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saepudin_ibrahimsyah_id_nestle_com/Documents/Pictures/(FIX) Tracking MSS Q4 2026/"/>
    </mc:Choice>
  </mc:AlternateContent>
  <xr:revisionPtr revIDLastSave="9" documentId="13_ncr:1_{91A41063-5882-4A67-A0FD-80457950743F}" xr6:coauthVersionLast="47" xr6:coauthVersionMax="47" xr10:uidLastSave="{3A70770C-290E-459D-9637-2798569F4ACD}"/>
  <bookViews>
    <workbookView xWindow="-110" yWindow="-110" windowWidth="19420" windowHeight="11500" activeTab="4" xr2:uid="{00000000-000D-0000-FFFF-FFFF00000000}"/>
  </bookViews>
  <sheets>
    <sheet name="DB Trckg Summary" sheetId="8" r:id="rId1"/>
    <sheet name="DB Tracking by Slsmn" sheetId="6" r:id="rId2"/>
    <sheet name="RAW SO" sheetId="3" r:id="rId3"/>
    <sheet name="jp" sheetId="5" r:id="rId4"/>
    <sheet name="Treshold" sheetId="4" r:id="rId5"/>
    <sheet name="Export" sheetId="1" state="hidden" r:id="rId6"/>
    <sheet name="Export Details" sheetId="2" state="hidden" r:id="rId7"/>
  </sheets>
  <definedNames>
    <definedName name="_xlnm._FilterDatabase" localSheetId="2" hidden="1">'RAW SO'!$H$5:$W$5000</definedName>
    <definedName name="_xlcn.WorksheetConnection_ExportAS1" hidden="1">Export!$A:$S</definedName>
    <definedName name="_xlcn.WorksheetConnection_jpAAJ1" hidden="1">jp!$A:$AJ</definedName>
    <definedName name="_xlcn.WorksheetConnection_RAWSOH5W10485761" hidden="1">'RAW SO'!$H$5:$W$1048576</definedName>
    <definedName name="QueryTable1" localSheetId="5" hidden="1">Export!$A$1:$S$4891</definedName>
  </definedNames>
  <calcPr calcId="191029"/>
  <pivotCaches>
    <pivotCache cacheId="795" r:id="rId8"/>
    <pivotCache cacheId="796" r:id="rId9"/>
    <pivotCache cacheId="797" r:id="rId10"/>
    <pivotCache cacheId="798" r:id="rId11"/>
    <pivotCache cacheId="799" r:id="rId12"/>
    <pivotCache cacheId="800" r:id="rId13"/>
    <pivotCache cacheId="801" r:id="rId14"/>
    <pivotCache cacheId="802" r:id="rId15"/>
    <pivotCache cacheId="803" r:id="rId16"/>
    <pivotCache cacheId="804" r:id="rId17"/>
    <pivotCache cacheId="805" r:id="rId18"/>
    <pivotCache cacheId="806" r:id="rId19"/>
    <pivotCache cacheId="807" r:id="rId2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xport!$A:$S"/>
          <x15:modelTable id="Range 1" name="Range 1" connection="WorksheetConnection_jp!$A:$AJ"/>
          <x15:modelTable id="Range 2" name="Range 2" connection="WorksheetConnection_RAW SO!$H$5:$W$104857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3" l="1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3902" i="3"/>
  <c r="U3903" i="3"/>
  <c r="U3904" i="3"/>
  <c r="U3905" i="3"/>
  <c r="U3906" i="3"/>
  <c r="U3907" i="3"/>
  <c r="U3908" i="3"/>
  <c r="U3909" i="3"/>
  <c r="U3910" i="3"/>
  <c r="U3911" i="3"/>
  <c r="U3912" i="3"/>
  <c r="U3913" i="3"/>
  <c r="U3914" i="3"/>
  <c r="U3915" i="3"/>
  <c r="U3916" i="3"/>
  <c r="U3917" i="3"/>
  <c r="U3918" i="3"/>
  <c r="U3919" i="3"/>
  <c r="U3920" i="3"/>
  <c r="U3921" i="3"/>
  <c r="U3922" i="3"/>
  <c r="U3923" i="3"/>
  <c r="U3924" i="3"/>
  <c r="U3925" i="3"/>
  <c r="U3926" i="3"/>
  <c r="U3927" i="3"/>
  <c r="U3928" i="3"/>
  <c r="U3929" i="3"/>
  <c r="U3930" i="3"/>
  <c r="U3931" i="3"/>
  <c r="U3932" i="3"/>
  <c r="U3933" i="3"/>
  <c r="U3934" i="3"/>
  <c r="U3935" i="3"/>
  <c r="U3936" i="3"/>
  <c r="U3937" i="3"/>
  <c r="U3938" i="3"/>
  <c r="U3939" i="3"/>
  <c r="U3940" i="3"/>
  <c r="U3941" i="3"/>
  <c r="U3942" i="3"/>
  <c r="U3943" i="3"/>
  <c r="U3944" i="3"/>
  <c r="U3945" i="3"/>
  <c r="U3946" i="3"/>
  <c r="U3947" i="3"/>
  <c r="U3948" i="3"/>
  <c r="U3949" i="3"/>
  <c r="U3950" i="3"/>
  <c r="U3951" i="3"/>
  <c r="U3952" i="3"/>
  <c r="U3953" i="3"/>
  <c r="U3954" i="3"/>
  <c r="U3955" i="3"/>
  <c r="U3956" i="3"/>
  <c r="U3957" i="3"/>
  <c r="U3958" i="3"/>
  <c r="U3959" i="3"/>
  <c r="U3960" i="3"/>
  <c r="U3961" i="3"/>
  <c r="U3962" i="3"/>
  <c r="U3963" i="3"/>
  <c r="U3964" i="3"/>
  <c r="U3965" i="3"/>
  <c r="U3966" i="3"/>
  <c r="U3967" i="3"/>
  <c r="U3968" i="3"/>
  <c r="U3969" i="3"/>
  <c r="U3970" i="3"/>
  <c r="U3971" i="3"/>
  <c r="U3972" i="3"/>
  <c r="U3973" i="3"/>
  <c r="U3974" i="3"/>
  <c r="U3975" i="3"/>
  <c r="U3976" i="3"/>
  <c r="U3977" i="3"/>
  <c r="U3978" i="3"/>
  <c r="U3979" i="3"/>
  <c r="U3980" i="3"/>
  <c r="U3981" i="3"/>
  <c r="U3982" i="3"/>
  <c r="U3983" i="3"/>
  <c r="U3984" i="3"/>
  <c r="U3985" i="3"/>
  <c r="U3986" i="3"/>
  <c r="U3987" i="3"/>
  <c r="U3988" i="3"/>
  <c r="U3989" i="3"/>
  <c r="U3990" i="3"/>
  <c r="U3991" i="3"/>
  <c r="U3992" i="3"/>
  <c r="U3993" i="3"/>
  <c r="U3994" i="3"/>
  <c r="U3995" i="3"/>
  <c r="U3996" i="3"/>
  <c r="U3997" i="3"/>
  <c r="U3998" i="3"/>
  <c r="U3999" i="3"/>
  <c r="U4000" i="3"/>
  <c r="U4001" i="3"/>
  <c r="U4002" i="3"/>
  <c r="U4003" i="3"/>
  <c r="U4004" i="3"/>
  <c r="U4005" i="3"/>
  <c r="U4006" i="3"/>
  <c r="U4007" i="3"/>
  <c r="U4008" i="3"/>
  <c r="U4009" i="3"/>
  <c r="U4010" i="3"/>
  <c r="U4011" i="3"/>
  <c r="U4012" i="3"/>
  <c r="U4013" i="3"/>
  <c r="U4014" i="3"/>
  <c r="U4015" i="3"/>
  <c r="U4016" i="3"/>
  <c r="U4017" i="3"/>
  <c r="U4018" i="3"/>
  <c r="U4019" i="3"/>
  <c r="U4020" i="3"/>
  <c r="U4021" i="3"/>
  <c r="U4022" i="3"/>
  <c r="U4023" i="3"/>
  <c r="U4024" i="3"/>
  <c r="U4025" i="3"/>
  <c r="U4026" i="3"/>
  <c r="U4027" i="3"/>
  <c r="U4028" i="3"/>
  <c r="U4029" i="3"/>
  <c r="U4030" i="3"/>
  <c r="U4031" i="3"/>
  <c r="U4032" i="3"/>
  <c r="U4033" i="3"/>
  <c r="U4034" i="3"/>
  <c r="U4035" i="3"/>
  <c r="U4036" i="3"/>
  <c r="U4037" i="3"/>
  <c r="U4038" i="3"/>
  <c r="U4039" i="3"/>
  <c r="U4040" i="3"/>
  <c r="U4041" i="3"/>
  <c r="U4042" i="3"/>
  <c r="U4043" i="3"/>
  <c r="U4044" i="3"/>
  <c r="U4045" i="3"/>
  <c r="U4046" i="3"/>
  <c r="U4047" i="3"/>
  <c r="U4048" i="3"/>
  <c r="U4049" i="3"/>
  <c r="U4050" i="3"/>
  <c r="U4051" i="3"/>
  <c r="U4052" i="3"/>
  <c r="U4053" i="3"/>
  <c r="U4054" i="3"/>
  <c r="U4055" i="3"/>
  <c r="U4056" i="3"/>
  <c r="U4057" i="3"/>
  <c r="U4058" i="3"/>
  <c r="U4059" i="3"/>
  <c r="U4060" i="3"/>
  <c r="U4061" i="3"/>
  <c r="U4062" i="3"/>
  <c r="U4063" i="3"/>
  <c r="U4064" i="3"/>
  <c r="U4065" i="3"/>
  <c r="U4066" i="3"/>
  <c r="U4067" i="3"/>
  <c r="U4068" i="3"/>
  <c r="U4069" i="3"/>
  <c r="U4070" i="3"/>
  <c r="U4071" i="3"/>
  <c r="U4072" i="3"/>
  <c r="U4073" i="3"/>
  <c r="U4074" i="3"/>
  <c r="U4075" i="3"/>
  <c r="U4076" i="3"/>
  <c r="U4077" i="3"/>
  <c r="U4078" i="3"/>
  <c r="U4079" i="3"/>
  <c r="U4080" i="3"/>
  <c r="U4081" i="3"/>
  <c r="U4082" i="3"/>
  <c r="U4083" i="3"/>
  <c r="U4084" i="3"/>
  <c r="U4085" i="3"/>
  <c r="U4086" i="3"/>
  <c r="U4087" i="3"/>
  <c r="U4088" i="3"/>
  <c r="U4089" i="3"/>
  <c r="U4090" i="3"/>
  <c r="U4091" i="3"/>
  <c r="U4092" i="3"/>
  <c r="U4093" i="3"/>
  <c r="U4094" i="3"/>
  <c r="U4095" i="3"/>
  <c r="U4096" i="3"/>
  <c r="U4097" i="3"/>
  <c r="U4098" i="3"/>
  <c r="U4099" i="3"/>
  <c r="U4100" i="3"/>
  <c r="U4101" i="3"/>
  <c r="U4102" i="3"/>
  <c r="U4103" i="3"/>
  <c r="U4104" i="3"/>
  <c r="U4105" i="3"/>
  <c r="U4106" i="3"/>
  <c r="U4107" i="3"/>
  <c r="U4108" i="3"/>
  <c r="U4109" i="3"/>
  <c r="U4110" i="3"/>
  <c r="U4111" i="3"/>
  <c r="U4112" i="3"/>
  <c r="U4113" i="3"/>
  <c r="U4114" i="3"/>
  <c r="U4115" i="3"/>
  <c r="U4116" i="3"/>
  <c r="U4117" i="3"/>
  <c r="U4118" i="3"/>
  <c r="U4119" i="3"/>
  <c r="U4120" i="3"/>
  <c r="U4121" i="3"/>
  <c r="U4122" i="3"/>
  <c r="U4123" i="3"/>
  <c r="U4124" i="3"/>
  <c r="U4125" i="3"/>
  <c r="U4126" i="3"/>
  <c r="U4127" i="3"/>
  <c r="U4128" i="3"/>
  <c r="U4129" i="3"/>
  <c r="U4130" i="3"/>
  <c r="U4131" i="3"/>
  <c r="U4132" i="3"/>
  <c r="U4133" i="3"/>
  <c r="U4134" i="3"/>
  <c r="U4135" i="3"/>
  <c r="U4136" i="3"/>
  <c r="U4137" i="3"/>
  <c r="U4138" i="3"/>
  <c r="U4139" i="3"/>
  <c r="U4140" i="3"/>
  <c r="U4141" i="3"/>
  <c r="U4142" i="3"/>
  <c r="U4143" i="3"/>
  <c r="U4144" i="3"/>
  <c r="U4145" i="3"/>
  <c r="U4146" i="3"/>
  <c r="U4147" i="3"/>
  <c r="U4148" i="3"/>
  <c r="U4149" i="3"/>
  <c r="U4150" i="3"/>
  <c r="U4151" i="3"/>
  <c r="U4152" i="3"/>
  <c r="U4153" i="3"/>
  <c r="U4154" i="3"/>
  <c r="U4155" i="3"/>
  <c r="U4156" i="3"/>
  <c r="U4157" i="3"/>
  <c r="U4158" i="3"/>
  <c r="U4159" i="3"/>
  <c r="U4160" i="3"/>
  <c r="U4161" i="3"/>
  <c r="U4162" i="3"/>
  <c r="U4163" i="3"/>
  <c r="U4164" i="3"/>
  <c r="U4165" i="3"/>
  <c r="U4166" i="3"/>
  <c r="U4167" i="3"/>
  <c r="U4168" i="3"/>
  <c r="U4169" i="3"/>
  <c r="U4170" i="3"/>
  <c r="U4171" i="3"/>
  <c r="U4172" i="3"/>
  <c r="U4173" i="3"/>
  <c r="U4174" i="3"/>
  <c r="U4175" i="3"/>
  <c r="U4176" i="3"/>
  <c r="U4177" i="3"/>
  <c r="U4178" i="3"/>
  <c r="U4179" i="3"/>
  <c r="U4180" i="3"/>
  <c r="U4181" i="3"/>
  <c r="U4182" i="3"/>
  <c r="U4183" i="3"/>
  <c r="U4184" i="3"/>
  <c r="U4185" i="3"/>
  <c r="U4186" i="3"/>
  <c r="U4187" i="3"/>
  <c r="U4188" i="3"/>
  <c r="U4189" i="3"/>
  <c r="U4190" i="3"/>
  <c r="U4191" i="3"/>
  <c r="U4192" i="3"/>
  <c r="U4193" i="3"/>
  <c r="U4194" i="3"/>
  <c r="U4195" i="3"/>
  <c r="U4196" i="3"/>
  <c r="U4197" i="3"/>
  <c r="U4198" i="3"/>
  <c r="U4199" i="3"/>
  <c r="U4200" i="3"/>
  <c r="U4201" i="3"/>
  <c r="U4202" i="3"/>
  <c r="U4203" i="3"/>
  <c r="U4204" i="3"/>
  <c r="U4205" i="3"/>
  <c r="U4206" i="3"/>
  <c r="U4207" i="3"/>
  <c r="U4208" i="3"/>
  <c r="U4209" i="3"/>
  <c r="U4210" i="3"/>
  <c r="U4211" i="3"/>
  <c r="U4212" i="3"/>
  <c r="U4213" i="3"/>
  <c r="U4214" i="3"/>
  <c r="U4215" i="3"/>
  <c r="U4216" i="3"/>
  <c r="U4217" i="3"/>
  <c r="U4218" i="3"/>
  <c r="U4219" i="3"/>
  <c r="U4220" i="3"/>
  <c r="U4221" i="3"/>
  <c r="U4222" i="3"/>
  <c r="U4223" i="3"/>
  <c r="U4224" i="3"/>
  <c r="U4225" i="3"/>
  <c r="U4226" i="3"/>
  <c r="U4227" i="3"/>
  <c r="U4228" i="3"/>
  <c r="U4229" i="3"/>
  <c r="U4230" i="3"/>
  <c r="U4231" i="3"/>
  <c r="U4232" i="3"/>
  <c r="U4233" i="3"/>
  <c r="U4234" i="3"/>
  <c r="U4235" i="3"/>
  <c r="U4236" i="3"/>
  <c r="U4237" i="3"/>
  <c r="U4238" i="3"/>
  <c r="U4239" i="3"/>
  <c r="U4240" i="3"/>
  <c r="U4241" i="3"/>
  <c r="U4242" i="3"/>
  <c r="U4243" i="3"/>
  <c r="U4244" i="3"/>
  <c r="U4245" i="3"/>
  <c r="U4246" i="3"/>
  <c r="U4247" i="3"/>
  <c r="U4248" i="3"/>
  <c r="U4249" i="3"/>
  <c r="U4250" i="3"/>
  <c r="U4251" i="3"/>
  <c r="U4252" i="3"/>
  <c r="U4253" i="3"/>
  <c r="U4254" i="3"/>
  <c r="U4255" i="3"/>
  <c r="U4256" i="3"/>
  <c r="U4257" i="3"/>
  <c r="U4258" i="3"/>
  <c r="U4259" i="3"/>
  <c r="U4260" i="3"/>
  <c r="U4261" i="3"/>
  <c r="U4262" i="3"/>
  <c r="U4263" i="3"/>
  <c r="U4264" i="3"/>
  <c r="U4265" i="3"/>
  <c r="U4266" i="3"/>
  <c r="U4267" i="3"/>
  <c r="U4268" i="3"/>
  <c r="U4269" i="3"/>
  <c r="U4270" i="3"/>
  <c r="U4271" i="3"/>
  <c r="U4272" i="3"/>
  <c r="U4273" i="3"/>
  <c r="U4274" i="3"/>
  <c r="U4275" i="3"/>
  <c r="U4276" i="3"/>
  <c r="U4277" i="3"/>
  <c r="U4278" i="3"/>
  <c r="U4279" i="3"/>
  <c r="U4280" i="3"/>
  <c r="U4281" i="3"/>
  <c r="U4282" i="3"/>
  <c r="U4283" i="3"/>
  <c r="U4284" i="3"/>
  <c r="U4285" i="3"/>
  <c r="U4286" i="3"/>
  <c r="U4287" i="3"/>
  <c r="U4288" i="3"/>
  <c r="U4289" i="3"/>
  <c r="U4290" i="3"/>
  <c r="U4291" i="3"/>
  <c r="U4292" i="3"/>
  <c r="U4293" i="3"/>
  <c r="U4294" i="3"/>
  <c r="U4295" i="3"/>
  <c r="U4296" i="3"/>
  <c r="U4297" i="3"/>
  <c r="U4298" i="3"/>
  <c r="U4299" i="3"/>
  <c r="U4300" i="3"/>
  <c r="U4301" i="3"/>
  <c r="U4302" i="3"/>
  <c r="U4303" i="3"/>
  <c r="U4304" i="3"/>
  <c r="U4305" i="3"/>
  <c r="U4306" i="3"/>
  <c r="U4307" i="3"/>
  <c r="U4308" i="3"/>
  <c r="U4309" i="3"/>
  <c r="U4310" i="3"/>
  <c r="U4311" i="3"/>
  <c r="U4312" i="3"/>
  <c r="U4313" i="3"/>
  <c r="U4314" i="3"/>
  <c r="U4315" i="3"/>
  <c r="U4316" i="3"/>
  <c r="U4317" i="3"/>
  <c r="U4318" i="3"/>
  <c r="U4319" i="3"/>
  <c r="U4320" i="3"/>
  <c r="U4321" i="3"/>
  <c r="U4322" i="3"/>
  <c r="U4323" i="3"/>
  <c r="U4324" i="3"/>
  <c r="U4325" i="3"/>
  <c r="U4326" i="3"/>
  <c r="U4327" i="3"/>
  <c r="U4328" i="3"/>
  <c r="U4329" i="3"/>
  <c r="U4330" i="3"/>
  <c r="U4331" i="3"/>
  <c r="U4332" i="3"/>
  <c r="U4333" i="3"/>
  <c r="U4334" i="3"/>
  <c r="U4335" i="3"/>
  <c r="U4336" i="3"/>
  <c r="U4337" i="3"/>
  <c r="U4338" i="3"/>
  <c r="U4339" i="3"/>
  <c r="U4340" i="3"/>
  <c r="U4341" i="3"/>
  <c r="U4342" i="3"/>
  <c r="U4343" i="3"/>
  <c r="U4344" i="3"/>
  <c r="U4345" i="3"/>
  <c r="U4346" i="3"/>
  <c r="U4347" i="3"/>
  <c r="U4348" i="3"/>
  <c r="U4349" i="3"/>
  <c r="U4350" i="3"/>
  <c r="U4351" i="3"/>
  <c r="U4352" i="3"/>
  <c r="U4353" i="3"/>
  <c r="U4354" i="3"/>
  <c r="U4355" i="3"/>
  <c r="U4356" i="3"/>
  <c r="U4357" i="3"/>
  <c r="U4358" i="3"/>
  <c r="U4359" i="3"/>
  <c r="U4360" i="3"/>
  <c r="U4361" i="3"/>
  <c r="U4362" i="3"/>
  <c r="U4363" i="3"/>
  <c r="U4364" i="3"/>
  <c r="U4365" i="3"/>
  <c r="U4366" i="3"/>
  <c r="U4367" i="3"/>
  <c r="U4368" i="3"/>
  <c r="U4369" i="3"/>
  <c r="U4370" i="3"/>
  <c r="U4371" i="3"/>
  <c r="U4372" i="3"/>
  <c r="U4373" i="3"/>
  <c r="U4374" i="3"/>
  <c r="U4375" i="3"/>
  <c r="U4376" i="3"/>
  <c r="U4377" i="3"/>
  <c r="U4378" i="3"/>
  <c r="U4379" i="3"/>
  <c r="U4380" i="3"/>
  <c r="U4381" i="3"/>
  <c r="U4382" i="3"/>
  <c r="U4383" i="3"/>
  <c r="U4384" i="3"/>
  <c r="U4385" i="3"/>
  <c r="U4386" i="3"/>
  <c r="U4387" i="3"/>
  <c r="U4388" i="3"/>
  <c r="U4389" i="3"/>
  <c r="U4390" i="3"/>
  <c r="U4391" i="3"/>
  <c r="U4392" i="3"/>
  <c r="U4393" i="3"/>
  <c r="U4394" i="3"/>
  <c r="U4395" i="3"/>
  <c r="U4396" i="3"/>
  <c r="U4397" i="3"/>
  <c r="U4398" i="3"/>
  <c r="U4399" i="3"/>
  <c r="U4400" i="3"/>
  <c r="U4401" i="3"/>
  <c r="U4402" i="3"/>
  <c r="U4403" i="3"/>
  <c r="U4404" i="3"/>
  <c r="U4405" i="3"/>
  <c r="U4406" i="3"/>
  <c r="U4407" i="3"/>
  <c r="U4408" i="3"/>
  <c r="U4409" i="3"/>
  <c r="U4410" i="3"/>
  <c r="U4411" i="3"/>
  <c r="U4412" i="3"/>
  <c r="U4413" i="3"/>
  <c r="U4414" i="3"/>
  <c r="U4415" i="3"/>
  <c r="U4416" i="3"/>
  <c r="U4417" i="3"/>
  <c r="U4418" i="3"/>
  <c r="U4419" i="3"/>
  <c r="U4420" i="3"/>
  <c r="U4421" i="3"/>
  <c r="U4422" i="3"/>
  <c r="U4423" i="3"/>
  <c r="U4424" i="3"/>
  <c r="U4425" i="3"/>
  <c r="U4426" i="3"/>
  <c r="U4427" i="3"/>
  <c r="U4428" i="3"/>
  <c r="U4429" i="3"/>
  <c r="U4430" i="3"/>
  <c r="U4431" i="3"/>
  <c r="U4432" i="3"/>
  <c r="U4433" i="3"/>
  <c r="U4434" i="3"/>
  <c r="U4435" i="3"/>
  <c r="U4436" i="3"/>
  <c r="U4437" i="3"/>
  <c r="U4438" i="3"/>
  <c r="U4439" i="3"/>
  <c r="U4440" i="3"/>
  <c r="U4441" i="3"/>
  <c r="U4442" i="3"/>
  <c r="U4443" i="3"/>
  <c r="U4444" i="3"/>
  <c r="U4445" i="3"/>
  <c r="U4446" i="3"/>
  <c r="U4447" i="3"/>
  <c r="U4448" i="3"/>
  <c r="U4449" i="3"/>
  <c r="U4450" i="3"/>
  <c r="U4451" i="3"/>
  <c r="U4452" i="3"/>
  <c r="U4453" i="3"/>
  <c r="U4454" i="3"/>
  <c r="U4455" i="3"/>
  <c r="U4456" i="3"/>
  <c r="U4457" i="3"/>
  <c r="U4458" i="3"/>
  <c r="U4459" i="3"/>
  <c r="U4460" i="3"/>
  <c r="U4461" i="3"/>
  <c r="U4462" i="3"/>
  <c r="U4463" i="3"/>
  <c r="U4464" i="3"/>
  <c r="U4465" i="3"/>
  <c r="U4466" i="3"/>
  <c r="U4467" i="3"/>
  <c r="U4468" i="3"/>
  <c r="U4469" i="3"/>
  <c r="U4470" i="3"/>
  <c r="U4471" i="3"/>
  <c r="U4472" i="3"/>
  <c r="U4473" i="3"/>
  <c r="U4474" i="3"/>
  <c r="U4475" i="3"/>
  <c r="U4476" i="3"/>
  <c r="U4477" i="3"/>
  <c r="U4478" i="3"/>
  <c r="U4479" i="3"/>
  <c r="U4480" i="3"/>
  <c r="U4481" i="3"/>
  <c r="U4482" i="3"/>
  <c r="U4483" i="3"/>
  <c r="U4484" i="3"/>
  <c r="U4485" i="3"/>
  <c r="U4486" i="3"/>
  <c r="U4487" i="3"/>
  <c r="U4488" i="3"/>
  <c r="U4489" i="3"/>
  <c r="U4490" i="3"/>
  <c r="U4491" i="3"/>
  <c r="U4492" i="3"/>
  <c r="U4493" i="3"/>
  <c r="U4494" i="3"/>
  <c r="U4495" i="3"/>
  <c r="U4496" i="3"/>
  <c r="U4497" i="3"/>
  <c r="U4498" i="3"/>
  <c r="U4499" i="3"/>
  <c r="U4500" i="3"/>
  <c r="U4501" i="3"/>
  <c r="U4502" i="3"/>
  <c r="U4503" i="3"/>
  <c r="U4504" i="3"/>
  <c r="U4505" i="3"/>
  <c r="U4506" i="3"/>
  <c r="U4507" i="3"/>
  <c r="U4508" i="3"/>
  <c r="U4509" i="3"/>
  <c r="U4510" i="3"/>
  <c r="U4511" i="3"/>
  <c r="U4512" i="3"/>
  <c r="U4513" i="3"/>
  <c r="U4514" i="3"/>
  <c r="U4515" i="3"/>
  <c r="U4516" i="3"/>
  <c r="U4517" i="3"/>
  <c r="U4518" i="3"/>
  <c r="U4519" i="3"/>
  <c r="U4520" i="3"/>
  <c r="U4521" i="3"/>
  <c r="U4522" i="3"/>
  <c r="U4523" i="3"/>
  <c r="U4524" i="3"/>
  <c r="U4525" i="3"/>
  <c r="U4526" i="3"/>
  <c r="U4527" i="3"/>
  <c r="U4528" i="3"/>
  <c r="U4529" i="3"/>
  <c r="U4530" i="3"/>
  <c r="U4531" i="3"/>
  <c r="U4532" i="3"/>
  <c r="U4533" i="3"/>
  <c r="U4534" i="3"/>
  <c r="U4535" i="3"/>
  <c r="U4536" i="3"/>
  <c r="U4537" i="3"/>
  <c r="U4538" i="3"/>
  <c r="U4539" i="3"/>
  <c r="U4540" i="3"/>
  <c r="U4541" i="3"/>
  <c r="U4542" i="3"/>
  <c r="U4543" i="3"/>
  <c r="U4544" i="3"/>
  <c r="U4545" i="3"/>
  <c r="U4546" i="3"/>
  <c r="U4547" i="3"/>
  <c r="U4548" i="3"/>
  <c r="U4549" i="3"/>
  <c r="U4550" i="3"/>
  <c r="U4551" i="3"/>
  <c r="U4552" i="3"/>
  <c r="U4553" i="3"/>
  <c r="U4554" i="3"/>
  <c r="U4555" i="3"/>
  <c r="U4556" i="3"/>
  <c r="U4557" i="3"/>
  <c r="U4558" i="3"/>
  <c r="U4559" i="3"/>
  <c r="U4560" i="3"/>
  <c r="U4561" i="3"/>
  <c r="U4562" i="3"/>
  <c r="U4563" i="3"/>
  <c r="U4564" i="3"/>
  <c r="U4565" i="3"/>
  <c r="U4566" i="3"/>
  <c r="U4567" i="3"/>
  <c r="U4568" i="3"/>
  <c r="U4569" i="3"/>
  <c r="U4570" i="3"/>
  <c r="U4571" i="3"/>
  <c r="U4572" i="3"/>
  <c r="U4573" i="3"/>
  <c r="U4574" i="3"/>
  <c r="U4575" i="3"/>
  <c r="U4576" i="3"/>
  <c r="U4577" i="3"/>
  <c r="U4578" i="3"/>
  <c r="U4579" i="3"/>
  <c r="U4580" i="3"/>
  <c r="U4581" i="3"/>
  <c r="U4582" i="3"/>
  <c r="U4583" i="3"/>
  <c r="U4584" i="3"/>
  <c r="U4585" i="3"/>
  <c r="U4586" i="3"/>
  <c r="U4587" i="3"/>
  <c r="U4588" i="3"/>
  <c r="U4589" i="3"/>
  <c r="U4590" i="3"/>
  <c r="U4591" i="3"/>
  <c r="U4592" i="3"/>
  <c r="U4593" i="3"/>
  <c r="U4594" i="3"/>
  <c r="U4595" i="3"/>
  <c r="U4596" i="3"/>
  <c r="U4597" i="3"/>
  <c r="U4598" i="3"/>
  <c r="U4599" i="3"/>
  <c r="U4600" i="3"/>
  <c r="U4601" i="3"/>
  <c r="U4602" i="3"/>
  <c r="U4603" i="3"/>
  <c r="U4604" i="3"/>
  <c r="U4605" i="3"/>
  <c r="U4606" i="3"/>
  <c r="U4607" i="3"/>
  <c r="U4608" i="3"/>
  <c r="U4609" i="3"/>
  <c r="U4610" i="3"/>
  <c r="U4611" i="3"/>
  <c r="U4612" i="3"/>
  <c r="U4613" i="3"/>
  <c r="U4614" i="3"/>
  <c r="U4615" i="3"/>
  <c r="U4616" i="3"/>
  <c r="U4617" i="3"/>
  <c r="U4618" i="3"/>
  <c r="U4619" i="3"/>
  <c r="U4620" i="3"/>
  <c r="U4621" i="3"/>
  <c r="U4622" i="3"/>
  <c r="U4623" i="3"/>
  <c r="U4624" i="3"/>
  <c r="U4625" i="3"/>
  <c r="U4626" i="3"/>
  <c r="U4627" i="3"/>
  <c r="U4628" i="3"/>
  <c r="U4629" i="3"/>
  <c r="U4630" i="3"/>
  <c r="U4631" i="3"/>
  <c r="U4632" i="3"/>
  <c r="U4633" i="3"/>
  <c r="U4634" i="3"/>
  <c r="U4635" i="3"/>
  <c r="U4636" i="3"/>
  <c r="U4637" i="3"/>
  <c r="U4638" i="3"/>
  <c r="U4639" i="3"/>
  <c r="U4640" i="3"/>
  <c r="U4641" i="3"/>
  <c r="U4642" i="3"/>
  <c r="U4643" i="3"/>
  <c r="U4644" i="3"/>
  <c r="U4645" i="3"/>
  <c r="U4646" i="3"/>
  <c r="U4647" i="3"/>
  <c r="U4648" i="3"/>
  <c r="U4649" i="3"/>
  <c r="U4650" i="3"/>
  <c r="U4651" i="3"/>
  <c r="U4652" i="3"/>
  <c r="U4653" i="3"/>
  <c r="U4654" i="3"/>
  <c r="U4655" i="3"/>
  <c r="U4656" i="3"/>
  <c r="U4657" i="3"/>
  <c r="U4658" i="3"/>
  <c r="U4659" i="3"/>
  <c r="U4660" i="3"/>
  <c r="U4661" i="3"/>
  <c r="U4662" i="3"/>
  <c r="U4663" i="3"/>
  <c r="U4664" i="3"/>
  <c r="U4665" i="3"/>
  <c r="U4666" i="3"/>
  <c r="U4667" i="3"/>
  <c r="U4668" i="3"/>
  <c r="U4669" i="3"/>
  <c r="U4670" i="3"/>
  <c r="U4671" i="3"/>
  <c r="U4672" i="3"/>
  <c r="U4673" i="3"/>
  <c r="U4674" i="3"/>
  <c r="U4675" i="3"/>
  <c r="U4676" i="3"/>
  <c r="U4677" i="3"/>
  <c r="U4678" i="3"/>
  <c r="U4679" i="3"/>
  <c r="U4680" i="3"/>
  <c r="U4681" i="3"/>
  <c r="U4682" i="3"/>
  <c r="U4683" i="3"/>
  <c r="U4684" i="3"/>
  <c r="U4685" i="3"/>
  <c r="U4686" i="3"/>
  <c r="U4687" i="3"/>
  <c r="U4688" i="3"/>
  <c r="U4689" i="3"/>
  <c r="U4690" i="3"/>
  <c r="U4691" i="3"/>
  <c r="U4692" i="3"/>
  <c r="U4693" i="3"/>
  <c r="U4694" i="3"/>
  <c r="U4695" i="3"/>
  <c r="U4696" i="3"/>
  <c r="U4697" i="3"/>
  <c r="U4698" i="3"/>
  <c r="U4699" i="3"/>
  <c r="U4700" i="3"/>
  <c r="U4701" i="3"/>
  <c r="U4702" i="3"/>
  <c r="U4703" i="3"/>
  <c r="U4704" i="3"/>
  <c r="U4705" i="3"/>
  <c r="U4706" i="3"/>
  <c r="U4707" i="3"/>
  <c r="U4708" i="3"/>
  <c r="U4709" i="3"/>
  <c r="U4710" i="3"/>
  <c r="U4711" i="3"/>
  <c r="U4712" i="3"/>
  <c r="U4713" i="3"/>
  <c r="U4714" i="3"/>
  <c r="U4715" i="3"/>
  <c r="U4716" i="3"/>
  <c r="U4717" i="3"/>
  <c r="U4718" i="3"/>
  <c r="U4719" i="3"/>
  <c r="U4720" i="3"/>
  <c r="U4721" i="3"/>
  <c r="U4722" i="3"/>
  <c r="U4723" i="3"/>
  <c r="U4724" i="3"/>
  <c r="U4725" i="3"/>
  <c r="U4726" i="3"/>
  <c r="U4727" i="3"/>
  <c r="U4728" i="3"/>
  <c r="U4729" i="3"/>
  <c r="U4730" i="3"/>
  <c r="U4731" i="3"/>
  <c r="U4732" i="3"/>
  <c r="U4733" i="3"/>
  <c r="U4734" i="3"/>
  <c r="U4735" i="3"/>
  <c r="U4736" i="3"/>
  <c r="U4737" i="3"/>
  <c r="U4738" i="3"/>
  <c r="U4739" i="3"/>
  <c r="U4740" i="3"/>
  <c r="U4741" i="3"/>
  <c r="U4742" i="3"/>
  <c r="U4743" i="3"/>
  <c r="U4744" i="3"/>
  <c r="U4745" i="3"/>
  <c r="U4746" i="3"/>
  <c r="U4747" i="3"/>
  <c r="U4748" i="3"/>
  <c r="U4749" i="3"/>
  <c r="U4750" i="3"/>
  <c r="U4751" i="3"/>
  <c r="U4752" i="3"/>
  <c r="U4753" i="3"/>
  <c r="U4754" i="3"/>
  <c r="U4755" i="3"/>
  <c r="U4756" i="3"/>
  <c r="U4757" i="3"/>
  <c r="U4758" i="3"/>
  <c r="U4759" i="3"/>
  <c r="U4760" i="3"/>
  <c r="U4761" i="3"/>
  <c r="U4762" i="3"/>
  <c r="U4763" i="3"/>
  <c r="U4764" i="3"/>
  <c r="U4765" i="3"/>
  <c r="U4766" i="3"/>
  <c r="U4767" i="3"/>
  <c r="U4768" i="3"/>
  <c r="U4769" i="3"/>
  <c r="U4770" i="3"/>
  <c r="U4771" i="3"/>
  <c r="U4772" i="3"/>
  <c r="U4773" i="3"/>
  <c r="U4774" i="3"/>
  <c r="U4775" i="3"/>
  <c r="U4776" i="3"/>
  <c r="U4777" i="3"/>
  <c r="U4778" i="3"/>
  <c r="U4779" i="3"/>
  <c r="U4780" i="3"/>
  <c r="U4781" i="3"/>
  <c r="U4782" i="3"/>
  <c r="U4783" i="3"/>
  <c r="U4784" i="3"/>
  <c r="U4785" i="3"/>
  <c r="U4786" i="3"/>
  <c r="U4787" i="3"/>
  <c r="U4788" i="3"/>
  <c r="U4789" i="3"/>
  <c r="U4790" i="3"/>
  <c r="U4791" i="3"/>
  <c r="U4792" i="3"/>
  <c r="U4793" i="3"/>
  <c r="U4794" i="3"/>
  <c r="U4795" i="3"/>
  <c r="U4796" i="3"/>
  <c r="U4797" i="3"/>
  <c r="U4798" i="3"/>
  <c r="U4799" i="3"/>
  <c r="U4800" i="3"/>
  <c r="U4801" i="3"/>
  <c r="U4802" i="3"/>
  <c r="U4803" i="3"/>
  <c r="U4804" i="3"/>
  <c r="U4805" i="3"/>
  <c r="U4806" i="3"/>
  <c r="U4807" i="3"/>
  <c r="U4808" i="3"/>
  <c r="U4809" i="3"/>
  <c r="U4810" i="3"/>
  <c r="U4811" i="3"/>
  <c r="U4812" i="3"/>
  <c r="U4813" i="3"/>
  <c r="U4814" i="3"/>
  <c r="U4815" i="3"/>
  <c r="U4816" i="3"/>
  <c r="U4817" i="3"/>
  <c r="U4818" i="3"/>
  <c r="U4819" i="3"/>
  <c r="U4820" i="3"/>
  <c r="U4821" i="3"/>
  <c r="U4822" i="3"/>
  <c r="U4823" i="3"/>
  <c r="U4824" i="3"/>
  <c r="U4825" i="3"/>
  <c r="U4826" i="3"/>
  <c r="U4827" i="3"/>
  <c r="U4828" i="3"/>
  <c r="U4829" i="3"/>
  <c r="U4830" i="3"/>
  <c r="U4831" i="3"/>
  <c r="U4832" i="3"/>
  <c r="U4833" i="3"/>
  <c r="U4834" i="3"/>
  <c r="U4835" i="3"/>
  <c r="U4836" i="3"/>
  <c r="U4837" i="3"/>
  <c r="U4838" i="3"/>
  <c r="U4839" i="3"/>
  <c r="U4840" i="3"/>
  <c r="U4841" i="3"/>
  <c r="U4842" i="3"/>
  <c r="U4843" i="3"/>
  <c r="U4844" i="3"/>
  <c r="U4845" i="3"/>
  <c r="U4846" i="3"/>
  <c r="U4847" i="3"/>
  <c r="U4848" i="3"/>
  <c r="U4849" i="3"/>
  <c r="U4850" i="3"/>
  <c r="U4851" i="3"/>
  <c r="U4852" i="3"/>
  <c r="U4853" i="3"/>
  <c r="U4854" i="3"/>
  <c r="U4855" i="3"/>
  <c r="U4856" i="3"/>
  <c r="U4857" i="3"/>
  <c r="U4858" i="3"/>
  <c r="U4859" i="3"/>
  <c r="U4860" i="3"/>
  <c r="U4861" i="3"/>
  <c r="U4862" i="3"/>
  <c r="U4863" i="3"/>
  <c r="U4864" i="3"/>
  <c r="U4865" i="3"/>
  <c r="U4866" i="3"/>
  <c r="U4867" i="3"/>
  <c r="U4868" i="3"/>
  <c r="U4869" i="3"/>
  <c r="U4870" i="3"/>
  <c r="U4871" i="3"/>
  <c r="U4872" i="3"/>
  <c r="U4873" i="3"/>
  <c r="U4874" i="3"/>
  <c r="U4875" i="3"/>
  <c r="U4876" i="3"/>
  <c r="U4877" i="3"/>
  <c r="U4878" i="3"/>
  <c r="U4879" i="3"/>
  <c r="U4880" i="3"/>
  <c r="U4881" i="3"/>
  <c r="U4882" i="3"/>
  <c r="U4883" i="3"/>
  <c r="U4884" i="3"/>
  <c r="U4885" i="3"/>
  <c r="U4886" i="3"/>
  <c r="U4887" i="3"/>
  <c r="U4888" i="3"/>
  <c r="U4889" i="3"/>
  <c r="U4890" i="3"/>
  <c r="U4891" i="3"/>
  <c r="U4892" i="3"/>
  <c r="U4893" i="3"/>
  <c r="U4894" i="3"/>
  <c r="U4895" i="3"/>
  <c r="U4896" i="3"/>
  <c r="U4897" i="3"/>
  <c r="U4898" i="3"/>
  <c r="U4899" i="3"/>
  <c r="U4900" i="3"/>
  <c r="U4901" i="3"/>
  <c r="U4902" i="3"/>
  <c r="U4903" i="3"/>
  <c r="U4904" i="3"/>
  <c r="U4905" i="3"/>
  <c r="U4906" i="3"/>
  <c r="U4907" i="3"/>
  <c r="U4908" i="3"/>
  <c r="U4909" i="3"/>
  <c r="U4910" i="3"/>
  <c r="U4911" i="3"/>
  <c r="U4912" i="3"/>
  <c r="U4913" i="3"/>
  <c r="U4914" i="3"/>
  <c r="U4915" i="3"/>
  <c r="U4916" i="3"/>
  <c r="U4917" i="3"/>
  <c r="U4918" i="3"/>
  <c r="U4919" i="3"/>
  <c r="U4920" i="3"/>
  <c r="U4921" i="3"/>
  <c r="U4922" i="3"/>
  <c r="U4923" i="3"/>
  <c r="U4924" i="3"/>
  <c r="U4925" i="3"/>
  <c r="U4926" i="3"/>
  <c r="U4927" i="3"/>
  <c r="U4928" i="3"/>
  <c r="U4929" i="3"/>
  <c r="U4930" i="3"/>
  <c r="U4931" i="3"/>
  <c r="U4932" i="3"/>
  <c r="U4933" i="3"/>
  <c r="U4934" i="3"/>
  <c r="U4935" i="3"/>
  <c r="U4936" i="3"/>
  <c r="U4937" i="3"/>
  <c r="U4938" i="3"/>
  <c r="U4939" i="3"/>
  <c r="U4940" i="3"/>
  <c r="U4941" i="3"/>
  <c r="U4942" i="3"/>
  <c r="U4943" i="3"/>
  <c r="U4944" i="3"/>
  <c r="U4945" i="3"/>
  <c r="U4946" i="3"/>
  <c r="U4947" i="3"/>
  <c r="U4948" i="3"/>
  <c r="U4949" i="3"/>
  <c r="U4950" i="3"/>
  <c r="U4951" i="3"/>
  <c r="U4952" i="3"/>
  <c r="U4953" i="3"/>
  <c r="U4954" i="3"/>
  <c r="U4955" i="3"/>
  <c r="U4956" i="3"/>
  <c r="U4957" i="3"/>
  <c r="U4958" i="3"/>
  <c r="U4959" i="3"/>
  <c r="U4960" i="3"/>
  <c r="U4961" i="3"/>
  <c r="U4962" i="3"/>
  <c r="U4963" i="3"/>
  <c r="U4964" i="3"/>
  <c r="U4965" i="3"/>
  <c r="U4966" i="3"/>
  <c r="U4967" i="3"/>
  <c r="U4968" i="3"/>
  <c r="U4969" i="3"/>
  <c r="U4970" i="3"/>
  <c r="U4971" i="3"/>
  <c r="U4972" i="3"/>
  <c r="U4973" i="3"/>
  <c r="U4974" i="3"/>
  <c r="U4975" i="3"/>
  <c r="U4976" i="3"/>
  <c r="U4977" i="3"/>
  <c r="U4978" i="3"/>
  <c r="U4979" i="3"/>
  <c r="U4980" i="3"/>
  <c r="U4981" i="3"/>
  <c r="U4982" i="3"/>
  <c r="U4983" i="3"/>
  <c r="U4984" i="3"/>
  <c r="U4985" i="3"/>
  <c r="U4986" i="3"/>
  <c r="U4987" i="3"/>
  <c r="U4988" i="3"/>
  <c r="U4989" i="3"/>
  <c r="U4990" i="3"/>
  <c r="U4991" i="3"/>
  <c r="U4992" i="3"/>
  <c r="U4993" i="3"/>
  <c r="U4994" i="3"/>
  <c r="U4995" i="3"/>
  <c r="U4996" i="3"/>
  <c r="U4997" i="3"/>
  <c r="U4998" i="3"/>
  <c r="U4999" i="3"/>
  <c r="U5000" i="3"/>
  <c r="U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T6" i="3"/>
  <c r="S260" i="3"/>
  <c r="S1144" i="3"/>
  <c r="S1163" i="3"/>
  <c r="S1507" i="3"/>
  <c r="S2311" i="3"/>
  <c r="S2518" i="3"/>
  <c r="S2658" i="3"/>
  <c r="S2660" i="3"/>
  <c r="S2785" i="3"/>
  <c r="S3019" i="3"/>
  <c r="S3117" i="3"/>
  <c r="S3189" i="3"/>
  <c r="S3191" i="3"/>
  <c r="S3193" i="3"/>
  <c r="S3337" i="3"/>
  <c r="S3470" i="3"/>
  <c r="S3474" i="3"/>
  <c r="S3534" i="3"/>
  <c r="S3536" i="3"/>
  <c r="S3656" i="3"/>
  <c r="S3715" i="3"/>
  <c r="S3769" i="3"/>
  <c r="S3771" i="3"/>
  <c r="S3812" i="3"/>
  <c r="S3893" i="3"/>
  <c r="S3934" i="3"/>
  <c r="S3972" i="3"/>
  <c r="S3974" i="3"/>
  <c r="S3976" i="3"/>
  <c r="S4052" i="3"/>
  <c r="S4120" i="3"/>
  <c r="S4126" i="3"/>
  <c r="S4157" i="3"/>
  <c r="S4158" i="3"/>
  <c r="S4228" i="3"/>
  <c r="S4261" i="3"/>
  <c r="S4289" i="3"/>
  <c r="S4292" i="3"/>
  <c r="S4318" i="3"/>
  <c r="S4375" i="3"/>
  <c r="S4404" i="3"/>
  <c r="S4431" i="3"/>
  <c r="S4432" i="3"/>
  <c r="S4434" i="3"/>
  <c r="S4482" i="3"/>
  <c r="S4514" i="3"/>
  <c r="S4516" i="3"/>
  <c r="S4528" i="3"/>
  <c r="S4529" i="3"/>
  <c r="S4557" i="3"/>
  <c r="S4572" i="3"/>
  <c r="S4585" i="3"/>
  <c r="S4586" i="3"/>
  <c r="S4598" i="3"/>
  <c r="S4626" i="3"/>
  <c r="S4641" i="3"/>
  <c r="S4654" i="3"/>
  <c r="S4655" i="3"/>
  <c r="S4656" i="3"/>
  <c r="S4684" i="3"/>
  <c r="S4710" i="3"/>
  <c r="S4712" i="3"/>
  <c r="S4724" i="3"/>
  <c r="S4725" i="3"/>
  <c r="S4753" i="3"/>
  <c r="S4768" i="3"/>
  <c r="S4781" i="3"/>
  <c r="S4782" i="3"/>
  <c r="S4794" i="3"/>
  <c r="S4822" i="3"/>
  <c r="S4837" i="3"/>
  <c r="S4850" i="3"/>
  <c r="S4851" i="3"/>
  <c r="S4852" i="3"/>
  <c r="S4880" i="3"/>
  <c r="S4906" i="3"/>
  <c r="S4908" i="3"/>
  <c r="S4920" i="3"/>
  <c r="S4921" i="3"/>
  <c r="S4949" i="3"/>
  <c r="S4964" i="3"/>
  <c r="S4977" i="3"/>
  <c r="S4978" i="3"/>
  <c r="S4990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C1" i="8"/>
  <c r="D1" i="8"/>
  <c r="E1" i="8"/>
  <c r="B1" i="8"/>
  <c r="V987" i="3"/>
  <c r="V2763" i="3"/>
  <c r="V2959" i="3"/>
  <c r="V4321" i="3"/>
  <c r="V4464" i="3"/>
  <c r="V4475" i="3"/>
  <c r="V4618" i="3"/>
  <c r="AL1538" i="5"/>
  <c r="AL1539" i="5"/>
  <c r="AL1540" i="5"/>
  <c r="AL1541" i="5"/>
  <c r="AL1542" i="5"/>
  <c r="AL1543" i="5"/>
  <c r="AL1544" i="5"/>
  <c r="AL1545" i="5"/>
  <c r="AL1546" i="5"/>
  <c r="AL1547" i="5"/>
  <c r="AL1548" i="5"/>
  <c r="AL1549" i="5"/>
  <c r="AL1550" i="5"/>
  <c r="AL1551" i="5"/>
  <c r="AL1552" i="5"/>
  <c r="AL1553" i="5"/>
  <c r="AL1554" i="5"/>
  <c r="AL1555" i="5"/>
  <c r="AL1556" i="5"/>
  <c r="AL1557" i="5"/>
  <c r="AL1558" i="5"/>
  <c r="AL1559" i="5"/>
  <c r="AL1560" i="5"/>
  <c r="AL1561" i="5"/>
  <c r="AL1562" i="5"/>
  <c r="AL1563" i="5"/>
  <c r="AL1564" i="5"/>
  <c r="AL1565" i="5"/>
  <c r="AL1566" i="5"/>
  <c r="AL1567" i="5"/>
  <c r="AL1568" i="5"/>
  <c r="AL1569" i="5"/>
  <c r="AL1570" i="5"/>
  <c r="AL1571" i="5"/>
  <c r="AL1572" i="5"/>
  <c r="AL1573" i="5"/>
  <c r="AL1574" i="5"/>
  <c r="AL1575" i="5"/>
  <c r="AL1576" i="5"/>
  <c r="AL1577" i="5"/>
  <c r="AL1578" i="5"/>
  <c r="AL1579" i="5"/>
  <c r="AL1580" i="5"/>
  <c r="AL1581" i="5"/>
  <c r="AL1582" i="5"/>
  <c r="AL1583" i="5"/>
  <c r="AL1584" i="5"/>
  <c r="AL1585" i="5"/>
  <c r="AL1586" i="5"/>
  <c r="AL1587" i="5"/>
  <c r="AL1588" i="5"/>
  <c r="AL1589" i="5"/>
  <c r="AL1590" i="5"/>
  <c r="AL1591" i="5"/>
  <c r="AL1592" i="5"/>
  <c r="AL1593" i="5"/>
  <c r="AL1594" i="5"/>
  <c r="AL1595" i="5"/>
  <c r="AL1596" i="5"/>
  <c r="AL1597" i="5"/>
  <c r="AL1598" i="5"/>
  <c r="AL1599" i="5"/>
  <c r="AL1600" i="5"/>
  <c r="AL1601" i="5"/>
  <c r="AL1602" i="5"/>
  <c r="AL1603" i="5"/>
  <c r="AL1604" i="5"/>
  <c r="AL1605" i="5"/>
  <c r="AL1606" i="5"/>
  <c r="AL1607" i="5"/>
  <c r="AL1608" i="5"/>
  <c r="AL1609" i="5"/>
  <c r="AL1610" i="5"/>
  <c r="AL1611" i="5"/>
  <c r="AL1612" i="5"/>
  <c r="AL1613" i="5"/>
  <c r="AL1614" i="5"/>
  <c r="AL1615" i="5"/>
  <c r="AL1616" i="5"/>
  <c r="AL1617" i="5"/>
  <c r="AL1618" i="5"/>
  <c r="AL1619" i="5"/>
  <c r="AL1620" i="5"/>
  <c r="AL1621" i="5"/>
  <c r="AL1622" i="5"/>
  <c r="AL1623" i="5"/>
  <c r="AL1624" i="5"/>
  <c r="AL1625" i="5"/>
  <c r="AL1626" i="5"/>
  <c r="AL1627" i="5"/>
  <c r="AL1628" i="5"/>
  <c r="AL1629" i="5"/>
  <c r="AL1630" i="5"/>
  <c r="AL1631" i="5"/>
  <c r="AL1632" i="5"/>
  <c r="AL1633" i="5"/>
  <c r="AL1634" i="5"/>
  <c r="AL1635" i="5"/>
  <c r="AL1636" i="5"/>
  <c r="AL1637" i="5"/>
  <c r="AL1638" i="5"/>
  <c r="AL1639" i="5"/>
  <c r="AL1640" i="5"/>
  <c r="AL1641" i="5"/>
  <c r="AL1642" i="5"/>
  <c r="AL1643" i="5"/>
  <c r="AL1644" i="5"/>
  <c r="AL1645" i="5"/>
  <c r="AL1646" i="5"/>
  <c r="AL1647" i="5"/>
  <c r="AL1648" i="5"/>
  <c r="AL1649" i="5"/>
  <c r="AL1650" i="5"/>
  <c r="AL1651" i="5"/>
  <c r="AL1652" i="5"/>
  <c r="AL1653" i="5"/>
  <c r="AL1654" i="5"/>
  <c r="AL1655" i="5"/>
  <c r="AL1656" i="5"/>
  <c r="AL1657" i="5"/>
  <c r="AL1658" i="5"/>
  <c r="AL1659" i="5"/>
  <c r="AL1660" i="5"/>
  <c r="AL1661" i="5"/>
  <c r="AL1662" i="5"/>
  <c r="AL1663" i="5"/>
  <c r="AL1664" i="5"/>
  <c r="AL1665" i="5"/>
  <c r="AL1666" i="5"/>
  <c r="AL1667" i="5"/>
  <c r="AL1668" i="5"/>
  <c r="AL1669" i="5"/>
  <c r="AL1670" i="5"/>
  <c r="AL1671" i="5"/>
  <c r="AL1672" i="5"/>
  <c r="AL1673" i="5"/>
  <c r="AL1674" i="5"/>
  <c r="AL1675" i="5"/>
  <c r="AL1676" i="5"/>
  <c r="AL1677" i="5"/>
  <c r="AL1678" i="5"/>
  <c r="AL1679" i="5"/>
  <c r="AL1680" i="5"/>
  <c r="AL1681" i="5"/>
  <c r="AL1682" i="5"/>
  <c r="AL1683" i="5"/>
  <c r="AL1684" i="5"/>
  <c r="AL1685" i="5"/>
  <c r="AL1686" i="5"/>
  <c r="AL1687" i="5"/>
  <c r="AL1688" i="5"/>
  <c r="AL1689" i="5"/>
  <c r="AL1690" i="5"/>
  <c r="AL1691" i="5"/>
  <c r="AL1692" i="5"/>
  <c r="AL1693" i="5"/>
  <c r="AL1694" i="5"/>
  <c r="AL1695" i="5"/>
  <c r="AL1696" i="5"/>
  <c r="AL1697" i="5"/>
  <c r="AL1698" i="5"/>
  <c r="AL1699" i="5"/>
  <c r="AL1700" i="5"/>
  <c r="AL1701" i="5"/>
  <c r="AL1702" i="5"/>
  <c r="AL1703" i="5"/>
  <c r="AL1704" i="5"/>
  <c r="AL1705" i="5"/>
  <c r="AL1706" i="5"/>
  <c r="AL1707" i="5"/>
  <c r="AL1708" i="5"/>
  <c r="AL1709" i="5"/>
  <c r="AL1710" i="5"/>
  <c r="AL1711" i="5"/>
  <c r="AL1712" i="5"/>
  <c r="AL1713" i="5"/>
  <c r="AL1714" i="5"/>
  <c r="AL1715" i="5"/>
  <c r="AL1716" i="5"/>
  <c r="AL1717" i="5"/>
  <c r="AL1718" i="5"/>
  <c r="AL1719" i="5"/>
  <c r="AL1720" i="5"/>
  <c r="AL1721" i="5"/>
  <c r="AL1722" i="5"/>
  <c r="AL1723" i="5"/>
  <c r="AL1724" i="5"/>
  <c r="AL1725" i="5"/>
  <c r="AL1726" i="5"/>
  <c r="AL1727" i="5"/>
  <c r="AL1728" i="5"/>
  <c r="AL1729" i="5"/>
  <c r="AL1730" i="5"/>
  <c r="AL1731" i="5"/>
  <c r="AL1732" i="5"/>
  <c r="AL1733" i="5"/>
  <c r="AL1734" i="5"/>
  <c r="AL1735" i="5"/>
  <c r="AL1736" i="5"/>
  <c r="AL1737" i="5"/>
  <c r="AL1738" i="5"/>
  <c r="AL1739" i="5"/>
  <c r="AL1740" i="5"/>
  <c r="AL1741" i="5"/>
  <c r="AL1742" i="5"/>
  <c r="AL1743" i="5"/>
  <c r="AL1744" i="5"/>
  <c r="AL1745" i="5"/>
  <c r="AL1746" i="5"/>
  <c r="AL1747" i="5"/>
  <c r="AL1748" i="5"/>
  <c r="AL1749" i="5"/>
  <c r="AL1750" i="5"/>
  <c r="AL1751" i="5"/>
  <c r="AL1752" i="5"/>
  <c r="AL1753" i="5"/>
  <c r="AL1754" i="5"/>
  <c r="AL1755" i="5"/>
  <c r="AL1756" i="5"/>
  <c r="AL1757" i="5"/>
  <c r="AL1758" i="5"/>
  <c r="AL1759" i="5"/>
  <c r="AL1760" i="5"/>
  <c r="AL1761" i="5"/>
  <c r="AL1762" i="5"/>
  <c r="AL1763" i="5"/>
  <c r="AL1764" i="5"/>
  <c r="AL1765" i="5"/>
  <c r="AL1766" i="5"/>
  <c r="AL1767" i="5"/>
  <c r="AL1768" i="5"/>
  <c r="AL1769" i="5"/>
  <c r="AL1770" i="5"/>
  <c r="AL1771" i="5"/>
  <c r="AL1772" i="5"/>
  <c r="AL1773" i="5"/>
  <c r="AL1774" i="5"/>
  <c r="AL1775" i="5"/>
  <c r="AL1776" i="5"/>
  <c r="AL1777" i="5"/>
  <c r="AL1778" i="5"/>
  <c r="AL1779" i="5"/>
  <c r="AL1780" i="5"/>
  <c r="AL1781" i="5"/>
  <c r="AL1782" i="5"/>
  <c r="AL1783" i="5"/>
  <c r="AL1784" i="5"/>
  <c r="AL1785" i="5"/>
  <c r="AL1786" i="5"/>
  <c r="AL1787" i="5"/>
  <c r="AL1788" i="5"/>
  <c r="AL1789" i="5"/>
  <c r="AL1790" i="5"/>
  <c r="AL1791" i="5"/>
  <c r="AL1792" i="5"/>
  <c r="AL1793" i="5"/>
  <c r="AL1794" i="5"/>
  <c r="AL1795" i="5"/>
  <c r="AL1796" i="5"/>
  <c r="AL1797" i="5"/>
  <c r="AL1798" i="5"/>
  <c r="AL1799" i="5"/>
  <c r="AL1800" i="5"/>
  <c r="AL1801" i="5"/>
  <c r="AL1802" i="5"/>
  <c r="AL1803" i="5"/>
  <c r="AL1804" i="5"/>
  <c r="AL1805" i="5"/>
  <c r="AL1806" i="5"/>
  <c r="AL1807" i="5"/>
  <c r="AL1808" i="5"/>
  <c r="AL1809" i="5"/>
  <c r="AL1810" i="5"/>
  <c r="AL1811" i="5"/>
  <c r="AL1812" i="5"/>
  <c r="AL1813" i="5"/>
  <c r="AL1814" i="5"/>
  <c r="AL1815" i="5"/>
  <c r="AL1816" i="5"/>
  <c r="AL1817" i="5"/>
  <c r="AL1818" i="5"/>
  <c r="AL1819" i="5"/>
  <c r="AL1820" i="5"/>
  <c r="AL1821" i="5"/>
  <c r="AL1822" i="5"/>
  <c r="AL1823" i="5"/>
  <c r="AL1824" i="5"/>
  <c r="AL1825" i="5"/>
  <c r="AL1826" i="5"/>
  <c r="AL1827" i="5"/>
  <c r="AL1828" i="5"/>
  <c r="AL1829" i="5"/>
  <c r="AL1830" i="5"/>
  <c r="AL1831" i="5"/>
  <c r="AL1832" i="5"/>
  <c r="AL1833" i="5"/>
  <c r="AL1834" i="5"/>
  <c r="AL1835" i="5"/>
  <c r="AL1836" i="5"/>
  <c r="AL1837" i="5"/>
  <c r="AL1838" i="5"/>
  <c r="AL1839" i="5"/>
  <c r="AL1840" i="5"/>
  <c r="AL1841" i="5"/>
  <c r="AL1842" i="5"/>
  <c r="AL1843" i="5"/>
  <c r="AL1844" i="5"/>
  <c r="AL1845" i="5"/>
  <c r="AL1846" i="5"/>
  <c r="AL1847" i="5"/>
  <c r="AL1848" i="5"/>
  <c r="AL1849" i="5"/>
  <c r="AL1850" i="5"/>
  <c r="AL1851" i="5"/>
  <c r="AL1852" i="5"/>
  <c r="AL1853" i="5"/>
  <c r="AL1854" i="5"/>
  <c r="AL1855" i="5"/>
  <c r="AL1856" i="5"/>
  <c r="AL1857" i="5"/>
  <c r="AL1858" i="5"/>
  <c r="AL1859" i="5"/>
  <c r="AL1860" i="5"/>
  <c r="AL1861" i="5"/>
  <c r="AL1862" i="5"/>
  <c r="AL1863" i="5"/>
  <c r="AL1864" i="5"/>
  <c r="AL1865" i="5"/>
  <c r="AL1866" i="5"/>
  <c r="AL1867" i="5"/>
  <c r="AL1868" i="5"/>
  <c r="AL1869" i="5"/>
  <c r="AL1870" i="5"/>
  <c r="AL1871" i="5"/>
  <c r="AL1872" i="5"/>
  <c r="AL1873" i="5"/>
  <c r="AL1874" i="5"/>
  <c r="AL1875" i="5"/>
  <c r="AL1876" i="5"/>
  <c r="AL1877" i="5"/>
  <c r="AL1878" i="5"/>
  <c r="AL1879" i="5"/>
  <c r="AL1880" i="5"/>
  <c r="AL1881" i="5"/>
  <c r="AL1882" i="5"/>
  <c r="AL1883" i="5"/>
  <c r="AL1884" i="5"/>
  <c r="AL1885" i="5"/>
  <c r="AL1886" i="5"/>
  <c r="AL1887" i="5"/>
  <c r="AL1888" i="5"/>
  <c r="AL1889" i="5"/>
  <c r="AL1890" i="5"/>
  <c r="AL1891" i="5"/>
  <c r="AL1892" i="5"/>
  <c r="AL1893" i="5"/>
  <c r="AL1894" i="5"/>
  <c r="AL1895" i="5"/>
  <c r="AL1896" i="5"/>
  <c r="AL1897" i="5"/>
  <c r="AL1898" i="5"/>
  <c r="AL1899" i="5"/>
  <c r="AL1900" i="5"/>
  <c r="AL1901" i="5"/>
  <c r="AL1902" i="5"/>
  <c r="AL1903" i="5"/>
  <c r="AL1904" i="5"/>
  <c r="AL1905" i="5"/>
  <c r="AL1906" i="5"/>
  <c r="AL1907" i="5"/>
  <c r="AL1908" i="5"/>
  <c r="AL1909" i="5"/>
  <c r="AL1910" i="5"/>
  <c r="AL1911" i="5"/>
  <c r="AL1912" i="5"/>
  <c r="AL1913" i="5"/>
  <c r="AL1914" i="5"/>
  <c r="AL1915" i="5"/>
  <c r="AL1916" i="5"/>
  <c r="AL1917" i="5"/>
  <c r="AL1918" i="5"/>
  <c r="AL1919" i="5"/>
  <c r="AL1920" i="5"/>
  <c r="AL1921" i="5"/>
  <c r="AL1922" i="5"/>
  <c r="AL1923" i="5"/>
  <c r="AL1924" i="5"/>
  <c r="AL1925" i="5"/>
  <c r="AL1926" i="5"/>
  <c r="AL1927" i="5"/>
  <c r="AL1928" i="5"/>
  <c r="AL1929" i="5"/>
  <c r="AL1930" i="5"/>
  <c r="AL1931" i="5"/>
  <c r="AL1932" i="5"/>
  <c r="AL1933" i="5"/>
  <c r="AL1934" i="5"/>
  <c r="AL1935" i="5"/>
  <c r="AL1936" i="5"/>
  <c r="AL1937" i="5"/>
  <c r="AL1938" i="5"/>
  <c r="AL1939" i="5"/>
  <c r="AL1940" i="5"/>
  <c r="AL1941" i="5"/>
  <c r="AL1942" i="5"/>
  <c r="AL1943" i="5"/>
  <c r="AL1944" i="5"/>
  <c r="AL1945" i="5"/>
  <c r="AL1946" i="5"/>
  <c r="AL1947" i="5"/>
  <c r="AL1948" i="5"/>
  <c r="AL1949" i="5"/>
  <c r="AL1950" i="5"/>
  <c r="AL1951" i="5"/>
  <c r="AL1952" i="5"/>
  <c r="AL1953" i="5"/>
  <c r="AL1954" i="5"/>
  <c r="AL1955" i="5"/>
  <c r="AL1956" i="5"/>
  <c r="AL1957" i="5"/>
  <c r="AL1958" i="5"/>
  <c r="AL1959" i="5"/>
  <c r="AL1960" i="5"/>
  <c r="AL1961" i="5"/>
  <c r="AL1962" i="5"/>
  <c r="AL1963" i="5"/>
  <c r="AL1964" i="5"/>
  <c r="AL1965" i="5"/>
  <c r="AL1966" i="5"/>
  <c r="AL1967" i="5"/>
  <c r="AL1968" i="5"/>
  <c r="AL1969" i="5"/>
  <c r="AL1970" i="5"/>
  <c r="AL1971" i="5"/>
  <c r="AL1972" i="5"/>
  <c r="AL1973" i="5"/>
  <c r="AL1974" i="5"/>
  <c r="AL1975" i="5"/>
  <c r="AL1976" i="5"/>
  <c r="AL1977" i="5"/>
  <c r="AL1978" i="5"/>
  <c r="AL1979" i="5"/>
  <c r="AL1980" i="5"/>
  <c r="AL1981" i="5"/>
  <c r="AL1982" i="5"/>
  <c r="AL1983" i="5"/>
  <c r="AL1984" i="5"/>
  <c r="AL1985" i="5"/>
  <c r="AL1986" i="5"/>
  <c r="AL1987" i="5"/>
  <c r="AL1988" i="5"/>
  <c r="AL1989" i="5"/>
  <c r="AL1990" i="5"/>
  <c r="AL1991" i="5"/>
  <c r="AL1992" i="5"/>
  <c r="AL1993" i="5"/>
  <c r="AL1994" i="5"/>
  <c r="AL1995" i="5"/>
  <c r="AL1996" i="5"/>
  <c r="AL1997" i="5"/>
  <c r="AL1998" i="5"/>
  <c r="AL1999" i="5"/>
  <c r="AL2000" i="5"/>
  <c r="AL2001" i="5"/>
  <c r="AL2002" i="5"/>
  <c r="AL2003" i="5"/>
  <c r="AL2004" i="5"/>
  <c r="AL2005" i="5"/>
  <c r="AL2006" i="5"/>
  <c r="AL2007" i="5"/>
  <c r="AL2008" i="5"/>
  <c r="AL2009" i="5"/>
  <c r="AL2010" i="5"/>
  <c r="AL2011" i="5"/>
  <c r="AL2012" i="5"/>
  <c r="AL2013" i="5"/>
  <c r="AL2014" i="5"/>
  <c r="AL2015" i="5"/>
  <c r="AL2016" i="5"/>
  <c r="AL2017" i="5"/>
  <c r="AL2018" i="5"/>
  <c r="AL2019" i="5"/>
  <c r="AL2020" i="5"/>
  <c r="AL2021" i="5"/>
  <c r="AL2022" i="5"/>
  <c r="AL2023" i="5"/>
  <c r="AL2024" i="5"/>
  <c r="AL2025" i="5"/>
  <c r="AL2026" i="5"/>
  <c r="AL2027" i="5"/>
  <c r="AL2028" i="5"/>
  <c r="AL2029" i="5"/>
  <c r="AL2030" i="5"/>
  <c r="AL2031" i="5"/>
  <c r="AL2032" i="5"/>
  <c r="AL2033" i="5"/>
  <c r="AL2034" i="5"/>
  <c r="AL2035" i="5"/>
  <c r="AL2036" i="5"/>
  <c r="AL2037" i="5"/>
  <c r="AL2038" i="5"/>
  <c r="AL2039" i="5"/>
  <c r="AL2040" i="5"/>
  <c r="AL2041" i="5"/>
  <c r="AL2042" i="5"/>
  <c r="AL2043" i="5"/>
  <c r="AL2044" i="5"/>
  <c r="AL2045" i="5"/>
  <c r="AL2046" i="5"/>
  <c r="AL2047" i="5"/>
  <c r="AL2048" i="5"/>
  <c r="AL2049" i="5"/>
  <c r="AL2050" i="5"/>
  <c r="AL2051" i="5"/>
  <c r="AL2052" i="5"/>
  <c r="AL2053" i="5"/>
  <c r="AL2054" i="5"/>
  <c r="AL2055" i="5"/>
  <c r="AL2056" i="5"/>
  <c r="AL2057" i="5"/>
  <c r="AL2058" i="5"/>
  <c r="AL2059" i="5"/>
  <c r="AL2060" i="5"/>
  <c r="AL2061" i="5"/>
  <c r="AL2062" i="5"/>
  <c r="AL2063" i="5"/>
  <c r="AL2064" i="5"/>
  <c r="AL2065" i="5"/>
  <c r="AL2066" i="5"/>
  <c r="AL2067" i="5"/>
  <c r="AL2068" i="5"/>
  <c r="AL2069" i="5"/>
  <c r="AL2070" i="5"/>
  <c r="AL2071" i="5"/>
  <c r="AL2072" i="5"/>
  <c r="AL2073" i="5"/>
  <c r="AL2074" i="5"/>
  <c r="AL2075" i="5"/>
  <c r="AL2076" i="5"/>
  <c r="AL2077" i="5"/>
  <c r="AL2078" i="5"/>
  <c r="AL2079" i="5"/>
  <c r="AL2080" i="5"/>
  <c r="AL2081" i="5"/>
  <c r="AL2082" i="5"/>
  <c r="AL2083" i="5"/>
  <c r="AL2084" i="5"/>
  <c r="AL2085" i="5"/>
  <c r="AL2086" i="5"/>
  <c r="AL2087" i="5"/>
  <c r="AL2088" i="5"/>
  <c r="AL2089" i="5"/>
  <c r="AL2090" i="5"/>
  <c r="AL2091" i="5"/>
  <c r="AL2092" i="5"/>
  <c r="AL2093" i="5"/>
  <c r="AL2094" i="5"/>
  <c r="AL2095" i="5"/>
  <c r="AL2096" i="5"/>
  <c r="AL2097" i="5"/>
  <c r="AL2098" i="5"/>
  <c r="AL2099" i="5"/>
  <c r="AL2100" i="5"/>
  <c r="AL2101" i="5"/>
  <c r="AL2102" i="5"/>
  <c r="AL2103" i="5"/>
  <c r="AL2104" i="5"/>
  <c r="AL2105" i="5"/>
  <c r="AL2106" i="5"/>
  <c r="AL2107" i="5"/>
  <c r="AL2108" i="5"/>
  <c r="AL2109" i="5"/>
  <c r="AL2110" i="5"/>
  <c r="AL2111" i="5"/>
  <c r="AL2112" i="5"/>
  <c r="AL2113" i="5"/>
  <c r="AL2114" i="5"/>
  <c r="AL2115" i="5"/>
  <c r="AL2116" i="5"/>
  <c r="AL2117" i="5"/>
  <c r="AL2118" i="5"/>
  <c r="AL2119" i="5"/>
  <c r="AL2120" i="5"/>
  <c r="AL2121" i="5"/>
  <c r="AL2122" i="5"/>
  <c r="AL2123" i="5"/>
  <c r="AL2124" i="5"/>
  <c r="AL2125" i="5"/>
  <c r="AL2126" i="5"/>
  <c r="AL2127" i="5"/>
  <c r="AL2128" i="5"/>
  <c r="AL2129" i="5"/>
  <c r="AL2130" i="5"/>
  <c r="AL2131" i="5"/>
  <c r="AL2132" i="5"/>
  <c r="AL2133" i="5"/>
  <c r="AL2134" i="5"/>
  <c r="AL2135" i="5"/>
  <c r="AL2136" i="5"/>
  <c r="AL2137" i="5"/>
  <c r="AL2138" i="5"/>
  <c r="AL2139" i="5"/>
  <c r="AL2140" i="5"/>
  <c r="AL2141" i="5"/>
  <c r="AL2142" i="5"/>
  <c r="AL2143" i="5"/>
  <c r="AL2144" i="5"/>
  <c r="AL2145" i="5"/>
  <c r="AL2146" i="5"/>
  <c r="AL2147" i="5"/>
  <c r="AL2148" i="5"/>
  <c r="AL2149" i="5"/>
  <c r="AL2150" i="5"/>
  <c r="AL2151" i="5"/>
  <c r="AL2152" i="5"/>
  <c r="AL2153" i="5"/>
  <c r="AL2154" i="5"/>
  <c r="AL2155" i="5"/>
  <c r="AL2156" i="5"/>
  <c r="AL2157" i="5"/>
  <c r="AL2158" i="5"/>
  <c r="AL2159" i="5"/>
  <c r="AL2160" i="5"/>
  <c r="AL2161" i="5"/>
  <c r="AL2162" i="5"/>
  <c r="AL2163" i="5"/>
  <c r="AL2164" i="5"/>
  <c r="AL2165" i="5"/>
  <c r="AL2166" i="5"/>
  <c r="AL2167" i="5"/>
  <c r="AL2168" i="5"/>
  <c r="AL2169" i="5"/>
  <c r="AL2170" i="5"/>
  <c r="AL2171" i="5"/>
  <c r="AL2172" i="5"/>
  <c r="AL2173" i="5"/>
  <c r="AL2174" i="5"/>
  <c r="AL2175" i="5"/>
  <c r="AL2176" i="5"/>
  <c r="AL2177" i="5"/>
  <c r="AL2178" i="5"/>
  <c r="AL2179" i="5"/>
  <c r="AL2180" i="5"/>
  <c r="AL2181" i="5"/>
  <c r="AL2182" i="5"/>
  <c r="AL2183" i="5"/>
  <c r="AL2184" i="5"/>
  <c r="AL2185" i="5"/>
  <c r="AL2186" i="5"/>
  <c r="AL2187" i="5"/>
  <c r="AL2188" i="5"/>
  <c r="AL2189" i="5"/>
  <c r="AL2190" i="5"/>
  <c r="AL2191" i="5"/>
  <c r="AL2192" i="5"/>
  <c r="AL2193" i="5"/>
  <c r="AL2194" i="5"/>
  <c r="AL2195" i="5"/>
  <c r="AL2196" i="5"/>
  <c r="AL2197" i="5"/>
  <c r="AL2198" i="5"/>
  <c r="AL2199" i="5"/>
  <c r="AL2200" i="5"/>
  <c r="AL2201" i="5"/>
  <c r="AL2202" i="5"/>
  <c r="AL2203" i="5"/>
  <c r="AL2204" i="5"/>
  <c r="AL2205" i="5"/>
  <c r="AL2206" i="5"/>
  <c r="AL2207" i="5"/>
  <c r="AL2208" i="5"/>
  <c r="AL2209" i="5"/>
  <c r="AL2210" i="5"/>
  <c r="AL2211" i="5"/>
  <c r="AL2212" i="5"/>
  <c r="AL2213" i="5"/>
  <c r="AL2214" i="5"/>
  <c r="AL2215" i="5"/>
  <c r="AL2216" i="5"/>
  <c r="AL2217" i="5"/>
  <c r="AL2218" i="5"/>
  <c r="AL2219" i="5"/>
  <c r="AL2220" i="5"/>
  <c r="AL2221" i="5"/>
  <c r="AL2222" i="5"/>
  <c r="AL2223" i="5"/>
  <c r="AL2224" i="5"/>
  <c r="AL2225" i="5"/>
  <c r="AL2226" i="5"/>
  <c r="AL2227" i="5"/>
  <c r="AL2228" i="5"/>
  <c r="AL2229" i="5"/>
  <c r="AL2230" i="5"/>
  <c r="AL2231" i="5"/>
  <c r="AL2232" i="5"/>
  <c r="AL2233" i="5"/>
  <c r="AL2234" i="5"/>
  <c r="AL2235" i="5"/>
  <c r="AL2236" i="5"/>
  <c r="AL2237" i="5"/>
  <c r="AL2238" i="5"/>
  <c r="AL2239" i="5"/>
  <c r="AL2240" i="5"/>
  <c r="AL2241" i="5"/>
  <c r="AL2242" i="5"/>
  <c r="AL2243" i="5"/>
  <c r="AL2244" i="5"/>
  <c r="AL2245" i="5"/>
  <c r="AL2246" i="5"/>
  <c r="AL2247" i="5"/>
  <c r="AL2248" i="5"/>
  <c r="AL2249" i="5"/>
  <c r="AL2250" i="5"/>
  <c r="AL2251" i="5"/>
  <c r="AL2252" i="5"/>
  <c r="AL2253" i="5"/>
  <c r="AL2254" i="5"/>
  <c r="AL2255" i="5"/>
  <c r="AL2256" i="5"/>
  <c r="AL2257" i="5"/>
  <c r="AL2258" i="5"/>
  <c r="AL2259" i="5"/>
  <c r="AL2260" i="5"/>
  <c r="AL2261" i="5"/>
  <c r="AL2262" i="5"/>
  <c r="AL2263" i="5"/>
  <c r="AL2264" i="5"/>
  <c r="AL2265" i="5"/>
  <c r="AL2266" i="5"/>
  <c r="AL2267" i="5"/>
  <c r="AL2268" i="5"/>
  <c r="AL2269" i="5"/>
  <c r="AL2270" i="5"/>
  <c r="AL2271" i="5"/>
  <c r="AL2272" i="5"/>
  <c r="AL2273" i="5"/>
  <c r="AL2274" i="5"/>
  <c r="AL2275" i="5"/>
  <c r="AL2276" i="5"/>
  <c r="AL2277" i="5"/>
  <c r="AL2278" i="5"/>
  <c r="AL2279" i="5"/>
  <c r="AL2280" i="5"/>
  <c r="AL2281" i="5"/>
  <c r="AL2282" i="5"/>
  <c r="AL2283" i="5"/>
  <c r="AL2284" i="5"/>
  <c r="AL2285" i="5"/>
  <c r="AL2286" i="5"/>
  <c r="AL2287" i="5"/>
  <c r="AL2288" i="5"/>
  <c r="AL2289" i="5"/>
  <c r="AL2290" i="5"/>
  <c r="AL2291" i="5"/>
  <c r="AL2292" i="5"/>
  <c r="AL2293" i="5"/>
  <c r="AL2294" i="5"/>
  <c r="AL2295" i="5"/>
  <c r="AL2296" i="5"/>
  <c r="AL2297" i="5"/>
  <c r="AL2298" i="5"/>
  <c r="AL2299" i="5"/>
  <c r="AL2300" i="5"/>
  <c r="AL2301" i="5"/>
  <c r="AL2302" i="5"/>
  <c r="AL2303" i="5"/>
  <c r="AL2304" i="5"/>
  <c r="AL2305" i="5"/>
  <c r="AL2306" i="5"/>
  <c r="AL2307" i="5"/>
  <c r="AL2308" i="5"/>
  <c r="AL2309" i="5"/>
  <c r="AL2310" i="5"/>
  <c r="AL2311" i="5"/>
  <c r="AL2312" i="5"/>
  <c r="AL2313" i="5"/>
  <c r="AL2314" i="5"/>
  <c r="AL2315" i="5"/>
  <c r="AL2316" i="5"/>
  <c r="AL2317" i="5"/>
  <c r="AL2318" i="5"/>
  <c r="AL2319" i="5"/>
  <c r="AL2320" i="5"/>
  <c r="AL2321" i="5"/>
  <c r="AL2322" i="5"/>
  <c r="AL2323" i="5"/>
  <c r="AL2324" i="5"/>
  <c r="AL2325" i="5"/>
  <c r="AL2326" i="5"/>
  <c r="AL2327" i="5"/>
  <c r="AL2328" i="5"/>
  <c r="AL2329" i="5"/>
  <c r="AL2330" i="5"/>
  <c r="AL2331" i="5"/>
  <c r="AL2332" i="5"/>
  <c r="AL2333" i="5"/>
  <c r="AL2334" i="5"/>
  <c r="AL2335" i="5"/>
  <c r="AL2336" i="5"/>
  <c r="AL2337" i="5"/>
  <c r="AL2338" i="5"/>
  <c r="AL2339" i="5"/>
  <c r="AL2340" i="5"/>
  <c r="AL2341" i="5"/>
  <c r="AL2342" i="5"/>
  <c r="AL2343" i="5"/>
  <c r="AL2344" i="5"/>
  <c r="AL2345" i="5"/>
  <c r="AL2346" i="5"/>
  <c r="AL2347" i="5"/>
  <c r="AL2348" i="5"/>
  <c r="AL2349" i="5"/>
  <c r="AL2350" i="5"/>
  <c r="AL2351" i="5"/>
  <c r="AL2352" i="5"/>
  <c r="AL2353" i="5"/>
  <c r="AL2354" i="5"/>
  <c r="AL2355" i="5"/>
  <c r="AL2356" i="5"/>
  <c r="AL2357" i="5"/>
  <c r="AL2358" i="5"/>
  <c r="AL2359" i="5"/>
  <c r="AL2360" i="5"/>
  <c r="AL2361" i="5"/>
  <c r="AL2362" i="5"/>
  <c r="AL2363" i="5"/>
  <c r="AL2364" i="5"/>
  <c r="AL2365" i="5"/>
  <c r="AL2366" i="5"/>
  <c r="AL2367" i="5"/>
  <c r="AL2368" i="5"/>
  <c r="AL2369" i="5"/>
  <c r="AL2370" i="5"/>
  <c r="AL2371" i="5"/>
  <c r="AL2372" i="5"/>
  <c r="AL2373" i="5"/>
  <c r="AL2374" i="5"/>
  <c r="AL2375" i="5"/>
  <c r="AL2376" i="5"/>
  <c r="AL2377" i="5"/>
  <c r="AL2378" i="5"/>
  <c r="AL2379" i="5"/>
  <c r="AL2380" i="5"/>
  <c r="AL2381" i="5"/>
  <c r="AL2382" i="5"/>
  <c r="AL2383" i="5"/>
  <c r="AL2384" i="5"/>
  <c r="AL2385" i="5"/>
  <c r="AL2386" i="5"/>
  <c r="AL2387" i="5"/>
  <c r="AL2388" i="5"/>
  <c r="AL2389" i="5"/>
  <c r="AL2390" i="5"/>
  <c r="AL2391" i="5"/>
  <c r="AL2392" i="5"/>
  <c r="AL2393" i="5"/>
  <c r="AL2394" i="5"/>
  <c r="AL2395" i="5"/>
  <c r="AL2396" i="5"/>
  <c r="AL2397" i="5"/>
  <c r="AL2398" i="5"/>
  <c r="AL2399" i="5"/>
  <c r="AL2400" i="5"/>
  <c r="AL2401" i="5"/>
  <c r="AL2402" i="5"/>
  <c r="AL2403" i="5"/>
  <c r="AL2404" i="5"/>
  <c r="AL2405" i="5"/>
  <c r="AL2406" i="5"/>
  <c r="AL2407" i="5"/>
  <c r="AL2408" i="5"/>
  <c r="AL2409" i="5"/>
  <c r="AL2410" i="5"/>
  <c r="AL2411" i="5"/>
  <c r="AL2412" i="5"/>
  <c r="AL2413" i="5"/>
  <c r="AL2414" i="5"/>
  <c r="AL2415" i="5"/>
  <c r="AL2416" i="5"/>
  <c r="AL2417" i="5"/>
  <c r="AL2418" i="5"/>
  <c r="AL2419" i="5"/>
  <c r="AL2420" i="5"/>
  <c r="AL2421" i="5"/>
  <c r="AL2422" i="5"/>
  <c r="AL2423" i="5"/>
  <c r="AL2424" i="5"/>
  <c r="AL2425" i="5"/>
  <c r="AL2426" i="5"/>
  <c r="AL2427" i="5"/>
  <c r="AL2428" i="5"/>
  <c r="AL2429" i="5"/>
  <c r="AL2430" i="5"/>
  <c r="AL2431" i="5"/>
  <c r="AL2432" i="5"/>
  <c r="AL2433" i="5"/>
  <c r="AL2434" i="5"/>
  <c r="AL2435" i="5"/>
  <c r="AL2436" i="5"/>
  <c r="AL2437" i="5"/>
  <c r="AL2438" i="5"/>
  <c r="AL2439" i="5"/>
  <c r="AL2440" i="5"/>
  <c r="AL2441" i="5"/>
  <c r="AL2442" i="5"/>
  <c r="AL2443" i="5"/>
  <c r="AL2444" i="5"/>
  <c r="AL2445" i="5"/>
  <c r="AL2446" i="5"/>
  <c r="AL2447" i="5"/>
  <c r="AL2448" i="5"/>
  <c r="AL2449" i="5"/>
  <c r="AL2450" i="5"/>
  <c r="AL2451" i="5"/>
  <c r="AL2452" i="5"/>
  <c r="AL2453" i="5"/>
  <c r="AL2454" i="5"/>
  <c r="AL2455" i="5"/>
  <c r="AL2456" i="5"/>
  <c r="AL2457" i="5"/>
  <c r="AL2458" i="5"/>
  <c r="AL2459" i="5"/>
  <c r="AL2460" i="5"/>
  <c r="AL2461" i="5"/>
  <c r="AL2462" i="5"/>
  <c r="AL2463" i="5"/>
  <c r="AL2464" i="5"/>
  <c r="AL2465" i="5"/>
  <c r="AL2466" i="5"/>
  <c r="AL2467" i="5"/>
  <c r="AL2468" i="5"/>
  <c r="AL2469" i="5"/>
  <c r="AL2470" i="5"/>
  <c r="AL2471" i="5"/>
  <c r="AL2472" i="5"/>
  <c r="AL2473" i="5"/>
  <c r="AL2474" i="5"/>
  <c r="AL2475" i="5"/>
  <c r="AL2476" i="5"/>
  <c r="AL2477" i="5"/>
  <c r="AL2478" i="5"/>
  <c r="AL2479" i="5"/>
  <c r="AL2480" i="5"/>
  <c r="AL2481" i="5"/>
  <c r="AL2482" i="5"/>
  <c r="AL2483" i="5"/>
  <c r="AL2484" i="5"/>
  <c r="AL2485" i="5"/>
  <c r="AL2486" i="5"/>
  <c r="AL2487" i="5"/>
  <c r="AL2488" i="5"/>
  <c r="AL2489" i="5"/>
  <c r="AL2490" i="5"/>
  <c r="AL2491" i="5"/>
  <c r="AL2492" i="5"/>
  <c r="AL2493" i="5"/>
  <c r="AL2494" i="5"/>
  <c r="AL2495" i="5"/>
  <c r="AL2496" i="5"/>
  <c r="AL2497" i="5"/>
  <c r="AL2498" i="5"/>
  <c r="AL2499" i="5"/>
  <c r="AL2500" i="5"/>
  <c r="AL2501" i="5"/>
  <c r="AL2502" i="5"/>
  <c r="AL2503" i="5"/>
  <c r="AL2504" i="5"/>
  <c r="AL2505" i="5"/>
  <c r="AL2506" i="5"/>
  <c r="AL2507" i="5"/>
  <c r="AL2508" i="5"/>
  <c r="AL2509" i="5"/>
  <c r="AL2510" i="5"/>
  <c r="AL2511" i="5"/>
  <c r="AL2512" i="5"/>
  <c r="AL2513" i="5"/>
  <c r="AL2514" i="5"/>
  <c r="AL2515" i="5"/>
  <c r="AL2516" i="5"/>
  <c r="AL2517" i="5"/>
  <c r="AL2518" i="5"/>
  <c r="AL2519" i="5"/>
  <c r="AL2520" i="5"/>
  <c r="AL2521" i="5"/>
  <c r="AL2522" i="5"/>
  <c r="AL2523" i="5"/>
  <c r="AL2524" i="5"/>
  <c r="AL2525" i="5"/>
  <c r="AL2526" i="5"/>
  <c r="AL2527" i="5"/>
  <c r="AL2528" i="5"/>
  <c r="AL2529" i="5"/>
  <c r="AL2530" i="5"/>
  <c r="AL2531" i="5"/>
  <c r="AL2532" i="5"/>
  <c r="AL2533" i="5"/>
  <c r="AL2534" i="5"/>
  <c r="AL2535" i="5"/>
  <c r="AL2536" i="5"/>
  <c r="AL2537" i="5"/>
  <c r="AL2538" i="5"/>
  <c r="AL2539" i="5"/>
  <c r="AL2540" i="5"/>
  <c r="AL2541" i="5"/>
  <c r="AL2542" i="5"/>
  <c r="AL2543" i="5"/>
  <c r="AL2544" i="5"/>
  <c r="AL2545" i="5"/>
  <c r="AL2546" i="5"/>
  <c r="AL2547" i="5"/>
  <c r="AL2548" i="5"/>
  <c r="AL2549" i="5"/>
  <c r="AL2550" i="5"/>
  <c r="AL2551" i="5"/>
  <c r="AL2552" i="5"/>
  <c r="AL2553" i="5"/>
  <c r="AL2554" i="5"/>
  <c r="AL2555" i="5"/>
  <c r="AL2556" i="5"/>
  <c r="AL2557" i="5"/>
  <c r="AL2558" i="5"/>
  <c r="AL2559" i="5"/>
  <c r="AL2560" i="5"/>
  <c r="AL2561" i="5"/>
  <c r="AL2562" i="5"/>
  <c r="AL2563" i="5"/>
  <c r="AL2564" i="5"/>
  <c r="AL2565" i="5"/>
  <c r="AL2566" i="5"/>
  <c r="AL2567" i="5"/>
  <c r="AL2568" i="5"/>
  <c r="AL2569" i="5"/>
  <c r="AL2570" i="5"/>
  <c r="AL2571" i="5"/>
  <c r="AL2572" i="5"/>
  <c r="AL2573" i="5"/>
  <c r="AL2574" i="5"/>
  <c r="AL2575" i="5"/>
  <c r="AL2576" i="5"/>
  <c r="AL2577" i="5"/>
  <c r="AL2578" i="5"/>
  <c r="AL2579" i="5"/>
  <c r="AL2580" i="5"/>
  <c r="AL2581" i="5"/>
  <c r="AL2582" i="5"/>
  <c r="AL2583" i="5"/>
  <c r="AL2584" i="5"/>
  <c r="AL2585" i="5"/>
  <c r="AL2586" i="5"/>
  <c r="AL2587" i="5"/>
  <c r="AL2588" i="5"/>
  <c r="AL2589" i="5"/>
  <c r="AL2590" i="5"/>
  <c r="AL2591" i="5"/>
  <c r="AL2592" i="5"/>
  <c r="AL2593" i="5"/>
  <c r="AL2594" i="5"/>
  <c r="AL2595" i="5"/>
  <c r="AL2596" i="5"/>
  <c r="AL2597" i="5"/>
  <c r="AL2598" i="5"/>
  <c r="AL2599" i="5"/>
  <c r="AL2600" i="5"/>
  <c r="AL2601" i="5"/>
  <c r="AL2602" i="5"/>
  <c r="AL2603" i="5"/>
  <c r="AL2604" i="5"/>
  <c r="AL2605" i="5"/>
  <c r="AL2606" i="5"/>
  <c r="AL2607" i="5"/>
  <c r="AL2608" i="5"/>
  <c r="AL2609" i="5"/>
  <c r="AL2610" i="5"/>
  <c r="AL2611" i="5"/>
  <c r="AL2612" i="5"/>
  <c r="AL2613" i="5"/>
  <c r="AL2614" i="5"/>
  <c r="AL2615" i="5"/>
  <c r="AL2616" i="5"/>
  <c r="AL2617" i="5"/>
  <c r="AL2618" i="5"/>
  <c r="AL2619" i="5"/>
  <c r="AL2620" i="5"/>
  <c r="AL2621" i="5"/>
  <c r="AL2622" i="5"/>
  <c r="AL2623" i="5"/>
  <c r="AL2624" i="5"/>
  <c r="AL2625" i="5"/>
  <c r="AL2626" i="5"/>
  <c r="AL2627" i="5"/>
  <c r="AL2628" i="5"/>
  <c r="AL2629" i="5"/>
  <c r="AL2630" i="5"/>
  <c r="AL2631" i="5"/>
  <c r="AL2632" i="5"/>
  <c r="AL2633" i="5"/>
  <c r="AL2634" i="5"/>
  <c r="AL2635" i="5"/>
  <c r="AL2636" i="5"/>
  <c r="AL2637" i="5"/>
  <c r="AL2638" i="5"/>
  <c r="AL2639" i="5"/>
  <c r="AL2640" i="5"/>
  <c r="AL2641" i="5"/>
  <c r="AL2642" i="5"/>
  <c r="AL2643" i="5"/>
  <c r="AL2644" i="5"/>
  <c r="AL2645" i="5"/>
  <c r="AL2646" i="5"/>
  <c r="AL2647" i="5"/>
  <c r="AL2648" i="5"/>
  <c r="AL2649" i="5"/>
  <c r="AL2650" i="5"/>
  <c r="AL2651" i="5"/>
  <c r="AL2652" i="5"/>
  <c r="AL2653" i="5"/>
  <c r="AL2654" i="5"/>
  <c r="AL2655" i="5"/>
  <c r="AL2656" i="5"/>
  <c r="AL2657" i="5"/>
  <c r="AL2658" i="5"/>
  <c r="AL2659" i="5"/>
  <c r="AL2660" i="5"/>
  <c r="AL2661" i="5"/>
  <c r="AL2662" i="5"/>
  <c r="AL2663" i="5"/>
  <c r="AL2664" i="5"/>
  <c r="AL2665" i="5"/>
  <c r="AL2666" i="5"/>
  <c r="AL2667" i="5"/>
  <c r="AL2668" i="5"/>
  <c r="AL2669" i="5"/>
  <c r="AL2670" i="5"/>
  <c r="AL2671" i="5"/>
  <c r="AL2672" i="5"/>
  <c r="AL2673" i="5"/>
  <c r="AL2674" i="5"/>
  <c r="AL2675" i="5"/>
  <c r="AL2676" i="5"/>
  <c r="AL2677" i="5"/>
  <c r="AL2678" i="5"/>
  <c r="AL2679" i="5"/>
  <c r="AL2680" i="5"/>
  <c r="AL2681" i="5"/>
  <c r="AL2682" i="5"/>
  <c r="AL2683" i="5"/>
  <c r="AL2684" i="5"/>
  <c r="AL2685" i="5"/>
  <c r="AL2686" i="5"/>
  <c r="AL2687" i="5"/>
  <c r="AL2688" i="5"/>
  <c r="AL2689" i="5"/>
  <c r="AL2690" i="5"/>
  <c r="AL2691" i="5"/>
  <c r="AL2692" i="5"/>
  <c r="AL2693" i="5"/>
  <c r="AL2694" i="5"/>
  <c r="AL2695" i="5"/>
  <c r="AL2696" i="5"/>
  <c r="AL2697" i="5"/>
  <c r="AL2698" i="5"/>
  <c r="AL2699" i="5"/>
  <c r="AL2700" i="5"/>
  <c r="AL2701" i="5"/>
  <c r="AL2702" i="5"/>
  <c r="AL2703" i="5"/>
  <c r="AL2704" i="5"/>
  <c r="AL2705" i="5"/>
  <c r="AL2706" i="5"/>
  <c r="AL2707" i="5"/>
  <c r="AL2708" i="5"/>
  <c r="AL2709" i="5"/>
  <c r="AL2710" i="5"/>
  <c r="AL2711" i="5"/>
  <c r="AL2712" i="5"/>
  <c r="AL2713" i="5"/>
  <c r="AL2714" i="5"/>
  <c r="AL2715" i="5"/>
  <c r="AL2716" i="5"/>
  <c r="AL2717" i="5"/>
  <c r="AL2718" i="5"/>
  <c r="AL2719" i="5"/>
  <c r="AL2720" i="5"/>
  <c r="AL2721" i="5"/>
  <c r="AL2722" i="5"/>
  <c r="AL2723" i="5"/>
  <c r="AL2724" i="5"/>
  <c r="AL2725" i="5"/>
  <c r="AL2726" i="5"/>
  <c r="AL2727" i="5"/>
  <c r="AL2728" i="5"/>
  <c r="AL2729" i="5"/>
  <c r="AL2730" i="5"/>
  <c r="AL2731" i="5"/>
  <c r="AL2732" i="5"/>
  <c r="AL2733" i="5"/>
  <c r="AL2734" i="5"/>
  <c r="AL2735" i="5"/>
  <c r="AL2736" i="5"/>
  <c r="AL2737" i="5"/>
  <c r="AL2738" i="5"/>
  <c r="AL2739" i="5"/>
  <c r="AL2740" i="5"/>
  <c r="AL2741" i="5"/>
  <c r="AL2742" i="5"/>
  <c r="AL2743" i="5"/>
  <c r="AL2744" i="5"/>
  <c r="AL2745" i="5"/>
  <c r="AL2746" i="5"/>
  <c r="AL2747" i="5"/>
  <c r="AL2748" i="5"/>
  <c r="AL2749" i="5"/>
  <c r="AL2750" i="5"/>
  <c r="AL2751" i="5"/>
  <c r="AL2752" i="5"/>
  <c r="AL2753" i="5"/>
  <c r="AL2754" i="5"/>
  <c r="AL2755" i="5"/>
  <c r="AL2756" i="5"/>
  <c r="AL2757" i="5"/>
  <c r="AL2758" i="5"/>
  <c r="AL2759" i="5"/>
  <c r="AL2760" i="5"/>
  <c r="AL2761" i="5"/>
  <c r="AL2762" i="5"/>
  <c r="AL2763" i="5"/>
  <c r="AL2764" i="5"/>
  <c r="AL2765" i="5"/>
  <c r="AL2766" i="5"/>
  <c r="AL2767" i="5"/>
  <c r="AL2768" i="5"/>
  <c r="AL2769" i="5"/>
  <c r="AL2770" i="5"/>
  <c r="AL2771" i="5"/>
  <c r="AL2772" i="5"/>
  <c r="AL2773" i="5"/>
  <c r="AL2774" i="5"/>
  <c r="AL2775" i="5"/>
  <c r="AL2776" i="5"/>
  <c r="AL2777" i="5"/>
  <c r="AL2778" i="5"/>
  <c r="AL2779" i="5"/>
  <c r="AL2780" i="5"/>
  <c r="AL2781" i="5"/>
  <c r="AL2782" i="5"/>
  <c r="AL2783" i="5"/>
  <c r="AL2784" i="5"/>
  <c r="AL2785" i="5"/>
  <c r="AL2786" i="5"/>
  <c r="AL2787" i="5"/>
  <c r="AL2788" i="5"/>
  <c r="AL2789" i="5"/>
  <c r="AL2790" i="5"/>
  <c r="AL2791" i="5"/>
  <c r="AL2792" i="5"/>
  <c r="AL2793" i="5"/>
  <c r="AL2794" i="5"/>
  <c r="AL2795" i="5"/>
  <c r="AL2796" i="5"/>
  <c r="AL2797" i="5"/>
  <c r="AL2798" i="5"/>
  <c r="AL2799" i="5"/>
  <c r="AL2800" i="5"/>
  <c r="AL2801" i="5"/>
  <c r="AL2802" i="5"/>
  <c r="AL2803" i="5"/>
  <c r="AL2804" i="5"/>
  <c r="AL2805" i="5"/>
  <c r="AL2806" i="5"/>
  <c r="AL2807" i="5"/>
  <c r="AL2808" i="5"/>
  <c r="AL2809" i="5"/>
  <c r="AL2810" i="5"/>
  <c r="AL2811" i="5"/>
  <c r="AL2812" i="5"/>
  <c r="AL2813" i="5"/>
  <c r="AL2814" i="5"/>
  <c r="AL2815" i="5"/>
  <c r="AL2816" i="5"/>
  <c r="AL2817" i="5"/>
  <c r="AL2818" i="5"/>
  <c r="AL2819" i="5"/>
  <c r="AL2820" i="5"/>
  <c r="AL2821" i="5"/>
  <c r="AL2822" i="5"/>
  <c r="AL2823" i="5"/>
  <c r="AL2824" i="5"/>
  <c r="AL2825" i="5"/>
  <c r="AL2826" i="5"/>
  <c r="AL2827" i="5"/>
  <c r="AL2828" i="5"/>
  <c r="AL2829" i="5"/>
  <c r="AL2830" i="5"/>
  <c r="AL2831" i="5"/>
  <c r="AL2832" i="5"/>
  <c r="AL2833" i="5"/>
  <c r="AL2834" i="5"/>
  <c r="AL2835" i="5"/>
  <c r="AL2836" i="5"/>
  <c r="AL2837" i="5"/>
  <c r="AL2838" i="5"/>
  <c r="AL2839" i="5"/>
  <c r="AL2840" i="5"/>
  <c r="AL2841" i="5"/>
  <c r="AL2842" i="5"/>
  <c r="AL2843" i="5"/>
  <c r="AL2844" i="5"/>
  <c r="AL2845" i="5"/>
  <c r="AL2846" i="5"/>
  <c r="AL2847" i="5"/>
  <c r="AL2848" i="5"/>
  <c r="AL2849" i="5"/>
  <c r="AL2850" i="5"/>
  <c r="AL2851" i="5"/>
  <c r="AL2852" i="5"/>
  <c r="AL2853" i="5"/>
  <c r="AL2854" i="5"/>
  <c r="AL2855" i="5"/>
  <c r="AL2856" i="5"/>
  <c r="AL2857" i="5"/>
  <c r="AL2858" i="5"/>
  <c r="AL2859" i="5"/>
  <c r="AL2860" i="5"/>
  <c r="AL2861" i="5"/>
  <c r="AL2862" i="5"/>
  <c r="AL2863" i="5"/>
  <c r="AL2864" i="5"/>
  <c r="AL2865" i="5"/>
  <c r="AL2866" i="5"/>
  <c r="AL2867" i="5"/>
  <c r="AL2868" i="5"/>
  <c r="AL2869" i="5"/>
  <c r="AL2870" i="5"/>
  <c r="AL2871" i="5"/>
  <c r="AL2872" i="5"/>
  <c r="AL2873" i="5"/>
  <c r="AL2874" i="5"/>
  <c r="AL2875" i="5"/>
  <c r="AL2876" i="5"/>
  <c r="AL2877" i="5"/>
  <c r="AL2878" i="5"/>
  <c r="AL2879" i="5"/>
  <c r="AL2880" i="5"/>
  <c r="AL2881" i="5"/>
  <c r="AL2882" i="5"/>
  <c r="AL2883" i="5"/>
  <c r="AL2884" i="5"/>
  <c r="AL2885" i="5"/>
  <c r="AL2886" i="5"/>
  <c r="AL2887" i="5"/>
  <c r="AL2888" i="5"/>
  <c r="AL2889" i="5"/>
  <c r="AL2890" i="5"/>
  <c r="AL2891" i="5"/>
  <c r="AL2892" i="5"/>
  <c r="AL2893" i="5"/>
  <c r="AL2894" i="5"/>
  <c r="AL2895" i="5"/>
  <c r="AL2896" i="5"/>
  <c r="AL2897" i="5"/>
  <c r="AL2898" i="5"/>
  <c r="AL2899" i="5"/>
  <c r="AL2900" i="5"/>
  <c r="AL2901" i="5"/>
  <c r="AL2902" i="5"/>
  <c r="AL2903" i="5"/>
  <c r="AL2904" i="5"/>
  <c r="AL2905" i="5"/>
  <c r="AL2906" i="5"/>
  <c r="AL2907" i="5"/>
  <c r="AL2908" i="5"/>
  <c r="AL2909" i="5"/>
  <c r="AL2910" i="5"/>
  <c r="AL2911" i="5"/>
  <c r="AL2912" i="5"/>
  <c r="AL2913" i="5"/>
  <c r="AL2914" i="5"/>
  <c r="AL2915" i="5"/>
  <c r="AL2916" i="5"/>
  <c r="AL2917" i="5"/>
  <c r="AL2918" i="5"/>
  <c r="AL2919" i="5"/>
  <c r="AL2920" i="5"/>
  <c r="AL2921" i="5"/>
  <c r="AL2922" i="5"/>
  <c r="AL2923" i="5"/>
  <c r="AL2924" i="5"/>
  <c r="AL2925" i="5"/>
  <c r="AL2926" i="5"/>
  <c r="AL2927" i="5"/>
  <c r="AL2928" i="5"/>
  <c r="AL2929" i="5"/>
  <c r="AL2930" i="5"/>
  <c r="AL2931" i="5"/>
  <c r="AL2932" i="5"/>
  <c r="AL2933" i="5"/>
  <c r="AL2934" i="5"/>
  <c r="AL2935" i="5"/>
  <c r="AL2936" i="5"/>
  <c r="AL2937" i="5"/>
  <c r="AL2938" i="5"/>
  <c r="AL2939" i="5"/>
  <c r="AL2940" i="5"/>
  <c r="AL2941" i="5"/>
  <c r="AL2942" i="5"/>
  <c r="AL2943" i="5"/>
  <c r="AL2944" i="5"/>
  <c r="AL2945" i="5"/>
  <c r="AL2946" i="5"/>
  <c r="AL2947" i="5"/>
  <c r="AL2948" i="5"/>
  <c r="AL2949" i="5"/>
  <c r="AL2950" i="5"/>
  <c r="AL2951" i="5"/>
  <c r="AL2952" i="5"/>
  <c r="AL2953" i="5"/>
  <c r="AL2954" i="5"/>
  <c r="AL2955" i="5"/>
  <c r="AL2956" i="5"/>
  <c r="AL2957" i="5"/>
  <c r="AL2958" i="5"/>
  <c r="AL2959" i="5"/>
  <c r="AL2960" i="5"/>
  <c r="AL2961" i="5"/>
  <c r="AL2962" i="5"/>
  <c r="AL2963" i="5"/>
  <c r="AL2964" i="5"/>
  <c r="AL2965" i="5"/>
  <c r="AL2966" i="5"/>
  <c r="AL2967" i="5"/>
  <c r="AL2968" i="5"/>
  <c r="AL2969" i="5"/>
  <c r="AL2970" i="5"/>
  <c r="AL2971" i="5"/>
  <c r="AL2972" i="5"/>
  <c r="AL2973" i="5"/>
  <c r="AL2974" i="5"/>
  <c r="AL2975" i="5"/>
  <c r="AL2976" i="5"/>
  <c r="AL2977" i="5"/>
  <c r="AL2978" i="5"/>
  <c r="AL2979" i="5"/>
  <c r="AL2980" i="5"/>
  <c r="AL2981" i="5"/>
  <c r="AL2982" i="5"/>
  <c r="AL2983" i="5"/>
  <c r="AL2984" i="5"/>
  <c r="AL2985" i="5"/>
  <c r="AL2986" i="5"/>
  <c r="AL2987" i="5"/>
  <c r="AL2988" i="5"/>
  <c r="AL2989" i="5"/>
  <c r="AL2990" i="5"/>
  <c r="AL2991" i="5"/>
  <c r="AL2992" i="5"/>
  <c r="AL2993" i="5"/>
  <c r="AL2994" i="5"/>
  <c r="AL2995" i="5"/>
  <c r="AL2996" i="5"/>
  <c r="AL2997" i="5"/>
  <c r="AL2998" i="5"/>
  <c r="AL2999" i="5"/>
  <c r="AL3000" i="5"/>
  <c r="AL3001" i="5"/>
  <c r="AL3002" i="5"/>
  <c r="AL3003" i="5"/>
  <c r="AL3004" i="5"/>
  <c r="AL3005" i="5"/>
  <c r="AL3006" i="5"/>
  <c r="AL3007" i="5"/>
  <c r="AL3008" i="5"/>
  <c r="AL3009" i="5"/>
  <c r="AL3010" i="5"/>
  <c r="AL3011" i="5"/>
  <c r="AL3012" i="5"/>
  <c r="AL3013" i="5"/>
  <c r="AL3014" i="5"/>
  <c r="AL3015" i="5"/>
  <c r="AL3016" i="5"/>
  <c r="AL3017" i="5"/>
  <c r="AL3018" i="5"/>
  <c r="AL3019" i="5"/>
  <c r="AL3020" i="5"/>
  <c r="AL3021" i="5"/>
  <c r="AL3022" i="5"/>
  <c r="AL3023" i="5"/>
  <c r="AL3024" i="5"/>
  <c r="AL3025" i="5"/>
  <c r="AL3026" i="5"/>
  <c r="AL3027" i="5"/>
  <c r="AL3028" i="5"/>
  <c r="AL3029" i="5"/>
  <c r="AL3030" i="5"/>
  <c r="AL3031" i="5"/>
  <c r="AL3032" i="5"/>
  <c r="AL3033" i="5"/>
  <c r="AL3034" i="5"/>
  <c r="AL3035" i="5"/>
  <c r="AL3036" i="5"/>
  <c r="AL3037" i="5"/>
  <c r="AL3038" i="5"/>
  <c r="AL3039" i="5"/>
  <c r="AL3040" i="5"/>
  <c r="AL3041" i="5"/>
  <c r="AL3042" i="5"/>
  <c r="AL3043" i="5"/>
  <c r="AL3044" i="5"/>
  <c r="AL3045" i="5"/>
  <c r="AL3046" i="5"/>
  <c r="AL3047" i="5"/>
  <c r="AL3048" i="5"/>
  <c r="AL3049" i="5"/>
  <c r="AL3050" i="5"/>
  <c r="AL3051" i="5"/>
  <c r="AL3052" i="5"/>
  <c r="AL3053" i="5"/>
  <c r="AL3054" i="5"/>
  <c r="AL3055" i="5"/>
  <c r="AL3056" i="5"/>
  <c r="AL3057" i="5"/>
  <c r="AL3058" i="5"/>
  <c r="AL3059" i="5"/>
  <c r="AL3060" i="5"/>
  <c r="AL3061" i="5"/>
  <c r="AL3062" i="5"/>
  <c r="AL3063" i="5"/>
  <c r="AL3064" i="5"/>
  <c r="AL3065" i="5"/>
  <c r="AL3066" i="5"/>
  <c r="AL3067" i="5"/>
  <c r="AL3068" i="5"/>
  <c r="AL3069" i="5"/>
  <c r="AL3070" i="5"/>
  <c r="AL3071" i="5"/>
  <c r="AL3072" i="5"/>
  <c r="AL3073" i="5"/>
  <c r="AL3074" i="5"/>
  <c r="AL3075" i="5"/>
  <c r="AL3076" i="5"/>
  <c r="AL3077" i="5"/>
  <c r="AL3078" i="5"/>
  <c r="AL3079" i="5"/>
  <c r="AL3080" i="5"/>
  <c r="AL3081" i="5"/>
  <c r="AL3082" i="5"/>
  <c r="AL3083" i="5"/>
  <c r="AL3084" i="5"/>
  <c r="AL3085" i="5"/>
  <c r="AL3086" i="5"/>
  <c r="AL3087" i="5"/>
  <c r="AL3088" i="5"/>
  <c r="AL3089" i="5"/>
  <c r="AL3090" i="5"/>
  <c r="AL3091" i="5"/>
  <c r="AL3092" i="5"/>
  <c r="AL3093" i="5"/>
  <c r="AL3094" i="5"/>
  <c r="AL3095" i="5"/>
  <c r="AL3096" i="5"/>
  <c r="AL3097" i="5"/>
  <c r="AL3098" i="5"/>
  <c r="AL3099" i="5"/>
  <c r="AL3100" i="5"/>
  <c r="AL3101" i="5"/>
  <c r="AL3102" i="5"/>
  <c r="AL3103" i="5"/>
  <c r="AL3104" i="5"/>
  <c r="AL3105" i="5"/>
  <c r="AL3106" i="5"/>
  <c r="AL3107" i="5"/>
  <c r="AL3108" i="5"/>
  <c r="AL3109" i="5"/>
  <c r="AL3110" i="5"/>
  <c r="AL3111" i="5"/>
  <c r="AL3112" i="5"/>
  <c r="AL3113" i="5"/>
  <c r="AL3114" i="5"/>
  <c r="AL3115" i="5"/>
  <c r="AL3116" i="5"/>
  <c r="AL3117" i="5"/>
  <c r="AL3118" i="5"/>
  <c r="AL3119" i="5"/>
  <c r="AL3120" i="5"/>
  <c r="AL3121" i="5"/>
  <c r="AL3122" i="5"/>
  <c r="AL3123" i="5"/>
  <c r="AL3124" i="5"/>
  <c r="AL3125" i="5"/>
  <c r="AL3126" i="5"/>
  <c r="AL3127" i="5"/>
  <c r="AL3128" i="5"/>
  <c r="AL3129" i="5"/>
  <c r="AL3130" i="5"/>
  <c r="AL3131" i="5"/>
  <c r="AL3132" i="5"/>
  <c r="AL3133" i="5"/>
  <c r="AL3134" i="5"/>
  <c r="AL3135" i="5"/>
  <c r="AL3136" i="5"/>
  <c r="AL3137" i="5"/>
  <c r="AL3138" i="5"/>
  <c r="AL3139" i="5"/>
  <c r="AL3140" i="5"/>
  <c r="AL3141" i="5"/>
  <c r="AL3142" i="5"/>
  <c r="AL3143" i="5"/>
  <c r="AL3144" i="5"/>
  <c r="AL3145" i="5"/>
  <c r="AL3146" i="5"/>
  <c r="AL3147" i="5"/>
  <c r="AL3148" i="5"/>
  <c r="AL3149" i="5"/>
  <c r="AL3150" i="5"/>
  <c r="AL3151" i="5"/>
  <c r="AL3152" i="5"/>
  <c r="AL3153" i="5"/>
  <c r="AL3154" i="5"/>
  <c r="AL3155" i="5"/>
  <c r="AL3156" i="5"/>
  <c r="AL3157" i="5"/>
  <c r="AL3158" i="5"/>
  <c r="AL3159" i="5"/>
  <c r="AL3160" i="5"/>
  <c r="AL3161" i="5"/>
  <c r="AL3162" i="5"/>
  <c r="AL3163" i="5"/>
  <c r="AL3164" i="5"/>
  <c r="AL3165" i="5"/>
  <c r="AL3166" i="5"/>
  <c r="AL3167" i="5"/>
  <c r="AL3168" i="5"/>
  <c r="AL3169" i="5"/>
  <c r="AL3170" i="5"/>
  <c r="AL3171" i="5"/>
  <c r="AL3172" i="5"/>
  <c r="AL3173" i="5"/>
  <c r="AL3174" i="5"/>
  <c r="AL3175" i="5"/>
  <c r="AL3176" i="5"/>
  <c r="AL3177" i="5"/>
  <c r="AL3178" i="5"/>
  <c r="AL3179" i="5"/>
  <c r="AL3180" i="5"/>
  <c r="AL3181" i="5"/>
  <c r="AL3182" i="5"/>
  <c r="AL3183" i="5"/>
  <c r="AL3184" i="5"/>
  <c r="AL3185" i="5"/>
  <c r="AL3186" i="5"/>
  <c r="AL3187" i="5"/>
  <c r="AL3188" i="5"/>
  <c r="AL3189" i="5"/>
  <c r="AL3190" i="5"/>
  <c r="AL3191" i="5"/>
  <c r="AL3192" i="5"/>
  <c r="AL3193" i="5"/>
  <c r="AL3194" i="5"/>
  <c r="AL3195" i="5"/>
  <c r="AL3196" i="5"/>
  <c r="AL3197" i="5"/>
  <c r="AL3198" i="5"/>
  <c r="AL3199" i="5"/>
  <c r="AL3200" i="5"/>
  <c r="AL3201" i="5"/>
  <c r="AL3202" i="5"/>
  <c r="AL3203" i="5"/>
  <c r="AL3204" i="5"/>
  <c r="AL3205" i="5"/>
  <c r="AL3206" i="5"/>
  <c r="AL3207" i="5"/>
  <c r="AL3208" i="5"/>
  <c r="AL3209" i="5"/>
  <c r="AL3210" i="5"/>
  <c r="AL3211" i="5"/>
  <c r="AL3212" i="5"/>
  <c r="AL3213" i="5"/>
  <c r="AL3214" i="5"/>
  <c r="AL3215" i="5"/>
  <c r="AL3216" i="5"/>
  <c r="AL3217" i="5"/>
  <c r="AL3218" i="5"/>
  <c r="AL3219" i="5"/>
  <c r="AL3220" i="5"/>
  <c r="AL3221" i="5"/>
  <c r="AL3222" i="5"/>
  <c r="AL3223" i="5"/>
  <c r="AL3224" i="5"/>
  <c r="AL3225" i="5"/>
  <c r="AL3226" i="5"/>
  <c r="AL3227" i="5"/>
  <c r="AL3228" i="5"/>
  <c r="AL3229" i="5"/>
  <c r="AL3230" i="5"/>
  <c r="AL3231" i="5"/>
  <c r="AL3232" i="5"/>
  <c r="AL3233" i="5"/>
  <c r="AL3234" i="5"/>
  <c r="AL3235" i="5"/>
  <c r="AL3236" i="5"/>
  <c r="AL3237" i="5"/>
  <c r="AL3238" i="5"/>
  <c r="AL3239" i="5"/>
  <c r="AL3240" i="5"/>
  <c r="AL3241" i="5"/>
  <c r="AL3242" i="5"/>
  <c r="AL3243" i="5"/>
  <c r="AL3244" i="5"/>
  <c r="AL3245" i="5"/>
  <c r="AL3246" i="5"/>
  <c r="AL3247" i="5"/>
  <c r="AL3248" i="5"/>
  <c r="AL3249" i="5"/>
  <c r="AL3250" i="5"/>
  <c r="AL3251" i="5"/>
  <c r="AL3252" i="5"/>
  <c r="AL3253" i="5"/>
  <c r="AL3254" i="5"/>
  <c r="AL3255" i="5"/>
  <c r="AL3256" i="5"/>
  <c r="AL3257" i="5"/>
  <c r="AL3258" i="5"/>
  <c r="AL3259" i="5"/>
  <c r="AL3260" i="5"/>
  <c r="AL3261" i="5"/>
  <c r="AL3262" i="5"/>
  <c r="AL3263" i="5"/>
  <c r="AL3264" i="5"/>
  <c r="AL3265" i="5"/>
  <c r="AL3266" i="5"/>
  <c r="AL3267" i="5"/>
  <c r="AL3268" i="5"/>
  <c r="AL3269" i="5"/>
  <c r="AL3270" i="5"/>
  <c r="AL3271" i="5"/>
  <c r="AL3272" i="5"/>
  <c r="AL3273" i="5"/>
  <c r="AL3274" i="5"/>
  <c r="AL3275" i="5"/>
  <c r="AL3276" i="5"/>
  <c r="AL3277" i="5"/>
  <c r="AL3278" i="5"/>
  <c r="AL3279" i="5"/>
  <c r="AL3280" i="5"/>
  <c r="AL3281" i="5"/>
  <c r="AL3282" i="5"/>
  <c r="AL3283" i="5"/>
  <c r="AL3284" i="5"/>
  <c r="AL3285" i="5"/>
  <c r="AL3286" i="5"/>
  <c r="AL3287" i="5"/>
  <c r="AL3288" i="5"/>
  <c r="AL3289" i="5"/>
  <c r="AL3290" i="5"/>
  <c r="AL3291" i="5"/>
  <c r="AL3292" i="5"/>
  <c r="AL3293" i="5"/>
  <c r="AL3294" i="5"/>
  <c r="AL3295" i="5"/>
  <c r="AL3296" i="5"/>
  <c r="AL3297" i="5"/>
  <c r="AL3298" i="5"/>
  <c r="AL3299" i="5"/>
  <c r="AL3300" i="5"/>
  <c r="AL3301" i="5"/>
  <c r="AL3302" i="5"/>
  <c r="AL3303" i="5"/>
  <c r="AL3304" i="5"/>
  <c r="AL3305" i="5"/>
  <c r="AL3306" i="5"/>
  <c r="AL3307" i="5"/>
  <c r="AL3308" i="5"/>
  <c r="AL3309" i="5"/>
  <c r="AL3310" i="5"/>
  <c r="AL3311" i="5"/>
  <c r="AL3312" i="5"/>
  <c r="AL3313" i="5"/>
  <c r="AL3314" i="5"/>
  <c r="AL3315" i="5"/>
  <c r="AL3316" i="5"/>
  <c r="AL3317" i="5"/>
  <c r="AL3318" i="5"/>
  <c r="AL3319" i="5"/>
  <c r="AL3320" i="5"/>
  <c r="AL3321" i="5"/>
  <c r="AL3322" i="5"/>
  <c r="AL3323" i="5"/>
  <c r="AL3324" i="5"/>
  <c r="AL3325" i="5"/>
  <c r="AL3326" i="5"/>
  <c r="AL3327" i="5"/>
  <c r="AL3328" i="5"/>
  <c r="AL3329" i="5"/>
  <c r="AL3330" i="5"/>
  <c r="AL3331" i="5"/>
  <c r="AL3332" i="5"/>
  <c r="AL3333" i="5"/>
  <c r="AL3334" i="5"/>
  <c r="AL3335" i="5"/>
  <c r="AL3336" i="5"/>
  <c r="AL3337" i="5"/>
  <c r="AL3338" i="5"/>
  <c r="AL3339" i="5"/>
  <c r="AL3340" i="5"/>
  <c r="AL3341" i="5"/>
  <c r="AL3342" i="5"/>
  <c r="AL3343" i="5"/>
  <c r="AL3344" i="5"/>
  <c r="AL3345" i="5"/>
  <c r="AL3346" i="5"/>
  <c r="AL3347" i="5"/>
  <c r="AL3348" i="5"/>
  <c r="AL3349" i="5"/>
  <c r="AL3350" i="5"/>
  <c r="AL3351" i="5"/>
  <c r="AL3352" i="5"/>
  <c r="AL3353" i="5"/>
  <c r="AL3354" i="5"/>
  <c r="AL3355" i="5"/>
  <c r="AL3356" i="5"/>
  <c r="AL3357" i="5"/>
  <c r="AL3358" i="5"/>
  <c r="AL3359" i="5"/>
  <c r="AL3360" i="5"/>
  <c r="AL3361" i="5"/>
  <c r="AL3362" i="5"/>
  <c r="AL3363" i="5"/>
  <c r="AL3364" i="5"/>
  <c r="AL3365" i="5"/>
  <c r="AL3366" i="5"/>
  <c r="AL3367" i="5"/>
  <c r="AL3368" i="5"/>
  <c r="AL3369" i="5"/>
  <c r="AL3370" i="5"/>
  <c r="AL3371" i="5"/>
  <c r="AL3372" i="5"/>
  <c r="AL3373" i="5"/>
  <c r="AL3374" i="5"/>
  <c r="AL3375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38" i="5"/>
  <c r="AL239" i="5"/>
  <c r="AL240" i="5"/>
  <c r="AL241" i="5"/>
  <c r="AL242" i="5"/>
  <c r="AL243" i="5"/>
  <c r="AL244" i="5"/>
  <c r="AL245" i="5"/>
  <c r="AL246" i="5"/>
  <c r="AL247" i="5"/>
  <c r="AL248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66" i="5"/>
  <c r="AL267" i="5"/>
  <c r="AL268" i="5"/>
  <c r="AL269" i="5"/>
  <c r="AL270" i="5"/>
  <c r="AL271" i="5"/>
  <c r="AL272" i="5"/>
  <c r="AL273" i="5"/>
  <c r="AL274" i="5"/>
  <c r="AL275" i="5"/>
  <c r="AL276" i="5"/>
  <c r="AL277" i="5"/>
  <c r="AL278" i="5"/>
  <c r="AL279" i="5"/>
  <c r="AL280" i="5"/>
  <c r="AL281" i="5"/>
  <c r="AL282" i="5"/>
  <c r="AL283" i="5"/>
  <c r="AL284" i="5"/>
  <c r="AL285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299" i="5"/>
  <c r="AL300" i="5"/>
  <c r="AL301" i="5"/>
  <c r="AL302" i="5"/>
  <c r="AL303" i="5"/>
  <c r="AL304" i="5"/>
  <c r="AL305" i="5"/>
  <c r="AL306" i="5"/>
  <c r="AL307" i="5"/>
  <c r="AL308" i="5"/>
  <c r="AL309" i="5"/>
  <c r="AL310" i="5"/>
  <c r="AL311" i="5"/>
  <c r="AL312" i="5"/>
  <c r="AL313" i="5"/>
  <c r="AL314" i="5"/>
  <c r="AL315" i="5"/>
  <c r="AL316" i="5"/>
  <c r="AL317" i="5"/>
  <c r="AL318" i="5"/>
  <c r="AL319" i="5"/>
  <c r="AL320" i="5"/>
  <c r="AL321" i="5"/>
  <c r="AL322" i="5"/>
  <c r="AL323" i="5"/>
  <c r="AL324" i="5"/>
  <c r="AL325" i="5"/>
  <c r="AL326" i="5"/>
  <c r="AL327" i="5"/>
  <c r="AL328" i="5"/>
  <c r="AL329" i="5"/>
  <c r="AL330" i="5"/>
  <c r="AL331" i="5"/>
  <c r="AL332" i="5"/>
  <c r="AL333" i="5"/>
  <c r="AL334" i="5"/>
  <c r="AL335" i="5"/>
  <c r="AL336" i="5"/>
  <c r="AL337" i="5"/>
  <c r="AL338" i="5"/>
  <c r="AL339" i="5"/>
  <c r="AL340" i="5"/>
  <c r="AL341" i="5"/>
  <c r="AL342" i="5"/>
  <c r="AL343" i="5"/>
  <c r="AL344" i="5"/>
  <c r="AL345" i="5"/>
  <c r="AL346" i="5"/>
  <c r="AL347" i="5"/>
  <c r="AL348" i="5"/>
  <c r="AL349" i="5"/>
  <c r="AL350" i="5"/>
  <c r="AL351" i="5"/>
  <c r="AL352" i="5"/>
  <c r="AL353" i="5"/>
  <c r="AL354" i="5"/>
  <c r="AL355" i="5"/>
  <c r="AL356" i="5"/>
  <c r="AL357" i="5"/>
  <c r="AL358" i="5"/>
  <c r="AL359" i="5"/>
  <c r="AL360" i="5"/>
  <c r="AL361" i="5"/>
  <c r="AL362" i="5"/>
  <c r="AL363" i="5"/>
  <c r="AL364" i="5"/>
  <c r="AL365" i="5"/>
  <c r="AL366" i="5"/>
  <c r="AL367" i="5"/>
  <c r="AL368" i="5"/>
  <c r="AL369" i="5"/>
  <c r="AL370" i="5"/>
  <c r="AL371" i="5"/>
  <c r="AL372" i="5"/>
  <c r="AL373" i="5"/>
  <c r="AL374" i="5"/>
  <c r="AL375" i="5"/>
  <c r="AL376" i="5"/>
  <c r="AL377" i="5"/>
  <c r="AL378" i="5"/>
  <c r="AL379" i="5"/>
  <c r="AL380" i="5"/>
  <c r="AL381" i="5"/>
  <c r="AL382" i="5"/>
  <c r="AL383" i="5"/>
  <c r="AL384" i="5"/>
  <c r="AL385" i="5"/>
  <c r="AL386" i="5"/>
  <c r="AL387" i="5"/>
  <c r="AL388" i="5"/>
  <c r="AL389" i="5"/>
  <c r="AL390" i="5"/>
  <c r="AL391" i="5"/>
  <c r="AL392" i="5"/>
  <c r="AL393" i="5"/>
  <c r="AL394" i="5"/>
  <c r="AL395" i="5"/>
  <c r="AL396" i="5"/>
  <c r="AL397" i="5"/>
  <c r="AL398" i="5"/>
  <c r="AL399" i="5"/>
  <c r="AL400" i="5"/>
  <c r="AL401" i="5"/>
  <c r="AL402" i="5"/>
  <c r="AL403" i="5"/>
  <c r="AL404" i="5"/>
  <c r="AL405" i="5"/>
  <c r="AL406" i="5"/>
  <c r="AL407" i="5"/>
  <c r="AL408" i="5"/>
  <c r="AL409" i="5"/>
  <c r="AL410" i="5"/>
  <c r="AL411" i="5"/>
  <c r="AL412" i="5"/>
  <c r="AL413" i="5"/>
  <c r="AL414" i="5"/>
  <c r="AL415" i="5"/>
  <c r="AL416" i="5"/>
  <c r="AL417" i="5"/>
  <c r="AL418" i="5"/>
  <c r="AL419" i="5"/>
  <c r="AL420" i="5"/>
  <c r="AL421" i="5"/>
  <c r="AL422" i="5"/>
  <c r="AL423" i="5"/>
  <c r="AL424" i="5"/>
  <c r="AL425" i="5"/>
  <c r="AL426" i="5"/>
  <c r="AL427" i="5"/>
  <c r="AL428" i="5"/>
  <c r="AL429" i="5"/>
  <c r="AL430" i="5"/>
  <c r="AL431" i="5"/>
  <c r="AL432" i="5"/>
  <c r="AL433" i="5"/>
  <c r="AL434" i="5"/>
  <c r="AL435" i="5"/>
  <c r="AL436" i="5"/>
  <c r="AL437" i="5"/>
  <c r="AL438" i="5"/>
  <c r="AL439" i="5"/>
  <c r="AL440" i="5"/>
  <c r="AL441" i="5"/>
  <c r="AL442" i="5"/>
  <c r="AL443" i="5"/>
  <c r="AL444" i="5"/>
  <c r="AL445" i="5"/>
  <c r="AL446" i="5"/>
  <c r="AL447" i="5"/>
  <c r="AL448" i="5"/>
  <c r="AL449" i="5"/>
  <c r="AL450" i="5"/>
  <c r="AL451" i="5"/>
  <c r="AL452" i="5"/>
  <c r="AL453" i="5"/>
  <c r="AL454" i="5"/>
  <c r="AL455" i="5"/>
  <c r="AL456" i="5"/>
  <c r="AL457" i="5"/>
  <c r="AL458" i="5"/>
  <c r="AL459" i="5"/>
  <c r="AL460" i="5"/>
  <c r="AL461" i="5"/>
  <c r="AL462" i="5"/>
  <c r="AL463" i="5"/>
  <c r="AL464" i="5"/>
  <c r="AL465" i="5"/>
  <c r="AL466" i="5"/>
  <c r="AL467" i="5"/>
  <c r="AL468" i="5"/>
  <c r="AL469" i="5"/>
  <c r="AL470" i="5"/>
  <c r="AL471" i="5"/>
  <c r="AL472" i="5"/>
  <c r="AL473" i="5"/>
  <c r="AL474" i="5"/>
  <c r="AL475" i="5"/>
  <c r="AL476" i="5"/>
  <c r="AL477" i="5"/>
  <c r="AL478" i="5"/>
  <c r="AL479" i="5"/>
  <c r="AL480" i="5"/>
  <c r="AL481" i="5"/>
  <c r="AL482" i="5"/>
  <c r="AL483" i="5"/>
  <c r="AL484" i="5"/>
  <c r="AL485" i="5"/>
  <c r="AL486" i="5"/>
  <c r="AL487" i="5"/>
  <c r="AL488" i="5"/>
  <c r="AL489" i="5"/>
  <c r="AL490" i="5"/>
  <c r="AL491" i="5"/>
  <c r="AL492" i="5"/>
  <c r="AL493" i="5"/>
  <c r="AL494" i="5"/>
  <c r="AL495" i="5"/>
  <c r="AL496" i="5"/>
  <c r="AL497" i="5"/>
  <c r="AL498" i="5"/>
  <c r="AL499" i="5"/>
  <c r="AL500" i="5"/>
  <c r="AL501" i="5"/>
  <c r="AL502" i="5"/>
  <c r="AL503" i="5"/>
  <c r="AL504" i="5"/>
  <c r="AL505" i="5"/>
  <c r="AL506" i="5"/>
  <c r="AL507" i="5"/>
  <c r="AL508" i="5"/>
  <c r="AL509" i="5"/>
  <c r="AL510" i="5"/>
  <c r="AL511" i="5"/>
  <c r="AL512" i="5"/>
  <c r="AL513" i="5"/>
  <c r="AL514" i="5"/>
  <c r="AL515" i="5"/>
  <c r="AL516" i="5"/>
  <c r="AL517" i="5"/>
  <c r="AL518" i="5"/>
  <c r="AL519" i="5"/>
  <c r="AL520" i="5"/>
  <c r="AL521" i="5"/>
  <c r="AL522" i="5"/>
  <c r="AL523" i="5"/>
  <c r="AL524" i="5"/>
  <c r="AL525" i="5"/>
  <c r="AL526" i="5"/>
  <c r="AL527" i="5"/>
  <c r="AL528" i="5"/>
  <c r="AL529" i="5"/>
  <c r="AL530" i="5"/>
  <c r="AL531" i="5"/>
  <c r="AL532" i="5"/>
  <c r="AL533" i="5"/>
  <c r="AL534" i="5"/>
  <c r="AL535" i="5"/>
  <c r="AL536" i="5"/>
  <c r="AL537" i="5"/>
  <c r="AL538" i="5"/>
  <c r="AL539" i="5"/>
  <c r="AL540" i="5"/>
  <c r="AL541" i="5"/>
  <c r="AL542" i="5"/>
  <c r="AL543" i="5"/>
  <c r="AL544" i="5"/>
  <c r="AL545" i="5"/>
  <c r="AL546" i="5"/>
  <c r="AL547" i="5"/>
  <c r="AL548" i="5"/>
  <c r="AL549" i="5"/>
  <c r="AL550" i="5"/>
  <c r="AL551" i="5"/>
  <c r="AL552" i="5"/>
  <c r="AL553" i="5"/>
  <c r="AL554" i="5"/>
  <c r="AL555" i="5"/>
  <c r="AL556" i="5"/>
  <c r="AL557" i="5"/>
  <c r="AL558" i="5"/>
  <c r="AL559" i="5"/>
  <c r="AL560" i="5"/>
  <c r="AL561" i="5"/>
  <c r="AL562" i="5"/>
  <c r="AL563" i="5"/>
  <c r="AL564" i="5"/>
  <c r="AL565" i="5"/>
  <c r="AL566" i="5"/>
  <c r="AL567" i="5"/>
  <c r="AL568" i="5"/>
  <c r="AL569" i="5"/>
  <c r="AL570" i="5"/>
  <c r="AL571" i="5"/>
  <c r="AL572" i="5"/>
  <c r="AL573" i="5"/>
  <c r="AL574" i="5"/>
  <c r="AL575" i="5"/>
  <c r="AL576" i="5"/>
  <c r="AL577" i="5"/>
  <c r="AL578" i="5"/>
  <c r="AL579" i="5"/>
  <c r="AL580" i="5"/>
  <c r="AL581" i="5"/>
  <c r="AL582" i="5"/>
  <c r="AL583" i="5"/>
  <c r="AL584" i="5"/>
  <c r="AL585" i="5"/>
  <c r="AL586" i="5"/>
  <c r="AL587" i="5"/>
  <c r="AL588" i="5"/>
  <c r="AL589" i="5"/>
  <c r="AL590" i="5"/>
  <c r="AL591" i="5"/>
  <c r="AL592" i="5"/>
  <c r="AL593" i="5"/>
  <c r="AL594" i="5"/>
  <c r="AL595" i="5"/>
  <c r="AL596" i="5"/>
  <c r="AL597" i="5"/>
  <c r="AL598" i="5"/>
  <c r="AL599" i="5"/>
  <c r="AL600" i="5"/>
  <c r="AL601" i="5"/>
  <c r="AL602" i="5"/>
  <c r="AL603" i="5"/>
  <c r="AL604" i="5"/>
  <c r="AL605" i="5"/>
  <c r="AL606" i="5"/>
  <c r="AL607" i="5"/>
  <c r="AL608" i="5"/>
  <c r="AL609" i="5"/>
  <c r="AL610" i="5"/>
  <c r="AL611" i="5"/>
  <c r="AL612" i="5"/>
  <c r="AL613" i="5"/>
  <c r="AL614" i="5"/>
  <c r="AL615" i="5"/>
  <c r="AL616" i="5"/>
  <c r="AL617" i="5"/>
  <c r="AL618" i="5"/>
  <c r="AL619" i="5"/>
  <c r="AL620" i="5"/>
  <c r="AL621" i="5"/>
  <c r="AL622" i="5"/>
  <c r="AL623" i="5"/>
  <c r="AL624" i="5"/>
  <c r="AL625" i="5"/>
  <c r="AL626" i="5"/>
  <c r="AL627" i="5"/>
  <c r="AL628" i="5"/>
  <c r="AL629" i="5"/>
  <c r="AL630" i="5"/>
  <c r="AL631" i="5"/>
  <c r="AL632" i="5"/>
  <c r="AL633" i="5"/>
  <c r="AL634" i="5"/>
  <c r="AL635" i="5"/>
  <c r="AL636" i="5"/>
  <c r="AL637" i="5"/>
  <c r="AL638" i="5"/>
  <c r="AL639" i="5"/>
  <c r="AL640" i="5"/>
  <c r="AL641" i="5"/>
  <c r="AL642" i="5"/>
  <c r="AL643" i="5"/>
  <c r="AL644" i="5"/>
  <c r="AL645" i="5"/>
  <c r="AL646" i="5"/>
  <c r="AL647" i="5"/>
  <c r="AL648" i="5"/>
  <c r="AL649" i="5"/>
  <c r="AL650" i="5"/>
  <c r="AL651" i="5"/>
  <c r="AL652" i="5"/>
  <c r="AL653" i="5"/>
  <c r="AL654" i="5"/>
  <c r="AL655" i="5"/>
  <c r="AL656" i="5"/>
  <c r="AL657" i="5"/>
  <c r="AL658" i="5"/>
  <c r="AL659" i="5"/>
  <c r="AL660" i="5"/>
  <c r="AL661" i="5"/>
  <c r="AL662" i="5"/>
  <c r="AL663" i="5"/>
  <c r="AL664" i="5"/>
  <c r="AL665" i="5"/>
  <c r="AL666" i="5"/>
  <c r="AL667" i="5"/>
  <c r="AL668" i="5"/>
  <c r="AL669" i="5"/>
  <c r="AL670" i="5"/>
  <c r="AL671" i="5"/>
  <c r="AL672" i="5"/>
  <c r="AL673" i="5"/>
  <c r="AL674" i="5"/>
  <c r="AL675" i="5"/>
  <c r="AL676" i="5"/>
  <c r="AL677" i="5"/>
  <c r="AL678" i="5"/>
  <c r="AL679" i="5"/>
  <c r="AL680" i="5"/>
  <c r="AL681" i="5"/>
  <c r="AL682" i="5"/>
  <c r="AL683" i="5"/>
  <c r="AL684" i="5"/>
  <c r="AL685" i="5"/>
  <c r="AL686" i="5"/>
  <c r="AL687" i="5"/>
  <c r="AL688" i="5"/>
  <c r="AL689" i="5"/>
  <c r="AL690" i="5"/>
  <c r="AL691" i="5"/>
  <c r="AL692" i="5"/>
  <c r="AL693" i="5"/>
  <c r="AL694" i="5"/>
  <c r="AL695" i="5"/>
  <c r="AL696" i="5"/>
  <c r="AL697" i="5"/>
  <c r="AL698" i="5"/>
  <c r="AL699" i="5"/>
  <c r="AL700" i="5"/>
  <c r="AL701" i="5"/>
  <c r="AL702" i="5"/>
  <c r="AL703" i="5"/>
  <c r="AL704" i="5"/>
  <c r="AL705" i="5"/>
  <c r="AL706" i="5"/>
  <c r="AL707" i="5"/>
  <c r="AL708" i="5"/>
  <c r="AL709" i="5"/>
  <c r="AL710" i="5"/>
  <c r="AL711" i="5"/>
  <c r="AL712" i="5"/>
  <c r="AL713" i="5"/>
  <c r="AL714" i="5"/>
  <c r="AL715" i="5"/>
  <c r="AL716" i="5"/>
  <c r="AL717" i="5"/>
  <c r="AL718" i="5"/>
  <c r="AL719" i="5"/>
  <c r="AL720" i="5"/>
  <c r="AL721" i="5"/>
  <c r="AL722" i="5"/>
  <c r="AL723" i="5"/>
  <c r="AL724" i="5"/>
  <c r="AL725" i="5"/>
  <c r="AL726" i="5"/>
  <c r="AL727" i="5"/>
  <c r="AL728" i="5"/>
  <c r="AL729" i="5"/>
  <c r="AL730" i="5"/>
  <c r="AL731" i="5"/>
  <c r="AL732" i="5"/>
  <c r="AL733" i="5"/>
  <c r="AL734" i="5"/>
  <c r="AL735" i="5"/>
  <c r="AL736" i="5"/>
  <c r="AL737" i="5"/>
  <c r="AL738" i="5"/>
  <c r="AL739" i="5"/>
  <c r="AL740" i="5"/>
  <c r="AL741" i="5"/>
  <c r="AL742" i="5"/>
  <c r="AL743" i="5"/>
  <c r="AL744" i="5"/>
  <c r="AL745" i="5"/>
  <c r="AL746" i="5"/>
  <c r="AL747" i="5"/>
  <c r="AL748" i="5"/>
  <c r="AL749" i="5"/>
  <c r="AL750" i="5"/>
  <c r="AL751" i="5"/>
  <c r="AL752" i="5"/>
  <c r="AL753" i="5"/>
  <c r="AL754" i="5"/>
  <c r="AL755" i="5"/>
  <c r="AL756" i="5"/>
  <c r="AL757" i="5"/>
  <c r="AL758" i="5"/>
  <c r="AL759" i="5"/>
  <c r="AL760" i="5"/>
  <c r="AL761" i="5"/>
  <c r="AL762" i="5"/>
  <c r="AL763" i="5"/>
  <c r="AL764" i="5"/>
  <c r="AL765" i="5"/>
  <c r="AL766" i="5"/>
  <c r="AL767" i="5"/>
  <c r="AL768" i="5"/>
  <c r="AL769" i="5"/>
  <c r="AL770" i="5"/>
  <c r="AL771" i="5"/>
  <c r="AL772" i="5"/>
  <c r="AL773" i="5"/>
  <c r="AL774" i="5"/>
  <c r="AL775" i="5"/>
  <c r="AL776" i="5"/>
  <c r="AL777" i="5"/>
  <c r="AL778" i="5"/>
  <c r="AL779" i="5"/>
  <c r="AL780" i="5"/>
  <c r="AL781" i="5"/>
  <c r="AL782" i="5"/>
  <c r="AL783" i="5"/>
  <c r="AL784" i="5"/>
  <c r="AL785" i="5"/>
  <c r="AL786" i="5"/>
  <c r="AL787" i="5"/>
  <c r="AL788" i="5"/>
  <c r="AL789" i="5"/>
  <c r="AL790" i="5"/>
  <c r="AL791" i="5"/>
  <c r="AL792" i="5"/>
  <c r="AL793" i="5"/>
  <c r="AL794" i="5"/>
  <c r="AL795" i="5"/>
  <c r="AL796" i="5"/>
  <c r="AL797" i="5"/>
  <c r="AL798" i="5"/>
  <c r="AL799" i="5"/>
  <c r="AL800" i="5"/>
  <c r="AL801" i="5"/>
  <c r="AL802" i="5"/>
  <c r="AL803" i="5"/>
  <c r="AL804" i="5"/>
  <c r="AL805" i="5"/>
  <c r="AL806" i="5"/>
  <c r="AL807" i="5"/>
  <c r="AL808" i="5"/>
  <c r="AL809" i="5"/>
  <c r="AL810" i="5"/>
  <c r="AL811" i="5"/>
  <c r="AL812" i="5"/>
  <c r="AL813" i="5"/>
  <c r="AL814" i="5"/>
  <c r="AL815" i="5"/>
  <c r="AL816" i="5"/>
  <c r="AL817" i="5"/>
  <c r="AL818" i="5"/>
  <c r="AL819" i="5"/>
  <c r="AL820" i="5"/>
  <c r="AL821" i="5"/>
  <c r="AL822" i="5"/>
  <c r="AL823" i="5"/>
  <c r="AL824" i="5"/>
  <c r="AL825" i="5"/>
  <c r="AL826" i="5"/>
  <c r="AL827" i="5"/>
  <c r="AL828" i="5"/>
  <c r="AL829" i="5"/>
  <c r="AL830" i="5"/>
  <c r="AL831" i="5"/>
  <c r="AL832" i="5"/>
  <c r="AL833" i="5"/>
  <c r="AL834" i="5"/>
  <c r="AL835" i="5"/>
  <c r="AL836" i="5"/>
  <c r="AL837" i="5"/>
  <c r="AL838" i="5"/>
  <c r="AL839" i="5"/>
  <c r="AL840" i="5"/>
  <c r="AL841" i="5"/>
  <c r="AL842" i="5"/>
  <c r="AL843" i="5"/>
  <c r="AL844" i="5"/>
  <c r="AL845" i="5"/>
  <c r="AL846" i="5"/>
  <c r="AL847" i="5"/>
  <c r="AL848" i="5"/>
  <c r="AL849" i="5"/>
  <c r="AL850" i="5"/>
  <c r="AL851" i="5"/>
  <c r="AL852" i="5"/>
  <c r="AL853" i="5"/>
  <c r="AL854" i="5"/>
  <c r="AL855" i="5"/>
  <c r="AL856" i="5"/>
  <c r="AL857" i="5"/>
  <c r="AL858" i="5"/>
  <c r="AL859" i="5"/>
  <c r="AL860" i="5"/>
  <c r="AL861" i="5"/>
  <c r="AL862" i="5"/>
  <c r="AL863" i="5"/>
  <c r="AL864" i="5"/>
  <c r="AL865" i="5"/>
  <c r="AL866" i="5"/>
  <c r="AL867" i="5"/>
  <c r="AL868" i="5"/>
  <c r="AL869" i="5"/>
  <c r="AL870" i="5"/>
  <c r="AL871" i="5"/>
  <c r="AL872" i="5"/>
  <c r="AL873" i="5"/>
  <c r="AL874" i="5"/>
  <c r="AL875" i="5"/>
  <c r="AL876" i="5"/>
  <c r="AL877" i="5"/>
  <c r="AL878" i="5"/>
  <c r="AL879" i="5"/>
  <c r="AL880" i="5"/>
  <c r="AL881" i="5"/>
  <c r="AL882" i="5"/>
  <c r="AL883" i="5"/>
  <c r="AL884" i="5"/>
  <c r="AL885" i="5"/>
  <c r="AL886" i="5"/>
  <c r="AL887" i="5"/>
  <c r="AL888" i="5"/>
  <c r="AL889" i="5"/>
  <c r="AL890" i="5"/>
  <c r="AL891" i="5"/>
  <c r="AL892" i="5"/>
  <c r="AL893" i="5"/>
  <c r="AL894" i="5"/>
  <c r="AL895" i="5"/>
  <c r="AL896" i="5"/>
  <c r="AL897" i="5"/>
  <c r="AL898" i="5"/>
  <c r="AL899" i="5"/>
  <c r="AL900" i="5"/>
  <c r="AL901" i="5"/>
  <c r="AL902" i="5"/>
  <c r="AL903" i="5"/>
  <c r="AL904" i="5"/>
  <c r="AL905" i="5"/>
  <c r="AL906" i="5"/>
  <c r="AL907" i="5"/>
  <c r="AL908" i="5"/>
  <c r="AL909" i="5"/>
  <c r="AL910" i="5"/>
  <c r="AL911" i="5"/>
  <c r="AL912" i="5"/>
  <c r="AL913" i="5"/>
  <c r="AL914" i="5"/>
  <c r="AL915" i="5"/>
  <c r="AL916" i="5"/>
  <c r="AL917" i="5"/>
  <c r="AL918" i="5"/>
  <c r="AL919" i="5"/>
  <c r="AL920" i="5"/>
  <c r="AL921" i="5"/>
  <c r="AL922" i="5"/>
  <c r="AL923" i="5"/>
  <c r="AL924" i="5"/>
  <c r="AL925" i="5"/>
  <c r="AL926" i="5"/>
  <c r="AL927" i="5"/>
  <c r="AL928" i="5"/>
  <c r="AL929" i="5"/>
  <c r="AL930" i="5"/>
  <c r="AL931" i="5"/>
  <c r="AL932" i="5"/>
  <c r="AL933" i="5"/>
  <c r="AL934" i="5"/>
  <c r="AL935" i="5"/>
  <c r="AL936" i="5"/>
  <c r="AL937" i="5"/>
  <c r="AL938" i="5"/>
  <c r="AL939" i="5"/>
  <c r="AL940" i="5"/>
  <c r="AL941" i="5"/>
  <c r="AL942" i="5"/>
  <c r="AL943" i="5"/>
  <c r="AL944" i="5"/>
  <c r="AL945" i="5"/>
  <c r="AL946" i="5"/>
  <c r="AL947" i="5"/>
  <c r="AL948" i="5"/>
  <c r="AL949" i="5"/>
  <c r="AL950" i="5"/>
  <c r="AL951" i="5"/>
  <c r="AL952" i="5"/>
  <c r="AL953" i="5"/>
  <c r="AL954" i="5"/>
  <c r="AL955" i="5"/>
  <c r="AL956" i="5"/>
  <c r="AL957" i="5"/>
  <c r="AL958" i="5"/>
  <c r="AL959" i="5"/>
  <c r="AL960" i="5"/>
  <c r="AL961" i="5"/>
  <c r="AL962" i="5"/>
  <c r="AL963" i="5"/>
  <c r="AL964" i="5"/>
  <c r="AL965" i="5"/>
  <c r="AL966" i="5"/>
  <c r="AL967" i="5"/>
  <c r="AL968" i="5"/>
  <c r="AL969" i="5"/>
  <c r="AL970" i="5"/>
  <c r="AL971" i="5"/>
  <c r="AL972" i="5"/>
  <c r="AL973" i="5"/>
  <c r="AL974" i="5"/>
  <c r="AL975" i="5"/>
  <c r="AL976" i="5"/>
  <c r="AL977" i="5"/>
  <c r="AL978" i="5"/>
  <c r="AL979" i="5"/>
  <c r="AL980" i="5"/>
  <c r="AL981" i="5"/>
  <c r="AL982" i="5"/>
  <c r="AL983" i="5"/>
  <c r="AL984" i="5"/>
  <c r="AL985" i="5"/>
  <c r="AL986" i="5"/>
  <c r="AL987" i="5"/>
  <c r="AL988" i="5"/>
  <c r="AL989" i="5"/>
  <c r="AL990" i="5"/>
  <c r="AL991" i="5"/>
  <c r="AL992" i="5"/>
  <c r="AL993" i="5"/>
  <c r="AL994" i="5"/>
  <c r="AL995" i="5"/>
  <c r="AL996" i="5"/>
  <c r="AL997" i="5"/>
  <c r="AL998" i="5"/>
  <c r="AL999" i="5"/>
  <c r="AL1000" i="5"/>
  <c r="AL1001" i="5"/>
  <c r="AL1002" i="5"/>
  <c r="AL1003" i="5"/>
  <c r="AL1004" i="5"/>
  <c r="AL1005" i="5"/>
  <c r="AL1006" i="5"/>
  <c r="AL1007" i="5"/>
  <c r="AL1008" i="5"/>
  <c r="AL1009" i="5"/>
  <c r="AL1010" i="5"/>
  <c r="AL1011" i="5"/>
  <c r="AL1012" i="5"/>
  <c r="AL1013" i="5"/>
  <c r="AL1014" i="5"/>
  <c r="AL1015" i="5"/>
  <c r="AL1016" i="5"/>
  <c r="AL1017" i="5"/>
  <c r="AL1018" i="5"/>
  <c r="AL1019" i="5"/>
  <c r="AL1020" i="5"/>
  <c r="AL1021" i="5"/>
  <c r="AL1022" i="5"/>
  <c r="AL1023" i="5"/>
  <c r="AL1024" i="5"/>
  <c r="AL1025" i="5"/>
  <c r="AL1026" i="5"/>
  <c r="AL1027" i="5"/>
  <c r="AL1028" i="5"/>
  <c r="AL1029" i="5"/>
  <c r="AL1030" i="5"/>
  <c r="AL1031" i="5"/>
  <c r="AL1032" i="5"/>
  <c r="AL1033" i="5"/>
  <c r="AL1034" i="5"/>
  <c r="AL1035" i="5"/>
  <c r="AL1036" i="5"/>
  <c r="AL1037" i="5"/>
  <c r="AL1038" i="5"/>
  <c r="AL1039" i="5"/>
  <c r="AL1040" i="5"/>
  <c r="AL1041" i="5"/>
  <c r="AL1042" i="5"/>
  <c r="AL1043" i="5"/>
  <c r="AL1044" i="5"/>
  <c r="AL1045" i="5"/>
  <c r="AL1046" i="5"/>
  <c r="AL1047" i="5"/>
  <c r="AL1048" i="5"/>
  <c r="AL1049" i="5"/>
  <c r="AL1050" i="5"/>
  <c r="AL1051" i="5"/>
  <c r="AL1052" i="5"/>
  <c r="AL1053" i="5"/>
  <c r="AL1054" i="5"/>
  <c r="AL1055" i="5"/>
  <c r="AL1056" i="5"/>
  <c r="AL1057" i="5"/>
  <c r="AL1058" i="5"/>
  <c r="AL1059" i="5"/>
  <c r="AL1060" i="5"/>
  <c r="AL1061" i="5"/>
  <c r="AL1062" i="5"/>
  <c r="AL1063" i="5"/>
  <c r="AL1064" i="5"/>
  <c r="AL1065" i="5"/>
  <c r="AL1066" i="5"/>
  <c r="AL1067" i="5"/>
  <c r="AL1068" i="5"/>
  <c r="AL1069" i="5"/>
  <c r="AL1070" i="5"/>
  <c r="AL1071" i="5"/>
  <c r="AL1072" i="5"/>
  <c r="AL1073" i="5"/>
  <c r="AL1074" i="5"/>
  <c r="AL1075" i="5"/>
  <c r="AL1076" i="5"/>
  <c r="AL1077" i="5"/>
  <c r="AL1078" i="5"/>
  <c r="AL1079" i="5"/>
  <c r="AL1080" i="5"/>
  <c r="AL1081" i="5"/>
  <c r="AL1082" i="5"/>
  <c r="AL1083" i="5"/>
  <c r="AL1084" i="5"/>
  <c r="AL1085" i="5"/>
  <c r="AL1086" i="5"/>
  <c r="AL1087" i="5"/>
  <c r="AL1088" i="5"/>
  <c r="AL1089" i="5"/>
  <c r="AL1090" i="5"/>
  <c r="AL1091" i="5"/>
  <c r="AL1092" i="5"/>
  <c r="AL1093" i="5"/>
  <c r="AL1094" i="5"/>
  <c r="AL1095" i="5"/>
  <c r="AL1096" i="5"/>
  <c r="AL1097" i="5"/>
  <c r="AL1098" i="5"/>
  <c r="AL1099" i="5"/>
  <c r="AL1100" i="5"/>
  <c r="AL1101" i="5"/>
  <c r="AL1102" i="5"/>
  <c r="AL1103" i="5"/>
  <c r="AL1104" i="5"/>
  <c r="AL1105" i="5"/>
  <c r="AL1106" i="5"/>
  <c r="AL1107" i="5"/>
  <c r="AL1108" i="5"/>
  <c r="AL1109" i="5"/>
  <c r="AL1110" i="5"/>
  <c r="AL1111" i="5"/>
  <c r="AL1112" i="5"/>
  <c r="AL1113" i="5"/>
  <c r="AL1114" i="5"/>
  <c r="AL1115" i="5"/>
  <c r="AL1116" i="5"/>
  <c r="AL1117" i="5"/>
  <c r="AL1118" i="5"/>
  <c r="AL1119" i="5"/>
  <c r="AL1120" i="5"/>
  <c r="AL1121" i="5"/>
  <c r="AL1122" i="5"/>
  <c r="AL1123" i="5"/>
  <c r="AL1124" i="5"/>
  <c r="AL1125" i="5"/>
  <c r="AL1126" i="5"/>
  <c r="AL1127" i="5"/>
  <c r="AL1128" i="5"/>
  <c r="AL1129" i="5"/>
  <c r="AL1130" i="5"/>
  <c r="AL1131" i="5"/>
  <c r="AL1132" i="5"/>
  <c r="AL1133" i="5"/>
  <c r="AL1134" i="5"/>
  <c r="AL1135" i="5"/>
  <c r="AL1136" i="5"/>
  <c r="AL1137" i="5"/>
  <c r="AL1138" i="5"/>
  <c r="AL1139" i="5"/>
  <c r="AL1140" i="5"/>
  <c r="AL1141" i="5"/>
  <c r="AL1142" i="5"/>
  <c r="AL1143" i="5"/>
  <c r="AL1144" i="5"/>
  <c r="AL1145" i="5"/>
  <c r="AL1146" i="5"/>
  <c r="AL1147" i="5"/>
  <c r="AL1148" i="5"/>
  <c r="AL1149" i="5"/>
  <c r="AL1150" i="5"/>
  <c r="AL1151" i="5"/>
  <c r="AL1152" i="5"/>
  <c r="AL1153" i="5"/>
  <c r="AL1154" i="5"/>
  <c r="AL1155" i="5"/>
  <c r="AL1156" i="5"/>
  <c r="AL1157" i="5"/>
  <c r="AL1158" i="5"/>
  <c r="AL1159" i="5"/>
  <c r="AL1160" i="5"/>
  <c r="AL1161" i="5"/>
  <c r="AL1162" i="5"/>
  <c r="AL1163" i="5"/>
  <c r="AL1164" i="5"/>
  <c r="AL1165" i="5"/>
  <c r="AL1166" i="5"/>
  <c r="AL1167" i="5"/>
  <c r="AL1168" i="5"/>
  <c r="AL1169" i="5"/>
  <c r="AL1170" i="5"/>
  <c r="AL1171" i="5"/>
  <c r="AL1172" i="5"/>
  <c r="AL1173" i="5"/>
  <c r="AL1174" i="5"/>
  <c r="AL1175" i="5"/>
  <c r="AL1176" i="5"/>
  <c r="AL1177" i="5"/>
  <c r="AL1178" i="5"/>
  <c r="AL1179" i="5"/>
  <c r="AL1180" i="5"/>
  <c r="AL1181" i="5"/>
  <c r="AL1182" i="5"/>
  <c r="AL1183" i="5"/>
  <c r="AL1184" i="5"/>
  <c r="AL1185" i="5"/>
  <c r="AL1186" i="5"/>
  <c r="AL1187" i="5"/>
  <c r="AL1188" i="5"/>
  <c r="AL1189" i="5"/>
  <c r="AL1190" i="5"/>
  <c r="AL1191" i="5"/>
  <c r="AL1192" i="5"/>
  <c r="AL1193" i="5"/>
  <c r="AL1194" i="5"/>
  <c r="AL1195" i="5"/>
  <c r="AL1196" i="5"/>
  <c r="AL1197" i="5"/>
  <c r="AL1198" i="5"/>
  <c r="AL1199" i="5"/>
  <c r="AL1200" i="5"/>
  <c r="AL1201" i="5"/>
  <c r="AL1202" i="5"/>
  <c r="AL1203" i="5"/>
  <c r="AL1204" i="5"/>
  <c r="AL1205" i="5"/>
  <c r="AL1206" i="5"/>
  <c r="AL1207" i="5"/>
  <c r="AL1208" i="5"/>
  <c r="AL1209" i="5"/>
  <c r="AL1210" i="5"/>
  <c r="AL1211" i="5"/>
  <c r="AL1212" i="5"/>
  <c r="AL1213" i="5"/>
  <c r="AL1214" i="5"/>
  <c r="AL1215" i="5"/>
  <c r="AL1216" i="5"/>
  <c r="AL1217" i="5"/>
  <c r="AL1218" i="5"/>
  <c r="AL1219" i="5"/>
  <c r="AL1220" i="5"/>
  <c r="AL1221" i="5"/>
  <c r="AL1222" i="5"/>
  <c r="AL1223" i="5"/>
  <c r="AL1224" i="5"/>
  <c r="AL1225" i="5"/>
  <c r="AL1226" i="5"/>
  <c r="AL1227" i="5"/>
  <c r="AL1228" i="5"/>
  <c r="AL1229" i="5"/>
  <c r="AL1230" i="5"/>
  <c r="AL1231" i="5"/>
  <c r="AL1232" i="5"/>
  <c r="AL1233" i="5"/>
  <c r="AL1234" i="5"/>
  <c r="AL1235" i="5"/>
  <c r="AL1236" i="5"/>
  <c r="AL1237" i="5"/>
  <c r="AL1238" i="5"/>
  <c r="AL1239" i="5"/>
  <c r="AL1240" i="5"/>
  <c r="AL1241" i="5"/>
  <c r="AL1242" i="5"/>
  <c r="AL1243" i="5"/>
  <c r="AL1244" i="5"/>
  <c r="AL1245" i="5"/>
  <c r="AL1246" i="5"/>
  <c r="AL1247" i="5"/>
  <c r="AL1248" i="5"/>
  <c r="AL1249" i="5"/>
  <c r="AL1250" i="5"/>
  <c r="AL1251" i="5"/>
  <c r="AL1252" i="5"/>
  <c r="AL1253" i="5"/>
  <c r="AL1254" i="5"/>
  <c r="AL1255" i="5"/>
  <c r="AL1256" i="5"/>
  <c r="AL1257" i="5"/>
  <c r="AL1258" i="5"/>
  <c r="AL1259" i="5"/>
  <c r="AL1260" i="5"/>
  <c r="AL1261" i="5"/>
  <c r="AL1262" i="5"/>
  <c r="AL1263" i="5"/>
  <c r="AL1264" i="5"/>
  <c r="AL1265" i="5"/>
  <c r="AL1266" i="5"/>
  <c r="AL1267" i="5"/>
  <c r="AL1268" i="5"/>
  <c r="AL1269" i="5"/>
  <c r="AL1270" i="5"/>
  <c r="AL1271" i="5"/>
  <c r="AL1272" i="5"/>
  <c r="AL1273" i="5"/>
  <c r="AL1274" i="5"/>
  <c r="AL1275" i="5"/>
  <c r="AL1276" i="5"/>
  <c r="AL1277" i="5"/>
  <c r="AL1278" i="5"/>
  <c r="AL1279" i="5"/>
  <c r="AL1280" i="5"/>
  <c r="AL1281" i="5"/>
  <c r="AL1282" i="5"/>
  <c r="AL1283" i="5"/>
  <c r="AL1284" i="5"/>
  <c r="AL1285" i="5"/>
  <c r="AL1286" i="5"/>
  <c r="AL1287" i="5"/>
  <c r="AL1288" i="5"/>
  <c r="AL1289" i="5"/>
  <c r="AL1290" i="5"/>
  <c r="AL1291" i="5"/>
  <c r="AL1292" i="5"/>
  <c r="AL1293" i="5"/>
  <c r="AL1294" i="5"/>
  <c r="AL1295" i="5"/>
  <c r="AL1296" i="5"/>
  <c r="AL1297" i="5"/>
  <c r="AL1298" i="5"/>
  <c r="AL1299" i="5"/>
  <c r="AL1300" i="5"/>
  <c r="AL1301" i="5"/>
  <c r="AL1302" i="5"/>
  <c r="AL1303" i="5"/>
  <c r="AL1304" i="5"/>
  <c r="AL1305" i="5"/>
  <c r="AL1306" i="5"/>
  <c r="AL1307" i="5"/>
  <c r="AL1308" i="5"/>
  <c r="AL1309" i="5"/>
  <c r="AL1310" i="5"/>
  <c r="AL1311" i="5"/>
  <c r="AL1312" i="5"/>
  <c r="AL1313" i="5"/>
  <c r="AL1314" i="5"/>
  <c r="AL1315" i="5"/>
  <c r="AL1316" i="5"/>
  <c r="AL1317" i="5"/>
  <c r="AL1318" i="5"/>
  <c r="AL1319" i="5"/>
  <c r="AL1320" i="5"/>
  <c r="AL1321" i="5"/>
  <c r="AL1322" i="5"/>
  <c r="AL1323" i="5"/>
  <c r="AL1324" i="5"/>
  <c r="AL1325" i="5"/>
  <c r="AL1326" i="5"/>
  <c r="AL1327" i="5"/>
  <c r="AL1328" i="5"/>
  <c r="AL1329" i="5"/>
  <c r="AL1330" i="5"/>
  <c r="AL1331" i="5"/>
  <c r="AL1332" i="5"/>
  <c r="AL1333" i="5"/>
  <c r="AL1334" i="5"/>
  <c r="AL1335" i="5"/>
  <c r="AL1336" i="5"/>
  <c r="AL1337" i="5"/>
  <c r="AL1338" i="5"/>
  <c r="AL1339" i="5"/>
  <c r="AL1340" i="5"/>
  <c r="AL1341" i="5"/>
  <c r="AL1342" i="5"/>
  <c r="AL1343" i="5"/>
  <c r="AL1344" i="5"/>
  <c r="AL1345" i="5"/>
  <c r="AL1346" i="5"/>
  <c r="AL1347" i="5"/>
  <c r="AL1348" i="5"/>
  <c r="AL1349" i="5"/>
  <c r="AL1350" i="5"/>
  <c r="AL1351" i="5"/>
  <c r="AL1352" i="5"/>
  <c r="AL1353" i="5"/>
  <c r="AL1354" i="5"/>
  <c r="AL1355" i="5"/>
  <c r="AL1356" i="5"/>
  <c r="AL1357" i="5"/>
  <c r="AL1358" i="5"/>
  <c r="AL1359" i="5"/>
  <c r="AL1360" i="5"/>
  <c r="AL1361" i="5"/>
  <c r="AL1362" i="5"/>
  <c r="AL1363" i="5"/>
  <c r="AL1364" i="5"/>
  <c r="AL1365" i="5"/>
  <c r="AL1366" i="5"/>
  <c r="AL1367" i="5"/>
  <c r="AL1368" i="5"/>
  <c r="AL1369" i="5"/>
  <c r="AL1370" i="5"/>
  <c r="AL1371" i="5"/>
  <c r="AL1372" i="5"/>
  <c r="AL1373" i="5"/>
  <c r="AL1374" i="5"/>
  <c r="AL1375" i="5"/>
  <c r="AL1376" i="5"/>
  <c r="AL1377" i="5"/>
  <c r="AL1378" i="5"/>
  <c r="AL1379" i="5"/>
  <c r="AL1380" i="5"/>
  <c r="AL1381" i="5"/>
  <c r="AL1382" i="5"/>
  <c r="AL1383" i="5"/>
  <c r="AL1384" i="5"/>
  <c r="AL1385" i="5"/>
  <c r="AL1386" i="5"/>
  <c r="AL1387" i="5"/>
  <c r="AL1388" i="5"/>
  <c r="AL1389" i="5"/>
  <c r="AL1390" i="5"/>
  <c r="AL1391" i="5"/>
  <c r="AL1392" i="5"/>
  <c r="AL1393" i="5"/>
  <c r="AL1394" i="5"/>
  <c r="AL1395" i="5"/>
  <c r="AL1396" i="5"/>
  <c r="AL1397" i="5"/>
  <c r="AL1398" i="5"/>
  <c r="AL1399" i="5"/>
  <c r="AL1400" i="5"/>
  <c r="AL1401" i="5"/>
  <c r="AL1402" i="5"/>
  <c r="AL1403" i="5"/>
  <c r="AL1404" i="5"/>
  <c r="AL1405" i="5"/>
  <c r="AL1406" i="5"/>
  <c r="AL1407" i="5"/>
  <c r="AL1408" i="5"/>
  <c r="AL1409" i="5"/>
  <c r="AL1410" i="5"/>
  <c r="AL1411" i="5"/>
  <c r="AL1412" i="5"/>
  <c r="AL1413" i="5"/>
  <c r="AL1414" i="5"/>
  <c r="AL1415" i="5"/>
  <c r="AL1416" i="5"/>
  <c r="AL1417" i="5"/>
  <c r="AL1418" i="5"/>
  <c r="AL1419" i="5"/>
  <c r="AL1420" i="5"/>
  <c r="AL1421" i="5"/>
  <c r="AL1422" i="5"/>
  <c r="AL1423" i="5"/>
  <c r="AL1424" i="5"/>
  <c r="AL1425" i="5"/>
  <c r="AL1426" i="5"/>
  <c r="AL1427" i="5"/>
  <c r="AL1428" i="5"/>
  <c r="AL1429" i="5"/>
  <c r="AL1430" i="5"/>
  <c r="AL1431" i="5"/>
  <c r="AL1432" i="5"/>
  <c r="AL1433" i="5"/>
  <c r="AL1434" i="5"/>
  <c r="AL1435" i="5"/>
  <c r="AL1436" i="5"/>
  <c r="AL1437" i="5"/>
  <c r="AL1438" i="5"/>
  <c r="AL1439" i="5"/>
  <c r="AL1440" i="5"/>
  <c r="AL1441" i="5"/>
  <c r="AL1442" i="5"/>
  <c r="AL1443" i="5"/>
  <c r="AL1444" i="5"/>
  <c r="AL1445" i="5"/>
  <c r="AL1446" i="5"/>
  <c r="AL1447" i="5"/>
  <c r="AL1448" i="5"/>
  <c r="AL1449" i="5"/>
  <c r="AL1450" i="5"/>
  <c r="AL1451" i="5"/>
  <c r="AL1452" i="5"/>
  <c r="AL1453" i="5"/>
  <c r="AL1454" i="5"/>
  <c r="AL1455" i="5"/>
  <c r="AL1456" i="5"/>
  <c r="AL1457" i="5"/>
  <c r="AL1458" i="5"/>
  <c r="AL1459" i="5"/>
  <c r="AL1460" i="5"/>
  <c r="AL1461" i="5"/>
  <c r="AL1462" i="5"/>
  <c r="AL1463" i="5"/>
  <c r="AL1464" i="5"/>
  <c r="AL1465" i="5"/>
  <c r="AL1466" i="5"/>
  <c r="AL1467" i="5"/>
  <c r="AL1468" i="5"/>
  <c r="AL1469" i="5"/>
  <c r="AL1470" i="5"/>
  <c r="AL1471" i="5"/>
  <c r="AL1472" i="5"/>
  <c r="AL1473" i="5"/>
  <c r="AL1474" i="5"/>
  <c r="AL1475" i="5"/>
  <c r="AL1476" i="5"/>
  <c r="AL1477" i="5"/>
  <c r="AL1478" i="5"/>
  <c r="AL1479" i="5"/>
  <c r="AL1480" i="5"/>
  <c r="AL1481" i="5"/>
  <c r="AL1482" i="5"/>
  <c r="AL1483" i="5"/>
  <c r="AL1484" i="5"/>
  <c r="AL1485" i="5"/>
  <c r="AL1486" i="5"/>
  <c r="AL1487" i="5"/>
  <c r="AL1488" i="5"/>
  <c r="AL1489" i="5"/>
  <c r="AL1490" i="5"/>
  <c r="AL1491" i="5"/>
  <c r="AL1492" i="5"/>
  <c r="AL1493" i="5"/>
  <c r="AL1494" i="5"/>
  <c r="AL1495" i="5"/>
  <c r="AL1496" i="5"/>
  <c r="AL1497" i="5"/>
  <c r="AL1498" i="5"/>
  <c r="AL1499" i="5"/>
  <c r="AL1500" i="5"/>
  <c r="AL1501" i="5"/>
  <c r="AL1502" i="5"/>
  <c r="AL1503" i="5"/>
  <c r="AL1504" i="5"/>
  <c r="AL1505" i="5"/>
  <c r="AL1506" i="5"/>
  <c r="AL1507" i="5"/>
  <c r="AL1508" i="5"/>
  <c r="AL1509" i="5"/>
  <c r="AL1510" i="5"/>
  <c r="AL1511" i="5"/>
  <c r="AL1512" i="5"/>
  <c r="AL1513" i="5"/>
  <c r="AL1514" i="5"/>
  <c r="AL1515" i="5"/>
  <c r="AL1516" i="5"/>
  <c r="AL1517" i="5"/>
  <c r="AL1518" i="5"/>
  <c r="AL1519" i="5"/>
  <c r="AL1520" i="5"/>
  <c r="AL1521" i="5"/>
  <c r="AL1522" i="5"/>
  <c r="AL1523" i="5"/>
  <c r="AL1524" i="5"/>
  <c r="AL1525" i="5"/>
  <c r="AL1526" i="5"/>
  <c r="AL1527" i="5"/>
  <c r="AL1528" i="5"/>
  <c r="AL1529" i="5"/>
  <c r="AL1530" i="5"/>
  <c r="AL1531" i="5"/>
  <c r="AL1532" i="5"/>
  <c r="AL1533" i="5"/>
  <c r="AL1534" i="5"/>
  <c r="AL1535" i="5"/>
  <c r="AL1536" i="5"/>
  <c r="AL1537" i="5"/>
  <c r="AL7" i="5"/>
  <c r="H6" i="3"/>
  <c r="M7" i="3"/>
  <c r="Q7" i="3" s="1"/>
  <c r="M8" i="3"/>
  <c r="Q8" i="3" s="1"/>
  <c r="M9" i="3"/>
  <c r="Q9" i="3" s="1"/>
  <c r="M10" i="3"/>
  <c r="Q10" i="3" s="1"/>
  <c r="M11" i="3"/>
  <c r="Q11" i="3" s="1"/>
  <c r="M12" i="3"/>
  <c r="Q12" i="3" s="1"/>
  <c r="M13" i="3"/>
  <c r="Q13" i="3" s="1"/>
  <c r="M14" i="3"/>
  <c r="Q14" i="3" s="1"/>
  <c r="M15" i="3"/>
  <c r="Q15" i="3" s="1"/>
  <c r="M16" i="3"/>
  <c r="Q16" i="3" s="1"/>
  <c r="M17" i="3"/>
  <c r="Q17" i="3" s="1"/>
  <c r="M18" i="3"/>
  <c r="Q18" i="3" s="1"/>
  <c r="M19" i="3"/>
  <c r="Q19" i="3" s="1"/>
  <c r="M20" i="3"/>
  <c r="Q20" i="3" s="1"/>
  <c r="M21" i="3"/>
  <c r="Q21" i="3" s="1"/>
  <c r="M22" i="3"/>
  <c r="Q22" i="3" s="1"/>
  <c r="M23" i="3"/>
  <c r="Q23" i="3" s="1"/>
  <c r="M24" i="3"/>
  <c r="Q24" i="3" s="1"/>
  <c r="M25" i="3"/>
  <c r="Q25" i="3" s="1"/>
  <c r="M26" i="3"/>
  <c r="Q26" i="3" s="1"/>
  <c r="M27" i="3"/>
  <c r="Q27" i="3" s="1"/>
  <c r="M28" i="3"/>
  <c r="Q28" i="3" s="1"/>
  <c r="M29" i="3"/>
  <c r="Q29" i="3" s="1"/>
  <c r="M30" i="3"/>
  <c r="Q30" i="3" s="1"/>
  <c r="M31" i="3"/>
  <c r="Q31" i="3" s="1"/>
  <c r="M32" i="3"/>
  <c r="Q32" i="3" s="1"/>
  <c r="M33" i="3"/>
  <c r="Q33" i="3" s="1"/>
  <c r="M34" i="3"/>
  <c r="Q34" i="3" s="1"/>
  <c r="M35" i="3"/>
  <c r="Q35" i="3" s="1"/>
  <c r="M36" i="3"/>
  <c r="Q36" i="3" s="1"/>
  <c r="M37" i="3"/>
  <c r="Q37" i="3" s="1"/>
  <c r="M38" i="3"/>
  <c r="Q38" i="3" s="1"/>
  <c r="M39" i="3"/>
  <c r="Q39" i="3" s="1"/>
  <c r="M40" i="3"/>
  <c r="Q40" i="3" s="1"/>
  <c r="M41" i="3"/>
  <c r="Q41" i="3" s="1"/>
  <c r="M42" i="3"/>
  <c r="Q42" i="3" s="1"/>
  <c r="M43" i="3"/>
  <c r="Q43" i="3" s="1"/>
  <c r="M44" i="3"/>
  <c r="Q44" i="3" s="1"/>
  <c r="M45" i="3"/>
  <c r="Q45" i="3" s="1"/>
  <c r="M46" i="3"/>
  <c r="Q46" i="3" s="1"/>
  <c r="M47" i="3"/>
  <c r="Q47" i="3" s="1"/>
  <c r="M48" i="3"/>
  <c r="Q48" i="3" s="1"/>
  <c r="M49" i="3"/>
  <c r="Q49" i="3" s="1"/>
  <c r="M50" i="3"/>
  <c r="Q50" i="3" s="1"/>
  <c r="M51" i="3"/>
  <c r="Q51" i="3" s="1"/>
  <c r="M52" i="3"/>
  <c r="Q52" i="3" s="1"/>
  <c r="M53" i="3"/>
  <c r="Q53" i="3" s="1"/>
  <c r="M54" i="3"/>
  <c r="Q54" i="3" s="1"/>
  <c r="M55" i="3"/>
  <c r="Q55" i="3" s="1"/>
  <c r="M56" i="3"/>
  <c r="Q56" i="3" s="1"/>
  <c r="M57" i="3"/>
  <c r="Q57" i="3" s="1"/>
  <c r="M58" i="3"/>
  <c r="Q58" i="3" s="1"/>
  <c r="M59" i="3"/>
  <c r="Q59" i="3" s="1"/>
  <c r="M60" i="3"/>
  <c r="Q60" i="3" s="1"/>
  <c r="M61" i="3"/>
  <c r="Q61" i="3" s="1"/>
  <c r="M62" i="3"/>
  <c r="Q62" i="3" s="1"/>
  <c r="M63" i="3"/>
  <c r="Q63" i="3" s="1"/>
  <c r="M64" i="3"/>
  <c r="Q64" i="3" s="1"/>
  <c r="M65" i="3"/>
  <c r="Q65" i="3" s="1"/>
  <c r="M66" i="3"/>
  <c r="Q66" i="3" s="1"/>
  <c r="M67" i="3"/>
  <c r="Q67" i="3" s="1"/>
  <c r="M68" i="3"/>
  <c r="Q68" i="3" s="1"/>
  <c r="M69" i="3"/>
  <c r="Q69" i="3" s="1"/>
  <c r="M70" i="3"/>
  <c r="Q70" i="3" s="1"/>
  <c r="M71" i="3"/>
  <c r="Q71" i="3" s="1"/>
  <c r="M72" i="3"/>
  <c r="Q72" i="3" s="1"/>
  <c r="M73" i="3"/>
  <c r="Q73" i="3" s="1"/>
  <c r="M74" i="3"/>
  <c r="Q74" i="3" s="1"/>
  <c r="M75" i="3"/>
  <c r="Q75" i="3" s="1"/>
  <c r="M76" i="3"/>
  <c r="Q76" i="3" s="1"/>
  <c r="M77" i="3"/>
  <c r="Q77" i="3" s="1"/>
  <c r="M78" i="3"/>
  <c r="Q78" i="3" s="1"/>
  <c r="M79" i="3"/>
  <c r="Q79" i="3" s="1"/>
  <c r="M80" i="3"/>
  <c r="Q80" i="3" s="1"/>
  <c r="M81" i="3"/>
  <c r="Q81" i="3" s="1"/>
  <c r="M82" i="3"/>
  <c r="Q82" i="3" s="1"/>
  <c r="M83" i="3"/>
  <c r="Q83" i="3" s="1"/>
  <c r="M84" i="3"/>
  <c r="Q84" i="3" s="1"/>
  <c r="M85" i="3"/>
  <c r="Q85" i="3" s="1"/>
  <c r="M86" i="3"/>
  <c r="Q86" i="3" s="1"/>
  <c r="M87" i="3"/>
  <c r="Q87" i="3" s="1"/>
  <c r="M88" i="3"/>
  <c r="Q88" i="3" s="1"/>
  <c r="M89" i="3"/>
  <c r="Q89" i="3" s="1"/>
  <c r="M90" i="3"/>
  <c r="Q90" i="3" s="1"/>
  <c r="M91" i="3"/>
  <c r="Q91" i="3" s="1"/>
  <c r="M92" i="3"/>
  <c r="Q92" i="3" s="1"/>
  <c r="M93" i="3"/>
  <c r="Q93" i="3" s="1"/>
  <c r="M94" i="3"/>
  <c r="Q94" i="3" s="1"/>
  <c r="M95" i="3"/>
  <c r="Q95" i="3" s="1"/>
  <c r="M96" i="3"/>
  <c r="Q96" i="3" s="1"/>
  <c r="M97" i="3"/>
  <c r="Q97" i="3" s="1"/>
  <c r="M98" i="3"/>
  <c r="Q98" i="3" s="1"/>
  <c r="M99" i="3"/>
  <c r="Q99" i="3" s="1"/>
  <c r="M100" i="3"/>
  <c r="Q100" i="3" s="1"/>
  <c r="M101" i="3"/>
  <c r="Q101" i="3" s="1"/>
  <c r="M102" i="3"/>
  <c r="Q102" i="3" s="1"/>
  <c r="M103" i="3"/>
  <c r="Q103" i="3" s="1"/>
  <c r="M104" i="3"/>
  <c r="Q104" i="3" s="1"/>
  <c r="M105" i="3"/>
  <c r="Q105" i="3" s="1"/>
  <c r="M106" i="3"/>
  <c r="Q106" i="3" s="1"/>
  <c r="M107" i="3"/>
  <c r="Q107" i="3" s="1"/>
  <c r="M108" i="3"/>
  <c r="Q108" i="3" s="1"/>
  <c r="M109" i="3"/>
  <c r="Q109" i="3" s="1"/>
  <c r="M110" i="3"/>
  <c r="Q110" i="3" s="1"/>
  <c r="M111" i="3"/>
  <c r="Q111" i="3" s="1"/>
  <c r="M112" i="3"/>
  <c r="Q112" i="3" s="1"/>
  <c r="M113" i="3"/>
  <c r="Q113" i="3" s="1"/>
  <c r="M114" i="3"/>
  <c r="Q114" i="3" s="1"/>
  <c r="M115" i="3"/>
  <c r="Q115" i="3" s="1"/>
  <c r="M116" i="3"/>
  <c r="Q116" i="3" s="1"/>
  <c r="M117" i="3"/>
  <c r="Q117" i="3" s="1"/>
  <c r="M118" i="3"/>
  <c r="Q118" i="3" s="1"/>
  <c r="M119" i="3"/>
  <c r="Q119" i="3" s="1"/>
  <c r="M120" i="3"/>
  <c r="Q120" i="3" s="1"/>
  <c r="M121" i="3"/>
  <c r="Q121" i="3" s="1"/>
  <c r="M122" i="3"/>
  <c r="Q122" i="3" s="1"/>
  <c r="M123" i="3"/>
  <c r="Q123" i="3" s="1"/>
  <c r="M124" i="3"/>
  <c r="Q124" i="3" s="1"/>
  <c r="M125" i="3"/>
  <c r="Q125" i="3" s="1"/>
  <c r="M126" i="3"/>
  <c r="Q126" i="3" s="1"/>
  <c r="M127" i="3"/>
  <c r="Q127" i="3" s="1"/>
  <c r="M128" i="3"/>
  <c r="Q128" i="3" s="1"/>
  <c r="M129" i="3"/>
  <c r="Q129" i="3" s="1"/>
  <c r="M130" i="3"/>
  <c r="Q130" i="3" s="1"/>
  <c r="M131" i="3"/>
  <c r="Q131" i="3" s="1"/>
  <c r="M132" i="3"/>
  <c r="Q132" i="3" s="1"/>
  <c r="M133" i="3"/>
  <c r="Q133" i="3" s="1"/>
  <c r="M134" i="3"/>
  <c r="Q134" i="3" s="1"/>
  <c r="M135" i="3"/>
  <c r="Q135" i="3" s="1"/>
  <c r="M136" i="3"/>
  <c r="Q136" i="3" s="1"/>
  <c r="M137" i="3"/>
  <c r="Q137" i="3" s="1"/>
  <c r="M138" i="3"/>
  <c r="Q138" i="3" s="1"/>
  <c r="M139" i="3"/>
  <c r="Q139" i="3" s="1"/>
  <c r="M140" i="3"/>
  <c r="Q140" i="3" s="1"/>
  <c r="M141" i="3"/>
  <c r="Q141" i="3" s="1"/>
  <c r="M142" i="3"/>
  <c r="Q142" i="3" s="1"/>
  <c r="M143" i="3"/>
  <c r="Q143" i="3" s="1"/>
  <c r="M144" i="3"/>
  <c r="Q144" i="3" s="1"/>
  <c r="M145" i="3"/>
  <c r="Q145" i="3" s="1"/>
  <c r="M146" i="3"/>
  <c r="Q146" i="3" s="1"/>
  <c r="M147" i="3"/>
  <c r="Q147" i="3" s="1"/>
  <c r="M148" i="3"/>
  <c r="Q148" i="3" s="1"/>
  <c r="M149" i="3"/>
  <c r="Q149" i="3" s="1"/>
  <c r="M150" i="3"/>
  <c r="Q150" i="3" s="1"/>
  <c r="M151" i="3"/>
  <c r="Q151" i="3" s="1"/>
  <c r="M152" i="3"/>
  <c r="Q152" i="3" s="1"/>
  <c r="M153" i="3"/>
  <c r="Q153" i="3" s="1"/>
  <c r="M154" i="3"/>
  <c r="Q154" i="3" s="1"/>
  <c r="M155" i="3"/>
  <c r="Q155" i="3" s="1"/>
  <c r="M156" i="3"/>
  <c r="Q156" i="3" s="1"/>
  <c r="M157" i="3"/>
  <c r="Q157" i="3" s="1"/>
  <c r="M158" i="3"/>
  <c r="Q158" i="3" s="1"/>
  <c r="M159" i="3"/>
  <c r="Q159" i="3" s="1"/>
  <c r="M160" i="3"/>
  <c r="Q160" i="3" s="1"/>
  <c r="M161" i="3"/>
  <c r="Q161" i="3" s="1"/>
  <c r="M162" i="3"/>
  <c r="Q162" i="3" s="1"/>
  <c r="M163" i="3"/>
  <c r="Q163" i="3" s="1"/>
  <c r="M164" i="3"/>
  <c r="Q164" i="3" s="1"/>
  <c r="M165" i="3"/>
  <c r="Q165" i="3" s="1"/>
  <c r="M166" i="3"/>
  <c r="Q166" i="3" s="1"/>
  <c r="M167" i="3"/>
  <c r="Q167" i="3" s="1"/>
  <c r="M168" i="3"/>
  <c r="Q168" i="3" s="1"/>
  <c r="M169" i="3"/>
  <c r="Q169" i="3" s="1"/>
  <c r="M170" i="3"/>
  <c r="Q170" i="3" s="1"/>
  <c r="M171" i="3"/>
  <c r="Q171" i="3" s="1"/>
  <c r="M172" i="3"/>
  <c r="Q172" i="3" s="1"/>
  <c r="M173" i="3"/>
  <c r="Q173" i="3" s="1"/>
  <c r="M174" i="3"/>
  <c r="Q174" i="3" s="1"/>
  <c r="M175" i="3"/>
  <c r="Q175" i="3" s="1"/>
  <c r="M176" i="3"/>
  <c r="Q176" i="3" s="1"/>
  <c r="M177" i="3"/>
  <c r="Q177" i="3" s="1"/>
  <c r="M178" i="3"/>
  <c r="Q178" i="3" s="1"/>
  <c r="M179" i="3"/>
  <c r="Q179" i="3" s="1"/>
  <c r="M180" i="3"/>
  <c r="Q180" i="3" s="1"/>
  <c r="M181" i="3"/>
  <c r="Q181" i="3" s="1"/>
  <c r="M182" i="3"/>
  <c r="Q182" i="3" s="1"/>
  <c r="M183" i="3"/>
  <c r="Q183" i="3" s="1"/>
  <c r="M184" i="3"/>
  <c r="Q184" i="3" s="1"/>
  <c r="M185" i="3"/>
  <c r="Q185" i="3" s="1"/>
  <c r="M186" i="3"/>
  <c r="Q186" i="3" s="1"/>
  <c r="M187" i="3"/>
  <c r="Q187" i="3" s="1"/>
  <c r="M188" i="3"/>
  <c r="Q188" i="3" s="1"/>
  <c r="M189" i="3"/>
  <c r="Q189" i="3" s="1"/>
  <c r="M190" i="3"/>
  <c r="Q190" i="3" s="1"/>
  <c r="M191" i="3"/>
  <c r="Q191" i="3" s="1"/>
  <c r="M192" i="3"/>
  <c r="Q192" i="3" s="1"/>
  <c r="M193" i="3"/>
  <c r="Q193" i="3" s="1"/>
  <c r="M194" i="3"/>
  <c r="Q194" i="3" s="1"/>
  <c r="M195" i="3"/>
  <c r="Q195" i="3" s="1"/>
  <c r="M196" i="3"/>
  <c r="Q196" i="3" s="1"/>
  <c r="M197" i="3"/>
  <c r="Q197" i="3" s="1"/>
  <c r="M198" i="3"/>
  <c r="Q198" i="3" s="1"/>
  <c r="M199" i="3"/>
  <c r="Q199" i="3" s="1"/>
  <c r="M200" i="3"/>
  <c r="Q200" i="3" s="1"/>
  <c r="M201" i="3"/>
  <c r="Q201" i="3" s="1"/>
  <c r="M202" i="3"/>
  <c r="Q202" i="3" s="1"/>
  <c r="M203" i="3"/>
  <c r="Q203" i="3" s="1"/>
  <c r="M204" i="3"/>
  <c r="Q204" i="3" s="1"/>
  <c r="M205" i="3"/>
  <c r="Q205" i="3" s="1"/>
  <c r="M206" i="3"/>
  <c r="Q206" i="3" s="1"/>
  <c r="M207" i="3"/>
  <c r="Q207" i="3" s="1"/>
  <c r="M208" i="3"/>
  <c r="Q208" i="3" s="1"/>
  <c r="M209" i="3"/>
  <c r="Q209" i="3" s="1"/>
  <c r="M210" i="3"/>
  <c r="Q210" i="3" s="1"/>
  <c r="M211" i="3"/>
  <c r="Q211" i="3" s="1"/>
  <c r="M212" i="3"/>
  <c r="Q212" i="3" s="1"/>
  <c r="M213" i="3"/>
  <c r="Q213" i="3" s="1"/>
  <c r="M214" i="3"/>
  <c r="Q214" i="3" s="1"/>
  <c r="M215" i="3"/>
  <c r="Q215" i="3" s="1"/>
  <c r="M216" i="3"/>
  <c r="Q216" i="3" s="1"/>
  <c r="M217" i="3"/>
  <c r="Q217" i="3" s="1"/>
  <c r="M218" i="3"/>
  <c r="Q218" i="3" s="1"/>
  <c r="M219" i="3"/>
  <c r="Q219" i="3" s="1"/>
  <c r="M220" i="3"/>
  <c r="Q220" i="3" s="1"/>
  <c r="M221" i="3"/>
  <c r="Q221" i="3" s="1"/>
  <c r="M222" i="3"/>
  <c r="Q222" i="3" s="1"/>
  <c r="M223" i="3"/>
  <c r="Q223" i="3" s="1"/>
  <c r="M224" i="3"/>
  <c r="Q224" i="3" s="1"/>
  <c r="M225" i="3"/>
  <c r="Q225" i="3" s="1"/>
  <c r="M226" i="3"/>
  <c r="Q226" i="3" s="1"/>
  <c r="M227" i="3"/>
  <c r="Q227" i="3" s="1"/>
  <c r="M228" i="3"/>
  <c r="Q228" i="3" s="1"/>
  <c r="M229" i="3"/>
  <c r="Q229" i="3" s="1"/>
  <c r="M230" i="3"/>
  <c r="Q230" i="3" s="1"/>
  <c r="M231" i="3"/>
  <c r="Q231" i="3" s="1"/>
  <c r="M232" i="3"/>
  <c r="Q232" i="3" s="1"/>
  <c r="M233" i="3"/>
  <c r="Q233" i="3" s="1"/>
  <c r="M234" i="3"/>
  <c r="Q234" i="3" s="1"/>
  <c r="M235" i="3"/>
  <c r="Q235" i="3" s="1"/>
  <c r="M236" i="3"/>
  <c r="Q236" i="3" s="1"/>
  <c r="M237" i="3"/>
  <c r="Q237" i="3" s="1"/>
  <c r="M238" i="3"/>
  <c r="Q238" i="3" s="1"/>
  <c r="M239" i="3"/>
  <c r="Q239" i="3" s="1"/>
  <c r="M240" i="3"/>
  <c r="Q240" i="3" s="1"/>
  <c r="M241" i="3"/>
  <c r="Q241" i="3" s="1"/>
  <c r="M242" i="3"/>
  <c r="Q242" i="3" s="1"/>
  <c r="M243" i="3"/>
  <c r="Q243" i="3" s="1"/>
  <c r="M244" i="3"/>
  <c r="Q244" i="3" s="1"/>
  <c r="M245" i="3"/>
  <c r="Q245" i="3" s="1"/>
  <c r="M246" i="3"/>
  <c r="Q246" i="3" s="1"/>
  <c r="M247" i="3"/>
  <c r="Q247" i="3" s="1"/>
  <c r="M248" i="3"/>
  <c r="Q248" i="3" s="1"/>
  <c r="M249" i="3"/>
  <c r="Q249" i="3" s="1"/>
  <c r="M250" i="3"/>
  <c r="Q250" i="3" s="1"/>
  <c r="M251" i="3"/>
  <c r="Q251" i="3" s="1"/>
  <c r="M252" i="3"/>
  <c r="Q252" i="3" s="1"/>
  <c r="M253" i="3"/>
  <c r="Q253" i="3" s="1"/>
  <c r="M254" i="3"/>
  <c r="Q254" i="3" s="1"/>
  <c r="M255" i="3"/>
  <c r="Q255" i="3" s="1"/>
  <c r="M256" i="3"/>
  <c r="Q256" i="3" s="1"/>
  <c r="M257" i="3"/>
  <c r="Q257" i="3" s="1"/>
  <c r="M258" i="3"/>
  <c r="Q258" i="3" s="1"/>
  <c r="M259" i="3"/>
  <c r="Q259" i="3" s="1"/>
  <c r="M260" i="3"/>
  <c r="Q260" i="3" s="1"/>
  <c r="M261" i="3"/>
  <c r="Q261" i="3" s="1"/>
  <c r="M262" i="3"/>
  <c r="Q262" i="3" s="1"/>
  <c r="M263" i="3"/>
  <c r="Q263" i="3" s="1"/>
  <c r="M264" i="3"/>
  <c r="Q264" i="3" s="1"/>
  <c r="M265" i="3"/>
  <c r="Q265" i="3" s="1"/>
  <c r="M266" i="3"/>
  <c r="Q266" i="3" s="1"/>
  <c r="M267" i="3"/>
  <c r="Q267" i="3" s="1"/>
  <c r="M268" i="3"/>
  <c r="Q268" i="3" s="1"/>
  <c r="M269" i="3"/>
  <c r="Q269" i="3" s="1"/>
  <c r="M270" i="3"/>
  <c r="Q270" i="3" s="1"/>
  <c r="M271" i="3"/>
  <c r="Q271" i="3" s="1"/>
  <c r="M272" i="3"/>
  <c r="Q272" i="3" s="1"/>
  <c r="M273" i="3"/>
  <c r="Q273" i="3" s="1"/>
  <c r="M274" i="3"/>
  <c r="Q274" i="3" s="1"/>
  <c r="M275" i="3"/>
  <c r="Q275" i="3" s="1"/>
  <c r="M276" i="3"/>
  <c r="Q276" i="3" s="1"/>
  <c r="M277" i="3"/>
  <c r="Q277" i="3" s="1"/>
  <c r="M278" i="3"/>
  <c r="Q278" i="3" s="1"/>
  <c r="M279" i="3"/>
  <c r="Q279" i="3" s="1"/>
  <c r="M280" i="3"/>
  <c r="Q280" i="3" s="1"/>
  <c r="M281" i="3"/>
  <c r="Q281" i="3" s="1"/>
  <c r="M282" i="3"/>
  <c r="Q282" i="3" s="1"/>
  <c r="M283" i="3"/>
  <c r="Q283" i="3" s="1"/>
  <c r="M284" i="3"/>
  <c r="Q284" i="3" s="1"/>
  <c r="M285" i="3"/>
  <c r="Q285" i="3" s="1"/>
  <c r="M286" i="3"/>
  <c r="Q286" i="3" s="1"/>
  <c r="M287" i="3"/>
  <c r="Q287" i="3" s="1"/>
  <c r="M288" i="3"/>
  <c r="Q288" i="3" s="1"/>
  <c r="M289" i="3"/>
  <c r="Q289" i="3" s="1"/>
  <c r="M290" i="3"/>
  <c r="Q290" i="3" s="1"/>
  <c r="M291" i="3"/>
  <c r="Q291" i="3" s="1"/>
  <c r="M292" i="3"/>
  <c r="Q292" i="3" s="1"/>
  <c r="M293" i="3"/>
  <c r="Q293" i="3" s="1"/>
  <c r="M294" i="3"/>
  <c r="Q294" i="3" s="1"/>
  <c r="M295" i="3"/>
  <c r="Q295" i="3" s="1"/>
  <c r="M296" i="3"/>
  <c r="Q296" i="3" s="1"/>
  <c r="M297" i="3"/>
  <c r="Q297" i="3" s="1"/>
  <c r="M298" i="3"/>
  <c r="Q298" i="3" s="1"/>
  <c r="M299" i="3"/>
  <c r="Q299" i="3" s="1"/>
  <c r="M300" i="3"/>
  <c r="Q300" i="3" s="1"/>
  <c r="M301" i="3"/>
  <c r="Q301" i="3" s="1"/>
  <c r="M302" i="3"/>
  <c r="Q302" i="3" s="1"/>
  <c r="M303" i="3"/>
  <c r="Q303" i="3" s="1"/>
  <c r="M304" i="3"/>
  <c r="Q304" i="3" s="1"/>
  <c r="M305" i="3"/>
  <c r="Q305" i="3" s="1"/>
  <c r="M306" i="3"/>
  <c r="Q306" i="3" s="1"/>
  <c r="M307" i="3"/>
  <c r="Q307" i="3" s="1"/>
  <c r="M308" i="3"/>
  <c r="Q308" i="3" s="1"/>
  <c r="M309" i="3"/>
  <c r="Q309" i="3" s="1"/>
  <c r="M310" i="3"/>
  <c r="Q310" i="3" s="1"/>
  <c r="M311" i="3"/>
  <c r="Q311" i="3" s="1"/>
  <c r="M312" i="3"/>
  <c r="Q312" i="3" s="1"/>
  <c r="M313" i="3"/>
  <c r="Q313" i="3" s="1"/>
  <c r="M314" i="3"/>
  <c r="Q314" i="3" s="1"/>
  <c r="M315" i="3"/>
  <c r="Q315" i="3" s="1"/>
  <c r="M316" i="3"/>
  <c r="Q316" i="3" s="1"/>
  <c r="M317" i="3"/>
  <c r="Q317" i="3" s="1"/>
  <c r="M318" i="3"/>
  <c r="Q318" i="3" s="1"/>
  <c r="M319" i="3"/>
  <c r="Q319" i="3" s="1"/>
  <c r="M320" i="3"/>
  <c r="Q320" i="3" s="1"/>
  <c r="M321" i="3"/>
  <c r="Q321" i="3" s="1"/>
  <c r="M322" i="3"/>
  <c r="Q322" i="3" s="1"/>
  <c r="M323" i="3"/>
  <c r="Q323" i="3" s="1"/>
  <c r="M324" i="3"/>
  <c r="Q324" i="3" s="1"/>
  <c r="M325" i="3"/>
  <c r="Q325" i="3" s="1"/>
  <c r="M326" i="3"/>
  <c r="Q326" i="3" s="1"/>
  <c r="M327" i="3"/>
  <c r="Q327" i="3" s="1"/>
  <c r="M328" i="3"/>
  <c r="Q328" i="3" s="1"/>
  <c r="M329" i="3"/>
  <c r="Q329" i="3" s="1"/>
  <c r="M330" i="3"/>
  <c r="Q330" i="3" s="1"/>
  <c r="M331" i="3"/>
  <c r="Q331" i="3" s="1"/>
  <c r="M332" i="3"/>
  <c r="Q332" i="3" s="1"/>
  <c r="M333" i="3"/>
  <c r="Q333" i="3" s="1"/>
  <c r="M334" i="3"/>
  <c r="Q334" i="3" s="1"/>
  <c r="M335" i="3"/>
  <c r="Q335" i="3" s="1"/>
  <c r="M336" i="3"/>
  <c r="Q336" i="3" s="1"/>
  <c r="M337" i="3"/>
  <c r="Q337" i="3" s="1"/>
  <c r="M338" i="3"/>
  <c r="Q338" i="3" s="1"/>
  <c r="M339" i="3"/>
  <c r="Q339" i="3" s="1"/>
  <c r="M340" i="3"/>
  <c r="Q340" i="3" s="1"/>
  <c r="M341" i="3"/>
  <c r="Q341" i="3" s="1"/>
  <c r="M342" i="3"/>
  <c r="Q342" i="3" s="1"/>
  <c r="M343" i="3"/>
  <c r="Q343" i="3" s="1"/>
  <c r="M344" i="3"/>
  <c r="Q344" i="3" s="1"/>
  <c r="M345" i="3"/>
  <c r="Q345" i="3" s="1"/>
  <c r="M346" i="3"/>
  <c r="Q346" i="3" s="1"/>
  <c r="M347" i="3"/>
  <c r="Q347" i="3" s="1"/>
  <c r="M348" i="3"/>
  <c r="Q348" i="3" s="1"/>
  <c r="M349" i="3"/>
  <c r="Q349" i="3" s="1"/>
  <c r="M350" i="3"/>
  <c r="Q350" i="3" s="1"/>
  <c r="M351" i="3"/>
  <c r="Q351" i="3" s="1"/>
  <c r="M352" i="3"/>
  <c r="Q352" i="3" s="1"/>
  <c r="M353" i="3"/>
  <c r="Q353" i="3" s="1"/>
  <c r="M354" i="3"/>
  <c r="Q354" i="3" s="1"/>
  <c r="M355" i="3"/>
  <c r="Q355" i="3" s="1"/>
  <c r="M356" i="3"/>
  <c r="Q356" i="3" s="1"/>
  <c r="M357" i="3"/>
  <c r="Q357" i="3" s="1"/>
  <c r="M358" i="3"/>
  <c r="Q358" i="3" s="1"/>
  <c r="M359" i="3"/>
  <c r="Q359" i="3" s="1"/>
  <c r="M360" i="3"/>
  <c r="Q360" i="3" s="1"/>
  <c r="M361" i="3"/>
  <c r="Q361" i="3" s="1"/>
  <c r="M362" i="3"/>
  <c r="Q362" i="3" s="1"/>
  <c r="M363" i="3"/>
  <c r="Q363" i="3" s="1"/>
  <c r="M364" i="3"/>
  <c r="Q364" i="3" s="1"/>
  <c r="M365" i="3"/>
  <c r="Q365" i="3" s="1"/>
  <c r="M366" i="3"/>
  <c r="Q366" i="3" s="1"/>
  <c r="M367" i="3"/>
  <c r="Q367" i="3" s="1"/>
  <c r="M368" i="3"/>
  <c r="Q368" i="3" s="1"/>
  <c r="M369" i="3"/>
  <c r="Q369" i="3" s="1"/>
  <c r="M370" i="3"/>
  <c r="Q370" i="3" s="1"/>
  <c r="M371" i="3"/>
  <c r="Q371" i="3" s="1"/>
  <c r="M372" i="3"/>
  <c r="Q372" i="3" s="1"/>
  <c r="M373" i="3"/>
  <c r="Q373" i="3" s="1"/>
  <c r="M374" i="3"/>
  <c r="Q374" i="3" s="1"/>
  <c r="M375" i="3"/>
  <c r="Q375" i="3" s="1"/>
  <c r="M376" i="3"/>
  <c r="Q376" i="3" s="1"/>
  <c r="M377" i="3"/>
  <c r="Q377" i="3" s="1"/>
  <c r="M378" i="3"/>
  <c r="Q378" i="3" s="1"/>
  <c r="M379" i="3"/>
  <c r="Q379" i="3" s="1"/>
  <c r="M380" i="3"/>
  <c r="Q380" i="3" s="1"/>
  <c r="M381" i="3"/>
  <c r="Q381" i="3" s="1"/>
  <c r="M382" i="3"/>
  <c r="Q382" i="3" s="1"/>
  <c r="M383" i="3"/>
  <c r="Q383" i="3" s="1"/>
  <c r="M384" i="3"/>
  <c r="Q384" i="3" s="1"/>
  <c r="M385" i="3"/>
  <c r="Q385" i="3" s="1"/>
  <c r="M386" i="3"/>
  <c r="Q386" i="3" s="1"/>
  <c r="M387" i="3"/>
  <c r="Q387" i="3" s="1"/>
  <c r="M388" i="3"/>
  <c r="Q388" i="3" s="1"/>
  <c r="M389" i="3"/>
  <c r="Q389" i="3" s="1"/>
  <c r="M390" i="3"/>
  <c r="Q390" i="3" s="1"/>
  <c r="M391" i="3"/>
  <c r="Q391" i="3" s="1"/>
  <c r="M392" i="3"/>
  <c r="Q392" i="3" s="1"/>
  <c r="M393" i="3"/>
  <c r="Q393" i="3" s="1"/>
  <c r="M394" i="3"/>
  <c r="Q394" i="3" s="1"/>
  <c r="M395" i="3"/>
  <c r="Q395" i="3" s="1"/>
  <c r="M396" i="3"/>
  <c r="Q396" i="3" s="1"/>
  <c r="M397" i="3"/>
  <c r="Q397" i="3" s="1"/>
  <c r="M398" i="3"/>
  <c r="Q398" i="3" s="1"/>
  <c r="M399" i="3"/>
  <c r="Q399" i="3" s="1"/>
  <c r="M400" i="3"/>
  <c r="Q400" i="3" s="1"/>
  <c r="M401" i="3"/>
  <c r="Q401" i="3" s="1"/>
  <c r="M402" i="3"/>
  <c r="Q402" i="3" s="1"/>
  <c r="M403" i="3"/>
  <c r="Q403" i="3" s="1"/>
  <c r="M404" i="3"/>
  <c r="Q404" i="3" s="1"/>
  <c r="M405" i="3"/>
  <c r="Q405" i="3" s="1"/>
  <c r="M406" i="3"/>
  <c r="Q406" i="3" s="1"/>
  <c r="M407" i="3"/>
  <c r="Q407" i="3" s="1"/>
  <c r="M408" i="3"/>
  <c r="Q408" i="3" s="1"/>
  <c r="M409" i="3"/>
  <c r="Q409" i="3" s="1"/>
  <c r="M410" i="3"/>
  <c r="Q410" i="3" s="1"/>
  <c r="M411" i="3"/>
  <c r="Q411" i="3" s="1"/>
  <c r="M412" i="3"/>
  <c r="Q412" i="3" s="1"/>
  <c r="M413" i="3"/>
  <c r="Q413" i="3" s="1"/>
  <c r="M414" i="3"/>
  <c r="Q414" i="3" s="1"/>
  <c r="M415" i="3"/>
  <c r="Q415" i="3" s="1"/>
  <c r="M416" i="3"/>
  <c r="Q416" i="3" s="1"/>
  <c r="M417" i="3"/>
  <c r="Q417" i="3" s="1"/>
  <c r="M418" i="3"/>
  <c r="Q418" i="3" s="1"/>
  <c r="M419" i="3"/>
  <c r="Q419" i="3" s="1"/>
  <c r="M420" i="3"/>
  <c r="Q420" i="3" s="1"/>
  <c r="M421" i="3"/>
  <c r="Q421" i="3" s="1"/>
  <c r="M422" i="3"/>
  <c r="Q422" i="3" s="1"/>
  <c r="M423" i="3"/>
  <c r="Q423" i="3" s="1"/>
  <c r="M424" i="3"/>
  <c r="Q424" i="3" s="1"/>
  <c r="M425" i="3"/>
  <c r="Q425" i="3" s="1"/>
  <c r="M426" i="3"/>
  <c r="Q426" i="3" s="1"/>
  <c r="M427" i="3"/>
  <c r="Q427" i="3" s="1"/>
  <c r="M428" i="3"/>
  <c r="Q428" i="3" s="1"/>
  <c r="M429" i="3"/>
  <c r="Q429" i="3" s="1"/>
  <c r="M430" i="3"/>
  <c r="Q430" i="3" s="1"/>
  <c r="M431" i="3"/>
  <c r="Q431" i="3" s="1"/>
  <c r="M432" i="3"/>
  <c r="Q432" i="3" s="1"/>
  <c r="M433" i="3"/>
  <c r="Q433" i="3" s="1"/>
  <c r="M434" i="3"/>
  <c r="Q434" i="3" s="1"/>
  <c r="M435" i="3"/>
  <c r="Q435" i="3" s="1"/>
  <c r="M436" i="3"/>
  <c r="Q436" i="3" s="1"/>
  <c r="M437" i="3"/>
  <c r="Q437" i="3" s="1"/>
  <c r="M438" i="3"/>
  <c r="Q438" i="3" s="1"/>
  <c r="M439" i="3"/>
  <c r="Q439" i="3" s="1"/>
  <c r="M440" i="3"/>
  <c r="Q440" i="3" s="1"/>
  <c r="M441" i="3"/>
  <c r="Q441" i="3" s="1"/>
  <c r="M442" i="3"/>
  <c r="Q442" i="3" s="1"/>
  <c r="M443" i="3"/>
  <c r="Q443" i="3" s="1"/>
  <c r="M444" i="3"/>
  <c r="Q444" i="3" s="1"/>
  <c r="M445" i="3"/>
  <c r="Q445" i="3" s="1"/>
  <c r="M446" i="3"/>
  <c r="Q446" i="3" s="1"/>
  <c r="M447" i="3"/>
  <c r="Q447" i="3" s="1"/>
  <c r="M448" i="3"/>
  <c r="Q448" i="3" s="1"/>
  <c r="M449" i="3"/>
  <c r="Q449" i="3" s="1"/>
  <c r="M450" i="3"/>
  <c r="Q450" i="3" s="1"/>
  <c r="M451" i="3"/>
  <c r="Q451" i="3" s="1"/>
  <c r="M452" i="3"/>
  <c r="Q452" i="3" s="1"/>
  <c r="M453" i="3"/>
  <c r="Q453" i="3" s="1"/>
  <c r="M454" i="3"/>
  <c r="Q454" i="3" s="1"/>
  <c r="M455" i="3"/>
  <c r="Q455" i="3" s="1"/>
  <c r="M456" i="3"/>
  <c r="Q456" i="3" s="1"/>
  <c r="M457" i="3"/>
  <c r="Q457" i="3" s="1"/>
  <c r="M458" i="3"/>
  <c r="Q458" i="3" s="1"/>
  <c r="M459" i="3"/>
  <c r="Q459" i="3" s="1"/>
  <c r="M460" i="3"/>
  <c r="Q460" i="3" s="1"/>
  <c r="M461" i="3"/>
  <c r="Q461" i="3" s="1"/>
  <c r="M462" i="3"/>
  <c r="Q462" i="3" s="1"/>
  <c r="M463" i="3"/>
  <c r="Q463" i="3" s="1"/>
  <c r="M464" i="3"/>
  <c r="Q464" i="3" s="1"/>
  <c r="M465" i="3"/>
  <c r="Q465" i="3" s="1"/>
  <c r="M466" i="3"/>
  <c r="Q466" i="3" s="1"/>
  <c r="M467" i="3"/>
  <c r="Q467" i="3" s="1"/>
  <c r="M468" i="3"/>
  <c r="Q468" i="3" s="1"/>
  <c r="M469" i="3"/>
  <c r="Q469" i="3" s="1"/>
  <c r="M470" i="3"/>
  <c r="Q470" i="3" s="1"/>
  <c r="M471" i="3"/>
  <c r="Q471" i="3" s="1"/>
  <c r="M472" i="3"/>
  <c r="Q472" i="3" s="1"/>
  <c r="M473" i="3"/>
  <c r="Q473" i="3" s="1"/>
  <c r="M474" i="3"/>
  <c r="Q474" i="3" s="1"/>
  <c r="M475" i="3"/>
  <c r="Q475" i="3" s="1"/>
  <c r="M476" i="3"/>
  <c r="Q476" i="3" s="1"/>
  <c r="M477" i="3"/>
  <c r="Q477" i="3" s="1"/>
  <c r="M478" i="3"/>
  <c r="Q478" i="3" s="1"/>
  <c r="M479" i="3"/>
  <c r="Q479" i="3" s="1"/>
  <c r="M480" i="3"/>
  <c r="Q480" i="3" s="1"/>
  <c r="M481" i="3"/>
  <c r="Q481" i="3" s="1"/>
  <c r="M482" i="3"/>
  <c r="Q482" i="3" s="1"/>
  <c r="M483" i="3"/>
  <c r="Q483" i="3" s="1"/>
  <c r="M484" i="3"/>
  <c r="Q484" i="3" s="1"/>
  <c r="M485" i="3"/>
  <c r="Q485" i="3" s="1"/>
  <c r="M486" i="3"/>
  <c r="Q486" i="3" s="1"/>
  <c r="M487" i="3"/>
  <c r="Q487" i="3" s="1"/>
  <c r="M488" i="3"/>
  <c r="Q488" i="3" s="1"/>
  <c r="M489" i="3"/>
  <c r="Q489" i="3" s="1"/>
  <c r="M490" i="3"/>
  <c r="Q490" i="3" s="1"/>
  <c r="M491" i="3"/>
  <c r="Q491" i="3" s="1"/>
  <c r="M492" i="3"/>
  <c r="Q492" i="3" s="1"/>
  <c r="M493" i="3"/>
  <c r="Q493" i="3" s="1"/>
  <c r="M494" i="3"/>
  <c r="Q494" i="3" s="1"/>
  <c r="M495" i="3"/>
  <c r="Q495" i="3" s="1"/>
  <c r="M496" i="3"/>
  <c r="Q496" i="3" s="1"/>
  <c r="M497" i="3"/>
  <c r="Q497" i="3" s="1"/>
  <c r="M498" i="3"/>
  <c r="Q498" i="3" s="1"/>
  <c r="M499" i="3"/>
  <c r="Q499" i="3" s="1"/>
  <c r="M500" i="3"/>
  <c r="Q500" i="3" s="1"/>
  <c r="M501" i="3"/>
  <c r="Q501" i="3" s="1"/>
  <c r="M502" i="3"/>
  <c r="Q502" i="3" s="1"/>
  <c r="M503" i="3"/>
  <c r="Q503" i="3" s="1"/>
  <c r="M504" i="3"/>
  <c r="Q504" i="3" s="1"/>
  <c r="M505" i="3"/>
  <c r="Q505" i="3" s="1"/>
  <c r="M506" i="3"/>
  <c r="Q506" i="3" s="1"/>
  <c r="M507" i="3"/>
  <c r="Q507" i="3" s="1"/>
  <c r="M508" i="3"/>
  <c r="Q508" i="3" s="1"/>
  <c r="M509" i="3"/>
  <c r="Q509" i="3" s="1"/>
  <c r="M510" i="3"/>
  <c r="Q510" i="3" s="1"/>
  <c r="M511" i="3"/>
  <c r="Q511" i="3" s="1"/>
  <c r="M512" i="3"/>
  <c r="Q512" i="3" s="1"/>
  <c r="M513" i="3"/>
  <c r="Q513" i="3" s="1"/>
  <c r="M514" i="3"/>
  <c r="Q514" i="3" s="1"/>
  <c r="M515" i="3"/>
  <c r="Q515" i="3" s="1"/>
  <c r="M516" i="3"/>
  <c r="Q516" i="3" s="1"/>
  <c r="M517" i="3"/>
  <c r="Q517" i="3" s="1"/>
  <c r="M518" i="3"/>
  <c r="Q518" i="3" s="1"/>
  <c r="M519" i="3"/>
  <c r="Q519" i="3" s="1"/>
  <c r="M520" i="3"/>
  <c r="Q520" i="3" s="1"/>
  <c r="M521" i="3"/>
  <c r="Q521" i="3" s="1"/>
  <c r="M522" i="3"/>
  <c r="Q522" i="3" s="1"/>
  <c r="M523" i="3"/>
  <c r="Q523" i="3" s="1"/>
  <c r="M524" i="3"/>
  <c r="Q524" i="3" s="1"/>
  <c r="M525" i="3"/>
  <c r="Q525" i="3" s="1"/>
  <c r="M526" i="3"/>
  <c r="Q526" i="3" s="1"/>
  <c r="M527" i="3"/>
  <c r="Q527" i="3" s="1"/>
  <c r="M528" i="3"/>
  <c r="Q528" i="3" s="1"/>
  <c r="M529" i="3"/>
  <c r="Q529" i="3" s="1"/>
  <c r="M530" i="3"/>
  <c r="Q530" i="3" s="1"/>
  <c r="M531" i="3"/>
  <c r="Q531" i="3" s="1"/>
  <c r="M532" i="3"/>
  <c r="Q532" i="3" s="1"/>
  <c r="M533" i="3"/>
  <c r="Q533" i="3" s="1"/>
  <c r="M534" i="3"/>
  <c r="Q534" i="3" s="1"/>
  <c r="M535" i="3"/>
  <c r="Q535" i="3" s="1"/>
  <c r="M536" i="3"/>
  <c r="Q536" i="3" s="1"/>
  <c r="M537" i="3"/>
  <c r="Q537" i="3" s="1"/>
  <c r="M538" i="3"/>
  <c r="Q538" i="3" s="1"/>
  <c r="M539" i="3"/>
  <c r="Q539" i="3" s="1"/>
  <c r="M540" i="3"/>
  <c r="Q540" i="3" s="1"/>
  <c r="M541" i="3"/>
  <c r="Q541" i="3" s="1"/>
  <c r="M542" i="3"/>
  <c r="Q542" i="3" s="1"/>
  <c r="M543" i="3"/>
  <c r="Q543" i="3" s="1"/>
  <c r="M544" i="3"/>
  <c r="Q544" i="3" s="1"/>
  <c r="M545" i="3"/>
  <c r="Q545" i="3" s="1"/>
  <c r="M546" i="3"/>
  <c r="Q546" i="3" s="1"/>
  <c r="M547" i="3"/>
  <c r="Q547" i="3" s="1"/>
  <c r="M548" i="3"/>
  <c r="Q548" i="3" s="1"/>
  <c r="M549" i="3"/>
  <c r="Q549" i="3" s="1"/>
  <c r="M550" i="3"/>
  <c r="Q550" i="3" s="1"/>
  <c r="M551" i="3"/>
  <c r="Q551" i="3" s="1"/>
  <c r="M552" i="3"/>
  <c r="Q552" i="3" s="1"/>
  <c r="M553" i="3"/>
  <c r="Q553" i="3" s="1"/>
  <c r="M554" i="3"/>
  <c r="Q554" i="3" s="1"/>
  <c r="M555" i="3"/>
  <c r="Q555" i="3" s="1"/>
  <c r="M556" i="3"/>
  <c r="Q556" i="3" s="1"/>
  <c r="M557" i="3"/>
  <c r="Q557" i="3" s="1"/>
  <c r="M558" i="3"/>
  <c r="Q558" i="3" s="1"/>
  <c r="M559" i="3"/>
  <c r="Q559" i="3" s="1"/>
  <c r="M560" i="3"/>
  <c r="Q560" i="3" s="1"/>
  <c r="M561" i="3"/>
  <c r="Q561" i="3" s="1"/>
  <c r="M562" i="3"/>
  <c r="Q562" i="3" s="1"/>
  <c r="M563" i="3"/>
  <c r="Q563" i="3" s="1"/>
  <c r="M564" i="3"/>
  <c r="Q564" i="3" s="1"/>
  <c r="M565" i="3"/>
  <c r="Q565" i="3" s="1"/>
  <c r="M566" i="3"/>
  <c r="Q566" i="3" s="1"/>
  <c r="M567" i="3"/>
  <c r="Q567" i="3" s="1"/>
  <c r="M568" i="3"/>
  <c r="Q568" i="3" s="1"/>
  <c r="M569" i="3"/>
  <c r="Q569" i="3" s="1"/>
  <c r="M570" i="3"/>
  <c r="Q570" i="3" s="1"/>
  <c r="M571" i="3"/>
  <c r="Q571" i="3" s="1"/>
  <c r="M572" i="3"/>
  <c r="Q572" i="3" s="1"/>
  <c r="M573" i="3"/>
  <c r="Q573" i="3" s="1"/>
  <c r="M574" i="3"/>
  <c r="Q574" i="3" s="1"/>
  <c r="M575" i="3"/>
  <c r="Q575" i="3" s="1"/>
  <c r="M576" i="3"/>
  <c r="Q576" i="3" s="1"/>
  <c r="M577" i="3"/>
  <c r="Q577" i="3" s="1"/>
  <c r="M578" i="3"/>
  <c r="Q578" i="3" s="1"/>
  <c r="M579" i="3"/>
  <c r="Q579" i="3" s="1"/>
  <c r="M580" i="3"/>
  <c r="Q580" i="3" s="1"/>
  <c r="M581" i="3"/>
  <c r="Q581" i="3" s="1"/>
  <c r="M582" i="3"/>
  <c r="Q582" i="3" s="1"/>
  <c r="M583" i="3"/>
  <c r="Q583" i="3" s="1"/>
  <c r="M584" i="3"/>
  <c r="Q584" i="3" s="1"/>
  <c r="M585" i="3"/>
  <c r="Q585" i="3" s="1"/>
  <c r="M586" i="3"/>
  <c r="Q586" i="3" s="1"/>
  <c r="M587" i="3"/>
  <c r="Q587" i="3" s="1"/>
  <c r="M588" i="3"/>
  <c r="Q588" i="3" s="1"/>
  <c r="M589" i="3"/>
  <c r="Q589" i="3" s="1"/>
  <c r="M590" i="3"/>
  <c r="Q590" i="3" s="1"/>
  <c r="M591" i="3"/>
  <c r="Q591" i="3" s="1"/>
  <c r="M592" i="3"/>
  <c r="Q592" i="3" s="1"/>
  <c r="M593" i="3"/>
  <c r="Q593" i="3" s="1"/>
  <c r="M594" i="3"/>
  <c r="Q594" i="3" s="1"/>
  <c r="M595" i="3"/>
  <c r="Q595" i="3" s="1"/>
  <c r="M596" i="3"/>
  <c r="Q596" i="3" s="1"/>
  <c r="M597" i="3"/>
  <c r="Q597" i="3" s="1"/>
  <c r="M598" i="3"/>
  <c r="Q598" i="3" s="1"/>
  <c r="M599" i="3"/>
  <c r="Q599" i="3" s="1"/>
  <c r="M600" i="3"/>
  <c r="Q600" i="3" s="1"/>
  <c r="M601" i="3"/>
  <c r="Q601" i="3" s="1"/>
  <c r="M602" i="3"/>
  <c r="Q602" i="3" s="1"/>
  <c r="M603" i="3"/>
  <c r="Q603" i="3" s="1"/>
  <c r="M604" i="3"/>
  <c r="Q604" i="3" s="1"/>
  <c r="M605" i="3"/>
  <c r="Q605" i="3" s="1"/>
  <c r="M606" i="3"/>
  <c r="Q606" i="3" s="1"/>
  <c r="M607" i="3"/>
  <c r="Q607" i="3" s="1"/>
  <c r="M608" i="3"/>
  <c r="Q608" i="3" s="1"/>
  <c r="M609" i="3"/>
  <c r="Q609" i="3" s="1"/>
  <c r="M610" i="3"/>
  <c r="Q610" i="3" s="1"/>
  <c r="M611" i="3"/>
  <c r="Q611" i="3" s="1"/>
  <c r="M612" i="3"/>
  <c r="Q612" i="3" s="1"/>
  <c r="M613" i="3"/>
  <c r="Q613" i="3" s="1"/>
  <c r="M614" i="3"/>
  <c r="Q614" i="3" s="1"/>
  <c r="M615" i="3"/>
  <c r="Q615" i="3" s="1"/>
  <c r="M616" i="3"/>
  <c r="Q616" i="3" s="1"/>
  <c r="M617" i="3"/>
  <c r="Q617" i="3" s="1"/>
  <c r="M618" i="3"/>
  <c r="Q618" i="3" s="1"/>
  <c r="M619" i="3"/>
  <c r="Q619" i="3" s="1"/>
  <c r="M620" i="3"/>
  <c r="Q620" i="3" s="1"/>
  <c r="M621" i="3"/>
  <c r="Q621" i="3" s="1"/>
  <c r="M622" i="3"/>
  <c r="Q622" i="3" s="1"/>
  <c r="M623" i="3"/>
  <c r="Q623" i="3" s="1"/>
  <c r="M624" i="3"/>
  <c r="Q624" i="3" s="1"/>
  <c r="M625" i="3"/>
  <c r="Q625" i="3" s="1"/>
  <c r="M626" i="3"/>
  <c r="Q626" i="3" s="1"/>
  <c r="M627" i="3"/>
  <c r="Q627" i="3" s="1"/>
  <c r="M628" i="3"/>
  <c r="Q628" i="3" s="1"/>
  <c r="M629" i="3"/>
  <c r="Q629" i="3" s="1"/>
  <c r="M630" i="3"/>
  <c r="Q630" i="3" s="1"/>
  <c r="M631" i="3"/>
  <c r="Q631" i="3" s="1"/>
  <c r="M632" i="3"/>
  <c r="Q632" i="3" s="1"/>
  <c r="M633" i="3"/>
  <c r="Q633" i="3" s="1"/>
  <c r="M634" i="3"/>
  <c r="Q634" i="3" s="1"/>
  <c r="M635" i="3"/>
  <c r="Q635" i="3" s="1"/>
  <c r="M636" i="3"/>
  <c r="Q636" i="3" s="1"/>
  <c r="M637" i="3"/>
  <c r="Q637" i="3" s="1"/>
  <c r="M638" i="3"/>
  <c r="Q638" i="3" s="1"/>
  <c r="M639" i="3"/>
  <c r="Q639" i="3" s="1"/>
  <c r="M640" i="3"/>
  <c r="Q640" i="3" s="1"/>
  <c r="M641" i="3"/>
  <c r="Q641" i="3" s="1"/>
  <c r="M642" i="3"/>
  <c r="Q642" i="3" s="1"/>
  <c r="M643" i="3"/>
  <c r="Q643" i="3" s="1"/>
  <c r="M644" i="3"/>
  <c r="Q644" i="3" s="1"/>
  <c r="M645" i="3"/>
  <c r="Q645" i="3" s="1"/>
  <c r="M646" i="3"/>
  <c r="Q646" i="3" s="1"/>
  <c r="M647" i="3"/>
  <c r="Q647" i="3" s="1"/>
  <c r="M648" i="3"/>
  <c r="Q648" i="3" s="1"/>
  <c r="M649" i="3"/>
  <c r="Q649" i="3" s="1"/>
  <c r="M650" i="3"/>
  <c r="Q650" i="3" s="1"/>
  <c r="M651" i="3"/>
  <c r="Q651" i="3" s="1"/>
  <c r="M652" i="3"/>
  <c r="Q652" i="3" s="1"/>
  <c r="M653" i="3"/>
  <c r="Q653" i="3" s="1"/>
  <c r="M654" i="3"/>
  <c r="Q654" i="3" s="1"/>
  <c r="M655" i="3"/>
  <c r="Q655" i="3" s="1"/>
  <c r="M656" i="3"/>
  <c r="Q656" i="3" s="1"/>
  <c r="M657" i="3"/>
  <c r="Q657" i="3" s="1"/>
  <c r="M658" i="3"/>
  <c r="Q658" i="3" s="1"/>
  <c r="M659" i="3"/>
  <c r="Q659" i="3" s="1"/>
  <c r="M660" i="3"/>
  <c r="Q660" i="3" s="1"/>
  <c r="M661" i="3"/>
  <c r="Q661" i="3" s="1"/>
  <c r="M662" i="3"/>
  <c r="Q662" i="3" s="1"/>
  <c r="M663" i="3"/>
  <c r="Q663" i="3" s="1"/>
  <c r="M664" i="3"/>
  <c r="Q664" i="3" s="1"/>
  <c r="M665" i="3"/>
  <c r="Q665" i="3" s="1"/>
  <c r="M666" i="3"/>
  <c r="Q666" i="3" s="1"/>
  <c r="M667" i="3"/>
  <c r="Q667" i="3" s="1"/>
  <c r="M668" i="3"/>
  <c r="Q668" i="3" s="1"/>
  <c r="M669" i="3"/>
  <c r="Q669" i="3" s="1"/>
  <c r="M670" i="3"/>
  <c r="Q670" i="3" s="1"/>
  <c r="M671" i="3"/>
  <c r="Q671" i="3" s="1"/>
  <c r="M672" i="3"/>
  <c r="Q672" i="3" s="1"/>
  <c r="M673" i="3"/>
  <c r="Q673" i="3" s="1"/>
  <c r="M674" i="3"/>
  <c r="Q674" i="3" s="1"/>
  <c r="M675" i="3"/>
  <c r="Q675" i="3" s="1"/>
  <c r="M676" i="3"/>
  <c r="Q676" i="3" s="1"/>
  <c r="M677" i="3"/>
  <c r="Q677" i="3" s="1"/>
  <c r="M678" i="3"/>
  <c r="Q678" i="3" s="1"/>
  <c r="M679" i="3"/>
  <c r="Q679" i="3" s="1"/>
  <c r="M680" i="3"/>
  <c r="Q680" i="3" s="1"/>
  <c r="M681" i="3"/>
  <c r="Q681" i="3" s="1"/>
  <c r="M682" i="3"/>
  <c r="Q682" i="3" s="1"/>
  <c r="M683" i="3"/>
  <c r="Q683" i="3" s="1"/>
  <c r="M684" i="3"/>
  <c r="Q684" i="3" s="1"/>
  <c r="M685" i="3"/>
  <c r="Q685" i="3" s="1"/>
  <c r="M686" i="3"/>
  <c r="Q686" i="3" s="1"/>
  <c r="M687" i="3"/>
  <c r="Q687" i="3" s="1"/>
  <c r="M688" i="3"/>
  <c r="Q688" i="3" s="1"/>
  <c r="M689" i="3"/>
  <c r="Q689" i="3" s="1"/>
  <c r="M690" i="3"/>
  <c r="Q690" i="3" s="1"/>
  <c r="M691" i="3"/>
  <c r="Q691" i="3" s="1"/>
  <c r="M692" i="3"/>
  <c r="Q692" i="3" s="1"/>
  <c r="M693" i="3"/>
  <c r="Q693" i="3" s="1"/>
  <c r="M694" i="3"/>
  <c r="Q694" i="3" s="1"/>
  <c r="M695" i="3"/>
  <c r="Q695" i="3" s="1"/>
  <c r="M696" i="3"/>
  <c r="Q696" i="3" s="1"/>
  <c r="M697" i="3"/>
  <c r="Q697" i="3" s="1"/>
  <c r="M698" i="3"/>
  <c r="Q698" i="3" s="1"/>
  <c r="M699" i="3"/>
  <c r="Q699" i="3" s="1"/>
  <c r="M700" i="3"/>
  <c r="Q700" i="3" s="1"/>
  <c r="M701" i="3"/>
  <c r="Q701" i="3" s="1"/>
  <c r="M702" i="3"/>
  <c r="Q702" i="3" s="1"/>
  <c r="M703" i="3"/>
  <c r="Q703" i="3" s="1"/>
  <c r="M704" i="3"/>
  <c r="Q704" i="3" s="1"/>
  <c r="M705" i="3"/>
  <c r="Q705" i="3" s="1"/>
  <c r="M706" i="3"/>
  <c r="Q706" i="3" s="1"/>
  <c r="M707" i="3"/>
  <c r="Q707" i="3" s="1"/>
  <c r="M708" i="3"/>
  <c r="Q708" i="3" s="1"/>
  <c r="M709" i="3"/>
  <c r="Q709" i="3" s="1"/>
  <c r="M710" i="3"/>
  <c r="Q710" i="3" s="1"/>
  <c r="M711" i="3"/>
  <c r="Q711" i="3" s="1"/>
  <c r="M712" i="3"/>
  <c r="Q712" i="3" s="1"/>
  <c r="M713" i="3"/>
  <c r="Q713" i="3" s="1"/>
  <c r="M714" i="3"/>
  <c r="Q714" i="3" s="1"/>
  <c r="M715" i="3"/>
  <c r="Q715" i="3" s="1"/>
  <c r="M716" i="3"/>
  <c r="Q716" i="3" s="1"/>
  <c r="M717" i="3"/>
  <c r="Q717" i="3" s="1"/>
  <c r="M718" i="3"/>
  <c r="Q718" i="3" s="1"/>
  <c r="M719" i="3"/>
  <c r="Q719" i="3" s="1"/>
  <c r="M720" i="3"/>
  <c r="Q720" i="3" s="1"/>
  <c r="M721" i="3"/>
  <c r="Q721" i="3" s="1"/>
  <c r="M722" i="3"/>
  <c r="Q722" i="3" s="1"/>
  <c r="M723" i="3"/>
  <c r="Q723" i="3" s="1"/>
  <c r="M724" i="3"/>
  <c r="Q724" i="3" s="1"/>
  <c r="M725" i="3"/>
  <c r="Q725" i="3" s="1"/>
  <c r="M726" i="3"/>
  <c r="Q726" i="3" s="1"/>
  <c r="M727" i="3"/>
  <c r="Q727" i="3" s="1"/>
  <c r="M728" i="3"/>
  <c r="Q728" i="3" s="1"/>
  <c r="M729" i="3"/>
  <c r="Q729" i="3" s="1"/>
  <c r="M730" i="3"/>
  <c r="Q730" i="3" s="1"/>
  <c r="M731" i="3"/>
  <c r="Q731" i="3" s="1"/>
  <c r="M732" i="3"/>
  <c r="Q732" i="3" s="1"/>
  <c r="M733" i="3"/>
  <c r="Q733" i="3" s="1"/>
  <c r="M734" i="3"/>
  <c r="Q734" i="3" s="1"/>
  <c r="M735" i="3"/>
  <c r="Q735" i="3" s="1"/>
  <c r="M736" i="3"/>
  <c r="Q736" i="3" s="1"/>
  <c r="M737" i="3"/>
  <c r="Q737" i="3" s="1"/>
  <c r="M738" i="3"/>
  <c r="Q738" i="3" s="1"/>
  <c r="M739" i="3"/>
  <c r="Q739" i="3" s="1"/>
  <c r="M740" i="3"/>
  <c r="Q740" i="3" s="1"/>
  <c r="M741" i="3"/>
  <c r="Q741" i="3" s="1"/>
  <c r="M742" i="3"/>
  <c r="Q742" i="3" s="1"/>
  <c r="M743" i="3"/>
  <c r="Q743" i="3" s="1"/>
  <c r="M744" i="3"/>
  <c r="Q744" i="3" s="1"/>
  <c r="M745" i="3"/>
  <c r="Q745" i="3" s="1"/>
  <c r="M746" i="3"/>
  <c r="Q746" i="3" s="1"/>
  <c r="M747" i="3"/>
  <c r="Q747" i="3" s="1"/>
  <c r="M748" i="3"/>
  <c r="Q748" i="3" s="1"/>
  <c r="M749" i="3"/>
  <c r="Q749" i="3" s="1"/>
  <c r="M750" i="3"/>
  <c r="Q750" i="3" s="1"/>
  <c r="M751" i="3"/>
  <c r="Q751" i="3" s="1"/>
  <c r="M752" i="3"/>
  <c r="Q752" i="3" s="1"/>
  <c r="M753" i="3"/>
  <c r="Q753" i="3" s="1"/>
  <c r="M754" i="3"/>
  <c r="Q754" i="3" s="1"/>
  <c r="M755" i="3"/>
  <c r="Q755" i="3" s="1"/>
  <c r="M756" i="3"/>
  <c r="Q756" i="3" s="1"/>
  <c r="M757" i="3"/>
  <c r="Q757" i="3" s="1"/>
  <c r="M758" i="3"/>
  <c r="Q758" i="3" s="1"/>
  <c r="M759" i="3"/>
  <c r="Q759" i="3" s="1"/>
  <c r="M760" i="3"/>
  <c r="Q760" i="3" s="1"/>
  <c r="M761" i="3"/>
  <c r="Q761" i="3" s="1"/>
  <c r="M762" i="3"/>
  <c r="Q762" i="3" s="1"/>
  <c r="M763" i="3"/>
  <c r="Q763" i="3" s="1"/>
  <c r="M764" i="3"/>
  <c r="Q764" i="3" s="1"/>
  <c r="M765" i="3"/>
  <c r="Q765" i="3" s="1"/>
  <c r="M766" i="3"/>
  <c r="Q766" i="3" s="1"/>
  <c r="M767" i="3"/>
  <c r="Q767" i="3" s="1"/>
  <c r="M768" i="3"/>
  <c r="Q768" i="3" s="1"/>
  <c r="M769" i="3"/>
  <c r="Q769" i="3" s="1"/>
  <c r="M770" i="3"/>
  <c r="Q770" i="3" s="1"/>
  <c r="M771" i="3"/>
  <c r="Q771" i="3" s="1"/>
  <c r="M772" i="3"/>
  <c r="Q772" i="3" s="1"/>
  <c r="M773" i="3"/>
  <c r="Q773" i="3" s="1"/>
  <c r="M774" i="3"/>
  <c r="Q774" i="3" s="1"/>
  <c r="M775" i="3"/>
  <c r="Q775" i="3" s="1"/>
  <c r="M776" i="3"/>
  <c r="Q776" i="3" s="1"/>
  <c r="M777" i="3"/>
  <c r="Q777" i="3" s="1"/>
  <c r="M778" i="3"/>
  <c r="Q778" i="3" s="1"/>
  <c r="M779" i="3"/>
  <c r="Q779" i="3" s="1"/>
  <c r="M780" i="3"/>
  <c r="Q780" i="3" s="1"/>
  <c r="M781" i="3"/>
  <c r="Q781" i="3" s="1"/>
  <c r="M782" i="3"/>
  <c r="Q782" i="3" s="1"/>
  <c r="M783" i="3"/>
  <c r="Q783" i="3" s="1"/>
  <c r="M784" i="3"/>
  <c r="Q784" i="3" s="1"/>
  <c r="M785" i="3"/>
  <c r="Q785" i="3" s="1"/>
  <c r="M786" i="3"/>
  <c r="Q786" i="3" s="1"/>
  <c r="M787" i="3"/>
  <c r="Q787" i="3" s="1"/>
  <c r="M788" i="3"/>
  <c r="Q788" i="3" s="1"/>
  <c r="M789" i="3"/>
  <c r="Q789" i="3" s="1"/>
  <c r="M790" i="3"/>
  <c r="Q790" i="3" s="1"/>
  <c r="M791" i="3"/>
  <c r="Q791" i="3" s="1"/>
  <c r="M792" i="3"/>
  <c r="Q792" i="3" s="1"/>
  <c r="M793" i="3"/>
  <c r="Q793" i="3" s="1"/>
  <c r="M794" i="3"/>
  <c r="Q794" i="3" s="1"/>
  <c r="M795" i="3"/>
  <c r="Q795" i="3" s="1"/>
  <c r="M796" i="3"/>
  <c r="Q796" i="3" s="1"/>
  <c r="M797" i="3"/>
  <c r="Q797" i="3" s="1"/>
  <c r="M798" i="3"/>
  <c r="Q798" i="3" s="1"/>
  <c r="M799" i="3"/>
  <c r="Q799" i="3" s="1"/>
  <c r="M800" i="3"/>
  <c r="Q800" i="3" s="1"/>
  <c r="M801" i="3"/>
  <c r="Q801" i="3" s="1"/>
  <c r="M802" i="3"/>
  <c r="Q802" i="3" s="1"/>
  <c r="M803" i="3"/>
  <c r="Q803" i="3" s="1"/>
  <c r="M804" i="3"/>
  <c r="Q804" i="3" s="1"/>
  <c r="M805" i="3"/>
  <c r="Q805" i="3" s="1"/>
  <c r="M806" i="3"/>
  <c r="Q806" i="3" s="1"/>
  <c r="M807" i="3"/>
  <c r="Q807" i="3" s="1"/>
  <c r="M808" i="3"/>
  <c r="Q808" i="3" s="1"/>
  <c r="M809" i="3"/>
  <c r="Q809" i="3" s="1"/>
  <c r="M810" i="3"/>
  <c r="Q810" i="3" s="1"/>
  <c r="M811" i="3"/>
  <c r="Q811" i="3" s="1"/>
  <c r="M812" i="3"/>
  <c r="Q812" i="3" s="1"/>
  <c r="M813" i="3"/>
  <c r="Q813" i="3" s="1"/>
  <c r="M814" i="3"/>
  <c r="Q814" i="3" s="1"/>
  <c r="M815" i="3"/>
  <c r="Q815" i="3" s="1"/>
  <c r="M816" i="3"/>
  <c r="Q816" i="3" s="1"/>
  <c r="M817" i="3"/>
  <c r="Q817" i="3" s="1"/>
  <c r="M818" i="3"/>
  <c r="Q818" i="3" s="1"/>
  <c r="M819" i="3"/>
  <c r="Q819" i="3" s="1"/>
  <c r="M820" i="3"/>
  <c r="Q820" i="3" s="1"/>
  <c r="M821" i="3"/>
  <c r="Q821" i="3" s="1"/>
  <c r="M822" i="3"/>
  <c r="Q822" i="3" s="1"/>
  <c r="M823" i="3"/>
  <c r="Q823" i="3" s="1"/>
  <c r="M824" i="3"/>
  <c r="Q824" i="3" s="1"/>
  <c r="M825" i="3"/>
  <c r="Q825" i="3" s="1"/>
  <c r="M826" i="3"/>
  <c r="Q826" i="3" s="1"/>
  <c r="M827" i="3"/>
  <c r="Q827" i="3" s="1"/>
  <c r="M828" i="3"/>
  <c r="Q828" i="3" s="1"/>
  <c r="M829" i="3"/>
  <c r="Q829" i="3" s="1"/>
  <c r="M830" i="3"/>
  <c r="Q830" i="3" s="1"/>
  <c r="M831" i="3"/>
  <c r="Q831" i="3" s="1"/>
  <c r="M832" i="3"/>
  <c r="Q832" i="3" s="1"/>
  <c r="M833" i="3"/>
  <c r="Q833" i="3" s="1"/>
  <c r="M834" i="3"/>
  <c r="Q834" i="3" s="1"/>
  <c r="M835" i="3"/>
  <c r="Q835" i="3" s="1"/>
  <c r="M836" i="3"/>
  <c r="Q836" i="3" s="1"/>
  <c r="M837" i="3"/>
  <c r="Q837" i="3" s="1"/>
  <c r="M838" i="3"/>
  <c r="Q838" i="3" s="1"/>
  <c r="M839" i="3"/>
  <c r="Q839" i="3" s="1"/>
  <c r="M840" i="3"/>
  <c r="Q840" i="3" s="1"/>
  <c r="M841" i="3"/>
  <c r="Q841" i="3" s="1"/>
  <c r="M842" i="3"/>
  <c r="Q842" i="3" s="1"/>
  <c r="M843" i="3"/>
  <c r="Q843" i="3" s="1"/>
  <c r="M844" i="3"/>
  <c r="Q844" i="3" s="1"/>
  <c r="M845" i="3"/>
  <c r="Q845" i="3" s="1"/>
  <c r="M846" i="3"/>
  <c r="Q846" i="3" s="1"/>
  <c r="M847" i="3"/>
  <c r="Q847" i="3" s="1"/>
  <c r="M848" i="3"/>
  <c r="Q848" i="3" s="1"/>
  <c r="M849" i="3"/>
  <c r="Q849" i="3" s="1"/>
  <c r="M850" i="3"/>
  <c r="Q850" i="3" s="1"/>
  <c r="M851" i="3"/>
  <c r="Q851" i="3" s="1"/>
  <c r="M852" i="3"/>
  <c r="Q852" i="3" s="1"/>
  <c r="M853" i="3"/>
  <c r="Q853" i="3" s="1"/>
  <c r="M854" i="3"/>
  <c r="Q854" i="3" s="1"/>
  <c r="M855" i="3"/>
  <c r="Q855" i="3" s="1"/>
  <c r="M856" i="3"/>
  <c r="Q856" i="3" s="1"/>
  <c r="M857" i="3"/>
  <c r="Q857" i="3" s="1"/>
  <c r="M858" i="3"/>
  <c r="Q858" i="3" s="1"/>
  <c r="M859" i="3"/>
  <c r="Q859" i="3" s="1"/>
  <c r="M860" i="3"/>
  <c r="Q860" i="3" s="1"/>
  <c r="M861" i="3"/>
  <c r="Q861" i="3" s="1"/>
  <c r="M862" i="3"/>
  <c r="Q862" i="3" s="1"/>
  <c r="M863" i="3"/>
  <c r="Q863" i="3" s="1"/>
  <c r="M864" i="3"/>
  <c r="Q864" i="3" s="1"/>
  <c r="M865" i="3"/>
  <c r="Q865" i="3" s="1"/>
  <c r="M866" i="3"/>
  <c r="Q866" i="3" s="1"/>
  <c r="M867" i="3"/>
  <c r="Q867" i="3" s="1"/>
  <c r="M868" i="3"/>
  <c r="Q868" i="3" s="1"/>
  <c r="M869" i="3"/>
  <c r="Q869" i="3" s="1"/>
  <c r="M870" i="3"/>
  <c r="Q870" i="3" s="1"/>
  <c r="M871" i="3"/>
  <c r="Q871" i="3" s="1"/>
  <c r="M872" i="3"/>
  <c r="Q872" i="3" s="1"/>
  <c r="M873" i="3"/>
  <c r="Q873" i="3" s="1"/>
  <c r="M874" i="3"/>
  <c r="Q874" i="3" s="1"/>
  <c r="M875" i="3"/>
  <c r="Q875" i="3" s="1"/>
  <c r="M876" i="3"/>
  <c r="Q876" i="3" s="1"/>
  <c r="M877" i="3"/>
  <c r="Q877" i="3" s="1"/>
  <c r="M878" i="3"/>
  <c r="Q878" i="3" s="1"/>
  <c r="M879" i="3"/>
  <c r="Q879" i="3" s="1"/>
  <c r="M880" i="3"/>
  <c r="Q880" i="3" s="1"/>
  <c r="M881" i="3"/>
  <c r="Q881" i="3" s="1"/>
  <c r="M882" i="3"/>
  <c r="Q882" i="3" s="1"/>
  <c r="M883" i="3"/>
  <c r="Q883" i="3" s="1"/>
  <c r="M884" i="3"/>
  <c r="Q884" i="3" s="1"/>
  <c r="M885" i="3"/>
  <c r="Q885" i="3" s="1"/>
  <c r="M886" i="3"/>
  <c r="Q886" i="3" s="1"/>
  <c r="M887" i="3"/>
  <c r="Q887" i="3" s="1"/>
  <c r="M888" i="3"/>
  <c r="Q888" i="3" s="1"/>
  <c r="M889" i="3"/>
  <c r="Q889" i="3" s="1"/>
  <c r="M890" i="3"/>
  <c r="Q890" i="3" s="1"/>
  <c r="M891" i="3"/>
  <c r="Q891" i="3" s="1"/>
  <c r="M892" i="3"/>
  <c r="Q892" i="3" s="1"/>
  <c r="M893" i="3"/>
  <c r="Q893" i="3" s="1"/>
  <c r="M894" i="3"/>
  <c r="Q894" i="3" s="1"/>
  <c r="M895" i="3"/>
  <c r="Q895" i="3" s="1"/>
  <c r="M896" i="3"/>
  <c r="Q896" i="3" s="1"/>
  <c r="M897" i="3"/>
  <c r="Q897" i="3" s="1"/>
  <c r="M898" i="3"/>
  <c r="Q898" i="3" s="1"/>
  <c r="M899" i="3"/>
  <c r="Q899" i="3" s="1"/>
  <c r="M900" i="3"/>
  <c r="Q900" i="3" s="1"/>
  <c r="M901" i="3"/>
  <c r="Q901" i="3" s="1"/>
  <c r="M902" i="3"/>
  <c r="Q902" i="3" s="1"/>
  <c r="M903" i="3"/>
  <c r="Q903" i="3" s="1"/>
  <c r="M904" i="3"/>
  <c r="Q904" i="3" s="1"/>
  <c r="M905" i="3"/>
  <c r="Q905" i="3" s="1"/>
  <c r="M906" i="3"/>
  <c r="Q906" i="3" s="1"/>
  <c r="M907" i="3"/>
  <c r="Q907" i="3" s="1"/>
  <c r="M908" i="3"/>
  <c r="Q908" i="3" s="1"/>
  <c r="M909" i="3"/>
  <c r="Q909" i="3" s="1"/>
  <c r="M910" i="3"/>
  <c r="Q910" i="3" s="1"/>
  <c r="M911" i="3"/>
  <c r="Q911" i="3" s="1"/>
  <c r="M912" i="3"/>
  <c r="Q912" i="3" s="1"/>
  <c r="M913" i="3"/>
  <c r="Q913" i="3" s="1"/>
  <c r="M914" i="3"/>
  <c r="Q914" i="3" s="1"/>
  <c r="M915" i="3"/>
  <c r="Q915" i="3" s="1"/>
  <c r="M916" i="3"/>
  <c r="Q916" i="3" s="1"/>
  <c r="M917" i="3"/>
  <c r="Q917" i="3" s="1"/>
  <c r="M918" i="3"/>
  <c r="Q918" i="3" s="1"/>
  <c r="M919" i="3"/>
  <c r="Q919" i="3" s="1"/>
  <c r="M920" i="3"/>
  <c r="Q920" i="3" s="1"/>
  <c r="M921" i="3"/>
  <c r="Q921" i="3" s="1"/>
  <c r="M922" i="3"/>
  <c r="Q922" i="3" s="1"/>
  <c r="M923" i="3"/>
  <c r="Q923" i="3" s="1"/>
  <c r="M924" i="3"/>
  <c r="Q924" i="3" s="1"/>
  <c r="M925" i="3"/>
  <c r="Q925" i="3" s="1"/>
  <c r="M926" i="3"/>
  <c r="Q926" i="3" s="1"/>
  <c r="M927" i="3"/>
  <c r="Q927" i="3" s="1"/>
  <c r="M928" i="3"/>
  <c r="Q928" i="3" s="1"/>
  <c r="M929" i="3"/>
  <c r="Q929" i="3" s="1"/>
  <c r="M930" i="3"/>
  <c r="Q930" i="3" s="1"/>
  <c r="M931" i="3"/>
  <c r="Q931" i="3" s="1"/>
  <c r="M932" i="3"/>
  <c r="Q932" i="3" s="1"/>
  <c r="M933" i="3"/>
  <c r="Q933" i="3" s="1"/>
  <c r="M934" i="3"/>
  <c r="Q934" i="3" s="1"/>
  <c r="M935" i="3"/>
  <c r="Q935" i="3" s="1"/>
  <c r="M936" i="3"/>
  <c r="Q936" i="3" s="1"/>
  <c r="M937" i="3"/>
  <c r="Q937" i="3" s="1"/>
  <c r="M938" i="3"/>
  <c r="Q938" i="3" s="1"/>
  <c r="M939" i="3"/>
  <c r="Q939" i="3" s="1"/>
  <c r="M940" i="3"/>
  <c r="Q940" i="3" s="1"/>
  <c r="M941" i="3"/>
  <c r="Q941" i="3" s="1"/>
  <c r="M942" i="3"/>
  <c r="Q942" i="3" s="1"/>
  <c r="M943" i="3"/>
  <c r="Q943" i="3" s="1"/>
  <c r="M944" i="3"/>
  <c r="Q944" i="3" s="1"/>
  <c r="M945" i="3"/>
  <c r="Q945" i="3" s="1"/>
  <c r="M946" i="3"/>
  <c r="Q946" i="3" s="1"/>
  <c r="M947" i="3"/>
  <c r="Q947" i="3" s="1"/>
  <c r="M948" i="3"/>
  <c r="Q948" i="3" s="1"/>
  <c r="M949" i="3"/>
  <c r="Q949" i="3" s="1"/>
  <c r="M950" i="3"/>
  <c r="Q950" i="3" s="1"/>
  <c r="M951" i="3"/>
  <c r="Q951" i="3" s="1"/>
  <c r="M952" i="3"/>
  <c r="Q952" i="3" s="1"/>
  <c r="M953" i="3"/>
  <c r="Q953" i="3" s="1"/>
  <c r="M954" i="3"/>
  <c r="Q954" i="3" s="1"/>
  <c r="M955" i="3"/>
  <c r="Q955" i="3" s="1"/>
  <c r="M956" i="3"/>
  <c r="Q956" i="3" s="1"/>
  <c r="M957" i="3"/>
  <c r="Q957" i="3" s="1"/>
  <c r="M958" i="3"/>
  <c r="Q958" i="3" s="1"/>
  <c r="M959" i="3"/>
  <c r="Q959" i="3" s="1"/>
  <c r="M960" i="3"/>
  <c r="Q960" i="3" s="1"/>
  <c r="M961" i="3"/>
  <c r="Q961" i="3" s="1"/>
  <c r="M962" i="3"/>
  <c r="Q962" i="3" s="1"/>
  <c r="M963" i="3"/>
  <c r="Q963" i="3" s="1"/>
  <c r="M964" i="3"/>
  <c r="Q964" i="3" s="1"/>
  <c r="M965" i="3"/>
  <c r="Q965" i="3" s="1"/>
  <c r="M966" i="3"/>
  <c r="Q966" i="3" s="1"/>
  <c r="M967" i="3"/>
  <c r="Q967" i="3" s="1"/>
  <c r="M968" i="3"/>
  <c r="Q968" i="3" s="1"/>
  <c r="M969" i="3"/>
  <c r="Q969" i="3" s="1"/>
  <c r="M970" i="3"/>
  <c r="Q970" i="3" s="1"/>
  <c r="M971" i="3"/>
  <c r="Q971" i="3" s="1"/>
  <c r="M972" i="3"/>
  <c r="Q972" i="3" s="1"/>
  <c r="M973" i="3"/>
  <c r="Q973" i="3" s="1"/>
  <c r="M974" i="3"/>
  <c r="Q974" i="3" s="1"/>
  <c r="M975" i="3"/>
  <c r="Q975" i="3" s="1"/>
  <c r="M976" i="3"/>
  <c r="Q976" i="3" s="1"/>
  <c r="M977" i="3"/>
  <c r="Q977" i="3" s="1"/>
  <c r="M978" i="3"/>
  <c r="Q978" i="3" s="1"/>
  <c r="M979" i="3"/>
  <c r="Q979" i="3" s="1"/>
  <c r="M980" i="3"/>
  <c r="Q980" i="3" s="1"/>
  <c r="M981" i="3"/>
  <c r="Q981" i="3" s="1"/>
  <c r="M982" i="3"/>
  <c r="Q982" i="3" s="1"/>
  <c r="M983" i="3"/>
  <c r="Q983" i="3" s="1"/>
  <c r="M984" i="3"/>
  <c r="Q984" i="3" s="1"/>
  <c r="M985" i="3"/>
  <c r="Q985" i="3" s="1"/>
  <c r="M986" i="3"/>
  <c r="Q986" i="3" s="1"/>
  <c r="M987" i="3"/>
  <c r="Q987" i="3" s="1"/>
  <c r="M988" i="3"/>
  <c r="Q988" i="3" s="1"/>
  <c r="M989" i="3"/>
  <c r="Q989" i="3" s="1"/>
  <c r="M990" i="3"/>
  <c r="Q990" i="3" s="1"/>
  <c r="M991" i="3"/>
  <c r="Q991" i="3" s="1"/>
  <c r="M992" i="3"/>
  <c r="Q992" i="3" s="1"/>
  <c r="M993" i="3"/>
  <c r="Q993" i="3" s="1"/>
  <c r="M994" i="3"/>
  <c r="Q994" i="3" s="1"/>
  <c r="M995" i="3"/>
  <c r="Q995" i="3" s="1"/>
  <c r="M996" i="3"/>
  <c r="Q996" i="3" s="1"/>
  <c r="M997" i="3"/>
  <c r="Q997" i="3" s="1"/>
  <c r="M998" i="3"/>
  <c r="Q998" i="3" s="1"/>
  <c r="M999" i="3"/>
  <c r="Q999" i="3" s="1"/>
  <c r="M1000" i="3"/>
  <c r="Q1000" i="3" s="1"/>
  <c r="M1001" i="3"/>
  <c r="Q1001" i="3" s="1"/>
  <c r="M1002" i="3"/>
  <c r="Q1002" i="3" s="1"/>
  <c r="M1003" i="3"/>
  <c r="Q1003" i="3" s="1"/>
  <c r="M1004" i="3"/>
  <c r="Q1004" i="3" s="1"/>
  <c r="M1005" i="3"/>
  <c r="Q1005" i="3" s="1"/>
  <c r="M1006" i="3"/>
  <c r="Q1006" i="3" s="1"/>
  <c r="M1007" i="3"/>
  <c r="Q1007" i="3" s="1"/>
  <c r="M1008" i="3"/>
  <c r="Q1008" i="3" s="1"/>
  <c r="M1009" i="3"/>
  <c r="Q1009" i="3" s="1"/>
  <c r="M1010" i="3"/>
  <c r="Q1010" i="3" s="1"/>
  <c r="M1011" i="3"/>
  <c r="Q1011" i="3" s="1"/>
  <c r="M1012" i="3"/>
  <c r="Q1012" i="3" s="1"/>
  <c r="M1013" i="3"/>
  <c r="Q1013" i="3" s="1"/>
  <c r="M1014" i="3"/>
  <c r="Q1014" i="3" s="1"/>
  <c r="M1015" i="3"/>
  <c r="Q1015" i="3" s="1"/>
  <c r="M1016" i="3"/>
  <c r="Q1016" i="3" s="1"/>
  <c r="M1017" i="3"/>
  <c r="Q1017" i="3" s="1"/>
  <c r="M1018" i="3"/>
  <c r="Q1018" i="3" s="1"/>
  <c r="M1019" i="3"/>
  <c r="Q1019" i="3" s="1"/>
  <c r="M1020" i="3"/>
  <c r="Q1020" i="3" s="1"/>
  <c r="M1021" i="3"/>
  <c r="Q1021" i="3" s="1"/>
  <c r="M1022" i="3"/>
  <c r="Q1022" i="3" s="1"/>
  <c r="M1023" i="3"/>
  <c r="Q1023" i="3" s="1"/>
  <c r="M1024" i="3"/>
  <c r="Q1024" i="3" s="1"/>
  <c r="M1025" i="3"/>
  <c r="Q1025" i="3" s="1"/>
  <c r="M1026" i="3"/>
  <c r="Q1026" i="3" s="1"/>
  <c r="M1027" i="3"/>
  <c r="Q1027" i="3" s="1"/>
  <c r="M1028" i="3"/>
  <c r="Q1028" i="3" s="1"/>
  <c r="M1029" i="3"/>
  <c r="Q1029" i="3" s="1"/>
  <c r="M1030" i="3"/>
  <c r="Q1030" i="3" s="1"/>
  <c r="M1031" i="3"/>
  <c r="Q1031" i="3" s="1"/>
  <c r="M1032" i="3"/>
  <c r="Q1032" i="3" s="1"/>
  <c r="M1033" i="3"/>
  <c r="Q1033" i="3" s="1"/>
  <c r="M1034" i="3"/>
  <c r="Q1034" i="3" s="1"/>
  <c r="M1035" i="3"/>
  <c r="Q1035" i="3" s="1"/>
  <c r="M1036" i="3"/>
  <c r="Q1036" i="3" s="1"/>
  <c r="M1037" i="3"/>
  <c r="Q1037" i="3" s="1"/>
  <c r="M1038" i="3"/>
  <c r="Q1038" i="3" s="1"/>
  <c r="M1039" i="3"/>
  <c r="Q1039" i="3" s="1"/>
  <c r="M1040" i="3"/>
  <c r="Q1040" i="3" s="1"/>
  <c r="M1041" i="3"/>
  <c r="Q1041" i="3" s="1"/>
  <c r="M1042" i="3"/>
  <c r="Q1042" i="3" s="1"/>
  <c r="M1043" i="3"/>
  <c r="Q1043" i="3" s="1"/>
  <c r="M1044" i="3"/>
  <c r="Q1044" i="3" s="1"/>
  <c r="M1045" i="3"/>
  <c r="Q1045" i="3" s="1"/>
  <c r="M1046" i="3"/>
  <c r="Q1046" i="3" s="1"/>
  <c r="M1047" i="3"/>
  <c r="Q1047" i="3" s="1"/>
  <c r="M1048" i="3"/>
  <c r="Q1048" i="3" s="1"/>
  <c r="M1049" i="3"/>
  <c r="Q1049" i="3" s="1"/>
  <c r="M1050" i="3"/>
  <c r="Q1050" i="3" s="1"/>
  <c r="M1051" i="3"/>
  <c r="Q1051" i="3" s="1"/>
  <c r="M1052" i="3"/>
  <c r="Q1052" i="3" s="1"/>
  <c r="M1053" i="3"/>
  <c r="Q1053" i="3" s="1"/>
  <c r="M1054" i="3"/>
  <c r="Q1054" i="3" s="1"/>
  <c r="M1055" i="3"/>
  <c r="Q1055" i="3" s="1"/>
  <c r="M1056" i="3"/>
  <c r="Q1056" i="3" s="1"/>
  <c r="M1057" i="3"/>
  <c r="Q1057" i="3" s="1"/>
  <c r="M1058" i="3"/>
  <c r="Q1058" i="3" s="1"/>
  <c r="M1059" i="3"/>
  <c r="Q1059" i="3" s="1"/>
  <c r="M1060" i="3"/>
  <c r="Q1060" i="3" s="1"/>
  <c r="M1061" i="3"/>
  <c r="Q1061" i="3" s="1"/>
  <c r="M1062" i="3"/>
  <c r="Q1062" i="3" s="1"/>
  <c r="M1063" i="3"/>
  <c r="Q1063" i="3" s="1"/>
  <c r="M1064" i="3"/>
  <c r="Q1064" i="3" s="1"/>
  <c r="M1065" i="3"/>
  <c r="Q1065" i="3" s="1"/>
  <c r="M1066" i="3"/>
  <c r="Q1066" i="3" s="1"/>
  <c r="M1067" i="3"/>
  <c r="Q1067" i="3" s="1"/>
  <c r="M1068" i="3"/>
  <c r="Q1068" i="3" s="1"/>
  <c r="M1069" i="3"/>
  <c r="Q1069" i="3" s="1"/>
  <c r="M1070" i="3"/>
  <c r="Q1070" i="3" s="1"/>
  <c r="M1071" i="3"/>
  <c r="Q1071" i="3" s="1"/>
  <c r="M1072" i="3"/>
  <c r="Q1072" i="3" s="1"/>
  <c r="M1073" i="3"/>
  <c r="Q1073" i="3" s="1"/>
  <c r="M1074" i="3"/>
  <c r="Q1074" i="3" s="1"/>
  <c r="M1075" i="3"/>
  <c r="Q1075" i="3" s="1"/>
  <c r="M1076" i="3"/>
  <c r="Q1076" i="3" s="1"/>
  <c r="M1077" i="3"/>
  <c r="Q1077" i="3" s="1"/>
  <c r="M1078" i="3"/>
  <c r="Q1078" i="3" s="1"/>
  <c r="M1079" i="3"/>
  <c r="Q1079" i="3" s="1"/>
  <c r="M1080" i="3"/>
  <c r="Q1080" i="3" s="1"/>
  <c r="M1081" i="3"/>
  <c r="Q1081" i="3" s="1"/>
  <c r="M1082" i="3"/>
  <c r="Q1082" i="3" s="1"/>
  <c r="M1083" i="3"/>
  <c r="Q1083" i="3" s="1"/>
  <c r="M1084" i="3"/>
  <c r="Q1084" i="3" s="1"/>
  <c r="M1085" i="3"/>
  <c r="Q1085" i="3" s="1"/>
  <c r="M1086" i="3"/>
  <c r="Q1086" i="3" s="1"/>
  <c r="M1087" i="3"/>
  <c r="Q1087" i="3" s="1"/>
  <c r="M1088" i="3"/>
  <c r="Q1088" i="3" s="1"/>
  <c r="M1089" i="3"/>
  <c r="Q1089" i="3" s="1"/>
  <c r="M1090" i="3"/>
  <c r="Q1090" i="3" s="1"/>
  <c r="M1091" i="3"/>
  <c r="Q1091" i="3" s="1"/>
  <c r="M1092" i="3"/>
  <c r="Q1092" i="3" s="1"/>
  <c r="M1093" i="3"/>
  <c r="Q1093" i="3" s="1"/>
  <c r="M1094" i="3"/>
  <c r="Q1094" i="3" s="1"/>
  <c r="M1095" i="3"/>
  <c r="Q1095" i="3" s="1"/>
  <c r="M1096" i="3"/>
  <c r="Q1096" i="3" s="1"/>
  <c r="M1097" i="3"/>
  <c r="Q1097" i="3" s="1"/>
  <c r="M1098" i="3"/>
  <c r="Q1098" i="3" s="1"/>
  <c r="M1099" i="3"/>
  <c r="Q1099" i="3" s="1"/>
  <c r="M1100" i="3"/>
  <c r="Q1100" i="3" s="1"/>
  <c r="M1101" i="3"/>
  <c r="Q1101" i="3" s="1"/>
  <c r="M1102" i="3"/>
  <c r="Q1102" i="3" s="1"/>
  <c r="M1103" i="3"/>
  <c r="Q1103" i="3" s="1"/>
  <c r="M1104" i="3"/>
  <c r="Q1104" i="3" s="1"/>
  <c r="M1105" i="3"/>
  <c r="Q1105" i="3" s="1"/>
  <c r="M1106" i="3"/>
  <c r="Q1106" i="3" s="1"/>
  <c r="M1107" i="3"/>
  <c r="Q1107" i="3" s="1"/>
  <c r="M1108" i="3"/>
  <c r="Q1108" i="3" s="1"/>
  <c r="M1109" i="3"/>
  <c r="Q1109" i="3" s="1"/>
  <c r="M1110" i="3"/>
  <c r="Q1110" i="3" s="1"/>
  <c r="M1111" i="3"/>
  <c r="Q1111" i="3" s="1"/>
  <c r="M1112" i="3"/>
  <c r="Q1112" i="3" s="1"/>
  <c r="M1113" i="3"/>
  <c r="Q1113" i="3" s="1"/>
  <c r="M1114" i="3"/>
  <c r="Q1114" i="3" s="1"/>
  <c r="M1115" i="3"/>
  <c r="Q1115" i="3" s="1"/>
  <c r="M1116" i="3"/>
  <c r="Q1116" i="3" s="1"/>
  <c r="M1117" i="3"/>
  <c r="Q1117" i="3" s="1"/>
  <c r="M1118" i="3"/>
  <c r="Q1118" i="3" s="1"/>
  <c r="M1119" i="3"/>
  <c r="Q1119" i="3" s="1"/>
  <c r="M1120" i="3"/>
  <c r="Q1120" i="3" s="1"/>
  <c r="M1121" i="3"/>
  <c r="Q1121" i="3" s="1"/>
  <c r="M1122" i="3"/>
  <c r="Q1122" i="3" s="1"/>
  <c r="M1123" i="3"/>
  <c r="Q1123" i="3" s="1"/>
  <c r="M1124" i="3"/>
  <c r="Q1124" i="3" s="1"/>
  <c r="M1125" i="3"/>
  <c r="Q1125" i="3" s="1"/>
  <c r="M1126" i="3"/>
  <c r="Q1126" i="3" s="1"/>
  <c r="M1127" i="3"/>
  <c r="Q1127" i="3" s="1"/>
  <c r="M1128" i="3"/>
  <c r="Q1128" i="3" s="1"/>
  <c r="M1129" i="3"/>
  <c r="Q1129" i="3" s="1"/>
  <c r="M1130" i="3"/>
  <c r="Q1130" i="3" s="1"/>
  <c r="M1131" i="3"/>
  <c r="Q1131" i="3" s="1"/>
  <c r="M1132" i="3"/>
  <c r="Q1132" i="3" s="1"/>
  <c r="M1133" i="3"/>
  <c r="Q1133" i="3" s="1"/>
  <c r="M1134" i="3"/>
  <c r="Q1134" i="3" s="1"/>
  <c r="M1135" i="3"/>
  <c r="Q1135" i="3" s="1"/>
  <c r="M1136" i="3"/>
  <c r="Q1136" i="3" s="1"/>
  <c r="M1137" i="3"/>
  <c r="Q1137" i="3" s="1"/>
  <c r="M1138" i="3"/>
  <c r="Q1138" i="3" s="1"/>
  <c r="M1139" i="3"/>
  <c r="Q1139" i="3" s="1"/>
  <c r="M1140" i="3"/>
  <c r="Q1140" i="3" s="1"/>
  <c r="M1141" i="3"/>
  <c r="Q1141" i="3" s="1"/>
  <c r="M1142" i="3"/>
  <c r="Q1142" i="3" s="1"/>
  <c r="M1143" i="3"/>
  <c r="Q1143" i="3" s="1"/>
  <c r="M1144" i="3"/>
  <c r="Q1144" i="3" s="1"/>
  <c r="M1145" i="3"/>
  <c r="Q1145" i="3" s="1"/>
  <c r="M1146" i="3"/>
  <c r="Q1146" i="3" s="1"/>
  <c r="M1147" i="3"/>
  <c r="Q1147" i="3" s="1"/>
  <c r="M1148" i="3"/>
  <c r="Q1148" i="3" s="1"/>
  <c r="M1149" i="3"/>
  <c r="Q1149" i="3" s="1"/>
  <c r="M1150" i="3"/>
  <c r="Q1150" i="3" s="1"/>
  <c r="M1151" i="3"/>
  <c r="Q1151" i="3" s="1"/>
  <c r="M1152" i="3"/>
  <c r="Q1152" i="3" s="1"/>
  <c r="M1153" i="3"/>
  <c r="Q1153" i="3" s="1"/>
  <c r="M1154" i="3"/>
  <c r="Q1154" i="3" s="1"/>
  <c r="M1155" i="3"/>
  <c r="Q1155" i="3" s="1"/>
  <c r="M1156" i="3"/>
  <c r="Q1156" i="3" s="1"/>
  <c r="M1157" i="3"/>
  <c r="Q1157" i="3" s="1"/>
  <c r="M1158" i="3"/>
  <c r="Q1158" i="3" s="1"/>
  <c r="M1159" i="3"/>
  <c r="Q1159" i="3" s="1"/>
  <c r="M1160" i="3"/>
  <c r="Q1160" i="3" s="1"/>
  <c r="M1161" i="3"/>
  <c r="Q1161" i="3" s="1"/>
  <c r="M1162" i="3"/>
  <c r="Q1162" i="3" s="1"/>
  <c r="M1163" i="3"/>
  <c r="Q1163" i="3" s="1"/>
  <c r="M1164" i="3"/>
  <c r="Q1164" i="3" s="1"/>
  <c r="M1165" i="3"/>
  <c r="Q1165" i="3" s="1"/>
  <c r="M1166" i="3"/>
  <c r="Q1166" i="3" s="1"/>
  <c r="M1167" i="3"/>
  <c r="Q1167" i="3" s="1"/>
  <c r="M1168" i="3"/>
  <c r="Q1168" i="3" s="1"/>
  <c r="M1169" i="3"/>
  <c r="Q1169" i="3" s="1"/>
  <c r="M1170" i="3"/>
  <c r="Q1170" i="3" s="1"/>
  <c r="M1171" i="3"/>
  <c r="Q1171" i="3" s="1"/>
  <c r="M1172" i="3"/>
  <c r="Q1172" i="3" s="1"/>
  <c r="M1173" i="3"/>
  <c r="Q1173" i="3" s="1"/>
  <c r="M1174" i="3"/>
  <c r="Q1174" i="3" s="1"/>
  <c r="M1175" i="3"/>
  <c r="Q1175" i="3" s="1"/>
  <c r="M1176" i="3"/>
  <c r="Q1176" i="3" s="1"/>
  <c r="M1177" i="3"/>
  <c r="Q1177" i="3" s="1"/>
  <c r="M1178" i="3"/>
  <c r="Q1178" i="3" s="1"/>
  <c r="M1179" i="3"/>
  <c r="Q1179" i="3" s="1"/>
  <c r="M1180" i="3"/>
  <c r="Q1180" i="3" s="1"/>
  <c r="M1181" i="3"/>
  <c r="Q1181" i="3" s="1"/>
  <c r="M1182" i="3"/>
  <c r="Q1182" i="3" s="1"/>
  <c r="M1183" i="3"/>
  <c r="Q1183" i="3" s="1"/>
  <c r="M1184" i="3"/>
  <c r="Q1184" i="3" s="1"/>
  <c r="M1185" i="3"/>
  <c r="Q1185" i="3" s="1"/>
  <c r="M1186" i="3"/>
  <c r="Q1186" i="3" s="1"/>
  <c r="M1187" i="3"/>
  <c r="Q1187" i="3" s="1"/>
  <c r="M1188" i="3"/>
  <c r="Q1188" i="3" s="1"/>
  <c r="M1189" i="3"/>
  <c r="Q1189" i="3" s="1"/>
  <c r="M1190" i="3"/>
  <c r="Q1190" i="3" s="1"/>
  <c r="M1191" i="3"/>
  <c r="Q1191" i="3" s="1"/>
  <c r="M1192" i="3"/>
  <c r="Q1192" i="3" s="1"/>
  <c r="M1193" i="3"/>
  <c r="Q1193" i="3" s="1"/>
  <c r="M1194" i="3"/>
  <c r="Q1194" i="3" s="1"/>
  <c r="M1195" i="3"/>
  <c r="Q1195" i="3" s="1"/>
  <c r="M1196" i="3"/>
  <c r="Q1196" i="3" s="1"/>
  <c r="M1197" i="3"/>
  <c r="Q1197" i="3" s="1"/>
  <c r="M1198" i="3"/>
  <c r="Q1198" i="3" s="1"/>
  <c r="M1199" i="3"/>
  <c r="Q1199" i="3" s="1"/>
  <c r="M1200" i="3"/>
  <c r="Q1200" i="3" s="1"/>
  <c r="M1201" i="3"/>
  <c r="Q1201" i="3" s="1"/>
  <c r="M1202" i="3"/>
  <c r="Q1202" i="3" s="1"/>
  <c r="M1203" i="3"/>
  <c r="Q1203" i="3" s="1"/>
  <c r="M1204" i="3"/>
  <c r="Q1204" i="3" s="1"/>
  <c r="M1205" i="3"/>
  <c r="Q1205" i="3" s="1"/>
  <c r="M1206" i="3"/>
  <c r="Q1206" i="3" s="1"/>
  <c r="M1207" i="3"/>
  <c r="Q1207" i="3" s="1"/>
  <c r="M1208" i="3"/>
  <c r="Q1208" i="3" s="1"/>
  <c r="M1209" i="3"/>
  <c r="Q1209" i="3" s="1"/>
  <c r="M1210" i="3"/>
  <c r="Q1210" i="3" s="1"/>
  <c r="M1211" i="3"/>
  <c r="Q1211" i="3" s="1"/>
  <c r="M1212" i="3"/>
  <c r="Q1212" i="3" s="1"/>
  <c r="M1213" i="3"/>
  <c r="Q1213" i="3" s="1"/>
  <c r="M1214" i="3"/>
  <c r="Q1214" i="3" s="1"/>
  <c r="M1215" i="3"/>
  <c r="Q1215" i="3" s="1"/>
  <c r="M1216" i="3"/>
  <c r="Q1216" i="3" s="1"/>
  <c r="M1217" i="3"/>
  <c r="Q1217" i="3" s="1"/>
  <c r="M1218" i="3"/>
  <c r="Q1218" i="3" s="1"/>
  <c r="M1219" i="3"/>
  <c r="Q1219" i="3" s="1"/>
  <c r="M1220" i="3"/>
  <c r="Q1220" i="3" s="1"/>
  <c r="M1221" i="3"/>
  <c r="Q1221" i="3" s="1"/>
  <c r="M1222" i="3"/>
  <c r="Q1222" i="3" s="1"/>
  <c r="M1223" i="3"/>
  <c r="Q1223" i="3" s="1"/>
  <c r="M1224" i="3"/>
  <c r="Q1224" i="3" s="1"/>
  <c r="M1225" i="3"/>
  <c r="Q1225" i="3" s="1"/>
  <c r="M1226" i="3"/>
  <c r="Q1226" i="3" s="1"/>
  <c r="M1227" i="3"/>
  <c r="Q1227" i="3" s="1"/>
  <c r="M1228" i="3"/>
  <c r="Q1228" i="3" s="1"/>
  <c r="M1229" i="3"/>
  <c r="Q1229" i="3" s="1"/>
  <c r="M1230" i="3"/>
  <c r="Q1230" i="3" s="1"/>
  <c r="M1231" i="3"/>
  <c r="Q1231" i="3" s="1"/>
  <c r="M1232" i="3"/>
  <c r="Q1232" i="3" s="1"/>
  <c r="M1233" i="3"/>
  <c r="Q1233" i="3" s="1"/>
  <c r="M1234" i="3"/>
  <c r="Q1234" i="3" s="1"/>
  <c r="M1235" i="3"/>
  <c r="Q1235" i="3" s="1"/>
  <c r="M1236" i="3"/>
  <c r="Q1236" i="3" s="1"/>
  <c r="M1237" i="3"/>
  <c r="Q1237" i="3" s="1"/>
  <c r="M1238" i="3"/>
  <c r="Q1238" i="3" s="1"/>
  <c r="M1239" i="3"/>
  <c r="Q1239" i="3" s="1"/>
  <c r="M1240" i="3"/>
  <c r="Q1240" i="3" s="1"/>
  <c r="M1241" i="3"/>
  <c r="Q1241" i="3" s="1"/>
  <c r="M1242" i="3"/>
  <c r="Q1242" i="3" s="1"/>
  <c r="M1243" i="3"/>
  <c r="Q1243" i="3" s="1"/>
  <c r="M1244" i="3"/>
  <c r="Q1244" i="3" s="1"/>
  <c r="M1245" i="3"/>
  <c r="Q1245" i="3" s="1"/>
  <c r="M1246" i="3"/>
  <c r="Q1246" i="3" s="1"/>
  <c r="M1247" i="3"/>
  <c r="Q1247" i="3" s="1"/>
  <c r="M1248" i="3"/>
  <c r="Q1248" i="3" s="1"/>
  <c r="M1249" i="3"/>
  <c r="Q1249" i="3" s="1"/>
  <c r="M1250" i="3"/>
  <c r="Q1250" i="3" s="1"/>
  <c r="M1251" i="3"/>
  <c r="Q1251" i="3" s="1"/>
  <c r="M1252" i="3"/>
  <c r="Q1252" i="3" s="1"/>
  <c r="M1253" i="3"/>
  <c r="Q1253" i="3" s="1"/>
  <c r="M1254" i="3"/>
  <c r="Q1254" i="3" s="1"/>
  <c r="M1255" i="3"/>
  <c r="Q1255" i="3" s="1"/>
  <c r="M1256" i="3"/>
  <c r="Q1256" i="3" s="1"/>
  <c r="M1257" i="3"/>
  <c r="Q1257" i="3" s="1"/>
  <c r="M1258" i="3"/>
  <c r="Q1258" i="3" s="1"/>
  <c r="M1259" i="3"/>
  <c r="Q1259" i="3" s="1"/>
  <c r="M1260" i="3"/>
  <c r="Q1260" i="3" s="1"/>
  <c r="M1261" i="3"/>
  <c r="Q1261" i="3" s="1"/>
  <c r="M1262" i="3"/>
  <c r="Q1262" i="3" s="1"/>
  <c r="M1263" i="3"/>
  <c r="Q1263" i="3" s="1"/>
  <c r="M1264" i="3"/>
  <c r="Q1264" i="3" s="1"/>
  <c r="M1265" i="3"/>
  <c r="Q1265" i="3" s="1"/>
  <c r="M1266" i="3"/>
  <c r="Q1266" i="3" s="1"/>
  <c r="M1267" i="3"/>
  <c r="Q1267" i="3" s="1"/>
  <c r="M1268" i="3"/>
  <c r="Q1268" i="3" s="1"/>
  <c r="M1269" i="3"/>
  <c r="Q1269" i="3" s="1"/>
  <c r="M1270" i="3"/>
  <c r="Q1270" i="3" s="1"/>
  <c r="M1271" i="3"/>
  <c r="Q1271" i="3" s="1"/>
  <c r="M1272" i="3"/>
  <c r="Q1272" i="3" s="1"/>
  <c r="M1273" i="3"/>
  <c r="Q1273" i="3" s="1"/>
  <c r="M1274" i="3"/>
  <c r="Q1274" i="3" s="1"/>
  <c r="M1275" i="3"/>
  <c r="Q1275" i="3" s="1"/>
  <c r="M1276" i="3"/>
  <c r="Q1276" i="3" s="1"/>
  <c r="M1277" i="3"/>
  <c r="Q1277" i="3" s="1"/>
  <c r="M1278" i="3"/>
  <c r="Q1278" i="3" s="1"/>
  <c r="M1279" i="3"/>
  <c r="Q1279" i="3" s="1"/>
  <c r="M1280" i="3"/>
  <c r="Q1280" i="3" s="1"/>
  <c r="M1281" i="3"/>
  <c r="Q1281" i="3" s="1"/>
  <c r="M1282" i="3"/>
  <c r="Q1282" i="3" s="1"/>
  <c r="M1283" i="3"/>
  <c r="Q1283" i="3" s="1"/>
  <c r="M1284" i="3"/>
  <c r="Q1284" i="3" s="1"/>
  <c r="M1285" i="3"/>
  <c r="Q1285" i="3" s="1"/>
  <c r="M1286" i="3"/>
  <c r="Q1286" i="3" s="1"/>
  <c r="M1287" i="3"/>
  <c r="Q1287" i="3" s="1"/>
  <c r="M1288" i="3"/>
  <c r="Q1288" i="3" s="1"/>
  <c r="M1289" i="3"/>
  <c r="Q1289" i="3" s="1"/>
  <c r="M1290" i="3"/>
  <c r="Q1290" i="3" s="1"/>
  <c r="M1291" i="3"/>
  <c r="Q1291" i="3" s="1"/>
  <c r="M1292" i="3"/>
  <c r="Q1292" i="3" s="1"/>
  <c r="M1293" i="3"/>
  <c r="Q1293" i="3" s="1"/>
  <c r="M1294" i="3"/>
  <c r="Q1294" i="3" s="1"/>
  <c r="M1295" i="3"/>
  <c r="Q1295" i="3" s="1"/>
  <c r="M1296" i="3"/>
  <c r="Q1296" i="3" s="1"/>
  <c r="M1297" i="3"/>
  <c r="Q1297" i="3" s="1"/>
  <c r="M1298" i="3"/>
  <c r="Q1298" i="3" s="1"/>
  <c r="M1299" i="3"/>
  <c r="Q1299" i="3" s="1"/>
  <c r="M1300" i="3"/>
  <c r="Q1300" i="3" s="1"/>
  <c r="M1301" i="3"/>
  <c r="Q1301" i="3" s="1"/>
  <c r="M1302" i="3"/>
  <c r="Q1302" i="3" s="1"/>
  <c r="M1303" i="3"/>
  <c r="Q1303" i="3" s="1"/>
  <c r="M1304" i="3"/>
  <c r="Q1304" i="3" s="1"/>
  <c r="M1305" i="3"/>
  <c r="Q1305" i="3" s="1"/>
  <c r="M1306" i="3"/>
  <c r="Q1306" i="3" s="1"/>
  <c r="M1307" i="3"/>
  <c r="Q1307" i="3" s="1"/>
  <c r="M1308" i="3"/>
  <c r="Q1308" i="3" s="1"/>
  <c r="M1309" i="3"/>
  <c r="Q1309" i="3" s="1"/>
  <c r="M1310" i="3"/>
  <c r="Q1310" i="3" s="1"/>
  <c r="M1311" i="3"/>
  <c r="Q1311" i="3" s="1"/>
  <c r="M1312" i="3"/>
  <c r="Q1312" i="3" s="1"/>
  <c r="M1313" i="3"/>
  <c r="Q1313" i="3" s="1"/>
  <c r="M1314" i="3"/>
  <c r="Q1314" i="3" s="1"/>
  <c r="M1315" i="3"/>
  <c r="Q1315" i="3" s="1"/>
  <c r="M1316" i="3"/>
  <c r="Q1316" i="3" s="1"/>
  <c r="M1317" i="3"/>
  <c r="Q1317" i="3" s="1"/>
  <c r="M1318" i="3"/>
  <c r="Q1318" i="3" s="1"/>
  <c r="M1319" i="3"/>
  <c r="Q1319" i="3" s="1"/>
  <c r="M1320" i="3"/>
  <c r="Q1320" i="3" s="1"/>
  <c r="M1321" i="3"/>
  <c r="Q1321" i="3" s="1"/>
  <c r="M1322" i="3"/>
  <c r="Q1322" i="3" s="1"/>
  <c r="M1323" i="3"/>
  <c r="Q1323" i="3" s="1"/>
  <c r="M1324" i="3"/>
  <c r="Q1324" i="3" s="1"/>
  <c r="M1325" i="3"/>
  <c r="Q1325" i="3" s="1"/>
  <c r="M1326" i="3"/>
  <c r="Q1326" i="3" s="1"/>
  <c r="M1327" i="3"/>
  <c r="Q1327" i="3" s="1"/>
  <c r="M1328" i="3"/>
  <c r="Q1328" i="3" s="1"/>
  <c r="M1329" i="3"/>
  <c r="Q1329" i="3" s="1"/>
  <c r="M1330" i="3"/>
  <c r="Q1330" i="3" s="1"/>
  <c r="M1331" i="3"/>
  <c r="Q1331" i="3" s="1"/>
  <c r="M1332" i="3"/>
  <c r="Q1332" i="3" s="1"/>
  <c r="M1333" i="3"/>
  <c r="Q1333" i="3" s="1"/>
  <c r="M1334" i="3"/>
  <c r="Q1334" i="3" s="1"/>
  <c r="M1335" i="3"/>
  <c r="Q1335" i="3" s="1"/>
  <c r="M1336" i="3"/>
  <c r="Q1336" i="3" s="1"/>
  <c r="M1337" i="3"/>
  <c r="Q1337" i="3" s="1"/>
  <c r="M1338" i="3"/>
  <c r="Q1338" i="3" s="1"/>
  <c r="M1339" i="3"/>
  <c r="Q1339" i="3" s="1"/>
  <c r="M1340" i="3"/>
  <c r="Q1340" i="3" s="1"/>
  <c r="M1341" i="3"/>
  <c r="Q1341" i="3" s="1"/>
  <c r="M1342" i="3"/>
  <c r="Q1342" i="3" s="1"/>
  <c r="M1343" i="3"/>
  <c r="Q1343" i="3" s="1"/>
  <c r="M1344" i="3"/>
  <c r="Q1344" i="3" s="1"/>
  <c r="M1345" i="3"/>
  <c r="Q1345" i="3" s="1"/>
  <c r="M1346" i="3"/>
  <c r="Q1346" i="3" s="1"/>
  <c r="M1347" i="3"/>
  <c r="Q1347" i="3" s="1"/>
  <c r="M1348" i="3"/>
  <c r="Q1348" i="3" s="1"/>
  <c r="M1349" i="3"/>
  <c r="Q1349" i="3" s="1"/>
  <c r="M1350" i="3"/>
  <c r="Q1350" i="3" s="1"/>
  <c r="M1351" i="3"/>
  <c r="Q1351" i="3" s="1"/>
  <c r="M1352" i="3"/>
  <c r="Q1352" i="3" s="1"/>
  <c r="M1353" i="3"/>
  <c r="Q1353" i="3" s="1"/>
  <c r="M1354" i="3"/>
  <c r="Q1354" i="3" s="1"/>
  <c r="M1355" i="3"/>
  <c r="Q1355" i="3" s="1"/>
  <c r="M1356" i="3"/>
  <c r="Q1356" i="3" s="1"/>
  <c r="M1357" i="3"/>
  <c r="Q1357" i="3" s="1"/>
  <c r="M1358" i="3"/>
  <c r="Q1358" i="3" s="1"/>
  <c r="M1359" i="3"/>
  <c r="Q1359" i="3" s="1"/>
  <c r="M1360" i="3"/>
  <c r="Q1360" i="3" s="1"/>
  <c r="M1361" i="3"/>
  <c r="Q1361" i="3" s="1"/>
  <c r="M1362" i="3"/>
  <c r="Q1362" i="3" s="1"/>
  <c r="M1363" i="3"/>
  <c r="Q1363" i="3" s="1"/>
  <c r="M1364" i="3"/>
  <c r="Q1364" i="3" s="1"/>
  <c r="M1365" i="3"/>
  <c r="Q1365" i="3" s="1"/>
  <c r="M1366" i="3"/>
  <c r="Q1366" i="3" s="1"/>
  <c r="M1367" i="3"/>
  <c r="Q1367" i="3" s="1"/>
  <c r="M1368" i="3"/>
  <c r="Q1368" i="3" s="1"/>
  <c r="M1369" i="3"/>
  <c r="Q1369" i="3" s="1"/>
  <c r="M1370" i="3"/>
  <c r="Q1370" i="3" s="1"/>
  <c r="M1371" i="3"/>
  <c r="Q1371" i="3" s="1"/>
  <c r="M1372" i="3"/>
  <c r="Q1372" i="3" s="1"/>
  <c r="M1373" i="3"/>
  <c r="Q1373" i="3" s="1"/>
  <c r="M1374" i="3"/>
  <c r="Q1374" i="3" s="1"/>
  <c r="M1375" i="3"/>
  <c r="Q1375" i="3" s="1"/>
  <c r="M1376" i="3"/>
  <c r="Q1376" i="3" s="1"/>
  <c r="M1377" i="3"/>
  <c r="Q1377" i="3" s="1"/>
  <c r="M1378" i="3"/>
  <c r="Q1378" i="3" s="1"/>
  <c r="M1379" i="3"/>
  <c r="Q1379" i="3" s="1"/>
  <c r="M1380" i="3"/>
  <c r="Q1380" i="3" s="1"/>
  <c r="M1381" i="3"/>
  <c r="Q1381" i="3" s="1"/>
  <c r="M1382" i="3"/>
  <c r="Q1382" i="3" s="1"/>
  <c r="M1383" i="3"/>
  <c r="Q1383" i="3" s="1"/>
  <c r="M1384" i="3"/>
  <c r="Q1384" i="3" s="1"/>
  <c r="M1385" i="3"/>
  <c r="Q1385" i="3" s="1"/>
  <c r="M1386" i="3"/>
  <c r="Q1386" i="3" s="1"/>
  <c r="M1387" i="3"/>
  <c r="Q1387" i="3" s="1"/>
  <c r="M1388" i="3"/>
  <c r="Q1388" i="3" s="1"/>
  <c r="M1389" i="3"/>
  <c r="Q1389" i="3" s="1"/>
  <c r="M1390" i="3"/>
  <c r="Q1390" i="3" s="1"/>
  <c r="M1391" i="3"/>
  <c r="Q1391" i="3" s="1"/>
  <c r="M1392" i="3"/>
  <c r="Q1392" i="3" s="1"/>
  <c r="M1393" i="3"/>
  <c r="Q1393" i="3" s="1"/>
  <c r="M1394" i="3"/>
  <c r="Q1394" i="3" s="1"/>
  <c r="M1395" i="3"/>
  <c r="Q1395" i="3" s="1"/>
  <c r="M1396" i="3"/>
  <c r="Q1396" i="3" s="1"/>
  <c r="M1397" i="3"/>
  <c r="Q1397" i="3" s="1"/>
  <c r="M1398" i="3"/>
  <c r="Q1398" i="3" s="1"/>
  <c r="M1399" i="3"/>
  <c r="Q1399" i="3" s="1"/>
  <c r="M1400" i="3"/>
  <c r="Q1400" i="3" s="1"/>
  <c r="M1401" i="3"/>
  <c r="Q1401" i="3" s="1"/>
  <c r="M1402" i="3"/>
  <c r="Q1402" i="3" s="1"/>
  <c r="M1403" i="3"/>
  <c r="Q1403" i="3" s="1"/>
  <c r="M1404" i="3"/>
  <c r="Q1404" i="3" s="1"/>
  <c r="M1405" i="3"/>
  <c r="Q1405" i="3" s="1"/>
  <c r="M1406" i="3"/>
  <c r="Q1406" i="3" s="1"/>
  <c r="M1407" i="3"/>
  <c r="Q1407" i="3" s="1"/>
  <c r="M1408" i="3"/>
  <c r="Q1408" i="3" s="1"/>
  <c r="M1409" i="3"/>
  <c r="Q1409" i="3" s="1"/>
  <c r="M1410" i="3"/>
  <c r="Q1410" i="3" s="1"/>
  <c r="M1411" i="3"/>
  <c r="Q1411" i="3" s="1"/>
  <c r="M1412" i="3"/>
  <c r="Q1412" i="3" s="1"/>
  <c r="M1413" i="3"/>
  <c r="Q1413" i="3" s="1"/>
  <c r="M1414" i="3"/>
  <c r="Q1414" i="3" s="1"/>
  <c r="M1415" i="3"/>
  <c r="Q1415" i="3" s="1"/>
  <c r="M1416" i="3"/>
  <c r="Q1416" i="3" s="1"/>
  <c r="M1417" i="3"/>
  <c r="Q1417" i="3" s="1"/>
  <c r="M1418" i="3"/>
  <c r="Q1418" i="3" s="1"/>
  <c r="M1419" i="3"/>
  <c r="Q1419" i="3" s="1"/>
  <c r="M1420" i="3"/>
  <c r="Q1420" i="3" s="1"/>
  <c r="M1421" i="3"/>
  <c r="Q1421" i="3" s="1"/>
  <c r="M1422" i="3"/>
  <c r="Q1422" i="3" s="1"/>
  <c r="M1423" i="3"/>
  <c r="Q1423" i="3" s="1"/>
  <c r="M1424" i="3"/>
  <c r="Q1424" i="3" s="1"/>
  <c r="M1425" i="3"/>
  <c r="Q1425" i="3" s="1"/>
  <c r="M1426" i="3"/>
  <c r="Q1426" i="3" s="1"/>
  <c r="M1427" i="3"/>
  <c r="Q1427" i="3" s="1"/>
  <c r="M1428" i="3"/>
  <c r="Q1428" i="3" s="1"/>
  <c r="M1429" i="3"/>
  <c r="Q1429" i="3" s="1"/>
  <c r="M1430" i="3"/>
  <c r="Q1430" i="3" s="1"/>
  <c r="M1431" i="3"/>
  <c r="Q1431" i="3" s="1"/>
  <c r="M1432" i="3"/>
  <c r="Q1432" i="3" s="1"/>
  <c r="M1433" i="3"/>
  <c r="Q1433" i="3" s="1"/>
  <c r="M1434" i="3"/>
  <c r="Q1434" i="3" s="1"/>
  <c r="M1435" i="3"/>
  <c r="Q1435" i="3" s="1"/>
  <c r="M1436" i="3"/>
  <c r="Q1436" i="3" s="1"/>
  <c r="M1437" i="3"/>
  <c r="Q1437" i="3" s="1"/>
  <c r="M1438" i="3"/>
  <c r="Q1438" i="3" s="1"/>
  <c r="M1439" i="3"/>
  <c r="Q1439" i="3" s="1"/>
  <c r="M1440" i="3"/>
  <c r="Q1440" i="3" s="1"/>
  <c r="M1441" i="3"/>
  <c r="Q1441" i="3" s="1"/>
  <c r="M1442" i="3"/>
  <c r="Q1442" i="3" s="1"/>
  <c r="M1443" i="3"/>
  <c r="Q1443" i="3" s="1"/>
  <c r="M1444" i="3"/>
  <c r="Q1444" i="3" s="1"/>
  <c r="M1445" i="3"/>
  <c r="Q1445" i="3" s="1"/>
  <c r="M1446" i="3"/>
  <c r="Q1446" i="3" s="1"/>
  <c r="M1447" i="3"/>
  <c r="Q1447" i="3" s="1"/>
  <c r="M1448" i="3"/>
  <c r="Q1448" i="3" s="1"/>
  <c r="M1449" i="3"/>
  <c r="Q1449" i="3" s="1"/>
  <c r="M1450" i="3"/>
  <c r="Q1450" i="3" s="1"/>
  <c r="M1451" i="3"/>
  <c r="Q1451" i="3" s="1"/>
  <c r="M1452" i="3"/>
  <c r="Q1452" i="3" s="1"/>
  <c r="M1453" i="3"/>
  <c r="Q1453" i="3" s="1"/>
  <c r="M1454" i="3"/>
  <c r="Q1454" i="3" s="1"/>
  <c r="M1455" i="3"/>
  <c r="Q1455" i="3" s="1"/>
  <c r="M1456" i="3"/>
  <c r="Q1456" i="3" s="1"/>
  <c r="M1457" i="3"/>
  <c r="Q1457" i="3" s="1"/>
  <c r="M1458" i="3"/>
  <c r="Q1458" i="3" s="1"/>
  <c r="M1459" i="3"/>
  <c r="Q1459" i="3" s="1"/>
  <c r="M1460" i="3"/>
  <c r="Q1460" i="3" s="1"/>
  <c r="M1461" i="3"/>
  <c r="Q1461" i="3" s="1"/>
  <c r="M1462" i="3"/>
  <c r="Q1462" i="3" s="1"/>
  <c r="M1463" i="3"/>
  <c r="Q1463" i="3" s="1"/>
  <c r="M1464" i="3"/>
  <c r="Q1464" i="3" s="1"/>
  <c r="M1465" i="3"/>
  <c r="Q1465" i="3" s="1"/>
  <c r="M1466" i="3"/>
  <c r="Q1466" i="3" s="1"/>
  <c r="M1467" i="3"/>
  <c r="Q1467" i="3" s="1"/>
  <c r="M1468" i="3"/>
  <c r="Q1468" i="3" s="1"/>
  <c r="M1469" i="3"/>
  <c r="Q1469" i="3" s="1"/>
  <c r="M1470" i="3"/>
  <c r="Q1470" i="3" s="1"/>
  <c r="M1471" i="3"/>
  <c r="Q1471" i="3" s="1"/>
  <c r="M1472" i="3"/>
  <c r="Q1472" i="3" s="1"/>
  <c r="M1473" i="3"/>
  <c r="Q1473" i="3" s="1"/>
  <c r="M1474" i="3"/>
  <c r="Q1474" i="3" s="1"/>
  <c r="M1475" i="3"/>
  <c r="Q1475" i="3" s="1"/>
  <c r="M1476" i="3"/>
  <c r="Q1476" i="3" s="1"/>
  <c r="M1477" i="3"/>
  <c r="Q1477" i="3" s="1"/>
  <c r="M1478" i="3"/>
  <c r="Q1478" i="3" s="1"/>
  <c r="M1479" i="3"/>
  <c r="Q1479" i="3" s="1"/>
  <c r="M1480" i="3"/>
  <c r="Q1480" i="3" s="1"/>
  <c r="M1481" i="3"/>
  <c r="Q1481" i="3" s="1"/>
  <c r="M1482" i="3"/>
  <c r="Q1482" i="3" s="1"/>
  <c r="M1483" i="3"/>
  <c r="Q1483" i="3" s="1"/>
  <c r="M1484" i="3"/>
  <c r="Q1484" i="3" s="1"/>
  <c r="M1485" i="3"/>
  <c r="Q1485" i="3" s="1"/>
  <c r="M1486" i="3"/>
  <c r="Q1486" i="3" s="1"/>
  <c r="M1487" i="3"/>
  <c r="Q1487" i="3" s="1"/>
  <c r="M1488" i="3"/>
  <c r="Q1488" i="3" s="1"/>
  <c r="M1489" i="3"/>
  <c r="Q1489" i="3" s="1"/>
  <c r="M1490" i="3"/>
  <c r="Q1490" i="3" s="1"/>
  <c r="M1491" i="3"/>
  <c r="Q1491" i="3" s="1"/>
  <c r="M1492" i="3"/>
  <c r="Q1492" i="3" s="1"/>
  <c r="M1493" i="3"/>
  <c r="Q1493" i="3" s="1"/>
  <c r="M1494" i="3"/>
  <c r="Q1494" i="3" s="1"/>
  <c r="M1495" i="3"/>
  <c r="Q1495" i="3" s="1"/>
  <c r="M1496" i="3"/>
  <c r="Q1496" i="3" s="1"/>
  <c r="M1497" i="3"/>
  <c r="Q1497" i="3" s="1"/>
  <c r="M1498" i="3"/>
  <c r="Q1498" i="3" s="1"/>
  <c r="M1499" i="3"/>
  <c r="Q1499" i="3" s="1"/>
  <c r="M1500" i="3"/>
  <c r="Q1500" i="3" s="1"/>
  <c r="M1501" i="3"/>
  <c r="Q1501" i="3" s="1"/>
  <c r="M1502" i="3"/>
  <c r="Q1502" i="3" s="1"/>
  <c r="M1503" i="3"/>
  <c r="Q1503" i="3" s="1"/>
  <c r="M1504" i="3"/>
  <c r="Q1504" i="3" s="1"/>
  <c r="M1505" i="3"/>
  <c r="Q1505" i="3" s="1"/>
  <c r="M1506" i="3"/>
  <c r="Q1506" i="3" s="1"/>
  <c r="M1507" i="3"/>
  <c r="Q1507" i="3" s="1"/>
  <c r="M1508" i="3"/>
  <c r="Q1508" i="3" s="1"/>
  <c r="M1509" i="3"/>
  <c r="Q1509" i="3" s="1"/>
  <c r="M1510" i="3"/>
  <c r="Q1510" i="3" s="1"/>
  <c r="M1511" i="3"/>
  <c r="Q1511" i="3" s="1"/>
  <c r="M1512" i="3"/>
  <c r="Q1512" i="3" s="1"/>
  <c r="M1513" i="3"/>
  <c r="Q1513" i="3" s="1"/>
  <c r="M1514" i="3"/>
  <c r="Q1514" i="3" s="1"/>
  <c r="M1515" i="3"/>
  <c r="Q1515" i="3" s="1"/>
  <c r="M1516" i="3"/>
  <c r="Q1516" i="3" s="1"/>
  <c r="M1517" i="3"/>
  <c r="Q1517" i="3" s="1"/>
  <c r="M1518" i="3"/>
  <c r="Q1518" i="3" s="1"/>
  <c r="M1519" i="3"/>
  <c r="Q1519" i="3" s="1"/>
  <c r="M1520" i="3"/>
  <c r="Q1520" i="3" s="1"/>
  <c r="M1521" i="3"/>
  <c r="Q1521" i="3" s="1"/>
  <c r="M1522" i="3"/>
  <c r="Q1522" i="3" s="1"/>
  <c r="M1523" i="3"/>
  <c r="Q1523" i="3" s="1"/>
  <c r="M1524" i="3"/>
  <c r="Q1524" i="3" s="1"/>
  <c r="M1525" i="3"/>
  <c r="Q1525" i="3" s="1"/>
  <c r="M1526" i="3"/>
  <c r="Q1526" i="3" s="1"/>
  <c r="M1527" i="3"/>
  <c r="Q1527" i="3" s="1"/>
  <c r="M1528" i="3"/>
  <c r="Q1528" i="3" s="1"/>
  <c r="M1529" i="3"/>
  <c r="Q1529" i="3" s="1"/>
  <c r="M1530" i="3"/>
  <c r="Q1530" i="3" s="1"/>
  <c r="M1531" i="3"/>
  <c r="Q1531" i="3" s="1"/>
  <c r="M1532" i="3"/>
  <c r="Q1532" i="3" s="1"/>
  <c r="M1533" i="3"/>
  <c r="Q1533" i="3" s="1"/>
  <c r="M1534" i="3"/>
  <c r="Q1534" i="3" s="1"/>
  <c r="M1535" i="3"/>
  <c r="Q1535" i="3" s="1"/>
  <c r="M1536" i="3"/>
  <c r="Q1536" i="3" s="1"/>
  <c r="M1537" i="3"/>
  <c r="Q1537" i="3" s="1"/>
  <c r="M1538" i="3"/>
  <c r="Q1538" i="3" s="1"/>
  <c r="M1539" i="3"/>
  <c r="Q1539" i="3" s="1"/>
  <c r="M1540" i="3"/>
  <c r="Q1540" i="3" s="1"/>
  <c r="M1541" i="3"/>
  <c r="Q1541" i="3" s="1"/>
  <c r="M1542" i="3"/>
  <c r="Q1542" i="3" s="1"/>
  <c r="M1543" i="3"/>
  <c r="Q1543" i="3" s="1"/>
  <c r="M1544" i="3"/>
  <c r="Q1544" i="3" s="1"/>
  <c r="M1545" i="3"/>
  <c r="Q1545" i="3" s="1"/>
  <c r="M1546" i="3"/>
  <c r="Q1546" i="3" s="1"/>
  <c r="M1547" i="3"/>
  <c r="Q1547" i="3" s="1"/>
  <c r="M1548" i="3"/>
  <c r="Q1548" i="3" s="1"/>
  <c r="M1549" i="3"/>
  <c r="Q1549" i="3" s="1"/>
  <c r="M1550" i="3"/>
  <c r="Q1550" i="3" s="1"/>
  <c r="M1551" i="3"/>
  <c r="Q1551" i="3" s="1"/>
  <c r="M1552" i="3"/>
  <c r="Q1552" i="3" s="1"/>
  <c r="M1553" i="3"/>
  <c r="Q1553" i="3" s="1"/>
  <c r="M1554" i="3"/>
  <c r="Q1554" i="3" s="1"/>
  <c r="M1555" i="3"/>
  <c r="Q1555" i="3" s="1"/>
  <c r="M1556" i="3"/>
  <c r="Q1556" i="3" s="1"/>
  <c r="M1557" i="3"/>
  <c r="Q1557" i="3" s="1"/>
  <c r="M1558" i="3"/>
  <c r="Q1558" i="3" s="1"/>
  <c r="M1559" i="3"/>
  <c r="Q1559" i="3" s="1"/>
  <c r="M1560" i="3"/>
  <c r="Q1560" i="3" s="1"/>
  <c r="M1561" i="3"/>
  <c r="Q1561" i="3" s="1"/>
  <c r="M1562" i="3"/>
  <c r="Q1562" i="3" s="1"/>
  <c r="M1563" i="3"/>
  <c r="Q1563" i="3" s="1"/>
  <c r="M1564" i="3"/>
  <c r="Q1564" i="3" s="1"/>
  <c r="M1565" i="3"/>
  <c r="Q1565" i="3" s="1"/>
  <c r="M1566" i="3"/>
  <c r="Q1566" i="3" s="1"/>
  <c r="M1567" i="3"/>
  <c r="Q1567" i="3" s="1"/>
  <c r="M1568" i="3"/>
  <c r="Q1568" i="3" s="1"/>
  <c r="M1569" i="3"/>
  <c r="Q1569" i="3" s="1"/>
  <c r="M1570" i="3"/>
  <c r="Q1570" i="3" s="1"/>
  <c r="M1571" i="3"/>
  <c r="Q1571" i="3" s="1"/>
  <c r="M1572" i="3"/>
  <c r="Q1572" i="3" s="1"/>
  <c r="M1573" i="3"/>
  <c r="Q1573" i="3" s="1"/>
  <c r="M1574" i="3"/>
  <c r="Q1574" i="3" s="1"/>
  <c r="M1575" i="3"/>
  <c r="Q1575" i="3" s="1"/>
  <c r="M1576" i="3"/>
  <c r="Q1576" i="3" s="1"/>
  <c r="M1577" i="3"/>
  <c r="Q1577" i="3" s="1"/>
  <c r="M1578" i="3"/>
  <c r="Q1578" i="3" s="1"/>
  <c r="M1579" i="3"/>
  <c r="Q1579" i="3" s="1"/>
  <c r="M1580" i="3"/>
  <c r="Q1580" i="3" s="1"/>
  <c r="M1581" i="3"/>
  <c r="Q1581" i="3" s="1"/>
  <c r="M1582" i="3"/>
  <c r="Q1582" i="3" s="1"/>
  <c r="M1583" i="3"/>
  <c r="Q1583" i="3" s="1"/>
  <c r="M1584" i="3"/>
  <c r="Q1584" i="3" s="1"/>
  <c r="M1585" i="3"/>
  <c r="Q1585" i="3" s="1"/>
  <c r="M1586" i="3"/>
  <c r="Q1586" i="3" s="1"/>
  <c r="M1587" i="3"/>
  <c r="Q1587" i="3" s="1"/>
  <c r="M1588" i="3"/>
  <c r="Q1588" i="3" s="1"/>
  <c r="M1589" i="3"/>
  <c r="Q1589" i="3" s="1"/>
  <c r="M1590" i="3"/>
  <c r="Q1590" i="3" s="1"/>
  <c r="M1591" i="3"/>
  <c r="Q1591" i="3" s="1"/>
  <c r="M1592" i="3"/>
  <c r="Q1592" i="3" s="1"/>
  <c r="M1593" i="3"/>
  <c r="Q1593" i="3" s="1"/>
  <c r="M1594" i="3"/>
  <c r="Q1594" i="3" s="1"/>
  <c r="M1595" i="3"/>
  <c r="Q1595" i="3" s="1"/>
  <c r="M1596" i="3"/>
  <c r="Q1596" i="3" s="1"/>
  <c r="M1597" i="3"/>
  <c r="Q1597" i="3" s="1"/>
  <c r="M1598" i="3"/>
  <c r="Q1598" i="3" s="1"/>
  <c r="M1599" i="3"/>
  <c r="Q1599" i="3" s="1"/>
  <c r="M1600" i="3"/>
  <c r="Q1600" i="3" s="1"/>
  <c r="M1601" i="3"/>
  <c r="Q1601" i="3" s="1"/>
  <c r="M1602" i="3"/>
  <c r="Q1602" i="3" s="1"/>
  <c r="M1603" i="3"/>
  <c r="Q1603" i="3" s="1"/>
  <c r="M1604" i="3"/>
  <c r="Q1604" i="3" s="1"/>
  <c r="M1605" i="3"/>
  <c r="Q1605" i="3" s="1"/>
  <c r="M1606" i="3"/>
  <c r="Q1606" i="3" s="1"/>
  <c r="M1607" i="3"/>
  <c r="Q1607" i="3" s="1"/>
  <c r="M1608" i="3"/>
  <c r="Q1608" i="3" s="1"/>
  <c r="M1609" i="3"/>
  <c r="Q1609" i="3" s="1"/>
  <c r="M1610" i="3"/>
  <c r="Q1610" i="3" s="1"/>
  <c r="M1611" i="3"/>
  <c r="Q1611" i="3" s="1"/>
  <c r="M1612" i="3"/>
  <c r="Q1612" i="3" s="1"/>
  <c r="M1613" i="3"/>
  <c r="Q1613" i="3" s="1"/>
  <c r="M1614" i="3"/>
  <c r="Q1614" i="3" s="1"/>
  <c r="M1615" i="3"/>
  <c r="Q1615" i="3" s="1"/>
  <c r="M1616" i="3"/>
  <c r="Q1616" i="3" s="1"/>
  <c r="M1617" i="3"/>
  <c r="Q1617" i="3" s="1"/>
  <c r="M1618" i="3"/>
  <c r="Q1618" i="3" s="1"/>
  <c r="M1619" i="3"/>
  <c r="Q1619" i="3" s="1"/>
  <c r="M1620" i="3"/>
  <c r="Q1620" i="3" s="1"/>
  <c r="M1621" i="3"/>
  <c r="Q1621" i="3" s="1"/>
  <c r="M1622" i="3"/>
  <c r="Q1622" i="3" s="1"/>
  <c r="M1623" i="3"/>
  <c r="Q1623" i="3" s="1"/>
  <c r="M1624" i="3"/>
  <c r="Q1624" i="3" s="1"/>
  <c r="M1625" i="3"/>
  <c r="Q1625" i="3" s="1"/>
  <c r="M1626" i="3"/>
  <c r="Q1626" i="3" s="1"/>
  <c r="M1627" i="3"/>
  <c r="Q1627" i="3" s="1"/>
  <c r="M1628" i="3"/>
  <c r="Q1628" i="3" s="1"/>
  <c r="M1629" i="3"/>
  <c r="Q1629" i="3" s="1"/>
  <c r="M1630" i="3"/>
  <c r="Q1630" i="3" s="1"/>
  <c r="M1631" i="3"/>
  <c r="Q1631" i="3" s="1"/>
  <c r="M1632" i="3"/>
  <c r="Q1632" i="3" s="1"/>
  <c r="M1633" i="3"/>
  <c r="Q1633" i="3" s="1"/>
  <c r="M1634" i="3"/>
  <c r="Q1634" i="3" s="1"/>
  <c r="M1635" i="3"/>
  <c r="Q1635" i="3" s="1"/>
  <c r="M1636" i="3"/>
  <c r="Q1636" i="3" s="1"/>
  <c r="M1637" i="3"/>
  <c r="Q1637" i="3" s="1"/>
  <c r="M1638" i="3"/>
  <c r="Q1638" i="3" s="1"/>
  <c r="M1639" i="3"/>
  <c r="Q1639" i="3" s="1"/>
  <c r="M1640" i="3"/>
  <c r="Q1640" i="3" s="1"/>
  <c r="M1641" i="3"/>
  <c r="Q1641" i="3" s="1"/>
  <c r="M1642" i="3"/>
  <c r="Q1642" i="3" s="1"/>
  <c r="M1643" i="3"/>
  <c r="Q1643" i="3" s="1"/>
  <c r="M1644" i="3"/>
  <c r="Q1644" i="3" s="1"/>
  <c r="M1645" i="3"/>
  <c r="Q1645" i="3" s="1"/>
  <c r="M1646" i="3"/>
  <c r="Q1646" i="3" s="1"/>
  <c r="M1647" i="3"/>
  <c r="Q1647" i="3" s="1"/>
  <c r="M1648" i="3"/>
  <c r="Q1648" i="3" s="1"/>
  <c r="M1649" i="3"/>
  <c r="Q1649" i="3" s="1"/>
  <c r="M1650" i="3"/>
  <c r="Q1650" i="3" s="1"/>
  <c r="M1651" i="3"/>
  <c r="Q1651" i="3" s="1"/>
  <c r="M1652" i="3"/>
  <c r="Q1652" i="3" s="1"/>
  <c r="M1653" i="3"/>
  <c r="Q1653" i="3" s="1"/>
  <c r="M1654" i="3"/>
  <c r="Q1654" i="3" s="1"/>
  <c r="M1655" i="3"/>
  <c r="Q1655" i="3" s="1"/>
  <c r="M1656" i="3"/>
  <c r="Q1656" i="3" s="1"/>
  <c r="M1657" i="3"/>
  <c r="Q1657" i="3" s="1"/>
  <c r="M1658" i="3"/>
  <c r="Q1658" i="3" s="1"/>
  <c r="M1659" i="3"/>
  <c r="Q1659" i="3" s="1"/>
  <c r="M1660" i="3"/>
  <c r="Q1660" i="3" s="1"/>
  <c r="M1661" i="3"/>
  <c r="Q1661" i="3" s="1"/>
  <c r="M1662" i="3"/>
  <c r="Q1662" i="3" s="1"/>
  <c r="M1663" i="3"/>
  <c r="Q1663" i="3" s="1"/>
  <c r="M1664" i="3"/>
  <c r="Q1664" i="3" s="1"/>
  <c r="M1665" i="3"/>
  <c r="Q1665" i="3" s="1"/>
  <c r="M1666" i="3"/>
  <c r="Q1666" i="3" s="1"/>
  <c r="M1667" i="3"/>
  <c r="Q1667" i="3" s="1"/>
  <c r="M1668" i="3"/>
  <c r="Q1668" i="3" s="1"/>
  <c r="M1669" i="3"/>
  <c r="Q1669" i="3" s="1"/>
  <c r="M1670" i="3"/>
  <c r="Q1670" i="3" s="1"/>
  <c r="M1671" i="3"/>
  <c r="Q1671" i="3" s="1"/>
  <c r="M1672" i="3"/>
  <c r="Q1672" i="3" s="1"/>
  <c r="M1673" i="3"/>
  <c r="Q1673" i="3" s="1"/>
  <c r="M1674" i="3"/>
  <c r="Q1674" i="3" s="1"/>
  <c r="M1675" i="3"/>
  <c r="Q1675" i="3" s="1"/>
  <c r="M1676" i="3"/>
  <c r="Q1676" i="3" s="1"/>
  <c r="M1677" i="3"/>
  <c r="Q1677" i="3" s="1"/>
  <c r="M1678" i="3"/>
  <c r="Q1678" i="3" s="1"/>
  <c r="M1679" i="3"/>
  <c r="Q1679" i="3" s="1"/>
  <c r="M1680" i="3"/>
  <c r="Q1680" i="3" s="1"/>
  <c r="M1681" i="3"/>
  <c r="Q1681" i="3" s="1"/>
  <c r="M1682" i="3"/>
  <c r="Q1682" i="3" s="1"/>
  <c r="M1683" i="3"/>
  <c r="Q1683" i="3" s="1"/>
  <c r="M1684" i="3"/>
  <c r="Q1684" i="3" s="1"/>
  <c r="M1685" i="3"/>
  <c r="Q1685" i="3" s="1"/>
  <c r="M1686" i="3"/>
  <c r="Q1686" i="3" s="1"/>
  <c r="M1687" i="3"/>
  <c r="Q1687" i="3" s="1"/>
  <c r="M1688" i="3"/>
  <c r="Q1688" i="3" s="1"/>
  <c r="M1689" i="3"/>
  <c r="Q1689" i="3" s="1"/>
  <c r="M1690" i="3"/>
  <c r="Q1690" i="3" s="1"/>
  <c r="M1691" i="3"/>
  <c r="Q1691" i="3" s="1"/>
  <c r="M1692" i="3"/>
  <c r="Q1692" i="3" s="1"/>
  <c r="M1693" i="3"/>
  <c r="Q1693" i="3" s="1"/>
  <c r="M1694" i="3"/>
  <c r="Q1694" i="3" s="1"/>
  <c r="M1695" i="3"/>
  <c r="Q1695" i="3" s="1"/>
  <c r="M1696" i="3"/>
  <c r="Q1696" i="3" s="1"/>
  <c r="M1697" i="3"/>
  <c r="Q1697" i="3" s="1"/>
  <c r="M1698" i="3"/>
  <c r="Q1698" i="3" s="1"/>
  <c r="M1699" i="3"/>
  <c r="Q1699" i="3" s="1"/>
  <c r="M1700" i="3"/>
  <c r="Q1700" i="3" s="1"/>
  <c r="M1701" i="3"/>
  <c r="Q1701" i="3" s="1"/>
  <c r="M1702" i="3"/>
  <c r="Q1702" i="3" s="1"/>
  <c r="M1703" i="3"/>
  <c r="Q1703" i="3" s="1"/>
  <c r="M1704" i="3"/>
  <c r="Q1704" i="3" s="1"/>
  <c r="M1705" i="3"/>
  <c r="Q1705" i="3" s="1"/>
  <c r="M1706" i="3"/>
  <c r="Q1706" i="3" s="1"/>
  <c r="M1707" i="3"/>
  <c r="Q1707" i="3" s="1"/>
  <c r="M1708" i="3"/>
  <c r="Q1708" i="3" s="1"/>
  <c r="M1709" i="3"/>
  <c r="Q1709" i="3" s="1"/>
  <c r="M1710" i="3"/>
  <c r="Q1710" i="3" s="1"/>
  <c r="M1711" i="3"/>
  <c r="Q1711" i="3" s="1"/>
  <c r="M1712" i="3"/>
  <c r="Q1712" i="3" s="1"/>
  <c r="M1713" i="3"/>
  <c r="Q1713" i="3" s="1"/>
  <c r="M1714" i="3"/>
  <c r="Q1714" i="3" s="1"/>
  <c r="M1715" i="3"/>
  <c r="Q1715" i="3" s="1"/>
  <c r="M1716" i="3"/>
  <c r="Q1716" i="3" s="1"/>
  <c r="M1717" i="3"/>
  <c r="Q1717" i="3" s="1"/>
  <c r="M1718" i="3"/>
  <c r="Q1718" i="3" s="1"/>
  <c r="M1719" i="3"/>
  <c r="Q1719" i="3" s="1"/>
  <c r="M1720" i="3"/>
  <c r="Q1720" i="3" s="1"/>
  <c r="M1721" i="3"/>
  <c r="Q1721" i="3" s="1"/>
  <c r="M1722" i="3"/>
  <c r="Q1722" i="3" s="1"/>
  <c r="M1723" i="3"/>
  <c r="Q1723" i="3" s="1"/>
  <c r="M1724" i="3"/>
  <c r="Q1724" i="3" s="1"/>
  <c r="M1725" i="3"/>
  <c r="Q1725" i="3" s="1"/>
  <c r="M1726" i="3"/>
  <c r="Q1726" i="3" s="1"/>
  <c r="M1727" i="3"/>
  <c r="Q1727" i="3" s="1"/>
  <c r="M1728" i="3"/>
  <c r="Q1728" i="3" s="1"/>
  <c r="M1729" i="3"/>
  <c r="Q1729" i="3" s="1"/>
  <c r="M1730" i="3"/>
  <c r="Q1730" i="3" s="1"/>
  <c r="M1731" i="3"/>
  <c r="Q1731" i="3" s="1"/>
  <c r="M1732" i="3"/>
  <c r="Q1732" i="3" s="1"/>
  <c r="M1733" i="3"/>
  <c r="Q1733" i="3" s="1"/>
  <c r="M1734" i="3"/>
  <c r="Q1734" i="3" s="1"/>
  <c r="M1735" i="3"/>
  <c r="Q1735" i="3" s="1"/>
  <c r="M1736" i="3"/>
  <c r="Q1736" i="3" s="1"/>
  <c r="M1737" i="3"/>
  <c r="Q1737" i="3" s="1"/>
  <c r="M1738" i="3"/>
  <c r="Q1738" i="3" s="1"/>
  <c r="M1739" i="3"/>
  <c r="Q1739" i="3" s="1"/>
  <c r="M1740" i="3"/>
  <c r="Q1740" i="3" s="1"/>
  <c r="M1741" i="3"/>
  <c r="Q1741" i="3" s="1"/>
  <c r="M1742" i="3"/>
  <c r="Q1742" i="3" s="1"/>
  <c r="M1743" i="3"/>
  <c r="Q1743" i="3" s="1"/>
  <c r="M1744" i="3"/>
  <c r="Q1744" i="3" s="1"/>
  <c r="M1745" i="3"/>
  <c r="Q1745" i="3" s="1"/>
  <c r="M1746" i="3"/>
  <c r="Q1746" i="3" s="1"/>
  <c r="M1747" i="3"/>
  <c r="Q1747" i="3" s="1"/>
  <c r="M1748" i="3"/>
  <c r="Q1748" i="3" s="1"/>
  <c r="M1749" i="3"/>
  <c r="Q1749" i="3" s="1"/>
  <c r="M1750" i="3"/>
  <c r="Q1750" i="3" s="1"/>
  <c r="M1751" i="3"/>
  <c r="Q1751" i="3" s="1"/>
  <c r="M1752" i="3"/>
  <c r="Q1752" i="3" s="1"/>
  <c r="M1753" i="3"/>
  <c r="Q1753" i="3" s="1"/>
  <c r="M1754" i="3"/>
  <c r="Q1754" i="3" s="1"/>
  <c r="M1755" i="3"/>
  <c r="Q1755" i="3" s="1"/>
  <c r="M1756" i="3"/>
  <c r="Q1756" i="3" s="1"/>
  <c r="M1757" i="3"/>
  <c r="Q1757" i="3" s="1"/>
  <c r="M1758" i="3"/>
  <c r="Q1758" i="3" s="1"/>
  <c r="M1759" i="3"/>
  <c r="Q1759" i="3" s="1"/>
  <c r="M1760" i="3"/>
  <c r="Q1760" i="3" s="1"/>
  <c r="M1761" i="3"/>
  <c r="Q1761" i="3" s="1"/>
  <c r="M1762" i="3"/>
  <c r="Q1762" i="3" s="1"/>
  <c r="M1763" i="3"/>
  <c r="Q1763" i="3" s="1"/>
  <c r="M1764" i="3"/>
  <c r="Q1764" i="3" s="1"/>
  <c r="M1765" i="3"/>
  <c r="Q1765" i="3" s="1"/>
  <c r="M1766" i="3"/>
  <c r="Q1766" i="3" s="1"/>
  <c r="M1767" i="3"/>
  <c r="Q1767" i="3" s="1"/>
  <c r="M1768" i="3"/>
  <c r="Q1768" i="3" s="1"/>
  <c r="M1769" i="3"/>
  <c r="Q1769" i="3" s="1"/>
  <c r="M1770" i="3"/>
  <c r="Q1770" i="3" s="1"/>
  <c r="M1771" i="3"/>
  <c r="Q1771" i="3" s="1"/>
  <c r="M1772" i="3"/>
  <c r="Q1772" i="3" s="1"/>
  <c r="M1773" i="3"/>
  <c r="Q1773" i="3" s="1"/>
  <c r="M1774" i="3"/>
  <c r="Q1774" i="3" s="1"/>
  <c r="M1775" i="3"/>
  <c r="Q1775" i="3" s="1"/>
  <c r="M1776" i="3"/>
  <c r="Q1776" i="3" s="1"/>
  <c r="M1777" i="3"/>
  <c r="Q1777" i="3" s="1"/>
  <c r="M1778" i="3"/>
  <c r="Q1778" i="3" s="1"/>
  <c r="M1779" i="3"/>
  <c r="Q1779" i="3" s="1"/>
  <c r="M1780" i="3"/>
  <c r="Q1780" i="3" s="1"/>
  <c r="M1781" i="3"/>
  <c r="Q1781" i="3" s="1"/>
  <c r="M1782" i="3"/>
  <c r="Q1782" i="3" s="1"/>
  <c r="M1783" i="3"/>
  <c r="Q1783" i="3" s="1"/>
  <c r="M1784" i="3"/>
  <c r="Q1784" i="3" s="1"/>
  <c r="M1785" i="3"/>
  <c r="Q1785" i="3" s="1"/>
  <c r="M1786" i="3"/>
  <c r="Q1786" i="3" s="1"/>
  <c r="M1787" i="3"/>
  <c r="Q1787" i="3" s="1"/>
  <c r="M1788" i="3"/>
  <c r="Q1788" i="3" s="1"/>
  <c r="M1789" i="3"/>
  <c r="Q1789" i="3" s="1"/>
  <c r="M1790" i="3"/>
  <c r="Q1790" i="3" s="1"/>
  <c r="M1791" i="3"/>
  <c r="Q1791" i="3" s="1"/>
  <c r="M1792" i="3"/>
  <c r="Q1792" i="3" s="1"/>
  <c r="M1793" i="3"/>
  <c r="Q1793" i="3" s="1"/>
  <c r="M1794" i="3"/>
  <c r="Q1794" i="3" s="1"/>
  <c r="M1795" i="3"/>
  <c r="Q1795" i="3" s="1"/>
  <c r="M1796" i="3"/>
  <c r="Q1796" i="3" s="1"/>
  <c r="M1797" i="3"/>
  <c r="Q1797" i="3" s="1"/>
  <c r="M1798" i="3"/>
  <c r="Q1798" i="3" s="1"/>
  <c r="M1799" i="3"/>
  <c r="Q1799" i="3" s="1"/>
  <c r="M1800" i="3"/>
  <c r="Q1800" i="3" s="1"/>
  <c r="M1801" i="3"/>
  <c r="Q1801" i="3" s="1"/>
  <c r="M1802" i="3"/>
  <c r="Q1802" i="3" s="1"/>
  <c r="M1803" i="3"/>
  <c r="Q1803" i="3" s="1"/>
  <c r="M1804" i="3"/>
  <c r="Q1804" i="3" s="1"/>
  <c r="M1805" i="3"/>
  <c r="Q1805" i="3" s="1"/>
  <c r="M1806" i="3"/>
  <c r="Q1806" i="3" s="1"/>
  <c r="M1807" i="3"/>
  <c r="Q1807" i="3" s="1"/>
  <c r="M1808" i="3"/>
  <c r="Q1808" i="3" s="1"/>
  <c r="M1809" i="3"/>
  <c r="Q1809" i="3" s="1"/>
  <c r="M1810" i="3"/>
  <c r="Q1810" i="3" s="1"/>
  <c r="M1811" i="3"/>
  <c r="Q1811" i="3" s="1"/>
  <c r="M1812" i="3"/>
  <c r="Q1812" i="3" s="1"/>
  <c r="M1813" i="3"/>
  <c r="Q1813" i="3" s="1"/>
  <c r="M1814" i="3"/>
  <c r="Q1814" i="3" s="1"/>
  <c r="M1815" i="3"/>
  <c r="Q1815" i="3" s="1"/>
  <c r="M1816" i="3"/>
  <c r="Q1816" i="3" s="1"/>
  <c r="M1817" i="3"/>
  <c r="Q1817" i="3" s="1"/>
  <c r="M1818" i="3"/>
  <c r="Q1818" i="3" s="1"/>
  <c r="M1819" i="3"/>
  <c r="Q1819" i="3" s="1"/>
  <c r="M1820" i="3"/>
  <c r="Q1820" i="3" s="1"/>
  <c r="M1821" i="3"/>
  <c r="Q1821" i="3" s="1"/>
  <c r="M1822" i="3"/>
  <c r="Q1822" i="3" s="1"/>
  <c r="M1823" i="3"/>
  <c r="Q1823" i="3" s="1"/>
  <c r="M1824" i="3"/>
  <c r="Q1824" i="3" s="1"/>
  <c r="M1825" i="3"/>
  <c r="Q1825" i="3" s="1"/>
  <c r="M1826" i="3"/>
  <c r="Q1826" i="3" s="1"/>
  <c r="M1827" i="3"/>
  <c r="Q1827" i="3" s="1"/>
  <c r="M1828" i="3"/>
  <c r="Q1828" i="3" s="1"/>
  <c r="M1829" i="3"/>
  <c r="Q1829" i="3" s="1"/>
  <c r="M1830" i="3"/>
  <c r="Q1830" i="3" s="1"/>
  <c r="M1831" i="3"/>
  <c r="Q1831" i="3" s="1"/>
  <c r="M1832" i="3"/>
  <c r="Q1832" i="3" s="1"/>
  <c r="M1833" i="3"/>
  <c r="Q1833" i="3" s="1"/>
  <c r="M1834" i="3"/>
  <c r="Q1834" i="3" s="1"/>
  <c r="M1835" i="3"/>
  <c r="Q1835" i="3" s="1"/>
  <c r="M1836" i="3"/>
  <c r="Q1836" i="3" s="1"/>
  <c r="M1837" i="3"/>
  <c r="Q1837" i="3" s="1"/>
  <c r="M1838" i="3"/>
  <c r="Q1838" i="3" s="1"/>
  <c r="M1839" i="3"/>
  <c r="Q1839" i="3" s="1"/>
  <c r="M1840" i="3"/>
  <c r="Q1840" i="3" s="1"/>
  <c r="M1841" i="3"/>
  <c r="Q1841" i="3" s="1"/>
  <c r="M1842" i="3"/>
  <c r="Q1842" i="3" s="1"/>
  <c r="M1843" i="3"/>
  <c r="Q1843" i="3" s="1"/>
  <c r="M1844" i="3"/>
  <c r="Q1844" i="3" s="1"/>
  <c r="M1845" i="3"/>
  <c r="Q1845" i="3" s="1"/>
  <c r="M1846" i="3"/>
  <c r="Q1846" i="3" s="1"/>
  <c r="M1847" i="3"/>
  <c r="Q1847" i="3" s="1"/>
  <c r="M1848" i="3"/>
  <c r="Q1848" i="3" s="1"/>
  <c r="M1849" i="3"/>
  <c r="Q1849" i="3" s="1"/>
  <c r="M1850" i="3"/>
  <c r="Q1850" i="3" s="1"/>
  <c r="M1851" i="3"/>
  <c r="Q1851" i="3" s="1"/>
  <c r="M1852" i="3"/>
  <c r="Q1852" i="3" s="1"/>
  <c r="M1853" i="3"/>
  <c r="Q1853" i="3" s="1"/>
  <c r="M1854" i="3"/>
  <c r="Q1854" i="3" s="1"/>
  <c r="M1855" i="3"/>
  <c r="Q1855" i="3" s="1"/>
  <c r="M1856" i="3"/>
  <c r="Q1856" i="3" s="1"/>
  <c r="M1857" i="3"/>
  <c r="Q1857" i="3" s="1"/>
  <c r="M1858" i="3"/>
  <c r="Q1858" i="3" s="1"/>
  <c r="M1859" i="3"/>
  <c r="Q1859" i="3" s="1"/>
  <c r="M1860" i="3"/>
  <c r="Q1860" i="3" s="1"/>
  <c r="M1861" i="3"/>
  <c r="Q1861" i="3" s="1"/>
  <c r="M1862" i="3"/>
  <c r="Q1862" i="3" s="1"/>
  <c r="M1863" i="3"/>
  <c r="Q1863" i="3" s="1"/>
  <c r="M1864" i="3"/>
  <c r="Q1864" i="3" s="1"/>
  <c r="M1865" i="3"/>
  <c r="Q1865" i="3" s="1"/>
  <c r="M1866" i="3"/>
  <c r="Q1866" i="3" s="1"/>
  <c r="M1867" i="3"/>
  <c r="Q1867" i="3" s="1"/>
  <c r="M1868" i="3"/>
  <c r="Q1868" i="3" s="1"/>
  <c r="M1869" i="3"/>
  <c r="Q1869" i="3" s="1"/>
  <c r="M1870" i="3"/>
  <c r="Q1870" i="3" s="1"/>
  <c r="M1871" i="3"/>
  <c r="Q1871" i="3" s="1"/>
  <c r="M1872" i="3"/>
  <c r="Q1872" i="3" s="1"/>
  <c r="M1873" i="3"/>
  <c r="Q1873" i="3" s="1"/>
  <c r="M1874" i="3"/>
  <c r="Q1874" i="3" s="1"/>
  <c r="M1875" i="3"/>
  <c r="Q1875" i="3" s="1"/>
  <c r="M1876" i="3"/>
  <c r="Q1876" i="3" s="1"/>
  <c r="M1877" i="3"/>
  <c r="Q1877" i="3" s="1"/>
  <c r="M1878" i="3"/>
  <c r="Q1878" i="3" s="1"/>
  <c r="M1879" i="3"/>
  <c r="Q1879" i="3" s="1"/>
  <c r="M1880" i="3"/>
  <c r="Q1880" i="3" s="1"/>
  <c r="M1881" i="3"/>
  <c r="Q1881" i="3" s="1"/>
  <c r="M1882" i="3"/>
  <c r="Q1882" i="3" s="1"/>
  <c r="M1883" i="3"/>
  <c r="Q1883" i="3" s="1"/>
  <c r="M1884" i="3"/>
  <c r="Q1884" i="3" s="1"/>
  <c r="M1885" i="3"/>
  <c r="Q1885" i="3" s="1"/>
  <c r="M1886" i="3"/>
  <c r="Q1886" i="3" s="1"/>
  <c r="M1887" i="3"/>
  <c r="Q1887" i="3" s="1"/>
  <c r="M1888" i="3"/>
  <c r="Q1888" i="3" s="1"/>
  <c r="M1889" i="3"/>
  <c r="Q1889" i="3" s="1"/>
  <c r="M1890" i="3"/>
  <c r="Q1890" i="3" s="1"/>
  <c r="M1891" i="3"/>
  <c r="Q1891" i="3" s="1"/>
  <c r="M1892" i="3"/>
  <c r="Q1892" i="3" s="1"/>
  <c r="M1893" i="3"/>
  <c r="Q1893" i="3" s="1"/>
  <c r="M1894" i="3"/>
  <c r="Q1894" i="3" s="1"/>
  <c r="M1895" i="3"/>
  <c r="Q1895" i="3" s="1"/>
  <c r="M1896" i="3"/>
  <c r="Q1896" i="3" s="1"/>
  <c r="M1897" i="3"/>
  <c r="Q1897" i="3" s="1"/>
  <c r="M1898" i="3"/>
  <c r="Q1898" i="3" s="1"/>
  <c r="M1899" i="3"/>
  <c r="Q1899" i="3" s="1"/>
  <c r="M1900" i="3"/>
  <c r="Q1900" i="3" s="1"/>
  <c r="M1901" i="3"/>
  <c r="Q1901" i="3" s="1"/>
  <c r="M1902" i="3"/>
  <c r="Q1902" i="3" s="1"/>
  <c r="M1903" i="3"/>
  <c r="Q1903" i="3" s="1"/>
  <c r="M1904" i="3"/>
  <c r="Q1904" i="3" s="1"/>
  <c r="M1905" i="3"/>
  <c r="Q1905" i="3" s="1"/>
  <c r="M1906" i="3"/>
  <c r="Q1906" i="3" s="1"/>
  <c r="M1907" i="3"/>
  <c r="Q1907" i="3" s="1"/>
  <c r="M1908" i="3"/>
  <c r="Q1908" i="3" s="1"/>
  <c r="M1909" i="3"/>
  <c r="Q1909" i="3" s="1"/>
  <c r="M1910" i="3"/>
  <c r="Q1910" i="3" s="1"/>
  <c r="M1911" i="3"/>
  <c r="Q1911" i="3" s="1"/>
  <c r="M1912" i="3"/>
  <c r="Q1912" i="3" s="1"/>
  <c r="M1913" i="3"/>
  <c r="Q1913" i="3" s="1"/>
  <c r="M1914" i="3"/>
  <c r="Q1914" i="3" s="1"/>
  <c r="M1915" i="3"/>
  <c r="Q1915" i="3" s="1"/>
  <c r="M1916" i="3"/>
  <c r="Q1916" i="3" s="1"/>
  <c r="M1917" i="3"/>
  <c r="Q1917" i="3" s="1"/>
  <c r="M1918" i="3"/>
  <c r="Q1918" i="3" s="1"/>
  <c r="M1919" i="3"/>
  <c r="Q1919" i="3" s="1"/>
  <c r="M1920" i="3"/>
  <c r="Q1920" i="3" s="1"/>
  <c r="M1921" i="3"/>
  <c r="Q1921" i="3" s="1"/>
  <c r="M1922" i="3"/>
  <c r="Q1922" i="3" s="1"/>
  <c r="M1923" i="3"/>
  <c r="Q1923" i="3" s="1"/>
  <c r="M1924" i="3"/>
  <c r="Q1924" i="3" s="1"/>
  <c r="M1925" i="3"/>
  <c r="Q1925" i="3" s="1"/>
  <c r="M1926" i="3"/>
  <c r="Q1926" i="3" s="1"/>
  <c r="M1927" i="3"/>
  <c r="Q1927" i="3" s="1"/>
  <c r="M1928" i="3"/>
  <c r="Q1928" i="3" s="1"/>
  <c r="M1929" i="3"/>
  <c r="Q1929" i="3" s="1"/>
  <c r="M1930" i="3"/>
  <c r="Q1930" i="3" s="1"/>
  <c r="M1931" i="3"/>
  <c r="Q1931" i="3" s="1"/>
  <c r="M1932" i="3"/>
  <c r="Q1932" i="3" s="1"/>
  <c r="M1933" i="3"/>
  <c r="Q1933" i="3" s="1"/>
  <c r="M1934" i="3"/>
  <c r="Q1934" i="3" s="1"/>
  <c r="M1935" i="3"/>
  <c r="Q1935" i="3" s="1"/>
  <c r="M1936" i="3"/>
  <c r="Q1936" i="3" s="1"/>
  <c r="M1937" i="3"/>
  <c r="Q1937" i="3" s="1"/>
  <c r="M1938" i="3"/>
  <c r="Q1938" i="3" s="1"/>
  <c r="M1939" i="3"/>
  <c r="Q1939" i="3" s="1"/>
  <c r="M1940" i="3"/>
  <c r="Q1940" i="3" s="1"/>
  <c r="M1941" i="3"/>
  <c r="Q1941" i="3" s="1"/>
  <c r="M1942" i="3"/>
  <c r="Q1942" i="3" s="1"/>
  <c r="M1943" i="3"/>
  <c r="Q1943" i="3" s="1"/>
  <c r="M1944" i="3"/>
  <c r="Q1944" i="3" s="1"/>
  <c r="M1945" i="3"/>
  <c r="Q1945" i="3" s="1"/>
  <c r="M1946" i="3"/>
  <c r="Q1946" i="3" s="1"/>
  <c r="M1947" i="3"/>
  <c r="Q1947" i="3" s="1"/>
  <c r="M1948" i="3"/>
  <c r="Q1948" i="3" s="1"/>
  <c r="M1949" i="3"/>
  <c r="Q1949" i="3" s="1"/>
  <c r="M1950" i="3"/>
  <c r="Q1950" i="3" s="1"/>
  <c r="M1951" i="3"/>
  <c r="Q1951" i="3" s="1"/>
  <c r="M1952" i="3"/>
  <c r="Q1952" i="3" s="1"/>
  <c r="M1953" i="3"/>
  <c r="Q1953" i="3" s="1"/>
  <c r="M1954" i="3"/>
  <c r="Q1954" i="3" s="1"/>
  <c r="M1955" i="3"/>
  <c r="Q1955" i="3" s="1"/>
  <c r="M1956" i="3"/>
  <c r="Q1956" i="3" s="1"/>
  <c r="M1957" i="3"/>
  <c r="Q1957" i="3" s="1"/>
  <c r="M1958" i="3"/>
  <c r="Q1958" i="3" s="1"/>
  <c r="M1959" i="3"/>
  <c r="Q1959" i="3" s="1"/>
  <c r="M1960" i="3"/>
  <c r="Q1960" i="3" s="1"/>
  <c r="M1961" i="3"/>
  <c r="Q1961" i="3" s="1"/>
  <c r="M1962" i="3"/>
  <c r="Q1962" i="3" s="1"/>
  <c r="M1963" i="3"/>
  <c r="Q1963" i="3" s="1"/>
  <c r="M1964" i="3"/>
  <c r="Q1964" i="3" s="1"/>
  <c r="M1965" i="3"/>
  <c r="Q1965" i="3" s="1"/>
  <c r="M1966" i="3"/>
  <c r="Q1966" i="3" s="1"/>
  <c r="M1967" i="3"/>
  <c r="Q1967" i="3" s="1"/>
  <c r="M1968" i="3"/>
  <c r="Q1968" i="3" s="1"/>
  <c r="M1969" i="3"/>
  <c r="Q1969" i="3" s="1"/>
  <c r="M1970" i="3"/>
  <c r="Q1970" i="3" s="1"/>
  <c r="M1971" i="3"/>
  <c r="Q1971" i="3" s="1"/>
  <c r="M1972" i="3"/>
  <c r="Q1972" i="3" s="1"/>
  <c r="M1973" i="3"/>
  <c r="Q1973" i="3" s="1"/>
  <c r="M1974" i="3"/>
  <c r="Q1974" i="3" s="1"/>
  <c r="M1975" i="3"/>
  <c r="Q1975" i="3" s="1"/>
  <c r="M1976" i="3"/>
  <c r="Q1976" i="3" s="1"/>
  <c r="M1977" i="3"/>
  <c r="Q1977" i="3" s="1"/>
  <c r="M1978" i="3"/>
  <c r="Q1978" i="3" s="1"/>
  <c r="M1979" i="3"/>
  <c r="Q1979" i="3" s="1"/>
  <c r="M1980" i="3"/>
  <c r="Q1980" i="3" s="1"/>
  <c r="M1981" i="3"/>
  <c r="Q1981" i="3" s="1"/>
  <c r="M1982" i="3"/>
  <c r="Q1982" i="3" s="1"/>
  <c r="M1983" i="3"/>
  <c r="Q1983" i="3" s="1"/>
  <c r="M1984" i="3"/>
  <c r="Q1984" i="3" s="1"/>
  <c r="M1985" i="3"/>
  <c r="Q1985" i="3" s="1"/>
  <c r="M1986" i="3"/>
  <c r="Q1986" i="3" s="1"/>
  <c r="M1987" i="3"/>
  <c r="Q1987" i="3" s="1"/>
  <c r="M1988" i="3"/>
  <c r="Q1988" i="3" s="1"/>
  <c r="M1989" i="3"/>
  <c r="Q1989" i="3" s="1"/>
  <c r="M1990" i="3"/>
  <c r="Q1990" i="3" s="1"/>
  <c r="M1991" i="3"/>
  <c r="Q1991" i="3" s="1"/>
  <c r="M1992" i="3"/>
  <c r="Q1992" i="3" s="1"/>
  <c r="M1993" i="3"/>
  <c r="Q1993" i="3" s="1"/>
  <c r="M1994" i="3"/>
  <c r="Q1994" i="3" s="1"/>
  <c r="M1995" i="3"/>
  <c r="Q1995" i="3" s="1"/>
  <c r="M1996" i="3"/>
  <c r="Q1996" i="3" s="1"/>
  <c r="M1997" i="3"/>
  <c r="Q1997" i="3" s="1"/>
  <c r="M1998" i="3"/>
  <c r="Q1998" i="3" s="1"/>
  <c r="M1999" i="3"/>
  <c r="Q1999" i="3" s="1"/>
  <c r="M2000" i="3"/>
  <c r="Q2000" i="3" s="1"/>
  <c r="M2001" i="3"/>
  <c r="Q2001" i="3" s="1"/>
  <c r="M2002" i="3"/>
  <c r="Q2002" i="3" s="1"/>
  <c r="M2003" i="3"/>
  <c r="Q2003" i="3" s="1"/>
  <c r="M2004" i="3"/>
  <c r="Q2004" i="3" s="1"/>
  <c r="M2005" i="3"/>
  <c r="Q2005" i="3" s="1"/>
  <c r="M2006" i="3"/>
  <c r="Q2006" i="3" s="1"/>
  <c r="M2007" i="3"/>
  <c r="Q2007" i="3" s="1"/>
  <c r="M2008" i="3"/>
  <c r="Q2008" i="3" s="1"/>
  <c r="M2009" i="3"/>
  <c r="Q2009" i="3" s="1"/>
  <c r="M2010" i="3"/>
  <c r="Q2010" i="3" s="1"/>
  <c r="M2011" i="3"/>
  <c r="Q2011" i="3" s="1"/>
  <c r="M2012" i="3"/>
  <c r="Q2012" i="3" s="1"/>
  <c r="M2013" i="3"/>
  <c r="Q2013" i="3" s="1"/>
  <c r="M2014" i="3"/>
  <c r="Q2014" i="3" s="1"/>
  <c r="M2015" i="3"/>
  <c r="Q2015" i="3" s="1"/>
  <c r="M2016" i="3"/>
  <c r="Q2016" i="3" s="1"/>
  <c r="M2017" i="3"/>
  <c r="Q2017" i="3" s="1"/>
  <c r="M2018" i="3"/>
  <c r="Q2018" i="3" s="1"/>
  <c r="M2019" i="3"/>
  <c r="Q2019" i="3" s="1"/>
  <c r="M2020" i="3"/>
  <c r="Q2020" i="3" s="1"/>
  <c r="M2021" i="3"/>
  <c r="Q2021" i="3" s="1"/>
  <c r="M2022" i="3"/>
  <c r="Q2022" i="3" s="1"/>
  <c r="M2023" i="3"/>
  <c r="Q2023" i="3" s="1"/>
  <c r="M2024" i="3"/>
  <c r="Q2024" i="3" s="1"/>
  <c r="M2025" i="3"/>
  <c r="Q2025" i="3" s="1"/>
  <c r="M2026" i="3"/>
  <c r="Q2026" i="3" s="1"/>
  <c r="M2027" i="3"/>
  <c r="Q2027" i="3" s="1"/>
  <c r="M2028" i="3"/>
  <c r="Q2028" i="3" s="1"/>
  <c r="M2029" i="3"/>
  <c r="Q2029" i="3" s="1"/>
  <c r="M2030" i="3"/>
  <c r="Q2030" i="3" s="1"/>
  <c r="M2031" i="3"/>
  <c r="Q2031" i="3" s="1"/>
  <c r="M2032" i="3"/>
  <c r="Q2032" i="3" s="1"/>
  <c r="M2033" i="3"/>
  <c r="Q2033" i="3" s="1"/>
  <c r="M2034" i="3"/>
  <c r="Q2034" i="3" s="1"/>
  <c r="M2035" i="3"/>
  <c r="Q2035" i="3" s="1"/>
  <c r="M2036" i="3"/>
  <c r="Q2036" i="3" s="1"/>
  <c r="M2037" i="3"/>
  <c r="Q2037" i="3" s="1"/>
  <c r="M2038" i="3"/>
  <c r="Q2038" i="3" s="1"/>
  <c r="M2039" i="3"/>
  <c r="Q2039" i="3" s="1"/>
  <c r="M2040" i="3"/>
  <c r="Q2040" i="3" s="1"/>
  <c r="M2041" i="3"/>
  <c r="Q2041" i="3" s="1"/>
  <c r="M2042" i="3"/>
  <c r="Q2042" i="3" s="1"/>
  <c r="M2043" i="3"/>
  <c r="Q2043" i="3" s="1"/>
  <c r="M2044" i="3"/>
  <c r="Q2044" i="3" s="1"/>
  <c r="M2045" i="3"/>
  <c r="Q2045" i="3" s="1"/>
  <c r="M2046" i="3"/>
  <c r="Q2046" i="3" s="1"/>
  <c r="M2047" i="3"/>
  <c r="Q2047" i="3" s="1"/>
  <c r="M2048" i="3"/>
  <c r="Q2048" i="3" s="1"/>
  <c r="M2049" i="3"/>
  <c r="Q2049" i="3" s="1"/>
  <c r="M2050" i="3"/>
  <c r="Q2050" i="3" s="1"/>
  <c r="M2051" i="3"/>
  <c r="Q2051" i="3" s="1"/>
  <c r="M2052" i="3"/>
  <c r="Q2052" i="3" s="1"/>
  <c r="M2053" i="3"/>
  <c r="Q2053" i="3" s="1"/>
  <c r="M2054" i="3"/>
  <c r="Q2054" i="3" s="1"/>
  <c r="M2055" i="3"/>
  <c r="Q2055" i="3" s="1"/>
  <c r="M2056" i="3"/>
  <c r="Q2056" i="3" s="1"/>
  <c r="M2057" i="3"/>
  <c r="Q2057" i="3" s="1"/>
  <c r="M2058" i="3"/>
  <c r="Q2058" i="3" s="1"/>
  <c r="M2059" i="3"/>
  <c r="Q2059" i="3" s="1"/>
  <c r="M2060" i="3"/>
  <c r="Q2060" i="3" s="1"/>
  <c r="M2061" i="3"/>
  <c r="Q2061" i="3" s="1"/>
  <c r="M2062" i="3"/>
  <c r="Q2062" i="3" s="1"/>
  <c r="M2063" i="3"/>
  <c r="Q2063" i="3" s="1"/>
  <c r="M2064" i="3"/>
  <c r="Q2064" i="3" s="1"/>
  <c r="M2065" i="3"/>
  <c r="Q2065" i="3" s="1"/>
  <c r="M2066" i="3"/>
  <c r="Q2066" i="3" s="1"/>
  <c r="M2067" i="3"/>
  <c r="Q2067" i="3" s="1"/>
  <c r="M2068" i="3"/>
  <c r="Q2068" i="3" s="1"/>
  <c r="M2069" i="3"/>
  <c r="Q2069" i="3" s="1"/>
  <c r="M2070" i="3"/>
  <c r="Q2070" i="3" s="1"/>
  <c r="M2071" i="3"/>
  <c r="Q2071" i="3" s="1"/>
  <c r="M2072" i="3"/>
  <c r="Q2072" i="3" s="1"/>
  <c r="M2073" i="3"/>
  <c r="Q2073" i="3" s="1"/>
  <c r="M2074" i="3"/>
  <c r="Q2074" i="3" s="1"/>
  <c r="M2075" i="3"/>
  <c r="Q2075" i="3" s="1"/>
  <c r="M2076" i="3"/>
  <c r="Q2076" i="3" s="1"/>
  <c r="M2077" i="3"/>
  <c r="Q2077" i="3" s="1"/>
  <c r="M2078" i="3"/>
  <c r="Q2078" i="3" s="1"/>
  <c r="M2079" i="3"/>
  <c r="Q2079" i="3" s="1"/>
  <c r="M2080" i="3"/>
  <c r="Q2080" i="3" s="1"/>
  <c r="M2081" i="3"/>
  <c r="Q2081" i="3" s="1"/>
  <c r="M2082" i="3"/>
  <c r="Q2082" i="3" s="1"/>
  <c r="M2083" i="3"/>
  <c r="Q2083" i="3" s="1"/>
  <c r="M2084" i="3"/>
  <c r="Q2084" i="3" s="1"/>
  <c r="M2085" i="3"/>
  <c r="Q2085" i="3" s="1"/>
  <c r="M2086" i="3"/>
  <c r="Q2086" i="3" s="1"/>
  <c r="M2087" i="3"/>
  <c r="Q2087" i="3" s="1"/>
  <c r="M2088" i="3"/>
  <c r="Q2088" i="3" s="1"/>
  <c r="M2089" i="3"/>
  <c r="Q2089" i="3" s="1"/>
  <c r="M2090" i="3"/>
  <c r="Q2090" i="3" s="1"/>
  <c r="M2091" i="3"/>
  <c r="Q2091" i="3" s="1"/>
  <c r="M2092" i="3"/>
  <c r="Q2092" i="3" s="1"/>
  <c r="M2093" i="3"/>
  <c r="Q2093" i="3" s="1"/>
  <c r="M2094" i="3"/>
  <c r="Q2094" i="3" s="1"/>
  <c r="M2095" i="3"/>
  <c r="Q2095" i="3" s="1"/>
  <c r="M2096" i="3"/>
  <c r="Q2096" i="3" s="1"/>
  <c r="M2097" i="3"/>
  <c r="Q2097" i="3" s="1"/>
  <c r="M2098" i="3"/>
  <c r="Q2098" i="3" s="1"/>
  <c r="M2099" i="3"/>
  <c r="Q2099" i="3" s="1"/>
  <c r="M2100" i="3"/>
  <c r="Q2100" i="3" s="1"/>
  <c r="M2101" i="3"/>
  <c r="Q2101" i="3" s="1"/>
  <c r="M2102" i="3"/>
  <c r="Q2102" i="3" s="1"/>
  <c r="M2103" i="3"/>
  <c r="Q2103" i="3" s="1"/>
  <c r="M2104" i="3"/>
  <c r="Q2104" i="3" s="1"/>
  <c r="M2105" i="3"/>
  <c r="Q2105" i="3" s="1"/>
  <c r="M2106" i="3"/>
  <c r="Q2106" i="3" s="1"/>
  <c r="M2107" i="3"/>
  <c r="Q2107" i="3" s="1"/>
  <c r="M2108" i="3"/>
  <c r="Q2108" i="3" s="1"/>
  <c r="M2109" i="3"/>
  <c r="Q2109" i="3" s="1"/>
  <c r="M2110" i="3"/>
  <c r="Q2110" i="3" s="1"/>
  <c r="M2111" i="3"/>
  <c r="Q2111" i="3" s="1"/>
  <c r="M2112" i="3"/>
  <c r="Q2112" i="3" s="1"/>
  <c r="M2113" i="3"/>
  <c r="Q2113" i="3" s="1"/>
  <c r="M2114" i="3"/>
  <c r="Q2114" i="3" s="1"/>
  <c r="M2115" i="3"/>
  <c r="Q2115" i="3" s="1"/>
  <c r="M2116" i="3"/>
  <c r="Q2116" i="3" s="1"/>
  <c r="M2117" i="3"/>
  <c r="Q2117" i="3" s="1"/>
  <c r="M2118" i="3"/>
  <c r="Q2118" i="3" s="1"/>
  <c r="M2119" i="3"/>
  <c r="Q2119" i="3" s="1"/>
  <c r="M2120" i="3"/>
  <c r="Q2120" i="3" s="1"/>
  <c r="M2121" i="3"/>
  <c r="Q2121" i="3" s="1"/>
  <c r="M2122" i="3"/>
  <c r="Q2122" i="3" s="1"/>
  <c r="M2123" i="3"/>
  <c r="Q2123" i="3" s="1"/>
  <c r="M2124" i="3"/>
  <c r="Q2124" i="3" s="1"/>
  <c r="M2125" i="3"/>
  <c r="Q2125" i="3" s="1"/>
  <c r="M2126" i="3"/>
  <c r="Q2126" i="3" s="1"/>
  <c r="M2127" i="3"/>
  <c r="Q2127" i="3" s="1"/>
  <c r="M2128" i="3"/>
  <c r="Q2128" i="3" s="1"/>
  <c r="M2129" i="3"/>
  <c r="Q2129" i="3" s="1"/>
  <c r="M2130" i="3"/>
  <c r="Q2130" i="3" s="1"/>
  <c r="M2131" i="3"/>
  <c r="Q2131" i="3" s="1"/>
  <c r="M2132" i="3"/>
  <c r="Q2132" i="3" s="1"/>
  <c r="M2133" i="3"/>
  <c r="Q2133" i="3" s="1"/>
  <c r="M2134" i="3"/>
  <c r="Q2134" i="3" s="1"/>
  <c r="M2135" i="3"/>
  <c r="Q2135" i="3" s="1"/>
  <c r="M2136" i="3"/>
  <c r="Q2136" i="3" s="1"/>
  <c r="M2137" i="3"/>
  <c r="Q2137" i="3" s="1"/>
  <c r="M2138" i="3"/>
  <c r="Q2138" i="3" s="1"/>
  <c r="M2139" i="3"/>
  <c r="Q2139" i="3" s="1"/>
  <c r="M2140" i="3"/>
  <c r="Q2140" i="3" s="1"/>
  <c r="M2141" i="3"/>
  <c r="Q2141" i="3" s="1"/>
  <c r="M2142" i="3"/>
  <c r="Q2142" i="3" s="1"/>
  <c r="M2143" i="3"/>
  <c r="Q2143" i="3" s="1"/>
  <c r="M2144" i="3"/>
  <c r="Q2144" i="3" s="1"/>
  <c r="M2145" i="3"/>
  <c r="Q2145" i="3" s="1"/>
  <c r="M2146" i="3"/>
  <c r="Q2146" i="3" s="1"/>
  <c r="M2147" i="3"/>
  <c r="Q2147" i="3" s="1"/>
  <c r="M2148" i="3"/>
  <c r="Q2148" i="3" s="1"/>
  <c r="M2149" i="3"/>
  <c r="Q2149" i="3" s="1"/>
  <c r="M2150" i="3"/>
  <c r="Q2150" i="3" s="1"/>
  <c r="M2151" i="3"/>
  <c r="Q2151" i="3" s="1"/>
  <c r="M2152" i="3"/>
  <c r="Q2152" i="3" s="1"/>
  <c r="M2153" i="3"/>
  <c r="Q2153" i="3" s="1"/>
  <c r="M2154" i="3"/>
  <c r="Q2154" i="3" s="1"/>
  <c r="M2155" i="3"/>
  <c r="Q2155" i="3" s="1"/>
  <c r="M2156" i="3"/>
  <c r="Q2156" i="3" s="1"/>
  <c r="M2157" i="3"/>
  <c r="Q2157" i="3" s="1"/>
  <c r="M2158" i="3"/>
  <c r="Q2158" i="3" s="1"/>
  <c r="M2159" i="3"/>
  <c r="Q2159" i="3" s="1"/>
  <c r="M2160" i="3"/>
  <c r="Q2160" i="3" s="1"/>
  <c r="M2161" i="3"/>
  <c r="Q2161" i="3" s="1"/>
  <c r="M2162" i="3"/>
  <c r="Q2162" i="3" s="1"/>
  <c r="M2163" i="3"/>
  <c r="Q2163" i="3" s="1"/>
  <c r="M2164" i="3"/>
  <c r="Q2164" i="3" s="1"/>
  <c r="M2165" i="3"/>
  <c r="Q2165" i="3" s="1"/>
  <c r="M2166" i="3"/>
  <c r="Q2166" i="3" s="1"/>
  <c r="M2167" i="3"/>
  <c r="Q2167" i="3" s="1"/>
  <c r="M2168" i="3"/>
  <c r="Q2168" i="3" s="1"/>
  <c r="M2169" i="3"/>
  <c r="Q2169" i="3" s="1"/>
  <c r="M2170" i="3"/>
  <c r="Q2170" i="3" s="1"/>
  <c r="M2171" i="3"/>
  <c r="Q2171" i="3" s="1"/>
  <c r="M2172" i="3"/>
  <c r="Q2172" i="3" s="1"/>
  <c r="M2173" i="3"/>
  <c r="Q2173" i="3" s="1"/>
  <c r="M2174" i="3"/>
  <c r="Q2174" i="3" s="1"/>
  <c r="M2175" i="3"/>
  <c r="Q2175" i="3" s="1"/>
  <c r="M2176" i="3"/>
  <c r="Q2176" i="3" s="1"/>
  <c r="M2177" i="3"/>
  <c r="Q2177" i="3" s="1"/>
  <c r="M2178" i="3"/>
  <c r="Q2178" i="3" s="1"/>
  <c r="M2179" i="3"/>
  <c r="Q2179" i="3" s="1"/>
  <c r="M2180" i="3"/>
  <c r="Q2180" i="3" s="1"/>
  <c r="M2181" i="3"/>
  <c r="Q2181" i="3" s="1"/>
  <c r="M2182" i="3"/>
  <c r="Q2182" i="3" s="1"/>
  <c r="M2183" i="3"/>
  <c r="Q2183" i="3" s="1"/>
  <c r="M2184" i="3"/>
  <c r="Q2184" i="3" s="1"/>
  <c r="M2185" i="3"/>
  <c r="Q2185" i="3" s="1"/>
  <c r="M2186" i="3"/>
  <c r="Q2186" i="3" s="1"/>
  <c r="M2187" i="3"/>
  <c r="Q2187" i="3" s="1"/>
  <c r="M2188" i="3"/>
  <c r="Q2188" i="3" s="1"/>
  <c r="M2189" i="3"/>
  <c r="Q2189" i="3" s="1"/>
  <c r="M2190" i="3"/>
  <c r="Q2190" i="3" s="1"/>
  <c r="M2191" i="3"/>
  <c r="Q2191" i="3" s="1"/>
  <c r="M2192" i="3"/>
  <c r="Q2192" i="3" s="1"/>
  <c r="M2193" i="3"/>
  <c r="Q2193" i="3" s="1"/>
  <c r="M2194" i="3"/>
  <c r="Q2194" i="3" s="1"/>
  <c r="M2195" i="3"/>
  <c r="Q2195" i="3" s="1"/>
  <c r="M2196" i="3"/>
  <c r="Q2196" i="3" s="1"/>
  <c r="M2197" i="3"/>
  <c r="Q2197" i="3" s="1"/>
  <c r="M2198" i="3"/>
  <c r="Q2198" i="3" s="1"/>
  <c r="M2199" i="3"/>
  <c r="Q2199" i="3" s="1"/>
  <c r="M2200" i="3"/>
  <c r="Q2200" i="3" s="1"/>
  <c r="M2201" i="3"/>
  <c r="Q2201" i="3" s="1"/>
  <c r="M2202" i="3"/>
  <c r="Q2202" i="3" s="1"/>
  <c r="M2203" i="3"/>
  <c r="Q2203" i="3" s="1"/>
  <c r="M2204" i="3"/>
  <c r="Q2204" i="3" s="1"/>
  <c r="M2205" i="3"/>
  <c r="Q2205" i="3" s="1"/>
  <c r="M2206" i="3"/>
  <c r="Q2206" i="3" s="1"/>
  <c r="M2207" i="3"/>
  <c r="Q2207" i="3" s="1"/>
  <c r="M2208" i="3"/>
  <c r="Q2208" i="3" s="1"/>
  <c r="M2209" i="3"/>
  <c r="Q2209" i="3" s="1"/>
  <c r="M2210" i="3"/>
  <c r="Q2210" i="3" s="1"/>
  <c r="M2211" i="3"/>
  <c r="Q2211" i="3" s="1"/>
  <c r="M2212" i="3"/>
  <c r="Q2212" i="3" s="1"/>
  <c r="M2213" i="3"/>
  <c r="Q2213" i="3" s="1"/>
  <c r="M2214" i="3"/>
  <c r="Q2214" i="3" s="1"/>
  <c r="M2215" i="3"/>
  <c r="Q2215" i="3" s="1"/>
  <c r="M2216" i="3"/>
  <c r="Q2216" i="3" s="1"/>
  <c r="M2217" i="3"/>
  <c r="Q2217" i="3" s="1"/>
  <c r="M2218" i="3"/>
  <c r="Q2218" i="3" s="1"/>
  <c r="M2219" i="3"/>
  <c r="Q2219" i="3" s="1"/>
  <c r="M2220" i="3"/>
  <c r="Q2220" i="3" s="1"/>
  <c r="M2221" i="3"/>
  <c r="Q2221" i="3" s="1"/>
  <c r="M2222" i="3"/>
  <c r="Q2222" i="3" s="1"/>
  <c r="M2223" i="3"/>
  <c r="Q2223" i="3" s="1"/>
  <c r="M2224" i="3"/>
  <c r="Q2224" i="3" s="1"/>
  <c r="M2225" i="3"/>
  <c r="Q2225" i="3" s="1"/>
  <c r="M2226" i="3"/>
  <c r="Q2226" i="3" s="1"/>
  <c r="M2227" i="3"/>
  <c r="Q2227" i="3" s="1"/>
  <c r="M2228" i="3"/>
  <c r="Q2228" i="3" s="1"/>
  <c r="M2229" i="3"/>
  <c r="Q2229" i="3" s="1"/>
  <c r="M2230" i="3"/>
  <c r="Q2230" i="3" s="1"/>
  <c r="M2231" i="3"/>
  <c r="Q2231" i="3" s="1"/>
  <c r="M2232" i="3"/>
  <c r="Q2232" i="3" s="1"/>
  <c r="M2233" i="3"/>
  <c r="Q2233" i="3" s="1"/>
  <c r="M2234" i="3"/>
  <c r="Q2234" i="3" s="1"/>
  <c r="M2235" i="3"/>
  <c r="Q2235" i="3" s="1"/>
  <c r="M2236" i="3"/>
  <c r="Q2236" i="3" s="1"/>
  <c r="M2237" i="3"/>
  <c r="Q2237" i="3" s="1"/>
  <c r="M2238" i="3"/>
  <c r="Q2238" i="3" s="1"/>
  <c r="M2239" i="3"/>
  <c r="Q2239" i="3" s="1"/>
  <c r="M2240" i="3"/>
  <c r="Q2240" i="3" s="1"/>
  <c r="M2241" i="3"/>
  <c r="Q2241" i="3" s="1"/>
  <c r="M2242" i="3"/>
  <c r="Q2242" i="3" s="1"/>
  <c r="M2243" i="3"/>
  <c r="Q2243" i="3" s="1"/>
  <c r="M2244" i="3"/>
  <c r="Q2244" i="3" s="1"/>
  <c r="M2245" i="3"/>
  <c r="Q2245" i="3" s="1"/>
  <c r="M2246" i="3"/>
  <c r="Q2246" i="3" s="1"/>
  <c r="M2247" i="3"/>
  <c r="Q2247" i="3" s="1"/>
  <c r="M2248" i="3"/>
  <c r="Q2248" i="3" s="1"/>
  <c r="M2249" i="3"/>
  <c r="Q2249" i="3" s="1"/>
  <c r="M2250" i="3"/>
  <c r="Q2250" i="3" s="1"/>
  <c r="M2251" i="3"/>
  <c r="Q2251" i="3" s="1"/>
  <c r="M2252" i="3"/>
  <c r="Q2252" i="3" s="1"/>
  <c r="M2253" i="3"/>
  <c r="Q2253" i="3" s="1"/>
  <c r="M2254" i="3"/>
  <c r="Q2254" i="3" s="1"/>
  <c r="M2255" i="3"/>
  <c r="Q2255" i="3" s="1"/>
  <c r="M2256" i="3"/>
  <c r="Q2256" i="3" s="1"/>
  <c r="M2257" i="3"/>
  <c r="Q2257" i="3" s="1"/>
  <c r="M2258" i="3"/>
  <c r="Q2258" i="3" s="1"/>
  <c r="M2259" i="3"/>
  <c r="Q2259" i="3" s="1"/>
  <c r="M2260" i="3"/>
  <c r="Q2260" i="3" s="1"/>
  <c r="M2261" i="3"/>
  <c r="Q2261" i="3" s="1"/>
  <c r="M2262" i="3"/>
  <c r="Q2262" i="3" s="1"/>
  <c r="M2263" i="3"/>
  <c r="Q2263" i="3" s="1"/>
  <c r="M2264" i="3"/>
  <c r="Q2264" i="3" s="1"/>
  <c r="M2265" i="3"/>
  <c r="Q2265" i="3" s="1"/>
  <c r="M2266" i="3"/>
  <c r="Q2266" i="3" s="1"/>
  <c r="M2267" i="3"/>
  <c r="Q2267" i="3" s="1"/>
  <c r="M2268" i="3"/>
  <c r="Q2268" i="3" s="1"/>
  <c r="M2269" i="3"/>
  <c r="Q2269" i="3" s="1"/>
  <c r="M2270" i="3"/>
  <c r="Q2270" i="3" s="1"/>
  <c r="M2271" i="3"/>
  <c r="Q2271" i="3" s="1"/>
  <c r="M2272" i="3"/>
  <c r="Q2272" i="3" s="1"/>
  <c r="M2273" i="3"/>
  <c r="Q2273" i="3" s="1"/>
  <c r="M2274" i="3"/>
  <c r="Q2274" i="3" s="1"/>
  <c r="M2275" i="3"/>
  <c r="Q2275" i="3" s="1"/>
  <c r="M2276" i="3"/>
  <c r="Q2276" i="3" s="1"/>
  <c r="M2277" i="3"/>
  <c r="Q2277" i="3" s="1"/>
  <c r="M2278" i="3"/>
  <c r="Q2278" i="3" s="1"/>
  <c r="M2279" i="3"/>
  <c r="Q2279" i="3" s="1"/>
  <c r="M2280" i="3"/>
  <c r="Q2280" i="3" s="1"/>
  <c r="M2281" i="3"/>
  <c r="Q2281" i="3" s="1"/>
  <c r="M2282" i="3"/>
  <c r="Q2282" i="3" s="1"/>
  <c r="M2283" i="3"/>
  <c r="Q2283" i="3" s="1"/>
  <c r="M2284" i="3"/>
  <c r="Q2284" i="3" s="1"/>
  <c r="M2285" i="3"/>
  <c r="Q2285" i="3" s="1"/>
  <c r="M2286" i="3"/>
  <c r="Q2286" i="3" s="1"/>
  <c r="M2287" i="3"/>
  <c r="Q2287" i="3" s="1"/>
  <c r="M2288" i="3"/>
  <c r="Q2288" i="3" s="1"/>
  <c r="M2289" i="3"/>
  <c r="Q2289" i="3" s="1"/>
  <c r="M2290" i="3"/>
  <c r="Q2290" i="3" s="1"/>
  <c r="M2291" i="3"/>
  <c r="Q2291" i="3" s="1"/>
  <c r="M2292" i="3"/>
  <c r="Q2292" i="3" s="1"/>
  <c r="M2293" i="3"/>
  <c r="Q2293" i="3" s="1"/>
  <c r="M2294" i="3"/>
  <c r="Q2294" i="3" s="1"/>
  <c r="M2295" i="3"/>
  <c r="Q2295" i="3" s="1"/>
  <c r="M2296" i="3"/>
  <c r="Q2296" i="3" s="1"/>
  <c r="M2297" i="3"/>
  <c r="Q2297" i="3" s="1"/>
  <c r="M2298" i="3"/>
  <c r="Q2298" i="3" s="1"/>
  <c r="M2299" i="3"/>
  <c r="Q2299" i="3" s="1"/>
  <c r="M2300" i="3"/>
  <c r="Q2300" i="3" s="1"/>
  <c r="M2301" i="3"/>
  <c r="Q2301" i="3" s="1"/>
  <c r="M2302" i="3"/>
  <c r="Q2302" i="3" s="1"/>
  <c r="M2303" i="3"/>
  <c r="Q2303" i="3" s="1"/>
  <c r="M2304" i="3"/>
  <c r="Q2304" i="3" s="1"/>
  <c r="M2305" i="3"/>
  <c r="Q2305" i="3" s="1"/>
  <c r="M2306" i="3"/>
  <c r="Q2306" i="3" s="1"/>
  <c r="M2307" i="3"/>
  <c r="Q2307" i="3" s="1"/>
  <c r="M2308" i="3"/>
  <c r="Q2308" i="3" s="1"/>
  <c r="M2309" i="3"/>
  <c r="Q2309" i="3" s="1"/>
  <c r="M2310" i="3"/>
  <c r="Q2310" i="3" s="1"/>
  <c r="M2311" i="3"/>
  <c r="Q2311" i="3" s="1"/>
  <c r="M2312" i="3"/>
  <c r="Q2312" i="3" s="1"/>
  <c r="M2313" i="3"/>
  <c r="Q2313" i="3" s="1"/>
  <c r="M2314" i="3"/>
  <c r="Q2314" i="3" s="1"/>
  <c r="M2315" i="3"/>
  <c r="Q2315" i="3" s="1"/>
  <c r="M2316" i="3"/>
  <c r="Q2316" i="3" s="1"/>
  <c r="M2317" i="3"/>
  <c r="Q2317" i="3" s="1"/>
  <c r="M2318" i="3"/>
  <c r="Q2318" i="3" s="1"/>
  <c r="M2319" i="3"/>
  <c r="Q2319" i="3" s="1"/>
  <c r="M2320" i="3"/>
  <c r="Q2320" i="3" s="1"/>
  <c r="M2321" i="3"/>
  <c r="Q2321" i="3" s="1"/>
  <c r="M2322" i="3"/>
  <c r="Q2322" i="3" s="1"/>
  <c r="M2323" i="3"/>
  <c r="Q2323" i="3" s="1"/>
  <c r="M2324" i="3"/>
  <c r="Q2324" i="3" s="1"/>
  <c r="M2325" i="3"/>
  <c r="Q2325" i="3" s="1"/>
  <c r="M2326" i="3"/>
  <c r="Q2326" i="3" s="1"/>
  <c r="M2327" i="3"/>
  <c r="Q2327" i="3" s="1"/>
  <c r="M2328" i="3"/>
  <c r="Q2328" i="3" s="1"/>
  <c r="M2329" i="3"/>
  <c r="Q2329" i="3" s="1"/>
  <c r="M2330" i="3"/>
  <c r="Q2330" i="3" s="1"/>
  <c r="M2331" i="3"/>
  <c r="Q2331" i="3" s="1"/>
  <c r="M2332" i="3"/>
  <c r="Q2332" i="3" s="1"/>
  <c r="M2333" i="3"/>
  <c r="Q2333" i="3" s="1"/>
  <c r="M2334" i="3"/>
  <c r="Q2334" i="3" s="1"/>
  <c r="M2335" i="3"/>
  <c r="Q2335" i="3" s="1"/>
  <c r="M2336" i="3"/>
  <c r="Q2336" i="3" s="1"/>
  <c r="M2337" i="3"/>
  <c r="Q2337" i="3" s="1"/>
  <c r="M2338" i="3"/>
  <c r="Q2338" i="3" s="1"/>
  <c r="M2339" i="3"/>
  <c r="Q2339" i="3" s="1"/>
  <c r="M2340" i="3"/>
  <c r="Q2340" i="3" s="1"/>
  <c r="M2341" i="3"/>
  <c r="Q2341" i="3" s="1"/>
  <c r="M2342" i="3"/>
  <c r="Q2342" i="3" s="1"/>
  <c r="M2343" i="3"/>
  <c r="Q2343" i="3" s="1"/>
  <c r="M2344" i="3"/>
  <c r="Q2344" i="3" s="1"/>
  <c r="M2345" i="3"/>
  <c r="Q2345" i="3" s="1"/>
  <c r="M2346" i="3"/>
  <c r="Q2346" i="3" s="1"/>
  <c r="M2347" i="3"/>
  <c r="Q2347" i="3" s="1"/>
  <c r="M2348" i="3"/>
  <c r="Q2348" i="3" s="1"/>
  <c r="M2349" i="3"/>
  <c r="Q2349" i="3" s="1"/>
  <c r="M2350" i="3"/>
  <c r="Q2350" i="3" s="1"/>
  <c r="M2351" i="3"/>
  <c r="Q2351" i="3" s="1"/>
  <c r="M2352" i="3"/>
  <c r="Q2352" i="3" s="1"/>
  <c r="M2353" i="3"/>
  <c r="Q2353" i="3" s="1"/>
  <c r="M2354" i="3"/>
  <c r="Q2354" i="3" s="1"/>
  <c r="M2355" i="3"/>
  <c r="Q2355" i="3" s="1"/>
  <c r="M2356" i="3"/>
  <c r="Q2356" i="3" s="1"/>
  <c r="M2357" i="3"/>
  <c r="Q2357" i="3" s="1"/>
  <c r="M2358" i="3"/>
  <c r="Q2358" i="3" s="1"/>
  <c r="M2359" i="3"/>
  <c r="Q2359" i="3" s="1"/>
  <c r="M2360" i="3"/>
  <c r="Q2360" i="3" s="1"/>
  <c r="M2361" i="3"/>
  <c r="Q2361" i="3" s="1"/>
  <c r="M2362" i="3"/>
  <c r="Q2362" i="3" s="1"/>
  <c r="M2363" i="3"/>
  <c r="Q2363" i="3" s="1"/>
  <c r="M2364" i="3"/>
  <c r="Q2364" i="3" s="1"/>
  <c r="M2365" i="3"/>
  <c r="Q2365" i="3" s="1"/>
  <c r="M2366" i="3"/>
  <c r="Q2366" i="3" s="1"/>
  <c r="M2367" i="3"/>
  <c r="Q2367" i="3" s="1"/>
  <c r="M2368" i="3"/>
  <c r="Q2368" i="3" s="1"/>
  <c r="M2369" i="3"/>
  <c r="Q2369" i="3" s="1"/>
  <c r="M2370" i="3"/>
  <c r="Q2370" i="3" s="1"/>
  <c r="M2371" i="3"/>
  <c r="Q2371" i="3" s="1"/>
  <c r="M2372" i="3"/>
  <c r="Q2372" i="3" s="1"/>
  <c r="M2373" i="3"/>
  <c r="Q2373" i="3" s="1"/>
  <c r="M2374" i="3"/>
  <c r="Q2374" i="3" s="1"/>
  <c r="M2375" i="3"/>
  <c r="Q2375" i="3" s="1"/>
  <c r="M2376" i="3"/>
  <c r="Q2376" i="3" s="1"/>
  <c r="M2377" i="3"/>
  <c r="Q2377" i="3" s="1"/>
  <c r="M2378" i="3"/>
  <c r="Q2378" i="3" s="1"/>
  <c r="M2379" i="3"/>
  <c r="Q2379" i="3" s="1"/>
  <c r="M2380" i="3"/>
  <c r="Q2380" i="3" s="1"/>
  <c r="M2381" i="3"/>
  <c r="Q2381" i="3" s="1"/>
  <c r="M2382" i="3"/>
  <c r="Q2382" i="3" s="1"/>
  <c r="M2383" i="3"/>
  <c r="Q2383" i="3" s="1"/>
  <c r="M2384" i="3"/>
  <c r="Q2384" i="3" s="1"/>
  <c r="M2385" i="3"/>
  <c r="Q2385" i="3" s="1"/>
  <c r="M2386" i="3"/>
  <c r="Q2386" i="3" s="1"/>
  <c r="M2387" i="3"/>
  <c r="Q2387" i="3" s="1"/>
  <c r="M2388" i="3"/>
  <c r="Q2388" i="3" s="1"/>
  <c r="M2389" i="3"/>
  <c r="Q2389" i="3" s="1"/>
  <c r="M2390" i="3"/>
  <c r="Q2390" i="3" s="1"/>
  <c r="M2391" i="3"/>
  <c r="Q2391" i="3" s="1"/>
  <c r="M2392" i="3"/>
  <c r="Q2392" i="3" s="1"/>
  <c r="M2393" i="3"/>
  <c r="Q2393" i="3" s="1"/>
  <c r="M2394" i="3"/>
  <c r="Q2394" i="3" s="1"/>
  <c r="M2395" i="3"/>
  <c r="Q2395" i="3" s="1"/>
  <c r="M2396" i="3"/>
  <c r="Q2396" i="3" s="1"/>
  <c r="M2397" i="3"/>
  <c r="Q2397" i="3" s="1"/>
  <c r="M2398" i="3"/>
  <c r="Q2398" i="3" s="1"/>
  <c r="M2399" i="3"/>
  <c r="Q2399" i="3" s="1"/>
  <c r="M2400" i="3"/>
  <c r="Q2400" i="3" s="1"/>
  <c r="M2401" i="3"/>
  <c r="Q2401" i="3" s="1"/>
  <c r="M2402" i="3"/>
  <c r="Q2402" i="3" s="1"/>
  <c r="M2403" i="3"/>
  <c r="Q2403" i="3" s="1"/>
  <c r="M2404" i="3"/>
  <c r="Q2404" i="3" s="1"/>
  <c r="M2405" i="3"/>
  <c r="Q2405" i="3" s="1"/>
  <c r="M2406" i="3"/>
  <c r="Q2406" i="3" s="1"/>
  <c r="M2407" i="3"/>
  <c r="Q2407" i="3" s="1"/>
  <c r="M2408" i="3"/>
  <c r="Q2408" i="3" s="1"/>
  <c r="M2409" i="3"/>
  <c r="Q2409" i="3" s="1"/>
  <c r="M2410" i="3"/>
  <c r="Q2410" i="3" s="1"/>
  <c r="M2411" i="3"/>
  <c r="Q2411" i="3" s="1"/>
  <c r="M2412" i="3"/>
  <c r="Q2412" i="3" s="1"/>
  <c r="M2413" i="3"/>
  <c r="Q2413" i="3" s="1"/>
  <c r="M2414" i="3"/>
  <c r="Q2414" i="3" s="1"/>
  <c r="M2415" i="3"/>
  <c r="Q2415" i="3" s="1"/>
  <c r="M2416" i="3"/>
  <c r="Q2416" i="3" s="1"/>
  <c r="M2417" i="3"/>
  <c r="Q2417" i="3" s="1"/>
  <c r="M2418" i="3"/>
  <c r="Q2418" i="3" s="1"/>
  <c r="M2419" i="3"/>
  <c r="Q2419" i="3" s="1"/>
  <c r="M2420" i="3"/>
  <c r="Q2420" i="3" s="1"/>
  <c r="M2421" i="3"/>
  <c r="Q2421" i="3" s="1"/>
  <c r="M2422" i="3"/>
  <c r="Q2422" i="3" s="1"/>
  <c r="M2423" i="3"/>
  <c r="Q2423" i="3" s="1"/>
  <c r="M2424" i="3"/>
  <c r="Q2424" i="3" s="1"/>
  <c r="M2425" i="3"/>
  <c r="Q2425" i="3" s="1"/>
  <c r="M2426" i="3"/>
  <c r="Q2426" i="3" s="1"/>
  <c r="M2427" i="3"/>
  <c r="Q2427" i="3" s="1"/>
  <c r="M2428" i="3"/>
  <c r="Q2428" i="3" s="1"/>
  <c r="M2429" i="3"/>
  <c r="Q2429" i="3" s="1"/>
  <c r="M2430" i="3"/>
  <c r="Q2430" i="3" s="1"/>
  <c r="M2431" i="3"/>
  <c r="Q2431" i="3" s="1"/>
  <c r="M2432" i="3"/>
  <c r="Q2432" i="3" s="1"/>
  <c r="M2433" i="3"/>
  <c r="Q2433" i="3" s="1"/>
  <c r="M2434" i="3"/>
  <c r="Q2434" i="3" s="1"/>
  <c r="M2435" i="3"/>
  <c r="Q2435" i="3" s="1"/>
  <c r="M2436" i="3"/>
  <c r="Q2436" i="3" s="1"/>
  <c r="M2437" i="3"/>
  <c r="Q2437" i="3" s="1"/>
  <c r="M2438" i="3"/>
  <c r="Q2438" i="3" s="1"/>
  <c r="M2439" i="3"/>
  <c r="Q2439" i="3" s="1"/>
  <c r="M2440" i="3"/>
  <c r="Q2440" i="3" s="1"/>
  <c r="M2441" i="3"/>
  <c r="Q2441" i="3" s="1"/>
  <c r="M2442" i="3"/>
  <c r="Q2442" i="3" s="1"/>
  <c r="M2443" i="3"/>
  <c r="Q2443" i="3" s="1"/>
  <c r="M2444" i="3"/>
  <c r="Q2444" i="3" s="1"/>
  <c r="M2445" i="3"/>
  <c r="Q2445" i="3" s="1"/>
  <c r="M2446" i="3"/>
  <c r="Q2446" i="3" s="1"/>
  <c r="M2447" i="3"/>
  <c r="Q2447" i="3" s="1"/>
  <c r="M2448" i="3"/>
  <c r="Q2448" i="3" s="1"/>
  <c r="M2449" i="3"/>
  <c r="Q2449" i="3" s="1"/>
  <c r="M2450" i="3"/>
  <c r="Q2450" i="3" s="1"/>
  <c r="M2451" i="3"/>
  <c r="Q2451" i="3" s="1"/>
  <c r="M2452" i="3"/>
  <c r="Q2452" i="3" s="1"/>
  <c r="M2453" i="3"/>
  <c r="Q2453" i="3" s="1"/>
  <c r="M2454" i="3"/>
  <c r="Q2454" i="3" s="1"/>
  <c r="M2455" i="3"/>
  <c r="Q2455" i="3" s="1"/>
  <c r="M2456" i="3"/>
  <c r="Q2456" i="3" s="1"/>
  <c r="M2457" i="3"/>
  <c r="Q2457" i="3" s="1"/>
  <c r="M2458" i="3"/>
  <c r="Q2458" i="3" s="1"/>
  <c r="M2459" i="3"/>
  <c r="Q2459" i="3" s="1"/>
  <c r="M2460" i="3"/>
  <c r="Q2460" i="3" s="1"/>
  <c r="M2461" i="3"/>
  <c r="Q2461" i="3" s="1"/>
  <c r="M2462" i="3"/>
  <c r="Q2462" i="3" s="1"/>
  <c r="M2463" i="3"/>
  <c r="Q2463" i="3" s="1"/>
  <c r="M2464" i="3"/>
  <c r="Q2464" i="3" s="1"/>
  <c r="M2465" i="3"/>
  <c r="Q2465" i="3" s="1"/>
  <c r="M2466" i="3"/>
  <c r="Q2466" i="3" s="1"/>
  <c r="M2467" i="3"/>
  <c r="Q2467" i="3" s="1"/>
  <c r="M2468" i="3"/>
  <c r="Q2468" i="3" s="1"/>
  <c r="M2469" i="3"/>
  <c r="Q2469" i="3" s="1"/>
  <c r="M2470" i="3"/>
  <c r="Q2470" i="3" s="1"/>
  <c r="M2471" i="3"/>
  <c r="Q2471" i="3" s="1"/>
  <c r="M2472" i="3"/>
  <c r="Q2472" i="3" s="1"/>
  <c r="M2473" i="3"/>
  <c r="Q2473" i="3" s="1"/>
  <c r="M2474" i="3"/>
  <c r="Q2474" i="3" s="1"/>
  <c r="M2475" i="3"/>
  <c r="Q2475" i="3" s="1"/>
  <c r="M2476" i="3"/>
  <c r="Q2476" i="3" s="1"/>
  <c r="M2477" i="3"/>
  <c r="Q2477" i="3" s="1"/>
  <c r="M2478" i="3"/>
  <c r="Q2478" i="3" s="1"/>
  <c r="M2479" i="3"/>
  <c r="Q2479" i="3" s="1"/>
  <c r="M2480" i="3"/>
  <c r="Q2480" i="3" s="1"/>
  <c r="M2481" i="3"/>
  <c r="Q2481" i="3" s="1"/>
  <c r="M2482" i="3"/>
  <c r="Q2482" i="3" s="1"/>
  <c r="M2483" i="3"/>
  <c r="Q2483" i="3" s="1"/>
  <c r="M2484" i="3"/>
  <c r="Q2484" i="3" s="1"/>
  <c r="M2485" i="3"/>
  <c r="Q2485" i="3" s="1"/>
  <c r="M2486" i="3"/>
  <c r="Q2486" i="3" s="1"/>
  <c r="M2487" i="3"/>
  <c r="Q2487" i="3" s="1"/>
  <c r="M2488" i="3"/>
  <c r="Q2488" i="3" s="1"/>
  <c r="M2489" i="3"/>
  <c r="Q2489" i="3" s="1"/>
  <c r="M2490" i="3"/>
  <c r="Q2490" i="3" s="1"/>
  <c r="M2491" i="3"/>
  <c r="Q2491" i="3" s="1"/>
  <c r="M2492" i="3"/>
  <c r="Q2492" i="3" s="1"/>
  <c r="M2493" i="3"/>
  <c r="Q2493" i="3" s="1"/>
  <c r="M2494" i="3"/>
  <c r="Q2494" i="3" s="1"/>
  <c r="M2495" i="3"/>
  <c r="Q2495" i="3" s="1"/>
  <c r="M2496" i="3"/>
  <c r="Q2496" i="3" s="1"/>
  <c r="M2497" i="3"/>
  <c r="Q2497" i="3" s="1"/>
  <c r="M2498" i="3"/>
  <c r="Q2498" i="3" s="1"/>
  <c r="M2499" i="3"/>
  <c r="Q2499" i="3" s="1"/>
  <c r="M2500" i="3"/>
  <c r="Q2500" i="3" s="1"/>
  <c r="M2501" i="3"/>
  <c r="Q2501" i="3" s="1"/>
  <c r="M2502" i="3"/>
  <c r="Q2502" i="3" s="1"/>
  <c r="M2503" i="3"/>
  <c r="Q2503" i="3" s="1"/>
  <c r="M2504" i="3"/>
  <c r="Q2504" i="3" s="1"/>
  <c r="M2505" i="3"/>
  <c r="Q2505" i="3" s="1"/>
  <c r="M2506" i="3"/>
  <c r="Q2506" i="3" s="1"/>
  <c r="M2507" i="3"/>
  <c r="Q2507" i="3" s="1"/>
  <c r="M2508" i="3"/>
  <c r="Q2508" i="3" s="1"/>
  <c r="M2509" i="3"/>
  <c r="Q2509" i="3" s="1"/>
  <c r="M2510" i="3"/>
  <c r="Q2510" i="3" s="1"/>
  <c r="M2511" i="3"/>
  <c r="Q2511" i="3" s="1"/>
  <c r="M2512" i="3"/>
  <c r="Q2512" i="3" s="1"/>
  <c r="M2513" i="3"/>
  <c r="Q2513" i="3" s="1"/>
  <c r="M2514" i="3"/>
  <c r="Q2514" i="3" s="1"/>
  <c r="M2515" i="3"/>
  <c r="Q2515" i="3" s="1"/>
  <c r="M2516" i="3"/>
  <c r="Q2516" i="3" s="1"/>
  <c r="M2517" i="3"/>
  <c r="Q2517" i="3" s="1"/>
  <c r="M2518" i="3"/>
  <c r="Q2518" i="3" s="1"/>
  <c r="M2519" i="3"/>
  <c r="Q2519" i="3" s="1"/>
  <c r="M2520" i="3"/>
  <c r="Q2520" i="3" s="1"/>
  <c r="M2521" i="3"/>
  <c r="Q2521" i="3" s="1"/>
  <c r="M2522" i="3"/>
  <c r="Q2522" i="3" s="1"/>
  <c r="M2523" i="3"/>
  <c r="Q2523" i="3" s="1"/>
  <c r="M2524" i="3"/>
  <c r="Q2524" i="3" s="1"/>
  <c r="M2525" i="3"/>
  <c r="Q2525" i="3" s="1"/>
  <c r="M2526" i="3"/>
  <c r="Q2526" i="3" s="1"/>
  <c r="M2527" i="3"/>
  <c r="Q2527" i="3" s="1"/>
  <c r="M2528" i="3"/>
  <c r="Q2528" i="3" s="1"/>
  <c r="M2529" i="3"/>
  <c r="Q2529" i="3" s="1"/>
  <c r="M2530" i="3"/>
  <c r="Q2530" i="3" s="1"/>
  <c r="M2531" i="3"/>
  <c r="Q2531" i="3" s="1"/>
  <c r="M2532" i="3"/>
  <c r="Q2532" i="3" s="1"/>
  <c r="M2533" i="3"/>
  <c r="Q2533" i="3" s="1"/>
  <c r="M2534" i="3"/>
  <c r="Q2534" i="3" s="1"/>
  <c r="M2535" i="3"/>
  <c r="Q2535" i="3" s="1"/>
  <c r="M2536" i="3"/>
  <c r="Q2536" i="3" s="1"/>
  <c r="M2537" i="3"/>
  <c r="Q2537" i="3" s="1"/>
  <c r="M2538" i="3"/>
  <c r="Q2538" i="3" s="1"/>
  <c r="M2539" i="3"/>
  <c r="Q2539" i="3" s="1"/>
  <c r="M2540" i="3"/>
  <c r="Q2540" i="3" s="1"/>
  <c r="M2541" i="3"/>
  <c r="Q2541" i="3" s="1"/>
  <c r="M2542" i="3"/>
  <c r="Q2542" i="3" s="1"/>
  <c r="M2543" i="3"/>
  <c r="Q2543" i="3" s="1"/>
  <c r="M2544" i="3"/>
  <c r="Q2544" i="3" s="1"/>
  <c r="M2545" i="3"/>
  <c r="Q2545" i="3" s="1"/>
  <c r="M2546" i="3"/>
  <c r="Q2546" i="3" s="1"/>
  <c r="M2547" i="3"/>
  <c r="Q2547" i="3" s="1"/>
  <c r="M2548" i="3"/>
  <c r="Q2548" i="3" s="1"/>
  <c r="M2549" i="3"/>
  <c r="Q2549" i="3" s="1"/>
  <c r="M2550" i="3"/>
  <c r="Q2550" i="3" s="1"/>
  <c r="M2551" i="3"/>
  <c r="Q2551" i="3" s="1"/>
  <c r="M2552" i="3"/>
  <c r="Q2552" i="3" s="1"/>
  <c r="M2553" i="3"/>
  <c r="Q2553" i="3" s="1"/>
  <c r="M2554" i="3"/>
  <c r="Q2554" i="3" s="1"/>
  <c r="M2555" i="3"/>
  <c r="Q2555" i="3" s="1"/>
  <c r="M2556" i="3"/>
  <c r="Q2556" i="3" s="1"/>
  <c r="M2557" i="3"/>
  <c r="Q2557" i="3" s="1"/>
  <c r="M2558" i="3"/>
  <c r="Q2558" i="3" s="1"/>
  <c r="M2559" i="3"/>
  <c r="Q2559" i="3" s="1"/>
  <c r="M2560" i="3"/>
  <c r="Q2560" i="3" s="1"/>
  <c r="M2561" i="3"/>
  <c r="Q2561" i="3" s="1"/>
  <c r="M2562" i="3"/>
  <c r="Q2562" i="3" s="1"/>
  <c r="M2563" i="3"/>
  <c r="Q2563" i="3" s="1"/>
  <c r="M2564" i="3"/>
  <c r="Q2564" i="3" s="1"/>
  <c r="M2565" i="3"/>
  <c r="Q2565" i="3" s="1"/>
  <c r="M2566" i="3"/>
  <c r="Q2566" i="3" s="1"/>
  <c r="M2567" i="3"/>
  <c r="Q2567" i="3" s="1"/>
  <c r="M2568" i="3"/>
  <c r="Q2568" i="3" s="1"/>
  <c r="M2569" i="3"/>
  <c r="Q2569" i="3" s="1"/>
  <c r="M2570" i="3"/>
  <c r="Q2570" i="3" s="1"/>
  <c r="M2571" i="3"/>
  <c r="Q2571" i="3" s="1"/>
  <c r="M2572" i="3"/>
  <c r="Q2572" i="3" s="1"/>
  <c r="M2573" i="3"/>
  <c r="Q2573" i="3" s="1"/>
  <c r="M2574" i="3"/>
  <c r="Q2574" i="3" s="1"/>
  <c r="M2575" i="3"/>
  <c r="Q2575" i="3" s="1"/>
  <c r="M2576" i="3"/>
  <c r="Q2576" i="3" s="1"/>
  <c r="M2577" i="3"/>
  <c r="Q2577" i="3" s="1"/>
  <c r="M2578" i="3"/>
  <c r="Q2578" i="3" s="1"/>
  <c r="M2579" i="3"/>
  <c r="Q2579" i="3" s="1"/>
  <c r="M2580" i="3"/>
  <c r="Q2580" i="3" s="1"/>
  <c r="M2581" i="3"/>
  <c r="Q2581" i="3" s="1"/>
  <c r="M2582" i="3"/>
  <c r="Q2582" i="3" s="1"/>
  <c r="M2583" i="3"/>
  <c r="Q2583" i="3" s="1"/>
  <c r="M2584" i="3"/>
  <c r="Q2584" i="3" s="1"/>
  <c r="M2585" i="3"/>
  <c r="Q2585" i="3" s="1"/>
  <c r="M2586" i="3"/>
  <c r="Q2586" i="3" s="1"/>
  <c r="M2587" i="3"/>
  <c r="Q2587" i="3" s="1"/>
  <c r="M2588" i="3"/>
  <c r="Q2588" i="3" s="1"/>
  <c r="M2589" i="3"/>
  <c r="Q2589" i="3" s="1"/>
  <c r="M2590" i="3"/>
  <c r="Q2590" i="3" s="1"/>
  <c r="M2591" i="3"/>
  <c r="Q2591" i="3" s="1"/>
  <c r="M2592" i="3"/>
  <c r="Q2592" i="3" s="1"/>
  <c r="M2593" i="3"/>
  <c r="Q2593" i="3" s="1"/>
  <c r="M2594" i="3"/>
  <c r="Q2594" i="3" s="1"/>
  <c r="M2595" i="3"/>
  <c r="Q2595" i="3" s="1"/>
  <c r="M2596" i="3"/>
  <c r="Q2596" i="3" s="1"/>
  <c r="M2597" i="3"/>
  <c r="Q2597" i="3" s="1"/>
  <c r="M2598" i="3"/>
  <c r="Q2598" i="3" s="1"/>
  <c r="M2599" i="3"/>
  <c r="Q2599" i="3" s="1"/>
  <c r="M2600" i="3"/>
  <c r="Q2600" i="3" s="1"/>
  <c r="M2601" i="3"/>
  <c r="Q2601" i="3" s="1"/>
  <c r="M2602" i="3"/>
  <c r="Q2602" i="3" s="1"/>
  <c r="M2603" i="3"/>
  <c r="Q2603" i="3" s="1"/>
  <c r="M2604" i="3"/>
  <c r="Q2604" i="3" s="1"/>
  <c r="M2605" i="3"/>
  <c r="Q2605" i="3" s="1"/>
  <c r="M2606" i="3"/>
  <c r="Q2606" i="3" s="1"/>
  <c r="M2607" i="3"/>
  <c r="Q2607" i="3" s="1"/>
  <c r="M2608" i="3"/>
  <c r="Q2608" i="3" s="1"/>
  <c r="M2609" i="3"/>
  <c r="Q2609" i="3" s="1"/>
  <c r="M2610" i="3"/>
  <c r="Q2610" i="3" s="1"/>
  <c r="M2611" i="3"/>
  <c r="Q2611" i="3" s="1"/>
  <c r="M2612" i="3"/>
  <c r="Q2612" i="3" s="1"/>
  <c r="M2613" i="3"/>
  <c r="Q2613" i="3" s="1"/>
  <c r="M2614" i="3"/>
  <c r="Q2614" i="3" s="1"/>
  <c r="M2615" i="3"/>
  <c r="Q2615" i="3" s="1"/>
  <c r="M2616" i="3"/>
  <c r="Q2616" i="3" s="1"/>
  <c r="M2617" i="3"/>
  <c r="Q2617" i="3" s="1"/>
  <c r="M2618" i="3"/>
  <c r="Q2618" i="3" s="1"/>
  <c r="M2619" i="3"/>
  <c r="Q2619" i="3" s="1"/>
  <c r="M2620" i="3"/>
  <c r="Q2620" i="3" s="1"/>
  <c r="M2621" i="3"/>
  <c r="Q2621" i="3" s="1"/>
  <c r="M2622" i="3"/>
  <c r="Q2622" i="3" s="1"/>
  <c r="M2623" i="3"/>
  <c r="Q2623" i="3" s="1"/>
  <c r="M2624" i="3"/>
  <c r="Q2624" i="3" s="1"/>
  <c r="M2625" i="3"/>
  <c r="Q2625" i="3" s="1"/>
  <c r="M2626" i="3"/>
  <c r="Q2626" i="3" s="1"/>
  <c r="M2627" i="3"/>
  <c r="Q2627" i="3" s="1"/>
  <c r="M2628" i="3"/>
  <c r="Q2628" i="3" s="1"/>
  <c r="M2629" i="3"/>
  <c r="Q2629" i="3" s="1"/>
  <c r="M2630" i="3"/>
  <c r="Q2630" i="3" s="1"/>
  <c r="M2631" i="3"/>
  <c r="Q2631" i="3" s="1"/>
  <c r="M2632" i="3"/>
  <c r="Q2632" i="3" s="1"/>
  <c r="M2633" i="3"/>
  <c r="Q2633" i="3" s="1"/>
  <c r="M2634" i="3"/>
  <c r="Q2634" i="3" s="1"/>
  <c r="M2635" i="3"/>
  <c r="Q2635" i="3" s="1"/>
  <c r="M2636" i="3"/>
  <c r="Q2636" i="3" s="1"/>
  <c r="M2637" i="3"/>
  <c r="Q2637" i="3" s="1"/>
  <c r="M2638" i="3"/>
  <c r="Q2638" i="3" s="1"/>
  <c r="M2639" i="3"/>
  <c r="Q2639" i="3" s="1"/>
  <c r="M2640" i="3"/>
  <c r="Q2640" i="3" s="1"/>
  <c r="M2641" i="3"/>
  <c r="Q2641" i="3" s="1"/>
  <c r="M2642" i="3"/>
  <c r="Q2642" i="3" s="1"/>
  <c r="M2643" i="3"/>
  <c r="Q2643" i="3" s="1"/>
  <c r="M2644" i="3"/>
  <c r="Q2644" i="3" s="1"/>
  <c r="M2645" i="3"/>
  <c r="Q2645" i="3" s="1"/>
  <c r="M2646" i="3"/>
  <c r="Q2646" i="3" s="1"/>
  <c r="M2647" i="3"/>
  <c r="Q2647" i="3" s="1"/>
  <c r="M2648" i="3"/>
  <c r="Q2648" i="3" s="1"/>
  <c r="M2649" i="3"/>
  <c r="Q2649" i="3" s="1"/>
  <c r="M2650" i="3"/>
  <c r="Q2650" i="3" s="1"/>
  <c r="M2651" i="3"/>
  <c r="Q2651" i="3" s="1"/>
  <c r="M2652" i="3"/>
  <c r="Q2652" i="3" s="1"/>
  <c r="M2653" i="3"/>
  <c r="Q2653" i="3" s="1"/>
  <c r="M2654" i="3"/>
  <c r="Q2654" i="3" s="1"/>
  <c r="M2655" i="3"/>
  <c r="Q2655" i="3" s="1"/>
  <c r="M2656" i="3"/>
  <c r="Q2656" i="3" s="1"/>
  <c r="M2657" i="3"/>
  <c r="Q2657" i="3" s="1"/>
  <c r="M2658" i="3"/>
  <c r="Q2658" i="3" s="1"/>
  <c r="M2659" i="3"/>
  <c r="Q2659" i="3" s="1"/>
  <c r="M2660" i="3"/>
  <c r="Q2660" i="3" s="1"/>
  <c r="M2661" i="3"/>
  <c r="Q2661" i="3" s="1"/>
  <c r="M2662" i="3"/>
  <c r="Q2662" i="3" s="1"/>
  <c r="M2663" i="3"/>
  <c r="Q2663" i="3" s="1"/>
  <c r="M2664" i="3"/>
  <c r="Q2664" i="3" s="1"/>
  <c r="M2665" i="3"/>
  <c r="Q2665" i="3" s="1"/>
  <c r="M2666" i="3"/>
  <c r="Q2666" i="3" s="1"/>
  <c r="M2667" i="3"/>
  <c r="Q2667" i="3" s="1"/>
  <c r="M2668" i="3"/>
  <c r="Q2668" i="3" s="1"/>
  <c r="M2669" i="3"/>
  <c r="Q2669" i="3" s="1"/>
  <c r="M2670" i="3"/>
  <c r="Q2670" i="3" s="1"/>
  <c r="M2671" i="3"/>
  <c r="Q2671" i="3" s="1"/>
  <c r="M2672" i="3"/>
  <c r="Q2672" i="3" s="1"/>
  <c r="M2673" i="3"/>
  <c r="Q2673" i="3" s="1"/>
  <c r="M2674" i="3"/>
  <c r="Q2674" i="3" s="1"/>
  <c r="M2675" i="3"/>
  <c r="Q2675" i="3" s="1"/>
  <c r="M2676" i="3"/>
  <c r="Q2676" i="3" s="1"/>
  <c r="M2677" i="3"/>
  <c r="Q2677" i="3" s="1"/>
  <c r="M2678" i="3"/>
  <c r="Q2678" i="3" s="1"/>
  <c r="M2679" i="3"/>
  <c r="Q2679" i="3" s="1"/>
  <c r="M2680" i="3"/>
  <c r="Q2680" i="3" s="1"/>
  <c r="M2681" i="3"/>
  <c r="Q2681" i="3" s="1"/>
  <c r="M2682" i="3"/>
  <c r="Q2682" i="3" s="1"/>
  <c r="M2683" i="3"/>
  <c r="Q2683" i="3" s="1"/>
  <c r="M2684" i="3"/>
  <c r="Q2684" i="3" s="1"/>
  <c r="M2685" i="3"/>
  <c r="Q2685" i="3" s="1"/>
  <c r="M2686" i="3"/>
  <c r="Q2686" i="3" s="1"/>
  <c r="M2687" i="3"/>
  <c r="Q2687" i="3" s="1"/>
  <c r="M2688" i="3"/>
  <c r="Q2688" i="3" s="1"/>
  <c r="M2689" i="3"/>
  <c r="Q2689" i="3" s="1"/>
  <c r="M2690" i="3"/>
  <c r="Q2690" i="3" s="1"/>
  <c r="M2691" i="3"/>
  <c r="Q2691" i="3" s="1"/>
  <c r="M2692" i="3"/>
  <c r="Q2692" i="3" s="1"/>
  <c r="M2693" i="3"/>
  <c r="Q2693" i="3" s="1"/>
  <c r="M2694" i="3"/>
  <c r="Q2694" i="3" s="1"/>
  <c r="M2695" i="3"/>
  <c r="Q2695" i="3" s="1"/>
  <c r="M2696" i="3"/>
  <c r="Q2696" i="3" s="1"/>
  <c r="M2697" i="3"/>
  <c r="Q2697" i="3" s="1"/>
  <c r="M2698" i="3"/>
  <c r="Q2698" i="3" s="1"/>
  <c r="M2699" i="3"/>
  <c r="Q2699" i="3" s="1"/>
  <c r="M2700" i="3"/>
  <c r="Q2700" i="3" s="1"/>
  <c r="M2701" i="3"/>
  <c r="Q2701" i="3" s="1"/>
  <c r="M2702" i="3"/>
  <c r="Q2702" i="3" s="1"/>
  <c r="M2703" i="3"/>
  <c r="Q2703" i="3" s="1"/>
  <c r="M2704" i="3"/>
  <c r="Q2704" i="3" s="1"/>
  <c r="M2705" i="3"/>
  <c r="Q2705" i="3" s="1"/>
  <c r="M2706" i="3"/>
  <c r="Q2706" i="3" s="1"/>
  <c r="M2707" i="3"/>
  <c r="Q2707" i="3" s="1"/>
  <c r="M2708" i="3"/>
  <c r="Q2708" i="3" s="1"/>
  <c r="M2709" i="3"/>
  <c r="Q2709" i="3" s="1"/>
  <c r="M2710" i="3"/>
  <c r="Q2710" i="3" s="1"/>
  <c r="M2711" i="3"/>
  <c r="Q2711" i="3" s="1"/>
  <c r="M2712" i="3"/>
  <c r="Q2712" i="3" s="1"/>
  <c r="M2713" i="3"/>
  <c r="Q2713" i="3" s="1"/>
  <c r="M2714" i="3"/>
  <c r="Q2714" i="3" s="1"/>
  <c r="M2715" i="3"/>
  <c r="Q2715" i="3" s="1"/>
  <c r="M2716" i="3"/>
  <c r="Q2716" i="3" s="1"/>
  <c r="M2717" i="3"/>
  <c r="Q2717" i="3" s="1"/>
  <c r="M2718" i="3"/>
  <c r="Q2718" i="3" s="1"/>
  <c r="M2719" i="3"/>
  <c r="Q2719" i="3" s="1"/>
  <c r="M2720" i="3"/>
  <c r="Q2720" i="3" s="1"/>
  <c r="M2721" i="3"/>
  <c r="Q2721" i="3" s="1"/>
  <c r="M2722" i="3"/>
  <c r="Q2722" i="3" s="1"/>
  <c r="M2723" i="3"/>
  <c r="Q2723" i="3" s="1"/>
  <c r="M2724" i="3"/>
  <c r="Q2724" i="3" s="1"/>
  <c r="M2725" i="3"/>
  <c r="Q2725" i="3" s="1"/>
  <c r="M2726" i="3"/>
  <c r="Q2726" i="3" s="1"/>
  <c r="M2727" i="3"/>
  <c r="Q2727" i="3" s="1"/>
  <c r="M2728" i="3"/>
  <c r="Q2728" i="3" s="1"/>
  <c r="M2729" i="3"/>
  <c r="Q2729" i="3" s="1"/>
  <c r="M2730" i="3"/>
  <c r="Q2730" i="3" s="1"/>
  <c r="M2731" i="3"/>
  <c r="Q2731" i="3" s="1"/>
  <c r="M2732" i="3"/>
  <c r="Q2732" i="3" s="1"/>
  <c r="M2733" i="3"/>
  <c r="Q2733" i="3" s="1"/>
  <c r="M2734" i="3"/>
  <c r="Q2734" i="3" s="1"/>
  <c r="M2735" i="3"/>
  <c r="Q2735" i="3" s="1"/>
  <c r="M2736" i="3"/>
  <c r="Q2736" i="3" s="1"/>
  <c r="M2737" i="3"/>
  <c r="Q2737" i="3" s="1"/>
  <c r="M2738" i="3"/>
  <c r="Q2738" i="3" s="1"/>
  <c r="M2739" i="3"/>
  <c r="Q2739" i="3" s="1"/>
  <c r="M2740" i="3"/>
  <c r="Q2740" i="3" s="1"/>
  <c r="M2741" i="3"/>
  <c r="Q2741" i="3" s="1"/>
  <c r="M2742" i="3"/>
  <c r="Q2742" i="3" s="1"/>
  <c r="M2743" i="3"/>
  <c r="Q2743" i="3" s="1"/>
  <c r="M2744" i="3"/>
  <c r="Q2744" i="3" s="1"/>
  <c r="M2745" i="3"/>
  <c r="Q2745" i="3" s="1"/>
  <c r="M2746" i="3"/>
  <c r="Q2746" i="3" s="1"/>
  <c r="M2747" i="3"/>
  <c r="Q2747" i="3" s="1"/>
  <c r="M2748" i="3"/>
  <c r="Q2748" i="3" s="1"/>
  <c r="M2749" i="3"/>
  <c r="Q2749" i="3" s="1"/>
  <c r="M2750" i="3"/>
  <c r="Q2750" i="3" s="1"/>
  <c r="M2751" i="3"/>
  <c r="Q2751" i="3" s="1"/>
  <c r="M2752" i="3"/>
  <c r="Q2752" i="3" s="1"/>
  <c r="M2753" i="3"/>
  <c r="Q2753" i="3" s="1"/>
  <c r="M2754" i="3"/>
  <c r="Q2754" i="3" s="1"/>
  <c r="M2755" i="3"/>
  <c r="Q2755" i="3" s="1"/>
  <c r="M2756" i="3"/>
  <c r="Q2756" i="3" s="1"/>
  <c r="M2757" i="3"/>
  <c r="Q2757" i="3" s="1"/>
  <c r="M2758" i="3"/>
  <c r="Q2758" i="3" s="1"/>
  <c r="M2759" i="3"/>
  <c r="Q2759" i="3" s="1"/>
  <c r="M2760" i="3"/>
  <c r="Q2760" i="3" s="1"/>
  <c r="M2761" i="3"/>
  <c r="Q2761" i="3" s="1"/>
  <c r="M2762" i="3"/>
  <c r="Q2762" i="3" s="1"/>
  <c r="M2763" i="3"/>
  <c r="Q2763" i="3" s="1"/>
  <c r="M2764" i="3"/>
  <c r="Q2764" i="3" s="1"/>
  <c r="M2765" i="3"/>
  <c r="Q2765" i="3" s="1"/>
  <c r="M2766" i="3"/>
  <c r="Q2766" i="3" s="1"/>
  <c r="M2767" i="3"/>
  <c r="Q2767" i="3" s="1"/>
  <c r="M2768" i="3"/>
  <c r="Q2768" i="3" s="1"/>
  <c r="M2769" i="3"/>
  <c r="Q2769" i="3" s="1"/>
  <c r="M2770" i="3"/>
  <c r="Q2770" i="3" s="1"/>
  <c r="M2771" i="3"/>
  <c r="Q2771" i="3" s="1"/>
  <c r="M2772" i="3"/>
  <c r="Q2772" i="3" s="1"/>
  <c r="M2773" i="3"/>
  <c r="Q2773" i="3" s="1"/>
  <c r="M2774" i="3"/>
  <c r="Q2774" i="3" s="1"/>
  <c r="M2775" i="3"/>
  <c r="Q2775" i="3" s="1"/>
  <c r="M2776" i="3"/>
  <c r="Q2776" i="3" s="1"/>
  <c r="M2777" i="3"/>
  <c r="Q2777" i="3" s="1"/>
  <c r="M2778" i="3"/>
  <c r="Q2778" i="3" s="1"/>
  <c r="M2779" i="3"/>
  <c r="Q2779" i="3" s="1"/>
  <c r="M2780" i="3"/>
  <c r="Q2780" i="3" s="1"/>
  <c r="M2781" i="3"/>
  <c r="Q2781" i="3" s="1"/>
  <c r="M2782" i="3"/>
  <c r="Q2782" i="3" s="1"/>
  <c r="M2783" i="3"/>
  <c r="Q2783" i="3" s="1"/>
  <c r="M2784" i="3"/>
  <c r="Q2784" i="3" s="1"/>
  <c r="M2785" i="3"/>
  <c r="Q2785" i="3" s="1"/>
  <c r="M2786" i="3"/>
  <c r="Q2786" i="3" s="1"/>
  <c r="M2787" i="3"/>
  <c r="Q2787" i="3" s="1"/>
  <c r="M2788" i="3"/>
  <c r="Q2788" i="3" s="1"/>
  <c r="M2789" i="3"/>
  <c r="Q2789" i="3" s="1"/>
  <c r="M2790" i="3"/>
  <c r="Q2790" i="3" s="1"/>
  <c r="M2791" i="3"/>
  <c r="Q2791" i="3" s="1"/>
  <c r="M2792" i="3"/>
  <c r="Q2792" i="3" s="1"/>
  <c r="M2793" i="3"/>
  <c r="Q2793" i="3" s="1"/>
  <c r="M2794" i="3"/>
  <c r="Q2794" i="3" s="1"/>
  <c r="M2795" i="3"/>
  <c r="Q2795" i="3" s="1"/>
  <c r="M2796" i="3"/>
  <c r="Q2796" i="3" s="1"/>
  <c r="M2797" i="3"/>
  <c r="Q2797" i="3" s="1"/>
  <c r="M2798" i="3"/>
  <c r="Q2798" i="3" s="1"/>
  <c r="M2799" i="3"/>
  <c r="Q2799" i="3" s="1"/>
  <c r="M2800" i="3"/>
  <c r="Q2800" i="3" s="1"/>
  <c r="M2801" i="3"/>
  <c r="Q2801" i="3" s="1"/>
  <c r="M2802" i="3"/>
  <c r="Q2802" i="3" s="1"/>
  <c r="M2803" i="3"/>
  <c r="Q2803" i="3" s="1"/>
  <c r="M2804" i="3"/>
  <c r="Q2804" i="3" s="1"/>
  <c r="M2805" i="3"/>
  <c r="Q2805" i="3" s="1"/>
  <c r="M2806" i="3"/>
  <c r="Q2806" i="3" s="1"/>
  <c r="M2807" i="3"/>
  <c r="Q2807" i="3" s="1"/>
  <c r="M2808" i="3"/>
  <c r="Q2808" i="3" s="1"/>
  <c r="M2809" i="3"/>
  <c r="Q2809" i="3" s="1"/>
  <c r="M2810" i="3"/>
  <c r="Q2810" i="3" s="1"/>
  <c r="M2811" i="3"/>
  <c r="Q2811" i="3" s="1"/>
  <c r="M2812" i="3"/>
  <c r="Q2812" i="3" s="1"/>
  <c r="M2813" i="3"/>
  <c r="Q2813" i="3" s="1"/>
  <c r="M2814" i="3"/>
  <c r="Q2814" i="3" s="1"/>
  <c r="M2815" i="3"/>
  <c r="Q2815" i="3" s="1"/>
  <c r="M2816" i="3"/>
  <c r="Q2816" i="3" s="1"/>
  <c r="M2817" i="3"/>
  <c r="Q2817" i="3" s="1"/>
  <c r="M2818" i="3"/>
  <c r="Q2818" i="3" s="1"/>
  <c r="M2819" i="3"/>
  <c r="Q2819" i="3" s="1"/>
  <c r="M2820" i="3"/>
  <c r="Q2820" i="3" s="1"/>
  <c r="M2821" i="3"/>
  <c r="Q2821" i="3" s="1"/>
  <c r="M2822" i="3"/>
  <c r="Q2822" i="3" s="1"/>
  <c r="M2823" i="3"/>
  <c r="Q2823" i="3" s="1"/>
  <c r="M2824" i="3"/>
  <c r="Q2824" i="3" s="1"/>
  <c r="M2825" i="3"/>
  <c r="Q2825" i="3" s="1"/>
  <c r="M2826" i="3"/>
  <c r="Q2826" i="3" s="1"/>
  <c r="M2827" i="3"/>
  <c r="Q2827" i="3" s="1"/>
  <c r="M2828" i="3"/>
  <c r="Q2828" i="3" s="1"/>
  <c r="M2829" i="3"/>
  <c r="Q2829" i="3" s="1"/>
  <c r="M2830" i="3"/>
  <c r="Q2830" i="3" s="1"/>
  <c r="M2831" i="3"/>
  <c r="Q2831" i="3" s="1"/>
  <c r="M2832" i="3"/>
  <c r="Q2832" i="3" s="1"/>
  <c r="M2833" i="3"/>
  <c r="Q2833" i="3" s="1"/>
  <c r="M2834" i="3"/>
  <c r="Q2834" i="3" s="1"/>
  <c r="M2835" i="3"/>
  <c r="Q2835" i="3" s="1"/>
  <c r="M2836" i="3"/>
  <c r="Q2836" i="3" s="1"/>
  <c r="M2837" i="3"/>
  <c r="Q2837" i="3" s="1"/>
  <c r="M2838" i="3"/>
  <c r="Q2838" i="3" s="1"/>
  <c r="M2839" i="3"/>
  <c r="Q2839" i="3" s="1"/>
  <c r="M2840" i="3"/>
  <c r="Q2840" i="3" s="1"/>
  <c r="M2841" i="3"/>
  <c r="Q2841" i="3" s="1"/>
  <c r="M2842" i="3"/>
  <c r="Q2842" i="3" s="1"/>
  <c r="M2843" i="3"/>
  <c r="Q2843" i="3" s="1"/>
  <c r="M2844" i="3"/>
  <c r="Q2844" i="3" s="1"/>
  <c r="M2845" i="3"/>
  <c r="Q2845" i="3" s="1"/>
  <c r="M2846" i="3"/>
  <c r="Q2846" i="3" s="1"/>
  <c r="M2847" i="3"/>
  <c r="Q2847" i="3" s="1"/>
  <c r="M2848" i="3"/>
  <c r="Q2848" i="3" s="1"/>
  <c r="M2849" i="3"/>
  <c r="Q2849" i="3" s="1"/>
  <c r="M2850" i="3"/>
  <c r="Q2850" i="3" s="1"/>
  <c r="M2851" i="3"/>
  <c r="Q2851" i="3" s="1"/>
  <c r="M2852" i="3"/>
  <c r="Q2852" i="3" s="1"/>
  <c r="M2853" i="3"/>
  <c r="Q2853" i="3" s="1"/>
  <c r="M2854" i="3"/>
  <c r="Q2854" i="3" s="1"/>
  <c r="M2855" i="3"/>
  <c r="Q2855" i="3" s="1"/>
  <c r="M2856" i="3"/>
  <c r="Q2856" i="3" s="1"/>
  <c r="M2857" i="3"/>
  <c r="Q2857" i="3" s="1"/>
  <c r="M2858" i="3"/>
  <c r="Q2858" i="3" s="1"/>
  <c r="M2859" i="3"/>
  <c r="Q2859" i="3" s="1"/>
  <c r="M2860" i="3"/>
  <c r="Q2860" i="3" s="1"/>
  <c r="M2861" i="3"/>
  <c r="Q2861" i="3" s="1"/>
  <c r="M2862" i="3"/>
  <c r="Q2862" i="3" s="1"/>
  <c r="M2863" i="3"/>
  <c r="Q2863" i="3" s="1"/>
  <c r="M2864" i="3"/>
  <c r="Q2864" i="3" s="1"/>
  <c r="M2865" i="3"/>
  <c r="Q2865" i="3" s="1"/>
  <c r="M2866" i="3"/>
  <c r="Q2866" i="3" s="1"/>
  <c r="M2867" i="3"/>
  <c r="Q2867" i="3" s="1"/>
  <c r="M2868" i="3"/>
  <c r="Q2868" i="3" s="1"/>
  <c r="M2869" i="3"/>
  <c r="Q2869" i="3" s="1"/>
  <c r="M2870" i="3"/>
  <c r="Q2870" i="3" s="1"/>
  <c r="M2871" i="3"/>
  <c r="Q2871" i="3" s="1"/>
  <c r="M2872" i="3"/>
  <c r="Q2872" i="3" s="1"/>
  <c r="M2873" i="3"/>
  <c r="Q2873" i="3" s="1"/>
  <c r="M2874" i="3"/>
  <c r="Q2874" i="3" s="1"/>
  <c r="M2875" i="3"/>
  <c r="Q2875" i="3" s="1"/>
  <c r="M2876" i="3"/>
  <c r="Q2876" i="3" s="1"/>
  <c r="M2877" i="3"/>
  <c r="Q2877" i="3" s="1"/>
  <c r="M2878" i="3"/>
  <c r="Q2878" i="3" s="1"/>
  <c r="M2879" i="3"/>
  <c r="Q2879" i="3" s="1"/>
  <c r="M2880" i="3"/>
  <c r="Q2880" i="3" s="1"/>
  <c r="M2881" i="3"/>
  <c r="Q2881" i="3" s="1"/>
  <c r="M2882" i="3"/>
  <c r="Q2882" i="3" s="1"/>
  <c r="M2883" i="3"/>
  <c r="Q2883" i="3" s="1"/>
  <c r="M2884" i="3"/>
  <c r="Q2884" i="3" s="1"/>
  <c r="M2885" i="3"/>
  <c r="Q2885" i="3" s="1"/>
  <c r="M2886" i="3"/>
  <c r="Q2886" i="3" s="1"/>
  <c r="M2887" i="3"/>
  <c r="Q2887" i="3" s="1"/>
  <c r="M2888" i="3"/>
  <c r="Q2888" i="3" s="1"/>
  <c r="M2889" i="3"/>
  <c r="Q2889" i="3" s="1"/>
  <c r="M2890" i="3"/>
  <c r="Q2890" i="3" s="1"/>
  <c r="M2891" i="3"/>
  <c r="Q2891" i="3" s="1"/>
  <c r="M2892" i="3"/>
  <c r="Q2892" i="3" s="1"/>
  <c r="M2893" i="3"/>
  <c r="Q2893" i="3" s="1"/>
  <c r="M2894" i="3"/>
  <c r="Q2894" i="3" s="1"/>
  <c r="M2895" i="3"/>
  <c r="Q2895" i="3" s="1"/>
  <c r="M2896" i="3"/>
  <c r="Q2896" i="3" s="1"/>
  <c r="M2897" i="3"/>
  <c r="Q2897" i="3" s="1"/>
  <c r="M2898" i="3"/>
  <c r="Q2898" i="3" s="1"/>
  <c r="M2899" i="3"/>
  <c r="Q2899" i="3" s="1"/>
  <c r="M2900" i="3"/>
  <c r="Q2900" i="3" s="1"/>
  <c r="M2901" i="3"/>
  <c r="Q2901" i="3" s="1"/>
  <c r="M2902" i="3"/>
  <c r="Q2902" i="3" s="1"/>
  <c r="M2903" i="3"/>
  <c r="Q2903" i="3" s="1"/>
  <c r="M2904" i="3"/>
  <c r="Q2904" i="3" s="1"/>
  <c r="M2905" i="3"/>
  <c r="Q2905" i="3" s="1"/>
  <c r="M2906" i="3"/>
  <c r="Q2906" i="3" s="1"/>
  <c r="M2907" i="3"/>
  <c r="Q2907" i="3" s="1"/>
  <c r="M2908" i="3"/>
  <c r="Q2908" i="3" s="1"/>
  <c r="M2909" i="3"/>
  <c r="Q2909" i="3" s="1"/>
  <c r="M2910" i="3"/>
  <c r="Q2910" i="3" s="1"/>
  <c r="M2911" i="3"/>
  <c r="Q2911" i="3" s="1"/>
  <c r="M2912" i="3"/>
  <c r="Q2912" i="3" s="1"/>
  <c r="M2913" i="3"/>
  <c r="Q2913" i="3" s="1"/>
  <c r="M2914" i="3"/>
  <c r="Q2914" i="3" s="1"/>
  <c r="M2915" i="3"/>
  <c r="Q2915" i="3" s="1"/>
  <c r="M2916" i="3"/>
  <c r="Q2916" i="3" s="1"/>
  <c r="M2917" i="3"/>
  <c r="Q2917" i="3" s="1"/>
  <c r="M2918" i="3"/>
  <c r="Q2918" i="3" s="1"/>
  <c r="M2919" i="3"/>
  <c r="Q2919" i="3" s="1"/>
  <c r="M2920" i="3"/>
  <c r="Q2920" i="3" s="1"/>
  <c r="M2921" i="3"/>
  <c r="Q2921" i="3" s="1"/>
  <c r="M2922" i="3"/>
  <c r="Q2922" i="3" s="1"/>
  <c r="M2923" i="3"/>
  <c r="Q2923" i="3" s="1"/>
  <c r="M2924" i="3"/>
  <c r="Q2924" i="3" s="1"/>
  <c r="M2925" i="3"/>
  <c r="Q2925" i="3" s="1"/>
  <c r="M2926" i="3"/>
  <c r="Q2926" i="3" s="1"/>
  <c r="M2927" i="3"/>
  <c r="Q2927" i="3" s="1"/>
  <c r="M2928" i="3"/>
  <c r="Q2928" i="3" s="1"/>
  <c r="M2929" i="3"/>
  <c r="Q2929" i="3" s="1"/>
  <c r="M2930" i="3"/>
  <c r="Q2930" i="3" s="1"/>
  <c r="M2931" i="3"/>
  <c r="Q2931" i="3" s="1"/>
  <c r="M2932" i="3"/>
  <c r="Q2932" i="3" s="1"/>
  <c r="M2933" i="3"/>
  <c r="Q2933" i="3" s="1"/>
  <c r="M2934" i="3"/>
  <c r="Q2934" i="3" s="1"/>
  <c r="M2935" i="3"/>
  <c r="Q2935" i="3" s="1"/>
  <c r="M2936" i="3"/>
  <c r="Q2936" i="3" s="1"/>
  <c r="M2937" i="3"/>
  <c r="Q2937" i="3" s="1"/>
  <c r="M2938" i="3"/>
  <c r="Q2938" i="3" s="1"/>
  <c r="M2939" i="3"/>
  <c r="Q2939" i="3" s="1"/>
  <c r="M2940" i="3"/>
  <c r="Q2940" i="3" s="1"/>
  <c r="M2941" i="3"/>
  <c r="Q2941" i="3" s="1"/>
  <c r="M2942" i="3"/>
  <c r="Q2942" i="3" s="1"/>
  <c r="M2943" i="3"/>
  <c r="Q2943" i="3" s="1"/>
  <c r="M2944" i="3"/>
  <c r="Q2944" i="3" s="1"/>
  <c r="M2945" i="3"/>
  <c r="Q2945" i="3" s="1"/>
  <c r="M2946" i="3"/>
  <c r="Q2946" i="3" s="1"/>
  <c r="M2947" i="3"/>
  <c r="Q2947" i="3" s="1"/>
  <c r="M2948" i="3"/>
  <c r="Q2948" i="3" s="1"/>
  <c r="M2949" i="3"/>
  <c r="Q2949" i="3" s="1"/>
  <c r="M2950" i="3"/>
  <c r="Q2950" i="3" s="1"/>
  <c r="M2951" i="3"/>
  <c r="Q2951" i="3" s="1"/>
  <c r="M2952" i="3"/>
  <c r="Q2952" i="3" s="1"/>
  <c r="M2953" i="3"/>
  <c r="Q2953" i="3" s="1"/>
  <c r="M2954" i="3"/>
  <c r="Q2954" i="3" s="1"/>
  <c r="M2955" i="3"/>
  <c r="Q2955" i="3" s="1"/>
  <c r="M2956" i="3"/>
  <c r="Q2956" i="3" s="1"/>
  <c r="M2957" i="3"/>
  <c r="Q2957" i="3" s="1"/>
  <c r="M2958" i="3"/>
  <c r="Q2958" i="3" s="1"/>
  <c r="M2959" i="3"/>
  <c r="Q2959" i="3" s="1"/>
  <c r="M2960" i="3"/>
  <c r="Q2960" i="3" s="1"/>
  <c r="M2961" i="3"/>
  <c r="Q2961" i="3" s="1"/>
  <c r="M2962" i="3"/>
  <c r="Q2962" i="3" s="1"/>
  <c r="M2963" i="3"/>
  <c r="Q2963" i="3" s="1"/>
  <c r="M2964" i="3"/>
  <c r="Q2964" i="3" s="1"/>
  <c r="M2965" i="3"/>
  <c r="Q2965" i="3" s="1"/>
  <c r="M2966" i="3"/>
  <c r="Q2966" i="3" s="1"/>
  <c r="M2967" i="3"/>
  <c r="Q2967" i="3" s="1"/>
  <c r="M2968" i="3"/>
  <c r="Q2968" i="3" s="1"/>
  <c r="M2969" i="3"/>
  <c r="Q2969" i="3" s="1"/>
  <c r="M2970" i="3"/>
  <c r="Q2970" i="3" s="1"/>
  <c r="M2971" i="3"/>
  <c r="Q2971" i="3" s="1"/>
  <c r="M2972" i="3"/>
  <c r="Q2972" i="3" s="1"/>
  <c r="M2973" i="3"/>
  <c r="Q2973" i="3" s="1"/>
  <c r="M2974" i="3"/>
  <c r="Q2974" i="3" s="1"/>
  <c r="M2975" i="3"/>
  <c r="Q2975" i="3" s="1"/>
  <c r="M2976" i="3"/>
  <c r="Q2976" i="3" s="1"/>
  <c r="M2977" i="3"/>
  <c r="Q2977" i="3" s="1"/>
  <c r="M2978" i="3"/>
  <c r="Q2978" i="3" s="1"/>
  <c r="M2979" i="3"/>
  <c r="Q2979" i="3" s="1"/>
  <c r="M2980" i="3"/>
  <c r="Q2980" i="3" s="1"/>
  <c r="M2981" i="3"/>
  <c r="Q2981" i="3" s="1"/>
  <c r="M2982" i="3"/>
  <c r="Q2982" i="3" s="1"/>
  <c r="M2983" i="3"/>
  <c r="Q2983" i="3" s="1"/>
  <c r="M2984" i="3"/>
  <c r="Q2984" i="3" s="1"/>
  <c r="M2985" i="3"/>
  <c r="Q2985" i="3" s="1"/>
  <c r="M2986" i="3"/>
  <c r="Q2986" i="3" s="1"/>
  <c r="M2987" i="3"/>
  <c r="Q2987" i="3" s="1"/>
  <c r="M2988" i="3"/>
  <c r="Q2988" i="3" s="1"/>
  <c r="M2989" i="3"/>
  <c r="Q2989" i="3" s="1"/>
  <c r="M2990" i="3"/>
  <c r="Q2990" i="3" s="1"/>
  <c r="M2991" i="3"/>
  <c r="Q2991" i="3" s="1"/>
  <c r="M2992" i="3"/>
  <c r="Q2992" i="3" s="1"/>
  <c r="M2993" i="3"/>
  <c r="Q2993" i="3" s="1"/>
  <c r="M2994" i="3"/>
  <c r="Q2994" i="3" s="1"/>
  <c r="M2995" i="3"/>
  <c r="Q2995" i="3" s="1"/>
  <c r="M2996" i="3"/>
  <c r="Q2996" i="3" s="1"/>
  <c r="M2997" i="3"/>
  <c r="Q2997" i="3" s="1"/>
  <c r="M2998" i="3"/>
  <c r="Q2998" i="3" s="1"/>
  <c r="M2999" i="3"/>
  <c r="Q2999" i="3" s="1"/>
  <c r="M3000" i="3"/>
  <c r="Q3000" i="3" s="1"/>
  <c r="M3001" i="3"/>
  <c r="Q3001" i="3" s="1"/>
  <c r="M3002" i="3"/>
  <c r="Q3002" i="3" s="1"/>
  <c r="M3003" i="3"/>
  <c r="Q3003" i="3" s="1"/>
  <c r="M3004" i="3"/>
  <c r="Q3004" i="3" s="1"/>
  <c r="M3005" i="3"/>
  <c r="Q3005" i="3" s="1"/>
  <c r="M3006" i="3"/>
  <c r="Q3006" i="3" s="1"/>
  <c r="M3007" i="3"/>
  <c r="Q3007" i="3" s="1"/>
  <c r="M3008" i="3"/>
  <c r="Q3008" i="3" s="1"/>
  <c r="M3009" i="3"/>
  <c r="Q3009" i="3" s="1"/>
  <c r="M3010" i="3"/>
  <c r="Q3010" i="3" s="1"/>
  <c r="M3011" i="3"/>
  <c r="Q3011" i="3" s="1"/>
  <c r="M3012" i="3"/>
  <c r="Q3012" i="3" s="1"/>
  <c r="M3013" i="3"/>
  <c r="Q3013" i="3" s="1"/>
  <c r="M3014" i="3"/>
  <c r="Q3014" i="3" s="1"/>
  <c r="M3015" i="3"/>
  <c r="Q3015" i="3" s="1"/>
  <c r="M3016" i="3"/>
  <c r="Q3016" i="3" s="1"/>
  <c r="M3017" i="3"/>
  <c r="Q3017" i="3" s="1"/>
  <c r="M3018" i="3"/>
  <c r="Q3018" i="3" s="1"/>
  <c r="M3019" i="3"/>
  <c r="Q3019" i="3" s="1"/>
  <c r="M3020" i="3"/>
  <c r="Q3020" i="3" s="1"/>
  <c r="M3021" i="3"/>
  <c r="Q3021" i="3" s="1"/>
  <c r="M3022" i="3"/>
  <c r="Q3022" i="3" s="1"/>
  <c r="M3023" i="3"/>
  <c r="Q3023" i="3" s="1"/>
  <c r="M3024" i="3"/>
  <c r="Q3024" i="3" s="1"/>
  <c r="M3025" i="3"/>
  <c r="Q3025" i="3" s="1"/>
  <c r="M3026" i="3"/>
  <c r="Q3026" i="3" s="1"/>
  <c r="M3027" i="3"/>
  <c r="Q3027" i="3" s="1"/>
  <c r="M3028" i="3"/>
  <c r="Q3028" i="3" s="1"/>
  <c r="M3029" i="3"/>
  <c r="Q3029" i="3" s="1"/>
  <c r="M3030" i="3"/>
  <c r="Q3030" i="3" s="1"/>
  <c r="M3031" i="3"/>
  <c r="Q3031" i="3" s="1"/>
  <c r="M3032" i="3"/>
  <c r="Q3032" i="3" s="1"/>
  <c r="M3033" i="3"/>
  <c r="Q3033" i="3" s="1"/>
  <c r="M3034" i="3"/>
  <c r="Q3034" i="3" s="1"/>
  <c r="M3035" i="3"/>
  <c r="Q3035" i="3" s="1"/>
  <c r="M3036" i="3"/>
  <c r="Q3036" i="3" s="1"/>
  <c r="M3037" i="3"/>
  <c r="Q3037" i="3" s="1"/>
  <c r="M3038" i="3"/>
  <c r="Q3038" i="3" s="1"/>
  <c r="M3039" i="3"/>
  <c r="Q3039" i="3" s="1"/>
  <c r="M3040" i="3"/>
  <c r="Q3040" i="3" s="1"/>
  <c r="M3041" i="3"/>
  <c r="Q3041" i="3" s="1"/>
  <c r="M3042" i="3"/>
  <c r="Q3042" i="3" s="1"/>
  <c r="M3043" i="3"/>
  <c r="Q3043" i="3" s="1"/>
  <c r="M3044" i="3"/>
  <c r="Q3044" i="3" s="1"/>
  <c r="M3045" i="3"/>
  <c r="Q3045" i="3" s="1"/>
  <c r="M3046" i="3"/>
  <c r="Q3046" i="3" s="1"/>
  <c r="M3047" i="3"/>
  <c r="Q3047" i="3" s="1"/>
  <c r="M3048" i="3"/>
  <c r="Q3048" i="3" s="1"/>
  <c r="M3049" i="3"/>
  <c r="Q3049" i="3" s="1"/>
  <c r="M3050" i="3"/>
  <c r="Q3050" i="3" s="1"/>
  <c r="M3051" i="3"/>
  <c r="Q3051" i="3" s="1"/>
  <c r="M3052" i="3"/>
  <c r="Q3052" i="3" s="1"/>
  <c r="M3053" i="3"/>
  <c r="Q3053" i="3" s="1"/>
  <c r="M3054" i="3"/>
  <c r="Q3054" i="3" s="1"/>
  <c r="M3055" i="3"/>
  <c r="Q3055" i="3" s="1"/>
  <c r="M3056" i="3"/>
  <c r="Q3056" i="3" s="1"/>
  <c r="M3057" i="3"/>
  <c r="Q3057" i="3" s="1"/>
  <c r="M3058" i="3"/>
  <c r="Q3058" i="3" s="1"/>
  <c r="M3059" i="3"/>
  <c r="Q3059" i="3" s="1"/>
  <c r="M3060" i="3"/>
  <c r="Q3060" i="3" s="1"/>
  <c r="M3061" i="3"/>
  <c r="Q3061" i="3" s="1"/>
  <c r="M3062" i="3"/>
  <c r="Q3062" i="3" s="1"/>
  <c r="M3063" i="3"/>
  <c r="Q3063" i="3" s="1"/>
  <c r="M3064" i="3"/>
  <c r="Q3064" i="3" s="1"/>
  <c r="M3065" i="3"/>
  <c r="Q3065" i="3" s="1"/>
  <c r="M3066" i="3"/>
  <c r="Q3066" i="3" s="1"/>
  <c r="M3067" i="3"/>
  <c r="Q3067" i="3" s="1"/>
  <c r="M3068" i="3"/>
  <c r="Q3068" i="3" s="1"/>
  <c r="M3069" i="3"/>
  <c r="Q3069" i="3" s="1"/>
  <c r="M3070" i="3"/>
  <c r="Q3070" i="3" s="1"/>
  <c r="M3071" i="3"/>
  <c r="Q3071" i="3" s="1"/>
  <c r="M3072" i="3"/>
  <c r="Q3072" i="3" s="1"/>
  <c r="M3073" i="3"/>
  <c r="Q3073" i="3" s="1"/>
  <c r="M3074" i="3"/>
  <c r="Q3074" i="3" s="1"/>
  <c r="M3075" i="3"/>
  <c r="Q3075" i="3" s="1"/>
  <c r="M3076" i="3"/>
  <c r="Q3076" i="3" s="1"/>
  <c r="M3077" i="3"/>
  <c r="Q3077" i="3" s="1"/>
  <c r="M3078" i="3"/>
  <c r="Q3078" i="3" s="1"/>
  <c r="M3079" i="3"/>
  <c r="Q3079" i="3" s="1"/>
  <c r="M3080" i="3"/>
  <c r="Q3080" i="3" s="1"/>
  <c r="M3081" i="3"/>
  <c r="Q3081" i="3" s="1"/>
  <c r="M3082" i="3"/>
  <c r="Q3082" i="3" s="1"/>
  <c r="M3083" i="3"/>
  <c r="Q3083" i="3" s="1"/>
  <c r="M3084" i="3"/>
  <c r="Q3084" i="3" s="1"/>
  <c r="M3085" i="3"/>
  <c r="Q3085" i="3" s="1"/>
  <c r="M3086" i="3"/>
  <c r="Q3086" i="3" s="1"/>
  <c r="M3087" i="3"/>
  <c r="Q3087" i="3" s="1"/>
  <c r="M3088" i="3"/>
  <c r="Q3088" i="3" s="1"/>
  <c r="M3089" i="3"/>
  <c r="Q3089" i="3" s="1"/>
  <c r="M3090" i="3"/>
  <c r="Q3090" i="3" s="1"/>
  <c r="M3091" i="3"/>
  <c r="Q3091" i="3" s="1"/>
  <c r="M3092" i="3"/>
  <c r="Q3092" i="3" s="1"/>
  <c r="M3093" i="3"/>
  <c r="Q3093" i="3" s="1"/>
  <c r="M3094" i="3"/>
  <c r="Q3094" i="3" s="1"/>
  <c r="M3095" i="3"/>
  <c r="Q3095" i="3" s="1"/>
  <c r="M3096" i="3"/>
  <c r="Q3096" i="3" s="1"/>
  <c r="M3097" i="3"/>
  <c r="Q3097" i="3" s="1"/>
  <c r="M3098" i="3"/>
  <c r="Q3098" i="3" s="1"/>
  <c r="M3099" i="3"/>
  <c r="Q3099" i="3" s="1"/>
  <c r="M3100" i="3"/>
  <c r="Q3100" i="3" s="1"/>
  <c r="M3101" i="3"/>
  <c r="Q3101" i="3" s="1"/>
  <c r="M3102" i="3"/>
  <c r="Q3102" i="3" s="1"/>
  <c r="M3103" i="3"/>
  <c r="Q3103" i="3" s="1"/>
  <c r="M3104" i="3"/>
  <c r="Q3104" i="3" s="1"/>
  <c r="M3105" i="3"/>
  <c r="Q3105" i="3" s="1"/>
  <c r="M3106" i="3"/>
  <c r="Q3106" i="3" s="1"/>
  <c r="M3107" i="3"/>
  <c r="Q3107" i="3" s="1"/>
  <c r="M3108" i="3"/>
  <c r="Q3108" i="3" s="1"/>
  <c r="M3109" i="3"/>
  <c r="Q3109" i="3" s="1"/>
  <c r="M3110" i="3"/>
  <c r="Q3110" i="3" s="1"/>
  <c r="M3111" i="3"/>
  <c r="Q3111" i="3" s="1"/>
  <c r="M3112" i="3"/>
  <c r="Q3112" i="3" s="1"/>
  <c r="M3113" i="3"/>
  <c r="Q3113" i="3" s="1"/>
  <c r="M3114" i="3"/>
  <c r="Q3114" i="3" s="1"/>
  <c r="M3115" i="3"/>
  <c r="Q3115" i="3" s="1"/>
  <c r="M3116" i="3"/>
  <c r="Q3116" i="3" s="1"/>
  <c r="M3117" i="3"/>
  <c r="Q3117" i="3" s="1"/>
  <c r="M3118" i="3"/>
  <c r="Q3118" i="3" s="1"/>
  <c r="M3119" i="3"/>
  <c r="Q3119" i="3" s="1"/>
  <c r="M3120" i="3"/>
  <c r="Q3120" i="3" s="1"/>
  <c r="M3121" i="3"/>
  <c r="Q3121" i="3" s="1"/>
  <c r="M3122" i="3"/>
  <c r="Q3122" i="3" s="1"/>
  <c r="M3123" i="3"/>
  <c r="Q3123" i="3" s="1"/>
  <c r="M3124" i="3"/>
  <c r="Q3124" i="3" s="1"/>
  <c r="M3125" i="3"/>
  <c r="Q3125" i="3" s="1"/>
  <c r="M3126" i="3"/>
  <c r="Q3126" i="3" s="1"/>
  <c r="M3127" i="3"/>
  <c r="Q3127" i="3" s="1"/>
  <c r="M3128" i="3"/>
  <c r="Q3128" i="3" s="1"/>
  <c r="M3129" i="3"/>
  <c r="Q3129" i="3" s="1"/>
  <c r="M3130" i="3"/>
  <c r="Q3130" i="3" s="1"/>
  <c r="M3131" i="3"/>
  <c r="Q3131" i="3" s="1"/>
  <c r="M3132" i="3"/>
  <c r="Q3132" i="3" s="1"/>
  <c r="M3133" i="3"/>
  <c r="Q3133" i="3" s="1"/>
  <c r="M3134" i="3"/>
  <c r="Q3134" i="3" s="1"/>
  <c r="M3135" i="3"/>
  <c r="Q3135" i="3" s="1"/>
  <c r="M3136" i="3"/>
  <c r="Q3136" i="3" s="1"/>
  <c r="M3137" i="3"/>
  <c r="Q3137" i="3" s="1"/>
  <c r="M3138" i="3"/>
  <c r="Q3138" i="3" s="1"/>
  <c r="M3139" i="3"/>
  <c r="Q3139" i="3" s="1"/>
  <c r="M3140" i="3"/>
  <c r="Q3140" i="3" s="1"/>
  <c r="M3141" i="3"/>
  <c r="Q3141" i="3" s="1"/>
  <c r="M3142" i="3"/>
  <c r="Q3142" i="3" s="1"/>
  <c r="M3143" i="3"/>
  <c r="Q3143" i="3" s="1"/>
  <c r="M3144" i="3"/>
  <c r="Q3144" i="3" s="1"/>
  <c r="M3145" i="3"/>
  <c r="Q3145" i="3" s="1"/>
  <c r="M3146" i="3"/>
  <c r="Q3146" i="3" s="1"/>
  <c r="M3147" i="3"/>
  <c r="Q3147" i="3" s="1"/>
  <c r="M3148" i="3"/>
  <c r="Q3148" i="3" s="1"/>
  <c r="M3149" i="3"/>
  <c r="Q3149" i="3" s="1"/>
  <c r="M3150" i="3"/>
  <c r="Q3150" i="3" s="1"/>
  <c r="M3151" i="3"/>
  <c r="Q3151" i="3" s="1"/>
  <c r="M3152" i="3"/>
  <c r="Q3152" i="3" s="1"/>
  <c r="M3153" i="3"/>
  <c r="Q3153" i="3" s="1"/>
  <c r="M3154" i="3"/>
  <c r="Q3154" i="3" s="1"/>
  <c r="M3155" i="3"/>
  <c r="Q3155" i="3" s="1"/>
  <c r="M3156" i="3"/>
  <c r="Q3156" i="3" s="1"/>
  <c r="M3157" i="3"/>
  <c r="Q3157" i="3" s="1"/>
  <c r="M3158" i="3"/>
  <c r="Q3158" i="3" s="1"/>
  <c r="M3159" i="3"/>
  <c r="Q3159" i="3" s="1"/>
  <c r="M3160" i="3"/>
  <c r="Q3160" i="3" s="1"/>
  <c r="M3161" i="3"/>
  <c r="Q3161" i="3" s="1"/>
  <c r="M3162" i="3"/>
  <c r="Q3162" i="3" s="1"/>
  <c r="M3163" i="3"/>
  <c r="Q3163" i="3" s="1"/>
  <c r="M3164" i="3"/>
  <c r="Q3164" i="3" s="1"/>
  <c r="M3165" i="3"/>
  <c r="Q3165" i="3" s="1"/>
  <c r="M3166" i="3"/>
  <c r="Q3166" i="3" s="1"/>
  <c r="M3167" i="3"/>
  <c r="Q3167" i="3" s="1"/>
  <c r="M3168" i="3"/>
  <c r="Q3168" i="3" s="1"/>
  <c r="M3169" i="3"/>
  <c r="Q3169" i="3" s="1"/>
  <c r="M3170" i="3"/>
  <c r="Q3170" i="3" s="1"/>
  <c r="M3171" i="3"/>
  <c r="Q3171" i="3" s="1"/>
  <c r="M3172" i="3"/>
  <c r="Q3172" i="3" s="1"/>
  <c r="M3173" i="3"/>
  <c r="Q3173" i="3" s="1"/>
  <c r="M3174" i="3"/>
  <c r="Q3174" i="3" s="1"/>
  <c r="M3175" i="3"/>
  <c r="Q3175" i="3" s="1"/>
  <c r="M3176" i="3"/>
  <c r="Q3176" i="3" s="1"/>
  <c r="M3177" i="3"/>
  <c r="Q3177" i="3" s="1"/>
  <c r="M3178" i="3"/>
  <c r="Q3178" i="3" s="1"/>
  <c r="M3179" i="3"/>
  <c r="Q3179" i="3" s="1"/>
  <c r="M3180" i="3"/>
  <c r="Q3180" i="3" s="1"/>
  <c r="M3181" i="3"/>
  <c r="Q3181" i="3" s="1"/>
  <c r="M3182" i="3"/>
  <c r="Q3182" i="3" s="1"/>
  <c r="M3183" i="3"/>
  <c r="Q3183" i="3" s="1"/>
  <c r="M3184" i="3"/>
  <c r="Q3184" i="3" s="1"/>
  <c r="M3185" i="3"/>
  <c r="Q3185" i="3" s="1"/>
  <c r="M3186" i="3"/>
  <c r="Q3186" i="3" s="1"/>
  <c r="M3187" i="3"/>
  <c r="Q3187" i="3" s="1"/>
  <c r="M3188" i="3"/>
  <c r="Q3188" i="3" s="1"/>
  <c r="M3189" i="3"/>
  <c r="Q3189" i="3" s="1"/>
  <c r="M3190" i="3"/>
  <c r="Q3190" i="3" s="1"/>
  <c r="M3191" i="3"/>
  <c r="Q3191" i="3" s="1"/>
  <c r="M3192" i="3"/>
  <c r="Q3192" i="3" s="1"/>
  <c r="M3193" i="3"/>
  <c r="Q3193" i="3" s="1"/>
  <c r="M3194" i="3"/>
  <c r="Q3194" i="3" s="1"/>
  <c r="M3195" i="3"/>
  <c r="Q3195" i="3" s="1"/>
  <c r="M3196" i="3"/>
  <c r="Q3196" i="3" s="1"/>
  <c r="M3197" i="3"/>
  <c r="Q3197" i="3" s="1"/>
  <c r="M3198" i="3"/>
  <c r="Q3198" i="3" s="1"/>
  <c r="M3199" i="3"/>
  <c r="Q3199" i="3" s="1"/>
  <c r="M3200" i="3"/>
  <c r="Q3200" i="3" s="1"/>
  <c r="M3201" i="3"/>
  <c r="Q3201" i="3" s="1"/>
  <c r="M3202" i="3"/>
  <c r="Q3202" i="3" s="1"/>
  <c r="M3203" i="3"/>
  <c r="Q3203" i="3" s="1"/>
  <c r="M3204" i="3"/>
  <c r="Q3204" i="3" s="1"/>
  <c r="M3205" i="3"/>
  <c r="Q3205" i="3" s="1"/>
  <c r="M3206" i="3"/>
  <c r="Q3206" i="3" s="1"/>
  <c r="M3207" i="3"/>
  <c r="Q3207" i="3" s="1"/>
  <c r="M3208" i="3"/>
  <c r="Q3208" i="3" s="1"/>
  <c r="M3209" i="3"/>
  <c r="Q3209" i="3" s="1"/>
  <c r="M3210" i="3"/>
  <c r="Q3210" i="3" s="1"/>
  <c r="M3211" i="3"/>
  <c r="Q3211" i="3" s="1"/>
  <c r="M3212" i="3"/>
  <c r="Q3212" i="3" s="1"/>
  <c r="M3213" i="3"/>
  <c r="Q3213" i="3" s="1"/>
  <c r="M3214" i="3"/>
  <c r="Q3214" i="3" s="1"/>
  <c r="M3215" i="3"/>
  <c r="Q3215" i="3" s="1"/>
  <c r="M3216" i="3"/>
  <c r="Q3216" i="3" s="1"/>
  <c r="M3217" i="3"/>
  <c r="Q3217" i="3" s="1"/>
  <c r="M3218" i="3"/>
  <c r="Q3218" i="3" s="1"/>
  <c r="M3219" i="3"/>
  <c r="Q3219" i="3" s="1"/>
  <c r="M3220" i="3"/>
  <c r="Q3220" i="3" s="1"/>
  <c r="M3221" i="3"/>
  <c r="Q3221" i="3" s="1"/>
  <c r="M3222" i="3"/>
  <c r="Q3222" i="3" s="1"/>
  <c r="M3223" i="3"/>
  <c r="Q3223" i="3" s="1"/>
  <c r="M3224" i="3"/>
  <c r="Q3224" i="3" s="1"/>
  <c r="M3225" i="3"/>
  <c r="Q3225" i="3" s="1"/>
  <c r="M3226" i="3"/>
  <c r="Q3226" i="3" s="1"/>
  <c r="M3227" i="3"/>
  <c r="Q3227" i="3" s="1"/>
  <c r="M3228" i="3"/>
  <c r="Q3228" i="3" s="1"/>
  <c r="M3229" i="3"/>
  <c r="Q3229" i="3" s="1"/>
  <c r="M3230" i="3"/>
  <c r="Q3230" i="3" s="1"/>
  <c r="M3231" i="3"/>
  <c r="Q3231" i="3" s="1"/>
  <c r="M3232" i="3"/>
  <c r="Q3232" i="3" s="1"/>
  <c r="M3233" i="3"/>
  <c r="Q3233" i="3" s="1"/>
  <c r="M3234" i="3"/>
  <c r="Q3234" i="3" s="1"/>
  <c r="M3235" i="3"/>
  <c r="Q3235" i="3" s="1"/>
  <c r="M3236" i="3"/>
  <c r="Q3236" i="3" s="1"/>
  <c r="M3237" i="3"/>
  <c r="Q3237" i="3" s="1"/>
  <c r="M3238" i="3"/>
  <c r="Q3238" i="3" s="1"/>
  <c r="M3239" i="3"/>
  <c r="Q3239" i="3" s="1"/>
  <c r="M3240" i="3"/>
  <c r="Q3240" i="3" s="1"/>
  <c r="M3241" i="3"/>
  <c r="Q3241" i="3" s="1"/>
  <c r="M3242" i="3"/>
  <c r="Q3242" i="3" s="1"/>
  <c r="M3243" i="3"/>
  <c r="Q3243" i="3" s="1"/>
  <c r="M3244" i="3"/>
  <c r="Q3244" i="3" s="1"/>
  <c r="M3245" i="3"/>
  <c r="Q3245" i="3" s="1"/>
  <c r="M3246" i="3"/>
  <c r="Q3246" i="3" s="1"/>
  <c r="M3247" i="3"/>
  <c r="Q3247" i="3" s="1"/>
  <c r="M3248" i="3"/>
  <c r="Q3248" i="3" s="1"/>
  <c r="M3249" i="3"/>
  <c r="Q3249" i="3" s="1"/>
  <c r="M3250" i="3"/>
  <c r="Q3250" i="3" s="1"/>
  <c r="M3251" i="3"/>
  <c r="Q3251" i="3" s="1"/>
  <c r="M3252" i="3"/>
  <c r="Q3252" i="3" s="1"/>
  <c r="M3253" i="3"/>
  <c r="Q3253" i="3" s="1"/>
  <c r="M3254" i="3"/>
  <c r="Q3254" i="3" s="1"/>
  <c r="M3255" i="3"/>
  <c r="Q3255" i="3" s="1"/>
  <c r="M3256" i="3"/>
  <c r="Q3256" i="3" s="1"/>
  <c r="M3257" i="3"/>
  <c r="Q3257" i="3" s="1"/>
  <c r="M3258" i="3"/>
  <c r="Q3258" i="3" s="1"/>
  <c r="M3259" i="3"/>
  <c r="Q3259" i="3" s="1"/>
  <c r="M3260" i="3"/>
  <c r="Q3260" i="3" s="1"/>
  <c r="M3261" i="3"/>
  <c r="Q3261" i="3" s="1"/>
  <c r="M3262" i="3"/>
  <c r="Q3262" i="3" s="1"/>
  <c r="M3263" i="3"/>
  <c r="Q3263" i="3" s="1"/>
  <c r="M3264" i="3"/>
  <c r="Q3264" i="3" s="1"/>
  <c r="M3265" i="3"/>
  <c r="Q3265" i="3" s="1"/>
  <c r="M3266" i="3"/>
  <c r="Q3266" i="3" s="1"/>
  <c r="M3267" i="3"/>
  <c r="Q3267" i="3" s="1"/>
  <c r="M3268" i="3"/>
  <c r="Q3268" i="3" s="1"/>
  <c r="M3269" i="3"/>
  <c r="Q3269" i="3" s="1"/>
  <c r="M3270" i="3"/>
  <c r="Q3270" i="3" s="1"/>
  <c r="M3271" i="3"/>
  <c r="Q3271" i="3" s="1"/>
  <c r="M3272" i="3"/>
  <c r="Q3272" i="3" s="1"/>
  <c r="M3273" i="3"/>
  <c r="Q3273" i="3" s="1"/>
  <c r="M3274" i="3"/>
  <c r="Q3274" i="3" s="1"/>
  <c r="M3275" i="3"/>
  <c r="Q3275" i="3" s="1"/>
  <c r="M3276" i="3"/>
  <c r="Q3276" i="3" s="1"/>
  <c r="M3277" i="3"/>
  <c r="Q3277" i="3" s="1"/>
  <c r="M3278" i="3"/>
  <c r="Q3278" i="3" s="1"/>
  <c r="M3279" i="3"/>
  <c r="Q3279" i="3" s="1"/>
  <c r="M3280" i="3"/>
  <c r="Q3280" i="3" s="1"/>
  <c r="M3281" i="3"/>
  <c r="Q3281" i="3" s="1"/>
  <c r="M3282" i="3"/>
  <c r="Q3282" i="3" s="1"/>
  <c r="M3283" i="3"/>
  <c r="Q3283" i="3" s="1"/>
  <c r="M3284" i="3"/>
  <c r="Q3284" i="3" s="1"/>
  <c r="M3285" i="3"/>
  <c r="Q3285" i="3" s="1"/>
  <c r="M3286" i="3"/>
  <c r="Q3286" i="3" s="1"/>
  <c r="M3287" i="3"/>
  <c r="Q3287" i="3" s="1"/>
  <c r="M3288" i="3"/>
  <c r="Q3288" i="3" s="1"/>
  <c r="M3289" i="3"/>
  <c r="Q3289" i="3" s="1"/>
  <c r="M3290" i="3"/>
  <c r="Q3290" i="3" s="1"/>
  <c r="M3291" i="3"/>
  <c r="Q3291" i="3" s="1"/>
  <c r="M3292" i="3"/>
  <c r="Q3292" i="3" s="1"/>
  <c r="M3293" i="3"/>
  <c r="Q3293" i="3" s="1"/>
  <c r="M3294" i="3"/>
  <c r="Q3294" i="3" s="1"/>
  <c r="M3295" i="3"/>
  <c r="Q3295" i="3" s="1"/>
  <c r="M3296" i="3"/>
  <c r="Q3296" i="3" s="1"/>
  <c r="M3297" i="3"/>
  <c r="Q3297" i="3" s="1"/>
  <c r="M3298" i="3"/>
  <c r="Q3298" i="3" s="1"/>
  <c r="M3299" i="3"/>
  <c r="Q3299" i="3" s="1"/>
  <c r="M3300" i="3"/>
  <c r="Q3300" i="3" s="1"/>
  <c r="M3301" i="3"/>
  <c r="Q3301" i="3" s="1"/>
  <c r="M3302" i="3"/>
  <c r="Q3302" i="3" s="1"/>
  <c r="M3303" i="3"/>
  <c r="Q3303" i="3" s="1"/>
  <c r="M3304" i="3"/>
  <c r="Q3304" i="3" s="1"/>
  <c r="M3305" i="3"/>
  <c r="Q3305" i="3" s="1"/>
  <c r="M3306" i="3"/>
  <c r="Q3306" i="3" s="1"/>
  <c r="M3307" i="3"/>
  <c r="Q3307" i="3" s="1"/>
  <c r="M3308" i="3"/>
  <c r="Q3308" i="3" s="1"/>
  <c r="M3309" i="3"/>
  <c r="Q3309" i="3" s="1"/>
  <c r="M3310" i="3"/>
  <c r="Q3310" i="3" s="1"/>
  <c r="M3311" i="3"/>
  <c r="Q3311" i="3" s="1"/>
  <c r="M3312" i="3"/>
  <c r="Q3312" i="3" s="1"/>
  <c r="M3313" i="3"/>
  <c r="Q3313" i="3" s="1"/>
  <c r="M3314" i="3"/>
  <c r="Q3314" i="3" s="1"/>
  <c r="M3315" i="3"/>
  <c r="Q3315" i="3" s="1"/>
  <c r="M3316" i="3"/>
  <c r="Q3316" i="3" s="1"/>
  <c r="M3317" i="3"/>
  <c r="Q3317" i="3" s="1"/>
  <c r="M3318" i="3"/>
  <c r="Q3318" i="3" s="1"/>
  <c r="M3319" i="3"/>
  <c r="Q3319" i="3" s="1"/>
  <c r="M3320" i="3"/>
  <c r="Q3320" i="3" s="1"/>
  <c r="M3321" i="3"/>
  <c r="Q3321" i="3" s="1"/>
  <c r="M3322" i="3"/>
  <c r="Q3322" i="3" s="1"/>
  <c r="M3323" i="3"/>
  <c r="Q3323" i="3" s="1"/>
  <c r="M3324" i="3"/>
  <c r="Q3324" i="3" s="1"/>
  <c r="M3325" i="3"/>
  <c r="Q3325" i="3" s="1"/>
  <c r="M3326" i="3"/>
  <c r="Q3326" i="3" s="1"/>
  <c r="M3327" i="3"/>
  <c r="Q3327" i="3" s="1"/>
  <c r="M3328" i="3"/>
  <c r="Q3328" i="3" s="1"/>
  <c r="M3329" i="3"/>
  <c r="Q3329" i="3" s="1"/>
  <c r="M3330" i="3"/>
  <c r="Q3330" i="3" s="1"/>
  <c r="M3331" i="3"/>
  <c r="Q3331" i="3" s="1"/>
  <c r="M3332" i="3"/>
  <c r="Q3332" i="3" s="1"/>
  <c r="M3333" i="3"/>
  <c r="Q3333" i="3" s="1"/>
  <c r="M3334" i="3"/>
  <c r="Q3334" i="3" s="1"/>
  <c r="M3335" i="3"/>
  <c r="Q3335" i="3" s="1"/>
  <c r="M3336" i="3"/>
  <c r="Q3336" i="3" s="1"/>
  <c r="M3337" i="3"/>
  <c r="Q3337" i="3" s="1"/>
  <c r="M3338" i="3"/>
  <c r="Q3338" i="3" s="1"/>
  <c r="M3339" i="3"/>
  <c r="Q3339" i="3" s="1"/>
  <c r="M3340" i="3"/>
  <c r="Q3340" i="3" s="1"/>
  <c r="M3341" i="3"/>
  <c r="Q3341" i="3" s="1"/>
  <c r="M3342" i="3"/>
  <c r="Q3342" i="3" s="1"/>
  <c r="M3343" i="3"/>
  <c r="Q3343" i="3" s="1"/>
  <c r="M3344" i="3"/>
  <c r="Q3344" i="3" s="1"/>
  <c r="M3345" i="3"/>
  <c r="Q3345" i="3" s="1"/>
  <c r="M3346" i="3"/>
  <c r="Q3346" i="3" s="1"/>
  <c r="M3347" i="3"/>
  <c r="Q3347" i="3" s="1"/>
  <c r="M3348" i="3"/>
  <c r="Q3348" i="3" s="1"/>
  <c r="M3349" i="3"/>
  <c r="Q3349" i="3" s="1"/>
  <c r="M3350" i="3"/>
  <c r="Q3350" i="3" s="1"/>
  <c r="M3351" i="3"/>
  <c r="Q3351" i="3" s="1"/>
  <c r="M3352" i="3"/>
  <c r="Q3352" i="3" s="1"/>
  <c r="M3353" i="3"/>
  <c r="Q3353" i="3" s="1"/>
  <c r="M3354" i="3"/>
  <c r="Q3354" i="3" s="1"/>
  <c r="M3355" i="3"/>
  <c r="Q3355" i="3" s="1"/>
  <c r="M3356" i="3"/>
  <c r="Q3356" i="3" s="1"/>
  <c r="M3357" i="3"/>
  <c r="Q3357" i="3" s="1"/>
  <c r="M3358" i="3"/>
  <c r="Q3358" i="3" s="1"/>
  <c r="M3359" i="3"/>
  <c r="Q3359" i="3" s="1"/>
  <c r="M3360" i="3"/>
  <c r="Q3360" i="3" s="1"/>
  <c r="M3361" i="3"/>
  <c r="Q3361" i="3" s="1"/>
  <c r="M3362" i="3"/>
  <c r="Q3362" i="3" s="1"/>
  <c r="M3363" i="3"/>
  <c r="Q3363" i="3" s="1"/>
  <c r="M3364" i="3"/>
  <c r="Q3364" i="3" s="1"/>
  <c r="M3365" i="3"/>
  <c r="Q3365" i="3" s="1"/>
  <c r="M3366" i="3"/>
  <c r="Q3366" i="3" s="1"/>
  <c r="M3367" i="3"/>
  <c r="Q3367" i="3" s="1"/>
  <c r="M3368" i="3"/>
  <c r="Q3368" i="3" s="1"/>
  <c r="M3369" i="3"/>
  <c r="Q3369" i="3" s="1"/>
  <c r="M3370" i="3"/>
  <c r="Q3370" i="3" s="1"/>
  <c r="M3371" i="3"/>
  <c r="Q3371" i="3" s="1"/>
  <c r="M3372" i="3"/>
  <c r="Q3372" i="3" s="1"/>
  <c r="M3373" i="3"/>
  <c r="Q3373" i="3" s="1"/>
  <c r="M3374" i="3"/>
  <c r="Q3374" i="3" s="1"/>
  <c r="M3375" i="3"/>
  <c r="Q3375" i="3" s="1"/>
  <c r="M3376" i="3"/>
  <c r="Q3376" i="3" s="1"/>
  <c r="M3377" i="3"/>
  <c r="Q3377" i="3" s="1"/>
  <c r="M3378" i="3"/>
  <c r="Q3378" i="3" s="1"/>
  <c r="M3379" i="3"/>
  <c r="Q3379" i="3" s="1"/>
  <c r="M3380" i="3"/>
  <c r="Q3380" i="3" s="1"/>
  <c r="M3381" i="3"/>
  <c r="Q3381" i="3" s="1"/>
  <c r="M3382" i="3"/>
  <c r="Q3382" i="3" s="1"/>
  <c r="M3383" i="3"/>
  <c r="Q3383" i="3" s="1"/>
  <c r="M3384" i="3"/>
  <c r="Q3384" i="3" s="1"/>
  <c r="M3385" i="3"/>
  <c r="Q3385" i="3" s="1"/>
  <c r="M3386" i="3"/>
  <c r="Q3386" i="3" s="1"/>
  <c r="M3387" i="3"/>
  <c r="Q3387" i="3" s="1"/>
  <c r="M3388" i="3"/>
  <c r="Q3388" i="3" s="1"/>
  <c r="M3389" i="3"/>
  <c r="Q3389" i="3" s="1"/>
  <c r="M3390" i="3"/>
  <c r="Q3390" i="3" s="1"/>
  <c r="M3391" i="3"/>
  <c r="Q3391" i="3" s="1"/>
  <c r="M3392" i="3"/>
  <c r="Q3392" i="3" s="1"/>
  <c r="M3393" i="3"/>
  <c r="Q3393" i="3" s="1"/>
  <c r="M3394" i="3"/>
  <c r="Q3394" i="3" s="1"/>
  <c r="M3395" i="3"/>
  <c r="Q3395" i="3" s="1"/>
  <c r="M3396" i="3"/>
  <c r="Q3396" i="3" s="1"/>
  <c r="M3397" i="3"/>
  <c r="Q3397" i="3" s="1"/>
  <c r="M3398" i="3"/>
  <c r="Q3398" i="3" s="1"/>
  <c r="M3399" i="3"/>
  <c r="Q3399" i="3" s="1"/>
  <c r="M3400" i="3"/>
  <c r="Q3400" i="3" s="1"/>
  <c r="M3401" i="3"/>
  <c r="Q3401" i="3" s="1"/>
  <c r="M3402" i="3"/>
  <c r="Q3402" i="3" s="1"/>
  <c r="M3403" i="3"/>
  <c r="Q3403" i="3" s="1"/>
  <c r="M3404" i="3"/>
  <c r="Q3404" i="3" s="1"/>
  <c r="M3405" i="3"/>
  <c r="Q3405" i="3" s="1"/>
  <c r="M3406" i="3"/>
  <c r="Q3406" i="3" s="1"/>
  <c r="M3407" i="3"/>
  <c r="Q3407" i="3" s="1"/>
  <c r="M3408" i="3"/>
  <c r="Q3408" i="3" s="1"/>
  <c r="M3409" i="3"/>
  <c r="Q3409" i="3" s="1"/>
  <c r="M3410" i="3"/>
  <c r="Q3410" i="3" s="1"/>
  <c r="M3411" i="3"/>
  <c r="Q3411" i="3" s="1"/>
  <c r="M3412" i="3"/>
  <c r="Q3412" i="3" s="1"/>
  <c r="M3413" i="3"/>
  <c r="Q3413" i="3" s="1"/>
  <c r="M3414" i="3"/>
  <c r="Q3414" i="3" s="1"/>
  <c r="M3415" i="3"/>
  <c r="Q3415" i="3" s="1"/>
  <c r="M3416" i="3"/>
  <c r="Q3416" i="3" s="1"/>
  <c r="M3417" i="3"/>
  <c r="Q3417" i="3" s="1"/>
  <c r="M3418" i="3"/>
  <c r="Q3418" i="3" s="1"/>
  <c r="M3419" i="3"/>
  <c r="Q3419" i="3" s="1"/>
  <c r="M3420" i="3"/>
  <c r="Q3420" i="3" s="1"/>
  <c r="M3421" i="3"/>
  <c r="Q3421" i="3" s="1"/>
  <c r="M3422" i="3"/>
  <c r="Q3422" i="3" s="1"/>
  <c r="M3423" i="3"/>
  <c r="Q3423" i="3" s="1"/>
  <c r="M3424" i="3"/>
  <c r="Q3424" i="3" s="1"/>
  <c r="M3425" i="3"/>
  <c r="Q3425" i="3" s="1"/>
  <c r="M3426" i="3"/>
  <c r="Q3426" i="3" s="1"/>
  <c r="M3427" i="3"/>
  <c r="Q3427" i="3" s="1"/>
  <c r="M3428" i="3"/>
  <c r="Q3428" i="3" s="1"/>
  <c r="M3429" i="3"/>
  <c r="Q3429" i="3" s="1"/>
  <c r="M3430" i="3"/>
  <c r="Q3430" i="3" s="1"/>
  <c r="M3431" i="3"/>
  <c r="Q3431" i="3" s="1"/>
  <c r="M3432" i="3"/>
  <c r="Q3432" i="3" s="1"/>
  <c r="M3433" i="3"/>
  <c r="Q3433" i="3" s="1"/>
  <c r="M3434" i="3"/>
  <c r="Q3434" i="3" s="1"/>
  <c r="M3435" i="3"/>
  <c r="Q3435" i="3" s="1"/>
  <c r="M3436" i="3"/>
  <c r="Q3436" i="3" s="1"/>
  <c r="M3437" i="3"/>
  <c r="Q3437" i="3" s="1"/>
  <c r="M3438" i="3"/>
  <c r="Q3438" i="3" s="1"/>
  <c r="M3439" i="3"/>
  <c r="Q3439" i="3" s="1"/>
  <c r="M3440" i="3"/>
  <c r="Q3440" i="3" s="1"/>
  <c r="M3441" i="3"/>
  <c r="Q3441" i="3" s="1"/>
  <c r="M3442" i="3"/>
  <c r="Q3442" i="3" s="1"/>
  <c r="M3443" i="3"/>
  <c r="Q3443" i="3" s="1"/>
  <c r="M3444" i="3"/>
  <c r="Q3444" i="3" s="1"/>
  <c r="M3445" i="3"/>
  <c r="Q3445" i="3" s="1"/>
  <c r="M3446" i="3"/>
  <c r="Q3446" i="3" s="1"/>
  <c r="M3447" i="3"/>
  <c r="Q3447" i="3" s="1"/>
  <c r="M3448" i="3"/>
  <c r="Q3448" i="3" s="1"/>
  <c r="M3449" i="3"/>
  <c r="Q3449" i="3" s="1"/>
  <c r="M3450" i="3"/>
  <c r="Q3450" i="3" s="1"/>
  <c r="M3451" i="3"/>
  <c r="Q3451" i="3" s="1"/>
  <c r="M3452" i="3"/>
  <c r="Q3452" i="3" s="1"/>
  <c r="M3453" i="3"/>
  <c r="Q3453" i="3" s="1"/>
  <c r="M3454" i="3"/>
  <c r="Q3454" i="3" s="1"/>
  <c r="M3455" i="3"/>
  <c r="Q3455" i="3" s="1"/>
  <c r="M3456" i="3"/>
  <c r="Q3456" i="3" s="1"/>
  <c r="M3457" i="3"/>
  <c r="Q3457" i="3" s="1"/>
  <c r="M3458" i="3"/>
  <c r="Q3458" i="3" s="1"/>
  <c r="M3459" i="3"/>
  <c r="Q3459" i="3" s="1"/>
  <c r="M3460" i="3"/>
  <c r="Q3460" i="3" s="1"/>
  <c r="M3461" i="3"/>
  <c r="Q3461" i="3" s="1"/>
  <c r="M3462" i="3"/>
  <c r="Q3462" i="3" s="1"/>
  <c r="M3463" i="3"/>
  <c r="Q3463" i="3" s="1"/>
  <c r="M3464" i="3"/>
  <c r="Q3464" i="3" s="1"/>
  <c r="M3465" i="3"/>
  <c r="Q3465" i="3" s="1"/>
  <c r="M3466" i="3"/>
  <c r="Q3466" i="3" s="1"/>
  <c r="M3467" i="3"/>
  <c r="Q3467" i="3" s="1"/>
  <c r="M3468" i="3"/>
  <c r="Q3468" i="3" s="1"/>
  <c r="M3469" i="3"/>
  <c r="Q3469" i="3" s="1"/>
  <c r="M3470" i="3"/>
  <c r="Q3470" i="3" s="1"/>
  <c r="M3471" i="3"/>
  <c r="Q3471" i="3" s="1"/>
  <c r="M3472" i="3"/>
  <c r="Q3472" i="3" s="1"/>
  <c r="M3473" i="3"/>
  <c r="Q3473" i="3" s="1"/>
  <c r="M3474" i="3"/>
  <c r="Q3474" i="3" s="1"/>
  <c r="M3475" i="3"/>
  <c r="Q3475" i="3" s="1"/>
  <c r="M3476" i="3"/>
  <c r="Q3476" i="3" s="1"/>
  <c r="M3477" i="3"/>
  <c r="Q3477" i="3" s="1"/>
  <c r="M3478" i="3"/>
  <c r="Q3478" i="3" s="1"/>
  <c r="M3479" i="3"/>
  <c r="Q3479" i="3" s="1"/>
  <c r="M3480" i="3"/>
  <c r="Q3480" i="3" s="1"/>
  <c r="M3481" i="3"/>
  <c r="Q3481" i="3" s="1"/>
  <c r="M3482" i="3"/>
  <c r="Q3482" i="3" s="1"/>
  <c r="M3483" i="3"/>
  <c r="Q3483" i="3" s="1"/>
  <c r="M3484" i="3"/>
  <c r="Q3484" i="3" s="1"/>
  <c r="M3485" i="3"/>
  <c r="Q3485" i="3" s="1"/>
  <c r="M3486" i="3"/>
  <c r="Q3486" i="3" s="1"/>
  <c r="M3487" i="3"/>
  <c r="Q3487" i="3" s="1"/>
  <c r="M3488" i="3"/>
  <c r="Q3488" i="3" s="1"/>
  <c r="M3489" i="3"/>
  <c r="Q3489" i="3" s="1"/>
  <c r="M3490" i="3"/>
  <c r="Q3490" i="3" s="1"/>
  <c r="M3491" i="3"/>
  <c r="Q3491" i="3" s="1"/>
  <c r="M3492" i="3"/>
  <c r="Q3492" i="3" s="1"/>
  <c r="M3493" i="3"/>
  <c r="Q3493" i="3" s="1"/>
  <c r="M3494" i="3"/>
  <c r="Q3494" i="3" s="1"/>
  <c r="M3495" i="3"/>
  <c r="Q3495" i="3" s="1"/>
  <c r="M3496" i="3"/>
  <c r="Q3496" i="3" s="1"/>
  <c r="M3497" i="3"/>
  <c r="Q3497" i="3" s="1"/>
  <c r="M3498" i="3"/>
  <c r="Q3498" i="3" s="1"/>
  <c r="M3499" i="3"/>
  <c r="Q3499" i="3" s="1"/>
  <c r="M3500" i="3"/>
  <c r="Q3500" i="3" s="1"/>
  <c r="M3501" i="3"/>
  <c r="Q3501" i="3" s="1"/>
  <c r="M3502" i="3"/>
  <c r="Q3502" i="3" s="1"/>
  <c r="M3503" i="3"/>
  <c r="Q3503" i="3" s="1"/>
  <c r="M3504" i="3"/>
  <c r="Q3504" i="3" s="1"/>
  <c r="M3505" i="3"/>
  <c r="Q3505" i="3" s="1"/>
  <c r="M3506" i="3"/>
  <c r="Q3506" i="3" s="1"/>
  <c r="M3507" i="3"/>
  <c r="Q3507" i="3" s="1"/>
  <c r="M3508" i="3"/>
  <c r="Q3508" i="3" s="1"/>
  <c r="M3509" i="3"/>
  <c r="Q3509" i="3" s="1"/>
  <c r="M3510" i="3"/>
  <c r="Q3510" i="3" s="1"/>
  <c r="M3511" i="3"/>
  <c r="Q3511" i="3" s="1"/>
  <c r="M3512" i="3"/>
  <c r="Q3512" i="3" s="1"/>
  <c r="M3513" i="3"/>
  <c r="Q3513" i="3" s="1"/>
  <c r="M3514" i="3"/>
  <c r="Q3514" i="3" s="1"/>
  <c r="M3515" i="3"/>
  <c r="Q3515" i="3" s="1"/>
  <c r="M3516" i="3"/>
  <c r="Q3516" i="3" s="1"/>
  <c r="M3517" i="3"/>
  <c r="Q3517" i="3" s="1"/>
  <c r="M3518" i="3"/>
  <c r="Q3518" i="3" s="1"/>
  <c r="M3519" i="3"/>
  <c r="Q3519" i="3" s="1"/>
  <c r="M3520" i="3"/>
  <c r="Q3520" i="3" s="1"/>
  <c r="M3521" i="3"/>
  <c r="Q3521" i="3" s="1"/>
  <c r="M3522" i="3"/>
  <c r="Q3522" i="3" s="1"/>
  <c r="M3523" i="3"/>
  <c r="Q3523" i="3" s="1"/>
  <c r="M3524" i="3"/>
  <c r="Q3524" i="3" s="1"/>
  <c r="M3525" i="3"/>
  <c r="Q3525" i="3" s="1"/>
  <c r="M3526" i="3"/>
  <c r="Q3526" i="3" s="1"/>
  <c r="M3527" i="3"/>
  <c r="Q3527" i="3" s="1"/>
  <c r="M3528" i="3"/>
  <c r="Q3528" i="3" s="1"/>
  <c r="M3529" i="3"/>
  <c r="Q3529" i="3" s="1"/>
  <c r="M3530" i="3"/>
  <c r="Q3530" i="3" s="1"/>
  <c r="M3531" i="3"/>
  <c r="Q3531" i="3" s="1"/>
  <c r="M3532" i="3"/>
  <c r="Q3532" i="3" s="1"/>
  <c r="M3533" i="3"/>
  <c r="Q3533" i="3" s="1"/>
  <c r="M3534" i="3"/>
  <c r="Q3534" i="3" s="1"/>
  <c r="M3535" i="3"/>
  <c r="Q3535" i="3" s="1"/>
  <c r="M3536" i="3"/>
  <c r="Q3536" i="3" s="1"/>
  <c r="M3537" i="3"/>
  <c r="Q3537" i="3" s="1"/>
  <c r="M3538" i="3"/>
  <c r="Q3538" i="3" s="1"/>
  <c r="M3539" i="3"/>
  <c r="Q3539" i="3" s="1"/>
  <c r="M3540" i="3"/>
  <c r="Q3540" i="3" s="1"/>
  <c r="M3541" i="3"/>
  <c r="Q3541" i="3" s="1"/>
  <c r="M3542" i="3"/>
  <c r="Q3542" i="3" s="1"/>
  <c r="M3543" i="3"/>
  <c r="Q3543" i="3" s="1"/>
  <c r="M3544" i="3"/>
  <c r="Q3544" i="3" s="1"/>
  <c r="M3545" i="3"/>
  <c r="Q3545" i="3" s="1"/>
  <c r="M3546" i="3"/>
  <c r="Q3546" i="3" s="1"/>
  <c r="M3547" i="3"/>
  <c r="Q3547" i="3" s="1"/>
  <c r="M3548" i="3"/>
  <c r="Q3548" i="3" s="1"/>
  <c r="M3549" i="3"/>
  <c r="Q3549" i="3" s="1"/>
  <c r="M3550" i="3"/>
  <c r="Q3550" i="3" s="1"/>
  <c r="M3551" i="3"/>
  <c r="Q3551" i="3" s="1"/>
  <c r="M3552" i="3"/>
  <c r="Q3552" i="3" s="1"/>
  <c r="M3553" i="3"/>
  <c r="Q3553" i="3" s="1"/>
  <c r="M3554" i="3"/>
  <c r="Q3554" i="3" s="1"/>
  <c r="M3555" i="3"/>
  <c r="Q3555" i="3" s="1"/>
  <c r="M3556" i="3"/>
  <c r="Q3556" i="3" s="1"/>
  <c r="M3557" i="3"/>
  <c r="Q3557" i="3" s="1"/>
  <c r="M3558" i="3"/>
  <c r="Q3558" i="3" s="1"/>
  <c r="M3559" i="3"/>
  <c r="Q3559" i="3" s="1"/>
  <c r="M3560" i="3"/>
  <c r="Q3560" i="3" s="1"/>
  <c r="M3561" i="3"/>
  <c r="Q3561" i="3" s="1"/>
  <c r="M3562" i="3"/>
  <c r="Q3562" i="3" s="1"/>
  <c r="M3563" i="3"/>
  <c r="Q3563" i="3" s="1"/>
  <c r="M3564" i="3"/>
  <c r="Q3564" i="3" s="1"/>
  <c r="M3565" i="3"/>
  <c r="Q3565" i="3" s="1"/>
  <c r="M3566" i="3"/>
  <c r="Q3566" i="3" s="1"/>
  <c r="M3567" i="3"/>
  <c r="Q3567" i="3" s="1"/>
  <c r="M3568" i="3"/>
  <c r="Q3568" i="3" s="1"/>
  <c r="M3569" i="3"/>
  <c r="Q3569" i="3" s="1"/>
  <c r="M3570" i="3"/>
  <c r="Q3570" i="3" s="1"/>
  <c r="M3571" i="3"/>
  <c r="Q3571" i="3" s="1"/>
  <c r="M3572" i="3"/>
  <c r="Q3572" i="3" s="1"/>
  <c r="M3573" i="3"/>
  <c r="Q3573" i="3" s="1"/>
  <c r="M3574" i="3"/>
  <c r="Q3574" i="3" s="1"/>
  <c r="M3575" i="3"/>
  <c r="Q3575" i="3" s="1"/>
  <c r="M3576" i="3"/>
  <c r="Q3576" i="3" s="1"/>
  <c r="M3577" i="3"/>
  <c r="Q3577" i="3" s="1"/>
  <c r="M3578" i="3"/>
  <c r="Q3578" i="3" s="1"/>
  <c r="M3579" i="3"/>
  <c r="Q3579" i="3" s="1"/>
  <c r="M3580" i="3"/>
  <c r="Q3580" i="3" s="1"/>
  <c r="M3581" i="3"/>
  <c r="Q3581" i="3" s="1"/>
  <c r="M3582" i="3"/>
  <c r="Q3582" i="3" s="1"/>
  <c r="M3583" i="3"/>
  <c r="Q3583" i="3" s="1"/>
  <c r="M3584" i="3"/>
  <c r="Q3584" i="3" s="1"/>
  <c r="M3585" i="3"/>
  <c r="Q3585" i="3" s="1"/>
  <c r="M3586" i="3"/>
  <c r="Q3586" i="3" s="1"/>
  <c r="M3587" i="3"/>
  <c r="Q3587" i="3" s="1"/>
  <c r="M3588" i="3"/>
  <c r="Q3588" i="3" s="1"/>
  <c r="M3589" i="3"/>
  <c r="Q3589" i="3" s="1"/>
  <c r="M3590" i="3"/>
  <c r="Q3590" i="3" s="1"/>
  <c r="M3591" i="3"/>
  <c r="Q3591" i="3" s="1"/>
  <c r="M3592" i="3"/>
  <c r="Q3592" i="3" s="1"/>
  <c r="M3593" i="3"/>
  <c r="Q3593" i="3" s="1"/>
  <c r="M3594" i="3"/>
  <c r="Q3594" i="3" s="1"/>
  <c r="M3595" i="3"/>
  <c r="Q3595" i="3" s="1"/>
  <c r="M3596" i="3"/>
  <c r="Q3596" i="3" s="1"/>
  <c r="M3597" i="3"/>
  <c r="Q3597" i="3" s="1"/>
  <c r="M3598" i="3"/>
  <c r="Q3598" i="3" s="1"/>
  <c r="M3599" i="3"/>
  <c r="Q3599" i="3" s="1"/>
  <c r="M3600" i="3"/>
  <c r="Q3600" i="3" s="1"/>
  <c r="M3601" i="3"/>
  <c r="Q3601" i="3" s="1"/>
  <c r="M3602" i="3"/>
  <c r="Q3602" i="3" s="1"/>
  <c r="M3603" i="3"/>
  <c r="Q3603" i="3" s="1"/>
  <c r="M3604" i="3"/>
  <c r="Q3604" i="3" s="1"/>
  <c r="M3605" i="3"/>
  <c r="Q3605" i="3" s="1"/>
  <c r="M3606" i="3"/>
  <c r="Q3606" i="3" s="1"/>
  <c r="M3607" i="3"/>
  <c r="Q3607" i="3" s="1"/>
  <c r="M3608" i="3"/>
  <c r="Q3608" i="3" s="1"/>
  <c r="M3609" i="3"/>
  <c r="Q3609" i="3" s="1"/>
  <c r="M3610" i="3"/>
  <c r="Q3610" i="3" s="1"/>
  <c r="M3611" i="3"/>
  <c r="Q3611" i="3" s="1"/>
  <c r="M3612" i="3"/>
  <c r="Q3612" i="3" s="1"/>
  <c r="M3613" i="3"/>
  <c r="Q3613" i="3" s="1"/>
  <c r="M3614" i="3"/>
  <c r="Q3614" i="3" s="1"/>
  <c r="M3615" i="3"/>
  <c r="Q3615" i="3" s="1"/>
  <c r="M3616" i="3"/>
  <c r="Q3616" i="3" s="1"/>
  <c r="M3617" i="3"/>
  <c r="Q3617" i="3" s="1"/>
  <c r="M3618" i="3"/>
  <c r="Q3618" i="3" s="1"/>
  <c r="M3619" i="3"/>
  <c r="Q3619" i="3" s="1"/>
  <c r="M3620" i="3"/>
  <c r="Q3620" i="3" s="1"/>
  <c r="M3621" i="3"/>
  <c r="Q3621" i="3" s="1"/>
  <c r="M3622" i="3"/>
  <c r="Q3622" i="3" s="1"/>
  <c r="M3623" i="3"/>
  <c r="Q3623" i="3" s="1"/>
  <c r="M3624" i="3"/>
  <c r="Q3624" i="3" s="1"/>
  <c r="M3625" i="3"/>
  <c r="Q3625" i="3" s="1"/>
  <c r="M3626" i="3"/>
  <c r="Q3626" i="3" s="1"/>
  <c r="M3627" i="3"/>
  <c r="Q3627" i="3" s="1"/>
  <c r="M3628" i="3"/>
  <c r="Q3628" i="3" s="1"/>
  <c r="M3629" i="3"/>
  <c r="Q3629" i="3" s="1"/>
  <c r="M3630" i="3"/>
  <c r="Q3630" i="3" s="1"/>
  <c r="M3631" i="3"/>
  <c r="Q3631" i="3" s="1"/>
  <c r="M3632" i="3"/>
  <c r="Q3632" i="3" s="1"/>
  <c r="M3633" i="3"/>
  <c r="Q3633" i="3" s="1"/>
  <c r="M3634" i="3"/>
  <c r="Q3634" i="3" s="1"/>
  <c r="M3635" i="3"/>
  <c r="Q3635" i="3" s="1"/>
  <c r="M3636" i="3"/>
  <c r="Q3636" i="3" s="1"/>
  <c r="M3637" i="3"/>
  <c r="Q3637" i="3" s="1"/>
  <c r="M3638" i="3"/>
  <c r="Q3638" i="3" s="1"/>
  <c r="M3639" i="3"/>
  <c r="Q3639" i="3" s="1"/>
  <c r="M3640" i="3"/>
  <c r="Q3640" i="3" s="1"/>
  <c r="M3641" i="3"/>
  <c r="Q3641" i="3" s="1"/>
  <c r="M3642" i="3"/>
  <c r="Q3642" i="3" s="1"/>
  <c r="M3643" i="3"/>
  <c r="Q3643" i="3" s="1"/>
  <c r="M3644" i="3"/>
  <c r="Q3644" i="3" s="1"/>
  <c r="M3645" i="3"/>
  <c r="Q3645" i="3" s="1"/>
  <c r="M3646" i="3"/>
  <c r="Q3646" i="3" s="1"/>
  <c r="M3647" i="3"/>
  <c r="Q3647" i="3" s="1"/>
  <c r="M3648" i="3"/>
  <c r="Q3648" i="3" s="1"/>
  <c r="M3649" i="3"/>
  <c r="Q3649" i="3" s="1"/>
  <c r="M3650" i="3"/>
  <c r="Q3650" i="3" s="1"/>
  <c r="M3651" i="3"/>
  <c r="Q3651" i="3" s="1"/>
  <c r="M3652" i="3"/>
  <c r="Q3652" i="3" s="1"/>
  <c r="M3653" i="3"/>
  <c r="Q3653" i="3" s="1"/>
  <c r="M3654" i="3"/>
  <c r="Q3654" i="3" s="1"/>
  <c r="M3655" i="3"/>
  <c r="Q3655" i="3" s="1"/>
  <c r="M3656" i="3"/>
  <c r="Q3656" i="3" s="1"/>
  <c r="M3657" i="3"/>
  <c r="Q3657" i="3" s="1"/>
  <c r="M3658" i="3"/>
  <c r="Q3658" i="3" s="1"/>
  <c r="M3659" i="3"/>
  <c r="Q3659" i="3" s="1"/>
  <c r="M3660" i="3"/>
  <c r="Q3660" i="3" s="1"/>
  <c r="M3661" i="3"/>
  <c r="Q3661" i="3" s="1"/>
  <c r="M3662" i="3"/>
  <c r="Q3662" i="3" s="1"/>
  <c r="M3663" i="3"/>
  <c r="Q3663" i="3" s="1"/>
  <c r="M3664" i="3"/>
  <c r="Q3664" i="3" s="1"/>
  <c r="M3665" i="3"/>
  <c r="Q3665" i="3" s="1"/>
  <c r="M3666" i="3"/>
  <c r="Q3666" i="3" s="1"/>
  <c r="M3667" i="3"/>
  <c r="Q3667" i="3" s="1"/>
  <c r="M3668" i="3"/>
  <c r="Q3668" i="3" s="1"/>
  <c r="M3669" i="3"/>
  <c r="Q3669" i="3" s="1"/>
  <c r="M3670" i="3"/>
  <c r="Q3670" i="3" s="1"/>
  <c r="M3671" i="3"/>
  <c r="Q3671" i="3" s="1"/>
  <c r="M3672" i="3"/>
  <c r="Q3672" i="3" s="1"/>
  <c r="M3673" i="3"/>
  <c r="Q3673" i="3" s="1"/>
  <c r="M3674" i="3"/>
  <c r="Q3674" i="3" s="1"/>
  <c r="M3675" i="3"/>
  <c r="Q3675" i="3" s="1"/>
  <c r="M3676" i="3"/>
  <c r="Q3676" i="3" s="1"/>
  <c r="M3677" i="3"/>
  <c r="Q3677" i="3" s="1"/>
  <c r="M3678" i="3"/>
  <c r="Q3678" i="3" s="1"/>
  <c r="M3679" i="3"/>
  <c r="Q3679" i="3" s="1"/>
  <c r="M3680" i="3"/>
  <c r="Q3680" i="3" s="1"/>
  <c r="M3681" i="3"/>
  <c r="Q3681" i="3" s="1"/>
  <c r="M3682" i="3"/>
  <c r="Q3682" i="3" s="1"/>
  <c r="M3683" i="3"/>
  <c r="Q3683" i="3" s="1"/>
  <c r="M3684" i="3"/>
  <c r="Q3684" i="3" s="1"/>
  <c r="M3685" i="3"/>
  <c r="Q3685" i="3" s="1"/>
  <c r="M3686" i="3"/>
  <c r="Q3686" i="3" s="1"/>
  <c r="M3687" i="3"/>
  <c r="Q3687" i="3" s="1"/>
  <c r="M3688" i="3"/>
  <c r="Q3688" i="3" s="1"/>
  <c r="M3689" i="3"/>
  <c r="Q3689" i="3" s="1"/>
  <c r="M3690" i="3"/>
  <c r="Q3690" i="3" s="1"/>
  <c r="M3691" i="3"/>
  <c r="Q3691" i="3" s="1"/>
  <c r="M3692" i="3"/>
  <c r="Q3692" i="3" s="1"/>
  <c r="M3693" i="3"/>
  <c r="Q3693" i="3" s="1"/>
  <c r="M3694" i="3"/>
  <c r="Q3694" i="3" s="1"/>
  <c r="M3695" i="3"/>
  <c r="Q3695" i="3" s="1"/>
  <c r="M3696" i="3"/>
  <c r="Q3696" i="3" s="1"/>
  <c r="M3697" i="3"/>
  <c r="Q3697" i="3" s="1"/>
  <c r="M3698" i="3"/>
  <c r="Q3698" i="3" s="1"/>
  <c r="M3699" i="3"/>
  <c r="Q3699" i="3" s="1"/>
  <c r="M3700" i="3"/>
  <c r="Q3700" i="3" s="1"/>
  <c r="M3701" i="3"/>
  <c r="Q3701" i="3" s="1"/>
  <c r="M3702" i="3"/>
  <c r="Q3702" i="3" s="1"/>
  <c r="M3703" i="3"/>
  <c r="Q3703" i="3" s="1"/>
  <c r="M3704" i="3"/>
  <c r="Q3704" i="3" s="1"/>
  <c r="M3705" i="3"/>
  <c r="Q3705" i="3" s="1"/>
  <c r="M3706" i="3"/>
  <c r="Q3706" i="3" s="1"/>
  <c r="M3707" i="3"/>
  <c r="Q3707" i="3" s="1"/>
  <c r="M3708" i="3"/>
  <c r="Q3708" i="3" s="1"/>
  <c r="M3709" i="3"/>
  <c r="Q3709" i="3" s="1"/>
  <c r="M3710" i="3"/>
  <c r="Q3710" i="3" s="1"/>
  <c r="M3711" i="3"/>
  <c r="Q3711" i="3" s="1"/>
  <c r="M3712" i="3"/>
  <c r="Q3712" i="3" s="1"/>
  <c r="M3713" i="3"/>
  <c r="Q3713" i="3" s="1"/>
  <c r="M3714" i="3"/>
  <c r="Q3714" i="3" s="1"/>
  <c r="M3715" i="3"/>
  <c r="Q3715" i="3" s="1"/>
  <c r="M3716" i="3"/>
  <c r="Q3716" i="3" s="1"/>
  <c r="M3717" i="3"/>
  <c r="Q3717" i="3" s="1"/>
  <c r="M3718" i="3"/>
  <c r="Q3718" i="3" s="1"/>
  <c r="M3719" i="3"/>
  <c r="Q3719" i="3" s="1"/>
  <c r="M3720" i="3"/>
  <c r="Q3720" i="3" s="1"/>
  <c r="M3721" i="3"/>
  <c r="Q3721" i="3" s="1"/>
  <c r="M3722" i="3"/>
  <c r="Q3722" i="3" s="1"/>
  <c r="M3723" i="3"/>
  <c r="Q3723" i="3" s="1"/>
  <c r="M3724" i="3"/>
  <c r="Q3724" i="3" s="1"/>
  <c r="M3725" i="3"/>
  <c r="Q3725" i="3" s="1"/>
  <c r="M3726" i="3"/>
  <c r="Q3726" i="3" s="1"/>
  <c r="M3727" i="3"/>
  <c r="Q3727" i="3" s="1"/>
  <c r="M3728" i="3"/>
  <c r="Q3728" i="3" s="1"/>
  <c r="M3729" i="3"/>
  <c r="Q3729" i="3" s="1"/>
  <c r="M3730" i="3"/>
  <c r="Q3730" i="3" s="1"/>
  <c r="M3731" i="3"/>
  <c r="Q3731" i="3" s="1"/>
  <c r="M3732" i="3"/>
  <c r="Q3732" i="3" s="1"/>
  <c r="M3733" i="3"/>
  <c r="Q3733" i="3" s="1"/>
  <c r="M3734" i="3"/>
  <c r="Q3734" i="3" s="1"/>
  <c r="M3735" i="3"/>
  <c r="Q3735" i="3" s="1"/>
  <c r="M3736" i="3"/>
  <c r="Q3736" i="3" s="1"/>
  <c r="M3737" i="3"/>
  <c r="Q3737" i="3" s="1"/>
  <c r="M3738" i="3"/>
  <c r="Q3738" i="3" s="1"/>
  <c r="M3739" i="3"/>
  <c r="Q3739" i="3" s="1"/>
  <c r="M3740" i="3"/>
  <c r="Q3740" i="3" s="1"/>
  <c r="M3741" i="3"/>
  <c r="Q3741" i="3" s="1"/>
  <c r="M3742" i="3"/>
  <c r="Q3742" i="3" s="1"/>
  <c r="M3743" i="3"/>
  <c r="Q3743" i="3" s="1"/>
  <c r="M3744" i="3"/>
  <c r="Q3744" i="3" s="1"/>
  <c r="M3745" i="3"/>
  <c r="Q3745" i="3" s="1"/>
  <c r="M3746" i="3"/>
  <c r="Q3746" i="3" s="1"/>
  <c r="M3747" i="3"/>
  <c r="Q3747" i="3" s="1"/>
  <c r="M3748" i="3"/>
  <c r="Q3748" i="3" s="1"/>
  <c r="M3749" i="3"/>
  <c r="Q3749" i="3" s="1"/>
  <c r="M3750" i="3"/>
  <c r="Q3750" i="3" s="1"/>
  <c r="M3751" i="3"/>
  <c r="Q3751" i="3" s="1"/>
  <c r="M3752" i="3"/>
  <c r="Q3752" i="3" s="1"/>
  <c r="M3753" i="3"/>
  <c r="Q3753" i="3" s="1"/>
  <c r="M3754" i="3"/>
  <c r="Q3754" i="3" s="1"/>
  <c r="M3755" i="3"/>
  <c r="Q3755" i="3" s="1"/>
  <c r="M3756" i="3"/>
  <c r="Q3756" i="3" s="1"/>
  <c r="M3757" i="3"/>
  <c r="Q3757" i="3" s="1"/>
  <c r="M3758" i="3"/>
  <c r="Q3758" i="3" s="1"/>
  <c r="M3759" i="3"/>
  <c r="Q3759" i="3" s="1"/>
  <c r="M3760" i="3"/>
  <c r="Q3760" i="3" s="1"/>
  <c r="M3761" i="3"/>
  <c r="Q3761" i="3" s="1"/>
  <c r="M3762" i="3"/>
  <c r="Q3762" i="3" s="1"/>
  <c r="M3763" i="3"/>
  <c r="Q3763" i="3" s="1"/>
  <c r="M3764" i="3"/>
  <c r="Q3764" i="3" s="1"/>
  <c r="M3765" i="3"/>
  <c r="Q3765" i="3" s="1"/>
  <c r="M3766" i="3"/>
  <c r="Q3766" i="3" s="1"/>
  <c r="M3767" i="3"/>
  <c r="Q3767" i="3" s="1"/>
  <c r="M3768" i="3"/>
  <c r="Q3768" i="3" s="1"/>
  <c r="M3769" i="3"/>
  <c r="Q3769" i="3" s="1"/>
  <c r="M3770" i="3"/>
  <c r="Q3770" i="3" s="1"/>
  <c r="M3771" i="3"/>
  <c r="Q3771" i="3" s="1"/>
  <c r="M3772" i="3"/>
  <c r="Q3772" i="3" s="1"/>
  <c r="M3773" i="3"/>
  <c r="Q3773" i="3" s="1"/>
  <c r="M3774" i="3"/>
  <c r="Q3774" i="3" s="1"/>
  <c r="M3775" i="3"/>
  <c r="Q3775" i="3" s="1"/>
  <c r="M3776" i="3"/>
  <c r="Q3776" i="3" s="1"/>
  <c r="M3777" i="3"/>
  <c r="Q3777" i="3" s="1"/>
  <c r="M3778" i="3"/>
  <c r="Q3778" i="3" s="1"/>
  <c r="M3779" i="3"/>
  <c r="Q3779" i="3" s="1"/>
  <c r="M3780" i="3"/>
  <c r="Q3780" i="3" s="1"/>
  <c r="M3781" i="3"/>
  <c r="Q3781" i="3" s="1"/>
  <c r="M3782" i="3"/>
  <c r="Q3782" i="3" s="1"/>
  <c r="M3783" i="3"/>
  <c r="Q3783" i="3" s="1"/>
  <c r="M3784" i="3"/>
  <c r="Q3784" i="3" s="1"/>
  <c r="M3785" i="3"/>
  <c r="Q3785" i="3" s="1"/>
  <c r="M3786" i="3"/>
  <c r="Q3786" i="3" s="1"/>
  <c r="M3787" i="3"/>
  <c r="Q3787" i="3" s="1"/>
  <c r="M3788" i="3"/>
  <c r="Q3788" i="3" s="1"/>
  <c r="M3789" i="3"/>
  <c r="Q3789" i="3" s="1"/>
  <c r="M3790" i="3"/>
  <c r="Q3790" i="3" s="1"/>
  <c r="M3791" i="3"/>
  <c r="Q3791" i="3" s="1"/>
  <c r="M3792" i="3"/>
  <c r="Q3792" i="3" s="1"/>
  <c r="M3793" i="3"/>
  <c r="Q3793" i="3" s="1"/>
  <c r="M3794" i="3"/>
  <c r="Q3794" i="3" s="1"/>
  <c r="M3795" i="3"/>
  <c r="Q3795" i="3" s="1"/>
  <c r="M3796" i="3"/>
  <c r="Q3796" i="3" s="1"/>
  <c r="M3797" i="3"/>
  <c r="Q3797" i="3" s="1"/>
  <c r="M3798" i="3"/>
  <c r="Q3798" i="3" s="1"/>
  <c r="M3799" i="3"/>
  <c r="Q3799" i="3" s="1"/>
  <c r="M3800" i="3"/>
  <c r="Q3800" i="3" s="1"/>
  <c r="M3801" i="3"/>
  <c r="Q3801" i="3" s="1"/>
  <c r="M3802" i="3"/>
  <c r="Q3802" i="3" s="1"/>
  <c r="M3803" i="3"/>
  <c r="Q3803" i="3" s="1"/>
  <c r="M3804" i="3"/>
  <c r="Q3804" i="3" s="1"/>
  <c r="M3805" i="3"/>
  <c r="Q3805" i="3" s="1"/>
  <c r="M3806" i="3"/>
  <c r="Q3806" i="3" s="1"/>
  <c r="M3807" i="3"/>
  <c r="Q3807" i="3" s="1"/>
  <c r="M3808" i="3"/>
  <c r="Q3808" i="3" s="1"/>
  <c r="M3809" i="3"/>
  <c r="Q3809" i="3" s="1"/>
  <c r="M3810" i="3"/>
  <c r="Q3810" i="3" s="1"/>
  <c r="M3811" i="3"/>
  <c r="Q3811" i="3" s="1"/>
  <c r="M3812" i="3"/>
  <c r="Q3812" i="3" s="1"/>
  <c r="M3813" i="3"/>
  <c r="Q3813" i="3" s="1"/>
  <c r="M3814" i="3"/>
  <c r="Q3814" i="3" s="1"/>
  <c r="M3815" i="3"/>
  <c r="Q3815" i="3" s="1"/>
  <c r="M3816" i="3"/>
  <c r="Q3816" i="3" s="1"/>
  <c r="M3817" i="3"/>
  <c r="Q3817" i="3" s="1"/>
  <c r="M3818" i="3"/>
  <c r="Q3818" i="3" s="1"/>
  <c r="M3819" i="3"/>
  <c r="Q3819" i="3" s="1"/>
  <c r="M3820" i="3"/>
  <c r="Q3820" i="3" s="1"/>
  <c r="M3821" i="3"/>
  <c r="Q3821" i="3" s="1"/>
  <c r="M3822" i="3"/>
  <c r="Q3822" i="3" s="1"/>
  <c r="M3823" i="3"/>
  <c r="Q3823" i="3" s="1"/>
  <c r="M3824" i="3"/>
  <c r="Q3824" i="3" s="1"/>
  <c r="M3825" i="3"/>
  <c r="Q3825" i="3" s="1"/>
  <c r="M3826" i="3"/>
  <c r="Q3826" i="3" s="1"/>
  <c r="M3827" i="3"/>
  <c r="Q3827" i="3" s="1"/>
  <c r="M3828" i="3"/>
  <c r="Q3828" i="3" s="1"/>
  <c r="M3829" i="3"/>
  <c r="Q3829" i="3" s="1"/>
  <c r="M3830" i="3"/>
  <c r="Q3830" i="3" s="1"/>
  <c r="M3831" i="3"/>
  <c r="Q3831" i="3" s="1"/>
  <c r="M3832" i="3"/>
  <c r="Q3832" i="3" s="1"/>
  <c r="M3833" i="3"/>
  <c r="Q3833" i="3" s="1"/>
  <c r="M3834" i="3"/>
  <c r="Q3834" i="3" s="1"/>
  <c r="M3835" i="3"/>
  <c r="Q3835" i="3" s="1"/>
  <c r="M3836" i="3"/>
  <c r="Q3836" i="3" s="1"/>
  <c r="M3837" i="3"/>
  <c r="Q3837" i="3" s="1"/>
  <c r="M3838" i="3"/>
  <c r="Q3838" i="3" s="1"/>
  <c r="M3839" i="3"/>
  <c r="Q3839" i="3" s="1"/>
  <c r="M3840" i="3"/>
  <c r="Q3840" i="3" s="1"/>
  <c r="M3841" i="3"/>
  <c r="Q3841" i="3" s="1"/>
  <c r="M3842" i="3"/>
  <c r="Q3842" i="3" s="1"/>
  <c r="M3843" i="3"/>
  <c r="Q3843" i="3" s="1"/>
  <c r="M3844" i="3"/>
  <c r="Q3844" i="3" s="1"/>
  <c r="M3845" i="3"/>
  <c r="Q3845" i="3" s="1"/>
  <c r="M3846" i="3"/>
  <c r="Q3846" i="3" s="1"/>
  <c r="M3847" i="3"/>
  <c r="Q3847" i="3" s="1"/>
  <c r="M3848" i="3"/>
  <c r="Q3848" i="3" s="1"/>
  <c r="M3849" i="3"/>
  <c r="Q3849" i="3" s="1"/>
  <c r="M3850" i="3"/>
  <c r="Q3850" i="3" s="1"/>
  <c r="M3851" i="3"/>
  <c r="Q3851" i="3" s="1"/>
  <c r="M3852" i="3"/>
  <c r="Q3852" i="3" s="1"/>
  <c r="M3853" i="3"/>
  <c r="Q3853" i="3" s="1"/>
  <c r="M3854" i="3"/>
  <c r="Q3854" i="3" s="1"/>
  <c r="M3855" i="3"/>
  <c r="Q3855" i="3" s="1"/>
  <c r="M3856" i="3"/>
  <c r="Q3856" i="3" s="1"/>
  <c r="M3857" i="3"/>
  <c r="Q3857" i="3" s="1"/>
  <c r="M3858" i="3"/>
  <c r="Q3858" i="3" s="1"/>
  <c r="M3859" i="3"/>
  <c r="Q3859" i="3" s="1"/>
  <c r="M3860" i="3"/>
  <c r="Q3860" i="3" s="1"/>
  <c r="M3861" i="3"/>
  <c r="Q3861" i="3" s="1"/>
  <c r="M3862" i="3"/>
  <c r="Q3862" i="3" s="1"/>
  <c r="M3863" i="3"/>
  <c r="Q3863" i="3" s="1"/>
  <c r="M3864" i="3"/>
  <c r="Q3864" i="3" s="1"/>
  <c r="M3865" i="3"/>
  <c r="Q3865" i="3" s="1"/>
  <c r="M3866" i="3"/>
  <c r="Q3866" i="3" s="1"/>
  <c r="M3867" i="3"/>
  <c r="Q3867" i="3" s="1"/>
  <c r="M3868" i="3"/>
  <c r="Q3868" i="3" s="1"/>
  <c r="M3869" i="3"/>
  <c r="Q3869" i="3" s="1"/>
  <c r="M3870" i="3"/>
  <c r="Q3870" i="3" s="1"/>
  <c r="M3871" i="3"/>
  <c r="Q3871" i="3" s="1"/>
  <c r="M3872" i="3"/>
  <c r="Q3872" i="3" s="1"/>
  <c r="M3873" i="3"/>
  <c r="Q3873" i="3" s="1"/>
  <c r="M3874" i="3"/>
  <c r="Q3874" i="3" s="1"/>
  <c r="M3875" i="3"/>
  <c r="Q3875" i="3" s="1"/>
  <c r="M3876" i="3"/>
  <c r="Q3876" i="3" s="1"/>
  <c r="M3877" i="3"/>
  <c r="Q3877" i="3" s="1"/>
  <c r="M3878" i="3"/>
  <c r="Q3878" i="3" s="1"/>
  <c r="M3879" i="3"/>
  <c r="Q3879" i="3" s="1"/>
  <c r="M3880" i="3"/>
  <c r="Q3880" i="3" s="1"/>
  <c r="M3881" i="3"/>
  <c r="Q3881" i="3" s="1"/>
  <c r="M3882" i="3"/>
  <c r="Q3882" i="3" s="1"/>
  <c r="M3883" i="3"/>
  <c r="Q3883" i="3" s="1"/>
  <c r="M3884" i="3"/>
  <c r="Q3884" i="3" s="1"/>
  <c r="M3885" i="3"/>
  <c r="Q3885" i="3" s="1"/>
  <c r="M3886" i="3"/>
  <c r="Q3886" i="3" s="1"/>
  <c r="M3887" i="3"/>
  <c r="Q3887" i="3" s="1"/>
  <c r="M3888" i="3"/>
  <c r="Q3888" i="3" s="1"/>
  <c r="M3889" i="3"/>
  <c r="Q3889" i="3" s="1"/>
  <c r="M3890" i="3"/>
  <c r="Q3890" i="3" s="1"/>
  <c r="M3891" i="3"/>
  <c r="Q3891" i="3" s="1"/>
  <c r="M3892" i="3"/>
  <c r="Q3892" i="3" s="1"/>
  <c r="M3893" i="3"/>
  <c r="Q3893" i="3" s="1"/>
  <c r="M3894" i="3"/>
  <c r="Q3894" i="3" s="1"/>
  <c r="M3895" i="3"/>
  <c r="Q3895" i="3" s="1"/>
  <c r="M3896" i="3"/>
  <c r="Q3896" i="3" s="1"/>
  <c r="M3897" i="3"/>
  <c r="Q3897" i="3" s="1"/>
  <c r="M3898" i="3"/>
  <c r="Q3898" i="3" s="1"/>
  <c r="M3899" i="3"/>
  <c r="Q3899" i="3" s="1"/>
  <c r="M3900" i="3"/>
  <c r="Q3900" i="3" s="1"/>
  <c r="M3901" i="3"/>
  <c r="Q3901" i="3" s="1"/>
  <c r="M3902" i="3"/>
  <c r="Q3902" i="3" s="1"/>
  <c r="M3903" i="3"/>
  <c r="Q3903" i="3" s="1"/>
  <c r="M3904" i="3"/>
  <c r="Q3904" i="3" s="1"/>
  <c r="M3905" i="3"/>
  <c r="Q3905" i="3" s="1"/>
  <c r="M3906" i="3"/>
  <c r="Q3906" i="3" s="1"/>
  <c r="M3907" i="3"/>
  <c r="Q3907" i="3" s="1"/>
  <c r="M3908" i="3"/>
  <c r="Q3908" i="3" s="1"/>
  <c r="M3909" i="3"/>
  <c r="Q3909" i="3" s="1"/>
  <c r="M3910" i="3"/>
  <c r="Q3910" i="3" s="1"/>
  <c r="M3911" i="3"/>
  <c r="Q3911" i="3" s="1"/>
  <c r="M3912" i="3"/>
  <c r="Q3912" i="3" s="1"/>
  <c r="M3913" i="3"/>
  <c r="Q3913" i="3" s="1"/>
  <c r="M3914" i="3"/>
  <c r="Q3914" i="3" s="1"/>
  <c r="M3915" i="3"/>
  <c r="Q3915" i="3" s="1"/>
  <c r="M3916" i="3"/>
  <c r="Q3916" i="3" s="1"/>
  <c r="M3917" i="3"/>
  <c r="Q3917" i="3" s="1"/>
  <c r="M3918" i="3"/>
  <c r="Q3918" i="3" s="1"/>
  <c r="M3919" i="3"/>
  <c r="Q3919" i="3" s="1"/>
  <c r="M3920" i="3"/>
  <c r="Q3920" i="3" s="1"/>
  <c r="M3921" i="3"/>
  <c r="Q3921" i="3" s="1"/>
  <c r="M3922" i="3"/>
  <c r="Q3922" i="3" s="1"/>
  <c r="M3923" i="3"/>
  <c r="Q3923" i="3" s="1"/>
  <c r="M3924" i="3"/>
  <c r="Q3924" i="3" s="1"/>
  <c r="M3925" i="3"/>
  <c r="Q3925" i="3" s="1"/>
  <c r="M3926" i="3"/>
  <c r="Q3926" i="3" s="1"/>
  <c r="M3927" i="3"/>
  <c r="Q3927" i="3" s="1"/>
  <c r="M3928" i="3"/>
  <c r="Q3928" i="3" s="1"/>
  <c r="M3929" i="3"/>
  <c r="Q3929" i="3" s="1"/>
  <c r="M3930" i="3"/>
  <c r="Q3930" i="3" s="1"/>
  <c r="M3931" i="3"/>
  <c r="Q3931" i="3" s="1"/>
  <c r="M3932" i="3"/>
  <c r="Q3932" i="3" s="1"/>
  <c r="M3933" i="3"/>
  <c r="Q3933" i="3" s="1"/>
  <c r="M3934" i="3"/>
  <c r="Q3934" i="3" s="1"/>
  <c r="M3935" i="3"/>
  <c r="Q3935" i="3" s="1"/>
  <c r="M3936" i="3"/>
  <c r="Q3936" i="3" s="1"/>
  <c r="M3937" i="3"/>
  <c r="Q3937" i="3" s="1"/>
  <c r="M3938" i="3"/>
  <c r="Q3938" i="3" s="1"/>
  <c r="M3939" i="3"/>
  <c r="Q3939" i="3" s="1"/>
  <c r="M3940" i="3"/>
  <c r="Q3940" i="3" s="1"/>
  <c r="M3941" i="3"/>
  <c r="Q3941" i="3" s="1"/>
  <c r="M3942" i="3"/>
  <c r="Q3942" i="3" s="1"/>
  <c r="M3943" i="3"/>
  <c r="Q3943" i="3" s="1"/>
  <c r="M3944" i="3"/>
  <c r="Q3944" i="3" s="1"/>
  <c r="M3945" i="3"/>
  <c r="Q3945" i="3" s="1"/>
  <c r="M3946" i="3"/>
  <c r="Q3946" i="3" s="1"/>
  <c r="M3947" i="3"/>
  <c r="Q3947" i="3" s="1"/>
  <c r="M3948" i="3"/>
  <c r="Q3948" i="3" s="1"/>
  <c r="M3949" i="3"/>
  <c r="Q3949" i="3" s="1"/>
  <c r="M3950" i="3"/>
  <c r="Q3950" i="3" s="1"/>
  <c r="M3951" i="3"/>
  <c r="Q3951" i="3" s="1"/>
  <c r="M3952" i="3"/>
  <c r="Q3952" i="3" s="1"/>
  <c r="M3953" i="3"/>
  <c r="Q3953" i="3" s="1"/>
  <c r="M3954" i="3"/>
  <c r="Q3954" i="3" s="1"/>
  <c r="M3955" i="3"/>
  <c r="Q3955" i="3" s="1"/>
  <c r="M3956" i="3"/>
  <c r="Q3956" i="3" s="1"/>
  <c r="M3957" i="3"/>
  <c r="Q3957" i="3" s="1"/>
  <c r="M3958" i="3"/>
  <c r="Q3958" i="3" s="1"/>
  <c r="M3959" i="3"/>
  <c r="Q3959" i="3" s="1"/>
  <c r="M3960" i="3"/>
  <c r="Q3960" i="3" s="1"/>
  <c r="M3961" i="3"/>
  <c r="Q3961" i="3" s="1"/>
  <c r="M3962" i="3"/>
  <c r="Q3962" i="3" s="1"/>
  <c r="M3963" i="3"/>
  <c r="Q3963" i="3" s="1"/>
  <c r="M3964" i="3"/>
  <c r="Q3964" i="3" s="1"/>
  <c r="M3965" i="3"/>
  <c r="Q3965" i="3" s="1"/>
  <c r="M3966" i="3"/>
  <c r="Q3966" i="3" s="1"/>
  <c r="M3967" i="3"/>
  <c r="Q3967" i="3" s="1"/>
  <c r="M3968" i="3"/>
  <c r="Q3968" i="3" s="1"/>
  <c r="M3969" i="3"/>
  <c r="Q3969" i="3" s="1"/>
  <c r="M3970" i="3"/>
  <c r="Q3970" i="3" s="1"/>
  <c r="M3971" i="3"/>
  <c r="Q3971" i="3" s="1"/>
  <c r="M3972" i="3"/>
  <c r="Q3972" i="3" s="1"/>
  <c r="M3973" i="3"/>
  <c r="Q3973" i="3" s="1"/>
  <c r="M3974" i="3"/>
  <c r="Q3974" i="3" s="1"/>
  <c r="M3975" i="3"/>
  <c r="Q3975" i="3" s="1"/>
  <c r="M3976" i="3"/>
  <c r="Q3976" i="3" s="1"/>
  <c r="M3977" i="3"/>
  <c r="Q3977" i="3" s="1"/>
  <c r="M3978" i="3"/>
  <c r="Q3978" i="3" s="1"/>
  <c r="M3979" i="3"/>
  <c r="Q3979" i="3" s="1"/>
  <c r="M3980" i="3"/>
  <c r="Q3980" i="3" s="1"/>
  <c r="M3981" i="3"/>
  <c r="Q3981" i="3" s="1"/>
  <c r="M3982" i="3"/>
  <c r="Q3982" i="3" s="1"/>
  <c r="M3983" i="3"/>
  <c r="Q3983" i="3" s="1"/>
  <c r="M3984" i="3"/>
  <c r="Q3984" i="3" s="1"/>
  <c r="M3985" i="3"/>
  <c r="Q3985" i="3" s="1"/>
  <c r="M3986" i="3"/>
  <c r="Q3986" i="3" s="1"/>
  <c r="M3987" i="3"/>
  <c r="Q3987" i="3" s="1"/>
  <c r="M3988" i="3"/>
  <c r="Q3988" i="3" s="1"/>
  <c r="M3989" i="3"/>
  <c r="Q3989" i="3" s="1"/>
  <c r="M3990" i="3"/>
  <c r="Q3990" i="3" s="1"/>
  <c r="M3991" i="3"/>
  <c r="Q3991" i="3" s="1"/>
  <c r="M3992" i="3"/>
  <c r="Q3992" i="3" s="1"/>
  <c r="M3993" i="3"/>
  <c r="Q3993" i="3" s="1"/>
  <c r="M3994" i="3"/>
  <c r="Q3994" i="3" s="1"/>
  <c r="M3995" i="3"/>
  <c r="Q3995" i="3" s="1"/>
  <c r="M3996" i="3"/>
  <c r="Q3996" i="3" s="1"/>
  <c r="M3997" i="3"/>
  <c r="Q3997" i="3" s="1"/>
  <c r="M3998" i="3"/>
  <c r="Q3998" i="3" s="1"/>
  <c r="M3999" i="3"/>
  <c r="Q3999" i="3" s="1"/>
  <c r="M4000" i="3"/>
  <c r="Q4000" i="3" s="1"/>
  <c r="M4001" i="3"/>
  <c r="Q4001" i="3" s="1"/>
  <c r="M4002" i="3"/>
  <c r="Q4002" i="3" s="1"/>
  <c r="M4003" i="3"/>
  <c r="Q4003" i="3" s="1"/>
  <c r="M4004" i="3"/>
  <c r="Q4004" i="3" s="1"/>
  <c r="M4005" i="3"/>
  <c r="Q4005" i="3" s="1"/>
  <c r="M4006" i="3"/>
  <c r="Q4006" i="3" s="1"/>
  <c r="M4007" i="3"/>
  <c r="Q4007" i="3" s="1"/>
  <c r="M4008" i="3"/>
  <c r="Q4008" i="3" s="1"/>
  <c r="M4009" i="3"/>
  <c r="Q4009" i="3" s="1"/>
  <c r="M4010" i="3"/>
  <c r="Q4010" i="3" s="1"/>
  <c r="M4011" i="3"/>
  <c r="Q4011" i="3" s="1"/>
  <c r="M4012" i="3"/>
  <c r="Q4012" i="3" s="1"/>
  <c r="M4013" i="3"/>
  <c r="Q4013" i="3" s="1"/>
  <c r="M4014" i="3"/>
  <c r="Q4014" i="3" s="1"/>
  <c r="M4015" i="3"/>
  <c r="Q4015" i="3" s="1"/>
  <c r="M4016" i="3"/>
  <c r="Q4016" i="3" s="1"/>
  <c r="M4017" i="3"/>
  <c r="Q4017" i="3" s="1"/>
  <c r="M4018" i="3"/>
  <c r="Q4018" i="3" s="1"/>
  <c r="M4019" i="3"/>
  <c r="Q4019" i="3" s="1"/>
  <c r="M4020" i="3"/>
  <c r="Q4020" i="3" s="1"/>
  <c r="M4021" i="3"/>
  <c r="Q4021" i="3" s="1"/>
  <c r="M4022" i="3"/>
  <c r="Q4022" i="3" s="1"/>
  <c r="M4023" i="3"/>
  <c r="Q4023" i="3" s="1"/>
  <c r="M4024" i="3"/>
  <c r="Q4024" i="3" s="1"/>
  <c r="M4025" i="3"/>
  <c r="Q4025" i="3" s="1"/>
  <c r="M4026" i="3"/>
  <c r="Q4026" i="3" s="1"/>
  <c r="M4027" i="3"/>
  <c r="Q4027" i="3" s="1"/>
  <c r="M4028" i="3"/>
  <c r="Q4028" i="3" s="1"/>
  <c r="M4029" i="3"/>
  <c r="Q4029" i="3" s="1"/>
  <c r="M4030" i="3"/>
  <c r="Q4030" i="3" s="1"/>
  <c r="M4031" i="3"/>
  <c r="Q4031" i="3" s="1"/>
  <c r="M4032" i="3"/>
  <c r="Q4032" i="3" s="1"/>
  <c r="M4033" i="3"/>
  <c r="Q4033" i="3" s="1"/>
  <c r="M4034" i="3"/>
  <c r="Q4034" i="3" s="1"/>
  <c r="M4035" i="3"/>
  <c r="Q4035" i="3" s="1"/>
  <c r="M4036" i="3"/>
  <c r="Q4036" i="3" s="1"/>
  <c r="M4037" i="3"/>
  <c r="Q4037" i="3" s="1"/>
  <c r="M4038" i="3"/>
  <c r="Q4038" i="3" s="1"/>
  <c r="M4039" i="3"/>
  <c r="Q4039" i="3" s="1"/>
  <c r="M4040" i="3"/>
  <c r="Q4040" i="3" s="1"/>
  <c r="M4041" i="3"/>
  <c r="Q4041" i="3" s="1"/>
  <c r="M4042" i="3"/>
  <c r="Q4042" i="3" s="1"/>
  <c r="M4043" i="3"/>
  <c r="Q4043" i="3" s="1"/>
  <c r="M4044" i="3"/>
  <c r="Q4044" i="3" s="1"/>
  <c r="M4045" i="3"/>
  <c r="Q4045" i="3" s="1"/>
  <c r="M4046" i="3"/>
  <c r="Q4046" i="3" s="1"/>
  <c r="M4047" i="3"/>
  <c r="Q4047" i="3" s="1"/>
  <c r="M4048" i="3"/>
  <c r="Q4048" i="3" s="1"/>
  <c r="M4049" i="3"/>
  <c r="Q4049" i="3" s="1"/>
  <c r="M4050" i="3"/>
  <c r="Q4050" i="3" s="1"/>
  <c r="M4051" i="3"/>
  <c r="Q4051" i="3" s="1"/>
  <c r="M4052" i="3"/>
  <c r="Q4052" i="3" s="1"/>
  <c r="M4053" i="3"/>
  <c r="Q4053" i="3" s="1"/>
  <c r="M4054" i="3"/>
  <c r="Q4054" i="3" s="1"/>
  <c r="M4055" i="3"/>
  <c r="Q4055" i="3" s="1"/>
  <c r="M4056" i="3"/>
  <c r="Q4056" i="3" s="1"/>
  <c r="M4057" i="3"/>
  <c r="Q4057" i="3" s="1"/>
  <c r="M4058" i="3"/>
  <c r="Q4058" i="3" s="1"/>
  <c r="M4059" i="3"/>
  <c r="Q4059" i="3" s="1"/>
  <c r="M4060" i="3"/>
  <c r="Q4060" i="3" s="1"/>
  <c r="M4061" i="3"/>
  <c r="Q4061" i="3" s="1"/>
  <c r="M4062" i="3"/>
  <c r="Q4062" i="3" s="1"/>
  <c r="M4063" i="3"/>
  <c r="Q4063" i="3" s="1"/>
  <c r="M4064" i="3"/>
  <c r="Q4064" i="3" s="1"/>
  <c r="M4065" i="3"/>
  <c r="Q4065" i="3" s="1"/>
  <c r="M4066" i="3"/>
  <c r="Q4066" i="3" s="1"/>
  <c r="M4067" i="3"/>
  <c r="Q4067" i="3" s="1"/>
  <c r="M4068" i="3"/>
  <c r="Q4068" i="3" s="1"/>
  <c r="M4069" i="3"/>
  <c r="Q4069" i="3" s="1"/>
  <c r="M4070" i="3"/>
  <c r="Q4070" i="3" s="1"/>
  <c r="M4071" i="3"/>
  <c r="Q4071" i="3" s="1"/>
  <c r="M4072" i="3"/>
  <c r="Q4072" i="3" s="1"/>
  <c r="M4073" i="3"/>
  <c r="Q4073" i="3" s="1"/>
  <c r="M4074" i="3"/>
  <c r="Q4074" i="3" s="1"/>
  <c r="M4075" i="3"/>
  <c r="Q4075" i="3" s="1"/>
  <c r="M4076" i="3"/>
  <c r="Q4076" i="3" s="1"/>
  <c r="M4077" i="3"/>
  <c r="Q4077" i="3" s="1"/>
  <c r="M4078" i="3"/>
  <c r="Q4078" i="3" s="1"/>
  <c r="M4079" i="3"/>
  <c r="Q4079" i="3" s="1"/>
  <c r="M4080" i="3"/>
  <c r="Q4080" i="3" s="1"/>
  <c r="M4081" i="3"/>
  <c r="Q4081" i="3" s="1"/>
  <c r="M4082" i="3"/>
  <c r="Q4082" i="3" s="1"/>
  <c r="M4083" i="3"/>
  <c r="Q4083" i="3" s="1"/>
  <c r="M4084" i="3"/>
  <c r="Q4084" i="3" s="1"/>
  <c r="M4085" i="3"/>
  <c r="Q4085" i="3" s="1"/>
  <c r="M4086" i="3"/>
  <c r="Q4086" i="3" s="1"/>
  <c r="M4087" i="3"/>
  <c r="Q4087" i="3" s="1"/>
  <c r="M4088" i="3"/>
  <c r="Q4088" i="3" s="1"/>
  <c r="M4089" i="3"/>
  <c r="Q4089" i="3" s="1"/>
  <c r="M4090" i="3"/>
  <c r="Q4090" i="3" s="1"/>
  <c r="M4091" i="3"/>
  <c r="Q4091" i="3" s="1"/>
  <c r="M4092" i="3"/>
  <c r="Q4092" i="3" s="1"/>
  <c r="M4093" i="3"/>
  <c r="Q4093" i="3" s="1"/>
  <c r="M4094" i="3"/>
  <c r="Q4094" i="3" s="1"/>
  <c r="M4095" i="3"/>
  <c r="Q4095" i="3" s="1"/>
  <c r="M4096" i="3"/>
  <c r="Q4096" i="3" s="1"/>
  <c r="M4097" i="3"/>
  <c r="Q4097" i="3" s="1"/>
  <c r="M4098" i="3"/>
  <c r="Q4098" i="3" s="1"/>
  <c r="M4099" i="3"/>
  <c r="Q4099" i="3" s="1"/>
  <c r="M4100" i="3"/>
  <c r="Q4100" i="3" s="1"/>
  <c r="M4101" i="3"/>
  <c r="Q4101" i="3" s="1"/>
  <c r="M4102" i="3"/>
  <c r="Q4102" i="3" s="1"/>
  <c r="M4103" i="3"/>
  <c r="Q4103" i="3" s="1"/>
  <c r="M4104" i="3"/>
  <c r="Q4104" i="3" s="1"/>
  <c r="M4105" i="3"/>
  <c r="Q4105" i="3" s="1"/>
  <c r="M4106" i="3"/>
  <c r="Q4106" i="3" s="1"/>
  <c r="M4107" i="3"/>
  <c r="Q4107" i="3" s="1"/>
  <c r="M4108" i="3"/>
  <c r="Q4108" i="3" s="1"/>
  <c r="M4109" i="3"/>
  <c r="Q4109" i="3" s="1"/>
  <c r="M4110" i="3"/>
  <c r="Q4110" i="3" s="1"/>
  <c r="M4111" i="3"/>
  <c r="Q4111" i="3" s="1"/>
  <c r="M4112" i="3"/>
  <c r="Q4112" i="3" s="1"/>
  <c r="M4113" i="3"/>
  <c r="Q4113" i="3" s="1"/>
  <c r="M4114" i="3"/>
  <c r="Q4114" i="3" s="1"/>
  <c r="M4115" i="3"/>
  <c r="Q4115" i="3" s="1"/>
  <c r="M4116" i="3"/>
  <c r="Q4116" i="3" s="1"/>
  <c r="M4117" i="3"/>
  <c r="Q4117" i="3" s="1"/>
  <c r="M4118" i="3"/>
  <c r="Q4118" i="3" s="1"/>
  <c r="M4119" i="3"/>
  <c r="Q4119" i="3" s="1"/>
  <c r="M4120" i="3"/>
  <c r="Q4120" i="3" s="1"/>
  <c r="M4121" i="3"/>
  <c r="Q4121" i="3" s="1"/>
  <c r="M4122" i="3"/>
  <c r="Q4122" i="3" s="1"/>
  <c r="M4123" i="3"/>
  <c r="Q4123" i="3" s="1"/>
  <c r="M4124" i="3"/>
  <c r="Q4124" i="3" s="1"/>
  <c r="M4125" i="3"/>
  <c r="Q4125" i="3" s="1"/>
  <c r="M4126" i="3"/>
  <c r="Q4126" i="3" s="1"/>
  <c r="M4127" i="3"/>
  <c r="Q4127" i="3" s="1"/>
  <c r="M4128" i="3"/>
  <c r="Q4128" i="3" s="1"/>
  <c r="M4129" i="3"/>
  <c r="Q4129" i="3" s="1"/>
  <c r="M4130" i="3"/>
  <c r="Q4130" i="3" s="1"/>
  <c r="M4131" i="3"/>
  <c r="Q4131" i="3" s="1"/>
  <c r="M4132" i="3"/>
  <c r="Q4132" i="3" s="1"/>
  <c r="M4133" i="3"/>
  <c r="Q4133" i="3" s="1"/>
  <c r="M4134" i="3"/>
  <c r="Q4134" i="3" s="1"/>
  <c r="M4135" i="3"/>
  <c r="Q4135" i="3" s="1"/>
  <c r="M4136" i="3"/>
  <c r="Q4136" i="3" s="1"/>
  <c r="M4137" i="3"/>
  <c r="Q4137" i="3" s="1"/>
  <c r="M4138" i="3"/>
  <c r="Q4138" i="3" s="1"/>
  <c r="M4139" i="3"/>
  <c r="Q4139" i="3" s="1"/>
  <c r="M4140" i="3"/>
  <c r="Q4140" i="3" s="1"/>
  <c r="M4141" i="3"/>
  <c r="Q4141" i="3" s="1"/>
  <c r="M4142" i="3"/>
  <c r="Q4142" i="3" s="1"/>
  <c r="M4143" i="3"/>
  <c r="Q4143" i="3" s="1"/>
  <c r="M4144" i="3"/>
  <c r="Q4144" i="3" s="1"/>
  <c r="M4145" i="3"/>
  <c r="Q4145" i="3" s="1"/>
  <c r="M4146" i="3"/>
  <c r="Q4146" i="3" s="1"/>
  <c r="M4147" i="3"/>
  <c r="Q4147" i="3" s="1"/>
  <c r="M4148" i="3"/>
  <c r="Q4148" i="3" s="1"/>
  <c r="M4149" i="3"/>
  <c r="Q4149" i="3" s="1"/>
  <c r="M4150" i="3"/>
  <c r="Q4150" i="3" s="1"/>
  <c r="M4151" i="3"/>
  <c r="Q4151" i="3" s="1"/>
  <c r="M4152" i="3"/>
  <c r="Q4152" i="3" s="1"/>
  <c r="M4153" i="3"/>
  <c r="Q4153" i="3" s="1"/>
  <c r="M4154" i="3"/>
  <c r="Q4154" i="3" s="1"/>
  <c r="M4155" i="3"/>
  <c r="Q4155" i="3" s="1"/>
  <c r="M4156" i="3"/>
  <c r="Q4156" i="3" s="1"/>
  <c r="M4157" i="3"/>
  <c r="Q4157" i="3" s="1"/>
  <c r="M4158" i="3"/>
  <c r="Q4158" i="3" s="1"/>
  <c r="M4159" i="3"/>
  <c r="Q4159" i="3" s="1"/>
  <c r="M4160" i="3"/>
  <c r="Q4160" i="3" s="1"/>
  <c r="M4161" i="3"/>
  <c r="Q4161" i="3" s="1"/>
  <c r="M4162" i="3"/>
  <c r="Q4162" i="3" s="1"/>
  <c r="M4163" i="3"/>
  <c r="Q4163" i="3" s="1"/>
  <c r="M4164" i="3"/>
  <c r="Q4164" i="3" s="1"/>
  <c r="M4165" i="3"/>
  <c r="Q4165" i="3" s="1"/>
  <c r="M4166" i="3"/>
  <c r="Q4166" i="3" s="1"/>
  <c r="M4167" i="3"/>
  <c r="Q4167" i="3" s="1"/>
  <c r="M4168" i="3"/>
  <c r="Q4168" i="3" s="1"/>
  <c r="M4169" i="3"/>
  <c r="Q4169" i="3" s="1"/>
  <c r="M4170" i="3"/>
  <c r="Q4170" i="3" s="1"/>
  <c r="M4171" i="3"/>
  <c r="Q4171" i="3" s="1"/>
  <c r="M4172" i="3"/>
  <c r="Q4172" i="3" s="1"/>
  <c r="M4173" i="3"/>
  <c r="Q4173" i="3" s="1"/>
  <c r="M4174" i="3"/>
  <c r="Q4174" i="3" s="1"/>
  <c r="M4175" i="3"/>
  <c r="Q4175" i="3" s="1"/>
  <c r="M4176" i="3"/>
  <c r="Q4176" i="3" s="1"/>
  <c r="M4177" i="3"/>
  <c r="Q4177" i="3" s="1"/>
  <c r="M4178" i="3"/>
  <c r="Q4178" i="3" s="1"/>
  <c r="M4179" i="3"/>
  <c r="Q4179" i="3" s="1"/>
  <c r="M4180" i="3"/>
  <c r="Q4180" i="3" s="1"/>
  <c r="M4181" i="3"/>
  <c r="Q4181" i="3" s="1"/>
  <c r="M4182" i="3"/>
  <c r="Q4182" i="3" s="1"/>
  <c r="M4183" i="3"/>
  <c r="Q4183" i="3" s="1"/>
  <c r="M4184" i="3"/>
  <c r="Q4184" i="3" s="1"/>
  <c r="M4185" i="3"/>
  <c r="Q4185" i="3" s="1"/>
  <c r="M4186" i="3"/>
  <c r="Q4186" i="3" s="1"/>
  <c r="M4187" i="3"/>
  <c r="Q4187" i="3" s="1"/>
  <c r="M4188" i="3"/>
  <c r="Q4188" i="3" s="1"/>
  <c r="M4189" i="3"/>
  <c r="Q4189" i="3" s="1"/>
  <c r="M4190" i="3"/>
  <c r="Q4190" i="3" s="1"/>
  <c r="M4191" i="3"/>
  <c r="Q4191" i="3" s="1"/>
  <c r="M4192" i="3"/>
  <c r="Q4192" i="3" s="1"/>
  <c r="M4193" i="3"/>
  <c r="Q4193" i="3" s="1"/>
  <c r="M4194" i="3"/>
  <c r="Q4194" i="3" s="1"/>
  <c r="M4195" i="3"/>
  <c r="Q4195" i="3" s="1"/>
  <c r="M4196" i="3"/>
  <c r="Q4196" i="3" s="1"/>
  <c r="M4197" i="3"/>
  <c r="Q4197" i="3" s="1"/>
  <c r="M4198" i="3"/>
  <c r="Q4198" i="3" s="1"/>
  <c r="M4199" i="3"/>
  <c r="Q4199" i="3" s="1"/>
  <c r="M4200" i="3"/>
  <c r="Q4200" i="3" s="1"/>
  <c r="M4201" i="3"/>
  <c r="Q4201" i="3" s="1"/>
  <c r="M4202" i="3"/>
  <c r="Q4202" i="3" s="1"/>
  <c r="M4203" i="3"/>
  <c r="Q4203" i="3" s="1"/>
  <c r="M4204" i="3"/>
  <c r="Q4204" i="3" s="1"/>
  <c r="M4205" i="3"/>
  <c r="Q4205" i="3" s="1"/>
  <c r="M4206" i="3"/>
  <c r="Q4206" i="3" s="1"/>
  <c r="M4207" i="3"/>
  <c r="Q4207" i="3" s="1"/>
  <c r="M4208" i="3"/>
  <c r="Q4208" i="3" s="1"/>
  <c r="M4209" i="3"/>
  <c r="Q4209" i="3" s="1"/>
  <c r="M4210" i="3"/>
  <c r="Q4210" i="3" s="1"/>
  <c r="M4211" i="3"/>
  <c r="Q4211" i="3" s="1"/>
  <c r="M4212" i="3"/>
  <c r="Q4212" i="3" s="1"/>
  <c r="M4213" i="3"/>
  <c r="Q4213" i="3" s="1"/>
  <c r="M4214" i="3"/>
  <c r="Q4214" i="3" s="1"/>
  <c r="M4215" i="3"/>
  <c r="Q4215" i="3" s="1"/>
  <c r="M4216" i="3"/>
  <c r="Q4216" i="3" s="1"/>
  <c r="M4217" i="3"/>
  <c r="Q4217" i="3" s="1"/>
  <c r="M4218" i="3"/>
  <c r="Q4218" i="3" s="1"/>
  <c r="M4219" i="3"/>
  <c r="Q4219" i="3" s="1"/>
  <c r="M4220" i="3"/>
  <c r="Q4220" i="3" s="1"/>
  <c r="M4221" i="3"/>
  <c r="Q4221" i="3" s="1"/>
  <c r="M4222" i="3"/>
  <c r="Q4222" i="3" s="1"/>
  <c r="M4223" i="3"/>
  <c r="Q4223" i="3" s="1"/>
  <c r="M4224" i="3"/>
  <c r="Q4224" i="3" s="1"/>
  <c r="M4225" i="3"/>
  <c r="Q4225" i="3" s="1"/>
  <c r="M4226" i="3"/>
  <c r="Q4226" i="3" s="1"/>
  <c r="M4227" i="3"/>
  <c r="Q4227" i="3" s="1"/>
  <c r="M4228" i="3"/>
  <c r="Q4228" i="3" s="1"/>
  <c r="M4229" i="3"/>
  <c r="Q4229" i="3" s="1"/>
  <c r="M4230" i="3"/>
  <c r="Q4230" i="3" s="1"/>
  <c r="M4231" i="3"/>
  <c r="Q4231" i="3" s="1"/>
  <c r="M4232" i="3"/>
  <c r="Q4232" i="3" s="1"/>
  <c r="M4233" i="3"/>
  <c r="Q4233" i="3" s="1"/>
  <c r="M4234" i="3"/>
  <c r="Q4234" i="3" s="1"/>
  <c r="M4235" i="3"/>
  <c r="Q4235" i="3" s="1"/>
  <c r="M4236" i="3"/>
  <c r="Q4236" i="3" s="1"/>
  <c r="M4237" i="3"/>
  <c r="Q4237" i="3" s="1"/>
  <c r="M4238" i="3"/>
  <c r="Q4238" i="3" s="1"/>
  <c r="M4239" i="3"/>
  <c r="Q4239" i="3" s="1"/>
  <c r="M4240" i="3"/>
  <c r="Q4240" i="3" s="1"/>
  <c r="M4241" i="3"/>
  <c r="Q4241" i="3" s="1"/>
  <c r="M4242" i="3"/>
  <c r="Q4242" i="3" s="1"/>
  <c r="M4243" i="3"/>
  <c r="Q4243" i="3" s="1"/>
  <c r="M4244" i="3"/>
  <c r="Q4244" i="3" s="1"/>
  <c r="M4245" i="3"/>
  <c r="Q4245" i="3" s="1"/>
  <c r="M4246" i="3"/>
  <c r="Q4246" i="3" s="1"/>
  <c r="M4247" i="3"/>
  <c r="Q4247" i="3" s="1"/>
  <c r="M4248" i="3"/>
  <c r="Q4248" i="3" s="1"/>
  <c r="M4249" i="3"/>
  <c r="Q4249" i="3" s="1"/>
  <c r="M4250" i="3"/>
  <c r="Q4250" i="3" s="1"/>
  <c r="M4251" i="3"/>
  <c r="Q4251" i="3" s="1"/>
  <c r="M4252" i="3"/>
  <c r="Q4252" i="3" s="1"/>
  <c r="M4253" i="3"/>
  <c r="Q4253" i="3" s="1"/>
  <c r="M4254" i="3"/>
  <c r="Q4254" i="3" s="1"/>
  <c r="M4255" i="3"/>
  <c r="Q4255" i="3" s="1"/>
  <c r="M4256" i="3"/>
  <c r="Q4256" i="3" s="1"/>
  <c r="M4257" i="3"/>
  <c r="Q4257" i="3" s="1"/>
  <c r="M4258" i="3"/>
  <c r="Q4258" i="3" s="1"/>
  <c r="M4259" i="3"/>
  <c r="Q4259" i="3" s="1"/>
  <c r="M4260" i="3"/>
  <c r="Q4260" i="3" s="1"/>
  <c r="M4261" i="3"/>
  <c r="Q4261" i="3" s="1"/>
  <c r="M4262" i="3"/>
  <c r="Q4262" i="3" s="1"/>
  <c r="M4263" i="3"/>
  <c r="Q4263" i="3" s="1"/>
  <c r="M4264" i="3"/>
  <c r="Q4264" i="3" s="1"/>
  <c r="M4265" i="3"/>
  <c r="Q4265" i="3" s="1"/>
  <c r="M4266" i="3"/>
  <c r="Q4266" i="3" s="1"/>
  <c r="M4267" i="3"/>
  <c r="Q4267" i="3" s="1"/>
  <c r="M4268" i="3"/>
  <c r="Q4268" i="3" s="1"/>
  <c r="M4269" i="3"/>
  <c r="Q4269" i="3" s="1"/>
  <c r="M4270" i="3"/>
  <c r="Q4270" i="3" s="1"/>
  <c r="M4271" i="3"/>
  <c r="Q4271" i="3" s="1"/>
  <c r="M4272" i="3"/>
  <c r="Q4272" i="3" s="1"/>
  <c r="M4273" i="3"/>
  <c r="Q4273" i="3" s="1"/>
  <c r="M4274" i="3"/>
  <c r="Q4274" i="3" s="1"/>
  <c r="M4275" i="3"/>
  <c r="Q4275" i="3" s="1"/>
  <c r="M4276" i="3"/>
  <c r="Q4276" i="3" s="1"/>
  <c r="M4277" i="3"/>
  <c r="Q4277" i="3" s="1"/>
  <c r="M4278" i="3"/>
  <c r="Q4278" i="3" s="1"/>
  <c r="M4279" i="3"/>
  <c r="Q4279" i="3" s="1"/>
  <c r="M4280" i="3"/>
  <c r="Q4280" i="3" s="1"/>
  <c r="M4281" i="3"/>
  <c r="Q4281" i="3" s="1"/>
  <c r="M4282" i="3"/>
  <c r="Q4282" i="3" s="1"/>
  <c r="M4283" i="3"/>
  <c r="Q4283" i="3" s="1"/>
  <c r="M4284" i="3"/>
  <c r="Q4284" i="3" s="1"/>
  <c r="M4285" i="3"/>
  <c r="Q4285" i="3" s="1"/>
  <c r="M4286" i="3"/>
  <c r="Q4286" i="3" s="1"/>
  <c r="M4287" i="3"/>
  <c r="Q4287" i="3" s="1"/>
  <c r="M4288" i="3"/>
  <c r="Q4288" i="3" s="1"/>
  <c r="M4289" i="3"/>
  <c r="Q4289" i="3" s="1"/>
  <c r="M4290" i="3"/>
  <c r="Q4290" i="3" s="1"/>
  <c r="M4291" i="3"/>
  <c r="Q4291" i="3" s="1"/>
  <c r="M4292" i="3"/>
  <c r="Q4292" i="3" s="1"/>
  <c r="M4293" i="3"/>
  <c r="Q4293" i="3" s="1"/>
  <c r="M4294" i="3"/>
  <c r="Q4294" i="3" s="1"/>
  <c r="M4295" i="3"/>
  <c r="Q4295" i="3" s="1"/>
  <c r="M4296" i="3"/>
  <c r="Q4296" i="3" s="1"/>
  <c r="M4297" i="3"/>
  <c r="Q4297" i="3" s="1"/>
  <c r="M4298" i="3"/>
  <c r="Q4298" i="3" s="1"/>
  <c r="M4299" i="3"/>
  <c r="Q4299" i="3" s="1"/>
  <c r="M4300" i="3"/>
  <c r="Q4300" i="3" s="1"/>
  <c r="M4301" i="3"/>
  <c r="Q4301" i="3" s="1"/>
  <c r="M4302" i="3"/>
  <c r="Q4302" i="3" s="1"/>
  <c r="M4303" i="3"/>
  <c r="Q4303" i="3" s="1"/>
  <c r="M4304" i="3"/>
  <c r="Q4304" i="3" s="1"/>
  <c r="M4305" i="3"/>
  <c r="Q4305" i="3" s="1"/>
  <c r="M4306" i="3"/>
  <c r="Q4306" i="3" s="1"/>
  <c r="M4307" i="3"/>
  <c r="Q4307" i="3" s="1"/>
  <c r="M4308" i="3"/>
  <c r="Q4308" i="3" s="1"/>
  <c r="M4309" i="3"/>
  <c r="Q4309" i="3" s="1"/>
  <c r="M4310" i="3"/>
  <c r="Q4310" i="3" s="1"/>
  <c r="M4311" i="3"/>
  <c r="Q4311" i="3" s="1"/>
  <c r="M4312" i="3"/>
  <c r="Q4312" i="3" s="1"/>
  <c r="M4313" i="3"/>
  <c r="Q4313" i="3" s="1"/>
  <c r="M4314" i="3"/>
  <c r="Q4314" i="3" s="1"/>
  <c r="M4315" i="3"/>
  <c r="Q4315" i="3" s="1"/>
  <c r="M4316" i="3"/>
  <c r="Q4316" i="3" s="1"/>
  <c r="M4317" i="3"/>
  <c r="Q4317" i="3" s="1"/>
  <c r="M4318" i="3"/>
  <c r="Q4318" i="3" s="1"/>
  <c r="M4319" i="3"/>
  <c r="Q4319" i="3" s="1"/>
  <c r="M4320" i="3"/>
  <c r="Q4320" i="3" s="1"/>
  <c r="M4321" i="3"/>
  <c r="Q4321" i="3" s="1"/>
  <c r="M4322" i="3"/>
  <c r="Q4322" i="3" s="1"/>
  <c r="M4323" i="3"/>
  <c r="Q4323" i="3" s="1"/>
  <c r="M4324" i="3"/>
  <c r="Q4324" i="3" s="1"/>
  <c r="M4325" i="3"/>
  <c r="Q4325" i="3" s="1"/>
  <c r="M4326" i="3"/>
  <c r="Q4326" i="3" s="1"/>
  <c r="M4327" i="3"/>
  <c r="Q4327" i="3" s="1"/>
  <c r="M4328" i="3"/>
  <c r="Q4328" i="3" s="1"/>
  <c r="M4329" i="3"/>
  <c r="Q4329" i="3" s="1"/>
  <c r="M4330" i="3"/>
  <c r="Q4330" i="3" s="1"/>
  <c r="M4331" i="3"/>
  <c r="Q4331" i="3" s="1"/>
  <c r="M4332" i="3"/>
  <c r="Q4332" i="3" s="1"/>
  <c r="M4333" i="3"/>
  <c r="Q4333" i="3" s="1"/>
  <c r="M4334" i="3"/>
  <c r="Q4334" i="3" s="1"/>
  <c r="M4335" i="3"/>
  <c r="Q4335" i="3" s="1"/>
  <c r="M4336" i="3"/>
  <c r="Q4336" i="3" s="1"/>
  <c r="M4337" i="3"/>
  <c r="Q4337" i="3" s="1"/>
  <c r="M4338" i="3"/>
  <c r="Q4338" i="3" s="1"/>
  <c r="M4339" i="3"/>
  <c r="Q4339" i="3" s="1"/>
  <c r="M4340" i="3"/>
  <c r="Q4340" i="3" s="1"/>
  <c r="M4341" i="3"/>
  <c r="Q4341" i="3" s="1"/>
  <c r="M4342" i="3"/>
  <c r="Q4342" i="3" s="1"/>
  <c r="M4343" i="3"/>
  <c r="Q4343" i="3" s="1"/>
  <c r="M4344" i="3"/>
  <c r="Q4344" i="3" s="1"/>
  <c r="M4345" i="3"/>
  <c r="Q4345" i="3" s="1"/>
  <c r="M4346" i="3"/>
  <c r="Q4346" i="3" s="1"/>
  <c r="M4347" i="3"/>
  <c r="Q4347" i="3" s="1"/>
  <c r="M4348" i="3"/>
  <c r="Q4348" i="3" s="1"/>
  <c r="M4349" i="3"/>
  <c r="Q4349" i="3" s="1"/>
  <c r="M4350" i="3"/>
  <c r="Q4350" i="3" s="1"/>
  <c r="M4351" i="3"/>
  <c r="Q4351" i="3" s="1"/>
  <c r="M4352" i="3"/>
  <c r="Q4352" i="3" s="1"/>
  <c r="M4353" i="3"/>
  <c r="Q4353" i="3" s="1"/>
  <c r="M4354" i="3"/>
  <c r="Q4354" i="3" s="1"/>
  <c r="M4355" i="3"/>
  <c r="Q4355" i="3" s="1"/>
  <c r="M4356" i="3"/>
  <c r="Q4356" i="3" s="1"/>
  <c r="M4357" i="3"/>
  <c r="Q4357" i="3" s="1"/>
  <c r="M4358" i="3"/>
  <c r="Q4358" i="3" s="1"/>
  <c r="M4359" i="3"/>
  <c r="Q4359" i="3" s="1"/>
  <c r="M4360" i="3"/>
  <c r="Q4360" i="3" s="1"/>
  <c r="M4361" i="3"/>
  <c r="Q4361" i="3" s="1"/>
  <c r="M4362" i="3"/>
  <c r="Q4362" i="3" s="1"/>
  <c r="M4363" i="3"/>
  <c r="Q4363" i="3" s="1"/>
  <c r="M4364" i="3"/>
  <c r="Q4364" i="3" s="1"/>
  <c r="M4365" i="3"/>
  <c r="Q4365" i="3" s="1"/>
  <c r="M4366" i="3"/>
  <c r="Q4366" i="3" s="1"/>
  <c r="M4367" i="3"/>
  <c r="Q4367" i="3" s="1"/>
  <c r="M4368" i="3"/>
  <c r="Q4368" i="3" s="1"/>
  <c r="M4369" i="3"/>
  <c r="Q4369" i="3" s="1"/>
  <c r="M4370" i="3"/>
  <c r="Q4370" i="3" s="1"/>
  <c r="M4371" i="3"/>
  <c r="Q4371" i="3" s="1"/>
  <c r="M4372" i="3"/>
  <c r="Q4372" i="3" s="1"/>
  <c r="M4373" i="3"/>
  <c r="Q4373" i="3" s="1"/>
  <c r="M4374" i="3"/>
  <c r="Q4374" i="3" s="1"/>
  <c r="M4375" i="3"/>
  <c r="Q4375" i="3" s="1"/>
  <c r="M4376" i="3"/>
  <c r="Q4376" i="3" s="1"/>
  <c r="M4377" i="3"/>
  <c r="Q4377" i="3" s="1"/>
  <c r="M4378" i="3"/>
  <c r="Q4378" i="3" s="1"/>
  <c r="M4379" i="3"/>
  <c r="Q4379" i="3" s="1"/>
  <c r="M4380" i="3"/>
  <c r="Q4380" i="3" s="1"/>
  <c r="M4381" i="3"/>
  <c r="Q4381" i="3" s="1"/>
  <c r="M4382" i="3"/>
  <c r="Q4382" i="3" s="1"/>
  <c r="M4383" i="3"/>
  <c r="Q4383" i="3" s="1"/>
  <c r="M4384" i="3"/>
  <c r="Q4384" i="3" s="1"/>
  <c r="M4385" i="3"/>
  <c r="Q4385" i="3" s="1"/>
  <c r="M4386" i="3"/>
  <c r="Q4386" i="3" s="1"/>
  <c r="M4387" i="3"/>
  <c r="Q4387" i="3" s="1"/>
  <c r="M4388" i="3"/>
  <c r="Q4388" i="3" s="1"/>
  <c r="M4389" i="3"/>
  <c r="Q4389" i="3" s="1"/>
  <c r="M4390" i="3"/>
  <c r="Q4390" i="3" s="1"/>
  <c r="M4391" i="3"/>
  <c r="Q4391" i="3" s="1"/>
  <c r="M4392" i="3"/>
  <c r="Q4392" i="3" s="1"/>
  <c r="M4393" i="3"/>
  <c r="Q4393" i="3" s="1"/>
  <c r="M4394" i="3"/>
  <c r="Q4394" i="3" s="1"/>
  <c r="M4395" i="3"/>
  <c r="Q4395" i="3" s="1"/>
  <c r="M4396" i="3"/>
  <c r="Q4396" i="3" s="1"/>
  <c r="M4397" i="3"/>
  <c r="Q4397" i="3" s="1"/>
  <c r="M4398" i="3"/>
  <c r="Q4398" i="3" s="1"/>
  <c r="M4399" i="3"/>
  <c r="Q4399" i="3" s="1"/>
  <c r="M4400" i="3"/>
  <c r="Q4400" i="3" s="1"/>
  <c r="M4401" i="3"/>
  <c r="Q4401" i="3" s="1"/>
  <c r="M4402" i="3"/>
  <c r="Q4402" i="3" s="1"/>
  <c r="M4403" i="3"/>
  <c r="Q4403" i="3" s="1"/>
  <c r="M4404" i="3"/>
  <c r="Q4404" i="3" s="1"/>
  <c r="M4405" i="3"/>
  <c r="Q4405" i="3" s="1"/>
  <c r="M4406" i="3"/>
  <c r="Q4406" i="3" s="1"/>
  <c r="M4407" i="3"/>
  <c r="Q4407" i="3" s="1"/>
  <c r="M4408" i="3"/>
  <c r="Q4408" i="3" s="1"/>
  <c r="M4409" i="3"/>
  <c r="Q4409" i="3" s="1"/>
  <c r="M4410" i="3"/>
  <c r="Q4410" i="3" s="1"/>
  <c r="M4411" i="3"/>
  <c r="Q4411" i="3" s="1"/>
  <c r="M4412" i="3"/>
  <c r="Q4412" i="3" s="1"/>
  <c r="M4413" i="3"/>
  <c r="Q4413" i="3" s="1"/>
  <c r="M4414" i="3"/>
  <c r="Q4414" i="3" s="1"/>
  <c r="M4415" i="3"/>
  <c r="Q4415" i="3" s="1"/>
  <c r="M4416" i="3"/>
  <c r="Q4416" i="3" s="1"/>
  <c r="M4417" i="3"/>
  <c r="Q4417" i="3" s="1"/>
  <c r="M4418" i="3"/>
  <c r="Q4418" i="3" s="1"/>
  <c r="M4419" i="3"/>
  <c r="Q4419" i="3" s="1"/>
  <c r="M4420" i="3"/>
  <c r="Q4420" i="3" s="1"/>
  <c r="M4421" i="3"/>
  <c r="Q4421" i="3" s="1"/>
  <c r="M4422" i="3"/>
  <c r="Q4422" i="3" s="1"/>
  <c r="M4423" i="3"/>
  <c r="Q4423" i="3" s="1"/>
  <c r="M4424" i="3"/>
  <c r="Q4424" i="3" s="1"/>
  <c r="M4425" i="3"/>
  <c r="Q4425" i="3" s="1"/>
  <c r="M4426" i="3"/>
  <c r="Q4426" i="3" s="1"/>
  <c r="M4427" i="3"/>
  <c r="Q4427" i="3" s="1"/>
  <c r="M4428" i="3"/>
  <c r="Q4428" i="3" s="1"/>
  <c r="M4429" i="3"/>
  <c r="Q4429" i="3" s="1"/>
  <c r="M4430" i="3"/>
  <c r="Q4430" i="3" s="1"/>
  <c r="M4431" i="3"/>
  <c r="Q4431" i="3" s="1"/>
  <c r="M4432" i="3"/>
  <c r="Q4432" i="3" s="1"/>
  <c r="M4433" i="3"/>
  <c r="Q4433" i="3" s="1"/>
  <c r="M4434" i="3"/>
  <c r="Q4434" i="3" s="1"/>
  <c r="M4435" i="3"/>
  <c r="Q4435" i="3" s="1"/>
  <c r="M4436" i="3"/>
  <c r="Q4436" i="3" s="1"/>
  <c r="M4437" i="3"/>
  <c r="Q4437" i="3" s="1"/>
  <c r="M4438" i="3"/>
  <c r="Q4438" i="3" s="1"/>
  <c r="M4439" i="3"/>
  <c r="Q4439" i="3" s="1"/>
  <c r="M4440" i="3"/>
  <c r="Q4440" i="3" s="1"/>
  <c r="M4441" i="3"/>
  <c r="Q4441" i="3" s="1"/>
  <c r="M4442" i="3"/>
  <c r="Q4442" i="3" s="1"/>
  <c r="M4443" i="3"/>
  <c r="Q4443" i="3" s="1"/>
  <c r="M4444" i="3"/>
  <c r="Q4444" i="3" s="1"/>
  <c r="M4445" i="3"/>
  <c r="Q4445" i="3" s="1"/>
  <c r="M4446" i="3"/>
  <c r="Q4446" i="3" s="1"/>
  <c r="M4447" i="3"/>
  <c r="Q4447" i="3" s="1"/>
  <c r="M4448" i="3"/>
  <c r="Q4448" i="3" s="1"/>
  <c r="M4449" i="3"/>
  <c r="Q4449" i="3" s="1"/>
  <c r="M4450" i="3"/>
  <c r="Q4450" i="3" s="1"/>
  <c r="M4451" i="3"/>
  <c r="Q4451" i="3" s="1"/>
  <c r="M4452" i="3"/>
  <c r="Q4452" i="3" s="1"/>
  <c r="M4453" i="3"/>
  <c r="Q4453" i="3" s="1"/>
  <c r="M4454" i="3"/>
  <c r="Q4454" i="3" s="1"/>
  <c r="M4455" i="3"/>
  <c r="Q4455" i="3" s="1"/>
  <c r="M4456" i="3"/>
  <c r="Q4456" i="3" s="1"/>
  <c r="M4457" i="3"/>
  <c r="Q4457" i="3" s="1"/>
  <c r="M4458" i="3"/>
  <c r="Q4458" i="3" s="1"/>
  <c r="M4459" i="3"/>
  <c r="Q4459" i="3" s="1"/>
  <c r="M4460" i="3"/>
  <c r="Q4460" i="3" s="1"/>
  <c r="M4461" i="3"/>
  <c r="Q4461" i="3" s="1"/>
  <c r="M4462" i="3"/>
  <c r="Q4462" i="3" s="1"/>
  <c r="M4463" i="3"/>
  <c r="Q4463" i="3" s="1"/>
  <c r="M4464" i="3"/>
  <c r="Q4464" i="3" s="1"/>
  <c r="M4465" i="3"/>
  <c r="Q4465" i="3" s="1"/>
  <c r="M4466" i="3"/>
  <c r="Q4466" i="3" s="1"/>
  <c r="M4467" i="3"/>
  <c r="Q4467" i="3" s="1"/>
  <c r="M4468" i="3"/>
  <c r="Q4468" i="3" s="1"/>
  <c r="M4469" i="3"/>
  <c r="Q4469" i="3" s="1"/>
  <c r="M4470" i="3"/>
  <c r="Q4470" i="3" s="1"/>
  <c r="M4471" i="3"/>
  <c r="Q4471" i="3" s="1"/>
  <c r="M4472" i="3"/>
  <c r="Q4472" i="3" s="1"/>
  <c r="M4473" i="3"/>
  <c r="Q4473" i="3" s="1"/>
  <c r="M4474" i="3"/>
  <c r="Q4474" i="3" s="1"/>
  <c r="M4475" i="3"/>
  <c r="Q4475" i="3" s="1"/>
  <c r="M4476" i="3"/>
  <c r="Q4476" i="3" s="1"/>
  <c r="M4477" i="3"/>
  <c r="Q4477" i="3" s="1"/>
  <c r="M4478" i="3"/>
  <c r="Q4478" i="3" s="1"/>
  <c r="M4479" i="3"/>
  <c r="Q4479" i="3" s="1"/>
  <c r="M4480" i="3"/>
  <c r="Q4480" i="3" s="1"/>
  <c r="M4481" i="3"/>
  <c r="Q4481" i="3" s="1"/>
  <c r="M4482" i="3"/>
  <c r="Q4482" i="3" s="1"/>
  <c r="M4483" i="3"/>
  <c r="Q4483" i="3" s="1"/>
  <c r="M4484" i="3"/>
  <c r="Q4484" i="3" s="1"/>
  <c r="M4485" i="3"/>
  <c r="Q4485" i="3" s="1"/>
  <c r="M4486" i="3"/>
  <c r="Q4486" i="3" s="1"/>
  <c r="M4487" i="3"/>
  <c r="Q4487" i="3" s="1"/>
  <c r="M4488" i="3"/>
  <c r="Q4488" i="3" s="1"/>
  <c r="M4489" i="3"/>
  <c r="Q4489" i="3" s="1"/>
  <c r="M4490" i="3"/>
  <c r="Q4490" i="3" s="1"/>
  <c r="M4491" i="3"/>
  <c r="Q4491" i="3" s="1"/>
  <c r="M4492" i="3"/>
  <c r="Q4492" i="3" s="1"/>
  <c r="M4493" i="3"/>
  <c r="Q4493" i="3" s="1"/>
  <c r="M4494" i="3"/>
  <c r="Q4494" i="3" s="1"/>
  <c r="M4495" i="3"/>
  <c r="Q4495" i="3" s="1"/>
  <c r="M4496" i="3"/>
  <c r="Q4496" i="3" s="1"/>
  <c r="M4497" i="3"/>
  <c r="Q4497" i="3" s="1"/>
  <c r="M4498" i="3"/>
  <c r="Q4498" i="3" s="1"/>
  <c r="M4499" i="3"/>
  <c r="Q4499" i="3" s="1"/>
  <c r="M4500" i="3"/>
  <c r="Q4500" i="3" s="1"/>
  <c r="M4501" i="3"/>
  <c r="Q4501" i="3" s="1"/>
  <c r="M4502" i="3"/>
  <c r="Q4502" i="3" s="1"/>
  <c r="M4503" i="3"/>
  <c r="Q4503" i="3" s="1"/>
  <c r="M4504" i="3"/>
  <c r="Q4504" i="3" s="1"/>
  <c r="M4505" i="3"/>
  <c r="Q4505" i="3" s="1"/>
  <c r="M4506" i="3"/>
  <c r="Q4506" i="3" s="1"/>
  <c r="M4507" i="3"/>
  <c r="Q4507" i="3" s="1"/>
  <c r="M4508" i="3"/>
  <c r="Q4508" i="3" s="1"/>
  <c r="M4509" i="3"/>
  <c r="Q4509" i="3" s="1"/>
  <c r="M4510" i="3"/>
  <c r="Q4510" i="3" s="1"/>
  <c r="M4511" i="3"/>
  <c r="Q4511" i="3" s="1"/>
  <c r="M4512" i="3"/>
  <c r="Q4512" i="3" s="1"/>
  <c r="M4513" i="3"/>
  <c r="Q4513" i="3" s="1"/>
  <c r="M4514" i="3"/>
  <c r="Q4514" i="3" s="1"/>
  <c r="M4515" i="3"/>
  <c r="Q4515" i="3" s="1"/>
  <c r="M4516" i="3"/>
  <c r="Q4516" i="3" s="1"/>
  <c r="M4517" i="3"/>
  <c r="Q4517" i="3" s="1"/>
  <c r="M4518" i="3"/>
  <c r="Q4518" i="3" s="1"/>
  <c r="M4519" i="3"/>
  <c r="Q4519" i="3" s="1"/>
  <c r="M4520" i="3"/>
  <c r="Q4520" i="3" s="1"/>
  <c r="M4521" i="3"/>
  <c r="Q4521" i="3" s="1"/>
  <c r="M4522" i="3"/>
  <c r="Q4522" i="3" s="1"/>
  <c r="M4523" i="3"/>
  <c r="Q4523" i="3" s="1"/>
  <c r="M4524" i="3"/>
  <c r="Q4524" i="3" s="1"/>
  <c r="M4525" i="3"/>
  <c r="Q4525" i="3" s="1"/>
  <c r="M4526" i="3"/>
  <c r="Q4526" i="3" s="1"/>
  <c r="M4527" i="3"/>
  <c r="Q4527" i="3" s="1"/>
  <c r="M4528" i="3"/>
  <c r="Q4528" i="3" s="1"/>
  <c r="M4529" i="3"/>
  <c r="Q4529" i="3" s="1"/>
  <c r="M4530" i="3"/>
  <c r="Q4530" i="3" s="1"/>
  <c r="M4531" i="3"/>
  <c r="Q4531" i="3" s="1"/>
  <c r="M4532" i="3"/>
  <c r="Q4532" i="3" s="1"/>
  <c r="M4533" i="3"/>
  <c r="Q4533" i="3" s="1"/>
  <c r="M4534" i="3"/>
  <c r="Q4534" i="3" s="1"/>
  <c r="M4535" i="3"/>
  <c r="Q4535" i="3" s="1"/>
  <c r="M4536" i="3"/>
  <c r="Q4536" i="3" s="1"/>
  <c r="M4537" i="3"/>
  <c r="Q4537" i="3" s="1"/>
  <c r="M4538" i="3"/>
  <c r="Q4538" i="3" s="1"/>
  <c r="M4539" i="3"/>
  <c r="Q4539" i="3" s="1"/>
  <c r="M4540" i="3"/>
  <c r="Q4540" i="3" s="1"/>
  <c r="M4541" i="3"/>
  <c r="Q4541" i="3" s="1"/>
  <c r="M4542" i="3"/>
  <c r="Q4542" i="3" s="1"/>
  <c r="M4543" i="3"/>
  <c r="Q4543" i="3" s="1"/>
  <c r="M4544" i="3"/>
  <c r="Q4544" i="3" s="1"/>
  <c r="M4545" i="3"/>
  <c r="Q4545" i="3" s="1"/>
  <c r="M4546" i="3"/>
  <c r="Q4546" i="3" s="1"/>
  <c r="M4547" i="3"/>
  <c r="Q4547" i="3" s="1"/>
  <c r="M4548" i="3"/>
  <c r="Q4548" i="3" s="1"/>
  <c r="M4549" i="3"/>
  <c r="Q4549" i="3" s="1"/>
  <c r="M4550" i="3"/>
  <c r="Q4550" i="3" s="1"/>
  <c r="M4551" i="3"/>
  <c r="Q4551" i="3" s="1"/>
  <c r="M4552" i="3"/>
  <c r="Q4552" i="3" s="1"/>
  <c r="M4553" i="3"/>
  <c r="Q4553" i="3" s="1"/>
  <c r="M4554" i="3"/>
  <c r="Q4554" i="3" s="1"/>
  <c r="M4555" i="3"/>
  <c r="Q4555" i="3" s="1"/>
  <c r="M4556" i="3"/>
  <c r="Q4556" i="3" s="1"/>
  <c r="M4557" i="3"/>
  <c r="Q4557" i="3" s="1"/>
  <c r="M4558" i="3"/>
  <c r="Q4558" i="3" s="1"/>
  <c r="M4559" i="3"/>
  <c r="Q4559" i="3" s="1"/>
  <c r="M4560" i="3"/>
  <c r="Q4560" i="3" s="1"/>
  <c r="M4561" i="3"/>
  <c r="Q4561" i="3" s="1"/>
  <c r="M4562" i="3"/>
  <c r="Q4562" i="3" s="1"/>
  <c r="M4563" i="3"/>
  <c r="Q4563" i="3" s="1"/>
  <c r="M4564" i="3"/>
  <c r="Q4564" i="3" s="1"/>
  <c r="M4565" i="3"/>
  <c r="Q4565" i="3" s="1"/>
  <c r="M4566" i="3"/>
  <c r="Q4566" i="3" s="1"/>
  <c r="M4567" i="3"/>
  <c r="Q4567" i="3" s="1"/>
  <c r="M4568" i="3"/>
  <c r="Q4568" i="3" s="1"/>
  <c r="M4569" i="3"/>
  <c r="Q4569" i="3" s="1"/>
  <c r="M4570" i="3"/>
  <c r="Q4570" i="3" s="1"/>
  <c r="M4571" i="3"/>
  <c r="Q4571" i="3" s="1"/>
  <c r="M4572" i="3"/>
  <c r="Q4572" i="3" s="1"/>
  <c r="M4573" i="3"/>
  <c r="Q4573" i="3" s="1"/>
  <c r="M4574" i="3"/>
  <c r="Q4574" i="3" s="1"/>
  <c r="M4575" i="3"/>
  <c r="Q4575" i="3" s="1"/>
  <c r="M4576" i="3"/>
  <c r="Q4576" i="3" s="1"/>
  <c r="M4577" i="3"/>
  <c r="Q4577" i="3" s="1"/>
  <c r="M4578" i="3"/>
  <c r="Q4578" i="3" s="1"/>
  <c r="M4579" i="3"/>
  <c r="Q4579" i="3" s="1"/>
  <c r="M4580" i="3"/>
  <c r="Q4580" i="3" s="1"/>
  <c r="M4581" i="3"/>
  <c r="Q4581" i="3" s="1"/>
  <c r="M4582" i="3"/>
  <c r="Q4582" i="3" s="1"/>
  <c r="M4583" i="3"/>
  <c r="Q4583" i="3" s="1"/>
  <c r="M4584" i="3"/>
  <c r="Q4584" i="3" s="1"/>
  <c r="M4585" i="3"/>
  <c r="Q4585" i="3" s="1"/>
  <c r="M4586" i="3"/>
  <c r="Q4586" i="3" s="1"/>
  <c r="M4587" i="3"/>
  <c r="Q4587" i="3" s="1"/>
  <c r="M4588" i="3"/>
  <c r="Q4588" i="3" s="1"/>
  <c r="M4589" i="3"/>
  <c r="Q4589" i="3" s="1"/>
  <c r="M4590" i="3"/>
  <c r="Q4590" i="3" s="1"/>
  <c r="M4591" i="3"/>
  <c r="Q4591" i="3" s="1"/>
  <c r="M4592" i="3"/>
  <c r="Q4592" i="3" s="1"/>
  <c r="M4593" i="3"/>
  <c r="Q4593" i="3" s="1"/>
  <c r="M4594" i="3"/>
  <c r="Q4594" i="3" s="1"/>
  <c r="M4595" i="3"/>
  <c r="Q4595" i="3" s="1"/>
  <c r="M4596" i="3"/>
  <c r="Q4596" i="3" s="1"/>
  <c r="M4597" i="3"/>
  <c r="Q4597" i="3" s="1"/>
  <c r="M4598" i="3"/>
  <c r="Q4598" i="3" s="1"/>
  <c r="M4599" i="3"/>
  <c r="Q4599" i="3" s="1"/>
  <c r="M4600" i="3"/>
  <c r="Q4600" i="3" s="1"/>
  <c r="M4601" i="3"/>
  <c r="Q4601" i="3" s="1"/>
  <c r="M4602" i="3"/>
  <c r="Q4602" i="3" s="1"/>
  <c r="M4603" i="3"/>
  <c r="Q4603" i="3" s="1"/>
  <c r="M4604" i="3"/>
  <c r="Q4604" i="3" s="1"/>
  <c r="M4605" i="3"/>
  <c r="Q4605" i="3" s="1"/>
  <c r="M4606" i="3"/>
  <c r="Q4606" i="3" s="1"/>
  <c r="M4607" i="3"/>
  <c r="Q4607" i="3" s="1"/>
  <c r="M4608" i="3"/>
  <c r="Q4608" i="3" s="1"/>
  <c r="M4609" i="3"/>
  <c r="Q4609" i="3" s="1"/>
  <c r="M4610" i="3"/>
  <c r="Q4610" i="3" s="1"/>
  <c r="M4611" i="3"/>
  <c r="Q4611" i="3" s="1"/>
  <c r="M4612" i="3"/>
  <c r="Q4612" i="3" s="1"/>
  <c r="M4613" i="3"/>
  <c r="Q4613" i="3" s="1"/>
  <c r="M4614" i="3"/>
  <c r="Q4614" i="3" s="1"/>
  <c r="M4615" i="3"/>
  <c r="Q4615" i="3" s="1"/>
  <c r="M4616" i="3"/>
  <c r="Q4616" i="3" s="1"/>
  <c r="M4617" i="3"/>
  <c r="Q4617" i="3" s="1"/>
  <c r="M4618" i="3"/>
  <c r="Q4618" i="3" s="1"/>
  <c r="M4619" i="3"/>
  <c r="Q4619" i="3" s="1"/>
  <c r="M4620" i="3"/>
  <c r="Q4620" i="3" s="1"/>
  <c r="M4621" i="3"/>
  <c r="Q4621" i="3" s="1"/>
  <c r="M4622" i="3"/>
  <c r="Q4622" i="3" s="1"/>
  <c r="M4623" i="3"/>
  <c r="Q4623" i="3" s="1"/>
  <c r="M4624" i="3"/>
  <c r="Q4624" i="3" s="1"/>
  <c r="M4625" i="3"/>
  <c r="Q4625" i="3" s="1"/>
  <c r="M4626" i="3"/>
  <c r="Q4626" i="3" s="1"/>
  <c r="M4627" i="3"/>
  <c r="Q4627" i="3" s="1"/>
  <c r="M4628" i="3"/>
  <c r="Q4628" i="3" s="1"/>
  <c r="M4629" i="3"/>
  <c r="Q4629" i="3" s="1"/>
  <c r="M4630" i="3"/>
  <c r="Q4630" i="3" s="1"/>
  <c r="M4631" i="3"/>
  <c r="Q4631" i="3" s="1"/>
  <c r="M4632" i="3"/>
  <c r="Q4632" i="3" s="1"/>
  <c r="M4633" i="3"/>
  <c r="Q4633" i="3" s="1"/>
  <c r="M4634" i="3"/>
  <c r="Q4634" i="3" s="1"/>
  <c r="M4635" i="3"/>
  <c r="Q4635" i="3" s="1"/>
  <c r="M4636" i="3"/>
  <c r="Q4636" i="3" s="1"/>
  <c r="M4637" i="3"/>
  <c r="Q4637" i="3" s="1"/>
  <c r="M4638" i="3"/>
  <c r="Q4638" i="3" s="1"/>
  <c r="M4639" i="3"/>
  <c r="Q4639" i="3" s="1"/>
  <c r="M4640" i="3"/>
  <c r="Q4640" i="3" s="1"/>
  <c r="M4641" i="3"/>
  <c r="Q4641" i="3" s="1"/>
  <c r="M4642" i="3"/>
  <c r="Q4642" i="3" s="1"/>
  <c r="M4643" i="3"/>
  <c r="Q4643" i="3" s="1"/>
  <c r="M4644" i="3"/>
  <c r="Q4644" i="3" s="1"/>
  <c r="M4645" i="3"/>
  <c r="Q4645" i="3" s="1"/>
  <c r="M4646" i="3"/>
  <c r="Q4646" i="3" s="1"/>
  <c r="M4647" i="3"/>
  <c r="Q4647" i="3" s="1"/>
  <c r="M4648" i="3"/>
  <c r="Q4648" i="3" s="1"/>
  <c r="M4649" i="3"/>
  <c r="Q4649" i="3" s="1"/>
  <c r="M4650" i="3"/>
  <c r="Q4650" i="3" s="1"/>
  <c r="M4651" i="3"/>
  <c r="Q4651" i="3" s="1"/>
  <c r="M4652" i="3"/>
  <c r="Q4652" i="3" s="1"/>
  <c r="M4653" i="3"/>
  <c r="Q4653" i="3" s="1"/>
  <c r="M4654" i="3"/>
  <c r="Q4654" i="3" s="1"/>
  <c r="M4655" i="3"/>
  <c r="Q4655" i="3" s="1"/>
  <c r="M4656" i="3"/>
  <c r="Q4656" i="3" s="1"/>
  <c r="M4657" i="3"/>
  <c r="Q4657" i="3" s="1"/>
  <c r="M4658" i="3"/>
  <c r="Q4658" i="3" s="1"/>
  <c r="M4659" i="3"/>
  <c r="Q4659" i="3" s="1"/>
  <c r="M4660" i="3"/>
  <c r="Q4660" i="3" s="1"/>
  <c r="M4661" i="3"/>
  <c r="Q4661" i="3" s="1"/>
  <c r="M4662" i="3"/>
  <c r="Q4662" i="3" s="1"/>
  <c r="M4663" i="3"/>
  <c r="Q4663" i="3" s="1"/>
  <c r="M4664" i="3"/>
  <c r="Q4664" i="3" s="1"/>
  <c r="M4665" i="3"/>
  <c r="Q4665" i="3" s="1"/>
  <c r="M4666" i="3"/>
  <c r="Q4666" i="3" s="1"/>
  <c r="M4667" i="3"/>
  <c r="Q4667" i="3" s="1"/>
  <c r="M4668" i="3"/>
  <c r="Q4668" i="3" s="1"/>
  <c r="M4669" i="3"/>
  <c r="Q4669" i="3" s="1"/>
  <c r="M4670" i="3"/>
  <c r="Q4670" i="3" s="1"/>
  <c r="M4671" i="3"/>
  <c r="Q4671" i="3" s="1"/>
  <c r="M4672" i="3"/>
  <c r="Q4672" i="3" s="1"/>
  <c r="M4673" i="3"/>
  <c r="Q4673" i="3" s="1"/>
  <c r="M4674" i="3"/>
  <c r="Q4674" i="3" s="1"/>
  <c r="M4675" i="3"/>
  <c r="Q4675" i="3" s="1"/>
  <c r="M4676" i="3"/>
  <c r="Q4676" i="3" s="1"/>
  <c r="M4677" i="3"/>
  <c r="Q4677" i="3" s="1"/>
  <c r="M4678" i="3"/>
  <c r="Q4678" i="3" s="1"/>
  <c r="M4679" i="3"/>
  <c r="Q4679" i="3" s="1"/>
  <c r="M4680" i="3"/>
  <c r="Q4680" i="3" s="1"/>
  <c r="M4681" i="3"/>
  <c r="Q4681" i="3" s="1"/>
  <c r="M4682" i="3"/>
  <c r="Q4682" i="3" s="1"/>
  <c r="M4683" i="3"/>
  <c r="Q4683" i="3" s="1"/>
  <c r="M4684" i="3"/>
  <c r="Q4684" i="3" s="1"/>
  <c r="M4685" i="3"/>
  <c r="Q4685" i="3" s="1"/>
  <c r="M4686" i="3"/>
  <c r="Q4686" i="3" s="1"/>
  <c r="M4687" i="3"/>
  <c r="Q4687" i="3" s="1"/>
  <c r="M4688" i="3"/>
  <c r="Q4688" i="3" s="1"/>
  <c r="M4689" i="3"/>
  <c r="Q4689" i="3" s="1"/>
  <c r="M4690" i="3"/>
  <c r="Q4690" i="3" s="1"/>
  <c r="M4691" i="3"/>
  <c r="Q4691" i="3" s="1"/>
  <c r="M4692" i="3"/>
  <c r="Q4692" i="3" s="1"/>
  <c r="M4693" i="3"/>
  <c r="Q4693" i="3" s="1"/>
  <c r="M4694" i="3"/>
  <c r="Q4694" i="3" s="1"/>
  <c r="M4695" i="3"/>
  <c r="Q4695" i="3" s="1"/>
  <c r="M4696" i="3"/>
  <c r="Q4696" i="3" s="1"/>
  <c r="M4697" i="3"/>
  <c r="Q4697" i="3" s="1"/>
  <c r="M4698" i="3"/>
  <c r="Q4698" i="3" s="1"/>
  <c r="M4699" i="3"/>
  <c r="Q4699" i="3" s="1"/>
  <c r="M4700" i="3"/>
  <c r="Q4700" i="3" s="1"/>
  <c r="M4701" i="3"/>
  <c r="Q4701" i="3" s="1"/>
  <c r="M4702" i="3"/>
  <c r="Q4702" i="3" s="1"/>
  <c r="M4703" i="3"/>
  <c r="Q4703" i="3" s="1"/>
  <c r="M4704" i="3"/>
  <c r="Q4704" i="3" s="1"/>
  <c r="M4705" i="3"/>
  <c r="Q4705" i="3" s="1"/>
  <c r="M4706" i="3"/>
  <c r="Q4706" i="3" s="1"/>
  <c r="M4707" i="3"/>
  <c r="Q4707" i="3" s="1"/>
  <c r="M4708" i="3"/>
  <c r="Q4708" i="3" s="1"/>
  <c r="M4709" i="3"/>
  <c r="Q4709" i="3" s="1"/>
  <c r="M4710" i="3"/>
  <c r="Q4710" i="3" s="1"/>
  <c r="M4711" i="3"/>
  <c r="Q4711" i="3" s="1"/>
  <c r="M4712" i="3"/>
  <c r="Q4712" i="3" s="1"/>
  <c r="M4713" i="3"/>
  <c r="Q4713" i="3" s="1"/>
  <c r="M4714" i="3"/>
  <c r="Q4714" i="3" s="1"/>
  <c r="M4715" i="3"/>
  <c r="Q4715" i="3" s="1"/>
  <c r="M4716" i="3"/>
  <c r="Q4716" i="3" s="1"/>
  <c r="M4717" i="3"/>
  <c r="Q4717" i="3" s="1"/>
  <c r="M4718" i="3"/>
  <c r="Q4718" i="3" s="1"/>
  <c r="M4719" i="3"/>
  <c r="Q4719" i="3" s="1"/>
  <c r="M4720" i="3"/>
  <c r="Q4720" i="3" s="1"/>
  <c r="M4721" i="3"/>
  <c r="Q4721" i="3" s="1"/>
  <c r="M4722" i="3"/>
  <c r="Q4722" i="3" s="1"/>
  <c r="M4723" i="3"/>
  <c r="Q4723" i="3" s="1"/>
  <c r="M4724" i="3"/>
  <c r="Q4724" i="3" s="1"/>
  <c r="M4725" i="3"/>
  <c r="Q4725" i="3" s="1"/>
  <c r="M4726" i="3"/>
  <c r="Q4726" i="3" s="1"/>
  <c r="M4727" i="3"/>
  <c r="Q4727" i="3" s="1"/>
  <c r="M4728" i="3"/>
  <c r="Q4728" i="3" s="1"/>
  <c r="M4729" i="3"/>
  <c r="Q4729" i="3" s="1"/>
  <c r="M4730" i="3"/>
  <c r="Q4730" i="3" s="1"/>
  <c r="M4731" i="3"/>
  <c r="Q4731" i="3" s="1"/>
  <c r="M4732" i="3"/>
  <c r="Q4732" i="3" s="1"/>
  <c r="M4733" i="3"/>
  <c r="Q4733" i="3" s="1"/>
  <c r="M4734" i="3"/>
  <c r="Q4734" i="3" s="1"/>
  <c r="M4735" i="3"/>
  <c r="Q4735" i="3" s="1"/>
  <c r="M4736" i="3"/>
  <c r="Q4736" i="3" s="1"/>
  <c r="M4737" i="3"/>
  <c r="Q4737" i="3" s="1"/>
  <c r="M4738" i="3"/>
  <c r="Q4738" i="3" s="1"/>
  <c r="M4739" i="3"/>
  <c r="Q4739" i="3" s="1"/>
  <c r="M4740" i="3"/>
  <c r="Q4740" i="3" s="1"/>
  <c r="M4741" i="3"/>
  <c r="Q4741" i="3" s="1"/>
  <c r="M4742" i="3"/>
  <c r="Q4742" i="3" s="1"/>
  <c r="M4743" i="3"/>
  <c r="Q4743" i="3" s="1"/>
  <c r="M4744" i="3"/>
  <c r="Q4744" i="3" s="1"/>
  <c r="M4745" i="3"/>
  <c r="Q4745" i="3" s="1"/>
  <c r="M4746" i="3"/>
  <c r="Q4746" i="3" s="1"/>
  <c r="M4747" i="3"/>
  <c r="Q4747" i="3" s="1"/>
  <c r="M4748" i="3"/>
  <c r="Q4748" i="3" s="1"/>
  <c r="M4749" i="3"/>
  <c r="Q4749" i="3" s="1"/>
  <c r="M4750" i="3"/>
  <c r="Q4750" i="3" s="1"/>
  <c r="M4751" i="3"/>
  <c r="Q4751" i="3" s="1"/>
  <c r="M4752" i="3"/>
  <c r="Q4752" i="3" s="1"/>
  <c r="M4753" i="3"/>
  <c r="Q4753" i="3" s="1"/>
  <c r="M4754" i="3"/>
  <c r="Q4754" i="3" s="1"/>
  <c r="M4755" i="3"/>
  <c r="Q4755" i="3" s="1"/>
  <c r="M4756" i="3"/>
  <c r="Q4756" i="3" s="1"/>
  <c r="M4757" i="3"/>
  <c r="Q4757" i="3" s="1"/>
  <c r="M4758" i="3"/>
  <c r="Q4758" i="3" s="1"/>
  <c r="M4759" i="3"/>
  <c r="Q4759" i="3" s="1"/>
  <c r="M4760" i="3"/>
  <c r="Q4760" i="3" s="1"/>
  <c r="M4761" i="3"/>
  <c r="Q4761" i="3" s="1"/>
  <c r="M4762" i="3"/>
  <c r="Q4762" i="3" s="1"/>
  <c r="M4763" i="3"/>
  <c r="Q4763" i="3" s="1"/>
  <c r="M4764" i="3"/>
  <c r="Q4764" i="3" s="1"/>
  <c r="M4765" i="3"/>
  <c r="Q4765" i="3" s="1"/>
  <c r="M4766" i="3"/>
  <c r="Q4766" i="3" s="1"/>
  <c r="M4767" i="3"/>
  <c r="Q4767" i="3" s="1"/>
  <c r="M4768" i="3"/>
  <c r="Q4768" i="3" s="1"/>
  <c r="M4769" i="3"/>
  <c r="Q4769" i="3" s="1"/>
  <c r="M4770" i="3"/>
  <c r="Q4770" i="3" s="1"/>
  <c r="M4771" i="3"/>
  <c r="Q4771" i="3" s="1"/>
  <c r="M4772" i="3"/>
  <c r="Q4772" i="3" s="1"/>
  <c r="M4773" i="3"/>
  <c r="Q4773" i="3" s="1"/>
  <c r="M4774" i="3"/>
  <c r="Q4774" i="3" s="1"/>
  <c r="M4775" i="3"/>
  <c r="Q4775" i="3" s="1"/>
  <c r="M4776" i="3"/>
  <c r="Q4776" i="3" s="1"/>
  <c r="M4777" i="3"/>
  <c r="Q4777" i="3" s="1"/>
  <c r="M4778" i="3"/>
  <c r="Q4778" i="3" s="1"/>
  <c r="M4779" i="3"/>
  <c r="Q4779" i="3" s="1"/>
  <c r="M4780" i="3"/>
  <c r="Q4780" i="3" s="1"/>
  <c r="M4781" i="3"/>
  <c r="Q4781" i="3" s="1"/>
  <c r="M4782" i="3"/>
  <c r="Q4782" i="3" s="1"/>
  <c r="M4783" i="3"/>
  <c r="Q4783" i="3" s="1"/>
  <c r="M4784" i="3"/>
  <c r="Q4784" i="3" s="1"/>
  <c r="M4785" i="3"/>
  <c r="Q4785" i="3" s="1"/>
  <c r="M4786" i="3"/>
  <c r="Q4786" i="3" s="1"/>
  <c r="M4787" i="3"/>
  <c r="Q4787" i="3" s="1"/>
  <c r="M4788" i="3"/>
  <c r="Q4788" i="3" s="1"/>
  <c r="M4789" i="3"/>
  <c r="Q4789" i="3" s="1"/>
  <c r="M4790" i="3"/>
  <c r="Q4790" i="3" s="1"/>
  <c r="M4791" i="3"/>
  <c r="Q4791" i="3" s="1"/>
  <c r="M4792" i="3"/>
  <c r="Q4792" i="3" s="1"/>
  <c r="M4793" i="3"/>
  <c r="Q4793" i="3" s="1"/>
  <c r="M4794" i="3"/>
  <c r="Q4794" i="3" s="1"/>
  <c r="M4795" i="3"/>
  <c r="Q4795" i="3" s="1"/>
  <c r="M4796" i="3"/>
  <c r="Q4796" i="3" s="1"/>
  <c r="M4797" i="3"/>
  <c r="Q4797" i="3" s="1"/>
  <c r="M4798" i="3"/>
  <c r="Q4798" i="3" s="1"/>
  <c r="M4799" i="3"/>
  <c r="Q4799" i="3" s="1"/>
  <c r="M4800" i="3"/>
  <c r="Q4800" i="3" s="1"/>
  <c r="M4801" i="3"/>
  <c r="Q4801" i="3" s="1"/>
  <c r="M4802" i="3"/>
  <c r="Q4802" i="3" s="1"/>
  <c r="M4803" i="3"/>
  <c r="Q4803" i="3" s="1"/>
  <c r="M4804" i="3"/>
  <c r="Q4804" i="3" s="1"/>
  <c r="M4805" i="3"/>
  <c r="Q4805" i="3" s="1"/>
  <c r="M4806" i="3"/>
  <c r="Q4806" i="3" s="1"/>
  <c r="M4807" i="3"/>
  <c r="Q4807" i="3" s="1"/>
  <c r="M4808" i="3"/>
  <c r="Q4808" i="3" s="1"/>
  <c r="M4809" i="3"/>
  <c r="Q4809" i="3" s="1"/>
  <c r="M4810" i="3"/>
  <c r="Q4810" i="3" s="1"/>
  <c r="M4811" i="3"/>
  <c r="Q4811" i="3" s="1"/>
  <c r="M4812" i="3"/>
  <c r="Q4812" i="3" s="1"/>
  <c r="M4813" i="3"/>
  <c r="Q4813" i="3" s="1"/>
  <c r="M4814" i="3"/>
  <c r="Q4814" i="3" s="1"/>
  <c r="M4815" i="3"/>
  <c r="Q4815" i="3" s="1"/>
  <c r="M4816" i="3"/>
  <c r="Q4816" i="3" s="1"/>
  <c r="M4817" i="3"/>
  <c r="Q4817" i="3" s="1"/>
  <c r="M4818" i="3"/>
  <c r="Q4818" i="3" s="1"/>
  <c r="M4819" i="3"/>
  <c r="Q4819" i="3" s="1"/>
  <c r="M4820" i="3"/>
  <c r="Q4820" i="3" s="1"/>
  <c r="M4821" i="3"/>
  <c r="Q4821" i="3" s="1"/>
  <c r="M4822" i="3"/>
  <c r="Q4822" i="3" s="1"/>
  <c r="M4823" i="3"/>
  <c r="Q4823" i="3" s="1"/>
  <c r="M4824" i="3"/>
  <c r="Q4824" i="3" s="1"/>
  <c r="M4825" i="3"/>
  <c r="Q4825" i="3" s="1"/>
  <c r="M4826" i="3"/>
  <c r="Q4826" i="3" s="1"/>
  <c r="M4827" i="3"/>
  <c r="Q4827" i="3" s="1"/>
  <c r="M4828" i="3"/>
  <c r="Q4828" i="3" s="1"/>
  <c r="M4829" i="3"/>
  <c r="Q4829" i="3" s="1"/>
  <c r="M4830" i="3"/>
  <c r="Q4830" i="3" s="1"/>
  <c r="M4831" i="3"/>
  <c r="Q4831" i="3" s="1"/>
  <c r="M4832" i="3"/>
  <c r="Q4832" i="3" s="1"/>
  <c r="M4833" i="3"/>
  <c r="Q4833" i="3" s="1"/>
  <c r="M4834" i="3"/>
  <c r="Q4834" i="3" s="1"/>
  <c r="M4835" i="3"/>
  <c r="Q4835" i="3" s="1"/>
  <c r="M4836" i="3"/>
  <c r="Q4836" i="3" s="1"/>
  <c r="M4837" i="3"/>
  <c r="Q4837" i="3" s="1"/>
  <c r="M4838" i="3"/>
  <c r="Q4838" i="3" s="1"/>
  <c r="M4839" i="3"/>
  <c r="Q4839" i="3" s="1"/>
  <c r="M4840" i="3"/>
  <c r="Q4840" i="3" s="1"/>
  <c r="M4841" i="3"/>
  <c r="Q4841" i="3" s="1"/>
  <c r="M4842" i="3"/>
  <c r="Q4842" i="3" s="1"/>
  <c r="M4843" i="3"/>
  <c r="Q4843" i="3" s="1"/>
  <c r="M4844" i="3"/>
  <c r="Q4844" i="3" s="1"/>
  <c r="M4845" i="3"/>
  <c r="Q4845" i="3" s="1"/>
  <c r="M4846" i="3"/>
  <c r="Q4846" i="3" s="1"/>
  <c r="M4847" i="3"/>
  <c r="Q4847" i="3" s="1"/>
  <c r="M4848" i="3"/>
  <c r="Q4848" i="3" s="1"/>
  <c r="M4849" i="3"/>
  <c r="Q4849" i="3" s="1"/>
  <c r="M4850" i="3"/>
  <c r="Q4850" i="3" s="1"/>
  <c r="M4851" i="3"/>
  <c r="Q4851" i="3" s="1"/>
  <c r="M4852" i="3"/>
  <c r="Q4852" i="3" s="1"/>
  <c r="M4853" i="3"/>
  <c r="Q4853" i="3" s="1"/>
  <c r="M4854" i="3"/>
  <c r="Q4854" i="3" s="1"/>
  <c r="M4855" i="3"/>
  <c r="Q4855" i="3" s="1"/>
  <c r="M4856" i="3"/>
  <c r="Q4856" i="3" s="1"/>
  <c r="M4857" i="3"/>
  <c r="Q4857" i="3" s="1"/>
  <c r="M4858" i="3"/>
  <c r="Q4858" i="3" s="1"/>
  <c r="M4859" i="3"/>
  <c r="Q4859" i="3" s="1"/>
  <c r="M4860" i="3"/>
  <c r="Q4860" i="3" s="1"/>
  <c r="M4861" i="3"/>
  <c r="Q4861" i="3" s="1"/>
  <c r="M4862" i="3"/>
  <c r="Q4862" i="3" s="1"/>
  <c r="M4863" i="3"/>
  <c r="Q4863" i="3" s="1"/>
  <c r="M4864" i="3"/>
  <c r="Q4864" i="3" s="1"/>
  <c r="M4865" i="3"/>
  <c r="Q4865" i="3" s="1"/>
  <c r="M4866" i="3"/>
  <c r="Q4866" i="3" s="1"/>
  <c r="M4867" i="3"/>
  <c r="Q4867" i="3" s="1"/>
  <c r="M4868" i="3"/>
  <c r="Q4868" i="3" s="1"/>
  <c r="M4869" i="3"/>
  <c r="Q4869" i="3" s="1"/>
  <c r="M4870" i="3"/>
  <c r="Q4870" i="3" s="1"/>
  <c r="M4871" i="3"/>
  <c r="Q4871" i="3" s="1"/>
  <c r="M4872" i="3"/>
  <c r="Q4872" i="3" s="1"/>
  <c r="M4873" i="3"/>
  <c r="Q4873" i="3" s="1"/>
  <c r="M4874" i="3"/>
  <c r="Q4874" i="3" s="1"/>
  <c r="M4875" i="3"/>
  <c r="Q4875" i="3" s="1"/>
  <c r="M4876" i="3"/>
  <c r="Q4876" i="3" s="1"/>
  <c r="M4877" i="3"/>
  <c r="Q4877" i="3" s="1"/>
  <c r="M4878" i="3"/>
  <c r="Q4878" i="3" s="1"/>
  <c r="M4879" i="3"/>
  <c r="Q4879" i="3" s="1"/>
  <c r="M4880" i="3"/>
  <c r="Q4880" i="3" s="1"/>
  <c r="M4881" i="3"/>
  <c r="Q4881" i="3" s="1"/>
  <c r="M4882" i="3"/>
  <c r="Q4882" i="3" s="1"/>
  <c r="M4883" i="3"/>
  <c r="Q4883" i="3" s="1"/>
  <c r="M4884" i="3"/>
  <c r="Q4884" i="3" s="1"/>
  <c r="M4885" i="3"/>
  <c r="Q4885" i="3" s="1"/>
  <c r="M4886" i="3"/>
  <c r="Q4886" i="3" s="1"/>
  <c r="M4887" i="3"/>
  <c r="Q4887" i="3" s="1"/>
  <c r="M4888" i="3"/>
  <c r="Q4888" i="3" s="1"/>
  <c r="M4889" i="3"/>
  <c r="Q4889" i="3" s="1"/>
  <c r="M4890" i="3"/>
  <c r="Q4890" i="3" s="1"/>
  <c r="M4891" i="3"/>
  <c r="Q4891" i="3" s="1"/>
  <c r="M4892" i="3"/>
  <c r="Q4892" i="3" s="1"/>
  <c r="M4893" i="3"/>
  <c r="Q4893" i="3" s="1"/>
  <c r="M4894" i="3"/>
  <c r="Q4894" i="3" s="1"/>
  <c r="M4895" i="3"/>
  <c r="Q4895" i="3" s="1"/>
  <c r="M4896" i="3"/>
  <c r="Q4896" i="3" s="1"/>
  <c r="M4897" i="3"/>
  <c r="Q4897" i="3" s="1"/>
  <c r="M4898" i="3"/>
  <c r="Q4898" i="3" s="1"/>
  <c r="M4899" i="3"/>
  <c r="Q4899" i="3" s="1"/>
  <c r="M4900" i="3"/>
  <c r="Q4900" i="3" s="1"/>
  <c r="M4901" i="3"/>
  <c r="Q4901" i="3" s="1"/>
  <c r="M4902" i="3"/>
  <c r="Q4902" i="3" s="1"/>
  <c r="M4903" i="3"/>
  <c r="Q4903" i="3" s="1"/>
  <c r="M4904" i="3"/>
  <c r="Q4904" i="3" s="1"/>
  <c r="M4905" i="3"/>
  <c r="Q4905" i="3" s="1"/>
  <c r="M4906" i="3"/>
  <c r="Q4906" i="3" s="1"/>
  <c r="M4907" i="3"/>
  <c r="Q4907" i="3" s="1"/>
  <c r="M4908" i="3"/>
  <c r="Q4908" i="3" s="1"/>
  <c r="M4909" i="3"/>
  <c r="Q4909" i="3" s="1"/>
  <c r="M4910" i="3"/>
  <c r="Q4910" i="3" s="1"/>
  <c r="M4911" i="3"/>
  <c r="Q4911" i="3" s="1"/>
  <c r="M4912" i="3"/>
  <c r="Q4912" i="3" s="1"/>
  <c r="M4913" i="3"/>
  <c r="Q4913" i="3" s="1"/>
  <c r="M4914" i="3"/>
  <c r="Q4914" i="3" s="1"/>
  <c r="M4915" i="3"/>
  <c r="Q4915" i="3" s="1"/>
  <c r="M4916" i="3"/>
  <c r="Q4916" i="3" s="1"/>
  <c r="M4917" i="3"/>
  <c r="Q4917" i="3" s="1"/>
  <c r="M4918" i="3"/>
  <c r="Q4918" i="3" s="1"/>
  <c r="M4919" i="3"/>
  <c r="Q4919" i="3" s="1"/>
  <c r="M4920" i="3"/>
  <c r="Q4920" i="3" s="1"/>
  <c r="M4921" i="3"/>
  <c r="Q4921" i="3" s="1"/>
  <c r="M4922" i="3"/>
  <c r="Q4922" i="3" s="1"/>
  <c r="M4923" i="3"/>
  <c r="Q4923" i="3" s="1"/>
  <c r="M4924" i="3"/>
  <c r="Q4924" i="3" s="1"/>
  <c r="M4925" i="3"/>
  <c r="Q4925" i="3" s="1"/>
  <c r="M4926" i="3"/>
  <c r="Q4926" i="3" s="1"/>
  <c r="M4927" i="3"/>
  <c r="Q4927" i="3" s="1"/>
  <c r="M4928" i="3"/>
  <c r="Q4928" i="3" s="1"/>
  <c r="M4929" i="3"/>
  <c r="Q4929" i="3" s="1"/>
  <c r="M4930" i="3"/>
  <c r="Q4930" i="3" s="1"/>
  <c r="M4931" i="3"/>
  <c r="Q4931" i="3" s="1"/>
  <c r="M4932" i="3"/>
  <c r="Q4932" i="3" s="1"/>
  <c r="M4933" i="3"/>
  <c r="Q4933" i="3" s="1"/>
  <c r="M4934" i="3"/>
  <c r="Q4934" i="3" s="1"/>
  <c r="M4935" i="3"/>
  <c r="Q4935" i="3" s="1"/>
  <c r="M4936" i="3"/>
  <c r="Q4936" i="3" s="1"/>
  <c r="M4937" i="3"/>
  <c r="Q4937" i="3" s="1"/>
  <c r="M4938" i="3"/>
  <c r="Q4938" i="3" s="1"/>
  <c r="M4939" i="3"/>
  <c r="Q4939" i="3" s="1"/>
  <c r="M4940" i="3"/>
  <c r="Q4940" i="3" s="1"/>
  <c r="M4941" i="3"/>
  <c r="Q4941" i="3" s="1"/>
  <c r="M4942" i="3"/>
  <c r="Q4942" i="3" s="1"/>
  <c r="M4943" i="3"/>
  <c r="Q4943" i="3" s="1"/>
  <c r="M4944" i="3"/>
  <c r="Q4944" i="3" s="1"/>
  <c r="M4945" i="3"/>
  <c r="Q4945" i="3" s="1"/>
  <c r="M4946" i="3"/>
  <c r="Q4946" i="3" s="1"/>
  <c r="M4947" i="3"/>
  <c r="Q4947" i="3" s="1"/>
  <c r="M4948" i="3"/>
  <c r="Q4948" i="3" s="1"/>
  <c r="M4949" i="3"/>
  <c r="Q4949" i="3" s="1"/>
  <c r="M4950" i="3"/>
  <c r="Q4950" i="3" s="1"/>
  <c r="M4951" i="3"/>
  <c r="Q4951" i="3" s="1"/>
  <c r="M4952" i="3"/>
  <c r="Q4952" i="3" s="1"/>
  <c r="M4953" i="3"/>
  <c r="Q4953" i="3" s="1"/>
  <c r="M4954" i="3"/>
  <c r="Q4954" i="3" s="1"/>
  <c r="M4955" i="3"/>
  <c r="Q4955" i="3" s="1"/>
  <c r="M4956" i="3"/>
  <c r="Q4956" i="3" s="1"/>
  <c r="M4957" i="3"/>
  <c r="Q4957" i="3" s="1"/>
  <c r="M4958" i="3"/>
  <c r="Q4958" i="3" s="1"/>
  <c r="M4959" i="3"/>
  <c r="Q4959" i="3" s="1"/>
  <c r="M4960" i="3"/>
  <c r="Q4960" i="3" s="1"/>
  <c r="M4961" i="3"/>
  <c r="Q4961" i="3" s="1"/>
  <c r="M4962" i="3"/>
  <c r="Q4962" i="3" s="1"/>
  <c r="M4963" i="3"/>
  <c r="Q4963" i="3" s="1"/>
  <c r="M4964" i="3"/>
  <c r="Q4964" i="3" s="1"/>
  <c r="M4965" i="3"/>
  <c r="Q4965" i="3" s="1"/>
  <c r="M4966" i="3"/>
  <c r="Q4966" i="3" s="1"/>
  <c r="M4967" i="3"/>
  <c r="Q4967" i="3" s="1"/>
  <c r="M4968" i="3"/>
  <c r="Q4968" i="3" s="1"/>
  <c r="M4969" i="3"/>
  <c r="Q4969" i="3" s="1"/>
  <c r="M4970" i="3"/>
  <c r="Q4970" i="3" s="1"/>
  <c r="M4971" i="3"/>
  <c r="Q4971" i="3" s="1"/>
  <c r="M4972" i="3"/>
  <c r="Q4972" i="3" s="1"/>
  <c r="M4973" i="3"/>
  <c r="Q4973" i="3" s="1"/>
  <c r="M4974" i="3"/>
  <c r="Q4974" i="3" s="1"/>
  <c r="M4975" i="3"/>
  <c r="Q4975" i="3" s="1"/>
  <c r="M4976" i="3"/>
  <c r="Q4976" i="3" s="1"/>
  <c r="M4977" i="3"/>
  <c r="Q4977" i="3" s="1"/>
  <c r="M4978" i="3"/>
  <c r="Q4978" i="3" s="1"/>
  <c r="M4979" i="3"/>
  <c r="Q4979" i="3" s="1"/>
  <c r="M4980" i="3"/>
  <c r="Q4980" i="3" s="1"/>
  <c r="M4981" i="3"/>
  <c r="Q4981" i="3" s="1"/>
  <c r="M4982" i="3"/>
  <c r="Q4982" i="3" s="1"/>
  <c r="M4983" i="3"/>
  <c r="Q4983" i="3" s="1"/>
  <c r="M4984" i="3"/>
  <c r="Q4984" i="3" s="1"/>
  <c r="M4985" i="3"/>
  <c r="Q4985" i="3" s="1"/>
  <c r="M4986" i="3"/>
  <c r="Q4986" i="3" s="1"/>
  <c r="M4987" i="3"/>
  <c r="Q4987" i="3" s="1"/>
  <c r="M4988" i="3"/>
  <c r="Q4988" i="3" s="1"/>
  <c r="M4989" i="3"/>
  <c r="Q4989" i="3" s="1"/>
  <c r="M4990" i="3"/>
  <c r="Q4990" i="3" s="1"/>
  <c r="M4991" i="3"/>
  <c r="Q4991" i="3" s="1"/>
  <c r="M4992" i="3"/>
  <c r="Q4992" i="3" s="1"/>
  <c r="M4993" i="3"/>
  <c r="Q4993" i="3" s="1"/>
  <c r="M4994" i="3"/>
  <c r="Q4994" i="3" s="1"/>
  <c r="M4995" i="3"/>
  <c r="Q4995" i="3" s="1"/>
  <c r="M4996" i="3"/>
  <c r="Q4996" i="3" s="1"/>
  <c r="M4997" i="3"/>
  <c r="Q4997" i="3" s="1"/>
  <c r="M4998" i="3"/>
  <c r="Q4998" i="3" s="1"/>
  <c r="M4999" i="3"/>
  <c r="Q4999" i="3" s="1"/>
  <c r="M5000" i="3"/>
  <c r="Q5000" i="3" s="1"/>
  <c r="L7" i="3"/>
  <c r="P7" i="3" s="1"/>
  <c r="L8" i="3"/>
  <c r="P8" i="3" s="1"/>
  <c r="L9" i="3"/>
  <c r="P9" i="3" s="1"/>
  <c r="L10" i="3"/>
  <c r="P10" i="3" s="1"/>
  <c r="L11" i="3"/>
  <c r="P11" i="3" s="1"/>
  <c r="L12" i="3"/>
  <c r="P12" i="3" s="1"/>
  <c r="L13" i="3"/>
  <c r="P13" i="3" s="1"/>
  <c r="L14" i="3"/>
  <c r="P14" i="3" s="1"/>
  <c r="L15" i="3"/>
  <c r="P15" i="3" s="1"/>
  <c r="L16" i="3"/>
  <c r="P16" i="3" s="1"/>
  <c r="L17" i="3"/>
  <c r="P17" i="3" s="1"/>
  <c r="L18" i="3"/>
  <c r="P18" i="3" s="1"/>
  <c r="L19" i="3"/>
  <c r="P19" i="3" s="1"/>
  <c r="L20" i="3"/>
  <c r="P20" i="3" s="1"/>
  <c r="L21" i="3"/>
  <c r="P21" i="3" s="1"/>
  <c r="L22" i="3"/>
  <c r="P22" i="3" s="1"/>
  <c r="L23" i="3"/>
  <c r="P23" i="3" s="1"/>
  <c r="L24" i="3"/>
  <c r="P24" i="3" s="1"/>
  <c r="L25" i="3"/>
  <c r="P25" i="3" s="1"/>
  <c r="L26" i="3"/>
  <c r="P26" i="3" s="1"/>
  <c r="L27" i="3"/>
  <c r="P27" i="3" s="1"/>
  <c r="L28" i="3"/>
  <c r="P28" i="3" s="1"/>
  <c r="L29" i="3"/>
  <c r="P29" i="3" s="1"/>
  <c r="L30" i="3"/>
  <c r="P30" i="3" s="1"/>
  <c r="L31" i="3"/>
  <c r="P31" i="3" s="1"/>
  <c r="L32" i="3"/>
  <c r="P32" i="3" s="1"/>
  <c r="L33" i="3"/>
  <c r="P33" i="3" s="1"/>
  <c r="L34" i="3"/>
  <c r="P34" i="3" s="1"/>
  <c r="L35" i="3"/>
  <c r="P35" i="3" s="1"/>
  <c r="L36" i="3"/>
  <c r="P36" i="3" s="1"/>
  <c r="L37" i="3"/>
  <c r="P37" i="3" s="1"/>
  <c r="L38" i="3"/>
  <c r="P38" i="3" s="1"/>
  <c r="L39" i="3"/>
  <c r="P39" i="3" s="1"/>
  <c r="L40" i="3"/>
  <c r="P40" i="3" s="1"/>
  <c r="L41" i="3"/>
  <c r="P41" i="3" s="1"/>
  <c r="L42" i="3"/>
  <c r="P42" i="3" s="1"/>
  <c r="L43" i="3"/>
  <c r="P43" i="3" s="1"/>
  <c r="L44" i="3"/>
  <c r="P44" i="3" s="1"/>
  <c r="L45" i="3"/>
  <c r="P45" i="3" s="1"/>
  <c r="L46" i="3"/>
  <c r="P46" i="3" s="1"/>
  <c r="L47" i="3"/>
  <c r="P47" i="3" s="1"/>
  <c r="L48" i="3"/>
  <c r="P48" i="3" s="1"/>
  <c r="L49" i="3"/>
  <c r="P49" i="3" s="1"/>
  <c r="L50" i="3"/>
  <c r="P50" i="3" s="1"/>
  <c r="L51" i="3"/>
  <c r="P51" i="3" s="1"/>
  <c r="L52" i="3"/>
  <c r="P52" i="3" s="1"/>
  <c r="L53" i="3"/>
  <c r="P53" i="3" s="1"/>
  <c r="L54" i="3"/>
  <c r="P54" i="3" s="1"/>
  <c r="L55" i="3"/>
  <c r="P55" i="3" s="1"/>
  <c r="L56" i="3"/>
  <c r="P56" i="3" s="1"/>
  <c r="L57" i="3"/>
  <c r="P57" i="3" s="1"/>
  <c r="L58" i="3"/>
  <c r="P58" i="3" s="1"/>
  <c r="L59" i="3"/>
  <c r="P59" i="3" s="1"/>
  <c r="L60" i="3"/>
  <c r="P60" i="3" s="1"/>
  <c r="L61" i="3"/>
  <c r="P61" i="3" s="1"/>
  <c r="L62" i="3"/>
  <c r="P62" i="3" s="1"/>
  <c r="L63" i="3"/>
  <c r="P63" i="3" s="1"/>
  <c r="L64" i="3"/>
  <c r="P64" i="3" s="1"/>
  <c r="L65" i="3"/>
  <c r="P65" i="3" s="1"/>
  <c r="L66" i="3"/>
  <c r="P66" i="3" s="1"/>
  <c r="L67" i="3"/>
  <c r="P67" i="3" s="1"/>
  <c r="L68" i="3"/>
  <c r="P68" i="3" s="1"/>
  <c r="L69" i="3"/>
  <c r="P69" i="3" s="1"/>
  <c r="L70" i="3"/>
  <c r="P70" i="3" s="1"/>
  <c r="L71" i="3"/>
  <c r="P71" i="3" s="1"/>
  <c r="L72" i="3"/>
  <c r="P72" i="3" s="1"/>
  <c r="L73" i="3"/>
  <c r="P73" i="3" s="1"/>
  <c r="L74" i="3"/>
  <c r="P74" i="3" s="1"/>
  <c r="L75" i="3"/>
  <c r="P75" i="3" s="1"/>
  <c r="L76" i="3"/>
  <c r="P76" i="3" s="1"/>
  <c r="L77" i="3"/>
  <c r="P77" i="3" s="1"/>
  <c r="L78" i="3"/>
  <c r="P78" i="3" s="1"/>
  <c r="L79" i="3"/>
  <c r="P79" i="3" s="1"/>
  <c r="L80" i="3"/>
  <c r="P80" i="3" s="1"/>
  <c r="L81" i="3"/>
  <c r="P81" i="3" s="1"/>
  <c r="L82" i="3"/>
  <c r="P82" i="3" s="1"/>
  <c r="L83" i="3"/>
  <c r="P83" i="3" s="1"/>
  <c r="L84" i="3"/>
  <c r="P84" i="3" s="1"/>
  <c r="L85" i="3"/>
  <c r="P85" i="3" s="1"/>
  <c r="L86" i="3"/>
  <c r="P86" i="3" s="1"/>
  <c r="L87" i="3"/>
  <c r="P87" i="3" s="1"/>
  <c r="L88" i="3"/>
  <c r="P88" i="3" s="1"/>
  <c r="L89" i="3"/>
  <c r="P89" i="3" s="1"/>
  <c r="L90" i="3"/>
  <c r="P90" i="3" s="1"/>
  <c r="L91" i="3"/>
  <c r="P91" i="3" s="1"/>
  <c r="L92" i="3"/>
  <c r="P92" i="3" s="1"/>
  <c r="L93" i="3"/>
  <c r="P93" i="3" s="1"/>
  <c r="L94" i="3"/>
  <c r="P94" i="3" s="1"/>
  <c r="L95" i="3"/>
  <c r="P95" i="3" s="1"/>
  <c r="L96" i="3"/>
  <c r="P96" i="3" s="1"/>
  <c r="L97" i="3"/>
  <c r="P97" i="3" s="1"/>
  <c r="L98" i="3"/>
  <c r="P98" i="3" s="1"/>
  <c r="L99" i="3"/>
  <c r="P99" i="3" s="1"/>
  <c r="L100" i="3"/>
  <c r="P100" i="3" s="1"/>
  <c r="L101" i="3"/>
  <c r="P101" i="3" s="1"/>
  <c r="L102" i="3"/>
  <c r="P102" i="3" s="1"/>
  <c r="L103" i="3"/>
  <c r="P103" i="3" s="1"/>
  <c r="L104" i="3"/>
  <c r="P104" i="3" s="1"/>
  <c r="L105" i="3"/>
  <c r="P105" i="3" s="1"/>
  <c r="L106" i="3"/>
  <c r="P106" i="3" s="1"/>
  <c r="L107" i="3"/>
  <c r="P107" i="3" s="1"/>
  <c r="L108" i="3"/>
  <c r="P108" i="3" s="1"/>
  <c r="L109" i="3"/>
  <c r="P109" i="3" s="1"/>
  <c r="L110" i="3"/>
  <c r="P110" i="3" s="1"/>
  <c r="L111" i="3"/>
  <c r="P111" i="3" s="1"/>
  <c r="L112" i="3"/>
  <c r="P112" i="3" s="1"/>
  <c r="L113" i="3"/>
  <c r="P113" i="3" s="1"/>
  <c r="L114" i="3"/>
  <c r="P114" i="3" s="1"/>
  <c r="L115" i="3"/>
  <c r="P115" i="3" s="1"/>
  <c r="L116" i="3"/>
  <c r="P116" i="3" s="1"/>
  <c r="L117" i="3"/>
  <c r="P117" i="3" s="1"/>
  <c r="L118" i="3"/>
  <c r="P118" i="3" s="1"/>
  <c r="L119" i="3"/>
  <c r="P119" i="3" s="1"/>
  <c r="L120" i="3"/>
  <c r="P120" i="3" s="1"/>
  <c r="L121" i="3"/>
  <c r="P121" i="3" s="1"/>
  <c r="L122" i="3"/>
  <c r="P122" i="3" s="1"/>
  <c r="L123" i="3"/>
  <c r="P123" i="3" s="1"/>
  <c r="L124" i="3"/>
  <c r="P124" i="3" s="1"/>
  <c r="L125" i="3"/>
  <c r="P125" i="3" s="1"/>
  <c r="L126" i="3"/>
  <c r="P126" i="3" s="1"/>
  <c r="L127" i="3"/>
  <c r="P127" i="3" s="1"/>
  <c r="L128" i="3"/>
  <c r="P128" i="3" s="1"/>
  <c r="L129" i="3"/>
  <c r="P129" i="3" s="1"/>
  <c r="L130" i="3"/>
  <c r="P130" i="3" s="1"/>
  <c r="L131" i="3"/>
  <c r="P131" i="3" s="1"/>
  <c r="L132" i="3"/>
  <c r="P132" i="3" s="1"/>
  <c r="L133" i="3"/>
  <c r="P133" i="3" s="1"/>
  <c r="L134" i="3"/>
  <c r="P134" i="3" s="1"/>
  <c r="L135" i="3"/>
  <c r="P135" i="3" s="1"/>
  <c r="L136" i="3"/>
  <c r="P136" i="3" s="1"/>
  <c r="L137" i="3"/>
  <c r="P137" i="3" s="1"/>
  <c r="L138" i="3"/>
  <c r="P138" i="3" s="1"/>
  <c r="L139" i="3"/>
  <c r="P139" i="3" s="1"/>
  <c r="L140" i="3"/>
  <c r="P140" i="3" s="1"/>
  <c r="L141" i="3"/>
  <c r="P141" i="3" s="1"/>
  <c r="L142" i="3"/>
  <c r="P142" i="3" s="1"/>
  <c r="L143" i="3"/>
  <c r="P143" i="3" s="1"/>
  <c r="L144" i="3"/>
  <c r="P144" i="3" s="1"/>
  <c r="L145" i="3"/>
  <c r="P145" i="3" s="1"/>
  <c r="L146" i="3"/>
  <c r="P146" i="3" s="1"/>
  <c r="L147" i="3"/>
  <c r="P147" i="3" s="1"/>
  <c r="L148" i="3"/>
  <c r="P148" i="3" s="1"/>
  <c r="L149" i="3"/>
  <c r="P149" i="3" s="1"/>
  <c r="L150" i="3"/>
  <c r="P150" i="3" s="1"/>
  <c r="L151" i="3"/>
  <c r="P151" i="3" s="1"/>
  <c r="L152" i="3"/>
  <c r="P152" i="3" s="1"/>
  <c r="L153" i="3"/>
  <c r="P153" i="3" s="1"/>
  <c r="L154" i="3"/>
  <c r="P154" i="3" s="1"/>
  <c r="L155" i="3"/>
  <c r="P155" i="3" s="1"/>
  <c r="L156" i="3"/>
  <c r="P156" i="3" s="1"/>
  <c r="L157" i="3"/>
  <c r="P157" i="3" s="1"/>
  <c r="L158" i="3"/>
  <c r="P158" i="3" s="1"/>
  <c r="L159" i="3"/>
  <c r="P159" i="3" s="1"/>
  <c r="L160" i="3"/>
  <c r="P160" i="3" s="1"/>
  <c r="L161" i="3"/>
  <c r="P161" i="3" s="1"/>
  <c r="L162" i="3"/>
  <c r="P162" i="3" s="1"/>
  <c r="L163" i="3"/>
  <c r="P163" i="3" s="1"/>
  <c r="L164" i="3"/>
  <c r="P164" i="3" s="1"/>
  <c r="L165" i="3"/>
  <c r="P165" i="3" s="1"/>
  <c r="L166" i="3"/>
  <c r="P166" i="3" s="1"/>
  <c r="L167" i="3"/>
  <c r="P167" i="3" s="1"/>
  <c r="L168" i="3"/>
  <c r="P168" i="3" s="1"/>
  <c r="L169" i="3"/>
  <c r="P169" i="3" s="1"/>
  <c r="L170" i="3"/>
  <c r="P170" i="3" s="1"/>
  <c r="L171" i="3"/>
  <c r="P171" i="3" s="1"/>
  <c r="L172" i="3"/>
  <c r="P172" i="3" s="1"/>
  <c r="L173" i="3"/>
  <c r="P173" i="3" s="1"/>
  <c r="L174" i="3"/>
  <c r="P174" i="3" s="1"/>
  <c r="L175" i="3"/>
  <c r="P175" i="3" s="1"/>
  <c r="L176" i="3"/>
  <c r="P176" i="3" s="1"/>
  <c r="L177" i="3"/>
  <c r="P177" i="3" s="1"/>
  <c r="L178" i="3"/>
  <c r="P178" i="3" s="1"/>
  <c r="L179" i="3"/>
  <c r="P179" i="3" s="1"/>
  <c r="L180" i="3"/>
  <c r="P180" i="3" s="1"/>
  <c r="L181" i="3"/>
  <c r="P181" i="3" s="1"/>
  <c r="L182" i="3"/>
  <c r="P182" i="3" s="1"/>
  <c r="L183" i="3"/>
  <c r="P183" i="3" s="1"/>
  <c r="L184" i="3"/>
  <c r="P184" i="3" s="1"/>
  <c r="L185" i="3"/>
  <c r="P185" i="3" s="1"/>
  <c r="L186" i="3"/>
  <c r="P186" i="3" s="1"/>
  <c r="L187" i="3"/>
  <c r="P187" i="3" s="1"/>
  <c r="L188" i="3"/>
  <c r="P188" i="3" s="1"/>
  <c r="L189" i="3"/>
  <c r="P189" i="3" s="1"/>
  <c r="L190" i="3"/>
  <c r="P190" i="3" s="1"/>
  <c r="L191" i="3"/>
  <c r="P191" i="3" s="1"/>
  <c r="L192" i="3"/>
  <c r="P192" i="3" s="1"/>
  <c r="L193" i="3"/>
  <c r="P193" i="3" s="1"/>
  <c r="L194" i="3"/>
  <c r="P194" i="3" s="1"/>
  <c r="L195" i="3"/>
  <c r="P195" i="3" s="1"/>
  <c r="L196" i="3"/>
  <c r="P196" i="3" s="1"/>
  <c r="L197" i="3"/>
  <c r="P197" i="3" s="1"/>
  <c r="L198" i="3"/>
  <c r="P198" i="3" s="1"/>
  <c r="L199" i="3"/>
  <c r="P199" i="3" s="1"/>
  <c r="L200" i="3"/>
  <c r="P200" i="3" s="1"/>
  <c r="L201" i="3"/>
  <c r="P201" i="3" s="1"/>
  <c r="L202" i="3"/>
  <c r="P202" i="3" s="1"/>
  <c r="L203" i="3"/>
  <c r="P203" i="3" s="1"/>
  <c r="L204" i="3"/>
  <c r="P204" i="3" s="1"/>
  <c r="L205" i="3"/>
  <c r="P205" i="3" s="1"/>
  <c r="L206" i="3"/>
  <c r="P206" i="3" s="1"/>
  <c r="L207" i="3"/>
  <c r="P207" i="3" s="1"/>
  <c r="L208" i="3"/>
  <c r="P208" i="3" s="1"/>
  <c r="L209" i="3"/>
  <c r="P209" i="3" s="1"/>
  <c r="L210" i="3"/>
  <c r="P210" i="3" s="1"/>
  <c r="L211" i="3"/>
  <c r="P211" i="3" s="1"/>
  <c r="L212" i="3"/>
  <c r="P212" i="3" s="1"/>
  <c r="L213" i="3"/>
  <c r="P213" i="3" s="1"/>
  <c r="L214" i="3"/>
  <c r="P214" i="3" s="1"/>
  <c r="L215" i="3"/>
  <c r="P215" i="3" s="1"/>
  <c r="L216" i="3"/>
  <c r="P216" i="3" s="1"/>
  <c r="L217" i="3"/>
  <c r="P217" i="3" s="1"/>
  <c r="L218" i="3"/>
  <c r="P218" i="3" s="1"/>
  <c r="L219" i="3"/>
  <c r="P219" i="3" s="1"/>
  <c r="L220" i="3"/>
  <c r="P220" i="3" s="1"/>
  <c r="L221" i="3"/>
  <c r="P221" i="3" s="1"/>
  <c r="L222" i="3"/>
  <c r="P222" i="3" s="1"/>
  <c r="L223" i="3"/>
  <c r="P223" i="3" s="1"/>
  <c r="L224" i="3"/>
  <c r="P224" i="3" s="1"/>
  <c r="L225" i="3"/>
  <c r="P225" i="3" s="1"/>
  <c r="L226" i="3"/>
  <c r="P226" i="3" s="1"/>
  <c r="L227" i="3"/>
  <c r="P227" i="3" s="1"/>
  <c r="L228" i="3"/>
  <c r="P228" i="3" s="1"/>
  <c r="L229" i="3"/>
  <c r="P229" i="3" s="1"/>
  <c r="L230" i="3"/>
  <c r="P230" i="3" s="1"/>
  <c r="L231" i="3"/>
  <c r="P231" i="3" s="1"/>
  <c r="L232" i="3"/>
  <c r="P232" i="3" s="1"/>
  <c r="L233" i="3"/>
  <c r="P233" i="3" s="1"/>
  <c r="L234" i="3"/>
  <c r="P234" i="3" s="1"/>
  <c r="L235" i="3"/>
  <c r="P235" i="3" s="1"/>
  <c r="L236" i="3"/>
  <c r="P236" i="3" s="1"/>
  <c r="L237" i="3"/>
  <c r="P237" i="3" s="1"/>
  <c r="L238" i="3"/>
  <c r="P238" i="3" s="1"/>
  <c r="L239" i="3"/>
  <c r="P239" i="3" s="1"/>
  <c r="L240" i="3"/>
  <c r="P240" i="3" s="1"/>
  <c r="L241" i="3"/>
  <c r="P241" i="3" s="1"/>
  <c r="L242" i="3"/>
  <c r="P242" i="3" s="1"/>
  <c r="L243" i="3"/>
  <c r="P243" i="3" s="1"/>
  <c r="L244" i="3"/>
  <c r="P244" i="3" s="1"/>
  <c r="L245" i="3"/>
  <c r="P245" i="3" s="1"/>
  <c r="L246" i="3"/>
  <c r="P246" i="3" s="1"/>
  <c r="L247" i="3"/>
  <c r="P247" i="3" s="1"/>
  <c r="L248" i="3"/>
  <c r="P248" i="3" s="1"/>
  <c r="L249" i="3"/>
  <c r="P249" i="3" s="1"/>
  <c r="L250" i="3"/>
  <c r="P250" i="3" s="1"/>
  <c r="L251" i="3"/>
  <c r="P251" i="3" s="1"/>
  <c r="L252" i="3"/>
  <c r="P252" i="3" s="1"/>
  <c r="L253" i="3"/>
  <c r="P253" i="3" s="1"/>
  <c r="L254" i="3"/>
  <c r="P254" i="3" s="1"/>
  <c r="L255" i="3"/>
  <c r="P255" i="3" s="1"/>
  <c r="L256" i="3"/>
  <c r="P256" i="3" s="1"/>
  <c r="L257" i="3"/>
  <c r="P257" i="3" s="1"/>
  <c r="L258" i="3"/>
  <c r="P258" i="3" s="1"/>
  <c r="L259" i="3"/>
  <c r="P259" i="3" s="1"/>
  <c r="L260" i="3"/>
  <c r="P260" i="3" s="1"/>
  <c r="L261" i="3"/>
  <c r="P261" i="3" s="1"/>
  <c r="L262" i="3"/>
  <c r="P262" i="3" s="1"/>
  <c r="L263" i="3"/>
  <c r="P263" i="3" s="1"/>
  <c r="L264" i="3"/>
  <c r="P264" i="3" s="1"/>
  <c r="L265" i="3"/>
  <c r="P265" i="3" s="1"/>
  <c r="L266" i="3"/>
  <c r="P266" i="3" s="1"/>
  <c r="L267" i="3"/>
  <c r="P267" i="3" s="1"/>
  <c r="L268" i="3"/>
  <c r="P268" i="3" s="1"/>
  <c r="L269" i="3"/>
  <c r="P269" i="3" s="1"/>
  <c r="L270" i="3"/>
  <c r="P270" i="3" s="1"/>
  <c r="L271" i="3"/>
  <c r="P271" i="3" s="1"/>
  <c r="L272" i="3"/>
  <c r="P272" i="3" s="1"/>
  <c r="L273" i="3"/>
  <c r="P273" i="3" s="1"/>
  <c r="L274" i="3"/>
  <c r="P274" i="3" s="1"/>
  <c r="L275" i="3"/>
  <c r="P275" i="3" s="1"/>
  <c r="L276" i="3"/>
  <c r="P276" i="3" s="1"/>
  <c r="L277" i="3"/>
  <c r="P277" i="3" s="1"/>
  <c r="L278" i="3"/>
  <c r="P278" i="3" s="1"/>
  <c r="L279" i="3"/>
  <c r="P279" i="3" s="1"/>
  <c r="L280" i="3"/>
  <c r="P280" i="3" s="1"/>
  <c r="L281" i="3"/>
  <c r="P281" i="3" s="1"/>
  <c r="L282" i="3"/>
  <c r="P282" i="3" s="1"/>
  <c r="L283" i="3"/>
  <c r="P283" i="3" s="1"/>
  <c r="L284" i="3"/>
  <c r="P284" i="3" s="1"/>
  <c r="L285" i="3"/>
  <c r="P285" i="3" s="1"/>
  <c r="L286" i="3"/>
  <c r="P286" i="3" s="1"/>
  <c r="L287" i="3"/>
  <c r="P287" i="3" s="1"/>
  <c r="L288" i="3"/>
  <c r="P288" i="3" s="1"/>
  <c r="L289" i="3"/>
  <c r="P289" i="3" s="1"/>
  <c r="L290" i="3"/>
  <c r="P290" i="3" s="1"/>
  <c r="L291" i="3"/>
  <c r="P291" i="3" s="1"/>
  <c r="L292" i="3"/>
  <c r="P292" i="3" s="1"/>
  <c r="L293" i="3"/>
  <c r="P293" i="3" s="1"/>
  <c r="L294" i="3"/>
  <c r="P294" i="3" s="1"/>
  <c r="L295" i="3"/>
  <c r="P295" i="3" s="1"/>
  <c r="L296" i="3"/>
  <c r="P296" i="3" s="1"/>
  <c r="L297" i="3"/>
  <c r="P297" i="3" s="1"/>
  <c r="L298" i="3"/>
  <c r="P298" i="3" s="1"/>
  <c r="L299" i="3"/>
  <c r="P299" i="3" s="1"/>
  <c r="L300" i="3"/>
  <c r="P300" i="3" s="1"/>
  <c r="L301" i="3"/>
  <c r="P301" i="3" s="1"/>
  <c r="L302" i="3"/>
  <c r="P302" i="3" s="1"/>
  <c r="L303" i="3"/>
  <c r="P303" i="3" s="1"/>
  <c r="L304" i="3"/>
  <c r="P304" i="3" s="1"/>
  <c r="L305" i="3"/>
  <c r="P305" i="3" s="1"/>
  <c r="L306" i="3"/>
  <c r="P306" i="3" s="1"/>
  <c r="L307" i="3"/>
  <c r="P307" i="3" s="1"/>
  <c r="L308" i="3"/>
  <c r="P308" i="3" s="1"/>
  <c r="L309" i="3"/>
  <c r="P309" i="3" s="1"/>
  <c r="L310" i="3"/>
  <c r="P310" i="3" s="1"/>
  <c r="L311" i="3"/>
  <c r="P311" i="3" s="1"/>
  <c r="L312" i="3"/>
  <c r="P312" i="3" s="1"/>
  <c r="L313" i="3"/>
  <c r="P313" i="3" s="1"/>
  <c r="L314" i="3"/>
  <c r="P314" i="3" s="1"/>
  <c r="L315" i="3"/>
  <c r="P315" i="3" s="1"/>
  <c r="L316" i="3"/>
  <c r="P316" i="3" s="1"/>
  <c r="L317" i="3"/>
  <c r="P317" i="3" s="1"/>
  <c r="L318" i="3"/>
  <c r="P318" i="3" s="1"/>
  <c r="L319" i="3"/>
  <c r="P319" i="3" s="1"/>
  <c r="L320" i="3"/>
  <c r="P320" i="3" s="1"/>
  <c r="L321" i="3"/>
  <c r="P321" i="3" s="1"/>
  <c r="L322" i="3"/>
  <c r="P322" i="3" s="1"/>
  <c r="L323" i="3"/>
  <c r="P323" i="3" s="1"/>
  <c r="L324" i="3"/>
  <c r="P324" i="3" s="1"/>
  <c r="L325" i="3"/>
  <c r="P325" i="3" s="1"/>
  <c r="L326" i="3"/>
  <c r="P326" i="3" s="1"/>
  <c r="L327" i="3"/>
  <c r="P327" i="3" s="1"/>
  <c r="L328" i="3"/>
  <c r="P328" i="3" s="1"/>
  <c r="L329" i="3"/>
  <c r="P329" i="3" s="1"/>
  <c r="L330" i="3"/>
  <c r="P330" i="3" s="1"/>
  <c r="L331" i="3"/>
  <c r="P331" i="3" s="1"/>
  <c r="L332" i="3"/>
  <c r="P332" i="3" s="1"/>
  <c r="L333" i="3"/>
  <c r="P333" i="3" s="1"/>
  <c r="L334" i="3"/>
  <c r="P334" i="3" s="1"/>
  <c r="L335" i="3"/>
  <c r="P335" i="3" s="1"/>
  <c r="L336" i="3"/>
  <c r="P336" i="3" s="1"/>
  <c r="L337" i="3"/>
  <c r="P337" i="3" s="1"/>
  <c r="L338" i="3"/>
  <c r="P338" i="3" s="1"/>
  <c r="L339" i="3"/>
  <c r="P339" i="3" s="1"/>
  <c r="L340" i="3"/>
  <c r="P340" i="3" s="1"/>
  <c r="L341" i="3"/>
  <c r="P341" i="3" s="1"/>
  <c r="L342" i="3"/>
  <c r="P342" i="3" s="1"/>
  <c r="L343" i="3"/>
  <c r="P343" i="3" s="1"/>
  <c r="L344" i="3"/>
  <c r="P344" i="3" s="1"/>
  <c r="L345" i="3"/>
  <c r="P345" i="3" s="1"/>
  <c r="L346" i="3"/>
  <c r="P346" i="3" s="1"/>
  <c r="L347" i="3"/>
  <c r="P347" i="3" s="1"/>
  <c r="L348" i="3"/>
  <c r="P348" i="3" s="1"/>
  <c r="L349" i="3"/>
  <c r="P349" i="3" s="1"/>
  <c r="L350" i="3"/>
  <c r="P350" i="3" s="1"/>
  <c r="L351" i="3"/>
  <c r="P351" i="3" s="1"/>
  <c r="L352" i="3"/>
  <c r="P352" i="3" s="1"/>
  <c r="L353" i="3"/>
  <c r="P353" i="3" s="1"/>
  <c r="L354" i="3"/>
  <c r="P354" i="3" s="1"/>
  <c r="L355" i="3"/>
  <c r="P355" i="3" s="1"/>
  <c r="L356" i="3"/>
  <c r="P356" i="3" s="1"/>
  <c r="L357" i="3"/>
  <c r="P357" i="3" s="1"/>
  <c r="L358" i="3"/>
  <c r="P358" i="3" s="1"/>
  <c r="L359" i="3"/>
  <c r="P359" i="3" s="1"/>
  <c r="L360" i="3"/>
  <c r="P360" i="3" s="1"/>
  <c r="L361" i="3"/>
  <c r="P361" i="3" s="1"/>
  <c r="L362" i="3"/>
  <c r="P362" i="3" s="1"/>
  <c r="L363" i="3"/>
  <c r="P363" i="3" s="1"/>
  <c r="L364" i="3"/>
  <c r="P364" i="3" s="1"/>
  <c r="L365" i="3"/>
  <c r="P365" i="3" s="1"/>
  <c r="L366" i="3"/>
  <c r="P366" i="3" s="1"/>
  <c r="L367" i="3"/>
  <c r="P367" i="3" s="1"/>
  <c r="L368" i="3"/>
  <c r="P368" i="3" s="1"/>
  <c r="L369" i="3"/>
  <c r="P369" i="3" s="1"/>
  <c r="L370" i="3"/>
  <c r="P370" i="3" s="1"/>
  <c r="L371" i="3"/>
  <c r="P371" i="3" s="1"/>
  <c r="L372" i="3"/>
  <c r="P372" i="3" s="1"/>
  <c r="L373" i="3"/>
  <c r="P373" i="3" s="1"/>
  <c r="L374" i="3"/>
  <c r="P374" i="3" s="1"/>
  <c r="L375" i="3"/>
  <c r="P375" i="3" s="1"/>
  <c r="L376" i="3"/>
  <c r="P376" i="3" s="1"/>
  <c r="L377" i="3"/>
  <c r="P377" i="3" s="1"/>
  <c r="L378" i="3"/>
  <c r="P378" i="3" s="1"/>
  <c r="L379" i="3"/>
  <c r="P379" i="3" s="1"/>
  <c r="L380" i="3"/>
  <c r="P380" i="3" s="1"/>
  <c r="L381" i="3"/>
  <c r="P381" i="3" s="1"/>
  <c r="L382" i="3"/>
  <c r="P382" i="3" s="1"/>
  <c r="L383" i="3"/>
  <c r="P383" i="3" s="1"/>
  <c r="L384" i="3"/>
  <c r="P384" i="3" s="1"/>
  <c r="L385" i="3"/>
  <c r="P385" i="3" s="1"/>
  <c r="L386" i="3"/>
  <c r="P386" i="3" s="1"/>
  <c r="L387" i="3"/>
  <c r="P387" i="3" s="1"/>
  <c r="L388" i="3"/>
  <c r="P388" i="3" s="1"/>
  <c r="L389" i="3"/>
  <c r="P389" i="3" s="1"/>
  <c r="L390" i="3"/>
  <c r="P390" i="3" s="1"/>
  <c r="L391" i="3"/>
  <c r="P391" i="3" s="1"/>
  <c r="L392" i="3"/>
  <c r="P392" i="3" s="1"/>
  <c r="L393" i="3"/>
  <c r="P393" i="3" s="1"/>
  <c r="L394" i="3"/>
  <c r="P394" i="3" s="1"/>
  <c r="L395" i="3"/>
  <c r="P395" i="3" s="1"/>
  <c r="L396" i="3"/>
  <c r="P396" i="3" s="1"/>
  <c r="L397" i="3"/>
  <c r="P397" i="3" s="1"/>
  <c r="L398" i="3"/>
  <c r="P398" i="3" s="1"/>
  <c r="L399" i="3"/>
  <c r="P399" i="3" s="1"/>
  <c r="L400" i="3"/>
  <c r="P400" i="3" s="1"/>
  <c r="L401" i="3"/>
  <c r="P401" i="3" s="1"/>
  <c r="L402" i="3"/>
  <c r="P402" i="3" s="1"/>
  <c r="L403" i="3"/>
  <c r="P403" i="3" s="1"/>
  <c r="L404" i="3"/>
  <c r="P404" i="3" s="1"/>
  <c r="L405" i="3"/>
  <c r="P405" i="3" s="1"/>
  <c r="L406" i="3"/>
  <c r="P406" i="3" s="1"/>
  <c r="L407" i="3"/>
  <c r="P407" i="3" s="1"/>
  <c r="L408" i="3"/>
  <c r="P408" i="3" s="1"/>
  <c r="L409" i="3"/>
  <c r="P409" i="3" s="1"/>
  <c r="L410" i="3"/>
  <c r="P410" i="3" s="1"/>
  <c r="L411" i="3"/>
  <c r="P411" i="3" s="1"/>
  <c r="L412" i="3"/>
  <c r="P412" i="3" s="1"/>
  <c r="L413" i="3"/>
  <c r="P413" i="3" s="1"/>
  <c r="L414" i="3"/>
  <c r="P414" i="3" s="1"/>
  <c r="L415" i="3"/>
  <c r="P415" i="3" s="1"/>
  <c r="L416" i="3"/>
  <c r="P416" i="3" s="1"/>
  <c r="L417" i="3"/>
  <c r="P417" i="3" s="1"/>
  <c r="L418" i="3"/>
  <c r="P418" i="3" s="1"/>
  <c r="L419" i="3"/>
  <c r="P419" i="3" s="1"/>
  <c r="L420" i="3"/>
  <c r="P420" i="3" s="1"/>
  <c r="L421" i="3"/>
  <c r="P421" i="3" s="1"/>
  <c r="L422" i="3"/>
  <c r="P422" i="3" s="1"/>
  <c r="L423" i="3"/>
  <c r="P423" i="3" s="1"/>
  <c r="L424" i="3"/>
  <c r="P424" i="3" s="1"/>
  <c r="L425" i="3"/>
  <c r="P425" i="3" s="1"/>
  <c r="L426" i="3"/>
  <c r="P426" i="3" s="1"/>
  <c r="L427" i="3"/>
  <c r="P427" i="3" s="1"/>
  <c r="L428" i="3"/>
  <c r="P428" i="3" s="1"/>
  <c r="L429" i="3"/>
  <c r="P429" i="3" s="1"/>
  <c r="L430" i="3"/>
  <c r="P430" i="3" s="1"/>
  <c r="L431" i="3"/>
  <c r="P431" i="3" s="1"/>
  <c r="L432" i="3"/>
  <c r="P432" i="3" s="1"/>
  <c r="L433" i="3"/>
  <c r="P433" i="3" s="1"/>
  <c r="L434" i="3"/>
  <c r="P434" i="3" s="1"/>
  <c r="L435" i="3"/>
  <c r="P435" i="3" s="1"/>
  <c r="L436" i="3"/>
  <c r="P436" i="3" s="1"/>
  <c r="L437" i="3"/>
  <c r="P437" i="3" s="1"/>
  <c r="L438" i="3"/>
  <c r="P438" i="3" s="1"/>
  <c r="L439" i="3"/>
  <c r="P439" i="3" s="1"/>
  <c r="L440" i="3"/>
  <c r="P440" i="3" s="1"/>
  <c r="L441" i="3"/>
  <c r="P441" i="3" s="1"/>
  <c r="L442" i="3"/>
  <c r="P442" i="3" s="1"/>
  <c r="L443" i="3"/>
  <c r="P443" i="3" s="1"/>
  <c r="L444" i="3"/>
  <c r="P444" i="3" s="1"/>
  <c r="L445" i="3"/>
  <c r="P445" i="3" s="1"/>
  <c r="L446" i="3"/>
  <c r="P446" i="3" s="1"/>
  <c r="L447" i="3"/>
  <c r="P447" i="3" s="1"/>
  <c r="L448" i="3"/>
  <c r="P448" i="3" s="1"/>
  <c r="L449" i="3"/>
  <c r="P449" i="3" s="1"/>
  <c r="L450" i="3"/>
  <c r="P450" i="3" s="1"/>
  <c r="L451" i="3"/>
  <c r="P451" i="3" s="1"/>
  <c r="L452" i="3"/>
  <c r="P452" i="3" s="1"/>
  <c r="L453" i="3"/>
  <c r="P453" i="3" s="1"/>
  <c r="L454" i="3"/>
  <c r="P454" i="3" s="1"/>
  <c r="L455" i="3"/>
  <c r="P455" i="3" s="1"/>
  <c r="L456" i="3"/>
  <c r="P456" i="3" s="1"/>
  <c r="L457" i="3"/>
  <c r="P457" i="3" s="1"/>
  <c r="L458" i="3"/>
  <c r="P458" i="3" s="1"/>
  <c r="L459" i="3"/>
  <c r="P459" i="3" s="1"/>
  <c r="L460" i="3"/>
  <c r="P460" i="3" s="1"/>
  <c r="L461" i="3"/>
  <c r="P461" i="3" s="1"/>
  <c r="L462" i="3"/>
  <c r="P462" i="3" s="1"/>
  <c r="L463" i="3"/>
  <c r="P463" i="3" s="1"/>
  <c r="L464" i="3"/>
  <c r="P464" i="3" s="1"/>
  <c r="L465" i="3"/>
  <c r="P465" i="3" s="1"/>
  <c r="L466" i="3"/>
  <c r="P466" i="3" s="1"/>
  <c r="L467" i="3"/>
  <c r="P467" i="3" s="1"/>
  <c r="L468" i="3"/>
  <c r="P468" i="3" s="1"/>
  <c r="L469" i="3"/>
  <c r="P469" i="3" s="1"/>
  <c r="L470" i="3"/>
  <c r="P470" i="3" s="1"/>
  <c r="L471" i="3"/>
  <c r="P471" i="3" s="1"/>
  <c r="L472" i="3"/>
  <c r="P472" i="3" s="1"/>
  <c r="L473" i="3"/>
  <c r="P473" i="3" s="1"/>
  <c r="L474" i="3"/>
  <c r="P474" i="3" s="1"/>
  <c r="L475" i="3"/>
  <c r="P475" i="3" s="1"/>
  <c r="L476" i="3"/>
  <c r="P476" i="3" s="1"/>
  <c r="L477" i="3"/>
  <c r="P477" i="3" s="1"/>
  <c r="L478" i="3"/>
  <c r="P478" i="3" s="1"/>
  <c r="L479" i="3"/>
  <c r="P479" i="3" s="1"/>
  <c r="L480" i="3"/>
  <c r="P480" i="3" s="1"/>
  <c r="L481" i="3"/>
  <c r="P481" i="3" s="1"/>
  <c r="L482" i="3"/>
  <c r="P482" i="3" s="1"/>
  <c r="L483" i="3"/>
  <c r="P483" i="3" s="1"/>
  <c r="L484" i="3"/>
  <c r="P484" i="3" s="1"/>
  <c r="L485" i="3"/>
  <c r="P485" i="3" s="1"/>
  <c r="L486" i="3"/>
  <c r="P486" i="3" s="1"/>
  <c r="L487" i="3"/>
  <c r="P487" i="3" s="1"/>
  <c r="L488" i="3"/>
  <c r="P488" i="3" s="1"/>
  <c r="L489" i="3"/>
  <c r="P489" i="3" s="1"/>
  <c r="L490" i="3"/>
  <c r="P490" i="3" s="1"/>
  <c r="L491" i="3"/>
  <c r="P491" i="3" s="1"/>
  <c r="L492" i="3"/>
  <c r="P492" i="3" s="1"/>
  <c r="L493" i="3"/>
  <c r="P493" i="3" s="1"/>
  <c r="L494" i="3"/>
  <c r="P494" i="3" s="1"/>
  <c r="L495" i="3"/>
  <c r="P495" i="3" s="1"/>
  <c r="L496" i="3"/>
  <c r="P496" i="3" s="1"/>
  <c r="L497" i="3"/>
  <c r="P497" i="3" s="1"/>
  <c r="L498" i="3"/>
  <c r="P498" i="3" s="1"/>
  <c r="L499" i="3"/>
  <c r="P499" i="3" s="1"/>
  <c r="L500" i="3"/>
  <c r="P500" i="3" s="1"/>
  <c r="L501" i="3"/>
  <c r="P501" i="3" s="1"/>
  <c r="L502" i="3"/>
  <c r="P502" i="3" s="1"/>
  <c r="L503" i="3"/>
  <c r="P503" i="3" s="1"/>
  <c r="L504" i="3"/>
  <c r="P504" i="3" s="1"/>
  <c r="L505" i="3"/>
  <c r="P505" i="3" s="1"/>
  <c r="L506" i="3"/>
  <c r="P506" i="3" s="1"/>
  <c r="L507" i="3"/>
  <c r="P507" i="3" s="1"/>
  <c r="L508" i="3"/>
  <c r="P508" i="3" s="1"/>
  <c r="L509" i="3"/>
  <c r="P509" i="3" s="1"/>
  <c r="L510" i="3"/>
  <c r="P510" i="3" s="1"/>
  <c r="L511" i="3"/>
  <c r="P511" i="3" s="1"/>
  <c r="L512" i="3"/>
  <c r="P512" i="3" s="1"/>
  <c r="L513" i="3"/>
  <c r="P513" i="3" s="1"/>
  <c r="L514" i="3"/>
  <c r="P514" i="3" s="1"/>
  <c r="L515" i="3"/>
  <c r="P515" i="3" s="1"/>
  <c r="L516" i="3"/>
  <c r="P516" i="3" s="1"/>
  <c r="L517" i="3"/>
  <c r="P517" i="3" s="1"/>
  <c r="L518" i="3"/>
  <c r="P518" i="3" s="1"/>
  <c r="L519" i="3"/>
  <c r="P519" i="3" s="1"/>
  <c r="L520" i="3"/>
  <c r="P520" i="3" s="1"/>
  <c r="L521" i="3"/>
  <c r="P521" i="3" s="1"/>
  <c r="L522" i="3"/>
  <c r="P522" i="3" s="1"/>
  <c r="L523" i="3"/>
  <c r="P523" i="3" s="1"/>
  <c r="L524" i="3"/>
  <c r="P524" i="3" s="1"/>
  <c r="L525" i="3"/>
  <c r="P525" i="3" s="1"/>
  <c r="L526" i="3"/>
  <c r="P526" i="3" s="1"/>
  <c r="L527" i="3"/>
  <c r="P527" i="3" s="1"/>
  <c r="L528" i="3"/>
  <c r="P528" i="3" s="1"/>
  <c r="L529" i="3"/>
  <c r="P529" i="3" s="1"/>
  <c r="L530" i="3"/>
  <c r="P530" i="3" s="1"/>
  <c r="L531" i="3"/>
  <c r="P531" i="3" s="1"/>
  <c r="L532" i="3"/>
  <c r="P532" i="3" s="1"/>
  <c r="L533" i="3"/>
  <c r="P533" i="3" s="1"/>
  <c r="L534" i="3"/>
  <c r="P534" i="3" s="1"/>
  <c r="L535" i="3"/>
  <c r="P535" i="3" s="1"/>
  <c r="L536" i="3"/>
  <c r="P536" i="3" s="1"/>
  <c r="L537" i="3"/>
  <c r="P537" i="3" s="1"/>
  <c r="L538" i="3"/>
  <c r="P538" i="3" s="1"/>
  <c r="L539" i="3"/>
  <c r="P539" i="3" s="1"/>
  <c r="L540" i="3"/>
  <c r="P540" i="3" s="1"/>
  <c r="L541" i="3"/>
  <c r="P541" i="3" s="1"/>
  <c r="L542" i="3"/>
  <c r="P542" i="3" s="1"/>
  <c r="L543" i="3"/>
  <c r="P543" i="3" s="1"/>
  <c r="L544" i="3"/>
  <c r="P544" i="3" s="1"/>
  <c r="L545" i="3"/>
  <c r="P545" i="3" s="1"/>
  <c r="L546" i="3"/>
  <c r="P546" i="3" s="1"/>
  <c r="L547" i="3"/>
  <c r="P547" i="3" s="1"/>
  <c r="L548" i="3"/>
  <c r="P548" i="3" s="1"/>
  <c r="L549" i="3"/>
  <c r="P549" i="3" s="1"/>
  <c r="L550" i="3"/>
  <c r="P550" i="3" s="1"/>
  <c r="L551" i="3"/>
  <c r="P551" i="3" s="1"/>
  <c r="L552" i="3"/>
  <c r="P552" i="3" s="1"/>
  <c r="L553" i="3"/>
  <c r="P553" i="3" s="1"/>
  <c r="L554" i="3"/>
  <c r="P554" i="3" s="1"/>
  <c r="L555" i="3"/>
  <c r="P555" i="3" s="1"/>
  <c r="L556" i="3"/>
  <c r="P556" i="3" s="1"/>
  <c r="L557" i="3"/>
  <c r="P557" i="3" s="1"/>
  <c r="L558" i="3"/>
  <c r="P558" i="3" s="1"/>
  <c r="L559" i="3"/>
  <c r="P559" i="3" s="1"/>
  <c r="L560" i="3"/>
  <c r="P560" i="3" s="1"/>
  <c r="L561" i="3"/>
  <c r="P561" i="3" s="1"/>
  <c r="L562" i="3"/>
  <c r="P562" i="3" s="1"/>
  <c r="L563" i="3"/>
  <c r="P563" i="3" s="1"/>
  <c r="L564" i="3"/>
  <c r="P564" i="3" s="1"/>
  <c r="L565" i="3"/>
  <c r="P565" i="3" s="1"/>
  <c r="L566" i="3"/>
  <c r="P566" i="3" s="1"/>
  <c r="L567" i="3"/>
  <c r="P567" i="3" s="1"/>
  <c r="L568" i="3"/>
  <c r="P568" i="3" s="1"/>
  <c r="L569" i="3"/>
  <c r="P569" i="3" s="1"/>
  <c r="L570" i="3"/>
  <c r="P570" i="3" s="1"/>
  <c r="L571" i="3"/>
  <c r="P571" i="3" s="1"/>
  <c r="L572" i="3"/>
  <c r="P572" i="3" s="1"/>
  <c r="L573" i="3"/>
  <c r="P573" i="3" s="1"/>
  <c r="L574" i="3"/>
  <c r="P574" i="3" s="1"/>
  <c r="L575" i="3"/>
  <c r="P575" i="3" s="1"/>
  <c r="L576" i="3"/>
  <c r="P576" i="3" s="1"/>
  <c r="L577" i="3"/>
  <c r="P577" i="3" s="1"/>
  <c r="L578" i="3"/>
  <c r="P578" i="3" s="1"/>
  <c r="L579" i="3"/>
  <c r="P579" i="3" s="1"/>
  <c r="L580" i="3"/>
  <c r="P580" i="3" s="1"/>
  <c r="L581" i="3"/>
  <c r="P581" i="3" s="1"/>
  <c r="L582" i="3"/>
  <c r="P582" i="3" s="1"/>
  <c r="L583" i="3"/>
  <c r="P583" i="3" s="1"/>
  <c r="L584" i="3"/>
  <c r="P584" i="3" s="1"/>
  <c r="L585" i="3"/>
  <c r="P585" i="3" s="1"/>
  <c r="L586" i="3"/>
  <c r="P586" i="3" s="1"/>
  <c r="L587" i="3"/>
  <c r="P587" i="3" s="1"/>
  <c r="L588" i="3"/>
  <c r="P588" i="3" s="1"/>
  <c r="L589" i="3"/>
  <c r="P589" i="3" s="1"/>
  <c r="L590" i="3"/>
  <c r="P590" i="3" s="1"/>
  <c r="L591" i="3"/>
  <c r="P591" i="3" s="1"/>
  <c r="L592" i="3"/>
  <c r="P592" i="3" s="1"/>
  <c r="L593" i="3"/>
  <c r="P593" i="3" s="1"/>
  <c r="L594" i="3"/>
  <c r="P594" i="3" s="1"/>
  <c r="L595" i="3"/>
  <c r="P595" i="3" s="1"/>
  <c r="L596" i="3"/>
  <c r="P596" i="3" s="1"/>
  <c r="L597" i="3"/>
  <c r="P597" i="3" s="1"/>
  <c r="L598" i="3"/>
  <c r="P598" i="3" s="1"/>
  <c r="L599" i="3"/>
  <c r="P599" i="3" s="1"/>
  <c r="L600" i="3"/>
  <c r="P600" i="3" s="1"/>
  <c r="L601" i="3"/>
  <c r="P601" i="3" s="1"/>
  <c r="L602" i="3"/>
  <c r="P602" i="3" s="1"/>
  <c r="L603" i="3"/>
  <c r="P603" i="3" s="1"/>
  <c r="L604" i="3"/>
  <c r="P604" i="3" s="1"/>
  <c r="L605" i="3"/>
  <c r="P605" i="3" s="1"/>
  <c r="L606" i="3"/>
  <c r="P606" i="3" s="1"/>
  <c r="L607" i="3"/>
  <c r="P607" i="3" s="1"/>
  <c r="L608" i="3"/>
  <c r="P608" i="3" s="1"/>
  <c r="L609" i="3"/>
  <c r="P609" i="3" s="1"/>
  <c r="L610" i="3"/>
  <c r="P610" i="3" s="1"/>
  <c r="L611" i="3"/>
  <c r="P611" i="3" s="1"/>
  <c r="L612" i="3"/>
  <c r="P612" i="3" s="1"/>
  <c r="L613" i="3"/>
  <c r="P613" i="3" s="1"/>
  <c r="L614" i="3"/>
  <c r="P614" i="3" s="1"/>
  <c r="L615" i="3"/>
  <c r="P615" i="3" s="1"/>
  <c r="L616" i="3"/>
  <c r="P616" i="3" s="1"/>
  <c r="L617" i="3"/>
  <c r="P617" i="3" s="1"/>
  <c r="L618" i="3"/>
  <c r="P618" i="3" s="1"/>
  <c r="L619" i="3"/>
  <c r="P619" i="3" s="1"/>
  <c r="L620" i="3"/>
  <c r="P620" i="3" s="1"/>
  <c r="L621" i="3"/>
  <c r="P621" i="3" s="1"/>
  <c r="L622" i="3"/>
  <c r="P622" i="3" s="1"/>
  <c r="L623" i="3"/>
  <c r="P623" i="3" s="1"/>
  <c r="L624" i="3"/>
  <c r="P624" i="3" s="1"/>
  <c r="L625" i="3"/>
  <c r="P625" i="3" s="1"/>
  <c r="L626" i="3"/>
  <c r="P626" i="3" s="1"/>
  <c r="L627" i="3"/>
  <c r="P627" i="3" s="1"/>
  <c r="L628" i="3"/>
  <c r="P628" i="3" s="1"/>
  <c r="L629" i="3"/>
  <c r="P629" i="3" s="1"/>
  <c r="L630" i="3"/>
  <c r="P630" i="3" s="1"/>
  <c r="L631" i="3"/>
  <c r="P631" i="3" s="1"/>
  <c r="L632" i="3"/>
  <c r="P632" i="3" s="1"/>
  <c r="L633" i="3"/>
  <c r="P633" i="3" s="1"/>
  <c r="L634" i="3"/>
  <c r="P634" i="3" s="1"/>
  <c r="L635" i="3"/>
  <c r="P635" i="3" s="1"/>
  <c r="L636" i="3"/>
  <c r="P636" i="3" s="1"/>
  <c r="L637" i="3"/>
  <c r="P637" i="3" s="1"/>
  <c r="L638" i="3"/>
  <c r="P638" i="3" s="1"/>
  <c r="L639" i="3"/>
  <c r="P639" i="3" s="1"/>
  <c r="L640" i="3"/>
  <c r="P640" i="3" s="1"/>
  <c r="L641" i="3"/>
  <c r="P641" i="3" s="1"/>
  <c r="L642" i="3"/>
  <c r="P642" i="3" s="1"/>
  <c r="L643" i="3"/>
  <c r="P643" i="3" s="1"/>
  <c r="L644" i="3"/>
  <c r="P644" i="3" s="1"/>
  <c r="L645" i="3"/>
  <c r="P645" i="3" s="1"/>
  <c r="L646" i="3"/>
  <c r="P646" i="3" s="1"/>
  <c r="L647" i="3"/>
  <c r="P647" i="3" s="1"/>
  <c r="L648" i="3"/>
  <c r="P648" i="3" s="1"/>
  <c r="L649" i="3"/>
  <c r="P649" i="3" s="1"/>
  <c r="L650" i="3"/>
  <c r="P650" i="3" s="1"/>
  <c r="L651" i="3"/>
  <c r="P651" i="3" s="1"/>
  <c r="L652" i="3"/>
  <c r="P652" i="3" s="1"/>
  <c r="L653" i="3"/>
  <c r="P653" i="3" s="1"/>
  <c r="L654" i="3"/>
  <c r="P654" i="3" s="1"/>
  <c r="L655" i="3"/>
  <c r="P655" i="3" s="1"/>
  <c r="L656" i="3"/>
  <c r="P656" i="3" s="1"/>
  <c r="L657" i="3"/>
  <c r="P657" i="3" s="1"/>
  <c r="L658" i="3"/>
  <c r="P658" i="3" s="1"/>
  <c r="L659" i="3"/>
  <c r="P659" i="3" s="1"/>
  <c r="L660" i="3"/>
  <c r="P660" i="3" s="1"/>
  <c r="L661" i="3"/>
  <c r="P661" i="3" s="1"/>
  <c r="L662" i="3"/>
  <c r="P662" i="3" s="1"/>
  <c r="L663" i="3"/>
  <c r="P663" i="3" s="1"/>
  <c r="L664" i="3"/>
  <c r="P664" i="3" s="1"/>
  <c r="L665" i="3"/>
  <c r="P665" i="3" s="1"/>
  <c r="L666" i="3"/>
  <c r="P666" i="3" s="1"/>
  <c r="L667" i="3"/>
  <c r="P667" i="3" s="1"/>
  <c r="L668" i="3"/>
  <c r="P668" i="3" s="1"/>
  <c r="L669" i="3"/>
  <c r="P669" i="3" s="1"/>
  <c r="L670" i="3"/>
  <c r="P670" i="3" s="1"/>
  <c r="L671" i="3"/>
  <c r="P671" i="3" s="1"/>
  <c r="L672" i="3"/>
  <c r="P672" i="3" s="1"/>
  <c r="L673" i="3"/>
  <c r="P673" i="3" s="1"/>
  <c r="L674" i="3"/>
  <c r="P674" i="3" s="1"/>
  <c r="L675" i="3"/>
  <c r="P675" i="3" s="1"/>
  <c r="L676" i="3"/>
  <c r="P676" i="3" s="1"/>
  <c r="L677" i="3"/>
  <c r="P677" i="3" s="1"/>
  <c r="L678" i="3"/>
  <c r="P678" i="3" s="1"/>
  <c r="L679" i="3"/>
  <c r="P679" i="3" s="1"/>
  <c r="L680" i="3"/>
  <c r="P680" i="3" s="1"/>
  <c r="L681" i="3"/>
  <c r="P681" i="3" s="1"/>
  <c r="L682" i="3"/>
  <c r="P682" i="3" s="1"/>
  <c r="L683" i="3"/>
  <c r="P683" i="3" s="1"/>
  <c r="L684" i="3"/>
  <c r="P684" i="3" s="1"/>
  <c r="L685" i="3"/>
  <c r="P685" i="3" s="1"/>
  <c r="L686" i="3"/>
  <c r="P686" i="3" s="1"/>
  <c r="L687" i="3"/>
  <c r="P687" i="3" s="1"/>
  <c r="L688" i="3"/>
  <c r="P688" i="3" s="1"/>
  <c r="L689" i="3"/>
  <c r="P689" i="3" s="1"/>
  <c r="L690" i="3"/>
  <c r="P690" i="3" s="1"/>
  <c r="L691" i="3"/>
  <c r="P691" i="3" s="1"/>
  <c r="L692" i="3"/>
  <c r="P692" i="3" s="1"/>
  <c r="L693" i="3"/>
  <c r="P693" i="3" s="1"/>
  <c r="L694" i="3"/>
  <c r="P694" i="3" s="1"/>
  <c r="L695" i="3"/>
  <c r="P695" i="3" s="1"/>
  <c r="L696" i="3"/>
  <c r="P696" i="3" s="1"/>
  <c r="L697" i="3"/>
  <c r="P697" i="3" s="1"/>
  <c r="L698" i="3"/>
  <c r="P698" i="3" s="1"/>
  <c r="L699" i="3"/>
  <c r="P699" i="3" s="1"/>
  <c r="L700" i="3"/>
  <c r="P700" i="3" s="1"/>
  <c r="L701" i="3"/>
  <c r="P701" i="3" s="1"/>
  <c r="L702" i="3"/>
  <c r="P702" i="3" s="1"/>
  <c r="L703" i="3"/>
  <c r="P703" i="3" s="1"/>
  <c r="L704" i="3"/>
  <c r="P704" i="3" s="1"/>
  <c r="L705" i="3"/>
  <c r="P705" i="3" s="1"/>
  <c r="L706" i="3"/>
  <c r="P706" i="3" s="1"/>
  <c r="L707" i="3"/>
  <c r="P707" i="3" s="1"/>
  <c r="L708" i="3"/>
  <c r="P708" i="3" s="1"/>
  <c r="L709" i="3"/>
  <c r="P709" i="3" s="1"/>
  <c r="L710" i="3"/>
  <c r="P710" i="3" s="1"/>
  <c r="L711" i="3"/>
  <c r="P711" i="3" s="1"/>
  <c r="L712" i="3"/>
  <c r="P712" i="3" s="1"/>
  <c r="L713" i="3"/>
  <c r="P713" i="3" s="1"/>
  <c r="L714" i="3"/>
  <c r="P714" i="3" s="1"/>
  <c r="L715" i="3"/>
  <c r="P715" i="3" s="1"/>
  <c r="L716" i="3"/>
  <c r="P716" i="3" s="1"/>
  <c r="L717" i="3"/>
  <c r="P717" i="3" s="1"/>
  <c r="L718" i="3"/>
  <c r="P718" i="3" s="1"/>
  <c r="L719" i="3"/>
  <c r="P719" i="3" s="1"/>
  <c r="L720" i="3"/>
  <c r="P720" i="3" s="1"/>
  <c r="L721" i="3"/>
  <c r="P721" i="3" s="1"/>
  <c r="L722" i="3"/>
  <c r="P722" i="3" s="1"/>
  <c r="L723" i="3"/>
  <c r="P723" i="3" s="1"/>
  <c r="L724" i="3"/>
  <c r="P724" i="3" s="1"/>
  <c r="L725" i="3"/>
  <c r="P725" i="3" s="1"/>
  <c r="L726" i="3"/>
  <c r="P726" i="3" s="1"/>
  <c r="L727" i="3"/>
  <c r="P727" i="3" s="1"/>
  <c r="L728" i="3"/>
  <c r="P728" i="3" s="1"/>
  <c r="L729" i="3"/>
  <c r="P729" i="3" s="1"/>
  <c r="L730" i="3"/>
  <c r="P730" i="3" s="1"/>
  <c r="L731" i="3"/>
  <c r="P731" i="3" s="1"/>
  <c r="L732" i="3"/>
  <c r="P732" i="3" s="1"/>
  <c r="L733" i="3"/>
  <c r="P733" i="3" s="1"/>
  <c r="L734" i="3"/>
  <c r="P734" i="3" s="1"/>
  <c r="L735" i="3"/>
  <c r="P735" i="3" s="1"/>
  <c r="L736" i="3"/>
  <c r="P736" i="3" s="1"/>
  <c r="L737" i="3"/>
  <c r="P737" i="3" s="1"/>
  <c r="L738" i="3"/>
  <c r="P738" i="3" s="1"/>
  <c r="L739" i="3"/>
  <c r="P739" i="3" s="1"/>
  <c r="L740" i="3"/>
  <c r="P740" i="3" s="1"/>
  <c r="L741" i="3"/>
  <c r="P741" i="3" s="1"/>
  <c r="L742" i="3"/>
  <c r="P742" i="3" s="1"/>
  <c r="L743" i="3"/>
  <c r="P743" i="3" s="1"/>
  <c r="L744" i="3"/>
  <c r="P744" i="3" s="1"/>
  <c r="L745" i="3"/>
  <c r="P745" i="3" s="1"/>
  <c r="L746" i="3"/>
  <c r="P746" i="3" s="1"/>
  <c r="L747" i="3"/>
  <c r="P747" i="3" s="1"/>
  <c r="L748" i="3"/>
  <c r="P748" i="3" s="1"/>
  <c r="L749" i="3"/>
  <c r="P749" i="3" s="1"/>
  <c r="L750" i="3"/>
  <c r="P750" i="3" s="1"/>
  <c r="L751" i="3"/>
  <c r="P751" i="3" s="1"/>
  <c r="L752" i="3"/>
  <c r="P752" i="3" s="1"/>
  <c r="L753" i="3"/>
  <c r="P753" i="3" s="1"/>
  <c r="L754" i="3"/>
  <c r="P754" i="3" s="1"/>
  <c r="L755" i="3"/>
  <c r="P755" i="3" s="1"/>
  <c r="L756" i="3"/>
  <c r="P756" i="3" s="1"/>
  <c r="L757" i="3"/>
  <c r="P757" i="3" s="1"/>
  <c r="L758" i="3"/>
  <c r="P758" i="3" s="1"/>
  <c r="L759" i="3"/>
  <c r="P759" i="3" s="1"/>
  <c r="L760" i="3"/>
  <c r="P760" i="3" s="1"/>
  <c r="L761" i="3"/>
  <c r="P761" i="3" s="1"/>
  <c r="L762" i="3"/>
  <c r="P762" i="3" s="1"/>
  <c r="L763" i="3"/>
  <c r="P763" i="3" s="1"/>
  <c r="L764" i="3"/>
  <c r="P764" i="3" s="1"/>
  <c r="L765" i="3"/>
  <c r="P765" i="3" s="1"/>
  <c r="L766" i="3"/>
  <c r="P766" i="3" s="1"/>
  <c r="L767" i="3"/>
  <c r="P767" i="3" s="1"/>
  <c r="L768" i="3"/>
  <c r="P768" i="3" s="1"/>
  <c r="L769" i="3"/>
  <c r="P769" i="3" s="1"/>
  <c r="L770" i="3"/>
  <c r="P770" i="3" s="1"/>
  <c r="L771" i="3"/>
  <c r="P771" i="3" s="1"/>
  <c r="L772" i="3"/>
  <c r="P772" i="3" s="1"/>
  <c r="L773" i="3"/>
  <c r="P773" i="3" s="1"/>
  <c r="L774" i="3"/>
  <c r="P774" i="3" s="1"/>
  <c r="L775" i="3"/>
  <c r="P775" i="3" s="1"/>
  <c r="L776" i="3"/>
  <c r="P776" i="3" s="1"/>
  <c r="L777" i="3"/>
  <c r="P777" i="3" s="1"/>
  <c r="L778" i="3"/>
  <c r="P778" i="3" s="1"/>
  <c r="L779" i="3"/>
  <c r="P779" i="3" s="1"/>
  <c r="L780" i="3"/>
  <c r="P780" i="3" s="1"/>
  <c r="L781" i="3"/>
  <c r="P781" i="3" s="1"/>
  <c r="L782" i="3"/>
  <c r="P782" i="3" s="1"/>
  <c r="L783" i="3"/>
  <c r="P783" i="3" s="1"/>
  <c r="L784" i="3"/>
  <c r="P784" i="3" s="1"/>
  <c r="L785" i="3"/>
  <c r="P785" i="3" s="1"/>
  <c r="L786" i="3"/>
  <c r="P786" i="3" s="1"/>
  <c r="L787" i="3"/>
  <c r="P787" i="3" s="1"/>
  <c r="L788" i="3"/>
  <c r="P788" i="3" s="1"/>
  <c r="L789" i="3"/>
  <c r="P789" i="3" s="1"/>
  <c r="L790" i="3"/>
  <c r="P790" i="3" s="1"/>
  <c r="L791" i="3"/>
  <c r="P791" i="3" s="1"/>
  <c r="L792" i="3"/>
  <c r="P792" i="3" s="1"/>
  <c r="L793" i="3"/>
  <c r="P793" i="3" s="1"/>
  <c r="L794" i="3"/>
  <c r="P794" i="3" s="1"/>
  <c r="L795" i="3"/>
  <c r="P795" i="3" s="1"/>
  <c r="L796" i="3"/>
  <c r="P796" i="3" s="1"/>
  <c r="L797" i="3"/>
  <c r="P797" i="3" s="1"/>
  <c r="L798" i="3"/>
  <c r="P798" i="3" s="1"/>
  <c r="L799" i="3"/>
  <c r="P799" i="3" s="1"/>
  <c r="L800" i="3"/>
  <c r="P800" i="3" s="1"/>
  <c r="L801" i="3"/>
  <c r="P801" i="3" s="1"/>
  <c r="L802" i="3"/>
  <c r="P802" i="3" s="1"/>
  <c r="L803" i="3"/>
  <c r="P803" i="3" s="1"/>
  <c r="L804" i="3"/>
  <c r="P804" i="3" s="1"/>
  <c r="L805" i="3"/>
  <c r="P805" i="3" s="1"/>
  <c r="L806" i="3"/>
  <c r="P806" i="3" s="1"/>
  <c r="L807" i="3"/>
  <c r="P807" i="3" s="1"/>
  <c r="L808" i="3"/>
  <c r="P808" i="3" s="1"/>
  <c r="L809" i="3"/>
  <c r="P809" i="3" s="1"/>
  <c r="L810" i="3"/>
  <c r="P810" i="3" s="1"/>
  <c r="L811" i="3"/>
  <c r="P811" i="3" s="1"/>
  <c r="L812" i="3"/>
  <c r="P812" i="3" s="1"/>
  <c r="L813" i="3"/>
  <c r="P813" i="3" s="1"/>
  <c r="L814" i="3"/>
  <c r="P814" i="3" s="1"/>
  <c r="L815" i="3"/>
  <c r="P815" i="3" s="1"/>
  <c r="L816" i="3"/>
  <c r="P816" i="3" s="1"/>
  <c r="L817" i="3"/>
  <c r="P817" i="3" s="1"/>
  <c r="L818" i="3"/>
  <c r="P818" i="3" s="1"/>
  <c r="L819" i="3"/>
  <c r="P819" i="3" s="1"/>
  <c r="L820" i="3"/>
  <c r="P820" i="3" s="1"/>
  <c r="L821" i="3"/>
  <c r="P821" i="3" s="1"/>
  <c r="L822" i="3"/>
  <c r="P822" i="3" s="1"/>
  <c r="L823" i="3"/>
  <c r="P823" i="3" s="1"/>
  <c r="L824" i="3"/>
  <c r="P824" i="3" s="1"/>
  <c r="L825" i="3"/>
  <c r="P825" i="3" s="1"/>
  <c r="L826" i="3"/>
  <c r="P826" i="3" s="1"/>
  <c r="L827" i="3"/>
  <c r="P827" i="3" s="1"/>
  <c r="L828" i="3"/>
  <c r="P828" i="3" s="1"/>
  <c r="L829" i="3"/>
  <c r="P829" i="3" s="1"/>
  <c r="L830" i="3"/>
  <c r="P830" i="3" s="1"/>
  <c r="L831" i="3"/>
  <c r="P831" i="3" s="1"/>
  <c r="L832" i="3"/>
  <c r="P832" i="3" s="1"/>
  <c r="L833" i="3"/>
  <c r="P833" i="3" s="1"/>
  <c r="L834" i="3"/>
  <c r="P834" i="3" s="1"/>
  <c r="L835" i="3"/>
  <c r="P835" i="3" s="1"/>
  <c r="L836" i="3"/>
  <c r="P836" i="3" s="1"/>
  <c r="L837" i="3"/>
  <c r="P837" i="3" s="1"/>
  <c r="L838" i="3"/>
  <c r="P838" i="3" s="1"/>
  <c r="L839" i="3"/>
  <c r="P839" i="3" s="1"/>
  <c r="L840" i="3"/>
  <c r="P840" i="3" s="1"/>
  <c r="L841" i="3"/>
  <c r="P841" i="3" s="1"/>
  <c r="L842" i="3"/>
  <c r="P842" i="3" s="1"/>
  <c r="L843" i="3"/>
  <c r="P843" i="3" s="1"/>
  <c r="L844" i="3"/>
  <c r="P844" i="3" s="1"/>
  <c r="L845" i="3"/>
  <c r="P845" i="3" s="1"/>
  <c r="L846" i="3"/>
  <c r="P846" i="3" s="1"/>
  <c r="L847" i="3"/>
  <c r="P847" i="3" s="1"/>
  <c r="L848" i="3"/>
  <c r="P848" i="3" s="1"/>
  <c r="L849" i="3"/>
  <c r="P849" i="3" s="1"/>
  <c r="L850" i="3"/>
  <c r="P850" i="3" s="1"/>
  <c r="L851" i="3"/>
  <c r="P851" i="3" s="1"/>
  <c r="L852" i="3"/>
  <c r="P852" i="3" s="1"/>
  <c r="L853" i="3"/>
  <c r="P853" i="3" s="1"/>
  <c r="L854" i="3"/>
  <c r="P854" i="3" s="1"/>
  <c r="L855" i="3"/>
  <c r="P855" i="3" s="1"/>
  <c r="L856" i="3"/>
  <c r="P856" i="3" s="1"/>
  <c r="L857" i="3"/>
  <c r="P857" i="3" s="1"/>
  <c r="L858" i="3"/>
  <c r="P858" i="3" s="1"/>
  <c r="L859" i="3"/>
  <c r="P859" i="3" s="1"/>
  <c r="L860" i="3"/>
  <c r="P860" i="3" s="1"/>
  <c r="L861" i="3"/>
  <c r="P861" i="3" s="1"/>
  <c r="L862" i="3"/>
  <c r="P862" i="3" s="1"/>
  <c r="L863" i="3"/>
  <c r="P863" i="3" s="1"/>
  <c r="L864" i="3"/>
  <c r="P864" i="3" s="1"/>
  <c r="L865" i="3"/>
  <c r="P865" i="3" s="1"/>
  <c r="L866" i="3"/>
  <c r="P866" i="3" s="1"/>
  <c r="L867" i="3"/>
  <c r="P867" i="3" s="1"/>
  <c r="L868" i="3"/>
  <c r="P868" i="3" s="1"/>
  <c r="L869" i="3"/>
  <c r="P869" i="3" s="1"/>
  <c r="L870" i="3"/>
  <c r="P870" i="3" s="1"/>
  <c r="L871" i="3"/>
  <c r="P871" i="3" s="1"/>
  <c r="L872" i="3"/>
  <c r="P872" i="3" s="1"/>
  <c r="L873" i="3"/>
  <c r="P873" i="3" s="1"/>
  <c r="L874" i="3"/>
  <c r="P874" i="3" s="1"/>
  <c r="L875" i="3"/>
  <c r="P875" i="3" s="1"/>
  <c r="L876" i="3"/>
  <c r="P876" i="3" s="1"/>
  <c r="L877" i="3"/>
  <c r="P877" i="3" s="1"/>
  <c r="L878" i="3"/>
  <c r="P878" i="3" s="1"/>
  <c r="L879" i="3"/>
  <c r="P879" i="3" s="1"/>
  <c r="L880" i="3"/>
  <c r="P880" i="3" s="1"/>
  <c r="L881" i="3"/>
  <c r="P881" i="3" s="1"/>
  <c r="L882" i="3"/>
  <c r="P882" i="3" s="1"/>
  <c r="L883" i="3"/>
  <c r="P883" i="3" s="1"/>
  <c r="L884" i="3"/>
  <c r="P884" i="3" s="1"/>
  <c r="L885" i="3"/>
  <c r="P885" i="3" s="1"/>
  <c r="L886" i="3"/>
  <c r="P886" i="3" s="1"/>
  <c r="L887" i="3"/>
  <c r="P887" i="3" s="1"/>
  <c r="L888" i="3"/>
  <c r="P888" i="3" s="1"/>
  <c r="L889" i="3"/>
  <c r="P889" i="3" s="1"/>
  <c r="L890" i="3"/>
  <c r="P890" i="3" s="1"/>
  <c r="L891" i="3"/>
  <c r="P891" i="3" s="1"/>
  <c r="L892" i="3"/>
  <c r="P892" i="3" s="1"/>
  <c r="L893" i="3"/>
  <c r="P893" i="3" s="1"/>
  <c r="L894" i="3"/>
  <c r="P894" i="3" s="1"/>
  <c r="L895" i="3"/>
  <c r="P895" i="3" s="1"/>
  <c r="L896" i="3"/>
  <c r="P896" i="3" s="1"/>
  <c r="L897" i="3"/>
  <c r="P897" i="3" s="1"/>
  <c r="L898" i="3"/>
  <c r="P898" i="3" s="1"/>
  <c r="L899" i="3"/>
  <c r="P899" i="3" s="1"/>
  <c r="L900" i="3"/>
  <c r="P900" i="3" s="1"/>
  <c r="L901" i="3"/>
  <c r="P901" i="3" s="1"/>
  <c r="L902" i="3"/>
  <c r="P902" i="3" s="1"/>
  <c r="L903" i="3"/>
  <c r="P903" i="3" s="1"/>
  <c r="L904" i="3"/>
  <c r="P904" i="3" s="1"/>
  <c r="L905" i="3"/>
  <c r="P905" i="3" s="1"/>
  <c r="L906" i="3"/>
  <c r="P906" i="3" s="1"/>
  <c r="L907" i="3"/>
  <c r="P907" i="3" s="1"/>
  <c r="L908" i="3"/>
  <c r="P908" i="3" s="1"/>
  <c r="L909" i="3"/>
  <c r="P909" i="3" s="1"/>
  <c r="L910" i="3"/>
  <c r="P910" i="3" s="1"/>
  <c r="L911" i="3"/>
  <c r="P911" i="3" s="1"/>
  <c r="L912" i="3"/>
  <c r="P912" i="3" s="1"/>
  <c r="L913" i="3"/>
  <c r="P913" i="3" s="1"/>
  <c r="L914" i="3"/>
  <c r="P914" i="3" s="1"/>
  <c r="L915" i="3"/>
  <c r="P915" i="3" s="1"/>
  <c r="L916" i="3"/>
  <c r="P916" i="3" s="1"/>
  <c r="L917" i="3"/>
  <c r="P917" i="3" s="1"/>
  <c r="L918" i="3"/>
  <c r="P918" i="3" s="1"/>
  <c r="L919" i="3"/>
  <c r="P919" i="3" s="1"/>
  <c r="L920" i="3"/>
  <c r="P920" i="3" s="1"/>
  <c r="L921" i="3"/>
  <c r="P921" i="3" s="1"/>
  <c r="L922" i="3"/>
  <c r="P922" i="3" s="1"/>
  <c r="L923" i="3"/>
  <c r="P923" i="3" s="1"/>
  <c r="L924" i="3"/>
  <c r="P924" i="3" s="1"/>
  <c r="L925" i="3"/>
  <c r="P925" i="3" s="1"/>
  <c r="L926" i="3"/>
  <c r="P926" i="3" s="1"/>
  <c r="L927" i="3"/>
  <c r="P927" i="3" s="1"/>
  <c r="L928" i="3"/>
  <c r="P928" i="3" s="1"/>
  <c r="L929" i="3"/>
  <c r="P929" i="3" s="1"/>
  <c r="L930" i="3"/>
  <c r="P930" i="3" s="1"/>
  <c r="L931" i="3"/>
  <c r="P931" i="3" s="1"/>
  <c r="L932" i="3"/>
  <c r="P932" i="3" s="1"/>
  <c r="L933" i="3"/>
  <c r="P933" i="3" s="1"/>
  <c r="L934" i="3"/>
  <c r="P934" i="3" s="1"/>
  <c r="L935" i="3"/>
  <c r="P935" i="3" s="1"/>
  <c r="L936" i="3"/>
  <c r="P936" i="3" s="1"/>
  <c r="L937" i="3"/>
  <c r="P937" i="3" s="1"/>
  <c r="L938" i="3"/>
  <c r="P938" i="3" s="1"/>
  <c r="L939" i="3"/>
  <c r="P939" i="3" s="1"/>
  <c r="L940" i="3"/>
  <c r="P940" i="3" s="1"/>
  <c r="L941" i="3"/>
  <c r="P941" i="3" s="1"/>
  <c r="L942" i="3"/>
  <c r="P942" i="3" s="1"/>
  <c r="L943" i="3"/>
  <c r="P943" i="3" s="1"/>
  <c r="L944" i="3"/>
  <c r="P944" i="3" s="1"/>
  <c r="L945" i="3"/>
  <c r="P945" i="3" s="1"/>
  <c r="L946" i="3"/>
  <c r="P946" i="3" s="1"/>
  <c r="L947" i="3"/>
  <c r="P947" i="3" s="1"/>
  <c r="L948" i="3"/>
  <c r="P948" i="3" s="1"/>
  <c r="L949" i="3"/>
  <c r="P949" i="3" s="1"/>
  <c r="L950" i="3"/>
  <c r="P950" i="3" s="1"/>
  <c r="L951" i="3"/>
  <c r="P951" i="3" s="1"/>
  <c r="L952" i="3"/>
  <c r="P952" i="3" s="1"/>
  <c r="L953" i="3"/>
  <c r="P953" i="3" s="1"/>
  <c r="L954" i="3"/>
  <c r="P954" i="3" s="1"/>
  <c r="L955" i="3"/>
  <c r="P955" i="3" s="1"/>
  <c r="L956" i="3"/>
  <c r="P956" i="3" s="1"/>
  <c r="L957" i="3"/>
  <c r="P957" i="3" s="1"/>
  <c r="L958" i="3"/>
  <c r="P958" i="3" s="1"/>
  <c r="L959" i="3"/>
  <c r="P959" i="3" s="1"/>
  <c r="L960" i="3"/>
  <c r="P960" i="3" s="1"/>
  <c r="L961" i="3"/>
  <c r="P961" i="3" s="1"/>
  <c r="L962" i="3"/>
  <c r="P962" i="3" s="1"/>
  <c r="L963" i="3"/>
  <c r="P963" i="3" s="1"/>
  <c r="L964" i="3"/>
  <c r="P964" i="3" s="1"/>
  <c r="L965" i="3"/>
  <c r="P965" i="3" s="1"/>
  <c r="L966" i="3"/>
  <c r="P966" i="3" s="1"/>
  <c r="L967" i="3"/>
  <c r="P967" i="3" s="1"/>
  <c r="L968" i="3"/>
  <c r="P968" i="3" s="1"/>
  <c r="L969" i="3"/>
  <c r="P969" i="3" s="1"/>
  <c r="L970" i="3"/>
  <c r="P970" i="3" s="1"/>
  <c r="L971" i="3"/>
  <c r="P971" i="3" s="1"/>
  <c r="L972" i="3"/>
  <c r="P972" i="3" s="1"/>
  <c r="L973" i="3"/>
  <c r="P973" i="3" s="1"/>
  <c r="L974" i="3"/>
  <c r="P974" i="3" s="1"/>
  <c r="L975" i="3"/>
  <c r="P975" i="3" s="1"/>
  <c r="L976" i="3"/>
  <c r="P976" i="3" s="1"/>
  <c r="L977" i="3"/>
  <c r="P977" i="3" s="1"/>
  <c r="L978" i="3"/>
  <c r="P978" i="3" s="1"/>
  <c r="L979" i="3"/>
  <c r="P979" i="3" s="1"/>
  <c r="L980" i="3"/>
  <c r="P980" i="3" s="1"/>
  <c r="L981" i="3"/>
  <c r="P981" i="3" s="1"/>
  <c r="L982" i="3"/>
  <c r="P982" i="3" s="1"/>
  <c r="L983" i="3"/>
  <c r="P983" i="3" s="1"/>
  <c r="L984" i="3"/>
  <c r="P984" i="3" s="1"/>
  <c r="L985" i="3"/>
  <c r="P985" i="3" s="1"/>
  <c r="L986" i="3"/>
  <c r="P986" i="3" s="1"/>
  <c r="L987" i="3"/>
  <c r="P987" i="3" s="1"/>
  <c r="L988" i="3"/>
  <c r="P988" i="3" s="1"/>
  <c r="L989" i="3"/>
  <c r="P989" i="3" s="1"/>
  <c r="L990" i="3"/>
  <c r="P990" i="3" s="1"/>
  <c r="L991" i="3"/>
  <c r="P991" i="3" s="1"/>
  <c r="L992" i="3"/>
  <c r="P992" i="3" s="1"/>
  <c r="L993" i="3"/>
  <c r="P993" i="3" s="1"/>
  <c r="L994" i="3"/>
  <c r="P994" i="3" s="1"/>
  <c r="L995" i="3"/>
  <c r="P995" i="3" s="1"/>
  <c r="L996" i="3"/>
  <c r="P996" i="3" s="1"/>
  <c r="L997" i="3"/>
  <c r="P997" i="3" s="1"/>
  <c r="L998" i="3"/>
  <c r="P998" i="3" s="1"/>
  <c r="L999" i="3"/>
  <c r="P999" i="3" s="1"/>
  <c r="L1000" i="3"/>
  <c r="P1000" i="3" s="1"/>
  <c r="L1001" i="3"/>
  <c r="P1001" i="3" s="1"/>
  <c r="L1002" i="3"/>
  <c r="P1002" i="3" s="1"/>
  <c r="L1003" i="3"/>
  <c r="P1003" i="3" s="1"/>
  <c r="L1004" i="3"/>
  <c r="P1004" i="3" s="1"/>
  <c r="L1005" i="3"/>
  <c r="P1005" i="3" s="1"/>
  <c r="L1006" i="3"/>
  <c r="P1006" i="3" s="1"/>
  <c r="L1007" i="3"/>
  <c r="P1007" i="3" s="1"/>
  <c r="L1008" i="3"/>
  <c r="P1008" i="3" s="1"/>
  <c r="L1009" i="3"/>
  <c r="P1009" i="3" s="1"/>
  <c r="L1010" i="3"/>
  <c r="P1010" i="3" s="1"/>
  <c r="L1011" i="3"/>
  <c r="P1011" i="3" s="1"/>
  <c r="L1012" i="3"/>
  <c r="P1012" i="3" s="1"/>
  <c r="L1013" i="3"/>
  <c r="P1013" i="3" s="1"/>
  <c r="L1014" i="3"/>
  <c r="P1014" i="3" s="1"/>
  <c r="L1015" i="3"/>
  <c r="P1015" i="3" s="1"/>
  <c r="L1016" i="3"/>
  <c r="P1016" i="3" s="1"/>
  <c r="L1017" i="3"/>
  <c r="P1017" i="3" s="1"/>
  <c r="L1018" i="3"/>
  <c r="P1018" i="3" s="1"/>
  <c r="L1019" i="3"/>
  <c r="P1019" i="3" s="1"/>
  <c r="L1020" i="3"/>
  <c r="P1020" i="3" s="1"/>
  <c r="L1021" i="3"/>
  <c r="P1021" i="3" s="1"/>
  <c r="L1022" i="3"/>
  <c r="P1022" i="3" s="1"/>
  <c r="L1023" i="3"/>
  <c r="P1023" i="3" s="1"/>
  <c r="L1024" i="3"/>
  <c r="P1024" i="3" s="1"/>
  <c r="L1025" i="3"/>
  <c r="P1025" i="3" s="1"/>
  <c r="L1026" i="3"/>
  <c r="P1026" i="3" s="1"/>
  <c r="L1027" i="3"/>
  <c r="P1027" i="3" s="1"/>
  <c r="L1028" i="3"/>
  <c r="P1028" i="3" s="1"/>
  <c r="L1029" i="3"/>
  <c r="P1029" i="3" s="1"/>
  <c r="L1030" i="3"/>
  <c r="P1030" i="3" s="1"/>
  <c r="L1031" i="3"/>
  <c r="P1031" i="3" s="1"/>
  <c r="L1032" i="3"/>
  <c r="P1032" i="3" s="1"/>
  <c r="L1033" i="3"/>
  <c r="P1033" i="3" s="1"/>
  <c r="L1034" i="3"/>
  <c r="P1034" i="3" s="1"/>
  <c r="L1035" i="3"/>
  <c r="P1035" i="3" s="1"/>
  <c r="L1036" i="3"/>
  <c r="P1036" i="3" s="1"/>
  <c r="L1037" i="3"/>
  <c r="P1037" i="3" s="1"/>
  <c r="L1038" i="3"/>
  <c r="P1038" i="3" s="1"/>
  <c r="L1039" i="3"/>
  <c r="P1039" i="3" s="1"/>
  <c r="L1040" i="3"/>
  <c r="P1040" i="3" s="1"/>
  <c r="L1041" i="3"/>
  <c r="P1041" i="3" s="1"/>
  <c r="L1042" i="3"/>
  <c r="P1042" i="3" s="1"/>
  <c r="L1043" i="3"/>
  <c r="P1043" i="3" s="1"/>
  <c r="L1044" i="3"/>
  <c r="P1044" i="3" s="1"/>
  <c r="L1045" i="3"/>
  <c r="P1045" i="3" s="1"/>
  <c r="L1046" i="3"/>
  <c r="P1046" i="3" s="1"/>
  <c r="L1047" i="3"/>
  <c r="P1047" i="3" s="1"/>
  <c r="L1048" i="3"/>
  <c r="P1048" i="3" s="1"/>
  <c r="L1049" i="3"/>
  <c r="P1049" i="3" s="1"/>
  <c r="L1050" i="3"/>
  <c r="P1050" i="3" s="1"/>
  <c r="L1051" i="3"/>
  <c r="P1051" i="3" s="1"/>
  <c r="L1052" i="3"/>
  <c r="P1052" i="3" s="1"/>
  <c r="L1053" i="3"/>
  <c r="P1053" i="3" s="1"/>
  <c r="L1054" i="3"/>
  <c r="P1054" i="3" s="1"/>
  <c r="L1055" i="3"/>
  <c r="P1055" i="3" s="1"/>
  <c r="L1056" i="3"/>
  <c r="P1056" i="3" s="1"/>
  <c r="L1057" i="3"/>
  <c r="P1057" i="3" s="1"/>
  <c r="L1058" i="3"/>
  <c r="P1058" i="3" s="1"/>
  <c r="L1059" i="3"/>
  <c r="P1059" i="3" s="1"/>
  <c r="L1060" i="3"/>
  <c r="P1060" i="3" s="1"/>
  <c r="L1061" i="3"/>
  <c r="P1061" i="3" s="1"/>
  <c r="L1062" i="3"/>
  <c r="P1062" i="3" s="1"/>
  <c r="L1063" i="3"/>
  <c r="P1063" i="3" s="1"/>
  <c r="L1064" i="3"/>
  <c r="P1064" i="3" s="1"/>
  <c r="L1065" i="3"/>
  <c r="P1065" i="3" s="1"/>
  <c r="L1066" i="3"/>
  <c r="P1066" i="3" s="1"/>
  <c r="L1067" i="3"/>
  <c r="P1067" i="3" s="1"/>
  <c r="L1068" i="3"/>
  <c r="P1068" i="3" s="1"/>
  <c r="L1069" i="3"/>
  <c r="P1069" i="3" s="1"/>
  <c r="L1070" i="3"/>
  <c r="P1070" i="3" s="1"/>
  <c r="L1071" i="3"/>
  <c r="P1071" i="3" s="1"/>
  <c r="L1072" i="3"/>
  <c r="P1072" i="3" s="1"/>
  <c r="L1073" i="3"/>
  <c r="P1073" i="3" s="1"/>
  <c r="L1074" i="3"/>
  <c r="P1074" i="3" s="1"/>
  <c r="L1075" i="3"/>
  <c r="P1075" i="3" s="1"/>
  <c r="L1076" i="3"/>
  <c r="P1076" i="3" s="1"/>
  <c r="L1077" i="3"/>
  <c r="P1077" i="3" s="1"/>
  <c r="L1078" i="3"/>
  <c r="P1078" i="3" s="1"/>
  <c r="L1079" i="3"/>
  <c r="P1079" i="3" s="1"/>
  <c r="L1080" i="3"/>
  <c r="P1080" i="3" s="1"/>
  <c r="L1081" i="3"/>
  <c r="P1081" i="3" s="1"/>
  <c r="L1082" i="3"/>
  <c r="P1082" i="3" s="1"/>
  <c r="L1083" i="3"/>
  <c r="P1083" i="3" s="1"/>
  <c r="L1084" i="3"/>
  <c r="P1084" i="3" s="1"/>
  <c r="L1085" i="3"/>
  <c r="P1085" i="3" s="1"/>
  <c r="L1086" i="3"/>
  <c r="P1086" i="3" s="1"/>
  <c r="L1087" i="3"/>
  <c r="P1087" i="3" s="1"/>
  <c r="L1088" i="3"/>
  <c r="P1088" i="3" s="1"/>
  <c r="L1089" i="3"/>
  <c r="P1089" i="3" s="1"/>
  <c r="L1090" i="3"/>
  <c r="P1090" i="3" s="1"/>
  <c r="L1091" i="3"/>
  <c r="P1091" i="3" s="1"/>
  <c r="L1092" i="3"/>
  <c r="P1092" i="3" s="1"/>
  <c r="L1093" i="3"/>
  <c r="P1093" i="3" s="1"/>
  <c r="L1094" i="3"/>
  <c r="P1094" i="3" s="1"/>
  <c r="L1095" i="3"/>
  <c r="P1095" i="3" s="1"/>
  <c r="L1096" i="3"/>
  <c r="P1096" i="3" s="1"/>
  <c r="L1097" i="3"/>
  <c r="P1097" i="3" s="1"/>
  <c r="L1098" i="3"/>
  <c r="P1098" i="3" s="1"/>
  <c r="L1099" i="3"/>
  <c r="P1099" i="3" s="1"/>
  <c r="L1100" i="3"/>
  <c r="P1100" i="3" s="1"/>
  <c r="L1101" i="3"/>
  <c r="P1101" i="3" s="1"/>
  <c r="L1102" i="3"/>
  <c r="P1102" i="3" s="1"/>
  <c r="L1103" i="3"/>
  <c r="P1103" i="3" s="1"/>
  <c r="L1104" i="3"/>
  <c r="P1104" i="3" s="1"/>
  <c r="L1105" i="3"/>
  <c r="P1105" i="3" s="1"/>
  <c r="L1106" i="3"/>
  <c r="P1106" i="3" s="1"/>
  <c r="L1107" i="3"/>
  <c r="P1107" i="3" s="1"/>
  <c r="L1108" i="3"/>
  <c r="P1108" i="3" s="1"/>
  <c r="L1109" i="3"/>
  <c r="P1109" i="3" s="1"/>
  <c r="L1110" i="3"/>
  <c r="P1110" i="3" s="1"/>
  <c r="L1111" i="3"/>
  <c r="P1111" i="3" s="1"/>
  <c r="L1112" i="3"/>
  <c r="P1112" i="3" s="1"/>
  <c r="L1113" i="3"/>
  <c r="P1113" i="3" s="1"/>
  <c r="L1114" i="3"/>
  <c r="P1114" i="3" s="1"/>
  <c r="L1115" i="3"/>
  <c r="P1115" i="3" s="1"/>
  <c r="L1116" i="3"/>
  <c r="P1116" i="3" s="1"/>
  <c r="L1117" i="3"/>
  <c r="P1117" i="3" s="1"/>
  <c r="L1118" i="3"/>
  <c r="P1118" i="3" s="1"/>
  <c r="L1119" i="3"/>
  <c r="P1119" i="3" s="1"/>
  <c r="L1120" i="3"/>
  <c r="P1120" i="3" s="1"/>
  <c r="L1121" i="3"/>
  <c r="P1121" i="3" s="1"/>
  <c r="L1122" i="3"/>
  <c r="P1122" i="3" s="1"/>
  <c r="L1123" i="3"/>
  <c r="P1123" i="3" s="1"/>
  <c r="L1124" i="3"/>
  <c r="P1124" i="3" s="1"/>
  <c r="L1125" i="3"/>
  <c r="P1125" i="3" s="1"/>
  <c r="L1126" i="3"/>
  <c r="P1126" i="3" s="1"/>
  <c r="L1127" i="3"/>
  <c r="P1127" i="3" s="1"/>
  <c r="L1128" i="3"/>
  <c r="P1128" i="3" s="1"/>
  <c r="L1129" i="3"/>
  <c r="P1129" i="3" s="1"/>
  <c r="L1130" i="3"/>
  <c r="P1130" i="3" s="1"/>
  <c r="L1131" i="3"/>
  <c r="P1131" i="3" s="1"/>
  <c r="L1132" i="3"/>
  <c r="P1132" i="3" s="1"/>
  <c r="L1133" i="3"/>
  <c r="P1133" i="3" s="1"/>
  <c r="L1134" i="3"/>
  <c r="P1134" i="3" s="1"/>
  <c r="L1135" i="3"/>
  <c r="P1135" i="3" s="1"/>
  <c r="L1136" i="3"/>
  <c r="P1136" i="3" s="1"/>
  <c r="L1137" i="3"/>
  <c r="P1137" i="3" s="1"/>
  <c r="L1138" i="3"/>
  <c r="P1138" i="3" s="1"/>
  <c r="L1139" i="3"/>
  <c r="P1139" i="3" s="1"/>
  <c r="L1140" i="3"/>
  <c r="P1140" i="3" s="1"/>
  <c r="L1141" i="3"/>
  <c r="P1141" i="3" s="1"/>
  <c r="L1142" i="3"/>
  <c r="P1142" i="3" s="1"/>
  <c r="L1143" i="3"/>
  <c r="P1143" i="3" s="1"/>
  <c r="L1144" i="3"/>
  <c r="P1144" i="3" s="1"/>
  <c r="L1145" i="3"/>
  <c r="P1145" i="3" s="1"/>
  <c r="L1146" i="3"/>
  <c r="P1146" i="3" s="1"/>
  <c r="L1147" i="3"/>
  <c r="P1147" i="3" s="1"/>
  <c r="L1148" i="3"/>
  <c r="P1148" i="3" s="1"/>
  <c r="L1149" i="3"/>
  <c r="P1149" i="3" s="1"/>
  <c r="L1150" i="3"/>
  <c r="P1150" i="3" s="1"/>
  <c r="L1151" i="3"/>
  <c r="P1151" i="3" s="1"/>
  <c r="L1152" i="3"/>
  <c r="P1152" i="3" s="1"/>
  <c r="L1153" i="3"/>
  <c r="P1153" i="3" s="1"/>
  <c r="L1154" i="3"/>
  <c r="P1154" i="3" s="1"/>
  <c r="L1155" i="3"/>
  <c r="P1155" i="3" s="1"/>
  <c r="L1156" i="3"/>
  <c r="P1156" i="3" s="1"/>
  <c r="L1157" i="3"/>
  <c r="P1157" i="3" s="1"/>
  <c r="L1158" i="3"/>
  <c r="P1158" i="3" s="1"/>
  <c r="L1159" i="3"/>
  <c r="P1159" i="3" s="1"/>
  <c r="L1160" i="3"/>
  <c r="P1160" i="3" s="1"/>
  <c r="L1161" i="3"/>
  <c r="P1161" i="3" s="1"/>
  <c r="L1162" i="3"/>
  <c r="P1162" i="3" s="1"/>
  <c r="L1163" i="3"/>
  <c r="P1163" i="3" s="1"/>
  <c r="L1164" i="3"/>
  <c r="P1164" i="3" s="1"/>
  <c r="L1165" i="3"/>
  <c r="P1165" i="3" s="1"/>
  <c r="L1166" i="3"/>
  <c r="P1166" i="3" s="1"/>
  <c r="L1167" i="3"/>
  <c r="P1167" i="3" s="1"/>
  <c r="L1168" i="3"/>
  <c r="P1168" i="3" s="1"/>
  <c r="L1169" i="3"/>
  <c r="P1169" i="3" s="1"/>
  <c r="L1170" i="3"/>
  <c r="P1170" i="3" s="1"/>
  <c r="L1171" i="3"/>
  <c r="P1171" i="3" s="1"/>
  <c r="L1172" i="3"/>
  <c r="P1172" i="3" s="1"/>
  <c r="L1173" i="3"/>
  <c r="P1173" i="3" s="1"/>
  <c r="L1174" i="3"/>
  <c r="P1174" i="3" s="1"/>
  <c r="L1175" i="3"/>
  <c r="P1175" i="3" s="1"/>
  <c r="L1176" i="3"/>
  <c r="P1176" i="3" s="1"/>
  <c r="L1177" i="3"/>
  <c r="P1177" i="3" s="1"/>
  <c r="L1178" i="3"/>
  <c r="P1178" i="3" s="1"/>
  <c r="L1179" i="3"/>
  <c r="P1179" i="3" s="1"/>
  <c r="L1180" i="3"/>
  <c r="P1180" i="3" s="1"/>
  <c r="L1181" i="3"/>
  <c r="P1181" i="3" s="1"/>
  <c r="L1182" i="3"/>
  <c r="P1182" i="3" s="1"/>
  <c r="L1183" i="3"/>
  <c r="P1183" i="3" s="1"/>
  <c r="L1184" i="3"/>
  <c r="P1184" i="3" s="1"/>
  <c r="L1185" i="3"/>
  <c r="P1185" i="3" s="1"/>
  <c r="L1186" i="3"/>
  <c r="P1186" i="3" s="1"/>
  <c r="L1187" i="3"/>
  <c r="P1187" i="3" s="1"/>
  <c r="L1188" i="3"/>
  <c r="P1188" i="3" s="1"/>
  <c r="L1189" i="3"/>
  <c r="P1189" i="3" s="1"/>
  <c r="L1190" i="3"/>
  <c r="P1190" i="3" s="1"/>
  <c r="L1191" i="3"/>
  <c r="P1191" i="3" s="1"/>
  <c r="L1192" i="3"/>
  <c r="P1192" i="3" s="1"/>
  <c r="L1193" i="3"/>
  <c r="P1193" i="3" s="1"/>
  <c r="L1194" i="3"/>
  <c r="P1194" i="3" s="1"/>
  <c r="L1195" i="3"/>
  <c r="P1195" i="3" s="1"/>
  <c r="L1196" i="3"/>
  <c r="P1196" i="3" s="1"/>
  <c r="L1197" i="3"/>
  <c r="P1197" i="3" s="1"/>
  <c r="L1198" i="3"/>
  <c r="P1198" i="3" s="1"/>
  <c r="L1199" i="3"/>
  <c r="P1199" i="3" s="1"/>
  <c r="L1200" i="3"/>
  <c r="P1200" i="3" s="1"/>
  <c r="L1201" i="3"/>
  <c r="P1201" i="3" s="1"/>
  <c r="L1202" i="3"/>
  <c r="P1202" i="3" s="1"/>
  <c r="L1203" i="3"/>
  <c r="P1203" i="3" s="1"/>
  <c r="L1204" i="3"/>
  <c r="P1204" i="3" s="1"/>
  <c r="L1205" i="3"/>
  <c r="P1205" i="3" s="1"/>
  <c r="L1206" i="3"/>
  <c r="P1206" i="3" s="1"/>
  <c r="L1207" i="3"/>
  <c r="P1207" i="3" s="1"/>
  <c r="L1208" i="3"/>
  <c r="P1208" i="3" s="1"/>
  <c r="L1209" i="3"/>
  <c r="P1209" i="3" s="1"/>
  <c r="L1210" i="3"/>
  <c r="P1210" i="3" s="1"/>
  <c r="L1211" i="3"/>
  <c r="P1211" i="3" s="1"/>
  <c r="L1212" i="3"/>
  <c r="P1212" i="3" s="1"/>
  <c r="L1213" i="3"/>
  <c r="P1213" i="3" s="1"/>
  <c r="L1214" i="3"/>
  <c r="P1214" i="3" s="1"/>
  <c r="L1215" i="3"/>
  <c r="P1215" i="3" s="1"/>
  <c r="L1216" i="3"/>
  <c r="P1216" i="3" s="1"/>
  <c r="L1217" i="3"/>
  <c r="P1217" i="3" s="1"/>
  <c r="L1218" i="3"/>
  <c r="P1218" i="3" s="1"/>
  <c r="L1219" i="3"/>
  <c r="P1219" i="3" s="1"/>
  <c r="L1220" i="3"/>
  <c r="P1220" i="3" s="1"/>
  <c r="L1221" i="3"/>
  <c r="P1221" i="3" s="1"/>
  <c r="L1222" i="3"/>
  <c r="P1222" i="3" s="1"/>
  <c r="L1223" i="3"/>
  <c r="P1223" i="3" s="1"/>
  <c r="L1224" i="3"/>
  <c r="P1224" i="3" s="1"/>
  <c r="L1225" i="3"/>
  <c r="P1225" i="3" s="1"/>
  <c r="L1226" i="3"/>
  <c r="P1226" i="3" s="1"/>
  <c r="L1227" i="3"/>
  <c r="P1227" i="3" s="1"/>
  <c r="L1228" i="3"/>
  <c r="P1228" i="3" s="1"/>
  <c r="L1229" i="3"/>
  <c r="P1229" i="3" s="1"/>
  <c r="L1230" i="3"/>
  <c r="P1230" i="3" s="1"/>
  <c r="L1231" i="3"/>
  <c r="P1231" i="3" s="1"/>
  <c r="L1232" i="3"/>
  <c r="P1232" i="3" s="1"/>
  <c r="L1233" i="3"/>
  <c r="P1233" i="3" s="1"/>
  <c r="L1234" i="3"/>
  <c r="P1234" i="3" s="1"/>
  <c r="L1235" i="3"/>
  <c r="P1235" i="3" s="1"/>
  <c r="L1236" i="3"/>
  <c r="P1236" i="3" s="1"/>
  <c r="L1237" i="3"/>
  <c r="P1237" i="3" s="1"/>
  <c r="L1238" i="3"/>
  <c r="P1238" i="3" s="1"/>
  <c r="L1239" i="3"/>
  <c r="P1239" i="3" s="1"/>
  <c r="L1240" i="3"/>
  <c r="P1240" i="3" s="1"/>
  <c r="L1241" i="3"/>
  <c r="P1241" i="3" s="1"/>
  <c r="L1242" i="3"/>
  <c r="P1242" i="3" s="1"/>
  <c r="L1243" i="3"/>
  <c r="P1243" i="3" s="1"/>
  <c r="L1244" i="3"/>
  <c r="P1244" i="3" s="1"/>
  <c r="L1245" i="3"/>
  <c r="P1245" i="3" s="1"/>
  <c r="L1246" i="3"/>
  <c r="P1246" i="3" s="1"/>
  <c r="L1247" i="3"/>
  <c r="P1247" i="3" s="1"/>
  <c r="L1248" i="3"/>
  <c r="P1248" i="3" s="1"/>
  <c r="L1249" i="3"/>
  <c r="P1249" i="3" s="1"/>
  <c r="L1250" i="3"/>
  <c r="P1250" i="3" s="1"/>
  <c r="L1251" i="3"/>
  <c r="P1251" i="3" s="1"/>
  <c r="L1252" i="3"/>
  <c r="P1252" i="3" s="1"/>
  <c r="L1253" i="3"/>
  <c r="P1253" i="3" s="1"/>
  <c r="L1254" i="3"/>
  <c r="P1254" i="3" s="1"/>
  <c r="L1255" i="3"/>
  <c r="P1255" i="3" s="1"/>
  <c r="L1256" i="3"/>
  <c r="P1256" i="3" s="1"/>
  <c r="L1257" i="3"/>
  <c r="P1257" i="3" s="1"/>
  <c r="L1258" i="3"/>
  <c r="P1258" i="3" s="1"/>
  <c r="L1259" i="3"/>
  <c r="P1259" i="3" s="1"/>
  <c r="L1260" i="3"/>
  <c r="P1260" i="3" s="1"/>
  <c r="L1261" i="3"/>
  <c r="P1261" i="3" s="1"/>
  <c r="L1262" i="3"/>
  <c r="P1262" i="3" s="1"/>
  <c r="L1263" i="3"/>
  <c r="P1263" i="3" s="1"/>
  <c r="L1264" i="3"/>
  <c r="P1264" i="3" s="1"/>
  <c r="L1265" i="3"/>
  <c r="P1265" i="3" s="1"/>
  <c r="L1266" i="3"/>
  <c r="P1266" i="3" s="1"/>
  <c r="L1267" i="3"/>
  <c r="P1267" i="3" s="1"/>
  <c r="L1268" i="3"/>
  <c r="P1268" i="3" s="1"/>
  <c r="L1269" i="3"/>
  <c r="P1269" i="3" s="1"/>
  <c r="L1270" i="3"/>
  <c r="P1270" i="3" s="1"/>
  <c r="L1271" i="3"/>
  <c r="P1271" i="3" s="1"/>
  <c r="L1272" i="3"/>
  <c r="P1272" i="3" s="1"/>
  <c r="L1273" i="3"/>
  <c r="P1273" i="3" s="1"/>
  <c r="L1274" i="3"/>
  <c r="P1274" i="3" s="1"/>
  <c r="L1275" i="3"/>
  <c r="P1275" i="3" s="1"/>
  <c r="L1276" i="3"/>
  <c r="P1276" i="3" s="1"/>
  <c r="L1277" i="3"/>
  <c r="P1277" i="3" s="1"/>
  <c r="L1278" i="3"/>
  <c r="P1278" i="3" s="1"/>
  <c r="L1279" i="3"/>
  <c r="P1279" i="3" s="1"/>
  <c r="L1280" i="3"/>
  <c r="P1280" i="3" s="1"/>
  <c r="L1281" i="3"/>
  <c r="P1281" i="3" s="1"/>
  <c r="L1282" i="3"/>
  <c r="P1282" i="3" s="1"/>
  <c r="L1283" i="3"/>
  <c r="P1283" i="3" s="1"/>
  <c r="L1284" i="3"/>
  <c r="P1284" i="3" s="1"/>
  <c r="L1285" i="3"/>
  <c r="P1285" i="3" s="1"/>
  <c r="L1286" i="3"/>
  <c r="P1286" i="3" s="1"/>
  <c r="L1287" i="3"/>
  <c r="P1287" i="3" s="1"/>
  <c r="L1288" i="3"/>
  <c r="P1288" i="3" s="1"/>
  <c r="L1289" i="3"/>
  <c r="P1289" i="3" s="1"/>
  <c r="L1290" i="3"/>
  <c r="P1290" i="3" s="1"/>
  <c r="L1291" i="3"/>
  <c r="P1291" i="3" s="1"/>
  <c r="L1292" i="3"/>
  <c r="P1292" i="3" s="1"/>
  <c r="L1293" i="3"/>
  <c r="P1293" i="3" s="1"/>
  <c r="L1294" i="3"/>
  <c r="P1294" i="3" s="1"/>
  <c r="L1295" i="3"/>
  <c r="P1295" i="3" s="1"/>
  <c r="L1296" i="3"/>
  <c r="P1296" i="3" s="1"/>
  <c r="L1297" i="3"/>
  <c r="P1297" i="3" s="1"/>
  <c r="L1298" i="3"/>
  <c r="P1298" i="3" s="1"/>
  <c r="L1299" i="3"/>
  <c r="P1299" i="3" s="1"/>
  <c r="L1300" i="3"/>
  <c r="P1300" i="3" s="1"/>
  <c r="L1301" i="3"/>
  <c r="P1301" i="3" s="1"/>
  <c r="L1302" i="3"/>
  <c r="P1302" i="3" s="1"/>
  <c r="L1303" i="3"/>
  <c r="P1303" i="3" s="1"/>
  <c r="L1304" i="3"/>
  <c r="P1304" i="3" s="1"/>
  <c r="L1305" i="3"/>
  <c r="P1305" i="3" s="1"/>
  <c r="L1306" i="3"/>
  <c r="P1306" i="3" s="1"/>
  <c r="L1307" i="3"/>
  <c r="P1307" i="3" s="1"/>
  <c r="L1308" i="3"/>
  <c r="P1308" i="3" s="1"/>
  <c r="L1309" i="3"/>
  <c r="P1309" i="3" s="1"/>
  <c r="L1310" i="3"/>
  <c r="P1310" i="3" s="1"/>
  <c r="L1311" i="3"/>
  <c r="P1311" i="3" s="1"/>
  <c r="L1312" i="3"/>
  <c r="P1312" i="3" s="1"/>
  <c r="L1313" i="3"/>
  <c r="P1313" i="3" s="1"/>
  <c r="L1314" i="3"/>
  <c r="P1314" i="3" s="1"/>
  <c r="L1315" i="3"/>
  <c r="P1315" i="3" s="1"/>
  <c r="L1316" i="3"/>
  <c r="P1316" i="3" s="1"/>
  <c r="L1317" i="3"/>
  <c r="P1317" i="3" s="1"/>
  <c r="L1318" i="3"/>
  <c r="P1318" i="3" s="1"/>
  <c r="L1319" i="3"/>
  <c r="P1319" i="3" s="1"/>
  <c r="L1320" i="3"/>
  <c r="P1320" i="3" s="1"/>
  <c r="L1321" i="3"/>
  <c r="P1321" i="3" s="1"/>
  <c r="L1322" i="3"/>
  <c r="P1322" i="3" s="1"/>
  <c r="L1323" i="3"/>
  <c r="P1323" i="3" s="1"/>
  <c r="L1324" i="3"/>
  <c r="P1324" i="3" s="1"/>
  <c r="L1325" i="3"/>
  <c r="P1325" i="3" s="1"/>
  <c r="L1326" i="3"/>
  <c r="P1326" i="3" s="1"/>
  <c r="L1327" i="3"/>
  <c r="P1327" i="3" s="1"/>
  <c r="L1328" i="3"/>
  <c r="P1328" i="3" s="1"/>
  <c r="L1329" i="3"/>
  <c r="P1329" i="3" s="1"/>
  <c r="L1330" i="3"/>
  <c r="P1330" i="3" s="1"/>
  <c r="L1331" i="3"/>
  <c r="P1331" i="3" s="1"/>
  <c r="L1332" i="3"/>
  <c r="P1332" i="3" s="1"/>
  <c r="L1333" i="3"/>
  <c r="P1333" i="3" s="1"/>
  <c r="L1334" i="3"/>
  <c r="P1334" i="3" s="1"/>
  <c r="L1335" i="3"/>
  <c r="P1335" i="3" s="1"/>
  <c r="L1336" i="3"/>
  <c r="P1336" i="3" s="1"/>
  <c r="L1337" i="3"/>
  <c r="P1337" i="3" s="1"/>
  <c r="L1338" i="3"/>
  <c r="P1338" i="3" s="1"/>
  <c r="L1339" i="3"/>
  <c r="P1339" i="3" s="1"/>
  <c r="L1340" i="3"/>
  <c r="P1340" i="3" s="1"/>
  <c r="L1341" i="3"/>
  <c r="P1341" i="3" s="1"/>
  <c r="L1342" i="3"/>
  <c r="P1342" i="3" s="1"/>
  <c r="L1343" i="3"/>
  <c r="P1343" i="3" s="1"/>
  <c r="L1344" i="3"/>
  <c r="P1344" i="3" s="1"/>
  <c r="L1345" i="3"/>
  <c r="P1345" i="3" s="1"/>
  <c r="L1346" i="3"/>
  <c r="P1346" i="3" s="1"/>
  <c r="L1347" i="3"/>
  <c r="P1347" i="3" s="1"/>
  <c r="L1348" i="3"/>
  <c r="P1348" i="3" s="1"/>
  <c r="L1349" i="3"/>
  <c r="P1349" i="3" s="1"/>
  <c r="L1350" i="3"/>
  <c r="P1350" i="3" s="1"/>
  <c r="L1351" i="3"/>
  <c r="P1351" i="3" s="1"/>
  <c r="L1352" i="3"/>
  <c r="P1352" i="3" s="1"/>
  <c r="L1353" i="3"/>
  <c r="P1353" i="3" s="1"/>
  <c r="L1354" i="3"/>
  <c r="P1354" i="3" s="1"/>
  <c r="L1355" i="3"/>
  <c r="P1355" i="3" s="1"/>
  <c r="L1356" i="3"/>
  <c r="P1356" i="3" s="1"/>
  <c r="L1357" i="3"/>
  <c r="P1357" i="3" s="1"/>
  <c r="L1358" i="3"/>
  <c r="P1358" i="3" s="1"/>
  <c r="L1359" i="3"/>
  <c r="P1359" i="3" s="1"/>
  <c r="L1360" i="3"/>
  <c r="P1360" i="3" s="1"/>
  <c r="L1361" i="3"/>
  <c r="P1361" i="3" s="1"/>
  <c r="L1362" i="3"/>
  <c r="P1362" i="3" s="1"/>
  <c r="L1363" i="3"/>
  <c r="P1363" i="3" s="1"/>
  <c r="L1364" i="3"/>
  <c r="P1364" i="3" s="1"/>
  <c r="L1365" i="3"/>
  <c r="P1365" i="3" s="1"/>
  <c r="L1366" i="3"/>
  <c r="P1366" i="3" s="1"/>
  <c r="L1367" i="3"/>
  <c r="P1367" i="3" s="1"/>
  <c r="L1368" i="3"/>
  <c r="P1368" i="3" s="1"/>
  <c r="L1369" i="3"/>
  <c r="P1369" i="3" s="1"/>
  <c r="L1370" i="3"/>
  <c r="P1370" i="3" s="1"/>
  <c r="L1371" i="3"/>
  <c r="P1371" i="3" s="1"/>
  <c r="L1372" i="3"/>
  <c r="P1372" i="3" s="1"/>
  <c r="L1373" i="3"/>
  <c r="P1373" i="3" s="1"/>
  <c r="L1374" i="3"/>
  <c r="P1374" i="3" s="1"/>
  <c r="L1375" i="3"/>
  <c r="P1375" i="3" s="1"/>
  <c r="L1376" i="3"/>
  <c r="P1376" i="3" s="1"/>
  <c r="L1377" i="3"/>
  <c r="P1377" i="3" s="1"/>
  <c r="L1378" i="3"/>
  <c r="P1378" i="3" s="1"/>
  <c r="L1379" i="3"/>
  <c r="P1379" i="3" s="1"/>
  <c r="L1380" i="3"/>
  <c r="P1380" i="3" s="1"/>
  <c r="L1381" i="3"/>
  <c r="P1381" i="3" s="1"/>
  <c r="L1382" i="3"/>
  <c r="P1382" i="3" s="1"/>
  <c r="L1383" i="3"/>
  <c r="P1383" i="3" s="1"/>
  <c r="L1384" i="3"/>
  <c r="P1384" i="3" s="1"/>
  <c r="L1385" i="3"/>
  <c r="P1385" i="3" s="1"/>
  <c r="L1386" i="3"/>
  <c r="P1386" i="3" s="1"/>
  <c r="L1387" i="3"/>
  <c r="P1387" i="3" s="1"/>
  <c r="L1388" i="3"/>
  <c r="P1388" i="3" s="1"/>
  <c r="L1389" i="3"/>
  <c r="P1389" i="3" s="1"/>
  <c r="L1390" i="3"/>
  <c r="P1390" i="3" s="1"/>
  <c r="L1391" i="3"/>
  <c r="P1391" i="3" s="1"/>
  <c r="L1392" i="3"/>
  <c r="P1392" i="3" s="1"/>
  <c r="L1393" i="3"/>
  <c r="P1393" i="3" s="1"/>
  <c r="L1394" i="3"/>
  <c r="P1394" i="3" s="1"/>
  <c r="L1395" i="3"/>
  <c r="P1395" i="3" s="1"/>
  <c r="L1396" i="3"/>
  <c r="P1396" i="3" s="1"/>
  <c r="L1397" i="3"/>
  <c r="P1397" i="3" s="1"/>
  <c r="L1398" i="3"/>
  <c r="P1398" i="3" s="1"/>
  <c r="L1399" i="3"/>
  <c r="P1399" i="3" s="1"/>
  <c r="L1400" i="3"/>
  <c r="P1400" i="3" s="1"/>
  <c r="L1401" i="3"/>
  <c r="P1401" i="3" s="1"/>
  <c r="L1402" i="3"/>
  <c r="P1402" i="3" s="1"/>
  <c r="L1403" i="3"/>
  <c r="P1403" i="3" s="1"/>
  <c r="L1404" i="3"/>
  <c r="P1404" i="3" s="1"/>
  <c r="L1405" i="3"/>
  <c r="P1405" i="3" s="1"/>
  <c r="L1406" i="3"/>
  <c r="P1406" i="3" s="1"/>
  <c r="L1407" i="3"/>
  <c r="P1407" i="3" s="1"/>
  <c r="L1408" i="3"/>
  <c r="P1408" i="3" s="1"/>
  <c r="L1409" i="3"/>
  <c r="P1409" i="3" s="1"/>
  <c r="L1410" i="3"/>
  <c r="P1410" i="3" s="1"/>
  <c r="L1411" i="3"/>
  <c r="P1411" i="3" s="1"/>
  <c r="L1412" i="3"/>
  <c r="P1412" i="3" s="1"/>
  <c r="L1413" i="3"/>
  <c r="P1413" i="3" s="1"/>
  <c r="L1414" i="3"/>
  <c r="P1414" i="3" s="1"/>
  <c r="L1415" i="3"/>
  <c r="P1415" i="3" s="1"/>
  <c r="L1416" i="3"/>
  <c r="P1416" i="3" s="1"/>
  <c r="L1417" i="3"/>
  <c r="P1417" i="3" s="1"/>
  <c r="L1418" i="3"/>
  <c r="P1418" i="3" s="1"/>
  <c r="L1419" i="3"/>
  <c r="P1419" i="3" s="1"/>
  <c r="L1420" i="3"/>
  <c r="P1420" i="3" s="1"/>
  <c r="L1421" i="3"/>
  <c r="P1421" i="3" s="1"/>
  <c r="L1422" i="3"/>
  <c r="P1422" i="3" s="1"/>
  <c r="L1423" i="3"/>
  <c r="P1423" i="3" s="1"/>
  <c r="L1424" i="3"/>
  <c r="P1424" i="3" s="1"/>
  <c r="L1425" i="3"/>
  <c r="P1425" i="3" s="1"/>
  <c r="L1426" i="3"/>
  <c r="P1426" i="3" s="1"/>
  <c r="L1427" i="3"/>
  <c r="P1427" i="3" s="1"/>
  <c r="L1428" i="3"/>
  <c r="P1428" i="3" s="1"/>
  <c r="L1429" i="3"/>
  <c r="P1429" i="3" s="1"/>
  <c r="L1430" i="3"/>
  <c r="P1430" i="3" s="1"/>
  <c r="L1431" i="3"/>
  <c r="P1431" i="3" s="1"/>
  <c r="L1432" i="3"/>
  <c r="P1432" i="3" s="1"/>
  <c r="L1433" i="3"/>
  <c r="P1433" i="3" s="1"/>
  <c r="L1434" i="3"/>
  <c r="P1434" i="3" s="1"/>
  <c r="L1435" i="3"/>
  <c r="P1435" i="3" s="1"/>
  <c r="L1436" i="3"/>
  <c r="P1436" i="3" s="1"/>
  <c r="L1437" i="3"/>
  <c r="P1437" i="3" s="1"/>
  <c r="L1438" i="3"/>
  <c r="P1438" i="3" s="1"/>
  <c r="L1439" i="3"/>
  <c r="P1439" i="3" s="1"/>
  <c r="L1440" i="3"/>
  <c r="P1440" i="3" s="1"/>
  <c r="L1441" i="3"/>
  <c r="P1441" i="3" s="1"/>
  <c r="L1442" i="3"/>
  <c r="P1442" i="3" s="1"/>
  <c r="L1443" i="3"/>
  <c r="P1443" i="3" s="1"/>
  <c r="L1444" i="3"/>
  <c r="P1444" i="3" s="1"/>
  <c r="L1445" i="3"/>
  <c r="P1445" i="3" s="1"/>
  <c r="L1446" i="3"/>
  <c r="P1446" i="3" s="1"/>
  <c r="L1447" i="3"/>
  <c r="P1447" i="3" s="1"/>
  <c r="L1448" i="3"/>
  <c r="P1448" i="3" s="1"/>
  <c r="L1449" i="3"/>
  <c r="P1449" i="3" s="1"/>
  <c r="L1450" i="3"/>
  <c r="P1450" i="3" s="1"/>
  <c r="L1451" i="3"/>
  <c r="P1451" i="3" s="1"/>
  <c r="L1452" i="3"/>
  <c r="P1452" i="3" s="1"/>
  <c r="L1453" i="3"/>
  <c r="P1453" i="3" s="1"/>
  <c r="L1454" i="3"/>
  <c r="P1454" i="3" s="1"/>
  <c r="L1455" i="3"/>
  <c r="P1455" i="3" s="1"/>
  <c r="L1456" i="3"/>
  <c r="P1456" i="3" s="1"/>
  <c r="L1457" i="3"/>
  <c r="P1457" i="3" s="1"/>
  <c r="L1458" i="3"/>
  <c r="P1458" i="3" s="1"/>
  <c r="L1459" i="3"/>
  <c r="P1459" i="3" s="1"/>
  <c r="L1460" i="3"/>
  <c r="P1460" i="3" s="1"/>
  <c r="L1461" i="3"/>
  <c r="P1461" i="3" s="1"/>
  <c r="L1462" i="3"/>
  <c r="P1462" i="3" s="1"/>
  <c r="L1463" i="3"/>
  <c r="P1463" i="3" s="1"/>
  <c r="L1464" i="3"/>
  <c r="P1464" i="3" s="1"/>
  <c r="L1465" i="3"/>
  <c r="P1465" i="3" s="1"/>
  <c r="L1466" i="3"/>
  <c r="P1466" i="3" s="1"/>
  <c r="L1467" i="3"/>
  <c r="P1467" i="3" s="1"/>
  <c r="L1468" i="3"/>
  <c r="P1468" i="3" s="1"/>
  <c r="L1469" i="3"/>
  <c r="P1469" i="3" s="1"/>
  <c r="L1470" i="3"/>
  <c r="P1470" i="3" s="1"/>
  <c r="L1471" i="3"/>
  <c r="P1471" i="3" s="1"/>
  <c r="L1472" i="3"/>
  <c r="P1472" i="3" s="1"/>
  <c r="L1473" i="3"/>
  <c r="P1473" i="3" s="1"/>
  <c r="L1474" i="3"/>
  <c r="P1474" i="3" s="1"/>
  <c r="L1475" i="3"/>
  <c r="P1475" i="3" s="1"/>
  <c r="L1476" i="3"/>
  <c r="P1476" i="3" s="1"/>
  <c r="L1477" i="3"/>
  <c r="P1477" i="3" s="1"/>
  <c r="L1478" i="3"/>
  <c r="P1478" i="3" s="1"/>
  <c r="L1479" i="3"/>
  <c r="P1479" i="3" s="1"/>
  <c r="L1480" i="3"/>
  <c r="P1480" i="3" s="1"/>
  <c r="L1481" i="3"/>
  <c r="P1481" i="3" s="1"/>
  <c r="L1482" i="3"/>
  <c r="P1482" i="3" s="1"/>
  <c r="L1483" i="3"/>
  <c r="P1483" i="3" s="1"/>
  <c r="L1484" i="3"/>
  <c r="P1484" i="3" s="1"/>
  <c r="L1485" i="3"/>
  <c r="P1485" i="3" s="1"/>
  <c r="L1486" i="3"/>
  <c r="P1486" i="3" s="1"/>
  <c r="L1487" i="3"/>
  <c r="P1487" i="3" s="1"/>
  <c r="L1488" i="3"/>
  <c r="P1488" i="3" s="1"/>
  <c r="L1489" i="3"/>
  <c r="P1489" i="3" s="1"/>
  <c r="L1490" i="3"/>
  <c r="P1490" i="3" s="1"/>
  <c r="L1491" i="3"/>
  <c r="P1491" i="3" s="1"/>
  <c r="L1492" i="3"/>
  <c r="P1492" i="3" s="1"/>
  <c r="L1493" i="3"/>
  <c r="P1493" i="3" s="1"/>
  <c r="L1494" i="3"/>
  <c r="P1494" i="3" s="1"/>
  <c r="L1495" i="3"/>
  <c r="P1495" i="3" s="1"/>
  <c r="L1496" i="3"/>
  <c r="P1496" i="3" s="1"/>
  <c r="L1497" i="3"/>
  <c r="P1497" i="3" s="1"/>
  <c r="L1498" i="3"/>
  <c r="P1498" i="3" s="1"/>
  <c r="L1499" i="3"/>
  <c r="P1499" i="3" s="1"/>
  <c r="L1500" i="3"/>
  <c r="P1500" i="3" s="1"/>
  <c r="L1501" i="3"/>
  <c r="P1501" i="3" s="1"/>
  <c r="L1502" i="3"/>
  <c r="P1502" i="3" s="1"/>
  <c r="L1503" i="3"/>
  <c r="P1503" i="3" s="1"/>
  <c r="L1504" i="3"/>
  <c r="P1504" i="3" s="1"/>
  <c r="L1505" i="3"/>
  <c r="P1505" i="3" s="1"/>
  <c r="L1506" i="3"/>
  <c r="P1506" i="3" s="1"/>
  <c r="L1507" i="3"/>
  <c r="P1507" i="3" s="1"/>
  <c r="L1508" i="3"/>
  <c r="P1508" i="3" s="1"/>
  <c r="L1509" i="3"/>
  <c r="P1509" i="3" s="1"/>
  <c r="L1510" i="3"/>
  <c r="P1510" i="3" s="1"/>
  <c r="L1511" i="3"/>
  <c r="P1511" i="3" s="1"/>
  <c r="L1512" i="3"/>
  <c r="P1512" i="3" s="1"/>
  <c r="L1513" i="3"/>
  <c r="P1513" i="3" s="1"/>
  <c r="L1514" i="3"/>
  <c r="P1514" i="3" s="1"/>
  <c r="L1515" i="3"/>
  <c r="P1515" i="3" s="1"/>
  <c r="L1516" i="3"/>
  <c r="P1516" i="3" s="1"/>
  <c r="L1517" i="3"/>
  <c r="P1517" i="3" s="1"/>
  <c r="L1518" i="3"/>
  <c r="P1518" i="3" s="1"/>
  <c r="L1519" i="3"/>
  <c r="P1519" i="3" s="1"/>
  <c r="L1520" i="3"/>
  <c r="P1520" i="3" s="1"/>
  <c r="L1521" i="3"/>
  <c r="P1521" i="3" s="1"/>
  <c r="L1522" i="3"/>
  <c r="P1522" i="3" s="1"/>
  <c r="L1523" i="3"/>
  <c r="P1523" i="3" s="1"/>
  <c r="L1524" i="3"/>
  <c r="P1524" i="3" s="1"/>
  <c r="L1525" i="3"/>
  <c r="P1525" i="3" s="1"/>
  <c r="L1526" i="3"/>
  <c r="P1526" i="3" s="1"/>
  <c r="L1527" i="3"/>
  <c r="P1527" i="3" s="1"/>
  <c r="L1528" i="3"/>
  <c r="P1528" i="3" s="1"/>
  <c r="L1529" i="3"/>
  <c r="P1529" i="3" s="1"/>
  <c r="L1530" i="3"/>
  <c r="P1530" i="3" s="1"/>
  <c r="L1531" i="3"/>
  <c r="P1531" i="3" s="1"/>
  <c r="L1532" i="3"/>
  <c r="P1532" i="3" s="1"/>
  <c r="L1533" i="3"/>
  <c r="P1533" i="3" s="1"/>
  <c r="L1534" i="3"/>
  <c r="P1534" i="3" s="1"/>
  <c r="L1535" i="3"/>
  <c r="P1535" i="3" s="1"/>
  <c r="L1536" i="3"/>
  <c r="P1536" i="3" s="1"/>
  <c r="L1537" i="3"/>
  <c r="P1537" i="3" s="1"/>
  <c r="L1538" i="3"/>
  <c r="P1538" i="3" s="1"/>
  <c r="L1539" i="3"/>
  <c r="P1539" i="3" s="1"/>
  <c r="L1540" i="3"/>
  <c r="P1540" i="3" s="1"/>
  <c r="L1541" i="3"/>
  <c r="P1541" i="3" s="1"/>
  <c r="L1542" i="3"/>
  <c r="P1542" i="3" s="1"/>
  <c r="L1543" i="3"/>
  <c r="P1543" i="3" s="1"/>
  <c r="L1544" i="3"/>
  <c r="P1544" i="3" s="1"/>
  <c r="L1545" i="3"/>
  <c r="P1545" i="3" s="1"/>
  <c r="L1546" i="3"/>
  <c r="P1546" i="3" s="1"/>
  <c r="L1547" i="3"/>
  <c r="P1547" i="3" s="1"/>
  <c r="L1548" i="3"/>
  <c r="P1548" i="3" s="1"/>
  <c r="L1549" i="3"/>
  <c r="P1549" i="3" s="1"/>
  <c r="L1550" i="3"/>
  <c r="P1550" i="3" s="1"/>
  <c r="L1551" i="3"/>
  <c r="P1551" i="3" s="1"/>
  <c r="L1552" i="3"/>
  <c r="P1552" i="3" s="1"/>
  <c r="L1553" i="3"/>
  <c r="P1553" i="3" s="1"/>
  <c r="L1554" i="3"/>
  <c r="P1554" i="3" s="1"/>
  <c r="L1555" i="3"/>
  <c r="P1555" i="3" s="1"/>
  <c r="L1556" i="3"/>
  <c r="P1556" i="3" s="1"/>
  <c r="L1557" i="3"/>
  <c r="P1557" i="3" s="1"/>
  <c r="L1558" i="3"/>
  <c r="P1558" i="3" s="1"/>
  <c r="L1559" i="3"/>
  <c r="P1559" i="3" s="1"/>
  <c r="L1560" i="3"/>
  <c r="P1560" i="3" s="1"/>
  <c r="L1561" i="3"/>
  <c r="P1561" i="3" s="1"/>
  <c r="L1562" i="3"/>
  <c r="P1562" i="3" s="1"/>
  <c r="L1563" i="3"/>
  <c r="P1563" i="3" s="1"/>
  <c r="L1564" i="3"/>
  <c r="P1564" i="3" s="1"/>
  <c r="L1565" i="3"/>
  <c r="P1565" i="3" s="1"/>
  <c r="L1566" i="3"/>
  <c r="P1566" i="3" s="1"/>
  <c r="L1567" i="3"/>
  <c r="P1567" i="3" s="1"/>
  <c r="L1568" i="3"/>
  <c r="P1568" i="3" s="1"/>
  <c r="L1569" i="3"/>
  <c r="P1569" i="3" s="1"/>
  <c r="L1570" i="3"/>
  <c r="P1570" i="3" s="1"/>
  <c r="L1571" i="3"/>
  <c r="P1571" i="3" s="1"/>
  <c r="L1572" i="3"/>
  <c r="P1572" i="3" s="1"/>
  <c r="L1573" i="3"/>
  <c r="P1573" i="3" s="1"/>
  <c r="L1574" i="3"/>
  <c r="P1574" i="3" s="1"/>
  <c r="L1575" i="3"/>
  <c r="P1575" i="3" s="1"/>
  <c r="L1576" i="3"/>
  <c r="P1576" i="3" s="1"/>
  <c r="L1577" i="3"/>
  <c r="P1577" i="3" s="1"/>
  <c r="L1578" i="3"/>
  <c r="P1578" i="3" s="1"/>
  <c r="L1579" i="3"/>
  <c r="P1579" i="3" s="1"/>
  <c r="L1580" i="3"/>
  <c r="P1580" i="3" s="1"/>
  <c r="L1581" i="3"/>
  <c r="P1581" i="3" s="1"/>
  <c r="L1582" i="3"/>
  <c r="P1582" i="3" s="1"/>
  <c r="L1583" i="3"/>
  <c r="P1583" i="3" s="1"/>
  <c r="L1584" i="3"/>
  <c r="P1584" i="3" s="1"/>
  <c r="L1585" i="3"/>
  <c r="P1585" i="3" s="1"/>
  <c r="L1586" i="3"/>
  <c r="P1586" i="3" s="1"/>
  <c r="L1587" i="3"/>
  <c r="P1587" i="3" s="1"/>
  <c r="L1588" i="3"/>
  <c r="P1588" i="3" s="1"/>
  <c r="L1589" i="3"/>
  <c r="P1589" i="3" s="1"/>
  <c r="L1590" i="3"/>
  <c r="P1590" i="3" s="1"/>
  <c r="L1591" i="3"/>
  <c r="P1591" i="3" s="1"/>
  <c r="L1592" i="3"/>
  <c r="P1592" i="3" s="1"/>
  <c r="L1593" i="3"/>
  <c r="P1593" i="3" s="1"/>
  <c r="L1594" i="3"/>
  <c r="P1594" i="3" s="1"/>
  <c r="L1595" i="3"/>
  <c r="P1595" i="3" s="1"/>
  <c r="L1596" i="3"/>
  <c r="P1596" i="3" s="1"/>
  <c r="L1597" i="3"/>
  <c r="P1597" i="3" s="1"/>
  <c r="L1598" i="3"/>
  <c r="P1598" i="3" s="1"/>
  <c r="L1599" i="3"/>
  <c r="P1599" i="3" s="1"/>
  <c r="L1600" i="3"/>
  <c r="P1600" i="3" s="1"/>
  <c r="L1601" i="3"/>
  <c r="P1601" i="3" s="1"/>
  <c r="L1602" i="3"/>
  <c r="P1602" i="3" s="1"/>
  <c r="L1603" i="3"/>
  <c r="P1603" i="3" s="1"/>
  <c r="L1604" i="3"/>
  <c r="P1604" i="3" s="1"/>
  <c r="L1605" i="3"/>
  <c r="P1605" i="3" s="1"/>
  <c r="L1606" i="3"/>
  <c r="P1606" i="3" s="1"/>
  <c r="L1607" i="3"/>
  <c r="P1607" i="3" s="1"/>
  <c r="L1608" i="3"/>
  <c r="P1608" i="3" s="1"/>
  <c r="L1609" i="3"/>
  <c r="P1609" i="3" s="1"/>
  <c r="L1610" i="3"/>
  <c r="P1610" i="3" s="1"/>
  <c r="L1611" i="3"/>
  <c r="P1611" i="3" s="1"/>
  <c r="L1612" i="3"/>
  <c r="P1612" i="3" s="1"/>
  <c r="L1613" i="3"/>
  <c r="P1613" i="3" s="1"/>
  <c r="L1614" i="3"/>
  <c r="P1614" i="3" s="1"/>
  <c r="L1615" i="3"/>
  <c r="P1615" i="3" s="1"/>
  <c r="L1616" i="3"/>
  <c r="P1616" i="3" s="1"/>
  <c r="L1617" i="3"/>
  <c r="P1617" i="3" s="1"/>
  <c r="L1618" i="3"/>
  <c r="P1618" i="3" s="1"/>
  <c r="L1619" i="3"/>
  <c r="P1619" i="3" s="1"/>
  <c r="L1620" i="3"/>
  <c r="P1620" i="3" s="1"/>
  <c r="L1621" i="3"/>
  <c r="P1621" i="3" s="1"/>
  <c r="L1622" i="3"/>
  <c r="P1622" i="3" s="1"/>
  <c r="L1623" i="3"/>
  <c r="P1623" i="3" s="1"/>
  <c r="L1624" i="3"/>
  <c r="P1624" i="3" s="1"/>
  <c r="L1625" i="3"/>
  <c r="P1625" i="3" s="1"/>
  <c r="L1626" i="3"/>
  <c r="P1626" i="3" s="1"/>
  <c r="L1627" i="3"/>
  <c r="P1627" i="3" s="1"/>
  <c r="L1628" i="3"/>
  <c r="P1628" i="3" s="1"/>
  <c r="L1629" i="3"/>
  <c r="P1629" i="3" s="1"/>
  <c r="L1630" i="3"/>
  <c r="P1630" i="3" s="1"/>
  <c r="L1631" i="3"/>
  <c r="P1631" i="3" s="1"/>
  <c r="L1632" i="3"/>
  <c r="P1632" i="3" s="1"/>
  <c r="L1633" i="3"/>
  <c r="P1633" i="3" s="1"/>
  <c r="L1634" i="3"/>
  <c r="P1634" i="3" s="1"/>
  <c r="L1635" i="3"/>
  <c r="P1635" i="3" s="1"/>
  <c r="L1636" i="3"/>
  <c r="P1636" i="3" s="1"/>
  <c r="L1637" i="3"/>
  <c r="P1637" i="3" s="1"/>
  <c r="L1638" i="3"/>
  <c r="P1638" i="3" s="1"/>
  <c r="L1639" i="3"/>
  <c r="P1639" i="3" s="1"/>
  <c r="L1640" i="3"/>
  <c r="P1640" i="3" s="1"/>
  <c r="L1641" i="3"/>
  <c r="P1641" i="3" s="1"/>
  <c r="L1642" i="3"/>
  <c r="P1642" i="3" s="1"/>
  <c r="L1643" i="3"/>
  <c r="P1643" i="3" s="1"/>
  <c r="L1644" i="3"/>
  <c r="P1644" i="3" s="1"/>
  <c r="L1645" i="3"/>
  <c r="P1645" i="3" s="1"/>
  <c r="L1646" i="3"/>
  <c r="P1646" i="3" s="1"/>
  <c r="L1647" i="3"/>
  <c r="P1647" i="3" s="1"/>
  <c r="L1648" i="3"/>
  <c r="P1648" i="3" s="1"/>
  <c r="L1649" i="3"/>
  <c r="P1649" i="3" s="1"/>
  <c r="L1650" i="3"/>
  <c r="P1650" i="3" s="1"/>
  <c r="L1651" i="3"/>
  <c r="P1651" i="3" s="1"/>
  <c r="L1652" i="3"/>
  <c r="P1652" i="3" s="1"/>
  <c r="L1653" i="3"/>
  <c r="P1653" i="3" s="1"/>
  <c r="L1654" i="3"/>
  <c r="P1654" i="3" s="1"/>
  <c r="L1655" i="3"/>
  <c r="P1655" i="3" s="1"/>
  <c r="L1656" i="3"/>
  <c r="P1656" i="3" s="1"/>
  <c r="L1657" i="3"/>
  <c r="P1657" i="3" s="1"/>
  <c r="L1658" i="3"/>
  <c r="P1658" i="3" s="1"/>
  <c r="L1659" i="3"/>
  <c r="P1659" i="3" s="1"/>
  <c r="L1660" i="3"/>
  <c r="P1660" i="3" s="1"/>
  <c r="L1661" i="3"/>
  <c r="P1661" i="3" s="1"/>
  <c r="L1662" i="3"/>
  <c r="P1662" i="3" s="1"/>
  <c r="L1663" i="3"/>
  <c r="P1663" i="3" s="1"/>
  <c r="L1664" i="3"/>
  <c r="P1664" i="3" s="1"/>
  <c r="L1665" i="3"/>
  <c r="P1665" i="3" s="1"/>
  <c r="L1666" i="3"/>
  <c r="P1666" i="3" s="1"/>
  <c r="L1667" i="3"/>
  <c r="P1667" i="3" s="1"/>
  <c r="L1668" i="3"/>
  <c r="P1668" i="3" s="1"/>
  <c r="L1669" i="3"/>
  <c r="P1669" i="3" s="1"/>
  <c r="L1670" i="3"/>
  <c r="P1670" i="3" s="1"/>
  <c r="L1671" i="3"/>
  <c r="P1671" i="3" s="1"/>
  <c r="L1672" i="3"/>
  <c r="P1672" i="3" s="1"/>
  <c r="L1673" i="3"/>
  <c r="P1673" i="3" s="1"/>
  <c r="L1674" i="3"/>
  <c r="P1674" i="3" s="1"/>
  <c r="L1675" i="3"/>
  <c r="P1675" i="3" s="1"/>
  <c r="L1676" i="3"/>
  <c r="P1676" i="3" s="1"/>
  <c r="L1677" i="3"/>
  <c r="P1677" i="3" s="1"/>
  <c r="L1678" i="3"/>
  <c r="P1678" i="3" s="1"/>
  <c r="L1679" i="3"/>
  <c r="P1679" i="3" s="1"/>
  <c r="L1680" i="3"/>
  <c r="P1680" i="3" s="1"/>
  <c r="L1681" i="3"/>
  <c r="P1681" i="3" s="1"/>
  <c r="L1682" i="3"/>
  <c r="P1682" i="3" s="1"/>
  <c r="L1683" i="3"/>
  <c r="P1683" i="3" s="1"/>
  <c r="L1684" i="3"/>
  <c r="P1684" i="3" s="1"/>
  <c r="L1685" i="3"/>
  <c r="P1685" i="3" s="1"/>
  <c r="L1686" i="3"/>
  <c r="P1686" i="3" s="1"/>
  <c r="L1687" i="3"/>
  <c r="P1687" i="3" s="1"/>
  <c r="L1688" i="3"/>
  <c r="P1688" i="3" s="1"/>
  <c r="L1689" i="3"/>
  <c r="P1689" i="3" s="1"/>
  <c r="L1690" i="3"/>
  <c r="P1690" i="3" s="1"/>
  <c r="L1691" i="3"/>
  <c r="P1691" i="3" s="1"/>
  <c r="L1692" i="3"/>
  <c r="P1692" i="3" s="1"/>
  <c r="L1693" i="3"/>
  <c r="P1693" i="3" s="1"/>
  <c r="L1694" i="3"/>
  <c r="P1694" i="3" s="1"/>
  <c r="L1695" i="3"/>
  <c r="P1695" i="3" s="1"/>
  <c r="L1696" i="3"/>
  <c r="P1696" i="3" s="1"/>
  <c r="L1697" i="3"/>
  <c r="P1697" i="3" s="1"/>
  <c r="L1698" i="3"/>
  <c r="P1698" i="3" s="1"/>
  <c r="L1699" i="3"/>
  <c r="P1699" i="3" s="1"/>
  <c r="L1700" i="3"/>
  <c r="P1700" i="3" s="1"/>
  <c r="L1701" i="3"/>
  <c r="P1701" i="3" s="1"/>
  <c r="L1702" i="3"/>
  <c r="P1702" i="3" s="1"/>
  <c r="L1703" i="3"/>
  <c r="P1703" i="3" s="1"/>
  <c r="L1704" i="3"/>
  <c r="P1704" i="3" s="1"/>
  <c r="L1705" i="3"/>
  <c r="P1705" i="3" s="1"/>
  <c r="L1706" i="3"/>
  <c r="P1706" i="3" s="1"/>
  <c r="L1707" i="3"/>
  <c r="P1707" i="3" s="1"/>
  <c r="L1708" i="3"/>
  <c r="P1708" i="3" s="1"/>
  <c r="L1709" i="3"/>
  <c r="P1709" i="3" s="1"/>
  <c r="L1710" i="3"/>
  <c r="P1710" i="3" s="1"/>
  <c r="L1711" i="3"/>
  <c r="P1711" i="3" s="1"/>
  <c r="L1712" i="3"/>
  <c r="P1712" i="3" s="1"/>
  <c r="L1713" i="3"/>
  <c r="P1713" i="3" s="1"/>
  <c r="L1714" i="3"/>
  <c r="P1714" i="3" s="1"/>
  <c r="L1715" i="3"/>
  <c r="P1715" i="3" s="1"/>
  <c r="L1716" i="3"/>
  <c r="P1716" i="3" s="1"/>
  <c r="L1717" i="3"/>
  <c r="P1717" i="3" s="1"/>
  <c r="L1718" i="3"/>
  <c r="P1718" i="3" s="1"/>
  <c r="L1719" i="3"/>
  <c r="P1719" i="3" s="1"/>
  <c r="L1720" i="3"/>
  <c r="P1720" i="3" s="1"/>
  <c r="L1721" i="3"/>
  <c r="P1721" i="3" s="1"/>
  <c r="L1722" i="3"/>
  <c r="P1722" i="3" s="1"/>
  <c r="L1723" i="3"/>
  <c r="P1723" i="3" s="1"/>
  <c r="L1724" i="3"/>
  <c r="P1724" i="3" s="1"/>
  <c r="L1725" i="3"/>
  <c r="P1725" i="3" s="1"/>
  <c r="L1726" i="3"/>
  <c r="P1726" i="3" s="1"/>
  <c r="L1727" i="3"/>
  <c r="P1727" i="3" s="1"/>
  <c r="L1728" i="3"/>
  <c r="P1728" i="3" s="1"/>
  <c r="L1729" i="3"/>
  <c r="P1729" i="3" s="1"/>
  <c r="L1730" i="3"/>
  <c r="P1730" i="3" s="1"/>
  <c r="L1731" i="3"/>
  <c r="P1731" i="3" s="1"/>
  <c r="L1732" i="3"/>
  <c r="P1732" i="3" s="1"/>
  <c r="L1733" i="3"/>
  <c r="P1733" i="3" s="1"/>
  <c r="L1734" i="3"/>
  <c r="P1734" i="3" s="1"/>
  <c r="L1735" i="3"/>
  <c r="P1735" i="3" s="1"/>
  <c r="L1736" i="3"/>
  <c r="P1736" i="3" s="1"/>
  <c r="L1737" i="3"/>
  <c r="P1737" i="3" s="1"/>
  <c r="L1738" i="3"/>
  <c r="P1738" i="3" s="1"/>
  <c r="L1739" i="3"/>
  <c r="P1739" i="3" s="1"/>
  <c r="L1740" i="3"/>
  <c r="P1740" i="3" s="1"/>
  <c r="L1741" i="3"/>
  <c r="P1741" i="3" s="1"/>
  <c r="L1742" i="3"/>
  <c r="P1742" i="3" s="1"/>
  <c r="L1743" i="3"/>
  <c r="P1743" i="3" s="1"/>
  <c r="L1744" i="3"/>
  <c r="P1744" i="3" s="1"/>
  <c r="L1745" i="3"/>
  <c r="P1745" i="3" s="1"/>
  <c r="L1746" i="3"/>
  <c r="P1746" i="3" s="1"/>
  <c r="L1747" i="3"/>
  <c r="P1747" i="3" s="1"/>
  <c r="L1748" i="3"/>
  <c r="P1748" i="3" s="1"/>
  <c r="L1749" i="3"/>
  <c r="P1749" i="3" s="1"/>
  <c r="L1750" i="3"/>
  <c r="P1750" i="3" s="1"/>
  <c r="L1751" i="3"/>
  <c r="P1751" i="3" s="1"/>
  <c r="L1752" i="3"/>
  <c r="P1752" i="3" s="1"/>
  <c r="L1753" i="3"/>
  <c r="P1753" i="3" s="1"/>
  <c r="L1754" i="3"/>
  <c r="P1754" i="3" s="1"/>
  <c r="L1755" i="3"/>
  <c r="P1755" i="3" s="1"/>
  <c r="L1756" i="3"/>
  <c r="P1756" i="3" s="1"/>
  <c r="L1757" i="3"/>
  <c r="P1757" i="3" s="1"/>
  <c r="L1758" i="3"/>
  <c r="P1758" i="3" s="1"/>
  <c r="L1759" i="3"/>
  <c r="P1759" i="3" s="1"/>
  <c r="L1760" i="3"/>
  <c r="P1760" i="3" s="1"/>
  <c r="L1761" i="3"/>
  <c r="P1761" i="3" s="1"/>
  <c r="L1762" i="3"/>
  <c r="P1762" i="3" s="1"/>
  <c r="L1763" i="3"/>
  <c r="P1763" i="3" s="1"/>
  <c r="L1764" i="3"/>
  <c r="P1764" i="3" s="1"/>
  <c r="L1765" i="3"/>
  <c r="P1765" i="3" s="1"/>
  <c r="L1766" i="3"/>
  <c r="P1766" i="3" s="1"/>
  <c r="L1767" i="3"/>
  <c r="P1767" i="3" s="1"/>
  <c r="L1768" i="3"/>
  <c r="P1768" i="3" s="1"/>
  <c r="L1769" i="3"/>
  <c r="P1769" i="3" s="1"/>
  <c r="L1770" i="3"/>
  <c r="P1770" i="3" s="1"/>
  <c r="L1771" i="3"/>
  <c r="P1771" i="3" s="1"/>
  <c r="L1772" i="3"/>
  <c r="P1772" i="3" s="1"/>
  <c r="L1773" i="3"/>
  <c r="P1773" i="3" s="1"/>
  <c r="L1774" i="3"/>
  <c r="P1774" i="3" s="1"/>
  <c r="L1775" i="3"/>
  <c r="P1775" i="3" s="1"/>
  <c r="L1776" i="3"/>
  <c r="P1776" i="3" s="1"/>
  <c r="L1777" i="3"/>
  <c r="P1777" i="3" s="1"/>
  <c r="L1778" i="3"/>
  <c r="P1778" i="3" s="1"/>
  <c r="L1779" i="3"/>
  <c r="P1779" i="3" s="1"/>
  <c r="L1780" i="3"/>
  <c r="P1780" i="3" s="1"/>
  <c r="L1781" i="3"/>
  <c r="P1781" i="3" s="1"/>
  <c r="L1782" i="3"/>
  <c r="P1782" i="3" s="1"/>
  <c r="L1783" i="3"/>
  <c r="P1783" i="3" s="1"/>
  <c r="L1784" i="3"/>
  <c r="P1784" i="3" s="1"/>
  <c r="L1785" i="3"/>
  <c r="P1785" i="3" s="1"/>
  <c r="L1786" i="3"/>
  <c r="P1786" i="3" s="1"/>
  <c r="L1787" i="3"/>
  <c r="P1787" i="3" s="1"/>
  <c r="L1788" i="3"/>
  <c r="P1788" i="3" s="1"/>
  <c r="L1789" i="3"/>
  <c r="P1789" i="3" s="1"/>
  <c r="L1790" i="3"/>
  <c r="P1790" i="3" s="1"/>
  <c r="L1791" i="3"/>
  <c r="P1791" i="3" s="1"/>
  <c r="L1792" i="3"/>
  <c r="P1792" i="3" s="1"/>
  <c r="L1793" i="3"/>
  <c r="P1793" i="3" s="1"/>
  <c r="L1794" i="3"/>
  <c r="P1794" i="3" s="1"/>
  <c r="L1795" i="3"/>
  <c r="P1795" i="3" s="1"/>
  <c r="L1796" i="3"/>
  <c r="P1796" i="3" s="1"/>
  <c r="L1797" i="3"/>
  <c r="P1797" i="3" s="1"/>
  <c r="L1798" i="3"/>
  <c r="P1798" i="3" s="1"/>
  <c r="L1799" i="3"/>
  <c r="P1799" i="3" s="1"/>
  <c r="L1800" i="3"/>
  <c r="P1800" i="3" s="1"/>
  <c r="L1801" i="3"/>
  <c r="P1801" i="3" s="1"/>
  <c r="L1802" i="3"/>
  <c r="P1802" i="3" s="1"/>
  <c r="L1803" i="3"/>
  <c r="P1803" i="3" s="1"/>
  <c r="L1804" i="3"/>
  <c r="P1804" i="3" s="1"/>
  <c r="L1805" i="3"/>
  <c r="P1805" i="3" s="1"/>
  <c r="L1806" i="3"/>
  <c r="P1806" i="3" s="1"/>
  <c r="L1807" i="3"/>
  <c r="P1807" i="3" s="1"/>
  <c r="L1808" i="3"/>
  <c r="P1808" i="3" s="1"/>
  <c r="L1809" i="3"/>
  <c r="P1809" i="3" s="1"/>
  <c r="L1810" i="3"/>
  <c r="P1810" i="3" s="1"/>
  <c r="L1811" i="3"/>
  <c r="P1811" i="3" s="1"/>
  <c r="L1812" i="3"/>
  <c r="P1812" i="3" s="1"/>
  <c r="L1813" i="3"/>
  <c r="P1813" i="3" s="1"/>
  <c r="L1814" i="3"/>
  <c r="P1814" i="3" s="1"/>
  <c r="L1815" i="3"/>
  <c r="P1815" i="3" s="1"/>
  <c r="L1816" i="3"/>
  <c r="P1816" i="3" s="1"/>
  <c r="L1817" i="3"/>
  <c r="P1817" i="3" s="1"/>
  <c r="L1818" i="3"/>
  <c r="P1818" i="3" s="1"/>
  <c r="L1819" i="3"/>
  <c r="P1819" i="3" s="1"/>
  <c r="L1820" i="3"/>
  <c r="P1820" i="3" s="1"/>
  <c r="L1821" i="3"/>
  <c r="P1821" i="3" s="1"/>
  <c r="L1822" i="3"/>
  <c r="P1822" i="3" s="1"/>
  <c r="L1823" i="3"/>
  <c r="P1823" i="3" s="1"/>
  <c r="L1824" i="3"/>
  <c r="P1824" i="3" s="1"/>
  <c r="L1825" i="3"/>
  <c r="P1825" i="3" s="1"/>
  <c r="L1826" i="3"/>
  <c r="P1826" i="3" s="1"/>
  <c r="L1827" i="3"/>
  <c r="P1827" i="3" s="1"/>
  <c r="L1828" i="3"/>
  <c r="P1828" i="3" s="1"/>
  <c r="L1829" i="3"/>
  <c r="P1829" i="3" s="1"/>
  <c r="L1830" i="3"/>
  <c r="P1830" i="3" s="1"/>
  <c r="L1831" i="3"/>
  <c r="P1831" i="3" s="1"/>
  <c r="L1832" i="3"/>
  <c r="P1832" i="3" s="1"/>
  <c r="L1833" i="3"/>
  <c r="P1833" i="3" s="1"/>
  <c r="L1834" i="3"/>
  <c r="P1834" i="3" s="1"/>
  <c r="L1835" i="3"/>
  <c r="P1835" i="3" s="1"/>
  <c r="L1836" i="3"/>
  <c r="P1836" i="3" s="1"/>
  <c r="L1837" i="3"/>
  <c r="P1837" i="3" s="1"/>
  <c r="L1838" i="3"/>
  <c r="P1838" i="3" s="1"/>
  <c r="L1839" i="3"/>
  <c r="P1839" i="3" s="1"/>
  <c r="L1840" i="3"/>
  <c r="P1840" i="3" s="1"/>
  <c r="L1841" i="3"/>
  <c r="P1841" i="3" s="1"/>
  <c r="L1842" i="3"/>
  <c r="P1842" i="3" s="1"/>
  <c r="L1843" i="3"/>
  <c r="P1843" i="3" s="1"/>
  <c r="L1844" i="3"/>
  <c r="P1844" i="3" s="1"/>
  <c r="L1845" i="3"/>
  <c r="P1845" i="3" s="1"/>
  <c r="L1846" i="3"/>
  <c r="P1846" i="3" s="1"/>
  <c r="L1847" i="3"/>
  <c r="P1847" i="3" s="1"/>
  <c r="L1848" i="3"/>
  <c r="P1848" i="3" s="1"/>
  <c r="L1849" i="3"/>
  <c r="P1849" i="3" s="1"/>
  <c r="L1850" i="3"/>
  <c r="P1850" i="3" s="1"/>
  <c r="L1851" i="3"/>
  <c r="P1851" i="3" s="1"/>
  <c r="L1852" i="3"/>
  <c r="P1852" i="3" s="1"/>
  <c r="L1853" i="3"/>
  <c r="P1853" i="3" s="1"/>
  <c r="L1854" i="3"/>
  <c r="P1854" i="3" s="1"/>
  <c r="L1855" i="3"/>
  <c r="P1855" i="3" s="1"/>
  <c r="L1856" i="3"/>
  <c r="P1856" i="3" s="1"/>
  <c r="L1857" i="3"/>
  <c r="P1857" i="3" s="1"/>
  <c r="L1858" i="3"/>
  <c r="P1858" i="3" s="1"/>
  <c r="L1859" i="3"/>
  <c r="P1859" i="3" s="1"/>
  <c r="L1860" i="3"/>
  <c r="P1860" i="3" s="1"/>
  <c r="L1861" i="3"/>
  <c r="P1861" i="3" s="1"/>
  <c r="L1862" i="3"/>
  <c r="P1862" i="3" s="1"/>
  <c r="L1863" i="3"/>
  <c r="P1863" i="3" s="1"/>
  <c r="L1864" i="3"/>
  <c r="P1864" i="3" s="1"/>
  <c r="L1865" i="3"/>
  <c r="P1865" i="3" s="1"/>
  <c r="L1866" i="3"/>
  <c r="P1866" i="3" s="1"/>
  <c r="L1867" i="3"/>
  <c r="P1867" i="3" s="1"/>
  <c r="L1868" i="3"/>
  <c r="P1868" i="3" s="1"/>
  <c r="L1869" i="3"/>
  <c r="P1869" i="3" s="1"/>
  <c r="L1870" i="3"/>
  <c r="P1870" i="3" s="1"/>
  <c r="L1871" i="3"/>
  <c r="P1871" i="3" s="1"/>
  <c r="L1872" i="3"/>
  <c r="P1872" i="3" s="1"/>
  <c r="L1873" i="3"/>
  <c r="P1873" i="3" s="1"/>
  <c r="L1874" i="3"/>
  <c r="P1874" i="3" s="1"/>
  <c r="L1875" i="3"/>
  <c r="P1875" i="3" s="1"/>
  <c r="L1876" i="3"/>
  <c r="P1876" i="3" s="1"/>
  <c r="L1877" i="3"/>
  <c r="P1877" i="3" s="1"/>
  <c r="L1878" i="3"/>
  <c r="P1878" i="3" s="1"/>
  <c r="L1879" i="3"/>
  <c r="P1879" i="3" s="1"/>
  <c r="L1880" i="3"/>
  <c r="P1880" i="3" s="1"/>
  <c r="L1881" i="3"/>
  <c r="P1881" i="3" s="1"/>
  <c r="L1882" i="3"/>
  <c r="P1882" i="3" s="1"/>
  <c r="L1883" i="3"/>
  <c r="P1883" i="3" s="1"/>
  <c r="L1884" i="3"/>
  <c r="P1884" i="3" s="1"/>
  <c r="L1885" i="3"/>
  <c r="P1885" i="3" s="1"/>
  <c r="L1886" i="3"/>
  <c r="P1886" i="3" s="1"/>
  <c r="L1887" i="3"/>
  <c r="P1887" i="3" s="1"/>
  <c r="L1888" i="3"/>
  <c r="P1888" i="3" s="1"/>
  <c r="L1889" i="3"/>
  <c r="P1889" i="3" s="1"/>
  <c r="L1890" i="3"/>
  <c r="P1890" i="3" s="1"/>
  <c r="L1891" i="3"/>
  <c r="P1891" i="3" s="1"/>
  <c r="L1892" i="3"/>
  <c r="P1892" i="3" s="1"/>
  <c r="L1893" i="3"/>
  <c r="P1893" i="3" s="1"/>
  <c r="L1894" i="3"/>
  <c r="P1894" i="3" s="1"/>
  <c r="L1895" i="3"/>
  <c r="P1895" i="3" s="1"/>
  <c r="L1896" i="3"/>
  <c r="P1896" i="3" s="1"/>
  <c r="L1897" i="3"/>
  <c r="P1897" i="3" s="1"/>
  <c r="L1898" i="3"/>
  <c r="P1898" i="3" s="1"/>
  <c r="L1899" i="3"/>
  <c r="P1899" i="3" s="1"/>
  <c r="L1900" i="3"/>
  <c r="P1900" i="3" s="1"/>
  <c r="L1901" i="3"/>
  <c r="P1901" i="3" s="1"/>
  <c r="L1902" i="3"/>
  <c r="P1902" i="3" s="1"/>
  <c r="L1903" i="3"/>
  <c r="P1903" i="3" s="1"/>
  <c r="L1904" i="3"/>
  <c r="P1904" i="3" s="1"/>
  <c r="L1905" i="3"/>
  <c r="P1905" i="3" s="1"/>
  <c r="L1906" i="3"/>
  <c r="P1906" i="3" s="1"/>
  <c r="L1907" i="3"/>
  <c r="P1907" i="3" s="1"/>
  <c r="L1908" i="3"/>
  <c r="P1908" i="3" s="1"/>
  <c r="L1909" i="3"/>
  <c r="P1909" i="3" s="1"/>
  <c r="L1910" i="3"/>
  <c r="P1910" i="3" s="1"/>
  <c r="L1911" i="3"/>
  <c r="P1911" i="3" s="1"/>
  <c r="L1912" i="3"/>
  <c r="P1912" i="3" s="1"/>
  <c r="L1913" i="3"/>
  <c r="P1913" i="3" s="1"/>
  <c r="L1914" i="3"/>
  <c r="P1914" i="3" s="1"/>
  <c r="L1915" i="3"/>
  <c r="P1915" i="3" s="1"/>
  <c r="L1916" i="3"/>
  <c r="P1916" i="3" s="1"/>
  <c r="L1917" i="3"/>
  <c r="P1917" i="3" s="1"/>
  <c r="L1918" i="3"/>
  <c r="P1918" i="3" s="1"/>
  <c r="L1919" i="3"/>
  <c r="P1919" i="3" s="1"/>
  <c r="L1920" i="3"/>
  <c r="P1920" i="3" s="1"/>
  <c r="L1921" i="3"/>
  <c r="P1921" i="3" s="1"/>
  <c r="L1922" i="3"/>
  <c r="P1922" i="3" s="1"/>
  <c r="L1923" i="3"/>
  <c r="P1923" i="3" s="1"/>
  <c r="L1924" i="3"/>
  <c r="P1924" i="3" s="1"/>
  <c r="L1925" i="3"/>
  <c r="P1925" i="3" s="1"/>
  <c r="L1926" i="3"/>
  <c r="P1926" i="3" s="1"/>
  <c r="L1927" i="3"/>
  <c r="P1927" i="3" s="1"/>
  <c r="L1928" i="3"/>
  <c r="P1928" i="3" s="1"/>
  <c r="L1929" i="3"/>
  <c r="P1929" i="3" s="1"/>
  <c r="L1930" i="3"/>
  <c r="P1930" i="3" s="1"/>
  <c r="L1931" i="3"/>
  <c r="P1931" i="3" s="1"/>
  <c r="L1932" i="3"/>
  <c r="P1932" i="3" s="1"/>
  <c r="L1933" i="3"/>
  <c r="P1933" i="3" s="1"/>
  <c r="L1934" i="3"/>
  <c r="P1934" i="3" s="1"/>
  <c r="L1935" i="3"/>
  <c r="P1935" i="3" s="1"/>
  <c r="L1936" i="3"/>
  <c r="P1936" i="3" s="1"/>
  <c r="L1937" i="3"/>
  <c r="P1937" i="3" s="1"/>
  <c r="L1938" i="3"/>
  <c r="P1938" i="3" s="1"/>
  <c r="L1939" i="3"/>
  <c r="P1939" i="3" s="1"/>
  <c r="L1940" i="3"/>
  <c r="P1940" i="3" s="1"/>
  <c r="L1941" i="3"/>
  <c r="P1941" i="3" s="1"/>
  <c r="L1942" i="3"/>
  <c r="P1942" i="3" s="1"/>
  <c r="L1943" i="3"/>
  <c r="P1943" i="3" s="1"/>
  <c r="L1944" i="3"/>
  <c r="P1944" i="3" s="1"/>
  <c r="L1945" i="3"/>
  <c r="P1945" i="3" s="1"/>
  <c r="L1946" i="3"/>
  <c r="P1946" i="3" s="1"/>
  <c r="L1947" i="3"/>
  <c r="P1947" i="3" s="1"/>
  <c r="L1948" i="3"/>
  <c r="P1948" i="3" s="1"/>
  <c r="L1949" i="3"/>
  <c r="P1949" i="3" s="1"/>
  <c r="L1950" i="3"/>
  <c r="P1950" i="3" s="1"/>
  <c r="L1951" i="3"/>
  <c r="P1951" i="3" s="1"/>
  <c r="L1952" i="3"/>
  <c r="P1952" i="3" s="1"/>
  <c r="L1953" i="3"/>
  <c r="P1953" i="3" s="1"/>
  <c r="L1954" i="3"/>
  <c r="P1954" i="3" s="1"/>
  <c r="L1955" i="3"/>
  <c r="P1955" i="3" s="1"/>
  <c r="L1956" i="3"/>
  <c r="P1956" i="3" s="1"/>
  <c r="L1957" i="3"/>
  <c r="P1957" i="3" s="1"/>
  <c r="L1958" i="3"/>
  <c r="P1958" i="3" s="1"/>
  <c r="L1959" i="3"/>
  <c r="P1959" i="3" s="1"/>
  <c r="L1960" i="3"/>
  <c r="P1960" i="3" s="1"/>
  <c r="L1961" i="3"/>
  <c r="P1961" i="3" s="1"/>
  <c r="L1962" i="3"/>
  <c r="P1962" i="3" s="1"/>
  <c r="L1963" i="3"/>
  <c r="P1963" i="3" s="1"/>
  <c r="L1964" i="3"/>
  <c r="P1964" i="3" s="1"/>
  <c r="L1965" i="3"/>
  <c r="P1965" i="3" s="1"/>
  <c r="L1966" i="3"/>
  <c r="P1966" i="3" s="1"/>
  <c r="L1967" i="3"/>
  <c r="P1967" i="3" s="1"/>
  <c r="L1968" i="3"/>
  <c r="P1968" i="3" s="1"/>
  <c r="L1969" i="3"/>
  <c r="P1969" i="3" s="1"/>
  <c r="L1970" i="3"/>
  <c r="P1970" i="3" s="1"/>
  <c r="L1971" i="3"/>
  <c r="P1971" i="3" s="1"/>
  <c r="L1972" i="3"/>
  <c r="P1972" i="3" s="1"/>
  <c r="L1973" i="3"/>
  <c r="P1973" i="3" s="1"/>
  <c r="L1974" i="3"/>
  <c r="P1974" i="3" s="1"/>
  <c r="L1975" i="3"/>
  <c r="P1975" i="3" s="1"/>
  <c r="L1976" i="3"/>
  <c r="P1976" i="3" s="1"/>
  <c r="L1977" i="3"/>
  <c r="P1977" i="3" s="1"/>
  <c r="L1978" i="3"/>
  <c r="P1978" i="3" s="1"/>
  <c r="L1979" i="3"/>
  <c r="P1979" i="3" s="1"/>
  <c r="L1980" i="3"/>
  <c r="P1980" i="3" s="1"/>
  <c r="L1981" i="3"/>
  <c r="P1981" i="3" s="1"/>
  <c r="L1982" i="3"/>
  <c r="P1982" i="3" s="1"/>
  <c r="L1983" i="3"/>
  <c r="P1983" i="3" s="1"/>
  <c r="L1984" i="3"/>
  <c r="P1984" i="3" s="1"/>
  <c r="L1985" i="3"/>
  <c r="P1985" i="3" s="1"/>
  <c r="L1986" i="3"/>
  <c r="P1986" i="3" s="1"/>
  <c r="L1987" i="3"/>
  <c r="P1987" i="3" s="1"/>
  <c r="L1988" i="3"/>
  <c r="P1988" i="3" s="1"/>
  <c r="L1989" i="3"/>
  <c r="P1989" i="3" s="1"/>
  <c r="L1990" i="3"/>
  <c r="P1990" i="3" s="1"/>
  <c r="L1991" i="3"/>
  <c r="P1991" i="3" s="1"/>
  <c r="L1992" i="3"/>
  <c r="P1992" i="3" s="1"/>
  <c r="L1993" i="3"/>
  <c r="P1993" i="3" s="1"/>
  <c r="L1994" i="3"/>
  <c r="P1994" i="3" s="1"/>
  <c r="L1995" i="3"/>
  <c r="P1995" i="3" s="1"/>
  <c r="L1996" i="3"/>
  <c r="P1996" i="3" s="1"/>
  <c r="L1997" i="3"/>
  <c r="P1997" i="3" s="1"/>
  <c r="L1998" i="3"/>
  <c r="P1998" i="3" s="1"/>
  <c r="L1999" i="3"/>
  <c r="P1999" i="3" s="1"/>
  <c r="L2000" i="3"/>
  <c r="P2000" i="3" s="1"/>
  <c r="L2001" i="3"/>
  <c r="P2001" i="3" s="1"/>
  <c r="L2002" i="3"/>
  <c r="P2002" i="3" s="1"/>
  <c r="L2003" i="3"/>
  <c r="P2003" i="3" s="1"/>
  <c r="L2004" i="3"/>
  <c r="P2004" i="3" s="1"/>
  <c r="L2005" i="3"/>
  <c r="P2005" i="3" s="1"/>
  <c r="L2006" i="3"/>
  <c r="P2006" i="3" s="1"/>
  <c r="L2007" i="3"/>
  <c r="P2007" i="3" s="1"/>
  <c r="L2008" i="3"/>
  <c r="P2008" i="3" s="1"/>
  <c r="L2009" i="3"/>
  <c r="P2009" i="3" s="1"/>
  <c r="L2010" i="3"/>
  <c r="P2010" i="3" s="1"/>
  <c r="L2011" i="3"/>
  <c r="P2011" i="3" s="1"/>
  <c r="L2012" i="3"/>
  <c r="P2012" i="3" s="1"/>
  <c r="L2013" i="3"/>
  <c r="P2013" i="3" s="1"/>
  <c r="L2014" i="3"/>
  <c r="P2014" i="3" s="1"/>
  <c r="L2015" i="3"/>
  <c r="P2015" i="3" s="1"/>
  <c r="L2016" i="3"/>
  <c r="P2016" i="3" s="1"/>
  <c r="L2017" i="3"/>
  <c r="P2017" i="3" s="1"/>
  <c r="L2018" i="3"/>
  <c r="P2018" i="3" s="1"/>
  <c r="L2019" i="3"/>
  <c r="P2019" i="3" s="1"/>
  <c r="L2020" i="3"/>
  <c r="P2020" i="3" s="1"/>
  <c r="L2021" i="3"/>
  <c r="P2021" i="3" s="1"/>
  <c r="L2022" i="3"/>
  <c r="P2022" i="3" s="1"/>
  <c r="L2023" i="3"/>
  <c r="P2023" i="3" s="1"/>
  <c r="L2024" i="3"/>
  <c r="P2024" i="3" s="1"/>
  <c r="L2025" i="3"/>
  <c r="P2025" i="3" s="1"/>
  <c r="L2026" i="3"/>
  <c r="P2026" i="3" s="1"/>
  <c r="L2027" i="3"/>
  <c r="P2027" i="3" s="1"/>
  <c r="L2028" i="3"/>
  <c r="P2028" i="3" s="1"/>
  <c r="L2029" i="3"/>
  <c r="P2029" i="3" s="1"/>
  <c r="L2030" i="3"/>
  <c r="P2030" i="3" s="1"/>
  <c r="L2031" i="3"/>
  <c r="P2031" i="3" s="1"/>
  <c r="L2032" i="3"/>
  <c r="P2032" i="3" s="1"/>
  <c r="L2033" i="3"/>
  <c r="P2033" i="3" s="1"/>
  <c r="L2034" i="3"/>
  <c r="P2034" i="3" s="1"/>
  <c r="L2035" i="3"/>
  <c r="P2035" i="3" s="1"/>
  <c r="L2036" i="3"/>
  <c r="P2036" i="3" s="1"/>
  <c r="L2037" i="3"/>
  <c r="P2037" i="3" s="1"/>
  <c r="L2038" i="3"/>
  <c r="P2038" i="3" s="1"/>
  <c r="L2039" i="3"/>
  <c r="P2039" i="3" s="1"/>
  <c r="L2040" i="3"/>
  <c r="P2040" i="3" s="1"/>
  <c r="L2041" i="3"/>
  <c r="P2041" i="3" s="1"/>
  <c r="L2042" i="3"/>
  <c r="P2042" i="3" s="1"/>
  <c r="L2043" i="3"/>
  <c r="P2043" i="3" s="1"/>
  <c r="L2044" i="3"/>
  <c r="P2044" i="3" s="1"/>
  <c r="L2045" i="3"/>
  <c r="P2045" i="3" s="1"/>
  <c r="L2046" i="3"/>
  <c r="P2046" i="3" s="1"/>
  <c r="L2047" i="3"/>
  <c r="P2047" i="3" s="1"/>
  <c r="L2048" i="3"/>
  <c r="P2048" i="3" s="1"/>
  <c r="L2049" i="3"/>
  <c r="P2049" i="3" s="1"/>
  <c r="L2050" i="3"/>
  <c r="P2050" i="3" s="1"/>
  <c r="L2051" i="3"/>
  <c r="P2051" i="3" s="1"/>
  <c r="L2052" i="3"/>
  <c r="P2052" i="3" s="1"/>
  <c r="L2053" i="3"/>
  <c r="P2053" i="3" s="1"/>
  <c r="L2054" i="3"/>
  <c r="P2054" i="3" s="1"/>
  <c r="L2055" i="3"/>
  <c r="P2055" i="3" s="1"/>
  <c r="L2056" i="3"/>
  <c r="P2056" i="3" s="1"/>
  <c r="L2057" i="3"/>
  <c r="P2057" i="3" s="1"/>
  <c r="L2058" i="3"/>
  <c r="P2058" i="3" s="1"/>
  <c r="L2059" i="3"/>
  <c r="P2059" i="3" s="1"/>
  <c r="L2060" i="3"/>
  <c r="P2060" i="3" s="1"/>
  <c r="L2061" i="3"/>
  <c r="P2061" i="3" s="1"/>
  <c r="L2062" i="3"/>
  <c r="P2062" i="3" s="1"/>
  <c r="L2063" i="3"/>
  <c r="P2063" i="3" s="1"/>
  <c r="L2064" i="3"/>
  <c r="P2064" i="3" s="1"/>
  <c r="L2065" i="3"/>
  <c r="P2065" i="3" s="1"/>
  <c r="L2066" i="3"/>
  <c r="P2066" i="3" s="1"/>
  <c r="L2067" i="3"/>
  <c r="P2067" i="3" s="1"/>
  <c r="L2068" i="3"/>
  <c r="P2068" i="3" s="1"/>
  <c r="L2069" i="3"/>
  <c r="P2069" i="3" s="1"/>
  <c r="L2070" i="3"/>
  <c r="P2070" i="3" s="1"/>
  <c r="L2071" i="3"/>
  <c r="P2071" i="3" s="1"/>
  <c r="L2072" i="3"/>
  <c r="P2072" i="3" s="1"/>
  <c r="L2073" i="3"/>
  <c r="P2073" i="3" s="1"/>
  <c r="L2074" i="3"/>
  <c r="P2074" i="3" s="1"/>
  <c r="L2075" i="3"/>
  <c r="P2075" i="3" s="1"/>
  <c r="L2076" i="3"/>
  <c r="P2076" i="3" s="1"/>
  <c r="L2077" i="3"/>
  <c r="P2077" i="3" s="1"/>
  <c r="L2078" i="3"/>
  <c r="P2078" i="3" s="1"/>
  <c r="L2079" i="3"/>
  <c r="P2079" i="3" s="1"/>
  <c r="L2080" i="3"/>
  <c r="P2080" i="3" s="1"/>
  <c r="L2081" i="3"/>
  <c r="P2081" i="3" s="1"/>
  <c r="L2082" i="3"/>
  <c r="P2082" i="3" s="1"/>
  <c r="L2083" i="3"/>
  <c r="P2083" i="3" s="1"/>
  <c r="L2084" i="3"/>
  <c r="P2084" i="3" s="1"/>
  <c r="L2085" i="3"/>
  <c r="P2085" i="3" s="1"/>
  <c r="L2086" i="3"/>
  <c r="P2086" i="3" s="1"/>
  <c r="L2087" i="3"/>
  <c r="P2087" i="3" s="1"/>
  <c r="L2088" i="3"/>
  <c r="P2088" i="3" s="1"/>
  <c r="L2089" i="3"/>
  <c r="P2089" i="3" s="1"/>
  <c r="L2090" i="3"/>
  <c r="P2090" i="3" s="1"/>
  <c r="L2091" i="3"/>
  <c r="P2091" i="3" s="1"/>
  <c r="L2092" i="3"/>
  <c r="P2092" i="3" s="1"/>
  <c r="L2093" i="3"/>
  <c r="P2093" i="3" s="1"/>
  <c r="L2094" i="3"/>
  <c r="P2094" i="3" s="1"/>
  <c r="L2095" i="3"/>
  <c r="P2095" i="3" s="1"/>
  <c r="L2096" i="3"/>
  <c r="P2096" i="3" s="1"/>
  <c r="L2097" i="3"/>
  <c r="P2097" i="3" s="1"/>
  <c r="L2098" i="3"/>
  <c r="P2098" i="3" s="1"/>
  <c r="L2099" i="3"/>
  <c r="P2099" i="3" s="1"/>
  <c r="L2100" i="3"/>
  <c r="P2100" i="3" s="1"/>
  <c r="L2101" i="3"/>
  <c r="P2101" i="3" s="1"/>
  <c r="L2102" i="3"/>
  <c r="P2102" i="3" s="1"/>
  <c r="L2103" i="3"/>
  <c r="P2103" i="3" s="1"/>
  <c r="L2104" i="3"/>
  <c r="P2104" i="3" s="1"/>
  <c r="L2105" i="3"/>
  <c r="P2105" i="3" s="1"/>
  <c r="L2106" i="3"/>
  <c r="P2106" i="3" s="1"/>
  <c r="L2107" i="3"/>
  <c r="P2107" i="3" s="1"/>
  <c r="L2108" i="3"/>
  <c r="P2108" i="3" s="1"/>
  <c r="L2109" i="3"/>
  <c r="P2109" i="3" s="1"/>
  <c r="L2110" i="3"/>
  <c r="P2110" i="3" s="1"/>
  <c r="L2111" i="3"/>
  <c r="P2111" i="3" s="1"/>
  <c r="L2112" i="3"/>
  <c r="P2112" i="3" s="1"/>
  <c r="L2113" i="3"/>
  <c r="P2113" i="3" s="1"/>
  <c r="L2114" i="3"/>
  <c r="P2114" i="3" s="1"/>
  <c r="L2115" i="3"/>
  <c r="P2115" i="3" s="1"/>
  <c r="L2116" i="3"/>
  <c r="P2116" i="3" s="1"/>
  <c r="L2117" i="3"/>
  <c r="P2117" i="3" s="1"/>
  <c r="L2118" i="3"/>
  <c r="P2118" i="3" s="1"/>
  <c r="L2119" i="3"/>
  <c r="P2119" i="3" s="1"/>
  <c r="L2120" i="3"/>
  <c r="P2120" i="3" s="1"/>
  <c r="L2121" i="3"/>
  <c r="P2121" i="3" s="1"/>
  <c r="L2122" i="3"/>
  <c r="P2122" i="3" s="1"/>
  <c r="L2123" i="3"/>
  <c r="P2123" i="3" s="1"/>
  <c r="L2124" i="3"/>
  <c r="P2124" i="3" s="1"/>
  <c r="L2125" i="3"/>
  <c r="P2125" i="3" s="1"/>
  <c r="L2126" i="3"/>
  <c r="P2126" i="3" s="1"/>
  <c r="L2127" i="3"/>
  <c r="P2127" i="3" s="1"/>
  <c r="L2128" i="3"/>
  <c r="P2128" i="3" s="1"/>
  <c r="L2129" i="3"/>
  <c r="P2129" i="3" s="1"/>
  <c r="L2130" i="3"/>
  <c r="P2130" i="3" s="1"/>
  <c r="L2131" i="3"/>
  <c r="P2131" i="3" s="1"/>
  <c r="L2132" i="3"/>
  <c r="P2132" i="3" s="1"/>
  <c r="L2133" i="3"/>
  <c r="P2133" i="3" s="1"/>
  <c r="L2134" i="3"/>
  <c r="P2134" i="3" s="1"/>
  <c r="L2135" i="3"/>
  <c r="P2135" i="3" s="1"/>
  <c r="L2136" i="3"/>
  <c r="P2136" i="3" s="1"/>
  <c r="L2137" i="3"/>
  <c r="P2137" i="3" s="1"/>
  <c r="L2138" i="3"/>
  <c r="P2138" i="3" s="1"/>
  <c r="L2139" i="3"/>
  <c r="P2139" i="3" s="1"/>
  <c r="L2140" i="3"/>
  <c r="P2140" i="3" s="1"/>
  <c r="L2141" i="3"/>
  <c r="P2141" i="3" s="1"/>
  <c r="L2142" i="3"/>
  <c r="P2142" i="3" s="1"/>
  <c r="L2143" i="3"/>
  <c r="P2143" i="3" s="1"/>
  <c r="L2144" i="3"/>
  <c r="P2144" i="3" s="1"/>
  <c r="L2145" i="3"/>
  <c r="P2145" i="3" s="1"/>
  <c r="L2146" i="3"/>
  <c r="P2146" i="3" s="1"/>
  <c r="L2147" i="3"/>
  <c r="P2147" i="3" s="1"/>
  <c r="L2148" i="3"/>
  <c r="P2148" i="3" s="1"/>
  <c r="L2149" i="3"/>
  <c r="P2149" i="3" s="1"/>
  <c r="L2150" i="3"/>
  <c r="P2150" i="3" s="1"/>
  <c r="L2151" i="3"/>
  <c r="P2151" i="3" s="1"/>
  <c r="L2152" i="3"/>
  <c r="P2152" i="3" s="1"/>
  <c r="L2153" i="3"/>
  <c r="P2153" i="3" s="1"/>
  <c r="L2154" i="3"/>
  <c r="P2154" i="3" s="1"/>
  <c r="L2155" i="3"/>
  <c r="P2155" i="3" s="1"/>
  <c r="L2156" i="3"/>
  <c r="P2156" i="3" s="1"/>
  <c r="L2157" i="3"/>
  <c r="P2157" i="3" s="1"/>
  <c r="L2158" i="3"/>
  <c r="P2158" i="3" s="1"/>
  <c r="L2159" i="3"/>
  <c r="P2159" i="3" s="1"/>
  <c r="L2160" i="3"/>
  <c r="P2160" i="3" s="1"/>
  <c r="L2161" i="3"/>
  <c r="P2161" i="3" s="1"/>
  <c r="L2162" i="3"/>
  <c r="P2162" i="3" s="1"/>
  <c r="L2163" i="3"/>
  <c r="P2163" i="3" s="1"/>
  <c r="L2164" i="3"/>
  <c r="P2164" i="3" s="1"/>
  <c r="L2165" i="3"/>
  <c r="P2165" i="3" s="1"/>
  <c r="L2166" i="3"/>
  <c r="P2166" i="3" s="1"/>
  <c r="L2167" i="3"/>
  <c r="P2167" i="3" s="1"/>
  <c r="L2168" i="3"/>
  <c r="P2168" i="3" s="1"/>
  <c r="L2169" i="3"/>
  <c r="P2169" i="3" s="1"/>
  <c r="L2170" i="3"/>
  <c r="P2170" i="3" s="1"/>
  <c r="L2171" i="3"/>
  <c r="P2171" i="3" s="1"/>
  <c r="L2172" i="3"/>
  <c r="P2172" i="3" s="1"/>
  <c r="L2173" i="3"/>
  <c r="P2173" i="3" s="1"/>
  <c r="L2174" i="3"/>
  <c r="P2174" i="3" s="1"/>
  <c r="L2175" i="3"/>
  <c r="P2175" i="3" s="1"/>
  <c r="L2176" i="3"/>
  <c r="P2176" i="3" s="1"/>
  <c r="L2177" i="3"/>
  <c r="P2177" i="3" s="1"/>
  <c r="L2178" i="3"/>
  <c r="P2178" i="3" s="1"/>
  <c r="L2179" i="3"/>
  <c r="P2179" i="3" s="1"/>
  <c r="L2180" i="3"/>
  <c r="P2180" i="3" s="1"/>
  <c r="L2181" i="3"/>
  <c r="P2181" i="3" s="1"/>
  <c r="L2182" i="3"/>
  <c r="P2182" i="3" s="1"/>
  <c r="L2183" i="3"/>
  <c r="P2183" i="3" s="1"/>
  <c r="L2184" i="3"/>
  <c r="P2184" i="3" s="1"/>
  <c r="L2185" i="3"/>
  <c r="P2185" i="3" s="1"/>
  <c r="L2186" i="3"/>
  <c r="P2186" i="3" s="1"/>
  <c r="L2187" i="3"/>
  <c r="P2187" i="3" s="1"/>
  <c r="L2188" i="3"/>
  <c r="P2188" i="3" s="1"/>
  <c r="L2189" i="3"/>
  <c r="P2189" i="3" s="1"/>
  <c r="L2190" i="3"/>
  <c r="P2190" i="3" s="1"/>
  <c r="L2191" i="3"/>
  <c r="P2191" i="3" s="1"/>
  <c r="L2192" i="3"/>
  <c r="P2192" i="3" s="1"/>
  <c r="L2193" i="3"/>
  <c r="P2193" i="3" s="1"/>
  <c r="L2194" i="3"/>
  <c r="P2194" i="3" s="1"/>
  <c r="L2195" i="3"/>
  <c r="P2195" i="3" s="1"/>
  <c r="L2196" i="3"/>
  <c r="P2196" i="3" s="1"/>
  <c r="L2197" i="3"/>
  <c r="P2197" i="3" s="1"/>
  <c r="L2198" i="3"/>
  <c r="P2198" i="3" s="1"/>
  <c r="L2199" i="3"/>
  <c r="P2199" i="3" s="1"/>
  <c r="L2200" i="3"/>
  <c r="P2200" i="3" s="1"/>
  <c r="L2201" i="3"/>
  <c r="P2201" i="3" s="1"/>
  <c r="L2202" i="3"/>
  <c r="P2202" i="3" s="1"/>
  <c r="L2203" i="3"/>
  <c r="P2203" i="3" s="1"/>
  <c r="L2204" i="3"/>
  <c r="P2204" i="3" s="1"/>
  <c r="L2205" i="3"/>
  <c r="P2205" i="3" s="1"/>
  <c r="L2206" i="3"/>
  <c r="P2206" i="3" s="1"/>
  <c r="L2207" i="3"/>
  <c r="P2207" i="3" s="1"/>
  <c r="L2208" i="3"/>
  <c r="P2208" i="3" s="1"/>
  <c r="L2209" i="3"/>
  <c r="P2209" i="3" s="1"/>
  <c r="L2210" i="3"/>
  <c r="P2210" i="3" s="1"/>
  <c r="L2211" i="3"/>
  <c r="P2211" i="3" s="1"/>
  <c r="L2212" i="3"/>
  <c r="P2212" i="3" s="1"/>
  <c r="L2213" i="3"/>
  <c r="P2213" i="3" s="1"/>
  <c r="L2214" i="3"/>
  <c r="P2214" i="3" s="1"/>
  <c r="L2215" i="3"/>
  <c r="P2215" i="3" s="1"/>
  <c r="L2216" i="3"/>
  <c r="P2216" i="3" s="1"/>
  <c r="L2217" i="3"/>
  <c r="P2217" i="3" s="1"/>
  <c r="L2218" i="3"/>
  <c r="P2218" i="3" s="1"/>
  <c r="L2219" i="3"/>
  <c r="P2219" i="3" s="1"/>
  <c r="L2220" i="3"/>
  <c r="P2220" i="3" s="1"/>
  <c r="L2221" i="3"/>
  <c r="P2221" i="3" s="1"/>
  <c r="L2222" i="3"/>
  <c r="P2222" i="3" s="1"/>
  <c r="L2223" i="3"/>
  <c r="P2223" i="3" s="1"/>
  <c r="L2224" i="3"/>
  <c r="P2224" i="3" s="1"/>
  <c r="L2225" i="3"/>
  <c r="P2225" i="3" s="1"/>
  <c r="L2226" i="3"/>
  <c r="P2226" i="3" s="1"/>
  <c r="L2227" i="3"/>
  <c r="P2227" i="3" s="1"/>
  <c r="L2228" i="3"/>
  <c r="P2228" i="3" s="1"/>
  <c r="L2229" i="3"/>
  <c r="P2229" i="3" s="1"/>
  <c r="L2230" i="3"/>
  <c r="P2230" i="3" s="1"/>
  <c r="L2231" i="3"/>
  <c r="P2231" i="3" s="1"/>
  <c r="L2232" i="3"/>
  <c r="P2232" i="3" s="1"/>
  <c r="L2233" i="3"/>
  <c r="P2233" i="3" s="1"/>
  <c r="L2234" i="3"/>
  <c r="P2234" i="3" s="1"/>
  <c r="L2235" i="3"/>
  <c r="P2235" i="3" s="1"/>
  <c r="L2236" i="3"/>
  <c r="P2236" i="3" s="1"/>
  <c r="L2237" i="3"/>
  <c r="P2237" i="3" s="1"/>
  <c r="L2238" i="3"/>
  <c r="P2238" i="3" s="1"/>
  <c r="L2239" i="3"/>
  <c r="P2239" i="3" s="1"/>
  <c r="L2240" i="3"/>
  <c r="P2240" i="3" s="1"/>
  <c r="L2241" i="3"/>
  <c r="P2241" i="3" s="1"/>
  <c r="L2242" i="3"/>
  <c r="P2242" i="3" s="1"/>
  <c r="L2243" i="3"/>
  <c r="P2243" i="3" s="1"/>
  <c r="L2244" i="3"/>
  <c r="P2244" i="3" s="1"/>
  <c r="L2245" i="3"/>
  <c r="P2245" i="3" s="1"/>
  <c r="L2246" i="3"/>
  <c r="P2246" i="3" s="1"/>
  <c r="L2247" i="3"/>
  <c r="P2247" i="3" s="1"/>
  <c r="L2248" i="3"/>
  <c r="P2248" i="3" s="1"/>
  <c r="L2249" i="3"/>
  <c r="P2249" i="3" s="1"/>
  <c r="L2250" i="3"/>
  <c r="P2250" i="3" s="1"/>
  <c r="L2251" i="3"/>
  <c r="P2251" i="3" s="1"/>
  <c r="L2252" i="3"/>
  <c r="P2252" i="3" s="1"/>
  <c r="L2253" i="3"/>
  <c r="P2253" i="3" s="1"/>
  <c r="L2254" i="3"/>
  <c r="P2254" i="3" s="1"/>
  <c r="L2255" i="3"/>
  <c r="P2255" i="3" s="1"/>
  <c r="L2256" i="3"/>
  <c r="P2256" i="3" s="1"/>
  <c r="L2257" i="3"/>
  <c r="P2257" i="3" s="1"/>
  <c r="L2258" i="3"/>
  <c r="P2258" i="3" s="1"/>
  <c r="L2259" i="3"/>
  <c r="P2259" i="3" s="1"/>
  <c r="L2260" i="3"/>
  <c r="P2260" i="3" s="1"/>
  <c r="L2261" i="3"/>
  <c r="P2261" i="3" s="1"/>
  <c r="L2262" i="3"/>
  <c r="P2262" i="3" s="1"/>
  <c r="L2263" i="3"/>
  <c r="P2263" i="3" s="1"/>
  <c r="L2264" i="3"/>
  <c r="P2264" i="3" s="1"/>
  <c r="L2265" i="3"/>
  <c r="P2265" i="3" s="1"/>
  <c r="L2266" i="3"/>
  <c r="P2266" i="3" s="1"/>
  <c r="L2267" i="3"/>
  <c r="P2267" i="3" s="1"/>
  <c r="L2268" i="3"/>
  <c r="P2268" i="3" s="1"/>
  <c r="L2269" i="3"/>
  <c r="P2269" i="3" s="1"/>
  <c r="L2270" i="3"/>
  <c r="P2270" i="3" s="1"/>
  <c r="L2271" i="3"/>
  <c r="P2271" i="3" s="1"/>
  <c r="L2272" i="3"/>
  <c r="P2272" i="3" s="1"/>
  <c r="L2273" i="3"/>
  <c r="P2273" i="3" s="1"/>
  <c r="L2274" i="3"/>
  <c r="P2274" i="3" s="1"/>
  <c r="L2275" i="3"/>
  <c r="P2275" i="3" s="1"/>
  <c r="L2276" i="3"/>
  <c r="P2276" i="3" s="1"/>
  <c r="L2277" i="3"/>
  <c r="P2277" i="3" s="1"/>
  <c r="L2278" i="3"/>
  <c r="P2278" i="3" s="1"/>
  <c r="L2279" i="3"/>
  <c r="P2279" i="3" s="1"/>
  <c r="L2280" i="3"/>
  <c r="P2280" i="3" s="1"/>
  <c r="L2281" i="3"/>
  <c r="P2281" i="3" s="1"/>
  <c r="L2282" i="3"/>
  <c r="P2282" i="3" s="1"/>
  <c r="L2283" i="3"/>
  <c r="P2283" i="3" s="1"/>
  <c r="L2284" i="3"/>
  <c r="P2284" i="3" s="1"/>
  <c r="L2285" i="3"/>
  <c r="P2285" i="3" s="1"/>
  <c r="L2286" i="3"/>
  <c r="P2286" i="3" s="1"/>
  <c r="L2287" i="3"/>
  <c r="P2287" i="3" s="1"/>
  <c r="L2288" i="3"/>
  <c r="P2288" i="3" s="1"/>
  <c r="L2289" i="3"/>
  <c r="P2289" i="3" s="1"/>
  <c r="L2290" i="3"/>
  <c r="P2290" i="3" s="1"/>
  <c r="L2291" i="3"/>
  <c r="P2291" i="3" s="1"/>
  <c r="L2292" i="3"/>
  <c r="P2292" i="3" s="1"/>
  <c r="L2293" i="3"/>
  <c r="P2293" i="3" s="1"/>
  <c r="L2294" i="3"/>
  <c r="P2294" i="3" s="1"/>
  <c r="L2295" i="3"/>
  <c r="P2295" i="3" s="1"/>
  <c r="L2296" i="3"/>
  <c r="P2296" i="3" s="1"/>
  <c r="L2297" i="3"/>
  <c r="P2297" i="3" s="1"/>
  <c r="L2298" i="3"/>
  <c r="P2298" i="3" s="1"/>
  <c r="L2299" i="3"/>
  <c r="P2299" i="3" s="1"/>
  <c r="L2300" i="3"/>
  <c r="P2300" i="3" s="1"/>
  <c r="L2301" i="3"/>
  <c r="P2301" i="3" s="1"/>
  <c r="L2302" i="3"/>
  <c r="P2302" i="3" s="1"/>
  <c r="L2303" i="3"/>
  <c r="P2303" i="3" s="1"/>
  <c r="L2304" i="3"/>
  <c r="P2304" i="3" s="1"/>
  <c r="L2305" i="3"/>
  <c r="P2305" i="3" s="1"/>
  <c r="L2306" i="3"/>
  <c r="P2306" i="3" s="1"/>
  <c r="L2307" i="3"/>
  <c r="P2307" i="3" s="1"/>
  <c r="L2308" i="3"/>
  <c r="P2308" i="3" s="1"/>
  <c r="L2309" i="3"/>
  <c r="P2309" i="3" s="1"/>
  <c r="L2310" i="3"/>
  <c r="P2310" i="3" s="1"/>
  <c r="L2311" i="3"/>
  <c r="P2311" i="3" s="1"/>
  <c r="L2312" i="3"/>
  <c r="P2312" i="3" s="1"/>
  <c r="L2313" i="3"/>
  <c r="P2313" i="3" s="1"/>
  <c r="L2314" i="3"/>
  <c r="P2314" i="3" s="1"/>
  <c r="L2315" i="3"/>
  <c r="P2315" i="3" s="1"/>
  <c r="L2316" i="3"/>
  <c r="P2316" i="3" s="1"/>
  <c r="L2317" i="3"/>
  <c r="P2317" i="3" s="1"/>
  <c r="L2318" i="3"/>
  <c r="P2318" i="3" s="1"/>
  <c r="L2319" i="3"/>
  <c r="P2319" i="3" s="1"/>
  <c r="L2320" i="3"/>
  <c r="P2320" i="3" s="1"/>
  <c r="L2321" i="3"/>
  <c r="P2321" i="3" s="1"/>
  <c r="L2322" i="3"/>
  <c r="P2322" i="3" s="1"/>
  <c r="L2323" i="3"/>
  <c r="P2323" i="3" s="1"/>
  <c r="L2324" i="3"/>
  <c r="P2324" i="3" s="1"/>
  <c r="L2325" i="3"/>
  <c r="P2325" i="3" s="1"/>
  <c r="L2326" i="3"/>
  <c r="P2326" i="3" s="1"/>
  <c r="L2327" i="3"/>
  <c r="P2327" i="3" s="1"/>
  <c r="L2328" i="3"/>
  <c r="P2328" i="3" s="1"/>
  <c r="L2329" i="3"/>
  <c r="P2329" i="3" s="1"/>
  <c r="L2330" i="3"/>
  <c r="P2330" i="3" s="1"/>
  <c r="L2331" i="3"/>
  <c r="P2331" i="3" s="1"/>
  <c r="L2332" i="3"/>
  <c r="P2332" i="3" s="1"/>
  <c r="L2333" i="3"/>
  <c r="P2333" i="3" s="1"/>
  <c r="L2334" i="3"/>
  <c r="P2334" i="3" s="1"/>
  <c r="L2335" i="3"/>
  <c r="P2335" i="3" s="1"/>
  <c r="L2336" i="3"/>
  <c r="P2336" i="3" s="1"/>
  <c r="L2337" i="3"/>
  <c r="P2337" i="3" s="1"/>
  <c r="L2338" i="3"/>
  <c r="P2338" i="3" s="1"/>
  <c r="L2339" i="3"/>
  <c r="P2339" i="3" s="1"/>
  <c r="L2340" i="3"/>
  <c r="P2340" i="3" s="1"/>
  <c r="L2341" i="3"/>
  <c r="P2341" i="3" s="1"/>
  <c r="L2342" i="3"/>
  <c r="P2342" i="3" s="1"/>
  <c r="L2343" i="3"/>
  <c r="P2343" i="3" s="1"/>
  <c r="L2344" i="3"/>
  <c r="P2344" i="3" s="1"/>
  <c r="L2345" i="3"/>
  <c r="P2345" i="3" s="1"/>
  <c r="L2346" i="3"/>
  <c r="P2346" i="3" s="1"/>
  <c r="L2347" i="3"/>
  <c r="P2347" i="3" s="1"/>
  <c r="L2348" i="3"/>
  <c r="P2348" i="3" s="1"/>
  <c r="L2349" i="3"/>
  <c r="P2349" i="3" s="1"/>
  <c r="L2350" i="3"/>
  <c r="P2350" i="3" s="1"/>
  <c r="L2351" i="3"/>
  <c r="P2351" i="3" s="1"/>
  <c r="L2352" i="3"/>
  <c r="P2352" i="3" s="1"/>
  <c r="L2353" i="3"/>
  <c r="P2353" i="3" s="1"/>
  <c r="L2354" i="3"/>
  <c r="P2354" i="3" s="1"/>
  <c r="L2355" i="3"/>
  <c r="P2355" i="3" s="1"/>
  <c r="L2356" i="3"/>
  <c r="P2356" i="3" s="1"/>
  <c r="L2357" i="3"/>
  <c r="P2357" i="3" s="1"/>
  <c r="L2358" i="3"/>
  <c r="P2358" i="3" s="1"/>
  <c r="L2359" i="3"/>
  <c r="P2359" i="3" s="1"/>
  <c r="L2360" i="3"/>
  <c r="P2360" i="3" s="1"/>
  <c r="L2361" i="3"/>
  <c r="P2361" i="3" s="1"/>
  <c r="L2362" i="3"/>
  <c r="P2362" i="3" s="1"/>
  <c r="L2363" i="3"/>
  <c r="P2363" i="3" s="1"/>
  <c r="L2364" i="3"/>
  <c r="P2364" i="3" s="1"/>
  <c r="L2365" i="3"/>
  <c r="P2365" i="3" s="1"/>
  <c r="L2366" i="3"/>
  <c r="P2366" i="3" s="1"/>
  <c r="L2367" i="3"/>
  <c r="P2367" i="3" s="1"/>
  <c r="L2368" i="3"/>
  <c r="P2368" i="3" s="1"/>
  <c r="L2369" i="3"/>
  <c r="P2369" i="3" s="1"/>
  <c r="L2370" i="3"/>
  <c r="P2370" i="3" s="1"/>
  <c r="L2371" i="3"/>
  <c r="P2371" i="3" s="1"/>
  <c r="L2372" i="3"/>
  <c r="P2372" i="3" s="1"/>
  <c r="L2373" i="3"/>
  <c r="P2373" i="3" s="1"/>
  <c r="L2374" i="3"/>
  <c r="P2374" i="3" s="1"/>
  <c r="L2375" i="3"/>
  <c r="P2375" i="3" s="1"/>
  <c r="L2376" i="3"/>
  <c r="P2376" i="3" s="1"/>
  <c r="L2377" i="3"/>
  <c r="P2377" i="3" s="1"/>
  <c r="L2378" i="3"/>
  <c r="P2378" i="3" s="1"/>
  <c r="L2379" i="3"/>
  <c r="P2379" i="3" s="1"/>
  <c r="L2380" i="3"/>
  <c r="P2380" i="3" s="1"/>
  <c r="L2381" i="3"/>
  <c r="P2381" i="3" s="1"/>
  <c r="L2382" i="3"/>
  <c r="P2382" i="3" s="1"/>
  <c r="L2383" i="3"/>
  <c r="P2383" i="3" s="1"/>
  <c r="L2384" i="3"/>
  <c r="P2384" i="3" s="1"/>
  <c r="L2385" i="3"/>
  <c r="P2385" i="3" s="1"/>
  <c r="L2386" i="3"/>
  <c r="P2386" i="3" s="1"/>
  <c r="L2387" i="3"/>
  <c r="P2387" i="3" s="1"/>
  <c r="L2388" i="3"/>
  <c r="P2388" i="3" s="1"/>
  <c r="L2389" i="3"/>
  <c r="P2389" i="3" s="1"/>
  <c r="L2390" i="3"/>
  <c r="P2390" i="3" s="1"/>
  <c r="L2391" i="3"/>
  <c r="P2391" i="3" s="1"/>
  <c r="L2392" i="3"/>
  <c r="P2392" i="3" s="1"/>
  <c r="L2393" i="3"/>
  <c r="P2393" i="3" s="1"/>
  <c r="L2394" i="3"/>
  <c r="P2394" i="3" s="1"/>
  <c r="L2395" i="3"/>
  <c r="P2395" i="3" s="1"/>
  <c r="L2396" i="3"/>
  <c r="P2396" i="3" s="1"/>
  <c r="L2397" i="3"/>
  <c r="P2397" i="3" s="1"/>
  <c r="L2398" i="3"/>
  <c r="P2398" i="3" s="1"/>
  <c r="L2399" i="3"/>
  <c r="P2399" i="3" s="1"/>
  <c r="L2400" i="3"/>
  <c r="P2400" i="3" s="1"/>
  <c r="L2401" i="3"/>
  <c r="P2401" i="3" s="1"/>
  <c r="L2402" i="3"/>
  <c r="P2402" i="3" s="1"/>
  <c r="L2403" i="3"/>
  <c r="P2403" i="3" s="1"/>
  <c r="L2404" i="3"/>
  <c r="P2404" i="3" s="1"/>
  <c r="L2405" i="3"/>
  <c r="P2405" i="3" s="1"/>
  <c r="L2406" i="3"/>
  <c r="P2406" i="3" s="1"/>
  <c r="L2407" i="3"/>
  <c r="P2407" i="3" s="1"/>
  <c r="L2408" i="3"/>
  <c r="P2408" i="3" s="1"/>
  <c r="L2409" i="3"/>
  <c r="P2409" i="3" s="1"/>
  <c r="L2410" i="3"/>
  <c r="P2410" i="3" s="1"/>
  <c r="L2411" i="3"/>
  <c r="P2411" i="3" s="1"/>
  <c r="L2412" i="3"/>
  <c r="P2412" i="3" s="1"/>
  <c r="L2413" i="3"/>
  <c r="P2413" i="3" s="1"/>
  <c r="L2414" i="3"/>
  <c r="P2414" i="3" s="1"/>
  <c r="L2415" i="3"/>
  <c r="P2415" i="3" s="1"/>
  <c r="L2416" i="3"/>
  <c r="P2416" i="3" s="1"/>
  <c r="L2417" i="3"/>
  <c r="P2417" i="3" s="1"/>
  <c r="L2418" i="3"/>
  <c r="P2418" i="3" s="1"/>
  <c r="L2419" i="3"/>
  <c r="P2419" i="3" s="1"/>
  <c r="L2420" i="3"/>
  <c r="P2420" i="3" s="1"/>
  <c r="L2421" i="3"/>
  <c r="P2421" i="3" s="1"/>
  <c r="L2422" i="3"/>
  <c r="P2422" i="3" s="1"/>
  <c r="L2423" i="3"/>
  <c r="P2423" i="3" s="1"/>
  <c r="L2424" i="3"/>
  <c r="P2424" i="3" s="1"/>
  <c r="L2425" i="3"/>
  <c r="P2425" i="3" s="1"/>
  <c r="L2426" i="3"/>
  <c r="P2426" i="3" s="1"/>
  <c r="L2427" i="3"/>
  <c r="P2427" i="3" s="1"/>
  <c r="L2428" i="3"/>
  <c r="P2428" i="3" s="1"/>
  <c r="L2429" i="3"/>
  <c r="P2429" i="3" s="1"/>
  <c r="L2430" i="3"/>
  <c r="P2430" i="3" s="1"/>
  <c r="L2431" i="3"/>
  <c r="P2431" i="3" s="1"/>
  <c r="L2432" i="3"/>
  <c r="P2432" i="3" s="1"/>
  <c r="L2433" i="3"/>
  <c r="P2433" i="3" s="1"/>
  <c r="L2434" i="3"/>
  <c r="P2434" i="3" s="1"/>
  <c r="L2435" i="3"/>
  <c r="P2435" i="3" s="1"/>
  <c r="L2436" i="3"/>
  <c r="P2436" i="3" s="1"/>
  <c r="L2437" i="3"/>
  <c r="P2437" i="3" s="1"/>
  <c r="L2438" i="3"/>
  <c r="P2438" i="3" s="1"/>
  <c r="L2439" i="3"/>
  <c r="P2439" i="3" s="1"/>
  <c r="L2440" i="3"/>
  <c r="P2440" i="3" s="1"/>
  <c r="L2441" i="3"/>
  <c r="P2441" i="3" s="1"/>
  <c r="L2442" i="3"/>
  <c r="P2442" i="3" s="1"/>
  <c r="L2443" i="3"/>
  <c r="P2443" i="3" s="1"/>
  <c r="L2444" i="3"/>
  <c r="P2444" i="3" s="1"/>
  <c r="L2445" i="3"/>
  <c r="P2445" i="3" s="1"/>
  <c r="L2446" i="3"/>
  <c r="P2446" i="3" s="1"/>
  <c r="L2447" i="3"/>
  <c r="P2447" i="3" s="1"/>
  <c r="L2448" i="3"/>
  <c r="P2448" i="3" s="1"/>
  <c r="L2449" i="3"/>
  <c r="P2449" i="3" s="1"/>
  <c r="L2450" i="3"/>
  <c r="P2450" i="3" s="1"/>
  <c r="L2451" i="3"/>
  <c r="P2451" i="3" s="1"/>
  <c r="L2452" i="3"/>
  <c r="P2452" i="3" s="1"/>
  <c r="L2453" i="3"/>
  <c r="P2453" i="3" s="1"/>
  <c r="L2454" i="3"/>
  <c r="P2454" i="3" s="1"/>
  <c r="L2455" i="3"/>
  <c r="P2455" i="3" s="1"/>
  <c r="L2456" i="3"/>
  <c r="P2456" i="3" s="1"/>
  <c r="L2457" i="3"/>
  <c r="P2457" i="3" s="1"/>
  <c r="L2458" i="3"/>
  <c r="P2458" i="3" s="1"/>
  <c r="L2459" i="3"/>
  <c r="P2459" i="3" s="1"/>
  <c r="L2460" i="3"/>
  <c r="P2460" i="3" s="1"/>
  <c r="L2461" i="3"/>
  <c r="P2461" i="3" s="1"/>
  <c r="L2462" i="3"/>
  <c r="P2462" i="3" s="1"/>
  <c r="L2463" i="3"/>
  <c r="P2463" i="3" s="1"/>
  <c r="L2464" i="3"/>
  <c r="P2464" i="3" s="1"/>
  <c r="L2465" i="3"/>
  <c r="P2465" i="3" s="1"/>
  <c r="L2466" i="3"/>
  <c r="P2466" i="3" s="1"/>
  <c r="L2467" i="3"/>
  <c r="P2467" i="3" s="1"/>
  <c r="L2468" i="3"/>
  <c r="P2468" i="3" s="1"/>
  <c r="L2469" i="3"/>
  <c r="P2469" i="3" s="1"/>
  <c r="L2470" i="3"/>
  <c r="P2470" i="3" s="1"/>
  <c r="L2471" i="3"/>
  <c r="P2471" i="3" s="1"/>
  <c r="L2472" i="3"/>
  <c r="P2472" i="3" s="1"/>
  <c r="L2473" i="3"/>
  <c r="P2473" i="3" s="1"/>
  <c r="L2474" i="3"/>
  <c r="P2474" i="3" s="1"/>
  <c r="L2475" i="3"/>
  <c r="P2475" i="3" s="1"/>
  <c r="L2476" i="3"/>
  <c r="P2476" i="3" s="1"/>
  <c r="L2477" i="3"/>
  <c r="P2477" i="3" s="1"/>
  <c r="L2478" i="3"/>
  <c r="P2478" i="3" s="1"/>
  <c r="L2479" i="3"/>
  <c r="P2479" i="3" s="1"/>
  <c r="L2480" i="3"/>
  <c r="P2480" i="3" s="1"/>
  <c r="L2481" i="3"/>
  <c r="P2481" i="3" s="1"/>
  <c r="L2482" i="3"/>
  <c r="P2482" i="3" s="1"/>
  <c r="L2483" i="3"/>
  <c r="P2483" i="3" s="1"/>
  <c r="L2484" i="3"/>
  <c r="P2484" i="3" s="1"/>
  <c r="L2485" i="3"/>
  <c r="P2485" i="3" s="1"/>
  <c r="L2486" i="3"/>
  <c r="P2486" i="3" s="1"/>
  <c r="L2487" i="3"/>
  <c r="P2487" i="3" s="1"/>
  <c r="L2488" i="3"/>
  <c r="P2488" i="3" s="1"/>
  <c r="L2489" i="3"/>
  <c r="P2489" i="3" s="1"/>
  <c r="L2490" i="3"/>
  <c r="P2490" i="3" s="1"/>
  <c r="L2491" i="3"/>
  <c r="P2491" i="3" s="1"/>
  <c r="L2492" i="3"/>
  <c r="P2492" i="3" s="1"/>
  <c r="L2493" i="3"/>
  <c r="P2493" i="3" s="1"/>
  <c r="L2494" i="3"/>
  <c r="P2494" i="3" s="1"/>
  <c r="L2495" i="3"/>
  <c r="P2495" i="3" s="1"/>
  <c r="L2496" i="3"/>
  <c r="P2496" i="3" s="1"/>
  <c r="L2497" i="3"/>
  <c r="P2497" i="3" s="1"/>
  <c r="L2498" i="3"/>
  <c r="P2498" i="3" s="1"/>
  <c r="L2499" i="3"/>
  <c r="P2499" i="3" s="1"/>
  <c r="L2500" i="3"/>
  <c r="P2500" i="3" s="1"/>
  <c r="L2501" i="3"/>
  <c r="P2501" i="3" s="1"/>
  <c r="L2502" i="3"/>
  <c r="P2502" i="3" s="1"/>
  <c r="L2503" i="3"/>
  <c r="P2503" i="3" s="1"/>
  <c r="L2504" i="3"/>
  <c r="P2504" i="3" s="1"/>
  <c r="L2505" i="3"/>
  <c r="P2505" i="3" s="1"/>
  <c r="L2506" i="3"/>
  <c r="P2506" i="3" s="1"/>
  <c r="L2507" i="3"/>
  <c r="P2507" i="3" s="1"/>
  <c r="L2508" i="3"/>
  <c r="P2508" i="3" s="1"/>
  <c r="L2509" i="3"/>
  <c r="P2509" i="3" s="1"/>
  <c r="L2510" i="3"/>
  <c r="P2510" i="3" s="1"/>
  <c r="L2511" i="3"/>
  <c r="P2511" i="3" s="1"/>
  <c r="L2512" i="3"/>
  <c r="P2512" i="3" s="1"/>
  <c r="L2513" i="3"/>
  <c r="P2513" i="3" s="1"/>
  <c r="L2514" i="3"/>
  <c r="P2514" i="3" s="1"/>
  <c r="L2515" i="3"/>
  <c r="P2515" i="3" s="1"/>
  <c r="L2516" i="3"/>
  <c r="P2516" i="3" s="1"/>
  <c r="L2517" i="3"/>
  <c r="P2517" i="3" s="1"/>
  <c r="L2518" i="3"/>
  <c r="P2518" i="3" s="1"/>
  <c r="L2519" i="3"/>
  <c r="P2519" i="3" s="1"/>
  <c r="L2520" i="3"/>
  <c r="P2520" i="3" s="1"/>
  <c r="L2521" i="3"/>
  <c r="P2521" i="3" s="1"/>
  <c r="L2522" i="3"/>
  <c r="P2522" i="3" s="1"/>
  <c r="L2523" i="3"/>
  <c r="P2523" i="3" s="1"/>
  <c r="L2524" i="3"/>
  <c r="P2524" i="3" s="1"/>
  <c r="L2525" i="3"/>
  <c r="P2525" i="3" s="1"/>
  <c r="L2526" i="3"/>
  <c r="P2526" i="3" s="1"/>
  <c r="L2527" i="3"/>
  <c r="P2527" i="3" s="1"/>
  <c r="L2528" i="3"/>
  <c r="P2528" i="3" s="1"/>
  <c r="L2529" i="3"/>
  <c r="P2529" i="3" s="1"/>
  <c r="L2530" i="3"/>
  <c r="P2530" i="3" s="1"/>
  <c r="L2531" i="3"/>
  <c r="P2531" i="3" s="1"/>
  <c r="L2532" i="3"/>
  <c r="P2532" i="3" s="1"/>
  <c r="L2533" i="3"/>
  <c r="P2533" i="3" s="1"/>
  <c r="L2534" i="3"/>
  <c r="P2534" i="3" s="1"/>
  <c r="L2535" i="3"/>
  <c r="P2535" i="3" s="1"/>
  <c r="L2536" i="3"/>
  <c r="P2536" i="3" s="1"/>
  <c r="L2537" i="3"/>
  <c r="P2537" i="3" s="1"/>
  <c r="L2538" i="3"/>
  <c r="P2538" i="3" s="1"/>
  <c r="L2539" i="3"/>
  <c r="P2539" i="3" s="1"/>
  <c r="L2540" i="3"/>
  <c r="P2540" i="3" s="1"/>
  <c r="L2541" i="3"/>
  <c r="P2541" i="3" s="1"/>
  <c r="L2542" i="3"/>
  <c r="P2542" i="3" s="1"/>
  <c r="L2543" i="3"/>
  <c r="P2543" i="3" s="1"/>
  <c r="L2544" i="3"/>
  <c r="P2544" i="3" s="1"/>
  <c r="L2545" i="3"/>
  <c r="P2545" i="3" s="1"/>
  <c r="L2546" i="3"/>
  <c r="P2546" i="3" s="1"/>
  <c r="L2547" i="3"/>
  <c r="P2547" i="3" s="1"/>
  <c r="L2548" i="3"/>
  <c r="P2548" i="3" s="1"/>
  <c r="L2549" i="3"/>
  <c r="P2549" i="3" s="1"/>
  <c r="L2550" i="3"/>
  <c r="P2550" i="3" s="1"/>
  <c r="L2551" i="3"/>
  <c r="P2551" i="3" s="1"/>
  <c r="L2552" i="3"/>
  <c r="P2552" i="3" s="1"/>
  <c r="L2553" i="3"/>
  <c r="P2553" i="3" s="1"/>
  <c r="L2554" i="3"/>
  <c r="P2554" i="3" s="1"/>
  <c r="L2555" i="3"/>
  <c r="P2555" i="3" s="1"/>
  <c r="L2556" i="3"/>
  <c r="P2556" i="3" s="1"/>
  <c r="L2557" i="3"/>
  <c r="P2557" i="3" s="1"/>
  <c r="L2558" i="3"/>
  <c r="P2558" i="3" s="1"/>
  <c r="L2559" i="3"/>
  <c r="P2559" i="3" s="1"/>
  <c r="L2560" i="3"/>
  <c r="P2560" i="3" s="1"/>
  <c r="L2561" i="3"/>
  <c r="P2561" i="3" s="1"/>
  <c r="L2562" i="3"/>
  <c r="P2562" i="3" s="1"/>
  <c r="L2563" i="3"/>
  <c r="P2563" i="3" s="1"/>
  <c r="L2564" i="3"/>
  <c r="P2564" i="3" s="1"/>
  <c r="L2565" i="3"/>
  <c r="P2565" i="3" s="1"/>
  <c r="L2566" i="3"/>
  <c r="P2566" i="3" s="1"/>
  <c r="L2567" i="3"/>
  <c r="P2567" i="3" s="1"/>
  <c r="L2568" i="3"/>
  <c r="P2568" i="3" s="1"/>
  <c r="L2569" i="3"/>
  <c r="P2569" i="3" s="1"/>
  <c r="L2570" i="3"/>
  <c r="P2570" i="3" s="1"/>
  <c r="L2571" i="3"/>
  <c r="P2571" i="3" s="1"/>
  <c r="L2572" i="3"/>
  <c r="P2572" i="3" s="1"/>
  <c r="L2573" i="3"/>
  <c r="P2573" i="3" s="1"/>
  <c r="L2574" i="3"/>
  <c r="P2574" i="3" s="1"/>
  <c r="L2575" i="3"/>
  <c r="P2575" i="3" s="1"/>
  <c r="L2576" i="3"/>
  <c r="P2576" i="3" s="1"/>
  <c r="L2577" i="3"/>
  <c r="P2577" i="3" s="1"/>
  <c r="L2578" i="3"/>
  <c r="P2578" i="3" s="1"/>
  <c r="L2579" i="3"/>
  <c r="P2579" i="3" s="1"/>
  <c r="L2580" i="3"/>
  <c r="P2580" i="3" s="1"/>
  <c r="L2581" i="3"/>
  <c r="P2581" i="3" s="1"/>
  <c r="L2582" i="3"/>
  <c r="P2582" i="3" s="1"/>
  <c r="L2583" i="3"/>
  <c r="P2583" i="3" s="1"/>
  <c r="L2584" i="3"/>
  <c r="P2584" i="3" s="1"/>
  <c r="L2585" i="3"/>
  <c r="P2585" i="3" s="1"/>
  <c r="L2586" i="3"/>
  <c r="P2586" i="3" s="1"/>
  <c r="L2587" i="3"/>
  <c r="P2587" i="3" s="1"/>
  <c r="L2588" i="3"/>
  <c r="P2588" i="3" s="1"/>
  <c r="L2589" i="3"/>
  <c r="P2589" i="3" s="1"/>
  <c r="L2590" i="3"/>
  <c r="P2590" i="3" s="1"/>
  <c r="L2591" i="3"/>
  <c r="P2591" i="3" s="1"/>
  <c r="L2592" i="3"/>
  <c r="P2592" i="3" s="1"/>
  <c r="L2593" i="3"/>
  <c r="P2593" i="3" s="1"/>
  <c r="L2594" i="3"/>
  <c r="P2594" i="3" s="1"/>
  <c r="L2595" i="3"/>
  <c r="P2595" i="3" s="1"/>
  <c r="L2596" i="3"/>
  <c r="P2596" i="3" s="1"/>
  <c r="L2597" i="3"/>
  <c r="P2597" i="3" s="1"/>
  <c r="L2598" i="3"/>
  <c r="P2598" i="3" s="1"/>
  <c r="L2599" i="3"/>
  <c r="P2599" i="3" s="1"/>
  <c r="L2600" i="3"/>
  <c r="P2600" i="3" s="1"/>
  <c r="L2601" i="3"/>
  <c r="P2601" i="3" s="1"/>
  <c r="L2602" i="3"/>
  <c r="P2602" i="3" s="1"/>
  <c r="L2603" i="3"/>
  <c r="P2603" i="3" s="1"/>
  <c r="L2604" i="3"/>
  <c r="P2604" i="3" s="1"/>
  <c r="L2605" i="3"/>
  <c r="P2605" i="3" s="1"/>
  <c r="L2606" i="3"/>
  <c r="P2606" i="3" s="1"/>
  <c r="L2607" i="3"/>
  <c r="P2607" i="3" s="1"/>
  <c r="L2608" i="3"/>
  <c r="P2608" i="3" s="1"/>
  <c r="L2609" i="3"/>
  <c r="P2609" i="3" s="1"/>
  <c r="L2610" i="3"/>
  <c r="P2610" i="3" s="1"/>
  <c r="L2611" i="3"/>
  <c r="P2611" i="3" s="1"/>
  <c r="L2612" i="3"/>
  <c r="P2612" i="3" s="1"/>
  <c r="L2613" i="3"/>
  <c r="P2613" i="3" s="1"/>
  <c r="L2614" i="3"/>
  <c r="P2614" i="3" s="1"/>
  <c r="L2615" i="3"/>
  <c r="P2615" i="3" s="1"/>
  <c r="L2616" i="3"/>
  <c r="P2616" i="3" s="1"/>
  <c r="L2617" i="3"/>
  <c r="P2617" i="3" s="1"/>
  <c r="L2618" i="3"/>
  <c r="P2618" i="3" s="1"/>
  <c r="L2619" i="3"/>
  <c r="P2619" i="3" s="1"/>
  <c r="L2620" i="3"/>
  <c r="P2620" i="3" s="1"/>
  <c r="L2621" i="3"/>
  <c r="P2621" i="3" s="1"/>
  <c r="L2622" i="3"/>
  <c r="P2622" i="3" s="1"/>
  <c r="L2623" i="3"/>
  <c r="P2623" i="3" s="1"/>
  <c r="L2624" i="3"/>
  <c r="P2624" i="3" s="1"/>
  <c r="L2625" i="3"/>
  <c r="P2625" i="3" s="1"/>
  <c r="L2626" i="3"/>
  <c r="P2626" i="3" s="1"/>
  <c r="L2627" i="3"/>
  <c r="P2627" i="3" s="1"/>
  <c r="L2628" i="3"/>
  <c r="P2628" i="3" s="1"/>
  <c r="L2629" i="3"/>
  <c r="P2629" i="3" s="1"/>
  <c r="L2630" i="3"/>
  <c r="P2630" i="3" s="1"/>
  <c r="L2631" i="3"/>
  <c r="P2631" i="3" s="1"/>
  <c r="L2632" i="3"/>
  <c r="P2632" i="3" s="1"/>
  <c r="L2633" i="3"/>
  <c r="P2633" i="3" s="1"/>
  <c r="L2634" i="3"/>
  <c r="P2634" i="3" s="1"/>
  <c r="L2635" i="3"/>
  <c r="P2635" i="3" s="1"/>
  <c r="L2636" i="3"/>
  <c r="P2636" i="3" s="1"/>
  <c r="L2637" i="3"/>
  <c r="P2637" i="3" s="1"/>
  <c r="L2638" i="3"/>
  <c r="P2638" i="3" s="1"/>
  <c r="L2639" i="3"/>
  <c r="P2639" i="3" s="1"/>
  <c r="L2640" i="3"/>
  <c r="P2640" i="3" s="1"/>
  <c r="L2641" i="3"/>
  <c r="P2641" i="3" s="1"/>
  <c r="L2642" i="3"/>
  <c r="P2642" i="3" s="1"/>
  <c r="L2643" i="3"/>
  <c r="P2643" i="3" s="1"/>
  <c r="L2644" i="3"/>
  <c r="P2644" i="3" s="1"/>
  <c r="L2645" i="3"/>
  <c r="P2645" i="3" s="1"/>
  <c r="L2646" i="3"/>
  <c r="P2646" i="3" s="1"/>
  <c r="L2647" i="3"/>
  <c r="P2647" i="3" s="1"/>
  <c r="L2648" i="3"/>
  <c r="P2648" i="3" s="1"/>
  <c r="L2649" i="3"/>
  <c r="P2649" i="3" s="1"/>
  <c r="L2650" i="3"/>
  <c r="P2650" i="3" s="1"/>
  <c r="L2651" i="3"/>
  <c r="P2651" i="3" s="1"/>
  <c r="L2652" i="3"/>
  <c r="P2652" i="3" s="1"/>
  <c r="L2653" i="3"/>
  <c r="P2653" i="3" s="1"/>
  <c r="L2654" i="3"/>
  <c r="P2654" i="3" s="1"/>
  <c r="L2655" i="3"/>
  <c r="P2655" i="3" s="1"/>
  <c r="L2656" i="3"/>
  <c r="P2656" i="3" s="1"/>
  <c r="L2657" i="3"/>
  <c r="P2657" i="3" s="1"/>
  <c r="L2658" i="3"/>
  <c r="P2658" i="3" s="1"/>
  <c r="L2659" i="3"/>
  <c r="P2659" i="3" s="1"/>
  <c r="L2660" i="3"/>
  <c r="P2660" i="3" s="1"/>
  <c r="L2661" i="3"/>
  <c r="P2661" i="3" s="1"/>
  <c r="L2662" i="3"/>
  <c r="P2662" i="3" s="1"/>
  <c r="L2663" i="3"/>
  <c r="P2663" i="3" s="1"/>
  <c r="L2664" i="3"/>
  <c r="P2664" i="3" s="1"/>
  <c r="L2665" i="3"/>
  <c r="P2665" i="3" s="1"/>
  <c r="L2666" i="3"/>
  <c r="P2666" i="3" s="1"/>
  <c r="L2667" i="3"/>
  <c r="P2667" i="3" s="1"/>
  <c r="L2668" i="3"/>
  <c r="P2668" i="3" s="1"/>
  <c r="L2669" i="3"/>
  <c r="P2669" i="3" s="1"/>
  <c r="L2670" i="3"/>
  <c r="P2670" i="3" s="1"/>
  <c r="L2671" i="3"/>
  <c r="P2671" i="3" s="1"/>
  <c r="L2672" i="3"/>
  <c r="P2672" i="3" s="1"/>
  <c r="L2673" i="3"/>
  <c r="P2673" i="3" s="1"/>
  <c r="L2674" i="3"/>
  <c r="P2674" i="3" s="1"/>
  <c r="L2675" i="3"/>
  <c r="P2675" i="3" s="1"/>
  <c r="L2676" i="3"/>
  <c r="P2676" i="3" s="1"/>
  <c r="L2677" i="3"/>
  <c r="P2677" i="3" s="1"/>
  <c r="L2678" i="3"/>
  <c r="P2678" i="3" s="1"/>
  <c r="L2679" i="3"/>
  <c r="P2679" i="3" s="1"/>
  <c r="L2680" i="3"/>
  <c r="P2680" i="3" s="1"/>
  <c r="L2681" i="3"/>
  <c r="P2681" i="3" s="1"/>
  <c r="L2682" i="3"/>
  <c r="P2682" i="3" s="1"/>
  <c r="L2683" i="3"/>
  <c r="P2683" i="3" s="1"/>
  <c r="L2684" i="3"/>
  <c r="P2684" i="3" s="1"/>
  <c r="L2685" i="3"/>
  <c r="P2685" i="3" s="1"/>
  <c r="L2686" i="3"/>
  <c r="P2686" i="3" s="1"/>
  <c r="L2687" i="3"/>
  <c r="P2687" i="3" s="1"/>
  <c r="L2688" i="3"/>
  <c r="P2688" i="3" s="1"/>
  <c r="L2689" i="3"/>
  <c r="P2689" i="3" s="1"/>
  <c r="L2690" i="3"/>
  <c r="P2690" i="3" s="1"/>
  <c r="L2691" i="3"/>
  <c r="P2691" i="3" s="1"/>
  <c r="L2692" i="3"/>
  <c r="P2692" i="3" s="1"/>
  <c r="L2693" i="3"/>
  <c r="P2693" i="3" s="1"/>
  <c r="L2694" i="3"/>
  <c r="P2694" i="3" s="1"/>
  <c r="L2695" i="3"/>
  <c r="P2695" i="3" s="1"/>
  <c r="L2696" i="3"/>
  <c r="P2696" i="3" s="1"/>
  <c r="L2697" i="3"/>
  <c r="P2697" i="3" s="1"/>
  <c r="L2698" i="3"/>
  <c r="P2698" i="3" s="1"/>
  <c r="L2699" i="3"/>
  <c r="P2699" i="3" s="1"/>
  <c r="L2700" i="3"/>
  <c r="P2700" i="3" s="1"/>
  <c r="L2701" i="3"/>
  <c r="P2701" i="3" s="1"/>
  <c r="L2702" i="3"/>
  <c r="P2702" i="3" s="1"/>
  <c r="L2703" i="3"/>
  <c r="P2703" i="3" s="1"/>
  <c r="L2704" i="3"/>
  <c r="P2704" i="3" s="1"/>
  <c r="L2705" i="3"/>
  <c r="P2705" i="3" s="1"/>
  <c r="L2706" i="3"/>
  <c r="P2706" i="3" s="1"/>
  <c r="L2707" i="3"/>
  <c r="P2707" i="3" s="1"/>
  <c r="L2708" i="3"/>
  <c r="P2708" i="3" s="1"/>
  <c r="L2709" i="3"/>
  <c r="P2709" i="3" s="1"/>
  <c r="L2710" i="3"/>
  <c r="P2710" i="3" s="1"/>
  <c r="L2711" i="3"/>
  <c r="P2711" i="3" s="1"/>
  <c r="L2712" i="3"/>
  <c r="P2712" i="3" s="1"/>
  <c r="L2713" i="3"/>
  <c r="P2713" i="3" s="1"/>
  <c r="L2714" i="3"/>
  <c r="P2714" i="3" s="1"/>
  <c r="L2715" i="3"/>
  <c r="P2715" i="3" s="1"/>
  <c r="L2716" i="3"/>
  <c r="P2716" i="3" s="1"/>
  <c r="L2717" i="3"/>
  <c r="P2717" i="3" s="1"/>
  <c r="L2718" i="3"/>
  <c r="P2718" i="3" s="1"/>
  <c r="L2719" i="3"/>
  <c r="P2719" i="3" s="1"/>
  <c r="L2720" i="3"/>
  <c r="P2720" i="3" s="1"/>
  <c r="L2721" i="3"/>
  <c r="P2721" i="3" s="1"/>
  <c r="L2722" i="3"/>
  <c r="P2722" i="3" s="1"/>
  <c r="L2723" i="3"/>
  <c r="P2723" i="3" s="1"/>
  <c r="L2724" i="3"/>
  <c r="P2724" i="3" s="1"/>
  <c r="L2725" i="3"/>
  <c r="P2725" i="3" s="1"/>
  <c r="L2726" i="3"/>
  <c r="P2726" i="3" s="1"/>
  <c r="L2727" i="3"/>
  <c r="P2727" i="3" s="1"/>
  <c r="L2728" i="3"/>
  <c r="P2728" i="3" s="1"/>
  <c r="L2729" i="3"/>
  <c r="P2729" i="3" s="1"/>
  <c r="L2730" i="3"/>
  <c r="P2730" i="3" s="1"/>
  <c r="L2731" i="3"/>
  <c r="P2731" i="3" s="1"/>
  <c r="L2732" i="3"/>
  <c r="P2732" i="3" s="1"/>
  <c r="L2733" i="3"/>
  <c r="P2733" i="3" s="1"/>
  <c r="L2734" i="3"/>
  <c r="P2734" i="3" s="1"/>
  <c r="L2735" i="3"/>
  <c r="P2735" i="3" s="1"/>
  <c r="L2736" i="3"/>
  <c r="P2736" i="3" s="1"/>
  <c r="L2737" i="3"/>
  <c r="P2737" i="3" s="1"/>
  <c r="L2738" i="3"/>
  <c r="P2738" i="3" s="1"/>
  <c r="L2739" i="3"/>
  <c r="P2739" i="3" s="1"/>
  <c r="L2740" i="3"/>
  <c r="P2740" i="3" s="1"/>
  <c r="L2741" i="3"/>
  <c r="P2741" i="3" s="1"/>
  <c r="L2742" i="3"/>
  <c r="P2742" i="3" s="1"/>
  <c r="L2743" i="3"/>
  <c r="P2743" i="3" s="1"/>
  <c r="L2744" i="3"/>
  <c r="P2744" i="3" s="1"/>
  <c r="L2745" i="3"/>
  <c r="P2745" i="3" s="1"/>
  <c r="L2746" i="3"/>
  <c r="P2746" i="3" s="1"/>
  <c r="L2747" i="3"/>
  <c r="P2747" i="3" s="1"/>
  <c r="L2748" i="3"/>
  <c r="P2748" i="3" s="1"/>
  <c r="L2749" i="3"/>
  <c r="P2749" i="3" s="1"/>
  <c r="L2750" i="3"/>
  <c r="P2750" i="3" s="1"/>
  <c r="L2751" i="3"/>
  <c r="P2751" i="3" s="1"/>
  <c r="L2752" i="3"/>
  <c r="P2752" i="3" s="1"/>
  <c r="L2753" i="3"/>
  <c r="P2753" i="3" s="1"/>
  <c r="L2754" i="3"/>
  <c r="P2754" i="3" s="1"/>
  <c r="L2755" i="3"/>
  <c r="P2755" i="3" s="1"/>
  <c r="L2756" i="3"/>
  <c r="P2756" i="3" s="1"/>
  <c r="L2757" i="3"/>
  <c r="P2757" i="3" s="1"/>
  <c r="L2758" i="3"/>
  <c r="P2758" i="3" s="1"/>
  <c r="L2759" i="3"/>
  <c r="P2759" i="3" s="1"/>
  <c r="L2760" i="3"/>
  <c r="P2760" i="3" s="1"/>
  <c r="L2761" i="3"/>
  <c r="P2761" i="3" s="1"/>
  <c r="L2762" i="3"/>
  <c r="P2762" i="3" s="1"/>
  <c r="L2763" i="3"/>
  <c r="P2763" i="3" s="1"/>
  <c r="L2764" i="3"/>
  <c r="P2764" i="3" s="1"/>
  <c r="L2765" i="3"/>
  <c r="P2765" i="3" s="1"/>
  <c r="L2766" i="3"/>
  <c r="P2766" i="3" s="1"/>
  <c r="L2767" i="3"/>
  <c r="P2767" i="3" s="1"/>
  <c r="L2768" i="3"/>
  <c r="P2768" i="3" s="1"/>
  <c r="L2769" i="3"/>
  <c r="P2769" i="3" s="1"/>
  <c r="L2770" i="3"/>
  <c r="P2770" i="3" s="1"/>
  <c r="L2771" i="3"/>
  <c r="P2771" i="3" s="1"/>
  <c r="L2772" i="3"/>
  <c r="P2772" i="3" s="1"/>
  <c r="L2773" i="3"/>
  <c r="P2773" i="3" s="1"/>
  <c r="L2774" i="3"/>
  <c r="P2774" i="3" s="1"/>
  <c r="L2775" i="3"/>
  <c r="P2775" i="3" s="1"/>
  <c r="L2776" i="3"/>
  <c r="P2776" i="3" s="1"/>
  <c r="L2777" i="3"/>
  <c r="P2777" i="3" s="1"/>
  <c r="L2778" i="3"/>
  <c r="P2778" i="3" s="1"/>
  <c r="L2779" i="3"/>
  <c r="P2779" i="3" s="1"/>
  <c r="L2780" i="3"/>
  <c r="P2780" i="3" s="1"/>
  <c r="L2781" i="3"/>
  <c r="P2781" i="3" s="1"/>
  <c r="L2782" i="3"/>
  <c r="P2782" i="3" s="1"/>
  <c r="L2783" i="3"/>
  <c r="P2783" i="3" s="1"/>
  <c r="L2784" i="3"/>
  <c r="P2784" i="3" s="1"/>
  <c r="L2785" i="3"/>
  <c r="P2785" i="3" s="1"/>
  <c r="L2786" i="3"/>
  <c r="P2786" i="3" s="1"/>
  <c r="L2787" i="3"/>
  <c r="P2787" i="3" s="1"/>
  <c r="L2788" i="3"/>
  <c r="P2788" i="3" s="1"/>
  <c r="L2789" i="3"/>
  <c r="P2789" i="3" s="1"/>
  <c r="L2790" i="3"/>
  <c r="P2790" i="3" s="1"/>
  <c r="L2791" i="3"/>
  <c r="P2791" i="3" s="1"/>
  <c r="L2792" i="3"/>
  <c r="P2792" i="3" s="1"/>
  <c r="L2793" i="3"/>
  <c r="P2793" i="3" s="1"/>
  <c r="L2794" i="3"/>
  <c r="P2794" i="3" s="1"/>
  <c r="L2795" i="3"/>
  <c r="P2795" i="3" s="1"/>
  <c r="L2796" i="3"/>
  <c r="P2796" i="3" s="1"/>
  <c r="L2797" i="3"/>
  <c r="P2797" i="3" s="1"/>
  <c r="L2798" i="3"/>
  <c r="P2798" i="3" s="1"/>
  <c r="L2799" i="3"/>
  <c r="P2799" i="3" s="1"/>
  <c r="L2800" i="3"/>
  <c r="P2800" i="3" s="1"/>
  <c r="L2801" i="3"/>
  <c r="P2801" i="3" s="1"/>
  <c r="L2802" i="3"/>
  <c r="P2802" i="3" s="1"/>
  <c r="L2803" i="3"/>
  <c r="P2803" i="3" s="1"/>
  <c r="L2804" i="3"/>
  <c r="P2804" i="3" s="1"/>
  <c r="L2805" i="3"/>
  <c r="P2805" i="3" s="1"/>
  <c r="L2806" i="3"/>
  <c r="P2806" i="3" s="1"/>
  <c r="L2807" i="3"/>
  <c r="P2807" i="3" s="1"/>
  <c r="L2808" i="3"/>
  <c r="P2808" i="3" s="1"/>
  <c r="L2809" i="3"/>
  <c r="P2809" i="3" s="1"/>
  <c r="L2810" i="3"/>
  <c r="P2810" i="3" s="1"/>
  <c r="L2811" i="3"/>
  <c r="P2811" i="3" s="1"/>
  <c r="L2812" i="3"/>
  <c r="P2812" i="3" s="1"/>
  <c r="L2813" i="3"/>
  <c r="P2813" i="3" s="1"/>
  <c r="L2814" i="3"/>
  <c r="P2814" i="3" s="1"/>
  <c r="L2815" i="3"/>
  <c r="P2815" i="3" s="1"/>
  <c r="L2816" i="3"/>
  <c r="P2816" i="3" s="1"/>
  <c r="L2817" i="3"/>
  <c r="P2817" i="3" s="1"/>
  <c r="L2818" i="3"/>
  <c r="P2818" i="3" s="1"/>
  <c r="L2819" i="3"/>
  <c r="P2819" i="3" s="1"/>
  <c r="L2820" i="3"/>
  <c r="P2820" i="3" s="1"/>
  <c r="L2821" i="3"/>
  <c r="P2821" i="3" s="1"/>
  <c r="L2822" i="3"/>
  <c r="P2822" i="3" s="1"/>
  <c r="L2823" i="3"/>
  <c r="P2823" i="3" s="1"/>
  <c r="L2824" i="3"/>
  <c r="P2824" i="3" s="1"/>
  <c r="L2825" i="3"/>
  <c r="P2825" i="3" s="1"/>
  <c r="L2826" i="3"/>
  <c r="P2826" i="3" s="1"/>
  <c r="L2827" i="3"/>
  <c r="P2827" i="3" s="1"/>
  <c r="L2828" i="3"/>
  <c r="P2828" i="3" s="1"/>
  <c r="L2829" i="3"/>
  <c r="P2829" i="3" s="1"/>
  <c r="L2830" i="3"/>
  <c r="P2830" i="3" s="1"/>
  <c r="L2831" i="3"/>
  <c r="P2831" i="3" s="1"/>
  <c r="L2832" i="3"/>
  <c r="P2832" i="3" s="1"/>
  <c r="L2833" i="3"/>
  <c r="P2833" i="3" s="1"/>
  <c r="L2834" i="3"/>
  <c r="P2834" i="3" s="1"/>
  <c r="L2835" i="3"/>
  <c r="P2835" i="3" s="1"/>
  <c r="L2836" i="3"/>
  <c r="P2836" i="3" s="1"/>
  <c r="L2837" i="3"/>
  <c r="P2837" i="3" s="1"/>
  <c r="L2838" i="3"/>
  <c r="P2838" i="3" s="1"/>
  <c r="L2839" i="3"/>
  <c r="P2839" i="3" s="1"/>
  <c r="L2840" i="3"/>
  <c r="P2840" i="3" s="1"/>
  <c r="L2841" i="3"/>
  <c r="P2841" i="3" s="1"/>
  <c r="L2842" i="3"/>
  <c r="P2842" i="3" s="1"/>
  <c r="L2843" i="3"/>
  <c r="P2843" i="3" s="1"/>
  <c r="L2844" i="3"/>
  <c r="P2844" i="3" s="1"/>
  <c r="L2845" i="3"/>
  <c r="P2845" i="3" s="1"/>
  <c r="L2846" i="3"/>
  <c r="P2846" i="3" s="1"/>
  <c r="L2847" i="3"/>
  <c r="P2847" i="3" s="1"/>
  <c r="L2848" i="3"/>
  <c r="P2848" i="3" s="1"/>
  <c r="L2849" i="3"/>
  <c r="P2849" i="3" s="1"/>
  <c r="L2850" i="3"/>
  <c r="P2850" i="3" s="1"/>
  <c r="L2851" i="3"/>
  <c r="P2851" i="3" s="1"/>
  <c r="L2852" i="3"/>
  <c r="P2852" i="3" s="1"/>
  <c r="L2853" i="3"/>
  <c r="P2853" i="3" s="1"/>
  <c r="L2854" i="3"/>
  <c r="P2854" i="3" s="1"/>
  <c r="L2855" i="3"/>
  <c r="P2855" i="3" s="1"/>
  <c r="L2856" i="3"/>
  <c r="P2856" i="3" s="1"/>
  <c r="L2857" i="3"/>
  <c r="P2857" i="3" s="1"/>
  <c r="L2858" i="3"/>
  <c r="P2858" i="3" s="1"/>
  <c r="L2859" i="3"/>
  <c r="P2859" i="3" s="1"/>
  <c r="L2860" i="3"/>
  <c r="P2860" i="3" s="1"/>
  <c r="L2861" i="3"/>
  <c r="P2861" i="3" s="1"/>
  <c r="L2862" i="3"/>
  <c r="P2862" i="3" s="1"/>
  <c r="L2863" i="3"/>
  <c r="P2863" i="3" s="1"/>
  <c r="L2864" i="3"/>
  <c r="P2864" i="3" s="1"/>
  <c r="L2865" i="3"/>
  <c r="P2865" i="3" s="1"/>
  <c r="L2866" i="3"/>
  <c r="P2866" i="3" s="1"/>
  <c r="L2867" i="3"/>
  <c r="P2867" i="3" s="1"/>
  <c r="L2868" i="3"/>
  <c r="P2868" i="3" s="1"/>
  <c r="L2869" i="3"/>
  <c r="P2869" i="3" s="1"/>
  <c r="L2870" i="3"/>
  <c r="P2870" i="3" s="1"/>
  <c r="L2871" i="3"/>
  <c r="P2871" i="3" s="1"/>
  <c r="L2872" i="3"/>
  <c r="P2872" i="3" s="1"/>
  <c r="L2873" i="3"/>
  <c r="P2873" i="3" s="1"/>
  <c r="L2874" i="3"/>
  <c r="P2874" i="3" s="1"/>
  <c r="L2875" i="3"/>
  <c r="P2875" i="3" s="1"/>
  <c r="L2876" i="3"/>
  <c r="P2876" i="3" s="1"/>
  <c r="L2877" i="3"/>
  <c r="P2877" i="3" s="1"/>
  <c r="L2878" i="3"/>
  <c r="P2878" i="3" s="1"/>
  <c r="L2879" i="3"/>
  <c r="P2879" i="3" s="1"/>
  <c r="L2880" i="3"/>
  <c r="P2880" i="3" s="1"/>
  <c r="L2881" i="3"/>
  <c r="P2881" i="3" s="1"/>
  <c r="L2882" i="3"/>
  <c r="P2882" i="3" s="1"/>
  <c r="L2883" i="3"/>
  <c r="P2883" i="3" s="1"/>
  <c r="L2884" i="3"/>
  <c r="P2884" i="3" s="1"/>
  <c r="L2885" i="3"/>
  <c r="P2885" i="3" s="1"/>
  <c r="L2886" i="3"/>
  <c r="P2886" i="3" s="1"/>
  <c r="L2887" i="3"/>
  <c r="P2887" i="3" s="1"/>
  <c r="L2888" i="3"/>
  <c r="P2888" i="3" s="1"/>
  <c r="L2889" i="3"/>
  <c r="P2889" i="3" s="1"/>
  <c r="L2890" i="3"/>
  <c r="P2890" i="3" s="1"/>
  <c r="L2891" i="3"/>
  <c r="P2891" i="3" s="1"/>
  <c r="L2892" i="3"/>
  <c r="P2892" i="3" s="1"/>
  <c r="L2893" i="3"/>
  <c r="P2893" i="3" s="1"/>
  <c r="L2894" i="3"/>
  <c r="P2894" i="3" s="1"/>
  <c r="L2895" i="3"/>
  <c r="P2895" i="3" s="1"/>
  <c r="L2896" i="3"/>
  <c r="P2896" i="3" s="1"/>
  <c r="L2897" i="3"/>
  <c r="P2897" i="3" s="1"/>
  <c r="L2898" i="3"/>
  <c r="P2898" i="3" s="1"/>
  <c r="L2899" i="3"/>
  <c r="P2899" i="3" s="1"/>
  <c r="L2900" i="3"/>
  <c r="P2900" i="3" s="1"/>
  <c r="L2901" i="3"/>
  <c r="P2901" i="3" s="1"/>
  <c r="L2902" i="3"/>
  <c r="P2902" i="3" s="1"/>
  <c r="L2903" i="3"/>
  <c r="P2903" i="3" s="1"/>
  <c r="L2904" i="3"/>
  <c r="P2904" i="3" s="1"/>
  <c r="L2905" i="3"/>
  <c r="P2905" i="3" s="1"/>
  <c r="L2906" i="3"/>
  <c r="P2906" i="3" s="1"/>
  <c r="L2907" i="3"/>
  <c r="P2907" i="3" s="1"/>
  <c r="L2908" i="3"/>
  <c r="P2908" i="3" s="1"/>
  <c r="L2909" i="3"/>
  <c r="P2909" i="3" s="1"/>
  <c r="L2910" i="3"/>
  <c r="P2910" i="3" s="1"/>
  <c r="L2911" i="3"/>
  <c r="P2911" i="3" s="1"/>
  <c r="L2912" i="3"/>
  <c r="P2912" i="3" s="1"/>
  <c r="L2913" i="3"/>
  <c r="P2913" i="3" s="1"/>
  <c r="L2914" i="3"/>
  <c r="P2914" i="3" s="1"/>
  <c r="L2915" i="3"/>
  <c r="P2915" i="3" s="1"/>
  <c r="L2916" i="3"/>
  <c r="P2916" i="3" s="1"/>
  <c r="L2917" i="3"/>
  <c r="P2917" i="3" s="1"/>
  <c r="L2918" i="3"/>
  <c r="P2918" i="3" s="1"/>
  <c r="L2919" i="3"/>
  <c r="P2919" i="3" s="1"/>
  <c r="L2920" i="3"/>
  <c r="P2920" i="3" s="1"/>
  <c r="L2921" i="3"/>
  <c r="P2921" i="3" s="1"/>
  <c r="L2922" i="3"/>
  <c r="P2922" i="3" s="1"/>
  <c r="L2923" i="3"/>
  <c r="P2923" i="3" s="1"/>
  <c r="L2924" i="3"/>
  <c r="P2924" i="3" s="1"/>
  <c r="L2925" i="3"/>
  <c r="P2925" i="3" s="1"/>
  <c r="L2926" i="3"/>
  <c r="P2926" i="3" s="1"/>
  <c r="L2927" i="3"/>
  <c r="P2927" i="3" s="1"/>
  <c r="L2928" i="3"/>
  <c r="P2928" i="3" s="1"/>
  <c r="L2929" i="3"/>
  <c r="P2929" i="3" s="1"/>
  <c r="L2930" i="3"/>
  <c r="P2930" i="3" s="1"/>
  <c r="L2931" i="3"/>
  <c r="P2931" i="3" s="1"/>
  <c r="L2932" i="3"/>
  <c r="P2932" i="3" s="1"/>
  <c r="L2933" i="3"/>
  <c r="P2933" i="3" s="1"/>
  <c r="L2934" i="3"/>
  <c r="P2934" i="3" s="1"/>
  <c r="L2935" i="3"/>
  <c r="P2935" i="3" s="1"/>
  <c r="L2936" i="3"/>
  <c r="P2936" i="3" s="1"/>
  <c r="L2937" i="3"/>
  <c r="P2937" i="3" s="1"/>
  <c r="L2938" i="3"/>
  <c r="P2938" i="3" s="1"/>
  <c r="L2939" i="3"/>
  <c r="P2939" i="3" s="1"/>
  <c r="L2940" i="3"/>
  <c r="P2940" i="3" s="1"/>
  <c r="L2941" i="3"/>
  <c r="P2941" i="3" s="1"/>
  <c r="L2942" i="3"/>
  <c r="P2942" i="3" s="1"/>
  <c r="L2943" i="3"/>
  <c r="P2943" i="3" s="1"/>
  <c r="L2944" i="3"/>
  <c r="P2944" i="3" s="1"/>
  <c r="L2945" i="3"/>
  <c r="P2945" i="3" s="1"/>
  <c r="L2946" i="3"/>
  <c r="P2946" i="3" s="1"/>
  <c r="L2947" i="3"/>
  <c r="P2947" i="3" s="1"/>
  <c r="L2948" i="3"/>
  <c r="P2948" i="3" s="1"/>
  <c r="L2949" i="3"/>
  <c r="P2949" i="3" s="1"/>
  <c r="L2950" i="3"/>
  <c r="P2950" i="3" s="1"/>
  <c r="L2951" i="3"/>
  <c r="P2951" i="3" s="1"/>
  <c r="L2952" i="3"/>
  <c r="P2952" i="3" s="1"/>
  <c r="L2953" i="3"/>
  <c r="P2953" i="3" s="1"/>
  <c r="L2954" i="3"/>
  <c r="P2954" i="3" s="1"/>
  <c r="L2955" i="3"/>
  <c r="P2955" i="3" s="1"/>
  <c r="L2956" i="3"/>
  <c r="P2956" i="3" s="1"/>
  <c r="L2957" i="3"/>
  <c r="P2957" i="3" s="1"/>
  <c r="L2958" i="3"/>
  <c r="P2958" i="3" s="1"/>
  <c r="L2959" i="3"/>
  <c r="P2959" i="3" s="1"/>
  <c r="L2960" i="3"/>
  <c r="P2960" i="3" s="1"/>
  <c r="L2961" i="3"/>
  <c r="P2961" i="3" s="1"/>
  <c r="L2962" i="3"/>
  <c r="P2962" i="3" s="1"/>
  <c r="L2963" i="3"/>
  <c r="P2963" i="3" s="1"/>
  <c r="L2964" i="3"/>
  <c r="P2964" i="3" s="1"/>
  <c r="L2965" i="3"/>
  <c r="P2965" i="3" s="1"/>
  <c r="L2966" i="3"/>
  <c r="P2966" i="3" s="1"/>
  <c r="L2967" i="3"/>
  <c r="P2967" i="3" s="1"/>
  <c r="L2968" i="3"/>
  <c r="P2968" i="3" s="1"/>
  <c r="L2969" i="3"/>
  <c r="P2969" i="3" s="1"/>
  <c r="L2970" i="3"/>
  <c r="P2970" i="3" s="1"/>
  <c r="L2971" i="3"/>
  <c r="P2971" i="3" s="1"/>
  <c r="L2972" i="3"/>
  <c r="P2972" i="3" s="1"/>
  <c r="L2973" i="3"/>
  <c r="P2973" i="3" s="1"/>
  <c r="L2974" i="3"/>
  <c r="P2974" i="3" s="1"/>
  <c r="L2975" i="3"/>
  <c r="P2975" i="3" s="1"/>
  <c r="L2976" i="3"/>
  <c r="P2976" i="3" s="1"/>
  <c r="L2977" i="3"/>
  <c r="P2977" i="3" s="1"/>
  <c r="L2978" i="3"/>
  <c r="P2978" i="3" s="1"/>
  <c r="L2979" i="3"/>
  <c r="P2979" i="3" s="1"/>
  <c r="L2980" i="3"/>
  <c r="P2980" i="3" s="1"/>
  <c r="L2981" i="3"/>
  <c r="P2981" i="3" s="1"/>
  <c r="L2982" i="3"/>
  <c r="P2982" i="3" s="1"/>
  <c r="L2983" i="3"/>
  <c r="P2983" i="3" s="1"/>
  <c r="L2984" i="3"/>
  <c r="P2984" i="3" s="1"/>
  <c r="L2985" i="3"/>
  <c r="P2985" i="3" s="1"/>
  <c r="L2986" i="3"/>
  <c r="P2986" i="3" s="1"/>
  <c r="L2987" i="3"/>
  <c r="P2987" i="3" s="1"/>
  <c r="L2988" i="3"/>
  <c r="P2988" i="3" s="1"/>
  <c r="L2989" i="3"/>
  <c r="P2989" i="3" s="1"/>
  <c r="L2990" i="3"/>
  <c r="P2990" i="3" s="1"/>
  <c r="L2991" i="3"/>
  <c r="P2991" i="3" s="1"/>
  <c r="L2992" i="3"/>
  <c r="P2992" i="3" s="1"/>
  <c r="L2993" i="3"/>
  <c r="P2993" i="3" s="1"/>
  <c r="L2994" i="3"/>
  <c r="P2994" i="3" s="1"/>
  <c r="L2995" i="3"/>
  <c r="P2995" i="3" s="1"/>
  <c r="L2996" i="3"/>
  <c r="P2996" i="3" s="1"/>
  <c r="L2997" i="3"/>
  <c r="P2997" i="3" s="1"/>
  <c r="L2998" i="3"/>
  <c r="P2998" i="3" s="1"/>
  <c r="L2999" i="3"/>
  <c r="P2999" i="3" s="1"/>
  <c r="L3000" i="3"/>
  <c r="P3000" i="3" s="1"/>
  <c r="L3001" i="3"/>
  <c r="P3001" i="3" s="1"/>
  <c r="L3002" i="3"/>
  <c r="P3002" i="3" s="1"/>
  <c r="L3003" i="3"/>
  <c r="P3003" i="3" s="1"/>
  <c r="L3004" i="3"/>
  <c r="P3004" i="3" s="1"/>
  <c r="L3005" i="3"/>
  <c r="P3005" i="3" s="1"/>
  <c r="L3006" i="3"/>
  <c r="P3006" i="3" s="1"/>
  <c r="L3007" i="3"/>
  <c r="P3007" i="3" s="1"/>
  <c r="L3008" i="3"/>
  <c r="P3008" i="3" s="1"/>
  <c r="L3009" i="3"/>
  <c r="P3009" i="3" s="1"/>
  <c r="L3010" i="3"/>
  <c r="P3010" i="3" s="1"/>
  <c r="L3011" i="3"/>
  <c r="P3011" i="3" s="1"/>
  <c r="L3012" i="3"/>
  <c r="P3012" i="3" s="1"/>
  <c r="L3013" i="3"/>
  <c r="P3013" i="3" s="1"/>
  <c r="L3014" i="3"/>
  <c r="P3014" i="3" s="1"/>
  <c r="L3015" i="3"/>
  <c r="P3015" i="3" s="1"/>
  <c r="L3016" i="3"/>
  <c r="P3016" i="3" s="1"/>
  <c r="L3017" i="3"/>
  <c r="P3017" i="3" s="1"/>
  <c r="L3018" i="3"/>
  <c r="P3018" i="3" s="1"/>
  <c r="L3019" i="3"/>
  <c r="P3019" i="3" s="1"/>
  <c r="L3020" i="3"/>
  <c r="P3020" i="3" s="1"/>
  <c r="L3021" i="3"/>
  <c r="P3021" i="3" s="1"/>
  <c r="L3022" i="3"/>
  <c r="P3022" i="3" s="1"/>
  <c r="L3023" i="3"/>
  <c r="P3023" i="3" s="1"/>
  <c r="L3024" i="3"/>
  <c r="P3024" i="3" s="1"/>
  <c r="L3025" i="3"/>
  <c r="P3025" i="3" s="1"/>
  <c r="L3026" i="3"/>
  <c r="P3026" i="3" s="1"/>
  <c r="L3027" i="3"/>
  <c r="P3027" i="3" s="1"/>
  <c r="L3028" i="3"/>
  <c r="P3028" i="3" s="1"/>
  <c r="L3029" i="3"/>
  <c r="P3029" i="3" s="1"/>
  <c r="L3030" i="3"/>
  <c r="P3030" i="3" s="1"/>
  <c r="L3031" i="3"/>
  <c r="P3031" i="3" s="1"/>
  <c r="L3032" i="3"/>
  <c r="P3032" i="3" s="1"/>
  <c r="L3033" i="3"/>
  <c r="P3033" i="3" s="1"/>
  <c r="L3034" i="3"/>
  <c r="P3034" i="3" s="1"/>
  <c r="L3035" i="3"/>
  <c r="P3035" i="3" s="1"/>
  <c r="L3036" i="3"/>
  <c r="P3036" i="3" s="1"/>
  <c r="L3037" i="3"/>
  <c r="P3037" i="3" s="1"/>
  <c r="L3038" i="3"/>
  <c r="P3038" i="3" s="1"/>
  <c r="L3039" i="3"/>
  <c r="P3039" i="3" s="1"/>
  <c r="L3040" i="3"/>
  <c r="P3040" i="3" s="1"/>
  <c r="L3041" i="3"/>
  <c r="P3041" i="3" s="1"/>
  <c r="L3042" i="3"/>
  <c r="P3042" i="3" s="1"/>
  <c r="L3043" i="3"/>
  <c r="P3043" i="3" s="1"/>
  <c r="L3044" i="3"/>
  <c r="P3044" i="3" s="1"/>
  <c r="L3045" i="3"/>
  <c r="P3045" i="3" s="1"/>
  <c r="L3046" i="3"/>
  <c r="P3046" i="3" s="1"/>
  <c r="L3047" i="3"/>
  <c r="P3047" i="3" s="1"/>
  <c r="L3048" i="3"/>
  <c r="P3048" i="3" s="1"/>
  <c r="L3049" i="3"/>
  <c r="P3049" i="3" s="1"/>
  <c r="L3050" i="3"/>
  <c r="P3050" i="3" s="1"/>
  <c r="L3051" i="3"/>
  <c r="P3051" i="3" s="1"/>
  <c r="L3052" i="3"/>
  <c r="P3052" i="3" s="1"/>
  <c r="L3053" i="3"/>
  <c r="P3053" i="3" s="1"/>
  <c r="L3054" i="3"/>
  <c r="P3054" i="3" s="1"/>
  <c r="L3055" i="3"/>
  <c r="P3055" i="3" s="1"/>
  <c r="L3056" i="3"/>
  <c r="P3056" i="3" s="1"/>
  <c r="L3057" i="3"/>
  <c r="P3057" i="3" s="1"/>
  <c r="L3058" i="3"/>
  <c r="P3058" i="3" s="1"/>
  <c r="L3059" i="3"/>
  <c r="P3059" i="3" s="1"/>
  <c r="L3060" i="3"/>
  <c r="P3060" i="3" s="1"/>
  <c r="L3061" i="3"/>
  <c r="P3061" i="3" s="1"/>
  <c r="L3062" i="3"/>
  <c r="P3062" i="3" s="1"/>
  <c r="L3063" i="3"/>
  <c r="P3063" i="3" s="1"/>
  <c r="L3064" i="3"/>
  <c r="P3064" i="3" s="1"/>
  <c r="L3065" i="3"/>
  <c r="P3065" i="3" s="1"/>
  <c r="L3066" i="3"/>
  <c r="P3066" i="3" s="1"/>
  <c r="L3067" i="3"/>
  <c r="P3067" i="3" s="1"/>
  <c r="L3068" i="3"/>
  <c r="P3068" i="3" s="1"/>
  <c r="L3069" i="3"/>
  <c r="P3069" i="3" s="1"/>
  <c r="L3070" i="3"/>
  <c r="P3070" i="3" s="1"/>
  <c r="L3071" i="3"/>
  <c r="P3071" i="3" s="1"/>
  <c r="L3072" i="3"/>
  <c r="P3072" i="3" s="1"/>
  <c r="L3073" i="3"/>
  <c r="P3073" i="3" s="1"/>
  <c r="L3074" i="3"/>
  <c r="P3074" i="3" s="1"/>
  <c r="L3075" i="3"/>
  <c r="P3075" i="3" s="1"/>
  <c r="L3076" i="3"/>
  <c r="P3076" i="3" s="1"/>
  <c r="L3077" i="3"/>
  <c r="P3077" i="3" s="1"/>
  <c r="L3078" i="3"/>
  <c r="P3078" i="3" s="1"/>
  <c r="L3079" i="3"/>
  <c r="P3079" i="3" s="1"/>
  <c r="L3080" i="3"/>
  <c r="P3080" i="3" s="1"/>
  <c r="L3081" i="3"/>
  <c r="P3081" i="3" s="1"/>
  <c r="L3082" i="3"/>
  <c r="P3082" i="3" s="1"/>
  <c r="L3083" i="3"/>
  <c r="P3083" i="3" s="1"/>
  <c r="L3084" i="3"/>
  <c r="P3084" i="3" s="1"/>
  <c r="L3085" i="3"/>
  <c r="P3085" i="3" s="1"/>
  <c r="L3086" i="3"/>
  <c r="P3086" i="3" s="1"/>
  <c r="L3087" i="3"/>
  <c r="P3087" i="3" s="1"/>
  <c r="L3088" i="3"/>
  <c r="P3088" i="3" s="1"/>
  <c r="L3089" i="3"/>
  <c r="P3089" i="3" s="1"/>
  <c r="L3090" i="3"/>
  <c r="P3090" i="3" s="1"/>
  <c r="L3091" i="3"/>
  <c r="P3091" i="3" s="1"/>
  <c r="L3092" i="3"/>
  <c r="P3092" i="3" s="1"/>
  <c r="L3093" i="3"/>
  <c r="P3093" i="3" s="1"/>
  <c r="L3094" i="3"/>
  <c r="P3094" i="3" s="1"/>
  <c r="L3095" i="3"/>
  <c r="P3095" i="3" s="1"/>
  <c r="L3096" i="3"/>
  <c r="P3096" i="3" s="1"/>
  <c r="L3097" i="3"/>
  <c r="P3097" i="3" s="1"/>
  <c r="L3098" i="3"/>
  <c r="P3098" i="3" s="1"/>
  <c r="L3099" i="3"/>
  <c r="P3099" i="3" s="1"/>
  <c r="L3100" i="3"/>
  <c r="P3100" i="3" s="1"/>
  <c r="L3101" i="3"/>
  <c r="P3101" i="3" s="1"/>
  <c r="L3102" i="3"/>
  <c r="P3102" i="3" s="1"/>
  <c r="L3103" i="3"/>
  <c r="P3103" i="3" s="1"/>
  <c r="L3104" i="3"/>
  <c r="P3104" i="3" s="1"/>
  <c r="L3105" i="3"/>
  <c r="P3105" i="3" s="1"/>
  <c r="L3106" i="3"/>
  <c r="P3106" i="3" s="1"/>
  <c r="L3107" i="3"/>
  <c r="P3107" i="3" s="1"/>
  <c r="L3108" i="3"/>
  <c r="P3108" i="3" s="1"/>
  <c r="L3109" i="3"/>
  <c r="P3109" i="3" s="1"/>
  <c r="L3110" i="3"/>
  <c r="P3110" i="3" s="1"/>
  <c r="L3111" i="3"/>
  <c r="P3111" i="3" s="1"/>
  <c r="L3112" i="3"/>
  <c r="P3112" i="3" s="1"/>
  <c r="L3113" i="3"/>
  <c r="P3113" i="3" s="1"/>
  <c r="L3114" i="3"/>
  <c r="P3114" i="3" s="1"/>
  <c r="L3115" i="3"/>
  <c r="P3115" i="3" s="1"/>
  <c r="L3116" i="3"/>
  <c r="P3116" i="3" s="1"/>
  <c r="L3117" i="3"/>
  <c r="P3117" i="3" s="1"/>
  <c r="L3118" i="3"/>
  <c r="P3118" i="3" s="1"/>
  <c r="L3119" i="3"/>
  <c r="P3119" i="3" s="1"/>
  <c r="L3120" i="3"/>
  <c r="P3120" i="3" s="1"/>
  <c r="L3121" i="3"/>
  <c r="P3121" i="3" s="1"/>
  <c r="L3122" i="3"/>
  <c r="P3122" i="3" s="1"/>
  <c r="L3123" i="3"/>
  <c r="P3123" i="3" s="1"/>
  <c r="L3124" i="3"/>
  <c r="P3124" i="3" s="1"/>
  <c r="L3125" i="3"/>
  <c r="P3125" i="3" s="1"/>
  <c r="L3126" i="3"/>
  <c r="P3126" i="3" s="1"/>
  <c r="L3127" i="3"/>
  <c r="P3127" i="3" s="1"/>
  <c r="L3128" i="3"/>
  <c r="P3128" i="3" s="1"/>
  <c r="L3129" i="3"/>
  <c r="P3129" i="3" s="1"/>
  <c r="L3130" i="3"/>
  <c r="P3130" i="3" s="1"/>
  <c r="L3131" i="3"/>
  <c r="P3131" i="3" s="1"/>
  <c r="L3132" i="3"/>
  <c r="P3132" i="3" s="1"/>
  <c r="L3133" i="3"/>
  <c r="P3133" i="3" s="1"/>
  <c r="L3134" i="3"/>
  <c r="P3134" i="3" s="1"/>
  <c r="L3135" i="3"/>
  <c r="P3135" i="3" s="1"/>
  <c r="L3136" i="3"/>
  <c r="P3136" i="3" s="1"/>
  <c r="L3137" i="3"/>
  <c r="P3137" i="3" s="1"/>
  <c r="L3138" i="3"/>
  <c r="P3138" i="3" s="1"/>
  <c r="L3139" i="3"/>
  <c r="P3139" i="3" s="1"/>
  <c r="L3140" i="3"/>
  <c r="P3140" i="3" s="1"/>
  <c r="L3141" i="3"/>
  <c r="P3141" i="3" s="1"/>
  <c r="L3142" i="3"/>
  <c r="P3142" i="3" s="1"/>
  <c r="L3143" i="3"/>
  <c r="P3143" i="3" s="1"/>
  <c r="L3144" i="3"/>
  <c r="P3144" i="3" s="1"/>
  <c r="L3145" i="3"/>
  <c r="P3145" i="3" s="1"/>
  <c r="L3146" i="3"/>
  <c r="P3146" i="3" s="1"/>
  <c r="L3147" i="3"/>
  <c r="P3147" i="3" s="1"/>
  <c r="L3148" i="3"/>
  <c r="P3148" i="3" s="1"/>
  <c r="L3149" i="3"/>
  <c r="P3149" i="3" s="1"/>
  <c r="L3150" i="3"/>
  <c r="P3150" i="3" s="1"/>
  <c r="L3151" i="3"/>
  <c r="P3151" i="3" s="1"/>
  <c r="L3152" i="3"/>
  <c r="P3152" i="3" s="1"/>
  <c r="L3153" i="3"/>
  <c r="P3153" i="3" s="1"/>
  <c r="L3154" i="3"/>
  <c r="P3154" i="3" s="1"/>
  <c r="L3155" i="3"/>
  <c r="P3155" i="3" s="1"/>
  <c r="L3156" i="3"/>
  <c r="P3156" i="3" s="1"/>
  <c r="L3157" i="3"/>
  <c r="P3157" i="3" s="1"/>
  <c r="L3158" i="3"/>
  <c r="P3158" i="3" s="1"/>
  <c r="L3159" i="3"/>
  <c r="P3159" i="3" s="1"/>
  <c r="L3160" i="3"/>
  <c r="P3160" i="3" s="1"/>
  <c r="L3161" i="3"/>
  <c r="P3161" i="3" s="1"/>
  <c r="L3162" i="3"/>
  <c r="P3162" i="3" s="1"/>
  <c r="L3163" i="3"/>
  <c r="P3163" i="3" s="1"/>
  <c r="L3164" i="3"/>
  <c r="P3164" i="3" s="1"/>
  <c r="L3165" i="3"/>
  <c r="P3165" i="3" s="1"/>
  <c r="L3166" i="3"/>
  <c r="P3166" i="3" s="1"/>
  <c r="L3167" i="3"/>
  <c r="P3167" i="3" s="1"/>
  <c r="L3168" i="3"/>
  <c r="P3168" i="3" s="1"/>
  <c r="L3169" i="3"/>
  <c r="P3169" i="3" s="1"/>
  <c r="L3170" i="3"/>
  <c r="P3170" i="3" s="1"/>
  <c r="L3171" i="3"/>
  <c r="P3171" i="3" s="1"/>
  <c r="L3172" i="3"/>
  <c r="P3172" i="3" s="1"/>
  <c r="L3173" i="3"/>
  <c r="P3173" i="3" s="1"/>
  <c r="L3174" i="3"/>
  <c r="P3174" i="3" s="1"/>
  <c r="L3175" i="3"/>
  <c r="P3175" i="3" s="1"/>
  <c r="L3176" i="3"/>
  <c r="P3176" i="3" s="1"/>
  <c r="L3177" i="3"/>
  <c r="P3177" i="3" s="1"/>
  <c r="L3178" i="3"/>
  <c r="P3178" i="3" s="1"/>
  <c r="L3179" i="3"/>
  <c r="P3179" i="3" s="1"/>
  <c r="L3180" i="3"/>
  <c r="P3180" i="3" s="1"/>
  <c r="L3181" i="3"/>
  <c r="P3181" i="3" s="1"/>
  <c r="L3182" i="3"/>
  <c r="P3182" i="3" s="1"/>
  <c r="L3183" i="3"/>
  <c r="P3183" i="3" s="1"/>
  <c r="L3184" i="3"/>
  <c r="P3184" i="3" s="1"/>
  <c r="L3185" i="3"/>
  <c r="P3185" i="3" s="1"/>
  <c r="L3186" i="3"/>
  <c r="P3186" i="3" s="1"/>
  <c r="L3187" i="3"/>
  <c r="P3187" i="3" s="1"/>
  <c r="L3188" i="3"/>
  <c r="P3188" i="3" s="1"/>
  <c r="L3189" i="3"/>
  <c r="P3189" i="3" s="1"/>
  <c r="L3190" i="3"/>
  <c r="P3190" i="3" s="1"/>
  <c r="L3191" i="3"/>
  <c r="P3191" i="3" s="1"/>
  <c r="L3192" i="3"/>
  <c r="P3192" i="3" s="1"/>
  <c r="L3193" i="3"/>
  <c r="P3193" i="3" s="1"/>
  <c r="L3194" i="3"/>
  <c r="P3194" i="3" s="1"/>
  <c r="L3195" i="3"/>
  <c r="P3195" i="3" s="1"/>
  <c r="L3196" i="3"/>
  <c r="P3196" i="3" s="1"/>
  <c r="L3197" i="3"/>
  <c r="P3197" i="3" s="1"/>
  <c r="L3198" i="3"/>
  <c r="P3198" i="3" s="1"/>
  <c r="L3199" i="3"/>
  <c r="P3199" i="3" s="1"/>
  <c r="L3200" i="3"/>
  <c r="P3200" i="3" s="1"/>
  <c r="L3201" i="3"/>
  <c r="P3201" i="3" s="1"/>
  <c r="L3202" i="3"/>
  <c r="P3202" i="3" s="1"/>
  <c r="L3203" i="3"/>
  <c r="P3203" i="3" s="1"/>
  <c r="L3204" i="3"/>
  <c r="P3204" i="3" s="1"/>
  <c r="L3205" i="3"/>
  <c r="P3205" i="3" s="1"/>
  <c r="L3206" i="3"/>
  <c r="P3206" i="3" s="1"/>
  <c r="L3207" i="3"/>
  <c r="P3207" i="3" s="1"/>
  <c r="L3208" i="3"/>
  <c r="P3208" i="3" s="1"/>
  <c r="L3209" i="3"/>
  <c r="P3209" i="3" s="1"/>
  <c r="L3210" i="3"/>
  <c r="P3210" i="3" s="1"/>
  <c r="L3211" i="3"/>
  <c r="P3211" i="3" s="1"/>
  <c r="L3212" i="3"/>
  <c r="P3212" i="3" s="1"/>
  <c r="L3213" i="3"/>
  <c r="P3213" i="3" s="1"/>
  <c r="L3214" i="3"/>
  <c r="P3214" i="3" s="1"/>
  <c r="L3215" i="3"/>
  <c r="P3215" i="3" s="1"/>
  <c r="L3216" i="3"/>
  <c r="P3216" i="3" s="1"/>
  <c r="L3217" i="3"/>
  <c r="P3217" i="3" s="1"/>
  <c r="L3218" i="3"/>
  <c r="P3218" i="3" s="1"/>
  <c r="L3219" i="3"/>
  <c r="P3219" i="3" s="1"/>
  <c r="L3220" i="3"/>
  <c r="P3220" i="3" s="1"/>
  <c r="L3221" i="3"/>
  <c r="P3221" i="3" s="1"/>
  <c r="L3222" i="3"/>
  <c r="P3222" i="3" s="1"/>
  <c r="L3223" i="3"/>
  <c r="P3223" i="3" s="1"/>
  <c r="L3224" i="3"/>
  <c r="P3224" i="3" s="1"/>
  <c r="L3225" i="3"/>
  <c r="P3225" i="3" s="1"/>
  <c r="L3226" i="3"/>
  <c r="P3226" i="3" s="1"/>
  <c r="L3227" i="3"/>
  <c r="P3227" i="3" s="1"/>
  <c r="L3228" i="3"/>
  <c r="P3228" i="3" s="1"/>
  <c r="L3229" i="3"/>
  <c r="P3229" i="3" s="1"/>
  <c r="L3230" i="3"/>
  <c r="P3230" i="3" s="1"/>
  <c r="L3231" i="3"/>
  <c r="P3231" i="3" s="1"/>
  <c r="L3232" i="3"/>
  <c r="P3232" i="3" s="1"/>
  <c r="L3233" i="3"/>
  <c r="P3233" i="3" s="1"/>
  <c r="L3234" i="3"/>
  <c r="P3234" i="3" s="1"/>
  <c r="L3235" i="3"/>
  <c r="P3235" i="3" s="1"/>
  <c r="L3236" i="3"/>
  <c r="P3236" i="3" s="1"/>
  <c r="L3237" i="3"/>
  <c r="P3237" i="3" s="1"/>
  <c r="L3238" i="3"/>
  <c r="P3238" i="3" s="1"/>
  <c r="L3239" i="3"/>
  <c r="P3239" i="3" s="1"/>
  <c r="L3240" i="3"/>
  <c r="P3240" i="3" s="1"/>
  <c r="L3241" i="3"/>
  <c r="P3241" i="3" s="1"/>
  <c r="L3242" i="3"/>
  <c r="P3242" i="3" s="1"/>
  <c r="L3243" i="3"/>
  <c r="P3243" i="3" s="1"/>
  <c r="L3244" i="3"/>
  <c r="P3244" i="3" s="1"/>
  <c r="L3245" i="3"/>
  <c r="P3245" i="3" s="1"/>
  <c r="L3246" i="3"/>
  <c r="P3246" i="3" s="1"/>
  <c r="L3247" i="3"/>
  <c r="P3247" i="3" s="1"/>
  <c r="L3248" i="3"/>
  <c r="P3248" i="3" s="1"/>
  <c r="L3249" i="3"/>
  <c r="P3249" i="3" s="1"/>
  <c r="L3250" i="3"/>
  <c r="P3250" i="3" s="1"/>
  <c r="L3251" i="3"/>
  <c r="P3251" i="3" s="1"/>
  <c r="L3252" i="3"/>
  <c r="P3252" i="3" s="1"/>
  <c r="L3253" i="3"/>
  <c r="P3253" i="3" s="1"/>
  <c r="L3254" i="3"/>
  <c r="P3254" i="3" s="1"/>
  <c r="L3255" i="3"/>
  <c r="P3255" i="3" s="1"/>
  <c r="L3256" i="3"/>
  <c r="P3256" i="3" s="1"/>
  <c r="L3257" i="3"/>
  <c r="P3257" i="3" s="1"/>
  <c r="L3258" i="3"/>
  <c r="P3258" i="3" s="1"/>
  <c r="L3259" i="3"/>
  <c r="P3259" i="3" s="1"/>
  <c r="L3260" i="3"/>
  <c r="P3260" i="3" s="1"/>
  <c r="L3261" i="3"/>
  <c r="P3261" i="3" s="1"/>
  <c r="L3262" i="3"/>
  <c r="P3262" i="3" s="1"/>
  <c r="L3263" i="3"/>
  <c r="P3263" i="3" s="1"/>
  <c r="L3264" i="3"/>
  <c r="P3264" i="3" s="1"/>
  <c r="L3265" i="3"/>
  <c r="P3265" i="3" s="1"/>
  <c r="L3266" i="3"/>
  <c r="P3266" i="3" s="1"/>
  <c r="L3267" i="3"/>
  <c r="P3267" i="3" s="1"/>
  <c r="L3268" i="3"/>
  <c r="P3268" i="3" s="1"/>
  <c r="L3269" i="3"/>
  <c r="P3269" i="3" s="1"/>
  <c r="L3270" i="3"/>
  <c r="P3270" i="3" s="1"/>
  <c r="L3271" i="3"/>
  <c r="P3271" i="3" s="1"/>
  <c r="L3272" i="3"/>
  <c r="P3272" i="3" s="1"/>
  <c r="L3273" i="3"/>
  <c r="P3273" i="3" s="1"/>
  <c r="L3274" i="3"/>
  <c r="P3274" i="3" s="1"/>
  <c r="L3275" i="3"/>
  <c r="P3275" i="3" s="1"/>
  <c r="L3276" i="3"/>
  <c r="P3276" i="3" s="1"/>
  <c r="L3277" i="3"/>
  <c r="P3277" i="3" s="1"/>
  <c r="L3278" i="3"/>
  <c r="P3278" i="3" s="1"/>
  <c r="L3279" i="3"/>
  <c r="P3279" i="3" s="1"/>
  <c r="L3280" i="3"/>
  <c r="P3280" i="3" s="1"/>
  <c r="L3281" i="3"/>
  <c r="P3281" i="3" s="1"/>
  <c r="L3282" i="3"/>
  <c r="P3282" i="3" s="1"/>
  <c r="L3283" i="3"/>
  <c r="P3283" i="3" s="1"/>
  <c r="L3284" i="3"/>
  <c r="P3284" i="3" s="1"/>
  <c r="L3285" i="3"/>
  <c r="P3285" i="3" s="1"/>
  <c r="L3286" i="3"/>
  <c r="P3286" i="3" s="1"/>
  <c r="L3287" i="3"/>
  <c r="P3287" i="3" s="1"/>
  <c r="L3288" i="3"/>
  <c r="P3288" i="3" s="1"/>
  <c r="L3289" i="3"/>
  <c r="P3289" i="3" s="1"/>
  <c r="L3290" i="3"/>
  <c r="P3290" i="3" s="1"/>
  <c r="L3291" i="3"/>
  <c r="P3291" i="3" s="1"/>
  <c r="L3292" i="3"/>
  <c r="P3292" i="3" s="1"/>
  <c r="L3293" i="3"/>
  <c r="P3293" i="3" s="1"/>
  <c r="L3294" i="3"/>
  <c r="P3294" i="3" s="1"/>
  <c r="L3295" i="3"/>
  <c r="P3295" i="3" s="1"/>
  <c r="L3296" i="3"/>
  <c r="P3296" i="3" s="1"/>
  <c r="L3297" i="3"/>
  <c r="P3297" i="3" s="1"/>
  <c r="L3298" i="3"/>
  <c r="P3298" i="3" s="1"/>
  <c r="L3299" i="3"/>
  <c r="P3299" i="3" s="1"/>
  <c r="L3300" i="3"/>
  <c r="P3300" i="3" s="1"/>
  <c r="L3301" i="3"/>
  <c r="P3301" i="3" s="1"/>
  <c r="L3302" i="3"/>
  <c r="P3302" i="3" s="1"/>
  <c r="L3303" i="3"/>
  <c r="P3303" i="3" s="1"/>
  <c r="L3304" i="3"/>
  <c r="P3304" i="3" s="1"/>
  <c r="L3305" i="3"/>
  <c r="P3305" i="3" s="1"/>
  <c r="L3306" i="3"/>
  <c r="P3306" i="3" s="1"/>
  <c r="L3307" i="3"/>
  <c r="P3307" i="3" s="1"/>
  <c r="L3308" i="3"/>
  <c r="P3308" i="3" s="1"/>
  <c r="L3309" i="3"/>
  <c r="P3309" i="3" s="1"/>
  <c r="L3310" i="3"/>
  <c r="P3310" i="3" s="1"/>
  <c r="L3311" i="3"/>
  <c r="P3311" i="3" s="1"/>
  <c r="L3312" i="3"/>
  <c r="P3312" i="3" s="1"/>
  <c r="L3313" i="3"/>
  <c r="P3313" i="3" s="1"/>
  <c r="L3314" i="3"/>
  <c r="P3314" i="3" s="1"/>
  <c r="L3315" i="3"/>
  <c r="P3315" i="3" s="1"/>
  <c r="L3316" i="3"/>
  <c r="P3316" i="3" s="1"/>
  <c r="L3317" i="3"/>
  <c r="P3317" i="3" s="1"/>
  <c r="L3318" i="3"/>
  <c r="P3318" i="3" s="1"/>
  <c r="L3319" i="3"/>
  <c r="P3319" i="3" s="1"/>
  <c r="L3320" i="3"/>
  <c r="P3320" i="3" s="1"/>
  <c r="L3321" i="3"/>
  <c r="P3321" i="3" s="1"/>
  <c r="L3322" i="3"/>
  <c r="P3322" i="3" s="1"/>
  <c r="L3323" i="3"/>
  <c r="P3323" i="3" s="1"/>
  <c r="L3324" i="3"/>
  <c r="P3324" i="3" s="1"/>
  <c r="L3325" i="3"/>
  <c r="P3325" i="3" s="1"/>
  <c r="L3326" i="3"/>
  <c r="P3326" i="3" s="1"/>
  <c r="L3327" i="3"/>
  <c r="P3327" i="3" s="1"/>
  <c r="L3328" i="3"/>
  <c r="P3328" i="3" s="1"/>
  <c r="L3329" i="3"/>
  <c r="P3329" i="3" s="1"/>
  <c r="L3330" i="3"/>
  <c r="P3330" i="3" s="1"/>
  <c r="L3331" i="3"/>
  <c r="P3331" i="3" s="1"/>
  <c r="L3332" i="3"/>
  <c r="P3332" i="3" s="1"/>
  <c r="L3333" i="3"/>
  <c r="P3333" i="3" s="1"/>
  <c r="L3334" i="3"/>
  <c r="P3334" i="3" s="1"/>
  <c r="L3335" i="3"/>
  <c r="P3335" i="3" s="1"/>
  <c r="L3336" i="3"/>
  <c r="P3336" i="3" s="1"/>
  <c r="L3337" i="3"/>
  <c r="P3337" i="3" s="1"/>
  <c r="L3338" i="3"/>
  <c r="P3338" i="3" s="1"/>
  <c r="L3339" i="3"/>
  <c r="P3339" i="3" s="1"/>
  <c r="L3340" i="3"/>
  <c r="P3340" i="3" s="1"/>
  <c r="L3341" i="3"/>
  <c r="P3341" i="3" s="1"/>
  <c r="L3342" i="3"/>
  <c r="P3342" i="3" s="1"/>
  <c r="L3343" i="3"/>
  <c r="P3343" i="3" s="1"/>
  <c r="L3344" i="3"/>
  <c r="P3344" i="3" s="1"/>
  <c r="L3345" i="3"/>
  <c r="P3345" i="3" s="1"/>
  <c r="L3346" i="3"/>
  <c r="P3346" i="3" s="1"/>
  <c r="L3347" i="3"/>
  <c r="P3347" i="3" s="1"/>
  <c r="L3348" i="3"/>
  <c r="P3348" i="3" s="1"/>
  <c r="L3349" i="3"/>
  <c r="P3349" i="3" s="1"/>
  <c r="L3350" i="3"/>
  <c r="P3350" i="3" s="1"/>
  <c r="L3351" i="3"/>
  <c r="P3351" i="3" s="1"/>
  <c r="L3352" i="3"/>
  <c r="P3352" i="3" s="1"/>
  <c r="L3353" i="3"/>
  <c r="P3353" i="3" s="1"/>
  <c r="L3354" i="3"/>
  <c r="P3354" i="3" s="1"/>
  <c r="L3355" i="3"/>
  <c r="P3355" i="3" s="1"/>
  <c r="L3356" i="3"/>
  <c r="P3356" i="3" s="1"/>
  <c r="L3357" i="3"/>
  <c r="P3357" i="3" s="1"/>
  <c r="L3358" i="3"/>
  <c r="P3358" i="3" s="1"/>
  <c r="L3359" i="3"/>
  <c r="P3359" i="3" s="1"/>
  <c r="L3360" i="3"/>
  <c r="P3360" i="3" s="1"/>
  <c r="L3361" i="3"/>
  <c r="P3361" i="3" s="1"/>
  <c r="L3362" i="3"/>
  <c r="P3362" i="3" s="1"/>
  <c r="L3363" i="3"/>
  <c r="P3363" i="3" s="1"/>
  <c r="L3364" i="3"/>
  <c r="P3364" i="3" s="1"/>
  <c r="L3365" i="3"/>
  <c r="P3365" i="3" s="1"/>
  <c r="L3366" i="3"/>
  <c r="P3366" i="3" s="1"/>
  <c r="L3367" i="3"/>
  <c r="P3367" i="3" s="1"/>
  <c r="L3368" i="3"/>
  <c r="P3368" i="3" s="1"/>
  <c r="L3369" i="3"/>
  <c r="P3369" i="3" s="1"/>
  <c r="L3370" i="3"/>
  <c r="P3370" i="3" s="1"/>
  <c r="L3371" i="3"/>
  <c r="P3371" i="3" s="1"/>
  <c r="L3372" i="3"/>
  <c r="P3372" i="3" s="1"/>
  <c r="L3373" i="3"/>
  <c r="P3373" i="3" s="1"/>
  <c r="L3374" i="3"/>
  <c r="P3374" i="3" s="1"/>
  <c r="L3375" i="3"/>
  <c r="P3375" i="3" s="1"/>
  <c r="L3376" i="3"/>
  <c r="P3376" i="3" s="1"/>
  <c r="L3377" i="3"/>
  <c r="P3377" i="3" s="1"/>
  <c r="L3378" i="3"/>
  <c r="P3378" i="3" s="1"/>
  <c r="L3379" i="3"/>
  <c r="P3379" i="3" s="1"/>
  <c r="L3380" i="3"/>
  <c r="P3380" i="3" s="1"/>
  <c r="L3381" i="3"/>
  <c r="P3381" i="3" s="1"/>
  <c r="L3382" i="3"/>
  <c r="P3382" i="3" s="1"/>
  <c r="L3383" i="3"/>
  <c r="P3383" i="3" s="1"/>
  <c r="L3384" i="3"/>
  <c r="P3384" i="3" s="1"/>
  <c r="L3385" i="3"/>
  <c r="P3385" i="3" s="1"/>
  <c r="L3386" i="3"/>
  <c r="P3386" i="3" s="1"/>
  <c r="L3387" i="3"/>
  <c r="P3387" i="3" s="1"/>
  <c r="L3388" i="3"/>
  <c r="P3388" i="3" s="1"/>
  <c r="L3389" i="3"/>
  <c r="P3389" i="3" s="1"/>
  <c r="L3390" i="3"/>
  <c r="P3390" i="3" s="1"/>
  <c r="L3391" i="3"/>
  <c r="P3391" i="3" s="1"/>
  <c r="L3392" i="3"/>
  <c r="P3392" i="3" s="1"/>
  <c r="L3393" i="3"/>
  <c r="P3393" i="3" s="1"/>
  <c r="L3394" i="3"/>
  <c r="P3394" i="3" s="1"/>
  <c r="L3395" i="3"/>
  <c r="P3395" i="3" s="1"/>
  <c r="L3396" i="3"/>
  <c r="P3396" i="3" s="1"/>
  <c r="L3397" i="3"/>
  <c r="P3397" i="3" s="1"/>
  <c r="L3398" i="3"/>
  <c r="P3398" i="3" s="1"/>
  <c r="L3399" i="3"/>
  <c r="P3399" i="3" s="1"/>
  <c r="L3400" i="3"/>
  <c r="P3400" i="3" s="1"/>
  <c r="L3401" i="3"/>
  <c r="P3401" i="3" s="1"/>
  <c r="L3402" i="3"/>
  <c r="P3402" i="3" s="1"/>
  <c r="L3403" i="3"/>
  <c r="P3403" i="3" s="1"/>
  <c r="L3404" i="3"/>
  <c r="P3404" i="3" s="1"/>
  <c r="L3405" i="3"/>
  <c r="P3405" i="3" s="1"/>
  <c r="L3406" i="3"/>
  <c r="P3406" i="3" s="1"/>
  <c r="L3407" i="3"/>
  <c r="P3407" i="3" s="1"/>
  <c r="L3408" i="3"/>
  <c r="P3408" i="3" s="1"/>
  <c r="L3409" i="3"/>
  <c r="P3409" i="3" s="1"/>
  <c r="L3410" i="3"/>
  <c r="P3410" i="3" s="1"/>
  <c r="L3411" i="3"/>
  <c r="P3411" i="3" s="1"/>
  <c r="L3412" i="3"/>
  <c r="P3412" i="3" s="1"/>
  <c r="L3413" i="3"/>
  <c r="P3413" i="3" s="1"/>
  <c r="L3414" i="3"/>
  <c r="P3414" i="3" s="1"/>
  <c r="L3415" i="3"/>
  <c r="P3415" i="3" s="1"/>
  <c r="L3416" i="3"/>
  <c r="P3416" i="3" s="1"/>
  <c r="L3417" i="3"/>
  <c r="P3417" i="3" s="1"/>
  <c r="L3418" i="3"/>
  <c r="P3418" i="3" s="1"/>
  <c r="L3419" i="3"/>
  <c r="P3419" i="3" s="1"/>
  <c r="L3420" i="3"/>
  <c r="P3420" i="3" s="1"/>
  <c r="L3421" i="3"/>
  <c r="P3421" i="3" s="1"/>
  <c r="L3422" i="3"/>
  <c r="P3422" i="3" s="1"/>
  <c r="L3423" i="3"/>
  <c r="P3423" i="3" s="1"/>
  <c r="L3424" i="3"/>
  <c r="P3424" i="3" s="1"/>
  <c r="L3425" i="3"/>
  <c r="P3425" i="3" s="1"/>
  <c r="L3426" i="3"/>
  <c r="P3426" i="3" s="1"/>
  <c r="L3427" i="3"/>
  <c r="P3427" i="3" s="1"/>
  <c r="L3428" i="3"/>
  <c r="P3428" i="3" s="1"/>
  <c r="L3429" i="3"/>
  <c r="P3429" i="3" s="1"/>
  <c r="L3430" i="3"/>
  <c r="P3430" i="3" s="1"/>
  <c r="L3431" i="3"/>
  <c r="P3431" i="3" s="1"/>
  <c r="L3432" i="3"/>
  <c r="P3432" i="3" s="1"/>
  <c r="L3433" i="3"/>
  <c r="P3433" i="3" s="1"/>
  <c r="L3434" i="3"/>
  <c r="P3434" i="3" s="1"/>
  <c r="L3435" i="3"/>
  <c r="P3435" i="3" s="1"/>
  <c r="L3436" i="3"/>
  <c r="P3436" i="3" s="1"/>
  <c r="L3437" i="3"/>
  <c r="P3437" i="3" s="1"/>
  <c r="L3438" i="3"/>
  <c r="P3438" i="3" s="1"/>
  <c r="L3439" i="3"/>
  <c r="P3439" i="3" s="1"/>
  <c r="L3440" i="3"/>
  <c r="P3440" i="3" s="1"/>
  <c r="L3441" i="3"/>
  <c r="P3441" i="3" s="1"/>
  <c r="L3442" i="3"/>
  <c r="P3442" i="3" s="1"/>
  <c r="L3443" i="3"/>
  <c r="P3443" i="3" s="1"/>
  <c r="L3444" i="3"/>
  <c r="P3444" i="3" s="1"/>
  <c r="L3445" i="3"/>
  <c r="P3445" i="3" s="1"/>
  <c r="L3446" i="3"/>
  <c r="P3446" i="3" s="1"/>
  <c r="L3447" i="3"/>
  <c r="P3447" i="3" s="1"/>
  <c r="L3448" i="3"/>
  <c r="P3448" i="3" s="1"/>
  <c r="L3449" i="3"/>
  <c r="P3449" i="3" s="1"/>
  <c r="L3450" i="3"/>
  <c r="P3450" i="3" s="1"/>
  <c r="L3451" i="3"/>
  <c r="P3451" i="3" s="1"/>
  <c r="L3452" i="3"/>
  <c r="P3452" i="3" s="1"/>
  <c r="L3453" i="3"/>
  <c r="P3453" i="3" s="1"/>
  <c r="L3454" i="3"/>
  <c r="P3454" i="3" s="1"/>
  <c r="L3455" i="3"/>
  <c r="P3455" i="3" s="1"/>
  <c r="L3456" i="3"/>
  <c r="P3456" i="3" s="1"/>
  <c r="L3457" i="3"/>
  <c r="P3457" i="3" s="1"/>
  <c r="L3458" i="3"/>
  <c r="P3458" i="3" s="1"/>
  <c r="L3459" i="3"/>
  <c r="P3459" i="3" s="1"/>
  <c r="L3460" i="3"/>
  <c r="P3460" i="3" s="1"/>
  <c r="L3461" i="3"/>
  <c r="P3461" i="3" s="1"/>
  <c r="L3462" i="3"/>
  <c r="P3462" i="3" s="1"/>
  <c r="L3463" i="3"/>
  <c r="P3463" i="3" s="1"/>
  <c r="L3464" i="3"/>
  <c r="P3464" i="3" s="1"/>
  <c r="L3465" i="3"/>
  <c r="P3465" i="3" s="1"/>
  <c r="L3466" i="3"/>
  <c r="P3466" i="3" s="1"/>
  <c r="L3467" i="3"/>
  <c r="P3467" i="3" s="1"/>
  <c r="L3468" i="3"/>
  <c r="P3468" i="3" s="1"/>
  <c r="L3469" i="3"/>
  <c r="P3469" i="3" s="1"/>
  <c r="L3470" i="3"/>
  <c r="P3470" i="3" s="1"/>
  <c r="L3471" i="3"/>
  <c r="P3471" i="3" s="1"/>
  <c r="L3472" i="3"/>
  <c r="P3472" i="3" s="1"/>
  <c r="L3473" i="3"/>
  <c r="P3473" i="3" s="1"/>
  <c r="L3474" i="3"/>
  <c r="P3474" i="3" s="1"/>
  <c r="L3475" i="3"/>
  <c r="P3475" i="3" s="1"/>
  <c r="L3476" i="3"/>
  <c r="P3476" i="3" s="1"/>
  <c r="L3477" i="3"/>
  <c r="P3477" i="3" s="1"/>
  <c r="L3478" i="3"/>
  <c r="P3478" i="3" s="1"/>
  <c r="L3479" i="3"/>
  <c r="P3479" i="3" s="1"/>
  <c r="L3480" i="3"/>
  <c r="P3480" i="3" s="1"/>
  <c r="L3481" i="3"/>
  <c r="P3481" i="3" s="1"/>
  <c r="L3482" i="3"/>
  <c r="P3482" i="3" s="1"/>
  <c r="L3483" i="3"/>
  <c r="P3483" i="3" s="1"/>
  <c r="L3484" i="3"/>
  <c r="P3484" i="3" s="1"/>
  <c r="L3485" i="3"/>
  <c r="P3485" i="3" s="1"/>
  <c r="L3486" i="3"/>
  <c r="P3486" i="3" s="1"/>
  <c r="L3487" i="3"/>
  <c r="P3487" i="3" s="1"/>
  <c r="L3488" i="3"/>
  <c r="P3488" i="3" s="1"/>
  <c r="L3489" i="3"/>
  <c r="P3489" i="3" s="1"/>
  <c r="L3490" i="3"/>
  <c r="P3490" i="3" s="1"/>
  <c r="L3491" i="3"/>
  <c r="P3491" i="3" s="1"/>
  <c r="L3492" i="3"/>
  <c r="P3492" i="3" s="1"/>
  <c r="L3493" i="3"/>
  <c r="P3493" i="3" s="1"/>
  <c r="L3494" i="3"/>
  <c r="P3494" i="3" s="1"/>
  <c r="L3495" i="3"/>
  <c r="P3495" i="3" s="1"/>
  <c r="L3496" i="3"/>
  <c r="P3496" i="3" s="1"/>
  <c r="L3497" i="3"/>
  <c r="P3497" i="3" s="1"/>
  <c r="L3498" i="3"/>
  <c r="P3498" i="3" s="1"/>
  <c r="L3499" i="3"/>
  <c r="P3499" i="3" s="1"/>
  <c r="L3500" i="3"/>
  <c r="P3500" i="3" s="1"/>
  <c r="L3501" i="3"/>
  <c r="P3501" i="3" s="1"/>
  <c r="L3502" i="3"/>
  <c r="P3502" i="3" s="1"/>
  <c r="L3503" i="3"/>
  <c r="P3503" i="3" s="1"/>
  <c r="L3504" i="3"/>
  <c r="P3504" i="3" s="1"/>
  <c r="L3505" i="3"/>
  <c r="P3505" i="3" s="1"/>
  <c r="L3506" i="3"/>
  <c r="P3506" i="3" s="1"/>
  <c r="L3507" i="3"/>
  <c r="P3507" i="3" s="1"/>
  <c r="L3508" i="3"/>
  <c r="P3508" i="3" s="1"/>
  <c r="L3509" i="3"/>
  <c r="P3509" i="3" s="1"/>
  <c r="L3510" i="3"/>
  <c r="P3510" i="3" s="1"/>
  <c r="L3511" i="3"/>
  <c r="P3511" i="3" s="1"/>
  <c r="L3512" i="3"/>
  <c r="P3512" i="3" s="1"/>
  <c r="L3513" i="3"/>
  <c r="P3513" i="3" s="1"/>
  <c r="L3514" i="3"/>
  <c r="P3514" i="3" s="1"/>
  <c r="L3515" i="3"/>
  <c r="P3515" i="3" s="1"/>
  <c r="L3516" i="3"/>
  <c r="P3516" i="3" s="1"/>
  <c r="L3517" i="3"/>
  <c r="P3517" i="3" s="1"/>
  <c r="L3518" i="3"/>
  <c r="P3518" i="3" s="1"/>
  <c r="L3519" i="3"/>
  <c r="P3519" i="3" s="1"/>
  <c r="L3520" i="3"/>
  <c r="P3520" i="3" s="1"/>
  <c r="L3521" i="3"/>
  <c r="P3521" i="3" s="1"/>
  <c r="L3522" i="3"/>
  <c r="P3522" i="3" s="1"/>
  <c r="L3523" i="3"/>
  <c r="P3523" i="3" s="1"/>
  <c r="L3524" i="3"/>
  <c r="P3524" i="3" s="1"/>
  <c r="L3525" i="3"/>
  <c r="P3525" i="3" s="1"/>
  <c r="L3526" i="3"/>
  <c r="P3526" i="3" s="1"/>
  <c r="L3527" i="3"/>
  <c r="P3527" i="3" s="1"/>
  <c r="L3528" i="3"/>
  <c r="P3528" i="3" s="1"/>
  <c r="L3529" i="3"/>
  <c r="P3529" i="3" s="1"/>
  <c r="L3530" i="3"/>
  <c r="P3530" i="3" s="1"/>
  <c r="L3531" i="3"/>
  <c r="P3531" i="3" s="1"/>
  <c r="L3532" i="3"/>
  <c r="P3532" i="3" s="1"/>
  <c r="L3533" i="3"/>
  <c r="P3533" i="3" s="1"/>
  <c r="L3534" i="3"/>
  <c r="P3534" i="3" s="1"/>
  <c r="L3535" i="3"/>
  <c r="P3535" i="3" s="1"/>
  <c r="L3536" i="3"/>
  <c r="P3536" i="3" s="1"/>
  <c r="L3537" i="3"/>
  <c r="P3537" i="3" s="1"/>
  <c r="L3538" i="3"/>
  <c r="P3538" i="3" s="1"/>
  <c r="L3539" i="3"/>
  <c r="P3539" i="3" s="1"/>
  <c r="L3540" i="3"/>
  <c r="P3540" i="3" s="1"/>
  <c r="L3541" i="3"/>
  <c r="P3541" i="3" s="1"/>
  <c r="L3542" i="3"/>
  <c r="P3542" i="3" s="1"/>
  <c r="L3543" i="3"/>
  <c r="P3543" i="3" s="1"/>
  <c r="L3544" i="3"/>
  <c r="P3544" i="3" s="1"/>
  <c r="L3545" i="3"/>
  <c r="P3545" i="3" s="1"/>
  <c r="L3546" i="3"/>
  <c r="P3546" i="3" s="1"/>
  <c r="L3547" i="3"/>
  <c r="P3547" i="3" s="1"/>
  <c r="L3548" i="3"/>
  <c r="P3548" i="3" s="1"/>
  <c r="L3549" i="3"/>
  <c r="P3549" i="3" s="1"/>
  <c r="L3550" i="3"/>
  <c r="P3550" i="3" s="1"/>
  <c r="L3551" i="3"/>
  <c r="P3551" i="3" s="1"/>
  <c r="L3552" i="3"/>
  <c r="P3552" i="3" s="1"/>
  <c r="L3553" i="3"/>
  <c r="P3553" i="3" s="1"/>
  <c r="L3554" i="3"/>
  <c r="P3554" i="3" s="1"/>
  <c r="L3555" i="3"/>
  <c r="P3555" i="3" s="1"/>
  <c r="L3556" i="3"/>
  <c r="P3556" i="3" s="1"/>
  <c r="L3557" i="3"/>
  <c r="P3557" i="3" s="1"/>
  <c r="L3558" i="3"/>
  <c r="P3558" i="3" s="1"/>
  <c r="L3559" i="3"/>
  <c r="P3559" i="3" s="1"/>
  <c r="L3560" i="3"/>
  <c r="P3560" i="3" s="1"/>
  <c r="L3561" i="3"/>
  <c r="P3561" i="3" s="1"/>
  <c r="L3562" i="3"/>
  <c r="P3562" i="3" s="1"/>
  <c r="L3563" i="3"/>
  <c r="P3563" i="3" s="1"/>
  <c r="L3564" i="3"/>
  <c r="P3564" i="3" s="1"/>
  <c r="L3565" i="3"/>
  <c r="P3565" i="3" s="1"/>
  <c r="L3566" i="3"/>
  <c r="P3566" i="3" s="1"/>
  <c r="L3567" i="3"/>
  <c r="P3567" i="3" s="1"/>
  <c r="L3568" i="3"/>
  <c r="P3568" i="3" s="1"/>
  <c r="L3569" i="3"/>
  <c r="P3569" i="3" s="1"/>
  <c r="L3570" i="3"/>
  <c r="P3570" i="3" s="1"/>
  <c r="L3571" i="3"/>
  <c r="P3571" i="3" s="1"/>
  <c r="L3572" i="3"/>
  <c r="P3572" i="3" s="1"/>
  <c r="L3573" i="3"/>
  <c r="P3573" i="3" s="1"/>
  <c r="L3574" i="3"/>
  <c r="P3574" i="3" s="1"/>
  <c r="L3575" i="3"/>
  <c r="P3575" i="3" s="1"/>
  <c r="L3576" i="3"/>
  <c r="P3576" i="3" s="1"/>
  <c r="L3577" i="3"/>
  <c r="P3577" i="3" s="1"/>
  <c r="L3578" i="3"/>
  <c r="P3578" i="3" s="1"/>
  <c r="L3579" i="3"/>
  <c r="P3579" i="3" s="1"/>
  <c r="L3580" i="3"/>
  <c r="P3580" i="3" s="1"/>
  <c r="L3581" i="3"/>
  <c r="P3581" i="3" s="1"/>
  <c r="L3582" i="3"/>
  <c r="P3582" i="3" s="1"/>
  <c r="L3583" i="3"/>
  <c r="P3583" i="3" s="1"/>
  <c r="L3584" i="3"/>
  <c r="P3584" i="3" s="1"/>
  <c r="L3585" i="3"/>
  <c r="P3585" i="3" s="1"/>
  <c r="L3586" i="3"/>
  <c r="P3586" i="3" s="1"/>
  <c r="L3587" i="3"/>
  <c r="P3587" i="3" s="1"/>
  <c r="L3588" i="3"/>
  <c r="P3588" i="3" s="1"/>
  <c r="L3589" i="3"/>
  <c r="P3589" i="3" s="1"/>
  <c r="L3590" i="3"/>
  <c r="P3590" i="3" s="1"/>
  <c r="L3591" i="3"/>
  <c r="P3591" i="3" s="1"/>
  <c r="L3592" i="3"/>
  <c r="P3592" i="3" s="1"/>
  <c r="L3593" i="3"/>
  <c r="P3593" i="3" s="1"/>
  <c r="L3594" i="3"/>
  <c r="P3594" i="3" s="1"/>
  <c r="L3595" i="3"/>
  <c r="P3595" i="3" s="1"/>
  <c r="L3596" i="3"/>
  <c r="P3596" i="3" s="1"/>
  <c r="L3597" i="3"/>
  <c r="P3597" i="3" s="1"/>
  <c r="L3598" i="3"/>
  <c r="P3598" i="3" s="1"/>
  <c r="L3599" i="3"/>
  <c r="P3599" i="3" s="1"/>
  <c r="L3600" i="3"/>
  <c r="P3600" i="3" s="1"/>
  <c r="L3601" i="3"/>
  <c r="P3601" i="3" s="1"/>
  <c r="L3602" i="3"/>
  <c r="P3602" i="3" s="1"/>
  <c r="L3603" i="3"/>
  <c r="P3603" i="3" s="1"/>
  <c r="L3604" i="3"/>
  <c r="P3604" i="3" s="1"/>
  <c r="L3605" i="3"/>
  <c r="P3605" i="3" s="1"/>
  <c r="L3606" i="3"/>
  <c r="P3606" i="3" s="1"/>
  <c r="L3607" i="3"/>
  <c r="P3607" i="3" s="1"/>
  <c r="L3608" i="3"/>
  <c r="P3608" i="3" s="1"/>
  <c r="L3609" i="3"/>
  <c r="P3609" i="3" s="1"/>
  <c r="L3610" i="3"/>
  <c r="P3610" i="3" s="1"/>
  <c r="L3611" i="3"/>
  <c r="P3611" i="3" s="1"/>
  <c r="L3612" i="3"/>
  <c r="P3612" i="3" s="1"/>
  <c r="L3613" i="3"/>
  <c r="P3613" i="3" s="1"/>
  <c r="L3614" i="3"/>
  <c r="P3614" i="3" s="1"/>
  <c r="L3615" i="3"/>
  <c r="P3615" i="3" s="1"/>
  <c r="L3616" i="3"/>
  <c r="P3616" i="3" s="1"/>
  <c r="L3617" i="3"/>
  <c r="P3617" i="3" s="1"/>
  <c r="L3618" i="3"/>
  <c r="P3618" i="3" s="1"/>
  <c r="L3619" i="3"/>
  <c r="P3619" i="3" s="1"/>
  <c r="L3620" i="3"/>
  <c r="P3620" i="3" s="1"/>
  <c r="L3621" i="3"/>
  <c r="P3621" i="3" s="1"/>
  <c r="L3622" i="3"/>
  <c r="P3622" i="3" s="1"/>
  <c r="L3623" i="3"/>
  <c r="P3623" i="3" s="1"/>
  <c r="L3624" i="3"/>
  <c r="P3624" i="3" s="1"/>
  <c r="L3625" i="3"/>
  <c r="P3625" i="3" s="1"/>
  <c r="L3626" i="3"/>
  <c r="P3626" i="3" s="1"/>
  <c r="L3627" i="3"/>
  <c r="P3627" i="3" s="1"/>
  <c r="L3628" i="3"/>
  <c r="P3628" i="3" s="1"/>
  <c r="L3629" i="3"/>
  <c r="P3629" i="3" s="1"/>
  <c r="L3630" i="3"/>
  <c r="P3630" i="3" s="1"/>
  <c r="L3631" i="3"/>
  <c r="P3631" i="3" s="1"/>
  <c r="L3632" i="3"/>
  <c r="P3632" i="3" s="1"/>
  <c r="L3633" i="3"/>
  <c r="P3633" i="3" s="1"/>
  <c r="L3634" i="3"/>
  <c r="P3634" i="3" s="1"/>
  <c r="L3635" i="3"/>
  <c r="P3635" i="3" s="1"/>
  <c r="L3636" i="3"/>
  <c r="P3636" i="3" s="1"/>
  <c r="L3637" i="3"/>
  <c r="P3637" i="3" s="1"/>
  <c r="L3638" i="3"/>
  <c r="P3638" i="3" s="1"/>
  <c r="L3639" i="3"/>
  <c r="P3639" i="3" s="1"/>
  <c r="L3640" i="3"/>
  <c r="P3640" i="3" s="1"/>
  <c r="L3641" i="3"/>
  <c r="P3641" i="3" s="1"/>
  <c r="L3642" i="3"/>
  <c r="P3642" i="3" s="1"/>
  <c r="L3643" i="3"/>
  <c r="P3643" i="3" s="1"/>
  <c r="L3644" i="3"/>
  <c r="P3644" i="3" s="1"/>
  <c r="L3645" i="3"/>
  <c r="P3645" i="3" s="1"/>
  <c r="L3646" i="3"/>
  <c r="P3646" i="3" s="1"/>
  <c r="L3647" i="3"/>
  <c r="P3647" i="3" s="1"/>
  <c r="L3648" i="3"/>
  <c r="P3648" i="3" s="1"/>
  <c r="L3649" i="3"/>
  <c r="P3649" i="3" s="1"/>
  <c r="L3650" i="3"/>
  <c r="P3650" i="3" s="1"/>
  <c r="L3651" i="3"/>
  <c r="P3651" i="3" s="1"/>
  <c r="L3652" i="3"/>
  <c r="P3652" i="3" s="1"/>
  <c r="L3653" i="3"/>
  <c r="P3653" i="3" s="1"/>
  <c r="L3654" i="3"/>
  <c r="P3654" i="3" s="1"/>
  <c r="L3655" i="3"/>
  <c r="P3655" i="3" s="1"/>
  <c r="L3656" i="3"/>
  <c r="P3656" i="3" s="1"/>
  <c r="L3657" i="3"/>
  <c r="P3657" i="3" s="1"/>
  <c r="L3658" i="3"/>
  <c r="P3658" i="3" s="1"/>
  <c r="L3659" i="3"/>
  <c r="P3659" i="3" s="1"/>
  <c r="L3660" i="3"/>
  <c r="P3660" i="3" s="1"/>
  <c r="L3661" i="3"/>
  <c r="P3661" i="3" s="1"/>
  <c r="L3662" i="3"/>
  <c r="P3662" i="3" s="1"/>
  <c r="L3663" i="3"/>
  <c r="P3663" i="3" s="1"/>
  <c r="L3664" i="3"/>
  <c r="P3664" i="3" s="1"/>
  <c r="L3665" i="3"/>
  <c r="P3665" i="3" s="1"/>
  <c r="L3666" i="3"/>
  <c r="P3666" i="3" s="1"/>
  <c r="L3667" i="3"/>
  <c r="P3667" i="3" s="1"/>
  <c r="L3668" i="3"/>
  <c r="P3668" i="3" s="1"/>
  <c r="L3669" i="3"/>
  <c r="P3669" i="3" s="1"/>
  <c r="L3670" i="3"/>
  <c r="P3670" i="3" s="1"/>
  <c r="L3671" i="3"/>
  <c r="P3671" i="3" s="1"/>
  <c r="L3672" i="3"/>
  <c r="P3672" i="3" s="1"/>
  <c r="L3673" i="3"/>
  <c r="P3673" i="3" s="1"/>
  <c r="L3674" i="3"/>
  <c r="P3674" i="3" s="1"/>
  <c r="L3675" i="3"/>
  <c r="P3675" i="3" s="1"/>
  <c r="L3676" i="3"/>
  <c r="P3676" i="3" s="1"/>
  <c r="L3677" i="3"/>
  <c r="P3677" i="3" s="1"/>
  <c r="L3678" i="3"/>
  <c r="P3678" i="3" s="1"/>
  <c r="L3679" i="3"/>
  <c r="P3679" i="3" s="1"/>
  <c r="L3680" i="3"/>
  <c r="P3680" i="3" s="1"/>
  <c r="L3681" i="3"/>
  <c r="P3681" i="3" s="1"/>
  <c r="L3682" i="3"/>
  <c r="P3682" i="3" s="1"/>
  <c r="L3683" i="3"/>
  <c r="P3683" i="3" s="1"/>
  <c r="L3684" i="3"/>
  <c r="P3684" i="3" s="1"/>
  <c r="L3685" i="3"/>
  <c r="P3685" i="3" s="1"/>
  <c r="L3686" i="3"/>
  <c r="P3686" i="3" s="1"/>
  <c r="L3687" i="3"/>
  <c r="P3687" i="3" s="1"/>
  <c r="L3688" i="3"/>
  <c r="P3688" i="3" s="1"/>
  <c r="L3689" i="3"/>
  <c r="P3689" i="3" s="1"/>
  <c r="L3690" i="3"/>
  <c r="P3690" i="3" s="1"/>
  <c r="L3691" i="3"/>
  <c r="P3691" i="3" s="1"/>
  <c r="L3692" i="3"/>
  <c r="P3692" i="3" s="1"/>
  <c r="L3693" i="3"/>
  <c r="P3693" i="3" s="1"/>
  <c r="L3694" i="3"/>
  <c r="P3694" i="3" s="1"/>
  <c r="L3695" i="3"/>
  <c r="P3695" i="3" s="1"/>
  <c r="L3696" i="3"/>
  <c r="P3696" i="3" s="1"/>
  <c r="L3697" i="3"/>
  <c r="P3697" i="3" s="1"/>
  <c r="L3698" i="3"/>
  <c r="P3698" i="3" s="1"/>
  <c r="L3699" i="3"/>
  <c r="P3699" i="3" s="1"/>
  <c r="L3700" i="3"/>
  <c r="P3700" i="3" s="1"/>
  <c r="L3701" i="3"/>
  <c r="P3701" i="3" s="1"/>
  <c r="L3702" i="3"/>
  <c r="P3702" i="3" s="1"/>
  <c r="L3703" i="3"/>
  <c r="P3703" i="3" s="1"/>
  <c r="L3704" i="3"/>
  <c r="P3704" i="3" s="1"/>
  <c r="L3705" i="3"/>
  <c r="P3705" i="3" s="1"/>
  <c r="L3706" i="3"/>
  <c r="P3706" i="3" s="1"/>
  <c r="L3707" i="3"/>
  <c r="P3707" i="3" s="1"/>
  <c r="L3708" i="3"/>
  <c r="P3708" i="3" s="1"/>
  <c r="L3709" i="3"/>
  <c r="P3709" i="3" s="1"/>
  <c r="L3710" i="3"/>
  <c r="P3710" i="3" s="1"/>
  <c r="L3711" i="3"/>
  <c r="P3711" i="3" s="1"/>
  <c r="L3712" i="3"/>
  <c r="P3712" i="3" s="1"/>
  <c r="L3713" i="3"/>
  <c r="P3713" i="3" s="1"/>
  <c r="L3714" i="3"/>
  <c r="P3714" i="3" s="1"/>
  <c r="L3715" i="3"/>
  <c r="P3715" i="3" s="1"/>
  <c r="L3716" i="3"/>
  <c r="P3716" i="3" s="1"/>
  <c r="L3717" i="3"/>
  <c r="P3717" i="3" s="1"/>
  <c r="L3718" i="3"/>
  <c r="P3718" i="3" s="1"/>
  <c r="L3719" i="3"/>
  <c r="P3719" i="3" s="1"/>
  <c r="L3720" i="3"/>
  <c r="P3720" i="3" s="1"/>
  <c r="L3721" i="3"/>
  <c r="P3721" i="3" s="1"/>
  <c r="L3722" i="3"/>
  <c r="P3722" i="3" s="1"/>
  <c r="L3723" i="3"/>
  <c r="P3723" i="3" s="1"/>
  <c r="L3724" i="3"/>
  <c r="P3724" i="3" s="1"/>
  <c r="L3725" i="3"/>
  <c r="P3725" i="3" s="1"/>
  <c r="L3726" i="3"/>
  <c r="P3726" i="3" s="1"/>
  <c r="L3727" i="3"/>
  <c r="P3727" i="3" s="1"/>
  <c r="L3728" i="3"/>
  <c r="P3728" i="3" s="1"/>
  <c r="L3729" i="3"/>
  <c r="P3729" i="3" s="1"/>
  <c r="L3730" i="3"/>
  <c r="P3730" i="3" s="1"/>
  <c r="L3731" i="3"/>
  <c r="P3731" i="3" s="1"/>
  <c r="L3732" i="3"/>
  <c r="P3732" i="3" s="1"/>
  <c r="L3733" i="3"/>
  <c r="P3733" i="3" s="1"/>
  <c r="L3734" i="3"/>
  <c r="P3734" i="3" s="1"/>
  <c r="L3735" i="3"/>
  <c r="P3735" i="3" s="1"/>
  <c r="L3736" i="3"/>
  <c r="P3736" i="3" s="1"/>
  <c r="L3737" i="3"/>
  <c r="P3737" i="3" s="1"/>
  <c r="L3738" i="3"/>
  <c r="P3738" i="3" s="1"/>
  <c r="L3739" i="3"/>
  <c r="P3739" i="3" s="1"/>
  <c r="L3740" i="3"/>
  <c r="P3740" i="3" s="1"/>
  <c r="L3741" i="3"/>
  <c r="P3741" i="3" s="1"/>
  <c r="L3742" i="3"/>
  <c r="P3742" i="3" s="1"/>
  <c r="L3743" i="3"/>
  <c r="P3743" i="3" s="1"/>
  <c r="L3744" i="3"/>
  <c r="P3744" i="3" s="1"/>
  <c r="L3745" i="3"/>
  <c r="P3745" i="3" s="1"/>
  <c r="L3746" i="3"/>
  <c r="P3746" i="3" s="1"/>
  <c r="L3747" i="3"/>
  <c r="P3747" i="3" s="1"/>
  <c r="L3748" i="3"/>
  <c r="P3748" i="3" s="1"/>
  <c r="L3749" i="3"/>
  <c r="P3749" i="3" s="1"/>
  <c r="L3750" i="3"/>
  <c r="P3750" i="3" s="1"/>
  <c r="L3751" i="3"/>
  <c r="P3751" i="3" s="1"/>
  <c r="L3752" i="3"/>
  <c r="P3752" i="3" s="1"/>
  <c r="L3753" i="3"/>
  <c r="P3753" i="3" s="1"/>
  <c r="L3754" i="3"/>
  <c r="P3754" i="3" s="1"/>
  <c r="L3755" i="3"/>
  <c r="P3755" i="3" s="1"/>
  <c r="L3756" i="3"/>
  <c r="P3756" i="3" s="1"/>
  <c r="L3757" i="3"/>
  <c r="P3757" i="3" s="1"/>
  <c r="L3758" i="3"/>
  <c r="P3758" i="3" s="1"/>
  <c r="L3759" i="3"/>
  <c r="P3759" i="3" s="1"/>
  <c r="L3760" i="3"/>
  <c r="P3760" i="3" s="1"/>
  <c r="L3761" i="3"/>
  <c r="P3761" i="3" s="1"/>
  <c r="L3762" i="3"/>
  <c r="P3762" i="3" s="1"/>
  <c r="L3763" i="3"/>
  <c r="P3763" i="3" s="1"/>
  <c r="L3764" i="3"/>
  <c r="P3764" i="3" s="1"/>
  <c r="L3765" i="3"/>
  <c r="P3765" i="3" s="1"/>
  <c r="L3766" i="3"/>
  <c r="P3766" i="3" s="1"/>
  <c r="L3767" i="3"/>
  <c r="P3767" i="3" s="1"/>
  <c r="L3768" i="3"/>
  <c r="P3768" i="3" s="1"/>
  <c r="L3769" i="3"/>
  <c r="P3769" i="3" s="1"/>
  <c r="L3770" i="3"/>
  <c r="P3770" i="3" s="1"/>
  <c r="L3771" i="3"/>
  <c r="P3771" i="3" s="1"/>
  <c r="L3772" i="3"/>
  <c r="P3772" i="3" s="1"/>
  <c r="L3773" i="3"/>
  <c r="P3773" i="3" s="1"/>
  <c r="L3774" i="3"/>
  <c r="P3774" i="3" s="1"/>
  <c r="L3775" i="3"/>
  <c r="P3775" i="3" s="1"/>
  <c r="L3776" i="3"/>
  <c r="P3776" i="3" s="1"/>
  <c r="L3777" i="3"/>
  <c r="P3777" i="3" s="1"/>
  <c r="L3778" i="3"/>
  <c r="P3778" i="3" s="1"/>
  <c r="L3779" i="3"/>
  <c r="P3779" i="3" s="1"/>
  <c r="L3780" i="3"/>
  <c r="P3780" i="3" s="1"/>
  <c r="L3781" i="3"/>
  <c r="P3781" i="3" s="1"/>
  <c r="L3782" i="3"/>
  <c r="P3782" i="3" s="1"/>
  <c r="L3783" i="3"/>
  <c r="P3783" i="3" s="1"/>
  <c r="L3784" i="3"/>
  <c r="P3784" i="3" s="1"/>
  <c r="L3785" i="3"/>
  <c r="P3785" i="3" s="1"/>
  <c r="L3786" i="3"/>
  <c r="P3786" i="3" s="1"/>
  <c r="L3787" i="3"/>
  <c r="P3787" i="3" s="1"/>
  <c r="L3788" i="3"/>
  <c r="P3788" i="3" s="1"/>
  <c r="L3789" i="3"/>
  <c r="P3789" i="3" s="1"/>
  <c r="L3790" i="3"/>
  <c r="P3790" i="3" s="1"/>
  <c r="L3791" i="3"/>
  <c r="P3791" i="3" s="1"/>
  <c r="L3792" i="3"/>
  <c r="P3792" i="3" s="1"/>
  <c r="L3793" i="3"/>
  <c r="P3793" i="3" s="1"/>
  <c r="L3794" i="3"/>
  <c r="P3794" i="3" s="1"/>
  <c r="L3795" i="3"/>
  <c r="P3795" i="3" s="1"/>
  <c r="L3796" i="3"/>
  <c r="P3796" i="3" s="1"/>
  <c r="L3797" i="3"/>
  <c r="P3797" i="3" s="1"/>
  <c r="L3798" i="3"/>
  <c r="P3798" i="3" s="1"/>
  <c r="L3799" i="3"/>
  <c r="P3799" i="3" s="1"/>
  <c r="L3800" i="3"/>
  <c r="P3800" i="3" s="1"/>
  <c r="L3801" i="3"/>
  <c r="P3801" i="3" s="1"/>
  <c r="L3802" i="3"/>
  <c r="P3802" i="3" s="1"/>
  <c r="L3803" i="3"/>
  <c r="P3803" i="3" s="1"/>
  <c r="L3804" i="3"/>
  <c r="P3804" i="3" s="1"/>
  <c r="L3805" i="3"/>
  <c r="P3805" i="3" s="1"/>
  <c r="L3806" i="3"/>
  <c r="P3806" i="3" s="1"/>
  <c r="L3807" i="3"/>
  <c r="P3807" i="3" s="1"/>
  <c r="L3808" i="3"/>
  <c r="P3808" i="3" s="1"/>
  <c r="L3809" i="3"/>
  <c r="P3809" i="3" s="1"/>
  <c r="L3810" i="3"/>
  <c r="P3810" i="3" s="1"/>
  <c r="L3811" i="3"/>
  <c r="P3811" i="3" s="1"/>
  <c r="L3812" i="3"/>
  <c r="P3812" i="3" s="1"/>
  <c r="L3813" i="3"/>
  <c r="P3813" i="3" s="1"/>
  <c r="L3814" i="3"/>
  <c r="P3814" i="3" s="1"/>
  <c r="L3815" i="3"/>
  <c r="P3815" i="3" s="1"/>
  <c r="L3816" i="3"/>
  <c r="P3816" i="3" s="1"/>
  <c r="L3817" i="3"/>
  <c r="P3817" i="3" s="1"/>
  <c r="L3818" i="3"/>
  <c r="P3818" i="3" s="1"/>
  <c r="L3819" i="3"/>
  <c r="P3819" i="3" s="1"/>
  <c r="L3820" i="3"/>
  <c r="P3820" i="3" s="1"/>
  <c r="L3821" i="3"/>
  <c r="P3821" i="3" s="1"/>
  <c r="L3822" i="3"/>
  <c r="P3822" i="3" s="1"/>
  <c r="L3823" i="3"/>
  <c r="P3823" i="3" s="1"/>
  <c r="L3824" i="3"/>
  <c r="P3824" i="3" s="1"/>
  <c r="L3825" i="3"/>
  <c r="P3825" i="3" s="1"/>
  <c r="L3826" i="3"/>
  <c r="P3826" i="3" s="1"/>
  <c r="L3827" i="3"/>
  <c r="P3827" i="3" s="1"/>
  <c r="L3828" i="3"/>
  <c r="P3828" i="3" s="1"/>
  <c r="L3829" i="3"/>
  <c r="P3829" i="3" s="1"/>
  <c r="L3830" i="3"/>
  <c r="P3830" i="3" s="1"/>
  <c r="L3831" i="3"/>
  <c r="P3831" i="3" s="1"/>
  <c r="L3832" i="3"/>
  <c r="P3832" i="3" s="1"/>
  <c r="L3833" i="3"/>
  <c r="P3833" i="3" s="1"/>
  <c r="L3834" i="3"/>
  <c r="P3834" i="3" s="1"/>
  <c r="L3835" i="3"/>
  <c r="P3835" i="3" s="1"/>
  <c r="L3836" i="3"/>
  <c r="P3836" i="3" s="1"/>
  <c r="L3837" i="3"/>
  <c r="P3837" i="3" s="1"/>
  <c r="L3838" i="3"/>
  <c r="P3838" i="3" s="1"/>
  <c r="L3839" i="3"/>
  <c r="P3839" i="3" s="1"/>
  <c r="L3840" i="3"/>
  <c r="P3840" i="3" s="1"/>
  <c r="L3841" i="3"/>
  <c r="P3841" i="3" s="1"/>
  <c r="L3842" i="3"/>
  <c r="P3842" i="3" s="1"/>
  <c r="L3843" i="3"/>
  <c r="P3843" i="3" s="1"/>
  <c r="L3844" i="3"/>
  <c r="P3844" i="3" s="1"/>
  <c r="L3845" i="3"/>
  <c r="P3845" i="3" s="1"/>
  <c r="L3846" i="3"/>
  <c r="P3846" i="3" s="1"/>
  <c r="L3847" i="3"/>
  <c r="P3847" i="3" s="1"/>
  <c r="L3848" i="3"/>
  <c r="P3848" i="3" s="1"/>
  <c r="L3849" i="3"/>
  <c r="P3849" i="3" s="1"/>
  <c r="L3850" i="3"/>
  <c r="P3850" i="3" s="1"/>
  <c r="L3851" i="3"/>
  <c r="P3851" i="3" s="1"/>
  <c r="L3852" i="3"/>
  <c r="P3852" i="3" s="1"/>
  <c r="L3853" i="3"/>
  <c r="P3853" i="3" s="1"/>
  <c r="L3854" i="3"/>
  <c r="P3854" i="3" s="1"/>
  <c r="L3855" i="3"/>
  <c r="P3855" i="3" s="1"/>
  <c r="L3856" i="3"/>
  <c r="P3856" i="3" s="1"/>
  <c r="L3857" i="3"/>
  <c r="P3857" i="3" s="1"/>
  <c r="L3858" i="3"/>
  <c r="P3858" i="3" s="1"/>
  <c r="L3859" i="3"/>
  <c r="P3859" i="3" s="1"/>
  <c r="L3860" i="3"/>
  <c r="P3860" i="3" s="1"/>
  <c r="L3861" i="3"/>
  <c r="P3861" i="3" s="1"/>
  <c r="L3862" i="3"/>
  <c r="P3862" i="3" s="1"/>
  <c r="L3863" i="3"/>
  <c r="P3863" i="3" s="1"/>
  <c r="L3864" i="3"/>
  <c r="P3864" i="3" s="1"/>
  <c r="L3865" i="3"/>
  <c r="P3865" i="3" s="1"/>
  <c r="L3866" i="3"/>
  <c r="P3866" i="3" s="1"/>
  <c r="L3867" i="3"/>
  <c r="P3867" i="3" s="1"/>
  <c r="L3868" i="3"/>
  <c r="P3868" i="3" s="1"/>
  <c r="L3869" i="3"/>
  <c r="P3869" i="3" s="1"/>
  <c r="L3870" i="3"/>
  <c r="P3870" i="3" s="1"/>
  <c r="L3871" i="3"/>
  <c r="P3871" i="3" s="1"/>
  <c r="L3872" i="3"/>
  <c r="P3872" i="3" s="1"/>
  <c r="L3873" i="3"/>
  <c r="P3873" i="3" s="1"/>
  <c r="L3874" i="3"/>
  <c r="P3874" i="3" s="1"/>
  <c r="L3875" i="3"/>
  <c r="P3875" i="3" s="1"/>
  <c r="L3876" i="3"/>
  <c r="P3876" i="3" s="1"/>
  <c r="L3877" i="3"/>
  <c r="P3877" i="3" s="1"/>
  <c r="L3878" i="3"/>
  <c r="P3878" i="3" s="1"/>
  <c r="L3879" i="3"/>
  <c r="P3879" i="3" s="1"/>
  <c r="L3880" i="3"/>
  <c r="P3880" i="3" s="1"/>
  <c r="L3881" i="3"/>
  <c r="P3881" i="3" s="1"/>
  <c r="L3882" i="3"/>
  <c r="P3882" i="3" s="1"/>
  <c r="L3883" i="3"/>
  <c r="P3883" i="3" s="1"/>
  <c r="L3884" i="3"/>
  <c r="P3884" i="3" s="1"/>
  <c r="L3885" i="3"/>
  <c r="P3885" i="3" s="1"/>
  <c r="L3886" i="3"/>
  <c r="P3886" i="3" s="1"/>
  <c r="L3887" i="3"/>
  <c r="P3887" i="3" s="1"/>
  <c r="L3888" i="3"/>
  <c r="P3888" i="3" s="1"/>
  <c r="L3889" i="3"/>
  <c r="P3889" i="3" s="1"/>
  <c r="L3890" i="3"/>
  <c r="P3890" i="3" s="1"/>
  <c r="L3891" i="3"/>
  <c r="P3891" i="3" s="1"/>
  <c r="L3892" i="3"/>
  <c r="P3892" i="3" s="1"/>
  <c r="L3893" i="3"/>
  <c r="P3893" i="3" s="1"/>
  <c r="L3894" i="3"/>
  <c r="P3894" i="3" s="1"/>
  <c r="L3895" i="3"/>
  <c r="P3895" i="3" s="1"/>
  <c r="L3896" i="3"/>
  <c r="P3896" i="3" s="1"/>
  <c r="L3897" i="3"/>
  <c r="P3897" i="3" s="1"/>
  <c r="L3898" i="3"/>
  <c r="P3898" i="3" s="1"/>
  <c r="L3899" i="3"/>
  <c r="P3899" i="3" s="1"/>
  <c r="L3900" i="3"/>
  <c r="P3900" i="3" s="1"/>
  <c r="L3901" i="3"/>
  <c r="P3901" i="3" s="1"/>
  <c r="L3902" i="3"/>
  <c r="P3902" i="3" s="1"/>
  <c r="L3903" i="3"/>
  <c r="P3903" i="3" s="1"/>
  <c r="L3904" i="3"/>
  <c r="P3904" i="3" s="1"/>
  <c r="L3905" i="3"/>
  <c r="P3905" i="3" s="1"/>
  <c r="L3906" i="3"/>
  <c r="P3906" i="3" s="1"/>
  <c r="L3907" i="3"/>
  <c r="P3907" i="3" s="1"/>
  <c r="L3908" i="3"/>
  <c r="P3908" i="3" s="1"/>
  <c r="L3909" i="3"/>
  <c r="P3909" i="3" s="1"/>
  <c r="L3910" i="3"/>
  <c r="P3910" i="3" s="1"/>
  <c r="L3911" i="3"/>
  <c r="P3911" i="3" s="1"/>
  <c r="L3912" i="3"/>
  <c r="P3912" i="3" s="1"/>
  <c r="L3913" i="3"/>
  <c r="P3913" i="3" s="1"/>
  <c r="L3914" i="3"/>
  <c r="P3914" i="3" s="1"/>
  <c r="L3915" i="3"/>
  <c r="P3915" i="3" s="1"/>
  <c r="L3916" i="3"/>
  <c r="P3916" i="3" s="1"/>
  <c r="L3917" i="3"/>
  <c r="P3917" i="3" s="1"/>
  <c r="L3918" i="3"/>
  <c r="P3918" i="3" s="1"/>
  <c r="L3919" i="3"/>
  <c r="P3919" i="3" s="1"/>
  <c r="L3920" i="3"/>
  <c r="P3920" i="3" s="1"/>
  <c r="L3921" i="3"/>
  <c r="P3921" i="3" s="1"/>
  <c r="L3922" i="3"/>
  <c r="P3922" i="3" s="1"/>
  <c r="L3923" i="3"/>
  <c r="P3923" i="3" s="1"/>
  <c r="L3924" i="3"/>
  <c r="P3924" i="3" s="1"/>
  <c r="L3925" i="3"/>
  <c r="P3925" i="3" s="1"/>
  <c r="L3926" i="3"/>
  <c r="P3926" i="3" s="1"/>
  <c r="L3927" i="3"/>
  <c r="P3927" i="3" s="1"/>
  <c r="L3928" i="3"/>
  <c r="P3928" i="3" s="1"/>
  <c r="L3929" i="3"/>
  <c r="P3929" i="3" s="1"/>
  <c r="L3930" i="3"/>
  <c r="P3930" i="3" s="1"/>
  <c r="L3931" i="3"/>
  <c r="P3931" i="3" s="1"/>
  <c r="L3932" i="3"/>
  <c r="P3932" i="3" s="1"/>
  <c r="L3933" i="3"/>
  <c r="P3933" i="3" s="1"/>
  <c r="L3934" i="3"/>
  <c r="P3934" i="3" s="1"/>
  <c r="L3935" i="3"/>
  <c r="P3935" i="3" s="1"/>
  <c r="L3936" i="3"/>
  <c r="P3936" i="3" s="1"/>
  <c r="L3937" i="3"/>
  <c r="P3937" i="3" s="1"/>
  <c r="L3938" i="3"/>
  <c r="P3938" i="3" s="1"/>
  <c r="L3939" i="3"/>
  <c r="P3939" i="3" s="1"/>
  <c r="L3940" i="3"/>
  <c r="P3940" i="3" s="1"/>
  <c r="L3941" i="3"/>
  <c r="P3941" i="3" s="1"/>
  <c r="L3942" i="3"/>
  <c r="P3942" i="3" s="1"/>
  <c r="L3943" i="3"/>
  <c r="P3943" i="3" s="1"/>
  <c r="L3944" i="3"/>
  <c r="P3944" i="3" s="1"/>
  <c r="L3945" i="3"/>
  <c r="P3945" i="3" s="1"/>
  <c r="L3946" i="3"/>
  <c r="P3946" i="3" s="1"/>
  <c r="L3947" i="3"/>
  <c r="P3947" i="3" s="1"/>
  <c r="L3948" i="3"/>
  <c r="P3948" i="3" s="1"/>
  <c r="L3949" i="3"/>
  <c r="P3949" i="3" s="1"/>
  <c r="L3950" i="3"/>
  <c r="P3950" i="3" s="1"/>
  <c r="L3951" i="3"/>
  <c r="P3951" i="3" s="1"/>
  <c r="L3952" i="3"/>
  <c r="P3952" i="3" s="1"/>
  <c r="L3953" i="3"/>
  <c r="P3953" i="3" s="1"/>
  <c r="L3954" i="3"/>
  <c r="P3954" i="3" s="1"/>
  <c r="L3955" i="3"/>
  <c r="P3955" i="3" s="1"/>
  <c r="L3956" i="3"/>
  <c r="P3956" i="3" s="1"/>
  <c r="L3957" i="3"/>
  <c r="P3957" i="3" s="1"/>
  <c r="L3958" i="3"/>
  <c r="P3958" i="3" s="1"/>
  <c r="L3959" i="3"/>
  <c r="P3959" i="3" s="1"/>
  <c r="L3960" i="3"/>
  <c r="P3960" i="3" s="1"/>
  <c r="L3961" i="3"/>
  <c r="P3961" i="3" s="1"/>
  <c r="L3962" i="3"/>
  <c r="P3962" i="3" s="1"/>
  <c r="L3963" i="3"/>
  <c r="P3963" i="3" s="1"/>
  <c r="L3964" i="3"/>
  <c r="P3964" i="3" s="1"/>
  <c r="L3965" i="3"/>
  <c r="P3965" i="3" s="1"/>
  <c r="L3966" i="3"/>
  <c r="P3966" i="3" s="1"/>
  <c r="L3967" i="3"/>
  <c r="P3967" i="3" s="1"/>
  <c r="L3968" i="3"/>
  <c r="P3968" i="3" s="1"/>
  <c r="L3969" i="3"/>
  <c r="P3969" i="3" s="1"/>
  <c r="L3970" i="3"/>
  <c r="P3970" i="3" s="1"/>
  <c r="L3971" i="3"/>
  <c r="P3971" i="3" s="1"/>
  <c r="L3972" i="3"/>
  <c r="P3972" i="3" s="1"/>
  <c r="L3973" i="3"/>
  <c r="P3973" i="3" s="1"/>
  <c r="L3974" i="3"/>
  <c r="P3974" i="3" s="1"/>
  <c r="L3975" i="3"/>
  <c r="P3975" i="3" s="1"/>
  <c r="L3976" i="3"/>
  <c r="P3976" i="3" s="1"/>
  <c r="L3977" i="3"/>
  <c r="P3977" i="3" s="1"/>
  <c r="L3978" i="3"/>
  <c r="P3978" i="3" s="1"/>
  <c r="L3979" i="3"/>
  <c r="P3979" i="3" s="1"/>
  <c r="L3980" i="3"/>
  <c r="P3980" i="3" s="1"/>
  <c r="L3981" i="3"/>
  <c r="P3981" i="3" s="1"/>
  <c r="L3982" i="3"/>
  <c r="P3982" i="3" s="1"/>
  <c r="L3983" i="3"/>
  <c r="P3983" i="3" s="1"/>
  <c r="L3984" i="3"/>
  <c r="P3984" i="3" s="1"/>
  <c r="L3985" i="3"/>
  <c r="P3985" i="3" s="1"/>
  <c r="L3986" i="3"/>
  <c r="P3986" i="3" s="1"/>
  <c r="L3987" i="3"/>
  <c r="P3987" i="3" s="1"/>
  <c r="L3988" i="3"/>
  <c r="P3988" i="3" s="1"/>
  <c r="L3989" i="3"/>
  <c r="P3989" i="3" s="1"/>
  <c r="L3990" i="3"/>
  <c r="P3990" i="3" s="1"/>
  <c r="L3991" i="3"/>
  <c r="P3991" i="3" s="1"/>
  <c r="L3992" i="3"/>
  <c r="P3992" i="3" s="1"/>
  <c r="L3993" i="3"/>
  <c r="P3993" i="3" s="1"/>
  <c r="L3994" i="3"/>
  <c r="P3994" i="3" s="1"/>
  <c r="L3995" i="3"/>
  <c r="P3995" i="3" s="1"/>
  <c r="L3996" i="3"/>
  <c r="P3996" i="3" s="1"/>
  <c r="L3997" i="3"/>
  <c r="P3997" i="3" s="1"/>
  <c r="L3998" i="3"/>
  <c r="P3998" i="3" s="1"/>
  <c r="L3999" i="3"/>
  <c r="P3999" i="3" s="1"/>
  <c r="L4000" i="3"/>
  <c r="P4000" i="3" s="1"/>
  <c r="L4001" i="3"/>
  <c r="P4001" i="3" s="1"/>
  <c r="L4002" i="3"/>
  <c r="P4002" i="3" s="1"/>
  <c r="L4003" i="3"/>
  <c r="P4003" i="3" s="1"/>
  <c r="L4004" i="3"/>
  <c r="P4004" i="3" s="1"/>
  <c r="L4005" i="3"/>
  <c r="P4005" i="3" s="1"/>
  <c r="L4006" i="3"/>
  <c r="P4006" i="3" s="1"/>
  <c r="L4007" i="3"/>
  <c r="P4007" i="3" s="1"/>
  <c r="L4008" i="3"/>
  <c r="P4008" i="3" s="1"/>
  <c r="L4009" i="3"/>
  <c r="P4009" i="3" s="1"/>
  <c r="L4010" i="3"/>
  <c r="P4010" i="3" s="1"/>
  <c r="L4011" i="3"/>
  <c r="P4011" i="3" s="1"/>
  <c r="L4012" i="3"/>
  <c r="P4012" i="3" s="1"/>
  <c r="L4013" i="3"/>
  <c r="P4013" i="3" s="1"/>
  <c r="L4014" i="3"/>
  <c r="P4014" i="3" s="1"/>
  <c r="L4015" i="3"/>
  <c r="P4015" i="3" s="1"/>
  <c r="L4016" i="3"/>
  <c r="P4016" i="3" s="1"/>
  <c r="L4017" i="3"/>
  <c r="P4017" i="3" s="1"/>
  <c r="L4018" i="3"/>
  <c r="P4018" i="3" s="1"/>
  <c r="L4019" i="3"/>
  <c r="P4019" i="3" s="1"/>
  <c r="L4020" i="3"/>
  <c r="P4020" i="3" s="1"/>
  <c r="L4021" i="3"/>
  <c r="P4021" i="3" s="1"/>
  <c r="L4022" i="3"/>
  <c r="P4022" i="3" s="1"/>
  <c r="L4023" i="3"/>
  <c r="P4023" i="3" s="1"/>
  <c r="L4024" i="3"/>
  <c r="P4024" i="3" s="1"/>
  <c r="L4025" i="3"/>
  <c r="P4025" i="3" s="1"/>
  <c r="L4026" i="3"/>
  <c r="P4026" i="3" s="1"/>
  <c r="L4027" i="3"/>
  <c r="P4027" i="3" s="1"/>
  <c r="L4028" i="3"/>
  <c r="P4028" i="3" s="1"/>
  <c r="L4029" i="3"/>
  <c r="P4029" i="3" s="1"/>
  <c r="L4030" i="3"/>
  <c r="P4030" i="3" s="1"/>
  <c r="L4031" i="3"/>
  <c r="P4031" i="3" s="1"/>
  <c r="L4032" i="3"/>
  <c r="P4032" i="3" s="1"/>
  <c r="L4033" i="3"/>
  <c r="P4033" i="3" s="1"/>
  <c r="L4034" i="3"/>
  <c r="P4034" i="3" s="1"/>
  <c r="L4035" i="3"/>
  <c r="P4035" i="3" s="1"/>
  <c r="L4036" i="3"/>
  <c r="P4036" i="3" s="1"/>
  <c r="L4037" i="3"/>
  <c r="P4037" i="3" s="1"/>
  <c r="L4038" i="3"/>
  <c r="P4038" i="3" s="1"/>
  <c r="L4039" i="3"/>
  <c r="P4039" i="3" s="1"/>
  <c r="L4040" i="3"/>
  <c r="P4040" i="3" s="1"/>
  <c r="L4041" i="3"/>
  <c r="P4041" i="3" s="1"/>
  <c r="L4042" i="3"/>
  <c r="P4042" i="3" s="1"/>
  <c r="L4043" i="3"/>
  <c r="P4043" i="3" s="1"/>
  <c r="L4044" i="3"/>
  <c r="P4044" i="3" s="1"/>
  <c r="L4045" i="3"/>
  <c r="P4045" i="3" s="1"/>
  <c r="L4046" i="3"/>
  <c r="P4046" i="3" s="1"/>
  <c r="L4047" i="3"/>
  <c r="P4047" i="3" s="1"/>
  <c r="L4048" i="3"/>
  <c r="P4048" i="3" s="1"/>
  <c r="L4049" i="3"/>
  <c r="P4049" i="3" s="1"/>
  <c r="L4050" i="3"/>
  <c r="P4050" i="3" s="1"/>
  <c r="L4051" i="3"/>
  <c r="P4051" i="3" s="1"/>
  <c r="L4052" i="3"/>
  <c r="P4052" i="3" s="1"/>
  <c r="L4053" i="3"/>
  <c r="P4053" i="3" s="1"/>
  <c r="L4054" i="3"/>
  <c r="P4054" i="3" s="1"/>
  <c r="L4055" i="3"/>
  <c r="P4055" i="3" s="1"/>
  <c r="L4056" i="3"/>
  <c r="P4056" i="3" s="1"/>
  <c r="L4057" i="3"/>
  <c r="P4057" i="3" s="1"/>
  <c r="L4058" i="3"/>
  <c r="P4058" i="3" s="1"/>
  <c r="L4059" i="3"/>
  <c r="P4059" i="3" s="1"/>
  <c r="L4060" i="3"/>
  <c r="P4060" i="3" s="1"/>
  <c r="L4061" i="3"/>
  <c r="P4061" i="3" s="1"/>
  <c r="L4062" i="3"/>
  <c r="P4062" i="3" s="1"/>
  <c r="L4063" i="3"/>
  <c r="P4063" i="3" s="1"/>
  <c r="L4064" i="3"/>
  <c r="P4064" i="3" s="1"/>
  <c r="L4065" i="3"/>
  <c r="P4065" i="3" s="1"/>
  <c r="L4066" i="3"/>
  <c r="P4066" i="3" s="1"/>
  <c r="L4067" i="3"/>
  <c r="P4067" i="3" s="1"/>
  <c r="L4068" i="3"/>
  <c r="P4068" i="3" s="1"/>
  <c r="L4069" i="3"/>
  <c r="P4069" i="3" s="1"/>
  <c r="L4070" i="3"/>
  <c r="P4070" i="3" s="1"/>
  <c r="L4071" i="3"/>
  <c r="P4071" i="3" s="1"/>
  <c r="L4072" i="3"/>
  <c r="P4072" i="3" s="1"/>
  <c r="L4073" i="3"/>
  <c r="P4073" i="3" s="1"/>
  <c r="L4074" i="3"/>
  <c r="P4074" i="3" s="1"/>
  <c r="L4075" i="3"/>
  <c r="P4075" i="3" s="1"/>
  <c r="L4076" i="3"/>
  <c r="P4076" i="3" s="1"/>
  <c r="L4077" i="3"/>
  <c r="P4077" i="3" s="1"/>
  <c r="L4078" i="3"/>
  <c r="P4078" i="3" s="1"/>
  <c r="L4079" i="3"/>
  <c r="P4079" i="3" s="1"/>
  <c r="L4080" i="3"/>
  <c r="P4080" i="3" s="1"/>
  <c r="L4081" i="3"/>
  <c r="P4081" i="3" s="1"/>
  <c r="L4082" i="3"/>
  <c r="P4082" i="3" s="1"/>
  <c r="L4083" i="3"/>
  <c r="P4083" i="3" s="1"/>
  <c r="L4084" i="3"/>
  <c r="P4084" i="3" s="1"/>
  <c r="L4085" i="3"/>
  <c r="P4085" i="3" s="1"/>
  <c r="L4086" i="3"/>
  <c r="P4086" i="3" s="1"/>
  <c r="L4087" i="3"/>
  <c r="P4087" i="3" s="1"/>
  <c r="L4088" i="3"/>
  <c r="P4088" i="3" s="1"/>
  <c r="L4089" i="3"/>
  <c r="P4089" i="3" s="1"/>
  <c r="L4090" i="3"/>
  <c r="P4090" i="3" s="1"/>
  <c r="L4091" i="3"/>
  <c r="P4091" i="3" s="1"/>
  <c r="L4092" i="3"/>
  <c r="P4092" i="3" s="1"/>
  <c r="L4093" i="3"/>
  <c r="P4093" i="3" s="1"/>
  <c r="L4094" i="3"/>
  <c r="P4094" i="3" s="1"/>
  <c r="L4095" i="3"/>
  <c r="P4095" i="3" s="1"/>
  <c r="L4096" i="3"/>
  <c r="P4096" i="3" s="1"/>
  <c r="L4097" i="3"/>
  <c r="P4097" i="3" s="1"/>
  <c r="L4098" i="3"/>
  <c r="P4098" i="3" s="1"/>
  <c r="L4099" i="3"/>
  <c r="P4099" i="3" s="1"/>
  <c r="L4100" i="3"/>
  <c r="P4100" i="3" s="1"/>
  <c r="L4101" i="3"/>
  <c r="P4101" i="3" s="1"/>
  <c r="L4102" i="3"/>
  <c r="P4102" i="3" s="1"/>
  <c r="L4103" i="3"/>
  <c r="P4103" i="3" s="1"/>
  <c r="L4104" i="3"/>
  <c r="P4104" i="3" s="1"/>
  <c r="L4105" i="3"/>
  <c r="P4105" i="3" s="1"/>
  <c r="L4106" i="3"/>
  <c r="P4106" i="3" s="1"/>
  <c r="L4107" i="3"/>
  <c r="P4107" i="3" s="1"/>
  <c r="L4108" i="3"/>
  <c r="P4108" i="3" s="1"/>
  <c r="L4109" i="3"/>
  <c r="P4109" i="3" s="1"/>
  <c r="L4110" i="3"/>
  <c r="P4110" i="3" s="1"/>
  <c r="L4111" i="3"/>
  <c r="P4111" i="3" s="1"/>
  <c r="L4112" i="3"/>
  <c r="P4112" i="3" s="1"/>
  <c r="L4113" i="3"/>
  <c r="P4113" i="3" s="1"/>
  <c r="L4114" i="3"/>
  <c r="P4114" i="3" s="1"/>
  <c r="L4115" i="3"/>
  <c r="P4115" i="3" s="1"/>
  <c r="L4116" i="3"/>
  <c r="P4116" i="3" s="1"/>
  <c r="L4117" i="3"/>
  <c r="P4117" i="3" s="1"/>
  <c r="L4118" i="3"/>
  <c r="P4118" i="3" s="1"/>
  <c r="L4119" i="3"/>
  <c r="P4119" i="3" s="1"/>
  <c r="L4120" i="3"/>
  <c r="P4120" i="3" s="1"/>
  <c r="L4121" i="3"/>
  <c r="P4121" i="3" s="1"/>
  <c r="L4122" i="3"/>
  <c r="P4122" i="3" s="1"/>
  <c r="L4123" i="3"/>
  <c r="P4123" i="3" s="1"/>
  <c r="L4124" i="3"/>
  <c r="P4124" i="3" s="1"/>
  <c r="L4125" i="3"/>
  <c r="P4125" i="3" s="1"/>
  <c r="L4126" i="3"/>
  <c r="P4126" i="3" s="1"/>
  <c r="L4127" i="3"/>
  <c r="P4127" i="3" s="1"/>
  <c r="L4128" i="3"/>
  <c r="P4128" i="3" s="1"/>
  <c r="L4129" i="3"/>
  <c r="P4129" i="3" s="1"/>
  <c r="L4130" i="3"/>
  <c r="P4130" i="3" s="1"/>
  <c r="L4131" i="3"/>
  <c r="P4131" i="3" s="1"/>
  <c r="L4132" i="3"/>
  <c r="P4132" i="3" s="1"/>
  <c r="L4133" i="3"/>
  <c r="P4133" i="3" s="1"/>
  <c r="L4134" i="3"/>
  <c r="P4134" i="3" s="1"/>
  <c r="L4135" i="3"/>
  <c r="P4135" i="3" s="1"/>
  <c r="L4136" i="3"/>
  <c r="P4136" i="3" s="1"/>
  <c r="L4137" i="3"/>
  <c r="P4137" i="3" s="1"/>
  <c r="L4138" i="3"/>
  <c r="P4138" i="3" s="1"/>
  <c r="L4139" i="3"/>
  <c r="P4139" i="3" s="1"/>
  <c r="L4140" i="3"/>
  <c r="P4140" i="3" s="1"/>
  <c r="L4141" i="3"/>
  <c r="P4141" i="3" s="1"/>
  <c r="L4142" i="3"/>
  <c r="P4142" i="3" s="1"/>
  <c r="L4143" i="3"/>
  <c r="P4143" i="3" s="1"/>
  <c r="L4144" i="3"/>
  <c r="P4144" i="3" s="1"/>
  <c r="L4145" i="3"/>
  <c r="P4145" i="3" s="1"/>
  <c r="L4146" i="3"/>
  <c r="P4146" i="3" s="1"/>
  <c r="L4147" i="3"/>
  <c r="P4147" i="3" s="1"/>
  <c r="L4148" i="3"/>
  <c r="P4148" i="3" s="1"/>
  <c r="L4149" i="3"/>
  <c r="P4149" i="3" s="1"/>
  <c r="L4150" i="3"/>
  <c r="P4150" i="3" s="1"/>
  <c r="L4151" i="3"/>
  <c r="P4151" i="3" s="1"/>
  <c r="L4152" i="3"/>
  <c r="P4152" i="3" s="1"/>
  <c r="L4153" i="3"/>
  <c r="P4153" i="3" s="1"/>
  <c r="L4154" i="3"/>
  <c r="P4154" i="3" s="1"/>
  <c r="L4155" i="3"/>
  <c r="P4155" i="3" s="1"/>
  <c r="L4156" i="3"/>
  <c r="P4156" i="3" s="1"/>
  <c r="L4157" i="3"/>
  <c r="P4157" i="3" s="1"/>
  <c r="L4158" i="3"/>
  <c r="P4158" i="3" s="1"/>
  <c r="L4159" i="3"/>
  <c r="P4159" i="3" s="1"/>
  <c r="L4160" i="3"/>
  <c r="P4160" i="3" s="1"/>
  <c r="L4161" i="3"/>
  <c r="P4161" i="3" s="1"/>
  <c r="L4162" i="3"/>
  <c r="P4162" i="3" s="1"/>
  <c r="L4163" i="3"/>
  <c r="P4163" i="3" s="1"/>
  <c r="L4164" i="3"/>
  <c r="P4164" i="3" s="1"/>
  <c r="L4165" i="3"/>
  <c r="P4165" i="3" s="1"/>
  <c r="L4166" i="3"/>
  <c r="P4166" i="3" s="1"/>
  <c r="L4167" i="3"/>
  <c r="P4167" i="3" s="1"/>
  <c r="L4168" i="3"/>
  <c r="P4168" i="3" s="1"/>
  <c r="L4169" i="3"/>
  <c r="P4169" i="3" s="1"/>
  <c r="L4170" i="3"/>
  <c r="P4170" i="3" s="1"/>
  <c r="L4171" i="3"/>
  <c r="P4171" i="3" s="1"/>
  <c r="L4172" i="3"/>
  <c r="P4172" i="3" s="1"/>
  <c r="L4173" i="3"/>
  <c r="P4173" i="3" s="1"/>
  <c r="L4174" i="3"/>
  <c r="P4174" i="3" s="1"/>
  <c r="L4175" i="3"/>
  <c r="P4175" i="3" s="1"/>
  <c r="L4176" i="3"/>
  <c r="P4176" i="3" s="1"/>
  <c r="L4177" i="3"/>
  <c r="P4177" i="3" s="1"/>
  <c r="L4178" i="3"/>
  <c r="P4178" i="3" s="1"/>
  <c r="L4179" i="3"/>
  <c r="P4179" i="3" s="1"/>
  <c r="L4180" i="3"/>
  <c r="P4180" i="3" s="1"/>
  <c r="L4181" i="3"/>
  <c r="P4181" i="3" s="1"/>
  <c r="L4182" i="3"/>
  <c r="P4182" i="3" s="1"/>
  <c r="L4183" i="3"/>
  <c r="P4183" i="3" s="1"/>
  <c r="L4184" i="3"/>
  <c r="P4184" i="3" s="1"/>
  <c r="L4185" i="3"/>
  <c r="P4185" i="3" s="1"/>
  <c r="L4186" i="3"/>
  <c r="P4186" i="3" s="1"/>
  <c r="L4187" i="3"/>
  <c r="P4187" i="3" s="1"/>
  <c r="L4188" i="3"/>
  <c r="P4188" i="3" s="1"/>
  <c r="L4189" i="3"/>
  <c r="P4189" i="3" s="1"/>
  <c r="L4190" i="3"/>
  <c r="P4190" i="3" s="1"/>
  <c r="L4191" i="3"/>
  <c r="P4191" i="3" s="1"/>
  <c r="L4192" i="3"/>
  <c r="P4192" i="3" s="1"/>
  <c r="L4193" i="3"/>
  <c r="P4193" i="3" s="1"/>
  <c r="L4194" i="3"/>
  <c r="P4194" i="3" s="1"/>
  <c r="L4195" i="3"/>
  <c r="P4195" i="3" s="1"/>
  <c r="L4196" i="3"/>
  <c r="P4196" i="3" s="1"/>
  <c r="L4197" i="3"/>
  <c r="P4197" i="3" s="1"/>
  <c r="L4198" i="3"/>
  <c r="P4198" i="3" s="1"/>
  <c r="L4199" i="3"/>
  <c r="P4199" i="3" s="1"/>
  <c r="L4200" i="3"/>
  <c r="P4200" i="3" s="1"/>
  <c r="L4201" i="3"/>
  <c r="P4201" i="3" s="1"/>
  <c r="L4202" i="3"/>
  <c r="P4202" i="3" s="1"/>
  <c r="L4203" i="3"/>
  <c r="P4203" i="3" s="1"/>
  <c r="L4204" i="3"/>
  <c r="P4204" i="3" s="1"/>
  <c r="L4205" i="3"/>
  <c r="P4205" i="3" s="1"/>
  <c r="L4206" i="3"/>
  <c r="P4206" i="3" s="1"/>
  <c r="L4207" i="3"/>
  <c r="P4207" i="3" s="1"/>
  <c r="L4208" i="3"/>
  <c r="P4208" i="3" s="1"/>
  <c r="L4209" i="3"/>
  <c r="P4209" i="3" s="1"/>
  <c r="L4210" i="3"/>
  <c r="P4210" i="3" s="1"/>
  <c r="L4211" i="3"/>
  <c r="P4211" i="3" s="1"/>
  <c r="L4212" i="3"/>
  <c r="P4212" i="3" s="1"/>
  <c r="L4213" i="3"/>
  <c r="P4213" i="3" s="1"/>
  <c r="L4214" i="3"/>
  <c r="P4214" i="3" s="1"/>
  <c r="L4215" i="3"/>
  <c r="P4215" i="3" s="1"/>
  <c r="L4216" i="3"/>
  <c r="P4216" i="3" s="1"/>
  <c r="L4217" i="3"/>
  <c r="P4217" i="3" s="1"/>
  <c r="L4218" i="3"/>
  <c r="P4218" i="3" s="1"/>
  <c r="L4219" i="3"/>
  <c r="P4219" i="3" s="1"/>
  <c r="L4220" i="3"/>
  <c r="P4220" i="3" s="1"/>
  <c r="L4221" i="3"/>
  <c r="P4221" i="3" s="1"/>
  <c r="L4222" i="3"/>
  <c r="P4222" i="3" s="1"/>
  <c r="L4223" i="3"/>
  <c r="P4223" i="3" s="1"/>
  <c r="L4224" i="3"/>
  <c r="P4224" i="3" s="1"/>
  <c r="L4225" i="3"/>
  <c r="P4225" i="3" s="1"/>
  <c r="L4226" i="3"/>
  <c r="P4226" i="3" s="1"/>
  <c r="L4227" i="3"/>
  <c r="P4227" i="3" s="1"/>
  <c r="L4228" i="3"/>
  <c r="P4228" i="3" s="1"/>
  <c r="L4229" i="3"/>
  <c r="P4229" i="3" s="1"/>
  <c r="L4230" i="3"/>
  <c r="P4230" i="3" s="1"/>
  <c r="L4231" i="3"/>
  <c r="P4231" i="3" s="1"/>
  <c r="L4232" i="3"/>
  <c r="P4232" i="3" s="1"/>
  <c r="L4233" i="3"/>
  <c r="P4233" i="3" s="1"/>
  <c r="L4234" i="3"/>
  <c r="P4234" i="3" s="1"/>
  <c r="L4235" i="3"/>
  <c r="P4235" i="3" s="1"/>
  <c r="L4236" i="3"/>
  <c r="P4236" i="3" s="1"/>
  <c r="L4237" i="3"/>
  <c r="P4237" i="3" s="1"/>
  <c r="L4238" i="3"/>
  <c r="P4238" i="3" s="1"/>
  <c r="L4239" i="3"/>
  <c r="P4239" i="3" s="1"/>
  <c r="L4240" i="3"/>
  <c r="P4240" i="3" s="1"/>
  <c r="L4241" i="3"/>
  <c r="P4241" i="3" s="1"/>
  <c r="L4242" i="3"/>
  <c r="P4242" i="3" s="1"/>
  <c r="L4243" i="3"/>
  <c r="P4243" i="3" s="1"/>
  <c r="L4244" i="3"/>
  <c r="P4244" i="3" s="1"/>
  <c r="L4245" i="3"/>
  <c r="P4245" i="3" s="1"/>
  <c r="L4246" i="3"/>
  <c r="P4246" i="3" s="1"/>
  <c r="L4247" i="3"/>
  <c r="P4247" i="3" s="1"/>
  <c r="L4248" i="3"/>
  <c r="P4248" i="3" s="1"/>
  <c r="L4249" i="3"/>
  <c r="P4249" i="3" s="1"/>
  <c r="L4250" i="3"/>
  <c r="P4250" i="3" s="1"/>
  <c r="L4251" i="3"/>
  <c r="P4251" i="3" s="1"/>
  <c r="L4252" i="3"/>
  <c r="P4252" i="3" s="1"/>
  <c r="L4253" i="3"/>
  <c r="P4253" i="3" s="1"/>
  <c r="L4254" i="3"/>
  <c r="P4254" i="3" s="1"/>
  <c r="L4255" i="3"/>
  <c r="P4255" i="3" s="1"/>
  <c r="L4256" i="3"/>
  <c r="P4256" i="3" s="1"/>
  <c r="L4257" i="3"/>
  <c r="P4257" i="3" s="1"/>
  <c r="L4258" i="3"/>
  <c r="P4258" i="3" s="1"/>
  <c r="L4259" i="3"/>
  <c r="P4259" i="3" s="1"/>
  <c r="L4260" i="3"/>
  <c r="P4260" i="3" s="1"/>
  <c r="L4261" i="3"/>
  <c r="P4261" i="3" s="1"/>
  <c r="L4262" i="3"/>
  <c r="P4262" i="3" s="1"/>
  <c r="L4263" i="3"/>
  <c r="P4263" i="3" s="1"/>
  <c r="L4264" i="3"/>
  <c r="P4264" i="3" s="1"/>
  <c r="L4265" i="3"/>
  <c r="P4265" i="3" s="1"/>
  <c r="L4266" i="3"/>
  <c r="P4266" i="3" s="1"/>
  <c r="L4267" i="3"/>
  <c r="P4267" i="3" s="1"/>
  <c r="L4268" i="3"/>
  <c r="P4268" i="3" s="1"/>
  <c r="L4269" i="3"/>
  <c r="P4269" i="3" s="1"/>
  <c r="L4270" i="3"/>
  <c r="P4270" i="3" s="1"/>
  <c r="L4271" i="3"/>
  <c r="P4271" i="3" s="1"/>
  <c r="L4272" i="3"/>
  <c r="P4272" i="3" s="1"/>
  <c r="L4273" i="3"/>
  <c r="P4273" i="3" s="1"/>
  <c r="L4274" i="3"/>
  <c r="P4274" i="3" s="1"/>
  <c r="L4275" i="3"/>
  <c r="P4275" i="3" s="1"/>
  <c r="L4276" i="3"/>
  <c r="P4276" i="3" s="1"/>
  <c r="L4277" i="3"/>
  <c r="P4277" i="3" s="1"/>
  <c r="L4278" i="3"/>
  <c r="P4278" i="3" s="1"/>
  <c r="L4279" i="3"/>
  <c r="P4279" i="3" s="1"/>
  <c r="L4280" i="3"/>
  <c r="P4280" i="3" s="1"/>
  <c r="L4281" i="3"/>
  <c r="P4281" i="3" s="1"/>
  <c r="L4282" i="3"/>
  <c r="P4282" i="3" s="1"/>
  <c r="L4283" i="3"/>
  <c r="P4283" i="3" s="1"/>
  <c r="L4284" i="3"/>
  <c r="P4284" i="3" s="1"/>
  <c r="L4285" i="3"/>
  <c r="P4285" i="3" s="1"/>
  <c r="L4286" i="3"/>
  <c r="P4286" i="3" s="1"/>
  <c r="L4287" i="3"/>
  <c r="P4287" i="3" s="1"/>
  <c r="L4288" i="3"/>
  <c r="P4288" i="3" s="1"/>
  <c r="L4289" i="3"/>
  <c r="P4289" i="3" s="1"/>
  <c r="L4290" i="3"/>
  <c r="P4290" i="3" s="1"/>
  <c r="L4291" i="3"/>
  <c r="P4291" i="3" s="1"/>
  <c r="L4292" i="3"/>
  <c r="P4292" i="3" s="1"/>
  <c r="L4293" i="3"/>
  <c r="P4293" i="3" s="1"/>
  <c r="L4294" i="3"/>
  <c r="P4294" i="3" s="1"/>
  <c r="L4295" i="3"/>
  <c r="P4295" i="3" s="1"/>
  <c r="L4296" i="3"/>
  <c r="P4296" i="3" s="1"/>
  <c r="L4297" i="3"/>
  <c r="P4297" i="3" s="1"/>
  <c r="L4298" i="3"/>
  <c r="P4298" i="3" s="1"/>
  <c r="L4299" i="3"/>
  <c r="P4299" i="3" s="1"/>
  <c r="L4300" i="3"/>
  <c r="P4300" i="3" s="1"/>
  <c r="L4301" i="3"/>
  <c r="P4301" i="3" s="1"/>
  <c r="L4302" i="3"/>
  <c r="P4302" i="3" s="1"/>
  <c r="L4303" i="3"/>
  <c r="P4303" i="3" s="1"/>
  <c r="L4304" i="3"/>
  <c r="P4304" i="3" s="1"/>
  <c r="L4305" i="3"/>
  <c r="P4305" i="3" s="1"/>
  <c r="L4306" i="3"/>
  <c r="P4306" i="3" s="1"/>
  <c r="L4307" i="3"/>
  <c r="P4307" i="3" s="1"/>
  <c r="L4308" i="3"/>
  <c r="P4308" i="3" s="1"/>
  <c r="L4309" i="3"/>
  <c r="P4309" i="3" s="1"/>
  <c r="L4310" i="3"/>
  <c r="P4310" i="3" s="1"/>
  <c r="L4311" i="3"/>
  <c r="P4311" i="3" s="1"/>
  <c r="L4312" i="3"/>
  <c r="P4312" i="3" s="1"/>
  <c r="L4313" i="3"/>
  <c r="P4313" i="3" s="1"/>
  <c r="L4314" i="3"/>
  <c r="P4314" i="3" s="1"/>
  <c r="L4315" i="3"/>
  <c r="P4315" i="3" s="1"/>
  <c r="L4316" i="3"/>
  <c r="P4316" i="3" s="1"/>
  <c r="L4317" i="3"/>
  <c r="P4317" i="3" s="1"/>
  <c r="L4318" i="3"/>
  <c r="P4318" i="3" s="1"/>
  <c r="L4319" i="3"/>
  <c r="P4319" i="3" s="1"/>
  <c r="L4320" i="3"/>
  <c r="P4320" i="3" s="1"/>
  <c r="L4321" i="3"/>
  <c r="P4321" i="3" s="1"/>
  <c r="L4322" i="3"/>
  <c r="P4322" i="3" s="1"/>
  <c r="L4323" i="3"/>
  <c r="P4323" i="3" s="1"/>
  <c r="L4324" i="3"/>
  <c r="P4324" i="3" s="1"/>
  <c r="L4325" i="3"/>
  <c r="P4325" i="3" s="1"/>
  <c r="L4326" i="3"/>
  <c r="P4326" i="3" s="1"/>
  <c r="L4327" i="3"/>
  <c r="P4327" i="3" s="1"/>
  <c r="L4328" i="3"/>
  <c r="P4328" i="3" s="1"/>
  <c r="L4329" i="3"/>
  <c r="P4329" i="3" s="1"/>
  <c r="L4330" i="3"/>
  <c r="P4330" i="3" s="1"/>
  <c r="L4331" i="3"/>
  <c r="P4331" i="3" s="1"/>
  <c r="L4332" i="3"/>
  <c r="P4332" i="3" s="1"/>
  <c r="L4333" i="3"/>
  <c r="P4333" i="3" s="1"/>
  <c r="L4334" i="3"/>
  <c r="P4334" i="3" s="1"/>
  <c r="L4335" i="3"/>
  <c r="P4335" i="3" s="1"/>
  <c r="L4336" i="3"/>
  <c r="P4336" i="3" s="1"/>
  <c r="L4337" i="3"/>
  <c r="P4337" i="3" s="1"/>
  <c r="L4338" i="3"/>
  <c r="P4338" i="3" s="1"/>
  <c r="L4339" i="3"/>
  <c r="P4339" i="3" s="1"/>
  <c r="L4340" i="3"/>
  <c r="P4340" i="3" s="1"/>
  <c r="L4341" i="3"/>
  <c r="P4341" i="3" s="1"/>
  <c r="L4342" i="3"/>
  <c r="P4342" i="3" s="1"/>
  <c r="L4343" i="3"/>
  <c r="P4343" i="3" s="1"/>
  <c r="L4344" i="3"/>
  <c r="P4344" i="3" s="1"/>
  <c r="L4345" i="3"/>
  <c r="P4345" i="3" s="1"/>
  <c r="L4346" i="3"/>
  <c r="P4346" i="3" s="1"/>
  <c r="L4347" i="3"/>
  <c r="P4347" i="3" s="1"/>
  <c r="L4348" i="3"/>
  <c r="P4348" i="3" s="1"/>
  <c r="L4349" i="3"/>
  <c r="P4349" i="3" s="1"/>
  <c r="L4350" i="3"/>
  <c r="P4350" i="3" s="1"/>
  <c r="L4351" i="3"/>
  <c r="P4351" i="3" s="1"/>
  <c r="L4352" i="3"/>
  <c r="P4352" i="3" s="1"/>
  <c r="L4353" i="3"/>
  <c r="P4353" i="3" s="1"/>
  <c r="L4354" i="3"/>
  <c r="P4354" i="3" s="1"/>
  <c r="L4355" i="3"/>
  <c r="P4355" i="3" s="1"/>
  <c r="L4356" i="3"/>
  <c r="P4356" i="3" s="1"/>
  <c r="L4357" i="3"/>
  <c r="P4357" i="3" s="1"/>
  <c r="L4358" i="3"/>
  <c r="P4358" i="3" s="1"/>
  <c r="L4359" i="3"/>
  <c r="P4359" i="3" s="1"/>
  <c r="L4360" i="3"/>
  <c r="P4360" i="3" s="1"/>
  <c r="L4361" i="3"/>
  <c r="P4361" i="3" s="1"/>
  <c r="L4362" i="3"/>
  <c r="P4362" i="3" s="1"/>
  <c r="L4363" i="3"/>
  <c r="P4363" i="3" s="1"/>
  <c r="L4364" i="3"/>
  <c r="P4364" i="3" s="1"/>
  <c r="L4365" i="3"/>
  <c r="P4365" i="3" s="1"/>
  <c r="L4366" i="3"/>
  <c r="P4366" i="3" s="1"/>
  <c r="L4367" i="3"/>
  <c r="P4367" i="3" s="1"/>
  <c r="L4368" i="3"/>
  <c r="P4368" i="3" s="1"/>
  <c r="L4369" i="3"/>
  <c r="P4369" i="3" s="1"/>
  <c r="L4370" i="3"/>
  <c r="P4370" i="3" s="1"/>
  <c r="L4371" i="3"/>
  <c r="P4371" i="3" s="1"/>
  <c r="L4372" i="3"/>
  <c r="P4372" i="3" s="1"/>
  <c r="L4373" i="3"/>
  <c r="P4373" i="3" s="1"/>
  <c r="L4374" i="3"/>
  <c r="P4374" i="3" s="1"/>
  <c r="L4375" i="3"/>
  <c r="P4375" i="3" s="1"/>
  <c r="L4376" i="3"/>
  <c r="P4376" i="3" s="1"/>
  <c r="L4377" i="3"/>
  <c r="P4377" i="3" s="1"/>
  <c r="L4378" i="3"/>
  <c r="P4378" i="3" s="1"/>
  <c r="L4379" i="3"/>
  <c r="P4379" i="3" s="1"/>
  <c r="L4380" i="3"/>
  <c r="P4380" i="3" s="1"/>
  <c r="L4381" i="3"/>
  <c r="P4381" i="3" s="1"/>
  <c r="L4382" i="3"/>
  <c r="P4382" i="3" s="1"/>
  <c r="L4383" i="3"/>
  <c r="P4383" i="3" s="1"/>
  <c r="L4384" i="3"/>
  <c r="P4384" i="3" s="1"/>
  <c r="L4385" i="3"/>
  <c r="P4385" i="3" s="1"/>
  <c r="L4386" i="3"/>
  <c r="P4386" i="3" s="1"/>
  <c r="L4387" i="3"/>
  <c r="P4387" i="3" s="1"/>
  <c r="L4388" i="3"/>
  <c r="P4388" i="3" s="1"/>
  <c r="L4389" i="3"/>
  <c r="P4389" i="3" s="1"/>
  <c r="L4390" i="3"/>
  <c r="P4390" i="3" s="1"/>
  <c r="L4391" i="3"/>
  <c r="P4391" i="3" s="1"/>
  <c r="L4392" i="3"/>
  <c r="P4392" i="3" s="1"/>
  <c r="L4393" i="3"/>
  <c r="P4393" i="3" s="1"/>
  <c r="L4394" i="3"/>
  <c r="P4394" i="3" s="1"/>
  <c r="L4395" i="3"/>
  <c r="P4395" i="3" s="1"/>
  <c r="L4396" i="3"/>
  <c r="P4396" i="3" s="1"/>
  <c r="L4397" i="3"/>
  <c r="P4397" i="3" s="1"/>
  <c r="L4398" i="3"/>
  <c r="P4398" i="3" s="1"/>
  <c r="L4399" i="3"/>
  <c r="P4399" i="3" s="1"/>
  <c r="L4400" i="3"/>
  <c r="P4400" i="3" s="1"/>
  <c r="L4401" i="3"/>
  <c r="P4401" i="3" s="1"/>
  <c r="L4402" i="3"/>
  <c r="P4402" i="3" s="1"/>
  <c r="L4403" i="3"/>
  <c r="P4403" i="3" s="1"/>
  <c r="L4404" i="3"/>
  <c r="P4404" i="3" s="1"/>
  <c r="L4405" i="3"/>
  <c r="P4405" i="3" s="1"/>
  <c r="L4406" i="3"/>
  <c r="P4406" i="3" s="1"/>
  <c r="L4407" i="3"/>
  <c r="P4407" i="3" s="1"/>
  <c r="L4408" i="3"/>
  <c r="P4408" i="3" s="1"/>
  <c r="L4409" i="3"/>
  <c r="P4409" i="3" s="1"/>
  <c r="L4410" i="3"/>
  <c r="P4410" i="3" s="1"/>
  <c r="L4411" i="3"/>
  <c r="P4411" i="3" s="1"/>
  <c r="L4412" i="3"/>
  <c r="P4412" i="3" s="1"/>
  <c r="L4413" i="3"/>
  <c r="P4413" i="3" s="1"/>
  <c r="L4414" i="3"/>
  <c r="P4414" i="3" s="1"/>
  <c r="L4415" i="3"/>
  <c r="P4415" i="3" s="1"/>
  <c r="L4416" i="3"/>
  <c r="P4416" i="3" s="1"/>
  <c r="L4417" i="3"/>
  <c r="P4417" i="3" s="1"/>
  <c r="L4418" i="3"/>
  <c r="P4418" i="3" s="1"/>
  <c r="L4419" i="3"/>
  <c r="P4419" i="3" s="1"/>
  <c r="L4420" i="3"/>
  <c r="P4420" i="3" s="1"/>
  <c r="L4421" i="3"/>
  <c r="P4421" i="3" s="1"/>
  <c r="L4422" i="3"/>
  <c r="P4422" i="3" s="1"/>
  <c r="L4423" i="3"/>
  <c r="P4423" i="3" s="1"/>
  <c r="L4424" i="3"/>
  <c r="P4424" i="3" s="1"/>
  <c r="L4425" i="3"/>
  <c r="P4425" i="3" s="1"/>
  <c r="L4426" i="3"/>
  <c r="P4426" i="3" s="1"/>
  <c r="L4427" i="3"/>
  <c r="P4427" i="3" s="1"/>
  <c r="L4428" i="3"/>
  <c r="P4428" i="3" s="1"/>
  <c r="L4429" i="3"/>
  <c r="P4429" i="3" s="1"/>
  <c r="L4430" i="3"/>
  <c r="P4430" i="3" s="1"/>
  <c r="L4431" i="3"/>
  <c r="P4431" i="3" s="1"/>
  <c r="L4432" i="3"/>
  <c r="P4432" i="3" s="1"/>
  <c r="L4433" i="3"/>
  <c r="P4433" i="3" s="1"/>
  <c r="L4434" i="3"/>
  <c r="P4434" i="3" s="1"/>
  <c r="L4435" i="3"/>
  <c r="P4435" i="3" s="1"/>
  <c r="L4436" i="3"/>
  <c r="P4436" i="3" s="1"/>
  <c r="L4437" i="3"/>
  <c r="P4437" i="3" s="1"/>
  <c r="L4438" i="3"/>
  <c r="P4438" i="3" s="1"/>
  <c r="L4439" i="3"/>
  <c r="P4439" i="3" s="1"/>
  <c r="L4440" i="3"/>
  <c r="P4440" i="3" s="1"/>
  <c r="L4441" i="3"/>
  <c r="P4441" i="3" s="1"/>
  <c r="L4442" i="3"/>
  <c r="P4442" i="3" s="1"/>
  <c r="L4443" i="3"/>
  <c r="P4443" i="3" s="1"/>
  <c r="L4444" i="3"/>
  <c r="P4444" i="3" s="1"/>
  <c r="L4445" i="3"/>
  <c r="P4445" i="3" s="1"/>
  <c r="L4446" i="3"/>
  <c r="P4446" i="3" s="1"/>
  <c r="L4447" i="3"/>
  <c r="P4447" i="3" s="1"/>
  <c r="L4448" i="3"/>
  <c r="P4448" i="3" s="1"/>
  <c r="L4449" i="3"/>
  <c r="P4449" i="3" s="1"/>
  <c r="L4450" i="3"/>
  <c r="P4450" i="3" s="1"/>
  <c r="L4451" i="3"/>
  <c r="P4451" i="3" s="1"/>
  <c r="L4452" i="3"/>
  <c r="P4452" i="3" s="1"/>
  <c r="L4453" i="3"/>
  <c r="P4453" i="3" s="1"/>
  <c r="L4454" i="3"/>
  <c r="P4454" i="3" s="1"/>
  <c r="L4455" i="3"/>
  <c r="P4455" i="3" s="1"/>
  <c r="L4456" i="3"/>
  <c r="P4456" i="3" s="1"/>
  <c r="L4457" i="3"/>
  <c r="P4457" i="3" s="1"/>
  <c r="L4458" i="3"/>
  <c r="P4458" i="3" s="1"/>
  <c r="L4459" i="3"/>
  <c r="P4459" i="3" s="1"/>
  <c r="L4460" i="3"/>
  <c r="P4460" i="3" s="1"/>
  <c r="L4461" i="3"/>
  <c r="P4461" i="3" s="1"/>
  <c r="L4462" i="3"/>
  <c r="P4462" i="3" s="1"/>
  <c r="L4463" i="3"/>
  <c r="P4463" i="3" s="1"/>
  <c r="L4464" i="3"/>
  <c r="P4464" i="3" s="1"/>
  <c r="L4465" i="3"/>
  <c r="P4465" i="3" s="1"/>
  <c r="L4466" i="3"/>
  <c r="P4466" i="3" s="1"/>
  <c r="L4467" i="3"/>
  <c r="P4467" i="3" s="1"/>
  <c r="L4468" i="3"/>
  <c r="P4468" i="3" s="1"/>
  <c r="L4469" i="3"/>
  <c r="P4469" i="3" s="1"/>
  <c r="L4470" i="3"/>
  <c r="P4470" i="3" s="1"/>
  <c r="L4471" i="3"/>
  <c r="P4471" i="3" s="1"/>
  <c r="L4472" i="3"/>
  <c r="P4472" i="3" s="1"/>
  <c r="L4473" i="3"/>
  <c r="P4473" i="3" s="1"/>
  <c r="L4474" i="3"/>
  <c r="P4474" i="3" s="1"/>
  <c r="L4475" i="3"/>
  <c r="P4475" i="3" s="1"/>
  <c r="L4476" i="3"/>
  <c r="P4476" i="3" s="1"/>
  <c r="L4477" i="3"/>
  <c r="P4477" i="3" s="1"/>
  <c r="L4478" i="3"/>
  <c r="P4478" i="3" s="1"/>
  <c r="L4479" i="3"/>
  <c r="P4479" i="3" s="1"/>
  <c r="L4480" i="3"/>
  <c r="P4480" i="3" s="1"/>
  <c r="L4481" i="3"/>
  <c r="P4481" i="3" s="1"/>
  <c r="L4482" i="3"/>
  <c r="P4482" i="3" s="1"/>
  <c r="L4483" i="3"/>
  <c r="P4483" i="3" s="1"/>
  <c r="L4484" i="3"/>
  <c r="P4484" i="3" s="1"/>
  <c r="L4485" i="3"/>
  <c r="P4485" i="3" s="1"/>
  <c r="L4486" i="3"/>
  <c r="P4486" i="3" s="1"/>
  <c r="L4487" i="3"/>
  <c r="P4487" i="3" s="1"/>
  <c r="L4488" i="3"/>
  <c r="P4488" i="3" s="1"/>
  <c r="L4489" i="3"/>
  <c r="P4489" i="3" s="1"/>
  <c r="L4490" i="3"/>
  <c r="P4490" i="3" s="1"/>
  <c r="L4491" i="3"/>
  <c r="P4491" i="3" s="1"/>
  <c r="L4492" i="3"/>
  <c r="P4492" i="3" s="1"/>
  <c r="L4493" i="3"/>
  <c r="P4493" i="3" s="1"/>
  <c r="L4494" i="3"/>
  <c r="P4494" i="3" s="1"/>
  <c r="L4495" i="3"/>
  <c r="P4495" i="3" s="1"/>
  <c r="L4496" i="3"/>
  <c r="P4496" i="3" s="1"/>
  <c r="L4497" i="3"/>
  <c r="P4497" i="3" s="1"/>
  <c r="L4498" i="3"/>
  <c r="P4498" i="3" s="1"/>
  <c r="L4499" i="3"/>
  <c r="P4499" i="3" s="1"/>
  <c r="L4500" i="3"/>
  <c r="P4500" i="3" s="1"/>
  <c r="L4501" i="3"/>
  <c r="P4501" i="3" s="1"/>
  <c r="L4502" i="3"/>
  <c r="P4502" i="3" s="1"/>
  <c r="L4503" i="3"/>
  <c r="P4503" i="3" s="1"/>
  <c r="L4504" i="3"/>
  <c r="P4504" i="3" s="1"/>
  <c r="L4505" i="3"/>
  <c r="P4505" i="3" s="1"/>
  <c r="L4506" i="3"/>
  <c r="P4506" i="3" s="1"/>
  <c r="L4507" i="3"/>
  <c r="P4507" i="3" s="1"/>
  <c r="L4508" i="3"/>
  <c r="P4508" i="3" s="1"/>
  <c r="L4509" i="3"/>
  <c r="P4509" i="3" s="1"/>
  <c r="L4510" i="3"/>
  <c r="P4510" i="3" s="1"/>
  <c r="L4511" i="3"/>
  <c r="P4511" i="3" s="1"/>
  <c r="L4512" i="3"/>
  <c r="P4512" i="3" s="1"/>
  <c r="L4513" i="3"/>
  <c r="P4513" i="3" s="1"/>
  <c r="L4514" i="3"/>
  <c r="P4514" i="3" s="1"/>
  <c r="L4515" i="3"/>
  <c r="P4515" i="3" s="1"/>
  <c r="L4516" i="3"/>
  <c r="P4516" i="3" s="1"/>
  <c r="L4517" i="3"/>
  <c r="P4517" i="3" s="1"/>
  <c r="L4518" i="3"/>
  <c r="P4518" i="3" s="1"/>
  <c r="L4519" i="3"/>
  <c r="P4519" i="3" s="1"/>
  <c r="L4520" i="3"/>
  <c r="P4520" i="3" s="1"/>
  <c r="L4521" i="3"/>
  <c r="P4521" i="3" s="1"/>
  <c r="L4522" i="3"/>
  <c r="P4522" i="3" s="1"/>
  <c r="L4523" i="3"/>
  <c r="P4523" i="3" s="1"/>
  <c r="L4524" i="3"/>
  <c r="P4524" i="3" s="1"/>
  <c r="L4525" i="3"/>
  <c r="P4525" i="3" s="1"/>
  <c r="L4526" i="3"/>
  <c r="P4526" i="3" s="1"/>
  <c r="L4527" i="3"/>
  <c r="P4527" i="3" s="1"/>
  <c r="L4528" i="3"/>
  <c r="P4528" i="3" s="1"/>
  <c r="L4529" i="3"/>
  <c r="P4529" i="3" s="1"/>
  <c r="L4530" i="3"/>
  <c r="P4530" i="3" s="1"/>
  <c r="L4531" i="3"/>
  <c r="P4531" i="3" s="1"/>
  <c r="L4532" i="3"/>
  <c r="P4532" i="3" s="1"/>
  <c r="L4533" i="3"/>
  <c r="P4533" i="3" s="1"/>
  <c r="L4534" i="3"/>
  <c r="P4534" i="3" s="1"/>
  <c r="L4535" i="3"/>
  <c r="P4535" i="3" s="1"/>
  <c r="L4536" i="3"/>
  <c r="P4536" i="3" s="1"/>
  <c r="L4537" i="3"/>
  <c r="P4537" i="3" s="1"/>
  <c r="L4538" i="3"/>
  <c r="P4538" i="3" s="1"/>
  <c r="L4539" i="3"/>
  <c r="P4539" i="3" s="1"/>
  <c r="L4540" i="3"/>
  <c r="P4540" i="3" s="1"/>
  <c r="L4541" i="3"/>
  <c r="P4541" i="3" s="1"/>
  <c r="L4542" i="3"/>
  <c r="P4542" i="3" s="1"/>
  <c r="L4543" i="3"/>
  <c r="P4543" i="3" s="1"/>
  <c r="L4544" i="3"/>
  <c r="P4544" i="3" s="1"/>
  <c r="L4545" i="3"/>
  <c r="P4545" i="3" s="1"/>
  <c r="L4546" i="3"/>
  <c r="P4546" i="3" s="1"/>
  <c r="L4547" i="3"/>
  <c r="P4547" i="3" s="1"/>
  <c r="L4548" i="3"/>
  <c r="P4548" i="3" s="1"/>
  <c r="L4549" i="3"/>
  <c r="P4549" i="3" s="1"/>
  <c r="L4550" i="3"/>
  <c r="P4550" i="3" s="1"/>
  <c r="L4551" i="3"/>
  <c r="P4551" i="3" s="1"/>
  <c r="L4552" i="3"/>
  <c r="P4552" i="3" s="1"/>
  <c r="L4553" i="3"/>
  <c r="P4553" i="3" s="1"/>
  <c r="L4554" i="3"/>
  <c r="P4554" i="3" s="1"/>
  <c r="L4555" i="3"/>
  <c r="P4555" i="3" s="1"/>
  <c r="L4556" i="3"/>
  <c r="P4556" i="3" s="1"/>
  <c r="L4557" i="3"/>
  <c r="P4557" i="3" s="1"/>
  <c r="L4558" i="3"/>
  <c r="P4558" i="3" s="1"/>
  <c r="L4559" i="3"/>
  <c r="P4559" i="3" s="1"/>
  <c r="L4560" i="3"/>
  <c r="P4560" i="3" s="1"/>
  <c r="L4561" i="3"/>
  <c r="P4561" i="3" s="1"/>
  <c r="L4562" i="3"/>
  <c r="P4562" i="3" s="1"/>
  <c r="L4563" i="3"/>
  <c r="P4563" i="3" s="1"/>
  <c r="L4564" i="3"/>
  <c r="P4564" i="3" s="1"/>
  <c r="L4565" i="3"/>
  <c r="P4565" i="3" s="1"/>
  <c r="L4566" i="3"/>
  <c r="P4566" i="3" s="1"/>
  <c r="L4567" i="3"/>
  <c r="P4567" i="3" s="1"/>
  <c r="L4568" i="3"/>
  <c r="P4568" i="3" s="1"/>
  <c r="L4569" i="3"/>
  <c r="P4569" i="3" s="1"/>
  <c r="L4570" i="3"/>
  <c r="P4570" i="3" s="1"/>
  <c r="L4571" i="3"/>
  <c r="P4571" i="3" s="1"/>
  <c r="L4572" i="3"/>
  <c r="P4572" i="3" s="1"/>
  <c r="L4573" i="3"/>
  <c r="P4573" i="3" s="1"/>
  <c r="L4574" i="3"/>
  <c r="P4574" i="3" s="1"/>
  <c r="L4575" i="3"/>
  <c r="P4575" i="3" s="1"/>
  <c r="L4576" i="3"/>
  <c r="P4576" i="3" s="1"/>
  <c r="L4577" i="3"/>
  <c r="P4577" i="3" s="1"/>
  <c r="L4578" i="3"/>
  <c r="P4578" i="3" s="1"/>
  <c r="L4579" i="3"/>
  <c r="P4579" i="3" s="1"/>
  <c r="L4580" i="3"/>
  <c r="P4580" i="3" s="1"/>
  <c r="L4581" i="3"/>
  <c r="P4581" i="3" s="1"/>
  <c r="L4582" i="3"/>
  <c r="P4582" i="3" s="1"/>
  <c r="L4583" i="3"/>
  <c r="P4583" i="3" s="1"/>
  <c r="L4584" i="3"/>
  <c r="P4584" i="3" s="1"/>
  <c r="L4585" i="3"/>
  <c r="P4585" i="3" s="1"/>
  <c r="L4586" i="3"/>
  <c r="P4586" i="3" s="1"/>
  <c r="L4587" i="3"/>
  <c r="P4587" i="3" s="1"/>
  <c r="L4588" i="3"/>
  <c r="P4588" i="3" s="1"/>
  <c r="L4589" i="3"/>
  <c r="P4589" i="3" s="1"/>
  <c r="L4590" i="3"/>
  <c r="P4590" i="3" s="1"/>
  <c r="L4591" i="3"/>
  <c r="P4591" i="3" s="1"/>
  <c r="L4592" i="3"/>
  <c r="P4592" i="3" s="1"/>
  <c r="L4593" i="3"/>
  <c r="P4593" i="3" s="1"/>
  <c r="L4594" i="3"/>
  <c r="P4594" i="3" s="1"/>
  <c r="L4595" i="3"/>
  <c r="P4595" i="3" s="1"/>
  <c r="L4596" i="3"/>
  <c r="P4596" i="3" s="1"/>
  <c r="L4597" i="3"/>
  <c r="P4597" i="3" s="1"/>
  <c r="L4598" i="3"/>
  <c r="P4598" i="3" s="1"/>
  <c r="L4599" i="3"/>
  <c r="P4599" i="3" s="1"/>
  <c r="L4600" i="3"/>
  <c r="P4600" i="3" s="1"/>
  <c r="L4601" i="3"/>
  <c r="P4601" i="3" s="1"/>
  <c r="L4602" i="3"/>
  <c r="P4602" i="3" s="1"/>
  <c r="L4603" i="3"/>
  <c r="P4603" i="3" s="1"/>
  <c r="L4604" i="3"/>
  <c r="P4604" i="3" s="1"/>
  <c r="L4605" i="3"/>
  <c r="P4605" i="3" s="1"/>
  <c r="L4606" i="3"/>
  <c r="P4606" i="3" s="1"/>
  <c r="L4607" i="3"/>
  <c r="P4607" i="3" s="1"/>
  <c r="L4608" i="3"/>
  <c r="P4608" i="3" s="1"/>
  <c r="L4609" i="3"/>
  <c r="P4609" i="3" s="1"/>
  <c r="L4610" i="3"/>
  <c r="P4610" i="3" s="1"/>
  <c r="L4611" i="3"/>
  <c r="P4611" i="3" s="1"/>
  <c r="L4612" i="3"/>
  <c r="P4612" i="3" s="1"/>
  <c r="L4613" i="3"/>
  <c r="P4613" i="3" s="1"/>
  <c r="L4614" i="3"/>
  <c r="P4614" i="3" s="1"/>
  <c r="L4615" i="3"/>
  <c r="P4615" i="3" s="1"/>
  <c r="L4616" i="3"/>
  <c r="P4616" i="3" s="1"/>
  <c r="L4617" i="3"/>
  <c r="P4617" i="3" s="1"/>
  <c r="L4618" i="3"/>
  <c r="P4618" i="3" s="1"/>
  <c r="L4619" i="3"/>
  <c r="P4619" i="3" s="1"/>
  <c r="L4620" i="3"/>
  <c r="P4620" i="3" s="1"/>
  <c r="L4621" i="3"/>
  <c r="P4621" i="3" s="1"/>
  <c r="L4622" i="3"/>
  <c r="P4622" i="3" s="1"/>
  <c r="L4623" i="3"/>
  <c r="P4623" i="3" s="1"/>
  <c r="L4624" i="3"/>
  <c r="P4624" i="3" s="1"/>
  <c r="L4625" i="3"/>
  <c r="P4625" i="3" s="1"/>
  <c r="L4626" i="3"/>
  <c r="P4626" i="3" s="1"/>
  <c r="L4627" i="3"/>
  <c r="P4627" i="3" s="1"/>
  <c r="L4628" i="3"/>
  <c r="P4628" i="3" s="1"/>
  <c r="L4629" i="3"/>
  <c r="P4629" i="3" s="1"/>
  <c r="L4630" i="3"/>
  <c r="P4630" i="3" s="1"/>
  <c r="L4631" i="3"/>
  <c r="P4631" i="3" s="1"/>
  <c r="L4632" i="3"/>
  <c r="P4632" i="3" s="1"/>
  <c r="L4633" i="3"/>
  <c r="P4633" i="3" s="1"/>
  <c r="L4634" i="3"/>
  <c r="P4634" i="3" s="1"/>
  <c r="L4635" i="3"/>
  <c r="P4635" i="3" s="1"/>
  <c r="L4636" i="3"/>
  <c r="P4636" i="3" s="1"/>
  <c r="L4637" i="3"/>
  <c r="P4637" i="3" s="1"/>
  <c r="L4638" i="3"/>
  <c r="P4638" i="3" s="1"/>
  <c r="L4639" i="3"/>
  <c r="P4639" i="3" s="1"/>
  <c r="L4640" i="3"/>
  <c r="P4640" i="3" s="1"/>
  <c r="L4641" i="3"/>
  <c r="P4641" i="3" s="1"/>
  <c r="L4642" i="3"/>
  <c r="P4642" i="3" s="1"/>
  <c r="L4643" i="3"/>
  <c r="P4643" i="3" s="1"/>
  <c r="L4644" i="3"/>
  <c r="P4644" i="3" s="1"/>
  <c r="L4645" i="3"/>
  <c r="P4645" i="3" s="1"/>
  <c r="L4646" i="3"/>
  <c r="P4646" i="3" s="1"/>
  <c r="L4647" i="3"/>
  <c r="P4647" i="3" s="1"/>
  <c r="L4648" i="3"/>
  <c r="P4648" i="3" s="1"/>
  <c r="L4649" i="3"/>
  <c r="P4649" i="3" s="1"/>
  <c r="L4650" i="3"/>
  <c r="P4650" i="3" s="1"/>
  <c r="L4651" i="3"/>
  <c r="P4651" i="3" s="1"/>
  <c r="L4652" i="3"/>
  <c r="P4652" i="3" s="1"/>
  <c r="L4653" i="3"/>
  <c r="P4653" i="3" s="1"/>
  <c r="L4654" i="3"/>
  <c r="P4654" i="3" s="1"/>
  <c r="L4655" i="3"/>
  <c r="P4655" i="3" s="1"/>
  <c r="L4656" i="3"/>
  <c r="P4656" i="3" s="1"/>
  <c r="L4657" i="3"/>
  <c r="P4657" i="3" s="1"/>
  <c r="L4658" i="3"/>
  <c r="P4658" i="3" s="1"/>
  <c r="L4659" i="3"/>
  <c r="P4659" i="3" s="1"/>
  <c r="L4660" i="3"/>
  <c r="P4660" i="3" s="1"/>
  <c r="L4661" i="3"/>
  <c r="P4661" i="3" s="1"/>
  <c r="L4662" i="3"/>
  <c r="P4662" i="3" s="1"/>
  <c r="L4663" i="3"/>
  <c r="P4663" i="3" s="1"/>
  <c r="L4664" i="3"/>
  <c r="P4664" i="3" s="1"/>
  <c r="L4665" i="3"/>
  <c r="P4665" i="3" s="1"/>
  <c r="L4666" i="3"/>
  <c r="P4666" i="3" s="1"/>
  <c r="L4667" i="3"/>
  <c r="P4667" i="3" s="1"/>
  <c r="L4668" i="3"/>
  <c r="P4668" i="3" s="1"/>
  <c r="L4669" i="3"/>
  <c r="P4669" i="3" s="1"/>
  <c r="L4670" i="3"/>
  <c r="P4670" i="3" s="1"/>
  <c r="L4671" i="3"/>
  <c r="P4671" i="3" s="1"/>
  <c r="L4672" i="3"/>
  <c r="P4672" i="3" s="1"/>
  <c r="L4673" i="3"/>
  <c r="P4673" i="3" s="1"/>
  <c r="L4674" i="3"/>
  <c r="P4674" i="3" s="1"/>
  <c r="L4675" i="3"/>
  <c r="P4675" i="3" s="1"/>
  <c r="L4676" i="3"/>
  <c r="P4676" i="3" s="1"/>
  <c r="L4677" i="3"/>
  <c r="P4677" i="3" s="1"/>
  <c r="L4678" i="3"/>
  <c r="P4678" i="3" s="1"/>
  <c r="L4679" i="3"/>
  <c r="P4679" i="3" s="1"/>
  <c r="L4680" i="3"/>
  <c r="P4680" i="3" s="1"/>
  <c r="L4681" i="3"/>
  <c r="P4681" i="3" s="1"/>
  <c r="L4682" i="3"/>
  <c r="P4682" i="3" s="1"/>
  <c r="L4683" i="3"/>
  <c r="P4683" i="3" s="1"/>
  <c r="L4684" i="3"/>
  <c r="P4684" i="3" s="1"/>
  <c r="L4685" i="3"/>
  <c r="P4685" i="3" s="1"/>
  <c r="L4686" i="3"/>
  <c r="P4686" i="3" s="1"/>
  <c r="L4687" i="3"/>
  <c r="P4687" i="3" s="1"/>
  <c r="L4688" i="3"/>
  <c r="P4688" i="3" s="1"/>
  <c r="L4689" i="3"/>
  <c r="P4689" i="3" s="1"/>
  <c r="L4690" i="3"/>
  <c r="P4690" i="3" s="1"/>
  <c r="L4691" i="3"/>
  <c r="P4691" i="3" s="1"/>
  <c r="L4692" i="3"/>
  <c r="P4692" i="3" s="1"/>
  <c r="L4693" i="3"/>
  <c r="P4693" i="3" s="1"/>
  <c r="L4694" i="3"/>
  <c r="P4694" i="3" s="1"/>
  <c r="L4695" i="3"/>
  <c r="P4695" i="3" s="1"/>
  <c r="L4696" i="3"/>
  <c r="P4696" i="3" s="1"/>
  <c r="L4697" i="3"/>
  <c r="P4697" i="3" s="1"/>
  <c r="L4698" i="3"/>
  <c r="P4698" i="3" s="1"/>
  <c r="L4699" i="3"/>
  <c r="P4699" i="3" s="1"/>
  <c r="L4700" i="3"/>
  <c r="P4700" i="3" s="1"/>
  <c r="L4701" i="3"/>
  <c r="P4701" i="3" s="1"/>
  <c r="L4702" i="3"/>
  <c r="P4702" i="3" s="1"/>
  <c r="L4703" i="3"/>
  <c r="P4703" i="3" s="1"/>
  <c r="L4704" i="3"/>
  <c r="P4704" i="3" s="1"/>
  <c r="L4705" i="3"/>
  <c r="P4705" i="3" s="1"/>
  <c r="L4706" i="3"/>
  <c r="P4706" i="3" s="1"/>
  <c r="L4707" i="3"/>
  <c r="P4707" i="3" s="1"/>
  <c r="L4708" i="3"/>
  <c r="P4708" i="3" s="1"/>
  <c r="L4709" i="3"/>
  <c r="P4709" i="3" s="1"/>
  <c r="L4710" i="3"/>
  <c r="P4710" i="3" s="1"/>
  <c r="L4711" i="3"/>
  <c r="P4711" i="3" s="1"/>
  <c r="L4712" i="3"/>
  <c r="P4712" i="3" s="1"/>
  <c r="L4713" i="3"/>
  <c r="P4713" i="3" s="1"/>
  <c r="L4714" i="3"/>
  <c r="P4714" i="3" s="1"/>
  <c r="L4715" i="3"/>
  <c r="P4715" i="3" s="1"/>
  <c r="L4716" i="3"/>
  <c r="P4716" i="3" s="1"/>
  <c r="L4717" i="3"/>
  <c r="P4717" i="3" s="1"/>
  <c r="L4718" i="3"/>
  <c r="P4718" i="3" s="1"/>
  <c r="L4719" i="3"/>
  <c r="P4719" i="3" s="1"/>
  <c r="L4720" i="3"/>
  <c r="P4720" i="3" s="1"/>
  <c r="L4721" i="3"/>
  <c r="P4721" i="3" s="1"/>
  <c r="L4722" i="3"/>
  <c r="P4722" i="3" s="1"/>
  <c r="L4723" i="3"/>
  <c r="P4723" i="3" s="1"/>
  <c r="L4724" i="3"/>
  <c r="P4724" i="3" s="1"/>
  <c r="L4725" i="3"/>
  <c r="P4725" i="3" s="1"/>
  <c r="L4726" i="3"/>
  <c r="P4726" i="3" s="1"/>
  <c r="L4727" i="3"/>
  <c r="P4727" i="3" s="1"/>
  <c r="L4728" i="3"/>
  <c r="P4728" i="3" s="1"/>
  <c r="L4729" i="3"/>
  <c r="P4729" i="3" s="1"/>
  <c r="L4730" i="3"/>
  <c r="P4730" i="3" s="1"/>
  <c r="L4731" i="3"/>
  <c r="P4731" i="3" s="1"/>
  <c r="L4732" i="3"/>
  <c r="P4732" i="3" s="1"/>
  <c r="L4733" i="3"/>
  <c r="P4733" i="3" s="1"/>
  <c r="L4734" i="3"/>
  <c r="P4734" i="3" s="1"/>
  <c r="L4735" i="3"/>
  <c r="P4735" i="3" s="1"/>
  <c r="L4736" i="3"/>
  <c r="P4736" i="3" s="1"/>
  <c r="L4737" i="3"/>
  <c r="P4737" i="3" s="1"/>
  <c r="L4738" i="3"/>
  <c r="P4738" i="3" s="1"/>
  <c r="L4739" i="3"/>
  <c r="P4739" i="3" s="1"/>
  <c r="L4740" i="3"/>
  <c r="P4740" i="3" s="1"/>
  <c r="L4741" i="3"/>
  <c r="P4741" i="3" s="1"/>
  <c r="L4742" i="3"/>
  <c r="P4742" i="3" s="1"/>
  <c r="L4743" i="3"/>
  <c r="P4743" i="3" s="1"/>
  <c r="L4744" i="3"/>
  <c r="P4744" i="3" s="1"/>
  <c r="L4745" i="3"/>
  <c r="P4745" i="3" s="1"/>
  <c r="L4746" i="3"/>
  <c r="P4746" i="3" s="1"/>
  <c r="L4747" i="3"/>
  <c r="P4747" i="3" s="1"/>
  <c r="L4748" i="3"/>
  <c r="P4748" i="3" s="1"/>
  <c r="L4749" i="3"/>
  <c r="P4749" i="3" s="1"/>
  <c r="L4750" i="3"/>
  <c r="P4750" i="3" s="1"/>
  <c r="L4751" i="3"/>
  <c r="P4751" i="3" s="1"/>
  <c r="L4752" i="3"/>
  <c r="P4752" i="3" s="1"/>
  <c r="L4753" i="3"/>
  <c r="P4753" i="3" s="1"/>
  <c r="L4754" i="3"/>
  <c r="P4754" i="3" s="1"/>
  <c r="L4755" i="3"/>
  <c r="P4755" i="3" s="1"/>
  <c r="L4756" i="3"/>
  <c r="P4756" i="3" s="1"/>
  <c r="L4757" i="3"/>
  <c r="P4757" i="3" s="1"/>
  <c r="L4758" i="3"/>
  <c r="P4758" i="3" s="1"/>
  <c r="L4759" i="3"/>
  <c r="P4759" i="3" s="1"/>
  <c r="L4760" i="3"/>
  <c r="P4760" i="3" s="1"/>
  <c r="L4761" i="3"/>
  <c r="P4761" i="3" s="1"/>
  <c r="L4762" i="3"/>
  <c r="P4762" i="3" s="1"/>
  <c r="L4763" i="3"/>
  <c r="P4763" i="3" s="1"/>
  <c r="L4764" i="3"/>
  <c r="P4764" i="3" s="1"/>
  <c r="L4765" i="3"/>
  <c r="P4765" i="3" s="1"/>
  <c r="L4766" i="3"/>
  <c r="P4766" i="3" s="1"/>
  <c r="L4767" i="3"/>
  <c r="P4767" i="3" s="1"/>
  <c r="L4768" i="3"/>
  <c r="P4768" i="3" s="1"/>
  <c r="L4769" i="3"/>
  <c r="P4769" i="3" s="1"/>
  <c r="L4770" i="3"/>
  <c r="P4770" i="3" s="1"/>
  <c r="L4771" i="3"/>
  <c r="P4771" i="3" s="1"/>
  <c r="L4772" i="3"/>
  <c r="P4772" i="3" s="1"/>
  <c r="L4773" i="3"/>
  <c r="P4773" i="3" s="1"/>
  <c r="L4774" i="3"/>
  <c r="P4774" i="3" s="1"/>
  <c r="L4775" i="3"/>
  <c r="P4775" i="3" s="1"/>
  <c r="L4776" i="3"/>
  <c r="P4776" i="3" s="1"/>
  <c r="L4777" i="3"/>
  <c r="P4777" i="3" s="1"/>
  <c r="L4778" i="3"/>
  <c r="P4778" i="3" s="1"/>
  <c r="L4779" i="3"/>
  <c r="P4779" i="3" s="1"/>
  <c r="L4780" i="3"/>
  <c r="P4780" i="3" s="1"/>
  <c r="L4781" i="3"/>
  <c r="P4781" i="3" s="1"/>
  <c r="L4782" i="3"/>
  <c r="P4782" i="3" s="1"/>
  <c r="L4783" i="3"/>
  <c r="P4783" i="3" s="1"/>
  <c r="L4784" i="3"/>
  <c r="P4784" i="3" s="1"/>
  <c r="L4785" i="3"/>
  <c r="P4785" i="3" s="1"/>
  <c r="L4786" i="3"/>
  <c r="P4786" i="3" s="1"/>
  <c r="L4787" i="3"/>
  <c r="P4787" i="3" s="1"/>
  <c r="L4788" i="3"/>
  <c r="P4788" i="3" s="1"/>
  <c r="L4789" i="3"/>
  <c r="P4789" i="3" s="1"/>
  <c r="L4790" i="3"/>
  <c r="P4790" i="3" s="1"/>
  <c r="L4791" i="3"/>
  <c r="P4791" i="3" s="1"/>
  <c r="L4792" i="3"/>
  <c r="P4792" i="3" s="1"/>
  <c r="L4793" i="3"/>
  <c r="P4793" i="3" s="1"/>
  <c r="L4794" i="3"/>
  <c r="P4794" i="3" s="1"/>
  <c r="L4795" i="3"/>
  <c r="P4795" i="3" s="1"/>
  <c r="L4796" i="3"/>
  <c r="P4796" i="3" s="1"/>
  <c r="L4797" i="3"/>
  <c r="P4797" i="3" s="1"/>
  <c r="L4798" i="3"/>
  <c r="P4798" i="3" s="1"/>
  <c r="L4799" i="3"/>
  <c r="P4799" i="3" s="1"/>
  <c r="L4800" i="3"/>
  <c r="P4800" i="3" s="1"/>
  <c r="L4801" i="3"/>
  <c r="P4801" i="3" s="1"/>
  <c r="L4802" i="3"/>
  <c r="P4802" i="3" s="1"/>
  <c r="L4803" i="3"/>
  <c r="P4803" i="3" s="1"/>
  <c r="L4804" i="3"/>
  <c r="P4804" i="3" s="1"/>
  <c r="L4805" i="3"/>
  <c r="P4805" i="3" s="1"/>
  <c r="L4806" i="3"/>
  <c r="P4806" i="3" s="1"/>
  <c r="L4807" i="3"/>
  <c r="P4807" i="3" s="1"/>
  <c r="L4808" i="3"/>
  <c r="P4808" i="3" s="1"/>
  <c r="L4809" i="3"/>
  <c r="P4809" i="3" s="1"/>
  <c r="L4810" i="3"/>
  <c r="P4810" i="3" s="1"/>
  <c r="L4811" i="3"/>
  <c r="P4811" i="3" s="1"/>
  <c r="L4812" i="3"/>
  <c r="P4812" i="3" s="1"/>
  <c r="L4813" i="3"/>
  <c r="P4813" i="3" s="1"/>
  <c r="L4814" i="3"/>
  <c r="P4814" i="3" s="1"/>
  <c r="L4815" i="3"/>
  <c r="P4815" i="3" s="1"/>
  <c r="L4816" i="3"/>
  <c r="P4816" i="3" s="1"/>
  <c r="L4817" i="3"/>
  <c r="P4817" i="3" s="1"/>
  <c r="L4818" i="3"/>
  <c r="P4818" i="3" s="1"/>
  <c r="L4819" i="3"/>
  <c r="P4819" i="3" s="1"/>
  <c r="L4820" i="3"/>
  <c r="P4820" i="3" s="1"/>
  <c r="L4821" i="3"/>
  <c r="P4821" i="3" s="1"/>
  <c r="L4822" i="3"/>
  <c r="P4822" i="3" s="1"/>
  <c r="L4823" i="3"/>
  <c r="P4823" i="3" s="1"/>
  <c r="L4824" i="3"/>
  <c r="P4824" i="3" s="1"/>
  <c r="L4825" i="3"/>
  <c r="P4825" i="3" s="1"/>
  <c r="L4826" i="3"/>
  <c r="P4826" i="3" s="1"/>
  <c r="L4827" i="3"/>
  <c r="P4827" i="3" s="1"/>
  <c r="L4828" i="3"/>
  <c r="P4828" i="3" s="1"/>
  <c r="L4829" i="3"/>
  <c r="P4829" i="3" s="1"/>
  <c r="L4830" i="3"/>
  <c r="P4830" i="3" s="1"/>
  <c r="L4831" i="3"/>
  <c r="P4831" i="3" s="1"/>
  <c r="L4832" i="3"/>
  <c r="P4832" i="3" s="1"/>
  <c r="L4833" i="3"/>
  <c r="P4833" i="3" s="1"/>
  <c r="L4834" i="3"/>
  <c r="P4834" i="3" s="1"/>
  <c r="L4835" i="3"/>
  <c r="P4835" i="3" s="1"/>
  <c r="L4836" i="3"/>
  <c r="P4836" i="3" s="1"/>
  <c r="L4837" i="3"/>
  <c r="P4837" i="3" s="1"/>
  <c r="L4838" i="3"/>
  <c r="P4838" i="3" s="1"/>
  <c r="L4839" i="3"/>
  <c r="P4839" i="3" s="1"/>
  <c r="L4840" i="3"/>
  <c r="P4840" i="3" s="1"/>
  <c r="L4841" i="3"/>
  <c r="P4841" i="3" s="1"/>
  <c r="L4842" i="3"/>
  <c r="P4842" i="3" s="1"/>
  <c r="L4843" i="3"/>
  <c r="P4843" i="3" s="1"/>
  <c r="L4844" i="3"/>
  <c r="P4844" i="3" s="1"/>
  <c r="L4845" i="3"/>
  <c r="P4845" i="3" s="1"/>
  <c r="L4846" i="3"/>
  <c r="P4846" i="3" s="1"/>
  <c r="L4847" i="3"/>
  <c r="P4847" i="3" s="1"/>
  <c r="L4848" i="3"/>
  <c r="P4848" i="3" s="1"/>
  <c r="L4849" i="3"/>
  <c r="P4849" i="3" s="1"/>
  <c r="L4850" i="3"/>
  <c r="P4850" i="3" s="1"/>
  <c r="L4851" i="3"/>
  <c r="P4851" i="3" s="1"/>
  <c r="L4852" i="3"/>
  <c r="P4852" i="3" s="1"/>
  <c r="L4853" i="3"/>
  <c r="P4853" i="3" s="1"/>
  <c r="L4854" i="3"/>
  <c r="P4854" i="3" s="1"/>
  <c r="L4855" i="3"/>
  <c r="P4855" i="3" s="1"/>
  <c r="L4856" i="3"/>
  <c r="P4856" i="3" s="1"/>
  <c r="L4857" i="3"/>
  <c r="P4857" i="3" s="1"/>
  <c r="L4858" i="3"/>
  <c r="P4858" i="3" s="1"/>
  <c r="L4859" i="3"/>
  <c r="P4859" i="3" s="1"/>
  <c r="L4860" i="3"/>
  <c r="P4860" i="3" s="1"/>
  <c r="L4861" i="3"/>
  <c r="P4861" i="3" s="1"/>
  <c r="L4862" i="3"/>
  <c r="P4862" i="3" s="1"/>
  <c r="L4863" i="3"/>
  <c r="P4863" i="3" s="1"/>
  <c r="L4864" i="3"/>
  <c r="P4864" i="3" s="1"/>
  <c r="L4865" i="3"/>
  <c r="P4865" i="3" s="1"/>
  <c r="L4866" i="3"/>
  <c r="P4866" i="3" s="1"/>
  <c r="L4867" i="3"/>
  <c r="P4867" i="3" s="1"/>
  <c r="L4868" i="3"/>
  <c r="P4868" i="3" s="1"/>
  <c r="L4869" i="3"/>
  <c r="P4869" i="3" s="1"/>
  <c r="L4870" i="3"/>
  <c r="P4870" i="3" s="1"/>
  <c r="L4871" i="3"/>
  <c r="P4871" i="3" s="1"/>
  <c r="L4872" i="3"/>
  <c r="P4872" i="3" s="1"/>
  <c r="L4873" i="3"/>
  <c r="P4873" i="3" s="1"/>
  <c r="L4874" i="3"/>
  <c r="P4874" i="3" s="1"/>
  <c r="L4875" i="3"/>
  <c r="P4875" i="3" s="1"/>
  <c r="L4876" i="3"/>
  <c r="P4876" i="3" s="1"/>
  <c r="L4877" i="3"/>
  <c r="P4877" i="3" s="1"/>
  <c r="L4878" i="3"/>
  <c r="P4878" i="3" s="1"/>
  <c r="L4879" i="3"/>
  <c r="P4879" i="3" s="1"/>
  <c r="L4880" i="3"/>
  <c r="P4880" i="3" s="1"/>
  <c r="L4881" i="3"/>
  <c r="P4881" i="3" s="1"/>
  <c r="L4882" i="3"/>
  <c r="P4882" i="3" s="1"/>
  <c r="L4883" i="3"/>
  <c r="P4883" i="3" s="1"/>
  <c r="L4884" i="3"/>
  <c r="P4884" i="3" s="1"/>
  <c r="L4885" i="3"/>
  <c r="P4885" i="3" s="1"/>
  <c r="L4886" i="3"/>
  <c r="P4886" i="3" s="1"/>
  <c r="L4887" i="3"/>
  <c r="P4887" i="3" s="1"/>
  <c r="L4888" i="3"/>
  <c r="P4888" i="3" s="1"/>
  <c r="L4889" i="3"/>
  <c r="P4889" i="3" s="1"/>
  <c r="L4890" i="3"/>
  <c r="P4890" i="3" s="1"/>
  <c r="L4891" i="3"/>
  <c r="P4891" i="3" s="1"/>
  <c r="L4892" i="3"/>
  <c r="P4892" i="3" s="1"/>
  <c r="L4893" i="3"/>
  <c r="P4893" i="3" s="1"/>
  <c r="L4894" i="3"/>
  <c r="P4894" i="3" s="1"/>
  <c r="L4895" i="3"/>
  <c r="P4895" i="3" s="1"/>
  <c r="L4896" i="3"/>
  <c r="P4896" i="3" s="1"/>
  <c r="L4897" i="3"/>
  <c r="P4897" i="3" s="1"/>
  <c r="L4898" i="3"/>
  <c r="P4898" i="3" s="1"/>
  <c r="L4899" i="3"/>
  <c r="P4899" i="3" s="1"/>
  <c r="L4900" i="3"/>
  <c r="P4900" i="3" s="1"/>
  <c r="L4901" i="3"/>
  <c r="P4901" i="3" s="1"/>
  <c r="L4902" i="3"/>
  <c r="P4902" i="3" s="1"/>
  <c r="L4903" i="3"/>
  <c r="P4903" i="3" s="1"/>
  <c r="L4904" i="3"/>
  <c r="P4904" i="3" s="1"/>
  <c r="L4905" i="3"/>
  <c r="P4905" i="3" s="1"/>
  <c r="L4906" i="3"/>
  <c r="P4906" i="3" s="1"/>
  <c r="L4907" i="3"/>
  <c r="P4907" i="3" s="1"/>
  <c r="L4908" i="3"/>
  <c r="P4908" i="3" s="1"/>
  <c r="L4909" i="3"/>
  <c r="P4909" i="3" s="1"/>
  <c r="L4910" i="3"/>
  <c r="P4910" i="3" s="1"/>
  <c r="L4911" i="3"/>
  <c r="P4911" i="3" s="1"/>
  <c r="L4912" i="3"/>
  <c r="P4912" i="3" s="1"/>
  <c r="L4913" i="3"/>
  <c r="P4913" i="3" s="1"/>
  <c r="L4914" i="3"/>
  <c r="P4914" i="3" s="1"/>
  <c r="L4915" i="3"/>
  <c r="P4915" i="3" s="1"/>
  <c r="L4916" i="3"/>
  <c r="P4916" i="3" s="1"/>
  <c r="L4917" i="3"/>
  <c r="P4917" i="3" s="1"/>
  <c r="L4918" i="3"/>
  <c r="P4918" i="3" s="1"/>
  <c r="L4919" i="3"/>
  <c r="P4919" i="3" s="1"/>
  <c r="L4920" i="3"/>
  <c r="P4920" i="3" s="1"/>
  <c r="L4921" i="3"/>
  <c r="P4921" i="3" s="1"/>
  <c r="L4922" i="3"/>
  <c r="P4922" i="3" s="1"/>
  <c r="L4923" i="3"/>
  <c r="P4923" i="3" s="1"/>
  <c r="L4924" i="3"/>
  <c r="P4924" i="3" s="1"/>
  <c r="L4925" i="3"/>
  <c r="P4925" i="3" s="1"/>
  <c r="L4926" i="3"/>
  <c r="P4926" i="3" s="1"/>
  <c r="L4927" i="3"/>
  <c r="P4927" i="3" s="1"/>
  <c r="L4928" i="3"/>
  <c r="P4928" i="3" s="1"/>
  <c r="L4929" i="3"/>
  <c r="P4929" i="3" s="1"/>
  <c r="L4930" i="3"/>
  <c r="P4930" i="3" s="1"/>
  <c r="L4931" i="3"/>
  <c r="P4931" i="3" s="1"/>
  <c r="L4932" i="3"/>
  <c r="P4932" i="3" s="1"/>
  <c r="L4933" i="3"/>
  <c r="P4933" i="3" s="1"/>
  <c r="L4934" i="3"/>
  <c r="P4934" i="3" s="1"/>
  <c r="L4935" i="3"/>
  <c r="P4935" i="3" s="1"/>
  <c r="L4936" i="3"/>
  <c r="P4936" i="3" s="1"/>
  <c r="L4937" i="3"/>
  <c r="P4937" i="3" s="1"/>
  <c r="L4938" i="3"/>
  <c r="P4938" i="3" s="1"/>
  <c r="L4939" i="3"/>
  <c r="P4939" i="3" s="1"/>
  <c r="L4940" i="3"/>
  <c r="P4940" i="3" s="1"/>
  <c r="L4941" i="3"/>
  <c r="P4941" i="3" s="1"/>
  <c r="L4942" i="3"/>
  <c r="P4942" i="3" s="1"/>
  <c r="L4943" i="3"/>
  <c r="P4943" i="3" s="1"/>
  <c r="L4944" i="3"/>
  <c r="P4944" i="3" s="1"/>
  <c r="L4945" i="3"/>
  <c r="P4945" i="3" s="1"/>
  <c r="L4946" i="3"/>
  <c r="P4946" i="3" s="1"/>
  <c r="L4947" i="3"/>
  <c r="P4947" i="3" s="1"/>
  <c r="L4948" i="3"/>
  <c r="P4948" i="3" s="1"/>
  <c r="L4949" i="3"/>
  <c r="P4949" i="3" s="1"/>
  <c r="L4950" i="3"/>
  <c r="P4950" i="3" s="1"/>
  <c r="L4951" i="3"/>
  <c r="P4951" i="3" s="1"/>
  <c r="L4952" i="3"/>
  <c r="P4952" i="3" s="1"/>
  <c r="L4953" i="3"/>
  <c r="P4953" i="3" s="1"/>
  <c r="L4954" i="3"/>
  <c r="P4954" i="3" s="1"/>
  <c r="L4955" i="3"/>
  <c r="P4955" i="3" s="1"/>
  <c r="L4956" i="3"/>
  <c r="P4956" i="3" s="1"/>
  <c r="L4957" i="3"/>
  <c r="P4957" i="3" s="1"/>
  <c r="L4958" i="3"/>
  <c r="P4958" i="3" s="1"/>
  <c r="L4959" i="3"/>
  <c r="P4959" i="3" s="1"/>
  <c r="L4960" i="3"/>
  <c r="P4960" i="3" s="1"/>
  <c r="L4961" i="3"/>
  <c r="P4961" i="3" s="1"/>
  <c r="L4962" i="3"/>
  <c r="P4962" i="3" s="1"/>
  <c r="L4963" i="3"/>
  <c r="P4963" i="3" s="1"/>
  <c r="L4964" i="3"/>
  <c r="P4964" i="3" s="1"/>
  <c r="L4965" i="3"/>
  <c r="P4965" i="3" s="1"/>
  <c r="L4966" i="3"/>
  <c r="P4966" i="3" s="1"/>
  <c r="L4967" i="3"/>
  <c r="P4967" i="3" s="1"/>
  <c r="L4968" i="3"/>
  <c r="P4968" i="3" s="1"/>
  <c r="L4969" i="3"/>
  <c r="P4969" i="3" s="1"/>
  <c r="L4970" i="3"/>
  <c r="P4970" i="3" s="1"/>
  <c r="L4971" i="3"/>
  <c r="P4971" i="3" s="1"/>
  <c r="L4972" i="3"/>
  <c r="P4972" i="3" s="1"/>
  <c r="L4973" i="3"/>
  <c r="P4973" i="3" s="1"/>
  <c r="L4974" i="3"/>
  <c r="P4974" i="3" s="1"/>
  <c r="L4975" i="3"/>
  <c r="P4975" i="3" s="1"/>
  <c r="L4976" i="3"/>
  <c r="P4976" i="3" s="1"/>
  <c r="L4977" i="3"/>
  <c r="P4977" i="3" s="1"/>
  <c r="L4978" i="3"/>
  <c r="P4978" i="3" s="1"/>
  <c r="L4979" i="3"/>
  <c r="P4979" i="3" s="1"/>
  <c r="L4980" i="3"/>
  <c r="P4980" i="3" s="1"/>
  <c r="L4981" i="3"/>
  <c r="P4981" i="3" s="1"/>
  <c r="L4982" i="3"/>
  <c r="P4982" i="3" s="1"/>
  <c r="L4983" i="3"/>
  <c r="P4983" i="3" s="1"/>
  <c r="L4984" i="3"/>
  <c r="P4984" i="3" s="1"/>
  <c r="L4985" i="3"/>
  <c r="P4985" i="3" s="1"/>
  <c r="L4986" i="3"/>
  <c r="P4986" i="3" s="1"/>
  <c r="L4987" i="3"/>
  <c r="P4987" i="3" s="1"/>
  <c r="L4988" i="3"/>
  <c r="P4988" i="3" s="1"/>
  <c r="L4989" i="3"/>
  <c r="P4989" i="3" s="1"/>
  <c r="L4990" i="3"/>
  <c r="P4990" i="3" s="1"/>
  <c r="L4991" i="3"/>
  <c r="P4991" i="3" s="1"/>
  <c r="L4992" i="3"/>
  <c r="P4992" i="3" s="1"/>
  <c r="L4993" i="3"/>
  <c r="P4993" i="3" s="1"/>
  <c r="L4994" i="3"/>
  <c r="P4994" i="3" s="1"/>
  <c r="L4995" i="3"/>
  <c r="P4995" i="3" s="1"/>
  <c r="L4996" i="3"/>
  <c r="P4996" i="3" s="1"/>
  <c r="L4997" i="3"/>
  <c r="P4997" i="3" s="1"/>
  <c r="L4998" i="3"/>
  <c r="P4998" i="3" s="1"/>
  <c r="L4999" i="3"/>
  <c r="P4999" i="3" s="1"/>
  <c r="L5000" i="3"/>
  <c r="P5000" i="3" s="1"/>
  <c r="K7" i="3"/>
  <c r="O7" i="3" s="1"/>
  <c r="K8" i="3"/>
  <c r="O8" i="3" s="1"/>
  <c r="K9" i="3"/>
  <c r="O9" i="3" s="1"/>
  <c r="K10" i="3"/>
  <c r="O10" i="3" s="1"/>
  <c r="K11" i="3"/>
  <c r="O11" i="3" s="1"/>
  <c r="K12" i="3"/>
  <c r="O12" i="3" s="1"/>
  <c r="K13" i="3"/>
  <c r="O13" i="3" s="1"/>
  <c r="K14" i="3"/>
  <c r="O14" i="3" s="1"/>
  <c r="K15" i="3"/>
  <c r="O15" i="3" s="1"/>
  <c r="K16" i="3"/>
  <c r="O16" i="3" s="1"/>
  <c r="K17" i="3"/>
  <c r="O17" i="3" s="1"/>
  <c r="K18" i="3"/>
  <c r="O18" i="3" s="1"/>
  <c r="K19" i="3"/>
  <c r="O19" i="3" s="1"/>
  <c r="K20" i="3"/>
  <c r="O20" i="3" s="1"/>
  <c r="K21" i="3"/>
  <c r="O21" i="3" s="1"/>
  <c r="K22" i="3"/>
  <c r="O22" i="3" s="1"/>
  <c r="K23" i="3"/>
  <c r="O23" i="3" s="1"/>
  <c r="K24" i="3"/>
  <c r="O24" i="3" s="1"/>
  <c r="K25" i="3"/>
  <c r="O25" i="3" s="1"/>
  <c r="K26" i="3"/>
  <c r="O26" i="3" s="1"/>
  <c r="K27" i="3"/>
  <c r="O27" i="3" s="1"/>
  <c r="K28" i="3"/>
  <c r="O28" i="3" s="1"/>
  <c r="K29" i="3"/>
  <c r="O29" i="3" s="1"/>
  <c r="K30" i="3"/>
  <c r="O30" i="3" s="1"/>
  <c r="K31" i="3"/>
  <c r="O31" i="3" s="1"/>
  <c r="K32" i="3"/>
  <c r="O32" i="3" s="1"/>
  <c r="K33" i="3"/>
  <c r="O33" i="3" s="1"/>
  <c r="K34" i="3"/>
  <c r="O34" i="3" s="1"/>
  <c r="K35" i="3"/>
  <c r="O35" i="3" s="1"/>
  <c r="K36" i="3"/>
  <c r="O36" i="3" s="1"/>
  <c r="K37" i="3"/>
  <c r="O37" i="3" s="1"/>
  <c r="K38" i="3"/>
  <c r="O38" i="3" s="1"/>
  <c r="K39" i="3"/>
  <c r="O39" i="3" s="1"/>
  <c r="K40" i="3"/>
  <c r="O40" i="3" s="1"/>
  <c r="K41" i="3"/>
  <c r="O41" i="3" s="1"/>
  <c r="K42" i="3"/>
  <c r="O42" i="3" s="1"/>
  <c r="K43" i="3"/>
  <c r="O43" i="3" s="1"/>
  <c r="K44" i="3"/>
  <c r="O44" i="3" s="1"/>
  <c r="K45" i="3"/>
  <c r="O45" i="3" s="1"/>
  <c r="K46" i="3"/>
  <c r="O46" i="3" s="1"/>
  <c r="K47" i="3"/>
  <c r="O47" i="3" s="1"/>
  <c r="K48" i="3"/>
  <c r="O48" i="3" s="1"/>
  <c r="K49" i="3"/>
  <c r="O49" i="3" s="1"/>
  <c r="K50" i="3"/>
  <c r="O50" i="3" s="1"/>
  <c r="K51" i="3"/>
  <c r="O51" i="3" s="1"/>
  <c r="K52" i="3"/>
  <c r="O52" i="3" s="1"/>
  <c r="K53" i="3"/>
  <c r="O53" i="3" s="1"/>
  <c r="K54" i="3"/>
  <c r="O54" i="3" s="1"/>
  <c r="K55" i="3"/>
  <c r="O55" i="3" s="1"/>
  <c r="K56" i="3"/>
  <c r="O56" i="3" s="1"/>
  <c r="K57" i="3"/>
  <c r="O57" i="3" s="1"/>
  <c r="K58" i="3"/>
  <c r="O58" i="3" s="1"/>
  <c r="K59" i="3"/>
  <c r="O59" i="3" s="1"/>
  <c r="K60" i="3"/>
  <c r="O60" i="3" s="1"/>
  <c r="K61" i="3"/>
  <c r="O61" i="3" s="1"/>
  <c r="K62" i="3"/>
  <c r="O62" i="3" s="1"/>
  <c r="K63" i="3"/>
  <c r="O63" i="3" s="1"/>
  <c r="K64" i="3"/>
  <c r="O64" i="3" s="1"/>
  <c r="K65" i="3"/>
  <c r="O65" i="3" s="1"/>
  <c r="K66" i="3"/>
  <c r="O66" i="3" s="1"/>
  <c r="K67" i="3"/>
  <c r="O67" i="3" s="1"/>
  <c r="K68" i="3"/>
  <c r="O68" i="3" s="1"/>
  <c r="K69" i="3"/>
  <c r="O69" i="3" s="1"/>
  <c r="K70" i="3"/>
  <c r="O70" i="3" s="1"/>
  <c r="K71" i="3"/>
  <c r="O71" i="3" s="1"/>
  <c r="K72" i="3"/>
  <c r="O72" i="3" s="1"/>
  <c r="K73" i="3"/>
  <c r="O73" i="3" s="1"/>
  <c r="K74" i="3"/>
  <c r="O74" i="3" s="1"/>
  <c r="K75" i="3"/>
  <c r="O75" i="3" s="1"/>
  <c r="K76" i="3"/>
  <c r="O76" i="3" s="1"/>
  <c r="K77" i="3"/>
  <c r="O77" i="3" s="1"/>
  <c r="K78" i="3"/>
  <c r="O78" i="3" s="1"/>
  <c r="K79" i="3"/>
  <c r="O79" i="3" s="1"/>
  <c r="K80" i="3"/>
  <c r="O80" i="3" s="1"/>
  <c r="K81" i="3"/>
  <c r="O81" i="3" s="1"/>
  <c r="K82" i="3"/>
  <c r="O82" i="3" s="1"/>
  <c r="K83" i="3"/>
  <c r="O83" i="3" s="1"/>
  <c r="K84" i="3"/>
  <c r="O84" i="3" s="1"/>
  <c r="K85" i="3"/>
  <c r="O85" i="3" s="1"/>
  <c r="K86" i="3"/>
  <c r="O86" i="3" s="1"/>
  <c r="K87" i="3"/>
  <c r="O87" i="3" s="1"/>
  <c r="K88" i="3"/>
  <c r="O88" i="3" s="1"/>
  <c r="K89" i="3"/>
  <c r="O89" i="3" s="1"/>
  <c r="K90" i="3"/>
  <c r="O90" i="3" s="1"/>
  <c r="K91" i="3"/>
  <c r="O91" i="3" s="1"/>
  <c r="K92" i="3"/>
  <c r="O92" i="3" s="1"/>
  <c r="K93" i="3"/>
  <c r="O93" i="3" s="1"/>
  <c r="K94" i="3"/>
  <c r="O94" i="3" s="1"/>
  <c r="K95" i="3"/>
  <c r="O95" i="3" s="1"/>
  <c r="K96" i="3"/>
  <c r="O96" i="3" s="1"/>
  <c r="K97" i="3"/>
  <c r="O97" i="3" s="1"/>
  <c r="K98" i="3"/>
  <c r="O98" i="3" s="1"/>
  <c r="K99" i="3"/>
  <c r="O99" i="3" s="1"/>
  <c r="K100" i="3"/>
  <c r="O100" i="3" s="1"/>
  <c r="K101" i="3"/>
  <c r="O101" i="3" s="1"/>
  <c r="K102" i="3"/>
  <c r="O102" i="3" s="1"/>
  <c r="K103" i="3"/>
  <c r="O103" i="3" s="1"/>
  <c r="K104" i="3"/>
  <c r="O104" i="3" s="1"/>
  <c r="K105" i="3"/>
  <c r="O105" i="3" s="1"/>
  <c r="K106" i="3"/>
  <c r="O106" i="3" s="1"/>
  <c r="K107" i="3"/>
  <c r="O107" i="3" s="1"/>
  <c r="K108" i="3"/>
  <c r="O108" i="3" s="1"/>
  <c r="K109" i="3"/>
  <c r="O109" i="3" s="1"/>
  <c r="K110" i="3"/>
  <c r="O110" i="3" s="1"/>
  <c r="K111" i="3"/>
  <c r="O111" i="3" s="1"/>
  <c r="K112" i="3"/>
  <c r="O112" i="3" s="1"/>
  <c r="K113" i="3"/>
  <c r="O113" i="3" s="1"/>
  <c r="K114" i="3"/>
  <c r="O114" i="3" s="1"/>
  <c r="K115" i="3"/>
  <c r="O115" i="3" s="1"/>
  <c r="K116" i="3"/>
  <c r="O116" i="3" s="1"/>
  <c r="K117" i="3"/>
  <c r="O117" i="3" s="1"/>
  <c r="K118" i="3"/>
  <c r="O118" i="3" s="1"/>
  <c r="K119" i="3"/>
  <c r="O119" i="3" s="1"/>
  <c r="K120" i="3"/>
  <c r="O120" i="3" s="1"/>
  <c r="K121" i="3"/>
  <c r="O121" i="3" s="1"/>
  <c r="K122" i="3"/>
  <c r="O122" i="3" s="1"/>
  <c r="K123" i="3"/>
  <c r="O123" i="3" s="1"/>
  <c r="K124" i="3"/>
  <c r="O124" i="3" s="1"/>
  <c r="K125" i="3"/>
  <c r="O125" i="3" s="1"/>
  <c r="K126" i="3"/>
  <c r="O126" i="3" s="1"/>
  <c r="K127" i="3"/>
  <c r="O127" i="3" s="1"/>
  <c r="K128" i="3"/>
  <c r="O128" i="3" s="1"/>
  <c r="K129" i="3"/>
  <c r="O129" i="3" s="1"/>
  <c r="K130" i="3"/>
  <c r="O130" i="3" s="1"/>
  <c r="K131" i="3"/>
  <c r="O131" i="3" s="1"/>
  <c r="K132" i="3"/>
  <c r="O132" i="3" s="1"/>
  <c r="K133" i="3"/>
  <c r="O133" i="3" s="1"/>
  <c r="K134" i="3"/>
  <c r="O134" i="3" s="1"/>
  <c r="K135" i="3"/>
  <c r="O135" i="3" s="1"/>
  <c r="K136" i="3"/>
  <c r="O136" i="3" s="1"/>
  <c r="K137" i="3"/>
  <c r="O137" i="3" s="1"/>
  <c r="K138" i="3"/>
  <c r="O138" i="3" s="1"/>
  <c r="K139" i="3"/>
  <c r="O139" i="3" s="1"/>
  <c r="K140" i="3"/>
  <c r="O140" i="3" s="1"/>
  <c r="K141" i="3"/>
  <c r="O141" i="3" s="1"/>
  <c r="K142" i="3"/>
  <c r="O142" i="3" s="1"/>
  <c r="K143" i="3"/>
  <c r="O143" i="3" s="1"/>
  <c r="K144" i="3"/>
  <c r="O144" i="3" s="1"/>
  <c r="K145" i="3"/>
  <c r="O145" i="3" s="1"/>
  <c r="K146" i="3"/>
  <c r="O146" i="3" s="1"/>
  <c r="K147" i="3"/>
  <c r="O147" i="3" s="1"/>
  <c r="K148" i="3"/>
  <c r="O148" i="3" s="1"/>
  <c r="K149" i="3"/>
  <c r="O149" i="3" s="1"/>
  <c r="K150" i="3"/>
  <c r="O150" i="3" s="1"/>
  <c r="K151" i="3"/>
  <c r="O151" i="3" s="1"/>
  <c r="K152" i="3"/>
  <c r="O152" i="3" s="1"/>
  <c r="K153" i="3"/>
  <c r="O153" i="3" s="1"/>
  <c r="K154" i="3"/>
  <c r="O154" i="3" s="1"/>
  <c r="K155" i="3"/>
  <c r="O155" i="3" s="1"/>
  <c r="K156" i="3"/>
  <c r="O156" i="3" s="1"/>
  <c r="K157" i="3"/>
  <c r="O157" i="3" s="1"/>
  <c r="K158" i="3"/>
  <c r="O158" i="3" s="1"/>
  <c r="K159" i="3"/>
  <c r="O159" i="3" s="1"/>
  <c r="K160" i="3"/>
  <c r="O160" i="3" s="1"/>
  <c r="K161" i="3"/>
  <c r="O161" i="3" s="1"/>
  <c r="K162" i="3"/>
  <c r="O162" i="3" s="1"/>
  <c r="K163" i="3"/>
  <c r="O163" i="3" s="1"/>
  <c r="K164" i="3"/>
  <c r="O164" i="3" s="1"/>
  <c r="K165" i="3"/>
  <c r="O165" i="3" s="1"/>
  <c r="K166" i="3"/>
  <c r="O166" i="3" s="1"/>
  <c r="K167" i="3"/>
  <c r="O167" i="3" s="1"/>
  <c r="K168" i="3"/>
  <c r="O168" i="3" s="1"/>
  <c r="K169" i="3"/>
  <c r="O169" i="3" s="1"/>
  <c r="K170" i="3"/>
  <c r="O170" i="3" s="1"/>
  <c r="K171" i="3"/>
  <c r="O171" i="3" s="1"/>
  <c r="K172" i="3"/>
  <c r="O172" i="3" s="1"/>
  <c r="K173" i="3"/>
  <c r="O173" i="3" s="1"/>
  <c r="K174" i="3"/>
  <c r="O174" i="3" s="1"/>
  <c r="K175" i="3"/>
  <c r="O175" i="3" s="1"/>
  <c r="K176" i="3"/>
  <c r="O176" i="3" s="1"/>
  <c r="K177" i="3"/>
  <c r="O177" i="3" s="1"/>
  <c r="K178" i="3"/>
  <c r="O178" i="3" s="1"/>
  <c r="K179" i="3"/>
  <c r="O179" i="3" s="1"/>
  <c r="K180" i="3"/>
  <c r="O180" i="3" s="1"/>
  <c r="K181" i="3"/>
  <c r="O181" i="3" s="1"/>
  <c r="K182" i="3"/>
  <c r="O182" i="3" s="1"/>
  <c r="K183" i="3"/>
  <c r="O183" i="3" s="1"/>
  <c r="K184" i="3"/>
  <c r="O184" i="3" s="1"/>
  <c r="K185" i="3"/>
  <c r="O185" i="3" s="1"/>
  <c r="K186" i="3"/>
  <c r="O186" i="3" s="1"/>
  <c r="K187" i="3"/>
  <c r="O187" i="3" s="1"/>
  <c r="K188" i="3"/>
  <c r="O188" i="3" s="1"/>
  <c r="K189" i="3"/>
  <c r="O189" i="3" s="1"/>
  <c r="K190" i="3"/>
  <c r="O190" i="3" s="1"/>
  <c r="K191" i="3"/>
  <c r="O191" i="3" s="1"/>
  <c r="K192" i="3"/>
  <c r="O192" i="3" s="1"/>
  <c r="K193" i="3"/>
  <c r="O193" i="3" s="1"/>
  <c r="K194" i="3"/>
  <c r="O194" i="3" s="1"/>
  <c r="K195" i="3"/>
  <c r="O195" i="3" s="1"/>
  <c r="K196" i="3"/>
  <c r="O196" i="3" s="1"/>
  <c r="K197" i="3"/>
  <c r="O197" i="3" s="1"/>
  <c r="K198" i="3"/>
  <c r="O198" i="3" s="1"/>
  <c r="K199" i="3"/>
  <c r="O199" i="3" s="1"/>
  <c r="K200" i="3"/>
  <c r="O200" i="3" s="1"/>
  <c r="K201" i="3"/>
  <c r="O201" i="3" s="1"/>
  <c r="K202" i="3"/>
  <c r="O202" i="3" s="1"/>
  <c r="K203" i="3"/>
  <c r="O203" i="3" s="1"/>
  <c r="K204" i="3"/>
  <c r="O204" i="3" s="1"/>
  <c r="K205" i="3"/>
  <c r="O205" i="3" s="1"/>
  <c r="K206" i="3"/>
  <c r="O206" i="3" s="1"/>
  <c r="K207" i="3"/>
  <c r="O207" i="3" s="1"/>
  <c r="K208" i="3"/>
  <c r="O208" i="3" s="1"/>
  <c r="K209" i="3"/>
  <c r="O209" i="3" s="1"/>
  <c r="K210" i="3"/>
  <c r="O210" i="3" s="1"/>
  <c r="K211" i="3"/>
  <c r="O211" i="3" s="1"/>
  <c r="K212" i="3"/>
  <c r="O212" i="3" s="1"/>
  <c r="K213" i="3"/>
  <c r="O213" i="3" s="1"/>
  <c r="K214" i="3"/>
  <c r="O214" i="3" s="1"/>
  <c r="K215" i="3"/>
  <c r="O215" i="3" s="1"/>
  <c r="K216" i="3"/>
  <c r="O216" i="3" s="1"/>
  <c r="K217" i="3"/>
  <c r="O217" i="3" s="1"/>
  <c r="K218" i="3"/>
  <c r="O218" i="3" s="1"/>
  <c r="K219" i="3"/>
  <c r="O219" i="3" s="1"/>
  <c r="K220" i="3"/>
  <c r="O220" i="3" s="1"/>
  <c r="K221" i="3"/>
  <c r="O221" i="3" s="1"/>
  <c r="K222" i="3"/>
  <c r="O222" i="3" s="1"/>
  <c r="K223" i="3"/>
  <c r="O223" i="3" s="1"/>
  <c r="K224" i="3"/>
  <c r="O224" i="3" s="1"/>
  <c r="K225" i="3"/>
  <c r="O225" i="3" s="1"/>
  <c r="K226" i="3"/>
  <c r="O226" i="3" s="1"/>
  <c r="K227" i="3"/>
  <c r="O227" i="3" s="1"/>
  <c r="K228" i="3"/>
  <c r="O228" i="3" s="1"/>
  <c r="K229" i="3"/>
  <c r="O229" i="3" s="1"/>
  <c r="K230" i="3"/>
  <c r="O230" i="3" s="1"/>
  <c r="K231" i="3"/>
  <c r="O231" i="3" s="1"/>
  <c r="K232" i="3"/>
  <c r="O232" i="3" s="1"/>
  <c r="K233" i="3"/>
  <c r="O233" i="3" s="1"/>
  <c r="K234" i="3"/>
  <c r="O234" i="3" s="1"/>
  <c r="K235" i="3"/>
  <c r="O235" i="3" s="1"/>
  <c r="K236" i="3"/>
  <c r="O236" i="3" s="1"/>
  <c r="K237" i="3"/>
  <c r="O237" i="3" s="1"/>
  <c r="K238" i="3"/>
  <c r="O238" i="3" s="1"/>
  <c r="K239" i="3"/>
  <c r="O239" i="3" s="1"/>
  <c r="K240" i="3"/>
  <c r="O240" i="3" s="1"/>
  <c r="K241" i="3"/>
  <c r="O241" i="3" s="1"/>
  <c r="K242" i="3"/>
  <c r="O242" i="3" s="1"/>
  <c r="K243" i="3"/>
  <c r="O243" i="3" s="1"/>
  <c r="K244" i="3"/>
  <c r="O244" i="3" s="1"/>
  <c r="K245" i="3"/>
  <c r="O245" i="3" s="1"/>
  <c r="K246" i="3"/>
  <c r="O246" i="3" s="1"/>
  <c r="K247" i="3"/>
  <c r="O247" i="3" s="1"/>
  <c r="K248" i="3"/>
  <c r="O248" i="3" s="1"/>
  <c r="K249" i="3"/>
  <c r="O249" i="3" s="1"/>
  <c r="K250" i="3"/>
  <c r="O250" i="3" s="1"/>
  <c r="K251" i="3"/>
  <c r="O251" i="3" s="1"/>
  <c r="K252" i="3"/>
  <c r="O252" i="3" s="1"/>
  <c r="K253" i="3"/>
  <c r="O253" i="3" s="1"/>
  <c r="K254" i="3"/>
  <c r="O254" i="3" s="1"/>
  <c r="K255" i="3"/>
  <c r="O255" i="3" s="1"/>
  <c r="K256" i="3"/>
  <c r="O256" i="3" s="1"/>
  <c r="K257" i="3"/>
  <c r="O257" i="3" s="1"/>
  <c r="K258" i="3"/>
  <c r="O258" i="3" s="1"/>
  <c r="K259" i="3"/>
  <c r="O259" i="3" s="1"/>
  <c r="K260" i="3"/>
  <c r="O260" i="3" s="1"/>
  <c r="K261" i="3"/>
  <c r="O261" i="3" s="1"/>
  <c r="K262" i="3"/>
  <c r="O262" i="3" s="1"/>
  <c r="K263" i="3"/>
  <c r="O263" i="3" s="1"/>
  <c r="K264" i="3"/>
  <c r="O264" i="3" s="1"/>
  <c r="K265" i="3"/>
  <c r="O265" i="3" s="1"/>
  <c r="K266" i="3"/>
  <c r="O266" i="3" s="1"/>
  <c r="K267" i="3"/>
  <c r="O267" i="3" s="1"/>
  <c r="K268" i="3"/>
  <c r="O268" i="3" s="1"/>
  <c r="K269" i="3"/>
  <c r="O269" i="3" s="1"/>
  <c r="K270" i="3"/>
  <c r="O270" i="3" s="1"/>
  <c r="K271" i="3"/>
  <c r="O271" i="3" s="1"/>
  <c r="K272" i="3"/>
  <c r="O272" i="3" s="1"/>
  <c r="K273" i="3"/>
  <c r="O273" i="3" s="1"/>
  <c r="K274" i="3"/>
  <c r="O274" i="3" s="1"/>
  <c r="K275" i="3"/>
  <c r="O275" i="3" s="1"/>
  <c r="K276" i="3"/>
  <c r="O276" i="3" s="1"/>
  <c r="K277" i="3"/>
  <c r="O277" i="3" s="1"/>
  <c r="K278" i="3"/>
  <c r="O278" i="3" s="1"/>
  <c r="K279" i="3"/>
  <c r="O279" i="3" s="1"/>
  <c r="K280" i="3"/>
  <c r="O280" i="3" s="1"/>
  <c r="K281" i="3"/>
  <c r="O281" i="3" s="1"/>
  <c r="K282" i="3"/>
  <c r="O282" i="3" s="1"/>
  <c r="K283" i="3"/>
  <c r="O283" i="3" s="1"/>
  <c r="K284" i="3"/>
  <c r="O284" i="3" s="1"/>
  <c r="K285" i="3"/>
  <c r="O285" i="3" s="1"/>
  <c r="K286" i="3"/>
  <c r="O286" i="3" s="1"/>
  <c r="K287" i="3"/>
  <c r="O287" i="3" s="1"/>
  <c r="K288" i="3"/>
  <c r="O288" i="3" s="1"/>
  <c r="K289" i="3"/>
  <c r="O289" i="3" s="1"/>
  <c r="K290" i="3"/>
  <c r="O290" i="3" s="1"/>
  <c r="K291" i="3"/>
  <c r="O291" i="3" s="1"/>
  <c r="K292" i="3"/>
  <c r="O292" i="3" s="1"/>
  <c r="K293" i="3"/>
  <c r="O293" i="3" s="1"/>
  <c r="K294" i="3"/>
  <c r="O294" i="3" s="1"/>
  <c r="K295" i="3"/>
  <c r="O295" i="3" s="1"/>
  <c r="K296" i="3"/>
  <c r="O296" i="3" s="1"/>
  <c r="K297" i="3"/>
  <c r="O297" i="3" s="1"/>
  <c r="K298" i="3"/>
  <c r="O298" i="3" s="1"/>
  <c r="K299" i="3"/>
  <c r="O299" i="3" s="1"/>
  <c r="K300" i="3"/>
  <c r="O300" i="3" s="1"/>
  <c r="K301" i="3"/>
  <c r="O301" i="3" s="1"/>
  <c r="K302" i="3"/>
  <c r="O302" i="3" s="1"/>
  <c r="K303" i="3"/>
  <c r="O303" i="3" s="1"/>
  <c r="K304" i="3"/>
  <c r="O304" i="3" s="1"/>
  <c r="K305" i="3"/>
  <c r="O305" i="3" s="1"/>
  <c r="K306" i="3"/>
  <c r="O306" i="3" s="1"/>
  <c r="K307" i="3"/>
  <c r="O307" i="3" s="1"/>
  <c r="K308" i="3"/>
  <c r="O308" i="3" s="1"/>
  <c r="K309" i="3"/>
  <c r="O309" i="3" s="1"/>
  <c r="K310" i="3"/>
  <c r="O310" i="3" s="1"/>
  <c r="K311" i="3"/>
  <c r="O311" i="3" s="1"/>
  <c r="K312" i="3"/>
  <c r="O312" i="3" s="1"/>
  <c r="K313" i="3"/>
  <c r="O313" i="3" s="1"/>
  <c r="K314" i="3"/>
  <c r="O314" i="3" s="1"/>
  <c r="K315" i="3"/>
  <c r="O315" i="3" s="1"/>
  <c r="K316" i="3"/>
  <c r="O316" i="3" s="1"/>
  <c r="K317" i="3"/>
  <c r="O317" i="3" s="1"/>
  <c r="K318" i="3"/>
  <c r="O318" i="3" s="1"/>
  <c r="K319" i="3"/>
  <c r="O319" i="3" s="1"/>
  <c r="K320" i="3"/>
  <c r="O320" i="3" s="1"/>
  <c r="K321" i="3"/>
  <c r="O321" i="3" s="1"/>
  <c r="K322" i="3"/>
  <c r="O322" i="3" s="1"/>
  <c r="K323" i="3"/>
  <c r="O323" i="3" s="1"/>
  <c r="K324" i="3"/>
  <c r="O324" i="3" s="1"/>
  <c r="K325" i="3"/>
  <c r="O325" i="3" s="1"/>
  <c r="K326" i="3"/>
  <c r="O326" i="3" s="1"/>
  <c r="K327" i="3"/>
  <c r="O327" i="3" s="1"/>
  <c r="K328" i="3"/>
  <c r="O328" i="3" s="1"/>
  <c r="K329" i="3"/>
  <c r="O329" i="3" s="1"/>
  <c r="K330" i="3"/>
  <c r="O330" i="3" s="1"/>
  <c r="K331" i="3"/>
  <c r="O331" i="3" s="1"/>
  <c r="K332" i="3"/>
  <c r="O332" i="3" s="1"/>
  <c r="K333" i="3"/>
  <c r="O333" i="3" s="1"/>
  <c r="K334" i="3"/>
  <c r="O334" i="3" s="1"/>
  <c r="K335" i="3"/>
  <c r="O335" i="3" s="1"/>
  <c r="K336" i="3"/>
  <c r="O336" i="3" s="1"/>
  <c r="K337" i="3"/>
  <c r="O337" i="3" s="1"/>
  <c r="K338" i="3"/>
  <c r="O338" i="3" s="1"/>
  <c r="K339" i="3"/>
  <c r="O339" i="3" s="1"/>
  <c r="K340" i="3"/>
  <c r="O340" i="3" s="1"/>
  <c r="K341" i="3"/>
  <c r="O341" i="3" s="1"/>
  <c r="K342" i="3"/>
  <c r="O342" i="3" s="1"/>
  <c r="K343" i="3"/>
  <c r="O343" i="3" s="1"/>
  <c r="K344" i="3"/>
  <c r="O344" i="3" s="1"/>
  <c r="K345" i="3"/>
  <c r="O345" i="3" s="1"/>
  <c r="K346" i="3"/>
  <c r="O346" i="3" s="1"/>
  <c r="K347" i="3"/>
  <c r="O347" i="3" s="1"/>
  <c r="K348" i="3"/>
  <c r="O348" i="3" s="1"/>
  <c r="K349" i="3"/>
  <c r="O349" i="3" s="1"/>
  <c r="K350" i="3"/>
  <c r="O350" i="3" s="1"/>
  <c r="K351" i="3"/>
  <c r="O351" i="3" s="1"/>
  <c r="K352" i="3"/>
  <c r="O352" i="3" s="1"/>
  <c r="K353" i="3"/>
  <c r="O353" i="3" s="1"/>
  <c r="K354" i="3"/>
  <c r="O354" i="3" s="1"/>
  <c r="K355" i="3"/>
  <c r="O355" i="3" s="1"/>
  <c r="K356" i="3"/>
  <c r="O356" i="3" s="1"/>
  <c r="K357" i="3"/>
  <c r="O357" i="3" s="1"/>
  <c r="K358" i="3"/>
  <c r="O358" i="3" s="1"/>
  <c r="K359" i="3"/>
  <c r="O359" i="3" s="1"/>
  <c r="K360" i="3"/>
  <c r="O360" i="3" s="1"/>
  <c r="K361" i="3"/>
  <c r="O361" i="3" s="1"/>
  <c r="K362" i="3"/>
  <c r="O362" i="3" s="1"/>
  <c r="K363" i="3"/>
  <c r="O363" i="3" s="1"/>
  <c r="K364" i="3"/>
  <c r="O364" i="3" s="1"/>
  <c r="K365" i="3"/>
  <c r="O365" i="3" s="1"/>
  <c r="K366" i="3"/>
  <c r="O366" i="3" s="1"/>
  <c r="K367" i="3"/>
  <c r="O367" i="3" s="1"/>
  <c r="K368" i="3"/>
  <c r="O368" i="3" s="1"/>
  <c r="K369" i="3"/>
  <c r="O369" i="3" s="1"/>
  <c r="K370" i="3"/>
  <c r="O370" i="3" s="1"/>
  <c r="K371" i="3"/>
  <c r="O371" i="3" s="1"/>
  <c r="K372" i="3"/>
  <c r="O372" i="3" s="1"/>
  <c r="K373" i="3"/>
  <c r="O373" i="3" s="1"/>
  <c r="K374" i="3"/>
  <c r="O374" i="3" s="1"/>
  <c r="K375" i="3"/>
  <c r="O375" i="3" s="1"/>
  <c r="K376" i="3"/>
  <c r="O376" i="3" s="1"/>
  <c r="K377" i="3"/>
  <c r="O377" i="3" s="1"/>
  <c r="K378" i="3"/>
  <c r="O378" i="3" s="1"/>
  <c r="K379" i="3"/>
  <c r="O379" i="3" s="1"/>
  <c r="K380" i="3"/>
  <c r="O380" i="3" s="1"/>
  <c r="K381" i="3"/>
  <c r="O381" i="3" s="1"/>
  <c r="K382" i="3"/>
  <c r="O382" i="3" s="1"/>
  <c r="K383" i="3"/>
  <c r="O383" i="3" s="1"/>
  <c r="K384" i="3"/>
  <c r="O384" i="3" s="1"/>
  <c r="K385" i="3"/>
  <c r="O385" i="3" s="1"/>
  <c r="K386" i="3"/>
  <c r="O386" i="3" s="1"/>
  <c r="K387" i="3"/>
  <c r="O387" i="3" s="1"/>
  <c r="K388" i="3"/>
  <c r="O388" i="3" s="1"/>
  <c r="K389" i="3"/>
  <c r="O389" i="3" s="1"/>
  <c r="K390" i="3"/>
  <c r="O390" i="3" s="1"/>
  <c r="K391" i="3"/>
  <c r="O391" i="3" s="1"/>
  <c r="K392" i="3"/>
  <c r="O392" i="3" s="1"/>
  <c r="K393" i="3"/>
  <c r="O393" i="3" s="1"/>
  <c r="K394" i="3"/>
  <c r="O394" i="3" s="1"/>
  <c r="K395" i="3"/>
  <c r="O395" i="3" s="1"/>
  <c r="K396" i="3"/>
  <c r="O396" i="3" s="1"/>
  <c r="K397" i="3"/>
  <c r="O397" i="3" s="1"/>
  <c r="K398" i="3"/>
  <c r="O398" i="3" s="1"/>
  <c r="K399" i="3"/>
  <c r="O399" i="3" s="1"/>
  <c r="K400" i="3"/>
  <c r="O400" i="3" s="1"/>
  <c r="K401" i="3"/>
  <c r="O401" i="3" s="1"/>
  <c r="K402" i="3"/>
  <c r="O402" i="3" s="1"/>
  <c r="K403" i="3"/>
  <c r="O403" i="3" s="1"/>
  <c r="K404" i="3"/>
  <c r="O404" i="3" s="1"/>
  <c r="K405" i="3"/>
  <c r="O405" i="3" s="1"/>
  <c r="K406" i="3"/>
  <c r="O406" i="3" s="1"/>
  <c r="K407" i="3"/>
  <c r="O407" i="3" s="1"/>
  <c r="K408" i="3"/>
  <c r="O408" i="3" s="1"/>
  <c r="K409" i="3"/>
  <c r="O409" i="3" s="1"/>
  <c r="K410" i="3"/>
  <c r="O410" i="3" s="1"/>
  <c r="K411" i="3"/>
  <c r="O411" i="3" s="1"/>
  <c r="K412" i="3"/>
  <c r="O412" i="3" s="1"/>
  <c r="K413" i="3"/>
  <c r="O413" i="3" s="1"/>
  <c r="K414" i="3"/>
  <c r="O414" i="3" s="1"/>
  <c r="K415" i="3"/>
  <c r="O415" i="3" s="1"/>
  <c r="K416" i="3"/>
  <c r="O416" i="3" s="1"/>
  <c r="K417" i="3"/>
  <c r="O417" i="3" s="1"/>
  <c r="K418" i="3"/>
  <c r="O418" i="3" s="1"/>
  <c r="K419" i="3"/>
  <c r="O419" i="3" s="1"/>
  <c r="K420" i="3"/>
  <c r="O420" i="3" s="1"/>
  <c r="K421" i="3"/>
  <c r="O421" i="3" s="1"/>
  <c r="K422" i="3"/>
  <c r="O422" i="3" s="1"/>
  <c r="K423" i="3"/>
  <c r="O423" i="3" s="1"/>
  <c r="K424" i="3"/>
  <c r="O424" i="3" s="1"/>
  <c r="K425" i="3"/>
  <c r="O425" i="3" s="1"/>
  <c r="K426" i="3"/>
  <c r="O426" i="3" s="1"/>
  <c r="K427" i="3"/>
  <c r="O427" i="3" s="1"/>
  <c r="K428" i="3"/>
  <c r="O428" i="3" s="1"/>
  <c r="K429" i="3"/>
  <c r="O429" i="3" s="1"/>
  <c r="K430" i="3"/>
  <c r="O430" i="3" s="1"/>
  <c r="K431" i="3"/>
  <c r="O431" i="3" s="1"/>
  <c r="K432" i="3"/>
  <c r="O432" i="3" s="1"/>
  <c r="K433" i="3"/>
  <c r="O433" i="3" s="1"/>
  <c r="K434" i="3"/>
  <c r="O434" i="3" s="1"/>
  <c r="K435" i="3"/>
  <c r="O435" i="3" s="1"/>
  <c r="K436" i="3"/>
  <c r="O436" i="3" s="1"/>
  <c r="K437" i="3"/>
  <c r="O437" i="3" s="1"/>
  <c r="K438" i="3"/>
  <c r="O438" i="3" s="1"/>
  <c r="K439" i="3"/>
  <c r="O439" i="3" s="1"/>
  <c r="K440" i="3"/>
  <c r="O440" i="3" s="1"/>
  <c r="K441" i="3"/>
  <c r="O441" i="3" s="1"/>
  <c r="K442" i="3"/>
  <c r="O442" i="3" s="1"/>
  <c r="K443" i="3"/>
  <c r="O443" i="3" s="1"/>
  <c r="K444" i="3"/>
  <c r="O444" i="3" s="1"/>
  <c r="K445" i="3"/>
  <c r="O445" i="3" s="1"/>
  <c r="K446" i="3"/>
  <c r="O446" i="3" s="1"/>
  <c r="K447" i="3"/>
  <c r="O447" i="3" s="1"/>
  <c r="K448" i="3"/>
  <c r="O448" i="3" s="1"/>
  <c r="K449" i="3"/>
  <c r="O449" i="3" s="1"/>
  <c r="K450" i="3"/>
  <c r="O450" i="3" s="1"/>
  <c r="K451" i="3"/>
  <c r="O451" i="3" s="1"/>
  <c r="K452" i="3"/>
  <c r="O452" i="3" s="1"/>
  <c r="K453" i="3"/>
  <c r="O453" i="3" s="1"/>
  <c r="K454" i="3"/>
  <c r="O454" i="3" s="1"/>
  <c r="K455" i="3"/>
  <c r="O455" i="3" s="1"/>
  <c r="K456" i="3"/>
  <c r="O456" i="3" s="1"/>
  <c r="K457" i="3"/>
  <c r="O457" i="3" s="1"/>
  <c r="K458" i="3"/>
  <c r="O458" i="3" s="1"/>
  <c r="K459" i="3"/>
  <c r="O459" i="3" s="1"/>
  <c r="K460" i="3"/>
  <c r="O460" i="3" s="1"/>
  <c r="K461" i="3"/>
  <c r="O461" i="3" s="1"/>
  <c r="K462" i="3"/>
  <c r="O462" i="3" s="1"/>
  <c r="K463" i="3"/>
  <c r="O463" i="3" s="1"/>
  <c r="K464" i="3"/>
  <c r="O464" i="3" s="1"/>
  <c r="K465" i="3"/>
  <c r="O465" i="3" s="1"/>
  <c r="K466" i="3"/>
  <c r="O466" i="3" s="1"/>
  <c r="K467" i="3"/>
  <c r="O467" i="3" s="1"/>
  <c r="K468" i="3"/>
  <c r="O468" i="3" s="1"/>
  <c r="K469" i="3"/>
  <c r="O469" i="3" s="1"/>
  <c r="K470" i="3"/>
  <c r="O470" i="3" s="1"/>
  <c r="K471" i="3"/>
  <c r="O471" i="3" s="1"/>
  <c r="K472" i="3"/>
  <c r="O472" i="3" s="1"/>
  <c r="K473" i="3"/>
  <c r="O473" i="3" s="1"/>
  <c r="K474" i="3"/>
  <c r="O474" i="3" s="1"/>
  <c r="K475" i="3"/>
  <c r="O475" i="3" s="1"/>
  <c r="K476" i="3"/>
  <c r="O476" i="3" s="1"/>
  <c r="K477" i="3"/>
  <c r="O477" i="3" s="1"/>
  <c r="K478" i="3"/>
  <c r="O478" i="3" s="1"/>
  <c r="K479" i="3"/>
  <c r="O479" i="3" s="1"/>
  <c r="K480" i="3"/>
  <c r="O480" i="3" s="1"/>
  <c r="K481" i="3"/>
  <c r="O481" i="3" s="1"/>
  <c r="K482" i="3"/>
  <c r="O482" i="3" s="1"/>
  <c r="K483" i="3"/>
  <c r="O483" i="3" s="1"/>
  <c r="K484" i="3"/>
  <c r="O484" i="3" s="1"/>
  <c r="K485" i="3"/>
  <c r="O485" i="3" s="1"/>
  <c r="K486" i="3"/>
  <c r="O486" i="3" s="1"/>
  <c r="K487" i="3"/>
  <c r="O487" i="3" s="1"/>
  <c r="K488" i="3"/>
  <c r="O488" i="3" s="1"/>
  <c r="K489" i="3"/>
  <c r="O489" i="3" s="1"/>
  <c r="K490" i="3"/>
  <c r="O490" i="3" s="1"/>
  <c r="K491" i="3"/>
  <c r="O491" i="3" s="1"/>
  <c r="K492" i="3"/>
  <c r="O492" i="3" s="1"/>
  <c r="K493" i="3"/>
  <c r="O493" i="3" s="1"/>
  <c r="K494" i="3"/>
  <c r="O494" i="3" s="1"/>
  <c r="K495" i="3"/>
  <c r="O495" i="3" s="1"/>
  <c r="K496" i="3"/>
  <c r="O496" i="3" s="1"/>
  <c r="K497" i="3"/>
  <c r="O497" i="3" s="1"/>
  <c r="K498" i="3"/>
  <c r="O498" i="3" s="1"/>
  <c r="K499" i="3"/>
  <c r="O499" i="3" s="1"/>
  <c r="K500" i="3"/>
  <c r="O500" i="3" s="1"/>
  <c r="K501" i="3"/>
  <c r="O501" i="3" s="1"/>
  <c r="K502" i="3"/>
  <c r="O502" i="3" s="1"/>
  <c r="K503" i="3"/>
  <c r="O503" i="3" s="1"/>
  <c r="K504" i="3"/>
  <c r="O504" i="3" s="1"/>
  <c r="K505" i="3"/>
  <c r="O505" i="3" s="1"/>
  <c r="K506" i="3"/>
  <c r="O506" i="3" s="1"/>
  <c r="K507" i="3"/>
  <c r="O507" i="3" s="1"/>
  <c r="K508" i="3"/>
  <c r="O508" i="3" s="1"/>
  <c r="K509" i="3"/>
  <c r="O509" i="3" s="1"/>
  <c r="K510" i="3"/>
  <c r="O510" i="3" s="1"/>
  <c r="K511" i="3"/>
  <c r="O511" i="3" s="1"/>
  <c r="K512" i="3"/>
  <c r="O512" i="3" s="1"/>
  <c r="K513" i="3"/>
  <c r="O513" i="3" s="1"/>
  <c r="K514" i="3"/>
  <c r="O514" i="3" s="1"/>
  <c r="K515" i="3"/>
  <c r="O515" i="3" s="1"/>
  <c r="K516" i="3"/>
  <c r="O516" i="3" s="1"/>
  <c r="K517" i="3"/>
  <c r="O517" i="3" s="1"/>
  <c r="K518" i="3"/>
  <c r="O518" i="3" s="1"/>
  <c r="K519" i="3"/>
  <c r="O519" i="3" s="1"/>
  <c r="K520" i="3"/>
  <c r="O520" i="3" s="1"/>
  <c r="K521" i="3"/>
  <c r="O521" i="3" s="1"/>
  <c r="K522" i="3"/>
  <c r="O522" i="3" s="1"/>
  <c r="K523" i="3"/>
  <c r="O523" i="3" s="1"/>
  <c r="K524" i="3"/>
  <c r="O524" i="3" s="1"/>
  <c r="K525" i="3"/>
  <c r="O525" i="3" s="1"/>
  <c r="K526" i="3"/>
  <c r="O526" i="3" s="1"/>
  <c r="K527" i="3"/>
  <c r="O527" i="3" s="1"/>
  <c r="K528" i="3"/>
  <c r="O528" i="3" s="1"/>
  <c r="K529" i="3"/>
  <c r="O529" i="3" s="1"/>
  <c r="K530" i="3"/>
  <c r="O530" i="3" s="1"/>
  <c r="K531" i="3"/>
  <c r="O531" i="3" s="1"/>
  <c r="K532" i="3"/>
  <c r="O532" i="3" s="1"/>
  <c r="K533" i="3"/>
  <c r="O533" i="3" s="1"/>
  <c r="K534" i="3"/>
  <c r="O534" i="3" s="1"/>
  <c r="K535" i="3"/>
  <c r="O535" i="3" s="1"/>
  <c r="K536" i="3"/>
  <c r="O536" i="3" s="1"/>
  <c r="K537" i="3"/>
  <c r="O537" i="3" s="1"/>
  <c r="K538" i="3"/>
  <c r="O538" i="3" s="1"/>
  <c r="K539" i="3"/>
  <c r="O539" i="3" s="1"/>
  <c r="K540" i="3"/>
  <c r="O540" i="3" s="1"/>
  <c r="K541" i="3"/>
  <c r="O541" i="3" s="1"/>
  <c r="K542" i="3"/>
  <c r="O542" i="3" s="1"/>
  <c r="K543" i="3"/>
  <c r="O543" i="3" s="1"/>
  <c r="K544" i="3"/>
  <c r="O544" i="3" s="1"/>
  <c r="K545" i="3"/>
  <c r="O545" i="3" s="1"/>
  <c r="K546" i="3"/>
  <c r="O546" i="3" s="1"/>
  <c r="K547" i="3"/>
  <c r="O547" i="3" s="1"/>
  <c r="K548" i="3"/>
  <c r="O548" i="3" s="1"/>
  <c r="K549" i="3"/>
  <c r="O549" i="3" s="1"/>
  <c r="K550" i="3"/>
  <c r="O550" i="3" s="1"/>
  <c r="K551" i="3"/>
  <c r="O551" i="3" s="1"/>
  <c r="K552" i="3"/>
  <c r="O552" i="3" s="1"/>
  <c r="K553" i="3"/>
  <c r="O553" i="3" s="1"/>
  <c r="K554" i="3"/>
  <c r="O554" i="3" s="1"/>
  <c r="K555" i="3"/>
  <c r="O555" i="3" s="1"/>
  <c r="K556" i="3"/>
  <c r="O556" i="3" s="1"/>
  <c r="K557" i="3"/>
  <c r="O557" i="3" s="1"/>
  <c r="K558" i="3"/>
  <c r="O558" i="3" s="1"/>
  <c r="K559" i="3"/>
  <c r="O559" i="3" s="1"/>
  <c r="K560" i="3"/>
  <c r="O560" i="3" s="1"/>
  <c r="K561" i="3"/>
  <c r="O561" i="3" s="1"/>
  <c r="K562" i="3"/>
  <c r="O562" i="3" s="1"/>
  <c r="K563" i="3"/>
  <c r="O563" i="3" s="1"/>
  <c r="K564" i="3"/>
  <c r="O564" i="3" s="1"/>
  <c r="K565" i="3"/>
  <c r="O565" i="3" s="1"/>
  <c r="K566" i="3"/>
  <c r="O566" i="3" s="1"/>
  <c r="K567" i="3"/>
  <c r="O567" i="3" s="1"/>
  <c r="K568" i="3"/>
  <c r="O568" i="3" s="1"/>
  <c r="K569" i="3"/>
  <c r="O569" i="3" s="1"/>
  <c r="K570" i="3"/>
  <c r="O570" i="3" s="1"/>
  <c r="K571" i="3"/>
  <c r="O571" i="3" s="1"/>
  <c r="K572" i="3"/>
  <c r="O572" i="3" s="1"/>
  <c r="K573" i="3"/>
  <c r="O573" i="3" s="1"/>
  <c r="K574" i="3"/>
  <c r="O574" i="3" s="1"/>
  <c r="K575" i="3"/>
  <c r="O575" i="3" s="1"/>
  <c r="K576" i="3"/>
  <c r="O576" i="3" s="1"/>
  <c r="K577" i="3"/>
  <c r="O577" i="3" s="1"/>
  <c r="K578" i="3"/>
  <c r="O578" i="3" s="1"/>
  <c r="K579" i="3"/>
  <c r="O579" i="3" s="1"/>
  <c r="K580" i="3"/>
  <c r="O580" i="3" s="1"/>
  <c r="K581" i="3"/>
  <c r="O581" i="3" s="1"/>
  <c r="K582" i="3"/>
  <c r="O582" i="3" s="1"/>
  <c r="K583" i="3"/>
  <c r="O583" i="3" s="1"/>
  <c r="K584" i="3"/>
  <c r="O584" i="3" s="1"/>
  <c r="K585" i="3"/>
  <c r="O585" i="3" s="1"/>
  <c r="K586" i="3"/>
  <c r="O586" i="3" s="1"/>
  <c r="K587" i="3"/>
  <c r="O587" i="3" s="1"/>
  <c r="K588" i="3"/>
  <c r="O588" i="3" s="1"/>
  <c r="K589" i="3"/>
  <c r="O589" i="3" s="1"/>
  <c r="K590" i="3"/>
  <c r="O590" i="3" s="1"/>
  <c r="K591" i="3"/>
  <c r="O591" i="3" s="1"/>
  <c r="K592" i="3"/>
  <c r="O592" i="3" s="1"/>
  <c r="K593" i="3"/>
  <c r="O593" i="3" s="1"/>
  <c r="K594" i="3"/>
  <c r="O594" i="3" s="1"/>
  <c r="K595" i="3"/>
  <c r="O595" i="3" s="1"/>
  <c r="K596" i="3"/>
  <c r="O596" i="3" s="1"/>
  <c r="K597" i="3"/>
  <c r="O597" i="3" s="1"/>
  <c r="K598" i="3"/>
  <c r="O598" i="3" s="1"/>
  <c r="K599" i="3"/>
  <c r="O599" i="3" s="1"/>
  <c r="K600" i="3"/>
  <c r="O600" i="3" s="1"/>
  <c r="K601" i="3"/>
  <c r="O601" i="3" s="1"/>
  <c r="K602" i="3"/>
  <c r="O602" i="3" s="1"/>
  <c r="K603" i="3"/>
  <c r="O603" i="3" s="1"/>
  <c r="K604" i="3"/>
  <c r="O604" i="3" s="1"/>
  <c r="K605" i="3"/>
  <c r="O605" i="3" s="1"/>
  <c r="K606" i="3"/>
  <c r="O606" i="3" s="1"/>
  <c r="K607" i="3"/>
  <c r="O607" i="3" s="1"/>
  <c r="K608" i="3"/>
  <c r="O608" i="3" s="1"/>
  <c r="K609" i="3"/>
  <c r="O609" i="3" s="1"/>
  <c r="K610" i="3"/>
  <c r="O610" i="3" s="1"/>
  <c r="K611" i="3"/>
  <c r="O611" i="3" s="1"/>
  <c r="K612" i="3"/>
  <c r="O612" i="3" s="1"/>
  <c r="K613" i="3"/>
  <c r="O613" i="3" s="1"/>
  <c r="K614" i="3"/>
  <c r="O614" i="3" s="1"/>
  <c r="K615" i="3"/>
  <c r="O615" i="3" s="1"/>
  <c r="K616" i="3"/>
  <c r="O616" i="3" s="1"/>
  <c r="K617" i="3"/>
  <c r="O617" i="3" s="1"/>
  <c r="K618" i="3"/>
  <c r="O618" i="3" s="1"/>
  <c r="K619" i="3"/>
  <c r="O619" i="3" s="1"/>
  <c r="K620" i="3"/>
  <c r="O620" i="3" s="1"/>
  <c r="K621" i="3"/>
  <c r="O621" i="3" s="1"/>
  <c r="K622" i="3"/>
  <c r="O622" i="3" s="1"/>
  <c r="K623" i="3"/>
  <c r="O623" i="3" s="1"/>
  <c r="K624" i="3"/>
  <c r="O624" i="3" s="1"/>
  <c r="K625" i="3"/>
  <c r="O625" i="3" s="1"/>
  <c r="K626" i="3"/>
  <c r="O626" i="3" s="1"/>
  <c r="K627" i="3"/>
  <c r="O627" i="3" s="1"/>
  <c r="K628" i="3"/>
  <c r="O628" i="3" s="1"/>
  <c r="K629" i="3"/>
  <c r="O629" i="3" s="1"/>
  <c r="K630" i="3"/>
  <c r="O630" i="3" s="1"/>
  <c r="K631" i="3"/>
  <c r="O631" i="3" s="1"/>
  <c r="K632" i="3"/>
  <c r="O632" i="3" s="1"/>
  <c r="K633" i="3"/>
  <c r="O633" i="3" s="1"/>
  <c r="K634" i="3"/>
  <c r="O634" i="3" s="1"/>
  <c r="K635" i="3"/>
  <c r="O635" i="3" s="1"/>
  <c r="K636" i="3"/>
  <c r="O636" i="3" s="1"/>
  <c r="K637" i="3"/>
  <c r="O637" i="3" s="1"/>
  <c r="K638" i="3"/>
  <c r="O638" i="3" s="1"/>
  <c r="K639" i="3"/>
  <c r="O639" i="3" s="1"/>
  <c r="K640" i="3"/>
  <c r="O640" i="3" s="1"/>
  <c r="K641" i="3"/>
  <c r="O641" i="3" s="1"/>
  <c r="K642" i="3"/>
  <c r="O642" i="3" s="1"/>
  <c r="K643" i="3"/>
  <c r="O643" i="3" s="1"/>
  <c r="K644" i="3"/>
  <c r="O644" i="3" s="1"/>
  <c r="K645" i="3"/>
  <c r="O645" i="3" s="1"/>
  <c r="K646" i="3"/>
  <c r="O646" i="3" s="1"/>
  <c r="K647" i="3"/>
  <c r="O647" i="3" s="1"/>
  <c r="K648" i="3"/>
  <c r="O648" i="3" s="1"/>
  <c r="K649" i="3"/>
  <c r="O649" i="3" s="1"/>
  <c r="K650" i="3"/>
  <c r="O650" i="3" s="1"/>
  <c r="K651" i="3"/>
  <c r="O651" i="3" s="1"/>
  <c r="K652" i="3"/>
  <c r="O652" i="3" s="1"/>
  <c r="K653" i="3"/>
  <c r="O653" i="3" s="1"/>
  <c r="K654" i="3"/>
  <c r="O654" i="3" s="1"/>
  <c r="K655" i="3"/>
  <c r="O655" i="3" s="1"/>
  <c r="K656" i="3"/>
  <c r="O656" i="3" s="1"/>
  <c r="K657" i="3"/>
  <c r="O657" i="3" s="1"/>
  <c r="K658" i="3"/>
  <c r="O658" i="3" s="1"/>
  <c r="K659" i="3"/>
  <c r="O659" i="3" s="1"/>
  <c r="K660" i="3"/>
  <c r="O660" i="3" s="1"/>
  <c r="K661" i="3"/>
  <c r="O661" i="3" s="1"/>
  <c r="K662" i="3"/>
  <c r="O662" i="3" s="1"/>
  <c r="K663" i="3"/>
  <c r="O663" i="3" s="1"/>
  <c r="K664" i="3"/>
  <c r="O664" i="3" s="1"/>
  <c r="K665" i="3"/>
  <c r="O665" i="3" s="1"/>
  <c r="K666" i="3"/>
  <c r="O666" i="3" s="1"/>
  <c r="K667" i="3"/>
  <c r="O667" i="3" s="1"/>
  <c r="K668" i="3"/>
  <c r="O668" i="3" s="1"/>
  <c r="K669" i="3"/>
  <c r="O669" i="3" s="1"/>
  <c r="K670" i="3"/>
  <c r="O670" i="3" s="1"/>
  <c r="K671" i="3"/>
  <c r="O671" i="3" s="1"/>
  <c r="K672" i="3"/>
  <c r="O672" i="3" s="1"/>
  <c r="K673" i="3"/>
  <c r="O673" i="3" s="1"/>
  <c r="K674" i="3"/>
  <c r="O674" i="3" s="1"/>
  <c r="K675" i="3"/>
  <c r="O675" i="3" s="1"/>
  <c r="K676" i="3"/>
  <c r="O676" i="3" s="1"/>
  <c r="K677" i="3"/>
  <c r="O677" i="3" s="1"/>
  <c r="K678" i="3"/>
  <c r="O678" i="3" s="1"/>
  <c r="K679" i="3"/>
  <c r="O679" i="3" s="1"/>
  <c r="K680" i="3"/>
  <c r="O680" i="3" s="1"/>
  <c r="K681" i="3"/>
  <c r="O681" i="3" s="1"/>
  <c r="K682" i="3"/>
  <c r="O682" i="3" s="1"/>
  <c r="K683" i="3"/>
  <c r="O683" i="3" s="1"/>
  <c r="K684" i="3"/>
  <c r="O684" i="3" s="1"/>
  <c r="K685" i="3"/>
  <c r="O685" i="3" s="1"/>
  <c r="K686" i="3"/>
  <c r="O686" i="3" s="1"/>
  <c r="K687" i="3"/>
  <c r="O687" i="3" s="1"/>
  <c r="K688" i="3"/>
  <c r="O688" i="3" s="1"/>
  <c r="K689" i="3"/>
  <c r="O689" i="3" s="1"/>
  <c r="K690" i="3"/>
  <c r="O690" i="3" s="1"/>
  <c r="K691" i="3"/>
  <c r="O691" i="3" s="1"/>
  <c r="K692" i="3"/>
  <c r="O692" i="3" s="1"/>
  <c r="K693" i="3"/>
  <c r="O693" i="3" s="1"/>
  <c r="K694" i="3"/>
  <c r="O694" i="3" s="1"/>
  <c r="K695" i="3"/>
  <c r="O695" i="3" s="1"/>
  <c r="K696" i="3"/>
  <c r="O696" i="3" s="1"/>
  <c r="K697" i="3"/>
  <c r="O697" i="3" s="1"/>
  <c r="K698" i="3"/>
  <c r="O698" i="3" s="1"/>
  <c r="K699" i="3"/>
  <c r="O699" i="3" s="1"/>
  <c r="K700" i="3"/>
  <c r="O700" i="3" s="1"/>
  <c r="K701" i="3"/>
  <c r="O701" i="3" s="1"/>
  <c r="K702" i="3"/>
  <c r="O702" i="3" s="1"/>
  <c r="K703" i="3"/>
  <c r="O703" i="3" s="1"/>
  <c r="K704" i="3"/>
  <c r="O704" i="3" s="1"/>
  <c r="K705" i="3"/>
  <c r="O705" i="3" s="1"/>
  <c r="K706" i="3"/>
  <c r="O706" i="3" s="1"/>
  <c r="K707" i="3"/>
  <c r="O707" i="3" s="1"/>
  <c r="K708" i="3"/>
  <c r="O708" i="3" s="1"/>
  <c r="K709" i="3"/>
  <c r="O709" i="3" s="1"/>
  <c r="K710" i="3"/>
  <c r="O710" i="3" s="1"/>
  <c r="K711" i="3"/>
  <c r="O711" i="3" s="1"/>
  <c r="K712" i="3"/>
  <c r="O712" i="3" s="1"/>
  <c r="K713" i="3"/>
  <c r="O713" i="3" s="1"/>
  <c r="K714" i="3"/>
  <c r="O714" i="3" s="1"/>
  <c r="K715" i="3"/>
  <c r="O715" i="3" s="1"/>
  <c r="K716" i="3"/>
  <c r="O716" i="3" s="1"/>
  <c r="K717" i="3"/>
  <c r="O717" i="3" s="1"/>
  <c r="K718" i="3"/>
  <c r="O718" i="3" s="1"/>
  <c r="K719" i="3"/>
  <c r="O719" i="3" s="1"/>
  <c r="K720" i="3"/>
  <c r="O720" i="3" s="1"/>
  <c r="K721" i="3"/>
  <c r="O721" i="3" s="1"/>
  <c r="K722" i="3"/>
  <c r="O722" i="3" s="1"/>
  <c r="K723" i="3"/>
  <c r="O723" i="3" s="1"/>
  <c r="K724" i="3"/>
  <c r="O724" i="3" s="1"/>
  <c r="K725" i="3"/>
  <c r="O725" i="3" s="1"/>
  <c r="K726" i="3"/>
  <c r="O726" i="3" s="1"/>
  <c r="K727" i="3"/>
  <c r="O727" i="3" s="1"/>
  <c r="K728" i="3"/>
  <c r="O728" i="3" s="1"/>
  <c r="K729" i="3"/>
  <c r="O729" i="3" s="1"/>
  <c r="K730" i="3"/>
  <c r="O730" i="3" s="1"/>
  <c r="K731" i="3"/>
  <c r="O731" i="3" s="1"/>
  <c r="K732" i="3"/>
  <c r="O732" i="3" s="1"/>
  <c r="K733" i="3"/>
  <c r="O733" i="3" s="1"/>
  <c r="K734" i="3"/>
  <c r="O734" i="3" s="1"/>
  <c r="K735" i="3"/>
  <c r="O735" i="3" s="1"/>
  <c r="K736" i="3"/>
  <c r="O736" i="3" s="1"/>
  <c r="K737" i="3"/>
  <c r="O737" i="3" s="1"/>
  <c r="K738" i="3"/>
  <c r="O738" i="3" s="1"/>
  <c r="K739" i="3"/>
  <c r="O739" i="3" s="1"/>
  <c r="K740" i="3"/>
  <c r="O740" i="3" s="1"/>
  <c r="K741" i="3"/>
  <c r="O741" i="3" s="1"/>
  <c r="K742" i="3"/>
  <c r="O742" i="3" s="1"/>
  <c r="K743" i="3"/>
  <c r="O743" i="3" s="1"/>
  <c r="K744" i="3"/>
  <c r="O744" i="3" s="1"/>
  <c r="K745" i="3"/>
  <c r="O745" i="3" s="1"/>
  <c r="K746" i="3"/>
  <c r="O746" i="3" s="1"/>
  <c r="K747" i="3"/>
  <c r="O747" i="3" s="1"/>
  <c r="K748" i="3"/>
  <c r="O748" i="3" s="1"/>
  <c r="K749" i="3"/>
  <c r="O749" i="3" s="1"/>
  <c r="K750" i="3"/>
  <c r="O750" i="3" s="1"/>
  <c r="K751" i="3"/>
  <c r="O751" i="3" s="1"/>
  <c r="K752" i="3"/>
  <c r="O752" i="3" s="1"/>
  <c r="K753" i="3"/>
  <c r="O753" i="3" s="1"/>
  <c r="K754" i="3"/>
  <c r="O754" i="3" s="1"/>
  <c r="K755" i="3"/>
  <c r="O755" i="3" s="1"/>
  <c r="K756" i="3"/>
  <c r="O756" i="3" s="1"/>
  <c r="K757" i="3"/>
  <c r="O757" i="3" s="1"/>
  <c r="K758" i="3"/>
  <c r="O758" i="3" s="1"/>
  <c r="K759" i="3"/>
  <c r="O759" i="3" s="1"/>
  <c r="K760" i="3"/>
  <c r="O760" i="3" s="1"/>
  <c r="K761" i="3"/>
  <c r="O761" i="3" s="1"/>
  <c r="K762" i="3"/>
  <c r="O762" i="3" s="1"/>
  <c r="K763" i="3"/>
  <c r="O763" i="3" s="1"/>
  <c r="K764" i="3"/>
  <c r="O764" i="3" s="1"/>
  <c r="K765" i="3"/>
  <c r="O765" i="3" s="1"/>
  <c r="K766" i="3"/>
  <c r="O766" i="3" s="1"/>
  <c r="K767" i="3"/>
  <c r="O767" i="3" s="1"/>
  <c r="K768" i="3"/>
  <c r="O768" i="3" s="1"/>
  <c r="K769" i="3"/>
  <c r="O769" i="3" s="1"/>
  <c r="K770" i="3"/>
  <c r="O770" i="3" s="1"/>
  <c r="K771" i="3"/>
  <c r="O771" i="3" s="1"/>
  <c r="K772" i="3"/>
  <c r="O772" i="3" s="1"/>
  <c r="K773" i="3"/>
  <c r="O773" i="3" s="1"/>
  <c r="K774" i="3"/>
  <c r="O774" i="3" s="1"/>
  <c r="K775" i="3"/>
  <c r="O775" i="3" s="1"/>
  <c r="K776" i="3"/>
  <c r="O776" i="3" s="1"/>
  <c r="K777" i="3"/>
  <c r="O777" i="3" s="1"/>
  <c r="K778" i="3"/>
  <c r="O778" i="3" s="1"/>
  <c r="K779" i="3"/>
  <c r="O779" i="3" s="1"/>
  <c r="K780" i="3"/>
  <c r="O780" i="3" s="1"/>
  <c r="K781" i="3"/>
  <c r="O781" i="3" s="1"/>
  <c r="K782" i="3"/>
  <c r="O782" i="3" s="1"/>
  <c r="K783" i="3"/>
  <c r="O783" i="3" s="1"/>
  <c r="K784" i="3"/>
  <c r="O784" i="3" s="1"/>
  <c r="K785" i="3"/>
  <c r="O785" i="3" s="1"/>
  <c r="K786" i="3"/>
  <c r="O786" i="3" s="1"/>
  <c r="K787" i="3"/>
  <c r="O787" i="3" s="1"/>
  <c r="K788" i="3"/>
  <c r="O788" i="3" s="1"/>
  <c r="K789" i="3"/>
  <c r="O789" i="3" s="1"/>
  <c r="K790" i="3"/>
  <c r="O790" i="3" s="1"/>
  <c r="K791" i="3"/>
  <c r="O791" i="3" s="1"/>
  <c r="K792" i="3"/>
  <c r="O792" i="3" s="1"/>
  <c r="K793" i="3"/>
  <c r="O793" i="3" s="1"/>
  <c r="K794" i="3"/>
  <c r="O794" i="3" s="1"/>
  <c r="K795" i="3"/>
  <c r="O795" i="3" s="1"/>
  <c r="K796" i="3"/>
  <c r="O796" i="3" s="1"/>
  <c r="K797" i="3"/>
  <c r="O797" i="3" s="1"/>
  <c r="K798" i="3"/>
  <c r="O798" i="3" s="1"/>
  <c r="K799" i="3"/>
  <c r="O799" i="3" s="1"/>
  <c r="K800" i="3"/>
  <c r="O800" i="3" s="1"/>
  <c r="K801" i="3"/>
  <c r="O801" i="3" s="1"/>
  <c r="K802" i="3"/>
  <c r="O802" i="3" s="1"/>
  <c r="K803" i="3"/>
  <c r="O803" i="3" s="1"/>
  <c r="K804" i="3"/>
  <c r="O804" i="3" s="1"/>
  <c r="K805" i="3"/>
  <c r="O805" i="3" s="1"/>
  <c r="K806" i="3"/>
  <c r="O806" i="3" s="1"/>
  <c r="K807" i="3"/>
  <c r="O807" i="3" s="1"/>
  <c r="K808" i="3"/>
  <c r="O808" i="3" s="1"/>
  <c r="K809" i="3"/>
  <c r="O809" i="3" s="1"/>
  <c r="K810" i="3"/>
  <c r="O810" i="3" s="1"/>
  <c r="K811" i="3"/>
  <c r="O811" i="3" s="1"/>
  <c r="K812" i="3"/>
  <c r="O812" i="3" s="1"/>
  <c r="K813" i="3"/>
  <c r="O813" i="3" s="1"/>
  <c r="K814" i="3"/>
  <c r="O814" i="3" s="1"/>
  <c r="K815" i="3"/>
  <c r="O815" i="3" s="1"/>
  <c r="K816" i="3"/>
  <c r="O816" i="3" s="1"/>
  <c r="K817" i="3"/>
  <c r="O817" i="3" s="1"/>
  <c r="K818" i="3"/>
  <c r="O818" i="3" s="1"/>
  <c r="K819" i="3"/>
  <c r="O819" i="3" s="1"/>
  <c r="K820" i="3"/>
  <c r="O820" i="3" s="1"/>
  <c r="K821" i="3"/>
  <c r="O821" i="3" s="1"/>
  <c r="K822" i="3"/>
  <c r="O822" i="3" s="1"/>
  <c r="K823" i="3"/>
  <c r="O823" i="3" s="1"/>
  <c r="K824" i="3"/>
  <c r="O824" i="3" s="1"/>
  <c r="K825" i="3"/>
  <c r="O825" i="3" s="1"/>
  <c r="K826" i="3"/>
  <c r="O826" i="3" s="1"/>
  <c r="K827" i="3"/>
  <c r="O827" i="3" s="1"/>
  <c r="K828" i="3"/>
  <c r="O828" i="3" s="1"/>
  <c r="K829" i="3"/>
  <c r="O829" i="3" s="1"/>
  <c r="K830" i="3"/>
  <c r="O830" i="3" s="1"/>
  <c r="K831" i="3"/>
  <c r="O831" i="3" s="1"/>
  <c r="K832" i="3"/>
  <c r="O832" i="3" s="1"/>
  <c r="K833" i="3"/>
  <c r="O833" i="3" s="1"/>
  <c r="K834" i="3"/>
  <c r="O834" i="3" s="1"/>
  <c r="K835" i="3"/>
  <c r="O835" i="3" s="1"/>
  <c r="K836" i="3"/>
  <c r="O836" i="3" s="1"/>
  <c r="K837" i="3"/>
  <c r="O837" i="3" s="1"/>
  <c r="K838" i="3"/>
  <c r="O838" i="3" s="1"/>
  <c r="K839" i="3"/>
  <c r="O839" i="3" s="1"/>
  <c r="K840" i="3"/>
  <c r="O840" i="3" s="1"/>
  <c r="K841" i="3"/>
  <c r="O841" i="3" s="1"/>
  <c r="K842" i="3"/>
  <c r="O842" i="3" s="1"/>
  <c r="K843" i="3"/>
  <c r="O843" i="3" s="1"/>
  <c r="K844" i="3"/>
  <c r="O844" i="3" s="1"/>
  <c r="K845" i="3"/>
  <c r="O845" i="3" s="1"/>
  <c r="K846" i="3"/>
  <c r="O846" i="3" s="1"/>
  <c r="K847" i="3"/>
  <c r="O847" i="3" s="1"/>
  <c r="K848" i="3"/>
  <c r="O848" i="3" s="1"/>
  <c r="K849" i="3"/>
  <c r="O849" i="3" s="1"/>
  <c r="K850" i="3"/>
  <c r="O850" i="3" s="1"/>
  <c r="K851" i="3"/>
  <c r="O851" i="3" s="1"/>
  <c r="K852" i="3"/>
  <c r="O852" i="3" s="1"/>
  <c r="K853" i="3"/>
  <c r="O853" i="3" s="1"/>
  <c r="K854" i="3"/>
  <c r="O854" i="3" s="1"/>
  <c r="K855" i="3"/>
  <c r="O855" i="3" s="1"/>
  <c r="K856" i="3"/>
  <c r="O856" i="3" s="1"/>
  <c r="K857" i="3"/>
  <c r="O857" i="3" s="1"/>
  <c r="K858" i="3"/>
  <c r="O858" i="3" s="1"/>
  <c r="K859" i="3"/>
  <c r="O859" i="3" s="1"/>
  <c r="K860" i="3"/>
  <c r="O860" i="3" s="1"/>
  <c r="K861" i="3"/>
  <c r="O861" i="3" s="1"/>
  <c r="K862" i="3"/>
  <c r="O862" i="3" s="1"/>
  <c r="K863" i="3"/>
  <c r="O863" i="3" s="1"/>
  <c r="K864" i="3"/>
  <c r="O864" i="3" s="1"/>
  <c r="K865" i="3"/>
  <c r="O865" i="3" s="1"/>
  <c r="K866" i="3"/>
  <c r="O866" i="3" s="1"/>
  <c r="K867" i="3"/>
  <c r="O867" i="3" s="1"/>
  <c r="K868" i="3"/>
  <c r="O868" i="3" s="1"/>
  <c r="K869" i="3"/>
  <c r="O869" i="3" s="1"/>
  <c r="K870" i="3"/>
  <c r="O870" i="3" s="1"/>
  <c r="K871" i="3"/>
  <c r="O871" i="3" s="1"/>
  <c r="K872" i="3"/>
  <c r="O872" i="3" s="1"/>
  <c r="K873" i="3"/>
  <c r="O873" i="3" s="1"/>
  <c r="K874" i="3"/>
  <c r="O874" i="3" s="1"/>
  <c r="K875" i="3"/>
  <c r="O875" i="3" s="1"/>
  <c r="K876" i="3"/>
  <c r="O876" i="3" s="1"/>
  <c r="K877" i="3"/>
  <c r="O877" i="3" s="1"/>
  <c r="K878" i="3"/>
  <c r="O878" i="3" s="1"/>
  <c r="K879" i="3"/>
  <c r="O879" i="3" s="1"/>
  <c r="K880" i="3"/>
  <c r="O880" i="3" s="1"/>
  <c r="K881" i="3"/>
  <c r="O881" i="3" s="1"/>
  <c r="K882" i="3"/>
  <c r="O882" i="3" s="1"/>
  <c r="K883" i="3"/>
  <c r="O883" i="3" s="1"/>
  <c r="K884" i="3"/>
  <c r="O884" i="3" s="1"/>
  <c r="K885" i="3"/>
  <c r="O885" i="3" s="1"/>
  <c r="K886" i="3"/>
  <c r="O886" i="3" s="1"/>
  <c r="K887" i="3"/>
  <c r="O887" i="3" s="1"/>
  <c r="K888" i="3"/>
  <c r="O888" i="3" s="1"/>
  <c r="K889" i="3"/>
  <c r="O889" i="3" s="1"/>
  <c r="K890" i="3"/>
  <c r="O890" i="3" s="1"/>
  <c r="K891" i="3"/>
  <c r="O891" i="3" s="1"/>
  <c r="K892" i="3"/>
  <c r="O892" i="3" s="1"/>
  <c r="K893" i="3"/>
  <c r="O893" i="3" s="1"/>
  <c r="K894" i="3"/>
  <c r="O894" i="3" s="1"/>
  <c r="K895" i="3"/>
  <c r="O895" i="3" s="1"/>
  <c r="K896" i="3"/>
  <c r="O896" i="3" s="1"/>
  <c r="K897" i="3"/>
  <c r="O897" i="3" s="1"/>
  <c r="K898" i="3"/>
  <c r="O898" i="3" s="1"/>
  <c r="K899" i="3"/>
  <c r="O899" i="3" s="1"/>
  <c r="K900" i="3"/>
  <c r="O900" i="3" s="1"/>
  <c r="K901" i="3"/>
  <c r="O901" i="3" s="1"/>
  <c r="K902" i="3"/>
  <c r="O902" i="3" s="1"/>
  <c r="K903" i="3"/>
  <c r="O903" i="3" s="1"/>
  <c r="K904" i="3"/>
  <c r="O904" i="3" s="1"/>
  <c r="K905" i="3"/>
  <c r="O905" i="3" s="1"/>
  <c r="K906" i="3"/>
  <c r="O906" i="3" s="1"/>
  <c r="K907" i="3"/>
  <c r="O907" i="3" s="1"/>
  <c r="K908" i="3"/>
  <c r="O908" i="3" s="1"/>
  <c r="K909" i="3"/>
  <c r="O909" i="3" s="1"/>
  <c r="K910" i="3"/>
  <c r="O910" i="3" s="1"/>
  <c r="K911" i="3"/>
  <c r="O911" i="3" s="1"/>
  <c r="K912" i="3"/>
  <c r="O912" i="3" s="1"/>
  <c r="K913" i="3"/>
  <c r="O913" i="3" s="1"/>
  <c r="K914" i="3"/>
  <c r="O914" i="3" s="1"/>
  <c r="K915" i="3"/>
  <c r="O915" i="3" s="1"/>
  <c r="K916" i="3"/>
  <c r="O916" i="3" s="1"/>
  <c r="K917" i="3"/>
  <c r="O917" i="3" s="1"/>
  <c r="K918" i="3"/>
  <c r="O918" i="3" s="1"/>
  <c r="K919" i="3"/>
  <c r="O919" i="3" s="1"/>
  <c r="K920" i="3"/>
  <c r="O920" i="3" s="1"/>
  <c r="K921" i="3"/>
  <c r="O921" i="3" s="1"/>
  <c r="K922" i="3"/>
  <c r="O922" i="3" s="1"/>
  <c r="K923" i="3"/>
  <c r="O923" i="3" s="1"/>
  <c r="K924" i="3"/>
  <c r="O924" i="3" s="1"/>
  <c r="K925" i="3"/>
  <c r="O925" i="3" s="1"/>
  <c r="K926" i="3"/>
  <c r="O926" i="3" s="1"/>
  <c r="K927" i="3"/>
  <c r="O927" i="3" s="1"/>
  <c r="K928" i="3"/>
  <c r="O928" i="3" s="1"/>
  <c r="K929" i="3"/>
  <c r="O929" i="3" s="1"/>
  <c r="K930" i="3"/>
  <c r="O930" i="3" s="1"/>
  <c r="K931" i="3"/>
  <c r="O931" i="3" s="1"/>
  <c r="K932" i="3"/>
  <c r="O932" i="3" s="1"/>
  <c r="K933" i="3"/>
  <c r="O933" i="3" s="1"/>
  <c r="K934" i="3"/>
  <c r="O934" i="3" s="1"/>
  <c r="K935" i="3"/>
  <c r="O935" i="3" s="1"/>
  <c r="K936" i="3"/>
  <c r="O936" i="3" s="1"/>
  <c r="K937" i="3"/>
  <c r="O937" i="3" s="1"/>
  <c r="K938" i="3"/>
  <c r="O938" i="3" s="1"/>
  <c r="K939" i="3"/>
  <c r="O939" i="3" s="1"/>
  <c r="K940" i="3"/>
  <c r="O940" i="3" s="1"/>
  <c r="K941" i="3"/>
  <c r="O941" i="3" s="1"/>
  <c r="K942" i="3"/>
  <c r="O942" i="3" s="1"/>
  <c r="K943" i="3"/>
  <c r="O943" i="3" s="1"/>
  <c r="K944" i="3"/>
  <c r="O944" i="3" s="1"/>
  <c r="K945" i="3"/>
  <c r="O945" i="3" s="1"/>
  <c r="K946" i="3"/>
  <c r="O946" i="3" s="1"/>
  <c r="K947" i="3"/>
  <c r="O947" i="3" s="1"/>
  <c r="K948" i="3"/>
  <c r="O948" i="3" s="1"/>
  <c r="K949" i="3"/>
  <c r="O949" i="3" s="1"/>
  <c r="K950" i="3"/>
  <c r="O950" i="3" s="1"/>
  <c r="K951" i="3"/>
  <c r="O951" i="3" s="1"/>
  <c r="K952" i="3"/>
  <c r="O952" i="3" s="1"/>
  <c r="K953" i="3"/>
  <c r="O953" i="3" s="1"/>
  <c r="K954" i="3"/>
  <c r="O954" i="3" s="1"/>
  <c r="K955" i="3"/>
  <c r="O955" i="3" s="1"/>
  <c r="K956" i="3"/>
  <c r="O956" i="3" s="1"/>
  <c r="K957" i="3"/>
  <c r="O957" i="3" s="1"/>
  <c r="K958" i="3"/>
  <c r="O958" i="3" s="1"/>
  <c r="K959" i="3"/>
  <c r="O959" i="3" s="1"/>
  <c r="K960" i="3"/>
  <c r="O960" i="3" s="1"/>
  <c r="K961" i="3"/>
  <c r="O961" i="3" s="1"/>
  <c r="K962" i="3"/>
  <c r="O962" i="3" s="1"/>
  <c r="K963" i="3"/>
  <c r="O963" i="3" s="1"/>
  <c r="K964" i="3"/>
  <c r="O964" i="3" s="1"/>
  <c r="K965" i="3"/>
  <c r="O965" i="3" s="1"/>
  <c r="K966" i="3"/>
  <c r="O966" i="3" s="1"/>
  <c r="K967" i="3"/>
  <c r="O967" i="3" s="1"/>
  <c r="K968" i="3"/>
  <c r="O968" i="3" s="1"/>
  <c r="K969" i="3"/>
  <c r="O969" i="3" s="1"/>
  <c r="K970" i="3"/>
  <c r="O970" i="3" s="1"/>
  <c r="K971" i="3"/>
  <c r="O971" i="3" s="1"/>
  <c r="K972" i="3"/>
  <c r="O972" i="3" s="1"/>
  <c r="K973" i="3"/>
  <c r="O973" i="3" s="1"/>
  <c r="K974" i="3"/>
  <c r="O974" i="3" s="1"/>
  <c r="K975" i="3"/>
  <c r="O975" i="3" s="1"/>
  <c r="K976" i="3"/>
  <c r="O976" i="3" s="1"/>
  <c r="K977" i="3"/>
  <c r="O977" i="3" s="1"/>
  <c r="K978" i="3"/>
  <c r="O978" i="3" s="1"/>
  <c r="K979" i="3"/>
  <c r="O979" i="3" s="1"/>
  <c r="K980" i="3"/>
  <c r="O980" i="3" s="1"/>
  <c r="K981" i="3"/>
  <c r="O981" i="3" s="1"/>
  <c r="K982" i="3"/>
  <c r="O982" i="3" s="1"/>
  <c r="K983" i="3"/>
  <c r="O983" i="3" s="1"/>
  <c r="K984" i="3"/>
  <c r="O984" i="3" s="1"/>
  <c r="K985" i="3"/>
  <c r="O985" i="3" s="1"/>
  <c r="K986" i="3"/>
  <c r="O986" i="3" s="1"/>
  <c r="K987" i="3"/>
  <c r="O987" i="3" s="1"/>
  <c r="K988" i="3"/>
  <c r="O988" i="3" s="1"/>
  <c r="K989" i="3"/>
  <c r="O989" i="3" s="1"/>
  <c r="K990" i="3"/>
  <c r="O990" i="3" s="1"/>
  <c r="K991" i="3"/>
  <c r="O991" i="3" s="1"/>
  <c r="K992" i="3"/>
  <c r="O992" i="3" s="1"/>
  <c r="K993" i="3"/>
  <c r="O993" i="3" s="1"/>
  <c r="K994" i="3"/>
  <c r="O994" i="3" s="1"/>
  <c r="K995" i="3"/>
  <c r="O995" i="3" s="1"/>
  <c r="K996" i="3"/>
  <c r="O996" i="3" s="1"/>
  <c r="K997" i="3"/>
  <c r="O997" i="3" s="1"/>
  <c r="K998" i="3"/>
  <c r="O998" i="3" s="1"/>
  <c r="K999" i="3"/>
  <c r="O999" i="3" s="1"/>
  <c r="K1000" i="3"/>
  <c r="O1000" i="3" s="1"/>
  <c r="K1001" i="3"/>
  <c r="O1001" i="3" s="1"/>
  <c r="K1002" i="3"/>
  <c r="O1002" i="3" s="1"/>
  <c r="K1003" i="3"/>
  <c r="O1003" i="3" s="1"/>
  <c r="K1004" i="3"/>
  <c r="O1004" i="3" s="1"/>
  <c r="K1005" i="3"/>
  <c r="O1005" i="3" s="1"/>
  <c r="K1006" i="3"/>
  <c r="O1006" i="3" s="1"/>
  <c r="K1007" i="3"/>
  <c r="O1007" i="3" s="1"/>
  <c r="K1008" i="3"/>
  <c r="O1008" i="3" s="1"/>
  <c r="K1009" i="3"/>
  <c r="O1009" i="3" s="1"/>
  <c r="K1010" i="3"/>
  <c r="O1010" i="3" s="1"/>
  <c r="K1011" i="3"/>
  <c r="O1011" i="3" s="1"/>
  <c r="K1012" i="3"/>
  <c r="O1012" i="3" s="1"/>
  <c r="K1013" i="3"/>
  <c r="O1013" i="3" s="1"/>
  <c r="K1014" i="3"/>
  <c r="O1014" i="3" s="1"/>
  <c r="K1015" i="3"/>
  <c r="O1015" i="3" s="1"/>
  <c r="K1016" i="3"/>
  <c r="O1016" i="3" s="1"/>
  <c r="K1017" i="3"/>
  <c r="O1017" i="3" s="1"/>
  <c r="K1018" i="3"/>
  <c r="O1018" i="3" s="1"/>
  <c r="K1019" i="3"/>
  <c r="O1019" i="3" s="1"/>
  <c r="K1020" i="3"/>
  <c r="O1020" i="3" s="1"/>
  <c r="K1021" i="3"/>
  <c r="O1021" i="3" s="1"/>
  <c r="K1022" i="3"/>
  <c r="O1022" i="3" s="1"/>
  <c r="K1023" i="3"/>
  <c r="O1023" i="3" s="1"/>
  <c r="K1024" i="3"/>
  <c r="O1024" i="3" s="1"/>
  <c r="K1025" i="3"/>
  <c r="O1025" i="3" s="1"/>
  <c r="K1026" i="3"/>
  <c r="O1026" i="3" s="1"/>
  <c r="K1027" i="3"/>
  <c r="O1027" i="3" s="1"/>
  <c r="K1028" i="3"/>
  <c r="O1028" i="3" s="1"/>
  <c r="K1029" i="3"/>
  <c r="O1029" i="3" s="1"/>
  <c r="K1030" i="3"/>
  <c r="O1030" i="3" s="1"/>
  <c r="K1031" i="3"/>
  <c r="O1031" i="3" s="1"/>
  <c r="K1032" i="3"/>
  <c r="O1032" i="3" s="1"/>
  <c r="K1033" i="3"/>
  <c r="O1033" i="3" s="1"/>
  <c r="K1034" i="3"/>
  <c r="O1034" i="3" s="1"/>
  <c r="K1035" i="3"/>
  <c r="O1035" i="3" s="1"/>
  <c r="K1036" i="3"/>
  <c r="O1036" i="3" s="1"/>
  <c r="K1037" i="3"/>
  <c r="O1037" i="3" s="1"/>
  <c r="K1038" i="3"/>
  <c r="O1038" i="3" s="1"/>
  <c r="K1039" i="3"/>
  <c r="O1039" i="3" s="1"/>
  <c r="K1040" i="3"/>
  <c r="O1040" i="3" s="1"/>
  <c r="K1041" i="3"/>
  <c r="O1041" i="3" s="1"/>
  <c r="K1042" i="3"/>
  <c r="O1042" i="3" s="1"/>
  <c r="K1043" i="3"/>
  <c r="O1043" i="3" s="1"/>
  <c r="K1044" i="3"/>
  <c r="O1044" i="3" s="1"/>
  <c r="K1045" i="3"/>
  <c r="O1045" i="3" s="1"/>
  <c r="K1046" i="3"/>
  <c r="O1046" i="3" s="1"/>
  <c r="K1047" i="3"/>
  <c r="O1047" i="3" s="1"/>
  <c r="K1048" i="3"/>
  <c r="O1048" i="3" s="1"/>
  <c r="K1049" i="3"/>
  <c r="O1049" i="3" s="1"/>
  <c r="K1050" i="3"/>
  <c r="O1050" i="3" s="1"/>
  <c r="K1051" i="3"/>
  <c r="O1051" i="3" s="1"/>
  <c r="K1052" i="3"/>
  <c r="O1052" i="3" s="1"/>
  <c r="K1053" i="3"/>
  <c r="O1053" i="3" s="1"/>
  <c r="K1054" i="3"/>
  <c r="O1054" i="3" s="1"/>
  <c r="K1055" i="3"/>
  <c r="O1055" i="3" s="1"/>
  <c r="K1056" i="3"/>
  <c r="O1056" i="3" s="1"/>
  <c r="K1057" i="3"/>
  <c r="O1057" i="3" s="1"/>
  <c r="K1058" i="3"/>
  <c r="O1058" i="3" s="1"/>
  <c r="K1059" i="3"/>
  <c r="O1059" i="3" s="1"/>
  <c r="K1060" i="3"/>
  <c r="O1060" i="3" s="1"/>
  <c r="K1061" i="3"/>
  <c r="O1061" i="3" s="1"/>
  <c r="K1062" i="3"/>
  <c r="O1062" i="3" s="1"/>
  <c r="K1063" i="3"/>
  <c r="O1063" i="3" s="1"/>
  <c r="K1064" i="3"/>
  <c r="O1064" i="3" s="1"/>
  <c r="K1065" i="3"/>
  <c r="O1065" i="3" s="1"/>
  <c r="K1066" i="3"/>
  <c r="O1066" i="3" s="1"/>
  <c r="K1067" i="3"/>
  <c r="O1067" i="3" s="1"/>
  <c r="K1068" i="3"/>
  <c r="O1068" i="3" s="1"/>
  <c r="K1069" i="3"/>
  <c r="O1069" i="3" s="1"/>
  <c r="K1070" i="3"/>
  <c r="O1070" i="3" s="1"/>
  <c r="K1071" i="3"/>
  <c r="O1071" i="3" s="1"/>
  <c r="K1072" i="3"/>
  <c r="O1072" i="3" s="1"/>
  <c r="K1073" i="3"/>
  <c r="O1073" i="3" s="1"/>
  <c r="K1074" i="3"/>
  <c r="O1074" i="3" s="1"/>
  <c r="K1075" i="3"/>
  <c r="O1075" i="3" s="1"/>
  <c r="K1076" i="3"/>
  <c r="O1076" i="3" s="1"/>
  <c r="K1077" i="3"/>
  <c r="O1077" i="3" s="1"/>
  <c r="K1078" i="3"/>
  <c r="O1078" i="3" s="1"/>
  <c r="K1079" i="3"/>
  <c r="O1079" i="3" s="1"/>
  <c r="K1080" i="3"/>
  <c r="O1080" i="3" s="1"/>
  <c r="K1081" i="3"/>
  <c r="O1081" i="3" s="1"/>
  <c r="K1082" i="3"/>
  <c r="O1082" i="3" s="1"/>
  <c r="K1083" i="3"/>
  <c r="O1083" i="3" s="1"/>
  <c r="K1084" i="3"/>
  <c r="O1084" i="3" s="1"/>
  <c r="K1085" i="3"/>
  <c r="O1085" i="3" s="1"/>
  <c r="K1086" i="3"/>
  <c r="O1086" i="3" s="1"/>
  <c r="K1087" i="3"/>
  <c r="O1087" i="3" s="1"/>
  <c r="K1088" i="3"/>
  <c r="O1088" i="3" s="1"/>
  <c r="K1089" i="3"/>
  <c r="O1089" i="3" s="1"/>
  <c r="K1090" i="3"/>
  <c r="O1090" i="3" s="1"/>
  <c r="K1091" i="3"/>
  <c r="O1091" i="3" s="1"/>
  <c r="K1092" i="3"/>
  <c r="O1092" i="3" s="1"/>
  <c r="K1093" i="3"/>
  <c r="O1093" i="3" s="1"/>
  <c r="K1094" i="3"/>
  <c r="O1094" i="3" s="1"/>
  <c r="K1095" i="3"/>
  <c r="O1095" i="3" s="1"/>
  <c r="K1096" i="3"/>
  <c r="O1096" i="3" s="1"/>
  <c r="K1097" i="3"/>
  <c r="O1097" i="3" s="1"/>
  <c r="K1098" i="3"/>
  <c r="O1098" i="3" s="1"/>
  <c r="K1099" i="3"/>
  <c r="O1099" i="3" s="1"/>
  <c r="K1100" i="3"/>
  <c r="O1100" i="3" s="1"/>
  <c r="K1101" i="3"/>
  <c r="O1101" i="3" s="1"/>
  <c r="K1102" i="3"/>
  <c r="O1102" i="3" s="1"/>
  <c r="K1103" i="3"/>
  <c r="O1103" i="3" s="1"/>
  <c r="K1104" i="3"/>
  <c r="O1104" i="3" s="1"/>
  <c r="K1105" i="3"/>
  <c r="O1105" i="3" s="1"/>
  <c r="K1106" i="3"/>
  <c r="O1106" i="3" s="1"/>
  <c r="K1107" i="3"/>
  <c r="O1107" i="3" s="1"/>
  <c r="K1108" i="3"/>
  <c r="O1108" i="3" s="1"/>
  <c r="K1109" i="3"/>
  <c r="O1109" i="3" s="1"/>
  <c r="K1110" i="3"/>
  <c r="O1110" i="3" s="1"/>
  <c r="K1111" i="3"/>
  <c r="O1111" i="3" s="1"/>
  <c r="K1112" i="3"/>
  <c r="O1112" i="3" s="1"/>
  <c r="K1113" i="3"/>
  <c r="O1113" i="3" s="1"/>
  <c r="K1114" i="3"/>
  <c r="O1114" i="3" s="1"/>
  <c r="K1115" i="3"/>
  <c r="O1115" i="3" s="1"/>
  <c r="K1116" i="3"/>
  <c r="O1116" i="3" s="1"/>
  <c r="K1117" i="3"/>
  <c r="O1117" i="3" s="1"/>
  <c r="K1118" i="3"/>
  <c r="O1118" i="3" s="1"/>
  <c r="K1119" i="3"/>
  <c r="O1119" i="3" s="1"/>
  <c r="K1120" i="3"/>
  <c r="O1120" i="3" s="1"/>
  <c r="K1121" i="3"/>
  <c r="O1121" i="3" s="1"/>
  <c r="K1122" i="3"/>
  <c r="O1122" i="3" s="1"/>
  <c r="K1123" i="3"/>
  <c r="O1123" i="3" s="1"/>
  <c r="K1124" i="3"/>
  <c r="O1124" i="3" s="1"/>
  <c r="K1125" i="3"/>
  <c r="O1125" i="3" s="1"/>
  <c r="K1126" i="3"/>
  <c r="O1126" i="3" s="1"/>
  <c r="K1127" i="3"/>
  <c r="O1127" i="3" s="1"/>
  <c r="K1128" i="3"/>
  <c r="O1128" i="3" s="1"/>
  <c r="K1129" i="3"/>
  <c r="O1129" i="3" s="1"/>
  <c r="K1130" i="3"/>
  <c r="O1130" i="3" s="1"/>
  <c r="K1131" i="3"/>
  <c r="O1131" i="3" s="1"/>
  <c r="K1132" i="3"/>
  <c r="O1132" i="3" s="1"/>
  <c r="K1133" i="3"/>
  <c r="O1133" i="3" s="1"/>
  <c r="K1134" i="3"/>
  <c r="O1134" i="3" s="1"/>
  <c r="K1135" i="3"/>
  <c r="O1135" i="3" s="1"/>
  <c r="K1136" i="3"/>
  <c r="O1136" i="3" s="1"/>
  <c r="K1137" i="3"/>
  <c r="O1137" i="3" s="1"/>
  <c r="K1138" i="3"/>
  <c r="O1138" i="3" s="1"/>
  <c r="K1139" i="3"/>
  <c r="O1139" i="3" s="1"/>
  <c r="K1140" i="3"/>
  <c r="O1140" i="3" s="1"/>
  <c r="K1141" i="3"/>
  <c r="O1141" i="3" s="1"/>
  <c r="K1142" i="3"/>
  <c r="O1142" i="3" s="1"/>
  <c r="K1143" i="3"/>
  <c r="O1143" i="3" s="1"/>
  <c r="K1144" i="3"/>
  <c r="O1144" i="3" s="1"/>
  <c r="K1145" i="3"/>
  <c r="O1145" i="3" s="1"/>
  <c r="K1146" i="3"/>
  <c r="O1146" i="3" s="1"/>
  <c r="K1147" i="3"/>
  <c r="O1147" i="3" s="1"/>
  <c r="K1148" i="3"/>
  <c r="O1148" i="3" s="1"/>
  <c r="K1149" i="3"/>
  <c r="O1149" i="3" s="1"/>
  <c r="K1150" i="3"/>
  <c r="O1150" i="3" s="1"/>
  <c r="K1151" i="3"/>
  <c r="O1151" i="3" s="1"/>
  <c r="K1152" i="3"/>
  <c r="O1152" i="3" s="1"/>
  <c r="K1153" i="3"/>
  <c r="O1153" i="3" s="1"/>
  <c r="K1154" i="3"/>
  <c r="O1154" i="3" s="1"/>
  <c r="K1155" i="3"/>
  <c r="O1155" i="3" s="1"/>
  <c r="K1156" i="3"/>
  <c r="O1156" i="3" s="1"/>
  <c r="K1157" i="3"/>
  <c r="O1157" i="3" s="1"/>
  <c r="K1158" i="3"/>
  <c r="O1158" i="3" s="1"/>
  <c r="K1159" i="3"/>
  <c r="O1159" i="3" s="1"/>
  <c r="K1160" i="3"/>
  <c r="O1160" i="3" s="1"/>
  <c r="K1161" i="3"/>
  <c r="O1161" i="3" s="1"/>
  <c r="K1162" i="3"/>
  <c r="O1162" i="3" s="1"/>
  <c r="K1163" i="3"/>
  <c r="O1163" i="3" s="1"/>
  <c r="K1164" i="3"/>
  <c r="O1164" i="3" s="1"/>
  <c r="K1165" i="3"/>
  <c r="O1165" i="3" s="1"/>
  <c r="K1166" i="3"/>
  <c r="O1166" i="3" s="1"/>
  <c r="K1167" i="3"/>
  <c r="O1167" i="3" s="1"/>
  <c r="K1168" i="3"/>
  <c r="O1168" i="3" s="1"/>
  <c r="K1169" i="3"/>
  <c r="O1169" i="3" s="1"/>
  <c r="K1170" i="3"/>
  <c r="O1170" i="3" s="1"/>
  <c r="K1171" i="3"/>
  <c r="O1171" i="3" s="1"/>
  <c r="K1172" i="3"/>
  <c r="O1172" i="3" s="1"/>
  <c r="K1173" i="3"/>
  <c r="O1173" i="3" s="1"/>
  <c r="K1174" i="3"/>
  <c r="O1174" i="3" s="1"/>
  <c r="K1175" i="3"/>
  <c r="O1175" i="3" s="1"/>
  <c r="K1176" i="3"/>
  <c r="O1176" i="3" s="1"/>
  <c r="K1177" i="3"/>
  <c r="O1177" i="3" s="1"/>
  <c r="K1178" i="3"/>
  <c r="O1178" i="3" s="1"/>
  <c r="K1179" i="3"/>
  <c r="O1179" i="3" s="1"/>
  <c r="K1180" i="3"/>
  <c r="O1180" i="3" s="1"/>
  <c r="K1181" i="3"/>
  <c r="O1181" i="3" s="1"/>
  <c r="K1182" i="3"/>
  <c r="O1182" i="3" s="1"/>
  <c r="K1183" i="3"/>
  <c r="O1183" i="3" s="1"/>
  <c r="K1184" i="3"/>
  <c r="O1184" i="3" s="1"/>
  <c r="K1185" i="3"/>
  <c r="O1185" i="3" s="1"/>
  <c r="K1186" i="3"/>
  <c r="O1186" i="3" s="1"/>
  <c r="K1187" i="3"/>
  <c r="O1187" i="3" s="1"/>
  <c r="K1188" i="3"/>
  <c r="O1188" i="3" s="1"/>
  <c r="K1189" i="3"/>
  <c r="O1189" i="3" s="1"/>
  <c r="K1190" i="3"/>
  <c r="O1190" i="3" s="1"/>
  <c r="K1191" i="3"/>
  <c r="O1191" i="3" s="1"/>
  <c r="K1192" i="3"/>
  <c r="O1192" i="3" s="1"/>
  <c r="K1193" i="3"/>
  <c r="O1193" i="3" s="1"/>
  <c r="K1194" i="3"/>
  <c r="O1194" i="3" s="1"/>
  <c r="K1195" i="3"/>
  <c r="O1195" i="3" s="1"/>
  <c r="K1196" i="3"/>
  <c r="O1196" i="3" s="1"/>
  <c r="K1197" i="3"/>
  <c r="O1197" i="3" s="1"/>
  <c r="K1198" i="3"/>
  <c r="O1198" i="3" s="1"/>
  <c r="K1199" i="3"/>
  <c r="O1199" i="3" s="1"/>
  <c r="K1200" i="3"/>
  <c r="O1200" i="3" s="1"/>
  <c r="K1201" i="3"/>
  <c r="O1201" i="3" s="1"/>
  <c r="K1202" i="3"/>
  <c r="O1202" i="3" s="1"/>
  <c r="K1203" i="3"/>
  <c r="O1203" i="3" s="1"/>
  <c r="K1204" i="3"/>
  <c r="O1204" i="3" s="1"/>
  <c r="K1205" i="3"/>
  <c r="O1205" i="3" s="1"/>
  <c r="K1206" i="3"/>
  <c r="O1206" i="3" s="1"/>
  <c r="K1207" i="3"/>
  <c r="O1207" i="3" s="1"/>
  <c r="K1208" i="3"/>
  <c r="O1208" i="3" s="1"/>
  <c r="K1209" i="3"/>
  <c r="O1209" i="3" s="1"/>
  <c r="K1210" i="3"/>
  <c r="O1210" i="3" s="1"/>
  <c r="K1211" i="3"/>
  <c r="O1211" i="3" s="1"/>
  <c r="K1212" i="3"/>
  <c r="O1212" i="3" s="1"/>
  <c r="K1213" i="3"/>
  <c r="O1213" i="3" s="1"/>
  <c r="K1214" i="3"/>
  <c r="O1214" i="3" s="1"/>
  <c r="K1215" i="3"/>
  <c r="O1215" i="3" s="1"/>
  <c r="K1216" i="3"/>
  <c r="O1216" i="3" s="1"/>
  <c r="K1217" i="3"/>
  <c r="O1217" i="3" s="1"/>
  <c r="K1218" i="3"/>
  <c r="O1218" i="3" s="1"/>
  <c r="K1219" i="3"/>
  <c r="O1219" i="3" s="1"/>
  <c r="K1220" i="3"/>
  <c r="O1220" i="3" s="1"/>
  <c r="K1221" i="3"/>
  <c r="O1221" i="3" s="1"/>
  <c r="K1222" i="3"/>
  <c r="O1222" i="3" s="1"/>
  <c r="K1223" i="3"/>
  <c r="O1223" i="3" s="1"/>
  <c r="K1224" i="3"/>
  <c r="O1224" i="3" s="1"/>
  <c r="K1225" i="3"/>
  <c r="O1225" i="3" s="1"/>
  <c r="K1226" i="3"/>
  <c r="O1226" i="3" s="1"/>
  <c r="K1227" i="3"/>
  <c r="O1227" i="3" s="1"/>
  <c r="K1228" i="3"/>
  <c r="O1228" i="3" s="1"/>
  <c r="K1229" i="3"/>
  <c r="O1229" i="3" s="1"/>
  <c r="K1230" i="3"/>
  <c r="O1230" i="3" s="1"/>
  <c r="K1231" i="3"/>
  <c r="O1231" i="3" s="1"/>
  <c r="K1232" i="3"/>
  <c r="O1232" i="3" s="1"/>
  <c r="K1233" i="3"/>
  <c r="O1233" i="3" s="1"/>
  <c r="K1234" i="3"/>
  <c r="O1234" i="3" s="1"/>
  <c r="K1235" i="3"/>
  <c r="O1235" i="3" s="1"/>
  <c r="K1236" i="3"/>
  <c r="O1236" i="3" s="1"/>
  <c r="K1237" i="3"/>
  <c r="O1237" i="3" s="1"/>
  <c r="K1238" i="3"/>
  <c r="O1238" i="3" s="1"/>
  <c r="K1239" i="3"/>
  <c r="O1239" i="3" s="1"/>
  <c r="K1240" i="3"/>
  <c r="O1240" i="3" s="1"/>
  <c r="K1241" i="3"/>
  <c r="O1241" i="3" s="1"/>
  <c r="K1242" i="3"/>
  <c r="O1242" i="3" s="1"/>
  <c r="K1243" i="3"/>
  <c r="O1243" i="3" s="1"/>
  <c r="K1244" i="3"/>
  <c r="O1244" i="3" s="1"/>
  <c r="K1245" i="3"/>
  <c r="O1245" i="3" s="1"/>
  <c r="K1246" i="3"/>
  <c r="O1246" i="3" s="1"/>
  <c r="K1247" i="3"/>
  <c r="O1247" i="3" s="1"/>
  <c r="K1248" i="3"/>
  <c r="O1248" i="3" s="1"/>
  <c r="K1249" i="3"/>
  <c r="O1249" i="3" s="1"/>
  <c r="K1250" i="3"/>
  <c r="O1250" i="3" s="1"/>
  <c r="K1251" i="3"/>
  <c r="O1251" i="3" s="1"/>
  <c r="K1252" i="3"/>
  <c r="O1252" i="3" s="1"/>
  <c r="K1253" i="3"/>
  <c r="O1253" i="3" s="1"/>
  <c r="K1254" i="3"/>
  <c r="O1254" i="3" s="1"/>
  <c r="K1255" i="3"/>
  <c r="O1255" i="3" s="1"/>
  <c r="K1256" i="3"/>
  <c r="O1256" i="3" s="1"/>
  <c r="K1257" i="3"/>
  <c r="O1257" i="3" s="1"/>
  <c r="K1258" i="3"/>
  <c r="O1258" i="3" s="1"/>
  <c r="K1259" i="3"/>
  <c r="O1259" i="3" s="1"/>
  <c r="K1260" i="3"/>
  <c r="O1260" i="3" s="1"/>
  <c r="K1261" i="3"/>
  <c r="O1261" i="3" s="1"/>
  <c r="K1262" i="3"/>
  <c r="O1262" i="3" s="1"/>
  <c r="K1263" i="3"/>
  <c r="O1263" i="3" s="1"/>
  <c r="K1264" i="3"/>
  <c r="O1264" i="3" s="1"/>
  <c r="K1265" i="3"/>
  <c r="O1265" i="3" s="1"/>
  <c r="K1266" i="3"/>
  <c r="O1266" i="3" s="1"/>
  <c r="K1267" i="3"/>
  <c r="O1267" i="3" s="1"/>
  <c r="K1268" i="3"/>
  <c r="O1268" i="3" s="1"/>
  <c r="K1269" i="3"/>
  <c r="O1269" i="3" s="1"/>
  <c r="K1270" i="3"/>
  <c r="O1270" i="3" s="1"/>
  <c r="K1271" i="3"/>
  <c r="O1271" i="3" s="1"/>
  <c r="K1272" i="3"/>
  <c r="O1272" i="3" s="1"/>
  <c r="K1273" i="3"/>
  <c r="O1273" i="3" s="1"/>
  <c r="K1274" i="3"/>
  <c r="O1274" i="3" s="1"/>
  <c r="K1275" i="3"/>
  <c r="O1275" i="3" s="1"/>
  <c r="K1276" i="3"/>
  <c r="O1276" i="3" s="1"/>
  <c r="K1277" i="3"/>
  <c r="O1277" i="3" s="1"/>
  <c r="K1278" i="3"/>
  <c r="O1278" i="3" s="1"/>
  <c r="K1279" i="3"/>
  <c r="O1279" i="3" s="1"/>
  <c r="K1280" i="3"/>
  <c r="O1280" i="3" s="1"/>
  <c r="K1281" i="3"/>
  <c r="O1281" i="3" s="1"/>
  <c r="K1282" i="3"/>
  <c r="O1282" i="3" s="1"/>
  <c r="K1283" i="3"/>
  <c r="O1283" i="3" s="1"/>
  <c r="K1284" i="3"/>
  <c r="O1284" i="3" s="1"/>
  <c r="K1285" i="3"/>
  <c r="O1285" i="3" s="1"/>
  <c r="K1286" i="3"/>
  <c r="O1286" i="3" s="1"/>
  <c r="K1287" i="3"/>
  <c r="O1287" i="3" s="1"/>
  <c r="K1288" i="3"/>
  <c r="O1288" i="3" s="1"/>
  <c r="K1289" i="3"/>
  <c r="O1289" i="3" s="1"/>
  <c r="K1290" i="3"/>
  <c r="O1290" i="3" s="1"/>
  <c r="K1291" i="3"/>
  <c r="O1291" i="3" s="1"/>
  <c r="K1292" i="3"/>
  <c r="O1292" i="3" s="1"/>
  <c r="K1293" i="3"/>
  <c r="O1293" i="3" s="1"/>
  <c r="K1294" i="3"/>
  <c r="O1294" i="3" s="1"/>
  <c r="K1295" i="3"/>
  <c r="O1295" i="3" s="1"/>
  <c r="K1296" i="3"/>
  <c r="O1296" i="3" s="1"/>
  <c r="K1297" i="3"/>
  <c r="O1297" i="3" s="1"/>
  <c r="K1298" i="3"/>
  <c r="O1298" i="3" s="1"/>
  <c r="K1299" i="3"/>
  <c r="O1299" i="3" s="1"/>
  <c r="K1300" i="3"/>
  <c r="O1300" i="3" s="1"/>
  <c r="K1301" i="3"/>
  <c r="O1301" i="3" s="1"/>
  <c r="K1302" i="3"/>
  <c r="O1302" i="3" s="1"/>
  <c r="K1303" i="3"/>
  <c r="O1303" i="3" s="1"/>
  <c r="K1304" i="3"/>
  <c r="O1304" i="3" s="1"/>
  <c r="K1305" i="3"/>
  <c r="O1305" i="3" s="1"/>
  <c r="K1306" i="3"/>
  <c r="O1306" i="3" s="1"/>
  <c r="K1307" i="3"/>
  <c r="O1307" i="3" s="1"/>
  <c r="K1308" i="3"/>
  <c r="O1308" i="3" s="1"/>
  <c r="K1309" i="3"/>
  <c r="O1309" i="3" s="1"/>
  <c r="K1310" i="3"/>
  <c r="O1310" i="3" s="1"/>
  <c r="K1311" i="3"/>
  <c r="O1311" i="3" s="1"/>
  <c r="K1312" i="3"/>
  <c r="O1312" i="3" s="1"/>
  <c r="K1313" i="3"/>
  <c r="O1313" i="3" s="1"/>
  <c r="K1314" i="3"/>
  <c r="O1314" i="3" s="1"/>
  <c r="K1315" i="3"/>
  <c r="O1315" i="3" s="1"/>
  <c r="K1316" i="3"/>
  <c r="O1316" i="3" s="1"/>
  <c r="K1317" i="3"/>
  <c r="O1317" i="3" s="1"/>
  <c r="K1318" i="3"/>
  <c r="O1318" i="3" s="1"/>
  <c r="K1319" i="3"/>
  <c r="O1319" i="3" s="1"/>
  <c r="K1320" i="3"/>
  <c r="O1320" i="3" s="1"/>
  <c r="K1321" i="3"/>
  <c r="O1321" i="3" s="1"/>
  <c r="K1322" i="3"/>
  <c r="O1322" i="3" s="1"/>
  <c r="K1323" i="3"/>
  <c r="O1323" i="3" s="1"/>
  <c r="K1324" i="3"/>
  <c r="O1324" i="3" s="1"/>
  <c r="K1325" i="3"/>
  <c r="O1325" i="3" s="1"/>
  <c r="K1326" i="3"/>
  <c r="O1326" i="3" s="1"/>
  <c r="K1327" i="3"/>
  <c r="O1327" i="3" s="1"/>
  <c r="K1328" i="3"/>
  <c r="O1328" i="3" s="1"/>
  <c r="K1329" i="3"/>
  <c r="O1329" i="3" s="1"/>
  <c r="K1330" i="3"/>
  <c r="O1330" i="3" s="1"/>
  <c r="K1331" i="3"/>
  <c r="O1331" i="3" s="1"/>
  <c r="K1332" i="3"/>
  <c r="O1332" i="3" s="1"/>
  <c r="K1333" i="3"/>
  <c r="O1333" i="3" s="1"/>
  <c r="K1334" i="3"/>
  <c r="O1334" i="3" s="1"/>
  <c r="K1335" i="3"/>
  <c r="O1335" i="3" s="1"/>
  <c r="K1336" i="3"/>
  <c r="O1336" i="3" s="1"/>
  <c r="K1337" i="3"/>
  <c r="O1337" i="3" s="1"/>
  <c r="K1338" i="3"/>
  <c r="O1338" i="3" s="1"/>
  <c r="K1339" i="3"/>
  <c r="O1339" i="3" s="1"/>
  <c r="K1340" i="3"/>
  <c r="O1340" i="3" s="1"/>
  <c r="K1341" i="3"/>
  <c r="O1341" i="3" s="1"/>
  <c r="K1342" i="3"/>
  <c r="O1342" i="3" s="1"/>
  <c r="K1343" i="3"/>
  <c r="O1343" i="3" s="1"/>
  <c r="K1344" i="3"/>
  <c r="O1344" i="3" s="1"/>
  <c r="K1345" i="3"/>
  <c r="O1345" i="3" s="1"/>
  <c r="K1346" i="3"/>
  <c r="O1346" i="3" s="1"/>
  <c r="K1347" i="3"/>
  <c r="O1347" i="3" s="1"/>
  <c r="K1348" i="3"/>
  <c r="O1348" i="3" s="1"/>
  <c r="K1349" i="3"/>
  <c r="O1349" i="3" s="1"/>
  <c r="K1350" i="3"/>
  <c r="O1350" i="3" s="1"/>
  <c r="K1351" i="3"/>
  <c r="O1351" i="3" s="1"/>
  <c r="K1352" i="3"/>
  <c r="O1352" i="3" s="1"/>
  <c r="K1353" i="3"/>
  <c r="O1353" i="3" s="1"/>
  <c r="K1354" i="3"/>
  <c r="O1354" i="3" s="1"/>
  <c r="K1355" i="3"/>
  <c r="O1355" i="3" s="1"/>
  <c r="K1356" i="3"/>
  <c r="O1356" i="3" s="1"/>
  <c r="K1357" i="3"/>
  <c r="O1357" i="3" s="1"/>
  <c r="K1358" i="3"/>
  <c r="O1358" i="3" s="1"/>
  <c r="K1359" i="3"/>
  <c r="O1359" i="3" s="1"/>
  <c r="K1360" i="3"/>
  <c r="O1360" i="3" s="1"/>
  <c r="K1361" i="3"/>
  <c r="O1361" i="3" s="1"/>
  <c r="K1362" i="3"/>
  <c r="O1362" i="3" s="1"/>
  <c r="K1363" i="3"/>
  <c r="O1363" i="3" s="1"/>
  <c r="K1364" i="3"/>
  <c r="O1364" i="3" s="1"/>
  <c r="K1365" i="3"/>
  <c r="O1365" i="3" s="1"/>
  <c r="K1366" i="3"/>
  <c r="O1366" i="3" s="1"/>
  <c r="K1367" i="3"/>
  <c r="O1367" i="3" s="1"/>
  <c r="K1368" i="3"/>
  <c r="O1368" i="3" s="1"/>
  <c r="K1369" i="3"/>
  <c r="O1369" i="3" s="1"/>
  <c r="K1370" i="3"/>
  <c r="O1370" i="3" s="1"/>
  <c r="K1371" i="3"/>
  <c r="O1371" i="3" s="1"/>
  <c r="K1372" i="3"/>
  <c r="O1372" i="3" s="1"/>
  <c r="K1373" i="3"/>
  <c r="O1373" i="3" s="1"/>
  <c r="K1374" i="3"/>
  <c r="O1374" i="3" s="1"/>
  <c r="K1375" i="3"/>
  <c r="O1375" i="3" s="1"/>
  <c r="K1376" i="3"/>
  <c r="O1376" i="3" s="1"/>
  <c r="K1377" i="3"/>
  <c r="O1377" i="3" s="1"/>
  <c r="K1378" i="3"/>
  <c r="O1378" i="3" s="1"/>
  <c r="K1379" i="3"/>
  <c r="O1379" i="3" s="1"/>
  <c r="K1380" i="3"/>
  <c r="O1380" i="3" s="1"/>
  <c r="K1381" i="3"/>
  <c r="O1381" i="3" s="1"/>
  <c r="K1382" i="3"/>
  <c r="O1382" i="3" s="1"/>
  <c r="K1383" i="3"/>
  <c r="O1383" i="3" s="1"/>
  <c r="K1384" i="3"/>
  <c r="O1384" i="3" s="1"/>
  <c r="K1385" i="3"/>
  <c r="O1385" i="3" s="1"/>
  <c r="K1386" i="3"/>
  <c r="O1386" i="3" s="1"/>
  <c r="K1387" i="3"/>
  <c r="O1387" i="3" s="1"/>
  <c r="K1388" i="3"/>
  <c r="O1388" i="3" s="1"/>
  <c r="K1389" i="3"/>
  <c r="O1389" i="3" s="1"/>
  <c r="K1390" i="3"/>
  <c r="O1390" i="3" s="1"/>
  <c r="K1391" i="3"/>
  <c r="O1391" i="3" s="1"/>
  <c r="K1392" i="3"/>
  <c r="O1392" i="3" s="1"/>
  <c r="K1393" i="3"/>
  <c r="O1393" i="3" s="1"/>
  <c r="K1394" i="3"/>
  <c r="O1394" i="3" s="1"/>
  <c r="K1395" i="3"/>
  <c r="O1395" i="3" s="1"/>
  <c r="K1396" i="3"/>
  <c r="O1396" i="3" s="1"/>
  <c r="K1397" i="3"/>
  <c r="O1397" i="3" s="1"/>
  <c r="K1398" i="3"/>
  <c r="O1398" i="3" s="1"/>
  <c r="K1399" i="3"/>
  <c r="O1399" i="3" s="1"/>
  <c r="K1400" i="3"/>
  <c r="O1400" i="3" s="1"/>
  <c r="K1401" i="3"/>
  <c r="O1401" i="3" s="1"/>
  <c r="K1402" i="3"/>
  <c r="O1402" i="3" s="1"/>
  <c r="K1403" i="3"/>
  <c r="O1403" i="3" s="1"/>
  <c r="K1404" i="3"/>
  <c r="O1404" i="3" s="1"/>
  <c r="K1405" i="3"/>
  <c r="O1405" i="3" s="1"/>
  <c r="K1406" i="3"/>
  <c r="O1406" i="3" s="1"/>
  <c r="K1407" i="3"/>
  <c r="O1407" i="3" s="1"/>
  <c r="K1408" i="3"/>
  <c r="O1408" i="3" s="1"/>
  <c r="K1409" i="3"/>
  <c r="O1409" i="3" s="1"/>
  <c r="K1410" i="3"/>
  <c r="O1410" i="3" s="1"/>
  <c r="K1411" i="3"/>
  <c r="O1411" i="3" s="1"/>
  <c r="K1412" i="3"/>
  <c r="O1412" i="3" s="1"/>
  <c r="K1413" i="3"/>
  <c r="O1413" i="3" s="1"/>
  <c r="K1414" i="3"/>
  <c r="O1414" i="3" s="1"/>
  <c r="K1415" i="3"/>
  <c r="O1415" i="3" s="1"/>
  <c r="K1416" i="3"/>
  <c r="O1416" i="3" s="1"/>
  <c r="K1417" i="3"/>
  <c r="O1417" i="3" s="1"/>
  <c r="K1418" i="3"/>
  <c r="O1418" i="3" s="1"/>
  <c r="K1419" i="3"/>
  <c r="O1419" i="3" s="1"/>
  <c r="K1420" i="3"/>
  <c r="O1420" i="3" s="1"/>
  <c r="K1421" i="3"/>
  <c r="O1421" i="3" s="1"/>
  <c r="K1422" i="3"/>
  <c r="O1422" i="3" s="1"/>
  <c r="K1423" i="3"/>
  <c r="O1423" i="3" s="1"/>
  <c r="K1424" i="3"/>
  <c r="O1424" i="3" s="1"/>
  <c r="K1425" i="3"/>
  <c r="O1425" i="3" s="1"/>
  <c r="K1426" i="3"/>
  <c r="O1426" i="3" s="1"/>
  <c r="K1427" i="3"/>
  <c r="O1427" i="3" s="1"/>
  <c r="K1428" i="3"/>
  <c r="O1428" i="3" s="1"/>
  <c r="K1429" i="3"/>
  <c r="O1429" i="3" s="1"/>
  <c r="K1430" i="3"/>
  <c r="O1430" i="3" s="1"/>
  <c r="K1431" i="3"/>
  <c r="O1431" i="3" s="1"/>
  <c r="K1432" i="3"/>
  <c r="O1432" i="3" s="1"/>
  <c r="K1433" i="3"/>
  <c r="O1433" i="3" s="1"/>
  <c r="K1434" i="3"/>
  <c r="O1434" i="3" s="1"/>
  <c r="K1435" i="3"/>
  <c r="O1435" i="3" s="1"/>
  <c r="K1436" i="3"/>
  <c r="O1436" i="3" s="1"/>
  <c r="K1437" i="3"/>
  <c r="O1437" i="3" s="1"/>
  <c r="K1438" i="3"/>
  <c r="O1438" i="3" s="1"/>
  <c r="K1439" i="3"/>
  <c r="O1439" i="3" s="1"/>
  <c r="K1440" i="3"/>
  <c r="O1440" i="3" s="1"/>
  <c r="K1441" i="3"/>
  <c r="O1441" i="3" s="1"/>
  <c r="K1442" i="3"/>
  <c r="O1442" i="3" s="1"/>
  <c r="K1443" i="3"/>
  <c r="O1443" i="3" s="1"/>
  <c r="K1444" i="3"/>
  <c r="O1444" i="3" s="1"/>
  <c r="K1445" i="3"/>
  <c r="O1445" i="3" s="1"/>
  <c r="K1446" i="3"/>
  <c r="O1446" i="3" s="1"/>
  <c r="K1447" i="3"/>
  <c r="O1447" i="3" s="1"/>
  <c r="K1448" i="3"/>
  <c r="O1448" i="3" s="1"/>
  <c r="K1449" i="3"/>
  <c r="O1449" i="3" s="1"/>
  <c r="K1450" i="3"/>
  <c r="O1450" i="3" s="1"/>
  <c r="K1451" i="3"/>
  <c r="O1451" i="3" s="1"/>
  <c r="K1452" i="3"/>
  <c r="O1452" i="3" s="1"/>
  <c r="K1453" i="3"/>
  <c r="O1453" i="3" s="1"/>
  <c r="K1454" i="3"/>
  <c r="O1454" i="3" s="1"/>
  <c r="K1455" i="3"/>
  <c r="O1455" i="3" s="1"/>
  <c r="K1456" i="3"/>
  <c r="O1456" i="3" s="1"/>
  <c r="K1457" i="3"/>
  <c r="O1457" i="3" s="1"/>
  <c r="K1458" i="3"/>
  <c r="O1458" i="3" s="1"/>
  <c r="K1459" i="3"/>
  <c r="O1459" i="3" s="1"/>
  <c r="K1460" i="3"/>
  <c r="O1460" i="3" s="1"/>
  <c r="K1461" i="3"/>
  <c r="O1461" i="3" s="1"/>
  <c r="K1462" i="3"/>
  <c r="O1462" i="3" s="1"/>
  <c r="K1463" i="3"/>
  <c r="O1463" i="3" s="1"/>
  <c r="K1464" i="3"/>
  <c r="O1464" i="3" s="1"/>
  <c r="K1465" i="3"/>
  <c r="O1465" i="3" s="1"/>
  <c r="K1466" i="3"/>
  <c r="O1466" i="3" s="1"/>
  <c r="K1467" i="3"/>
  <c r="O1467" i="3" s="1"/>
  <c r="K1468" i="3"/>
  <c r="O1468" i="3" s="1"/>
  <c r="K1469" i="3"/>
  <c r="O1469" i="3" s="1"/>
  <c r="K1470" i="3"/>
  <c r="O1470" i="3" s="1"/>
  <c r="K1471" i="3"/>
  <c r="O1471" i="3" s="1"/>
  <c r="K1472" i="3"/>
  <c r="O1472" i="3" s="1"/>
  <c r="K1473" i="3"/>
  <c r="O1473" i="3" s="1"/>
  <c r="K1474" i="3"/>
  <c r="O1474" i="3" s="1"/>
  <c r="K1475" i="3"/>
  <c r="O1475" i="3" s="1"/>
  <c r="K1476" i="3"/>
  <c r="O1476" i="3" s="1"/>
  <c r="K1477" i="3"/>
  <c r="O1477" i="3" s="1"/>
  <c r="K1478" i="3"/>
  <c r="O1478" i="3" s="1"/>
  <c r="K1479" i="3"/>
  <c r="O1479" i="3" s="1"/>
  <c r="K1480" i="3"/>
  <c r="O1480" i="3" s="1"/>
  <c r="K1481" i="3"/>
  <c r="O1481" i="3" s="1"/>
  <c r="K1482" i="3"/>
  <c r="O1482" i="3" s="1"/>
  <c r="K1483" i="3"/>
  <c r="O1483" i="3" s="1"/>
  <c r="K1484" i="3"/>
  <c r="O1484" i="3" s="1"/>
  <c r="K1485" i="3"/>
  <c r="O1485" i="3" s="1"/>
  <c r="K1486" i="3"/>
  <c r="O1486" i="3" s="1"/>
  <c r="K1487" i="3"/>
  <c r="O1487" i="3" s="1"/>
  <c r="K1488" i="3"/>
  <c r="O1488" i="3" s="1"/>
  <c r="K1489" i="3"/>
  <c r="O1489" i="3" s="1"/>
  <c r="K1490" i="3"/>
  <c r="O1490" i="3" s="1"/>
  <c r="K1491" i="3"/>
  <c r="O1491" i="3" s="1"/>
  <c r="K1492" i="3"/>
  <c r="O1492" i="3" s="1"/>
  <c r="K1493" i="3"/>
  <c r="O1493" i="3" s="1"/>
  <c r="K1494" i="3"/>
  <c r="O1494" i="3" s="1"/>
  <c r="K1495" i="3"/>
  <c r="O1495" i="3" s="1"/>
  <c r="K1496" i="3"/>
  <c r="O1496" i="3" s="1"/>
  <c r="K1497" i="3"/>
  <c r="O1497" i="3" s="1"/>
  <c r="K1498" i="3"/>
  <c r="O1498" i="3" s="1"/>
  <c r="K1499" i="3"/>
  <c r="O1499" i="3" s="1"/>
  <c r="K1500" i="3"/>
  <c r="O1500" i="3" s="1"/>
  <c r="K1501" i="3"/>
  <c r="O1501" i="3" s="1"/>
  <c r="K1502" i="3"/>
  <c r="O1502" i="3" s="1"/>
  <c r="K1503" i="3"/>
  <c r="O1503" i="3" s="1"/>
  <c r="K1504" i="3"/>
  <c r="O1504" i="3" s="1"/>
  <c r="K1505" i="3"/>
  <c r="O1505" i="3" s="1"/>
  <c r="K1506" i="3"/>
  <c r="O1506" i="3" s="1"/>
  <c r="K1507" i="3"/>
  <c r="O1507" i="3" s="1"/>
  <c r="K1508" i="3"/>
  <c r="O1508" i="3" s="1"/>
  <c r="K1509" i="3"/>
  <c r="O1509" i="3" s="1"/>
  <c r="K1510" i="3"/>
  <c r="O1510" i="3" s="1"/>
  <c r="K1511" i="3"/>
  <c r="O1511" i="3" s="1"/>
  <c r="K1512" i="3"/>
  <c r="O1512" i="3" s="1"/>
  <c r="K1513" i="3"/>
  <c r="O1513" i="3" s="1"/>
  <c r="K1514" i="3"/>
  <c r="O1514" i="3" s="1"/>
  <c r="K1515" i="3"/>
  <c r="O1515" i="3" s="1"/>
  <c r="K1516" i="3"/>
  <c r="O1516" i="3" s="1"/>
  <c r="K1517" i="3"/>
  <c r="O1517" i="3" s="1"/>
  <c r="K1518" i="3"/>
  <c r="O1518" i="3" s="1"/>
  <c r="K1519" i="3"/>
  <c r="O1519" i="3" s="1"/>
  <c r="K1520" i="3"/>
  <c r="O1520" i="3" s="1"/>
  <c r="K1521" i="3"/>
  <c r="O1521" i="3" s="1"/>
  <c r="K1522" i="3"/>
  <c r="O1522" i="3" s="1"/>
  <c r="K1523" i="3"/>
  <c r="O1523" i="3" s="1"/>
  <c r="K1524" i="3"/>
  <c r="O1524" i="3" s="1"/>
  <c r="K1525" i="3"/>
  <c r="O1525" i="3" s="1"/>
  <c r="K1526" i="3"/>
  <c r="O1526" i="3" s="1"/>
  <c r="K1527" i="3"/>
  <c r="O1527" i="3" s="1"/>
  <c r="K1528" i="3"/>
  <c r="O1528" i="3" s="1"/>
  <c r="K1529" i="3"/>
  <c r="O1529" i="3" s="1"/>
  <c r="K1530" i="3"/>
  <c r="O1530" i="3" s="1"/>
  <c r="K1531" i="3"/>
  <c r="O1531" i="3" s="1"/>
  <c r="K1532" i="3"/>
  <c r="O1532" i="3" s="1"/>
  <c r="K1533" i="3"/>
  <c r="O1533" i="3" s="1"/>
  <c r="K1534" i="3"/>
  <c r="O1534" i="3" s="1"/>
  <c r="K1535" i="3"/>
  <c r="O1535" i="3" s="1"/>
  <c r="K1536" i="3"/>
  <c r="O1536" i="3" s="1"/>
  <c r="K1537" i="3"/>
  <c r="O1537" i="3" s="1"/>
  <c r="K1538" i="3"/>
  <c r="O1538" i="3" s="1"/>
  <c r="K1539" i="3"/>
  <c r="O1539" i="3" s="1"/>
  <c r="K1540" i="3"/>
  <c r="O1540" i="3" s="1"/>
  <c r="K1541" i="3"/>
  <c r="O1541" i="3" s="1"/>
  <c r="K1542" i="3"/>
  <c r="O1542" i="3" s="1"/>
  <c r="K1543" i="3"/>
  <c r="O1543" i="3" s="1"/>
  <c r="K1544" i="3"/>
  <c r="O1544" i="3" s="1"/>
  <c r="K1545" i="3"/>
  <c r="O1545" i="3" s="1"/>
  <c r="K1546" i="3"/>
  <c r="O1546" i="3" s="1"/>
  <c r="K1547" i="3"/>
  <c r="O1547" i="3" s="1"/>
  <c r="K1548" i="3"/>
  <c r="O1548" i="3" s="1"/>
  <c r="K1549" i="3"/>
  <c r="O1549" i="3" s="1"/>
  <c r="K1550" i="3"/>
  <c r="O1550" i="3" s="1"/>
  <c r="K1551" i="3"/>
  <c r="O1551" i="3" s="1"/>
  <c r="K1552" i="3"/>
  <c r="O1552" i="3" s="1"/>
  <c r="K1553" i="3"/>
  <c r="O1553" i="3" s="1"/>
  <c r="K1554" i="3"/>
  <c r="O1554" i="3" s="1"/>
  <c r="K1555" i="3"/>
  <c r="O1555" i="3" s="1"/>
  <c r="K1556" i="3"/>
  <c r="O1556" i="3" s="1"/>
  <c r="K1557" i="3"/>
  <c r="O1557" i="3" s="1"/>
  <c r="K1558" i="3"/>
  <c r="O1558" i="3" s="1"/>
  <c r="K1559" i="3"/>
  <c r="O1559" i="3" s="1"/>
  <c r="K1560" i="3"/>
  <c r="O1560" i="3" s="1"/>
  <c r="K1561" i="3"/>
  <c r="O1561" i="3" s="1"/>
  <c r="K1562" i="3"/>
  <c r="O1562" i="3" s="1"/>
  <c r="K1563" i="3"/>
  <c r="O1563" i="3" s="1"/>
  <c r="K1564" i="3"/>
  <c r="O1564" i="3" s="1"/>
  <c r="K1565" i="3"/>
  <c r="O1565" i="3" s="1"/>
  <c r="K1566" i="3"/>
  <c r="O1566" i="3" s="1"/>
  <c r="K1567" i="3"/>
  <c r="O1567" i="3" s="1"/>
  <c r="K1568" i="3"/>
  <c r="O1568" i="3" s="1"/>
  <c r="K1569" i="3"/>
  <c r="O1569" i="3" s="1"/>
  <c r="K1570" i="3"/>
  <c r="O1570" i="3" s="1"/>
  <c r="K1571" i="3"/>
  <c r="O1571" i="3" s="1"/>
  <c r="K1572" i="3"/>
  <c r="O1572" i="3" s="1"/>
  <c r="K1573" i="3"/>
  <c r="O1573" i="3" s="1"/>
  <c r="K1574" i="3"/>
  <c r="O1574" i="3" s="1"/>
  <c r="K1575" i="3"/>
  <c r="O1575" i="3" s="1"/>
  <c r="K1576" i="3"/>
  <c r="O1576" i="3" s="1"/>
  <c r="K1577" i="3"/>
  <c r="O1577" i="3" s="1"/>
  <c r="K1578" i="3"/>
  <c r="O1578" i="3" s="1"/>
  <c r="K1579" i="3"/>
  <c r="O1579" i="3" s="1"/>
  <c r="K1580" i="3"/>
  <c r="O1580" i="3" s="1"/>
  <c r="K1581" i="3"/>
  <c r="O1581" i="3" s="1"/>
  <c r="K1582" i="3"/>
  <c r="O1582" i="3" s="1"/>
  <c r="K1583" i="3"/>
  <c r="O1583" i="3" s="1"/>
  <c r="K1584" i="3"/>
  <c r="O1584" i="3" s="1"/>
  <c r="K1585" i="3"/>
  <c r="O1585" i="3" s="1"/>
  <c r="K1586" i="3"/>
  <c r="O1586" i="3" s="1"/>
  <c r="K1587" i="3"/>
  <c r="O1587" i="3" s="1"/>
  <c r="K1588" i="3"/>
  <c r="O1588" i="3" s="1"/>
  <c r="K1589" i="3"/>
  <c r="O1589" i="3" s="1"/>
  <c r="K1590" i="3"/>
  <c r="O1590" i="3" s="1"/>
  <c r="K1591" i="3"/>
  <c r="O1591" i="3" s="1"/>
  <c r="K1592" i="3"/>
  <c r="O1592" i="3" s="1"/>
  <c r="K1593" i="3"/>
  <c r="O1593" i="3" s="1"/>
  <c r="K1594" i="3"/>
  <c r="O1594" i="3" s="1"/>
  <c r="K1595" i="3"/>
  <c r="O1595" i="3" s="1"/>
  <c r="K1596" i="3"/>
  <c r="O1596" i="3" s="1"/>
  <c r="K1597" i="3"/>
  <c r="O1597" i="3" s="1"/>
  <c r="K1598" i="3"/>
  <c r="O1598" i="3" s="1"/>
  <c r="K1599" i="3"/>
  <c r="O1599" i="3" s="1"/>
  <c r="K1600" i="3"/>
  <c r="O1600" i="3" s="1"/>
  <c r="K1601" i="3"/>
  <c r="O1601" i="3" s="1"/>
  <c r="K1602" i="3"/>
  <c r="O1602" i="3" s="1"/>
  <c r="K1603" i="3"/>
  <c r="O1603" i="3" s="1"/>
  <c r="K1604" i="3"/>
  <c r="O1604" i="3" s="1"/>
  <c r="K1605" i="3"/>
  <c r="O1605" i="3" s="1"/>
  <c r="K1606" i="3"/>
  <c r="O1606" i="3" s="1"/>
  <c r="K1607" i="3"/>
  <c r="O1607" i="3" s="1"/>
  <c r="K1608" i="3"/>
  <c r="O1608" i="3" s="1"/>
  <c r="K1609" i="3"/>
  <c r="O1609" i="3" s="1"/>
  <c r="K1610" i="3"/>
  <c r="O1610" i="3" s="1"/>
  <c r="K1611" i="3"/>
  <c r="O1611" i="3" s="1"/>
  <c r="K1612" i="3"/>
  <c r="O1612" i="3" s="1"/>
  <c r="K1613" i="3"/>
  <c r="O1613" i="3" s="1"/>
  <c r="K1614" i="3"/>
  <c r="O1614" i="3" s="1"/>
  <c r="K1615" i="3"/>
  <c r="O1615" i="3" s="1"/>
  <c r="K1616" i="3"/>
  <c r="O1616" i="3" s="1"/>
  <c r="K1617" i="3"/>
  <c r="O1617" i="3" s="1"/>
  <c r="K1618" i="3"/>
  <c r="O1618" i="3" s="1"/>
  <c r="K1619" i="3"/>
  <c r="O1619" i="3" s="1"/>
  <c r="K1620" i="3"/>
  <c r="O1620" i="3" s="1"/>
  <c r="K1621" i="3"/>
  <c r="O1621" i="3" s="1"/>
  <c r="K1622" i="3"/>
  <c r="O1622" i="3" s="1"/>
  <c r="K1623" i="3"/>
  <c r="O1623" i="3" s="1"/>
  <c r="K1624" i="3"/>
  <c r="O1624" i="3" s="1"/>
  <c r="K1625" i="3"/>
  <c r="O1625" i="3" s="1"/>
  <c r="K1626" i="3"/>
  <c r="O1626" i="3" s="1"/>
  <c r="K1627" i="3"/>
  <c r="O1627" i="3" s="1"/>
  <c r="K1628" i="3"/>
  <c r="O1628" i="3" s="1"/>
  <c r="K1629" i="3"/>
  <c r="O1629" i="3" s="1"/>
  <c r="K1630" i="3"/>
  <c r="O1630" i="3" s="1"/>
  <c r="K1631" i="3"/>
  <c r="O1631" i="3" s="1"/>
  <c r="K1632" i="3"/>
  <c r="O1632" i="3" s="1"/>
  <c r="K1633" i="3"/>
  <c r="O1633" i="3" s="1"/>
  <c r="K1634" i="3"/>
  <c r="O1634" i="3" s="1"/>
  <c r="K1635" i="3"/>
  <c r="O1635" i="3" s="1"/>
  <c r="K1636" i="3"/>
  <c r="O1636" i="3" s="1"/>
  <c r="K1637" i="3"/>
  <c r="O1637" i="3" s="1"/>
  <c r="K1638" i="3"/>
  <c r="O1638" i="3" s="1"/>
  <c r="K1639" i="3"/>
  <c r="O1639" i="3" s="1"/>
  <c r="K1640" i="3"/>
  <c r="O1640" i="3" s="1"/>
  <c r="K1641" i="3"/>
  <c r="O1641" i="3" s="1"/>
  <c r="K1642" i="3"/>
  <c r="O1642" i="3" s="1"/>
  <c r="K1643" i="3"/>
  <c r="O1643" i="3" s="1"/>
  <c r="K1644" i="3"/>
  <c r="O1644" i="3" s="1"/>
  <c r="K1645" i="3"/>
  <c r="O1645" i="3" s="1"/>
  <c r="K1646" i="3"/>
  <c r="O1646" i="3" s="1"/>
  <c r="K1647" i="3"/>
  <c r="O1647" i="3" s="1"/>
  <c r="K1648" i="3"/>
  <c r="O1648" i="3" s="1"/>
  <c r="K1649" i="3"/>
  <c r="O1649" i="3" s="1"/>
  <c r="K1650" i="3"/>
  <c r="O1650" i="3" s="1"/>
  <c r="K1651" i="3"/>
  <c r="O1651" i="3" s="1"/>
  <c r="K1652" i="3"/>
  <c r="O1652" i="3" s="1"/>
  <c r="K1653" i="3"/>
  <c r="O1653" i="3" s="1"/>
  <c r="K1654" i="3"/>
  <c r="O1654" i="3" s="1"/>
  <c r="K1655" i="3"/>
  <c r="O1655" i="3" s="1"/>
  <c r="K1656" i="3"/>
  <c r="O1656" i="3" s="1"/>
  <c r="K1657" i="3"/>
  <c r="O1657" i="3" s="1"/>
  <c r="K1658" i="3"/>
  <c r="O1658" i="3" s="1"/>
  <c r="K1659" i="3"/>
  <c r="O1659" i="3" s="1"/>
  <c r="K1660" i="3"/>
  <c r="O1660" i="3" s="1"/>
  <c r="K1661" i="3"/>
  <c r="O1661" i="3" s="1"/>
  <c r="K1662" i="3"/>
  <c r="O1662" i="3" s="1"/>
  <c r="K1663" i="3"/>
  <c r="O1663" i="3" s="1"/>
  <c r="K1664" i="3"/>
  <c r="O1664" i="3" s="1"/>
  <c r="K1665" i="3"/>
  <c r="O1665" i="3" s="1"/>
  <c r="K1666" i="3"/>
  <c r="O1666" i="3" s="1"/>
  <c r="K1667" i="3"/>
  <c r="O1667" i="3" s="1"/>
  <c r="K1668" i="3"/>
  <c r="O1668" i="3" s="1"/>
  <c r="K1669" i="3"/>
  <c r="O1669" i="3" s="1"/>
  <c r="K1670" i="3"/>
  <c r="O1670" i="3" s="1"/>
  <c r="K1671" i="3"/>
  <c r="O1671" i="3" s="1"/>
  <c r="K1672" i="3"/>
  <c r="O1672" i="3" s="1"/>
  <c r="K1673" i="3"/>
  <c r="O1673" i="3" s="1"/>
  <c r="K1674" i="3"/>
  <c r="O1674" i="3" s="1"/>
  <c r="K1675" i="3"/>
  <c r="O1675" i="3" s="1"/>
  <c r="K1676" i="3"/>
  <c r="O1676" i="3" s="1"/>
  <c r="K1677" i="3"/>
  <c r="O1677" i="3" s="1"/>
  <c r="K1678" i="3"/>
  <c r="O1678" i="3" s="1"/>
  <c r="K1679" i="3"/>
  <c r="O1679" i="3" s="1"/>
  <c r="K1680" i="3"/>
  <c r="O1680" i="3" s="1"/>
  <c r="K1681" i="3"/>
  <c r="O1681" i="3" s="1"/>
  <c r="K1682" i="3"/>
  <c r="O1682" i="3" s="1"/>
  <c r="K1683" i="3"/>
  <c r="O1683" i="3" s="1"/>
  <c r="K1684" i="3"/>
  <c r="O1684" i="3" s="1"/>
  <c r="K1685" i="3"/>
  <c r="O1685" i="3" s="1"/>
  <c r="K1686" i="3"/>
  <c r="O1686" i="3" s="1"/>
  <c r="K1687" i="3"/>
  <c r="O1687" i="3" s="1"/>
  <c r="K1688" i="3"/>
  <c r="O1688" i="3" s="1"/>
  <c r="K1689" i="3"/>
  <c r="O1689" i="3" s="1"/>
  <c r="K1690" i="3"/>
  <c r="O1690" i="3" s="1"/>
  <c r="K1691" i="3"/>
  <c r="O1691" i="3" s="1"/>
  <c r="K1692" i="3"/>
  <c r="O1692" i="3" s="1"/>
  <c r="K1693" i="3"/>
  <c r="O1693" i="3" s="1"/>
  <c r="K1694" i="3"/>
  <c r="O1694" i="3" s="1"/>
  <c r="K1695" i="3"/>
  <c r="O1695" i="3" s="1"/>
  <c r="K1696" i="3"/>
  <c r="O1696" i="3" s="1"/>
  <c r="K1697" i="3"/>
  <c r="O1697" i="3" s="1"/>
  <c r="K1698" i="3"/>
  <c r="O1698" i="3" s="1"/>
  <c r="K1699" i="3"/>
  <c r="O1699" i="3" s="1"/>
  <c r="K1700" i="3"/>
  <c r="O1700" i="3" s="1"/>
  <c r="K1701" i="3"/>
  <c r="O1701" i="3" s="1"/>
  <c r="K1702" i="3"/>
  <c r="O1702" i="3" s="1"/>
  <c r="K1703" i="3"/>
  <c r="O1703" i="3" s="1"/>
  <c r="K1704" i="3"/>
  <c r="O1704" i="3" s="1"/>
  <c r="K1705" i="3"/>
  <c r="O1705" i="3" s="1"/>
  <c r="K1706" i="3"/>
  <c r="O1706" i="3" s="1"/>
  <c r="K1707" i="3"/>
  <c r="O1707" i="3" s="1"/>
  <c r="K1708" i="3"/>
  <c r="O1708" i="3" s="1"/>
  <c r="K1709" i="3"/>
  <c r="O1709" i="3" s="1"/>
  <c r="K1710" i="3"/>
  <c r="O1710" i="3" s="1"/>
  <c r="K1711" i="3"/>
  <c r="O1711" i="3" s="1"/>
  <c r="K1712" i="3"/>
  <c r="O1712" i="3" s="1"/>
  <c r="K1713" i="3"/>
  <c r="O1713" i="3" s="1"/>
  <c r="K1714" i="3"/>
  <c r="O1714" i="3" s="1"/>
  <c r="K1715" i="3"/>
  <c r="O1715" i="3" s="1"/>
  <c r="K1716" i="3"/>
  <c r="O1716" i="3" s="1"/>
  <c r="K1717" i="3"/>
  <c r="O1717" i="3" s="1"/>
  <c r="K1718" i="3"/>
  <c r="O1718" i="3" s="1"/>
  <c r="K1719" i="3"/>
  <c r="O1719" i="3" s="1"/>
  <c r="K1720" i="3"/>
  <c r="O1720" i="3" s="1"/>
  <c r="K1721" i="3"/>
  <c r="O1721" i="3" s="1"/>
  <c r="K1722" i="3"/>
  <c r="O1722" i="3" s="1"/>
  <c r="K1723" i="3"/>
  <c r="O1723" i="3" s="1"/>
  <c r="K1724" i="3"/>
  <c r="O1724" i="3" s="1"/>
  <c r="K1725" i="3"/>
  <c r="O1725" i="3" s="1"/>
  <c r="K1726" i="3"/>
  <c r="O1726" i="3" s="1"/>
  <c r="K1727" i="3"/>
  <c r="O1727" i="3" s="1"/>
  <c r="K1728" i="3"/>
  <c r="O1728" i="3" s="1"/>
  <c r="K1729" i="3"/>
  <c r="O1729" i="3" s="1"/>
  <c r="K1730" i="3"/>
  <c r="O1730" i="3" s="1"/>
  <c r="K1731" i="3"/>
  <c r="O1731" i="3" s="1"/>
  <c r="K1732" i="3"/>
  <c r="O1732" i="3" s="1"/>
  <c r="K1733" i="3"/>
  <c r="O1733" i="3" s="1"/>
  <c r="K1734" i="3"/>
  <c r="O1734" i="3" s="1"/>
  <c r="K1735" i="3"/>
  <c r="O1735" i="3" s="1"/>
  <c r="K1736" i="3"/>
  <c r="O1736" i="3" s="1"/>
  <c r="K1737" i="3"/>
  <c r="O1737" i="3" s="1"/>
  <c r="K1738" i="3"/>
  <c r="O1738" i="3" s="1"/>
  <c r="K1739" i="3"/>
  <c r="O1739" i="3" s="1"/>
  <c r="K1740" i="3"/>
  <c r="O1740" i="3" s="1"/>
  <c r="K1741" i="3"/>
  <c r="O1741" i="3" s="1"/>
  <c r="K1742" i="3"/>
  <c r="O1742" i="3" s="1"/>
  <c r="K1743" i="3"/>
  <c r="O1743" i="3" s="1"/>
  <c r="K1744" i="3"/>
  <c r="O1744" i="3" s="1"/>
  <c r="K1745" i="3"/>
  <c r="O1745" i="3" s="1"/>
  <c r="K1746" i="3"/>
  <c r="O1746" i="3" s="1"/>
  <c r="K1747" i="3"/>
  <c r="O1747" i="3" s="1"/>
  <c r="K1748" i="3"/>
  <c r="O1748" i="3" s="1"/>
  <c r="K1749" i="3"/>
  <c r="O1749" i="3" s="1"/>
  <c r="K1750" i="3"/>
  <c r="O1750" i="3" s="1"/>
  <c r="K1751" i="3"/>
  <c r="O1751" i="3" s="1"/>
  <c r="K1752" i="3"/>
  <c r="O1752" i="3" s="1"/>
  <c r="K1753" i="3"/>
  <c r="O1753" i="3" s="1"/>
  <c r="K1754" i="3"/>
  <c r="O1754" i="3" s="1"/>
  <c r="K1755" i="3"/>
  <c r="O1755" i="3" s="1"/>
  <c r="K1756" i="3"/>
  <c r="O1756" i="3" s="1"/>
  <c r="K1757" i="3"/>
  <c r="O1757" i="3" s="1"/>
  <c r="K1758" i="3"/>
  <c r="O1758" i="3" s="1"/>
  <c r="K1759" i="3"/>
  <c r="O1759" i="3" s="1"/>
  <c r="K1760" i="3"/>
  <c r="O1760" i="3" s="1"/>
  <c r="K1761" i="3"/>
  <c r="O1761" i="3" s="1"/>
  <c r="K1762" i="3"/>
  <c r="O1762" i="3" s="1"/>
  <c r="K1763" i="3"/>
  <c r="O1763" i="3" s="1"/>
  <c r="K1764" i="3"/>
  <c r="O1764" i="3" s="1"/>
  <c r="K1765" i="3"/>
  <c r="O1765" i="3" s="1"/>
  <c r="K1766" i="3"/>
  <c r="O1766" i="3" s="1"/>
  <c r="K1767" i="3"/>
  <c r="O1767" i="3" s="1"/>
  <c r="K1768" i="3"/>
  <c r="O1768" i="3" s="1"/>
  <c r="K1769" i="3"/>
  <c r="O1769" i="3" s="1"/>
  <c r="K1770" i="3"/>
  <c r="O1770" i="3" s="1"/>
  <c r="K1771" i="3"/>
  <c r="O1771" i="3" s="1"/>
  <c r="K1772" i="3"/>
  <c r="O1772" i="3" s="1"/>
  <c r="K1773" i="3"/>
  <c r="O1773" i="3" s="1"/>
  <c r="K1774" i="3"/>
  <c r="O1774" i="3" s="1"/>
  <c r="K1775" i="3"/>
  <c r="O1775" i="3" s="1"/>
  <c r="K1776" i="3"/>
  <c r="O1776" i="3" s="1"/>
  <c r="K1777" i="3"/>
  <c r="O1777" i="3" s="1"/>
  <c r="K1778" i="3"/>
  <c r="O1778" i="3" s="1"/>
  <c r="K1779" i="3"/>
  <c r="O1779" i="3" s="1"/>
  <c r="K1780" i="3"/>
  <c r="O1780" i="3" s="1"/>
  <c r="K1781" i="3"/>
  <c r="O1781" i="3" s="1"/>
  <c r="K1782" i="3"/>
  <c r="O1782" i="3" s="1"/>
  <c r="K1783" i="3"/>
  <c r="O1783" i="3" s="1"/>
  <c r="K1784" i="3"/>
  <c r="O1784" i="3" s="1"/>
  <c r="K1785" i="3"/>
  <c r="O1785" i="3" s="1"/>
  <c r="K1786" i="3"/>
  <c r="O1786" i="3" s="1"/>
  <c r="K1787" i="3"/>
  <c r="O1787" i="3" s="1"/>
  <c r="K1788" i="3"/>
  <c r="O1788" i="3" s="1"/>
  <c r="K1789" i="3"/>
  <c r="O1789" i="3" s="1"/>
  <c r="K1790" i="3"/>
  <c r="O1790" i="3" s="1"/>
  <c r="K1791" i="3"/>
  <c r="O1791" i="3" s="1"/>
  <c r="K1792" i="3"/>
  <c r="O1792" i="3" s="1"/>
  <c r="K1793" i="3"/>
  <c r="O1793" i="3" s="1"/>
  <c r="K1794" i="3"/>
  <c r="O1794" i="3" s="1"/>
  <c r="K1795" i="3"/>
  <c r="O1795" i="3" s="1"/>
  <c r="K1796" i="3"/>
  <c r="O1796" i="3" s="1"/>
  <c r="K1797" i="3"/>
  <c r="O1797" i="3" s="1"/>
  <c r="K1798" i="3"/>
  <c r="O1798" i="3" s="1"/>
  <c r="K1799" i="3"/>
  <c r="O1799" i="3" s="1"/>
  <c r="K1800" i="3"/>
  <c r="O1800" i="3" s="1"/>
  <c r="K1801" i="3"/>
  <c r="O1801" i="3" s="1"/>
  <c r="K1802" i="3"/>
  <c r="O1802" i="3" s="1"/>
  <c r="K1803" i="3"/>
  <c r="O1803" i="3" s="1"/>
  <c r="K1804" i="3"/>
  <c r="O1804" i="3" s="1"/>
  <c r="K1805" i="3"/>
  <c r="O1805" i="3" s="1"/>
  <c r="K1806" i="3"/>
  <c r="O1806" i="3" s="1"/>
  <c r="K1807" i="3"/>
  <c r="O1807" i="3" s="1"/>
  <c r="K1808" i="3"/>
  <c r="O1808" i="3" s="1"/>
  <c r="K1809" i="3"/>
  <c r="O1809" i="3" s="1"/>
  <c r="K1810" i="3"/>
  <c r="O1810" i="3" s="1"/>
  <c r="K1811" i="3"/>
  <c r="O1811" i="3" s="1"/>
  <c r="K1812" i="3"/>
  <c r="O1812" i="3" s="1"/>
  <c r="K1813" i="3"/>
  <c r="O1813" i="3" s="1"/>
  <c r="K1814" i="3"/>
  <c r="O1814" i="3" s="1"/>
  <c r="K1815" i="3"/>
  <c r="O1815" i="3" s="1"/>
  <c r="K1816" i="3"/>
  <c r="O1816" i="3" s="1"/>
  <c r="K1817" i="3"/>
  <c r="O1817" i="3" s="1"/>
  <c r="K1818" i="3"/>
  <c r="O1818" i="3" s="1"/>
  <c r="K1819" i="3"/>
  <c r="O1819" i="3" s="1"/>
  <c r="K1820" i="3"/>
  <c r="O1820" i="3" s="1"/>
  <c r="K1821" i="3"/>
  <c r="O1821" i="3" s="1"/>
  <c r="K1822" i="3"/>
  <c r="O1822" i="3" s="1"/>
  <c r="K1823" i="3"/>
  <c r="O1823" i="3" s="1"/>
  <c r="K1824" i="3"/>
  <c r="O1824" i="3" s="1"/>
  <c r="K1825" i="3"/>
  <c r="O1825" i="3" s="1"/>
  <c r="K1826" i="3"/>
  <c r="O1826" i="3" s="1"/>
  <c r="K1827" i="3"/>
  <c r="O1827" i="3" s="1"/>
  <c r="K1828" i="3"/>
  <c r="O1828" i="3" s="1"/>
  <c r="K1829" i="3"/>
  <c r="O1829" i="3" s="1"/>
  <c r="K1830" i="3"/>
  <c r="O1830" i="3" s="1"/>
  <c r="K1831" i="3"/>
  <c r="O1831" i="3" s="1"/>
  <c r="K1832" i="3"/>
  <c r="O1832" i="3" s="1"/>
  <c r="K1833" i="3"/>
  <c r="O1833" i="3" s="1"/>
  <c r="K1834" i="3"/>
  <c r="O1834" i="3" s="1"/>
  <c r="K1835" i="3"/>
  <c r="O1835" i="3" s="1"/>
  <c r="K1836" i="3"/>
  <c r="O1836" i="3" s="1"/>
  <c r="K1837" i="3"/>
  <c r="O1837" i="3" s="1"/>
  <c r="K1838" i="3"/>
  <c r="O1838" i="3" s="1"/>
  <c r="K1839" i="3"/>
  <c r="O1839" i="3" s="1"/>
  <c r="K1840" i="3"/>
  <c r="O1840" i="3" s="1"/>
  <c r="K1841" i="3"/>
  <c r="O1841" i="3" s="1"/>
  <c r="K1842" i="3"/>
  <c r="O1842" i="3" s="1"/>
  <c r="K1843" i="3"/>
  <c r="O1843" i="3" s="1"/>
  <c r="K1844" i="3"/>
  <c r="O1844" i="3" s="1"/>
  <c r="K1845" i="3"/>
  <c r="O1845" i="3" s="1"/>
  <c r="K1846" i="3"/>
  <c r="O1846" i="3" s="1"/>
  <c r="K1847" i="3"/>
  <c r="O1847" i="3" s="1"/>
  <c r="K1848" i="3"/>
  <c r="O1848" i="3" s="1"/>
  <c r="K1849" i="3"/>
  <c r="O1849" i="3" s="1"/>
  <c r="K1850" i="3"/>
  <c r="O1850" i="3" s="1"/>
  <c r="K1851" i="3"/>
  <c r="O1851" i="3" s="1"/>
  <c r="K1852" i="3"/>
  <c r="O1852" i="3" s="1"/>
  <c r="K1853" i="3"/>
  <c r="O1853" i="3" s="1"/>
  <c r="K1854" i="3"/>
  <c r="O1854" i="3" s="1"/>
  <c r="K1855" i="3"/>
  <c r="O1855" i="3" s="1"/>
  <c r="K1856" i="3"/>
  <c r="O1856" i="3" s="1"/>
  <c r="K1857" i="3"/>
  <c r="O1857" i="3" s="1"/>
  <c r="K1858" i="3"/>
  <c r="O1858" i="3" s="1"/>
  <c r="K1859" i="3"/>
  <c r="O1859" i="3" s="1"/>
  <c r="K1860" i="3"/>
  <c r="O1860" i="3" s="1"/>
  <c r="K1861" i="3"/>
  <c r="O1861" i="3" s="1"/>
  <c r="K1862" i="3"/>
  <c r="O1862" i="3" s="1"/>
  <c r="K1863" i="3"/>
  <c r="O1863" i="3" s="1"/>
  <c r="K1864" i="3"/>
  <c r="O1864" i="3" s="1"/>
  <c r="K1865" i="3"/>
  <c r="O1865" i="3" s="1"/>
  <c r="K1866" i="3"/>
  <c r="O1866" i="3" s="1"/>
  <c r="K1867" i="3"/>
  <c r="O1867" i="3" s="1"/>
  <c r="K1868" i="3"/>
  <c r="O1868" i="3" s="1"/>
  <c r="K1869" i="3"/>
  <c r="O1869" i="3" s="1"/>
  <c r="K1870" i="3"/>
  <c r="O1870" i="3" s="1"/>
  <c r="K1871" i="3"/>
  <c r="O1871" i="3" s="1"/>
  <c r="K1872" i="3"/>
  <c r="O1872" i="3" s="1"/>
  <c r="K1873" i="3"/>
  <c r="O1873" i="3" s="1"/>
  <c r="K1874" i="3"/>
  <c r="O1874" i="3" s="1"/>
  <c r="K1875" i="3"/>
  <c r="O1875" i="3" s="1"/>
  <c r="K1876" i="3"/>
  <c r="O1876" i="3" s="1"/>
  <c r="K1877" i="3"/>
  <c r="O1877" i="3" s="1"/>
  <c r="K1878" i="3"/>
  <c r="O1878" i="3" s="1"/>
  <c r="K1879" i="3"/>
  <c r="O1879" i="3" s="1"/>
  <c r="K1880" i="3"/>
  <c r="O1880" i="3" s="1"/>
  <c r="K1881" i="3"/>
  <c r="O1881" i="3" s="1"/>
  <c r="K1882" i="3"/>
  <c r="O1882" i="3" s="1"/>
  <c r="K1883" i="3"/>
  <c r="O1883" i="3" s="1"/>
  <c r="K1884" i="3"/>
  <c r="O1884" i="3" s="1"/>
  <c r="K1885" i="3"/>
  <c r="O1885" i="3" s="1"/>
  <c r="K1886" i="3"/>
  <c r="O1886" i="3" s="1"/>
  <c r="K1887" i="3"/>
  <c r="O1887" i="3" s="1"/>
  <c r="K1888" i="3"/>
  <c r="O1888" i="3" s="1"/>
  <c r="K1889" i="3"/>
  <c r="O1889" i="3" s="1"/>
  <c r="K1890" i="3"/>
  <c r="O1890" i="3" s="1"/>
  <c r="K1891" i="3"/>
  <c r="O1891" i="3" s="1"/>
  <c r="K1892" i="3"/>
  <c r="O1892" i="3" s="1"/>
  <c r="K1893" i="3"/>
  <c r="O1893" i="3" s="1"/>
  <c r="K1894" i="3"/>
  <c r="O1894" i="3" s="1"/>
  <c r="K1895" i="3"/>
  <c r="O1895" i="3" s="1"/>
  <c r="K1896" i="3"/>
  <c r="O1896" i="3" s="1"/>
  <c r="K1897" i="3"/>
  <c r="O1897" i="3" s="1"/>
  <c r="K1898" i="3"/>
  <c r="O1898" i="3" s="1"/>
  <c r="K1899" i="3"/>
  <c r="O1899" i="3" s="1"/>
  <c r="K1900" i="3"/>
  <c r="O1900" i="3" s="1"/>
  <c r="K1901" i="3"/>
  <c r="O1901" i="3" s="1"/>
  <c r="K1902" i="3"/>
  <c r="O1902" i="3" s="1"/>
  <c r="K1903" i="3"/>
  <c r="O1903" i="3" s="1"/>
  <c r="K1904" i="3"/>
  <c r="O1904" i="3" s="1"/>
  <c r="K1905" i="3"/>
  <c r="O1905" i="3" s="1"/>
  <c r="K1906" i="3"/>
  <c r="O1906" i="3" s="1"/>
  <c r="K1907" i="3"/>
  <c r="O1907" i="3" s="1"/>
  <c r="K1908" i="3"/>
  <c r="O1908" i="3" s="1"/>
  <c r="K1909" i="3"/>
  <c r="O1909" i="3" s="1"/>
  <c r="K1910" i="3"/>
  <c r="O1910" i="3" s="1"/>
  <c r="K1911" i="3"/>
  <c r="O1911" i="3" s="1"/>
  <c r="K1912" i="3"/>
  <c r="O1912" i="3" s="1"/>
  <c r="K1913" i="3"/>
  <c r="O1913" i="3" s="1"/>
  <c r="K1914" i="3"/>
  <c r="O1914" i="3" s="1"/>
  <c r="K1915" i="3"/>
  <c r="O1915" i="3" s="1"/>
  <c r="K1916" i="3"/>
  <c r="O1916" i="3" s="1"/>
  <c r="K1917" i="3"/>
  <c r="O1917" i="3" s="1"/>
  <c r="K1918" i="3"/>
  <c r="O1918" i="3" s="1"/>
  <c r="K1919" i="3"/>
  <c r="O1919" i="3" s="1"/>
  <c r="K1920" i="3"/>
  <c r="O1920" i="3" s="1"/>
  <c r="K1921" i="3"/>
  <c r="O1921" i="3" s="1"/>
  <c r="K1922" i="3"/>
  <c r="O1922" i="3" s="1"/>
  <c r="K1923" i="3"/>
  <c r="O1923" i="3" s="1"/>
  <c r="K1924" i="3"/>
  <c r="O1924" i="3" s="1"/>
  <c r="K1925" i="3"/>
  <c r="O1925" i="3" s="1"/>
  <c r="K1926" i="3"/>
  <c r="O1926" i="3" s="1"/>
  <c r="K1927" i="3"/>
  <c r="O1927" i="3" s="1"/>
  <c r="K1928" i="3"/>
  <c r="O1928" i="3" s="1"/>
  <c r="K1929" i="3"/>
  <c r="O1929" i="3" s="1"/>
  <c r="K1930" i="3"/>
  <c r="O1930" i="3" s="1"/>
  <c r="K1931" i="3"/>
  <c r="O1931" i="3" s="1"/>
  <c r="K1932" i="3"/>
  <c r="O1932" i="3" s="1"/>
  <c r="K1933" i="3"/>
  <c r="O1933" i="3" s="1"/>
  <c r="K1934" i="3"/>
  <c r="O1934" i="3" s="1"/>
  <c r="K1935" i="3"/>
  <c r="O1935" i="3" s="1"/>
  <c r="K1936" i="3"/>
  <c r="O1936" i="3" s="1"/>
  <c r="K1937" i="3"/>
  <c r="O1937" i="3" s="1"/>
  <c r="K1938" i="3"/>
  <c r="O1938" i="3" s="1"/>
  <c r="K1939" i="3"/>
  <c r="O1939" i="3" s="1"/>
  <c r="K1940" i="3"/>
  <c r="O1940" i="3" s="1"/>
  <c r="K1941" i="3"/>
  <c r="O1941" i="3" s="1"/>
  <c r="K1942" i="3"/>
  <c r="O1942" i="3" s="1"/>
  <c r="K1943" i="3"/>
  <c r="O1943" i="3" s="1"/>
  <c r="K1944" i="3"/>
  <c r="O1944" i="3" s="1"/>
  <c r="K1945" i="3"/>
  <c r="O1945" i="3" s="1"/>
  <c r="K1946" i="3"/>
  <c r="O1946" i="3" s="1"/>
  <c r="K1947" i="3"/>
  <c r="O1947" i="3" s="1"/>
  <c r="K1948" i="3"/>
  <c r="O1948" i="3" s="1"/>
  <c r="K1949" i="3"/>
  <c r="O1949" i="3" s="1"/>
  <c r="K1950" i="3"/>
  <c r="O1950" i="3" s="1"/>
  <c r="K1951" i="3"/>
  <c r="O1951" i="3" s="1"/>
  <c r="K1952" i="3"/>
  <c r="O1952" i="3" s="1"/>
  <c r="K1953" i="3"/>
  <c r="O1953" i="3" s="1"/>
  <c r="K1954" i="3"/>
  <c r="O1954" i="3" s="1"/>
  <c r="K1955" i="3"/>
  <c r="O1955" i="3" s="1"/>
  <c r="K1956" i="3"/>
  <c r="O1956" i="3" s="1"/>
  <c r="K1957" i="3"/>
  <c r="O1957" i="3" s="1"/>
  <c r="K1958" i="3"/>
  <c r="O1958" i="3" s="1"/>
  <c r="K1959" i="3"/>
  <c r="O1959" i="3" s="1"/>
  <c r="K1960" i="3"/>
  <c r="O1960" i="3" s="1"/>
  <c r="K1961" i="3"/>
  <c r="O1961" i="3" s="1"/>
  <c r="K1962" i="3"/>
  <c r="O1962" i="3" s="1"/>
  <c r="K1963" i="3"/>
  <c r="O1963" i="3" s="1"/>
  <c r="K1964" i="3"/>
  <c r="O1964" i="3" s="1"/>
  <c r="K1965" i="3"/>
  <c r="O1965" i="3" s="1"/>
  <c r="K1966" i="3"/>
  <c r="O1966" i="3" s="1"/>
  <c r="K1967" i="3"/>
  <c r="O1967" i="3" s="1"/>
  <c r="K1968" i="3"/>
  <c r="O1968" i="3" s="1"/>
  <c r="K1969" i="3"/>
  <c r="O1969" i="3" s="1"/>
  <c r="K1970" i="3"/>
  <c r="O1970" i="3" s="1"/>
  <c r="K1971" i="3"/>
  <c r="O1971" i="3" s="1"/>
  <c r="K1972" i="3"/>
  <c r="O1972" i="3" s="1"/>
  <c r="K1973" i="3"/>
  <c r="O1973" i="3" s="1"/>
  <c r="K1974" i="3"/>
  <c r="O1974" i="3" s="1"/>
  <c r="K1975" i="3"/>
  <c r="O1975" i="3" s="1"/>
  <c r="K1976" i="3"/>
  <c r="O1976" i="3" s="1"/>
  <c r="K1977" i="3"/>
  <c r="O1977" i="3" s="1"/>
  <c r="K1978" i="3"/>
  <c r="O1978" i="3" s="1"/>
  <c r="K1979" i="3"/>
  <c r="O1979" i="3" s="1"/>
  <c r="K1980" i="3"/>
  <c r="O1980" i="3" s="1"/>
  <c r="K1981" i="3"/>
  <c r="O1981" i="3" s="1"/>
  <c r="K1982" i="3"/>
  <c r="O1982" i="3" s="1"/>
  <c r="K1983" i="3"/>
  <c r="O1983" i="3" s="1"/>
  <c r="K1984" i="3"/>
  <c r="O1984" i="3" s="1"/>
  <c r="K1985" i="3"/>
  <c r="O1985" i="3" s="1"/>
  <c r="K1986" i="3"/>
  <c r="O1986" i="3" s="1"/>
  <c r="K1987" i="3"/>
  <c r="O1987" i="3" s="1"/>
  <c r="K1988" i="3"/>
  <c r="O1988" i="3" s="1"/>
  <c r="K1989" i="3"/>
  <c r="O1989" i="3" s="1"/>
  <c r="K1990" i="3"/>
  <c r="O1990" i="3" s="1"/>
  <c r="K1991" i="3"/>
  <c r="O1991" i="3" s="1"/>
  <c r="K1992" i="3"/>
  <c r="O1992" i="3" s="1"/>
  <c r="K1993" i="3"/>
  <c r="O1993" i="3" s="1"/>
  <c r="K1994" i="3"/>
  <c r="O1994" i="3" s="1"/>
  <c r="K1995" i="3"/>
  <c r="O1995" i="3" s="1"/>
  <c r="K1996" i="3"/>
  <c r="O1996" i="3" s="1"/>
  <c r="K1997" i="3"/>
  <c r="O1997" i="3" s="1"/>
  <c r="K1998" i="3"/>
  <c r="O1998" i="3" s="1"/>
  <c r="K1999" i="3"/>
  <c r="O1999" i="3" s="1"/>
  <c r="K2000" i="3"/>
  <c r="O2000" i="3" s="1"/>
  <c r="K2001" i="3"/>
  <c r="O2001" i="3" s="1"/>
  <c r="K2002" i="3"/>
  <c r="O2002" i="3" s="1"/>
  <c r="K2003" i="3"/>
  <c r="O2003" i="3" s="1"/>
  <c r="K2004" i="3"/>
  <c r="O2004" i="3" s="1"/>
  <c r="K2005" i="3"/>
  <c r="O2005" i="3" s="1"/>
  <c r="K2006" i="3"/>
  <c r="O2006" i="3" s="1"/>
  <c r="K2007" i="3"/>
  <c r="O2007" i="3" s="1"/>
  <c r="K2008" i="3"/>
  <c r="O2008" i="3" s="1"/>
  <c r="K2009" i="3"/>
  <c r="O2009" i="3" s="1"/>
  <c r="K2010" i="3"/>
  <c r="O2010" i="3" s="1"/>
  <c r="K2011" i="3"/>
  <c r="O2011" i="3" s="1"/>
  <c r="K2012" i="3"/>
  <c r="O2012" i="3" s="1"/>
  <c r="K2013" i="3"/>
  <c r="O2013" i="3" s="1"/>
  <c r="K2014" i="3"/>
  <c r="O2014" i="3" s="1"/>
  <c r="K2015" i="3"/>
  <c r="O2015" i="3" s="1"/>
  <c r="K2016" i="3"/>
  <c r="O2016" i="3" s="1"/>
  <c r="K2017" i="3"/>
  <c r="O2017" i="3" s="1"/>
  <c r="K2018" i="3"/>
  <c r="O2018" i="3" s="1"/>
  <c r="K2019" i="3"/>
  <c r="O2019" i="3" s="1"/>
  <c r="K2020" i="3"/>
  <c r="O2020" i="3" s="1"/>
  <c r="K2021" i="3"/>
  <c r="O2021" i="3" s="1"/>
  <c r="K2022" i="3"/>
  <c r="O2022" i="3" s="1"/>
  <c r="K2023" i="3"/>
  <c r="O2023" i="3" s="1"/>
  <c r="K2024" i="3"/>
  <c r="O2024" i="3" s="1"/>
  <c r="K2025" i="3"/>
  <c r="O2025" i="3" s="1"/>
  <c r="K2026" i="3"/>
  <c r="O2026" i="3" s="1"/>
  <c r="K2027" i="3"/>
  <c r="O2027" i="3" s="1"/>
  <c r="K2028" i="3"/>
  <c r="O2028" i="3" s="1"/>
  <c r="K2029" i="3"/>
  <c r="O2029" i="3" s="1"/>
  <c r="K2030" i="3"/>
  <c r="O2030" i="3" s="1"/>
  <c r="K2031" i="3"/>
  <c r="O2031" i="3" s="1"/>
  <c r="K2032" i="3"/>
  <c r="O2032" i="3" s="1"/>
  <c r="K2033" i="3"/>
  <c r="O2033" i="3" s="1"/>
  <c r="K2034" i="3"/>
  <c r="O2034" i="3" s="1"/>
  <c r="K2035" i="3"/>
  <c r="O2035" i="3" s="1"/>
  <c r="K2036" i="3"/>
  <c r="O2036" i="3" s="1"/>
  <c r="K2037" i="3"/>
  <c r="O2037" i="3" s="1"/>
  <c r="K2038" i="3"/>
  <c r="O2038" i="3" s="1"/>
  <c r="K2039" i="3"/>
  <c r="O2039" i="3" s="1"/>
  <c r="K2040" i="3"/>
  <c r="O2040" i="3" s="1"/>
  <c r="K2041" i="3"/>
  <c r="O2041" i="3" s="1"/>
  <c r="K2042" i="3"/>
  <c r="O2042" i="3" s="1"/>
  <c r="K2043" i="3"/>
  <c r="O2043" i="3" s="1"/>
  <c r="K2044" i="3"/>
  <c r="O2044" i="3" s="1"/>
  <c r="K2045" i="3"/>
  <c r="O2045" i="3" s="1"/>
  <c r="K2046" i="3"/>
  <c r="O2046" i="3" s="1"/>
  <c r="K2047" i="3"/>
  <c r="O2047" i="3" s="1"/>
  <c r="K2048" i="3"/>
  <c r="O2048" i="3" s="1"/>
  <c r="K2049" i="3"/>
  <c r="O2049" i="3" s="1"/>
  <c r="K2050" i="3"/>
  <c r="O2050" i="3" s="1"/>
  <c r="K2051" i="3"/>
  <c r="O2051" i="3" s="1"/>
  <c r="K2052" i="3"/>
  <c r="O2052" i="3" s="1"/>
  <c r="K2053" i="3"/>
  <c r="O2053" i="3" s="1"/>
  <c r="K2054" i="3"/>
  <c r="O2054" i="3" s="1"/>
  <c r="K2055" i="3"/>
  <c r="O2055" i="3" s="1"/>
  <c r="K2056" i="3"/>
  <c r="O2056" i="3" s="1"/>
  <c r="K2057" i="3"/>
  <c r="O2057" i="3" s="1"/>
  <c r="K2058" i="3"/>
  <c r="O2058" i="3" s="1"/>
  <c r="K2059" i="3"/>
  <c r="O2059" i="3" s="1"/>
  <c r="K2060" i="3"/>
  <c r="O2060" i="3" s="1"/>
  <c r="K2061" i="3"/>
  <c r="O2061" i="3" s="1"/>
  <c r="K2062" i="3"/>
  <c r="O2062" i="3" s="1"/>
  <c r="K2063" i="3"/>
  <c r="O2063" i="3" s="1"/>
  <c r="K2064" i="3"/>
  <c r="O2064" i="3" s="1"/>
  <c r="K2065" i="3"/>
  <c r="O2065" i="3" s="1"/>
  <c r="K2066" i="3"/>
  <c r="O2066" i="3" s="1"/>
  <c r="K2067" i="3"/>
  <c r="O2067" i="3" s="1"/>
  <c r="K2068" i="3"/>
  <c r="O2068" i="3" s="1"/>
  <c r="K2069" i="3"/>
  <c r="O2069" i="3" s="1"/>
  <c r="K2070" i="3"/>
  <c r="O2070" i="3" s="1"/>
  <c r="K2071" i="3"/>
  <c r="O2071" i="3" s="1"/>
  <c r="K2072" i="3"/>
  <c r="O2072" i="3" s="1"/>
  <c r="K2073" i="3"/>
  <c r="O2073" i="3" s="1"/>
  <c r="K2074" i="3"/>
  <c r="O2074" i="3" s="1"/>
  <c r="K2075" i="3"/>
  <c r="O2075" i="3" s="1"/>
  <c r="K2076" i="3"/>
  <c r="O2076" i="3" s="1"/>
  <c r="K2077" i="3"/>
  <c r="O2077" i="3" s="1"/>
  <c r="K2078" i="3"/>
  <c r="O2078" i="3" s="1"/>
  <c r="K2079" i="3"/>
  <c r="O2079" i="3" s="1"/>
  <c r="K2080" i="3"/>
  <c r="O2080" i="3" s="1"/>
  <c r="K2081" i="3"/>
  <c r="O2081" i="3" s="1"/>
  <c r="K2082" i="3"/>
  <c r="O2082" i="3" s="1"/>
  <c r="K2083" i="3"/>
  <c r="O2083" i="3" s="1"/>
  <c r="K2084" i="3"/>
  <c r="O2084" i="3" s="1"/>
  <c r="K2085" i="3"/>
  <c r="O2085" i="3" s="1"/>
  <c r="K2086" i="3"/>
  <c r="O2086" i="3" s="1"/>
  <c r="K2087" i="3"/>
  <c r="O2087" i="3" s="1"/>
  <c r="K2088" i="3"/>
  <c r="O2088" i="3" s="1"/>
  <c r="K2089" i="3"/>
  <c r="O2089" i="3" s="1"/>
  <c r="K2090" i="3"/>
  <c r="O2090" i="3" s="1"/>
  <c r="K2091" i="3"/>
  <c r="O2091" i="3" s="1"/>
  <c r="K2092" i="3"/>
  <c r="O2092" i="3" s="1"/>
  <c r="K2093" i="3"/>
  <c r="O2093" i="3" s="1"/>
  <c r="K2094" i="3"/>
  <c r="O2094" i="3" s="1"/>
  <c r="K2095" i="3"/>
  <c r="O2095" i="3" s="1"/>
  <c r="K2096" i="3"/>
  <c r="O2096" i="3" s="1"/>
  <c r="K2097" i="3"/>
  <c r="O2097" i="3" s="1"/>
  <c r="K2098" i="3"/>
  <c r="O2098" i="3" s="1"/>
  <c r="K2099" i="3"/>
  <c r="O2099" i="3" s="1"/>
  <c r="K2100" i="3"/>
  <c r="O2100" i="3" s="1"/>
  <c r="K2101" i="3"/>
  <c r="O2101" i="3" s="1"/>
  <c r="K2102" i="3"/>
  <c r="O2102" i="3" s="1"/>
  <c r="K2103" i="3"/>
  <c r="O2103" i="3" s="1"/>
  <c r="K2104" i="3"/>
  <c r="O2104" i="3" s="1"/>
  <c r="K2105" i="3"/>
  <c r="O2105" i="3" s="1"/>
  <c r="K2106" i="3"/>
  <c r="O2106" i="3" s="1"/>
  <c r="K2107" i="3"/>
  <c r="O2107" i="3" s="1"/>
  <c r="K2108" i="3"/>
  <c r="O2108" i="3" s="1"/>
  <c r="K2109" i="3"/>
  <c r="O2109" i="3" s="1"/>
  <c r="K2110" i="3"/>
  <c r="O2110" i="3" s="1"/>
  <c r="K2111" i="3"/>
  <c r="O2111" i="3" s="1"/>
  <c r="K2112" i="3"/>
  <c r="O2112" i="3" s="1"/>
  <c r="K2113" i="3"/>
  <c r="O2113" i="3" s="1"/>
  <c r="K2114" i="3"/>
  <c r="O2114" i="3" s="1"/>
  <c r="K2115" i="3"/>
  <c r="O2115" i="3" s="1"/>
  <c r="K2116" i="3"/>
  <c r="O2116" i="3" s="1"/>
  <c r="K2117" i="3"/>
  <c r="O2117" i="3" s="1"/>
  <c r="K2118" i="3"/>
  <c r="O2118" i="3" s="1"/>
  <c r="K2119" i="3"/>
  <c r="O2119" i="3" s="1"/>
  <c r="K2120" i="3"/>
  <c r="O2120" i="3" s="1"/>
  <c r="K2121" i="3"/>
  <c r="O2121" i="3" s="1"/>
  <c r="K2122" i="3"/>
  <c r="O2122" i="3" s="1"/>
  <c r="K2123" i="3"/>
  <c r="O2123" i="3" s="1"/>
  <c r="K2124" i="3"/>
  <c r="O2124" i="3" s="1"/>
  <c r="K2125" i="3"/>
  <c r="O2125" i="3" s="1"/>
  <c r="K2126" i="3"/>
  <c r="O2126" i="3" s="1"/>
  <c r="K2127" i="3"/>
  <c r="O2127" i="3" s="1"/>
  <c r="K2128" i="3"/>
  <c r="O2128" i="3" s="1"/>
  <c r="K2129" i="3"/>
  <c r="O2129" i="3" s="1"/>
  <c r="K2130" i="3"/>
  <c r="O2130" i="3" s="1"/>
  <c r="K2131" i="3"/>
  <c r="O2131" i="3" s="1"/>
  <c r="K2132" i="3"/>
  <c r="O2132" i="3" s="1"/>
  <c r="K2133" i="3"/>
  <c r="O2133" i="3" s="1"/>
  <c r="K2134" i="3"/>
  <c r="O2134" i="3" s="1"/>
  <c r="K2135" i="3"/>
  <c r="O2135" i="3" s="1"/>
  <c r="K2136" i="3"/>
  <c r="O2136" i="3" s="1"/>
  <c r="K2137" i="3"/>
  <c r="O2137" i="3" s="1"/>
  <c r="K2138" i="3"/>
  <c r="O2138" i="3" s="1"/>
  <c r="K2139" i="3"/>
  <c r="O2139" i="3" s="1"/>
  <c r="K2140" i="3"/>
  <c r="O2140" i="3" s="1"/>
  <c r="K2141" i="3"/>
  <c r="O2141" i="3" s="1"/>
  <c r="K2142" i="3"/>
  <c r="O2142" i="3" s="1"/>
  <c r="K2143" i="3"/>
  <c r="O2143" i="3" s="1"/>
  <c r="K2144" i="3"/>
  <c r="O2144" i="3" s="1"/>
  <c r="K2145" i="3"/>
  <c r="O2145" i="3" s="1"/>
  <c r="K2146" i="3"/>
  <c r="O2146" i="3" s="1"/>
  <c r="K2147" i="3"/>
  <c r="O2147" i="3" s="1"/>
  <c r="K2148" i="3"/>
  <c r="O2148" i="3" s="1"/>
  <c r="K2149" i="3"/>
  <c r="O2149" i="3" s="1"/>
  <c r="K2150" i="3"/>
  <c r="O2150" i="3" s="1"/>
  <c r="K2151" i="3"/>
  <c r="O2151" i="3" s="1"/>
  <c r="K2152" i="3"/>
  <c r="O2152" i="3" s="1"/>
  <c r="K2153" i="3"/>
  <c r="O2153" i="3" s="1"/>
  <c r="K2154" i="3"/>
  <c r="O2154" i="3" s="1"/>
  <c r="K2155" i="3"/>
  <c r="O2155" i="3" s="1"/>
  <c r="K2156" i="3"/>
  <c r="O2156" i="3" s="1"/>
  <c r="K2157" i="3"/>
  <c r="O2157" i="3" s="1"/>
  <c r="K2158" i="3"/>
  <c r="O2158" i="3" s="1"/>
  <c r="K2159" i="3"/>
  <c r="O2159" i="3" s="1"/>
  <c r="K2160" i="3"/>
  <c r="O2160" i="3" s="1"/>
  <c r="K2161" i="3"/>
  <c r="O2161" i="3" s="1"/>
  <c r="K2162" i="3"/>
  <c r="O2162" i="3" s="1"/>
  <c r="K2163" i="3"/>
  <c r="O2163" i="3" s="1"/>
  <c r="K2164" i="3"/>
  <c r="O2164" i="3" s="1"/>
  <c r="K2165" i="3"/>
  <c r="O2165" i="3" s="1"/>
  <c r="K2166" i="3"/>
  <c r="O2166" i="3" s="1"/>
  <c r="K2167" i="3"/>
  <c r="O2167" i="3" s="1"/>
  <c r="K2168" i="3"/>
  <c r="O2168" i="3" s="1"/>
  <c r="K2169" i="3"/>
  <c r="O2169" i="3" s="1"/>
  <c r="K2170" i="3"/>
  <c r="O2170" i="3" s="1"/>
  <c r="K2171" i="3"/>
  <c r="O2171" i="3" s="1"/>
  <c r="K2172" i="3"/>
  <c r="O2172" i="3" s="1"/>
  <c r="K2173" i="3"/>
  <c r="O2173" i="3" s="1"/>
  <c r="K2174" i="3"/>
  <c r="O2174" i="3" s="1"/>
  <c r="K2175" i="3"/>
  <c r="O2175" i="3" s="1"/>
  <c r="K2176" i="3"/>
  <c r="O2176" i="3" s="1"/>
  <c r="K2177" i="3"/>
  <c r="O2177" i="3" s="1"/>
  <c r="K2178" i="3"/>
  <c r="O2178" i="3" s="1"/>
  <c r="K2179" i="3"/>
  <c r="O2179" i="3" s="1"/>
  <c r="K2180" i="3"/>
  <c r="O2180" i="3" s="1"/>
  <c r="K2181" i="3"/>
  <c r="O2181" i="3" s="1"/>
  <c r="K2182" i="3"/>
  <c r="O2182" i="3" s="1"/>
  <c r="K2183" i="3"/>
  <c r="O2183" i="3" s="1"/>
  <c r="K2184" i="3"/>
  <c r="O2184" i="3" s="1"/>
  <c r="K2185" i="3"/>
  <c r="O2185" i="3" s="1"/>
  <c r="K2186" i="3"/>
  <c r="O2186" i="3" s="1"/>
  <c r="K2187" i="3"/>
  <c r="O2187" i="3" s="1"/>
  <c r="K2188" i="3"/>
  <c r="O2188" i="3" s="1"/>
  <c r="K2189" i="3"/>
  <c r="O2189" i="3" s="1"/>
  <c r="K2190" i="3"/>
  <c r="O2190" i="3" s="1"/>
  <c r="K2191" i="3"/>
  <c r="O2191" i="3" s="1"/>
  <c r="K2192" i="3"/>
  <c r="O2192" i="3" s="1"/>
  <c r="K2193" i="3"/>
  <c r="O2193" i="3" s="1"/>
  <c r="K2194" i="3"/>
  <c r="O2194" i="3" s="1"/>
  <c r="K2195" i="3"/>
  <c r="O2195" i="3" s="1"/>
  <c r="K2196" i="3"/>
  <c r="O2196" i="3" s="1"/>
  <c r="K2197" i="3"/>
  <c r="O2197" i="3" s="1"/>
  <c r="K2198" i="3"/>
  <c r="O2198" i="3" s="1"/>
  <c r="K2199" i="3"/>
  <c r="O2199" i="3" s="1"/>
  <c r="K2200" i="3"/>
  <c r="O2200" i="3" s="1"/>
  <c r="K2201" i="3"/>
  <c r="O2201" i="3" s="1"/>
  <c r="K2202" i="3"/>
  <c r="O2202" i="3" s="1"/>
  <c r="K2203" i="3"/>
  <c r="O2203" i="3" s="1"/>
  <c r="K2204" i="3"/>
  <c r="O2204" i="3" s="1"/>
  <c r="K2205" i="3"/>
  <c r="O2205" i="3" s="1"/>
  <c r="K2206" i="3"/>
  <c r="O2206" i="3" s="1"/>
  <c r="K2207" i="3"/>
  <c r="O2207" i="3" s="1"/>
  <c r="K2208" i="3"/>
  <c r="O2208" i="3" s="1"/>
  <c r="K2209" i="3"/>
  <c r="O2209" i="3" s="1"/>
  <c r="K2210" i="3"/>
  <c r="O2210" i="3" s="1"/>
  <c r="K2211" i="3"/>
  <c r="O2211" i="3" s="1"/>
  <c r="K2212" i="3"/>
  <c r="O2212" i="3" s="1"/>
  <c r="K2213" i="3"/>
  <c r="O2213" i="3" s="1"/>
  <c r="K2214" i="3"/>
  <c r="O2214" i="3" s="1"/>
  <c r="K2215" i="3"/>
  <c r="O2215" i="3" s="1"/>
  <c r="K2216" i="3"/>
  <c r="O2216" i="3" s="1"/>
  <c r="K2217" i="3"/>
  <c r="O2217" i="3" s="1"/>
  <c r="K2218" i="3"/>
  <c r="O2218" i="3" s="1"/>
  <c r="K2219" i="3"/>
  <c r="O2219" i="3" s="1"/>
  <c r="K2220" i="3"/>
  <c r="O2220" i="3" s="1"/>
  <c r="K2221" i="3"/>
  <c r="O2221" i="3" s="1"/>
  <c r="K2222" i="3"/>
  <c r="O2222" i="3" s="1"/>
  <c r="K2223" i="3"/>
  <c r="O2223" i="3" s="1"/>
  <c r="K2224" i="3"/>
  <c r="O2224" i="3" s="1"/>
  <c r="K2225" i="3"/>
  <c r="O2225" i="3" s="1"/>
  <c r="K2226" i="3"/>
  <c r="O2226" i="3" s="1"/>
  <c r="K2227" i="3"/>
  <c r="O2227" i="3" s="1"/>
  <c r="K2228" i="3"/>
  <c r="O2228" i="3" s="1"/>
  <c r="K2229" i="3"/>
  <c r="O2229" i="3" s="1"/>
  <c r="K2230" i="3"/>
  <c r="O2230" i="3" s="1"/>
  <c r="K2231" i="3"/>
  <c r="O2231" i="3" s="1"/>
  <c r="K2232" i="3"/>
  <c r="O2232" i="3" s="1"/>
  <c r="K2233" i="3"/>
  <c r="O2233" i="3" s="1"/>
  <c r="K2234" i="3"/>
  <c r="O2234" i="3" s="1"/>
  <c r="K2235" i="3"/>
  <c r="O2235" i="3" s="1"/>
  <c r="K2236" i="3"/>
  <c r="O2236" i="3" s="1"/>
  <c r="K2237" i="3"/>
  <c r="O2237" i="3" s="1"/>
  <c r="K2238" i="3"/>
  <c r="O2238" i="3" s="1"/>
  <c r="K2239" i="3"/>
  <c r="O2239" i="3" s="1"/>
  <c r="K2240" i="3"/>
  <c r="O2240" i="3" s="1"/>
  <c r="K2241" i="3"/>
  <c r="O2241" i="3" s="1"/>
  <c r="K2242" i="3"/>
  <c r="O2242" i="3" s="1"/>
  <c r="K2243" i="3"/>
  <c r="O2243" i="3" s="1"/>
  <c r="K2244" i="3"/>
  <c r="O2244" i="3" s="1"/>
  <c r="K2245" i="3"/>
  <c r="O2245" i="3" s="1"/>
  <c r="K2246" i="3"/>
  <c r="O2246" i="3" s="1"/>
  <c r="K2247" i="3"/>
  <c r="O2247" i="3" s="1"/>
  <c r="K2248" i="3"/>
  <c r="O2248" i="3" s="1"/>
  <c r="K2249" i="3"/>
  <c r="O2249" i="3" s="1"/>
  <c r="K2250" i="3"/>
  <c r="O2250" i="3" s="1"/>
  <c r="K2251" i="3"/>
  <c r="O2251" i="3" s="1"/>
  <c r="K2252" i="3"/>
  <c r="O2252" i="3" s="1"/>
  <c r="K2253" i="3"/>
  <c r="O2253" i="3" s="1"/>
  <c r="K2254" i="3"/>
  <c r="O2254" i="3" s="1"/>
  <c r="K2255" i="3"/>
  <c r="O2255" i="3" s="1"/>
  <c r="K2256" i="3"/>
  <c r="O2256" i="3" s="1"/>
  <c r="K2257" i="3"/>
  <c r="O2257" i="3" s="1"/>
  <c r="K2258" i="3"/>
  <c r="O2258" i="3" s="1"/>
  <c r="K2259" i="3"/>
  <c r="O2259" i="3" s="1"/>
  <c r="K2260" i="3"/>
  <c r="O2260" i="3" s="1"/>
  <c r="K2261" i="3"/>
  <c r="O2261" i="3" s="1"/>
  <c r="K2262" i="3"/>
  <c r="O2262" i="3" s="1"/>
  <c r="K2263" i="3"/>
  <c r="O2263" i="3" s="1"/>
  <c r="K2264" i="3"/>
  <c r="O2264" i="3" s="1"/>
  <c r="K2265" i="3"/>
  <c r="O2265" i="3" s="1"/>
  <c r="K2266" i="3"/>
  <c r="O2266" i="3" s="1"/>
  <c r="K2267" i="3"/>
  <c r="O2267" i="3" s="1"/>
  <c r="K2268" i="3"/>
  <c r="O2268" i="3" s="1"/>
  <c r="K2269" i="3"/>
  <c r="O2269" i="3" s="1"/>
  <c r="K2270" i="3"/>
  <c r="O2270" i="3" s="1"/>
  <c r="K2271" i="3"/>
  <c r="O2271" i="3" s="1"/>
  <c r="K2272" i="3"/>
  <c r="O2272" i="3" s="1"/>
  <c r="K2273" i="3"/>
  <c r="O2273" i="3" s="1"/>
  <c r="K2274" i="3"/>
  <c r="O2274" i="3" s="1"/>
  <c r="K2275" i="3"/>
  <c r="O2275" i="3" s="1"/>
  <c r="K2276" i="3"/>
  <c r="O2276" i="3" s="1"/>
  <c r="K2277" i="3"/>
  <c r="O2277" i="3" s="1"/>
  <c r="K2278" i="3"/>
  <c r="O2278" i="3" s="1"/>
  <c r="K2279" i="3"/>
  <c r="O2279" i="3" s="1"/>
  <c r="K2280" i="3"/>
  <c r="O2280" i="3" s="1"/>
  <c r="K2281" i="3"/>
  <c r="O2281" i="3" s="1"/>
  <c r="K2282" i="3"/>
  <c r="O2282" i="3" s="1"/>
  <c r="K2283" i="3"/>
  <c r="O2283" i="3" s="1"/>
  <c r="K2284" i="3"/>
  <c r="O2284" i="3" s="1"/>
  <c r="K2285" i="3"/>
  <c r="O2285" i="3" s="1"/>
  <c r="K2286" i="3"/>
  <c r="O2286" i="3" s="1"/>
  <c r="K2287" i="3"/>
  <c r="O2287" i="3" s="1"/>
  <c r="K2288" i="3"/>
  <c r="O2288" i="3" s="1"/>
  <c r="K2289" i="3"/>
  <c r="O2289" i="3" s="1"/>
  <c r="K2290" i="3"/>
  <c r="O2290" i="3" s="1"/>
  <c r="K2291" i="3"/>
  <c r="O2291" i="3" s="1"/>
  <c r="K2292" i="3"/>
  <c r="O2292" i="3" s="1"/>
  <c r="K2293" i="3"/>
  <c r="O2293" i="3" s="1"/>
  <c r="K2294" i="3"/>
  <c r="O2294" i="3" s="1"/>
  <c r="K2295" i="3"/>
  <c r="O2295" i="3" s="1"/>
  <c r="K2296" i="3"/>
  <c r="O2296" i="3" s="1"/>
  <c r="K2297" i="3"/>
  <c r="O2297" i="3" s="1"/>
  <c r="K2298" i="3"/>
  <c r="O2298" i="3" s="1"/>
  <c r="K2299" i="3"/>
  <c r="O2299" i="3" s="1"/>
  <c r="K2300" i="3"/>
  <c r="O2300" i="3" s="1"/>
  <c r="K2301" i="3"/>
  <c r="O2301" i="3" s="1"/>
  <c r="K2302" i="3"/>
  <c r="O2302" i="3" s="1"/>
  <c r="K2303" i="3"/>
  <c r="O2303" i="3" s="1"/>
  <c r="K2304" i="3"/>
  <c r="O2304" i="3" s="1"/>
  <c r="K2305" i="3"/>
  <c r="O2305" i="3" s="1"/>
  <c r="K2306" i="3"/>
  <c r="O2306" i="3" s="1"/>
  <c r="K2307" i="3"/>
  <c r="O2307" i="3" s="1"/>
  <c r="K2308" i="3"/>
  <c r="O2308" i="3" s="1"/>
  <c r="K2309" i="3"/>
  <c r="O2309" i="3" s="1"/>
  <c r="K2310" i="3"/>
  <c r="O2310" i="3" s="1"/>
  <c r="K2311" i="3"/>
  <c r="O2311" i="3" s="1"/>
  <c r="K2312" i="3"/>
  <c r="O2312" i="3" s="1"/>
  <c r="K2313" i="3"/>
  <c r="O2313" i="3" s="1"/>
  <c r="K2314" i="3"/>
  <c r="O2314" i="3" s="1"/>
  <c r="K2315" i="3"/>
  <c r="O2315" i="3" s="1"/>
  <c r="K2316" i="3"/>
  <c r="O2316" i="3" s="1"/>
  <c r="K2317" i="3"/>
  <c r="O2317" i="3" s="1"/>
  <c r="K2318" i="3"/>
  <c r="O2318" i="3" s="1"/>
  <c r="K2319" i="3"/>
  <c r="O2319" i="3" s="1"/>
  <c r="K2320" i="3"/>
  <c r="O2320" i="3" s="1"/>
  <c r="K2321" i="3"/>
  <c r="O2321" i="3" s="1"/>
  <c r="K2322" i="3"/>
  <c r="O2322" i="3" s="1"/>
  <c r="K2323" i="3"/>
  <c r="O2323" i="3" s="1"/>
  <c r="K2324" i="3"/>
  <c r="O2324" i="3" s="1"/>
  <c r="K2325" i="3"/>
  <c r="O2325" i="3" s="1"/>
  <c r="K2326" i="3"/>
  <c r="O2326" i="3" s="1"/>
  <c r="K2327" i="3"/>
  <c r="O2327" i="3" s="1"/>
  <c r="K2328" i="3"/>
  <c r="O2328" i="3" s="1"/>
  <c r="K2329" i="3"/>
  <c r="O2329" i="3" s="1"/>
  <c r="K2330" i="3"/>
  <c r="O2330" i="3" s="1"/>
  <c r="K2331" i="3"/>
  <c r="O2331" i="3" s="1"/>
  <c r="K2332" i="3"/>
  <c r="O2332" i="3" s="1"/>
  <c r="K2333" i="3"/>
  <c r="O2333" i="3" s="1"/>
  <c r="K2334" i="3"/>
  <c r="O2334" i="3" s="1"/>
  <c r="K2335" i="3"/>
  <c r="O2335" i="3" s="1"/>
  <c r="K2336" i="3"/>
  <c r="O2336" i="3" s="1"/>
  <c r="K2337" i="3"/>
  <c r="O2337" i="3" s="1"/>
  <c r="K2338" i="3"/>
  <c r="O2338" i="3" s="1"/>
  <c r="K2339" i="3"/>
  <c r="O2339" i="3" s="1"/>
  <c r="K2340" i="3"/>
  <c r="O2340" i="3" s="1"/>
  <c r="K2341" i="3"/>
  <c r="O2341" i="3" s="1"/>
  <c r="K2342" i="3"/>
  <c r="O2342" i="3" s="1"/>
  <c r="K2343" i="3"/>
  <c r="O2343" i="3" s="1"/>
  <c r="K2344" i="3"/>
  <c r="O2344" i="3" s="1"/>
  <c r="K2345" i="3"/>
  <c r="O2345" i="3" s="1"/>
  <c r="K2346" i="3"/>
  <c r="O2346" i="3" s="1"/>
  <c r="K2347" i="3"/>
  <c r="O2347" i="3" s="1"/>
  <c r="K2348" i="3"/>
  <c r="O2348" i="3" s="1"/>
  <c r="K2349" i="3"/>
  <c r="O2349" i="3" s="1"/>
  <c r="K2350" i="3"/>
  <c r="O2350" i="3" s="1"/>
  <c r="K2351" i="3"/>
  <c r="O2351" i="3" s="1"/>
  <c r="K2352" i="3"/>
  <c r="O2352" i="3" s="1"/>
  <c r="K2353" i="3"/>
  <c r="O2353" i="3" s="1"/>
  <c r="K2354" i="3"/>
  <c r="O2354" i="3" s="1"/>
  <c r="K2355" i="3"/>
  <c r="O2355" i="3" s="1"/>
  <c r="K2356" i="3"/>
  <c r="O2356" i="3" s="1"/>
  <c r="K2357" i="3"/>
  <c r="O2357" i="3" s="1"/>
  <c r="K2358" i="3"/>
  <c r="O2358" i="3" s="1"/>
  <c r="K2359" i="3"/>
  <c r="O2359" i="3" s="1"/>
  <c r="K2360" i="3"/>
  <c r="O2360" i="3" s="1"/>
  <c r="K2361" i="3"/>
  <c r="O2361" i="3" s="1"/>
  <c r="K2362" i="3"/>
  <c r="O2362" i="3" s="1"/>
  <c r="K2363" i="3"/>
  <c r="O2363" i="3" s="1"/>
  <c r="K2364" i="3"/>
  <c r="O2364" i="3" s="1"/>
  <c r="K2365" i="3"/>
  <c r="O2365" i="3" s="1"/>
  <c r="K2366" i="3"/>
  <c r="O2366" i="3" s="1"/>
  <c r="K2367" i="3"/>
  <c r="O2367" i="3" s="1"/>
  <c r="K2368" i="3"/>
  <c r="O2368" i="3" s="1"/>
  <c r="K2369" i="3"/>
  <c r="O2369" i="3" s="1"/>
  <c r="K2370" i="3"/>
  <c r="O2370" i="3" s="1"/>
  <c r="K2371" i="3"/>
  <c r="O2371" i="3" s="1"/>
  <c r="K2372" i="3"/>
  <c r="O2372" i="3" s="1"/>
  <c r="K2373" i="3"/>
  <c r="O2373" i="3" s="1"/>
  <c r="K2374" i="3"/>
  <c r="O2374" i="3" s="1"/>
  <c r="K2375" i="3"/>
  <c r="O2375" i="3" s="1"/>
  <c r="K2376" i="3"/>
  <c r="O2376" i="3" s="1"/>
  <c r="K2377" i="3"/>
  <c r="O2377" i="3" s="1"/>
  <c r="K2378" i="3"/>
  <c r="O2378" i="3" s="1"/>
  <c r="K2379" i="3"/>
  <c r="O2379" i="3" s="1"/>
  <c r="K2380" i="3"/>
  <c r="O2380" i="3" s="1"/>
  <c r="K2381" i="3"/>
  <c r="O2381" i="3" s="1"/>
  <c r="K2382" i="3"/>
  <c r="O2382" i="3" s="1"/>
  <c r="K2383" i="3"/>
  <c r="O2383" i="3" s="1"/>
  <c r="K2384" i="3"/>
  <c r="O2384" i="3" s="1"/>
  <c r="K2385" i="3"/>
  <c r="O2385" i="3" s="1"/>
  <c r="K2386" i="3"/>
  <c r="O2386" i="3" s="1"/>
  <c r="K2387" i="3"/>
  <c r="O2387" i="3" s="1"/>
  <c r="K2388" i="3"/>
  <c r="O2388" i="3" s="1"/>
  <c r="K2389" i="3"/>
  <c r="O2389" i="3" s="1"/>
  <c r="K2390" i="3"/>
  <c r="O2390" i="3" s="1"/>
  <c r="K2391" i="3"/>
  <c r="O2391" i="3" s="1"/>
  <c r="K2392" i="3"/>
  <c r="O2392" i="3" s="1"/>
  <c r="K2393" i="3"/>
  <c r="O2393" i="3" s="1"/>
  <c r="K2394" i="3"/>
  <c r="O2394" i="3" s="1"/>
  <c r="K2395" i="3"/>
  <c r="O2395" i="3" s="1"/>
  <c r="K2396" i="3"/>
  <c r="O2396" i="3" s="1"/>
  <c r="K2397" i="3"/>
  <c r="O2397" i="3" s="1"/>
  <c r="K2398" i="3"/>
  <c r="O2398" i="3" s="1"/>
  <c r="K2399" i="3"/>
  <c r="O2399" i="3" s="1"/>
  <c r="K2400" i="3"/>
  <c r="O2400" i="3" s="1"/>
  <c r="K2401" i="3"/>
  <c r="O2401" i="3" s="1"/>
  <c r="K2402" i="3"/>
  <c r="O2402" i="3" s="1"/>
  <c r="K2403" i="3"/>
  <c r="O2403" i="3" s="1"/>
  <c r="K2404" i="3"/>
  <c r="O2404" i="3" s="1"/>
  <c r="K2405" i="3"/>
  <c r="O2405" i="3" s="1"/>
  <c r="K2406" i="3"/>
  <c r="O2406" i="3" s="1"/>
  <c r="K2407" i="3"/>
  <c r="O2407" i="3" s="1"/>
  <c r="K2408" i="3"/>
  <c r="O2408" i="3" s="1"/>
  <c r="K2409" i="3"/>
  <c r="O2409" i="3" s="1"/>
  <c r="K2410" i="3"/>
  <c r="O2410" i="3" s="1"/>
  <c r="K2411" i="3"/>
  <c r="O2411" i="3" s="1"/>
  <c r="K2412" i="3"/>
  <c r="O2412" i="3" s="1"/>
  <c r="K2413" i="3"/>
  <c r="O2413" i="3" s="1"/>
  <c r="K2414" i="3"/>
  <c r="O2414" i="3" s="1"/>
  <c r="K2415" i="3"/>
  <c r="O2415" i="3" s="1"/>
  <c r="K2416" i="3"/>
  <c r="O2416" i="3" s="1"/>
  <c r="K2417" i="3"/>
  <c r="O2417" i="3" s="1"/>
  <c r="K2418" i="3"/>
  <c r="O2418" i="3" s="1"/>
  <c r="K2419" i="3"/>
  <c r="O2419" i="3" s="1"/>
  <c r="K2420" i="3"/>
  <c r="O2420" i="3" s="1"/>
  <c r="K2421" i="3"/>
  <c r="O2421" i="3" s="1"/>
  <c r="K2422" i="3"/>
  <c r="O2422" i="3" s="1"/>
  <c r="K2423" i="3"/>
  <c r="O2423" i="3" s="1"/>
  <c r="K2424" i="3"/>
  <c r="O2424" i="3" s="1"/>
  <c r="K2425" i="3"/>
  <c r="O2425" i="3" s="1"/>
  <c r="K2426" i="3"/>
  <c r="O2426" i="3" s="1"/>
  <c r="K2427" i="3"/>
  <c r="O2427" i="3" s="1"/>
  <c r="K2428" i="3"/>
  <c r="O2428" i="3" s="1"/>
  <c r="K2429" i="3"/>
  <c r="O2429" i="3" s="1"/>
  <c r="K2430" i="3"/>
  <c r="O2430" i="3" s="1"/>
  <c r="K2431" i="3"/>
  <c r="O2431" i="3" s="1"/>
  <c r="K2432" i="3"/>
  <c r="O2432" i="3" s="1"/>
  <c r="K2433" i="3"/>
  <c r="O2433" i="3" s="1"/>
  <c r="K2434" i="3"/>
  <c r="O2434" i="3" s="1"/>
  <c r="K2435" i="3"/>
  <c r="O2435" i="3" s="1"/>
  <c r="K2436" i="3"/>
  <c r="O2436" i="3" s="1"/>
  <c r="K2437" i="3"/>
  <c r="O2437" i="3" s="1"/>
  <c r="K2438" i="3"/>
  <c r="O2438" i="3" s="1"/>
  <c r="K2439" i="3"/>
  <c r="O2439" i="3" s="1"/>
  <c r="K2440" i="3"/>
  <c r="O2440" i="3" s="1"/>
  <c r="K2441" i="3"/>
  <c r="O2441" i="3" s="1"/>
  <c r="K2442" i="3"/>
  <c r="O2442" i="3" s="1"/>
  <c r="K2443" i="3"/>
  <c r="O2443" i="3" s="1"/>
  <c r="K2444" i="3"/>
  <c r="O2444" i="3" s="1"/>
  <c r="K2445" i="3"/>
  <c r="O2445" i="3" s="1"/>
  <c r="K2446" i="3"/>
  <c r="O2446" i="3" s="1"/>
  <c r="K2447" i="3"/>
  <c r="O2447" i="3" s="1"/>
  <c r="K2448" i="3"/>
  <c r="O2448" i="3" s="1"/>
  <c r="K2449" i="3"/>
  <c r="O2449" i="3" s="1"/>
  <c r="K2450" i="3"/>
  <c r="O2450" i="3" s="1"/>
  <c r="K2451" i="3"/>
  <c r="O2451" i="3" s="1"/>
  <c r="K2452" i="3"/>
  <c r="O2452" i="3" s="1"/>
  <c r="K2453" i="3"/>
  <c r="O2453" i="3" s="1"/>
  <c r="K2454" i="3"/>
  <c r="O2454" i="3" s="1"/>
  <c r="K2455" i="3"/>
  <c r="O2455" i="3" s="1"/>
  <c r="K2456" i="3"/>
  <c r="O2456" i="3" s="1"/>
  <c r="K2457" i="3"/>
  <c r="O2457" i="3" s="1"/>
  <c r="K2458" i="3"/>
  <c r="O2458" i="3" s="1"/>
  <c r="K2459" i="3"/>
  <c r="O2459" i="3" s="1"/>
  <c r="K2460" i="3"/>
  <c r="O2460" i="3" s="1"/>
  <c r="K2461" i="3"/>
  <c r="O2461" i="3" s="1"/>
  <c r="K2462" i="3"/>
  <c r="O2462" i="3" s="1"/>
  <c r="K2463" i="3"/>
  <c r="O2463" i="3" s="1"/>
  <c r="K2464" i="3"/>
  <c r="O2464" i="3" s="1"/>
  <c r="K2465" i="3"/>
  <c r="O2465" i="3" s="1"/>
  <c r="K2466" i="3"/>
  <c r="O2466" i="3" s="1"/>
  <c r="K2467" i="3"/>
  <c r="O2467" i="3" s="1"/>
  <c r="K2468" i="3"/>
  <c r="O2468" i="3" s="1"/>
  <c r="K2469" i="3"/>
  <c r="O2469" i="3" s="1"/>
  <c r="K2470" i="3"/>
  <c r="O2470" i="3" s="1"/>
  <c r="K2471" i="3"/>
  <c r="O2471" i="3" s="1"/>
  <c r="K2472" i="3"/>
  <c r="O2472" i="3" s="1"/>
  <c r="K2473" i="3"/>
  <c r="O2473" i="3" s="1"/>
  <c r="K2474" i="3"/>
  <c r="O2474" i="3" s="1"/>
  <c r="K2475" i="3"/>
  <c r="O2475" i="3" s="1"/>
  <c r="K2476" i="3"/>
  <c r="O2476" i="3" s="1"/>
  <c r="K2477" i="3"/>
  <c r="O2477" i="3" s="1"/>
  <c r="K2478" i="3"/>
  <c r="O2478" i="3" s="1"/>
  <c r="K2479" i="3"/>
  <c r="O2479" i="3" s="1"/>
  <c r="K2480" i="3"/>
  <c r="O2480" i="3" s="1"/>
  <c r="K2481" i="3"/>
  <c r="O2481" i="3" s="1"/>
  <c r="K2482" i="3"/>
  <c r="O2482" i="3" s="1"/>
  <c r="K2483" i="3"/>
  <c r="O2483" i="3" s="1"/>
  <c r="K2484" i="3"/>
  <c r="O2484" i="3" s="1"/>
  <c r="K2485" i="3"/>
  <c r="O2485" i="3" s="1"/>
  <c r="K2486" i="3"/>
  <c r="O2486" i="3" s="1"/>
  <c r="K2487" i="3"/>
  <c r="O2487" i="3" s="1"/>
  <c r="K2488" i="3"/>
  <c r="O2488" i="3" s="1"/>
  <c r="K2489" i="3"/>
  <c r="O2489" i="3" s="1"/>
  <c r="K2490" i="3"/>
  <c r="O2490" i="3" s="1"/>
  <c r="K2491" i="3"/>
  <c r="O2491" i="3" s="1"/>
  <c r="K2492" i="3"/>
  <c r="O2492" i="3" s="1"/>
  <c r="K2493" i="3"/>
  <c r="O2493" i="3" s="1"/>
  <c r="K2494" i="3"/>
  <c r="O2494" i="3" s="1"/>
  <c r="K2495" i="3"/>
  <c r="O2495" i="3" s="1"/>
  <c r="K2496" i="3"/>
  <c r="O2496" i="3" s="1"/>
  <c r="K2497" i="3"/>
  <c r="O2497" i="3" s="1"/>
  <c r="K2498" i="3"/>
  <c r="O2498" i="3" s="1"/>
  <c r="K2499" i="3"/>
  <c r="O2499" i="3" s="1"/>
  <c r="K2500" i="3"/>
  <c r="O2500" i="3" s="1"/>
  <c r="K2501" i="3"/>
  <c r="O2501" i="3" s="1"/>
  <c r="K2502" i="3"/>
  <c r="O2502" i="3" s="1"/>
  <c r="K2503" i="3"/>
  <c r="O2503" i="3" s="1"/>
  <c r="K2504" i="3"/>
  <c r="O2504" i="3" s="1"/>
  <c r="K2505" i="3"/>
  <c r="O2505" i="3" s="1"/>
  <c r="K2506" i="3"/>
  <c r="O2506" i="3" s="1"/>
  <c r="K2507" i="3"/>
  <c r="O2507" i="3" s="1"/>
  <c r="K2508" i="3"/>
  <c r="O2508" i="3" s="1"/>
  <c r="K2509" i="3"/>
  <c r="O2509" i="3" s="1"/>
  <c r="K2510" i="3"/>
  <c r="O2510" i="3" s="1"/>
  <c r="K2511" i="3"/>
  <c r="O2511" i="3" s="1"/>
  <c r="K2512" i="3"/>
  <c r="O2512" i="3" s="1"/>
  <c r="K2513" i="3"/>
  <c r="O2513" i="3" s="1"/>
  <c r="K2514" i="3"/>
  <c r="O2514" i="3" s="1"/>
  <c r="K2515" i="3"/>
  <c r="O2515" i="3" s="1"/>
  <c r="K2516" i="3"/>
  <c r="O2516" i="3" s="1"/>
  <c r="K2517" i="3"/>
  <c r="O2517" i="3" s="1"/>
  <c r="K2518" i="3"/>
  <c r="O2518" i="3" s="1"/>
  <c r="K2519" i="3"/>
  <c r="O2519" i="3" s="1"/>
  <c r="K2520" i="3"/>
  <c r="O2520" i="3" s="1"/>
  <c r="K2521" i="3"/>
  <c r="O2521" i="3" s="1"/>
  <c r="K2522" i="3"/>
  <c r="O2522" i="3" s="1"/>
  <c r="K2523" i="3"/>
  <c r="O2523" i="3" s="1"/>
  <c r="K2524" i="3"/>
  <c r="O2524" i="3" s="1"/>
  <c r="K2525" i="3"/>
  <c r="O2525" i="3" s="1"/>
  <c r="K2526" i="3"/>
  <c r="O2526" i="3" s="1"/>
  <c r="K2527" i="3"/>
  <c r="O2527" i="3" s="1"/>
  <c r="K2528" i="3"/>
  <c r="O2528" i="3" s="1"/>
  <c r="K2529" i="3"/>
  <c r="O2529" i="3" s="1"/>
  <c r="K2530" i="3"/>
  <c r="O2530" i="3" s="1"/>
  <c r="K2531" i="3"/>
  <c r="O2531" i="3" s="1"/>
  <c r="K2532" i="3"/>
  <c r="O2532" i="3" s="1"/>
  <c r="K2533" i="3"/>
  <c r="O2533" i="3" s="1"/>
  <c r="K2534" i="3"/>
  <c r="O2534" i="3" s="1"/>
  <c r="K2535" i="3"/>
  <c r="O2535" i="3" s="1"/>
  <c r="K2536" i="3"/>
  <c r="O2536" i="3" s="1"/>
  <c r="K2537" i="3"/>
  <c r="O2537" i="3" s="1"/>
  <c r="K2538" i="3"/>
  <c r="O2538" i="3" s="1"/>
  <c r="K2539" i="3"/>
  <c r="O2539" i="3" s="1"/>
  <c r="K2540" i="3"/>
  <c r="O2540" i="3" s="1"/>
  <c r="K2541" i="3"/>
  <c r="O2541" i="3" s="1"/>
  <c r="K2542" i="3"/>
  <c r="O2542" i="3" s="1"/>
  <c r="K2543" i="3"/>
  <c r="O2543" i="3" s="1"/>
  <c r="K2544" i="3"/>
  <c r="O2544" i="3" s="1"/>
  <c r="K2545" i="3"/>
  <c r="O2545" i="3" s="1"/>
  <c r="K2546" i="3"/>
  <c r="O2546" i="3" s="1"/>
  <c r="K2547" i="3"/>
  <c r="O2547" i="3" s="1"/>
  <c r="K2548" i="3"/>
  <c r="O2548" i="3" s="1"/>
  <c r="K2549" i="3"/>
  <c r="O2549" i="3" s="1"/>
  <c r="K2550" i="3"/>
  <c r="O2550" i="3" s="1"/>
  <c r="K2551" i="3"/>
  <c r="O2551" i="3" s="1"/>
  <c r="K2552" i="3"/>
  <c r="O2552" i="3" s="1"/>
  <c r="K2553" i="3"/>
  <c r="O2553" i="3" s="1"/>
  <c r="K2554" i="3"/>
  <c r="O2554" i="3" s="1"/>
  <c r="K2555" i="3"/>
  <c r="O2555" i="3" s="1"/>
  <c r="K2556" i="3"/>
  <c r="O2556" i="3" s="1"/>
  <c r="K2557" i="3"/>
  <c r="O2557" i="3" s="1"/>
  <c r="K2558" i="3"/>
  <c r="O2558" i="3" s="1"/>
  <c r="K2559" i="3"/>
  <c r="O2559" i="3" s="1"/>
  <c r="K2560" i="3"/>
  <c r="O2560" i="3" s="1"/>
  <c r="K2561" i="3"/>
  <c r="O2561" i="3" s="1"/>
  <c r="K2562" i="3"/>
  <c r="O2562" i="3" s="1"/>
  <c r="K2563" i="3"/>
  <c r="O2563" i="3" s="1"/>
  <c r="K2564" i="3"/>
  <c r="O2564" i="3" s="1"/>
  <c r="K2565" i="3"/>
  <c r="O2565" i="3" s="1"/>
  <c r="K2566" i="3"/>
  <c r="O2566" i="3" s="1"/>
  <c r="K2567" i="3"/>
  <c r="O2567" i="3" s="1"/>
  <c r="K2568" i="3"/>
  <c r="O2568" i="3" s="1"/>
  <c r="K2569" i="3"/>
  <c r="O2569" i="3" s="1"/>
  <c r="K2570" i="3"/>
  <c r="O2570" i="3" s="1"/>
  <c r="K2571" i="3"/>
  <c r="O2571" i="3" s="1"/>
  <c r="K2572" i="3"/>
  <c r="O2572" i="3" s="1"/>
  <c r="K2573" i="3"/>
  <c r="O2573" i="3" s="1"/>
  <c r="K2574" i="3"/>
  <c r="O2574" i="3" s="1"/>
  <c r="K2575" i="3"/>
  <c r="O2575" i="3" s="1"/>
  <c r="K2576" i="3"/>
  <c r="O2576" i="3" s="1"/>
  <c r="K2577" i="3"/>
  <c r="O2577" i="3" s="1"/>
  <c r="K2578" i="3"/>
  <c r="O2578" i="3" s="1"/>
  <c r="K2579" i="3"/>
  <c r="O2579" i="3" s="1"/>
  <c r="K2580" i="3"/>
  <c r="O2580" i="3" s="1"/>
  <c r="K2581" i="3"/>
  <c r="O2581" i="3" s="1"/>
  <c r="K2582" i="3"/>
  <c r="O2582" i="3" s="1"/>
  <c r="K2583" i="3"/>
  <c r="O2583" i="3" s="1"/>
  <c r="K2584" i="3"/>
  <c r="O2584" i="3" s="1"/>
  <c r="K2585" i="3"/>
  <c r="O2585" i="3" s="1"/>
  <c r="K2586" i="3"/>
  <c r="O2586" i="3" s="1"/>
  <c r="K2587" i="3"/>
  <c r="O2587" i="3" s="1"/>
  <c r="K2588" i="3"/>
  <c r="O2588" i="3" s="1"/>
  <c r="K2589" i="3"/>
  <c r="O2589" i="3" s="1"/>
  <c r="K2590" i="3"/>
  <c r="O2590" i="3" s="1"/>
  <c r="K2591" i="3"/>
  <c r="O2591" i="3" s="1"/>
  <c r="K2592" i="3"/>
  <c r="O2592" i="3" s="1"/>
  <c r="K2593" i="3"/>
  <c r="O2593" i="3" s="1"/>
  <c r="K2594" i="3"/>
  <c r="O2594" i="3" s="1"/>
  <c r="K2595" i="3"/>
  <c r="O2595" i="3" s="1"/>
  <c r="K2596" i="3"/>
  <c r="O2596" i="3" s="1"/>
  <c r="K2597" i="3"/>
  <c r="O2597" i="3" s="1"/>
  <c r="K2598" i="3"/>
  <c r="O2598" i="3" s="1"/>
  <c r="K2599" i="3"/>
  <c r="O2599" i="3" s="1"/>
  <c r="K2600" i="3"/>
  <c r="O2600" i="3" s="1"/>
  <c r="K2601" i="3"/>
  <c r="O2601" i="3" s="1"/>
  <c r="K2602" i="3"/>
  <c r="O2602" i="3" s="1"/>
  <c r="K2603" i="3"/>
  <c r="O2603" i="3" s="1"/>
  <c r="K2604" i="3"/>
  <c r="O2604" i="3" s="1"/>
  <c r="K2605" i="3"/>
  <c r="O2605" i="3" s="1"/>
  <c r="K2606" i="3"/>
  <c r="O2606" i="3" s="1"/>
  <c r="K2607" i="3"/>
  <c r="O2607" i="3" s="1"/>
  <c r="K2608" i="3"/>
  <c r="O2608" i="3" s="1"/>
  <c r="K2609" i="3"/>
  <c r="O2609" i="3" s="1"/>
  <c r="K2610" i="3"/>
  <c r="O2610" i="3" s="1"/>
  <c r="K2611" i="3"/>
  <c r="O2611" i="3" s="1"/>
  <c r="K2612" i="3"/>
  <c r="O2612" i="3" s="1"/>
  <c r="K2613" i="3"/>
  <c r="O2613" i="3" s="1"/>
  <c r="K2614" i="3"/>
  <c r="O2614" i="3" s="1"/>
  <c r="K2615" i="3"/>
  <c r="O2615" i="3" s="1"/>
  <c r="K2616" i="3"/>
  <c r="O2616" i="3" s="1"/>
  <c r="K2617" i="3"/>
  <c r="O2617" i="3" s="1"/>
  <c r="K2618" i="3"/>
  <c r="O2618" i="3" s="1"/>
  <c r="K2619" i="3"/>
  <c r="O2619" i="3" s="1"/>
  <c r="K2620" i="3"/>
  <c r="O2620" i="3" s="1"/>
  <c r="K2621" i="3"/>
  <c r="O2621" i="3" s="1"/>
  <c r="K2622" i="3"/>
  <c r="O2622" i="3" s="1"/>
  <c r="K2623" i="3"/>
  <c r="O2623" i="3" s="1"/>
  <c r="K2624" i="3"/>
  <c r="O2624" i="3" s="1"/>
  <c r="K2625" i="3"/>
  <c r="O2625" i="3" s="1"/>
  <c r="K2626" i="3"/>
  <c r="O2626" i="3" s="1"/>
  <c r="K2627" i="3"/>
  <c r="O2627" i="3" s="1"/>
  <c r="K2628" i="3"/>
  <c r="O2628" i="3" s="1"/>
  <c r="K2629" i="3"/>
  <c r="O2629" i="3" s="1"/>
  <c r="K2630" i="3"/>
  <c r="O2630" i="3" s="1"/>
  <c r="K2631" i="3"/>
  <c r="O2631" i="3" s="1"/>
  <c r="K2632" i="3"/>
  <c r="O2632" i="3" s="1"/>
  <c r="K2633" i="3"/>
  <c r="O2633" i="3" s="1"/>
  <c r="K2634" i="3"/>
  <c r="O2634" i="3" s="1"/>
  <c r="K2635" i="3"/>
  <c r="O2635" i="3" s="1"/>
  <c r="K2636" i="3"/>
  <c r="O2636" i="3" s="1"/>
  <c r="K2637" i="3"/>
  <c r="O2637" i="3" s="1"/>
  <c r="K2638" i="3"/>
  <c r="O2638" i="3" s="1"/>
  <c r="K2639" i="3"/>
  <c r="O2639" i="3" s="1"/>
  <c r="K2640" i="3"/>
  <c r="O2640" i="3" s="1"/>
  <c r="K2641" i="3"/>
  <c r="O2641" i="3" s="1"/>
  <c r="K2642" i="3"/>
  <c r="O2642" i="3" s="1"/>
  <c r="K2643" i="3"/>
  <c r="O2643" i="3" s="1"/>
  <c r="K2644" i="3"/>
  <c r="O2644" i="3" s="1"/>
  <c r="K2645" i="3"/>
  <c r="O2645" i="3" s="1"/>
  <c r="K2646" i="3"/>
  <c r="O2646" i="3" s="1"/>
  <c r="K2647" i="3"/>
  <c r="O2647" i="3" s="1"/>
  <c r="K2648" i="3"/>
  <c r="O2648" i="3" s="1"/>
  <c r="K2649" i="3"/>
  <c r="O2649" i="3" s="1"/>
  <c r="K2650" i="3"/>
  <c r="O2650" i="3" s="1"/>
  <c r="K2651" i="3"/>
  <c r="O2651" i="3" s="1"/>
  <c r="K2652" i="3"/>
  <c r="O2652" i="3" s="1"/>
  <c r="K2653" i="3"/>
  <c r="O2653" i="3" s="1"/>
  <c r="K2654" i="3"/>
  <c r="O2654" i="3" s="1"/>
  <c r="K2655" i="3"/>
  <c r="O2655" i="3" s="1"/>
  <c r="K2656" i="3"/>
  <c r="O2656" i="3" s="1"/>
  <c r="K2657" i="3"/>
  <c r="O2657" i="3" s="1"/>
  <c r="K2658" i="3"/>
  <c r="O2658" i="3" s="1"/>
  <c r="K2659" i="3"/>
  <c r="O2659" i="3" s="1"/>
  <c r="K2660" i="3"/>
  <c r="O2660" i="3" s="1"/>
  <c r="K2661" i="3"/>
  <c r="O2661" i="3" s="1"/>
  <c r="K2662" i="3"/>
  <c r="O2662" i="3" s="1"/>
  <c r="K2663" i="3"/>
  <c r="O2663" i="3" s="1"/>
  <c r="K2664" i="3"/>
  <c r="O2664" i="3" s="1"/>
  <c r="K2665" i="3"/>
  <c r="O2665" i="3" s="1"/>
  <c r="K2666" i="3"/>
  <c r="O2666" i="3" s="1"/>
  <c r="K2667" i="3"/>
  <c r="O2667" i="3" s="1"/>
  <c r="K2668" i="3"/>
  <c r="O2668" i="3" s="1"/>
  <c r="K2669" i="3"/>
  <c r="O2669" i="3" s="1"/>
  <c r="K2670" i="3"/>
  <c r="O2670" i="3" s="1"/>
  <c r="K2671" i="3"/>
  <c r="O2671" i="3" s="1"/>
  <c r="K2672" i="3"/>
  <c r="O2672" i="3" s="1"/>
  <c r="K2673" i="3"/>
  <c r="O2673" i="3" s="1"/>
  <c r="K2674" i="3"/>
  <c r="O2674" i="3" s="1"/>
  <c r="K2675" i="3"/>
  <c r="O2675" i="3" s="1"/>
  <c r="K2676" i="3"/>
  <c r="O2676" i="3" s="1"/>
  <c r="K2677" i="3"/>
  <c r="O2677" i="3" s="1"/>
  <c r="K2678" i="3"/>
  <c r="O2678" i="3" s="1"/>
  <c r="K2679" i="3"/>
  <c r="O2679" i="3" s="1"/>
  <c r="K2680" i="3"/>
  <c r="O2680" i="3" s="1"/>
  <c r="K2681" i="3"/>
  <c r="O2681" i="3" s="1"/>
  <c r="K2682" i="3"/>
  <c r="O2682" i="3" s="1"/>
  <c r="K2683" i="3"/>
  <c r="O2683" i="3" s="1"/>
  <c r="K2684" i="3"/>
  <c r="O2684" i="3" s="1"/>
  <c r="K2685" i="3"/>
  <c r="O2685" i="3" s="1"/>
  <c r="K2686" i="3"/>
  <c r="O2686" i="3" s="1"/>
  <c r="K2687" i="3"/>
  <c r="O2687" i="3" s="1"/>
  <c r="K2688" i="3"/>
  <c r="O2688" i="3" s="1"/>
  <c r="K2689" i="3"/>
  <c r="O2689" i="3" s="1"/>
  <c r="K2690" i="3"/>
  <c r="O2690" i="3" s="1"/>
  <c r="K2691" i="3"/>
  <c r="O2691" i="3" s="1"/>
  <c r="K2692" i="3"/>
  <c r="O2692" i="3" s="1"/>
  <c r="K2693" i="3"/>
  <c r="O2693" i="3" s="1"/>
  <c r="K2694" i="3"/>
  <c r="O2694" i="3" s="1"/>
  <c r="K2695" i="3"/>
  <c r="O2695" i="3" s="1"/>
  <c r="K2696" i="3"/>
  <c r="O2696" i="3" s="1"/>
  <c r="K2697" i="3"/>
  <c r="O2697" i="3" s="1"/>
  <c r="K2698" i="3"/>
  <c r="O2698" i="3" s="1"/>
  <c r="K2699" i="3"/>
  <c r="O2699" i="3" s="1"/>
  <c r="K2700" i="3"/>
  <c r="O2700" i="3" s="1"/>
  <c r="K2701" i="3"/>
  <c r="O2701" i="3" s="1"/>
  <c r="K2702" i="3"/>
  <c r="O2702" i="3" s="1"/>
  <c r="K2703" i="3"/>
  <c r="O2703" i="3" s="1"/>
  <c r="K2704" i="3"/>
  <c r="O2704" i="3" s="1"/>
  <c r="K2705" i="3"/>
  <c r="O2705" i="3" s="1"/>
  <c r="K2706" i="3"/>
  <c r="O2706" i="3" s="1"/>
  <c r="K2707" i="3"/>
  <c r="O2707" i="3" s="1"/>
  <c r="K2708" i="3"/>
  <c r="O2708" i="3" s="1"/>
  <c r="K2709" i="3"/>
  <c r="O2709" i="3" s="1"/>
  <c r="K2710" i="3"/>
  <c r="O2710" i="3" s="1"/>
  <c r="K2711" i="3"/>
  <c r="O2711" i="3" s="1"/>
  <c r="K2712" i="3"/>
  <c r="O2712" i="3" s="1"/>
  <c r="K2713" i="3"/>
  <c r="O2713" i="3" s="1"/>
  <c r="K2714" i="3"/>
  <c r="O2714" i="3" s="1"/>
  <c r="K2715" i="3"/>
  <c r="O2715" i="3" s="1"/>
  <c r="K2716" i="3"/>
  <c r="O2716" i="3" s="1"/>
  <c r="K2717" i="3"/>
  <c r="O2717" i="3" s="1"/>
  <c r="K2718" i="3"/>
  <c r="O2718" i="3" s="1"/>
  <c r="K2719" i="3"/>
  <c r="O2719" i="3" s="1"/>
  <c r="K2720" i="3"/>
  <c r="O2720" i="3" s="1"/>
  <c r="K2721" i="3"/>
  <c r="O2721" i="3" s="1"/>
  <c r="K2722" i="3"/>
  <c r="O2722" i="3" s="1"/>
  <c r="K2723" i="3"/>
  <c r="O2723" i="3" s="1"/>
  <c r="K2724" i="3"/>
  <c r="O2724" i="3" s="1"/>
  <c r="K2725" i="3"/>
  <c r="O2725" i="3" s="1"/>
  <c r="K2726" i="3"/>
  <c r="O2726" i="3" s="1"/>
  <c r="K2727" i="3"/>
  <c r="O2727" i="3" s="1"/>
  <c r="K2728" i="3"/>
  <c r="O2728" i="3" s="1"/>
  <c r="K2729" i="3"/>
  <c r="O2729" i="3" s="1"/>
  <c r="K2730" i="3"/>
  <c r="O2730" i="3" s="1"/>
  <c r="K2731" i="3"/>
  <c r="O2731" i="3" s="1"/>
  <c r="K2732" i="3"/>
  <c r="O2732" i="3" s="1"/>
  <c r="K2733" i="3"/>
  <c r="O2733" i="3" s="1"/>
  <c r="K2734" i="3"/>
  <c r="O2734" i="3" s="1"/>
  <c r="K2735" i="3"/>
  <c r="O2735" i="3" s="1"/>
  <c r="K2736" i="3"/>
  <c r="O2736" i="3" s="1"/>
  <c r="K2737" i="3"/>
  <c r="O2737" i="3" s="1"/>
  <c r="K2738" i="3"/>
  <c r="O2738" i="3" s="1"/>
  <c r="K2739" i="3"/>
  <c r="O2739" i="3" s="1"/>
  <c r="K2740" i="3"/>
  <c r="O2740" i="3" s="1"/>
  <c r="K2741" i="3"/>
  <c r="O2741" i="3" s="1"/>
  <c r="K2742" i="3"/>
  <c r="O2742" i="3" s="1"/>
  <c r="K2743" i="3"/>
  <c r="O2743" i="3" s="1"/>
  <c r="K2744" i="3"/>
  <c r="O2744" i="3" s="1"/>
  <c r="K2745" i="3"/>
  <c r="O2745" i="3" s="1"/>
  <c r="K2746" i="3"/>
  <c r="O2746" i="3" s="1"/>
  <c r="K2747" i="3"/>
  <c r="O2747" i="3" s="1"/>
  <c r="K2748" i="3"/>
  <c r="O2748" i="3" s="1"/>
  <c r="K2749" i="3"/>
  <c r="O2749" i="3" s="1"/>
  <c r="K2750" i="3"/>
  <c r="O2750" i="3" s="1"/>
  <c r="K2751" i="3"/>
  <c r="O2751" i="3" s="1"/>
  <c r="K2752" i="3"/>
  <c r="O2752" i="3" s="1"/>
  <c r="K2753" i="3"/>
  <c r="O2753" i="3" s="1"/>
  <c r="K2754" i="3"/>
  <c r="O2754" i="3" s="1"/>
  <c r="K2755" i="3"/>
  <c r="O2755" i="3" s="1"/>
  <c r="K2756" i="3"/>
  <c r="O2756" i="3" s="1"/>
  <c r="K2757" i="3"/>
  <c r="O2757" i="3" s="1"/>
  <c r="K2758" i="3"/>
  <c r="O2758" i="3" s="1"/>
  <c r="K2759" i="3"/>
  <c r="O2759" i="3" s="1"/>
  <c r="K2760" i="3"/>
  <c r="O2760" i="3" s="1"/>
  <c r="K2761" i="3"/>
  <c r="O2761" i="3" s="1"/>
  <c r="K2762" i="3"/>
  <c r="O2762" i="3" s="1"/>
  <c r="K2763" i="3"/>
  <c r="O2763" i="3" s="1"/>
  <c r="K2764" i="3"/>
  <c r="O2764" i="3" s="1"/>
  <c r="K2765" i="3"/>
  <c r="O2765" i="3" s="1"/>
  <c r="K2766" i="3"/>
  <c r="O2766" i="3" s="1"/>
  <c r="K2767" i="3"/>
  <c r="O2767" i="3" s="1"/>
  <c r="K2768" i="3"/>
  <c r="O2768" i="3" s="1"/>
  <c r="K2769" i="3"/>
  <c r="O2769" i="3" s="1"/>
  <c r="K2770" i="3"/>
  <c r="O2770" i="3" s="1"/>
  <c r="K2771" i="3"/>
  <c r="O2771" i="3" s="1"/>
  <c r="K2772" i="3"/>
  <c r="O2772" i="3" s="1"/>
  <c r="K2773" i="3"/>
  <c r="O2773" i="3" s="1"/>
  <c r="K2774" i="3"/>
  <c r="O2774" i="3" s="1"/>
  <c r="K2775" i="3"/>
  <c r="O2775" i="3" s="1"/>
  <c r="K2776" i="3"/>
  <c r="O2776" i="3" s="1"/>
  <c r="K2777" i="3"/>
  <c r="O2777" i="3" s="1"/>
  <c r="K2778" i="3"/>
  <c r="O2778" i="3" s="1"/>
  <c r="K2779" i="3"/>
  <c r="O2779" i="3" s="1"/>
  <c r="K2780" i="3"/>
  <c r="O2780" i="3" s="1"/>
  <c r="K2781" i="3"/>
  <c r="O2781" i="3" s="1"/>
  <c r="K2782" i="3"/>
  <c r="O2782" i="3" s="1"/>
  <c r="K2783" i="3"/>
  <c r="O2783" i="3" s="1"/>
  <c r="K2784" i="3"/>
  <c r="O2784" i="3" s="1"/>
  <c r="K2785" i="3"/>
  <c r="O2785" i="3" s="1"/>
  <c r="K2786" i="3"/>
  <c r="O2786" i="3" s="1"/>
  <c r="K2787" i="3"/>
  <c r="O2787" i="3" s="1"/>
  <c r="K2788" i="3"/>
  <c r="O2788" i="3" s="1"/>
  <c r="K2789" i="3"/>
  <c r="O2789" i="3" s="1"/>
  <c r="K2790" i="3"/>
  <c r="O2790" i="3" s="1"/>
  <c r="K2791" i="3"/>
  <c r="O2791" i="3" s="1"/>
  <c r="K2792" i="3"/>
  <c r="O2792" i="3" s="1"/>
  <c r="K2793" i="3"/>
  <c r="O2793" i="3" s="1"/>
  <c r="K2794" i="3"/>
  <c r="O2794" i="3" s="1"/>
  <c r="K2795" i="3"/>
  <c r="O2795" i="3" s="1"/>
  <c r="K2796" i="3"/>
  <c r="O2796" i="3" s="1"/>
  <c r="K2797" i="3"/>
  <c r="O2797" i="3" s="1"/>
  <c r="K2798" i="3"/>
  <c r="O2798" i="3" s="1"/>
  <c r="K2799" i="3"/>
  <c r="O2799" i="3" s="1"/>
  <c r="K2800" i="3"/>
  <c r="O2800" i="3" s="1"/>
  <c r="K2801" i="3"/>
  <c r="O2801" i="3" s="1"/>
  <c r="K2802" i="3"/>
  <c r="O2802" i="3" s="1"/>
  <c r="K2803" i="3"/>
  <c r="O2803" i="3" s="1"/>
  <c r="K2804" i="3"/>
  <c r="O2804" i="3" s="1"/>
  <c r="K2805" i="3"/>
  <c r="O2805" i="3" s="1"/>
  <c r="K2806" i="3"/>
  <c r="O2806" i="3" s="1"/>
  <c r="K2807" i="3"/>
  <c r="O2807" i="3" s="1"/>
  <c r="K2808" i="3"/>
  <c r="O2808" i="3" s="1"/>
  <c r="K2809" i="3"/>
  <c r="O2809" i="3" s="1"/>
  <c r="K2810" i="3"/>
  <c r="O2810" i="3" s="1"/>
  <c r="K2811" i="3"/>
  <c r="O2811" i="3" s="1"/>
  <c r="K2812" i="3"/>
  <c r="O2812" i="3" s="1"/>
  <c r="K2813" i="3"/>
  <c r="O2813" i="3" s="1"/>
  <c r="K2814" i="3"/>
  <c r="O2814" i="3" s="1"/>
  <c r="K2815" i="3"/>
  <c r="O2815" i="3" s="1"/>
  <c r="K2816" i="3"/>
  <c r="O2816" i="3" s="1"/>
  <c r="K2817" i="3"/>
  <c r="O2817" i="3" s="1"/>
  <c r="K2818" i="3"/>
  <c r="O2818" i="3" s="1"/>
  <c r="K2819" i="3"/>
  <c r="O2819" i="3" s="1"/>
  <c r="K2820" i="3"/>
  <c r="O2820" i="3" s="1"/>
  <c r="K2821" i="3"/>
  <c r="O2821" i="3" s="1"/>
  <c r="K2822" i="3"/>
  <c r="O2822" i="3" s="1"/>
  <c r="K2823" i="3"/>
  <c r="O2823" i="3" s="1"/>
  <c r="K2824" i="3"/>
  <c r="O2824" i="3" s="1"/>
  <c r="K2825" i="3"/>
  <c r="O2825" i="3" s="1"/>
  <c r="K2826" i="3"/>
  <c r="O2826" i="3" s="1"/>
  <c r="K2827" i="3"/>
  <c r="O2827" i="3" s="1"/>
  <c r="K2828" i="3"/>
  <c r="O2828" i="3" s="1"/>
  <c r="K2829" i="3"/>
  <c r="O2829" i="3" s="1"/>
  <c r="K2830" i="3"/>
  <c r="O2830" i="3" s="1"/>
  <c r="K2831" i="3"/>
  <c r="O2831" i="3" s="1"/>
  <c r="K2832" i="3"/>
  <c r="O2832" i="3" s="1"/>
  <c r="K2833" i="3"/>
  <c r="O2833" i="3" s="1"/>
  <c r="K2834" i="3"/>
  <c r="O2834" i="3" s="1"/>
  <c r="K2835" i="3"/>
  <c r="O2835" i="3" s="1"/>
  <c r="K2836" i="3"/>
  <c r="O2836" i="3" s="1"/>
  <c r="K2837" i="3"/>
  <c r="O2837" i="3" s="1"/>
  <c r="K2838" i="3"/>
  <c r="O2838" i="3" s="1"/>
  <c r="K2839" i="3"/>
  <c r="O2839" i="3" s="1"/>
  <c r="K2840" i="3"/>
  <c r="O2840" i="3" s="1"/>
  <c r="K2841" i="3"/>
  <c r="O2841" i="3" s="1"/>
  <c r="K2842" i="3"/>
  <c r="O2842" i="3" s="1"/>
  <c r="K2843" i="3"/>
  <c r="O2843" i="3" s="1"/>
  <c r="K2844" i="3"/>
  <c r="O2844" i="3" s="1"/>
  <c r="K2845" i="3"/>
  <c r="O2845" i="3" s="1"/>
  <c r="K2846" i="3"/>
  <c r="O2846" i="3" s="1"/>
  <c r="K2847" i="3"/>
  <c r="O2847" i="3" s="1"/>
  <c r="K2848" i="3"/>
  <c r="O2848" i="3" s="1"/>
  <c r="K2849" i="3"/>
  <c r="O2849" i="3" s="1"/>
  <c r="K2850" i="3"/>
  <c r="O2850" i="3" s="1"/>
  <c r="K2851" i="3"/>
  <c r="O2851" i="3" s="1"/>
  <c r="K2852" i="3"/>
  <c r="O2852" i="3" s="1"/>
  <c r="K2853" i="3"/>
  <c r="O2853" i="3" s="1"/>
  <c r="K2854" i="3"/>
  <c r="O2854" i="3" s="1"/>
  <c r="K2855" i="3"/>
  <c r="O2855" i="3" s="1"/>
  <c r="K2856" i="3"/>
  <c r="O2856" i="3" s="1"/>
  <c r="K2857" i="3"/>
  <c r="O2857" i="3" s="1"/>
  <c r="K2858" i="3"/>
  <c r="O2858" i="3" s="1"/>
  <c r="K2859" i="3"/>
  <c r="O2859" i="3" s="1"/>
  <c r="K2860" i="3"/>
  <c r="O2860" i="3" s="1"/>
  <c r="K2861" i="3"/>
  <c r="O2861" i="3" s="1"/>
  <c r="K2862" i="3"/>
  <c r="O2862" i="3" s="1"/>
  <c r="K2863" i="3"/>
  <c r="O2863" i="3" s="1"/>
  <c r="K2864" i="3"/>
  <c r="O2864" i="3" s="1"/>
  <c r="K2865" i="3"/>
  <c r="O2865" i="3" s="1"/>
  <c r="K2866" i="3"/>
  <c r="O2866" i="3" s="1"/>
  <c r="K2867" i="3"/>
  <c r="O2867" i="3" s="1"/>
  <c r="K2868" i="3"/>
  <c r="O2868" i="3" s="1"/>
  <c r="K2869" i="3"/>
  <c r="O2869" i="3" s="1"/>
  <c r="K2870" i="3"/>
  <c r="O2870" i="3" s="1"/>
  <c r="K2871" i="3"/>
  <c r="O2871" i="3" s="1"/>
  <c r="K2872" i="3"/>
  <c r="O2872" i="3" s="1"/>
  <c r="K2873" i="3"/>
  <c r="O2873" i="3" s="1"/>
  <c r="K2874" i="3"/>
  <c r="O2874" i="3" s="1"/>
  <c r="K2875" i="3"/>
  <c r="O2875" i="3" s="1"/>
  <c r="K2876" i="3"/>
  <c r="O2876" i="3" s="1"/>
  <c r="K2877" i="3"/>
  <c r="O2877" i="3" s="1"/>
  <c r="K2878" i="3"/>
  <c r="O2878" i="3" s="1"/>
  <c r="K2879" i="3"/>
  <c r="O2879" i="3" s="1"/>
  <c r="K2880" i="3"/>
  <c r="O2880" i="3" s="1"/>
  <c r="K2881" i="3"/>
  <c r="O2881" i="3" s="1"/>
  <c r="K2882" i="3"/>
  <c r="O2882" i="3" s="1"/>
  <c r="K2883" i="3"/>
  <c r="O2883" i="3" s="1"/>
  <c r="K2884" i="3"/>
  <c r="O2884" i="3" s="1"/>
  <c r="K2885" i="3"/>
  <c r="O2885" i="3" s="1"/>
  <c r="K2886" i="3"/>
  <c r="O2886" i="3" s="1"/>
  <c r="K2887" i="3"/>
  <c r="O2887" i="3" s="1"/>
  <c r="K2888" i="3"/>
  <c r="O2888" i="3" s="1"/>
  <c r="K2889" i="3"/>
  <c r="O2889" i="3" s="1"/>
  <c r="K2890" i="3"/>
  <c r="O2890" i="3" s="1"/>
  <c r="K2891" i="3"/>
  <c r="O2891" i="3" s="1"/>
  <c r="K2892" i="3"/>
  <c r="O2892" i="3" s="1"/>
  <c r="K2893" i="3"/>
  <c r="O2893" i="3" s="1"/>
  <c r="K2894" i="3"/>
  <c r="O2894" i="3" s="1"/>
  <c r="K2895" i="3"/>
  <c r="O2895" i="3" s="1"/>
  <c r="K2896" i="3"/>
  <c r="O2896" i="3" s="1"/>
  <c r="K2897" i="3"/>
  <c r="O2897" i="3" s="1"/>
  <c r="K2898" i="3"/>
  <c r="O2898" i="3" s="1"/>
  <c r="K2899" i="3"/>
  <c r="O2899" i="3" s="1"/>
  <c r="K2900" i="3"/>
  <c r="O2900" i="3" s="1"/>
  <c r="K2901" i="3"/>
  <c r="O2901" i="3" s="1"/>
  <c r="K2902" i="3"/>
  <c r="O2902" i="3" s="1"/>
  <c r="K2903" i="3"/>
  <c r="O2903" i="3" s="1"/>
  <c r="K2904" i="3"/>
  <c r="O2904" i="3" s="1"/>
  <c r="K2905" i="3"/>
  <c r="O2905" i="3" s="1"/>
  <c r="K2906" i="3"/>
  <c r="O2906" i="3" s="1"/>
  <c r="K2907" i="3"/>
  <c r="O2907" i="3" s="1"/>
  <c r="K2908" i="3"/>
  <c r="O2908" i="3" s="1"/>
  <c r="K2909" i="3"/>
  <c r="O2909" i="3" s="1"/>
  <c r="K2910" i="3"/>
  <c r="O2910" i="3" s="1"/>
  <c r="K2911" i="3"/>
  <c r="O2911" i="3" s="1"/>
  <c r="K2912" i="3"/>
  <c r="O2912" i="3" s="1"/>
  <c r="K2913" i="3"/>
  <c r="O2913" i="3" s="1"/>
  <c r="K2914" i="3"/>
  <c r="O2914" i="3" s="1"/>
  <c r="K2915" i="3"/>
  <c r="O2915" i="3" s="1"/>
  <c r="K2916" i="3"/>
  <c r="O2916" i="3" s="1"/>
  <c r="K2917" i="3"/>
  <c r="O2917" i="3" s="1"/>
  <c r="K2918" i="3"/>
  <c r="O2918" i="3" s="1"/>
  <c r="K2919" i="3"/>
  <c r="O2919" i="3" s="1"/>
  <c r="K2920" i="3"/>
  <c r="O2920" i="3" s="1"/>
  <c r="K2921" i="3"/>
  <c r="O2921" i="3" s="1"/>
  <c r="K2922" i="3"/>
  <c r="O2922" i="3" s="1"/>
  <c r="K2923" i="3"/>
  <c r="O2923" i="3" s="1"/>
  <c r="K2924" i="3"/>
  <c r="O2924" i="3" s="1"/>
  <c r="K2925" i="3"/>
  <c r="O2925" i="3" s="1"/>
  <c r="K2926" i="3"/>
  <c r="O2926" i="3" s="1"/>
  <c r="K2927" i="3"/>
  <c r="O2927" i="3" s="1"/>
  <c r="K2928" i="3"/>
  <c r="O2928" i="3" s="1"/>
  <c r="K2929" i="3"/>
  <c r="O2929" i="3" s="1"/>
  <c r="K2930" i="3"/>
  <c r="O2930" i="3" s="1"/>
  <c r="K2931" i="3"/>
  <c r="O2931" i="3" s="1"/>
  <c r="K2932" i="3"/>
  <c r="O2932" i="3" s="1"/>
  <c r="K2933" i="3"/>
  <c r="O2933" i="3" s="1"/>
  <c r="K2934" i="3"/>
  <c r="O2934" i="3" s="1"/>
  <c r="K2935" i="3"/>
  <c r="O2935" i="3" s="1"/>
  <c r="K2936" i="3"/>
  <c r="O2936" i="3" s="1"/>
  <c r="K2937" i="3"/>
  <c r="O2937" i="3" s="1"/>
  <c r="K2938" i="3"/>
  <c r="O2938" i="3" s="1"/>
  <c r="K2939" i="3"/>
  <c r="O2939" i="3" s="1"/>
  <c r="K2940" i="3"/>
  <c r="O2940" i="3" s="1"/>
  <c r="K2941" i="3"/>
  <c r="O2941" i="3" s="1"/>
  <c r="K2942" i="3"/>
  <c r="O2942" i="3" s="1"/>
  <c r="K2943" i="3"/>
  <c r="O2943" i="3" s="1"/>
  <c r="K2944" i="3"/>
  <c r="O2944" i="3" s="1"/>
  <c r="K2945" i="3"/>
  <c r="O2945" i="3" s="1"/>
  <c r="K2946" i="3"/>
  <c r="O2946" i="3" s="1"/>
  <c r="K2947" i="3"/>
  <c r="O2947" i="3" s="1"/>
  <c r="K2948" i="3"/>
  <c r="O2948" i="3" s="1"/>
  <c r="K2949" i="3"/>
  <c r="O2949" i="3" s="1"/>
  <c r="K2950" i="3"/>
  <c r="O2950" i="3" s="1"/>
  <c r="K2951" i="3"/>
  <c r="O2951" i="3" s="1"/>
  <c r="K2952" i="3"/>
  <c r="O2952" i="3" s="1"/>
  <c r="K2953" i="3"/>
  <c r="O2953" i="3" s="1"/>
  <c r="K2954" i="3"/>
  <c r="O2954" i="3" s="1"/>
  <c r="K2955" i="3"/>
  <c r="O2955" i="3" s="1"/>
  <c r="K2956" i="3"/>
  <c r="O2956" i="3" s="1"/>
  <c r="K2957" i="3"/>
  <c r="O2957" i="3" s="1"/>
  <c r="K2958" i="3"/>
  <c r="O2958" i="3" s="1"/>
  <c r="K2959" i="3"/>
  <c r="O2959" i="3" s="1"/>
  <c r="K2960" i="3"/>
  <c r="O2960" i="3" s="1"/>
  <c r="K2961" i="3"/>
  <c r="O2961" i="3" s="1"/>
  <c r="K2962" i="3"/>
  <c r="O2962" i="3" s="1"/>
  <c r="K2963" i="3"/>
  <c r="O2963" i="3" s="1"/>
  <c r="K2964" i="3"/>
  <c r="O2964" i="3" s="1"/>
  <c r="K2965" i="3"/>
  <c r="O2965" i="3" s="1"/>
  <c r="K2966" i="3"/>
  <c r="O2966" i="3" s="1"/>
  <c r="K2967" i="3"/>
  <c r="O2967" i="3" s="1"/>
  <c r="K2968" i="3"/>
  <c r="O2968" i="3" s="1"/>
  <c r="K2969" i="3"/>
  <c r="O2969" i="3" s="1"/>
  <c r="K2970" i="3"/>
  <c r="O2970" i="3" s="1"/>
  <c r="K2971" i="3"/>
  <c r="O2971" i="3" s="1"/>
  <c r="K2972" i="3"/>
  <c r="O2972" i="3" s="1"/>
  <c r="K2973" i="3"/>
  <c r="O2973" i="3" s="1"/>
  <c r="K2974" i="3"/>
  <c r="O2974" i="3" s="1"/>
  <c r="K2975" i="3"/>
  <c r="O2975" i="3" s="1"/>
  <c r="K2976" i="3"/>
  <c r="O2976" i="3" s="1"/>
  <c r="K2977" i="3"/>
  <c r="O2977" i="3" s="1"/>
  <c r="K2978" i="3"/>
  <c r="O2978" i="3" s="1"/>
  <c r="K2979" i="3"/>
  <c r="O2979" i="3" s="1"/>
  <c r="K2980" i="3"/>
  <c r="O2980" i="3" s="1"/>
  <c r="K2981" i="3"/>
  <c r="O2981" i="3" s="1"/>
  <c r="K2982" i="3"/>
  <c r="O2982" i="3" s="1"/>
  <c r="K2983" i="3"/>
  <c r="O2983" i="3" s="1"/>
  <c r="K2984" i="3"/>
  <c r="O2984" i="3" s="1"/>
  <c r="K2985" i="3"/>
  <c r="O2985" i="3" s="1"/>
  <c r="K2986" i="3"/>
  <c r="O2986" i="3" s="1"/>
  <c r="K2987" i="3"/>
  <c r="O2987" i="3" s="1"/>
  <c r="K2988" i="3"/>
  <c r="O2988" i="3" s="1"/>
  <c r="K2989" i="3"/>
  <c r="O2989" i="3" s="1"/>
  <c r="K2990" i="3"/>
  <c r="O2990" i="3" s="1"/>
  <c r="K2991" i="3"/>
  <c r="O2991" i="3" s="1"/>
  <c r="K2992" i="3"/>
  <c r="O2992" i="3" s="1"/>
  <c r="K2993" i="3"/>
  <c r="O2993" i="3" s="1"/>
  <c r="K2994" i="3"/>
  <c r="O2994" i="3" s="1"/>
  <c r="K2995" i="3"/>
  <c r="O2995" i="3" s="1"/>
  <c r="K2996" i="3"/>
  <c r="O2996" i="3" s="1"/>
  <c r="K2997" i="3"/>
  <c r="O2997" i="3" s="1"/>
  <c r="K2998" i="3"/>
  <c r="O2998" i="3" s="1"/>
  <c r="K2999" i="3"/>
  <c r="O2999" i="3" s="1"/>
  <c r="K3000" i="3"/>
  <c r="O3000" i="3" s="1"/>
  <c r="K3001" i="3"/>
  <c r="O3001" i="3" s="1"/>
  <c r="K3002" i="3"/>
  <c r="O3002" i="3" s="1"/>
  <c r="K3003" i="3"/>
  <c r="O3003" i="3" s="1"/>
  <c r="K3004" i="3"/>
  <c r="O3004" i="3" s="1"/>
  <c r="K3005" i="3"/>
  <c r="O3005" i="3" s="1"/>
  <c r="K3006" i="3"/>
  <c r="O3006" i="3" s="1"/>
  <c r="K3007" i="3"/>
  <c r="O3007" i="3" s="1"/>
  <c r="K3008" i="3"/>
  <c r="O3008" i="3" s="1"/>
  <c r="K3009" i="3"/>
  <c r="O3009" i="3" s="1"/>
  <c r="K3010" i="3"/>
  <c r="O3010" i="3" s="1"/>
  <c r="K3011" i="3"/>
  <c r="O3011" i="3" s="1"/>
  <c r="K3012" i="3"/>
  <c r="O3012" i="3" s="1"/>
  <c r="K3013" i="3"/>
  <c r="O3013" i="3" s="1"/>
  <c r="K3014" i="3"/>
  <c r="O3014" i="3" s="1"/>
  <c r="K3015" i="3"/>
  <c r="O3015" i="3" s="1"/>
  <c r="K3016" i="3"/>
  <c r="O3016" i="3" s="1"/>
  <c r="K3017" i="3"/>
  <c r="O3017" i="3" s="1"/>
  <c r="K3018" i="3"/>
  <c r="O3018" i="3" s="1"/>
  <c r="K3019" i="3"/>
  <c r="O3019" i="3" s="1"/>
  <c r="K3020" i="3"/>
  <c r="O3020" i="3" s="1"/>
  <c r="K3021" i="3"/>
  <c r="O3021" i="3" s="1"/>
  <c r="K3022" i="3"/>
  <c r="O3022" i="3" s="1"/>
  <c r="K3023" i="3"/>
  <c r="O3023" i="3" s="1"/>
  <c r="K3024" i="3"/>
  <c r="O3024" i="3" s="1"/>
  <c r="K3025" i="3"/>
  <c r="O3025" i="3" s="1"/>
  <c r="K3026" i="3"/>
  <c r="O3026" i="3" s="1"/>
  <c r="K3027" i="3"/>
  <c r="O3027" i="3" s="1"/>
  <c r="K3028" i="3"/>
  <c r="O3028" i="3" s="1"/>
  <c r="K3029" i="3"/>
  <c r="O3029" i="3" s="1"/>
  <c r="K3030" i="3"/>
  <c r="O3030" i="3" s="1"/>
  <c r="K3031" i="3"/>
  <c r="O3031" i="3" s="1"/>
  <c r="K3032" i="3"/>
  <c r="O3032" i="3" s="1"/>
  <c r="K3033" i="3"/>
  <c r="O3033" i="3" s="1"/>
  <c r="K3034" i="3"/>
  <c r="O3034" i="3" s="1"/>
  <c r="K3035" i="3"/>
  <c r="O3035" i="3" s="1"/>
  <c r="K3036" i="3"/>
  <c r="O3036" i="3" s="1"/>
  <c r="K3037" i="3"/>
  <c r="O3037" i="3" s="1"/>
  <c r="K3038" i="3"/>
  <c r="O3038" i="3" s="1"/>
  <c r="K3039" i="3"/>
  <c r="O3039" i="3" s="1"/>
  <c r="K3040" i="3"/>
  <c r="O3040" i="3" s="1"/>
  <c r="K3041" i="3"/>
  <c r="O3041" i="3" s="1"/>
  <c r="K3042" i="3"/>
  <c r="O3042" i="3" s="1"/>
  <c r="K3043" i="3"/>
  <c r="O3043" i="3" s="1"/>
  <c r="K3044" i="3"/>
  <c r="O3044" i="3" s="1"/>
  <c r="K3045" i="3"/>
  <c r="O3045" i="3" s="1"/>
  <c r="K3046" i="3"/>
  <c r="O3046" i="3" s="1"/>
  <c r="K3047" i="3"/>
  <c r="O3047" i="3" s="1"/>
  <c r="K3048" i="3"/>
  <c r="O3048" i="3" s="1"/>
  <c r="K3049" i="3"/>
  <c r="O3049" i="3" s="1"/>
  <c r="K3050" i="3"/>
  <c r="O3050" i="3" s="1"/>
  <c r="K3051" i="3"/>
  <c r="O3051" i="3" s="1"/>
  <c r="K3052" i="3"/>
  <c r="O3052" i="3" s="1"/>
  <c r="K3053" i="3"/>
  <c r="O3053" i="3" s="1"/>
  <c r="K3054" i="3"/>
  <c r="O3054" i="3" s="1"/>
  <c r="K3055" i="3"/>
  <c r="O3055" i="3" s="1"/>
  <c r="K3056" i="3"/>
  <c r="O3056" i="3" s="1"/>
  <c r="K3057" i="3"/>
  <c r="O3057" i="3" s="1"/>
  <c r="K3058" i="3"/>
  <c r="O3058" i="3" s="1"/>
  <c r="K3059" i="3"/>
  <c r="O3059" i="3" s="1"/>
  <c r="K3060" i="3"/>
  <c r="O3060" i="3" s="1"/>
  <c r="K3061" i="3"/>
  <c r="O3061" i="3" s="1"/>
  <c r="K3062" i="3"/>
  <c r="O3062" i="3" s="1"/>
  <c r="K3063" i="3"/>
  <c r="O3063" i="3" s="1"/>
  <c r="K3064" i="3"/>
  <c r="O3064" i="3" s="1"/>
  <c r="K3065" i="3"/>
  <c r="O3065" i="3" s="1"/>
  <c r="K3066" i="3"/>
  <c r="O3066" i="3" s="1"/>
  <c r="K3067" i="3"/>
  <c r="O3067" i="3" s="1"/>
  <c r="K3068" i="3"/>
  <c r="O3068" i="3" s="1"/>
  <c r="K3069" i="3"/>
  <c r="O3069" i="3" s="1"/>
  <c r="K3070" i="3"/>
  <c r="O3070" i="3" s="1"/>
  <c r="K3071" i="3"/>
  <c r="O3071" i="3" s="1"/>
  <c r="K3072" i="3"/>
  <c r="O3072" i="3" s="1"/>
  <c r="K3073" i="3"/>
  <c r="O3073" i="3" s="1"/>
  <c r="K3074" i="3"/>
  <c r="O3074" i="3" s="1"/>
  <c r="K3075" i="3"/>
  <c r="O3075" i="3" s="1"/>
  <c r="K3076" i="3"/>
  <c r="O3076" i="3" s="1"/>
  <c r="K3077" i="3"/>
  <c r="O3077" i="3" s="1"/>
  <c r="K3078" i="3"/>
  <c r="O3078" i="3" s="1"/>
  <c r="K3079" i="3"/>
  <c r="O3079" i="3" s="1"/>
  <c r="K3080" i="3"/>
  <c r="O3080" i="3" s="1"/>
  <c r="K3081" i="3"/>
  <c r="O3081" i="3" s="1"/>
  <c r="K3082" i="3"/>
  <c r="O3082" i="3" s="1"/>
  <c r="K3083" i="3"/>
  <c r="O3083" i="3" s="1"/>
  <c r="K3084" i="3"/>
  <c r="O3084" i="3" s="1"/>
  <c r="K3085" i="3"/>
  <c r="O3085" i="3" s="1"/>
  <c r="K3086" i="3"/>
  <c r="O3086" i="3" s="1"/>
  <c r="K3087" i="3"/>
  <c r="O3087" i="3" s="1"/>
  <c r="K3088" i="3"/>
  <c r="O3088" i="3" s="1"/>
  <c r="K3089" i="3"/>
  <c r="O3089" i="3" s="1"/>
  <c r="K3090" i="3"/>
  <c r="O3090" i="3" s="1"/>
  <c r="K3091" i="3"/>
  <c r="O3091" i="3" s="1"/>
  <c r="K3092" i="3"/>
  <c r="O3092" i="3" s="1"/>
  <c r="K3093" i="3"/>
  <c r="O3093" i="3" s="1"/>
  <c r="K3094" i="3"/>
  <c r="O3094" i="3" s="1"/>
  <c r="K3095" i="3"/>
  <c r="O3095" i="3" s="1"/>
  <c r="K3096" i="3"/>
  <c r="O3096" i="3" s="1"/>
  <c r="K3097" i="3"/>
  <c r="O3097" i="3" s="1"/>
  <c r="K3098" i="3"/>
  <c r="O3098" i="3" s="1"/>
  <c r="K3099" i="3"/>
  <c r="O3099" i="3" s="1"/>
  <c r="K3100" i="3"/>
  <c r="O3100" i="3" s="1"/>
  <c r="K3101" i="3"/>
  <c r="O3101" i="3" s="1"/>
  <c r="K3102" i="3"/>
  <c r="O3102" i="3" s="1"/>
  <c r="K3103" i="3"/>
  <c r="O3103" i="3" s="1"/>
  <c r="K3104" i="3"/>
  <c r="O3104" i="3" s="1"/>
  <c r="K3105" i="3"/>
  <c r="O3105" i="3" s="1"/>
  <c r="K3106" i="3"/>
  <c r="O3106" i="3" s="1"/>
  <c r="K3107" i="3"/>
  <c r="O3107" i="3" s="1"/>
  <c r="K3108" i="3"/>
  <c r="O3108" i="3" s="1"/>
  <c r="K3109" i="3"/>
  <c r="O3109" i="3" s="1"/>
  <c r="K3110" i="3"/>
  <c r="O3110" i="3" s="1"/>
  <c r="K3111" i="3"/>
  <c r="O3111" i="3" s="1"/>
  <c r="K3112" i="3"/>
  <c r="O3112" i="3" s="1"/>
  <c r="K3113" i="3"/>
  <c r="O3113" i="3" s="1"/>
  <c r="K3114" i="3"/>
  <c r="O3114" i="3" s="1"/>
  <c r="K3115" i="3"/>
  <c r="O3115" i="3" s="1"/>
  <c r="K3116" i="3"/>
  <c r="O3116" i="3" s="1"/>
  <c r="K3117" i="3"/>
  <c r="O3117" i="3" s="1"/>
  <c r="K3118" i="3"/>
  <c r="O3118" i="3" s="1"/>
  <c r="K3119" i="3"/>
  <c r="O3119" i="3" s="1"/>
  <c r="K3120" i="3"/>
  <c r="O3120" i="3" s="1"/>
  <c r="K3121" i="3"/>
  <c r="O3121" i="3" s="1"/>
  <c r="K3122" i="3"/>
  <c r="O3122" i="3" s="1"/>
  <c r="K3123" i="3"/>
  <c r="O3123" i="3" s="1"/>
  <c r="K3124" i="3"/>
  <c r="O3124" i="3" s="1"/>
  <c r="K3125" i="3"/>
  <c r="O3125" i="3" s="1"/>
  <c r="K3126" i="3"/>
  <c r="O3126" i="3" s="1"/>
  <c r="K3127" i="3"/>
  <c r="O3127" i="3" s="1"/>
  <c r="K3128" i="3"/>
  <c r="O3128" i="3" s="1"/>
  <c r="K3129" i="3"/>
  <c r="O3129" i="3" s="1"/>
  <c r="K3130" i="3"/>
  <c r="O3130" i="3" s="1"/>
  <c r="K3131" i="3"/>
  <c r="O3131" i="3" s="1"/>
  <c r="K3132" i="3"/>
  <c r="O3132" i="3" s="1"/>
  <c r="K3133" i="3"/>
  <c r="O3133" i="3" s="1"/>
  <c r="K3134" i="3"/>
  <c r="O3134" i="3" s="1"/>
  <c r="K3135" i="3"/>
  <c r="O3135" i="3" s="1"/>
  <c r="K3136" i="3"/>
  <c r="O3136" i="3" s="1"/>
  <c r="K3137" i="3"/>
  <c r="O3137" i="3" s="1"/>
  <c r="K3138" i="3"/>
  <c r="O3138" i="3" s="1"/>
  <c r="K3139" i="3"/>
  <c r="O3139" i="3" s="1"/>
  <c r="K3140" i="3"/>
  <c r="O3140" i="3" s="1"/>
  <c r="K3141" i="3"/>
  <c r="O3141" i="3" s="1"/>
  <c r="K3142" i="3"/>
  <c r="O3142" i="3" s="1"/>
  <c r="K3143" i="3"/>
  <c r="O3143" i="3" s="1"/>
  <c r="K3144" i="3"/>
  <c r="O3144" i="3" s="1"/>
  <c r="K3145" i="3"/>
  <c r="O3145" i="3" s="1"/>
  <c r="K3146" i="3"/>
  <c r="O3146" i="3" s="1"/>
  <c r="K3147" i="3"/>
  <c r="O3147" i="3" s="1"/>
  <c r="K3148" i="3"/>
  <c r="O3148" i="3" s="1"/>
  <c r="K3149" i="3"/>
  <c r="O3149" i="3" s="1"/>
  <c r="K3150" i="3"/>
  <c r="O3150" i="3" s="1"/>
  <c r="K3151" i="3"/>
  <c r="O3151" i="3" s="1"/>
  <c r="K3152" i="3"/>
  <c r="O3152" i="3" s="1"/>
  <c r="K3153" i="3"/>
  <c r="O3153" i="3" s="1"/>
  <c r="K3154" i="3"/>
  <c r="O3154" i="3" s="1"/>
  <c r="K3155" i="3"/>
  <c r="O3155" i="3" s="1"/>
  <c r="K3156" i="3"/>
  <c r="O3156" i="3" s="1"/>
  <c r="K3157" i="3"/>
  <c r="O3157" i="3" s="1"/>
  <c r="K3158" i="3"/>
  <c r="O3158" i="3" s="1"/>
  <c r="K3159" i="3"/>
  <c r="O3159" i="3" s="1"/>
  <c r="K3160" i="3"/>
  <c r="O3160" i="3" s="1"/>
  <c r="K3161" i="3"/>
  <c r="O3161" i="3" s="1"/>
  <c r="K3162" i="3"/>
  <c r="O3162" i="3" s="1"/>
  <c r="K3163" i="3"/>
  <c r="O3163" i="3" s="1"/>
  <c r="K3164" i="3"/>
  <c r="O3164" i="3" s="1"/>
  <c r="K3165" i="3"/>
  <c r="O3165" i="3" s="1"/>
  <c r="K3166" i="3"/>
  <c r="O3166" i="3" s="1"/>
  <c r="K3167" i="3"/>
  <c r="O3167" i="3" s="1"/>
  <c r="K3168" i="3"/>
  <c r="O3168" i="3" s="1"/>
  <c r="K3169" i="3"/>
  <c r="O3169" i="3" s="1"/>
  <c r="K3170" i="3"/>
  <c r="O3170" i="3" s="1"/>
  <c r="K3171" i="3"/>
  <c r="O3171" i="3" s="1"/>
  <c r="K3172" i="3"/>
  <c r="O3172" i="3" s="1"/>
  <c r="K3173" i="3"/>
  <c r="O3173" i="3" s="1"/>
  <c r="K3174" i="3"/>
  <c r="O3174" i="3" s="1"/>
  <c r="K3175" i="3"/>
  <c r="O3175" i="3" s="1"/>
  <c r="K3176" i="3"/>
  <c r="O3176" i="3" s="1"/>
  <c r="K3177" i="3"/>
  <c r="O3177" i="3" s="1"/>
  <c r="K3178" i="3"/>
  <c r="O3178" i="3" s="1"/>
  <c r="K3179" i="3"/>
  <c r="O3179" i="3" s="1"/>
  <c r="K3180" i="3"/>
  <c r="O3180" i="3" s="1"/>
  <c r="K3181" i="3"/>
  <c r="O3181" i="3" s="1"/>
  <c r="K3182" i="3"/>
  <c r="O3182" i="3" s="1"/>
  <c r="K3183" i="3"/>
  <c r="O3183" i="3" s="1"/>
  <c r="K3184" i="3"/>
  <c r="O3184" i="3" s="1"/>
  <c r="K3185" i="3"/>
  <c r="O3185" i="3" s="1"/>
  <c r="K3186" i="3"/>
  <c r="O3186" i="3" s="1"/>
  <c r="K3187" i="3"/>
  <c r="O3187" i="3" s="1"/>
  <c r="K3188" i="3"/>
  <c r="O3188" i="3" s="1"/>
  <c r="K3189" i="3"/>
  <c r="O3189" i="3" s="1"/>
  <c r="K3190" i="3"/>
  <c r="O3190" i="3" s="1"/>
  <c r="K3191" i="3"/>
  <c r="O3191" i="3" s="1"/>
  <c r="K3192" i="3"/>
  <c r="O3192" i="3" s="1"/>
  <c r="K3193" i="3"/>
  <c r="O3193" i="3" s="1"/>
  <c r="K3194" i="3"/>
  <c r="O3194" i="3" s="1"/>
  <c r="K3195" i="3"/>
  <c r="O3195" i="3" s="1"/>
  <c r="K3196" i="3"/>
  <c r="O3196" i="3" s="1"/>
  <c r="K3197" i="3"/>
  <c r="O3197" i="3" s="1"/>
  <c r="K3198" i="3"/>
  <c r="O3198" i="3" s="1"/>
  <c r="K3199" i="3"/>
  <c r="O3199" i="3" s="1"/>
  <c r="K3200" i="3"/>
  <c r="O3200" i="3" s="1"/>
  <c r="K3201" i="3"/>
  <c r="O3201" i="3" s="1"/>
  <c r="K3202" i="3"/>
  <c r="O3202" i="3" s="1"/>
  <c r="K3203" i="3"/>
  <c r="O3203" i="3" s="1"/>
  <c r="K3204" i="3"/>
  <c r="O3204" i="3" s="1"/>
  <c r="K3205" i="3"/>
  <c r="O3205" i="3" s="1"/>
  <c r="K3206" i="3"/>
  <c r="O3206" i="3" s="1"/>
  <c r="K3207" i="3"/>
  <c r="O3207" i="3" s="1"/>
  <c r="K3208" i="3"/>
  <c r="O3208" i="3" s="1"/>
  <c r="K3209" i="3"/>
  <c r="O3209" i="3" s="1"/>
  <c r="K3210" i="3"/>
  <c r="O3210" i="3" s="1"/>
  <c r="K3211" i="3"/>
  <c r="O3211" i="3" s="1"/>
  <c r="K3212" i="3"/>
  <c r="O3212" i="3" s="1"/>
  <c r="K3213" i="3"/>
  <c r="O3213" i="3" s="1"/>
  <c r="K3214" i="3"/>
  <c r="O3214" i="3" s="1"/>
  <c r="K3215" i="3"/>
  <c r="O3215" i="3" s="1"/>
  <c r="K3216" i="3"/>
  <c r="O3216" i="3" s="1"/>
  <c r="K3217" i="3"/>
  <c r="O3217" i="3" s="1"/>
  <c r="K3218" i="3"/>
  <c r="O3218" i="3" s="1"/>
  <c r="K3219" i="3"/>
  <c r="O3219" i="3" s="1"/>
  <c r="K3220" i="3"/>
  <c r="O3220" i="3" s="1"/>
  <c r="K3221" i="3"/>
  <c r="O3221" i="3" s="1"/>
  <c r="K3222" i="3"/>
  <c r="O3222" i="3" s="1"/>
  <c r="K3223" i="3"/>
  <c r="O3223" i="3" s="1"/>
  <c r="K3224" i="3"/>
  <c r="O3224" i="3" s="1"/>
  <c r="K3225" i="3"/>
  <c r="O3225" i="3" s="1"/>
  <c r="K3226" i="3"/>
  <c r="O3226" i="3" s="1"/>
  <c r="K3227" i="3"/>
  <c r="O3227" i="3" s="1"/>
  <c r="K3228" i="3"/>
  <c r="O3228" i="3" s="1"/>
  <c r="K3229" i="3"/>
  <c r="O3229" i="3" s="1"/>
  <c r="K3230" i="3"/>
  <c r="O3230" i="3" s="1"/>
  <c r="K3231" i="3"/>
  <c r="O3231" i="3" s="1"/>
  <c r="K3232" i="3"/>
  <c r="O3232" i="3" s="1"/>
  <c r="K3233" i="3"/>
  <c r="O3233" i="3" s="1"/>
  <c r="K3234" i="3"/>
  <c r="O3234" i="3" s="1"/>
  <c r="K3235" i="3"/>
  <c r="O3235" i="3" s="1"/>
  <c r="K3236" i="3"/>
  <c r="O3236" i="3" s="1"/>
  <c r="K3237" i="3"/>
  <c r="O3237" i="3" s="1"/>
  <c r="K3238" i="3"/>
  <c r="O3238" i="3" s="1"/>
  <c r="K3239" i="3"/>
  <c r="O3239" i="3" s="1"/>
  <c r="K3240" i="3"/>
  <c r="O3240" i="3" s="1"/>
  <c r="K3241" i="3"/>
  <c r="O3241" i="3" s="1"/>
  <c r="K3242" i="3"/>
  <c r="O3242" i="3" s="1"/>
  <c r="K3243" i="3"/>
  <c r="O3243" i="3" s="1"/>
  <c r="K3244" i="3"/>
  <c r="O3244" i="3" s="1"/>
  <c r="K3245" i="3"/>
  <c r="O3245" i="3" s="1"/>
  <c r="K3246" i="3"/>
  <c r="O3246" i="3" s="1"/>
  <c r="K3247" i="3"/>
  <c r="O3247" i="3" s="1"/>
  <c r="K3248" i="3"/>
  <c r="O3248" i="3" s="1"/>
  <c r="K3249" i="3"/>
  <c r="O3249" i="3" s="1"/>
  <c r="K3250" i="3"/>
  <c r="O3250" i="3" s="1"/>
  <c r="K3251" i="3"/>
  <c r="O3251" i="3" s="1"/>
  <c r="K3252" i="3"/>
  <c r="O3252" i="3" s="1"/>
  <c r="K3253" i="3"/>
  <c r="O3253" i="3" s="1"/>
  <c r="K3254" i="3"/>
  <c r="O3254" i="3" s="1"/>
  <c r="K3255" i="3"/>
  <c r="O3255" i="3" s="1"/>
  <c r="K3256" i="3"/>
  <c r="O3256" i="3" s="1"/>
  <c r="K3257" i="3"/>
  <c r="O3257" i="3" s="1"/>
  <c r="K3258" i="3"/>
  <c r="O3258" i="3" s="1"/>
  <c r="K3259" i="3"/>
  <c r="O3259" i="3" s="1"/>
  <c r="K3260" i="3"/>
  <c r="O3260" i="3" s="1"/>
  <c r="K3261" i="3"/>
  <c r="O3261" i="3" s="1"/>
  <c r="K3262" i="3"/>
  <c r="O3262" i="3" s="1"/>
  <c r="K3263" i="3"/>
  <c r="O3263" i="3" s="1"/>
  <c r="K3264" i="3"/>
  <c r="O3264" i="3" s="1"/>
  <c r="K3265" i="3"/>
  <c r="O3265" i="3" s="1"/>
  <c r="K3266" i="3"/>
  <c r="O3266" i="3" s="1"/>
  <c r="K3267" i="3"/>
  <c r="O3267" i="3" s="1"/>
  <c r="K3268" i="3"/>
  <c r="O3268" i="3" s="1"/>
  <c r="K3269" i="3"/>
  <c r="O3269" i="3" s="1"/>
  <c r="K3270" i="3"/>
  <c r="O3270" i="3" s="1"/>
  <c r="K3271" i="3"/>
  <c r="O3271" i="3" s="1"/>
  <c r="K3272" i="3"/>
  <c r="O3272" i="3" s="1"/>
  <c r="K3273" i="3"/>
  <c r="O3273" i="3" s="1"/>
  <c r="K3274" i="3"/>
  <c r="O3274" i="3" s="1"/>
  <c r="K3275" i="3"/>
  <c r="O3275" i="3" s="1"/>
  <c r="K3276" i="3"/>
  <c r="O3276" i="3" s="1"/>
  <c r="K3277" i="3"/>
  <c r="O3277" i="3" s="1"/>
  <c r="K3278" i="3"/>
  <c r="O3278" i="3" s="1"/>
  <c r="K3279" i="3"/>
  <c r="O3279" i="3" s="1"/>
  <c r="K3280" i="3"/>
  <c r="O3280" i="3" s="1"/>
  <c r="K3281" i="3"/>
  <c r="O3281" i="3" s="1"/>
  <c r="K3282" i="3"/>
  <c r="O3282" i="3" s="1"/>
  <c r="K3283" i="3"/>
  <c r="O3283" i="3" s="1"/>
  <c r="K3284" i="3"/>
  <c r="O3284" i="3" s="1"/>
  <c r="K3285" i="3"/>
  <c r="O3285" i="3" s="1"/>
  <c r="K3286" i="3"/>
  <c r="O3286" i="3" s="1"/>
  <c r="K3287" i="3"/>
  <c r="O3287" i="3" s="1"/>
  <c r="K3288" i="3"/>
  <c r="O3288" i="3" s="1"/>
  <c r="K3289" i="3"/>
  <c r="O3289" i="3" s="1"/>
  <c r="K3290" i="3"/>
  <c r="O3290" i="3" s="1"/>
  <c r="K3291" i="3"/>
  <c r="O3291" i="3" s="1"/>
  <c r="K3292" i="3"/>
  <c r="O3292" i="3" s="1"/>
  <c r="K3293" i="3"/>
  <c r="O3293" i="3" s="1"/>
  <c r="K3294" i="3"/>
  <c r="O3294" i="3" s="1"/>
  <c r="K3295" i="3"/>
  <c r="O3295" i="3" s="1"/>
  <c r="K3296" i="3"/>
  <c r="O3296" i="3" s="1"/>
  <c r="K3297" i="3"/>
  <c r="O3297" i="3" s="1"/>
  <c r="K3298" i="3"/>
  <c r="O3298" i="3" s="1"/>
  <c r="K3299" i="3"/>
  <c r="O3299" i="3" s="1"/>
  <c r="K3300" i="3"/>
  <c r="O3300" i="3" s="1"/>
  <c r="K3301" i="3"/>
  <c r="O3301" i="3" s="1"/>
  <c r="K3302" i="3"/>
  <c r="O3302" i="3" s="1"/>
  <c r="K3303" i="3"/>
  <c r="O3303" i="3" s="1"/>
  <c r="K3304" i="3"/>
  <c r="O3304" i="3" s="1"/>
  <c r="K3305" i="3"/>
  <c r="O3305" i="3" s="1"/>
  <c r="K3306" i="3"/>
  <c r="O3306" i="3" s="1"/>
  <c r="K3307" i="3"/>
  <c r="O3307" i="3" s="1"/>
  <c r="K3308" i="3"/>
  <c r="O3308" i="3" s="1"/>
  <c r="K3309" i="3"/>
  <c r="O3309" i="3" s="1"/>
  <c r="K3310" i="3"/>
  <c r="O3310" i="3" s="1"/>
  <c r="K3311" i="3"/>
  <c r="O3311" i="3" s="1"/>
  <c r="K3312" i="3"/>
  <c r="O3312" i="3" s="1"/>
  <c r="K3313" i="3"/>
  <c r="O3313" i="3" s="1"/>
  <c r="K3314" i="3"/>
  <c r="O3314" i="3" s="1"/>
  <c r="K3315" i="3"/>
  <c r="O3315" i="3" s="1"/>
  <c r="K3316" i="3"/>
  <c r="O3316" i="3" s="1"/>
  <c r="K3317" i="3"/>
  <c r="O3317" i="3" s="1"/>
  <c r="K3318" i="3"/>
  <c r="O3318" i="3" s="1"/>
  <c r="K3319" i="3"/>
  <c r="O3319" i="3" s="1"/>
  <c r="K3320" i="3"/>
  <c r="O3320" i="3" s="1"/>
  <c r="K3321" i="3"/>
  <c r="O3321" i="3" s="1"/>
  <c r="K3322" i="3"/>
  <c r="O3322" i="3" s="1"/>
  <c r="K3323" i="3"/>
  <c r="O3323" i="3" s="1"/>
  <c r="K3324" i="3"/>
  <c r="O3324" i="3" s="1"/>
  <c r="K3325" i="3"/>
  <c r="O3325" i="3" s="1"/>
  <c r="K3326" i="3"/>
  <c r="O3326" i="3" s="1"/>
  <c r="K3327" i="3"/>
  <c r="O3327" i="3" s="1"/>
  <c r="K3328" i="3"/>
  <c r="O3328" i="3" s="1"/>
  <c r="K3329" i="3"/>
  <c r="O3329" i="3" s="1"/>
  <c r="K3330" i="3"/>
  <c r="O3330" i="3" s="1"/>
  <c r="K3331" i="3"/>
  <c r="O3331" i="3" s="1"/>
  <c r="K3332" i="3"/>
  <c r="O3332" i="3" s="1"/>
  <c r="K3333" i="3"/>
  <c r="O3333" i="3" s="1"/>
  <c r="K3334" i="3"/>
  <c r="O3334" i="3" s="1"/>
  <c r="K3335" i="3"/>
  <c r="O3335" i="3" s="1"/>
  <c r="K3336" i="3"/>
  <c r="O3336" i="3" s="1"/>
  <c r="K3337" i="3"/>
  <c r="O3337" i="3" s="1"/>
  <c r="K3338" i="3"/>
  <c r="O3338" i="3" s="1"/>
  <c r="K3339" i="3"/>
  <c r="O3339" i="3" s="1"/>
  <c r="K3340" i="3"/>
  <c r="O3340" i="3" s="1"/>
  <c r="K3341" i="3"/>
  <c r="O3341" i="3" s="1"/>
  <c r="K3342" i="3"/>
  <c r="O3342" i="3" s="1"/>
  <c r="K3343" i="3"/>
  <c r="O3343" i="3" s="1"/>
  <c r="K3344" i="3"/>
  <c r="O3344" i="3" s="1"/>
  <c r="K3345" i="3"/>
  <c r="O3345" i="3" s="1"/>
  <c r="K3346" i="3"/>
  <c r="O3346" i="3" s="1"/>
  <c r="K3347" i="3"/>
  <c r="O3347" i="3" s="1"/>
  <c r="K3348" i="3"/>
  <c r="O3348" i="3" s="1"/>
  <c r="K3349" i="3"/>
  <c r="O3349" i="3" s="1"/>
  <c r="K3350" i="3"/>
  <c r="O3350" i="3" s="1"/>
  <c r="K3351" i="3"/>
  <c r="O3351" i="3" s="1"/>
  <c r="K3352" i="3"/>
  <c r="O3352" i="3" s="1"/>
  <c r="K3353" i="3"/>
  <c r="O3353" i="3" s="1"/>
  <c r="K3354" i="3"/>
  <c r="O3354" i="3" s="1"/>
  <c r="K3355" i="3"/>
  <c r="O3355" i="3" s="1"/>
  <c r="K3356" i="3"/>
  <c r="O3356" i="3" s="1"/>
  <c r="K3357" i="3"/>
  <c r="O3357" i="3" s="1"/>
  <c r="K3358" i="3"/>
  <c r="O3358" i="3" s="1"/>
  <c r="K3359" i="3"/>
  <c r="O3359" i="3" s="1"/>
  <c r="K3360" i="3"/>
  <c r="O3360" i="3" s="1"/>
  <c r="K3361" i="3"/>
  <c r="O3361" i="3" s="1"/>
  <c r="K3362" i="3"/>
  <c r="O3362" i="3" s="1"/>
  <c r="K3363" i="3"/>
  <c r="O3363" i="3" s="1"/>
  <c r="K3364" i="3"/>
  <c r="O3364" i="3" s="1"/>
  <c r="K3365" i="3"/>
  <c r="O3365" i="3" s="1"/>
  <c r="K3366" i="3"/>
  <c r="O3366" i="3" s="1"/>
  <c r="K3367" i="3"/>
  <c r="O3367" i="3" s="1"/>
  <c r="K3368" i="3"/>
  <c r="O3368" i="3" s="1"/>
  <c r="K3369" i="3"/>
  <c r="O3369" i="3" s="1"/>
  <c r="K3370" i="3"/>
  <c r="O3370" i="3" s="1"/>
  <c r="K3371" i="3"/>
  <c r="O3371" i="3" s="1"/>
  <c r="K3372" i="3"/>
  <c r="O3372" i="3" s="1"/>
  <c r="K3373" i="3"/>
  <c r="O3373" i="3" s="1"/>
  <c r="K3374" i="3"/>
  <c r="O3374" i="3" s="1"/>
  <c r="K3375" i="3"/>
  <c r="O3375" i="3" s="1"/>
  <c r="K3376" i="3"/>
  <c r="O3376" i="3" s="1"/>
  <c r="K3377" i="3"/>
  <c r="O3377" i="3" s="1"/>
  <c r="K3378" i="3"/>
  <c r="O3378" i="3" s="1"/>
  <c r="K3379" i="3"/>
  <c r="O3379" i="3" s="1"/>
  <c r="K3380" i="3"/>
  <c r="O3380" i="3" s="1"/>
  <c r="K3381" i="3"/>
  <c r="O3381" i="3" s="1"/>
  <c r="K3382" i="3"/>
  <c r="O3382" i="3" s="1"/>
  <c r="K3383" i="3"/>
  <c r="O3383" i="3" s="1"/>
  <c r="K3384" i="3"/>
  <c r="O3384" i="3" s="1"/>
  <c r="K3385" i="3"/>
  <c r="O3385" i="3" s="1"/>
  <c r="K3386" i="3"/>
  <c r="O3386" i="3" s="1"/>
  <c r="K3387" i="3"/>
  <c r="O3387" i="3" s="1"/>
  <c r="K3388" i="3"/>
  <c r="O3388" i="3" s="1"/>
  <c r="K3389" i="3"/>
  <c r="O3389" i="3" s="1"/>
  <c r="K3390" i="3"/>
  <c r="O3390" i="3" s="1"/>
  <c r="K3391" i="3"/>
  <c r="O3391" i="3" s="1"/>
  <c r="K3392" i="3"/>
  <c r="O3392" i="3" s="1"/>
  <c r="K3393" i="3"/>
  <c r="O3393" i="3" s="1"/>
  <c r="K3394" i="3"/>
  <c r="O3394" i="3" s="1"/>
  <c r="K3395" i="3"/>
  <c r="O3395" i="3" s="1"/>
  <c r="K3396" i="3"/>
  <c r="O3396" i="3" s="1"/>
  <c r="K3397" i="3"/>
  <c r="O3397" i="3" s="1"/>
  <c r="K3398" i="3"/>
  <c r="O3398" i="3" s="1"/>
  <c r="K3399" i="3"/>
  <c r="O3399" i="3" s="1"/>
  <c r="K3400" i="3"/>
  <c r="O3400" i="3" s="1"/>
  <c r="K3401" i="3"/>
  <c r="O3401" i="3" s="1"/>
  <c r="K3402" i="3"/>
  <c r="O3402" i="3" s="1"/>
  <c r="K3403" i="3"/>
  <c r="O3403" i="3" s="1"/>
  <c r="K3404" i="3"/>
  <c r="O3404" i="3" s="1"/>
  <c r="K3405" i="3"/>
  <c r="O3405" i="3" s="1"/>
  <c r="K3406" i="3"/>
  <c r="O3406" i="3" s="1"/>
  <c r="K3407" i="3"/>
  <c r="O3407" i="3" s="1"/>
  <c r="K3408" i="3"/>
  <c r="O3408" i="3" s="1"/>
  <c r="K3409" i="3"/>
  <c r="O3409" i="3" s="1"/>
  <c r="K3410" i="3"/>
  <c r="O3410" i="3" s="1"/>
  <c r="K3411" i="3"/>
  <c r="O3411" i="3" s="1"/>
  <c r="K3412" i="3"/>
  <c r="O3412" i="3" s="1"/>
  <c r="K3413" i="3"/>
  <c r="O3413" i="3" s="1"/>
  <c r="K3414" i="3"/>
  <c r="O3414" i="3" s="1"/>
  <c r="K3415" i="3"/>
  <c r="O3415" i="3" s="1"/>
  <c r="K3416" i="3"/>
  <c r="O3416" i="3" s="1"/>
  <c r="K3417" i="3"/>
  <c r="O3417" i="3" s="1"/>
  <c r="K3418" i="3"/>
  <c r="O3418" i="3" s="1"/>
  <c r="K3419" i="3"/>
  <c r="O3419" i="3" s="1"/>
  <c r="K3420" i="3"/>
  <c r="O3420" i="3" s="1"/>
  <c r="K3421" i="3"/>
  <c r="O3421" i="3" s="1"/>
  <c r="K3422" i="3"/>
  <c r="O3422" i="3" s="1"/>
  <c r="K3423" i="3"/>
  <c r="O3423" i="3" s="1"/>
  <c r="K3424" i="3"/>
  <c r="O3424" i="3" s="1"/>
  <c r="K3425" i="3"/>
  <c r="O3425" i="3" s="1"/>
  <c r="K3426" i="3"/>
  <c r="O3426" i="3" s="1"/>
  <c r="K3427" i="3"/>
  <c r="O3427" i="3" s="1"/>
  <c r="K3428" i="3"/>
  <c r="O3428" i="3" s="1"/>
  <c r="K3429" i="3"/>
  <c r="O3429" i="3" s="1"/>
  <c r="K3430" i="3"/>
  <c r="O3430" i="3" s="1"/>
  <c r="K3431" i="3"/>
  <c r="O3431" i="3" s="1"/>
  <c r="K3432" i="3"/>
  <c r="O3432" i="3" s="1"/>
  <c r="K3433" i="3"/>
  <c r="O3433" i="3" s="1"/>
  <c r="K3434" i="3"/>
  <c r="O3434" i="3" s="1"/>
  <c r="K3435" i="3"/>
  <c r="O3435" i="3" s="1"/>
  <c r="K3436" i="3"/>
  <c r="O3436" i="3" s="1"/>
  <c r="K3437" i="3"/>
  <c r="O3437" i="3" s="1"/>
  <c r="K3438" i="3"/>
  <c r="O3438" i="3" s="1"/>
  <c r="K3439" i="3"/>
  <c r="O3439" i="3" s="1"/>
  <c r="K3440" i="3"/>
  <c r="O3440" i="3" s="1"/>
  <c r="K3441" i="3"/>
  <c r="O3441" i="3" s="1"/>
  <c r="K3442" i="3"/>
  <c r="O3442" i="3" s="1"/>
  <c r="K3443" i="3"/>
  <c r="O3443" i="3" s="1"/>
  <c r="K3444" i="3"/>
  <c r="O3444" i="3" s="1"/>
  <c r="K3445" i="3"/>
  <c r="O3445" i="3" s="1"/>
  <c r="K3446" i="3"/>
  <c r="O3446" i="3" s="1"/>
  <c r="K3447" i="3"/>
  <c r="O3447" i="3" s="1"/>
  <c r="K3448" i="3"/>
  <c r="O3448" i="3" s="1"/>
  <c r="K3449" i="3"/>
  <c r="O3449" i="3" s="1"/>
  <c r="K3450" i="3"/>
  <c r="O3450" i="3" s="1"/>
  <c r="K3451" i="3"/>
  <c r="O3451" i="3" s="1"/>
  <c r="K3452" i="3"/>
  <c r="O3452" i="3" s="1"/>
  <c r="K3453" i="3"/>
  <c r="O3453" i="3" s="1"/>
  <c r="K3454" i="3"/>
  <c r="O3454" i="3" s="1"/>
  <c r="K3455" i="3"/>
  <c r="O3455" i="3" s="1"/>
  <c r="K3456" i="3"/>
  <c r="O3456" i="3" s="1"/>
  <c r="K3457" i="3"/>
  <c r="O3457" i="3" s="1"/>
  <c r="K3458" i="3"/>
  <c r="O3458" i="3" s="1"/>
  <c r="K3459" i="3"/>
  <c r="O3459" i="3" s="1"/>
  <c r="K3460" i="3"/>
  <c r="O3460" i="3" s="1"/>
  <c r="K3461" i="3"/>
  <c r="O3461" i="3" s="1"/>
  <c r="K3462" i="3"/>
  <c r="O3462" i="3" s="1"/>
  <c r="K3463" i="3"/>
  <c r="O3463" i="3" s="1"/>
  <c r="K3464" i="3"/>
  <c r="O3464" i="3" s="1"/>
  <c r="K3465" i="3"/>
  <c r="O3465" i="3" s="1"/>
  <c r="K3466" i="3"/>
  <c r="O3466" i="3" s="1"/>
  <c r="K3467" i="3"/>
  <c r="O3467" i="3" s="1"/>
  <c r="K3468" i="3"/>
  <c r="O3468" i="3" s="1"/>
  <c r="K3469" i="3"/>
  <c r="O3469" i="3" s="1"/>
  <c r="K3470" i="3"/>
  <c r="O3470" i="3" s="1"/>
  <c r="K3471" i="3"/>
  <c r="O3471" i="3" s="1"/>
  <c r="K3472" i="3"/>
  <c r="O3472" i="3" s="1"/>
  <c r="K3473" i="3"/>
  <c r="O3473" i="3" s="1"/>
  <c r="K3474" i="3"/>
  <c r="O3474" i="3" s="1"/>
  <c r="K3475" i="3"/>
  <c r="O3475" i="3" s="1"/>
  <c r="K3476" i="3"/>
  <c r="O3476" i="3" s="1"/>
  <c r="K3477" i="3"/>
  <c r="O3477" i="3" s="1"/>
  <c r="K3478" i="3"/>
  <c r="O3478" i="3" s="1"/>
  <c r="K3479" i="3"/>
  <c r="O3479" i="3" s="1"/>
  <c r="K3480" i="3"/>
  <c r="O3480" i="3" s="1"/>
  <c r="K3481" i="3"/>
  <c r="O3481" i="3" s="1"/>
  <c r="K3482" i="3"/>
  <c r="O3482" i="3" s="1"/>
  <c r="K3483" i="3"/>
  <c r="O3483" i="3" s="1"/>
  <c r="K3484" i="3"/>
  <c r="O3484" i="3" s="1"/>
  <c r="K3485" i="3"/>
  <c r="O3485" i="3" s="1"/>
  <c r="K3486" i="3"/>
  <c r="O3486" i="3" s="1"/>
  <c r="K3487" i="3"/>
  <c r="O3487" i="3" s="1"/>
  <c r="K3488" i="3"/>
  <c r="O3488" i="3" s="1"/>
  <c r="K3489" i="3"/>
  <c r="O3489" i="3" s="1"/>
  <c r="K3490" i="3"/>
  <c r="O3490" i="3" s="1"/>
  <c r="K3491" i="3"/>
  <c r="O3491" i="3" s="1"/>
  <c r="K3492" i="3"/>
  <c r="O3492" i="3" s="1"/>
  <c r="K3493" i="3"/>
  <c r="O3493" i="3" s="1"/>
  <c r="K3494" i="3"/>
  <c r="O3494" i="3" s="1"/>
  <c r="K3495" i="3"/>
  <c r="O3495" i="3" s="1"/>
  <c r="K3496" i="3"/>
  <c r="O3496" i="3" s="1"/>
  <c r="K3497" i="3"/>
  <c r="O3497" i="3" s="1"/>
  <c r="K3498" i="3"/>
  <c r="O3498" i="3" s="1"/>
  <c r="K3499" i="3"/>
  <c r="O3499" i="3" s="1"/>
  <c r="K3500" i="3"/>
  <c r="O3500" i="3" s="1"/>
  <c r="K3501" i="3"/>
  <c r="O3501" i="3" s="1"/>
  <c r="K3502" i="3"/>
  <c r="O3502" i="3" s="1"/>
  <c r="K3503" i="3"/>
  <c r="O3503" i="3" s="1"/>
  <c r="K3504" i="3"/>
  <c r="O3504" i="3" s="1"/>
  <c r="K3505" i="3"/>
  <c r="O3505" i="3" s="1"/>
  <c r="K3506" i="3"/>
  <c r="O3506" i="3" s="1"/>
  <c r="K3507" i="3"/>
  <c r="O3507" i="3" s="1"/>
  <c r="K3508" i="3"/>
  <c r="O3508" i="3" s="1"/>
  <c r="K3509" i="3"/>
  <c r="O3509" i="3" s="1"/>
  <c r="K3510" i="3"/>
  <c r="O3510" i="3" s="1"/>
  <c r="K3511" i="3"/>
  <c r="O3511" i="3" s="1"/>
  <c r="K3512" i="3"/>
  <c r="O3512" i="3" s="1"/>
  <c r="K3513" i="3"/>
  <c r="O3513" i="3" s="1"/>
  <c r="K3514" i="3"/>
  <c r="O3514" i="3" s="1"/>
  <c r="K3515" i="3"/>
  <c r="O3515" i="3" s="1"/>
  <c r="K3516" i="3"/>
  <c r="O3516" i="3" s="1"/>
  <c r="K3517" i="3"/>
  <c r="O3517" i="3" s="1"/>
  <c r="K3518" i="3"/>
  <c r="O3518" i="3" s="1"/>
  <c r="K3519" i="3"/>
  <c r="O3519" i="3" s="1"/>
  <c r="K3520" i="3"/>
  <c r="O3520" i="3" s="1"/>
  <c r="K3521" i="3"/>
  <c r="O3521" i="3" s="1"/>
  <c r="K3522" i="3"/>
  <c r="O3522" i="3" s="1"/>
  <c r="K3523" i="3"/>
  <c r="O3523" i="3" s="1"/>
  <c r="K3524" i="3"/>
  <c r="O3524" i="3" s="1"/>
  <c r="K3525" i="3"/>
  <c r="O3525" i="3" s="1"/>
  <c r="K3526" i="3"/>
  <c r="O3526" i="3" s="1"/>
  <c r="K3527" i="3"/>
  <c r="O3527" i="3" s="1"/>
  <c r="K3528" i="3"/>
  <c r="O3528" i="3" s="1"/>
  <c r="K3529" i="3"/>
  <c r="O3529" i="3" s="1"/>
  <c r="K3530" i="3"/>
  <c r="O3530" i="3" s="1"/>
  <c r="K3531" i="3"/>
  <c r="O3531" i="3" s="1"/>
  <c r="K3532" i="3"/>
  <c r="O3532" i="3" s="1"/>
  <c r="K3533" i="3"/>
  <c r="O3533" i="3" s="1"/>
  <c r="K3534" i="3"/>
  <c r="O3534" i="3" s="1"/>
  <c r="K3535" i="3"/>
  <c r="O3535" i="3" s="1"/>
  <c r="K3536" i="3"/>
  <c r="O3536" i="3" s="1"/>
  <c r="K3537" i="3"/>
  <c r="O3537" i="3" s="1"/>
  <c r="K3538" i="3"/>
  <c r="O3538" i="3" s="1"/>
  <c r="K3539" i="3"/>
  <c r="O3539" i="3" s="1"/>
  <c r="K3540" i="3"/>
  <c r="O3540" i="3" s="1"/>
  <c r="K3541" i="3"/>
  <c r="O3541" i="3" s="1"/>
  <c r="K3542" i="3"/>
  <c r="O3542" i="3" s="1"/>
  <c r="K3543" i="3"/>
  <c r="O3543" i="3" s="1"/>
  <c r="K3544" i="3"/>
  <c r="O3544" i="3" s="1"/>
  <c r="K3545" i="3"/>
  <c r="O3545" i="3" s="1"/>
  <c r="K3546" i="3"/>
  <c r="O3546" i="3" s="1"/>
  <c r="K3547" i="3"/>
  <c r="O3547" i="3" s="1"/>
  <c r="K3548" i="3"/>
  <c r="O3548" i="3" s="1"/>
  <c r="K3549" i="3"/>
  <c r="O3549" i="3" s="1"/>
  <c r="K3550" i="3"/>
  <c r="O3550" i="3" s="1"/>
  <c r="K3551" i="3"/>
  <c r="O3551" i="3" s="1"/>
  <c r="K3552" i="3"/>
  <c r="O3552" i="3" s="1"/>
  <c r="K3553" i="3"/>
  <c r="O3553" i="3" s="1"/>
  <c r="K3554" i="3"/>
  <c r="O3554" i="3" s="1"/>
  <c r="K3555" i="3"/>
  <c r="O3555" i="3" s="1"/>
  <c r="K3556" i="3"/>
  <c r="O3556" i="3" s="1"/>
  <c r="K3557" i="3"/>
  <c r="O3557" i="3" s="1"/>
  <c r="K3558" i="3"/>
  <c r="O3558" i="3" s="1"/>
  <c r="K3559" i="3"/>
  <c r="O3559" i="3" s="1"/>
  <c r="K3560" i="3"/>
  <c r="O3560" i="3" s="1"/>
  <c r="K3561" i="3"/>
  <c r="O3561" i="3" s="1"/>
  <c r="K3562" i="3"/>
  <c r="O3562" i="3" s="1"/>
  <c r="K3563" i="3"/>
  <c r="O3563" i="3" s="1"/>
  <c r="K3564" i="3"/>
  <c r="O3564" i="3" s="1"/>
  <c r="K3565" i="3"/>
  <c r="O3565" i="3" s="1"/>
  <c r="K3566" i="3"/>
  <c r="O3566" i="3" s="1"/>
  <c r="K3567" i="3"/>
  <c r="O3567" i="3" s="1"/>
  <c r="K3568" i="3"/>
  <c r="O3568" i="3" s="1"/>
  <c r="K3569" i="3"/>
  <c r="O3569" i="3" s="1"/>
  <c r="K3570" i="3"/>
  <c r="O3570" i="3" s="1"/>
  <c r="K3571" i="3"/>
  <c r="O3571" i="3" s="1"/>
  <c r="K3572" i="3"/>
  <c r="O3572" i="3" s="1"/>
  <c r="K3573" i="3"/>
  <c r="O3573" i="3" s="1"/>
  <c r="K3574" i="3"/>
  <c r="O3574" i="3" s="1"/>
  <c r="K3575" i="3"/>
  <c r="O3575" i="3" s="1"/>
  <c r="K3576" i="3"/>
  <c r="O3576" i="3" s="1"/>
  <c r="K3577" i="3"/>
  <c r="O3577" i="3" s="1"/>
  <c r="K3578" i="3"/>
  <c r="O3578" i="3" s="1"/>
  <c r="K3579" i="3"/>
  <c r="O3579" i="3" s="1"/>
  <c r="K3580" i="3"/>
  <c r="O3580" i="3" s="1"/>
  <c r="K3581" i="3"/>
  <c r="O3581" i="3" s="1"/>
  <c r="K3582" i="3"/>
  <c r="O3582" i="3" s="1"/>
  <c r="K3583" i="3"/>
  <c r="O3583" i="3" s="1"/>
  <c r="K3584" i="3"/>
  <c r="O3584" i="3" s="1"/>
  <c r="K3585" i="3"/>
  <c r="O3585" i="3" s="1"/>
  <c r="K3586" i="3"/>
  <c r="O3586" i="3" s="1"/>
  <c r="K3587" i="3"/>
  <c r="O3587" i="3" s="1"/>
  <c r="K3588" i="3"/>
  <c r="O3588" i="3" s="1"/>
  <c r="K3589" i="3"/>
  <c r="O3589" i="3" s="1"/>
  <c r="K3590" i="3"/>
  <c r="O3590" i="3" s="1"/>
  <c r="K3591" i="3"/>
  <c r="O3591" i="3" s="1"/>
  <c r="K3592" i="3"/>
  <c r="O3592" i="3" s="1"/>
  <c r="K3593" i="3"/>
  <c r="O3593" i="3" s="1"/>
  <c r="K3594" i="3"/>
  <c r="O3594" i="3" s="1"/>
  <c r="K3595" i="3"/>
  <c r="O3595" i="3" s="1"/>
  <c r="K3596" i="3"/>
  <c r="O3596" i="3" s="1"/>
  <c r="K3597" i="3"/>
  <c r="O3597" i="3" s="1"/>
  <c r="K3598" i="3"/>
  <c r="O3598" i="3" s="1"/>
  <c r="K3599" i="3"/>
  <c r="O3599" i="3" s="1"/>
  <c r="K3600" i="3"/>
  <c r="O3600" i="3" s="1"/>
  <c r="K3601" i="3"/>
  <c r="O3601" i="3" s="1"/>
  <c r="K3602" i="3"/>
  <c r="O3602" i="3" s="1"/>
  <c r="K3603" i="3"/>
  <c r="O3603" i="3" s="1"/>
  <c r="K3604" i="3"/>
  <c r="O3604" i="3" s="1"/>
  <c r="K3605" i="3"/>
  <c r="O3605" i="3" s="1"/>
  <c r="K3606" i="3"/>
  <c r="O3606" i="3" s="1"/>
  <c r="K3607" i="3"/>
  <c r="O3607" i="3" s="1"/>
  <c r="K3608" i="3"/>
  <c r="O3608" i="3" s="1"/>
  <c r="K3609" i="3"/>
  <c r="O3609" i="3" s="1"/>
  <c r="K3610" i="3"/>
  <c r="O3610" i="3" s="1"/>
  <c r="K3611" i="3"/>
  <c r="O3611" i="3" s="1"/>
  <c r="K3612" i="3"/>
  <c r="O3612" i="3" s="1"/>
  <c r="K3613" i="3"/>
  <c r="O3613" i="3" s="1"/>
  <c r="K3614" i="3"/>
  <c r="O3614" i="3" s="1"/>
  <c r="K3615" i="3"/>
  <c r="O3615" i="3" s="1"/>
  <c r="K3616" i="3"/>
  <c r="O3616" i="3" s="1"/>
  <c r="K3617" i="3"/>
  <c r="O3617" i="3" s="1"/>
  <c r="K3618" i="3"/>
  <c r="O3618" i="3" s="1"/>
  <c r="K3619" i="3"/>
  <c r="O3619" i="3" s="1"/>
  <c r="K3620" i="3"/>
  <c r="O3620" i="3" s="1"/>
  <c r="K3621" i="3"/>
  <c r="O3621" i="3" s="1"/>
  <c r="K3622" i="3"/>
  <c r="O3622" i="3" s="1"/>
  <c r="K3623" i="3"/>
  <c r="O3623" i="3" s="1"/>
  <c r="K3624" i="3"/>
  <c r="O3624" i="3" s="1"/>
  <c r="K3625" i="3"/>
  <c r="O3625" i="3" s="1"/>
  <c r="K3626" i="3"/>
  <c r="O3626" i="3" s="1"/>
  <c r="K3627" i="3"/>
  <c r="O3627" i="3" s="1"/>
  <c r="K3628" i="3"/>
  <c r="O3628" i="3" s="1"/>
  <c r="K3629" i="3"/>
  <c r="O3629" i="3" s="1"/>
  <c r="K3630" i="3"/>
  <c r="O3630" i="3" s="1"/>
  <c r="K3631" i="3"/>
  <c r="O3631" i="3" s="1"/>
  <c r="K3632" i="3"/>
  <c r="O3632" i="3" s="1"/>
  <c r="K3633" i="3"/>
  <c r="O3633" i="3" s="1"/>
  <c r="K3634" i="3"/>
  <c r="O3634" i="3" s="1"/>
  <c r="K3635" i="3"/>
  <c r="O3635" i="3" s="1"/>
  <c r="K3636" i="3"/>
  <c r="O3636" i="3" s="1"/>
  <c r="K3637" i="3"/>
  <c r="O3637" i="3" s="1"/>
  <c r="K3638" i="3"/>
  <c r="O3638" i="3" s="1"/>
  <c r="K3639" i="3"/>
  <c r="O3639" i="3" s="1"/>
  <c r="K3640" i="3"/>
  <c r="O3640" i="3" s="1"/>
  <c r="K3641" i="3"/>
  <c r="O3641" i="3" s="1"/>
  <c r="K3642" i="3"/>
  <c r="O3642" i="3" s="1"/>
  <c r="K3643" i="3"/>
  <c r="O3643" i="3" s="1"/>
  <c r="K3644" i="3"/>
  <c r="O3644" i="3" s="1"/>
  <c r="K3645" i="3"/>
  <c r="O3645" i="3" s="1"/>
  <c r="K3646" i="3"/>
  <c r="O3646" i="3" s="1"/>
  <c r="K3647" i="3"/>
  <c r="O3647" i="3" s="1"/>
  <c r="K3648" i="3"/>
  <c r="O3648" i="3" s="1"/>
  <c r="K3649" i="3"/>
  <c r="O3649" i="3" s="1"/>
  <c r="K3650" i="3"/>
  <c r="O3650" i="3" s="1"/>
  <c r="K3651" i="3"/>
  <c r="O3651" i="3" s="1"/>
  <c r="K3652" i="3"/>
  <c r="O3652" i="3" s="1"/>
  <c r="K3653" i="3"/>
  <c r="O3653" i="3" s="1"/>
  <c r="K3654" i="3"/>
  <c r="O3654" i="3" s="1"/>
  <c r="K3655" i="3"/>
  <c r="O3655" i="3" s="1"/>
  <c r="K3656" i="3"/>
  <c r="O3656" i="3" s="1"/>
  <c r="K3657" i="3"/>
  <c r="O3657" i="3" s="1"/>
  <c r="K3658" i="3"/>
  <c r="O3658" i="3" s="1"/>
  <c r="K3659" i="3"/>
  <c r="O3659" i="3" s="1"/>
  <c r="K3660" i="3"/>
  <c r="O3660" i="3" s="1"/>
  <c r="K3661" i="3"/>
  <c r="O3661" i="3" s="1"/>
  <c r="K3662" i="3"/>
  <c r="O3662" i="3" s="1"/>
  <c r="K3663" i="3"/>
  <c r="O3663" i="3" s="1"/>
  <c r="K3664" i="3"/>
  <c r="O3664" i="3" s="1"/>
  <c r="K3665" i="3"/>
  <c r="O3665" i="3" s="1"/>
  <c r="K3666" i="3"/>
  <c r="O3666" i="3" s="1"/>
  <c r="K3667" i="3"/>
  <c r="O3667" i="3" s="1"/>
  <c r="K3668" i="3"/>
  <c r="O3668" i="3" s="1"/>
  <c r="K3669" i="3"/>
  <c r="O3669" i="3" s="1"/>
  <c r="K3670" i="3"/>
  <c r="O3670" i="3" s="1"/>
  <c r="K3671" i="3"/>
  <c r="O3671" i="3" s="1"/>
  <c r="K3672" i="3"/>
  <c r="O3672" i="3" s="1"/>
  <c r="K3673" i="3"/>
  <c r="O3673" i="3" s="1"/>
  <c r="K3674" i="3"/>
  <c r="O3674" i="3" s="1"/>
  <c r="K3675" i="3"/>
  <c r="O3675" i="3" s="1"/>
  <c r="K3676" i="3"/>
  <c r="O3676" i="3" s="1"/>
  <c r="K3677" i="3"/>
  <c r="O3677" i="3" s="1"/>
  <c r="K3678" i="3"/>
  <c r="O3678" i="3" s="1"/>
  <c r="K3679" i="3"/>
  <c r="O3679" i="3" s="1"/>
  <c r="K3680" i="3"/>
  <c r="O3680" i="3" s="1"/>
  <c r="K3681" i="3"/>
  <c r="O3681" i="3" s="1"/>
  <c r="K3682" i="3"/>
  <c r="O3682" i="3" s="1"/>
  <c r="K3683" i="3"/>
  <c r="O3683" i="3" s="1"/>
  <c r="K3684" i="3"/>
  <c r="O3684" i="3" s="1"/>
  <c r="K3685" i="3"/>
  <c r="O3685" i="3" s="1"/>
  <c r="K3686" i="3"/>
  <c r="O3686" i="3" s="1"/>
  <c r="K3687" i="3"/>
  <c r="O3687" i="3" s="1"/>
  <c r="K3688" i="3"/>
  <c r="O3688" i="3" s="1"/>
  <c r="K3689" i="3"/>
  <c r="O3689" i="3" s="1"/>
  <c r="K3690" i="3"/>
  <c r="O3690" i="3" s="1"/>
  <c r="K3691" i="3"/>
  <c r="O3691" i="3" s="1"/>
  <c r="K3692" i="3"/>
  <c r="O3692" i="3" s="1"/>
  <c r="K3693" i="3"/>
  <c r="O3693" i="3" s="1"/>
  <c r="K3694" i="3"/>
  <c r="O3694" i="3" s="1"/>
  <c r="K3695" i="3"/>
  <c r="O3695" i="3" s="1"/>
  <c r="K3696" i="3"/>
  <c r="O3696" i="3" s="1"/>
  <c r="K3697" i="3"/>
  <c r="O3697" i="3" s="1"/>
  <c r="K3698" i="3"/>
  <c r="O3698" i="3" s="1"/>
  <c r="K3699" i="3"/>
  <c r="O3699" i="3" s="1"/>
  <c r="K3700" i="3"/>
  <c r="O3700" i="3" s="1"/>
  <c r="K3701" i="3"/>
  <c r="O3701" i="3" s="1"/>
  <c r="K3702" i="3"/>
  <c r="O3702" i="3" s="1"/>
  <c r="K3703" i="3"/>
  <c r="O3703" i="3" s="1"/>
  <c r="K3704" i="3"/>
  <c r="O3704" i="3" s="1"/>
  <c r="K3705" i="3"/>
  <c r="O3705" i="3" s="1"/>
  <c r="K3706" i="3"/>
  <c r="O3706" i="3" s="1"/>
  <c r="K3707" i="3"/>
  <c r="O3707" i="3" s="1"/>
  <c r="K3708" i="3"/>
  <c r="O3708" i="3" s="1"/>
  <c r="K3709" i="3"/>
  <c r="O3709" i="3" s="1"/>
  <c r="K3710" i="3"/>
  <c r="O3710" i="3" s="1"/>
  <c r="K3711" i="3"/>
  <c r="O3711" i="3" s="1"/>
  <c r="K3712" i="3"/>
  <c r="O3712" i="3" s="1"/>
  <c r="K3713" i="3"/>
  <c r="O3713" i="3" s="1"/>
  <c r="K3714" i="3"/>
  <c r="O3714" i="3" s="1"/>
  <c r="K3715" i="3"/>
  <c r="O3715" i="3" s="1"/>
  <c r="K3716" i="3"/>
  <c r="O3716" i="3" s="1"/>
  <c r="K3717" i="3"/>
  <c r="O3717" i="3" s="1"/>
  <c r="K3718" i="3"/>
  <c r="O3718" i="3" s="1"/>
  <c r="K3719" i="3"/>
  <c r="O3719" i="3" s="1"/>
  <c r="K3720" i="3"/>
  <c r="O3720" i="3" s="1"/>
  <c r="K3721" i="3"/>
  <c r="O3721" i="3" s="1"/>
  <c r="K3722" i="3"/>
  <c r="O3722" i="3" s="1"/>
  <c r="K3723" i="3"/>
  <c r="O3723" i="3" s="1"/>
  <c r="K3724" i="3"/>
  <c r="O3724" i="3" s="1"/>
  <c r="K3725" i="3"/>
  <c r="O3725" i="3" s="1"/>
  <c r="K3726" i="3"/>
  <c r="O3726" i="3" s="1"/>
  <c r="K3727" i="3"/>
  <c r="O3727" i="3" s="1"/>
  <c r="K3728" i="3"/>
  <c r="O3728" i="3" s="1"/>
  <c r="K3729" i="3"/>
  <c r="O3729" i="3" s="1"/>
  <c r="K3730" i="3"/>
  <c r="O3730" i="3" s="1"/>
  <c r="K3731" i="3"/>
  <c r="O3731" i="3" s="1"/>
  <c r="K3732" i="3"/>
  <c r="O3732" i="3" s="1"/>
  <c r="K3733" i="3"/>
  <c r="O3733" i="3" s="1"/>
  <c r="K3734" i="3"/>
  <c r="O3734" i="3" s="1"/>
  <c r="K3735" i="3"/>
  <c r="O3735" i="3" s="1"/>
  <c r="K3736" i="3"/>
  <c r="O3736" i="3" s="1"/>
  <c r="K3737" i="3"/>
  <c r="O3737" i="3" s="1"/>
  <c r="K3738" i="3"/>
  <c r="O3738" i="3" s="1"/>
  <c r="K3739" i="3"/>
  <c r="O3739" i="3" s="1"/>
  <c r="K3740" i="3"/>
  <c r="O3740" i="3" s="1"/>
  <c r="K3741" i="3"/>
  <c r="O3741" i="3" s="1"/>
  <c r="K3742" i="3"/>
  <c r="O3742" i="3" s="1"/>
  <c r="K3743" i="3"/>
  <c r="O3743" i="3" s="1"/>
  <c r="K3744" i="3"/>
  <c r="O3744" i="3" s="1"/>
  <c r="K3745" i="3"/>
  <c r="O3745" i="3" s="1"/>
  <c r="K3746" i="3"/>
  <c r="O3746" i="3" s="1"/>
  <c r="K3747" i="3"/>
  <c r="O3747" i="3" s="1"/>
  <c r="K3748" i="3"/>
  <c r="O3748" i="3" s="1"/>
  <c r="K3749" i="3"/>
  <c r="O3749" i="3" s="1"/>
  <c r="K3750" i="3"/>
  <c r="O3750" i="3" s="1"/>
  <c r="K3751" i="3"/>
  <c r="O3751" i="3" s="1"/>
  <c r="K3752" i="3"/>
  <c r="O3752" i="3" s="1"/>
  <c r="K3753" i="3"/>
  <c r="O3753" i="3" s="1"/>
  <c r="K3754" i="3"/>
  <c r="O3754" i="3" s="1"/>
  <c r="K3755" i="3"/>
  <c r="O3755" i="3" s="1"/>
  <c r="K3756" i="3"/>
  <c r="O3756" i="3" s="1"/>
  <c r="K3757" i="3"/>
  <c r="O3757" i="3" s="1"/>
  <c r="K3758" i="3"/>
  <c r="O3758" i="3" s="1"/>
  <c r="K3759" i="3"/>
  <c r="O3759" i="3" s="1"/>
  <c r="K3760" i="3"/>
  <c r="O3760" i="3" s="1"/>
  <c r="K3761" i="3"/>
  <c r="O3761" i="3" s="1"/>
  <c r="K3762" i="3"/>
  <c r="O3762" i="3" s="1"/>
  <c r="K3763" i="3"/>
  <c r="O3763" i="3" s="1"/>
  <c r="K3764" i="3"/>
  <c r="O3764" i="3" s="1"/>
  <c r="K3765" i="3"/>
  <c r="O3765" i="3" s="1"/>
  <c r="K3766" i="3"/>
  <c r="O3766" i="3" s="1"/>
  <c r="K3767" i="3"/>
  <c r="O3767" i="3" s="1"/>
  <c r="K3768" i="3"/>
  <c r="O3768" i="3" s="1"/>
  <c r="K3769" i="3"/>
  <c r="O3769" i="3" s="1"/>
  <c r="K3770" i="3"/>
  <c r="O3770" i="3" s="1"/>
  <c r="K3771" i="3"/>
  <c r="O3771" i="3" s="1"/>
  <c r="K3772" i="3"/>
  <c r="O3772" i="3" s="1"/>
  <c r="K3773" i="3"/>
  <c r="O3773" i="3" s="1"/>
  <c r="K3774" i="3"/>
  <c r="O3774" i="3" s="1"/>
  <c r="K3775" i="3"/>
  <c r="O3775" i="3" s="1"/>
  <c r="K3776" i="3"/>
  <c r="O3776" i="3" s="1"/>
  <c r="K3777" i="3"/>
  <c r="O3777" i="3" s="1"/>
  <c r="K3778" i="3"/>
  <c r="O3778" i="3" s="1"/>
  <c r="K3779" i="3"/>
  <c r="O3779" i="3" s="1"/>
  <c r="K3780" i="3"/>
  <c r="O3780" i="3" s="1"/>
  <c r="K3781" i="3"/>
  <c r="O3781" i="3" s="1"/>
  <c r="K3782" i="3"/>
  <c r="O3782" i="3" s="1"/>
  <c r="K3783" i="3"/>
  <c r="O3783" i="3" s="1"/>
  <c r="K3784" i="3"/>
  <c r="O3784" i="3" s="1"/>
  <c r="K3785" i="3"/>
  <c r="O3785" i="3" s="1"/>
  <c r="K3786" i="3"/>
  <c r="O3786" i="3" s="1"/>
  <c r="K3787" i="3"/>
  <c r="O3787" i="3" s="1"/>
  <c r="K3788" i="3"/>
  <c r="O3788" i="3" s="1"/>
  <c r="K3789" i="3"/>
  <c r="O3789" i="3" s="1"/>
  <c r="K3790" i="3"/>
  <c r="O3790" i="3" s="1"/>
  <c r="K3791" i="3"/>
  <c r="O3791" i="3" s="1"/>
  <c r="K3792" i="3"/>
  <c r="O3792" i="3" s="1"/>
  <c r="K3793" i="3"/>
  <c r="O3793" i="3" s="1"/>
  <c r="K3794" i="3"/>
  <c r="O3794" i="3" s="1"/>
  <c r="K3795" i="3"/>
  <c r="O3795" i="3" s="1"/>
  <c r="K3796" i="3"/>
  <c r="O3796" i="3" s="1"/>
  <c r="K3797" i="3"/>
  <c r="O3797" i="3" s="1"/>
  <c r="K3798" i="3"/>
  <c r="O3798" i="3" s="1"/>
  <c r="K3799" i="3"/>
  <c r="O3799" i="3" s="1"/>
  <c r="K3800" i="3"/>
  <c r="O3800" i="3" s="1"/>
  <c r="K3801" i="3"/>
  <c r="O3801" i="3" s="1"/>
  <c r="K3802" i="3"/>
  <c r="O3802" i="3" s="1"/>
  <c r="K3803" i="3"/>
  <c r="O3803" i="3" s="1"/>
  <c r="K3804" i="3"/>
  <c r="O3804" i="3" s="1"/>
  <c r="K3805" i="3"/>
  <c r="O3805" i="3" s="1"/>
  <c r="K3806" i="3"/>
  <c r="O3806" i="3" s="1"/>
  <c r="K3807" i="3"/>
  <c r="O3807" i="3" s="1"/>
  <c r="K3808" i="3"/>
  <c r="O3808" i="3" s="1"/>
  <c r="K3809" i="3"/>
  <c r="O3809" i="3" s="1"/>
  <c r="K3810" i="3"/>
  <c r="O3810" i="3" s="1"/>
  <c r="K3811" i="3"/>
  <c r="O3811" i="3" s="1"/>
  <c r="K3812" i="3"/>
  <c r="O3812" i="3" s="1"/>
  <c r="K3813" i="3"/>
  <c r="O3813" i="3" s="1"/>
  <c r="K3814" i="3"/>
  <c r="O3814" i="3" s="1"/>
  <c r="K3815" i="3"/>
  <c r="O3815" i="3" s="1"/>
  <c r="K3816" i="3"/>
  <c r="O3816" i="3" s="1"/>
  <c r="K3817" i="3"/>
  <c r="O3817" i="3" s="1"/>
  <c r="K3818" i="3"/>
  <c r="O3818" i="3" s="1"/>
  <c r="K3819" i="3"/>
  <c r="O3819" i="3" s="1"/>
  <c r="K3820" i="3"/>
  <c r="O3820" i="3" s="1"/>
  <c r="K3821" i="3"/>
  <c r="O3821" i="3" s="1"/>
  <c r="K3822" i="3"/>
  <c r="O3822" i="3" s="1"/>
  <c r="K3823" i="3"/>
  <c r="O3823" i="3" s="1"/>
  <c r="K3824" i="3"/>
  <c r="O3824" i="3" s="1"/>
  <c r="K3825" i="3"/>
  <c r="O3825" i="3" s="1"/>
  <c r="K3826" i="3"/>
  <c r="O3826" i="3" s="1"/>
  <c r="K3827" i="3"/>
  <c r="O3827" i="3" s="1"/>
  <c r="K3828" i="3"/>
  <c r="O3828" i="3" s="1"/>
  <c r="K3829" i="3"/>
  <c r="O3829" i="3" s="1"/>
  <c r="K3830" i="3"/>
  <c r="O3830" i="3" s="1"/>
  <c r="K3831" i="3"/>
  <c r="O3831" i="3" s="1"/>
  <c r="K3832" i="3"/>
  <c r="O3832" i="3" s="1"/>
  <c r="K3833" i="3"/>
  <c r="O3833" i="3" s="1"/>
  <c r="K3834" i="3"/>
  <c r="O3834" i="3" s="1"/>
  <c r="K3835" i="3"/>
  <c r="O3835" i="3" s="1"/>
  <c r="K3836" i="3"/>
  <c r="O3836" i="3" s="1"/>
  <c r="K3837" i="3"/>
  <c r="O3837" i="3" s="1"/>
  <c r="K3838" i="3"/>
  <c r="O3838" i="3" s="1"/>
  <c r="K3839" i="3"/>
  <c r="O3839" i="3" s="1"/>
  <c r="K3840" i="3"/>
  <c r="O3840" i="3" s="1"/>
  <c r="K3841" i="3"/>
  <c r="O3841" i="3" s="1"/>
  <c r="K3842" i="3"/>
  <c r="O3842" i="3" s="1"/>
  <c r="K3843" i="3"/>
  <c r="O3843" i="3" s="1"/>
  <c r="K3844" i="3"/>
  <c r="O3844" i="3" s="1"/>
  <c r="K3845" i="3"/>
  <c r="O3845" i="3" s="1"/>
  <c r="K3846" i="3"/>
  <c r="O3846" i="3" s="1"/>
  <c r="K3847" i="3"/>
  <c r="O3847" i="3" s="1"/>
  <c r="K3848" i="3"/>
  <c r="O3848" i="3" s="1"/>
  <c r="K3849" i="3"/>
  <c r="O3849" i="3" s="1"/>
  <c r="K3850" i="3"/>
  <c r="O3850" i="3" s="1"/>
  <c r="K3851" i="3"/>
  <c r="O3851" i="3" s="1"/>
  <c r="K3852" i="3"/>
  <c r="O3852" i="3" s="1"/>
  <c r="K3853" i="3"/>
  <c r="O3853" i="3" s="1"/>
  <c r="K3854" i="3"/>
  <c r="O3854" i="3" s="1"/>
  <c r="K3855" i="3"/>
  <c r="O3855" i="3" s="1"/>
  <c r="K3856" i="3"/>
  <c r="O3856" i="3" s="1"/>
  <c r="K3857" i="3"/>
  <c r="O3857" i="3" s="1"/>
  <c r="K3858" i="3"/>
  <c r="O3858" i="3" s="1"/>
  <c r="K3859" i="3"/>
  <c r="O3859" i="3" s="1"/>
  <c r="K3860" i="3"/>
  <c r="O3860" i="3" s="1"/>
  <c r="K3861" i="3"/>
  <c r="O3861" i="3" s="1"/>
  <c r="K3862" i="3"/>
  <c r="O3862" i="3" s="1"/>
  <c r="K3863" i="3"/>
  <c r="O3863" i="3" s="1"/>
  <c r="K3864" i="3"/>
  <c r="O3864" i="3" s="1"/>
  <c r="K3865" i="3"/>
  <c r="O3865" i="3" s="1"/>
  <c r="K3866" i="3"/>
  <c r="O3866" i="3" s="1"/>
  <c r="K3867" i="3"/>
  <c r="O3867" i="3" s="1"/>
  <c r="K3868" i="3"/>
  <c r="O3868" i="3" s="1"/>
  <c r="K3869" i="3"/>
  <c r="O3869" i="3" s="1"/>
  <c r="K3870" i="3"/>
  <c r="O3870" i="3" s="1"/>
  <c r="K3871" i="3"/>
  <c r="O3871" i="3" s="1"/>
  <c r="K3872" i="3"/>
  <c r="O3872" i="3" s="1"/>
  <c r="K3873" i="3"/>
  <c r="O3873" i="3" s="1"/>
  <c r="K3874" i="3"/>
  <c r="O3874" i="3" s="1"/>
  <c r="K3875" i="3"/>
  <c r="O3875" i="3" s="1"/>
  <c r="K3876" i="3"/>
  <c r="O3876" i="3" s="1"/>
  <c r="K3877" i="3"/>
  <c r="O3877" i="3" s="1"/>
  <c r="K3878" i="3"/>
  <c r="O3878" i="3" s="1"/>
  <c r="K3879" i="3"/>
  <c r="O3879" i="3" s="1"/>
  <c r="K3880" i="3"/>
  <c r="O3880" i="3" s="1"/>
  <c r="K3881" i="3"/>
  <c r="O3881" i="3" s="1"/>
  <c r="K3882" i="3"/>
  <c r="O3882" i="3" s="1"/>
  <c r="K3883" i="3"/>
  <c r="O3883" i="3" s="1"/>
  <c r="K3884" i="3"/>
  <c r="O3884" i="3" s="1"/>
  <c r="K3885" i="3"/>
  <c r="O3885" i="3" s="1"/>
  <c r="K3886" i="3"/>
  <c r="O3886" i="3" s="1"/>
  <c r="K3887" i="3"/>
  <c r="O3887" i="3" s="1"/>
  <c r="K3888" i="3"/>
  <c r="O3888" i="3" s="1"/>
  <c r="K3889" i="3"/>
  <c r="O3889" i="3" s="1"/>
  <c r="K3890" i="3"/>
  <c r="O3890" i="3" s="1"/>
  <c r="K3891" i="3"/>
  <c r="O3891" i="3" s="1"/>
  <c r="K3892" i="3"/>
  <c r="O3892" i="3" s="1"/>
  <c r="K3893" i="3"/>
  <c r="O3893" i="3" s="1"/>
  <c r="K3894" i="3"/>
  <c r="O3894" i="3" s="1"/>
  <c r="K3895" i="3"/>
  <c r="O3895" i="3" s="1"/>
  <c r="K3896" i="3"/>
  <c r="O3896" i="3" s="1"/>
  <c r="K3897" i="3"/>
  <c r="O3897" i="3" s="1"/>
  <c r="K3898" i="3"/>
  <c r="O3898" i="3" s="1"/>
  <c r="K3899" i="3"/>
  <c r="O3899" i="3" s="1"/>
  <c r="K3900" i="3"/>
  <c r="O3900" i="3" s="1"/>
  <c r="K3901" i="3"/>
  <c r="O3901" i="3" s="1"/>
  <c r="K3902" i="3"/>
  <c r="O3902" i="3" s="1"/>
  <c r="K3903" i="3"/>
  <c r="O3903" i="3" s="1"/>
  <c r="K3904" i="3"/>
  <c r="O3904" i="3" s="1"/>
  <c r="K3905" i="3"/>
  <c r="O3905" i="3" s="1"/>
  <c r="K3906" i="3"/>
  <c r="O3906" i="3" s="1"/>
  <c r="K3907" i="3"/>
  <c r="O3907" i="3" s="1"/>
  <c r="K3908" i="3"/>
  <c r="O3908" i="3" s="1"/>
  <c r="K3909" i="3"/>
  <c r="O3909" i="3" s="1"/>
  <c r="K3910" i="3"/>
  <c r="O3910" i="3" s="1"/>
  <c r="K3911" i="3"/>
  <c r="O3911" i="3" s="1"/>
  <c r="K3912" i="3"/>
  <c r="O3912" i="3" s="1"/>
  <c r="K3913" i="3"/>
  <c r="O3913" i="3" s="1"/>
  <c r="K3914" i="3"/>
  <c r="O3914" i="3" s="1"/>
  <c r="K3915" i="3"/>
  <c r="O3915" i="3" s="1"/>
  <c r="K3916" i="3"/>
  <c r="O3916" i="3" s="1"/>
  <c r="K3917" i="3"/>
  <c r="O3917" i="3" s="1"/>
  <c r="K3918" i="3"/>
  <c r="O3918" i="3" s="1"/>
  <c r="K3919" i="3"/>
  <c r="O3919" i="3" s="1"/>
  <c r="K3920" i="3"/>
  <c r="O3920" i="3" s="1"/>
  <c r="K3921" i="3"/>
  <c r="O3921" i="3" s="1"/>
  <c r="K3922" i="3"/>
  <c r="O3922" i="3" s="1"/>
  <c r="K3923" i="3"/>
  <c r="O3923" i="3" s="1"/>
  <c r="K3924" i="3"/>
  <c r="O3924" i="3" s="1"/>
  <c r="K3925" i="3"/>
  <c r="O3925" i="3" s="1"/>
  <c r="K3926" i="3"/>
  <c r="O3926" i="3" s="1"/>
  <c r="K3927" i="3"/>
  <c r="O3927" i="3" s="1"/>
  <c r="K3928" i="3"/>
  <c r="O3928" i="3" s="1"/>
  <c r="K3929" i="3"/>
  <c r="O3929" i="3" s="1"/>
  <c r="K3930" i="3"/>
  <c r="O3930" i="3" s="1"/>
  <c r="K3931" i="3"/>
  <c r="O3931" i="3" s="1"/>
  <c r="K3932" i="3"/>
  <c r="O3932" i="3" s="1"/>
  <c r="K3933" i="3"/>
  <c r="O3933" i="3" s="1"/>
  <c r="K3934" i="3"/>
  <c r="O3934" i="3" s="1"/>
  <c r="K3935" i="3"/>
  <c r="O3935" i="3" s="1"/>
  <c r="K3936" i="3"/>
  <c r="O3936" i="3" s="1"/>
  <c r="K3937" i="3"/>
  <c r="O3937" i="3" s="1"/>
  <c r="K3938" i="3"/>
  <c r="O3938" i="3" s="1"/>
  <c r="K3939" i="3"/>
  <c r="O3939" i="3" s="1"/>
  <c r="K3940" i="3"/>
  <c r="O3940" i="3" s="1"/>
  <c r="K3941" i="3"/>
  <c r="O3941" i="3" s="1"/>
  <c r="K3942" i="3"/>
  <c r="O3942" i="3" s="1"/>
  <c r="K3943" i="3"/>
  <c r="O3943" i="3" s="1"/>
  <c r="K3944" i="3"/>
  <c r="O3944" i="3" s="1"/>
  <c r="K3945" i="3"/>
  <c r="O3945" i="3" s="1"/>
  <c r="K3946" i="3"/>
  <c r="O3946" i="3" s="1"/>
  <c r="K3947" i="3"/>
  <c r="O3947" i="3" s="1"/>
  <c r="K3948" i="3"/>
  <c r="O3948" i="3" s="1"/>
  <c r="K3949" i="3"/>
  <c r="O3949" i="3" s="1"/>
  <c r="K3950" i="3"/>
  <c r="O3950" i="3" s="1"/>
  <c r="K3951" i="3"/>
  <c r="O3951" i="3" s="1"/>
  <c r="K3952" i="3"/>
  <c r="O3952" i="3" s="1"/>
  <c r="K3953" i="3"/>
  <c r="O3953" i="3" s="1"/>
  <c r="K3954" i="3"/>
  <c r="O3954" i="3" s="1"/>
  <c r="K3955" i="3"/>
  <c r="O3955" i="3" s="1"/>
  <c r="K3956" i="3"/>
  <c r="O3956" i="3" s="1"/>
  <c r="K3957" i="3"/>
  <c r="O3957" i="3" s="1"/>
  <c r="K3958" i="3"/>
  <c r="O3958" i="3" s="1"/>
  <c r="K3959" i="3"/>
  <c r="O3959" i="3" s="1"/>
  <c r="K3960" i="3"/>
  <c r="O3960" i="3" s="1"/>
  <c r="K3961" i="3"/>
  <c r="O3961" i="3" s="1"/>
  <c r="K3962" i="3"/>
  <c r="O3962" i="3" s="1"/>
  <c r="K3963" i="3"/>
  <c r="O3963" i="3" s="1"/>
  <c r="K3964" i="3"/>
  <c r="O3964" i="3" s="1"/>
  <c r="K3965" i="3"/>
  <c r="O3965" i="3" s="1"/>
  <c r="K3966" i="3"/>
  <c r="O3966" i="3" s="1"/>
  <c r="K3967" i="3"/>
  <c r="O3967" i="3" s="1"/>
  <c r="K3968" i="3"/>
  <c r="O3968" i="3" s="1"/>
  <c r="K3969" i="3"/>
  <c r="O3969" i="3" s="1"/>
  <c r="K3970" i="3"/>
  <c r="O3970" i="3" s="1"/>
  <c r="K3971" i="3"/>
  <c r="O3971" i="3" s="1"/>
  <c r="K3972" i="3"/>
  <c r="O3972" i="3" s="1"/>
  <c r="K3973" i="3"/>
  <c r="O3973" i="3" s="1"/>
  <c r="K3974" i="3"/>
  <c r="O3974" i="3" s="1"/>
  <c r="K3975" i="3"/>
  <c r="O3975" i="3" s="1"/>
  <c r="K3976" i="3"/>
  <c r="O3976" i="3" s="1"/>
  <c r="K3977" i="3"/>
  <c r="O3977" i="3" s="1"/>
  <c r="K3978" i="3"/>
  <c r="O3978" i="3" s="1"/>
  <c r="K3979" i="3"/>
  <c r="O3979" i="3" s="1"/>
  <c r="K3980" i="3"/>
  <c r="O3980" i="3" s="1"/>
  <c r="K3981" i="3"/>
  <c r="O3981" i="3" s="1"/>
  <c r="K3982" i="3"/>
  <c r="O3982" i="3" s="1"/>
  <c r="K3983" i="3"/>
  <c r="O3983" i="3" s="1"/>
  <c r="K3984" i="3"/>
  <c r="O3984" i="3" s="1"/>
  <c r="K3985" i="3"/>
  <c r="O3985" i="3" s="1"/>
  <c r="K3986" i="3"/>
  <c r="O3986" i="3" s="1"/>
  <c r="K3987" i="3"/>
  <c r="O3987" i="3" s="1"/>
  <c r="K3988" i="3"/>
  <c r="O3988" i="3" s="1"/>
  <c r="K3989" i="3"/>
  <c r="O3989" i="3" s="1"/>
  <c r="K3990" i="3"/>
  <c r="O3990" i="3" s="1"/>
  <c r="K3991" i="3"/>
  <c r="O3991" i="3" s="1"/>
  <c r="K3992" i="3"/>
  <c r="O3992" i="3" s="1"/>
  <c r="K3993" i="3"/>
  <c r="O3993" i="3" s="1"/>
  <c r="K3994" i="3"/>
  <c r="O3994" i="3" s="1"/>
  <c r="K3995" i="3"/>
  <c r="O3995" i="3" s="1"/>
  <c r="K3996" i="3"/>
  <c r="O3996" i="3" s="1"/>
  <c r="K3997" i="3"/>
  <c r="O3997" i="3" s="1"/>
  <c r="K3998" i="3"/>
  <c r="O3998" i="3" s="1"/>
  <c r="K3999" i="3"/>
  <c r="O3999" i="3" s="1"/>
  <c r="K4000" i="3"/>
  <c r="O4000" i="3" s="1"/>
  <c r="K4001" i="3"/>
  <c r="O4001" i="3" s="1"/>
  <c r="K4002" i="3"/>
  <c r="O4002" i="3" s="1"/>
  <c r="K4003" i="3"/>
  <c r="O4003" i="3" s="1"/>
  <c r="K4004" i="3"/>
  <c r="O4004" i="3" s="1"/>
  <c r="K4005" i="3"/>
  <c r="O4005" i="3" s="1"/>
  <c r="K4006" i="3"/>
  <c r="O4006" i="3" s="1"/>
  <c r="K4007" i="3"/>
  <c r="O4007" i="3" s="1"/>
  <c r="K4008" i="3"/>
  <c r="O4008" i="3" s="1"/>
  <c r="K4009" i="3"/>
  <c r="O4009" i="3" s="1"/>
  <c r="K4010" i="3"/>
  <c r="O4010" i="3" s="1"/>
  <c r="K4011" i="3"/>
  <c r="O4011" i="3" s="1"/>
  <c r="K4012" i="3"/>
  <c r="O4012" i="3" s="1"/>
  <c r="K4013" i="3"/>
  <c r="O4013" i="3" s="1"/>
  <c r="K4014" i="3"/>
  <c r="O4014" i="3" s="1"/>
  <c r="K4015" i="3"/>
  <c r="O4015" i="3" s="1"/>
  <c r="K4016" i="3"/>
  <c r="O4016" i="3" s="1"/>
  <c r="K4017" i="3"/>
  <c r="O4017" i="3" s="1"/>
  <c r="K4018" i="3"/>
  <c r="O4018" i="3" s="1"/>
  <c r="K4019" i="3"/>
  <c r="O4019" i="3" s="1"/>
  <c r="K4020" i="3"/>
  <c r="O4020" i="3" s="1"/>
  <c r="K4021" i="3"/>
  <c r="O4021" i="3" s="1"/>
  <c r="K4022" i="3"/>
  <c r="O4022" i="3" s="1"/>
  <c r="K4023" i="3"/>
  <c r="O4023" i="3" s="1"/>
  <c r="K4024" i="3"/>
  <c r="O4024" i="3" s="1"/>
  <c r="K4025" i="3"/>
  <c r="O4025" i="3" s="1"/>
  <c r="K4026" i="3"/>
  <c r="O4026" i="3" s="1"/>
  <c r="K4027" i="3"/>
  <c r="O4027" i="3" s="1"/>
  <c r="K4028" i="3"/>
  <c r="O4028" i="3" s="1"/>
  <c r="K4029" i="3"/>
  <c r="O4029" i="3" s="1"/>
  <c r="K4030" i="3"/>
  <c r="O4030" i="3" s="1"/>
  <c r="K4031" i="3"/>
  <c r="O4031" i="3" s="1"/>
  <c r="K4032" i="3"/>
  <c r="O4032" i="3" s="1"/>
  <c r="K4033" i="3"/>
  <c r="O4033" i="3" s="1"/>
  <c r="K4034" i="3"/>
  <c r="O4034" i="3" s="1"/>
  <c r="K4035" i="3"/>
  <c r="O4035" i="3" s="1"/>
  <c r="K4036" i="3"/>
  <c r="O4036" i="3" s="1"/>
  <c r="K4037" i="3"/>
  <c r="O4037" i="3" s="1"/>
  <c r="K4038" i="3"/>
  <c r="O4038" i="3" s="1"/>
  <c r="K4039" i="3"/>
  <c r="O4039" i="3" s="1"/>
  <c r="K4040" i="3"/>
  <c r="O4040" i="3" s="1"/>
  <c r="K4041" i="3"/>
  <c r="O4041" i="3" s="1"/>
  <c r="K4042" i="3"/>
  <c r="O4042" i="3" s="1"/>
  <c r="K4043" i="3"/>
  <c r="O4043" i="3" s="1"/>
  <c r="K4044" i="3"/>
  <c r="O4044" i="3" s="1"/>
  <c r="K4045" i="3"/>
  <c r="O4045" i="3" s="1"/>
  <c r="K4046" i="3"/>
  <c r="O4046" i="3" s="1"/>
  <c r="K4047" i="3"/>
  <c r="O4047" i="3" s="1"/>
  <c r="K4048" i="3"/>
  <c r="O4048" i="3" s="1"/>
  <c r="K4049" i="3"/>
  <c r="O4049" i="3" s="1"/>
  <c r="K4050" i="3"/>
  <c r="O4050" i="3" s="1"/>
  <c r="K4051" i="3"/>
  <c r="O4051" i="3" s="1"/>
  <c r="K4052" i="3"/>
  <c r="O4052" i="3" s="1"/>
  <c r="K4053" i="3"/>
  <c r="O4053" i="3" s="1"/>
  <c r="K4054" i="3"/>
  <c r="O4054" i="3" s="1"/>
  <c r="K4055" i="3"/>
  <c r="O4055" i="3" s="1"/>
  <c r="K4056" i="3"/>
  <c r="O4056" i="3" s="1"/>
  <c r="K4057" i="3"/>
  <c r="O4057" i="3" s="1"/>
  <c r="K4058" i="3"/>
  <c r="O4058" i="3" s="1"/>
  <c r="K4059" i="3"/>
  <c r="O4059" i="3" s="1"/>
  <c r="K4060" i="3"/>
  <c r="O4060" i="3" s="1"/>
  <c r="K4061" i="3"/>
  <c r="O4061" i="3" s="1"/>
  <c r="K4062" i="3"/>
  <c r="O4062" i="3" s="1"/>
  <c r="K4063" i="3"/>
  <c r="O4063" i="3" s="1"/>
  <c r="K4064" i="3"/>
  <c r="O4064" i="3" s="1"/>
  <c r="K4065" i="3"/>
  <c r="O4065" i="3" s="1"/>
  <c r="K4066" i="3"/>
  <c r="O4066" i="3" s="1"/>
  <c r="K4067" i="3"/>
  <c r="O4067" i="3" s="1"/>
  <c r="K4068" i="3"/>
  <c r="O4068" i="3" s="1"/>
  <c r="K4069" i="3"/>
  <c r="O4069" i="3" s="1"/>
  <c r="K4070" i="3"/>
  <c r="O4070" i="3" s="1"/>
  <c r="K4071" i="3"/>
  <c r="O4071" i="3" s="1"/>
  <c r="K4072" i="3"/>
  <c r="O4072" i="3" s="1"/>
  <c r="K4073" i="3"/>
  <c r="O4073" i="3" s="1"/>
  <c r="K4074" i="3"/>
  <c r="O4074" i="3" s="1"/>
  <c r="K4075" i="3"/>
  <c r="O4075" i="3" s="1"/>
  <c r="K4076" i="3"/>
  <c r="O4076" i="3" s="1"/>
  <c r="K4077" i="3"/>
  <c r="O4077" i="3" s="1"/>
  <c r="K4078" i="3"/>
  <c r="O4078" i="3" s="1"/>
  <c r="K4079" i="3"/>
  <c r="O4079" i="3" s="1"/>
  <c r="K4080" i="3"/>
  <c r="O4080" i="3" s="1"/>
  <c r="K4081" i="3"/>
  <c r="O4081" i="3" s="1"/>
  <c r="K4082" i="3"/>
  <c r="O4082" i="3" s="1"/>
  <c r="K4083" i="3"/>
  <c r="O4083" i="3" s="1"/>
  <c r="K4084" i="3"/>
  <c r="O4084" i="3" s="1"/>
  <c r="K4085" i="3"/>
  <c r="O4085" i="3" s="1"/>
  <c r="K4086" i="3"/>
  <c r="O4086" i="3" s="1"/>
  <c r="K4087" i="3"/>
  <c r="O4087" i="3" s="1"/>
  <c r="K4088" i="3"/>
  <c r="O4088" i="3" s="1"/>
  <c r="K4089" i="3"/>
  <c r="O4089" i="3" s="1"/>
  <c r="K4090" i="3"/>
  <c r="O4090" i="3" s="1"/>
  <c r="K4091" i="3"/>
  <c r="O4091" i="3" s="1"/>
  <c r="K4092" i="3"/>
  <c r="O4092" i="3" s="1"/>
  <c r="K4093" i="3"/>
  <c r="O4093" i="3" s="1"/>
  <c r="K4094" i="3"/>
  <c r="O4094" i="3" s="1"/>
  <c r="K4095" i="3"/>
  <c r="O4095" i="3" s="1"/>
  <c r="K4096" i="3"/>
  <c r="O4096" i="3" s="1"/>
  <c r="K4097" i="3"/>
  <c r="O4097" i="3" s="1"/>
  <c r="K4098" i="3"/>
  <c r="O4098" i="3" s="1"/>
  <c r="K4099" i="3"/>
  <c r="O4099" i="3" s="1"/>
  <c r="K4100" i="3"/>
  <c r="O4100" i="3" s="1"/>
  <c r="K4101" i="3"/>
  <c r="O4101" i="3" s="1"/>
  <c r="K4102" i="3"/>
  <c r="O4102" i="3" s="1"/>
  <c r="K4103" i="3"/>
  <c r="O4103" i="3" s="1"/>
  <c r="K4104" i="3"/>
  <c r="O4104" i="3" s="1"/>
  <c r="K4105" i="3"/>
  <c r="O4105" i="3" s="1"/>
  <c r="K4106" i="3"/>
  <c r="O4106" i="3" s="1"/>
  <c r="K4107" i="3"/>
  <c r="O4107" i="3" s="1"/>
  <c r="K4108" i="3"/>
  <c r="O4108" i="3" s="1"/>
  <c r="K4109" i="3"/>
  <c r="O4109" i="3" s="1"/>
  <c r="K4110" i="3"/>
  <c r="O4110" i="3" s="1"/>
  <c r="K4111" i="3"/>
  <c r="O4111" i="3" s="1"/>
  <c r="K4112" i="3"/>
  <c r="O4112" i="3" s="1"/>
  <c r="K4113" i="3"/>
  <c r="O4113" i="3" s="1"/>
  <c r="K4114" i="3"/>
  <c r="O4114" i="3" s="1"/>
  <c r="K4115" i="3"/>
  <c r="O4115" i="3" s="1"/>
  <c r="K4116" i="3"/>
  <c r="O4116" i="3" s="1"/>
  <c r="K4117" i="3"/>
  <c r="O4117" i="3" s="1"/>
  <c r="K4118" i="3"/>
  <c r="O4118" i="3" s="1"/>
  <c r="K4119" i="3"/>
  <c r="O4119" i="3" s="1"/>
  <c r="K4120" i="3"/>
  <c r="O4120" i="3" s="1"/>
  <c r="K4121" i="3"/>
  <c r="O4121" i="3" s="1"/>
  <c r="K4122" i="3"/>
  <c r="O4122" i="3" s="1"/>
  <c r="K4123" i="3"/>
  <c r="O4123" i="3" s="1"/>
  <c r="K4124" i="3"/>
  <c r="O4124" i="3" s="1"/>
  <c r="K4125" i="3"/>
  <c r="O4125" i="3" s="1"/>
  <c r="K4126" i="3"/>
  <c r="O4126" i="3" s="1"/>
  <c r="K4127" i="3"/>
  <c r="O4127" i="3" s="1"/>
  <c r="K4128" i="3"/>
  <c r="O4128" i="3" s="1"/>
  <c r="K4129" i="3"/>
  <c r="O4129" i="3" s="1"/>
  <c r="K4130" i="3"/>
  <c r="O4130" i="3" s="1"/>
  <c r="K4131" i="3"/>
  <c r="O4131" i="3" s="1"/>
  <c r="K4132" i="3"/>
  <c r="O4132" i="3" s="1"/>
  <c r="K4133" i="3"/>
  <c r="O4133" i="3" s="1"/>
  <c r="K4134" i="3"/>
  <c r="O4134" i="3" s="1"/>
  <c r="K4135" i="3"/>
  <c r="O4135" i="3" s="1"/>
  <c r="K4136" i="3"/>
  <c r="O4136" i="3" s="1"/>
  <c r="K4137" i="3"/>
  <c r="O4137" i="3" s="1"/>
  <c r="K4138" i="3"/>
  <c r="O4138" i="3" s="1"/>
  <c r="K4139" i="3"/>
  <c r="O4139" i="3" s="1"/>
  <c r="K4140" i="3"/>
  <c r="O4140" i="3" s="1"/>
  <c r="K4141" i="3"/>
  <c r="O4141" i="3" s="1"/>
  <c r="K4142" i="3"/>
  <c r="O4142" i="3" s="1"/>
  <c r="K4143" i="3"/>
  <c r="O4143" i="3" s="1"/>
  <c r="K4144" i="3"/>
  <c r="O4144" i="3" s="1"/>
  <c r="K4145" i="3"/>
  <c r="O4145" i="3" s="1"/>
  <c r="K4146" i="3"/>
  <c r="O4146" i="3" s="1"/>
  <c r="K4147" i="3"/>
  <c r="O4147" i="3" s="1"/>
  <c r="K4148" i="3"/>
  <c r="O4148" i="3" s="1"/>
  <c r="K4149" i="3"/>
  <c r="O4149" i="3" s="1"/>
  <c r="K4150" i="3"/>
  <c r="O4150" i="3" s="1"/>
  <c r="K4151" i="3"/>
  <c r="O4151" i="3" s="1"/>
  <c r="K4152" i="3"/>
  <c r="O4152" i="3" s="1"/>
  <c r="K4153" i="3"/>
  <c r="O4153" i="3" s="1"/>
  <c r="K4154" i="3"/>
  <c r="O4154" i="3" s="1"/>
  <c r="K4155" i="3"/>
  <c r="O4155" i="3" s="1"/>
  <c r="K4156" i="3"/>
  <c r="O4156" i="3" s="1"/>
  <c r="K4157" i="3"/>
  <c r="O4157" i="3" s="1"/>
  <c r="K4158" i="3"/>
  <c r="O4158" i="3" s="1"/>
  <c r="K4159" i="3"/>
  <c r="O4159" i="3" s="1"/>
  <c r="K4160" i="3"/>
  <c r="O4160" i="3" s="1"/>
  <c r="K4161" i="3"/>
  <c r="O4161" i="3" s="1"/>
  <c r="K4162" i="3"/>
  <c r="O4162" i="3" s="1"/>
  <c r="K4163" i="3"/>
  <c r="O4163" i="3" s="1"/>
  <c r="K4164" i="3"/>
  <c r="O4164" i="3" s="1"/>
  <c r="K4165" i="3"/>
  <c r="O4165" i="3" s="1"/>
  <c r="K4166" i="3"/>
  <c r="O4166" i="3" s="1"/>
  <c r="K4167" i="3"/>
  <c r="O4167" i="3" s="1"/>
  <c r="K4168" i="3"/>
  <c r="O4168" i="3" s="1"/>
  <c r="K4169" i="3"/>
  <c r="O4169" i="3" s="1"/>
  <c r="K4170" i="3"/>
  <c r="O4170" i="3" s="1"/>
  <c r="K4171" i="3"/>
  <c r="O4171" i="3" s="1"/>
  <c r="K4172" i="3"/>
  <c r="O4172" i="3" s="1"/>
  <c r="K4173" i="3"/>
  <c r="O4173" i="3" s="1"/>
  <c r="K4174" i="3"/>
  <c r="O4174" i="3" s="1"/>
  <c r="K4175" i="3"/>
  <c r="O4175" i="3" s="1"/>
  <c r="K4176" i="3"/>
  <c r="O4176" i="3" s="1"/>
  <c r="K4177" i="3"/>
  <c r="O4177" i="3" s="1"/>
  <c r="K4178" i="3"/>
  <c r="O4178" i="3" s="1"/>
  <c r="K4179" i="3"/>
  <c r="O4179" i="3" s="1"/>
  <c r="K4180" i="3"/>
  <c r="O4180" i="3" s="1"/>
  <c r="K4181" i="3"/>
  <c r="O4181" i="3" s="1"/>
  <c r="K4182" i="3"/>
  <c r="O4182" i="3" s="1"/>
  <c r="K4183" i="3"/>
  <c r="O4183" i="3" s="1"/>
  <c r="K4184" i="3"/>
  <c r="O4184" i="3" s="1"/>
  <c r="K4185" i="3"/>
  <c r="O4185" i="3" s="1"/>
  <c r="K4186" i="3"/>
  <c r="O4186" i="3" s="1"/>
  <c r="K4187" i="3"/>
  <c r="O4187" i="3" s="1"/>
  <c r="K4188" i="3"/>
  <c r="O4188" i="3" s="1"/>
  <c r="K4189" i="3"/>
  <c r="O4189" i="3" s="1"/>
  <c r="K4190" i="3"/>
  <c r="O4190" i="3" s="1"/>
  <c r="K4191" i="3"/>
  <c r="O4191" i="3" s="1"/>
  <c r="K4192" i="3"/>
  <c r="O4192" i="3" s="1"/>
  <c r="K4193" i="3"/>
  <c r="O4193" i="3" s="1"/>
  <c r="K4194" i="3"/>
  <c r="O4194" i="3" s="1"/>
  <c r="K4195" i="3"/>
  <c r="O4195" i="3" s="1"/>
  <c r="K4196" i="3"/>
  <c r="O4196" i="3" s="1"/>
  <c r="K4197" i="3"/>
  <c r="O4197" i="3" s="1"/>
  <c r="K4198" i="3"/>
  <c r="O4198" i="3" s="1"/>
  <c r="K4199" i="3"/>
  <c r="O4199" i="3" s="1"/>
  <c r="K4200" i="3"/>
  <c r="O4200" i="3" s="1"/>
  <c r="K4201" i="3"/>
  <c r="O4201" i="3" s="1"/>
  <c r="K4202" i="3"/>
  <c r="O4202" i="3" s="1"/>
  <c r="K4203" i="3"/>
  <c r="O4203" i="3" s="1"/>
  <c r="K4204" i="3"/>
  <c r="O4204" i="3" s="1"/>
  <c r="K4205" i="3"/>
  <c r="O4205" i="3" s="1"/>
  <c r="K4206" i="3"/>
  <c r="O4206" i="3" s="1"/>
  <c r="K4207" i="3"/>
  <c r="O4207" i="3" s="1"/>
  <c r="K4208" i="3"/>
  <c r="O4208" i="3" s="1"/>
  <c r="K4209" i="3"/>
  <c r="O4209" i="3" s="1"/>
  <c r="K4210" i="3"/>
  <c r="O4210" i="3" s="1"/>
  <c r="K4211" i="3"/>
  <c r="O4211" i="3" s="1"/>
  <c r="K4212" i="3"/>
  <c r="O4212" i="3" s="1"/>
  <c r="K4213" i="3"/>
  <c r="O4213" i="3" s="1"/>
  <c r="K4214" i="3"/>
  <c r="O4214" i="3" s="1"/>
  <c r="K4215" i="3"/>
  <c r="O4215" i="3" s="1"/>
  <c r="K4216" i="3"/>
  <c r="O4216" i="3" s="1"/>
  <c r="K4217" i="3"/>
  <c r="O4217" i="3" s="1"/>
  <c r="K4218" i="3"/>
  <c r="O4218" i="3" s="1"/>
  <c r="K4219" i="3"/>
  <c r="O4219" i="3" s="1"/>
  <c r="K4220" i="3"/>
  <c r="O4220" i="3" s="1"/>
  <c r="K4221" i="3"/>
  <c r="O4221" i="3" s="1"/>
  <c r="K4222" i="3"/>
  <c r="O4222" i="3" s="1"/>
  <c r="K4223" i="3"/>
  <c r="O4223" i="3" s="1"/>
  <c r="K4224" i="3"/>
  <c r="O4224" i="3" s="1"/>
  <c r="K4225" i="3"/>
  <c r="O4225" i="3" s="1"/>
  <c r="K4226" i="3"/>
  <c r="O4226" i="3" s="1"/>
  <c r="K4227" i="3"/>
  <c r="O4227" i="3" s="1"/>
  <c r="K4228" i="3"/>
  <c r="O4228" i="3" s="1"/>
  <c r="K4229" i="3"/>
  <c r="O4229" i="3" s="1"/>
  <c r="K4230" i="3"/>
  <c r="O4230" i="3" s="1"/>
  <c r="K4231" i="3"/>
  <c r="O4231" i="3" s="1"/>
  <c r="K4232" i="3"/>
  <c r="O4232" i="3" s="1"/>
  <c r="K4233" i="3"/>
  <c r="O4233" i="3" s="1"/>
  <c r="K4234" i="3"/>
  <c r="O4234" i="3" s="1"/>
  <c r="K4235" i="3"/>
  <c r="O4235" i="3" s="1"/>
  <c r="K4236" i="3"/>
  <c r="O4236" i="3" s="1"/>
  <c r="K4237" i="3"/>
  <c r="O4237" i="3" s="1"/>
  <c r="K4238" i="3"/>
  <c r="O4238" i="3" s="1"/>
  <c r="K4239" i="3"/>
  <c r="O4239" i="3" s="1"/>
  <c r="K4240" i="3"/>
  <c r="O4240" i="3" s="1"/>
  <c r="K4241" i="3"/>
  <c r="O4241" i="3" s="1"/>
  <c r="K4242" i="3"/>
  <c r="O4242" i="3" s="1"/>
  <c r="K4243" i="3"/>
  <c r="O4243" i="3" s="1"/>
  <c r="K4244" i="3"/>
  <c r="O4244" i="3" s="1"/>
  <c r="K4245" i="3"/>
  <c r="O4245" i="3" s="1"/>
  <c r="K4246" i="3"/>
  <c r="O4246" i="3" s="1"/>
  <c r="K4247" i="3"/>
  <c r="O4247" i="3" s="1"/>
  <c r="K4248" i="3"/>
  <c r="O4248" i="3" s="1"/>
  <c r="K4249" i="3"/>
  <c r="O4249" i="3" s="1"/>
  <c r="K4250" i="3"/>
  <c r="O4250" i="3" s="1"/>
  <c r="K4251" i="3"/>
  <c r="O4251" i="3" s="1"/>
  <c r="K4252" i="3"/>
  <c r="O4252" i="3" s="1"/>
  <c r="K4253" i="3"/>
  <c r="O4253" i="3" s="1"/>
  <c r="K4254" i="3"/>
  <c r="O4254" i="3" s="1"/>
  <c r="K4255" i="3"/>
  <c r="O4255" i="3" s="1"/>
  <c r="K4256" i="3"/>
  <c r="O4256" i="3" s="1"/>
  <c r="K4257" i="3"/>
  <c r="O4257" i="3" s="1"/>
  <c r="K4258" i="3"/>
  <c r="O4258" i="3" s="1"/>
  <c r="K4259" i="3"/>
  <c r="O4259" i="3" s="1"/>
  <c r="K4260" i="3"/>
  <c r="O4260" i="3" s="1"/>
  <c r="K4261" i="3"/>
  <c r="O4261" i="3" s="1"/>
  <c r="K4262" i="3"/>
  <c r="O4262" i="3" s="1"/>
  <c r="K4263" i="3"/>
  <c r="O4263" i="3" s="1"/>
  <c r="K4264" i="3"/>
  <c r="O4264" i="3" s="1"/>
  <c r="K4265" i="3"/>
  <c r="O4265" i="3" s="1"/>
  <c r="K4266" i="3"/>
  <c r="O4266" i="3" s="1"/>
  <c r="K4267" i="3"/>
  <c r="O4267" i="3" s="1"/>
  <c r="K4268" i="3"/>
  <c r="O4268" i="3" s="1"/>
  <c r="K4269" i="3"/>
  <c r="O4269" i="3" s="1"/>
  <c r="K4270" i="3"/>
  <c r="O4270" i="3" s="1"/>
  <c r="K4271" i="3"/>
  <c r="O4271" i="3" s="1"/>
  <c r="K4272" i="3"/>
  <c r="O4272" i="3" s="1"/>
  <c r="K4273" i="3"/>
  <c r="O4273" i="3" s="1"/>
  <c r="K4274" i="3"/>
  <c r="O4274" i="3" s="1"/>
  <c r="K4275" i="3"/>
  <c r="O4275" i="3" s="1"/>
  <c r="K4276" i="3"/>
  <c r="O4276" i="3" s="1"/>
  <c r="K4277" i="3"/>
  <c r="O4277" i="3" s="1"/>
  <c r="K4278" i="3"/>
  <c r="O4278" i="3" s="1"/>
  <c r="K4279" i="3"/>
  <c r="O4279" i="3" s="1"/>
  <c r="K4280" i="3"/>
  <c r="O4280" i="3" s="1"/>
  <c r="K4281" i="3"/>
  <c r="O4281" i="3" s="1"/>
  <c r="K4282" i="3"/>
  <c r="O4282" i="3" s="1"/>
  <c r="K4283" i="3"/>
  <c r="O4283" i="3" s="1"/>
  <c r="K4284" i="3"/>
  <c r="O4284" i="3" s="1"/>
  <c r="K4285" i="3"/>
  <c r="O4285" i="3" s="1"/>
  <c r="K4286" i="3"/>
  <c r="O4286" i="3" s="1"/>
  <c r="K4287" i="3"/>
  <c r="O4287" i="3" s="1"/>
  <c r="K4288" i="3"/>
  <c r="O4288" i="3" s="1"/>
  <c r="K4289" i="3"/>
  <c r="O4289" i="3" s="1"/>
  <c r="K4290" i="3"/>
  <c r="O4290" i="3" s="1"/>
  <c r="K4291" i="3"/>
  <c r="O4291" i="3" s="1"/>
  <c r="K4292" i="3"/>
  <c r="O4292" i="3" s="1"/>
  <c r="K4293" i="3"/>
  <c r="O4293" i="3" s="1"/>
  <c r="K4294" i="3"/>
  <c r="O4294" i="3" s="1"/>
  <c r="K4295" i="3"/>
  <c r="O4295" i="3" s="1"/>
  <c r="K4296" i="3"/>
  <c r="O4296" i="3" s="1"/>
  <c r="K4297" i="3"/>
  <c r="O4297" i="3" s="1"/>
  <c r="K4298" i="3"/>
  <c r="O4298" i="3" s="1"/>
  <c r="K4299" i="3"/>
  <c r="O4299" i="3" s="1"/>
  <c r="K4300" i="3"/>
  <c r="O4300" i="3" s="1"/>
  <c r="K4301" i="3"/>
  <c r="O4301" i="3" s="1"/>
  <c r="K4302" i="3"/>
  <c r="O4302" i="3" s="1"/>
  <c r="K4303" i="3"/>
  <c r="O4303" i="3" s="1"/>
  <c r="K4304" i="3"/>
  <c r="O4304" i="3" s="1"/>
  <c r="K4305" i="3"/>
  <c r="O4305" i="3" s="1"/>
  <c r="K4306" i="3"/>
  <c r="O4306" i="3" s="1"/>
  <c r="K4307" i="3"/>
  <c r="O4307" i="3" s="1"/>
  <c r="K4308" i="3"/>
  <c r="O4308" i="3" s="1"/>
  <c r="K4309" i="3"/>
  <c r="O4309" i="3" s="1"/>
  <c r="K4310" i="3"/>
  <c r="O4310" i="3" s="1"/>
  <c r="K4311" i="3"/>
  <c r="O4311" i="3" s="1"/>
  <c r="K4312" i="3"/>
  <c r="O4312" i="3" s="1"/>
  <c r="K4313" i="3"/>
  <c r="O4313" i="3" s="1"/>
  <c r="K4314" i="3"/>
  <c r="O4314" i="3" s="1"/>
  <c r="K4315" i="3"/>
  <c r="O4315" i="3" s="1"/>
  <c r="K4316" i="3"/>
  <c r="O4316" i="3" s="1"/>
  <c r="K4317" i="3"/>
  <c r="O4317" i="3" s="1"/>
  <c r="K4318" i="3"/>
  <c r="O4318" i="3" s="1"/>
  <c r="K4319" i="3"/>
  <c r="O4319" i="3" s="1"/>
  <c r="K4320" i="3"/>
  <c r="O4320" i="3" s="1"/>
  <c r="K4321" i="3"/>
  <c r="O4321" i="3" s="1"/>
  <c r="K4322" i="3"/>
  <c r="O4322" i="3" s="1"/>
  <c r="K4323" i="3"/>
  <c r="O4323" i="3" s="1"/>
  <c r="K4324" i="3"/>
  <c r="O4324" i="3" s="1"/>
  <c r="K4325" i="3"/>
  <c r="O4325" i="3" s="1"/>
  <c r="K4326" i="3"/>
  <c r="O4326" i="3" s="1"/>
  <c r="K4327" i="3"/>
  <c r="O4327" i="3" s="1"/>
  <c r="K4328" i="3"/>
  <c r="O4328" i="3" s="1"/>
  <c r="K4329" i="3"/>
  <c r="O4329" i="3" s="1"/>
  <c r="K4330" i="3"/>
  <c r="O4330" i="3" s="1"/>
  <c r="K4331" i="3"/>
  <c r="O4331" i="3" s="1"/>
  <c r="K4332" i="3"/>
  <c r="O4332" i="3" s="1"/>
  <c r="K4333" i="3"/>
  <c r="O4333" i="3" s="1"/>
  <c r="K4334" i="3"/>
  <c r="O4334" i="3" s="1"/>
  <c r="K4335" i="3"/>
  <c r="O4335" i="3" s="1"/>
  <c r="K4336" i="3"/>
  <c r="O4336" i="3" s="1"/>
  <c r="K4337" i="3"/>
  <c r="O4337" i="3" s="1"/>
  <c r="K4338" i="3"/>
  <c r="O4338" i="3" s="1"/>
  <c r="K4339" i="3"/>
  <c r="O4339" i="3" s="1"/>
  <c r="K4340" i="3"/>
  <c r="O4340" i="3" s="1"/>
  <c r="K4341" i="3"/>
  <c r="O4341" i="3" s="1"/>
  <c r="K4342" i="3"/>
  <c r="O4342" i="3" s="1"/>
  <c r="K4343" i="3"/>
  <c r="O4343" i="3" s="1"/>
  <c r="K4344" i="3"/>
  <c r="O4344" i="3" s="1"/>
  <c r="K4345" i="3"/>
  <c r="O4345" i="3" s="1"/>
  <c r="K4346" i="3"/>
  <c r="O4346" i="3" s="1"/>
  <c r="K4347" i="3"/>
  <c r="O4347" i="3" s="1"/>
  <c r="K4348" i="3"/>
  <c r="O4348" i="3" s="1"/>
  <c r="K4349" i="3"/>
  <c r="O4349" i="3" s="1"/>
  <c r="K4350" i="3"/>
  <c r="O4350" i="3" s="1"/>
  <c r="K4351" i="3"/>
  <c r="O4351" i="3" s="1"/>
  <c r="K4352" i="3"/>
  <c r="O4352" i="3" s="1"/>
  <c r="K4353" i="3"/>
  <c r="O4353" i="3" s="1"/>
  <c r="K4354" i="3"/>
  <c r="O4354" i="3" s="1"/>
  <c r="K4355" i="3"/>
  <c r="O4355" i="3" s="1"/>
  <c r="K4356" i="3"/>
  <c r="O4356" i="3" s="1"/>
  <c r="K4357" i="3"/>
  <c r="O4357" i="3" s="1"/>
  <c r="K4358" i="3"/>
  <c r="O4358" i="3" s="1"/>
  <c r="K4359" i="3"/>
  <c r="O4359" i="3" s="1"/>
  <c r="K4360" i="3"/>
  <c r="O4360" i="3" s="1"/>
  <c r="K4361" i="3"/>
  <c r="O4361" i="3" s="1"/>
  <c r="K4362" i="3"/>
  <c r="O4362" i="3" s="1"/>
  <c r="K4363" i="3"/>
  <c r="O4363" i="3" s="1"/>
  <c r="K4364" i="3"/>
  <c r="O4364" i="3" s="1"/>
  <c r="K4365" i="3"/>
  <c r="O4365" i="3" s="1"/>
  <c r="K4366" i="3"/>
  <c r="O4366" i="3" s="1"/>
  <c r="K4367" i="3"/>
  <c r="O4367" i="3" s="1"/>
  <c r="K4368" i="3"/>
  <c r="O4368" i="3" s="1"/>
  <c r="K4369" i="3"/>
  <c r="O4369" i="3" s="1"/>
  <c r="K4370" i="3"/>
  <c r="O4370" i="3" s="1"/>
  <c r="K4371" i="3"/>
  <c r="O4371" i="3" s="1"/>
  <c r="K4372" i="3"/>
  <c r="O4372" i="3" s="1"/>
  <c r="K4373" i="3"/>
  <c r="O4373" i="3" s="1"/>
  <c r="K4374" i="3"/>
  <c r="O4374" i="3" s="1"/>
  <c r="K4375" i="3"/>
  <c r="O4375" i="3" s="1"/>
  <c r="K4376" i="3"/>
  <c r="O4376" i="3" s="1"/>
  <c r="K4377" i="3"/>
  <c r="O4377" i="3" s="1"/>
  <c r="K4378" i="3"/>
  <c r="O4378" i="3" s="1"/>
  <c r="K4379" i="3"/>
  <c r="O4379" i="3" s="1"/>
  <c r="K4380" i="3"/>
  <c r="O4380" i="3" s="1"/>
  <c r="K4381" i="3"/>
  <c r="O4381" i="3" s="1"/>
  <c r="K4382" i="3"/>
  <c r="O4382" i="3" s="1"/>
  <c r="K4383" i="3"/>
  <c r="O4383" i="3" s="1"/>
  <c r="K4384" i="3"/>
  <c r="O4384" i="3" s="1"/>
  <c r="K4385" i="3"/>
  <c r="O4385" i="3" s="1"/>
  <c r="K4386" i="3"/>
  <c r="O4386" i="3" s="1"/>
  <c r="K4387" i="3"/>
  <c r="O4387" i="3" s="1"/>
  <c r="K4388" i="3"/>
  <c r="O4388" i="3" s="1"/>
  <c r="K4389" i="3"/>
  <c r="O4389" i="3" s="1"/>
  <c r="K4390" i="3"/>
  <c r="O4390" i="3" s="1"/>
  <c r="K4391" i="3"/>
  <c r="O4391" i="3" s="1"/>
  <c r="K4392" i="3"/>
  <c r="O4392" i="3" s="1"/>
  <c r="K4393" i="3"/>
  <c r="O4393" i="3" s="1"/>
  <c r="K4394" i="3"/>
  <c r="O4394" i="3" s="1"/>
  <c r="K4395" i="3"/>
  <c r="O4395" i="3" s="1"/>
  <c r="K4396" i="3"/>
  <c r="O4396" i="3" s="1"/>
  <c r="K4397" i="3"/>
  <c r="O4397" i="3" s="1"/>
  <c r="K4398" i="3"/>
  <c r="O4398" i="3" s="1"/>
  <c r="K4399" i="3"/>
  <c r="O4399" i="3" s="1"/>
  <c r="K4400" i="3"/>
  <c r="O4400" i="3" s="1"/>
  <c r="K4401" i="3"/>
  <c r="O4401" i="3" s="1"/>
  <c r="K4402" i="3"/>
  <c r="O4402" i="3" s="1"/>
  <c r="K4403" i="3"/>
  <c r="O4403" i="3" s="1"/>
  <c r="K4404" i="3"/>
  <c r="O4404" i="3" s="1"/>
  <c r="K4405" i="3"/>
  <c r="O4405" i="3" s="1"/>
  <c r="K4406" i="3"/>
  <c r="O4406" i="3" s="1"/>
  <c r="K4407" i="3"/>
  <c r="O4407" i="3" s="1"/>
  <c r="K4408" i="3"/>
  <c r="O4408" i="3" s="1"/>
  <c r="K4409" i="3"/>
  <c r="O4409" i="3" s="1"/>
  <c r="K4410" i="3"/>
  <c r="O4410" i="3" s="1"/>
  <c r="K4411" i="3"/>
  <c r="O4411" i="3" s="1"/>
  <c r="K4412" i="3"/>
  <c r="O4412" i="3" s="1"/>
  <c r="K4413" i="3"/>
  <c r="O4413" i="3" s="1"/>
  <c r="K4414" i="3"/>
  <c r="O4414" i="3" s="1"/>
  <c r="K4415" i="3"/>
  <c r="O4415" i="3" s="1"/>
  <c r="K4416" i="3"/>
  <c r="O4416" i="3" s="1"/>
  <c r="K4417" i="3"/>
  <c r="O4417" i="3" s="1"/>
  <c r="K4418" i="3"/>
  <c r="O4418" i="3" s="1"/>
  <c r="K4419" i="3"/>
  <c r="O4419" i="3" s="1"/>
  <c r="K4420" i="3"/>
  <c r="O4420" i="3" s="1"/>
  <c r="K4421" i="3"/>
  <c r="O4421" i="3" s="1"/>
  <c r="K4422" i="3"/>
  <c r="O4422" i="3" s="1"/>
  <c r="K4423" i="3"/>
  <c r="O4423" i="3" s="1"/>
  <c r="K4424" i="3"/>
  <c r="O4424" i="3" s="1"/>
  <c r="K4425" i="3"/>
  <c r="O4425" i="3" s="1"/>
  <c r="K4426" i="3"/>
  <c r="O4426" i="3" s="1"/>
  <c r="K4427" i="3"/>
  <c r="O4427" i="3" s="1"/>
  <c r="K4428" i="3"/>
  <c r="O4428" i="3" s="1"/>
  <c r="K4429" i="3"/>
  <c r="O4429" i="3" s="1"/>
  <c r="K4430" i="3"/>
  <c r="O4430" i="3" s="1"/>
  <c r="K4431" i="3"/>
  <c r="O4431" i="3" s="1"/>
  <c r="K4432" i="3"/>
  <c r="O4432" i="3" s="1"/>
  <c r="K4433" i="3"/>
  <c r="O4433" i="3" s="1"/>
  <c r="K4434" i="3"/>
  <c r="O4434" i="3" s="1"/>
  <c r="K4435" i="3"/>
  <c r="O4435" i="3" s="1"/>
  <c r="K4436" i="3"/>
  <c r="O4436" i="3" s="1"/>
  <c r="K4437" i="3"/>
  <c r="O4437" i="3" s="1"/>
  <c r="K4438" i="3"/>
  <c r="O4438" i="3" s="1"/>
  <c r="K4439" i="3"/>
  <c r="O4439" i="3" s="1"/>
  <c r="K4440" i="3"/>
  <c r="O4440" i="3" s="1"/>
  <c r="K4441" i="3"/>
  <c r="O4441" i="3" s="1"/>
  <c r="K4442" i="3"/>
  <c r="O4442" i="3" s="1"/>
  <c r="K4443" i="3"/>
  <c r="O4443" i="3" s="1"/>
  <c r="K4444" i="3"/>
  <c r="O4444" i="3" s="1"/>
  <c r="K4445" i="3"/>
  <c r="O4445" i="3" s="1"/>
  <c r="K4446" i="3"/>
  <c r="O4446" i="3" s="1"/>
  <c r="K4447" i="3"/>
  <c r="O4447" i="3" s="1"/>
  <c r="K4448" i="3"/>
  <c r="O4448" i="3" s="1"/>
  <c r="K4449" i="3"/>
  <c r="O4449" i="3" s="1"/>
  <c r="K4450" i="3"/>
  <c r="O4450" i="3" s="1"/>
  <c r="K4451" i="3"/>
  <c r="O4451" i="3" s="1"/>
  <c r="K4452" i="3"/>
  <c r="O4452" i="3" s="1"/>
  <c r="K4453" i="3"/>
  <c r="O4453" i="3" s="1"/>
  <c r="K4454" i="3"/>
  <c r="O4454" i="3" s="1"/>
  <c r="K4455" i="3"/>
  <c r="O4455" i="3" s="1"/>
  <c r="K4456" i="3"/>
  <c r="O4456" i="3" s="1"/>
  <c r="K4457" i="3"/>
  <c r="O4457" i="3" s="1"/>
  <c r="K4458" i="3"/>
  <c r="O4458" i="3" s="1"/>
  <c r="K4459" i="3"/>
  <c r="O4459" i="3" s="1"/>
  <c r="K4460" i="3"/>
  <c r="O4460" i="3" s="1"/>
  <c r="K4461" i="3"/>
  <c r="O4461" i="3" s="1"/>
  <c r="K4462" i="3"/>
  <c r="O4462" i="3" s="1"/>
  <c r="K4463" i="3"/>
  <c r="O4463" i="3" s="1"/>
  <c r="K4464" i="3"/>
  <c r="O4464" i="3" s="1"/>
  <c r="K4465" i="3"/>
  <c r="O4465" i="3" s="1"/>
  <c r="K4466" i="3"/>
  <c r="O4466" i="3" s="1"/>
  <c r="K4467" i="3"/>
  <c r="O4467" i="3" s="1"/>
  <c r="K4468" i="3"/>
  <c r="O4468" i="3" s="1"/>
  <c r="K4469" i="3"/>
  <c r="O4469" i="3" s="1"/>
  <c r="K4470" i="3"/>
  <c r="O4470" i="3" s="1"/>
  <c r="K4471" i="3"/>
  <c r="O4471" i="3" s="1"/>
  <c r="K4472" i="3"/>
  <c r="O4472" i="3" s="1"/>
  <c r="K4473" i="3"/>
  <c r="O4473" i="3" s="1"/>
  <c r="K4474" i="3"/>
  <c r="O4474" i="3" s="1"/>
  <c r="K4475" i="3"/>
  <c r="O4475" i="3" s="1"/>
  <c r="K4476" i="3"/>
  <c r="O4476" i="3" s="1"/>
  <c r="K4477" i="3"/>
  <c r="O4477" i="3" s="1"/>
  <c r="K4478" i="3"/>
  <c r="O4478" i="3" s="1"/>
  <c r="K4479" i="3"/>
  <c r="O4479" i="3" s="1"/>
  <c r="K4480" i="3"/>
  <c r="O4480" i="3" s="1"/>
  <c r="K4481" i="3"/>
  <c r="O4481" i="3" s="1"/>
  <c r="K4482" i="3"/>
  <c r="O4482" i="3" s="1"/>
  <c r="K4483" i="3"/>
  <c r="O4483" i="3" s="1"/>
  <c r="K4484" i="3"/>
  <c r="O4484" i="3" s="1"/>
  <c r="K4485" i="3"/>
  <c r="O4485" i="3" s="1"/>
  <c r="K4486" i="3"/>
  <c r="O4486" i="3" s="1"/>
  <c r="K4487" i="3"/>
  <c r="O4487" i="3" s="1"/>
  <c r="K4488" i="3"/>
  <c r="O4488" i="3" s="1"/>
  <c r="K4489" i="3"/>
  <c r="O4489" i="3" s="1"/>
  <c r="K4490" i="3"/>
  <c r="O4490" i="3" s="1"/>
  <c r="K4491" i="3"/>
  <c r="O4491" i="3" s="1"/>
  <c r="K4492" i="3"/>
  <c r="O4492" i="3" s="1"/>
  <c r="K4493" i="3"/>
  <c r="O4493" i="3" s="1"/>
  <c r="K4494" i="3"/>
  <c r="O4494" i="3" s="1"/>
  <c r="K4495" i="3"/>
  <c r="O4495" i="3" s="1"/>
  <c r="K4496" i="3"/>
  <c r="O4496" i="3" s="1"/>
  <c r="K4497" i="3"/>
  <c r="O4497" i="3" s="1"/>
  <c r="K4498" i="3"/>
  <c r="O4498" i="3" s="1"/>
  <c r="K4499" i="3"/>
  <c r="O4499" i="3" s="1"/>
  <c r="K4500" i="3"/>
  <c r="O4500" i="3" s="1"/>
  <c r="K4501" i="3"/>
  <c r="O4501" i="3" s="1"/>
  <c r="K4502" i="3"/>
  <c r="O4502" i="3" s="1"/>
  <c r="K4503" i="3"/>
  <c r="O4503" i="3" s="1"/>
  <c r="K4504" i="3"/>
  <c r="O4504" i="3" s="1"/>
  <c r="K4505" i="3"/>
  <c r="O4505" i="3" s="1"/>
  <c r="K4506" i="3"/>
  <c r="O4506" i="3" s="1"/>
  <c r="K4507" i="3"/>
  <c r="O4507" i="3" s="1"/>
  <c r="K4508" i="3"/>
  <c r="O4508" i="3" s="1"/>
  <c r="K4509" i="3"/>
  <c r="O4509" i="3" s="1"/>
  <c r="K4510" i="3"/>
  <c r="O4510" i="3" s="1"/>
  <c r="K4511" i="3"/>
  <c r="O4511" i="3" s="1"/>
  <c r="K4512" i="3"/>
  <c r="O4512" i="3" s="1"/>
  <c r="K4513" i="3"/>
  <c r="O4513" i="3" s="1"/>
  <c r="K4514" i="3"/>
  <c r="O4514" i="3" s="1"/>
  <c r="K4515" i="3"/>
  <c r="O4515" i="3" s="1"/>
  <c r="K4516" i="3"/>
  <c r="O4516" i="3" s="1"/>
  <c r="K4517" i="3"/>
  <c r="O4517" i="3" s="1"/>
  <c r="K4518" i="3"/>
  <c r="O4518" i="3" s="1"/>
  <c r="K4519" i="3"/>
  <c r="O4519" i="3" s="1"/>
  <c r="K4520" i="3"/>
  <c r="O4520" i="3" s="1"/>
  <c r="K4521" i="3"/>
  <c r="O4521" i="3" s="1"/>
  <c r="K4522" i="3"/>
  <c r="O4522" i="3" s="1"/>
  <c r="K4523" i="3"/>
  <c r="O4523" i="3" s="1"/>
  <c r="K4524" i="3"/>
  <c r="O4524" i="3" s="1"/>
  <c r="K4525" i="3"/>
  <c r="O4525" i="3" s="1"/>
  <c r="K4526" i="3"/>
  <c r="O4526" i="3" s="1"/>
  <c r="K4527" i="3"/>
  <c r="O4527" i="3" s="1"/>
  <c r="K4528" i="3"/>
  <c r="O4528" i="3" s="1"/>
  <c r="K4529" i="3"/>
  <c r="O4529" i="3" s="1"/>
  <c r="K4530" i="3"/>
  <c r="O4530" i="3" s="1"/>
  <c r="K4531" i="3"/>
  <c r="O4531" i="3" s="1"/>
  <c r="K4532" i="3"/>
  <c r="O4532" i="3" s="1"/>
  <c r="K4533" i="3"/>
  <c r="O4533" i="3" s="1"/>
  <c r="K4534" i="3"/>
  <c r="O4534" i="3" s="1"/>
  <c r="K4535" i="3"/>
  <c r="O4535" i="3" s="1"/>
  <c r="K4536" i="3"/>
  <c r="O4536" i="3" s="1"/>
  <c r="K4537" i="3"/>
  <c r="O4537" i="3" s="1"/>
  <c r="K4538" i="3"/>
  <c r="O4538" i="3" s="1"/>
  <c r="K4539" i="3"/>
  <c r="O4539" i="3" s="1"/>
  <c r="K4540" i="3"/>
  <c r="O4540" i="3" s="1"/>
  <c r="K4541" i="3"/>
  <c r="O4541" i="3" s="1"/>
  <c r="K4542" i="3"/>
  <c r="O4542" i="3" s="1"/>
  <c r="K4543" i="3"/>
  <c r="O4543" i="3" s="1"/>
  <c r="K4544" i="3"/>
  <c r="O4544" i="3" s="1"/>
  <c r="K4545" i="3"/>
  <c r="O4545" i="3" s="1"/>
  <c r="K4546" i="3"/>
  <c r="O4546" i="3" s="1"/>
  <c r="K4547" i="3"/>
  <c r="O4547" i="3" s="1"/>
  <c r="K4548" i="3"/>
  <c r="O4548" i="3" s="1"/>
  <c r="K4549" i="3"/>
  <c r="O4549" i="3" s="1"/>
  <c r="K4550" i="3"/>
  <c r="O4550" i="3" s="1"/>
  <c r="K4551" i="3"/>
  <c r="O4551" i="3" s="1"/>
  <c r="K4552" i="3"/>
  <c r="O4552" i="3" s="1"/>
  <c r="K4553" i="3"/>
  <c r="O4553" i="3" s="1"/>
  <c r="K4554" i="3"/>
  <c r="O4554" i="3" s="1"/>
  <c r="K4555" i="3"/>
  <c r="O4555" i="3" s="1"/>
  <c r="K4556" i="3"/>
  <c r="O4556" i="3" s="1"/>
  <c r="K4557" i="3"/>
  <c r="O4557" i="3" s="1"/>
  <c r="K4558" i="3"/>
  <c r="O4558" i="3" s="1"/>
  <c r="K4559" i="3"/>
  <c r="O4559" i="3" s="1"/>
  <c r="K4560" i="3"/>
  <c r="O4560" i="3" s="1"/>
  <c r="K4561" i="3"/>
  <c r="O4561" i="3" s="1"/>
  <c r="K4562" i="3"/>
  <c r="O4562" i="3" s="1"/>
  <c r="K4563" i="3"/>
  <c r="O4563" i="3" s="1"/>
  <c r="K4564" i="3"/>
  <c r="O4564" i="3" s="1"/>
  <c r="K4565" i="3"/>
  <c r="O4565" i="3" s="1"/>
  <c r="K4566" i="3"/>
  <c r="O4566" i="3" s="1"/>
  <c r="K4567" i="3"/>
  <c r="O4567" i="3" s="1"/>
  <c r="K4568" i="3"/>
  <c r="O4568" i="3" s="1"/>
  <c r="K4569" i="3"/>
  <c r="O4569" i="3" s="1"/>
  <c r="K4570" i="3"/>
  <c r="O4570" i="3" s="1"/>
  <c r="K4571" i="3"/>
  <c r="O4571" i="3" s="1"/>
  <c r="K4572" i="3"/>
  <c r="O4572" i="3" s="1"/>
  <c r="K4573" i="3"/>
  <c r="O4573" i="3" s="1"/>
  <c r="K4574" i="3"/>
  <c r="O4574" i="3" s="1"/>
  <c r="K4575" i="3"/>
  <c r="O4575" i="3" s="1"/>
  <c r="K4576" i="3"/>
  <c r="O4576" i="3" s="1"/>
  <c r="K4577" i="3"/>
  <c r="O4577" i="3" s="1"/>
  <c r="K4578" i="3"/>
  <c r="O4578" i="3" s="1"/>
  <c r="K4579" i="3"/>
  <c r="O4579" i="3" s="1"/>
  <c r="K4580" i="3"/>
  <c r="O4580" i="3" s="1"/>
  <c r="K4581" i="3"/>
  <c r="O4581" i="3" s="1"/>
  <c r="K4582" i="3"/>
  <c r="O4582" i="3" s="1"/>
  <c r="K4583" i="3"/>
  <c r="O4583" i="3" s="1"/>
  <c r="K4584" i="3"/>
  <c r="O4584" i="3" s="1"/>
  <c r="K4585" i="3"/>
  <c r="O4585" i="3" s="1"/>
  <c r="K4586" i="3"/>
  <c r="O4586" i="3" s="1"/>
  <c r="K4587" i="3"/>
  <c r="O4587" i="3" s="1"/>
  <c r="K4588" i="3"/>
  <c r="O4588" i="3" s="1"/>
  <c r="K4589" i="3"/>
  <c r="O4589" i="3" s="1"/>
  <c r="K4590" i="3"/>
  <c r="O4590" i="3" s="1"/>
  <c r="K4591" i="3"/>
  <c r="O4591" i="3" s="1"/>
  <c r="K4592" i="3"/>
  <c r="O4592" i="3" s="1"/>
  <c r="K4593" i="3"/>
  <c r="O4593" i="3" s="1"/>
  <c r="K4594" i="3"/>
  <c r="O4594" i="3" s="1"/>
  <c r="K4595" i="3"/>
  <c r="O4595" i="3" s="1"/>
  <c r="K4596" i="3"/>
  <c r="O4596" i="3" s="1"/>
  <c r="K4597" i="3"/>
  <c r="O4597" i="3" s="1"/>
  <c r="K4598" i="3"/>
  <c r="O4598" i="3" s="1"/>
  <c r="K4599" i="3"/>
  <c r="O4599" i="3" s="1"/>
  <c r="K4600" i="3"/>
  <c r="O4600" i="3" s="1"/>
  <c r="K4601" i="3"/>
  <c r="O4601" i="3" s="1"/>
  <c r="K4602" i="3"/>
  <c r="O4602" i="3" s="1"/>
  <c r="K4603" i="3"/>
  <c r="O4603" i="3" s="1"/>
  <c r="K4604" i="3"/>
  <c r="O4604" i="3" s="1"/>
  <c r="K4605" i="3"/>
  <c r="O4605" i="3" s="1"/>
  <c r="K4606" i="3"/>
  <c r="O4606" i="3" s="1"/>
  <c r="K4607" i="3"/>
  <c r="O4607" i="3" s="1"/>
  <c r="K4608" i="3"/>
  <c r="O4608" i="3" s="1"/>
  <c r="K4609" i="3"/>
  <c r="O4609" i="3" s="1"/>
  <c r="K4610" i="3"/>
  <c r="O4610" i="3" s="1"/>
  <c r="K4611" i="3"/>
  <c r="O4611" i="3" s="1"/>
  <c r="K4612" i="3"/>
  <c r="O4612" i="3" s="1"/>
  <c r="K4613" i="3"/>
  <c r="O4613" i="3" s="1"/>
  <c r="K4614" i="3"/>
  <c r="O4614" i="3" s="1"/>
  <c r="K4615" i="3"/>
  <c r="O4615" i="3" s="1"/>
  <c r="K4616" i="3"/>
  <c r="O4616" i="3" s="1"/>
  <c r="K4617" i="3"/>
  <c r="O4617" i="3" s="1"/>
  <c r="K4618" i="3"/>
  <c r="O4618" i="3" s="1"/>
  <c r="K4619" i="3"/>
  <c r="O4619" i="3" s="1"/>
  <c r="K4620" i="3"/>
  <c r="O4620" i="3" s="1"/>
  <c r="K4621" i="3"/>
  <c r="O4621" i="3" s="1"/>
  <c r="K4622" i="3"/>
  <c r="O4622" i="3" s="1"/>
  <c r="K4623" i="3"/>
  <c r="O4623" i="3" s="1"/>
  <c r="K4624" i="3"/>
  <c r="O4624" i="3" s="1"/>
  <c r="K4625" i="3"/>
  <c r="O4625" i="3" s="1"/>
  <c r="K4626" i="3"/>
  <c r="O4626" i="3" s="1"/>
  <c r="K4627" i="3"/>
  <c r="O4627" i="3" s="1"/>
  <c r="K4628" i="3"/>
  <c r="O4628" i="3" s="1"/>
  <c r="K4629" i="3"/>
  <c r="O4629" i="3" s="1"/>
  <c r="K4630" i="3"/>
  <c r="O4630" i="3" s="1"/>
  <c r="K4631" i="3"/>
  <c r="O4631" i="3" s="1"/>
  <c r="K4632" i="3"/>
  <c r="O4632" i="3" s="1"/>
  <c r="K4633" i="3"/>
  <c r="O4633" i="3" s="1"/>
  <c r="K4634" i="3"/>
  <c r="O4634" i="3" s="1"/>
  <c r="K4635" i="3"/>
  <c r="O4635" i="3" s="1"/>
  <c r="K4636" i="3"/>
  <c r="O4636" i="3" s="1"/>
  <c r="K4637" i="3"/>
  <c r="O4637" i="3" s="1"/>
  <c r="K4638" i="3"/>
  <c r="O4638" i="3" s="1"/>
  <c r="K4639" i="3"/>
  <c r="O4639" i="3" s="1"/>
  <c r="K4640" i="3"/>
  <c r="O4640" i="3" s="1"/>
  <c r="K4641" i="3"/>
  <c r="O4641" i="3" s="1"/>
  <c r="K4642" i="3"/>
  <c r="O4642" i="3" s="1"/>
  <c r="K4643" i="3"/>
  <c r="O4643" i="3" s="1"/>
  <c r="K4644" i="3"/>
  <c r="O4644" i="3" s="1"/>
  <c r="K4645" i="3"/>
  <c r="O4645" i="3" s="1"/>
  <c r="K4646" i="3"/>
  <c r="O4646" i="3" s="1"/>
  <c r="K4647" i="3"/>
  <c r="O4647" i="3" s="1"/>
  <c r="K4648" i="3"/>
  <c r="O4648" i="3" s="1"/>
  <c r="K4649" i="3"/>
  <c r="O4649" i="3" s="1"/>
  <c r="K4650" i="3"/>
  <c r="O4650" i="3" s="1"/>
  <c r="K4651" i="3"/>
  <c r="O4651" i="3" s="1"/>
  <c r="K4652" i="3"/>
  <c r="O4652" i="3" s="1"/>
  <c r="K4653" i="3"/>
  <c r="O4653" i="3" s="1"/>
  <c r="K4654" i="3"/>
  <c r="O4654" i="3" s="1"/>
  <c r="K4655" i="3"/>
  <c r="O4655" i="3" s="1"/>
  <c r="K4656" i="3"/>
  <c r="O4656" i="3" s="1"/>
  <c r="K4657" i="3"/>
  <c r="O4657" i="3" s="1"/>
  <c r="K4658" i="3"/>
  <c r="O4658" i="3" s="1"/>
  <c r="K4659" i="3"/>
  <c r="O4659" i="3" s="1"/>
  <c r="K4660" i="3"/>
  <c r="O4660" i="3" s="1"/>
  <c r="K4661" i="3"/>
  <c r="O4661" i="3" s="1"/>
  <c r="K4662" i="3"/>
  <c r="O4662" i="3" s="1"/>
  <c r="K4663" i="3"/>
  <c r="O4663" i="3" s="1"/>
  <c r="K4664" i="3"/>
  <c r="O4664" i="3" s="1"/>
  <c r="K4665" i="3"/>
  <c r="O4665" i="3" s="1"/>
  <c r="K4666" i="3"/>
  <c r="O4666" i="3" s="1"/>
  <c r="K4667" i="3"/>
  <c r="O4667" i="3" s="1"/>
  <c r="K4668" i="3"/>
  <c r="O4668" i="3" s="1"/>
  <c r="K4669" i="3"/>
  <c r="O4669" i="3" s="1"/>
  <c r="K4670" i="3"/>
  <c r="O4670" i="3" s="1"/>
  <c r="K4671" i="3"/>
  <c r="O4671" i="3" s="1"/>
  <c r="K4672" i="3"/>
  <c r="O4672" i="3" s="1"/>
  <c r="K4673" i="3"/>
  <c r="O4673" i="3" s="1"/>
  <c r="K4674" i="3"/>
  <c r="O4674" i="3" s="1"/>
  <c r="K4675" i="3"/>
  <c r="O4675" i="3" s="1"/>
  <c r="K4676" i="3"/>
  <c r="O4676" i="3" s="1"/>
  <c r="K4677" i="3"/>
  <c r="O4677" i="3" s="1"/>
  <c r="K4678" i="3"/>
  <c r="O4678" i="3" s="1"/>
  <c r="K4679" i="3"/>
  <c r="O4679" i="3" s="1"/>
  <c r="K4680" i="3"/>
  <c r="O4680" i="3" s="1"/>
  <c r="K4681" i="3"/>
  <c r="O4681" i="3" s="1"/>
  <c r="K4682" i="3"/>
  <c r="O4682" i="3" s="1"/>
  <c r="K4683" i="3"/>
  <c r="O4683" i="3" s="1"/>
  <c r="K4684" i="3"/>
  <c r="O4684" i="3" s="1"/>
  <c r="K4685" i="3"/>
  <c r="O4685" i="3" s="1"/>
  <c r="K4686" i="3"/>
  <c r="O4686" i="3" s="1"/>
  <c r="K4687" i="3"/>
  <c r="O4687" i="3" s="1"/>
  <c r="K4688" i="3"/>
  <c r="O4688" i="3" s="1"/>
  <c r="K4689" i="3"/>
  <c r="O4689" i="3" s="1"/>
  <c r="K4690" i="3"/>
  <c r="O4690" i="3" s="1"/>
  <c r="K4691" i="3"/>
  <c r="O4691" i="3" s="1"/>
  <c r="K4692" i="3"/>
  <c r="O4692" i="3" s="1"/>
  <c r="K4693" i="3"/>
  <c r="O4693" i="3" s="1"/>
  <c r="K4694" i="3"/>
  <c r="O4694" i="3" s="1"/>
  <c r="K4695" i="3"/>
  <c r="O4695" i="3" s="1"/>
  <c r="K4696" i="3"/>
  <c r="O4696" i="3" s="1"/>
  <c r="K4697" i="3"/>
  <c r="O4697" i="3" s="1"/>
  <c r="K4698" i="3"/>
  <c r="O4698" i="3" s="1"/>
  <c r="K4699" i="3"/>
  <c r="O4699" i="3" s="1"/>
  <c r="K4700" i="3"/>
  <c r="O4700" i="3" s="1"/>
  <c r="K4701" i="3"/>
  <c r="O4701" i="3" s="1"/>
  <c r="K4702" i="3"/>
  <c r="O4702" i="3" s="1"/>
  <c r="K4703" i="3"/>
  <c r="O4703" i="3" s="1"/>
  <c r="K4704" i="3"/>
  <c r="O4704" i="3" s="1"/>
  <c r="K4705" i="3"/>
  <c r="O4705" i="3" s="1"/>
  <c r="K4706" i="3"/>
  <c r="O4706" i="3" s="1"/>
  <c r="K4707" i="3"/>
  <c r="O4707" i="3" s="1"/>
  <c r="K4708" i="3"/>
  <c r="O4708" i="3" s="1"/>
  <c r="K4709" i="3"/>
  <c r="O4709" i="3" s="1"/>
  <c r="K4710" i="3"/>
  <c r="O4710" i="3" s="1"/>
  <c r="K4711" i="3"/>
  <c r="O4711" i="3" s="1"/>
  <c r="K4712" i="3"/>
  <c r="O4712" i="3" s="1"/>
  <c r="K4713" i="3"/>
  <c r="O4713" i="3" s="1"/>
  <c r="K4714" i="3"/>
  <c r="O4714" i="3" s="1"/>
  <c r="K4715" i="3"/>
  <c r="O4715" i="3" s="1"/>
  <c r="K4716" i="3"/>
  <c r="O4716" i="3" s="1"/>
  <c r="K4717" i="3"/>
  <c r="O4717" i="3" s="1"/>
  <c r="K4718" i="3"/>
  <c r="O4718" i="3" s="1"/>
  <c r="K4719" i="3"/>
  <c r="O4719" i="3" s="1"/>
  <c r="K4720" i="3"/>
  <c r="O4720" i="3" s="1"/>
  <c r="K4721" i="3"/>
  <c r="O4721" i="3" s="1"/>
  <c r="K4722" i="3"/>
  <c r="O4722" i="3" s="1"/>
  <c r="K4723" i="3"/>
  <c r="O4723" i="3" s="1"/>
  <c r="K4724" i="3"/>
  <c r="O4724" i="3" s="1"/>
  <c r="K4725" i="3"/>
  <c r="O4725" i="3" s="1"/>
  <c r="K4726" i="3"/>
  <c r="O4726" i="3" s="1"/>
  <c r="K4727" i="3"/>
  <c r="O4727" i="3" s="1"/>
  <c r="K4728" i="3"/>
  <c r="O4728" i="3" s="1"/>
  <c r="K4729" i="3"/>
  <c r="O4729" i="3" s="1"/>
  <c r="K4730" i="3"/>
  <c r="O4730" i="3" s="1"/>
  <c r="K4731" i="3"/>
  <c r="O4731" i="3" s="1"/>
  <c r="K4732" i="3"/>
  <c r="O4732" i="3" s="1"/>
  <c r="K4733" i="3"/>
  <c r="O4733" i="3" s="1"/>
  <c r="K4734" i="3"/>
  <c r="O4734" i="3" s="1"/>
  <c r="K4735" i="3"/>
  <c r="O4735" i="3" s="1"/>
  <c r="K4736" i="3"/>
  <c r="O4736" i="3" s="1"/>
  <c r="K4737" i="3"/>
  <c r="O4737" i="3" s="1"/>
  <c r="K4738" i="3"/>
  <c r="O4738" i="3" s="1"/>
  <c r="K4739" i="3"/>
  <c r="O4739" i="3" s="1"/>
  <c r="K4740" i="3"/>
  <c r="O4740" i="3" s="1"/>
  <c r="K4741" i="3"/>
  <c r="O4741" i="3" s="1"/>
  <c r="K4742" i="3"/>
  <c r="O4742" i="3" s="1"/>
  <c r="K4743" i="3"/>
  <c r="O4743" i="3" s="1"/>
  <c r="K4744" i="3"/>
  <c r="O4744" i="3" s="1"/>
  <c r="K4745" i="3"/>
  <c r="O4745" i="3" s="1"/>
  <c r="K4746" i="3"/>
  <c r="O4746" i="3" s="1"/>
  <c r="K4747" i="3"/>
  <c r="O4747" i="3" s="1"/>
  <c r="K4748" i="3"/>
  <c r="O4748" i="3" s="1"/>
  <c r="K4749" i="3"/>
  <c r="O4749" i="3" s="1"/>
  <c r="K4750" i="3"/>
  <c r="O4750" i="3" s="1"/>
  <c r="K4751" i="3"/>
  <c r="O4751" i="3" s="1"/>
  <c r="K4752" i="3"/>
  <c r="O4752" i="3" s="1"/>
  <c r="K4753" i="3"/>
  <c r="O4753" i="3" s="1"/>
  <c r="K4754" i="3"/>
  <c r="O4754" i="3" s="1"/>
  <c r="K4755" i="3"/>
  <c r="O4755" i="3" s="1"/>
  <c r="K4756" i="3"/>
  <c r="O4756" i="3" s="1"/>
  <c r="K4757" i="3"/>
  <c r="O4757" i="3" s="1"/>
  <c r="K4758" i="3"/>
  <c r="O4758" i="3" s="1"/>
  <c r="K4759" i="3"/>
  <c r="O4759" i="3" s="1"/>
  <c r="K4760" i="3"/>
  <c r="O4760" i="3" s="1"/>
  <c r="K4761" i="3"/>
  <c r="O4761" i="3" s="1"/>
  <c r="K4762" i="3"/>
  <c r="O4762" i="3" s="1"/>
  <c r="K4763" i="3"/>
  <c r="O4763" i="3" s="1"/>
  <c r="K4764" i="3"/>
  <c r="O4764" i="3" s="1"/>
  <c r="K4765" i="3"/>
  <c r="O4765" i="3" s="1"/>
  <c r="K4766" i="3"/>
  <c r="O4766" i="3" s="1"/>
  <c r="K4767" i="3"/>
  <c r="O4767" i="3" s="1"/>
  <c r="K4768" i="3"/>
  <c r="O4768" i="3" s="1"/>
  <c r="K4769" i="3"/>
  <c r="O4769" i="3" s="1"/>
  <c r="K4770" i="3"/>
  <c r="O4770" i="3" s="1"/>
  <c r="K4771" i="3"/>
  <c r="O4771" i="3" s="1"/>
  <c r="K4772" i="3"/>
  <c r="O4772" i="3" s="1"/>
  <c r="K4773" i="3"/>
  <c r="O4773" i="3" s="1"/>
  <c r="K4774" i="3"/>
  <c r="O4774" i="3" s="1"/>
  <c r="K4775" i="3"/>
  <c r="O4775" i="3" s="1"/>
  <c r="K4776" i="3"/>
  <c r="O4776" i="3" s="1"/>
  <c r="K4777" i="3"/>
  <c r="O4777" i="3" s="1"/>
  <c r="K4778" i="3"/>
  <c r="O4778" i="3" s="1"/>
  <c r="K4779" i="3"/>
  <c r="O4779" i="3" s="1"/>
  <c r="K4780" i="3"/>
  <c r="O4780" i="3" s="1"/>
  <c r="K4781" i="3"/>
  <c r="O4781" i="3" s="1"/>
  <c r="K4782" i="3"/>
  <c r="O4782" i="3" s="1"/>
  <c r="K4783" i="3"/>
  <c r="O4783" i="3" s="1"/>
  <c r="K4784" i="3"/>
  <c r="O4784" i="3" s="1"/>
  <c r="K4785" i="3"/>
  <c r="O4785" i="3" s="1"/>
  <c r="K4786" i="3"/>
  <c r="O4786" i="3" s="1"/>
  <c r="K4787" i="3"/>
  <c r="O4787" i="3" s="1"/>
  <c r="K4788" i="3"/>
  <c r="O4788" i="3" s="1"/>
  <c r="K4789" i="3"/>
  <c r="O4789" i="3" s="1"/>
  <c r="K4790" i="3"/>
  <c r="O4790" i="3" s="1"/>
  <c r="K4791" i="3"/>
  <c r="O4791" i="3" s="1"/>
  <c r="K4792" i="3"/>
  <c r="O4792" i="3" s="1"/>
  <c r="K4793" i="3"/>
  <c r="O4793" i="3" s="1"/>
  <c r="K4794" i="3"/>
  <c r="O4794" i="3" s="1"/>
  <c r="K4795" i="3"/>
  <c r="O4795" i="3" s="1"/>
  <c r="K4796" i="3"/>
  <c r="O4796" i="3" s="1"/>
  <c r="K4797" i="3"/>
  <c r="O4797" i="3" s="1"/>
  <c r="K4798" i="3"/>
  <c r="O4798" i="3" s="1"/>
  <c r="K4799" i="3"/>
  <c r="O4799" i="3" s="1"/>
  <c r="K4800" i="3"/>
  <c r="O4800" i="3" s="1"/>
  <c r="K4801" i="3"/>
  <c r="O4801" i="3" s="1"/>
  <c r="K4802" i="3"/>
  <c r="O4802" i="3" s="1"/>
  <c r="K4803" i="3"/>
  <c r="O4803" i="3" s="1"/>
  <c r="K4804" i="3"/>
  <c r="O4804" i="3" s="1"/>
  <c r="K4805" i="3"/>
  <c r="O4805" i="3" s="1"/>
  <c r="K4806" i="3"/>
  <c r="O4806" i="3" s="1"/>
  <c r="K4807" i="3"/>
  <c r="O4807" i="3" s="1"/>
  <c r="K4808" i="3"/>
  <c r="O4808" i="3" s="1"/>
  <c r="K4809" i="3"/>
  <c r="O4809" i="3" s="1"/>
  <c r="K4810" i="3"/>
  <c r="O4810" i="3" s="1"/>
  <c r="K4811" i="3"/>
  <c r="O4811" i="3" s="1"/>
  <c r="K4812" i="3"/>
  <c r="O4812" i="3" s="1"/>
  <c r="K4813" i="3"/>
  <c r="O4813" i="3" s="1"/>
  <c r="K4814" i="3"/>
  <c r="O4814" i="3" s="1"/>
  <c r="K4815" i="3"/>
  <c r="O4815" i="3" s="1"/>
  <c r="K4816" i="3"/>
  <c r="O4816" i="3" s="1"/>
  <c r="K4817" i="3"/>
  <c r="O4817" i="3" s="1"/>
  <c r="K4818" i="3"/>
  <c r="O4818" i="3" s="1"/>
  <c r="K4819" i="3"/>
  <c r="O4819" i="3" s="1"/>
  <c r="K4820" i="3"/>
  <c r="O4820" i="3" s="1"/>
  <c r="K4821" i="3"/>
  <c r="O4821" i="3" s="1"/>
  <c r="K4822" i="3"/>
  <c r="O4822" i="3" s="1"/>
  <c r="K4823" i="3"/>
  <c r="O4823" i="3" s="1"/>
  <c r="K4824" i="3"/>
  <c r="O4824" i="3" s="1"/>
  <c r="K4825" i="3"/>
  <c r="O4825" i="3" s="1"/>
  <c r="K4826" i="3"/>
  <c r="O4826" i="3" s="1"/>
  <c r="K4827" i="3"/>
  <c r="O4827" i="3" s="1"/>
  <c r="K4828" i="3"/>
  <c r="O4828" i="3" s="1"/>
  <c r="K4829" i="3"/>
  <c r="O4829" i="3" s="1"/>
  <c r="K4830" i="3"/>
  <c r="O4830" i="3" s="1"/>
  <c r="K4831" i="3"/>
  <c r="O4831" i="3" s="1"/>
  <c r="K4832" i="3"/>
  <c r="O4832" i="3" s="1"/>
  <c r="K4833" i="3"/>
  <c r="O4833" i="3" s="1"/>
  <c r="K4834" i="3"/>
  <c r="O4834" i="3" s="1"/>
  <c r="K4835" i="3"/>
  <c r="O4835" i="3" s="1"/>
  <c r="K4836" i="3"/>
  <c r="O4836" i="3" s="1"/>
  <c r="K4837" i="3"/>
  <c r="O4837" i="3" s="1"/>
  <c r="K4838" i="3"/>
  <c r="O4838" i="3" s="1"/>
  <c r="K4839" i="3"/>
  <c r="O4839" i="3" s="1"/>
  <c r="K4840" i="3"/>
  <c r="O4840" i="3" s="1"/>
  <c r="K4841" i="3"/>
  <c r="O4841" i="3" s="1"/>
  <c r="K4842" i="3"/>
  <c r="O4842" i="3" s="1"/>
  <c r="K4843" i="3"/>
  <c r="O4843" i="3" s="1"/>
  <c r="K4844" i="3"/>
  <c r="O4844" i="3" s="1"/>
  <c r="K4845" i="3"/>
  <c r="O4845" i="3" s="1"/>
  <c r="K4846" i="3"/>
  <c r="O4846" i="3" s="1"/>
  <c r="K4847" i="3"/>
  <c r="O4847" i="3" s="1"/>
  <c r="K4848" i="3"/>
  <c r="O4848" i="3" s="1"/>
  <c r="K4849" i="3"/>
  <c r="O4849" i="3" s="1"/>
  <c r="K4850" i="3"/>
  <c r="O4850" i="3" s="1"/>
  <c r="K4851" i="3"/>
  <c r="O4851" i="3" s="1"/>
  <c r="K4852" i="3"/>
  <c r="O4852" i="3" s="1"/>
  <c r="K4853" i="3"/>
  <c r="O4853" i="3" s="1"/>
  <c r="K4854" i="3"/>
  <c r="O4854" i="3" s="1"/>
  <c r="K4855" i="3"/>
  <c r="O4855" i="3" s="1"/>
  <c r="K4856" i="3"/>
  <c r="O4856" i="3" s="1"/>
  <c r="K4857" i="3"/>
  <c r="O4857" i="3" s="1"/>
  <c r="K4858" i="3"/>
  <c r="O4858" i="3" s="1"/>
  <c r="K4859" i="3"/>
  <c r="O4859" i="3" s="1"/>
  <c r="K4860" i="3"/>
  <c r="O4860" i="3" s="1"/>
  <c r="K4861" i="3"/>
  <c r="O4861" i="3" s="1"/>
  <c r="K4862" i="3"/>
  <c r="O4862" i="3" s="1"/>
  <c r="K4863" i="3"/>
  <c r="O4863" i="3" s="1"/>
  <c r="K4864" i="3"/>
  <c r="O4864" i="3" s="1"/>
  <c r="K4865" i="3"/>
  <c r="O4865" i="3" s="1"/>
  <c r="K4866" i="3"/>
  <c r="O4866" i="3" s="1"/>
  <c r="K4867" i="3"/>
  <c r="O4867" i="3" s="1"/>
  <c r="K4868" i="3"/>
  <c r="O4868" i="3" s="1"/>
  <c r="K4869" i="3"/>
  <c r="O4869" i="3" s="1"/>
  <c r="K4870" i="3"/>
  <c r="O4870" i="3" s="1"/>
  <c r="K4871" i="3"/>
  <c r="O4871" i="3" s="1"/>
  <c r="K4872" i="3"/>
  <c r="O4872" i="3" s="1"/>
  <c r="K4873" i="3"/>
  <c r="O4873" i="3" s="1"/>
  <c r="K4874" i="3"/>
  <c r="O4874" i="3" s="1"/>
  <c r="K4875" i="3"/>
  <c r="O4875" i="3" s="1"/>
  <c r="K4876" i="3"/>
  <c r="O4876" i="3" s="1"/>
  <c r="K4877" i="3"/>
  <c r="O4877" i="3" s="1"/>
  <c r="K4878" i="3"/>
  <c r="O4878" i="3" s="1"/>
  <c r="K4879" i="3"/>
  <c r="O4879" i="3" s="1"/>
  <c r="K4880" i="3"/>
  <c r="O4880" i="3" s="1"/>
  <c r="K4881" i="3"/>
  <c r="O4881" i="3" s="1"/>
  <c r="K4882" i="3"/>
  <c r="O4882" i="3" s="1"/>
  <c r="K4883" i="3"/>
  <c r="O4883" i="3" s="1"/>
  <c r="K4884" i="3"/>
  <c r="O4884" i="3" s="1"/>
  <c r="K4885" i="3"/>
  <c r="O4885" i="3" s="1"/>
  <c r="K4886" i="3"/>
  <c r="O4886" i="3" s="1"/>
  <c r="K4887" i="3"/>
  <c r="O4887" i="3" s="1"/>
  <c r="K4888" i="3"/>
  <c r="O4888" i="3" s="1"/>
  <c r="K4889" i="3"/>
  <c r="O4889" i="3" s="1"/>
  <c r="K4890" i="3"/>
  <c r="O4890" i="3" s="1"/>
  <c r="K4891" i="3"/>
  <c r="O4891" i="3" s="1"/>
  <c r="K4892" i="3"/>
  <c r="O4892" i="3" s="1"/>
  <c r="K4893" i="3"/>
  <c r="O4893" i="3" s="1"/>
  <c r="K4894" i="3"/>
  <c r="O4894" i="3" s="1"/>
  <c r="K4895" i="3"/>
  <c r="O4895" i="3" s="1"/>
  <c r="K4896" i="3"/>
  <c r="O4896" i="3" s="1"/>
  <c r="K4897" i="3"/>
  <c r="O4897" i="3" s="1"/>
  <c r="K4898" i="3"/>
  <c r="O4898" i="3" s="1"/>
  <c r="K4899" i="3"/>
  <c r="O4899" i="3" s="1"/>
  <c r="K4900" i="3"/>
  <c r="O4900" i="3" s="1"/>
  <c r="K4901" i="3"/>
  <c r="O4901" i="3" s="1"/>
  <c r="K4902" i="3"/>
  <c r="O4902" i="3" s="1"/>
  <c r="K4903" i="3"/>
  <c r="O4903" i="3" s="1"/>
  <c r="K4904" i="3"/>
  <c r="O4904" i="3" s="1"/>
  <c r="K4905" i="3"/>
  <c r="O4905" i="3" s="1"/>
  <c r="K4906" i="3"/>
  <c r="O4906" i="3" s="1"/>
  <c r="K4907" i="3"/>
  <c r="O4907" i="3" s="1"/>
  <c r="K4908" i="3"/>
  <c r="O4908" i="3" s="1"/>
  <c r="K4909" i="3"/>
  <c r="O4909" i="3" s="1"/>
  <c r="K4910" i="3"/>
  <c r="O4910" i="3" s="1"/>
  <c r="K4911" i="3"/>
  <c r="O4911" i="3" s="1"/>
  <c r="K4912" i="3"/>
  <c r="O4912" i="3" s="1"/>
  <c r="K4913" i="3"/>
  <c r="O4913" i="3" s="1"/>
  <c r="K4914" i="3"/>
  <c r="O4914" i="3" s="1"/>
  <c r="K4915" i="3"/>
  <c r="O4915" i="3" s="1"/>
  <c r="K4916" i="3"/>
  <c r="O4916" i="3" s="1"/>
  <c r="K4917" i="3"/>
  <c r="O4917" i="3" s="1"/>
  <c r="K4918" i="3"/>
  <c r="O4918" i="3" s="1"/>
  <c r="K4919" i="3"/>
  <c r="O4919" i="3" s="1"/>
  <c r="K4920" i="3"/>
  <c r="O4920" i="3" s="1"/>
  <c r="K4921" i="3"/>
  <c r="O4921" i="3" s="1"/>
  <c r="K4922" i="3"/>
  <c r="O4922" i="3" s="1"/>
  <c r="K4923" i="3"/>
  <c r="O4923" i="3" s="1"/>
  <c r="K4924" i="3"/>
  <c r="O4924" i="3" s="1"/>
  <c r="K4925" i="3"/>
  <c r="O4925" i="3" s="1"/>
  <c r="K4926" i="3"/>
  <c r="O4926" i="3" s="1"/>
  <c r="K4927" i="3"/>
  <c r="O4927" i="3" s="1"/>
  <c r="K4928" i="3"/>
  <c r="O4928" i="3" s="1"/>
  <c r="K4929" i="3"/>
  <c r="O4929" i="3" s="1"/>
  <c r="K4930" i="3"/>
  <c r="O4930" i="3" s="1"/>
  <c r="K4931" i="3"/>
  <c r="O4931" i="3" s="1"/>
  <c r="K4932" i="3"/>
  <c r="O4932" i="3" s="1"/>
  <c r="K4933" i="3"/>
  <c r="O4933" i="3" s="1"/>
  <c r="K4934" i="3"/>
  <c r="O4934" i="3" s="1"/>
  <c r="K4935" i="3"/>
  <c r="O4935" i="3" s="1"/>
  <c r="K4936" i="3"/>
  <c r="O4936" i="3" s="1"/>
  <c r="K4937" i="3"/>
  <c r="O4937" i="3" s="1"/>
  <c r="K4938" i="3"/>
  <c r="O4938" i="3" s="1"/>
  <c r="K4939" i="3"/>
  <c r="O4939" i="3" s="1"/>
  <c r="K4940" i="3"/>
  <c r="O4940" i="3" s="1"/>
  <c r="K4941" i="3"/>
  <c r="O4941" i="3" s="1"/>
  <c r="K4942" i="3"/>
  <c r="O4942" i="3" s="1"/>
  <c r="K4943" i="3"/>
  <c r="O4943" i="3" s="1"/>
  <c r="K4944" i="3"/>
  <c r="O4944" i="3" s="1"/>
  <c r="K4945" i="3"/>
  <c r="O4945" i="3" s="1"/>
  <c r="K4946" i="3"/>
  <c r="O4946" i="3" s="1"/>
  <c r="K4947" i="3"/>
  <c r="O4947" i="3" s="1"/>
  <c r="K4948" i="3"/>
  <c r="O4948" i="3" s="1"/>
  <c r="K4949" i="3"/>
  <c r="O4949" i="3" s="1"/>
  <c r="K4950" i="3"/>
  <c r="O4950" i="3" s="1"/>
  <c r="K4951" i="3"/>
  <c r="O4951" i="3" s="1"/>
  <c r="K4952" i="3"/>
  <c r="O4952" i="3" s="1"/>
  <c r="K4953" i="3"/>
  <c r="O4953" i="3" s="1"/>
  <c r="K4954" i="3"/>
  <c r="O4954" i="3" s="1"/>
  <c r="K4955" i="3"/>
  <c r="O4955" i="3" s="1"/>
  <c r="K4956" i="3"/>
  <c r="O4956" i="3" s="1"/>
  <c r="K4957" i="3"/>
  <c r="O4957" i="3" s="1"/>
  <c r="K4958" i="3"/>
  <c r="O4958" i="3" s="1"/>
  <c r="K4959" i="3"/>
  <c r="O4959" i="3" s="1"/>
  <c r="K4960" i="3"/>
  <c r="O4960" i="3" s="1"/>
  <c r="K4961" i="3"/>
  <c r="O4961" i="3" s="1"/>
  <c r="K4962" i="3"/>
  <c r="O4962" i="3" s="1"/>
  <c r="K4963" i="3"/>
  <c r="O4963" i="3" s="1"/>
  <c r="K4964" i="3"/>
  <c r="O4964" i="3" s="1"/>
  <c r="K4965" i="3"/>
  <c r="O4965" i="3" s="1"/>
  <c r="K4966" i="3"/>
  <c r="O4966" i="3" s="1"/>
  <c r="K4967" i="3"/>
  <c r="O4967" i="3" s="1"/>
  <c r="K4968" i="3"/>
  <c r="O4968" i="3" s="1"/>
  <c r="K4969" i="3"/>
  <c r="O4969" i="3" s="1"/>
  <c r="K4970" i="3"/>
  <c r="O4970" i="3" s="1"/>
  <c r="K4971" i="3"/>
  <c r="O4971" i="3" s="1"/>
  <c r="K4972" i="3"/>
  <c r="O4972" i="3" s="1"/>
  <c r="K4973" i="3"/>
  <c r="O4973" i="3" s="1"/>
  <c r="K4974" i="3"/>
  <c r="O4974" i="3" s="1"/>
  <c r="K4975" i="3"/>
  <c r="O4975" i="3" s="1"/>
  <c r="K4976" i="3"/>
  <c r="O4976" i="3" s="1"/>
  <c r="K4977" i="3"/>
  <c r="O4977" i="3" s="1"/>
  <c r="K4978" i="3"/>
  <c r="O4978" i="3" s="1"/>
  <c r="K4979" i="3"/>
  <c r="O4979" i="3" s="1"/>
  <c r="K4980" i="3"/>
  <c r="O4980" i="3" s="1"/>
  <c r="K4981" i="3"/>
  <c r="O4981" i="3" s="1"/>
  <c r="K4982" i="3"/>
  <c r="O4982" i="3" s="1"/>
  <c r="K4983" i="3"/>
  <c r="O4983" i="3" s="1"/>
  <c r="K4984" i="3"/>
  <c r="O4984" i="3" s="1"/>
  <c r="K4985" i="3"/>
  <c r="O4985" i="3" s="1"/>
  <c r="K4986" i="3"/>
  <c r="O4986" i="3" s="1"/>
  <c r="K4987" i="3"/>
  <c r="O4987" i="3" s="1"/>
  <c r="K4988" i="3"/>
  <c r="O4988" i="3" s="1"/>
  <c r="K4989" i="3"/>
  <c r="O4989" i="3" s="1"/>
  <c r="K4990" i="3"/>
  <c r="O4990" i="3" s="1"/>
  <c r="K4991" i="3"/>
  <c r="O4991" i="3" s="1"/>
  <c r="K4992" i="3"/>
  <c r="O4992" i="3" s="1"/>
  <c r="K4993" i="3"/>
  <c r="O4993" i="3" s="1"/>
  <c r="K4994" i="3"/>
  <c r="O4994" i="3" s="1"/>
  <c r="K4995" i="3"/>
  <c r="O4995" i="3" s="1"/>
  <c r="K4996" i="3"/>
  <c r="O4996" i="3" s="1"/>
  <c r="K4997" i="3"/>
  <c r="O4997" i="3" s="1"/>
  <c r="K4998" i="3"/>
  <c r="O4998" i="3" s="1"/>
  <c r="K4999" i="3"/>
  <c r="O4999" i="3" s="1"/>
  <c r="K5000" i="3"/>
  <c r="O5000" i="3" s="1"/>
  <c r="J7" i="3"/>
  <c r="N7" i="3" s="1"/>
  <c r="J8" i="3"/>
  <c r="N8" i="3" s="1"/>
  <c r="J9" i="3"/>
  <c r="N9" i="3" s="1"/>
  <c r="J10" i="3"/>
  <c r="N10" i="3" s="1"/>
  <c r="J11" i="3"/>
  <c r="N11" i="3" s="1"/>
  <c r="J12" i="3"/>
  <c r="N12" i="3" s="1"/>
  <c r="J13" i="3"/>
  <c r="N13" i="3" s="1"/>
  <c r="J14" i="3"/>
  <c r="N14" i="3" s="1"/>
  <c r="J15" i="3"/>
  <c r="N15" i="3" s="1"/>
  <c r="J16" i="3"/>
  <c r="N16" i="3" s="1"/>
  <c r="J17" i="3"/>
  <c r="N17" i="3" s="1"/>
  <c r="J18" i="3"/>
  <c r="N18" i="3" s="1"/>
  <c r="J19" i="3"/>
  <c r="N19" i="3" s="1"/>
  <c r="J20" i="3"/>
  <c r="N20" i="3" s="1"/>
  <c r="J21" i="3"/>
  <c r="N21" i="3" s="1"/>
  <c r="J22" i="3"/>
  <c r="N22" i="3" s="1"/>
  <c r="J23" i="3"/>
  <c r="N23" i="3" s="1"/>
  <c r="J24" i="3"/>
  <c r="N24" i="3" s="1"/>
  <c r="J25" i="3"/>
  <c r="N25" i="3" s="1"/>
  <c r="J26" i="3"/>
  <c r="N26" i="3" s="1"/>
  <c r="J27" i="3"/>
  <c r="N27" i="3" s="1"/>
  <c r="J28" i="3"/>
  <c r="N28" i="3" s="1"/>
  <c r="J29" i="3"/>
  <c r="N29" i="3" s="1"/>
  <c r="J30" i="3"/>
  <c r="N30" i="3" s="1"/>
  <c r="J31" i="3"/>
  <c r="N31" i="3" s="1"/>
  <c r="J32" i="3"/>
  <c r="N32" i="3" s="1"/>
  <c r="J33" i="3"/>
  <c r="N33" i="3" s="1"/>
  <c r="J34" i="3"/>
  <c r="N34" i="3" s="1"/>
  <c r="J35" i="3"/>
  <c r="N35" i="3" s="1"/>
  <c r="J36" i="3"/>
  <c r="N36" i="3" s="1"/>
  <c r="J37" i="3"/>
  <c r="N37" i="3" s="1"/>
  <c r="J38" i="3"/>
  <c r="N38" i="3" s="1"/>
  <c r="J39" i="3"/>
  <c r="N39" i="3" s="1"/>
  <c r="J40" i="3"/>
  <c r="N40" i="3" s="1"/>
  <c r="J41" i="3"/>
  <c r="N41" i="3" s="1"/>
  <c r="J42" i="3"/>
  <c r="N42" i="3" s="1"/>
  <c r="J43" i="3"/>
  <c r="N43" i="3" s="1"/>
  <c r="J44" i="3"/>
  <c r="N44" i="3" s="1"/>
  <c r="J45" i="3"/>
  <c r="N45" i="3" s="1"/>
  <c r="J46" i="3"/>
  <c r="N46" i="3" s="1"/>
  <c r="J47" i="3"/>
  <c r="N47" i="3" s="1"/>
  <c r="J48" i="3"/>
  <c r="N48" i="3" s="1"/>
  <c r="J49" i="3"/>
  <c r="N49" i="3" s="1"/>
  <c r="J50" i="3"/>
  <c r="N50" i="3" s="1"/>
  <c r="J51" i="3"/>
  <c r="N51" i="3" s="1"/>
  <c r="J52" i="3"/>
  <c r="N52" i="3" s="1"/>
  <c r="J53" i="3"/>
  <c r="N53" i="3" s="1"/>
  <c r="J54" i="3"/>
  <c r="N54" i="3" s="1"/>
  <c r="J55" i="3"/>
  <c r="N55" i="3" s="1"/>
  <c r="J56" i="3"/>
  <c r="N56" i="3" s="1"/>
  <c r="J57" i="3"/>
  <c r="N57" i="3" s="1"/>
  <c r="J58" i="3"/>
  <c r="N58" i="3" s="1"/>
  <c r="J59" i="3"/>
  <c r="N59" i="3" s="1"/>
  <c r="J60" i="3"/>
  <c r="N60" i="3" s="1"/>
  <c r="J61" i="3"/>
  <c r="N61" i="3" s="1"/>
  <c r="J62" i="3"/>
  <c r="N62" i="3" s="1"/>
  <c r="J63" i="3"/>
  <c r="N63" i="3" s="1"/>
  <c r="J64" i="3"/>
  <c r="N64" i="3" s="1"/>
  <c r="J65" i="3"/>
  <c r="N65" i="3" s="1"/>
  <c r="J66" i="3"/>
  <c r="N66" i="3" s="1"/>
  <c r="J67" i="3"/>
  <c r="N67" i="3" s="1"/>
  <c r="J68" i="3"/>
  <c r="N68" i="3" s="1"/>
  <c r="J69" i="3"/>
  <c r="N69" i="3" s="1"/>
  <c r="J70" i="3"/>
  <c r="N70" i="3" s="1"/>
  <c r="J71" i="3"/>
  <c r="N71" i="3" s="1"/>
  <c r="J72" i="3"/>
  <c r="N72" i="3" s="1"/>
  <c r="J73" i="3"/>
  <c r="N73" i="3" s="1"/>
  <c r="J74" i="3"/>
  <c r="N74" i="3" s="1"/>
  <c r="J75" i="3"/>
  <c r="N75" i="3" s="1"/>
  <c r="J76" i="3"/>
  <c r="N76" i="3" s="1"/>
  <c r="J77" i="3"/>
  <c r="N77" i="3" s="1"/>
  <c r="J78" i="3"/>
  <c r="N78" i="3" s="1"/>
  <c r="J79" i="3"/>
  <c r="N79" i="3" s="1"/>
  <c r="J80" i="3"/>
  <c r="N80" i="3" s="1"/>
  <c r="J81" i="3"/>
  <c r="N81" i="3" s="1"/>
  <c r="J82" i="3"/>
  <c r="N82" i="3" s="1"/>
  <c r="J83" i="3"/>
  <c r="N83" i="3" s="1"/>
  <c r="J84" i="3"/>
  <c r="N84" i="3" s="1"/>
  <c r="J85" i="3"/>
  <c r="N85" i="3" s="1"/>
  <c r="J86" i="3"/>
  <c r="N86" i="3" s="1"/>
  <c r="J87" i="3"/>
  <c r="N87" i="3" s="1"/>
  <c r="J88" i="3"/>
  <c r="N88" i="3" s="1"/>
  <c r="J89" i="3"/>
  <c r="N89" i="3" s="1"/>
  <c r="J90" i="3"/>
  <c r="N90" i="3" s="1"/>
  <c r="J91" i="3"/>
  <c r="N91" i="3" s="1"/>
  <c r="J92" i="3"/>
  <c r="N92" i="3" s="1"/>
  <c r="J93" i="3"/>
  <c r="N93" i="3" s="1"/>
  <c r="J94" i="3"/>
  <c r="N94" i="3" s="1"/>
  <c r="J95" i="3"/>
  <c r="N95" i="3" s="1"/>
  <c r="J96" i="3"/>
  <c r="N96" i="3" s="1"/>
  <c r="J97" i="3"/>
  <c r="N97" i="3" s="1"/>
  <c r="J98" i="3"/>
  <c r="N98" i="3" s="1"/>
  <c r="J99" i="3"/>
  <c r="N99" i="3" s="1"/>
  <c r="J100" i="3"/>
  <c r="N100" i="3" s="1"/>
  <c r="J101" i="3"/>
  <c r="N101" i="3" s="1"/>
  <c r="J102" i="3"/>
  <c r="N102" i="3" s="1"/>
  <c r="J103" i="3"/>
  <c r="N103" i="3" s="1"/>
  <c r="J104" i="3"/>
  <c r="N104" i="3" s="1"/>
  <c r="J105" i="3"/>
  <c r="N105" i="3" s="1"/>
  <c r="J106" i="3"/>
  <c r="N106" i="3" s="1"/>
  <c r="J107" i="3"/>
  <c r="N107" i="3" s="1"/>
  <c r="J108" i="3"/>
  <c r="N108" i="3" s="1"/>
  <c r="J109" i="3"/>
  <c r="N109" i="3" s="1"/>
  <c r="J110" i="3"/>
  <c r="N110" i="3" s="1"/>
  <c r="J111" i="3"/>
  <c r="N111" i="3" s="1"/>
  <c r="J112" i="3"/>
  <c r="N112" i="3" s="1"/>
  <c r="J113" i="3"/>
  <c r="N113" i="3" s="1"/>
  <c r="J114" i="3"/>
  <c r="N114" i="3" s="1"/>
  <c r="J115" i="3"/>
  <c r="N115" i="3" s="1"/>
  <c r="J116" i="3"/>
  <c r="N116" i="3" s="1"/>
  <c r="J117" i="3"/>
  <c r="N117" i="3" s="1"/>
  <c r="J118" i="3"/>
  <c r="N118" i="3" s="1"/>
  <c r="J119" i="3"/>
  <c r="N119" i="3" s="1"/>
  <c r="J120" i="3"/>
  <c r="N120" i="3" s="1"/>
  <c r="J121" i="3"/>
  <c r="N121" i="3" s="1"/>
  <c r="J122" i="3"/>
  <c r="N122" i="3" s="1"/>
  <c r="J123" i="3"/>
  <c r="N123" i="3" s="1"/>
  <c r="J124" i="3"/>
  <c r="N124" i="3" s="1"/>
  <c r="J125" i="3"/>
  <c r="N125" i="3" s="1"/>
  <c r="J126" i="3"/>
  <c r="N126" i="3" s="1"/>
  <c r="J127" i="3"/>
  <c r="N127" i="3" s="1"/>
  <c r="J128" i="3"/>
  <c r="N128" i="3" s="1"/>
  <c r="J129" i="3"/>
  <c r="N129" i="3" s="1"/>
  <c r="J130" i="3"/>
  <c r="N130" i="3" s="1"/>
  <c r="J131" i="3"/>
  <c r="N131" i="3" s="1"/>
  <c r="J132" i="3"/>
  <c r="N132" i="3" s="1"/>
  <c r="J133" i="3"/>
  <c r="N133" i="3" s="1"/>
  <c r="J134" i="3"/>
  <c r="N134" i="3" s="1"/>
  <c r="J135" i="3"/>
  <c r="N135" i="3" s="1"/>
  <c r="J136" i="3"/>
  <c r="N136" i="3" s="1"/>
  <c r="J137" i="3"/>
  <c r="N137" i="3" s="1"/>
  <c r="J138" i="3"/>
  <c r="N138" i="3" s="1"/>
  <c r="J139" i="3"/>
  <c r="N139" i="3" s="1"/>
  <c r="J140" i="3"/>
  <c r="N140" i="3" s="1"/>
  <c r="J141" i="3"/>
  <c r="N141" i="3" s="1"/>
  <c r="J142" i="3"/>
  <c r="N142" i="3" s="1"/>
  <c r="J143" i="3"/>
  <c r="N143" i="3" s="1"/>
  <c r="J144" i="3"/>
  <c r="N144" i="3" s="1"/>
  <c r="J145" i="3"/>
  <c r="N145" i="3" s="1"/>
  <c r="J146" i="3"/>
  <c r="N146" i="3" s="1"/>
  <c r="J147" i="3"/>
  <c r="N147" i="3" s="1"/>
  <c r="J148" i="3"/>
  <c r="N148" i="3" s="1"/>
  <c r="J149" i="3"/>
  <c r="N149" i="3" s="1"/>
  <c r="J150" i="3"/>
  <c r="N150" i="3" s="1"/>
  <c r="J151" i="3"/>
  <c r="N151" i="3" s="1"/>
  <c r="J152" i="3"/>
  <c r="N152" i="3" s="1"/>
  <c r="J153" i="3"/>
  <c r="N153" i="3" s="1"/>
  <c r="J154" i="3"/>
  <c r="N154" i="3" s="1"/>
  <c r="J155" i="3"/>
  <c r="N155" i="3" s="1"/>
  <c r="J156" i="3"/>
  <c r="N156" i="3" s="1"/>
  <c r="J157" i="3"/>
  <c r="N157" i="3" s="1"/>
  <c r="J158" i="3"/>
  <c r="N158" i="3" s="1"/>
  <c r="J159" i="3"/>
  <c r="N159" i="3" s="1"/>
  <c r="J160" i="3"/>
  <c r="N160" i="3" s="1"/>
  <c r="J161" i="3"/>
  <c r="N161" i="3" s="1"/>
  <c r="J162" i="3"/>
  <c r="N162" i="3" s="1"/>
  <c r="J163" i="3"/>
  <c r="N163" i="3" s="1"/>
  <c r="J164" i="3"/>
  <c r="N164" i="3" s="1"/>
  <c r="J165" i="3"/>
  <c r="N165" i="3" s="1"/>
  <c r="J166" i="3"/>
  <c r="N166" i="3" s="1"/>
  <c r="J167" i="3"/>
  <c r="N167" i="3" s="1"/>
  <c r="J168" i="3"/>
  <c r="N168" i="3" s="1"/>
  <c r="J169" i="3"/>
  <c r="N169" i="3" s="1"/>
  <c r="J170" i="3"/>
  <c r="N170" i="3" s="1"/>
  <c r="J171" i="3"/>
  <c r="N171" i="3" s="1"/>
  <c r="J172" i="3"/>
  <c r="N172" i="3" s="1"/>
  <c r="J173" i="3"/>
  <c r="N173" i="3" s="1"/>
  <c r="J174" i="3"/>
  <c r="N174" i="3" s="1"/>
  <c r="J175" i="3"/>
  <c r="N175" i="3" s="1"/>
  <c r="J176" i="3"/>
  <c r="N176" i="3" s="1"/>
  <c r="J177" i="3"/>
  <c r="N177" i="3" s="1"/>
  <c r="J178" i="3"/>
  <c r="N178" i="3" s="1"/>
  <c r="J179" i="3"/>
  <c r="N179" i="3" s="1"/>
  <c r="J180" i="3"/>
  <c r="N180" i="3" s="1"/>
  <c r="J181" i="3"/>
  <c r="N181" i="3" s="1"/>
  <c r="J182" i="3"/>
  <c r="N182" i="3" s="1"/>
  <c r="J183" i="3"/>
  <c r="N183" i="3" s="1"/>
  <c r="J184" i="3"/>
  <c r="N184" i="3" s="1"/>
  <c r="J185" i="3"/>
  <c r="N185" i="3" s="1"/>
  <c r="J186" i="3"/>
  <c r="N186" i="3" s="1"/>
  <c r="J187" i="3"/>
  <c r="N187" i="3" s="1"/>
  <c r="J188" i="3"/>
  <c r="N188" i="3" s="1"/>
  <c r="J189" i="3"/>
  <c r="N189" i="3" s="1"/>
  <c r="J190" i="3"/>
  <c r="N190" i="3" s="1"/>
  <c r="J191" i="3"/>
  <c r="N191" i="3" s="1"/>
  <c r="J192" i="3"/>
  <c r="N192" i="3" s="1"/>
  <c r="J193" i="3"/>
  <c r="N193" i="3" s="1"/>
  <c r="J194" i="3"/>
  <c r="N194" i="3" s="1"/>
  <c r="J195" i="3"/>
  <c r="N195" i="3" s="1"/>
  <c r="J196" i="3"/>
  <c r="N196" i="3" s="1"/>
  <c r="J197" i="3"/>
  <c r="N197" i="3" s="1"/>
  <c r="J198" i="3"/>
  <c r="N198" i="3" s="1"/>
  <c r="J199" i="3"/>
  <c r="N199" i="3" s="1"/>
  <c r="J200" i="3"/>
  <c r="N200" i="3" s="1"/>
  <c r="J201" i="3"/>
  <c r="N201" i="3" s="1"/>
  <c r="J202" i="3"/>
  <c r="N202" i="3" s="1"/>
  <c r="J203" i="3"/>
  <c r="N203" i="3" s="1"/>
  <c r="J204" i="3"/>
  <c r="N204" i="3" s="1"/>
  <c r="J205" i="3"/>
  <c r="N205" i="3" s="1"/>
  <c r="J206" i="3"/>
  <c r="N206" i="3" s="1"/>
  <c r="J207" i="3"/>
  <c r="N207" i="3" s="1"/>
  <c r="J208" i="3"/>
  <c r="N208" i="3" s="1"/>
  <c r="J209" i="3"/>
  <c r="N209" i="3" s="1"/>
  <c r="J210" i="3"/>
  <c r="N210" i="3" s="1"/>
  <c r="J211" i="3"/>
  <c r="N211" i="3" s="1"/>
  <c r="J212" i="3"/>
  <c r="N212" i="3" s="1"/>
  <c r="J213" i="3"/>
  <c r="N213" i="3" s="1"/>
  <c r="J214" i="3"/>
  <c r="N214" i="3" s="1"/>
  <c r="J215" i="3"/>
  <c r="N215" i="3" s="1"/>
  <c r="J216" i="3"/>
  <c r="N216" i="3" s="1"/>
  <c r="J217" i="3"/>
  <c r="N217" i="3" s="1"/>
  <c r="J218" i="3"/>
  <c r="N218" i="3" s="1"/>
  <c r="J219" i="3"/>
  <c r="N219" i="3" s="1"/>
  <c r="J220" i="3"/>
  <c r="N220" i="3" s="1"/>
  <c r="J221" i="3"/>
  <c r="N221" i="3" s="1"/>
  <c r="J222" i="3"/>
  <c r="N222" i="3" s="1"/>
  <c r="J223" i="3"/>
  <c r="N223" i="3" s="1"/>
  <c r="J224" i="3"/>
  <c r="N224" i="3" s="1"/>
  <c r="J225" i="3"/>
  <c r="N225" i="3" s="1"/>
  <c r="J226" i="3"/>
  <c r="N226" i="3" s="1"/>
  <c r="J227" i="3"/>
  <c r="N227" i="3" s="1"/>
  <c r="J228" i="3"/>
  <c r="N228" i="3" s="1"/>
  <c r="J229" i="3"/>
  <c r="N229" i="3" s="1"/>
  <c r="J230" i="3"/>
  <c r="N230" i="3" s="1"/>
  <c r="J231" i="3"/>
  <c r="N231" i="3" s="1"/>
  <c r="J232" i="3"/>
  <c r="N232" i="3" s="1"/>
  <c r="J233" i="3"/>
  <c r="N233" i="3" s="1"/>
  <c r="J234" i="3"/>
  <c r="N234" i="3" s="1"/>
  <c r="J235" i="3"/>
  <c r="N235" i="3" s="1"/>
  <c r="J236" i="3"/>
  <c r="N236" i="3" s="1"/>
  <c r="J237" i="3"/>
  <c r="N237" i="3" s="1"/>
  <c r="J238" i="3"/>
  <c r="N238" i="3" s="1"/>
  <c r="J239" i="3"/>
  <c r="N239" i="3" s="1"/>
  <c r="J240" i="3"/>
  <c r="N240" i="3" s="1"/>
  <c r="J241" i="3"/>
  <c r="N241" i="3" s="1"/>
  <c r="J242" i="3"/>
  <c r="N242" i="3" s="1"/>
  <c r="J243" i="3"/>
  <c r="N243" i="3" s="1"/>
  <c r="J244" i="3"/>
  <c r="N244" i="3" s="1"/>
  <c r="J245" i="3"/>
  <c r="N245" i="3" s="1"/>
  <c r="J246" i="3"/>
  <c r="N246" i="3" s="1"/>
  <c r="J247" i="3"/>
  <c r="N247" i="3" s="1"/>
  <c r="J248" i="3"/>
  <c r="N248" i="3" s="1"/>
  <c r="J249" i="3"/>
  <c r="N249" i="3" s="1"/>
  <c r="J250" i="3"/>
  <c r="N250" i="3" s="1"/>
  <c r="J251" i="3"/>
  <c r="N251" i="3" s="1"/>
  <c r="J252" i="3"/>
  <c r="N252" i="3" s="1"/>
  <c r="J253" i="3"/>
  <c r="N253" i="3" s="1"/>
  <c r="J254" i="3"/>
  <c r="N254" i="3" s="1"/>
  <c r="J255" i="3"/>
  <c r="N255" i="3" s="1"/>
  <c r="J256" i="3"/>
  <c r="N256" i="3" s="1"/>
  <c r="J257" i="3"/>
  <c r="N257" i="3" s="1"/>
  <c r="J258" i="3"/>
  <c r="N258" i="3" s="1"/>
  <c r="J259" i="3"/>
  <c r="N259" i="3" s="1"/>
  <c r="J260" i="3"/>
  <c r="N260" i="3" s="1"/>
  <c r="J261" i="3"/>
  <c r="N261" i="3" s="1"/>
  <c r="J262" i="3"/>
  <c r="N262" i="3" s="1"/>
  <c r="J263" i="3"/>
  <c r="N263" i="3" s="1"/>
  <c r="J264" i="3"/>
  <c r="N264" i="3" s="1"/>
  <c r="J265" i="3"/>
  <c r="N265" i="3" s="1"/>
  <c r="J266" i="3"/>
  <c r="N266" i="3" s="1"/>
  <c r="J267" i="3"/>
  <c r="N267" i="3" s="1"/>
  <c r="J268" i="3"/>
  <c r="N268" i="3" s="1"/>
  <c r="J269" i="3"/>
  <c r="N269" i="3" s="1"/>
  <c r="J270" i="3"/>
  <c r="N270" i="3" s="1"/>
  <c r="J271" i="3"/>
  <c r="N271" i="3" s="1"/>
  <c r="J272" i="3"/>
  <c r="N272" i="3" s="1"/>
  <c r="J273" i="3"/>
  <c r="N273" i="3" s="1"/>
  <c r="J274" i="3"/>
  <c r="N274" i="3" s="1"/>
  <c r="J275" i="3"/>
  <c r="N275" i="3" s="1"/>
  <c r="J276" i="3"/>
  <c r="N276" i="3" s="1"/>
  <c r="J277" i="3"/>
  <c r="N277" i="3" s="1"/>
  <c r="J278" i="3"/>
  <c r="N278" i="3" s="1"/>
  <c r="J279" i="3"/>
  <c r="N279" i="3" s="1"/>
  <c r="J280" i="3"/>
  <c r="N280" i="3" s="1"/>
  <c r="J281" i="3"/>
  <c r="N281" i="3" s="1"/>
  <c r="J282" i="3"/>
  <c r="N282" i="3" s="1"/>
  <c r="J283" i="3"/>
  <c r="N283" i="3" s="1"/>
  <c r="J284" i="3"/>
  <c r="N284" i="3" s="1"/>
  <c r="J285" i="3"/>
  <c r="N285" i="3" s="1"/>
  <c r="J286" i="3"/>
  <c r="N286" i="3" s="1"/>
  <c r="J287" i="3"/>
  <c r="N287" i="3" s="1"/>
  <c r="J288" i="3"/>
  <c r="N288" i="3" s="1"/>
  <c r="J289" i="3"/>
  <c r="N289" i="3" s="1"/>
  <c r="J290" i="3"/>
  <c r="N290" i="3" s="1"/>
  <c r="J291" i="3"/>
  <c r="N291" i="3" s="1"/>
  <c r="J292" i="3"/>
  <c r="N292" i="3" s="1"/>
  <c r="J293" i="3"/>
  <c r="N293" i="3" s="1"/>
  <c r="J294" i="3"/>
  <c r="N294" i="3" s="1"/>
  <c r="J295" i="3"/>
  <c r="N295" i="3" s="1"/>
  <c r="J296" i="3"/>
  <c r="N296" i="3" s="1"/>
  <c r="J297" i="3"/>
  <c r="N297" i="3" s="1"/>
  <c r="J298" i="3"/>
  <c r="N298" i="3" s="1"/>
  <c r="J299" i="3"/>
  <c r="N299" i="3" s="1"/>
  <c r="J300" i="3"/>
  <c r="N300" i="3" s="1"/>
  <c r="J301" i="3"/>
  <c r="N301" i="3" s="1"/>
  <c r="J302" i="3"/>
  <c r="N302" i="3" s="1"/>
  <c r="J303" i="3"/>
  <c r="N303" i="3" s="1"/>
  <c r="J304" i="3"/>
  <c r="N304" i="3" s="1"/>
  <c r="J305" i="3"/>
  <c r="N305" i="3" s="1"/>
  <c r="J306" i="3"/>
  <c r="N306" i="3" s="1"/>
  <c r="J307" i="3"/>
  <c r="N307" i="3" s="1"/>
  <c r="J308" i="3"/>
  <c r="N308" i="3" s="1"/>
  <c r="J309" i="3"/>
  <c r="N309" i="3" s="1"/>
  <c r="J310" i="3"/>
  <c r="N310" i="3" s="1"/>
  <c r="J311" i="3"/>
  <c r="N311" i="3" s="1"/>
  <c r="J312" i="3"/>
  <c r="N312" i="3" s="1"/>
  <c r="J313" i="3"/>
  <c r="N313" i="3" s="1"/>
  <c r="J314" i="3"/>
  <c r="N314" i="3" s="1"/>
  <c r="J315" i="3"/>
  <c r="N315" i="3" s="1"/>
  <c r="J316" i="3"/>
  <c r="N316" i="3" s="1"/>
  <c r="J317" i="3"/>
  <c r="N317" i="3" s="1"/>
  <c r="J318" i="3"/>
  <c r="N318" i="3" s="1"/>
  <c r="J319" i="3"/>
  <c r="N319" i="3" s="1"/>
  <c r="J320" i="3"/>
  <c r="N320" i="3" s="1"/>
  <c r="J321" i="3"/>
  <c r="N321" i="3" s="1"/>
  <c r="J322" i="3"/>
  <c r="N322" i="3" s="1"/>
  <c r="J323" i="3"/>
  <c r="N323" i="3" s="1"/>
  <c r="J324" i="3"/>
  <c r="N324" i="3" s="1"/>
  <c r="J325" i="3"/>
  <c r="N325" i="3" s="1"/>
  <c r="J326" i="3"/>
  <c r="N326" i="3" s="1"/>
  <c r="J327" i="3"/>
  <c r="N327" i="3" s="1"/>
  <c r="J328" i="3"/>
  <c r="N328" i="3" s="1"/>
  <c r="J329" i="3"/>
  <c r="N329" i="3" s="1"/>
  <c r="J330" i="3"/>
  <c r="N330" i="3" s="1"/>
  <c r="J331" i="3"/>
  <c r="N331" i="3" s="1"/>
  <c r="J332" i="3"/>
  <c r="N332" i="3" s="1"/>
  <c r="J333" i="3"/>
  <c r="N333" i="3" s="1"/>
  <c r="J334" i="3"/>
  <c r="N334" i="3" s="1"/>
  <c r="J335" i="3"/>
  <c r="N335" i="3" s="1"/>
  <c r="J336" i="3"/>
  <c r="N336" i="3" s="1"/>
  <c r="J337" i="3"/>
  <c r="N337" i="3" s="1"/>
  <c r="J338" i="3"/>
  <c r="N338" i="3" s="1"/>
  <c r="J339" i="3"/>
  <c r="N339" i="3" s="1"/>
  <c r="J340" i="3"/>
  <c r="N340" i="3" s="1"/>
  <c r="J341" i="3"/>
  <c r="N341" i="3" s="1"/>
  <c r="J342" i="3"/>
  <c r="N342" i="3" s="1"/>
  <c r="J343" i="3"/>
  <c r="N343" i="3" s="1"/>
  <c r="J344" i="3"/>
  <c r="N344" i="3" s="1"/>
  <c r="J345" i="3"/>
  <c r="N345" i="3" s="1"/>
  <c r="J346" i="3"/>
  <c r="N346" i="3" s="1"/>
  <c r="J347" i="3"/>
  <c r="N347" i="3" s="1"/>
  <c r="J348" i="3"/>
  <c r="N348" i="3" s="1"/>
  <c r="J349" i="3"/>
  <c r="N349" i="3" s="1"/>
  <c r="J350" i="3"/>
  <c r="N350" i="3" s="1"/>
  <c r="J351" i="3"/>
  <c r="N351" i="3" s="1"/>
  <c r="J352" i="3"/>
  <c r="N352" i="3" s="1"/>
  <c r="J353" i="3"/>
  <c r="N353" i="3" s="1"/>
  <c r="J354" i="3"/>
  <c r="N354" i="3" s="1"/>
  <c r="J355" i="3"/>
  <c r="N355" i="3" s="1"/>
  <c r="J356" i="3"/>
  <c r="N356" i="3" s="1"/>
  <c r="J357" i="3"/>
  <c r="N357" i="3" s="1"/>
  <c r="J358" i="3"/>
  <c r="N358" i="3" s="1"/>
  <c r="J359" i="3"/>
  <c r="N359" i="3" s="1"/>
  <c r="J360" i="3"/>
  <c r="N360" i="3" s="1"/>
  <c r="J361" i="3"/>
  <c r="N361" i="3" s="1"/>
  <c r="J362" i="3"/>
  <c r="N362" i="3" s="1"/>
  <c r="J363" i="3"/>
  <c r="N363" i="3" s="1"/>
  <c r="J364" i="3"/>
  <c r="N364" i="3" s="1"/>
  <c r="J365" i="3"/>
  <c r="N365" i="3" s="1"/>
  <c r="J366" i="3"/>
  <c r="N366" i="3" s="1"/>
  <c r="J367" i="3"/>
  <c r="N367" i="3" s="1"/>
  <c r="J368" i="3"/>
  <c r="N368" i="3" s="1"/>
  <c r="J369" i="3"/>
  <c r="N369" i="3" s="1"/>
  <c r="J370" i="3"/>
  <c r="N370" i="3" s="1"/>
  <c r="J371" i="3"/>
  <c r="N371" i="3" s="1"/>
  <c r="J372" i="3"/>
  <c r="N372" i="3" s="1"/>
  <c r="J373" i="3"/>
  <c r="N373" i="3" s="1"/>
  <c r="J374" i="3"/>
  <c r="N374" i="3" s="1"/>
  <c r="J375" i="3"/>
  <c r="N375" i="3" s="1"/>
  <c r="J376" i="3"/>
  <c r="N376" i="3" s="1"/>
  <c r="J377" i="3"/>
  <c r="N377" i="3" s="1"/>
  <c r="J378" i="3"/>
  <c r="N378" i="3" s="1"/>
  <c r="J379" i="3"/>
  <c r="N379" i="3" s="1"/>
  <c r="J380" i="3"/>
  <c r="N380" i="3" s="1"/>
  <c r="J381" i="3"/>
  <c r="N381" i="3" s="1"/>
  <c r="J382" i="3"/>
  <c r="N382" i="3" s="1"/>
  <c r="J383" i="3"/>
  <c r="N383" i="3" s="1"/>
  <c r="J384" i="3"/>
  <c r="N384" i="3" s="1"/>
  <c r="J385" i="3"/>
  <c r="N385" i="3" s="1"/>
  <c r="J386" i="3"/>
  <c r="N386" i="3" s="1"/>
  <c r="J387" i="3"/>
  <c r="N387" i="3" s="1"/>
  <c r="J388" i="3"/>
  <c r="N388" i="3" s="1"/>
  <c r="J389" i="3"/>
  <c r="N389" i="3" s="1"/>
  <c r="J390" i="3"/>
  <c r="N390" i="3" s="1"/>
  <c r="J391" i="3"/>
  <c r="N391" i="3" s="1"/>
  <c r="J392" i="3"/>
  <c r="N392" i="3" s="1"/>
  <c r="J393" i="3"/>
  <c r="N393" i="3" s="1"/>
  <c r="J394" i="3"/>
  <c r="N394" i="3" s="1"/>
  <c r="J395" i="3"/>
  <c r="N395" i="3" s="1"/>
  <c r="J396" i="3"/>
  <c r="N396" i="3" s="1"/>
  <c r="J397" i="3"/>
  <c r="N397" i="3" s="1"/>
  <c r="J398" i="3"/>
  <c r="N398" i="3" s="1"/>
  <c r="J399" i="3"/>
  <c r="N399" i="3" s="1"/>
  <c r="J400" i="3"/>
  <c r="N400" i="3" s="1"/>
  <c r="J401" i="3"/>
  <c r="N401" i="3" s="1"/>
  <c r="J402" i="3"/>
  <c r="N402" i="3" s="1"/>
  <c r="J403" i="3"/>
  <c r="N403" i="3" s="1"/>
  <c r="J404" i="3"/>
  <c r="N404" i="3" s="1"/>
  <c r="J405" i="3"/>
  <c r="N405" i="3" s="1"/>
  <c r="J406" i="3"/>
  <c r="N406" i="3" s="1"/>
  <c r="J407" i="3"/>
  <c r="N407" i="3" s="1"/>
  <c r="J408" i="3"/>
  <c r="N408" i="3" s="1"/>
  <c r="J409" i="3"/>
  <c r="N409" i="3" s="1"/>
  <c r="J410" i="3"/>
  <c r="N410" i="3" s="1"/>
  <c r="J411" i="3"/>
  <c r="N411" i="3" s="1"/>
  <c r="J412" i="3"/>
  <c r="N412" i="3" s="1"/>
  <c r="J413" i="3"/>
  <c r="N413" i="3" s="1"/>
  <c r="J414" i="3"/>
  <c r="N414" i="3" s="1"/>
  <c r="J415" i="3"/>
  <c r="N415" i="3" s="1"/>
  <c r="J416" i="3"/>
  <c r="N416" i="3" s="1"/>
  <c r="J417" i="3"/>
  <c r="N417" i="3" s="1"/>
  <c r="J418" i="3"/>
  <c r="N418" i="3" s="1"/>
  <c r="J419" i="3"/>
  <c r="N419" i="3" s="1"/>
  <c r="J420" i="3"/>
  <c r="N420" i="3" s="1"/>
  <c r="J421" i="3"/>
  <c r="N421" i="3" s="1"/>
  <c r="J422" i="3"/>
  <c r="N422" i="3" s="1"/>
  <c r="J423" i="3"/>
  <c r="N423" i="3" s="1"/>
  <c r="J424" i="3"/>
  <c r="N424" i="3" s="1"/>
  <c r="J425" i="3"/>
  <c r="N425" i="3" s="1"/>
  <c r="J426" i="3"/>
  <c r="N426" i="3" s="1"/>
  <c r="J427" i="3"/>
  <c r="N427" i="3" s="1"/>
  <c r="J428" i="3"/>
  <c r="N428" i="3" s="1"/>
  <c r="J429" i="3"/>
  <c r="N429" i="3" s="1"/>
  <c r="J430" i="3"/>
  <c r="N430" i="3" s="1"/>
  <c r="J431" i="3"/>
  <c r="N431" i="3" s="1"/>
  <c r="J432" i="3"/>
  <c r="N432" i="3" s="1"/>
  <c r="J433" i="3"/>
  <c r="N433" i="3" s="1"/>
  <c r="J434" i="3"/>
  <c r="N434" i="3" s="1"/>
  <c r="J435" i="3"/>
  <c r="N435" i="3" s="1"/>
  <c r="J436" i="3"/>
  <c r="N436" i="3" s="1"/>
  <c r="J437" i="3"/>
  <c r="N437" i="3" s="1"/>
  <c r="J438" i="3"/>
  <c r="N438" i="3" s="1"/>
  <c r="J439" i="3"/>
  <c r="N439" i="3" s="1"/>
  <c r="J440" i="3"/>
  <c r="N440" i="3" s="1"/>
  <c r="J441" i="3"/>
  <c r="N441" i="3" s="1"/>
  <c r="J442" i="3"/>
  <c r="N442" i="3" s="1"/>
  <c r="J443" i="3"/>
  <c r="N443" i="3" s="1"/>
  <c r="J444" i="3"/>
  <c r="N444" i="3" s="1"/>
  <c r="J445" i="3"/>
  <c r="N445" i="3" s="1"/>
  <c r="J446" i="3"/>
  <c r="N446" i="3" s="1"/>
  <c r="J447" i="3"/>
  <c r="N447" i="3" s="1"/>
  <c r="J448" i="3"/>
  <c r="N448" i="3" s="1"/>
  <c r="J449" i="3"/>
  <c r="N449" i="3" s="1"/>
  <c r="J450" i="3"/>
  <c r="N450" i="3" s="1"/>
  <c r="J451" i="3"/>
  <c r="N451" i="3" s="1"/>
  <c r="J452" i="3"/>
  <c r="N452" i="3" s="1"/>
  <c r="J453" i="3"/>
  <c r="N453" i="3" s="1"/>
  <c r="J454" i="3"/>
  <c r="N454" i="3" s="1"/>
  <c r="J455" i="3"/>
  <c r="N455" i="3" s="1"/>
  <c r="J456" i="3"/>
  <c r="N456" i="3" s="1"/>
  <c r="J457" i="3"/>
  <c r="N457" i="3" s="1"/>
  <c r="J458" i="3"/>
  <c r="N458" i="3" s="1"/>
  <c r="J459" i="3"/>
  <c r="N459" i="3" s="1"/>
  <c r="J460" i="3"/>
  <c r="N460" i="3" s="1"/>
  <c r="J461" i="3"/>
  <c r="N461" i="3" s="1"/>
  <c r="J462" i="3"/>
  <c r="N462" i="3" s="1"/>
  <c r="J463" i="3"/>
  <c r="N463" i="3" s="1"/>
  <c r="J464" i="3"/>
  <c r="N464" i="3" s="1"/>
  <c r="J465" i="3"/>
  <c r="N465" i="3" s="1"/>
  <c r="J466" i="3"/>
  <c r="N466" i="3" s="1"/>
  <c r="J467" i="3"/>
  <c r="N467" i="3" s="1"/>
  <c r="J468" i="3"/>
  <c r="N468" i="3" s="1"/>
  <c r="J469" i="3"/>
  <c r="N469" i="3" s="1"/>
  <c r="J470" i="3"/>
  <c r="N470" i="3" s="1"/>
  <c r="J471" i="3"/>
  <c r="N471" i="3" s="1"/>
  <c r="J472" i="3"/>
  <c r="N472" i="3" s="1"/>
  <c r="J473" i="3"/>
  <c r="N473" i="3" s="1"/>
  <c r="J474" i="3"/>
  <c r="N474" i="3" s="1"/>
  <c r="J475" i="3"/>
  <c r="N475" i="3" s="1"/>
  <c r="J476" i="3"/>
  <c r="N476" i="3" s="1"/>
  <c r="J477" i="3"/>
  <c r="N477" i="3" s="1"/>
  <c r="J478" i="3"/>
  <c r="N478" i="3" s="1"/>
  <c r="J479" i="3"/>
  <c r="N479" i="3" s="1"/>
  <c r="J480" i="3"/>
  <c r="N480" i="3" s="1"/>
  <c r="J481" i="3"/>
  <c r="N481" i="3" s="1"/>
  <c r="J482" i="3"/>
  <c r="N482" i="3" s="1"/>
  <c r="J483" i="3"/>
  <c r="N483" i="3" s="1"/>
  <c r="J484" i="3"/>
  <c r="N484" i="3" s="1"/>
  <c r="J485" i="3"/>
  <c r="N485" i="3" s="1"/>
  <c r="J486" i="3"/>
  <c r="N486" i="3" s="1"/>
  <c r="J487" i="3"/>
  <c r="N487" i="3" s="1"/>
  <c r="J488" i="3"/>
  <c r="N488" i="3" s="1"/>
  <c r="J489" i="3"/>
  <c r="N489" i="3" s="1"/>
  <c r="J490" i="3"/>
  <c r="N490" i="3" s="1"/>
  <c r="J491" i="3"/>
  <c r="N491" i="3" s="1"/>
  <c r="J492" i="3"/>
  <c r="N492" i="3" s="1"/>
  <c r="J493" i="3"/>
  <c r="N493" i="3" s="1"/>
  <c r="J494" i="3"/>
  <c r="N494" i="3" s="1"/>
  <c r="J495" i="3"/>
  <c r="N495" i="3" s="1"/>
  <c r="J496" i="3"/>
  <c r="N496" i="3" s="1"/>
  <c r="J497" i="3"/>
  <c r="N497" i="3" s="1"/>
  <c r="J498" i="3"/>
  <c r="N498" i="3" s="1"/>
  <c r="J499" i="3"/>
  <c r="N499" i="3" s="1"/>
  <c r="J500" i="3"/>
  <c r="N500" i="3" s="1"/>
  <c r="J501" i="3"/>
  <c r="N501" i="3" s="1"/>
  <c r="J502" i="3"/>
  <c r="N502" i="3" s="1"/>
  <c r="J503" i="3"/>
  <c r="N503" i="3" s="1"/>
  <c r="J504" i="3"/>
  <c r="N504" i="3" s="1"/>
  <c r="J505" i="3"/>
  <c r="N505" i="3" s="1"/>
  <c r="J506" i="3"/>
  <c r="N506" i="3" s="1"/>
  <c r="J507" i="3"/>
  <c r="N507" i="3" s="1"/>
  <c r="J508" i="3"/>
  <c r="N508" i="3" s="1"/>
  <c r="J509" i="3"/>
  <c r="N509" i="3" s="1"/>
  <c r="J510" i="3"/>
  <c r="N510" i="3" s="1"/>
  <c r="J511" i="3"/>
  <c r="N511" i="3" s="1"/>
  <c r="J512" i="3"/>
  <c r="N512" i="3" s="1"/>
  <c r="J513" i="3"/>
  <c r="N513" i="3" s="1"/>
  <c r="J514" i="3"/>
  <c r="N514" i="3" s="1"/>
  <c r="J515" i="3"/>
  <c r="N515" i="3" s="1"/>
  <c r="J516" i="3"/>
  <c r="N516" i="3" s="1"/>
  <c r="J517" i="3"/>
  <c r="N517" i="3" s="1"/>
  <c r="J518" i="3"/>
  <c r="N518" i="3" s="1"/>
  <c r="J519" i="3"/>
  <c r="N519" i="3" s="1"/>
  <c r="J520" i="3"/>
  <c r="N520" i="3" s="1"/>
  <c r="J521" i="3"/>
  <c r="N521" i="3" s="1"/>
  <c r="J522" i="3"/>
  <c r="N522" i="3" s="1"/>
  <c r="J523" i="3"/>
  <c r="N523" i="3" s="1"/>
  <c r="J524" i="3"/>
  <c r="N524" i="3" s="1"/>
  <c r="J525" i="3"/>
  <c r="N525" i="3" s="1"/>
  <c r="J526" i="3"/>
  <c r="N526" i="3" s="1"/>
  <c r="J527" i="3"/>
  <c r="N527" i="3" s="1"/>
  <c r="J528" i="3"/>
  <c r="N528" i="3" s="1"/>
  <c r="J529" i="3"/>
  <c r="N529" i="3" s="1"/>
  <c r="J530" i="3"/>
  <c r="N530" i="3" s="1"/>
  <c r="J531" i="3"/>
  <c r="N531" i="3" s="1"/>
  <c r="J532" i="3"/>
  <c r="N532" i="3" s="1"/>
  <c r="J533" i="3"/>
  <c r="N533" i="3" s="1"/>
  <c r="J534" i="3"/>
  <c r="N534" i="3" s="1"/>
  <c r="J535" i="3"/>
  <c r="N535" i="3" s="1"/>
  <c r="J536" i="3"/>
  <c r="N536" i="3" s="1"/>
  <c r="J537" i="3"/>
  <c r="N537" i="3" s="1"/>
  <c r="J538" i="3"/>
  <c r="N538" i="3" s="1"/>
  <c r="J539" i="3"/>
  <c r="N539" i="3" s="1"/>
  <c r="J540" i="3"/>
  <c r="N540" i="3" s="1"/>
  <c r="J541" i="3"/>
  <c r="N541" i="3" s="1"/>
  <c r="J542" i="3"/>
  <c r="N542" i="3" s="1"/>
  <c r="J543" i="3"/>
  <c r="N543" i="3" s="1"/>
  <c r="J544" i="3"/>
  <c r="N544" i="3" s="1"/>
  <c r="J545" i="3"/>
  <c r="N545" i="3" s="1"/>
  <c r="J546" i="3"/>
  <c r="N546" i="3" s="1"/>
  <c r="J547" i="3"/>
  <c r="N547" i="3" s="1"/>
  <c r="J548" i="3"/>
  <c r="N548" i="3" s="1"/>
  <c r="J549" i="3"/>
  <c r="N549" i="3" s="1"/>
  <c r="J550" i="3"/>
  <c r="N550" i="3" s="1"/>
  <c r="J551" i="3"/>
  <c r="N551" i="3" s="1"/>
  <c r="J552" i="3"/>
  <c r="N552" i="3" s="1"/>
  <c r="J553" i="3"/>
  <c r="N553" i="3" s="1"/>
  <c r="J554" i="3"/>
  <c r="N554" i="3" s="1"/>
  <c r="J555" i="3"/>
  <c r="N555" i="3" s="1"/>
  <c r="J556" i="3"/>
  <c r="N556" i="3" s="1"/>
  <c r="J557" i="3"/>
  <c r="N557" i="3" s="1"/>
  <c r="J558" i="3"/>
  <c r="N558" i="3" s="1"/>
  <c r="J559" i="3"/>
  <c r="N559" i="3" s="1"/>
  <c r="J560" i="3"/>
  <c r="N560" i="3" s="1"/>
  <c r="J561" i="3"/>
  <c r="N561" i="3" s="1"/>
  <c r="J562" i="3"/>
  <c r="N562" i="3" s="1"/>
  <c r="J563" i="3"/>
  <c r="N563" i="3" s="1"/>
  <c r="J564" i="3"/>
  <c r="N564" i="3" s="1"/>
  <c r="J565" i="3"/>
  <c r="N565" i="3" s="1"/>
  <c r="J566" i="3"/>
  <c r="N566" i="3" s="1"/>
  <c r="J567" i="3"/>
  <c r="N567" i="3" s="1"/>
  <c r="J568" i="3"/>
  <c r="N568" i="3" s="1"/>
  <c r="J569" i="3"/>
  <c r="N569" i="3" s="1"/>
  <c r="J570" i="3"/>
  <c r="N570" i="3" s="1"/>
  <c r="J571" i="3"/>
  <c r="N571" i="3" s="1"/>
  <c r="J572" i="3"/>
  <c r="N572" i="3" s="1"/>
  <c r="J573" i="3"/>
  <c r="N573" i="3" s="1"/>
  <c r="J574" i="3"/>
  <c r="N574" i="3" s="1"/>
  <c r="J575" i="3"/>
  <c r="N575" i="3" s="1"/>
  <c r="J576" i="3"/>
  <c r="N576" i="3" s="1"/>
  <c r="J577" i="3"/>
  <c r="N577" i="3" s="1"/>
  <c r="J578" i="3"/>
  <c r="N578" i="3" s="1"/>
  <c r="J579" i="3"/>
  <c r="N579" i="3" s="1"/>
  <c r="J580" i="3"/>
  <c r="N580" i="3" s="1"/>
  <c r="J581" i="3"/>
  <c r="N581" i="3" s="1"/>
  <c r="J582" i="3"/>
  <c r="N582" i="3" s="1"/>
  <c r="J583" i="3"/>
  <c r="N583" i="3" s="1"/>
  <c r="J584" i="3"/>
  <c r="N584" i="3" s="1"/>
  <c r="J585" i="3"/>
  <c r="N585" i="3" s="1"/>
  <c r="J586" i="3"/>
  <c r="N586" i="3" s="1"/>
  <c r="J587" i="3"/>
  <c r="N587" i="3" s="1"/>
  <c r="J588" i="3"/>
  <c r="N588" i="3" s="1"/>
  <c r="J589" i="3"/>
  <c r="N589" i="3" s="1"/>
  <c r="J590" i="3"/>
  <c r="N590" i="3" s="1"/>
  <c r="J591" i="3"/>
  <c r="N591" i="3" s="1"/>
  <c r="J592" i="3"/>
  <c r="N592" i="3" s="1"/>
  <c r="J593" i="3"/>
  <c r="N593" i="3" s="1"/>
  <c r="J594" i="3"/>
  <c r="N594" i="3" s="1"/>
  <c r="J595" i="3"/>
  <c r="N595" i="3" s="1"/>
  <c r="J596" i="3"/>
  <c r="N596" i="3" s="1"/>
  <c r="J597" i="3"/>
  <c r="N597" i="3" s="1"/>
  <c r="J598" i="3"/>
  <c r="N598" i="3" s="1"/>
  <c r="J599" i="3"/>
  <c r="N599" i="3" s="1"/>
  <c r="J600" i="3"/>
  <c r="N600" i="3" s="1"/>
  <c r="J601" i="3"/>
  <c r="N601" i="3" s="1"/>
  <c r="J602" i="3"/>
  <c r="N602" i="3" s="1"/>
  <c r="J603" i="3"/>
  <c r="N603" i="3" s="1"/>
  <c r="J604" i="3"/>
  <c r="N604" i="3" s="1"/>
  <c r="J605" i="3"/>
  <c r="N605" i="3" s="1"/>
  <c r="J606" i="3"/>
  <c r="N606" i="3" s="1"/>
  <c r="J607" i="3"/>
  <c r="N607" i="3" s="1"/>
  <c r="J608" i="3"/>
  <c r="N608" i="3" s="1"/>
  <c r="J609" i="3"/>
  <c r="N609" i="3" s="1"/>
  <c r="J610" i="3"/>
  <c r="N610" i="3" s="1"/>
  <c r="J611" i="3"/>
  <c r="N611" i="3" s="1"/>
  <c r="J612" i="3"/>
  <c r="N612" i="3" s="1"/>
  <c r="J613" i="3"/>
  <c r="N613" i="3" s="1"/>
  <c r="J614" i="3"/>
  <c r="N614" i="3" s="1"/>
  <c r="J615" i="3"/>
  <c r="N615" i="3" s="1"/>
  <c r="J616" i="3"/>
  <c r="N616" i="3" s="1"/>
  <c r="J617" i="3"/>
  <c r="N617" i="3" s="1"/>
  <c r="J618" i="3"/>
  <c r="N618" i="3" s="1"/>
  <c r="J619" i="3"/>
  <c r="N619" i="3" s="1"/>
  <c r="J620" i="3"/>
  <c r="N620" i="3" s="1"/>
  <c r="J621" i="3"/>
  <c r="N621" i="3" s="1"/>
  <c r="J622" i="3"/>
  <c r="N622" i="3" s="1"/>
  <c r="J623" i="3"/>
  <c r="N623" i="3" s="1"/>
  <c r="J624" i="3"/>
  <c r="N624" i="3" s="1"/>
  <c r="J625" i="3"/>
  <c r="N625" i="3" s="1"/>
  <c r="J626" i="3"/>
  <c r="N626" i="3" s="1"/>
  <c r="J627" i="3"/>
  <c r="N627" i="3" s="1"/>
  <c r="J628" i="3"/>
  <c r="N628" i="3" s="1"/>
  <c r="J629" i="3"/>
  <c r="N629" i="3" s="1"/>
  <c r="J630" i="3"/>
  <c r="N630" i="3" s="1"/>
  <c r="J631" i="3"/>
  <c r="N631" i="3" s="1"/>
  <c r="J632" i="3"/>
  <c r="N632" i="3" s="1"/>
  <c r="J633" i="3"/>
  <c r="N633" i="3" s="1"/>
  <c r="J634" i="3"/>
  <c r="N634" i="3" s="1"/>
  <c r="J635" i="3"/>
  <c r="N635" i="3" s="1"/>
  <c r="J636" i="3"/>
  <c r="N636" i="3" s="1"/>
  <c r="J637" i="3"/>
  <c r="N637" i="3" s="1"/>
  <c r="J638" i="3"/>
  <c r="N638" i="3" s="1"/>
  <c r="J639" i="3"/>
  <c r="N639" i="3" s="1"/>
  <c r="J640" i="3"/>
  <c r="N640" i="3" s="1"/>
  <c r="J641" i="3"/>
  <c r="N641" i="3" s="1"/>
  <c r="J642" i="3"/>
  <c r="N642" i="3" s="1"/>
  <c r="J643" i="3"/>
  <c r="N643" i="3" s="1"/>
  <c r="J644" i="3"/>
  <c r="N644" i="3" s="1"/>
  <c r="J645" i="3"/>
  <c r="N645" i="3" s="1"/>
  <c r="J646" i="3"/>
  <c r="N646" i="3" s="1"/>
  <c r="J647" i="3"/>
  <c r="N647" i="3" s="1"/>
  <c r="J648" i="3"/>
  <c r="N648" i="3" s="1"/>
  <c r="J649" i="3"/>
  <c r="N649" i="3" s="1"/>
  <c r="J650" i="3"/>
  <c r="N650" i="3" s="1"/>
  <c r="J651" i="3"/>
  <c r="N651" i="3" s="1"/>
  <c r="J652" i="3"/>
  <c r="N652" i="3" s="1"/>
  <c r="J653" i="3"/>
  <c r="N653" i="3" s="1"/>
  <c r="J654" i="3"/>
  <c r="N654" i="3" s="1"/>
  <c r="J655" i="3"/>
  <c r="N655" i="3" s="1"/>
  <c r="J656" i="3"/>
  <c r="N656" i="3" s="1"/>
  <c r="J657" i="3"/>
  <c r="N657" i="3" s="1"/>
  <c r="J658" i="3"/>
  <c r="N658" i="3" s="1"/>
  <c r="J659" i="3"/>
  <c r="N659" i="3" s="1"/>
  <c r="J660" i="3"/>
  <c r="N660" i="3" s="1"/>
  <c r="J661" i="3"/>
  <c r="N661" i="3" s="1"/>
  <c r="J662" i="3"/>
  <c r="N662" i="3" s="1"/>
  <c r="J663" i="3"/>
  <c r="N663" i="3" s="1"/>
  <c r="J664" i="3"/>
  <c r="N664" i="3" s="1"/>
  <c r="J665" i="3"/>
  <c r="N665" i="3" s="1"/>
  <c r="J666" i="3"/>
  <c r="N666" i="3" s="1"/>
  <c r="J667" i="3"/>
  <c r="N667" i="3" s="1"/>
  <c r="J668" i="3"/>
  <c r="N668" i="3" s="1"/>
  <c r="J669" i="3"/>
  <c r="N669" i="3" s="1"/>
  <c r="J670" i="3"/>
  <c r="N670" i="3" s="1"/>
  <c r="J671" i="3"/>
  <c r="N671" i="3" s="1"/>
  <c r="J672" i="3"/>
  <c r="N672" i="3" s="1"/>
  <c r="J673" i="3"/>
  <c r="N673" i="3" s="1"/>
  <c r="J674" i="3"/>
  <c r="N674" i="3" s="1"/>
  <c r="J675" i="3"/>
  <c r="N675" i="3" s="1"/>
  <c r="J676" i="3"/>
  <c r="N676" i="3" s="1"/>
  <c r="J677" i="3"/>
  <c r="N677" i="3" s="1"/>
  <c r="J678" i="3"/>
  <c r="N678" i="3" s="1"/>
  <c r="J679" i="3"/>
  <c r="N679" i="3" s="1"/>
  <c r="J680" i="3"/>
  <c r="N680" i="3" s="1"/>
  <c r="J681" i="3"/>
  <c r="N681" i="3" s="1"/>
  <c r="J682" i="3"/>
  <c r="N682" i="3" s="1"/>
  <c r="J683" i="3"/>
  <c r="N683" i="3" s="1"/>
  <c r="J684" i="3"/>
  <c r="N684" i="3" s="1"/>
  <c r="J685" i="3"/>
  <c r="N685" i="3" s="1"/>
  <c r="J686" i="3"/>
  <c r="N686" i="3" s="1"/>
  <c r="J687" i="3"/>
  <c r="N687" i="3" s="1"/>
  <c r="J688" i="3"/>
  <c r="N688" i="3" s="1"/>
  <c r="J689" i="3"/>
  <c r="N689" i="3" s="1"/>
  <c r="J690" i="3"/>
  <c r="N690" i="3" s="1"/>
  <c r="J691" i="3"/>
  <c r="N691" i="3" s="1"/>
  <c r="J692" i="3"/>
  <c r="N692" i="3" s="1"/>
  <c r="J693" i="3"/>
  <c r="N693" i="3" s="1"/>
  <c r="J694" i="3"/>
  <c r="N694" i="3" s="1"/>
  <c r="J695" i="3"/>
  <c r="N695" i="3" s="1"/>
  <c r="J696" i="3"/>
  <c r="N696" i="3" s="1"/>
  <c r="J697" i="3"/>
  <c r="N697" i="3" s="1"/>
  <c r="J698" i="3"/>
  <c r="N698" i="3" s="1"/>
  <c r="J699" i="3"/>
  <c r="N699" i="3" s="1"/>
  <c r="J700" i="3"/>
  <c r="N700" i="3" s="1"/>
  <c r="J701" i="3"/>
  <c r="N701" i="3" s="1"/>
  <c r="J702" i="3"/>
  <c r="N702" i="3" s="1"/>
  <c r="J703" i="3"/>
  <c r="N703" i="3" s="1"/>
  <c r="J704" i="3"/>
  <c r="N704" i="3" s="1"/>
  <c r="J705" i="3"/>
  <c r="N705" i="3" s="1"/>
  <c r="J706" i="3"/>
  <c r="N706" i="3" s="1"/>
  <c r="J707" i="3"/>
  <c r="N707" i="3" s="1"/>
  <c r="J708" i="3"/>
  <c r="N708" i="3" s="1"/>
  <c r="J709" i="3"/>
  <c r="N709" i="3" s="1"/>
  <c r="J710" i="3"/>
  <c r="N710" i="3" s="1"/>
  <c r="J711" i="3"/>
  <c r="N711" i="3" s="1"/>
  <c r="J712" i="3"/>
  <c r="N712" i="3" s="1"/>
  <c r="J713" i="3"/>
  <c r="N713" i="3" s="1"/>
  <c r="J714" i="3"/>
  <c r="N714" i="3" s="1"/>
  <c r="J715" i="3"/>
  <c r="N715" i="3" s="1"/>
  <c r="J716" i="3"/>
  <c r="N716" i="3" s="1"/>
  <c r="J717" i="3"/>
  <c r="N717" i="3" s="1"/>
  <c r="J718" i="3"/>
  <c r="N718" i="3" s="1"/>
  <c r="J719" i="3"/>
  <c r="N719" i="3" s="1"/>
  <c r="J720" i="3"/>
  <c r="N720" i="3" s="1"/>
  <c r="J721" i="3"/>
  <c r="N721" i="3" s="1"/>
  <c r="J722" i="3"/>
  <c r="N722" i="3" s="1"/>
  <c r="J723" i="3"/>
  <c r="N723" i="3" s="1"/>
  <c r="J724" i="3"/>
  <c r="N724" i="3" s="1"/>
  <c r="J725" i="3"/>
  <c r="N725" i="3" s="1"/>
  <c r="J726" i="3"/>
  <c r="N726" i="3" s="1"/>
  <c r="J727" i="3"/>
  <c r="N727" i="3" s="1"/>
  <c r="J728" i="3"/>
  <c r="N728" i="3" s="1"/>
  <c r="J729" i="3"/>
  <c r="N729" i="3" s="1"/>
  <c r="J730" i="3"/>
  <c r="N730" i="3" s="1"/>
  <c r="J731" i="3"/>
  <c r="N731" i="3" s="1"/>
  <c r="J732" i="3"/>
  <c r="N732" i="3" s="1"/>
  <c r="J733" i="3"/>
  <c r="N733" i="3" s="1"/>
  <c r="J734" i="3"/>
  <c r="N734" i="3" s="1"/>
  <c r="J735" i="3"/>
  <c r="N735" i="3" s="1"/>
  <c r="J736" i="3"/>
  <c r="N736" i="3" s="1"/>
  <c r="J737" i="3"/>
  <c r="N737" i="3" s="1"/>
  <c r="J738" i="3"/>
  <c r="N738" i="3" s="1"/>
  <c r="J739" i="3"/>
  <c r="N739" i="3" s="1"/>
  <c r="J740" i="3"/>
  <c r="N740" i="3" s="1"/>
  <c r="J741" i="3"/>
  <c r="N741" i="3" s="1"/>
  <c r="J742" i="3"/>
  <c r="N742" i="3" s="1"/>
  <c r="J743" i="3"/>
  <c r="N743" i="3" s="1"/>
  <c r="J744" i="3"/>
  <c r="N744" i="3" s="1"/>
  <c r="J745" i="3"/>
  <c r="N745" i="3" s="1"/>
  <c r="J746" i="3"/>
  <c r="N746" i="3" s="1"/>
  <c r="J747" i="3"/>
  <c r="N747" i="3" s="1"/>
  <c r="J748" i="3"/>
  <c r="N748" i="3" s="1"/>
  <c r="J749" i="3"/>
  <c r="N749" i="3" s="1"/>
  <c r="J750" i="3"/>
  <c r="N750" i="3" s="1"/>
  <c r="J751" i="3"/>
  <c r="N751" i="3" s="1"/>
  <c r="J752" i="3"/>
  <c r="N752" i="3" s="1"/>
  <c r="J753" i="3"/>
  <c r="N753" i="3" s="1"/>
  <c r="J754" i="3"/>
  <c r="N754" i="3" s="1"/>
  <c r="J755" i="3"/>
  <c r="N755" i="3" s="1"/>
  <c r="J756" i="3"/>
  <c r="N756" i="3" s="1"/>
  <c r="J757" i="3"/>
  <c r="N757" i="3" s="1"/>
  <c r="J758" i="3"/>
  <c r="N758" i="3" s="1"/>
  <c r="J759" i="3"/>
  <c r="N759" i="3" s="1"/>
  <c r="J760" i="3"/>
  <c r="N760" i="3" s="1"/>
  <c r="J761" i="3"/>
  <c r="N761" i="3" s="1"/>
  <c r="J762" i="3"/>
  <c r="N762" i="3" s="1"/>
  <c r="J763" i="3"/>
  <c r="N763" i="3" s="1"/>
  <c r="J764" i="3"/>
  <c r="N764" i="3" s="1"/>
  <c r="J765" i="3"/>
  <c r="N765" i="3" s="1"/>
  <c r="J766" i="3"/>
  <c r="N766" i="3" s="1"/>
  <c r="J767" i="3"/>
  <c r="N767" i="3" s="1"/>
  <c r="J768" i="3"/>
  <c r="N768" i="3" s="1"/>
  <c r="J769" i="3"/>
  <c r="N769" i="3" s="1"/>
  <c r="J770" i="3"/>
  <c r="N770" i="3" s="1"/>
  <c r="J771" i="3"/>
  <c r="N771" i="3" s="1"/>
  <c r="J772" i="3"/>
  <c r="N772" i="3" s="1"/>
  <c r="J773" i="3"/>
  <c r="N773" i="3" s="1"/>
  <c r="J774" i="3"/>
  <c r="N774" i="3" s="1"/>
  <c r="J775" i="3"/>
  <c r="N775" i="3" s="1"/>
  <c r="J776" i="3"/>
  <c r="N776" i="3" s="1"/>
  <c r="J777" i="3"/>
  <c r="N777" i="3" s="1"/>
  <c r="J778" i="3"/>
  <c r="N778" i="3" s="1"/>
  <c r="J779" i="3"/>
  <c r="N779" i="3" s="1"/>
  <c r="J780" i="3"/>
  <c r="N780" i="3" s="1"/>
  <c r="J781" i="3"/>
  <c r="N781" i="3" s="1"/>
  <c r="J782" i="3"/>
  <c r="N782" i="3" s="1"/>
  <c r="J783" i="3"/>
  <c r="N783" i="3" s="1"/>
  <c r="J784" i="3"/>
  <c r="N784" i="3" s="1"/>
  <c r="J785" i="3"/>
  <c r="N785" i="3" s="1"/>
  <c r="J786" i="3"/>
  <c r="N786" i="3" s="1"/>
  <c r="J787" i="3"/>
  <c r="N787" i="3" s="1"/>
  <c r="J788" i="3"/>
  <c r="N788" i="3" s="1"/>
  <c r="J789" i="3"/>
  <c r="N789" i="3" s="1"/>
  <c r="J790" i="3"/>
  <c r="N790" i="3" s="1"/>
  <c r="J791" i="3"/>
  <c r="N791" i="3" s="1"/>
  <c r="J792" i="3"/>
  <c r="N792" i="3" s="1"/>
  <c r="J793" i="3"/>
  <c r="N793" i="3" s="1"/>
  <c r="J794" i="3"/>
  <c r="N794" i="3" s="1"/>
  <c r="J795" i="3"/>
  <c r="N795" i="3" s="1"/>
  <c r="J796" i="3"/>
  <c r="N796" i="3" s="1"/>
  <c r="J797" i="3"/>
  <c r="N797" i="3" s="1"/>
  <c r="J798" i="3"/>
  <c r="N798" i="3" s="1"/>
  <c r="J799" i="3"/>
  <c r="N799" i="3" s="1"/>
  <c r="J800" i="3"/>
  <c r="N800" i="3" s="1"/>
  <c r="J801" i="3"/>
  <c r="N801" i="3" s="1"/>
  <c r="J802" i="3"/>
  <c r="N802" i="3" s="1"/>
  <c r="J803" i="3"/>
  <c r="N803" i="3" s="1"/>
  <c r="J804" i="3"/>
  <c r="N804" i="3" s="1"/>
  <c r="J805" i="3"/>
  <c r="N805" i="3" s="1"/>
  <c r="J806" i="3"/>
  <c r="N806" i="3" s="1"/>
  <c r="J807" i="3"/>
  <c r="N807" i="3" s="1"/>
  <c r="J808" i="3"/>
  <c r="N808" i="3" s="1"/>
  <c r="J809" i="3"/>
  <c r="N809" i="3" s="1"/>
  <c r="J810" i="3"/>
  <c r="N810" i="3" s="1"/>
  <c r="J811" i="3"/>
  <c r="N811" i="3" s="1"/>
  <c r="J812" i="3"/>
  <c r="N812" i="3" s="1"/>
  <c r="J813" i="3"/>
  <c r="N813" i="3" s="1"/>
  <c r="J814" i="3"/>
  <c r="N814" i="3" s="1"/>
  <c r="J815" i="3"/>
  <c r="N815" i="3" s="1"/>
  <c r="J816" i="3"/>
  <c r="N816" i="3" s="1"/>
  <c r="J817" i="3"/>
  <c r="N817" i="3" s="1"/>
  <c r="J818" i="3"/>
  <c r="N818" i="3" s="1"/>
  <c r="J819" i="3"/>
  <c r="N819" i="3" s="1"/>
  <c r="J820" i="3"/>
  <c r="N820" i="3" s="1"/>
  <c r="J821" i="3"/>
  <c r="N821" i="3" s="1"/>
  <c r="J822" i="3"/>
  <c r="N822" i="3" s="1"/>
  <c r="J823" i="3"/>
  <c r="N823" i="3" s="1"/>
  <c r="J824" i="3"/>
  <c r="N824" i="3" s="1"/>
  <c r="J825" i="3"/>
  <c r="N825" i="3" s="1"/>
  <c r="J826" i="3"/>
  <c r="N826" i="3" s="1"/>
  <c r="J827" i="3"/>
  <c r="N827" i="3" s="1"/>
  <c r="J828" i="3"/>
  <c r="N828" i="3" s="1"/>
  <c r="J829" i="3"/>
  <c r="N829" i="3" s="1"/>
  <c r="J830" i="3"/>
  <c r="N830" i="3" s="1"/>
  <c r="J831" i="3"/>
  <c r="N831" i="3" s="1"/>
  <c r="J832" i="3"/>
  <c r="N832" i="3" s="1"/>
  <c r="J833" i="3"/>
  <c r="N833" i="3" s="1"/>
  <c r="J834" i="3"/>
  <c r="N834" i="3" s="1"/>
  <c r="J835" i="3"/>
  <c r="N835" i="3" s="1"/>
  <c r="J836" i="3"/>
  <c r="N836" i="3" s="1"/>
  <c r="J837" i="3"/>
  <c r="N837" i="3" s="1"/>
  <c r="J838" i="3"/>
  <c r="N838" i="3" s="1"/>
  <c r="J839" i="3"/>
  <c r="N839" i="3" s="1"/>
  <c r="J840" i="3"/>
  <c r="N840" i="3" s="1"/>
  <c r="J841" i="3"/>
  <c r="N841" i="3" s="1"/>
  <c r="J842" i="3"/>
  <c r="N842" i="3" s="1"/>
  <c r="J843" i="3"/>
  <c r="N843" i="3" s="1"/>
  <c r="J844" i="3"/>
  <c r="N844" i="3" s="1"/>
  <c r="J845" i="3"/>
  <c r="N845" i="3" s="1"/>
  <c r="J846" i="3"/>
  <c r="N846" i="3" s="1"/>
  <c r="J847" i="3"/>
  <c r="N847" i="3" s="1"/>
  <c r="J848" i="3"/>
  <c r="N848" i="3" s="1"/>
  <c r="J849" i="3"/>
  <c r="N849" i="3" s="1"/>
  <c r="J850" i="3"/>
  <c r="N850" i="3" s="1"/>
  <c r="J851" i="3"/>
  <c r="N851" i="3" s="1"/>
  <c r="J852" i="3"/>
  <c r="N852" i="3" s="1"/>
  <c r="J853" i="3"/>
  <c r="N853" i="3" s="1"/>
  <c r="J854" i="3"/>
  <c r="N854" i="3" s="1"/>
  <c r="J855" i="3"/>
  <c r="N855" i="3" s="1"/>
  <c r="J856" i="3"/>
  <c r="N856" i="3" s="1"/>
  <c r="J857" i="3"/>
  <c r="N857" i="3" s="1"/>
  <c r="J858" i="3"/>
  <c r="N858" i="3" s="1"/>
  <c r="J859" i="3"/>
  <c r="N859" i="3" s="1"/>
  <c r="J860" i="3"/>
  <c r="N860" i="3" s="1"/>
  <c r="J861" i="3"/>
  <c r="N861" i="3" s="1"/>
  <c r="J862" i="3"/>
  <c r="N862" i="3" s="1"/>
  <c r="J863" i="3"/>
  <c r="N863" i="3" s="1"/>
  <c r="J864" i="3"/>
  <c r="N864" i="3" s="1"/>
  <c r="J865" i="3"/>
  <c r="N865" i="3" s="1"/>
  <c r="J866" i="3"/>
  <c r="N866" i="3" s="1"/>
  <c r="J867" i="3"/>
  <c r="N867" i="3" s="1"/>
  <c r="J868" i="3"/>
  <c r="N868" i="3" s="1"/>
  <c r="J869" i="3"/>
  <c r="N869" i="3" s="1"/>
  <c r="J870" i="3"/>
  <c r="N870" i="3" s="1"/>
  <c r="J871" i="3"/>
  <c r="N871" i="3" s="1"/>
  <c r="J872" i="3"/>
  <c r="N872" i="3" s="1"/>
  <c r="J873" i="3"/>
  <c r="N873" i="3" s="1"/>
  <c r="J874" i="3"/>
  <c r="N874" i="3" s="1"/>
  <c r="J875" i="3"/>
  <c r="N875" i="3" s="1"/>
  <c r="J876" i="3"/>
  <c r="N876" i="3" s="1"/>
  <c r="J877" i="3"/>
  <c r="N877" i="3" s="1"/>
  <c r="J878" i="3"/>
  <c r="N878" i="3" s="1"/>
  <c r="J879" i="3"/>
  <c r="N879" i="3" s="1"/>
  <c r="J880" i="3"/>
  <c r="N880" i="3" s="1"/>
  <c r="J881" i="3"/>
  <c r="N881" i="3" s="1"/>
  <c r="J882" i="3"/>
  <c r="N882" i="3" s="1"/>
  <c r="J883" i="3"/>
  <c r="N883" i="3" s="1"/>
  <c r="J884" i="3"/>
  <c r="N884" i="3" s="1"/>
  <c r="J885" i="3"/>
  <c r="N885" i="3" s="1"/>
  <c r="J886" i="3"/>
  <c r="N886" i="3" s="1"/>
  <c r="J887" i="3"/>
  <c r="N887" i="3" s="1"/>
  <c r="J888" i="3"/>
  <c r="N888" i="3" s="1"/>
  <c r="J889" i="3"/>
  <c r="N889" i="3" s="1"/>
  <c r="J890" i="3"/>
  <c r="N890" i="3" s="1"/>
  <c r="J891" i="3"/>
  <c r="N891" i="3" s="1"/>
  <c r="J892" i="3"/>
  <c r="N892" i="3" s="1"/>
  <c r="J893" i="3"/>
  <c r="N893" i="3" s="1"/>
  <c r="J894" i="3"/>
  <c r="N894" i="3" s="1"/>
  <c r="J895" i="3"/>
  <c r="N895" i="3" s="1"/>
  <c r="J896" i="3"/>
  <c r="N896" i="3" s="1"/>
  <c r="J897" i="3"/>
  <c r="N897" i="3" s="1"/>
  <c r="J898" i="3"/>
  <c r="N898" i="3" s="1"/>
  <c r="J899" i="3"/>
  <c r="N899" i="3" s="1"/>
  <c r="J900" i="3"/>
  <c r="N900" i="3" s="1"/>
  <c r="J901" i="3"/>
  <c r="N901" i="3" s="1"/>
  <c r="J902" i="3"/>
  <c r="N902" i="3" s="1"/>
  <c r="J903" i="3"/>
  <c r="N903" i="3" s="1"/>
  <c r="J904" i="3"/>
  <c r="N904" i="3" s="1"/>
  <c r="J905" i="3"/>
  <c r="N905" i="3" s="1"/>
  <c r="J906" i="3"/>
  <c r="N906" i="3" s="1"/>
  <c r="J907" i="3"/>
  <c r="N907" i="3" s="1"/>
  <c r="J908" i="3"/>
  <c r="N908" i="3" s="1"/>
  <c r="J909" i="3"/>
  <c r="N909" i="3" s="1"/>
  <c r="J910" i="3"/>
  <c r="N910" i="3" s="1"/>
  <c r="J911" i="3"/>
  <c r="N911" i="3" s="1"/>
  <c r="J912" i="3"/>
  <c r="N912" i="3" s="1"/>
  <c r="J913" i="3"/>
  <c r="N913" i="3" s="1"/>
  <c r="J914" i="3"/>
  <c r="N914" i="3" s="1"/>
  <c r="J915" i="3"/>
  <c r="N915" i="3" s="1"/>
  <c r="J916" i="3"/>
  <c r="N916" i="3" s="1"/>
  <c r="J917" i="3"/>
  <c r="N917" i="3" s="1"/>
  <c r="J918" i="3"/>
  <c r="N918" i="3" s="1"/>
  <c r="J919" i="3"/>
  <c r="N919" i="3" s="1"/>
  <c r="J920" i="3"/>
  <c r="N920" i="3" s="1"/>
  <c r="J921" i="3"/>
  <c r="N921" i="3" s="1"/>
  <c r="J922" i="3"/>
  <c r="N922" i="3" s="1"/>
  <c r="J923" i="3"/>
  <c r="N923" i="3" s="1"/>
  <c r="J924" i="3"/>
  <c r="N924" i="3" s="1"/>
  <c r="J925" i="3"/>
  <c r="N925" i="3" s="1"/>
  <c r="J926" i="3"/>
  <c r="N926" i="3" s="1"/>
  <c r="J927" i="3"/>
  <c r="N927" i="3" s="1"/>
  <c r="J928" i="3"/>
  <c r="N928" i="3" s="1"/>
  <c r="J929" i="3"/>
  <c r="N929" i="3" s="1"/>
  <c r="J930" i="3"/>
  <c r="N930" i="3" s="1"/>
  <c r="J931" i="3"/>
  <c r="N931" i="3" s="1"/>
  <c r="J932" i="3"/>
  <c r="N932" i="3" s="1"/>
  <c r="J933" i="3"/>
  <c r="N933" i="3" s="1"/>
  <c r="J934" i="3"/>
  <c r="N934" i="3" s="1"/>
  <c r="J935" i="3"/>
  <c r="N935" i="3" s="1"/>
  <c r="J936" i="3"/>
  <c r="N936" i="3" s="1"/>
  <c r="J937" i="3"/>
  <c r="N937" i="3" s="1"/>
  <c r="J938" i="3"/>
  <c r="N938" i="3" s="1"/>
  <c r="J939" i="3"/>
  <c r="N939" i="3" s="1"/>
  <c r="J940" i="3"/>
  <c r="N940" i="3" s="1"/>
  <c r="J941" i="3"/>
  <c r="N941" i="3" s="1"/>
  <c r="J942" i="3"/>
  <c r="N942" i="3" s="1"/>
  <c r="J943" i="3"/>
  <c r="N943" i="3" s="1"/>
  <c r="J944" i="3"/>
  <c r="N944" i="3" s="1"/>
  <c r="J945" i="3"/>
  <c r="N945" i="3" s="1"/>
  <c r="J946" i="3"/>
  <c r="N946" i="3" s="1"/>
  <c r="J947" i="3"/>
  <c r="N947" i="3" s="1"/>
  <c r="J948" i="3"/>
  <c r="N948" i="3" s="1"/>
  <c r="J949" i="3"/>
  <c r="N949" i="3" s="1"/>
  <c r="J950" i="3"/>
  <c r="N950" i="3" s="1"/>
  <c r="J951" i="3"/>
  <c r="N951" i="3" s="1"/>
  <c r="J952" i="3"/>
  <c r="N952" i="3" s="1"/>
  <c r="J953" i="3"/>
  <c r="N953" i="3" s="1"/>
  <c r="J954" i="3"/>
  <c r="N954" i="3" s="1"/>
  <c r="J955" i="3"/>
  <c r="N955" i="3" s="1"/>
  <c r="J956" i="3"/>
  <c r="N956" i="3" s="1"/>
  <c r="J957" i="3"/>
  <c r="N957" i="3" s="1"/>
  <c r="J958" i="3"/>
  <c r="N958" i="3" s="1"/>
  <c r="J959" i="3"/>
  <c r="N959" i="3" s="1"/>
  <c r="J960" i="3"/>
  <c r="N960" i="3" s="1"/>
  <c r="J961" i="3"/>
  <c r="N961" i="3" s="1"/>
  <c r="J962" i="3"/>
  <c r="N962" i="3" s="1"/>
  <c r="J963" i="3"/>
  <c r="N963" i="3" s="1"/>
  <c r="J964" i="3"/>
  <c r="N964" i="3" s="1"/>
  <c r="J965" i="3"/>
  <c r="N965" i="3" s="1"/>
  <c r="J966" i="3"/>
  <c r="N966" i="3" s="1"/>
  <c r="J967" i="3"/>
  <c r="N967" i="3" s="1"/>
  <c r="J968" i="3"/>
  <c r="N968" i="3" s="1"/>
  <c r="J969" i="3"/>
  <c r="N969" i="3" s="1"/>
  <c r="J970" i="3"/>
  <c r="N970" i="3" s="1"/>
  <c r="J971" i="3"/>
  <c r="N971" i="3" s="1"/>
  <c r="J972" i="3"/>
  <c r="N972" i="3" s="1"/>
  <c r="J973" i="3"/>
  <c r="N973" i="3" s="1"/>
  <c r="J974" i="3"/>
  <c r="N974" i="3" s="1"/>
  <c r="J975" i="3"/>
  <c r="N975" i="3" s="1"/>
  <c r="J976" i="3"/>
  <c r="N976" i="3" s="1"/>
  <c r="J977" i="3"/>
  <c r="N977" i="3" s="1"/>
  <c r="J978" i="3"/>
  <c r="N978" i="3" s="1"/>
  <c r="J979" i="3"/>
  <c r="N979" i="3" s="1"/>
  <c r="J980" i="3"/>
  <c r="N980" i="3" s="1"/>
  <c r="J981" i="3"/>
  <c r="N981" i="3" s="1"/>
  <c r="J982" i="3"/>
  <c r="N982" i="3" s="1"/>
  <c r="J983" i="3"/>
  <c r="N983" i="3" s="1"/>
  <c r="J984" i="3"/>
  <c r="N984" i="3" s="1"/>
  <c r="J985" i="3"/>
  <c r="N985" i="3" s="1"/>
  <c r="J986" i="3"/>
  <c r="N986" i="3" s="1"/>
  <c r="J987" i="3"/>
  <c r="N987" i="3" s="1"/>
  <c r="J988" i="3"/>
  <c r="N988" i="3" s="1"/>
  <c r="J989" i="3"/>
  <c r="N989" i="3" s="1"/>
  <c r="J990" i="3"/>
  <c r="N990" i="3" s="1"/>
  <c r="J991" i="3"/>
  <c r="N991" i="3" s="1"/>
  <c r="J992" i="3"/>
  <c r="N992" i="3" s="1"/>
  <c r="J993" i="3"/>
  <c r="N993" i="3" s="1"/>
  <c r="J994" i="3"/>
  <c r="N994" i="3" s="1"/>
  <c r="J995" i="3"/>
  <c r="N995" i="3" s="1"/>
  <c r="J996" i="3"/>
  <c r="N996" i="3" s="1"/>
  <c r="J997" i="3"/>
  <c r="N997" i="3" s="1"/>
  <c r="J998" i="3"/>
  <c r="N998" i="3" s="1"/>
  <c r="J999" i="3"/>
  <c r="N999" i="3" s="1"/>
  <c r="J1000" i="3"/>
  <c r="N1000" i="3" s="1"/>
  <c r="J1001" i="3"/>
  <c r="N1001" i="3" s="1"/>
  <c r="J1002" i="3"/>
  <c r="N1002" i="3" s="1"/>
  <c r="J1003" i="3"/>
  <c r="N1003" i="3" s="1"/>
  <c r="J1004" i="3"/>
  <c r="N1004" i="3" s="1"/>
  <c r="J1005" i="3"/>
  <c r="N1005" i="3" s="1"/>
  <c r="J1006" i="3"/>
  <c r="N1006" i="3" s="1"/>
  <c r="J1007" i="3"/>
  <c r="N1007" i="3" s="1"/>
  <c r="J1008" i="3"/>
  <c r="N1008" i="3" s="1"/>
  <c r="J1009" i="3"/>
  <c r="N1009" i="3" s="1"/>
  <c r="J1010" i="3"/>
  <c r="N1010" i="3" s="1"/>
  <c r="J1011" i="3"/>
  <c r="N1011" i="3" s="1"/>
  <c r="J1012" i="3"/>
  <c r="N1012" i="3" s="1"/>
  <c r="J1013" i="3"/>
  <c r="N1013" i="3" s="1"/>
  <c r="J1014" i="3"/>
  <c r="N1014" i="3" s="1"/>
  <c r="J1015" i="3"/>
  <c r="N1015" i="3" s="1"/>
  <c r="J1016" i="3"/>
  <c r="N1016" i="3" s="1"/>
  <c r="J1017" i="3"/>
  <c r="N1017" i="3" s="1"/>
  <c r="J1018" i="3"/>
  <c r="N1018" i="3" s="1"/>
  <c r="J1019" i="3"/>
  <c r="N1019" i="3" s="1"/>
  <c r="J1020" i="3"/>
  <c r="N1020" i="3" s="1"/>
  <c r="J1021" i="3"/>
  <c r="N1021" i="3" s="1"/>
  <c r="J1022" i="3"/>
  <c r="N1022" i="3" s="1"/>
  <c r="J1023" i="3"/>
  <c r="N1023" i="3" s="1"/>
  <c r="J1024" i="3"/>
  <c r="N1024" i="3" s="1"/>
  <c r="J1025" i="3"/>
  <c r="N1025" i="3" s="1"/>
  <c r="J1026" i="3"/>
  <c r="N1026" i="3" s="1"/>
  <c r="J1027" i="3"/>
  <c r="N1027" i="3" s="1"/>
  <c r="J1028" i="3"/>
  <c r="N1028" i="3" s="1"/>
  <c r="J1029" i="3"/>
  <c r="N1029" i="3" s="1"/>
  <c r="J1030" i="3"/>
  <c r="N1030" i="3" s="1"/>
  <c r="J1031" i="3"/>
  <c r="N1031" i="3" s="1"/>
  <c r="J1032" i="3"/>
  <c r="N1032" i="3" s="1"/>
  <c r="J1033" i="3"/>
  <c r="N1033" i="3" s="1"/>
  <c r="J1034" i="3"/>
  <c r="N1034" i="3" s="1"/>
  <c r="J1035" i="3"/>
  <c r="N1035" i="3" s="1"/>
  <c r="J1036" i="3"/>
  <c r="N1036" i="3" s="1"/>
  <c r="J1037" i="3"/>
  <c r="N1037" i="3" s="1"/>
  <c r="J1038" i="3"/>
  <c r="N1038" i="3" s="1"/>
  <c r="J1039" i="3"/>
  <c r="N1039" i="3" s="1"/>
  <c r="J1040" i="3"/>
  <c r="N1040" i="3" s="1"/>
  <c r="J1041" i="3"/>
  <c r="N1041" i="3" s="1"/>
  <c r="J1042" i="3"/>
  <c r="N1042" i="3" s="1"/>
  <c r="J1043" i="3"/>
  <c r="N1043" i="3" s="1"/>
  <c r="J1044" i="3"/>
  <c r="N1044" i="3" s="1"/>
  <c r="J1045" i="3"/>
  <c r="N1045" i="3" s="1"/>
  <c r="J1046" i="3"/>
  <c r="N1046" i="3" s="1"/>
  <c r="J1047" i="3"/>
  <c r="N1047" i="3" s="1"/>
  <c r="J1048" i="3"/>
  <c r="N1048" i="3" s="1"/>
  <c r="J1049" i="3"/>
  <c r="N1049" i="3" s="1"/>
  <c r="J1050" i="3"/>
  <c r="N1050" i="3" s="1"/>
  <c r="J1051" i="3"/>
  <c r="N1051" i="3" s="1"/>
  <c r="J1052" i="3"/>
  <c r="N1052" i="3" s="1"/>
  <c r="J1053" i="3"/>
  <c r="N1053" i="3" s="1"/>
  <c r="J1054" i="3"/>
  <c r="N1054" i="3" s="1"/>
  <c r="J1055" i="3"/>
  <c r="N1055" i="3" s="1"/>
  <c r="J1056" i="3"/>
  <c r="N1056" i="3" s="1"/>
  <c r="J1057" i="3"/>
  <c r="N1057" i="3" s="1"/>
  <c r="J1058" i="3"/>
  <c r="N1058" i="3" s="1"/>
  <c r="J1059" i="3"/>
  <c r="N1059" i="3" s="1"/>
  <c r="J1060" i="3"/>
  <c r="N1060" i="3" s="1"/>
  <c r="J1061" i="3"/>
  <c r="N1061" i="3" s="1"/>
  <c r="J1062" i="3"/>
  <c r="N1062" i="3" s="1"/>
  <c r="J1063" i="3"/>
  <c r="N1063" i="3" s="1"/>
  <c r="J1064" i="3"/>
  <c r="N1064" i="3" s="1"/>
  <c r="J1065" i="3"/>
  <c r="N1065" i="3" s="1"/>
  <c r="J1066" i="3"/>
  <c r="N1066" i="3" s="1"/>
  <c r="J1067" i="3"/>
  <c r="N1067" i="3" s="1"/>
  <c r="J1068" i="3"/>
  <c r="N1068" i="3" s="1"/>
  <c r="J1069" i="3"/>
  <c r="N1069" i="3" s="1"/>
  <c r="J1070" i="3"/>
  <c r="N1070" i="3" s="1"/>
  <c r="J1071" i="3"/>
  <c r="N1071" i="3" s="1"/>
  <c r="J1072" i="3"/>
  <c r="N1072" i="3" s="1"/>
  <c r="J1073" i="3"/>
  <c r="N1073" i="3" s="1"/>
  <c r="J1074" i="3"/>
  <c r="N1074" i="3" s="1"/>
  <c r="J1075" i="3"/>
  <c r="N1075" i="3" s="1"/>
  <c r="J1076" i="3"/>
  <c r="N1076" i="3" s="1"/>
  <c r="J1077" i="3"/>
  <c r="N1077" i="3" s="1"/>
  <c r="J1078" i="3"/>
  <c r="N1078" i="3" s="1"/>
  <c r="J1079" i="3"/>
  <c r="N1079" i="3" s="1"/>
  <c r="J1080" i="3"/>
  <c r="N1080" i="3" s="1"/>
  <c r="J1081" i="3"/>
  <c r="N1081" i="3" s="1"/>
  <c r="J1082" i="3"/>
  <c r="N1082" i="3" s="1"/>
  <c r="J1083" i="3"/>
  <c r="N1083" i="3" s="1"/>
  <c r="J1084" i="3"/>
  <c r="N1084" i="3" s="1"/>
  <c r="J1085" i="3"/>
  <c r="N1085" i="3" s="1"/>
  <c r="J1086" i="3"/>
  <c r="N1086" i="3" s="1"/>
  <c r="J1087" i="3"/>
  <c r="N1087" i="3" s="1"/>
  <c r="J1088" i="3"/>
  <c r="N1088" i="3" s="1"/>
  <c r="J1089" i="3"/>
  <c r="N1089" i="3" s="1"/>
  <c r="J1090" i="3"/>
  <c r="N1090" i="3" s="1"/>
  <c r="J1091" i="3"/>
  <c r="N1091" i="3" s="1"/>
  <c r="J1092" i="3"/>
  <c r="N1092" i="3" s="1"/>
  <c r="J1093" i="3"/>
  <c r="N1093" i="3" s="1"/>
  <c r="J1094" i="3"/>
  <c r="N1094" i="3" s="1"/>
  <c r="J1095" i="3"/>
  <c r="N1095" i="3" s="1"/>
  <c r="J1096" i="3"/>
  <c r="N1096" i="3" s="1"/>
  <c r="J1097" i="3"/>
  <c r="N1097" i="3" s="1"/>
  <c r="J1098" i="3"/>
  <c r="N1098" i="3" s="1"/>
  <c r="J1099" i="3"/>
  <c r="N1099" i="3" s="1"/>
  <c r="J1100" i="3"/>
  <c r="N1100" i="3" s="1"/>
  <c r="J1101" i="3"/>
  <c r="N1101" i="3" s="1"/>
  <c r="J1102" i="3"/>
  <c r="N1102" i="3" s="1"/>
  <c r="J1103" i="3"/>
  <c r="N1103" i="3" s="1"/>
  <c r="J1104" i="3"/>
  <c r="N1104" i="3" s="1"/>
  <c r="J1105" i="3"/>
  <c r="N1105" i="3" s="1"/>
  <c r="J1106" i="3"/>
  <c r="N1106" i="3" s="1"/>
  <c r="J1107" i="3"/>
  <c r="N1107" i="3" s="1"/>
  <c r="J1108" i="3"/>
  <c r="N1108" i="3" s="1"/>
  <c r="J1109" i="3"/>
  <c r="N1109" i="3" s="1"/>
  <c r="J1110" i="3"/>
  <c r="N1110" i="3" s="1"/>
  <c r="J1111" i="3"/>
  <c r="N1111" i="3" s="1"/>
  <c r="J1112" i="3"/>
  <c r="N1112" i="3" s="1"/>
  <c r="J1113" i="3"/>
  <c r="N1113" i="3" s="1"/>
  <c r="J1114" i="3"/>
  <c r="N1114" i="3" s="1"/>
  <c r="J1115" i="3"/>
  <c r="N1115" i="3" s="1"/>
  <c r="J1116" i="3"/>
  <c r="N1116" i="3" s="1"/>
  <c r="J1117" i="3"/>
  <c r="N1117" i="3" s="1"/>
  <c r="J1118" i="3"/>
  <c r="N1118" i="3" s="1"/>
  <c r="J1119" i="3"/>
  <c r="N1119" i="3" s="1"/>
  <c r="J1120" i="3"/>
  <c r="N1120" i="3" s="1"/>
  <c r="J1121" i="3"/>
  <c r="N1121" i="3" s="1"/>
  <c r="J1122" i="3"/>
  <c r="N1122" i="3" s="1"/>
  <c r="J1123" i="3"/>
  <c r="N1123" i="3" s="1"/>
  <c r="J1124" i="3"/>
  <c r="N1124" i="3" s="1"/>
  <c r="J1125" i="3"/>
  <c r="N1125" i="3" s="1"/>
  <c r="J1126" i="3"/>
  <c r="N1126" i="3" s="1"/>
  <c r="J1127" i="3"/>
  <c r="N1127" i="3" s="1"/>
  <c r="J1128" i="3"/>
  <c r="N1128" i="3" s="1"/>
  <c r="J1129" i="3"/>
  <c r="N1129" i="3" s="1"/>
  <c r="J1130" i="3"/>
  <c r="N1130" i="3" s="1"/>
  <c r="J1131" i="3"/>
  <c r="N1131" i="3" s="1"/>
  <c r="J1132" i="3"/>
  <c r="N1132" i="3" s="1"/>
  <c r="J1133" i="3"/>
  <c r="N1133" i="3" s="1"/>
  <c r="J1134" i="3"/>
  <c r="N1134" i="3" s="1"/>
  <c r="J1135" i="3"/>
  <c r="N1135" i="3" s="1"/>
  <c r="J1136" i="3"/>
  <c r="N1136" i="3" s="1"/>
  <c r="J1137" i="3"/>
  <c r="N1137" i="3" s="1"/>
  <c r="J1138" i="3"/>
  <c r="N1138" i="3" s="1"/>
  <c r="J1139" i="3"/>
  <c r="N1139" i="3" s="1"/>
  <c r="J1140" i="3"/>
  <c r="N1140" i="3" s="1"/>
  <c r="J1141" i="3"/>
  <c r="N1141" i="3" s="1"/>
  <c r="J1142" i="3"/>
  <c r="N1142" i="3" s="1"/>
  <c r="J1143" i="3"/>
  <c r="N1143" i="3" s="1"/>
  <c r="J1144" i="3"/>
  <c r="N1144" i="3" s="1"/>
  <c r="J1145" i="3"/>
  <c r="N1145" i="3" s="1"/>
  <c r="J1146" i="3"/>
  <c r="N1146" i="3" s="1"/>
  <c r="J1147" i="3"/>
  <c r="N1147" i="3" s="1"/>
  <c r="J1148" i="3"/>
  <c r="N1148" i="3" s="1"/>
  <c r="J1149" i="3"/>
  <c r="N1149" i="3" s="1"/>
  <c r="J1150" i="3"/>
  <c r="N1150" i="3" s="1"/>
  <c r="J1151" i="3"/>
  <c r="N1151" i="3" s="1"/>
  <c r="J1152" i="3"/>
  <c r="N1152" i="3" s="1"/>
  <c r="J1153" i="3"/>
  <c r="N1153" i="3" s="1"/>
  <c r="J1154" i="3"/>
  <c r="N1154" i="3" s="1"/>
  <c r="J1155" i="3"/>
  <c r="N1155" i="3" s="1"/>
  <c r="J1156" i="3"/>
  <c r="N1156" i="3" s="1"/>
  <c r="J1157" i="3"/>
  <c r="N1157" i="3" s="1"/>
  <c r="J1158" i="3"/>
  <c r="N1158" i="3" s="1"/>
  <c r="J1159" i="3"/>
  <c r="N1159" i="3" s="1"/>
  <c r="J1160" i="3"/>
  <c r="N1160" i="3" s="1"/>
  <c r="J1161" i="3"/>
  <c r="N1161" i="3" s="1"/>
  <c r="J1162" i="3"/>
  <c r="N1162" i="3" s="1"/>
  <c r="J1163" i="3"/>
  <c r="N1163" i="3" s="1"/>
  <c r="J1164" i="3"/>
  <c r="N1164" i="3" s="1"/>
  <c r="J1165" i="3"/>
  <c r="N1165" i="3" s="1"/>
  <c r="J1166" i="3"/>
  <c r="N1166" i="3" s="1"/>
  <c r="J1167" i="3"/>
  <c r="N1167" i="3" s="1"/>
  <c r="J1168" i="3"/>
  <c r="N1168" i="3" s="1"/>
  <c r="J1169" i="3"/>
  <c r="N1169" i="3" s="1"/>
  <c r="J1170" i="3"/>
  <c r="N1170" i="3" s="1"/>
  <c r="J1171" i="3"/>
  <c r="N1171" i="3" s="1"/>
  <c r="J1172" i="3"/>
  <c r="N1172" i="3" s="1"/>
  <c r="J1173" i="3"/>
  <c r="N1173" i="3" s="1"/>
  <c r="J1174" i="3"/>
  <c r="N1174" i="3" s="1"/>
  <c r="J1175" i="3"/>
  <c r="N1175" i="3" s="1"/>
  <c r="J1176" i="3"/>
  <c r="N1176" i="3" s="1"/>
  <c r="J1177" i="3"/>
  <c r="N1177" i="3" s="1"/>
  <c r="J1178" i="3"/>
  <c r="N1178" i="3" s="1"/>
  <c r="J1179" i="3"/>
  <c r="N1179" i="3" s="1"/>
  <c r="J1180" i="3"/>
  <c r="N1180" i="3" s="1"/>
  <c r="J1181" i="3"/>
  <c r="N1181" i="3" s="1"/>
  <c r="J1182" i="3"/>
  <c r="N1182" i="3" s="1"/>
  <c r="J1183" i="3"/>
  <c r="N1183" i="3" s="1"/>
  <c r="J1184" i="3"/>
  <c r="N1184" i="3" s="1"/>
  <c r="J1185" i="3"/>
  <c r="N1185" i="3" s="1"/>
  <c r="J1186" i="3"/>
  <c r="N1186" i="3" s="1"/>
  <c r="J1187" i="3"/>
  <c r="N1187" i="3" s="1"/>
  <c r="J1188" i="3"/>
  <c r="N1188" i="3" s="1"/>
  <c r="J1189" i="3"/>
  <c r="N1189" i="3" s="1"/>
  <c r="J1190" i="3"/>
  <c r="N1190" i="3" s="1"/>
  <c r="J1191" i="3"/>
  <c r="N1191" i="3" s="1"/>
  <c r="J1192" i="3"/>
  <c r="N1192" i="3" s="1"/>
  <c r="J1193" i="3"/>
  <c r="N1193" i="3" s="1"/>
  <c r="J1194" i="3"/>
  <c r="N1194" i="3" s="1"/>
  <c r="J1195" i="3"/>
  <c r="N1195" i="3" s="1"/>
  <c r="J1196" i="3"/>
  <c r="N1196" i="3" s="1"/>
  <c r="J1197" i="3"/>
  <c r="N1197" i="3" s="1"/>
  <c r="J1198" i="3"/>
  <c r="N1198" i="3" s="1"/>
  <c r="J1199" i="3"/>
  <c r="N1199" i="3" s="1"/>
  <c r="J1200" i="3"/>
  <c r="N1200" i="3" s="1"/>
  <c r="J1201" i="3"/>
  <c r="N1201" i="3" s="1"/>
  <c r="J1202" i="3"/>
  <c r="N1202" i="3" s="1"/>
  <c r="J1203" i="3"/>
  <c r="N1203" i="3" s="1"/>
  <c r="J1204" i="3"/>
  <c r="N1204" i="3" s="1"/>
  <c r="J1205" i="3"/>
  <c r="N1205" i="3" s="1"/>
  <c r="J1206" i="3"/>
  <c r="N1206" i="3" s="1"/>
  <c r="J1207" i="3"/>
  <c r="N1207" i="3" s="1"/>
  <c r="J1208" i="3"/>
  <c r="N1208" i="3" s="1"/>
  <c r="J1209" i="3"/>
  <c r="N1209" i="3" s="1"/>
  <c r="J1210" i="3"/>
  <c r="N1210" i="3" s="1"/>
  <c r="J1211" i="3"/>
  <c r="N1211" i="3" s="1"/>
  <c r="J1212" i="3"/>
  <c r="N1212" i="3" s="1"/>
  <c r="J1213" i="3"/>
  <c r="N1213" i="3" s="1"/>
  <c r="J1214" i="3"/>
  <c r="N1214" i="3" s="1"/>
  <c r="J1215" i="3"/>
  <c r="N1215" i="3" s="1"/>
  <c r="J1216" i="3"/>
  <c r="N1216" i="3" s="1"/>
  <c r="J1217" i="3"/>
  <c r="N1217" i="3" s="1"/>
  <c r="J1218" i="3"/>
  <c r="N1218" i="3" s="1"/>
  <c r="J1219" i="3"/>
  <c r="N1219" i="3" s="1"/>
  <c r="J1220" i="3"/>
  <c r="N1220" i="3" s="1"/>
  <c r="J1221" i="3"/>
  <c r="N1221" i="3" s="1"/>
  <c r="J1222" i="3"/>
  <c r="N1222" i="3" s="1"/>
  <c r="J1223" i="3"/>
  <c r="N1223" i="3" s="1"/>
  <c r="J1224" i="3"/>
  <c r="N1224" i="3" s="1"/>
  <c r="J1225" i="3"/>
  <c r="N1225" i="3" s="1"/>
  <c r="J1226" i="3"/>
  <c r="N1226" i="3" s="1"/>
  <c r="J1227" i="3"/>
  <c r="N1227" i="3" s="1"/>
  <c r="J1228" i="3"/>
  <c r="N1228" i="3" s="1"/>
  <c r="J1229" i="3"/>
  <c r="N1229" i="3" s="1"/>
  <c r="J1230" i="3"/>
  <c r="N1230" i="3" s="1"/>
  <c r="J1231" i="3"/>
  <c r="N1231" i="3" s="1"/>
  <c r="J1232" i="3"/>
  <c r="N1232" i="3" s="1"/>
  <c r="J1233" i="3"/>
  <c r="N1233" i="3" s="1"/>
  <c r="J1234" i="3"/>
  <c r="N1234" i="3" s="1"/>
  <c r="J1235" i="3"/>
  <c r="N1235" i="3" s="1"/>
  <c r="J1236" i="3"/>
  <c r="N1236" i="3" s="1"/>
  <c r="J1237" i="3"/>
  <c r="N1237" i="3" s="1"/>
  <c r="J1238" i="3"/>
  <c r="N1238" i="3" s="1"/>
  <c r="J1239" i="3"/>
  <c r="N1239" i="3" s="1"/>
  <c r="J1240" i="3"/>
  <c r="N1240" i="3" s="1"/>
  <c r="J1241" i="3"/>
  <c r="N1241" i="3" s="1"/>
  <c r="J1242" i="3"/>
  <c r="N1242" i="3" s="1"/>
  <c r="J1243" i="3"/>
  <c r="N1243" i="3" s="1"/>
  <c r="J1244" i="3"/>
  <c r="N1244" i="3" s="1"/>
  <c r="J1245" i="3"/>
  <c r="N1245" i="3" s="1"/>
  <c r="J1246" i="3"/>
  <c r="N1246" i="3" s="1"/>
  <c r="J1247" i="3"/>
  <c r="N1247" i="3" s="1"/>
  <c r="J1248" i="3"/>
  <c r="N1248" i="3" s="1"/>
  <c r="J1249" i="3"/>
  <c r="N1249" i="3" s="1"/>
  <c r="J1250" i="3"/>
  <c r="N1250" i="3" s="1"/>
  <c r="J1251" i="3"/>
  <c r="N1251" i="3" s="1"/>
  <c r="J1252" i="3"/>
  <c r="N1252" i="3" s="1"/>
  <c r="J1253" i="3"/>
  <c r="N1253" i="3" s="1"/>
  <c r="J1254" i="3"/>
  <c r="N1254" i="3" s="1"/>
  <c r="J1255" i="3"/>
  <c r="N1255" i="3" s="1"/>
  <c r="J1256" i="3"/>
  <c r="N1256" i="3" s="1"/>
  <c r="J1257" i="3"/>
  <c r="N1257" i="3" s="1"/>
  <c r="J1258" i="3"/>
  <c r="N1258" i="3" s="1"/>
  <c r="J1259" i="3"/>
  <c r="N1259" i="3" s="1"/>
  <c r="J1260" i="3"/>
  <c r="N1260" i="3" s="1"/>
  <c r="J1261" i="3"/>
  <c r="N1261" i="3" s="1"/>
  <c r="J1262" i="3"/>
  <c r="N1262" i="3" s="1"/>
  <c r="J1263" i="3"/>
  <c r="N1263" i="3" s="1"/>
  <c r="J1264" i="3"/>
  <c r="N1264" i="3" s="1"/>
  <c r="J1265" i="3"/>
  <c r="N1265" i="3" s="1"/>
  <c r="J1266" i="3"/>
  <c r="N1266" i="3" s="1"/>
  <c r="J1267" i="3"/>
  <c r="N1267" i="3" s="1"/>
  <c r="J1268" i="3"/>
  <c r="N1268" i="3" s="1"/>
  <c r="J1269" i="3"/>
  <c r="N1269" i="3" s="1"/>
  <c r="J1270" i="3"/>
  <c r="N1270" i="3" s="1"/>
  <c r="J1271" i="3"/>
  <c r="N1271" i="3" s="1"/>
  <c r="J1272" i="3"/>
  <c r="N1272" i="3" s="1"/>
  <c r="J1273" i="3"/>
  <c r="N1273" i="3" s="1"/>
  <c r="J1274" i="3"/>
  <c r="N1274" i="3" s="1"/>
  <c r="J1275" i="3"/>
  <c r="N1275" i="3" s="1"/>
  <c r="J1276" i="3"/>
  <c r="N1276" i="3" s="1"/>
  <c r="J1277" i="3"/>
  <c r="N1277" i="3" s="1"/>
  <c r="J1278" i="3"/>
  <c r="N1278" i="3" s="1"/>
  <c r="J1279" i="3"/>
  <c r="N1279" i="3" s="1"/>
  <c r="J1280" i="3"/>
  <c r="N1280" i="3" s="1"/>
  <c r="J1281" i="3"/>
  <c r="N1281" i="3" s="1"/>
  <c r="J1282" i="3"/>
  <c r="N1282" i="3" s="1"/>
  <c r="J1283" i="3"/>
  <c r="N1283" i="3" s="1"/>
  <c r="J1284" i="3"/>
  <c r="N1284" i="3" s="1"/>
  <c r="J1285" i="3"/>
  <c r="N1285" i="3" s="1"/>
  <c r="J1286" i="3"/>
  <c r="N1286" i="3" s="1"/>
  <c r="J1287" i="3"/>
  <c r="N1287" i="3" s="1"/>
  <c r="J1288" i="3"/>
  <c r="N1288" i="3" s="1"/>
  <c r="J1289" i="3"/>
  <c r="N1289" i="3" s="1"/>
  <c r="J1290" i="3"/>
  <c r="N1290" i="3" s="1"/>
  <c r="J1291" i="3"/>
  <c r="N1291" i="3" s="1"/>
  <c r="J1292" i="3"/>
  <c r="N1292" i="3" s="1"/>
  <c r="J1293" i="3"/>
  <c r="N1293" i="3" s="1"/>
  <c r="J1294" i="3"/>
  <c r="N1294" i="3" s="1"/>
  <c r="J1295" i="3"/>
  <c r="N1295" i="3" s="1"/>
  <c r="J1296" i="3"/>
  <c r="N1296" i="3" s="1"/>
  <c r="J1297" i="3"/>
  <c r="N1297" i="3" s="1"/>
  <c r="J1298" i="3"/>
  <c r="N1298" i="3" s="1"/>
  <c r="J1299" i="3"/>
  <c r="N1299" i="3" s="1"/>
  <c r="J1300" i="3"/>
  <c r="N1300" i="3" s="1"/>
  <c r="J1301" i="3"/>
  <c r="N1301" i="3" s="1"/>
  <c r="J1302" i="3"/>
  <c r="N1302" i="3" s="1"/>
  <c r="J1303" i="3"/>
  <c r="N1303" i="3" s="1"/>
  <c r="J1304" i="3"/>
  <c r="N1304" i="3" s="1"/>
  <c r="J1305" i="3"/>
  <c r="N1305" i="3" s="1"/>
  <c r="J1306" i="3"/>
  <c r="N1306" i="3" s="1"/>
  <c r="J1307" i="3"/>
  <c r="N1307" i="3" s="1"/>
  <c r="J1308" i="3"/>
  <c r="N1308" i="3" s="1"/>
  <c r="J1309" i="3"/>
  <c r="N1309" i="3" s="1"/>
  <c r="J1310" i="3"/>
  <c r="N1310" i="3" s="1"/>
  <c r="J1311" i="3"/>
  <c r="N1311" i="3" s="1"/>
  <c r="J1312" i="3"/>
  <c r="N1312" i="3" s="1"/>
  <c r="J1313" i="3"/>
  <c r="N1313" i="3" s="1"/>
  <c r="J1314" i="3"/>
  <c r="N1314" i="3" s="1"/>
  <c r="J1315" i="3"/>
  <c r="N1315" i="3" s="1"/>
  <c r="J1316" i="3"/>
  <c r="N1316" i="3" s="1"/>
  <c r="J1317" i="3"/>
  <c r="N1317" i="3" s="1"/>
  <c r="J1318" i="3"/>
  <c r="N1318" i="3" s="1"/>
  <c r="J1319" i="3"/>
  <c r="N1319" i="3" s="1"/>
  <c r="J1320" i="3"/>
  <c r="N1320" i="3" s="1"/>
  <c r="J1321" i="3"/>
  <c r="N1321" i="3" s="1"/>
  <c r="J1322" i="3"/>
  <c r="N1322" i="3" s="1"/>
  <c r="J1323" i="3"/>
  <c r="N1323" i="3" s="1"/>
  <c r="J1324" i="3"/>
  <c r="N1324" i="3" s="1"/>
  <c r="J1325" i="3"/>
  <c r="N1325" i="3" s="1"/>
  <c r="J1326" i="3"/>
  <c r="N1326" i="3" s="1"/>
  <c r="J1327" i="3"/>
  <c r="N1327" i="3" s="1"/>
  <c r="J1328" i="3"/>
  <c r="N1328" i="3" s="1"/>
  <c r="J1329" i="3"/>
  <c r="N1329" i="3" s="1"/>
  <c r="J1330" i="3"/>
  <c r="N1330" i="3" s="1"/>
  <c r="J1331" i="3"/>
  <c r="N1331" i="3" s="1"/>
  <c r="J1332" i="3"/>
  <c r="N1332" i="3" s="1"/>
  <c r="J1333" i="3"/>
  <c r="N1333" i="3" s="1"/>
  <c r="J1334" i="3"/>
  <c r="N1334" i="3" s="1"/>
  <c r="J1335" i="3"/>
  <c r="N1335" i="3" s="1"/>
  <c r="J1336" i="3"/>
  <c r="N1336" i="3" s="1"/>
  <c r="J1337" i="3"/>
  <c r="N1337" i="3" s="1"/>
  <c r="J1338" i="3"/>
  <c r="N1338" i="3" s="1"/>
  <c r="J1339" i="3"/>
  <c r="N1339" i="3" s="1"/>
  <c r="J1340" i="3"/>
  <c r="N1340" i="3" s="1"/>
  <c r="J1341" i="3"/>
  <c r="N1341" i="3" s="1"/>
  <c r="J1342" i="3"/>
  <c r="N1342" i="3" s="1"/>
  <c r="J1343" i="3"/>
  <c r="N1343" i="3" s="1"/>
  <c r="J1344" i="3"/>
  <c r="N1344" i="3" s="1"/>
  <c r="J1345" i="3"/>
  <c r="N1345" i="3" s="1"/>
  <c r="J1346" i="3"/>
  <c r="N1346" i="3" s="1"/>
  <c r="J1347" i="3"/>
  <c r="N1347" i="3" s="1"/>
  <c r="J1348" i="3"/>
  <c r="N1348" i="3" s="1"/>
  <c r="J1349" i="3"/>
  <c r="N1349" i="3" s="1"/>
  <c r="J1350" i="3"/>
  <c r="N1350" i="3" s="1"/>
  <c r="J1351" i="3"/>
  <c r="N1351" i="3" s="1"/>
  <c r="J1352" i="3"/>
  <c r="N1352" i="3" s="1"/>
  <c r="J1353" i="3"/>
  <c r="N1353" i="3" s="1"/>
  <c r="J1354" i="3"/>
  <c r="N1354" i="3" s="1"/>
  <c r="J1355" i="3"/>
  <c r="N1355" i="3" s="1"/>
  <c r="J1356" i="3"/>
  <c r="N1356" i="3" s="1"/>
  <c r="J1357" i="3"/>
  <c r="N1357" i="3" s="1"/>
  <c r="J1358" i="3"/>
  <c r="N1358" i="3" s="1"/>
  <c r="J1359" i="3"/>
  <c r="N1359" i="3" s="1"/>
  <c r="J1360" i="3"/>
  <c r="N1360" i="3" s="1"/>
  <c r="J1361" i="3"/>
  <c r="N1361" i="3" s="1"/>
  <c r="J1362" i="3"/>
  <c r="N1362" i="3" s="1"/>
  <c r="J1363" i="3"/>
  <c r="N1363" i="3" s="1"/>
  <c r="J1364" i="3"/>
  <c r="N1364" i="3" s="1"/>
  <c r="J1365" i="3"/>
  <c r="N1365" i="3" s="1"/>
  <c r="J1366" i="3"/>
  <c r="N1366" i="3" s="1"/>
  <c r="J1367" i="3"/>
  <c r="N1367" i="3" s="1"/>
  <c r="J1368" i="3"/>
  <c r="N1368" i="3" s="1"/>
  <c r="J1369" i="3"/>
  <c r="N1369" i="3" s="1"/>
  <c r="J1370" i="3"/>
  <c r="N1370" i="3" s="1"/>
  <c r="J1371" i="3"/>
  <c r="N1371" i="3" s="1"/>
  <c r="J1372" i="3"/>
  <c r="N1372" i="3" s="1"/>
  <c r="J1373" i="3"/>
  <c r="N1373" i="3" s="1"/>
  <c r="J1374" i="3"/>
  <c r="N1374" i="3" s="1"/>
  <c r="J1375" i="3"/>
  <c r="N1375" i="3" s="1"/>
  <c r="J1376" i="3"/>
  <c r="N1376" i="3" s="1"/>
  <c r="J1377" i="3"/>
  <c r="N1377" i="3" s="1"/>
  <c r="J1378" i="3"/>
  <c r="N1378" i="3" s="1"/>
  <c r="J1379" i="3"/>
  <c r="N1379" i="3" s="1"/>
  <c r="J1380" i="3"/>
  <c r="N1380" i="3" s="1"/>
  <c r="J1381" i="3"/>
  <c r="N1381" i="3" s="1"/>
  <c r="J1382" i="3"/>
  <c r="N1382" i="3" s="1"/>
  <c r="J1383" i="3"/>
  <c r="N1383" i="3" s="1"/>
  <c r="J1384" i="3"/>
  <c r="N1384" i="3" s="1"/>
  <c r="J1385" i="3"/>
  <c r="N1385" i="3" s="1"/>
  <c r="J1386" i="3"/>
  <c r="N1386" i="3" s="1"/>
  <c r="J1387" i="3"/>
  <c r="N1387" i="3" s="1"/>
  <c r="J1388" i="3"/>
  <c r="N1388" i="3" s="1"/>
  <c r="J1389" i="3"/>
  <c r="N1389" i="3" s="1"/>
  <c r="J1390" i="3"/>
  <c r="N1390" i="3" s="1"/>
  <c r="J1391" i="3"/>
  <c r="N1391" i="3" s="1"/>
  <c r="J1392" i="3"/>
  <c r="N1392" i="3" s="1"/>
  <c r="J1393" i="3"/>
  <c r="N1393" i="3" s="1"/>
  <c r="J1394" i="3"/>
  <c r="N1394" i="3" s="1"/>
  <c r="J1395" i="3"/>
  <c r="N1395" i="3" s="1"/>
  <c r="J1396" i="3"/>
  <c r="N1396" i="3" s="1"/>
  <c r="J1397" i="3"/>
  <c r="N1397" i="3" s="1"/>
  <c r="J1398" i="3"/>
  <c r="N1398" i="3" s="1"/>
  <c r="J1399" i="3"/>
  <c r="N1399" i="3" s="1"/>
  <c r="J1400" i="3"/>
  <c r="N1400" i="3" s="1"/>
  <c r="J1401" i="3"/>
  <c r="N1401" i="3" s="1"/>
  <c r="J1402" i="3"/>
  <c r="N1402" i="3" s="1"/>
  <c r="J1403" i="3"/>
  <c r="N1403" i="3" s="1"/>
  <c r="J1404" i="3"/>
  <c r="N1404" i="3" s="1"/>
  <c r="J1405" i="3"/>
  <c r="N1405" i="3" s="1"/>
  <c r="J1406" i="3"/>
  <c r="N1406" i="3" s="1"/>
  <c r="J1407" i="3"/>
  <c r="N1407" i="3" s="1"/>
  <c r="J1408" i="3"/>
  <c r="N1408" i="3" s="1"/>
  <c r="J1409" i="3"/>
  <c r="N1409" i="3" s="1"/>
  <c r="J1410" i="3"/>
  <c r="N1410" i="3" s="1"/>
  <c r="J1411" i="3"/>
  <c r="N1411" i="3" s="1"/>
  <c r="J1412" i="3"/>
  <c r="N1412" i="3" s="1"/>
  <c r="J1413" i="3"/>
  <c r="N1413" i="3" s="1"/>
  <c r="J1414" i="3"/>
  <c r="N1414" i="3" s="1"/>
  <c r="J1415" i="3"/>
  <c r="N1415" i="3" s="1"/>
  <c r="J1416" i="3"/>
  <c r="N1416" i="3" s="1"/>
  <c r="J1417" i="3"/>
  <c r="N1417" i="3" s="1"/>
  <c r="J1418" i="3"/>
  <c r="N1418" i="3" s="1"/>
  <c r="J1419" i="3"/>
  <c r="N1419" i="3" s="1"/>
  <c r="J1420" i="3"/>
  <c r="N1420" i="3" s="1"/>
  <c r="J1421" i="3"/>
  <c r="N1421" i="3" s="1"/>
  <c r="J1422" i="3"/>
  <c r="N1422" i="3" s="1"/>
  <c r="J1423" i="3"/>
  <c r="N1423" i="3" s="1"/>
  <c r="J1424" i="3"/>
  <c r="N1424" i="3" s="1"/>
  <c r="J1425" i="3"/>
  <c r="N1425" i="3" s="1"/>
  <c r="J1426" i="3"/>
  <c r="N1426" i="3" s="1"/>
  <c r="J1427" i="3"/>
  <c r="N1427" i="3" s="1"/>
  <c r="J1428" i="3"/>
  <c r="N1428" i="3" s="1"/>
  <c r="J1429" i="3"/>
  <c r="N1429" i="3" s="1"/>
  <c r="J1430" i="3"/>
  <c r="N1430" i="3" s="1"/>
  <c r="J1431" i="3"/>
  <c r="N1431" i="3" s="1"/>
  <c r="J1432" i="3"/>
  <c r="N1432" i="3" s="1"/>
  <c r="J1433" i="3"/>
  <c r="N1433" i="3" s="1"/>
  <c r="J1434" i="3"/>
  <c r="N1434" i="3" s="1"/>
  <c r="J1435" i="3"/>
  <c r="N1435" i="3" s="1"/>
  <c r="J1436" i="3"/>
  <c r="N1436" i="3" s="1"/>
  <c r="J1437" i="3"/>
  <c r="N1437" i="3" s="1"/>
  <c r="J1438" i="3"/>
  <c r="N1438" i="3" s="1"/>
  <c r="J1439" i="3"/>
  <c r="N1439" i="3" s="1"/>
  <c r="J1440" i="3"/>
  <c r="N1440" i="3" s="1"/>
  <c r="J1441" i="3"/>
  <c r="N1441" i="3" s="1"/>
  <c r="J1442" i="3"/>
  <c r="N1442" i="3" s="1"/>
  <c r="J1443" i="3"/>
  <c r="N1443" i="3" s="1"/>
  <c r="J1444" i="3"/>
  <c r="N1444" i="3" s="1"/>
  <c r="J1445" i="3"/>
  <c r="N1445" i="3" s="1"/>
  <c r="J1446" i="3"/>
  <c r="N1446" i="3" s="1"/>
  <c r="J1447" i="3"/>
  <c r="N1447" i="3" s="1"/>
  <c r="J1448" i="3"/>
  <c r="N1448" i="3" s="1"/>
  <c r="J1449" i="3"/>
  <c r="N1449" i="3" s="1"/>
  <c r="J1450" i="3"/>
  <c r="N1450" i="3" s="1"/>
  <c r="J1451" i="3"/>
  <c r="N1451" i="3" s="1"/>
  <c r="J1452" i="3"/>
  <c r="N1452" i="3" s="1"/>
  <c r="J1453" i="3"/>
  <c r="N1453" i="3" s="1"/>
  <c r="J1454" i="3"/>
  <c r="N1454" i="3" s="1"/>
  <c r="J1455" i="3"/>
  <c r="N1455" i="3" s="1"/>
  <c r="J1456" i="3"/>
  <c r="N1456" i="3" s="1"/>
  <c r="J1457" i="3"/>
  <c r="N1457" i="3" s="1"/>
  <c r="J1458" i="3"/>
  <c r="N1458" i="3" s="1"/>
  <c r="J1459" i="3"/>
  <c r="N1459" i="3" s="1"/>
  <c r="J1460" i="3"/>
  <c r="N1460" i="3" s="1"/>
  <c r="J1461" i="3"/>
  <c r="N1461" i="3" s="1"/>
  <c r="J1462" i="3"/>
  <c r="N1462" i="3" s="1"/>
  <c r="J1463" i="3"/>
  <c r="N1463" i="3" s="1"/>
  <c r="J1464" i="3"/>
  <c r="N1464" i="3" s="1"/>
  <c r="J1465" i="3"/>
  <c r="N1465" i="3" s="1"/>
  <c r="J1466" i="3"/>
  <c r="N1466" i="3" s="1"/>
  <c r="J1467" i="3"/>
  <c r="N1467" i="3" s="1"/>
  <c r="J1468" i="3"/>
  <c r="N1468" i="3" s="1"/>
  <c r="J1469" i="3"/>
  <c r="N1469" i="3" s="1"/>
  <c r="J1470" i="3"/>
  <c r="N1470" i="3" s="1"/>
  <c r="J1471" i="3"/>
  <c r="N1471" i="3" s="1"/>
  <c r="J1472" i="3"/>
  <c r="N1472" i="3" s="1"/>
  <c r="J1473" i="3"/>
  <c r="N1473" i="3" s="1"/>
  <c r="J1474" i="3"/>
  <c r="N1474" i="3" s="1"/>
  <c r="J1475" i="3"/>
  <c r="N1475" i="3" s="1"/>
  <c r="J1476" i="3"/>
  <c r="N1476" i="3" s="1"/>
  <c r="J1477" i="3"/>
  <c r="N1477" i="3" s="1"/>
  <c r="J1478" i="3"/>
  <c r="N1478" i="3" s="1"/>
  <c r="J1479" i="3"/>
  <c r="N1479" i="3" s="1"/>
  <c r="J1480" i="3"/>
  <c r="N1480" i="3" s="1"/>
  <c r="J1481" i="3"/>
  <c r="N1481" i="3" s="1"/>
  <c r="J1482" i="3"/>
  <c r="N1482" i="3" s="1"/>
  <c r="J1483" i="3"/>
  <c r="N1483" i="3" s="1"/>
  <c r="J1484" i="3"/>
  <c r="N1484" i="3" s="1"/>
  <c r="J1485" i="3"/>
  <c r="N1485" i="3" s="1"/>
  <c r="J1486" i="3"/>
  <c r="N1486" i="3" s="1"/>
  <c r="J1487" i="3"/>
  <c r="N1487" i="3" s="1"/>
  <c r="J1488" i="3"/>
  <c r="N1488" i="3" s="1"/>
  <c r="J1489" i="3"/>
  <c r="N1489" i="3" s="1"/>
  <c r="J1490" i="3"/>
  <c r="N1490" i="3" s="1"/>
  <c r="J1491" i="3"/>
  <c r="N1491" i="3" s="1"/>
  <c r="J1492" i="3"/>
  <c r="N1492" i="3" s="1"/>
  <c r="J1493" i="3"/>
  <c r="N1493" i="3" s="1"/>
  <c r="J1494" i="3"/>
  <c r="N1494" i="3" s="1"/>
  <c r="J1495" i="3"/>
  <c r="N1495" i="3" s="1"/>
  <c r="J1496" i="3"/>
  <c r="N1496" i="3" s="1"/>
  <c r="J1497" i="3"/>
  <c r="N1497" i="3" s="1"/>
  <c r="J1498" i="3"/>
  <c r="N1498" i="3" s="1"/>
  <c r="J1499" i="3"/>
  <c r="N1499" i="3" s="1"/>
  <c r="J1500" i="3"/>
  <c r="N1500" i="3" s="1"/>
  <c r="J1501" i="3"/>
  <c r="N1501" i="3" s="1"/>
  <c r="J1502" i="3"/>
  <c r="N1502" i="3" s="1"/>
  <c r="J1503" i="3"/>
  <c r="N1503" i="3" s="1"/>
  <c r="J1504" i="3"/>
  <c r="N1504" i="3" s="1"/>
  <c r="J1505" i="3"/>
  <c r="N1505" i="3" s="1"/>
  <c r="J1506" i="3"/>
  <c r="N1506" i="3" s="1"/>
  <c r="J1507" i="3"/>
  <c r="N1507" i="3" s="1"/>
  <c r="J1508" i="3"/>
  <c r="N1508" i="3" s="1"/>
  <c r="J1509" i="3"/>
  <c r="N1509" i="3" s="1"/>
  <c r="J1510" i="3"/>
  <c r="N1510" i="3" s="1"/>
  <c r="J1511" i="3"/>
  <c r="N1511" i="3" s="1"/>
  <c r="J1512" i="3"/>
  <c r="N1512" i="3" s="1"/>
  <c r="J1513" i="3"/>
  <c r="N1513" i="3" s="1"/>
  <c r="J1514" i="3"/>
  <c r="N1514" i="3" s="1"/>
  <c r="J1515" i="3"/>
  <c r="N1515" i="3" s="1"/>
  <c r="J1516" i="3"/>
  <c r="N1516" i="3" s="1"/>
  <c r="J1517" i="3"/>
  <c r="N1517" i="3" s="1"/>
  <c r="J1518" i="3"/>
  <c r="N1518" i="3" s="1"/>
  <c r="J1519" i="3"/>
  <c r="N1519" i="3" s="1"/>
  <c r="J1520" i="3"/>
  <c r="N1520" i="3" s="1"/>
  <c r="J1521" i="3"/>
  <c r="N1521" i="3" s="1"/>
  <c r="J1522" i="3"/>
  <c r="N1522" i="3" s="1"/>
  <c r="J1523" i="3"/>
  <c r="N1523" i="3" s="1"/>
  <c r="J1524" i="3"/>
  <c r="N1524" i="3" s="1"/>
  <c r="J1525" i="3"/>
  <c r="N1525" i="3" s="1"/>
  <c r="J1526" i="3"/>
  <c r="N1526" i="3" s="1"/>
  <c r="J1527" i="3"/>
  <c r="N1527" i="3" s="1"/>
  <c r="J1528" i="3"/>
  <c r="N1528" i="3" s="1"/>
  <c r="J1529" i="3"/>
  <c r="N1529" i="3" s="1"/>
  <c r="J1530" i="3"/>
  <c r="N1530" i="3" s="1"/>
  <c r="J1531" i="3"/>
  <c r="N1531" i="3" s="1"/>
  <c r="J1532" i="3"/>
  <c r="N1532" i="3" s="1"/>
  <c r="J1533" i="3"/>
  <c r="N1533" i="3" s="1"/>
  <c r="J1534" i="3"/>
  <c r="N1534" i="3" s="1"/>
  <c r="J1535" i="3"/>
  <c r="N1535" i="3" s="1"/>
  <c r="J1536" i="3"/>
  <c r="N1536" i="3" s="1"/>
  <c r="J1537" i="3"/>
  <c r="N1537" i="3" s="1"/>
  <c r="J1538" i="3"/>
  <c r="N1538" i="3" s="1"/>
  <c r="J1539" i="3"/>
  <c r="N1539" i="3" s="1"/>
  <c r="J1540" i="3"/>
  <c r="N1540" i="3" s="1"/>
  <c r="J1541" i="3"/>
  <c r="N1541" i="3" s="1"/>
  <c r="J1542" i="3"/>
  <c r="N1542" i="3" s="1"/>
  <c r="J1543" i="3"/>
  <c r="N1543" i="3" s="1"/>
  <c r="J1544" i="3"/>
  <c r="N1544" i="3" s="1"/>
  <c r="J1545" i="3"/>
  <c r="N1545" i="3" s="1"/>
  <c r="J1546" i="3"/>
  <c r="N1546" i="3" s="1"/>
  <c r="J1547" i="3"/>
  <c r="N1547" i="3" s="1"/>
  <c r="J1548" i="3"/>
  <c r="N1548" i="3" s="1"/>
  <c r="J1549" i="3"/>
  <c r="N1549" i="3" s="1"/>
  <c r="J1550" i="3"/>
  <c r="N1550" i="3" s="1"/>
  <c r="J1551" i="3"/>
  <c r="N1551" i="3" s="1"/>
  <c r="J1552" i="3"/>
  <c r="N1552" i="3" s="1"/>
  <c r="J1553" i="3"/>
  <c r="N1553" i="3" s="1"/>
  <c r="J1554" i="3"/>
  <c r="N1554" i="3" s="1"/>
  <c r="J1555" i="3"/>
  <c r="N1555" i="3" s="1"/>
  <c r="J1556" i="3"/>
  <c r="N1556" i="3" s="1"/>
  <c r="J1557" i="3"/>
  <c r="N1557" i="3" s="1"/>
  <c r="J1558" i="3"/>
  <c r="N1558" i="3" s="1"/>
  <c r="J1559" i="3"/>
  <c r="N1559" i="3" s="1"/>
  <c r="J1560" i="3"/>
  <c r="N1560" i="3" s="1"/>
  <c r="J1561" i="3"/>
  <c r="N1561" i="3" s="1"/>
  <c r="J1562" i="3"/>
  <c r="N1562" i="3" s="1"/>
  <c r="J1563" i="3"/>
  <c r="N1563" i="3" s="1"/>
  <c r="J1564" i="3"/>
  <c r="N1564" i="3" s="1"/>
  <c r="J1565" i="3"/>
  <c r="N1565" i="3" s="1"/>
  <c r="J1566" i="3"/>
  <c r="N1566" i="3" s="1"/>
  <c r="J1567" i="3"/>
  <c r="N1567" i="3" s="1"/>
  <c r="J1568" i="3"/>
  <c r="N1568" i="3" s="1"/>
  <c r="J1569" i="3"/>
  <c r="N1569" i="3" s="1"/>
  <c r="J1570" i="3"/>
  <c r="N1570" i="3" s="1"/>
  <c r="J1571" i="3"/>
  <c r="N1571" i="3" s="1"/>
  <c r="J1572" i="3"/>
  <c r="N1572" i="3" s="1"/>
  <c r="J1573" i="3"/>
  <c r="N1573" i="3" s="1"/>
  <c r="J1574" i="3"/>
  <c r="N1574" i="3" s="1"/>
  <c r="J1575" i="3"/>
  <c r="N1575" i="3" s="1"/>
  <c r="J1576" i="3"/>
  <c r="N1576" i="3" s="1"/>
  <c r="J1577" i="3"/>
  <c r="N1577" i="3" s="1"/>
  <c r="J1578" i="3"/>
  <c r="N1578" i="3" s="1"/>
  <c r="J1579" i="3"/>
  <c r="N1579" i="3" s="1"/>
  <c r="J1580" i="3"/>
  <c r="N1580" i="3" s="1"/>
  <c r="J1581" i="3"/>
  <c r="N1581" i="3" s="1"/>
  <c r="J1582" i="3"/>
  <c r="N1582" i="3" s="1"/>
  <c r="J1583" i="3"/>
  <c r="N1583" i="3" s="1"/>
  <c r="J1584" i="3"/>
  <c r="N1584" i="3" s="1"/>
  <c r="J1585" i="3"/>
  <c r="N1585" i="3" s="1"/>
  <c r="J1586" i="3"/>
  <c r="N1586" i="3" s="1"/>
  <c r="J1587" i="3"/>
  <c r="N1587" i="3" s="1"/>
  <c r="J1588" i="3"/>
  <c r="N1588" i="3" s="1"/>
  <c r="J1589" i="3"/>
  <c r="N1589" i="3" s="1"/>
  <c r="J1590" i="3"/>
  <c r="N1590" i="3" s="1"/>
  <c r="J1591" i="3"/>
  <c r="N1591" i="3" s="1"/>
  <c r="J1592" i="3"/>
  <c r="N1592" i="3" s="1"/>
  <c r="J1593" i="3"/>
  <c r="N1593" i="3" s="1"/>
  <c r="J1594" i="3"/>
  <c r="N1594" i="3" s="1"/>
  <c r="J1595" i="3"/>
  <c r="N1595" i="3" s="1"/>
  <c r="J1596" i="3"/>
  <c r="N1596" i="3" s="1"/>
  <c r="J1597" i="3"/>
  <c r="N1597" i="3" s="1"/>
  <c r="J1598" i="3"/>
  <c r="N1598" i="3" s="1"/>
  <c r="J1599" i="3"/>
  <c r="N1599" i="3" s="1"/>
  <c r="J1600" i="3"/>
  <c r="N1600" i="3" s="1"/>
  <c r="J1601" i="3"/>
  <c r="N1601" i="3" s="1"/>
  <c r="J1602" i="3"/>
  <c r="N1602" i="3" s="1"/>
  <c r="J1603" i="3"/>
  <c r="N1603" i="3" s="1"/>
  <c r="J1604" i="3"/>
  <c r="N1604" i="3" s="1"/>
  <c r="J1605" i="3"/>
  <c r="N1605" i="3" s="1"/>
  <c r="J1606" i="3"/>
  <c r="N1606" i="3" s="1"/>
  <c r="J1607" i="3"/>
  <c r="N1607" i="3" s="1"/>
  <c r="J1608" i="3"/>
  <c r="N1608" i="3" s="1"/>
  <c r="J1609" i="3"/>
  <c r="N1609" i="3" s="1"/>
  <c r="J1610" i="3"/>
  <c r="N1610" i="3" s="1"/>
  <c r="J1611" i="3"/>
  <c r="N1611" i="3" s="1"/>
  <c r="J1612" i="3"/>
  <c r="N1612" i="3" s="1"/>
  <c r="J1613" i="3"/>
  <c r="N1613" i="3" s="1"/>
  <c r="J1614" i="3"/>
  <c r="N1614" i="3" s="1"/>
  <c r="J1615" i="3"/>
  <c r="N1615" i="3" s="1"/>
  <c r="J1616" i="3"/>
  <c r="N1616" i="3" s="1"/>
  <c r="J1617" i="3"/>
  <c r="N1617" i="3" s="1"/>
  <c r="J1618" i="3"/>
  <c r="N1618" i="3" s="1"/>
  <c r="J1619" i="3"/>
  <c r="N1619" i="3" s="1"/>
  <c r="J1620" i="3"/>
  <c r="N1620" i="3" s="1"/>
  <c r="J1621" i="3"/>
  <c r="N1621" i="3" s="1"/>
  <c r="J1622" i="3"/>
  <c r="N1622" i="3" s="1"/>
  <c r="J1623" i="3"/>
  <c r="N1623" i="3" s="1"/>
  <c r="J1624" i="3"/>
  <c r="N1624" i="3" s="1"/>
  <c r="J1625" i="3"/>
  <c r="N1625" i="3" s="1"/>
  <c r="J1626" i="3"/>
  <c r="N1626" i="3" s="1"/>
  <c r="J1627" i="3"/>
  <c r="N1627" i="3" s="1"/>
  <c r="J1628" i="3"/>
  <c r="N1628" i="3" s="1"/>
  <c r="J1629" i="3"/>
  <c r="N1629" i="3" s="1"/>
  <c r="J1630" i="3"/>
  <c r="N1630" i="3" s="1"/>
  <c r="J1631" i="3"/>
  <c r="N1631" i="3" s="1"/>
  <c r="J1632" i="3"/>
  <c r="N1632" i="3" s="1"/>
  <c r="J1633" i="3"/>
  <c r="N1633" i="3" s="1"/>
  <c r="J1634" i="3"/>
  <c r="N1634" i="3" s="1"/>
  <c r="J1635" i="3"/>
  <c r="N1635" i="3" s="1"/>
  <c r="J1636" i="3"/>
  <c r="N1636" i="3" s="1"/>
  <c r="J1637" i="3"/>
  <c r="N1637" i="3" s="1"/>
  <c r="J1638" i="3"/>
  <c r="N1638" i="3" s="1"/>
  <c r="J1639" i="3"/>
  <c r="N1639" i="3" s="1"/>
  <c r="J1640" i="3"/>
  <c r="N1640" i="3" s="1"/>
  <c r="J1641" i="3"/>
  <c r="N1641" i="3" s="1"/>
  <c r="J1642" i="3"/>
  <c r="N1642" i="3" s="1"/>
  <c r="J1643" i="3"/>
  <c r="N1643" i="3" s="1"/>
  <c r="J1644" i="3"/>
  <c r="N1644" i="3" s="1"/>
  <c r="J1645" i="3"/>
  <c r="N1645" i="3" s="1"/>
  <c r="J1646" i="3"/>
  <c r="N1646" i="3" s="1"/>
  <c r="J1647" i="3"/>
  <c r="N1647" i="3" s="1"/>
  <c r="J1648" i="3"/>
  <c r="N1648" i="3" s="1"/>
  <c r="J1649" i="3"/>
  <c r="N1649" i="3" s="1"/>
  <c r="J1650" i="3"/>
  <c r="N1650" i="3" s="1"/>
  <c r="J1651" i="3"/>
  <c r="N1651" i="3" s="1"/>
  <c r="J1652" i="3"/>
  <c r="N1652" i="3" s="1"/>
  <c r="J1653" i="3"/>
  <c r="N1653" i="3" s="1"/>
  <c r="J1654" i="3"/>
  <c r="N1654" i="3" s="1"/>
  <c r="J1655" i="3"/>
  <c r="N1655" i="3" s="1"/>
  <c r="J1656" i="3"/>
  <c r="N1656" i="3" s="1"/>
  <c r="J1657" i="3"/>
  <c r="N1657" i="3" s="1"/>
  <c r="J1658" i="3"/>
  <c r="N1658" i="3" s="1"/>
  <c r="J1659" i="3"/>
  <c r="N1659" i="3" s="1"/>
  <c r="J1660" i="3"/>
  <c r="N1660" i="3" s="1"/>
  <c r="J1661" i="3"/>
  <c r="N1661" i="3" s="1"/>
  <c r="J1662" i="3"/>
  <c r="N1662" i="3" s="1"/>
  <c r="J1663" i="3"/>
  <c r="N1663" i="3" s="1"/>
  <c r="J1664" i="3"/>
  <c r="N1664" i="3" s="1"/>
  <c r="J1665" i="3"/>
  <c r="N1665" i="3" s="1"/>
  <c r="J1666" i="3"/>
  <c r="N1666" i="3" s="1"/>
  <c r="J1667" i="3"/>
  <c r="N1667" i="3" s="1"/>
  <c r="J1668" i="3"/>
  <c r="N1668" i="3" s="1"/>
  <c r="J1669" i="3"/>
  <c r="N1669" i="3" s="1"/>
  <c r="J1670" i="3"/>
  <c r="N1670" i="3" s="1"/>
  <c r="J1671" i="3"/>
  <c r="N1671" i="3" s="1"/>
  <c r="J1672" i="3"/>
  <c r="N1672" i="3" s="1"/>
  <c r="J1673" i="3"/>
  <c r="N1673" i="3" s="1"/>
  <c r="J1674" i="3"/>
  <c r="N1674" i="3" s="1"/>
  <c r="J1675" i="3"/>
  <c r="N1675" i="3" s="1"/>
  <c r="J1676" i="3"/>
  <c r="N1676" i="3" s="1"/>
  <c r="J1677" i="3"/>
  <c r="N1677" i="3" s="1"/>
  <c r="J1678" i="3"/>
  <c r="N1678" i="3" s="1"/>
  <c r="J1679" i="3"/>
  <c r="N1679" i="3" s="1"/>
  <c r="J1680" i="3"/>
  <c r="N1680" i="3" s="1"/>
  <c r="J1681" i="3"/>
  <c r="N1681" i="3" s="1"/>
  <c r="J1682" i="3"/>
  <c r="N1682" i="3" s="1"/>
  <c r="J1683" i="3"/>
  <c r="N1683" i="3" s="1"/>
  <c r="J1684" i="3"/>
  <c r="N1684" i="3" s="1"/>
  <c r="J1685" i="3"/>
  <c r="N1685" i="3" s="1"/>
  <c r="J1686" i="3"/>
  <c r="N1686" i="3" s="1"/>
  <c r="J1687" i="3"/>
  <c r="N1687" i="3" s="1"/>
  <c r="J1688" i="3"/>
  <c r="N1688" i="3" s="1"/>
  <c r="J1689" i="3"/>
  <c r="N1689" i="3" s="1"/>
  <c r="J1690" i="3"/>
  <c r="N1690" i="3" s="1"/>
  <c r="J1691" i="3"/>
  <c r="N1691" i="3" s="1"/>
  <c r="J1692" i="3"/>
  <c r="N1692" i="3" s="1"/>
  <c r="J1693" i="3"/>
  <c r="N1693" i="3" s="1"/>
  <c r="J1694" i="3"/>
  <c r="N1694" i="3" s="1"/>
  <c r="J1695" i="3"/>
  <c r="N1695" i="3" s="1"/>
  <c r="J1696" i="3"/>
  <c r="N1696" i="3" s="1"/>
  <c r="J1697" i="3"/>
  <c r="N1697" i="3" s="1"/>
  <c r="J1698" i="3"/>
  <c r="N1698" i="3" s="1"/>
  <c r="J1699" i="3"/>
  <c r="N1699" i="3" s="1"/>
  <c r="J1700" i="3"/>
  <c r="N1700" i="3" s="1"/>
  <c r="J1701" i="3"/>
  <c r="N1701" i="3" s="1"/>
  <c r="J1702" i="3"/>
  <c r="N1702" i="3" s="1"/>
  <c r="J1703" i="3"/>
  <c r="N1703" i="3" s="1"/>
  <c r="J1704" i="3"/>
  <c r="N1704" i="3" s="1"/>
  <c r="J1705" i="3"/>
  <c r="N1705" i="3" s="1"/>
  <c r="J1706" i="3"/>
  <c r="N1706" i="3" s="1"/>
  <c r="J1707" i="3"/>
  <c r="N1707" i="3" s="1"/>
  <c r="J1708" i="3"/>
  <c r="N1708" i="3" s="1"/>
  <c r="J1709" i="3"/>
  <c r="N1709" i="3" s="1"/>
  <c r="J1710" i="3"/>
  <c r="N1710" i="3" s="1"/>
  <c r="J1711" i="3"/>
  <c r="N1711" i="3" s="1"/>
  <c r="J1712" i="3"/>
  <c r="N1712" i="3" s="1"/>
  <c r="J1713" i="3"/>
  <c r="N1713" i="3" s="1"/>
  <c r="J1714" i="3"/>
  <c r="N1714" i="3" s="1"/>
  <c r="J1715" i="3"/>
  <c r="N1715" i="3" s="1"/>
  <c r="J1716" i="3"/>
  <c r="N1716" i="3" s="1"/>
  <c r="J1717" i="3"/>
  <c r="N1717" i="3" s="1"/>
  <c r="J1718" i="3"/>
  <c r="N1718" i="3" s="1"/>
  <c r="J1719" i="3"/>
  <c r="N1719" i="3" s="1"/>
  <c r="J1720" i="3"/>
  <c r="N1720" i="3" s="1"/>
  <c r="J1721" i="3"/>
  <c r="N1721" i="3" s="1"/>
  <c r="J1722" i="3"/>
  <c r="N1722" i="3" s="1"/>
  <c r="J1723" i="3"/>
  <c r="N1723" i="3" s="1"/>
  <c r="J1724" i="3"/>
  <c r="N1724" i="3" s="1"/>
  <c r="J1725" i="3"/>
  <c r="N1725" i="3" s="1"/>
  <c r="J1726" i="3"/>
  <c r="N1726" i="3" s="1"/>
  <c r="J1727" i="3"/>
  <c r="N1727" i="3" s="1"/>
  <c r="J1728" i="3"/>
  <c r="N1728" i="3" s="1"/>
  <c r="J1729" i="3"/>
  <c r="N1729" i="3" s="1"/>
  <c r="J1730" i="3"/>
  <c r="N1730" i="3" s="1"/>
  <c r="J1731" i="3"/>
  <c r="N1731" i="3" s="1"/>
  <c r="J1732" i="3"/>
  <c r="N1732" i="3" s="1"/>
  <c r="J1733" i="3"/>
  <c r="N1733" i="3" s="1"/>
  <c r="J1734" i="3"/>
  <c r="N1734" i="3" s="1"/>
  <c r="J1735" i="3"/>
  <c r="N1735" i="3" s="1"/>
  <c r="J1736" i="3"/>
  <c r="N1736" i="3" s="1"/>
  <c r="J1737" i="3"/>
  <c r="N1737" i="3" s="1"/>
  <c r="J1738" i="3"/>
  <c r="N1738" i="3" s="1"/>
  <c r="J1739" i="3"/>
  <c r="N1739" i="3" s="1"/>
  <c r="J1740" i="3"/>
  <c r="N1740" i="3" s="1"/>
  <c r="J1741" i="3"/>
  <c r="N1741" i="3" s="1"/>
  <c r="J1742" i="3"/>
  <c r="N1742" i="3" s="1"/>
  <c r="J1743" i="3"/>
  <c r="N1743" i="3" s="1"/>
  <c r="J1744" i="3"/>
  <c r="N1744" i="3" s="1"/>
  <c r="J1745" i="3"/>
  <c r="N1745" i="3" s="1"/>
  <c r="J1746" i="3"/>
  <c r="N1746" i="3" s="1"/>
  <c r="J1747" i="3"/>
  <c r="N1747" i="3" s="1"/>
  <c r="J1748" i="3"/>
  <c r="N1748" i="3" s="1"/>
  <c r="J1749" i="3"/>
  <c r="N1749" i="3" s="1"/>
  <c r="J1750" i="3"/>
  <c r="N1750" i="3" s="1"/>
  <c r="J1751" i="3"/>
  <c r="N1751" i="3" s="1"/>
  <c r="J1752" i="3"/>
  <c r="N1752" i="3" s="1"/>
  <c r="J1753" i="3"/>
  <c r="N1753" i="3" s="1"/>
  <c r="J1754" i="3"/>
  <c r="N1754" i="3" s="1"/>
  <c r="J1755" i="3"/>
  <c r="N1755" i="3" s="1"/>
  <c r="J1756" i="3"/>
  <c r="N1756" i="3" s="1"/>
  <c r="J1757" i="3"/>
  <c r="N1757" i="3" s="1"/>
  <c r="J1758" i="3"/>
  <c r="N1758" i="3" s="1"/>
  <c r="J1759" i="3"/>
  <c r="N1759" i="3" s="1"/>
  <c r="J1760" i="3"/>
  <c r="N1760" i="3" s="1"/>
  <c r="J1761" i="3"/>
  <c r="N1761" i="3" s="1"/>
  <c r="J1762" i="3"/>
  <c r="N1762" i="3" s="1"/>
  <c r="J1763" i="3"/>
  <c r="N1763" i="3" s="1"/>
  <c r="J1764" i="3"/>
  <c r="N1764" i="3" s="1"/>
  <c r="J1765" i="3"/>
  <c r="N1765" i="3" s="1"/>
  <c r="J1766" i="3"/>
  <c r="N1766" i="3" s="1"/>
  <c r="J1767" i="3"/>
  <c r="N1767" i="3" s="1"/>
  <c r="J1768" i="3"/>
  <c r="N1768" i="3" s="1"/>
  <c r="J1769" i="3"/>
  <c r="N1769" i="3" s="1"/>
  <c r="J1770" i="3"/>
  <c r="N1770" i="3" s="1"/>
  <c r="J1771" i="3"/>
  <c r="N1771" i="3" s="1"/>
  <c r="J1772" i="3"/>
  <c r="N1772" i="3" s="1"/>
  <c r="J1773" i="3"/>
  <c r="N1773" i="3" s="1"/>
  <c r="J1774" i="3"/>
  <c r="N1774" i="3" s="1"/>
  <c r="J1775" i="3"/>
  <c r="N1775" i="3" s="1"/>
  <c r="J1776" i="3"/>
  <c r="N1776" i="3" s="1"/>
  <c r="J1777" i="3"/>
  <c r="N1777" i="3" s="1"/>
  <c r="J1778" i="3"/>
  <c r="N1778" i="3" s="1"/>
  <c r="J1779" i="3"/>
  <c r="N1779" i="3" s="1"/>
  <c r="J1780" i="3"/>
  <c r="N1780" i="3" s="1"/>
  <c r="J1781" i="3"/>
  <c r="N1781" i="3" s="1"/>
  <c r="J1782" i="3"/>
  <c r="N1782" i="3" s="1"/>
  <c r="J1783" i="3"/>
  <c r="N1783" i="3" s="1"/>
  <c r="J1784" i="3"/>
  <c r="N1784" i="3" s="1"/>
  <c r="J1785" i="3"/>
  <c r="N1785" i="3" s="1"/>
  <c r="J1786" i="3"/>
  <c r="N1786" i="3" s="1"/>
  <c r="J1787" i="3"/>
  <c r="N1787" i="3" s="1"/>
  <c r="J1788" i="3"/>
  <c r="N1788" i="3" s="1"/>
  <c r="J1789" i="3"/>
  <c r="N1789" i="3" s="1"/>
  <c r="J1790" i="3"/>
  <c r="N1790" i="3" s="1"/>
  <c r="J1791" i="3"/>
  <c r="N1791" i="3" s="1"/>
  <c r="J1792" i="3"/>
  <c r="N1792" i="3" s="1"/>
  <c r="J1793" i="3"/>
  <c r="N1793" i="3" s="1"/>
  <c r="J1794" i="3"/>
  <c r="N1794" i="3" s="1"/>
  <c r="J1795" i="3"/>
  <c r="N1795" i="3" s="1"/>
  <c r="J1796" i="3"/>
  <c r="N1796" i="3" s="1"/>
  <c r="J1797" i="3"/>
  <c r="N1797" i="3" s="1"/>
  <c r="J1798" i="3"/>
  <c r="N1798" i="3" s="1"/>
  <c r="J1799" i="3"/>
  <c r="N1799" i="3" s="1"/>
  <c r="J1800" i="3"/>
  <c r="N1800" i="3" s="1"/>
  <c r="J1801" i="3"/>
  <c r="N1801" i="3" s="1"/>
  <c r="J1802" i="3"/>
  <c r="N1802" i="3" s="1"/>
  <c r="J1803" i="3"/>
  <c r="N1803" i="3" s="1"/>
  <c r="J1804" i="3"/>
  <c r="N1804" i="3" s="1"/>
  <c r="J1805" i="3"/>
  <c r="N1805" i="3" s="1"/>
  <c r="J1806" i="3"/>
  <c r="N1806" i="3" s="1"/>
  <c r="J1807" i="3"/>
  <c r="N1807" i="3" s="1"/>
  <c r="J1808" i="3"/>
  <c r="N1808" i="3" s="1"/>
  <c r="J1809" i="3"/>
  <c r="N1809" i="3" s="1"/>
  <c r="J1810" i="3"/>
  <c r="N1810" i="3" s="1"/>
  <c r="J1811" i="3"/>
  <c r="N1811" i="3" s="1"/>
  <c r="J1812" i="3"/>
  <c r="N1812" i="3" s="1"/>
  <c r="J1813" i="3"/>
  <c r="N1813" i="3" s="1"/>
  <c r="J1814" i="3"/>
  <c r="N1814" i="3" s="1"/>
  <c r="J1815" i="3"/>
  <c r="N1815" i="3" s="1"/>
  <c r="J1816" i="3"/>
  <c r="N1816" i="3" s="1"/>
  <c r="J1817" i="3"/>
  <c r="N1817" i="3" s="1"/>
  <c r="J1818" i="3"/>
  <c r="N1818" i="3" s="1"/>
  <c r="J1819" i="3"/>
  <c r="N1819" i="3" s="1"/>
  <c r="J1820" i="3"/>
  <c r="N1820" i="3" s="1"/>
  <c r="J1821" i="3"/>
  <c r="N1821" i="3" s="1"/>
  <c r="J1822" i="3"/>
  <c r="N1822" i="3" s="1"/>
  <c r="J1823" i="3"/>
  <c r="N1823" i="3" s="1"/>
  <c r="J1824" i="3"/>
  <c r="N1824" i="3" s="1"/>
  <c r="J1825" i="3"/>
  <c r="N1825" i="3" s="1"/>
  <c r="J1826" i="3"/>
  <c r="N1826" i="3" s="1"/>
  <c r="J1827" i="3"/>
  <c r="N1827" i="3" s="1"/>
  <c r="J1828" i="3"/>
  <c r="N1828" i="3" s="1"/>
  <c r="J1829" i="3"/>
  <c r="N1829" i="3" s="1"/>
  <c r="J1830" i="3"/>
  <c r="N1830" i="3" s="1"/>
  <c r="J1831" i="3"/>
  <c r="N1831" i="3" s="1"/>
  <c r="J1832" i="3"/>
  <c r="N1832" i="3" s="1"/>
  <c r="J1833" i="3"/>
  <c r="N1833" i="3" s="1"/>
  <c r="J1834" i="3"/>
  <c r="N1834" i="3" s="1"/>
  <c r="J1835" i="3"/>
  <c r="N1835" i="3" s="1"/>
  <c r="J1836" i="3"/>
  <c r="N1836" i="3" s="1"/>
  <c r="J1837" i="3"/>
  <c r="N1837" i="3" s="1"/>
  <c r="J1838" i="3"/>
  <c r="N1838" i="3" s="1"/>
  <c r="J1839" i="3"/>
  <c r="N1839" i="3" s="1"/>
  <c r="J1840" i="3"/>
  <c r="N1840" i="3" s="1"/>
  <c r="J1841" i="3"/>
  <c r="N1841" i="3" s="1"/>
  <c r="J1842" i="3"/>
  <c r="N1842" i="3" s="1"/>
  <c r="J1843" i="3"/>
  <c r="N1843" i="3" s="1"/>
  <c r="J1844" i="3"/>
  <c r="N1844" i="3" s="1"/>
  <c r="J1845" i="3"/>
  <c r="N1845" i="3" s="1"/>
  <c r="J1846" i="3"/>
  <c r="N1846" i="3" s="1"/>
  <c r="J1847" i="3"/>
  <c r="N1847" i="3" s="1"/>
  <c r="J1848" i="3"/>
  <c r="N1848" i="3" s="1"/>
  <c r="J1849" i="3"/>
  <c r="N1849" i="3" s="1"/>
  <c r="J1850" i="3"/>
  <c r="N1850" i="3" s="1"/>
  <c r="J1851" i="3"/>
  <c r="N1851" i="3" s="1"/>
  <c r="J1852" i="3"/>
  <c r="N1852" i="3" s="1"/>
  <c r="J1853" i="3"/>
  <c r="N1853" i="3" s="1"/>
  <c r="J1854" i="3"/>
  <c r="N1854" i="3" s="1"/>
  <c r="J1855" i="3"/>
  <c r="N1855" i="3" s="1"/>
  <c r="J1856" i="3"/>
  <c r="N1856" i="3" s="1"/>
  <c r="J1857" i="3"/>
  <c r="N1857" i="3" s="1"/>
  <c r="J1858" i="3"/>
  <c r="N1858" i="3" s="1"/>
  <c r="J1859" i="3"/>
  <c r="N1859" i="3" s="1"/>
  <c r="J1860" i="3"/>
  <c r="N1860" i="3" s="1"/>
  <c r="J1861" i="3"/>
  <c r="N1861" i="3" s="1"/>
  <c r="J1862" i="3"/>
  <c r="N1862" i="3" s="1"/>
  <c r="J1863" i="3"/>
  <c r="N1863" i="3" s="1"/>
  <c r="J1864" i="3"/>
  <c r="N1864" i="3" s="1"/>
  <c r="J1865" i="3"/>
  <c r="N1865" i="3" s="1"/>
  <c r="J1866" i="3"/>
  <c r="N1866" i="3" s="1"/>
  <c r="J1867" i="3"/>
  <c r="N1867" i="3" s="1"/>
  <c r="J1868" i="3"/>
  <c r="N1868" i="3" s="1"/>
  <c r="J1869" i="3"/>
  <c r="N1869" i="3" s="1"/>
  <c r="J1870" i="3"/>
  <c r="N1870" i="3" s="1"/>
  <c r="J1871" i="3"/>
  <c r="N1871" i="3" s="1"/>
  <c r="J1872" i="3"/>
  <c r="N1872" i="3" s="1"/>
  <c r="J1873" i="3"/>
  <c r="N1873" i="3" s="1"/>
  <c r="J1874" i="3"/>
  <c r="N1874" i="3" s="1"/>
  <c r="J1875" i="3"/>
  <c r="N1875" i="3" s="1"/>
  <c r="J1876" i="3"/>
  <c r="N1876" i="3" s="1"/>
  <c r="J1877" i="3"/>
  <c r="N1877" i="3" s="1"/>
  <c r="J1878" i="3"/>
  <c r="N1878" i="3" s="1"/>
  <c r="J1879" i="3"/>
  <c r="N1879" i="3" s="1"/>
  <c r="J1880" i="3"/>
  <c r="N1880" i="3" s="1"/>
  <c r="J1881" i="3"/>
  <c r="N1881" i="3" s="1"/>
  <c r="J1882" i="3"/>
  <c r="N1882" i="3" s="1"/>
  <c r="J1883" i="3"/>
  <c r="N1883" i="3" s="1"/>
  <c r="J1884" i="3"/>
  <c r="N1884" i="3" s="1"/>
  <c r="J1885" i="3"/>
  <c r="N1885" i="3" s="1"/>
  <c r="J1886" i="3"/>
  <c r="N1886" i="3" s="1"/>
  <c r="J1887" i="3"/>
  <c r="N1887" i="3" s="1"/>
  <c r="J1888" i="3"/>
  <c r="N1888" i="3" s="1"/>
  <c r="J1889" i="3"/>
  <c r="N1889" i="3" s="1"/>
  <c r="J1890" i="3"/>
  <c r="N1890" i="3" s="1"/>
  <c r="J1891" i="3"/>
  <c r="N1891" i="3" s="1"/>
  <c r="J1892" i="3"/>
  <c r="N1892" i="3" s="1"/>
  <c r="J1893" i="3"/>
  <c r="N1893" i="3" s="1"/>
  <c r="J1894" i="3"/>
  <c r="N1894" i="3" s="1"/>
  <c r="J1895" i="3"/>
  <c r="N1895" i="3" s="1"/>
  <c r="J1896" i="3"/>
  <c r="N1896" i="3" s="1"/>
  <c r="J1897" i="3"/>
  <c r="N1897" i="3" s="1"/>
  <c r="J1898" i="3"/>
  <c r="N1898" i="3" s="1"/>
  <c r="J1899" i="3"/>
  <c r="N1899" i="3" s="1"/>
  <c r="J1900" i="3"/>
  <c r="N1900" i="3" s="1"/>
  <c r="J1901" i="3"/>
  <c r="N1901" i="3" s="1"/>
  <c r="J1902" i="3"/>
  <c r="N1902" i="3" s="1"/>
  <c r="J1903" i="3"/>
  <c r="N1903" i="3" s="1"/>
  <c r="J1904" i="3"/>
  <c r="N1904" i="3" s="1"/>
  <c r="J1905" i="3"/>
  <c r="N1905" i="3" s="1"/>
  <c r="J1906" i="3"/>
  <c r="N1906" i="3" s="1"/>
  <c r="J1907" i="3"/>
  <c r="N1907" i="3" s="1"/>
  <c r="J1908" i="3"/>
  <c r="N1908" i="3" s="1"/>
  <c r="J1909" i="3"/>
  <c r="N1909" i="3" s="1"/>
  <c r="J1910" i="3"/>
  <c r="N1910" i="3" s="1"/>
  <c r="J1911" i="3"/>
  <c r="N1911" i="3" s="1"/>
  <c r="J1912" i="3"/>
  <c r="N1912" i="3" s="1"/>
  <c r="J1913" i="3"/>
  <c r="N1913" i="3" s="1"/>
  <c r="J1914" i="3"/>
  <c r="N1914" i="3" s="1"/>
  <c r="J1915" i="3"/>
  <c r="N1915" i="3" s="1"/>
  <c r="J1916" i="3"/>
  <c r="N1916" i="3" s="1"/>
  <c r="J1917" i="3"/>
  <c r="N1917" i="3" s="1"/>
  <c r="J1918" i="3"/>
  <c r="N1918" i="3" s="1"/>
  <c r="J1919" i="3"/>
  <c r="N1919" i="3" s="1"/>
  <c r="J1920" i="3"/>
  <c r="N1920" i="3" s="1"/>
  <c r="J1921" i="3"/>
  <c r="N1921" i="3" s="1"/>
  <c r="J1922" i="3"/>
  <c r="N1922" i="3" s="1"/>
  <c r="J1923" i="3"/>
  <c r="N1923" i="3" s="1"/>
  <c r="J1924" i="3"/>
  <c r="N1924" i="3" s="1"/>
  <c r="J1925" i="3"/>
  <c r="N1925" i="3" s="1"/>
  <c r="J1926" i="3"/>
  <c r="N1926" i="3" s="1"/>
  <c r="J1927" i="3"/>
  <c r="N1927" i="3" s="1"/>
  <c r="J1928" i="3"/>
  <c r="N1928" i="3" s="1"/>
  <c r="J1929" i="3"/>
  <c r="N1929" i="3" s="1"/>
  <c r="J1930" i="3"/>
  <c r="N1930" i="3" s="1"/>
  <c r="J1931" i="3"/>
  <c r="N1931" i="3" s="1"/>
  <c r="J1932" i="3"/>
  <c r="N1932" i="3" s="1"/>
  <c r="J1933" i="3"/>
  <c r="N1933" i="3" s="1"/>
  <c r="J1934" i="3"/>
  <c r="N1934" i="3" s="1"/>
  <c r="J1935" i="3"/>
  <c r="N1935" i="3" s="1"/>
  <c r="J1936" i="3"/>
  <c r="N1936" i="3" s="1"/>
  <c r="J1937" i="3"/>
  <c r="N1937" i="3" s="1"/>
  <c r="J1938" i="3"/>
  <c r="N1938" i="3" s="1"/>
  <c r="J1939" i="3"/>
  <c r="N1939" i="3" s="1"/>
  <c r="J1940" i="3"/>
  <c r="N1940" i="3" s="1"/>
  <c r="J1941" i="3"/>
  <c r="N1941" i="3" s="1"/>
  <c r="J1942" i="3"/>
  <c r="N1942" i="3" s="1"/>
  <c r="J1943" i="3"/>
  <c r="N1943" i="3" s="1"/>
  <c r="J1944" i="3"/>
  <c r="N1944" i="3" s="1"/>
  <c r="J1945" i="3"/>
  <c r="N1945" i="3" s="1"/>
  <c r="J1946" i="3"/>
  <c r="N1946" i="3" s="1"/>
  <c r="J1947" i="3"/>
  <c r="N1947" i="3" s="1"/>
  <c r="J1948" i="3"/>
  <c r="N1948" i="3" s="1"/>
  <c r="J1949" i="3"/>
  <c r="N1949" i="3" s="1"/>
  <c r="J1950" i="3"/>
  <c r="N1950" i="3" s="1"/>
  <c r="J1951" i="3"/>
  <c r="N1951" i="3" s="1"/>
  <c r="J1952" i="3"/>
  <c r="N1952" i="3" s="1"/>
  <c r="J1953" i="3"/>
  <c r="N1953" i="3" s="1"/>
  <c r="J1954" i="3"/>
  <c r="N1954" i="3" s="1"/>
  <c r="J1955" i="3"/>
  <c r="N1955" i="3" s="1"/>
  <c r="J1956" i="3"/>
  <c r="N1956" i="3" s="1"/>
  <c r="J1957" i="3"/>
  <c r="N1957" i="3" s="1"/>
  <c r="J1958" i="3"/>
  <c r="N1958" i="3" s="1"/>
  <c r="J1959" i="3"/>
  <c r="N1959" i="3" s="1"/>
  <c r="J1960" i="3"/>
  <c r="N1960" i="3" s="1"/>
  <c r="J1961" i="3"/>
  <c r="N1961" i="3" s="1"/>
  <c r="J1962" i="3"/>
  <c r="N1962" i="3" s="1"/>
  <c r="J1963" i="3"/>
  <c r="N1963" i="3" s="1"/>
  <c r="J1964" i="3"/>
  <c r="N1964" i="3" s="1"/>
  <c r="J1965" i="3"/>
  <c r="N1965" i="3" s="1"/>
  <c r="J1966" i="3"/>
  <c r="N1966" i="3" s="1"/>
  <c r="J1967" i="3"/>
  <c r="N1967" i="3" s="1"/>
  <c r="J1968" i="3"/>
  <c r="N1968" i="3" s="1"/>
  <c r="J1969" i="3"/>
  <c r="N1969" i="3" s="1"/>
  <c r="J1970" i="3"/>
  <c r="N1970" i="3" s="1"/>
  <c r="J1971" i="3"/>
  <c r="N1971" i="3" s="1"/>
  <c r="J1972" i="3"/>
  <c r="N1972" i="3" s="1"/>
  <c r="J1973" i="3"/>
  <c r="N1973" i="3" s="1"/>
  <c r="J1974" i="3"/>
  <c r="N1974" i="3" s="1"/>
  <c r="J1975" i="3"/>
  <c r="N1975" i="3" s="1"/>
  <c r="J1976" i="3"/>
  <c r="N1976" i="3" s="1"/>
  <c r="J1977" i="3"/>
  <c r="N1977" i="3" s="1"/>
  <c r="J1978" i="3"/>
  <c r="N1978" i="3" s="1"/>
  <c r="J1979" i="3"/>
  <c r="N1979" i="3" s="1"/>
  <c r="J1980" i="3"/>
  <c r="N1980" i="3" s="1"/>
  <c r="J1981" i="3"/>
  <c r="N1981" i="3" s="1"/>
  <c r="J1982" i="3"/>
  <c r="N1982" i="3" s="1"/>
  <c r="J1983" i="3"/>
  <c r="N1983" i="3" s="1"/>
  <c r="J1984" i="3"/>
  <c r="N1984" i="3" s="1"/>
  <c r="J1985" i="3"/>
  <c r="N1985" i="3" s="1"/>
  <c r="J1986" i="3"/>
  <c r="N1986" i="3" s="1"/>
  <c r="J1987" i="3"/>
  <c r="N1987" i="3" s="1"/>
  <c r="J1988" i="3"/>
  <c r="N1988" i="3" s="1"/>
  <c r="J1989" i="3"/>
  <c r="N1989" i="3" s="1"/>
  <c r="J1990" i="3"/>
  <c r="N1990" i="3" s="1"/>
  <c r="J1991" i="3"/>
  <c r="N1991" i="3" s="1"/>
  <c r="J1992" i="3"/>
  <c r="N1992" i="3" s="1"/>
  <c r="J1993" i="3"/>
  <c r="N1993" i="3" s="1"/>
  <c r="J1994" i="3"/>
  <c r="N1994" i="3" s="1"/>
  <c r="J1995" i="3"/>
  <c r="N1995" i="3" s="1"/>
  <c r="J1996" i="3"/>
  <c r="N1996" i="3" s="1"/>
  <c r="J1997" i="3"/>
  <c r="N1997" i="3" s="1"/>
  <c r="J1998" i="3"/>
  <c r="N1998" i="3" s="1"/>
  <c r="J1999" i="3"/>
  <c r="N1999" i="3" s="1"/>
  <c r="J2000" i="3"/>
  <c r="N2000" i="3" s="1"/>
  <c r="J2001" i="3"/>
  <c r="N2001" i="3" s="1"/>
  <c r="J2002" i="3"/>
  <c r="N2002" i="3" s="1"/>
  <c r="J2003" i="3"/>
  <c r="N2003" i="3" s="1"/>
  <c r="J2004" i="3"/>
  <c r="N2004" i="3" s="1"/>
  <c r="J2005" i="3"/>
  <c r="N2005" i="3" s="1"/>
  <c r="J2006" i="3"/>
  <c r="N2006" i="3" s="1"/>
  <c r="J2007" i="3"/>
  <c r="N2007" i="3" s="1"/>
  <c r="J2008" i="3"/>
  <c r="N2008" i="3" s="1"/>
  <c r="J2009" i="3"/>
  <c r="N2009" i="3" s="1"/>
  <c r="J2010" i="3"/>
  <c r="N2010" i="3" s="1"/>
  <c r="J2011" i="3"/>
  <c r="N2011" i="3" s="1"/>
  <c r="J2012" i="3"/>
  <c r="N2012" i="3" s="1"/>
  <c r="J2013" i="3"/>
  <c r="N2013" i="3" s="1"/>
  <c r="J2014" i="3"/>
  <c r="N2014" i="3" s="1"/>
  <c r="J2015" i="3"/>
  <c r="N2015" i="3" s="1"/>
  <c r="J2016" i="3"/>
  <c r="N2016" i="3" s="1"/>
  <c r="J2017" i="3"/>
  <c r="N2017" i="3" s="1"/>
  <c r="J2018" i="3"/>
  <c r="N2018" i="3" s="1"/>
  <c r="J2019" i="3"/>
  <c r="N2019" i="3" s="1"/>
  <c r="J2020" i="3"/>
  <c r="N2020" i="3" s="1"/>
  <c r="J2021" i="3"/>
  <c r="N2021" i="3" s="1"/>
  <c r="J2022" i="3"/>
  <c r="N2022" i="3" s="1"/>
  <c r="J2023" i="3"/>
  <c r="N2023" i="3" s="1"/>
  <c r="J2024" i="3"/>
  <c r="N2024" i="3" s="1"/>
  <c r="J2025" i="3"/>
  <c r="N2025" i="3" s="1"/>
  <c r="J2026" i="3"/>
  <c r="N2026" i="3" s="1"/>
  <c r="J2027" i="3"/>
  <c r="N2027" i="3" s="1"/>
  <c r="J2028" i="3"/>
  <c r="N2028" i="3" s="1"/>
  <c r="J2029" i="3"/>
  <c r="N2029" i="3" s="1"/>
  <c r="J2030" i="3"/>
  <c r="N2030" i="3" s="1"/>
  <c r="J2031" i="3"/>
  <c r="N2031" i="3" s="1"/>
  <c r="J2032" i="3"/>
  <c r="N2032" i="3" s="1"/>
  <c r="J2033" i="3"/>
  <c r="N2033" i="3" s="1"/>
  <c r="J2034" i="3"/>
  <c r="N2034" i="3" s="1"/>
  <c r="J2035" i="3"/>
  <c r="N2035" i="3" s="1"/>
  <c r="J2036" i="3"/>
  <c r="N2036" i="3" s="1"/>
  <c r="J2037" i="3"/>
  <c r="N2037" i="3" s="1"/>
  <c r="J2038" i="3"/>
  <c r="N2038" i="3" s="1"/>
  <c r="J2039" i="3"/>
  <c r="N2039" i="3" s="1"/>
  <c r="J2040" i="3"/>
  <c r="N2040" i="3" s="1"/>
  <c r="J2041" i="3"/>
  <c r="N2041" i="3" s="1"/>
  <c r="J2042" i="3"/>
  <c r="N2042" i="3" s="1"/>
  <c r="J2043" i="3"/>
  <c r="N2043" i="3" s="1"/>
  <c r="J2044" i="3"/>
  <c r="N2044" i="3" s="1"/>
  <c r="J2045" i="3"/>
  <c r="N2045" i="3" s="1"/>
  <c r="J2046" i="3"/>
  <c r="N2046" i="3" s="1"/>
  <c r="J2047" i="3"/>
  <c r="N2047" i="3" s="1"/>
  <c r="J2048" i="3"/>
  <c r="N2048" i="3" s="1"/>
  <c r="J2049" i="3"/>
  <c r="N2049" i="3" s="1"/>
  <c r="J2050" i="3"/>
  <c r="N2050" i="3" s="1"/>
  <c r="J2051" i="3"/>
  <c r="N2051" i="3" s="1"/>
  <c r="J2052" i="3"/>
  <c r="N2052" i="3" s="1"/>
  <c r="J2053" i="3"/>
  <c r="N2053" i="3" s="1"/>
  <c r="J2054" i="3"/>
  <c r="N2054" i="3" s="1"/>
  <c r="J2055" i="3"/>
  <c r="N2055" i="3" s="1"/>
  <c r="J2056" i="3"/>
  <c r="N2056" i="3" s="1"/>
  <c r="J2057" i="3"/>
  <c r="N2057" i="3" s="1"/>
  <c r="J2058" i="3"/>
  <c r="N2058" i="3" s="1"/>
  <c r="J2059" i="3"/>
  <c r="N2059" i="3" s="1"/>
  <c r="J2060" i="3"/>
  <c r="N2060" i="3" s="1"/>
  <c r="J2061" i="3"/>
  <c r="N2061" i="3" s="1"/>
  <c r="J2062" i="3"/>
  <c r="N2062" i="3" s="1"/>
  <c r="J2063" i="3"/>
  <c r="N2063" i="3" s="1"/>
  <c r="J2064" i="3"/>
  <c r="N2064" i="3" s="1"/>
  <c r="J2065" i="3"/>
  <c r="N2065" i="3" s="1"/>
  <c r="J2066" i="3"/>
  <c r="N2066" i="3" s="1"/>
  <c r="J2067" i="3"/>
  <c r="N2067" i="3" s="1"/>
  <c r="J2068" i="3"/>
  <c r="N2068" i="3" s="1"/>
  <c r="J2069" i="3"/>
  <c r="N2069" i="3" s="1"/>
  <c r="J2070" i="3"/>
  <c r="N2070" i="3" s="1"/>
  <c r="J2071" i="3"/>
  <c r="N2071" i="3" s="1"/>
  <c r="J2072" i="3"/>
  <c r="N2072" i="3" s="1"/>
  <c r="J2073" i="3"/>
  <c r="N2073" i="3" s="1"/>
  <c r="J2074" i="3"/>
  <c r="N2074" i="3" s="1"/>
  <c r="J2075" i="3"/>
  <c r="N2075" i="3" s="1"/>
  <c r="J2076" i="3"/>
  <c r="N2076" i="3" s="1"/>
  <c r="J2077" i="3"/>
  <c r="N2077" i="3" s="1"/>
  <c r="J2078" i="3"/>
  <c r="N2078" i="3" s="1"/>
  <c r="J2079" i="3"/>
  <c r="N2079" i="3" s="1"/>
  <c r="J2080" i="3"/>
  <c r="N2080" i="3" s="1"/>
  <c r="J2081" i="3"/>
  <c r="N2081" i="3" s="1"/>
  <c r="J2082" i="3"/>
  <c r="N2082" i="3" s="1"/>
  <c r="J2083" i="3"/>
  <c r="N2083" i="3" s="1"/>
  <c r="J2084" i="3"/>
  <c r="N2084" i="3" s="1"/>
  <c r="J2085" i="3"/>
  <c r="N2085" i="3" s="1"/>
  <c r="J2086" i="3"/>
  <c r="N2086" i="3" s="1"/>
  <c r="J2087" i="3"/>
  <c r="N2087" i="3" s="1"/>
  <c r="J2088" i="3"/>
  <c r="N2088" i="3" s="1"/>
  <c r="J2089" i="3"/>
  <c r="N2089" i="3" s="1"/>
  <c r="J2090" i="3"/>
  <c r="N2090" i="3" s="1"/>
  <c r="J2091" i="3"/>
  <c r="N2091" i="3" s="1"/>
  <c r="J2092" i="3"/>
  <c r="N2092" i="3" s="1"/>
  <c r="J2093" i="3"/>
  <c r="N2093" i="3" s="1"/>
  <c r="J2094" i="3"/>
  <c r="N2094" i="3" s="1"/>
  <c r="J2095" i="3"/>
  <c r="N2095" i="3" s="1"/>
  <c r="J2096" i="3"/>
  <c r="N2096" i="3" s="1"/>
  <c r="J2097" i="3"/>
  <c r="N2097" i="3" s="1"/>
  <c r="J2098" i="3"/>
  <c r="N2098" i="3" s="1"/>
  <c r="J2099" i="3"/>
  <c r="N2099" i="3" s="1"/>
  <c r="J2100" i="3"/>
  <c r="N2100" i="3" s="1"/>
  <c r="J2101" i="3"/>
  <c r="N2101" i="3" s="1"/>
  <c r="J2102" i="3"/>
  <c r="N2102" i="3" s="1"/>
  <c r="J2103" i="3"/>
  <c r="N2103" i="3" s="1"/>
  <c r="J2104" i="3"/>
  <c r="N2104" i="3" s="1"/>
  <c r="J2105" i="3"/>
  <c r="N2105" i="3" s="1"/>
  <c r="J2106" i="3"/>
  <c r="N2106" i="3" s="1"/>
  <c r="J2107" i="3"/>
  <c r="N2107" i="3" s="1"/>
  <c r="J2108" i="3"/>
  <c r="N2108" i="3" s="1"/>
  <c r="J2109" i="3"/>
  <c r="N2109" i="3" s="1"/>
  <c r="J2110" i="3"/>
  <c r="N2110" i="3" s="1"/>
  <c r="J2111" i="3"/>
  <c r="N2111" i="3" s="1"/>
  <c r="J2112" i="3"/>
  <c r="N2112" i="3" s="1"/>
  <c r="J2113" i="3"/>
  <c r="N2113" i="3" s="1"/>
  <c r="J2114" i="3"/>
  <c r="N2114" i="3" s="1"/>
  <c r="J2115" i="3"/>
  <c r="N2115" i="3" s="1"/>
  <c r="J2116" i="3"/>
  <c r="N2116" i="3" s="1"/>
  <c r="J2117" i="3"/>
  <c r="N2117" i="3" s="1"/>
  <c r="J2118" i="3"/>
  <c r="N2118" i="3" s="1"/>
  <c r="J2119" i="3"/>
  <c r="N2119" i="3" s="1"/>
  <c r="J2120" i="3"/>
  <c r="N2120" i="3" s="1"/>
  <c r="J2121" i="3"/>
  <c r="N2121" i="3" s="1"/>
  <c r="J2122" i="3"/>
  <c r="N2122" i="3" s="1"/>
  <c r="J2123" i="3"/>
  <c r="N2123" i="3" s="1"/>
  <c r="J2124" i="3"/>
  <c r="N2124" i="3" s="1"/>
  <c r="J2125" i="3"/>
  <c r="N2125" i="3" s="1"/>
  <c r="J2126" i="3"/>
  <c r="N2126" i="3" s="1"/>
  <c r="J2127" i="3"/>
  <c r="N2127" i="3" s="1"/>
  <c r="J2128" i="3"/>
  <c r="N2128" i="3" s="1"/>
  <c r="J2129" i="3"/>
  <c r="N2129" i="3" s="1"/>
  <c r="J2130" i="3"/>
  <c r="N2130" i="3" s="1"/>
  <c r="J2131" i="3"/>
  <c r="N2131" i="3" s="1"/>
  <c r="J2132" i="3"/>
  <c r="N2132" i="3" s="1"/>
  <c r="J2133" i="3"/>
  <c r="N2133" i="3" s="1"/>
  <c r="J2134" i="3"/>
  <c r="N2134" i="3" s="1"/>
  <c r="J2135" i="3"/>
  <c r="N2135" i="3" s="1"/>
  <c r="J2136" i="3"/>
  <c r="N2136" i="3" s="1"/>
  <c r="J2137" i="3"/>
  <c r="N2137" i="3" s="1"/>
  <c r="J2138" i="3"/>
  <c r="N2138" i="3" s="1"/>
  <c r="J2139" i="3"/>
  <c r="N2139" i="3" s="1"/>
  <c r="J2140" i="3"/>
  <c r="N2140" i="3" s="1"/>
  <c r="J2141" i="3"/>
  <c r="N2141" i="3" s="1"/>
  <c r="J2142" i="3"/>
  <c r="N2142" i="3" s="1"/>
  <c r="J2143" i="3"/>
  <c r="N2143" i="3" s="1"/>
  <c r="J2144" i="3"/>
  <c r="N2144" i="3" s="1"/>
  <c r="J2145" i="3"/>
  <c r="N2145" i="3" s="1"/>
  <c r="J2146" i="3"/>
  <c r="N2146" i="3" s="1"/>
  <c r="J2147" i="3"/>
  <c r="N2147" i="3" s="1"/>
  <c r="J2148" i="3"/>
  <c r="N2148" i="3" s="1"/>
  <c r="J2149" i="3"/>
  <c r="N2149" i="3" s="1"/>
  <c r="J2150" i="3"/>
  <c r="N2150" i="3" s="1"/>
  <c r="J2151" i="3"/>
  <c r="N2151" i="3" s="1"/>
  <c r="J2152" i="3"/>
  <c r="N2152" i="3" s="1"/>
  <c r="J2153" i="3"/>
  <c r="N2153" i="3" s="1"/>
  <c r="J2154" i="3"/>
  <c r="N2154" i="3" s="1"/>
  <c r="J2155" i="3"/>
  <c r="N2155" i="3" s="1"/>
  <c r="J2156" i="3"/>
  <c r="N2156" i="3" s="1"/>
  <c r="J2157" i="3"/>
  <c r="N2157" i="3" s="1"/>
  <c r="J2158" i="3"/>
  <c r="N2158" i="3" s="1"/>
  <c r="J2159" i="3"/>
  <c r="N2159" i="3" s="1"/>
  <c r="J2160" i="3"/>
  <c r="N2160" i="3" s="1"/>
  <c r="J2161" i="3"/>
  <c r="N2161" i="3" s="1"/>
  <c r="J2162" i="3"/>
  <c r="N2162" i="3" s="1"/>
  <c r="J2163" i="3"/>
  <c r="N2163" i="3" s="1"/>
  <c r="J2164" i="3"/>
  <c r="N2164" i="3" s="1"/>
  <c r="J2165" i="3"/>
  <c r="N2165" i="3" s="1"/>
  <c r="J2166" i="3"/>
  <c r="N2166" i="3" s="1"/>
  <c r="J2167" i="3"/>
  <c r="N2167" i="3" s="1"/>
  <c r="J2168" i="3"/>
  <c r="N2168" i="3" s="1"/>
  <c r="J2169" i="3"/>
  <c r="N2169" i="3" s="1"/>
  <c r="J2170" i="3"/>
  <c r="N2170" i="3" s="1"/>
  <c r="J2171" i="3"/>
  <c r="N2171" i="3" s="1"/>
  <c r="J2172" i="3"/>
  <c r="N2172" i="3" s="1"/>
  <c r="J2173" i="3"/>
  <c r="N2173" i="3" s="1"/>
  <c r="J2174" i="3"/>
  <c r="N2174" i="3" s="1"/>
  <c r="J2175" i="3"/>
  <c r="N2175" i="3" s="1"/>
  <c r="J2176" i="3"/>
  <c r="N2176" i="3" s="1"/>
  <c r="J2177" i="3"/>
  <c r="N2177" i="3" s="1"/>
  <c r="J2178" i="3"/>
  <c r="N2178" i="3" s="1"/>
  <c r="J2179" i="3"/>
  <c r="N2179" i="3" s="1"/>
  <c r="J2180" i="3"/>
  <c r="N2180" i="3" s="1"/>
  <c r="J2181" i="3"/>
  <c r="N2181" i="3" s="1"/>
  <c r="J2182" i="3"/>
  <c r="N2182" i="3" s="1"/>
  <c r="J2183" i="3"/>
  <c r="N2183" i="3" s="1"/>
  <c r="J2184" i="3"/>
  <c r="N2184" i="3" s="1"/>
  <c r="J2185" i="3"/>
  <c r="N2185" i="3" s="1"/>
  <c r="J2186" i="3"/>
  <c r="N2186" i="3" s="1"/>
  <c r="J2187" i="3"/>
  <c r="N2187" i="3" s="1"/>
  <c r="J2188" i="3"/>
  <c r="N2188" i="3" s="1"/>
  <c r="J2189" i="3"/>
  <c r="N2189" i="3" s="1"/>
  <c r="J2190" i="3"/>
  <c r="N2190" i="3" s="1"/>
  <c r="J2191" i="3"/>
  <c r="N2191" i="3" s="1"/>
  <c r="J2192" i="3"/>
  <c r="N2192" i="3" s="1"/>
  <c r="J2193" i="3"/>
  <c r="N2193" i="3" s="1"/>
  <c r="J2194" i="3"/>
  <c r="N2194" i="3" s="1"/>
  <c r="J2195" i="3"/>
  <c r="N2195" i="3" s="1"/>
  <c r="J2196" i="3"/>
  <c r="N2196" i="3" s="1"/>
  <c r="J2197" i="3"/>
  <c r="N2197" i="3" s="1"/>
  <c r="J2198" i="3"/>
  <c r="N2198" i="3" s="1"/>
  <c r="J2199" i="3"/>
  <c r="N2199" i="3" s="1"/>
  <c r="J2200" i="3"/>
  <c r="N2200" i="3" s="1"/>
  <c r="J2201" i="3"/>
  <c r="N2201" i="3" s="1"/>
  <c r="J2202" i="3"/>
  <c r="N2202" i="3" s="1"/>
  <c r="J2203" i="3"/>
  <c r="N2203" i="3" s="1"/>
  <c r="J2204" i="3"/>
  <c r="N2204" i="3" s="1"/>
  <c r="J2205" i="3"/>
  <c r="N2205" i="3" s="1"/>
  <c r="J2206" i="3"/>
  <c r="N2206" i="3" s="1"/>
  <c r="J2207" i="3"/>
  <c r="N2207" i="3" s="1"/>
  <c r="J2208" i="3"/>
  <c r="N2208" i="3" s="1"/>
  <c r="J2209" i="3"/>
  <c r="N2209" i="3" s="1"/>
  <c r="J2210" i="3"/>
  <c r="N2210" i="3" s="1"/>
  <c r="J2211" i="3"/>
  <c r="N2211" i="3" s="1"/>
  <c r="J2212" i="3"/>
  <c r="N2212" i="3" s="1"/>
  <c r="J2213" i="3"/>
  <c r="N2213" i="3" s="1"/>
  <c r="J2214" i="3"/>
  <c r="N2214" i="3" s="1"/>
  <c r="J2215" i="3"/>
  <c r="N2215" i="3" s="1"/>
  <c r="J2216" i="3"/>
  <c r="N2216" i="3" s="1"/>
  <c r="J2217" i="3"/>
  <c r="N2217" i="3" s="1"/>
  <c r="J2218" i="3"/>
  <c r="N2218" i="3" s="1"/>
  <c r="J2219" i="3"/>
  <c r="N2219" i="3" s="1"/>
  <c r="J2220" i="3"/>
  <c r="N2220" i="3" s="1"/>
  <c r="J2221" i="3"/>
  <c r="N2221" i="3" s="1"/>
  <c r="J2222" i="3"/>
  <c r="N2222" i="3" s="1"/>
  <c r="J2223" i="3"/>
  <c r="N2223" i="3" s="1"/>
  <c r="J2224" i="3"/>
  <c r="N2224" i="3" s="1"/>
  <c r="J2225" i="3"/>
  <c r="N2225" i="3" s="1"/>
  <c r="J2226" i="3"/>
  <c r="N2226" i="3" s="1"/>
  <c r="J2227" i="3"/>
  <c r="N2227" i="3" s="1"/>
  <c r="J2228" i="3"/>
  <c r="N2228" i="3" s="1"/>
  <c r="J2229" i="3"/>
  <c r="N2229" i="3" s="1"/>
  <c r="J2230" i="3"/>
  <c r="N2230" i="3" s="1"/>
  <c r="J2231" i="3"/>
  <c r="N2231" i="3" s="1"/>
  <c r="J2232" i="3"/>
  <c r="N2232" i="3" s="1"/>
  <c r="J2233" i="3"/>
  <c r="N2233" i="3" s="1"/>
  <c r="J2234" i="3"/>
  <c r="N2234" i="3" s="1"/>
  <c r="J2235" i="3"/>
  <c r="N2235" i="3" s="1"/>
  <c r="J2236" i="3"/>
  <c r="N2236" i="3" s="1"/>
  <c r="J2237" i="3"/>
  <c r="N2237" i="3" s="1"/>
  <c r="J2238" i="3"/>
  <c r="N2238" i="3" s="1"/>
  <c r="J2239" i="3"/>
  <c r="N2239" i="3" s="1"/>
  <c r="J2240" i="3"/>
  <c r="N2240" i="3" s="1"/>
  <c r="J2241" i="3"/>
  <c r="N2241" i="3" s="1"/>
  <c r="J2242" i="3"/>
  <c r="N2242" i="3" s="1"/>
  <c r="J2243" i="3"/>
  <c r="N2243" i="3" s="1"/>
  <c r="J2244" i="3"/>
  <c r="N2244" i="3" s="1"/>
  <c r="J2245" i="3"/>
  <c r="N2245" i="3" s="1"/>
  <c r="J2246" i="3"/>
  <c r="N2246" i="3" s="1"/>
  <c r="J2247" i="3"/>
  <c r="N2247" i="3" s="1"/>
  <c r="J2248" i="3"/>
  <c r="N2248" i="3" s="1"/>
  <c r="J2249" i="3"/>
  <c r="N2249" i="3" s="1"/>
  <c r="J2250" i="3"/>
  <c r="N2250" i="3" s="1"/>
  <c r="J2251" i="3"/>
  <c r="N2251" i="3" s="1"/>
  <c r="J2252" i="3"/>
  <c r="N2252" i="3" s="1"/>
  <c r="J2253" i="3"/>
  <c r="N2253" i="3" s="1"/>
  <c r="J2254" i="3"/>
  <c r="N2254" i="3" s="1"/>
  <c r="J2255" i="3"/>
  <c r="N2255" i="3" s="1"/>
  <c r="J2256" i="3"/>
  <c r="N2256" i="3" s="1"/>
  <c r="J2257" i="3"/>
  <c r="N2257" i="3" s="1"/>
  <c r="J2258" i="3"/>
  <c r="N2258" i="3" s="1"/>
  <c r="J2259" i="3"/>
  <c r="N2259" i="3" s="1"/>
  <c r="J2260" i="3"/>
  <c r="N2260" i="3" s="1"/>
  <c r="J2261" i="3"/>
  <c r="N2261" i="3" s="1"/>
  <c r="J2262" i="3"/>
  <c r="N2262" i="3" s="1"/>
  <c r="J2263" i="3"/>
  <c r="N2263" i="3" s="1"/>
  <c r="J2264" i="3"/>
  <c r="N2264" i="3" s="1"/>
  <c r="J2265" i="3"/>
  <c r="N2265" i="3" s="1"/>
  <c r="J2266" i="3"/>
  <c r="N2266" i="3" s="1"/>
  <c r="J2267" i="3"/>
  <c r="N2267" i="3" s="1"/>
  <c r="J2268" i="3"/>
  <c r="N2268" i="3" s="1"/>
  <c r="J2269" i="3"/>
  <c r="N2269" i="3" s="1"/>
  <c r="J2270" i="3"/>
  <c r="N2270" i="3" s="1"/>
  <c r="J2271" i="3"/>
  <c r="N2271" i="3" s="1"/>
  <c r="J2272" i="3"/>
  <c r="N2272" i="3" s="1"/>
  <c r="J2273" i="3"/>
  <c r="N2273" i="3" s="1"/>
  <c r="J2274" i="3"/>
  <c r="N2274" i="3" s="1"/>
  <c r="J2275" i="3"/>
  <c r="N2275" i="3" s="1"/>
  <c r="J2276" i="3"/>
  <c r="N2276" i="3" s="1"/>
  <c r="J2277" i="3"/>
  <c r="N2277" i="3" s="1"/>
  <c r="J2278" i="3"/>
  <c r="N2278" i="3" s="1"/>
  <c r="J2279" i="3"/>
  <c r="N2279" i="3" s="1"/>
  <c r="J2280" i="3"/>
  <c r="N2280" i="3" s="1"/>
  <c r="J2281" i="3"/>
  <c r="N2281" i="3" s="1"/>
  <c r="J2282" i="3"/>
  <c r="N2282" i="3" s="1"/>
  <c r="J2283" i="3"/>
  <c r="N2283" i="3" s="1"/>
  <c r="J2284" i="3"/>
  <c r="N2284" i="3" s="1"/>
  <c r="J2285" i="3"/>
  <c r="N2285" i="3" s="1"/>
  <c r="J2286" i="3"/>
  <c r="N2286" i="3" s="1"/>
  <c r="J2287" i="3"/>
  <c r="N2287" i="3" s="1"/>
  <c r="J2288" i="3"/>
  <c r="N2288" i="3" s="1"/>
  <c r="J2289" i="3"/>
  <c r="N2289" i="3" s="1"/>
  <c r="J2290" i="3"/>
  <c r="N2290" i="3" s="1"/>
  <c r="J2291" i="3"/>
  <c r="N2291" i="3" s="1"/>
  <c r="J2292" i="3"/>
  <c r="N2292" i="3" s="1"/>
  <c r="J2293" i="3"/>
  <c r="N2293" i="3" s="1"/>
  <c r="J2294" i="3"/>
  <c r="N2294" i="3" s="1"/>
  <c r="J2295" i="3"/>
  <c r="N2295" i="3" s="1"/>
  <c r="J2296" i="3"/>
  <c r="N2296" i="3" s="1"/>
  <c r="J2297" i="3"/>
  <c r="N2297" i="3" s="1"/>
  <c r="J2298" i="3"/>
  <c r="N2298" i="3" s="1"/>
  <c r="J2299" i="3"/>
  <c r="N2299" i="3" s="1"/>
  <c r="J2300" i="3"/>
  <c r="N2300" i="3" s="1"/>
  <c r="J2301" i="3"/>
  <c r="N2301" i="3" s="1"/>
  <c r="J2302" i="3"/>
  <c r="N2302" i="3" s="1"/>
  <c r="J2303" i="3"/>
  <c r="N2303" i="3" s="1"/>
  <c r="J2304" i="3"/>
  <c r="N2304" i="3" s="1"/>
  <c r="J2305" i="3"/>
  <c r="N2305" i="3" s="1"/>
  <c r="J2306" i="3"/>
  <c r="N2306" i="3" s="1"/>
  <c r="J2307" i="3"/>
  <c r="N2307" i="3" s="1"/>
  <c r="J2308" i="3"/>
  <c r="N2308" i="3" s="1"/>
  <c r="J2309" i="3"/>
  <c r="N2309" i="3" s="1"/>
  <c r="J2310" i="3"/>
  <c r="N2310" i="3" s="1"/>
  <c r="J2311" i="3"/>
  <c r="N2311" i="3" s="1"/>
  <c r="J2312" i="3"/>
  <c r="N2312" i="3" s="1"/>
  <c r="J2313" i="3"/>
  <c r="N2313" i="3" s="1"/>
  <c r="J2314" i="3"/>
  <c r="N2314" i="3" s="1"/>
  <c r="J2315" i="3"/>
  <c r="N2315" i="3" s="1"/>
  <c r="J2316" i="3"/>
  <c r="N2316" i="3" s="1"/>
  <c r="J2317" i="3"/>
  <c r="N2317" i="3" s="1"/>
  <c r="J2318" i="3"/>
  <c r="N2318" i="3" s="1"/>
  <c r="J2319" i="3"/>
  <c r="N2319" i="3" s="1"/>
  <c r="J2320" i="3"/>
  <c r="N2320" i="3" s="1"/>
  <c r="J2321" i="3"/>
  <c r="N2321" i="3" s="1"/>
  <c r="J2322" i="3"/>
  <c r="N2322" i="3" s="1"/>
  <c r="J2323" i="3"/>
  <c r="N2323" i="3" s="1"/>
  <c r="J2324" i="3"/>
  <c r="N2324" i="3" s="1"/>
  <c r="J2325" i="3"/>
  <c r="N2325" i="3" s="1"/>
  <c r="J2326" i="3"/>
  <c r="N2326" i="3" s="1"/>
  <c r="J2327" i="3"/>
  <c r="N2327" i="3" s="1"/>
  <c r="J2328" i="3"/>
  <c r="N2328" i="3" s="1"/>
  <c r="J2329" i="3"/>
  <c r="N2329" i="3" s="1"/>
  <c r="J2330" i="3"/>
  <c r="N2330" i="3" s="1"/>
  <c r="J2331" i="3"/>
  <c r="N2331" i="3" s="1"/>
  <c r="J2332" i="3"/>
  <c r="N2332" i="3" s="1"/>
  <c r="J2333" i="3"/>
  <c r="N2333" i="3" s="1"/>
  <c r="J2334" i="3"/>
  <c r="N2334" i="3" s="1"/>
  <c r="J2335" i="3"/>
  <c r="N2335" i="3" s="1"/>
  <c r="J2336" i="3"/>
  <c r="N2336" i="3" s="1"/>
  <c r="J2337" i="3"/>
  <c r="N2337" i="3" s="1"/>
  <c r="J2338" i="3"/>
  <c r="N2338" i="3" s="1"/>
  <c r="J2339" i="3"/>
  <c r="N2339" i="3" s="1"/>
  <c r="J2340" i="3"/>
  <c r="N2340" i="3" s="1"/>
  <c r="J2341" i="3"/>
  <c r="N2341" i="3" s="1"/>
  <c r="J2342" i="3"/>
  <c r="N2342" i="3" s="1"/>
  <c r="J2343" i="3"/>
  <c r="N2343" i="3" s="1"/>
  <c r="J2344" i="3"/>
  <c r="N2344" i="3" s="1"/>
  <c r="J2345" i="3"/>
  <c r="N2345" i="3" s="1"/>
  <c r="J2346" i="3"/>
  <c r="N2346" i="3" s="1"/>
  <c r="J2347" i="3"/>
  <c r="N2347" i="3" s="1"/>
  <c r="J2348" i="3"/>
  <c r="N2348" i="3" s="1"/>
  <c r="J2349" i="3"/>
  <c r="N2349" i="3" s="1"/>
  <c r="J2350" i="3"/>
  <c r="N2350" i="3" s="1"/>
  <c r="J2351" i="3"/>
  <c r="N2351" i="3" s="1"/>
  <c r="J2352" i="3"/>
  <c r="N2352" i="3" s="1"/>
  <c r="J2353" i="3"/>
  <c r="N2353" i="3" s="1"/>
  <c r="J2354" i="3"/>
  <c r="N2354" i="3" s="1"/>
  <c r="J2355" i="3"/>
  <c r="N2355" i="3" s="1"/>
  <c r="J2356" i="3"/>
  <c r="N2356" i="3" s="1"/>
  <c r="J2357" i="3"/>
  <c r="N2357" i="3" s="1"/>
  <c r="J2358" i="3"/>
  <c r="N2358" i="3" s="1"/>
  <c r="J2359" i="3"/>
  <c r="N2359" i="3" s="1"/>
  <c r="J2360" i="3"/>
  <c r="N2360" i="3" s="1"/>
  <c r="J2361" i="3"/>
  <c r="N2361" i="3" s="1"/>
  <c r="J2362" i="3"/>
  <c r="N2362" i="3" s="1"/>
  <c r="J2363" i="3"/>
  <c r="N2363" i="3" s="1"/>
  <c r="J2364" i="3"/>
  <c r="N2364" i="3" s="1"/>
  <c r="J2365" i="3"/>
  <c r="N2365" i="3" s="1"/>
  <c r="J2366" i="3"/>
  <c r="N2366" i="3" s="1"/>
  <c r="J2367" i="3"/>
  <c r="N2367" i="3" s="1"/>
  <c r="J2368" i="3"/>
  <c r="N2368" i="3" s="1"/>
  <c r="J2369" i="3"/>
  <c r="N2369" i="3" s="1"/>
  <c r="J2370" i="3"/>
  <c r="N2370" i="3" s="1"/>
  <c r="J2371" i="3"/>
  <c r="N2371" i="3" s="1"/>
  <c r="J2372" i="3"/>
  <c r="N2372" i="3" s="1"/>
  <c r="J2373" i="3"/>
  <c r="N2373" i="3" s="1"/>
  <c r="J2374" i="3"/>
  <c r="N2374" i="3" s="1"/>
  <c r="J2375" i="3"/>
  <c r="N2375" i="3" s="1"/>
  <c r="J2376" i="3"/>
  <c r="N2376" i="3" s="1"/>
  <c r="J2377" i="3"/>
  <c r="N2377" i="3" s="1"/>
  <c r="J2378" i="3"/>
  <c r="N2378" i="3" s="1"/>
  <c r="J2379" i="3"/>
  <c r="N2379" i="3" s="1"/>
  <c r="J2380" i="3"/>
  <c r="N2380" i="3" s="1"/>
  <c r="J2381" i="3"/>
  <c r="N2381" i="3" s="1"/>
  <c r="J2382" i="3"/>
  <c r="N2382" i="3" s="1"/>
  <c r="J2383" i="3"/>
  <c r="N2383" i="3" s="1"/>
  <c r="J2384" i="3"/>
  <c r="N2384" i="3" s="1"/>
  <c r="J2385" i="3"/>
  <c r="N2385" i="3" s="1"/>
  <c r="J2386" i="3"/>
  <c r="N2386" i="3" s="1"/>
  <c r="J2387" i="3"/>
  <c r="N2387" i="3" s="1"/>
  <c r="J2388" i="3"/>
  <c r="N2388" i="3" s="1"/>
  <c r="J2389" i="3"/>
  <c r="N2389" i="3" s="1"/>
  <c r="J2390" i="3"/>
  <c r="N2390" i="3" s="1"/>
  <c r="J2391" i="3"/>
  <c r="N2391" i="3" s="1"/>
  <c r="J2392" i="3"/>
  <c r="N2392" i="3" s="1"/>
  <c r="J2393" i="3"/>
  <c r="N2393" i="3" s="1"/>
  <c r="J2394" i="3"/>
  <c r="N2394" i="3" s="1"/>
  <c r="J2395" i="3"/>
  <c r="N2395" i="3" s="1"/>
  <c r="J2396" i="3"/>
  <c r="N2396" i="3" s="1"/>
  <c r="J2397" i="3"/>
  <c r="N2397" i="3" s="1"/>
  <c r="J2398" i="3"/>
  <c r="N2398" i="3" s="1"/>
  <c r="J2399" i="3"/>
  <c r="N2399" i="3" s="1"/>
  <c r="J2400" i="3"/>
  <c r="N2400" i="3" s="1"/>
  <c r="J2401" i="3"/>
  <c r="N2401" i="3" s="1"/>
  <c r="J2402" i="3"/>
  <c r="N2402" i="3" s="1"/>
  <c r="J2403" i="3"/>
  <c r="N2403" i="3" s="1"/>
  <c r="J2404" i="3"/>
  <c r="N2404" i="3" s="1"/>
  <c r="J2405" i="3"/>
  <c r="N2405" i="3" s="1"/>
  <c r="J2406" i="3"/>
  <c r="N2406" i="3" s="1"/>
  <c r="J2407" i="3"/>
  <c r="N2407" i="3" s="1"/>
  <c r="J2408" i="3"/>
  <c r="N2408" i="3" s="1"/>
  <c r="J2409" i="3"/>
  <c r="N2409" i="3" s="1"/>
  <c r="J2410" i="3"/>
  <c r="N2410" i="3" s="1"/>
  <c r="J2411" i="3"/>
  <c r="N2411" i="3" s="1"/>
  <c r="J2412" i="3"/>
  <c r="N2412" i="3" s="1"/>
  <c r="J2413" i="3"/>
  <c r="N2413" i="3" s="1"/>
  <c r="J2414" i="3"/>
  <c r="N2414" i="3" s="1"/>
  <c r="J2415" i="3"/>
  <c r="N2415" i="3" s="1"/>
  <c r="J2416" i="3"/>
  <c r="N2416" i="3" s="1"/>
  <c r="J2417" i="3"/>
  <c r="N2417" i="3" s="1"/>
  <c r="J2418" i="3"/>
  <c r="N2418" i="3" s="1"/>
  <c r="J2419" i="3"/>
  <c r="N2419" i="3" s="1"/>
  <c r="J2420" i="3"/>
  <c r="N2420" i="3" s="1"/>
  <c r="J2421" i="3"/>
  <c r="N2421" i="3" s="1"/>
  <c r="J2422" i="3"/>
  <c r="N2422" i="3" s="1"/>
  <c r="J2423" i="3"/>
  <c r="N2423" i="3" s="1"/>
  <c r="J2424" i="3"/>
  <c r="N2424" i="3" s="1"/>
  <c r="J2425" i="3"/>
  <c r="N2425" i="3" s="1"/>
  <c r="J2426" i="3"/>
  <c r="N2426" i="3" s="1"/>
  <c r="J2427" i="3"/>
  <c r="N2427" i="3" s="1"/>
  <c r="J2428" i="3"/>
  <c r="N2428" i="3" s="1"/>
  <c r="J2429" i="3"/>
  <c r="N2429" i="3" s="1"/>
  <c r="J2430" i="3"/>
  <c r="N2430" i="3" s="1"/>
  <c r="J2431" i="3"/>
  <c r="N2431" i="3" s="1"/>
  <c r="J2432" i="3"/>
  <c r="N2432" i="3" s="1"/>
  <c r="J2433" i="3"/>
  <c r="N2433" i="3" s="1"/>
  <c r="J2434" i="3"/>
  <c r="N2434" i="3" s="1"/>
  <c r="J2435" i="3"/>
  <c r="N2435" i="3" s="1"/>
  <c r="J2436" i="3"/>
  <c r="N2436" i="3" s="1"/>
  <c r="J2437" i="3"/>
  <c r="N2437" i="3" s="1"/>
  <c r="J2438" i="3"/>
  <c r="N2438" i="3" s="1"/>
  <c r="J2439" i="3"/>
  <c r="N2439" i="3" s="1"/>
  <c r="J2440" i="3"/>
  <c r="N2440" i="3" s="1"/>
  <c r="J2441" i="3"/>
  <c r="N2441" i="3" s="1"/>
  <c r="J2442" i="3"/>
  <c r="N2442" i="3" s="1"/>
  <c r="J2443" i="3"/>
  <c r="N2443" i="3" s="1"/>
  <c r="J2444" i="3"/>
  <c r="N2444" i="3" s="1"/>
  <c r="J2445" i="3"/>
  <c r="N2445" i="3" s="1"/>
  <c r="J2446" i="3"/>
  <c r="N2446" i="3" s="1"/>
  <c r="J2447" i="3"/>
  <c r="N2447" i="3" s="1"/>
  <c r="J2448" i="3"/>
  <c r="N2448" i="3" s="1"/>
  <c r="J2449" i="3"/>
  <c r="N2449" i="3" s="1"/>
  <c r="J2450" i="3"/>
  <c r="N2450" i="3" s="1"/>
  <c r="J2451" i="3"/>
  <c r="N2451" i="3" s="1"/>
  <c r="J2452" i="3"/>
  <c r="N2452" i="3" s="1"/>
  <c r="J2453" i="3"/>
  <c r="N2453" i="3" s="1"/>
  <c r="J2454" i="3"/>
  <c r="N2454" i="3" s="1"/>
  <c r="J2455" i="3"/>
  <c r="N2455" i="3" s="1"/>
  <c r="J2456" i="3"/>
  <c r="N2456" i="3" s="1"/>
  <c r="J2457" i="3"/>
  <c r="N2457" i="3" s="1"/>
  <c r="J2458" i="3"/>
  <c r="N2458" i="3" s="1"/>
  <c r="J2459" i="3"/>
  <c r="N2459" i="3" s="1"/>
  <c r="J2460" i="3"/>
  <c r="N2460" i="3" s="1"/>
  <c r="J2461" i="3"/>
  <c r="N2461" i="3" s="1"/>
  <c r="J2462" i="3"/>
  <c r="N2462" i="3" s="1"/>
  <c r="J2463" i="3"/>
  <c r="N2463" i="3" s="1"/>
  <c r="J2464" i="3"/>
  <c r="N2464" i="3" s="1"/>
  <c r="J2465" i="3"/>
  <c r="N2465" i="3" s="1"/>
  <c r="J2466" i="3"/>
  <c r="N2466" i="3" s="1"/>
  <c r="J2467" i="3"/>
  <c r="N2467" i="3" s="1"/>
  <c r="J2468" i="3"/>
  <c r="N2468" i="3" s="1"/>
  <c r="J2469" i="3"/>
  <c r="N2469" i="3" s="1"/>
  <c r="J2470" i="3"/>
  <c r="N2470" i="3" s="1"/>
  <c r="J2471" i="3"/>
  <c r="N2471" i="3" s="1"/>
  <c r="J2472" i="3"/>
  <c r="N2472" i="3" s="1"/>
  <c r="J2473" i="3"/>
  <c r="N2473" i="3" s="1"/>
  <c r="J2474" i="3"/>
  <c r="N2474" i="3" s="1"/>
  <c r="J2475" i="3"/>
  <c r="N2475" i="3" s="1"/>
  <c r="J2476" i="3"/>
  <c r="N2476" i="3" s="1"/>
  <c r="J2477" i="3"/>
  <c r="N2477" i="3" s="1"/>
  <c r="J2478" i="3"/>
  <c r="N2478" i="3" s="1"/>
  <c r="J2479" i="3"/>
  <c r="N2479" i="3" s="1"/>
  <c r="J2480" i="3"/>
  <c r="N2480" i="3" s="1"/>
  <c r="J2481" i="3"/>
  <c r="N2481" i="3" s="1"/>
  <c r="J2482" i="3"/>
  <c r="N2482" i="3" s="1"/>
  <c r="J2483" i="3"/>
  <c r="N2483" i="3" s="1"/>
  <c r="J2484" i="3"/>
  <c r="N2484" i="3" s="1"/>
  <c r="J2485" i="3"/>
  <c r="N2485" i="3" s="1"/>
  <c r="J2486" i="3"/>
  <c r="N2486" i="3" s="1"/>
  <c r="J2487" i="3"/>
  <c r="N2487" i="3" s="1"/>
  <c r="J2488" i="3"/>
  <c r="N2488" i="3" s="1"/>
  <c r="J2489" i="3"/>
  <c r="N2489" i="3" s="1"/>
  <c r="J2490" i="3"/>
  <c r="N2490" i="3" s="1"/>
  <c r="J2491" i="3"/>
  <c r="N2491" i="3" s="1"/>
  <c r="J2492" i="3"/>
  <c r="N2492" i="3" s="1"/>
  <c r="J2493" i="3"/>
  <c r="N2493" i="3" s="1"/>
  <c r="J2494" i="3"/>
  <c r="N2494" i="3" s="1"/>
  <c r="J2495" i="3"/>
  <c r="N2495" i="3" s="1"/>
  <c r="J2496" i="3"/>
  <c r="N2496" i="3" s="1"/>
  <c r="J2497" i="3"/>
  <c r="N2497" i="3" s="1"/>
  <c r="J2498" i="3"/>
  <c r="N2498" i="3" s="1"/>
  <c r="J2499" i="3"/>
  <c r="N2499" i="3" s="1"/>
  <c r="J2500" i="3"/>
  <c r="N2500" i="3" s="1"/>
  <c r="J2501" i="3"/>
  <c r="N2501" i="3" s="1"/>
  <c r="J2502" i="3"/>
  <c r="N2502" i="3" s="1"/>
  <c r="J2503" i="3"/>
  <c r="N2503" i="3" s="1"/>
  <c r="J2504" i="3"/>
  <c r="N2504" i="3" s="1"/>
  <c r="J2505" i="3"/>
  <c r="N2505" i="3" s="1"/>
  <c r="J2506" i="3"/>
  <c r="N2506" i="3" s="1"/>
  <c r="J2507" i="3"/>
  <c r="N2507" i="3" s="1"/>
  <c r="J2508" i="3"/>
  <c r="N2508" i="3" s="1"/>
  <c r="J2509" i="3"/>
  <c r="N2509" i="3" s="1"/>
  <c r="J2510" i="3"/>
  <c r="N2510" i="3" s="1"/>
  <c r="J2511" i="3"/>
  <c r="N2511" i="3" s="1"/>
  <c r="J2512" i="3"/>
  <c r="N2512" i="3" s="1"/>
  <c r="J2513" i="3"/>
  <c r="N2513" i="3" s="1"/>
  <c r="J2514" i="3"/>
  <c r="N2514" i="3" s="1"/>
  <c r="J2515" i="3"/>
  <c r="N2515" i="3" s="1"/>
  <c r="J2516" i="3"/>
  <c r="N2516" i="3" s="1"/>
  <c r="J2517" i="3"/>
  <c r="N2517" i="3" s="1"/>
  <c r="J2518" i="3"/>
  <c r="N2518" i="3" s="1"/>
  <c r="J2519" i="3"/>
  <c r="N2519" i="3" s="1"/>
  <c r="J2520" i="3"/>
  <c r="N2520" i="3" s="1"/>
  <c r="J2521" i="3"/>
  <c r="N2521" i="3" s="1"/>
  <c r="J2522" i="3"/>
  <c r="N2522" i="3" s="1"/>
  <c r="J2523" i="3"/>
  <c r="N2523" i="3" s="1"/>
  <c r="J2524" i="3"/>
  <c r="N2524" i="3" s="1"/>
  <c r="J2525" i="3"/>
  <c r="N2525" i="3" s="1"/>
  <c r="J2526" i="3"/>
  <c r="N2526" i="3" s="1"/>
  <c r="J2527" i="3"/>
  <c r="N2527" i="3" s="1"/>
  <c r="J2528" i="3"/>
  <c r="N2528" i="3" s="1"/>
  <c r="J2529" i="3"/>
  <c r="N2529" i="3" s="1"/>
  <c r="J2530" i="3"/>
  <c r="N2530" i="3" s="1"/>
  <c r="J2531" i="3"/>
  <c r="N2531" i="3" s="1"/>
  <c r="J2532" i="3"/>
  <c r="N2532" i="3" s="1"/>
  <c r="J2533" i="3"/>
  <c r="N2533" i="3" s="1"/>
  <c r="J2534" i="3"/>
  <c r="N2534" i="3" s="1"/>
  <c r="J2535" i="3"/>
  <c r="N2535" i="3" s="1"/>
  <c r="J2536" i="3"/>
  <c r="N2536" i="3" s="1"/>
  <c r="J2537" i="3"/>
  <c r="N2537" i="3" s="1"/>
  <c r="J2538" i="3"/>
  <c r="N2538" i="3" s="1"/>
  <c r="J2539" i="3"/>
  <c r="N2539" i="3" s="1"/>
  <c r="J2540" i="3"/>
  <c r="N2540" i="3" s="1"/>
  <c r="J2541" i="3"/>
  <c r="N2541" i="3" s="1"/>
  <c r="J2542" i="3"/>
  <c r="N2542" i="3" s="1"/>
  <c r="J2543" i="3"/>
  <c r="N2543" i="3" s="1"/>
  <c r="J2544" i="3"/>
  <c r="N2544" i="3" s="1"/>
  <c r="J2545" i="3"/>
  <c r="N2545" i="3" s="1"/>
  <c r="J2546" i="3"/>
  <c r="N2546" i="3" s="1"/>
  <c r="J2547" i="3"/>
  <c r="N2547" i="3" s="1"/>
  <c r="J2548" i="3"/>
  <c r="N2548" i="3" s="1"/>
  <c r="J2549" i="3"/>
  <c r="N2549" i="3" s="1"/>
  <c r="J2550" i="3"/>
  <c r="N2550" i="3" s="1"/>
  <c r="J2551" i="3"/>
  <c r="N2551" i="3" s="1"/>
  <c r="J2552" i="3"/>
  <c r="N2552" i="3" s="1"/>
  <c r="J2553" i="3"/>
  <c r="N2553" i="3" s="1"/>
  <c r="J2554" i="3"/>
  <c r="N2554" i="3" s="1"/>
  <c r="J2555" i="3"/>
  <c r="N2555" i="3" s="1"/>
  <c r="J2556" i="3"/>
  <c r="N2556" i="3" s="1"/>
  <c r="J2557" i="3"/>
  <c r="N2557" i="3" s="1"/>
  <c r="J2558" i="3"/>
  <c r="N2558" i="3" s="1"/>
  <c r="J2559" i="3"/>
  <c r="N2559" i="3" s="1"/>
  <c r="J2560" i="3"/>
  <c r="N2560" i="3" s="1"/>
  <c r="J2561" i="3"/>
  <c r="N2561" i="3" s="1"/>
  <c r="J2562" i="3"/>
  <c r="N2562" i="3" s="1"/>
  <c r="J2563" i="3"/>
  <c r="N2563" i="3" s="1"/>
  <c r="J2564" i="3"/>
  <c r="N2564" i="3" s="1"/>
  <c r="J2565" i="3"/>
  <c r="N2565" i="3" s="1"/>
  <c r="J2566" i="3"/>
  <c r="N2566" i="3" s="1"/>
  <c r="J2567" i="3"/>
  <c r="N2567" i="3" s="1"/>
  <c r="J2568" i="3"/>
  <c r="N2568" i="3" s="1"/>
  <c r="J2569" i="3"/>
  <c r="N2569" i="3" s="1"/>
  <c r="J2570" i="3"/>
  <c r="N2570" i="3" s="1"/>
  <c r="J2571" i="3"/>
  <c r="N2571" i="3" s="1"/>
  <c r="J2572" i="3"/>
  <c r="N2572" i="3" s="1"/>
  <c r="J2573" i="3"/>
  <c r="N2573" i="3" s="1"/>
  <c r="J2574" i="3"/>
  <c r="N2574" i="3" s="1"/>
  <c r="J2575" i="3"/>
  <c r="N2575" i="3" s="1"/>
  <c r="J2576" i="3"/>
  <c r="N2576" i="3" s="1"/>
  <c r="J2577" i="3"/>
  <c r="N2577" i="3" s="1"/>
  <c r="J2578" i="3"/>
  <c r="N2578" i="3" s="1"/>
  <c r="J2579" i="3"/>
  <c r="N2579" i="3" s="1"/>
  <c r="J2580" i="3"/>
  <c r="N2580" i="3" s="1"/>
  <c r="J2581" i="3"/>
  <c r="N2581" i="3" s="1"/>
  <c r="J2582" i="3"/>
  <c r="N2582" i="3" s="1"/>
  <c r="J2583" i="3"/>
  <c r="N2583" i="3" s="1"/>
  <c r="J2584" i="3"/>
  <c r="N2584" i="3" s="1"/>
  <c r="J2585" i="3"/>
  <c r="N2585" i="3" s="1"/>
  <c r="J2586" i="3"/>
  <c r="N2586" i="3" s="1"/>
  <c r="J2587" i="3"/>
  <c r="N2587" i="3" s="1"/>
  <c r="J2588" i="3"/>
  <c r="N2588" i="3" s="1"/>
  <c r="J2589" i="3"/>
  <c r="N2589" i="3" s="1"/>
  <c r="J2590" i="3"/>
  <c r="N2590" i="3" s="1"/>
  <c r="J2591" i="3"/>
  <c r="N2591" i="3" s="1"/>
  <c r="J2592" i="3"/>
  <c r="N2592" i="3" s="1"/>
  <c r="J2593" i="3"/>
  <c r="N2593" i="3" s="1"/>
  <c r="J2594" i="3"/>
  <c r="N2594" i="3" s="1"/>
  <c r="J2595" i="3"/>
  <c r="N2595" i="3" s="1"/>
  <c r="J2596" i="3"/>
  <c r="N2596" i="3" s="1"/>
  <c r="J2597" i="3"/>
  <c r="N2597" i="3" s="1"/>
  <c r="J2598" i="3"/>
  <c r="N2598" i="3" s="1"/>
  <c r="J2599" i="3"/>
  <c r="N2599" i="3" s="1"/>
  <c r="J2600" i="3"/>
  <c r="N2600" i="3" s="1"/>
  <c r="J2601" i="3"/>
  <c r="N2601" i="3" s="1"/>
  <c r="J2602" i="3"/>
  <c r="N2602" i="3" s="1"/>
  <c r="J2603" i="3"/>
  <c r="N2603" i="3" s="1"/>
  <c r="J2604" i="3"/>
  <c r="N2604" i="3" s="1"/>
  <c r="J2605" i="3"/>
  <c r="N2605" i="3" s="1"/>
  <c r="J2606" i="3"/>
  <c r="N2606" i="3" s="1"/>
  <c r="J2607" i="3"/>
  <c r="N2607" i="3" s="1"/>
  <c r="J2608" i="3"/>
  <c r="N2608" i="3" s="1"/>
  <c r="J2609" i="3"/>
  <c r="N2609" i="3" s="1"/>
  <c r="J2610" i="3"/>
  <c r="N2610" i="3" s="1"/>
  <c r="J2611" i="3"/>
  <c r="N2611" i="3" s="1"/>
  <c r="J2612" i="3"/>
  <c r="N2612" i="3" s="1"/>
  <c r="J2613" i="3"/>
  <c r="N2613" i="3" s="1"/>
  <c r="J2614" i="3"/>
  <c r="N2614" i="3" s="1"/>
  <c r="J2615" i="3"/>
  <c r="N2615" i="3" s="1"/>
  <c r="J2616" i="3"/>
  <c r="N2616" i="3" s="1"/>
  <c r="J2617" i="3"/>
  <c r="N2617" i="3" s="1"/>
  <c r="J2618" i="3"/>
  <c r="N2618" i="3" s="1"/>
  <c r="J2619" i="3"/>
  <c r="N2619" i="3" s="1"/>
  <c r="J2620" i="3"/>
  <c r="N2620" i="3" s="1"/>
  <c r="J2621" i="3"/>
  <c r="N2621" i="3" s="1"/>
  <c r="J2622" i="3"/>
  <c r="N2622" i="3" s="1"/>
  <c r="J2623" i="3"/>
  <c r="N2623" i="3" s="1"/>
  <c r="J2624" i="3"/>
  <c r="N2624" i="3" s="1"/>
  <c r="J2625" i="3"/>
  <c r="N2625" i="3" s="1"/>
  <c r="J2626" i="3"/>
  <c r="N2626" i="3" s="1"/>
  <c r="J2627" i="3"/>
  <c r="N2627" i="3" s="1"/>
  <c r="J2628" i="3"/>
  <c r="N2628" i="3" s="1"/>
  <c r="J2629" i="3"/>
  <c r="N2629" i="3" s="1"/>
  <c r="J2630" i="3"/>
  <c r="N2630" i="3" s="1"/>
  <c r="J2631" i="3"/>
  <c r="N2631" i="3" s="1"/>
  <c r="J2632" i="3"/>
  <c r="N2632" i="3" s="1"/>
  <c r="J2633" i="3"/>
  <c r="N2633" i="3" s="1"/>
  <c r="J2634" i="3"/>
  <c r="N2634" i="3" s="1"/>
  <c r="J2635" i="3"/>
  <c r="N2635" i="3" s="1"/>
  <c r="J2636" i="3"/>
  <c r="N2636" i="3" s="1"/>
  <c r="J2637" i="3"/>
  <c r="N2637" i="3" s="1"/>
  <c r="J2638" i="3"/>
  <c r="N2638" i="3" s="1"/>
  <c r="J2639" i="3"/>
  <c r="N2639" i="3" s="1"/>
  <c r="J2640" i="3"/>
  <c r="N2640" i="3" s="1"/>
  <c r="J2641" i="3"/>
  <c r="N2641" i="3" s="1"/>
  <c r="J2642" i="3"/>
  <c r="N2642" i="3" s="1"/>
  <c r="J2643" i="3"/>
  <c r="N2643" i="3" s="1"/>
  <c r="J2644" i="3"/>
  <c r="N2644" i="3" s="1"/>
  <c r="J2645" i="3"/>
  <c r="N2645" i="3" s="1"/>
  <c r="J2646" i="3"/>
  <c r="N2646" i="3" s="1"/>
  <c r="J2647" i="3"/>
  <c r="N2647" i="3" s="1"/>
  <c r="J2648" i="3"/>
  <c r="N2648" i="3" s="1"/>
  <c r="J2649" i="3"/>
  <c r="N2649" i="3" s="1"/>
  <c r="J2650" i="3"/>
  <c r="N2650" i="3" s="1"/>
  <c r="J2651" i="3"/>
  <c r="N2651" i="3" s="1"/>
  <c r="J2652" i="3"/>
  <c r="N2652" i="3" s="1"/>
  <c r="J2653" i="3"/>
  <c r="N2653" i="3" s="1"/>
  <c r="J2654" i="3"/>
  <c r="N2654" i="3" s="1"/>
  <c r="J2655" i="3"/>
  <c r="N2655" i="3" s="1"/>
  <c r="J2656" i="3"/>
  <c r="N2656" i="3" s="1"/>
  <c r="J2657" i="3"/>
  <c r="N2657" i="3" s="1"/>
  <c r="J2658" i="3"/>
  <c r="N2658" i="3" s="1"/>
  <c r="J2659" i="3"/>
  <c r="N2659" i="3" s="1"/>
  <c r="J2660" i="3"/>
  <c r="N2660" i="3" s="1"/>
  <c r="J2661" i="3"/>
  <c r="N2661" i="3" s="1"/>
  <c r="J2662" i="3"/>
  <c r="N2662" i="3" s="1"/>
  <c r="J2663" i="3"/>
  <c r="N2663" i="3" s="1"/>
  <c r="J2664" i="3"/>
  <c r="N2664" i="3" s="1"/>
  <c r="J2665" i="3"/>
  <c r="N2665" i="3" s="1"/>
  <c r="J2666" i="3"/>
  <c r="N2666" i="3" s="1"/>
  <c r="J2667" i="3"/>
  <c r="N2667" i="3" s="1"/>
  <c r="J2668" i="3"/>
  <c r="N2668" i="3" s="1"/>
  <c r="J2669" i="3"/>
  <c r="N2669" i="3" s="1"/>
  <c r="J2670" i="3"/>
  <c r="N2670" i="3" s="1"/>
  <c r="J2671" i="3"/>
  <c r="N2671" i="3" s="1"/>
  <c r="J2672" i="3"/>
  <c r="N2672" i="3" s="1"/>
  <c r="J2673" i="3"/>
  <c r="N2673" i="3" s="1"/>
  <c r="J2674" i="3"/>
  <c r="N2674" i="3" s="1"/>
  <c r="J2675" i="3"/>
  <c r="N2675" i="3" s="1"/>
  <c r="J2676" i="3"/>
  <c r="N2676" i="3" s="1"/>
  <c r="J2677" i="3"/>
  <c r="N2677" i="3" s="1"/>
  <c r="J2678" i="3"/>
  <c r="N2678" i="3" s="1"/>
  <c r="J2679" i="3"/>
  <c r="N2679" i="3" s="1"/>
  <c r="J2680" i="3"/>
  <c r="N2680" i="3" s="1"/>
  <c r="J2681" i="3"/>
  <c r="N2681" i="3" s="1"/>
  <c r="J2682" i="3"/>
  <c r="N2682" i="3" s="1"/>
  <c r="J2683" i="3"/>
  <c r="N2683" i="3" s="1"/>
  <c r="J2684" i="3"/>
  <c r="N2684" i="3" s="1"/>
  <c r="J2685" i="3"/>
  <c r="N2685" i="3" s="1"/>
  <c r="J2686" i="3"/>
  <c r="N2686" i="3" s="1"/>
  <c r="J2687" i="3"/>
  <c r="N2687" i="3" s="1"/>
  <c r="J2688" i="3"/>
  <c r="N2688" i="3" s="1"/>
  <c r="J2689" i="3"/>
  <c r="N2689" i="3" s="1"/>
  <c r="J2690" i="3"/>
  <c r="N2690" i="3" s="1"/>
  <c r="J2691" i="3"/>
  <c r="N2691" i="3" s="1"/>
  <c r="J2692" i="3"/>
  <c r="N2692" i="3" s="1"/>
  <c r="J2693" i="3"/>
  <c r="N2693" i="3" s="1"/>
  <c r="J2694" i="3"/>
  <c r="N2694" i="3" s="1"/>
  <c r="J2695" i="3"/>
  <c r="N2695" i="3" s="1"/>
  <c r="J2696" i="3"/>
  <c r="N2696" i="3" s="1"/>
  <c r="J2697" i="3"/>
  <c r="N2697" i="3" s="1"/>
  <c r="J2698" i="3"/>
  <c r="N2698" i="3" s="1"/>
  <c r="J2699" i="3"/>
  <c r="N2699" i="3" s="1"/>
  <c r="J2700" i="3"/>
  <c r="N2700" i="3" s="1"/>
  <c r="J2701" i="3"/>
  <c r="N2701" i="3" s="1"/>
  <c r="J2702" i="3"/>
  <c r="N2702" i="3" s="1"/>
  <c r="J2703" i="3"/>
  <c r="N2703" i="3" s="1"/>
  <c r="J2704" i="3"/>
  <c r="N2704" i="3" s="1"/>
  <c r="J2705" i="3"/>
  <c r="N2705" i="3" s="1"/>
  <c r="J2706" i="3"/>
  <c r="N2706" i="3" s="1"/>
  <c r="J2707" i="3"/>
  <c r="N2707" i="3" s="1"/>
  <c r="J2708" i="3"/>
  <c r="N2708" i="3" s="1"/>
  <c r="J2709" i="3"/>
  <c r="N2709" i="3" s="1"/>
  <c r="J2710" i="3"/>
  <c r="N2710" i="3" s="1"/>
  <c r="J2711" i="3"/>
  <c r="N2711" i="3" s="1"/>
  <c r="J2712" i="3"/>
  <c r="N2712" i="3" s="1"/>
  <c r="J2713" i="3"/>
  <c r="N2713" i="3" s="1"/>
  <c r="J2714" i="3"/>
  <c r="N2714" i="3" s="1"/>
  <c r="J2715" i="3"/>
  <c r="N2715" i="3" s="1"/>
  <c r="J2716" i="3"/>
  <c r="N2716" i="3" s="1"/>
  <c r="J2717" i="3"/>
  <c r="N2717" i="3" s="1"/>
  <c r="J2718" i="3"/>
  <c r="N2718" i="3" s="1"/>
  <c r="J2719" i="3"/>
  <c r="N2719" i="3" s="1"/>
  <c r="J2720" i="3"/>
  <c r="N2720" i="3" s="1"/>
  <c r="J2721" i="3"/>
  <c r="N2721" i="3" s="1"/>
  <c r="J2722" i="3"/>
  <c r="N2722" i="3" s="1"/>
  <c r="J2723" i="3"/>
  <c r="N2723" i="3" s="1"/>
  <c r="J2724" i="3"/>
  <c r="N2724" i="3" s="1"/>
  <c r="J2725" i="3"/>
  <c r="N2725" i="3" s="1"/>
  <c r="J2726" i="3"/>
  <c r="N2726" i="3" s="1"/>
  <c r="J2727" i="3"/>
  <c r="N2727" i="3" s="1"/>
  <c r="J2728" i="3"/>
  <c r="N2728" i="3" s="1"/>
  <c r="J2729" i="3"/>
  <c r="N2729" i="3" s="1"/>
  <c r="J2730" i="3"/>
  <c r="N2730" i="3" s="1"/>
  <c r="J2731" i="3"/>
  <c r="N2731" i="3" s="1"/>
  <c r="J2732" i="3"/>
  <c r="N2732" i="3" s="1"/>
  <c r="J2733" i="3"/>
  <c r="N2733" i="3" s="1"/>
  <c r="J2734" i="3"/>
  <c r="N2734" i="3" s="1"/>
  <c r="J2735" i="3"/>
  <c r="N2735" i="3" s="1"/>
  <c r="J2736" i="3"/>
  <c r="N2736" i="3" s="1"/>
  <c r="J2737" i="3"/>
  <c r="N2737" i="3" s="1"/>
  <c r="J2738" i="3"/>
  <c r="N2738" i="3" s="1"/>
  <c r="J2739" i="3"/>
  <c r="N2739" i="3" s="1"/>
  <c r="J2740" i="3"/>
  <c r="N2740" i="3" s="1"/>
  <c r="J2741" i="3"/>
  <c r="N2741" i="3" s="1"/>
  <c r="J2742" i="3"/>
  <c r="N2742" i="3" s="1"/>
  <c r="J2743" i="3"/>
  <c r="N2743" i="3" s="1"/>
  <c r="J2744" i="3"/>
  <c r="N2744" i="3" s="1"/>
  <c r="J2745" i="3"/>
  <c r="N2745" i="3" s="1"/>
  <c r="J2746" i="3"/>
  <c r="N2746" i="3" s="1"/>
  <c r="J2747" i="3"/>
  <c r="N2747" i="3" s="1"/>
  <c r="J2748" i="3"/>
  <c r="N2748" i="3" s="1"/>
  <c r="J2749" i="3"/>
  <c r="N2749" i="3" s="1"/>
  <c r="J2750" i="3"/>
  <c r="N2750" i="3" s="1"/>
  <c r="J2751" i="3"/>
  <c r="N2751" i="3" s="1"/>
  <c r="J2752" i="3"/>
  <c r="N2752" i="3" s="1"/>
  <c r="J2753" i="3"/>
  <c r="N2753" i="3" s="1"/>
  <c r="J2754" i="3"/>
  <c r="N2754" i="3" s="1"/>
  <c r="J2755" i="3"/>
  <c r="N2755" i="3" s="1"/>
  <c r="J2756" i="3"/>
  <c r="N2756" i="3" s="1"/>
  <c r="J2757" i="3"/>
  <c r="N2757" i="3" s="1"/>
  <c r="J2758" i="3"/>
  <c r="N2758" i="3" s="1"/>
  <c r="J2759" i="3"/>
  <c r="N2759" i="3" s="1"/>
  <c r="J2760" i="3"/>
  <c r="N2760" i="3" s="1"/>
  <c r="J2761" i="3"/>
  <c r="N2761" i="3" s="1"/>
  <c r="J2762" i="3"/>
  <c r="N2762" i="3" s="1"/>
  <c r="J2763" i="3"/>
  <c r="N2763" i="3" s="1"/>
  <c r="J2764" i="3"/>
  <c r="N2764" i="3" s="1"/>
  <c r="J2765" i="3"/>
  <c r="N2765" i="3" s="1"/>
  <c r="J2766" i="3"/>
  <c r="N2766" i="3" s="1"/>
  <c r="J2767" i="3"/>
  <c r="N2767" i="3" s="1"/>
  <c r="J2768" i="3"/>
  <c r="N2768" i="3" s="1"/>
  <c r="J2769" i="3"/>
  <c r="N2769" i="3" s="1"/>
  <c r="J2770" i="3"/>
  <c r="N2770" i="3" s="1"/>
  <c r="J2771" i="3"/>
  <c r="N2771" i="3" s="1"/>
  <c r="J2772" i="3"/>
  <c r="N2772" i="3" s="1"/>
  <c r="J2773" i="3"/>
  <c r="N2773" i="3" s="1"/>
  <c r="J2774" i="3"/>
  <c r="N2774" i="3" s="1"/>
  <c r="J2775" i="3"/>
  <c r="N2775" i="3" s="1"/>
  <c r="J2776" i="3"/>
  <c r="N2776" i="3" s="1"/>
  <c r="J2777" i="3"/>
  <c r="N2777" i="3" s="1"/>
  <c r="J2778" i="3"/>
  <c r="N2778" i="3" s="1"/>
  <c r="J2779" i="3"/>
  <c r="N2779" i="3" s="1"/>
  <c r="J2780" i="3"/>
  <c r="N2780" i="3" s="1"/>
  <c r="J2781" i="3"/>
  <c r="N2781" i="3" s="1"/>
  <c r="J2782" i="3"/>
  <c r="N2782" i="3" s="1"/>
  <c r="J2783" i="3"/>
  <c r="N2783" i="3" s="1"/>
  <c r="J2784" i="3"/>
  <c r="N2784" i="3" s="1"/>
  <c r="J2785" i="3"/>
  <c r="N2785" i="3" s="1"/>
  <c r="J2786" i="3"/>
  <c r="N2786" i="3" s="1"/>
  <c r="J2787" i="3"/>
  <c r="N2787" i="3" s="1"/>
  <c r="J2788" i="3"/>
  <c r="N2788" i="3" s="1"/>
  <c r="J2789" i="3"/>
  <c r="N2789" i="3" s="1"/>
  <c r="J2790" i="3"/>
  <c r="N2790" i="3" s="1"/>
  <c r="J2791" i="3"/>
  <c r="N2791" i="3" s="1"/>
  <c r="J2792" i="3"/>
  <c r="N2792" i="3" s="1"/>
  <c r="J2793" i="3"/>
  <c r="N2793" i="3" s="1"/>
  <c r="J2794" i="3"/>
  <c r="N2794" i="3" s="1"/>
  <c r="J2795" i="3"/>
  <c r="N2795" i="3" s="1"/>
  <c r="J2796" i="3"/>
  <c r="N2796" i="3" s="1"/>
  <c r="J2797" i="3"/>
  <c r="N2797" i="3" s="1"/>
  <c r="J2798" i="3"/>
  <c r="N2798" i="3" s="1"/>
  <c r="J2799" i="3"/>
  <c r="N2799" i="3" s="1"/>
  <c r="J2800" i="3"/>
  <c r="N2800" i="3" s="1"/>
  <c r="J2801" i="3"/>
  <c r="N2801" i="3" s="1"/>
  <c r="J2802" i="3"/>
  <c r="N2802" i="3" s="1"/>
  <c r="J2803" i="3"/>
  <c r="N2803" i="3" s="1"/>
  <c r="J2804" i="3"/>
  <c r="N2804" i="3" s="1"/>
  <c r="J2805" i="3"/>
  <c r="N2805" i="3" s="1"/>
  <c r="J2806" i="3"/>
  <c r="N2806" i="3" s="1"/>
  <c r="J2807" i="3"/>
  <c r="N2807" i="3" s="1"/>
  <c r="J2808" i="3"/>
  <c r="N2808" i="3" s="1"/>
  <c r="J2809" i="3"/>
  <c r="N2809" i="3" s="1"/>
  <c r="J2810" i="3"/>
  <c r="N2810" i="3" s="1"/>
  <c r="J2811" i="3"/>
  <c r="N2811" i="3" s="1"/>
  <c r="J2812" i="3"/>
  <c r="N2812" i="3" s="1"/>
  <c r="J2813" i="3"/>
  <c r="N2813" i="3" s="1"/>
  <c r="J2814" i="3"/>
  <c r="N2814" i="3" s="1"/>
  <c r="J2815" i="3"/>
  <c r="N2815" i="3" s="1"/>
  <c r="J2816" i="3"/>
  <c r="N2816" i="3" s="1"/>
  <c r="J2817" i="3"/>
  <c r="N2817" i="3" s="1"/>
  <c r="J2818" i="3"/>
  <c r="N2818" i="3" s="1"/>
  <c r="J2819" i="3"/>
  <c r="N2819" i="3" s="1"/>
  <c r="J2820" i="3"/>
  <c r="N2820" i="3" s="1"/>
  <c r="J2821" i="3"/>
  <c r="N2821" i="3" s="1"/>
  <c r="J2822" i="3"/>
  <c r="N2822" i="3" s="1"/>
  <c r="J2823" i="3"/>
  <c r="N2823" i="3" s="1"/>
  <c r="J2824" i="3"/>
  <c r="N2824" i="3" s="1"/>
  <c r="J2825" i="3"/>
  <c r="N2825" i="3" s="1"/>
  <c r="J2826" i="3"/>
  <c r="N2826" i="3" s="1"/>
  <c r="J2827" i="3"/>
  <c r="N2827" i="3" s="1"/>
  <c r="J2828" i="3"/>
  <c r="N2828" i="3" s="1"/>
  <c r="J2829" i="3"/>
  <c r="N2829" i="3" s="1"/>
  <c r="J2830" i="3"/>
  <c r="N2830" i="3" s="1"/>
  <c r="J2831" i="3"/>
  <c r="N2831" i="3" s="1"/>
  <c r="J2832" i="3"/>
  <c r="N2832" i="3" s="1"/>
  <c r="J2833" i="3"/>
  <c r="N2833" i="3" s="1"/>
  <c r="J2834" i="3"/>
  <c r="N2834" i="3" s="1"/>
  <c r="J2835" i="3"/>
  <c r="N2835" i="3" s="1"/>
  <c r="J2836" i="3"/>
  <c r="N2836" i="3" s="1"/>
  <c r="J2837" i="3"/>
  <c r="N2837" i="3" s="1"/>
  <c r="J2838" i="3"/>
  <c r="N2838" i="3" s="1"/>
  <c r="J2839" i="3"/>
  <c r="N2839" i="3" s="1"/>
  <c r="J2840" i="3"/>
  <c r="N2840" i="3" s="1"/>
  <c r="J2841" i="3"/>
  <c r="N2841" i="3" s="1"/>
  <c r="J2842" i="3"/>
  <c r="N2842" i="3" s="1"/>
  <c r="J2843" i="3"/>
  <c r="N2843" i="3" s="1"/>
  <c r="J2844" i="3"/>
  <c r="N2844" i="3" s="1"/>
  <c r="J2845" i="3"/>
  <c r="N2845" i="3" s="1"/>
  <c r="J2846" i="3"/>
  <c r="N2846" i="3" s="1"/>
  <c r="J2847" i="3"/>
  <c r="N2847" i="3" s="1"/>
  <c r="J2848" i="3"/>
  <c r="N2848" i="3" s="1"/>
  <c r="J2849" i="3"/>
  <c r="N2849" i="3" s="1"/>
  <c r="J2850" i="3"/>
  <c r="N2850" i="3" s="1"/>
  <c r="J2851" i="3"/>
  <c r="N2851" i="3" s="1"/>
  <c r="J2852" i="3"/>
  <c r="N2852" i="3" s="1"/>
  <c r="J2853" i="3"/>
  <c r="N2853" i="3" s="1"/>
  <c r="J2854" i="3"/>
  <c r="N2854" i="3" s="1"/>
  <c r="J2855" i="3"/>
  <c r="N2855" i="3" s="1"/>
  <c r="J2856" i="3"/>
  <c r="N2856" i="3" s="1"/>
  <c r="J2857" i="3"/>
  <c r="N2857" i="3" s="1"/>
  <c r="J2858" i="3"/>
  <c r="N2858" i="3" s="1"/>
  <c r="J2859" i="3"/>
  <c r="N2859" i="3" s="1"/>
  <c r="J2860" i="3"/>
  <c r="N2860" i="3" s="1"/>
  <c r="J2861" i="3"/>
  <c r="N2861" i="3" s="1"/>
  <c r="J2862" i="3"/>
  <c r="N2862" i="3" s="1"/>
  <c r="J2863" i="3"/>
  <c r="N2863" i="3" s="1"/>
  <c r="J2864" i="3"/>
  <c r="N2864" i="3" s="1"/>
  <c r="J2865" i="3"/>
  <c r="N2865" i="3" s="1"/>
  <c r="J2866" i="3"/>
  <c r="N2866" i="3" s="1"/>
  <c r="J2867" i="3"/>
  <c r="N2867" i="3" s="1"/>
  <c r="J2868" i="3"/>
  <c r="N2868" i="3" s="1"/>
  <c r="J2869" i="3"/>
  <c r="N2869" i="3" s="1"/>
  <c r="J2870" i="3"/>
  <c r="N2870" i="3" s="1"/>
  <c r="J2871" i="3"/>
  <c r="N2871" i="3" s="1"/>
  <c r="J2872" i="3"/>
  <c r="N2872" i="3" s="1"/>
  <c r="J2873" i="3"/>
  <c r="N2873" i="3" s="1"/>
  <c r="J2874" i="3"/>
  <c r="N2874" i="3" s="1"/>
  <c r="J2875" i="3"/>
  <c r="N2875" i="3" s="1"/>
  <c r="J2876" i="3"/>
  <c r="N2876" i="3" s="1"/>
  <c r="J2877" i="3"/>
  <c r="N2877" i="3" s="1"/>
  <c r="J2878" i="3"/>
  <c r="N2878" i="3" s="1"/>
  <c r="J2879" i="3"/>
  <c r="N2879" i="3" s="1"/>
  <c r="J2880" i="3"/>
  <c r="N2880" i="3" s="1"/>
  <c r="J2881" i="3"/>
  <c r="N2881" i="3" s="1"/>
  <c r="J2882" i="3"/>
  <c r="N2882" i="3" s="1"/>
  <c r="J2883" i="3"/>
  <c r="N2883" i="3" s="1"/>
  <c r="J2884" i="3"/>
  <c r="N2884" i="3" s="1"/>
  <c r="J2885" i="3"/>
  <c r="N2885" i="3" s="1"/>
  <c r="J2886" i="3"/>
  <c r="N2886" i="3" s="1"/>
  <c r="J2887" i="3"/>
  <c r="N2887" i="3" s="1"/>
  <c r="J2888" i="3"/>
  <c r="N2888" i="3" s="1"/>
  <c r="J2889" i="3"/>
  <c r="N2889" i="3" s="1"/>
  <c r="J2890" i="3"/>
  <c r="N2890" i="3" s="1"/>
  <c r="J2891" i="3"/>
  <c r="N2891" i="3" s="1"/>
  <c r="J2892" i="3"/>
  <c r="N2892" i="3" s="1"/>
  <c r="J2893" i="3"/>
  <c r="N2893" i="3" s="1"/>
  <c r="J2894" i="3"/>
  <c r="N2894" i="3" s="1"/>
  <c r="J2895" i="3"/>
  <c r="N2895" i="3" s="1"/>
  <c r="J2896" i="3"/>
  <c r="N2896" i="3" s="1"/>
  <c r="J2897" i="3"/>
  <c r="N2897" i="3" s="1"/>
  <c r="J2898" i="3"/>
  <c r="N2898" i="3" s="1"/>
  <c r="J2899" i="3"/>
  <c r="N2899" i="3" s="1"/>
  <c r="J2900" i="3"/>
  <c r="N2900" i="3" s="1"/>
  <c r="J2901" i="3"/>
  <c r="N2901" i="3" s="1"/>
  <c r="J2902" i="3"/>
  <c r="N2902" i="3" s="1"/>
  <c r="J2903" i="3"/>
  <c r="N2903" i="3" s="1"/>
  <c r="J2904" i="3"/>
  <c r="N2904" i="3" s="1"/>
  <c r="J2905" i="3"/>
  <c r="N2905" i="3" s="1"/>
  <c r="J2906" i="3"/>
  <c r="N2906" i="3" s="1"/>
  <c r="J2907" i="3"/>
  <c r="N2907" i="3" s="1"/>
  <c r="J2908" i="3"/>
  <c r="N2908" i="3" s="1"/>
  <c r="J2909" i="3"/>
  <c r="N2909" i="3" s="1"/>
  <c r="J2910" i="3"/>
  <c r="N2910" i="3" s="1"/>
  <c r="J2911" i="3"/>
  <c r="N2911" i="3" s="1"/>
  <c r="J2912" i="3"/>
  <c r="N2912" i="3" s="1"/>
  <c r="J2913" i="3"/>
  <c r="N2913" i="3" s="1"/>
  <c r="J2914" i="3"/>
  <c r="N2914" i="3" s="1"/>
  <c r="J2915" i="3"/>
  <c r="N2915" i="3" s="1"/>
  <c r="J2916" i="3"/>
  <c r="N2916" i="3" s="1"/>
  <c r="J2917" i="3"/>
  <c r="N2917" i="3" s="1"/>
  <c r="J2918" i="3"/>
  <c r="N2918" i="3" s="1"/>
  <c r="J2919" i="3"/>
  <c r="N2919" i="3" s="1"/>
  <c r="J2920" i="3"/>
  <c r="N2920" i="3" s="1"/>
  <c r="J2921" i="3"/>
  <c r="N2921" i="3" s="1"/>
  <c r="J2922" i="3"/>
  <c r="N2922" i="3" s="1"/>
  <c r="J2923" i="3"/>
  <c r="N2923" i="3" s="1"/>
  <c r="J2924" i="3"/>
  <c r="N2924" i="3" s="1"/>
  <c r="J2925" i="3"/>
  <c r="N2925" i="3" s="1"/>
  <c r="J2926" i="3"/>
  <c r="N2926" i="3" s="1"/>
  <c r="J2927" i="3"/>
  <c r="N2927" i="3" s="1"/>
  <c r="J2928" i="3"/>
  <c r="N2928" i="3" s="1"/>
  <c r="J2929" i="3"/>
  <c r="N2929" i="3" s="1"/>
  <c r="J2930" i="3"/>
  <c r="N2930" i="3" s="1"/>
  <c r="J2931" i="3"/>
  <c r="N2931" i="3" s="1"/>
  <c r="J2932" i="3"/>
  <c r="N2932" i="3" s="1"/>
  <c r="J2933" i="3"/>
  <c r="N2933" i="3" s="1"/>
  <c r="J2934" i="3"/>
  <c r="N2934" i="3" s="1"/>
  <c r="J2935" i="3"/>
  <c r="N2935" i="3" s="1"/>
  <c r="J2936" i="3"/>
  <c r="N2936" i="3" s="1"/>
  <c r="J2937" i="3"/>
  <c r="N2937" i="3" s="1"/>
  <c r="J2938" i="3"/>
  <c r="N2938" i="3" s="1"/>
  <c r="J2939" i="3"/>
  <c r="N2939" i="3" s="1"/>
  <c r="J2940" i="3"/>
  <c r="N2940" i="3" s="1"/>
  <c r="J2941" i="3"/>
  <c r="N2941" i="3" s="1"/>
  <c r="J2942" i="3"/>
  <c r="N2942" i="3" s="1"/>
  <c r="J2943" i="3"/>
  <c r="N2943" i="3" s="1"/>
  <c r="J2944" i="3"/>
  <c r="N2944" i="3" s="1"/>
  <c r="J2945" i="3"/>
  <c r="N2945" i="3" s="1"/>
  <c r="J2946" i="3"/>
  <c r="N2946" i="3" s="1"/>
  <c r="J2947" i="3"/>
  <c r="N2947" i="3" s="1"/>
  <c r="J2948" i="3"/>
  <c r="N2948" i="3" s="1"/>
  <c r="J2949" i="3"/>
  <c r="N2949" i="3" s="1"/>
  <c r="J2950" i="3"/>
  <c r="N2950" i="3" s="1"/>
  <c r="J2951" i="3"/>
  <c r="N2951" i="3" s="1"/>
  <c r="J2952" i="3"/>
  <c r="N2952" i="3" s="1"/>
  <c r="J2953" i="3"/>
  <c r="N2953" i="3" s="1"/>
  <c r="J2954" i="3"/>
  <c r="N2954" i="3" s="1"/>
  <c r="J2955" i="3"/>
  <c r="N2955" i="3" s="1"/>
  <c r="J2956" i="3"/>
  <c r="N2956" i="3" s="1"/>
  <c r="J2957" i="3"/>
  <c r="N2957" i="3" s="1"/>
  <c r="J2958" i="3"/>
  <c r="N2958" i="3" s="1"/>
  <c r="J2959" i="3"/>
  <c r="N2959" i="3" s="1"/>
  <c r="J2960" i="3"/>
  <c r="N2960" i="3" s="1"/>
  <c r="J2961" i="3"/>
  <c r="N2961" i="3" s="1"/>
  <c r="J2962" i="3"/>
  <c r="N2962" i="3" s="1"/>
  <c r="J2963" i="3"/>
  <c r="N2963" i="3" s="1"/>
  <c r="J2964" i="3"/>
  <c r="N2964" i="3" s="1"/>
  <c r="J2965" i="3"/>
  <c r="N2965" i="3" s="1"/>
  <c r="J2966" i="3"/>
  <c r="N2966" i="3" s="1"/>
  <c r="J2967" i="3"/>
  <c r="N2967" i="3" s="1"/>
  <c r="J2968" i="3"/>
  <c r="N2968" i="3" s="1"/>
  <c r="J2969" i="3"/>
  <c r="N2969" i="3" s="1"/>
  <c r="J2970" i="3"/>
  <c r="N2970" i="3" s="1"/>
  <c r="J2971" i="3"/>
  <c r="N2971" i="3" s="1"/>
  <c r="J2972" i="3"/>
  <c r="N2972" i="3" s="1"/>
  <c r="J2973" i="3"/>
  <c r="N2973" i="3" s="1"/>
  <c r="J2974" i="3"/>
  <c r="N2974" i="3" s="1"/>
  <c r="J2975" i="3"/>
  <c r="N2975" i="3" s="1"/>
  <c r="J2976" i="3"/>
  <c r="N2976" i="3" s="1"/>
  <c r="J2977" i="3"/>
  <c r="N2977" i="3" s="1"/>
  <c r="J2978" i="3"/>
  <c r="N2978" i="3" s="1"/>
  <c r="J2979" i="3"/>
  <c r="N2979" i="3" s="1"/>
  <c r="J2980" i="3"/>
  <c r="N2980" i="3" s="1"/>
  <c r="J2981" i="3"/>
  <c r="N2981" i="3" s="1"/>
  <c r="J2982" i="3"/>
  <c r="N2982" i="3" s="1"/>
  <c r="J2983" i="3"/>
  <c r="N2983" i="3" s="1"/>
  <c r="J2984" i="3"/>
  <c r="N2984" i="3" s="1"/>
  <c r="J2985" i="3"/>
  <c r="N2985" i="3" s="1"/>
  <c r="J2986" i="3"/>
  <c r="N2986" i="3" s="1"/>
  <c r="J2987" i="3"/>
  <c r="N2987" i="3" s="1"/>
  <c r="J2988" i="3"/>
  <c r="N2988" i="3" s="1"/>
  <c r="J2989" i="3"/>
  <c r="N2989" i="3" s="1"/>
  <c r="J2990" i="3"/>
  <c r="N2990" i="3" s="1"/>
  <c r="J2991" i="3"/>
  <c r="N2991" i="3" s="1"/>
  <c r="J2992" i="3"/>
  <c r="N2992" i="3" s="1"/>
  <c r="J2993" i="3"/>
  <c r="N2993" i="3" s="1"/>
  <c r="J2994" i="3"/>
  <c r="N2994" i="3" s="1"/>
  <c r="J2995" i="3"/>
  <c r="N2995" i="3" s="1"/>
  <c r="J2996" i="3"/>
  <c r="N2996" i="3" s="1"/>
  <c r="J2997" i="3"/>
  <c r="N2997" i="3" s="1"/>
  <c r="J2998" i="3"/>
  <c r="N2998" i="3" s="1"/>
  <c r="J2999" i="3"/>
  <c r="N2999" i="3" s="1"/>
  <c r="J3000" i="3"/>
  <c r="N3000" i="3" s="1"/>
  <c r="J3001" i="3"/>
  <c r="N3001" i="3" s="1"/>
  <c r="J3002" i="3"/>
  <c r="N3002" i="3" s="1"/>
  <c r="J3003" i="3"/>
  <c r="N3003" i="3" s="1"/>
  <c r="J3004" i="3"/>
  <c r="N3004" i="3" s="1"/>
  <c r="J3005" i="3"/>
  <c r="N3005" i="3" s="1"/>
  <c r="J3006" i="3"/>
  <c r="N3006" i="3" s="1"/>
  <c r="J3007" i="3"/>
  <c r="N3007" i="3" s="1"/>
  <c r="J3008" i="3"/>
  <c r="N3008" i="3" s="1"/>
  <c r="J3009" i="3"/>
  <c r="N3009" i="3" s="1"/>
  <c r="J3010" i="3"/>
  <c r="N3010" i="3" s="1"/>
  <c r="J3011" i="3"/>
  <c r="N3011" i="3" s="1"/>
  <c r="J3012" i="3"/>
  <c r="N3012" i="3" s="1"/>
  <c r="J3013" i="3"/>
  <c r="N3013" i="3" s="1"/>
  <c r="J3014" i="3"/>
  <c r="N3014" i="3" s="1"/>
  <c r="J3015" i="3"/>
  <c r="N3015" i="3" s="1"/>
  <c r="J3016" i="3"/>
  <c r="N3016" i="3" s="1"/>
  <c r="J3017" i="3"/>
  <c r="N3017" i="3" s="1"/>
  <c r="J3018" i="3"/>
  <c r="N3018" i="3" s="1"/>
  <c r="J3019" i="3"/>
  <c r="N3019" i="3" s="1"/>
  <c r="J3020" i="3"/>
  <c r="N3020" i="3" s="1"/>
  <c r="J3021" i="3"/>
  <c r="N3021" i="3" s="1"/>
  <c r="J3022" i="3"/>
  <c r="N3022" i="3" s="1"/>
  <c r="J3023" i="3"/>
  <c r="N3023" i="3" s="1"/>
  <c r="J3024" i="3"/>
  <c r="N3024" i="3" s="1"/>
  <c r="J3025" i="3"/>
  <c r="N3025" i="3" s="1"/>
  <c r="J3026" i="3"/>
  <c r="N3026" i="3" s="1"/>
  <c r="J3027" i="3"/>
  <c r="N3027" i="3" s="1"/>
  <c r="J3028" i="3"/>
  <c r="N3028" i="3" s="1"/>
  <c r="J3029" i="3"/>
  <c r="N3029" i="3" s="1"/>
  <c r="J3030" i="3"/>
  <c r="N3030" i="3" s="1"/>
  <c r="J3031" i="3"/>
  <c r="N3031" i="3" s="1"/>
  <c r="J3032" i="3"/>
  <c r="N3032" i="3" s="1"/>
  <c r="J3033" i="3"/>
  <c r="N3033" i="3" s="1"/>
  <c r="J3034" i="3"/>
  <c r="N3034" i="3" s="1"/>
  <c r="J3035" i="3"/>
  <c r="N3035" i="3" s="1"/>
  <c r="J3036" i="3"/>
  <c r="N3036" i="3" s="1"/>
  <c r="J3037" i="3"/>
  <c r="N3037" i="3" s="1"/>
  <c r="J3038" i="3"/>
  <c r="N3038" i="3" s="1"/>
  <c r="J3039" i="3"/>
  <c r="N3039" i="3" s="1"/>
  <c r="J3040" i="3"/>
  <c r="N3040" i="3" s="1"/>
  <c r="J3041" i="3"/>
  <c r="N3041" i="3" s="1"/>
  <c r="J3042" i="3"/>
  <c r="N3042" i="3" s="1"/>
  <c r="J3043" i="3"/>
  <c r="N3043" i="3" s="1"/>
  <c r="J3044" i="3"/>
  <c r="N3044" i="3" s="1"/>
  <c r="J3045" i="3"/>
  <c r="N3045" i="3" s="1"/>
  <c r="J3046" i="3"/>
  <c r="N3046" i="3" s="1"/>
  <c r="J3047" i="3"/>
  <c r="N3047" i="3" s="1"/>
  <c r="J3048" i="3"/>
  <c r="N3048" i="3" s="1"/>
  <c r="J3049" i="3"/>
  <c r="N3049" i="3" s="1"/>
  <c r="J3050" i="3"/>
  <c r="N3050" i="3" s="1"/>
  <c r="J3051" i="3"/>
  <c r="N3051" i="3" s="1"/>
  <c r="J3052" i="3"/>
  <c r="N3052" i="3" s="1"/>
  <c r="J3053" i="3"/>
  <c r="N3053" i="3" s="1"/>
  <c r="J3054" i="3"/>
  <c r="N3054" i="3" s="1"/>
  <c r="J3055" i="3"/>
  <c r="N3055" i="3" s="1"/>
  <c r="J3056" i="3"/>
  <c r="N3056" i="3" s="1"/>
  <c r="J3057" i="3"/>
  <c r="N3057" i="3" s="1"/>
  <c r="J3058" i="3"/>
  <c r="N3058" i="3" s="1"/>
  <c r="J3059" i="3"/>
  <c r="N3059" i="3" s="1"/>
  <c r="J3060" i="3"/>
  <c r="N3060" i="3" s="1"/>
  <c r="J3061" i="3"/>
  <c r="N3061" i="3" s="1"/>
  <c r="J3062" i="3"/>
  <c r="N3062" i="3" s="1"/>
  <c r="J3063" i="3"/>
  <c r="N3063" i="3" s="1"/>
  <c r="J3064" i="3"/>
  <c r="N3064" i="3" s="1"/>
  <c r="J3065" i="3"/>
  <c r="N3065" i="3" s="1"/>
  <c r="J3066" i="3"/>
  <c r="N3066" i="3" s="1"/>
  <c r="J3067" i="3"/>
  <c r="N3067" i="3" s="1"/>
  <c r="J3068" i="3"/>
  <c r="N3068" i="3" s="1"/>
  <c r="J3069" i="3"/>
  <c r="N3069" i="3" s="1"/>
  <c r="J3070" i="3"/>
  <c r="N3070" i="3" s="1"/>
  <c r="J3071" i="3"/>
  <c r="N3071" i="3" s="1"/>
  <c r="J3072" i="3"/>
  <c r="N3072" i="3" s="1"/>
  <c r="J3073" i="3"/>
  <c r="N3073" i="3" s="1"/>
  <c r="J3074" i="3"/>
  <c r="N3074" i="3" s="1"/>
  <c r="J3075" i="3"/>
  <c r="N3075" i="3" s="1"/>
  <c r="J3076" i="3"/>
  <c r="N3076" i="3" s="1"/>
  <c r="J3077" i="3"/>
  <c r="N3077" i="3" s="1"/>
  <c r="J3078" i="3"/>
  <c r="N3078" i="3" s="1"/>
  <c r="J3079" i="3"/>
  <c r="N3079" i="3" s="1"/>
  <c r="J3080" i="3"/>
  <c r="N3080" i="3" s="1"/>
  <c r="J3081" i="3"/>
  <c r="N3081" i="3" s="1"/>
  <c r="J3082" i="3"/>
  <c r="N3082" i="3" s="1"/>
  <c r="J3083" i="3"/>
  <c r="N3083" i="3" s="1"/>
  <c r="J3084" i="3"/>
  <c r="N3084" i="3" s="1"/>
  <c r="J3085" i="3"/>
  <c r="N3085" i="3" s="1"/>
  <c r="J3086" i="3"/>
  <c r="N3086" i="3" s="1"/>
  <c r="J3087" i="3"/>
  <c r="N3087" i="3" s="1"/>
  <c r="J3088" i="3"/>
  <c r="N3088" i="3" s="1"/>
  <c r="J3089" i="3"/>
  <c r="N3089" i="3" s="1"/>
  <c r="J3090" i="3"/>
  <c r="N3090" i="3" s="1"/>
  <c r="J3091" i="3"/>
  <c r="N3091" i="3" s="1"/>
  <c r="J3092" i="3"/>
  <c r="N3092" i="3" s="1"/>
  <c r="J3093" i="3"/>
  <c r="N3093" i="3" s="1"/>
  <c r="J3094" i="3"/>
  <c r="N3094" i="3" s="1"/>
  <c r="J3095" i="3"/>
  <c r="N3095" i="3" s="1"/>
  <c r="J3096" i="3"/>
  <c r="N3096" i="3" s="1"/>
  <c r="J3097" i="3"/>
  <c r="N3097" i="3" s="1"/>
  <c r="J3098" i="3"/>
  <c r="N3098" i="3" s="1"/>
  <c r="J3099" i="3"/>
  <c r="N3099" i="3" s="1"/>
  <c r="J3100" i="3"/>
  <c r="N3100" i="3" s="1"/>
  <c r="J3101" i="3"/>
  <c r="N3101" i="3" s="1"/>
  <c r="J3102" i="3"/>
  <c r="N3102" i="3" s="1"/>
  <c r="J3103" i="3"/>
  <c r="N3103" i="3" s="1"/>
  <c r="J3104" i="3"/>
  <c r="N3104" i="3" s="1"/>
  <c r="J3105" i="3"/>
  <c r="N3105" i="3" s="1"/>
  <c r="J3106" i="3"/>
  <c r="N3106" i="3" s="1"/>
  <c r="J3107" i="3"/>
  <c r="N3107" i="3" s="1"/>
  <c r="J3108" i="3"/>
  <c r="N3108" i="3" s="1"/>
  <c r="J3109" i="3"/>
  <c r="N3109" i="3" s="1"/>
  <c r="J3110" i="3"/>
  <c r="N3110" i="3" s="1"/>
  <c r="J3111" i="3"/>
  <c r="N3111" i="3" s="1"/>
  <c r="J3112" i="3"/>
  <c r="N3112" i="3" s="1"/>
  <c r="J3113" i="3"/>
  <c r="N3113" i="3" s="1"/>
  <c r="J3114" i="3"/>
  <c r="N3114" i="3" s="1"/>
  <c r="J3115" i="3"/>
  <c r="N3115" i="3" s="1"/>
  <c r="J3116" i="3"/>
  <c r="N3116" i="3" s="1"/>
  <c r="J3117" i="3"/>
  <c r="N3117" i="3" s="1"/>
  <c r="J3118" i="3"/>
  <c r="N3118" i="3" s="1"/>
  <c r="J3119" i="3"/>
  <c r="N3119" i="3" s="1"/>
  <c r="J3120" i="3"/>
  <c r="N3120" i="3" s="1"/>
  <c r="J3121" i="3"/>
  <c r="N3121" i="3" s="1"/>
  <c r="J3122" i="3"/>
  <c r="N3122" i="3" s="1"/>
  <c r="J3123" i="3"/>
  <c r="N3123" i="3" s="1"/>
  <c r="J3124" i="3"/>
  <c r="N3124" i="3" s="1"/>
  <c r="J3125" i="3"/>
  <c r="N3125" i="3" s="1"/>
  <c r="J3126" i="3"/>
  <c r="N3126" i="3" s="1"/>
  <c r="J3127" i="3"/>
  <c r="N3127" i="3" s="1"/>
  <c r="J3128" i="3"/>
  <c r="N3128" i="3" s="1"/>
  <c r="J3129" i="3"/>
  <c r="N3129" i="3" s="1"/>
  <c r="J3130" i="3"/>
  <c r="N3130" i="3" s="1"/>
  <c r="J3131" i="3"/>
  <c r="N3131" i="3" s="1"/>
  <c r="J3132" i="3"/>
  <c r="N3132" i="3" s="1"/>
  <c r="J3133" i="3"/>
  <c r="N3133" i="3" s="1"/>
  <c r="J3134" i="3"/>
  <c r="N3134" i="3" s="1"/>
  <c r="J3135" i="3"/>
  <c r="N3135" i="3" s="1"/>
  <c r="J3136" i="3"/>
  <c r="N3136" i="3" s="1"/>
  <c r="J3137" i="3"/>
  <c r="N3137" i="3" s="1"/>
  <c r="J3138" i="3"/>
  <c r="N3138" i="3" s="1"/>
  <c r="J3139" i="3"/>
  <c r="N3139" i="3" s="1"/>
  <c r="J3140" i="3"/>
  <c r="N3140" i="3" s="1"/>
  <c r="J3141" i="3"/>
  <c r="N3141" i="3" s="1"/>
  <c r="J3142" i="3"/>
  <c r="N3142" i="3" s="1"/>
  <c r="J3143" i="3"/>
  <c r="N3143" i="3" s="1"/>
  <c r="J3144" i="3"/>
  <c r="N3144" i="3" s="1"/>
  <c r="J3145" i="3"/>
  <c r="N3145" i="3" s="1"/>
  <c r="J3146" i="3"/>
  <c r="N3146" i="3" s="1"/>
  <c r="J3147" i="3"/>
  <c r="N3147" i="3" s="1"/>
  <c r="J3148" i="3"/>
  <c r="N3148" i="3" s="1"/>
  <c r="J3149" i="3"/>
  <c r="N3149" i="3" s="1"/>
  <c r="J3150" i="3"/>
  <c r="N3150" i="3" s="1"/>
  <c r="J3151" i="3"/>
  <c r="N3151" i="3" s="1"/>
  <c r="J3152" i="3"/>
  <c r="N3152" i="3" s="1"/>
  <c r="J3153" i="3"/>
  <c r="N3153" i="3" s="1"/>
  <c r="J3154" i="3"/>
  <c r="N3154" i="3" s="1"/>
  <c r="J3155" i="3"/>
  <c r="N3155" i="3" s="1"/>
  <c r="J3156" i="3"/>
  <c r="N3156" i="3" s="1"/>
  <c r="J3157" i="3"/>
  <c r="N3157" i="3" s="1"/>
  <c r="J3158" i="3"/>
  <c r="N3158" i="3" s="1"/>
  <c r="J3159" i="3"/>
  <c r="N3159" i="3" s="1"/>
  <c r="J3160" i="3"/>
  <c r="N3160" i="3" s="1"/>
  <c r="J3161" i="3"/>
  <c r="N3161" i="3" s="1"/>
  <c r="J3162" i="3"/>
  <c r="N3162" i="3" s="1"/>
  <c r="J3163" i="3"/>
  <c r="N3163" i="3" s="1"/>
  <c r="J3164" i="3"/>
  <c r="N3164" i="3" s="1"/>
  <c r="J3165" i="3"/>
  <c r="N3165" i="3" s="1"/>
  <c r="J3166" i="3"/>
  <c r="N3166" i="3" s="1"/>
  <c r="J3167" i="3"/>
  <c r="N3167" i="3" s="1"/>
  <c r="J3168" i="3"/>
  <c r="N3168" i="3" s="1"/>
  <c r="J3169" i="3"/>
  <c r="N3169" i="3" s="1"/>
  <c r="J3170" i="3"/>
  <c r="N3170" i="3" s="1"/>
  <c r="J3171" i="3"/>
  <c r="N3171" i="3" s="1"/>
  <c r="J3172" i="3"/>
  <c r="N3172" i="3" s="1"/>
  <c r="J3173" i="3"/>
  <c r="N3173" i="3" s="1"/>
  <c r="J3174" i="3"/>
  <c r="N3174" i="3" s="1"/>
  <c r="J3175" i="3"/>
  <c r="N3175" i="3" s="1"/>
  <c r="J3176" i="3"/>
  <c r="N3176" i="3" s="1"/>
  <c r="J3177" i="3"/>
  <c r="N3177" i="3" s="1"/>
  <c r="J3178" i="3"/>
  <c r="N3178" i="3" s="1"/>
  <c r="J3179" i="3"/>
  <c r="N3179" i="3" s="1"/>
  <c r="J3180" i="3"/>
  <c r="N3180" i="3" s="1"/>
  <c r="J3181" i="3"/>
  <c r="N3181" i="3" s="1"/>
  <c r="J3182" i="3"/>
  <c r="N3182" i="3" s="1"/>
  <c r="J3183" i="3"/>
  <c r="N3183" i="3" s="1"/>
  <c r="J3184" i="3"/>
  <c r="N3184" i="3" s="1"/>
  <c r="J3185" i="3"/>
  <c r="N3185" i="3" s="1"/>
  <c r="J3186" i="3"/>
  <c r="N3186" i="3" s="1"/>
  <c r="J3187" i="3"/>
  <c r="N3187" i="3" s="1"/>
  <c r="J3188" i="3"/>
  <c r="N3188" i="3" s="1"/>
  <c r="J3189" i="3"/>
  <c r="N3189" i="3" s="1"/>
  <c r="J3190" i="3"/>
  <c r="N3190" i="3" s="1"/>
  <c r="J3191" i="3"/>
  <c r="N3191" i="3" s="1"/>
  <c r="J3192" i="3"/>
  <c r="N3192" i="3" s="1"/>
  <c r="J3193" i="3"/>
  <c r="N3193" i="3" s="1"/>
  <c r="J3194" i="3"/>
  <c r="N3194" i="3" s="1"/>
  <c r="J3195" i="3"/>
  <c r="N3195" i="3" s="1"/>
  <c r="J3196" i="3"/>
  <c r="N3196" i="3" s="1"/>
  <c r="J3197" i="3"/>
  <c r="N3197" i="3" s="1"/>
  <c r="J3198" i="3"/>
  <c r="N3198" i="3" s="1"/>
  <c r="J3199" i="3"/>
  <c r="N3199" i="3" s="1"/>
  <c r="J3200" i="3"/>
  <c r="N3200" i="3" s="1"/>
  <c r="J3201" i="3"/>
  <c r="N3201" i="3" s="1"/>
  <c r="J3202" i="3"/>
  <c r="N3202" i="3" s="1"/>
  <c r="J3203" i="3"/>
  <c r="N3203" i="3" s="1"/>
  <c r="J3204" i="3"/>
  <c r="N3204" i="3" s="1"/>
  <c r="J3205" i="3"/>
  <c r="N3205" i="3" s="1"/>
  <c r="J3206" i="3"/>
  <c r="N3206" i="3" s="1"/>
  <c r="J3207" i="3"/>
  <c r="N3207" i="3" s="1"/>
  <c r="J3208" i="3"/>
  <c r="N3208" i="3" s="1"/>
  <c r="J3209" i="3"/>
  <c r="N3209" i="3" s="1"/>
  <c r="J3210" i="3"/>
  <c r="N3210" i="3" s="1"/>
  <c r="J3211" i="3"/>
  <c r="N3211" i="3" s="1"/>
  <c r="J3212" i="3"/>
  <c r="N3212" i="3" s="1"/>
  <c r="J3213" i="3"/>
  <c r="N3213" i="3" s="1"/>
  <c r="J3214" i="3"/>
  <c r="N3214" i="3" s="1"/>
  <c r="J3215" i="3"/>
  <c r="N3215" i="3" s="1"/>
  <c r="J3216" i="3"/>
  <c r="N3216" i="3" s="1"/>
  <c r="J3217" i="3"/>
  <c r="N3217" i="3" s="1"/>
  <c r="J3218" i="3"/>
  <c r="N3218" i="3" s="1"/>
  <c r="J3219" i="3"/>
  <c r="N3219" i="3" s="1"/>
  <c r="J3220" i="3"/>
  <c r="N3220" i="3" s="1"/>
  <c r="J3221" i="3"/>
  <c r="N3221" i="3" s="1"/>
  <c r="J3222" i="3"/>
  <c r="N3222" i="3" s="1"/>
  <c r="J3223" i="3"/>
  <c r="N3223" i="3" s="1"/>
  <c r="J3224" i="3"/>
  <c r="N3224" i="3" s="1"/>
  <c r="J3225" i="3"/>
  <c r="N3225" i="3" s="1"/>
  <c r="J3226" i="3"/>
  <c r="N3226" i="3" s="1"/>
  <c r="J3227" i="3"/>
  <c r="N3227" i="3" s="1"/>
  <c r="J3228" i="3"/>
  <c r="N3228" i="3" s="1"/>
  <c r="J3229" i="3"/>
  <c r="N3229" i="3" s="1"/>
  <c r="J3230" i="3"/>
  <c r="N3230" i="3" s="1"/>
  <c r="J3231" i="3"/>
  <c r="N3231" i="3" s="1"/>
  <c r="J3232" i="3"/>
  <c r="N3232" i="3" s="1"/>
  <c r="J3233" i="3"/>
  <c r="N3233" i="3" s="1"/>
  <c r="J3234" i="3"/>
  <c r="N3234" i="3" s="1"/>
  <c r="J3235" i="3"/>
  <c r="N3235" i="3" s="1"/>
  <c r="J3236" i="3"/>
  <c r="N3236" i="3" s="1"/>
  <c r="J3237" i="3"/>
  <c r="N3237" i="3" s="1"/>
  <c r="J3238" i="3"/>
  <c r="N3238" i="3" s="1"/>
  <c r="J3239" i="3"/>
  <c r="N3239" i="3" s="1"/>
  <c r="J3240" i="3"/>
  <c r="N3240" i="3" s="1"/>
  <c r="J3241" i="3"/>
  <c r="N3241" i="3" s="1"/>
  <c r="J3242" i="3"/>
  <c r="N3242" i="3" s="1"/>
  <c r="J3243" i="3"/>
  <c r="N3243" i="3" s="1"/>
  <c r="J3244" i="3"/>
  <c r="N3244" i="3" s="1"/>
  <c r="J3245" i="3"/>
  <c r="N3245" i="3" s="1"/>
  <c r="J3246" i="3"/>
  <c r="N3246" i="3" s="1"/>
  <c r="J3247" i="3"/>
  <c r="N3247" i="3" s="1"/>
  <c r="J3248" i="3"/>
  <c r="N3248" i="3" s="1"/>
  <c r="J3249" i="3"/>
  <c r="N3249" i="3" s="1"/>
  <c r="J3250" i="3"/>
  <c r="N3250" i="3" s="1"/>
  <c r="J3251" i="3"/>
  <c r="N3251" i="3" s="1"/>
  <c r="J3252" i="3"/>
  <c r="N3252" i="3" s="1"/>
  <c r="J3253" i="3"/>
  <c r="N3253" i="3" s="1"/>
  <c r="J3254" i="3"/>
  <c r="N3254" i="3" s="1"/>
  <c r="J3255" i="3"/>
  <c r="N3255" i="3" s="1"/>
  <c r="J3256" i="3"/>
  <c r="N3256" i="3" s="1"/>
  <c r="J3257" i="3"/>
  <c r="N3257" i="3" s="1"/>
  <c r="J3258" i="3"/>
  <c r="N3258" i="3" s="1"/>
  <c r="J3259" i="3"/>
  <c r="N3259" i="3" s="1"/>
  <c r="J3260" i="3"/>
  <c r="N3260" i="3" s="1"/>
  <c r="J3261" i="3"/>
  <c r="N3261" i="3" s="1"/>
  <c r="J3262" i="3"/>
  <c r="N3262" i="3" s="1"/>
  <c r="J3263" i="3"/>
  <c r="N3263" i="3" s="1"/>
  <c r="J3264" i="3"/>
  <c r="N3264" i="3" s="1"/>
  <c r="J3265" i="3"/>
  <c r="N3265" i="3" s="1"/>
  <c r="J3266" i="3"/>
  <c r="N3266" i="3" s="1"/>
  <c r="J3267" i="3"/>
  <c r="N3267" i="3" s="1"/>
  <c r="J3268" i="3"/>
  <c r="N3268" i="3" s="1"/>
  <c r="J3269" i="3"/>
  <c r="N3269" i="3" s="1"/>
  <c r="J3270" i="3"/>
  <c r="N3270" i="3" s="1"/>
  <c r="J3271" i="3"/>
  <c r="N3271" i="3" s="1"/>
  <c r="J3272" i="3"/>
  <c r="N3272" i="3" s="1"/>
  <c r="J3273" i="3"/>
  <c r="N3273" i="3" s="1"/>
  <c r="J3274" i="3"/>
  <c r="N3274" i="3" s="1"/>
  <c r="J3275" i="3"/>
  <c r="N3275" i="3" s="1"/>
  <c r="J3276" i="3"/>
  <c r="N3276" i="3" s="1"/>
  <c r="J3277" i="3"/>
  <c r="N3277" i="3" s="1"/>
  <c r="J3278" i="3"/>
  <c r="N3278" i="3" s="1"/>
  <c r="J3279" i="3"/>
  <c r="N3279" i="3" s="1"/>
  <c r="J3280" i="3"/>
  <c r="N3280" i="3" s="1"/>
  <c r="J3281" i="3"/>
  <c r="N3281" i="3" s="1"/>
  <c r="J3282" i="3"/>
  <c r="N3282" i="3" s="1"/>
  <c r="J3283" i="3"/>
  <c r="N3283" i="3" s="1"/>
  <c r="J3284" i="3"/>
  <c r="N3284" i="3" s="1"/>
  <c r="J3285" i="3"/>
  <c r="N3285" i="3" s="1"/>
  <c r="J3286" i="3"/>
  <c r="N3286" i="3" s="1"/>
  <c r="J3287" i="3"/>
  <c r="N3287" i="3" s="1"/>
  <c r="J3288" i="3"/>
  <c r="N3288" i="3" s="1"/>
  <c r="J3289" i="3"/>
  <c r="N3289" i="3" s="1"/>
  <c r="J3290" i="3"/>
  <c r="N3290" i="3" s="1"/>
  <c r="J3291" i="3"/>
  <c r="N3291" i="3" s="1"/>
  <c r="J3292" i="3"/>
  <c r="N3292" i="3" s="1"/>
  <c r="J3293" i="3"/>
  <c r="N3293" i="3" s="1"/>
  <c r="J3294" i="3"/>
  <c r="N3294" i="3" s="1"/>
  <c r="J3295" i="3"/>
  <c r="N3295" i="3" s="1"/>
  <c r="J3296" i="3"/>
  <c r="N3296" i="3" s="1"/>
  <c r="J3297" i="3"/>
  <c r="N3297" i="3" s="1"/>
  <c r="J3298" i="3"/>
  <c r="N3298" i="3" s="1"/>
  <c r="J3299" i="3"/>
  <c r="N3299" i="3" s="1"/>
  <c r="J3300" i="3"/>
  <c r="N3300" i="3" s="1"/>
  <c r="J3301" i="3"/>
  <c r="N3301" i="3" s="1"/>
  <c r="J3302" i="3"/>
  <c r="N3302" i="3" s="1"/>
  <c r="J3303" i="3"/>
  <c r="N3303" i="3" s="1"/>
  <c r="J3304" i="3"/>
  <c r="N3304" i="3" s="1"/>
  <c r="J3305" i="3"/>
  <c r="N3305" i="3" s="1"/>
  <c r="J3306" i="3"/>
  <c r="N3306" i="3" s="1"/>
  <c r="J3307" i="3"/>
  <c r="N3307" i="3" s="1"/>
  <c r="J3308" i="3"/>
  <c r="N3308" i="3" s="1"/>
  <c r="J3309" i="3"/>
  <c r="N3309" i="3" s="1"/>
  <c r="J3310" i="3"/>
  <c r="N3310" i="3" s="1"/>
  <c r="J3311" i="3"/>
  <c r="N3311" i="3" s="1"/>
  <c r="J3312" i="3"/>
  <c r="N3312" i="3" s="1"/>
  <c r="J3313" i="3"/>
  <c r="N3313" i="3" s="1"/>
  <c r="J3314" i="3"/>
  <c r="N3314" i="3" s="1"/>
  <c r="J3315" i="3"/>
  <c r="N3315" i="3" s="1"/>
  <c r="J3316" i="3"/>
  <c r="N3316" i="3" s="1"/>
  <c r="J3317" i="3"/>
  <c r="N3317" i="3" s="1"/>
  <c r="J3318" i="3"/>
  <c r="N3318" i="3" s="1"/>
  <c r="J3319" i="3"/>
  <c r="N3319" i="3" s="1"/>
  <c r="J3320" i="3"/>
  <c r="N3320" i="3" s="1"/>
  <c r="J3321" i="3"/>
  <c r="N3321" i="3" s="1"/>
  <c r="J3322" i="3"/>
  <c r="N3322" i="3" s="1"/>
  <c r="J3323" i="3"/>
  <c r="N3323" i="3" s="1"/>
  <c r="J3324" i="3"/>
  <c r="N3324" i="3" s="1"/>
  <c r="J3325" i="3"/>
  <c r="N3325" i="3" s="1"/>
  <c r="J3326" i="3"/>
  <c r="N3326" i="3" s="1"/>
  <c r="J3327" i="3"/>
  <c r="N3327" i="3" s="1"/>
  <c r="J3328" i="3"/>
  <c r="N3328" i="3" s="1"/>
  <c r="J3329" i="3"/>
  <c r="N3329" i="3" s="1"/>
  <c r="J3330" i="3"/>
  <c r="N3330" i="3" s="1"/>
  <c r="J3331" i="3"/>
  <c r="N3331" i="3" s="1"/>
  <c r="J3332" i="3"/>
  <c r="N3332" i="3" s="1"/>
  <c r="J3333" i="3"/>
  <c r="N3333" i="3" s="1"/>
  <c r="J3334" i="3"/>
  <c r="N3334" i="3" s="1"/>
  <c r="J3335" i="3"/>
  <c r="N3335" i="3" s="1"/>
  <c r="J3336" i="3"/>
  <c r="N3336" i="3" s="1"/>
  <c r="J3337" i="3"/>
  <c r="N3337" i="3" s="1"/>
  <c r="J3338" i="3"/>
  <c r="N3338" i="3" s="1"/>
  <c r="J3339" i="3"/>
  <c r="N3339" i="3" s="1"/>
  <c r="J3340" i="3"/>
  <c r="N3340" i="3" s="1"/>
  <c r="J3341" i="3"/>
  <c r="N3341" i="3" s="1"/>
  <c r="J3342" i="3"/>
  <c r="N3342" i="3" s="1"/>
  <c r="J3343" i="3"/>
  <c r="N3343" i="3" s="1"/>
  <c r="J3344" i="3"/>
  <c r="N3344" i="3" s="1"/>
  <c r="J3345" i="3"/>
  <c r="N3345" i="3" s="1"/>
  <c r="J3346" i="3"/>
  <c r="N3346" i="3" s="1"/>
  <c r="J3347" i="3"/>
  <c r="N3347" i="3" s="1"/>
  <c r="J3348" i="3"/>
  <c r="N3348" i="3" s="1"/>
  <c r="J3349" i="3"/>
  <c r="N3349" i="3" s="1"/>
  <c r="J3350" i="3"/>
  <c r="N3350" i="3" s="1"/>
  <c r="J3351" i="3"/>
  <c r="N3351" i="3" s="1"/>
  <c r="J3352" i="3"/>
  <c r="N3352" i="3" s="1"/>
  <c r="J3353" i="3"/>
  <c r="N3353" i="3" s="1"/>
  <c r="J3354" i="3"/>
  <c r="N3354" i="3" s="1"/>
  <c r="J3355" i="3"/>
  <c r="N3355" i="3" s="1"/>
  <c r="J3356" i="3"/>
  <c r="N3356" i="3" s="1"/>
  <c r="J3357" i="3"/>
  <c r="N3357" i="3" s="1"/>
  <c r="J3358" i="3"/>
  <c r="N3358" i="3" s="1"/>
  <c r="J3359" i="3"/>
  <c r="N3359" i="3" s="1"/>
  <c r="J3360" i="3"/>
  <c r="N3360" i="3" s="1"/>
  <c r="J3361" i="3"/>
  <c r="N3361" i="3" s="1"/>
  <c r="J3362" i="3"/>
  <c r="N3362" i="3" s="1"/>
  <c r="J3363" i="3"/>
  <c r="N3363" i="3" s="1"/>
  <c r="J3364" i="3"/>
  <c r="N3364" i="3" s="1"/>
  <c r="J3365" i="3"/>
  <c r="N3365" i="3" s="1"/>
  <c r="J3366" i="3"/>
  <c r="N3366" i="3" s="1"/>
  <c r="J3367" i="3"/>
  <c r="N3367" i="3" s="1"/>
  <c r="J3368" i="3"/>
  <c r="N3368" i="3" s="1"/>
  <c r="J3369" i="3"/>
  <c r="N3369" i="3" s="1"/>
  <c r="J3370" i="3"/>
  <c r="N3370" i="3" s="1"/>
  <c r="J3371" i="3"/>
  <c r="N3371" i="3" s="1"/>
  <c r="J3372" i="3"/>
  <c r="N3372" i="3" s="1"/>
  <c r="J3373" i="3"/>
  <c r="N3373" i="3" s="1"/>
  <c r="J3374" i="3"/>
  <c r="N3374" i="3" s="1"/>
  <c r="J3375" i="3"/>
  <c r="N3375" i="3" s="1"/>
  <c r="J3376" i="3"/>
  <c r="N3376" i="3" s="1"/>
  <c r="J3377" i="3"/>
  <c r="N3377" i="3" s="1"/>
  <c r="J3378" i="3"/>
  <c r="N3378" i="3" s="1"/>
  <c r="J3379" i="3"/>
  <c r="N3379" i="3" s="1"/>
  <c r="J3380" i="3"/>
  <c r="N3380" i="3" s="1"/>
  <c r="J3381" i="3"/>
  <c r="N3381" i="3" s="1"/>
  <c r="J3382" i="3"/>
  <c r="N3382" i="3" s="1"/>
  <c r="J3383" i="3"/>
  <c r="N3383" i="3" s="1"/>
  <c r="J3384" i="3"/>
  <c r="N3384" i="3" s="1"/>
  <c r="J3385" i="3"/>
  <c r="N3385" i="3" s="1"/>
  <c r="J3386" i="3"/>
  <c r="N3386" i="3" s="1"/>
  <c r="J3387" i="3"/>
  <c r="N3387" i="3" s="1"/>
  <c r="J3388" i="3"/>
  <c r="N3388" i="3" s="1"/>
  <c r="J3389" i="3"/>
  <c r="N3389" i="3" s="1"/>
  <c r="J3390" i="3"/>
  <c r="N3390" i="3" s="1"/>
  <c r="J3391" i="3"/>
  <c r="N3391" i="3" s="1"/>
  <c r="J3392" i="3"/>
  <c r="N3392" i="3" s="1"/>
  <c r="J3393" i="3"/>
  <c r="N3393" i="3" s="1"/>
  <c r="J3394" i="3"/>
  <c r="N3394" i="3" s="1"/>
  <c r="J3395" i="3"/>
  <c r="N3395" i="3" s="1"/>
  <c r="J3396" i="3"/>
  <c r="N3396" i="3" s="1"/>
  <c r="J3397" i="3"/>
  <c r="N3397" i="3" s="1"/>
  <c r="J3398" i="3"/>
  <c r="N3398" i="3" s="1"/>
  <c r="J3399" i="3"/>
  <c r="N3399" i="3" s="1"/>
  <c r="J3400" i="3"/>
  <c r="N3400" i="3" s="1"/>
  <c r="J3401" i="3"/>
  <c r="N3401" i="3" s="1"/>
  <c r="J3402" i="3"/>
  <c r="N3402" i="3" s="1"/>
  <c r="J3403" i="3"/>
  <c r="N3403" i="3" s="1"/>
  <c r="J3404" i="3"/>
  <c r="N3404" i="3" s="1"/>
  <c r="J3405" i="3"/>
  <c r="N3405" i="3" s="1"/>
  <c r="J3406" i="3"/>
  <c r="N3406" i="3" s="1"/>
  <c r="J3407" i="3"/>
  <c r="N3407" i="3" s="1"/>
  <c r="J3408" i="3"/>
  <c r="N3408" i="3" s="1"/>
  <c r="J3409" i="3"/>
  <c r="N3409" i="3" s="1"/>
  <c r="J3410" i="3"/>
  <c r="N3410" i="3" s="1"/>
  <c r="J3411" i="3"/>
  <c r="N3411" i="3" s="1"/>
  <c r="J3412" i="3"/>
  <c r="N3412" i="3" s="1"/>
  <c r="J3413" i="3"/>
  <c r="N3413" i="3" s="1"/>
  <c r="J3414" i="3"/>
  <c r="N3414" i="3" s="1"/>
  <c r="J3415" i="3"/>
  <c r="N3415" i="3" s="1"/>
  <c r="J3416" i="3"/>
  <c r="N3416" i="3" s="1"/>
  <c r="J3417" i="3"/>
  <c r="N3417" i="3" s="1"/>
  <c r="J3418" i="3"/>
  <c r="N3418" i="3" s="1"/>
  <c r="J3419" i="3"/>
  <c r="N3419" i="3" s="1"/>
  <c r="J3420" i="3"/>
  <c r="N3420" i="3" s="1"/>
  <c r="J3421" i="3"/>
  <c r="N3421" i="3" s="1"/>
  <c r="J3422" i="3"/>
  <c r="N3422" i="3" s="1"/>
  <c r="J3423" i="3"/>
  <c r="N3423" i="3" s="1"/>
  <c r="J3424" i="3"/>
  <c r="N3424" i="3" s="1"/>
  <c r="J3425" i="3"/>
  <c r="N3425" i="3" s="1"/>
  <c r="J3426" i="3"/>
  <c r="N3426" i="3" s="1"/>
  <c r="J3427" i="3"/>
  <c r="N3427" i="3" s="1"/>
  <c r="J3428" i="3"/>
  <c r="N3428" i="3" s="1"/>
  <c r="J3429" i="3"/>
  <c r="N3429" i="3" s="1"/>
  <c r="J3430" i="3"/>
  <c r="N3430" i="3" s="1"/>
  <c r="J3431" i="3"/>
  <c r="N3431" i="3" s="1"/>
  <c r="J3432" i="3"/>
  <c r="N3432" i="3" s="1"/>
  <c r="J3433" i="3"/>
  <c r="N3433" i="3" s="1"/>
  <c r="J3434" i="3"/>
  <c r="N3434" i="3" s="1"/>
  <c r="J3435" i="3"/>
  <c r="N3435" i="3" s="1"/>
  <c r="J3436" i="3"/>
  <c r="N3436" i="3" s="1"/>
  <c r="J3437" i="3"/>
  <c r="N3437" i="3" s="1"/>
  <c r="J3438" i="3"/>
  <c r="N3438" i="3" s="1"/>
  <c r="J3439" i="3"/>
  <c r="N3439" i="3" s="1"/>
  <c r="J3440" i="3"/>
  <c r="N3440" i="3" s="1"/>
  <c r="J3441" i="3"/>
  <c r="N3441" i="3" s="1"/>
  <c r="J3442" i="3"/>
  <c r="N3442" i="3" s="1"/>
  <c r="J3443" i="3"/>
  <c r="N3443" i="3" s="1"/>
  <c r="J3444" i="3"/>
  <c r="N3444" i="3" s="1"/>
  <c r="J3445" i="3"/>
  <c r="N3445" i="3" s="1"/>
  <c r="J3446" i="3"/>
  <c r="N3446" i="3" s="1"/>
  <c r="J3447" i="3"/>
  <c r="N3447" i="3" s="1"/>
  <c r="J3448" i="3"/>
  <c r="N3448" i="3" s="1"/>
  <c r="J3449" i="3"/>
  <c r="N3449" i="3" s="1"/>
  <c r="J3450" i="3"/>
  <c r="N3450" i="3" s="1"/>
  <c r="J3451" i="3"/>
  <c r="N3451" i="3" s="1"/>
  <c r="J3452" i="3"/>
  <c r="N3452" i="3" s="1"/>
  <c r="J3453" i="3"/>
  <c r="N3453" i="3" s="1"/>
  <c r="J3454" i="3"/>
  <c r="N3454" i="3" s="1"/>
  <c r="J3455" i="3"/>
  <c r="N3455" i="3" s="1"/>
  <c r="J3456" i="3"/>
  <c r="N3456" i="3" s="1"/>
  <c r="J3457" i="3"/>
  <c r="N3457" i="3" s="1"/>
  <c r="J3458" i="3"/>
  <c r="N3458" i="3" s="1"/>
  <c r="J3459" i="3"/>
  <c r="N3459" i="3" s="1"/>
  <c r="J3460" i="3"/>
  <c r="N3460" i="3" s="1"/>
  <c r="J3461" i="3"/>
  <c r="N3461" i="3" s="1"/>
  <c r="J3462" i="3"/>
  <c r="N3462" i="3" s="1"/>
  <c r="J3463" i="3"/>
  <c r="N3463" i="3" s="1"/>
  <c r="J3464" i="3"/>
  <c r="N3464" i="3" s="1"/>
  <c r="J3465" i="3"/>
  <c r="N3465" i="3" s="1"/>
  <c r="J3466" i="3"/>
  <c r="N3466" i="3" s="1"/>
  <c r="J3467" i="3"/>
  <c r="N3467" i="3" s="1"/>
  <c r="J3468" i="3"/>
  <c r="N3468" i="3" s="1"/>
  <c r="J3469" i="3"/>
  <c r="N3469" i="3" s="1"/>
  <c r="J3470" i="3"/>
  <c r="N3470" i="3" s="1"/>
  <c r="J3471" i="3"/>
  <c r="N3471" i="3" s="1"/>
  <c r="J3472" i="3"/>
  <c r="N3472" i="3" s="1"/>
  <c r="J3473" i="3"/>
  <c r="N3473" i="3" s="1"/>
  <c r="J3474" i="3"/>
  <c r="N3474" i="3" s="1"/>
  <c r="J3475" i="3"/>
  <c r="N3475" i="3" s="1"/>
  <c r="J3476" i="3"/>
  <c r="N3476" i="3" s="1"/>
  <c r="J3477" i="3"/>
  <c r="N3477" i="3" s="1"/>
  <c r="J3478" i="3"/>
  <c r="N3478" i="3" s="1"/>
  <c r="J3479" i="3"/>
  <c r="N3479" i="3" s="1"/>
  <c r="J3480" i="3"/>
  <c r="N3480" i="3" s="1"/>
  <c r="J3481" i="3"/>
  <c r="N3481" i="3" s="1"/>
  <c r="J3482" i="3"/>
  <c r="N3482" i="3" s="1"/>
  <c r="J3483" i="3"/>
  <c r="N3483" i="3" s="1"/>
  <c r="J3484" i="3"/>
  <c r="N3484" i="3" s="1"/>
  <c r="J3485" i="3"/>
  <c r="N3485" i="3" s="1"/>
  <c r="J3486" i="3"/>
  <c r="N3486" i="3" s="1"/>
  <c r="J3487" i="3"/>
  <c r="N3487" i="3" s="1"/>
  <c r="J3488" i="3"/>
  <c r="N3488" i="3" s="1"/>
  <c r="J3489" i="3"/>
  <c r="N3489" i="3" s="1"/>
  <c r="J3490" i="3"/>
  <c r="N3490" i="3" s="1"/>
  <c r="J3491" i="3"/>
  <c r="N3491" i="3" s="1"/>
  <c r="J3492" i="3"/>
  <c r="N3492" i="3" s="1"/>
  <c r="J3493" i="3"/>
  <c r="N3493" i="3" s="1"/>
  <c r="J3494" i="3"/>
  <c r="N3494" i="3" s="1"/>
  <c r="J3495" i="3"/>
  <c r="N3495" i="3" s="1"/>
  <c r="J3496" i="3"/>
  <c r="N3496" i="3" s="1"/>
  <c r="J3497" i="3"/>
  <c r="N3497" i="3" s="1"/>
  <c r="J3498" i="3"/>
  <c r="N3498" i="3" s="1"/>
  <c r="J3499" i="3"/>
  <c r="N3499" i="3" s="1"/>
  <c r="J3500" i="3"/>
  <c r="N3500" i="3" s="1"/>
  <c r="J3501" i="3"/>
  <c r="N3501" i="3" s="1"/>
  <c r="J3502" i="3"/>
  <c r="N3502" i="3" s="1"/>
  <c r="J3503" i="3"/>
  <c r="N3503" i="3" s="1"/>
  <c r="J3504" i="3"/>
  <c r="N3504" i="3" s="1"/>
  <c r="J3505" i="3"/>
  <c r="N3505" i="3" s="1"/>
  <c r="J3506" i="3"/>
  <c r="N3506" i="3" s="1"/>
  <c r="J3507" i="3"/>
  <c r="N3507" i="3" s="1"/>
  <c r="J3508" i="3"/>
  <c r="N3508" i="3" s="1"/>
  <c r="J3509" i="3"/>
  <c r="N3509" i="3" s="1"/>
  <c r="J3510" i="3"/>
  <c r="N3510" i="3" s="1"/>
  <c r="J3511" i="3"/>
  <c r="N3511" i="3" s="1"/>
  <c r="J3512" i="3"/>
  <c r="N3512" i="3" s="1"/>
  <c r="J3513" i="3"/>
  <c r="N3513" i="3" s="1"/>
  <c r="J3514" i="3"/>
  <c r="N3514" i="3" s="1"/>
  <c r="J3515" i="3"/>
  <c r="N3515" i="3" s="1"/>
  <c r="J3516" i="3"/>
  <c r="N3516" i="3" s="1"/>
  <c r="J3517" i="3"/>
  <c r="N3517" i="3" s="1"/>
  <c r="J3518" i="3"/>
  <c r="N3518" i="3" s="1"/>
  <c r="J3519" i="3"/>
  <c r="N3519" i="3" s="1"/>
  <c r="J3520" i="3"/>
  <c r="N3520" i="3" s="1"/>
  <c r="J3521" i="3"/>
  <c r="N3521" i="3" s="1"/>
  <c r="J3522" i="3"/>
  <c r="N3522" i="3" s="1"/>
  <c r="J3523" i="3"/>
  <c r="N3523" i="3" s="1"/>
  <c r="J3524" i="3"/>
  <c r="N3524" i="3" s="1"/>
  <c r="J3525" i="3"/>
  <c r="N3525" i="3" s="1"/>
  <c r="J3526" i="3"/>
  <c r="N3526" i="3" s="1"/>
  <c r="J3527" i="3"/>
  <c r="N3527" i="3" s="1"/>
  <c r="J3528" i="3"/>
  <c r="N3528" i="3" s="1"/>
  <c r="J3529" i="3"/>
  <c r="N3529" i="3" s="1"/>
  <c r="J3530" i="3"/>
  <c r="N3530" i="3" s="1"/>
  <c r="J3531" i="3"/>
  <c r="N3531" i="3" s="1"/>
  <c r="J3532" i="3"/>
  <c r="N3532" i="3" s="1"/>
  <c r="J3533" i="3"/>
  <c r="N3533" i="3" s="1"/>
  <c r="J3534" i="3"/>
  <c r="N3534" i="3" s="1"/>
  <c r="J3535" i="3"/>
  <c r="N3535" i="3" s="1"/>
  <c r="J3536" i="3"/>
  <c r="N3536" i="3" s="1"/>
  <c r="J3537" i="3"/>
  <c r="N3537" i="3" s="1"/>
  <c r="J3538" i="3"/>
  <c r="N3538" i="3" s="1"/>
  <c r="J3539" i="3"/>
  <c r="N3539" i="3" s="1"/>
  <c r="J3540" i="3"/>
  <c r="N3540" i="3" s="1"/>
  <c r="J3541" i="3"/>
  <c r="N3541" i="3" s="1"/>
  <c r="J3542" i="3"/>
  <c r="N3542" i="3" s="1"/>
  <c r="J3543" i="3"/>
  <c r="N3543" i="3" s="1"/>
  <c r="J3544" i="3"/>
  <c r="N3544" i="3" s="1"/>
  <c r="J3545" i="3"/>
  <c r="N3545" i="3" s="1"/>
  <c r="J3546" i="3"/>
  <c r="N3546" i="3" s="1"/>
  <c r="J3547" i="3"/>
  <c r="N3547" i="3" s="1"/>
  <c r="J3548" i="3"/>
  <c r="N3548" i="3" s="1"/>
  <c r="J3549" i="3"/>
  <c r="N3549" i="3" s="1"/>
  <c r="J3550" i="3"/>
  <c r="N3550" i="3" s="1"/>
  <c r="J3551" i="3"/>
  <c r="N3551" i="3" s="1"/>
  <c r="J3552" i="3"/>
  <c r="N3552" i="3" s="1"/>
  <c r="J3553" i="3"/>
  <c r="N3553" i="3" s="1"/>
  <c r="J3554" i="3"/>
  <c r="N3554" i="3" s="1"/>
  <c r="J3555" i="3"/>
  <c r="N3555" i="3" s="1"/>
  <c r="J3556" i="3"/>
  <c r="N3556" i="3" s="1"/>
  <c r="J3557" i="3"/>
  <c r="N3557" i="3" s="1"/>
  <c r="J3558" i="3"/>
  <c r="N3558" i="3" s="1"/>
  <c r="J3559" i="3"/>
  <c r="N3559" i="3" s="1"/>
  <c r="J3560" i="3"/>
  <c r="N3560" i="3" s="1"/>
  <c r="J3561" i="3"/>
  <c r="N3561" i="3" s="1"/>
  <c r="J3562" i="3"/>
  <c r="N3562" i="3" s="1"/>
  <c r="J3563" i="3"/>
  <c r="N3563" i="3" s="1"/>
  <c r="J3564" i="3"/>
  <c r="N3564" i="3" s="1"/>
  <c r="J3565" i="3"/>
  <c r="N3565" i="3" s="1"/>
  <c r="J3566" i="3"/>
  <c r="N3566" i="3" s="1"/>
  <c r="J3567" i="3"/>
  <c r="N3567" i="3" s="1"/>
  <c r="J3568" i="3"/>
  <c r="N3568" i="3" s="1"/>
  <c r="J3569" i="3"/>
  <c r="N3569" i="3" s="1"/>
  <c r="J3570" i="3"/>
  <c r="N3570" i="3" s="1"/>
  <c r="J3571" i="3"/>
  <c r="N3571" i="3" s="1"/>
  <c r="J3572" i="3"/>
  <c r="N3572" i="3" s="1"/>
  <c r="J3573" i="3"/>
  <c r="N3573" i="3" s="1"/>
  <c r="J3574" i="3"/>
  <c r="N3574" i="3" s="1"/>
  <c r="J3575" i="3"/>
  <c r="N3575" i="3" s="1"/>
  <c r="J3576" i="3"/>
  <c r="N3576" i="3" s="1"/>
  <c r="J3577" i="3"/>
  <c r="N3577" i="3" s="1"/>
  <c r="J3578" i="3"/>
  <c r="N3578" i="3" s="1"/>
  <c r="J3579" i="3"/>
  <c r="N3579" i="3" s="1"/>
  <c r="J3580" i="3"/>
  <c r="N3580" i="3" s="1"/>
  <c r="J3581" i="3"/>
  <c r="N3581" i="3" s="1"/>
  <c r="J3582" i="3"/>
  <c r="N3582" i="3" s="1"/>
  <c r="J3583" i="3"/>
  <c r="N3583" i="3" s="1"/>
  <c r="J3584" i="3"/>
  <c r="N3584" i="3" s="1"/>
  <c r="J3585" i="3"/>
  <c r="N3585" i="3" s="1"/>
  <c r="J3586" i="3"/>
  <c r="N3586" i="3" s="1"/>
  <c r="J3587" i="3"/>
  <c r="N3587" i="3" s="1"/>
  <c r="J3588" i="3"/>
  <c r="N3588" i="3" s="1"/>
  <c r="J3589" i="3"/>
  <c r="N3589" i="3" s="1"/>
  <c r="J3590" i="3"/>
  <c r="N3590" i="3" s="1"/>
  <c r="J3591" i="3"/>
  <c r="N3591" i="3" s="1"/>
  <c r="J3592" i="3"/>
  <c r="N3592" i="3" s="1"/>
  <c r="J3593" i="3"/>
  <c r="N3593" i="3" s="1"/>
  <c r="J3594" i="3"/>
  <c r="N3594" i="3" s="1"/>
  <c r="J3595" i="3"/>
  <c r="N3595" i="3" s="1"/>
  <c r="J3596" i="3"/>
  <c r="N3596" i="3" s="1"/>
  <c r="J3597" i="3"/>
  <c r="N3597" i="3" s="1"/>
  <c r="J3598" i="3"/>
  <c r="N3598" i="3" s="1"/>
  <c r="J3599" i="3"/>
  <c r="N3599" i="3" s="1"/>
  <c r="J3600" i="3"/>
  <c r="N3600" i="3" s="1"/>
  <c r="J3601" i="3"/>
  <c r="N3601" i="3" s="1"/>
  <c r="J3602" i="3"/>
  <c r="N3602" i="3" s="1"/>
  <c r="J3603" i="3"/>
  <c r="N3603" i="3" s="1"/>
  <c r="J3604" i="3"/>
  <c r="N3604" i="3" s="1"/>
  <c r="J3605" i="3"/>
  <c r="N3605" i="3" s="1"/>
  <c r="J3606" i="3"/>
  <c r="N3606" i="3" s="1"/>
  <c r="J3607" i="3"/>
  <c r="N3607" i="3" s="1"/>
  <c r="J3608" i="3"/>
  <c r="N3608" i="3" s="1"/>
  <c r="J3609" i="3"/>
  <c r="N3609" i="3" s="1"/>
  <c r="J3610" i="3"/>
  <c r="N3610" i="3" s="1"/>
  <c r="J3611" i="3"/>
  <c r="N3611" i="3" s="1"/>
  <c r="J3612" i="3"/>
  <c r="N3612" i="3" s="1"/>
  <c r="J3613" i="3"/>
  <c r="N3613" i="3" s="1"/>
  <c r="J3614" i="3"/>
  <c r="N3614" i="3" s="1"/>
  <c r="J3615" i="3"/>
  <c r="N3615" i="3" s="1"/>
  <c r="J3616" i="3"/>
  <c r="N3616" i="3" s="1"/>
  <c r="J3617" i="3"/>
  <c r="N3617" i="3" s="1"/>
  <c r="J3618" i="3"/>
  <c r="N3618" i="3" s="1"/>
  <c r="J3619" i="3"/>
  <c r="N3619" i="3" s="1"/>
  <c r="J3620" i="3"/>
  <c r="N3620" i="3" s="1"/>
  <c r="J3621" i="3"/>
  <c r="N3621" i="3" s="1"/>
  <c r="J3622" i="3"/>
  <c r="N3622" i="3" s="1"/>
  <c r="J3623" i="3"/>
  <c r="N3623" i="3" s="1"/>
  <c r="J3624" i="3"/>
  <c r="N3624" i="3" s="1"/>
  <c r="J3625" i="3"/>
  <c r="N3625" i="3" s="1"/>
  <c r="J3626" i="3"/>
  <c r="N3626" i="3" s="1"/>
  <c r="J3627" i="3"/>
  <c r="N3627" i="3" s="1"/>
  <c r="J3628" i="3"/>
  <c r="N3628" i="3" s="1"/>
  <c r="J3629" i="3"/>
  <c r="N3629" i="3" s="1"/>
  <c r="J3630" i="3"/>
  <c r="N3630" i="3" s="1"/>
  <c r="J3631" i="3"/>
  <c r="N3631" i="3" s="1"/>
  <c r="J3632" i="3"/>
  <c r="N3632" i="3" s="1"/>
  <c r="J3633" i="3"/>
  <c r="N3633" i="3" s="1"/>
  <c r="J3634" i="3"/>
  <c r="N3634" i="3" s="1"/>
  <c r="J3635" i="3"/>
  <c r="N3635" i="3" s="1"/>
  <c r="J3636" i="3"/>
  <c r="N3636" i="3" s="1"/>
  <c r="J3637" i="3"/>
  <c r="N3637" i="3" s="1"/>
  <c r="J3638" i="3"/>
  <c r="N3638" i="3" s="1"/>
  <c r="J3639" i="3"/>
  <c r="N3639" i="3" s="1"/>
  <c r="J3640" i="3"/>
  <c r="N3640" i="3" s="1"/>
  <c r="J3641" i="3"/>
  <c r="N3641" i="3" s="1"/>
  <c r="J3642" i="3"/>
  <c r="N3642" i="3" s="1"/>
  <c r="J3643" i="3"/>
  <c r="N3643" i="3" s="1"/>
  <c r="J3644" i="3"/>
  <c r="N3644" i="3" s="1"/>
  <c r="J3645" i="3"/>
  <c r="N3645" i="3" s="1"/>
  <c r="J3646" i="3"/>
  <c r="N3646" i="3" s="1"/>
  <c r="J3647" i="3"/>
  <c r="N3647" i="3" s="1"/>
  <c r="J3648" i="3"/>
  <c r="N3648" i="3" s="1"/>
  <c r="J3649" i="3"/>
  <c r="N3649" i="3" s="1"/>
  <c r="J3650" i="3"/>
  <c r="N3650" i="3" s="1"/>
  <c r="J3651" i="3"/>
  <c r="N3651" i="3" s="1"/>
  <c r="J3652" i="3"/>
  <c r="N3652" i="3" s="1"/>
  <c r="J3653" i="3"/>
  <c r="N3653" i="3" s="1"/>
  <c r="J3654" i="3"/>
  <c r="N3654" i="3" s="1"/>
  <c r="J3655" i="3"/>
  <c r="N3655" i="3" s="1"/>
  <c r="J3656" i="3"/>
  <c r="N3656" i="3" s="1"/>
  <c r="J3657" i="3"/>
  <c r="N3657" i="3" s="1"/>
  <c r="J3658" i="3"/>
  <c r="N3658" i="3" s="1"/>
  <c r="J3659" i="3"/>
  <c r="N3659" i="3" s="1"/>
  <c r="J3660" i="3"/>
  <c r="N3660" i="3" s="1"/>
  <c r="J3661" i="3"/>
  <c r="N3661" i="3" s="1"/>
  <c r="J3662" i="3"/>
  <c r="N3662" i="3" s="1"/>
  <c r="J3663" i="3"/>
  <c r="N3663" i="3" s="1"/>
  <c r="J3664" i="3"/>
  <c r="N3664" i="3" s="1"/>
  <c r="J3665" i="3"/>
  <c r="N3665" i="3" s="1"/>
  <c r="J3666" i="3"/>
  <c r="N3666" i="3" s="1"/>
  <c r="J3667" i="3"/>
  <c r="N3667" i="3" s="1"/>
  <c r="J3668" i="3"/>
  <c r="N3668" i="3" s="1"/>
  <c r="J3669" i="3"/>
  <c r="N3669" i="3" s="1"/>
  <c r="J3670" i="3"/>
  <c r="N3670" i="3" s="1"/>
  <c r="J3671" i="3"/>
  <c r="N3671" i="3" s="1"/>
  <c r="J3672" i="3"/>
  <c r="N3672" i="3" s="1"/>
  <c r="J3673" i="3"/>
  <c r="N3673" i="3" s="1"/>
  <c r="J3674" i="3"/>
  <c r="N3674" i="3" s="1"/>
  <c r="J3675" i="3"/>
  <c r="N3675" i="3" s="1"/>
  <c r="J3676" i="3"/>
  <c r="N3676" i="3" s="1"/>
  <c r="J3677" i="3"/>
  <c r="N3677" i="3" s="1"/>
  <c r="J3678" i="3"/>
  <c r="N3678" i="3" s="1"/>
  <c r="J3679" i="3"/>
  <c r="N3679" i="3" s="1"/>
  <c r="J3680" i="3"/>
  <c r="N3680" i="3" s="1"/>
  <c r="J3681" i="3"/>
  <c r="N3681" i="3" s="1"/>
  <c r="J3682" i="3"/>
  <c r="N3682" i="3" s="1"/>
  <c r="J3683" i="3"/>
  <c r="N3683" i="3" s="1"/>
  <c r="J3684" i="3"/>
  <c r="N3684" i="3" s="1"/>
  <c r="J3685" i="3"/>
  <c r="N3685" i="3" s="1"/>
  <c r="J3686" i="3"/>
  <c r="N3686" i="3" s="1"/>
  <c r="J3687" i="3"/>
  <c r="N3687" i="3" s="1"/>
  <c r="J3688" i="3"/>
  <c r="N3688" i="3" s="1"/>
  <c r="J3689" i="3"/>
  <c r="N3689" i="3" s="1"/>
  <c r="J3690" i="3"/>
  <c r="N3690" i="3" s="1"/>
  <c r="J3691" i="3"/>
  <c r="N3691" i="3" s="1"/>
  <c r="J3692" i="3"/>
  <c r="N3692" i="3" s="1"/>
  <c r="J3693" i="3"/>
  <c r="N3693" i="3" s="1"/>
  <c r="J3694" i="3"/>
  <c r="N3694" i="3" s="1"/>
  <c r="J3695" i="3"/>
  <c r="N3695" i="3" s="1"/>
  <c r="J3696" i="3"/>
  <c r="N3696" i="3" s="1"/>
  <c r="J3697" i="3"/>
  <c r="N3697" i="3" s="1"/>
  <c r="J3698" i="3"/>
  <c r="N3698" i="3" s="1"/>
  <c r="J3699" i="3"/>
  <c r="N3699" i="3" s="1"/>
  <c r="J3700" i="3"/>
  <c r="N3700" i="3" s="1"/>
  <c r="J3701" i="3"/>
  <c r="N3701" i="3" s="1"/>
  <c r="J3702" i="3"/>
  <c r="N3702" i="3" s="1"/>
  <c r="J3703" i="3"/>
  <c r="N3703" i="3" s="1"/>
  <c r="J3704" i="3"/>
  <c r="N3704" i="3" s="1"/>
  <c r="J3705" i="3"/>
  <c r="N3705" i="3" s="1"/>
  <c r="J3706" i="3"/>
  <c r="N3706" i="3" s="1"/>
  <c r="J3707" i="3"/>
  <c r="N3707" i="3" s="1"/>
  <c r="J3708" i="3"/>
  <c r="N3708" i="3" s="1"/>
  <c r="J3709" i="3"/>
  <c r="N3709" i="3" s="1"/>
  <c r="J3710" i="3"/>
  <c r="N3710" i="3" s="1"/>
  <c r="J3711" i="3"/>
  <c r="N3711" i="3" s="1"/>
  <c r="J3712" i="3"/>
  <c r="N3712" i="3" s="1"/>
  <c r="J3713" i="3"/>
  <c r="N3713" i="3" s="1"/>
  <c r="J3714" i="3"/>
  <c r="N3714" i="3" s="1"/>
  <c r="J3715" i="3"/>
  <c r="N3715" i="3" s="1"/>
  <c r="J3716" i="3"/>
  <c r="N3716" i="3" s="1"/>
  <c r="J3717" i="3"/>
  <c r="N3717" i="3" s="1"/>
  <c r="J3718" i="3"/>
  <c r="N3718" i="3" s="1"/>
  <c r="J3719" i="3"/>
  <c r="N3719" i="3" s="1"/>
  <c r="J3720" i="3"/>
  <c r="N3720" i="3" s="1"/>
  <c r="J3721" i="3"/>
  <c r="N3721" i="3" s="1"/>
  <c r="J3722" i="3"/>
  <c r="N3722" i="3" s="1"/>
  <c r="J3723" i="3"/>
  <c r="N3723" i="3" s="1"/>
  <c r="J3724" i="3"/>
  <c r="N3724" i="3" s="1"/>
  <c r="J3725" i="3"/>
  <c r="N3725" i="3" s="1"/>
  <c r="J3726" i="3"/>
  <c r="N3726" i="3" s="1"/>
  <c r="J3727" i="3"/>
  <c r="N3727" i="3" s="1"/>
  <c r="J3728" i="3"/>
  <c r="N3728" i="3" s="1"/>
  <c r="J3729" i="3"/>
  <c r="N3729" i="3" s="1"/>
  <c r="J3730" i="3"/>
  <c r="N3730" i="3" s="1"/>
  <c r="J3731" i="3"/>
  <c r="N3731" i="3" s="1"/>
  <c r="J3732" i="3"/>
  <c r="N3732" i="3" s="1"/>
  <c r="J3733" i="3"/>
  <c r="N3733" i="3" s="1"/>
  <c r="J3734" i="3"/>
  <c r="N3734" i="3" s="1"/>
  <c r="J3735" i="3"/>
  <c r="N3735" i="3" s="1"/>
  <c r="J3736" i="3"/>
  <c r="N3736" i="3" s="1"/>
  <c r="J3737" i="3"/>
  <c r="N3737" i="3" s="1"/>
  <c r="J3738" i="3"/>
  <c r="N3738" i="3" s="1"/>
  <c r="J3739" i="3"/>
  <c r="N3739" i="3" s="1"/>
  <c r="J3740" i="3"/>
  <c r="N3740" i="3" s="1"/>
  <c r="J3741" i="3"/>
  <c r="N3741" i="3" s="1"/>
  <c r="J3742" i="3"/>
  <c r="N3742" i="3" s="1"/>
  <c r="J3743" i="3"/>
  <c r="N3743" i="3" s="1"/>
  <c r="J3744" i="3"/>
  <c r="N3744" i="3" s="1"/>
  <c r="J3745" i="3"/>
  <c r="N3745" i="3" s="1"/>
  <c r="J3746" i="3"/>
  <c r="N3746" i="3" s="1"/>
  <c r="J3747" i="3"/>
  <c r="N3747" i="3" s="1"/>
  <c r="J3748" i="3"/>
  <c r="N3748" i="3" s="1"/>
  <c r="J3749" i="3"/>
  <c r="N3749" i="3" s="1"/>
  <c r="J3750" i="3"/>
  <c r="N3750" i="3" s="1"/>
  <c r="J3751" i="3"/>
  <c r="N3751" i="3" s="1"/>
  <c r="J3752" i="3"/>
  <c r="N3752" i="3" s="1"/>
  <c r="J3753" i="3"/>
  <c r="N3753" i="3" s="1"/>
  <c r="J3754" i="3"/>
  <c r="N3754" i="3" s="1"/>
  <c r="J3755" i="3"/>
  <c r="N3755" i="3" s="1"/>
  <c r="J3756" i="3"/>
  <c r="N3756" i="3" s="1"/>
  <c r="J3757" i="3"/>
  <c r="N3757" i="3" s="1"/>
  <c r="J3758" i="3"/>
  <c r="N3758" i="3" s="1"/>
  <c r="J3759" i="3"/>
  <c r="N3759" i="3" s="1"/>
  <c r="J3760" i="3"/>
  <c r="N3760" i="3" s="1"/>
  <c r="J3761" i="3"/>
  <c r="N3761" i="3" s="1"/>
  <c r="J3762" i="3"/>
  <c r="N3762" i="3" s="1"/>
  <c r="J3763" i="3"/>
  <c r="N3763" i="3" s="1"/>
  <c r="J3764" i="3"/>
  <c r="N3764" i="3" s="1"/>
  <c r="J3765" i="3"/>
  <c r="N3765" i="3" s="1"/>
  <c r="J3766" i="3"/>
  <c r="N3766" i="3" s="1"/>
  <c r="J3767" i="3"/>
  <c r="N3767" i="3" s="1"/>
  <c r="J3768" i="3"/>
  <c r="N3768" i="3" s="1"/>
  <c r="J3769" i="3"/>
  <c r="N3769" i="3" s="1"/>
  <c r="J3770" i="3"/>
  <c r="N3770" i="3" s="1"/>
  <c r="J3771" i="3"/>
  <c r="N3771" i="3" s="1"/>
  <c r="J3772" i="3"/>
  <c r="N3772" i="3" s="1"/>
  <c r="J3773" i="3"/>
  <c r="N3773" i="3" s="1"/>
  <c r="J3774" i="3"/>
  <c r="N3774" i="3" s="1"/>
  <c r="J3775" i="3"/>
  <c r="N3775" i="3" s="1"/>
  <c r="J3776" i="3"/>
  <c r="N3776" i="3" s="1"/>
  <c r="J3777" i="3"/>
  <c r="N3777" i="3" s="1"/>
  <c r="J3778" i="3"/>
  <c r="N3778" i="3" s="1"/>
  <c r="J3779" i="3"/>
  <c r="N3779" i="3" s="1"/>
  <c r="J3780" i="3"/>
  <c r="N3780" i="3" s="1"/>
  <c r="J3781" i="3"/>
  <c r="N3781" i="3" s="1"/>
  <c r="J3782" i="3"/>
  <c r="N3782" i="3" s="1"/>
  <c r="J3783" i="3"/>
  <c r="N3783" i="3" s="1"/>
  <c r="J3784" i="3"/>
  <c r="N3784" i="3" s="1"/>
  <c r="J3785" i="3"/>
  <c r="N3785" i="3" s="1"/>
  <c r="J3786" i="3"/>
  <c r="N3786" i="3" s="1"/>
  <c r="J3787" i="3"/>
  <c r="N3787" i="3" s="1"/>
  <c r="J3788" i="3"/>
  <c r="N3788" i="3" s="1"/>
  <c r="J3789" i="3"/>
  <c r="N3789" i="3" s="1"/>
  <c r="J3790" i="3"/>
  <c r="N3790" i="3" s="1"/>
  <c r="J3791" i="3"/>
  <c r="N3791" i="3" s="1"/>
  <c r="J3792" i="3"/>
  <c r="N3792" i="3" s="1"/>
  <c r="J3793" i="3"/>
  <c r="N3793" i="3" s="1"/>
  <c r="J3794" i="3"/>
  <c r="N3794" i="3" s="1"/>
  <c r="J3795" i="3"/>
  <c r="N3795" i="3" s="1"/>
  <c r="J3796" i="3"/>
  <c r="N3796" i="3" s="1"/>
  <c r="J3797" i="3"/>
  <c r="N3797" i="3" s="1"/>
  <c r="J3798" i="3"/>
  <c r="N3798" i="3" s="1"/>
  <c r="J3799" i="3"/>
  <c r="N3799" i="3" s="1"/>
  <c r="J3800" i="3"/>
  <c r="N3800" i="3" s="1"/>
  <c r="J3801" i="3"/>
  <c r="N3801" i="3" s="1"/>
  <c r="J3802" i="3"/>
  <c r="N3802" i="3" s="1"/>
  <c r="J3803" i="3"/>
  <c r="N3803" i="3" s="1"/>
  <c r="J3804" i="3"/>
  <c r="N3804" i="3" s="1"/>
  <c r="J3805" i="3"/>
  <c r="N3805" i="3" s="1"/>
  <c r="J3806" i="3"/>
  <c r="N3806" i="3" s="1"/>
  <c r="J3807" i="3"/>
  <c r="N3807" i="3" s="1"/>
  <c r="J3808" i="3"/>
  <c r="N3808" i="3" s="1"/>
  <c r="J3809" i="3"/>
  <c r="N3809" i="3" s="1"/>
  <c r="J3810" i="3"/>
  <c r="N3810" i="3" s="1"/>
  <c r="J3811" i="3"/>
  <c r="N3811" i="3" s="1"/>
  <c r="J3812" i="3"/>
  <c r="N3812" i="3" s="1"/>
  <c r="J3813" i="3"/>
  <c r="N3813" i="3" s="1"/>
  <c r="J3814" i="3"/>
  <c r="N3814" i="3" s="1"/>
  <c r="J3815" i="3"/>
  <c r="N3815" i="3" s="1"/>
  <c r="J3816" i="3"/>
  <c r="N3816" i="3" s="1"/>
  <c r="J3817" i="3"/>
  <c r="N3817" i="3" s="1"/>
  <c r="J3818" i="3"/>
  <c r="N3818" i="3" s="1"/>
  <c r="J3819" i="3"/>
  <c r="N3819" i="3" s="1"/>
  <c r="J3820" i="3"/>
  <c r="N3820" i="3" s="1"/>
  <c r="J3821" i="3"/>
  <c r="N3821" i="3" s="1"/>
  <c r="J3822" i="3"/>
  <c r="N3822" i="3" s="1"/>
  <c r="J3823" i="3"/>
  <c r="N3823" i="3" s="1"/>
  <c r="J3824" i="3"/>
  <c r="N3824" i="3" s="1"/>
  <c r="J3825" i="3"/>
  <c r="N3825" i="3" s="1"/>
  <c r="J3826" i="3"/>
  <c r="N3826" i="3" s="1"/>
  <c r="J3827" i="3"/>
  <c r="N3827" i="3" s="1"/>
  <c r="J3828" i="3"/>
  <c r="N3828" i="3" s="1"/>
  <c r="J3829" i="3"/>
  <c r="N3829" i="3" s="1"/>
  <c r="J3830" i="3"/>
  <c r="N3830" i="3" s="1"/>
  <c r="J3831" i="3"/>
  <c r="N3831" i="3" s="1"/>
  <c r="J3832" i="3"/>
  <c r="N3832" i="3" s="1"/>
  <c r="J3833" i="3"/>
  <c r="N3833" i="3" s="1"/>
  <c r="J3834" i="3"/>
  <c r="N3834" i="3" s="1"/>
  <c r="J3835" i="3"/>
  <c r="N3835" i="3" s="1"/>
  <c r="J3836" i="3"/>
  <c r="N3836" i="3" s="1"/>
  <c r="J3837" i="3"/>
  <c r="N3837" i="3" s="1"/>
  <c r="J3838" i="3"/>
  <c r="N3838" i="3" s="1"/>
  <c r="J3839" i="3"/>
  <c r="N3839" i="3" s="1"/>
  <c r="J3840" i="3"/>
  <c r="N3840" i="3" s="1"/>
  <c r="J3841" i="3"/>
  <c r="N3841" i="3" s="1"/>
  <c r="J3842" i="3"/>
  <c r="N3842" i="3" s="1"/>
  <c r="J3843" i="3"/>
  <c r="N3843" i="3" s="1"/>
  <c r="J3844" i="3"/>
  <c r="N3844" i="3" s="1"/>
  <c r="J3845" i="3"/>
  <c r="N3845" i="3" s="1"/>
  <c r="J3846" i="3"/>
  <c r="N3846" i="3" s="1"/>
  <c r="J3847" i="3"/>
  <c r="N3847" i="3" s="1"/>
  <c r="J3848" i="3"/>
  <c r="N3848" i="3" s="1"/>
  <c r="J3849" i="3"/>
  <c r="N3849" i="3" s="1"/>
  <c r="J3850" i="3"/>
  <c r="N3850" i="3" s="1"/>
  <c r="J3851" i="3"/>
  <c r="N3851" i="3" s="1"/>
  <c r="J3852" i="3"/>
  <c r="N3852" i="3" s="1"/>
  <c r="J3853" i="3"/>
  <c r="N3853" i="3" s="1"/>
  <c r="J3854" i="3"/>
  <c r="N3854" i="3" s="1"/>
  <c r="J3855" i="3"/>
  <c r="N3855" i="3" s="1"/>
  <c r="J3856" i="3"/>
  <c r="N3856" i="3" s="1"/>
  <c r="J3857" i="3"/>
  <c r="N3857" i="3" s="1"/>
  <c r="J3858" i="3"/>
  <c r="N3858" i="3" s="1"/>
  <c r="J3859" i="3"/>
  <c r="N3859" i="3" s="1"/>
  <c r="J3860" i="3"/>
  <c r="N3860" i="3" s="1"/>
  <c r="J3861" i="3"/>
  <c r="N3861" i="3" s="1"/>
  <c r="J3862" i="3"/>
  <c r="N3862" i="3" s="1"/>
  <c r="J3863" i="3"/>
  <c r="N3863" i="3" s="1"/>
  <c r="J3864" i="3"/>
  <c r="N3864" i="3" s="1"/>
  <c r="J3865" i="3"/>
  <c r="N3865" i="3" s="1"/>
  <c r="J3866" i="3"/>
  <c r="N3866" i="3" s="1"/>
  <c r="J3867" i="3"/>
  <c r="N3867" i="3" s="1"/>
  <c r="J3868" i="3"/>
  <c r="N3868" i="3" s="1"/>
  <c r="J3869" i="3"/>
  <c r="N3869" i="3" s="1"/>
  <c r="J3870" i="3"/>
  <c r="N3870" i="3" s="1"/>
  <c r="J3871" i="3"/>
  <c r="N3871" i="3" s="1"/>
  <c r="J3872" i="3"/>
  <c r="N3872" i="3" s="1"/>
  <c r="J3873" i="3"/>
  <c r="N3873" i="3" s="1"/>
  <c r="J3874" i="3"/>
  <c r="N3874" i="3" s="1"/>
  <c r="J3875" i="3"/>
  <c r="N3875" i="3" s="1"/>
  <c r="J3876" i="3"/>
  <c r="N3876" i="3" s="1"/>
  <c r="J3877" i="3"/>
  <c r="N3877" i="3" s="1"/>
  <c r="J3878" i="3"/>
  <c r="N3878" i="3" s="1"/>
  <c r="J3879" i="3"/>
  <c r="N3879" i="3" s="1"/>
  <c r="J3880" i="3"/>
  <c r="N3880" i="3" s="1"/>
  <c r="J3881" i="3"/>
  <c r="N3881" i="3" s="1"/>
  <c r="J3882" i="3"/>
  <c r="N3882" i="3" s="1"/>
  <c r="J3883" i="3"/>
  <c r="N3883" i="3" s="1"/>
  <c r="J3884" i="3"/>
  <c r="N3884" i="3" s="1"/>
  <c r="J3885" i="3"/>
  <c r="N3885" i="3" s="1"/>
  <c r="J3886" i="3"/>
  <c r="N3886" i="3" s="1"/>
  <c r="J3887" i="3"/>
  <c r="N3887" i="3" s="1"/>
  <c r="J3888" i="3"/>
  <c r="N3888" i="3" s="1"/>
  <c r="J3889" i="3"/>
  <c r="N3889" i="3" s="1"/>
  <c r="J3890" i="3"/>
  <c r="N3890" i="3" s="1"/>
  <c r="J3891" i="3"/>
  <c r="N3891" i="3" s="1"/>
  <c r="J3892" i="3"/>
  <c r="N3892" i="3" s="1"/>
  <c r="J3893" i="3"/>
  <c r="N3893" i="3" s="1"/>
  <c r="J3894" i="3"/>
  <c r="N3894" i="3" s="1"/>
  <c r="J3895" i="3"/>
  <c r="N3895" i="3" s="1"/>
  <c r="J3896" i="3"/>
  <c r="N3896" i="3" s="1"/>
  <c r="J3897" i="3"/>
  <c r="N3897" i="3" s="1"/>
  <c r="J3898" i="3"/>
  <c r="N3898" i="3" s="1"/>
  <c r="J3899" i="3"/>
  <c r="N3899" i="3" s="1"/>
  <c r="J3900" i="3"/>
  <c r="N3900" i="3" s="1"/>
  <c r="J3901" i="3"/>
  <c r="N3901" i="3" s="1"/>
  <c r="J3902" i="3"/>
  <c r="N3902" i="3" s="1"/>
  <c r="J3903" i="3"/>
  <c r="N3903" i="3" s="1"/>
  <c r="J3904" i="3"/>
  <c r="N3904" i="3" s="1"/>
  <c r="J3905" i="3"/>
  <c r="N3905" i="3" s="1"/>
  <c r="J3906" i="3"/>
  <c r="N3906" i="3" s="1"/>
  <c r="J3907" i="3"/>
  <c r="N3907" i="3" s="1"/>
  <c r="J3908" i="3"/>
  <c r="N3908" i="3" s="1"/>
  <c r="J3909" i="3"/>
  <c r="N3909" i="3" s="1"/>
  <c r="J3910" i="3"/>
  <c r="N3910" i="3" s="1"/>
  <c r="J3911" i="3"/>
  <c r="N3911" i="3" s="1"/>
  <c r="J3912" i="3"/>
  <c r="N3912" i="3" s="1"/>
  <c r="J3913" i="3"/>
  <c r="N3913" i="3" s="1"/>
  <c r="J3914" i="3"/>
  <c r="N3914" i="3" s="1"/>
  <c r="J3915" i="3"/>
  <c r="N3915" i="3" s="1"/>
  <c r="J3916" i="3"/>
  <c r="N3916" i="3" s="1"/>
  <c r="J3917" i="3"/>
  <c r="N3917" i="3" s="1"/>
  <c r="J3918" i="3"/>
  <c r="N3918" i="3" s="1"/>
  <c r="J3919" i="3"/>
  <c r="N3919" i="3" s="1"/>
  <c r="J3920" i="3"/>
  <c r="N3920" i="3" s="1"/>
  <c r="J3921" i="3"/>
  <c r="N3921" i="3" s="1"/>
  <c r="J3922" i="3"/>
  <c r="N3922" i="3" s="1"/>
  <c r="J3923" i="3"/>
  <c r="N3923" i="3" s="1"/>
  <c r="J3924" i="3"/>
  <c r="N3924" i="3" s="1"/>
  <c r="J3925" i="3"/>
  <c r="N3925" i="3" s="1"/>
  <c r="J3926" i="3"/>
  <c r="N3926" i="3" s="1"/>
  <c r="J3927" i="3"/>
  <c r="N3927" i="3" s="1"/>
  <c r="J3928" i="3"/>
  <c r="N3928" i="3" s="1"/>
  <c r="J3929" i="3"/>
  <c r="N3929" i="3" s="1"/>
  <c r="J3930" i="3"/>
  <c r="N3930" i="3" s="1"/>
  <c r="J3931" i="3"/>
  <c r="N3931" i="3" s="1"/>
  <c r="J3932" i="3"/>
  <c r="N3932" i="3" s="1"/>
  <c r="J3933" i="3"/>
  <c r="N3933" i="3" s="1"/>
  <c r="J3934" i="3"/>
  <c r="N3934" i="3" s="1"/>
  <c r="J3935" i="3"/>
  <c r="N3935" i="3" s="1"/>
  <c r="J3936" i="3"/>
  <c r="N3936" i="3" s="1"/>
  <c r="J3937" i="3"/>
  <c r="N3937" i="3" s="1"/>
  <c r="J3938" i="3"/>
  <c r="N3938" i="3" s="1"/>
  <c r="J3939" i="3"/>
  <c r="N3939" i="3" s="1"/>
  <c r="J3940" i="3"/>
  <c r="N3940" i="3" s="1"/>
  <c r="J3941" i="3"/>
  <c r="N3941" i="3" s="1"/>
  <c r="J3942" i="3"/>
  <c r="N3942" i="3" s="1"/>
  <c r="J3943" i="3"/>
  <c r="N3943" i="3" s="1"/>
  <c r="J3944" i="3"/>
  <c r="N3944" i="3" s="1"/>
  <c r="J3945" i="3"/>
  <c r="N3945" i="3" s="1"/>
  <c r="J3946" i="3"/>
  <c r="N3946" i="3" s="1"/>
  <c r="J3947" i="3"/>
  <c r="N3947" i="3" s="1"/>
  <c r="J3948" i="3"/>
  <c r="N3948" i="3" s="1"/>
  <c r="J3949" i="3"/>
  <c r="N3949" i="3" s="1"/>
  <c r="J3950" i="3"/>
  <c r="N3950" i="3" s="1"/>
  <c r="J3951" i="3"/>
  <c r="N3951" i="3" s="1"/>
  <c r="J3952" i="3"/>
  <c r="N3952" i="3" s="1"/>
  <c r="J3953" i="3"/>
  <c r="N3953" i="3" s="1"/>
  <c r="J3954" i="3"/>
  <c r="N3954" i="3" s="1"/>
  <c r="J3955" i="3"/>
  <c r="N3955" i="3" s="1"/>
  <c r="J3956" i="3"/>
  <c r="N3956" i="3" s="1"/>
  <c r="J3957" i="3"/>
  <c r="N3957" i="3" s="1"/>
  <c r="J3958" i="3"/>
  <c r="N3958" i="3" s="1"/>
  <c r="J3959" i="3"/>
  <c r="N3959" i="3" s="1"/>
  <c r="J3960" i="3"/>
  <c r="N3960" i="3" s="1"/>
  <c r="J3961" i="3"/>
  <c r="N3961" i="3" s="1"/>
  <c r="J3962" i="3"/>
  <c r="N3962" i="3" s="1"/>
  <c r="J3963" i="3"/>
  <c r="N3963" i="3" s="1"/>
  <c r="J3964" i="3"/>
  <c r="N3964" i="3" s="1"/>
  <c r="J3965" i="3"/>
  <c r="N3965" i="3" s="1"/>
  <c r="J3966" i="3"/>
  <c r="N3966" i="3" s="1"/>
  <c r="J3967" i="3"/>
  <c r="N3967" i="3" s="1"/>
  <c r="J3968" i="3"/>
  <c r="N3968" i="3" s="1"/>
  <c r="J3969" i="3"/>
  <c r="N3969" i="3" s="1"/>
  <c r="J3970" i="3"/>
  <c r="N3970" i="3" s="1"/>
  <c r="J3971" i="3"/>
  <c r="N3971" i="3" s="1"/>
  <c r="J3972" i="3"/>
  <c r="N3972" i="3" s="1"/>
  <c r="J3973" i="3"/>
  <c r="N3973" i="3" s="1"/>
  <c r="J3974" i="3"/>
  <c r="N3974" i="3" s="1"/>
  <c r="J3975" i="3"/>
  <c r="N3975" i="3" s="1"/>
  <c r="J3976" i="3"/>
  <c r="N3976" i="3" s="1"/>
  <c r="J3977" i="3"/>
  <c r="N3977" i="3" s="1"/>
  <c r="J3978" i="3"/>
  <c r="N3978" i="3" s="1"/>
  <c r="J3979" i="3"/>
  <c r="N3979" i="3" s="1"/>
  <c r="J3980" i="3"/>
  <c r="N3980" i="3" s="1"/>
  <c r="J3981" i="3"/>
  <c r="N3981" i="3" s="1"/>
  <c r="J3982" i="3"/>
  <c r="N3982" i="3" s="1"/>
  <c r="J3983" i="3"/>
  <c r="N3983" i="3" s="1"/>
  <c r="J3984" i="3"/>
  <c r="N3984" i="3" s="1"/>
  <c r="J3985" i="3"/>
  <c r="N3985" i="3" s="1"/>
  <c r="J3986" i="3"/>
  <c r="N3986" i="3" s="1"/>
  <c r="J3987" i="3"/>
  <c r="N3987" i="3" s="1"/>
  <c r="J3988" i="3"/>
  <c r="N3988" i="3" s="1"/>
  <c r="J3989" i="3"/>
  <c r="N3989" i="3" s="1"/>
  <c r="J3990" i="3"/>
  <c r="N3990" i="3" s="1"/>
  <c r="J3991" i="3"/>
  <c r="N3991" i="3" s="1"/>
  <c r="J3992" i="3"/>
  <c r="N3992" i="3" s="1"/>
  <c r="J3993" i="3"/>
  <c r="N3993" i="3" s="1"/>
  <c r="J3994" i="3"/>
  <c r="N3994" i="3" s="1"/>
  <c r="J3995" i="3"/>
  <c r="N3995" i="3" s="1"/>
  <c r="J3996" i="3"/>
  <c r="N3996" i="3" s="1"/>
  <c r="J3997" i="3"/>
  <c r="N3997" i="3" s="1"/>
  <c r="J3998" i="3"/>
  <c r="N3998" i="3" s="1"/>
  <c r="J3999" i="3"/>
  <c r="N3999" i="3" s="1"/>
  <c r="J4000" i="3"/>
  <c r="N4000" i="3" s="1"/>
  <c r="J4001" i="3"/>
  <c r="N4001" i="3" s="1"/>
  <c r="J4002" i="3"/>
  <c r="N4002" i="3" s="1"/>
  <c r="J4003" i="3"/>
  <c r="N4003" i="3" s="1"/>
  <c r="J4004" i="3"/>
  <c r="N4004" i="3" s="1"/>
  <c r="J4005" i="3"/>
  <c r="N4005" i="3" s="1"/>
  <c r="J4006" i="3"/>
  <c r="N4006" i="3" s="1"/>
  <c r="J4007" i="3"/>
  <c r="N4007" i="3" s="1"/>
  <c r="J4008" i="3"/>
  <c r="N4008" i="3" s="1"/>
  <c r="J4009" i="3"/>
  <c r="N4009" i="3" s="1"/>
  <c r="J4010" i="3"/>
  <c r="N4010" i="3" s="1"/>
  <c r="J4011" i="3"/>
  <c r="N4011" i="3" s="1"/>
  <c r="J4012" i="3"/>
  <c r="N4012" i="3" s="1"/>
  <c r="J4013" i="3"/>
  <c r="N4013" i="3" s="1"/>
  <c r="J4014" i="3"/>
  <c r="N4014" i="3" s="1"/>
  <c r="J4015" i="3"/>
  <c r="N4015" i="3" s="1"/>
  <c r="J4016" i="3"/>
  <c r="N4016" i="3" s="1"/>
  <c r="J4017" i="3"/>
  <c r="N4017" i="3" s="1"/>
  <c r="J4018" i="3"/>
  <c r="N4018" i="3" s="1"/>
  <c r="J4019" i="3"/>
  <c r="N4019" i="3" s="1"/>
  <c r="J4020" i="3"/>
  <c r="N4020" i="3" s="1"/>
  <c r="J4021" i="3"/>
  <c r="N4021" i="3" s="1"/>
  <c r="J4022" i="3"/>
  <c r="N4022" i="3" s="1"/>
  <c r="J4023" i="3"/>
  <c r="N4023" i="3" s="1"/>
  <c r="J4024" i="3"/>
  <c r="N4024" i="3" s="1"/>
  <c r="J4025" i="3"/>
  <c r="N4025" i="3" s="1"/>
  <c r="J4026" i="3"/>
  <c r="N4026" i="3" s="1"/>
  <c r="J4027" i="3"/>
  <c r="N4027" i="3" s="1"/>
  <c r="J4028" i="3"/>
  <c r="N4028" i="3" s="1"/>
  <c r="J4029" i="3"/>
  <c r="N4029" i="3" s="1"/>
  <c r="J4030" i="3"/>
  <c r="N4030" i="3" s="1"/>
  <c r="J4031" i="3"/>
  <c r="N4031" i="3" s="1"/>
  <c r="J4032" i="3"/>
  <c r="N4032" i="3" s="1"/>
  <c r="J4033" i="3"/>
  <c r="N4033" i="3" s="1"/>
  <c r="J4034" i="3"/>
  <c r="N4034" i="3" s="1"/>
  <c r="J4035" i="3"/>
  <c r="N4035" i="3" s="1"/>
  <c r="J4036" i="3"/>
  <c r="N4036" i="3" s="1"/>
  <c r="J4037" i="3"/>
  <c r="N4037" i="3" s="1"/>
  <c r="J4038" i="3"/>
  <c r="N4038" i="3" s="1"/>
  <c r="J4039" i="3"/>
  <c r="N4039" i="3" s="1"/>
  <c r="J4040" i="3"/>
  <c r="N4040" i="3" s="1"/>
  <c r="J4041" i="3"/>
  <c r="N4041" i="3" s="1"/>
  <c r="J4042" i="3"/>
  <c r="N4042" i="3" s="1"/>
  <c r="J4043" i="3"/>
  <c r="N4043" i="3" s="1"/>
  <c r="J4044" i="3"/>
  <c r="N4044" i="3" s="1"/>
  <c r="J4045" i="3"/>
  <c r="N4045" i="3" s="1"/>
  <c r="J4046" i="3"/>
  <c r="N4046" i="3" s="1"/>
  <c r="J4047" i="3"/>
  <c r="N4047" i="3" s="1"/>
  <c r="J4048" i="3"/>
  <c r="N4048" i="3" s="1"/>
  <c r="J4049" i="3"/>
  <c r="N4049" i="3" s="1"/>
  <c r="J4050" i="3"/>
  <c r="N4050" i="3" s="1"/>
  <c r="J4051" i="3"/>
  <c r="N4051" i="3" s="1"/>
  <c r="J4052" i="3"/>
  <c r="N4052" i="3" s="1"/>
  <c r="J4053" i="3"/>
  <c r="N4053" i="3" s="1"/>
  <c r="J4054" i="3"/>
  <c r="N4054" i="3" s="1"/>
  <c r="J4055" i="3"/>
  <c r="N4055" i="3" s="1"/>
  <c r="J4056" i="3"/>
  <c r="N4056" i="3" s="1"/>
  <c r="J4057" i="3"/>
  <c r="N4057" i="3" s="1"/>
  <c r="J4058" i="3"/>
  <c r="N4058" i="3" s="1"/>
  <c r="J4059" i="3"/>
  <c r="N4059" i="3" s="1"/>
  <c r="J4060" i="3"/>
  <c r="N4060" i="3" s="1"/>
  <c r="J4061" i="3"/>
  <c r="N4061" i="3" s="1"/>
  <c r="J4062" i="3"/>
  <c r="N4062" i="3" s="1"/>
  <c r="J4063" i="3"/>
  <c r="N4063" i="3" s="1"/>
  <c r="J4064" i="3"/>
  <c r="N4064" i="3" s="1"/>
  <c r="J4065" i="3"/>
  <c r="N4065" i="3" s="1"/>
  <c r="J4066" i="3"/>
  <c r="N4066" i="3" s="1"/>
  <c r="J4067" i="3"/>
  <c r="N4067" i="3" s="1"/>
  <c r="J4068" i="3"/>
  <c r="N4068" i="3" s="1"/>
  <c r="J4069" i="3"/>
  <c r="N4069" i="3" s="1"/>
  <c r="J4070" i="3"/>
  <c r="N4070" i="3" s="1"/>
  <c r="J4071" i="3"/>
  <c r="N4071" i="3" s="1"/>
  <c r="J4072" i="3"/>
  <c r="N4072" i="3" s="1"/>
  <c r="J4073" i="3"/>
  <c r="N4073" i="3" s="1"/>
  <c r="J4074" i="3"/>
  <c r="N4074" i="3" s="1"/>
  <c r="J4075" i="3"/>
  <c r="N4075" i="3" s="1"/>
  <c r="J4076" i="3"/>
  <c r="N4076" i="3" s="1"/>
  <c r="J4077" i="3"/>
  <c r="N4077" i="3" s="1"/>
  <c r="J4078" i="3"/>
  <c r="N4078" i="3" s="1"/>
  <c r="J4079" i="3"/>
  <c r="N4079" i="3" s="1"/>
  <c r="J4080" i="3"/>
  <c r="N4080" i="3" s="1"/>
  <c r="J4081" i="3"/>
  <c r="N4081" i="3" s="1"/>
  <c r="J4082" i="3"/>
  <c r="N4082" i="3" s="1"/>
  <c r="J4083" i="3"/>
  <c r="N4083" i="3" s="1"/>
  <c r="J4084" i="3"/>
  <c r="N4084" i="3" s="1"/>
  <c r="J4085" i="3"/>
  <c r="N4085" i="3" s="1"/>
  <c r="J4086" i="3"/>
  <c r="N4086" i="3" s="1"/>
  <c r="J4087" i="3"/>
  <c r="N4087" i="3" s="1"/>
  <c r="J4088" i="3"/>
  <c r="N4088" i="3" s="1"/>
  <c r="J4089" i="3"/>
  <c r="N4089" i="3" s="1"/>
  <c r="J4090" i="3"/>
  <c r="N4090" i="3" s="1"/>
  <c r="J4091" i="3"/>
  <c r="N4091" i="3" s="1"/>
  <c r="J4092" i="3"/>
  <c r="N4092" i="3" s="1"/>
  <c r="J4093" i="3"/>
  <c r="N4093" i="3" s="1"/>
  <c r="J4094" i="3"/>
  <c r="N4094" i="3" s="1"/>
  <c r="J4095" i="3"/>
  <c r="N4095" i="3" s="1"/>
  <c r="J4096" i="3"/>
  <c r="N4096" i="3" s="1"/>
  <c r="J4097" i="3"/>
  <c r="N4097" i="3" s="1"/>
  <c r="J4098" i="3"/>
  <c r="N4098" i="3" s="1"/>
  <c r="J4099" i="3"/>
  <c r="N4099" i="3" s="1"/>
  <c r="J4100" i="3"/>
  <c r="N4100" i="3" s="1"/>
  <c r="J4101" i="3"/>
  <c r="N4101" i="3" s="1"/>
  <c r="J4102" i="3"/>
  <c r="N4102" i="3" s="1"/>
  <c r="J4103" i="3"/>
  <c r="N4103" i="3" s="1"/>
  <c r="J4104" i="3"/>
  <c r="N4104" i="3" s="1"/>
  <c r="J4105" i="3"/>
  <c r="N4105" i="3" s="1"/>
  <c r="J4106" i="3"/>
  <c r="N4106" i="3" s="1"/>
  <c r="J4107" i="3"/>
  <c r="N4107" i="3" s="1"/>
  <c r="J4108" i="3"/>
  <c r="N4108" i="3" s="1"/>
  <c r="J4109" i="3"/>
  <c r="N4109" i="3" s="1"/>
  <c r="J4110" i="3"/>
  <c r="N4110" i="3" s="1"/>
  <c r="J4111" i="3"/>
  <c r="N4111" i="3" s="1"/>
  <c r="J4112" i="3"/>
  <c r="N4112" i="3" s="1"/>
  <c r="J4113" i="3"/>
  <c r="N4113" i="3" s="1"/>
  <c r="J4114" i="3"/>
  <c r="N4114" i="3" s="1"/>
  <c r="J4115" i="3"/>
  <c r="N4115" i="3" s="1"/>
  <c r="J4116" i="3"/>
  <c r="N4116" i="3" s="1"/>
  <c r="J4117" i="3"/>
  <c r="N4117" i="3" s="1"/>
  <c r="J4118" i="3"/>
  <c r="N4118" i="3" s="1"/>
  <c r="J4119" i="3"/>
  <c r="N4119" i="3" s="1"/>
  <c r="J4120" i="3"/>
  <c r="N4120" i="3" s="1"/>
  <c r="J4121" i="3"/>
  <c r="N4121" i="3" s="1"/>
  <c r="J4122" i="3"/>
  <c r="N4122" i="3" s="1"/>
  <c r="J4123" i="3"/>
  <c r="N4123" i="3" s="1"/>
  <c r="J4124" i="3"/>
  <c r="N4124" i="3" s="1"/>
  <c r="J4125" i="3"/>
  <c r="N4125" i="3" s="1"/>
  <c r="J4126" i="3"/>
  <c r="N4126" i="3" s="1"/>
  <c r="J4127" i="3"/>
  <c r="N4127" i="3" s="1"/>
  <c r="J4128" i="3"/>
  <c r="N4128" i="3" s="1"/>
  <c r="J4129" i="3"/>
  <c r="N4129" i="3" s="1"/>
  <c r="J4130" i="3"/>
  <c r="N4130" i="3" s="1"/>
  <c r="J4131" i="3"/>
  <c r="N4131" i="3" s="1"/>
  <c r="J4132" i="3"/>
  <c r="N4132" i="3" s="1"/>
  <c r="J4133" i="3"/>
  <c r="N4133" i="3" s="1"/>
  <c r="J4134" i="3"/>
  <c r="N4134" i="3" s="1"/>
  <c r="J4135" i="3"/>
  <c r="N4135" i="3" s="1"/>
  <c r="J4136" i="3"/>
  <c r="N4136" i="3" s="1"/>
  <c r="J4137" i="3"/>
  <c r="N4137" i="3" s="1"/>
  <c r="J4138" i="3"/>
  <c r="N4138" i="3" s="1"/>
  <c r="J4139" i="3"/>
  <c r="N4139" i="3" s="1"/>
  <c r="J4140" i="3"/>
  <c r="N4140" i="3" s="1"/>
  <c r="J4141" i="3"/>
  <c r="N4141" i="3" s="1"/>
  <c r="J4142" i="3"/>
  <c r="N4142" i="3" s="1"/>
  <c r="J4143" i="3"/>
  <c r="N4143" i="3" s="1"/>
  <c r="J4144" i="3"/>
  <c r="N4144" i="3" s="1"/>
  <c r="J4145" i="3"/>
  <c r="N4145" i="3" s="1"/>
  <c r="J4146" i="3"/>
  <c r="N4146" i="3" s="1"/>
  <c r="J4147" i="3"/>
  <c r="N4147" i="3" s="1"/>
  <c r="J4148" i="3"/>
  <c r="N4148" i="3" s="1"/>
  <c r="J4149" i="3"/>
  <c r="N4149" i="3" s="1"/>
  <c r="J4150" i="3"/>
  <c r="N4150" i="3" s="1"/>
  <c r="J4151" i="3"/>
  <c r="N4151" i="3" s="1"/>
  <c r="J4152" i="3"/>
  <c r="N4152" i="3" s="1"/>
  <c r="J4153" i="3"/>
  <c r="N4153" i="3" s="1"/>
  <c r="J4154" i="3"/>
  <c r="N4154" i="3" s="1"/>
  <c r="J4155" i="3"/>
  <c r="N4155" i="3" s="1"/>
  <c r="J4156" i="3"/>
  <c r="N4156" i="3" s="1"/>
  <c r="J4157" i="3"/>
  <c r="N4157" i="3" s="1"/>
  <c r="J4158" i="3"/>
  <c r="N4158" i="3" s="1"/>
  <c r="J4159" i="3"/>
  <c r="N4159" i="3" s="1"/>
  <c r="J4160" i="3"/>
  <c r="N4160" i="3" s="1"/>
  <c r="J4161" i="3"/>
  <c r="N4161" i="3" s="1"/>
  <c r="J4162" i="3"/>
  <c r="N4162" i="3" s="1"/>
  <c r="J4163" i="3"/>
  <c r="N4163" i="3" s="1"/>
  <c r="J4164" i="3"/>
  <c r="N4164" i="3" s="1"/>
  <c r="J4165" i="3"/>
  <c r="N4165" i="3" s="1"/>
  <c r="J4166" i="3"/>
  <c r="N4166" i="3" s="1"/>
  <c r="J4167" i="3"/>
  <c r="N4167" i="3" s="1"/>
  <c r="J4168" i="3"/>
  <c r="N4168" i="3" s="1"/>
  <c r="J4169" i="3"/>
  <c r="N4169" i="3" s="1"/>
  <c r="J4170" i="3"/>
  <c r="N4170" i="3" s="1"/>
  <c r="J4171" i="3"/>
  <c r="N4171" i="3" s="1"/>
  <c r="J4172" i="3"/>
  <c r="N4172" i="3" s="1"/>
  <c r="J4173" i="3"/>
  <c r="N4173" i="3" s="1"/>
  <c r="J4174" i="3"/>
  <c r="N4174" i="3" s="1"/>
  <c r="J4175" i="3"/>
  <c r="N4175" i="3" s="1"/>
  <c r="J4176" i="3"/>
  <c r="N4176" i="3" s="1"/>
  <c r="J4177" i="3"/>
  <c r="N4177" i="3" s="1"/>
  <c r="J4178" i="3"/>
  <c r="N4178" i="3" s="1"/>
  <c r="J4179" i="3"/>
  <c r="N4179" i="3" s="1"/>
  <c r="J4180" i="3"/>
  <c r="N4180" i="3" s="1"/>
  <c r="J4181" i="3"/>
  <c r="N4181" i="3" s="1"/>
  <c r="J4182" i="3"/>
  <c r="N4182" i="3" s="1"/>
  <c r="J4183" i="3"/>
  <c r="N4183" i="3" s="1"/>
  <c r="J4184" i="3"/>
  <c r="N4184" i="3" s="1"/>
  <c r="J4185" i="3"/>
  <c r="N4185" i="3" s="1"/>
  <c r="J4186" i="3"/>
  <c r="N4186" i="3" s="1"/>
  <c r="J4187" i="3"/>
  <c r="N4187" i="3" s="1"/>
  <c r="J4188" i="3"/>
  <c r="N4188" i="3" s="1"/>
  <c r="J4189" i="3"/>
  <c r="N4189" i="3" s="1"/>
  <c r="J4190" i="3"/>
  <c r="N4190" i="3" s="1"/>
  <c r="J4191" i="3"/>
  <c r="N4191" i="3" s="1"/>
  <c r="J4192" i="3"/>
  <c r="N4192" i="3" s="1"/>
  <c r="J4193" i="3"/>
  <c r="N4193" i="3" s="1"/>
  <c r="J4194" i="3"/>
  <c r="N4194" i="3" s="1"/>
  <c r="J4195" i="3"/>
  <c r="N4195" i="3" s="1"/>
  <c r="J4196" i="3"/>
  <c r="N4196" i="3" s="1"/>
  <c r="J4197" i="3"/>
  <c r="N4197" i="3" s="1"/>
  <c r="J4198" i="3"/>
  <c r="N4198" i="3" s="1"/>
  <c r="J4199" i="3"/>
  <c r="N4199" i="3" s="1"/>
  <c r="J4200" i="3"/>
  <c r="N4200" i="3" s="1"/>
  <c r="J4201" i="3"/>
  <c r="N4201" i="3" s="1"/>
  <c r="J4202" i="3"/>
  <c r="N4202" i="3" s="1"/>
  <c r="J4203" i="3"/>
  <c r="N4203" i="3" s="1"/>
  <c r="J4204" i="3"/>
  <c r="N4204" i="3" s="1"/>
  <c r="J4205" i="3"/>
  <c r="N4205" i="3" s="1"/>
  <c r="J4206" i="3"/>
  <c r="N4206" i="3" s="1"/>
  <c r="J4207" i="3"/>
  <c r="N4207" i="3" s="1"/>
  <c r="J4208" i="3"/>
  <c r="N4208" i="3" s="1"/>
  <c r="J4209" i="3"/>
  <c r="N4209" i="3" s="1"/>
  <c r="J4210" i="3"/>
  <c r="N4210" i="3" s="1"/>
  <c r="J4211" i="3"/>
  <c r="N4211" i="3" s="1"/>
  <c r="J4212" i="3"/>
  <c r="N4212" i="3" s="1"/>
  <c r="J4213" i="3"/>
  <c r="N4213" i="3" s="1"/>
  <c r="J4214" i="3"/>
  <c r="N4214" i="3" s="1"/>
  <c r="J4215" i="3"/>
  <c r="N4215" i="3" s="1"/>
  <c r="J4216" i="3"/>
  <c r="N4216" i="3" s="1"/>
  <c r="J4217" i="3"/>
  <c r="N4217" i="3" s="1"/>
  <c r="J4218" i="3"/>
  <c r="N4218" i="3" s="1"/>
  <c r="J4219" i="3"/>
  <c r="N4219" i="3" s="1"/>
  <c r="J4220" i="3"/>
  <c r="N4220" i="3" s="1"/>
  <c r="J4221" i="3"/>
  <c r="N4221" i="3" s="1"/>
  <c r="J4222" i="3"/>
  <c r="N4222" i="3" s="1"/>
  <c r="J4223" i="3"/>
  <c r="N4223" i="3" s="1"/>
  <c r="J4224" i="3"/>
  <c r="N4224" i="3" s="1"/>
  <c r="J4225" i="3"/>
  <c r="N4225" i="3" s="1"/>
  <c r="J4226" i="3"/>
  <c r="N4226" i="3" s="1"/>
  <c r="J4227" i="3"/>
  <c r="N4227" i="3" s="1"/>
  <c r="J4228" i="3"/>
  <c r="N4228" i="3" s="1"/>
  <c r="J4229" i="3"/>
  <c r="N4229" i="3" s="1"/>
  <c r="J4230" i="3"/>
  <c r="N4230" i="3" s="1"/>
  <c r="J4231" i="3"/>
  <c r="N4231" i="3" s="1"/>
  <c r="J4232" i="3"/>
  <c r="N4232" i="3" s="1"/>
  <c r="J4233" i="3"/>
  <c r="N4233" i="3" s="1"/>
  <c r="J4234" i="3"/>
  <c r="N4234" i="3" s="1"/>
  <c r="J4235" i="3"/>
  <c r="N4235" i="3" s="1"/>
  <c r="J4236" i="3"/>
  <c r="N4236" i="3" s="1"/>
  <c r="J4237" i="3"/>
  <c r="N4237" i="3" s="1"/>
  <c r="J4238" i="3"/>
  <c r="N4238" i="3" s="1"/>
  <c r="J4239" i="3"/>
  <c r="N4239" i="3" s="1"/>
  <c r="J4240" i="3"/>
  <c r="N4240" i="3" s="1"/>
  <c r="J4241" i="3"/>
  <c r="N4241" i="3" s="1"/>
  <c r="J4242" i="3"/>
  <c r="N4242" i="3" s="1"/>
  <c r="J4243" i="3"/>
  <c r="N4243" i="3" s="1"/>
  <c r="J4244" i="3"/>
  <c r="N4244" i="3" s="1"/>
  <c r="J4245" i="3"/>
  <c r="N4245" i="3" s="1"/>
  <c r="J4246" i="3"/>
  <c r="N4246" i="3" s="1"/>
  <c r="J4247" i="3"/>
  <c r="N4247" i="3" s="1"/>
  <c r="J4248" i="3"/>
  <c r="N4248" i="3" s="1"/>
  <c r="J4249" i="3"/>
  <c r="N4249" i="3" s="1"/>
  <c r="J4250" i="3"/>
  <c r="N4250" i="3" s="1"/>
  <c r="J4251" i="3"/>
  <c r="N4251" i="3" s="1"/>
  <c r="J4252" i="3"/>
  <c r="N4252" i="3" s="1"/>
  <c r="J4253" i="3"/>
  <c r="N4253" i="3" s="1"/>
  <c r="J4254" i="3"/>
  <c r="N4254" i="3" s="1"/>
  <c r="J4255" i="3"/>
  <c r="N4255" i="3" s="1"/>
  <c r="J4256" i="3"/>
  <c r="N4256" i="3" s="1"/>
  <c r="J4257" i="3"/>
  <c r="N4257" i="3" s="1"/>
  <c r="J4258" i="3"/>
  <c r="N4258" i="3" s="1"/>
  <c r="J4259" i="3"/>
  <c r="N4259" i="3" s="1"/>
  <c r="J4260" i="3"/>
  <c r="N4260" i="3" s="1"/>
  <c r="J4261" i="3"/>
  <c r="N4261" i="3" s="1"/>
  <c r="J4262" i="3"/>
  <c r="N4262" i="3" s="1"/>
  <c r="J4263" i="3"/>
  <c r="N4263" i="3" s="1"/>
  <c r="J4264" i="3"/>
  <c r="N4264" i="3" s="1"/>
  <c r="J4265" i="3"/>
  <c r="N4265" i="3" s="1"/>
  <c r="J4266" i="3"/>
  <c r="N4266" i="3" s="1"/>
  <c r="J4267" i="3"/>
  <c r="N4267" i="3" s="1"/>
  <c r="J4268" i="3"/>
  <c r="N4268" i="3" s="1"/>
  <c r="J4269" i="3"/>
  <c r="N4269" i="3" s="1"/>
  <c r="J4270" i="3"/>
  <c r="N4270" i="3" s="1"/>
  <c r="J4271" i="3"/>
  <c r="N4271" i="3" s="1"/>
  <c r="J4272" i="3"/>
  <c r="N4272" i="3" s="1"/>
  <c r="J4273" i="3"/>
  <c r="N4273" i="3" s="1"/>
  <c r="J4274" i="3"/>
  <c r="N4274" i="3" s="1"/>
  <c r="J4275" i="3"/>
  <c r="N4275" i="3" s="1"/>
  <c r="J4276" i="3"/>
  <c r="N4276" i="3" s="1"/>
  <c r="J4277" i="3"/>
  <c r="N4277" i="3" s="1"/>
  <c r="J4278" i="3"/>
  <c r="N4278" i="3" s="1"/>
  <c r="J4279" i="3"/>
  <c r="N4279" i="3" s="1"/>
  <c r="J4280" i="3"/>
  <c r="N4280" i="3" s="1"/>
  <c r="J4281" i="3"/>
  <c r="N4281" i="3" s="1"/>
  <c r="J4282" i="3"/>
  <c r="N4282" i="3" s="1"/>
  <c r="J4283" i="3"/>
  <c r="N4283" i="3" s="1"/>
  <c r="J4284" i="3"/>
  <c r="N4284" i="3" s="1"/>
  <c r="J4285" i="3"/>
  <c r="N4285" i="3" s="1"/>
  <c r="J4286" i="3"/>
  <c r="N4286" i="3" s="1"/>
  <c r="J4287" i="3"/>
  <c r="N4287" i="3" s="1"/>
  <c r="J4288" i="3"/>
  <c r="N4288" i="3" s="1"/>
  <c r="J4289" i="3"/>
  <c r="N4289" i="3" s="1"/>
  <c r="J4290" i="3"/>
  <c r="N4290" i="3" s="1"/>
  <c r="J4291" i="3"/>
  <c r="N4291" i="3" s="1"/>
  <c r="J4292" i="3"/>
  <c r="N4292" i="3" s="1"/>
  <c r="J4293" i="3"/>
  <c r="N4293" i="3" s="1"/>
  <c r="J4294" i="3"/>
  <c r="N4294" i="3" s="1"/>
  <c r="J4295" i="3"/>
  <c r="N4295" i="3" s="1"/>
  <c r="J4296" i="3"/>
  <c r="N4296" i="3" s="1"/>
  <c r="J4297" i="3"/>
  <c r="N4297" i="3" s="1"/>
  <c r="J4298" i="3"/>
  <c r="N4298" i="3" s="1"/>
  <c r="J4299" i="3"/>
  <c r="N4299" i="3" s="1"/>
  <c r="J4300" i="3"/>
  <c r="N4300" i="3" s="1"/>
  <c r="J4301" i="3"/>
  <c r="N4301" i="3" s="1"/>
  <c r="J4302" i="3"/>
  <c r="N4302" i="3" s="1"/>
  <c r="J4303" i="3"/>
  <c r="N4303" i="3" s="1"/>
  <c r="J4304" i="3"/>
  <c r="N4304" i="3" s="1"/>
  <c r="J4305" i="3"/>
  <c r="N4305" i="3" s="1"/>
  <c r="J4306" i="3"/>
  <c r="N4306" i="3" s="1"/>
  <c r="J4307" i="3"/>
  <c r="N4307" i="3" s="1"/>
  <c r="J4308" i="3"/>
  <c r="N4308" i="3" s="1"/>
  <c r="J4309" i="3"/>
  <c r="N4309" i="3" s="1"/>
  <c r="J4310" i="3"/>
  <c r="N4310" i="3" s="1"/>
  <c r="J4311" i="3"/>
  <c r="N4311" i="3" s="1"/>
  <c r="J4312" i="3"/>
  <c r="N4312" i="3" s="1"/>
  <c r="J4313" i="3"/>
  <c r="N4313" i="3" s="1"/>
  <c r="J4314" i="3"/>
  <c r="N4314" i="3" s="1"/>
  <c r="J4315" i="3"/>
  <c r="N4315" i="3" s="1"/>
  <c r="J4316" i="3"/>
  <c r="N4316" i="3" s="1"/>
  <c r="J4317" i="3"/>
  <c r="N4317" i="3" s="1"/>
  <c r="J4318" i="3"/>
  <c r="N4318" i="3" s="1"/>
  <c r="J4319" i="3"/>
  <c r="N4319" i="3" s="1"/>
  <c r="J4320" i="3"/>
  <c r="N4320" i="3" s="1"/>
  <c r="J4321" i="3"/>
  <c r="N4321" i="3" s="1"/>
  <c r="J4322" i="3"/>
  <c r="N4322" i="3" s="1"/>
  <c r="J4323" i="3"/>
  <c r="N4323" i="3" s="1"/>
  <c r="J4324" i="3"/>
  <c r="N4324" i="3" s="1"/>
  <c r="J4325" i="3"/>
  <c r="N4325" i="3" s="1"/>
  <c r="J4326" i="3"/>
  <c r="N4326" i="3" s="1"/>
  <c r="J4327" i="3"/>
  <c r="N4327" i="3" s="1"/>
  <c r="J4328" i="3"/>
  <c r="N4328" i="3" s="1"/>
  <c r="J4329" i="3"/>
  <c r="N4329" i="3" s="1"/>
  <c r="J4330" i="3"/>
  <c r="N4330" i="3" s="1"/>
  <c r="J4331" i="3"/>
  <c r="N4331" i="3" s="1"/>
  <c r="J4332" i="3"/>
  <c r="N4332" i="3" s="1"/>
  <c r="J4333" i="3"/>
  <c r="N4333" i="3" s="1"/>
  <c r="J4334" i="3"/>
  <c r="N4334" i="3" s="1"/>
  <c r="J4335" i="3"/>
  <c r="N4335" i="3" s="1"/>
  <c r="J4336" i="3"/>
  <c r="N4336" i="3" s="1"/>
  <c r="J4337" i="3"/>
  <c r="N4337" i="3" s="1"/>
  <c r="J4338" i="3"/>
  <c r="N4338" i="3" s="1"/>
  <c r="J4339" i="3"/>
  <c r="N4339" i="3" s="1"/>
  <c r="J4340" i="3"/>
  <c r="N4340" i="3" s="1"/>
  <c r="J4341" i="3"/>
  <c r="N4341" i="3" s="1"/>
  <c r="J4342" i="3"/>
  <c r="N4342" i="3" s="1"/>
  <c r="J4343" i="3"/>
  <c r="N4343" i="3" s="1"/>
  <c r="J4344" i="3"/>
  <c r="N4344" i="3" s="1"/>
  <c r="J4345" i="3"/>
  <c r="N4345" i="3" s="1"/>
  <c r="J4346" i="3"/>
  <c r="N4346" i="3" s="1"/>
  <c r="J4347" i="3"/>
  <c r="N4347" i="3" s="1"/>
  <c r="J4348" i="3"/>
  <c r="N4348" i="3" s="1"/>
  <c r="J4349" i="3"/>
  <c r="N4349" i="3" s="1"/>
  <c r="J4350" i="3"/>
  <c r="N4350" i="3" s="1"/>
  <c r="J4351" i="3"/>
  <c r="N4351" i="3" s="1"/>
  <c r="J4352" i="3"/>
  <c r="N4352" i="3" s="1"/>
  <c r="J4353" i="3"/>
  <c r="N4353" i="3" s="1"/>
  <c r="J4354" i="3"/>
  <c r="N4354" i="3" s="1"/>
  <c r="J4355" i="3"/>
  <c r="N4355" i="3" s="1"/>
  <c r="J4356" i="3"/>
  <c r="N4356" i="3" s="1"/>
  <c r="J4357" i="3"/>
  <c r="N4357" i="3" s="1"/>
  <c r="J4358" i="3"/>
  <c r="N4358" i="3" s="1"/>
  <c r="J4359" i="3"/>
  <c r="N4359" i="3" s="1"/>
  <c r="J4360" i="3"/>
  <c r="N4360" i="3" s="1"/>
  <c r="J4361" i="3"/>
  <c r="N4361" i="3" s="1"/>
  <c r="J4362" i="3"/>
  <c r="N4362" i="3" s="1"/>
  <c r="J4363" i="3"/>
  <c r="N4363" i="3" s="1"/>
  <c r="J4364" i="3"/>
  <c r="N4364" i="3" s="1"/>
  <c r="J4365" i="3"/>
  <c r="N4365" i="3" s="1"/>
  <c r="J4366" i="3"/>
  <c r="N4366" i="3" s="1"/>
  <c r="J4367" i="3"/>
  <c r="N4367" i="3" s="1"/>
  <c r="J4368" i="3"/>
  <c r="N4368" i="3" s="1"/>
  <c r="J4369" i="3"/>
  <c r="N4369" i="3" s="1"/>
  <c r="J4370" i="3"/>
  <c r="N4370" i="3" s="1"/>
  <c r="J4371" i="3"/>
  <c r="N4371" i="3" s="1"/>
  <c r="J4372" i="3"/>
  <c r="N4372" i="3" s="1"/>
  <c r="J4373" i="3"/>
  <c r="N4373" i="3" s="1"/>
  <c r="J4374" i="3"/>
  <c r="N4374" i="3" s="1"/>
  <c r="J4375" i="3"/>
  <c r="N4375" i="3" s="1"/>
  <c r="J4376" i="3"/>
  <c r="N4376" i="3" s="1"/>
  <c r="J4377" i="3"/>
  <c r="N4377" i="3" s="1"/>
  <c r="J4378" i="3"/>
  <c r="N4378" i="3" s="1"/>
  <c r="J4379" i="3"/>
  <c r="N4379" i="3" s="1"/>
  <c r="J4380" i="3"/>
  <c r="N4380" i="3" s="1"/>
  <c r="J4381" i="3"/>
  <c r="N4381" i="3" s="1"/>
  <c r="J4382" i="3"/>
  <c r="N4382" i="3" s="1"/>
  <c r="J4383" i="3"/>
  <c r="N4383" i="3" s="1"/>
  <c r="J4384" i="3"/>
  <c r="N4384" i="3" s="1"/>
  <c r="J4385" i="3"/>
  <c r="N4385" i="3" s="1"/>
  <c r="J4386" i="3"/>
  <c r="N4386" i="3" s="1"/>
  <c r="J4387" i="3"/>
  <c r="N4387" i="3" s="1"/>
  <c r="J4388" i="3"/>
  <c r="N4388" i="3" s="1"/>
  <c r="J4389" i="3"/>
  <c r="N4389" i="3" s="1"/>
  <c r="J4390" i="3"/>
  <c r="N4390" i="3" s="1"/>
  <c r="J4391" i="3"/>
  <c r="N4391" i="3" s="1"/>
  <c r="J4392" i="3"/>
  <c r="N4392" i="3" s="1"/>
  <c r="J4393" i="3"/>
  <c r="N4393" i="3" s="1"/>
  <c r="J4394" i="3"/>
  <c r="N4394" i="3" s="1"/>
  <c r="J4395" i="3"/>
  <c r="N4395" i="3" s="1"/>
  <c r="J4396" i="3"/>
  <c r="N4396" i="3" s="1"/>
  <c r="J4397" i="3"/>
  <c r="N4397" i="3" s="1"/>
  <c r="J4398" i="3"/>
  <c r="N4398" i="3" s="1"/>
  <c r="J4399" i="3"/>
  <c r="N4399" i="3" s="1"/>
  <c r="J4400" i="3"/>
  <c r="N4400" i="3" s="1"/>
  <c r="J4401" i="3"/>
  <c r="N4401" i="3" s="1"/>
  <c r="J4402" i="3"/>
  <c r="N4402" i="3" s="1"/>
  <c r="J4403" i="3"/>
  <c r="N4403" i="3" s="1"/>
  <c r="J4404" i="3"/>
  <c r="N4404" i="3" s="1"/>
  <c r="J4405" i="3"/>
  <c r="N4405" i="3" s="1"/>
  <c r="J4406" i="3"/>
  <c r="N4406" i="3" s="1"/>
  <c r="J4407" i="3"/>
  <c r="N4407" i="3" s="1"/>
  <c r="J4408" i="3"/>
  <c r="N4408" i="3" s="1"/>
  <c r="J4409" i="3"/>
  <c r="N4409" i="3" s="1"/>
  <c r="J4410" i="3"/>
  <c r="N4410" i="3" s="1"/>
  <c r="J4411" i="3"/>
  <c r="N4411" i="3" s="1"/>
  <c r="J4412" i="3"/>
  <c r="N4412" i="3" s="1"/>
  <c r="J4413" i="3"/>
  <c r="N4413" i="3" s="1"/>
  <c r="J4414" i="3"/>
  <c r="N4414" i="3" s="1"/>
  <c r="J4415" i="3"/>
  <c r="N4415" i="3" s="1"/>
  <c r="J4416" i="3"/>
  <c r="N4416" i="3" s="1"/>
  <c r="J4417" i="3"/>
  <c r="N4417" i="3" s="1"/>
  <c r="J4418" i="3"/>
  <c r="N4418" i="3" s="1"/>
  <c r="J4419" i="3"/>
  <c r="N4419" i="3" s="1"/>
  <c r="J4420" i="3"/>
  <c r="N4420" i="3" s="1"/>
  <c r="J4421" i="3"/>
  <c r="N4421" i="3" s="1"/>
  <c r="J4422" i="3"/>
  <c r="N4422" i="3" s="1"/>
  <c r="J4423" i="3"/>
  <c r="N4423" i="3" s="1"/>
  <c r="J4424" i="3"/>
  <c r="N4424" i="3" s="1"/>
  <c r="J4425" i="3"/>
  <c r="N4425" i="3" s="1"/>
  <c r="J4426" i="3"/>
  <c r="N4426" i="3" s="1"/>
  <c r="J4427" i="3"/>
  <c r="N4427" i="3" s="1"/>
  <c r="J4428" i="3"/>
  <c r="N4428" i="3" s="1"/>
  <c r="J4429" i="3"/>
  <c r="N4429" i="3" s="1"/>
  <c r="J4430" i="3"/>
  <c r="N4430" i="3" s="1"/>
  <c r="J4431" i="3"/>
  <c r="N4431" i="3" s="1"/>
  <c r="J4432" i="3"/>
  <c r="N4432" i="3" s="1"/>
  <c r="J4433" i="3"/>
  <c r="N4433" i="3" s="1"/>
  <c r="J4434" i="3"/>
  <c r="N4434" i="3" s="1"/>
  <c r="J4435" i="3"/>
  <c r="N4435" i="3" s="1"/>
  <c r="J4436" i="3"/>
  <c r="N4436" i="3" s="1"/>
  <c r="J4437" i="3"/>
  <c r="N4437" i="3" s="1"/>
  <c r="J4438" i="3"/>
  <c r="N4438" i="3" s="1"/>
  <c r="J4439" i="3"/>
  <c r="N4439" i="3" s="1"/>
  <c r="J4440" i="3"/>
  <c r="N4440" i="3" s="1"/>
  <c r="J4441" i="3"/>
  <c r="N4441" i="3" s="1"/>
  <c r="J4442" i="3"/>
  <c r="N4442" i="3" s="1"/>
  <c r="J4443" i="3"/>
  <c r="N4443" i="3" s="1"/>
  <c r="J4444" i="3"/>
  <c r="N4444" i="3" s="1"/>
  <c r="J4445" i="3"/>
  <c r="N4445" i="3" s="1"/>
  <c r="J4446" i="3"/>
  <c r="N4446" i="3" s="1"/>
  <c r="J4447" i="3"/>
  <c r="N4447" i="3" s="1"/>
  <c r="J4448" i="3"/>
  <c r="N4448" i="3" s="1"/>
  <c r="J4449" i="3"/>
  <c r="N4449" i="3" s="1"/>
  <c r="J4450" i="3"/>
  <c r="N4450" i="3" s="1"/>
  <c r="J4451" i="3"/>
  <c r="N4451" i="3" s="1"/>
  <c r="J4452" i="3"/>
  <c r="N4452" i="3" s="1"/>
  <c r="J4453" i="3"/>
  <c r="N4453" i="3" s="1"/>
  <c r="J4454" i="3"/>
  <c r="N4454" i="3" s="1"/>
  <c r="J4455" i="3"/>
  <c r="N4455" i="3" s="1"/>
  <c r="J4456" i="3"/>
  <c r="N4456" i="3" s="1"/>
  <c r="J4457" i="3"/>
  <c r="N4457" i="3" s="1"/>
  <c r="J4458" i="3"/>
  <c r="N4458" i="3" s="1"/>
  <c r="J4459" i="3"/>
  <c r="N4459" i="3" s="1"/>
  <c r="J4460" i="3"/>
  <c r="N4460" i="3" s="1"/>
  <c r="J4461" i="3"/>
  <c r="N4461" i="3" s="1"/>
  <c r="J4462" i="3"/>
  <c r="N4462" i="3" s="1"/>
  <c r="J4463" i="3"/>
  <c r="N4463" i="3" s="1"/>
  <c r="J4464" i="3"/>
  <c r="N4464" i="3" s="1"/>
  <c r="J4465" i="3"/>
  <c r="N4465" i="3" s="1"/>
  <c r="J4466" i="3"/>
  <c r="N4466" i="3" s="1"/>
  <c r="J4467" i="3"/>
  <c r="N4467" i="3" s="1"/>
  <c r="J4468" i="3"/>
  <c r="N4468" i="3" s="1"/>
  <c r="J4469" i="3"/>
  <c r="N4469" i="3" s="1"/>
  <c r="J4470" i="3"/>
  <c r="N4470" i="3" s="1"/>
  <c r="J4471" i="3"/>
  <c r="N4471" i="3" s="1"/>
  <c r="J4472" i="3"/>
  <c r="N4472" i="3" s="1"/>
  <c r="J4473" i="3"/>
  <c r="N4473" i="3" s="1"/>
  <c r="J4474" i="3"/>
  <c r="N4474" i="3" s="1"/>
  <c r="J4475" i="3"/>
  <c r="N4475" i="3" s="1"/>
  <c r="J4476" i="3"/>
  <c r="N4476" i="3" s="1"/>
  <c r="J4477" i="3"/>
  <c r="N4477" i="3" s="1"/>
  <c r="J4478" i="3"/>
  <c r="N4478" i="3" s="1"/>
  <c r="J4479" i="3"/>
  <c r="N4479" i="3" s="1"/>
  <c r="J4480" i="3"/>
  <c r="N4480" i="3" s="1"/>
  <c r="J4481" i="3"/>
  <c r="N4481" i="3" s="1"/>
  <c r="J4482" i="3"/>
  <c r="N4482" i="3" s="1"/>
  <c r="J4483" i="3"/>
  <c r="N4483" i="3" s="1"/>
  <c r="J4484" i="3"/>
  <c r="N4484" i="3" s="1"/>
  <c r="J4485" i="3"/>
  <c r="N4485" i="3" s="1"/>
  <c r="J4486" i="3"/>
  <c r="N4486" i="3" s="1"/>
  <c r="J4487" i="3"/>
  <c r="N4487" i="3" s="1"/>
  <c r="J4488" i="3"/>
  <c r="N4488" i="3" s="1"/>
  <c r="J4489" i="3"/>
  <c r="N4489" i="3" s="1"/>
  <c r="J4490" i="3"/>
  <c r="N4490" i="3" s="1"/>
  <c r="J4491" i="3"/>
  <c r="N4491" i="3" s="1"/>
  <c r="J4492" i="3"/>
  <c r="N4492" i="3" s="1"/>
  <c r="J4493" i="3"/>
  <c r="N4493" i="3" s="1"/>
  <c r="J4494" i="3"/>
  <c r="N4494" i="3" s="1"/>
  <c r="J4495" i="3"/>
  <c r="N4495" i="3" s="1"/>
  <c r="J4496" i="3"/>
  <c r="N4496" i="3" s="1"/>
  <c r="J4497" i="3"/>
  <c r="N4497" i="3" s="1"/>
  <c r="J4498" i="3"/>
  <c r="N4498" i="3" s="1"/>
  <c r="J4499" i="3"/>
  <c r="N4499" i="3" s="1"/>
  <c r="J4500" i="3"/>
  <c r="N4500" i="3" s="1"/>
  <c r="J4501" i="3"/>
  <c r="N4501" i="3" s="1"/>
  <c r="J4502" i="3"/>
  <c r="N4502" i="3" s="1"/>
  <c r="J4503" i="3"/>
  <c r="N4503" i="3" s="1"/>
  <c r="J4504" i="3"/>
  <c r="N4504" i="3" s="1"/>
  <c r="J4505" i="3"/>
  <c r="N4505" i="3" s="1"/>
  <c r="J4506" i="3"/>
  <c r="N4506" i="3" s="1"/>
  <c r="J4507" i="3"/>
  <c r="N4507" i="3" s="1"/>
  <c r="J4508" i="3"/>
  <c r="N4508" i="3" s="1"/>
  <c r="J4509" i="3"/>
  <c r="N4509" i="3" s="1"/>
  <c r="J4510" i="3"/>
  <c r="N4510" i="3" s="1"/>
  <c r="J4511" i="3"/>
  <c r="N4511" i="3" s="1"/>
  <c r="J4512" i="3"/>
  <c r="N4512" i="3" s="1"/>
  <c r="J4513" i="3"/>
  <c r="N4513" i="3" s="1"/>
  <c r="J4514" i="3"/>
  <c r="N4514" i="3" s="1"/>
  <c r="J4515" i="3"/>
  <c r="N4515" i="3" s="1"/>
  <c r="J4516" i="3"/>
  <c r="N4516" i="3" s="1"/>
  <c r="J4517" i="3"/>
  <c r="N4517" i="3" s="1"/>
  <c r="J4518" i="3"/>
  <c r="N4518" i="3" s="1"/>
  <c r="J4519" i="3"/>
  <c r="N4519" i="3" s="1"/>
  <c r="J4520" i="3"/>
  <c r="N4520" i="3" s="1"/>
  <c r="J4521" i="3"/>
  <c r="N4521" i="3" s="1"/>
  <c r="J4522" i="3"/>
  <c r="N4522" i="3" s="1"/>
  <c r="J4523" i="3"/>
  <c r="N4523" i="3" s="1"/>
  <c r="J4524" i="3"/>
  <c r="N4524" i="3" s="1"/>
  <c r="J4525" i="3"/>
  <c r="N4525" i="3" s="1"/>
  <c r="J4526" i="3"/>
  <c r="N4526" i="3" s="1"/>
  <c r="J4527" i="3"/>
  <c r="N4527" i="3" s="1"/>
  <c r="J4528" i="3"/>
  <c r="N4528" i="3" s="1"/>
  <c r="J4529" i="3"/>
  <c r="N4529" i="3" s="1"/>
  <c r="J4530" i="3"/>
  <c r="N4530" i="3" s="1"/>
  <c r="J4531" i="3"/>
  <c r="N4531" i="3" s="1"/>
  <c r="J4532" i="3"/>
  <c r="N4532" i="3" s="1"/>
  <c r="J4533" i="3"/>
  <c r="N4533" i="3" s="1"/>
  <c r="J4534" i="3"/>
  <c r="N4534" i="3" s="1"/>
  <c r="J4535" i="3"/>
  <c r="N4535" i="3" s="1"/>
  <c r="J4536" i="3"/>
  <c r="N4536" i="3" s="1"/>
  <c r="J4537" i="3"/>
  <c r="N4537" i="3" s="1"/>
  <c r="J4538" i="3"/>
  <c r="N4538" i="3" s="1"/>
  <c r="J4539" i="3"/>
  <c r="N4539" i="3" s="1"/>
  <c r="J4540" i="3"/>
  <c r="N4540" i="3" s="1"/>
  <c r="J4541" i="3"/>
  <c r="N4541" i="3" s="1"/>
  <c r="J4542" i="3"/>
  <c r="N4542" i="3" s="1"/>
  <c r="J4543" i="3"/>
  <c r="N4543" i="3" s="1"/>
  <c r="J4544" i="3"/>
  <c r="N4544" i="3" s="1"/>
  <c r="J4545" i="3"/>
  <c r="N4545" i="3" s="1"/>
  <c r="J4546" i="3"/>
  <c r="N4546" i="3" s="1"/>
  <c r="J4547" i="3"/>
  <c r="N4547" i="3" s="1"/>
  <c r="J4548" i="3"/>
  <c r="N4548" i="3" s="1"/>
  <c r="J4549" i="3"/>
  <c r="N4549" i="3" s="1"/>
  <c r="J4550" i="3"/>
  <c r="N4550" i="3" s="1"/>
  <c r="J4551" i="3"/>
  <c r="N4551" i="3" s="1"/>
  <c r="J4552" i="3"/>
  <c r="N4552" i="3" s="1"/>
  <c r="J4553" i="3"/>
  <c r="N4553" i="3" s="1"/>
  <c r="J4554" i="3"/>
  <c r="N4554" i="3" s="1"/>
  <c r="J4555" i="3"/>
  <c r="N4555" i="3" s="1"/>
  <c r="J4556" i="3"/>
  <c r="N4556" i="3" s="1"/>
  <c r="J4557" i="3"/>
  <c r="N4557" i="3" s="1"/>
  <c r="J4558" i="3"/>
  <c r="N4558" i="3" s="1"/>
  <c r="J4559" i="3"/>
  <c r="N4559" i="3" s="1"/>
  <c r="J4560" i="3"/>
  <c r="N4560" i="3" s="1"/>
  <c r="J4561" i="3"/>
  <c r="N4561" i="3" s="1"/>
  <c r="J4562" i="3"/>
  <c r="N4562" i="3" s="1"/>
  <c r="J4563" i="3"/>
  <c r="N4563" i="3" s="1"/>
  <c r="J4564" i="3"/>
  <c r="N4564" i="3" s="1"/>
  <c r="J4565" i="3"/>
  <c r="N4565" i="3" s="1"/>
  <c r="J4566" i="3"/>
  <c r="N4566" i="3" s="1"/>
  <c r="J4567" i="3"/>
  <c r="N4567" i="3" s="1"/>
  <c r="J4568" i="3"/>
  <c r="N4568" i="3" s="1"/>
  <c r="J4569" i="3"/>
  <c r="N4569" i="3" s="1"/>
  <c r="J4570" i="3"/>
  <c r="N4570" i="3" s="1"/>
  <c r="J4571" i="3"/>
  <c r="N4571" i="3" s="1"/>
  <c r="J4572" i="3"/>
  <c r="N4572" i="3" s="1"/>
  <c r="J4573" i="3"/>
  <c r="N4573" i="3" s="1"/>
  <c r="J4574" i="3"/>
  <c r="N4574" i="3" s="1"/>
  <c r="J4575" i="3"/>
  <c r="N4575" i="3" s="1"/>
  <c r="J4576" i="3"/>
  <c r="N4576" i="3" s="1"/>
  <c r="J4577" i="3"/>
  <c r="N4577" i="3" s="1"/>
  <c r="J4578" i="3"/>
  <c r="N4578" i="3" s="1"/>
  <c r="J4579" i="3"/>
  <c r="N4579" i="3" s="1"/>
  <c r="J4580" i="3"/>
  <c r="N4580" i="3" s="1"/>
  <c r="J4581" i="3"/>
  <c r="N4581" i="3" s="1"/>
  <c r="J4582" i="3"/>
  <c r="N4582" i="3" s="1"/>
  <c r="J4583" i="3"/>
  <c r="N4583" i="3" s="1"/>
  <c r="J4584" i="3"/>
  <c r="N4584" i="3" s="1"/>
  <c r="J4585" i="3"/>
  <c r="N4585" i="3" s="1"/>
  <c r="J4586" i="3"/>
  <c r="N4586" i="3" s="1"/>
  <c r="J4587" i="3"/>
  <c r="N4587" i="3" s="1"/>
  <c r="J4588" i="3"/>
  <c r="N4588" i="3" s="1"/>
  <c r="J4589" i="3"/>
  <c r="N4589" i="3" s="1"/>
  <c r="J4590" i="3"/>
  <c r="N4590" i="3" s="1"/>
  <c r="J4591" i="3"/>
  <c r="N4591" i="3" s="1"/>
  <c r="J4592" i="3"/>
  <c r="N4592" i="3" s="1"/>
  <c r="J4593" i="3"/>
  <c r="N4593" i="3" s="1"/>
  <c r="J4594" i="3"/>
  <c r="N4594" i="3" s="1"/>
  <c r="J4595" i="3"/>
  <c r="N4595" i="3" s="1"/>
  <c r="J4596" i="3"/>
  <c r="N4596" i="3" s="1"/>
  <c r="J4597" i="3"/>
  <c r="N4597" i="3" s="1"/>
  <c r="J4598" i="3"/>
  <c r="N4598" i="3" s="1"/>
  <c r="J4599" i="3"/>
  <c r="N4599" i="3" s="1"/>
  <c r="J4600" i="3"/>
  <c r="N4600" i="3" s="1"/>
  <c r="J4601" i="3"/>
  <c r="N4601" i="3" s="1"/>
  <c r="J4602" i="3"/>
  <c r="N4602" i="3" s="1"/>
  <c r="J4603" i="3"/>
  <c r="N4603" i="3" s="1"/>
  <c r="J4604" i="3"/>
  <c r="N4604" i="3" s="1"/>
  <c r="J4605" i="3"/>
  <c r="N4605" i="3" s="1"/>
  <c r="J4606" i="3"/>
  <c r="N4606" i="3" s="1"/>
  <c r="J4607" i="3"/>
  <c r="N4607" i="3" s="1"/>
  <c r="J4608" i="3"/>
  <c r="N4608" i="3" s="1"/>
  <c r="J4609" i="3"/>
  <c r="N4609" i="3" s="1"/>
  <c r="J4610" i="3"/>
  <c r="N4610" i="3" s="1"/>
  <c r="J4611" i="3"/>
  <c r="N4611" i="3" s="1"/>
  <c r="J4612" i="3"/>
  <c r="N4612" i="3" s="1"/>
  <c r="J4613" i="3"/>
  <c r="N4613" i="3" s="1"/>
  <c r="J4614" i="3"/>
  <c r="N4614" i="3" s="1"/>
  <c r="J4615" i="3"/>
  <c r="N4615" i="3" s="1"/>
  <c r="J4616" i="3"/>
  <c r="N4616" i="3" s="1"/>
  <c r="J4617" i="3"/>
  <c r="N4617" i="3" s="1"/>
  <c r="J4618" i="3"/>
  <c r="N4618" i="3" s="1"/>
  <c r="J4619" i="3"/>
  <c r="N4619" i="3" s="1"/>
  <c r="J4620" i="3"/>
  <c r="N4620" i="3" s="1"/>
  <c r="J4621" i="3"/>
  <c r="N4621" i="3" s="1"/>
  <c r="J4622" i="3"/>
  <c r="N4622" i="3" s="1"/>
  <c r="J4623" i="3"/>
  <c r="N4623" i="3" s="1"/>
  <c r="J4624" i="3"/>
  <c r="N4624" i="3" s="1"/>
  <c r="J4625" i="3"/>
  <c r="N4625" i="3" s="1"/>
  <c r="J4626" i="3"/>
  <c r="N4626" i="3" s="1"/>
  <c r="J4627" i="3"/>
  <c r="N4627" i="3" s="1"/>
  <c r="J4628" i="3"/>
  <c r="N4628" i="3" s="1"/>
  <c r="J4629" i="3"/>
  <c r="N4629" i="3" s="1"/>
  <c r="J4630" i="3"/>
  <c r="N4630" i="3" s="1"/>
  <c r="J4631" i="3"/>
  <c r="N4631" i="3" s="1"/>
  <c r="J4632" i="3"/>
  <c r="N4632" i="3" s="1"/>
  <c r="J4633" i="3"/>
  <c r="N4633" i="3" s="1"/>
  <c r="J4634" i="3"/>
  <c r="N4634" i="3" s="1"/>
  <c r="J4635" i="3"/>
  <c r="N4635" i="3" s="1"/>
  <c r="J4636" i="3"/>
  <c r="N4636" i="3" s="1"/>
  <c r="J4637" i="3"/>
  <c r="N4637" i="3" s="1"/>
  <c r="J4638" i="3"/>
  <c r="N4638" i="3" s="1"/>
  <c r="J4639" i="3"/>
  <c r="N4639" i="3" s="1"/>
  <c r="J4640" i="3"/>
  <c r="N4640" i="3" s="1"/>
  <c r="J4641" i="3"/>
  <c r="N4641" i="3" s="1"/>
  <c r="J4642" i="3"/>
  <c r="N4642" i="3" s="1"/>
  <c r="J4643" i="3"/>
  <c r="N4643" i="3" s="1"/>
  <c r="J4644" i="3"/>
  <c r="N4644" i="3" s="1"/>
  <c r="J4645" i="3"/>
  <c r="N4645" i="3" s="1"/>
  <c r="J4646" i="3"/>
  <c r="N4646" i="3" s="1"/>
  <c r="J4647" i="3"/>
  <c r="N4647" i="3" s="1"/>
  <c r="J4648" i="3"/>
  <c r="N4648" i="3" s="1"/>
  <c r="J4649" i="3"/>
  <c r="N4649" i="3" s="1"/>
  <c r="J4650" i="3"/>
  <c r="N4650" i="3" s="1"/>
  <c r="J4651" i="3"/>
  <c r="N4651" i="3" s="1"/>
  <c r="J4652" i="3"/>
  <c r="N4652" i="3" s="1"/>
  <c r="J4653" i="3"/>
  <c r="N4653" i="3" s="1"/>
  <c r="J4654" i="3"/>
  <c r="N4654" i="3" s="1"/>
  <c r="J4655" i="3"/>
  <c r="N4655" i="3" s="1"/>
  <c r="J4656" i="3"/>
  <c r="N4656" i="3" s="1"/>
  <c r="J4657" i="3"/>
  <c r="N4657" i="3" s="1"/>
  <c r="J4658" i="3"/>
  <c r="N4658" i="3" s="1"/>
  <c r="J4659" i="3"/>
  <c r="N4659" i="3" s="1"/>
  <c r="J4660" i="3"/>
  <c r="N4660" i="3" s="1"/>
  <c r="J4661" i="3"/>
  <c r="N4661" i="3" s="1"/>
  <c r="J4662" i="3"/>
  <c r="N4662" i="3" s="1"/>
  <c r="J4663" i="3"/>
  <c r="N4663" i="3" s="1"/>
  <c r="J4664" i="3"/>
  <c r="N4664" i="3" s="1"/>
  <c r="J4665" i="3"/>
  <c r="N4665" i="3" s="1"/>
  <c r="J4666" i="3"/>
  <c r="N4666" i="3" s="1"/>
  <c r="J4667" i="3"/>
  <c r="N4667" i="3" s="1"/>
  <c r="J4668" i="3"/>
  <c r="N4668" i="3" s="1"/>
  <c r="J4669" i="3"/>
  <c r="N4669" i="3" s="1"/>
  <c r="J4670" i="3"/>
  <c r="N4670" i="3" s="1"/>
  <c r="J4671" i="3"/>
  <c r="N4671" i="3" s="1"/>
  <c r="J4672" i="3"/>
  <c r="N4672" i="3" s="1"/>
  <c r="J4673" i="3"/>
  <c r="N4673" i="3" s="1"/>
  <c r="J4674" i="3"/>
  <c r="N4674" i="3" s="1"/>
  <c r="J4675" i="3"/>
  <c r="N4675" i="3" s="1"/>
  <c r="J4676" i="3"/>
  <c r="N4676" i="3" s="1"/>
  <c r="J4677" i="3"/>
  <c r="N4677" i="3" s="1"/>
  <c r="J4678" i="3"/>
  <c r="N4678" i="3" s="1"/>
  <c r="J4679" i="3"/>
  <c r="N4679" i="3" s="1"/>
  <c r="J4680" i="3"/>
  <c r="N4680" i="3" s="1"/>
  <c r="J4681" i="3"/>
  <c r="N4681" i="3" s="1"/>
  <c r="J4682" i="3"/>
  <c r="N4682" i="3" s="1"/>
  <c r="J4683" i="3"/>
  <c r="N4683" i="3" s="1"/>
  <c r="J4684" i="3"/>
  <c r="N4684" i="3" s="1"/>
  <c r="J4685" i="3"/>
  <c r="N4685" i="3" s="1"/>
  <c r="J4686" i="3"/>
  <c r="N4686" i="3" s="1"/>
  <c r="J4687" i="3"/>
  <c r="N4687" i="3" s="1"/>
  <c r="J4688" i="3"/>
  <c r="N4688" i="3" s="1"/>
  <c r="J4689" i="3"/>
  <c r="N4689" i="3" s="1"/>
  <c r="J4690" i="3"/>
  <c r="N4690" i="3" s="1"/>
  <c r="J4691" i="3"/>
  <c r="N4691" i="3" s="1"/>
  <c r="J4692" i="3"/>
  <c r="N4692" i="3" s="1"/>
  <c r="J4693" i="3"/>
  <c r="N4693" i="3" s="1"/>
  <c r="J4694" i="3"/>
  <c r="N4694" i="3" s="1"/>
  <c r="J4695" i="3"/>
  <c r="N4695" i="3" s="1"/>
  <c r="J4696" i="3"/>
  <c r="N4696" i="3" s="1"/>
  <c r="J4697" i="3"/>
  <c r="N4697" i="3" s="1"/>
  <c r="J4698" i="3"/>
  <c r="N4698" i="3" s="1"/>
  <c r="J4699" i="3"/>
  <c r="N4699" i="3" s="1"/>
  <c r="J4700" i="3"/>
  <c r="N4700" i="3" s="1"/>
  <c r="J4701" i="3"/>
  <c r="N4701" i="3" s="1"/>
  <c r="J4702" i="3"/>
  <c r="N4702" i="3" s="1"/>
  <c r="J4703" i="3"/>
  <c r="N4703" i="3" s="1"/>
  <c r="J4704" i="3"/>
  <c r="N4704" i="3" s="1"/>
  <c r="J4705" i="3"/>
  <c r="N4705" i="3" s="1"/>
  <c r="J4706" i="3"/>
  <c r="N4706" i="3" s="1"/>
  <c r="J4707" i="3"/>
  <c r="N4707" i="3" s="1"/>
  <c r="J4708" i="3"/>
  <c r="N4708" i="3" s="1"/>
  <c r="J4709" i="3"/>
  <c r="N4709" i="3" s="1"/>
  <c r="J4710" i="3"/>
  <c r="N4710" i="3" s="1"/>
  <c r="J4711" i="3"/>
  <c r="N4711" i="3" s="1"/>
  <c r="J4712" i="3"/>
  <c r="N4712" i="3" s="1"/>
  <c r="J4713" i="3"/>
  <c r="N4713" i="3" s="1"/>
  <c r="J4714" i="3"/>
  <c r="N4714" i="3" s="1"/>
  <c r="J4715" i="3"/>
  <c r="N4715" i="3" s="1"/>
  <c r="J4716" i="3"/>
  <c r="N4716" i="3" s="1"/>
  <c r="J4717" i="3"/>
  <c r="N4717" i="3" s="1"/>
  <c r="J4718" i="3"/>
  <c r="N4718" i="3" s="1"/>
  <c r="J4719" i="3"/>
  <c r="N4719" i="3" s="1"/>
  <c r="J4720" i="3"/>
  <c r="N4720" i="3" s="1"/>
  <c r="J4721" i="3"/>
  <c r="N4721" i="3" s="1"/>
  <c r="J4722" i="3"/>
  <c r="N4722" i="3" s="1"/>
  <c r="J4723" i="3"/>
  <c r="N4723" i="3" s="1"/>
  <c r="J4724" i="3"/>
  <c r="N4724" i="3" s="1"/>
  <c r="J4725" i="3"/>
  <c r="N4725" i="3" s="1"/>
  <c r="J4726" i="3"/>
  <c r="N4726" i="3" s="1"/>
  <c r="J4727" i="3"/>
  <c r="N4727" i="3" s="1"/>
  <c r="J4728" i="3"/>
  <c r="N4728" i="3" s="1"/>
  <c r="J4729" i="3"/>
  <c r="N4729" i="3" s="1"/>
  <c r="J4730" i="3"/>
  <c r="N4730" i="3" s="1"/>
  <c r="J4731" i="3"/>
  <c r="N4731" i="3" s="1"/>
  <c r="J4732" i="3"/>
  <c r="N4732" i="3" s="1"/>
  <c r="J4733" i="3"/>
  <c r="N4733" i="3" s="1"/>
  <c r="J4734" i="3"/>
  <c r="N4734" i="3" s="1"/>
  <c r="J4735" i="3"/>
  <c r="N4735" i="3" s="1"/>
  <c r="J4736" i="3"/>
  <c r="N4736" i="3" s="1"/>
  <c r="J4737" i="3"/>
  <c r="N4737" i="3" s="1"/>
  <c r="J4738" i="3"/>
  <c r="N4738" i="3" s="1"/>
  <c r="J4739" i="3"/>
  <c r="N4739" i="3" s="1"/>
  <c r="J4740" i="3"/>
  <c r="N4740" i="3" s="1"/>
  <c r="J4741" i="3"/>
  <c r="N4741" i="3" s="1"/>
  <c r="J4742" i="3"/>
  <c r="N4742" i="3" s="1"/>
  <c r="J4743" i="3"/>
  <c r="N4743" i="3" s="1"/>
  <c r="J4744" i="3"/>
  <c r="N4744" i="3" s="1"/>
  <c r="J4745" i="3"/>
  <c r="N4745" i="3" s="1"/>
  <c r="J4746" i="3"/>
  <c r="N4746" i="3" s="1"/>
  <c r="J4747" i="3"/>
  <c r="N4747" i="3" s="1"/>
  <c r="J4748" i="3"/>
  <c r="N4748" i="3" s="1"/>
  <c r="J4749" i="3"/>
  <c r="N4749" i="3" s="1"/>
  <c r="J4750" i="3"/>
  <c r="N4750" i="3" s="1"/>
  <c r="J4751" i="3"/>
  <c r="N4751" i="3" s="1"/>
  <c r="J4752" i="3"/>
  <c r="N4752" i="3" s="1"/>
  <c r="J4753" i="3"/>
  <c r="N4753" i="3" s="1"/>
  <c r="J4754" i="3"/>
  <c r="N4754" i="3" s="1"/>
  <c r="J4755" i="3"/>
  <c r="N4755" i="3" s="1"/>
  <c r="J4756" i="3"/>
  <c r="N4756" i="3" s="1"/>
  <c r="J4757" i="3"/>
  <c r="N4757" i="3" s="1"/>
  <c r="J4758" i="3"/>
  <c r="N4758" i="3" s="1"/>
  <c r="J4759" i="3"/>
  <c r="N4759" i="3" s="1"/>
  <c r="J4760" i="3"/>
  <c r="N4760" i="3" s="1"/>
  <c r="J4761" i="3"/>
  <c r="N4761" i="3" s="1"/>
  <c r="J4762" i="3"/>
  <c r="N4762" i="3" s="1"/>
  <c r="J4763" i="3"/>
  <c r="N4763" i="3" s="1"/>
  <c r="J4764" i="3"/>
  <c r="N4764" i="3" s="1"/>
  <c r="J4765" i="3"/>
  <c r="N4765" i="3" s="1"/>
  <c r="J4766" i="3"/>
  <c r="N4766" i="3" s="1"/>
  <c r="J4767" i="3"/>
  <c r="N4767" i="3" s="1"/>
  <c r="J4768" i="3"/>
  <c r="N4768" i="3" s="1"/>
  <c r="J4769" i="3"/>
  <c r="N4769" i="3" s="1"/>
  <c r="J4770" i="3"/>
  <c r="N4770" i="3" s="1"/>
  <c r="J4771" i="3"/>
  <c r="N4771" i="3" s="1"/>
  <c r="J4772" i="3"/>
  <c r="N4772" i="3" s="1"/>
  <c r="J4773" i="3"/>
  <c r="N4773" i="3" s="1"/>
  <c r="J4774" i="3"/>
  <c r="N4774" i="3" s="1"/>
  <c r="J4775" i="3"/>
  <c r="N4775" i="3" s="1"/>
  <c r="J4776" i="3"/>
  <c r="N4776" i="3" s="1"/>
  <c r="J4777" i="3"/>
  <c r="N4777" i="3" s="1"/>
  <c r="J4778" i="3"/>
  <c r="N4778" i="3" s="1"/>
  <c r="J4779" i="3"/>
  <c r="N4779" i="3" s="1"/>
  <c r="J4780" i="3"/>
  <c r="N4780" i="3" s="1"/>
  <c r="J4781" i="3"/>
  <c r="N4781" i="3" s="1"/>
  <c r="J4782" i="3"/>
  <c r="N4782" i="3" s="1"/>
  <c r="J4783" i="3"/>
  <c r="N4783" i="3" s="1"/>
  <c r="J4784" i="3"/>
  <c r="N4784" i="3" s="1"/>
  <c r="J4785" i="3"/>
  <c r="N4785" i="3" s="1"/>
  <c r="J4786" i="3"/>
  <c r="N4786" i="3" s="1"/>
  <c r="J4787" i="3"/>
  <c r="N4787" i="3" s="1"/>
  <c r="J4788" i="3"/>
  <c r="N4788" i="3" s="1"/>
  <c r="J4789" i="3"/>
  <c r="N4789" i="3" s="1"/>
  <c r="J4790" i="3"/>
  <c r="N4790" i="3" s="1"/>
  <c r="J4791" i="3"/>
  <c r="N4791" i="3" s="1"/>
  <c r="J4792" i="3"/>
  <c r="N4792" i="3" s="1"/>
  <c r="J4793" i="3"/>
  <c r="N4793" i="3" s="1"/>
  <c r="J4794" i="3"/>
  <c r="N4794" i="3" s="1"/>
  <c r="J4795" i="3"/>
  <c r="N4795" i="3" s="1"/>
  <c r="J4796" i="3"/>
  <c r="N4796" i="3" s="1"/>
  <c r="J4797" i="3"/>
  <c r="N4797" i="3" s="1"/>
  <c r="J4798" i="3"/>
  <c r="N4798" i="3" s="1"/>
  <c r="J4799" i="3"/>
  <c r="N4799" i="3" s="1"/>
  <c r="J4800" i="3"/>
  <c r="N4800" i="3" s="1"/>
  <c r="J4801" i="3"/>
  <c r="N4801" i="3" s="1"/>
  <c r="J4802" i="3"/>
  <c r="N4802" i="3" s="1"/>
  <c r="J4803" i="3"/>
  <c r="N4803" i="3" s="1"/>
  <c r="J4804" i="3"/>
  <c r="N4804" i="3" s="1"/>
  <c r="J4805" i="3"/>
  <c r="N4805" i="3" s="1"/>
  <c r="J4806" i="3"/>
  <c r="N4806" i="3" s="1"/>
  <c r="J4807" i="3"/>
  <c r="N4807" i="3" s="1"/>
  <c r="J4808" i="3"/>
  <c r="N4808" i="3" s="1"/>
  <c r="J4809" i="3"/>
  <c r="N4809" i="3" s="1"/>
  <c r="J4810" i="3"/>
  <c r="N4810" i="3" s="1"/>
  <c r="J4811" i="3"/>
  <c r="N4811" i="3" s="1"/>
  <c r="J4812" i="3"/>
  <c r="N4812" i="3" s="1"/>
  <c r="J4813" i="3"/>
  <c r="N4813" i="3" s="1"/>
  <c r="J4814" i="3"/>
  <c r="N4814" i="3" s="1"/>
  <c r="J4815" i="3"/>
  <c r="N4815" i="3" s="1"/>
  <c r="J4816" i="3"/>
  <c r="N4816" i="3" s="1"/>
  <c r="J4817" i="3"/>
  <c r="N4817" i="3" s="1"/>
  <c r="J4818" i="3"/>
  <c r="N4818" i="3" s="1"/>
  <c r="J4819" i="3"/>
  <c r="N4819" i="3" s="1"/>
  <c r="J4820" i="3"/>
  <c r="N4820" i="3" s="1"/>
  <c r="J4821" i="3"/>
  <c r="N4821" i="3" s="1"/>
  <c r="J4822" i="3"/>
  <c r="N4822" i="3" s="1"/>
  <c r="J4823" i="3"/>
  <c r="N4823" i="3" s="1"/>
  <c r="J4824" i="3"/>
  <c r="N4824" i="3" s="1"/>
  <c r="J4825" i="3"/>
  <c r="N4825" i="3" s="1"/>
  <c r="J4826" i="3"/>
  <c r="N4826" i="3" s="1"/>
  <c r="J4827" i="3"/>
  <c r="N4827" i="3" s="1"/>
  <c r="J4828" i="3"/>
  <c r="N4828" i="3" s="1"/>
  <c r="J4829" i="3"/>
  <c r="N4829" i="3" s="1"/>
  <c r="J4830" i="3"/>
  <c r="N4830" i="3" s="1"/>
  <c r="J4831" i="3"/>
  <c r="N4831" i="3" s="1"/>
  <c r="J4832" i="3"/>
  <c r="N4832" i="3" s="1"/>
  <c r="J4833" i="3"/>
  <c r="N4833" i="3" s="1"/>
  <c r="J4834" i="3"/>
  <c r="N4834" i="3" s="1"/>
  <c r="J4835" i="3"/>
  <c r="N4835" i="3" s="1"/>
  <c r="J4836" i="3"/>
  <c r="N4836" i="3" s="1"/>
  <c r="J4837" i="3"/>
  <c r="N4837" i="3" s="1"/>
  <c r="J4838" i="3"/>
  <c r="N4838" i="3" s="1"/>
  <c r="J4839" i="3"/>
  <c r="N4839" i="3" s="1"/>
  <c r="J4840" i="3"/>
  <c r="N4840" i="3" s="1"/>
  <c r="J4841" i="3"/>
  <c r="N4841" i="3" s="1"/>
  <c r="J4842" i="3"/>
  <c r="N4842" i="3" s="1"/>
  <c r="J4843" i="3"/>
  <c r="N4843" i="3" s="1"/>
  <c r="J4844" i="3"/>
  <c r="N4844" i="3" s="1"/>
  <c r="J4845" i="3"/>
  <c r="N4845" i="3" s="1"/>
  <c r="J4846" i="3"/>
  <c r="N4846" i="3" s="1"/>
  <c r="J4847" i="3"/>
  <c r="N4847" i="3" s="1"/>
  <c r="J4848" i="3"/>
  <c r="N4848" i="3" s="1"/>
  <c r="J4849" i="3"/>
  <c r="N4849" i="3" s="1"/>
  <c r="J4850" i="3"/>
  <c r="N4850" i="3" s="1"/>
  <c r="J4851" i="3"/>
  <c r="N4851" i="3" s="1"/>
  <c r="J4852" i="3"/>
  <c r="N4852" i="3" s="1"/>
  <c r="J4853" i="3"/>
  <c r="N4853" i="3" s="1"/>
  <c r="J4854" i="3"/>
  <c r="N4854" i="3" s="1"/>
  <c r="J4855" i="3"/>
  <c r="N4855" i="3" s="1"/>
  <c r="J4856" i="3"/>
  <c r="N4856" i="3" s="1"/>
  <c r="J4857" i="3"/>
  <c r="N4857" i="3" s="1"/>
  <c r="J4858" i="3"/>
  <c r="N4858" i="3" s="1"/>
  <c r="J4859" i="3"/>
  <c r="N4859" i="3" s="1"/>
  <c r="J4860" i="3"/>
  <c r="N4860" i="3" s="1"/>
  <c r="J4861" i="3"/>
  <c r="N4861" i="3" s="1"/>
  <c r="J4862" i="3"/>
  <c r="N4862" i="3" s="1"/>
  <c r="J4863" i="3"/>
  <c r="N4863" i="3" s="1"/>
  <c r="J4864" i="3"/>
  <c r="N4864" i="3" s="1"/>
  <c r="J4865" i="3"/>
  <c r="N4865" i="3" s="1"/>
  <c r="J4866" i="3"/>
  <c r="N4866" i="3" s="1"/>
  <c r="J4867" i="3"/>
  <c r="N4867" i="3" s="1"/>
  <c r="J4868" i="3"/>
  <c r="N4868" i="3" s="1"/>
  <c r="J4869" i="3"/>
  <c r="N4869" i="3" s="1"/>
  <c r="J4870" i="3"/>
  <c r="N4870" i="3" s="1"/>
  <c r="J4871" i="3"/>
  <c r="N4871" i="3" s="1"/>
  <c r="J4872" i="3"/>
  <c r="N4872" i="3" s="1"/>
  <c r="J4873" i="3"/>
  <c r="N4873" i="3" s="1"/>
  <c r="J4874" i="3"/>
  <c r="N4874" i="3" s="1"/>
  <c r="J4875" i="3"/>
  <c r="N4875" i="3" s="1"/>
  <c r="J4876" i="3"/>
  <c r="N4876" i="3" s="1"/>
  <c r="J4877" i="3"/>
  <c r="N4877" i="3" s="1"/>
  <c r="J4878" i="3"/>
  <c r="N4878" i="3" s="1"/>
  <c r="J4879" i="3"/>
  <c r="N4879" i="3" s="1"/>
  <c r="J4880" i="3"/>
  <c r="N4880" i="3" s="1"/>
  <c r="J4881" i="3"/>
  <c r="N4881" i="3" s="1"/>
  <c r="J4882" i="3"/>
  <c r="N4882" i="3" s="1"/>
  <c r="J4883" i="3"/>
  <c r="N4883" i="3" s="1"/>
  <c r="J4884" i="3"/>
  <c r="N4884" i="3" s="1"/>
  <c r="J4885" i="3"/>
  <c r="N4885" i="3" s="1"/>
  <c r="J4886" i="3"/>
  <c r="N4886" i="3" s="1"/>
  <c r="J4887" i="3"/>
  <c r="N4887" i="3" s="1"/>
  <c r="J4888" i="3"/>
  <c r="N4888" i="3" s="1"/>
  <c r="J4889" i="3"/>
  <c r="N4889" i="3" s="1"/>
  <c r="J4890" i="3"/>
  <c r="N4890" i="3" s="1"/>
  <c r="J4891" i="3"/>
  <c r="N4891" i="3" s="1"/>
  <c r="J4892" i="3"/>
  <c r="N4892" i="3" s="1"/>
  <c r="J4893" i="3"/>
  <c r="N4893" i="3" s="1"/>
  <c r="J4894" i="3"/>
  <c r="N4894" i="3" s="1"/>
  <c r="J4895" i="3"/>
  <c r="N4895" i="3" s="1"/>
  <c r="J4896" i="3"/>
  <c r="N4896" i="3" s="1"/>
  <c r="J4897" i="3"/>
  <c r="N4897" i="3" s="1"/>
  <c r="J4898" i="3"/>
  <c r="N4898" i="3" s="1"/>
  <c r="J4899" i="3"/>
  <c r="N4899" i="3" s="1"/>
  <c r="J4900" i="3"/>
  <c r="N4900" i="3" s="1"/>
  <c r="J4901" i="3"/>
  <c r="N4901" i="3" s="1"/>
  <c r="J4902" i="3"/>
  <c r="N4902" i="3" s="1"/>
  <c r="J4903" i="3"/>
  <c r="N4903" i="3" s="1"/>
  <c r="J4904" i="3"/>
  <c r="N4904" i="3" s="1"/>
  <c r="J4905" i="3"/>
  <c r="N4905" i="3" s="1"/>
  <c r="J4906" i="3"/>
  <c r="N4906" i="3" s="1"/>
  <c r="J4907" i="3"/>
  <c r="N4907" i="3" s="1"/>
  <c r="J4908" i="3"/>
  <c r="N4908" i="3" s="1"/>
  <c r="J4909" i="3"/>
  <c r="N4909" i="3" s="1"/>
  <c r="J4910" i="3"/>
  <c r="N4910" i="3" s="1"/>
  <c r="J4911" i="3"/>
  <c r="N4911" i="3" s="1"/>
  <c r="J4912" i="3"/>
  <c r="N4912" i="3" s="1"/>
  <c r="J4913" i="3"/>
  <c r="N4913" i="3" s="1"/>
  <c r="J4914" i="3"/>
  <c r="N4914" i="3" s="1"/>
  <c r="J4915" i="3"/>
  <c r="N4915" i="3" s="1"/>
  <c r="J4916" i="3"/>
  <c r="N4916" i="3" s="1"/>
  <c r="J4917" i="3"/>
  <c r="N4917" i="3" s="1"/>
  <c r="J4918" i="3"/>
  <c r="N4918" i="3" s="1"/>
  <c r="J4919" i="3"/>
  <c r="N4919" i="3" s="1"/>
  <c r="J4920" i="3"/>
  <c r="N4920" i="3" s="1"/>
  <c r="J4921" i="3"/>
  <c r="N4921" i="3" s="1"/>
  <c r="J4922" i="3"/>
  <c r="N4922" i="3" s="1"/>
  <c r="J4923" i="3"/>
  <c r="N4923" i="3" s="1"/>
  <c r="J4924" i="3"/>
  <c r="N4924" i="3" s="1"/>
  <c r="J4925" i="3"/>
  <c r="N4925" i="3" s="1"/>
  <c r="J4926" i="3"/>
  <c r="N4926" i="3" s="1"/>
  <c r="J4927" i="3"/>
  <c r="N4927" i="3" s="1"/>
  <c r="J4928" i="3"/>
  <c r="N4928" i="3" s="1"/>
  <c r="J4929" i="3"/>
  <c r="N4929" i="3" s="1"/>
  <c r="J4930" i="3"/>
  <c r="N4930" i="3" s="1"/>
  <c r="J4931" i="3"/>
  <c r="N4931" i="3" s="1"/>
  <c r="J4932" i="3"/>
  <c r="N4932" i="3" s="1"/>
  <c r="J4933" i="3"/>
  <c r="N4933" i="3" s="1"/>
  <c r="J4934" i="3"/>
  <c r="N4934" i="3" s="1"/>
  <c r="J4935" i="3"/>
  <c r="N4935" i="3" s="1"/>
  <c r="J4936" i="3"/>
  <c r="N4936" i="3" s="1"/>
  <c r="J4937" i="3"/>
  <c r="N4937" i="3" s="1"/>
  <c r="J4938" i="3"/>
  <c r="N4938" i="3" s="1"/>
  <c r="J4939" i="3"/>
  <c r="N4939" i="3" s="1"/>
  <c r="J4940" i="3"/>
  <c r="N4940" i="3" s="1"/>
  <c r="J4941" i="3"/>
  <c r="N4941" i="3" s="1"/>
  <c r="J4942" i="3"/>
  <c r="N4942" i="3" s="1"/>
  <c r="J4943" i="3"/>
  <c r="N4943" i="3" s="1"/>
  <c r="J4944" i="3"/>
  <c r="N4944" i="3" s="1"/>
  <c r="J4945" i="3"/>
  <c r="N4945" i="3" s="1"/>
  <c r="J4946" i="3"/>
  <c r="N4946" i="3" s="1"/>
  <c r="J4947" i="3"/>
  <c r="N4947" i="3" s="1"/>
  <c r="J4948" i="3"/>
  <c r="N4948" i="3" s="1"/>
  <c r="J4949" i="3"/>
  <c r="N4949" i="3" s="1"/>
  <c r="J4950" i="3"/>
  <c r="N4950" i="3" s="1"/>
  <c r="J4951" i="3"/>
  <c r="N4951" i="3" s="1"/>
  <c r="J4952" i="3"/>
  <c r="N4952" i="3" s="1"/>
  <c r="J4953" i="3"/>
  <c r="N4953" i="3" s="1"/>
  <c r="J4954" i="3"/>
  <c r="N4954" i="3" s="1"/>
  <c r="J4955" i="3"/>
  <c r="N4955" i="3" s="1"/>
  <c r="J4956" i="3"/>
  <c r="N4956" i="3" s="1"/>
  <c r="J4957" i="3"/>
  <c r="N4957" i="3" s="1"/>
  <c r="J4958" i="3"/>
  <c r="N4958" i="3" s="1"/>
  <c r="J4959" i="3"/>
  <c r="N4959" i="3" s="1"/>
  <c r="J4960" i="3"/>
  <c r="N4960" i="3" s="1"/>
  <c r="J4961" i="3"/>
  <c r="N4961" i="3" s="1"/>
  <c r="J4962" i="3"/>
  <c r="N4962" i="3" s="1"/>
  <c r="J4963" i="3"/>
  <c r="N4963" i="3" s="1"/>
  <c r="J4964" i="3"/>
  <c r="N4964" i="3" s="1"/>
  <c r="J4965" i="3"/>
  <c r="N4965" i="3" s="1"/>
  <c r="J4966" i="3"/>
  <c r="N4966" i="3" s="1"/>
  <c r="J4967" i="3"/>
  <c r="N4967" i="3" s="1"/>
  <c r="J4968" i="3"/>
  <c r="N4968" i="3" s="1"/>
  <c r="J4969" i="3"/>
  <c r="N4969" i="3" s="1"/>
  <c r="J4970" i="3"/>
  <c r="N4970" i="3" s="1"/>
  <c r="J4971" i="3"/>
  <c r="N4971" i="3" s="1"/>
  <c r="J4972" i="3"/>
  <c r="N4972" i="3" s="1"/>
  <c r="J4973" i="3"/>
  <c r="N4973" i="3" s="1"/>
  <c r="J4974" i="3"/>
  <c r="N4974" i="3" s="1"/>
  <c r="J4975" i="3"/>
  <c r="N4975" i="3" s="1"/>
  <c r="J4976" i="3"/>
  <c r="N4976" i="3" s="1"/>
  <c r="J4977" i="3"/>
  <c r="N4977" i="3" s="1"/>
  <c r="J4978" i="3"/>
  <c r="N4978" i="3" s="1"/>
  <c r="J4979" i="3"/>
  <c r="N4979" i="3" s="1"/>
  <c r="J4980" i="3"/>
  <c r="N4980" i="3" s="1"/>
  <c r="J4981" i="3"/>
  <c r="N4981" i="3" s="1"/>
  <c r="J4982" i="3"/>
  <c r="N4982" i="3" s="1"/>
  <c r="J4983" i="3"/>
  <c r="N4983" i="3" s="1"/>
  <c r="J4984" i="3"/>
  <c r="N4984" i="3" s="1"/>
  <c r="J4985" i="3"/>
  <c r="N4985" i="3" s="1"/>
  <c r="J4986" i="3"/>
  <c r="N4986" i="3" s="1"/>
  <c r="J4987" i="3"/>
  <c r="N4987" i="3" s="1"/>
  <c r="J4988" i="3"/>
  <c r="N4988" i="3" s="1"/>
  <c r="J4989" i="3"/>
  <c r="N4989" i="3" s="1"/>
  <c r="J4990" i="3"/>
  <c r="N4990" i="3" s="1"/>
  <c r="J4991" i="3"/>
  <c r="N4991" i="3" s="1"/>
  <c r="J4992" i="3"/>
  <c r="N4992" i="3" s="1"/>
  <c r="J4993" i="3"/>
  <c r="N4993" i="3" s="1"/>
  <c r="J4994" i="3"/>
  <c r="N4994" i="3" s="1"/>
  <c r="J4995" i="3"/>
  <c r="N4995" i="3" s="1"/>
  <c r="J4996" i="3"/>
  <c r="N4996" i="3" s="1"/>
  <c r="J4997" i="3"/>
  <c r="N4997" i="3" s="1"/>
  <c r="J4998" i="3"/>
  <c r="N4998" i="3" s="1"/>
  <c r="J4999" i="3"/>
  <c r="N4999" i="3" s="1"/>
  <c r="J5000" i="3"/>
  <c r="N5000" i="3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6" i="3"/>
  <c r="J6" i="3"/>
  <c r="N6" i="3" s="1"/>
  <c r="K6" i="3"/>
  <c r="O6" i="3" s="1"/>
  <c r="L6" i="3"/>
  <c r="P6" i="3" s="1"/>
  <c r="M6" i="3"/>
  <c r="Q6" i="3" s="1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V803" i="3" s="1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V994" i="3" s="1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V1078" i="3" s="1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V1540" i="3" s="1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V1659" i="3" s="1"/>
  <c r="H1660" i="3"/>
  <c r="H1661" i="3"/>
  <c r="H1662" i="3"/>
  <c r="H1663" i="3"/>
  <c r="H1664" i="3"/>
  <c r="H1665" i="3"/>
  <c r="H1666" i="3"/>
  <c r="V1666" i="3" s="1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V1807" i="3" s="1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V2288" i="3" s="1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V2359" i="3" s="1"/>
  <c r="H2360" i="3"/>
  <c r="V2360" i="3" s="1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V2415" i="3" s="1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V2686" i="3" s="1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V2728" i="3" s="1"/>
  <c r="H2729" i="3"/>
  <c r="V2729" i="3" s="1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V2997" i="3" s="1"/>
  <c r="H2998" i="3"/>
  <c r="H2999" i="3"/>
  <c r="H3000" i="3"/>
  <c r="H3001" i="3"/>
  <c r="V3001" i="3" s="1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V3038" i="3" s="1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V3192" i="3" s="1"/>
  <c r="H3193" i="3"/>
  <c r="H3194" i="3"/>
  <c r="H3195" i="3"/>
  <c r="H3196" i="3"/>
  <c r="H3197" i="3"/>
  <c r="V3197" i="3" s="1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V3233" i="3" s="1"/>
  <c r="H3234" i="3"/>
  <c r="V3234" i="3" s="1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V3358" i="3" s="1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V3389" i="3" s="1"/>
  <c r="H3390" i="3"/>
  <c r="H3391" i="3"/>
  <c r="H3392" i="3"/>
  <c r="H3393" i="3"/>
  <c r="V3393" i="3" s="1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V3429" i="3" s="1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V3547" i="3" s="1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V3584" i="3" s="1"/>
  <c r="H3585" i="3"/>
  <c r="V3585" i="3" s="1"/>
  <c r="H3586" i="3"/>
  <c r="H3587" i="3"/>
  <c r="H3588" i="3"/>
  <c r="H3589" i="3"/>
  <c r="V3589" i="3" s="1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V3709" i="3" s="1"/>
  <c r="H3710" i="3"/>
  <c r="H3711" i="3"/>
  <c r="V3711" i="3" s="1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V3729" i="3" s="1"/>
  <c r="H3730" i="3"/>
  <c r="V3730" i="3" s="1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V3797" i="3" s="1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V3814" i="3" s="1"/>
  <c r="H3815" i="3"/>
  <c r="H3816" i="3"/>
  <c r="V3816" i="3" s="1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V3835" i="3" s="1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V3894" i="3" s="1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V3911" i="3" s="1"/>
  <c r="H3912" i="3"/>
  <c r="V3912" i="3" s="1"/>
  <c r="H3913" i="3"/>
  <c r="V3913" i="3" s="1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V3971" i="3" s="1"/>
  <c r="H3972" i="3"/>
  <c r="H3973" i="3"/>
  <c r="H3974" i="3"/>
  <c r="V3974" i="3" s="1"/>
  <c r="H3975" i="3"/>
  <c r="V3975" i="3" s="1"/>
  <c r="H3976" i="3"/>
  <c r="H3977" i="3"/>
  <c r="H3978" i="3"/>
  <c r="H3979" i="3"/>
  <c r="H3980" i="3"/>
  <c r="H3981" i="3"/>
  <c r="H3982" i="3"/>
  <c r="H3983" i="3"/>
  <c r="H3984" i="3"/>
  <c r="H3985" i="3"/>
  <c r="V3985" i="3" s="1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V4016" i="3" s="1"/>
  <c r="H4017" i="3"/>
  <c r="H4018" i="3"/>
  <c r="H4019" i="3"/>
  <c r="H4020" i="3"/>
  <c r="H4021" i="3"/>
  <c r="H4022" i="3"/>
  <c r="H4023" i="3"/>
  <c r="H4024" i="3"/>
  <c r="H4025" i="3"/>
  <c r="H4026" i="3"/>
  <c r="H4027" i="3"/>
  <c r="V4027" i="3" s="1"/>
  <c r="H4028" i="3"/>
  <c r="H4029" i="3"/>
  <c r="V4029" i="3" s="1"/>
  <c r="H4030" i="3"/>
  <c r="V4030" i="3" s="1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V4069" i="3" s="1"/>
  <c r="H4070" i="3"/>
  <c r="H4071" i="3"/>
  <c r="H4072" i="3"/>
  <c r="V4072" i="3" s="1"/>
  <c r="H4073" i="3"/>
  <c r="V4073" i="3" s="1"/>
  <c r="H4074" i="3"/>
  <c r="H4075" i="3"/>
  <c r="H4076" i="3"/>
  <c r="H4077" i="3"/>
  <c r="H4078" i="3"/>
  <c r="H4079" i="3"/>
  <c r="H4080" i="3"/>
  <c r="H4081" i="3"/>
  <c r="H4082" i="3"/>
  <c r="H4083" i="3"/>
  <c r="V4083" i="3" s="1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V4114" i="3" s="1"/>
  <c r="H4115" i="3"/>
  <c r="H4116" i="3"/>
  <c r="H4117" i="3"/>
  <c r="H4118" i="3"/>
  <c r="H4119" i="3"/>
  <c r="H4120" i="3"/>
  <c r="H4121" i="3"/>
  <c r="H4122" i="3"/>
  <c r="H4123" i="3"/>
  <c r="H4124" i="3"/>
  <c r="H4125" i="3"/>
  <c r="V4125" i="3" s="1"/>
  <c r="H4126" i="3"/>
  <c r="H4127" i="3"/>
  <c r="V4127" i="3" s="1"/>
  <c r="H4128" i="3"/>
  <c r="V4128" i="3" s="1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V4167" i="3" s="1"/>
  <c r="H4168" i="3"/>
  <c r="H4169" i="3"/>
  <c r="H4170" i="3"/>
  <c r="V4170" i="3" s="1"/>
  <c r="H4171" i="3"/>
  <c r="V4171" i="3" s="1"/>
  <c r="H4172" i="3"/>
  <c r="H4173" i="3"/>
  <c r="H4174" i="3"/>
  <c r="H4175" i="3"/>
  <c r="H4176" i="3"/>
  <c r="H4177" i="3"/>
  <c r="H4178" i="3"/>
  <c r="H4179" i="3"/>
  <c r="H4180" i="3"/>
  <c r="H4181" i="3"/>
  <c r="V4181" i="3" s="1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V4212" i="3" s="1"/>
  <c r="H4213" i="3"/>
  <c r="H4214" i="3"/>
  <c r="H4215" i="3"/>
  <c r="H4216" i="3"/>
  <c r="H4217" i="3"/>
  <c r="H4218" i="3"/>
  <c r="H4219" i="3"/>
  <c r="H4220" i="3"/>
  <c r="H4221" i="3"/>
  <c r="H4222" i="3"/>
  <c r="H4223" i="3"/>
  <c r="V4223" i="3" s="1"/>
  <c r="H4224" i="3"/>
  <c r="H4225" i="3"/>
  <c r="V4225" i="3" s="1"/>
  <c r="H4226" i="3"/>
  <c r="V4226" i="3" s="1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V4265" i="3" s="1"/>
  <c r="H4266" i="3"/>
  <c r="H4267" i="3"/>
  <c r="H4268" i="3"/>
  <c r="V4268" i="3" s="1"/>
  <c r="H4269" i="3"/>
  <c r="V4269" i="3" s="1"/>
  <c r="H4270" i="3"/>
  <c r="H4271" i="3"/>
  <c r="H4272" i="3"/>
  <c r="H4273" i="3"/>
  <c r="H4274" i="3"/>
  <c r="H4275" i="3"/>
  <c r="H4276" i="3"/>
  <c r="H4277" i="3"/>
  <c r="H4278" i="3"/>
  <c r="H4279" i="3"/>
  <c r="V4279" i="3" s="1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V4310" i="3" s="1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V4323" i="3" s="1"/>
  <c r="H4324" i="3"/>
  <c r="V4324" i="3" s="1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V4363" i="3" s="1"/>
  <c r="H4364" i="3"/>
  <c r="H4365" i="3"/>
  <c r="H4366" i="3"/>
  <c r="V4366" i="3" s="1"/>
  <c r="H4367" i="3"/>
  <c r="V4367" i="3" s="1"/>
  <c r="H4368" i="3"/>
  <c r="H4369" i="3"/>
  <c r="H4370" i="3"/>
  <c r="H4371" i="3"/>
  <c r="H4372" i="3"/>
  <c r="H4373" i="3"/>
  <c r="H4374" i="3"/>
  <c r="H4375" i="3"/>
  <c r="H4376" i="3"/>
  <c r="H4377" i="3"/>
  <c r="V4377" i="3" s="1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V4408" i="3" s="1"/>
  <c r="H4409" i="3"/>
  <c r="H4410" i="3"/>
  <c r="H4411" i="3"/>
  <c r="H4412" i="3"/>
  <c r="H4413" i="3"/>
  <c r="H4414" i="3"/>
  <c r="H4415" i="3"/>
  <c r="H4416" i="3"/>
  <c r="H4417" i="3"/>
  <c r="H4418" i="3"/>
  <c r="H4419" i="3"/>
  <c r="V4419" i="3" s="1"/>
  <c r="H4420" i="3"/>
  <c r="H4421" i="3"/>
  <c r="V4421" i="3" s="1"/>
  <c r="H4422" i="3"/>
  <c r="V4422" i="3" s="1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V4461" i="3" s="1"/>
  <c r="H4462" i="3"/>
  <c r="H4463" i="3"/>
  <c r="H4464" i="3"/>
  <c r="H4465" i="3"/>
  <c r="V4465" i="3" s="1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V4506" i="3" s="1"/>
  <c r="H4507" i="3"/>
  <c r="H4508" i="3"/>
  <c r="H4509" i="3"/>
  <c r="H4510" i="3"/>
  <c r="H4511" i="3"/>
  <c r="H4512" i="3"/>
  <c r="H4513" i="3"/>
  <c r="H4514" i="3"/>
  <c r="H4515" i="3"/>
  <c r="H4516" i="3"/>
  <c r="H4517" i="3"/>
  <c r="V4517" i="3" s="1"/>
  <c r="H4518" i="3"/>
  <c r="H4519" i="3"/>
  <c r="V4519" i="3" s="1"/>
  <c r="H4520" i="3"/>
  <c r="V4520" i="3" s="1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V4559" i="3" s="1"/>
  <c r="H4560" i="3"/>
  <c r="H4561" i="3"/>
  <c r="H4562" i="3"/>
  <c r="V4562" i="3" s="1"/>
  <c r="H4563" i="3"/>
  <c r="V4563" i="3" s="1"/>
  <c r="H4564" i="3"/>
  <c r="H4565" i="3"/>
  <c r="H4566" i="3"/>
  <c r="H4567" i="3"/>
  <c r="H4568" i="3"/>
  <c r="H4569" i="3"/>
  <c r="H4570" i="3"/>
  <c r="H4571" i="3"/>
  <c r="H4572" i="3"/>
  <c r="H4573" i="3"/>
  <c r="V4573" i="3" s="1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V4604" i="3" s="1"/>
  <c r="H4605" i="3"/>
  <c r="H4606" i="3"/>
  <c r="H4607" i="3"/>
  <c r="H4608" i="3"/>
  <c r="H4609" i="3"/>
  <c r="H4610" i="3"/>
  <c r="H4611" i="3"/>
  <c r="H4612" i="3"/>
  <c r="H4613" i="3"/>
  <c r="H4614" i="3"/>
  <c r="H4615" i="3"/>
  <c r="V4615" i="3" s="1"/>
  <c r="H4616" i="3"/>
  <c r="H4617" i="3"/>
  <c r="V4617" i="3" s="1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V4657" i="3" s="1"/>
  <c r="H4658" i="3"/>
  <c r="H4659" i="3"/>
  <c r="H4660" i="3"/>
  <c r="V4660" i="3" s="1"/>
  <c r="H4661" i="3"/>
  <c r="V4661" i="3" s="1"/>
  <c r="H4662" i="3"/>
  <c r="H4663" i="3"/>
  <c r="H4664" i="3"/>
  <c r="H4665" i="3"/>
  <c r="H4666" i="3"/>
  <c r="H4667" i="3"/>
  <c r="H4668" i="3"/>
  <c r="H4669" i="3"/>
  <c r="H4670" i="3"/>
  <c r="H4671" i="3"/>
  <c r="V4671" i="3" s="1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V4702" i="3" s="1"/>
  <c r="H4703" i="3"/>
  <c r="H4704" i="3"/>
  <c r="H4705" i="3"/>
  <c r="H4706" i="3"/>
  <c r="H4707" i="3"/>
  <c r="H4708" i="3"/>
  <c r="H4709" i="3"/>
  <c r="H4710" i="3"/>
  <c r="H4711" i="3"/>
  <c r="H4712" i="3"/>
  <c r="H4713" i="3"/>
  <c r="V4713" i="3" s="1"/>
  <c r="H4714" i="3"/>
  <c r="H4715" i="3"/>
  <c r="V4715" i="3" s="1"/>
  <c r="H4716" i="3"/>
  <c r="V4716" i="3" s="1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V4755" i="3" s="1"/>
  <c r="H4756" i="3"/>
  <c r="H4757" i="3"/>
  <c r="H4758" i="3"/>
  <c r="V4758" i="3" s="1"/>
  <c r="H4759" i="3"/>
  <c r="V4759" i="3" s="1"/>
  <c r="H4760" i="3"/>
  <c r="H4761" i="3"/>
  <c r="H4762" i="3"/>
  <c r="H4763" i="3"/>
  <c r="H4764" i="3"/>
  <c r="H4765" i="3"/>
  <c r="H4766" i="3"/>
  <c r="H4767" i="3"/>
  <c r="H4768" i="3"/>
  <c r="H4769" i="3"/>
  <c r="V4769" i="3" s="1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V4800" i="3" s="1"/>
  <c r="H4801" i="3"/>
  <c r="H4802" i="3"/>
  <c r="H4803" i="3"/>
  <c r="H4804" i="3"/>
  <c r="H4805" i="3"/>
  <c r="H4806" i="3"/>
  <c r="H4807" i="3"/>
  <c r="H4808" i="3"/>
  <c r="H4809" i="3"/>
  <c r="H4810" i="3"/>
  <c r="H4811" i="3"/>
  <c r="V4811" i="3" s="1"/>
  <c r="H4812" i="3"/>
  <c r="H4813" i="3"/>
  <c r="V4813" i="3" s="1"/>
  <c r="H4814" i="3"/>
  <c r="V4814" i="3" s="1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V4853" i="3" s="1"/>
  <c r="H4854" i="3"/>
  <c r="H4855" i="3"/>
  <c r="H4856" i="3"/>
  <c r="V4856" i="3" s="1"/>
  <c r="H4857" i="3"/>
  <c r="V4857" i="3" s="1"/>
  <c r="H4858" i="3"/>
  <c r="H4859" i="3"/>
  <c r="H4860" i="3"/>
  <c r="H4861" i="3"/>
  <c r="H4862" i="3"/>
  <c r="H4863" i="3"/>
  <c r="H4864" i="3"/>
  <c r="H4865" i="3"/>
  <c r="H4866" i="3"/>
  <c r="H4867" i="3"/>
  <c r="V4867" i="3" s="1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V4898" i="3" s="1"/>
  <c r="H4899" i="3"/>
  <c r="H4900" i="3"/>
  <c r="H4901" i="3"/>
  <c r="H4902" i="3"/>
  <c r="H4903" i="3"/>
  <c r="H4904" i="3"/>
  <c r="H4905" i="3"/>
  <c r="H4906" i="3"/>
  <c r="H4907" i="3"/>
  <c r="H4908" i="3"/>
  <c r="H4909" i="3"/>
  <c r="V4909" i="3" s="1"/>
  <c r="H4910" i="3"/>
  <c r="H4911" i="3"/>
  <c r="V4911" i="3" s="1"/>
  <c r="H4912" i="3"/>
  <c r="V4912" i="3" s="1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V4951" i="3" s="1"/>
  <c r="H4952" i="3"/>
  <c r="H4953" i="3"/>
  <c r="H4954" i="3"/>
  <c r="V4954" i="3" s="1"/>
  <c r="H4955" i="3"/>
  <c r="V4955" i="3" s="1"/>
  <c r="H4956" i="3"/>
  <c r="H4957" i="3"/>
  <c r="H4958" i="3"/>
  <c r="H4959" i="3"/>
  <c r="H4960" i="3"/>
  <c r="H4961" i="3"/>
  <c r="H4962" i="3"/>
  <c r="H4963" i="3"/>
  <c r="H4964" i="3"/>
  <c r="H4965" i="3"/>
  <c r="V4965" i="3" s="1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V4996" i="3" s="1"/>
  <c r="H4997" i="3"/>
  <c r="H4998" i="3"/>
  <c r="H4999" i="3"/>
  <c r="H5000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E6" i="4"/>
  <c r="E7" i="4"/>
  <c r="E4" i="4"/>
  <c r="D5" i="4"/>
  <c r="S2087" i="3" s="1"/>
  <c r="D6" i="4"/>
  <c r="D7" i="4"/>
  <c r="D4" i="4"/>
  <c r="S4976" i="3" l="1"/>
  <c r="S4907" i="3"/>
  <c r="S4838" i="3"/>
  <c r="S4780" i="3"/>
  <c r="S4711" i="3"/>
  <c r="S4642" i="3"/>
  <c r="S4584" i="3"/>
  <c r="S4515" i="3"/>
  <c r="S4406" i="3"/>
  <c r="S4288" i="3"/>
  <c r="S4121" i="3"/>
  <c r="S3936" i="3"/>
  <c r="S3767" i="3"/>
  <c r="S3472" i="3"/>
  <c r="S3121" i="3"/>
  <c r="S2651" i="3"/>
  <c r="S403" i="3"/>
  <c r="S4963" i="3"/>
  <c r="S4894" i="3"/>
  <c r="S4836" i="3"/>
  <c r="S4767" i="3"/>
  <c r="S4698" i="3"/>
  <c r="S4640" i="3"/>
  <c r="S4571" i="3"/>
  <c r="S4500" i="3"/>
  <c r="S4403" i="3"/>
  <c r="S4259" i="3"/>
  <c r="S4089" i="3"/>
  <c r="S3933" i="3"/>
  <c r="S3713" i="3"/>
  <c r="S3408" i="3"/>
  <c r="S3114" i="3"/>
  <c r="S2516" i="3"/>
  <c r="S4962" i="3"/>
  <c r="S4893" i="3"/>
  <c r="S4824" i="3"/>
  <c r="S4766" i="3"/>
  <c r="S4697" i="3"/>
  <c r="S4628" i="3"/>
  <c r="S4570" i="3"/>
  <c r="S4499" i="3"/>
  <c r="S4378" i="3"/>
  <c r="S4258" i="3"/>
  <c r="S4087" i="3"/>
  <c r="S3896" i="3"/>
  <c r="S3711" i="3"/>
  <c r="S3404" i="3"/>
  <c r="S3026" i="3"/>
  <c r="S2507" i="3"/>
  <c r="S4950" i="3"/>
  <c r="S4892" i="3"/>
  <c r="S4823" i="3"/>
  <c r="S4754" i="3"/>
  <c r="S4696" i="3"/>
  <c r="S4627" i="3"/>
  <c r="S4558" i="3"/>
  <c r="S4498" i="3"/>
  <c r="S4376" i="3"/>
  <c r="S4230" i="3"/>
  <c r="S4086" i="3"/>
  <c r="S3894" i="3"/>
  <c r="S3659" i="3"/>
  <c r="S3402" i="3"/>
  <c r="S3024" i="3"/>
  <c r="S2316" i="3"/>
  <c r="S4948" i="3"/>
  <c r="S4879" i="3"/>
  <c r="S4810" i="3"/>
  <c r="S4752" i="3"/>
  <c r="S4683" i="3"/>
  <c r="S4614" i="3"/>
  <c r="S4556" i="3"/>
  <c r="S4481" i="3"/>
  <c r="S4350" i="3"/>
  <c r="S4227" i="3"/>
  <c r="S4050" i="3"/>
  <c r="S3856" i="3"/>
  <c r="S3654" i="3"/>
  <c r="S3333" i="3"/>
  <c r="S2925" i="3"/>
  <c r="S12" i="3"/>
  <c r="S26" i="3"/>
  <c r="S40" i="3"/>
  <c r="S54" i="3"/>
  <c r="S68" i="3"/>
  <c r="S82" i="3"/>
  <c r="S96" i="3"/>
  <c r="S110" i="3"/>
  <c r="S124" i="3"/>
  <c r="S138" i="3"/>
  <c r="S152" i="3"/>
  <c r="S166" i="3"/>
  <c r="S180" i="3"/>
  <c r="S194" i="3"/>
  <c r="S208" i="3"/>
  <c r="S222" i="3"/>
  <c r="S236" i="3"/>
  <c r="S250" i="3"/>
  <c r="S264" i="3"/>
  <c r="S278" i="3"/>
  <c r="S292" i="3"/>
  <c r="S306" i="3"/>
  <c r="S320" i="3"/>
  <c r="S334" i="3"/>
  <c r="S348" i="3"/>
  <c r="S362" i="3"/>
  <c r="S376" i="3"/>
  <c r="S390" i="3"/>
  <c r="S404" i="3"/>
  <c r="S418" i="3"/>
  <c r="S432" i="3"/>
  <c r="S446" i="3"/>
  <c r="S460" i="3"/>
  <c r="S474" i="3"/>
  <c r="S488" i="3"/>
  <c r="S502" i="3"/>
  <c r="S516" i="3"/>
  <c r="S530" i="3"/>
  <c r="S544" i="3"/>
  <c r="S558" i="3"/>
  <c r="S572" i="3"/>
  <c r="S586" i="3"/>
  <c r="S600" i="3"/>
  <c r="S614" i="3"/>
  <c r="S628" i="3"/>
  <c r="S642" i="3"/>
  <c r="S656" i="3"/>
  <c r="S670" i="3"/>
  <c r="S684" i="3"/>
  <c r="S698" i="3"/>
  <c r="S712" i="3"/>
  <c r="S726" i="3"/>
  <c r="S740" i="3"/>
  <c r="S754" i="3"/>
  <c r="S768" i="3"/>
  <c r="S782" i="3"/>
  <c r="S796" i="3"/>
  <c r="S810" i="3"/>
  <c r="S824" i="3"/>
  <c r="S838" i="3"/>
  <c r="S852" i="3"/>
  <c r="S866" i="3"/>
  <c r="S880" i="3"/>
  <c r="S894" i="3"/>
  <c r="S908" i="3"/>
  <c r="S922" i="3"/>
  <c r="S936" i="3"/>
  <c r="S950" i="3"/>
  <c r="S964" i="3"/>
  <c r="S978" i="3"/>
  <c r="S992" i="3"/>
  <c r="S1006" i="3"/>
  <c r="S1020" i="3"/>
  <c r="S1034" i="3"/>
  <c r="S1048" i="3"/>
  <c r="S1062" i="3"/>
  <c r="S1076" i="3"/>
  <c r="S1090" i="3"/>
  <c r="S1104" i="3"/>
  <c r="S1118" i="3"/>
  <c r="S1132" i="3"/>
  <c r="S1146" i="3"/>
  <c r="S1160" i="3"/>
  <c r="S1174" i="3"/>
  <c r="S1188" i="3"/>
  <c r="S13" i="3"/>
  <c r="S27" i="3"/>
  <c r="S41" i="3"/>
  <c r="S55" i="3"/>
  <c r="S69" i="3"/>
  <c r="S83" i="3"/>
  <c r="S97" i="3"/>
  <c r="S111" i="3"/>
  <c r="S125" i="3"/>
  <c r="S139" i="3"/>
  <c r="S153" i="3"/>
  <c r="S167" i="3"/>
  <c r="S181" i="3"/>
  <c r="S195" i="3"/>
  <c r="S209" i="3"/>
  <c r="S223" i="3"/>
  <c r="S237" i="3"/>
  <c r="S251" i="3"/>
  <c r="S265" i="3"/>
  <c r="S279" i="3"/>
  <c r="S293" i="3"/>
  <c r="S307" i="3"/>
  <c r="S321" i="3"/>
  <c r="S335" i="3"/>
  <c r="S349" i="3"/>
  <c r="S363" i="3"/>
  <c r="S377" i="3"/>
  <c r="S391" i="3"/>
  <c r="S405" i="3"/>
  <c r="S419" i="3"/>
  <c r="S433" i="3"/>
  <c r="S447" i="3"/>
  <c r="S461" i="3"/>
  <c r="S475" i="3"/>
  <c r="S489" i="3"/>
  <c r="S503" i="3"/>
  <c r="S517" i="3"/>
  <c r="S531" i="3"/>
  <c r="S545" i="3"/>
  <c r="S559" i="3"/>
  <c r="S573" i="3"/>
  <c r="S587" i="3"/>
  <c r="S601" i="3"/>
  <c r="S615" i="3"/>
  <c r="S629" i="3"/>
  <c r="S643" i="3"/>
  <c r="S657" i="3"/>
  <c r="S671" i="3"/>
  <c r="S685" i="3"/>
  <c r="S699" i="3"/>
  <c r="S713" i="3"/>
  <c r="S727" i="3"/>
  <c r="S741" i="3"/>
  <c r="S755" i="3"/>
  <c r="S769" i="3"/>
  <c r="S783" i="3"/>
  <c r="S797" i="3"/>
  <c r="S811" i="3"/>
  <c r="S825" i="3"/>
  <c r="S839" i="3"/>
  <c r="S853" i="3"/>
  <c r="S867" i="3"/>
  <c r="S881" i="3"/>
  <c r="S895" i="3"/>
  <c r="S909" i="3"/>
  <c r="S923" i="3"/>
  <c r="S937" i="3"/>
  <c r="S951" i="3"/>
  <c r="S965" i="3"/>
  <c r="S979" i="3"/>
  <c r="S993" i="3"/>
  <c r="S1007" i="3"/>
  <c r="S1021" i="3"/>
  <c r="S1035" i="3"/>
  <c r="S1049" i="3"/>
  <c r="S1063" i="3"/>
  <c r="S1077" i="3"/>
  <c r="S1091" i="3"/>
  <c r="S1105" i="3"/>
  <c r="S1119" i="3"/>
  <c r="S1133" i="3"/>
  <c r="S1147" i="3"/>
  <c r="S1161" i="3"/>
  <c r="S1175" i="3"/>
  <c r="S1189" i="3"/>
  <c r="S14" i="3"/>
  <c r="S28" i="3"/>
  <c r="S42" i="3"/>
  <c r="S56" i="3"/>
  <c r="S70" i="3"/>
  <c r="S84" i="3"/>
  <c r="S98" i="3"/>
  <c r="S112" i="3"/>
  <c r="S126" i="3"/>
  <c r="S140" i="3"/>
  <c r="S154" i="3"/>
  <c r="S168" i="3"/>
  <c r="S182" i="3"/>
  <c r="S196" i="3"/>
  <c r="S210" i="3"/>
  <c r="S224" i="3"/>
  <c r="S238" i="3"/>
  <c r="S252" i="3"/>
  <c r="S266" i="3"/>
  <c r="S280" i="3"/>
  <c r="S294" i="3"/>
  <c r="S308" i="3"/>
  <c r="S322" i="3"/>
  <c r="S336" i="3"/>
  <c r="S350" i="3"/>
  <c r="S364" i="3"/>
  <c r="S378" i="3"/>
  <c r="S392" i="3"/>
  <c r="S406" i="3"/>
  <c r="S420" i="3"/>
  <c r="S434" i="3"/>
  <c r="S448" i="3"/>
  <c r="S462" i="3"/>
  <c r="S476" i="3"/>
  <c r="S490" i="3"/>
  <c r="S504" i="3"/>
  <c r="S518" i="3"/>
  <c r="S532" i="3"/>
  <c r="S546" i="3"/>
  <c r="S560" i="3"/>
  <c r="S574" i="3"/>
  <c r="S588" i="3"/>
  <c r="S602" i="3"/>
  <c r="S616" i="3"/>
  <c r="S630" i="3"/>
  <c r="S644" i="3"/>
  <c r="S658" i="3"/>
  <c r="S672" i="3"/>
  <c r="S686" i="3"/>
  <c r="S700" i="3"/>
  <c r="S714" i="3"/>
  <c r="S728" i="3"/>
  <c r="S742" i="3"/>
  <c r="S756" i="3"/>
  <c r="S770" i="3"/>
  <c r="S784" i="3"/>
  <c r="S798" i="3"/>
  <c r="S812" i="3"/>
  <c r="S826" i="3"/>
  <c r="S840" i="3"/>
  <c r="S854" i="3"/>
  <c r="S868" i="3"/>
  <c r="S882" i="3"/>
  <c r="S896" i="3"/>
  <c r="S910" i="3"/>
  <c r="S924" i="3"/>
  <c r="S938" i="3"/>
  <c r="S952" i="3"/>
  <c r="S966" i="3"/>
  <c r="S980" i="3"/>
  <c r="S994" i="3"/>
  <c r="S1008" i="3"/>
  <c r="S1022" i="3"/>
  <c r="S1036" i="3"/>
  <c r="S1050" i="3"/>
  <c r="S1064" i="3"/>
  <c r="S1078" i="3"/>
  <c r="S1092" i="3"/>
  <c r="S1106" i="3"/>
  <c r="S1120" i="3"/>
  <c r="S1134" i="3"/>
  <c r="S1148" i="3"/>
  <c r="S1162" i="3"/>
  <c r="S1176" i="3"/>
  <c r="S1190" i="3"/>
  <c r="S15" i="3"/>
  <c r="S29" i="3"/>
  <c r="S43" i="3"/>
  <c r="S57" i="3"/>
  <c r="S71" i="3"/>
  <c r="S85" i="3"/>
  <c r="S99" i="3"/>
  <c r="S113" i="3"/>
  <c r="S127" i="3"/>
  <c r="S141" i="3"/>
  <c r="S155" i="3"/>
  <c r="S169" i="3"/>
  <c r="S183" i="3"/>
  <c r="S197" i="3"/>
  <c r="S211" i="3"/>
  <c r="S225" i="3"/>
  <c r="S239" i="3"/>
  <c r="S253" i="3"/>
  <c r="S267" i="3"/>
  <c r="S281" i="3"/>
  <c r="S295" i="3"/>
  <c r="S309" i="3"/>
  <c r="S323" i="3"/>
  <c r="S337" i="3"/>
  <c r="S351" i="3"/>
  <c r="S365" i="3"/>
  <c r="S379" i="3"/>
  <c r="S393" i="3"/>
  <c r="S407" i="3"/>
  <c r="S421" i="3"/>
  <c r="S435" i="3"/>
  <c r="S449" i="3"/>
  <c r="S463" i="3"/>
  <c r="S477" i="3"/>
  <c r="S491" i="3"/>
  <c r="S505" i="3"/>
  <c r="S519" i="3"/>
  <c r="S533" i="3"/>
  <c r="S547" i="3"/>
  <c r="S561" i="3"/>
  <c r="S575" i="3"/>
  <c r="S589" i="3"/>
  <c r="S603" i="3"/>
  <c r="S617" i="3"/>
  <c r="S631" i="3"/>
  <c r="S645" i="3"/>
  <c r="S659" i="3"/>
  <c r="S673" i="3"/>
  <c r="S687" i="3"/>
  <c r="S701" i="3"/>
  <c r="S715" i="3"/>
  <c r="S729" i="3"/>
  <c r="S743" i="3"/>
  <c r="S757" i="3"/>
  <c r="S771" i="3"/>
  <c r="S785" i="3"/>
  <c r="S799" i="3"/>
  <c r="S813" i="3"/>
  <c r="S827" i="3"/>
  <c r="S841" i="3"/>
  <c r="S855" i="3"/>
  <c r="S869" i="3"/>
  <c r="S883" i="3"/>
  <c r="S897" i="3"/>
  <c r="S911" i="3"/>
  <c r="S925" i="3"/>
  <c r="S939" i="3"/>
  <c r="S16" i="3"/>
  <c r="S30" i="3"/>
  <c r="S44" i="3"/>
  <c r="S58" i="3"/>
  <c r="S72" i="3"/>
  <c r="S86" i="3"/>
  <c r="S100" i="3"/>
  <c r="S114" i="3"/>
  <c r="S128" i="3"/>
  <c r="S142" i="3"/>
  <c r="S156" i="3"/>
  <c r="S170" i="3"/>
  <c r="S184" i="3"/>
  <c r="S198" i="3"/>
  <c r="S212" i="3"/>
  <c r="S226" i="3"/>
  <c r="S240" i="3"/>
  <c r="S254" i="3"/>
  <c r="S268" i="3"/>
  <c r="S282" i="3"/>
  <c r="S296" i="3"/>
  <c r="S310" i="3"/>
  <c r="S324" i="3"/>
  <c r="S338" i="3"/>
  <c r="S352" i="3"/>
  <c r="S366" i="3"/>
  <c r="S380" i="3"/>
  <c r="S394" i="3"/>
  <c r="S408" i="3"/>
  <c r="S422" i="3"/>
  <c r="S436" i="3"/>
  <c r="S450" i="3"/>
  <c r="S464" i="3"/>
  <c r="S478" i="3"/>
  <c r="S492" i="3"/>
  <c r="S506" i="3"/>
  <c r="S520" i="3"/>
  <c r="S534" i="3"/>
  <c r="S548" i="3"/>
  <c r="S562" i="3"/>
  <c r="S576" i="3"/>
  <c r="S590" i="3"/>
  <c r="S604" i="3"/>
  <c r="S618" i="3"/>
  <c r="S632" i="3"/>
  <c r="S646" i="3"/>
  <c r="S660" i="3"/>
  <c r="S674" i="3"/>
  <c r="S688" i="3"/>
  <c r="S702" i="3"/>
  <c r="S716" i="3"/>
  <c r="S730" i="3"/>
  <c r="S744" i="3"/>
  <c r="S758" i="3"/>
  <c r="S772" i="3"/>
  <c r="S786" i="3"/>
  <c r="S800" i="3"/>
  <c r="S814" i="3"/>
  <c r="S828" i="3"/>
  <c r="S842" i="3"/>
  <c r="S856" i="3"/>
  <c r="S870" i="3"/>
  <c r="S884" i="3"/>
  <c r="S898" i="3"/>
  <c r="S912" i="3"/>
  <c r="S926" i="3"/>
  <c r="S940" i="3"/>
  <c r="S954" i="3"/>
  <c r="S968" i="3"/>
  <c r="S982" i="3"/>
  <c r="S996" i="3"/>
  <c r="S1010" i="3"/>
  <c r="S1024" i="3"/>
  <c r="S1038" i="3"/>
  <c r="S1052" i="3"/>
  <c r="S1066" i="3"/>
  <c r="S1080" i="3"/>
  <c r="S1094" i="3"/>
  <c r="S1108" i="3"/>
  <c r="S1122" i="3"/>
  <c r="S1136" i="3"/>
  <c r="S1150" i="3"/>
  <c r="S1164" i="3"/>
  <c r="S1178" i="3"/>
  <c r="S1192" i="3"/>
  <c r="S17" i="3"/>
  <c r="S31" i="3"/>
  <c r="S45" i="3"/>
  <c r="S59" i="3"/>
  <c r="S73" i="3"/>
  <c r="S87" i="3"/>
  <c r="S101" i="3"/>
  <c r="S115" i="3"/>
  <c r="S129" i="3"/>
  <c r="S143" i="3"/>
  <c r="S157" i="3"/>
  <c r="S171" i="3"/>
  <c r="S185" i="3"/>
  <c r="S199" i="3"/>
  <c r="S213" i="3"/>
  <c r="S227" i="3"/>
  <c r="S241" i="3"/>
  <c r="S255" i="3"/>
  <c r="S269" i="3"/>
  <c r="S283" i="3"/>
  <c r="S297" i="3"/>
  <c r="S311" i="3"/>
  <c r="S325" i="3"/>
  <c r="S339" i="3"/>
  <c r="S353" i="3"/>
  <c r="S367" i="3"/>
  <c r="S381" i="3"/>
  <c r="S395" i="3"/>
  <c r="S409" i="3"/>
  <c r="S423" i="3"/>
  <c r="S437" i="3"/>
  <c r="S451" i="3"/>
  <c r="S465" i="3"/>
  <c r="S479" i="3"/>
  <c r="S493" i="3"/>
  <c r="S507" i="3"/>
  <c r="S18" i="3"/>
  <c r="S19" i="3"/>
  <c r="S33" i="3"/>
  <c r="S47" i="3"/>
  <c r="S61" i="3"/>
  <c r="S75" i="3"/>
  <c r="S89" i="3"/>
  <c r="S103" i="3"/>
  <c r="S117" i="3"/>
  <c r="S131" i="3"/>
  <c r="S145" i="3"/>
  <c r="S159" i="3"/>
  <c r="S173" i="3"/>
  <c r="S187" i="3"/>
  <c r="S201" i="3"/>
  <c r="S215" i="3"/>
  <c r="S229" i="3"/>
  <c r="S243" i="3"/>
  <c r="S257" i="3"/>
  <c r="S271" i="3"/>
  <c r="S285" i="3"/>
  <c r="S299" i="3"/>
  <c r="S313" i="3"/>
  <c r="S327" i="3"/>
  <c r="S341" i="3"/>
  <c r="S355" i="3"/>
  <c r="S369" i="3"/>
  <c r="S383" i="3"/>
  <c r="S397" i="3"/>
  <c r="S411" i="3"/>
  <c r="S425" i="3"/>
  <c r="S439" i="3"/>
  <c r="S453" i="3"/>
  <c r="S467" i="3"/>
  <c r="S481" i="3"/>
  <c r="S495" i="3"/>
  <c r="S509" i="3"/>
  <c r="S523" i="3"/>
  <c r="S537" i="3"/>
  <c r="S551" i="3"/>
  <c r="S565" i="3"/>
  <c r="S579" i="3"/>
  <c r="S593" i="3"/>
  <c r="S607" i="3"/>
  <c r="S621" i="3"/>
  <c r="S635" i="3"/>
  <c r="S649" i="3"/>
  <c r="S663" i="3"/>
  <c r="S677" i="3"/>
  <c r="S691" i="3"/>
  <c r="S705" i="3"/>
  <c r="S719" i="3"/>
  <c r="S733" i="3"/>
  <c r="S747" i="3"/>
  <c r="S761" i="3"/>
  <c r="S775" i="3"/>
  <c r="S789" i="3"/>
  <c r="S803" i="3"/>
  <c r="S817" i="3"/>
  <c r="S831" i="3"/>
  <c r="S845" i="3"/>
  <c r="S859" i="3"/>
  <c r="S873" i="3"/>
  <c r="S887" i="3"/>
  <c r="S901" i="3"/>
  <c r="S915" i="3"/>
  <c r="S929" i="3"/>
  <c r="S943" i="3"/>
  <c r="S20" i="3"/>
  <c r="S34" i="3"/>
  <c r="S48" i="3"/>
  <c r="S62" i="3"/>
  <c r="S76" i="3"/>
  <c r="S90" i="3"/>
  <c r="S104" i="3"/>
  <c r="S118" i="3"/>
  <c r="S132" i="3"/>
  <c r="S146" i="3"/>
  <c r="S160" i="3"/>
  <c r="S174" i="3"/>
  <c r="S188" i="3"/>
  <c r="S202" i="3"/>
  <c r="S216" i="3"/>
  <c r="S230" i="3"/>
  <c r="S244" i="3"/>
  <c r="S258" i="3"/>
  <c r="S272" i="3"/>
  <c r="S286" i="3"/>
  <c r="S300" i="3"/>
  <c r="S314" i="3"/>
  <c r="S328" i="3"/>
  <c r="S342" i="3"/>
  <c r="S356" i="3"/>
  <c r="S370" i="3"/>
  <c r="S384" i="3"/>
  <c r="S398" i="3"/>
  <c r="S412" i="3"/>
  <c r="S426" i="3"/>
  <c r="S440" i="3"/>
  <c r="S454" i="3"/>
  <c r="S468" i="3"/>
  <c r="S482" i="3"/>
  <c r="S496" i="3"/>
  <c r="S510" i="3"/>
  <c r="S524" i="3"/>
  <c r="S538" i="3"/>
  <c r="S552" i="3"/>
  <c r="S7" i="3"/>
  <c r="S21" i="3"/>
  <c r="S35" i="3"/>
  <c r="S49" i="3"/>
  <c r="S63" i="3"/>
  <c r="S77" i="3"/>
  <c r="S91" i="3"/>
  <c r="S105" i="3"/>
  <c r="S119" i="3"/>
  <c r="S133" i="3"/>
  <c r="S147" i="3"/>
  <c r="S161" i="3"/>
  <c r="S175" i="3"/>
  <c r="S189" i="3"/>
  <c r="S203" i="3"/>
  <c r="S217" i="3"/>
  <c r="S231" i="3"/>
  <c r="S245" i="3"/>
  <c r="S259" i="3"/>
  <c r="S273" i="3"/>
  <c r="S287" i="3"/>
  <c r="S301" i="3"/>
  <c r="S315" i="3"/>
  <c r="S329" i="3"/>
  <c r="S343" i="3"/>
  <c r="S357" i="3"/>
  <c r="S371" i="3"/>
  <c r="S385" i="3"/>
  <c r="S399" i="3"/>
  <c r="S413" i="3"/>
  <c r="S427" i="3"/>
  <c r="S441" i="3"/>
  <c r="S455" i="3"/>
  <c r="S469" i="3"/>
  <c r="S483" i="3"/>
  <c r="S497" i="3"/>
  <c r="S511" i="3"/>
  <c r="S525" i="3"/>
  <c r="S539" i="3"/>
  <c r="S553" i="3"/>
  <c r="S567" i="3"/>
  <c r="S581" i="3"/>
  <c r="S595" i="3"/>
  <c r="S609" i="3"/>
  <c r="S623" i="3"/>
  <c r="S637" i="3"/>
  <c r="S651" i="3"/>
  <c r="S665" i="3"/>
  <c r="S679" i="3"/>
  <c r="S693" i="3"/>
  <c r="S707" i="3"/>
  <c r="S721" i="3"/>
  <c r="S735" i="3"/>
  <c r="S749" i="3"/>
  <c r="S763" i="3"/>
  <c r="S777" i="3"/>
  <c r="S791" i="3"/>
  <c r="S805" i="3"/>
  <c r="S819" i="3"/>
  <c r="S833" i="3"/>
  <c r="S847" i="3"/>
  <c r="S861" i="3"/>
  <c r="S875" i="3"/>
  <c r="S889" i="3"/>
  <c r="S903" i="3"/>
  <c r="S917" i="3"/>
  <c r="S931" i="3"/>
  <c r="S945" i="3"/>
  <c r="S8" i="3"/>
  <c r="S9" i="3"/>
  <c r="S23" i="3"/>
  <c r="S37" i="3"/>
  <c r="S51" i="3"/>
  <c r="S65" i="3"/>
  <c r="S79" i="3"/>
  <c r="S93" i="3"/>
  <c r="S107" i="3"/>
  <c r="S121" i="3"/>
  <c r="S135" i="3"/>
  <c r="S149" i="3"/>
  <c r="S163" i="3"/>
  <c r="S177" i="3"/>
  <c r="S191" i="3"/>
  <c r="S205" i="3"/>
  <c r="S219" i="3"/>
  <c r="S233" i="3"/>
  <c r="S247" i="3"/>
  <c r="S261" i="3"/>
  <c r="S275" i="3"/>
  <c r="S289" i="3"/>
  <c r="S303" i="3"/>
  <c r="S317" i="3"/>
  <c r="S331" i="3"/>
  <c r="S345" i="3"/>
  <c r="S359" i="3"/>
  <c r="S373" i="3"/>
  <c r="S387" i="3"/>
  <c r="S401" i="3"/>
  <c r="S415" i="3"/>
  <c r="S10" i="3"/>
  <c r="S24" i="3"/>
  <c r="S38" i="3"/>
  <c r="S52" i="3"/>
  <c r="S66" i="3"/>
  <c r="S80" i="3"/>
  <c r="S94" i="3"/>
  <c r="S108" i="3"/>
  <c r="S122" i="3"/>
  <c r="S136" i="3"/>
  <c r="S39" i="3"/>
  <c r="S106" i="3"/>
  <c r="S164" i="3"/>
  <c r="S214" i="3"/>
  <c r="S262" i="3"/>
  <c r="S312" i="3"/>
  <c r="S360" i="3"/>
  <c r="S410" i="3"/>
  <c r="S452" i="3"/>
  <c r="S487" i="3"/>
  <c r="S527" i="3"/>
  <c r="S557" i="3"/>
  <c r="S585" i="3"/>
  <c r="S613" i="3"/>
  <c r="S641" i="3"/>
  <c r="S669" i="3"/>
  <c r="S697" i="3"/>
  <c r="S725" i="3"/>
  <c r="S753" i="3"/>
  <c r="S781" i="3"/>
  <c r="S809" i="3"/>
  <c r="S837" i="3"/>
  <c r="S865" i="3"/>
  <c r="S893" i="3"/>
  <c r="S921" i="3"/>
  <c r="S949" i="3"/>
  <c r="S971" i="3"/>
  <c r="S989" i="3"/>
  <c r="S1011" i="3"/>
  <c r="S1029" i="3"/>
  <c r="S1047" i="3"/>
  <c r="S1069" i="3"/>
  <c r="S1087" i="3"/>
  <c r="S1109" i="3"/>
  <c r="S1127" i="3"/>
  <c r="S1145" i="3"/>
  <c r="S1167" i="3"/>
  <c r="S1185" i="3"/>
  <c r="S1203" i="3"/>
  <c r="S1217" i="3"/>
  <c r="S1231" i="3"/>
  <c r="S1245" i="3"/>
  <c r="S1259" i="3"/>
  <c r="S1273" i="3"/>
  <c r="S1287" i="3"/>
  <c r="S1301" i="3"/>
  <c r="S1315" i="3"/>
  <c r="S1329" i="3"/>
  <c r="S1343" i="3"/>
  <c r="S1357" i="3"/>
  <c r="S1371" i="3"/>
  <c r="S1385" i="3"/>
  <c r="S1399" i="3"/>
  <c r="S1413" i="3"/>
  <c r="S1427" i="3"/>
  <c r="S1441" i="3"/>
  <c r="S1455" i="3"/>
  <c r="S1469" i="3"/>
  <c r="S1483" i="3"/>
  <c r="S1497" i="3"/>
  <c r="S1511" i="3"/>
  <c r="S1525" i="3"/>
  <c r="S1539" i="3"/>
  <c r="S1553" i="3"/>
  <c r="S1567" i="3"/>
  <c r="S1581" i="3"/>
  <c r="S1595" i="3"/>
  <c r="S1609" i="3"/>
  <c r="S1623" i="3"/>
  <c r="S1637" i="3"/>
  <c r="S1651" i="3"/>
  <c r="S1665" i="3"/>
  <c r="S1679" i="3"/>
  <c r="S1693" i="3"/>
  <c r="S1707" i="3"/>
  <c r="S1721" i="3"/>
  <c r="S1735" i="3"/>
  <c r="S1749" i="3"/>
  <c r="S1763" i="3"/>
  <c r="S1777" i="3"/>
  <c r="S1791" i="3"/>
  <c r="S1805" i="3"/>
  <c r="S1819" i="3"/>
  <c r="S1833" i="3"/>
  <c r="S1847" i="3"/>
  <c r="S1861" i="3"/>
  <c r="S1875" i="3"/>
  <c r="S1889" i="3"/>
  <c r="S1903" i="3"/>
  <c r="S1917" i="3"/>
  <c r="S1931" i="3"/>
  <c r="S1945" i="3"/>
  <c r="S1959" i="3"/>
  <c r="S1973" i="3"/>
  <c r="S1987" i="3"/>
  <c r="S2001" i="3"/>
  <c r="S2015" i="3"/>
  <c r="S2029" i="3"/>
  <c r="S2043" i="3"/>
  <c r="S2057" i="3"/>
  <c r="S2071" i="3"/>
  <c r="S2085" i="3"/>
  <c r="S2099" i="3"/>
  <c r="S2113" i="3"/>
  <c r="S2127" i="3"/>
  <c r="S2141" i="3"/>
  <c r="S2155" i="3"/>
  <c r="S2169" i="3"/>
  <c r="S2183" i="3"/>
  <c r="S2197" i="3"/>
  <c r="S2211" i="3"/>
  <c r="S2225" i="3"/>
  <c r="S2239" i="3"/>
  <c r="S2253" i="3"/>
  <c r="S2267" i="3"/>
  <c r="S2281" i="3"/>
  <c r="S2295" i="3"/>
  <c r="S2309" i="3"/>
  <c r="S2323" i="3"/>
  <c r="S2337" i="3"/>
  <c r="S2351" i="3"/>
  <c r="S2365" i="3"/>
  <c r="S2379" i="3"/>
  <c r="S2393" i="3"/>
  <c r="S2407" i="3"/>
  <c r="S2421" i="3"/>
  <c r="S2435" i="3"/>
  <c r="S2449" i="3"/>
  <c r="S2463" i="3"/>
  <c r="S2477" i="3"/>
  <c r="S2491" i="3"/>
  <c r="S46" i="3"/>
  <c r="S109" i="3"/>
  <c r="S165" i="3"/>
  <c r="S218" i="3"/>
  <c r="S263" i="3"/>
  <c r="S316" i="3"/>
  <c r="S361" i="3"/>
  <c r="S414" i="3"/>
  <c r="S456" i="3"/>
  <c r="S494" i="3"/>
  <c r="S528" i="3"/>
  <c r="S563" i="3"/>
  <c r="S591" i="3"/>
  <c r="S619" i="3"/>
  <c r="S647" i="3"/>
  <c r="S675" i="3"/>
  <c r="S703" i="3"/>
  <c r="S731" i="3"/>
  <c r="S759" i="3"/>
  <c r="S787" i="3"/>
  <c r="S815" i="3"/>
  <c r="S843" i="3"/>
  <c r="S871" i="3"/>
  <c r="S899" i="3"/>
  <c r="S927" i="3"/>
  <c r="S953" i="3"/>
  <c r="S972" i="3"/>
  <c r="S990" i="3"/>
  <c r="S1012" i="3"/>
  <c r="S1030" i="3"/>
  <c r="S1051" i="3"/>
  <c r="S1070" i="3"/>
  <c r="S1088" i="3"/>
  <c r="S1110" i="3"/>
  <c r="S1128" i="3"/>
  <c r="S1149" i="3"/>
  <c r="S1168" i="3"/>
  <c r="S1186" i="3"/>
  <c r="S1204" i="3"/>
  <c r="S1218" i="3"/>
  <c r="S1232" i="3"/>
  <c r="S1246" i="3"/>
  <c r="S1260" i="3"/>
  <c r="S1274" i="3"/>
  <c r="S1288" i="3"/>
  <c r="S1302" i="3"/>
  <c r="S1316" i="3"/>
  <c r="S1330" i="3"/>
  <c r="S1344" i="3"/>
  <c r="S1358" i="3"/>
  <c r="S1372" i="3"/>
  <c r="S1386" i="3"/>
  <c r="S1400" i="3"/>
  <c r="S1414" i="3"/>
  <c r="S1428" i="3"/>
  <c r="S1442" i="3"/>
  <c r="S1456" i="3"/>
  <c r="S1470" i="3"/>
  <c r="S1484" i="3"/>
  <c r="S1498" i="3"/>
  <c r="S1512" i="3"/>
  <c r="S1526" i="3"/>
  <c r="S1540" i="3"/>
  <c r="S1554" i="3"/>
  <c r="S1568" i="3"/>
  <c r="S1582" i="3"/>
  <c r="S1596" i="3"/>
  <c r="S1610" i="3"/>
  <c r="S1624" i="3"/>
  <c r="S1638" i="3"/>
  <c r="S1652" i="3"/>
  <c r="S1666" i="3"/>
  <c r="S1680" i="3"/>
  <c r="S1694" i="3"/>
  <c r="S1708" i="3"/>
  <c r="S1722" i="3"/>
  <c r="S1736" i="3"/>
  <c r="S1750" i="3"/>
  <c r="S1764" i="3"/>
  <c r="S1778" i="3"/>
  <c r="S1792" i="3"/>
  <c r="S1806" i="3"/>
  <c r="S1820" i="3"/>
  <c r="S1834" i="3"/>
  <c r="S1848" i="3"/>
  <c r="S1862" i="3"/>
  <c r="S1876" i="3"/>
  <c r="S1890" i="3"/>
  <c r="S1904" i="3"/>
  <c r="S1918" i="3"/>
  <c r="S1932" i="3"/>
  <c r="S1946" i="3"/>
  <c r="S1960" i="3"/>
  <c r="S1974" i="3"/>
  <c r="S1988" i="3"/>
  <c r="S2002" i="3"/>
  <c r="S2016" i="3"/>
  <c r="S2030" i="3"/>
  <c r="S2044" i="3"/>
  <c r="S2058" i="3"/>
  <c r="S2072" i="3"/>
  <c r="S2086" i="3"/>
  <c r="S2100" i="3"/>
  <c r="S2114" i="3"/>
  <c r="S2128" i="3"/>
  <c r="S2142" i="3"/>
  <c r="S2156" i="3"/>
  <c r="S2170" i="3"/>
  <c r="S2184" i="3"/>
  <c r="S2198" i="3"/>
  <c r="S2212" i="3"/>
  <c r="S2226" i="3"/>
  <c r="S2240" i="3"/>
  <c r="S2254" i="3"/>
  <c r="S2268" i="3"/>
  <c r="S2282" i="3"/>
  <c r="S2296" i="3"/>
  <c r="S2310" i="3"/>
  <c r="S2324" i="3"/>
  <c r="S2338" i="3"/>
  <c r="S2352" i="3"/>
  <c r="S2366" i="3"/>
  <c r="S2380" i="3"/>
  <c r="S2394" i="3"/>
  <c r="S2408" i="3"/>
  <c r="S50" i="3"/>
  <c r="S116" i="3"/>
  <c r="S172" i="3"/>
  <c r="S220" i="3"/>
  <c r="S270" i="3"/>
  <c r="S318" i="3"/>
  <c r="S368" i="3"/>
  <c r="S416" i="3"/>
  <c r="S457" i="3"/>
  <c r="S498" i="3"/>
  <c r="S529" i="3"/>
  <c r="S564" i="3"/>
  <c r="S592" i="3"/>
  <c r="S620" i="3"/>
  <c r="S648" i="3"/>
  <c r="S676" i="3"/>
  <c r="S704" i="3"/>
  <c r="S732" i="3"/>
  <c r="S760" i="3"/>
  <c r="S788" i="3"/>
  <c r="S816" i="3"/>
  <c r="S844" i="3"/>
  <c r="S872" i="3"/>
  <c r="S900" i="3"/>
  <c r="S928" i="3"/>
  <c r="S955" i="3"/>
  <c r="S973" i="3"/>
  <c r="S991" i="3"/>
  <c r="S1013" i="3"/>
  <c r="S1031" i="3"/>
  <c r="S1053" i="3"/>
  <c r="S1071" i="3"/>
  <c r="S1089" i="3"/>
  <c r="S1111" i="3"/>
  <c r="S1129" i="3"/>
  <c r="S1151" i="3"/>
  <c r="S60" i="3"/>
  <c r="S123" i="3"/>
  <c r="S178" i="3"/>
  <c r="S228" i="3"/>
  <c r="S276" i="3"/>
  <c r="S326" i="3"/>
  <c r="S374" i="3"/>
  <c r="S424" i="3"/>
  <c r="S459" i="3"/>
  <c r="S500" i="3"/>
  <c r="S536" i="3"/>
  <c r="S568" i="3"/>
  <c r="S596" i="3"/>
  <c r="S624" i="3"/>
  <c r="S652" i="3"/>
  <c r="S680" i="3"/>
  <c r="S708" i="3"/>
  <c r="S736" i="3"/>
  <c r="S764" i="3"/>
  <c r="S792" i="3"/>
  <c r="S820" i="3"/>
  <c r="S848" i="3"/>
  <c r="S876" i="3"/>
  <c r="S904" i="3"/>
  <c r="S932" i="3"/>
  <c r="S957" i="3"/>
  <c r="S975" i="3"/>
  <c r="S997" i="3"/>
  <c r="S1015" i="3"/>
  <c r="S1033" i="3"/>
  <c r="S1055" i="3"/>
  <c r="S1073" i="3"/>
  <c r="S1095" i="3"/>
  <c r="S1113" i="3"/>
  <c r="S1131" i="3"/>
  <c r="S1153" i="3"/>
  <c r="S1171" i="3"/>
  <c r="S1193" i="3"/>
  <c r="S1207" i="3"/>
  <c r="S1221" i="3"/>
  <c r="S1235" i="3"/>
  <c r="S1249" i="3"/>
  <c r="S1263" i="3"/>
  <c r="S1277" i="3"/>
  <c r="S1291" i="3"/>
  <c r="S1305" i="3"/>
  <c r="S1319" i="3"/>
  <c r="S1333" i="3"/>
  <c r="S1347" i="3"/>
  <c r="S1361" i="3"/>
  <c r="S1375" i="3"/>
  <c r="S1389" i="3"/>
  <c r="S1403" i="3"/>
  <c r="S1417" i="3"/>
  <c r="S1431" i="3"/>
  <c r="S1445" i="3"/>
  <c r="S1459" i="3"/>
  <c r="S1473" i="3"/>
  <c r="S1487" i="3"/>
  <c r="S1501" i="3"/>
  <c r="S1515" i="3"/>
  <c r="S1529" i="3"/>
  <c r="S1543" i="3"/>
  <c r="S1557" i="3"/>
  <c r="S1571" i="3"/>
  <c r="S1585" i="3"/>
  <c r="S1599" i="3"/>
  <c r="S1613" i="3"/>
  <c r="S1627" i="3"/>
  <c r="S1641" i="3"/>
  <c r="S1655" i="3"/>
  <c r="S1669" i="3"/>
  <c r="S1683" i="3"/>
  <c r="S1697" i="3"/>
  <c r="S1711" i="3"/>
  <c r="S1725" i="3"/>
  <c r="S1739" i="3"/>
  <c r="S1753" i="3"/>
  <c r="S1767" i="3"/>
  <c r="S1781" i="3"/>
  <c r="S1795" i="3"/>
  <c r="S1809" i="3"/>
  <c r="S1823" i="3"/>
  <c r="S1837" i="3"/>
  <c r="S1851" i="3"/>
  <c r="S1865" i="3"/>
  <c r="S1879" i="3"/>
  <c r="S1893" i="3"/>
  <c r="S1907" i="3"/>
  <c r="S1921" i="3"/>
  <c r="S1935" i="3"/>
  <c r="S1949" i="3"/>
  <c r="S1963" i="3"/>
  <c r="S1977" i="3"/>
  <c r="S1991" i="3"/>
  <c r="S2005" i="3"/>
  <c r="S2019" i="3"/>
  <c r="S2033" i="3"/>
  <c r="S2047" i="3"/>
  <c r="S2061" i="3"/>
  <c r="S2075" i="3"/>
  <c r="S2089" i="3"/>
  <c r="S74" i="3"/>
  <c r="S137" i="3"/>
  <c r="S190" i="3"/>
  <c r="S235" i="3"/>
  <c r="S288" i="3"/>
  <c r="S333" i="3"/>
  <c r="S386" i="3"/>
  <c r="S430" i="3"/>
  <c r="S471" i="3"/>
  <c r="S512" i="3"/>
  <c r="S542" i="3"/>
  <c r="S571" i="3"/>
  <c r="S599" i="3"/>
  <c r="S627" i="3"/>
  <c r="S655" i="3"/>
  <c r="S683" i="3"/>
  <c r="S711" i="3"/>
  <c r="S739" i="3"/>
  <c r="S767" i="3"/>
  <c r="S795" i="3"/>
  <c r="S823" i="3"/>
  <c r="S851" i="3"/>
  <c r="S879" i="3"/>
  <c r="S907" i="3"/>
  <c r="S935" i="3"/>
  <c r="S960" i="3"/>
  <c r="S981" i="3"/>
  <c r="S1000" i="3"/>
  <c r="S1018" i="3"/>
  <c r="S1040" i="3"/>
  <c r="S1058" i="3"/>
  <c r="S1079" i="3"/>
  <c r="S1098" i="3"/>
  <c r="S1116" i="3"/>
  <c r="S1138" i="3"/>
  <c r="S1156" i="3"/>
  <c r="S1177" i="3"/>
  <c r="S1196" i="3"/>
  <c r="S1210" i="3"/>
  <c r="S1224" i="3"/>
  <c r="S1238" i="3"/>
  <c r="S1252" i="3"/>
  <c r="S1266" i="3"/>
  <c r="S1280" i="3"/>
  <c r="S1294" i="3"/>
  <c r="S1308" i="3"/>
  <c r="S1322" i="3"/>
  <c r="S1336" i="3"/>
  <c r="S1350" i="3"/>
  <c r="S1364" i="3"/>
  <c r="S1378" i="3"/>
  <c r="S1392" i="3"/>
  <c r="S1406" i="3"/>
  <c r="S1420" i="3"/>
  <c r="S1434" i="3"/>
  <c r="S1448" i="3"/>
  <c r="S1462" i="3"/>
  <c r="S1476" i="3"/>
  <c r="S1490" i="3"/>
  <c r="S1504" i="3"/>
  <c r="S1518" i="3"/>
  <c r="S1532" i="3"/>
  <c r="S1546" i="3"/>
  <c r="S1560" i="3"/>
  <c r="S1574" i="3"/>
  <c r="S1588" i="3"/>
  <c r="S1602" i="3"/>
  <c r="S1616" i="3"/>
  <c r="S1630" i="3"/>
  <c r="S1644" i="3"/>
  <c r="S1658" i="3"/>
  <c r="S1672" i="3"/>
  <c r="S1686" i="3"/>
  <c r="S1700" i="3"/>
  <c r="S1714" i="3"/>
  <c r="S1728" i="3"/>
  <c r="S1742" i="3"/>
  <c r="S78" i="3"/>
  <c r="S144" i="3"/>
  <c r="S192" i="3"/>
  <c r="S242" i="3"/>
  <c r="S290" i="3"/>
  <c r="S340" i="3"/>
  <c r="S388" i="3"/>
  <c r="S431" i="3"/>
  <c r="S472" i="3"/>
  <c r="S513" i="3"/>
  <c r="S543" i="3"/>
  <c r="S577" i="3"/>
  <c r="S605" i="3"/>
  <c r="S633" i="3"/>
  <c r="S661" i="3"/>
  <c r="S689" i="3"/>
  <c r="S717" i="3"/>
  <c r="S745" i="3"/>
  <c r="S773" i="3"/>
  <c r="S801" i="3"/>
  <c r="S829" i="3"/>
  <c r="S857" i="3"/>
  <c r="S885" i="3"/>
  <c r="S913" i="3"/>
  <c r="S941" i="3"/>
  <c r="S961" i="3"/>
  <c r="S983" i="3"/>
  <c r="S1001" i="3"/>
  <c r="S1019" i="3"/>
  <c r="S1041" i="3"/>
  <c r="S1059" i="3"/>
  <c r="S1081" i="3"/>
  <c r="S1099" i="3"/>
  <c r="S1117" i="3"/>
  <c r="S1139" i="3"/>
  <c r="S1157" i="3"/>
  <c r="S1179" i="3"/>
  <c r="S1197" i="3"/>
  <c r="S1211" i="3"/>
  <c r="S1225" i="3"/>
  <c r="S1239" i="3"/>
  <c r="S1253" i="3"/>
  <c r="S1267" i="3"/>
  <c r="S1281" i="3"/>
  <c r="S1295" i="3"/>
  <c r="S1309" i="3"/>
  <c r="S1323" i="3"/>
  <c r="S1337" i="3"/>
  <c r="S1351" i="3"/>
  <c r="S1365" i="3"/>
  <c r="S1379" i="3"/>
  <c r="S1393" i="3"/>
  <c r="S1407" i="3"/>
  <c r="S1421" i="3"/>
  <c r="S1435" i="3"/>
  <c r="S1449" i="3"/>
  <c r="S1463" i="3"/>
  <c r="S1477" i="3"/>
  <c r="S1491" i="3"/>
  <c r="S1505" i="3"/>
  <c r="S1519" i="3"/>
  <c r="S1533" i="3"/>
  <c r="S1547" i="3"/>
  <c r="S1561" i="3"/>
  <c r="S1575" i="3"/>
  <c r="S1589" i="3"/>
  <c r="S1603" i="3"/>
  <c r="S1617" i="3"/>
  <c r="S1631" i="3"/>
  <c r="S1645" i="3"/>
  <c r="S1659" i="3"/>
  <c r="S1673" i="3"/>
  <c r="S1687" i="3"/>
  <c r="S1701" i="3"/>
  <c r="S1715" i="3"/>
  <c r="S1729" i="3"/>
  <c r="S1743" i="3"/>
  <c r="S1757" i="3"/>
  <c r="S1771" i="3"/>
  <c r="S1785" i="3"/>
  <c r="S1799" i="3"/>
  <c r="S1813" i="3"/>
  <c r="S1827" i="3"/>
  <c r="S1841" i="3"/>
  <c r="S1855" i="3"/>
  <c r="S11" i="3"/>
  <c r="S81" i="3"/>
  <c r="S148" i="3"/>
  <c r="S193" i="3"/>
  <c r="S246" i="3"/>
  <c r="S291" i="3"/>
  <c r="S344" i="3"/>
  <c r="S389" i="3"/>
  <c r="S438" i="3"/>
  <c r="S473" i="3"/>
  <c r="S514" i="3"/>
  <c r="S549" i="3"/>
  <c r="S578" i="3"/>
  <c r="S606" i="3"/>
  <c r="S634" i="3"/>
  <c r="S662" i="3"/>
  <c r="S690" i="3"/>
  <c r="S718" i="3"/>
  <c r="S746" i="3"/>
  <c r="S774" i="3"/>
  <c r="S802" i="3"/>
  <c r="S830" i="3"/>
  <c r="S858" i="3"/>
  <c r="S886" i="3"/>
  <c r="S914" i="3"/>
  <c r="S942" i="3"/>
  <c r="S962" i="3"/>
  <c r="S984" i="3"/>
  <c r="S1002" i="3"/>
  <c r="S1023" i="3"/>
  <c r="S1042" i="3"/>
  <c r="S1060" i="3"/>
  <c r="S1082" i="3"/>
  <c r="S1100" i="3"/>
  <c r="S1121" i="3"/>
  <c r="S1140" i="3"/>
  <c r="S1158" i="3"/>
  <c r="S1180" i="3"/>
  <c r="S1198" i="3"/>
  <c r="S1212" i="3"/>
  <c r="S1226" i="3"/>
  <c r="S1240" i="3"/>
  <c r="S1254" i="3"/>
  <c r="S1268" i="3"/>
  <c r="S1282" i="3"/>
  <c r="S1296" i="3"/>
  <c r="S1310" i="3"/>
  <c r="S1324" i="3"/>
  <c r="S1338" i="3"/>
  <c r="S1352" i="3"/>
  <c r="S1366" i="3"/>
  <c r="S1380" i="3"/>
  <c r="S1394" i="3"/>
  <c r="S1408" i="3"/>
  <c r="S1422" i="3"/>
  <c r="S1436" i="3"/>
  <c r="S1450" i="3"/>
  <c r="S1464" i="3"/>
  <c r="S1478" i="3"/>
  <c r="S1492" i="3"/>
  <c r="S1506" i="3"/>
  <c r="S1520" i="3"/>
  <c r="S1534" i="3"/>
  <c r="S1548" i="3"/>
  <c r="S1562" i="3"/>
  <c r="S1576" i="3"/>
  <c r="S1590" i="3"/>
  <c r="S1604" i="3"/>
  <c r="S1618" i="3"/>
  <c r="S1632" i="3"/>
  <c r="S1646" i="3"/>
  <c r="S1660" i="3"/>
  <c r="S1674" i="3"/>
  <c r="S1688" i="3"/>
  <c r="S1702" i="3"/>
  <c r="S1716" i="3"/>
  <c r="S1730" i="3"/>
  <c r="S64" i="3"/>
  <c r="S179" i="3"/>
  <c r="S277" i="3"/>
  <c r="S375" i="3"/>
  <c r="S466" i="3"/>
  <c r="S540" i="3"/>
  <c r="S597" i="3"/>
  <c r="S653" i="3"/>
  <c r="S709" i="3"/>
  <c r="S765" i="3"/>
  <c r="S821" i="3"/>
  <c r="S877" i="3"/>
  <c r="S933" i="3"/>
  <c r="S976" i="3"/>
  <c r="S1016" i="3"/>
  <c r="S1056" i="3"/>
  <c r="S1096" i="3"/>
  <c r="S1135" i="3"/>
  <c r="S1170" i="3"/>
  <c r="S1202" i="3"/>
  <c r="S1228" i="3"/>
  <c r="S1251" i="3"/>
  <c r="S1276" i="3"/>
  <c r="S1300" i="3"/>
  <c r="S1326" i="3"/>
  <c r="S1349" i="3"/>
  <c r="S1374" i="3"/>
  <c r="S1398" i="3"/>
  <c r="S1424" i="3"/>
  <c r="S1447" i="3"/>
  <c r="S1472" i="3"/>
  <c r="S1496" i="3"/>
  <c r="S1522" i="3"/>
  <c r="S1545" i="3"/>
  <c r="S1570" i="3"/>
  <c r="S1594" i="3"/>
  <c r="S1620" i="3"/>
  <c r="S1643" i="3"/>
  <c r="S1668" i="3"/>
  <c r="S1692" i="3"/>
  <c r="S1718" i="3"/>
  <c r="S1741" i="3"/>
  <c r="S1761" i="3"/>
  <c r="S1782" i="3"/>
  <c r="S1801" i="3"/>
  <c r="S1821" i="3"/>
  <c r="S1840" i="3"/>
  <c r="S1859" i="3"/>
  <c r="S1878" i="3"/>
  <c r="S1896" i="3"/>
  <c r="S1913" i="3"/>
  <c r="S1930" i="3"/>
  <c r="S1950" i="3"/>
  <c r="S1967" i="3"/>
  <c r="S1984" i="3"/>
  <c r="S2003" i="3"/>
  <c r="S2021" i="3"/>
  <c r="S2038" i="3"/>
  <c r="S2055" i="3"/>
  <c r="S2074" i="3"/>
  <c r="S2092" i="3"/>
  <c r="S2108" i="3"/>
  <c r="S2124" i="3"/>
  <c r="S2140" i="3"/>
  <c r="S2158" i="3"/>
  <c r="S2174" i="3"/>
  <c r="S2190" i="3"/>
  <c r="S2206" i="3"/>
  <c r="S2222" i="3"/>
  <c r="S2238" i="3"/>
  <c r="S2256" i="3"/>
  <c r="S2272" i="3"/>
  <c r="S2288" i="3"/>
  <c r="S2304" i="3"/>
  <c r="S2320" i="3"/>
  <c r="S2336" i="3"/>
  <c r="S2354" i="3"/>
  <c r="S2370" i="3"/>
  <c r="S2386" i="3"/>
  <c r="S2402" i="3"/>
  <c r="S2418" i="3"/>
  <c r="S2433" i="3"/>
  <c r="S2448" i="3"/>
  <c r="S2464" i="3"/>
  <c r="S2479" i="3"/>
  <c r="S2494" i="3"/>
  <c r="S2508" i="3"/>
  <c r="S2522" i="3"/>
  <c r="S2536" i="3"/>
  <c r="S2550" i="3"/>
  <c r="S2564" i="3"/>
  <c r="S2578" i="3"/>
  <c r="S2592" i="3"/>
  <c r="S2606" i="3"/>
  <c r="S2620" i="3"/>
  <c r="S2634" i="3"/>
  <c r="S2648" i="3"/>
  <c r="S2662" i="3"/>
  <c r="S2676" i="3"/>
  <c r="S2690" i="3"/>
  <c r="S2704" i="3"/>
  <c r="S2718" i="3"/>
  <c r="S2732" i="3"/>
  <c r="S2746" i="3"/>
  <c r="S2760" i="3"/>
  <c r="S2774" i="3"/>
  <c r="S2788" i="3"/>
  <c r="S2802" i="3"/>
  <c r="S2816" i="3"/>
  <c r="S2830" i="3"/>
  <c r="S2844" i="3"/>
  <c r="S2858" i="3"/>
  <c r="S2872" i="3"/>
  <c r="S2886" i="3"/>
  <c r="S2900" i="3"/>
  <c r="S2914" i="3"/>
  <c r="S2928" i="3"/>
  <c r="S2942" i="3"/>
  <c r="S67" i="3"/>
  <c r="S186" i="3"/>
  <c r="S284" i="3"/>
  <c r="S382" i="3"/>
  <c r="S470" i="3"/>
  <c r="S541" i="3"/>
  <c r="S598" i="3"/>
  <c r="S654" i="3"/>
  <c r="S710" i="3"/>
  <c r="S766" i="3"/>
  <c r="S822" i="3"/>
  <c r="S878" i="3"/>
  <c r="S934" i="3"/>
  <c r="S977" i="3"/>
  <c r="S1017" i="3"/>
  <c r="S1057" i="3"/>
  <c r="S1097" i="3"/>
  <c r="S1137" i="3"/>
  <c r="S1172" i="3"/>
  <c r="S1205" i="3"/>
  <c r="S1229" i="3"/>
  <c r="S1255" i="3"/>
  <c r="S1278" i="3"/>
  <c r="S1303" i="3"/>
  <c r="S1327" i="3"/>
  <c r="S1353" i="3"/>
  <c r="S1376" i="3"/>
  <c r="S1401" i="3"/>
  <c r="S1425" i="3"/>
  <c r="S1451" i="3"/>
  <c r="S1474" i="3"/>
  <c r="S1499" i="3"/>
  <c r="S1523" i="3"/>
  <c r="S1549" i="3"/>
  <c r="S1572" i="3"/>
  <c r="S1597" i="3"/>
  <c r="S1621" i="3"/>
  <c r="S1647" i="3"/>
  <c r="S1670" i="3"/>
  <c r="S1695" i="3"/>
  <c r="S1719" i="3"/>
  <c r="S1744" i="3"/>
  <c r="S1762" i="3"/>
  <c r="S1783" i="3"/>
  <c r="S1802" i="3"/>
  <c r="S1822" i="3"/>
  <c r="S1842" i="3"/>
  <c r="S1860" i="3"/>
  <c r="S1880" i="3"/>
  <c r="S1897" i="3"/>
  <c r="S1914" i="3"/>
  <c r="S1933" i="3"/>
  <c r="S1951" i="3"/>
  <c r="S1968" i="3"/>
  <c r="S1985" i="3"/>
  <c r="S2004" i="3"/>
  <c r="S2022" i="3"/>
  <c r="S2039" i="3"/>
  <c r="S2056" i="3"/>
  <c r="S2076" i="3"/>
  <c r="S2093" i="3"/>
  <c r="S2109" i="3"/>
  <c r="S2125" i="3"/>
  <c r="S2143" i="3"/>
  <c r="S2159" i="3"/>
  <c r="S2175" i="3"/>
  <c r="S2191" i="3"/>
  <c r="S2207" i="3"/>
  <c r="S2223" i="3"/>
  <c r="S2241" i="3"/>
  <c r="S2257" i="3"/>
  <c r="S2273" i="3"/>
  <c r="S2289" i="3"/>
  <c r="S2305" i="3"/>
  <c r="S2321" i="3"/>
  <c r="S2339" i="3"/>
  <c r="S2355" i="3"/>
  <c r="S2371" i="3"/>
  <c r="S2387" i="3"/>
  <c r="S2403" i="3"/>
  <c r="S2419" i="3"/>
  <c r="S2434" i="3"/>
  <c r="S2450" i="3"/>
  <c r="S2465" i="3"/>
  <c r="S2480" i="3"/>
  <c r="S2495" i="3"/>
  <c r="S2509" i="3"/>
  <c r="S2523" i="3"/>
  <c r="S2537" i="3"/>
  <c r="S2551" i="3"/>
  <c r="S2565" i="3"/>
  <c r="S2579" i="3"/>
  <c r="S2593" i="3"/>
  <c r="S2607" i="3"/>
  <c r="S2621" i="3"/>
  <c r="S2635" i="3"/>
  <c r="S2649" i="3"/>
  <c r="S2663" i="3"/>
  <c r="S2677" i="3"/>
  <c r="S2691" i="3"/>
  <c r="S2705" i="3"/>
  <c r="S2719" i="3"/>
  <c r="S2733" i="3"/>
  <c r="S2747" i="3"/>
  <c r="S2761" i="3"/>
  <c r="S2775" i="3"/>
  <c r="S2789" i="3"/>
  <c r="S2803" i="3"/>
  <c r="S2817" i="3"/>
  <c r="S2831" i="3"/>
  <c r="S2845" i="3"/>
  <c r="S2859" i="3"/>
  <c r="S2873" i="3"/>
  <c r="S2887" i="3"/>
  <c r="S2901" i="3"/>
  <c r="S2915" i="3"/>
  <c r="S2929" i="3"/>
  <c r="S95" i="3"/>
  <c r="S206" i="3"/>
  <c r="S304" i="3"/>
  <c r="S402" i="3"/>
  <c r="S485" i="3"/>
  <c r="S555" i="3"/>
  <c r="S611" i="3"/>
  <c r="S667" i="3"/>
  <c r="S723" i="3"/>
  <c r="S779" i="3"/>
  <c r="S835" i="3"/>
  <c r="S891" i="3"/>
  <c r="S947" i="3"/>
  <c r="S987" i="3"/>
  <c r="S1027" i="3"/>
  <c r="S1067" i="3"/>
  <c r="S1103" i="3"/>
  <c r="S1143" i="3"/>
  <c r="S1182" i="3"/>
  <c r="S1209" i="3"/>
  <c r="S1234" i="3"/>
  <c r="S1258" i="3"/>
  <c r="S1284" i="3"/>
  <c r="S1307" i="3"/>
  <c r="S1332" i="3"/>
  <c r="S1356" i="3"/>
  <c r="S1382" i="3"/>
  <c r="S1405" i="3"/>
  <c r="S1430" i="3"/>
  <c r="S1454" i="3"/>
  <c r="S1480" i="3"/>
  <c r="S1503" i="3"/>
  <c r="S1528" i="3"/>
  <c r="S1552" i="3"/>
  <c r="S1578" i="3"/>
  <c r="S1601" i="3"/>
  <c r="S1626" i="3"/>
  <c r="S1650" i="3"/>
  <c r="S1676" i="3"/>
  <c r="S1699" i="3"/>
  <c r="S1724" i="3"/>
  <c r="S1747" i="3"/>
  <c r="S1768" i="3"/>
  <c r="S1787" i="3"/>
  <c r="S1807" i="3"/>
  <c r="S1826" i="3"/>
  <c r="S1845" i="3"/>
  <c r="S1866" i="3"/>
  <c r="S1883" i="3"/>
  <c r="S1900" i="3"/>
  <c r="S1919" i="3"/>
  <c r="S1937" i="3"/>
  <c r="S1954" i="3"/>
  <c r="S1971" i="3"/>
  <c r="S1990" i="3"/>
  <c r="S2008" i="3"/>
  <c r="S2025" i="3"/>
  <c r="S2042" i="3"/>
  <c r="S2062" i="3"/>
  <c r="S2079" i="3"/>
  <c r="S2096" i="3"/>
  <c r="S2112" i="3"/>
  <c r="S2130" i="3"/>
  <c r="S2146" i="3"/>
  <c r="S2162" i="3"/>
  <c r="S2178" i="3"/>
  <c r="S2194" i="3"/>
  <c r="S2210" i="3"/>
  <c r="S2228" i="3"/>
  <c r="S2244" i="3"/>
  <c r="S2260" i="3"/>
  <c r="S2276" i="3"/>
  <c r="S2292" i="3"/>
  <c r="S2308" i="3"/>
  <c r="S2326" i="3"/>
  <c r="S2342" i="3"/>
  <c r="S2358" i="3"/>
  <c r="S2374" i="3"/>
  <c r="S2390" i="3"/>
  <c r="S2406" i="3"/>
  <c r="S2423" i="3"/>
  <c r="S2438" i="3"/>
  <c r="S2453" i="3"/>
  <c r="S2468" i="3"/>
  <c r="S2483" i="3"/>
  <c r="S2498" i="3"/>
  <c r="S2512" i="3"/>
  <c r="S2526" i="3"/>
  <c r="S2540" i="3"/>
  <c r="S2554" i="3"/>
  <c r="S2568" i="3"/>
  <c r="S2582" i="3"/>
  <c r="S2596" i="3"/>
  <c r="S2610" i="3"/>
  <c r="S2624" i="3"/>
  <c r="S2638" i="3"/>
  <c r="S2652" i="3"/>
  <c r="S2666" i="3"/>
  <c r="S2680" i="3"/>
  <c r="S2694" i="3"/>
  <c r="S130" i="3"/>
  <c r="S232" i="3"/>
  <c r="S330" i="3"/>
  <c r="S428" i="3"/>
  <c r="S501" i="3"/>
  <c r="S569" i="3"/>
  <c r="S625" i="3"/>
  <c r="S681" i="3"/>
  <c r="S737" i="3"/>
  <c r="S793" i="3"/>
  <c r="S849" i="3"/>
  <c r="S905" i="3"/>
  <c r="S958" i="3"/>
  <c r="S998" i="3"/>
  <c r="S1037" i="3"/>
  <c r="S1074" i="3"/>
  <c r="S1114" i="3"/>
  <c r="S1154" i="3"/>
  <c r="S1187" i="3"/>
  <c r="S1215" i="3"/>
  <c r="S1241" i="3"/>
  <c r="S1264" i="3"/>
  <c r="S1289" i="3"/>
  <c r="S1313" i="3"/>
  <c r="S1339" i="3"/>
  <c r="S1362" i="3"/>
  <c r="S1387" i="3"/>
  <c r="S1411" i="3"/>
  <c r="S1437" i="3"/>
  <c r="S1460" i="3"/>
  <c r="S1485" i="3"/>
  <c r="S1509" i="3"/>
  <c r="S1535" i="3"/>
  <c r="S1558" i="3"/>
  <c r="S1583" i="3"/>
  <c r="S1607" i="3"/>
  <c r="S1633" i="3"/>
  <c r="S1656" i="3"/>
  <c r="S1681" i="3"/>
  <c r="S1705" i="3"/>
  <c r="S1731" i="3"/>
  <c r="S1752" i="3"/>
  <c r="S1772" i="3"/>
  <c r="S1790" i="3"/>
  <c r="S1811" i="3"/>
  <c r="S1830" i="3"/>
  <c r="S1850" i="3"/>
  <c r="S1869" i="3"/>
  <c r="S1886" i="3"/>
  <c r="S1905" i="3"/>
  <c r="S1923" i="3"/>
  <c r="S1940" i="3"/>
  <c r="S1957" i="3"/>
  <c r="S1976" i="3"/>
  <c r="S1994" i="3"/>
  <c r="S2011" i="3"/>
  <c r="S2028" i="3"/>
  <c r="S2048" i="3"/>
  <c r="S2065" i="3"/>
  <c r="S2082" i="3"/>
  <c r="S2101" i="3"/>
  <c r="S2117" i="3"/>
  <c r="S2133" i="3"/>
  <c r="S2149" i="3"/>
  <c r="S2165" i="3"/>
  <c r="S2181" i="3"/>
  <c r="S2199" i="3"/>
  <c r="S2215" i="3"/>
  <c r="S2231" i="3"/>
  <c r="S2247" i="3"/>
  <c r="S2263" i="3"/>
  <c r="S2279" i="3"/>
  <c r="S2297" i="3"/>
  <c r="S2313" i="3"/>
  <c r="S2329" i="3"/>
  <c r="S2345" i="3"/>
  <c r="S2361" i="3"/>
  <c r="S2377" i="3"/>
  <c r="S2395" i="3"/>
  <c r="S2411" i="3"/>
  <c r="S2426" i="3"/>
  <c r="S2441" i="3"/>
  <c r="S2456" i="3"/>
  <c r="S2471" i="3"/>
  <c r="S134" i="3"/>
  <c r="S234" i="3"/>
  <c r="S332" i="3"/>
  <c r="S429" i="3"/>
  <c r="S508" i="3"/>
  <c r="S570" i="3"/>
  <c r="S626" i="3"/>
  <c r="S682" i="3"/>
  <c r="S738" i="3"/>
  <c r="S794" i="3"/>
  <c r="S850" i="3"/>
  <c r="S906" i="3"/>
  <c r="S959" i="3"/>
  <c r="S999" i="3"/>
  <c r="S1039" i="3"/>
  <c r="S1075" i="3"/>
  <c r="S1115" i="3"/>
  <c r="S1155" i="3"/>
  <c r="S1191" i="3"/>
  <c r="S1216" i="3"/>
  <c r="S1242" i="3"/>
  <c r="S1265" i="3"/>
  <c r="S1290" i="3"/>
  <c r="S1314" i="3"/>
  <c r="S1340" i="3"/>
  <c r="S1363" i="3"/>
  <c r="S1388" i="3"/>
  <c r="S1412" i="3"/>
  <c r="S1438" i="3"/>
  <c r="S1461" i="3"/>
  <c r="S1486" i="3"/>
  <c r="S1510" i="3"/>
  <c r="S1536" i="3"/>
  <c r="S1559" i="3"/>
  <c r="S1584" i="3"/>
  <c r="S1608" i="3"/>
  <c r="S1634" i="3"/>
  <c r="S1657" i="3"/>
  <c r="S1682" i="3"/>
  <c r="S1706" i="3"/>
  <c r="S1732" i="3"/>
  <c r="S1754" i="3"/>
  <c r="S1773" i="3"/>
  <c r="S1793" i="3"/>
  <c r="S1812" i="3"/>
  <c r="S1831" i="3"/>
  <c r="S1852" i="3"/>
  <c r="S1870" i="3"/>
  <c r="S1887" i="3"/>
  <c r="S1906" i="3"/>
  <c r="S1924" i="3"/>
  <c r="S1941" i="3"/>
  <c r="S1958" i="3"/>
  <c r="S1978" i="3"/>
  <c r="S1995" i="3"/>
  <c r="S2012" i="3"/>
  <c r="S2031" i="3"/>
  <c r="S2049" i="3"/>
  <c r="S2066" i="3"/>
  <c r="S2083" i="3"/>
  <c r="S2102" i="3"/>
  <c r="S2118" i="3"/>
  <c r="S2134" i="3"/>
  <c r="S2150" i="3"/>
  <c r="S2166" i="3"/>
  <c r="S2182" i="3"/>
  <c r="S2200" i="3"/>
  <c r="S2216" i="3"/>
  <c r="S2232" i="3"/>
  <c r="S2248" i="3"/>
  <c r="S2264" i="3"/>
  <c r="S2280" i="3"/>
  <c r="S2298" i="3"/>
  <c r="S2314" i="3"/>
  <c r="S2330" i="3"/>
  <c r="S2346" i="3"/>
  <c r="S2362" i="3"/>
  <c r="S2378" i="3"/>
  <c r="S2396" i="3"/>
  <c r="S2412" i="3"/>
  <c r="S2427" i="3"/>
  <c r="S2442" i="3"/>
  <c r="S2457" i="3"/>
  <c r="S2472" i="3"/>
  <c r="S2487" i="3"/>
  <c r="S22" i="3"/>
  <c r="S150" i="3"/>
  <c r="S248" i="3"/>
  <c r="S346" i="3"/>
  <c r="S442" i="3"/>
  <c r="S515" i="3"/>
  <c r="S580" i="3"/>
  <c r="S636" i="3"/>
  <c r="S692" i="3"/>
  <c r="S748" i="3"/>
  <c r="S804" i="3"/>
  <c r="S860" i="3"/>
  <c r="S916" i="3"/>
  <c r="S963" i="3"/>
  <c r="S1003" i="3"/>
  <c r="S1043" i="3"/>
  <c r="S1083" i="3"/>
  <c r="S1123" i="3"/>
  <c r="S1159" i="3"/>
  <c r="S1194" i="3"/>
  <c r="S1219" i="3"/>
  <c r="S1243" i="3"/>
  <c r="S1269" i="3"/>
  <c r="S1292" i="3"/>
  <c r="S1317" i="3"/>
  <c r="S1341" i="3"/>
  <c r="S1367" i="3"/>
  <c r="S1390" i="3"/>
  <c r="S1415" i="3"/>
  <c r="S1439" i="3"/>
  <c r="S1465" i="3"/>
  <c r="S1488" i="3"/>
  <c r="S1513" i="3"/>
  <c r="S1537" i="3"/>
  <c r="S1563" i="3"/>
  <c r="S1586" i="3"/>
  <c r="S1611" i="3"/>
  <c r="S1635" i="3"/>
  <c r="S1661" i="3"/>
  <c r="S1684" i="3"/>
  <c r="S1709" i="3"/>
  <c r="S1733" i="3"/>
  <c r="S1755" i="3"/>
  <c r="S1774" i="3"/>
  <c r="S1794" i="3"/>
  <c r="S1814" i="3"/>
  <c r="S1832" i="3"/>
  <c r="S1853" i="3"/>
  <c r="S1871" i="3"/>
  <c r="S1888" i="3"/>
  <c r="S1908" i="3"/>
  <c r="S1925" i="3"/>
  <c r="S1942" i="3"/>
  <c r="S1961" i="3"/>
  <c r="S1979" i="3"/>
  <c r="S1996" i="3"/>
  <c r="S2013" i="3"/>
  <c r="S2032" i="3"/>
  <c r="S2050" i="3"/>
  <c r="S2067" i="3"/>
  <c r="S2084" i="3"/>
  <c r="S2103" i="3"/>
  <c r="S2119" i="3"/>
  <c r="S2135" i="3"/>
  <c r="S2151" i="3"/>
  <c r="S2167" i="3"/>
  <c r="S2185" i="3"/>
  <c r="S2201" i="3"/>
  <c r="S2217" i="3"/>
  <c r="S2233" i="3"/>
  <c r="S2249" i="3"/>
  <c r="S2265" i="3"/>
  <c r="S2283" i="3"/>
  <c r="S2299" i="3"/>
  <c r="S2315" i="3"/>
  <c r="S2331" i="3"/>
  <c r="S2347" i="3"/>
  <c r="S2363" i="3"/>
  <c r="S2381" i="3"/>
  <c r="S2397" i="3"/>
  <c r="S2413" i="3"/>
  <c r="S2428" i="3"/>
  <c r="S2443" i="3"/>
  <c r="S2458" i="3"/>
  <c r="S2473" i="3"/>
  <c r="S92" i="3"/>
  <c r="S274" i="3"/>
  <c r="S444" i="3"/>
  <c r="S566" i="3"/>
  <c r="S666" i="3"/>
  <c r="S762" i="3"/>
  <c r="S863" i="3"/>
  <c r="S956" i="3"/>
  <c r="S1026" i="3"/>
  <c r="S1093" i="3"/>
  <c r="S1165" i="3"/>
  <c r="S1214" i="3"/>
  <c r="S1257" i="3"/>
  <c r="S1299" i="3"/>
  <c r="S1345" i="3"/>
  <c r="S1384" i="3"/>
  <c r="S1429" i="3"/>
  <c r="S1471" i="3"/>
  <c r="S1516" i="3"/>
  <c r="S1556" i="3"/>
  <c r="S1600" i="3"/>
  <c r="S1642" i="3"/>
  <c r="S1689" i="3"/>
  <c r="S1727" i="3"/>
  <c r="S1766" i="3"/>
  <c r="S1800" i="3"/>
  <c r="S1836" i="3"/>
  <c r="S1868" i="3"/>
  <c r="S1899" i="3"/>
  <c r="S1929" i="3"/>
  <c r="S1964" i="3"/>
  <c r="S1993" i="3"/>
  <c r="S2024" i="3"/>
  <c r="S2054" i="3"/>
  <c r="S2088" i="3"/>
  <c r="S2116" i="3"/>
  <c r="S2145" i="3"/>
  <c r="S2173" i="3"/>
  <c r="S2203" i="3"/>
  <c r="S2230" i="3"/>
  <c r="S2259" i="3"/>
  <c r="S2287" i="3"/>
  <c r="S2317" i="3"/>
  <c r="S2344" i="3"/>
  <c r="S2373" i="3"/>
  <c r="S2401" i="3"/>
  <c r="S2430" i="3"/>
  <c r="S2455" i="3"/>
  <c r="S2482" i="3"/>
  <c r="S2502" i="3"/>
  <c r="S2519" i="3"/>
  <c r="S2538" i="3"/>
  <c r="S2556" i="3"/>
  <c r="S2573" i="3"/>
  <c r="S2590" i="3"/>
  <c r="S2609" i="3"/>
  <c r="S2627" i="3"/>
  <c r="S2644" i="3"/>
  <c r="S2661" i="3"/>
  <c r="S2681" i="3"/>
  <c r="S2698" i="3"/>
  <c r="S2714" i="3"/>
  <c r="S2730" i="3"/>
  <c r="S2748" i="3"/>
  <c r="S2764" i="3"/>
  <c r="S2780" i="3"/>
  <c r="S2796" i="3"/>
  <c r="S2812" i="3"/>
  <c r="S2828" i="3"/>
  <c r="S2846" i="3"/>
  <c r="S2862" i="3"/>
  <c r="S2878" i="3"/>
  <c r="S2894" i="3"/>
  <c r="S2910" i="3"/>
  <c r="S2926" i="3"/>
  <c r="S2943" i="3"/>
  <c r="S2957" i="3"/>
  <c r="S2971" i="3"/>
  <c r="S2985" i="3"/>
  <c r="S2999" i="3"/>
  <c r="S3013" i="3"/>
  <c r="S3027" i="3"/>
  <c r="S3041" i="3"/>
  <c r="S3055" i="3"/>
  <c r="S3069" i="3"/>
  <c r="S3083" i="3"/>
  <c r="S3097" i="3"/>
  <c r="S3111" i="3"/>
  <c r="S3125" i="3"/>
  <c r="S3139" i="3"/>
  <c r="S3153" i="3"/>
  <c r="S3167" i="3"/>
  <c r="S3181" i="3"/>
  <c r="S3195" i="3"/>
  <c r="S3209" i="3"/>
  <c r="S3223" i="3"/>
  <c r="S3237" i="3"/>
  <c r="S3251" i="3"/>
  <c r="S3265" i="3"/>
  <c r="S3279" i="3"/>
  <c r="S3293" i="3"/>
  <c r="S3307" i="3"/>
  <c r="S3321" i="3"/>
  <c r="S3335" i="3"/>
  <c r="S3349" i="3"/>
  <c r="S3363" i="3"/>
  <c r="S3377" i="3"/>
  <c r="S3391" i="3"/>
  <c r="S3405" i="3"/>
  <c r="S3419" i="3"/>
  <c r="S3433" i="3"/>
  <c r="S3447" i="3"/>
  <c r="S3461" i="3"/>
  <c r="S3475" i="3"/>
  <c r="S3489" i="3"/>
  <c r="S3503" i="3"/>
  <c r="S102" i="3"/>
  <c r="S298" i="3"/>
  <c r="S445" i="3"/>
  <c r="S582" i="3"/>
  <c r="S668" i="3"/>
  <c r="S776" i="3"/>
  <c r="S864" i="3"/>
  <c r="S967" i="3"/>
  <c r="S1028" i="3"/>
  <c r="S1101" i="3"/>
  <c r="S1166" i="3"/>
  <c r="S1220" i="3"/>
  <c r="S1261" i="3"/>
  <c r="S1304" i="3"/>
  <c r="S1346" i="3"/>
  <c r="S1391" i="3"/>
  <c r="S1432" i="3"/>
  <c r="S1475" i="3"/>
  <c r="S1517" i="3"/>
  <c r="S1564" i="3"/>
  <c r="S1605" i="3"/>
  <c r="S1648" i="3"/>
  <c r="S1690" i="3"/>
  <c r="S1734" i="3"/>
  <c r="S1769" i="3"/>
  <c r="S1803" i="3"/>
  <c r="S1838" i="3"/>
  <c r="S1872" i="3"/>
  <c r="S1901" i="3"/>
  <c r="S1934" i="3"/>
  <c r="S1965" i="3"/>
  <c r="S1997" i="3"/>
  <c r="S2026" i="3"/>
  <c r="S2059" i="3"/>
  <c r="S2090" i="3"/>
  <c r="S2120" i="3"/>
  <c r="S2147" i="3"/>
  <c r="S2176" i="3"/>
  <c r="S2204" i="3"/>
  <c r="S2234" i="3"/>
  <c r="S2261" i="3"/>
  <c r="S2290" i="3"/>
  <c r="S2318" i="3"/>
  <c r="S2348" i="3"/>
  <c r="S2375" i="3"/>
  <c r="S2404" i="3"/>
  <c r="S2431" i="3"/>
  <c r="S2459" i="3"/>
  <c r="S2484" i="3"/>
  <c r="S2503" i="3"/>
  <c r="S2520" i="3"/>
  <c r="S2539" i="3"/>
  <c r="S2557" i="3"/>
  <c r="S2574" i="3"/>
  <c r="S2591" i="3"/>
  <c r="S2611" i="3"/>
  <c r="S2628" i="3"/>
  <c r="S2645" i="3"/>
  <c r="S2664" i="3"/>
  <c r="S2682" i="3"/>
  <c r="S2699" i="3"/>
  <c r="S2715" i="3"/>
  <c r="S2731" i="3"/>
  <c r="S2749" i="3"/>
  <c r="S2765" i="3"/>
  <c r="S2781" i="3"/>
  <c r="S2797" i="3"/>
  <c r="S2813" i="3"/>
  <c r="S2829" i="3"/>
  <c r="S2847" i="3"/>
  <c r="S2863" i="3"/>
  <c r="S2879" i="3"/>
  <c r="S2895" i="3"/>
  <c r="S2911" i="3"/>
  <c r="S2927" i="3"/>
  <c r="S2944" i="3"/>
  <c r="S2958" i="3"/>
  <c r="S2972" i="3"/>
  <c r="S2986" i="3"/>
  <c r="S3000" i="3"/>
  <c r="S3014" i="3"/>
  <c r="S3028" i="3"/>
  <c r="S3042" i="3"/>
  <c r="S3056" i="3"/>
  <c r="S3070" i="3"/>
  <c r="S3084" i="3"/>
  <c r="S3098" i="3"/>
  <c r="S3112" i="3"/>
  <c r="S3126" i="3"/>
  <c r="S3140" i="3"/>
  <c r="S3154" i="3"/>
  <c r="S3168" i="3"/>
  <c r="S3182" i="3"/>
  <c r="S3196" i="3"/>
  <c r="S3210" i="3"/>
  <c r="S3224" i="3"/>
  <c r="S3238" i="3"/>
  <c r="S3252" i="3"/>
  <c r="S3266" i="3"/>
  <c r="S3280" i="3"/>
  <c r="S3294" i="3"/>
  <c r="S3308" i="3"/>
  <c r="S3322" i="3"/>
  <c r="S3336" i="3"/>
  <c r="S3350" i="3"/>
  <c r="S3364" i="3"/>
  <c r="S3378" i="3"/>
  <c r="S3392" i="3"/>
  <c r="S3406" i="3"/>
  <c r="S3420" i="3"/>
  <c r="S3434" i="3"/>
  <c r="S3448" i="3"/>
  <c r="S3462" i="3"/>
  <c r="S3476" i="3"/>
  <c r="S3490" i="3"/>
  <c r="S3504" i="3"/>
  <c r="S3518" i="3"/>
  <c r="S3532" i="3"/>
  <c r="S3546" i="3"/>
  <c r="S3560" i="3"/>
  <c r="S3574" i="3"/>
  <c r="S3588" i="3"/>
  <c r="S3602" i="3"/>
  <c r="S3616" i="3"/>
  <c r="S3630" i="3"/>
  <c r="S3644" i="3"/>
  <c r="S3658" i="3"/>
  <c r="S158" i="3"/>
  <c r="S319" i="3"/>
  <c r="S484" i="3"/>
  <c r="S594" i="3"/>
  <c r="S695" i="3"/>
  <c r="S790" i="3"/>
  <c r="S890" i="3"/>
  <c r="S974" i="3"/>
  <c r="S1045" i="3"/>
  <c r="S1112" i="3"/>
  <c r="S1181" i="3"/>
  <c r="S1227" i="3"/>
  <c r="S1271" i="3"/>
  <c r="S1312" i="3"/>
  <c r="S1355" i="3"/>
  <c r="S1397" i="3"/>
  <c r="S1443" i="3"/>
  <c r="S1482" i="3"/>
  <c r="S1527" i="3"/>
  <c r="S1569" i="3"/>
  <c r="S1614" i="3"/>
  <c r="S1654" i="3"/>
  <c r="S1698" i="3"/>
  <c r="S1740" i="3"/>
  <c r="S1776" i="3"/>
  <c r="S1810" i="3"/>
  <c r="S1844" i="3"/>
  <c r="S1877" i="3"/>
  <c r="S1910" i="3"/>
  <c r="S1939" i="3"/>
  <c r="S1970" i="3"/>
  <c r="S2000" i="3"/>
  <c r="S2035" i="3"/>
  <c r="S2064" i="3"/>
  <c r="S2095" i="3"/>
  <c r="S2123" i="3"/>
  <c r="S2153" i="3"/>
  <c r="S2180" i="3"/>
  <c r="S2209" i="3"/>
  <c r="S2237" i="3"/>
  <c r="S2269" i="3"/>
  <c r="S2294" i="3"/>
  <c r="S2325" i="3"/>
  <c r="S2353" i="3"/>
  <c r="S2383" i="3"/>
  <c r="S2410" i="3"/>
  <c r="S2437" i="3"/>
  <c r="S2462" i="3"/>
  <c r="S2488" i="3"/>
  <c r="S2506" i="3"/>
  <c r="S2525" i="3"/>
  <c r="S2543" i="3"/>
  <c r="S2560" i="3"/>
  <c r="S2577" i="3"/>
  <c r="S2597" i="3"/>
  <c r="S2614" i="3"/>
  <c r="S2631" i="3"/>
  <c r="S2650" i="3"/>
  <c r="S2668" i="3"/>
  <c r="S2685" i="3"/>
  <c r="S2702" i="3"/>
  <c r="S2720" i="3"/>
  <c r="S2736" i="3"/>
  <c r="S2752" i="3"/>
  <c r="S2768" i="3"/>
  <c r="S2784" i="3"/>
  <c r="S2800" i="3"/>
  <c r="S2818" i="3"/>
  <c r="S2834" i="3"/>
  <c r="S2850" i="3"/>
  <c r="S2866" i="3"/>
  <c r="S2882" i="3"/>
  <c r="S2898" i="3"/>
  <c r="S2916" i="3"/>
  <c r="S2932" i="3"/>
  <c r="S2947" i="3"/>
  <c r="S2961" i="3"/>
  <c r="S2975" i="3"/>
  <c r="S2989" i="3"/>
  <c r="S3003" i="3"/>
  <c r="S3017" i="3"/>
  <c r="S3031" i="3"/>
  <c r="S3045" i="3"/>
  <c r="S3059" i="3"/>
  <c r="S3073" i="3"/>
  <c r="S3087" i="3"/>
  <c r="S3101" i="3"/>
  <c r="S3115" i="3"/>
  <c r="S3129" i="3"/>
  <c r="S3143" i="3"/>
  <c r="S3157" i="3"/>
  <c r="S3171" i="3"/>
  <c r="S3185" i="3"/>
  <c r="S3199" i="3"/>
  <c r="S3213" i="3"/>
  <c r="S3227" i="3"/>
  <c r="S3241" i="3"/>
  <c r="S3255" i="3"/>
  <c r="S3269" i="3"/>
  <c r="S3283" i="3"/>
  <c r="S3297" i="3"/>
  <c r="S3311" i="3"/>
  <c r="S3325" i="3"/>
  <c r="S3339" i="3"/>
  <c r="S3353" i="3"/>
  <c r="S3367" i="3"/>
  <c r="S3381" i="3"/>
  <c r="S3395" i="3"/>
  <c r="S3409" i="3"/>
  <c r="S3423" i="3"/>
  <c r="S176" i="3"/>
  <c r="S354" i="3"/>
  <c r="S499" i="3"/>
  <c r="S610" i="3"/>
  <c r="S706" i="3"/>
  <c r="S807" i="3"/>
  <c r="S902" i="3"/>
  <c r="S986" i="3"/>
  <c r="S1054" i="3"/>
  <c r="S1125" i="3"/>
  <c r="S1184" i="3"/>
  <c r="S1233" i="3"/>
  <c r="S1275" i="3"/>
  <c r="S1320" i="3"/>
  <c r="S1360" i="3"/>
  <c r="S1404" i="3"/>
  <c r="S1446" i="3"/>
  <c r="S1493" i="3"/>
  <c r="S1531" i="3"/>
  <c r="S1577" i="3"/>
  <c r="S1619" i="3"/>
  <c r="S1663" i="3"/>
  <c r="S1704" i="3"/>
  <c r="S1746" i="3"/>
  <c r="S1780" i="3"/>
  <c r="S1816" i="3"/>
  <c r="S1849" i="3"/>
  <c r="S1882" i="3"/>
  <c r="S1912" i="3"/>
  <c r="S1944" i="3"/>
  <c r="S1975" i="3"/>
  <c r="S2007" i="3"/>
  <c r="S2037" i="3"/>
  <c r="S2069" i="3"/>
  <c r="S2098" i="3"/>
  <c r="S2129" i="3"/>
  <c r="S2157" i="3"/>
  <c r="S2187" i="3"/>
  <c r="S2214" i="3"/>
  <c r="S2243" i="3"/>
  <c r="S2271" i="3"/>
  <c r="S2301" i="3"/>
  <c r="S2328" i="3"/>
  <c r="S2357" i="3"/>
  <c r="S2385" i="3"/>
  <c r="S2415" i="3"/>
  <c r="S2440" i="3"/>
  <c r="S2467" i="3"/>
  <c r="S2490" i="3"/>
  <c r="S2510" i="3"/>
  <c r="S2528" i="3"/>
  <c r="S2545" i="3"/>
  <c r="S2562" i="3"/>
  <c r="S2581" i="3"/>
  <c r="S2599" i="3"/>
  <c r="S2616" i="3"/>
  <c r="S2633" i="3"/>
  <c r="S2653" i="3"/>
  <c r="S2670" i="3"/>
  <c r="S2687" i="3"/>
  <c r="S2706" i="3"/>
  <c r="S2722" i="3"/>
  <c r="S2738" i="3"/>
  <c r="S2754" i="3"/>
  <c r="S2770" i="3"/>
  <c r="S2786" i="3"/>
  <c r="S2804" i="3"/>
  <c r="S2820" i="3"/>
  <c r="S2836" i="3"/>
  <c r="S2852" i="3"/>
  <c r="S2868" i="3"/>
  <c r="S2884" i="3"/>
  <c r="S2902" i="3"/>
  <c r="S2918" i="3"/>
  <c r="S200" i="3"/>
  <c r="S358" i="3"/>
  <c r="S521" i="3"/>
  <c r="S612" i="3"/>
  <c r="S720" i="3"/>
  <c r="S808" i="3"/>
  <c r="S918" i="3"/>
  <c r="S988" i="3"/>
  <c r="S1061" i="3"/>
  <c r="S1126" i="3"/>
  <c r="S1195" i="3"/>
  <c r="S1236" i="3"/>
  <c r="S1279" i="3"/>
  <c r="S1321" i="3"/>
  <c r="S1368" i="3"/>
  <c r="S1409" i="3"/>
  <c r="S1452" i="3"/>
  <c r="S1494" i="3"/>
  <c r="S1538" i="3"/>
  <c r="S1579" i="3"/>
  <c r="S1622" i="3"/>
  <c r="S1664" i="3"/>
  <c r="S1710" i="3"/>
  <c r="S1748" i="3"/>
  <c r="S1784" i="3"/>
  <c r="S1817" i="3"/>
  <c r="S1854" i="3"/>
  <c r="S1884" i="3"/>
  <c r="S1915" i="3"/>
  <c r="S1947" i="3"/>
  <c r="S1980" i="3"/>
  <c r="S2009" i="3"/>
  <c r="S2040" i="3"/>
  <c r="S2070" i="3"/>
  <c r="S2104" i="3"/>
  <c r="S2131" i="3"/>
  <c r="S2160" i="3"/>
  <c r="S2188" i="3"/>
  <c r="S2218" i="3"/>
  <c r="S2245" i="3"/>
  <c r="S2274" i="3"/>
  <c r="S2302" i="3"/>
  <c r="S2332" i="3"/>
  <c r="S2359" i="3"/>
  <c r="S2388" i="3"/>
  <c r="S2416" i="3"/>
  <c r="S2444" i="3"/>
  <c r="S2469" i="3"/>
  <c r="S2492" i="3"/>
  <c r="S2511" i="3"/>
  <c r="S2529" i="3"/>
  <c r="S2546" i="3"/>
  <c r="S2563" i="3"/>
  <c r="S2583" i="3"/>
  <c r="S2600" i="3"/>
  <c r="S2617" i="3"/>
  <c r="S2636" i="3"/>
  <c r="S2654" i="3"/>
  <c r="S2671" i="3"/>
  <c r="S2688" i="3"/>
  <c r="S2707" i="3"/>
  <c r="S2723" i="3"/>
  <c r="S2739" i="3"/>
  <c r="S2755" i="3"/>
  <c r="S2771" i="3"/>
  <c r="S2787" i="3"/>
  <c r="S2805" i="3"/>
  <c r="S2821" i="3"/>
  <c r="S2837" i="3"/>
  <c r="S2853" i="3"/>
  <c r="S2869" i="3"/>
  <c r="S2885" i="3"/>
  <c r="S2903" i="3"/>
  <c r="S2919" i="3"/>
  <c r="S2935" i="3"/>
  <c r="S2950" i="3"/>
  <c r="S2964" i="3"/>
  <c r="S2978" i="3"/>
  <c r="S2992" i="3"/>
  <c r="S3006" i="3"/>
  <c r="S3020" i="3"/>
  <c r="S3034" i="3"/>
  <c r="S3048" i="3"/>
  <c r="S3062" i="3"/>
  <c r="S3076" i="3"/>
  <c r="S204" i="3"/>
  <c r="S372" i="3"/>
  <c r="S522" i="3"/>
  <c r="S622" i="3"/>
  <c r="S722" i="3"/>
  <c r="S818" i="3"/>
  <c r="S919" i="3"/>
  <c r="S995" i="3"/>
  <c r="S1065" i="3"/>
  <c r="S1130" i="3"/>
  <c r="S1199" i="3"/>
  <c r="S1237" i="3"/>
  <c r="S1283" i="3"/>
  <c r="S1325" i="3"/>
  <c r="S1369" i="3"/>
  <c r="S1410" i="3"/>
  <c r="S1453" i="3"/>
  <c r="S1495" i="3"/>
  <c r="S1541" i="3"/>
  <c r="S1580" i="3"/>
  <c r="S1625" i="3"/>
  <c r="S1667" i="3"/>
  <c r="S1712" i="3"/>
  <c r="S1751" i="3"/>
  <c r="S1786" i="3"/>
  <c r="S1818" i="3"/>
  <c r="S1856" i="3"/>
  <c r="S1885" i="3"/>
  <c r="S1916" i="3"/>
  <c r="S1948" i="3"/>
  <c r="S1981" i="3"/>
  <c r="S2010" i="3"/>
  <c r="S2041" i="3"/>
  <c r="S2073" i="3"/>
  <c r="S2105" i="3"/>
  <c r="S2132" i="3"/>
  <c r="S2161" i="3"/>
  <c r="S2189" i="3"/>
  <c r="S2219" i="3"/>
  <c r="S2246" i="3"/>
  <c r="S2275" i="3"/>
  <c r="S2303" i="3"/>
  <c r="S2333" i="3"/>
  <c r="S2360" i="3"/>
  <c r="S2389" i="3"/>
  <c r="S2417" i="3"/>
  <c r="S2445" i="3"/>
  <c r="S2470" i="3"/>
  <c r="S2493" i="3"/>
  <c r="S2513" i="3"/>
  <c r="S2530" i="3"/>
  <c r="S2547" i="3"/>
  <c r="S2566" i="3"/>
  <c r="S2584" i="3"/>
  <c r="S2601" i="3"/>
  <c r="S2618" i="3"/>
  <c r="S2637" i="3"/>
  <c r="S2655" i="3"/>
  <c r="S2672" i="3"/>
  <c r="S2689" i="3"/>
  <c r="S2708" i="3"/>
  <c r="S2724" i="3"/>
  <c r="S2740" i="3"/>
  <c r="S2756" i="3"/>
  <c r="S2772" i="3"/>
  <c r="S2790" i="3"/>
  <c r="S2806" i="3"/>
  <c r="S2822" i="3"/>
  <c r="S2838" i="3"/>
  <c r="S2854" i="3"/>
  <c r="S2870" i="3"/>
  <c r="S2888" i="3"/>
  <c r="S2904" i="3"/>
  <c r="S2920" i="3"/>
  <c r="S2936" i="3"/>
  <c r="S2951" i="3"/>
  <c r="S2965" i="3"/>
  <c r="S2979" i="3"/>
  <c r="S2993" i="3"/>
  <c r="S3007" i="3"/>
  <c r="S3021" i="3"/>
  <c r="S3035" i="3"/>
  <c r="S3049" i="3"/>
  <c r="S3063" i="3"/>
  <c r="S3077" i="3"/>
  <c r="S3091" i="3"/>
  <c r="S3105" i="3"/>
  <c r="S3119" i="3"/>
  <c r="S3133" i="3"/>
  <c r="S25" i="3"/>
  <c r="S207" i="3"/>
  <c r="S396" i="3"/>
  <c r="S526" i="3"/>
  <c r="S638" i="3"/>
  <c r="S724" i="3"/>
  <c r="S832" i="3"/>
  <c r="S920" i="3"/>
  <c r="S1004" i="3"/>
  <c r="S1068" i="3"/>
  <c r="S1141" i="3"/>
  <c r="S1200" i="3"/>
  <c r="S1244" i="3"/>
  <c r="S1285" i="3"/>
  <c r="S1328" i="3"/>
  <c r="S1370" i="3"/>
  <c r="S1416" i="3"/>
  <c r="S1457" i="3"/>
  <c r="S1500" i="3"/>
  <c r="S1542" i="3"/>
  <c r="S1587" i="3"/>
  <c r="S1628" i="3"/>
  <c r="S1671" i="3"/>
  <c r="S1713" i="3"/>
  <c r="S1756" i="3"/>
  <c r="S1788" i="3"/>
  <c r="S1824" i="3"/>
  <c r="S1857" i="3"/>
  <c r="S1891" i="3"/>
  <c r="S1920" i="3"/>
  <c r="S1952" i="3"/>
  <c r="S1982" i="3"/>
  <c r="S2014" i="3"/>
  <c r="S2045" i="3"/>
  <c r="S2077" i="3"/>
  <c r="S2106" i="3"/>
  <c r="S2136" i="3"/>
  <c r="S2163" i="3"/>
  <c r="S2192" i="3"/>
  <c r="S2220" i="3"/>
  <c r="S2250" i="3"/>
  <c r="S2277" i="3"/>
  <c r="S2306" i="3"/>
  <c r="S2334" i="3"/>
  <c r="S2364" i="3"/>
  <c r="S2391" i="3"/>
  <c r="S2420" i="3"/>
  <c r="S2446" i="3"/>
  <c r="S2474" i="3"/>
  <c r="S2496" i="3"/>
  <c r="S2514" i="3"/>
  <c r="S2531" i="3"/>
  <c r="S2548" i="3"/>
  <c r="S2567" i="3"/>
  <c r="S2585" i="3"/>
  <c r="S2602" i="3"/>
  <c r="S2619" i="3"/>
  <c r="S2639" i="3"/>
  <c r="S2656" i="3"/>
  <c r="S2673" i="3"/>
  <c r="S2692" i="3"/>
  <c r="S2709" i="3"/>
  <c r="S2725" i="3"/>
  <c r="S2741" i="3"/>
  <c r="S2757" i="3"/>
  <c r="S2773" i="3"/>
  <c r="S2791" i="3"/>
  <c r="S2807" i="3"/>
  <c r="S2823" i="3"/>
  <c r="S2839" i="3"/>
  <c r="S2855" i="3"/>
  <c r="S2871" i="3"/>
  <c r="S2889" i="3"/>
  <c r="S2905" i="3"/>
  <c r="S2921" i="3"/>
  <c r="S2937" i="3"/>
  <c r="S2952" i="3"/>
  <c r="S2966" i="3"/>
  <c r="S2980" i="3"/>
  <c r="S2994" i="3"/>
  <c r="S3008" i="3"/>
  <c r="S3022" i="3"/>
  <c r="S3036" i="3"/>
  <c r="S3050" i="3"/>
  <c r="S3064" i="3"/>
  <c r="S3078" i="3"/>
  <c r="S3092" i="3"/>
  <c r="S3106" i="3"/>
  <c r="S3120" i="3"/>
  <c r="S151" i="3"/>
  <c r="S480" i="3"/>
  <c r="S694" i="3"/>
  <c r="S888" i="3"/>
  <c r="S1044" i="3"/>
  <c r="S1173" i="3"/>
  <c r="S1270" i="3"/>
  <c r="S1354" i="3"/>
  <c r="S1440" i="3"/>
  <c r="S1524" i="3"/>
  <c r="S1612" i="3"/>
  <c r="S1696" i="3"/>
  <c r="S1775" i="3"/>
  <c r="S1843" i="3"/>
  <c r="S1909" i="3"/>
  <c r="S1969" i="3"/>
  <c r="S2034" i="3"/>
  <c r="S2094" i="3"/>
  <c r="S2152" i="3"/>
  <c r="S2208" i="3"/>
  <c r="S2266" i="3"/>
  <c r="S2322" i="3"/>
  <c r="S2382" i="3"/>
  <c r="S2436" i="3"/>
  <c r="S2486" i="3"/>
  <c r="S2524" i="3"/>
  <c r="S2559" i="3"/>
  <c r="S2595" i="3"/>
  <c r="S2630" i="3"/>
  <c r="S2667" i="3"/>
  <c r="S2701" i="3"/>
  <c r="S2735" i="3"/>
  <c r="S2767" i="3"/>
  <c r="S2799" i="3"/>
  <c r="S2833" i="3"/>
  <c r="S2865" i="3"/>
  <c r="S2897" i="3"/>
  <c r="S2931" i="3"/>
  <c r="S2956" i="3"/>
  <c r="S2982" i="3"/>
  <c r="S3005" i="3"/>
  <c r="S3030" i="3"/>
  <c r="S3054" i="3"/>
  <c r="S3080" i="3"/>
  <c r="S3102" i="3"/>
  <c r="S3123" i="3"/>
  <c r="S3144" i="3"/>
  <c r="S3161" i="3"/>
  <c r="S3178" i="3"/>
  <c r="S3197" i="3"/>
  <c r="S3215" i="3"/>
  <c r="S3232" i="3"/>
  <c r="S3249" i="3"/>
  <c r="S3268" i="3"/>
  <c r="S3286" i="3"/>
  <c r="S3303" i="3"/>
  <c r="S3320" i="3"/>
  <c r="S3340" i="3"/>
  <c r="S3357" i="3"/>
  <c r="S3374" i="3"/>
  <c r="S3393" i="3"/>
  <c r="S3411" i="3"/>
  <c r="S3428" i="3"/>
  <c r="S3444" i="3"/>
  <c r="S3460" i="3"/>
  <c r="S3478" i="3"/>
  <c r="S3494" i="3"/>
  <c r="S3510" i="3"/>
  <c r="S3525" i="3"/>
  <c r="S3540" i="3"/>
  <c r="S3555" i="3"/>
  <c r="S3570" i="3"/>
  <c r="S3585" i="3"/>
  <c r="S3600" i="3"/>
  <c r="S3615" i="3"/>
  <c r="S3631" i="3"/>
  <c r="S3646" i="3"/>
  <c r="S3661" i="3"/>
  <c r="S3675" i="3"/>
  <c r="S3689" i="3"/>
  <c r="S3703" i="3"/>
  <c r="S3717" i="3"/>
  <c r="S3731" i="3"/>
  <c r="S3745" i="3"/>
  <c r="S3759" i="3"/>
  <c r="S3773" i="3"/>
  <c r="S3787" i="3"/>
  <c r="S3801" i="3"/>
  <c r="S3815" i="3"/>
  <c r="S3829" i="3"/>
  <c r="S3843" i="3"/>
  <c r="S3857" i="3"/>
  <c r="S3871" i="3"/>
  <c r="S3885" i="3"/>
  <c r="S3899" i="3"/>
  <c r="S3913" i="3"/>
  <c r="S3927" i="3"/>
  <c r="S3941" i="3"/>
  <c r="S3955" i="3"/>
  <c r="S3969" i="3"/>
  <c r="S3983" i="3"/>
  <c r="S3997" i="3"/>
  <c r="S4011" i="3"/>
  <c r="S4025" i="3"/>
  <c r="S4039" i="3"/>
  <c r="S4053" i="3"/>
  <c r="S4067" i="3"/>
  <c r="S4081" i="3"/>
  <c r="S4095" i="3"/>
  <c r="S4109" i="3"/>
  <c r="S4123" i="3"/>
  <c r="S4137" i="3"/>
  <c r="S4151" i="3"/>
  <c r="S4165" i="3"/>
  <c r="S4179" i="3"/>
  <c r="S4193" i="3"/>
  <c r="S4207" i="3"/>
  <c r="S4221" i="3"/>
  <c r="S4235" i="3"/>
  <c r="S4249" i="3"/>
  <c r="S4263" i="3"/>
  <c r="S4277" i="3"/>
  <c r="S4291" i="3"/>
  <c r="S4305" i="3"/>
  <c r="S4319" i="3"/>
  <c r="S162" i="3"/>
  <c r="S486" i="3"/>
  <c r="S696" i="3"/>
  <c r="S892" i="3"/>
  <c r="S1046" i="3"/>
  <c r="S1183" i="3"/>
  <c r="S1272" i="3"/>
  <c r="S1359" i="3"/>
  <c r="S1444" i="3"/>
  <c r="S1530" i="3"/>
  <c r="S1615" i="3"/>
  <c r="S1703" i="3"/>
  <c r="S1779" i="3"/>
  <c r="S1846" i="3"/>
  <c r="S1911" i="3"/>
  <c r="S1972" i="3"/>
  <c r="S2036" i="3"/>
  <c r="S2097" i="3"/>
  <c r="S2154" i="3"/>
  <c r="S2213" i="3"/>
  <c r="S2270" i="3"/>
  <c r="S2327" i="3"/>
  <c r="S2384" i="3"/>
  <c r="S2439" i="3"/>
  <c r="S2489" i="3"/>
  <c r="S2527" i="3"/>
  <c r="S2561" i="3"/>
  <c r="S2598" i="3"/>
  <c r="S2632" i="3"/>
  <c r="S2669" i="3"/>
  <c r="S2703" i="3"/>
  <c r="S2737" i="3"/>
  <c r="S2769" i="3"/>
  <c r="S2801" i="3"/>
  <c r="S2835" i="3"/>
  <c r="S2867" i="3"/>
  <c r="S2899" i="3"/>
  <c r="S2933" i="3"/>
  <c r="S2959" i="3"/>
  <c r="S2983" i="3"/>
  <c r="S3009" i="3"/>
  <c r="S3032" i="3"/>
  <c r="S3057" i="3"/>
  <c r="S3081" i="3"/>
  <c r="S3103" i="3"/>
  <c r="S3124" i="3"/>
  <c r="S3145" i="3"/>
  <c r="S3162" i="3"/>
  <c r="S3179" i="3"/>
  <c r="S3198" i="3"/>
  <c r="S3216" i="3"/>
  <c r="S3233" i="3"/>
  <c r="S3250" i="3"/>
  <c r="S3270" i="3"/>
  <c r="S3287" i="3"/>
  <c r="S3304" i="3"/>
  <c r="S3323" i="3"/>
  <c r="S3341" i="3"/>
  <c r="S3358" i="3"/>
  <c r="S3375" i="3"/>
  <c r="S3394" i="3"/>
  <c r="S3412" i="3"/>
  <c r="S3429" i="3"/>
  <c r="S3445" i="3"/>
  <c r="S3463" i="3"/>
  <c r="S3479" i="3"/>
  <c r="S3495" i="3"/>
  <c r="S3511" i="3"/>
  <c r="S3526" i="3"/>
  <c r="S3541" i="3"/>
  <c r="S3556" i="3"/>
  <c r="S3571" i="3"/>
  <c r="S3586" i="3"/>
  <c r="S3601" i="3"/>
  <c r="S3617" i="3"/>
  <c r="S3632" i="3"/>
  <c r="S3647" i="3"/>
  <c r="S3662" i="3"/>
  <c r="S3676" i="3"/>
  <c r="S3690" i="3"/>
  <c r="S3704" i="3"/>
  <c r="S3718" i="3"/>
  <c r="S3732" i="3"/>
  <c r="S3746" i="3"/>
  <c r="S3760" i="3"/>
  <c r="S3774" i="3"/>
  <c r="S3788" i="3"/>
  <c r="S3802" i="3"/>
  <c r="S3816" i="3"/>
  <c r="S3830" i="3"/>
  <c r="S3844" i="3"/>
  <c r="S3858" i="3"/>
  <c r="S3872" i="3"/>
  <c r="S3886" i="3"/>
  <c r="S3900" i="3"/>
  <c r="S3914" i="3"/>
  <c r="S3928" i="3"/>
  <c r="S3942" i="3"/>
  <c r="S3956" i="3"/>
  <c r="S3970" i="3"/>
  <c r="S3984" i="3"/>
  <c r="S3998" i="3"/>
  <c r="S4012" i="3"/>
  <c r="S4026" i="3"/>
  <c r="S4040" i="3"/>
  <c r="S4054" i="3"/>
  <c r="S4068" i="3"/>
  <c r="S4082" i="3"/>
  <c r="S4096" i="3"/>
  <c r="S4110" i="3"/>
  <c r="S4124" i="3"/>
  <c r="S4138" i="3"/>
  <c r="S4152" i="3"/>
  <c r="S4166" i="3"/>
  <c r="S4180" i="3"/>
  <c r="S4194" i="3"/>
  <c r="S4208" i="3"/>
  <c r="S4222" i="3"/>
  <c r="S4236" i="3"/>
  <c r="S221" i="3"/>
  <c r="S535" i="3"/>
  <c r="S734" i="3"/>
  <c r="S930" i="3"/>
  <c r="S1072" i="3"/>
  <c r="S1201" i="3"/>
  <c r="S1286" i="3"/>
  <c r="S1373" i="3"/>
  <c r="S1458" i="3"/>
  <c r="S1544" i="3"/>
  <c r="S1629" i="3"/>
  <c r="S1717" i="3"/>
  <c r="S1789" i="3"/>
  <c r="S1858" i="3"/>
  <c r="S1922" i="3"/>
  <c r="S1983" i="3"/>
  <c r="S2046" i="3"/>
  <c r="S2107" i="3"/>
  <c r="S2164" i="3"/>
  <c r="S2221" i="3"/>
  <c r="S2278" i="3"/>
  <c r="S2335" i="3"/>
  <c r="S2392" i="3"/>
  <c r="S2447" i="3"/>
  <c r="S2497" i="3"/>
  <c r="S2532" i="3"/>
  <c r="S2569" i="3"/>
  <c r="S2603" i="3"/>
  <c r="S2640" i="3"/>
  <c r="S2674" i="3"/>
  <c r="S2710" i="3"/>
  <c r="S2742" i="3"/>
  <c r="S2776" i="3"/>
  <c r="S2808" i="3"/>
  <c r="S2840" i="3"/>
  <c r="S2874" i="3"/>
  <c r="S2906" i="3"/>
  <c r="S2934" i="3"/>
  <c r="S2960" i="3"/>
  <c r="S2984" i="3"/>
  <c r="S3010" i="3"/>
  <c r="S3033" i="3"/>
  <c r="S3058" i="3"/>
  <c r="S3082" i="3"/>
  <c r="S3104" i="3"/>
  <c r="S3127" i="3"/>
  <c r="S3146" i="3"/>
  <c r="S3163" i="3"/>
  <c r="S3180" i="3"/>
  <c r="S3200" i="3"/>
  <c r="S3217" i="3"/>
  <c r="S3234" i="3"/>
  <c r="S3253" i="3"/>
  <c r="S3271" i="3"/>
  <c r="S3288" i="3"/>
  <c r="S3305" i="3"/>
  <c r="S3324" i="3"/>
  <c r="S3342" i="3"/>
  <c r="S3359" i="3"/>
  <c r="S3376" i="3"/>
  <c r="S3396" i="3"/>
  <c r="S3413" i="3"/>
  <c r="S3430" i="3"/>
  <c r="S3446" i="3"/>
  <c r="S3464" i="3"/>
  <c r="S3480" i="3"/>
  <c r="S3496" i="3"/>
  <c r="S3512" i="3"/>
  <c r="S3527" i="3"/>
  <c r="S3542" i="3"/>
  <c r="S3557" i="3"/>
  <c r="S3572" i="3"/>
  <c r="S3587" i="3"/>
  <c r="S3603" i="3"/>
  <c r="S3618" i="3"/>
  <c r="S3633" i="3"/>
  <c r="S3648" i="3"/>
  <c r="S3663" i="3"/>
  <c r="S3677" i="3"/>
  <c r="S3691" i="3"/>
  <c r="S3705" i="3"/>
  <c r="S3719" i="3"/>
  <c r="S3733" i="3"/>
  <c r="S3747" i="3"/>
  <c r="S3761" i="3"/>
  <c r="S3775" i="3"/>
  <c r="S3789" i="3"/>
  <c r="S3803" i="3"/>
  <c r="S3817" i="3"/>
  <c r="S3831" i="3"/>
  <c r="S3845" i="3"/>
  <c r="S3859" i="3"/>
  <c r="S3873" i="3"/>
  <c r="S3887" i="3"/>
  <c r="S3901" i="3"/>
  <c r="S3915" i="3"/>
  <c r="S3929" i="3"/>
  <c r="S3943" i="3"/>
  <c r="S3957" i="3"/>
  <c r="S3971" i="3"/>
  <c r="S3985" i="3"/>
  <c r="S3999" i="3"/>
  <c r="S4013" i="3"/>
  <c r="S4027" i="3"/>
  <c r="S4041" i="3"/>
  <c r="S4055" i="3"/>
  <c r="S4069" i="3"/>
  <c r="S4083" i="3"/>
  <c r="S4097" i="3"/>
  <c r="S4111" i="3"/>
  <c r="S4125" i="3"/>
  <c r="S4139" i="3"/>
  <c r="S4153" i="3"/>
  <c r="S4167" i="3"/>
  <c r="S4181" i="3"/>
  <c r="S4195" i="3"/>
  <c r="S4209" i="3"/>
  <c r="S249" i="3"/>
  <c r="S550" i="3"/>
  <c r="S750" i="3"/>
  <c r="S256" i="3"/>
  <c r="S554" i="3"/>
  <c r="S751" i="3"/>
  <c r="S946" i="3"/>
  <c r="S1085" i="3"/>
  <c r="S1208" i="3"/>
  <c r="S1297" i="3"/>
  <c r="S1381" i="3"/>
  <c r="S1467" i="3"/>
  <c r="S1551" i="3"/>
  <c r="S1639" i="3"/>
  <c r="S1723" i="3"/>
  <c r="S1797" i="3"/>
  <c r="S1864" i="3"/>
  <c r="S1927" i="3"/>
  <c r="S1989" i="3"/>
  <c r="S2052" i="3"/>
  <c r="S2111" i="3"/>
  <c r="S2171" i="3"/>
  <c r="S2227" i="3"/>
  <c r="S2285" i="3"/>
  <c r="S2341" i="3"/>
  <c r="S2399" i="3"/>
  <c r="S2452" i="3"/>
  <c r="S2500" i="3"/>
  <c r="S2534" i="3"/>
  <c r="S2571" i="3"/>
  <c r="S2605" i="3"/>
  <c r="S2642" i="3"/>
  <c r="S2678" i="3"/>
  <c r="S2712" i="3"/>
  <c r="S2744" i="3"/>
  <c r="S2778" i="3"/>
  <c r="S2810" i="3"/>
  <c r="S2842" i="3"/>
  <c r="S2876" i="3"/>
  <c r="S2908" i="3"/>
  <c r="S2939" i="3"/>
  <c r="S2963" i="3"/>
  <c r="S2988" i="3"/>
  <c r="S3012" i="3"/>
  <c r="S3038" i="3"/>
  <c r="S3061" i="3"/>
  <c r="S3086" i="3"/>
  <c r="S3108" i="3"/>
  <c r="S3130" i="3"/>
  <c r="S3148" i="3"/>
  <c r="S3165" i="3"/>
  <c r="S3184" i="3"/>
  <c r="S3202" i="3"/>
  <c r="S3219" i="3"/>
  <c r="S3236" i="3"/>
  <c r="S3256" i="3"/>
  <c r="S3273" i="3"/>
  <c r="S3290" i="3"/>
  <c r="S3309" i="3"/>
  <c r="S3327" i="3"/>
  <c r="S3344" i="3"/>
  <c r="S3361" i="3"/>
  <c r="S3380" i="3"/>
  <c r="S3398" i="3"/>
  <c r="S3415" i="3"/>
  <c r="S3432" i="3"/>
  <c r="S3450" i="3"/>
  <c r="S3466" i="3"/>
  <c r="S3482" i="3"/>
  <c r="S3498" i="3"/>
  <c r="S3514" i="3"/>
  <c r="S3529" i="3"/>
  <c r="S3544" i="3"/>
  <c r="S3559" i="3"/>
  <c r="S3575" i="3"/>
  <c r="S3590" i="3"/>
  <c r="S3605" i="3"/>
  <c r="S3620" i="3"/>
  <c r="S3635" i="3"/>
  <c r="S3650" i="3"/>
  <c r="S3665" i="3"/>
  <c r="S3679" i="3"/>
  <c r="S3693" i="3"/>
  <c r="S3707" i="3"/>
  <c r="S3721" i="3"/>
  <c r="S3735" i="3"/>
  <c r="S3749" i="3"/>
  <c r="S3763" i="3"/>
  <c r="S3777" i="3"/>
  <c r="S3791" i="3"/>
  <c r="S3805" i="3"/>
  <c r="S3819" i="3"/>
  <c r="S3833" i="3"/>
  <c r="S3847" i="3"/>
  <c r="S3861" i="3"/>
  <c r="S3875" i="3"/>
  <c r="S3889" i="3"/>
  <c r="S3903" i="3"/>
  <c r="S3917" i="3"/>
  <c r="S3931" i="3"/>
  <c r="S3945" i="3"/>
  <c r="S3959" i="3"/>
  <c r="S3973" i="3"/>
  <c r="S3987" i="3"/>
  <c r="S4001" i="3"/>
  <c r="S4015" i="3"/>
  <c r="S4029" i="3"/>
  <c r="S4043" i="3"/>
  <c r="S302" i="3"/>
  <c r="S583" i="3"/>
  <c r="S778" i="3"/>
  <c r="S969" i="3"/>
  <c r="S1102" i="3"/>
  <c r="S1222" i="3"/>
  <c r="S1306" i="3"/>
  <c r="S1395" i="3"/>
  <c r="S1479" i="3"/>
  <c r="S1565" i="3"/>
  <c r="S1649" i="3"/>
  <c r="S1737" i="3"/>
  <c r="S1804" i="3"/>
  <c r="S1873" i="3"/>
  <c r="S1936" i="3"/>
  <c r="S1998" i="3"/>
  <c r="S2060" i="3"/>
  <c r="S2121" i="3"/>
  <c r="S2177" i="3"/>
  <c r="S2235" i="3"/>
  <c r="S2291" i="3"/>
  <c r="S2349" i="3"/>
  <c r="S2405" i="3"/>
  <c r="S2460" i="3"/>
  <c r="S2504" i="3"/>
  <c r="S2541" i="3"/>
  <c r="S2575" i="3"/>
  <c r="S2612" i="3"/>
  <c r="S2646" i="3"/>
  <c r="S2683" i="3"/>
  <c r="S2716" i="3"/>
  <c r="S2750" i="3"/>
  <c r="S2782" i="3"/>
  <c r="S2814" i="3"/>
  <c r="S2848" i="3"/>
  <c r="S2880" i="3"/>
  <c r="S2912" i="3"/>
  <c r="S2941" i="3"/>
  <c r="S2968" i="3"/>
  <c r="S2991" i="3"/>
  <c r="S3016" i="3"/>
  <c r="S3040" i="3"/>
  <c r="S3066" i="3"/>
  <c r="S3089" i="3"/>
  <c r="S3110" i="3"/>
  <c r="S3132" i="3"/>
  <c r="S3150" i="3"/>
  <c r="S3169" i="3"/>
  <c r="S3187" i="3"/>
  <c r="S3204" i="3"/>
  <c r="S3221" i="3"/>
  <c r="S3240" i="3"/>
  <c r="S3258" i="3"/>
  <c r="S3275" i="3"/>
  <c r="S3292" i="3"/>
  <c r="S3312" i="3"/>
  <c r="S3329" i="3"/>
  <c r="S3346" i="3"/>
  <c r="S3365" i="3"/>
  <c r="S3383" i="3"/>
  <c r="S3400" i="3"/>
  <c r="S3417" i="3"/>
  <c r="S3436" i="3"/>
  <c r="S3452" i="3"/>
  <c r="S3468" i="3"/>
  <c r="S3484" i="3"/>
  <c r="S3500" i="3"/>
  <c r="S3516" i="3"/>
  <c r="S3531" i="3"/>
  <c r="S3547" i="3"/>
  <c r="S3562" i="3"/>
  <c r="S3577" i="3"/>
  <c r="S3592" i="3"/>
  <c r="S3607" i="3"/>
  <c r="S3622" i="3"/>
  <c r="S3637" i="3"/>
  <c r="S3652" i="3"/>
  <c r="S3667" i="3"/>
  <c r="S3681" i="3"/>
  <c r="S3695" i="3"/>
  <c r="S3709" i="3"/>
  <c r="S3723" i="3"/>
  <c r="S3737" i="3"/>
  <c r="S3751" i="3"/>
  <c r="S3765" i="3"/>
  <c r="S305" i="3"/>
  <c r="S584" i="3"/>
  <c r="S780" i="3"/>
  <c r="S970" i="3"/>
  <c r="S1107" i="3"/>
  <c r="S1223" i="3"/>
  <c r="S1311" i="3"/>
  <c r="S1396" i="3"/>
  <c r="S1481" i="3"/>
  <c r="S1566" i="3"/>
  <c r="S1653" i="3"/>
  <c r="S1738" i="3"/>
  <c r="S1808" i="3"/>
  <c r="S1874" i="3"/>
  <c r="S1938" i="3"/>
  <c r="S1999" i="3"/>
  <c r="S2063" i="3"/>
  <c r="S2122" i="3"/>
  <c r="S2179" i="3"/>
  <c r="S2236" i="3"/>
  <c r="S2293" i="3"/>
  <c r="S2350" i="3"/>
  <c r="S2409" i="3"/>
  <c r="S2461" i="3"/>
  <c r="S2505" i="3"/>
  <c r="S2542" i="3"/>
  <c r="S2576" i="3"/>
  <c r="S2613" i="3"/>
  <c r="S2647" i="3"/>
  <c r="S2684" i="3"/>
  <c r="S2717" i="3"/>
  <c r="S2751" i="3"/>
  <c r="S2783" i="3"/>
  <c r="S2815" i="3"/>
  <c r="S2849" i="3"/>
  <c r="S2881" i="3"/>
  <c r="S2913" i="3"/>
  <c r="S2945" i="3"/>
  <c r="S2969" i="3"/>
  <c r="S2995" i="3"/>
  <c r="S3018" i="3"/>
  <c r="S3043" i="3"/>
  <c r="S3067" i="3"/>
  <c r="S3090" i="3"/>
  <c r="S3113" i="3"/>
  <c r="S3134" i="3"/>
  <c r="S3151" i="3"/>
  <c r="S3170" i="3"/>
  <c r="S3188" i="3"/>
  <c r="S3205" i="3"/>
  <c r="S3222" i="3"/>
  <c r="S3242" i="3"/>
  <c r="S3259" i="3"/>
  <c r="S3276" i="3"/>
  <c r="S3295" i="3"/>
  <c r="S3313" i="3"/>
  <c r="S3330" i="3"/>
  <c r="S3347" i="3"/>
  <c r="S3366" i="3"/>
  <c r="S3384" i="3"/>
  <c r="S3401" i="3"/>
  <c r="S3418" i="3"/>
  <c r="S3437" i="3"/>
  <c r="S3453" i="3"/>
  <c r="S3469" i="3"/>
  <c r="S3485" i="3"/>
  <c r="S3501" i="3"/>
  <c r="S3517" i="3"/>
  <c r="S3533" i="3"/>
  <c r="S3548" i="3"/>
  <c r="S3563" i="3"/>
  <c r="S3578" i="3"/>
  <c r="S3593" i="3"/>
  <c r="S3608" i="3"/>
  <c r="S3623" i="3"/>
  <c r="S3638" i="3"/>
  <c r="S3653" i="3"/>
  <c r="S3668" i="3"/>
  <c r="S3682" i="3"/>
  <c r="S3696" i="3"/>
  <c r="S3710" i="3"/>
  <c r="S3724" i="3"/>
  <c r="S3738" i="3"/>
  <c r="S3752" i="3"/>
  <c r="S3766" i="3"/>
  <c r="S3780" i="3"/>
  <c r="S32" i="3"/>
  <c r="S400" i="3"/>
  <c r="S639" i="3"/>
  <c r="S834" i="3"/>
  <c r="S1005" i="3"/>
  <c r="S1142" i="3"/>
  <c r="S1247" i="3"/>
  <c r="S1331" i="3"/>
  <c r="S1418" i="3"/>
  <c r="S1502" i="3"/>
  <c r="S1591" i="3"/>
  <c r="S1675" i="3"/>
  <c r="S1758" i="3"/>
  <c r="S1825" i="3"/>
  <c r="S1892" i="3"/>
  <c r="S1953" i="3"/>
  <c r="S2017" i="3"/>
  <c r="S2078" i="3"/>
  <c r="S2137" i="3"/>
  <c r="S2193" i="3"/>
  <c r="S2251" i="3"/>
  <c r="S2307" i="3"/>
  <c r="S2367" i="3"/>
  <c r="S2422" i="3"/>
  <c r="S2475" i="3"/>
  <c r="S2515" i="3"/>
  <c r="S2549" i="3"/>
  <c r="S2586" i="3"/>
  <c r="S2622" i="3"/>
  <c r="S2657" i="3"/>
  <c r="S2693" i="3"/>
  <c r="S2726" i="3"/>
  <c r="S2758" i="3"/>
  <c r="S2792" i="3"/>
  <c r="S2824" i="3"/>
  <c r="S2856" i="3"/>
  <c r="S2890" i="3"/>
  <c r="S2922" i="3"/>
  <c r="S2948" i="3"/>
  <c r="S2973" i="3"/>
  <c r="S2997" i="3"/>
  <c r="S3023" i="3"/>
  <c r="S3046" i="3"/>
  <c r="S3071" i="3"/>
  <c r="S3094" i="3"/>
  <c r="S3116" i="3"/>
  <c r="S3136" i="3"/>
  <c r="S3155" i="3"/>
  <c r="S3173" i="3"/>
  <c r="S3190" i="3"/>
  <c r="S3207" i="3"/>
  <c r="S3226" i="3"/>
  <c r="S3244" i="3"/>
  <c r="S3261" i="3"/>
  <c r="S3278" i="3"/>
  <c r="S3298" i="3"/>
  <c r="S3315" i="3"/>
  <c r="S3332" i="3"/>
  <c r="S3351" i="3"/>
  <c r="S3369" i="3"/>
  <c r="S3386" i="3"/>
  <c r="S3403" i="3"/>
  <c r="S3422" i="3"/>
  <c r="S3439" i="3"/>
  <c r="S3455" i="3"/>
  <c r="S3471" i="3"/>
  <c r="S3487" i="3"/>
  <c r="S3505" i="3"/>
  <c r="S3520" i="3"/>
  <c r="S3535" i="3"/>
  <c r="S3550" i="3"/>
  <c r="S3565" i="3"/>
  <c r="S3580" i="3"/>
  <c r="S3595" i="3"/>
  <c r="S3610" i="3"/>
  <c r="S3625" i="3"/>
  <c r="S3640" i="3"/>
  <c r="S3655" i="3"/>
  <c r="S3670" i="3"/>
  <c r="S3684" i="3"/>
  <c r="S3698" i="3"/>
  <c r="S3712" i="3"/>
  <c r="S3726" i="3"/>
  <c r="S3740" i="3"/>
  <c r="S3754" i="3"/>
  <c r="S3768" i="3"/>
  <c r="S3782" i="3"/>
  <c r="S3796" i="3"/>
  <c r="S3810" i="3"/>
  <c r="S3824" i="3"/>
  <c r="S347" i="3"/>
  <c r="S846" i="3"/>
  <c r="S1152" i="3"/>
  <c r="S1335" i="3"/>
  <c r="S1508" i="3"/>
  <c r="S1678" i="3"/>
  <c r="S1829" i="3"/>
  <c r="S1956" i="3"/>
  <c r="S2081" i="3"/>
  <c r="S2196" i="3"/>
  <c r="S2312" i="3"/>
  <c r="S2425" i="3"/>
  <c r="S2517" i="3"/>
  <c r="S2588" i="3"/>
  <c r="S2659" i="3"/>
  <c r="S2728" i="3"/>
  <c r="S2794" i="3"/>
  <c r="S2860" i="3"/>
  <c r="S2924" i="3"/>
  <c r="S2976" i="3"/>
  <c r="S3025" i="3"/>
  <c r="S3074" i="3"/>
  <c r="S3118" i="3"/>
  <c r="S3158" i="3"/>
  <c r="S3192" i="3"/>
  <c r="S3229" i="3"/>
  <c r="S3263" i="3"/>
  <c r="S3300" i="3"/>
  <c r="S3334" i="3"/>
  <c r="S3371" i="3"/>
  <c r="S3407" i="3"/>
  <c r="S3441" i="3"/>
  <c r="S3473" i="3"/>
  <c r="S3507" i="3"/>
  <c r="S3537" i="3"/>
  <c r="S3567" i="3"/>
  <c r="S3597" i="3"/>
  <c r="S3627" i="3"/>
  <c r="S3657" i="3"/>
  <c r="S3686" i="3"/>
  <c r="S3714" i="3"/>
  <c r="S3742" i="3"/>
  <c r="S3770" i="3"/>
  <c r="S3794" i="3"/>
  <c r="S3814" i="3"/>
  <c r="S3837" i="3"/>
  <c r="S3855" i="3"/>
  <c r="S3877" i="3"/>
  <c r="S3895" i="3"/>
  <c r="S3916" i="3"/>
  <c r="S3935" i="3"/>
  <c r="S3953" i="3"/>
  <c r="S3975" i="3"/>
  <c r="S3993" i="3"/>
  <c r="S4014" i="3"/>
  <c r="S4033" i="3"/>
  <c r="S4051" i="3"/>
  <c r="S4071" i="3"/>
  <c r="S4088" i="3"/>
  <c r="S4105" i="3"/>
  <c r="S4122" i="3"/>
  <c r="S4142" i="3"/>
  <c r="S4159" i="3"/>
  <c r="S4176" i="3"/>
  <c r="S4196" i="3"/>
  <c r="S4213" i="3"/>
  <c r="S4229" i="3"/>
  <c r="S4245" i="3"/>
  <c r="S4260" i="3"/>
  <c r="S4275" i="3"/>
  <c r="S4290" i="3"/>
  <c r="S4306" i="3"/>
  <c r="S4321" i="3"/>
  <c r="S4335" i="3"/>
  <c r="S4349" i="3"/>
  <c r="S4363" i="3"/>
  <c r="S4377" i="3"/>
  <c r="S4391" i="3"/>
  <c r="S4405" i="3"/>
  <c r="S4419" i="3"/>
  <c r="S4433" i="3"/>
  <c r="S4447" i="3"/>
  <c r="S4461" i="3"/>
  <c r="S4475" i="3"/>
  <c r="S4489" i="3"/>
  <c r="S4503" i="3"/>
  <c r="S443" i="3"/>
  <c r="S944" i="3"/>
  <c r="S1206" i="3"/>
  <c r="S1377" i="3"/>
  <c r="S1550" i="3"/>
  <c r="S1720" i="3"/>
  <c r="S1863" i="3"/>
  <c r="S1986" i="3"/>
  <c r="S2110" i="3"/>
  <c r="S2224" i="3"/>
  <c r="S2340" i="3"/>
  <c r="S2451" i="3"/>
  <c r="S2533" i="3"/>
  <c r="S2604" i="3"/>
  <c r="S2675" i="3"/>
  <c r="S2743" i="3"/>
  <c r="S2809" i="3"/>
  <c r="S2875" i="3"/>
  <c r="S2938" i="3"/>
  <c r="S2987" i="3"/>
  <c r="S3037" i="3"/>
  <c r="S3085" i="3"/>
  <c r="S3128" i="3"/>
  <c r="S3164" i="3"/>
  <c r="S3201" i="3"/>
  <c r="S3235" i="3"/>
  <c r="S3272" i="3"/>
  <c r="S3306" i="3"/>
  <c r="S3343" i="3"/>
  <c r="S3379" i="3"/>
  <c r="S3414" i="3"/>
  <c r="S3449" i="3"/>
  <c r="S3481" i="3"/>
  <c r="S3513" i="3"/>
  <c r="S3543" i="3"/>
  <c r="S3573" i="3"/>
  <c r="S3604" i="3"/>
  <c r="S3634" i="3"/>
  <c r="S3664" i="3"/>
  <c r="S3692" i="3"/>
  <c r="S3720" i="3"/>
  <c r="S3748" i="3"/>
  <c r="S3776" i="3"/>
  <c r="S3798" i="3"/>
  <c r="S3821" i="3"/>
  <c r="S3840" i="3"/>
  <c r="S3862" i="3"/>
  <c r="S3880" i="3"/>
  <c r="S3898" i="3"/>
  <c r="S3920" i="3"/>
  <c r="S3938" i="3"/>
  <c r="S3960" i="3"/>
  <c r="S3978" i="3"/>
  <c r="S3996" i="3"/>
  <c r="S4018" i="3"/>
  <c r="S4036" i="3"/>
  <c r="S4057" i="3"/>
  <c r="S4074" i="3"/>
  <c r="S4091" i="3"/>
  <c r="S4108" i="3"/>
  <c r="S4128" i="3"/>
  <c r="S4145" i="3"/>
  <c r="S4162" i="3"/>
  <c r="S4182" i="3"/>
  <c r="S4199" i="3"/>
  <c r="S4216" i="3"/>
  <c r="S4232" i="3"/>
  <c r="S4248" i="3"/>
  <c r="S4264" i="3"/>
  <c r="S4279" i="3"/>
  <c r="S4294" i="3"/>
  <c r="S4309" i="3"/>
  <c r="S4324" i="3"/>
  <c r="S4338" i="3"/>
  <c r="S4352" i="3"/>
  <c r="S4366" i="3"/>
  <c r="S4380" i="3"/>
  <c r="S4394" i="3"/>
  <c r="S4408" i="3"/>
  <c r="S4422" i="3"/>
  <c r="S4436" i="3"/>
  <c r="S4450" i="3"/>
  <c r="S4464" i="3"/>
  <c r="S4478" i="3"/>
  <c r="S4492" i="3"/>
  <c r="S458" i="3"/>
  <c r="S948" i="3"/>
  <c r="S1213" i="3"/>
  <c r="S1383" i="3"/>
  <c r="S1555" i="3"/>
  <c r="S1726" i="3"/>
  <c r="S1867" i="3"/>
  <c r="S1992" i="3"/>
  <c r="S2115" i="3"/>
  <c r="S2229" i="3"/>
  <c r="S2343" i="3"/>
  <c r="S2454" i="3"/>
  <c r="S2535" i="3"/>
  <c r="S2608" i="3"/>
  <c r="S2679" i="3"/>
  <c r="S2745" i="3"/>
  <c r="S2811" i="3"/>
  <c r="S2877" i="3"/>
  <c r="S2940" i="3"/>
  <c r="S2990" i="3"/>
  <c r="S3039" i="3"/>
  <c r="S3088" i="3"/>
  <c r="S3131" i="3"/>
  <c r="S3166" i="3"/>
  <c r="S3203" i="3"/>
  <c r="S3239" i="3"/>
  <c r="S3274" i="3"/>
  <c r="S3310" i="3"/>
  <c r="S3345" i="3"/>
  <c r="S3382" i="3"/>
  <c r="S3416" i="3"/>
  <c r="S3451" i="3"/>
  <c r="S3483" i="3"/>
  <c r="S3515" i="3"/>
  <c r="S3545" i="3"/>
  <c r="S3576" i="3"/>
  <c r="S3606" i="3"/>
  <c r="S3636" i="3"/>
  <c r="S3666" i="3"/>
  <c r="S3694" i="3"/>
  <c r="S3722" i="3"/>
  <c r="S3750" i="3"/>
  <c r="S3778" i="3"/>
  <c r="S3799" i="3"/>
  <c r="S3822" i="3"/>
  <c r="S3841" i="3"/>
  <c r="S3863" i="3"/>
  <c r="S3881" i="3"/>
  <c r="S3902" i="3"/>
  <c r="S3921" i="3"/>
  <c r="S3939" i="3"/>
  <c r="S3961" i="3"/>
  <c r="S3979" i="3"/>
  <c r="S4000" i="3"/>
  <c r="S4019" i="3"/>
  <c r="S4037" i="3"/>
  <c r="S4058" i="3"/>
  <c r="S4075" i="3"/>
  <c r="S4092" i="3"/>
  <c r="S4112" i="3"/>
  <c r="S4129" i="3"/>
  <c r="S4146" i="3"/>
  <c r="S4163" i="3"/>
  <c r="S4183" i="3"/>
  <c r="S4200" i="3"/>
  <c r="S4217" i="3"/>
  <c r="S4233" i="3"/>
  <c r="S4250" i="3"/>
  <c r="S4265" i="3"/>
  <c r="S4280" i="3"/>
  <c r="S4295" i="3"/>
  <c r="S4310" i="3"/>
  <c r="S4325" i="3"/>
  <c r="S4339" i="3"/>
  <c r="S4353" i="3"/>
  <c r="S4367" i="3"/>
  <c r="S4381" i="3"/>
  <c r="S4395" i="3"/>
  <c r="S4409" i="3"/>
  <c r="S4423" i="3"/>
  <c r="S4437" i="3"/>
  <c r="S4451" i="3"/>
  <c r="S4465" i="3"/>
  <c r="S4479" i="3"/>
  <c r="S4493" i="3"/>
  <c r="S4507" i="3"/>
  <c r="S556" i="3"/>
  <c r="S985" i="3"/>
  <c r="S1230" i="3"/>
  <c r="S1402" i="3"/>
  <c r="S1573" i="3"/>
  <c r="S1745" i="3"/>
  <c r="S1881" i="3"/>
  <c r="S2006" i="3"/>
  <c r="S2126" i="3"/>
  <c r="S2242" i="3"/>
  <c r="S2356" i="3"/>
  <c r="S2466" i="3"/>
  <c r="S2544" i="3"/>
  <c r="S2615" i="3"/>
  <c r="S2686" i="3"/>
  <c r="S2753" i="3"/>
  <c r="S2819" i="3"/>
  <c r="S2883" i="3"/>
  <c r="S2946" i="3"/>
  <c r="S2996" i="3"/>
  <c r="S3044" i="3"/>
  <c r="S3093" i="3"/>
  <c r="S3135" i="3"/>
  <c r="S3172" i="3"/>
  <c r="S3206" i="3"/>
  <c r="S3243" i="3"/>
  <c r="S3277" i="3"/>
  <c r="S3314" i="3"/>
  <c r="S3348" i="3"/>
  <c r="S3385" i="3"/>
  <c r="S3421" i="3"/>
  <c r="S3454" i="3"/>
  <c r="S3486" i="3"/>
  <c r="S3519" i="3"/>
  <c r="S3549" i="3"/>
  <c r="S3579" i="3"/>
  <c r="S3609" i="3"/>
  <c r="S3639" i="3"/>
  <c r="S3669" i="3"/>
  <c r="S3697" i="3"/>
  <c r="S3725" i="3"/>
  <c r="S3753" i="3"/>
  <c r="S3779" i="3"/>
  <c r="S3800" i="3"/>
  <c r="S3823" i="3"/>
  <c r="S3842" i="3"/>
  <c r="S3864" i="3"/>
  <c r="S3882" i="3"/>
  <c r="S3904" i="3"/>
  <c r="S3922" i="3"/>
  <c r="S3940" i="3"/>
  <c r="S3962" i="3"/>
  <c r="S3980" i="3"/>
  <c r="S4002" i="3"/>
  <c r="S4020" i="3"/>
  <c r="S4038" i="3"/>
  <c r="S4059" i="3"/>
  <c r="S4076" i="3"/>
  <c r="S4093" i="3"/>
  <c r="S4113" i="3"/>
  <c r="S4130" i="3"/>
  <c r="S4147" i="3"/>
  <c r="S4164" i="3"/>
  <c r="S4184" i="3"/>
  <c r="S4201" i="3"/>
  <c r="S4218" i="3"/>
  <c r="S4234" i="3"/>
  <c r="S4251" i="3"/>
  <c r="S4266" i="3"/>
  <c r="S4281" i="3"/>
  <c r="S4296" i="3"/>
  <c r="S4311" i="3"/>
  <c r="S4326" i="3"/>
  <c r="S4340" i="3"/>
  <c r="S4354" i="3"/>
  <c r="S4368" i="3"/>
  <c r="S4382" i="3"/>
  <c r="S4396" i="3"/>
  <c r="S4410" i="3"/>
  <c r="S4424" i="3"/>
  <c r="S4438" i="3"/>
  <c r="S4452" i="3"/>
  <c r="S4466" i="3"/>
  <c r="S4480" i="3"/>
  <c r="S4494" i="3"/>
  <c r="S608" i="3"/>
  <c r="S1009" i="3"/>
  <c r="S1248" i="3"/>
  <c r="S1419" i="3"/>
  <c r="S1592" i="3"/>
  <c r="S1759" i="3"/>
  <c r="S1894" i="3"/>
  <c r="S2018" i="3"/>
  <c r="S2138" i="3"/>
  <c r="S2252" i="3"/>
  <c r="S2368" i="3"/>
  <c r="S2476" i="3"/>
  <c r="S2552" i="3"/>
  <c r="S2623" i="3"/>
  <c r="S2695" i="3"/>
  <c r="S2759" i="3"/>
  <c r="S2825" i="3"/>
  <c r="S2891" i="3"/>
  <c r="S2949" i="3"/>
  <c r="S2998" i="3"/>
  <c r="S3047" i="3"/>
  <c r="S3095" i="3"/>
  <c r="S3137" i="3"/>
  <c r="S3174" i="3"/>
  <c r="S3208" i="3"/>
  <c r="S3245" i="3"/>
  <c r="S3281" i="3"/>
  <c r="S3316" i="3"/>
  <c r="S3352" i="3"/>
  <c r="S3387" i="3"/>
  <c r="S3424" i="3"/>
  <c r="S3456" i="3"/>
  <c r="S3488" i="3"/>
  <c r="S3521" i="3"/>
  <c r="S3551" i="3"/>
  <c r="S3581" i="3"/>
  <c r="S3611" i="3"/>
  <c r="S3641" i="3"/>
  <c r="S3671" i="3"/>
  <c r="S3699" i="3"/>
  <c r="S3727" i="3"/>
  <c r="S3755" i="3"/>
  <c r="S3781" i="3"/>
  <c r="S3804" i="3"/>
  <c r="S3825" i="3"/>
  <c r="S3846" i="3"/>
  <c r="S3865" i="3"/>
  <c r="S3883" i="3"/>
  <c r="S3905" i="3"/>
  <c r="S3923" i="3"/>
  <c r="S3944" i="3"/>
  <c r="S3963" i="3"/>
  <c r="S3981" i="3"/>
  <c r="S4003" i="3"/>
  <c r="S4021" i="3"/>
  <c r="S4042" i="3"/>
  <c r="S4060" i="3"/>
  <c r="S4077" i="3"/>
  <c r="S4094" i="3"/>
  <c r="S4114" i="3"/>
  <c r="S4131" i="3"/>
  <c r="S4148" i="3"/>
  <c r="S4168" i="3"/>
  <c r="S4185" i="3"/>
  <c r="S4202" i="3"/>
  <c r="S4219" i="3"/>
  <c r="S4237" i="3"/>
  <c r="S4252" i="3"/>
  <c r="S4267" i="3"/>
  <c r="S4282" i="3"/>
  <c r="S4297" i="3"/>
  <c r="S4312" i="3"/>
  <c r="S4327" i="3"/>
  <c r="S4341" i="3"/>
  <c r="S4355" i="3"/>
  <c r="S4369" i="3"/>
  <c r="S4383" i="3"/>
  <c r="S4397" i="3"/>
  <c r="S4411" i="3"/>
  <c r="S4425" i="3"/>
  <c r="S4439" i="3"/>
  <c r="S4453" i="3"/>
  <c r="S650" i="3"/>
  <c r="S1025" i="3"/>
  <c r="S1256" i="3"/>
  <c r="S1426" i="3"/>
  <c r="S1598" i="3"/>
  <c r="S1765" i="3"/>
  <c r="S1898" i="3"/>
  <c r="S2023" i="3"/>
  <c r="S2144" i="3"/>
  <c r="S2258" i="3"/>
  <c r="S2372" i="3"/>
  <c r="S2481" i="3"/>
  <c r="S2555" i="3"/>
  <c r="S2626" i="3"/>
  <c r="S2697" i="3"/>
  <c r="S2763" i="3"/>
  <c r="S2827" i="3"/>
  <c r="S2893" i="3"/>
  <c r="S2954" i="3"/>
  <c r="S3002" i="3"/>
  <c r="S3052" i="3"/>
  <c r="S3099" i="3"/>
  <c r="S3141" i="3"/>
  <c r="S3176" i="3"/>
  <c r="S3212" i="3"/>
  <c r="S3247" i="3"/>
  <c r="S3284" i="3"/>
  <c r="S3318" i="3"/>
  <c r="S3355" i="3"/>
  <c r="S3389" i="3"/>
  <c r="S3426" i="3"/>
  <c r="S3458" i="3"/>
  <c r="S3492" i="3"/>
  <c r="S3523" i="3"/>
  <c r="S3553" i="3"/>
  <c r="S3583" i="3"/>
  <c r="S3613" i="3"/>
  <c r="S3643" i="3"/>
  <c r="S3673" i="3"/>
  <c r="S3701" i="3"/>
  <c r="S3729" i="3"/>
  <c r="S3757" i="3"/>
  <c r="S3784" i="3"/>
  <c r="S3807" i="3"/>
  <c r="S3827" i="3"/>
  <c r="S3849" i="3"/>
  <c r="S3867" i="3"/>
  <c r="S3888" i="3"/>
  <c r="S3907" i="3"/>
  <c r="S3925" i="3"/>
  <c r="S3947" i="3"/>
  <c r="S3965" i="3"/>
  <c r="S3986" i="3"/>
  <c r="S4005" i="3"/>
  <c r="S4023" i="3"/>
  <c r="S4045" i="3"/>
  <c r="S4062" i="3"/>
  <c r="S4079" i="3"/>
  <c r="S4099" i="3"/>
  <c r="S4116" i="3"/>
  <c r="S4133" i="3"/>
  <c r="S4150" i="3"/>
  <c r="S4170" i="3"/>
  <c r="S4187" i="3"/>
  <c r="S4204" i="3"/>
  <c r="S4223" i="3"/>
  <c r="S4239" i="3"/>
  <c r="S4254" i="3"/>
  <c r="S4269" i="3"/>
  <c r="S4284" i="3"/>
  <c r="S4299" i="3"/>
  <c r="S4314" i="3"/>
  <c r="S4329" i="3"/>
  <c r="S4343" i="3"/>
  <c r="S4357" i="3"/>
  <c r="S4371" i="3"/>
  <c r="S4385" i="3"/>
  <c r="S4399" i="3"/>
  <c r="S4413" i="3"/>
  <c r="S4427" i="3"/>
  <c r="S4441" i="3"/>
  <c r="S36" i="3"/>
  <c r="S664" i="3"/>
  <c r="S1032" i="3"/>
  <c r="S1262" i="3"/>
  <c r="S1433" i="3"/>
  <c r="S1606" i="3"/>
  <c r="S1770" i="3"/>
  <c r="S1902" i="3"/>
  <c r="S2027" i="3"/>
  <c r="S2148" i="3"/>
  <c r="S2262" i="3"/>
  <c r="S2376" i="3"/>
  <c r="S2485" i="3"/>
  <c r="S2558" i="3"/>
  <c r="S2629" i="3"/>
  <c r="S2700" i="3"/>
  <c r="S2766" i="3"/>
  <c r="S2832" i="3"/>
  <c r="S2896" i="3"/>
  <c r="S2955" i="3"/>
  <c r="S3004" i="3"/>
  <c r="S3053" i="3"/>
  <c r="S3100" i="3"/>
  <c r="S3142" i="3"/>
  <c r="S3177" i="3"/>
  <c r="S3214" i="3"/>
  <c r="S3248" i="3"/>
  <c r="S3285" i="3"/>
  <c r="S3319" i="3"/>
  <c r="S3356" i="3"/>
  <c r="S3390" i="3"/>
  <c r="S3427" i="3"/>
  <c r="S3459" i="3"/>
  <c r="S3493" i="3"/>
  <c r="S3524" i="3"/>
  <c r="S3554" i="3"/>
  <c r="S3584" i="3"/>
  <c r="S3614" i="3"/>
  <c r="S3645" i="3"/>
  <c r="S3674" i="3"/>
  <c r="S3702" i="3"/>
  <c r="S3730" i="3"/>
  <c r="S3758" i="3"/>
  <c r="S3785" i="3"/>
  <c r="S3808" i="3"/>
  <c r="S3828" i="3"/>
  <c r="S3850" i="3"/>
  <c r="S3868" i="3"/>
  <c r="S3890" i="3"/>
  <c r="S3908" i="3"/>
  <c r="S3926" i="3"/>
  <c r="S3948" i="3"/>
  <c r="S3966" i="3"/>
  <c r="S3988" i="3"/>
  <c r="S4006" i="3"/>
  <c r="S4024" i="3"/>
  <c r="S4046" i="3"/>
  <c r="S4063" i="3"/>
  <c r="S4080" i="3"/>
  <c r="S4100" i="3"/>
  <c r="S4117" i="3"/>
  <c r="S4134" i="3"/>
  <c r="S4154" i="3"/>
  <c r="S4171" i="3"/>
  <c r="S4188" i="3"/>
  <c r="S4205" i="3"/>
  <c r="S4224" i="3"/>
  <c r="S4240" i="3"/>
  <c r="S4255" i="3"/>
  <c r="S4270" i="3"/>
  <c r="S4285" i="3"/>
  <c r="S4300" i="3"/>
  <c r="S4315" i="3"/>
  <c r="S4330" i="3"/>
  <c r="S4344" i="3"/>
  <c r="S4358" i="3"/>
  <c r="S4372" i="3"/>
  <c r="S4386" i="3"/>
  <c r="S4400" i="3"/>
  <c r="S4414" i="3"/>
  <c r="S4428" i="3"/>
  <c r="S4442" i="3"/>
  <c r="S4456" i="3"/>
  <c r="S417" i="3"/>
  <c r="S1169" i="3"/>
  <c r="S1521" i="3"/>
  <c r="S1839" i="3"/>
  <c r="S2091" i="3"/>
  <c r="S2319" i="3"/>
  <c r="S2521" i="3"/>
  <c r="S2665" i="3"/>
  <c r="S2798" i="3"/>
  <c r="S2930" i="3"/>
  <c r="S3029" i="3"/>
  <c r="S3122" i="3"/>
  <c r="S3194" i="3"/>
  <c r="S3267" i="3"/>
  <c r="S3338" i="3"/>
  <c r="S3410" i="3"/>
  <c r="S3477" i="3"/>
  <c r="S3539" i="3"/>
  <c r="S3599" i="3"/>
  <c r="S3660" i="3"/>
  <c r="S3716" i="3"/>
  <c r="S3772" i="3"/>
  <c r="S3820" i="3"/>
  <c r="S3860" i="3"/>
  <c r="S3897" i="3"/>
  <c r="S3937" i="3"/>
  <c r="S3977" i="3"/>
  <c r="S4017" i="3"/>
  <c r="S4056" i="3"/>
  <c r="S4090" i="3"/>
  <c r="S4127" i="3"/>
  <c r="S4161" i="3"/>
  <c r="S4198" i="3"/>
  <c r="S4231" i="3"/>
  <c r="S4262" i="3"/>
  <c r="S4293" i="3"/>
  <c r="S4323" i="3"/>
  <c r="S4351" i="3"/>
  <c r="S4379" i="3"/>
  <c r="S4407" i="3"/>
  <c r="S4435" i="3"/>
  <c r="S4462" i="3"/>
  <c r="S4483" i="3"/>
  <c r="S4501" i="3"/>
  <c r="S4517" i="3"/>
  <c r="S4531" i="3"/>
  <c r="S4545" i="3"/>
  <c r="S4559" i="3"/>
  <c r="S4573" i="3"/>
  <c r="S4587" i="3"/>
  <c r="S4601" i="3"/>
  <c r="S4615" i="3"/>
  <c r="S4629" i="3"/>
  <c r="S4643" i="3"/>
  <c r="S4657" i="3"/>
  <c r="S4671" i="3"/>
  <c r="S4685" i="3"/>
  <c r="S4699" i="3"/>
  <c r="S4713" i="3"/>
  <c r="S4727" i="3"/>
  <c r="S4741" i="3"/>
  <c r="S4755" i="3"/>
  <c r="S4769" i="3"/>
  <c r="S4783" i="3"/>
  <c r="S4797" i="3"/>
  <c r="S4811" i="3"/>
  <c r="S4825" i="3"/>
  <c r="S4839" i="3"/>
  <c r="S4853" i="3"/>
  <c r="S4867" i="3"/>
  <c r="S4881" i="3"/>
  <c r="S4895" i="3"/>
  <c r="S4909" i="3"/>
  <c r="S4923" i="3"/>
  <c r="S4937" i="3"/>
  <c r="S4951" i="3"/>
  <c r="S4965" i="3"/>
  <c r="S4979" i="3"/>
  <c r="S4993" i="3"/>
  <c r="S640" i="3"/>
  <c r="S1250" i="3"/>
  <c r="S1593" i="3"/>
  <c r="S1895" i="3"/>
  <c r="S2139" i="3"/>
  <c r="S2369" i="3"/>
  <c r="S2553" i="3"/>
  <c r="S2696" i="3"/>
  <c r="S2826" i="3"/>
  <c r="S2953" i="3"/>
  <c r="S3051" i="3"/>
  <c r="S3138" i="3"/>
  <c r="S3211" i="3"/>
  <c r="S3282" i="3"/>
  <c r="S3354" i="3"/>
  <c r="S3425" i="3"/>
  <c r="S3491" i="3"/>
  <c r="S3552" i="3"/>
  <c r="S3612" i="3"/>
  <c r="S3672" i="3"/>
  <c r="S3728" i="3"/>
  <c r="S3783" i="3"/>
  <c r="S3826" i="3"/>
  <c r="S3866" i="3"/>
  <c r="S3906" i="3"/>
  <c r="S3946" i="3"/>
  <c r="S3982" i="3"/>
  <c r="S4022" i="3"/>
  <c r="S4061" i="3"/>
  <c r="S4098" i="3"/>
  <c r="S4132" i="3"/>
  <c r="S4169" i="3"/>
  <c r="S4203" i="3"/>
  <c r="S4238" i="3"/>
  <c r="S4268" i="3"/>
  <c r="S4298" i="3"/>
  <c r="S4328" i="3"/>
  <c r="S4356" i="3"/>
  <c r="S4384" i="3"/>
  <c r="S4412" i="3"/>
  <c r="S4440" i="3"/>
  <c r="S4463" i="3"/>
  <c r="S4484" i="3"/>
  <c r="S4502" i="3"/>
  <c r="S4518" i="3"/>
  <c r="S4532" i="3"/>
  <c r="S4546" i="3"/>
  <c r="S4560" i="3"/>
  <c r="S4574" i="3"/>
  <c r="S4588" i="3"/>
  <c r="S4602" i="3"/>
  <c r="S4616" i="3"/>
  <c r="S4630" i="3"/>
  <c r="S4644" i="3"/>
  <c r="S4658" i="3"/>
  <c r="S4672" i="3"/>
  <c r="S4686" i="3"/>
  <c r="S4700" i="3"/>
  <c r="S4714" i="3"/>
  <c r="S4728" i="3"/>
  <c r="S4742" i="3"/>
  <c r="S4756" i="3"/>
  <c r="S4770" i="3"/>
  <c r="S4784" i="3"/>
  <c r="S4798" i="3"/>
  <c r="S4812" i="3"/>
  <c r="S4826" i="3"/>
  <c r="S4840" i="3"/>
  <c r="S4854" i="3"/>
  <c r="S4868" i="3"/>
  <c r="S4882" i="3"/>
  <c r="S4896" i="3"/>
  <c r="S4910" i="3"/>
  <c r="S4924" i="3"/>
  <c r="S4938" i="3"/>
  <c r="S4952" i="3"/>
  <c r="S4966" i="3"/>
  <c r="S4980" i="3"/>
  <c r="S4994" i="3"/>
  <c r="S678" i="3"/>
  <c r="S1293" i="3"/>
  <c r="S1636" i="3"/>
  <c r="S1926" i="3"/>
  <c r="S2168" i="3"/>
  <c r="S2398" i="3"/>
  <c r="S2570" i="3"/>
  <c r="S2711" i="3"/>
  <c r="S2841" i="3"/>
  <c r="S2962" i="3"/>
  <c r="S3060" i="3"/>
  <c r="S3147" i="3"/>
  <c r="S3218" i="3"/>
  <c r="S3289" i="3"/>
  <c r="S3360" i="3"/>
  <c r="S3431" i="3"/>
  <c r="S3497" i="3"/>
  <c r="S3558" i="3"/>
  <c r="S3619" i="3"/>
  <c r="S3678" i="3"/>
  <c r="S3734" i="3"/>
  <c r="S3786" i="3"/>
  <c r="S3832" i="3"/>
  <c r="S3869" i="3"/>
  <c r="S3909" i="3"/>
  <c r="S3949" i="3"/>
  <c r="S3989" i="3"/>
  <c r="S4028" i="3"/>
  <c r="S4064" i="3"/>
  <c r="S4101" i="3"/>
  <c r="S4135" i="3"/>
  <c r="S4172" i="3"/>
  <c r="S4206" i="3"/>
  <c r="S4241" i="3"/>
  <c r="S4271" i="3"/>
  <c r="S4301" i="3"/>
  <c r="S4331" i="3"/>
  <c r="S4359" i="3"/>
  <c r="S4387" i="3"/>
  <c r="S4415" i="3"/>
  <c r="S4443" i="3"/>
  <c r="S4467" i="3"/>
  <c r="S4485" i="3"/>
  <c r="S4504" i="3"/>
  <c r="S4519" i="3"/>
  <c r="S4533" i="3"/>
  <c r="S4547" i="3"/>
  <c r="S4561" i="3"/>
  <c r="S4575" i="3"/>
  <c r="S4589" i="3"/>
  <c r="S4603" i="3"/>
  <c r="S4617" i="3"/>
  <c r="S4631" i="3"/>
  <c r="S4645" i="3"/>
  <c r="S4659" i="3"/>
  <c r="S4673" i="3"/>
  <c r="S4687" i="3"/>
  <c r="S4701" i="3"/>
  <c r="S4715" i="3"/>
  <c r="S4729" i="3"/>
  <c r="S4743" i="3"/>
  <c r="S4757" i="3"/>
  <c r="S4771" i="3"/>
  <c r="S4785" i="3"/>
  <c r="S4799" i="3"/>
  <c r="S4813" i="3"/>
  <c r="S4827" i="3"/>
  <c r="S4841" i="3"/>
  <c r="S4855" i="3"/>
  <c r="S4869" i="3"/>
  <c r="S4883" i="3"/>
  <c r="S4897" i="3"/>
  <c r="S4911" i="3"/>
  <c r="S4925" i="3"/>
  <c r="S4939" i="3"/>
  <c r="S4953" i="3"/>
  <c r="S4967" i="3"/>
  <c r="S4981" i="3"/>
  <c r="S4995" i="3"/>
  <c r="S752" i="3"/>
  <c r="S1298" i="3"/>
  <c r="S1640" i="3"/>
  <c r="S1928" i="3"/>
  <c r="S2172" i="3"/>
  <c r="S2400" i="3"/>
  <c r="S2572" i="3"/>
  <c r="S2713" i="3"/>
  <c r="S2843" i="3"/>
  <c r="S2967" i="3"/>
  <c r="S3065" i="3"/>
  <c r="S3149" i="3"/>
  <c r="S3220" i="3"/>
  <c r="S3291" i="3"/>
  <c r="S3362" i="3"/>
  <c r="S3435" i="3"/>
  <c r="S3499" i="3"/>
  <c r="S3561" i="3"/>
  <c r="S3621" i="3"/>
  <c r="S3680" i="3"/>
  <c r="S3736" i="3"/>
  <c r="S3790" i="3"/>
  <c r="S3834" i="3"/>
  <c r="S3870" i="3"/>
  <c r="S3910" i="3"/>
  <c r="S3950" i="3"/>
  <c r="S3990" i="3"/>
  <c r="S4030" i="3"/>
  <c r="S4065" i="3"/>
  <c r="S4102" i="3"/>
  <c r="S4136" i="3"/>
  <c r="S4173" i="3"/>
  <c r="S4210" i="3"/>
  <c r="S4242" i="3"/>
  <c r="S4272" i="3"/>
  <c r="S4302" i="3"/>
  <c r="S4332" i="3"/>
  <c r="S4360" i="3"/>
  <c r="S4388" i="3"/>
  <c r="S4416" i="3"/>
  <c r="S4444" i="3"/>
  <c r="S4468" i="3"/>
  <c r="S4486" i="3"/>
  <c r="S4505" i="3"/>
  <c r="S4520" i="3"/>
  <c r="S4534" i="3"/>
  <c r="S4548" i="3"/>
  <c r="S4562" i="3"/>
  <c r="S4576" i="3"/>
  <c r="S4590" i="3"/>
  <c r="S4604" i="3"/>
  <c r="S4618" i="3"/>
  <c r="S4632" i="3"/>
  <c r="S4646" i="3"/>
  <c r="S4660" i="3"/>
  <c r="S4674" i="3"/>
  <c r="S4688" i="3"/>
  <c r="S4702" i="3"/>
  <c r="S4716" i="3"/>
  <c r="S4730" i="3"/>
  <c r="S4744" i="3"/>
  <c r="S4758" i="3"/>
  <c r="S4772" i="3"/>
  <c r="S4786" i="3"/>
  <c r="S4800" i="3"/>
  <c r="S4814" i="3"/>
  <c r="S4828" i="3"/>
  <c r="S4842" i="3"/>
  <c r="S4856" i="3"/>
  <c r="S4870" i="3"/>
  <c r="S4884" i="3"/>
  <c r="S4898" i="3"/>
  <c r="S4912" i="3"/>
  <c r="S4926" i="3"/>
  <c r="S4940" i="3"/>
  <c r="S4954" i="3"/>
  <c r="S4968" i="3"/>
  <c r="S4982" i="3"/>
  <c r="S4996" i="3"/>
  <c r="S806" i="3"/>
  <c r="S1318" i="3"/>
  <c r="S1662" i="3"/>
  <c r="S1943" i="3"/>
  <c r="S2186" i="3"/>
  <c r="S2414" i="3"/>
  <c r="S2580" i="3"/>
  <c r="S2721" i="3"/>
  <c r="S2851" i="3"/>
  <c r="S2970" i="3"/>
  <c r="S3068" i="3"/>
  <c r="S3152" i="3"/>
  <c r="S3225" i="3"/>
  <c r="S3296" i="3"/>
  <c r="S3368" i="3"/>
  <c r="S3438" i="3"/>
  <c r="S3502" i="3"/>
  <c r="S3564" i="3"/>
  <c r="S3624" i="3"/>
  <c r="S3683" i="3"/>
  <c r="S3739" i="3"/>
  <c r="S3792" i="3"/>
  <c r="S3835" i="3"/>
  <c r="S3874" i="3"/>
  <c r="S3911" i="3"/>
  <c r="S3951" i="3"/>
  <c r="S3991" i="3"/>
  <c r="S4031" i="3"/>
  <c r="S4066" i="3"/>
  <c r="S4103" i="3"/>
  <c r="S4140" i="3"/>
  <c r="S4174" i="3"/>
  <c r="S4211" i="3"/>
  <c r="S4243" i="3"/>
  <c r="S4273" i="3"/>
  <c r="S4303" i="3"/>
  <c r="S4333" i="3"/>
  <c r="S4361" i="3"/>
  <c r="S4389" i="3"/>
  <c r="S4417" i="3"/>
  <c r="S4445" i="3"/>
  <c r="S4469" i="3"/>
  <c r="S4487" i="3"/>
  <c r="S4506" i="3"/>
  <c r="S4521" i="3"/>
  <c r="S4535" i="3"/>
  <c r="S4549" i="3"/>
  <c r="S4563" i="3"/>
  <c r="S4577" i="3"/>
  <c r="S4591" i="3"/>
  <c r="S4605" i="3"/>
  <c r="S4619" i="3"/>
  <c r="S4633" i="3"/>
  <c r="S4647" i="3"/>
  <c r="S4661" i="3"/>
  <c r="S4675" i="3"/>
  <c r="S4689" i="3"/>
  <c r="S4703" i="3"/>
  <c r="S4717" i="3"/>
  <c r="S4731" i="3"/>
  <c r="S4745" i="3"/>
  <c r="S4759" i="3"/>
  <c r="S4773" i="3"/>
  <c r="S4787" i="3"/>
  <c r="S4801" i="3"/>
  <c r="S4815" i="3"/>
  <c r="S4829" i="3"/>
  <c r="S4843" i="3"/>
  <c r="S4857" i="3"/>
  <c r="S4871" i="3"/>
  <c r="S4885" i="3"/>
  <c r="S4899" i="3"/>
  <c r="S4913" i="3"/>
  <c r="S4927" i="3"/>
  <c r="S4941" i="3"/>
  <c r="S4955" i="3"/>
  <c r="S4969" i="3"/>
  <c r="S4983" i="3"/>
  <c r="S4997" i="3"/>
  <c r="S836" i="3"/>
  <c r="S1334" i="3"/>
  <c r="S1677" i="3"/>
  <c r="S1955" i="3"/>
  <c r="S2195" i="3"/>
  <c r="S2424" i="3"/>
  <c r="S2587" i="3"/>
  <c r="S2727" i="3"/>
  <c r="S2857" i="3"/>
  <c r="S2974" i="3"/>
  <c r="S3072" i="3"/>
  <c r="S3156" i="3"/>
  <c r="S3228" i="3"/>
  <c r="S3299" i="3"/>
  <c r="S3370" i="3"/>
  <c r="S3440" i="3"/>
  <c r="S3506" i="3"/>
  <c r="S3566" i="3"/>
  <c r="S3626" i="3"/>
  <c r="S3685" i="3"/>
  <c r="S3741" i="3"/>
  <c r="S3793" i="3"/>
  <c r="S3836" i="3"/>
  <c r="S3876" i="3"/>
  <c r="S3912" i="3"/>
  <c r="S3952" i="3"/>
  <c r="S3992" i="3"/>
  <c r="S4032" i="3"/>
  <c r="S4070" i="3"/>
  <c r="S4104" i="3"/>
  <c r="S4141" i="3"/>
  <c r="S4175" i="3"/>
  <c r="S4212" i="3"/>
  <c r="S4244" i="3"/>
  <c r="S4274" i="3"/>
  <c r="S4304" i="3"/>
  <c r="S4334" i="3"/>
  <c r="S4362" i="3"/>
  <c r="S4390" i="3"/>
  <c r="S4418" i="3"/>
  <c r="S4446" i="3"/>
  <c r="S4470" i="3"/>
  <c r="S4488" i="3"/>
  <c r="S4508" i="3"/>
  <c r="S4522" i="3"/>
  <c r="S4536" i="3"/>
  <c r="S4550" i="3"/>
  <c r="S4564" i="3"/>
  <c r="S4578" i="3"/>
  <c r="S4592" i="3"/>
  <c r="S4606" i="3"/>
  <c r="S4620" i="3"/>
  <c r="S4634" i="3"/>
  <c r="S4648" i="3"/>
  <c r="S4662" i="3"/>
  <c r="S4676" i="3"/>
  <c r="S4690" i="3"/>
  <c r="S4704" i="3"/>
  <c r="S4718" i="3"/>
  <c r="S4732" i="3"/>
  <c r="S4746" i="3"/>
  <c r="S4760" i="3"/>
  <c r="S4774" i="3"/>
  <c r="S4788" i="3"/>
  <c r="S4802" i="3"/>
  <c r="S4816" i="3"/>
  <c r="S4830" i="3"/>
  <c r="S4844" i="3"/>
  <c r="S4858" i="3"/>
  <c r="S4872" i="3"/>
  <c r="S4886" i="3"/>
  <c r="S4900" i="3"/>
  <c r="S4914" i="3"/>
  <c r="S4928" i="3"/>
  <c r="S4942" i="3"/>
  <c r="S4956" i="3"/>
  <c r="S4970" i="3"/>
  <c r="S4984" i="3"/>
  <c r="S4998" i="3"/>
  <c r="S862" i="3"/>
  <c r="S1342" i="3"/>
  <c r="S1685" i="3"/>
  <c r="S1962" i="3"/>
  <c r="S2202" i="3"/>
  <c r="S2429" i="3"/>
  <c r="S2589" i="3"/>
  <c r="S2729" i="3"/>
  <c r="S2861" i="3"/>
  <c r="S2977" i="3"/>
  <c r="S3075" i="3"/>
  <c r="S3159" i="3"/>
  <c r="S3230" i="3"/>
  <c r="S3301" i="3"/>
  <c r="S3372" i="3"/>
  <c r="S3442" i="3"/>
  <c r="S3508" i="3"/>
  <c r="S3568" i="3"/>
  <c r="S3628" i="3"/>
  <c r="S3687" i="3"/>
  <c r="S3743" i="3"/>
  <c r="S3795" i="3"/>
  <c r="S3838" i="3"/>
  <c r="S3878" i="3"/>
  <c r="S3918" i="3"/>
  <c r="S3954" i="3"/>
  <c r="S3994" i="3"/>
  <c r="S4034" i="3"/>
  <c r="S4072" i="3"/>
  <c r="S4106" i="3"/>
  <c r="S4143" i="3"/>
  <c r="S4177" i="3"/>
  <c r="S4214" i="3"/>
  <c r="S4246" i="3"/>
  <c r="S4276" i="3"/>
  <c r="S4307" i="3"/>
  <c r="S4336" i="3"/>
  <c r="S4364" i="3"/>
  <c r="S4392" i="3"/>
  <c r="S4420" i="3"/>
  <c r="S4448" i="3"/>
  <c r="S4471" i="3"/>
  <c r="S4490" i="3"/>
  <c r="S4509" i="3"/>
  <c r="S4523" i="3"/>
  <c r="S4537" i="3"/>
  <c r="S4551" i="3"/>
  <c r="S4565" i="3"/>
  <c r="S4579" i="3"/>
  <c r="S4593" i="3"/>
  <c r="S4607" i="3"/>
  <c r="S4621" i="3"/>
  <c r="S4635" i="3"/>
  <c r="S4649" i="3"/>
  <c r="S4663" i="3"/>
  <c r="S4677" i="3"/>
  <c r="S4691" i="3"/>
  <c r="S4705" i="3"/>
  <c r="S4719" i="3"/>
  <c r="S4733" i="3"/>
  <c r="S4747" i="3"/>
  <c r="S4761" i="3"/>
  <c r="S4775" i="3"/>
  <c r="S4789" i="3"/>
  <c r="S4803" i="3"/>
  <c r="S4817" i="3"/>
  <c r="S4831" i="3"/>
  <c r="S4845" i="3"/>
  <c r="S4859" i="3"/>
  <c r="S4873" i="3"/>
  <c r="S4887" i="3"/>
  <c r="S4901" i="3"/>
  <c r="S4915" i="3"/>
  <c r="S4929" i="3"/>
  <c r="S4943" i="3"/>
  <c r="S4957" i="3"/>
  <c r="S4971" i="3"/>
  <c r="S4985" i="3"/>
  <c r="S4999" i="3"/>
  <c r="S874" i="3"/>
  <c r="S1348" i="3"/>
  <c r="S1691" i="3"/>
  <c r="S1966" i="3"/>
  <c r="S2205" i="3"/>
  <c r="S2432" i="3"/>
  <c r="S2594" i="3"/>
  <c r="S2734" i="3"/>
  <c r="S2864" i="3"/>
  <c r="S2981" i="3"/>
  <c r="S3079" i="3"/>
  <c r="S3160" i="3"/>
  <c r="S3231" i="3"/>
  <c r="S3302" i="3"/>
  <c r="S3373" i="3"/>
  <c r="S3443" i="3"/>
  <c r="S3509" i="3"/>
  <c r="S3569" i="3"/>
  <c r="S3629" i="3"/>
  <c r="S3688" i="3"/>
  <c r="S3744" i="3"/>
  <c r="S3797" i="3"/>
  <c r="S3839" i="3"/>
  <c r="S3879" i="3"/>
  <c r="S3919" i="3"/>
  <c r="S3958" i="3"/>
  <c r="S3995" i="3"/>
  <c r="S4035" i="3"/>
  <c r="S4073" i="3"/>
  <c r="S4107" i="3"/>
  <c r="S4144" i="3"/>
  <c r="S4178" i="3"/>
  <c r="S4215" i="3"/>
  <c r="S4247" i="3"/>
  <c r="S4278" i="3"/>
  <c r="S4308" i="3"/>
  <c r="S4337" i="3"/>
  <c r="S4365" i="3"/>
  <c r="S4393" i="3"/>
  <c r="S4421" i="3"/>
  <c r="S4449" i="3"/>
  <c r="S4472" i="3"/>
  <c r="S4491" i="3"/>
  <c r="S4510" i="3"/>
  <c r="S4524" i="3"/>
  <c r="S4538" i="3"/>
  <c r="S4552" i="3"/>
  <c r="S4566" i="3"/>
  <c r="S4580" i="3"/>
  <c r="S4594" i="3"/>
  <c r="S4608" i="3"/>
  <c r="S4622" i="3"/>
  <c r="S4636" i="3"/>
  <c r="S4650" i="3"/>
  <c r="S4664" i="3"/>
  <c r="S4678" i="3"/>
  <c r="S4692" i="3"/>
  <c r="S4706" i="3"/>
  <c r="S4720" i="3"/>
  <c r="S4734" i="3"/>
  <c r="S4748" i="3"/>
  <c r="S4762" i="3"/>
  <c r="S4776" i="3"/>
  <c r="S4790" i="3"/>
  <c r="S4804" i="3"/>
  <c r="S4818" i="3"/>
  <c r="S4832" i="3"/>
  <c r="S4846" i="3"/>
  <c r="S4860" i="3"/>
  <c r="S4874" i="3"/>
  <c r="S4888" i="3"/>
  <c r="S4902" i="3"/>
  <c r="S4916" i="3"/>
  <c r="S4930" i="3"/>
  <c r="S4944" i="3"/>
  <c r="S4958" i="3"/>
  <c r="S4972" i="3"/>
  <c r="S4986" i="3"/>
  <c r="S5000" i="3"/>
  <c r="E5" i="4"/>
  <c r="S1014" i="3"/>
  <c r="S1423" i="3"/>
  <c r="S1760" i="3"/>
  <c r="S2020" i="3"/>
  <c r="S2255" i="3"/>
  <c r="S2478" i="3"/>
  <c r="S2625" i="3"/>
  <c r="S2762" i="3"/>
  <c r="S2892" i="3"/>
  <c r="S3001" i="3"/>
  <c r="S3096" i="3"/>
  <c r="S3175" i="3"/>
  <c r="S3246" i="3"/>
  <c r="S3317" i="3"/>
  <c r="S3388" i="3"/>
  <c r="S3457" i="3"/>
  <c r="S3522" i="3"/>
  <c r="S3582" i="3"/>
  <c r="S3642" i="3"/>
  <c r="S3700" i="3"/>
  <c r="S3756" i="3"/>
  <c r="S3806" i="3"/>
  <c r="S3848" i="3"/>
  <c r="S3884" i="3"/>
  <c r="S3924" i="3"/>
  <c r="S3964" i="3"/>
  <c r="S4004" i="3"/>
  <c r="S4044" i="3"/>
  <c r="S4078" i="3"/>
  <c r="S4115" i="3"/>
  <c r="S4149" i="3"/>
  <c r="S4186" i="3"/>
  <c r="S4220" i="3"/>
  <c r="S4253" i="3"/>
  <c r="S4283" i="3"/>
  <c r="S4313" i="3"/>
  <c r="S4342" i="3"/>
  <c r="S4370" i="3"/>
  <c r="S4398" i="3"/>
  <c r="S4426" i="3"/>
  <c r="S4454" i="3"/>
  <c r="S4473" i="3"/>
  <c r="S4495" i="3"/>
  <c r="S4511" i="3"/>
  <c r="S4525" i="3"/>
  <c r="S4539" i="3"/>
  <c r="S4553" i="3"/>
  <c r="S4567" i="3"/>
  <c r="S4581" i="3"/>
  <c r="S4595" i="3"/>
  <c r="S4609" i="3"/>
  <c r="S4623" i="3"/>
  <c r="S4637" i="3"/>
  <c r="S4651" i="3"/>
  <c r="S4665" i="3"/>
  <c r="S4679" i="3"/>
  <c r="S4693" i="3"/>
  <c r="S4707" i="3"/>
  <c r="S4721" i="3"/>
  <c r="S4735" i="3"/>
  <c r="S4749" i="3"/>
  <c r="S4763" i="3"/>
  <c r="S4777" i="3"/>
  <c r="S4791" i="3"/>
  <c r="S4805" i="3"/>
  <c r="S4819" i="3"/>
  <c r="S4833" i="3"/>
  <c r="S4847" i="3"/>
  <c r="S4861" i="3"/>
  <c r="S4875" i="3"/>
  <c r="S4889" i="3"/>
  <c r="S4903" i="3"/>
  <c r="S4917" i="3"/>
  <c r="S4931" i="3"/>
  <c r="S4945" i="3"/>
  <c r="S4959" i="3"/>
  <c r="S4973" i="3"/>
  <c r="S4987" i="3"/>
  <c r="S6" i="3"/>
  <c r="S53" i="3"/>
  <c r="S1084" i="3"/>
  <c r="S1466" i="3"/>
  <c r="S1796" i="3"/>
  <c r="S2051" i="3"/>
  <c r="S2284" i="3"/>
  <c r="S2499" i="3"/>
  <c r="S2641" i="3"/>
  <c r="S2777" i="3"/>
  <c r="S2907" i="3"/>
  <c r="S3011" i="3"/>
  <c r="S3107" i="3"/>
  <c r="S3183" i="3"/>
  <c r="S3254" i="3"/>
  <c r="S3326" i="3"/>
  <c r="S3397" i="3"/>
  <c r="S3465" i="3"/>
  <c r="S3528" i="3"/>
  <c r="S3589" i="3"/>
  <c r="S3649" i="3"/>
  <c r="S3706" i="3"/>
  <c r="S3762" i="3"/>
  <c r="S3809" i="3"/>
  <c r="S3851" i="3"/>
  <c r="S3891" i="3"/>
  <c r="S3930" i="3"/>
  <c r="S3967" i="3"/>
  <c r="S4007" i="3"/>
  <c r="S4047" i="3"/>
  <c r="S4084" i="3"/>
  <c r="S4118" i="3"/>
  <c r="S4155" i="3"/>
  <c r="S4189" i="3"/>
  <c r="S4225" i="3"/>
  <c r="S4256" i="3"/>
  <c r="S4286" i="3"/>
  <c r="S4316" i="3"/>
  <c r="S4345" i="3"/>
  <c r="S4373" i="3"/>
  <c r="S4401" i="3"/>
  <c r="S4429" i="3"/>
  <c r="S4455" i="3"/>
  <c r="S4474" i="3"/>
  <c r="S4496" i="3"/>
  <c r="S4512" i="3"/>
  <c r="S4526" i="3"/>
  <c r="S4540" i="3"/>
  <c r="S4554" i="3"/>
  <c r="S4568" i="3"/>
  <c r="S4582" i="3"/>
  <c r="S4596" i="3"/>
  <c r="S4610" i="3"/>
  <c r="S4624" i="3"/>
  <c r="S4638" i="3"/>
  <c r="S4652" i="3"/>
  <c r="S4666" i="3"/>
  <c r="S4680" i="3"/>
  <c r="S4694" i="3"/>
  <c r="S4708" i="3"/>
  <c r="S4722" i="3"/>
  <c r="S4736" i="3"/>
  <c r="S4750" i="3"/>
  <c r="S4764" i="3"/>
  <c r="S4778" i="3"/>
  <c r="S4792" i="3"/>
  <c r="S4806" i="3"/>
  <c r="S4820" i="3"/>
  <c r="S4834" i="3"/>
  <c r="S4848" i="3"/>
  <c r="S4862" i="3"/>
  <c r="S4876" i="3"/>
  <c r="S4890" i="3"/>
  <c r="S4904" i="3"/>
  <c r="S4918" i="3"/>
  <c r="S4932" i="3"/>
  <c r="S4946" i="3"/>
  <c r="S4960" i="3"/>
  <c r="S4974" i="3"/>
  <c r="S4988" i="3"/>
  <c r="S88" i="3"/>
  <c r="S1086" i="3"/>
  <c r="S1468" i="3"/>
  <c r="S1798" i="3"/>
  <c r="S2053" i="3"/>
  <c r="S2286" i="3"/>
  <c r="S2501" i="3"/>
  <c r="S2643" i="3"/>
  <c r="S2779" i="3"/>
  <c r="S2909" i="3"/>
  <c r="S3015" i="3"/>
  <c r="S3109" i="3"/>
  <c r="S3186" i="3"/>
  <c r="S3257" i="3"/>
  <c r="S3328" i="3"/>
  <c r="S3399" i="3"/>
  <c r="S3467" i="3"/>
  <c r="S3530" i="3"/>
  <c r="S3591" i="3"/>
  <c r="S3651" i="3"/>
  <c r="S3708" i="3"/>
  <c r="S3764" i="3"/>
  <c r="S3811" i="3"/>
  <c r="S3852" i="3"/>
  <c r="S3892" i="3"/>
  <c r="S3932" i="3"/>
  <c r="S3968" i="3"/>
  <c r="S4008" i="3"/>
  <c r="S4048" i="3"/>
  <c r="S4085" i="3"/>
  <c r="S4119" i="3"/>
  <c r="S4156" i="3"/>
  <c r="S4190" i="3"/>
  <c r="S4226" i="3"/>
  <c r="S4257" i="3"/>
  <c r="S4287" i="3"/>
  <c r="S4317" i="3"/>
  <c r="S4346" i="3"/>
  <c r="S4374" i="3"/>
  <c r="S4402" i="3"/>
  <c r="S4430" i="3"/>
  <c r="S4457" i="3"/>
  <c r="S4476" i="3"/>
  <c r="S4497" i="3"/>
  <c r="S4513" i="3"/>
  <c r="S4527" i="3"/>
  <c r="S4541" i="3"/>
  <c r="S4555" i="3"/>
  <c r="S4569" i="3"/>
  <c r="S4583" i="3"/>
  <c r="S4597" i="3"/>
  <c r="S4611" i="3"/>
  <c r="S4625" i="3"/>
  <c r="S4639" i="3"/>
  <c r="S4653" i="3"/>
  <c r="S4667" i="3"/>
  <c r="S4681" i="3"/>
  <c r="S4695" i="3"/>
  <c r="S4709" i="3"/>
  <c r="S4723" i="3"/>
  <c r="S4737" i="3"/>
  <c r="S4751" i="3"/>
  <c r="S4765" i="3"/>
  <c r="S4779" i="3"/>
  <c r="S4793" i="3"/>
  <c r="S4807" i="3"/>
  <c r="S4821" i="3"/>
  <c r="S4835" i="3"/>
  <c r="S4849" i="3"/>
  <c r="S4863" i="3"/>
  <c r="S4877" i="3"/>
  <c r="S4891" i="3"/>
  <c r="S4905" i="3"/>
  <c r="S4919" i="3"/>
  <c r="S4933" i="3"/>
  <c r="S4947" i="3"/>
  <c r="S4961" i="3"/>
  <c r="S4975" i="3"/>
  <c r="S4989" i="3"/>
  <c r="S120" i="3"/>
  <c r="S1124" i="3"/>
  <c r="S1489" i="3"/>
  <c r="S1815" i="3"/>
  <c r="S2068" i="3"/>
  <c r="S2300" i="3"/>
  <c r="S4936" i="3"/>
  <c r="S4878" i="3"/>
  <c r="S4809" i="3"/>
  <c r="S4740" i="3"/>
  <c r="S4682" i="3"/>
  <c r="S4613" i="3"/>
  <c r="S4544" i="3"/>
  <c r="S4477" i="3"/>
  <c r="S4348" i="3"/>
  <c r="S4197" i="3"/>
  <c r="S4049" i="3"/>
  <c r="S3854" i="3"/>
  <c r="S3598" i="3"/>
  <c r="S3331" i="3"/>
  <c r="S2923" i="3"/>
  <c r="S2080" i="3"/>
  <c r="S4935" i="3"/>
  <c r="S4866" i="3"/>
  <c r="S4808" i="3"/>
  <c r="S4739" i="3"/>
  <c r="S4670" i="3"/>
  <c r="S4612" i="3"/>
  <c r="S4543" i="3"/>
  <c r="S4460" i="3"/>
  <c r="S4347" i="3"/>
  <c r="S4192" i="3"/>
  <c r="S4016" i="3"/>
  <c r="S3853" i="3"/>
  <c r="S3596" i="3"/>
  <c r="S3264" i="3"/>
  <c r="S2917" i="3"/>
  <c r="S1835" i="3"/>
  <c r="S4992" i="3"/>
  <c r="S4934" i="3"/>
  <c r="S4865" i="3"/>
  <c r="S4796" i="3"/>
  <c r="S4738" i="3"/>
  <c r="S4669" i="3"/>
  <c r="S4600" i="3"/>
  <c r="S4542" i="3"/>
  <c r="S4459" i="3"/>
  <c r="S4322" i="3"/>
  <c r="S4191" i="3"/>
  <c r="S4010" i="3"/>
  <c r="S3818" i="3"/>
  <c r="S3594" i="3"/>
  <c r="S3262" i="3"/>
  <c r="S2795" i="3"/>
  <c r="S1828" i="3"/>
  <c r="S4991" i="3"/>
  <c r="S4922" i="3"/>
  <c r="S4864" i="3"/>
  <c r="S4795" i="3"/>
  <c r="S4726" i="3"/>
  <c r="S4668" i="3"/>
  <c r="S4599" i="3"/>
  <c r="S4530" i="3"/>
  <c r="S4458" i="3"/>
  <c r="S4320" i="3"/>
  <c r="S4160" i="3"/>
  <c r="S4009" i="3"/>
  <c r="S3813" i="3"/>
  <c r="S3538" i="3"/>
  <c r="S3260" i="3"/>
  <c r="S2793" i="3"/>
  <c r="S1514" i="3"/>
  <c r="T4" i="3"/>
  <c r="T2" i="3" s="1"/>
  <c r="V613" i="3"/>
  <c r="V4997" i="3"/>
  <c r="V4953" i="3"/>
  <c r="V4899" i="3"/>
  <c r="V4855" i="3"/>
  <c r="V4801" i="3"/>
  <c r="V4757" i="3"/>
  <c r="V4703" i="3"/>
  <c r="V4659" i="3"/>
  <c r="V4605" i="3"/>
  <c r="V4561" i="3"/>
  <c r="V4507" i="3"/>
  <c r="V4463" i="3"/>
  <c r="V4409" i="3"/>
  <c r="V4365" i="3"/>
  <c r="V4311" i="3"/>
  <c r="V4267" i="3"/>
  <c r="V4213" i="3"/>
  <c r="V4169" i="3"/>
  <c r="V4115" i="3"/>
  <c r="V4071" i="3"/>
  <c r="V4017" i="3"/>
  <c r="V3973" i="3"/>
  <c r="V3895" i="3"/>
  <c r="V3813" i="3"/>
  <c r="V3710" i="3"/>
  <c r="V3554" i="3"/>
  <c r="V3388" i="3"/>
  <c r="V3193" i="3"/>
  <c r="V2966" i="3"/>
  <c r="V2687" i="3"/>
  <c r="V2289" i="3"/>
  <c r="V1541" i="3"/>
  <c r="V953" i="3"/>
  <c r="V4995" i="3"/>
  <c r="V4941" i="3"/>
  <c r="V4897" i="3"/>
  <c r="V4843" i="3"/>
  <c r="V4799" i="3"/>
  <c r="V4745" i="3"/>
  <c r="V4701" i="3"/>
  <c r="V4647" i="3"/>
  <c r="V4603" i="3"/>
  <c r="V4549" i="3"/>
  <c r="V4505" i="3"/>
  <c r="V4451" i="3"/>
  <c r="V4407" i="3"/>
  <c r="V4353" i="3"/>
  <c r="V4309" i="3"/>
  <c r="V4255" i="3"/>
  <c r="V4211" i="3"/>
  <c r="V4157" i="3"/>
  <c r="V4113" i="3"/>
  <c r="V4059" i="3"/>
  <c r="V4015" i="3"/>
  <c r="V3961" i="3"/>
  <c r="V3893" i="3"/>
  <c r="V3796" i="3"/>
  <c r="V3687" i="3"/>
  <c r="V3543" i="3"/>
  <c r="V3351" i="3"/>
  <c r="V3162" i="3"/>
  <c r="V2925" i="3"/>
  <c r="V2633" i="3"/>
  <c r="V2228" i="3"/>
  <c r="V1500" i="3"/>
  <c r="V802" i="3"/>
  <c r="V4993" i="3"/>
  <c r="V4940" i="3"/>
  <c r="V4895" i="3"/>
  <c r="V4842" i="3"/>
  <c r="V4797" i="3"/>
  <c r="V4744" i="3"/>
  <c r="V4699" i="3"/>
  <c r="V4646" i="3"/>
  <c r="V4601" i="3"/>
  <c r="V4548" i="3"/>
  <c r="V4503" i="3"/>
  <c r="V4450" i="3"/>
  <c r="V4405" i="3"/>
  <c r="V4352" i="3"/>
  <c r="V4307" i="3"/>
  <c r="V4254" i="3"/>
  <c r="V4209" i="3"/>
  <c r="V4156" i="3"/>
  <c r="V4111" i="3"/>
  <c r="V4058" i="3"/>
  <c r="V4013" i="3"/>
  <c r="V3960" i="3"/>
  <c r="V3877" i="3"/>
  <c r="V3795" i="3"/>
  <c r="V3686" i="3"/>
  <c r="V3513" i="3"/>
  <c r="V3347" i="3"/>
  <c r="V3155" i="3"/>
  <c r="V2924" i="3"/>
  <c r="V2632" i="3"/>
  <c r="V2227" i="3"/>
  <c r="V1388" i="3"/>
  <c r="V751" i="3"/>
  <c r="V4983" i="3"/>
  <c r="V4939" i="3"/>
  <c r="V4885" i="3"/>
  <c r="V4841" i="3"/>
  <c r="V4787" i="3"/>
  <c r="V4743" i="3"/>
  <c r="V4689" i="3"/>
  <c r="V4645" i="3"/>
  <c r="V4591" i="3"/>
  <c r="V4547" i="3"/>
  <c r="V4493" i="3"/>
  <c r="V4449" i="3"/>
  <c r="V4395" i="3"/>
  <c r="V4351" i="3"/>
  <c r="V4297" i="3"/>
  <c r="V4253" i="3"/>
  <c r="V4199" i="3"/>
  <c r="V4155" i="3"/>
  <c r="V4101" i="3"/>
  <c r="V4057" i="3"/>
  <c r="V4003" i="3"/>
  <c r="V3959" i="3"/>
  <c r="V3876" i="3"/>
  <c r="V3778" i="3"/>
  <c r="V3684" i="3"/>
  <c r="V3512" i="3"/>
  <c r="V3317" i="3"/>
  <c r="V3151" i="3"/>
  <c r="V2884" i="3"/>
  <c r="V2589" i="3"/>
  <c r="V2122" i="3"/>
  <c r="V1387" i="3"/>
  <c r="W7" i="3"/>
  <c r="W21" i="3"/>
  <c r="W35" i="3"/>
  <c r="W49" i="3"/>
  <c r="W63" i="3"/>
  <c r="W77" i="3"/>
  <c r="W91" i="3"/>
  <c r="W105" i="3"/>
  <c r="W119" i="3"/>
  <c r="W133" i="3"/>
  <c r="W147" i="3"/>
  <c r="W161" i="3"/>
  <c r="W175" i="3"/>
  <c r="W189" i="3"/>
  <c r="W203" i="3"/>
  <c r="W217" i="3"/>
  <c r="W231" i="3"/>
  <c r="W245" i="3"/>
  <c r="W259" i="3"/>
  <c r="W273" i="3"/>
  <c r="W287" i="3"/>
  <c r="W301" i="3"/>
  <c r="W315" i="3"/>
  <c r="W329" i="3"/>
  <c r="W343" i="3"/>
  <c r="W357" i="3"/>
  <c r="W371" i="3"/>
  <c r="W385" i="3"/>
  <c r="W399" i="3"/>
  <c r="W413" i="3"/>
  <c r="W427" i="3"/>
  <c r="W441" i="3"/>
  <c r="W455" i="3"/>
  <c r="W469" i="3"/>
  <c r="W483" i="3"/>
  <c r="W497" i="3"/>
  <c r="W511" i="3"/>
  <c r="W525" i="3"/>
  <c r="W539" i="3"/>
  <c r="W553" i="3"/>
  <c r="W567" i="3"/>
  <c r="W581" i="3"/>
  <c r="W595" i="3"/>
  <c r="W609" i="3"/>
  <c r="W623" i="3"/>
  <c r="W637" i="3"/>
  <c r="W651" i="3"/>
  <c r="W665" i="3"/>
  <c r="W679" i="3"/>
  <c r="W693" i="3"/>
  <c r="W707" i="3"/>
  <c r="W721" i="3"/>
  <c r="W735" i="3"/>
  <c r="W749" i="3"/>
  <c r="W763" i="3"/>
  <c r="W777" i="3"/>
  <c r="W791" i="3"/>
  <c r="W805" i="3"/>
  <c r="W819" i="3"/>
  <c r="W833" i="3"/>
  <c r="W847" i="3"/>
  <c r="W861" i="3"/>
  <c r="W875" i="3"/>
  <c r="W889" i="3"/>
  <c r="W903" i="3"/>
  <c r="W917" i="3"/>
  <c r="W931" i="3"/>
  <c r="W945" i="3"/>
  <c r="W959" i="3"/>
  <c r="W973" i="3"/>
  <c r="W987" i="3"/>
  <c r="W1001" i="3"/>
  <c r="W1015" i="3"/>
  <c r="W1029" i="3"/>
  <c r="W1043" i="3"/>
  <c r="W1057" i="3"/>
  <c r="W1071" i="3"/>
  <c r="W1085" i="3"/>
  <c r="W1099" i="3"/>
  <c r="W1113" i="3"/>
  <c r="W1127" i="3"/>
  <c r="W1141" i="3"/>
  <c r="W1155" i="3"/>
  <c r="W1169" i="3"/>
  <c r="W1183" i="3"/>
  <c r="W8" i="3"/>
  <c r="W22" i="3"/>
  <c r="W36" i="3"/>
  <c r="W50" i="3"/>
  <c r="W64" i="3"/>
  <c r="W78" i="3"/>
  <c r="W92" i="3"/>
  <c r="W106" i="3"/>
  <c r="W120" i="3"/>
  <c r="W134" i="3"/>
  <c r="W148" i="3"/>
  <c r="W162" i="3"/>
  <c r="W176" i="3"/>
  <c r="W190" i="3"/>
  <c r="W204" i="3"/>
  <c r="W218" i="3"/>
  <c r="W232" i="3"/>
  <c r="W246" i="3"/>
  <c r="W260" i="3"/>
  <c r="W274" i="3"/>
  <c r="W288" i="3"/>
  <c r="W302" i="3"/>
  <c r="W316" i="3"/>
  <c r="W330" i="3"/>
  <c r="W344" i="3"/>
  <c r="W358" i="3"/>
  <c r="W372" i="3"/>
  <c r="W386" i="3"/>
  <c r="W400" i="3"/>
  <c r="W414" i="3"/>
  <c r="W428" i="3"/>
  <c r="W442" i="3"/>
  <c r="W456" i="3"/>
  <c r="W470" i="3"/>
  <c r="W484" i="3"/>
  <c r="W498" i="3"/>
  <c r="W512" i="3"/>
  <c r="W526" i="3"/>
  <c r="W540" i="3"/>
  <c r="W554" i="3"/>
  <c r="W568" i="3"/>
  <c r="W582" i="3"/>
  <c r="W596" i="3"/>
  <c r="W610" i="3"/>
  <c r="W624" i="3"/>
  <c r="W638" i="3"/>
  <c r="W652" i="3"/>
  <c r="W666" i="3"/>
  <c r="W680" i="3"/>
  <c r="W694" i="3"/>
  <c r="W708" i="3"/>
  <c r="W722" i="3"/>
  <c r="W736" i="3"/>
  <c r="W750" i="3"/>
  <c r="W764" i="3"/>
  <c r="W778" i="3"/>
  <c r="W792" i="3"/>
  <c r="W806" i="3"/>
  <c r="W820" i="3"/>
  <c r="W834" i="3"/>
  <c r="W848" i="3"/>
  <c r="W862" i="3"/>
  <c r="W876" i="3"/>
  <c r="W890" i="3"/>
  <c r="W904" i="3"/>
  <c r="W918" i="3"/>
  <c r="W932" i="3"/>
  <c r="W946" i="3"/>
  <c r="W960" i="3"/>
  <c r="W974" i="3"/>
  <c r="W988" i="3"/>
  <c r="W1002" i="3"/>
  <c r="W1016" i="3"/>
  <c r="W1030" i="3"/>
  <c r="W1044" i="3"/>
  <c r="W1058" i="3"/>
  <c r="W1072" i="3"/>
  <c r="W1086" i="3"/>
  <c r="W1100" i="3"/>
  <c r="W1114" i="3"/>
  <c r="W1128" i="3"/>
  <c r="W1142" i="3"/>
  <c r="W1156" i="3"/>
  <c r="W1170" i="3"/>
  <c r="W1184" i="3"/>
  <c r="W9" i="3"/>
  <c r="W23" i="3"/>
  <c r="W37" i="3"/>
  <c r="W51" i="3"/>
  <c r="W65" i="3"/>
  <c r="W79" i="3"/>
  <c r="W93" i="3"/>
  <c r="W107" i="3"/>
  <c r="W121" i="3"/>
  <c r="W135" i="3"/>
  <c r="W149" i="3"/>
  <c r="W163" i="3"/>
  <c r="W177" i="3"/>
  <c r="W191" i="3"/>
  <c r="W205" i="3"/>
  <c r="W219" i="3"/>
  <c r="W233" i="3"/>
  <c r="W247" i="3"/>
  <c r="W261" i="3"/>
  <c r="W275" i="3"/>
  <c r="W289" i="3"/>
  <c r="W303" i="3"/>
  <c r="W317" i="3"/>
  <c r="W331" i="3"/>
  <c r="W345" i="3"/>
  <c r="W359" i="3"/>
  <c r="W373" i="3"/>
  <c r="W387" i="3"/>
  <c r="W401" i="3"/>
  <c r="W415" i="3"/>
  <c r="W429" i="3"/>
  <c r="W443" i="3"/>
  <c r="W457" i="3"/>
  <c r="W471" i="3"/>
  <c r="W485" i="3"/>
  <c r="W499" i="3"/>
  <c r="W513" i="3"/>
  <c r="W527" i="3"/>
  <c r="W541" i="3"/>
  <c r="W555" i="3"/>
  <c r="W569" i="3"/>
  <c r="W583" i="3"/>
  <c r="W597" i="3"/>
  <c r="W611" i="3"/>
  <c r="W625" i="3"/>
  <c r="W639" i="3"/>
  <c r="W653" i="3"/>
  <c r="W667" i="3"/>
  <c r="W681" i="3"/>
  <c r="W695" i="3"/>
  <c r="W709" i="3"/>
  <c r="W723" i="3"/>
  <c r="W737" i="3"/>
  <c r="W751" i="3"/>
  <c r="W765" i="3"/>
  <c r="W779" i="3"/>
  <c r="W793" i="3"/>
  <c r="W807" i="3"/>
  <c r="W821" i="3"/>
  <c r="W835" i="3"/>
  <c r="W849" i="3"/>
  <c r="W863" i="3"/>
  <c r="W877" i="3"/>
  <c r="W891" i="3"/>
  <c r="W905" i="3"/>
  <c r="W919" i="3"/>
  <c r="W933" i="3"/>
  <c r="W947" i="3"/>
  <c r="W961" i="3"/>
  <c r="W975" i="3"/>
  <c r="W989" i="3"/>
  <c r="W1003" i="3"/>
  <c r="W1017" i="3"/>
  <c r="W1031" i="3"/>
  <c r="W1045" i="3"/>
  <c r="W1059" i="3"/>
  <c r="W1073" i="3"/>
  <c r="W1087" i="3"/>
  <c r="W1101" i="3"/>
  <c r="W1115" i="3"/>
  <c r="W1129" i="3"/>
  <c r="W1143" i="3"/>
  <c r="W1157" i="3"/>
  <c r="W1171" i="3"/>
  <c r="W1185" i="3"/>
  <c r="W10" i="3"/>
  <c r="W24" i="3"/>
  <c r="W38" i="3"/>
  <c r="W52" i="3"/>
  <c r="W66" i="3"/>
  <c r="W80" i="3"/>
  <c r="W94" i="3"/>
  <c r="W108" i="3"/>
  <c r="W122" i="3"/>
  <c r="W136" i="3"/>
  <c r="W150" i="3"/>
  <c r="W164" i="3"/>
  <c r="W178" i="3"/>
  <c r="W192" i="3"/>
  <c r="W206" i="3"/>
  <c r="W220" i="3"/>
  <c r="W234" i="3"/>
  <c r="W248" i="3"/>
  <c r="W262" i="3"/>
  <c r="W276" i="3"/>
  <c r="W290" i="3"/>
  <c r="W304" i="3"/>
  <c r="W318" i="3"/>
  <c r="W332" i="3"/>
  <c r="W346" i="3"/>
  <c r="W360" i="3"/>
  <c r="W374" i="3"/>
  <c r="W388" i="3"/>
  <c r="W402" i="3"/>
  <c r="W416" i="3"/>
  <c r="W430" i="3"/>
  <c r="W444" i="3"/>
  <c r="W458" i="3"/>
  <c r="W472" i="3"/>
  <c r="W486" i="3"/>
  <c r="W500" i="3"/>
  <c r="W514" i="3"/>
  <c r="W528" i="3"/>
  <c r="W542" i="3"/>
  <c r="W556" i="3"/>
  <c r="W570" i="3"/>
  <c r="W584" i="3"/>
  <c r="W598" i="3"/>
  <c r="W612" i="3"/>
  <c r="W626" i="3"/>
  <c r="W640" i="3"/>
  <c r="W654" i="3"/>
  <c r="W11" i="3"/>
  <c r="W25" i="3"/>
  <c r="W39" i="3"/>
  <c r="W53" i="3"/>
  <c r="W67" i="3"/>
  <c r="W81" i="3"/>
  <c r="W95" i="3"/>
  <c r="W109" i="3"/>
  <c r="W123" i="3"/>
  <c r="W137" i="3"/>
  <c r="W151" i="3"/>
  <c r="W165" i="3"/>
  <c r="W179" i="3"/>
  <c r="W193" i="3"/>
  <c r="W207" i="3"/>
  <c r="W221" i="3"/>
  <c r="W235" i="3"/>
  <c r="W249" i="3"/>
  <c r="W263" i="3"/>
  <c r="W277" i="3"/>
  <c r="W291" i="3"/>
  <c r="W305" i="3"/>
  <c r="W319" i="3"/>
  <c r="W333" i="3"/>
  <c r="W347" i="3"/>
  <c r="W361" i="3"/>
  <c r="W375" i="3"/>
  <c r="W389" i="3"/>
  <c r="W403" i="3"/>
  <c r="W417" i="3"/>
  <c r="W431" i="3"/>
  <c r="W445" i="3"/>
  <c r="W459" i="3"/>
  <c r="W473" i="3"/>
  <c r="W487" i="3"/>
  <c r="W501" i="3"/>
  <c r="W515" i="3"/>
  <c r="W529" i="3"/>
  <c r="W543" i="3"/>
  <c r="W557" i="3"/>
  <c r="W571" i="3"/>
  <c r="W585" i="3"/>
  <c r="W599" i="3"/>
  <c r="W12" i="3"/>
  <c r="W26" i="3"/>
  <c r="W40" i="3"/>
  <c r="W54" i="3"/>
  <c r="W68" i="3"/>
  <c r="W82" i="3"/>
  <c r="W96" i="3"/>
  <c r="W110" i="3"/>
  <c r="W124" i="3"/>
  <c r="W138" i="3"/>
  <c r="W152" i="3"/>
  <c r="W166" i="3"/>
  <c r="W180" i="3"/>
  <c r="W194" i="3"/>
  <c r="W208" i="3"/>
  <c r="W222" i="3"/>
  <c r="W236" i="3"/>
  <c r="W250" i="3"/>
  <c r="W264" i="3"/>
  <c r="W278" i="3"/>
  <c r="W292" i="3"/>
  <c r="W306" i="3"/>
  <c r="W320" i="3"/>
  <c r="W334" i="3"/>
  <c r="W348" i="3"/>
  <c r="W362" i="3"/>
  <c r="W376" i="3"/>
  <c r="W390" i="3"/>
  <c r="W404" i="3"/>
  <c r="W418" i="3"/>
  <c r="W432" i="3"/>
  <c r="W446" i="3"/>
  <c r="W13" i="3"/>
  <c r="W27" i="3"/>
  <c r="W41" i="3"/>
  <c r="W55" i="3"/>
  <c r="W69" i="3"/>
  <c r="W83" i="3"/>
  <c r="W97" i="3"/>
  <c r="W111" i="3"/>
  <c r="W125" i="3"/>
  <c r="W139" i="3"/>
  <c r="W153" i="3"/>
  <c r="W167" i="3"/>
  <c r="W181" i="3"/>
  <c r="W195" i="3"/>
  <c r="W209" i="3"/>
  <c r="W223" i="3"/>
  <c r="W237" i="3"/>
  <c r="W251" i="3"/>
  <c r="W265" i="3"/>
  <c r="W279" i="3"/>
  <c r="W293" i="3"/>
  <c r="W307" i="3"/>
  <c r="W321" i="3"/>
  <c r="W335" i="3"/>
  <c r="W349" i="3"/>
  <c r="W363" i="3"/>
  <c r="W377" i="3"/>
  <c r="W391" i="3"/>
  <c r="W405" i="3"/>
  <c r="W419" i="3"/>
  <c r="W433" i="3"/>
  <c r="W447" i="3"/>
  <c r="W461" i="3"/>
  <c r="W475" i="3"/>
  <c r="W489" i="3"/>
  <c r="W503" i="3"/>
  <c r="W517" i="3"/>
  <c r="W531" i="3"/>
  <c r="W545" i="3"/>
  <c r="W559" i="3"/>
  <c r="W573" i="3"/>
  <c r="W587" i="3"/>
  <c r="W601" i="3"/>
  <c r="W615" i="3"/>
  <c r="W629" i="3"/>
  <c r="W643" i="3"/>
  <c r="W657" i="3"/>
  <c r="W671" i="3"/>
  <c r="W685" i="3"/>
  <c r="W699" i="3"/>
  <c r="W713" i="3"/>
  <c r="W727" i="3"/>
  <c r="W741" i="3"/>
  <c r="W755" i="3"/>
  <c r="W769" i="3"/>
  <c r="W783" i="3"/>
  <c r="W797" i="3"/>
  <c r="W811" i="3"/>
  <c r="W825" i="3"/>
  <c r="W839" i="3"/>
  <c r="W853" i="3"/>
  <c r="W867" i="3"/>
  <c r="W881" i="3"/>
  <c r="W895" i="3"/>
  <c r="W909" i="3"/>
  <c r="W923" i="3"/>
  <c r="W937" i="3"/>
  <c r="W951" i="3"/>
  <c r="W965" i="3"/>
  <c r="W979" i="3"/>
  <c r="W993" i="3"/>
  <c r="W1007" i="3"/>
  <c r="W1021" i="3"/>
  <c r="W1035" i="3"/>
  <c r="W1049" i="3"/>
  <c r="W1063" i="3"/>
  <c r="W1077" i="3"/>
  <c r="W1091" i="3"/>
  <c r="W1105" i="3"/>
  <c r="W1119" i="3"/>
  <c r="W1133" i="3"/>
  <c r="W1147" i="3"/>
  <c r="W1161" i="3"/>
  <c r="W1175" i="3"/>
  <c r="W1189" i="3"/>
  <c r="W14" i="3"/>
  <c r="W28" i="3"/>
  <c r="W42" i="3"/>
  <c r="W56" i="3"/>
  <c r="W70" i="3"/>
  <c r="W84" i="3"/>
  <c r="W98" i="3"/>
  <c r="W112" i="3"/>
  <c r="W126" i="3"/>
  <c r="W140" i="3"/>
  <c r="W154" i="3"/>
  <c r="W168" i="3"/>
  <c r="W182" i="3"/>
  <c r="W196" i="3"/>
  <c r="W210" i="3"/>
  <c r="W224" i="3"/>
  <c r="W238" i="3"/>
  <c r="W252" i="3"/>
  <c r="W266" i="3"/>
  <c r="W280" i="3"/>
  <c r="W294" i="3"/>
  <c r="W308" i="3"/>
  <c r="W322" i="3"/>
  <c r="W336" i="3"/>
  <c r="W350" i="3"/>
  <c r="W364" i="3"/>
  <c r="W378" i="3"/>
  <c r="W392" i="3"/>
  <c r="W406" i="3"/>
  <c r="W420" i="3"/>
  <c r="W434" i="3"/>
  <c r="W448" i="3"/>
  <c r="W462" i="3"/>
  <c r="W476" i="3"/>
  <c r="W490" i="3"/>
  <c r="W504" i="3"/>
  <c r="W518" i="3"/>
  <c r="W532" i="3"/>
  <c r="W546" i="3"/>
  <c r="W560" i="3"/>
  <c r="W574" i="3"/>
  <c r="W588" i="3"/>
  <c r="W602" i="3"/>
  <c r="W616" i="3"/>
  <c r="W630" i="3"/>
  <c r="W644" i="3"/>
  <c r="W658" i="3"/>
  <c r="W672" i="3"/>
  <c r="W686" i="3"/>
  <c r="W700" i="3"/>
  <c r="W714" i="3"/>
  <c r="W728" i="3"/>
  <c r="W742" i="3"/>
  <c r="W756" i="3"/>
  <c r="W770" i="3"/>
  <c r="W784" i="3"/>
  <c r="W798" i="3"/>
  <c r="W812" i="3"/>
  <c r="W826" i="3"/>
  <c r="W840" i="3"/>
  <c r="W854" i="3"/>
  <c r="W868" i="3"/>
  <c r="W882" i="3"/>
  <c r="W896" i="3"/>
  <c r="W910" i="3"/>
  <c r="W924" i="3"/>
  <c r="W938" i="3"/>
  <c r="W952" i="3"/>
  <c r="W966" i="3"/>
  <c r="W980" i="3"/>
  <c r="W994" i="3"/>
  <c r="W1008" i="3"/>
  <c r="W1022" i="3"/>
  <c r="W1036" i="3"/>
  <c r="W1050" i="3"/>
  <c r="W1064" i="3"/>
  <c r="W1078" i="3"/>
  <c r="W1092" i="3"/>
  <c r="W1106" i="3"/>
  <c r="W1120" i="3"/>
  <c r="W1134" i="3"/>
  <c r="W1148" i="3"/>
  <c r="W1162" i="3"/>
  <c r="W1176" i="3"/>
  <c r="W1190" i="3"/>
  <c r="W15" i="3"/>
  <c r="W29" i="3"/>
  <c r="W43" i="3"/>
  <c r="W57" i="3"/>
  <c r="W71" i="3"/>
  <c r="W85" i="3"/>
  <c r="W99" i="3"/>
  <c r="W113" i="3"/>
  <c r="W127" i="3"/>
  <c r="W141" i="3"/>
  <c r="W155" i="3"/>
  <c r="W169" i="3"/>
  <c r="W183" i="3"/>
  <c r="W197" i="3"/>
  <c r="W211" i="3"/>
  <c r="W225" i="3"/>
  <c r="W239" i="3"/>
  <c r="W253" i="3"/>
  <c r="W267" i="3"/>
  <c r="W281" i="3"/>
  <c r="W295" i="3"/>
  <c r="W309" i="3"/>
  <c r="W323" i="3"/>
  <c r="W337" i="3"/>
  <c r="W351" i="3"/>
  <c r="W365" i="3"/>
  <c r="W18" i="3"/>
  <c r="W32" i="3"/>
  <c r="W46" i="3"/>
  <c r="W60" i="3"/>
  <c r="W74" i="3"/>
  <c r="W88" i="3"/>
  <c r="W102" i="3"/>
  <c r="W116" i="3"/>
  <c r="W130" i="3"/>
  <c r="W144" i="3"/>
  <c r="W158" i="3"/>
  <c r="W172" i="3"/>
  <c r="W186" i="3"/>
  <c r="W200" i="3"/>
  <c r="W214" i="3"/>
  <c r="W228" i="3"/>
  <c r="W242" i="3"/>
  <c r="W256" i="3"/>
  <c r="W270" i="3"/>
  <c r="W284" i="3"/>
  <c r="W298" i="3"/>
  <c r="W312" i="3"/>
  <c r="W326" i="3"/>
  <c r="W340" i="3"/>
  <c r="W354" i="3"/>
  <c r="W368" i="3"/>
  <c r="W382" i="3"/>
  <c r="W396" i="3"/>
  <c r="W410" i="3"/>
  <c r="W424" i="3"/>
  <c r="W438" i="3"/>
  <c r="W452" i="3"/>
  <c r="W466" i="3"/>
  <c r="W480" i="3"/>
  <c r="W494" i="3"/>
  <c r="W508" i="3"/>
  <c r="W522" i="3"/>
  <c r="W536" i="3"/>
  <c r="W550" i="3"/>
  <c r="W564" i="3"/>
  <c r="W578" i="3"/>
  <c r="W592" i="3"/>
  <c r="W606" i="3"/>
  <c r="W620" i="3"/>
  <c r="W634" i="3"/>
  <c r="W648" i="3"/>
  <c r="W662" i="3"/>
  <c r="W676" i="3"/>
  <c r="W690" i="3"/>
  <c r="W704" i="3"/>
  <c r="W718" i="3"/>
  <c r="W732" i="3"/>
  <c r="W746" i="3"/>
  <c r="W760" i="3"/>
  <c r="W774" i="3"/>
  <c r="W788" i="3"/>
  <c r="W802" i="3"/>
  <c r="W816" i="3"/>
  <c r="W830" i="3"/>
  <c r="W844" i="3"/>
  <c r="W858" i="3"/>
  <c r="W872" i="3"/>
  <c r="W886" i="3"/>
  <c r="W900" i="3"/>
  <c r="W914" i="3"/>
  <c r="W928" i="3"/>
  <c r="W942" i="3"/>
  <c r="W956" i="3"/>
  <c r="W970" i="3"/>
  <c r="W984" i="3"/>
  <c r="W998" i="3"/>
  <c r="W1012" i="3"/>
  <c r="W1026" i="3"/>
  <c r="W1040" i="3"/>
  <c r="W16" i="3"/>
  <c r="W61" i="3"/>
  <c r="W114" i="3"/>
  <c r="W159" i="3"/>
  <c r="W212" i="3"/>
  <c r="W257" i="3"/>
  <c r="W310" i="3"/>
  <c r="W355" i="3"/>
  <c r="W397" i="3"/>
  <c r="W437" i="3"/>
  <c r="W474" i="3"/>
  <c r="W506" i="3"/>
  <c r="W537" i="3"/>
  <c r="W572" i="3"/>
  <c r="W604" i="3"/>
  <c r="W632" i="3"/>
  <c r="W660" i="3"/>
  <c r="W684" i="3"/>
  <c r="W710" i="3"/>
  <c r="W733" i="3"/>
  <c r="W758" i="3"/>
  <c r="W782" i="3"/>
  <c r="W808" i="3"/>
  <c r="W831" i="3"/>
  <c r="W856" i="3"/>
  <c r="W880" i="3"/>
  <c r="W906" i="3"/>
  <c r="W929" i="3"/>
  <c r="W954" i="3"/>
  <c r="W978" i="3"/>
  <c r="W1004" i="3"/>
  <c r="W1027" i="3"/>
  <c r="W1052" i="3"/>
  <c r="W1074" i="3"/>
  <c r="W1095" i="3"/>
  <c r="W1117" i="3"/>
  <c r="W1138" i="3"/>
  <c r="W1160" i="3"/>
  <c r="W1181" i="3"/>
  <c r="W1200" i="3"/>
  <c r="W1214" i="3"/>
  <c r="W1228" i="3"/>
  <c r="W1242" i="3"/>
  <c r="W19" i="3"/>
  <c r="W72" i="3"/>
  <c r="W117" i="3"/>
  <c r="W170" i="3"/>
  <c r="W215" i="3"/>
  <c r="W268" i="3"/>
  <c r="W313" i="3"/>
  <c r="W366" i="3"/>
  <c r="W407" i="3"/>
  <c r="W440" i="3"/>
  <c r="W478" i="3"/>
  <c r="W509" i="3"/>
  <c r="W544" i="3"/>
  <c r="W576" i="3"/>
  <c r="W607" i="3"/>
  <c r="W635" i="3"/>
  <c r="W663" i="3"/>
  <c r="W688" i="3"/>
  <c r="W712" i="3"/>
  <c r="W738" i="3"/>
  <c r="W761" i="3"/>
  <c r="W786" i="3"/>
  <c r="W810" i="3"/>
  <c r="W836" i="3"/>
  <c r="W859" i="3"/>
  <c r="W884" i="3"/>
  <c r="W908" i="3"/>
  <c r="W934" i="3"/>
  <c r="W957" i="3"/>
  <c r="W982" i="3"/>
  <c r="W1006" i="3"/>
  <c r="W1032" i="3"/>
  <c r="W1054" i="3"/>
  <c r="W1076" i="3"/>
  <c r="W1097" i="3"/>
  <c r="W1121" i="3"/>
  <c r="W1140" i="3"/>
  <c r="W1164" i="3"/>
  <c r="W1186" i="3"/>
  <c r="W1202" i="3"/>
  <c r="W1216" i="3"/>
  <c r="W1230" i="3"/>
  <c r="W1244" i="3"/>
  <c r="W1258" i="3"/>
  <c r="W1272" i="3"/>
  <c r="W1286" i="3"/>
  <c r="W1300" i="3"/>
  <c r="W1314" i="3"/>
  <c r="W1328" i="3"/>
  <c r="W1342" i="3"/>
  <c r="W1356" i="3"/>
  <c r="W1370" i="3"/>
  <c r="W20" i="3"/>
  <c r="W73" i="3"/>
  <c r="W118" i="3"/>
  <c r="W171" i="3"/>
  <c r="W216" i="3"/>
  <c r="W269" i="3"/>
  <c r="W314" i="3"/>
  <c r="W367" i="3"/>
  <c r="W408" i="3"/>
  <c r="W449" i="3"/>
  <c r="W479" i="3"/>
  <c r="W510" i="3"/>
  <c r="W547" i="3"/>
  <c r="W577" i="3"/>
  <c r="W608" i="3"/>
  <c r="W636" i="3"/>
  <c r="W664" i="3"/>
  <c r="W689" i="3"/>
  <c r="W715" i="3"/>
  <c r="W739" i="3"/>
  <c r="W762" i="3"/>
  <c r="W787" i="3"/>
  <c r="W813" i="3"/>
  <c r="W837" i="3"/>
  <c r="W860" i="3"/>
  <c r="W885" i="3"/>
  <c r="W911" i="3"/>
  <c r="W935" i="3"/>
  <c r="W958" i="3"/>
  <c r="W983" i="3"/>
  <c r="W1009" i="3"/>
  <c r="W1033" i="3"/>
  <c r="W1055" i="3"/>
  <c r="W1079" i="3"/>
  <c r="W1098" i="3"/>
  <c r="W1122" i="3"/>
  <c r="W1144" i="3"/>
  <c r="W1165" i="3"/>
  <c r="W1187" i="3"/>
  <c r="W1203" i="3"/>
  <c r="W1217" i="3"/>
  <c r="W1231" i="3"/>
  <c r="W1245" i="3"/>
  <c r="W1259" i="3"/>
  <c r="W1273" i="3"/>
  <c r="W1287" i="3"/>
  <c r="W1301" i="3"/>
  <c r="W1315" i="3"/>
  <c r="W1329" i="3"/>
  <c r="W1343" i="3"/>
  <c r="W1357" i="3"/>
  <c r="W1371" i="3"/>
  <c r="W1385" i="3"/>
  <c r="W1399" i="3"/>
  <c r="W1413" i="3"/>
  <c r="W1427" i="3"/>
  <c r="W1441" i="3"/>
  <c r="W1455" i="3"/>
  <c r="W1469" i="3"/>
  <c r="W1483" i="3"/>
  <c r="W1497" i="3"/>
  <c r="W1511" i="3"/>
  <c r="W1525" i="3"/>
  <c r="W1539" i="3"/>
  <c r="W1553" i="3"/>
  <c r="W1567" i="3"/>
  <c r="W1581" i="3"/>
  <c r="W1595" i="3"/>
  <c r="W1609" i="3"/>
  <c r="W1623" i="3"/>
  <c r="W1637" i="3"/>
  <c r="W1651" i="3"/>
  <c r="W1665" i="3"/>
  <c r="W1679" i="3"/>
  <c r="W1693" i="3"/>
  <c r="W1707" i="3"/>
  <c r="W1721" i="3"/>
  <c r="W1735" i="3"/>
  <c r="W1749" i="3"/>
  <c r="W30" i="3"/>
  <c r="W75" i="3"/>
  <c r="W128" i="3"/>
  <c r="W173" i="3"/>
  <c r="W226" i="3"/>
  <c r="W271" i="3"/>
  <c r="W324" i="3"/>
  <c r="W369" i="3"/>
  <c r="W409" i="3"/>
  <c r="W450" i="3"/>
  <c r="W481" i="3"/>
  <c r="W516" i="3"/>
  <c r="W548" i="3"/>
  <c r="W579" i="3"/>
  <c r="W613" i="3"/>
  <c r="W641" i="3"/>
  <c r="W668" i="3"/>
  <c r="W691" i="3"/>
  <c r="W716" i="3"/>
  <c r="W740" i="3"/>
  <c r="W766" i="3"/>
  <c r="W789" i="3"/>
  <c r="W814" i="3"/>
  <c r="W838" i="3"/>
  <c r="W864" i="3"/>
  <c r="W887" i="3"/>
  <c r="W912" i="3"/>
  <c r="W936" i="3"/>
  <c r="W962" i="3"/>
  <c r="W985" i="3"/>
  <c r="W1010" i="3"/>
  <c r="W1034" i="3"/>
  <c r="W1056" i="3"/>
  <c r="W1080" i="3"/>
  <c r="W1102" i="3"/>
  <c r="W1123" i="3"/>
  <c r="W1145" i="3"/>
  <c r="W1166" i="3"/>
  <c r="W1188" i="3"/>
  <c r="W1204" i="3"/>
  <c r="W1218" i="3"/>
  <c r="W1232" i="3"/>
  <c r="W1246" i="3"/>
  <c r="W1260" i="3"/>
  <c r="W1274" i="3"/>
  <c r="W1288" i="3"/>
  <c r="W1302" i="3"/>
  <c r="W1316" i="3"/>
  <c r="W1330" i="3"/>
  <c r="W1344" i="3"/>
  <c r="W1358" i="3"/>
  <c r="W1372" i="3"/>
  <c r="W1386" i="3"/>
  <c r="W1400" i="3"/>
  <c r="W1414" i="3"/>
  <c r="W1428" i="3"/>
  <c r="W1442" i="3"/>
  <c r="W1456" i="3"/>
  <c r="W1470" i="3"/>
  <c r="W1484" i="3"/>
  <c r="W1498" i="3"/>
  <c r="W1512" i="3"/>
  <c r="W1526" i="3"/>
  <c r="W1540" i="3"/>
  <c r="W1554" i="3"/>
  <c r="W1568" i="3"/>
  <c r="W1582" i="3"/>
  <c r="W1596" i="3"/>
  <c r="W1610" i="3"/>
  <c r="W1624" i="3"/>
  <c r="W1638" i="3"/>
  <c r="W1652" i="3"/>
  <c r="W1666" i="3"/>
  <c r="W1680" i="3"/>
  <c r="W1694" i="3"/>
  <c r="W1708" i="3"/>
  <c r="W1722" i="3"/>
  <c r="W1736" i="3"/>
  <c r="W1750" i="3"/>
  <c r="W1764" i="3"/>
  <c r="W1778" i="3"/>
  <c r="W1792" i="3"/>
  <c r="W1806" i="3"/>
  <c r="W1820" i="3"/>
  <c r="W1834" i="3"/>
  <c r="W31" i="3"/>
  <c r="W76" i="3"/>
  <c r="W129" i="3"/>
  <c r="W174" i="3"/>
  <c r="W227" i="3"/>
  <c r="W272" i="3"/>
  <c r="W325" i="3"/>
  <c r="W370" i="3"/>
  <c r="W411" i="3"/>
  <c r="W451" i="3"/>
  <c r="W482" i="3"/>
  <c r="W519" i="3"/>
  <c r="W549" i="3"/>
  <c r="W580" i="3"/>
  <c r="W614" i="3"/>
  <c r="W642" i="3"/>
  <c r="W669" i="3"/>
  <c r="W692" i="3"/>
  <c r="W717" i="3"/>
  <c r="W743" i="3"/>
  <c r="W767" i="3"/>
  <c r="W790" i="3"/>
  <c r="W815" i="3"/>
  <c r="W841" i="3"/>
  <c r="W865" i="3"/>
  <c r="W888" i="3"/>
  <c r="W913" i="3"/>
  <c r="W33" i="3"/>
  <c r="W86" i="3"/>
  <c r="W131" i="3"/>
  <c r="W184" i="3"/>
  <c r="W229" i="3"/>
  <c r="W282" i="3"/>
  <c r="W327" i="3"/>
  <c r="W379" i="3"/>
  <c r="W412" i="3"/>
  <c r="W453" i="3"/>
  <c r="W488" i="3"/>
  <c r="W520" i="3"/>
  <c r="W551" i="3"/>
  <c r="W586" i="3"/>
  <c r="W617" i="3"/>
  <c r="W645" i="3"/>
  <c r="W670" i="3"/>
  <c r="W696" i="3"/>
  <c r="W719" i="3"/>
  <c r="W744" i="3"/>
  <c r="W768" i="3"/>
  <c r="W794" i="3"/>
  <c r="W817" i="3"/>
  <c r="W842" i="3"/>
  <c r="W866" i="3"/>
  <c r="W892" i="3"/>
  <c r="W915" i="3"/>
  <c r="W940" i="3"/>
  <c r="W964" i="3"/>
  <c r="W990" i="3"/>
  <c r="W1013" i="3"/>
  <c r="W1038" i="3"/>
  <c r="W1061" i="3"/>
  <c r="W1082" i="3"/>
  <c r="W1104" i="3"/>
  <c r="W1125" i="3"/>
  <c r="W1149" i="3"/>
  <c r="W1168" i="3"/>
  <c r="W1192" i="3"/>
  <c r="W1206" i="3"/>
  <c r="W1220" i="3"/>
  <c r="W1234" i="3"/>
  <c r="W1248" i="3"/>
  <c r="W1262" i="3"/>
  <c r="W1276" i="3"/>
  <c r="W1290" i="3"/>
  <c r="W1304" i="3"/>
  <c r="W1318" i="3"/>
  <c r="W1332" i="3"/>
  <c r="W1346" i="3"/>
  <c r="W1360" i="3"/>
  <c r="W1374" i="3"/>
  <c r="W1388" i="3"/>
  <c r="W1402" i="3"/>
  <c r="W1416" i="3"/>
  <c r="W1430" i="3"/>
  <c r="W1444" i="3"/>
  <c r="W1458" i="3"/>
  <c r="W1472" i="3"/>
  <c r="W1486" i="3"/>
  <c r="W1500" i="3"/>
  <c r="W1514" i="3"/>
  <c r="W1528" i="3"/>
  <c r="W1542" i="3"/>
  <c r="W1556" i="3"/>
  <c r="W1570" i="3"/>
  <c r="W1584" i="3"/>
  <c r="W1598" i="3"/>
  <c r="W1612" i="3"/>
  <c r="W1626" i="3"/>
  <c r="W1640" i="3"/>
  <c r="W1654" i="3"/>
  <c r="W1668" i="3"/>
  <c r="W1682" i="3"/>
  <c r="W1696" i="3"/>
  <c r="W1710" i="3"/>
  <c r="W1724" i="3"/>
  <c r="W1738" i="3"/>
  <c r="W1752" i="3"/>
  <c r="W1766" i="3"/>
  <c r="W1780" i="3"/>
  <c r="W1794" i="3"/>
  <c r="W1808" i="3"/>
  <c r="W1822" i="3"/>
  <c r="W1836" i="3"/>
  <c r="W1850" i="3"/>
  <c r="W34" i="3"/>
  <c r="W87" i="3"/>
  <c r="W132" i="3"/>
  <c r="W185" i="3"/>
  <c r="W230" i="3"/>
  <c r="W283" i="3"/>
  <c r="W328" i="3"/>
  <c r="W380" i="3"/>
  <c r="W421" i="3"/>
  <c r="W454" i="3"/>
  <c r="W491" i="3"/>
  <c r="W521" i="3"/>
  <c r="W552" i="3"/>
  <c r="W589" i="3"/>
  <c r="W618" i="3"/>
  <c r="W646" i="3"/>
  <c r="W673" i="3"/>
  <c r="W697" i="3"/>
  <c r="W720" i="3"/>
  <c r="W745" i="3"/>
  <c r="W771" i="3"/>
  <c r="W795" i="3"/>
  <c r="W818" i="3"/>
  <c r="W843" i="3"/>
  <c r="W869" i="3"/>
  <c r="W893" i="3"/>
  <c r="W916" i="3"/>
  <c r="W941" i="3"/>
  <c r="W967" i="3"/>
  <c r="W991" i="3"/>
  <c r="W1014" i="3"/>
  <c r="W1039" i="3"/>
  <c r="W1062" i="3"/>
  <c r="W1083" i="3"/>
  <c r="W1107" i="3"/>
  <c r="W1126" i="3"/>
  <c r="W1150" i="3"/>
  <c r="W1172" i="3"/>
  <c r="W1193" i="3"/>
  <c r="W1207" i="3"/>
  <c r="W1221" i="3"/>
  <c r="W1235" i="3"/>
  <c r="W1249" i="3"/>
  <c r="W1263" i="3"/>
  <c r="W1277" i="3"/>
  <c r="W1291" i="3"/>
  <c r="W1305" i="3"/>
  <c r="W1319" i="3"/>
  <c r="W1333" i="3"/>
  <c r="W1347" i="3"/>
  <c r="W1361" i="3"/>
  <c r="W1375" i="3"/>
  <c r="W1389" i="3"/>
  <c r="W1403" i="3"/>
  <c r="W1417" i="3"/>
  <c r="W1431" i="3"/>
  <c r="W1445" i="3"/>
  <c r="W1459" i="3"/>
  <c r="W1473" i="3"/>
  <c r="W1487" i="3"/>
  <c r="W1501" i="3"/>
  <c r="W1515" i="3"/>
  <c r="W1529" i="3"/>
  <c r="W1543" i="3"/>
  <c r="W1557" i="3"/>
  <c r="W1571" i="3"/>
  <c r="W1585" i="3"/>
  <c r="W1599" i="3"/>
  <c r="W1613" i="3"/>
  <c r="W1627" i="3"/>
  <c r="W1641" i="3"/>
  <c r="W1655" i="3"/>
  <c r="W1669" i="3"/>
  <c r="W1683" i="3"/>
  <c r="W1697" i="3"/>
  <c r="W1711" i="3"/>
  <c r="W1725" i="3"/>
  <c r="W1739" i="3"/>
  <c r="W1753" i="3"/>
  <c r="W1767" i="3"/>
  <c r="W1781" i="3"/>
  <c r="W1795" i="3"/>
  <c r="W1809" i="3"/>
  <c r="W1823" i="3"/>
  <c r="W1837" i="3"/>
  <c r="W1851" i="3"/>
  <c r="W44" i="3"/>
  <c r="W89" i="3"/>
  <c r="W142" i="3"/>
  <c r="W187" i="3"/>
  <c r="W240" i="3"/>
  <c r="W285" i="3"/>
  <c r="W338" i="3"/>
  <c r="W381" i="3"/>
  <c r="W422" i="3"/>
  <c r="W460" i="3"/>
  <c r="W492" i="3"/>
  <c r="W523" i="3"/>
  <c r="W558" i="3"/>
  <c r="W590" i="3"/>
  <c r="W619" i="3"/>
  <c r="W647" i="3"/>
  <c r="W674" i="3"/>
  <c r="W698" i="3"/>
  <c r="W724" i="3"/>
  <c r="W747" i="3"/>
  <c r="W772" i="3"/>
  <c r="W796" i="3"/>
  <c r="W822" i="3"/>
  <c r="W845" i="3"/>
  <c r="W870" i="3"/>
  <c r="W894" i="3"/>
  <c r="W920" i="3"/>
  <c r="W943" i="3"/>
  <c r="W968" i="3"/>
  <c r="W992" i="3"/>
  <c r="W1018" i="3"/>
  <c r="W1041" i="3"/>
  <c r="W1065" i="3"/>
  <c r="W1084" i="3"/>
  <c r="W1108" i="3"/>
  <c r="W1130" i="3"/>
  <c r="W1151" i="3"/>
  <c r="W1173" i="3"/>
  <c r="W1194" i="3"/>
  <c r="W1208" i="3"/>
  <c r="W1222" i="3"/>
  <c r="W1236" i="3"/>
  <c r="W1250" i="3"/>
  <c r="W1264" i="3"/>
  <c r="W1278" i="3"/>
  <c r="W1292" i="3"/>
  <c r="W1306" i="3"/>
  <c r="W1320" i="3"/>
  <c r="W1334" i="3"/>
  <c r="W1348" i="3"/>
  <c r="W1362" i="3"/>
  <c r="W1376" i="3"/>
  <c r="W1390" i="3"/>
  <c r="W1404" i="3"/>
  <c r="W1418" i="3"/>
  <c r="W1432" i="3"/>
  <c r="W1446" i="3"/>
  <c r="W1460" i="3"/>
  <c r="W1474" i="3"/>
  <c r="W1488" i="3"/>
  <c r="W1502" i="3"/>
  <c r="W1516" i="3"/>
  <c r="W1530" i="3"/>
  <c r="W1544" i="3"/>
  <c r="W1558" i="3"/>
  <c r="W1572" i="3"/>
  <c r="W1586" i="3"/>
  <c r="W1600" i="3"/>
  <c r="W1614" i="3"/>
  <c r="W1628" i="3"/>
  <c r="W1642" i="3"/>
  <c r="W1656" i="3"/>
  <c r="W1670" i="3"/>
  <c r="W1684" i="3"/>
  <c r="W1698" i="3"/>
  <c r="W1712" i="3"/>
  <c r="W1726" i="3"/>
  <c r="W1740" i="3"/>
  <c r="W1754" i="3"/>
  <c r="W1768" i="3"/>
  <c r="W1782" i="3"/>
  <c r="W1796" i="3"/>
  <c r="W1810" i="3"/>
  <c r="W1824" i="3"/>
  <c r="W1838" i="3"/>
  <c r="W45" i="3"/>
  <c r="W90" i="3"/>
  <c r="W143" i="3"/>
  <c r="W188" i="3"/>
  <c r="W241" i="3"/>
  <c r="W286" i="3"/>
  <c r="W339" i="3"/>
  <c r="W383" i="3"/>
  <c r="W423" i="3"/>
  <c r="W463" i="3"/>
  <c r="W493" i="3"/>
  <c r="W524" i="3"/>
  <c r="W561" i="3"/>
  <c r="W591" i="3"/>
  <c r="W621" i="3"/>
  <c r="W649" i="3"/>
  <c r="W675" i="3"/>
  <c r="W701" i="3"/>
  <c r="W725" i="3"/>
  <c r="W748" i="3"/>
  <c r="W773" i="3"/>
  <c r="W799" i="3"/>
  <c r="W823" i="3"/>
  <c r="W846" i="3"/>
  <c r="W871" i="3"/>
  <c r="W897" i="3"/>
  <c r="W921" i="3"/>
  <c r="W944" i="3"/>
  <c r="W969" i="3"/>
  <c r="W995" i="3"/>
  <c r="W1019" i="3"/>
  <c r="W1042" i="3"/>
  <c r="W1066" i="3"/>
  <c r="W1088" i="3"/>
  <c r="W1109" i="3"/>
  <c r="W1131" i="3"/>
  <c r="W1152" i="3"/>
  <c r="W1174" i="3"/>
  <c r="W1195" i="3"/>
  <c r="W1209" i="3"/>
  <c r="W1223" i="3"/>
  <c r="W1237" i="3"/>
  <c r="W1251" i="3"/>
  <c r="W1265" i="3"/>
  <c r="W1279" i="3"/>
  <c r="W1293" i="3"/>
  <c r="W1307" i="3"/>
  <c r="W1321" i="3"/>
  <c r="W1335" i="3"/>
  <c r="W1349" i="3"/>
  <c r="W1363" i="3"/>
  <c r="W1377" i="3"/>
  <c r="W1391" i="3"/>
  <c r="W1405" i="3"/>
  <c r="W1419" i="3"/>
  <c r="W1433" i="3"/>
  <c r="W1447" i="3"/>
  <c r="W1461" i="3"/>
  <c r="W1475" i="3"/>
  <c r="W1489" i="3"/>
  <c r="W1503" i="3"/>
  <c r="W1517" i="3"/>
  <c r="W1531" i="3"/>
  <c r="W1545" i="3"/>
  <c r="W1559" i="3"/>
  <c r="W1573" i="3"/>
  <c r="W1587" i="3"/>
  <c r="W1601" i="3"/>
  <c r="W1615" i="3"/>
  <c r="W1629" i="3"/>
  <c r="W1643" i="3"/>
  <c r="W1657" i="3"/>
  <c r="W1671" i="3"/>
  <c r="W1685" i="3"/>
  <c r="W1699" i="3"/>
  <c r="W1713" i="3"/>
  <c r="W1727" i="3"/>
  <c r="W1741" i="3"/>
  <c r="W1755" i="3"/>
  <c r="W1769" i="3"/>
  <c r="W1783" i="3"/>
  <c r="W1797" i="3"/>
  <c r="W1811" i="3"/>
  <c r="W1825" i="3"/>
  <c r="W1839" i="3"/>
  <c r="W17" i="3"/>
  <c r="W157" i="3"/>
  <c r="W299" i="3"/>
  <c r="W426" i="3"/>
  <c r="W530" i="3"/>
  <c r="W605" i="3"/>
  <c r="W683" i="3"/>
  <c r="W754" i="3"/>
  <c r="W827" i="3"/>
  <c r="W898" i="3"/>
  <c r="W953" i="3"/>
  <c r="W1011" i="3"/>
  <c r="W1068" i="3"/>
  <c r="W1116" i="3"/>
  <c r="W1167" i="3"/>
  <c r="W1211" i="3"/>
  <c r="W1241" i="3"/>
  <c r="W1270" i="3"/>
  <c r="W1298" i="3"/>
  <c r="W1326" i="3"/>
  <c r="W1354" i="3"/>
  <c r="W1382" i="3"/>
  <c r="W1408" i="3"/>
  <c r="W1434" i="3"/>
  <c r="W1454" i="3"/>
  <c r="W1480" i="3"/>
  <c r="W1506" i="3"/>
  <c r="W1532" i="3"/>
  <c r="W1552" i="3"/>
  <c r="W1578" i="3"/>
  <c r="W1604" i="3"/>
  <c r="W1630" i="3"/>
  <c r="W1650" i="3"/>
  <c r="W1676" i="3"/>
  <c r="W1702" i="3"/>
  <c r="W1728" i="3"/>
  <c r="W1748" i="3"/>
  <c r="W1773" i="3"/>
  <c r="W1793" i="3"/>
  <c r="W1816" i="3"/>
  <c r="W1840" i="3"/>
  <c r="W1856" i="3"/>
  <c r="W1870" i="3"/>
  <c r="W1884" i="3"/>
  <c r="W1898" i="3"/>
  <c r="W1912" i="3"/>
  <c r="W1926" i="3"/>
  <c r="W1940" i="3"/>
  <c r="W1954" i="3"/>
  <c r="W1968" i="3"/>
  <c r="W1982" i="3"/>
  <c r="W1996" i="3"/>
  <c r="W2010" i="3"/>
  <c r="W2024" i="3"/>
  <c r="W2038" i="3"/>
  <c r="W2052" i="3"/>
  <c r="W2066" i="3"/>
  <c r="W2080" i="3"/>
  <c r="W2094" i="3"/>
  <c r="W2108" i="3"/>
  <c r="W2122" i="3"/>
  <c r="W2136" i="3"/>
  <c r="W2150" i="3"/>
  <c r="W2164" i="3"/>
  <c r="W2178" i="3"/>
  <c r="W2192" i="3"/>
  <c r="W2206" i="3"/>
  <c r="W2220" i="3"/>
  <c r="W2234" i="3"/>
  <c r="W2248" i="3"/>
  <c r="W2262" i="3"/>
  <c r="W2276" i="3"/>
  <c r="W2290" i="3"/>
  <c r="W2304" i="3"/>
  <c r="W2318" i="3"/>
  <c r="W2332" i="3"/>
  <c r="W2346" i="3"/>
  <c r="W2360" i="3"/>
  <c r="W2374" i="3"/>
  <c r="W2388" i="3"/>
  <c r="W2402" i="3"/>
  <c r="W2416" i="3"/>
  <c r="W2430" i="3"/>
  <c r="W2444" i="3"/>
  <c r="W2458" i="3"/>
  <c r="W47" i="3"/>
  <c r="W160" i="3"/>
  <c r="W300" i="3"/>
  <c r="W435" i="3"/>
  <c r="W533" i="3"/>
  <c r="W622" i="3"/>
  <c r="W687" i="3"/>
  <c r="W757" i="3"/>
  <c r="W828" i="3"/>
  <c r="W899" i="3"/>
  <c r="W955" i="3"/>
  <c r="W1020" i="3"/>
  <c r="W1069" i="3"/>
  <c r="W1118" i="3"/>
  <c r="W1177" i="3"/>
  <c r="W1212" i="3"/>
  <c r="W1243" i="3"/>
  <c r="W1271" i="3"/>
  <c r="W1299" i="3"/>
  <c r="W1327" i="3"/>
  <c r="W1355" i="3"/>
  <c r="W1383" i="3"/>
  <c r="W1409" i="3"/>
  <c r="W1435" i="3"/>
  <c r="W1457" i="3"/>
  <c r="W1481" i="3"/>
  <c r="W1507" i="3"/>
  <c r="W1533" i="3"/>
  <c r="W1555" i="3"/>
  <c r="W1579" i="3"/>
  <c r="W1605" i="3"/>
  <c r="W1631" i="3"/>
  <c r="W1653" i="3"/>
  <c r="W1677" i="3"/>
  <c r="W1703" i="3"/>
  <c r="W1729" i="3"/>
  <c r="W1751" i="3"/>
  <c r="W1774" i="3"/>
  <c r="W1798" i="3"/>
  <c r="W1817" i="3"/>
  <c r="W1841" i="3"/>
  <c r="W1857" i="3"/>
  <c r="W1871" i="3"/>
  <c r="W1885" i="3"/>
  <c r="W1899" i="3"/>
  <c r="W1913" i="3"/>
  <c r="W1927" i="3"/>
  <c r="W1941" i="3"/>
  <c r="W1955" i="3"/>
  <c r="W1969" i="3"/>
  <c r="W1983" i="3"/>
  <c r="W1997" i="3"/>
  <c r="W2011" i="3"/>
  <c r="W2025" i="3"/>
  <c r="W2039" i="3"/>
  <c r="W2053" i="3"/>
  <c r="W2067" i="3"/>
  <c r="W2081" i="3"/>
  <c r="W2095" i="3"/>
  <c r="W2109" i="3"/>
  <c r="W2123" i="3"/>
  <c r="W2137" i="3"/>
  <c r="W2151" i="3"/>
  <c r="W2165" i="3"/>
  <c r="W2179" i="3"/>
  <c r="W2193" i="3"/>
  <c r="W2207" i="3"/>
  <c r="W2221" i="3"/>
  <c r="W2235" i="3"/>
  <c r="W2249" i="3"/>
  <c r="W2263" i="3"/>
  <c r="W2277" i="3"/>
  <c r="W2291" i="3"/>
  <c r="W2305" i="3"/>
  <c r="W2319" i="3"/>
  <c r="W2333" i="3"/>
  <c r="W2347" i="3"/>
  <c r="W2361" i="3"/>
  <c r="W2375" i="3"/>
  <c r="W2389" i="3"/>
  <c r="W2403" i="3"/>
  <c r="W2417" i="3"/>
  <c r="W2431" i="3"/>
  <c r="W2445" i="3"/>
  <c r="W2459" i="3"/>
  <c r="W48" i="3"/>
  <c r="W198" i="3"/>
  <c r="W311" i="3"/>
  <c r="W436" i="3"/>
  <c r="W534" i="3"/>
  <c r="W627" i="3"/>
  <c r="W702" i="3"/>
  <c r="W759" i="3"/>
  <c r="W829" i="3"/>
  <c r="W901" i="3"/>
  <c r="W963" i="3"/>
  <c r="W1023" i="3"/>
  <c r="W1070" i="3"/>
  <c r="W1124" i="3"/>
  <c r="W1178" i="3"/>
  <c r="W1213" i="3"/>
  <c r="W1247" i="3"/>
  <c r="W1275" i="3"/>
  <c r="W1303" i="3"/>
  <c r="W1331" i="3"/>
  <c r="W1359" i="3"/>
  <c r="W1384" i="3"/>
  <c r="W1410" i="3"/>
  <c r="W1436" i="3"/>
  <c r="W1462" i="3"/>
  <c r="W1482" i="3"/>
  <c r="W1508" i="3"/>
  <c r="W1534" i="3"/>
  <c r="W1560" i="3"/>
  <c r="W1580" i="3"/>
  <c r="W1606" i="3"/>
  <c r="W1632" i="3"/>
  <c r="W1658" i="3"/>
  <c r="W1678" i="3"/>
  <c r="W1704" i="3"/>
  <c r="W1730" i="3"/>
  <c r="W1756" i="3"/>
  <c r="W1775" i="3"/>
  <c r="W1799" i="3"/>
  <c r="W1818" i="3"/>
  <c r="W1842" i="3"/>
  <c r="W1858" i="3"/>
  <c r="W1872" i="3"/>
  <c r="W1886" i="3"/>
  <c r="W1900" i="3"/>
  <c r="W1914" i="3"/>
  <c r="W1928" i="3"/>
  <c r="W1942" i="3"/>
  <c r="W1956" i="3"/>
  <c r="W1970" i="3"/>
  <c r="W1984" i="3"/>
  <c r="W1998" i="3"/>
  <c r="W2012" i="3"/>
  <c r="W2026" i="3"/>
  <c r="W2040" i="3"/>
  <c r="W2054" i="3"/>
  <c r="W2068" i="3"/>
  <c r="W2082" i="3"/>
  <c r="W2096" i="3"/>
  <c r="W2110" i="3"/>
  <c r="W2124" i="3"/>
  <c r="W2138" i="3"/>
  <c r="W2152" i="3"/>
  <c r="W2166" i="3"/>
  <c r="W2180" i="3"/>
  <c r="W2194" i="3"/>
  <c r="W2208" i="3"/>
  <c r="W2222" i="3"/>
  <c r="W2236" i="3"/>
  <c r="W2250" i="3"/>
  <c r="W2264" i="3"/>
  <c r="W2278" i="3"/>
  <c r="W2292" i="3"/>
  <c r="W2306" i="3"/>
  <c r="W2320" i="3"/>
  <c r="W2334" i="3"/>
  <c r="W2348" i="3"/>
  <c r="W2362" i="3"/>
  <c r="W2376" i="3"/>
  <c r="W2390" i="3"/>
  <c r="W2404" i="3"/>
  <c r="W2418" i="3"/>
  <c r="W2432" i="3"/>
  <c r="W2446" i="3"/>
  <c r="W2460" i="3"/>
  <c r="W59" i="3"/>
  <c r="W201" i="3"/>
  <c r="W342" i="3"/>
  <c r="W464" i="3"/>
  <c r="W538" i="3"/>
  <c r="W631" i="3"/>
  <c r="W705" i="3"/>
  <c r="W776" i="3"/>
  <c r="W850" i="3"/>
  <c r="W907" i="3"/>
  <c r="W972" i="3"/>
  <c r="W1025" i="3"/>
  <c r="W1081" i="3"/>
  <c r="W1135" i="3"/>
  <c r="W1180" i="3"/>
  <c r="W1219" i="3"/>
  <c r="W1253" i="3"/>
  <c r="W1281" i="3"/>
  <c r="W1309" i="3"/>
  <c r="W1337" i="3"/>
  <c r="W1365" i="3"/>
  <c r="W1392" i="3"/>
  <c r="W1412" i="3"/>
  <c r="W1438" i="3"/>
  <c r="W1464" i="3"/>
  <c r="W1490" i="3"/>
  <c r="W1510" i="3"/>
  <c r="W1536" i="3"/>
  <c r="W1562" i="3"/>
  <c r="W1588" i="3"/>
  <c r="W1608" i="3"/>
  <c r="W1634" i="3"/>
  <c r="W1660" i="3"/>
  <c r="W1686" i="3"/>
  <c r="W1706" i="3"/>
  <c r="W1732" i="3"/>
  <c r="W1758" i="3"/>
  <c r="W1777" i="3"/>
  <c r="W1801" i="3"/>
  <c r="W1821" i="3"/>
  <c r="W1844" i="3"/>
  <c r="W1860" i="3"/>
  <c r="W1874" i="3"/>
  <c r="W1888" i="3"/>
  <c r="W1902" i="3"/>
  <c r="W1916" i="3"/>
  <c r="W1930" i="3"/>
  <c r="W1944" i="3"/>
  <c r="W1958" i="3"/>
  <c r="W1972" i="3"/>
  <c r="W1986" i="3"/>
  <c r="W2000" i="3"/>
  <c r="W2014" i="3"/>
  <c r="W2028" i="3"/>
  <c r="W2042" i="3"/>
  <c r="W2056" i="3"/>
  <c r="W2070" i="3"/>
  <c r="W2084" i="3"/>
  <c r="W2098" i="3"/>
  <c r="W2112" i="3"/>
  <c r="W2126" i="3"/>
  <c r="W2140" i="3"/>
  <c r="W2154" i="3"/>
  <c r="W2168" i="3"/>
  <c r="W2182" i="3"/>
  <c r="W2196" i="3"/>
  <c r="W2210" i="3"/>
  <c r="W2224" i="3"/>
  <c r="W2238" i="3"/>
  <c r="W2252" i="3"/>
  <c r="W2266" i="3"/>
  <c r="W2280" i="3"/>
  <c r="W2294" i="3"/>
  <c r="W2308" i="3"/>
  <c r="W2322" i="3"/>
  <c r="W2336" i="3"/>
  <c r="W2350" i="3"/>
  <c r="W100" i="3"/>
  <c r="W213" i="3"/>
  <c r="W353" i="3"/>
  <c r="W467" i="3"/>
  <c r="W563" i="3"/>
  <c r="W650" i="3"/>
  <c r="W711" i="3"/>
  <c r="W781" i="3"/>
  <c r="W852" i="3"/>
  <c r="W925" i="3"/>
  <c r="W977" i="3"/>
  <c r="W1037" i="3"/>
  <c r="W1090" i="3"/>
  <c r="W1137" i="3"/>
  <c r="W1191" i="3"/>
  <c r="W1225" i="3"/>
  <c r="W1255" i="3"/>
  <c r="W1283" i="3"/>
  <c r="W1311" i="3"/>
  <c r="W1339" i="3"/>
  <c r="W1367" i="3"/>
  <c r="W1394" i="3"/>
  <c r="W1420" i="3"/>
  <c r="W1440" i="3"/>
  <c r="W1466" i="3"/>
  <c r="W1492" i="3"/>
  <c r="W1518" i="3"/>
  <c r="W1538" i="3"/>
  <c r="W1564" i="3"/>
  <c r="W1590" i="3"/>
  <c r="W1616" i="3"/>
  <c r="W1636" i="3"/>
  <c r="W1662" i="3"/>
  <c r="W1688" i="3"/>
  <c r="W1714" i="3"/>
  <c r="W1734" i="3"/>
  <c r="W1760" i="3"/>
  <c r="W1784" i="3"/>
  <c r="W1803" i="3"/>
  <c r="W1827" i="3"/>
  <c r="W1846" i="3"/>
  <c r="W1862" i="3"/>
  <c r="W1876" i="3"/>
  <c r="W1890" i="3"/>
  <c r="W1904" i="3"/>
  <c r="W1918" i="3"/>
  <c r="W1932" i="3"/>
  <c r="W1946" i="3"/>
  <c r="W1960" i="3"/>
  <c r="W1974" i="3"/>
  <c r="W1988" i="3"/>
  <c r="W2002" i="3"/>
  <c r="W2016" i="3"/>
  <c r="W2030" i="3"/>
  <c r="W2044" i="3"/>
  <c r="W2058" i="3"/>
  <c r="W2072" i="3"/>
  <c r="W2086" i="3"/>
  <c r="W2100" i="3"/>
  <c r="W2114" i="3"/>
  <c r="W2128" i="3"/>
  <c r="W2142" i="3"/>
  <c r="W2156" i="3"/>
  <c r="W2170" i="3"/>
  <c r="W2184" i="3"/>
  <c r="W2198" i="3"/>
  <c r="W2212" i="3"/>
  <c r="W2226" i="3"/>
  <c r="W2240" i="3"/>
  <c r="W2254" i="3"/>
  <c r="W2268" i="3"/>
  <c r="W2282" i="3"/>
  <c r="W2296" i="3"/>
  <c r="W2310" i="3"/>
  <c r="W2324" i="3"/>
  <c r="W2338" i="3"/>
  <c r="W2352" i="3"/>
  <c r="W2366" i="3"/>
  <c r="W2380" i="3"/>
  <c r="W2394" i="3"/>
  <c r="W2408" i="3"/>
  <c r="W2422" i="3"/>
  <c r="W2436" i="3"/>
  <c r="W2450" i="3"/>
  <c r="W2464" i="3"/>
  <c r="W2478" i="3"/>
  <c r="W103" i="3"/>
  <c r="W244" i="3"/>
  <c r="W384" i="3"/>
  <c r="W477" i="3"/>
  <c r="W566" i="3"/>
  <c r="W656" i="3"/>
  <c r="W729" i="3"/>
  <c r="W800" i="3"/>
  <c r="W857" i="3"/>
  <c r="W927" i="3"/>
  <c r="W986" i="3"/>
  <c r="W1047" i="3"/>
  <c r="W1094" i="3"/>
  <c r="W1146" i="3"/>
  <c r="W1197" i="3"/>
  <c r="W1227" i="3"/>
  <c r="W1257" i="3"/>
  <c r="W1285" i="3"/>
  <c r="W1313" i="3"/>
  <c r="W1341" i="3"/>
  <c r="W1369" i="3"/>
  <c r="W1396" i="3"/>
  <c r="W1422" i="3"/>
  <c r="W1448" i="3"/>
  <c r="W1468" i="3"/>
  <c r="W1494" i="3"/>
  <c r="W1520" i="3"/>
  <c r="W1546" i="3"/>
  <c r="W1566" i="3"/>
  <c r="W1592" i="3"/>
  <c r="W1618" i="3"/>
  <c r="W1644" i="3"/>
  <c r="W1664" i="3"/>
  <c r="W1690" i="3"/>
  <c r="W1716" i="3"/>
  <c r="W1742" i="3"/>
  <c r="W1762" i="3"/>
  <c r="W1786" i="3"/>
  <c r="W1805" i="3"/>
  <c r="W1829" i="3"/>
  <c r="W1848" i="3"/>
  <c r="W1864" i="3"/>
  <c r="W1878" i="3"/>
  <c r="W1892" i="3"/>
  <c r="W1906" i="3"/>
  <c r="W1920" i="3"/>
  <c r="W1934" i="3"/>
  <c r="W1948" i="3"/>
  <c r="W1962" i="3"/>
  <c r="W1976" i="3"/>
  <c r="W1990" i="3"/>
  <c r="W2004" i="3"/>
  <c r="W2018" i="3"/>
  <c r="W2032" i="3"/>
  <c r="W2046" i="3"/>
  <c r="W2060" i="3"/>
  <c r="W2074" i="3"/>
  <c r="W2088" i="3"/>
  <c r="W2102" i="3"/>
  <c r="W2116" i="3"/>
  <c r="W2130" i="3"/>
  <c r="W2144" i="3"/>
  <c r="W2158" i="3"/>
  <c r="W2172" i="3"/>
  <c r="W2186" i="3"/>
  <c r="W2200" i="3"/>
  <c r="W2214" i="3"/>
  <c r="W2228" i="3"/>
  <c r="W2242" i="3"/>
  <c r="W2256" i="3"/>
  <c r="W2270" i="3"/>
  <c r="W2284" i="3"/>
  <c r="W2298" i="3"/>
  <c r="W2312" i="3"/>
  <c r="W2326" i="3"/>
  <c r="W2340" i="3"/>
  <c r="W2354" i="3"/>
  <c r="W2368" i="3"/>
  <c r="W2382" i="3"/>
  <c r="W2396" i="3"/>
  <c r="W2410" i="3"/>
  <c r="W2424" i="3"/>
  <c r="W2438" i="3"/>
  <c r="W2452" i="3"/>
  <c r="W2466" i="3"/>
  <c r="W2480" i="3"/>
  <c r="W145" i="3"/>
  <c r="W258" i="3"/>
  <c r="W395" i="3"/>
  <c r="W502" i="3"/>
  <c r="W594" i="3"/>
  <c r="W677" i="3"/>
  <c r="W734" i="3"/>
  <c r="W804" i="3"/>
  <c r="W878" i="3"/>
  <c r="W948" i="3"/>
  <c r="W999" i="3"/>
  <c r="W1053" i="3"/>
  <c r="W1110" i="3"/>
  <c r="W1158" i="3"/>
  <c r="W1201" i="3"/>
  <c r="W1238" i="3"/>
  <c r="W1267" i="3"/>
  <c r="W1295" i="3"/>
  <c r="W1323" i="3"/>
  <c r="W1351" i="3"/>
  <c r="W1379" i="3"/>
  <c r="W1401" i="3"/>
  <c r="W1425" i="3"/>
  <c r="W1451" i="3"/>
  <c r="W1477" i="3"/>
  <c r="W1499" i="3"/>
  <c r="W1523" i="3"/>
  <c r="W1549" i="3"/>
  <c r="W1575" i="3"/>
  <c r="W1597" i="3"/>
  <c r="W1621" i="3"/>
  <c r="W1647" i="3"/>
  <c r="W1673" i="3"/>
  <c r="W1695" i="3"/>
  <c r="W1719" i="3"/>
  <c r="W1745" i="3"/>
  <c r="W1770" i="3"/>
  <c r="W1789" i="3"/>
  <c r="W1813" i="3"/>
  <c r="W1832" i="3"/>
  <c r="W1853" i="3"/>
  <c r="W1867" i="3"/>
  <c r="W1881" i="3"/>
  <c r="W1895" i="3"/>
  <c r="W1909" i="3"/>
  <c r="W1923" i="3"/>
  <c r="W1937" i="3"/>
  <c r="W1951" i="3"/>
  <c r="W1965" i="3"/>
  <c r="W1979" i="3"/>
  <c r="W1993" i="3"/>
  <c r="W2007" i="3"/>
  <c r="W2021" i="3"/>
  <c r="W2035" i="3"/>
  <c r="W2049" i="3"/>
  <c r="W2063" i="3"/>
  <c r="W2077" i="3"/>
  <c r="W2091" i="3"/>
  <c r="W2105" i="3"/>
  <c r="W2119" i="3"/>
  <c r="W2133" i="3"/>
  <c r="W2147" i="3"/>
  <c r="W2161" i="3"/>
  <c r="W2175" i="3"/>
  <c r="W2189" i="3"/>
  <c r="W2203" i="3"/>
  <c r="W2217" i="3"/>
  <c r="W2231" i="3"/>
  <c r="W2245" i="3"/>
  <c r="W2259" i="3"/>
  <c r="W2273" i="3"/>
  <c r="W2287" i="3"/>
  <c r="W2301" i="3"/>
  <c r="W2315" i="3"/>
  <c r="W2329" i="3"/>
  <c r="W2343" i="3"/>
  <c r="W58" i="3"/>
  <c r="W341" i="3"/>
  <c r="W535" i="3"/>
  <c r="W703" i="3"/>
  <c r="W832" i="3"/>
  <c r="W971" i="3"/>
  <c r="W1075" i="3"/>
  <c r="W1179" i="3"/>
  <c r="W1252" i="3"/>
  <c r="W1308" i="3"/>
  <c r="W1364" i="3"/>
  <c r="W1411" i="3"/>
  <c r="W1463" i="3"/>
  <c r="W1509" i="3"/>
  <c r="W1561" i="3"/>
  <c r="W1607" i="3"/>
  <c r="W1659" i="3"/>
  <c r="W1705" i="3"/>
  <c r="W1757" i="3"/>
  <c r="W1800" i="3"/>
  <c r="W1843" i="3"/>
  <c r="W1873" i="3"/>
  <c r="W1901" i="3"/>
  <c r="W1929" i="3"/>
  <c r="W1957" i="3"/>
  <c r="W1985" i="3"/>
  <c r="W2013" i="3"/>
  <c r="W2041" i="3"/>
  <c r="W2069" i="3"/>
  <c r="W2097" i="3"/>
  <c r="W2125" i="3"/>
  <c r="W2153" i="3"/>
  <c r="W2181" i="3"/>
  <c r="W2209" i="3"/>
  <c r="W2237" i="3"/>
  <c r="W2265" i="3"/>
  <c r="W2293" i="3"/>
  <c r="W2321" i="3"/>
  <c r="W2349" i="3"/>
  <c r="W2371" i="3"/>
  <c r="W2393" i="3"/>
  <c r="W2414" i="3"/>
  <c r="W2437" i="3"/>
  <c r="W2457" i="3"/>
  <c r="W2476" i="3"/>
  <c r="W2492" i="3"/>
  <c r="W2506" i="3"/>
  <c r="W2520" i="3"/>
  <c r="W2534" i="3"/>
  <c r="W2548" i="3"/>
  <c r="W2562" i="3"/>
  <c r="W2576" i="3"/>
  <c r="W2590" i="3"/>
  <c r="W2604" i="3"/>
  <c r="W2618" i="3"/>
  <c r="W2632" i="3"/>
  <c r="W2646" i="3"/>
  <c r="W2660" i="3"/>
  <c r="W2674" i="3"/>
  <c r="W2688" i="3"/>
  <c r="W2702" i="3"/>
  <c r="W2716" i="3"/>
  <c r="W2730" i="3"/>
  <c r="W2744" i="3"/>
  <c r="W2758" i="3"/>
  <c r="W2772" i="3"/>
  <c r="W2786" i="3"/>
  <c r="W2800" i="3"/>
  <c r="W2814" i="3"/>
  <c r="W2828" i="3"/>
  <c r="W2842" i="3"/>
  <c r="W2856" i="3"/>
  <c r="W2870" i="3"/>
  <c r="W2884" i="3"/>
  <c r="W2898" i="3"/>
  <c r="W2912" i="3"/>
  <c r="W2926" i="3"/>
  <c r="W2940" i="3"/>
  <c r="W2954" i="3"/>
  <c r="W2968" i="3"/>
  <c r="W2982" i="3"/>
  <c r="W2996" i="3"/>
  <c r="W3010" i="3"/>
  <c r="W3024" i="3"/>
  <c r="W3038" i="3"/>
  <c r="W62" i="3"/>
  <c r="W352" i="3"/>
  <c r="W562" i="3"/>
  <c r="W706" i="3"/>
  <c r="W851" i="3"/>
  <c r="W976" i="3"/>
  <c r="W1089" i="3"/>
  <c r="W1182" i="3"/>
  <c r="W1254" i="3"/>
  <c r="W1310" i="3"/>
  <c r="W1366" i="3"/>
  <c r="W1415" i="3"/>
  <c r="W1465" i="3"/>
  <c r="W1513" i="3"/>
  <c r="W1563" i="3"/>
  <c r="W1611" i="3"/>
  <c r="W1661" i="3"/>
  <c r="W1709" i="3"/>
  <c r="W1759" i="3"/>
  <c r="W1802" i="3"/>
  <c r="W1845" i="3"/>
  <c r="W1875" i="3"/>
  <c r="W1903" i="3"/>
  <c r="W1931" i="3"/>
  <c r="W1959" i="3"/>
  <c r="W1987" i="3"/>
  <c r="W2015" i="3"/>
  <c r="W2043" i="3"/>
  <c r="W2071" i="3"/>
  <c r="W2099" i="3"/>
  <c r="W2127" i="3"/>
  <c r="W2155" i="3"/>
  <c r="W2183" i="3"/>
  <c r="W2211" i="3"/>
  <c r="W2239" i="3"/>
  <c r="W2267" i="3"/>
  <c r="W2295" i="3"/>
  <c r="W2323" i="3"/>
  <c r="W2351" i="3"/>
  <c r="W2372" i="3"/>
  <c r="W2395" i="3"/>
  <c r="W2415" i="3"/>
  <c r="W2439" i="3"/>
  <c r="W2461" i="3"/>
  <c r="W2477" i="3"/>
  <c r="W2493" i="3"/>
  <c r="W2507" i="3"/>
  <c r="W2521" i="3"/>
  <c r="W2535" i="3"/>
  <c r="W2549" i="3"/>
  <c r="W2563" i="3"/>
  <c r="W2577" i="3"/>
  <c r="W2591" i="3"/>
  <c r="W2605" i="3"/>
  <c r="W2619" i="3"/>
  <c r="W2633" i="3"/>
  <c r="W2647" i="3"/>
  <c r="W2661" i="3"/>
  <c r="W2675" i="3"/>
  <c r="W2689" i="3"/>
  <c r="W2703" i="3"/>
  <c r="W2717" i="3"/>
  <c r="W2731" i="3"/>
  <c r="W2745" i="3"/>
  <c r="W2759" i="3"/>
  <c r="W2773" i="3"/>
  <c r="W2787" i="3"/>
  <c r="W2801" i="3"/>
  <c r="W2815" i="3"/>
  <c r="W2829" i="3"/>
  <c r="W2843" i="3"/>
  <c r="W2857" i="3"/>
  <c r="W2871" i="3"/>
  <c r="W115" i="3"/>
  <c r="W394" i="3"/>
  <c r="W593" i="3"/>
  <c r="W731" i="3"/>
  <c r="W874" i="3"/>
  <c r="W997" i="3"/>
  <c r="W1103" i="3"/>
  <c r="W1199" i="3"/>
  <c r="W1266" i="3"/>
  <c r="W1322" i="3"/>
  <c r="W1378" i="3"/>
  <c r="W1424" i="3"/>
  <c r="W1476" i="3"/>
  <c r="W1522" i="3"/>
  <c r="W1574" i="3"/>
  <c r="W1620" i="3"/>
  <c r="W1672" i="3"/>
  <c r="W1718" i="3"/>
  <c r="W1765" i="3"/>
  <c r="W1812" i="3"/>
  <c r="W1852" i="3"/>
  <c r="W1880" i="3"/>
  <c r="W1908" i="3"/>
  <c r="W1936" i="3"/>
  <c r="W1964" i="3"/>
  <c r="W1992" i="3"/>
  <c r="W2020" i="3"/>
  <c r="W2048" i="3"/>
  <c r="W2076" i="3"/>
  <c r="W2104" i="3"/>
  <c r="W2132" i="3"/>
  <c r="W2160" i="3"/>
  <c r="W2188" i="3"/>
  <c r="W2216" i="3"/>
  <c r="W2244" i="3"/>
  <c r="W2272" i="3"/>
  <c r="W2300" i="3"/>
  <c r="W2328" i="3"/>
  <c r="W2356" i="3"/>
  <c r="W2378" i="3"/>
  <c r="W2399" i="3"/>
  <c r="W2421" i="3"/>
  <c r="W2442" i="3"/>
  <c r="W2465" i="3"/>
  <c r="W2482" i="3"/>
  <c r="W2496" i="3"/>
  <c r="W2510" i="3"/>
  <c r="W2524" i="3"/>
  <c r="W2538" i="3"/>
  <c r="W2552" i="3"/>
  <c r="W2566" i="3"/>
  <c r="W2580" i="3"/>
  <c r="W2594" i="3"/>
  <c r="W2608" i="3"/>
  <c r="W2622" i="3"/>
  <c r="W2636" i="3"/>
  <c r="W2650" i="3"/>
  <c r="W2664" i="3"/>
  <c r="W2678" i="3"/>
  <c r="W2692" i="3"/>
  <c r="W2706" i="3"/>
  <c r="W2720" i="3"/>
  <c r="W2734" i="3"/>
  <c r="W156" i="3"/>
  <c r="W425" i="3"/>
  <c r="W603" i="3"/>
  <c r="W753" i="3"/>
  <c r="W883" i="3"/>
  <c r="W1005" i="3"/>
  <c r="W1112" i="3"/>
  <c r="W1210" i="3"/>
  <c r="W1269" i="3"/>
  <c r="W1325" i="3"/>
  <c r="W1381" i="3"/>
  <c r="W1429" i="3"/>
  <c r="W1479" i="3"/>
  <c r="W1527" i="3"/>
  <c r="W1577" i="3"/>
  <c r="W1625" i="3"/>
  <c r="W1675" i="3"/>
  <c r="W1723" i="3"/>
  <c r="W1772" i="3"/>
  <c r="W1815" i="3"/>
  <c r="W1855" i="3"/>
  <c r="W1883" i="3"/>
  <c r="W1911" i="3"/>
  <c r="W1939" i="3"/>
  <c r="W1967" i="3"/>
  <c r="W1995" i="3"/>
  <c r="W2023" i="3"/>
  <c r="W2051" i="3"/>
  <c r="W2079" i="3"/>
  <c r="W2107" i="3"/>
  <c r="W2135" i="3"/>
  <c r="W2163" i="3"/>
  <c r="W2191" i="3"/>
  <c r="W2219" i="3"/>
  <c r="W2247" i="3"/>
  <c r="W2275" i="3"/>
  <c r="W2303" i="3"/>
  <c r="W2331" i="3"/>
  <c r="W2358" i="3"/>
  <c r="W2381" i="3"/>
  <c r="W2401" i="3"/>
  <c r="W2425" i="3"/>
  <c r="W2447" i="3"/>
  <c r="W2468" i="3"/>
  <c r="W2484" i="3"/>
  <c r="W2498" i="3"/>
  <c r="W2512" i="3"/>
  <c r="W2526" i="3"/>
  <c r="W2540" i="3"/>
  <c r="W2554" i="3"/>
  <c r="W2568" i="3"/>
  <c r="W2582" i="3"/>
  <c r="W2596" i="3"/>
  <c r="W2610" i="3"/>
  <c r="W2624" i="3"/>
  <c r="W2638" i="3"/>
  <c r="W2652" i="3"/>
  <c r="W2666" i="3"/>
  <c r="W2680" i="3"/>
  <c r="W2694" i="3"/>
  <c r="W2708" i="3"/>
  <c r="W2722" i="3"/>
  <c r="W2736" i="3"/>
  <c r="W2750" i="3"/>
  <c r="W2764" i="3"/>
  <c r="W2778" i="3"/>
  <c r="W2792" i="3"/>
  <c r="W2806" i="3"/>
  <c r="W2820" i="3"/>
  <c r="W199" i="3"/>
  <c r="W439" i="3"/>
  <c r="W628" i="3"/>
  <c r="W775" i="3"/>
  <c r="W902" i="3"/>
  <c r="W1024" i="3"/>
  <c r="W1132" i="3"/>
  <c r="W1215" i="3"/>
  <c r="W1280" i="3"/>
  <c r="W1336" i="3"/>
  <c r="W1387" i="3"/>
  <c r="W1437" i="3"/>
  <c r="W1485" i="3"/>
  <c r="W1535" i="3"/>
  <c r="W1583" i="3"/>
  <c r="W1633" i="3"/>
  <c r="W1681" i="3"/>
  <c r="W1731" i="3"/>
  <c r="W1776" i="3"/>
  <c r="W1819" i="3"/>
  <c r="W1859" i="3"/>
  <c r="W1887" i="3"/>
  <c r="W1915" i="3"/>
  <c r="W1943" i="3"/>
  <c r="W1971" i="3"/>
  <c r="W1999" i="3"/>
  <c r="W2027" i="3"/>
  <c r="W2055" i="3"/>
  <c r="W2083" i="3"/>
  <c r="W2111" i="3"/>
  <c r="W2139" i="3"/>
  <c r="W2167" i="3"/>
  <c r="W2195" i="3"/>
  <c r="W2223" i="3"/>
  <c r="W2251" i="3"/>
  <c r="W2279" i="3"/>
  <c r="W2307" i="3"/>
  <c r="W2335" i="3"/>
  <c r="W2359" i="3"/>
  <c r="W2383" i="3"/>
  <c r="W2405" i="3"/>
  <c r="W2426" i="3"/>
  <c r="W2448" i="3"/>
  <c r="W2469" i="3"/>
  <c r="W2485" i="3"/>
  <c r="W2499" i="3"/>
  <c r="W2513" i="3"/>
  <c r="W2527" i="3"/>
  <c r="W2541" i="3"/>
  <c r="W2555" i="3"/>
  <c r="W2569" i="3"/>
  <c r="W2583" i="3"/>
  <c r="W2597" i="3"/>
  <c r="W2611" i="3"/>
  <c r="W2625" i="3"/>
  <c r="W2639" i="3"/>
  <c r="W2653" i="3"/>
  <c r="W2667" i="3"/>
  <c r="W2681" i="3"/>
  <c r="W2695" i="3"/>
  <c r="W2709" i="3"/>
  <c r="W2723" i="3"/>
  <c r="W2737" i="3"/>
  <c r="W2751" i="3"/>
  <c r="W2765" i="3"/>
  <c r="W2779" i="3"/>
  <c r="W2793" i="3"/>
  <c r="W2807" i="3"/>
  <c r="W2821" i="3"/>
  <c r="W2835" i="3"/>
  <c r="W2849" i="3"/>
  <c r="W2863" i="3"/>
  <c r="W2877" i="3"/>
  <c r="W2891" i="3"/>
  <c r="W2905" i="3"/>
  <c r="W2919" i="3"/>
  <c r="W2933" i="3"/>
  <c r="W2947" i="3"/>
  <c r="W2961" i="3"/>
  <c r="W2975" i="3"/>
  <c r="W2989" i="3"/>
  <c r="W3003" i="3"/>
  <c r="W3017" i="3"/>
  <c r="W3031" i="3"/>
  <c r="W202" i="3"/>
  <c r="W465" i="3"/>
  <c r="W633" i="3"/>
  <c r="W780" i="3"/>
  <c r="W922" i="3"/>
  <c r="W1028" i="3"/>
  <c r="W1136" i="3"/>
  <c r="W1224" i="3"/>
  <c r="W1282" i="3"/>
  <c r="W1338" i="3"/>
  <c r="W1393" i="3"/>
  <c r="W1439" i="3"/>
  <c r="W1491" i="3"/>
  <c r="W1537" i="3"/>
  <c r="W1589" i="3"/>
  <c r="W1635" i="3"/>
  <c r="W1687" i="3"/>
  <c r="W1733" i="3"/>
  <c r="W1779" i="3"/>
  <c r="W1826" i="3"/>
  <c r="W1861" i="3"/>
  <c r="W1889" i="3"/>
  <c r="W1917" i="3"/>
  <c r="W1945" i="3"/>
  <c r="W1973" i="3"/>
  <c r="W2001" i="3"/>
  <c r="W2029" i="3"/>
  <c r="W2057" i="3"/>
  <c r="W2085" i="3"/>
  <c r="W2113" i="3"/>
  <c r="W2141" i="3"/>
  <c r="W2169" i="3"/>
  <c r="W2197" i="3"/>
  <c r="W2225" i="3"/>
  <c r="W2253" i="3"/>
  <c r="W2281" i="3"/>
  <c r="W2309" i="3"/>
  <c r="W2337" i="3"/>
  <c r="W2363" i="3"/>
  <c r="W2384" i="3"/>
  <c r="W2406" i="3"/>
  <c r="W2427" i="3"/>
  <c r="W2449" i="3"/>
  <c r="W2470" i="3"/>
  <c r="W2486" i="3"/>
  <c r="W2500" i="3"/>
  <c r="W2514" i="3"/>
  <c r="W2528" i="3"/>
  <c r="W2542" i="3"/>
  <c r="W2556" i="3"/>
  <c r="W2570" i="3"/>
  <c r="W2584" i="3"/>
  <c r="W2598" i="3"/>
  <c r="W2612" i="3"/>
  <c r="W2626" i="3"/>
  <c r="W2640" i="3"/>
  <c r="W2654" i="3"/>
  <c r="W2668" i="3"/>
  <c r="W2682" i="3"/>
  <c r="W2696" i="3"/>
  <c r="W2710" i="3"/>
  <c r="W2724" i="3"/>
  <c r="W2738" i="3"/>
  <c r="W2752" i="3"/>
  <c r="W2766" i="3"/>
  <c r="W2780" i="3"/>
  <c r="W2794" i="3"/>
  <c r="W2808" i="3"/>
  <c r="W2822" i="3"/>
  <c r="W2836" i="3"/>
  <c r="W2850" i="3"/>
  <c r="W2864" i="3"/>
  <c r="W2878" i="3"/>
  <c r="W2892" i="3"/>
  <c r="W2906" i="3"/>
  <c r="W2920" i="3"/>
  <c r="W2934" i="3"/>
  <c r="W2948" i="3"/>
  <c r="W2962" i="3"/>
  <c r="W2976" i="3"/>
  <c r="W2990" i="3"/>
  <c r="W3004" i="3"/>
  <c r="W3018" i="3"/>
  <c r="W3032" i="3"/>
  <c r="W254" i="3"/>
  <c r="W495" i="3"/>
  <c r="W659" i="3"/>
  <c r="W801" i="3"/>
  <c r="W930" i="3"/>
  <c r="W1048" i="3"/>
  <c r="W1153" i="3"/>
  <c r="W1229" i="3"/>
  <c r="W1289" i="3"/>
  <c r="W1345" i="3"/>
  <c r="W1397" i="3"/>
  <c r="W1449" i="3"/>
  <c r="W1495" i="3"/>
  <c r="W1547" i="3"/>
  <c r="W1593" i="3"/>
  <c r="W1645" i="3"/>
  <c r="W1691" i="3"/>
  <c r="W1743" i="3"/>
  <c r="W1787" i="3"/>
  <c r="W1830" i="3"/>
  <c r="W1865" i="3"/>
  <c r="W1893" i="3"/>
  <c r="W1921" i="3"/>
  <c r="W1949" i="3"/>
  <c r="W1977" i="3"/>
  <c r="W2005" i="3"/>
  <c r="W2033" i="3"/>
  <c r="W2061" i="3"/>
  <c r="W2089" i="3"/>
  <c r="W2117" i="3"/>
  <c r="W2145" i="3"/>
  <c r="W2173" i="3"/>
  <c r="W2201" i="3"/>
  <c r="W2229" i="3"/>
  <c r="W2257" i="3"/>
  <c r="W2285" i="3"/>
  <c r="W2313" i="3"/>
  <c r="W2341" i="3"/>
  <c r="W2365" i="3"/>
  <c r="W2386" i="3"/>
  <c r="W2409" i="3"/>
  <c r="W2429" i="3"/>
  <c r="W2453" i="3"/>
  <c r="W2472" i="3"/>
  <c r="W2488" i="3"/>
  <c r="W2502" i="3"/>
  <c r="W2516" i="3"/>
  <c r="W2530" i="3"/>
  <c r="W2544" i="3"/>
  <c r="W2558" i="3"/>
  <c r="W2572" i="3"/>
  <c r="W2586" i="3"/>
  <c r="W2600" i="3"/>
  <c r="W2614" i="3"/>
  <c r="W2628" i="3"/>
  <c r="W2642" i="3"/>
  <c r="W2656" i="3"/>
  <c r="W2670" i="3"/>
  <c r="W2684" i="3"/>
  <c r="W2698" i="3"/>
  <c r="W2712" i="3"/>
  <c r="W2726" i="3"/>
  <c r="W2740" i="3"/>
  <c r="W2754" i="3"/>
  <c r="W2768" i="3"/>
  <c r="W2782" i="3"/>
  <c r="W2796" i="3"/>
  <c r="W2810" i="3"/>
  <c r="W2824" i="3"/>
  <c r="W2838" i="3"/>
  <c r="W2852" i="3"/>
  <c r="W2866" i="3"/>
  <c r="W2880" i="3"/>
  <c r="W2894" i="3"/>
  <c r="W2908" i="3"/>
  <c r="W2922" i="3"/>
  <c r="W2936" i="3"/>
  <c r="W2950" i="3"/>
  <c r="W2964" i="3"/>
  <c r="W101" i="3"/>
  <c r="W565" i="3"/>
  <c r="W855" i="3"/>
  <c r="W1093" i="3"/>
  <c r="W1256" i="3"/>
  <c r="W1368" i="3"/>
  <c r="W1467" i="3"/>
  <c r="W1565" i="3"/>
  <c r="W1663" i="3"/>
  <c r="W1761" i="3"/>
  <c r="W1847" i="3"/>
  <c r="W1905" i="3"/>
  <c r="W1961" i="3"/>
  <c r="W2017" i="3"/>
  <c r="W2073" i="3"/>
  <c r="W2129" i="3"/>
  <c r="W2185" i="3"/>
  <c r="W2241" i="3"/>
  <c r="W2297" i="3"/>
  <c r="W2353" i="3"/>
  <c r="W2397" i="3"/>
  <c r="W2440" i="3"/>
  <c r="W2479" i="3"/>
  <c r="W2508" i="3"/>
  <c r="W2536" i="3"/>
  <c r="W2564" i="3"/>
  <c r="W2592" i="3"/>
  <c r="W2620" i="3"/>
  <c r="W2648" i="3"/>
  <c r="W2676" i="3"/>
  <c r="W2704" i="3"/>
  <c r="W2732" i="3"/>
  <c r="W2757" i="3"/>
  <c r="W2783" i="3"/>
  <c r="W2805" i="3"/>
  <c r="W2831" i="3"/>
  <c r="W2853" i="3"/>
  <c r="W2874" i="3"/>
  <c r="W2895" i="3"/>
  <c r="W2914" i="3"/>
  <c r="W2932" i="3"/>
  <c r="W2953" i="3"/>
  <c r="W2972" i="3"/>
  <c r="W2991" i="3"/>
  <c r="W3008" i="3"/>
  <c r="W3026" i="3"/>
  <c r="W3043" i="3"/>
  <c r="W3057" i="3"/>
  <c r="W3071" i="3"/>
  <c r="W3085" i="3"/>
  <c r="W3099" i="3"/>
  <c r="W3113" i="3"/>
  <c r="W3127" i="3"/>
  <c r="W3141" i="3"/>
  <c r="W3155" i="3"/>
  <c r="W3169" i="3"/>
  <c r="W3183" i="3"/>
  <c r="W3197" i="3"/>
  <c r="W3211" i="3"/>
  <c r="W3225" i="3"/>
  <c r="W3239" i="3"/>
  <c r="W3253" i="3"/>
  <c r="W3267" i="3"/>
  <c r="W3281" i="3"/>
  <c r="W3295" i="3"/>
  <c r="W3309" i="3"/>
  <c r="W3323" i="3"/>
  <c r="W3337" i="3"/>
  <c r="W3351" i="3"/>
  <c r="W3365" i="3"/>
  <c r="W3379" i="3"/>
  <c r="W3393" i="3"/>
  <c r="W3407" i="3"/>
  <c r="W3421" i="3"/>
  <c r="W3435" i="3"/>
  <c r="W3449" i="3"/>
  <c r="W3463" i="3"/>
  <c r="W3477" i="3"/>
  <c r="W3491" i="3"/>
  <c r="W3505" i="3"/>
  <c r="W3519" i="3"/>
  <c r="W3533" i="3"/>
  <c r="W3547" i="3"/>
  <c r="W3561" i="3"/>
  <c r="W3575" i="3"/>
  <c r="W146" i="3"/>
  <c r="W600" i="3"/>
  <c r="W879" i="3"/>
  <c r="W1111" i="3"/>
  <c r="W1268" i="3"/>
  <c r="W1380" i="3"/>
  <c r="W1478" i="3"/>
  <c r="W1576" i="3"/>
  <c r="W1674" i="3"/>
  <c r="W1771" i="3"/>
  <c r="W1854" i="3"/>
  <c r="W1910" i="3"/>
  <c r="W1966" i="3"/>
  <c r="W2022" i="3"/>
  <c r="W2078" i="3"/>
  <c r="W2134" i="3"/>
  <c r="W2190" i="3"/>
  <c r="W2246" i="3"/>
  <c r="W2302" i="3"/>
  <c r="W2357" i="3"/>
  <c r="W2400" i="3"/>
  <c r="W2443" i="3"/>
  <c r="W2483" i="3"/>
  <c r="W2511" i="3"/>
  <c r="W2539" i="3"/>
  <c r="W2567" i="3"/>
  <c r="W2595" i="3"/>
  <c r="W2623" i="3"/>
  <c r="W2651" i="3"/>
  <c r="W2679" i="3"/>
  <c r="W2707" i="3"/>
  <c r="W2735" i="3"/>
  <c r="W2761" i="3"/>
  <c r="W2785" i="3"/>
  <c r="W2811" i="3"/>
  <c r="W2833" i="3"/>
  <c r="W2855" i="3"/>
  <c r="W2876" i="3"/>
  <c r="W2897" i="3"/>
  <c r="W2916" i="3"/>
  <c r="W2937" i="3"/>
  <c r="W2956" i="3"/>
  <c r="W2974" i="3"/>
  <c r="W2993" i="3"/>
  <c r="W3011" i="3"/>
  <c r="W3028" i="3"/>
  <c r="W3045" i="3"/>
  <c r="W3059" i="3"/>
  <c r="W3073" i="3"/>
  <c r="W3087" i="3"/>
  <c r="W3101" i="3"/>
  <c r="W3115" i="3"/>
  <c r="W3129" i="3"/>
  <c r="W3143" i="3"/>
  <c r="W3157" i="3"/>
  <c r="W3171" i="3"/>
  <c r="W3185" i="3"/>
  <c r="W3199" i="3"/>
  <c r="W3213" i="3"/>
  <c r="W3227" i="3"/>
  <c r="W3241" i="3"/>
  <c r="W3255" i="3"/>
  <c r="W3269" i="3"/>
  <c r="W3283" i="3"/>
  <c r="W3297" i="3"/>
  <c r="W3311" i="3"/>
  <c r="W3325" i="3"/>
  <c r="W3339" i="3"/>
  <c r="W3353" i="3"/>
  <c r="W3367" i="3"/>
  <c r="W3381" i="3"/>
  <c r="W3395" i="3"/>
  <c r="W3409" i="3"/>
  <c r="W3423" i="3"/>
  <c r="W3437" i="3"/>
  <c r="W3451" i="3"/>
  <c r="W3465" i="3"/>
  <c r="W3479" i="3"/>
  <c r="W3493" i="3"/>
  <c r="W3507" i="3"/>
  <c r="W3521" i="3"/>
  <c r="W3535" i="3"/>
  <c r="W3549" i="3"/>
  <c r="W255" i="3"/>
  <c r="W661" i="3"/>
  <c r="W939" i="3"/>
  <c r="W1154" i="3"/>
  <c r="W1294" i="3"/>
  <c r="W1398" i="3"/>
  <c r="W1496" i="3"/>
  <c r="W1594" i="3"/>
  <c r="W1692" i="3"/>
  <c r="W1788" i="3"/>
  <c r="W1866" i="3"/>
  <c r="W1922" i="3"/>
  <c r="W1978" i="3"/>
  <c r="W2034" i="3"/>
  <c r="W2090" i="3"/>
  <c r="W2146" i="3"/>
  <c r="W2202" i="3"/>
  <c r="W2258" i="3"/>
  <c r="W2314" i="3"/>
  <c r="W2367" i="3"/>
  <c r="W2411" i="3"/>
  <c r="W2454" i="3"/>
  <c r="W2489" i="3"/>
  <c r="W2517" i="3"/>
  <c r="W2545" i="3"/>
  <c r="W2573" i="3"/>
  <c r="W2601" i="3"/>
  <c r="W2629" i="3"/>
  <c r="W2657" i="3"/>
  <c r="W2685" i="3"/>
  <c r="W2713" i="3"/>
  <c r="W2741" i="3"/>
  <c r="W2763" i="3"/>
  <c r="W2789" i="3"/>
  <c r="W2813" i="3"/>
  <c r="W2837" i="3"/>
  <c r="W2859" i="3"/>
  <c r="W2881" i="3"/>
  <c r="W2900" i="3"/>
  <c r="W2918" i="3"/>
  <c r="W2939" i="3"/>
  <c r="W2958" i="3"/>
  <c r="W2978" i="3"/>
  <c r="W2995" i="3"/>
  <c r="W3013" i="3"/>
  <c r="W3030" i="3"/>
  <c r="W3047" i="3"/>
  <c r="W3061" i="3"/>
  <c r="W3075" i="3"/>
  <c r="W3089" i="3"/>
  <c r="W3103" i="3"/>
  <c r="W3117" i="3"/>
  <c r="W3131" i="3"/>
  <c r="W3145" i="3"/>
  <c r="W3159" i="3"/>
  <c r="W3173" i="3"/>
  <c r="W3187" i="3"/>
  <c r="W3201" i="3"/>
  <c r="W3215" i="3"/>
  <c r="W3229" i="3"/>
  <c r="W3243" i="3"/>
  <c r="W3257" i="3"/>
  <c r="W3271" i="3"/>
  <c r="W3285" i="3"/>
  <c r="W3299" i="3"/>
  <c r="W3313" i="3"/>
  <c r="W3327" i="3"/>
  <c r="W3341" i="3"/>
  <c r="W3355" i="3"/>
  <c r="W3369" i="3"/>
  <c r="W3383" i="3"/>
  <c r="W3397" i="3"/>
  <c r="W3411" i="3"/>
  <c r="W3425" i="3"/>
  <c r="W296" i="3"/>
  <c r="W678" i="3"/>
  <c r="W949" i="3"/>
  <c r="W1159" i="3"/>
  <c r="W1296" i="3"/>
  <c r="W1406" i="3"/>
  <c r="W1504" i="3"/>
  <c r="W1602" i="3"/>
  <c r="W1700" i="3"/>
  <c r="W1790" i="3"/>
  <c r="W1868" i="3"/>
  <c r="W1924" i="3"/>
  <c r="W1980" i="3"/>
  <c r="W2036" i="3"/>
  <c r="W2092" i="3"/>
  <c r="W2148" i="3"/>
  <c r="W2204" i="3"/>
  <c r="W2260" i="3"/>
  <c r="W2316" i="3"/>
  <c r="W2369" i="3"/>
  <c r="W2412" i="3"/>
  <c r="W2455" i="3"/>
  <c r="W2490" i="3"/>
  <c r="W2518" i="3"/>
  <c r="W2546" i="3"/>
  <c r="W2574" i="3"/>
  <c r="W2602" i="3"/>
  <c r="W2630" i="3"/>
  <c r="W2658" i="3"/>
  <c r="W2686" i="3"/>
  <c r="W2714" i="3"/>
  <c r="W2742" i="3"/>
  <c r="W2767" i="3"/>
  <c r="W2790" i="3"/>
  <c r="W2816" i="3"/>
  <c r="W2839" i="3"/>
  <c r="W2860" i="3"/>
  <c r="W2882" i="3"/>
  <c r="W2901" i="3"/>
  <c r="W2921" i="3"/>
  <c r="W2941" i="3"/>
  <c r="W2959" i="3"/>
  <c r="W2979" i="3"/>
  <c r="W2997" i="3"/>
  <c r="W3014" i="3"/>
  <c r="W3033" i="3"/>
  <c r="W3048" i="3"/>
  <c r="W3062" i="3"/>
  <c r="W3076" i="3"/>
  <c r="W3090" i="3"/>
  <c r="W3104" i="3"/>
  <c r="W3118" i="3"/>
  <c r="W3132" i="3"/>
  <c r="W3146" i="3"/>
  <c r="W3160" i="3"/>
  <c r="W3174" i="3"/>
  <c r="W3188" i="3"/>
  <c r="W3202" i="3"/>
  <c r="W3216" i="3"/>
  <c r="W3230" i="3"/>
  <c r="W3244" i="3"/>
  <c r="W3258" i="3"/>
  <c r="W3272" i="3"/>
  <c r="W3286" i="3"/>
  <c r="W3300" i="3"/>
  <c r="W3314" i="3"/>
  <c r="W3328" i="3"/>
  <c r="W3342" i="3"/>
  <c r="W3356" i="3"/>
  <c r="W3370" i="3"/>
  <c r="W3384" i="3"/>
  <c r="W3398" i="3"/>
  <c r="W3412" i="3"/>
  <c r="W3426" i="3"/>
  <c r="W3440" i="3"/>
  <c r="W3454" i="3"/>
  <c r="W3468" i="3"/>
  <c r="W3482" i="3"/>
  <c r="W3496" i="3"/>
  <c r="W3510" i="3"/>
  <c r="W3524" i="3"/>
  <c r="W3538" i="3"/>
  <c r="W3552" i="3"/>
  <c r="W3566" i="3"/>
  <c r="W3580" i="3"/>
  <c r="W393" i="3"/>
  <c r="W730" i="3"/>
  <c r="W996" i="3"/>
  <c r="W1198" i="3"/>
  <c r="W1317" i="3"/>
  <c r="W1423" i="3"/>
  <c r="W1521" i="3"/>
  <c r="W1619" i="3"/>
  <c r="W1717" i="3"/>
  <c r="W1807" i="3"/>
  <c r="W1879" i="3"/>
  <c r="W1935" i="3"/>
  <c r="W1991" i="3"/>
  <c r="W2047" i="3"/>
  <c r="W2103" i="3"/>
  <c r="W2159" i="3"/>
  <c r="W2215" i="3"/>
  <c r="W2271" i="3"/>
  <c r="W2327" i="3"/>
  <c r="W2377" i="3"/>
  <c r="W2420" i="3"/>
  <c r="W2463" i="3"/>
  <c r="W2495" i="3"/>
  <c r="W2523" i="3"/>
  <c r="W2551" i="3"/>
  <c r="W2579" i="3"/>
  <c r="W2607" i="3"/>
  <c r="W2635" i="3"/>
  <c r="W2663" i="3"/>
  <c r="W2691" i="3"/>
  <c r="W2719" i="3"/>
  <c r="W2747" i="3"/>
  <c r="W2771" i="3"/>
  <c r="W2797" i="3"/>
  <c r="W2819" i="3"/>
  <c r="W2844" i="3"/>
  <c r="W2865" i="3"/>
  <c r="W2886" i="3"/>
  <c r="W2904" i="3"/>
  <c r="W2925" i="3"/>
  <c r="W2944" i="3"/>
  <c r="W2965" i="3"/>
  <c r="W2983" i="3"/>
  <c r="W3000" i="3"/>
  <c r="W3019" i="3"/>
  <c r="W3036" i="3"/>
  <c r="W3051" i="3"/>
  <c r="W3065" i="3"/>
  <c r="W3079" i="3"/>
  <c r="W3093" i="3"/>
  <c r="W3107" i="3"/>
  <c r="W3121" i="3"/>
  <c r="W3135" i="3"/>
  <c r="W3149" i="3"/>
  <c r="W3163" i="3"/>
  <c r="W3177" i="3"/>
  <c r="W3191" i="3"/>
  <c r="W3205" i="3"/>
  <c r="W3219" i="3"/>
  <c r="W3233" i="3"/>
  <c r="W3247" i="3"/>
  <c r="W3261" i="3"/>
  <c r="W3275" i="3"/>
  <c r="W3289" i="3"/>
  <c r="W3303" i="3"/>
  <c r="W3317" i="3"/>
  <c r="W3331" i="3"/>
  <c r="W3345" i="3"/>
  <c r="W3359" i="3"/>
  <c r="W3373" i="3"/>
  <c r="W3387" i="3"/>
  <c r="W3401" i="3"/>
  <c r="W3415" i="3"/>
  <c r="W3429" i="3"/>
  <c r="W3443" i="3"/>
  <c r="W3457" i="3"/>
  <c r="W3471" i="3"/>
  <c r="W3485" i="3"/>
  <c r="W3499" i="3"/>
  <c r="W3513" i="3"/>
  <c r="W3527" i="3"/>
  <c r="W3541" i="3"/>
  <c r="W3555" i="3"/>
  <c r="W3569" i="3"/>
  <c r="W3583" i="3"/>
  <c r="W496" i="3"/>
  <c r="W803" i="3"/>
  <c r="W1051" i="3"/>
  <c r="W1233" i="3"/>
  <c r="W1350" i="3"/>
  <c r="W1450" i="3"/>
  <c r="W1548" i="3"/>
  <c r="W1646" i="3"/>
  <c r="W1744" i="3"/>
  <c r="W1831" i="3"/>
  <c r="W1894" i="3"/>
  <c r="W1950" i="3"/>
  <c r="W2006" i="3"/>
  <c r="W2062" i="3"/>
  <c r="W2118" i="3"/>
  <c r="W2174" i="3"/>
  <c r="W2230" i="3"/>
  <c r="W2286" i="3"/>
  <c r="W2342" i="3"/>
  <c r="W2387" i="3"/>
  <c r="W2433" i="3"/>
  <c r="W2473" i="3"/>
  <c r="W2503" i="3"/>
  <c r="W2531" i="3"/>
  <c r="W2559" i="3"/>
  <c r="W2587" i="3"/>
  <c r="W2615" i="3"/>
  <c r="W2643" i="3"/>
  <c r="W2671" i="3"/>
  <c r="W2699" i="3"/>
  <c r="W2727" i="3"/>
  <c r="W2753" i="3"/>
  <c r="W2776" i="3"/>
  <c r="W2802" i="3"/>
  <c r="W2826" i="3"/>
  <c r="W2847" i="3"/>
  <c r="W2869" i="3"/>
  <c r="W2889" i="3"/>
  <c r="W2910" i="3"/>
  <c r="W2929" i="3"/>
  <c r="W2949" i="3"/>
  <c r="W2969" i="3"/>
  <c r="W2986" i="3"/>
  <c r="W3005" i="3"/>
  <c r="W3022" i="3"/>
  <c r="W3040" i="3"/>
  <c r="W3054" i="3"/>
  <c r="W3068" i="3"/>
  <c r="W3082" i="3"/>
  <c r="W3096" i="3"/>
  <c r="W3110" i="3"/>
  <c r="W3124" i="3"/>
  <c r="W3138" i="3"/>
  <c r="W3152" i="3"/>
  <c r="W3166" i="3"/>
  <c r="W3180" i="3"/>
  <c r="W3194" i="3"/>
  <c r="W3208" i="3"/>
  <c r="W3222" i="3"/>
  <c r="W3236" i="3"/>
  <c r="W3250" i="3"/>
  <c r="W3264" i="3"/>
  <c r="W3278" i="3"/>
  <c r="W3292" i="3"/>
  <c r="W3306" i="3"/>
  <c r="W3320" i="3"/>
  <c r="W3334" i="3"/>
  <c r="W3348" i="3"/>
  <c r="W3362" i="3"/>
  <c r="W3376" i="3"/>
  <c r="W3390" i="3"/>
  <c r="W3404" i="3"/>
  <c r="W3418" i="3"/>
  <c r="W3432" i="3"/>
  <c r="W3446" i="3"/>
  <c r="W3460" i="3"/>
  <c r="W3474" i="3"/>
  <c r="W3488" i="3"/>
  <c r="W3502" i="3"/>
  <c r="W3516" i="3"/>
  <c r="W3530" i="3"/>
  <c r="W3544" i="3"/>
  <c r="W3558" i="3"/>
  <c r="W3572" i="3"/>
  <c r="W3586" i="3"/>
  <c r="W104" i="3"/>
  <c r="W809" i="3"/>
  <c r="W1205" i="3"/>
  <c r="W1407" i="3"/>
  <c r="W1569" i="3"/>
  <c r="W1746" i="3"/>
  <c r="W1882" i="3"/>
  <c r="W1981" i="3"/>
  <c r="W2075" i="3"/>
  <c r="W2176" i="3"/>
  <c r="W2274" i="3"/>
  <c r="W2370" i="3"/>
  <c r="W2441" i="3"/>
  <c r="W2504" i="3"/>
  <c r="W2553" i="3"/>
  <c r="W2603" i="3"/>
  <c r="W2649" i="3"/>
  <c r="W2700" i="3"/>
  <c r="W2748" i="3"/>
  <c r="W2791" i="3"/>
  <c r="W2832" i="3"/>
  <c r="W2872" i="3"/>
  <c r="W2907" i="3"/>
  <c r="W2942" i="3"/>
  <c r="W2973" i="3"/>
  <c r="W3006" i="3"/>
  <c r="W3037" i="3"/>
  <c r="W3063" i="3"/>
  <c r="W3086" i="3"/>
  <c r="W3111" i="3"/>
  <c r="W3136" i="3"/>
  <c r="W3161" i="3"/>
  <c r="W3184" i="3"/>
  <c r="W3209" i="3"/>
  <c r="W3234" i="3"/>
  <c r="W3259" i="3"/>
  <c r="W3282" i="3"/>
  <c r="W3307" i="3"/>
  <c r="W3332" i="3"/>
  <c r="W3357" i="3"/>
  <c r="W3380" i="3"/>
  <c r="W3405" i="3"/>
  <c r="W3430" i="3"/>
  <c r="W3452" i="3"/>
  <c r="W3473" i="3"/>
  <c r="W3495" i="3"/>
  <c r="W3517" i="3"/>
  <c r="W3539" i="3"/>
  <c r="W3560" i="3"/>
  <c r="W3579" i="3"/>
  <c r="W3596" i="3"/>
  <c r="W3610" i="3"/>
  <c r="W3624" i="3"/>
  <c r="W3638" i="3"/>
  <c r="W3652" i="3"/>
  <c r="W3666" i="3"/>
  <c r="W3680" i="3"/>
  <c r="W3694" i="3"/>
  <c r="W3708" i="3"/>
  <c r="W3722" i="3"/>
  <c r="W3736" i="3"/>
  <c r="W3750" i="3"/>
  <c r="W3764" i="3"/>
  <c r="W398" i="3"/>
  <c r="W950" i="3"/>
  <c r="W1261" i="3"/>
  <c r="W1452" i="3"/>
  <c r="W1622" i="3"/>
  <c r="W1791" i="3"/>
  <c r="W1907" i="3"/>
  <c r="W2008" i="3"/>
  <c r="W2106" i="3"/>
  <c r="W2205" i="3"/>
  <c r="W2299" i="3"/>
  <c r="W2391" i="3"/>
  <c r="W2467" i="3"/>
  <c r="W2519" i="3"/>
  <c r="W2565" i="3"/>
  <c r="W2616" i="3"/>
  <c r="W2665" i="3"/>
  <c r="W2715" i="3"/>
  <c r="W2760" i="3"/>
  <c r="W2803" i="3"/>
  <c r="W2845" i="3"/>
  <c r="W2883" i="3"/>
  <c r="W2915" i="3"/>
  <c r="W2951" i="3"/>
  <c r="W2984" i="3"/>
  <c r="W3015" i="3"/>
  <c r="W3044" i="3"/>
  <c r="W3069" i="3"/>
  <c r="W3094" i="3"/>
  <c r="W3119" i="3"/>
  <c r="W3142" i="3"/>
  <c r="W3167" i="3"/>
  <c r="W3192" i="3"/>
  <c r="W3217" i="3"/>
  <c r="W3240" i="3"/>
  <c r="W3265" i="3"/>
  <c r="W3290" i="3"/>
  <c r="W3315" i="3"/>
  <c r="W3338" i="3"/>
  <c r="W3363" i="3"/>
  <c r="W3388" i="3"/>
  <c r="W3413" i="3"/>
  <c r="W3436" i="3"/>
  <c r="W3458" i="3"/>
  <c r="W3480" i="3"/>
  <c r="W3501" i="3"/>
  <c r="W3523" i="3"/>
  <c r="W3545" i="3"/>
  <c r="W3565" i="3"/>
  <c r="W3585" i="3"/>
  <c r="W3600" i="3"/>
  <c r="W3614" i="3"/>
  <c r="W3628" i="3"/>
  <c r="W3642" i="3"/>
  <c r="W3656" i="3"/>
  <c r="W3670" i="3"/>
  <c r="W3684" i="3"/>
  <c r="W3698" i="3"/>
  <c r="W505" i="3"/>
  <c r="W1000" i="3"/>
  <c r="W1297" i="3"/>
  <c r="W1471" i="3"/>
  <c r="W1648" i="3"/>
  <c r="W1814" i="3"/>
  <c r="W1925" i="3"/>
  <c r="W2019" i="3"/>
  <c r="W2120" i="3"/>
  <c r="W2218" i="3"/>
  <c r="W2317" i="3"/>
  <c r="W2398" i="3"/>
  <c r="W2474" i="3"/>
  <c r="W2525" i="3"/>
  <c r="W2575" i="3"/>
  <c r="W2621" i="3"/>
  <c r="W2672" i="3"/>
  <c r="W2721" i="3"/>
  <c r="W2769" i="3"/>
  <c r="W2809" i="3"/>
  <c r="W2848" i="3"/>
  <c r="W2887" i="3"/>
  <c r="W2923" i="3"/>
  <c r="W2955" i="3"/>
  <c r="W2987" i="3"/>
  <c r="W3020" i="3"/>
  <c r="W3049" i="3"/>
  <c r="W3072" i="3"/>
  <c r="W3097" i="3"/>
  <c r="W3122" i="3"/>
  <c r="W3147" i="3"/>
  <c r="W3170" i="3"/>
  <c r="W3195" i="3"/>
  <c r="W3220" i="3"/>
  <c r="W3245" i="3"/>
  <c r="W3268" i="3"/>
  <c r="W3293" i="3"/>
  <c r="W3318" i="3"/>
  <c r="W3343" i="3"/>
  <c r="W3366" i="3"/>
  <c r="W3391" i="3"/>
  <c r="W3416" i="3"/>
  <c r="W3439" i="3"/>
  <c r="W3461" i="3"/>
  <c r="W3483" i="3"/>
  <c r="W3504" i="3"/>
  <c r="W3526" i="3"/>
  <c r="W3548" i="3"/>
  <c r="W3568" i="3"/>
  <c r="W3588" i="3"/>
  <c r="W3602" i="3"/>
  <c r="W3616" i="3"/>
  <c r="W3630" i="3"/>
  <c r="W3644" i="3"/>
  <c r="W3658" i="3"/>
  <c r="W3672" i="3"/>
  <c r="W3686" i="3"/>
  <c r="W3700" i="3"/>
  <c r="W3714" i="3"/>
  <c r="W3728" i="3"/>
  <c r="W3742" i="3"/>
  <c r="W3756" i="3"/>
  <c r="W3770" i="3"/>
  <c r="W3784" i="3"/>
  <c r="W3798" i="3"/>
  <c r="W3812" i="3"/>
  <c r="W3826" i="3"/>
  <c r="W3840" i="3"/>
  <c r="W3854" i="3"/>
  <c r="W3868" i="3"/>
  <c r="W3882" i="3"/>
  <c r="W3896" i="3"/>
  <c r="W3910" i="3"/>
  <c r="W3924" i="3"/>
  <c r="W3938" i="3"/>
  <c r="W507" i="3"/>
  <c r="W1046" i="3"/>
  <c r="W1312" i="3"/>
  <c r="W1493" i="3"/>
  <c r="W1649" i="3"/>
  <c r="W1828" i="3"/>
  <c r="W1933" i="3"/>
  <c r="W2031" i="3"/>
  <c r="W2121" i="3"/>
  <c r="W2227" i="3"/>
  <c r="W2325" i="3"/>
  <c r="W2407" i="3"/>
  <c r="W2475" i="3"/>
  <c r="W2529" i="3"/>
  <c r="W2578" i="3"/>
  <c r="W2627" i="3"/>
  <c r="W2673" i="3"/>
  <c r="W2725" i="3"/>
  <c r="W2770" i="3"/>
  <c r="W2812" i="3"/>
  <c r="W2851" i="3"/>
  <c r="W2888" i="3"/>
  <c r="W2924" i="3"/>
  <c r="W2957" i="3"/>
  <c r="W2988" i="3"/>
  <c r="W3021" i="3"/>
  <c r="W3050" i="3"/>
  <c r="W3074" i="3"/>
  <c r="W3098" i="3"/>
  <c r="W3123" i="3"/>
  <c r="W3148" i="3"/>
  <c r="W3172" i="3"/>
  <c r="W3196" i="3"/>
  <c r="W3221" i="3"/>
  <c r="W3246" i="3"/>
  <c r="W3270" i="3"/>
  <c r="W3294" i="3"/>
  <c r="W3319" i="3"/>
  <c r="W3344" i="3"/>
  <c r="W3368" i="3"/>
  <c r="W3392" i="3"/>
  <c r="W3417" i="3"/>
  <c r="W3441" i="3"/>
  <c r="W3462" i="3"/>
  <c r="W3484" i="3"/>
  <c r="W3506" i="3"/>
  <c r="W3528" i="3"/>
  <c r="W3550" i="3"/>
  <c r="W3570" i="3"/>
  <c r="W3589" i="3"/>
  <c r="W3603" i="3"/>
  <c r="W3617" i="3"/>
  <c r="W3631" i="3"/>
  <c r="W3645" i="3"/>
  <c r="W3659" i="3"/>
  <c r="W3673" i="3"/>
  <c r="W3687" i="3"/>
  <c r="W3701" i="3"/>
  <c r="W3715" i="3"/>
  <c r="W3729" i="3"/>
  <c r="W3743" i="3"/>
  <c r="W3757" i="3"/>
  <c r="W3771" i="3"/>
  <c r="W3785" i="3"/>
  <c r="W3799" i="3"/>
  <c r="W3813" i="3"/>
  <c r="W3827" i="3"/>
  <c r="W3841" i="3"/>
  <c r="W3855" i="3"/>
  <c r="W3869" i="3"/>
  <c r="W3883" i="3"/>
  <c r="W3897" i="3"/>
  <c r="W3911" i="3"/>
  <c r="W3925" i="3"/>
  <c r="W3939" i="3"/>
  <c r="W3953" i="3"/>
  <c r="W3967" i="3"/>
  <c r="W3981" i="3"/>
  <c r="W3995" i="3"/>
  <c r="W4009" i="3"/>
  <c r="W4023" i="3"/>
  <c r="W4037" i="3"/>
  <c r="W4051" i="3"/>
  <c r="W4065" i="3"/>
  <c r="W4079" i="3"/>
  <c r="W575" i="3"/>
  <c r="W1060" i="3"/>
  <c r="W1324" i="3"/>
  <c r="W1505" i="3"/>
  <c r="W1667" i="3"/>
  <c r="W1833" i="3"/>
  <c r="W1938" i="3"/>
  <c r="W2037" i="3"/>
  <c r="W2131" i="3"/>
  <c r="W2232" i="3"/>
  <c r="W2330" i="3"/>
  <c r="W2413" i="3"/>
  <c r="W2481" i="3"/>
  <c r="W2532" i="3"/>
  <c r="W2581" i="3"/>
  <c r="W2631" i="3"/>
  <c r="W2677" i="3"/>
  <c r="W2728" i="3"/>
  <c r="W2774" i="3"/>
  <c r="W2817" i="3"/>
  <c r="W2854" i="3"/>
  <c r="W2890" i="3"/>
  <c r="W2927" i="3"/>
  <c r="W2960" i="3"/>
  <c r="W2992" i="3"/>
  <c r="W3023" i="3"/>
  <c r="W3052" i="3"/>
  <c r="W3077" i="3"/>
  <c r="W3100" i="3"/>
  <c r="W3125" i="3"/>
  <c r="W3150" i="3"/>
  <c r="W3175" i="3"/>
  <c r="W3198" i="3"/>
  <c r="W3223" i="3"/>
  <c r="W3248" i="3"/>
  <c r="W3273" i="3"/>
  <c r="W3296" i="3"/>
  <c r="W3321" i="3"/>
  <c r="W3346" i="3"/>
  <c r="W3371" i="3"/>
  <c r="W3394" i="3"/>
  <c r="W3419" i="3"/>
  <c r="W3442" i="3"/>
  <c r="W3464" i="3"/>
  <c r="W3486" i="3"/>
  <c r="W3508" i="3"/>
  <c r="W3529" i="3"/>
  <c r="W3551" i="3"/>
  <c r="W3571" i="3"/>
  <c r="W3590" i="3"/>
  <c r="W3604" i="3"/>
  <c r="W3618" i="3"/>
  <c r="W3632" i="3"/>
  <c r="W3646" i="3"/>
  <c r="W3660" i="3"/>
  <c r="W3674" i="3"/>
  <c r="W3688" i="3"/>
  <c r="W3702" i="3"/>
  <c r="W3716" i="3"/>
  <c r="W3730" i="3"/>
  <c r="W3744" i="3"/>
  <c r="W3758" i="3"/>
  <c r="W3772" i="3"/>
  <c r="W3786" i="3"/>
  <c r="W3800" i="3"/>
  <c r="W3814" i="3"/>
  <c r="W3828" i="3"/>
  <c r="W3842" i="3"/>
  <c r="W3856" i="3"/>
  <c r="W3870" i="3"/>
  <c r="W3884" i="3"/>
  <c r="W3898" i="3"/>
  <c r="W3912" i="3"/>
  <c r="W3926" i="3"/>
  <c r="W3940" i="3"/>
  <c r="W3954" i="3"/>
  <c r="W3968" i="3"/>
  <c r="W3982" i="3"/>
  <c r="W3996" i="3"/>
  <c r="W4010" i="3"/>
  <c r="W4024" i="3"/>
  <c r="W4038" i="3"/>
  <c r="W4052" i="3"/>
  <c r="W4066" i="3"/>
  <c r="W4080" i="3"/>
  <c r="W682" i="3"/>
  <c r="W1096" i="3"/>
  <c r="W1352" i="3"/>
  <c r="W1524" i="3"/>
  <c r="W1701" i="3"/>
  <c r="W1849" i="3"/>
  <c r="W1952" i="3"/>
  <c r="W2050" i="3"/>
  <c r="W2149" i="3"/>
  <c r="W2243" i="3"/>
  <c r="W2344" i="3"/>
  <c r="W2423" i="3"/>
  <c r="W2491" i="3"/>
  <c r="W2537" i="3"/>
  <c r="W2588" i="3"/>
  <c r="W2637" i="3"/>
  <c r="W2687" i="3"/>
  <c r="W2733" i="3"/>
  <c r="W2777" i="3"/>
  <c r="W2823" i="3"/>
  <c r="W2861" i="3"/>
  <c r="W2896" i="3"/>
  <c r="W2930" i="3"/>
  <c r="W2966" i="3"/>
  <c r="W2998" i="3"/>
  <c r="W3027" i="3"/>
  <c r="W3055" i="3"/>
  <c r="W3080" i="3"/>
  <c r="W3105" i="3"/>
  <c r="W3128" i="3"/>
  <c r="W3153" i="3"/>
  <c r="W3178" i="3"/>
  <c r="W3203" i="3"/>
  <c r="W3226" i="3"/>
  <c r="W3251" i="3"/>
  <c r="W3276" i="3"/>
  <c r="W3301" i="3"/>
  <c r="W3324" i="3"/>
  <c r="W3349" i="3"/>
  <c r="W3374" i="3"/>
  <c r="W3399" i="3"/>
  <c r="W3422" i="3"/>
  <c r="W3445" i="3"/>
  <c r="W3467" i="3"/>
  <c r="W3489" i="3"/>
  <c r="W3511" i="3"/>
  <c r="W3532" i="3"/>
  <c r="W3554" i="3"/>
  <c r="W3574" i="3"/>
  <c r="W3592" i="3"/>
  <c r="W3606" i="3"/>
  <c r="W3620" i="3"/>
  <c r="W3634" i="3"/>
  <c r="W3648" i="3"/>
  <c r="W3662" i="3"/>
  <c r="W3676" i="3"/>
  <c r="W3690" i="3"/>
  <c r="W3704" i="3"/>
  <c r="W3718" i="3"/>
  <c r="W3732" i="3"/>
  <c r="W3746" i="3"/>
  <c r="W3760" i="3"/>
  <c r="W3774" i="3"/>
  <c r="W3788" i="3"/>
  <c r="W3802" i="3"/>
  <c r="W3816" i="3"/>
  <c r="W3830" i="3"/>
  <c r="W3844" i="3"/>
  <c r="W3858" i="3"/>
  <c r="W3872" i="3"/>
  <c r="W3886" i="3"/>
  <c r="W3900" i="3"/>
  <c r="W3914" i="3"/>
  <c r="W3928" i="3"/>
  <c r="W3942" i="3"/>
  <c r="W3956" i="3"/>
  <c r="W3970" i="3"/>
  <c r="W3984" i="3"/>
  <c r="W3998" i="3"/>
  <c r="W4012" i="3"/>
  <c r="W4026" i="3"/>
  <c r="W4040" i="3"/>
  <c r="W4054" i="3"/>
  <c r="W4068" i="3"/>
  <c r="W4082" i="3"/>
  <c r="W243" i="3"/>
  <c r="W1163" i="3"/>
  <c r="W1519" i="3"/>
  <c r="W1785" i="3"/>
  <c r="W1989" i="3"/>
  <c r="W2162" i="3"/>
  <c r="W2339" i="3"/>
  <c r="W2462" i="3"/>
  <c r="W2557" i="3"/>
  <c r="W2644" i="3"/>
  <c r="W2729" i="3"/>
  <c r="W2799" i="3"/>
  <c r="W2873" i="3"/>
  <c r="W2935" i="3"/>
  <c r="W2994" i="3"/>
  <c r="W3042" i="3"/>
  <c r="W3088" i="3"/>
  <c r="W3133" i="3"/>
  <c r="W3176" i="3"/>
  <c r="W3214" i="3"/>
  <c r="W3260" i="3"/>
  <c r="W3304" i="3"/>
  <c r="W3347" i="3"/>
  <c r="W3386" i="3"/>
  <c r="W3431" i="3"/>
  <c r="W3470" i="3"/>
  <c r="W3509" i="3"/>
  <c r="W3543" i="3"/>
  <c r="W3581" i="3"/>
  <c r="W3608" i="3"/>
  <c r="W3633" i="3"/>
  <c r="W3655" i="3"/>
  <c r="W3681" i="3"/>
  <c r="W3706" i="3"/>
  <c r="W3726" i="3"/>
  <c r="W3749" i="3"/>
  <c r="W3769" i="3"/>
  <c r="W3791" i="3"/>
  <c r="W3809" i="3"/>
  <c r="W3831" i="3"/>
  <c r="W3849" i="3"/>
  <c r="W3867" i="3"/>
  <c r="W3889" i="3"/>
  <c r="W3907" i="3"/>
  <c r="W3929" i="3"/>
  <c r="W3947" i="3"/>
  <c r="W3964" i="3"/>
  <c r="W3983" i="3"/>
  <c r="W4001" i="3"/>
  <c r="W4018" i="3"/>
  <c r="W4035" i="3"/>
  <c r="W4055" i="3"/>
  <c r="W4072" i="3"/>
  <c r="W4089" i="3"/>
  <c r="W4103" i="3"/>
  <c r="W4117" i="3"/>
  <c r="W4131" i="3"/>
  <c r="W4145" i="3"/>
  <c r="W4159" i="3"/>
  <c r="W4173" i="3"/>
  <c r="W4187" i="3"/>
  <c r="W4201" i="3"/>
  <c r="W4215" i="3"/>
  <c r="W4229" i="3"/>
  <c r="W4243" i="3"/>
  <c r="W4257" i="3"/>
  <c r="W4271" i="3"/>
  <c r="W4285" i="3"/>
  <c r="W4299" i="3"/>
  <c r="W4313" i="3"/>
  <c r="W4327" i="3"/>
  <c r="W4341" i="3"/>
  <c r="W4355" i="3"/>
  <c r="W4369" i="3"/>
  <c r="W4383" i="3"/>
  <c r="W4397" i="3"/>
  <c r="W4411" i="3"/>
  <c r="W4425" i="3"/>
  <c r="W4439" i="3"/>
  <c r="W4453" i="3"/>
  <c r="W4467" i="3"/>
  <c r="W4481" i="3"/>
  <c r="W4495" i="3"/>
  <c r="W4509" i="3"/>
  <c r="W4523" i="3"/>
  <c r="W468" i="3"/>
  <c r="W1239" i="3"/>
  <c r="W1551" i="3"/>
  <c r="W1863" i="3"/>
  <c r="W2009" i="3"/>
  <c r="W2187" i="3"/>
  <c r="W2364" i="3"/>
  <c r="W2494" i="3"/>
  <c r="W2571" i="3"/>
  <c r="W2659" i="3"/>
  <c r="W2746" i="3"/>
  <c r="W2825" i="3"/>
  <c r="W2885" i="3"/>
  <c r="W2945" i="3"/>
  <c r="W3002" i="3"/>
  <c r="W3056" i="3"/>
  <c r="W3095" i="3"/>
  <c r="W3139" i="3"/>
  <c r="W3182" i="3"/>
  <c r="W3228" i="3"/>
  <c r="W3266" i="3"/>
  <c r="W3310" i="3"/>
  <c r="W3354" i="3"/>
  <c r="W3400" i="3"/>
  <c r="W3438" i="3"/>
  <c r="W3476" i="3"/>
  <c r="W3515" i="3"/>
  <c r="W3556" i="3"/>
  <c r="W3587" i="3"/>
  <c r="W3612" i="3"/>
  <c r="W3637" i="3"/>
  <c r="W3663" i="3"/>
  <c r="W3685" i="3"/>
  <c r="W3710" i="3"/>
  <c r="W3733" i="3"/>
  <c r="W3753" i="3"/>
  <c r="W3776" i="3"/>
  <c r="W3794" i="3"/>
  <c r="W3815" i="3"/>
  <c r="W3834" i="3"/>
  <c r="W3852" i="3"/>
  <c r="W3874" i="3"/>
  <c r="W3892" i="3"/>
  <c r="W3913" i="3"/>
  <c r="W3932" i="3"/>
  <c r="W3950" i="3"/>
  <c r="W3969" i="3"/>
  <c r="W3987" i="3"/>
  <c r="W4004" i="3"/>
  <c r="W4021" i="3"/>
  <c r="W4041" i="3"/>
  <c r="W4058" i="3"/>
  <c r="W4075" i="3"/>
  <c r="W4092" i="3"/>
  <c r="W4106" i="3"/>
  <c r="W4120" i="3"/>
  <c r="W4134" i="3"/>
  <c r="W4148" i="3"/>
  <c r="W4162" i="3"/>
  <c r="W4176" i="3"/>
  <c r="W4190" i="3"/>
  <c r="W4204" i="3"/>
  <c r="W4218" i="3"/>
  <c r="W4232" i="3"/>
  <c r="W4246" i="3"/>
  <c r="W4260" i="3"/>
  <c r="W4274" i="3"/>
  <c r="W4288" i="3"/>
  <c r="W4302" i="3"/>
  <c r="W4316" i="3"/>
  <c r="W4330" i="3"/>
  <c r="W4344" i="3"/>
  <c r="W4358" i="3"/>
  <c r="W4372" i="3"/>
  <c r="W4386" i="3"/>
  <c r="W4400" i="3"/>
  <c r="W4414" i="3"/>
  <c r="W4428" i="3"/>
  <c r="W4442" i="3"/>
  <c r="W4456" i="3"/>
  <c r="W4470" i="3"/>
  <c r="W4484" i="3"/>
  <c r="W4498" i="3"/>
  <c r="W4512" i="3"/>
  <c r="W4526" i="3"/>
  <c r="W655" i="3"/>
  <c r="W1240" i="3"/>
  <c r="W1591" i="3"/>
  <c r="W1869" i="3"/>
  <c r="W2045" i="3"/>
  <c r="W2199" i="3"/>
  <c r="W2373" i="3"/>
  <c r="W2497" i="3"/>
  <c r="W2585" i="3"/>
  <c r="W2662" i="3"/>
  <c r="W2749" i="3"/>
  <c r="W2827" i="3"/>
  <c r="W2893" i="3"/>
  <c r="W2946" i="3"/>
  <c r="W3007" i="3"/>
  <c r="W3058" i="3"/>
  <c r="W3102" i="3"/>
  <c r="W3140" i="3"/>
  <c r="W3186" i="3"/>
  <c r="W3231" i="3"/>
  <c r="W3274" i="3"/>
  <c r="W3312" i="3"/>
  <c r="W3358" i="3"/>
  <c r="W3402" i="3"/>
  <c r="W3444" i="3"/>
  <c r="W3478" i="3"/>
  <c r="W3518" i="3"/>
  <c r="W3557" i="3"/>
  <c r="W3591" i="3"/>
  <c r="W3613" i="3"/>
  <c r="W3639" i="3"/>
  <c r="W3664" i="3"/>
  <c r="W3689" i="3"/>
  <c r="W3711" i="3"/>
  <c r="W3734" i="3"/>
  <c r="W3754" i="3"/>
  <c r="W3777" i="3"/>
  <c r="W3795" i="3"/>
  <c r="W3817" i="3"/>
  <c r="W3835" i="3"/>
  <c r="W3853" i="3"/>
  <c r="W3875" i="3"/>
  <c r="W3893" i="3"/>
  <c r="W3915" i="3"/>
  <c r="W3933" i="3"/>
  <c r="W3951" i="3"/>
  <c r="W3971" i="3"/>
  <c r="W3988" i="3"/>
  <c r="W4005" i="3"/>
  <c r="W4022" i="3"/>
  <c r="W4042" i="3"/>
  <c r="W4059" i="3"/>
  <c r="W4076" i="3"/>
  <c r="W4093" i="3"/>
  <c r="W4107" i="3"/>
  <c r="W4121" i="3"/>
  <c r="W4135" i="3"/>
  <c r="W4149" i="3"/>
  <c r="W4163" i="3"/>
  <c r="W4177" i="3"/>
  <c r="W4191" i="3"/>
  <c r="W4205" i="3"/>
  <c r="W4219" i="3"/>
  <c r="W4233" i="3"/>
  <c r="W4247" i="3"/>
  <c r="W4261" i="3"/>
  <c r="W4275" i="3"/>
  <c r="W4289" i="3"/>
  <c r="W4303" i="3"/>
  <c r="W4317" i="3"/>
  <c r="W4331" i="3"/>
  <c r="W4345" i="3"/>
  <c r="W4359" i="3"/>
  <c r="W4373" i="3"/>
  <c r="W4387" i="3"/>
  <c r="W4401" i="3"/>
  <c r="W4415" i="3"/>
  <c r="W4429" i="3"/>
  <c r="W4443" i="3"/>
  <c r="W4457" i="3"/>
  <c r="W4471" i="3"/>
  <c r="W4485" i="3"/>
  <c r="W4499" i="3"/>
  <c r="W4513" i="3"/>
  <c r="W4527" i="3"/>
  <c r="W726" i="3"/>
  <c r="W1284" i="3"/>
  <c r="W1603" i="3"/>
  <c r="W1877" i="3"/>
  <c r="W2059" i="3"/>
  <c r="W2213" i="3"/>
  <c r="W2379" i="3"/>
  <c r="W2501" i="3"/>
  <c r="W2589" i="3"/>
  <c r="W2669" i="3"/>
  <c r="W2755" i="3"/>
  <c r="W2830" i="3"/>
  <c r="W2899" i="3"/>
  <c r="W2952" i="3"/>
  <c r="W3009" i="3"/>
  <c r="W3060" i="3"/>
  <c r="W3106" i="3"/>
  <c r="W3144" i="3"/>
  <c r="W3189" i="3"/>
  <c r="W3232" i="3"/>
  <c r="W3277" i="3"/>
  <c r="W3316" i="3"/>
  <c r="W3360" i="3"/>
  <c r="W3403" i="3"/>
  <c r="W3447" i="3"/>
  <c r="W3481" i="3"/>
  <c r="W3520" i="3"/>
  <c r="W3559" i="3"/>
  <c r="W3593" i="3"/>
  <c r="W3615" i="3"/>
  <c r="W3640" i="3"/>
  <c r="W3665" i="3"/>
  <c r="W3691" i="3"/>
  <c r="W3712" i="3"/>
  <c r="W3735" i="3"/>
  <c r="W3755" i="3"/>
  <c r="W3778" i="3"/>
  <c r="W3796" i="3"/>
  <c r="W3818" i="3"/>
  <c r="W3836" i="3"/>
  <c r="W3857" i="3"/>
  <c r="W3876" i="3"/>
  <c r="W3894" i="3"/>
  <c r="W3916" i="3"/>
  <c r="W3934" i="3"/>
  <c r="W3952" i="3"/>
  <c r="W3972" i="3"/>
  <c r="W3989" i="3"/>
  <c r="W4006" i="3"/>
  <c r="W4025" i="3"/>
  <c r="W4043" i="3"/>
  <c r="W4060" i="3"/>
  <c r="W4077" i="3"/>
  <c r="W4094" i="3"/>
  <c r="W4108" i="3"/>
  <c r="W4122" i="3"/>
  <c r="W4136" i="3"/>
  <c r="W4150" i="3"/>
  <c r="W4164" i="3"/>
  <c r="W4178" i="3"/>
  <c r="W4192" i="3"/>
  <c r="W4206" i="3"/>
  <c r="W4220" i="3"/>
  <c r="W4234" i="3"/>
  <c r="W4248" i="3"/>
  <c r="W4262" i="3"/>
  <c r="W4276" i="3"/>
  <c r="W4290" i="3"/>
  <c r="W4304" i="3"/>
  <c r="W4318" i="3"/>
  <c r="W4332" i="3"/>
  <c r="W4346" i="3"/>
  <c r="W4360" i="3"/>
  <c r="W4374" i="3"/>
  <c r="W4388" i="3"/>
  <c r="W4402" i="3"/>
  <c r="W4416" i="3"/>
  <c r="W4430" i="3"/>
  <c r="W4444" i="3"/>
  <c r="W4458" i="3"/>
  <c r="W4472" i="3"/>
  <c r="W4486" i="3"/>
  <c r="W4500" i="3"/>
  <c r="W4514" i="3"/>
  <c r="W4528" i="3"/>
  <c r="W4542" i="3"/>
  <c r="W4556" i="3"/>
  <c r="W824" i="3"/>
  <c r="W1373" i="3"/>
  <c r="W1689" i="3"/>
  <c r="W1897" i="3"/>
  <c r="W2087" i="3"/>
  <c r="W2261" i="3"/>
  <c r="W2419" i="3"/>
  <c r="W2515" i="3"/>
  <c r="W2606" i="3"/>
  <c r="W2693" i="3"/>
  <c r="W2775" i="3"/>
  <c r="W2841" i="3"/>
  <c r="W2909" i="3"/>
  <c r="W2970" i="3"/>
  <c r="W3025" i="3"/>
  <c r="W3067" i="3"/>
  <c r="W3112" i="3"/>
  <c r="W3156" i="3"/>
  <c r="W3200" i="3"/>
  <c r="W3238" i="3"/>
  <c r="W3284" i="3"/>
  <c r="W3329" i="3"/>
  <c r="W3372" i="3"/>
  <c r="W3410" i="3"/>
  <c r="W3453" i="3"/>
  <c r="W3492" i="3"/>
  <c r="W3531" i="3"/>
  <c r="W3564" i="3"/>
  <c r="W3597" i="3"/>
  <c r="W3622" i="3"/>
  <c r="W3647" i="3"/>
  <c r="W3669" i="3"/>
  <c r="W3695" i="3"/>
  <c r="W3719" i="3"/>
  <c r="W3739" i="3"/>
  <c r="W3762" i="3"/>
  <c r="W3781" i="3"/>
  <c r="W3803" i="3"/>
  <c r="W3821" i="3"/>
  <c r="W3839" i="3"/>
  <c r="W3861" i="3"/>
  <c r="W3879" i="3"/>
  <c r="W3901" i="3"/>
  <c r="W3919" i="3"/>
  <c r="W3937" i="3"/>
  <c r="W3958" i="3"/>
  <c r="W3975" i="3"/>
  <c r="W3992" i="3"/>
  <c r="W4011" i="3"/>
  <c r="W4029" i="3"/>
  <c r="W4046" i="3"/>
  <c r="W4063" i="3"/>
  <c r="W4083" i="3"/>
  <c r="W4097" i="3"/>
  <c r="W4111" i="3"/>
  <c r="W4125" i="3"/>
  <c r="W4139" i="3"/>
  <c r="W4153" i="3"/>
  <c r="W4167" i="3"/>
  <c r="W4181" i="3"/>
  <c r="W4195" i="3"/>
  <c r="W4209" i="3"/>
  <c r="W4223" i="3"/>
  <c r="W4237" i="3"/>
  <c r="W4251" i="3"/>
  <c r="W4265" i="3"/>
  <c r="W4279" i="3"/>
  <c r="W4293" i="3"/>
  <c r="W4307" i="3"/>
  <c r="W4321" i="3"/>
  <c r="W4335" i="3"/>
  <c r="W4349" i="3"/>
  <c r="W4363" i="3"/>
  <c r="W4377" i="3"/>
  <c r="W4391" i="3"/>
  <c r="W4405" i="3"/>
  <c r="W4419" i="3"/>
  <c r="W4433" i="3"/>
  <c r="W4447" i="3"/>
  <c r="W4461" i="3"/>
  <c r="W4475" i="3"/>
  <c r="W4489" i="3"/>
  <c r="W926" i="3"/>
  <c r="W1421" i="3"/>
  <c r="W1720" i="3"/>
  <c r="W1947" i="3"/>
  <c r="W2101" i="3"/>
  <c r="W2283" i="3"/>
  <c r="W2434" i="3"/>
  <c r="W2533" i="3"/>
  <c r="W2613" i="3"/>
  <c r="W2701" i="3"/>
  <c r="W2784" i="3"/>
  <c r="W2858" i="3"/>
  <c r="W2913" i="3"/>
  <c r="W2977" i="3"/>
  <c r="W3034" i="3"/>
  <c r="W3078" i="3"/>
  <c r="W3116" i="3"/>
  <c r="W3162" i="3"/>
  <c r="W3206" i="3"/>
  <c r="W3249" i="3"/>
  <c r="W3288" i="3"/>
  <c r="W3333" i="3"/>
  <c r="W3377" i="3"/>
  <c r="W3420" i="3"/>
  <c r="W3456" i="3"/>
  <c r="W3497" i="3"/>
  <c r="W3536" i="3"/>
  <c r="W3573" i="3"/>
  <c r="W3599" i="3"/>
  <c r="W3625" i="3"/>
  <c r="W3650" i="3"/>
  <c r="W3675" i="3"/>
  <c r="W3697" i="3"/>
  <c r="W3721" i="3"/>
  <c r="W3741" i="3"/>
  <c r="W3765" i="3"/>
  <c r="W3783" i="3"/>
  <c r="W3805" i="3"/>
  <c r="W3823" i="3"/>
  <c r="W3845" i="3"/>
  <c r="W3863" i="3"/>
  <c r="W3881" i="3"/>
  <c r="W3903" i="3"/>
  <c r="W3921" i="3"/>
  <c r="W3943" i="3"/>
  <c r="W3960" i="3"/>
  <c r="W3977" i="3"/>
  <c r="W3994" i="3"/>
  <c r="W4014" i="3"/>
  <c r="W4031" i="3"/>
  <c r="W4048" i="3"/>
  <c r="W4067" i="3"/>
  <c r="W4085" i="3"/>
  <c r="W4099" i="3"/>
  <c r="W4113" i="3"/>
  <c r="W4127" i="3"/>
  <c r="W4141" i="3"/>
  <c r="W4155" i="3"/>
  <c r="W4169" i="3"/>
  <c r="W4183" i="3"/>
  <c r="W4197" i="3"/>
  <c r="W4211" i="3"/>
  <c r="W4225" i="3"/>
  <c r="W4239" i="3"/>
  <c r="W4253" i="3"/>
  <c r="W4267" i="3"/>
  <c r="W4281" i="3"/>
  <c r="W4295" i="3"/>
  <c r="W4309" i="3"/>
  <c r="W4323" i="3"/>
  <c r="W4337" i="3"/>
  <c r="W4351" i="3"/>
  <c r="W4365" i="3"/>
  <c r="W4379" i="3"/>
  <c r="W4393" i="3"/>
  <c r="W4407" i="3"/>
  <c r="W4421" i="3"/>
  <c r="W4435" i="3"/>
  <c r="W4449" i="3"/>
  <c r="W4463" i="3"/>
  <c r="W4477" i="3"/>
  <c r="W4491" i="3"/>
  <c r="W4505" i="3"/>
  <c r="W4519" i="3"/>
  <c r="W4533" i="3"/>
  <c r="W4547" i="3"/>
  <c r="W4561" i="3"/>
  <c r="W4575" i="3"/>
  <c r="W4589" i="3"/>
  <c r="W297" i="3"/>
  <c r="W1443" i="3"/>
  <c r="W1919" i="3"/>
  <c r="W2233" i="3"/>
  <c r="W2471" i="3"/>
  <c r="W2634" i="3"/>
  <c r="W2781" i="3"/>
  <c r="W2902" i="3"/>
  <c r="W2999" i="3"/>
  <c r="W3083" i="3"/>
  <c r="W3158" i="3"/>
  <c r="W3235" i="3"/>
  <c r="W3305" i="3"/>
  <c r="W3382" i="3"/>
  <c r="W3455" i="3"/>
  <c r="W3522" i="3"/>
  <c r="W3582" i="3"/>
  <c r="W3627" i="3"/>
  <c r="W3671" i="3"/>
  <c r="W3713" i="3"/>
  <c r="W3751" i="3"/>
  <c r="W3789" i="3"/>
  <c r="W3822" i="3"/>
  <c r="W3859" i="3"/>
  <c r="W3890" i="3"/>
  <c r="W3923" i="3"/>
  <c r="W3959" i="3"/>
  <c r="W3990" i="3"/>
  <c r="W4019" i="3"/>
  <c r="W4050" i="3"/>
  <c r="W4084" i="3"/>
  <c r="W4109" i="3"/>
  <c r="W4132" i="3"/>
  <c r="W4157" i="3"/>
  <c r="W4182" i="3"/>
  <c r="W4207" i="3"/>
  <c r="W4230" i="3"/>
  <c r="W4255" i="3"/>
  <c r="W4280" i="3"/>
  <c r="W4305" i="3"/>
  <c r="W4328" i="3"/>
  <c r="W4353" i="3"/>
  <c r="W4378" i="3"/>
  <c r="W4403" i="3"/>
  <c r="W4426" i="3"/>
  <c r="W4451" i="3"/>
  <c r="W4476" i="3"/>
  <c r="W4501" i="3"/>
  <c r="W4521" i="3"/>
  <c r="W4540" i="3"/>
  <c r="W4557" i="3"/>
  <c r="W4572" i="3"/>
  <c r="W4587" i="3"/>
  <c r="W4602" i="3"/>
  <c r="W4616" i="3"/>
  <c r="W4630" i="3"/>
  <c r="W4644" i="3"/>
  <c r="W4658" i="3"/>
  <c r="W4672" i="3"/>
  <c r="W4686" i="3"/>
  <c r="W4700" i="3"/>
  <c r="W4714" i="3"/>
  <c r="W4728" i="3"/>
  <c r="W4742" i="3"/>
  <c r="W4756" i="3"/>
  <c r="W4770" i="3"/>
  <c r="W4784" i="3"/>
  <c r="W4798" i="3"/>
  <c r="W4812" i="3"/>
  <c r="W4826" i="3"/>
  <c r="W4840" i="3"/>
  <c r="W4854" i="3"/>
  <c r="W4868" i="3"/>
  <c r="W4882" i="3"/>
  <c r="W4896" i="3"/>
  <c r="W4910" i="3"/>
  <c r="W4924" i="3"/>
  <c r="W4938" i="3"/>
  <c r="W4952" i="3"/>
  <c r="W4966" i="3"/>
  <c r="W4980" i="3"/>
  <c r="W4994" i="3"/>
  <c r="V13" i="3"/>
  <c r="V27" i="3"/>
  <c r="V41" i="3"/>
  <c r="W356" i="3"/>
  <c r="W1453" i="3"/>
  <c r="W1953" i="3"/>
  <c r="W2255" i="3"/>
  <c r="W2487" i="3"/>
  <c r="W2641" i="3"/>
  <c r="W2788" i="3"/>
  <c r="W2903" i="3"/>
  <c r="W3001" i="3"/>
  <c r="W3084" i="3"/>
  <c r="W3164" i="3"/>
  <c r="W3237" i="3"/>
  <c r="W3308" i="3"/>
  <c r="W785" i="3"/>
  <c r="W1550" i="3"/>
  <c r="W1975" i="3"/>
  <c r="W2288" i="3"/>
  <c r="W2509" i="3"/>
  <c r="W2655" i="3"/>
  <c r="W2798" i="3"/>
  <c r="W2917" i="3"/>
  <c r="W3016" i="3"/>
  <c r="W3092" i="3"/>
  <c r="W3168" i="3"/>
  <c r="W3252" i="3"/>
  <c r="W3326" i="3"/>
  <c r="W3396" i="3"/>
  <c r="W3469" i="3"/>
  <c r="W3537" i="3"/>
  <c r="W3595" i="3"/>
  <c r="W873" i="3"/>
  <c r="W1617" i="3"/>
  <c r="W1994" i="3"/>
  <c r="W2289" i="3"/>
  <c r="W2522" i="3"/>
  <c r="W2683" i="3"/>
  <c r="W2804" i="3"/>
  <c r="W2928" i="3"/>
  <c r="W3029" i="3"/>
  <c r="W3108" i="3"/>
  <c r="W3179" i="3"/>
  <c r="W3254" i="3"/>
  <c r="W3330" i="3"/>
  <c r="W3406" i="3"/>
  <c r="W3472" i="3"/>
  <c r="W3540" i="3"/>
  <c r="W3598" i="3"/>
  <c r="W3641" i="3"/>
  <c r="W3682" i="3"/>
  <c r="W3724" i="3"/>
  <c r="W3763" i="3"/>
  <c r="W3797" i="3"/>
  <c r="W3832" i="3"/>
  <c r="W3865" i="3"/>
  <c r="W3902" i="3"/>
  <c r="W3935" i="3"/>
  <c r="W3965" i="3"/>
  <c r="W3999" i="3"/>
  <c r="W4030" i="3"/>
  <c r="W4061" i="3"/>
  <c r="W4090" i="3"/>
  <c r="W4115" i="3"/>
  <c r="W4140" i="3"/>
  <c r="W4165" i="3"/>
  <c r="W4188" i="3"/>
  <c r="W4213" i="3"/>
  <c r="W4238" i="3"/>
  <c r="W4263" i="3"/>
  <c r="W4286" i="3"/>
  <c r="W4311" i="3"/>
  <c r="W4336" i="3"/>
  <c r="W4361" i="3"/>
  <c r="W4384" i="3"/>
  <c r="W4409" i="3"/>
  <c r="W4434" i="3"/>
  <c r="W4459" i="3"/>
  <c r="W4482" i="3"/>
  <c r="W4506" i="3"/>
  <c r="W4529" i="3"/>
  <c r="W4545" i="3"/>
  <c r="W4562" i="3"/>
  <c r="W4577" i="3"/>
  <c r="W4592" i="3"/>
  <c r="W4606" i="3"/>
  <c r="W4620" i="3"/>
  <c r="W4634" i="3"/>
  <c r="W4648" i="3"/>
  <c r="W4662" i="3"/>
  <c r="W4676" i="3"/>
  <c r="W4690" i="3"/>
  <c r="W4704" i="3"/>
  <c r="W4718" i="3"/>
  <c r="W4732" i="3"/>
  <c r="W4746" i="3"/>
  <c r="W4760" i="3"/>
  <c r="W4774" i="3"/>
  <c r="W4788" i="3"/>
  <c r="W4802" i="3"/>
  <c r="W4816" i="3"/>
  <c r="W4830" i="3"/>
  <c r="W4844" i="3"/>
  <c r="W4858" i="3"/>
  <c r="W4872" i="3"/>
  <c r="W4886" i="3"/>
  <c r="W4900" i="3"/>
  <c r="W4914" i="3"/>
  <c r="W4928" i="3"/>
  <c r="W4942" i="3"/>
  <c r="W4956" i="3"/>
  <c r="W4970" i="3"/>
  <c r="W4984" i="3"/>
  <c r="W4998" i="3"/>
  <c r="V17" i="3"/>
  <c r="V31" i="3"/>
  <c r="V45" i="3"/>
  <c r="W981" i="3"/>
  <c r="W1639" i="3"/>
  <c r="W2003" i="3"/>
  <c r="W2311" i="3"/>
  <c r="W2543" i="3"/>
  <c r="W2690" i="3"/>
  <c r="W2818" i="3"/>
  <c r="W2931" i="3"/>
  <c r="W3035" i="3"/>
  <c r="W3109" i="3"/>
  <c r="W3181" i="3"/>
  <c r="W3256" i="3"/>
  <c r="W3335" i="3"/>
  <c r="W3408" i="3"/>
  <c r="W3475" i="3"/>
  <c r="W3542" i="3"/>
  <c r="W3601" i="3"/>
  <c r="W3643" i="3"/>
  <c r="W3683" i="3"/>
  <c r="W3725" i="3"/>
  <c r="W3766" i="3"/>
  <c r="W3801" i="3"/>
  <c r="W3833" i="3"/>
  <c r="W3866" i="3"/>
  <c r="W3904" i="3"/>
  <c r="W3936" i="3"/>
  <c r="W3966" i="3"/>
  <c r="W4000" i="3"/>
  <c r="W4032" i="3"/>
  <c r="W4062" i="3"/>
  <c r="W4091" i="3"/>
  <c r="W4116" i="3"/>
  <c r="W4142" i="3"/>
  <c r="W4166" i="3"/>
  <c r="W4189" i="3"/>
  <c r="W4214" i="3"/>
  <c r="W4240" i="3"/>
  <c r="W4264" i="3"/>
  <c r="W4287" i="3"/>
  <c r="W4312" i="3"/>
  <c r="W4338" i="3"/>
  <c r="W4362" i="3"/>
  <c r="W4385" i="3"/>
  <c r="W4410" i="3"/>
  <c r="W4436" i="3"/>
  <c r="W4460" i="3"/>
  <c r="W4483" i="3"/>
  <c r="W4507" i="3"/>
  <c r="W4530" i="3"/>
  <c r="W4546" i="3"/>
  <c r="W4563" i="3"/>
  <c r="W4578" i="3"/>
  <c r="W4593" i="3"/>
  <c r="W4607" i="3"/>
  <c r="W4621" i="3"/>
  <c r="W4635" i="3"/>
  <c r="W4649" i="3"/>
  <c r="W4663" i="3"/>
  <c r="W4677" i="3"/>
  <c r="W4691" i="3"/>
  <c r="W4705" i="3"/>
  <c r="W4719" i="3"/>
  <c r="W4733" i="3"/>
  <c r="W4747" i="3"/>
  <c r="W4761" i="3"/>
  <c r="W4775" i="3"/>
  <c r="W4789" i="3"/>
  <c r="W4803" i="3"/>
  <c r="W4817" i="3"/>
  <c r="W4831" i="3"/>
  <c r="W4845" i="3"/>
  <c r="W4859" i="3"/>
  <c r="W4873" i="3"/>
  <c r="W4887" i="3"/>
  <c r="W4901" i="3"/>
  <c r="W4915" i="3"/>
  <c r="W4929" i="3"/>
  <c r="W4943" i="3"/>
  <c r="W4957" i="3"/>
  <c r="W4971" i="3"/>
  <c r="W4985" i="3"/>
  <c r="W4999" i="3"/>
  <c r="V18" i="3"/>
  <c r="V32" i="3"/>
  <c r="V46" i="3"/>
  <c r="V60" i="3"/>
  <c r="V74" i="3"/>
  <c r="V88" i="3"/>
  <c r="V102" i="3"/>
  <c r="V116" i="3"/>
  <c r="V130" i="3"/>
  <c r="V144" i="3"/>
  <c r="V158" i="3"/>
  <c r="V172" i="3"/>
  <c r="V186" i="3"/>
  <c r="W1067" i="3"/>
  <c r="W1715" i="3"/>
  <c r="W2064" i="3"/>
  <c r="W2345" i="3"/>
  <c r="W2547" i="3"/>
  <c r="W2697" i="3"/>
  <c r="W2834" i="3"/>
  <c r="W2938" i="3"/>
  <c r="W3039" i="3"/>
  <c r="W3114" i="3"/>
  <c r="W3190" i="3"/>
  <c r="W3262" i="3"/>
  <c r="W3336" i="3"/>
  <c r="W3414" i="3"/>
  <c r="W3487" i="3"/>
  <c r="W3546" i="3"/>
  <c r="W3605" i="3"/>
  <c r="W3649" i="3"/>
  <c r="W3692" i="3"/>
  <c r="W3727" i="3"/>
  <c r="W3767" i="3"/>
  <c r="W3804" i="3"/>
  <c r="W3837" i="3"/>
  <c r="W3871" i="3"/>
  <c r="W3905" i="3"/>
  <c r="W3941" i="3"/>
  <c r="W3973" i="3"/>
  <c r="W4002" i="3"/>
  <c r="W4033" i="3"/>
  <c r="W4064" i="3"/>
  <c r="W4095" i="3"/>
  <c r="W4118" i="3"/>
  <c r="W4143" i="3"/>
  <c r="W4168" i="3"/>
  <c r="W4193" i="3"/>
  <c r="W4216" i="3"/>
  <c r="W4241" i="3"/>
  <c r="W4266" i="3"/>
  <c r="W4291" i="3"/>
  <c r="W4314" i="3"/>
  <c r="W4339" i="3"/>
  <c r="W4364" i="3"/>
  <c r="W4389" i="3"/>
  <c r="W4412" i="3"/>
  <c r="W4437" i="3"/>
  <c r="W4462" i="3"/>
  <c r="W4487" i="3"/>
  <c r="W4508" i="3"/>
  <c r="W4531" i="3"/>
  <c r="W4548" i="3"/>
  <c r="W4564" i="3"/>
  <c r="W4579" i="3"/>
  <c r="W4594" i="3"/>
  <c r="W4608" i="3"/>
  <c r="W4622" i="3"/>
  <c r="W4636" i="3"/>
  <c r="W4650" i="3"/>
  <c r="W4664" i="3"/>
  <c r="W4678" i="3"/>
  <c r="W4692" i="3"/>
  <c r="W4706" i="3"/>
  <c r="W4720" i="3"/>
  <c r="W4734" i="3"/>
  <c r="W4748" i="3"/>
  <c r="W4762" i="3"/>
  <c r="W4776" i="3"/>
  <c r="W4790" i="3"/>
  <c r="W4804" i="3"/>
  <c r="W4818" i="3"/>
  <c r="W4832" i="3"/>
  <c r="W4846" i="3"/>
  <c r="W4860" i="3"/>
  <c r="W4874" i="3"/>
  <c r="W4888" i="3"/>
  <c r="W4902" i="3"/>
  <c r="W4916" i="3"/>
  <c r="W4930" i="3"/>
  <c r="W4944" i="3"/>
  <c r="W4958" i="3"/>
  <c r="W4972" i="3"/>
  <c r="W4986" i="3"/>
  <c r="W5000" i="3"/>
  <c r="V19" i="3"/>
  <c r="V33" i="3"/>
  <c r="V47" i="3"/>
  <c r="V61" i="3"/>
  <c r="W1196" i="3"/>
  <c r="W1747" i="3"/>
  <c r="W2093" i="3"/>
  <c r="W2385" i="3"/>
  <c r="W2560" i="3"/>
  <c r="W2711" i="3"/>
  <c r="W2846" i="3"/>
  <c r="W2963" i="3"/>
  <c r="W3046" i="3"/>
  <c r="W3126" i="3"/>
  <c r="W3204" i="3"/>
  <c r="W3279" i="3"/>
  <c r="W3350" i="3"/>
  <c r="W3427" i="3"/>
  <c r="W3494" i="3"/>
  <c r="W3562" i="3"/>
  <c r="W3609" i="3"/>
  <c r="W3653" i="3"/>
  <c r="W3696" i="3"/>
  <c r="W3737" i="3"/>
  <c r="W3773" i="3"/>
  <c r="W3807" i="3"/>
  <c r="W3843" i="3"/>
  <c r="W3877" i="3"/>
  <c r="W3908" i="3"/>
  <c r="W3945" i="3"/>
  <c r="W3976" i="3"/>
  <c r="W4007" i="3"/>
  <c r="W4036" i="3"/>
  <c r="W4070" i="3"/>
  <c r="W4098" i="3"/>
  <c r="W4123" i="3"/>
  <c r="W4146" i="3"/>
  <c r="W4171" i="3"/>
  <c r="W4196" i="3"/>
  <c r="W4221" i="3"/>
  <c r="W4244" i="3"/>
  <c r="W4269" i="3"/>
  <c r="W4294" i="3"/>
  <c r="W4319" i="3"/>
  <c r="W4342" i="3"/>
  <c r="W4367" i="3"/>
  <c r="W4392" i="3"/>
  <c r="W4417" i="3"/>
  <c r="W4440" i="3"/>
  <c r="W4465" i="3"/>
  <c r="W4490" i="3"/>
  <c r="W4511" i="3"/>
  <c r="W4534" i="3"/>
  <c r="W4550" i="3"/>
  <c r="W4566" i="3"/>
  <c r="W4581" i="3"/>
  <c r="W4596" i="3"/>
  <c r="W4610" i="3"/>
  <c r="W4624" i="3"/>
  <c r="W4638" i="3"/>
  <c r="W4652" i="3"/>
  <c r="W4666" i="3"/>
  <c r="W4680" i="3"/>
  <c r="W4694" i="3"/>
  <c r="W4708" i="3"/>
  <c r="W4722" i="3"/>
  <c r="W4736" i="3"/>
  <c r="W4750" i="3"/>
  <c r="W4764" i="3"/>
  <c r="W4778" i="3"/>
  <c r="W4792" i="3"/>
  <c r="W4806" i="3"/>
  <c r="W4820" i="3"/>
  <c r="W4834" i="3"/>
  <c r="W4848" i="3"/>
  <c r="W4862" i="3"/>
  <c r="W4876" i="3"/>
  <c r="W4890" i="3"/>
  <c r="W4904" i="3"/>
  <c r="W4918" i="3"/>
  <c r="W4932" i="3"/>
  <c r="W4946" i="3"/>
  <c r="W4960" i="3"/>
  <c r="W4974" i="3"/>
  <c r="W4988" i="3"/>
  <c r="V7" i="3"/>
  <c r="V21" i="3"/>
  <c r="V35" i="3"/>
  <c r="V49" i="3"/>
  <c r="V63" i="3"/>
  <c r="V77" i="3"/>
  <c r="V91" i="3"/>
  <c r="V105" i="3"/>
  <c r="V119" i="3"/>
  <c r="V133" i="3"/>
  <c r="V147" i="3"/>
  <c r="V161" i="3"/>
  <c r="V175" i="3"/>
  <c r="V189" i="3"/>
  <c r="W1226" i="3"/>
  <c r="W1763" i="3"/>
  <c r="W2115" i="3"/>
  <c r="W2392" i="3"/>
  <c r="W2561" i="3"/>
  <c r="W2718" i="3"/>
  <c r="W2862" i="3"/>
  <c r="W2967" i="3"/>
  <c r="W3053" i="3"/>
  <c r="W3130" i="3"/>
  <c r="W3207" i="3"/>
  <c r="W3280" i="3"/>
  <c r="W3352" i="3"/>
  <c r="W3428" i="3"/>
  <c r="W3498" i="3"/>
  <c r="W3563" i="3"/>
  <c r="W3611" i="3"/>
  <c r="W3654" i="3"/>
  <c r="W3699" i="3"/>
  <c r="W3738" i="3"/>
  <c r="W3775" i="3"/>
  <c r="W3808" i="3"/>
  <c r="W3846" i="3"/>
  <c r="W3878" i="3"/>
  <c r="W3909" i="3"/>
  <c r="W3946" i="3"/>
  <c r="W3978" i="3"/>
  <c r="W4008" i="3"/>
  <c r="W4039" i="3"/>
  <c r="W4071" i="3"/>
  <c r="W4100" i="3"/>
  <c r="W4124" i="3"/>
  <c r="W4147" i="3"/>
  <c r="W4172" i="3"/>
  <c r="W4198" i="3"/>
  <c r="W4222" i="3"/>
  <c r="W4245" i="3"/>
  <c r="W4270" i="3"/>
  <c r="W4296" i="3"/>
  <c r="W4320" i="3"/>
  <c r="W4343" i="3"/>
  <c r="W4368" i="3"/>
  <c r="W4394" i="3"/>
  <c r="W4418" i="3"/>
  <c r="W4441" i="3"/>
  <c r="W4466" i="3"/>
  <c r="W4492" i="3"/>
  <c r="W4515" i="3"/>
  <c r="W4535" i="3"/>
  <c r="W4551" i="3"/>
  <c r="W4567" i="3"/>
  <c r="W4582" i="3"/>
  <c r="W4597" i="3"/>
  <c r="W4611" i="3"/>
  <c r="W4625" i="3"/>
  <c r="W4639" i="3"/>
  <c r="W4653" i="3"/>
  <c r="W4667" i="3"/>
  <c r="W4681" i="3"/>
  <c r="W4695" i="3"/>
  <c r="W4709" i="3"/>
  <c r="W4723" i="3"/>
  <c r="W4737" i="3"/>
  <c r="W4751" i="3"/>
  <c r="W4765" i="3"/>
  <c r="W4779" i="3"/>
  <c r="W4793" i="3"/>
  <c r="W4807" i="3"/>
  <c r="W4821" i="3"/>
  <c r="W4835" i="3"/>
  <c r="W4849" i="3"/>
  <c r="W4863" i="3"/>
  <c r="W4877" i="3"/>
  <c r="W4891" i="3"/>
  <c r="W4905" i="3"/>
  <c r="W4919" i="3"/>
  <c r="W4933" i="3"/>
  <c r="W4947" i="3"/>
  <c r="W4961" i="3"/>
  <c r="W4975" i="3"/>
  <c r="W4989" i="3"/>
  <c r="V8" i="3"/>
  <c r="V22" i="3"/>
  <c r="V36" i="3"/>
  <c r="V50" i="3"/>
  <c r="V64" i="3"/>
  <c r="V78" i="3"/>
  <c r="V92" i="3"/>
  <c r="V106" i="3"/>
  <c r="V120" i="3"/>
  <c r="V134" i="3"/>
  <c r="V148" i="3"/>
  <c r="V162" i="3"/>
  <c r="W752" i="3"/>
  <c r="W2143" i="3"/>
  <c r="W2609" i="3"/>
  <c r="W2911" i="3"/>
  <c r="W3134" i="3"/>
  <c r="W3298" i="3"/>
  <c r="W3450" i="3"/>
  <c r="W3578" i="3"/>
  <c r="W3667" i="3"/>
  <c r="W3740" i="3"/>
  <c r="W3793" i="3"/>
  <c r="W3860" i="3"/>
  <c r="W3920" i="3"/>
  <c r="W3979" i="3"/>
  <c r="W4028" i="3"/>
  <c r="W4086" i="3"/>
  <c r="W4129" i="3"/>
  <c r="W4174" i="3"/>
  <c r="W4212" i="3"/>
  <c r="W4256" i="3"/>
  <c r="W4300" i="3"/>
  <c r="W4347" i="3"/>
  <c r="W4382" i="3"/>
  <c r="W4427" i="3"/>
  <c r="W4473" i="3"/>
  <c r="W4516" i="3"/>
  <c r="W4544" i="3"/>
  <c r="W4573" i="3"/>
  <c r="W4600" i="3"/>
  <c r="W4626" i="3"/>
  <c r="W4647" i="3"/>
  <c r="W4673" i="3"/>
  <c r="W4698" i="3"/>
  <c r="W4724" i="3"/>
  <c r="W4745" i="3"/>
  <c r="W4771" i="3"/>
  <c r="W4796" i="3"/>
  <c r="W4822" i="3"/>
  <c r="W4843" i="3"/>
  <c r="W4869" i="3"/>
  <c r="W4894" i="3"/>
  <c r="W4920" i="3"/>
  <c r="W4941" i="3"/>
  <c r="W4967" i="3"/>
  <c r="W4992" i="3"/>
  <c r="V23" i="3"/>
  <c r="V44" i="3"/>
  <c r="V67" i="3"/>
  <c r="V84" i="3"/>
  <c r="V101" i="3"/>
  <c r="V121" i="3"/>
  <c r="V138" i="3"/>
  <c r="V155" i="3"/>
  <c r="V173" i="3"/>
  <c r="V190" i="3"/>
  <c r="V204" i="3"/>
  <c r="V218" i="3"/>
  <c r="V232" i="3"/>
  <c r="V246" i="3"/>
  <c r="V260" i="3"/>
  <c r="V274" i="3"/>
  <c r="V288" i="3"/>
  <c r="V302" i="3"/>
  <c r="V316" i="3"/>
  <c r="V330" i="3"/>
  <c r="V344" i="3"/>
  <c r="V358" i="3"/>
  <c r="V372" i="3"/>
  <c r="V386" i="3"/>
  <c r="V400" i="3"/>
  <c r="V414" i="3"/>
  <c r="V428" i="3"/>
  <c r="V442" i="3"/>
  <c r="V456" i="3"/>
  <c r="V470" i="3"/>
  <c r="V484" i="3"/>
  <c r="V498" i="3"/>
  <c r="V512" i="3"/>
  <c r="V526" i="3"/>
  <c r="V540" i="3"/>
  <c r="V554" i="3"/>
  <c r="V568" i="3"/>
  <c r="W1139" i="3"/>
  <c r="W2157" i="3"/>
  <c r="W2617" i="3"/>
  <c r="W2943" i="3"/>
  <c r="W3137" i="3"/>
  <c r="W3302" i="3"/>
  <c r="W3459" i="3"/>
  <c r="W3584" i="3"/>
  <c r="W3668" i="3"/>
  <c r="W3745" i="3"/>
  <c r="W3806" i="3"/>
  <c r="W3862" i="3"/>
  <c r="W3922" i="3"/>
  <c r="W3980" i="3"/>
  <c r="W4034" i="3"/>
  <c r="W4087" i="3"/>
  <c r="W4130" i="3"/>
  <c r="W4175" i="3"/>
  <c r="W4217" i="3"/>
  <c r="W4258" i="3"/>
  <c r="W4301" i="3"/>
  <c r="W4348" i="3"/>
  <c r="W4390" i="3"/>
  <c r="W4431" i="3"/>
  <c r="W4474" i="3"/>
  <c r="W4517" i="3"/>
  <c r="W4549" i="3"/>
  <c r="W4574" i="3"/>
  <c r="W4601" i="3"/>
  <c r="W4627" i="3"/>
  <c r="W4651" i="3"/>
  <c r="W4674" i="3"/>
  <c r="W4699" i="3"/>
  <c r="W4725" i="3"/>
  <c r="W4749" i="3"/>
  <c r="W4772" i="3"/>
  <c r="W4797" i="3"/>
  <c r="W4823" i="3"/>
  <c r="W4847" i="3"/>
  <c r="W4870" i="3"/>
  <c r="W4895" i="3"/>
  <c r="W4921" i="3"/>
  <c r="W4945" i="3"/>
  <c r="W4968" i="3"/>
  <c r="W4993" i="3"/>
  <c r="V24" i="3"/>
  <c r="V48" i="3"/>
  <c r="V68" i="3"/>
  <c r="V85" i="3"/>
  <c r="V103" i="3"/>
  <c r="V122" i="3"/>
  <c r="V139" i="3"/>
  <c r="V156" i="3"/>
  <c r="V174" i="3"/>
  <c r="V191" i="3"/>
  <c r="V205" i="3"/>
  <c r="V219" i="3"/>
  <c r="V233" i="3"/>
  <c r="V247" i="3"/>
  <c r="V261" i="3"/>
  <c r="V275" i="3"/>
  <c r="V289" i="3"/>
  <c r="V303" i="3"/>
  <c r="V317" i="3"/>
  <c r="V331" i="3"/>
  <c r="V345" i="3"/>
  <c r="V359" i="3"/>
  <c r="V373" i="3"/>
  <c r="V387" i="3"/>
  <c r="V401" i="3"/>
  <c r="V415" i="3"/>
  <c r="V429" i="3"/>
  <c r="V443" i="3"/>
  <c r="V457" i="3"/>
  <c r="V471" i="3"/>
  <c r="V485" i="3"/>
  <c r="V499" i="3"/>
  <c r="V513" i="3"/>
  <c r="V527" i="3"/>
  <c r="V541" i="3"/>
  <c r="V555" i="3"/>
  <c r="V569" i="3"/>
  <c r="V583" i="3"/>
  <c r="V597" i="3"/>
  <c r="V611" i="3"/>
  <c r="W1340" i="3"/>
  <c r="W2171" i="3"/>
  <c r="W2645" i="3"/>
  <c r="W2971" i="3"/>
  <c r="W3151" i="3"/>
  <c r="W3322" i="3"/>
  <c r="W3466" i="3"/>
  <c r="W3594" i="3"/>
  <c r="W3677" i="3"/>
  <c r="W3747" i="3"/>
  <c r="W3810" i="3"/>
  <c r="W3864" i="3"/>
  <c r="W3927" i="3"/>
  <c r="W3985" i="3"/>
  <c r="W4044" i="3"/>
  <c r="W4088" i="3"/>
  <c r="W4133" i="3"/>
  <c r="W4179" i="3"/>
  <c r="W4224" i="3"/>
  <c r="W4259" i="3"/>
  <c r="W4306" i="3"/>
  <c r="W4350" i="3"/>
  <c r="W4395" i="3"/>
  <c r="W4432" i="3"/>
  <c r="W4478" i="3"/>
  <c r="W4518" i="3"/>
  <c r="W4552" i="3"/>
  <c r="W4576" i="3"/>
  <c r="W4603" i="3"/>
  <c r="W4628" i="3"/>
  <c r="W4654" i="3"/>
  <c r="W4675" i="3"/>
  <c r="W4701" i="3"/>
  <c r="W4726" i="3"/>
  <c r="W4752" i="3"/>
  <c r="W4773" i="3"/>
  <c r="W4799" i="3"/>
  <c r="W4824" i="3"/>
  <c r="W4850" i="3"/>
  <c r="W4871" i="3"/>
  <c r="W4897" i="3"/>
  <c r="W4922" i="3"/>
  <c r="W4948" i="3"/>
  <c r="W4969" i="3"/>
  <c r="W4995" i="3"/>
  <c r="V25" i="3"/>
  <c r="V51" i="3"/>
  <c r="V69" i="3"/>
  <c r="V86" i="3"/>
  <c r="V104" i="3"/>
  <c r="V123" i="3"/>
  <c r="V140" i="3"/>
  <c r="V157" i="3"/>
  <c r="V176" i="3"/>
  <c r="V192" i="3"/>
  <c r="V206" i="3"/>
  <c r="V220" i="3"/>
  <c r="V234" i="3"/>
  <c r="V248" i="3"/>
  <c r="V262" i="3"/>
  <c r="V276" i="3"/>
  <c r="V290" i="3"/>
  <c r="V304" i="3"/>
  <c r="V318" i="3"/>
  <c r="V332" i="3"/>
  <c r="V346" i="3"/>
  <c r="V360" i="3"/>
  <c r="V374" i="3"/>
  <c r="V388" i="3"/>
  <c r="V402" i="3"/>
  <c r="V416" i="3"/>
  <c r="V430" i="3"/>
  <c r="V444" i="3"/>
  <c r="V458" i="3"/>
  <c r="V472" i="3"/>
  <c r="V486" i="3"/>
  <c r="V500" i="3"/>
  <c r="V514" i="3"/>
  <c r="V528" i="3"/>
  <c r="V542" i="3"/>
  <c r="V556" i="3"/>
  <c r="V570" i="3"/>
  <c r="V584" i="3"/>
  <c r="V598" i="3"/>
  <c r="W1353" i="3"/>
  <c r="W1395" i="3"/>
  <c r="W2269" i="3"/>
  <c r="W2739" i="3"/>
  <c r="W2981" i="3"/>
  <c r="W3165" i="3"/>
  <c r="W3361" i="3"/>
  <c r="W3500" i="3"/>
  <c r="W3619" i="3"/>
  <c r="W3679" i="3"/>
  <c r="W3752" i="3"/>
  <c r="W3819" i="3"/>
  <c r="W3880" i="3"/>
  <c r="W3931" i="3"/>
  <c r="W3991" i="3"/>
  <c r="W4047" i="3"/>
  <c r="W4101" i="3"/>
  <c r="W4138" i="3"/>
  <c r="W4184" i="3"/>
  <c r="W4227" i="3"/>
  <c r="W4272" i="3"/>
  <c r="W4310" i="3"/>
  <c r="W4354" i="3"/>
  <c r="W4398" i="3"/>
  <c r="W4445" i="3"/>
  <c r="W4480" i="3"/>
  <c r="W4522" i="3"/>
  <c r="W4554" i="3"/>
  <c r="W4583" i="3"/>
  <c r="W4605" i="3"/>
  <c r="W4631" i="3"/>
  <c r="W4656" i="3"/>
  <c r="W4682" i="3"/>
  <c r="W4703" i="3"/>
  <c r="W4729" i="3"/>
  <c r="W4754" i="3"/>
  <c r="W4780" i="3"/>
  <c r="W4801" i="3"/>
  <c r="W4827" i="3"/>
  <c r="W4852" i="3"/>
  <c r="W4878" i="3"/>
  <c r="W4899" i="3"/>
  <c r="W4925" i="3"/>
  <c r="W4950" i="3"/>
  <c r="W4976" i="3"/>
  <c r="W4997" i="3"/>
  <c r="V28" i="3"/>
  <c r="V53" i="3"/>
  <c r="V71" i="3"/>
  <c r="V89" i="3"/>
  <c r="V108" i="3"/>
  <c r="V125" i="3"/>
  <c r="V142" i="3"/>
  <c r="V160" i="3"/>
  <c r="V178" i="3"/>
  <c r="V194" i="3"/>
  <c r="V208" i="3"/>
  <c r="V222" i="3"/>
  <c r="V236" i="3"/>
  <c r="V250" i="3"/>
  <c r="V264" i="3"/>
  <c r="V278" i="3"/>
  <c r="V292" i="3"/>
  <c r="V306" i="3"/>
  <c r="V320" i="3"/>
  <c r="V334" i="3"/>
  <c r="V348" i="3"/>
  <c r="V362" i="3"/>
  <c r="W1426" i="3"/>
  <c r="W1541" i="3"/>
  <c r="W2428" i="3"/>
  <c r="W2756" i="3"/>
  <c r="W3012" i="3"/>
  <c r="W3210" i="3"/>
  <c r="W3375" i="3"/>
  <c r="W3512" i="3"/>
  <c r="W3623" i="3"/>
  <c r="W3703" i="3"/>
  <c r="W3761" i="3"/>
  <c r="W3824" i="3"/>
  <c r="W3887" i="3"/>
  <c r="W3948" i="3"/>
  <c r="W3997" i="3"/>
  <c r="W4053" i="3"/>
  <c r="W4104" i="3"/>
  <c r="W4151" i="3"/>
  <c r="W4186" i="3"/>
  <c r="W4231" i="3"/>
  <c r="W4277" i="3"/>
  <c r="W4322" i="3"/>
  <c r="W4357" i="3"/>
  <c r="W4404" i="3"/>
  <c r="W4448" i="3"/>
  <c r="W4493" i="3"/>
  <c r="W4525" i="3"/>
  <c r="W4558" i="3"/>
  <c r="W4585" i="3"/>
  <c r="W4612" i="3"/>
  <c r="W4633" i="3"/>
  <c r="W4659" i="3"/>
  <c r="W4684" i="3"/>
  <c r="W4710" i="3"/>
  <c r="W4731" i="3"/>
  <c r="W4757" i="3"/>
  <c r="W4782" i="3"/>
  <c r="W4808" i="3"/>
  <c r="W4829" i="3"/>
  <c r="W4855" i="3"/>
  <c r="W4880" i="3"/>
  <c r="W4906" i="3"/>
  <c r="W4927" i="3"/>
  <c r="W4953" i="3"/>
  <c r="W4978" i="3"/>
  <c r="V9" i="3"/>
  <c r="V30" i="3"/>
  <c r="V55" i="3"/>
  <c r="V73" i="3"/>
  <c r="V93" i="3"/>
  <c r="V110" i="3"/>
  <c r="V127" i="3"/>
  <c r="V145" i="3"/>
  <c r="V164" i="3"/>
  <c r="V180" i="3"/>
  <c r="V196" i="3"/>
  <c r="V210" i="3"/>
  <c r="V224" i="3"/>
  <c r="V238" i="3"/>
  <c r="V252" i="3"/>
  <c r="V266" i="3"/>
  <c r="V280" i="3"/>
  <c r="V294" i="3"/>
  <c r="V308" i="3"/>
  <c r="V322" i="3"/>
  <c r="V336" i="3"/>
  <c r="V350" i="3"/>
  <c r="V364" i="3"/>
  <c r="V378" i="3"/>
  <c r="V392" i="3"/>
  <c r="V406" i="3"/>
  <c r="V420" i="3"/>
  <c r="V434" i="3"/>
  <c r="V448" i="3"/>
  <c r="V462" i="3"/>
  <c r="V476" i="3"/>
  <c r="V490" i="3"/>
  <c r="V504" i="3"/>
  <c r="V518" i="3"/>
  <c r="V532" i="3"/>
  <c r="V546" i="3"/>
  <c r="V560" i="3"/>
  <c r="V574" i="3"/>
  <c r="V588" i="3"/>
  <c r="V602" i="3"/>
  <c r="V616" i="3"/>
  <c r="V630" i="3"/>
  <c r="V644" i="3"/>
  <c r="V658" i="3"/>
  <c r="V672" i="3"/>
  <c r="V686" i="3"/>
  <c r="V700" i="3"/>
  <c r="V714" i="3"/>
  <c r="V728" i="3"/>
  <c r="V742" i="3"/>
  <c r="V756" i="3"/>
  <c r="V770" i="3"/>
  <c r="V784" i="3"/>
  <c r="V798" i="3"/>
  <c r="V812" i="3"/>
  <c r="V826" i="3"/>
  <c r="V840" i="3"/>
  <c r="V854" i="3"/>
  <c r="V868" i="3"/>
  <c r="V882" i="3"/>
  <c r="W1737" i="3"/>
  <c r="W2435" i="3"/>
  <c r="W2762" i="3"/>
  <c r="W3041" i="3"/>
  <c r="W3212" i="3"/>
  <c r="W3378" i="3"/>
  <c r="W3514" i="3"/>
  <c r="W3626" i="3"/>
  <c r="W3705" i="3"/>
  <c r="W3768" i="3"/>
  <c r="W3825" i="3"/>
  <c r="W3888" i="3"/>
  <c r="W3949" i="3"/>
  <c r="W4003" i="3"/>
  <c r="W4056" i="3"/>
  <c r="W4105" i="3"/>
  <c r="W4152" i="3"/>
  <c r="W4194" i="3"/>
  <c r="W4235" i="3"/>
  <c r="W4278" i="3"/>
  <c r="W4324" i="3"/>
  <c r="W4366" i="3"/>
  <c r="W4406" i="3"/>
  <c r="W4450" i="3"/>
  <c r="W4494" i="3"/>
  <c r="W4532" i="3"/>
  <c r="W4559" i="3"/>
  <c r="W4586" i="3"/>
  <c r="W4613" i="3"/>
  <c r="W4637" i="3"/>
  <c r="W4660" i="3"/>
  <c r="W4685" i="3"/>
  <c r="W4711" i="3"/>
  <c r="W4735" i="3"/>
  <c r="W4758" i="3"/>
  <c r="W4783" i="3"/>
  <c r="W4809" i="3"/>
  <c r="W4833" i="3"/>
  <c r="W4856" i="3"/>
  <c r="W4881" i="3"/>
  <c r="W4907" i="3"/>
  <c r="W4931" i="3"/>
  <c r="W4954" i="3"/>
  <c r="W4979" i="3"/>
  <c r="V10" i="3"/>
  <c r="V34" i="3"/>
  <c r="V56" i="3"/>
  <c r="V75" i="3"/>
  <c r="V94" i="3"/>
  <c r="V111" i="3"/>
  <c r="V128" i="3"/>
  <c r="V146" i="3"/>
  <c r="V165" i="3"/>
  <c r="V181" i="3"/>
  <c r="V197" i="3"/>
  <c r="V211" i="3"/>
  <c r="V225" i="3"/>
  <c r="V239" i="3"/>
  <c r="V253" i="3"/>
  <c r="V267" i="3"/>
  <c r="V281" i="3"/>
  <c r="V295" i="3"/>
  <c r="V309" i="3"/>
  <c r="V323" i="3"/>
  <c r="V337" i="3"/>
  <c r="V351" i="3"/>
  <c r="V365" i="3"/>
  <c r="V379" i="3"/>
  <c r="V393" i="3"/>
  <c r="V407" i="3"/>
  <c r="V421" i="3"/>
  <c r="V435" i="3"/>
  <c r="V449" i="3"/>
  <c r="V463" i="3"/>
  <c r="V477" i="3"/>
  <c r="V491" i="3"/>
  <c r="W1804" i="3"/>
  <c r="W2451" i="3"/>
  <c r="W2795" i="3"/>
  <c r="W3064" i="3"/>
  <c r="W3218" i="3"/>
  <c r="W3385" i="3"/>
  <c r="W3525" i="3"/>
  <c r="W3629" i="3"/>
  <c r="W3707" i="3"/>
  <c r="W3779" i="3"/>
  <c r="W3829" i="3"/>
  <c r="W3891" i="3"/>
  <c r="W3955" i="3"/>
  <c r="W4013" i="3"/>
  <c r="W4057" i="3"/>
  <c r="W4110" i="3"/>
  <c r="W4154" i="3"/>
  <c r="W4199" i="3"/>
  <c r="W4236" i="3"/>
  <c r="W4282" i="3"/>
  <c r="W4325" i="3"/>
  <c r="W4370" i="3"/>
  <c r="W4408" i="3"/>
  <c r="W4452" i="3"/>
  <c r="W4496" i="3"/>
  <c r="W4536" i="3"/>
  <c r="W4560" i="3"/>
  <c r="W4588" i="3"/>
  <c r="W4614" i="3"/>
  <c r="W4640" i="3"/>
  <c r="W4661" i="3"/>
  <c r="W4687" i="3"/>
  <c r="W4712" i="3"/>
  <c r="W4738" i="3"/>
  <c r="W4759" i="3"/>
  <c r="W4785" i="3"/>
  <c r="W4810" i="3"/>
  <c r="W4836" i="3"/>
  <c r="W4857" i="3"/>
  <c r="W4883" i="3"/>
  <c r="W4908" i="3"/>
  <c r="W4934" i="3"/>
  <c r="W4955" i="3"/>
  <c r="W4981" i="3"/>
  <c r="V11" i="3"/>
  <c r="V37" i="3"/>
  <c r="V57" i="3"/>
  <c r="V76" i="3"/>
  <c r="V95" i="3"/>
  <c r="V112" i="3"/>
  <c r="V129" i="3"/>
  <c r="V149" i="3"/>
  <c r="V166" i="3"/>
  <c r="V182" i="3"/>
  <c r="V198" i="3"/>
  <c r="V212" i="3"/>
  <c r="V226" i="3"/>
  <c r="V240" i="3"/>
  <c r="V254" i="3"/>
  <c r="V268" i="3"/>
  <c r="V282" i="3"/>
  <c r="V296" i="3"/>
  <c r="V310" i="3"/>
  <c r="V324" i="3"/>
  <c r="V338" i="3"/>
  <c r="V352" i="3"/>
  <c r="V366" i="3"/>
  <c r="V380" i="3"/>
  <c r="V394" i="3"/>
  <c r="V408" i="3"/>
  <c r="V422" i="3"/>
  <c r="V436" i="3"/>
  <c r="V450" i="3"/>
  <c r="V464" i="3"/>
  <c r="V478" i="3"/>
  <c r="V492" i="3"/>
  <c r="V506" i="3"/>
  <c r="V520" i="3"/>
  <c r="V534" i="3"/>
  <c r="V548" i="3"/>
  <c r="V562" i="3"/>
  <c r="V576" i="3"/>
  <c r="V590" i="3"/>
  <c r="V604" i="3"/>
  <c r="V618" i="3"/>
  <c r="V632" i="3"/>
  <c r="V646" i="3"/>
  <c r="V660" i="3"/>
  <c r="V674" i="3"/>
  <c r="V688" i="3"/>
  <c r="V702" i="3"/>
  <c r="V716" i="3"/>
  <c r="V730" i="3"/>
  <c r="V744" i="3"/>
  <c r="V758" i="3"/>
  <c r="V772" i="3"/>
  <c r="V786" i="3"/>
  <c r="V800" i="3"/>
  <c r="V814" i="3"/>
  <c r="V828" i="3"/>
  <c r="V842" i="3"/>
  <c r="V856" i="3"/>
  <c r="V870" i="3"/>
  <c r="V884" i="3"/>
  <c r="W1835" i="3"/>
  <c r="W2456" i="3"/>
  <c r="W2840" i="3"/>
  <c r="W3066" i="3"/>
  <c r="W3224" i="3"/>
  <c r="W3389" i="3"/>
  <c r="W3534" i="3"/>
  <c r="W3635" i="3"/>
  <c r="W3709" i="3"/>
  <c r="W3780" i="3"/>
  <c r="W3838" i="3"/>
  <c r="W3895" i="3"/>
  <c r="W3957" i="3"/>
  <c r="W4015" i="3"/>
  <c r="W4069" i="3"/>
  <c r="W4112" i="3"/>
  <c r="W4156" i="3"/>
  <c r="W4200" i="3"/>
  <c r="W4242" i="3"/>
  <c r="W4283" i="3"/>
  <c r="W4326" i="3"/>
  <c r="W4371" i="3"/>
  <c r="W4413" i="3"/>
  <c r="W4454" i="3"/>
  <c r="W4497" i="3"/>
  <c r="W4537" i="3"/>
  <c r="W4565" i="3"/>
  <c r="W4590" i="3"/>
  <c r="W4615" i="3"/>
  <c r="W4641" i="3"/>
  <c r="W4665" i="3"/>
  <c r="W4688" i="3"/>
  <c r="W4713" i="3"/>
  <c r="W4739" i="3"/>
  <c r="W4763" i="3"/>
  <c r="W4786" i="3"/>
  <c r="W4811" i="3"/>
  <c r="W4837" i="3"/>
  <c r="W4861" i="3"/>
  <c r="W4884" i="3"/>
  <c r="W4909" i="3"/>
  <c r="W4935" i="3"/>
  <c r="W4959" i="3"/>
  <c r="W4982" i="3"/>
  <c r="V12" i="3"/>
  <c r="V38" i="3"/>
  <c r="V58" i="3"/>
  <c r="V79" i="3"/>
  <c r="V96" i="3"/>
  <c r="V113" i="3"/>
  <c r="V131" i="3"/>
  <c r="V150" i="3"/>
  <c r="V167" i="3"/>
  <c r="V183" i="3"/>
  <c r="V199" i="3"/>
  <c r="V213" i="3"/>
  <c r="V227" i="3"/>
  <c r="V241" i="3"/>
  <c r="V255" i="3"/>
  <c r="V269" i="3"/>
  <c r="V283" i="3"/>
  <c r="V297" i="3"/>
  <c r="V311" i="3"/>
  <c r="V325" i="3"/>
  <c r="V339" i="3"/>
  <c r="V353" i="3"/>
  <c r="V367" i="3"/>
  <c r="V381" i="3"/>
  <c r="V395" i="3"/>
  <c r="V409" i="3"/>
  <c r="V423" i="3"/>
  <c r="V437" i="3"/>
  <c r="V451" i="3"/>
  <c r="V465" i="3"/>
  <c r="V479" i="3"/>
  <c r="V493" i="3"/>
  <c r="V507" i="3"/>
  <c r="V521" i="3"/>
  <c r="V535" i="3"/>
  <c r="V549" i="3"/>
  <c r="V563" i="3"/>
  <c r="V577" i="3"/>
  <c r="V591" i="3"/>
  <c r="V605" i="3"/>
  <c r="V619" i="3"/>
  <c r="V633" i="3"/>
  <c r="V647" i="3"/>
  <c r="V661" i="3"/>
  <c r="V675" i="3"/>
  <c r="V689" i="3"/>
  <c r="V703" i="3"/>
  <c r="V717" i="3"/>
  <c r="W1891" i="3"/>
  <c r="W2875" i="3"/>
  <c r="W3340" i="3"/>
  <c r="W3636" i="3"/>
  <c r="W3790" i="3"/>
  <c r="W3930" i="3"/>
  <c r="W4073" i="3"/>
  <c r="W4161" i="3"/>
  <c r="W4268" i="3"/>
  <c r="W4375" i="3"/>
  <c r="W4468" i="3"/>
  <c r="W4553" i="3"/>
  <c r="W4617" i="3"/>
  <c r="W4670" i="3"/>
  <c r="W4727" i="3"/>
  <c r="W4787" i="3"/>
  <c r="W4841" i="3"/>
  <c r="W4898" i="3"/>
  <c r="W4962" i="3"/>
  <c r="V16" i="3"/>
  <c r="V70" i="3"/>
  <c r="V114" i="3"/>
  <c r="V153" i="3"/>
  <c r="V193" i="3"/>
  <c r="V228" i="3"/>
  <c r="V258" i="3"/>
  <c r="V291" i="3"/>
  <c r="V326" i="3"/>
  <c r="V356" i="3"/>
  <c r="V385" i="3"/>
  <c r="V413" i="3"/>
  <c r="V441" i="3"/>
  <c r="V469" i="3"/>
  <c r="V497" i="3"/>
  <c r="V523" i="3"/>
  <c r="V547" i="3"/>
  <c r="V572" i="3"/>
  <c r="V594" i="3"/>
  <c r="V614" i="3"/>
  <c r="V634" i="3"/>
  <c r="V651" i="3"/>
  <c r="V668" i="3"/>
  <c r="V685" i="3"/>
  <c r="V705" i="3"/>
  <c r="V722" i="3"/>
  <c r="V738" i="3"/>
  <c r="V754" i="3"/>
  <c r="V771" i="3"/>
  <c r="V788" i="3"/>
  <c r="V804" i="3"/>
  <c r="V820" i="3"/>
  <c r="V836" i="3"/>
  <c r="V852" i="3"/>
  <c r="V869" i="3"/>
  <c r="V886" i="3"/>
  <c r="V900" i="3"/>
  <c r="V914" i="3"/>
  <c r="V928" i="3"/>
  <c r="V942" i="3"/>
  <c r="V956" i="3"/>
  <c r="V970" i="3"/>
  <c r="V984" i="3"/>
  <c r="V998" i="3"/>
  <c r="V1012" i="3"/>
  <c r="V1026" i="3"/>
  <c r="V1040" i="3"/>
  <c r="V1054" i="3"/>
  <c r="V1068" i="3"/>
  <c r="V1082" i="3"/>
  <c r="V1096" i="3"/>
  <c r="V1110" i="3"/>
  <c r="V1124" i="3"/>
  <c r="V1138" i="3"/>
  <c r="V1152" i="3"/>
  <c r="V1166" i="3"/>
  <c r="V1180" i="3"/>
  <c r="V1194" i="3"/>
  <c r="V1208" i="3"/>
  <c r="V1222" i="3"/>
  <c r="V1236" i="3"/>
  <c r="V1250" i="3"/>
  <c r="V1264" i="3"/>
  <c r="V1278" i="3"/>
  <c r="V1292" i="3"/>
  <c r="V1306" i="3"/>
  <c r="V1320" i="3"/>
  <c r="V1334" i="3"/>
  <c r="V1348" i="3"/>
  <c r="V1362" i="3"/>
  <c r="V1376" i="3"/>
  <c r="V1390" i="3"/>
  <c r="V1404" i="3"/>
  <c r="V1418" i="3"/>
  <c r="V1432" i="3"/>
  <c r="V1446" i="3"/>
  <c r="V1460" i="3"/>
  <c r="V1474" i="3"/>
  <c r="V1488" i="3"/>
  <c r="V1502" i="3"/>
  <c r="V1516" i="3"/>
  <c r="V1530" i="3"/>
  <c r="V1544" i="3"/>
  <c r="V1558" i="3"/>
  <c r="V1572" i="3"/>
  <c r="V1586" i="3"/>
  <c r="V1600" i="3"/>
  <c r="V1614" i="3"/>
  <c r="V1628" i="3"/>
  <c r="V1642" i="3"/>
  <c r="V1656" i="3"/>
  <c r="V1670" i="3"/>
  <c r="V1684" i="3"/>
  <c r="V1698" i="3"/>
  <c r="V1712" i="3"/>
  <c r="V1726" i="3"/>
  <c r="V1740" i="3"/>
  <c r="V1754" i="3"/>
  <c r="V1768" i="3"/>
  <c r="V1782" i="3"/>
  <c r="V1796" i="3"/>
  <c r="V1810" i="3"/>
  <c r="V1824" i="3"/>
  <c r="V1838" i="3"/>
  <c r="V1852" i="3"/>
  <c r="V1866" i="3"/>
  <c r="V1880" i="3"/>
  <c r="V1894" i="3"/>
  <c r="V1908" i="3"/>
  <c r="V1922" i="3"/>
  <c r="V1936" i="3"/>
  <c r="V1950" i="3"/>
  <c r="V1964" i="3"/>
  <c r="V1978" i="3"/>
  <c r="V1992" i="3"/>
  <c r="V2006" i="3"/>
  <c r="V2020" i="3"/>
  <c r="V2034" i="3"/>
  <c r="V2048" i="3"/>
  <c r="V2062" i="3"/>
  <c r="V2076" i="3"/>
  <c r="V2090" i="3"/>
  <c r="V2104" i="3"/>
  <c r="V2118" i="3"/>
  <c r="V2132" i="3"/>
  <c r="V2146" i="3"/>
  <c r="V2160" i="3"/>
  <c r="V2174" i="3"/>
  <c r="V2188" i="3"/>
  <c r="V2202" i="3"/>
  <c r="W1896" i="3"/>
  <c r="W2879" i="3"/>
  <c r="W3364" i="3"/>
  <c r="W3651" i="3"/>
  <c r="W3792" i="3"/>
  <c r="W3944" i="3"/>
  <c r="W4074" i="3"/>
  <c r="W4170" i="3"/>
  <c r="W4273" i="3"/>
  <c r="W4376" i="3"/>
  <c r="W4469" i="3"/>
  <c r="W4555" i="3"/>
  <c r="W4618" i="3"/>
  <c r="W4671" i="3"/>
  <c r="W4730" i="3"/>
  <c r="W4791" i="3"/>
  <c r="W4842" i="3"/>
  <c r="W4903" i="3"/>
  <c r="W4963" i="3"/>
  <c r="V20" i="3"/>
  <c r="V72" i="3"/>
  <c r="V115" i="3"/>
  <c r="V154" i="3"/>
  <c r="V195" i="3"/>
  <c r="V229" i="3"/>
  <c r="V259" i="3"/>
  <c r="V293" i="3"/>
  <c r="V327" i="3"/>
  <c r="V357" i="3"/>
  <c r="V389" i="3"/>
  <c r="V417" i="3"/>
  <c r="V445" i="3"/>
  <c r="V473" i="3"/>
  <c r="V501" i="3"/>
  <c r="V524" i="3"/>
  <c r="V550" i="3"/>
  <c r="V573" i="3"/>
  <c r="V595" i="3"/>
  <c r="V615" i="3"/>
  <c r="V635" i="3"/>
  <c r="V652" i="3"/>
  <c r="V669" i="3"/>
  <c r="V687" i="3"/>
  <c r="V706" i="3"/>
  <c r="V723" i="3"/>
  <c r="V739" i="3"/>
  <c r="V755" i="3"/>
  <c r="V773" i="3"/>
  <c r="V789" i="3"/>
  <c r="V805" i="3"/>
  <c r="V821" i="3"/>
  <c r="V837" i="3"/>
  <c r="V853" i="3"/>
  <c r="V871" i="3"/>
  <c r="V887" i="3"/>
  <c r="V901" i="3"/>
  <c r="V915" i="3"/>
  <c r="V929" i="3"/>
  <c r="V943" i="3"/>
  <c r="V957" i="3"/>
  <c r="V971" i="3"/>
  <c r="V985" i="3"/>
  <c r="V999" i="3"/>
  <c r="V1013" i="3"/>
  <c r="V1027" i="3"/>
  <c r="V1041" i="3"/>
  <c r="V1055" i="3"/>
  <c r="V1069" i="3"/>
  <c r="V1083" i="3"/>
  <c r="V1097" i="3"/>
  <c r="V1111" i="3"/>
  <c r="V1125" i="3"/>
  <c r="V1139" i="3"/>
  <c r="V1153" i="3"/>
  <c r="V1167" i="3"/>
  <c r="V1181" i="3"/>
  <c r="V1195" i="3"/>
  <c r="V1209" i="3"/>
  <c r="V1223" i="3"/>
  <c r="V1237" i="3"/>
  <c r="V1251" i="3"/>
  <c r="V1265" i="3"/>
  <c r="V1279" i="3"/>
  <c r="V1293" i="3"/>
  <c r="V1307" i="3"/>
  <c r="V1321" i="3"/>
  <c r="V1335" i="3"/>
  <c r="V1349" i="3"/>
  <c r="V1363" i="3"/>
  <c r="V1377" i="3"/>
  <c r="V1391" i="3"/>
  <c r="V1405" i="3"/>
  <c r="V1419" i="3"/>
  <c r="V1433" i="3"/>
  <c r="V1447" i="3"/>
  <c r="V1461" i="3"/>
  <c r="V1475" i="3"/>
  <c r="V1489" i="3"/>
  <c r="V1503" i="3"/>
  <c r="V1517" i="3"/>
  <c r="V1531" i="3"/>
  <c r="V1545" i="3"/>
  <c r="V1559" i="3"/>
  <c r="V1573" i="3"/>
  <c r="V1587" i="3"/>
  <c r="V1601" i="3"/>
  <c r="V1615" i="3"/>
  <c r="V1629" i="3"/>
  <c r="V1643" i="3"/>
  <c r="V1657" i="3"/>
  <c r="V1671" i="3"/>
  <c r="V1685" i="3"/>
  <c r="V1699" i="3"/>
  <c r="V1713" i="3"/>
  <c r="V1727" i="3"/>
  <c r="V1741" i="3"/>
  <c r="V1755" i="3"/>
  <c r="V1769" i="3"/>
  <c r="V1783" i="3"/>
  <c r="V1797" i="3"/>
  <c r="V1811" i="3"/>
  <c r="V1825" i="3"/>
  <c r="V1839" i="3"/>
  <c r="V1853" i="3"/>
  <c r="V1867" i="3"/>
  <c r="V1881" i="3"/>
  <c r="V1895" i="3"/>
  <c r="V1909" i="3"/>
  <c r="V1923" i="3"/>
  <c r="V1937" i="3"/>
  <c r="V1951" i="3"/>
  <c r="V1965" i="3"/>
  <c r="V1979" i="3"/>
  <c r="V1993" i="3"/>
  <c r="V2007" i="3"/>
  <c r="V2021" i="3"/>
  <c r="W1963" i="3"/>
  <c r="W2980" i="3"/>
  <c r="W3424" i="3"/>
  <c r="W3657" i="3"/>
  <c r="W3811" i="3"/>
  <c r="W3961" i="3"/>
  <c r="W4078" i="3"/>
  <c r="W4180" i="3"/>
  <c r="W4284" i="3"/>
  <c r="W4380" i="3"/>
  <c r="W4479" i="3"/>
  <c r="W4568" i="3"/>
  <c r="W4619" i="3"/>
  <c r="W4679" i="3"/>
  <c r="W4740" i="3"/>
  <c r="W4794" i="3"/>
  <c r="W4851" i="3"/>
  <c r="W4911" i="3"/>
  <c r="W4964" i="3"/>
  <c r="V26" i="3"/>
  <c r="V80" i="3"/>
  <c r="V117" i="3"/>
  <c r="V159" i="3"/>
  <c r="V200" i="3"/>
  <c r="V230" i="3"/>
  <c r="V263" i="3"/>
  <c r="V298" i="3"/>
  <c r="V328" i="3"/>
  <c r="V361" i="3"/>
  <c r="V390" i="3"/>
  <c r="V418" i="3"/>
  <c r="V446" i="3"/>
  <c r="V474" i="3"/>
  <c r="V502" i="3"/>
  <c r="V525" i="3"/>
  <c r="V551" i="3"/>
  <c r="V575" i="3"/>
  <c r="V596" i="3"/>
  <c r="V617" i="3"/>
  <c r="V636" i="3"/>
  <c r="V653" i="3"/>
  <c r="V670" i="3"/>
  <c r="V690" i="3"/>
  <c r="V707" i="3"/>
  <c r="V724" i="3"/>
  <c r="V740" i="3"/>
  <c r="V757" i="3"/>
  <c r="V774" i="3"/>
  <c r="V790" i="3"/>
  <c r="V806" i="3"/>
  <c r="V822" i="3"/>
  <c r="V838" i="3"/>
  <c r="V855" i="3"/>
  <c r="V872" i="3"/>
  <c r="V888" i="3"/>
  <c r="V902" i="3"/>
  <c r="V916" i="3"/>
  <c r="V930" i="3"/>
  <c r="V944" i="3"/>
  <c r="V958" i="3"/>
  <c r="V972" i="3"/>
  <c r="V986" i="3"/>
  <c r="V1000" i="3"/>
  <c r="V1014" i="3"/>
  <c r="V1028" i="3"/>
  <c r="V1042" i="3"/>
  <c r="V1056" i="3"/>
  <c r="V1070" i="3"/>
  <c r="V1084" i="3"/>
  <c r="V1098" i="3"/>
  <c r="V1112" i="3"/>
  <c r="V1126" i="3"/>
  <c r="V1140" i="3"/>
  <c r="V1154" i="3"/>
  <c r="V1168" i="3"/>
  <c r="V1182" i="3"/>
  <c r="V1196" i="3"/>
  <c r="V1210" i="3"/>
  <c r="V1224" i="3"/>
  <c r="V1238" i="3"/>
  <c r="V1252" i="3"/>
  <c r="V1266" i="3"/>
  <c r="V1280" i="3"/>
  <c r="V1294" i="3"/>
  <c r="V1308" i="3"/>
  <c r="V1322" i="3"/>
  <c r="V1336" i="3"/>
  <c r="V1350" i="3"/>
  <c r="V1364" i="3"/>
  <c r="V1378" i="3"/>
  <c r="V1392" i="3"/>
  <c r="V1406" i="3"/>
  <c r="V1420" i="3"/>
  <c r="V1434" i="3"/>
  <c r="V1448" i="3"/>
  <c r="V1462" i="3"/>
  <c r="V1476" i="3"/>
  <c r="V1490" i="3"/>
  <c r="V1504" i="3"/>
  <c r="V1518" i="3"/>
  <c r="V1532" i="3"/>
  <c r="V1546" i="3"/>
  <c r="V1560" i="3"/>
  <c r="V1574" i="3"/>
  <c r="V1588" i="3"/>
  <c r="V1602" i="3"/>
  <c r="V1616" i="3"/>
  <c r="V1630" i="3"/>
  <c r="V1644" i="3"/>
  <c r="V1658" i="3"/>
  <c r="V1672" i="3"/>
  <c r="V1686" i="3"/>
  <c r="V1700" i="3"/>
  <c r="V1714" i="3"/>
  <c r="V1728" i="3"/>
  <c r="V1742" i="3"/>
  <c r="V1756" i="3"/>
  <c r="V1770" i="3"/>
  <c r="V1784" i="3"/>
  <c r="V1798" i="3"/>
  <c r="V1812" i="3"/>
  <c r="V1826" i="3"/>
  <c r="V1840" i="3"/>
  <c r="V1854" i="3"/>
  <c r="V1868" i="3"/>
  <c r="V1882" i="3"/>
  <c r="V1896" i="3"/>
  <c r="V1910" i="3"/>
  <c r="V1924" i="3"/>
  <c r="V1938" i="3"/>
  <c r="V1952" i="3"/>
  <c r="V1966" i="3"/>
  <c r="V1980" i="3"/>
  <c r="V1994" i="3"/>
  <c r="V2008" i="3"/>
  <c r="V2022" i="3"/>
  <c r="V2036" i="3"/>
  <c r="V2050" i="3"/>
  <c r="V2064" i="3"/>
  <c r="V2078" i="3"/>
  <c r="V2092" i="3"/>
  <c r="V2106" i="3"/>
  <c r="V2120" i="3"/>
  <c r="V2134" i="3"/>
  <c r="V2148" i="3"/>
  <c r="V2162" i="3"/>
  <c r="V2176" i="3"/>
  <c r="V2190" i="3"/>
  <c r="V2204" i="3"/>
  <c r="V2218" i="3"/>
  <c r="V2232" i="3"/>
  <c r="W2065" i="3"/>
  <c r="W2985" i="3"/>
  <c r="W3433" i="3"/>
  <c r="W3661" i="3"/>
  <c r="W3820" i="3"/>
  <c r="W3962" i="3"/>
  <c r="W4081" i="3"/>
  <c r="W4185" i="3"/>
  <c r="W4292" i="3"/>
  <c r="W4381" i="3"/>
  <c r="W4488" i="3"/>
  <c r="W4569" i="3"/>
  <c r="W4623" i="3"/>
  <c r="W4683" i="3"/>
  <c r="W4741" i="3"/>
  <c r="W4795" i="3"/>
  <c r="W4853" i="3"/>
  <c r="W4912" i="3"/>
  <c r="W4965" i="3"/>
  <c r="V29" i="3"/>
  <c r="V81" i="3"/>
  <c r="V118" i="3"/>
  <c r="V163" i="3"/>
  <c r="V201" i="3"/>
  <c r="V231" i="3"/>
  <c r="V265" i="3"/>
  <c r="V299" i="3"/>
  <c r="V329" i="3"/>
  <c r="V363" i="3"/>
  <c r="V391" i="3"/>
  <c r="V419" i="3"/>
  <c r="V447" i="3"/>
  <c r="V475" i="3"/>
  <c r="V503" i="3"/>
  <c r="V529" i="3"/>
  <c r="V552" i="3"/>
  <c r="V578" i="3"/>
  <c r="V599" i="3"/>
  <c r="V620" i="3"/>
  <c r="V637" i="3"/>
  <c r="V654" i="3"/>
  <c r="V671" i="3"/>
  <c r="V691" i="3"/>
  <c r="V708" i="3"/>
  <c r="V725" i="3"/>
  <c r="V741" i="3"/>
  <c r="V759" i="3"/>
  <c r="V775" i="3"/>
  <c r="V791" i="3"/>
  <c r="V807" i="3"/>
  <c r="V823" i="3"/>
  <c r="V839" i="3"/>
  <c r="V857" i="3"/>
  <c r="V873" i="3"/>
  <c r="V889" i="3"/>
  <c r="V903" i="3"/>
  <c r="V917" i="3"/>
  <c r="W2177" i="3"/>
  <c r="W3070" i="3"/>
  <c r="W3434" i="3"/>
  <c r="W3678" i="3"/>
  <c r="W3847" i="3"/>
  <c r="W3963" i="3"/>
  <c r="W4096" i="3"/>
  <c r="W4202" i="3"/>
  <c r="W4297" i="3"/>
  <c r="W4396" i="3"/>
  <c r="W4502" i="3"/>
  <c r="W4570" i="3"/>
  <c r="W4629" i="3"/>
  <c r="W4689" i="3"/>
  <c r="W4743" i="3"/>
  <c r="W4800" i="3"/>
  <c r="W4864" i="3"/>
  <c r="W4913" i="3"/>
  <c r="W4973" i="3"/>
  <c r="V39" i="3"/>
  <c r="V82" i="3"/>
  <c r="V124" i="3"/>
  <c r="V168" i="3"/>
  <c r="V202" i="3"/>
  <c r="V235" i="3"/>
  <c r="V270" i="3"/>
  <c r="V300" i="3"/>
  <c r="V333" i="3"/>
  <c r="V368" i="3"/>
  <c r="V396" i="3"/>
  <c r="V424" i="3"/>
  <c r="V452" i="3"/>
  <c r="V480" i="3"/>
  <c r="V505" i="3"/>
  <c r="V530" i="3"/>
  <c r="V553" i="3"/>
  <c r="V579" i="3"/>
  <c r="V600" i="3"/>
  <c r="V621" i="3"/>
  <c r="V638" i="3"/>
  <c r="V655" i="3"/>
  <c r="V673" i="3"/>
  <c r="V692" i="3"/>
  <c r="V709" i="3"/>
  <c r="V726" i="3"/>
  <c r="V743" i="3"/>
  <c r="V760" i="3"/>
  <c r="V776" i="3"/>
  <c r="V792" i="3"/>
  <c r="V808" i="3"/>
  <c r="V824" i="3"/>
  <c r="V841" i="3"/>
  <c r="V858" i="3"/>
  <c r="V874" i="3"/>
  <c r="V890" i="3"/>
  <c r="V904" i="3"/>
  <c r="V918" i="3"/>
  <c r="V932" i="3"/>
  <c r="V946" i="3"/>
  <c r="V960" i="3"/>
  <c r="V974" i="3"/>
  <c r="V988" i="3"/>
  <c r="V1002" i="3"/>
  <c r="V1016" i="3"/>
  <c r="V1030" i="3"/>
  <c r="V1044" i="3"/>
  <c r="V1058" i="3"/>
  <c r="V1072" i="3"/>
  <c r="V1086" i="3"/>
  <c r="V1100" i="3"/>
  <c r="V1114" i="3"/>
  <c r="V1128" i="3"/>
  <c r="V1142" i="3"/>
  <c r="V1156" i="3"/>
  <c r="V1170" i="3"/>
  <c r="V1184" i="3"/>
  <c r="V1198" i="3"/>
  <c r="V1212" i="3"/>
  <c r="V1226" i="3"/>
  <c r="V1240" i="3"/>
  <c r="V1254" i="3"/>
  <c r="V1268" i="3"/>
  <c r="V1282" i="3"/>
  <c r="V1296" i="3"/>
  <c r="V1310" i="3"/>
  <c r="V1324" i="3"/>
  <c r="V1338" i="3"/>
  <c r="V1352" i="3"/>
  <c r="V1366" i="3"/>
  <c r="V1380" i="3"/>
  <c r="V1394" i="3"/>
  <c r="V1408" i="3"/>
  <c r="V1422" i="3"/>
  <c r="V1436" i="3"/>
  <c r="V1450" i="3"/>
  <c r="V1464" i="3"/>
  <c r="V1478" i="3"/>
  <c r="V1492" i="3"/>
  <c r="V1506" i="3"/>
  <c r="V1520" i="3"/>
  <c r="V1534" i="3"/>
  <c r="V1548" i="3"/>
  <c r="V1562" i="3"/>
  <c r="V1576" i="3"/>
  <c r="V1590" i="3"/>
  <c r="V1604" i="3"/>
  <c r="V1618" i="3"/>
  <c r="V1632" i="3"/>
  <c r="V1646" i="3"/>
  <c r="V1660" i="3"/>
  <c r="V1674" i="3"/>
  <c r="V1688" i="3"/>
  <c r="V1702" i="3"/>
  <c r="V1716" i="3"/>
  <c r="V1730" i="3"/>
  <c r="V1744" i="3"/>
  <c r="V1758" i="3"/>
  <c r="V1772" i="3"/>
  <c r="W2355" i="3"/>
  <c r="W3081" i="3"/>
  <c r="W3448" i="3"/>
  <c r="W3693" i="3"/>
  <c r="W3848" i="3"/>
  <c r="W3974" i="3"/>
  <c r="W4102" i="3"/>
  <c r="W4203" i="3"/>
  <c r="W4298" i="3"/>
  <c r="W4399" i="3"/>
  <c r="W4503" i="3"/>
  <c r="W4571" i="3"/>
  <c r="W4632" i="3"/>
  <c r="W4693" i="3"/>
  <c r="W4744" i="3"/>
  <c r="W4805" i="3"/>
  <c r="W4865" i="3"/>
  <c r="W4917" i="3"/>
  <c r="W4977" i="3"/>
  <c r="V40" i="3"/>
  <c r="V83" i="3"/>
  <c r="V126" i="3"/>
  <c r="V169" i="3"/>
  <c r="V203" i="3"/>
  <c r="V237" i="3"/>
  <c r="V271" i="3"/>
  <c r="V301" i="3"/>
  <c r="V335" i="3"/>
  <c r="V369" i="3"/>
  <c r="V397" i="3"/>
  <c r="V425" i="3"/>
  <c r="V453" i="3"/>
  <c r="V481" i="3"/>
  <c r="V508" i="3"/>
  <c r="V531" i="3"/>
  <c r="V557" i="3"/>
  <c r="V580" i="3"/>
  <c r="V601" i="3"/>
  <c r="V622" i="3"/>
  <c r="V639" i="3"/>
  <c r="V656" i="3"/>
  <c r="V676" i="3"/>
  <c r="V693" i="3"/>
  <c r="V710" i="3"/>
  <c r="V727" i="3"/>
  <c r="V745" i="3"/>
  <c r="V761" i="3"/>
  <c r="V777" i="3"/>
  <c r="V793" i="3"/>
  <c r="V809" i="3"/>
  <c r="V825" i="3"/>
  <c r="V843" i="3"/>
  <c r="V859" i="3"/>
  <c r="V875" i="3"/>
  <c r="V891" i="3"/>
  <c r="V905" i="3"/>
  <c r="V919" i="3"/>
  <c r="V933" i="3"/>
  <c r="V947" i="3"/>
  <c r="V961" i="3"/>
  <c r="V975" i="3"/>
  <c r="V989" i="3"/>
  <c r="V1003" i="3"/>
  <c r="V1017" i="3"/>
  <c r="V1031" i="3"/>
  <c r="V1045" i="3"/>
  <c r="V1059" i="3"/>
  <c r="V1073" i="3"/>
  <c r="V1087" i="3"/>
  <c r="V1101" i="3"/>
  <c r="V1115" i="3"/>
  <c r="V1129" i="3"/>
  <c r="V1143" i="3"/>
  <c r="V1157" i="3"/>
  <c r="V1171" i="3"/>
  <c r="V1185" i="3"/>
  <c r="V1199" i="3"/>
  <c r="V1213" i="3"/>
  <c r="V1227" i="3"/>
  <c r="V1241" i="3"/>
  <c r="V1255" i="3"/>
  <c r="V1269" i="3"/>
  <c r="V1283" i="3"/>
  <c r="V1297" i="3"/>
  <c r="V1311" i="3"/>
  <c r="V1325" i="3"/>
  <c r="V1339" i="3"/>
  <c r="V1353" i="3"/>
  <c r="V1367" i="3"/>
  <c r="V1381" i="3"/>
  <c r="V1395" i="3"/>
  <c r="V1409" i="3"/>
  <c r="V1423" i="3"/>
  <c r="V1437" i="3"/>
  <c r="V1451" i="3"/>
  <c r="V1465" i="3"/>
  <c r="V1479" i="3"/>
  <c r="V1493" i="3"/>
  <c r="V1507" i="3"/>
  <c r="V1521" i="3"/>
  <c r="V1535" i="3"/>
  <c r="V1549" i="3"/>
  <c r="V1563" i="3"/>
  <c r="V1577" i="3"/>
  <c r="V1591" i="3"/>
  <c r="V1605" i="3"/>
  <c r="V1619" i="3"/>
  <c r="V1633" i="3"/>
  <c r="V1647" i="3"/>
  <c r="V1661" i="3"/>
  <c r="V1675" i="3"/>
  <c r="V1689" i="3"/>
  <c r="V1703" i="3"/>
  <c r="V1717" i="3"/>
  <c r="V1731" i="3"/>
  <c r="V1745" i="3"/>
  <c r="V1759" i="3"/>
  <c r="V1773" i="3"/>
  <c r="V1787" i="3"/>
  <c r="V1801" i="3"/>
  <c r="V1815" i="3"/>
  <c r="V1829" i="3"/>
  <c r="V1843" i="3"/>
  <c r="V1857" i="3"/>
  <c r="V1871" i="3"/>
  <c r="V1885" i="3"/>
  <c r="V1899" i="3"/>
  <c r="V1913" i="3"/>
  <c r="V1927" i="3"/>
  <c r="V1941" i="3"/>
  <c r="V1955" i="3"/>
  <c r="V1969" i="3"/>
  <c r="V1983" i="3"/>
  <c r="V1997" i="3"/>
  <c r="V2011" i="3"/>
  <c r="V2025" i="3"/>
  <c r="V2039" i="3"/>
  <c r="V2053" i="3"/>
  <c r="V2067" i="3"/>
  <c r="V2081" i="3"/>
  <c r="V2095" i="3"/>
  <c r="V2109" i="3"/>
  <c r="V2123" i="3"/>
  <c r="V2137" i="3"/>
  <c r="V2151" i="3"/>
  <c r="V2165" i="3"/>
  <c r="V2179" i="3"/>
  <c r="V2193" i="3"/>
  <c r="V2207" i="3"/>
  <c r="W2505" i="3"/>
  <c r="W3091" i="3"/>
  <c r="W3490" i="3"/>
  <c r="W3717" i="3"/>
  <c r="W3850" i="3"/>
  <c r="W3986" i="3"/>
  <c r="W4114" i="3"/>
  <c r="W4208" i="3"/>
  <c r="W4308" i="3"/>
  <c r="W4420" i="3"/>
  <c r="W4504" i="3"/>
  <c r="W4580" i="3"/>
  <c r="W4642" i="3"/>
  <c r="W4696" i="3"/>
  <c r="W4753" i="3"/>
  <c r="W4813" i="3"/>
  <c r="W4866" i="3"/>
  <c r="W4923" i="3"/>
  <c r="W4983" i="3"/>
  <c r="V42" i="3"/>
  <c r="V87" i="3"/>
  <c r="V132" i="3"/>
  <c r="V170" i="3"/>
  <c r="V207" i="3"/>
  <c r="V242" i="3"/>
  <c r="V272" i="3"/>
  <c r="V305" i="3"/>
  <c r="V340" i="3"/>
  <c r="V370" i="3"/>
  <c r="V398" i="3"/>
  <c r="V426" i="3"/>
  <c r="V454" i="3"/>
  <c r="V482" i="3"/>
  <c r="V509" i="3"/>
  <c r="V533" i="3"/>
  <c r="V558" i="3"/>
  <c r="V581" i="3"/>
  <c r="V603" i="3"/>
  <c r="V623" i="3"/>
  <c r="V640" i="3"/>
  <c r="V657" i="3"/>
  <c r="V677" i="3"/>
  <c r="V694" i="3"/>
  <c r="V711" i="3"/>
  <c r="V729" i="3"/>
  <c r="V746" i="3"/>
  <c r="V762" i="3"/>
  <c r="V778" i="3"/>
  <c r="V794" i="3"/>
  <c r="V810" i="3"/>
  <c r="V827" i="3"/>
  <c r="V844" i="3"/>
  <c r="V860" i="3"/>
  <c r="V876" i="3"/>
  <c r="V892" i="3"/>
  <c r="V906" i="3"/>
  <c r="V920" i="3"/>
  <c r="V934" i="3"/>
  <c r="V948" i="3"/>
  <c r="V962" i="3"/>
  <c r="V976" i="3"/>
  <c r="V990" i="3"/>
  <c r="V1004" i="3"/>
  <c r="V1018" i="3"/>
  <c r="V1032" i="3"/>
  <c r="V1046" i="3"/>
  <c r="V1060" i="3"/>
  <c r="V1074" i="3"/>
  <c r="V1088" i="3"/>
  <c r="V1102" i="3"/>
  <c r="V1116" i="3"/>
  <c r="V1130" i="3"/>
  <c r="V1144" i="3"/>
  <c r="V1158" i="3"/>
  <c r="V1172" i="3"/>
  <c r="V1186" i="3"/>
  <c r="V1200" i="3"/>
  <c r="V1214" i="3"/>
  <c r="V1228" i="3"/>
  <c r="V1242" i="3"/>
  <c r="V1256" i="3"/>
  <c r="V1270" i="3"/>
  <c r="V1284" i="3"/>
  <c r="V1298" i="3"/>
  <c r="V1312" i="3"/>
  <c r="V1326" i="3"/>
  <c r="V1340" i="3"/>
  <c r="V1354" i="3"/>
  <c r="V1368" i="3"/>
  <c r="V1382" i="3"/>
  <c r="V1396" i="3"/>
  <c r="V1410" i="3"/>
  <c r="V1424" i="3"/>
  <c r="V1438" i="3"/>
  <c r="V1452" i="3"/>
  <c r="V1466" i="3"/>
  <c r="V1480" i="3"/>
  <c r="V1494" i="3"/>
  <c r="V1508" i="3"/>
  <c r="V1522" i="3"/>
  <c r="V1536" i="3"/>
  <c r="V1550" i="3"/>
  <c r="V1564" i="3"/>
  <c r="V1578" i="3"/>
  <c r="V1592" i="3"/>
  <c r="V1606" i="3"/>
  <c r="V1620" i="3"/>
  <c r="V1634" i="3"/>
  <c r="V1648" i="3"/>
  <c r="V1662" i="3"/>
  <c r="V1676" i="3"/>
  <c r="V1690" i="3"/>
  <c r="V1704" i="3"/>
  <c r="V1718" i="3"/>
  <c r="V1732" i="3"/>
  <c r="V1746" i="3"/>
  <c r="V1760" i="3"/>
  <c r="V1774" i="3"/>
  <c r="V1788" i="3"/>
  <c r="V1802" i="3"/>
  <c r="V1816" i="3"/>
  <c r="V1830" i="3"/>
  <c r="V1844" i="3"/>
  <c r="V1858" i="3"/>
  <c r="V1872" i="3"/>
  <c r="V1886" i="3"/>
  <c r="V1900" i="3"/>
  <c r="V1914" i="3"/>
  <c r="V1928" i="3"/>
  <c r="V1942" i="3"/>
  <c r="V1956" i="3"/>
  <c r="V1970" i="3"/>
  <c r="V1984" i="3"/>
  <c r="V1998" i="3"/>
  <c r="V2012" i="3"/>
  <c r="V2026" i="3"/>
  <c r="V2040" i="3"/>
  <c r="V2054" i="3"/>
  <c r="V2068" i="3"/>
  <c r="V2082" i="3"/>
  <c r="V2096" i="3"/>
  <c r="V2110" i="3"/>
  <c r="V2124" i="3"/>
  <c r="V2138" i="3"/>
  <c r="V2152" i="3"/>
  <c r="V2166" i="3"/>
  <c r="V2180" i="3"/>
  <c r="V2194" i="3"/>
  <c r="V2208" i="3"/>
  <c r="V2222" i="3"/>
  <c r="V2236" i="3"/>
  <c r="V2250" i="3"/>
  <c r="V2264" i="3"/>
  <c r="V2278" i="3"/>
  <c r="V2292" i="3"/>
  <c r="V2306" i="3"/>
  <c r="W2550" i="3"/>
  <c r="W3120" i="3"/>
  <c r="W3503" i="3"/>
  <c r="W3720" i="3"/>
  <c r="W3851" i="3"/>
  <c r="W3993" i="3"/>
  <c r="W4119" i="3"/>
  <c r="W4210" i="3"/>
  <c r="W4315" i="3"/>
  <c r="W4422" i="3"/>
  <c r="W4510" i="3"/>
  <c r="W4584" i="3"/>
  <c r="W4643" i="3"/>
  <c r="W4697" i="3"/>
  <c r="W4755" i="3"/>
  <c r="W4814" i="3"/>
  <c r="W4867" i="3"/>
  <c r="W4926" i="3"/>
  <c r="W4987" i="3"/>
  <c r="V43" i="3"/>
  <c r="V90" i="3"/>
  <c r="V135" i="3"/>
  <c r="V171" i="3"/>
  <c r="V209" i="3"/>
  <c r="V243" i="3"/>
  <c r="V273" i="3"/>
  <c r="V307" i="3"/>
  <c r="V341" i="3"/>
  <c r="V371" i="3"/>
  <c r="V399" i="3"/>
  <c r="V427" i="3"/>
  <c r="V455" i="3"/>
  <c r="V483" i="3"/>
  <c r="V510" i="3"/>
  <c r="V536" i="3"/>
  <c r="V559" i="3"/>
  <c r="V582" i="3"/>
  <c r="V606" i="3"/>
  <c r="V624" i="3"/>
  <c r="V641" i="3"/>
  <c r="V659" i="3"/>
  <c r="V678" i="3"/>
  <c r="V695" i="3"/>
  <c r="V712" i="3"/>
  <c r="V731" i="3"/>
  <c r="V747" i="3"/>
  <c r="V763" i="3"/>
  <c r="V779" i="3"/>
  <c r="V795" i="3"/>
  <c r="V811" i="3"/>
  <c r="V829" i="3"/>
  <c r="V845" i="3"/>
  <c r="V861" i="3"/>
  <c r="V877" i="3"/>
  <c r="V893" i="3"/>
  <c r="V907" i="3"/>
  <c r="V921" i="3"/>
  <c r="V935" i="3"/>
  <c r="V949" i="3"/>
  <c r="V963" i="3"/>
  <c r="V977" i="3"/>
  <c r="V991" i="3"/>
  <c r="V1005" i="3"/>
  <c r="V1019" i="3"/>
  <c r="V1033" i="3"/>
  <c r="V1047" i="3"/>
  <c r="V1061" i="3"/>
  <c r="V1075" i="3"/>
  <c r="V1089" i="3"/>
  <c r="V1103" i="3"/>
  <c r="V1117" i="3"/>
  <c r="V1131" i="3"/>
  <c r="V1145" i="3"/>
  <c r="V1159" i="3"/>
  <c r="V1173" i="3"/>
  <c r="V1187" i="3"/>
  <c r="V1201" i="3"/>
  <c r="V1215" i="3"/>
  <c r="V1229" i="3"/>
  <c r="V1243" i="3"/>
  <c r="V1257" i="3"/>
  <c r="V1271" i="3"/>
  <c r="V1285" i="3"/>
  <c r="V1299" i="3"/>
  <c r="V1313" i="3"/>
  <c r="V1327" i="3"/>
  <c r="V1341" i="3"/>
  <c r="V1355" i="3"/>
  <c r="V1369" i="3"/>
  <c r="V1383" i="3"/>
  <c r="V1397" i="3"/>
  <c r="V1411" i="3"/>
  <c r="V1425" i="3"/>
  <c r="V1439" i="3"/>
  <c r="V1453" i="3"/>
  <c r="V1467" i="3"/>
  <c r="V1481" i="3"/>
  <c r="V1495" i="3"/>
  <c r="V1509" i="3"/>
  <c r="V1523" i="3"/>
  <c r="V1537" i="3"/>
  <c r="V1551" i="3"/>
  <c r="V1565" i="3"/>
  <c r="V1579" i="3"/>
  <c r="V1593" i="3"/>
  <c r="V1607" i="3"/>
  <c r="V1621" i="3"/>
  <c r="V1635" i="3"/>
  <c r="V1649" i="3"/>
  <c r="V1663" i="3"/>
  <c r="V1677" i="3"/>
  <c r="V1691" i="3"/>
  <c r="V1705" i="3"/>
  <c r="V1719" i="3"/>
  <c r="V1733" i="3"/>
  <c r="V1747" i="3"/>
  <c r="V1761" i="3"/>
  <c r="V1775" i="3"/>
  <c r="V1789" i="3"/>
  <c r="V1803" i="3"/>
  <c r="V1817" i="3"/>
  <c r="V1831" i="3"/>
  <c r="V1845" i="3"/>
  <c r="V1859" i="3"/>
  <c r="V1873" i="3"/>
  <c r="V1887" i="3"/>
  <c r="V1901" i="3"/>
  <c r="V1915" i="3"/>
  <c r="V1929" i="3"/>
  <c r="V1943" i="3"/>
  <c r="V1957" i="3"/>
  <c r="V1971" i="3"/>
  <c r="V1985" i="3"/>
  <c r="V1999" i="3"/>
  <c r="V2013" i="3"/>
  <c r="V2027" i="3"/>
  <c r="V2041" i="3"/>
  <c r="V2055" i="3"/>
  <c r="V2069" i="3"/>
  <c r="V2083" i="3"/>
  <c r="V2097" i="3"/>
  <c r="V2111" i="3"/>
  <c r="V2125" i="3"/>
  <c r="V2139" i="3"/>
  <c r="V2153" i="3"/>
  <c r="V2167" i="3"/>
  <c r="V2181" i="3"/>
  <c r="V2195" i="3"/>
  <c r="V2209" i="3"/>
  <c r="V2223" i="3"/>
  <c r="V2237" i="3"/>
  <c r="V2251" i="3"/>
  <c r="V2265" i="3"/>
  <c r="V2279" i="3"/>
  <c r="V2293" i="3"/>
  <c r="V2307" i="3"/>
  <c r="V2321" i="3"/>
  <c r="V2335" i="3"/>
  <c r="V2349" i="3"/>
  <c r="V2363" i="3"/>
  <c r="V2377" i="3"/>
  <c r="V2391" i="3"/>
  <c r="V2405" i="3"/>
  <c r="V2419" i="3"/>
  <c r="V2433" i="3"/>
  <c r="V2447" i="3"/>
  <c r="V2461" i="3"/>
  <c r="V2475" i="3"/>
  <c r="V2489" i="3"/>
  <c r="V2503" i="3"/>
  <c r="W2593" i="3"/>
  <c r="W3154" i="3"/>
  <c r="W3553" i="3"/>
  <c r="W3723" i="3"/>
  <c r="W3873" i="3"/>
  <c r="W4016" i="3"/>
  <c r="W4126" i="3"/>
  <c r="W4226" i="3"/>
  <c r="W4329" i="3"/>
  <c r="W4423" i="3"/>
  <c r="W4520" i="3"/>
  <c r="W4591" i="3"/>
  <c r="W4645" i="3"/>
  <c r="W4702" i="3"/>
  <c r="W4766" i="3"/>
  <c r="W4815" i="3"/>
  <c r="W4875" i="3"/>
  <c r="W4936" i="3"/>
  <c r="W4990" i="3"/>
  <c r="V52" i="3"/>
  <c r="V97" i="3"/>
  <c r="V136" i="3"/>
  <c r="V177" i="3"/>
  <c r="V214" i="3"/>
  <c r="V244" i="3"/>
  <c r="V277" i="3"/>
  <c r="V312" i="3"/>
  <c r="V342" i="3"/>
  <c r="V375" i="3"/>
  <c r="V403" i="3"/>
  <c r="V431" i="3"/>
  <c r="V459" i="3"/>
  <c r="V487" i="3"/>
  <c r="V511" i="3"/>
  <c r="V537" i="3"/>
  <c r="V561" i="3"/>
  <c r="V585" i="3"/>
  <c r="V607" i="3"/>
  <c r="V625" i="3"/>
  <c r="V642" i="3"/>
  <c r="V662" i="3"/>
  <c r="V679" i="3"/>
  <c r="V696" i="3"/>
  <c r="V713" i="3"/>
  <c r="V732" i="3"/>
  <c r="V748" i="3"/>
  <c r="V764" i="3"/>
  <c r="V780" i="3"/>
  <c r="V796" i="3"/>
  <c r="V813" i="3"/>
  <c r="V830" i="3"/>
  <c r="V846" i="3"/>
  <c r="V862" i="3"/>
  <c r="V878" i="3"/>
  <c r="V894" i="3"/>
  <c r="V908" i="3"/>
  <c r="V922" i="3"/>
  <c r="V936" i="3"/>
  <c r="V950" i="3"/>
  <c r="V964" i="3"/>
  <c r="V978" i="3"/>
  <c r="V992" i="3"/>
  <c r="V1006" i="3"/>
  <c r="V1020" i="3"/>
  <c r="V1034" i="3"/>
  <c r="V1048" i="3"/>
  <c r="V1062" i="3"/>
  <c r="V1076" i="3"/>
  <c r="V1090" i="3"/>
  <c r="V1104" i="3"/>
  <c r="V1118" i="3"/>
  <c r="V1132" i="3"/>
  <c r="V1146" i="3"/>
  <c r="V1160" i="3"/>
  <c r="V1174" i="3"/>
  <c r="V1188" i="3"/>
  <c r="V1202" i="3"/>
  <c r="V1216" i="3"/>
  <c r="V1230" i="3"/>
  <c r="V1244" i="3"/>
  <c r="V1258" i="3"/>
  <c r="V1272" i="3"/>
  <c r="V1286" i="3"/>
  <c r="V1300" i="3"/>
  <c r="V1314" i="3"/>
  <c r="V1328" i="3"/>
  <c r="V1342" i="3"/>
  <c r="V1356" i="3"/>
  <c r="V1370" i="3"/>
  <c r="V1384" i="3"/>
  <c r="V1398" i="3"/>
  <c r="V1412" i="3"/>
  <c r="V1426" i="3"/>
  <c r="V1440" i="3"/>
  <c r="V1454" i="3"/>
  <c r="V1468" i="3"/>
  <c r="V1482" i="3"/>
  <c r="V1496" i="3"/>
  <c r="V1510" i="3"/>
  <c r="V1524" i="3"/>
  <c r="V1538" i="3"/>
  <c r="V1552" i="3"/>
  <c r="V1566" i="3"/>
  <c r="V1580" i="3"/>
  <c r="V1594" i="3"/>
  <c r="V1608" i="3"/>
  <c r="V1622" i="3"/>
  <c r="V1636" i="3"/>
  <c r="V1650" i="3"/>
  <c r="V1664" i="3"/>
  <c r="V1678" i="3"/>
  <c r="V1692" i="3"/>
  <c r="V1706" i="3"/>
  <c r="V1720" i="3"/>
  <c r="V1734" i="3"/>
  <c r="V1748" i="3"/>
  <c r="V1762" i="3"/>
  <c r="V1776" i="3"/>
  <c r="V1790" i="3"/>
  <c r="V1804" i="3"/>
  <c r="V1818" i="3"/>
  <c r="V1832" i="3"/>
  <c r="V1846" i="3"/>
  <c r="V1860" i="3"/>
  <c r="V1874" i="3"/>
  <c r="V1888" i="3"/>
  <c r="V1902" i="3"/>
  <c r="V1916" i="3"/>
  <c r="V1930" i="3"/>
  <c r="V1944" i="3"/>
  <c r="V1958" i="3"/>
  <c r="V1972" i="3"/>
  <c r="V1986" i="3"/>
  <c r="V2000" i="3"/>
  <c r="V2014" i="3"/>
  <c r="V2028" i="3"/>
  <c r="V2042" i="3"/>
  <c r="V2056" i="3"/>
  <c r="V2070" i="3"/>
  <c r="V2084" i="3"/>
  <c r="V2098" i="3"/>
  <c r="V2112" i="3"/>
  <c r="V2126" i="3"/>
  <c r="V2140" i="3"/>
  <c r="V2154" i="3"/>
  <c r="V2168" i="3"/>
  <c r="V2182" i="3"/>
  <c r="V2196" i="3"/>
  <c r="V2210" i="3"/>
  <c r="V2224" i="3"/>
  <c r="V2238" i="3"/>
  <c r="V2252" i="3"/>
  <c r="V2266" i="3"/>
  <c r="V2280" i="3"/>
  <c r="V2294" i="3"/>
  <c r="V2308" i="3"/>
  <c r="V2322" i="3"/>
  <c r="V2336" i="3"/>
  <c r="V2350" i="3"/>
  <c r="V2364" i="3"/>
  <c r="V2378" i="3"/>
  <c r="V2392" i="3"/>
  <c r="V2406" i="3"/>
  <c r="V2420" i="3"/>
  <c r="V2434" i="3"/>
  <c r="V2448" i="3"/>
  <c r="V2462" i="3"/>
  <c r="V2476" i="3"/>
  <c r="V2490" i="3"/>
  <c r="V2504" i="3"/>
  <c r="W2599" i="3"/>
  <c r="W3193" i="3"/>
  <c r="W3567" i="3"/>
  <c r="W3731" i="3"/>
  <c r="W3885" i="3"/>
  <c r="W4017" i="3"/>
  <c r="W4128" i="3"/>
  <c r="W4228" i="3"/>
  <c r="W4333" i="3"/>
  <c r="W4424" i="3"/>
  <c r="W4524" i="3"/>
  <c r="W4595" i="3"/>
  <c r="W4646" i="3"/>
  <c r="W4707" i="3"/>
  <c r="W4767" i="3"/>
  <c r="W4819" i="3"/>
  <c r="W4879" i="3"/>
  <c r="W4937" i="3"/>
  <c r="W4991" i="3"/>
  <c r="V54" i="3"/>
  <c r="V98" i="3"/>
  <c r="V137" i="3"/>
  <c r="V179" i="3"/>
  <c r="V215" i="3"/>
  <c r="V245" i="3"/>
  <c r="V279" i="3"/>
  <c r="V313" i="3"/>
  <c r="V343" i="3"/>
  <c r="V376" i="3"/>
  <c r="V404" i="3"/>
  <c r="V432" i="3"/>
  <c r="V460" i="3"/>
  <c r="V488" i="3"/>
  <c r="V515" i="3"/>
  <c r="V538" i="3"/>
  <c r="V564" i="3"/>
  <c r="V586" i="3"/>
  <c r="V608" i="3"/>
  <c r="V626" i="3"/>
  <c r="V643" i="3"/>
  <c r="V663" i="3"/>
  <c r="V680" i="3"/>
  <c r="V697" i="3"/>
  <c r="V715" i="3"/>
  <c r="V733" i="3"/>
  <c r="V749" i="3"/>
  <c r="V765" i="3"/>
  <c r="V781" i="3"/>
  <c r="V797" i="3"/>
  <c r="V815" i="3"/>
  <c r="V831" i="3"/>
  <c r="V847" i="3"/>
  <c r="V863" i="3"/>
  <c r="V879" i="3"/>
  <c r="V895" i="3"/>
  <c r="V909" i="3"/>
  <c r="V923" i="3"/>
  <c r="V937" i="3"/>
  <c r="V951" i="3"/>
  <c r="V965" i="3"/>
  <c r="V979" i="3"/>
  <c r="V993" i="3"/>
  <c r="V1007" i="3"/>
  <c r="V1021" i="3"/>
  <c r="V1035" i="3"/>
  <c r="V1049" i="3"/>
  <c r="V1063" i="3"/>
  <c r="V1077" i="3"/>
  <c r="V1091" i="3"/>
  <c r="V1105" i="3"/>
  <c r="V1119" i="3"/>
  <c r="V1133" i="3"/>
  <c r="V1147" i="3"/>
  <c r="V1161" i="3"/>
  <c r="V1175" i="3"/>
  <c r="V1189" i="3"/>
  <c r="V1203" i="3"/>
  <c r="V1217" i="3"/>
  <c r="V1231" i="3"/>
  <c r="V1245" i="3"/>
  <c r="V1259" i="3"/>
  <c r="V1273" i="3"/>
  <c r="V1287" i="3"/>
  <c r="V1301" i="3"/>
  <c r="V1315" i="3"/>
  <c r="V1329" i="3"/>
  <c r="V1343" i="3"/>
  <c r="V1357" i="3"/>
  <c r="V1371" i="3"/>
  <c r="V1385" i="3"/>
  <c r="V1399" i="3"/>
  <c r="V1413" i="3"/>
  <c r="V1427" i="3"/>
  <c r="V1441" i="3"/>
  <c r="V1455" i="3"/>
  <c r="V1469" i="3"/>
  <c r="V1483" i="3"/>
  <c r="V1497" i="3"/>
  <c r="V1511" i="3"/>
  <c r="V1525" i="3"/>
  <c r="V1539" i="3"/>
  <c r="V1553" i="3"/>
  <c r="V1567" i="3"/>
  <c r="V1581" i="3"/>
  <c r="V1595" i="3"/>
  <c r="V1609" i="3"/>
  <c r="V1623" i="3"/>
  <c r="V1637" i="3"/>
  <c r="V1651" i="3"/>
  <c r="V1665" i="3"/>
  <c r="V1679" i="3"/>
  <c r="V1693" i="3"/>
  <c r="V1707" i="3"/>
  <c r="V1721" i="3"/>
  <c r="V1735" i="3"/>
  <c r="V1749" i="3"/>
  <c r="V1763" i="3"/>
  <c r="V1777" i="3"/>
  <c r="V1791" i="3"/>
  <c r="V1805" i="3"/>
  <c r="V1819" i="3"/>
  <c r="V1833" i="3"/>
  <c r="V1847" i="3"/>
  <c r="V1861" i="3"/>
  <c r="V1875" i="3"/>
  <c r="V1889" i="3"/>
  <c r="V1903" i="3"/>
  <c r="V1917" i="3"/>
  <c r="V1931" i="3"/>
  <c r="V1945" i="3"/>
  <c r="V1959" i="3"/>
  <c r="V1973" i="3"/>
  <c r="V1987" i="3"/>
  <c r="V2001" i="3"/>
  <c r="V2015" i="3"/>
  <c r="V2029" i="3"/>
  <c r="V2043" i="3"/>
  <c r="V2057" i="3"/>
  <c r="V2071" i="3"/>
  <c r="V2085" i="3"/>
  <c r="V2099" i="3"/>
  <c r="V2113" i="3"/>
  <c r="V2127" i="3"/>
  <c r="V2141" i="3"/>
  <c r="V2155" i="3"/>
  <c r="V2169" i="3"/>
  <c r="V2183" i="3"/>
  <c r="V2197" i="3"/>
  <c r="V2211" i="3"/>
  <c r="V2225" i="3"/>
  <c r="V2239" i="3"/>
  <c r="V2253" i="3"/>
  <c r="V2267" i="3"/>
  <c r="V2281" i="3"/>
  <c r="V2295" i="3"/>
  <c r="V2309" i="3"/>
  <c r="V2323" i="3"/>
  <c r="V2337" i="3"/>
  <c r="V2351" i="3"/>
  <c r="V2365" i="3"/>
  <c r="V2379" i="3"/>
  <c r="V2393" i="3"/>
  <c r="V2407" i="3"/>
  <c r="V2421" i="3"/>
  <c r="V2435" i="3"/>
  <c r="V2449" i="3"/>
  <c r="V2463" i="3"/>
  <c r="V2477" i="3"/>
  <c r="V2491" i="3"/>
  <c r="V2505" i="3"/>
  <c r="W2705" i="3"/>
  <c r="W3782" i="3"/>
  <c r="W4249" i="3"/>
  <c r="W4541" i="3"/>
  <c r="W4768" i="3"/>
  <c r="W4949" i="3"/>
  <c r="V141" i="3"/>
  <c r="V256" i="3"/>
  <c r="V377" i="3"/>
  <c r="V467" i="3"/>
  <c r="V565" i="3"/>
  <c r="V629" i="3"/>
  <c r="V698" i="3"/>
  <c r="V752" i="3"/>
  <c r="V816" i="3"/>
  <c r="V866" i="3"/>
  <c r="V924" i="3"/>
  <c r="V959" i="3"/>
  <c r="V997" i="3"/>
  <c r="V1038" i="3"/>
  <c r="V1079" i="3"/>
  <c r="V1120" i="3"/>
  <c r="V1155" i="3"/>
  <c r="V1193" i="3"/>
  <c r="V1234" i="3"/>
  <c r="V1275" i="3"/>
  <c r="V1316" i="3"/>
  <c r="V1351" i="3"/>
  <c r="V1389" i="3"/>
  <c r="V1430" i="3"/>
  <c r="V1471" i="3"/>
  <c r="V1512" i="3"/>
  <c r="V1547" i="3"/>
  <c r="V1585" i="3"/>
  <c r="V1626" i="3"/>
  <c r="V1667" i="3"/>
  <c r="V1708" i="3"/>
  <c r="V1743" i="3"/>
  <c r="V1781" i="3"/>
  <c r="V1814" i="3"/>
  <c r="V1849" i="3"/>
  <c r="V1879" i="3"/>
  <c r="V1912" i="3"/>
  <c r="V1947" i="3"/>
  <c r="V1977" i="3"/>
  <c r="V2010" i="3"/>
  <c r="V2044" i="3"/>
  <c r="V2072" i="3"/>
  <c r="V2100" i="3"/>
  <c r="V2128" i="3"/>
  <c r="V2156" i="3"/>
  <c r="V2184" i="3"/>
  <c r="V2212" i="3"/>
  <c r="V2231" i="3"/>
  <c r="V2254" i="3"/>
  <c r="V2272" i="3"/>
  <c r="V2290" i="3"/>
  <c r="V2312" i="3"/>
  <c r="V2329" i="3"/>
  <c r="V2346" i="3"/>
  <c r="V2366" i="3"/>
  <c r="V2383" i="3"/>
  <c r="V2400" i="3"/>
  <c r="V2417" i="3"/>
  <c r="V2437" i="3"/>
  <c r="V2454" i="3"/>
  <c r="V2471" i="3"/>
  <c r="V2488" i="3"/>
  <c r="V2508" i="3"/>
  <c r="V2522" i="3"/>
  <c r="V2536" i="3"/>
  <c r="V2550" i="3"/>
  <c r="V2564" i="3"/>
  <c r="V2578" i="3"/>
  <c r="V2592" i="3"/>
  <c r="V2606" i="3"/>
  <c r="V2620" i="3"/>
  <c r="V2634" i="3"/>
  <c r="V2648" i="3"/>
  <c r="V2662" i="3"/>
  <c r="V2676" i="3"/>
  <c r="V2690" i="3"/>
  <c r="V2704" i="3"/>
  <c r="V2718" i="3"/>
  <c r="V2732" i="3"/>
  <c r="V2746" i="3"/>
  <c r="V2760" i="3"/>
  <c r="V2774" i="3"/>
  <c r="V2788" i="3"/>
  <c r="V2802" i="3"/>
  <c r="V2816" i="3"/>
  <c r="V2830" i="3"/>
  <c r="V2844" i="3"/>
  <c r="V2858" i="3"/>
  <c r="V2872" i="3"/>
  <c r="V2886" i="3"/>
  <c r="V2900" i="3"/>
  <c r="V2914" i="3"/>
  <c r="V2928" i="3"/>
  <c r="V2942" i="3"/>
  <c r="V2956" i="3"/>
  <c r="V2970" i="3"/>
  <c r="V2984" i="3"/>
  <c r="V2998" i="3"/>
  <c r="V3012" i="3"/>
  <c r="V3026" i="3"/>
  <c r="V3040" i="3"/>
  <c r="V3054" i="3"/>
  <c r="V3068" i="3"/>
  <c r="V3082" i="3"/>
  <c r="V3096" i="3"/>
  <c r="V3110" i="3"/>
  <c r="V3124" i="3"/>
  <c r="V3138" i="3"/>
  <c r="V3152" i="3"/>
  <c r="V3166" i="3"/>
  <c r="V3180" i="3"/>
  <c r="V3194" i="3"/>
  <c r="V3208" i="3"/>
  <c r="V3222" i="3"/>
  <c r="V3236" i="3"/>
  <c r="V3250" i="3"/>
  <c r="V3264" i="3"/>
  <c r="V3278" i="3"/>
  <c r="V3292" i="3"/>
  <c r="V3306" i="3"/>
  <c r="V3320" i="3"/>
  <c r="V3334" i="3"/>
  <c r="V3348" i="3"/>
  <c r="V3362" i="3"/>
  <c r="V3376" i="3"/>
  <c r="V3390" i="3"/>
  <c r="V3404" i="3"/>
  <c r="V3418" i="3"/>
  <c r="V3432" i="3"/>
  <c r="V3446" i="3"/>
  <c r="V3460" i="3"/>
  <c r="V3474" i="3"/>
  <c r="V3488" i="3"/>
  <c r="V3502" i="3"/>
  <c r="V3516" i="3"/>
  <c r="V3530" i="3"/>
  <c r="V3544" i="3"/>
  <c r="V3558" i="3"/>
  <c r="V3572" i="3"/>
  <c r="V3586" i="3"/>
  <c r="V3600" i="3"/>
  <c r="V3614" i="3"/>
  <c r="V3628" i="3"/>
  <c r="V3642" i="3"/>
  <c r="V3656" i="3"/>
  <c r="V3670" i="3"/>
  <c r="W2743" i="3"/>
  <c r="W3787" i="3"/>
  <c r="W4250" i="3"/>
  <c r="W4543" i="3"/>
  <c r="W4769" i="3"/>
  <c r="W4951" i="3"/>
  <c r="V143" i="3"/>
  <c r="V257" i="3"/>
  <c r="V382" i="3"/>
  <c r="V468" i="3"/>
  <c r="V566" i="3"/>
  <c r="V631" i="3"/>
  <c r="V699" i="3"/>
  <c r="V753" i="3"/>
  <c r="V817" i="3"/>
  <c r="V867" i="3"/>
  <c r="V925" i="3"/>
  <c r="V966" i="3"/>
  <c r="V1001" i="3"/>
  <c r="V1039" i="3"/>
  <c r="V1080" i="3"/>
  <c r="V1121" i="3"/>
  <c r="V1162" i="3"/>
  <c r="V1197" i="3"/>
  <c r="V1235" i="3"/>
  <c r="V1276" i="3"/>
  <c r="V1317" i="3"/>
  <c r="V1358" i="3"/>
  <c r="V1393" i="3"/>
  <c r="V1431" i="3"/>
  <c r="V1472" i="3"/>
  <c r="V1513" i="3"/>
  <c r="V1554" i="3"/>
  <c r="V1589" i="3"/>
  <c r="V1627" i="3"/>
  <c r="V1668" i="3"/>
  <c r="V1709" i="3"/>
  <c r="V1750" i="3"/>
  <c r="V1785" i="3"/>
  <c r="V1820" i="3"/>
  <c r="V1850" i="3"/>
  <c r="V1883" i="3"/>
  <c r="V1918" i="3"/>
  <c r="V1948" i="3"/>
  <c r="V1981" i="3"/>
  <c r="V2016" i="3"/>
  <c r="V2045" i="3"/>
  <c r="V2073" i="3"/>
  <c r="V2101" i="3"/>
  <c r="V2129" i="3"/>
  <c r="V2157" i="3"/>
  <c r="V2185" i="3"/>
  <c r="V2213" i="3"/>
  <c r="V2233" i="3"/>
  <c r="V2255" i="3"/>
  <c r="V2273" i="3"/>
  <c r="V2291" i="3"/>
  <c r="V2313" i="3"/>
  <c r="V2330" i="3"/>
  <c r="V2347" i="3"/>
  <c r="V2367" i="3"/>
  <c r="V2384" i="3"/>
  <c r="V2401" i="3"/>
  <c r="V2418" i="3"/>
  <c r="V2438" i="3"/>
  <c r="V2455" i="3"/>
  <c r="V2472" i="3"/>
  <c r="V2492" i="3"/>
  <c r="V2509" i="3"/>
  <c r="V2523" i="3"/>
  <c r="V2537" i="3"/>
  <c r="V2551" i="3"/>
  <c r="V2565" i="3"/>
  <c r="V2579" i="3"/>
  <c r="V2593" i="3"/>
  <c r="V2607" i="3"/>
  <c r="V2621" i="3"/>
  <c r="V2635" i="3"/>
  <c r="V2649" i="3"/>
  <c r="V2663" i="3"/>
  <c r="V2677" i="3"/>
  <c r="V2691" i="3"/>
  <c r="V2705" i="3"/>
  <c r="V2719" i="3"/>
  <c r="V2733" i="3"/>
  <c r="V2747" i="3"/>
  <c r="V2761" i="3"/>
  <c r="V2775" i="3"/>
  <c r="V2789" i="3"/>
  <c r="V2803" i="3"/>
  <c r="V2817" i="3"/>
  <c r="V2831" i="3"/>
  <c r="V2845" i="3"/>
  <c r="V2859" i="3"/>
  <c r="V2873" i="3"/>
  <c r="V2887" i="3"/>
  <c r="V2901" i="3"/>
  <c r="V2915" i="3"/>
  <c r="V2929" i="3"/>
  <c r="V2943" i="3"/>
  <c r="V2957" i="3"/>
  <c r="V2971" i="3"/>
  <c r="V2985" i="3"/>
  <c r="V2999" i="3"/>
  <c r="V3013" i="3"/>
  <c r="V3027" i="3"/>
  <c r="V3041" i="3"/>
  <c r="V3055" i="3"/>
  <c r="V3069" i="3"/>
  <c r="V3083" i="3"/>
  <c r="V3097" i="3"/>
  <c r="V3111" i="3"/>
  <c r="V3125" i="3"/>
  <c r="V3139" i="3"/>
  <c r="V3153" i="3"/>
  <c r="V3167" i="3"/>
  <c r="V3181" i="3"/>
  <c r="V3195" i="3"/>
  <c r="V3209" i="3"/>
  <c r="V3223" i="3"/>
  <c r="V3237" i="3"/>
  <c r="V3251" i="3"/>
  <c r="V3265" i="3"/>
  <c r="V3279" i="3"/>
  <c r="V3293" i="3"/>
  <c r="V3307" i="3"/>
  <c r="V3321" i="3"/>
  <c r="V3335" i="3"/>
  <c r="V3349" i="3"/>
  <c r="V3363" i="3"/>
  <c r="V3377" i="3"/>
  <c r="V3391" i="3"/>
  <c r="V3405" i="3"/>
  <c r="V3419" i="3"/>
  <c r="V3433" i="3"/>
  <c r="V3447" i="3"/>
  <c r="V3461" i="3"/>
  <c r="V3475" i="3"/>
  <c r="V3489" i="3"/>
  <c r="V3503" i="3"/>
  <c r="V3517" i="3"/>
  <c r="V3531" i="3"/>
  <c r="V3545" i="3"/>
  <c r="V3559" i="3"/>
  <c r="V3573" i="3"/>
  <c r="V3587" i="3"/>
  <c r="V3601" i="3"/>
  <c r="V3615" i="3"/>
  <c r="V3629" i="3"/>
  <c r="V3643" i="3"/>
  <c r="V3657" i="3"/>
  <c r="V3671" i="3"/>
  <c r="V3685" i="3"/>
  <c r="V3699" i="3"/>
  <c r="V3713" i="3"/>
  <c r="V3727" i="3"/>
  <c r="V3741" i="3"/>
  <c r="V3755" i="3"/>
  <c r="V3769" i="3"/>
  <c r="V3783" i="3"/>
  <c r="W2867" i="3"/>
  <c r="W3899" i="3"/>
  <c r="W4252" i="3"/>
  <c r="W4598" i="3"/>
  <c r="W4777" i="3"/>
  <c r="W4996" i="3"/>
  <c r="V151" i="3"/>
  <c r="V284" i="3"/>
  <c r="V383" i="3"/>
  <c r="V489" i="3"/>
  <c r="V567" i="3"/>
  <c r="V645" i="3"/>
  <c r="V701" i="3"/>
  <c r="V766" i="3"/>
  <c r="V818" i="3"/>
  <c r="V880" i="3"/>
  <c r="V926" i="3"/>
  <c r="V967" i="3"/>
  <c r="V1008" i="3"/>
  <c r="V1043" i="3"/>
  <c r="V1081" i="3"/>
  <c r="V1122" i="3"/>
  <c r="V1163" i="3"/>
  <c r="V1204" i="3"/>
  <c r="V1239" i="3"/>
  <c r="V1277" i="3"/>
  <c r="V1318" i="3"/>
  <c r="V1359" i="3"/>
  <c r="V1400" i="3"/>
  <c r="V1435" i="3"/>
  <c r="V1473" i="3"/>
  <c r="V1514" i="3"/>
  <c r="V1555" i="3"/>
  <c r="V1596" i="3"/>
  <c r="V1631" i="3"/>
  <c r="V1669" i="3"/>
  <c r="V1710" i="3"/>
  <c r="V1751" i="3"/>
  <c r="V1786" i="3"/>
  <c r="V1821" i="3"/>
  <c r="V1851" i="3"/>
  <c r="V1884" i="3"/>
  <c r="V1919" i="3"/>
  <c r="V1949" i="3"/>
  <c r="V1982" i="3"/>
  <c r="V2017" i="3"/>
  <c r="V2046" i="3"/>
  <c r="V2074" i="3"/>
  <c r="V2102" i="3"/>
  <c r="V2130" i="3"/>
  <c r="V2158" i="3"/>
  <c r="V2186" i="3"/>
  <c r="V2214" i="3"/>
  <c r="V2234" i="3"/>
  <c r="V2256" i="3"/>
  <c r="V2274" i="3"/>
  <c r="V2296" i="3"/>
  <c r="V2314" i="3"/>
  <c r="V2331" i="3"/>
  <c r="V2348" i="3"/>
  <c r="V2368" i="3"/>
  <c r="V2385" i="3"/>
  <c r="V2402" i="3"/>
  <c r="V2422" i="3"/>
  <c r="V2439" i="3"/>
  <c r="V2456" i="3"/>
  <c r="V2473" i="3"/>
  <c r="V2493" i="3"/>
  <c r="V2510" i="3"/>
  <c r="V2524" i="3"/>
  <c r="V2538" i="3"/>
  <c r="V2552" i="3"/>
  <c r="V2566" i="3"/>
  <c r="V2580" i="3"/>
  <c r="V2594" i="3"/>
  <c r="V2608" i="3"/>
  <c r="V2622" i="3"/>
  <c r="V2636" i="3"/>
  <c r="V2650" i="3"/>
  <c r="V2664" i="3"/>
  <c r="V2678" i="3"/>
  <c r="V2692" i="3"/>
  <c r="V2706" i="3"/>
  <c r="V2720" i="3"/>
  <c r="V2734" i="3"/>
  <c r="V2748" i="3"/>
  <c r="V2762" i="3"/>
  <c r="V2776" i="3"/>
  <c r="V2790" i="3"/>
  <c r="V2804" i="3"/>
  <c r="V2818" i="3"/>
  <c r="V2832" i="3"/>
  <c r="V2846" i="3"/>
  <c r="V2860" i="3"/>
  <c r="V2874" i="3"/>
  <c r="V2888" i="3"/>
  <c r="V2902" i="3"/>
  <c r="V2916" i="3"/>
  <c r="V2930" i="3"/>
  <c r="V2944" i="3"/>
  <c r="V2958" i="3"/>
  <c r="V2972" i="3"/>
  <c r="V2986" i="3"/>
  <c r="V3000" i="3"/>
  <c r="V3014" i="3"/>
  <c r="V3028" i="3"/>
  <c r="V3042" i="3"/>
  <c r="V3056" i="3"/>
  <c r="V3070" i="3"/>
  <c r="V3084" i="3"/>
  <c r="V3098" i="3"/>
  <c r="V3112" i="3"/>
  <c r="V3126" i="3"/>
  <c r="V3140" i="3"/>
  <c r="V3154" i="3"/>
  <c r="V3168" i="3"/>
  <c r="V3182" i="3"/>
  <c r="V3196" i="3"/>
  <c r="V3210" i="3"/>
  <c r="V3224" i="3"/>
  <c r="V3238" i="3"/>
  <c r="V3252" i="3"/>
  <c r="V3266" i="3"/>
  <c r="V3280" i="3"/>
  <c r="V3294" i="3"/>
  <c r="V3308" i="3"/>
  <c r="V3322" i="3"/>
  <c r="V3336" i="3"/>
  <c r="V3350" i="3"/>
  <c r="V3364" i="3"/>
  <c r="V3378" i="3"/>
  <c r="V3392" i="3"/>
  <c r="V3406" i="3"/>
  <c r="V3420" i="3"/>
  <c r="V3434" i="3"/>
  <c r="V3448" i="3"/>
  <c r="V3462" i="3"/>
  <c r="V3476" i="3"/>
  <c r="V3490" i="3"/>
  <c r="V3504" i="3"/>
  <c r="V3518" i="3"/>
  <c r="V3532" i="3"/>
  <c r="V3546" i="3"/>
  <c r="V3560" i="3"/>
  <c r="V3574" i="3"/>
  <c r="V3588" i="3"/>
  <c r="V3602" i="3"/>
  <c r="V3616" i="3"/>
  <c r="V3630" i="3"/>
  <c r="V3644" i="3"/>
  <c r="W2868" i="3"/>
  <c r="W3906" i="3"/>
  <c r="W4254" i="3"/>
  <c r="W4599" i="3"/>
  <c r="W4781" i="3"/>
  <c r="W6" i="3"/>
  <c r="V152" i="3"/>
  <c r="V285" i="3"/>
  <c r="V384" i="3"/>
  <c r="V494" i="3"/>
  <c r="V571" i="3"/>
  <c r="V648" i="3"/>
  <c r="V704" i="3"/>
  <c r="V767" i="3"/>
  <c r="V819" i="3"/>
  <c r="V881" i="3"/>
  <c r="V927" i="3"/>
  <c r="V968" i="3"/>
  <c r="V1009" i="3"/>
  <c r="V1050" i="3"/>
  <c r="V1085" i="3"/>
  <c r="V1123" i="3"/>
  <c r="V1164" i="3"/>
  <c r="V1205" i="3"/>
  <c r="V1246" i="3"/>
  <c r="V1281" i="3"/>
  <c r="V1319" i="3"/>
  <c r="V1360" i="3"/>
  <c r="V1401" i="3"/>
  <c r="V1442" i="3"/>
  <c r="V1477" i="3"/>
  <c r="V1515" i="3"/>
  <c r="V1556" i="3"/>
  <c r="V1597" i="3"/>
  <c r="V1638" i="3"/>
  <c r="V1673" i="3"/>
  <c r="V1711" i="3"/>
  <c r="V1752" i="3"/>
  <c r="V1792" i="3"/>
  <c r="V1822" i="3"/>
  <c r="V1855" i="3"/>
  <c r="V1890" i="3"/>
  <c r="V1920" i="3"/>
  <c r="V1953" i="3"/>
  <c r="V1988" i="3"/>
  <c r="V2018" i="3"/>
  <c r="V2047" i="3"/>
  <c r="V2075" i="3"/>
  <c r="V2103" i="3"/>
  <c r="V2131" i="3"/>
  <c r="V2159" i="3"/>
  <c r="V2187" i="3"/>
  <c r="V2215" i="3"/>
  <c r="V2235" i="3"/>
  <c r="V2257" i="3"/>
  <c r="V2275" i="3"/>
  <c r="V2297" i="3"/>
  <c r="V2315" i="3"/>
  <c r="V2332" i="3"/>
  <c r="V2352" i="3"/>
  <c r="V2369" i="3"/>
  <c r="V2386" i="3"/>
  <c r="V2403" i="3"/>
  <c r="V2423" i="3"/>
  <c r="V2440" i="3"/>
  <c r="V2457" i="3"/>
  <c r="V2474" i="3"/>
  <c r="V2494" i="3"/>
  <c r="V2511" i="3"/>
  <c r="V2525" i="3"/>
  <c r="V2539" i="3"/>
  <c r="V2553" i="3"/>
  <c r="V2567" i="3"/>
  <c r="V2581" i="3"/>
  <c r="V2595" i="3"/>
  <c r="V2609" i="3"/>
  <c r="V2623" i="3"/>
  <c r="V2637" i="3"/>
  <c r="V2651" i="3"/>
  <c r="V2665" i="3"/>
  <c r="V2679" i="3"/>
  <c r="V2693" i="3"/>
  <c r="W3242" i="3"/>
  <c r="W3917" i="3"/>
  <c r="W4334" i="3"/>
  <c r="W4604" i="3"/>
  <c r="W4825" i="3"/>
  <c r="V14" i="3"/>
  <c r="V184" i="3"/>
  <c r="V286" i="3"/>
  <c r="V405" i="3"/>
  <c r="V495" i="3"/>
  <c r="V587" i="3"/>
  <c r="V649" i="3"/>
  <c r="V718" i="3"/>
  <c r="V768" i="3"/>
  <c r="V832" i="3"/>
  <c r="V883" i="3"/>
  <c r="V931" i="3"/>
  <c r="V969" i="3"/>
  <c r="V1010" i="3"/>
  <c r="V1051" i="3"/>
  <c r="V1092" i="3"/>
  <c r="V1127" i="3"/>
  <c r="V1165" i="3"/>
  <c r="V1206" i="3"/>
  <c r="V1247" i="3"/>
  <c r="V1288" i="3"/>
  <c r="V1323" i="3"/>
  <c r="V1361" i="3"/>
  <c r="V1402" i="3"/>
  <c r="V1443" i="3"/>
  <c r="V1484" i="3"/>
  <c r="V1519" i="3"/>
  <c r="V1557" i="3"/>
  <c r="V1598" i="3"/>
  <c r="V1639" i="3"/>
  <c r="V1680" i="3"/>
  <c r="V1715" i="3"/>
  <c r="V1753" i="3"/>
  <c r="V1793" i="3"/>
  <c r="V1823" i="3"/>
  <c r="V1856" i="3"/>
  <c r="V1891" i="3"/>
  <c r="V1921" i="3"/>
  <c r="V1954" i="3"/>
  <c r="V1989" i="3"/>
  <c r="V2019" i="3"/>
  <c r="V2049" i="3"/>
  <c r="V2077" i="3"/>
  <c r="V2105" i="3"/>
  <c r="V2133" i="3"/>
  <c r="V2161" i="3"/>
  <c r="V2189" i="3"/>
  <c r="V2216" i="3"/>
  <c r="V2240" i="3"/>
  <c r="V2258" i="3"/>
  <c r="V2276" i="3"/>
  <c r="V2298" i="3"/>
  <c r="V2316" i="3"/>
  <c r="V2333" i="3"/>
  <c r="V2353" i="3"/>
  <c r="V2370" i="3"/>
  <c r="V2387" i="3"/>
  <c r="V2404" i="3"/>
  <c r="V2424" i="3"/>
  <c r="V2441" i="3"/>
  <c r="V2458" i="3"/>
  <c r="V2478" i="3"/>
  <c r="V2495" i="3"/>
  <c r="V2512" i="3"/>
  <c r="V2526" i="3"/>
  <c r="V2540" i="3"/>
  <c r="V2554" i="3"/>
  <c r="V2568" i="3"/>
  <c r="V2582" i="3"/>
  <c r="V2596" i="3"/>
  <c r="V2610" i="3"/>
  <c r="V2624" i="3"/>
  <c r="V2638" i="3"/>
  <c r="V2652" i="3"/>
  <c r="V2666" i="3"/>
  <c r="V2680" i="3"/>
  <c r="V2694" i="3"/>
  <c r="V2708" i="3"/>
  <c r="V2722" i="3"/>
  <c r="V2736" i="3"/>
  <c r="V2750" i="3"/>
  <c r="V2764" i="3"/>
  <c r="V2778" i="3"/>
  <c r="V2792" i="3"/>
  <c r="V2806" i="3"/>
  <c r="V2820" i="3"/>
  <c r="V2834" i="3"/>
  <c r="V2848" i="3"/>
  <c r="V2862" i="3"/>
  <c r="V2876" i="3"/>
  <c r="V2890" i="3"/>
  <c r="V2904" i="3"/>
  <c r="V2918" i="3"/>
  <c r="V2932" i="3"/>
  <c r="V2946" i="3"/>
  <c r="V2960" i="3"/>
  <c r="V2974" i="3"/>
  <c r="V2988" i="3"/>
  <c r="V3002" i="3"/>
  <c r="V3016" i="3"/>
  <c r="V3030" i="3"/>
  <c r="V3044" i="3"/>
  <c r="V3058" i="3"/>
  <c r="V3072" i="3"/>
  <c r="V3086" i="3"/>
  <c r="V3100" i="3"/>
  <c r="V3114" i="3"/>
  <c r="V3128" i="3"/>
  <c r="V3142" i="3"/>
  <c r="V3156" i="3"/>
  <c r="V3170" i="3"/>
  <c r="V3184" i="3"/>
  <c r="V3198" i="3"/>
  <c r="V3212" i="3"/>
  <c r="V3226" i="3"/>
  <c r="V3240" i="3"/>
  <c r="V3254" i="3"/>
  <c r="V3268" i="3"/>
  <c r="V3282" i="3"/>
  <c r="V3296" i="3"/>
  <c r="V3310" i="3"/>
  <c r="V3324" i="3"/>
  <c r="V3338" i="3"/>
  <c r="V3352" i="3"/>
  <c r="V3366" i="3"/>
  <c r="V3380" i="3"/>
  <c r="V3394" i="3"/>
  <c r="V3408" i="3"/>
  <c r="V3422" i="3"/>
  <c r="V3436" i="3"/>
  <c r="V3450" i="3"/>
  <c r="V3464" i="3"/>
  <c r="V3478" i="3"/>
  <c r="V3492" i="3"/>
  <c r="V3506" i="3"/>
  <c r="V3520" i="3"/>
  <c r="V3534" i="3"/>
  <c r="V3548" i="3"/>
  <c r="V3562" i="3"/>
  <c r="V3576" i="3"/>
  <c r="V3590" i="3"/>
  <c r="V3604" i="3"/>
  <c r="V3618" i="3"/>
  <c r="V3632" i="3"/>
  <c r="V3646" i="3"/>
  <c r="V3660" i="3"/>
  <c r="V3674" i="3"/>
  <c r="V3688" i="3"/>
  <c r="W3263" i="3"/>
  <c r="W3918" i="3"/>
  <c r="W4340" i="3"/>
  <c r="W4609" i="3"/>
  <c r="W4828" i="3"/>
  <c r="V15" i="3"/>
  <c r="V185" i="3"/>
  <c r="V287" i="3"/>
  <c r="V410" i="3"/>
  <c r="V496" i="3"/>
  <c r="V589" i="3"/>
  <c r="V650" i="3"/>
  <c r="V719" i="3"/>
  <c r="V769" i="3"/>
  <c r="V833" i="3"/>
  <c r="V885" i="3"/>
  <c r="V938" i="3"/>
  <c r="V973" i="3"/>
  <c r="V1011" i="3"/>
  <c r="V1052" i="3"/>
  <c r="V1093" i="3"/>
  <c r="V1134" i="3"/>
  <c r="V1169" i="3"/>
  <c r="V1207" i="3"/>
  <c r="V1248" i="3"/>
  <c r="V1289" i="3"/>
  <c r="V1330" i="3"/>
  <c r="V1365" i="3"/>
  <c r="V1403" i="3"/>
  <c r="V1444" i="3"/>
  <c r="V1485" i="3"/>
  <c r="V1526" i="3"/>
  <c r="V1561" i="3"/>
  <c r="V1599" i="3"/>
  <c r="V1640" i="3"/>
  <c r="V1681" i="3"/>
  <c r="V1722" i="3"/>
  <c r="V1757" i="3"/>
  <c r="V1794" i="3"/>
  <c r="V1827" i="3"/>
  <c r="V1862" i="3"/>
  <c r="V1892" i="3"/>
  <c r="V1925" i="3"/>
  <c r="V1960" i="3"/>
  <c r="V1990" i="3"/>
  <c r="V2023" i="3"/>
  <c r="V2051" i="3"/>
  <c r="V2079" i="3"/>
  <c r="V2107" i="3"/>
  <c r="V2135" i="3"/>
  <c r="V2163" i="3"/>
  <c r="V2191" i="3"/>
  <c r="V2217" i="3"/>
  <c r="V2241" i="3"/>
  <c r="V2259" i="3"/>
  <c r="V2277" i="3"/>
  <c r="V2299" i="3"/>
  <c r="V2317" i="3"/>
  <c r="V2334" i="3"/>
  <c r="V2354" i="3"/>
  <c r="V2371" i="3"/>
  <c r="V2388" i="3"/>
  <c r="V2408" i="3"/>
  <c r="V2425" i="3"/>
  <c r="V2442" i="3"/>
  <c r="V2459" i="3"/>
  <c r="V2479" i="3"/>
  <c r="V2496" i="3"/>
  <c r="V2513" i="3"/>
  <c r="V2527" i="3"/>
  <c r="V2541" i="3"/>
  <c r="V2555" i="3"/>
  <c r="V2569" i="3"/>
  <c r="V2583" i="3"/>
  <c r="V2597" i="3"/>
  <c r="V2611" i="3"/>
  <c r="V2625" i="3"/>
  <c r="V2639" i="3"/>
  <c r="V2653" i="3"/>
  <c r="V2667" i="3"/>
  <c r="V2681" i="3"/>
  <c r="V2695" i="3"/>
  <c r="V2709" i="3"/>
  <c r="V2723" i="3"/>
  <c r="V2737" i="3"/>
  <c r="V2751" i="3"/>
  <c r="V2765" i="3"/>
  <c r="V2779" i="3"/>
  <c r="V2793" i="3"/>
  <c r="V2807" i="3"/>
  <c r="V2821" i="3"/>
  <c r="V2835" i="3"/>
  <c r="V2849" i="3"/>
  <c r="V2863" i="3"/>
  <c r="V2877" i="3"/>
  <c r="V2891" i="3"/>
  <c r="V2905" i="3"/>
  <c r="V2919" i="3"/>
  <c r="V2933" i="3"/>
  <c r="V2947" i="3"/>
  <c r="V2961" i="3"/>
  <c r="V2975" i="3"/>
  <c r="V2989" i="3"/>
  <c r="V3003" i="3"/>
  <c r="V3017" i="3"/>
  <c r="V3031" i="3"/>
  <c r="V3045" i="3"/>
  <c r="V3059" i="3"/>
  <c r="V3073" i="3"/>
  <c r="V3087" i="3"/>
  <c r="V3101" i="3"/>
  <c r="V3115" i="3"/>
  <c r="V3129" i="3"/>
  <c r="V3143" i="3"/>
  <c r="V3157" i="3"/>
  <c r="V3171" i="3"/>
  <c r="V3185" i="3"/>
  <c r="V3199" i="3"/>
  <c r="V3213" i="3"/>
  <c r="V3227" i="3"/>
  <c r="V3241" i="3"/>
  <c r="V3255" i="3"/>
  <c r="V3269" i="3"/>
  <c r="V3283" i="3"/>
  <c r="V3297" i="3"/>
  <c r="V3311" i="3"/>
  <c r="V3325" i="3"/>
  <c r="V3339" i="3"/>
  <c r="V3353" i="3"/>
  <c r="V3367" i="3"/>
  <c r="V3381" i="3"/>
  <c r="V3395" i="3"/>
  <c r="V3409" i="3"/>
  <c r="V3423" i="3"/>
  <c r="V3437" i="3"/>
  <c r="V3451" i="3"/>
  <c r="V3465" i="3"/>
  <c r="V3479" i="3"/>
  <c r="V3493" i="3"/>
  <c r="V3507" i="3"/>
  <c r="V3521" i="3"/>
  <c r="V3535" i="3"/>
  <c r="V3549" i="3"/>
  <c r="V3563" i="3"/>
  <c r="V3577" i="3"/>
  <c r="V3591" i="3"/>
  <c r="V3605" i="3"/>
  <c r="V3619" i="3"/>
  <c r="V3633" i="3"/>
  <c r="V3647" i="3"/>
  <c r="V3661" i="3"/>
  <c r="V3675" i="3"/>
  <c r="V3689" i="3"/>
  <c r="V3703" i="3"/>
  <c r="V3717" i="3"/>
  <c r="V3731" i="3"/>
  <c r="V3745" i="3"/>
  <c r="V3759" i="3"/>
  <c r="V3773" i="3"/>
  <c r="V3787" i="3"/>
  <c r="V3801" i="3"/>
  <c r="V3815" i="3"/>
  <c r="V3829" i="3"/>
  <c r="V3843" i="3"/>
  <c r="V3857" i="3"/>
  <c r="V3871" i="3"/>
  <c r="V3885" i="3"/>
  <c r="V3899" i="3"/>
  <c r="W3287" i="3"/>
  <c r="W4020" i="3"/>
  <c r="W4352" i="3"/>
  <c r="W4655" i="3"/>
  <c r="W4838" i="3"/>
  <c r="V59" i="3"/>
  <c r="V187" i="3"/>
  <c r="V314" i="3"/>
  <c r="V411" i="3"/>
  <c r="V516" i="3"/>
  <c r="V592" i="3"/>
  <c r="V664" i="3"/>
  <c r="V720" i="3"/>
  <c r="V782" i="3"/>
  <c r="V834" i="3"/>
  <c r="V896" i="3"/>
  <c r="V939" i="3"/>
  <c r="V980" i="3"/>
  <c r="V1015" i="3"/>
  <c r="V1053" i="3"/>
  <c r="V1094" i="3"/>
  <c r="V1135" i="3"/>
  <c r="V1176" i="3"/>
  <c r="V1211" i="3"/>
  <c r="V1249" i="3"/>
  <c r="V1290" i="3"/>
  <c r="V1331" i="3"/>
  <c r="V1372" i="3"/>
  <c r="V1407" i="3"/>
  <c r="V1445" i="3"/>
  <c r="V1486" i="3"/>
  <c r="V1527" i="3"/>
  <c r="V1568" i="3"/>
  <c r="V1603" i="3"/>
  <c r="V1641" i="3"/>
  <c r="V1682" i="3"/>
  <c r="V1723" i="3"/>
  <c r="V1764" i="3"/>
  <c r="V1795" i="3"/>
  <c r="V1828" i="3"/>
  <c r="V1863" i="3"/>
  <c r="V1893" i="3"/>
  <c r="V1926" i="3"/>
  <c r="V1961" i="3"/>
  <c r="V1991" i="3"/>
  <c r="V2024" i="3"/>
  <c r="V2052" i="3"/>
  <c r="V2080" i="3"/>
  <c r="V2108" i="3"/>
  <c r="V2136" i="3"/>
  <c r="V2164" i="3"/>
  <c r="V2192" i="3"/>
  <c r="V2219" i="3"/>
  <c r="V2242" i="3"/>
  <c r="V2260" i="3"/>
  <c r="V2282" i="3"/>
  <c r="V2300" i="3"/>
  <c r="V2318" i="3"/>
  <c r="V2338" i="3"/>
  <c r="V2355" i="3"/>
  <c r="V2372" i="3"/>
  <c r="V2389" i="3"/>
  <c r="V2409" i="3"/>
  <c r="V2426" i="3"/>
  <c r="V2443" i="3"/>
  <c r="V2460" i="3"/>
  <c r="V2480" i="3"/>
  <c r="V2497" i="3"/>
  <c r="V2514" i="3"/>
  <c r="V2528" i="3"/>
  <c r="V2542" i="3"/>
  <c r="V2556" i="3"/>
  <c r="V2570" i="3"/>
  <c r="V2584" i="3"/>
  <c r="V2598" i="3"/>
  <c r="V2612" i="3"/>
  <c r="V2626" i="3"/>
  <c r="V2640" i="3"/>
  <c r="V2654" i="3"/>
  <c r="V2668" i="3"/>
  <c r="V2682" i="3"/>
  <c r="V2696" i="3"/>
  <c r="V2710" i="3"/>
  <c r="V2724" i="3"/>
  <c r="V2738" i="3"/>
  <c r="V2752" i="3"/>
  <c r="V2766" i="3"/>
  <c r="V2780" i="3"/>
  <c r="V2794" i="3"/>
  <c r="V2808" i="3"/>
  <c r="V2822" i="3"/>
  <c r="V2836" i="3"/>
  <c r="V2850" i="3"/>
  <c r="V2864" i="3"/>
  <c r="V2878" i="3"/>
  <c r="V2892" i="3"/>
  <c r="V2906" i="3"/>
  <c r="V2920" i="3"/>
  <c r="V2934" i="3"/>
  <c r="V2948" i="3"/>
  <c r="V2962" i="3"/>
  <c r="V2976" i="3"/>
  <c r="V2990" i="3"/>
  <c r="V3004" i="3"/>
  <c r="V3018" i="3"/>
  <c r="V3032" i="3"/>
  <c r="V3046" i="3"/>
  <c r="V3060" i="3"/>
  <c r="V3074" i="3"/>
  <c r="V3088" i="3"/>
  <c r="V3102" i="3"/>
  <c r="V3116" i="3"/>
  <c r="V3130" i="3"/>
  <c r="V3144" i="3"/>
  <c r="V3158" i="3"/>
  <c r="V3172" i="3"/>
  <c r="V3186" i="3"/>
  <c r="V3200" i="3"/>
  <c r="V3214" i="3"/>
  <c r="V3228" i="3"/>
  <c r="V3242" i="3"/>
  <c r="V3256" i="3"/>
  <c r="V3270" i="3"/>
  <c r="V3284" i="3"/>
  <c r="V3298" i="3"/>
  <c r="V3312" i="3"/>
  <c r="V3326" i="3"/>
  <c r="V3340" i="3"/>
  <c r="V3354" i="3"/>
  <c r="V3368" i="3"/>
  <c r="V3382" i="3"/>
  <c r="V3396" i="3"/>
  <c r="V3410" i="3"/>
  <c r="V3424" i="3"/>
  <c r="V3438" i="3"/>
  <c r="V3452" i="3"/>
  <c r="V3466" i="3"/>
  <c r="V3480" i="3"/>
  <c r="V3494" i="3"/>
  <c r="V3508" i="3"/>
  <c r="V3522" i="3"/>
  <c r="V3536" i="3"/>
  <c r="V3550" i="3"/>
  <c r="V3564" i="3"/>
  <c r="V3578" i="3"/>
  <c r="V3592" i="3"/>
  <c r="V3606" i="3"/>
  <c r="V3620" i="3"/>
  <c r="V3634" i="3"/>
  <c r="W3291" i="3"/>
  <c r="W4027" i="3"/>
  <c r="W4356" i="3"/>
  <c r="W4657" i="3"/>
  <c r="W4839" i="3"/>
  <c r="V62" i="3"/>
  <c r="V188" i="3"/>
  <c r="V315" i="3"/>
  <c r="V412" i="3"/>
  <c r="V517" i="3"/>
  <c r="V593" i="3"/>
  <c r="V665" i="3"/>
  <c r="V721" i="3"/>
  <c r="V783" i="3"/>
  <c r="V835" i="3"/>
  <c r="V897" i="3"/>
  <c r="V940" i="3"/>
  <c r="V981" i="3"/>
  <c r="V1022" i="3"/>
  <c r="V1057" i="3"/>
  <c r="V1095" i="3"/>
  <c r="V1136" i="3"/>
  <c r="V1177" i="3"/>
  <c r="V1218" i="3"/>
  <c r="V1253" i="3"/>
  <c r="V1291" i="3"/>
  <c r="V1332" i="3"/>
  <c r="V1373" i="3"/>
  <c r="V1414" i="3"/>
  <c r="V1449" i="3"/>
  <c r="V1487" i="3"/>
  <c r="V1528" i="3"/>
  <c r="V1569" i="3"/>
  <c r="V1610" i="3"/>
  <c r="V1645" i="3"/>
  <c r="V1683" i="3"/>
  <c r="V1724" i="3"/>
  <c r="V1765" i="3"/>
  <c r="V1799" i="3"/>
  <c r="V1834" i="3"/>
  <c r="V1864" i="3"/>
  <c r="V1897" i="3"/>
  <c r="V1932" i="3"/>
  <c r="V1962" i="3"/>
  <c r="V1995" i="3"/>
  <c r="V2030" i="3"/>
  <c r="V2058" i="3"/>
  <c r="V2086" i="3"/>
  <c r="V2114" i="3"/>
  <c r="V2142" i="3"/>
  <c r="V2170" i="3"/>
  <c r="V2198" i="3"/>
  <c r="V2220" i="3"/>
  <c r="V2243" i="3"/>
  <c r="V2261" i="3"/>
  <c r="V2283" i="3"/>
  <c r="V2301" i="3"/>
  <c r="V2319" i="3"/>
  <c r="V2339" i="3"/>
  <c r="V2356" i="3"/>
  <c r="V2373" i="3"/>
  <c r="V2390" i="3"/>
  <c r="V2410" i="3"/>
  <c r="V2427" i="3"/>
  <c r="V2444" i="3"/>
  <c r="V2464" i="3"/>
  <c r="V2481" i="3"/>
  <c r="V2498" i="3"/>
  <c r="V2515" i="3"/>
  <c r="V2529" i="3"/>
  <c r="V2543" i="3"/>
  <c r="V2557" i="3"/>
  <c r="V2571" i="3"/>
  <c r="V2585" i="3"/>
  <c r="V2599" i="3"/>
  <c r="V2613" i="3"/>
  <c r="V2627" i="3"/>
  <c r="V2641" i="3"/>
  <c r="V2655" i="3"/>
  <c r="V2669" i="3"/>
  <c r="V2683" i="3"/>
  <c r="V2697" i="3"/>
  <c r="V2711" i="3"/>
  <c r="V2725" i="3"/>
  <c r="V2739" i="3"/>
  <c r="V2753" i="3"/>
  <c r="V2767" i="3"/>
  <c r="V2781" i="3"/>
  <c r="V2795" i="3"/>
  <c r="V2809" i="3"/>
  <c r="V2823" i="3"/>
  <c r="V2837" i="3"/>
  <c r="V2851" i="3"/>
  <c r="V2865" i="3"/>
  <c r="V2879" i="3"/>
  <c r="V2893" i="3"/>
  <c r="V2907" i="3"/>
  <c r="V2921" i="3"/>
  <c r="V2935" i="3"/>
  <c r="V2949" i="3"/>
  <c r="V2963" i="3"/>
  <c r="V2977" i="3"/>
  <c r="V2991" i="3"/>
  <c r="V3005" i="3"/>
  <c r="V3019" i="3"/>
  <c r="V3033" i="3"/>
  <c r="V3047" i="3"/>
  <c r="V3061" i="3"/>
  <c r="V3075" i="3"/>
  <c r="V3089" i="3"/>
  <c r="V3103" i="3"/>
  <c r="V3117" i="3"/>
  <c r="V3131" i="3"/>
  <c r="V3145" i="3"/>
  <c r="V3159" i="3"/>
  <c r="V3173" i="3"/>
  <c r="V3187" i="3"/>
  <c r="V3201" i="3"/>
  <c r="V3215" i="3"/>
  <c r="V3229" i="3"/>
  <c r="V3243" i="3"/>
  <c r="V3257" i="3"/>
  <c r="V3271" i="3"/>
  <c r="V3285" i="3"/>
  <c r="V3299" i="3"/>
  <c r="V3313" i="3"/>
  <c r="V3327" i="3"/>
  <c r="V3341" i="3"/>
  <c r="V3355" i="3"/>
  <c r="V3369" i="3"/>
  <c r="V3383" i="3"/>
  <c r="V3397" i="3"/>
  <c r="V3411" i="3"/>
  <c r="V3425" i="3"/>
  <c r="V3439" i="3"/>
  <c r="V3453" i="3"/>
  <c r="V3467" i="3"/>
  <c r="V3481" i="3"/>
  <c r="V3495" i="3"/>
  <c r="V3509" i="3"/>
  <c r="V3523" i="3"/>
  <c r="V3537" i="3"/>
  <c r="V3551" i="3"/>
  <c r="V3565" i="3"/>
  <c r="V3579" i="3"/>
  <c r="V3593" i="3"/>
  <c r="V3607" i="3"/>
  <c r="V3621" i="3"/>
  <c r="V3635" i="3"/>
  <c r="V3649" i="3"/>
  <c r="V3663" i="3"/>
  <c r="V3677" i="3"/>
  <c r="V3691" i="3"/>
  <c r="V3705" i="3"/>
  <c r="V3719" i="3"/>
  <c r="V3733" i="3"/>
  <c r="V3747" i="3"/>
  <c r="V3761" i="3"/>
  <c r="V3775" i="3"/>
  <c r="V3789" i="3"/>
  <c r="V3803" i="3"/>
  <c r="V3817" i="3"/>
  <c r="V3831" i="3"/>
  <c r="V3845" i="3"/>
  <c r="V3859" i="3"/>
  <c r="V3873" i="3"/>
  <c r="V3887" i="3"/>
  <c r="V3901" i="3"/>
  <c r="V3915" i="3"/>
  <c r="V3929" i="3"/>
  <c r="W3576" i="3"/>
  <c r="W4045" i="3"/>
  <c r="W4438" i="3"/>
  <c r="W4668" i="3"/>
  <c r="W4885" i="3"/>
  <c r="V65" i="3"/>
  <c r="V216" i="3"/>
  <c r="V319" i="3"/>
  <c r="V433" i="3"/>
  <c r="V519" i="3"/>
  <c r="V609" i="3"/>
  <c r="V666" i="3"/>
  <c r="V734" i="3"/>
  <c r="V785" i="3"/>
  <c r="V848" i="3"/>
  <c r="V898" i="3"/>
  <c r="V941" i="3"/>
  <c r="V982" i="3"/>
  <c r="V1023" i="3"/>
  <c r="V1064" i="3"/>
  <c r="V1099" i="3"/>
  <c r="V1137" i="3"/>
  <c r="V1178" i="3"/>
  <c r="V1219" i="3"/>
  <c r="V1260" i="3"/>
  <c r="V1295" i="3"/>
  <c r="V1333" i="3"/>
  <c r="V1374" i="3"/>
  <c r="V1415" i="3"/>
  <c r="V1456" i="3"/>
  <c r="V1491" i="3"/>
  <c r="V1529" i="3"/>
  <c r="V1570" i="3"/>
  <c r="V1611" i="3"/>
  <c r="V1652" i="3"/>
  <c r="V1687" i="3"/>
  <c r="V1725" i="3"/>
  <c r="V1766" i="3"/>
  <c r="V1800" i="3"/>
  <c r="V1835" i="3"/>
  <c r="V1865" i="3"/>
  <c r="V1898" i="3"/>
  <c r="V1933" i="3"/>
  <c r="V1963" i="3"/>
  <c r="V1996" i="3"/>
  <c r="V2031" i="3"/>
  <c r="V2059" i="3"/>
  <c r="V2087" i="3"/>
  <c r="V2115" i="3"/>
  <c r="V2143" i="3"/>
  <c r="V2171" i="3"/>
  <c r="V2199" i="3"/>
  <c r="V2221" i="3"/>
  <c r="V2244" i="3"/>
  <c r="V2262" i="3"/>
  <c r="V2284" i="3"/>
  <c r="V2302" i="3"/>
  <c r="V2320" i="3"/>
  <c r="V2340" i="3"/>
  <c r="V2357" i="3"/>
  <c r="V2374" i="3"/>
  <c r="V2394" i="3"/>
  <c r="V2411" i="3"/>
  <c r="V2428" i="3"/>
  <c r="V2445" i="3"/>
  <c r="V2465" i="3"/>
  <c r="V2482" i="3"/>
  <c r="V2499" i="3"/>
  <c r="V2516" i="3"/>
  <c r="V2530" i="3"/>
  <c r="V2544" i="3"/>
  <c r="V2558" i="3"/>
  <c r="V2572" i="3"/>
  <c r="V2586" i="3"/>
  <c r="V2600" i="3"/>
  <c r="V2614" i="3"/>
  <c r="V2628" i="3"/>
  <c r="V2642" i="3"/>
  <c r="V2656" i="3"/>
  <c r="V2670" i="3"/>
  <c r="V2684" i="3"/>
  <c r="V2698" i="3"/>
  <c r="V2712" i="3"/>
  <c r="V2726" i="3"/>
  <c r="V2740" i="3"/>
  <c r="V2754" i="3"/>
  <c r="V2768" i="3"/>
  <c r="V2782" i="3"/>
  <c r="V2796" i="3"/>
  <c r="V2810" i="3"/>
  <c r="V2824" i="3"/>
  <c r="V2838" i="3"/>
  <c r="V2852" i="3"/>
  <c r="V2866" i="3"/>
  <c r="V2880" i="3"/>
  <c r="V2894" i="3"/>
  <c r="V2908" i="3"/>
  <c r="V2922" i="3"/>
  <c r="V2936" i="3"/>
  <c r="V2950" i="3"/>
  <c r="V2964" i="3"/>
  <c r="V2978" i="3"/>
  <c r="V2992" i="3"/>
  <c r="V3006" i="3"/>
  <c r="V3020" i="3"/>
  <c r="V3034" i="3"/>
  <c r="V3048" i="3"/>
  <c r="V3062" i="3"/>
  <c r="V3076" i="3"/>
  <c r="V3090" i="3"/>
  <c r="V3104" i="3"/>
  <c r="V3118" i="3"/>
  <c r="V3132" i="3"/>
  <c r="V3146" i="3"/>
  <c r="V3160" i="3"/>
  <c r="V3174" i="3"/>
  <c r="V3188" i="3"/>
  <c r="V3202" i="3"/>
  <c r="V3216" i="3"/>
  <c r="V3230" i="3"/>
  <c r="V3244" i="3"/>
  <c r="V3258" i="3"/>
  <c r="V3272" i="3"/>
  <c r="V3286" i="3"/>
  <c r="V3300" i="3"/>
  <c r="V3314" i="3"/>
  <c r="V3328" i="3"/>
  <c r="V3342" i="3"/>
  <c r="V3356" i="3"/>
  <c r="V3370" i="3"/>
  <c r="V3384" i="3"/>
  <c r="V3398" i="3"/>
  <c r="V3412" i="3"/>
  <c r="V3426" i="3"/>
  <c r="V3440" i="3"/>
  <c r="V3454" i="3"/>
  <c r="V3468" i="3"/>
  <c r="V3482" i="3"/>
  <c r="V3496" i="3"/>
  <c r="V3510" i="3"/>
  <c r="V3524" i="3"/>
  <c r="V3538" i="3"/>
  <c r="V3552" i="3"/>
  <c r="V3566" i="3"/>
  <c r="V3580" i="3"/>
  <c r="V3594" i="3"/>
  <c r="V3608" i="3"/>
  <c r="V3622" i="3"/>
  <c r="V3636" i="3"/>
  <c r="V3650" i="3"/>
  <c r="V3664" i="3"/>
  <c r="V3678" i="3"/>
  <c r="V3692" i="3"/>
  <c r="V3706" i="3"/>
  <c r="V3720" i="3"/>
  <c r="V3734" i="3"/>
  <c r="V3748" i="3"/>
  <c r="V3762" i="3"/>
  <c r="V3776" i="3"/>
  <c r="V3790" i="3"/>
  <c r="V3804" i="3"/>
  <c r="V3818" i="3"/>
  <c r="V3832" i="3"/>
  <c r="V3846" i="3"/>
  <c r="V3860" i="3"/>
  <c r="V3874" i="3"/>
  <c r="V3888" i="3"/>
  <c r="V3902" i="3"/>
  <c r="V3916" i="3"/>
  <c r="V3930" i="3"/>
  <c r="W3577" i="3"/>
  <c r="W4049" i="3"/>
  <c r="W4446" i="3"/>
  <c r="W4669" i="3"/>
  <c r="W4889" i="3"/>
  <c r="V66" i="3"/>
  <c r="V217" i="3"/>
  <c r="V321" i="3"/>
  <c r="V438" i="3"/>
  <c r="V522" i="3"/>
  <c r="V610" i="3"/>
  <c r="V667" i="3"/>
  <c r="V735" i="3"/>
  <c r="V787" i="3"/>
  <c r="V849" i="3"/>
  <c r="V899" i="3"/>
  <c r="V945" i="3"/>
  <c r="V983" i="3"/>
  <c r="V1024" i="3"/>
  <c r="V1065" i="3"/>
  <c r="V1106" i="3"/>
  <c r="V1141" i="3"/>
  <c r="V1179" i="3"/>
  <c r="V1220" i="3"/>
  <c r="V1261" i="3"/>
  <c r="V1302" i="3"/>
  <c r="V1337" i="3"/>
  <c r="V1375" i="3"/>
  <c r="V1416" i="3"/>
  <c r="V1457" i="3"/>
  <c r="V1498" i="3"/>
  <c r="V1533" i="3"/>
  <c r="V1571" i="3"/>
  <c r="V1612" i="3"/>
  <c r="V1653" i="3"/>
  <c r="V1694" i="3"/>
  <c r="V1729" i="3"/>
  <c r="V1767" i="3"/>
  <c r="V1806" i="3"/>
  <c r="V1836" i="3"/>
  <c r="V1869" i="3"/>
  <c r="V1904" i="3"/>
  <c r="V1934" i="3"/>
  <c r="V1967" i="3"/>
  <c r="V2002" i="3"/>
  <c r="V2032" i="3"/>
  <c r="V2060" i="3"/>
  <c r="V2088" i="3"/>
  <c r="V2116" i="3"/>
  <c r="V2144" i="3"/>
  <c r="V2172" i="3"/>
  <c r="V2200" i="3"/>
  <c r="V2226" i="3"/>
  <c r="V2245" i="3"/>
  <c r="V2263" i="3"/>
  <c r="V2285" i="3"/>
  <c r="V2303" i="3"/>
  <c r="V2324" i="3"/>
  <c r="V2341" i="3"/>
  <c r="V2358" i="3"/>
  <c r="V2375" i="3"/>
  <c r="V2395" i="3"/>
  <c r="V2412" i="3"/>
  <c r="V2429" i="3"/>
  <c r="V2446" i="3"/>
  <c r="V2466" i="3"/>
  <c r="V2483" i="3"/>
  <c r="V2500" i="3"/>
  <c r="V2517" i="3"/>
  <c r="V2531" i="3"/>
  <c r="V2545" i="3"/>
  <c r="V2559" i="3"/>
  <c r="V2573" i="3"/>
  <c r="V2587" i="3"/>
  <c r="V2601" i="3"/>
  <c r="V2615" i="3"/>
  <c r="V2629" i="3"/>
  <c r="V2643" i="3"/>
  <c r="V2657" i="3"/>
  <c r="V2671" i="3"/>
  <c r="V2685" i="3"/>
  <c r="V2699" i="3"/>
  <c r="V2713" i="3"/>
  <c r="V2727" i="3"/>
  <c r="V2741" i="3"/>
  <c r="V2755" i="3"/>
  <c r="V2769" i="3"/>
  <c r="V2783" i="3"/>
  <c r="V2797" i="3"/>
  <c r="V2811" i="3"/>
  <c r="V2825" i="3"/>
  <c r="V2839" i="3"/>
  <c r="V2853" i="3"/>
  <c r="V2867" i="3"/>
  <c r="V2881" i="3"/>
  <c r="V2895" i="3"/>
  <c r="V2909" i="3"/>
  <c r="V2923" i="3"/>
  <c r="V2937" i="3"/>
  <c r="V2951" i="3"/>
  <c r="V2965" i="3"/>
  <c r="V2979" i="3"/>
  <c r="V2993" i="3"/>
  <c r="V3007" i="3"/>
  <c r="V3021" i="3"/>
  <c r="V3035" i="3"/>
  <c r="V3049" i="3"/>
  <c r="V3063" i="3"/>
  <c r="V3077" i="3"/>
  <c r="V3091" i="3"/>
  <c r="V3105" i="3"/>
  <c r="V3119" i="3"/>
  <c r="V3133" i="3"/>
  <c r="V3147" i="3"/>
  <c r="V3161" i="3"/>
  <c r="V3175" i="3"/>
  <c r="V3189" i="3"/>
  <c r="V3203" i="3"/>
  <c r="V3217" i="3"/>
  <c r="V3231" i="3"/>
  <c r="V3245" i="3"/>
  <c r="V3259" i="3"/>
  <c r="V3273" i="3"/>
  <c r="V3287" i="3"/>
  <c r="V3301" i="3"/>
  <c r="V3315" i="3"/>
  <c r="V3329" i="3"/>
  <c r="V3343" i="3"/>
  <c r="V3357" i="3"/>
  <c r="V3371" i="3"/>
  <c r="V3385" i="3"/>
  <c r="V3399" i="3"/>
  <c r="V3413" i="3"/>
  <c r="V3427" i="3"/>
  <c r="V3441" i="3"/>
  <c r="V3455" i="3"/>
  <c r="V3469" i="3"/>
  <c r="V3483" i="3"/>
  <c r="V3497" i="3"/>
  <c r="V3511" i="3"/>
  <c r="V3525" i="3"/>
  <c r="V3539" i="3"/>
  <c r="V3553" i="3"/>
  <c r="V3567" i="3"/>
  <c r="V3581" i="3"/>
  <c r="V3595" i="3"/>
  <c r="V3609" i="3"/>
  <c r="V3623" i="3"/>
  <c r="V3637" i="3"/>
  <c r="V3651" i="3"/>
  <c r="V3665" i="3"/>
  <c r="V3679" i="3"/>
  <c r="V3693" i="3"/>
  <c r="V3707" i="3"/>
  <c r="V3721" i="3"/>
  <c r="V3735" i="3"/>
  <c r="V3749" i="3"/>
  <c r="V3763" i="3"/>
  <c r="V3777" i="3"/>
  <c r="V3791" i="3"/>
  <c r="V3805" i="3"/>
  <c r="V3819" i="3"/>
  <c r="V3833" i="3"/>
  <c r="V3847" i="3"/>
  <c r="V3861" i="3"/>
  <c r="V3875" i="3"/>
  <c r="V3889" i="3"/>
  <c r="V3903" i="3"/>
  <c r="V3917" i="3"/>
  <c r="V3931" i="3"/>
  <c r="W3607" i="3"/>
  <c r="W4717" i="3"/>
  <c r="V347" i="3"/>
  <c r="V627" i="3"/>
  <c r="V850" i="3"/>
  <c r="V995" i="3"/>
  <c r="V1148" i="3"/>
  <c r="V1267" i="3"/>
  <c r="V1417" i="3"/>
  <c r="V1542" i="3"/>
  <c r="V1695" i="3"/>
  <c r="V1809" i="3"/>
  <c r="V1935" i="3"/>
  <c r="V2037" i="3"/>
  <c r="V2145" i="3"/>
  <c r="V2229" i="3"/>
  <c r="V2304" i="3"/>
  <c r="V2361" i="3"/>
  <c r="V2430" i="3"/>
  <c r="V2486" i="3"/>
  <c r="V2546" i="3"/>
  <c r="V2590" i="3"/>
  <c r="V2644" i="3"/>
  <c r="V2688" i="3"/>
  <c r="V2730" i="3"/>
  <c r="V2771" i="3"/>
  <c r="V2812" i="3"/>
  <c r="V2847" i="3"/>
  <c r="V2885" i="3"/>
  <c r="V2926" i="3"/>
  <c r="V2967" i="3"/>
  <c r="V3008" i="3"/>
  <c r="V3043" i="3"/>
  <c r="V3081" i="3"/>
  <c r="V3122" i="3"/>
  <c r="V3163" i="3"/>
  <c r="V3204" i="3"/>
  <c r="V3239" i="3"/>
  <c r="V3277" i="3"/>
  <c r="V3318" i="3"/>
  <c r="V3359" i="3"/>
  <c r="V3400" i="3"/>
  <c r="V3435" i="3"/>
  <c r="V3473" i="3"/>
  <c r="V3514" i="3"/>
  <c r="V3555" i="3"/>
  <c r="V3596" i="3"/>
  <c r="V3631" i="3"/>
  <c r="V3666" i="3"/>
  <c r="V3690" i="3"/>
  <c r="V3712" i="3"/>
  <c r="V3736" i="3"/>
  <c r="V3756" i="3"/>
  <c r="V3779" i="3"/>
  <c r="V3798" i="3"/>
  <c r="V3820" i="3"/>
  <c r="V3838" i="3"/>
  <c r="V3856" i="3"/>
  <c r="V3878" i="3"/>
  <c r="V3896" i="3"/>
  <c r="V3914" i="3"/>
  <c r="V3934" i="3"/>
  <c r="V3948" i="3"/>
  <c r="V3962" i="3"/>
  <c r="V3976" i="3"/>
  <c r="V3990" i="3"/>
  <c r="V4004" i="3"/>
  <c r="V4018" i="3"/>
  <c r="V4032" i="3"/>
  <c r="V4046" i="3"/>
  <c r="V4060" i="3"/>
  <c r="V4074" i="3"/>
  <c r="V4088" i="3"/>
  <c r="V4102" i="3"/>
  <c r="V4116" i="3"/>
  <c r="V4130" i="3"/>
  <c r="V4144" i="3"/>
  <c r="V4158" i="3"/>
  <c r="V4172" i="3"/>
  <c r="V4186" i="3"/>
  <c r="V4200" i="3"/>
  <c r="V4214" i="3"/>
  <c r="V4228" i="3"/>
  <c r="V4242" i="3"/>
  <c r="V4256" i="3"/>
  <c r="V4270" i="3"/>
  <c r="V4284" i="3"/>
  <c r="V4298" i="3"/>
  <c r="V4312" i="3"/>
  <c r="V4326" i="3"/>
  <c r="V4340" i="3"/>
  <c r="V4354" i="3"/>
  <c r="V4368" i="3"/>
  <c r="V4382" i="3"/>
  <c r="V4396" i="3"/>
  <c r="V4410" i="3"/>
  <c r="V4424" i="3"/>
  <c r="V4438" i="3"/>
  <c r="V4452" i="3"/>
  <c r="V4466" i="3"/>
  <c r="V4480" i="3"/>
  <c r="V4494" i="3"/>
  <c r="V4508" i="3"/>
  <c r="V4522" i="3"/>
  <c r="V4536" i="3"/>
  <c r="V4550" i="3"/>
  <c r="V4564" i="3"/>
  <c r="V4578" i="3"/>
  <c r="V4592" i="3"/>
  <c r="V4606" i="3"/>
  <c r="V4620" i="3"/>
  <c r="V4634" i="3"/>
  <c r="V4648" i="3"/>
  <c r="V4662" i="3"/>
  <c r="V4676" i="3"/>
  <c r="V4690" i="3"/>
  <c r="V4704" i="3"/>
  <c r="V4718" i="3"/>
  <c r="V4732" i="3"/>
  <c r="V4746" i="3"/>
  <c r="V4760" i="3"/>
  <c r="V4774" i="3"/>
  <c r="V4788" i="3"/>
  <c r="V4802" i="3"/>
  <c r="V4816" i="3"/>
  <c r="V4830" i="3"/>
  <c r="V4844" i="3"/>
  <c r="V4858" i="3"/>
  <c r="V4872" i="3"/>
  <c r="V4886" i="3"/>
  <c r="V4900" i="3"/>
  <c r="V4914" i="3"/>
  <c r="V4928" i="3"/>
  <c r="V4942" i="3"/>
  <c r="V4956" i="3"/>
  <c r="V4970" i="3"/>
  <c r="V4984" i="3"/>
  <c r="V4998" i="3"/>
  <c r="W3621" i="3"/>
  <c r="W4721" i="3"/>
  <c r="V349" i="3"/>
  <c r="V628" i="3"/>
  <c r="V851" i="3"/>
  <c r="V996" i="3"/>
  <c r="V1149" i="3"/>
  <c r="V1274" i="3"/>
  <c r="V1421" i="3"/>
  <c r="V1543" i="3"/>
  <c r="V1696" i="3"/>
  <c r="V1813" i="3"/>
  <c r="V1939" i="3"/>
  <c r="V2038" i="3"/>
  <c r="V2147" i="3"/>
  <c r="V2230" i="3"/>
  <c r="V2305" i="3"/>
  <c r="V2362" i="3"/>
  <c r="V2431" i="3"/>
  <c r="V2487" i="3"/>
  <c r="V2547" i="3"/>
  <c r="V2591" i="3"/>
  <c r="V2645" i="3"/>
  <c r="V2689" i="3"/>
  <c r="V2731" i="3"/>
  <c r="V2772" i="3"/>
  <c r="V2813" i="3"/>
  <c r="V2854" i="3"/>
  <c r="V2889" i="3"/>
  <c r="V2927" i="3"/>
  <c r="V2968" i="3"/>
  <c r="V3009" i="3"/>
  <c r="V3050" i="3"/>
  <c r="V3085" i="3"/>
  <c r="V3123" i="3"/>
  <c r="V3164" i="3"/>
  <c r="V3205" i="3"/>
  <c r="V3246" i="3"/>
  <c r="V3281" i="3"/>
  <c r="V3319" i="3"/>
  <c r="V3360" i="3"/>
  <c r="V3401" i="3"/>
  <c r="V3442" i="3"/>
  <c r="V3477" i="3"/>
  <c r="V3515" i="3"/>
  <c r="V3556" i="3"/>
  <c r="V3597" i="3"/>
  <c r="V3638" i="3"/>
  <c r="V3667" i="3"/>
  <c r="V3694" i="3"/>
  <c r="V3714" i="3"/>
  <c r="V3737" i="3"/>
  <c r="V3757" i="3"/>
  <c r="V3780" i="3"/>
  <c r="V3799" i="3"/>
  <c r="V3821" i="3"/>
  <c r="V3839" i="3"/>
  <c r="V3858" i="3"/>
  <c r="V3879" i="3"/>
  <c r="V3897" i="3"/>
  <c r="V3918" i="3"/>
  <c r="V3935" i="3"/>
  <c r="V3949" i="3"/>
  <c r="V3963" i="3"/>
  <c r="V3977" i="3"/>
  <c r="V3991" i="3"/>
  <c r="V4005" i="3"/>
  <c r="V4019" i="3"/>
  <c r="V4033" i="3"/>
  <c r="V4047" i="3"/>
  <c r="V4061" i="3"/>
  <c r="V4075" i="3"/>
  <c r="V4089" i="3"/>
  <c r="V4103" i="3"/>
  <c r="V4117" i="3"/>
  <c r="V4131" i="3"/>
  <c r="V4145" i="3"/>
  <c r="V4159" i="3"/>
  <c r="V4173" i="3"/>
  <c r="V4187" i="3"/>
  <c r="V4201" i="3"/>
  <c r="V4215" i="3"/>
  <c r="V4229" i="3"/>
  <c r="V4243" i="3"/>
  <c r="V4257" i="3"/>
  <c r="V4271" i="3"/>
  <c r="V4285" i="3"/>
  <c r="V4299" i="3"/>
  <c r="V4313" i="3"/>
  <c r="V4327" i="3"/>
  <c r="V4341" i="3"/>
  <c r="V4355" i="3"/>
  <c r="V4369" i="3"/>
  <c r="V4383" i="3"/>
  <c r="V4397" i="3"/>
  <c r="V4411" i="3"/>
  <c r="V4425" i="3"/>
  <c r="V4439" i="3"/>
  <c r="V4453" i="3"/>
  <c r="V4467" i="3"/>
  <c r="V4481" i="3"/>
  <c r="V4495" i="3"/>
  <c r="V4509" i="3"/>
  <c r="V4523" i="3"/>
  <c r="V4537" i="3"/>
  <c r="V4551" i="3"/>
  <c r="V4565" i="3"/>
  <c r="V4579" i="3"/>
  <c r="V4593" i="3"/>
  <c r="V4607" i="3"/>
  <c r="V4621" i="3"/>
  <c r="V4635" i="3"/>
  <c r="V4649" i="3"/>
  <c r="V4663" i="3"/>
  <c r="V4677" i="3"/>
  <c r="V4691" i="3"/>
  <c r="V4705" i="3"/>
  <c r="V4719" i="3"/>
  <c r="V4733" i="3"/>
  <c r="V4747" i="3"/>
  <c r="V4761" i="3"/>
  <c r="V4775" i="3"/>
  <c r="V4789" i="3"/>
  <c r="V4803" i="3"/>
  <c r="V4817" i="3"/>
  <c r="V4831" i="3"/>
  <c r="V4845" i="3"/>
  <c r="V4859" i="3"/>
  <c r="V4873" i="3"/>
  <c r="V4887" i="3"/>
  <c r="V4901" i="3"/>
  <c r="V4915" i="3"/>
  <c r="V4929" i="3"/>
  <c r="V4943" i="3"/>
  <c r="V4957" i="3"/>
  <c r="V4971" i="3"/>
  <c r="V4985" i="3"/>
  <c r="V4999" i="3"/>
  <c r="W3748" i="3"/>
  <c r="W4892" i="3"/>
  <c r="V354" i="3"/>
  <c r="V681" i="3"/>
  <c r="V864" i="3"/>
  <c r="V1025" i="3"/>
  <c r="V1150" i="3"/>
  <c r="V1303" i="3"/>
  <c r="V1428" i="3"/>
  <c r="V1575" i="3"/>
  <c r="V1697" i="3"/>
  <c r="V1837" i="3"/>
  <c r="V1940" i="3"/>
  <c r="V2061" i="3"/>
  <c r="V2149" i="3"/>
  <c r="V2246" i="3"/>
  <c r="V2310" i="3"/>
  <c r="V2376" i="3"/>
  <c r="V2432" i="3"/>
  <c r="V2501" i="3"/>
  <c r="V2548" i="3"/>
  <c r="V2602" i="3"/>
  <c r="V2646" i="3"/>
  <c r="V2700" i="3"/>
  <c r="V2735" i="3"/>
  <c r="V2773" i="3"/>
  <c r="V2814" i="3"/>
  <c r="V2855" i="3"/>
  <c r="V2896" i="3"/>
  <c r="V2931" i="3"/>
  <c r="V2969" i="3"/>
  <c r="V3010" i="3"/>
  <c r="V3051" i="3"/>
  <c r="V3092" i="3"/>
  <c r="V3127" i="3"/>
  <c r="V3165" i="3"/>
  <c r="V3206" i="3"/>
  <c r="V3247" i="3"/>
  <c r="V3288" i="3"/>
  <c r="V3323" i="3"/>
  <c r="V3361" i="3"/>
  <c r="V3402" i="3"/>
  <c r="V3443" i="3"/>
  <c r="V3484" i="3"/>
  <c r="V3519" i="3"/>
  <c r="V3557" i="3"/>
  <c r="V3598" i="3"/>
  <c r="V3639" i="3"/>
  <c r="V3668" i="3"/>
  <c r="V3695" i="3"/>
  <c r="V3715" i="3"/>
  <c r="V3738" i="3"/>
  <c r="V3758" i="3"/>
  <c r="V3781" i="3"/>
  <c r="V3800" i="3"/>
  <c r="V3822" i="3"/>
  <c r="V3840" i="3"/>
  <c r="V3862" i="3"/>
  <c r="V3880" i="3"/>
  <c r="V3898" i="3"/>
  <c r="V3919" i="3"/>
  <c r="V3936" i="3"/>
  <c r="V3950" i="3"/>
  <c r="V3964" i="3"/>
  <c r="V3978" i="3"/>
  <c r="V3992" i="3"/>
  <c r="V4006" i="3"/>
  <c r="V4020" i="3"/>
  <c r="V4034" i="3"/>
  <c r="V4048" i="3"/>
  <c r="V4062" i="3"/>
  <c r="V4076" i="3"/>
  <c r="V4090" i="3"/>
  <c r="V4104" i="3"/>
  <c r="V4118" i="3"/>
  <c r="V4132" i="3"/>
  <c r="V4146" i="3"/>
  <c r="V4160" i="3"/>
  <c r="V4174" i="3"/>
  <c r="V4188" i="3"/>
  <c r="V4202" i="3"/>
  <c r="V4216" i="3"/>
  <c r="V4230" i="3"/>
  <c r="V4244" i="3"/>
  <c r="V4258" i="3"/>
  <c r="V4272" i="3"/>
  <c r="V4286" i="3"/>
  <c r="V4300" i="3"/>
  <c r="V4314" i="3"/>
  <c r="V4328" i="3"/>
  <c r="V4342" i="3"/>
  <c r="V4356" i="3"/>
  <c r="V4370" i="3"/>
  <c r="V4384" i="3"/>
  <c r="V4398" i="3"/>
  <c r="V4412" i="3"/>
  <c r="V4426" i="3"/>
  <c r="V4440" i="3"/>
  <c r="V4454" i="3"/>
  <c r="V4468" i="3"/>
  <c r="V4482" i="3"/>
  <c r="V4496" i="3"/>
  <c r="V4510" i="3"/>
  <c r="V4524" i="3"/>
  <c r="V4538" i="3"/>
  <c r="V4552" i="3"/>
  <c r="V4566" i="3"/>
  <c r="V4580" i="3"/>
  <c r="V4594" i="3"/>
  <c r="V4608" i="3"/>
  <c r="V4622" i="3"/>
  <c r="V4636" i="3"/>
  <c r="V4650" i="3"/>
  <c r="V4664" i="3"/>
  <c r="V4678" i="3"/>
  <c r="V4692" i="3"/>
  <c r="V4706" i="3"/>
  <c r="V4720" i="3"/>
  <c r="V4734" i="3"/>
  <c r="V4748" i="3"/>
  <c r="V4762" i="3"/>
  <c r="V4776" i="3"/>
  <c r="V4790" i="3"/>
  <c r="V4804" i="3"/>
  <c r="V4818" i="3"/>
  <c r="V4832" i="3"/>
  <c r="V4846" i="3"/>
  <c r="V4860" i="3"/>
  <c r="V4874" i="3"/>
  <c r="V4888" i="3"/>
  <c r="V4902" i="3"/>
  <c r="V4916" i="3"/>
  <c r="V4930" i="3"/>
  <c r="V4944" i="3"/>
  <c r="V4958" i="3"/>
  <c r="V4972" i="3"/>
  <c r="V4986" i="3"/>
  <c r="V5000" i="3"/>
  <c r="W3759" i="3"/>
  <c r="W4893" i="3"/>
  <c r="V355" i="3"/>
  <c r="V682" i="3"/>
  <c r="V865" i="3"/>
  <c r="V1029" i="3"/>
  <c r="V1151" i="3"/>
  <c r="V1304" i="3"/>
  <c r="V1429" i="3"/>
  <c r="V1582" i="3"/>
  <c r="V1701" i="3"/>
  <c r="V1841" i="3"/>
  <c r="V1946" i="3"/>
  <c r="V2063" i="3"/>
  <c r="V2150" i="3"/>
  <c r="V2247" i="3"/>
  <c r="V2311" i="3"/>
  <c r="V2380" i="3"/>
  <c r="V2436" i="3"/>
  <c r="V2502" i="3"/>
  <c r="V2549" i="3"/>
  <c r="V2603" i="3"/>
  <c r="V2647" i="3"/>
  <c r="V2701" i="3"/>
  <c r="V2742" i="3"/>
  <c r="V2777" i="3"/>
  <c r="V2815" i="3"/>
  <c r="V2856" i="3"/>
  <c r="V2897" i="3"/>
  <c r="V2938" i="3"/>
  <c r="V2973" i="3"/>
  <c r="V3011" i="3"/>
  <c r="V3052" i="3"/>
  <c r="V3093" i="3"/>
  <c r="V3134" i="3"/>
  <c r="V3169" i="3"/>
  <c r="V3207" i="3"/>
  <c r="V3248" i="3"/>
  <c r="V3289" i="3"/>
  <c r="V3330" i="3"/>
  <c r="V3365" i="3"/>
  <c r="V3403" i="3"/>
  <c r="V3444" i="3"/>
  <c r="V3485" i="3"/>
  <c r="V3526" i="3"/>
  <c r="V3561" i="3"/>
  <c r="V3599" i="3"/>
  <c r="V3640" i="3"/>
  <c r="V3669" i="3"/>
  <c r="V3696" i="3"/>
  <c r="V3716" i="3"/>
  <c r="V3739" i="3"/>
  <c r="V3760" i="3"/>
  <c r="V3782" i="3"/>
  <c r="V3802" i="3"/>
  <c r="V3823" i="3"/>
  <c r="V3841" i="3"/>
  <c r="V3863" i="3"/>
  <c r="V3881" i="3"/>
  <c r="V3900" i="3"/>
  <c r="V3920" i="3"/>
  <c r="V3937" i="3"/>
  <c r="V3951" i="3"/>
  <c r="V3965" i="3"/>
  <c r="V3979" i="3"/>
  <c r="V3993" i="3"/>
  <c r="V4007" i="3"/>
  <c r="V4021" i="3"/>
  <c r="V4035" i="3"/>
  <c r="V4049" i="3"/>
  <c r="V4063" i="3"/>
  <c r="V4077" i="3"/>
  <c r="V4091" i="3"/>
  <c r="V4105" i="3"/>
  <c r="V4119" i="3"/>
  <c r="V4133" i="3"/>
  <c r="V4147" i="3"/>
  <c r="V4161" i="3"/>
  <c r="V4175" i="3"/>
  <c r="V4189" i="3"/>
  <c r="V4203" i="3"/>
  <c r="V4217" i="3"/>
  <c r="V4231" i="3"/>
  <c r="V4245" i="3"/>
  <c r="V4259" i="3"/>
  <c r="V4273" i="3"/>
  <c r="V4287" i="3"/>
  <c r="V4301" i="3"/>
  <c r="V4315" i="3"/>
  <c r="V4329" i="3"/>
  <c r="V4343" i="3"/>
  <c r="V4357" i="3"/>
  <c r="V4371" i="3"/>
  <c r="V4385" i="3"/>
  <c r="V4399" i="3"/>
  <c r="V4413" i="3"/>
  <c r="V4427" i="3"/>
  <c r="V4441" i="3"/>
  <c r="V4455" i="3"/>
  <c r="V4469" i="3"/>
  <c r="V4483" i="3"/>
  <c r="V4497" i="3"/>
  <c r="V4511" i="3"/>
  <c r="V4525" i="3"/>
  <c r="V4539" i="3"/>
  <c r="V4553" i="3"/>
  <c r="V4567" i="3"/>
  <c r="V4581" i="3"/>
  <c r="V4595" i="3"/>
  <c r="V4609" i="3"/>
  <c r="V4623" i="3"/>
  <c r="V4637" i="3"/>
  <c r="V4651" i="3"/>
  <c r="V4665" i="3"/>
  <c r="V4679" i="3"/>
  <c r="V4693" i="3"/>
  <c r="V4707" i="3"/>
  <c r="V4721" i="3"/>
  <c r="V4735" i="3"/>
  <c r="V4749" i="3"/>
  <c r="V4763" i="3"/>
  <c r="V4777" i="3"/>
  <c r="V4791" i="3"/>
  <c r="V4805" i="3"/>
  <c r="V4819" i="3"/>
  <c r="V4833" i="3"/>
  <c r="V4847" i="3"/>
  <c r="V4861" i="3"/>
  <c r="V4875" i="3"/>
  <c r="V4889" i="3"/>
  <c r="V4903" i="3"/>
  <c r="V4917" i="3"/>
  <c r="V4931" i="3"/>
  <c r="V4945" i="3"/>
  <c r="V4959" i="3"/>
  <c r="V4973" i="3"/>
  <c r="V4987" i="3"/>
  <c r="W4464" i="3"/>
  <c r="V1625" i="3"/>
  <c r="V1878" i="3"/>
  <c r="V2094" i="3"/>
  <c r="V2271" i="3"/>
  <c r="V2399" i="3"/>
  <c r="V2521" i="3"/>
  <c r="V2619" i="3"/>
  <c r="V2716" i="3"/>
  <c r="V2798" i="3"/>
  <c r="V2871" i="3"/>
  <c r="V2912" i="3"/>
  <c r="V2994" i="3"/>
  <c r="V3067" i="3"/>
  <c r="V3149" i="3"/>
  <c r="V3225" i="3"/>
  <c r="V3304" i="3"/>
  <c r="V3386" i="3"/>
  <c r="V3459" i="3"/>
  <c r="V3500" i="3"/>
  <c r="V3582" i="3"/>
  <c r="V3654" i="3"/>
  <c r="V3704" i="3"/>
  <c r="V3750" i="3"/>
  <c r="V3811" i="3"/>
  <c r="V3851" i="3"/>
  <c r="V3891" i="3"/>
  <c r="V3926" i="3"/>
  <c r="V3957" i="3"/>
  <c r="W4137" i="3"/>
  <c r="W4939" i="3"/>
  <c r="V439" i="3"/>
  <c r="V683" i="3"/>
  <c r="V910" i="3"/>
  <c r="V1036" i="3"/>
  <c r="V1183" i="3"/>
  <c r="V1305" i="3"/>
  <c r="V1458" i="3"/>
  <c r="V1583" i="3"/>
  <c r="V1736" i="3"/>
  <c r="V1842" i="3"/>
  <c r="V1968" i="3"/>
  <c r="V2065" i="3"/>
  <c r="V2173" i="3"/>
  <c r="V2248" i="3"/>
  <c r="V2325" i="3"/>
  <c r="V2381" i="3"/>
  <c r="V2450" i="3"/>
  <c r="V2506" i="3"/>
  <c r="V2560" i="3"/>
  <c r="V2604" i="3"/>
  <c r="V2658" i="3"/>
  <c r="V2702" i="3"/>
  <c r="V2743" i="3"/>
  <c r="V2784" i="3"/>
  <c r="V2819" i="3"/>
  <c r="V2857" i="3"/>
  <c r="V2898" i="3"/>
  <c r="V2939" i="3"/>
  <c r="V2980" i="3"/>
  <c r="V3015" i="3"/>
  <c r="V3053" i="3"/>
  <c r="V3094" i="3"/>
  <c r="V3135" i="3"/>
  <c r="V3176" i="3"/>
  <c r="V3211" i="3"/>
  <c r="V3249" i="3"/>
  <c r="V3290" i="3"/>
  <c r="V3331" i="3"/>
  <c r="V3372" i="3"/>
  <c r="V3407" i="3"/>
  <c r="V3445" i="3"/>
  <c r="V3486" i="3"/>
  <c r="V3527" i="3"/>
  <c r="V3568" i="3"/>
  <c r="V3603" i="3"/>
  <c r="V3641" i="3"/>
  <c r="V3672" i="3"/>
  <c r="V3697" i="3"/>
  <c r="V3718" i="3"/>
  <c r="V3740" i="3"/>
  <c r="V3764" i="3"/>
  <c r="V3784" i="3"/>
  <c r="V3806" i="3"/>
  <c r="V3824" i="3"/>
  <c r="V3842" i="3"/>
  <c r="V3864" i="3"/>
  <c r="V3882" i="3"/>
  <c r="V3904" i="3"/>
  <c r="V3921" i="3"/>
  <c r="V3938" i="3"/>
  <c r="V3952" i="3"/>
  <c r="V3966" i="3"/>
  <c r="V3980" i="3"/>
  <c r="V3994" i="3"/>
  <c r="V4008" i="3"/>
  <c r="V4022" i="3"/>
  <c r="V4036" i="3"/>
  <c r="V4050" i="3"/>
  <c r="V4064" i="3"/>
  <c r="V4078" i="3"/>
  <c r="V4092" i="3"/>
  <c r="V4106" i="3"/>
  <c r="V4120" i="3"/>
  <c r="V4134" i="3"/>
  <c r="V4148" i="3"/>
  <c r="V4162" i="3"/>
  <c r="V4176" i="3"/>
  <c r="V4190" i="3"/>
  <c r="V4204" i="3"/>
  <c r="V4218" i="3"/>
  <c r="V4232" i="3"/>
  <c r="V4246" i="3"/>
  <c r="V4260" i="3"/>
  <c r="V4274" i="3"/>
  <c r="V4288" i="3"/>
  <c r="V4302" i="3"/>
  <c r="V4316" i="3"/>
  <c r="V4330" i="3"/>
  <c r="V4344" i="3"/>
  <c r="V4358" i="3"/>
  <c r="V4372" i="3"/>
  <c r="V4386" i="3"/>
  <c r="V4400" i="3"/>
  <c r="V4414" i="3"/>
  <c r="V4428" i="3"/>
  <c r="V4442" i="3"/>
  <c r="V4456" i="3"/>
  <c r="V4470" i="3"/>
  <c r="V4484" i="3"/>
  <c r="V4498" i="3"/>
  <c r="V4512" i="3"/>
  <c r="V4526" i="3"/>
  <c r="V4540" i="3"/>
  <c r="V4554" i="3"/>
  <c r="V4568" i="3"/>
  <c r="V4582" i="3"/>
  <c r="V4596" i="3"/>
  <c r="V4610" i="3"/>
  <c r="V4624" i="3"/>
  <c r="V4638" i="3"/>
  <c r="V4652" i="3"/>
  <c r="V4666" i="3"/>
  <c r="V4680" i="3"/>
  <c r="V4694" i="3"/>
  <c r="V4708" i="3"/>
  <c r="V4722" i="3"/>
  <c r="V4736" i="3"/>
  <c r="V4750" i="3"/>
  <c r="V4764" i="3"/>
  <c r="V4778" i="3"/>
  <c r="V4792" i="3"/>
  <c r="V4806" i="3"/>
  <c r="V4820" i="3"/>
  <c r="V4834" i="3"/>
  <c r="V4848" i="3"/>
  <c r="V4862" i="3"/>
  <c r="V4876" i="3"/>
  <c r="V4890" i="3"/>
  <c r="V4904" i="3"/>
  <c r="V4918" i="3"/>
  <c r="V4932" i="3"/>
  <c r="V4946" i="3"/>
  <c r="V4960" i="3"/>
  <c r="V4974" i="3"/>
  <c r="V4988" i="3"/>
  <c r="W4144" i="3"/>
  <c r="W4940" i="3"/>
  <c r="V440" i="3"/>
  <c r="V684" i="3"/>
  <c r="V911" i="3"/>
  <c r="V1037" i="3"/>
  <c r="V1190" i="3"/>
  <c r="V1309" i="3"/>
  <c r="V1459" i="3"/>
  <c r="V1584" i="3"/>
  <c r="V1737" i="3"/>
  <c r="V1848" i="3"/>
  <c r="V1974" i="3"/>
  <c r="V2066" i="3"/>
  <c r="V2175" i="3"/>
  <c r="V2249" i="3"/>
  <c r="V2326" i="3"/>
  <c r="V2382" i="3"/>
  <c r="V2451" i="3"/>
  <c r="V2507" i="3"/>
  <c r="V2561" i="3"/>
  <c r="V2605" i="3"/>
  <c r="V2659" i="3"/>
  <c r="V2703" i="3"/>
  <c r="V2744" i="3"/>
  <c r="V2785" i="3"/>
  <c r="V2826" i="3"/>
  <c r="V2861" i="3"/>
  <c r="V2899" i="3"/>
  <c r="V2940" i="3"/>
  <c r="V2981" i="3"/>
  <c r="V3022" i="3"/>
  <c r="V3057" i="3"/>
  <c r="V3095" i="3"/>
  <c r="V3136" i="3"/>
  <c r="V3177" i="3"/>
  <c r="V3218" i="3"/>
  <c r="V3253" i="3"/>
  <c r="V3291" i="3"/>
  <c r="V3332" i="3"/>
  <c r="V3373" i="3"/>
  <c r="V3414" i="3"/>
  <c r="V3449" i="3"/>
  <c r="V3487" i="3"/>
  <c r="V3528" i="3"/>
  <c r="V3569" i="3"/>
  <c r="V3610" i="3"/>
  <c r="V3645" i="3"/>
  <c r="V3673" i="3"/>
  <c r="V3698" i="3"/>
  <c r="V3722" i="3"/>
  <c r="V3742" i="3"/>
  <c r="V3765" i="3"/>
  <c r="V3785" i="3"/>
  <c r="V3807" i="3"/>
  <c r="V3825" i="3"/>
  <c r="V3844" i="3"/>
  <c r="V3865" i="3"/>
  <c r="V3883" i="3"/>
  <c r="V3905" i="3"/>
  <c r="V3922" i="3"/>
  <c r="V3939" i="3"/>
  <c r="V3953" i="3"/>
  <c r="V3967" i="3"/>
  <c r="V3981" i="3"/>
  <c r="V3995" i="3"/>
  <c r="V4009" i="3"/>
  <c r="V4023" i="3"/>
  <c r="V4037" i="3"/>
  <c r="V4051" i="3"/>
  <c r="V4065" i="3"/>
  <c r="V4079" i="3"/>
  <c r="V4093" i="3"/>
  <c r="V4107" i="3"/>
  <c r="V4121" i="3"/>
  <c r="V4135" i="3"/>
  <c r="V4149" i="3"/>
  <c r="V4163" i="3"/>
  <c r="V4177" i="3"/>
  <c r="V4191" i="3"/>
  <c r="V4205" i="3"/>
  <c r="V4219" i="3"/>
  <c r="V4233" i="3"/>
  <c r="V4247" i="3"/>
  <c r="V4261" i="3"/>
  <c r="V4275" i="3"/>
  <c r="V4289" i="3"/>
  <c r="V4303" i="3"/>
  <c r="V4317" i="3"/>
  <c r="V4331" i="3"/>
  <c r="V4345" i="3"/>
  <c r="V4359" i="3"/>
  <c r="V4373" i="3"/>
  <c r="V4387" i="3"/>
  <c r="V4401" i="3"/>
  <c r="V4415" i="3"/>
  <c r="V4429" i="3"/>
  <c r="V4443" i="3"/>
  <c r="V4457" i="3"/>
  <c r="V4471" i="3"/>
  <c r="V4485" i="3"/>
  <c r="V4499" i="3"/>
  <c r="V4513" i="3"/>
  <c r="V4527" i="3"/>
  <c r="V4541" i="3"/>
  <c r="V4555" i="3"/>
  <c r="V4569" i="3"/>
  <c r="V4583" i="3"/>
  <c r="V4597" i="3"/>
  <c r="V4611" i="3"/>
  <c r="V4625" i="3"/>
  <c r="V4639" i="3"/>
  <c r="V4653" i="3"/>
  <c r="V4667" i="3"/>
  <c r="V4681" i="3"/>
  <c r="V4695" i="3"/>
  <c r="V4709" i="3"/>
  <c r="V4723" i="3"/>
  <c r="V4737" i="3"/>
  <c r="V4751" i="3"/>
  <c r="V4765" i="3"/>
  <c r="V4779" i="3"/>
  <c r="V4793" i="3"/>
  <c r="V4807" i="3"/>
  <c r="V4821" i="3"/>
  <c r="V4835" i="3"/>
  <c r="V4849" i="3"/>
  <c r="V4863" i="3"/>
  <c r="V4877" i="3"/>
  <c r="V4891" i="3"/>
  <c r="V4905" i="3"/>
  <c r="V4919" i="3"/>
  <c r="V4933" i="3"/>
  <c r="V4947" i="3"/>
  <c r="V4961" i="3"/>
  <c r="V4975" i="3"/>
  <c r="V4989" i="3"/>
  <c r="V109" i="3"/>
  <c r="V1778" i="3"/>
  <c r="V2004" i="3"/>
  <c r="V2203" i="3"/>
  <c r="V2343" i="3"/>
  <c r="V2468" i="3"/>
  <c r="V2575" i="3"/>
  <c r="V2673" i="3"/>
  <c r="V2757" i="3"/>
  <c r="V2833" i="3"/>
  <c r="V2953" i="3"/>
  <c r="V3029" i="3"/>
  <c r="V3108" i="3"/>
  <c r="V3190" i="3"/>
  <c r="V3263" i="3"/>
  <c r="V3345" i="3"/>
  <c r="V3421" i="3"/>
  <c r="V3541" i="3"/>
  <c r="V3617" i="3"/>
  <c r="V3682" i="3"/>
  <c r="V3726" i="3"/>
  <c r="V3770" i="3"/>
  <c r="V3793" i="3"/>
  <c r="V3830" i="3"/>
  <c r="V3869" i="3"/>
  <c r="V3909" i="3"/>
  <c r="V3943" i="3"/>
  <c r="W4158" i="3"/>
  <c r="V99" i="3"/>
  <c r="V461" i="3"/>
  <c r="V736" i="3"/>
  <c r="V912" i="3"/>
  <c r="V1066" i="3"/>
  <c r="V1191" i="3"/>
  <c r="V1344" i="3"/>
  <c r="V1463" i="3"/>
  <c r="V1613" i="3"/>
  <c r="V1738" i="3"/>
  <c r="V1870" i="3"/>
  <c r="V1975" i="3"/>
  <c r="V2089" i="3"/>
  <c r="V2177" i="3"/>
  <c r="V2268" i="3"/>
  <c r="V2327" i="3"/>
  <c r="V2396" i="3"/>
  <c r="V2452" i="3"/>
  <c r="V2518" i="3"/>
  <c r="V2562" i="3"/>
  <c r="V2616" i="3"/>
  <c r="V2660" i="3"/>
  <c r="V2707" i="3"/>
  <c r="V2745" i="3"/>
  <c r="V2786" i="3"/>
  <c r="V2827" i="3"/>
  <c r="V2868" i="3"/>
  <c r="V2903" i="3"/>
  <c r="V2941" i="3"/>
  <c r="V2982" i="3"/>
  <c r="V3023" i="3"/>
  <c r="V3064" i="3"/>
  <c r="V3099" i="3"/>
  <c r="V3137" i="3"/>
  <c r="V3178" i="3"/>
  <c r="V3219" i="3"/>
  <c r="V3260" i="3"/>
  <c r="V3295" i="3"/>
  <c r="V3333" i="3"/>
  <c r="V3374" i="3"/>
  <c r="V3415" i="3"/>
  <c r="V3456" i="3"/>
  <c r="V3491" i="3"/>
  <c r="V3529" i="3"/>
  <c r="V3570" i="3"/>
  <c r="V3611" i="3"/>
  <c r="V3648" i="3"/>
  <c r="V3676" i="3"/>
  <c r="V3700" i="3"/>
  <c r="V3723" i="3"/>
  <c r="V3743" i="3"/>
  <c r="V3766" i="3"/>
  <c r="V3786" i="3"/>
  <c r="V3808" i="3"/>
  <c r="V3826" i="3"/>
  <c r="V3848" i="3"/>
  <c r="V3866" i="3"/>
  <c r="V3884" i="3"/>
  <c r="V3906" i="3"/>
  <c r="V3923" i="3"/>
  <c r="V3940" i="3"/>
  <c r="V3954" i="3"/>
  <c r="V3968" i="3"/>
  <c r="V3982" i="3"/>
  <c r="V3996" i="3"/>
  <c r="V4010" i="3"/>
  <c r="V4024" i="3"/>
  <c r="V4038" i="3"/>
  <c r="V4052" i="3"/>
  <c r="V4066" i="3"/>
  <c r="V4080" i="3"/>
  <c r="V4094" i="3"/>
  <c r="V4108" i="3"/>
  <c r="V4122" i="3"/>
  <c r="V4136" i="3"/>
  <c r="V4150" i="3"/>
  <c r="V4164" i="3"/>
  <c r="V4178" i="3"/>
  <c r="V4192" i="3"/>
  <c r="V4206" i="3"/>
  <c r="V4220" i="3"/>
  <c r="V4234" i="3"/>
  <c r="V4248" i="3"/>
  <c r="V4262" i="3"/>
  <c r="V4276" i="3"/>
  <c r="V4290" i="3"/>
  <c r="V4304" i="3"/>
  <c r="V4318" i="3"/>
  <c r="V4332" i="3"/>
  <c r="V4346" i="3"/>
  <c r="V4360" i="3"/>
  <c r="V4374" i="3"/>
  <c r="V4388" i="3"/>
  <c r="V4402" i="3"/>
  <c r="V4416" i="3"/>
  <c r="V4430" i="3"/>
  <c r="V4444" i="3"/>
  <c r="V4458" i="3"/>
  <c r="V4472" i="3"/>
  <c r="V4486" i="3"/>
  <c r="V4500" i="3"/>
  <c r="V4514" i="3"/>
  <c r="V4528" i="3"/>
  <c r="V4542" i="3"/>
  <c r="V4556" i="3"/>
  <c r="V4570" i="3"/>
  <c r="V4584" i="3"/>
  <c r="V4598" i="3"/>
  <c r="V4612" i="3"/>
  <c r="V4626" i="3"/>
  <c r="V4640" i="3"/>
  <c r="V4654" i="3"/>
  <c r="V4668" i="3"/>
  <c r="V4682" i="3"/>
  <c r="V4696" i="3"/>
  <c r="V4710" i="3"/>
  <c r="V4724" i="3"/>
  <c r="V4738" i="3"/>
  <c r="V4752" i="3"/>
  <c r="V4766" i="3"/>
  <c r="V4780" i="3"/>
  <c r="V4794" i="3"/>
  <c r="V4808" i="3"/>
  <c r="V4822" i="3"/>
  <c r="V4836" i="3"/>
  <c r="V4850" i="3"/>
  <c r="V4864" i="3"/>
  <c r="V4878" i="3"/>
  <c r="V4892" i="3"/>
  <c r="V4906" i="3"/>
  <c r="V4920" i="3"/>
  <c r="V4934" i="3"/>
  <c r="V4948" i="3"/>
  <c r="V4962" i="3"/>
  <c r="V4976" i="3"/>
  <c r="V4990" i="3"/>
  <c r="W4160" i="3"/>
  <c r="V100" i="3"/>
  <c r="V466" i="3"/>
  <c r="V737" i="3"/>
  <c r="V913" i="3"/>
  <c r="V1067" i="3"/>
  <c r="V1192" i="3"/>
  <c r="V1345" i="3"/>
  <c r="V1470" i="3"/>
  <c r="V1617" i="3"/>
  <c r="V1739" i="3"/>
  <c r="V1876" i="3"/>
  <c r="V1976" i="3"/>
  <c r="V2091" i="3"/>
  <c r="V2178" i="3"/>
  <c r="V2269" i="3"/>
  <c r="V2328" i="3"/>
  <c r="V2397" i="3"/>
  <c r="V2453" i="3"/>
  <c r="V2519" i="3"/>
  <c r="V2563" i="3"/>
  <c r="V2617" i="3"/>
  <c r="V2661" i="3"/>
  <c r="V2714" i="3"/>
  <c r="V2749" i="3"/>
  <c r="V2787" i="3"/>
  <c r="V2828" i="3"/>
  <c r="V2869" i="3"/>
  <c r="V2910" i="3"/>
  <c r="V2945" i="3"/>
  <c r="V2983" i="3"/>
  <c r="V3024" i="3"/>
  <c r="V3065" i="3"/>
  <c r="V3106" i="3"/>
  <c r="V3141" i="3"/>
  <c r="V3179" i="3"/>
  <c r="V3220" i="3"/>
  <c r="V3261" i="3"/>
  <c r="V3302" i="3"/>
  <c r="V3337" i="3"/>
  <c r="V3375" i="3"/>
  <c r="V3416" i="3"/>
  <c r="V3457" i="3"/>
  <c r="V3498" i="3"/>
  <c r="V3533" i="3"/>
  <c r="V3571" i="3"/>
  <c r="V3612" i="3"/>
  <c r="V3652" i="3"/>
  <c r="V3680" i="3"/>
  <c r="V3701" i="3"/>
  <c r="V3724" i="3"/>
  <c r="V3744" i="3"/>
  <c r="V3767" i="3"/>
  <c r="V3788" i="3"/>
  <c r="V3809" i="3"/>
  <c r="V3827" i="3"/>
  <c r="V3849" i="3"/>
  <c r="V3867" i="3"/>
  <c r="V3886" i="3"/>
  <c r="V3907" i="3"/>
  <c r="V3924" i="3"/>
  <c r="V3941" i="3"/>
  <c r="V3955" i="3"/>
  <c r="V3969" i="3"/>
  <c r="V3983" i="3"/>
  <c r="V3997" i="3"/>
  <c r="V4011" i="3"/>
  <c r="V4025" i="3"/>
  <c r="V4039" i="3"/>
  <c r="V4053" i="3"/>
  <c r="V4067" i="3"/>
  <c r="V4081" i="3"/>
  <c r="V4095" i="3"/>
  <c r="V4109" i="3"/>
  <c r="V4123" i="3"/>
  <c r="V4137" i="3"/>
  <c r="V4151" i="3"/>
  <c r="V4165" i="3"/>
  <c r="V4179" i="3"/>
  <c r="V4193" i="3"/>
  <c r="V4207" i="3"/>
  <c r="V4221" i="3"/>
  <c r="V4235" i="3"/>
  <c r="V4249" i="3"/>
  <c r="V4263" i="3"/>
  <c r="V4277" i="3"/>
  <c r="V4291" i="3"/>
  <c r="V4305" i="3"/>
  <c r="V4319" i="3"/>
  <c r="V4333" i="3"/>
  <c r="V4347" i="3"/>
  <c r="V4361" i="3"/>
  <c r="V4375" i="3"/>
  <c r="V4389" i="3"/>
  <c r="V4403" i="3"/>
  <c r="V4417" i="3"/>
  <c r="V4431" i="3"/>
  <c r="V4445" i="3"/>
  <c r="V4459" i="3"/>
  <c r="V4473" i="3"/>
  <c r="V4487" i="3"/>
  <c r="V4501" i="3"/>
  <c r="V4515" i="3"/>
  <c r="V4529" i="3"/>
  <c r="V4543" i="3"/>
  <c r="V4557" i="3"/>
  <c r="V4571" i="3"/>
  <c r="V4585" i="3"/>
  <c r="V4599" i="3"/>
  <c r="V4613" i="3"/>
  <c r="V4627" i="3"/>
  <c r="V4641" i="3"/>
  <c r="V4655" i="3"/>
  <c r="V4669" i="3"/>
  <c r="V4683" i="3"/>
  <c r="V4697" i="3"/>
  <c r="V4711" i="3"/>
  <c r="V4725" i="3"/>
  <c r="V4739" i="3"/>
  <c r="V4753" i="3"/>
  <c r="V4767" i="3"/>
  <c r="V4781" i="3"/>
  <c r="V4795" i="3"/>
  <c r="V4809" i="3"/>
  <c r="V4823" i="3"/>
  <c r="V4837" i="3"/>
  <c r="V4851" i="3"/>
  <c r="V4865" i="3"/>
  <c r="V4879" i="3"/>
  <c r="V4893" i="3"/>
  <c r="V4907" i="3"/>
  <c r="V4921" i="3"/>
  <c r="V4935" i="3"/>
  <c r="V4949" i="3"/>
  <c r="V4963" i="3"/>
  <c r="V4977" i="3"/>
  <c r="V4991" i="3"/>
  <c r="W4455" i="3"/>
  <c r="V107" i="3"/>
  <c r="V539" i="3"/>
  <c r="V750" i="3"/>
  <c r="V952" i="3"/>
  <c r="V1071" i="3"/>
  <c r="V1221" i="3"/>
  <c r="V1346" i="3"/>
  <c r="V1499" i="3"/>
  <c r="V1624" i="3"/>
  <c r="V1771" i="3"/>
  <c r="V1877" i="3"/>
  <c r="V2003" i="3"/>
  <c r="V2093" i="3"/>
  <c r="V2201" i="3"/>
  <c r="V2270" i="3"/>
  <c r="V2342" i="3"/>
  <c r="V2398" i="3"/>
  <c r="V2467" i="3"/>
  <c r="V2520" i="3"/>
  <c r="V2574" i="3"/>
  <c r="V2618" i="3"/>
  <c r="V2672" i="3"/>
  <c r="V2715" i="3"/>
  <c r="V2756" i="3"/>
  <c r="V2791" i="3"/>
  <c r="V2829" i="3"/>
  <c r="V2870" i="3"/>
  <c r="V2911" i="3"/>
  <c r="V2952" i="3"/>
  <c r="V2987" i="3"/>
  <c r="V3025" i="3"/>
  <c r="V3066" i="3"/>
  <c r="V3107" i="3"/>
  <c r="V3148" i="3"/>
  <c r="V3183" i="3"/>
  <c r="V3221" i="3"/>
  <c r="V3262" i="3"/>
  <c r="V3303" i="3"/>
  <c r="V3344" i="3"/>
  <c r="V3379" i="3"/>
  <c r="V3417" i="3"/>
  <c r="V3458" i="3"/>
  <c r="V3499" i="3"/>
  <c r="V3540" i="3"/>
  <c r="V3575" i="3"/>
  <c r="V3613" i="3"/>
  <c r="V3653" i="3"/>
  <c r="V3681" i="3"/>
  <c r="V3702" i="3"/>
  <c r="V3725" i="3"/>
  <c r="V3746" i="3"/>
  <c r="V3768" i="3"/>
  <c r="V3792" i="3"/>
  <c r="V3810" i="3"/>
  <c r="V3828" i="3"/>
  <c r="V3850" i="3"/>
  <c r="V3868" i="3"/>
  <c r="V3890" i="3"/>
  <c r="V3908" i="3"/>
  <c r="V3925" i="3"/>
  <c r="V3942" i="3"/>
  <c r="V3956" i="3"/>
  <c r="V3970" i="3"/>
  <c r="V3984" i="3"/>
  <c r="V3998" i="3"/>
  <c r="V4012" i="3"/>
  <c r="V4026" i="3"/>
  <c r="V4040" i="3"/>
  <c r="V4054" i="3"/>
  <c r="V4068" i="3"/>
  <c r="V4082" i="3"/>
  <c r="V4096" i="3"/>
  <c r="V4110" i="3"/>
  <c r="V4124" i="3"/>
  <c r="V4138" i="3"/>
  <c r="V4152" i="3"/>
  <c r="V4166" i="3"/>
  <c r="V4180" i="3"/>
  <c r="V4194" i="3"/>
  <c r="V4208" i="3"/>
  <c r="V4222" i="3"/>
  <c r="V4236" i="3"/>
  <c r="V4250" i="3"/>
  <c r="V4264" i="3"/>
  <c r="V4278" i="3"/>
  <c r="V4292" i="3"/>
  <c r="V4306" i="3"/>
  <c r="V4320" i="3"/>
  <c r="V4334" i="3"/>
  <c r="V4348" i="3"/>
  <c r="V4362" i="3"/>
  <c r="V4376" i="3"/>
  <c r="V4390" i="3"/>
  <c r="V4404" i="3"/>
  <c r="V4418" i="3"/>
  <c r="V4432" i="3"/>
  <c r="V4446" i="3"/>
  <c r="V4460" i="3"/>
  <c r="V4474" i="3"/>
  <c r="V4488" i="3"/>
  <c r="V4502" i="3"/>
  <c r="V4516" i="3"/>
  <c r="V4530" i="3"/>
  <c r="V4544" i="3"/>
  <c r="V4558" i="3"/>
  <c r="V4572" i="3"/>
  <c r="V4586" i="3"/>
  <c r="V4600" i="3"/>
  <c r="V4614" i="3"/>
  <c r="V4628" i="3"/>
  <c r="V4642" i="3"/>
  <c r="V4656" i="3"/>
  <c r="V4670" i="3"/>
  <c r="V4684" i="3"/>
  <c r="V4698" i="3"/>
  <c r="V4712" i="3"/>
  <c r="V4726" i="3"/>
  <c r="V4740" i="3"/>
  <c r="V4754" i="3"/>
  <c r="V4768" i="3"/>
  <c r="V4782" i="3"/>
  <c r="V4796" i="3"/>
  <c r="V4810" i="3"/>
  <c r="V4824" i="3"/>
  <c r="V4838" i="3"/>
  <c r="V4852" i="3"/>
  <c r="V4866" i="3"/>
  <c r="V4880" i="3"/>
  <c r="V4894" i="3"/>
  <c r="V4908" i="3"/>
  <c r="V4922" i="3"/>
  <c r="V4936" i="3"/>
  <c r="V4950" i="3"/>
  <c r="V4964" i="3"/>
  <c r="V4978" i="3"/>
  <c r="V4992" i="3"/>
  <c r="W4538" i="3"/>
  <c r="V221" i="3"/>
  <c r="V544" i="3"/>
  <c r="V799" i="3"/>
  <c r="V954" i="3"/>
  <c r="V1107" i="3"/>
  <c r="V1232" i="3"/>
  <c r="V1379" i="3"/>
  <c r="V1501" i="3"/>
  <c r="V1654" i="3"/>
  <c r="V1779" i="3"/>
  <c r="V1905" i="3"/>
  <c r="V2005" i="3"/>
  <c r="V2117" i="3"/>
  <c r="V2205" i="3"/>
  <c r="V2286" i="3"/>
  <c r="V2344" i="3"/>
  <c r="V2413" i="3"/>
  <c r="V2469" i="3"/>
  <c r="V2532" i="3"/>
  <c r="V2576" i="3"/>
  <c r="V2630" i="3"/>
  <c r="V2674" i="3"/>
  <c r="V2717" i="3"/>
  <c r="V2758" i="3"/>
  <c r="V2799" i="3"/>
  <c r="V2840" i="3"/>
  <c r="V2875" i="3"/>
  <c r="V2913" i="3"/>
  <c r="V2954" i="3"/>
  <c r="V2995" i="3"/>
  <c r="V3036" i="3"/>
  <c r="V3071" i="3"/>
  <c r="V3109" i="3"/>
  <c r="V3150" i="3"/>
  <c r="V3191" i="3"/>
  <c r="V3232" i="3"/>
  <c r="V3267" i="3"/>
  <c r="V3305" i="3"/>
  <c r="V3346" i="3"/>
  <c r="V3387" i="3"/>
  <c r="V3428" i="3"/>
  <c r="V3463" i="3"/>
  <c r="V3501" i="3"/>
  <c r="V3542" i="3"/>
  <c r="V3583" i="3"/>
  <c r="V3624" i="3"/>
  <c r="V3655" i="3"/>
  <c r="V3683" i="3"/>
  <c r="V3708" i="3"/>
  <c r="V3728" i="3"/>
  <c r="V3751" i="3"/>
  <c r="V3771" i="3"/>
  <c r="V3794" i="3"/>
  <c r="V3812" i="3"/>
  <c r="V3834" i="3"/>
  <c r="V3852" i="3"/>
  <c r="V3870" i="3"/>
  <c r="V3892" i="3"/>
  <c r="V3910" i="3"/>
  <c r="V3927" i="3"/>
  <c r="V3944" i="3"/>
  <c r="V3958" i="3"/>
  <c r="V3972" i="3"/>
  <c r="V3986" i="3"/>
  <c r="V4000" i="3"/>
  <c r="V4014" i="3"/>
  <c r="V4028" i="3"/>
  <c r="V4042" i="3"/>
  <c r="V4056" i="3"/>
  <c r="V4070" i="3"/>
  <c r="V4084" i="3"/>
  <c r="V4098" i="3"/>
  <c r="V4112" i="3"/>
  <c r="V4126" i="3"/>
  <c r="V4140" i="3"/>
  <c r="V4154" i="3"/>
  <c r="V4168" i="3"/>
  <c r="V4182" i="3"/>
  <c r="V4196" i="3"/>
  <c r="V4210" i="3"/>
  <c r="V4224" i="3"/>
  <c r="V4238" i="3"/>
  <c r="V4252" i="3"/>
  <c r="V4266" i="3"/>
  <c r="V4280" i="3"/>
  <c r="V4294" i="3"/>
  <c r="V4308" i="3"/>
  <c r="V4322" i="3"/>
  <c r="V4336" i="3"/>
  <c r="V4350" i="3"/>
  <c r="V4364" i="3"/>
  <c r="V4378" i="3"/>
  <c r="V4392" i="3"/>
  <c r="V4406" i="3"/>
  <c r="V4420" i="3"/>
  <c r="V4434" i="3"/>
  <c r="V4448" i="3"/>
  <c r="V4462" i="3"/>
  <c r="V4476" i="3"/>
  <c r="V4490" i="3"/>
  <c r="V4504" i="3"/>
  <c r="V4518" i="3"/>
  <c r="V4532" i="3"/>
  <c r="V4546" i="3"/>
  <c r="V4560" i="3"/>
  <c r="V4574" i="3"/>
  <c r="V4588" i="3"/>
  <c r="V4602" i="3"/>
  <c r="V4616" i="3"/>
  <c r="V4630" i="3"/>
  <c r="V4644" i="3"/>
  <c r="V4658" i="3"/>
  <c r="V4672" i="3"/>
  <c r="V4686" i="3"/>
  <c r="V4700" i="3"/>
  <c r="V4714" i="3"/>
  <c r="V4728" i="3"/>
  <c r="V4742" i="3"/>
  <c r="V4756" i="3"/>
  <c r="V4770" i="3"/>
  <c r="V4784" i="3"/>
  <c r="V4798" i="3"/>
  <c r="V4812" i="3"/>
  <c r="V4826" i="3"/>
  <c r="V4840" i="3"/>
  <c r="V4854" i="3"/>
  <c r="V4868" i="3"/>
  <c r="V4882" i="3"/>
  <c r="V4896" i="3"/>
  <c r="V4910" i="3"/>
  <c r="V4924" i="3"/>
  <c r="V4938" i="3"/>
  <c r="V4952" i="3"/>
  <c r="V4966" i="3"/>
  <c r="V4980" i="3"/>
  <c r="V4994" i="3"/>
  <c r="W4539" i="3"/>
  <c r="V223" i="3"/>
  <c r="V545" i="3"/>
  <c r="V801" i="3"/>
  <c r="V955" i="3"/>
  <c r="V1108" i="3"/>
  <c r="V1233" i="3"/>
  <c r="V1386" i="3"/>
  <c r="V1505" i="3"/>
  <c r="V1655" i="3"/>
  <c r="V1780" i="3"/>
  <c r="V1906" i="3"/>
  <c r="V2009" i="3"/>
  <c r="V2119" i="3"/>
  <c r="V2206" i="3"/>
  <c r="V2287" i="3"/>
  <c r="V2345" i="3"/>
  <c r="V2414" i="3"/>
  <c r="V2470" i="3"/>
  <c r="V2533" i="3"/>
  <c r="V2577" i="3"/>
  <c r="V2631" i="3"/>
  <c r="V2675" i="3"/>
  <c r="V2721" i="3"/>
  <c r="V2759" i="3"/>
  <c r="V2800" i="3"/>
  <c r="V2841" i="3"/>
  <c r="V2882" i="3"/>
  <c r="V2917" i="3"/>
  <c r="V2955" i="3"/>
  <c r="V2996" i="3"/>
  <c r="V3037" i="3"/>
  <c r="V3078" i="3"/>
  <c r="V4982" i="3"/>
  <c r="V4937" i="3"/>
  <c r="V4884" i="3"/>
  <c r="V4839" i="3"/>
  <c r="V4786" i="3"/>
  <c r="V4741" i="3"/>
  <c r="V4688" i="3"/>
  <c r="V4643" i="3"/>
  <c r="V4590" i="3"/>
  <c r="V4545" i="3"/>
  <c r="V4492" i="3"/>
  <c r="V4447" i="3"/>
  <c r="V4394" i="3"/>
  <c r="V4349" i="3"/>
  <c r="V4296" i="3"/>
  <c r="V4251" i="3"/>
  <c r="V4198" i="3"/>
  <c r="V4153" i="3"/>
  <c r="V4100" i="3"/>
  <c r="V4055" i="3"/>
  <c r="V4002" i="3"/>
  <c r="V3947" i="3"/>
  <c r="V3872" i="3"/>
  <c r="V3774" i="3"/>
  <c r="V3662" i="3"/>
  <c r="V3505" i="3"/>
  <c r="V3316" i="3"/>
  <c r="V3121" i="3"/>
  <c r="V2883" i="3"/>
  <c r="V2588" i="3"/>
  <c r="V2121" i="3"/>
  <c r="V1347" i="3"/>
  <c r="V612" i="3"/>
  <c r="V4981" i="3"/>
  <c r="V4927" i="3"/>
  <c r="V4883" i="3"/>
  <c r="V4829" i="3"/>
  <c r="V4785" i="3"/>
  <c r="V4731" i="3"/>
  <c r="V4687" i="3"/>
  <c r="V4633" i="3"/>
  <c r="V4589" i="3"/>
  <c r="V4535" i="3"/>
  <c r="V4491" i="3"/>
  <c r="V4437" i="3"/>
  <c r="V4393" i="3"/>
  <c r="V4339" i="3"/>
  <c r="V4295" i="3"/>
  <c r="V4241" i="3"/>
  <c r="V4197" i="3"/>
  <c r="V4143" i="3"/>
  <c r="V4099" i="3"/>
  <c r="V4045" i="3"/>
  <c r="V4001" i="3"/>
  <c r="V3946" i="3"/>
  <c r="V3855" i="3"/>
  <c r="V3772" i="3"/>
  <c r="V3659" i="3"/>
  <c r="V3472" i="3"/>
  <c r="V3309" i="3"/>
  <c r="V3120" i="3"/>
  <c r="V2843" i="3"/>
  <c r="V2535" i="3"/>
  <c r="V2035" i="3"/>
  <c r="V1263" i="3"/>
  <c r="V543" i="3"/>
  <c r="V4979" i="3"/>
  <c r="V4926" i="3"/>
  <c r="V4881" i="3"/>
  <c r="V4828" i="3"/>
  <c r="V4783" i="3"/>
  <c r="V4730" i="3"/>
  <c r="V4685" i="3"/>
  <c r="V4632" i="3"/>
  <c r="V4587" i="3"/>
  <c r="V4534" i="3"/>
  <c r="V4489" i="3"/>
  <c r="V4436" i="3"/>
  <c r="V4391" i="3"/>
  <c r="V4338" i="3"/>
  <c r="V4293" i="3"/>
  <c r="V4240" i="3"/>
  <c r="V4195" i="3"/>
  <c r="V4142" i="3"/>
  <c r="V4097" i="3"/>
  <c r="V4044" i="3"/>
  <c r="V3999" i="3"/>
  <c r="V3945" i="3"/>
  <c r="V3854" i="3"/>
  <c r="V3754" i="3"/>
  <c r="V3658" i="3"/>
  <c r="V3471" i="3"/>
  <c r="V3276" i="3"/>
  <c r="V3113" i="3"/>
  <c r="V2842" i="3"/>
  <c r="V2534" i="3"/>
  <c r="V2033" i="3"/>
  <c r="V1262" i="3"/>
  <c r="V251" i="3"/>
  <c r="V4969" i="3"/>
  <c r="V4925" i="3"/>
  <c r="V4871" i="3"/>
  <c r="V4827" i="3"/>
  <c r="V4773" i="3"/>
  <c r="V4729" i="3"/>
  <c r="V4675" i="3"/>
  <c r="V4631" i="3"/>
  <c r="V4577" i="3"/>
  <c r="V4533" i="3"/>
  <c r="V4479" i="3"/>
  <c r="V4435" i="3"/>
  <c r="V4381" i="3"/>
  <c r="V4337" i="3"/>
  <c r="V4283" i="3"/>
  <c r="V4239" i="3"/>
  <c r="V4185" i="3"/>
  <c r="V4141" i="3"/>
  <c r="V4087" i="3"/>
  <c r="V4043" i="3"/>
  <c r="V3989" i="3"/>
  <c r="V3933" i="3"/>
  <c r="V3853" i="3"/>
  <c r="V3753" i="3"/>
  <c r="V3627" i="3"/>
  <c r="V3470" i="3"/>
  <c r="V3275" i="3"/>
  <c r="V3080" i="3"/>
  <c r="V2805" i="3"/>
  <c r="V2485" i="3"/>
  <c r="V1911" i="3"/>
  <c r="V1225" i="3"/>
  <c r="V249" i="3"/>
  <c r="V4968" i="3"/>
  <c r="V4923" i="3"/>
  <c r="V4870" i="3"/>
  <c r="V4825" i="3"/>
  <c r="V4772" i="3"/>
  <c r="V4727" i="3"/>
  <c r="V4674" i="3"/>
  <c r="V4629" i="3"/>
  <c r="V4576" i="3"/>
  <c r="V4531" i="3"/>
  <c r="V4478" i="3"/>
  <c r="V4433" i="3"/>
  <c r="V4380" i="3"/>
  <c r="V4335" i="3"/>
  <c r="V4282" i="3"/>
  <c r="V4237" i="3"/>
  <c r="V4184" i="3"/>
  <c r="V4139" i="3"/>
  <c r="V4086" i="3"/>
  <c r="V4041" i="3"/>
  <c r="V3988" i="3"/>
  <c r="V3932" i="3"/>
  <c r="V3837" i="3"/>
  <c r="V3752" i="3"/>
  <c r="V3626" i="3"/>
  <c r="V3431" i="3"/>
  <c r="V3274" i="3"/>
  <c r="V3079" i="3"/>
  <c r="V2801" i="3"/>
  <c r="V2484" i="3"/>
  <c r="V1907" i="3"/>
  <c r="V1113" i="3"/>
  <c r="W4716" i="3"/>
  <c r="V4967" i="3"/>
  <c r="V4913" i="3"/>
  <c r="V4869" i="3"/>
  <c r="V4815" i="3"/>
  <c r="V4771" i="3"/>
  <c r="V4717" i="3"/>
  <c r="V4673" i="3"/>
  <c r="V4619" i="3"/>
  <c r="V4575" i="3"/>
  <c r="V4521" i="3"/>
  <c r="V4477" i="3"/>
  <c r="V4423" i="3"/>
  <c r="V4379" i="3"/>
  <c r="V4325" i="3"/>
  <c r="V4281" i="3"/>
  <c r="V4227" i="3"/>
  <c r="V4183" i="3"/>
  <c r="V4129" i="3"/>
  <c r="V4085" i="3"/>
  <c r="V4031" i="3"/>
  <c r="V3987" i="3"/>
  <c r="V3928" i="3"/>
  <c r="V3836" i="3"/>
  <c r="V3732" i="3"/>
  <c r="V3625" i="3"/>
  <c r="V3430" i="3"/>
  <c r="V3235" i="3"/>
  <c r="V3039" i="3"/>
  <c r="V2770" i="3"/>
  <c r="V2416" i="3"/>
  <c r="V1808" i="3"/>
  <c r="V1109" i="3"/>
  <c r="W4715" i="3"/>
  <c r="V6" i="3"/>
  <c r="U4" i="3"/>
  <c r="U2" i="3" s="1"/>
  <c r="S4" i="3"/>
  <c r="S2" i="3" s="1"/>
  <c r="R4" i="3"/>
  <c r="R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d1f17684-794a-436f-a467-6bf4f4c76544 Model" type="5" refreshedVersion="8" background="1" refreshOnLoad="1" saveData="1">
    <dbPr connection="Provider=MSOLAP.8;Integrated Security=ClaimsToken;Persist Security Info=True;Initial Catalog=sobe_wowvirtualserver-d1f17684-794a-436f-a467-6bf4f4c7654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1887881 - PT Bintang Bunut - Bekasi&quot;}, 'Shipto'[Shipto-name])_x000d__x000a__x000d__x000a__x0009_VAR __DS0FilterTable2 = _x000d__x000a__x0009__x0009_TREATAS({&quot;Oct&quot;,_x000d__x000a__x0009__x0009__x0009_&quot;Nov&quot;,_x000d__x000a__x0009__x0009__x0009_&quot;Dec&quot;}, 'Calendar'[Month])_x000d__x000a__x000d__x000a__x0009_VAR __DS0FilterTable3 = _x000d__x000a__x0009__x0009_FILTER(_x000d__x000a__x0009__x0009__x0009_KEEPFILTERS(VALUES('Calendar'[Year])),_x000d__x000a__x0009__x0009__x0009_AND('Calendar'[Year] IN {2026}, NOT('Calendar'[Year] IN {2018,_x000d__x000a__x0009__x0009__x0009__x0009_2019,_x000d__x000a__x0009__x0009__x0009__x0009_2020}))_x000d__x000a__x0009__x0009_)_x000d__x000a__x000d__x000a__x0009_VAR __DS0FilterTable4 = _x000d__x000a__x0009__x0009_FILTER(_x000d__x000a__x0009__x0009__x0009_KEEPFILTERS(VALUES('SKU'[Local prod hier L1])),_x000d__x000a__x0009__x0009__x0009_NOT('SKU'[Local prod hier L1] IN {BLANK()})_x000d__x000a__x0009__x0009_)_x000d__x000a__x000d__x000a__x0009_VAR __DS0FilterTable5 = _x000d__x000a__x0009__x0009_FILTER(_x000d__x000a__x0009__x0009__x0009_KEEPFILTERS(VALUES('SKU'[Local prod hier L4])),_x000d__x000a__x0009__x0009__x0009_NOT('SKU'[Local prod hier L4] IN {&quot;Fox's&quot;})_x000d__x000a__x0009__x0009_)_x000d__x000a__x000d__x000a__x0009_VAR __DS0FilterTable6 = _x000d__x000a__x0009__x0009_FILTER(_x000d__x000a__x0009__x0009__x0009_KEEPFILTERS(VALUES('SKU'[Local prod hier L5])),_x000d__x000a__x0009__x0009__x0009_NOT('SKU'[Local prod hier L5] IN {&quot;Crunch Sich&quot;})_x000d__x000a__x0009__x0009_)_x000d__x000a__x000d__x000a__x0009_VAR __DS0FilterTable7 = _x000d__x000a__x0009__x0009_FILTER(_x000d__x000a__x0009__x0009__x0009_KEEPFILTERS(VALUES('Shipto'[Business group])),_x000d__x000a__x0009__x0009__x0009_NOT('Shipto'[Business group] IN {BLANK(),_x000d__x000a__x0009__x0009__x0009__x0009_&quot;Sundry/Others&quot;})_x000d__x000a__x0009__x0009_)_x000d__x000a__x000d__x000a__x0009_VAR __DS0Core = _x000d__x000a__x0009__x0009_SUMMARIZECOLUMNS(_x000d__x000a__x0009__x0009__x0009_'Calendar'[Year],_x000d__x000a__x0009__x0009__x0009_'Calendar'[Month],_x000d__x000a__x0009__x0009__x0009_'Calendar'[MONTH_NUM],_x000d__x000a__x0009__x0009__x0009_'Shipto'[Sales Area],_x000d__x000a__x0009__x0009__x0009_'Shipto'[Shipto-name],_x000d__x000a__x0009__x0009__x0009_'SKU'[Local parent-descr],_x000d__x000a__x0009__x0009__x0009_'SKU'[SKU-descr],_x000d__x000a__x0009__x0009__x0009_'Channel'[New channel L3 name],_x000d__x000a__x0009__x0009__x0009_'Outlet'[Outlet code],_x000d__x000a__x0009__x0009__x0009_'Outlet'[Outlet name],_x000d__x000a__x0009__x0009__x0009_'Salesman'[Salesman code],_x000d__x000a__x0009__x0009__x0009_'Salesman'[Salesman name],_x000d__x000a__x0009__x0009__x0009_'SKU'[Local prod hier L1],_x000d__x000a__x0009__x0009__x0009_'SKU'[Local prod hier L2],_x000d__x000a__x0009__x0009__x0009_'SKU'[Local prod hier L3],_x000d__x000a__x0009__x0009__x0009_'SKU'[Local prod hier L4],_x000d__x000a__x0009__x0009__x0009_'SKU'[Local prod hier L5],_x000d__x000a__x0009__x0009__x0009_'Channel'[Channel L2 name],_x000d__x000a__x0009__x0009__x0009___DS0FilterTable,_x000d__x000a__x0009__x0009__x0009___DS0FilterTable2,_x000d__x000a__x0009__x0009__x0009___DS0FilterTable3,_x000d__x000a__x0009__x0009__x0009___DS0FilterTable4,_x000d__x000a__x0009__x0009__x0009___DS0FilterTable5,_x000d__x000a__x0009__x0009__x0009___DS0FilterTable6,_x000d__x000a__x0009__x0009__x0009___DS0FilterTable7,_x000d__x000a__x0009__x0009__x0009_&quot;Sellout2&quot;, 'Sellout'[Sellout]_x000d__x000a__x0009__x0009_)_x000d__x000a__x000d__x000a__x0009_VAR __DS0BodyLimited = _x000d__x000a__x0009__x0009_TOPN(_x000d__x000a__x0009__x0009__x0009_500000,_x000d__x000a__x0009__x0009__x0009___DS0Core,_x000d__x000a__x0009__x0009__x0009_'Calendar'[Year],_x000d__x000a__x0009__x0009__x0009_1,_x000d__x000a__x0009__x0009__x0009_'Calendar'[MONTH_NUM],_x000d__x000a__x0009__x0009__x0009_1,_x000d__x000a__x0009__x0009__x0009_'Calendar'[Month],_x000d__x000a__x0009__x0009__x0009_1,_x000d__x000a__x0009__x0009__x0009_'Shipto'[Sales Area],_x000d__x000a__x0009__x0009__x0009_1,_x000d__x000a__x0009__x0009__x0009_'Shipto'[Shipto-name],_x000d__x000a__x0009__x0009__x0009_1,_x000d__x000a__x0009__x0009__x0009_'SKU'[Local parent-descr],_x000d__x000a__x0009__x0009__x0009_1,_x000d__x000a__x0009__x0009__x0009_'SKU'[SKU-descr],_x000d__x000a__x0009__x0009__x0009_1,_x000d__x000a__x0009__x0009__x0009_'Channel'[New channel L3 name],_x000d__x000a__x0009__x0009__x0009_1,_x000d__x000a__x0009__x0009__x0009_'Outlet'[Outlet code],_x000d__x000a__x0009__x0009__x0009_1,_x000d__x000a__x0009__x0009__x0009_'Outlet'[Outlet name],_x000d__x000a__x0009__x0009__x0009_1,_x000d__x000a__x0009__x0009__x0009_'Salesman'[Salesman code],_x000d__x000a__x0009__x0009__x0009_1,_x000d__x000a__x0009__x0009__x0009_'Salesman'[Salesman name],_x000d__x000a__x0009__x0009__x0009_1,_x000d__x000a__x0009__x0009__x0009_'SKU'[Local prod hier L1],_x000d__x000a__x0009__x0009__x0009_1,_x000d__x000a__x0009__x0009__x0009_'SKU'[Local prod hier L2],_x000d__x000a__x0009__x0009__x0009_1,_x000d__x000a__x0009__x0009__x0009_'SKU'[Local prod hier L3],_x000d__x000a__x0009__x0009__x0009_1,_x000d__x000a__x0009__x0009__x0009_'SKU'[Local prod hier L4],_x000d__x000a__x0009__x0009__x0009_1,_x000d__x000a__x0009__x0009__x0009_'SKU'[Local prod hier L5],_x000d__x000a__x0009__x0009__x0009_1,_x000d__x000a__x0009__x0009__x0009_'Channel'[Channel L2 name],_x000d__x000a__x0009__x0009__x0009_1_x000d__x000a__x0009__x0009_)_x000d__x000a__x000d__x000a_EVALUATE_x000d__x000a__x0009___DS0BodyLimited_x000d__x000a__x000d__x000a_ORDER BY_x000d__x000a__x0009_'Calendar'[Year],_x000d__x000a__x0009_'Calendar'[MONTH_NUM],_x000d__x000a__x0009_'Calendar'[Month],_x000d__x000a__x0009_'Shipto'[Sales Area],_x000d__x000a__x0009_'Shipto'[Shipto-name],_x000d__x000a__x0009_'SKU'[Local parent-descr],_x000d__x000a__x0009_'SKU'[SKU-descr],_x000d__x000a__x0009_'Channel'[New channel L3 name],_x000d__x000a__x0009_'Outlet'[Outlet code],_x000d__x000a__x0009_'Outlet'[Outlet name],_x000d__x000a__x0009_'Salesman'[Salesman code],_x000d__x000a__x0009_'Salesman'[Salesman name],_x000d__x000a__x0009_'SKU'[Local prod hier L1],_x000d__x000a__x0009_'SKU'[Local prod hier L2],_x000d__x000a__x0009_'SKU'[Local prod hier L3],_x000d__x000a__x0009_'SKU'[Local prod hier L4],_x000d__x000a__x0009_'SKU'[Local prod hier L5],_x000d__x000a__x0009_'Channel'[Channel L2 name]" commandType="4"/>
  </connection>
  <connection id="2" xr16:uid="{21F87503-A72D-406F-8A88-4BB2851A77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80BED62-800E-450F-8554-2059363DF10D}" name="WorksheetConnection_Export!$A:$S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xportAS1"/>
        </x15:connection>
      </ext>
    </extLst>
  </connection>
  <connection id="4" xr16:uid="{5F763A28-D008-454A-8013-0E53FF87154E}" name="WorksheetConnection_jp!$A:$AJ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jpAAJ1"/>
        </x15:connection>
      </ext>
    </extLst>
  </connection>
  <connection id="5" xr16:uid="{FAC2DAB4-A8CB-40A1-8F5D-3E3B6002B6CB}" name="WorksheetConnection_RAW SO!$H$5:$W$1048576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RAWSOH5W1048576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6">
    <s v="ThisWorkbookDataModel"/>
    <s v="{[Range].[Calendar[Month]]].&amp;[Oct]}"/>
    <s v="{[Range].[Channel[Channel L2 name]]].&amp;[Provision]}"/>
    <s v="{[Range 1].[Salesman Code].&amp;,[Range 1].[Salesman Code].&amp;[MTS001],[Range 1].[Salesman Code].&amp;[SMC001],[Range 1].[Salesman Code].&amp;[SMC002],[Range 1].[Salesman Code].&amp;[SMC003],[Range 1].[Salesman Code].&amp;[SMC004],[Range 1].[Salesman Code].&amp;[SMC005],[Range 1].[Salesman Code].&amp;[SMC006],[Range 1].[Salesman Code].&amp;[SMC007],[Range 1].[Salesman Code].&amp;[SMC008],[Range 1].[Salesman Code].&amp;[TFC003],[Range 1].[Salesman Code].&amp;[TFC004],[Range 1].[Salesman Code].&amp;[TFO001],[Range 1].[Salesman Code].&amp;[TFR001],[Range 1].[Salesman Code].&amp;[TFR002],[Range 1].[Salesman Code].&amp;[TFR003]}"/>
    <s v="{[Range 1].[Channel Name].&amp;[Provision]}"/>
    <s v="{[Range 2].[Visit Day].[All]}"/>
    <s v="{[Range 2].[Salesman Name].&amp;[Ajeng]}"/>
    <s v="{[Range 2].[Salesman Name].&amp;[Watinah Amalia]}"/>
    <s v="{[Range 2].[Salesman Name].&amp;[Tuan Suhanda]}"/>
    <s v="{[Range 2].[Salesman Name].&amp;[Abdul]}"/>
    <s v="{[Range 2].[Salesman Name].&amp;[Akbar Sobirin]}"/>
    <s v="{[Range 2].[Salesman Name].&amp;[Supri]}"/>
    <s v="{[Range 2].[Salesman Name].&amp;[Fariq]}"/>
    <s v="{[Range 2].[Salesman Name].&amp;[Eko Prasetyo]}"/>
    <s v="{[Range 2].[Salesman Name].&amp;[Al Setyah Anggun]}"/>
    <s v="{[Range 2].[Salesman Name].&amp;[Belum Masuk JP]}"/>
  </metadataStrings>
  <mdxMetadata count="1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</mdx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<sst xmlns="http://schemas.openxmlformats.org/spreadsheetml/2006/main" count="217783" uniqueCount="15590">
  <si>
    <t>Data connected to Power BI: Click refresh to update.</t>
  </si>
  <si>
    <t>Applied filters:
Shipto-name is 1887881 - PT Bintang Bunut - Bekasi
Month is Oct, Nov, or Dec
Year is 2026
Business group is not (Blank) or Sundry/Others</t>
  </si>
  <si>
    <t>Calendar[Year]</t>
  </si>
  <si>
    <t>Calendar[Month]</t>
  </si>
  <si>
    <t>Calendar[MONTH_NUM]</t>
  </si>
  <si>
    <t>Shipto[Sales Area]</t>
  </si>
  <si>
    <t>Shipto[Shipto-name]</t>
  </si>
  <si>
    <t>SKU[Local parent-descr]</t>
  </si>
  <si>
    <t>SKU[SKU-descr]</t>
  </si>
  <si>
    <t>Channel[New channel L3 name]</t>
  </si>
  <si>
    <t>Outlet[Outlet code]</t>
  </si>
  <si>
    <t>Outlet[Outlet name]</t>
  </si>
  <si>
    <t>Salesman[Salesman code]</t>
  </si>
  <si>
    <t>Salesman[Salesman name]</t>
  </si>
  <si>
    <t>SKU[Local prod hier L1]</t>
  </si>
  <si>
    <t>SKU[Local prod hier L2]</t>
  </si>
  <si>
    <t>SKU[Local prod hier L3]</t>
  </si>
  <si>
    <t>SKU[Local prod hier L4]</t>
  </si>
  <si>
    <t>SKU[Local prod hier L5]</t>
  </si>
  <si>
    <t>Channel[Channel L2 name]</t>
  </si>
  <si>
    <t>[Sellout2]</t>
  </si>
  <si>
    <t>Oct</t>
  </si>
  <si>
    <t>Bekasi Area</t>
  </si>
  <si>
    <t>1887881 - PT Bintang Bunut - Bekasi</t>
  </si>
  <si>
    <t>12102750 - NESCAFE CLASSIC SICh Era 60(10x2g) ID</t>
  </si>
  <si>
    <t>Big Provision</t>
  </si>
  <si>
    <t>0001887881_50166</t>
  </si>
  <si>
    <t>TOKO MM GRESSCO</t>
  </si>
  <si>
    <t>1887881_SMC003</t>
  </si>
  <si>
    <t>Abdul</t>
  </si>
  <si>
    <t>Coffee</t>
  </si>
  <si>
    <t>Nescafe Classic</t>
  </si>
  <si>
    <t>Nescafe Classic Pbg</t>
  </si>
  <si>
    <t>Provision</t>
  </si>
  <si>
    <t>0001887881_50223</t>
  </si>
  <si>
    <t>TOKO UMMUM MART</t>
  </si>
  <si>
    <t>0001887881_60018</t>
  </si>
  <si>
    <t>BRIGSTONE DUA</t>
  </si>
  <si>
    <t>1887881_SMC002</t>
  </si>
  <si>
    <t>TUAN SUHANDA</t>
  </si>
  <si>
    <t>0001887881_70242</t>
  </si>
  <si>
    <t>KOPKAR PT BRAJA MUKTI CAKRA</t>
  </si>
  <si>
    <t>Business &amp; Government</t>
  </si>
  <si>
    <t>0001887881_17ANLW0043</t>
  </si>
  <si>
    <t>KOPERASI KARYAWAN PERMATA SEJAHTERA</t>
  </si>
  <si>
    <t>1887881_MTS001</t>
  </si>
  <si>
    <t>Ajeng</t>
  </si>
  <si>
    <t>Institution &amp; Entertaiment</t>
  </si>
  <si>
    <t>Canteen &amp; cafetaria</t>
  </si>
  <si>
    <t>0001887881_17AKXC1050</t>
  </si>
  <si>
    <t>KANTIN TUTTI</t>
  </si>
  <si>
    <t>1887881_TFC003</t>
  </si>
  <si>
    <t>Rifki Rian Sakti</t>
  </si>
  <si>
    <t>Mobility</t>
  </si>
  <si>
    <t>0001887881_17AKXE1022</t>
  </si>
  <si>
    <t>STARLING NUR ALIM</t>
  </si>
  <si>
    <t>0001887881_17AKXE1023</t>
  </si>
  <si>
    <t>STARLING CILOK</t>
  </si>
  <si>
    <t>0001887881_17ALWU1025</t>
  </si>
  <si>
    <t>Teh ega</t>
  </si>
  <si>
    <t>0001887881_17ALWU1026</t>
  </si>
  <si>
    <t>TEH YANTI</t>
  </si>
  <si>
    <t>0001887881_17ALWU1043</t>
  </si>
  <si>
    <t>KANTIN SEBELAS</t>
  </si>
  <si>
    <t>1887881_TFC004</t>
  </si>
  <si>
    <t>Dedih</t>
  </si>
  <si>
    <t>0001887881_17ALWU1047</t>
  </si>
  <si>
    <t>kantin tiga</t>
  </si>
  <si>
    <t>0001887881_17AMDP1063</t>
  </si>
  <si>
    <t>Warkop kliwon</t>
  </si>
  <si>
    <t>1887881_TFR002</t>
  </si>
  <si>
    <t>Hasbel</t>
  </si>
  <si>
    <t>0001887881_17AMDQ1026</t>
  </si>
  <si>
    <t>Pak Ujang</t>
  </si>
  <si>
    <t>0001887881_17AMDQ1027</t>
  </si>
  <si>
    <t>Bang Najib</t>
  </si>
  <si>
    <t>0001887881_17AMDQ1032</t>
  </si>
  <si>
    <t>Niroh</t>
  </si>
  <si>
    <t>0001887881_17AMDQ1033</t>
  </si>
  <si>
    <t>ibu kesya</t>
  </si>
  <si>
    <t>0001887881_17AMDQ1059</t>
  </si>
  <si>
    <t>KANTIN IKI</t>
  </si>
  <si>
    <t>0001887881_17AMDQ1061</t>
  </si>
  <si>
    <t>KANTIN JOY</t>
  </si>
  <si>
    <t>0001887881_17AMDQ1062</t>
  </si>
  <si>
    <t>KANTIN MAE</t>
  </si>
  <si>
    <t>0001887881_17AMDQ1065</t>
  </si>
  <si>
    <t>KANTIN ULFA</t>
  </si>
  <si>
    <t>0001887881_17ANLV1045</t>
  </si>
  <si>
    <t>warkop barber</t>
  </si>
  <si>
    <t>0001887881_17ANLV1046</t>
  </si>
  <si>
    <t>warkop teh mar</t>
  </si>
  <si>
    <t>0001887881_17ANLV1047</t>
  </si>
  <si>
    <t>NUR</t>
  </si>
  <si>
    <t>0001887881_17ANLV1048</t>
  </si>
  <si>
    <t>NIA</t>
  </si>
  <si>
    <t>0001887881_17ANLW1075</t>
  </si>
  <si>
    <t>Warkop amar</t>
  </si>
  <si>
    <t>0001887881_17ANLW1081</t>
  </si>
  <si>
    <t>TOKO IRUL</t>
  </si>
  <si>
    <t>0001887881_17ANLW1084</t>
  </si>
  <si>
    <t>warkop sore</t>
  </si>
  <si>
    <t>0001887881_17ANLW1096</t>
  </si>
  <si>
    <t>gugun</t>
  </si>
  <si>
    <t>0001887881_17ANLW1098</t>
  </si>
  <si>
    <t>CICI</t>
  </si>
  <si>
    <t>0001887881_17ANLW1115</t>
  </si>
  <si>
    <t>warkop pak sukri</t>
  </si>
  <si>
    <t>0001887881_17ANLW1116</t>
  </si>
  <si>
    <t>warkop bang firman</t>
  </si>
  <si>
    <t>0001887881_17ANLW1127</t>
  </si>
  <si>
    <t>GALIH</t>
  </si>
  <si>
    <t>0001887881_17ANLW1159</t>
  </si>
  <si>
    <t>Jeki warkop Jeki</t>
  </si>
  <si>
    <t>0001887881_17ANLW1165</t>
  </si>
  <si>
    <t>warkop bang buluk</t>
  </si>
  <si>
    <t>0001887881_17ANLW1167</t>
  </si>
  <si>
    <t>Warkop Nabila</t>
  </si>
  <si>
    <t>0001887881_17ANLW1169</t>
  </si>
  <si>
    <t>warkop salman</t>
  </si>
  <si>
    <t>0001887881_17ANLW1171</t>
  </si>
  <si>
    <t>warkop teh karlin</t>
  </si>
  <si>
    <t>0001887881_17ANLW1172</t>
  </si>
  <si>
    <t>warkop teh mia</t>
  </si>
  <si>
    <t>0001887881_17ANLW1173</t>
  </si>
  <si>
    <t>WARKOP MAMANG</t>
  </si>
  <si>
    <t>0001887881_17ANLW1174</t>
  </si>
  <si>
    <t>WARKOP MELATI</t>
  </si>
  <si>
    <t>0001887881_17ANLW1176</t>
  </si>
  <si>
    <t>Warkop Dilan</t>
  </si>
  <si>
    <t>0001887881_17ANLW1177</t>
  </si>
  <si>
    <t>WARKOP POJOK</t>
  </si>
  <si>
    <t>0001887881_17ANLW1180</t>
  </si>
  <si>
    <t>WARKOP KARNO</t>
  </si>
  <si>
    <t>0001887881_17ANLW1212</t>
  </si>
  <si>
    <t>Teh Rita</t>
  </si>
  <si>
    <t>0001887881_17ANLW1229</t>
  </si>
  <si>
    <t>warkop CJDW</t>
  </si>
  <si>
    <t>0001887881_17ANLW1324</t>
  </si>
  <si>
    <t>KANTIN SUPI</t>
  </si>
  <si>
    <t>0001887881_17ANLW1326</t>
  </si>
  <si>
    <t>KANTIN SOFIAN</t>
  </si>
  <si>
    <t>0001887881_17ANLW1327</t>
  </si>
  <si>
    <t>KANTIN ROFIK</t>
  </si>
  <si>
    <t>0001887881_17ANLW1328</t>
  </si>
  <si>
    <t>KANTIN RISMA</t>
  </si>
  <si>
    <t>0001887881_17ANLX1007</t>
  </si>
  <si>
    <t>WARKOP ABAH</t>
  </si>
  <si>
    <t>0001887881_17ANLY1046</t>
  </si>
  <si>
    <t>kantin teh dea</t>
  </si>
  <si>
    <t>0001887881_17APFO1031</t>
  </si>
  <si>
    <t>warkop wisma</t>
  </si>
  <si>
    <t>0001887881_17APFO1032</t>
  </si>
  <si>
    <t>warkop ikbal</t>
  </si>
  <si>
    <t>0001887881_17APFO1033</t>
  </si>
  <si>
    <t>WARKOP BUYUNG</t>
  </si>
  <si>
    <t>0001887881_17APFO1035</t>
  </si>
  <si>
    <t>warkop imam</t>
  </si>
  <si>
    <t>0001887881_17APFO1037</t>
  </si>
  <si>
    <t>warkop bowo</t>
  </si>
  <si>
    <t>0001887881_17AQZZ1028</t>
  </si>
  <si>
    <t>WARUNG RAZETA</t>
  </si>
  <si>
    <t>1887881_TFR001</t>
  </si>
  <si>
    <t>ARIS</t>
  </si>
  <si>
    <t>0001887881_17ASNU1019</t>
  </si>
  <si>
    <t>Kantin Dea</t>
  </si>
  <si>
    <t>0001887881_17ASNX1005</t>
  </si>
  <si>
    <t>WARKOP SUGI</t>
  </si>
  <si>
    <t>0001887881_17ASNX1006</t>
  </si>
  <si>
    <t>KANTIN DIANA</t>
  </si>
  <si>
    <t>0001887881_17ASNX1007</t>
  </si>
  <si>
    <t>KANTIN AGUNG</t>
  </si>
  <si>
    <t>0001887881_17ASNX1008</t>
  </si>
  <si>
    <t>KANTIN DIKI</t>
  </si>
  <si>
    <t>0001887881_17ASNX1010</t>
  </si>
  <si>
    <t>WARKOP DEDE</t>
  </si>
  <si>
    <t>0001887881_17ASNX1011</t>
  </si>
  <si>
    <t>Warkop Yudi</t>
  </si>
  <si>
    <t>0001887881_17ASNX1013</t>
  </si>
  <si>
    <t>KANTIN MILI</t>
  </si>
  <si>
    <t>0001887881_17ASNX1016</t>
  </si>
  <si>
    <t>WARKOP IZA</t>
  </si>
  <si>
    <t>0001887881_17ASTF1077</t>
  </si>
  <si>
    <t>Warkop Andi</t>
  </si>
  <si>
    <t>0001887881_17ASTF1086</t>
  </si>
  <si>
    <t>kantin bu uum</t>
  </si>
  <si>
    <t>Operator &amp; Street stall</t>
  </si>
  <si>
    <t>0001887881_17AKXE0066</t>
  </si>
  <si>
    <t>JUS DAN SOP BUAH IDOLA</t>
  </si>
  <si>
    <t>1887881_TFO001</t>
  </si>
  <si>
    <t>Diana Pungki</t>
  </si>
  <si>
    <t>0001887881_17AKXE1012</t>
  </si>
  <si>
    <t>STARLING GRAND WISATA</t>
  </si>
  <si>
    <t>1887881_TFR003</t>
  </si>
  <si>
    <t>Dayat</t>
  </si>
  <si>
    <t>0001887881_17ALWO0002</t>
  </si>
  <si>
    <t>BAIHAKI</t>
  </si>
  <si>
    <t>0001887881_17ALWY1051</t>
  </si>
  <si>
    <t>wr aceh</t>
  </si>
  <si>
    <t>0001887881_17ALWY1089</t>
  </si>
  <si>
    <t>wr admaja</t>
  </si>
  <si>
    <t>0001887881_17ALWY1090</t>
  </si>
  <si>
    <t>wr om toy</t>
  </si>
  <si>
    <t>0001887881_17ALWY1091</t>
  </si>
  <si>
    <t>wr borpas</t>
  </si>
  <si>
    <t>0001887881_17ALWY1092</t>
  </si>
  <si>
    <t>wr gaor</t>
  </si>
  <si>
    <t>0001887881_17ALWY1093</t>
  </si>
  <si>
    <t>wr ansori</t>
  </si>
  <si>
    <t>0001887881_17ALWY1094</t>
  </si>
  <si>
    <t>WR TONI</t>
  </si>
  <si>
    <t>0001887881_17ALWY1096</t>
  </si>
  <si>
    <t>wr admo</t>
  </si>
  <si>
    <t>0001887881_17ALWY1097</t>
  </si>
  <si>
    <t>wr tio</t>
  </si>
  <si>
    <t>0001887881_17ALWY1098</t>
  </si>
  <si>
    <t>Wr dewi</t>
  </si>
  <si>
    <t>0001887881_17ALWY1099</t>
  </si>
  <si>
    <t>WARKOP NIKMAT</t>
  </si>
  <si>
    <t>0001887881_17ALWY1108</t>
  </si>
  <si>
    <t>wr gohi</t>
  </si>
  <si>
    <t>0001887881_17AMDP0003</t>
  </si>
  <si>
    <t>Toko Amani</t>
  </si>
  <si>
    <t>0001887881_17AMDP0030</t>
  </si>
  <si>
    <t>Berkah nadira Dua</t>
  </si>
  <si>
    <t>0001887881_17AMDP0033</t>
  </si>
  <si>
    <t>Warung eliyana</t>
  </si>
  <si>
    <t>0001887881_17AMDP0040</t>
  </si>
  <si>
    <t>WARUNG HASAN</t>
  </si>
  <si>
    <t>0001887881_17AMDP0041</t>
  </si>
  <si>
    <t>Toko Alim</t>
  </si>
  <si>
    <t>0001887881_17AMDP0043</t>
  </si>
  <si>
    <t>Warkop restu ibu</t>
  </si>
  <si>
    <t>0001887881_17AMDP0044</t>
  </si>
  <si>
    <t>WARUNG IDA</t>
  </si>
  <si>
    <t>0001887881_17AMDP1032</t>
  </si>
  <si>
    <t>ROTI BAKAR BANG JUNED</t>
  </si>
  <si>
    <t>0001887881_17AMDP1070</t>
  </si>
  <si>
    <t>TOKO SASA</t>
  </si>
  <si>
    <t>0001887881_17AMDP1071</t>
  </si>
  <si>
    <t>TOKO LARAS</t>
  </si>
  <si>
    <t>0001887881_17AMDP1074</t>
  </si>
  <si>
    <t>toko brahmama</t>
  </si>
  <si>
    <t>0001887881_17AMDP1093</t>
  </si>
  <si>
    <t>toko Akil madura</t>
  </si>
  <si>
    <t>0001887881_17AMDP1095</t>
  </si>
  <si>
    <t>toko Anita putri</t>
  </si>
  <si>
    <t>0001887881_17AMDQ1011</t>
  </si>
  <si>
    <t>RIAN</t>
  </si>
  <si>
    <t>0001887881_17AMDQ1014</t>
  </si>
  <si>
    <t>TOKO NINDI</t>
  </si>
  <si>
    <t>0001887881_17AMDQ1042</t>
  </si>
  <si>
    <t>TOKO RIANDRA</t>
  </si>
  <si>
    <t>0001887881_17AMDQ1054</t>
  </si>
  <si>
    <t>TOKO AMIN</t>
  </si>
  <si>
    <t>0001887881_17AMDR1004</t>
  </si>
  <si>
    <t>JUS NUSA SARI</t>
  </si>
  <si>
    <t>0001887881_17AMDR1007</t>
  </si>
  <si>
    <t>warung es Alisa</t>
  </si>
  <si>
    <t>0001887881_17AMDR1014</t>
  </si>
  <si>
    <t>Toko Ali</t>
  </si>
  <si>
    <t>0001887881_17AMDR1019</t>
  </si>
  <si>
    <t>TOKO ROJALI</t>
  </si>
  <si>
    <t>0001887881_17AMDR1021</t>
  </si>
  <si>
    <t>warung gerobak ali</t>
  </si>
  <si>
    <t>0001887881_17AMDR1025</t>
  </si>
  <si>
    <t>TOKO MAMAT</t>
  </si>
  <si>
    <t>0001887881_17AMDR1027</t>
  </si>
  <si>
    <t>toko putri madura</t>
  </si>
  <si>
    <t>0001887881_17AMDR1028</t>
  </si>
  <si>
    <t>TOKO ABA</t>
  </si>
  <si>
    <t>0001887881_17AMDR1029</t>
  </si>
  <si>
    <t>toko panzul</t>
  </si>
  <si>
    <t>0001887881_17AMDR1030</t>
  </si>
  <si>
    <t>toko pelni</t>
  </si>
  <si>
    <t>0001887881_17AMDR1032</t>
  </si>
  <si>
    <t>toko saroni</t>
  </si>
  <si>
    <t>0001887881_17AMDR1033</t>
  </si>
  <si>
    <t>toko mami uci</t>
  </si>
  <si>
    <t>0001887881_17ANLV0001</t>
  </si>
  <si>
    <t>Toko Miladiana</t>
  </si>
  <si>
    <t>0001887881_17ANLV0005</t>
  </si>
  <si>
    <t>WR Thalita</t>
  </si>
  <si>
    <t>0001887881_17ANLV0009</t>
  </si>
  <si>
    <t>Saung Teh Raya</t>
  </si>
  <si>
    <t>0001887881_17ANLV1020</t>
  </si>
  <si>
    <t>TOKO DEDE</t>
  </si>
  <si>
    <t>0001887881_17ANLV1103</t>
  </si>
  <si>
    <t>WARKOP SEFA</t>
  </si>
  <si>
    <t>0001887881_17ANLW0009</t>
  </si>
  <si>
    <t>LAKSANA</t>
  </si>
  <si>
    <t>0001887881_17ANLW0010</t>
  </si>
  <si>
    <t>Ikromi</t>
  </si>
  <si>
    <t>0001887881_17ANLW0029</t>
  </si>
  <si>
    <t>Toko Andri</t>
  </si>
  <si>
    <t>0001887881_17ANLW1061</t>
  </si>
  <si>
    <t>WARKOP KLASIK AZKALEA</t>
  </si>
  <si>
    <t>0001887881_17ANLW1262</t>
  </si>
  <si>
    <t>TOKO FIKIH</t>
  </si>
  <si>
    <t>0001887881_17ANLW1308</t>
  </si>
  <si>
    <t>warkop bang malih</t>
  </si>
  <si>
    <t>0001887881_17ANLW1309</t>
  </si>
  <si>
    <t>warkop bang roni</t>
  </si>
  <si>
    <t>0001887881_17ANLW1321</t>
  </si>
  <si>
    <t>WR ANANDA</t>
  </si>
  <si>
    <t>0001887881_17ANLW1337</t>
  </si>
  <si>
    <t>TK PALITO</t>
  </si>
  <si>
    <t>0001887881_17ANLW1348</t>
  </si>
  <si>
    <t>Toko Berkah Madura</t>
  </si>
  <si>
    <t>0001887881_17ANLW1433</t>
  </si>
  <si>
    <t>WR SARTI</t>
  </si>
  <si>
    <t>0001887881_17ANLW1435</t>
  </si>
  <si>
    <t>WARKOP TEH WINDI</t>
  </si>
  <si>
    <t>0001887881_17ANLW1445</t>
  </si>
  <si>
    <t>SMOOBOO SMOOTHIES</t>
  </si>
  <si>
    <t>0001887881_17ANLW1455</t>
  </si>
  <si>
    <t>WARKOP TITIK KUMPUL</t>
  </si>
  <si>
    <t>0001887881_17ANLW1456</t>
  </si>
  <si>
    <t>wr tambunan</t>
  </si>
  <si>
    <t>0001887881_17ANLW1458</t>
  </si>
  <si>
    <t>WARKOP SENTOSA</t>
  </si>
  <si>
    <t>0001887881_17ANLW1459</t>
  </si>
  <si>
    <t>WARKOP BU TITIN</t>
  </si>
  <si>
    <t>0001887881_17ANLW1465</t>
  </si>
  <si>
    <t>warung sarimah</t>
  </si>
  <si>
    <t>0001887881_17ANLW1471</t>
  </si>
  <si>
    <t>warung ujang</t>
  </si>
  <si>
    <t>0001887881_17ANLW1473</t>
  </si>
  <si>
    <t>warung adul</t>
  </si>
  <si>
    <t>0001887881_17ANLW1474</t>
  </si>
  <si>
    <t>WARUNG UMI</t>
  </si>
  <si>
    <t>0001887881_17ANLW1475</t>
  </si>
  <si>
    <t>warung leman</t>
  </si>
  <si>
    <t>0001887881_17ANLW1476</t>
  </si>
  <si>
    <t>warung anitasari</t>
  </si>
  <si>
    <t>0001887881_17ANLW1494</t>
  </si>
  <si>
    <t>wr gloo</t>
  </si>
  <si>
    <t>0001887881_17ANLW1497</t>
  </si>
  <si>
    <t>wr lintas baru</t>
  </si>
  <si>
    <t>0001887881_17ANLW1498</t>
  </si>
  <si>
    <t>wr juntak</t>
  </si>
  <si>
    <t>0001887881_17ANLW1499</t>
  </si>
  <si>
    <t>wr manjorang</t>
  </si>
  <si>
    <t>0001887881_17ANLW1500</t>
  </si>
  <si>
    <t>wr alpa</t>
  </si>
  <si>
    <t>0001887881_17ANLW1501</t>
  </si>
  <si>
    <t>wr karca</t>
  </si>
  <si>
    <t>0001887881_17ANLW1502</t>
  </si>
  <si>
    <t>warung jail</t>
  </si>
  <si>
    <t>0001887881_17ANLW1506</t>
  </si>
  <si>
    <t>toko jakarsih</t>
  </si>
  <si>
    <t>0001887881_17ANLW1508</t>
  </si>
  <si>
    <t>TOKO ALIF</t>
  </si>
  <si>
    <t>0001887881_17ANLW1510</t>
  </si>
  <si>
    <t>warung bang jakil</t>
  </si>
  <si>
    <t>0001887881_17ANLW1511</t>
  </si>
  <si>
    <t>TOKO BUNDO</t>
  </si>
  <si>
    <t>0001887881_17ANLW1512</t>
  </si>
  <si>
    <t>warkop satami</t>
  </si>
  <si>
    <t>0001887881_17ANLW1514</t>
  </si>
  <si>
    <t>Warung kuningan</t>
  </si>
  <si>
    <t>0001887881_17ANLX1005</t>
  </si>
  <si>
    <t>Toko Ida</t>
  </si>
  <si>
    <t>0001887881_17ANLX1096</t>
  </si>
  <si>
    <t>TOKO AMINAH</t>
  </si>
  <si>
    <t>0001887881_17ANLY0006</t>
  </si>
  <si>
    <t>Yasmin</t>
  </si>
  <si>
    <t>0001887881_17ANLY0007</t>
  </si>
  <si>
    <t>TOKO ALYA</t>
  </si>
  <si>
    <t>0001887881_17AQZZ1014</t>
  </si>
  <si>
    <t>WARUNG MDR BSD</t>
  </si>
  <si>
    <t>0001887881_17AQZZ1015</t>
  </si>
  <si>
    <t>TK ZAKI</t>
  </si>
  <si>
    <t>0001887881_17AQZZ1016</t>
  </si>
  <si>
    <t>TK DANIEL</t>
  </si>
  <si>
    <t>0001887881_17AQZZ1018</t>
  </si>
  <si>
    <t>Warung Berkah Jaya</t>
  </si>
  <si>
    <t>0001887881_17AQZZ1019</t>
  </si>
  <si>
    <t>WARUNG SUMBER BAROKAH</t>
  </si>
  <si>
    <t>0001887881_17AQZZ1020</t>
  </si>
  <si>
    <t>WARUNG MDR KEPO</t>
  </si>
  <si>
    <t>0001887881_17AQZZ1021</t>
  </si>
  <si>
    <t>WARUNG MDR INTAN</t>
  </si>
  <si>
    <t>0001887881_17AQZZ1022</t>
  </si>
  <si>
    <t>WARUNG MDR FARMA</t>
  </si>
  <si>
    <t>0001887881_17AQZZ1023</t>
  </si>
  <si>
    <t>Tk Tahta</t>
  </si>
  <si>
    <t>0001887881_17AQZZ1024</t>
  </si>
  <si>
    <t>WARUNG MDR CEMERLANG</t>
  </si>
  <si>
    <t>0001887881_17AQZZ1030</t>
  </si>
  <si>
    <t>WARUNG MEKAR BUANA MDR</t>
  </si>
  <si>
    <t>0001887881_17AQZZ1032</t>
  </si>
  <si>
    <t>WARUNG MDR DUA PUTRI</t>
  </si>
  <si>
    <t>0001887881_17ARRI1003</t>
  </si>
  <si>
    <t>TK TEJO</t>
  </si>
  <si>
    <t>0001887881_17ARRO3190</t>
  </si>
  <si>
    <t>WARUNG MDR LAZATTO</t>
  </si>
  <si>
    <t>0001887881_17ARRO3191</t>
  </si>
  <si>
    <t>WARUNG MDR MUAWANATU</t>
  </si>
  <si>
    <t>0001887881_17ARRO3192</t>
  </si>
  <si>
    <t>WARUNG MDR DOA IBU</t>
  </si>
  <si>
    <t>0001887881_17ASHV1010</t>
  </si>
  <si>
    <t>nuragung</t>
  </si>
  <si>
    <t>0001887881_17ASHV1013</t>
  </si>
  <si>
    <t>WARKOP BERKAH JATILUHUR</t>
  </si>
  <si>
    <t>0001887881_17ASHV1061</t>
  </si>
  <si>
    <t>COLD TEA</t>
  </si>
  <si>
    <t>0001887881_17ASHV1063</t>
  </si>
  <si>
    <t>TOKO FEBBY</t>
  </si>
  <si>
    <t>0001887881_17ASHV1064</t>
  </si>
  <si>
    <t>TOKO IBRAY</t>
  </si>
  <si>
    <t>0001887881_17ASHV1096</t>
  </si>
  <si>
    <t>TOKO RIDO</t>
  </si>
  <si>
    <t>0001887881_17ASNU1048</t>
  </si>
  <si>
    <t>warung bintang</t>
  </si>
  <si>
    <t>0001887881_17ASNV0024</t>
  </si>
  <si>
    <t>WARUNG FI I</t>
  </si>
  <si>
    <t>0001887881_17ASNV1024</t>
  </si>
  <si>
    <t>TOKO SAFARI</t>
  </si>
  <si>
    <t>0001887881_17ASNV1025</t>
  </si>
  <si>
    <t>TOKO ZULFA</t>
  </si>
  <si>
    <t>0001887881_17ASNV1028</t>
  </si>
  <si>
    <t>WARUNG YUSUF</t>
  </si>
  <si>
    <t>0001887881_17ASNV1029</t>
  </si>
  <si>
    <t>waeung siti</t>
  </si>
  <si>
    <t>0001887881_17ASNV1030</t>
  </si>
  <si>
    <t>warung coim</t>
  </si>
  <si>
    <t>0001887881_17ASNV1031</t>
  </si>
  <si>
    <t>warung zaka</t>
  </si>
  <si>
    <t>0001887881_17ASNW1040</t>
  </si>
  <si>
    <t>TOKO CAHAYA REMBULAN</t>
  </si>
  <si>
    <t>0001887881_17ASNW1041</t>
  </si>
  <si>
    <t>TOKO MADURA</t>
  </si>
  <si>
    <t>0001887881_17ASNW1042</t>
  </si>
  <si>
    <t>TOMO MADURA</t>
  </si>
  <si>
    <t>0001887881_17ASNW1046</t>
  </si>
  <si>
    <t>TOKO AMANAH</t>
  </si>
  <si>
    <t>0001887881_17ASNX1027</t>
  </si>
  <si>
    <t>WARKOP RAMAH</t>
  </si>
  <si>
    <t>0001887881_17ASNX1028</t>
  </si>
  <si>
    <t>0001887881_17ASNX1035</t>
  </si>
  <si>
    <t>warkop tom</t>
  </si>
  <si>
    <t>0001887881_17ASNZ0005</t>
  </si>
  <si>
    <t>TK LILY</t>
  </si>
  <si>
    <t>0001887881_17ASOA0011</t>
  </si>
  <si>
    <t>RANI</t>
  </si>
  <si>
    <t>0001887881_17ASOA0013</t>
  </si>
  <si>
    <t>WR ES BU JUJU</t>
  </si>
  <si>
    <t>0001887881_17ASOA0014</t>
  </si>
  <si>
    <t>KEDAI MAMA RAFI</t>
  </si>
  <si>
    <t>0001887881_17ASOA0015</t>
  </si>
  <si>
    <t>ANDUNG</t>
  </si>
  <si>
    <t>0001887881_17ASOC0001</t>
  </si>
  <si>
    <t>TK HESTI</t>
  </si>
  <si>
    <t>0001887881_17ASOC0003</t>
  </si>
  <si>
    <t>TK BIMA</t>
  </si>
  <si>
    <t>0001887881_17ASOC0010</t>
  </si>
  <si>
    <t>TK DILA</t>
  </si>
  <si>
    <t>0001887881_17ASOC0012</t>
  </si>
  <si>
    <t>TK ALIN</t>
  </si>
  <si>
    <t>0001887881_17ASOC0013</t>
  </si>
  <si>
    <t>TK BELA</t>
  </si>
  <si>
    <t>0001887881_17ASOC0020</t>
  </si>
  <si>
    <t>TK PIA</t>
  </si>
  <si>
    <t>0001887881_17ASOC0033</t>
  </si>
  <si>
    <t>WR SAYUR IWAN</t>
  </si>
  <si>
    <t>0001887881_17ASOC0042</t>
  </si>
  <si>
    <t>TK TETEH</t>
  </si>
  <si>
    <t>0001887881_17ASOF0013</t>
  </si>
  <si>
    <t>ANNUR</t>
  </si>
  <si>
    <t>0001887881_17ASOF0015</t>
  </si>
  <si>
    <t>TK RAJA</t>
  </si>
  <si>
    <t>0001887881_17ASOF0017</t>
  </si>
  <si>
    <t>RICKY</t>
  </si>
  <si>
    <t>0001887881_17ASTF0011</t>
  </si>
  <si>
    <t>WARUNG BABA</t>
  </si>
  <si>
    <t>0001887881_17ASTF1100</t>
  </si>
  <si>
    <t>WARKOP RITA</t>
  </si>
  <si>
    <t>0001887881_17ASTF1104</t>
  </si>
  <si>
    <t>warkop wijuna</t>
  </si>
  <si>
    <t>0001887881_17ASTF1107</t>
  </si>
  <si>
    <t>WARKOP BABEH</t>
  </si>
  <si>
    <t>0001887881_17ASTF1108</t>
  </si>
  <si>
    <t>WARKOP AMIR</t>
  </si>
  <si>
    <t>0001887881_17ASTF1109</t>
  </si>
  <si>
    <t>toko ucok zahra</t>
  </si>
  <si>
    <t>0001887881_17ASTG0005</t>
  </si>
  <si>
    <t>Toko Winda</t>
  </si>
  <si>
    <t>0001887881_17ASTG0006</t>
  </si>
  <si>
    <t>TOKO ADINDA</t>
  </si>
  <si>
    <t>0001887881_17ASTG1014</t>
  </si>
  <si>
    <t>TOKO VAZKA</t>
  </si>
  <si>
    <t>0001887881_17ASTH0002</t>
  </si>
  <si>
    <t>Toko Rio</t>
  </si>
  <si>
    <t>0001887881_17ASTH1070</t>
  </si>
  <si>
    <t>TOKO SAHWAN</t>
  </si>
  <si>
    <t>0001887881_17ASTH1071</t>
  </si>
  <si>
    <t>TOKO MADURALI</t>
  </si>
  <si>
    <t>0001887881_17ASTI1060</t>
  </si>
  <si>
    <t>TOKO ADINI</t>
  </si>
  <si>
    <t>0001887881_17ASTI1061</t>
  </si>
  <si>
    <t>TOKO MANDIRI</t>
  </si>
  <si>
    <t>0001887881_17ASTI1063</t>
  </si>
  <si>
    <t>warkop bang jonn</t>
  </si>
  <si>
    <t>Small Provision</t>
  </si>
  <si>
    <t>0001887881_16AKRY1004</t>
  </si>
  <si>
    <t>TOKO FADHILAH DUA BELAS</t>
  </si>
  <si>
    <t>1887881_SMC001</t>
  </si>
  <si>
    <t>Watinah Amalia</t>
  </si>
  <si>
    <t>0001887881_16AKWU1003</t>
  </si>
  <si>
    <t>Toko Makmur Sentosa</t>
  </si>
  <si>
    <t>0001887881_16AKWX1005</t>
  </si>
  <si>
    <t>TOKO SEMBAKO AL BAROKAH EMPAT</t>
  </si>
  <si>
    <t>0001887881_16AKXC0007</t>
  </si>
  <si>
    <t>TOKO NELVIN</t>
  </si>
  <si>
    <t>1887881_SMC007</t>
  </si>
  <si>
    <t>Eko Prasetyo</t>
  </si>
  <si>
    <t>0001887881_16AKXD0001</t>
  </si>
  <si>
    <t>TOKO MEGA JAYA</t>
  </si>
  <si>
    <t>0001887881_16AKXD1591</t>
  </si>
  <si>
    <t>Lima Putra</t>
  </si>
  <si>
    <t>0001887881_16AKXE1057</t>
  </si>
  <si>
    <t>TOKO CACA</t>
  </si>
  <si>
    <t>1887881_SMR068</t>
  </si>
  <si>
    <t>Abdul Khoir Ardiansyah</t>
  </si>
  <si>
    <t>0001887881_16AKXH1022</t>
  </si>
  <si>
    <t>TOKO RINA</t>
  </si>
  <si>
    <t>0001887881_16AKXH1023</t>
  </si>
  <si>
    <t>TOKO NANA</t>
  </si>
  <si>
    <t>0001887881_16AKXJ1006</t>
  </si>
  <si>
    <t>TOKO USAHA BARU</t>
  </si>
  <si>
    <t>0001887881_16AKXJ1007</t>
  </si>
  <si>
    <t>TOKO FIRDA</t>
  </si>
  <si>
    <t>0001887881_16AKXJ1008</t>
  </si>
  <si>
    <t>TOKO SINAR TERANG</t>
  </si>
  <si>
    <t>0001887881_16ALHP1001</t>
  </si>
  <si>
    <t>TOKO AZKA DN</t>
  </si>
  <si>
    <t>1887881_SMC008</t>
  </si>
  <si>
    <t>AL SETYAH ANGGUN</t>
  </si>
  <si>
    <t>0001887881_16ALWO0005</t>
  </si>
  <si>
    <t>TOKO RANDI</t>
  </si>
  <si>
    <t>0001887881_16ALWO0007</t>
  </si>
  <si>
    <t>TOKO KARLOS</t>
  </si>
  <si>
    <t>0001887881_16ALWO1005</t>
  </si>
  <si>
    <t>TOKO AMIN ILYAS</t>
  </si>
  <si>
    <t>1887881_SMC006</t>
  </si>
  <si>
    <t>Fariq</t>
  </si>
  <si>
    <t>0001887881_16ALWO1019</t>
  </si>
  <si>
    <t>TOKO EFBI BTR TUJUH</t>
  </si>
  <si>
    <t>0001887881_16ALWQ1002</t>
  </si>
  <si>
    <t>TOKO HARAPAN BARU</t>
  </si>
  <si>
    <t>0001887881_16ALWR0003</t>
  </si>
  <si>
    <t>TOKO INDAH</t>
  </si>
  <si>
    <t>0001887881_16ALWY1064</t>
  </si>
  <si>
    <t>TOKO SEMBAKO ALDI NASUTION</t>
  </si>
  <si>
    <t>0001887881_16ALXG1007</t>
  </si>
  <si>
    <t>TOKO SUMBER REJEKI DOEA</t>
  </si>
  <si>
    <t>1887881_SMC004</t>
  </si>
  <si>
    <t>AKBAR SOBIRIN</t>
  </si>
  <si>
    <t>0001887881_16AMDQ1015</t>
  </si>
  <si>
    <t>TOKO RAFA</t>
  </si>
  <si>
    <t>0001887881_16AMKL0017</t>
  </si>
  <si>
    <t>Toko Laila</t>
  </si>
  <si>
    <t>0001887881_16AMKM1020</t>
  </si>
  <si>
    <t>TOKO LARIS SNACK</t>
  </si>
  <si>
    <t>0001887881_16AMKM1059</t>
  </si>
  <si>
    <t>TOKO KRISS</t>
  </si>
  <si>
    <t>0001887881_16AMKN1077</t>
  </si>
  <si>
    <t>TOKO SUGIH MAKMUR</t>
  </si>
  <si>
    <t>0001887881_16AMKN1153</t>
  </si>
  <si>
    <t>Toko SUMBER REZEKI</t>
  </si>
  <si>
    <t>0001887881_16AMKQ1006</t>
  </si>
  <si>
    <t>TOKO TRIJAYA</t>
  </si>
  <si>
    <t>0001887881_16AMKQ1048</t>
  </si>
  <si>
    <t>TOKO DANDY</t>
  </si>
  <si>
    <t>0001887881_16AMKQ1080</t>
  </si>
  <si>
    <t>TOKO SUMBER RIZKI SNACK DUA</t>
  </si>
  <si>
    <t>0001887881_16ANLW1050</t>
  </si>
  <si>
    <t>TOKO HARAPAN BARU I</t>
  </si>
  <si>
    <t>0001887881_16ANLW1100</t>
  </si>
  <si>
    <t>Toko Mutiara Jaya Plastik</t>
  </si>
  <si>
    <t>0001887881_16ANLW1109</t>
  </si>
  <si>
    <t>MADURA CAHAYA BERKAH</t>
  </si>
  <si>
    <t>0001887881_16ANLW4372</t>
  </si>
  <si>
    <t>TOKO MEDAN 78</t>
  </si>
  <si>
    <t>0001887881_16ANLX1023</t>
  </si>
  <si>
    <t>toko indra jaya</t>
  </si>
  <si>
    <t>1887881_SMR67</t>
  </si>
  <si>
    <t>Wahyu Eko Sadewo</t>
  </si>
  <si>
    <t>0001887881_16ANNL1005</t>
  </si>
  <si>
    <t>TOKO SEJAHTERA</t>
  </si>
  <si>
    <t>0001887881_16ANNL1030</t>
  </si>
  <si>
    <t>KANTIN WARMINDA</t>
  </si>
  <si>
    <t>0001887881_16APFN1035</t>
  </si>
  <si>
    <t>Toko Barokah</t>
  </si>
  <si>
    <t>0001887881_16APFO1043</t>
  </si>
  <si>
    <t>TOKO ADAM FROZEN</t>
  </si>
  <si>
    <t>0001887881_16APFR1005</t>
  </si>
  <si>
    <t>PUTRI SIKUMBANG</t>
  </si>
  <si>
    <t>1887881_SMR69</t>
  </si>
  <si>
    <t>Ikhsan Kurniawan</t>
  </si>
  <si>
    <t>0001887881_16ARAC1003</t>
  </si>
  <si>
    <t>TOKO BERKAH MANDIRI</t>
  </si>
  <si>
    <t>0001887881_16ARAC1007</t>
  </si>
  <si>
    <t>TOKO MAS TOMPEL</t>
  </si>
  <si>
    <t>0001887881_16ARAE1003</t>
  </si>
  <si>
    <t>TOKO ENI 2</t>
  </si>
  <si>
    <t>0001887881_16ARAG1001</t>
  </si>
  <si>
    <t>TOKO JAYA BERKAH PLASTIK</t>
  </si>
  <si>
    <t>0001887881_16ARAN1003</t>
  </si>
  <si>
    <t>TOKO IHSAN</t>
  </si>
  <si>
    <t>0001887881_16ARAS1005</t>
  </si>
  <si>
    <t>TOKO TIGA SAUDARA 2</t>
  </si>
  <si>
    <t>0001887881_16ARAV1004</t>
  </si>
  <si>
    <t>TOKO BAROKAH 2</t>
  </si>
  <si>
    <t>0001887881_16ARBA1005</t>
  </si>
  <si>
    <t>TOKO AJENG 3</t>
  </si>
  <si>
    <t>0001887881_16ARBK1002</t>
  </si>
  <si>
    <t>TOKO AGEN AKHSAL</t>
  </si>
  <si>
    <t>0001887881_16ARBO1013</t>
  </si>
  <si>
    <t>TOKO NUGRAHA</t>
  </si>
  <si>
    <t>0001887881_16ARBO1018</t>
  </si>
  <si>
    <t>0001887881_16ARRJ1002</t>
  </si>
  <si>
    <t>TOKO TARGIS</t>
  </si>
  <si>
    <t>0001887881_16ARRJ1005</t>
  </si>
  <si>
    <t>Toko warung berkah</t>
  </si>
  <si>
    <t>0001887881_16ARRJ1009</t>
  </si>
  <si>
    <t>akio</t>
  </si>
  <si>
    <t>0001887881_16ARRK1006</t>
  </si>
  <si>
    <t>RISKI SASAK BAKAR</t>
  </si>
  <si>
    <t>0001887881_16ARRN1013</t>
  </si>
  <si>
    <t>TOKO FADILAH</t>
  </si>
  <si>
    <t>0001887881_16ARRN1015</t>
  </si>
  <si>
    <t>TOKO BAGAS</t>
  </si>
  <si>
    <t>0001887881_16ARRO1018</t>
  </si>
  <si>
    <t>TOKO KC GROSIR</t>
  </si>
  <si>
    <t>0001887881_16ARRO1019</t>
  </si>
  <si>
    <t>TOKO JAYA DIVA</t>
  </si>
  <si>
    <t>0001887881_16ARRO1020</t>
  </si>
  <si>
    <t>TOKO FAMOR JAYA</t>
  </si>
  <si>
    <t>0001887881_16ARRO1021</t>
  </si>
  <si>
    <t>TOKO BERKAH JAYA PLASTIK</t>
  </si>
  <si>
    <t>0001887881_16ARRO1313</t>
  </si>
  <si>
    <t>toko bang iyan</t>
  </si>
  <si>
    <t>0001887881_16ARRO1315</t>
  </si>
  <si>
    <t>toko aisyah</t>
  </si>
  <si>
    <t>0001887881_16ASNQ1030</t>
  </si>
  <si>
    <t>TOKO ALAN</t>
  </si>
  <si>
    <t>0001887881_16ASNQ1037</t>
  </si>
  <si>
    <t>toko arsi bungur</t>
  </si>
  <si>
    <t>0001887881_16ASNQ1039</t>
  </si>
  <si>
    <t>MADURA FATUR 2</t>
  </si>
  <si>
    <t>0001887881_16ASNS1031</t>
  </si>
  <si>
    <t>TOKO KOPILIH</t>
  </si>
  <si>
    <t>0001887881_16ASNU1009</t>
  </si>
  <si>
    <t>TOKO JAWA PLASTIK DUA</t>
  </si>
  <si>
    <t>0001887881_16ASNV1016</t>
  </si>
  <si>
    <t>TOKO H RIZAL</t>
  </si>
  <si>
    <t>0001887881_16ASNW1026</t>
  </si>
  <si>
    <t>TOKO ATTIN</t>
  </si>
  <si>
    <t>0001887881_16ASOA1014</t>
  </si>
  <si>
    <t>TOKO ADHI SNACK AND FROZEN</t>
  </si>
  <si>
    <t>0001887881_16ASOB1011</t>
  </si>
  <si>
    <t>TOKO PERMATA</t>
  </si>
  <si>
    <t>0001887881_16ASOF1095</t>
  </si>
  <si>
    <t>TOKO AFIT</t>
  </si>
  <si>
    <t>0001887881_16ASOH1040</t>
  </si>
  <si>
    <t>TOKO ELIN JAYA</t>
  </si>
  <si>
    <t>0001887881_171015</t>
  </si>
  <si>
    <t>Toko Jaja</t>
  </si>
  <si>
    <t>0001887881_17AMKN1002</t>
  </si>
  <si>
    <t>TOKO ZIO</t>
  </si>
  <si>
    <t>0001887881_17AMKQ1003</t>
  </si>
  <si>
    <t>TOKO ABADI BTR</t>
  </si>
  <si>
    <t>0001887881_19011</t>
  </si>
  <si>
    <t>TOKO SLAMET BERAS</t>
  </si>
  <si>
    <t>0001887881_20053</t>
  </si>
  <si>
    <t>Toko Enggal</t>
  </si>
  <si>
    <t>0001887881_20500</t>
  </si>
  <si>
    <t>TOKO MUGI RAHAYU</t>
  </si>
  <si>
    <t>0001887881_20646</t>
  </si>
  <si>
    <t>TOKO JULIO I</t>
  </si>
  <si>
    <t>0001887881_20716</t>
  </si>
  <si>
    <t>TOKO AMANAH JAYA</t>
  </si>
  <si>
    <t>0001887881_35286</t>
  </si>
  <si>
    <t>Toko Iqbal</t>
  </si>
  <si>
    <t>0001887881_35412</t>
  </si>
  <si>
    <t>Toko Berjaya</t>
  </si>
  <si>
    <t>0001887881_50054</t>
  </si>
  <si>
    <t>TOKO HENDRA</t>
  </si>
  <si>
    <t>0001887881_50141</t>
  </si>
  <si>
    <t>TOKO KARTIKA DEWI</t>
  </si>
  <si>
    <t>0001887881_50385</t>
  </si>
  <si>
    <t>TOKO SEMAR SAKTI</t>
  </si>
  <si>
    <t>0001887881_60002</t>
  </si>
  <si>
    <t>TOKO PANGKALAN II MM</t>
  </si>
  <si>
    <t>0001887881_70205</t>
  </si>
  <si>
    <t>TOKO EDY PRIMA</t>
  </si>
  <si>
    <t>0001887881_80184</t>
  </si>
  <si>
    <t>TOKO TSM PLASTIK</t>
  </si>
  <si>
    <t>0001887881_91129</t>
  </si>
  <si>
    <t>TOKO FRESH MART WIWI 2804</t>
  </si>
  <si>
    <t>0001887881_91198</t>
  </si>
  <si>
    <t>Toko Joni</t>
  </si>
  <si>
    <t>Supermarket Local</t>
  </si>
  <si>
    <t>0001887881_15060</t>
  </si>
  <si>
    <t>NAGA PEKAYON</t>
  </si>
  <si>
    <t>Supermarket</t>
  </si>
  <si>
    <t>0001887881_15ASOC1001</t>
  </si>
  <si>
    <t>NAGA KAHFI</t>
  </si>
  <si>
    <t>0001887881_356689</t>
  </si>
  <si>
    <t>NAGA TB SIMATUPANG</t>
  </si>
  <si>
    <t>Wholesale Groceries</t>
  </si>
  <si>
    <t>0001887881_16AMKJ1060</t>
  </si>
  <si>
    <t>TOKO PONDOK GROSIR</t>
  </si>
  <si>
    <t>Wholesale</t>
  </si>
  <si>
    <t>0001887881_16APFO1008</t>
  </si>
  <si>
    <t>TOKO DOLLY</t>
  </si>
  <si>
    <t>0001887881_16ASNT1006</t>
  </si>
  <si>
    <t>TOKO BAHAN KUE BERKAH JAYA</t>
  </si>
  <si>
    <t>0001887881_16ASOC1045</t>
  </si>
  <si>
    <t>TOKO IRWAN PLASTIK</t>
  </si>
  <si>
    <t>0001887881_50402</t>
  </si>
  <si>
    <t>OMCO</t>
  </si>
  <si>
    <t>0001887881_77541</t>
  </si>
  <si>
    <t>PT ALGIN LESTARI BERSAMA</t>
  </si>
  <si>
    <t>0001887881_90234</t>
  </si>
  <si>
    <t>TOKO 77 MGT</t>
  </si>
  <si>
    <t>12327071 - S-26 PROCAL GOLD Can Top 6x900g N8 ID</t>
  </si>
  <si>
    <t>0001887881_150066</t>
  </si>
  <si>
    <t>NAGA CIRACAS</t>
  </si>
  <si>
    <t>Nutrition &amp; Health</t>
  </si>
  <si>
    <t>Nestle Nutrition Children Dairy</t>
  </si>
  <si>
    <t>Wyeth Nutrition</t>
  </si>
  <si>
    <t>Gold</t>
  </si>
  <si>
    <t>Gold 3</t>
  </si>
  <si>
    <t>12425517 - S-26 PROMISE Pouch 12x700g N4 ID</t>
  </si>
  <si>
    <t>0001887881_15061</t>
  </si>
  <si>
    <t>NAGA KRANJI</t>
  </si>
  <si>
    <t>Original</t>
  </si>
  <si>
    <t>Original 4</t>
  </si>
  <si>
    <t>12425532 - S-26 PROMIL 2 Pouch 12x400g N2 ID</t>
  </si>
  <si>
    <t>0001887881_15063</t>
  </si>
  <si>
    <t>NAGA PONDOK UNGU</t>
  </si>
  <si>
    <t>Original 2</t>
  </si>
  <si>
    <t>0001887881_15065</t>
  </si>
  <si>
    <t>NAGA JATI WARINGIN</t>
  </si>
  <si>
    <t>0001887881_151182</t>
  </si>
  <si>
    <t>NAGA WISMA ASRI</t>
  </si>
  <si>
    <t>12425534 - S-26 PROCAL Pouch 6(2x700g) N2 ID</t>
  </si>
  <si>
    <t>Original 3</t>
  </si>
  <si>
    <t>0001887881_15067</t>
  </si>
  <si>
    <t>NAGA JATI ASIH</t>
  </si>
  <si>
    <t>12425550 - S-26 PROMIL 1 Pouch 12x400g N2 ID</t>
  </si>
  <si>
    <t>Original 1</t>
  </si>
  <si>
    <t>12426282 - S-26 PROMISE Pouch 6(2x700g) N1 ID</t>
  </si>
  <si>
    <t>12437267 - S-26 PROMIL 1 Pouch 12x700g ID</t>
  </si>
  <si>
    <t>12437292 - S-26 PROMIL 2 Pouch 12x700g ID</t>
  </si>
  <si>
    <t>12443078 - S-26 ULTIMA PROMIL 1 Can Top 6x850g ID</t>
  </si>
  <si>
    <t>Ultima</t>
  </si>
  <si>
    <t>Ultima 1</t>
  </si>
  <si>
    <t>0001887881_15APFO1001</t>
  </si>
  <si>
    <t>NAGA WIBAWA MUKTI</t>
  </si>
  <si>
    <t>12450475 - NEST CERELAC Soya RedRice 40x120g N3 ID</t>
  </si>
  <si>
    <t>0001887881_30002</t>
  </si>
  <si>
    <t>TOKO SINAR PRAMBANAN</t>
  </si>
  <si>
    <t>Infant Cereals</t>
  </si>
  <si>
    <t>IC Regular Soya</t>
  </si>
  <si>
    <t>IC Reg Soya non-Sich</t>
  </si>
  <si>
    <t>12451390 - NESCAFE Coffee Cream UHT 36x180ml ID</t>
  </si>
  <si>
    <t>0001887881_17AKXC1056</t>
  </si>
  <si>
    <t>KANTIN NENEK</t>
  </si>
  <si>
    <t>Nescafe RTD</t>
  </si>
  <si>
    <t>Nescafe UHT</t>
  </si>
  <si>
    <t>0001887881_17AKXE0034</t>
  </si>
  <si>
    <t>KANTIN AA</t>
  </si>
  <si>
    <t>0001887881_17AKXE0035</t>
  </si>
  <si>
    <t>KANTIN ADE</t>
  </si>
  <si>
    <t>0001887881_17AKXE0037</t>
  </si>
  <si>
    <t>KANTIN ASEP</t>
  </si>
  <si>
    <t>0001887881_17AKXE0040</t>
  </si>
  <si>
    <t>Kantin Yani</t>
  </si>
  <si>
    <t>0001887881_17AKXE0062</t>
  </si>
  <si>
    <t>KANTIN BUNDA</t>
  </si>
  <si>
    <t>0001887881_17AKXE1019</t>
  </si>
  <si>
    <t>STARLING PAKDE RAHMA</t>
  </si>
  <si>
    <t>0001887881_17AKXE1020</t>
  </si>
  <si>
    <t>STARLING NUR</t>
  </si>
  <si>
    <t>0001887881_17AKXE1021</t>
  </si>
  <si>
    <t>STARLING UDIN</t>
  </si>
  <si>
    <t>0001887881_17AKXK1026</t>
  </si>
  <si>
    <t>KANTIN TEH YULI</t>
  </si>
  <si>
    <t>0001887881_17AKXL1013</t>
  </si>
  <si>
    <t>Amalia</t>
  </si>
  <si>
    <t>0001887881_17ALWY1070</t>
  </si>
  <si>
    <t>KANTIN ANANG</t>
  </si>
  <si>
    <t>0001887881_17ALWY1071</t>
  </si>
  <si>
    <t>KANTIN KAMILA</t>
  </si>
  <si>
    <t>0001887881_17ALWY1072</t>
  </si>
  <si>
    <t>Kantin Wulan</t>
  </si>
  <si>
    <t>0001887881_17ALWY1073</t>
  </si>
  <si>
    <t>KANTIN BASIT</t>
  </si>
  <si>
    <t>0001887881_17ALWY1074</t>
  </si>
  <si>
    <t>KANTIN SALSA</t>
  </si>
  <si>
    <t>0001887881_17ALWY1075</t>
  </si>
  <si>
    <t>KANTIN RIAN</t>
  </si>
  <si>
    <t>0001887881_17ALWY1076</t>
  </si>
  <si>
    <t>KANTIN WARBIE</t>
  </si>
  <si>
    <t>0001887881_17AMDQ1047</t>
  </si>
  <si>
    <t>KANTIN SANI</t>
  </si>
  <si>
    <t>0001887881_17ANLW1134</t>
  </si>
  <si>
    <t>Jus Buah Giant</t>
  </si>
  <si>
    <t>0001887881_17ANLW1157</t>
  </si>
  <si>
    <t>KANTIN MANG FRAND</t>
  </si>
  <si>
    <t>0001887881_17ANLW1158</t>
  </si>
  <si>
    <t>KANTIN DUSUN</t>
  </si>
  <si>
    <t>0001887881_17ANLW1391</t>
  </si>
  <si>
    <t>KANTIN SELDI</t>
  </si>
  <si>
    <t>0001887881_17ANLW1392</t>
  </si>
  <si>
    <t>KANTIN RISKA</t>
  </si>
  <si>
    <t>0001887881_17ANLW1393</t>
  </si>
  <si>
    <t>KANTIN SASA</t>
  </si>
  <si>
    <t>0001887881_17ANLW1396</t>
  </si>
  <si>
    <t>KANTIN NISSA</t>
  </si>
  <si>
    <t>0001887881_17ALWY1101</t>
  </si>
  <si>
    <t>wr saroh</t>
  </si>
  <si>
    <t>0001887881_17ALWY1103</t>
  </si>
  <si>
    <t>wr pl baru</t>
  </si>
  <si>
    <t>0001887881_17ALWY1104</t>
  </si>
  <si>
    <t>warkop pinggir gang</t>
  </si>
  <si>
    <t>0001887881_17ALWY1105</t>
  </si>
  <si>
    <t>wr dua empat</t>
  </si>
  <si>
    <t>0001887881_17ALWY1106</t>
  </si>
  <si>
    <t>wr Sinulingga</t>
  </si>
  <si>
    <t>0001887881_17ALWY1107</t>
  </si>
  <si>
    <t>warkop bang jevan</t>
  </si>
  <si>
    <t>0001887881_17ANLW0005</t>
  </si>
  <si>
    <t>Laksa</t>
  </si>
  <si>
    <t>0001887881_17ASTF0002</t>
  </si>
  <si>
    <t>WARUNG ANIK</t>
  </si>
  <si>
    <t>0001887881_17ASTF0010</t>
  </si>
  <si>
    <t>WARUNG SAFA</t>
  </si>
  <si>
    <t>0001887881_17ASTF0012</t>
  </si>
  <si>
    <t>Warung Yunus</t>
  </si>
  <si>
    <t>0001887881_17ASTF0013</t>
  </si>
  <si>
    <t>Warung ibu Ena</t>
  </si>
  <si>
    <t>0001887881_17ASTF0018</t>
  </si>
  <si>
    <t>Warung Nuning</t>
  </si>
  <si>
    <t>0001887881_17ASTF0019</t>
  </si>
  <si>
    <t>Warung Latif</t>
  </si>
  <si>
    <t>0001887881_17ASTF0020</t>
  </si>
  <si>
    <t>TOKO WULAN</t>
  </si>
  <si>
    <t>0001887881_17ASTF0022</t>
  </si>
  <si>
    <t>TOKO MAKMUR</t>
  </si>
  <si>
    <t>0001887881_17ASTF0024</t>
  </si>
  <si>
    <t>TOKO GINSENG</t>
  </si>
  <si>
    <t>0001887881_17ASTI1065</t>
  </si>
  <si>
    <t>TOKO DAMAI</t>
  </si>
  <si>
    <t>0001887881_16AMKM1088</t>
  </si>
  <si>
    <t>TOKO SHELL CUT MUTIA</t>
  </si>
  <si>
    <t>12459243 - MAGGI Oyster Sauce 24x150g Npk ID</t>
  </si>
  <si>
    <t>0001887881_150062</t>
  </si>
  <si>
    <t>NAGA TAMBUN</t>
  </si>
  <si>
    <t>Food</t>
  </si>
  <si>
    <t>Flavour Solutions</t>
  </si>
  <si>
    <t>Cooking Sauces</t>
  </si>
  <si>
    <t>MAGGI Oyster Bottle</t>
  </si>
  <si>
    <t>0001887881_35653</t>
  </si>
  <si>
    <t>NAGA HANKAM</t>
  </si>
  <si>
    <t>12459245 - MAGGI Oyster Sauce 24x350g Npk ID</t>
  </si>
  <si>
    <t>12466997 - KOKO KRUNCH CHOCO Combo Pack48(20+10)gID</t>
  </si>
  <si>
    <t>0001887881_17AMKR1023</t>
  </si>
  <si>
    <t>WARGA MART</t>
  </si>
  <si>
    <t>NBC</t>
  </si>
  <si>
    <t>Kids</t>
  </si>
  <si>
    <t>Koko Krunch</t>
  </si>
  <si>
    <t>KK ComboPack</t>
  </si>
  <si>
    <t>0001887881_16AKXL1007</t>
  </si>
  <si>
    <t>TOKO UJANG</t>
  </si>
  <si>
    <t>0001887881_16ALXM1006</t>
  </si>
  <si>
    <t>TOKO RAFDAN</t>
  </si>
  <si>
    <t>0001887881_16APFS1003</t>
  </si>
  <si>
    <t>TOKO IVANA</t>
  </si>
  <si>
    <t>12495655 - MILO Less Sugar Pbg 24(10x28g) ID</t>
  </si>
  <si>
    <t>Beverages &amp; Confect</t>
  </si>
  <si>
    <t>Beverages</t>
  </si>
  <si>
    <t>Milo Powder</t>
  </si>
  <si>
    <t>Milo Complete Mix</t>
  </si>
  <si>
    <t>Milo Comp Mix Pbg</t>
  </si>
  <si>
    <t>12499290 - KIT KAT 2F Flowrap 20(24x17g) ID</t>
  </si>
  <si>
    <t>0001887881_16ANLW1037</t>
  </si>
  <si>
    <t>TOKO DENDRI I</t>
  </si>
  <si>
    <t>Confectionery</t>
  </si>
  <si>
    <t>Chocolate</t>
  </si>
  <si>
    <t>Kit Kat Chocolate</t>
  </si>
  <si>
    <t>Kit Kat Finger SP</t>
  </si>
  <si>
    <t>12499319 - KIT KAT 4F Flowrap 12(24x35g) N4 ID</t>
  </si>
  <si>
    <t>12499334 - KIT KAT 2F Flowrap 6Pk Sbg 48(6x17g)N1ID</t>
  </si>
  <si>
    <t>Kit Kat Finger MP</t>
  </si>
  <si>
    <t>12510906 - CARNATION Evaporated 48x405g N2 ID</t>
  </si>
  <si>
    <t>SCM</t>
  </si>
  <si>
    <t>Carnation</t>
  </si>
  <si>
    <t>Carnation Core</t>
  </si>
  <si>
    <t>Carnation Evap</t>
  </si>
  <si>
    <t>0001887881_16AKWV1048</t>
  </si>
  <si>
    <t>Toko Saidah</t>
  </si>
  <si>
    <t>0001887881_16AKXE1006</t>
  </si>
  <si>
    <t>TOKO MAS JOKO</t>
  </si>
  <si>
    <t>0001887881_16AKXL1005</t>
  </si>
  <si>
    <t>TOKO MITRA ANDA</t>
  </si>
  <si>
    <t>0001887881_16ALXM1005</t>
  </si>
  <si>
    <t>TOKO JAWARA</t>
  </si>
  <si>
    <t>0001887881_16AMDR0004</t>
  </si>
  <si>
    <t>TOKO ALDI KABAN DUA</t>
  </si>
  <si>
    <t>0001887881_16ARRL1006</t>
  </si>
  <si>
    <t>TOKO PASAR MINI</t>
  </si>
  <si>
    <t>0001887881_150064</t>
  </si>
  <si>
    <t>Naga Pondok Gede</t>
  </si>
  <si>
    <t>0001887881_150094</t>
  </si>
  <si>
    <t>NAGA CIKARANG</t>
  </si>
  <si>
    <t>12512795 - BEAR BRAND White Malt RTD 24x140ml N3 ID</t>
  </si>
  <si>
    <t>Adult Dairy</t>
  </si>
  <si>
    <t>Bear Brand</t>
  </si>
  <si>
    <t>Bear Brand Gold</t>
  </si>
  <si>
    <t>Bear Brand Gold Malt</t>
  </si>
  <si>
    <t>0001887881_16AMKQ1083</t>
  </si>
  <si>
    <t>TOKO TOTAL DATA SHOP</t>
  </si>
  <si>
    <t>12515789 - NESC GOLD Decaffeinated Int5 12x100g N1</t>
  </si>
  <si>
    <t>0001887881_16ARAE1007</t>
  </si>
  <si>
    <t>TOKO KHARISMA PLASTIK</t>
  </si>
  <si>
    <t>Nescafe Gold</t>
  </si>
  <si>
    <t>Nescafe Gold Blend</t>
  </si>
  <si>
    <t>12516308 - MAGGI Seasoning 24x100ml N1 ID</t>
  </si>
  <si>
    <t>Taste Enhancer</t>
  </si>
  <si>
    <t>MAGGILiquidSeasoning</t>
  </si>
  <si>
    <t>12522732 - MILO ACTIV-GO RTD 24x220ml ID</t>
  </si>
  <si>
    <t>0001887881_16ALWO1022</t>
  </si>
  <si>
    <t>CV BAROKAH BERSAMA WARGA</t>
  </si>
  <si>
    <t>Milo RTD</t>
  </si>
  <si>
    <t>Milo Can</t>
  </si>
  <si>
    <t>0001887881_16ALXM1436</t>
  </si>
  <si>
    <t>TOKO IMAN</t>
  </si>
  <si>
    <t>0001887881_16APFO1074</t>
  </si>
  <si>
    <t>TOKO VIVA MART</t>
  </si>
  <si>
    <t>0001887881_17AKXD1023</t>
  </si>
  <si>
    <t>Saung Pasti Sedap</t>
  </si>
  <si>
    <t>0001887881_17AKXK1023</t>
  </si>
  <si>
    <t>kantin nene</t>
  </si>
  <si>
    <t>0001887881_17AKXK1050</t>
  </si>
  <si>
    <t>Kantin Ali</t>
  </si>
  <si>
    <t>0001887881_17AKXK1058</t>
  </si>
  <si>
    <t>KANTIN MAK HAJI</t>
  </si>
  <si>
    <t>0001887881_17AKXK1060</t>
  </si>
  <si>
    <t>KANTIN MULYA</t>
  </si>
  <si>
    <t>0001887881_17AKXK1061</t>
  </si>
  <si>
    <t>KANTIN NIRMA</t>
  </si>
  <si>
    <t>0001887881_17AKXK1065</t>
  </si>
  <si>
    <t>KANTIN TEGUH</t>
  </si>
  <si>
    <t>0001887881_17ALWU1031</t>
  </si>
  <si>
    <t>warkop nadim</t>
  </si>
  <si>
    <t>0001887881_17ALWU1039</t>
  </si>
  <si>
    <t>KANTIN TUJUH</t>
  </si>
  <si>
    <t>0001887881_17ALWU1040</t>
  </si>
  <si>
    <t>kantin delapan</t>
  </si>
  <si>
    <t>0001887881_17ALWU1041</t>
  </si>
  <si>
    <t>kantin sembilan</t>
  </si>
  <si>
    <t>0001887881_17ALWU1042</t>
  </si>
  <si>
    <t>KANTIN SEPULUH</t>
  </si>
  <si>
    <t>0001887881_17ALWU1045</t>
  </si>
  <si>
    <t>KANTIN SATU</t>
  </si>
  <si>
    <t>0001887881_17ALWU1046</t>
  </si>
  <si>
    <t>KANTIN DUA</t>
  </si>
  <si>
    <t>0001887881_17ALWU1048</t>
  </si>
  <si>
    <t>KANTIN EMPAT</t>
  </si>
  <si>
    <t>0001887881_17ALWU1049</t>
  </si>
  <si>
    <t>KANTIN LIMA</t>
  </si>
  <si>
    <t>0001887881_17ALWX1013</t>
  </si>
  <si>
    <t>KANTIN MUNA</t>
  </si>
  <si>
    <t>0001887881_17AMDP1065</t>
  </si>
  <si>
    <t>AJI</t>
  </si>
  <si>
    <t>0001887881_17AMDP1084</t>
  </si>
  <si>
    <t>KANTIN DIAH</t>
  </si>
  <si>
    <t>0001887881_17AMDP1085</t>
  </si>
  <si>
    <t>kantin fadil</t>
  </si>
  <si>
    <t>0001887881_17AMDQ1025</t>
  </si>
  <si>
    <t>BANG JO</t>
  </si>
  <si>
    <t>0001887881_17AMDQ1037</t>
  </si>
  <si>
    <t>TEH RIFKA</t>
  </si>
  <si>
    <t>0001887881_17AMDQ1060</t>
  </si>
  <si>
    <t>Kantin Indah</t>
  </si>
  <si>
    <t>0001887881_17AMDQ1063</t>
  </si>
  <si>
    <t>KANTIN OMAH</t>
  </si>
  <si>
    <t>0001887881_17AMDQ1064</t>
  </si>
  <si>
    <t>KANTIN RENI</t>
  </si>
  <si>
    <t>0001887881_17ANLV1038</t>
  </si>
  <si>
    <t>mama resha</t>
  </si>
  <si>
    <t>0001887881_17ANLW1086</t>
  </si>
  <si>
    <t>BU FADLAN</t>
  </si>
  <si>
    <t>0001887881_17ANLW1088</t>
  </si>
  <si>
    <t>TEH NISA WR NASI UDUK PAGI</t>
  </si>
  <si>
    <t>0001887881_17ANLW1089</t>
  </si>
  <si>
    <t>Teh Winda wr.wijuna</t>
  </si>
  <si>
    <t>0001887881_17ANLW1109</t>
  </si>
  <si>
    <t>MAMA PUTRI</t>
  </si>
  <si>
    <t>0001887881_17ANLW1151</t>
  </si>
  <si>
    <t>IBU HAR</t>
  </si>
  <si>
    <t>0001887881_17ANLW1152</t>
  </si>
  <si>
    <t>BANG RANDI</t>
  </si>
  <si>
    <t>0001887881_17ANLW1160</t>
  </si>
  <si>
    <t>PUTRI</t>
  </si>
  <si>
    <t>0001887881_17ANLW1162</t>
  </si>
  <si>
    <t>teh Aas</t>
  </si>
  <si>
    <t>0001887881_17ANLW1322</t>
  </si>
  <si>
    <t>KANTIN YUYUN</t>
  </si>
  <si>
    <t>0001887881_17ANLW1323</t>
  </si>
  <si>
    <t>KANTIN TANTE</t>
  </si>
  <si>
    <t>0001887881_17ANLW1378</t>
  </si>
  <si>
    <t>KANTIN EKO</t>
  </si>
  <si>
    <t>0001887881_17ANLW1379</t>
  </si>
  <si>
    <t>KANTIN WENAS</t>
  </si>
  <si>
    <t>0001887881_17ANLW1384</t>
  </si>
  <si>
    <t>KANTIN DINI</t>
  </si>
  <si>
    <t>0001887881_17ANLW1389</t>
  </si>
  <si>
    <t>KANTIN ARDI</t>
  </si>
  <si>
    <t>0001887881_17ANLW1390</t>
  </si>
  <si>
    <t>KANTIN DANI</t>
  </si>
  <si>
    <t>0001887881_17APFO1017</t>
  </si>
  <si>
    <t>0001887881_17APFO1019</t>
  </si>
  <si>
    <t>KANTIN AMIH</t>
  </si>
  <si>
    <t>0001887881_17APFX1001</t>
  </si>
  <si>
    <t>TOKO MARTOYO</t>
  </si>
  <si>
    <t>0001887881_17ASNU1008</t>
  </si>
  <si>
    <t>KANTIN UMAR</t>
  </si>
  <si>
    <t>0001887881_17ASNU1009</t>
  </si>
  <si>
    <t>KANTIN FELI</t>
  </si>
  <si>
    <t>0001887881_17ASNU1010</t>
  </si>
  <si>
    <t>KANTIN OMAS</t>
  </si>
  <si>
    <t>0001887881_17ASNU1011</t>
  </si>
  <si>
    <t>KANTIN NANI</t>
  </si>
  <si>
    <t>0001887881_17ASNU1013</t>
  </si>
  <si>
    <t>KANTIN SAID</t>
  </si>
  <si>
    <t>0001887881_17ASNU1014</t>
  </si>
  <si>
    <t>KANTIN ERNI</t>
  </si>
  <si>
    <t>0001887881_17ASNU1015</t>
  </si>
  <si>
    <t>kantin babe</t>
  </si>
  <si>
    <t>0001887881_17ASNU1016</t>
  </si>
  <si>
    <t>KANTIN ISAH</t>
  </si>
  <si>
    <t>0001887881_17ASNU1018</t>
  </si>
  <si>
    <t>KANTIN BUKIT</t>
  </si>
  <si>
    <t>0001887881_17ASNX1012</t>
  </si>
  <si>
    <t>KANTIN KARNO</t>
  </si>
  <si>
    <t>0001887881_17ALWY1102</t>
  </si>
  <si>
    <t>warkop Daniel</t>
  </si>
  <si>
    <t>0001887881_17AMDR1020</t>
  </si>
  <si>
    <t>TOKO SARI</t>
  </si>
  <si>
    <t>0001887881_17AQZZ1031</t>
  </si>
  <si>
    <t>WARUNG MDR KIRANA</t>
  </si>
  <si>
    <t>0001887881_17ASTF0004</t>
  </si>
  <si>
    <t>warung arman</t>
  </si>
  <si>
    <t>0001887881_10025</t>
  </si>
  <si>
    <t>SURYA GROUP I</t>
  </si>
  <si>
    <t>0001887881_10217</t>
  </si>
  <si>
    <t>TOKO AULIA EMPAT</t>
  </si>
  <si>
    <t>0001887881_10311</t>
  </si>
  <si>
    <t>Terang Jaya</t>
  </si>
  <si>
    <t>0001887881_1523378</t>
  </si>
  <si>
    <t>TOKO KORBI STORE</t>
  </si>
  <si>
    <t>0001887881_16AKRT1007</t>
  </si>
  <si>
    <t>TOKO APOTIK AYAH</t>
  </si>
  <si>
    <t>0001887881_16AKRZ1001</t>
  </si>
  <si>
    <t>TOKO APOTIK H DUA G FARMA</t>
  </si>
  <si>
    <t>0001887881_16AKRZ1002</t>
  </si>
  <si>
    <t>TOKO BAROKAH DENNY</t>
  </si>
  <si>
    <t>0001887881_16AKWV1003</t>
  </si>
  <si>
    <t>Toko Simas</t>
  </si>
  <si>
    <t>0001887881_16AKWV1009</t>
  </si>
  <si>
    <t>toko eno</t>
  </si>
  <si>
    <t>0001887881_16AKXE0013</t>
  </si>
  <si>
    <t>TOKO DUA PUTRI</t>
  </si>
  <si>
    <t>0001887881_16ALWO1009</t>
  </si>
  <si>
    <t>Toko Sanjaya</t>
  </si>
  <si>
    <t>0001887881_16AMKM1076</t>
  </si>
  <si>
    <t>TOKO DINA AKBAR SATU</t>
  </si>
  <si>
    <t>0001887881_16ARAA1001</t>
  </si>
  <si>
    <t>TOKO UDIN</t>
  </si>
  <si>
    <t>0001887881_16ARBE1001</t>
  </si>
  <si>
    <t>TOKO MAK AMI</t>
  </si>
  <si>
    <t>0001887881_16ARBE1002</t>
  </si>
  <si>
    <t>toko dewi</t>
  </si>
  <si>
    <t>0001887881_16ASNQ1022</t>
  </si>
  <si>
    <t>TOKO ARSI</t>
  </si>
  <si>
    <t>0001887881_16ASNQ1036</t>
  </si>
  <si>
    <t>TOKO IRZA PERMATA</t>
  </si>
  <si>
    <t>0001887881_16ASNU1007</t>
  </si>
  <si>
    <t>TOKO ZAHRA</t>
  </si>
  <si>
    <t>0001887881_16ASOC1051</t>
  </si>
  <si>
    <t>KORBIESTORE</t>
  </si>
  <si>
    <t>0001887881_16ASOH1098</t>
  </si>
  <si>
    <t>TOKO EDI SNACK</t>
  </si>
  <si>
    <t>0001887881_16ASTF1042</t>
  </si>
  <si>
    <t>TOKO RAZO</t>
  </si>
  <si>
    <t>0001887881_16ASXK1021</t>
  </si>
  <si>
    <t>TOKO ANWAR BAROKAH</t>
  </si>
  <si>
    <t>0001887881_177921</t>
  </si>
  <si>
    <t>TOKO MURAH</t>
  </si>
  <si>
    <t>0001887881_17AMKR1004</t>
  </si>
  <si>
    <t>TOKO SALSA</t>
  </si>
  <si>
    <t>0001887881_80011</t>
  </si>
  <si>
    <t>TOKO SHELL AGUS SALIM</t>
  </si>
  <si>
    <t>0001887881_80028</t>
  </si>
  <si>
    <t>TOKO KITA</t>
  </si>
  <si>
    <t>0001887881_11522</t>
  </si>
  <si>
    <t>TOKO BANGKA JAYA</t>
  </si>
  <si>
    <t>0001887881_16ARAY1001</t>
  </si>
  <si>
    <t>TOKO ZONI</t>
  </si>
  <si>
    <t>12525459 - HONEY STARS Cereal Pouch 24x70g N2 ID</t>
  </si>
  <si>
    <t>Honey Stars</t>
  </si>
  <si>
    <t>Honey Stars Pouch</t>
  </si>
  <si>
    <t>12536209 - NESCAFE CLASSIC Jar ERA 24x100g ID</t>
  </si>
  <si>
    <t>Nescafe Classic Jar</t>
  </si>
  <si>
    <t>12536250 - NESCAFE CLASSIC Jar ERA 12x200g ID</t>
  </si>
  <si>
    <t>12539200 - NESCAFE 3in1 Orgl SICH 16(10x17.5g) ID</t>
  </si>
  <si>
    <t>Nescafe Mix Instant</t>
  </si>
  <si>
    <t>Nescafe Originale</t>
  </si>
  <si>
    <t>Nesc Orignl Sich</t>
  </si>
  <si>
    <t>0001887881_56871</t>
  </si>
  <si>
    <t>TOKO AHAD</t>
  </si>
  <si>
    <t>0001887881_17ALWU1029</t>
  </si>
  <si>
    <t>warkop  Ema nita</t>
  </si>
  <si>
    <t>0001887881_17AMDP1064</t>
  </si>
  <si>
    <t>MAMAT</t>
  </si>
  <si>
    <t>0001887881_17ANLV1041</t>
  </si>
  <si>
    <t>CHACHA</t>
  </si>
  <si>
    <t>0001887881_17ANLV1066</t>
  </si>
  <si>
    <t>WARUNG PAK DE</t>
  </si>
  <si>
    <t>0001887881_17ANLW1228</t>
  </si>
  <si>
    <t>WARKOP DUA SEMBILAN</t>
  </si>
  <si>
    <t>0001887881_17APFO1036</t>
  </si>
  <si>
    <t>Warkop bang jo</t>
  </si>
  <si>
    <t>0001887881_17ALWO1001</t>
  </si>
  <si>
    <t>TOKO SEMBAKO RISMA</t>
  </si>
  <si>
    <t>0001887881_17ALWY1041</t>
  </si>
  <si>
    <t>wr pinus</t>
  </si>
  <si>
    <t>0001887881_17AMDP0002</t>
  </si>
  <si>
    <t>Toko Safei</t>
  </si>
  <si>
    <t>0001887881_17ANLV0015</t>
  </si>
  <si>
    <t>Wr chandra</t>
  </si>
  <si>
    <t>0001887881_17ANLW0006</t>
  </si>
  <si>
    <t>VALDO</t>
  </si>
  <si>
    <t>0001887881_17ANLW1246</t>
  </si>
  <si>
    <t>Warkop neti</t>
  </si>
  <si>
    <t>0001887881_17ANLW1466</t>
  </si>
  <si>
    <t>warkop walet</t>
  </si>
  <si>
    <t>0001887881_17ANLW1470</t>
  </si>
  <si>
    <t>wr anita</t>
  </si>
  <si>
    <t>0001887881_17ANLW1505</t>
  </si>
  <si>
    <t>WARUNG BU DEDE</t>
  </si>
  <si>
    <t>0001887881_17ANLX1094</t>
  </si>
  <si>
    <t>toko zumi</t>
  </si>
  <si>
    <t>0001887881_17AQZZ1027</t>
  </si>
  <si>
    <t>TK ABIDZ</t>
  </si>
  <si>
    <t>0001887881_17AQZZ1029</t>
  </si>
  <si>
    <t>0001887881_17ARRG1050</t>
  </si>
  <si>
    <t>TK Aira</t>
  </si>
  <si>
    <t>0001887881_17ASHV1066</t>
  </si>
  <si>
    <t>TOKO ANUGERAH MANDIRI</t>
  </si>
  <si>
    <t>0001887881_17ASNV1026</t>
  </si>
  <si>
    <t>toko diana</t>
  </si>
  <si>
    <t>0001887881_17ASOA0012</t>
  </si>
  <si>
    <t>PANDAWA</t>
  </si>
  <si>
    <t>0001887881_17ASOA0018</t>
  </si>
  <si>
    <t>RESTU</t>
  </si>
  <si>
    <t>0001887881_16AKWV1045</t>
  </si>
  <si>
    <t>Toko Berkah</t>
  </si>
  <si>
    <t>0001887881_16AMKN1110</t>
  </si>
  <si>
    <t>TOKO JUNAEDI</t>
  </si>
  <si>
    <t>0001887881_16ANLW1038</t>
  </si>
  <si>
    <t>HASNA HASNI</t>
  </si>
  <si>
    <t>0001887881_16ARRL1010</t>
  </si>
  <si>
    <t>TOKO BANYU URIP</t>
  </si>
  <si>
    <t>0001887881_16ARRL1011</t>
  </si>
  <si>
    <t>TOKO SUMBER BENING</t>
  </si>
  <si>
    <t>0001887881_16ASTI1008</t>
  </si>
  <si>
    <t>TOKO BAPAK NUR</t>
  </si>
  <si>
    <t>0001887881_300394</t>
  </si>
  <si>
    <t>TOKO BERKAT JAYA</t>
  </si>
  <si>
    <t>0001887881_35326</t>
  </si>
  <si>
    <t>TOKO BERKAH LIMA</t>
  </si>
  <si>
    <t>0001887881_99664</t>
  </si>
  <si>
    <t>TOKO RIZKY ABADI</t>
  </si>
  <si>
    <t>12540188 - MILO ACTIV-GO UHT Cmbk 9(4x110ml) N2 ID</t>
  </si>
  <si>
    <t>0001887881_16ARBO1025</t>
  </si>
  <si>
    <t>TK DIDI</t>
  </si>
  <si>
    <t>1887881_SMC005</t>
  </si>
  <si>
    <t>SUPRI</t>
  </si>
  <si>
    <t>Milo UHT</t>
  </si>
  <si>
    <t>0001887881_17AKXC1058</t>
  </si>
  <si>
    <t>KANTIN DENIS</t>
  </si>
  <si>
    <t>0001887881_17AKXC1060</t>
  </si>
  <si>
    <t>KANTIN ANTO</t>
  </si>
  <si>
    <t>0001887881_17AKXF1017</t>
  </si>
  <si>
    <t>KANTIN AMEL</t>
  </si>
  <si>
    <t>0001887881_17AKXF1018</t>
  </si>
  <si>
    <t>0001887881_17AKXF1019</t>
  </si>
  <si>
    <t>KANTIN LISA</t>
  </si>
  <si>
    <t>0001887881_17AMDP1083</t>
  </si>
  <si>
    <t>KANTIN AMAR</t>
  </si>
  <si>
    <t>0001887881_17AMDQ1028</t>
  </si>
  <si>
    <t>Bu ayu</t>
  </si>
  <si>
    <t>0001887881_17AMDQ1030</t>
  </si>
  <si>
    <t>MEDI</t>
  </si>
  <si>
    <t>0001887881_17AMDQ1031</t>
  </si>
  <si>
    <t>RIZKY</t>
  </si>
  <si>
    <t>0001887881_17ANLW1093</t>
  </si>
  <si>
    <t>BU RIZKY</t>
  </si>
  <si>
    <t>0001887881_17ANLW1097</t>
  </si>
  <si>
    <t>SARI</t>
  </si>
  <si>
    <t>0001887881_17ANLW1120</t>
  </si>
  <si>
    <t>RADEN</t>
  </si>
  <si>
    <t>0001887881_17ANLW1124</t>
  </si>
  <si>
    <t>Teh nani</t>
  </si>
  <si>
    <t>0001887881_17ANLW1139</t>
  </si>
  <si>
    <t>MELATI</t>
  </si>
  <si>
    <t>0001887881_17ANLW1145</t>
  </si>
  <si>
    <t>adelio</t>
  </si>
  <si>
    <t>0001887881_17ANLW1154</t>
  </si>
  <si>
    <t>Pak amin</t>
  </si>
  <si>
    <t>0001887881_17ANLY1059</t>
  </si>
  <si>
    <t>mamah silva</t>
  </si>
  <si>
    <t>0001887881_17ASNX1015</t>
  </si>
  <si>
    <t>KANTIN SIFA</t>
  </si>
  <si>
    <t>0001887881_17ASTH1064</t>
  </si>
  <si>
    <t>WARKOP WAHYU</t>
  </si>
  <si>
    <t>0001887881_11074</t>
  </si>
  <si>
    <t>hji.rusdy</t>
  </si>
  <si>
    <t>0001887881_17AKXC1016</t>
  </si>
  <si>
    <t>TOKO ACENG</t>
  </si>
  <si>
    <t>0001887881_17AKXC1017</t>
  </si>
  <si>
    <t>toko gina</t>
  </si>
  <si>
    <t>0001887881_17AKXC1018</t>
  </si>
  <si>
    <t>toko nurjati</t>
  </si>
  <si>
    <t>0001887881_17AKXC1029</t>
  </si>
  <si>
    <t>Warkop DHIYA</t>
  </si>
  <si>
    <t>0001887881_17AKXD1022</t>
  </si>
  <si>
    <t>RYAN CAKE</t>
  </si>
  <si>
    <t>0001887881_17ALWO0003</t>
  </si>
  <si>
    <t>WARKOP AAN</t>
  </si>
  <si>
    <t>0001887881_17ALWO0004</t>
  </si>
  <si>
    <t>WARKOP APOLO</t>
  </si>
  <si>
    <t>0001887881_17ALWY1019</t>
  </si>
  <si>
    <t>Elzio</t>
  </si>
  <si>
    <t>0001887881_17ALWY1021</t>
  </si>
  <si>
    <t>AHMAD TIGA</t>
  </si>
  <si>
    <t>0001887881_17ALWY1035</t>
  </si>
  <si>
    <t>wr bang jo</t>
  </si>
  <si>
    <t>0001887881_17ALWY1037</t>
  </si>
  <si>
    <t>wr Bryand</t>
  </si>
  <si>
    <t>0001887881_17ALWY1050</t>
  </si>
  <si>
    <t>wr jumpa</t>
  </si>
  <si>
    <t>0001887881_17AMDP0001</t>
  </si>
  <si>
    <t>TOKO ALMAS</t>
  </si>
  <si>
    <t>0001887881_17AMDP0004</t>
  </si>
  <si>
    <t>TOKO BENI</t>
  </si>
  <si>
    <t>0001887881_17AMDP1053</t>
  </si>
  <si>
    <t>toko martin</t>
  </si>
  <si>
    <t>0001887881_17AMDQ1010</t>
  </si>
  <si>
    <t>SALAD BUAH BUNDO</t>
  </si>
  <si>
    <t>0001887881_17AMDQ1013</t>
  </si>
  <si>
    <t>TOKO EDI</t>
  </si>
  <si>
    <t>0001887881_17AMDR1015</t>
  </si>
  <si>
    <t>TOKO DARMA</t>
  </si>
  <si>
    <t>0001887881_17ANLV1053</t>
  </si>
  <si>
    <t>TOKO HASANAH</t>
  </si>
  <si>
    <t>0001887881_17ANLV1095</t>
  </si>
  <si>
    <t>wr ibu dinar</t>
  </si>
  <si>
    <t>0001887881_17ANLV1098</t>
  </si>
  <si>
    <t>wr bang rizal</t>
  </si>
  <si>
    <t>0001887881_17ANLV1100</t>
  </si>
  <si>
    <t>wr Dio</t>
  </si>
  <si>
    <t>0001887881_17ANLV1128</t>
  </si>
  <si>
    <t>wr isan</t>
  </si>
  <si>
    <t>0001887881_17ANLW0002</t>
  </si>
  <si>
    <t>MISNA</t>
  </si>
  <si>
    <t>0001887881_17ANLW0037</t>
  </si>
  <si>
    <t>Fatin jaya</t>
  </si>
  <si>
    <t>0001887881_17ANLW1306</t>
  </si>
  <si>
    <t>TOKO RAMA</t>
  </si>
  <si>
    <t>0001887881_17ANLW1431</t>
  </si>
  <si>
    <t>WR BANG EBEN</t>
  </si>
  <si>
    <t>0001887881_17ANLW1432</t>
  </si>
  <si>
    <t>WR MAMAH ALVIN</t>
  </si>
  <si>
    <t>0001887881_17ANLW1438</t>
  </si>
  <si>
    <t>WR YUNITA</t>
  </si>
  <si>
    <t>0001887881_17ANLW1439</t>
  </si>
  <si>
    <t>WARKOP NAURA</t>
  </si>
  <si>
    <t>0001887881_17ANLW1440</t>
  </si>
  <si>
    <t>WR MUTIA</t>
  </si>
  <si>
    <t>0001887881_17ANLW1441</t>
  </si>
  <si>
    <t>WR PARMAN</t>
  </si>
  <si>
    <t>0001887881_17ANLW1442</t>
  </si>
  <si>
    <t>WARKOP SANJAYA</t>
  </si>
  <si>
    <t>0001887881_17ANLW1448</t>
  </si>
  <si>
    <t>WR BIMA</t>
  </si>
  <si>
    <t>0001887881_17ANLW1493</t>
  </si>
  <si>
    <t>wr es wenak</t>
  </si>
  <si>
    <t>0001887881_17ANLW1496</t>
  </si>
  <si>
    <t>wr aji</t>
  </si>
  <si>
    <t>0001887881_17ANLW1516</t>
  </si>
  <si>
    <t>toko gria</t>
  </si>
  <si>
    <t>0001887881_17ANLW1517</t>
  </si>
  <si>
    <t>TOKO SARIF</t>
  </si>
  <si>
    <t>0001887881_17ANLW1520</t>
  </si>
  <si>
    <t>0001887881_17ANLX1072</t>
  </si>
  <si>
    <t>TOKO NADIRA</t>
  </si>
  <si>
    <t>0001887881_17ANLY0004</t>
  </si>
  <si>
    <t>Wr aleh</t>
  </si>
  <si>
    <t>0001887881_17ANLY0009</t>
  </si>
  <si>
    <t>TOKO FAHRI</t>
  </si>
  <si>
    <t>0001887881_17ANLY0015</t>
  </si>
  <si>
    <t>TOKO SONAR</t>
  </si>
  <si>
    <t>0001887881_17ANLY0017</t>
  </si>
  <si>
    <t>TK SAIFUL</t>
  </si>
  <si>
    <t>0001887881_17ANLY0036</t>
  </si>
  <si>
    <t>Toko Intan</t>
  </si>
  <si>
    <t>0001887881_17AOTS1006</t>
  </si>
  <si>
    <t>TOKO SULTAN</t>
  </si>
  <si>
    <t>0001887881_17AQZZ1017</t>
  </si>
  <si>
    <t>WR MDR TIGA SDRA</t>
  </si>
  <si>
    <t>0001887881_17AQZZ1025</t>
  </si>
  <si>
    <t>WARUNG UMMI DAFFA</t>
  </si>
  <si>
    <t>0001887881_17AQZZ1026</t>
  </si>
  <si>
    <t>TK KHOLIL</t>
  </si>
  <si>
    <t>0001887881_17ARAC1014</t>
  </si>
  <si>
    <t>WARUNG OMA</t>
  </si>
  <si>
    <t>0001887881_17ARAJ1002</t>
  </si>
  <si>
    <t>WARUNG MDR PIAN</t>
  </si>
  <si>
    <t>0001887881_17ARAJ1003</t>
  </si>
  <si>
    <t>WARUNG MDR AIDA</t>
  </si>
  <si>
    <t>0001887881_17ARAJ1005</t>
  </si>
  <si>
    <t>WARUNG MDR BERKAH JAYA NAR</t>
  </si>
  <si>
    <t>0001887881_17ARAY1009</t>
  </si>
  <si>
    <t>Tk ainun</t>
  </si>
  <si>
    <t>0001887881_17ARBJ1014</t>
  </si>
  <si>
    <t>WARUNG CATRIK</t>
  </si>
  <si>
    <t>0001887881_17ASOC0019</t>
  </si>
  <si>
    <t>WRG ANYA</t>
  </si>
  <si>
    <t>0001887881_17ASOC0021</t>
  </si>
  <si>
    <t>MADURA MURAH</t>
  </si>
  <si>
    <t>0001887881_17ASTF0001</t>
  </si>
  <si>
    <t>warung salman</t>
  </si>
  <si>
    <t>0001887881_17ASTF0014</t>
  </si>
  <si>
    <t>Warung Putra</t>
  </si>
  <si>
    <t>0001887881_17ASTF0017</t>
  </si>
  <si>
    <t>WARUNG DARUM</t>
  </si>
  <si>
    <t>0001887881_17ASTF0023</t>
  </si>
  <si>
    <t>TOKO NENENG</t>
  </si>
  <si>
    <t>0001887881_17ASTF0032</t>
  </si>
  <si>
    <t>TOKO K CHONG MADURA</t>
  </si>
  <si>
    <t>0001887881_17ASTF0035</t>
  </si>
  <si>
    <t>TOKO AZKAR</t>
  </si>
  <si>
    <t>0001887881_17ASTH0007</t>
  </si>
  <si>
    <t>TOKO AURORA</t>
  </si>
  <si>
    <t>0001887881_17ASTH0020</t>
  </si>
  <si>
    <t>Toko Dimas</t>
  </si>
  <si>
    <t>0001887881_17ASTH0025</t>
  </si>
  <si>
    <t>warung Bu nur</t>
  </si>
  <si>
    <t>0001887881_17ASTI0001</t>
  </si>
  <si>
    <t>Madura riski</t>
  </si>
  <si>
    <t>0001887881_17ASTI0002</t>
  </si>
  <si>
    <t>Toko bu arin</t>
  </si>
  <si>
    <t>0001887881_17ASTI0003</t>
  </si>
  <si>
    <t>Toko madurasa</t>
  </si>
  <si>
    <t>0001887881_TRDF1287</t>
  </si>
  <si>
    <t>Mirta</t>
  </si>
  <si>
    <t>0001887881_TRDF2025</t>
  </si>
  <si>
    <t>Nadyla Sembako</t>
  </si>
  <si>
    <t>0001887881_10083</t>
  </si>
  <si>
    <t>TOKO NURUL ALFI</t>
  </si>
  <si>
    <t>0001887881_10327</t>
  </si>
  <si>
    <t>TOKO PARMAN</t>
  </si>
  <si>
    <t>0001887881_16AKRZ1004</t>
  </si>
  <si>
    <t>ALMIRA JAYA MANDIRI</t>
  </si>
  <si>
    <t>0001887881_16AKWV1008</t>
  </si>
  <si>
    <t>TOKO LARIS TIGA</t>
  </si>
  <si>
    <t>0001887881_16AKWV3646</t>
  </si>
  <si>
    <t>Toko Tamaguna</t>
  </si>
  <si>
    <t>0001887881_16AKWV3648</t>
  </si>
  <si>
    <t>Toko Surya Mart</t>
  </si>
  <si>
    <t>0001887881_16AKXE0005</t>
  </si>
  <si>
    <t>TOKO ANEKA BASMALAH</t>
  </si>
  <si>
    <t>0001887881_16AKXE0021</t>
  </si>
  <si>
    <t>TOKO FARAS</t>
  </si>
  <si>
    <t>0001887881_16AKXJ2156</t>
  </si>
  <si>
    <t>TOKO MD HAFIZ</t>
  </si>
  <si>
    <t>0001887881_16ALWO0010</t>
  </si>
  <si>
    <t>TOKO NAILA</t>
  </si>
  <si>
    <t>0001887881_16ALWO1015</t>
  </si>
  <si>
    <t>TOKO MADURA BINTANG ARIS</t>
  </si>
  <si>
    <t>0001887881_16ALWY1030</t>
  </si>
  <si>
    <t>TOKO RIYA MART</t>
  </si>
  <si>
    <t>1887881_SMR66</t>
  </si>
  <si>
    <t>Dede Anwari</t>
  </si>
  <si>
    <t>0001887881_16ALWY4318</t>
  </si>
  <si>
    <t>TOKO AJA</t>
  </si>
  <si>
    <t>0001887881_16ALXL1005</t>
  </si>
  <si>
    <t>TOKO SALWA 46</t>
  </si>
  <si>
    <t>0001887881_16AMKN1113</t>
  </si>
  <si>
    <t>TOKO HAIKAL</t>
  </si>
  <si>
    <t>0001887881_16AMKO1011</t>
  </si>
  <si>
    <t>TOKO ANGGA</t>
  </si>
  <si>
    <t>0001887881_16AMKO1017</t>
  </si>
  <si>
    <t>TOKO RATNA</t>
  </si>
  <si>
    <t>0001887881_16ANLW1004</t>
  </si>
  <si>
    <t>TOKO HELEN</t>
  </si>
  <si>
    <t>0001887881_16ANLW1062</t>
  </si>
  <si>
    <t>TOKO BESH MART</t>
  </si>
  <si>
    <t>0001887881_16ANNJ1011</t>
  </si>
  <si>
    <t>TOKO MAJU BERSAMA SAUDARA MBS</t>
  </si>
  <si>
    <t>0001887881_16ANNL1006</t>
  </si>
  <si>
    <t>TOKO ADIN</t>
  </si>
  <si>
    <t>0001887881_16AOTN1001</t>
  </si>
  <si>
    <t>Toko sumber rejeki</t>
  </si>
  <si>
    <t>0001887881_16AOTN1009</t>
  </si>
  <si>
    <t>TK BUDE WAHYU</t>
  </si>
  <si>
    <t>0001887881_16APFQ1010</t>
  </si>
  <si>
    <t>TOKO SANDY</t>
  </si>
  <si>
    <t>0001887881_16APFQ1013</t>
  </si>
  <si>
    <t>TOKO HASIBUAN</t>
  </si>
  <si>
    <t>0001887881_16APFQ1015</t>
  </si>
  <si>
    <t>TOKO KEMBAR</t>
  </si>
  <si>
    <t>0001887881_16APFR1013</t>
  </si>
  <si>
    <t>Sogi grosir</t>
  </si>
  <si>
    <t>0001887881_16APFX1064</t>
  </si>
  <si>
    <t>TOKO HAKIM MAKMUR</t>
  </si>
  <si>
    <t>0001887881_16ARAD1500</t>
  </si>
  <si>
    <t>Debora</t>
  </si>
  <si>
    <t>0001887881_16ARAL1004</t>
  </si>
  <si>
    <t>teh nde</t>
  </si>
  <si>
    <t>0001887881_16ARAW1012</t>
  </si>
  <si>
    <t>TOKO KAYLA 1</t>
  </si>
  <si>
    <t>0001887881_16ARBE1004</t>
  </si>
  <si>
    <t>0001887881_16ARRJ1003</t>
  </si>
  <si>
    <t>TOKO TASYA MUKTIWARI</t>
  </si>
  <si>
    <t>0001887881_16ARRL1007</t>
  </si>
  <si>
    <t>0001887881_16ARRL1015</t>
  </si>
  <si>
    <t>TOKO IYAN</t>
  </si>
  <si>
    <t>0001887881_16ARRN4267</t>
  </si>
  <si>
    <t>TK ANTARIKSA DUA</t>
  </si>
  <si>
    <t>0001887881_16ARRN4271</t>
  </si>
  <si>
    <t>TK DUA PUTRI</t>
  </si>
  <si>
    <t>0001887881_16ARRN4275</t>
  </si>
  <si>
    <t>TOKO ASONAR MART</t>
  </si>
  <si>
    <t>0001887881_16ARRO0003</t>
  </si>
  <si>
    <t>TOKO ROBBY</t>
  </si>
  <si>
    <t>0001887881_16ASNZ1004</t>
  </si>
  <si>
    <t>TOKO ANGGI</t>
  </si>
  <si>
    <t>1887881_SMR94</t>
  </si>
  <si>
    <t>Dini Octavianty</t>
  </si>
  <si>
    <t>0001887881_16ASOH1002</t>
  </si>
  <si>
    <t>TOKO SEKA BINA UNGGUL</t>
  </si>
  <si>
    <t>0001887881_16ASOH1100</t>
  </si>
  <si>
    <t>TOKO RISQY KAKA</t>
  </si>
  <si>
    <t>0001887881_16ASTF1014</t>
  </si>
  <si>
    <t>Toko Bela</t>
  </si>
  <si>
    <t>0001887881_1766521</t>
  </si>
  <si>
    <t>TOKO RIE RIE</t>
  </si>
  <si>
    <t>0001887881_17AMKN1004</t>
  </si>
  <si>
    <t>TOKO WANTO</t>
  </si>
  <si>
    <t>0001887881_20093</t>
  </si>
  <si>
    <t>Toko IBRAHIM</t>
  </si>
  <si>
    <t>0001887881_300580</t>
  </si>
  <si>
    <t>PERDANA II</t>
  </si>
  <si>
    <t>0001887881_35304</t>
  </si>
  <si>
    <t>TOKO BUDIANTO MADURA</t>
  </si>
  <si>
    <t>0001887881_515797</t>
  </si>
  <si>
    <t>TOKO ALFA RIZKY</t>
  </si>
  <si>
    <t>0001887881_80029</t>
  </si>
  <si>
    <t>TOKO DEWI SRI</t>
  </si>
  <si>
    <t>0001887881_90216</t>
  </si>
  <si>
    <t>Toko Tujuh Tujuh</t>
  </si>
  <si>
    <t>0001887881_C10033</t>
  </si>
  <si>
    <t>TOKO WAWAN SEPULUH</t>
  </si>
  <si>
    <t>Sub Distributors</t>
  </si>
  <si>
    <t>0001887881_16AKXE1011</t>
  </si>
  <si>
    <t>TOKO MEDY</t>
  </si>
  <si>
    <t>0001887881_16AQZZ1001</t>
  </si>
  <si>
    <t>CV JENDELA MAS</t>
  </si>
  <si>
    <t>0001887881_16ARAS1001</t>
  </si>
  <si>
    <t>toko irsyad</t>
  </si>
  <si>
    <t>0001887881_16ASNQ1002</t>
  </si>
  <si>
    <t>TOKO ERIL</t>
  </si>
  <si>
    <t>12540202 - MILO ACTIV-GO UHT Cmbk 36x110ml N2 ID</t>
  </si>
  <si>
    <t>0001887881_16AMNN3621</t>
  </si>
  <si>
    <t>PT BERKAH BANDUNG OPS</t>
  </si>
  <si>
    <t>0001887881_16ANNK1003</t>
  </si>
  <si>
    <t>PT BERKAH BEKASI OPS</t>
  </si>
  <si>
    <t>0001887881_16AOJC1001</t>
  </si>
  <si>
    <t>PT. BERKAH KARAWANG OPS</t>
  </si>
  <si>
    <t>0001887881_16ASOD1060</t>
  </si>
  <si>
    <t>PT BERKAH TANGGERANG OPS</t>
  </si>
  <si>
    <t>0001887881_16ASTF1038</t>
  </si>
  <si>
    <t>PT BERKAH DEPOK OPS</t>
  </si>
  <si>
    <t>0001887881_17ALWP1007</t>
  </si>
  <si>
    <t>KANTIN CUI</t>
  </si>
  <si>
    <t>0001887881_17AMDP1041</t>
  </si>
  <si>
    <t>WARKOP ADUL</t>
  </si>
  <si>
    <t>0001887881_17ANLW1077</t>
  </si>
  <si>
    <t>teh Een</t>
  </si>
  <si>
    <t>0001887881_17ASNU1029</t>
  </si>
  <si>
    <t>KANTIN UNI</t>
  </si>
  <si>
    <t>0001887881_17AQZZ1033</t>
  </si>
  <si>
    <t>WARUNG PESONA KUNINGAN</t>
  </si>
  <si>
    <t>0001887881_10242</t>
  </si>
  <si>
    <t>Toko Baru VIII</t>
  </si>
  <si>
    <t>0001887881_1523358</t>
  </si>
  <si>
    <t>TOKO HAJI DIANA</t>
  </si>
  <si>
    <t>0001887881_1523377</t>
  </si>
  <si>
    <t>TOKO AL AZHAR</t>
  </si>
  <si>
    <t>0001887881_16AKRT1003</t>
  </si>
  <si>
    <t>TOKO FB MULYA SEJAHTERA</t>
  </si>
  <si>
    <t>0001887881_16AKRT1010</t>
  </si>
  <si>
    <t>TOKO ELSA TARUMAJAYA</t>
  </si>
  <si>
    <t>0001887881_16AKWV1051</t>
  </si>
  <si>
    <t>TOKO DODIT</t>
  </si>
  <si>
    <t>0001887881_16AKWV1052</t>
  </si>
  <si>
    <t>TOKO CERMAI</t>
  </si>
  <si>
    <t>0001887881_16AKWY1004</t>
  </si>
  <si>
    <t>TOKO ROPIKOH</t>
  </si>
  <si>
    <t>0001887881_16AKWY1008</t>
  </si>
  <si>
    <t>TOKO WIWIN</t>
  </si>
  <si>
    <t>0001887881_16AKXE0012</t>
  </si>
  <si>
    <t>TOKO IRFAN</t>
  </si>
  <si>
    <t>0001887881_16AKXE0017</t>
  </si>
  <si>
    <t>TOKO DEVEN</t>
  </si>
  <si>
    <t>0001887881_16AKXE0038</t>
  </si>
  <si>
    <t>TOKO ANISSA PLASTIK</t>
  </si>
  <si>
    <t>0001887881_16AKXF2642</t>
  </si>
  <si>
    <t>TOKO MAJU MANDIRI</t>
  </si>
  <si>
    <t>0001887881_16AKXH1024</t>
  </si>
  <si>
    <t>TOKO MAMANG</t>
  </si>
  <si>
    <t>0001887881_16AKXI1003</t>
  </si>
  <si>
    <t>TOKO ZIDAN TIGA</t>
  </si>
  <si>
    <t>0001887881_16AKXJ1004</t>
  </si>
  <si>
    <t>TOKO SUMBER JATI MULYO</t>
  </si>
  <si>
    <t>0001887881_16AKXJ1011</t>
  </si>
  <si>
    <t>TOKO RAHAYU 2</t>
  </si>
  <si>
    <t>0001887881_16AKXK3095</t>
  </si>
  <si>
    <t>toko fandy grosir</t>
  </si>
  <si>
    <t>0001887881_16ALWO0012</t>
  </si>
  <si>
    <t>TOKO RJ</t>
  </si>
  <si>
    <t>0001887881_16ALWO0013</t>
  </si>
  <si>
    <t>TOKO JASMIN 2</t>
  </si>
  <si>
    <t>0001887881_16ALWO1023</t>
  </si>
  <si>
    <t>Toko Ishak</t>
  </si>
  <si>
    <t>0001887881_16ALWU0001</t>
  </si>
  <si>
    <t>TOKO 3 SAUDARA MART</t>
  </si>
  <si>
    <t>0001887881_16ALWY1002</t>
  </si>
  <si>
    <t>TOKO AYU</t>
  </si>
  <si>
    <t>0001887881_16ALWY1048</t>
  </si>
  <si>
    <t>Toko Riska</t>
  </si>
  <si>
    <t>0001887881_16ALXG1003</t>
  </si>
  <si>
    <t>TOKO AMINAH BERKAH</t>
  </si>
  <si>
    <t>0001887881_16ALXL1002</t>
  </si>
  <si>
    <t>TOKO BERKAT PLASTIK</t>
  </si>
  <si>
    <t>0001887881_16ALXL1006</t>
  </si>
  <si>
    <t>TOKO JAKY</t>
  </si>
  <si>
    <t>0001887881_16ALXL1007</t>
  </si>
  <si>
    <t>0001887881_16ALXM1001</t>
  </si>
  <si>
    <t>TOKO SUMBER URIP 2</t>
  </si>
  <si>
    <t>0001887881_16AMDO1004</t>
  </si>
  <si>
    <t>TOKO AKWANG</t>
  </si>
  <si>
    <t>0001887881_16AMKL0012</t>
  </si>
  <si>
    <t>TOKO AWI PEJUANG</t>
  </si>
  <si>
    <t>0001887881_16AMKM1050</t>
  </si>
  <si>
    <t>TOKO PURBA</t>
  </si>
  <si>
    <t>0001887881_16AMKM1067</t>
  </si>
  <si>
    <t>TOKO MS</t>
  </si>
  <si>
    <t>0001887881_16AMKM1085</t>
  </si>
  <si>
    <t>TOKO HIKMAH PLASTIK</t>
  </si>
  <si>
    <t>0001887881_16AMKN1075</t>
  </si>
  <si>
    <t>TOKO RIFKI</t>
  </si>
  <si>
    <t>0001887881_16AMKN1094</t>
  </si>
  <si>
    <t>TOKO ARSYILA BABY SHOP</t>
  </si>
  <si>
    <t>0001887881_16AMKQ1055</t>
  </si>
  <si>
    <t>TOKO HASAN</t>
  </si>
  <si>
    <t>0001887881_16ANLV0001</t>
  </si>
  <si>
    <t>Toko dua empat</t>
  </si>
  <si>
    <t>0001887881_16ANLV1001</t>
  </si>
  <si>
    <t>Toko Ara</t>
  </si>
  <si>
    <t>0001887881_16ANLV1005</t>
  </si>
  <si>
    <t>TOKO CAHAYA BERKAH</t>
  </si>
  <si>
    <t>0001887881_16ANLV1012</t>
  </si>
  <si>
    <t>TOKO TBK FORTUNA</t>
  </si>
  <si>
    <t>0001887881_16ANLW1052</t>
  </si>
  <si>
    <t>CAHAYA WULAN</t>
  </si>
  <si>
    <t>0001887881_16ANLW1097</t>
  </si>
  <si>
    <t>TOKO RIZKY</t>
  </si>
  <si>
    <t>0001887881_16ANLW1101</t>
  </si>
  <si>
    <t>TOKO ERDE</t>
  </si>
  <si>
    <t>0001887881_16ANLW1102</t>
  </si>
  <si>
    <t>TOKO SAMA MAJU</t>
  </si>
  <si>
    <t>0001887881_16ANLW4371</t>
  </si>
  <si>
    <t>TOKO FREYA</t>
  </si>
  <si>
    <t>0001887881_16ANLX1011</t>
  </si>
  <si>
    <t>TOKO CERIA</t>
  </si>
  <si>
    <t>0001887881_16ANLY1004</t>
  </si>
  <si>
    <t>Toko Puput</t>
  </si>
  <si>
    <t>0001887881_16ANNL1035</t>
  </si>
  <si>
    <t>TOKO RINGGANA</t>
  </si>
  <si>
    <t>0001887881_16APFO1042</t>
  </si>
  <si>
    <t>0001887881_16APFP1068</t>
  </si>
  <si>
    <t>TOKO PANJI</t>
  </si>
  <si>
    <t>0001887881_16ARAC1012</t>
  </si>
  <si>
    <t>TOKO ALFINO</t>
  </si>
  <si>
    <t>0001887881_16ARAD1011</t>
  </si>
  <si>
    <t>TOKO PAK DE JUM</t>
  </si>
  <si>
    <t>0001887881_16ARAE1005</t>
  </si>
  <si>
    <t>TOKO MELVISA</t>
  </si>
  <si>
    <t>0001887881_16ARAQ1002</t>
  </si>
  <si>
    <t>Toko akbar</t>
  </si>
  <si>
    <t>0001887881_16ARAS1012</t>
  </si>
  <si>
    <t>TOKO ERI 1</t>
  </si>
  <si>
    <t>0001887881_16ARAS1015</t>
  </si>
  <si>
    <t>TOKO SIMPUR FROZEN</t>
  </si>
  <si>
    <t>0001887881_16ARAS1016</t>
  </si>
  <si>
    <t>TOKO ALFARIZI</t>
  </si>
  <si>
    <t>0001887881_16ARAS1020</t>
  </si>
  <si>
    <t>TOKO ROYAL</t>
  </si>
  <si>
    <t>0001887881_16ARAS1021</t>
  </si>
  <si>
    <t>0001887881_16ARAS1029</t>
  </si>
  <si>
    <t>0001887881_16ARAV1003</t>
  </si>
  <si>
    <t>Toko Akbar Jaya</t>
  </si>
  <si>
    <t>0001887881_16ARAV1010</t>
  </si>
  <si>
    <t>TOKO FATAN</t>
  </si>
  <si>
    <t>0001887881_16ARAW1002</t>
  </si>
  <si>
    <t>TOKO KELVIN</t>
  </si>
  <si>
    <t>0001887881_16ARAW1016</t>
  </si>
  <si>
    <t>TOKO KAYLA 2</t>
  </si>
  <si>
    <t>0001887881_16ARAW1017</t>
  </si>
  <si>
    <t>Toko Anis</t>
  </si>
  <si>
    <t>0001887881_16ARAW1022</t>
  </si>
  <si>
    <t>TOKO SAHRUL</t>
  </si>
  <si>
    <t>0001887881_16ARAW1025</t>
  </si>
  <si>
    <t>TOKO BERKAH TCI</t>
  </si>
  <si>
    <t>0001887881_16ARBF1003</t>
  </si>
  <si>
    <t>TOKO APRIL</t>
  </si>
  <si>
    <t>0001887881_16ARBK1005</t>
  </si>
  <si>
    <t>WR HANJUANG</t>
  </si>
  <si>
    <t>0001887881_16ARBO1017</t>
  </si>
  <si>
    <t>0001887881_16ARRG1001</t>
  </si>
  <si>
    <t>TOKO IBU SITI</t>
  </si>
  <si>
    <t>0001887881_16ARRJ1001</t>
  </si>
  <si>
    <t>Toko intan plastik</t>
  </si>
  <si>
    <t>0001887881_16ARRK1001</t>
  </si>
  <si>
    <t>TOKO ADIRASYA</t>
  </si>
  <si>
    <t>0001887881_16ARRL1028</t>
  </si>
  <si>
    <t>TK NAZILA SATU</t>
  </si>
  <si>
    <t>0001887881_16ARRN1014</t>
  </si>
  <si>
    <t>TOKO BAROKAH AUREL SATU</t>
  </si>
  <si>
    <t>0001887881_16ARRN4263</t>
  </si>
  <si>
    <t>TOKO M FATIR</t>
  </si>
  <si>
    <t>0001887881_16ARRN4264</t>
  </si>
  <si>
    <t>TOKO KEBUMEN JAYA</t>
  </si>
  <si>
    <t>0001887881_16ARRO0002</t>
  </si>
  <si>
    <t>TOKO SEMBAKO 833</t>
  </si>
  <si>
    <t>0001887881_16ARRO1016</t>
  </si>
  <si>
    <t>TOKO NESYA</t>
  </si>
  <si>
    <t>0001887881_16ARRO1323</t>
  </si>
  <si>
    <t>0001887881_16ARRO1332</t>
  </si>
  <si>
    <t>Tk barokah madura</t>
  </si>
  <si>
    <t>0001887881_16ASNQ1015</t>
  </si>
  <si>
    <t>TOKO RESTU JAYA</t>
  </si>
  <si>
    <t>0001887881_16ASNQ1016</t>
  </si>
  <si>
    <t>Toko Annisa</t>
  </si>
  <si>
    <t>0001887881_16ASNQ1017</t>
  </si>
  <si>
    <t>TOKO BAROKAH ARINA</t>
  </si>
  <si>
    <t>0001887881_16ASNQ1034</t>
  </si>
  <si>
    <t>AGEN SEMBAKO CEU ELA</t>
  </si>
  <si>
    <t>0001887881_16ASNQ1038</t>
  </si>
  <si>
    <t>tk  Barokah</t>
  </si>
  <si>
    <t>0001887881_16ASNS1008</t>
  </si>
  <si>
    <t>TOKO SALAM</t>
  </si>
  <si>
    <t>0001887881_16ASNS1011</t>
  </si>
  <si>
    <t>Toko DANISA</t>
  </si>
  <si>
    <t>0001887881_16ASNT1010</t>
  </si>
  <si>
    <t>TOKO CITRA</t>
  </si>
  <si>
    <t>0001887881_16ASNV1027</t>
  </si>
  <si>
    <t>0001887881_16ASNX1026</t>
  </si>
  <si>
    <t>TOKO SEMBIRING</t>
  </si>
  <si>
    <t>0001887881_16ASOF1056</t>
  </si>
  <si>
    <t>0001887881_16ASOF1061</t>
  </si>
  <si>
    <t>TOKO AMBAR 2</t>
  </si>
  <si>
    <t>0001887881_16ASOH1081</t>
  </si>
  <si>
    <t>TOKO DAFFA</t>
  </si>
  <si>
    <t>0001887881_16ASTG1009</t>
  </si>
  <si>
    <t>TOKO PERMATA RUDY</t>
  </si>
  <si>
    <t>0001887881_16ASXK1020</t>
  </si>
  <si>
    <t>TOKO AMEL SNACK</t>
  </si>
  <si>
    <t>0001887881_16ASXL1015</t>
  </si>
  <si>
    <t>TOKO RUNI</t>
  </si>
  <si>
    <t>0001887881_16ASXM1002</t>
  </si>
  <si>
    <t>TOKO FAMILI BUNI SAKTI</t>
  </si>
  <si>
    <t>0001887881_17AMKR1006</t>
  </si>
  <si>
    <t>TOKO BANG JALI</t>
  </si>
  <si>
    <t>0001887881_20018</t>
  </si>
  <si>
    <t>TOKO TRILAKSANA</t>
  </si>
  <si>
    <t>0001887881_20057</t>
  </si>
  <si>
    <t>TOKO UNY PLASTIK MARAKASH</t>
  </si>
  <si>
    <t>0001887881_20079</t>
  </si>
  <si>
    <t>Toko Syarif</t>
  </si>
  <si>
    <t>0001887881_20190</t>
  </si>
  <si>
    <t>TOKO RIMA</t>
  </si>
  <si>
    <t>0001887881_301997</t>
  </si>
  <si>
    <t>0001887881_35246</t>
  </si>
  <si>
    <t>TOKO DADANG JAYA</t>
  </si>
  <si>
    <t>0001887881_40029</t>
  </si>
  <si>
    <t>TOKO ASTI</t>
  </si>
  <si>
    <t>0001887881_40112</t>
  </si>
  <si>
    <t>TOKO RIZKY AMBI</t>
  </si>
  <si>
    <t>0001887881_40165</t>
  </si>
  <si>
    <t>TOKO AZRA</t>
  </si>
  <si>
    <t>0001887881_40425</t>
  </si>
  <si>
    <t>TOKO PERMATA MART</t>
  </si>
  <si>
    <t>0001887881_50083</t>
  </si>
  <si>
    <t>TOKO CEMERLANG UTAMA</t>
  </si>
  <si>
    <t>0001887881_80037</t>
  </si>
  <si>
    <t>TOKO AnD</t>
  </si>
  <si>
    <t>0001887881_90106</t>
  </si>
  <si>
    <t>TOKO KUERNADI</t>
  </si>
  <si>
    <t>0001887881_161057</t>
  </si>
  <si>
    <t>ENAM SAUDARA</t>
  </si>
  <si>
    <t>0001887881_16AKXE0011</t>
  </si>
  <si>
    <t>TOKO KITAMURA</t>
  </si>
  <si>
    <t>0001887881_16AKXE0033</t>
  </si>
  <si>
    <t>TOKO ANI MANDIRI</t>
  </si>
  <si>
    <t>0001887881_16ARAU1003</t>
  </si>
  <si>
    <t>TOKO SELARAS</t>
  </si>
  <si>
    <t>0001887881_16ASNQ1031</t>
  </si>
  <si>
    <t>ABC MART</t>
  </si>
  <si>
    <t>0001887881_16ASNU1011</t>
  </si>
  <si>
    <t>TOKO DIARA</t>
  </si>
  <si>
    <t>0001887881_16ASXK1019</t>
  </si>
  <si>
    <t>TOKO CLARISA</t>
  </si>
  <si>
    <t>0001887881_90925</t>
  </si>
  <si>
    <t>TOKO CHANDRA</t>
  </si>
  <si>
    <t>0001887881_B00155</t>
  </si>
  <si>
    <t>TOKO CORRY</t>
  </si>
  <si>
    <t>Wholesale RTD</t>
  </si>
  <si>
    <t>0001887881_35237</t>
  </si>
  <si>
    <t>TK ALESHA</t>
  </si>
  <si>
    <t>12540203 - MILO ACTIV-GO UHT Cmbk 36x180ml N2 ID</t>
  </si>
  <si>
    <t>0001887881_17AKXE1006</t>
  </si>
  <si>
    <t>MAMA FAJAR</t>
  </si>
  <si>
    <t>0001887881_17AKXE1007</t>
  </si>
  <si>
    <t>PADLI</t>
  </si>
  <si>
    <t>0001887881_17AKXE1008</t>
  </si>
  <si>
    <t>Roni</t>
  </si>
  <si>
    <t>0001887881_17AKXE1010</t>
  </si>
  <si>
    <t>mama Daus</t>
  </si>
  <si>
    <t>0001887881_17ALWS1009</t>
  </si>
  <si>
    <t>KANTIN ICA</t>
  </si>
  <si>
    <t>0001887881_17ALWS1011</t>
  </si>
  <si>
    <t>KANTIN TUNI</t>
  </si>
  <si>
    <t>0001887881_17AMDQ1035</t>
  </si>
  <si>
    <t>PUTRA</t>
  </si>
  <si>
    <t>0001887881_17ANLV1039</t>
  </si>
  <si>
    <t>Ibu Dewi Bc</t>
  </si>
  <si>
    <t>0001887881_17ANLV1040</t>
  </si>
  <si>
    <t>BU HAMID</t>
  </si>
  <si>
    <t>0001887881_17ANLV1049</t>
  </si>
  <si>
    <t>JAFRAN</t>
  </si>
  <si>
    <t>0001887881_17ANLW1090</t>
  </si>
  <si>
    <t>om Budi</t>
  </si>
  <si>
    <t>0001887881_10200</t>
  </si>
  <si>
    <t>0001887881_10392</t>
  </si>
  <si>
    <t>TOKO  ALJABAL</t>
  </si>
  <si>
    <t>0001887881_16AKRX1004</t>
  </si>
  <si>
    <t>TOKO KEKE FROZEN</t>
  </si>
  <si>
    <t>0001887881_16AKXJ1025</t>
  </si>
  <si>
    <t>TOKO SEMBAKO MADINAH</t>
  </si>
  <si>
    <t>0001887881_16ANLW1105</t>
  </si>
  <si>
    <t>TOKO BILAL DUA</t>
  </si>
  <si>
    <t>0001887881_16ANLY1025</t>
  </si>
  <si>
    <t>TOKO EKI</t>
  </si>
  <si>
    <t>0001887881_16ARAS1028</t>
  </si>
  <si>
    <t>TOKO CEU ELA</t>
  </si>
  <si>
    <t>0001887881_16ARAT1004</t>
  </si>
  <si>
    <t>TOKO VERONICA</t>
  </si>
  <si>
    <t>0001887881_16ASNS1010</t>
  </si>
  <si>
    <t>TOKO BUDE DITA</t>
  </si>
  <si>
    <t>0001887881_16ASOC1042</t>
  </si>
  <si>
    <t>toko ana</t>
  </si>
  <si>
    <t>0001887881_17AMKN1003</t>
  </si>
  <si>
    <t>TOKO EKA JAYA MART</t>
  </si>
  <si>
    <t>0001887881_19004</t>
  </si>
  <si>
    <t>TOKO KHAMI SEMBAKO</t>
  </si>
  <si>
    <t>0001887881_60005</t>
  </si>
  <si>
    <t>TOKO PRIMA JAYA II</t>
  </si>
  <si>
    <t>0001887881_60012</t>
  </si>
  <si>
    <t>TOKO BANTAR GEBANG MM</t>
  </si>
  <si>
    <t>0001887881_90235</t>
  </si>
  <si>
    <t>TOKO AMANDA GROSIR</t>
  </si>
  <si>
    <t>0001887881_50156</t>
  </si>
  <si>
    <t>TOKO AW MART</t>
  </si>
  <si>
    <t>12550838 - S-26 PROCAL GOLD Can BPOE 6x1.6kg N7 ID</t>
  </si>
  <si>
    <t>12558957 - S-26 PROMILGOLD 1 Can SPOE 24x400g N8 ID</t>
  </si>
  <si>
    <t>Gold 1</t>
  </si>
  <si>
    <t>12558971 - S-26 PROMILGOLD 2 Can Top 6x900g N9 ID</t>
  </si>
  <si>
    <t>Gold 2</t>
  </si>
  <si>
    <t>12560756 - KOKO KRUNCH Sachet 24x70g ID</t>
  </si>
  <si>
    <t>KK Flowpack</t>
  </si>
  <si>
    <t>Minimarket Local</t>
  </si>
  <si>
    <t>0001887881_15AKXK1001</t>
  </si>
  <si>
    <t>PT RAMAYANA LESTARI INDONESIA Tbk</t>
  </si>
  <si>
    <t>Minimarket</t>
  </si>
  <si>
    <t>12561443 - NESCAFE CLASSIC Bag Era 24x45g ID</t>
  </si>
  <si>
    <t>Nescafe Classic Bag</t>
  </si>
  <si>
    <t>0001887881_90251</t>
  </si>
  <si>
    <t>TOKO KURNIA SUSU</t>
  </si>
  <si>
    <t>12561444 - NESCAFE CLASSIC Bag Era 24x90g ID</t>
  </si>
  <si>
    <t>12564616 - NEST CERELAC MungbeanSICh16(8x20g) N4 ID</t>
  </si>
  <si>
    <t>IC Reg Soya Sich</t>
  </si>
  <si>
    <t>12564637 - NEST CERELAC RedRice SICh16(8x20g) N4 ID</t>
  </si>
  <si>
    <t>0001887881_17AKXC1031</t>
  </si>
  <si>
    <t>WARUNG BU WATI</t>
  </si>
  <si>
    <t>0001887881_17ALWO0001</t>
  </si>
  <si>
    <t>0001887881_17ALWR1007</t>
  </si>
  <si>
    <t>GALANG</t>
  </si>
  <si>
    <t>0001887881_17ALWY1010</t>
  </si>
  <si>
    <t>WARKOP ENDI</t>
  </si>
  <si>
    <t>0001887881_17ALWY1013</t>
  </si>
  <si>
    <t>WARUNG AHMAD</t>
  </si>
  <si>
    <t>0001887881_17ALWY1014</t>
  </si>
  <si>
    <t>AJM</t>
  </si>
  <si>
    <t>0001887881_17ALWY1095</t>
  </si>
  <si>
    <t>wr inuyasa</t>
  </si>
  <si>
    <t>0001887881_17AMDP0032</t>
  </si>
  <si>
    <t>Toko sabar Tiga</t>
  </si>
  <si>
    <t>0001887881_17AMDP1096</t>
  </si>
  <si>
    <t>toko Wahid madura</t>
  </si>
  <si>
    <t>0001887881_17AMDR1022</t>
  </si>
  <si>
    <t>WARUNG SUSI</t>
  </si>
  <si>
    <t>0001887881_17AMDR1023</t>
  </si>
  <si>
    <t>warung es oplos lastri</t>
  </si>
  <si>
    <t>0001887881_17AMDR1026</t>
  </si>
  <si>
    <t>toko vibet</t>
  </si>
  <si>
    <t>0001887881_17ANLW0023</t>
  </si>
  <si>
    <t>0001887881_17ANLW1298</t>
  </si>
  <si>
    <t>TOKO SALSABILA</t>
  </si>
  <si>
    <t>0001887881_17ANLW1299</t>
  </si>
  <si>
    <t>TOKO SUPRIYATI</t>
  </si>
  <si>
    <t>0001887881_17ANLW1339</t>
  </si>
  <si>
    <t>Warkop emak</t>
  </si>
  <si>
    <t>0001887881_17ANLW1344</t>
  </si>
  <si>
    <t>warung denot</t>
  </si>
  <si>
    <t>0001887881_17ANLW1346</t>
  </si>
  <si>
    <t>Warung NDESO</t>
  </si>
  <si>
    <t>0001887881_17ANLW1358</t>
  </si>
  <si>
    <t>wr betti</t>
  </si>
  <si>
    <t>0001887881_17ANLW1362</t>
  </si>
  <si>
    <t>wr aska</t>
  </si>
  <si>
    <t>0001887881_17ANLW1363</t>
  </si>
  <si>
    <t>WR IWAN</t>
  </si>
  <si>
    <t>0001887881_17ANLW1364</t>
  </si>
  <si>
    <t>wr acek</t>
  </si>
  <si>
    <t>0001887881_17ANLW1495</t>
  </si>
  <si>
    <t>WR BINTANG</t>
  </si>
  <si>
    <t>0001887881_17ANLY0002</t>
  </si>
  <si>
    <t>WR IBU SRI</t>
  </si>
  <si>
    <t>0001887881_17ANLY0008</t>
  </si>
  <si>
    <t>TOKO YOSI</t>
  </si>
  <si>
    <t>0001887881_17ANLY1072</t>
  </si>
  <si>
    <t>wr teh odah</t>
  </si>
  <si>
    <t>0001887881_17ANLY1078</t>
  </si>
  <si>
    <t>wr kasim</t>
  </si>
  <si>
    <t>0001887881_17ASNW1034</t>
  </si>
  <si>
    <t>KANTIN MILA</t>
  </si>
  <si>
    <t>0001887881_10131</t>
  </si>
  <si>
    <t>TOKO Mulia</t>
  </si>
  <si>
    <t>0001887881_16AKWV1014</t>
  </si>
  <si>
    <t>TOKO DERAS</t>
  </si>
  <si>
    <t>0001887881_16AKXG1364</t>
  </si>
  <si>
    <t>TOKO DIRANA KUNINGAN</t>
  </si>
  <si>
    <t>0001887881_16ALWO0009</t>
  </si>
  <si>
    <t>TOKO DAWIS</t>
  </si>
  <si>
    <t>0001887881_16ALWO1024</t>
  </si>
  <si>
    <t>TOKO RAISAH MART</t>
  </si>
  <si>
    <t>0001887881_16AMKJ1063</t>
  </si>
  <si>
    <t>TOKO ANUGRAH JAYA SNACK</t>
  </si>
  <si>
    <t>0001887881_16AMKM1032</t>
  </si>
  <si>
    <t>TOKO GITO</t>
  </si>
  <si>
    <t>0001887881_16AMKM1048</t>
  </si>
  <si>
    <t>TOKO JM</t>
  </si>
  <si>
    <t>0001887881_16APFR1006</t>
  </si>
  <si>
    <t>TOKO MAMAH HAIKAL</t>
  </si>
  <si>
    <t>0001887881_16APFX1069</t>
  </si>
  <si>
    <t>TOKO SANTO</t>
  </si>
  <si>
    <t>0001887881_16ARAC1002</t>
  </si>
  <si>
    <t>TOKO FITRI</t>
  </si>
  <si>
    <t>0001887881_16ARAS1002</t>
  </si>
  <si>
    <t>TOKO NAUFAL</t>
  </si>
  <si>
    <t>0001887881_16ARBA1001</t>
  </si>
  <si>
    <t>TOKO AM</t>
  </si>
  <si>
    <t>0001887881_16ASNS1009</t>
  </si>
  <si>
    <t>TOKO DITA I</t>
  </si>
  <si>
    <t>0001887881_16ASNS1022</t>
  </si>
  <si>
    <t>TOKO JAYA BAROKAH KUNINGAN</t>
  </si>
  <si>
    <t>0001887881_16ASNV1030</t>
  </si>
  <si>
    <t>Toko Mami Iyel</t>
  </si>
  <si>
    <t>0001887881_16ASNZ8599</t>
  </si>
  <si>
    <t>TOKO BANG MAEL</t>
  </si>
  <si>
    <t>0001887881_16ASOF1102</t>
  </si>
  <si>
    <t>Tira</t>
  </si>
  <si>
    <t>0001887881_16ASOH1013</t>
  </si>
  <si>
    <t>ARKAAN</t>
  </si>
  <si>
    <t>0001887881_16ASOH1015</t>
  </si>
  <si>
    <t>Toko Al barkah</t>
  </si>
  <si>
    <t>0001887881_16ASOH1030</t>
  </si>
  <si>
    <t>TOKO READI I</t>
  </si>
  <si>
    <t>0001887881_50127</t>
  </si>
  <si>
    <t>Toko Nasution</t>
  </si>
  <si>
    <t>0001887881_90233</t>
  </si>
  <si>
    <t>TOKO BAROENA</t>
  </si>
  <si>
    <t>0001887881_15AMDQ1001</t>
  </si>
  <si>
    <t>CV HARAPAN JAYA FAM</t>
  </si>
  <si>
    <t>0001887881_16ANNK1002</t>
  </si>
  <si>
    <t>TOKO SETIA JAYA</t>
  </si>
  <si>
    <t>0001887881_16ASNT1011</t>
  </si>
  <si>
    <t>CV FENNY LESTARI</t>
  </si>
  <si>
    <t>0001887881_50240</t>
  </si>
  <si>
    <t>TOKO RAHMAT GROSIR II</t>
  </si>
  <si>
    <t>0001887881_10001</t>
  </si>
  <si>
    <t>CV GEMBALA BAIK</t>
  </si>
  <si>
    <t>12569580 - HONEY STARS Cereal 18x300g N5 ID</t>
  </si>
  <si>
    <t>Honey Stars Boxes</t>
  </si>
  <si>
    <t>0001887881_16ARAU4238</t>
  </si>
  <si>
    <t>PT MITRAVISI INDAH</t>
  </si>
  <si>
    <t>12569586 - MILO Cereal 18x300g N1 ID</t>
  </si>
  <si>
    <t>Milo Balls</t>
  </si>
  <si>
    <t>Milo Balls Boxes</t>
  </si>
  <si>
    <t>12569844 - NESTLE KOKO KRUNCH Cereal 18x300g N1 ID</t>
  </si>
  <si>
    <t>KK Boxes</t>
  </si>
  <si>
    <t>0001887881_17ANLW1161</t>
  </si>
  <si>
    <t>Teh Leni</t>
  </si>
  <si>
    <t>12571173 - MILO ACTIV-GO UHT Cmbk 9(4x180ml) N3 ID</t>
  </si>
  <si>
    <t>0001887881_17AKXD1020</t>
  </si>
  <si>
    <t>DMONK BOBA</t>
  </si>
  <si>
    <t>0001887881_17AKXE0065</t>
  </si>
  <si>
    <t>KANTIN ZIA</t>
  </si>
  <si>
    <t>0001887881_17AKXF1015</t>
  </si>
  <si>
    <t>0001887881_17AKXF1016</t>
  </si>
  <si>
    <t>KANTIN AISAH</t>
  </si>
  <si>
    <t>0001887881_17AKXK1052</t>
  </si>
  <si>
    <t>KANTIN BAMA</t>
  </si>
  <si>
    <t>0001887881_17AKXK1053</t>
  </si>
  <si>
    <t>KANTIN BOBY</t>
  </si>
  <si>
    <t>0001887881_17AKXK1056</t>
  </si>
  <si>
    <t>KANTIN HAN</t>
  </si>
  <si>
    <t>0001887881_17AKXK1059</t>
  </si>
  <si>
    <t>KANTIN PAK HAJI</t>
  </si>
  <si>
    <t>0001887881_17AKXK1067</t>
  </si>
  <si>
    <t>KANTIN WIRO</t>
  </si>
  <si>
    <t>0001887881_17ALWU1030</t>
  </si>
  <si>
    <t>bang Tebe</t>
  </si>
  <si>
    <t>0001887881_17ALWU1038</t>
  </si>
  <si>
    <t>mama Alan</t>
  </si>
  <si>
    <t>0001887881_17ALWU1050</t>
  </si>
  <si>
    <t>KANTIN ENAM</t>
  </si>
  <si>
    <t>0001887881_17ALWY1006</t>
  </si>
  <si>
    <t>0001887881_17ALWY1007</t>
  </si>
  <si>
    <t>KANTIN WEN</t>
  </si>
  <si>
    <t>0001887881_17ALWY1008</t>
  </si>
  <si>
    <t>KANTIN SUGI</t>
  </si>
  <si>
    <t>0001887881_17ALWY1009</t>
  </si>
  <si>
    <t>KANTIN NUR</t>
  </si>
  <si>
    <t>0001887881_17ALWY1032</t>
  </si>
  <si>
    <t>WARUGN NABILA</t>
  </si>
  <si>
    <t>0001887881_17AMDP1082</t>
  </si>
  <si>
    <t>KANTIN SANTI</t>
  </si>
  <si>
    <t>0001887881_17ANLW1078</t>
  </si>
  <si>
    <t>Teh Hesti</t>
  </si>
  <si>
    <t>0001887881_17ANLW1099</t>
  </si>
  <si>
    <t>ibu vegin</t>
  </si>
  <si>
    <t>0001887881_17ANLW1100</t>
  </si>
  <si>
    <t>kantin nando</t>
  </si>
  <si>
    <t>0001887881_17ANLW1102</t>
  </si>
  <si>
    <t>ibu Queen</t>
  </si>
  <si>
    <t>0001887881_17ANLW1104</t>
  </si>
  <si>
    <t>Pak didik</t>
  </si>
  <si>
    <t>0001887881_17ANLW1114</t>
  </si>
  <si>
    <t>PAK YANA</t>
  </si>
  <si>
    <t>0001887881_17ANLW1117</t>
  </si>
  <si>
    <t>warkop bang juna</t>
  </si>
  <si>
    <t>0001887881_17ANLW1118</t>
  </si>
  <si>
    <t>Daslam</t>
  </si>
  <si>
    <t>0001887881_17ANLW1155</t>
  </si>
  <si>
    <t>Warkop Bagja</t>
  </si>
  <si>
    <t>0001887881_17ANLW1381</t>
  </si>
  <si>
    <t>KANTIN SAPUTRA</t>
  </si>
  <si>
    <t>0001887881_17ANLW1382</t>
  </si>
  <si>
    <t>KANTIN NIKO</t>
  </si>
  <si>
    <t>0001887881_17AKXC1019</t>
  </si>
  <si>
    <t>toko yamin</t>
  </si>
  <si>
    <t>0001887881_17AKXC1033</t>
  </si>
  <si>
    <t>WARUNG WIJAYA</t>
  </si>
  <si>
    <t>0001887881_17ALWO0005</t>
  </si>
  <si>
    <t>WARKOP BENGKEL</t>
  </si>
  <si>
    <t>0001887881_17ALWY1011</t>
  </si>
  <si>
    <t>WARKOP DUA B</t>
  </si>
  <si>
    <t>0001887881_17ALWY1026</t>
  </si>
  <si>
    <t>AFAM</t>
  </si>
  <si>
    <t>0001887881_17ANLW1437</t>
  </si>
  <si>
    <t>WR LEON</t>
  </si>
  <si>
    <t>0001887881_17ANLW1472</t>
  </si>
  <si>
    <t>warung sumiatih</t>
  </si>
  <si>
    <t>0001887881_17ANLW1477</t>
  </si>
  <si>
    <t>toko juleha</t>
  </si>
  <si>
    <t>0001887881_17ANLW1503</t>
  </si>
  <si>
    <t>TOKO SAKTI</t>
  </si>
  <si>
    <t>0001887881_17ANLW1504</t>
  </si>
  <si>
    <t>warung salitas</t>
  </si>
  <si>
    <t>0001887881_17ANLW1507</t>
  </si>
  <si>
    <t>toko berkah KTK</t>
  </si>
  <si>
    <t>0001887881_17ANLW1509</t>
  </si>
  <si>
    <t>toko rizky DUA</t>
  </si>
  <si>
    <t>0001887881_17ANLX0004</t>
  </si>
  <si>
    <t>Toko Mama putri</t>
  </si>
  <si>
    <t>0001887881_17ANLX0018</t>
  </si>
  <si>
    <t>Wr Firdaus</t>
  </si>
  <si>
    <t>0001887881_17ANLY0018</t>
  </si>
  <si>
    <t>toko trisno</t>
  </si>
  <si>
    <t>0001887881_17ARAE1023</t>
  </si>
  <si>
    <t>WARUNG MDR RESTU Ibu</t>
  </si>
  <si>
    <t>0001887881_17ARAJ1004</t>
  </si>
  <si>
    <t>WARUNG MDR SAKERA</t>
  </si>
  <si>
    <t>0001887881_17ASHV1017</t>
  </si>
  <si>
    <t>TATA SHOP</t>
  </si>
  <si>
    <t>0001887881_17ASNV1027</t>
  </si>
  <si>
    <t>TOKO YONO</t>
  </si>
  <si>
    <t>0001887881_17ASOA0016</t>
  </si>
  <si>
    <t>SYERAZ</t>
  </si>
  <si>
    <t>0001887881_17ASOA0019</t>
  </si>
  <si>
    <t>RESTU 1</t>
  </si>
  <si>
    <t>0001887881_10213</t>
  </si>
  <si>
    <t>0001887881_16AKXD1004</t>
  </si>
  <si>
    <t>TOKO BERSAMA</t>
  </si>
  <si>
    <t>0001887881_16APFS1035</t>
  </si>
  <si>
    <t>TOKO OMEN</t>
  </si>
  <si>
    <t>0001887881_16ARBK1003</t>
  </si>
  <si>
    <t>WR NUSANTARA MART</t>
  </si>
  <si>
    <t>0001887881_16ARRO1334</t>
  </si>
  <si>
    <t>TK RIFKI</t>
  </si>
  <si>
    <t>0001887881_16ASNU2266</t>
  </si>
  <si>
    <t>TOKO YESIKA</t>
  </si>
  <si>
    <t>0001887881_20357</t>
  </si>
  <si>
    <t>TOKO BENUA BARU</t>
  </si>
  <si>
    <t>12573226 - HONEY STARS Combo Pack 48(20+10)g N1ID</t>
  </si>
  <si>
    <t>HoneyStars ComboPack</t>
  </si>
  <si>
    <t>12573244 - MILO Cereal Combo Pack 48(20+10)g N1ID</t>
  </si>
  <si>
    <t>Milo Balls ComboPack</t>
  </si>
  <si>
    <t>0001887881_16APFW1009</t>
  </si>
  <si>
    <t>TOKO AUREL SEMBAKO</t>
  </si>
  <si>
    <t>12573245 - KOKO KRUNCH Combo Pack 48(20+10)g N1ID</t>
  </si>
  <si>
    <t>0001887881_16ALWO0004</t>
  </si>
  <si>
    <t>TOKO BAHTERA</t>
  </si>
  <si>
    <t>12573983 - CARNATION SBC 48x365g N1 ID</t>
  </si>
  <si>
    <t>Carnation Can</t>
  </si>
  <si>
    <t>0001887881_16ARRO1327</t>
  </si>
  <si>
    <t>Horeca</t>
  </si>
  <si>
    <t>0001887881_17ASNQ1006</t>
  </si>
  <si>
    <t>TOKO BAHAN KUE NJT</t>
  </si>
  <si>
    <t>0001887881_17AKXK1024</t>
  </si>
  <si>
    <t>Mama Adzam</t>
  </si>
  <si>
    <t>0001887881_17AMKR1020</t>
  </si>
  <si>
    <t>SS KUPI JATIWARINGIN</t>
  </si>
  <si>
    <t>0001887881_17ANLW1296</t>
  </si>
  <si>
    <t>Toko Jaya</t>
  </si>
  <si>
    <t>0001887881_17ANLW1297</t>
  </si>
  <si>
    <t>toko nadi</t>
  </si>
  <si>
    <t>0001887881_17ANLW1443</t>
  </si>
  <si>
    <t>AMIKAL KOPITIAM</t>
  </si>
  <si>
    <t>0001887881_17ANLW1444</t>
  </si>
  <si>
    <t>ROTI BAKAR ROBEK</t>
  </si>
  <si>
    <t>0001887881_17ANLW1534</t>
  </si>
  <si>
    <t>ES SINAR GARUT BTR</t>
  </si>
  <si>
    <t>0001887881_17ANLY0012</t>
  </si>
  <si>
    <t>WR UCOK</t>
  </si>
  <si>
    <t>0001887881_17ANLY0013</t>
  </si>
  <si>
    <t>Toko WARNI</t>
  </si>
  <si>
    <t>0001887881_17ANLY1075</t>
  </si>
  <si>
    <t>WR AJUN</t>
  </si>
  <si>
    <t>0001887881_17ANLY1076</t>
  </si>
  <si>
    <t>warkapi malkom</t>
  </si>
  <si>
    <t>0001887881_17ANLY1079</t>
  </si>
  <si>
    <t>Toko Kartika</t>
  </si>
  <si>
    <t>0001887881_17APNH0002</t>
  </si>
  <si>
    <t>WARKOP PUTRA AGAM</t>
  </si>
  <si>
    <t>0001887881_17ARAS1001</t>
  </si>
  <si>
    <t>SALAD BUAH BANG IWAN</t>
  </si>
  <si>
    <t>0001887881_17ARAS1018</t>
  </si>
  <si>
    <t>TEMAN NONGKRONG</t>
  </si>
  <si>
    <t>0001887881_16ANLW1077</t>
  </si>
  <si>
    <t>TOKO CAK GONDRONG</t>
  </si>
  <si>
    <t>0001887881_16ASNW0020</t>
  </si>
  <si>
    <t>TOKO YULI</t>
  </si>
  <si>
    <t>0001887881_16ASOH1014</t>
  </si>
  <si>
    <t>TOKO JAWA PLASTIK</t>
  </si>
  <si>
    <t>0001887881_90314</t>
  </si>
  <si>
    <t>TOKO MAMA BIMO</t>
  </si>
  <si>
    <t>0001887881_16ASOH1103</t>
  </si>
  <si>
    <t>TOKO AZRAQI JAYA</t>
  </si>
  <si>
    <t>0001887881_16ASTF1010</t>
  </si>
  <si>
    <t>TOKO  PLASTIK SUGIARSO</t>
  </si>
  <si>
    <t>0001887881_40428</t>
  </si>
  <si>
    <t>TOKO ANUGERAH</t>
  </si>
  <si>
    <t>0001887881_90474</t>
  </si>
  <si>
    <t>Toko Baruna</t>
  </si>
  <si>
    <t>12573992 - CARNATION SBC 48x488g N1 ID</t>
  </si>
  <si>
    <t>0001887881_17ANLW1135</t>
  </si>
  <si>
    <t>Es Kelapa Marwan</t>
  </si>
  <si>
    <t>0001887881_17ARAW1002</t>
  </si>
  <si>
    <t>WARKOP AGEM CIKARANG</t>
  </si>
  <si>
    <t>0001887881_17ASNZ1058</t>
  </si>
  <si>
    <t>0001887881_17ASOC1011</t>
  </si>
  <si>
    <t>INTERAKSI SPACE COFFE</t>
  </si>
  <si>
    <t>0001887881_16AKRZ1005</t>
  </si>
  <si>
    <t>TOKO ASHEEQA FROZEN</t>
  </si>
  <si>
    <t>0001887881_16AMKL0015</t>
  </si>
  <si>
    <t>TOKO KANG MUS</t>
  </si>
  <si>
    <t>12577130 - MILO Chocobar 12(24x15g) N2 XI</t>
  </si>
  <si>
    <t>Milo Chocolate</t>
  </si>
  <si>
    <t>Milo Choco Bar</t>
  </si>
  <si>
    <t>12577177 - MILO Nuggets 30x25g N1 XX</t>
  </si>
  <si>
    <t>Milo Nuggets</t>
  </si>
  <si>
    <t>0001887881_301687</t>
  </si>
  <si>
    <t>TOKO MIRAMA</t>
  </si>
  <si>
    <t>12578009 - DANCOW Full Cream Frtgro 24x390g N1ID</t>
  </si>
  <si>
    <t>Total Dancow</t>
  </si>
  <si>
    <t>Dancow CMP</t>
  </si>
  <si>
    <t>Dancow Full Cream</t>
  </si>
  <si>
    <t>12578063 -  DANCOW Full Cream Fortigro 40x195g N1ID</t>
  </si>
  <si>
    <t>12578064 - DANCOW Full Cream Fortigro 12x780g N1ID</t>
  </si>
  <si>
    <t>12578128 - DANCOW Coklat Fortigro UHT36x110mlN2ID</t>
  </si>
  <si>
    <t>Dancow UHT</t>
  </si>
  <si>
    <t>0001887881_17ALWY1020</t>
  </si>
  <si>
    <t>BERKAH</t>
  </si>
  <si>
    <t>0001887881_17ANLV1093</t>
  </si>
  <si>
    <t>wr nadia</t>
  </si>
  <si>
    <t>0001887881_17ANLV1099</t>
  </si>
  <si>
    <t>wr bmw</t>
  </si>
  <si>
    <t>0001887881_17ANLV1101</t>
  </si>
  <si>
    <t>wr aan</t>
  </si>
  <si>
    <t>12578154 - DANCOW Coklat Fortgr UHT 36x180ml N1ID</t>
  </si>
  <si>
    <t>12578312 - NESCAFE Gula Aren 24x220ml ID</t>
  </si>
  <si>
    <t>Nescafe Can</t>
  </si>
  <si>
    <t>Nescafe Can Spark</t>
  </si>
  <si>
    <t>0001887881_17ANLW1341</t>
  </si>
  <si>
    <t>warung neng umay</t>
  </si>
  <si>
    <t>0001887881_17AKXE0099</t>
  </si>
  <si>
    <t>WARKOP AMIRA</t>
  </si>
  <si>
    <t>0001887881_17ALWY1039</t>
  </si>
  <si>
    <t>wr noel</t>
  </si>
  <si>
    <t>0001887881_17ANLW1259</t>
  </si>
  <si>
    <t>TOKO FITRI DAN RAFA</t>
  </si>
  <si>
    <t>0001887881_17ANLW1342</t>
  </si>
  <si>
    <t>WARUNG PAK YADI</t>
  </si>
  <si>
    <t>0001887881_17ANLY0035</t>
  </si>
  <si>
    <t>WARUNG MURAH</t>
  </si>
  <si>
    <t>0001887881_16AKXF4366</t>
  </si>
  <si>
    <t>ARI BARU</t>
  </si>
  <si>
    <t>0001887881_16ANLW1108</t>
  </si>
  <si>
    <t>TOKO MAMA SALLY</t>
  </si>
  <si>
    <t>0001887881_16ARRL1014</t>
  </si>
  <si>
    <t>TOKO BINTANG TIMUR</t>
  </si>
  <si>
    <t>0001887881_16ARRL1029</t>
  </si>
  <si>
    <t>IYAN 2</t>
  </si>
  <si>
    <t>12578545 - MILO Choco Biscuit (24x96g) ID</t>
  </si>
  <si>
    <t>Sweet Biscuit</t>
  </si>
  <si>
    <t>Milo Biscuit</t>
  </si>
  <si>
    <t>Milo Choco Biscuit</t>
  </si>
  <si>
    <t>12579183 - MILO UHT Nutriactiv Cereal 36x180ml ID</t>
  </si>
  <si>
    <t>12579191 - MILO UHT Nutriactiv Banana 36x180ml ID</t>
  </si>
  <si>
    <t>12583013 - DANCOW BABY 2 Box 40x120g ID</t>
  </si>
  <si>
    <t>Dancow IFFO</t>
  </si>
  <si>
    <t>Dancow Baby 2</t>
  </si>
  <si>
    <t>12583023 - DANCOW BABY 2 Box 12x550g ID</t>
  </si>
  <si>
    <t>12583024 - DANCOW BABY 1 Box 12x550g ID</t>
  </si>
  <si>
    <t>Dancow Baby 1</t>
  </si>
  <si>
    <t>12583776 - MILO 3in1 ACTIV-GO Pbg 12(18x34g) N1 ID</t>
  </si>
  <si>
    <t>12583797 - MILO 3in1 ACTIV-GO Pouch 12x990g N1 ID</t>
  </si>
  <si>
    <t>0001887881_17AKXE0078</t>
  </si>
  <si>
    <t>ESKOPIBOSS CIKARANG</t>
  </si>
  <si>
    <t>Milo Comp Mix Pouch</t>
  </si>
  <si>
    <t>12583802 - MILO 3in1 ACTIV-GO SICh 12(10x34g) N1 ID</t>
  </si>
  <si>
    <t>Milo Comp Mix Sich</t>
  </si>
  <si>
    <t>0001887881_50536</t>
  </si>
  <si>
    <t>TOKO BUNGA</t>
  </si>
  <si>
    <t>0001887881_17AKXC1055</t>
  </si>
  <si>
    <t>KANTIN TETEH</t>
  </si>
  <si>
    <t>0001887881_17AKXC1057</t>
  </si>
  <si>
    <t>kantin babeh</t>
  </si>
  <si>
    <t>0001887881_17AKXE0036</t>
  </si>
  <si>
    <t>KANTIN AHAM</t>
  </si>
  <si>
    <t>0001887881_17AKXE0039</t>
  </si>
  <si>
    <t>kantin roy</t>
  </si>
  <si>
    <t>0001887881_17AKXE0063</t>
  </si>
  <si>
    <t>Kantin Ilham</t>
  </si>
  <si>
    <t>0001887881_17ALWO0008</t>
  </si>
  <si>
    <t>KANTIN ARYA</t>
  </si>
  <si>
    <t>0001887881_17ALWO0010</t>
  </si>
  <si>
    <t>0001887881_17AKXC1032</t>
  </si>
  <si>
    <t>WARUNG KANG UU</t>
  </si>
  <si>
    <t>0001887881_17ALWR1003</t>
  </si>
  <si>
    <t>Kayla</t>
  </si>
  <si>
    <t>0001887881_17ALWR1004</t>
  </si>
  <si>
    <t>RIZKI</t>
  </si>
  <si>
    <t>0001887881_17ALWR1005</t>
  </si>
  <si>
    <t>DAVIN</t>
  </si>
  <si>
    <t>0001887881_17AMKN1008</t>
  </si>
  <si>
    <t>warkop dua kawan</t>
  </si>
  <si>
    <t>0001887881_17ANLW1307</t>
  </si>
  <si>
    <t>warkop starling bang jamal</t>
  </si>
  <si>
    <t>0001887881_17ANLW1436</t>
  </si>
  <si>
    <t>WARKOP RAYAN</t>
  </si>
  <si>
    <t>0001887881_17ANLW1446</t>
  </si>
  <si>
    <t>WR TEH SURYANI</t>
  </si>
  <si>
    <t>0001887881_17ANLW1447</t>
  </si>
  <si>
    <t>WR MPO MILA</t>
  </si>
  <si>
    <t>0001887881_17ANLW1449</t>
  </si>
  <si>
    <t>WR ARDIL</t>
  </si>
  <si>
    <t>0001887881_17ANLY1074</t>
  </si>
  <si>
    <t>wr bang usam</t>
  </si>
  <si>
    <t>0001887881_17ANLY1077</t>
  </si>
  <si>
    <t>wr midih</t>
  </si>
  <si>
    <t>0001887881_17ARVW1002</t>
  </si>
  <si>
    <t>WARUNG KOPI AZKA</t>
  </si>
  <si>
    <t>0001887881_17ASHV1016</t>
  </si>
  <si>
    <t>MISOL KREASI KULINA</t>
  </si>
  <si>
    <t>0001887881_17ASTF0008</t>
  </si>
  <si>
    <t>WARUNG WATI</t>
  </si>
  <si>
    <t>0001887881_16AKWV1005</t>
  </si>
  <si>
    <t>TOKO MENARA DUA GROSIR</t>
  </si>
  <si>
    <t>0001887881_16AKWV3645</t>
  </si>
  <si>
    <t>TOKO BERKAH BERSAMA</t>
  </si>
  <si>
    <t>0001887881_16AKXF4363</t>
  </si>
  <si>
    <t>TOKO FRISKA</t>
  </si>
  <si>
    <t>0001887881_16AMDQ1007</t>
  </si>
  <si>
    <t>TOKO SUDIRMAN</t>
  </si>
  <si>
    <t>0001887881_16AMDQ1023</t>
  </si>
  <si>
    <t>TOKO ARAB AJI</t>
  </si>
  <si>
    <t>0001887881_16AMKJ1005</t>
  </si>
  <si>
    <t>TOKO ONGKO MULYO</t>
  </si>
  <si>
    <t>0001887881_16AMKL1003</t>
  </si>
  <si>
    <t>TOKO MAJU JAYA SNACK</t>
  </si>
  <si>
    <t>0001887881_16AMKM1047</t>
  </si>
  <si>
    <t>TOKO LAILA FROZEN</t>
  </si>
  <si>
    <t>0001887881_16AMKM1069</t>
  </si>
  <si>
    <t>MULYO  BAROKAH</t>
  </si>
  <si>
    <t>0001887881_16AMKN1069</t>
  </si>
  <si>
    <t>TOKO JAMIL</t>
  </si>
  <si>
    <t>0001887881_16ANLY1006</t>
  </si>
  <si>
    <t>TOKO OWAK</t>
  </si>
  <si>
    <t>0001887881_16APFP1032</t>
  </si>
  <si>
    <t>TOKO GALUH SATU</t>
  </si>
  <si>
    <t>0001887881_16APFS1039</t>
  </si>
  <si>
    <t>TOKO DIAZ</t>
  </si>
  <si>
    <t>0001887881_16ASNS1003</t>
  </si>
  <si>
    <t>WR SEMBAKO IBU SITI</t>
  </si>
  <si>
    <t>0001887881_16ASOH1108</t>
  </si>
  <si>
    <t>TOKO BARAKA MART</t>
  </si>
  <si>
    <t>0001887881_16ASTG1003</t>
  </si>
  <si>
    <t>TOKO CHITACHI</t>
  </si>
  <si>
    <t>0001887881_16ASXK1008</t>
  </si>
  <si>
    <t>Toko alvin</t>
  </si>
  <si>
    <t>0001887881_16ASXO1004</t>
  </si>
  <si>
    <t>TOKO FENNY MAKMUR</t>
  </si>
  <si>
    <t>12584240 - CARNATION SBC 8x2kg ID</t>
  </si>
  <si>
    <t>0001887881_17AKXH1002</t>
  </si>
  <si>
    <t>DAPUR BOGA LESTARI</t>
  </si>
  <si>
    <t>Carnation Pouch</t>
  </si>
  <si>
    <t>0001887881_17APFO1043</t>
  </si>
  <si>
    <t>KOPI INSIGHT</t>
  </si>
  <si>
    <t>0001887881_17AQSW0001</t>
  </si>
  <si>
    <t>0001887881_17ASNZ1051</t>
  </si>
  <si>
    <t>RDN COFFEE</t>
  </si>
  <si>
    <t>0001887881_17AKWV1005</t>
  </si>
  <si>
    <t>Jus Antara Karangsatria</t>
  </si>
  <si>
    <t>0001887881_17AKXE1024</t>
  </si>
  <si>
    <t>Jus Antara Grand Wisata</t>
  </si>
  <si>
    <t>0001887881_17AKXI1034</t>
  </si>
  <si>
    <t>ES BUAH CHIO</t>
  </si>
  <si>
    <t>0001887881_17ALXM1001</t>
  </si>
  <si>
    <t>JUS ANTARA MEGA REGENCY CIKARANG</t>
  </si>
  <si>
    <t>0001887881_17AMKR1018</t>
  </si>
  <si>
    <t>JUS ANTARA BUARAN</t>
  </si>
  <si>
    <t>0001887881_17AMKR1019</t>
  </si>
  <si>
    <t>Jus Antara Jatiwaringin</t>
  </si>
  <si>
    <t>0001887881_17ANLW1533</t>
  </si>
  <si>
    <t>WARKOP GARASI</t>
  </si>
  <si>
    <t>0001887881_17ANNK4238</t>
  </si>
  <si>
    <t>JUS ANTARA PULO GEBANG</t>
  </si>
  <si>
    <t>0001887881_17ANNL1003</t>
  </si>
  <si>
    <t>Jus Antara Harapan Indah</t>
  </si>
  <si>
    <t>0001887881_17ARAB3126</t>
  </si>
  <si>
    <t>JUS ANTARA CIKARANG</t>
  </si>
  <si>
    <t>0001887881_17ARAS1019</t>
  </si>
  <si>
    <t>JEDDA COFFE</t>
  </si>
  <si>
    <t>0001887881_17ARBB1003</t>
  </si>
  <si>
    <t>Jus Antara Jababeka</t>
  </si>
  <si>
    <t>0001887881_16ASOD1054</t>
  </si>
  <si>
    <t>TOKO TIGA RADJA TERNAMA</t>
  </si>
  <si>
    <t>12587944 - TRIX Cereal 48(20+10)g ID</t>
  </si>
  <si>
    <t>TRIX</t>
  </si>
  <si>
    <t>TRIX Combo</t>
  </si>
  <si>
    <t>12587985 - TRIX Cereal 24x60g ID</t>
  </si>
  <si>
    <t>TRIX Pouch</t>
  </si>
  <si>
    <t>12592684 - DANCOW 5+ Cokelat Box 12x750g N2 ID</t>
  </si>
  <si>
    <t>Dancow GUM</t>
  </si>
  <si>
    <t>Dancow 5+</t>
  </si>
  <si>
    <t>12592981 - DANCOW Vanilla Fortigro UHT36x110mlN2ID</t>
  </si>
  <si>
    <t>12593638 - DANCOW 1+ Madu Box 12x750g N2 ID</t>
  </si>
  <si>
    <t>Dancow 1+</t>
  </si>
  <si>
    <t>12593639 - DANCOW 1+ Vanila Box 24x350g N1 ID</t>
  </si>
  <si>
    <t>12593665 - DANCOW 1+ Vanila Box 12x750g N2 ID</t>
  </si>
  <si>
    <t>12593677 - DANCOW 3+ Madu Box 24x350g N1 ID</t>
  </si>
  <si>
    <t>Dancow 3+</t>
  </si>
  <si>
    <t>12593678 - DANCOW StrawberryFortigroUHT36x110mlN3ID</t>
  </si>
  <si>
    <t>12593688 - DANCOW 1+ Vanila Box 40x120g N1 ID</t>
  </si>
  <si>
    <t>12593691 - DANCOW 1+ Madu Box 24x350g N1 ID</t>
  </si>
  <si>
    <t>12594544 - DANCOW 5+ Vanila Box 24x350g N1 ID</t>
  </si>
  <si>
    <t>12594545 - DANCOW 3+ Cokelat Box 12x750g N2 ID</t>
  </si>
  <si>
    <t>12594554 - DANCOW 5+ Madu Box 24x350g N1 ID</t>
  </si>
  <si>
    <t>12594557 - DANCOW 5+ Vanila Box 12x750g N2 ID</t>
  </si>
  <si>
    <t>12594561 - DANCOW 3+ Madu Box 12x750g N2 ID</t>
  </si>
  <si>
    <t>12594562 - DANCOW 3+ Vanila Box 24x350g N1 ID</t>
  </si>
  <si>
    <t>12594574 - DANCOW 3+ Vanila Box 12x750g N2 ID</t>
  </si>
  <si>
    <t>12596630 - DANCOWMilkyshakeChocoHazelUHT 36x180ml</t>
  </si>
  <si>
    <t>Dancow MilkyShake</t>
  </si>
  <si>
    <t>12596991 - MILO RTD BoostUp Extra Choco 24x220ml ID</t>
  </si>
  <si>
    <t>12597109 - DANCOW 1+ Vanila Box 12x1000g N2 ID</t>
  </si>
  <si>
    <t>12597119 - DANCOW 1+ Madu Box 12x1000g N2 ID</t>
  </si>
  <si>
    <t>12597124 - DANCOW 5+ Madu Box 12x1000g N2 ID</t>
  </si>
  <si>
    <t>12597130 - DANCOW 3+ Vanila Box 12x1000g N2 ID</t>
  </si>
  <si>
    <t>12597140 - DANCOW 3+ Madu Box 12x1000g N2 ID</t>
  </si>
  <si>
    <t>12597253 - MILO RTD COOL 24x220ml ID</t>
  </si>
  <si>
    <t>12598384 - MILO 3in1 ACTIV-GO Pouch 24x400g ID</t>
  </si>
  <si>
    <t>12598609 - STARBUCKS Doubleshot CrmLatte24x220ml ID</t>
  </si>
  <si>
    <t>Starbucks</t>
  </si>
  <si>
    <t>Starbucks RTD</t>
  </si>
  <si>
    <t>Starbucks CAN</t>
  </si>
  <si>
    <t>0001887881_17ANLW1387</t>
  </si>
  <si>
    <t>KANTIN TIFA</t>
  </si>
  <si>
    <t>12599534 - NESCAFE Ice Roast Ori Pbg 30(10x2g) ID</t>
  </si>
  <si>
    <t>Nescafe Ice Roast</t>
  </si>
  <si>
    <t>Nescafe Ice Roastpbg</t>
  </si>
  <si>
    <t>0001887881_16ARRO1328</t>
  </si>
  <si>
    <t>TK LYNSEN JAYA</t>
  </si>
  <si>
    <t>0001887881_16ALHW1002</t>
  </si>
  <si>
    <t>TK KIRANA</t>
  </si>
  <si>
    <t>0001887881_16AMKQ1073</t>
  </si>
  <si>
    <t>TOKO ASPAR JAYA</t>
  </si>
  <si>
    <t>0001887881_16ARAU1001</t>
  </si>
  <si>
    <t>TOKO HAJI ITANG</t>
  </si>
  <si>
    <t>0001887881_202865</t>
  </si>
  <si>
    <t>TOKO DUA SAUDARA</t>
  </si>
  <si>
    <t>12599971 - NESCAFE Ice Roast Ori SICh 30(10x2g) ID</t>
  </si>
  <si>
    <t>Nesc IceRoast Sich</t>
  </si>
  <si>
    <t>0001887881_16ASOC1001</t>
  </si>
  <si>
    <t>TOKO BERKAH ABADI</t>
  </si>
  <si>
    <t>0001887881_17AKXK1049</t>
  </si>
  <si>
    <t>KANTIN AKBAR</t>
  </si>
  <si>
    <t>0001887881_17AKXK1063</t>
  </si>
  <si>
    <t>KANTIN SAHURI</t>
  </si>
  <si>
    <t>0001887881_17ANLV1043</t>
  </si>
  <si>
    <t>MAMA SYIFA</t>
  </si>
  <si>
    <t>0001887881_17ANLV1057</t>
  </si>
  <si>
    <t>warung abi</t>
  </si>
  <si>
    <t>0001887881_17ANLV1063</t>
  </si>
  <si>
    <t>WARUNG JAYA</t>
  </si>
  <si>
    <t>0001887881_17ANLW1122</t>
  </si>
  <si>
    <t>warkop bu sulis</t>
  </si>
  <si>
    <t>0001887881_17ANLW1146</t>
  </si>
  <si>
    <t>Bu anisa</t>
  </si>
  <si>
    <t>0001887881_17ANLW1147</t>
  </si>
  <si>
    <t>MARDIAH</t>
  </si>
  <si>
    <t>0001887881_17ANLW1164</t>
  </si>
  <si>
    <t>warkop bapak yudis</t>
  </si>
  <si>
    <t>0001887881_17ARRG1036</t>
  </si>
  <si>
    <t>KANTIN PUTRI</t>
  </si>
  <si>
    <t>0001887881_17AKXC1024</t>
  </si>
  <si>
    <t>LACOSTE JUICE</t>
  </si>
  <si>
    <t>0001887881_17ALWS1017</t>
  </si>
  <si>
    <t>TOKO BAHAN KUE LINDA</t>
  </si>
  <si>
    <t>0001887881_17ALWY1012</t>
  </si>
  <si>
    <t>WARUNG CE ROHMI</t>
  </si>
  <si>
    <t>0001887881_17AMDP0029</t>
  </si>
  <si>
    <t>0001887881_17AMDR1012</t>
  </si>
  <si>
    <t>TOKO RIZKY MADURA</t>
  </si>
  <si>
    <t>0001887881_17AMDR1013</t>
  </si>
  <si>
    <t>toko aky madura</t>
  </si>
  <si>
    <t>0001887881_17AMDR1024</t>
  </si>
  <si>
    <t>toko saritem</t>
  </si>
  <si>
    <t>0001887881_17AMDR1034</t>
  </si>
  <si>
    <t>warung bang jambul</t>
  </si>
  <si>
    <t>0001887881_17ANLV1054</t>
  </si>
  <si>
    <t>WARKOP ADE</t>
  </si>
  <si>
    <t>0001887881_17ANLV1064</t>
  </si>
  <si>
    <t>warung lakbert</t>
  </si>
  <si>
    <t>0001887881_17ANLW0033</t>
  </si>
  <si>
    <t>Toko Shafa</t>
  </si>
  <si>
    <t>0001887881_17ANLW1518</t>
  </si>
  <si>
    <t>toko jacky</t>
  </si>
  <si>
    <t>0001887881_17ANLW1519</t>
  </si>
  <si>
    <t>TOKO SARAH</t>
  </si>
  <si>
    <t>0001887881_17ANLW1521</t>
  </si>
  <si>
    <t>WARUNG YANI</t>
  </si>
  <si>
    <t>0001887881_17ANLW1522</t>
  </si>
  <si>
    <t>WARUNG AMINAH</t>
  </si>
  <si>
    <t>0001887881_17ANLW1523</t>
  </si>
  <si>
    <t>warung bakri</t>
  </si>
  <si>
    <t>0001887881_17ANLY1073</t>
  </si>
  <si>
    <t>wr madura rafa</t>
  </si>
  <si>
    <t>0001887881_17ARRL1031</t>
  </si>
  <si>
    <t>warung Alfa</t>
  </si>
  <si>
    <t>0001887881_17ARRL1035</t>
  </si>
  <si>
    <t>WARUNG MDR KEMBAR JAYA</t>
  </si>
  <si>
    <t>0001887881_17ARRO3188</t>
  </si>
  <si>
    <t>TK FINO</t>
  </si>
  <si>
    <t>0001887881_17ASNV1022</t>
  </si>
  <si>
    <t>CHANDRASARANA</t>
  </si>
  <si>
    <t>0001887881_17ASNX0017</t>
  </si>
  <si>
    <t>TOKO RIDHO</t>
  </si>
  <si>
    <t>0001887881_17ASNX1029</t>
  </si>
  <si>
    <t>0001887881_17ASNX1031</t>
  </si>
  <si>
    <t>WARUNG TEH KOKOM</t>
  </si>
  <si>
    <t>0001887881_17ASNX1033</t>
  </si>
  <si>
    <t>Warung Nabila</t>
  </si>
  <si>
    <t>0001887881_1523370</t>
  </si>
  <si>
    <t>Toko Dawa</t>
  </si>
  <si>
    <t>0001887881_16AKXE1007</t>
  </si>
  <si>
    <t>Toko Dunia Plastik</t>
  </si>
  <si>
    <t>0001887881_16ALWO0006</t>
  </si>
  <si>
    <t>TOKO AL FATIH MART</t>
  </si>
  <si>
    <t>0001887881_16ALWS1008</t>
  </si>
  <si>
    <t>Toko Erna</t>
  </si>
  <si>
    <t>0001887881_16ALXL1004</t>
  </si>
  <si>
    <t>TOKO KAKA ADIK</t>
  </si>
  <si>
    <t>0001887881_16AMKM1009</t>
  </si>
  <si>
    <t>TOKO FERI SEMBAKO</t>
  </si>
  <si>
    <t>0001887881_16AMKN1091</t>
  </si>
  <si>
    <t>toko deny</t>
  </si>
  <si>
    <t>0001887881_16ANLW1066</t>
  </si>
  <si>
    <t>TOKO KLAGENAN</t>
  </si>
  <si>
    <t>0001887881_16APFX1066</t>
  </si>
  <si>
    <t>TOKO TBK HARAPAN BARU DUA</t>
  </si>
  <si>
    <t>0001887881_16APFX1070</t>
  </si>
  <si>
    <t>TOKO AA TRESNO</t>
  </si>
  <si>
    <t>0001887881_16ARAE1010</t>
  </si>
  <si>
    <t>TOKO PODOMORO</t>
  </si>
  <si>
    <t>0001887881_16ARAE1011</t>
  </si>
  <si>
    <t>TOKO DOA IBU</t>
  </si>
  <si>
    <t>0001887881_16ARAQ1003</t>
  </si>
  <si>
    <t>TOKO ARCELL</t>
  </si>
  <si>
    <t>0001887881_16ARAS1004</t>
  </si>
  <si>
    <t>TOKO JENI</t>
  </si>
  <si>
    <t>0001887881_16ARAS1023</t>
  </si>
  <si>
    <t>TOKO SEMBAKO AMEL</t>
  </si>
  <si>
    <t>0001887881_16ARAS1024</t>
  </si>
  <si>
    <t>TOKO TIGA SAUDARA 1</t>
  </si>
  <si>
    <t>0001887881_16ARAW1001</t>
  </si>
  <si>
    <t>TOKO ARAB MAS RONI</t>
  </si>
  <si>
    <t>0001887881_16ARAW1014</t>
  </si>
  <si>
    <t>TOKO JENINTARAS</t>
  </si>
  <si>
    <t>0001887881_16ARBB1011</t>
  </si>
  <si>
    <t>TOKO M H JAYA</t>
  </si>
  <si>
    <t>0001887881_16ARBF1001</t>
  </si>
  <si>
    <t>TOKO ARKA</t>
  </si>
  <si>
    <t>0001887881_16ARBF1004</t>
  </si>
  <si>
    <t>TOKO MILAN PLASTIK</t>
  </si>
  <si>
    <t>0001887881_16ARBJ1004</t>
  </si>
  <si>
    <t>TOKO AL BAROKAH</t>
  </si>
  <si>
    <t>0001887881_16ARBO1023</t>
  </si>
  <si>
    <t>TK MANDIRI</t>
  </si>
  <si>
    <t>0001887881_16ARBP1002</t>
  </si>
  <si>
    <t>TOKO FIKRI</t>
  </si>
  <si>
    <t>0001887881_16ARBP1006</t>
  </si>
  <si>
    <t>Toko Al Mubarok</t>
  </si>
  <si>
    <t>0001887881_16ARRG1021</t>
  </si>
  <si>
    <t>WR ANDINI</t>
  </si>
  <si>
    <t>0001887881_16ASNQ1027</t>
  </si>
  <si>
    <t>TOKO ANUGERAH PERMATA</t>
  </si>
  <si>
    <t>0001887881_16ASOA6499</t>
  </si>
  <si>
    <t>TOKO UCIL</t>
  </si>
  <si>
    <t>0001887881_16ASOE1022</t>
  </si>
  <si>
    <t>TOKO SALAWAH JAYA</t>
  </si>
  <si>
    <t>0001887881_16ASOF1051</t>
  </si>
  <si>
    <t>toko Hazim</t>
  </si>
  <si>
    <t>0001887881_16ASOH1104</t>
  </si>
  <si>
    <t>TOKO BERSAUDARA</t>
  </si>
  <si>
    <t>0001887881_16ASXO1008</t>
  </si>
  <si>
    <t>TOKO KHANZA FROZEN</t>
  </si>
  <si>
    <t>0001887881_16ASXO1009</t>
  </si>
  <si>
    <t>TOKO NURIL TUJUH</t>
  </si>
  <si>
    <t>0001887881_17ALWR0001</t>
  </si>
  <si>
    <t>TOKO SARDI</t>
  </si>
  <si>
    <t>0001887881_35301</t>
  </si>
  <si>
    <t>TOKO MAJU IMAM</t>
  </si>
  <si>
    <t>0001887881_90916</t>
  </si>
  <si>
    <t>0001887881_90918</t>
  </si>
  <si>
    <t>TOKO KATIA FROZEN</t>
  </si>
  <si>
    <t>0001887881_16ASTG1006</t>
  </si>
  <si>
    <t>KENQIS STORE DUA</t>
  </si>
  <si>
    <t>12600322 - DanGro Gain&amp;Grow 1+ 24x400g ID</t>
  </si>
  <si>
    <t>Dancow Catch-Up Growth</t>
  </si>
  <si>
    <t>DanGro</t>
  </si>
  <si>
    <t>12600738 - LACTOGROW PRO 1+ Honey 24x350g ID</t>
  </si>
  <si>
    <t>Total Lacto</t>
  </si>
  <si>
    <t>Lactogrow</t>
  </si>
  <si>
    <t>Lactogen 3</t>
  </si>
  <si>
    <t>12600739 - LACTOGROW PRO 1+ Honey 12x1kg ID</t>
  </si>
  <si>
    <t>12600746 - LACTOGROW PRO 1+ Honey 12x735g ID</t>
  </si>
  <si>
    <t>12600747 - LACTOGROW PRO 1+ 12x735g ID</t>
  </si>
  <si>
    <t>12600749 - LACTOGROW PRO 3+ Van 12x1kg ID</t>
  </si>
  <si>
    <t>Lactogen 4</t>
  </si>
  <si>
    <t>12600762 - LACTOGROW PRO 1+ 24x350g ID</t>
  </si>
  <si>
    <t>12600765 - LACTOGEN PRO 6-12 mo 12x1kg ID</t>
  </si>
  <si>
    <t>Lactogen</t>
  </si>
  <si>
    <t>Lactogen 2</t>
  </si>
  <si>
    <t>12600766 - LACTOGEN PRO 0-6 mo 12x1kg ID</t>
  </si>
  <si>
    <t>Lactogen 1</t>
  </si>
  <si>
    <t>12600770 - LACTOGROW PRO 1+ Van 24x350g ID</t>
  </si>
  <si>
    <t>12600777 - LACTOGEN PRO 6-12 mo 12x735g ID</t>
  </si>
  <si>
    <t>12600778 - LACTOGEN PRO 0-6 mo 24x350g ID</t>
  </si>
  <si>
    <t>12600796 - LACTOGEN PRO 6-12 mo 40x180g ID</t>
  </si>
  <si>
    <t>12600797 - LACTOGEN PRO 0-6 mo 40x180g ID</t>
  </si>
  <si>
    <t>12601073 - KOKO KRUNCH CHOCO RINGZ 16(10x22g) ID</t>
  </si>
  <si>
    <t>0001887881_17AKXE0038</t>
  </si>
  <si>
    <t>KANTIN LIA</t>
  </si>
  <si>
    <t>0001887881_17ANLW1338</t>
  </si>
  <si>
    <t>TK. MADURA</t>
  </si>
  <si>
    <t>0001887881_17ANLW1340</t>
  </si>
  <si>
    <t>WR. CRISTIN</t>
  </si>
  <si>
    <t>0001887881_17ANLY1081</t>
  </si>
  <si>
    <t>Radar madura</t>
  </si>
  <si>
    <t>0001887881_16ANLW1082</t>
  </si>
  <si>
    <t>TOKO MERAH PUTIH</t>
  </si>
  <si>
    <t>0001887881_16APFU1013</t>
  </si>
  <si>
    <t>TOKO ARI JAYA</t>
  </si>
  <si>
    <t>0001887881_16ARRJ1004</t>
  </si>
  <si>
    <t>Toko Nurul</t>
  </si>
  <si>
    <t>0001887881_16ARRO1329</t>
  </si>
  <si>
    <t>WARUNG 2S</t>
  </si>
  <si>
    <t>0001887881_16ASTF1018</t>
  </si>
  <si>
    <t>TOKO ANGEL</t>
  </si>
  <si>
    <t>14352797 - KOKOKRCH Choco Ringz 16(10+1)x22g) PRID</t>
  </si>
  <si>
    <t>12601592 - LACTOGROW PRO 1+ Van 12x1kg ID</t>
  </si>
  <si>
    <t>12603427 - MILO Cube Pouch 20(25x2.7g) ID</t>
  </si>
  <si>
    <t>0001887881_10061</t>
  </si>
  <si>
    <t>TOKO JAYA BARU</t>
  </si>
  <si>
    <t>Other Snack</t>
  </si>
  <si>
    <t>Milo Cube</t>
  </si>
  <si>
    <t>Milo Cube MP</t>
  </si>
  <si>
    <t>12604617 - MILO CerBr Dspl 12(16x23.5g) N5Tra ID</t>
  </si>
  <si>
    <t>Bars</t>
  </si>
  <si>
    <t>12605811 - NESCAFE Oat Latte 24x220ml ID</t>
  </si>
  <si>
    <t>Nescafe Can Premium</t>
  </si>
  <si>
    <t>0001887881_16ARRL1025</t>
  </si>
  <si>
    <t>CINTA LESTARI</t>
  </si>
  <si>
    <t>12607845 - CARNATION Pbg 20(6x38g) ID</t>
  </si>
  <si>
    <t>Carnation Sich</t>
  </si>
  <si>
    <t>12609050 - MILO ACTIV-GO RTD Calcium 24x220ml ID</t>
  </si>
  <si>
    <t>12609835 - NESCAFE Latte 24x220ml ID NEW</t>
  </si>
  <si>
    <t>0001887881_19090</t>
  </si>
  <si>
    <t>TOKO YAYAN</t>
  </si>
  <si>
    <t>0001887881_17ALWS1008</t>
  </si>
  <si>
    <t>KANTIN YANTI</t>
  </si>
  <si>
    <t>0001887881_17ALWS1016</t>
  </si>
  <si>
    <t>KANTIN TONI</t>
  </si>
  <si>
    <t>0001887881_17ANLW1087</t>
  </si>
  <si>
    <t>WR DINAR</t>
  </si>
  <si>
    <t>0001887881_17AKXC1045</t>
  </si>
  <si>
    <t>WARKOP BERKAH SUKARAJA</t>
  </si>
  <si>
    <t>0001887881_17AKXC1046</t>
  </si>
  <si>
    <t>WARKOP RAHAYU</t>
  </si>
  <si>
    <t>0001887881_17AKXC1047</t>
  </si>
  <si>
    <t>WARKOP AYANK</t>
  </si>
  <si>
    <t>0001887881_17AKXE0067</t>
  </si>
  <si>
    <t>WARKOP AJI</t>
  </si>
  <si>
    <t>0001887881_17AMDP1099</t>
  </si>
  <si>
    <t>WARKOP KDM</t>
  </si>
  <si>
    <t>0001887881_17AMDQ1055</t>
  </si>
  <si>
    <t>WARKOP GERBOY</t>
  </si>
  <si>
    <t>0001887881_17ANLV0014</t>
  </si>
  <si>
    <t>0001887881_17ANLW0003</t>
  </si>
  <si>
    <t>Shohib</t>
  </si>
  <si>
    <t>0001887881_17ANLW0004</t>
  </si>
  <si>
    <t>Syahbila</t>
  </si>
  <si>
    <t>0001887881_17ANLW1416</t>
  </si>
  <si>
    <t>WR SARMAN</t>
  </si>
  <si>
    <t>0001887881_17ANLW1417</t>
  </si>
  <si>
    <t>0001887881_17ANLW1418</t>
  </si>
  <si>
    <t>WARKOP DIRMAN</t>
  </si>
  <si>
    <t>0001887881_17ANLW1419</t>
  </si>
  <si>
    <t>WARKOP GUNTUR</t>
  </si>
  <si>
    <t>0001887881_17ANLW1420</t>
  </si>
  <si>
    <t>WR PAK KAMAN</t>
  </si>
  <si>
    <t>0001887881_17ANLW1421</t>
  </si>
  <si>
    <t>WR YUDHA</t>
  </si>
  <si>
    <t>0001887881_17ANLW1422</t>
  </si>
  <si>
    <t>WR ANTO</t>
  </si>
  <si>
    <t>0001887881_17ANLW1423</t>
  </si>
  <si>
    <t>WARKOP SENTRA</t>
  </si>
  <si>
    <t>0001887881_17ANLW1424</t>
  </si>
  <si>
    <t>WR SAKRI</t>
  </si>
  <si>
    <t>0001887881_17ANLW1524</t>
  </si>
  <si>
    <t>WARJO FENOMENAL</t>
  </si>
  <si>
    <t>0001887881_17ANLY0024</t>
  </si>
  <si>
    <t>WARUNG DEWI</t>
  </si>
  <si>
    <t>0001887881_17ASHV1037</t>
  </si>
  <si>
    <t>FAMILY ICE CREAM</t>
  </si>
  <si>
    <t>0001887881_17ASHV1038</t>
  </si>
  <si>
    <t>KOPI BABEH HAIKAL</t>
  </si>
  <si>
    <t>0001887881_17ASHV1039</t>
  </si>
  <si>
    <t>KOPIMAGE PRIVY CIBIS</t>
  </si>
  <si>
    <t>0001887881_17ASHV1040</t>
  </si>
  <si>
    <t>KOPINIAN CAFE</t>
  </si>
  <si>
    <t>0001887881_17ASHV1046</t>
  </si>
  <si>
    <t>TOKO ANDRE LUBIS</t>
  </si>
  <si>
    <t>0001887881_17ASNZ1053</t>
  </si>
  <si>
    <t>KEDAI MANIAC</t>
  </si>
  <si>
    <t>0001887881_17ASTF0016</t>
  </si>
  <si>
    <t>WARUNG JANI</t>
  </si>
  <si>
    <t>0001887881_16ASOF1077</t>
  </si>
  <si>
    <t>TOKO MASLIN</t>
  </si>
  <si>
    <t>0001887881_16ASOH1033</t>
  </si>
  <si>
    <t>TOKO JAGAT II</t>
  </si>
  <si>
    <t>12609868 - NCF Premium Latte Can 24x220ml ID NEW</t>
  </si>
  <si>
    <t>12609869 - NCF Caramel Macchiato 24x220ml ID NEW</t>
  </si>
  <si>
    <t>0001887881_16ALXG1006</t>
  </si>
  <si>
    <t>TOKO MAJALENGKA TIGA</t>
  </si>
  <si>
    <t>0001887881_16ARBK1001</t>
  </si>
  <si>
    <t>TOKO SEMBAKO 831</t>
  </si>
  <si>
    <t>12609876 - NCF Premium Original Can 24x220ml ID NEW</t>
  </si>
  <si>
    <t>12609879 - NCF Premium Mocha Can 24x220ml ID NEW</t>
  </si>
  <si>
    <t>0001887881_16ARAU1007</t>
  </si>
  <si>
    <t>TOKO BERIL</t>
  </si>
  <si>
    <t>12609880 -  NESCAFE Cappuccino 24x220ml ID NEW</t>
  </si>
  <si>
    <t>0001887881_17AKWV1004</t>
  </si>
  <si>
    <t>Rizal</t>
  </si>
  <si>
    <t>0001887881_17AKXC1062</t>
  </si>
  <si>
    <t>KANTIN DIRA</t>
  </si>
  <si>
    <t>0001887881_17AKXC1063</t>
  </si>
  <si>
    <t>KANTIN CECEP</t>
  </si>
  <si>
    <t>0001887881_17AKXC1064</t>
  </si>
  <si>
    <t>KANTIN YUNI</t>
  </si>
  <si>
    <t>0001887881_17AKXE1005</t>
  </si>
  <si>
    <t>Nanda</t>
  </si>
  <si>
    <t>0001887881_17AKXE1011</t>
  </si>
  <si>
    <t>Mama Rido</t>
  </si>
  <si>
    <t>0001887881_17AKXK1051</t>
  </si>
  <si>
    <t>KANTIN ASRI</t>
  </si>
  <si>
    <t>0001887881_17AKXK1054</t>
  </si>
  <si>
    <t>KANTIN BOWO</t>
  </si>
  <si>
    <t>0001887881_17AKXK1055</t>
  </si>
  <si>
    <t>Kantin edi</t>
  </si>
  <si>
    <t>0001887881_17AKXK1057</t>
  </si>
  <si>
    <t>KANTIN HANIF</t>
  </si>
  <si>
    <t>0001887881_17ALWO0022</t>
  </si>
  <si>
    <t>KANTIN SUMI</t>
  </si>
  <si>
    <t>0001887881_17ANLV1056</t>
  </si>
  <si>
    <t>warung ISNA madura</t>
  </si>
  <si>
    <t>0001887881_17ANLW1092</t>
  </si>
  <si>
    <t>BU EVA</t>
  </si>
  <si>
    <t>0001887881_17ANLW1106</t>
  </si>
  <si>
    <t>Ibu Gina</t>
  </si>
  <si>
    <t>0001887881_17ANLW1108</t>
  </si>
  <si>
    <t>MAMA SINDI</t>
  </si>
  <si>
    <t>0001887881_17ANLW1150</t>
  </si>
  <si>
    <t>ROBI</t>
  </si>
  <si>
    <t>0001887881_17AKXK1074</t>
  </si>
  <si>
    <t>TK MAJOE ABADI</t>
  </si>
  <si>
    <t>0001887881_17ALWV1002</t>
  </si>
  <si>
    <t>TK JALAL</t>
  </si>
  <si>
    <t>0001887881_17AMDR1008</t>
  </si>
  <si>
    <t>warung es Leni</t>
  </si>
  <si>
    <t>0001887881_17ANLV1059</t>
  </si>
  <si>
    <t>warung bu inah</t>
  </si>
  <si>
    <t>0001887881_17ANLV1061</t>
  </si>
  <si>
    <t>Warung Bu Rani</t>
  </si>
  <si>
    <t>0001887881_17ANLV1097</t>
  </si>
  <si>
    <t>WR BUNDA</t>
  </si>
  <si>
    <t>0001887881_17ANLW1376</t>
  </si>
  <si>
    <t>wr budianto</t>
  </si>
  <si>
    <t>0001887881_17ANLW1451</t>
  </si>
  <si>
    <t>wr gilang</t>
  </si>
  <si>
    <t>0001887881_17ANLW1452</t>
  </si>
  <si>
    <t>wr es nona</t>
  </si>
  <si>
    <t>0001887881_17ANLW1453</t>
  </si>
  <si>
    <t>warkop dunia rasa</t>
  </si>
  <si>
    <t>0001887881_17ANLW1454</t>
  </si>
  <si>
    <t>warkop bang oskar</t>
  </si>
  <si>
    <t>0001887881_17ANLW1457</t>
  </si>
  <si>
    <t>wr sikumbang</t>
  </si>
  <si>
    <t>0001887881_17ANLW1460</t>
  </si>
  <si>
    <t>Warkop Hidayah</t>
  </si>
  <si>
    <t>0001887881_17ARAO1001</t>
  </si>
  <si>
    <t>TK VANESH</t>
  </si>
  <si>
    <t>0001887881_17ARRG1057</t>
  </si>
  <si>
    <t>WARUNG BPK RIDWAN</t>
  </si>
  <si>
    <t>0001887881_16AOTS1001</t>
  </si>
  <si>
    <t>TOKO HANI</t>
  </si>
  <si>
    <t>0001887881_16APFP1066</t>
  </si>
  <si>
    <t>Toko Sumber rizki snack empat</t>
  </si>
  <si>
    <t>0001887881_16ARAV1008</t>
  </si>
  <si>
    <t>TOKO GIBRAN JAYA</t>
  </si>
  <si>
    <t>0001887881_16ARBM1001</t>
  </si>
  <si>
    <t>Toko Syifa</t>
  </si>
  <si>
    <t>0001887881_16ARBN1001</t>
  </si>
  <si>
    <t>TOKO DESI 2</t>
  </si>
  <si>
    <t>0001887881_16ARRG1018</t>
  </si>
  <si>
    <t>TOKO RAYIRAKA</t>
  </si>
  <si>
    <t>0001887881_16ARVV1002</t>
  </si>
  <si>
    <t>TOKO TRISNA</t>
  </si>
  <si>
    <t>0001887881_16ASNZ1006</t>
  </si>
  <si>
    <t>TOKO SAIFUL</t>
  </si>
  <si>
    <t>0001887881_35252</t>
  </si>
  <si>
    <t>TOKO AFUT</t>
  </si>
  <si>
    <t>12610493 - NCF Ice Black 24x220ml ID NEW</t>
  </si>
  <si>
    <t>0001887881_17ALWU1051</t>
  </si>
  <si>
    <t>tk rafi</t>
  </si>
  <si>
    <t>0001887881_17ALWY1113</t>
  </si>
  <si>
    <t>KANTIN QORIK POLTEK</t>
  </si>
  <si>
    <t>0001887881_17AMDQ1034</t>
  </si>
  <si>
    <t>pak mamang</t>
  </si>
  <si>
    <t>0001887881_17ANLW1121</t>
  </si>
  <si>
    <t>NUNI</t>
  </si>
  <si>
    <t>0001887881_17ANLW1123</t>
  </si>
  <si>
    <t>Bu Mita</t>
  </si>
  <si>
    <t>0001887881_17ANLW1138</t>
  </si>
  <si>
    <t>Warkop Algi</t>
  </si>
  <si>
    <t>0001887881_17ANLW1148</t>
  </si>
  <si>
    <t>Bang Gilang</t>
  </si>
  <si>
    <t>0001887881_17ANLY1049</t>
  </si>
  <si>
    <t>kuningan</t>
  </si>
  <si>
    <t>0001887881_17ANLY1051</t>
  </si>
  <si>
    <t>Ibu kustiah</t>
  </si>
  <si>
    <t>0001887881_17ANLY1052</t>
  </si>
  <si>
    <t>DILAH</t>
  </si>
  <si>
    <t>0001887881_17ANLY1053</t>
  </si>
  <si>
    <t>ibu wita</t>
  </si>
  <si>
    <t>0001887881_17AKXH1003</t>
  </si>
  <si>
    <t>AAM</t>
  </si>
  <si>
    <t>0001887881_17ALWO1012</t>
  </si>
  <si>
    <t>WARKOP AZAM</t>
  </si>
  <si>
    <t>0001887881_17ALWY1038</t>
  </si>
  <si>
    <t>wr luis</t>
  </si>
  <si>
    <t>0001887881_17ALWY1040</t>
  </si>
  <si>
    <t>wr gland</t>
  </si>
  <si>
    <t>0001887881_17ALWY1045</t>
  </si>
  <si>
    <t>wr orange</t>
  </si>
  <si>
    <t>0001887881_17ALWY1046</t>
  </si>
  <si>
    <t>wr Criss</t>
  </si>
  <si>
    <t>0001887881_17ALWY1047</t>
  </si>
  <si>
    <t>WR MAWAR</t>
  </si>
  <si>
    <t>0001887881_17ALWY1048</t>
  </si>
  <si>
    <t>Wr lena</t>
  </si>
  <si>
    <t>0001887881_17ANLW1248</t>
  </si>
  <si>
    <t>WARKOP PURNAMA</t>
  </si>
  <si>
    <t>0001887881_17ANLX0001</t>
  </si>
  <si>
    <t>WR LUBIS</t>
  </si>
  <si>
    <t>0001887881_17ANLX0003</t>
  </si>
  <si>
    <t>0001887881_17ANLY0016</t>
  </si>
  <si>
    <t>WR KOE</t>
  </si>
  <si>
    <t>0001887881_17ANLY0031</t>
  </si>
  <si>
    <t>TOKO RENJANI</t>
  </si>
  <si>
    <t>0001887881_17ASTF0015</t>
  </si>
  <si>
    <t>Warung Nabilah</t>
  </si>
  <si>
    <t>0001887881_17ASTF0021</t>
  </si>
  <si>
    <t>TOKO WAHYU</t>
  </si>
  <si>
    <t>0001887881_17ASTG0004</t>
  </si>
  <si>
    <t>TOKO HASANA</t>
  </si>
  <si>
    <t>0001887881_17ASTH0029</t>
  </si>
  <si>
    <t>WARUNG BURHAN</t>
  </si>
  <si>
    <t>12611665 - DANCOW GroPlus Box 24x400g ID</t>
  </si>
  <si>
    <t>Dancow GroPlus</t>
  </si>
  <si>
    <t>12612023 - MILO Cereal 18x150g N1 ID</t>
  </si>
  <si>
    <t>12612034 - GOLD CORN FLAKES Cer 18x150g N1 ID</t>
  </si>
  <si>
    <t>Family</t>
  </si>
  <si>
    <t>Corn Flakes</t>
  </si>
  <si>
    <t>Corn Flakes Boxes</t>
  </si>
  <si>
    <t>12612040 - NESTLE KOKO KRUNCH Cereal 18x150g N2 ID</t>
  </si>
  <si>
    <t>12624348 - KOKO KRUNCH Cereal 18x150g PRSUPERMAN ID</t>
  </si>
  <si>
    <t>12612041 - TRIX Cereal 18x150g N2 ID</t>
  </si>
  <si>
    <t>TRIX Boxes</t>
  </si>
  <si>
    <t>12612266 - KOKO KRUNCH DUO Cereal 18x150 N2 ID</t>
  </si>
  <si>
    <t>KK Duo Boxes</t>
  </si>
  <si>
    <t>12612517 - HONEY STARS Cereal 18x150g N5 ID</t>
  </si>
  <si>
    <t>12612840 - DANCOW Coklat FortigroUHT 8(2x2x110ml)ID</t>
  </si>
  <si>
    <t>0001887881_17ANLW1095</t>
  </si>
  <si>
    <t>Jauri</t>
  </si>
  <si>
    <t>12612877 - STARBUCKS DS Esp.Latte24x220mlID</t>
  </si>
  <si>
    <t>12616220 - KITKAT RTD CHOCOLATE DRINK CAN 24x220ML</t>
  </si>
  <si>
    <t>0001887881_17AKXC1059</t>
  </si>
  <si>
    <t>KANTIN RONI</t>
  </si>
  <si>
    <t>Kitkat RTD</t>
  </si>
  <si>
    <t>Kitkat RTD 220ml</t>
  </si>
  <si>
    <t>Kitkat RTD 220ml CAN</t>
  </si>
  <si>
    <t>0001887881_17AKXC1061</t>
  </si>
  <si>
    <t>KANTIN RAHMAT</t>
  </si>
  <si>
    <t>0001887881_17ALWY1031</t>
  </si>
  <si>
    <t>KANTIN MAMA ARDI</t>
  </si>
  <si>
    <t>0001887881_17ANLW1111</t>
  </si>
  <si>
    <t>IBU ATIKA</t>
  </si>
  <si>
    <t>0001887881_17ANLW1112</t>
  </si>
  <si>
    <t>pak Romin</t>
  </si>
  <si>
    <t>0001887881_17ANLW1119</t>
  </si>
  <si>
    <t>MAS ANDI</t>
  </si>
  <si>
    <t>0001887881_17ALWY1100</t>
  </si>
  <si>
    <t>wr hamid</t>
  </si>
  <si>
    <t>0001887881_17ANLW1467</t>
  </si>
  <si>
    <t>warkop platinum</t>
  </si>
  <si>
    <t>0001887881_17ANLW1469</t>
  </si>
  <si>
    <t>WR UDA PADANG</t>
  </si>
  <si>
    <t>12616851 - MAGGI Magic Lezat 48x80g</t>
  </si>
  <si>
    <t>MAGGI Powder Pouch</t>
  </si>
  <si>
    <t>12617086 - KIT KAT Cereal 12x330g N5 ID</t>
  </si>
  <si>
    <t>Adult</t>
  </si>
  <si>
    <t>Kitkat Cereal</t>
  </si>
  <si>
    <t>Kitkat Cereal Boxes</t>
  </si>
  <si>
    <t>12617139 - BATITA 1+ Vanila 24x350g N1 ID</t>
  </si>
  <si>
    <t>Nestle Batita</t>
  </si>
  <si>
    <t>Nestle Batita 1+</t>
  </si>
  <si>
    <t>12622678 - S-26 GOLD PROCAL PHP 3 CHJWH117 6x800gID</t>
  </si>
  <si>
    <t>pHPro</t>
  </si>
  <si>
    <t>pHPro 3</t>
  </si>
  <si>
    <t>12623320 - DANCOW InstantFrtgro Pouch 12x1000g N3ID</t>
  </si>
  <si>
    <t>Dancow Instant Pouch</t>
  </si>
  <si>
    <t>12623612 - DANCOW Instant Frtgro SICh16(10x26g)N3ID</t>
  </si>
  <si>
    <t>Dancow Instant Sich</t>
  </si>
  <si>
    <t>0001887881_17ALWP1013</t>
  </si>
  <si>
    <t>JUS ABITA</t>
  </si>
  <si>
    <t>0001887881_17ANLW1101</t>
  </si>
  <si>
    <t>budeh pri</t>
  </si>
  <si>
    <t>0001887881_17ANLW1156</t>
  </si>
  <si>
    <t>JONI</t>
  </si>
  <si>
    <t>Kiosk Pasar</t>
  </si>
  <si>
    <t>0001887881_161012</t>
  </si>
  <si>
    <t>Toko Dini (psMGT)</t>
  </si>
  <si>
    <t>0001887881_17AKXG1014</t>
  </si>
  <si>
    <t>WARKOP SHOUSE</t>
  </si>
  <si>
    <t>0001887881_17ANLW0012</t>
  </si>
  <si>
    <t>Ito</t>
  </si>
  <si>
    <t>0001887881_17ANLW0013</t>
  </si>
  <si>
    <t>DIAZ</t>
  </si>
  <si>
    <t>0001887881_17ANLW1336</t>
  </si>
  <si>
    <t>TK MADURA ASIK</t>
  </si>
  <si>
    <t>0001887881_17ANLY1080</t>
  </si>
  <si>
    <t>toko bilung</t>
  </si>
  <si>
    <t>0001887881_17ASHV1011</t>
  </si>
  <si>
    <t>TOKO AR RAZZAQ</t>
  </si>
  <si>
    <t>0001887881_17ASOC0007</t>
  </si>
  <si>
    <t>TK UKI</t>
  </si>
  <si>
    <t>0001887881_17ASOC0025</t>
  </si>
  <si>
    <t>BAROKAH 2</t>
  </si>
  <si>
    <t>0001887881_17ASOF0014</t>
  </si>
  <si>
    <t>GOREZ</t>
  </si>
  <si>
    <t>0001887881_17ASTH0023</t>
  </si>
  <si>
    <t>TOKO NETA</t>
  </si>
  <si>
    <t>0001887881_10056</t>
  </si>
  <si>
    <t>TOKO PRIMA JAYA 6</t>
  </si>
  <si>
    <t>0001887881_10070</t>
  </si>
  <si>
    <t>ARIA</t>
  </si>
  <si>
    <t>0001887881_16AKXC1010</t>
  </si>
  <si>
    <t>Toko Rizky Jaya</t>
  </si>
  <si>
    <t>0001887881_16AKXJ1024</t>
  </si>
  <si>
    <t>0001887881_16AKXK1027</t>
  </si>
  <si>
    <t>PT RAUDAH SUFINDO INT</t>
  </si>
  <si>
    <t>0001887881_16ALWQ1006</t>
  </si>
  <si>
    <t>0001887881_16ALXL1008</t>
  </si>
  <si>
    <t>TOKO BUNGA BERKAH</t>
  </si>
  <si>
    <t>0001887881_16AMKJ1001</t>
  </si>
  <si>
    <t>TOKO PUTRA</t>
  </si>
  <si>
    <t>0001887881_16AMKM1082</t>
  </si>
  <si>
    <t>0001887881_16AMKR1008</t>
  </si>
  <si>
    <t>TOKO FERI</t>
  </si>
  <si>
    <t>0001887881_16ANLX1002</t>
  </si>
  <si>
    <t>TOKO OM IPEN</t>
  </si>
  <si>
    <t>0001887881_16ANNK1005</t>
  </si>
  <si>
    <t>TOKO BOY</t>
  </si>
  <si>
    <t>0001887881_16AOTL1001</t>
  </si>
  <si>
    <t>Sutan JS</t>
  </si>
  <si>
    <t>0001887881_16APFO1041</t>
  </si>
  <si>
    <t>TOKO AJAT</t>
  </si>
  <si>
    <t>0001887881_16APFP1035</t>
  </si>
  <si>
    <t>TOKO GALUH DUA</t>
  </si>
  <si>
    <t>0001887881_16APFP1060</t>
  </si>
  <si>
    <t>TOKO PUTRO PAWIRO</t>
  </si>
  <si>
    <t>0001887881_16APFQ1012</t>
  </si>
  <si>
    <t>TOKO YOLANDA PELASTIK</t>
  </si>
  <si>
    <t>0001887881_16APFW1007</t>
  </si>
  <si>
    <t>toko maman</t>
  </si>
  <si>
    <t>0001887881_16ARAV1005</t>
  </si>
  <si>
    <t>TOKO SEMBAKO HIRA</t>
  </si>
  <si>
    <t>0001887881_16ARAW1006</t>
  </si>
  <si>
    <t>TOKO D2 BERKAH</t>
  </si>
  <si>
    <t>0001887881_16ARAW1008</t>
  </si>
  <si>
    <t>TOKO DABUL 2</t>
  </si>
  <si>
    <t>0001887881_16ARBB1005</t>
  </si>
  <si>
    <t>TOKO SEGAR SAYUR</t>
  </si>
  <si>
    <t>0001887881_16ARBO1012</t>
  </si>
  <si>
    <t>TOKO ADITYA PLASTIK</t>
  </si>
  <si>
    <t>0001887881_16ARRL1002</t>
  </si>
  <si>
    <t>0001887881_16ARRO1314</t>
  </si>
  <si>
    <t>toko rani mandiri</t>
  </si>
  <si>
    <t>0001887881_16ASNO1007</t>
  </si>
  <si>
    <t>TOKO KURNIA</t>
  </si>
  <si>
    <t>0001887881_16ASNP1024</t>
  </si>
  <si>
    <t>TOKO HIKMAH PLASTIK DUA</t>
  </si>
  <si>
    <t>0001887881_16ASNQ1007</t>
  </si>
  <si>
    <t>TOKO AFRAN</t>
  </si>
  <si>
    <t>0001887881_16ASNQ1008</t>
  </si>
  <si>
    <t>TOKO SIMANALAGI</t>
  </si>
  <si>
    <t>0001887881_16ASNX1021</t>
  </si>
  <si>
    <t>TOKO EKAWATI</t>
  </si>
  <si>
    <t>0001887881_16ASOD1052</t>
  </si>
  <si>
    <t>TOKO HERY JAYA</t>
  </si>
  <si>
    <t>0001887881_91106</t>
  </si>
  <si>
    <t>TOKO ARD</t>
  </si>
  <si>
    <t>0001887881_A9074039</t>
  </si>
  <si>
    <t>TOKO BAPAK YENI</t>
  </si>
  <si>
    <t>0001887881_O01454</t>
  </si>
  <si>
    <t>TOKO MURAH JAYA</t>
  </si>
  <si>
    <t>0001887881_16AKXJ1018</t>
  </si>
  <si>
    <t>TOKO ZAM ZAM 2</t>
  </si>
  <si>
    <t>0001887881_16APNK1001</t>
  </si>
  <si>
    <t>TOKO DANKIN PLASTIK</t>
  </si>
  <si>
    <t>0001887881_16ASNP1010</t>
  </si>
  <si>
    <t>TOKO TRIJAYA MINERAL</t>
  </si>
  <si>
    <t>0001887881_16ASOC1006</t>
  </si>
  <si>
    <t>0001887881_35572</t>
  </si>
  <si>
    <t>CV. SETIA SEJAHTERA SEDAYA</t>
  </si>
  <si>
    <t>12624006 - MILO PROTEIN UHT 36x225ml ID</t>
  </si>
  <si>
    <t>12624357 - MILO 3in1 ACTIV-GO Pouch 12x790g N2 ID</t>
  </si>
  <si>
    <t>12626967 - DANCOW Fortigro Instant BIB 12x780g N3ID</t>
  </si>
  <si>
    <t>Dancow Instant Box</t>
  </si>
  <si>
    <t>14507603 - DNCO FORGRW Inst BIB 12x780g PRID FABER</t>
  </si>
  <si>
    <t>12628109 - DANCOW Fortigro Instant BIB 40x195g N3ID</t>
  </si>
  <si>
    <t>12628462 - KOKO KRUNCH SiCh 20(10(15g+4.5g)) ID</t>
  </si>
  <si>
    <t>12629519 - DANCOW Fortigro Instant BIB 24x390g N3ID</t>
  </si>
  <si>
    <t>12941383 - NESTLE BEAR BRAND COLLAGENC 30x189ML</t>
  </si>
  <si>
    <t>Bear Brand STM</t>
  </si>
  <si>
    <t>Bear Brand Collagen</t>
  </si>
  <si>
    <t>Bear Brand CollagenC 189ml SP</t>
  </si>
  <si>
    <t>13014257 - MILO Original Biscuit (48x48 g) ID</t>
  </si>
  <si>
    <t>Milo Orignl Biscuit</t>
  </si>
  <si>
    <t>13016445 - NESCAFE Kitkat Latte Can 24x220ml ID NEW</t>
  </si>
  <si>
    <t>0001887881_16AKXE0037</t>
  </si>
  <si>
    <t>toko rifa</t>
  </si>
  <si>
    <t>13016484 - MILO Milk Biscuit (48x48 g) ID</t>
  </si>
  <si>
    <t>Milo Milk Biscuit</t>
  </si>
  <si>
    <t>13056752 - MAGGI Magic Lezat SICh 66(10+1)x7g</t>
  </si>
  <si>
    <t>MAGGI Powder Sich</t>
  </si>
  <si>
    <t>0001887881_17AMDP1069</t>
  </si>
  <si>
    <t>TOKO FINIA</t>
  </si>
  <si>
    <t>0001887881_17AMDP1073</t>
  </si>
  <si>
    <t>TOKO CICI</t>
  </si>
  <si>
    <t>0001887881_17AMDP1092</t>
  </si>
  <si>
    <t>toko Sepatan</t>
  </si>
  <si>
    <t>0001887881_17AMDP1094</t>
  </si>
  <si>
    <t>0001887881_17AMDR1009</t>
  </si>
  <si>
    <t>warung es sulisna</t>
  </si>
  <si>
    <t>0001887881_17AMDR1010</t>
  </si>
  <si>
    <t>koto rosidah madura</t>
  </si>
  <si>
    <t>0001887881_17AMDR1011</t>
  </si>
  <si>
    <t>toko Rana madura</t>
  </si>
  <si>
    <t>0001887881_17AMDR1016</t>
  </si>
  <si>
    <t>toko erok</t>
  </si>
  <si>
    <t>0001887881_17AMDR1017</t>
  </si>
  <si>
    <t>toko jaka madura</t>
  </si>
  <si>
    <t>0001887881_17AMDR1018</t>
  </si>
  <si>
    <t>TOKO LINA</t>
  </si>
  <si>
    <t>0001887881_16ANLW1053</t>
  </si>
  <si>
    <t>TOKO IBU IIS</t>
  </si>
  <si>
    <t>0001887881_16ARAW1010</t>
  </si>
  <si>
    <t>TOKO MULYO PLASTIK</t>
  </si>
  <si>
    <t>13162410 - DANCOW Coklat Fortigro BIB 40x195g N2ID</t>
  </si>
  <si>
    <t>Dancow Coklat Box</t>
  </si>
  <si>
    <t>13162433 - DANCOW Coklat Fortigro BIB 12x780g N3ID</t>
  </si>
  <si>
    <t>13175038 - DANCOW Coklat Frtgro SICh 16(10x38g)N2ID</t>
  </si>
  <si>
    <t>12578070 - DANCOW Coklat Frtgro SICh 16(10x38g)N1ID</t>
  </si>
  <si>
    <t>Dancow Coklat Sich</t>
  </si>
  <si>
    <t>0001887881_17AKXD1021</t>
  </si>
  <si>
    <t>Niti Drink</t>
  </si>
  <si>
    <t>0001887881_17AKXH1011</t>
  </si>
  <si>
    <t>warkop kaka</t>
  </si>
  <si>
    <t>0001887881_17ANLV1096</t>
  </si>
  <si>
    <t>wr heber</t>
  </si>
  <si>
    <t>0001887881_17ANLW1060</t>
  </si>
  <si>
    <t>ES CAMPUR CIPTA RAYA</t>
  </si>
  <si>
    <t>0001887881_17ANLW1434</t>
  </si>
  <si>
    <t>WARKOP KELING</t>
  </si>
  <si>
    <t>0001887881_17ASHV1012</t>
  </si>
  <si>
    <t>TOKO MIE ACEH SAMUDRA PASE</t>
  </si>
  <si>
    <t>0001887881_17ASOA0017</t>
  </si>
  <si>
    <t>mulya</t>
  </si>
  <si>
    <t>0001887881_17ASTF0009</t>
  </si>
  <si>
    <t>Warung Abidzar</t>
  </si>
  <si>
    <t>0001887881_16AKXK1026</t>
  </si>
  <si>
    <t>CV CNR ANUGERAH UTAMA</t>
  </si>
  <si>
    <t>0001887881_16AMKM1010</t>
  </si>
  <si>
    <t>TOKO IRZA</t>
  </si>
  <si>
    <t>0001887881_16ARBA1002</t>
  </si>
  <si>
    <t>TOKO BAHRI</t>
  </si>
  <si>
    <t>0001887881_16ASNX1022</t>
  </si>
  <si>
    <t>TOKO ABY</t>
  </si>
  <si>
    <t>0001887881_16ASNY1023</t>
  </si>
  <si>
    <t>TOKO PAKTO</t>
  </si>
  <si>
    <t>13175039 - DANCOW Coklat Fortigro BIB 24x390g N2ID</t>
  </si>
  <si>
    <t>13278436 - DANCOW Coklat Frtgro Pouch12x1000g N4ID</t>
  </si>
  <si>
    <t>12577938 - DANCOW Coklat Frtgro Pouch12x1000g N3ID</t>
  </si>
  <si>
    <t>Dancow Coklat Pouch</t>
  </si>
  <si>
    <t>13417137 - NESTLE GOODNES HABBATS MILK 30X189ML</t>
  </si>
  <si>
    <t>Goodnes</t>
  </si>
  <si>
    <t>Goodnes Can</t>
  </si>
  <si>
    <t>Goodnes Can SP</t>
  </si>
  <si>
    <t>13422432 - NESTLE GOODNES KURMA AJWA 30X189ML</t>
  </si>
  <si>
    <t>Event</t>
  </si>
  <si>
    <t>0001887881_17AKXE0071</t>
  </si>
  <si>
    <t>BP BEAR BRAND 2025 RIA HAPPYTRI</t>
  </si>
  <si>
    <t>13869703 - NESC 3IN1 Orgl Pbg 12(30x17.5g) N1 ID</t>
  </si>
  <si>
    <t>Nesc Orignl non-Sich</t>
  </si>
  <si>
    <t>14175202 - MILO Cube Pouch 12(50x2.7g) ID</t>
  </si>
  <si>
    <t>0001887881_17ANLV1058</t>
  </si>
  <si>
    <t>WARUNG ASEP</t>
  </si>
  <si>
    <t>0001887881_17ANLV1065</t>
  </si>
  <si>
    <t>warung medan</t>
  </si>
  <si>
    <t>0001887881_17ANLV1070</t>
  </si>
  <si>
    <t>Warung pak agus</t>
  </si>
  <si>
    <t>0001887881_17AMDR1031</t>
  </si>
  <si>
    <t>toko kapuh</t>
  </si>
  <si>
    <t>0001887881_17ANLV1060</t>
  </si>
  <si>
    <t>warung bude riana</t>
  </si>
  <si>
    <t>0001887881_17ANLX1095</t>
  </si>
  <si>
    <t>TOKO SURANI</t>
  </si>
  <si>
    <t>0001887881_17ANLY0023</t>
  </si>
  <si>
    <t>TOKO SRI</t>
  </si>
  <si>
    <t>0001887881_17ARRL1041</t>
  </si>
  <si>
    <t>WARUNG JOKER</t>
  </si>
  <si>
    <t>0001887881_17ARRO3189</t>
  </si>
  <si>
    <t>WARUNG MDR ANFAL</t>
  </si>
  <si>
    <t>0001887881_17ASTG0010</t>
  </si>
  <si>
    <t>TOKO ARISTA</t>
  </si>
  <si>
    <t>0001887881_10132</t>
  </si>
  <si>
    <t>TOKO DJONI</t>
  </si>
  <si>
    <t>0001887881_1523380</t>
  </si>
  <si>
    <t>TOKO H PUIN</t>
  </si>
  <si>
    <t>0001887881_16AKXE0007</t>
  </si>
  <si>
    <t>TOKO KASA</t>
  </si>
  <si>
    <t>0001887881_16ALWS1007</t>
  </si>
  <si>
    <t>TOKO JAGAT DUA</t>
  </si>
  <si>
    <t>0001887881_16AMKM1019</t>
  </si>
  <si>
    <t>TOKO PUTRA MINANG</t>
  </si>
  <si>
    <t>0001887881_16AMKO1010</t>
  </si>
  <si>
    <t>TOKO ARI PLASTIK</t>
  </si>
  <si>
    <t>0001887881_16APFP1061</t>
  </si>
  <si>
    <t>TOKO MADASEGAH KREASI UNIK</t>
  </si>
  <si>
    <t>0001887881_16APFP1064</t>
  </si>
  <si>
    <t>toko plastik sofi</t>
  </si>
  <si>
    <t>0001887881_16ARAY1004</t>
  </si>
  <si>
    <t>DUA SAUDARA</t>
  </si>
  <si>
    <t>0001887881_16ARRJ1008</t>
  </si>
  <si>
    <t>ILHAM MART</t>
  </si>
  <si>
    <t>0001887881_16ARRK1002</t>
  </si>
  <si>
    <t>ANA  MART</t>
  </si>
  <si>
    <t>0001887881_16ARRL1001</t>
  </si>
  <si>
    <t>TOKO ADEL</t>
  </si>
  <si>
    <t>0001887881_16ARRL1004</t>
  </si>
  <si>
    <t>TOKO SAHABAT SAYUR</t>
  </si>
  <si>
    <t>0001887881_16ARRL1009</t>
  </si>
  <si>
    <t>TOKO MARJAN</t>
  </si>
  <si>
    <t>0001887881_16ARRO1326</t>
  </si>
  <si>
    <t>0001887881_16ASNZ1007</t>
  </si>
  <si>
    <t>TOKO FAISAL</t>
  </si>
  <si>
    <t>14514011 - MILO ACTIV-GO Pouch 12x990g N2 ID</t>
  </si>
  <si>
    <t>12574802 - MILO ACTIV-GO Pouch 12x990g N1 ID</t>
  </si>
  <si>
    <t>Milo Tonic</t>
  </si>
  <si>
    <t>Milo Tonic Pouch</t>
  </si>
  <si>
    <t>0001887881_16AKXK1024</t>
  </si>
  <si>
    <t>TOKO BUDE ENDANG</t>
  </si>
  <si>
    <t>14514201 - MILO ACTIV-GO Pbg 60(4x22g) N4 ID</t>
  </si>
  <si>
    <t>12524599 - MILO ACTIV-GO Pbg 60(4x22g) N2 ID</t>
  </si>
  <si>
    <t>Milo Tonic Pbg</t>
  </si>
  <si>
    <t>14514202 - MILO ACTIV-GO SICh 20(10x22g) N2 ID</t>
  </si>
  <si>
    <t>Milo Tonic Sich</t>
  </si>
  <si>
    <t>0001887881_17ALWO0007</t>
  </si>
  <si>
    <t>0001887881_17ANLW1091</t>
  </si>
  <si>
    <t>pak Le</t>
  </si>
  <si>
    <t>0001887881_17ANLW1094</t>
  </si>
  <si>
    <t>kantin bu sela</t>
  </si>
  <si>
    <t>0001887881_17ALWR1006</t>
  </si>
  <si>
    <t>SUMBER JAYA</t>
  </si>
  <si>
    <t>0001887881_17ANLW1367</t>
  </si>
  <si>
    <t>WR KUNINGAN</t>
  </si>
  <si>
    <t>0001887881_17ANLW1513</t>
  </si>
  <si>
    <t>warung kang sarif</t>
  </si>
  <si>
    <t>0001887881_17ASHV1070</t>
  </si>
  <si>
    <t>TOKO ADI</t>
  </si>
  <si>
    <t>0001887881_17ASNX1030</t>
  </si>
  <si>
    <t>0001887881_17ASNZ0006</t>
  </si>
  <si>
    <t>TK BUYUNG</t>
  </si>
  <si>
    <t>0001887881_17ASOC0002</t>
  </si>
  <si>
    <t>TK TRI</t>
  </si>
  <si>
    <t>0001887881_16ARBL0001</t>
  </si>
  <si>
    <t>TOKO MAJALENGKA</t>
  </si>
  <si>
    <t>14517286 - MILO ACTIV-GO Pouch 24x300g N6 ID</t>
  </si>
  <si>
    <t>12524597 - MILO ACTIV-GO Pouch 24x300g N4 ID</t>
  </si>
  <si>
    <t>0001887881_10014</t>
  </si>
  <si>
    <t>Bintang</t>
  </si>
  <si>
    <t>14518480 - MILO Milk Biscuit (24x96g) ID</t>
  </si>
  <si>
    <t>12578437 - MILO Milk Biscuit (24x104g) ID</t>
  </si>
  <si>
    <t>14518481 - MILO Original Biscuit (24x96g) ID</t>
  </si>
  <si>
    <t>12578463 - MILO Original Biscuit (24x104g) ID</t>
  </si>
  <si>
    <t>8109004 - BEAR BRAND RTD Milk Tin 30x189ml ID</t>
  </si>
  <si>
    <t>Bear Brand STM 189ml</t>
  </si>
  <si>
    <t>Bear Brand STM 189ml SP</t>
  </si>
  <si>
    <t>0001887881_17AKXE0084</t>
  </si>
  <si>
    <t>PT. KANSAI PAINT INDONESIA</t>
  </si>
  <si>
    <t>0001887881_17ANLV1062</t>
  </si>
  <si>
    <t>WARUNG BUDNA</t>
  </si>
  <si>
    <t>0001887881_17ANLV1069</t>
  </si>
  <si>
    <t>WARUNG SOLEH</t>
  </si>
  <si>
    <t>0001887881_17ANLY1054</t>
  </si>
  <si>
    <t>PAK EDY</t>
  </si>
  <si>
    <t>0001887881_17ARRL1033</t>
  </si>
  <si>
    <t>WARUNG TEH SALMA</t>
  </si>
  <si>
    <t>0001887881_17ARRL1036</t>
  </si>
  <si>
    <t>WARUNG ANGGA</t>
  </si>
  <si>
    <t>0001887881_17ANLV1067</t>
  </si>
  <si>
    <t>warung pak sudir</t>
  </si>
  <si>
    <t>0001887881_17ANLW0021</t>
  </si>
  <si>
    <t>WR NABIL</t>
  </si>
  <si>
    <t>0001887881_17ANLW0030</t>
  </si>
  <si>
    <t>TOKO ALEX</t>
  </si>
  <si>
    <t>0001887881_17ANLW0032</t>
  </si>
  <si>
    <t>BAROKAH MULYA</t>
  </si>
  <si>
    <t>0001887881_17ANLW0035</t>
  </si>
  <si>
    <t>toko reno</t>
  </si>
  <si>
    <t>0001887881_17ANLW0036</t>
  </si>
  <si>
    <t>TK latif</t>
  </si>
  <si>
    <t>0001887881_17ANLY0019</t>
  </si>
  <si>
    <t>0001887881_17ARRL1029</t>
  </si>
  <si>
    <t>WARUNG TELAGA</t>
  </si>
  <si>
    <t>0001887881_17ARRL1032</t>
  </si>
  <si>
    <t>WARUNG NASBEK SAFIRA</t>
  </si>
  <si>
    <t>0001887881_17ARRL1034</t>
  </si>
  <si>
    <t>WARUNG KUNINGAN TELAGA</t>
  </si>
  <si>
    <t>0001887881_17ARRL1037</t>
  </si>
  <si>
    <t>WARUNG AJAM AZIM</t>
  </si>
  <si>
    <t>0001887881_17ARRL1038</t>
  </si>
  <si>
    <t>WARUNG SRI BAROKAH</t>
  </si>
  <si>
    <t>0001887881_17ARRL1039</t>
  </si>
  <si>
    <t>WARUNG KUNINGAN REVALDE</t>
  </si>
  <si>
    <t>0001887881_17ARRL1040</t>
  </si>
  <si>
    <t>WARUNG MBA RUK</t>
  </si>
  <si>
    <t>0001887881_17ARRO3193</t>
  </si>
  <si>
    <t>WARUNG MDR AIS</t>
  </si>
  <si>
    <t>0001887881_17ARRO3194</t>
  </si>
  <si>
    <t>WARUNG MDR ASRI JAYA</t>
  </si>
  <si>
    <t>0001887881_17ASHV1026</t>
  </si>
  <si>
    <t>TOKO AZAM</t>
  </si>
  <si>
    <t>0001887881_17ASHV1044</t>
  </si>
  <si>
    <t>TOKO ULAND</t>
  </si>
  <si>
    <t>0001887881_17ASTF1111</t>
  </si>
  <si>
    <t>toko arii</t>
  </si>
  <si>
    <t>0001887881_17ASTH0003</t>
  </si>
  <si>
    <t>BarokahDua</t>
  </si>
  <si>
    <t>0001887881_17ASTH0005</t>
  </si>
  <si>
    <t>Wr gina</t>
  </si>
  <si>
    <t>0001887881_17ASTH0032</t>
  </si>
  <si>
    <t>0001887881_17ASTI1006</t>
  </si>
  <si>
    <t>NABILA 2</t>
  </si>
  <si>
    <t>0001887881_17ASTI1064</t>
  </si>
  <si>
    <t>toko naura</t>
  </si>
  <si>
    <t>0001887881_16AMKN1027</t>
  </si>
  <si>
    <t>Toko Lia</t>
  </si>
  <si>
    <t>0001887881_16ARAD1498</t>
  </si>
  <si>
    <t>TOKO SEPTIANA</t>
  </si>
  <si>
    <t>0001887881_16ARAJ1008</t>
  </si>
  <si>
    <t>TK GAHRU</t>
  </si>
  <si>
    <t>0001887881_16ARBN1005</t>
  </si>
  <si>
    <t>TK MANDIRI 2</t>
  </si>
  <si>
    <t>0001887881_16ARBN1006</t>
  </si>
  <si>
    <t>WARUNG BASRI FAHRI</t>
  </si>
  <si>
    <t>0001887881_16ARRN4268</t>
  </si>
  <si>
    <t>TK LARIS YUMNA</t>
  </si>
  <si>
    <t>0001887881_16ARRN4270</t>
  </si>
  <si>
    <t>TK MJ CIAMIS</t>
  </si>
  <si>
    <t>0001887881_16AKRT1009</t>
  </si>
  <si>
    <t>PT JM MUTU UTAMA</t>
  </si>
  <si>
    <t>0001887881_16ASNW1022</t>
  </si>
  <si>
    <t>TOKO RODA RETAIL</t>
  </si>
  <si>
    <t>All</t>
  </si>
  <si>
    <t>(blank)</t>
  </si>
  <si>
    <t>Grand Total</t>
  </si>
  <si>
    <t>(Multiple Items)</t>
  </si>
  <si>
    <t>Sum of [Sellout2]</t>
  </si>
  <si>
    <t>Take the highest SKU in Value/ Pcs</t>
  </si>
  <si>
    <t>Price/ Pcs/Dsp</t>
  </si>
  <si>
    <t>Loc Prod L5</t>
  </si>
  <si>
    <t>Value Treshold Gross</t>
  </si>
  <si>
    <t>Value Treshold NPS</t>
  </si>
  <si>
    <t>File Code</t>
  </si>
  <si>
    <t>Geo Tree 1 Code</t>
  </si>
  <si>
    <t>Geo Tree 1 Name</t>
  </si>
  <si>
    <t>Geo Tree 2 Code</t>
  </si>
  <si>
    <t>Geo Tree 2 Name</t>
  </si>
  <si>
    <t>Geo Tree 4 Code</t>
  </si>
  <si>
    <t>Geo Tree 4 Name</t>
  </si>
  <si>
    <t>Geo Tree 5 Code</t>
  </si>
  <si>
    <t>Geo Tree 5 Name</t>
  </si>
  <si>
    <t>Geo Tree 6 Code</t>
  </si>
  <si>
    <t>Geo Tree 6 Name</t>
  </si>
  <si>
    <t>Distributor Code</t>
  </si>
  <si>
    <t>Distributor Name</t>
  </si>
  <si>
    <t>Salesman Code</t>
  </si>
  <si>
    <t>Salesman Name</t>
  </si>
  <si>
    <t>Salesman Type</t>
  </si>
  <si>
    <t>Freq Week</t>
  </si>
  <si>
    <t>Call Plan ID</t>
  </si>
  <si>
    <t>Call Plan Name</t>
  </si>
  <si>
    <t>Visit Day</t>
  </si>
  <si>
    <t>Call Sequence</t>
  </si>
  <si>
    <t>Customer Code</t>
  </si>
  <si>
    <t>Customer Code Key</t>
  </si>
  <si>
    <t>Customer Name</t>
  </si>
  <si>
    <t>Channel Code</t>
  </si>
  <si>
    <t>Channel Name</t>
  </si>
  <si>
    <t>Sub Channel Code</t>
  </si>
  <si>
    <t>Sub Channel Name</t>
  </si>
  <si>
    <t>Customer Category</t>
  </si>
  <si>
    <t>Customer Address</t>
  </si>
  <si>
    <t>Target</t>
  </si>
  <si>
    <t>Latitude</t>
  </si>
  <si>
    <t>Longitude</t>
  </si>
  <si>
    <t>Kabupaten</t>
  </si>
  <si>
    <t>TJourneyPlan</t>
  </si>
  <si>
    <t>R21</t>
  </si>
  <si>
    <t>ID GREATER JAKARTA REGION</t>
  </si>
  <si>
    <t>R21-05</t>
  </si>
  <si>
    <t>ID Bekasi Area</t>
  </si>
  <si>
    <t>R21-05-01</t>
  </si>
  <si>
    <t>PT Bintang Bunut</t>
  </si>
  <si>
    <t>MTS001</t>
  </si>
  <si>
    <t>Taking Order</t>
  </si>
  <si>
    <t>W</t>
  </si>
  <si>
    <t>1887881#150062</t>
  </si>
  <si>
    <t>Uncategorized</t>
  </si>
  <si>
    <t>Jl Diponegoro No85 RT5RW1 Setiamekar Kec, Tambun Sel Kabupaten Bekasi Jawa Barat 17510 I, ndonesia</t>
  </si>
  <si>
    <t>1887881#150064</t>
  </si>
  <si>
    <t>NAGA PONDOK GEDE</t>
  </si>
  <si>
    <t>Plazza pondok gede 2 lantai 2 RT001RW001 Jati, waringin Kec Pd Gede Kota Bks Jawa Barat 1741, 1 Indonesia</t>
  </si>
  <si>
    <t>1887881#150066</t>
  </si>
  <si>
    <t>Jl Raya Bogor KM26 No20 RT1RW8 Ciracas Ke, c Ciracas Kota Jakarta Timur Daerah Khusus Ibuk, ota Jakarta 13740 Indonesia</t>
  </si>
  <si>
    <t>1887881#150094</t>
  </si>
  <si>
    <t>Jl RE Martadinata No17 Cikarang Kota Kec Cik, arang Utara Kabupaten Bekasi Jawa Barat 17530 I, ndonesia</t>
  </si>
  <si>
    <t>1887881#15060</t>
  </si>
  <si>
    <t>Jl Raya Pekayon No177 RT001RW020 Pekayon Ja, ya Kec Bekasi Sel Kota Bks Jawa Barat 17148, Indonesia</t>
  </si>
  <si>
    <t>1887881#15061</t>
  </si>
  <si>
    <t>JL JEND SUDIRMAN NO 57</t>
  </si>
  <si>
    <t>1887881#15063</t>
  </si>
  <si>
    <t>Jl Sultan Agung No18 RT007RW006 Medan Satri, a Kecamatan Medan Satria Kota Bks Jawa Barat 17, 132 Indonesia</t>
  </si>
  <si>
    <t>1887881#15065</t>
  </si>
  <si>
    <t>Jl Raya Jatiwaringin No91 Jatiwaringin Kec Pd, Gede Kota Jakarta Timur Daerah Khusus Ibukota, Jakarta 17411 Indonesia</t>
  </si>
  <si>
    <t>1887881#15067</t>
  </si>
  <si>
    <t>Jl Raya Jatiasih No1 RT005RW004 Jatiasih K, ec Jatiasih Kota Bks Jawa Barat 17423 Indonesi, a</t>
  </si>
  <si>
    <t>1887881#151182</t>
  </si>
  <si>
    <t>GF  Naga Wisma ASRI  JL Perjuangan Raya Harapa, n Baru  88  Perwira  17123 Bekasi  Jawa Barat, RT001RW008 Harapan Baru Bekasi Utara Bekasi</t>
  </si>
  <si>
    <t>1887881#35352</t>
  </si>
  <si>
    <t>HOLLAND BAKERY</t>
  </si>
  <si>
    <t>Institution and Entertaiment</t>
  </si>
  <si>
    <t>Jl Karang Bolong Raya No1 RT6RW4 Ancol, kec Pademangan Jkt Utara Daerah Khusus Ibukota</t>
  </si>
  <si>
    <t>1887881#35653</t>
  </si>
  <si>
    <t>Jl Raya Hankam RT002RW018 Jatirahayu Kec P, d Melati Kota Bks Jawa Barat 17414 Indonesia</t>
  </si>
  <si>
    <t>1887881#356689</t>
  </si>
  <si>
    <t>Jl TB Simatupang No3 RT3RW2 Tj Bar Kec, Jagakarsa Jakarta Daerah Khusus Ibukota Jakarta, 13760 Indonesia</t>
  </si>
  <si>
    <t>17ASNO1005</t>
  </si>
  <si>
    <t>1887881#17ASNO1005</t>
  </si>
  <si>
    <t>PT DCIKA PRIMA MAHKOTA</t>
  </si>
  <si>
    <t>JL CAMAN RAYA JATI BENING KEC PONDOK GEDE, JATI BENING, PONDOK GEDE</t>
  </si>
  <si>
    <t>17ANLW1049</t>
  </si>
  <si>
    <t>1887881#17ANLW1049</t>
  </si>
  <si>
    <t>ALPUKAT KOCOK TWIN</t>
  </si>
  <si>
    <t>Mobillity</t>
  </si>
  <si>
    <t>JL ASEM RT003 RW 010 KLE JATIMULYA</t>
  </si>
  <si>
    <t>15APFO1001</t>
  </si>
  <si>
    <t>1887881#15APFO1001</t>
  </si>
  <si>
    <t>JL WIBAWA MUKTI II NO 81 RT0 B00 PO1, KOTA BEKASI JAWA BARAT</t>
  </si>
  <si>
    <t>15ASOC1001</t>
  </si>
  <si>
    <t>1887881#15ASOC1001</t>
  </si>
  <si>
    <t>Jl Moh Kahfi 1 No125 RT4RW4 Cipedak Kec, Jagakarsa Kota Jakarta Selatan Daerah Khusus Ibu, kota Jakarta 12630 Indonesia</t>
  </si>
  <si>
    <t>17ASNQ1006</t>
  </si>
  <si>
    <t>1887881#17ASNQ1006</t>
  </si>
  <si>
    <t>Jl Nusantara Raya RT001RW011 Harapan Baru K, ec Bekasi Utara Kota Bks Jawa Barat 17121 Indo, nesia</t>
  </si>
  <si>
    <t>17ARAS1001</t>
  </si>
  <si>
    <t>1887881#17ARAS1001</t>
  </si>
  <si>
    <t>RUKO PALLAZO BLOK R9 NO 27, CIANTRA CIKARANG SELATAN KAB BEKASI , JAWA BARAT</t>
  </si>
  <si>
    <t>17ASNX1003</t>
  </si>
  <si>
    <t>1887881#17ASNX1003</t>
  </si>
  <si>
    <t>KEDAI JUANDA SATU NOL LIMA</t>
  </si>
  <si>
    <t>Margahayu Kec Bekasi Tim Kota Bks Jawa Barat, Indonesia</t>
  </si>
  <si>
    <t>16AMKN1114</t>
  </si>
  <si>
    <t>1887881#16AMKN1114</t>
  </si>
  <si>
    <t>JUS BUAH BANG SAEP</t>
  </si>
  <si>
    <t>JL RAYA NAROGONG JEMBATAN 8</t>
  </si>
  <si>
    <t>15ASNT1001</t>
  </si>
  <si>
    <t>1887881#15ASNT1001</t>
  </si>
  <si>
    <t>PT KARUNIA DUNIA ABADI</t>
  </si>
  <si>
    <t>Milk Store</t>
  </si>
  <si>
    <t>Jl Raya Perjuangan No34 RT003RW002 Tlk Puc, ung Kec Bekasi Utara Kota Bks Jawa Barat 17121, Indonesia</t>
  </si>
  <si>
    <t>17ASOC1011</t>
  </si>
  <si>
    <t>1887881#17ASOC1011</t>
  </si>
  <si>
    <t>JL RAYA PEKAYON JAKASETIA BEKASI SELATAN, KOTA BEKASI JAWA BARAT</t>
  </si>
  <si>
    <t>17ASTF1033</t>
  </si>
  <si>
    <t>1887881#17ASTF1033</t>
  </si>
  <si>
    <t>TOKO LAOBAN KOPITIAM</t>
  </si>
  <si>
    <t>JL KOTA WISATA UTAMA BOELEVARD KYOTO, NO 3 BLOK D 1 CIANSANA GN PUTRI</t>
  </si>
  <si>
    <t>17AKXH1002</t>
  </si>
  <si>
    <t>1887881#17AKXH1002</t>
  </si>
  <si>
    <t>Jl Setiadarma 2 No99 Setiadarma Kec Tambun Se, l Kabupaten Bekasi Jawa Barat 17510 Indonesia</t>
  </si>
  <si>
    <t>17ARAE1002</t>
  </si>
  <si>
    <t>1887881#17ARAE1002</t>
  </si>
  <si>
    <t>DONGDONGCHA THAI TEA</t>
  </si>
  <si>
    <t>JL PUSPA RAYA NO 17 RUKO PUSPA JL JABABEKA RAYA, MEKARMUKTI CIKARANG UTARA</t>
  </si>
  <si>
    <t>17ANLW1085</t>
  </si>
  <si>
    <t>1887881#17ANLW1085</t>
  </si>
  <si>
    <t>JUS GEDONG</t>
  </si>
  <si>
    <t xml:space="preserve">RUKO WESTFIELD BOULEVARD BLOK ER5 NO 66, MUSTIKA JAYA </t>
  </si>
  <si>
    <t>17ASNS1007</t>
  </si>
  <si>
    <t>1887881#17ASNS1007</t>
  </si>
  <si>
    <t>JUS GEMOY</t>
  </si>
  <si>
    <t>JL KALI ABANG TENGAH NO96, RT 005 RW 008 PERWIRA</t>
  </si>
  <si>
    <t>15AKXK1001</t>
  </si>
  <si>
    <t>1887881#15AKXK1001</t>
  </si>
  <si>
    <t>Jl Anggrek I No17 RT1RW1 Setiamekar Kec T, ambun Sel Kabupaten Bekasi Jawa Barat 17510 In, donesia</t>
  </si>
  <si>
    <t>17ARAS1003</t>
  </si>
  <si>
    <t>1887881#17ARAS1003</t>
  </si>
  <si>
    <t>PT NUSA PRIMA PANGAN</t>
  </si>
  <si>
    <t>Medan Satria Bekasi West Java Indonesia, KALIABANG TENGAH MEDAN SATRIA , KOTA BEKASI</t>
  </si>
  <si>
    <t>25ANLY1001</t>
  </si>
  <si>
    <t>1887881#25ANLY1001</t>
  </si>
  <si>
    <t>RS SATRIA MEDIKA</t>
  </si>
  <si>
    <t>Medical</t>
  </si>
  <si>
    <t>NP - Private Hospital</t>
  </si>
  <si>
    <t>Mustikajaya Jl Raya Bantar Gebang Setu No 119 Padu, renan Kota Bks Jawa Barat</t>
  </si>
  <si>
    <t>16ANNK1003</t>
  </si>
  <si>
    <t>1887881#16ANNK1003</t>
  </si>
  <si>
    <t>LOGOS METROLINK LOGISTICS HUB JL RAYA KALIABANG, RT 007 RW 006 KEL MEDAN SATRIA KEC MEDAN SATRIA</t>
  </si>
  <si>
    <t>17ARAW1002</t>
  </si>
  <si>
    <t>1887881#17ARAW1002</t>
  </si>
  <si>
    <t>Jl Raya Serang Cibarusah No31 Serang Cikarang, Sel Kabupaten Bekasi Jawa Barat 17530 Indonesi, a</t>
  </si>
  <si>
    <t>17ASNZ1052</t>
  </si>
  <si>
    <t>1887881#17ASNZ1052</t>
  </si>
  <si>
    <t>WARGAS CAFE</t>
  </si>
  <si>
    <t>JL RAYA PEKAYON JAKASETIA KEC BEKASI SEL, KOTA BEKASI JAWA BARAT</t>
  </si>
  <si>
    <t>17ASOB1001</t>
  </si>
  <si>
    <t>1887881#17ASOB1001</t>
  </si>
  <si>
    <t>UDD PMI KOTA BEKASI</t>
  </si>
  <si>
    <t>PRAMUKA NO 01 RT 004 RW 006 MARGAJAYA 01 , MARGAJAYA BEKASI SELATAN KOTA BEKASI</t>
  </si>
  <si>
    <t>17ANNL1002</t>
  </si>
  <si>
    <t>1887881#17ANNL1002</t>
  </si>
  <si>
    <t>SJMB SUSU JAHE MAS BIMO</t>
  </si>
  <si>
    <t>JL PANGERAN JAYAKARTA NO 5 , RT001 006 HARAPAN MULYA, MEDAN SATRIA KOTA BEKASI</t>
  </si>
  <si>
    <t>25ARAE1001</t>
  </si>
  <si>
    <t>1887881#25ARAE1001</t>
  </si>
  <si>
    <t>RS DR ABDUL RADJAK JABABEKA</t>
  </si>
  <si>
    <t>Jl KASUARI RAYA KAV 1A 1B KOTA JABABEKA CIKARANG B, ARU CIKARANG UTARA</t>
  </si>
  <si>
    <t>16ASTF1038</t>
  </si>
  <si>
    <t>1887881#16ASTF1038</t>
  </si>
  <si>
    <t xml:space="preserve">SPIL E COMMERCE HUB JALAN RAYA JAKARTA BOGOR, KM 35 8 RT 001 RW 006 JATIJAJAR TAPOS KOTA DEPOK </t>
  </si>
  <si>
    <t>17ARAF1013</t>
  </si>
  <si>
    <t>1887881#17ARAF1013</t>
  </si>
  <si>
    <t>PT Jasmine Journey Indonesia</t>
  </si>
  <si>
    <t>Kompleks Industri Jababeka II Jl Jababeka IIA , Pasirgombong Kec Cikarang Utara</t>
  </si>
  <si>
    <t>17ASNZ1051</t>
  </si>
  <si>
    <t>1887881#17ASNZ1051</t>
  </si>
  <si>
    <t>Jl Pulo Permatasari Raya No 7 blok C1, PEKAYON JAYA, BEKASI SELATAN</t>
  </si>
  <si>
    <t>16AKXK1026</t>
  </si>
  <si>
    <t>1887881#16AKXK1026</t>
  </si>
  <si>
    <t>Ruko Sinar Gading Residence No12 Mekarsari Kec, Tambun Sel Kabupaten Bekasi Jawa Barat 17510, Indonesia</t>
  </si>
  <si>
    <t>17ANNI1001</t>
  </si>
  <si>
    <t>1887881#17ANNI1001</t>
  </si>
  <si>
    <t>NATURE FRESH JUICE</t>
  </si>
  <si>
    <t>Ruko Springlake View Sumarecon Mal Bks Jl Boule, vard Ahmad Yani No01 Blok FR 01 Marga Mulya Kec, Bekasi Utara Kota Bks Jawa Barat 17142 Indone</t>
  </si>
  <si>
    <t>17APFR1019</t>
  </si>
  <si>
    <t>1887881#17APFR1019</t>
  </si>
  <si>
    <t>Jl Kiara RT003RW004 Jatirasa Kec Jatiasih Kota Bks, Jawa Barat 17424 Indonesia</t>
  </si>
  <si>
    <t>17ASTF1099</t>
  </si>
  <si>
    <t>1887881#17ASTF1099</t>
  </si>
  <si>
    <t>Jl Bali Rotan RT002RW005 Cikiwul Kec Banta, r Gebang Kota Bks Jawa Barat 17152 Indonesia</t>
  </si>
  <si>
    <t>17AMKR1017</t>
  </si>
  <si>
    <t>1887881#17AMKR1017</t>
  </si>
  <si>
    <t>JASMINE JOURNEY INDONESIA</t>
  </si>
  <si>
    <t>GEDUNG KAWAN JL PURI KENCANA NO 1 RT005 RW002, KEMBANGAN SELATAN KEMBANGAN KOTA ADM JAKARTA BARAT, DKI JAKARTA</t>
  </si>
  <si>
    <t>17ARAT1017</t>
  </si>
  <si>
    <t>1887881#17ARAT1017</t>
  </si>
  <si>
    <t>Jl Inti I Blok C No1 Cibatu Cikarang Sel Kab, upaten Bekasi Jawa Barat 17530 Indonesia</t>
  </si>
  <si>
    <t>16ASOD1060</t>
  </si>
  <si>
    <t>1887881#16ASOD1060</t>
  </si>
  <si>
    <t>DC TANGERANG BTO SPIL SPIL E-Commerce Hub, Jl Raya Jakarta Bogor KM 35 Kel Jatijajar, Kec Tapos</t>
  </si>
  <si>
    <t>17AMKM1003</t>
  </si>
  <si>
    <t>1887881#17AMKM1003</t>
  </si>
  <si>
    <t>SOP BUAH MAS BIBIT</t>
  </si>
  <si>
    <t>JL PASAR KECAPI NO2 RT001 RW004, JATIWARNA, PONDOK MELATI</t>
  </si>
  <si>
    <t>17ARAT1018</t>
  </si>
  <si>
    <t>1887881#17ARAT1018</t>
  </si>
  <si>
    <t>PT. OERLIKON BALZERS</t>
  </si>
  <si>
    <t>BLOK F5 NO. 10A LIPPO CIKARANG , KAWASAN DELTA SILICON 2</t>
  </si>
  <si>
    <t>16AOJC1001</t>
  </si>
  <si>
    <t>1887881#16AOJC1001</t>
  </si>
  <si>
    <t>JL RAYA KARAWANG CIKAMPEK KM 9.3 GINTUNG KERTA , KEC KLARI KARAWANG DC KARAWANG BKO DUNEX</t>
  </si>
  <si>
    <t>17AGVX1047</t>
  </si>
  <si>
    <t>1887881#17AGVX1047</t>
  </si>
  <si>
    <t>PT EXODRINKS INDONESIA PRESTIGE</t>
  </si>
  <si>
    <t>JL DERMAGA RAYA NO 60 KLENDER, DUREN SAWIT JAKARTA TIMUR</t>
  </si>
  <si>
    <t>17AKXE0082</t>
  </si>
  <si>
    <t>1887881#17AKXE0082</t>
  </si>
  <si>
    <t>PT PESTA PORA ABADI</t>
  </si>
  <si>
    <t>S SUPRIADI NO 74A RT 014 RW 006 SUKUN KOTA MALANG, JAWA TIMUR JAWA TIMUR, JAWA TIMUR</t>
  </si>
  <si>
    <t>17ANLW0043</t>
  </si>
  <si>
    <t>1887881#17ANLW0043</t>
  </si>
  <si>
    <t>JL MUSTIKA JAYA NO 67 RT 004 RW 011 MUSTIKAJAYA KE, C MUSTIKA JAYA KOTA BKS JAWA BARAT 17158</t>
  </si>
  <si>
    <t>17APNH0002</t>
  </si>
  <si>
    <t>1887881#17APNH0002</t>
  </si>
  <si>
    <t>Warkop Putra Agam</t>
  </si>
  <si>
    <t>KOTA WISATA JL WISATA UTAMA NO3 KYOTO  BLOK D4 C, IANGSANA KEC GN PUTRI</t>
  </si>
  <si>
    <t>17AQSW0001</t>
  </si>
  <si>
    <t>1887881#17AQSW0001</t>
  </si>
  <si>
    <t xml:space="preserve">JL. TRANSYOGI CILEUNGSI KEC. CILEUNGSI </t>
  </si>
  <si>
    <t>16ASOA6498</t>
  </si>
  <si>
    <t>1887881#16ASOA6498</t>
  </si>
  <si>
    <t>Pt Pedagang Unggul Indonesia</t>
  </si>
  <si>
    <t>JL UDANG RAYA 95 KAYURINGIN JAYA BEKASI SELATAN, KAYURINGIN JAYA, BEKASI SELATAN</t>
  </si>
  <si>
    <t>17ASNT1012</t>
  </si>
  <si>
    <t>1887881#17ASNT1012</t>
  </si>
  <si>
    <t>INTERAKSI SPACE GOLDEN CITY</t>
  </si>
  <si>
    <t>JL LINGKAR UTARA RT008 RW007  TELUK PUCUNG BEKASI, UTARA, BEKASI UTARA</t>
  </si>
  <si>
    <t>17ASNS4329</t>
  </si>
  <si>
    <t>1887881#17ASNS4329</t>
  </si>
  <si>
    <t>SUSHI MOY SUMMARECON</t>
  </si>
  <si>
    <t>RUKO CRYSTAL BLOK ND NO23, KOTA BEKASI</t>
  </si>
  <si>
    <t>16ASNZ8597</t>
  </si>
  <si>
    <t>1887881#16ASNZ8597</t>
  </si>
  <si>
    <t>PT MITLOIN GLOBAL GROUP</t>
  </si>
  <si>
    <t>RUKO  SENTRAL NIAGA BOULEVERD NO 31A RT001 RW002, JAKA SETIA, BEKASI SELATAN</t>
  </si>
  <si>
    <t>16ARAU1493</t>
  </si>
  <si>
    <t>1887881#16ARAU1493</t>
  </si>
  <si>
    <t>KARYAWAN BUKIT MURIA JAYA</t>
  </si>
  <si>
    <t>DEKAT PURWADANA TELUK JAMBE TIMUR KARAWANG, TELUK JAMBE TIMUR, KARAWANG</t>
  </si>
  <si>
    <t>16ASNT5263</t>
  </si>
  <si>
    <t>1887881#16ASNT5263</t>
  </si>
  <si>
    <t>PT BERKAH ARETHA PERTAMA</t>
  </si>
  <si>
    <t>MEDAN SATRIA RT004 RW008, UJUNG MENTENG</t>
  </si>
  <si>
    <t>17ARBL1145</t>
  </si>
  <si>
    <t>1887881#17ARBL1145</t>
  </si>
  <si>
    <t>THAI TEA DOM DOM</t>
  </si>
  <si>
    <t>Jalan Raya Rawa Banteng Kp Rawa Banteng, MEKAR WANGI, CIKARANG BARAT</t>
  </si>
  <si>
    <t>16AMNN3621</t>
  </si>
  <si>
    <t>1887881#16AMNN3621</t>
  </si>
  <si>
    <t>GEDUNG HQUARTERS BANDUNG LT6 UNIT 6K, JL ASIA AFRIKA RT001 RW001 PALEDANG, LEKONG</t>
  </si>
  <si>
    <t>16APFP1068</t>
  </si>
  <si>
    <t>1887881#16APFP1068</t>
  </si>
  <si>
    <t>gg h nausin jati asih jati kramat</t>
  </si>
  <si>
    <t>17AMKN1015</t>
  </si>
  <si>
    <t>1887881#17AMKN1015</t>
  </si>
  <si>
    <t>TEMAN NONGKRONG LUIRNA</t>
  </si>
  <si>
    <t>jl kapin raya jatibening pondok gede</t>
  </si>
  <si>
    <t>16APFO2590</t>
  </si>
  <si>
    <t>1887881#16APFO2590</t>
  </si>
  <si>
    <t>TOKO TIKA</t>
  </si>
  <si>
    <t>jl vila jatirasa jati asih</t>
  </si>
  <si>
    <t>16ASNZ8600</t>
  </si>
  <si>
    <t>1887881#16ASNZ8600</t>
  </si>
  <si>
    <t>TOKO PURNAMA</t>
  </si>
  <si>
    <t>jl pulo sirih raya jaka setia</t>
  </si>
  <si>
    <t>16ANLW4375</t>
  </si>
  <si>
    <t>1887881#16ANLW4375</t>
  </si>
  <si>
    <t>TOKO UMAR FIRDAUS</t>
  </si>
  <si>
    <t>jl mutiara gading timur</t>
  </si>
  <si>
    <t>16AMKP1599</t>
  </si>
  <si>
    <t>1887881#16AMKP1599</t>
  </si>
  <si>
    <t>TOKO SIAP JENDRAL</t>
  </si>
  <si>
    <t>jl kemang raya</t>
  </si>
  <si>
    <t>16ANLX1025</t>
  </si>
  <si>
    <t>1887881#16ANLX1025</t>
  </si>
  <si>
    <t>TOKO YUDI</t>
  </si>
  <si>
    <t>jl idola</t>
  </si>
  <si>
    <t>16APFN7130</t>
  </si>
  <si>
    <t>1887881#16APFN7130</t>
  </si>
  <si>
    <t>TOKO ADIBA</t>
  </si>
  <si>
    <t>jl raya jati kramat</t>
  </si>
  <si>
    <t>17AMKR1023</t>
  </si>
  <si>
    <t>1887881#17AMKR1023</t>
  </si>
  <si>
    <t>jl lubuk asih rt 003 rw 005</t>
  </si>
  <si>
    <t>16APFO2591</t>
  </si>
  <si>
    <t>1887881#16APFO2591</t>
  </si>
  <si>
    <t>TOKO IBU SITI AISYAH</t>
  </si>
  <si>
    <t>jl wibawa mukti 2</t>
  </si>
  <si>
    <t>SMC001</t>
  </si>
  <si>
    <t>SMC001-F2</t>
  </si>
  <si>
    <t>1887881#10076</t>
  </si>
  <si>
    <t>TOKO DIAN PLASTIK</t>
  </si>
  <si>
    <t>JL KAMPUNG TIKUNGAN PERUMAHAN RESIDENCE</t>
  </si>
  <si>
    <t>1887881#10184</t>
  </si>
  <si>
    <t>TOKO CIRA GROSIR</t>
  </si>
  <si>
    <t>PERUM BTR JL FLAMINGGO 7 BLOK F8 NO22</t>
  </si>
  <si>
    <t>1887881#10217</t>
  </si>
  <si>
    <t>JL RUKO VILLA PEKAYON NO 23, KEL PEKAYON JAYA, KEC BEKASI SELATAN</t>
  </si>
  <si>
    <t>16AKXE1002</t>
  </si>
  <si>
    <t>1887881#16AKXE1002</t>
  </si>
  <si>
    <t>TOKO RAHMA</t>
  </si>
  <si>
    <t>Jl Mustika Jaya No3 RT001RW5 Lambangsari K ec Tamb, un Sel Kabupaten Bekasi Jawa Barat 1751 0 Indonesi, a</t>
  </si>
  <si>
    <t>SMC001-F1</t>
  </si>
  <si>
    <t>16AMDR0001</t>
  </si>
  <si>
    <t>1887881#16AMDR0001</t>
  </si>
  <si>
    <t>TOKO L FROZEN DUA</t>
  </si>
  <si>
    <t>Blok Ca No60 Jl Graha Prima Raya Mangunjaya K, ec Tambun Sel Kabupaten Bekasi Jawa Barat 1751, 0 Indonesia</t>
  </si>
  <si>
    <t>16AMDR0004</t>
  </si>
  <si>
    <t>1887881#16AMDR0004</t>
  </si>
  <si>
    <t>PERUM BEKASI ELOK 2 JEJALENJAYA, TAMBUN UTARA</t>
  </si>
  <si>
    <t>16AMKK0001</t>
  </si>
  <si>
    <t>1887881#16AMKK0001</t>
  </si>
  <si>
    <t>TOKO FAMILI</t>
  </si>
  <si>
    <t>JL GADING RAYA KEL MEKAR SARI, KEC TAMBUN SELATAN</t>
  </si>
  <si>
    <t>16AMKL0007</t>
  </si>
  <si>
    <t>1887881#16AMKL0007</t>
  </si>
  <si>
    <t>TOKO PELANGI</t>
  </si>
  <si>
    <t>JL UJUNG HARAPAN NO 1 SAMPING GG TAUFIK, KEL BAHAGIA KEC BABELAN DEPAN TOKO BANGUNAN</t>
  </si>
  <si>
    <t>16AMKL0009</t>
  </si>
  <si>
    <t>1887881#16AMKL0009</t>
  </si>
  <si>
    <t>TOKO ANDIS</t>
  </si>
  <si>
    <t>JL TAMAN HARAPAN BARU RT002023, PEJUANG KEC MEDANG SATRIA</t>
  </si>
  <si>
    <t>16AMKL0010</t>
  </si>
  <si>
    <t>1887881#16AMKL0010</t>
  </si>
  <si>
    <t>TOKO SAMUDRA</t>
  </si>
  <si>
    <t>Jl Taman Harapan Baru Blok Taman Alamanda 1 No69, RT007RW026 Pejuang Kecamatan Medan Satria, Kota Bks Jawa Barat 17125 Indonesia</t>
  </si>
  <si>
    <t>16AMKL0012</t>
  </si>
  <si>
    <t>1887881#16AMKL0012</t>
  </si>
  <si>
    <t>JL PEJUANG JAYA RT004008 PEJUANG, MEDAN SATRIA</t>
  </si>
  <si>
    <t>16AMKL0013</t>
  </si>
  <si>
    <t>1887881#16AMKL0013</t>
  </si>
  <si>
    <t>JL PERINTIS 0 RT006008 NO 429 B, PEJUANG BEKASI BARAT 085319930175</t>
  </si>
  <si>
    <t>16AMKL0014</t>
  </si>
  <si>
    <t>1887881#16AMKL0014</t>
  </si>
  <si>
    <t xml:space="preserve">TOKO BINTANG TERANG </t>
  </si>
  <si>
    <t>JLBELIMBING VA 17 RT015020 PEJUANG MEDAN SATRIA</t>
  </si>
  <si>
    <t>16AMKL0015</t>
  </si>
  <si>
    <t>1887881#16AMKL0015</t>
  </si>
  <si>
    <t>JL PERUMAHAN VILLA INDAH PERMAI, KELURAHAN TELUK PUCUNG</t>
  </si>
  <si>
    <t>16AMKL0016</t>
  </si>
  <si>
    <t>1887881#16AMKL0016</t>
  </si>
  <si>
    <t>TOKO OCEAN FROZEN FOOD</t>
  </si>
  <si>
    <t>JL MUCHTAR TABRANI , KEL MARGA MULYA, KEC BEKASI UTARA</t>
  </si>
  <si>
    <t>16AMKL0017</t>
  </si>
  <si>
    <t>1887881#16AMKL0017</t>
  </si>
  <si>
    <t>TOKO LAILA</t>
  </si>
  <si>
    <t>JL BIMA RAYA, KEL HARAPAN JAYA, KEC BEKASI UTARA</t>
  </si>
  <si>
    <t>16AMKL0018</t>
  </si>
  <si>
    <t>1887881#16AMKL0018</t>
  </si>
  <si>
    <t>TOKO RUDI</t>
  </si>
  <si>
    <t>JL PANGERAN JAYA KARTA 1 RT001006, HARAPAN MULYA MEDAN SATRIA</t>
  </si>
  <si>
    <t>16AMKL0019</t>
  </si>
  <si>
    <t>1887881#16AMKL0019</t>
  </si>
  <si>
    <t>TOKO HIMPUN</t>
  </si>
  <si>
    <t>Jl Jati Raya C No8 RT015RW013 Bekasi Jaya, Kec Bekasi Tim Kota Bks Jawa Barat 17112 Indo, nesia</t>
  </si>
  <si>
    <t>16AMKL0020</t>
  </si>
  <si>
    <t>1887881#16AMKL0020</t>
  </si>
  <si>
    <t>TOKO HANSEN</t>
  </si>
  <si>
    <t>Jl Mawar I No12 RT016RW013 Bekasi Jaya Kec, Bekasi Tim Kota Bks Jawa Barat 17112 Indones, ia</t>
  </si>
  <si>
    <t>16AMKL0022</t>
  </si>
  <si>
    <t>1887881#16AMKL0022</t>
  </si>
  <si>
    <t>KP MEDE KEL BEKASI JAYA, KEC BEKASI TIMUR</t>
  </si>
  <si>
    <t>16AMKL0023</t>
  </si>
  <si>
    <t>1887881#16AMKL0023</t>
  </si>
  <si>
    <t>PERUMAHAN BUMI ANGGREK KEL KARANG SATRIA, KEC BEKASI UTARA</t>
  </si>
  <si>
    <t>16AMKM0001</t>
  </si>
  <si>
    <t>1887881#16AMKM0001</t>
  </si>
  <si>
    <t>TOKO BAROKAH SATU</t>
  </si>
  <si>
    <t>PERUMAHAN GRIYA PADMA KEL KARANG SATRIA, KEC TAMBUN UTARA</t>
  </si>
  <si>
    <t>16ANLX1003</t>
  </si>
  <si>
    <t>1887881#16ANLX1003</t>
  </si>
  <si>
    <t>TOKO L FROZEN</t>
  </si>
  <si>
    <t>JL RAYA SATRIAJAYA TAMBUN UTARA</t>
  </si>
  <si>
    <t>16ANNL1005</t>
  </si>
  <si>
    <t>1887881#16ANNL1005</t>
  </si>
  <si>
    <t>PS HARAPAN JAYA A30 LOS DEPAN, KELMEDAN ASTRIA KECBKS UTARA</t>
  </si>
  <si>
    <t>16ARRG1001</t>
  </si>
  <si>
    <t>1887881#16ARRG1001</t>
  </si>
  <si>
    <t xml:space="preserve">TOKO IBU SITI </t>
  </si>
  <si>
    <t>Jl Bawang Raya RT001RW008 Cimuning Kec Mus, tika Jaya Kota Bks Jawa Barat 17155 Indonesia</t>
  </si>
  <si>
    <t>16ASNQ0001</t>
  </si>
  <si>
    <t>1887881#16ASNQ0001</t>
  </si>
  <si>
    <t>TOKO ABA NEDI 2</t>
  </si>
  <si>
    <t>Jl Turi No42 Sriamur Kec Tambun Utara</t>
  </si>
  <si>
    <t>16ASOC1001</t>
  </si>
  <si>
    <t>1887881#16ASOC1001</t>
  </si>
  <si>
    <t xml:space="preserve">JL KEMANDORAN NO 42 PEKAYON </t>
  </si>
  <si>
    <t>16ASOH1008</t>
  </si>
  <si>
    <t>1887881#16ASOH1008</t>
  </si>
  <si>
    <t>TOKO AMIR</t>
  </si>
  <si>
    <t>JL JAMPANG SAMPING YADIKA</t>
  </si>
  <si>
    <t>16ASTH0002</t>
  </si>
  <si>
    <t>1887881#16ASTH0002</t>
  </si>
  <si>
    <t>TOKO ARVIN MART</t>
  </si>
  <si>
    <t>JL KP JATIBULAK KEL JATIMULYA</t>
  </si>
  <si>
    <t>1887881#177921</t>
  </si>
  <si>
    <t>PERUM GREEN CITY SRIAMUR, KEL SRIAMUR, KEC TAMBUN UTARA</t>
  </si>
  <si>
    <t>17AKXK1001</t>
  </si>
  <si>
    <t>1887881#17AKXK1001</t>
  </si>
  <si>
    <t>TOKO BU ETI</t>
  </si>
  <si>
    <t>Jl Kp Jatibulak No20-26 Jatimulya Kec Tambun, Sel Kabupaten Bekasi Jawa Barat 17510 Indones, ia</t>
  </si>
  <si>
    <t>17AMKN1002</t>
  </si>
  <si>
    <t>1887881#17AMKN1002</t>
  </si>
  <si>
    <t>PERUMAHAN BUMI SANI PERMAI KELURAHAN SETIA MEKAR, TAMBUN SELATAN</t>
  </si>
  <si>
    <t>17AMKN1003</t>
  </si>
  <si>
    <t>1887881#17AMKN1003</t>
  </si>
  <si>
    <t>JL PENGASINAN TENGAH RT005027 NO 20, PENGASINAN BEKASI</t>
  </si>
  <si>
    <t>17AMKN1004</t>
  </si>
  <si>
    <t>1887881#17AMKN1004</t>
  </si>
  <si>
    <t>JL PENGASINAN TENGAH RT004027 PENGASINAN</t>
  </si>
  <si>
    <t>17AMKN1007</t>
  </si>
  <si>
    <t>1887881#17AMKN1007</t>
  </si>
  <si>
    <t>TOKO PM MART</t>
  </si>
  <si>
    <t>JL BOJONG UTAMA RAYA BLOK C27 NO 7 RT003 RW016, PERUM TAMAN NAROGONG INDAH BOJONG RAWALUMBU</t>
  </si>
  <si>
    <t>17AMKO1001</t>
  </si>
  <si>
    <t>1887881#17AMKO1001</t>
  </si>
  <si>
    <t>TOKO WA FROZEN</t>
  </si>
  <si>
    <t>JL BANTAR GEBANG SETU KEL PEDURENAN, KEC MUSTIKA JAYA</t>
  </si>
  <si>
    <t>17AMKP1001</t>
  </si>
  <si>
    <t>1887881#17AMKP1001</t>
  </si>
  <si>
    <t>TOKO HI MART</t>
  </si>
  <si>
    <t>PERUMAHAN BEKASI TIMUR REGENCY, KEL PEDURENAN KEC MUSTIKA JAYA</t>
  </si>
  <si>
    <t>17AMKP1002</t>
  </si>
  <si>
    <t>1887881#17AMKP1002</t>
  </si>
  <si>
    <t>TOKO ADITYA</t>
  </si>
  <si>
    <t>17AMKQ1002</t>
  </si>
  <si>
    <t>1887881#17AMKQ1002</t>
  </si>
  <si>
    <t>JL BEKASI TIMUR REGENSI KEL CIMUNING, KEC MUSTIKA JAYA</t>
  </si>
  <si>
    <t>17AMKQ1003</t>
  </si>
  <si>
    <t>1887881#17AMKQ1003</t>
  </si>
  <si>
    <t>JL RAYA BEKASI TIMUR REGENCY, KEL BURANGKENG KEC SETU</t>
  </si>
  <si>
    <t>17AMKR1002</t>
  </si>
  <si>
    <t>1887881#17AMKR1002</t>
  </si>
  <si>
    <t>TOKO PRINCESS</t>
  </si>
  <si>
    <t>PERUM BEKASI TIMUR REGENCY BLOK T1 NO 3</t>
  </si>
  <si>
    <t>17AMKR1004</t>
  </si>
  <si>
    <t>1887881#17AMKR1004</t>
  </si>
  <si>
    <t>JL KENARI RT012004 KEL DUREN JAYA, KEC BEKASI TIMUR</t>
  </si>
  <si>
    <t>17AMKR1005</t>
  </si>
  <si>
    <t>1887881#17AMKR1005</t>
  </si>
  <si>
    <t>TOKO DION MALIK</t>
  </si>
  <si>
    <t>JL NUSANTARA RAYA KEL AREN JAYA, KEC BEKASI TIMUR</t>
  </si>
  <si>
    <t>17AMKR1006</t>
  </si>
  <si>
    <t>1887881#17AMKR1006</t>
  </si>
  <si>
    <t>JL LAPAS BEKASI 12 RT 0501 AREN JAYA BEKASI TIMUR</t>
  </si>
  <si>
    <t>1887881#20079</t>
  </si>
  <si>
    <t>TOKO SYARIF</t>
  </si>
  <si>
    <t>JL PERUMAHAN BALI INDAH RW 020, HARAPAN MULYA</t>
  </si>
  <si>
    <t>1887881#20121</t>
  </si>
  <si>
    <t xml:space="preserve">TOKO RIZKY SNACK </t>
  </si>
  <si>
    <t>JL PISANGAN RAYA SRIAMUR TAMBUN UTARA</t>
  </si>
  <si>
    <t>1887881#20132</t>
  </si>
  <si>
    <t>ES TELER ARUNIKA</t>
  </si>
  <si>
    <t>Jl Mekar Sari No30 RT003RW003 Bekasi Jaya, Kec Bekasi Tim Kota Bks Jawa Barat 17112 Indo, nesia</t>
  </si>
  <si>
    <t>1887881#20191</t>
  </si>
  <si>
    <t>TOKO ERIK</t>
  </si>
  <si>
    <t>VILLA MUTIARA GADING 3 BLOK J2 NO 21C, RT002012 KEC BABELAN KEL BABELAN</t>
  </si>
  <si>
    <t>1887881#20804</t>
  </si>
  <si>
    <t>TOKO SEMBAKO AZMI</t>
  </si>
  <si>
    <t>Jl Ps Bojong Lama Taruma No100 Segarajaya Kec, Tarumajaya Kabupaten Bekasi Jawa Barat 17218, Indonesia</t>
  </si>
  <si>
    <t>1887881#35190</t>
  </si>
  <si>
    <t>TOKO PD UJANG</t>
  </si>
  <si>
    <t>JL KIMNAGUN SARKORO KEL BEKASI JAYA, KEC BEKASI TIMUR</t>
  </si>
  <si>
    <t>1887881#35286</t>
  </si>
  <si>
    <t>TOKO IQBAL</t>
  </si>
  <si>
    <t>KARANG SATRIA PERUM MUSTIKA RAYA, KEC TAMBUN UTARA</t>
  </si>
  <si>
    <t>1887881#35301</t>
  </si>
  <si>
    <t>JALAN TAMAN ALAMANDA REGENCY RAYA, KEL KARANG SATRIA KEC TAMBUN UTARA</t>
  </si>
  <si>
    <t>1887881#35304</t>
  </si>
  <si>
    <t>JL ALAMANDA REGENCY KEL KARANG SATRIA, KEC TAMBUN UTARA</t>
  </si>
  <si>
    <t>1887881#35327</t>
  </si>
  <si>
    <t>TOKO VITO ALBY</t>
  </si>
  <si>
    <t>PERUM GRIYA KOTA BEKASI 2, TAMBUN UTARA</t>
  </si>
  <si>
    <t>1887881#35572</t>
  </si>
  <si>
    <t>Jl Setiadarma 2 No1 Setiadarma Kec Tambun Sel Kabu, paten Bekasi Jawa Barat 17510 Indonesia</t>
  </si>
  <si>
    <t>1887881#40112</t>
  </si>
  <si>
    <t>JL PINUS KELURAHAN KEBALEN, KEC BABELAN</t>
  </si>
  <si>
    <t>1887881#40165</t>
  </si>
  <si>
    <t>Jl Mustika Raya No2 Burangkeng Kec Setu Kabu, paten Bekasi Jawa Barat 17320 Indonesia</t>
  </si>
  <si>
    <t>1887881#40517</t>
  </si>
  <si>
    <t>TOKO SANTY JAYA</t>
  </si>
  <si>
    <t>JL RAYA NUSANTARA PERUMNAS 3 BEKASI TIMUR</t>
  </si>
  <si>
    <t>1887881#50152</t>
  </si>
  <si>
    <t>TOKO FITRIYANTO</t>
  </si>
  <si>
    <t>Jl Raya Villa Bekasi Indah Jejalenjaya Kec Tam, bun Utara Kabupaten Bekasi Jawa Barat 17510 Ind, onesia</t>
  </si>
  <si>
    <t>1887881#50156</t>
  </si>
  <si>
    <t>JL NUSANTARA BLOK A4 NO 9 PERUMNAS 3</t>
  </si>
  <si>
    <t>1887881#50163</t>
  </si>
  <si>
    <t>TOKO TIGA SAUDARA DUA</t>
  </si>
  <si>
    <t>Jl Ujung Harapan Blk B No17 RT16RW16 Bahag, ia Kec Babelan Kota Bks Jawa Barat 17610 Indo, nesia</t>
  </si>
  <si>
    <t>1887881#50191</t>
  </si>
  <si>
    <t>TOKO NENEK UTI</t>
  </si>
  <si>
    <t>cluster malioboro Jl Panjibuwono Kedung Pengawa, s Kec Babelan Kabupaten Bekasi Jawa Barat 1761, 0 Indonesia</t>
  </si>
  <si>
    <t>1887881#50240</t>
  </si>
  <si>
    <t xml:space="preserve">JL RAYA BABAKAN KARANG SATRIA TAMBUN UTARA  </t>
  </si>
  <si>
    <t>1887881#50524</t>
  </si>
  <si>
    <t>TOKO PLASTIK ANDINI</t>
  </si>
  <si>
    <t>JL KP TURI RT002 006 KEL SRIAMUR, BLOK E2 NO 29 BABELAN BEKASI</t>
  </si>
  <si>
    <t>1887881#515115</t>
  </si>
  <si>
    <t>TOKO SEMBAKO HARI HARI</t>
  </si>
  <si>
    <t>JL RAYA BABELAN KELURAHAN BABELAN</t>
  </si>
  <si>
    <t>1887881#60005</t>
  </si>
  <si>
    <t>JL JATI MULYA</t>
  </si>
  <si>
    <t>1887881#70225</t>
  </si>
  <si>
    <t>TOKO RIDHO GROSIR 2</t>
  </si>
  <si>
    <t>JALAN KONG ISAH SRAMUR TAMBUN UTARA</t>
  </si>
  <si>
    <t>1887881#80028</t>
  </si>
  <si>
    <t>JL AGUS SALIM NO 50C BEKASI, RT002006 BEKASI TIMUR</t>
  </si>
  <si>
    <t>1887881#90106</t>
  </si>
  <si>
    <t>JL RAYA BABELAN RT012RW06 NO 9 , KEL BABELAN KOTA</t>
  </si>
  <si>
    <t>1887881#90119</t>
  </si>
  <si>
    <t>TOKO ANA</t>
  </si>
  <si>
    <t>JL KH AGUS SALIM NO 57 BEKASI, KEL BEKASI JAYA BEKASI TIMUR</t>
  </si>
  <si>
    <t>1887881#90233</t>
  </si>
  <si>
    <t>JL RAYA BABELAN RT007 RW001, BABELAN KOTA, KEC BABELAN</t>
  </si>
  <si>
    <t>1887881#90235</t>
  </si>
  <si>
    <t>JL SUNAN AMPEL 1 NO 1 RT001035, VILLA GADING HARAPAN BLOK B3 NO 1</t>
  </si>
  <si>
    <t>1887881#90940</t>
  </si>
  <si>
    <t>TOKO HAPPY SHOP</t>
  </si>
  <si>
    <t>JL RAYA BABELAN MAS PERMAI, KEL KEBALEN, KEC BABELAN</t>
  </si>
  <si>
    <t>1887881#90993</t>
  </si>
  <si>
    <t>TOKO INDAH KEBALEN</t>
  </si>
  <si>
    <t>JL KH TAJUDIN KEL BABELAN KEC BABELAN</t>
  </si>
  <si>
    <t>1887881#91040</t>
  </si>
  <si>
    <t>TOKO KANG ASEP</t>
  </si>
  <si>
    <t>JALAN NUSA INDAH KEBALEN BABELAN</t>
  </si>
  <si>
    <t>1887881#91106</t>
  </si>
  <si>
    <t>GRAHA PRIMA MANGUN JAYA, KEL MANGUN JAYA</t>
  </si>
  <si>
    <t>1887881#91129</t>
  </si>
  <si>
    <t>JL KOMPLEKS GRAHA PRIMA KELURAHAN MANGUN JAYA, KEC TAMBUN SELATAN</t>
  </si>
  <si>
    <t>1887881#91155</t>
  </si>
  <si>
    <t>TOKO EKA MART</t>
  </si>
  <si>
    <t>PERUM VILLA INDAH PULO TIMAHA</t>
  </si>
  <si>
    <t>1887881#91181</t>
  </si>
  <si>
    <t>TOKO APOTIK RIA</t>
  </si>
  <si>
    <t>JALAN GRAHA PRIMA BARU, KELURAHAN MANGUN JAYA</t>
  </si>
  <si>
    <t>1887881#99657</t>
  </si>
  <si>
    <t>TOKO HAFIDZ SNACK</t>
  </si>
  <si>
    <t>KALIABANG CEGER RT004004 PEJUANG, MEDAN SATRIA BEKASI JAWA BARAT</t>
  </si>
  <si>
    <t>16AKWV1003</t>
  </si>
  <si>
    <t>1887881#16AKWV1003</t>
  </si>
  <si>
    <t>TOKO SIMAS</t>
  </si>
  <si>
    <t>PERUM TAMAN ALAMANDA</t>
  </si>
  <si>
    <t>16AKWV1005</t>
  </si>
  <si>
    <t>1887881#16AKWV1005</t>
  </si>
  <si>
    <t xml:space="preserve">JL PERUM ALAMANDA REGENCY KARANG SATRIA TAMBUN </t>
  </si>
  <si>
    <t>16ANLW1062</t>
  </si>
  <si>
    <t>1887881#16ANLW1062</t>
  </si>
  <si>
    <t>JL PUYUH RAYA NO 2 JEMBATAN 3 PONDOK TIMUR INDAH, BEKAIS MUSTIKA JAYA JAWA BARAT</t>
  </si>
  <si>
    <t>16ASNV1016</t>
  </si>
  <si>
    <t>1887881#16ASNV1016</t>
  </si>
  <si>
    <t>JL KH AGUS SALIM NO 10 KEL BEKASI JAYA, KEC BEKASI TIMUR</t>
  </si>
  <si>
    <t>16AKRY1001</t>
  </si>
  <si>
    <t>1887881#16AKRY1001</t>
  </si>
  <si>
    <t>TOKO HAMADEAN</t>
  </si>
  <si>
    <t>JL PANGGARUTAN KEL SETIA ASIH, KEC TARUMAJAYA</t>
  </si>
  <si>
    <t>16AKRY1002</t>
  </si>
  <si>
    <t>1887881#16AKRY1002</t>
  </si>
  <si>
    <t>TOKO YONO DUA</t>
  </si>
  <si>
    <t>Jl Mutiara Gading City Setia Asih Kec Tarumaja, ya Kabupaten Bekasi Jawa Barat 17215 Indonesia, KEL SETIA ASIH</t>
  </si>
  <si>
    <t>16AKRY1004</t>
  </si>
  <si>
    <t>1887881#16AKRY1004</t>
  </si>
  <si>
    <t>PERUM HARAPAN MULYA TARUMAJAYA</t>
  </si>
  <si>
    <t>16AKRY1006</t>
  </si>
  <si>
    <t>1887881#16AKRY1006</t>
  </si>
  <si>
    <t>TOKO APOTIK MIKA FARMA</t>
  </si>
  <si>
    <t>Jl Taruma Jaya Setiamulya Kec Tarumajaya Kabu, paten Bekasi Jawa Barat 17213 Indonesia</t>
  </si>
  <si>
    <t>16ANLV1001</t>
  </si>
  <si>
    <t>1887881#16ANLV1001</t>
  </si>
  <si>
    <t>TOKO ARA</t>
  </si>
  <si>
    <t>JL BANTAR GEBANG SETU, KEL CIMUNING, KEC MUSTIKA JAYA</t>
  </si>
  <si>
    <t>16ASNP1012</t>
  </si>
  <si>
    <t>1887881#16ASNP1012</t>
  </si>
  <si>
    <t>TOKO IRSAD</t>
  </si>
  <si>
    <t>JL GUNUNG KRAKATAU KEL HARAPAN JAYA, KEC BEKASI UTARA</t>
  </si>
  <si>
    <t>16AKXJ1002</t>
  </si>
  <si>
    <t>1887881#16AKXJ1002</t>
  </si>
  <si>
    <t>TOKO BAROKAH RAFA JAYA</t>
  </si>
  <si>
    <t>Jl Villa Bekasi 2 No14 Sumberjaya</t>
  </si>
  <si>
    <t>16ANNL1010</t>
  </si>
  <si>
    <t>1887881#16ANNL1010</t>
  </si>
  <si>
    <t>TOKO SANJAYA</t>
  </si>
  <si>
    <t>PERUMAHAN HARAPAN INDAH BLOK RC, NO 8 KEL PEJUANG KEC MEDAN SATRIA</t>
  </si>
  <si>
    <t>16ASNQ1019</t>
  </si>
  <si>
    <t>1887881#16ASNQ1019</t>
  </si>
  <si>
    <t>TOKO SNACK SALAM</t>
  </si>
  <si>
    <t>Jl Kaliabang Gatet No71b RT005RW007 Pejuang, Kecamatan Medan Satria Bekasi Kota Jawa Barat, 17131 Indonesia</t>
  </si>
  <si>
    <t>16AKRT1003</t>
  </si>
  <si>
    <t>1887881#16AKRT1003</t>
  </si>
  <si>
    <t>JL PASAR BOJONG LAMA TARUMAJAYA, KEC PANTAI MAKMUR KEC TARUMAJAYA</t>
  </si>
  <si>
    <t>16AKXE1003</t>
  </si>
  <si>
    <t>1887881#16AKXE1003</t>
  </si>
  <si>
    <t>TOKO KAYLA SEMBAKO</t>
  </si>
  <si>
    <t>PASAR MODERN GRAND WISATA BLOK PK 002037, LAMBANG SARI, TAMBUN SELATAN</t>
  </si>
  <si>
    <t>16AKXE1006</t>
  </si>
  <si>
    <t>1887881#16AKXE1006</t>
  </si>
  <si>
    <t>PASAR MODERN GRAND WISATA, LAMBANGSARI, TAMBUN SELATAN</t>
  </si>
  <si>
    <t>16AKXE1007</t>
  </si>
  <si>
    <t>1887881#16AKXE1007</t>
  </si>
  <si>
    <t>TOKO DUNIA PLASTIK</t>
  </si>
  <si>
    <t>PASAR MODERN GRANDWISATA LAMBANGSARI</t>
  </si>
  <si>
    <t>16ASXK1006</t>
  </si>
  <si>
    <t>1887881#16ASXK1006</t>
  </si>
  <si>
    <t>TOKO SYANIA</t>
  </si>
  <si>
    <t>PERUMAHAN PONDOK PERMATA BLOK B3 NO 12 KEL, BUNI BAKTI KEC BABELAN</t>
  </si>
  <si>
    <t>16AKXC1006</t>
  </si>
  <si>
    <t>1887881#16AKXC1006</t>
  </si>
  <si>
    <t>TOKO SLAMET</t>
  </si>
  <si>
    <t>Jl Cemp II Kp Jati Bulak Jatimulya Kec Tambu, n Sel Kabupaten Bekasi Jawa Barat 17510 Indone, sia</t>
  </si>
  <si>
    <t>16ANLW1064</t>
  </si>
  <si>
    <t>1887881#16ANLW1064</t>
  </si>
  <si>
    <t>TOKO GULTOM</t>
  </si>
  <si>
    <t>JL H JAMBANG KEL JATIMULYA, KEC TAMBUN SELATAN</t>
  </si>
  <si>
    <t>16ASNW1001</t>
  </si>
  <si>
    <t>1887881#16ASNW1001</t>
  </si>
  <si>
    <t>NGADIMAN RAHAYU SENTOSA</t>
  </si>
  <si>
    <t>Jl Marunda Makmur No21 RT001RW5 Margahayu Kec Beka, si Tim Kota Bks Jawa Barat 17113 Indo nesia nesia, nesia</t>
  </si>
  <si>
    <t>1887881#1523358</t>
  </si>
  <si>
    <t>PONDOK HIJAU PERMAI BLOK I 6 NO.9 , KEL. PENGASINAN KEC. RAWALUMBU</t>
  </si>
  <si>
    <t>1887881#1523376</t>
  </si>
  <si>
    <t>TOKO ANDINI SANTI</t>
  </si>
  <si>
    <t>JL PULO DAON INDAH KEL SUKA MEKAR RT006 006</t>
  </si>
  <si>
    <t>1887881#1523377</t>
  </si>
  <si>
    <t>JL PINUS, KEC KEBALEN, KEC BABELAN</t>
  </si>
  <si>
    <t>1887881#1523378</t>
  </si>
  <si>
    <t>JL SEDAP MALAM JAKA SETIA BEKASI SELATAN, JAKA SETIA</t>
  </si>
  <si>
    <t>1887881#1523379</t>
  </si>
  <si>
    <t>TOKO AHUE</t>
  </si>
  <si>
    <t>GRAHA PRIMA BARU BLOK S2 NO4 RT002 RW027</t>
  </si>
  <si>
    <t>1887881#1523380</t>
  </si>
  <si>
    <t xml:space="preserve">JL RAYA GABUS PABRIK RT006 001 , KP GABUS PABRIK TAMBUN UTARA </t>
  </si>
  <si>
    <t>1887881#1523381</t>
  </si>
  <si>
    <t>TOKO SULTAN ZAMRUD</t>
  </si>
  <si>
    <t>PERUMAHAN ZAMRUD MUSTIKA JAYA</t>
  </si>
  <si>
    <t>16AMDQ1015</t>
  </si>
  <si>
    <t>1887881#16AMDQ1015</t>
  </si>
  <si>
    <t>JL PENGASINAN NO3 RT 1 RW 2</t>
  </si>
  <si>
    <t>16AMKM1076</t>
  </si>
  <si>
    <t>1887881#16AMKM1076</t>
  </si>
  <si>
    <t>JL RAYA BEKASI GREEN CITY, SRIAMUR, TAMBUN UTARA</t>
  </si>
  <si>
    <t>16AMKN1077</t>
  </si>
  <si>
    <t>1887881#16AMKN1077</t>
  </si>
  <si>
    <t>JL FAJAR NIAGA TERATAI NO 29 RT001 021, JAKASAMPURNA BEKASI BARAT</t>
  </si>
  <si>
    <t>16ASNT1004</t>
  </si>
  <si>
    <t>1887881#16ASNT1004</t>
  </si>
  <si>
    <t>TOKO MINI FIONA</t>
  </si>
  <si>
    <t>RT003RW011 Mustikajaya Kec Mustika Jaya Kot, a Bks Jawa Barat Indonesia</t>
  </si>
  <si>
    <t>16ASOG1023</t>
  </si>
  <si>
    <t>1887881#16ASOG1023</t>
  </si>
  <si>
    <t>TOKO MATAHARI</t>
  </si>
  <si>
    <t>Jl Mayor Oking No36 Margahayu Kec Bekasi Tim, Kota Bks Jawa Barat 17113 Indonesia</t>
  </si>
  <si>
    <t>16ASOH1040</t>
  </si>
  <si>
    <t>1887881#16ASOH1040</t>
  </si>
  <si>
    <t>KP KANDANG DS LAMBANG SARI RT001 RW005</t>
  </si>
  <si>
    <t>16ASOH1047</t>
  </si>
  <si>
    <t>1887881#16ASOH1047</t>
  </si>
  <si>
    <t>TOKO FAJAR DUA</t>
  </si>
  <si>
    <t>JL RAYA PONDOK UNGU PERMAI SEKTOR V KEL BAHAGIA</t>
  </si>
  <si>
    <t>16ASOH1076</t>
  </si>
  <si>
    <t>1887881#16ASOH1076</t>
  </si>
  <si>
    <t>TOKO MURAH BAROKAH</t>
  </si>
  <si>
    <t>BEKASI TIMUR REGENCY DEPAN TELOR AMANAH, BEKASI TIMUR REGENCY</t>
  </si>
  <si>
    <t>16ASOH1096</t>
  </si>
  <si>
    <t>1887881#16ASOH1096</t>
  </si>
  <si>
    <t>WARUNG DIMAS DINDA</t>
  </si>
  <si>
    <t>PERUM MUSTIKA KARANG SATRIA JL BERLIAN V BLOK, KEL BEKASI JAYA KEC BEKASI TIMUR</t>
  </si>
  <si>
    <t>16AKRT1004</t>
  </si>
  <si>
    <t>1887881#16AKRT1004</t>
  </si>
  <si>
    <t>TOKO RIZKY JAYA ASSUN</t>
  </si>
  <si>
    <t>Jl Tarumajaya Raya No8 Pantai Makmur Kec Taru, majaya Kabupaten Bekasi Jawa Barat 17211 Indone, sia</t>
  </si>
  <si>
    <t>16AKRT1005</t>
  </si>
  <si>
    <t>1887881#16AKRT1005</t>
  </si>
  <si>
    <t>TOKO DIAN FROZEN</t>
  </si>
  <si>
    <t>Jl Taruma Jaya No51 Pusaka Rakyat Kec Tarumaj, aya Kabupaten Bekasi Jawa Barat 17215 Indonesia</t>
  </si>
  <si>
    <t>16AKRT1007</t>
  </si>
  <si>
    <t>1887881#16AKRT1007</t>
  </si>
  <si>
    <t>JL PASAR BOJONG LAMA RT002001, KEL PANTAI MAKMUR KEC TARUMAJAYA</t>
  </si>
  <si>
    <t>16AKRZ1001</t>
  </si>
  <si>
    <t>1887881#16AKRZ1001</t>
  </si>
  <si>
    <t>JL PERUMAHAN HARAPAN MULIA RT 006 RW 013, SETIA MULIA TARUMA JAYA</t>
  </si>
  <si>
    <t>16AKWV1014</t>
  </si>
  <si>
    <t>1887881#16AKWV1014</t>
  </si>
  <si>
    <t>JL TAMAN ALAMANDA BLOK E2 NO 7, KEL KARANG SATRIA TAMBUN UTARA</t>
  </si>
  <si>
    <t>16ALWO1009</t>
  </si>
  <si>
    <t>1887881#16ALWO1009</t>
  </si>
  <si>
    <t>PERUMAHAN MUSTIKA GRANDE, KEL BURANGKENG</t>
  </si>
  <si>
    <t>16ANLW1066</t>
  </si>
  <si>
    <t>1887881#16ANLW1066</t>
  </si>
  <si>
    <t>Jl Mustika Jaya No66 Lambangsari Kec Tambun S, el Kota Bks Jawa Barat 17158 Indonesia</t>
  </si>
  <si>
    <t>16APFU1013</t>
  </si>
  <si>
    <t>1887881#16APFU1013</t>
  </si>
  <si>
    <t>JL RAYA KRANGGAN JATIRADEN JATISAMPURNA</t>
  </si>
  <si>
    <t>16ASNO1015</t>
  </si>
  <si>
    <t>1887881#16ASNO1015</t>
  </si>
  <si>
    <t>TOKO FAJAR</t>
  </si>
  <si>
    <t>JL VILLA MAS INDAH BLOK C 8 NO 1 RT0020015, KEL HARAPAN BARU</t>
  </si>
  <si>
    <t>16ASNO1016</t>
  </si>
  <si>
    <t>1887881#16ASNO1016</t>
  </si>
  <si>
    <t>TOKO INDAH JAYA</t>
  </si>
  <si>
    <t>PERUMAHAN PRIMA HARAPAN JAYA KEL HARAPAN BARU, KEC BEKASI UTARA</t>
  </si>
  <si>
    <t>16ASNP1002</t>
  </si>
  <si>
    <t>1887881#16ASNP1002</t>
  </si>
  <si>
    <t>TOKO LAKSANA JAYA</t>
  </si>
  <si>
    <t>JL RAYA SEROJA NO 100 RT 003 RW 018, Harapan Jaya Kec</t>
  </si>
  <si>
    <t>16ASNQ1022</t>
  </si>
  <si>
    <t>1887881#16ASNQ1022</t>
  </si>
  <si>
    <t>Jl Alinda No3 RT006RW024 Kaliabang Tengah, Kec Bekasi Utara Kota Bks Jawa Barat 17125 Ind, onesia</t>
  </si>
  <si>
    <t>16ASNS1014</t>
  </si>
  <si>
    <t>1887881#16ASNS1014</t>
  </si>
  <si>
    <t>TOKO RENI</t>
  </si>
  <si>
    <t>PERUMAHAN VILLA MAS GARFEN NO 13 RT001010, KEL PERWIRA BEKASI UTARA</t>
  </si>
  <si>
    <t>16ASNT1006</t>
  </si>
  <si>
    <t>1887881#16ASNT1006</t>
  </si>
  <si>
    <t>GOLDEN CITY RUKO GREENWOOD BLOK C1 NO 6 RT008037, TELUK PCUUNG KEC BEKASI UTARA</t>
  </si>
  <si>
    <t>16ASNW1017</t>
  </si>
  <si>
    <t>1887881#16ASNW1017</t>
  </si>
  <si>
    <t>TOKO ARSYI FROZEN</t>
  </si>
  <si>
    <t>JL TARUMAJAYA KEL SAGARA MAKMUR KEC TARUMAJAYA</t>
  </si>
  <si>
    <t>16ASNZ1006</t>
  </si>
  <si>
    <t>1887881#16ASNZ1006</t>
  </si>
  <si>
    <t>JL RAYA SURYA RAYA RT006010 KEL JAKASETIA, KEC BEKASI SELATAN</t>
  </si>
  <si>
    <t>16ASNZ1007</t>
  </si>
  <si>
    <t>1887881#16ASNZ1007</t>
  </si>
  <si>
    <t>Bekasi RT007RW001 Sumur Batu Kec Bantar Geb, ang Kota Bks Jawa Barat 17152 Indonesia</t>
  </si>
  <si>
    <t>16ASOC1042</t>
  </si>
  <si>
    <t>1887881#16ASOC1042</t>
  </si>
  <si>
    <t xml:space="preserve">JALAN KEMANDORAN NO 84 RT 003 RW 002, KEL PEKAYON JAYA </t>
  </si>
  <si>
    <t>16ASXK1008</t>
  </si>
  <si>
    <t>1887881#16ASXK1008</t>
  </si>
  <si>
    <t>TOKO ALVIN</t>
  </si>
  <si>
    <t>VILLA GADING HARAPAN BLOK AF1 NO 21 RW001</t>
  </si>
  <si>
    <t>16ASXO1004</t>
  </si>
  <si>
    <t>1887881#16ASXO1004</t>
  </si>
  <si>
    <t xml:space="preserve"> JALAN RAYA BABELAN RT 1 RW 4</t>
  </si>
  <si>
    <t>16ASXO1005</t>
  </si>
  <si>
    <t>1887881#16ASXO1005</t>
  </si>
  <si>
    <t xml:space="preserve">TOKO YENI BAHAN KUE </t>
  </si>
  <si>
    <t>JALAN TAMAN KELALEN INDAH RT 08 RW 19 KELURAHAN, kelalen Kecamatan babelan</t>
  </si>
  <si>
    <t>16ASXO1006</t>
  </si>
  <si>
    <t>1887881#16ASXO1006</t>
  </si>
  <si>
    <t>JL RAYA BABELAN KEL KEBALEN KEC BABELAN, BEKASI UTARA</t>
  </si>
  <si>
    <t>16ASXQ1001</t>
  </si>
  <si>
    <t>1887881#16ASXQ1001</t>
  </si>
  <si>
    <t>TOKO RISKA</t>
  </si>
  <si>
    <t>Jl Kedung Jaya Kedungjaya Kec Babelan Kabupat, en Bekasi Jawa Barat 17610 Indonesia</t>
  </si>
  <si>
    <t>16AKWV1022</t>
  </si>
  <si>
    <t>1887881#16AKWV1022</t>
  </si>
  <si>
    <t>TOKO NUSANTARA</t>
  </si>
  <si>
    <t>Jl Raya Rw Kalong Karangsatria Kec Tambun Uta, ra Kabupaten Bekasi Jawa Barat 17510 Indonesia</t>
  </si>
  <si>
    <t>16ANNL1023</t>
  </si>
  <si>
    <t>1887881#16ANNL1023</t>
  </si>
  <si>
    <t>TOKO BAHAN KUE ELDELA</t>
  </si>
  <si>
    <t>Ruko center point blok A no 1 dan 2 Harapan indah, Kelurahan pejuang Kecamatan medan satria</t>
  </si>
  <si>
    <t>16APFN1035</t>
  </si>
  <si>
    <t>1887881#16APFN1035</t>
  </si>
  <si>
    <t>TOKO BAROKAH</t>
  </si>
  <si>
    <t>Jl Raya Kodau No11 Blok L RT007RW002 Jatime, kar Kec Jatiasih Kota Bks Jawa Barat 17422 In, donesia</t>
  </si>
  <si>
    <t>16ASXK1012</t>
  </si>
  <si>
    <t>1887881#16ASXK1012</t>
  </si>
  <si>
    <t>TOKO KANZA</t>
  </si>
  <si>
    <t>Babelan Kota Kec Babelan Kabupaten Bekasi Jawa, Barat 17610 Indonesia, KAB BEKASI</t>
  </si>
  <si>
    <t>16AKRZ1002</t>
  </si>
  <si>
    <t>1887881#16AKRZ1002</t>
  </si>
  <si>
    <t>Jl Philia No34 RT2RW8 Setiamulya Kec Taru, majaya Kabupaten Bekasi Jawa Barat 17213 Indone, sia</t>
  </si>
  <si>
    <t>16AKRY1009</t>
  </si>
  <si>
    <t>1887881#16AKRY1009</t>
  </si>
  <si>
    <t>TOKO DAHLAN</t>
  </si>
  <si>
    <t>16ANNL1026</t>
  </si>
  <si>
    <t>1887881#16ANNL1026</t>
  </si>
  <si>
    <t>TOKO FAJRI</t>
  </si>
  <si>
    <t>Jl Pejuang 14 No210 Blok A RT004RW011 Pejua, ng Kecamatan Medan Satria Kota Bks Jawa Barat 1, 7131 Indonesia</t>
  </si>
  <si>
    <t>16ANNL1027</t>
  </si>
  <si>
    <t>1887881#16ANNL1027</t>
  </si>
  <si>
    <t>TOKO RESTI</t>
  </si>
  <si>
    <t>Jalan Melon 3 Blok SF no 20a Pejuang Kecamatan M, edan Satria Kota Bks Jawa Barat 17131 Indonesia</t>
  </si>
  <si>
    <t>16ASNQ1026</t>
  </si>
  <si>
    <t>1887881#16ASNQ1026</t>
  </si>
  <si>
    <t>TOKO ABADI</t>
  </si>
  <si>
    <t>Jl KH Moh Alwy RT003RW026 Kaliabang Tengah, Kec Bekasi Utara Kota Bks Jawa Barat 17125 I, ndonesia</t>
  </si>
  <si>
    <t>16ASNT1010</t>
  </si>
  <si>
    <t>1887881#16ASNT1010</t>
  </si>
  <si>
    <t>Gg Nangka No18 Sagara Makmur Kec Tarumajaya, Kabupaten Bekasi Jawa Barat 17211 Indonesia</t>
  </si>
  <si>
    <t>16ASNX1026</t>
  </si>
  <si>
    <t>1887881#16ASNX1026</t>
  </si>
  <si>
    <t xml:space="preserve">TOKO SEMBIRING </t>
  </si>
  <si>
    <t>Jln RA Kartini Gg Jl H Jl Ranun RT002RW026, Margahayu Kec Bekasi Tim Kota Bks Jawa Bara, t 17113 Indonesia</t>
  </si>
  <si>
    <t>16ASNX1027</t>
  </si>
  <si>
    <t>1887881#16ASNX1027</t>
  </si>
  <si>
    <t>TOKO LUBIS</t>
  </si>
  <si>
    <t>JL KIMNANGUN SARKONO RT002 007</t>
  </si>
  <si>
    <t>16ANNL1029</t>
  </si>
  <si>
    <t>1887881#16ANNL1029</t>
  </si>
  <si>
    <t>TOKO LARIS JAYA</t>
  </si>
  <si>
    <t>Jl Pejuang 15 A No184 RT001RW011 Pejuang K, ecamatan Medan Satria Kota Bks Jawa Barat 17131, Indonesia</t>
  </si>
  <si>
    <t>16ANNL1030</t>
  </si>
  <si>
    <t>1887881#16ANNL1030</t>
  </si>
  <si>
    <t>JL RAYA BABELAN NO KM 96, KEL KEBALEN, KEC BABELAN</t>
  </si>
  <si>
    <t>16ASNQ1027</t>
  </si>
  <si>
    <t>1887881#16ASNQ1027</t>
  </si>
  <si>
    <t>Jl Permata Hijau Permai Blok AR 6 No41 RT010, RW017 Kaliabang Tengah Kec Bekasi Utara Kota, Bks Jawa Barat 17125 Indonesia</t>
  </si>
  <si>
    <t>16ASNS1025</t>
  </si>
  <si>
    <t>1887881#16ASNS1025</t>
  </si>
  <si>
    <t>TOKO OLENG SATU</t>
  </si>
  <si>
    <t>Jl Raya Perjuangan No8 RT003RW002 Marga Mul, ya Kec Bekasi Utara Kota Bks Jawa Barat 17143, Indonesia</t>
  </si>
  <si>
    <t>16ALWO1015</t>
  </si>
  <si>
    <t>1887881#16ALWO1015</t>
  </si>
  <si>
    <t>Jl Cinyosok Burangkeng - Setu Burangkeng Kec S, etu Kabupaten Bekasi Jawa Barat 17320 Indonesia</t>
  </si>
  <si>
    <t>16AKWU1003</t>
  </si>
  <si>
    <t>1887881#16AKWU1003</t>
  </si>
  <si>
    <t>TOKO MAKMUR SENTOSA</t>
  </si>
  <si>
    <t>Jl Bumi Sentosa Asri No31 Jejalenjaya Kec Tam, bun Utara Kabupaten Bekasi Jawa Barat 17510 Ind, onesia</t>
  </si>
  <si>
    <t>16ASNQ1030</t>
  </si>
  <si>
    <t>1887881#16ASNQ1030</t>
  </si>
  <si>
    <t>Blok Jl Kenanga Blok II1 No1 RT002RW023 Ce, ntral Kaliabang Bekasi Utara Bekasi West Java 1, 7125 Indonesia</t>
  </si>
  <si>
    <t>16ASNP1023</t>
  </si>
  <si>
    <t>1887881#16ASNP1023</t>
  </si>
  <si>
    <t>TOKO SANJAYA SATU</t>
  </si>
  <si>
    <t>RT003RW010 Harapan Jaya Kec Bekasi Utara Ko, ta Bks Jawa Barat 17124 Indonesia, KEC BEKASI UTARA</t>
  </si>
  <si>
    <t>16ANNK1008</t>
  </si>
  <si>
    <t>1887881#16ANNK1008</t>
  </si>
  <si>
    <t>Gg Abadi RT001RW006 Medan Satria Kecamatan Medan S, atria Kota Bks Jawa Barat 17132 Indonesi a a a, a</t>
  </si>
  <si>
    <t>16ASXP1003</t>
  </si>
  <si>
    <t>1887881#16ASXP1003</t>
  </si>
  <si>
    <t>TOKO PLASTIK JAYA KARYA</t>
  </si>
  <si>
    <t>Jl Panjibuwono Kedung Pengawas Kec Babelan Ka, bupaten Bekasi Jawa Barat 17610 Indonesia</t>
  </si>
  <si>
    <t>16ASXM1002</t>
  </si>
  <si>
    <t>1887881#16ASXM1002</t>
  </si>
  <si>
    <t>Bunibakti Kec Babelan Kabupaten Bekasi Jawa Ba, rat 17610 Indonesia</t>
  </si>
  <si>
    <t>16AKXJ1003</t>
  </si>
  <si>
    <t>1887881#16AKXJ1003</t>
  </si>
  <si>
    <t>TOKO AREFA</t>
  </si>
  <si>
    <t>PERUM VILLA BEKASI INDAH KEL SUMBER JAYA, KEC TAMBUN SELATAN, ia</t>
  </si>
  <si>
    <t>16ASXL1012</t>
  </si>
  <si>
    <t>1887881#16ASXL1012</t>
  </si>
  <si>
    <t>TOKO NAJIB</t>
  </si>
  <si>
    <t>Medium Operator Partnership</t>
  </si>
  <si>
    <t>JL KH TAJUDIN KEL BAHAGIA, KEC BABELAN, sia</t>
  </si>
  <si>
    <t>16ASNU1007</t>
  </si>
  <si>
    <t>1887881#16ASNU1007</t>
  </si>
  <si>
    <t>Jl Puskesmas RT005RW001 Aren Jaya Kec Beka, si Tim Kota Bks Jawa Barat 17111 Indonesia</t>
  </si>
  <si>
    <t>16ASXP1004</t>
  </si>
  <si>
    <t>1887881#16ASXP1004</t>
  </si>
  <si>
    <t>TOKO RIO</t>
  </si>
  <si>
    <t>Jl Raya Ps Babelan Kedung Pengawas Kec Babela, n Kabupaten Bekasi Jawa Barat 17610 Indonesia</t>
  </si>
  <si>
    <t>16ASNQ1031</t>
  </si>
  <si>
    <t>1887881#16ASNQ1031</t>
  </si>
  <si>
    <t>Jl Raya Kaliabang Tengah No7 Kaliabang Tengah, Kec Bekasi Utara Kota Bks Jawa Barat 17124 Ind, onesia</t>
  </si>
  <si>
    <t>16ALWO1019</t>
  </si>
  <si>
    <t>1887881#16ALWO1019</t>
  </si>
  <si>
    <t>Mutiara columbus cluster milan D05-28 Cimuning M, ustika Jaya Bekasi West Java Indonesia, KEC SETU</t>
  </si>
  <si>
    <t>16ASNV1020</t>
  </si>
  <si>
    <t>1887881#16ASNV1020</t>
  </si>
  <si>
    <t>APOTIK SEJAHTERA</t>
  </si>
  <si>
    <t>JL KH AGUS SALIM NO 50 L RT004/006, KEL BEKASI JAYA KEC BEKASI TIMUR</t>
  </si>
  <si>
    <t>16ASXK1014</t>
  </si>
  <si>
    <t>1887881#16ASXK1014</t>
  </si>
  <si>
    <t>GRED MART</t>
  </si>
  <si>
    <t>JL KAVLING BUMI SEJAHTERA KEL BABELAN KOTA KEC BAB, ELAN</t>
  </si>
  <si>
    <t>16ASXK1016</t>
  </si>
  <si>
    <t>1887881#16ASXK1016</t>
  </si>
  <si>
    <t>PT. BANGUN SUKSES BERKAH</t>
  </si>
  <si>
    <t>Jl Muara Bakti Muarabakti Kec Babelan Kabupat, en Bekasi Jawa Barat 17610 Indonesia</t>
  </si>
  <si>
    <t>16ASNU1010</t>
  </si>
  <si>
    <t>1887881#16ASNU1010</t>
  </si>
  <si>
    <t>TOKO DUTA</t>
  </si>
  <si>
    <t>Jl Pulau Jawa 1 No2 RT002RW013 Aren Jaya K, ec Bekasi Tim Kota Bks Jawa Barat 17111 Indon, esia</t>
  </si>
  <si>
    <t>16ASNW1022</t>
  </si>
  <si>
    <t>1887881#16ASNW1022</t>
  </si>
  <si>
    <t>Jl Prof Moh Yamin Ruko Kavling puri wedari No6 RT0, 01RW007 Duren Jaya Kec Bekasi Tim Kot a Bks Jawa, B arat 17111 Indonesia</t>
  </si>
  <si>
    <t>16ASXK1017</t>
  </si>
  <si>
    <t>1887881#16ASXK1017</t>
  </si>
  <si>
    <t>TOKO BAROKAH CAHAYA LESTARI</t>
  </si>
  <si>
    <t>16AKRT1009</t>
  </si>
  <si>
    <t>1887881#16AKRT1009</t>
  </si>
  <si>
    <t>Jl Muara Tawar No18 Pantai Makmur Kec Tarumajaya, Kabupaten Bekasi Jawa Barat 17212</t>
  </si>
  <si>
    <t>16ASNQ1032</t>
  </si>
  <si>
    <t>1887881#16ASNQ1032</t>
  </si>
  <si>
    <t>TOKO SEMBAKO MADURA</t>
  </si>
  <si>
    <t>Jl Kali Abang Tengah No7 RT001RW004 Kaliaba, ng Tengah Kec Bekasi Utara Kota Bks Jawa Barat, 17125 Indonesia</t>
  </si>
  <si>
    <t>16AKXI1003</t>
  </si>
  <si>
    <t>1887881#16AKXI1003</t>
  </si>
  <si>
    <t>Jl Patriot No49 RT2RW17 Setiamekar Kec Ta, mbun Sel Kabupaten Bekasi Jawa Barat 17111 Ind, onesia</t>
  </si>
  <si>
    <t>16ASNU1011</t>
  </si>
  <si>
    <t>1887881#16ASNU1011</t>
  </si>
  <si>
    <t xml:space="preserve">Jl SETIA MEKAR RT 08 RW 09 KEL AREN JAYA , KEC BEKASI TIMUR </t>
  </si>
  <si>
    <t>16AKRX1004</t>
  </si>
  <si>
    <t>1887881#16AKRX1004</t>
  </si>
  <si>
    <t xml:space="preserve">TOKO KEKE FROZEN </t>
  </si>
  <si>
    <t xml:space="preserve">JL TARUMAJAYA NO 64 RT 01 RW 18 KEL SEGARA MAKMUR , KEC TARUMAJAYA  </t>
  </si>
  <si>
    <t>16AKWY1008</t>
  </si>
  <si>
    <t>1887881#16AKWY1008</t>
  </si>
  <si>
    <t xml:space="preserve">PERUM GRAND PERMATA RESIDENCE RT 02 RW 11 , KEL SRIAMUR KEC TAMBUN UTARA </t>
  </si>
  <si>
    <t>16ASXK1019</t>
  </si>
  <si>
    <t>1887881#16ASXK1019</t>
  </si>
  <si>
    <t xml:space="preserve">TOKO CLARISA </t>
  </si>
  <si>
    <t>JL PASAR BABELAN SAMPING APOTIK ROXY KEL BABELAN K, OTA KEC BABELAN</t>
  </si>
  <si>
    <t>16ASXK1020</t>
  </si>
  <si>
    <t>1887881#16ASXK1020</t>
  </si>
  <si>
    <t>Jl Raya Ps Babelan No60 RT11RW04 Kedung Pe, ngawas Kec Babelan Kabupaten Bekasi Jawa Barat, 17610 Indonesia</t>
  </si>
  <si>
    <t>16ASXK1021</t>
  </si>
  <si>
    <t>1887881#16ASXK1021</t>
  </si>
  <si>
    <t>PERUM VILA GADING HARAPAN JL DELIMA RAYA , RT 12 RW 21 KEL KEBALEN KEC BABELAN</t>
  </si>
  <si>
    <t>16ASXO1008</t>
  </si>
  <si>
    <t>1887881#16ASXO1008</t>
  </si>
  <si>
    <t>PERUM VILA GADING HARAPAN BLOK Y4 17 , KEL KEBALEN KEC BABELAN BEKASI UTARA</t>
  </si>
  <si>
    <t>16ASXO1009</t>
  </si>
  <si>
    <t>1887881#16ASXO1009</t>
  </si>
  <si>
    <t>Jl Delima Raya No25 Blok Y4 Kebalen Kec Babel, an Kabupaten Bekasi Jawa Barat 17610 Indonesia</t>
  </si>
  <si>
    <t>16ANNJ1011</t>
  </si>
  <si>
    <t>1887881#16ANNJ1011</t>
  </si>
  <si>
    <t xml:space="preserve">JL MAWAR VI RT 04 RW 07 KEL KALIBARU , KEC MEDAN SATRIA </t>
  </si>
  <si>
    <t>16ANNK1010</t>
  </si>
  <si>
    <t>1887881#16ANNK1010</t>
  </si>
  <si>
    <t xml:space="preserve">KOPERASI ANANDA MART </t>
  </si>
  <si>
    <t>RS ANANDA KRANJI  JLNSULTAN AGUNG NO 173 , KEL MEDAN SATRIA , donesia</t>
  </si>
  <si>
    <t>16ANNL1031</t>
  </si>
  <si>
    <t>1887881#16ANNL1031</t>
  </si>
  <si>
    <t>TOKO SAFII</t>
  </si>
  <si>
    <t>Jl Pejuang Jaya Utama G No40 RT006RW015 Pej, uang Satria Kecamatan Medan Kota Bks Jawa Bara, t 17131 Indonesia</t>
  </si>
  <si>
    <t>16ASNQ1034</t>
  </si>
  <si>
    <t>1887881#16ASNQ1034</t>
  </si>
  <si>
    <t>Jl Raya Kaliabang Tengah No53-68 RT003RW006, Kaliabang Tengah Kec Bekasi Utara Kota Bks Ja, wa Barat 17125 Indonesia</t>
  </si>
  <si>
    <t>16ASOF1100</t>
  </si>
  <si>
    <t>1887881#16ASOF1100</t>
  </si>
  <si>
    <t>TOKO YANA</t>
  </si>
  <si>
    <t>Jl Cendana Raya No59 RT002RW006A Jakasampur, na Kec Bekasi Bar Kota Bks Jawa Barat 17145, Indonesia</t>
  </si>
  <si>
    <t>16AKRZ1004</t>
  </si>
  <si>
    <t>1887881#16AKRZ1004</t>
  </si>
  <si>
    <t xml:space="preserve">JL TARUMAJAYA NO 16 RT 01 RW 18 KEL SETIA MULYA , KEC TARUMAJAYA </t>
  </si>
  <si>
    <t>16AKWY1009</t>
  </si>
  <si>
    <t>1887881#16AKWY1009</t>
  </si>
  <si>
    <t>TOKO NADIA PLASTIK</t>
  </si>
  <si>
    <t xml:space="preserve">JL KP TURI RT 01 RW 06 KEL SRIAMUR , KEC TAMBUN UTARA </t>
  </si>
  <si>
    <t>16AKXK1028</t>
  </si>
  <si>
    <t>1887881#16AKXK1028</t>
  </si>
  <si>
    <t xml:space="preserve">SETIA MART </t>
  </si>
  <si>
    <t xml:space="preserve">JL SETIA DARNA 1 NO 89 BELAKANG PASAR TAMBUN </t>
  </si>
  <si>
    <t>16ANNL1035</t>
  </si>
  <si>
    <t>1887881#16ANNL1035</t>
  </si>
  <si>
    <t>TAMAN WISMA ASRI BLOK O 36 NO 50</t>
  </si>
  <si>
    <t>16ASNV1029</t>
  </si>
  <si>
    <t>1887881#16ASNV1029</t>
  </si>
  <si>
    <t>TOKO BARIGA NIAGA</t>
  </si>
  <si>
    <t>PAPAN MAS JL FLAMBOYAN RAYA BLOK F1 NO 17</t>
  </si>
  <si>
    <t>16APFO1074</t>
  </si>
  <si>
    <t>1887881#16APFO1074</t>
  </si>
  <si>
    <t>Jl Kav VII RT006RW005 Jatirasa Kec Jatias, ih Kota Bks Jawa Barat 17424 Indonesia</t>
  </si>
  <si>
    <t>16ALWO1022</t>
  </si>
  <si>
    <t>1887881#16ALWO1022</t>
  </si>
  <si>
    <t>JL RAYA CINYOSOG DES BURANGKENG RT 01 RW 01 , KEL SETU KAB BEKASI</t>
  </si>
  <si>
    <t>16ANLW1109</t>
  </si>
  <si>
    <t>1887881#16ANLW1109</t>
  </si>
  <si>
    <t>Jl PU No135 RT002RW002 Cimuning Kec Musti ka Jaya, Kota Bks Jawa Barat 17155 Indonesia</t>
  </si>
  <si>
    <t>16AKWV1053</t>
  </si>
  <si>
    <t>1887881#16AKWV1053</t>
  </si>
  <si>
    <t>TOKO BAROKAH TIGA</t>
  </si>
  <si>
    <t>PERUM MUTIARA GADING REVERIA BLOK B50, KARANG SATRIA, TAMBUN UTARA</t>
  </si>
  <si>
    <t>16AKWX1005</t>
  </si>
  <si>
    <t>1887881#16AKWX1005</t>
  </si>
  <si>
    <t>PERUM DARMAWANGSA RB07 NO2, SETIA MEKAR, TAMBUN UTARA</t>
  </si>
  <si>
    <t>16AKRT1010</t>
  </si>
  <si>
    <t>1887881#16AKRT1010</t>
  </si>
  <si>
    <t>JL TARUMAJAYA PS BOJONG LAMA RT01 RW04 PANTAI MAKM, UR TARUMAJAYA, TARUMAJAYA</t>
  </si>
  <si>
    <t>16AKRZ1005</t>
  </si>
  <si>
    <t>1887881#16AKRZ1005</t>
  </si>
  <si>
    <t>JL TARUMAJAYA DEPAN PS UDIN COMBO RT3 RW2 SETIA MU, LYA TARUMAJAYA, TARUMAJAYA</t>
  </si>
  <si>
    <t>16ALWO1023</t>
  </si>
  <si>
    <t>1887881#16ALWO1023</t>
  </si>
  <si>
    <t>TOKO ISHAK</t>
  </si>
  <si>
    <t>PERUM MUSTIKA GRANDE RT04 RW13 BURANGKENG  SETU, BURANGKENG , SETU</t>
  </si>
  <si>
    <t>16ANNK1011</t>
  </si>
  <si>
    <t>1887881#16ANNK1011</t>
  </si>
  <si>
    <t>YUNUS</t>
  </si>
  <si>
    <t>PASAR PEJUANG BLOK OMJ NO 6 KELURAHAN PEJUANG  KEC, AMATAN MEDAN SATRIA</t>
  </si>
  <si>
    <t>16ANNL1036</t>
  </si>
  <si>
    <t>1887881#16ANNL1036</t>
  </si>
  <si>
    <t>MEKAR JAYA</t>
  </si>
  <si>
    <t>DEPAN PS PEJUANG NO 175 KELURAHAN PEJUANG  KECAMAT, AN MEDAN SATRIA</t>
  </si>
  <si>
    <t>16APFP1061</t>
  </si>
  <si>
    <t>1887881#16APFP1061</t>
  </si>
  <si>
    <t>JL GG BENGKOK 2 NO E1T JATIKRAMAT JATI ASIH</t>
  </si>
  <si>
    <t>16ASXM1003</t>
  </si>
  <si>
    <t>1887881#16ASXM1003</t>
  </si>
  <si>
    <t>TOKO TIA BUNI</t>
  </si>
  <si>
    <t>PERUM PONDOK PERMATA BLOKA1 BUMI BAKTI BABELAN</t>
  </si>
  <si>
    <t>16APFP1064</t>
  </si>
  <si>
    <t>1887881#16APFP1064</t>
  </si>
  <si>
    <t xml:space="preserve">Pasar Al hidayah h gemin Jatikramat Jatiasih </t>
  </si>
  <si>
    <t>16AKXK3086</t>
  </si>
  <si>
    <t>1887881#16AKXK3086</t>
  </si>
  <si>
    <t>toko aisyah vila dua</t>
  </si>
  <si>
    <t>vila Bekasi indah 2 blok F2 no 25 sumber jaya tambun selatan</t>
  </si>
  <si>
    <t>16AKWV3647</t>
  </si>
  <si>
    <t>1887881#16AKWV3647</t>
  </si>
  <si>
    <t>Toko green market jaya</t>
  </si>
  <si>
    <t>ruko arcadia blokA8A9 karangsatria</t>
  </si>
  <si>
    <t>16ASNQ1036</t>
  </si>
  <si>
    <t>1887881#16ASNQ1036</t>
  </si>
  <si>
    <t>jl Rubi 1no29 Kaliabang Tengah</t>
  </si>
  <si>
    <t>16ALWY4318</t>
  </si>
  <si>
    <t>1887881#16ALWY4318</t>
  </si>
  <si>
    <t>toko aja</t>
  </si>
  <si>
    <t>grand residence blokRR139</t>
  </si>
  <si>
    <t>16ASNQ1037</t>
  </si>
  <si>
    <t>1887881#16ASNQ1037</t>
  </si>
  <si>
    <t>jl Kaliabang tengah hrpn jaya</t>
  </si>
  <si>
    <t>25ASNX1002</t>
  </si>
  <si>
    <t>1887881#25ASNX1002</t>
  </si>
  <si>
    <t>FTL BEKASI</t>
  </si>
  <si>
    <t>Leisure Sport Entertainment</t>
  </si>
  <si>
    <t>NP - Cinema</t>
  </si>
  <si>
    <t>jl Juanda no 91 Bekasi jaya</t>
  </si>
  <si>
    <t>16ASXK1023</t>
  </si>
  <si>
    <t>1887881#16ASXK1023</t>
  </si>
  <si>
    <t>toko Rizal snack dua</t>
  </si>
  <si>
    <t>jl gelora babelan kota</t>
  </si>
  <si>
    <t>16AKXJ6325</t>
  </si>
  <si>
    <t>1887881#16AKXJ6325</t>
  </si>
  <si>
    <t>Gudang coklat snack</t>
  </si>
  <si>
    <t>vila indah 1b2 no 26</t>
  </si>
  <si>
    <t>16ANNL1037</t>
  </si>
  <si>
    <t>1887881#16ANNL1037</t>
  </si>
  <si>
    <t>Divinity</t>
  </si>
  <si>
    <t>jl aster indah 2blokfb51</t>
  </si>
  <si>
    <t>16ASXK1024</t>
  </si>
  <si>
    <t>1887881#16ASXK1024</t>
  </si>
  <si>
    <t>Toko anisa buni</t>
  </si>
  <si>
    <t>jl kp psr emas bunibakti</t>
  </si>
  <si>
    <t>1887881#161057</t>
  </si>
  <si>
    <t>jl pengasinan raya no1</t>
  </si>
  <si>
    <t>1887881#177922</t>
  </si>
  <si>
    <t>BADAN INDOCATER</t>
  </si>
  <si>
    <t>Kawasan Industri MM2100</t>
  </si>
  <si>
    <t>16ASXK1025</t>
  </si>
  <si>
    <t>1887881#16ASXK1025</t>
  </si>
  <si>
    <t>TOKO KUERNADI DUA</t>
  </si>
  <si>
    <t>jl ujung harapan bahagia babelan</t>
  </si>
  <si>
    <t>16ANNL1038</t>
  </si>
  <si>
    <t>1887881#16ANNL1038</t>
  </si>
  <si>
    <t>TOKO FOTO MENTENG</t>
  </si>
  <si>
    <t>sentra niaga blok A19</t>
  </si>
  <si>
    <t>16ANNL1039</t>
  </si>
  <si>
    <t>1887881#16ANNL1039</t>
  </si>
  <si>
    <t>NICKY FROZEN</t>
  </si>
  <si>
    <t>jl harapan indah no8 blokDB</t>
  </si>
  <si>
    <t>16ASNT5264</t>
  </si>
  <si>
    <t>1887881#16ASNT5264</t>
  </si>
  <si>
    <t xml:space="preserve">TOKO LISA </t>
  </si>
  <si>
    <t>tamanwisma asri2 blokCCno8</t>
  </si>
  <si>
    <t>17ASOG1004</t>
  </si>
  <si>
    <t>1887881#17ASOG1004</t>
  </si>
  <si>
    <t>FTL KALIMALANG</t>
  </si>
  <si>
    <t>Leisure &amp; Entertainment</t>
  </si>
  <si>
    <t>jl raya kalimalang no 68</t>
  </si>
  <si>
    <t>16ASNQ1039</t>
  </si>
  <si>
    <t>1887881#16ASNQ1039</t>
  </si>
  <si>
    <t>jl kenanga no 16 kaliabang tengah</t>
  </si>
  <si>
    <t>16ANNL1040</t>
  </si>
  <si>
    <t>1887881#16ANNL1040</t>
  </si>
  <si>
    <t>TOKO YANTO</t>
  </si>
  <si>
    <t>jl dewi sartika blokGno305 pejuang</t>
  </si>
  <si>
    <t>16ASNR1017</t>
  </si>
  <si>
    <t>1887881#16ASNR1017</t>
  </si>
  <si>
    <t xml:space="preserve">TOKO MAKMUR </t>
  </si>
  <si>
    <t>perum titian kencana blokJ2No10</t>
  </si>
  <si>
    <t>16ASNX4699</t>
  </si>
  <si>
    <t>1887881#16ASNX4699</t>
  </si>
  <si>
    <t xml:space="preserve">TOKO SELVI 2 </t>
  </si>
  <si>
    <t>jl Ra kartini</t>
  </si>
  <si>
    <t>16ASXK1026</t>
  </si>
  <si>
    <t>1887881#16ASXK1026</t>
  </si>
  <si>
    <t>TOKO DEKI</t>
  </si>
  <si>
    <t>jl raya babelan</t>
  </si>
  <si>
    <t>16AKXI3250</t>
  </si>
  <si>
    <t>1887881#16AKXI3250</t>
  </si>
  <si>
    <t>TOKO ARI JAYA PAPAN MAS</t>
  </si>
  <si>
    <t>Perum papan mas jl flamboyan</t>
  </si>
  <si>
    <t>SMC002</t>
  </si>
  <si>
    <t>Tuan Suhanda</t>
  </si>
  <si>
    <t>SMC002-F1</t>
  </si>
  <si>
    <t>1887881#011522</t>
  </si>
  <si>
    <t>PASAR FAMILY MEDAN SATRIA PEJUANG, MEDAN SATRIA, PEJUANG</t>
  </si>
  <si>
    <t>SMC002-F2</t>
  </si>
  <si>
    <t>1887881#10001</t>
  </si>
  <si>
    <t>JD Club</t>
  </si>
  <si>
    <t>Jl Beringin Raya No24 RT005RW004 Kranji Ke c Bekas, i Bar Kota Bks Jawa Barat 17135 Indone sia sia si, a</t>
  </si>
  <si>
    <t>1887881#10014</t>
  </si>
  <si>
    <t>BINTANG</t>
  </si>
  <si>
    <t>PS KRANJI BLOK A1 NO80, Bekasi Selatan</t>
  </si>
  <si>
    <t>1887881#10024</t>
  </si>
  <si>
    <t>SURYA GROUP III</t>
  </si>
  <si>
    <t>JL PAKIS RAYA AA 10 NO7 , Bekasi Selatan, Bekasi Selatan</t>
  </si>
  <si>
    <t>1887881#10025</t>
  </si>
  <si>
    <t>JL KENARI 3 BLOK A3 NO.11, PERUM PONDOK PEKAYON INDAH, KEL.PEKAYON JAYA KE.BKS SLATAN</t>
  </si>
  <si>
    <t>1887881#10032</t>
  </si>
  <si>
    <t>JL DANAU DUTA BARAT BLOK C03, KEL DUTA HARAPAN BKS TIMUR</t>
  </si>
  <si>
    <t>1887881#10042</t>
  </si>
  <si>
    <t>TOKO AUREL</t>
  </si>
  <si>
    <t>Jl Raya Pd Ungu Permai Jalan Jawa No29 RT001, RW008 Kaliabang Tengah Kec Bekasi Utara Kota, Bks Jawa Barat 17512 Indonesia</t>
  </si>
  <si>
    <t>1887881#10056</t>
  </si>
  <si>
    <t xml:space="preserve">TOKO PRIMA JAYA 6 </t>
  </si>
  <si>
    <t>V.N.I III U.5 NO.08 BEKASI, Bojong Kulur Kec Gn Putri</t>
  </si>
  <si>
    <t>1887881#10061</t>
  </si>
  <si>
    <t>Jl Perwira Jaya No27 RT002RW012 Perwira, KALI ABANG TENGAH, BEKASI UTARA</t>
  </si>
  <si>
    <t>1887881#10064</t>
  </si>
  <si>
    <t>TOKO IBRAHIM</t>
  </si>
  <si>
    <t>PERUM PUP BLOK II 13 NO13 KELKALI ABANG TENGAH, BEKASI UTARA</t>
  </si>
  <si>
    <t>1887881#10070</t>
  </si>
  <si>
    <t>Jl Kenanga 13 Blok D14 No12 RT010RW013 Kali, abang Tengah Kec Bekasi Utara Kota Bks Jawa Ba, rat 17125 Indonesia</t>
  </si>
  <si>
    <t>1887881#10071</t>
  </si>
  <si>
    <t>PERUM NAROGONG INDAH BLOK C31 NO 1, RAWALUMBU, BOJONG RAWALUMBU</t>
  </si>
  <si>
    <t>1887881#10073</t>
  </si>
  <si>
    <t>TOKO SIDOMULYO</t>
  </si>
  <si>
    <t>Jl Pd Ungu Permai Blok A9 No3 RT001RW27 Ba, hagia Kec Babelan Kabupaten Bekasi Jawa Barat, 17125 Indonesia</t>
  </si>
  <si>
    <t>1887881#10075</t>
  </si>
  <si>
    <t>Jl Inpres RT003RW005 Bojong Rawalumbu Kec, Rawalumbu Kota Bks Jawa Barat 17116 Indonesia</t>
  </si>
  <si>
    <t>1887881#10079</t>
  </si>
  <si>
    <t>TOKO SURYA GROUP IV</t>
  </si>
  <si>
    <t>JL. P.RIBUNG  RAYA BLOK AE-102, PERUM GALAXY INDAH, KEL.JAKASATRIA -BEKASI SELATAN</t>
  </si>
  <si>
    <t>1887881#10113</t>
  </si>
  <si>
    <t>TOKO BERKAT</t>
  </si>
  <si>
    <t>Jl Banteng No13 RT002RW012 Kranji Kec Bekasi, bekasi barat</t>
  </si>
  <si>
    <t>1887881#10116</t>
  </si>
  <si>
    <t>SUMBER REJEKI</t>
  </si>
  <si>
    <t>JL PATRIOT NO 10, PEKAYON JAYA, Bekasi Selatan</t>
  </si>
  <si>
    <t>1887881#10131</t>
  </si>
  <si>
    <t>TOKO MULIA</t>
  </si>
  <si>
    <t>JL PATRIOT RAYA NO16 KP DUA RT002 RW003</t>
  </si>
  <si>
    <t>1887881#10139</t>
  </si>
  <si>
    <t>TOKO GANGSAR</t>
  </si>
  <si>
    <t>Jl Raya Komp Vila Nusa Indah 5 Ciangsana Kec, Gn Putri Kabupaten Bogor Jawa Barat 16968 Indo, nesia</t>
  </si>
  <si>
    <t>1887881#10186</t>
  </si>
  <si>
    <t>VILA NUSAINDAH III BLK KA I22 KELBOJONG KULUR, KECGUNUNG PUTRI BOGOR, BEKASI</t>
  </si>
  <si>
    <t>1887881#10189</t>
  </si>
  <si>
    <t>TOKO ALICIA</t>
  </si>
  <si>
    <t xml:space="preserve">RUKO PS FAMILY RT0171017 NO BEKASI , MEDAN SATRIA BEKASI </t>
  </si>
  <si>
    <t>1887881#10191</t>
  </si>
  <si>
    <t>CV. KHUMALA CEMERLANG SEJAHTERA</t>
  </si>
  <si>
    <t>JL MAYOR OKING GG MAWAR RAYA NO 9, RT003/002 MARGAHYU BEKASI TIMUR</t>
  </si>
  <si>
    <t>1887881#10197</t>
  </si>
  <si>
    <t>TOKO RICKY</t>
  </si>
  <si>
    <t>JL PEMUDA NO.116 F KRANJI BEKASI, KEL.KRANJI KEC.BEKASI BARAT</t>
  </si>
  <si>
    <t>1887881#10231</t>
  </si>
  <si>
    <t>TOKO BERTO</t>
  </si>
  <si>
    <t>Jl Bintara RT005RW006B Bintara Kec Bekasi, Bar Kota Bks Jawa Barat 17145 Indonesia, KEC BEKASI BARAT</t>
  </si>
  <si>
    <t>1887881#10311</t>
  </si>
  <si>
    <t>TERANG JAYA</t>
  </si>
  <si>
    <t>JL PEMUDA NO115 PASAR BARU KEL KRANJI, JAKASETIA</t>
  </si>
  <si>
    <t>1887881#10327</t>
  </si>
  <si>
    <t>PS KRANJI A1 NO8687 KELKRANJI KECBEKASI BARAT, KELKRANJI KECBEKASI BARAT</t>
  </si>
  <si>
    <t>1887881#10388</t>
  </si>
  <si>
    <t>TOKO IBU NENI</t>
  </si>
  <si>
    <t>PASAR MUTIARA GADING TIMUR BLOK C06 MUSTIKA JAYA</t>
  </si>
  <si>
    <t>1887881#10392</t>
  </si>
  <si>
    <t>Jl Grand Residence Boulevard No448 Burangkeng, Kec Setu Kabupaten Bekasi Jawa Barat 17320 Ind, onesia</t>
  </si>
  <si>
    <t>1887881#10395</t>
  </si>
  <si>
    <t xml:space="preserve">Toko Warkam </t>
  </si>
  <si>
    <t>JL MUTIARA GADING TIMUR BLOK C16 NO22, RT007RW031 Mustika Jaya Kec Mustika Jaya</t>
  </si>
  <si>
    <t>1887881#10409</t>
  </si>
  <si>
    <t>TOKO SUMBER REJEKI</t>
  </si>
  <si>
    <t>Jl Bintara No18B RT003RW008 Kranji Kec Be, kasi Bar Kota Bks Jawa Barat 17135 Indonesia</t>
  </si>
  <si>
    <t>1887881#10849</t>
  </si>
  <si>
    <t>TOKO ABDI SUSU</t>
  </si>
  <si>
    <t xml:space="preserve">PONDOK UNGU PERMAI BLOK BB1 22, KELKALI ABANG TENGAH, KECBKS UTARA </t>
  </si>
  <si>
    <t>1887881#11033</t>
  </si>
  <si>
    <t>TOKO WINDU JAYA</t>
  </si>
  <si>
    <t>Jl Raya Letjen R Suprapto RT001RW003 Cijeng, kol Kec Setu Kabupaten Bekasi Jawa Barat 17322, Indonesia</t>
  </si>
  <si>
    <t>1887881#11034</t>
  </si>
  <si>
    <t>TOKO HUSEN</t>
  </si>
  <si>
    <t>Jl WR Supratman No80 Lubangbuaya Kec Setu K, abupaten Bekasi Jawa Barat 17320 Indonesia</t>
  </si>
  <si>
    <t>1887881#13336</t>
  </si>
  <si>
    <t>TOKO ANEKA JAYA PLASTIK</t>
  </si>
  <si>
    <t>JL VILLA NUSA INDAH 2 BLOK Z 5 NO 7 KELBOJONG KUL, UR</t>
  </si>
  <si>
    <t>1887881#161007</t>
  </si>
  <si>
    <t>TOKO AGUNG</t>
  </si>
  <si>
    <t>Jl Mutiara Gading Timur Blok C16 No27 RT007RW, 031 Mustikajaya Kec Mustika Jaya Kota Bks Ja, wa Barat 17158 Indonesia</t>
  </si>
  <si>
    <t>1887881#161010</t>
  </si>
  <si>
    <t>TOKO ADAM</t>
  </si>
  <si>
    <t>JL MUTIARA GADING TIMUR RT010RW029, KEL.MUSTIKAJAYA - MUSTIKAJAYA</t>
  </si>
  <si>
    <t>1887881#161012</t>
  </si>
  <si>
    <t xml:space="preserve">Toko Dini (psMGT) </t>
  </si>
  <si>
    <t>Jl Mutiara Gading Timur RT010RW029 Mustika, Jaya Kec Mustika Jaya Kota Bks Jawa Barat</t>
  </si>
  <si>
    <t>1887881#161013</t>
  </si>
  <si>
    <t>TOKO TUTI</t>
  </si>
  <si>
    <t>JL MUTIARA GADING TIMUR RT010RW029, MUSTIKA JAYA, MUSTIKA JAYA</t>
  </si>
  <si>
    <t>1887881#161014</t>
  </si>
  <si>
    <t>TOKO ANGELINA</t>
  </si>
  <si>
    <t>Jl Raya Pejuang No35 RT004RW032 Pejuang Ke, camatan Medan Satria Kota Bks Jawa Barat 17131, Indonesia</t>
  </si>
  <si>
    <t>16AKXE1001</t>
  </si>
  <si>
    <t>1887881#16AKXE1001</t>
  </si>
  <si>
    <t>TOKO AKIAT</t>
  </si>
  <si>
    <t xml:space="preserve">Jl Harapan Indah Raya RT009RW017 Pejuang, MEDAN SATRIA BEKASI </t>
  </si>
  <si>
    <t>16AKXF1002</t>
  </si>
  <si>
    <t>1887881#16AKXF1002</t>
  </si>
  <si>
    <t xml:space="preserve">CERIA MART </t>
  </si>
  <si>
    <t>PERUMAHAN GRAHA PRIMA BLOK CA NO 20, MANGUN JAYA TAMBUN SELATAN</t>
  </si>
  <si>
    <t>16ALWX1001</t>
  </si>
  <si>
    <t>1887881#16ALWX1001</t>
  </si>
  <si>
    <t>TIGA SAUDARA</t>
  </si>
  <si>
    <t>Jl Raya Graha Mustika Media Blok D2 No10 Lubang, buaya Kec Setu Kabupaten Bekasi Jawa Barat 173, 22 Indonesia</t>
  </si>
  <si>
    <t>16AMDP1006</t>
  </si>
  <si>
    <t>1887881#16AMDP1006</t>
  </si>
  <si>
    <t>TOKO RIZAL PLASTIK</t>
  </si>
  <si>
    <t>Jl Dasa Darma No7 RT002RW027 Bojong Rawalum, bu Kec Rawalumbu Kota Bks Jawa Barat 17116 In, donesia</t>
  </si>
  <si>
    <t>16ANLW1037</t>
  </si>
  <si>
    <t>1887881#16ANLW1037</t>
  </si>
  <si>
    <t>BUMI MUTIARA JAYA3 NO10 BKS, VILLA NUSA INDAH</t>
  </si>
  <si>
    <t>16ANLW1038</t>
  </si>
  <si>
    <t>1887881#16ANLW1038</t>
  </si>
  <si>
    <t xml:space="preserve">JL VILLA NUSA INDAH 2 BLOK Z4 NO7  </t>
  </si>
  <si>
    <t>16ANLW1041</t>
  </si>
  <si>
    <t>1887881#16ANLW1041</t>
  </si>
  <si>
    <t>PS KRANJI BLOK A1 NO128, KEL KRANJI, KEC BEKASI BARAT</t>
  </si>
  <si>
    <t>16ANLW1050</t>
  </si>
  <si>
    <t>1887881#16ANLW1050</t>
  </si>
  <si>
    <t>Jl Raya Bekasi Timur Regensi No17 RT010RW016, Cimuning Kec Mustika Jaya Kota Bks Jawa Bara, t 17155 Indonesia</t>
  </si>
  <si>
    <t>16ANNL1006</t>
  </si>
  <si>
    <t>1887881#16ANNL1006</t>
  </si>
  <si>
    <t>Blk B No7 RT001RW014 Pejuang Kecamatan Med, an Satria Kota Bks Jawa Barat 17131 Indonesia</t>
  </si>
  <si>
    <t>16ASNO1007</t>
  </si>
  <si>
    <t>1887881#16ASNO1007</t>
  </si>
  <si>
    <t>JL DANAU DUTA BARAT BLOK C03, KEL DUTA HARAPAN, BEKASI TIMUR</t>
  </si>
  <si>
    <t>16ASNQ1002</t>
  </si>
  <si>
    <t>1887881#16ASNQ1002</t>
  </si>
  <si>
    <t>PERUM WSIMA ASRI 2 BLOK Q , TELUK PUCUNG BEKASI UTARA</t>
  </si>
  <si>
    <t>16ASNQ1007</t>
  </si>
  <si>
    <t>1887881#16ASNQ1007</t>
  </si>
  <si>
    <t>Jl Raya Pd Ungu Permai Blok D6 No6 RT002RW013</t>
  </si>
  <si>
    <t>16ASNW0020</t>
  </si>
  <si>
    <t>1887881#16ASNW0020</t>
  </si>
  <si>
    <t>Jl Wibawa Mukti II RT005RW006 Jatiasih Kec, Jatiasih Kota Bks Jawa Barat 17423 Indonesia, KEC JATIASIH</t>
  </si>
  <si>
    <t>16ASNZ1001</t>
  </si>
  <si>
    <t>1887881#16ASNZ1001</t>
  </si>
  <si>
    <t>SURYA GRUP II</t>
  </si>
  <si>
    <t>Jl Taman Aster NoL4 RT005RW014 Grand Galaxy Jaka S, etia Kec Bekasi Sel Kota Bks Jawa Bar at 17147 Ind, onesia</t>
  </si>
  <si>
    <t>16ASOC1005</t>
  </si>
  <si>
    <t>1887881#16ASOC1005</t>
  </si>
  <si>
    <t>TOKO BERKAH</t>
  </si>
  <si>
    <t>Jl Bulus No7 RT006RW003 Jaka Setia Kec Be, kasi Sel Kota Bks Jawa Barat 17147 Indonesia</t>
  </si>
  <si>
    <t>16ASTF1005</t>
  </si>
  <si>
    <t>1887881#16ASTF1005</t>
  </si>
  <si>
    <t>TOKO YOSE</t>
  </si>
  <si>
    <t>JL TAMAN NAROGONG INDAH BLOK TB NO 14, BEKASI</t>
  </si>
  <si>
    <t>16ASTF1010</t>
  </si>
  <si>
    <t>1887881#16ASTF1010</t>
  </si>
  <si>
    <t>RUKO GREEN APPLE JL SWATANTRA 3 RT003 RW004, JATI RASA, JATI ASIH</t>
  </si>
  <si>
    <t>16ASTF1014</t>
  </si>
  <si>
    <t>1887881#16ASTF1014</t>
  </si>
  <si>
    <t>TOKO BELA</t>
  </si>
  <si>
    <t>Jalan Pekayon Raya No 2A Jatirasa Jatiasih Jati, rasa Bekasi RT008RW005 Jatirasa Kec Jatiasi, h Kota Bks Jawa Barat 17147 Indonesia</t>
  </si>
  <si>
    <t>1887881#20070</t>
  </si>
  <si>
    <t>Apotik Jaya</t>
  </si>
  <si>
    <t>RUKO HARAPAN INDAH EB35, Medan Satria</t>
  </si>
  <si>
    <t>1887881#20085</t>
  </si>
  <si>
    <t>TOKO MUNIZAR PLASTIK II</t>
  </si>
  <si>
    <t>JL BUMI FAJAR INDAH NO31, KRANJI-BEKASI BARAT</t>
  </si>
  <si>
    <t>1887881#20091</t>
  </si>
  <si>
    <t>TOKO BENUA INDAH</t>
  </si>
  <si>
    <t>PRM. PONDOK UNGU PERMAI C3 20, KEL KALIABANG TENGAH, KEC BEKASI UTARA</t>
  </si>
  <si>
    <t>1887881#20092</t>
  </si>
  <si>
    <t>TIAN</t>
  </si>
  <si>
    <t>Jl Raya Pd Ungu Permai No8-15 RT003RW016 K, aliabang Tengah Kec Bekasi Utara Kota Bks Jawa, Barat 17125 Indonesia</t>
  </si>
  <si>
    <t>1887881#20093</t>
  </si>
  <si>
    <t>Gg Karisma No80 RT005RW016 Kaliabang Tengah, Kec Bekasi Utara Kota Bks Jawa Barat 17125 I, ndonesia</t>
  </si>
  <si>
    <t>1887881#20103</t>
  </si>
  <si>
    <t>TOKO ADE MM</t>
  </si>
  <si>
    <t>TAMAN PERMATA CIKUNIR NO27 KELJATI KRAMAT, KEC JATIASIH</t>
  </si>
  <si>
    <t>1887881#20106</t>
  </si>
  <si>
    <t>TOKO LATIEF</t>
  </si>
  <si>
    <t>PS PONDOK UNGU PERMAI BLOK II 13 NO 17 KEL , KALI ABANG TENGAH BEKASI UTARA</t>
  </si>
  <si>
    <t>1887881#20288</t>
  </si>
  <si>
    <t>KOPKAR BANK BTN</t>
  </si>
  <si>
    <t>Jl Jend Sudirman No10 RT002RW004 Harapan M, ulya Kecamatan Medan Satria Kota Bks Jawa Barat, 17143 Indonesia</t>
  </si>
  <si>
    <t>1887881#20348</t>
  </si>
  <si>
    <t>TOP KRUI</t>
  </si>
  <si>
    <t>JL.RAYA RATNA NO.14, JT BENING</t>
  </si>
  <si>
    <t>1887881#20357</t>
  </si>
  <si>
    <t>PONDOK UNGU PERMAI BLOK A18 KEL , KALIABANG TENGAH BEKASI UTARA</t>
  </si>
  <si>
    <t>1887881#20395</t>
  </si>
  <si>
    <t>TOKO SURATMAN</t>
  </si>
  <si>
    <t>PS BARU KRANJI A2 NO46</t>
  </si>
  <si>
    <t>1887881#20716</t>
  </si>
  <si>
    <t>Jl Bumi Mutiara Bojong Kulur Kec Gn Putri Ka, bupaten Bogor Jawa Barat 16969 Indonesia</t>
  </si>
  <si>
    <t>1887881#30001</t>
  </si>
  <si>
    <t>TOKO AYEN</t>
  </si>
  <si>
    <t xml:space="preserve">JL. LUMBU BARAT IV BLOK VII NO.1 RT.01-01, BOJONG RAWALUMBU KEC.RAWA LUMBU </t>
  </si>
  <si>
    <t>1887881#30002</t>
  </si>
  <si>
    <t>JL. TELAGA SARANGAN RAYA, NO.113-114 KEL.RAWALUMBU UTARA, KEC.RAWA LUMBU 021 82412807</t>
  </si>
  <si>
    <t>1887881#30008</t>
  </si>
  <si>
    <t>TOKO IRWAN</t>
  </si>
  <si>
    <t>Jl Fajar Niaga Teratai No11 RT001RW020 Jaka, sampurna Kec Bekasi Bar Kota Bks Jawa Barat 1, 7145 Indonesia</t>
  </si>
  <si>
    <t>1887881#30028</t>
  </si>
  <si>
    <t>TOKO SIHOMBING</t>
  </si>
  <si>
    <t>PS KRANJI BLOK A1 NO.9 KEL.KRANJI KEC.BEKASI BARAT, BEKASI BARAT</t>
  </si>
  <si>
    <t>1887881#300394</t>
  </si>
  <si>
    <t>JL.GALAXY RAYA BLOK B 15D, PERUM JAKA SAMPURNA</t>
  </si>
  <si>
    <t>1887881#300546</t>
  </si>
  <si>
    <t>NAMDAEMUN</t>
  </si>
  <si>
    <t>Jl Raya Komp Vila Nusa Indah 5 NoSH26 Ciangsa, na Kec Gn Putri Kabupaten Bogor Jawa Barat 16, 968 Indonesia</t>
  </si>
  <si>
    <t>1887881#300580</t>
  </si>
  <si>
    <t>VILA NUSA INDAH III BLOK KB 1 NO1, BOJONG KULUR, GUNUNG PUTRI</t>
  </si>
  <si>
    <t>1887881#301687</t>
  </si>
  <si>
    <t>JL. SEDAP MALAM BLOK B NO.182, PERUM GALAXY - JAKA SETIA, JAKA SAMPURNA</t>
  </si>
  <si>
    <t>1887881#30170</t>
  </si>
  <si>
    <t>TOKO AGAM</t>
  </si>
  <si>
    <t>JL BOJONG KULUR RT001008 VILLA NUSA INDAH, BOGOR</t>
  </si>
  <si>
    <t>1887881#301858</t>
  </si>
  <si>
    <t>TOKO PERDANA 3</t>
  </si>
  <si>
    <t>Villa Nusa Indah 3 KK 1 Jl Vila Nusa Indah No6, Bojong Kulur Kec Gn Putri Kabupaten Bogor Ja, wa Barat 16969 Indonesia</t>
  </si>
  <si>
    <t>1887881#301997</t>
  </si>
  <si>
    <t>TOKO ANDRI</t>
  </si>
  <si>
    <t>JL BOJONG ASIH 5 BLOK C 41 NO 7 RT002RW018, BOJONG RAWALUMBU</t>
  </si>
  <si>
    <t>1887881#35248</t>
  </si>
  <si>
    <t>TOKO UCOK NASUTION</t>
  </si>
  <si>
    <t>JL LETDA NASIR RT002 003 NO 63, BOJONG KULUR</t>
  </si>
  <si>
    <t>1887881#35252</t>
  </si>
  <si>
    <t>PERUM PEMDA COCA COLA BLOK A2 NO2 KELJATI ASIH K E, CJATI ASIH</t>
  </si>
  <si>
    <t>1887881#35310</t>
  </si>
  <si>
    <t>TOKO TERANG JAYA</t>
  </si>
  <si>
    <t>JL PEMUDA NO115 PS BARU KELKRANJI KEC, BEKASI BARAT</t>
  </si>
  <si>
    <t>1887881#35315</t>
  </si>
  <si>
    <t>TOKO AYU 2</t>
  </si>
  <si>
    <t>PASAR RAWA LUMBU BEKASI</t>
  </si>
  <si>
    <t>1887881#35326</t>
  </si>
  <si>
    <t>JL JATI KUBANG BLOK 4 NO 1 , SAMPING KLINIK RATNA MEDIKA</t>
  </si>
  <si>
    <t>1887881#35374</t>
  </si>
  <si>
    <t>TOKO DAMAR</t>
  </si>
  <si>
    <t xml:space="preserve">JL DAMAR 7 C 118 PERUM PEKAYON JAYA , BEKASI SELATAN </t>
  </si>
  <si>
    <t>1887881#35394</t>
  </si>
  <si>
    <t>PASAR FAMILY MART BLOK C NO.02</t>
  </si>
  <si>
    <t>1887881#35412</t>
  </si>
  <si>
    <t>TOKO BERJAYA</t>
  </si>
  <si>
    <t>JL SWATARTRA NO 3 PASAR JATI ASIH, KEL JATIRASA KEC JATIRASA</t>
  </si>
  <si>
    <t>1887881#35478</t>
  </si>
  <si>
    <t>TOKO ZIFARA</t>
  </si>
  <si>
    <t>Jl Grand Residence Boulevard Cijengkol Kec Set, u Kabupaten Bekasi Jawa Barat 17320 Indonesia</t>
  </si>
  <si>
    <t>1887881#40152</t>
  </si>
  <si>
    <t>KOP KARYAWAN PT INDOMOBIL SUZUKI INTERNATIONAL</t>
  </si>
  <si>
    <t>JL RAYA SETIA MEKAR12 KP BULU, SETIA MEKAR TAMBUN SELATAN</t>
  </si>
  <si>
    <t>1887881#40160</t>
  </si>
  <si>
    <t>BAMBANG LESTARI</t>
  </si>
  <si>
    <t>JL SWANTARA NO09 RUKO APPLE GREEN, JATI RASA JATI ASIH</t>
  </si>
  <si>
    <t>1887881#40428</t>
  </si>
  <si>
    <t>PS RAWALUMBU BLOK Z NO17, PENGASINAN, RAWALUMBU</t>
  </si>
  <si>
    <t>1887881#40446</t>
  </si>
  <si>
    <t>halasan</t>
  </si>
  <si>
    <t>Jl Rw Mulya No2 RT002RW001 Mustikajaya Ke, c Mustika Jaya Kota Bks Jawa Barat 17158 Indon, esia</t>
  </si>
  <si>
    <t>1887881#50054</t>
  </si>
  <si>
    <t xml:space="preserve">PS RAWA LUMBU BLOK 2B NO.48 KEL.BOJONG RAWA LUMBU, KEC.RAWA LUMBU </t>
  </si>
  <si>
    <t>1887881#50060</t>
  </si>
  <si>
    <t>TOKO IBU NING</t>
  </si>
  <si>
    <t>PS TANAH MERAH BLOK B4 NO.36, NAROGONG</t>
  </si>
  <si>
    <t>1887881#50127</t>
  </si>
  <si>
    <t>TOKO NASUTION</t>
  </si>
  <si>
    <t>WISMA ASRI BLOK CC 20 NO1 BKS, TELUK PUCUNG, BEKASI UTARA</t>
  </si>
  <si>
    <t>1887881#50175</t>
  </si>
  <si>
    <t>AHAY</t>
  </si>
  <si>
    <t>BLOK DD26 NO21 WISMA ASRI BK, Bekasi Utara</t>
  </si>
  <si>
    <t>1887881#50189</t>
  </si>
  <si>
    <t>TOKO SANIA</t>
  </si>
  <si>
    <t>JL.AGUR RAYA B.23 NO.11 , KEL.WISMA ASRI KEC.BKS UTARA</t>
  </si>
  <si>
    <t>1887881#50244</t>
  </si>
  <si>
    <t xml:space="preserve">Ali Topan </t>
  </si>
  <si>
    <t>Pasar Rawalumbu Jalan Dasa Dharma 5 RT001RW01, 7 Pengasinan Kec Rawalumbu Kabupaten Bekasi J, awa Barat 17115 Indonesia</t>
  </si>
  <si>
    <t>1887881#50378</t>
  </si>
  <si>
    <t>TOKO DINI</t>
  </si>
  <si>
    <t>PASAR MGT BLOK G NO13 (DEPAM ADAM), Kel MUSTIKA JAYA BEKASI TIMUR</t>
  </si>
  <si>
    <t>1887881#50389</t>
  </si>
  <si>
    <t>TOKO SINAR JAYA</t>
  </si>
  <si>
    <t xml:space="preserve">JL. BOJONG PERMAI E20-4 PERUM TAMAN NAROGONG INDAH, BOJONG RAWA LUMBU </t>
  </si>
  <si>
    <t>1887881#50430</t>
  </si>
  <si>
    <t>TOKO ROSO</t>
  </si>
  <si>
    <t>JL SWATANTRA 3 NO.51 RT.02-09, DEPAN PSR BARU JATI ASIH, KEL.JATIRASA KEC.JATI ASIH</t>
  </si>
  <si>
    <t>1887881#50518</t>
  </si>
  <si>
    <t>TOKO IBU DIAN</t>
  </si>
  <si>
    <t>JL JATI TIMUR BOJONG MENTENG, Bantar Gebang</t>
  </si>
  <si>
    <t>1887881#515276</t>
  </si>
  <si>
    <t>TOKO KURNIAWAN</t>
  </si>
  <si>
    <t>Jl Pulosirih Barat 5 No376 RT002RW015 Jaka, Setia Kec Bekasi Sel Kota Bks Jawa Barat 1714, 7 Indonesia</t>
  </si>
  <si>
    <t>1887881#515797</t>
  </si>
  <si>
    <t>Jl Jalak Bali 3 No75 Cimuning Kec Mustika Jay, a Kota Bks Jawa Barat 17155 Indonesia</t>
  </si>
  <si>
    <t>1887881#55161</t>
  </si>
  <si>
    <t>TOKO MARVEL</t>
  </si>
  <si>
    <t>Jl Mutiara Gading Timur Raya No3 Mustikajaya K, ec Mustika Jaya Kota Bks Jawa Barat 17158 Indo, nesia</t>
  </si>
  <si>
    <t>1887881#56871</t>
  </si>
  <si>
    <t>PS. PULO GALAXY C NO.6-9, KEL.PEKAYON JAYA, KEC.BEKASI SLATAN 087875800092</t>
  </si>
  <si>
    <t>1887881#60018</t>
  </si>
  <si>
    <t>BEKASI, Bekasi Utara</t>
  </si>
  <si>
    <t>1887881#63541</t>
  </si>
  <si>
    <t>RUBI</t>
  </si>
  <si>
    <t>JL PS PULO GALAXI</t>
  </si>
  <si>
    <t>1887881#69802</t>
  </si>
  <si>
    <t>TOKO DENDRI R DAN P</t>
  </si>
  <si>
    <t>VILA NUSSA INDAH III BLOCK KH 2 NO 10, KEL BOJONG KULUR, KEC GUUNG PUTRI BOGOR</t>
  </si>
  <si>
    <t>1887881#70032</t>
  </si>
  <si>
    <t>KOPKAR JASA MARGA</t>
  </si>
  <si>
    <t>JL. TEUKU UMAR. SEPANJANG JAYA - RAWA LUMBU, Bekasi Timur, KOTAMADYA BEKASI -17114</t>
  </si>
  <si>
    <t>1887881#70254</t>
  </si>
  <si>
    <t>TOKO LAURA</t>
  </si>
  <si>
    <t>JL BOJONG KULUR RT001008 GUNUNG PUTRI  BOGOR, GN PUTRI</t>
  </si>
  <si>
    <t>1887881#80029</t>
  </si>
  <si>
    <t>Jl Kubang Buaya Lubangbuaya Kec Setu Kabupat, en Bekasi Jawa Barat 17320 Indonesia, KEC SETU</t>
  </si>
  <si>
    <t>1887881#80184</t>
  </si>
  <si>
    <t>JL RAYA NAROGONG BLOK A 8 NO7, KELPENGASINAN KECBKASI TIMUR</t>
  </si>
  <si>
    <t>1887881#90173</t>
  </si>
  <si>
    <t>TOKO PAIMIN</t>
  </si>
  <si>
    <t>Jl Mutiara Gading Timur RT010RW029 Mustikaja, ya Kec Mustika Jaya Kota Bks Jawa Barat 17158, Indonesia</t>
  </si>
  <si>
    <t>1887881#90197</t>
  </si>
  <si>
    <t>Jl Candikian 6 Blok C18 No14 RT001RW024 Mus, tikajaya Kec Mustika Jaya Kota Bks Jawa Barat, 17158 Indonesia</t>
  </si>
  <si>
    <t>1887881#90216</t>
  </si>
  <si>
    <t>JL MELATI RAYA NO9 JATIMULYA, Kec Tambun Sel Kabupaten Bekasi</t>
  </si>
  <si>
    <t>1887881#90225</t>
  </si>
  <si>
    <t>TOKO VICKY PLASTIK</t>
  </si>
  <si>
    <t>JL LETDA NASIR NO 5 BOJONG KULUR, GN PUTRI 082210391122</t>
  </si>
  <si>
    <t>1887881#90234</t>
  </si>
  <si>
    <t>PERUM GADING TIMUR BLOK BLOK F2 NO17</t>
  </si>
  <si>
    <t>1887881#90251</t>
  </si>
  <si>
    <t>HARAPAN BARU I BLOK DA11 NO15, KEL KOTA BARU, KEC MEDAN SATRIA</t>
  </si>
  <si>
    <t>1887881#90252</t>
  </si>
  <si>
    <t>TOKO KOTA KEMBANG</t>
  </si>
  <si>
    <t>PASAR TANAH MERAH NAROGONG BLOK A NO 1, PENGASINAN BEKASI</t>
  </si>
  <si>
    <t>1887881#90303</t>
  </si>
  <si>
    <t>TOKO BUDE WIWIN</t>
  </si>
  <si>
    <t>Jalan Gandaria Raya Jalan Raya Graha Mustika Media, H1212A Lubangbuaya Kec Setu Kabupaten Bekasi, Jawa Barat 17320 Indonesia</t>
  </si>
  <si>
    <t>1887881#90441</t>
  </si>
  <si>
    <t>TOKO SISKA</t>
  </si>
  <si>
    <t>Gg Patriot 2 RT005RW007 Margahayu Kec Beka si Tim, Kota Bks Jawa Barat 17113 Indonesia</t>
  </si>
  <si>
    <t>1887881#90453</t>
  </si>
  <si>
    <t>TOKO KELLY</t>
  </si>
  <si>
    <t>JL.RAYA KOMPAS TAMBUN SELATAN</t>
  </si>
  <si>
    <t>1887881#90474</t>
  </si>
  <si>
    <t>TOKO BARUNA</t>
  </si>
  <si>
    <t>PS KRANJI BLOK A1 NO17 18 KEL , KRANJI KEC BEKASI BARAT</t>
  </si>
  <si>
    <t>1887881#91047</t>
  </si>
  <si>
    <t>TOKO PRATAMA BERAS</t>
  </si>
  <si>
    <t>P27GMWM Ps Mutiara Gading Timur Jl Mutiara Gad, ing Timur RT010RW029 Mustika Jaya Kec Musti, ka Jaya Kota Bks Jawa Barat 17158 Indonesia</t>
  </si>
  <si>
    <t>1887881#91176</t>
  </si>
  <si>
    <t>TOKO MURAH SNACK</t>
  </si>
  <si>
    <t>JL PUP BLOK D1 D1 NO26 RT01 RW08 , KEL KALI ABANG TENGAH, BEKASI UTARA</t>
  </si>
  <si>
    <t>1887881#91198</t>
  </si>
  <si>
    <t>TOKO JONI</t>
  </si>
  <si>
    <t>Perum Bekasi Timur Regensi Jalan Bekasi Timur Reg, ensi Blok G2 Nomor 12 Cimuning Mustikajaya RT001, RT001RW019 Cimuning Kec Mustika Jaya Kota</t>
  </si>
  <si>
    <t>1887881#99664</t>
  </si>
  <si>
    <t>No1 Blok B Jl Pd Timur Indah Jatimulya Kec, Mustika Jaya Kota Bks Jawa Barat 17150 Indonesi, a</t>
  </si>
  <si>
    <t>C10033</t>
  </si>
  <si>
    <t>1887881#C10033</t>
  </si>
  <si>
    <t>Jl Swatantra V RT007RW003 Jatirasa Kec Jat, iasih Kota Bks Jawa Barat 17424 Indonesia</t>
  </si>
  <si>
    <t>O01454</t>
  </si>
  <si>
    <t>1887881#O01454</t>
  </si>
  <si>
    <t>PASAR KRANJI BLOK A1 NO10, KEL KRANJI, BEKASI BARAT</t>
  </si>
  <si>
    <t>16AKXC1003</t>
  </si>
  <si>
    <t>1887881#16AKXC1003</t>
  </si>
  <si>
    <t>RIZKY ABADI</t>
  </si>
  <si>
    <t>JL RAYA PTI NO 15 RT 003009 KEL, JATIMULYA KEC TAMBUN SLATN</t>
  </si>
  <si>
    <t>16ALWQ1002</t>
  </si>
  <si>
    <t>1887881#16ALWQ1002</t>
  </si>
  <si>
    <t>Jl Grand Residence Boulevard No89 Cijengkol Ke, c Setu Kabupaten Bekasi Jawa Barat 17320 Indon, esia</t>
  </si>
  <si>
    <t>16ALWQ1003</t>
  </si>
  <si>
    <t>1887881#16ALWQ1003</t>
  </si>
  <si>
    <t>TOKO DIANA PLASTIK</t>
  </si>
  <si>
    <t>Perum Green Harmoni Blok B1 No6 Lubangbuaya Ke, c Setu Kabupaten Bekasi Jawa Barat 17320 Indon, esia</t>
  </si>
  <si>
    <t>16ANLW1053</t>
  </si>
  <si>
    <t>1887881#16ANLW1053</t>
  </si>
  <si>
    <t>PSR MUTIARA GADING BLOK C32, SAMPING TOKO PLASTIK MUSTIKA JAYA</t>
  </si>
  <si>
    <t>16ANNL1007</t>
  </si>
  <si>
    <t>1887881#16ANNL1007</t>
  </si>
  <si>
    <t>TOKO BINJAI</t>
  </si>
  <si>
    <t>Ruko Pasar Family Mart blok D no 8 Pejuang Keca, matan Medan Satria Kota Bks Jawa Barat 17131 In, donesia</t>
  </si>
  <si>
    <t>16ASNQ1008</t>
  </si>
  <si>
    <t>1887881#16ASNQ1008</t>
  </si>
  <si>
    <t>Jl Raya Kaliabang Tengah No32 RT001RW015 Ka, liabang Tengah Kec Bekasi Utara Kota Bks Jawa, Barat 17125 Indonesia</t>
  </si>
  <si>
    <t>16ASNZ1004</t>
  </si>
  <si>
    <t>1887881#16ASNZ1004</t>
  </si>
  <si>
    <t>PASAR PULO GALAXY BLOK C404 JAKA SETIA, BEKASI SELATAN</t>
  </si>
  <si>
    <t>16ASNZ1005</t>
  </si>
  <si>
    <t>1887881#16ASNZ1005</t>
  </si>
  <si>
    <t>IBU DIAN</t>
  </si>
  <si>
    <t>PASAR PULO GALAXY BLOK AD NO 3</t>
  </si>
  <si>
    <t>16ASOH1012</t>
  </si>
  <si>
    <t>1887881#16ASOH1012</t>
  </si>
  <si>
    <t>TOKO RITA</t>
  </si>
  <si>
    <t>PS BARU KRANJI JL PATRIOT RT10 RW06 B, KEL KRANJI, KEC BEKASI BARAT</t>
  </si>
  <si>
    <t>16ASOH1013</t>
  </si>
  <si>
    <t>1887881#16ASOH1013</t>
  </si>
  <si>
    <t>Jl Patriot No96 RT003RW003 Jakasampurna Ke, c Bekasi Bar Kota Bks Jawa Barat 17145 Indone, sia</t>
  </si>
  <si>
    <t>16ASOH1014</t>
  </si>
  <si>
    <t>1887881#16ASOH1014</t>
  </si>
  <si>
    <t>Jl Patriot RT002RW003 Jakasampurna Kec Bek asi Bar, Kota Bks Jawa Barat 17145 Indonesia KEC BEKASI BA, RAT</t>
  </si>
  <si>
    <t>16ASOH1015</t>
  </si>
  <si>
    <t>1887881#16ASOH1015</t>
  </si>
  <si>
    <t>TOKO AL BARKAH</t>
  </si>
  <si>
    <t>Jl Permai Raya Blok B1 No28 RT001RW018 Jaka, sampurna Kec Bekasi Bar Kota Bks Jawa Barat 1, 7145 Indonesia</t>
  </si>
  <si>
    <t>16ASTF1018</t>
  </si>
  <si>
    <t>1887881#16ASTF1018</t>
  </si>
  <si>
    <t>VILA NUSAINDAH III BLK KA I22 , BOJONG KULUR</t>
  </si>
  <si>
    <t>16ANLW1056</t>
  </si>
  <si>
    <t>1887881#16ANLW1056</t>
  </si>
  <si>
    <t>TOKO DUTA PLASTIK</t>
  </si>
  <si>
    <t>Jl Mustika Jaya NoTimur Mustikajaya Kec Musti, ka Jaya Kota Bks Jawa Barat 17158 Indonesia</t>
  </si>
  <si>
    <t>16AMDP1009</t>
  </si>
  <si>
    <t>1887881#16AMDP1009</t>
  </si>
  <si>
    <t>TOKO  J7 MART</t>
  </si>
  <si>
    <t>JEMBATAN 5 RAWALUMBU</t>
  </si>
  <si>
    <t>16ASOH1002</t>
  </si>
  <si>
    <t>1887881#16ASOH1002</t>
  </si>
  <si>
    <t xml:space="preserve">TOKO SEKA BINA UNGGUL </t>
  </si>
  <si>
    <t>JL PATRIOT KRANJI NO 3 KRANJI, BEKASI BARAT</t>
  </si>
  <si>
    <t>16APFQ1009</t>
  </si>
  <si>
    <t>1887881#16APFQ1009</t>
  </si>
  <si>
    <t>TOKO GRACIA</t>
  </si>
  <si>
    <t>PERUM SAPTA PESONA, JL APE 4 NO1 RT01 08</t>
  </si>
  <si>
    <t>16ASOD1047</t>
  </si>
  <si>
    <t>1887881#16ASOD1047</t>
  </si>
  <si>
    <t>TOKO PLASTIK DAN BAHAN KUE AR</t>
  </si>
  <si>
    <t>Jl Surya Dharma No1 Blok CD RT002RW017 Jati, sari Kec Jatiasih Kota Bks Jawa Barat 17426 I, ndonesia</t>
  </si>
  <si>
    <t>16ASOE1022</t>
  </si>
  <si>
    <t>1887881#16ASOE1022</t>
  </si>
  <si>
    <t>Jl Bintara No39 RT001RW012 Kranji Kec Bek, asi Bar Kota Bks Jawa Barat 17145 Indonesia</t>
  </si>
  <si>
    <t>16ASOH1100</t>
  </si>
  <si>
    <t>1887881#16ASOH1100</t>
  </si>
  <si>
    <t>JL PEMUDA NO 1 RT003004 KRANJI, KOTA BEKASI JAWA BARAT</t>
  </si>
  <si>
    <t>16ASTF1026</t>
  </si>
  <si>
    <t>1887881#16ASTF1026</t>
  </si>
  <si>
    <t>TOKO SINAR BORNEO</t>
  </si>
  <si>
    <t>VILLA NUSA INDAH BLOK Z65, BOGOR</t>
  </si>
  <si>
    <t>16ANLW1080</t>
  </si>
  <si>
    <t>1887881#16ANLW1080</t>
  </si>
  <si>
    <t>TOKO ADAM PLASTIK JAMRUD</t>
  </si>
  <si>
    <t>RUKO JAMRUD BLOK A5 NO 30 MUSTIKA JAYA BEKASI</t>
  </si>
  <si>
    <t>16ANLW1082</t>
  </si>
  <si>
    <t>1887881#16ANLW1082</t>
  </si>
  <si>
    <t>Jl Grand Residence Boulevard No180 Cijengkol K, ec Setu Kabupaten Bekasi Jawa Barat 17320 Indo, nesia</t>
  </si>
  <si>
    <t>16ASNS1022</t>
  </si>
  <si>
    <t>1887881#16ASNS1022</t>
  </si>
  <si>
    <t>Jl Taman Wisma Asri II RT003RW018 Tlk Pucun, g Kec Bekasi Utara Kota Bks Jawa Barat 17121, Indonesia</t>
  </si>
  <si>
    <t>16ANNK1004</t>
  </si>
  <si>
    <t>1887881#16ANNK1004</t>
  </si>
  <si>
    <t>TOKO SRI DEWI</t>
  </si>
  <si>
    <t>Ps Family Jl Anggrek 2 No2 BlokC RT017RW0, 17 Pejuang Kecamatan Medan Satria Kota Bks Jaw, a Barat 17131 Indonesia</t>
  </si>
  <si>
    <t>16ASOD1052</t>
  </si>
  <si>
    <t>1887881#16ASOD1052</t>
  </si>
  <si>
    <t>Jl Bintara No14 RT1RW019 Jakasampurna Kec, Bekasi Bar Kota Bks Jawa Barat 17145 Indonesi, a</t>
  </si>
  <si>
    <t>16APFR1004</t>
  </si>
  <si>
    <t>1887881#16APFR1004</t>
  </si>
  <si>
    <t>TOKO ANUGERAH JAYA DIVA DUA</t>
  </si>
  <si>
    <t>Jl Swatantra II No13 RT007RW005 Jatirasa K, ec Jatiasih Kota Bks Jawa Barat 17424 Indonesi, a</t>
  </si>
  <si>
    <t>16APFR1005</t>
  </si>
  <si>
    <t>1887881#16APFR1005</t>
  </si>
  <si>
    <t>Jl Kiara RT004RW004 Jatirasa Kec Jatiasih, Kota Bks Jawa Barat 17424 Indonesia</t>
  </si>
  <si>
    <t>16AMDP1043</t>
  </si>
  <si>
    <t>1887881#16AMDP1043</t>
  </si>
  <si>
    <t>TOKO DAULAY</t>
  </si>
  <si>
    <t>Jl Batu Giok Raya RT001RW037 Bojong Rawalumb, u Kec Rawalumbu Kota Bks Jawa Barat 17116 Ind, onesia</t>
  </si>
  <si>
    <t>16AKXC1010</t>
  </si>
  <si>
    <t>1887881#16AKXC1010</t>
  </si>
  <si>
    <t>TOKO RIZKY JAYA</t>
  </si>
  <si>
    <t>Jl Raya Bantar Gebang - Setu No123 RT003RW00, 6 Padurenan Kec Mustika Jaya Kabupaten Bekasi, Jawa Barat 16340 Indonesia</t>
  </si>
  <si>
    <t>16APFR1006</t>
  </si>
  <si>
    <t>1887881#16APFR1006</t>
  </si>
  <si>
    <t>Jl Villa Jatirasa No11 RT006RW001 Jatirasa, Kec Jatiasih Kota Bks Jawa Barat 17424 Indone, sia</t>
  </si>
  <si>
    <t>16ASNS1023</t>
  </si>
  <si>
    <t>1887881#16ASNS1023</t>
  </si>
  <si>
    <t>TOKO BASIR</t>
  </si>
  <si>
    <t>Pasar Taman Wisma Asri RT005RW005 Tlk Pucun, g Kec Bekasi Utara Kota Bks Jawa Barat 17121, Indonesia</t>
  </si>
  <si>
    <t>16ASNT1008</t>
  </si>
  <si>
    <t>1887881#16ASNT1008</t>
  </si>
  <si>
    <t>TOKO PELANGI SNACK</t>
  </si>
  <si>
    <t>Jalan Perjuangan10 Jl kelurahan Tlk pucung No, RTRW 0102 RT002RW002 Tlk Pucung Kec Beka, si Utara Kota Bks Jawa Barat 17121 Indonesia</t>
  </si>
  <si>
    <t>16ASNT1009</t>
  </si>
  <si>
    <t>1887881#16ASNT1009</t>
  </si>
  <si>
    <t>TOKO SAADILLAH</t>
  </si>
  <si>
    <t>Jl Jemb Besi Gg Karisma No80 RT004RW11 Tl, k Pucung Kec Bekasi Utara Kota Bks Jawa Barat, 17121 Indonesia</t>
  </si>
  <si>
    <t>16ASOF1095</t>
  </si>
  <si>
    <t>1887881#16ASOF1095</t>
  </si>
  <si>
    <t>Jl Fajar Niaga Teratai No26B Jakasampurna Kec, Bekasi Bar Kota Bks Jawa Barat 17145 Indonesi, a</t>
  </si>
  <si>
    <t>16ASOH1102</t>
  </si>
  <si>
    <t>1887881#16ASOH1102</t>
  </si>
  <si>
    <t>TOKO UCOK LUBIS</t>
  </si>
  <si>
    <t>Jl Jend Sudirman blok XIII No9 RT002RW003, Kranji Kec Bekasi Bar Kota Bks Jawa Barat 171, 35 Indonesia</t>
  </si>
  <si>
    <t>16ASOH1103</t>
  </si>
  <si>
    <t>1887881#16ASOH1103</t>
  </si>
  <si>
    <t>Jl Fajar Damai IV No10 RT001RW021 Jakasampu, rna Kec Bekasi Bar Kota Bks Jawa Barat 17145, Indonesia</t>
  </si>
  <si>
    <t>16ASTF1034</t>
  </si>
  <si>
    <t>1887881#16ASTF1034</t>
  </si>
  <si>
    <t>TOKO RIZKY JAYA PLASTIK</t>
  </si>
  <si>
    <t>Blok Z6 No Perumahan Jl Villa Nusa Indah II No1, Bojong Kulur Kec Gn Putri Kabupaten Bogor J, awa Barat 16969 Indonesia</t>
  </si>
  <si>
    <t>16ALWO1013</t>
  </si>
  <si>
    <t>1887881#16ALWO1013</t>
  </si>
  <si>
    <t>TOKO VITAQUA</t>
  </si>
  <si>
    <t>Jl Cluster Hang Tuah Cijengkol Kec Setu Kabup, aten Bekasi Jawa Barat 17320 Indonesia</t>
  </si>
  <si>
    <t>16ASTF1036</t>
  </si>
  <si>
    <t>1887881#16ASTF1036</t>
  </si>
  <si>
    <t>TOKO HARIYANTO</t>
  </si>
  <si>
    <t>Jl Raya Bojong Kulur Ciangsana Kec Gn Putri, Kabupaten Bogor Jawa Barat 16969 Indonesia</t>
  </si>
  <si>
    <t>16ASNU1009</t>
  </si>
  <si>
    <t>1887881#16ASNU1009</t>
  </si>
  <si>
    <t>Jl Maskoki 1 No18 RT005RW012 Kayuringin Jay, a Kec Bekasi Sel Kota Bks Jawa Barat 17144 I, ndonesia</t>
  </si>
  <si>
    <t>16ASOH1104</t>
  </si>
  <si>
    <t>1887881#16ASOH1104</t>
  </si>
  <si>
    <t>Jl Dahlia Raya No7 RT009RW008 Jakasampurna, Kec Bekasi Bar Kota Bks Jawa Barat 17145 Ind, onesia</t>
  </si>
  <si>
    <t>16ASOH1105</t>
  </si>
  <si>
    <t>1887881#16ASOH1105</t>
  </si>
  <si>
    <t>TOKO ARAFAH JAYA II</t>
  </si>
  <si>
    <t>JL FAJAR NIAGA RT05 RW020 BELAKANG PASAR KRANJI, KRANJI</t>
  </si>
  <si>
    <t>16AMDP1051</t>
  </si>
  <si>
    <t>1887881#16AMDP1051</t>
  </si>
  <si>
    <t>TOKO MARSELA</t>
  </si>
  <si>
    <t>Jl Inpres No44 RT001RW005 Bojong Rawalumbu, Kec Rawalumbu Kota Bks Jawa Barat 17116 Indon, esia</t>
  </si>
  <si>
    <t>16ASOC1045</t>
  </si>
  <si>
    <t>1887881#16ASOC1045</t>
  </si>
  <si>
    <t>Jl Pulo Ribung Blok BB46A No 18 RT002RW017, Pekayon Jaya Kec Bekasi Sel Kota Bks Jawa Bar, at 17148 Indonesia</t>
  </si>
  <si>
    <t>16ASNS1018</t>
  </si>
  <si>
    <t>1887881#16ASNS1018</t>
  </si>
  <si>
    <t>TOKO ITA PLASTIK</t>
  </si>
  <si>
    <t>Jl Lapangan No80 RT005RW016 Kaliabang Tenga, h Kec Bekasi Utara Kota Bks Jawa Barat 17125, Indonesia</t>
  </si>
  <si>
    <t>16AKXK1027</t>
  </si>
  <si>
    <t>1887881#16AKXK1027</t>
  </si>
  <si>
    <t>Jl Cendana Blok C14 No2 Mekarsari tamsel, kabupaten Bekasi Jawa Barat 17510</t>
  </si>
  <si>
    <t>16AMDQ1019</t>
  </si>
  <si>
    <t>1887881#16AMDQ1019</t>
  </si>
  <si>
    <t>Jl Narogong Elok XIII Blok D47 No6 RT004RW01, 3 Pengasinan Kec Rawalumbu Kota Bks Jawa Bara, t 17116 Indonesia</t>
  </si>
  <si>
    <t>16ALWQ1006</t>
  </si>
  <si>
    <t>1887881#16ALWQ1006</t>
  </si>
  <si>
    <t>GRAHA MULTIMEDIA RT10/05 SETU BEKASI, JAWA BARAT</t>
  </si>
  <si>
    <t>16ALWU1036</t>
  </si>
  <si>
    <t>1887881#16ALWU1036</t>
  </si>
  <si>
    <t>TOKO FEBRY II</t>
  </si>
  <si>
    <t>GRAHA MUSTIKA MEDIA BLOK N1 NO3, SETU</t>
  </si>
  <si>
    <t>16ASTF1030</t>
  </si>
  <si>
    <t>1887881#16ASTF1030</t>
  </si>
  <si>
    <t>JL BOJONG KULUR RT001 008 VILLA NUSA INDAH, BOGOR</t>
  </si>
  <si>
    <t>1887881#11522</t>
  </si>
  <si>
    <t>16ALWO1018</t>
  </si>
  <si>
    <t>1887881#16ALWO1018</t>
  </si>
  <si>
    <t>TOKO ANDINI</t>
  </si>
  <si>
    <t>GRAHA MUSIKTA MEDIA BLOK Q1 NO 1 SETU</t>
  </si>
  <si>
    <t>16APFO1064</t>
  </si>
  <si>
    <t>1887881#16APFO1064</t>
  </si>
  <si>
    <t>TOKO BUYUNG</t>
  </si>
  <si>
    <t>JL DEWI SARTIKA RT02 RW02, PONDOK GEDE, JATI ASIH</t>
  </si>
  <si>
    <t>16ALWU1042</t>
  </si>
  <si>
    <t>1887881#16ALWU1042</t>
  </si>
  <si>
    <t>TOKO SANDY JAYA</t>
  </si>
  <si>
    <t>PERUMAHAN GRAND RESIDENCE BLOK RK 9, SETU BEKASI JAWA BARAT</t>
  </si>
  <si>
    <t>16ANLW1100</t>
  </si>
  <si>
    <t>1887881#16ANLW1100</t>
  </si>
  <si>
    <t>TOKO MUTIARA JAYA PLASTIK</t>
  </si>
  <si>
    <t>RUKO MUTIARA GADING TIMUR B15 NO 27, MUSTIKA JAYA BEKASI JAWA BARAT</t>
  </si>
  <si>
    <t>16ASOF1099</t>
  </si>
  <si>
    <t>1887881#16ASOF1099</t>
  </si>
  <si>
    <t>TOKO MAMAN</t>
  </si>
  <si>
    <t>Jl Letnan Arsyad Raya RT008RW012 Kayuringin, Jaya Kec Bekasi Sel Kota Bks Jawa Barat 17144, Indonesia</t>
  </si>
  <si>
    <t>16ASOH1107</t>
  </si>
  <si>
    <t>1887881#16ASOH1107</t>
  </si>
  <si>
    <t>TOKO SAKSAMA</t>
  </si>
  <si>
    <t>Jl Patriot RT004RW006B Jakasampurna Kec Be, kasi Bar Kota Bks Jawa Barat 17145 Indonesia</t>
  </si>
  <si>
    <t>16ASOH1108</t>
  </si>
  <si>
    <t>1887881#16ASOH1108</t>
  </si>
  <si>
    <t>Jl Pemuda Kranji No28 RT004RW014 Kranji Ke, c Bekasi Bar Kota Bks Jawa Barat 17135 Indone, sia</t>
  </si>
  <si>
    <t>16ASNS1028</t>
  </si>
  <si>
    <t>1887881#16ASNS1028</t>
  </si>
  <si>
    <t>Jl Duta Harapan VIII No1 RT004RW010 Harapan, Baru Kec Bekasi Utara Kota Bks Jawa Barat 171, 23 Indonesia</t>
  </si>
  <si>
    <t>16ASNT1016</t>
  </si>
  <si>
    <t>1887881#16ASNT1016</t>
  </si>
  <si>
    <t>AC MILAN SPECIALIST AC MOBIL BEKASI UTARA depan Ki, ngspoint Jl Perjuangan Tlk Pucung Kec Bekasi, Utara Kabupaten Bekasi Jawa Barat 17510 Indone</t>
  </si>
  <si>
    <t>16ASOH1109</t>
  </si>
  <si>
    <t>1887881#16ASOH1109</t>
  </si>
  <si>
    <t>TOKO AGUNG PLASTIK</t>
  </si>
  <si>
    <t>Jl Kasuari Raya RT001RW016 Kayuringin Jaya, Kec Bekasi Sel Kota Bks Jawa Barat 17144 Indo, nesia</t>
  </si>
  <si>
    <t>16ASOH1110</t>
  </si>
  <si>
    <t>1887881#16ASOH1110</t>
  </si>
  <si>
    <t>TOKO RAYSA JAYA</t>
  </si>
  <si>
    <t>Jl Patriot No17 RT006RW6 Jakasampurna Kec, Bekasi Bar Kota Bks Jawa Barat 17145 Indonesi, a</t>
  </si>
  <si>
    <t>16ASOH1111</t>
  </si>
  <si>
    <t>1887881#16ASOH1111</t>
  </si>
  <si>
    <t>TOKO HASAN JAYA PLASTIK</t>
  </si>
  <si>
    <t>1 Jl Patriot No8B RT005RW019 Jakasampurna, Kec Bekasi Bar Kota Bks Jawa Barat 17145 Ind, onesia</t>
  </si>
  <si>
    <t>16APFO1070</t>
  </si>
  <si>
    <t>1887881#16APFO1070</t>
  </si>
  <si>
    <t>TOKO KENZIE</t>
  </si>
  <si>
    <t>Jl Parpostel RT002RW007 Jatiluhur Kec Jati, asih Kota Bks Jawa Barat 17425 Indonesia</t>
  </si>
  <si>
    <t>16APNK1001</t>
  </si>
  <si>
    <t>1887881#16APNK1001</t>
  </si>
  <si>
    <t>Jl Villa Nusa Indah II No10 bb 7 Bojong Kulur, Gunung Putri Bogor Regency West Java 16969 Indo, nesia</t>
  </si>
  <si>
    <t>16AMDP1052</t>
  </si>
  <si>
    <t>1887881#16AMDP1052</t>
  </si>
  <si>
    <t>TOKO SIMOER PLASTIK</t>
  </si>
  <si>
    <t>Jl Taman Narogong Indah RT001RW013 Bojong Ra, walumbu Kec Rawalumbu Kota Bks Jawa Barat 1711, 6 Indonesia</t>
  </si>
  <si>
    <t>16AMDP1053</t>
  </si>
  <si>
    <t>1887881#16AMDP1053</t>
  </si>
  <si>
    <t>TOKO GRIYA PLASTIK</t>
  </si>
  <si>
    <t>JL DASA DARMA JEMBATAN 2 NO 3 , RAWALUMBU BEKASI, ia</t>
  </si>
  <si>
    <t>16AMDP1054</t>
  </si>
  <si>
    <t>1887881#16AMDP1054</t>
  </si>
  <si>
    <t>Jl Narogong Indah Raya Jl Narogong Indah No1 B, lok C 8 RT005RW012 Bojong Rawalumbu Kec Raw, alumbu Kota Bks Jawa Barat 17115 Indonesia</t>
  </si>
  <si>
    <t>16ANLX1022</t>
  </si>
  <si>
    <t>1887881#16ANLX1022</t>
  </si>
  <si>
    <t>TOKO SUGENG</t>
  </si>
  <si>
    <t>Jl Merdeka Raya No42 RT003RW008 Mustikasari, Kec Mustika Jaya Kota Bks Jawa Barat 17157 I, ndonesia</t>
  </si>
  <si>
    <t>16ANNL1033</t>
  </si>
  <si>
    <t>1887881#16ANNL1033</t>
  </si>
  <si>
    <t>TOKO AMIGO</t>
  </si>
  <si>
    <t>Ruko Pasar Family Mart Jl Anggrek 2 Jl Raya Har, apan Indah No1 RT017RW017 Pejuang Kecamatan, Medan Satria Kota Bks Jawa Barat 17131 Indones</t>
  </si>
  <si>
    <t>17AMDP1079</t>
  </si>
  <si>
    <t>1887881#17AMDP1079</t>
  </si>
  <si>
    <t>ES DUREN OPPA</t>
  </si>
  <si>
    <t>JEMBATAN 2 JL TRI SATYA NO 7 PENGASINAN, RAWALUMBU BEBKASI</t>
  </si>
  <si>
    <t>16AKXK1030</t>
  </si>
  <si>
    <t>1887881#16AKXK1030</t>
  </si>
  <si>
    <t>TOKO TAMSELA</t>
  </si>
  <si>
    <t>JL SULTAN HASANUDIN NO.117 RT.03 RW.01 , SAMPING RS. KARYA MEDIKA II</t>
  </si>
  <si>
    <t>16ALWU0001</t>
  </si>
  <si>
    <t>1887881#16ALWU0001</t>
  </si>
  <si>
    <t>PERUM GMM BLOK A2 NO 20 RT 05 RW 09</t>
  </si>
  <si>
    <t>16ASOH1113</t>
  </si>
  <si>
    <t>1887881#16ASOH1113</t>
  </si>
  <si>
    <t>TOKO DUA PUTRI FROZEN</t>
  </si>
  <si>
    <t>PASAR KRANJI BLOK B NO 69 70, KRANJI, BEKASI BARAT</t>
  </si>
  <si>
    <t>16ASOA6499</t>
  </si>
  <si>
    <t>1887881#16ASOA6499</t>
  </si>
  <si>
    <t>Jl letnan Arsyad No 15</t>
  </si>
  <si>
    <t>16ASOH1114</t>
  </si>
  <si>
    <t>1887881#16ASOH1114</t>
  </si>
  <si>
    <t>toko yen</t>
  </si>
  <si>
    <t>Jl Pemuda No 9 kranji</t>
  </si>
  <si>
    <t>16APFR1013</t>
  </si>
  <si>
    <t>1887881#16APFR1013</t>
  </si>
  <si>
    <t>villa Nusa indah blok Z6 11 bojong kulur</t>
  </si>
  <si>
    <t>16AMDQ1026</t>
  </si>
  <si>
    <t>1887881#16AMDQ1026</t>
  </si>
  <si>
    <t>City Mart</t>
  </si>
  <si>
    <t>Kp Rawa Sapi Rt02 RW10 no 71 pengasinan</t>
  </si>
  <si>
    <t>17ASOC1045</t>
  </si>
  <si>
    <t>1887881#17ASOC1045</t>
  </si>
  <si>
    <t>FTL GALAXY</t>
  </si>
  <si>
    <t>Jl Pulo Sirih Utama Rt 002 RW019 jaka setia</t>
  </si>
  <si>
    <t>16ASOF1102</t>
  </si>
  <si>
    <t>1887881#16ASOF1102</t>
  </si>
  <si>
    <t>Jl Fajar Niaga kab A3 no 1</t>
  </si>
  <si>
    <t>16ASNP1029</t>
  </si>
  <si>
    <t>1887881#16ASNP1029</t>
  </si>
  <si>
    <t>Beringin Putih</t>
  </si>
  <si>
    <t>Jl Beringin Putih 2 Blok CC 34 No 26</t>
  </si>
  <si>
    <t>16ALWY4327</t>
  </si>
  <si>
    <t>1887881#16ALWY4327</t>
  </si>
  <si>
    <t>Amen</t>
  </si>
  <si>
    <t>Vila Nusa Indah Blok V No 61</t>
  </si>
  <si>
    <t>SMC003</t>
  </si>
  <si>
    <t>SMC003-F1</t>
  </si>
  <si>
    <t>1887881#10074</t>
  </si>
  <si>
    <t>TOKO MUNIR 2</t>
  </si>
  <si>
    <t>JL. RAYA PONDOK CIPTA BINTARA BEKASI BARAT</t>
  </si>
  <si>
    <t>SMC003-F2</t>
  </si>
  <si>
    <t>1887881#10077</t>
  </si>
  <si>
    <t>TOKO AAM</t>
  </si>
  <si>
    <t>Jl Pangkalan 2 No14 RT003RW002 Cikiwul Kec, Bantar Gebang Kota Bks Jawa Barat 17152 Indon, esia</t>
  </si>
  <si>
    <t>1887881#10083</t>
  </si>
  <si>
    <t>KP CISAAT DESA CILEDUK RT002, KEL CILEDUK, KEC SETU</t>
  </si>
  <si>
    <t>1887881#10118</t>
  </si>
  <si>
    <t>TOKO DEDI</t>
  </si>
  <si>
    <t>Jl Mustika Jaya Blok Bayan Keramat No73 RT001, RW011 Mustikajaya Kec Mustika Jaya Kota Bks, Jawa Barat 17158 Indonesia</t>
  </si>
  <si>
    <t>1887881#10200</t>
  </si>
  <si>
    <t>TAMAN RAHAYU  REGENCY , BEKASI</t>
  </si>
  <si>
    <t>1887881#10242</t>
  </si>
  <si>
    <t>RT001RW022 PADURENAN KEC MUSTIKA JAYA, Kota Bks Jawa Barat 17156 Indonesia</t>
  </si>
  <si>
    <t>1887881#10340</t>
  </si>
  <si>
    <t>TOKO HEHE MANDIRI</t>
  </si>
  <si>
    <t>PERUMAHAN TAMAN RAHAYU REGENCY, JL FLAMBOYAN III BLOK B15</t>
  </si>
  <si>
    <t>1887881#161023</t>
  </si>
  <si>
    <t>RT003007 TAMAN RAHAYU, BANTAR GEBANG</t>
  </si>
  <si>
    <t>1887881#161030</t>
  </si>
  <si>
    <t>TOKO ARYA 2</t>
  </si>
  <si>
    <t>Perum mustika Grande blok f1 no 12 Burangkeng Ke, c Setu Kabupaten Bekasi Jawa Barat 17320 Indon, esia</t>
  </si>
  <si>
    <t>16ALWO1003</t>
  </si>
  <si>
    <t>1887881#16ALWO1003</t>
  </si>
  <si>
    <t>TOKO YAYAN DUA</t>
  </si>
  <si>
    <t>Jl Raya Bantar Gebang - Setu No18 RT003RW007, Padurenan Kec Mustika Jaya Kota Bks Jawa Bar, at 16340 Indonesia</t>
  </si>
  <si>
    <t>16ALWO1007</t>
  </si>
  <si>
    <t>1887881#16ALWO1007</t>
  </si>
  <si>
    <t>TOKO HARI</t>
  </si>
  <si>
    <t>KP CINYOSOG BURANGKENG, SETU JAWA BARAT</t>
  </si>
  <si>
    <t>16ALWY1002</t>
  </si>
  <si>
    <t>1887881#16ALWY1002</t>
  </si>
  <si>
    <t>Jl BKKBN Jl Kp Ciketing RT002RW008 Mustika, jaya Kec Mustika Jaya Kota Bks Jawa Barat 1715, 8 Indonesia</t>
  </si>
  <si>
    <t>16ALWY1004</t>
  </si>
  <si>
    <t>1887881#16ALWY1004</t>
  </si>
  <si>
    <t>TOKO MUSTAMIN</t>
  </si>
  <si>
    <t>JL RAYA GRIYA ALAM SENTOSA, DEKAT TOKO ANEKA PASIR ANGIN</t>
  </si>
  <si>
    <t>16ANLV0001</t>
  </si>
  <si>
    <t>1887881#16ANLV0001</t>
  </si>
  <si>
    <t>TOKO DUA EMPAT</t>
  </si>
  <si>
    <t>PERUM BEKASI TIMUR REGENCY, BEKASI</t>
  </si>
  <si>
    <t>16ANLW0019</t>
  </si>
  <si>
    <t>1887881#16ANLW0019</t>
  </si>
  <si>
    <t>TOKO ASEMKA</t>
  </si>
  <si>
    <t>BAYAN RT 101 RW 901</t>
  </si>
  <si>
    <t>16ANLW1018</t>
  </si>
  <si>
    <t>1887881#16ANLW1018</t>
  </si>
  <si>
    <t>JL RAYA SERANG SETU</t>
  </si>
  <si>
    <t>16ANLX1002</t>
  </si>
  <si>
    <t>1887881#16ANLX1002</t>
  </si>
  <si>
    <t>JL PENDIDIKAN GANG SAMPING POM RT001 RW001, KEL MANGUN JAYA, KEC TAMBUN SELATAN</t>
  </si>
  <si>
    <t>16ANLY1004</t>
  </si>
  <si>
    <t>1887881#16ANLY1004</t>
  </si>
  <si>
    <t>TOKO PUPUT</t>
  </si>
  <si>
    <t>Jl H Djole No124 RT002RW007 Padurenan Kec, Mustika Jaya Kota Bks Jawa Barat 17156 Indone, sia</t>
  </si>
  <si>
    <t>16ANLY1006</t>
  </si>
  <si>
    <t>1887881#16ANLY1006</t>
  </si>
  <si>
    <t>JL RAYA BANTAR GEBANG SETU NO 147, RT003001 PEDURENAN MUSTIKA JAYA</t>
  </si>
  <si>
    <t>16ASNP0015</t>
  </si>
  <si>
    <t>1887881#16ASNP0015</t>
  </si>
  <si>
    <t>TOKO NUR JAYA</t>
  </si>
  <si>
    <t>RT008RW023 Harapan Jaya Kec Bekasi Utara Ko, ta Bks Jawa Barat 17124 Indonesia</t>
  </si>
  <si>
    <t>16ASTF1001</t>
  </si>
  <si>
    <t>1887881#16ASTF1001</t>
  </si>
  <si>
    <t>PASAR MINI MANGUN JAYA BLOK LOS DEPAN</t>
  </si>
  <si>
    <t>16ASTI1002</t>
  </si>
  <si>
    <t>1887881#16ASTI1002</t>
  </si>
  <si>
    <t>TOKO SALOME TIGA</t>
  </si>
  <si>
    <t>METLAND CILEUNGSI BLOK NN 9 A, PASIR ANGIN CILEUNGSI</t>
  </si>
  <si>
    <t>1887881#171015</t>
  </si>
  <si>
    <t>TOKO JAJA</t>
  </si>
  <si>
    <t>JL RANDU I BLOK C NO607 RT004RW016 MARGAHAYU, Kec Bekasi Tim Kota Bks Jawa Barat 17113</t>
  </si>
  <si>
    <t>17AMKN1001</t>
  </si>
  <si>
    <t>1887881#17AMKN1001</t>
  </si>
  <si>
    <t>TOKO GAUL</t>
  </si>
  <si>
    <t>PERUM MUSTIKA SARI KEL MUSTIKA SARI, KEC MUSTIKA JAYA</t>
  </si>
  <si>
    <t>17ASTH1040</t>
  </si>
  <si>
    <t>1887881#17ASTH1040</t>
  </si>
  <si>
    <t>TOKO YUSUF</t>
  </si>
  <si>
    <t>Jl Rw Tengah RT002RW003 Cikiwul Kec Banta, r Gebang Kota Bks Jawa Barat 17152 Indonesia, BANTAR GEBANG</t>
  </si>
  <si>
    <t>1887881#19004</t>
  </si>
  <si>
    <t>GANG JAMIN</t>
  </si>
  <si>
    <t>1887881#19005</t>
  </si>
  <si>
    <t>TOKO PUTRI</t>
  </si>
  <si>
    <t>GRIYA ALAM SENTOSA BLOK C2 NO5, PASIR ANGIN CILEUNGSI, BEKASI</t>
  </si>
  <si>
    <t>1887881#19011</t>
  </si>
  <si>
    <t>PERUM BTR BUNDARAN AKHIR PASAR BTR</t>
  </si>
  <si>
    <t>1887881#19015</t>
  </si>
  <si>
    <t>TOKO SAKILA</t>
  </si>
  <si>
    <t>JL CAMP 2 NO C16 8B , PASIR ANGIN, CILEUNGSI</t>
  </si>
  <si>
    <t>1887881#19017</t>
  </si>
  <si>
    <t>TOKO HERI NAROGONG</t>
  </si>
  <si>
    <t>JL RAYA NAROGONG NO 10 LIMUS NUNGGAL, CIELUNGSI, KAB BOGOR</t>
  </si>
  <si>
    <t>1887881#19018</t>
  </si>
  <si>
    <t>TKUCOK SANJAYA</t>
  </si>
  <si>
    <t>JLYON ARMED NO 73, Bantar Gebang</t>
  </si>
  <si>
    <t>1887881#19090</t>
  </si>
  <si>
    <t>Jl Metland Cileungsi Cipenjo Kec Cileungsi Ka, bupaten Bogor Jawa Barat 16820 Indonesia</t>
  </si>
  <si>
    <t>1887881#20008</t>
  </si>
  <si>
    <t>TOKO GINTING</t>
  </si>
  <si>
    <t>JL BULAK SENTUL RT 03A NO 36 MEDAN SATRIA MEDAN SA, TRIA</t>
  </si>
  <si>
    <t>1887881#20018</t>
  </si>
  <si>
    <t>JL REFORMASI 1 RT003 RW 015 BULAK PERWIRA, BEKASI UTARA</t>
  </si>
  <si>
    <t>1887881#20053</t>
  </si>
  <si>
    <t>TOKO ENGGAL</t>
  </si>
  <si>
    <t>PSR MODERN MARACAS PINTU UTARA SMPNG TK TUNGGAL, BEKASI UTARA</t>
  </si>
  <si>
    <t>1887881#20057</t>
  </si>
  <si>
    <t>PASAR BASAH MARAKAS BLOK DD 12 NO 910, PONDOK UNGU</t>
  </si>
  <si>
    <t>1887881#20190</t>
  </si>
  <si>
    <t>Q2FJF3H ganda agung Jl KH Agus Salim RT006R, W008 Bekasi Jaya Kec Bekasi Tim Kota Bks Ja, wa Barat 17112 Indonesia</t>
  </si>
  <si>
    <t>1887881#20193</t>
  </si>
  <si>
    <t>TOKO AMANAH I</t>
  </si>
  <si>
    <t>JL UJUNG HARAPAN RT001004 NO 18, KEL BAHAGIA, KEC BABELAN</t>
  </si>
  <si>
    <t>1887881#20361</t>
  </si>
  <si>
    <t>TOKO ARTOMORO SATU</t>
  </si>
  <si>
    <t>JL KP CIBITUNG RT005 RW003 PADURENAN</t>
  </si>
  <si>
    <t>1887881#20362</t>
  </si>
  <si>
    <t>TOKO REFORMASI</t>
  </si>
  <si>
    <t>PERUM GAS BLOK N5 NO7B, RT 009 RW 010 KELPASIR ANGIN</t>
  </si>
  <si>
    <t>1887881#20462</t>
  </si>
  <si>
    <t>TOKO KOMARUDDIN</t>
  </si>
  <si>
    <t>GRIA ALAM SENTOSA BLOK C BELAKANG SD CINYOSOK, KEL PASIR ANGIN, CILEUNGSI</t>
  </si>
  <si>
    <t>1887881#20646</t>
  </si>
  <si>
    <t>PERUMTRIDAYA NUANSA BLOK EA 8 NO9, KELMANGUN JAYA KECTAMBUN</t>
  </si>
  <si>
    <t>1887881#30091</t>
  </si>
  <si>
    <t>ADITH</t>
  </si>
  <si>
    <t>PASAR MINI BKS, Tambun Selatan</t>
  </si>
  <si>
    <t>1887881#35237</t>
  </si>
  <si>
    <t>JL RAYA ASEM AX1 NO5 RT216</t>
  </si>
  <si>
    <t>1887881#35246</t>
  </si>
  <si>
    <t>JL BAYAN MUSTIKA JAYA, BEKASI JAWA BARAT</t>
  </si>
  <si>
    <t>1887881#35247</t>
  </si>
  <si>
    <t>TOKO ASRUL</t>
  </si>
  <si>
    <t>JL PATUHA RAYA BLOK 14 NO21</t>
  </si>
  <si>
    <t>1887881#35415</t>
  </si>
  <si>
    <t>TOKO SILALAHI</t>
  </si>
  <si>
    <t>RT005RW019 Pengasinan Kec Rawalumbu Kota Bk, s Jawa Barat 17115 Indonesia, KEC RAWALUMBU</t>
  </si>
  <si>
    <t>1887881#40029</t>
  </si>
  <si>
    <t>Burangkeng Tambelang Kabupaten Bekasi Jawa Barat</t>
  </si>
  <si>
    <t>1887881#40037</t>
  </si>
  <si>
    <t>TOKO FAUZUL</t>
  </si>
  <si>
    <t>RT001RW007 Cikiwul Kec Bantar Gebang Kota B, ks Jawa Barat 17152 Indonesia</t>
  </si>
  <si>
    <t>1887881#40052</t>
  </si>
  <si>
    <t>TOKO ERICK N PLASTIK</t>
  </si>
  <si>
    <t>JL BINTARA RAYA 12A NO 5A BEKASI</t>
  </si>
  <si>
    <t>1887881#40076</t>
  </si>
  <si>
    <t>TOKO ALYA PLASTIK</t>
  </si>
  <si>
    <t>JL KASUARI DEPAN TOKO MUMTAZ, KAYURINGIN PERUMNAS 1 BEKASI</t>
  </si>
  <si>
    <t>1887881#40095</t>
  </si>
  <si>
    <t>TAMAN CILEUNGSI RAYA BLOK BD2, CILEUNGSI, CIPENJO</t>
  </si>
  <si>
    <t>1887881#40412</t>
  </si>
  <si>
    <t>TOKO IBU HAJI</t>
  </si>
  <si>
    <t>Jl Murai 12 RT008RW015 Cimuning Kec Mustik, a Jaya Kota Bks Jawa Barat 17155 Indonesia, KEL CIMUNING</t>
  </si>
  <si>
    <t>1887881#40425</t>
  </si>
  <si>
    <t>PERUMAHAN PERMATA ZAMRUD, MUSTIKA JAYA</t>
  </si>
  <si>
    <t>1887881#50034</t>
  </si>
  <si>
    <t>Toko Amin</t>
  </si>
  <si>
    <t>JL PENGASINAN RAYA II NO56 RT003RW017, Pengasinan Kec Rawalumbu</t>
  </si>
  <si>
    <t>1887881#50052</t>
  </si>
  <si>
    <t>Jl Letnan Jaja Burangkeng Kec Setu Kabupaten, Bekasi Jawa Barat 17320 Indonesia</t>
  </si>
  <si>
    <t>1887881#50083</t>
  </si>
  <si>
    <t xml:space="preserve">PERUM BEKASI JAYA INDAH </t>
  </si>
  <si>
    <t>1887881#50085</t>
  </si>
  <si>
    <t>TOKO ALVAZZA</t>
  </si>
  <si>
    <t>GRIYA ALAM SENTOSA, BLOK 1NO1</t>
  </si>
  <si>
    <t>1887881#50107</t>
  </si>
  <si>
    <t>JL LETNAN ARSYAD NO2 RT001004, KAYU RINGIN BEKASI BARAT</t>
  </si>
  <si>
    <t>1887881#50141</t>
  </si>
  <si>
    <t>JL ZAMBRUD SELATAN 3 BLOK F NO5, DEPAN SDN PEDURENAN VI MUSTIKAJAYA</t>
  </si>
  <si>
    <t>1887881#50157</t>
  </si>
  <si>
    <t>TOKO RIZAL BERAS</t>
  </si>
  <si>
    <t>JL BINTARA 14 RT007 RW009 BEKASI BARAT</t>
  </si>
  <si>
    <t>1887881#50166</t>
  </si>
  <si>
    <t>PERUM REGENCY BLOK A28, CIBITUNG</t>
  </si>
  <si>
    <t>1887881#50223</t>
  </si>
  <si>
    <t>JL UTAMA PERUM BUMI YAPEMAS INDAH KP KEBON, RTRW 0101 JEJALEN DEPAN SEKOLAH SDIT</t>
  </si>
  <si>
    <t>1887881#50385</t>
  </si>
  <si>
    <t>Jl Mayor Oking RT006RW001 Margahayu Kec Be, kasi Tim Kota Bks Jawa Barat 17113 Indonesia</t>
  </si>
  <si>
    <t>1887881#50402</t>
  </si>
  <si>
    <t>JL KARANG SATRIA RAYA NO 3, Bekasi Timur</t>
  </si>
  <si>
    <t>1887881#50536</t>
  </si>
  <si>
    <t>Jl Taman Alamanda Blok G02 No37 Karangsatria K, ec Tambun Utara Kabupaten Bekasi Jawa Barat 175, 10 Indonesia</t>
  </si>
  <si>
    <t>1887881#60002</t>
  </si>
  <si>
    <t xml:space="preserve"> TOKO PANGKALAN II MM</t>
  </si>
  <si>
    <t xml:space="preserve"> RT001RW004 Cikiwul Kec Bantar Gebang Kota B</t>
  </si>
  <si>
    <t>1887881#60012</t>
  </si>
  <si>
    <t>Jl Belakang Ps Bantar Gebang No126 RT001RW0, 09 Bantargebang Kec Bantar Gebang Kota Bks Ja, wa Barat 17151 Indonesia</t>
  </si>
  <si>
    <t>1887881#70205</t>
  </si>
  <si>
    <t xml:space="preserve">TOKO EDY PRIMA </t>
  </si>
  <si>
    <t>PERUM DUKUH ZAMRUD BLOK L19, RT002008 BEKASI TIMUR</t>
  </si>
  <si>
    <t>1887881#70242</t>
  </si>
  <si>
    <t xml:space="preserve">JL DESA HARAPAN KITA NO4, KEL MEDAN SATRIA, KEC BEKASI UTARA </t>
  </si>
  <si>
    <t>1887881#77541</t>
  </si>
  <si>
    <t>PERUM GRIYA PRATAMA MAS BLOK D4 NO 21, RT 006 RW 007 CIKARAGEMAN SETU</t>
  </si>
  <si>
    <t>1887881#80011</t>
  </si>
  <si>
    <t>JL KH AGUS SALIM NO 51 SPBU SHELL, BEKASI JAYA</t>
  </si>
  <si>
    <t>1887881#80025</t>
  </si>
  <si>
    <t>TOKO RAIHAN ACEH</t>
  </si>
  <si>
    <t>Blok I-19 RT002RW007 Cimuning Kec Mustika J, aya Kota Bks Jawa Barat 17155 Indonesia</t>
  </si>
  <si>
    <t>1887881#80037</t>
  </si>
  <si>
    <t>TOKO AND</t>
  </si>
  <si>
    <t xml:space="preserve">JL ALINDA RT010003 KALIABANG TENGAH, BEKASI UTARA </t>
  </si>
  <si>
    <t>1887881#90138</t>
  </si>
  <si>
    <t>TOKO AEN</t>
  </si>
  <si>
    <t>JL PANGKALAN 2 DPN KELURAHAN, SUMUR BATU, BANTAR GEBANG</t>
  </si>
  <si>
    <t>1887881#90207</t>
  </si>
  <si>
    <t>TOKO REFIN</t>
  </si>
  <si>
    <t>Jl Pangkalan II No9 RT002RW001 Cikiwul Kec, Bantar Gebang Kota Bks Jawa Barat 17152 Indon, esia</t>
  </si>
  <si>
    <t>1887881#90314</t>
  </si>
  <si>
    <t>JL MUSTIKASARI DEPAN SD, KEL MUSTIKA JAYA MUSTIKAJAYA</t>
  </si>
  <si>
    <t>1887881#90916</t>
  </si>
  <si>
    <t>TAMAN ALAMANDA REGENCY 2 BLOK M3 NO2 TAMBUN UTARA, BEKASI</t>
  </si>
  <si>
    <t>1887881#90918</t>
  </si>
  <si>
    <t>PERUM ALAMANDA REGENCY NO 18 KARANG SATRIA, TAMBUN UTARA</t>
  </si>
  <si>
    <t>1887881#90924</t>
  </si>
  <si>
    <t>SUMBER BERKAT ABADI</t>
  </si>
  <si>
    <t>JL ANGGREK 5 NO 86 PERUM POLYMER, AREN JAYA BEKASI</t>
  </si>
  <si>
    <t>1887881#90925</t>
  </si>
  <si>
    <t>KP KEDUNG GEDE NO 3 JL RAYA SULTAN AGUNG TAMBUN JL, RAYA SULTAN AGUNG TAMBUN</t>
  </si>
  <si>
    <t>1887881#90989</t>
  </si>
  <si>
    <t>TOKO SHELL GRAND WISATA I BEKASI</t>
  </si>
  <si>
    <t>JL KUMBANG NO 19 NO19 RT002 RW004, BABAKAN BOGOR TENGAH</t>
  </si>
  <si>
    <t>1887881#91139</t>
  </si>
  <si>
    <t>TOKO AMIN CHIKI</t>
  </si>
  <si>
    <t>PERUM KARANG SATRIA BLOK CA1 KARANG SATRIA, JL DELIMA RAYU RAWA KALONG</t>
  </si>
  <si>
    <t>1887881#91170</t>
  </si>
  <si>
    <t>TOKO PUTRI DIANA</t>
  </si>
  <si>
    <t>JL SUMUR BATU PANGKALAN 2 NO108 RT001 RW005, SUMUR BATU, BANTAR GEBANG</t>
  </si>
  <si>
    <t>1887881#91171</t>
  </si>
  <si>
    <t>TOKO BAI II</t>
  </si>
  <si>
    <t>Jl Mustika Raya Burangkeng Kec Setu Kabupaten, Bekasi Jawa Barat 17320 Indonesia</t>
  </si>
  <si>
    <t>1887881#99401</t>
  </si>
  <si>
    <t>TOKO STOKIS</t>
  </si>
  <si>
    <t>Jl Zamrud Utara IV No96 RT004 RW015, PEDURENAN, MUSTIKA JAYA</t>
  </si>
  <si>
    <t>B00155</t>
  </si>
  <si>
    <t>1887881#B00155</t>
  </si>
  <si>
    <t>PERUM BEKASI JAYA INDAH JL DELIMA NO1</t>
  </si>
  <si>
    <t>C10035</t>
  </si>
  <si>
    <t>1887881#C10035</t>
  </si>
  <si>
    <t>TOKO SUSU RAHMA KIDS</t>
  </si>
  <si>
    <t>JL ARMED PEREMPATAN JASAN RT 05 RW 04, BEKASI</t>
  </si>
  <si>
    <t>16ANLW1052</t>
  </si>
  <si>
    <t>1887881#16ANLW1052</t>
  </si>
  <si>
    <t>JL RAYA CIMUNING SETU DEPAN R SAMBEL PETIR, MUSTIKA JAYA BEKASI</t>
  </si>
  <si>
    <t>16AKWV1009</t>
  </si>
  <si>
    <t>1887881#16AKWV1009</t>
  </si>
  <si>
    <t>TOKO ENO</t>
  </si>
  <si>
    <t>Jl Taman Alamanda Raya No17 Karangsatria Kec, Tambun Utara Kabupaten Bekasi Jawa Barat 17510, Indonesia</t>
  </si>
  <si>
    <t>16ASXM1001</t>
  </si>
  <si>
    <t>1887881#16ASXM1001</t>
  </si>
  <si>
    <t>TOKO BAKULAN MBA SRI</t>
  </si>
  <si>
    <t>JATIMULYA MUSTIKA JAYA BEKASI</t>
  </si>
  <si>
    <t>16ASNQ1015</t>
  </si>
  <si>
    <t>1887881#16ASNQ1015</t>
  </si>
  <si>
    <t>PASAR HARAPAN JAYA BEKASI UTARA</t>
  </si>
  <si>
    <t>16ASNQ1016</t>
  </si>
  <si>
    <t>1887881#16ASNQ1016</t>
  </si>
  <si>
    <t>TOKO ANNISA</t>
  </si>
  <si>
    <t>PASAR PURI HARAPAN KP KEPU RT1306, KALIABANG TENGAH</t>
  </si>
  <si>
    <t>16ASNQ1017</t>
  </si>
  <si>
    <t>1887881#16ASNQ1017</t>
  </si>
  <si>
    <t>KALI ABANG ILIR BEKASI UTARA, JAWA BARAT</t>
  </si>
  <si>
    <t>16ASNS1008</t>
  </si>
  <si>
    <t>1887881#16ASNS1008</t>
  </si>
  <si>
    <t>JL AMBASADOR PERUM PUP SEKTOR V, BEKASI UTARA</t>
  </si>
  <si>
    <t>16ASNS1009</t>
  </si>
  <si>
    <t>1887881#16ASNS1009</t>
  </si>
  <si>
    <t>Jl Raya Pd Ungu Permai Sektor 5 No7 Blok J2 Ba, hagia Kec Babelan Kabupaten Bekasi Jawa Barat, 17610 Indonesia</t>
  </si>
  <si>
    <t>16ASNS1010</t>
  </si>
  <si>
    <t>1887881#16ASNS1010</t>
  </si>
  <si>
    <t>Perum Pondok Ungu Permai Blok O17 No 17Babelan B, ekasi Barat 17610 Jalan Jawa Raya Bahagia Babe, lan Bahagia Kec Babelan Kabupaten Bekasi Jawa</t>
  </si>
  <si>
    <t>16ASNS1011</t>
  </si>
  <si>
    <t>1887881#16ASNS1011</t>
  </si>
  <si>
    <t>TOKO DANISA</t>
  </si>
  <si>
    <t>PUP SEKTOR 5 BLOK M1 NO29 BEKASI UTARA</t>
  </si>
  <si>
    <t>16ASNS1012</t>
  </si>
  <si>
    <t>1887881#16ASNS1012</t>
  </si>
  <si>
    <t>TOKO PUTRA MANDIRI</t>
  </si>
  <si>
    <t>PERUM ALINDA KENCANA II BLOK A3, NO1A DPN SMA 16</t>
  </si>
  <si>
    <t>16AKWY1004</t>
  </si>
  <si>
    <t>1887881#16AKWY1004</t>
  </si>
  <si>
    <t>JL RAYA H NAUSAN DESA SRIAMUR, SRIAMUR, TAMBUN UTARA</t>
  </si>
  <si>
    <t>16AMKR1003</t>
  </si>
  <si>
    <t>1887881#16AMKR1003</t>
  </si>
  <si>
    <t>RT005RW003 Bintara Jaya Kec Bekasi Bar Kot, a Bks Jawa Barat 17136 Indonesia</t>
  </si>
  <si>
    <t>16ASNY1002</t>
  </si>
  <si>
    <t>1887881#16ASNY1002</t>
  </si>
  <si>
    <t>TOKO TASIK</t>
  </si>
  <si>
    <t>PSR SUMBER ARTHA BELAKANG TOKO GOLDA KAMIS , BEKASI BARAT</t>
  </si>
  <si>
    <t>17APFP1007</t>
  </si>
  <si>
    <t>1887881#17APFP1007</t>
  </si>
  <si>
    <t>KOPI CALF</t>
  </si>
  <si>
    <t>JL PARPOSTEL RT001 RW008, JATIASIH, JATIASIH</t>
  </si>
  <si>
    <t>16ASNS1003</t>
  </si>
  <si>
    <t>1887881#16ASNS1003</t>
  </si>
  <si>
    <t>PSR MARACAS MODERN JL SEKTOR IV</t>
  </si>
  <si>
    <t>16AMKM1067</t>
  </si>
  <si>
    <t>1887881#16AMKM1067</t>
  </si>
  <si>
    <t>JL BULAK SENTUL RAYA, SAMPING TKGINTING HARAPANJAYA</t>
  </si>
  <si>
    <t>16AMKM1069</t>
  </si>
  <si>
    <t>1887881#16AMKM1069</t>
  </si>
  <si>
    <t>Jl Wisma Jaya RT005RW005 Duren Jaya Kec Be, kasi Tim Kota Bks Jawa Barat 17111 Indonesia</t>
  </si>
  <si>
    <t>16AMKM1082</t>
  </si>
  <si>
    <t>1887881#16AMKM1082</t>
  </si>
  <si>
    <t>TOKO NURUL</t>
  </si>
  <si>
    <t>PS HARAPAN JAYA LOS DALAM BKS</t>
  </si>
  <si>
    <t>16AMKM1085</t>
  </si>
  <si>
    <t>1887881#16AMKM1085</t>
  </si>
  <si>
    <t>PSR SEROJA HARAPAN JAYA BEKASI UTARA KOTA BEKASI</t>
  </si>
  <si>
    <t>16AMKM1088</t>
  </si>
  <si>
    <t>1887881#16AMKM1088</t>
  </si>
  <si>
    <t>JL CUT MUTIA MO 139 B SEPANJANG JAYA, RAWALUMBU KOTA BEKASI</t>
  </si>
  <si>
    <t>16AMKM1093</t>
  </si>
  <si>
    <t>1887881#16AMKM1093</t>
  </si>
  <si>
    <t>KOPKAR DELTA</t>
  </si>
  <si>
    <t>JLKH NUR ALI KALIMALANG, TAMBUN SELATAN</t>
  </si>
  <si>
    <t>16AMKM1095</t>
  </si>
  <si>
    <t>1887881#16AMKM1095</t>
  </si>
  <si>
    <t>TOKO SHELL DELI DUA GO CUTMEUTIA SATU</t>
  </si>
  <si>
    <t>JALAN SILIWANGI NO 174</t>
  </si>
  <si>
    <t>16AMKM1096</t>
  </si>
  <si>
    <t>1887881#16AMKM1096</t>
  </si>
  <si>
    <t>KOPKAR SAMSUNG ELECTRONIC</t>
  </si>
  <si>
    <t>KWS JABABEKA 1 JL JABABEKA RAYA BLOK F29 33, CIKARANG</t>
  </si>
  <si>
    <t>16AMKN1069</t>
  </si>
  <si>
    <t>1887881#16AMKN1069</t>
  </si>
  <si>
    <t>PERUM TAMAN ALAMANDA BLOK 1 NO 1</t>
  </si>
  <si>
    <t>16AMKN1075</t>
  </si>
  <si>
    <t>1887881#16AMKN1075</t>
  </si>
  <si>
    <t>PERUM MUSTIKA GRANDE JL. MUSTIKA</t>
  </si>
  <si>
    <t>16AMKN1091</t>
  </si>
  <si>
    <t>1887881#16AMKN1091</t>
  </si>
  <si>
    <t>TOKO DENY</t>
  </si>
  <si>
    <t>PERUM TAMAN ALAMANDA BLOK F/1 , JL RAYA UTAMA PERUMAHAN DEPAN</t>
  </si>
  <si>
    <t>16AMKN1092</t>
  </si>
  <si>
    <t>1887881#16AMKN1092</t>
  </si>
  <si>
    <t>TOKO CERIA JAYA</t>
  </si>
  <si>
    <t>Jl Kp Tenggilis RT004RW012 Lambangsari Kec, Tambun Sel Kabupaten Bekasi Jawa Barat 17158, Indonesia</t>
  </si>
  <si>
    <t>16AMKN1093</t>
  </si>
  <si>
    <t>1887881#16AMKN1093</t>
  </si>
  <si>
    <t>TOKO SMART MINI MARKET</t>
  </si>
  <si>
    <t>RS EMC PEKAYON JL KENCANA JAKASETIA</t>
  </si>
  <si>
    <t>16AMKN1094</t>
  </si>
  <si>
    <t>1887881#16AMKN1094</t>
  </si>
  <si>
    <t>MARAKAS SQUARE PONDOK UNGU, BEKASI UTARA</t>
  </si>
  <si>
    <t>16AMKN1102</t>
  </si>
  <si>
    <t>1887881#16AMKN1102</t>
  </si>
  <si>
    <t>Shell Ahmad Yani Bekasi</t>
  </si>
  <si>
    <t>Jln Jendral Ahmad Yani Bekasi No 1, KEL MARGAJAYA</t>
  </si>
  <si>
    <t>16AMKN1110</t>
  </si>
  <si>
    <t>1887881#16AMKN1110</t>
  </si>
  <si>
    <t>Jl Perumahan Griya Pratama Mas No5 RT007RW07, Cikarageman Kec Setu Kabupaten Bekasi Jawa B, arat 17320 Indonesia</t>
  </si>
  <si>
    <t>16AMKN1111</t>
  </si>
  <si>
    <t>1887881#16AMKN1111</t>
  </si>
  <si>
    <t>PASAR SUMBER ARTHA BLOK B NO 32, KALIMALANG BEKASI</t>
  </si>
  <si>
    <t>16AMKN1113</t>
  </si>
  <si>
    <t>1887881#16AMKN1113</t>
  </si>
  <si>
    <t>PERUM BINEKA ASRI 3 BLOK E4 NO6, SUMUR BATU BANTAR GEBANG</t>
  </si>
  <si>
    <t>16AMKQ1048</t>
  </si>
  <si>
    <t>1887881#16AMKQ1048</t>
  </si>
  <si>
    <t>JL BKKBN TERATAI PUTIH, MUSTIKA JAYA BEKASI</t>
  </si>
  <si>
    <t>16AMKQ1051</t>
  </si>
  <si>
    <t>1887881#16AMKQ1051</t>
  </si>
  <si>
    <t>TOKO SINURAYA</t>
  </si>
  <si>
    <t>Blok Jl Pd Timur Indah F No23 RT005RW015, Mustikajaya Mustika Jaya Bekasi West Java 17158, Indonesia</t>
  </si>
  <si>
    <t>16AMKQ1053</t>
  </si>
  <si>
    <t>1887881#16AMKQ1053</t>
  </si>
  <si>
    <t>TOKO SASHA</t>
  </si>
  <si>
    <t>JL CARINGIN RT002 RW003 MUSTIKA SARI</t>
  </si>
  <si>
    <t>16AMKQ1054</t>
  </si>
  <si>
    <t>1887881#16AMKQ1054</t>
  </si>
  <si>
    <t>TOKO SHELL DIPONEGORO TAMBUN 1 BEKASI</t>
  </si>
  <si>
    <t xml:space="preserve">JL DIPONEGORO NO98 SETIA MEKAR KEC TAMBUN , SELATAN KAB BEKASI JAWA BARAT 17510 </t>
  </si>
  <si>
    <t>16AMKQ1055</t>
  </si>
  <si>
    <t>1887881#16AMKQ1055</t>
  </si>
  <si>
    <t>VILLA VAGANZA VILLAGE TAMAN RAHAYU, SAMPING SD II PELITA RAHAYU</t>
  </si>
  <si>
    <t>16APFO1041</t>
  </si>
  <si>
    <t>1887881#16APFO1041</t>
  </si>
  <si>
    <t>JL RAYA PEDURENAN RT 0202,  KEL PEDURENAN</t>
  </si>
  <si>
    <t>16APFO1042</t>
  </si>
  <si>
    <t>1887881#16APFO1042</t>
  </si>
  <si>
    <t>Jl Siti 1 No121 RT001RW008 Mustikajaya Kec, Mustika Jaya Kota Bks Jawa Barat 17158 Indone, sia</t>
  </si>
  <si>
    <t>16APFO1043</t>
  </si>
  <si>
    <t>1887881#16APFO1043</t>
  </si>
  <si>
    <t>Jl Alamanda Regency Raya RT1RW27 Karangsatri, a Kec Tambun Utara Kabupaten Bekasi Jawa Barat, 17510 Indonesia</t>
  </si>
  <si>
    <t>16ASOF1056</t>
  </si>
  <si>
    <t>1887881#16ASOF1056</t>
  </si>
  <si>
    <t>Jl Bayan II No24 RT002RW011 Mustikajaya Ke, c Mustika Jaya Kota Bks Jawa Barat 17158 Indon, esia</t>
  </si>
  <si>
    <t>16ASOF1061</t>
  </si>
  <si>
    <t>1887881#16ASOF1061</t>
  </si>
  <si>
    <t>JL PERUM GRIYA PRATAMA MAS KAMPUNG SERANG, DESA TAMAN RAHAYU RT 01 RW 02</t>
  </si>
  <si>
    <t>16ASOF1067</t>
  </si>
  <si>
    <t>1887881#16ASOF1067</t>
  </si>
  <si>
    <t>TOKO NADINE</t>
  </si>
  <si>
    <t>Jl Griya Alam Sentosa No12a RW7 Pasir Angin, Kec Cileungsi Kabupaten Bogor Jawa Barat 16820, Indonesia</t>
  </si>
  <si>
    <t>16ASOF1068</t>
  </si>
  <si>
    <t>1887881#16ASOF1068</t>
  </si>
  <si>
    <t>TOKO ARUL</t>
  </si>
  <si>
    <t>PERUM GRIYA ALAM SENTOSA BLOK N8 NO 1 RT 9 RW 10, KEL PASIR CILEUNGSI, KEC CILEUNGSI</t>
  </si>
  <si>
    <t>16ASOF1069</t>
  </si>
  <si>
    <t>1887881#16ASOF1069</t>
  </si>
  <si>
    <t>TOKO YUSRIL</t>
  </si>
  <si>
    <t>perumahan Jl Griya Alam Sentosa desa No9a Blok, B17 RT008RW08 Pasir Angin Kec Cileungsi Ka, bupaten Bogor Jawa Barat 16820 Indonesia</t>
  </si>
  <si>
    <t>16ASOF1077</t>
  </si>
  <si>
    <t>1887881#16ASOF1077</t>
  </si>
  <si>
    <t>Jl Selajambe Raya Cileungsi Kidul Kec Cileungs, i Kabupaten Bogor Jawa Barat 16820 Indonesia</t>
  </si>
  <si>
    <t>16ASOF1078</t>
  </si>
  <si>
    <t>1887881#16ASOF1078</t>
  </si>
  <si>
    <t>Perumahan Jl Metland Cileungsi RT04RW13 Cipe, njo Kec Cileungsi Kabupaten Bogor Jawa Barat 1, 6820 Indonesia</t>
  </si>
  <si>
    <t>16ASOF1088</t>
  </si>
  <si>
    <t>1887881#16ASOF1088</t>
  </si>
  <si>
    <t>TOKO FERI SATU DUA TIGA</t>
  </si>
  <si>
    <t>Jl Taman Narogong Indah RT009RW007 Pengasina, n Kec Rawalumbu Kota Bks Jawa Barat 17115 Ind, onesia</t>
  </si>
  <si>
    <t>16ASOF1089</t>
  </si>
  <si>
    <t>1887881#16ASOF1089</t>
  </si>
  <si>
    <t>TOKO BAMBANG</t>
  </si>
  <si>
    <t>Pasir Angin Kec Cileungsi Kabupaten Bogor Jawa, Barat 16820 Indonesia</t>
  </si>
  <si>
    <t>16ASOG1021</t>
  </si>
  <si>
    <t>1887881#16ASOG1021</t>
  </si>
  <si>
    <t>TOKO FITRI JAYA</t>
  </si>
  <si>
    <t>SAMPING GERBANG METLAND CILEUNGSI</t>
  </si>
  <si>
    <t>16ASOH1026</t>
  </si>
  <si>
    <t>1887881#16ASOH1026</t>
  </si>
  <si>
    <t>TOKO BERKAH IBU</t>
  </si>
  <si>
    <t>JLN ABAH ENJUM DEPAN TAMAN RAHAYU, SETU</t>
  </si>
  <si>
    <t>16ASOH1030</t>
  </si>
  <si>
    <t>1887881#16ASOH1030</t>
  </si>
  <si>
    <t>JL MUSTIKA JAYA CIMUNING, MUSTIKA JAYA, BEKASI</t>
  </si>
  <si>
    <t>16ASOH1031</t>
  </si>
  <si>
    <t>1887881#16ASOH1031</t>
  </si>
  <si>
    <t>TOKO GESYA</t>
  </si>
  <si>
    <t>KOMPLEK PU SAPTA TARUNA BLOK B NO 21 RT 01 RW 06, SUMUR BATU</t>
  </si>
  <si>
    <t>16ASOH1032</t>
  </si>
  <si>
    <t>1887881#16ASOH1032</t>
  </si>
  <si>
    <t>TOKO KIEL</t>
  </si>
  <si>
    <t>KOMPLEK PU SAPTA TARUNA BLOK B NO34 RT04RW06, SUMUR BATU, BANTAR GEBANG</t>
  </si>
  <si>
    <t>16ASOH1033</t>
  </si>
  <si>
    <t>1887881#16ASOH1033</t>
  </si>
  <si>
    <t>JL GRIYA SETU PERMAI</t>
  </si>
  <si>
    <t>16ASOH1036</t>
  </si>
  <si>
    <t>1887881#16ASOH1036</t>
  </si>
  <si>
    <t>Jl Sapta Taruna RT003RW006 Sumur Batu Kec, Bantar Gebang Kota Bks Jawa Barat 17154 Indones, ia</t>
  </si>
  <si>
    <t>16ASOH1058</t>
  </si>
  <si>
    <t>1887881#16ASOH1058</t>
  </si>
  <si>
    <t>DUKUH ZAMDRUD BLOK I 45 NO01, KEL MUSTIKAJAYA, MUSTIKAJAYA</t>
  </si>
  <si>
    <t>16ASOH1059</t>
  </si>
  <si>
    <t>1887881#16ASOH1059</t>
  </si>
  <si>
    <t>TOKO PUTRA PUTRI</t>
  </si>
  <si>
    <t>Bumi rahayu 2 Jl Cinyosog No7 Cimuning Kec Se, tu Kota Bks Jawa Barat 17320 Indonesia, MUSTIKA JAYA</t>
  </si>
  <si>
    <t>16AMKM1002</t>
  </si>
  <si>
    <t>1887881#16AMKM1002</t>
  </si>
  <si>
    <t>TOKO SUMBER BERKAH</t>
  </si>
  <si>
    <t>RUKO DEPAN PASAR SUMBER ATTHA, SAMPING KANTOR PEGADAIAN PSR SUMBER ARTHA</t>
  </si>
  <si>
    <t>16ASNP1010</t>
  </si>
  <si>
    <t>1887881#16ASNP1010</t>
  </si>
  <si>
    <t>BOJONG MENTENG KEC RAWALUMBU Kota Bks Jawa Barat 1, 7117</t>
  </si>
  <si>
    <t>16ALWU1033</t>
  </si>
  <si>
    <t>1887881#16ALWU1033</t>
  </si>
  <si>
    <t>TOKO CAHYONO</t>
  </si>
  <si>
    <t>Jl Cisaat Setu Ciledug Kec Setu Kabupaten Bek, asi Jawa Barat 17320 Indonesia, KEC SETU</t>
  </si>
  <si>
    <t>16ALWU1034</t>
  </si>
  <si>
    <t>1887881#16ALWU1034</t>
  </si>
  <si>
    <t>Jl Griya Setu Permai Raya Telajung Kec Cikaran, g Bar Kabupaten Bekasi Jawa Barat 17530 Indone, sia</t>
  </si>
  <si>
    <t>16ANLW1077</t>
  </si>
  <si>
    <t>1887881#16ANLW1077</t>
  </si>
  <si>
    <t>JL CIPETE RAYA RT 03 RW 05, MUSTIKA JAYA</t>
  </si>
  <si>
    <t>16ALWY1029</t>
  </si>
  <si>
    <t>1887881#16ALWY1029</t>
  </si>
  <si>
    <t>TOKO GINA</t>
  </si>
  <si>
    <t>RT003RW007 Ciketing Udik Kec Bantar Gebang, Kota Bks Jawa Barat 17153 Indonesia</t>
  </si>
  <si>
    <t>16ALWY1030</t>
  </si>
  <si>
    <t>1887881#16ALWY1030</t>
  </si>
  <si>
    <t xml:space="preserve">JL AWIRARANGAN RT 003 RW 005 TAMAN SARI DEPAN SMP </t>
  </si>
  <si>
    <t>16ALWY1032</t>
  </si>
  <si>
    <t>1887881#16ALWY1032</t>
  </si>
  <si>
    <t>Jl Murai 8 Noh19 RT007RW015 Cimuning Kec, Mustika Jaya Kota Bks Jawa Barat 17155 Indonesi, a</t>
  </si>
  <si>
    <t>16ALWY1038</t>
  </si>
  <si>
    <t>1887881#16ALWY1038</t>
  </si>
  <si>
    <t>TOKO AGUS</t>
  </si>
  <si>
    <t>Jl Sulawesi Tambun Kec Tambun Sel Kabupaten, Bekasi Jawa Barat 17510 Indonesia</t>
  </si>
  <si>
    <t>16ALWY1040</t>
  </si>
  <si>
    <t>1887881#16ALWY1040</t>
  </si>
  <si>
    <t>TOKO RIVAL</t>
  </si>
  <si>
    <t>Jl Raya Ciketing Asem RT006RW007 Mustikasari, Kec Mustika Jaya Kota Bks Jawa Barat 17157 I, ndonesia</t>
  </si>
  <si>
    <t>16ALWY1048</t>
  </si>
  <si>
    <t>1887881#16ALWY1048</t>
  </si>
  <si>
    <t>Gg HLatif 2 RT002RW003 Mustikajaya Kec Mu, stika Jaya Kota Bks Jawa Barat 17158 Indonesia, SETU</t>
  </si>
  <si>
    <t>16ALWY1043</t>
  </si>
  <si>
    <t>1887881#16ALWY1043</t>
  </si>
  <si>
    <t>TOKO NOVAL</t>
  </si>
  <si>
    <t>Cipenjo Kec Cileungsi Kabupaten Bogor Jawa Bar, at 16820 Indonesia</t>
  </si>
  <si>
    <t>16ALWY1044</t>
  </si>
  <si>
    <t>1887881#16ALWY1044</t>
  </si>
  <si>
    <t>TOKO INNOVASI</t>
  </si>
  <si>
    <t>PERUM MATLAND CILEUNGSI BEKASI, CIPENJO</t>
  </si>
  <si>
    <t>16ANLX1017</t>
  </si>
  <si>
    <t>1887881#16ANLX1017</t>
  </si>
  <si>
    <t>TOKO PAHLIVI</t>
  </si>
  <si>
    <t>JL BOUGENVILLE NO229 RT008 RW009, CIKETING UDIK, BANTAR GEBANG</t>
  </si>
  <si>
    <t>16ASTI1008</t>
  </si>
  <si>
    <t>1887881#16ASTI1008</t>
  </si>
  <si>
    <t>RT002RW003 Sumur Batu Kec Bantar Gebang Kot, a Bks Jawa Barat 17154 Indonesia</t>
  </si>
  <si>
    <t>16ALWO1014</t>
  </si>
  <si>
    <t>1887881#16ALWO1014</t>
  </si>
  <si>
    <t>TOKO DUMA</t>
  </si>
  <si>
    <t>Jl Raya Bekasi Timur Regensi Burangkeng Kec Se, tu Kabupaten Bekasi Jawa Barat 17155 Indonesia</t>
  </si>
  <si>
    <t>16AQZZ1001</t>
  </si>
  <si>
    <t>1887881#16AQZZ1001</t>
  </si>
  <si>
    <t>JL TARUMANEGARA INTERCHANCE DUSUN GEMPOL TENGAH RT, 012 007 PURWADANA TELUK JAMBE TIMUR KARAWANG</t>
  </si>
  <si>
    <t>16ASOD1054</t>
  </si>
  <si>
    <t>1887881#16ASOD1054</t>
  </si>
  <si>
    <t>GRAND PRIMA BINTARA CLUSTER D NO 10, BINTARA BEKASI BARAT 17134</t>
  </si>
  <si>
    <t>17AMKR1018</t>
  </si>
  <si>
    <t>1887881#17AMKR1018</t>
  </si>
  <si>
    <t>Jl Buaran Raya No 10 8 RT8 RW 15 Duren Sawit</t>
  </si>
  <si>
    <t>17AMKR1019</t>
  </si>
  <si>
    <t>1887881#17AMKR1019</t>
  </si>
  <si>
    <t>Jl Raya Jatiwaringin No63 RT003RW011 Jatiwa, ringin Kec Pd Gede Kota Bks Jawa Barat 17411, Indonesia</t>
  </si>
  <si>
    <t>17AKXE1024</t>
  </si>
  <si>
    <t>1887881#17AKXE1024</t>
  </si>
  <si>
    <t>Ruko Blk AA 12 Jl Celebration Boulevard Jl Gr, and Wisata No56 Lambangsari Kec Tambun Sel K, abupaten Bekasi Jawa Barat 17510 Indonesia</t>
  </si>
  <si>
    <t>17AKXF1014</t>
  </si>
  <si>
    <t>1887881#17AKXF1014</t>
  </si>
  <si>
    <t>Jus Antara Tambun</t>
  </si>
  <si>
    <t>Mangunjaya Tambun Selatan Bekasi Regency West J, ava 17510 Indonesia</t>
  </si>
  <si>
    <t>17ANNL1003</t>
  </si>
  <si>
    <t>1887881#17ANNL1003</t>
  </si>
  <si>
    <t>Jl Boulevard Hijau Raya No1d RT009RW024 Pej, uang Kecamatan Medan Satria Kota Bks Jawa Barat, 17131 Indonesia</t>
  </si>
  <si>
    <t>17ANNL1004</t>
  </si>
  <si>
    <t>1887881#17ANNL1004</t>
  </si>
  <si>
    <t>Jus Antara Marakas Pondok Ungu</t>
  </si>
  <si>
    <t>Ruko Candrabaga Blok AO01 No 03 Depan Shafira De, ntal Care Bahagia Kec Bekasi Utara Kota Bks J, awa Barat 17125 Indonesia</t>
  </si>
  <si>
    <t>17ARBB1003</t>
  </si>
  <si>
    <t>1887881#17ARBB1003</t>
  </si>
  <si>
    <t>Jl Tarum Barat Raya No4 Jayamukti Kec Cikarang, Pusat Kabupaten Bekasi Jawa Barat 17530 Indonesia</t>
  </si>
  <si>
    <t>17ASNX1021</t>
  </si>
  <si>
    <t>1887881#17ASNX1021</t>
  </si>
  <si>
    <t>Jus Antara RA Kartini Bekasi</t>
  </si>
  <si>
    <t>Jl RA Kartini No30b RT003 RW 003 Margahayu</t>
  </si>
  <si>
    <t>17ASOC1038</t>
  </si>
  <si>
    <t>1887881#17ASOC1038</t>
  </si>
  <si>
    <t>Jus Antara Pekayon</t>
  </si>
  <si>
    <t>Ruko Grand Kalimas Jl KH Noer Alie Jatimulya Blo, k A No27 Tambun Selatan Kec Bekasi Tim Kabup, aten Bekasi Jawa Barat 17510 Indonesia</t>
  </si>
  <si>
    <t>16ANLV1005</t>
  </si>
  <si>
    <t>1887881#16ANLV1005</t>
  </si>
  <si>
    <t>Jl PU No3 RT02RW003 Cimuning Kec Mustika, Jaya Kota Bks Jawa Barat 17155 Indonesia, KEC  MUSTIKAJAYA</t>
  </si>
  <si>
    <t>16ASTF1039</t>
  </si>
  <si>
    <t>1887881#16ASTF1039</t>
  </si>
  <si>
    <t>TOKO SALOME DUA</t>
  </si>
  <si>
    <t>JL GRIYA ALAM SENTOSA NO5 RT003 RW 007, CIKETING UDIK, BANTAR GEBANG</t>
  </si>
  <si>
    <t>17AKWV1005</t>
  </si>
  <si>
    <t>1887881#17AKWV1005</t>
  </si>
  <si>
    <t>Jl Karang Satria No11 Karangsatria Kec Tambun, Utara Kabupaten Bekasi Jawa Barat 17510 Indone, sia</t>
  </si>
  <si>
    <t>17APFO1043</t>
  </si>
  <si>
    <t>1887881#17APFO1043</t>
  </si>
  <si>
    <t>JL RAYA JATIASIH RT003 RW004, JATIRASA, JATIASIH</t>
  </si>
  <si>
    <t>16ALWY1063</t>
  </si>
  <si>
    <t>1887881#16ALWY1063</t>
  </si>
  <si>
    <t>TOKO ANUGRAH</t>
  </si>
  <si>
    <t>Jl Sumenep Limus Nunggal Kec Cileungsi Kabupa, ten Bogor Jawa Barat 16820 Indonesia, LIMUS NUNGGAL</t>
  </si>
  <si>
    <t>16AKXK1024</t>
  </si>
  <si>
    <t>1887881#16AKXK1024</t>
  </si>
  <si>
    <t>Jl Raya Sumber Jaya No30 RT1RW13 Mangunjaya, Kec Tambun Sel Kabupaten Bekasi Jawa Barat 1, 7510 Indonesia</t>
  </si>
  <si>
    <t>16ALWY1064</t>
  </si>
  <si>
    <t>1887881#16ALWY1064</t>
  </si>
  <si>
    <t>PERUM TAMAN RIA PERSADA BLO A 8 NO 9</t>
  </si>
  <si>
    <t>16ANLW1096</t>
  </si>
  <si>
    <t>1887881#16ANLW1096</t>
  </si>
  <si>
    <t>PT MITRA MUDA BERSINAR</t>
  </si>
  <si>
    <t>Gg H Latief 4 No70 RW003 Mustikajaya Kec M, ustika Jaya Kota Bks Jawa Barat 17158 Indonesia</t>
  </si>
  <si>
    <t>16ANLY1019</t>
  </si>
  <si>
    <t>1887881#16ANLY1019</t>
  </si>
  <si>
    <t>TOKO SHELL VIDA 1 BEKASI</t>
  </si>
  <si>
    <t>JL BANTAR GEBANG SETU RT002/001 PADURENAN, KEC MUSTIKA JAYA KOTA BEKASI 16340, BEKASI</t>
  </si>
  <si>
    <t>17APFO1042</t>
  </si>
  <si>
    <t>1887881#17APFO1042</t>
  </si>
  <si>
    <t>Jus Antara Jatiasih</t>
  </si>
  <si>
    <t>Jl Wibawa Mukti II No 3 RT 002 RW 006</t>
  </si>
  <si>
    <t>16ASNT1011</t>
  </si>
  <si>
    <t>1887881#16ASNT1011</t>
  </si>
  <si>
    <t>JL TAMAN WISMA ASRI T11 NO42 TELUK PUCUNG BEKASI U, TARA</t>
  </si>
  <si>
    <t>16AQTG1001</t>
  </si>
  <si>
    <t>1887881#16AQTG1001</t>
  </si>
  <si>
    <t>TOKO IWANG</t>
  </si>
  <si>
    <t>pasir angin rt 0307 Pasir Angin Kec Cileungsi, Kabupaten Bogor Jawa Barat 16820 Indonesia, CILEUNGSI</t>
  </si>
  <si>
    <t>16ASNP1024</t>
  </si>
  <si>
    <t>1887881#16ASNP1024</t>
  </si>
  <si>
    <t>PASAR SEROJA HARAPAN JAYA, HARAPAN JAYA BEKASI UTARA</t>
  </si>
  <si>
    <t>16ALWY1066</t>
  </si>
  <si>
    <t>1887881#16ALWY1066</t>
  </si>
  <si>
    <t>TOKO SYAIDUL BERAS</t>
  </si>
  <si>
    <t>Jl MT Haryono No9 Burangkeng Kec Setu Kabup, aten Bekasi Jawa Barat 17320 Indonesia, SETU</t>
  </si>
  <si>
    <t>16ANLW1097</t>
  </si>
  <si>
    <t>1887881#16ANLW1097</t>
  </si>
  <si>
    <t>JL SITI 1 NO 131 DEKAT TOKO FISHING SHIP, MUSTIKA JAYA, sia</t>
  </si>
  <si>
    <t>16ALWU1037</t>
  </si>
  <si>
    <t>1887881#16ALWU1037</t>
  </si>
  <si>
    <t>TOKO ATENG JAGAT RAYA</t>
  </si>
  <si>
    <t>Jl Griya Bekasi Permai Raya I No2 Cibening Kec, Setu Kabupaten Bekasi Jawa Barat 17320 Indone, sia</t>
  </si>
  <si>
    <t>16ALWU1039</t>
  </si>
  <si>
    <t>1887881#16ALWU1039</t>
  </si>
  <si>
    <t>TOKO AGUNG NASUTION</t>
  </si>
  <si>
    <t>Jl Griya Bekasi Permai Raya I No7 Cibening Kec, Setu Kabupaten Bekasi Jawa Barat 17320 Indone, sia</t>
  </si>
  <si>
    <t>16ALWU1040</t>
  </si>
  <si>
    <t>1887881#16ALWU1040</t>
  </si>
  <si>
    <t>TOKO SAHABAT HUSNA</t>
  </si>
  <si>
    <t>Jl Cileungsi - Setu Pasir Angin Kec Cileungsi, Kabupaten Bogor Jawa Barat 16820 Indonesia</t>
  </si>
  <si>
    <t>16ALWO1021</t>
  </si>
  <si>
    <t>1887881#16ALWO1021</t>
  </si>
  <si>
    <t>TOKO BINTANG ARIES MADURA</t>
  </si>
  <si>
    <t>Jl Raya Teuku Umar No09 Cibuntu Kec Cibitung, Kabupaten Bekasi Jawa Barat 17520 Indonesia</t>
  </si>
  <si>
    <t>16ANLW1101</t>
  </si>
  <si>
    <t>1887881#16ANLW1101</t>
  </si>
  <si>
    <t>Jalan Perumahan Dukuh Zamrud Ruko Jl Mustika Jay, a No57 blok S2 RT010RW011 Mustikajaya Kec, Mustika Jaya Kota Bks Jawa Barat 17510 Indonesi</t>
  </si>
  <si>
    <t>16ANLW1102</t>
  </si>
  <si>
    <t>1887881#16ANLW1102</t>
  </si>
  <si>
    <t>PERUMAHAN DUKUH ZAMRUD JL DUKUH ZAMRUD, MUSTIKA JAYA BEKASI</t>
  </si>
  <si>
    <t>16ANLW1104</t>
  </si>
  <si>
    <t>1887881#16ANLW1104</t>
  </si>
  <si>
    <t>TOKO NARDO</t>
  </si>
  <si>
    <t>Jl Prapanca Blok RK-2 No1 Burangkeng Kec Setu, Kabupaten Bekasi Jawa Barat 17320 Indonesia</t>
  </si>
  <si>
    <t>16ANLW1105</t>
  </si>
  <si>
    <t>1887881#16ANLW1105</t>
  </si>
  <si>
    <t>Jl Grand Residence Boulevard No244-286 Cijengko, l Kec Setu Kabupaten Bekasi Jawa Barat 17320, Indonesia</t>
  </si>
  <si>
    <t>16ANLW1106</t>
  </si>
  <si>
    <t>1887881#16ANLW1106</t>
  </si>
  <si>
    <t>TOKO MADURA MUZDALIFAH</t>
  </si>
  <si>
    <t>16ANLY1020</t>
  </si>
  <si>
    <t>1887881#16ANLY1020</t>
  </si>
  <si>
    <t>TOKO RESTU IBU</t>
  </si>
  <si>
    <t>JL MANGGIS RT002 005 PADURENAN MUSTIKA JAYA, BEKASI JAWA BARAT, esia</t>
  </si>
  <si>
    <t>16ASNX1038</t>
  </si>
  <si>
    <t>1887881#16ASNX1038</t>
  </si>
  <si>
    <t>TOKO JAJA TIGA</t>
  </si>
  <si>
    <t>Jl Margahayu C No94 RT005RW015 Margahayu K, ec Bekasi Tim Kota Bks Jawa Barat 17113 Indon, esia</t>
  </si>
  <si>
    <t>16ASNV1027</t>
  </si>
  <si>
    <t>1887881#16ASNV1027</t>
  </si>
  <si>
    <t>Jl Melati 3 Blok F7 No7 RT008RW014 Duren Ja, ya Kec Bekasi Tim Kota Bks Jawa Barat 17111, Indonesia</t>
  </si>
  <si>
    <t>16ASOD1059</t>
  </si>
  <si>
    <t>1887881#16ASOD1059</t>
  </si>
  <si>
    <t>TOKO BASMALAH</t>
  </si>
  <si>
    <t>PASAR SUMBER ARTHA NO 3 RT005 RW003 BINTARA JAYA, BEKASI BARAT</t>
  </si>
  <si>
    <t>16ANLV1006</t>
  </si>
  <si>
    <t>1887881#16ANLV1006</t>
  </si>
  <si>
    <t>TOKO RIZAL TIGA</t>
  </si>
  <si>
    <t>Jl Gondang RT001RW005 Cimuning Kec Mustika, Jaya Kota Bks Jawa Barat 17155 Indonesia</t>
  </si>
  <si>
    <t>16ANLW1108</t>
  </si>
  <si>
    <t>1887881#16ANLW1108</t>
  </si>
  <si>
    <t>JL MASJID  ASSYUHADA BLOK J1 NO 19 PERUM MUTIARA , GADING TIMUR</t>
  </si>
  <si>
    <t>16ASTG1005</t>
  </si>
  <si>
    <t>1887881#16ASTG1005</t>
  </si>
  <si>
    <t>SHELL LINGKAR UTARA SATU</t>
  </si>
  <si>
    <t>JL PRIMA HARAPAN REGENCY</t>
  </si>
  <si>
    <t>16AKWV1051</t>
  </si>
  <si>
    <t>1887881#16AKWV1051</t>
  </si>
  <si>
    <t>Jl Cempaka 3 No58 Karangsatria Kec Tambun Uta, ra Kabupaten Bekasi Jawa Barat 17510 Indonesia</t>
  </si>
  <si>
    <t>16ANLX1023</t>
  </si>
  <si>
    <t>1887881#16ANLX1023</t>
  </si>
  <si>
    <t>TOKO INDRA JAYA</t>
  </si>
  <si>
    <t>JL RAYA MUSTIKA SARI MUSTIKA JAYA, BEKASI</t>
  </si>
  <si>
    <t>16ASTH1015</t>
  </si>
  <si>
    <t>1887881#16ASTH1015</t>
  </si>
  <si>
    <t>TOKO BU SITI</t>
  </si>
  <si>
    <t>JL KRAMAT CIKIWUL RT004 RW001 , SUMUR BATU BANTAR GEBANG</t>
  </si>
  <si>
    <t>16ANLV1007</t>
  </si>
  <si>
    <t>1887881#16ANLV1007</t>
  </si>
  <si>
    <t>TOKO MM 4 TOSERBA CIMUNING</t>
  </si>
  <si>
    <t>JL.RAYA BANTAR GEBANG-SETU RT001/RW001 , CIMUNING MUSTIKA JAYA</t>
  </si>
  <si>
    <t>17ASOE1004</t>
  </si>
  <si>
    <t>1887881#17ASOE1004</t>
  </si>
  <si>
    <t>JUS ANTARA BINTARA</t>
  </si>
  <si>
    <t>JL BINTARA 13 RT004 RW013, BINTARA KEC BEKASI BAR KOTA , BKS JAWA BARAT 17134</t>
  </si>
  <si>
    <t>17ASNV1022</t>
  </si>
  <si>
    <t>1887881#17ASNV1022</t>
  </si>
  <si>
    <t>JL KH AGUS SALIM NO 3 BEKASI JAYA , BEKASI TIMUR</t>
  </si>
  <si>
    <t>16ASTG1006</t>
  </si>
  <si>
    <t>1887881#16ASTG1006</t>
  </si>
  <si>
    <t>JL GG PP PANGKALAN 6 KEL CIKETING BANTAR GEBANG, KEL CIKETING, BANTAR GEBANG</t>
  </si>
  <si>
    <t>17ASHV1062</t>
  </si>
  <si>
    <t>1887881#17ASHV1062</t>
  </si>
  <si>
    <t>JUS ANTARA JELAMBAR</t>
  </si>
  <si>
    <t>JL JELAMBAR BARU RAYA NO 55B  GROGOL</t>
  </si>
  <si>
    <t>17APNH1056</t>
  </si>
  <si>
    <t>1887881#17APNH1056</t>
  </si>
  <si>
    <t>JUS ANTARA CIANGSANA</t>
  </si>
  <si>
    <t>JL RAYA CIANGSANA  GUNUNG PUTRI KAB BOGOR, GUNUNG PUTRI, KAB BOGOR</t>
  </si>
  <si>
    <t>16ANLY1023</t>
  </si>
  <si>
    <t>1887881#16ANLY1023</t>
  </si>
  <si>
    <t>TOKO MUTIA</t>
  </si>
  <si>
    <t>KP KELAPA DUA JL DURIAN NO 77, PEDURENAN, MUSTIKA JAYA</t>
  </si>
  <si>
    <t>16ASXL1015</t>
  </si>
  <si>
    <t>1887881#16ASXL1015</t>
  </si>
  <si>
    <t>JL RAYA PONDOK UNGU PERMAI SEKTOR V KEL BAHAGIA KE, C BABELAN, KEC BABELAN</t>
  </si>
  <si>
    <t>16ANLY1024</t>
  </si>
  <si>
    <t>1887881#16ANLY1024</t>
  </si>
  <si>
    <t>TOKO AHMAD EMPAT</t>
  </si>
  <si>
    <t>JL PEDURENAN BARU PEDURANAN MUSTIKA JAYA, PEDURANAN, MUSTIKA JAYA</t>
  </si>
  <si>
    <t>17ANNK4238</t>
  </si>
  <si>
    <t>1887881#17ANNK4238</t>
  </si>
  <si>
    <t>JL RAYA PULO GEBANG NO64 RT01 RW67, PULO GEBANG</t>
  </si>
  <si>
    <t>17ARAB3126</t>
  </si>
  <si>
    <t>1887881#17ARAB3126</t>
  </si>
  <si>
    <t>JL RE MARTADINATA, KARANG BARU, CIKARANG UTARA</t>
  </si>
  <si>
    <t>16AKWV3645</t>
  </si>
  <si>
    <t>1887881#16AKWV3645</t>
  </si>
  <si>
    <t>RUKO JL TAMAN ALAMANDA NO 15 BLOK H7 , KARANG SATRIA, TAMBUN UTARA</t>
  </si>
  <si>
    <t>16ASTI2564</t>
  </si>
  <si>
    <t>1887881#16ASTI2564</t>
  </si>
  <si>
    <t>TOKO HARAHAP</t>
  </si>
  <si>
    <t>JL PANGKALAN DUA SUMURBATU BANTAR GEBANG</t>
  </si>
  <si>
    <t>16ALWY4317</t>
  </si>
  <si>
    <t>1887881#16ALWY4317</t>
  </si>
  <si>
    <t xml:space="preserve"> TOKO MA ITUENG</t>
  </si>
  <si>
    <t>kp awirarangan taman sari</t>
  </si>
  <si>
    <t>16ALWO1025</t>
  </si>
  <si>
    <t>1887881#16ALWO1025</t>
  </si>
  <si>
    <t>TK ELZIO BERKAH</t>
  </si>
  <si>
    <t>GANG ASEM CILEDUG BURANGKENG</t>
  </si>
  <si>
    <t>16ASNS1031</t>
  </si>
  <si>
    <t>1887881#16ASNS1031</t>
  </si>
  <si>
    <t xml:space="preserve"> TOKO KOPILIH</t>
  </si>
  <si>
    <t>jl Reformasi 1 bulak perwira bekasi utara</t>
  </si>
  <si>
    <t>16ANLV1012</t>
  </si>
  <si>
    <t>1887881#16ANLV1012</t>
  </si>
  <si>
    <t>jl RAYA BEKASI TIMUR REGENCY</t>
  </si>
  <si>
    <t>16ALWY4323</t>
  </si>
  <si>
    <t>1887881#16ALWY4323</t>
  </si>
  <si>
    <t>TK BARIKA</t>
  </si>
  <si>
    <t>Wholesale Snack</t>
  </si>
  <si>
    <t>perum metland cileungsi</t>
  </si>
  <si>
    <t>16ALWY4324</t>
  </si>
  <si>
    <t>1887881#16ALWY4324</t>
  </si>
  <si>
    <t>ANEKA BARU</t>
  </si>
  <si>
    <t>perum Gas limusnunggal</t>
  </si>
  <si>
    <t>16ASNQ1038</t>
  </si>
  <si>
    <t>1887881#16ASNQ1038</t>
  </si>
  <si>
    <t>TK  BAROKAH</t>
  </si>
  <si>
    <t>perum pupblok A4 nov16</t>
  </si>
  <si>
    <t>16ALWQ1009</t>
  </si>
  <si>
    <t>1887881#16ALWQ1009</t>
  </si>
  <si>
    <t>HIJRAH FOOD</t>
  </si>
  <si>
    <t>jl Raya bantar gebang setu cimuning kota Bekasi</t>
  </si>
  <si>
    <t>17ALXM1001</t>
  </si>
  <si>
    <t>1887881#17ALXM1001</t>
  </si>
  <si>
    <t>jl perum mega regency Blk A5 no9</t>
  </si>
  <si>
    <t>16ASNR1016</t>
  </si>
  <si>
    <t>1887881#16ASNR1016</t>
  </si>
  <si>
    <t>TOKO HARAPAN</t>
  </si>
  <si>
    <t>jl Rawa bugel marga mulya bekasi utara</t>
  </si>
  <si>
    <t>16ALWX1013</t>
  </si>
  <si>
    <t>1887881#16ALWX1013</t>
  </si>
  <si>
    <t>TOKO AQIELLA</t>
  </si>
  <si>
    <t>kp serang taman rahayu</t>
  </si>
  <si>
    <t>16ALWV1001</t>
  </si>
  <si>
    <t>1887881#16ALWV1001</t>
  </si>
  <si>
    <t>HAFIZAH</t>
  </si>
  <si>
    <t>jl awirarangan taman sari</t>
  </si>
  <si>
    <t>SMC004</t>
  </si>
  <si>
    <t>Akbar Sobirin</t>
  </si>
  <si>
    <t>SMC004-F2</t>
  </si>
  <si>
    <t>16AMDR0003</t>
  </si>
  <si>
    <t>1887881#16AMDR0003</t>
  </si>
  <si>
    <t>TOKO IPAH JAYA</t>
  </si>
  <si>
    <t>Jl Raya Villa Bekasi Indah No9 Jejalenjaya Kec, Tambun Sel Kabupaten Bekasi Jawa Barat 17510, Indonesia</t>
  </si>
  <si>
    <t>1887881#35212</t>
  </si>
  <si>
    <t>PT DUTA SUMBER INTI</t>
  </si>
  <si>
    <t>Jl H Jimun No178 RT010RW015 Mustikajaya K ec Musti, ka Jaya Kota Bks Jawa Barat 17118 Indo nesia nesi, a</t>
  </si>
  <si>
    <t>SMC004-F1</t>
  </si>
  <si>
    <t>A9074039</t>
  </si>
  <si>
    <t>1887881#A9074039</t>
  </si>
  <si>
    <t>JL BALAI DESA, JATI RASA, JATIASIH</t>
  </si>
  <si>
    <t>1887881#1766521</t>
  </si>
  <si>
    <t>BELAKANG PASAR SETU SAMPING TOKO PLASTIK, TAMAN RAHAYU, SETU</t>
  </si>
  <si>
    <t>16ASTF1027</t>
  </si>
  <si>
    <t>1887881#16ASTF1027</t>
  </si>
  <si>
    <t>TOKO JONI AIRA</t>
  </si>
  <si>
    <t xml:space="preserve">BEKASI </t>
  </si>
  <si>
    <t>16AKXE0033</t>
  </si>
  <si>
    <t>1887881#16AKXE0033</t>
  </si>
  <si>
    <t>JL CIKIWUL RT 003 RW 002  CIKIWUL BANTAR GEBANG CI, KIWUL BANTAR GEBANG</t>
  </si>
  <si>
    <t>16AKXB1002</t>
  </si>
  <si>
    <t>1887881#16AKXB1002</t>
  </si>
  <si>
    <t>TOKO MPE GABUS</t>
  </si>
  <si>
    <t>KP GABUS TENGAH , KEL SETIA MUKTI, TAMBUN TUARA</t>
  </si>
  <si>
    <t>16AQSX1001</t>
  </si>
  <si>
    <t>1887881#16AQSX1001</t>
  </si>
  <si>
    <t>TOKO BAROKAH RIFAI</t>
  </si>
  <si>
    <t>JL CILEUNGSI SETU TAMAN RAHAYU, SETU, TAMAN RAHAYU</t>
  </si>
  <si>
    <t>16ASTI2563</t>
  </si>
  <si>
    <t>1887881#16ASTI2563</t>
  </si>
  <si>
    <t>TOKO BHUVI</t>
  </si>
  <si>
    <t>JL AMARILIS, SUMUR BATU, BANTAR GEBANG</t>
  </si>
  <si>
    <t>16AMKQ1083</t>
  </si>
  <si>
    <t>1887881#16AMKQ1083</t>
  </si>
  <si>
    <t>JALAN RAYA JATI MAKMUR NO 8 JATI MAKMUR PONDOK GED, E, PONDOK GEDE</t>
  </si>
  <si>
    <t>16AQTG1008</t>
  </si>
  <si>
    <t>1887881#16AQTG1008</t>
  </si>
  <si>
    <t>TOKO SHALLOM</t>
  </si>
  <si>
    <t>GAS PASIR ANGIN PASIR ANGIN CILUENGSI, PASIR ANGIN, CILUENGSI</t>
  </si>
  <si>
    <t>16AKXJ1019</t>
  </si>
  <si>
    <t>1887881#16AKXJ1019</t>
  </si>
  <si>
    <t>TOKO ASTA TIGA</t>
  </si>
  <si>
    <t>JL HAJI KAPANG KAMPUNG PULO SUMBER JAYA TAMBUN SEL, ATAN, TAMBUN SELATAN</t>
  </si>
  <si>
    <t>16AKXJ1020</t>
  </si>
  <si>
    <t>1887881#16AKXJ1020</t>
  </si>
  <si>
    <t>TOKO ZAUNA</t>
  </si>
  <si>
    <t>BUMI ASRI SENTOSA BLOK A2 NO 43</t>
  </si>
  <si>
    <t>16AKXJ1021</t>
  </si>
  <si>
    <t>1887881#16AKXJ1021</t>
  </si>
  <si>
    <t>TOKO MERINTIS SUKSES</t>
  </si>
  <si>
    <t>PERUM GRIYA ASRI 2 NO60 RT05 RW24 SUMBER JAYA TAMB, UN SELATAN, TAMBUN SELATAN</t>
  </si>
  <si>
    <t>16AQSW1001</t>
  </si>
  <si>
    <t>1887881#16AQSW1001</t>
  </si>
  <si>
    <t>TOKO KARUNIA BU EMMA</t>
  </si>
  <si>
    <t>RUKO LIMUS PRATAMA REGENCY BLOK D12</t>
  </si>
  <si>
    <t>16AKXJ1022</t>
  </si>
  <si>
    <t>1887881#16AKXJ1022</t>
  </si>
  <si>
    <t>TOKO MUPID</t>
  </si>
  <si>
    <t>PERUM TRIDAYA INDAH DUIA SUMBER JAYA TAMBUN SELATA, N, TAMBUN SELATAN</t>
  </si>
  <si>
    <t>16AKXJ1023</t>
  </si>
  <si>
    <t>1887881#16AKXJ1023</t>
  </si>
  <si>
    <t>TOKO DIANA</t>
  </si>
  <si>
    <t>PERUM TAMAN RAYA JALAN MELATI 4 NO21, SUMBER JAYA, TAMBUN SELATAN</t>
  </si>
  <si>
    <t>16AKXL1009</t>
  </si>
  <si>
    <t>1887881#16AKXL1009</t>
  </si>
  <si>
    <t>TOKO JAYA DIVA DUA</t>
  </si>
  <si>
    <t>JALAN SENTOSA, TRIDAYA SAKTI, TAMBUN SELATAN</t>
  </si>
  <si>
    <t>16AKXL1010</t>
  </si>
  <si>
    <t>1887881#16AKXL1010</t>
  </si>
  <si>
    <t>TOKO INDRA CLL</t>
  </si>
  <si>
    <t>JLN KH MASUD TRIDAYA SAKTI TAMBUN SELATAN, TRIDAYA SAKTI, TAMBUN SELATAN</t>
  </si>
  <si>
    <t>16AKXL1011</t>
  </si>
  <si>
    <t>1887881#16AKXL1011</t>
  </si>
  <si>
    <t>16ALXG1003</t>
  </si>
  <si>
    <t>1887881#16ALXG1003</t>
  </si>
  <si>
    <t>JL PERUMAHAN CIKARANG UTARA RESIDENCE NO4 BLOK4 JA, YASAMPURNA SERANG BARU, SERANG BARU</t>
  </si>
  <si>
    <t>16ALXG1004</t>
  </si>
  <si>
    <t>1887881#16ALXG1004</t>
  </si>
  <si>
    <t>TOKO JUMBO</t>
  </si>
  <si>
    <t>JL PAGADUNGAN JAYASAMPURNA SERANG BARU, JAYASAMPURNA, SERANG BARU</t>
  </si>
  <si>
    <t>16ASNZ8598</t>
  </si>
  <si>
    <t>1887881#16ASNZ8598</t>
  </si>
  <si>
    <t>TOKO KARUNIA JAYA</t>
  </si>
  <si>
    <t>JL KP PONCOL BULAK JL IRIGASI NO158 RT02 RW017, JAKA SETIA, BEKASI SELATAN</t>
  </si>
  <si>
    <t>16AKXF1047</t>
  </si>
  <si>
    <t>1887881#16AKXF1047</t>
  </si>
  <si>
    <t xml:space="preserve">TOKO AFF ANUGRAH </t>
  </si>
  <si>
    <t>JL RAYA MANGUN JAYA RT02 RW02 MANGUN JAYA TAMBUN S, ELATAN, TAMBUN SELATAN</t>
  </si>
  <si>
    <t>16AKXJ1025</t>
  </si>
  <si>
    <t>1887881#16AKXJ1025</t>
  </si>
  <si>
    <t>PERUM GRAHA MELASTI JL BOUGENVILLE 1 BLOK FA 23 SU, MBER JAYA TAMBUN SELATAN, TAMBUN SELATAN</t>
  </si>
  <si>
    <t>16AKXK1031</t>
  </si>
  <si>
    <t>1887881#16AKXK1031</t>
  </si>
  <si>
    <t>JL LAPANGAN KOBRA, TAMBUN, TAMBUN SELATAN</t>
  </si>
  <si>
    <t>16ARRG1012</t>
  </si>
  <si>
    <t>1887881#16ARRG1012</t>
  </si>
  <si>
    <t>TOKO VINA</t>
  </si>
  <si>
    <t>JL RAYA SETU GANG MASJID CIBUNTU CIBITUNG, CIBUNTU, CIBITUNG</t>
  </si>
  <si>
    <t>16AKXF1048</t>
  </si>
  <si>
    <t>1887881#16AKXF1048</t>
  </si>
  <si>
    <t>TOKO KARIN</t>
  </si>
  <si>
    <t>JL RAMBUTAN  MAGUN JAYA TAMBUN SELATAN, MAGUN JAYA, TAMBUN SELATAN</t>
  </si>
  <si>
    <t>16AKXI1005</t>
  </si>
  <si>
    <t>1887881#16AKXI1005</t>
  </si>
  <si>
    <t>TOKO HASIBUAN JAYA</t>
  </si>
  <si>
    <t>JL SETIA MEKAR SETIA MEKASR TAMBUN SELATAN, SETIA MEKASR, TAMBUN SELATAN</t>
  </si>
  <si>
    <t>16AKXJ1026</t>
  </si>
  <si>
    <t>1887881#16AKXJ1026</t>
  </si>
  <si>
    <t>TOKO WAHID JAYA</t>
  </si>
  <si>
    <t>JLN RAYA SETU SUMBER JAYA TAMBUN SELATAN, SUMBER JAYA, TAMBUN SELATAN</t>
  </si>
  <si>
    <t>16AKXJ1027</t>
  </si>
  <si>
    <t>1887881#16AKXJ1027</t>
  </si>
  <si>
    <t>TOKO LIBI</t>
  </si>
  <si>
    <t>JL KAMP GRIYA ASR SUMBER JAYA TAMBUN SELATAN, SUMBER JAYA, TAMBUN SELATAN</t>
  </si>
  <si>
    <t>16AKXJ1028</t>
  </si>
  <si>
    <t>1887881#16AKXJ1028</t>
  </si>
  <si>
    <t>TOKO MD SUTRISNO</t>
  </si>
  <si>
    <t>JL GRIYA ASRI DUA SUMBER JAYA TAMBUN SELATAN, SUMBER JAYA, TAMBUN SELATAN</t>
  </si>
  <si>
    <t>16ALWQ1007</t>
  </si>
  <si>
    <t>1887881#16ALWQ1007</t>
  </si>
  <si>
    <t>TOKO BIMA</t>
  </si>
  <si>
    <t>JLN RAYA SETU</t>
  </si>
  <si>
    <t>16ALWQ1008</t>
  </si>
  <si>
    <t>1887881#16ALWQ1008</t>
  </si>
  <si>
    <t>TOKO TRISNO</t>
  </si>
  <si>
    <t>16ANLW4370</t>
  </si>
  <si>
    <t>1887881#16ANLW4370</t>
  </si>
  <si>
    <t>TOKO DINO</t>
  </si>
  <si>
    <t>JL TELKOM NO64 RT4 RW5, MUSTIKA JAYA, MUSTIKA JAYA</t>
  </si>
  <si>
    <t>16ARAB1001</t>
  </si>
  <si>
    <t>1887881#16ARAB1001</t>
  </si>
  <si>
    <t>TOKO ECO PLASINDO</t>
  </si>
  <si>
    <t>JL KI HAJAR DEWANTARA</t>
  </si>
  <si>
    <t>16ARAC1013</t>
  </si>
  <si>
    <t>1887881#16ARAC1013</t>
  </si>
  <si>
    <t>TOKO MAHKOTA</t>
  </si>
  <si>
    <t>PERUM PURI CIKARANG HIJAU KARANGASIH CIKARANG UTAR, A, CIKARANG UTARA</t>
  </si>
  <si>
    <t>16ARAC1014</t>
  </si>
  <si>
    <t>1887881#16ARAC1014</t>
  </si>
  <si>
    <t>TOKO SOLAWAT ZAFDAN</t>
  </si>
  <si>
    <t>16ASOC1054</t>
  </si>
  <si>
    <t>1887881#16ASOC1054</t>
  </si>
  <si>
    <t>TOKO EBIN PERMATA</t>
  </si>
  <si>
    <t>JL PERTAMA RAYA RT07 RW22 PEKAYON JAYA BEKASI SELA, TAN, BEKASI SELATAN</t>
  </si>
  <si>
    <t>16ASTF1042</t>
  </si>
  <si>
    <t>1887881#16ASTF1042</t>
  </si>
  <si>
    <t>JL BANTAR GEBANG NO2 RT2 RW3</t>
  </si>
  <si>
    <t>16AKWU1007</t>
  </si>
  <si>
    <t>1887881#16AKWU1007</t>
  </si>
  <si>
    <t>TOKO LEO SNACK</t>
  </si>
  <si>
    <t>JL RAYA JEJALEN JABIR JALEN JAYA TAMBUN UTARA, JALEN JAYA, TAMBUN UTARA</t>
  </si>
  <si>
    <t>16AKXK1032</t>
  </si>
  <si>
    <t>1887881#16AKXK1032</t>
  </si>
  <si>
    <t>TOKO BERKAH JAYA</t>
  </si>
  <si>
    <t>JL KP PAKOPEN NO32 RT01 RW03 TAMBUN TAMBUN SELATAN, TAMBUN, TAMBUN SELATAN</t>
  </si>
  <si>
    <t>16ALXG1006</t>
  </si>
  <si>
    <t>1887881#16ALXG1006</t>
  </si>
  <si>
    <t>JL TEGAL TANGKIL SERANG BARU JAYA SAMPURNA, SERANG BARU, JAYA SAMPURNA</t>
  </si>
  <si>
    <t>16ARRN1011</t>
  </si>
  <si>
    <t>1887881#16ARRN1011</t>
  </si>
  <si>
    <t>TOKO ANA MADURA JAYA</t>
  </si>
  <si>
    <t>JLN SELANG CIRANGGENG WANAJAYA WANAJAYA CIBITUNG, WANAJAYA, CIBITUNG</t>
  </si>
  <si>
    <t>16ARRN1012</t>
  </si>
  <si>
    <t>1887881#16ARRN1012</t>
  </si>
  <si>
    <t>TOKO RADEYA MART</t>
  </si>
  <si>
    <t>METLAND CIBITUNG BIZHAUS BLOK C4A WANAJAYA CIBITUN, G, CIBITUNG</t>
  </si>
  <si>
    <t>16AKWU1008</t>
  </si>
  <si>
    <t>1887881#16AKWU1008</t>
  </si>
  <si>
    <t>TOKO SEMBAKO FITRI</t>
  </si>
  <si>
    <t>PERUM CAHAYA DARUSA SALAM DUA, JALENJAYA, TAMBUN UTARA</t>
  </si>
  <si>
    <t>16AKWV1054</t>
  </si>
  <si>
    <t>1887881#16AKWV1054</t>
  </si>
  <si>
    <t>TOKO MT PLASTIK</t>
  </si>
  <si>
    <t>PERUM ALAMANDA REGENSI, KARANG SATRIA, TAMBUN UTARA</t>
  </si>
  <si>
    <t>16ARRJ1007</t>
  </si>
  <si>
    <t>1887881#16ARRJ1007</t>
  </si>
  <si>
    <t>TOKO GINTING N INDAH</t>
  </si>
  <si>
    <t>JL RAYA NUSA INDAH BARAT, MUKTIWARI, CIBITUNG</t>
  </si>
  <si>
    <t>16AKWU1009</t>
  </si>
  <si>
    <t>1887881#16AKWU1009</t>
  </si>
  <si>
    <t>TOKO ERLANGGA</t>
  </si>
  <si>
    <t>JL RAYA VILLA BEKASI INDAH PERUM BAYANGKARA, JEJALEN, TAMBUN UTARA</t>
  </si>
  <si>
    <t>16AKWU1010</t>
  </si>
  <si>
    <t>1887881#16AKWU1010</t>
  </si>
  <si>
    <t>TOKO ARINI JAYA DUA</t>
  </si>
  <si>
    <t>PERUM GRAHA CIPTA LIMA, JEJALEN TAMBUN, TAMBUN UTARA</t>
  </si>
  <si>
    <t>16AKXF1050</t>
  </si>
  <si>
    <t>1887881#16AKXF1050</t>
  </si>
  <si>
    <t>JLN VILLA BEKASI INDAH MANGUNJAYA TAMBUN SELATAN</t>
  </si>
  <si>
    <t>16AKXI1006</t>
  </si>
  <si>
    <t>1887881#16AKXI1006</t>
  </si>
  <si>
    <t>TOKO DUA PUTRA</t>
  </si>
  <si>
    <t>JL SETIA MEKAR NO 5 RT3 RW5, SETIA MEKAR, TAMBUN SELATAN</t>
  </si>
  <si>
    <t>16AKXF2641</t>
  </si>
  <si>
    <t>1887881#16AKXF2641</t>
  </si>
  <si>
    <t>TOKO KEIZHA</t>
  </si>
  <si>
    <t>JL PALEM RAYA, MANGUN JAYA, TAMBUN SELATAN</t>
  </si>
  <si>
    <t>16AKXF2642</t>
  </si>
  <si>
    <t>1887881#16AKXF2642</t>
  </si>
  <si>
    <t>PERUM MANGUN JAYA INDAH, MANGUN JAYA, TAMBUN SELATAN</t>
  </si>
  <si>
    <t>16AKXF2643</t>
  </si>
  <si>
    <t>1887881#16AKXF2643</t>
  </si>
  <si>
    <t>TOKO WULANDARI</t>
  </si>
  <si>
    <t>JL WAHANA BAKTI, MANGUN JAYA, TAMBUN SELATAN</t>
  </si>
  <si>
    <t>16AKXF2644</t>
  </si>
  <si>
    <t>1887881#16AKXF2644</t>
  </si>
  <si>
    <t>JL MERPATI RAYA, MANGUN JAYA, TAMBUN SELATAN</t>
  </si>
  <si>
    <t>16AKXG1436</t>
  </si>
  <si>
    <t>1887881#16AKXG1436</t>
  </si>
  <si>
    <t>JL KALI BARU NO33, MEKAR SARI, TAMBUN SELATAN</t>
  </si>
  <si>
    <t>16AKXG1437</t>
  </si>
  <si>
    <t>1887881#16AKXG1437</t>
  </si>
  <si>
    <t>JL KP SILUMAN, MEKARSARI, TAMBUN SELATAN</t>
  </si>
  <si>
    <t>16AKXI3246</t>
  </si>
  <si>
    <t>1887881#16AKXI3246</t>
  </si>
  <si>
    <t>TOKO CANDRA</t>
  </si>
  <si>
    <t>JL RAYA DAMAI, SETIA MEKAR, TAMBUN SELATAN</t>
  </si>
  <si>
    <t>16AKXJ2156</t>
  </si>
  <si>
    <t>1887881#16AKXJ2156</t>
  </si>
  <si>
    <t>SUMBER JAYA, TAMBUN SELATAN</t>
  </si>
  <si>
    <t>16AKXJ2157</t>
  </si>
  <si>
    <t>1887881#16AKXJ2157</t>
  </si>
  <si>
    <t>TOKO MD SYARIF</t>
  </si>
  <si>
    <t>JL KP PULO NO34 RT003 RW003, SUMBER JAYA, TAMBUN SELATAN</t>
  </si>
  <si>
    <t>16AKXJ2158</t>
  </si>
  <si>
    <t>1887881#16AKXJ2158</t>
  </si>
  <si>
    <t>TOKO MD DAFFA</t>
  </si>
  <si>
    <t>JL KP PULO NO20, SUMBER JAYA, TAMBUN SELATAN</t>
  </si>
  <si>
    <t>16APFN7126</t>
  </si>
  <si>
    <t>1887881#16APFN7126</t>
  </si>
  <si>
    <t>TOKO YAKIN MAJU</t>
  </si>
  <si>
    <t>JL RAYA JATI MEKAR NO32E RT004 RW017, JATI MEKARI, JATIASIH</t>
  </si>
  <si>
    <t>16APFN7127</t>
  </si>
  <si>
    <t>1887881#16APFN7127</t>
  </si>
  <si>
    <t>TOKO KELENTONG</t>
  </si>
  <si>
    <t>JL SUCI RAYA RT005 RW017, JATI MEKARI, JATIASIH</t>
  </si>
  <si>
    <t>16APRJ5723</t>
  </si>
  <si>
    <t>1887881#16APRJ5723</t>
  </si>
  <si>
    <t>TOKO AL AFTIH N INDAH</t>
  </si>
  <si>
    <t>JL RAYA NUSA INDAH, MUKTAWARI, CIBITUNG</t>
  </si>
  <si>
    <t>16APRJ5724</t>
  </si>
  <si>
    <t>1887881#16APRJ5724</t>
  </si>
  <si>
    <t>TOKO RESTU ILAHI</t>
  </si>
  <si>
    <t>JL PERMATA REGENSI, MUKTAWARI, CIBITUNG</t>
  </si>
  <si>
    <t>16ASNX3245</t>
  </si>
  <si>
    <t>1887881#16ASNX3245</t>
  </si>
  <si>
    <t>TOKO SUTRIS</t>
  </si>
  <si>
    <t>JL CUT MUTIA NO99B RT001 RW011, MARGAHAYU, BEKASI TIMUR</t>
  </si>
  <si>
    <t>16AKWU1011</t>
  </si>
  <si>
    <t>1887881#16AKWU1011</t>
  </si>
  <si>
    <t>TOKO UCOK ISMAIL</t>
  </si>
  <si>
    <t xml:space="preserve">jl masjid janie jejalenjaya tambun Utara </t>
  </si>
  <si>
    <t>16AKWU1012</t>
  </si>
  <si>
    <t>1887881#16AKWU1012</t>
  </si>
  <si>
    <t>toko yono</t>
  </si>
  <si>
    <t>perum gren de jalen. jejalen. tambun utara</t>
  </si>
  <si>
    <t>16AKWU1078</t>
  </si>
  <si>
    <t>1887881#16AKWU1078</t>
  </si>
  <si>
    <t>TOKO UMMU MART DUA</t>
  </si>
  <si>
    <t>JL JEJALEN JAYA TERAS ALFAMART, JEJALEN, TAMBUN UTARA</t>
  </si>
  <si>
    <t>16AKXF2645</t>
  </si>
  <si>
    <t>1887881#16AKXF2645</t>
  </si>
  <si>
    <t>toko putra jaya</t>
  </si>
  <si>
    <t>jln graha prima raya. mangun jaya. tambun selatan</t>
  </si>
  <si>
    <t>16AKXJ4215</t>
  </si>
  <si>
    <t>1887881#16AKXJ4215</t>
  </si>
  <si>
    <t>toko aneka lestari</t>
  </si>
  <si>
    <t>perum griya asri 2 . sumber jaya. tambun selatan</t>
  </si>
  <si>
    <t>16AKXJ4216</t>
  </si>
  <si>
    <t>1887881#16AKXJ4216</t>
  </si>
  <si>
    <t>TOKO WIJAYA MART</t>
  </si>
  <si>
    <t>jl kp buek no 92</t>
  </si>
  <si>
    <t>16AKXJ4217</t>
  </si>
  <si>
    <t>1887881#16AKXJ4217</t>
  </si>
  <si>
    <t>toko malik</t>
  </si>
  <si>
    <t>jln warung asem. sumber jaya. tambun selatan</t>
  </si>
  <si>
    <t>16AKXJ6314</t>
  </si>
  <si>
    <t>1887881#16AKXJ6314</t>
  </si>
  <si>
    <t>TOKO ARTHUR</t>
  </si>
  <si>
    <t>JL BUWEK RAYA , SUMBER JAYA, TAMBUN SELATAN</t>
  </si>
  <si>
    <t>16AKXJ6315</t>
  </si>
  <si>
    <t>1887881#16AKXJ6315</t>
  </si>
  <si>
    <t>TOKO AYU MADURA</t>
  </si>
  <si>
    <t>CAHAYA DARUSSALAM DUA RT02 RW05, SUMBER JAYA, TAMBUN SELATAN</t>
  </si>
  <si>
    <t>16ASOC1055</t>
  </si>
  <si>
    <t>1887881#16ASOC1055</t>
  </si>
  <si>
    <t>TOKO MD AINUL</t>
  </si>
  <si>
    <t>jl terusan Ketapang rt3 rw1 Pekayon jaya</t>
  </si>
  <si>
    <t>17AKXF1046</t>
  </si>
  <si>
    <t>1887881#17AKXF1046</t>
  </si>
  <si>
    <t>TOKO RIKAT FROZEN</t>
  </si>
  <si>
    <t>pasar mini Mangun jaya tambun selatan sela</t>
  </si>
  <si>
    <t>16AKXK1033</t>
  </si>
  <si>
    <t>1887881#16AKXK1033</t>
  </si>
  <si>
    <t>TOKO WINDY</t>
  </si>
  <si>
    <t>JL LAP COBRA TAMBUN TAMBUN SELATAN</t>
  </si>
  <si>
    <t>16AKXK1034</t>
  </si>
  <si>
    <t>1887881#16AKXK1034</t>
  </si>
  <si>
    <t>JL PENDIDIKAN DUA TAMBUN TAMBUN SELATAN</t>
  </si>
  <si>
    <t>16AKXK1035</t>
  </si>
  <si>
    <t>1887881#16AKXK1035</t>
  </si>
  <si>
    <t>JL KEBAN KELAPA NO193 TAMBUN SELATAN</t>
  </si>
  <si>
    <t>16AKXK1079</t>
  </si>
  <si>
    <t>1887881#16AKXK1079</t>
  </si>
  <si>
    <t>TOKO ADAM DAN HAWA</t>
  </si>
  <si>
    <t>JL PENDIDIKAN II NO46, TAMBUN, TAMBUN SELATAN</t>
  </si>
  <si>
    <t>16ANLW4371</t>
  </si>
  <si>
    <t>1887881#16ANLW4371</t>
  </si>
  <si>
    <t>JL BAWANG RAYA NO5 MUSTIKA JAYA</t>
  </si>
  <si>
    <t>16ANLY1025</t>
  </si>
  <si>
    <t>1887881#16ANLY1025</t>
  </si>
  <si>
    <t>JL MACEM NO165 PEDURENAN MUSTIKA JAYA</t>
  </si>
  <si>
    <t>16ARRI3046</t>
  </si>
  <si>
    <t>1887881#16ARRI3046</t>
  </si>
  <si>
    <t>TOKO MAMA DAFI</t>
  </si>
  <si>
    <t>KERTAMUKTI, CIBITUNG</t>
  </si>
  <si>
    <t>16ARRL1016</t>
  </si>
  <si>
    <t>1887881#16ARRL1016</t>
  </si>
  <si>
    <t>TOKO UMI</t>
  </si>
  <si>
    <t>PERUM PURI LESTARI SUKAJAYA CIBITUNG</t>
  </si>
  <si>
    <t>16AKWW1001</t>
  </si>
  <si>
    <t>1887881#16AKWW1001</t>
  </si>
  <si>
    <t>TOKO PURWANTO</t>
  </si>
  <si>
    <t>JL DESA SATRIA JAYA TAMBUN UTARA</t>
  </si>
  <si>
    <t>16AKXH1029</t>
  </si>
  <si>
    <t>1887881#16AKXH1029</t>
  </si>
  <si>
    <t>TOKO SEMBAKO LUBIS</t>
  </si>
  <si>
    <t>JL LAPANGAN COBRA SETIADARMA TAMBUN SELATAN</t>
  </si>
  <si>
    <t>16AKXJ6316</t>
  </si>
  <si>
    <t>1887881#16AKXJ6316</t>
  </si>
  <si>
    <t>TOKO JAYA BERKAH</t>
  </si>
  <si>
    <t>JL BUWEK RAYA SUMBER JAYA TAMBUN SELATAN</t>
  </si>
  <si>
    <t>16AKXJ6317</t>
  </si>
  <si>
    <t>1887881#16AKXJ6317</t>
  </si>
  <si>
    <t>TOKO TIRTA</t>
  </si>
  <si>
    <t>16ARRN1013</t>
  </si>
  <si>
    <t>1887881#16ARRN1013</t>
  </si>
  <si>
    <t>PERUM ALAM PESONA WANAJAYA CIBITUNG</t>
  </si>
  <si>
    <t>16ARRN1014</t>
  </si>
  <si>
    <t>1887881#16ARRN1014</t>
  </si>
  <si>
    <t>JL SELANG CIRANGGENG WANAJAYA CIBITUNG</t>
  </si>
  <si>
    <t>16AKXF2646</t>
  </si>
  <si>
    <t>1887881#16AKXF2646</t>
  </si>
  <si>
    <t>TOKO APOLO</t>
  </si>
  <si>
    <t>PERUMAHAN VILLA 1 MANGUN JAYA</t>
  </si>
  <si>
    <t>16AKXK1080</t>
  </si>
  <si>
    <t>1887881#16AKXK1080</t>
  </si>
  <si>
    <t>TOKO YUGIE PRATIKNO</t>
  </si>
  <si>
    <t>JL KEBAN KELAPA TAMBUN</t>
  </si>
  <si>
    <t>16ALXG1007</t>
  </si>
  <si>
    <t>1887881#16ALXG1007</t>
  </si>
  <si>
    <t>JL TEGAL TANGKIL</t>
  </si>
  <si>
    <t>16AKXF2647</t>
  </si>
  <si>
    <t>1887881#16AKXF2647</t>
  </si>
  <si>
    <t>TOKO DIVA TIGA</t>
  </si>
  <si>
    <t>PERUM GRAHA PRIMA BARU MANGUN JAYA TAMBUN SELATAN</t>
  </si>
  <si>
    <t>16AKXF2648</t>
  </si>
  <si>
    <t>1887881#16AKXF2648</t>
  </si>
  <si>
    <t>TOKO ABABIL</t>
  </si>
  <si>
    <t>16AKXH1030</t>
  </si>
  <si>
    <t>1887881#16AKXH1030</t>
  </si>
  <si>
    <t>TOKO CAHAYA ILAHI</t>
  </si>
  <si>
    <t>JL KH ABU BAKAR SETIA DARMA TAMBUN SELATAN</t>
  </si>
  <si>
    <t>16AKXG1438</t>
  </si>
  <si>
    <t>1887881#16AKXG1438</t>
  </si>
  <si>
    <t>TOKO JAFA</t>
  </si>
  <si>
    <t>JL KALI BARU MEKAR SARI TAMBUN SELATAN</t>
  </si>
  <si>
    <t>16AKXG1439</t>
  </si>
  <si>
    <t>1887881#16AKXG1439</t>
  </si>
  <si>
    <t>TOKO OLIS</t>
  </si>
  <si>
    <t>JL KALI BARU MEKARSARI TAMBUN SELATAN</t>
  </si>
  <si>
    <t>16AKXJ6318</t>
  </si>
  <si>
    <t>1887881#16AKXJ6318</t>
  </si>
  <si>
    <t>TOKO SYAIFUR RIZAL</t>
  </si>
  <si>
    <t>JL CENDRAWISIH SUMBER JAYA</t>
  </si>
  <si>
    <t>16AKXF4013</t>
  </si>
  <si>
    <t>1887881#16AKXF4013</t>
  </si>
  <si>
    <t>TOKO BANG PADLY</t>
  </si>
  <si>
    <t>JL KERAMAT KEDONDONG, MANGUN JAYA, TAMBUN SELATAN</t>
  </si>
  <si>
    <t>16ALWO1024</t>
  </si>
  <si>
    <t>1887881#16ALWO1024</t>
  </si>
  <si>
    <t>JL AMANILIS NO52 BURANGKENG</t>
  </si>
  <si>
    <t>16ANLY1026</t>
  </si>
  <si>
    <t>1887881#16ANLY1026</t>
  </si>
  <si>
    <t>TOKO SABANG MARAUKE</t>
  </si>
  <si>
    <t>JL TELKOM RT4 RW5 PEDURENAN</t>
  </si>
  <si>
    <t>16ARAC1015</t>
  </si>
  <si>
    <t>1887881#16ARAC1015</t>
  </si>
  <si>
    <t>TOKO NUNG</t>
  </si>
  <si>
    <t>JL KH FUDHOLI KARANG ASIH CIKARANG UTARA</t>
  </si>
  <si>
    <t>16ARRL1017</t>
  </si>
  <si>
    <t>1887881#16ARRL1017</t>
  </si>
  <si>
    <t>TOKO FENI</t>
  </si>
  <si>
    <t>PERUM GRAMAPURI PERSADA CIKARANG</t>
  </si>
  <si>
    <t>16ARRL1018</t>
  </si>
  <si>
    <t>1887881#16ARRL1018</t>
  </si>
  <si>
    <t>TOKO MITRA JAYA GPP</t>
  </si>
  <si>
    <t>16AKWU1079</t>
  </si>
  <si>
    <t>1887881#16AKWU1079</t>
  </si>
  <si>
    <t>TOKO LIMA</t>
  </si>
  <si>
    <t>JL RAYA JEJALEN TAMBUN UTARA</t>
  </si>
  <si>
    <t>16AKXK3083</t>
  </si>
  <si>
    <t>1887881#16AKXK3083</t>
  </si>
  <si>
    <t>TOKO SHEHAN</t>
  </si>
  <si>
    <t>JL KEBON KELAPA TAMBUN</t>
  </si>
  <si>
    <t>16ALXG2424</t>
  </si>
  <si>
    <t>1887881#16ALXG2424</t>
  </si>
  <si>
    <t>TOKO ANDIRINI</t>
  </si>
  <si>
    <t>JAYA SAMPURNA SERANG</t>
  </si>
  <si>
    <t>16ARAW1021</t>
  </si>
  <si>
    <t>1887881#16ARAW1021</t>
  </si>
  <si>
    <t>TOKO HESA</t>
  </si>
  <si>
    <t>JL RAYA SERANG SETU SUKADAMI</t>
  </si>
  <si>
    <t>16ARRL1019</t>
  </si>
  <si>
    <t>1887881#16ARRL1019</t>
  </si>
  <si>
    <t>TOKO CELEBES</t>
  </si>
  <si>
    <t>PERUM ISA THOYIBAH SUKAJAYA CIBITUNG</t>
  </si>
  <si>
    <t>16ARRN1015</t>
  </si>
  <si>
    <t>1887881#16ARRN1015</t>
  </si>
  <si>
    <t>PERUM PESONA GADING CIBITUNG WANAJAYA</t>
  </si>
  <si>
    <t>16AKWU3264</t>
  </si>
  <si>
    <t>1887881#16AKWU3264</t>
  </si>
  <si>
    <t>TOKO RINJANI</t>
  </si>
  <si>
    <t>JL RAYA VILLA BEKASI INDAH, JEJALENJAYA, TAMBUN UTARA</t>
  </si>
  <si>
    <t>16AKXF4362</t>
  </si>
  <si>
    <t>1887881#16AKXF4362</t>
  </si>
  <si>
    <t>TOKO DIVA BARU</t>
  </si>
  <si>
    <t>JL RAYA GRAHA PRIMA BARU , MANGUN JAYA, TAMBUN SELATAN</t>
  </si>
  <si>
    <t>16AKXG1364</t>
  </si>
  <si>
    <t>1887881#16AKXG1364</t>
  </si>
  <si>
    <t>MEKAR SARI TIMUR, MEKAR SARI, TAMBUN SELATAN</t>
  </si>
  <si>
    <t>16AKXH1031</t>
  </si>
  <si>
    <t>1887881#16AKXH1031</t>
  </si>
  <si>
    <t>TOKO MAS ARI</t>
  </si>
  <si>
    <t>JL PENDIDIKAN 2 SETIA DARMA TAMBUN SELATAN</t>
  </si>
  <si>
    <t>16AKXJ5346</t>
  </si>
  <si>
    <t>1887881#16AKXJ5346</t>
  </si>
  <si>
    <t>TOKO AYA</t>
  </si>
  <si>
    <t>JL CENDRAWASIH, SUMBER JAYA, TAMBUN SELATAN</t>
  </si>
  <si>
    <t>16AKXJ5347</t>
  </si>
  <si>
    <t>1887881#16AKXJ5347</t>
  </si>
  <si>
    <t>TOKO MISWARI</t>
  </si>
  <si>
    <t>JL SANTOSO 2 BLK, SUMBER JAYA, TAMBUN SELATAN</t>
  </si>
  <si>
    <t>16AKXL3364</t>
  </si>
  <si>
    <t>1887881#16AKXL3364</t>
  </si>
  <si>
    <t>TOKO NABILA</t>
  </si>
  <si>
    <t>JL MADRASAH RT03 RW013 KP RUKEM, MAGUN JAYA, TAMBUN SELATAN</t>
  </si>
  <si>
    <t>16AKXQ2103</t>
  </si>
  <si>
    <t>1887881#16AKXQ2103</t>
  </si>
  <si>
    <t>TOKO BINTANG MUARA</t>
  </si>
  <si>
    <t>JL RAYA TAMBELANG RT01, SUKARAJA, TAMBELANG</t>
  </si>
  <si>
    <t>16AKXR3642</t>
  </si>
  <si>
    <t>1887881#16AKXR3642</t>
  </si>
  <si>
    <t>TOKO GATOT BAKERY</t>
  </si>
  <si>
    <t>SUKARAPIH, TAMBELANG</t>
  </si>
  <si>
    <t>16APFN7128</t>
  </si>
  <si>
    <t>1887881#16APFN7128</t>
  </si>
  <si>
    <t>TOKO CAKH</t>
  </si>
  <si>
    <t>jl raya jatimekar no 33.RT01 RW14</t>
  </si>
  <si>
    <t>16APFP1062</t>
  </si>
  <si>
    <t>1887881#16APFP1062</t>
  </si>
  <si>
    <t>TOKO RANA</t>
  </si>
  <si>
    <t xml:space="preserve">jl bima no 22. Jatikramat </t>
  </si>
  <si>
    <t>16ARAC1016</t>
  </si>
  <si>
    <t>1887881#16ARAC1016</t>
  </si>
  <si>
    <t>TOKO ABIM SEMBAKO</t>
  </si>
  <si>
    <t>JL SETIA BUDI KARANGASIH CIKARANG UTARA</t>
  </si>
  <si>
    <t>16ARRL1020</t>
  </si>
  <si>
    <t>1887881#16ARRL1020</t>
  </si>
  <si>
    <t>TOKO NIZAR</t>
  </si>
  <si>
    <t>JL ALHUDA 1 SUKAJAYA CIBITUNG</t>
  </si>
  <si>
    <t>16ARRN4263</t>
  </si>
  <si>
    <t>1887881#16ARRN4263</t>
  </si>
  <si>
    <t>JL MAJAPAHIT RAYA M NO12, WANAJAYA, CIBITUNG</t>
  </si>
  <si>
    <t>16ARRN4264</t>
  </si>
  <si>
    <t>1887881#16ARRN4264</t>
  </si>
  <si>
    <t>BEKASI REGENCY, WANAJAYA, CIBITUNG</t>
  </si>
  <si>
    <t>16ASTG1007</t>
  </si>
  <si>
    <t>1887881#16ASTG1007</t>
  </si>
  <si>
    <t xml:space="preserve">TOKO DIM SEJAHTERA </t>
  </si>
  <si>
    <t xml:space="preserve">jl pangkalan 5 RT 3 RW 1. Ciketing </t>
  </si>
  <si>
    <t>16ASTG1008</t>
  </si>
  <si>
    <t>1887881#16ASTG1008</t>
  </si>
  <si>
    <t>TOKO APRI</t>
  </si>
  <si>
    <t xml:space="preserve">jl raya Narogong no 15. Ciketing </t>
  </si>
  <si>
    <t>16ASTG1009</t>
  </si>
  <si>
    <t>1887881#16ASTG1009</t>
  </si>
  <si>
    <t xml:space="preserve">jl raya Narogong. Limus Nunggal </t>
  </si>
  <si>
    <t>16ASTG1010</t>
  </si>
  <si>
    <t>1887881#16ASTG1010</t>
  </si>
  <si>
    <t xml:space="preserve">TOKO JAJA GROSIR </t>
  </si>
  <si>
    <t>jl raya narogong.rt 2 rw 8</t>
  </si>
  <si>
    <t>17ARRO3143</t>
  </si>
  <si>
    <t>1887881#17ARRO3143</t>
  </si>
  <si>
    <t>TOKO REGENCY</t>
  </si>
  <si>
    <t>JL BOSIH RAYA SELANG TENGAH , WANASARI, CIBITUNG</t>
  </si>
  <si>
    <t>16AKXK3084</t>
  </si>
  <si>
    <t>1887881#16AKXK3084</t>
  </si>
  <si>
    <t>toko devandra</t>
  </si>
  <si>
    <t>jln raya setu, tambun selatan</t>
  </si>
  <si>
    <t>16AKXL3365</t>
  </si>
  <si>
    <t>1887881#16AKXL3365</t>
  </si>
  <si>
    <t>toko gun jaya</t>
  </si>
  <si>
    <t>jln simpang 3.tridaya sakti. tambun selatan</t>
  </si>
  <si>
    <t>16ARAC1017</t>
  </si>
  <si>
    <t>1887881#16ARAC1017</t>
  </si>
  <si>
    <t>toko madura irsyad 2</t>
  </si>
  <si>
    <t>perum pch. cikarang utara</t>
  </si>
  <si>
    <t>16ARRL1021</t>
  </si>
  <si>
    <t>1887881#16ARRL1021</t>
  </si>
  <si>
    <t>toko tiara ceger</t>
  </si>
  <si>
    <t>kp ceger. sukajaya. cibitung</t>
  </si>
  <si>
    <t>16ARRL1022</t>
  </si>
  <si>
    <t>1887881#16ARRL1022</t>
  </si>
  <si>
    <t>toko raihan</t>
  </si>
  <si>
    <t>16ARRO1313</t>
  </si>
  <si>
    <t>1887881#16ARRO1313</t>
  </si>
  <si>
    <t>jln gramapuri raya, wanasari, cibitung</t>
  </si>
  <si>
    <t>16ARVV1002</t>
  </si>
  <si>
    <t>1887881#16ARVV1002</t>
  </si>
  <si>
    <t>jl raya serang Cibarusah. no 111</t>
  </si>
  <si>
    <t>17ARBP1035</t>
  </si>
  <si>
    <t>1887881#17ARBP1035</t>
  </si>
  <si>
    <t>TOKO DUND SANAK</t>
  </si>
  <si>
    <t xml:space="preserve">jl Puri asri raya. Cikarang Barat </t>
  </si>
  <si>
    <t>16ALWY4316</t>
  </si>
  <si>
    <t>1887881#16ALWY4316</t>
  </si>
  <si>
    <t>TOKO TUJUH SODARA</t>
  </si>
  <si>
    <t>JL RAYA SETU NO47 , CILEUNGSI</t>
  </si>
  <si>
    <t>16ALXG2423</t>
  </si>
  <si>
    <t>1887881#16ALXG2423</t>
  </si>
  <si>
    <t>Toko Gaby</t>
  </si>
  <si>
    <t>BLK C6 NO12 RT10 RW05  JAYA SAMPURNA SERANG BARU, JAYA SAMPURNA, SERANG BARU</t>
  </si>
  <si>
    <t>16ARRG1013</t>
  </si>
  <si>
    <t>1887881#16ARRG1013</t>
  </si>
  <si>
    <t>toko mamah sari</t>
  </si>
  <si>
    <t>jln salam 1.cibuntu.cibitung</t>
  </si>
  <si>
    <t>16ARRG1014</t>
  </si>
  <si>
    <t>1887881#16ARRG1014</t>
  </si>
  <si>
    <t>toko sihombing</t>
  </si>
  <si>
    <t xml:space="preserve">jln onte. setu. </t>
  </si>
  <si>
    <t>16ANLW4372</t>
  </si>
  <si>
    <t>1887881#16ANLW4372</t>
  </si>
  <si>
    <t xml:space="preserve">jl pd timur no 164 mustika jaya </t>
  </si>
  <si>
    <t>16ARRO1314</t>
  </si>
  <si>
    <t>1887881#16ARRO1314</t>
  </si>
  <si>
    <t>jln selang cironggeng cibitung</t>
  </si>
  <si>
    <t>16ARRO1315</t>
  </si>
  <si>
    <t>1887881#16ARRO1315</t>
  </si>
  <si>
    <t>jln selang bojong cibitung</t>
  </si>
  <si>
    <t>17ARRI1002</t>
  </si>
  <si>
    <t>1887881#17ARRI1002</t>
  </si>
  <si>
    <t>TOKO IKSAN PLASTIK</t>
  </si>
  <si>
    <t xml:space="preserve">JL RAYA TAMBELANG KERTAMUKTI CIBITUNG </t>
  </si>
  <si>
    <t>16AKWU3265</t>
  </si>
  <si>
    <t>1887881#16AKWU3265</t>
  </si>
  <si>
    <t>toko sembako madani</t>
  </si>
  <si>
    <t>ruko green jalen jejalen tambun</t>
  </si>
  <si>
    <t>16AKWU3266</t>
  </si>
  <si>
    <t>1887881#16AKWU3266</t>
  </si>
  <si>
    <t>toko ono</t>
  </si>
  <si>
    <t xml:space="preserve">jln jejalen raya tambun </t>
  </si>
  <si>
    <t>16AKXE1058</t>
  </si>
  <si>
    <t>1887881#16AKXE1058</t>
  </si>
  <si>
    <t>toko kuningan</t>
  </si>
  <si>
    <t>perum griya asri 2.tambun</t>
  </si>
  <si>
    <t>16AKXK3085</t>
  </si>
  <si>
    <t>1887881#16AKXK3085</t>
  </si>
  <si>
    <t>TOKO MAJOE ABADI</t>
  </si>
  <si>
    <t xml:space="preserve">jl kebon kelapa no 46 Tambun selatan </t>
  </si>
  <si>
    <t>16ARAV1008</t>
  </si>
  <si>
    <t>1887881#16ARAV1008</t>
  </si>
  <si>
    <t>jl raya serang Cibarusah. no74</t>
  </si>
  <si>
    <t>16AKWX1006</t>
  </si>
  <si>
    <t>1887881#16AKWX1006</t>
  </si>
  <si>
    <t>TOKO WIDYA KINTAMANI</t>
  </si>
  <si>
    <t>Jl taman kintamani Tambun utara</t>
  </si>
  <si>
    <t>16APFO2587</t>
  </si>
  <si>
    <t>1887881#16APFO2587</t>
  </si>
  <si>
    <t>TOKO YANTO MD</t>
  </si>
  <si>
    <t>Jl komp Jatikramat no 9 jati asih</t>
  </si>
  <si>
    <t>16APFO2588</t>
  </si>
  <si>
    <t>1887881#16APFO2588</t>
  </si>
  <si>
    <t xml:space="preserve">TOKO KARUNIA JTASIH </t>
  </si>
  <si>
    <t>Jl raya jatimakmur no45 jati asih</t>
  </si>
  <si>
    <t>16AQZZ1005</t>
  </si>
  <si>
    <t>1887881#16AQZZ1005</t>
  </si>
  <si>
    <t>toko barokah arsya DUA</t>
  </si>
  <si>
    <t>perum pch cikarang</t>
  </si>
  <si>
    <t>16AQZZ1006</t>
  </si>
  <si>
    <t>1887881#16AQZZ1006</t>
  </si>
  <si>
    <t>toko md sumber rezeki</t>
  </si>
  <si>
    <t>jln al huda 1 cikarang</t>
  </si>
  <si>
    <t>16ARRG1015</t>
  </si>
  <si>
    <t>1887881#16ARRG1015</t>
  </si>
  <si>
    <t>toko barokah jaya SATU</t>
  </si>
  <si>
    <t>kp ceger cibitung</t>
  </si>
  <si>
    <t>16ARRG1016</t>
  </si>
  <si>
    <t>1887881#16ARRG1016</t>
  </si>
  <si>
    <t>toko emia DUA</t>
  </si>
  <si>
    <t>jln alhuda 1 cibitung</t>
  </si>
  <si>
    <t>16AKXI3247</t>
  </si>
  <si>
    <t>1887881#16AKXI3247</t>
  </si>
  <si>
    <t>perum papanmas setiamekar</t>
  </si>
  <si>
    <t>16ARAT1006</t>
  </si>
  <si>
    <t>1887881#16ARAT1006</t>
  </si>
  <si>
    <t>toko md jaya</t>
  </si>
  <si>
    <t>jln ki hajar dewantara cikarang</t>
  </si>
  <si>
    <t>16ARBN1003</t>
  </si>
  <si>
    <t>1887881#16ARBN1003</t>
  </si>
  <si>
    <t>sembako bahar DUA</t>
  </si>
  <si>
    <t>16ARBN1004</t>
  </si>
  <si>
    <t>1887881#16ARBN1004</t>
  </si>
  <si>
    <t xml:space="preserve">toko md anam </t>
  </si>
  <si>
    <t>perum gpp cikarang</t>
  </si>
  <si>
    <t>16ARBP1004</t>
  </si>
  <si>
    <t>1887881#16ARBP1004</t>
  </si>
  <si>
    <t>toko tamara</t>
  </si>
  <si>
    <t>16ARRG1017</t>
  </si>
  <si>
    <t>1887881#16ARRG1017</t>
  </si>
  <si>
    <t>toko adel</t>
  </si>
  <si>
    <t>jln kp ceger</t>
  </si>
  <si>
    <t>16ARRK1001</t>
  </si>
  <si>
    <t>1887881#16ARRK1001</t>
  </si>
  <si>
    <t>Jl Nusa indah Raya Cibitung</t>
  </si>
  <si>
    <t>16ARRO1316</t>
  </si>
  <si>
    <t>1887881#16ARRO1316</t>
  </si>
  <si>
    <t>toko md indah berlian</t>
  </si>
  <si>
    <t>jln salam 1 cibuntu cibitung</t>
  </si>
  <si>
    <t>16ARRO1317</t>
  </si>
  <si>
    <t>1887881#16ARRO1317</t>
  </si>
  <si>
    <t>toko quenza</t>
  </si>
  <si>
    <t>16ARRO1318</t>
  </si>
  <si>
    <t>1887881#16ARRO1318</t>
  </si>
  <si>
    <t>toko nikita</t>
  </si>
  <si>
    <t>jln onte cibuntu cibitung</t>
  </si>
  <si>
    <t>17ARRG1043</t>
  </si>
  <si>
    <t>1887881#17ARRG1043</t>
  </si>
  <si>
    <t>BAHAN KUE SATYA</t>
  </si>
  <si>
    <t>Jl Sasak bakar utama Kertamukti Cibitung</t>
  </si>
  <si>
    <t>16AKXD1590</t>
  </si>
  <si>
    <t>1887881#16AKXD1590</t>
  </si>
  <si>
    <t>Jl Camar Raya 46  Tambun Selatan</t>
  </si>
  <si>
    <t>16ANLV1009</t>
  </si>
  <si>
    <t>1887881#16ANLV1009</t>
  </si>
  <si>
    <t>TOKO AL ZABAR</t>
  </si>
  <si>
    <t>Jl Bawang Raja No 22 Cimuning Mustika Jaya</t>
  </si>
  <si>
    <t>16ANLV1010</t>
  </si>
  <si>
    <t>1887881#16ANLV1010</t>
  </si>
  <si>
    <t>TOKO REGAL ATAR</t>
  </si>
  <si>
    <t>Jl Bawang Raya Cimuning Mustika Jaya</t>
  </si>
  <si>
    <t>16ARBJ1007</t>
  </si>
  <si>
    <t>1887881#16ARBJ1007</t>
  </si>
  <si>
    <t>toko sembako hj kusnaedi</t>
  </si>
  <si>
    <t>jln ki asnawi cikarang</t>
  </si>
  <si>
    <t>16ARBJ1008</t>
  </si>
  <si>
    <t>1887881#16ARBJ1008</t>
  </si>
  <si>
    <t>toko alisa plastik</t>
  </si>
  <si>
    <t>jln setia budi cikarang</t>
  </si>
  <si>
    <t>16AKXC1014</t>
  </si>
  <si>
    <t>1887881#16AKXC1014</t>
  </si>
  <si>
    <t>TOKO BU KOKO</t>
  </si>
  <si>
    <t>Jl Pekopen Bulak Tambun Selatan</t>
  </si>
  <si>
    <t>16AKXC1015</t>
  </si>
  <si>
    <t>1887881#16AKXC1015</t>
  </si>
  <si>
    <t>TOKO NURMAYA</t>
  </si>
  <si>
    <t>Jl Pekopen Bulak 58 Tambun Selatan</t>
  </si>
  <si>
    <t>16AKXC1016</t>
  </si>
  <si>
    <t>1887881#16AKXC1016</t>
  </si>
  <si>
    <t>Jl Pekopen Bulak 78 Tambun Selatan</t>
  </si>
  <si>
    <t>16AKXC1017</t>
  </si>
  <si>
    <t>1887881#16AKXC1017</t>
  </si>
  <si>
    <t>TOKO AVRIAL</t>
  </si>
  <si>
    <t>Jl H Saman Kalimalang  Tambun Selatan</t>
  </si>
  <si>
    <t>16AKXC1018</t>
  </si>
  <si>
    <t>1887881#16AKXC1018</t>
  </si>
  <si>
    <t>TOKO SRIE REZEKI</t>
  </si>
  <si>
    <t>Jl Waru Doyong Tambun Selatan</t>
  </si>
  <si>
    <t>16AKXF4363</t>
  </si>
  <si>
    <t>1887881#16AKXF4363</t>
  </si>
  <si>
    <t>toko friska</t>
  </si>
  <si>
    <t>perum mangunjaya 2 tambun</t>
  </si>
  <si>
    <t>16AKXJ6319</t>
  </si>
  <si>
    <t>1887881#16AKXJ6319</t>
  </si>
  <si>
    <t>TOKO KADITA UCRIT</t>
  </si>
  <si>
    <t>Jl H Nabrih Sumber Jaya Tambun Selatan</t>
  </si>
  <si>
    <t>16AKXJ6320</t>
  </si>
  <si>
    <t>1887881#16AKXJ6320</t>
  </si>
  <si>
    <t>TOKO ASIGIRI</t>
  </si>
  <si>
    <t>Jl Buwek 82 Sumber Jaya Tambun Selatan</t>
  </si>
  <si>
    <t>16AKXK3087</t>
  </si>
  <si>
    <t>1887881#16AKXK3087</t>
  </si>
  <si>
    <t>toko eliza</t>
  </si>
  <si>
    <t>jln kali baru tambun</t>
  </si>
  <si>
    <t>16AKXK3088</t>
  </si>
  <si>
    <t>1887881#16AKXK3088</t>
  </si>
  <si>
    <t>toko cahaya</t>
  </si>
  <si>
    <t>16AKXK3089</t>
  </si>
  <si>
    <t>1887881#16AKXK3089</t>
  </si>
  <si>
    <t>toko ilham SATU</t>
  </si>
  <si>
    <t>perum taman raya tambun</t>
  </si>
  <si>
    <t>16AKXK3090</t>
  </si>
  <si>
    <t>1887881#16AKXK3090</t>
  </si>
  <si>
    <t>toko bayak DUA</t>
  </si>
  <si>
    <t>perum tamab raya tambun</t>
  </si>
  <si>
    <t>16AKXK3091</t>
  </si>
  <si>
    <t>1887881#16AKXK3091</t>
  </si>
  <si>
    <t>toko vila SATU</t>
  </si>
  <si>
    <t>perum villa 1 tambun</t>
  </si>
  <si>
    <t>16AKXL3367</t>
  </si>
  <si>
    <t>1887881#16AKXL3367</t>
  </si>
  <si>
    <t>toko nana</t>
  </si>
  <si>
    <t>jln tridaya tambun</t>
  </si>
  <si>
    <t>16ARAT1007</t>
  </si>
  <si>
    <t>1887881#16ARAT1007</t>
  </si>
  <si>
    <t>TOKO NADWZA</t>
  </si>
  <si>
    <t>Jl Cikedokan Setu Cikarang Selatan</t>
  </si>
  <si>
    <t>16ARBP1005</t>
  </si>
  <si>
    <t>1887881#16ARBP1005</t>
  </si>
  <si>
    <t>TOKO INDRA</t>
  </si>
  <si>
    <t>Jl Puri Asri Raya Telajung Cikarang Barat</t>
  </si>
  <si>
    <t>16ARRG1018</t>
  </si>
  <si>
    <t>1887881#16ARRG1018</t>
  </si>
  <si>
    <t>Jl Cibening Setu Cikarang Selatan</t>
  </si>
  <si>
    <t>16ARRO1319</t>
  </si>
  <si>
    <t>1887881#16ARRO1319</t>
  </si>
  <si>
    <t>toko istana kembar</t>
  </si>
  <si>
    <t>jln selang jati cibitung</t>
  </si>
  <si>
    <t>16ARRO1320</t>
  </si>
  <si>
    <t>1887881#16ARRO1320</t>
  </si>
  <si>
    <t>TOKO TIGA R SEMBILAN SEMBILAN</t>
  </si>
  <si>
    <t>17ARRG1050</t>
  </si>
  <si>
    <t>1887881#17ARRG1050</t>
  </si>
  <si>
    <t>TK AIRA</t>
  </si>
  <si>
    <t>JLN RAYA CBL</t>
  </si>
  <si>
    <t>17ARRG1056</t>
  </si>
  <si>
    <t>1887881#17ARRG1056</t>
  </si>
  <si>
    <t>BAHAN KUE MAY</t>
  </si>
  <si>
    <t>Jl Cibening Setu Cikarang</t>
  </si>
  <si>
    <t>16AKXH1032</t>
  </si>
  <si>
    <t>1887881#16AKXH1032</t>
  </si>
  <si>
    <t>toko sembako kiflan cell</t>
  </si>
  <si>
    <t>jln setia darma tambun</t>
  </si>
  <si>
    <t>16AKXK3092</t>
  </si>
  <si>
    <t>1887881#16AKXK3092</t>
  </si>
  <si>
    <t>toko dini</t>
  </si>
  <si>
    <t>jln pendidikan 2 tambun</t>
  </si>
  <si>
    <t>16AKXK3093</t>
  </si>
  <si>
    <t>1887881#16AKXK3093</t>
  </si>
  <si>
    <t>toko real jaya madura</t>
  </si>
  <si>
    <t>jln kebon kelapa tambun</t>
  </si>
  <si>
    <t>16AKXK3094</t>
  </si>
  <si>
    <t>1887881#16AKXK3094</t>
  </si>
  <si>
    <t>toko zahra</t>
  </si>
  <si>
    <t>jln pekopen bulak tambun</t>
  </si>
  <si>
    <t>16AKXK3095</t>
  </si>
  <si>
    <t>1887881#16AKXK3095</t>
  </si>
  <si>
    <t>jln pramuka tambun</t>
  </si>
  <si>
    <t>16ALWY4319</t>
  </si>
  <si>
    <t>1887881#16ALWY4319</t>
  </si>
  <si>
    <t>TOKO MANDIRI JAYA</t>
  </si>
  <si>
    <t>Jl raya Setu Cilengsi</t>
  </si>
  <si>
    <t>16ALWY4320</t>
  </si>
  <si>
    <t>1887881#16ALWY4320</t>
  </si>
  <si>
    <t>toko oliv dua</t>
  </si>
  <si>
    <t>jln raya setu</t>
  </si>
  <si>
    <t>16ALWY4321</t>
  </si>
  <si>
    <t>1887881#16ALWY4321</t>
  </si>
  <si>
    <t>toko teguh</t>
  </si>
  <si>
    <t>jln raya setu cibitung</t>
  </si>
  <si>
    <t>16ARAW1023</t>
  </si>
  <si>
    <t>1887881#16ARAW1023</t>
  </si>
  <si>
    <t>TOKO MICHELLE WAHANA</t>
  </si>
  <si>
    <t>Jl Perum Wahana 3D15 Cikarang Selatan</t>
  </si>
  <si>
    <t>16ARBL1003</t>
  </si>
  <si>
    <t>1887881#16ARBL1003</t>
  </si>
  <si>
    <t>TOKO PANTI JAYA</t>
  </si>
  <si>
    <t>Jl Puri Asri Raya 15E2 Cikarang Barat</t>
  </si>
  <si>
    <t>16ARRO1321</t>
  </si>
  <si>
    <t>1887881#16ARRO1321</t>
  </si>
  <si>
    <t>toko putri</t>
  </si>
  <si>
    <t>jln selang cibitung</t>
  </si>
  <si>
    <t>16ARRO1322</t>
  </si>
  <si>
    <t>1887881#16ARRO1322</t>
  </si>
  <si>
    <t>toko ayumi plastik</t>
  </si>
  <si>
    <t>16ARRO1323</t>
  </si>
  <si>
    <t>1887881#16ARRO1323</t>
  </si>
  <si>
    <t>toko berkah jaya plastik</t>
  </si>
  <si>
    <t>jln raya bosi cibitung</t>
  </si>
  <si>
    <t>16ARRO1324</t>
  </si>
  <si>
    <t>1887881#16ARRO1324</t>
  </si>
  <si>
    <t>toko iman empat</t>
  </si>
  <si>
    <t>perum gramapuri cibitung</t>
  </si>
  <si>
    <t>16ANLV1011</t>
  </si>
  <si>
    <t>1887881#16ANLV1011</t>
  </si>
  <si>
    <t>TOKO MAMIH BAROKAH</t>
  </si>
  <si>
    <t>16ANLW4373</t>
  </si>
  <si>
    <t>1887881#16ANLW4373</t>
  </si>
  <si>
    <t>TOKO BAROKAH BUNDA AI</t>
  </si>
  <si>
    <t>Jl mutiara gading timur no 19b</t>
  </si>
  <si>
    <t>16ANLW4374</t>
  </si>
  <si>
    <t>1887881#16ANLW4374</t>
  </si>
  <si>
    <t>TOKO MD DAHLAN</t>
  </si>
  <si>
    <t>Jl Mustika Jaya No 22 Mustika Jaya</t>
  </si>
  <si>
    <t>16ARAU4239</t>
  </si>
  <si>
    <t>1887881#16ARAU4239</t>
  </si>
  <si>
    <t>toko plastik kaynara</t>
  </si>
  <si>
    <t>jln fudholi cikarang</t>
  </si>
  <si>
    <t>16ARRG1019</t>
  </si>
  <si>
    <t>1887881#16ARRG1019</t>
  </si>
  <si>
    <t>toko sr baru</t>
  </si>
  <si>
    <t>jln cibitung</t>
  </si>
  <si>
    <t>17AKXI1034</t>
  </si>
  <si>
    <t>1887881#17AKXI1034</t>
  </si>
  <si>
    <t>JL SETIA MEKAR</t>
  </si>
  <si>
    <t>16AKWU3267</t>
  </si>
  <si>
    <t>1887881#16AKWU3267</t>
  </si>
  <si>
    <t>TOKO PRATAMA</t>
  </si>
  <si>
    <t>Jl Jejalen Raya Tambun Utara</t>
  </si>
  <si>
    <t>16AKXK3096</t>
  </si>
  <si>
    <t>1887881#16AKXK3096</t>
  </si>
  <si>
    <t>SUMBER REZEKI DOYONG</t>
  </si>
  <si>
    <t>Jl WR Doyong No 7 Tambun Selatan</t>
  </si>
  <si>
    <t>17ANLW1527</t>
  </si>
  <si>
    <t>1887881#17ANLW1527</t>
  </si>
  <si>
    <t>WARKOPIA</t>
  </si>
  <si>
    <t>Jl Raya Ciketing Asem 3g</t>
  </si>
  <si>
    <t>17ANLW1528</t>
  </si>
  <si>
    <t>1887881#17ANLW1528</t>
  </si>
  <si>
    <t>ORANGE CAFE DUA TUJUH DELAPAN</t>
  </si>
  <si>
    <t>Jl Mutiara gading timur No 33</t>
  </si>
  <si>
    <t>16AKXH1033</t>
  </si>
  <si>
    <t>1887881#16AKXH1033</t>
  </si>
  <si>
    <t>toko ari</t>
  </si>
  <si>
    <t>jln tambun</t>
  </si>
  <si>
    <t>16AKXH1034</t>
  </si>
  <si>
    <t>1887881#16AKXH1034</t>
  </si>
  <si>
    <t>toko ciwa</t>
  </si>
  <si>
    <t>jln pendidikan tambun</t>
  </si>
  <si>
    <t>16AKXJ6322</t>
  </si>
  <si>
    <t>1887881#16AKXJ6322</t>
  </si>
  <si>
    <t>AKBAR PULO</t>
  </si>
  <si>
    <t>Jl kp Pulo Sumber Jaya</t>
  </si>
  <si>
    <t>16ARAW1024</t>
  </si>
  <si>
    <t>1887881#16ARAW1024</t>
  </si>
  <si>
    <t>toko diana jagawana</t>
  </si>
  <si>
    <t>jln jagawana cikarang</t>
  </si>
  <si>
    <t>16ARRO1325</t>
  </si>
  <si>
    <t>1887881#16ARRO1325</t>
  </si>
  <si>
    <t>toko Gavin</t>
  </si>
  <si>
    <t>jln kmp utan cibitung</t>
  </si>
  <si>
    <t>17ANLW1529</t>
  </si>
  <si>
    <t>1887881#17ANLW1529</t>
  </si>
  <si>
    <t>ES Teler N juice</t>
  </si>
  <si>
    <t>Depan Ruko Dgreen Terrace Bekasi Jl Dukuh Zamrud</t>
  </si>
  <si>
    <t>17ANLW1530</t>
  </si>
  <si>
    <t>1887881#17ANLW1530</t>
  </si>
  <si>
    <t>Warkop Ruang Teduh</t>
  </si>
  <si>
    <t>Jl Mustika Jaya Depan Masjid Baiturrahim</t>
  </si>
  <si>
    <t>16AKXL3368</t>
  </si>
  <si>
    <t>1887881#16AKXL3368</t>
  </si>
  <si>
    <t>toko Surbakti</t>
  </si>
  <si>
    <t>16APFP1065</t>
  </si>
  <si>
    <t>1887881#16APFP1065</t>
  </si>
  <si>
    <t>TOKO AZIZ KRAMAT</t>
  </si>
  <si>
    <t>Jl komp jtkramat 53</t>
  </si>
  <si>
    <t>16AQZZ1007</t>
  </si>
  <si>
    <t>1887881#16AQZZ1007</t>
  </si>
  <si>
    <t>toko md alan</t>
  </si>
  <si>
    <t>jln kp ceger cikarang</t>
  </si>
  <si>
    <t>16ARAD1499</t>
  </si>
  <si>
    <t>1887881#16ARAD1499</t>
  </si>
  <si>
    <t>toko yusra mart</t>
  </si>
  <si>
    <t>16ARAH1001</t>
  </si>
  <si>
    <t>1887881#16ARAH1001</t>
  </si>
  <si>
    <t>toko cahaya abadi</t>
  </si>
  <si>
    <t>16ARAV1011</t>
  </si>
  <si>
    <t>1887881#16ARAV1011</t>
  </si>
  <si>
    <t>toko md jalal</t>
  </si>
  <si>
    <t>jln omaer cikarang</t>
  </si>
  <si>
    <t>16ARAW1025</t>
  </si>
  <si>
    <t>1887881#16ARAW1025</t>
  </si>
  <si>
    <t>Jl Taman Cikarang Indah Sukadami</t>
  </si>
  <si>
    <t>16AKXJ6323</t>
  </si>
  <si>
    <t>1887881#16AKXJ6323</t>
  </si>
  <si>
    <t>MADINAH PONCOL</t>
  </si>
  <si>
    <t>Jl WR Asem Sumber Jaya</t>
  </si>
  <si>
    <t>16AKXJ6324</t>
  </si>
  <si>
    <t>1887881#16AKXJ6324</t>
  </si>
  <si>
    <t>MD WINDA Flamboyan</t>
  </si>
  <si>
    <t>Jl Flamboyan 8 Sumber Jaya</t>
  </si>
  <si>
    <t>16ARRL1023</t>
  </si>
  <si>
    <t>1887881#16ARRL1023</t>
  </si>
  <si>
    <t>toko pratama</t>
  </si>
  <si>
    <t>jln raya cibitung</t>
  </si>
  <si>
    <t>16ARRL1024</t>
  </si>
  <si>
    <t>1887881#16ARRL1024</t>
  </si>
  <si>
    <t>toko sitepu</t>
  </si>
  <si>
    <t>16ARAV1012</t>
  </si>
  <si>
    <t>1887881#16ARAV1012</t>
  </si>
  <si>
    <t>toko topik</t>
  </si>
  <si>
    <t>16AKXL3369</t>
  </si>
  <si>
    <t>1887881#16AKXL3369</t>
  </si>
  <si>
    <t>toko jaya diva satu</t>
  </si>
  <si>
    <t>tridaya indah tambun</t>
  </si>
  <si>
    <t>16ARAV1013</t>
  </si>
  <si>
    <t>1887881#16ARAV1013</t>
  </si>
  <si>
    <t>TOKO ALDILA</t>
  </si>
  <si>
    <t>Jl raya Serang Setu kp simpur</t>
  </si>
  <si>
    <t>16AKXF4364</t>
  </si>
  <si>
    <t>1887881#16AKXF4364</t>
  </si>
  <si>
    <t>toko hanzel</t>
  </si>
  <si>
    <t>jln mngun jaya tambun</t>
  </si>
  <si>
    <t>16AKXK3097</t>
  </si>
  <si>
    <t>1887881#16AKXK3097</t>
  </si>
  <si>
    <t>ARIFMAYO GONDRONG</t>
  </si>
  <si>
    <t>Jl Setia Mekar Tambun Selatan</t>
  </si>
  <si>
    <t>16AKXK3098</t>
  </si>
  <si>
    <t>1887881#16AKXK3098</t>
  </si>
  <si>
    <t>toko sandy grosir</t>
  </si>
  <si>
    <t>16ASTF1043</t>
  </si>
  <si>
    <t>1887881#16ASTF1043</t>
  </si>
  <si>
    <t xml:space="preserve">WINDI AMARILIS </t>
  </si>
  <si>
    <t>Jl Amarilis lX Burangkeng</t>
  </si>
  <si>
    <t>17ASTF1113</t>
  </si>
  <si>
    <t>1887881#17ASTF1113</t>
  </si>
  <si>
    <t>WARKOP MILLENIAL DUA TUJUH</t>
  </si>
  <si>
    <t>Jl H Djole Bantar gebang</t>
  </si>
  <si>
    <t>16AKXJ6326</t>
  </si>
  <si>
    <t>1887881#16AKXJ6326</t>
  </si>
  <si>
    <t>DIVA BUEK</t>
  </si>
  <si>
    <t>Jl kp Buek Sumber Jaya</t>
  </si>
  <si>
    <t>16ARAT1008</t>
  </si>
  <si>
    <t>1887881#16ARAT1008</t>
  </si>
  <si>
    <t>TIGA SAUDARA LIMA</t>
  </si>
  <si>
    <t>Jl Pegadungan Desa Jaya sampurna</t>
  </si>
  <si>
    <t>16ARBP1007</t>
  </si>
  <si>
    <t>1887881#16ARBP1007</t>
  </si>
  <si>
    <t>GILANG PURI</t>
  </si>
  <si>
    <t>Jl Puri Asri Raya Telajung</t>
  </si>
  <si>
    <t>16ALWY4325</t>
  </si>
  <si>
    <t>1887881#16ALWY4325</t>
  </si>
  <si>
    <t>FAZA LIMUS</t>
  </si>
  <si>
    <t>Jl Limus Nunggal Cilengsi</t>
  </si>
  <si>
    <t>16ARAB1002</t>
  </si>
  <si>
    <t>1887881#16ARAB1002</t>
  </si>
  <si>
    <t>toko kurnia jagawana</t>
  </si>
  <si>
    <t>16ARAG1003</t>
  </si>
  <si>
    <t>1887881#16ARAG1003</t>
  </si>
  <si>
    <t>toko ITB</t>
  </si>
  <si>
    <t>16ARBH1007</t>
  </si>
  <si>
    <t>1887881#16ARBH1007</t>
  </si>
  <si>
    <t>toko family jaya</t>
  </si>
  <si>
    <t>jln jagawana</t>
  </si>
  <si>
    <t>16ARBI4233</t>
  </si>
  <si>
    <t>1887881#16ARBI4233</t>
  </si>
  <si>
    <t>toko kurnia</t>
  </si>
  <si>
    <t>perum pca cikarang</t>
  </si>
  <si>
    <t>16ASTI2565</t>
  </si>
  <si>
    <t>1887881#16ASTI2565</t>
  </si>
  <si>
    <t>RADAR SENOPATI</t>
  </si>
  <si>
    <t>Jl Senopati estate Sumur batu</t>
  </si>
  <si>
    <t>16ASTI2566</t>
  </si>
  <si>
    <t>1887881#16ASTI2566</t>
  </si>
  <si>
    <t>TAMBA DUA LIMA</t>
  </si>
  <si>
    <t>16APFP1067</t>
  </si>
  <si>
    <t>1887881#16APFP1067</t>
  </si>
  <si>
    <t>MD ASSADAH</t>
  </si>
  <si>
    <t>Jl H Karim Jatikramat</t>
  </si>
  <si>
    <t>16ARRK1003</t>
  </si>
  <si>
    <t>1887881#16ARRK1003</t>
  </si>
  <si>
    <t>toko jimmy plastik</t>
  </si>
  <si>
    <t>jln bosi cibitung</t>
  </si>
  <si>
    <t>16ARRK1004</t>
  </si>
  <si>
    <t>1887881#16ARRK1004</t>
  </si>
  <si>
    <t xml:space="preserve">toko alfi </t>
  </si>
  <si>
    <t>perum gpp cibitung</t>
  </si>
  <si>
    <t>16ARRK1005</t>
  </si>
  <si>
    <t>1887881#16ARRK1005</t>
  </si>
  <si>
    <t>toko baru</t>
  </si>
  <si>
    <t>jln bosih raya cibitung</t>
  </si>
  <si>
    <t>16ARRL1026</t>
  </si>
  <si>
    <t>1887881#16ARRL1026</t>
  </si>
  <si>
    <t>toko akun</t>
  </si>
  <si>
    <t>16AKXL3370</t>
  </si>
  <si>
    <t>1887881#16AKXL3370</t>
  </si>
  <si>
    <t>toko song</t>
  </si>
  <si>
    <t>16ARAW1026</t>
  </si>
  <si>
    <t>1887881#16ARAW1026</t>
  </si>
  <si>
    <t>MAMA HASAN</t>
  </si>
  <si>
    <t>16ASNZ8599</t>
  </si>
  <si>
    <t>1887881#16ASNZ8599</t>
  </si>
  <si>
    <t>Jl irigasi Jaka setia</t>
  </si>
  <si>
    <t>16ARRI3047</t>
  </si>
  <si>
    <t>1887881#16ARRI3047</t>
  </si>
  <si>
    <t>SATYA SASAK BAKAR</t>
  </si>
  <si>
    <t>Jl Sasak Bakar Utama Kertamukti</t>
  </si>
  <si>
    <t>16ARAU4240</t>
  </si>
  <si>
    <t>1887881#16ARAU4240</t>
  </si>
  <si>
    <t xml:space="preserve">toko md berkah </t>
  </si>
  <si>
    <t>16ARAV1014</t>
  </si>
  <si>
    <t>1887881#16ARAV1014</t>
  </si>
  <si>
    <t>BUDI SUMBER AIR</t>
  </si>
  <si>
    <t>Jl Pegadungan Serang Baru</t>
  </si>
  <si>
    <t>17ANLW1531</t>
  </si>
  <si>
    <t>1887881#17ANLW1531</t>
  </si>
  <si>
    <t>Warkop Jaya</t>
  </si>
  <si>
    <t>Jl Mustika Jaya no 6</t>
  </si>
  <si>
    <t>17ANLW1532</t>
  </si>
  <si>
    <t>1887881#17ANLW1532</t>
  </si>
  <si>
    <t>Warkop Mayanggi</t>
  </si>
  <si>
    <t>Jl Cipete Raya Mustika Jaya</t>
  </si>
  <si>
    <t>17ANLW1533</t>
  </si>
  <si>
    <t>1887881#17ANLW1533</t>
  </si>
  <si>
    <t>Warkop Garasi</t>
  </si>
  <si>
    <t>Jl Komp BKKBN Mustika Jaya</t>
  </si>
  <si>
    <t>17ANLW1534</t>
  </si>
  <si>
    <t>1887881#17ANLW1534</t>
  </si>
  <si>
    <t>Jl Raya Bekasi Timur No22</t>
  </si>
  <si>
    <t>17AKXK1082</t>
  </si>
  <si>
    <t>1887881#17AKXK1082</t>
  </si>
  <si>
    <t>ES TEH GANTUNG</t>
  </si>
  <si>
    <t>Jl Caringin</t>
  </si>
  <si>
    <t>17AKXK1083</t>
  </si>
  <si>
    <t>1887881#17AKXK1083</t>
  </si>
  <si>
    <t>Daily fresh jasuke</t>
  </si>
  <si>
    <t>jl l west gateway Blvd No 1</t>
  </si>
  <si>
    <t>17AKXK1084</t>
  </si>
  <si>
    <t>1887881#17AKXK1084</t>
  </si>
  <si>
    <t>WARKOP TJAHAJA MAKMOER</t>
  </si>
  <si>
    <t>Jl BKKBN blok f1</t>
  </si>
  <si>
    <t>25AKXK1001</t>
  </si>
  <si>
    <t>1887881#25AKXK1001</t>
  </si>
  <si>
    <t>FTL MUSTIKA JAYA</t>
  </si>
  <si>
    <t>NP - Theme Park</t>
  </si>
  <si>
    <t>Jl Mutiara Gading Timur Taya</t>
  </si>
  <si>
    <t>TFR001</t>
  </si>
  <si>
    <t>Aris</t>
  </si>
  <si>
    <t>Motorist/Canvasser</t>
  </si>
  <si>
    <t>Ganjil</t>
  </si>
  <si>
    <t>TFR001-F1</t>
  </si>
  <si>
    <t>SUPRI SUP</t>
  </si>
  <si>
    <t>17APFO1007</t>
  </si>
  <si>
    <t>1887881#17APFO1007</t>
  </si>
  <si>
    <t>Siti</t>
  </si>
  <si>
    <t xml:space="preserve">Jl Syaikh Moh AlKhidhir Jl Kp Tenggilis No4 , RT004 RW012 </t>
  </si>
  <si>
    <t>17APFO1010</t>
  </si>
  <si>
    <t>1887881#17APFO1010</t>
  </si>
  <si>
    <t>TOKO MUKLIS</t>
  </si>
  <si>
    <t xml:space="preserve">Jl No9 RT003 RW011jaya </t>
  </si>
  <si>
    <t>17APFO1011</t>
  </si>
  <si>
    <t>1887881#17APFO1011</t>
  </si>
  <si>
    <t>TOKO SUMEKAR JAYA</t>
  </si>
  <si>
    <t xml:space="preserve">Jl No6 RT006 RW012jaya </t>
  </si>
  <si>
    <t>17AKXK1024</t>
  </si>
  <si>
    <t>1887881#17AKXK1024</t>
  </si>
  <si>
    <t xml:space="preserve">Jl. Raya Kedaung No.70 RT.001 RW.005 Cimuning </t>
  </si>
  <si>
    <t>17ASNZ1054</t>
  </si>
  <si>
    <t>1887881#17ASNZ1054</t>
  </si>
  <si>
    <t>WARPAM</t>
  </si>
  <si>
    <t>Jl Onte Cibuntu Kec Cibitung Kabupaten Bekasi, Jawa Barat 17520 Indonesia</t>
  </si>
  <si>
    <t>17ASNZ1055</t>
  </si>
  <si>
    <t>1887881#17ASNZ1055</t>
  </si>
  <si>
    <t>WARKOP BU NANIK</t>
  </si>
  <si>
    <t>Jl Gondang No13kel RT001RW010 Mustikajaya, Kec Mustika Jaya Kota Bks Jawa Barat 17158 Ind, onesia</t>
  </si>
  <si>
    <t>17ASOC1037</t>
  </si>
  <si>
    <t>1887881#17ASOC1037</t>
  </si>
  <si>
    <t>WARKOPIN AJAH</t>
  </si>
  <si>
    <t>17AKXD1001</t>
  </si>
  <si>
    <t>1887881#17AKXD1001</t>
  </si>
  <si>
    <t>STARLING ADEX</t>
  </si>
  <si>
    <t>Jl Dasa Darma No16 RT001RW005 Pengasinan K, ec Rawalumbu Kota Bks Jawa Barat 17115 Indones, ia</t>
  </si>
  <si>
    <t>17AKXE1016</t>
  </si>
  <si>
    <t>1887881#17AKXE1016</t>
  </si>
  <si>
    <t>STARLING PUTRA</t>
  </si>
  <si>
    <t>Rawalumbu Jl Pramuka No1 RT004RW002 Sepanj, ang Jaya Kec Rawalumbu Kota Bks Jawa Barat 171, 14 Indonesia</t>
  </si>
  <si>
    <t>17AKXE1017</t>
  </si>
  <si>
    <t>1887881#17AKXE1017</t>
  </si>
  <si>
    <t>STARLING BUNDA NISA</t>
  </si>
  <si>
    <t>Jl Bambu Kuning Selatan NoRW002 RT004RW002, Sepanjang Jaya Kec Rawalumbu Kota Bks Jawa Bar, at 17114 Indonesia</t>
  </si>
  <si>
    <t>17AKXE1018</t>
  </si>
  <si>
    <t>1887881#17AKXE1018</t>
  </si>
  <si>
    <t>STARLING MANDOR JANIN</t>
  </si>
  <si>
    <t>RT004RW003 Sepanjang Jaya Kec Rawalumbu Kot, a Bks Jawa Barat 17114 Indonesia</t>
  </si>
  <si>
    <t>17ANLW1224</t>
  </si>
  <si>
    <t>1887881#17ANLW1224</t>
  </si>
  <si>
    <t>Warkop Mami</t>
  </si>
  <si>
    <t>Jl Kramat RT004RW011 Mustikajaya Kec Musti, ka Jaya Kota Bks Jawa Barat 17158 Indonesia</t>
  </si>
  <si>
    <t>17ANLW1225</t>
  </si>
  <si>
    <t>1887881#17ANLW1225</t>
  </si>
  <si>
    <t>Warung Aceh Bang Iwan</t>
  </si>
  <si>
    <t>Jl Parpostel No17a Bojong Kulur Kec Gn Putri, Kabupaten Bogor Jawa Barat 16969 Indonesia</t>
  </si>
  <si>
    <t>17ANLW1226</t>
  </si>
  <si>
    <t>1887881#17ANLW1226</t>
  </si>
  <si>
    <t>Jl HLain No19 RT005RW027 Pengasinan Kec, Rawalumbu Kota Bks Jawa Barat 17115 Indonesia</t>
  </si>
  <si>
    <t>17APFP1009</t>
  </si>
  <si>
    <t>1887881#17APFP1009</t>
  </si>
  <si>
    <t>Warkop dan Es Buah Nasaju</t>
  </si>
  <si>
    <t>Jl Parpostel No110 RT001RW007 Padurenan Ke, c Jatiasih Kota Bks Jawa Barat 17425 Indonesia</t>
  </si>
  <si>
    <t>17APFP1010</t>
  </si>
  <si>
    <t>1887881#17APFP1010</t>
  </si>
  <si>
    <t>Sinar Garut Kamila Jaya</t>
  </si>
  <si>
    <t>Jl Parpostel No7 Bojong Kulur Kec Gn Putri, Kabupaten Bogor Jawa Barat 16969 Indonesia</t>
  </si>
  <si>
    <t>17ASNX1020</t>
  </si>
  <si>
    <t>1887881#17ASNX1020</t>
  </si>
  <si>
    <t>Jus Buah Tenan</t>
  </si>
  <si>
    <t>Gg Mawar 5 RW003 Margahayu Kec Bekasi Tim, Kota Bks Jawa Barat 17113 Indonesia</t>
  </si>
  <si>
    <t>17ASOA1020</t>
  </si>
  <si>
    <t>1887881#17ASOA1020</t>
  </si>
  <si>
    <t>JUS DAN SOP BUAH TUJUH TUJUH</t>
  </si>
  <si>
    <t>Jl Burangrang Raya No216 RT006RW011 Kayurin, gin Jaya Kec Bekasi Sel Kota Bks Jawa Barat 1, 7144 Indonesia</t>
  </si>
  <si>
    <t>17ASTF1097</t>
  </si>
  <si>
    <t>1887881#17ASTF1097</t>
  </si>
  <si>
    <t>Warkop Broo</t>
  </si>
  <si>
    <t>Jl Pengasinan Tengah RT005RW027 Pengasinan, Kec Rawalumbu Kota Bks Jawa Barat 17115 Indone, sia</t>
  </si>
  <si>
    <t>17AMDP1068</t>
  </si>
  <si>
    <t>1887881#17AMDP1068</t>
  </si>
  <si>
    <t>Es Teler Teko</t>
  </si>
  <si>
    <t>Jl Penegak Raya No274 RT005RW017 Pengasinan, Kec Bekasi Tim Kota Bks Jawa Barat 17510 In, donesia</t>
  </si>
  <si>
    <t>17ASNX1022</t>
  </si>
  <si>
    <t>1887881#17ASNX1022</t>
  </si>
  <si>
    <t>Next Coffe</t>
  </si>
  <si>
    <t>Jl Dewi Sartika No23 RT002RW005 Margahayu, Kec Bekasi Tim Kota Bks Jawa Barat 17113 Indo, nesia</t>
  </si>
  <si>
    <t>17ASNU1036</t>
  </si>
  <si>
    <t>1887881#17ASNU1036</t>
  </si>
  <si>
    <t>Jus Buah Jasmine</t>
  </si>
  <si>
    <t>Jl Bumi Mutiara No3A blok JE 12 Bojong Kulur G, unung Putri Bogor Regency West Java 16969 Indon, esia</t>
  </si>
  <si>
    <t>17ALWY1005</t>
  </si>
  <si>
    <t>1887881#17ALWY1005</t>
  </si>
  <si>
    <t>Java Jus Buah</t>
  </si>
  <si>
    <t>Jl Raya Setu - Serang Telajung Kec Cikarang Ba, r Kabupaten Bekasi Jawa Barat 17320 Indonesia</t>
  </si>
  <si>
    <t>17AMDR1005</t>
  </si>
  <si>
    <t>1887881#17AMDR1005</t>
  </si>
  <si>
    <t>Martabak Citarasa</t>
  </si>
  <si>
    <t>RW021 Pengasinan Kec Rawalumbu Kota Bks Jawa, Barat 17115 Indonesia</t>
  </si>
  <si>
    <t>17ANLW1227</t>
  </si>
  <si>
    <t>1887881#17ANLW1227</t>
  </si>
  <si>
    <t>Aqilla Jus Buah</t>
  </si>
  <si>
    <t>Jl Raya Bekasi Timur Regensi No1 P-7 RT04RW0, 7 Burangkeng Kec Setu Kota Bks Jawa Barat 173, 25 Indonesia</t>
  </si>
  <si>
    <t>17ANLW1240</t>
  </si>
  <si>
    <t>1887881#17ANLW1240</t>
  </si>
  <si>
    <t>AGENCY SMART PRO</t>
  </si>
  <si>
    <t>Event and Community</t>
  </si>
  <si>
    <t>MUSTIKA JAYA BEKASI</t>
  </si>
  <si>
    <t>17ANLW1246</t>
  </si>
  <si>
    <t>1887881#17ANLW1246</t>
  </si>
  <si>
    <t>WARKOP NETI</t>
  </si>
  <si>
    <t>JALAN MUSTIKA JAYA</t>
  </si>
  <si>
    <t>17ANLW1248</t>
  </si>
  <si>
    <t>1887881#17ANLW1248</t>
  </si>
  <si>
    <t>17ASNV1016</t>
  </si>
  <si>
    <t>1887881#17ASNV1016</t>
  </si>
  <si>
    <t>TOKO MADURAMART</t>
  </si>
  <si>
    <t>Jl Taman Narogong Indah No6 RT009RW013 Bojo, ng Rawalumbu Kec Rawalumbu Kota Bks Jawa Barat, 17116 Indonesia</t>
  </si>
  <si>
    <t>17ANLW0030</t>
  </si>
  <si>
    <t>1887881#17ANLW0030</t>
  </si>
  <si>
    <t>Toko Alex</t>
  </si>
  <si>
    <t>Jl Siti 1 NoRT 03 RT003RW008 Mustikajaya K, ec Mustika Jaya Kota Bks Jawa Barat 17158 Indo, nesia</t>
  </si>
  <si>
    <t>17ANLW0032</t>
  </si>
  <si>
    <t>1887881#17ANLW0032</t>
  </si>
  <si>
    <t>Barokah Mulya</t>
  </si>
  <si>
    <t>Jl Komp Bkkbn Jl Bayan II No1 Blok D1 RT003, RW027 Mustikajaya Kec Mustika Jaya Kota Bks, Jawa Barat 17158 Indonesia</t>
  </si>
  <si>
    <t>17ANLW0033</t>
  </si>
  <si>
    <t>1887881#17ANLW0033</t>
  </si>
  <si>
    <t>Jl BKKBN RT001RW027 Mustikajaya Kec Mustik, a Jaya Kota Bks Jawa Barat 17158 Indonesia</t>
  </si>
  <si>
    <t>17ANLW1258</t>
  </si>
  <si>
    <t>1887881#17ANLW1258</t>
  </si>
  <si>
    <t>TOKO RAFIT</t>
  </si>
  <si>
    <t>Jalan Bekasi Timur Regency 7 Mustika Jaya</t>
  </si>
  <si>
    <t>17ANLW1259</t>
  </si>
  <si>
    <t>1887881#17ANLW1259</t>
  </si>
  <si>
    <t>17ANLX1072</t>
  </si>
  <si>
    <t>1887881#17ANLX1072</t>
  </si>
  <si>
    <t>Jalan Caringin no 168 Mustika Sari Mustika Jaya</t>
  </si>
  <si>
    <t>17ANLX0001</t>
  </si>
  <si>
    <t>1887881#17ANLX0001</t>
  </si>
  <si>
    <t xml:space="preserve">WR Lubis </t>
  </si>
  <si>
    <t>Jl Niaga No 5RT01RW02, Mustikasari</t>
  </si>
  <si>
    <t>17ANLX0003</t>
  </si>
  <si>
    <t>1887881#17ANLX0003</t>
  </si>
  <si>
    <t>Jl Perdagangan No 7RT01RW02, Mustikasari</t>
  </si>
  <si>
    <t>17ANLX0004</t>
  </si>
  <si>
    <t>1887881#17ANLX0004</t>
  </si>
  <si>
    <t>Jl Logam No 8RT01RW02, Mustikasari</t>
  </si>
  <si>
    <t>17APFO1058</t>
  </si>
  <si>
    <t>1887881#17APFO1058</t>
  </si>
  <si>
    <t>FROZEN JUICE</t>
  </si>
  <si>
    <t>Jl Parpostel RT001RW008 Jatiasih Kec Bekas, i Sel Kota Bks Jawa Barat 17423 Indonesia</t>
  </si>
  <si>
    <t>17APFO1059</t>
  </si>
  <si>
    <t>1887881#17APFO1059</t>
  </si>
  <si>
    <t>PELANGI JUICE</t>
  </si>
  <si>
    <t>Jl Parpostel No15 RT001RW001 Jatiasih Kec, Jatiasih Kota Bks Jawa Barat 17425 Indonesia</t>
  </si>
  <si>
    <t>17APFO1060</t>
  </si>
  <si>
    <t>1887881#17APFO1060</t>
  </si>
  <si>
    <t>FRESH JUICE</t>
  </si>
  <si>
    <t>Jl Raya Kodau No54 RT004RW023 Jatirahayu K, ec Pd Melati Kota Bks Jawa Barat 17422 Indone, sia</t>
  </si>
  <si>
    <t>17ANLW1288</t>
  </si>
  <si>
    <t>1887881#17ANLW1288</t>
  </si>
  <si>
    <t>warkop ana</t>
  </si>
  <si>
    <t>jln mutiara gading</t>
  </si>
  <si>
    <t>17ANLW0035</t>
  </si>
  <si>
    <t>1887881#17ANLW0035</t>
  </si>
  <si>
    <t>Toko reno</t>
  </si>
  <si>
    <t>Gg Baitul Muttaqin RT001RW003 Mustikajaya K, ec Mustika Jaya Kota Bks Jawa Barat 17158 Indo, nesia</t>
  </si>
  <si>
    <t>17ANLW0036</t>
  </si>
  <si>
    <t>1887881#17ANLW0036</t>
  </si>
  <si>
    <t>Tk latif</t>
  </si>
  <si>
    <t xml:space="preserve">Mustika jaya, BEKASI </t>
  </si>
  <si>
    <t>17ANLW1293</t>
  </si>
  <si>
    <t>1887881#17ANLW1293</t>
  </si>
  <si>
    <t>WARKOP OJOL</t>
  </si>
  <si>
    <t>Jalan Raya Mutiara Gading Timur</t>
  </si>
  <si>
    <t>17ANLX0018</t>
  </si>
  <si>
    <t>1887881#17ANLX0018</t>
  </si>
  <si>
    <t>Wr firdaus</t>
  </si>
  <si>
    <t xml:space="preserve">Mustika sari, BEKASI </t>
  </si>
  <si>
    <t>17ANLY0004</t>
  </si>
  <si>
    <t>1887881#17ANLY0004</t>
  </si>
  <si>
    <t xml:space="preserve">Pedurenan (Padurenan), BEKASI </t>
  </si>
  <si>
    <t>17ANLW0038</t>
  </si>
  <si>
    <t>1887881#17ANLW0038</t>
  </si>
  <si>
    <t>SHAFANA</t>
  </si>
  <si>
    <t>PERUM KODAM, Mustikajaya</t>
  </si>
  <si>
    <t>17ANLW0039</t>
  </si>
  <si>
    <t>1887881#17ANLW0039</t>
  </si>
  <si>
    <t>ICA</t>
  </si>
  <si>
    <t>17ANLW0040</t>
  </si>
  <si>
    <t>1887881#17ANLW0040</t>
  </si>
  <si>
    <t>ALFI</t>
  </si>
  <si>
    <t>PERUM MGT, Mustikajaya</t>
  </si>
  <si>
    <t>17ANLW0041</t>
  </si>
  <si>
    <t>1887881#17ANLW0041</t>
  </si>
  <si>
    <t>CHANDRA</t>
  </si>
  <si>
    <t>PERUM MGT SAMPING JUICE, Mustikajaya</t>
  </si>
  <si>
    <t>17ANLY0012</t>
  </si>
  <si>
    <t>1887881#17ANLY0012</t>
  </si>
  <si>
    <t>JL GG BENGKONG SETALAH MAKAM, Padurenan</t>
  </si>
  <si>
    <t>17ANLY0013</t>
  </si>
  <si>
    <t>1887881#17ANLY0013</t>
  </si>
  <si>
    <t>TOKO WARNI</t>
  </si>
  <si>
    <t>JL GG BENGKONG, Padurenan</t>
  </si>
  <si>
    <t>17ANLY0015</t>
  </si>
  <si>
    <t>1887881#17ANLY0015</t>
  </si>
  <si>
    <t>JL BABAKAN, Padurenan</t>
  </si>
  <si>
    <t>17ANLY0025</t>
  </si>
  <si>
    <t>1887881#17ANLY0025</t>
  </si>
  <si>
    <t>TOKO NADJWA</t>
  </si>
  <si>
    <t>JL RAYA TELKOM, PADURENAN</t>
  </si>
  <si>
    <t>17ASNX0033</t>
  </si>
  <si>
    <t>1887881#17ASNX0033</t>
  </si>
  <si>
    <t>WARUNG DADANG</t>
  </si>
  <si>
    <t>RAWA SEMUT 003012, MARGAHAYU</t>
  </si>
  <si>
    <t>17ASTF0036</t>
  </si>
  <si>
    <t>1887881#17ASTF0036</t>
  </si>
  <si>
    <t>WARUNG GIO</t>
  </si>
  <si>
    <t>JL PANGKALAN 2, BANTAR GEBANG</t>
  </si>
  <si>
    <t>17ASTF0037</t>
  </si>
  <si>
    <t>1887881#17ASTF0037</t>
  </si>
  <si>
    <t>17AKXC1029</t>
  </si>
  <si>
    <t>1887881#17AKXC1029</t>
  </si>
  <si>
    <t xml:space="preserve">WARKOP DHIYA </t>
  </si>
  <si>
    <t>Cijengkol Kec Setu Kabupaten Bekasi Jawa Barat 173, 20 Indonesia</t>
  </si>
  <si>
    <t>17AKXC1030</t>
  </si>
  <si>
    <t>1887881#17AKXC1030</t>
  </si>
  <si>
    <t>WARKOP TKP</t>
  </si>
  <si>
    <t>Jl Letnan Jaja Burangkeng Kec Setu Kabupaten Bekas, i Jawa Barat 17320 Indonesia</t>
  </si>
  <si>
    <t>17ALWO0002</t>
  </si>
  <si>
    <t>1887881#17ALWO0002</t>
  </si>
  <si>
    <t>Burangkeng Kec Setu Kabupaten Bekasi Jawa Bara t 1, 7320 Indonesia</t>
  </si>
  <si>
    <t>17ALWO0003</t>
  </si>
  <si>
    <t>1887881#17ALWO0003</t>
  </si>
  <si>
    <t>Jl MT Haryono No27 Burangkeng Kec Setu Kabu paten, Bekasi Jawa Barat 17320 Indonesia</t>
  </si>
  <si>
    <t>17ALWO0004</t>
  </si>
  <si>
    <t>1887881#17ALWO0004</t>
  </si>
  <si>
    <t>Jl MT Haryono No8 Burangkeng Kec Setu Kabup aten B, ekasi Jawa Barat 17320 Indonesia</t>
  </si>
  <si>
    <t>17ALWO0005</t>
  </si>
  <si>
    <t>1887881#17ALWO0005</t>
  </si>
  <si>
    <t>Jl MT Haryono No48 Ciledug Kec Setu Kabupat en Bek, asi Jawa Barat 17320 Indonesia</t>
  </si>
  <si>
    <t>17ALWO0006</t>
  </si>
  <si>
    <t>1887881#17ALWO0006</t>
  </si>
  <si>
    <t>WARKOP NITO</t>
  </si>
  <si>
    <t>Jl MT Haryono No13 31 Burangkeng Kec Setu K abupat, en Bekasi Jawa Barat 17320 Indonesia</t>
  </si>
  <si>
    <t>17ALWO1010</t>
  </si>
  <si>
    <t>1887881#17ALWO1010</t>
  </si>
  <si>
    <t>WARKOP ELA</t>
  </si>
  <si>
    <t>17ALWO1012</t>
  </si>
  <si>
    <t>1887881#17ALWO1012</t>
  </si>
  <si>
    <t>Jl MT Haryono No17 Burangkeng Kec Setu Kabu paten, Bekasi Jawa Barat 17320 Indonesia</t>
  </si>
  <si>
    <t>17ALWO1013</t>
  </si>
  <si>
    <t>1887881#17ALWO1013</t>
  </si>
  <si>
    <t>WARKOP JAJA</t>
  </si>
  <si>
    <t>jl Jl Jati No31 Burangkeng Kec Setu Kabupate n Bek, asi Jawa Barat 17320 Indonesia</t>
  </si>
  <si>
    <t>17ALWP1014</t>
  </si>
  <si>
    <t>1887881#17ALWP1014</t>
  </si>
  <si>
    <t>WARKOP IDOLA</t>
  </si>
  <si>
    <t>Jl Raya Setu   Serang Telajung Kec Cikarang Ba r K, abupaten Bekasi Jawa Barat 17530 Indonesia</t>
  </si>
  <si>
    <t>17ALWP1015</t>
  </si>
  <si>
    <t>1887881#17ALWP1015</t>
  </si>
  <si>
    <t>WARKOP EMAN</t>
  </si>
  <si>
    <t>17ALWP1017</t>
  </si>
  <si>
    <t>1887881#17ALWP1017</t>
  </si>
  <si>
    <t>WAROKOP ASEP</t>
  </si>
  <si>
    <t>Jl Perum Gandaria Ciledug Kec Setu Kabupaten Bekas, i Jawa Barat 17320 Indonesia</t>
  </si>
  <si>
    <t>17ALWQ1012</t>
  </si>
  <si>
    <t>1887881#17ALWQ1012</t>
  </si>
  <si>
    <t>WARKOP ROHMAH</t>
  </si>
  <si>
    <t>Jl MT Haryono No50 Burangkeng Kec Setu Kabu paten, Bekasi Jawa Barat 17320 Indonesia</t>
  </si>
  <si>
    <t>17ASHV1018</t>
  </si>
  <si>
    <t>1887881#17ASHV1018</t>
  </si>
  <si>
    <t>TOKO AAS</t>
  </si>
  <si>
    <t>JL CEMPAKA NO 16 RT01 RW 05</t>
  </si>
  <si>
    <t>17ANLV1054</t>
  </si>
  <si>
    <t>1887881#17ANLV1054</t>
  </si>
  <si>
    <t>warkop ade</t>
  </si>
  <si>
    <t xml:space="preserve">jln tunggilis </t>
  </si>
  <si>
    <t>17ANLV1055</t>
  </si>
  <si>
    <t>1887881#17ANLV1055</t>
  </si>
  <si>
    <t>warung Bu diana</t>
  </si>
  <si>
    <t xml:space="preserve">jln tenggilis </t>
  </si>
  <si>
    <t>17ANLV1056</t>
  </si>
  <si>
    <t>1887881#17ANLV1056</t>
  </si>
  <si>
    <t>jln tenggilis.jln hj naim</t>
  </si>
  <si>
    <t>17ANLV1057</t>
  </si>
  <si>
    <t>1887881#17ANLV1057</t>
  </si>
  <si>
    <t>jln.gondang cimuning</t>
  </si>
  <si>
    <t>17ANLV1058</t>
  </si>
  <si>
    <t>1887881#17ANLV1058</t>
  </si>
  <si>
    <t>warung asep</t>
  </si>
  <si>
    <t>jln.gondang</t>
  </si>
  <si>
    <t>17ANLV1059</t>
  </si>
  <si>
    <t>1887881#17ANLV1059</t>
  </si>
  <si>
    <t>jln.tunggilis gang mawar</t>
  </si>
  <si>
    <t>17ANLV1060</t>
  </si>
  <si>
    <t>1887881#17ANLV1060</t>
  </si>
  <si>
    <t>17ANLV1061</t>
  </si>
  <si>
    <t>1887881#17ANLV1061</t>
  </si>
  <si>
    <t>warung bu rani</t>
  </si>
  <si>
    <t xml:space="preserve">jln.tungilis </t>
  </si>
  <si>
    <t>17ANLV1062</t>
  </si>
  <si>
    <t>1887881#17ANLV1062</t>
  </si>
  <si>
    <t>17ANLV1063</t>
  </si>
  <si>
    <t>1887881#17ANLV1063</t>
  </si>
  <si>
    <t>warung jaya</t>
  </si>
  <si>
    <t>jln gondang cimuning</t>
  </si>
  <si>
    <t>17ANLV1064</t>
  </si>
  <si>
    <t>1887881#17ANLV1064</t>
  </si>
  <si>
    <t>jln tenggilis gang rahmah</t>
  </si>
  <si>
    <t>17ANLV1065</t>
  </si>
  <si>
    <t>1887881#17ANLV1065</t>
  </si>
  <si>
    <t>17ANLV1066</t>
  </si>
  <si>
    <t>1887881#17ANLV1066</t>
  </si>
  <si>
    <t>warung pak de</t>
  </si>
  <si>
    <t>jln tunggilis</t>
  </si>
  <si>
    <t>17ANLV1067</t>
  </si>
  <si>
    <t>1887881#17ANLV1067</t>
  </si>
  <si>
    <t>jln.tunggilis</t>
  </si>
  <si>
    <t>17ANLV1068</t>
  </si>
  <si>
    <t>1887881#17ANLV1068</t>
  </si>
  <si>
    <t>warung saung ujang</t>
  </si>
  <si>
    <t>jln bayan2</t>
  </si>
  <si>
    <t>17ANLV1069</t>
  </si>
  <si>
    <t>1887881#17ANLV1069</t>
  </si>
  <si>
    <t>warung soleh</t>
  </si>
  <si>
    <t>jln gondang</t>
  </si>
  <si>
    <t>17ANLV1070</t>
  </si>
  <si>
    <t>1887881#17ANLV1070</t>
  </si>
  <si>
    <t>warung pak agus</t>
  </si>
  <si>
    <t>17ANLW1341</t>
  </si>
  <si>
    <t>1887881#17ANLW1341</t>
  </si>
  <si>
    <t>17ANLW1342</t>
  </si>
  <si>
    <t>1887881#17ANLW1342</t>
  </si>
  <si>
    <t>warung pak yadi</t>
  </si>
  <si>
    <t xml:space="preserve"> jln tunggilis gang sakinah</t>
  </si>
  <si>
    <t>17ARBG1003</t>
  </si>
  <si>
    <t>1887881#17ARBG1003</t>
  </si>
  <si>
    <t>safrudin</t>
  </si>
  <si>
    <t>JLN TELAGA MURNI</t>
  </si>
  <si>
    <t>17ARBG1004</t>
  </si>
  <si>
    <t>1887881#17ARBG1004</t>
  </si>
  <si>
    <t>andi</t>
  </si>
  <si>
    <t>17ARBG1016</t>
  </si>
  <si>
    <t>1887881#17ARBG1016</t>
  </si>
  <si>
    <t>WARKOP UDIN</t>
  </si>
  <si>
    <t>JLN TEUKU UMAR</t>
  </si>
  <si>
    <t>17ARBG1017</t>
  </si>
  <si>
    <t>1887881#17ARBG1017</t>
  </si>
  <si>
    <t>TK WARMAD</t>
  </si>
  <si>
    <t>17ARRG1038</t>
  </si>
  <si>
    <t>1887881#17ARRG1038</t>
  </si>
  <si>
    <t>WARUNG IBU SULIS</t>
  </si>
  <si>
    <t>17ARRG1039</t>
  </si>
  <si>
    <t>1887881#17ARRG1039</t>
  </si>
  <si>
    <t>WARUNG MAMAH INTAN</t>
  </si>
  <si>
    <t>17ARRG1040</t>
  </si>
  <si>
    <t>1887881#17ARRG1040</t>
  </si>
  <si>
    <t>WARUNG TIKU</t>
  </si>
  <si>
    <t>17ARRG1041</t>
  </si>
  <si>
    <t>1887881#17ARRG1041</t>
  </si>
  <si>
    <t>WARUNG IBU RINI</t>
  </si>
  <si>
    <t>17ARRG1042</t>
  </si>
  <si>
    <t>1887881#17ARRG1042</t>
  </si>
  <si>
    <t>WARUNG MAMAH WISNU</t>
  </si>
  <si>
    <t>17ASOF1006</t>
  </si>
  <si>
    <t>1887881#17ASOF1006</t>
  </si>
  <si>
    <t>SENTOSA JAYA GLOBALINDO</t>
  </si>
  <si>
    <t>JL KAPUK PS ALAM NO10</t>
  </si>
  <si>
    <t>17AKXK1074</t>
  </si>
  <si>
    <t>1887881#17AKXK1074</t>
  </si>
  <si>
    <t>JLN RAYA GOR TAMBUN</t>
  </si>
  <si>
    <t>17ALWV1002</t>
  </si>
  <si>
    <t>1887881#17ALWV1002</t>
  </si>
  <si>
    <t>JLN COKROAMINOTO</t>
  </si>
  <si>
    <t>17ARAC1014</t>
  </si>
  <si>
    <t>1887881#17ARAC1014</t>
  </si>
  <si>
    <t>JLN PULE SUKAMANTRI</t>
  </si>
  <si>
    <t>17ARAE1023</t>
  </si>
  <si>
    <t>1887881#17ARAE1023</t>
  </si>
  <si>
    <t>17ARAJ1002</t>
  </si>
  <si>
    <t>1887881#17ARAJ1002</t>
  </si>
  <si>
    <t>JLN KH FODHOLI</t>
  </si>
  <si>
    <t>17ARAJ1003</t>
  </si>
  <si>
    <t>1887881#17ARAJ1003</t>
  </si>
  <si>
    <t>17ARAJ1004</t>
  </si>
  <si>
    <t>1887881#17ARAJ1004</t>
  </si>
  <si>
    <t>17ARAJ1005</t>
  </si>
  <si>
    <t>1887881#17ARAJ1005</t>
  </si>
  <si>
    <t>17ARAO1001</t>
  </si>
  <si>
    <t>1887881#17ARAO1001</t>
  </si>
  <si>
    <t>17ARAY1009</t>
  </si>
  <si>
    <t>1887881#17ARAY1009</t>
  </si>
  <si>
    <t>TK AINUN</t>
  </si>
  <si>
    <t>JLN KH FHODOLLI</t>
  </si>
  <si>
    <t>17ARRO3188</t>
  </si>
  <si>
    <t>1887881#17ARRO3188</t>
  </si>
  <si>
    <t>JLN KH FHUDOLLI</t>
  </si>
  <si>
    <t>17ARRG1044</t>
  </si>
  <si>
    <t>1887881#17ARRG1044</t>
  </si>
  <si>
    <t>TOKO ASEP</t>
  </si>
  <si>
    <t>PERUM KARTIKA</t>
  </si>
  <si>
    <t>17ARRG1045</t>
  </si>
  <si>
    <t>1887881#17ARRG1045</t>
  </si>
  <si>
    <t>TK RIO</t>
  </si>
  <si>
    <t>17ARRG1046</t>
  </si>
  <si>
    <t>1887881#17ARRG1046</t>
  </si>
  <si>
    <t>WR MDR KARTIKA</t>
  </si>
  <si>
    <t>17ARRG1047</t>
  </si>
  <si>
    <t>1887881#17ARRG1047</t>
  </si>
  <si>
    <t>TK JAYA DIPA</t>
  </si>
  <si>
    <t>PERUM BEKASI REGENSI 1</t>
  </si>
  <si>
    <t>17ARRG1048</t>
  </si>
  <si>
    <t>1887881#17ARRG1048</t>
  </si>
  <si>
    <t>WR MBAH HAJI</t>
  </si>
  <si>
    <t>PERUM PURI NAWALA</t>
  </si>
  <si>
    <t>17ARRG1049</t>
  </si>
  <si>
    <t>1887881#17ARRG1049</t>
  </si>
  <si>
    <t>TK POJOK</t>
  </si>
  <si>
    <t>17ARRG1051</t>
  </si>
  <si>
    <t>1887881#17ARRG1051</t>
  </si>
  <si>
    <t>WR SEMBAKO RIZKI</t>
  </si>
  <si>
    <t>17ARRG1052</t>
  </si>
  <si>
    <t>1887881#17ARRG1052</t>
  </si>
  <si>
    <t>WR MDR ANNUR</t>
  </si>
  <si>
    <t>JLN RAYA BOSIH</t>
  </si>
  <si>
    <t>17ARRG1053</t>
  </si>
  <si>
    <t>1887881#17ARRG1053</t>
  </si>
  <si>
    <t>TK BHAGHAS</t>
  </si>
  <si>
    <t>PERUM PESONA</t>
  </si>
  <si>
    <t>17ARRG1054</t>
  </si>
  <si>
    <t>1887881#17ARRG1054</t>
  </si>
  <si>
    <t>WR MJ CIAMIS</t>
  </si>
  <si>
    <t>17ARRG1055</t>
  </si>
  <si>
    <t>1887881#17ARRG1055</t>
  </si>
  <si>
    <t>TK MDR SEMBAKO</t>
  </si>
  <si>
    <t>PERUM KIRANA</t>
  </si>
  <si>
    <t>17ARRL1029</t>
  </si>
  <si>
    <t>1887881#17ARRL1029</t>
  </si>
  <si>
    <t>JLN TELAGA HARPAN</t>
  </si>
  <si>
    <t>17ARRL1030</t>
  </si>
  <si>
    <t>1887881#17ARRL1030</t>
  </si>
  <si>
    <t>WARUNG TEH SOFIE</t>
  </si>
  <si>
    <t>JLN TELAGA HARAPAN</t>
  </si>
  <si>
    <t>17ARRL1031</t>
  </si>
  <si>
    <t>1887881#17ARRL1031</t>
  </si>
  <si>
    <t>WARUNG ALFA</t>
  </si>
  <si>
    <t>17ARRL1032</t>
  </si>
  <si>
    <t>1887881#17ARRL1032</t>
  </si>
  <si>
    <t>17ARRL1033</t>
  </si>
  <si>
    <t>1887881#17ARRL1033</t>
  </si>
  <si>
    <t>17ARRL1034</t>
  </si>
  <si>
    <t>1887881#17ARRL1034</t>
  </si>
  <si>
    <t>17ARRL1035</t>
  </si>
  <si>
    <t>1887881#17ARRL1035</t>
  </si>
  <si>
    <t>17ARRL1036</t>
  </si>
  <si>
    <t>1887881#17ARRL1036</t>
  </si>
  <si>
    <t>JLN RAYA FATAHILLAH</t>
  </si>
  <si>
    <t>17ARRL1037</t>
  </si>
  <si>
    <t>1887881#17ARRL1037</t>
  </si>
  <si>
    <t>17ARRL1038</t>
  </si>
  <si>
    <t>1887881#17ARRL1038</t>
  </si>
  <si>
    <t>17ARRL1039</t>
  </si>
  <si>
    <t>1887881#17ARRL1039</t>
  </si>
  <si>
    <t>Genap</t>
  </si>
  <si>
    <t>TFR001-F2</t>
  </si>
  <si>
    <t>17ANLW1242</t>
  </si>
  <si>
    <t>1887881#17ANLW1242</t>
  </si>
  <si>
    <t>WARKOP KINAN</t>
  </si>
  <si>
    <t>Jalan Tenggilis Mustika Jaya</t>
  </si>
  <si>
    <t>17ANLW1244</t>
  </si>
  <si>
    <t>1887881#17ANLW1244</t>
  </si>
  <si>
    <t>WARKOP GEBI</t>
  </si>
  <si>
    <t>JALAN MUSTIKA JAYA NO 20</t>
  </si>
  <si>
    <t>17ANLW1245</t>
  </si>
  <si>
    <t>1887881#17ANLW1245</t>
  </si>
  <si>
    <t>WARKOO IYAN</t>
  </si>
  <si>
    <t>17ANLW0001</t>
  </si>
  <si>
    <t>1887881#17ANLW0001</t>
  </si>
  <si>
    <t>Marda</t>
  </si>
  <si>
    <t>Jl Idola Raya No2 Mustikasari Kec Mustika Jay, a Kota Bks Jawa Barat 17157 Indonesia</t>
  </si>
  <si>
    <t>17ANLW0002</t>
  </si>
  <si>
    <t>1887881#17ANLW0002</t>
  </si>
  <si>
    <t>Misna</t>
  </si>
  <si>
    <t>Jl Al Huda Rawasapi No150 RT001RW10 Mustika, sari Kec Mustika Jaya Kota Bks Jawa Barat 1715, 7 Indonesia</t>
  </si>
  <si>
    <t>17ANLW0012</t>
  </si>
  <si>
    <t>1887881#17ANLW0012</t>
  </si>
  <si>
    <t>Gg Naih No36 RT003RW002 Mustikasari Kec M, ustika Jaya Kota Bks Jawa Barat 17157 Indonesia</t>
  </si>
  <si>
    <t>17ANLW0013</t>
  </si>
  <si>
    <t>1887881#17ANLW0013</t>
  </si>
  <si>
    <t>Diaz</t>
  </si>
  <si>
    <t>Jl Babakan Mustika Sari No49-59 RT002RW003, Mustikasari Kec Mustika Jaya Kota Bks Jawa Bar, at 17157 Indonesia</t>
  </si>
  <si>
    <t>17ANLW0014</t>
  </si>
  <si>
    <t>1887881#17ANLW0014</t>
  </si>
  <si>
    <t>Inah</t>
  </si>
  <si>
    <t>17ANLW0015</t>
  </si>
  <si>
    <t>1887881#17ANLW0015</t>
  </si>
  <si>
    <t>Raka</t>
  </si>
  <si>
    <t>Jl Caringin 2 RT002RW003 Mustikasari Kec M, ustika Jaya Kota Bks Jawa Barat 17157 Indonesia</t>
  </si>
  <si>
    <t>17ANLW0016</t>
  </si>
  <si>
    <t>1887881#17ANLW0016</t>
  </si>
  <si>
    <t>Nando</t>
  </si>
  <si>
    <t>Jl Swadaya No 25RT04RW03</t>
  </si>
  <si>
    <t>17ANLW0017</t>
  </si>
  <si>
    <t>1887881#17ANLW0017</t>
  </si>
  <si>
    <t>Maemunah</t>
  </si>
  <si>
    <t>RT003RW008 Mustikasari Kec Mustika Jaya Kot, a Bks Jawa Barat 17157 Indonesia</t>
  </si>
  <si>
    <t>17ANLW0022</t>
  </si>
  <si>
    <t>1887881#17ANLW0022</t>
  </si>
  <si>
    <t xml:space="preserve">Toko Damai </t>
  </si>
  <si>
    <t>Jl Perjuangan No 31RT04RW03, Mustika Jaya</t>
  </si>
  <si>
    <t>17ANLW0024</t>
  </si>
  <si>
    <t>1887881#17ANLW0024</t>
  </si>
  <si>
    <t xml:space="preserve">Toko Naura </t>
  </si>
  <si>
    <t>Jl Elang X Blok E No421 RT003RW004 Mustikaj, aya Kec Mustika Jaya Kota Bks Jawa Barat 17158, Indonesia</t>
  </si>
  <si>
    <t>17ANLW0025</t>
  </si>
  <si>
    <t>1887881#17ANLW0025</t>
  </si>
  <si>
    <t xml:space="preserve">Toko Ilung </t>
  </si>
  <si>
    <t>Jl Pd Timur Indah Jl Puyuh Raya No469 RT002, RW004 Mustikajaya Kec Mustika Jaya Kota Bks, Jawa Barat 17158 Indonesia</t>
  </si>
  <si>
    <t>17ANLW0026</t>
  </si>
  <si>
    <t>1887881#17ANLW0026</t>
  </si>
  <si>
    <t>WR WKS</t>
  </si>
  <si>
    <t>Jl Swadaya No 35RT04RW03, Mustika Jaya</t>
  </si>
  <si>
    <t>17ANLW0027</t>
  </si>
  <si>
    <t>1887881#17ANLW0027</t>
  </si>
  <si>
    <t>Toko Zia</t>
  </si>
  <si>
    <t>Jl Kuris RT001RW020 Mustikajaya Kec Mustik, a Jaya Kota Bks Jawa Barat 17158 Indonesia</t>
  </si>
  <si>
    <t>17ANLX0002</t>
  </si>
  <si>
    <t>1887881#17ANLX0002</t>
  </si>
  <si>
    <t xml:space="preserve">Toko Andin </t>
  </si>
  <si>
    <t>Jl Industri No 6RT01RW02, Mustikasari</t>
  </si>
  <si>
    <t>17ANLX0005</t>
  </si>
  <si>
    <t>1887881#17ANLX0005</t>
  </si>
  <si>
    <t xml:space="preserve">Madura Berkah </t>
  </si>
  <si>
    <t>Jl Sentra No 9RT01RW02, Mustikasari</t>
  </si>
  <si>
    <t>17ANLX0012</t>
  </si>
  <si>
    <t>1887881#17ANLX0012</t>
  </si>
  <si>
    <t>Madura Marsya</t>
  </si>
  <si>
    <t>Jl Idola Raya No135 Mustikasari Kec Mustika J, aya Kota Bks Jawa Barat 17157 Indonesia</t>
  </si>
  <si>
    <t>17ANLX0013</t>
  </si>
  <si>
    <t>1887881#17ANLX0013</t>
  </si>
  <si>
    <t>Toko Novita</t>
  </si>
  <si>
    <t>Jl Idola Raya No 146 RT 003 RW 010 17113 Mustik, asari Kec Mustika Jaya Kota Bks Jawa Barat 171, 15 Indonesia</t>
  </si>
  <si>
    <t>17ANLX0014</t>
  </si>
  <si>
    <t>1887881#17ANLX0014</t>
  </si>
  <si>
    <t>Toko Kholila</t>
  </si>
  <si>
    <t>Jl Idola Raya Mustikasari Kec Mustika Jaya Ko, ta Bks Jawa Barat 17157 Indonesia</t>
  </si>
  <si>
    <t>17ANLX0015</t>
  </si>
  <si>
    <t>1887881#17ANLX0015</t>
  </si>
  <si>
    <t>Toko Sianturi</t>
  </si>
  <si>
    <t>Jl Idola 2 No27 RT004RW9 Mustikasari Kec, Mustika Jaya Kota Bks Jawa Barat 17157 Indonesi, a</t>
  </si>
  <si>
    <t>17ANLY0001</t>
  </si>
  <si>
    <t>1887881#17ANLY0001</t>
  </si>
  <si>
    <t>Mak Icah</t>
  </si>
  <si>
    <t>Jl Padurenan Utama No 7RT01RW01</t>
  </si>
  <si>
    <t>17ANLV0014</t>
  </si>
  <si>
    <t>1887881#17ANLV0014</t>
  </si>
  <si>
    <t>Toko hasibuan</t>
  </si>
  <si>
    <t xml:space="preserve">Cimuning, BEKASI </t>
  </si>
  <si>
    <t>17ANLY0005</t>
  </si>
  <si>
    <t>1887881#17ANLY0005</t>
  </si>
  <si>
    <t>Toko RD</t>
  </si>
  <si>
    <t xml:space="preserve">Pedurenan, BEKASI </t>
  </si>
  <si>
    <t>17ASTF0014</t>
  </si>
  <si>
    <t>1887881#17ASTF0014</t>
  </si>
  <si>
    <t xml:space="preserve">Bantar gebang, BEKASI </t>
  </si>
  <si>
    <t>17ASTF0015</t>
  </si>
  <si>
    <t>1887881#17ASTF0015</t>
  </si>
  <si>
    <t>17ASTF0016</t>
  </si>
  <si>
    <t>1887881#17ASTF0016</t>
  </si>
  <si>
    <t>Warung Jani</t>
  </si>
  <si>
    <t>17ASTF0017</t>
  </si>
  <si>
    <t>1887881#17ASTF0017</t>
  </si>
  <si>
    <t>Warung Darum</t>
  </si>
  <si>
    <t>17ASTF0021</t>
  </si>
  <si>
    <t>1887881#17ASTF0021</t>
  </si>
  <si>
    <t>Toko wahyu</t>
  </si>
  <si>
    <t>17ASTI0001</t>
  </si>
  <si>
    <t>1887881#17ASTI0001</t>
  </si>
  <si>
    <t xml:space="preserve">Sumur batu, BEKASI </t>
  </si>
  <si>
    <t>17AMDO0020</t>
  </si>
  <si>
    <t>1887881#17AMDO0020</t>
  </si>
  <si>
    <t>JL CARINGIN DEPAN ROHIM BIKE, Bojong menteng</t>
  </si>
  <si>
    <t>17ANLY0011</t>
  </si>
  <si>
    <t>1887881#17ANLY0011</t>
  </si>
  <si>
    <t>TOKO AZNI</t>
  </si>
  <si>
    <t>17ASTF0033</t>
  </si>
  <si>
    <t>1887881#17ASTF0033</t>
  </si>
  <si>
    <t>TOKO NAZMA</t>
  </si>
  <si>
    <t>JL RAYA SETU BANTAR GEBANG, Bantar gebang</t>
  </si>
  <si>
    <t>17ASTH0023</t>
  </si>
  <si>
    <t>1887881#17ASTH0023</t>
  </si>
  <si>
    <t>JL PANGKALAN 2 CIKIWUL, AREN JAYA</t>
  </si>
  <si>
    <t>17ASTI0003</t>
  </si>
  <si>
    <t>1887881#17ASTI0003</t>
  </si>
  <si>
    <t>TOKO MADURASA</t>
  </si>
  <si>
    <t>JL CIKITING UDIK, PEKAYON JAYA</t>
  </si>
  <si>
    <t>17AMDQ0006</t>
  </si>
  <si>
    <t>1887881#17AMDQ0006</t>
  </si>
  <si>
    <t>WARUNG PAK GIYONO</t>
  </si>
  <si>
    <t>JL GAPO RAYA 003001, PENGASINAN</t>
  </si>
  <si>
    <t>17ANLY0023</t>
  </si>
  <si>
    <t>1887881#17ANLY0023</t>
  </si>
  <si>
    <t>17ANLY0024</t>
  </si>
  <si>
    <t>1887881#17ANLY0024</t>
  </si>
  <si>
    <t>JL TELKOM, PADURENAN</t>
  </si>
  <si>
    <t>17ANLY0029</t>
  </si>
  <si>
    <t>1887881#17ANLY0029</t>
  </si>
  <si>
    <t>TOKO JAKA</t>
  </si>
  <si>
    <t>JL RAYA SETU BANTAR GEBANG, PADURENAN</t>
  </si>
  <si>
    <t>17ANLY0035</t>
  </si>
  <si>
    <t>1887881#17ANLY0035</t>
  </si>
  <si>
    <t>17ANLY0036</t>
  </si>
  <si>
    <t>1887881#17ANLY0036</t>
  </si>
  <si>
    <t>TOKO INTAN</t>
  </si>
  <si>
    <t>17ASTH0025</t>
  </si>
  <si>
    <t>1887881#17ASTH0025</t>
  </si>
  <si>
    <t>WARUNG BU NUR</t>
  </si>
  <si>
    <t>JL PANGKALAN 2 CIKIWUL, CIKIWUL</t>
  </si>
  <si>
    <t>17ASTH0028</t>
  </si>
  <si>
    <t>1887881#17ASTH0028</t>
  </si>
  <si>
    <t>WARUNG IKWAL</t>
  </si>
  <si>
    <t>JL CIKIWUL, CIKIWUL</t>
  </si>
  <si>
    <t>17AKXJ1012</t>
  </si>
  <si>
    <t>1887881#17AKXJ1012</t>
  </si>
  <si>
    <t>TK MARWAH</t>
  </si>
  <si>
    <t>JL KP PULO JENGKOL NO 5</t>
  </si>
  <si>
    <t>17AKXJ1013</t>
  </si>
  <si>
    <t>1887881#17AKXJ1013</t>
  </si>
  <si>
    <t>TK WR CANDRA</t>
  </si>
  <si>
    <t>JL KP PULO JENGKOL RT 1 NO 87</t>
  </si>
  <si>
    <t>17AKXJ1014</t>
  </si>
  <si>
    <t>1887881#17AKXJ1014</t>
  </si>
  <si>
    <t>TK WR YULI</t>
  </si>
  <si>
    <t>JL KP PULO RT 2</t>
  </si>
  <si>
    <t>17AKXJ1015</t>
  </si>
  <si>
    <t>1887881#17AKXJ1015</t>
  </si>
  <si>
    <t>TK WR ASTA</t>
  </si>
  <si>
    <t>JL WR ASEM NO 46</t>
  </si>
  <si>
    <t>17AKXJ1016</t>
  </si>
  <si>
    <t>1887881#17AKXJ1016</t>
  </si>
  <si>
    <t>TK WR ANAH</t>
  </si>
  <si>
    <t>JL KP ASEM</t>
  </si>
  <si>
    <t>17AKXJ1017</t>
  </si>
  <si>
    <t>1887881#17AKXJ1017</t>
  </si>
  <si>
    <t>TK WR RAFIK</t>
  </si>
  <si>
    <t>JL KP PULO NO 33</t>
  </si>
  <si>
    <t>17AKXJ1018</t>
  </si>
  <si>
    <t>1887881#17AKXJ1018</t>
  </si>
  <si>
    <t>TK WR RATU</t>
  </si>
  <si>
    <t>PESONA MUTIARA TAMBUN RUKO A NO 9</t>
  </si>
  <si>
    <t>17AKXJ1019</t>
  </si>
  <si>
    <t>1887881#17AKXJ1019</t>
  </si>
  <si>
    <t>TK WR MADURA BAROKAH</t>
  </si>
  <si>
    <t>JL IMPRES SUMBERJAYA</t>
  </si>
  <si>
    <t>17AKXJ1020</t>
  </si>
  <si>
    <t>1887881#17AKXJ1020</t>
  </si>
  <si>
    <t>TK SELIN</t>
  </si>
  <si>
    <t>JL IMPRES SUMBERJAYA NO 9</t>
  </si>
  <si>
    <t>17AKXJ1021</t>
  </si>
  <si>
    <t>1887881#17AKXJ1021</t>
  </si>
  <si>
    <t>TK WR PUTRI NABILA</t>
  </si>
  <si>
    <t>JL WR ASEM NO 23</t>
  </si>
  <si>
    <t>17AKXJ1022</t>
  </si>
  <si>
    <t>1887881#17AKXJ1022</t>
  </si>
  <si>
    <t>TK WR BASMALAH</t>
  </si>
  <si>
    <t>JL WR ASEM SUMBER JAYA</t>
  </si>
  <si>
    <t>17AKXJ1023</t>
  </si>
  <si>
    <t>1887881#17AKXJ1023</t>
  </si>
  <si>
    <t>TK AGUNG</t>
  </si>
  <si>
    <t>JL RAYA SUMBER JAYA NO 71</t>
  </si>
  <si>
    <t>17AKXJ1024</t>
  </si>
  <si>
    <t>1887881#17AKXJ1024</t>
  </si>
  <si>
    <t>TK WR DEDEN</t>
  </si>
  <si>
    <t>KP WR ASEM SUMBER JAYA</t>
  </si>
  <si>
    <t>17AKXJ1025</t>
  </si>
  <si>
    <t>1887881#17AKXJ1025</t>
  </si>
  <si>
    <t>TK MADURA GRAHA MELASTI</t>
  </si>
  <si>
    <t>JL GRAHA MELASTI NO A3</t>
  </si>
  <si>
    <t>17AKXJ1026</t>
  </si>
  <si>
    <t>1887881#17AKXJ1026</t>
  </si>
  <si>
    <t>TK KARTINI</t>
  </si>
  <si>
    <t>JL BOUGENVILLE RAYA BLOK F 3</t>
  </si>
  <si>
    <t>17AKXJ1027</t>
  </si>
  <si>
    <t>1887881#17AKXJ1027</t>
  </si>
  <si>
    <t>TK ANDA</t>
  </si>
  <si>
    <t>JL MELATI RAYA NO 1</t>
  </si>
  <si>
    <t>17AKXJ1028</t>
  </si>
  <si>
    <t>1887881#17AKXJ1028</t>
  </si>
  <si>
    <t>TK WARKOP SINAR MELATI</t>
  </si>
  <si>
    <t>JL MELATI RAYA NO 6</t>
  </si>
  <si>
    <t>17AKXJ1029</t>
  </si>
  <si>
    <t>1887881#17AKXJ1029</t>
  </si>
  <si>
    <t>TK MAMA SELA</t>
  </si>
  <si>
    <t>JL MELATI RAYA BLOK D3</t>
  </si>
  <si>
    <t>17AKXJ1030</t>
  </si>
  <si>
    <t>1887881#17AKXJ1030</t>
  </si>
  <si>
    <t>TK WR MIMI</t>
  </si>
  <si>
    <t>JL RAYA SUMBER JAYA NO 7</t>
  </si>
  <si>
    <t>17ARBG1005</t>
  </si>
  <si>
    <t>1887881#17ARBG1005</t>
  </si>
  <si>
    <t>TK AZZAM CELL</t>
  </si>
  <si>
    <t>17ARBG1006</t>
  </si>
  <si>
    <t>1887881#17ARBG1006</t>
  </si>
  <si>
    <t>WARUNG SCANIA</t>
  </si>
  <si>
    <t>17ARBG1007</t>
  </si>
  <si>
    <t>1887881#17ARBG1007</t>
  </si>
  <si>
    <t>TK RANI</t>
  </si>
  <si>
    <t>17ARBG1008</t>
  </si>
  <si>
    <t>1887881#17ARBG1008</t>
  </si>
  <si>
    <t xml:space="preserve">TK ZAHRA </t>
  </si>
  <si>
    <t>17ARBG1009</t>
  </si>
  <si>
    <t>1887881#17ARBG1009</t>
  </si>
  <si>
    <t xml:space="preserve">WARUNG MDR QUEEN </t>
  </si>
  <si>
    <t>17ARBG1010</t>
  </si>
  <si>
    <t>1887881#17ARBG1010</t>
  </si>
  <si>
    <t>TK LAKSANI</t>
  </si>
  <si>
    <t>17ARBG1011</t>
  </si>
  <si>
    <t>1887881#17ARBG1011</t>
  </si>
  <si>
    <t>TK PUTRA CEREMAI</t>
  </si>
  <si>
    <t>17ARBG1012</t>
  </si>
  <si>
    <t>1887881#17ARBG1012</t>
  </si>
  <si>
    <t>TK DHANI</t>
  </si>
  <si>
    <t>17ARBG1013</t>
  </si>
  <si>
    <t>1887881#17ARBG1013</t>
  </si>
  <si>
    <t>TK RAMADHAN</t>
  </si>
  <si>
    <t>17ARBG1014</t>
  </si>
  <si>
    <t>1887881#17ARBG1014</t>
  </si>
  <si>
    <t>TK ANDINI</t>
  </si>
  <si>
    <t>17ARBG1015</t>
  </si>
  <si>
    <t>1887881#17ARBG1015</t>
  </si>
  <si>
    <t>TK HENDRA</t>
  </si>
  <si>
    <t>17ARRO3170</t>
  </si>
  <si>
    <t>1887881#17ARRO3170</t>
  </si>
  <si>
    <t>WARUNG BASRI</t>
  </si>
  <si>
    <t>JLN RAYA TAMAN ASTER</t>
  </si>
  <si>
    <t>17ARRO3171</t>
  </si>
  <si>
    <t>1887881#17ARRO3171</t>
  </si>
  <si>
    <t>WARUNG ALIF WIJAYA</t>
  </si>
  <si>
    <t>17ARRO3172</t>
  </si>
  <si>
    <t>1887881#17ARRO3172</t>
  </si>
  <si>
    <t>WARUNG ALIF WIJAYA3</t>
  </si>
  <si>
    <t>17ARRO3173</t>
  </si>
  <si>
    <t>1887881#17ARRO3173</t>
  </si>
  <si>
    <t>WARUNG SANJAYA</t>
  </si>
  <si>
    <t>17ARRO3174</t>
  </si>
  <si>
    <t>1887881#17ARRO3174</t>
  </si>
  <si>
    <t>toko didi</t>
  </si>
  <si>
    <t>JLN RAYA TELAGA MURNI</t>
  </si>
  <si>
    <t>17ARRO3175</t>
  </si>
  <si>
    <t>1887881#17ARRO3175</t>
  </si>
  <si>
    <t>WARUNG SUMBER REJEKI 1</t>
  </si>
  <si>
    <t>17ARRO3176</t>
  </si>
  <si>
    <t>1887881#17ARRO3176</t>
  </si>
  <si>
    <t>WARUNG KUNINGAN</t>
  </si>
  <si>
    <t>PERUM TELAGA PESONA</t>
  </si>
  <si>
    <t>17ARRO3177</t>
  </si>
  <si>
    <t>1887881#17ARRO3177</t>
  </si>
  <si>
    <t>TOKO SHUMAL 3</t>
  </si>
  <si>
    <t>PERUM METLAND CIBITUNG</t>
  </si>
  <si>
    <t>17ARRO3178</t>
  </si>
  <si>
    <t>1887881#17ARRO3178</t>
  </si>
  <si>
    <t>TOKO SHUMAL 2</t>
  </si>
  <si>
    <t>17ARRO3179</t>
  </si>
  <si>
    <t>1887881#17ARRO3179</t>
  </si>
  <si>
    <t>TOKO SHUMAL 1</t>
  </si>
  <si>
    <t>17ARRO3180</t>
  </si>
  <si>
    <t>1887881#17ARRO3180</t>
  </si>
  <si>
    <t>TOKO MULIA SEMBAKO</t>
  </si>
  <si>
    <t>17ARRO3181</t>
  </si>
  <si>
    <t>1887881#17ARRO3181</t>
  </si>
  <si>
    <t>TOKO MUBAROK</t>
  </si>
  <si>
    <t>JLN METLAND CIBITUNG</t>
  </si>
  <si>
    <t>17ARRO3182</t>
  </si>
  <si>
    <t>1887881#17ARRO3182</t>
  </si>
  <si>
    <t>WARUNG MANDIRI</t>
  </si>
  <si>
    <t>17ARRO3183</t>
  </si>
  <si>
    <t>1887881#17ARRO3183</t>
  </si>
  <si>
    <t>WARUNG AL</t>
  </si>
  <si>
    <t>PERUM PURI LESTARI</t>
  </si>
  <si>
    <t>17ARRO3184</t>
  </si>
  <si>
    <t>1887881#17ARRO3184</t>
  </si>
  <si>
    <t>TK lynsen</t>
  </si>
  <si>
    <t>17ARRO3185</t>
  </si>
  <si>
    <t>1887881#17ARRO3185</t>
  </si>
  <si>
    <t>TK AFIKAH</t>
  </si>
  <si>
    <t>17ARRO3186</t>
  </si>
  <si>
    <t>1887881#17ARRO3186</t>
  </si>
  <si>
    <t>TK DEA</t>
  </si>
  <si>
    <t>17ARRO3187</t>
  </si>
  <si>
    <t>1887881#17ARRO3187</t>
  </si>
  <si>
    <t>TK ANINDIA</t>
  </si>
  <si>
    <t>17ALWY1099</t>
  </si>
  <si>
    <t>1887881#17ALWY1099</t>
  </si>
  <si>
    <t>warkop nikmat</t>
  </si>
  <si>
    <t>perum GBP setu</t>
  </si>
  <si>
    <t>17ANLW1451</t>
  </si>
  <si>
    <t>1887881#17ANLW1451</t>
  </si>
  <si>
    <t>jl tenggilis</t>
  </si>
  <si>
    <t>17ANLW1452</t>
  </si>
  <si>
    <t>1887881#17ANLW1452</t>
  </si>
  <si>
    <t>17ANLW1453</t>
  </si>
  <si>
    <t>1887881#17ANLW1453</t>
  </si>
  <si>
    <t>jl mustika jaya</t>
  </si>
  <si>
    <t>17ANLW1454</t>
  </si>
  <si>
    <t>1887881#17ANLW1454</t>
  </si>
  <si>
    <t>17ANLW1455</t>
  </si>
  <si>
    <t>1887881#17ANLW1455</t>
  </si>
  <si>
    <t>warkop titik kumpul</t>
  </si>
  <si>
    <t>17ANLW1456</t>
  </si>
  <si>
    <t>1887881#17ANLW1456</t>
  </si>
  <si>
    <t>17ANLW1457</t>
  </si>
  <si>
    <t>1887881#17ANLW1457</t>
  </si>
  <si>
    <t>17ANLW1458</t>
  </si>
  <si>
    <t>1887881#17ANLW1458</t>
  </si>
  <si>
    <t>warkop sentosa</t>
  </si>
  <si>
    <t>17ANLW1459</t>
  </si>
  <si>
    <t>1887881#17ANLW1459</t>
  </si>
  <si>
    <t>warkop bu titin</t>
  </si>
  <si>
    <t>17ANLW1460</t>
  </si>
  <si>
    <t>1887881#17ANLW1460</t>
  </si>
  <si>
    <t>warkop hidayah</t>
  </si>
  <si>
    <t>17AQZZ1014</t>
  </si>
  <si>
    <t>1887881#17AQZZ1014</t>
  </si>
  <si>
    <t>PERUM BSD</t>
  </si>
  <si>
    <t>17AQZZ1015</t>
  </si>
  <si>
    <t>1887881#17AQZZ1015</t>
  </si>
  <si>
    <t>17AQZZ1016</t>
  </si>
  <si>
    <t>1887881#17AQZZ1016</t>
  </si>
  <si>
    <t>JLN PULO BAMBU</t>
  </si>
  <si>
    <t>17AQZZ1017</t>
  </si>
  <si>
    <t>1887881#17AQZZ1017</t>
  </si>
  <si>
    <t>17AQZZ1018</t>
  </si>
  <si>
    <t>1887881#17AQZZ1018</t>
  </si>
  <si>
    <t>WARUNG BERKAH JAYA</t>
  </si>
  <si>
    <t>17AQZZ1019</t>
  </si>
  <si>
    <t>1887881#17AQZZ1019</t>
  </si>
  <si>
    <t>JLN PULE</t>
  </si>
  <si>
    <t>17AQZZ1020</t>
  </si>
  <si>
    <t>1887881#17AQZZ1020</t>
  </si>
  <si>
    <t>17AQZZ1021</t>
  </si>
  <si>
    <t>1887881#17AQZZ1021</t>
  </si>
  <si>
    <t>17AQZZ1022</t>
  </si>
  <si>
    <t>1887881#17AQZZ1022</t>
  </si>
  <si>
    <t>17AQZZ1023</t>
  </si>
  <si>
    <t>1887881#17AQZZ1023</t>
  </si>
  <si>
    <t>TK TAHTA</t>
  </si>
  <si>
    <t>17AQZZ1024</t>
  </si>
  <si>
    <t>1887881#17AQZZ1024</t>
  </si>
  <si>
    <t>17AQZZ1025</t>
  </si>
  <si>
    <t>1887881#17AQZZ1025</t>
  </si>
  <si>
    <t>17AQZZ1026</t>
  </si>
  <si>
    <t>1887881#17AQZZ1026</t>
  </si>
  <si>
    <t>17AQZZ1027</t>
  </si>
  <si>
    <t>1887881#17AQZZ1027</t>
  </si>
  <si>
    <t>17AQZZ1028</t>
  </si>
  <si>
    <t>1887881#17AQZZ1028</t>
  </si>
  <si>
    <t>17AQZZ1029</t>
  </si>
  <si>
    <t>1887881#17AQZZ1029</t>
  </si>
  <si>
    <t>17AQZZ1030</t>
  </si>
  <si>
    <t>1887881#17AQZZ1030</t>
  </si>
  <si>
    <t>17AQZZ1031</t>
  </si>
  <si>
    <t>1887881#17AQZZ1031</t>
  </si>
  <si>
    <t>17AQZZ1032</t>
  </si>
  <si>
    <t>1887881#17AQZZ1032</t>
  </si>
  <si>
    <t>17AQZZ1033</t>
  </si>
  <si>
    <t>1887881#17AQZZ1033</t>
  </si>
  <si>
    <t>PERUM TELAGA MURNI</t>
  </si>
  <si>
    <t>17ARRI1003</t>
  </si>
  <si>
    <t>1887881#17ARRI1003</t>
  </si>
  <si>
    <t>PERUM PONDOK TANAH MAS</t>
  </si>
  <si>
    <t>17ARBJ1014</t>
  </si>
  <si>
    <t>1887881#17ARBJ1014</t>
  </si>
  <si>
    <t>17ARRG1057</t>
  </si>
  <si>
    <t>1887881#17ARRG1057</t>
  </si>
  <si>
    <t>JLN FATAHILAH</t>
  </si>
  <si>
    <t>17ARRL1040</t>
  </si>
  <si>
    <t>1887881#17ARRL1040</t>
  </si>
  <si>
    <t>JLN RE MARTADINATA</t>
  </si>
  <si>
    <t>17ARRL1041</t>
  </si>
  <si>
    <t>1887881#17ARRL1041</t>
  </si>
  <si>
    <t>17ARRO3189</t>
  </si>
  <si>
    <t>1887881#17ARRO3189</t>
  </si>
  <si>
    <t>JLN KH FHUDOLI</t>
  </si>
  <si>
    <t>17ARRO3190</t>
  </si>
  <si>
    <t>1887881#17ARRO3190</t>
  </si>
  <si>
    <t>JLN KH FHUDHOLI</t>
  </si>
  <si>
    <t>17ARRO3191</t>
  </si>
  <si>
    <t>1887881#17ARRO3191</t>
  </si>
  <si>
    <t>JLN KH FHODOLI</t>
  </si>
  <si>
    <t>17ARRO3192</t>
  </si>
  <si>
    <t>1887881#17ARRO3192</t>
  </si>
  <si>
    <t>17ARRO3193</t>
  </si>
  <si>
    <t>1887881#17ARRO3193</t>
  </si>
  <si>
    <t>JLN KH FUDHOLI</t>
  </si>
  <si>
    <t>17ARRO3194</t>
  </si>
  <si>
    <t>1887881#17ARRO3194</t>
  </si>
  <si>
    <t>SMR66</t>
  </si>
  <si>
    <t>SMR066-F2</t>
  </si>
  <si>
    <t>1887881#40649</t>
  </si>
  <si>
    <t>TOKO ALESHA</t>
  </si>
  <si>
    <t>Jl Mandor Besar No30 RT003RW007 Ciketing Ud, ik Kec Bantar Gebang Kota Bks Jawa Barat 16820, Indonesia</t>
  </si>
  <si>
    <t>16ANLX1009</t>
  </si>
  <si>
    <t>1887881#16ANLX1009</t>
  </si>
  <si>
    <t>TOKO RAJAWALI</t>
  </si>
  <si>
    <t>JL. RAYA PONDOK TIMUR BLOK H NO 98, MUSTIKA SARI, MUSTIKA JAYA</t>
  </si>
  <si>
    <t>16AMKN1010</t>
  </si>
  <si>
    <t>1887881#16AMKN1010</t>
  </si>
  <si>
    <t>JL AL IHSAN RT 001 RW 009, JATI BENING, PONDOK GEDE</t>
  </si>
  <si>
    <t>16AMKO1003</t>
  </si>
  <si>
    <t>1887881#16AMKO1003</t>
  </si>
  <si>
    <t>JL KEMANGSARI 1 NO 6 RT003 RW 009, JATI BENING</t>
  </si>
  <si>
    <t>16AMKJ1014</t>
  </si>
  <si>
    <t>1887881#16AMKJ1014</t>
  </si>
  <si>
    <t>TOKO PULUNGAN</t>
  </si>
  <si>
    <t>JL R H UMAR RT006 RW018, JAKA SETIA, BEKASI SELATAN</t>
  </si>
  <si>
    <t>16ASOB1011</t>
  </si>
  <si>
    <t>1887881#16ASOB1011</t>
  </si>
  <si>
    <t>Gerbang Tol Bekasi Bar 2 RT005RW002 Pekayon, Jaya Kec Bekasi Sel Kota Bks Jawa Barat 17148, Indonesia</t>
  </si>
  <si>
    <t>16AMKN1006</t>
  </si>
  <si>
    <t>1887881#16AMKN1006</t>
  </si>
  <si>
    <t>TOKO APOLLO PERDANA</t>
  </si>
  <si>
    <t>JL JATIUTAMA BLOK N NO9 RT013008, JATI BENING BARU PONDOK GEDE</t>
  </si>
  <si>
    <t>16ASNZ1027</t>
  </si>
  <si>
    <t>1887881#16ASNZ1027</t>
  </si>
  <si>
    <t>TOKO MIRJA</t>
  </si>
  <si>
    <t>JL PENGASINAN, JAKASETIA, BEKASI SELATAN</t>
  </si>
  <si>
    <t>16ASOH1098</t>
  </si>
  <si>
    <t>1887881#16ASOH1098</t>
  </si>
  <si>
    <t>JL PATRIOT DEPAN PASAR KRANJI, JAKASAMPURNA</t>
  </si>
  <si>
    <t>16AKWV1016</t>
  </si>
  <si>
    <t>1887881#16AKWV1016</t>
  </si>
  <si>
    <t xml:space="preserve">JL ALAMNDA REGANCY 28 KARANG SATRIA </t>
  </si>
  <si>
    <t>16AMDQ1022</t>
  </si>
  <si>
    <t>1887881#16AMDQ1022</t>
  </si>
  <si>
    <t>TOKO ILHAM MINANG</t>
  </si>
  <si>
    <t>Pasar Tanah Merah Jalan Tanah Merah Blok C 1 No, 1 RT 4 RW 13 RT006RW023 Pengasinan Kec R, awalumbu Kota Bks Jawa Barat 17115 Indonesia</t>
  </si>
  <si>
    <t>16APFQ1015</t>
  </si>
  <si>
    <t>1887881#16APFQ1015</t>
  </si>
  <si>
    <t>JL WIBAWA MUKTI II RT01 RW011, JATI LUHUR</t>
  </si>
  <si>
    <t>16ASOD1053</t>
  </si>
  <si>
    <t>1887881#16ASOD1053</t>
  </si>
  <si>
    <t>Jl Bintara XII Jl Bintara No13 RT004RW013, Perumnas 1 Bintara Kec Bekasi Bar Kota Bks J, awa Barat 17134 Indonesia</t>
  </si>
  <si>
    <t>16AKXG1003</t>
  </si>
  <si>
    <t>1887881#16AKXG1003</t>
  </si>
  <si>
    <t>TOKO NESSA</t>
  </si>
  <si>
    <t>JL PASAR SEROJA RT01 RW01, HARAPAN JAYA, BEKASI UTARA</t>
  </si>
  <si>
    <t>16ANNK1005</t>
  </si>
  <si>
    <t>1887881#16ANNK1005</t>
  </si>
  <si>
    <t>JL MAWAR RT 02 RW 02</t>
  </si>
  <si>
    <t>16ASNX1030</t>
  </si>
  <si>
    <t>1887881#16ASNX1030</t>
  </si>
  <si>
    <t>TOKO YUNI</t>
  </si>
  <si>
    <t>JL DEWI SARTIKA RT 02 RW 02, MARGAHAYU, BEKASI TIMUR</t>
  </si>
  <si>
    <t>16ASOC1048</t>
  </si>
  <si>
    <t>1887881#16ASOC1048</t>
  </si>
  <si>
    <t>TOKO AMENG</t>
  </si>
  <si>
    <t>Jl Raya Pekayon No2 RT002RW001 Pekayon Jaya, Kec Bekasi Sel Kota Bks Jawa Barat 17148 In, donesia</t>
  </si>
  <si>
    <t>16ASNX1032</t>
  </si>
  <si>
    <t>1887881#16ASNX1032</t>
  </si>
  <si>
    <t>TOKO ROS</t>
  </si>
  <si>
    <t>Jl Dewi Sartika RT005RW008 Margahayu Kec B, ekasi Tim Kota Bks Jawa Barat 17113 Margahayu, Kec Bekasi Tim Kota Bks Jawa Barat 17124 Ind</t>
  </si>
  <si>
    <t>16ASNX1033</t>
  </si>
  <si>
    <t>1887881#16ASNX1033</t>
  </si>
  <si>
    <t>OFFICE BUNUT</t>
  </si>
  <si>
    <t>JL MUSTIKA JAYA KOTA LEGENDA NO 36 RT002 RW012, MUSTIKA JAYA, BANTAR GEBANG</t>
  </si>
  <si>
    <t>16APNH1002</t>
  </si>
  <si>
    <t>1887881#16APNH1002</t>
  </si>
  <si>
    <t>TOKO AL AZAM</t>
  </si>
  <si>
    <t>Jl Raya Ciangsana No50 Ciangsana Kec Gn Putr, i Kabupaten Bogor Jawa Barat 16968 Indonesia</t>
  </si>
  <si>
    <t>16AMKN1153</t>
  </si>
  <si>
    <t>1887881#16AMKN1153</t>
  </si>
  <si>
    <t>TOKO SUMBER REZEKI</t>
  </si>
  <si>
    <t>Jl Kincan Raya No150 RT001RW002 Jatibening, Baru Kec Pd Gede Kota Bks Jawa Barat 17412 I, ndonesia</t>
  </si>
  <si>
    <t>16AKXJ1008</t>
  </si>
  <si>
    <t>1887881#16AKXJ1008</t>
  </si>
  <si>
    <t>Block C3 No 81 Jl Griya Asri 2 Sumberjaya Kec Tamb, un Sel Kabupaten Bekasi Jawa Barat 17510</t>
  </si>
  <si>
    <t>16ANLX1024</t>
  </si>
  <si>
    <t>1887881#16ANLX1024</t>
  </si>
  <si>
    <t>TOKO ISNA</t>
  </si>
  <si>
    <t>PERUM GRIYAN ASRI DUA MUSTIKA SARI MUSTIKA JAYA, MUSTIKA SARI, MUSTIKA JAYA</t>
  </si>
  <si>
    <t>16ARAN1003</t>
  </si>
  <si>
    <t>1887881#16ARAN1003</t>
  </si>
  <si>
    <t>JL CIPAGANTI RAYA JATIREJA CIAKRANG TIMUR, JATIREJA, CIAKRANG TIMUR</t>
  </si>
  <si>
    <t>SMR94</t>
  </si>
  <si>
    <t>1887881#10132</t>
  </si>
  <si>
    <t>Jl Bambu Kuning RT002RW002 Sepanjang Jaya K, ec Rawalumbu Kota Bks Jawa Barat 17114 Indones, ia</t>
  </si>
  <si>
    <t>1887881#10198</t>
  </si>
  <si>
    <t>TOKO ASRI</t>
  </si>
  <si>
    <t>JL HARAPAN BARU TIMUR RT008 RW007</t>
  </si>
  <si>
    <t>1887881#10213</t>
  </si>
  <si>
    <t>JL LETNA ARSYAD UTARA RT004016, KEL KAYURINGIN BEK SELATAN</t>
  </si>
  <si>
    <t>1887881#10220</t>
  </si>
  <si>
    <t>1887881#10309</t>
  </si>
  <si>
    <t>TOKO PAKPAHAN</t>
  </si>
  <si>
    <t>Jl Arbei No15 RT001RW017 Kota Baru Kec Be, kasi Bar Kota Bks Jawa Barat 17133 Indonesia</t>
  </si>
  <si>
    <t>16ALWO1005</t>
  </si>
  <si>
    <t>1887881#16ALWO1005</t>
  </si>
  <si>
    <t>JL RAYA JATI MAKMUR NO 21 RT 003 RW 005, JATI MAKMUR, PONDOK GEDE</t>
  </si>
  <si>
    <t>16AMKN0006</t>
  </si>
  <si>
    <t>1887881#16AMKN0006</t>
  </si>
  <si>
    <t>TOKO LAMSAM JAYA</t>
  </si>
  <si>
    <t>KP CIANGSANA, DESA CIANGSANA, KEC GUNUNG PUTRI</t>
  </si>
  <si>
    <t>16AMKN1001</t>
  </si>
  <si>
    <t>1887881#16AMKN1001</t>
  </si>
  <si>
    <t>TOKO RAHMAT</t>
  </si>
  <si>
    <t>JL JATI BENING RT003003, PONDOK GEDE BEKASI</t>
  </si>
  <si>
    <t>16AMKN1002</t>
  </si>
  <si>
    <t>1887881#16AMKN1002</t>
  </si>
  <si>
    <t>JL RAYA BABELAN RT012 06 NO 9 KEL BABELAN KOTA, KEC TARUMAJAYA</t>
  </si>
  <si>
    <t>16AMKQ1002</t>
  </si>
  <si>
    <t>1887881#16AMKQ1002</t>
  </si>
  <si>
    <t>TOKO RONA</t>
  </si>
  <si>
    <t>JL JATI MAKMUR RT004 011 PONDOK GEDE BEKASI, PONDOK GEDE</t>
  </si>
  <si>
    <t>16ANLW1004</t>
  </si>
  <si>
    <t>1887881#16ANLW1004</t>
  </si>
  <si>
    <t>JlSetia II Rt0304 No55 Jatiwaringin Pondok Ge, de RT005RW004 Jatiwaringin Kec Pd Gede Ko, ta Bks Jawa Barat 17411 Indonesia</t>
  </si>
  <si>
    <t>17AMKQ1001</t>
  </si>
  <si>
    <t>1887881#17AMKQ1001</t>
  </si>
  <si>
    <t>TOKO IKIRU SUSU DAN DIAPERS</t>
  </si>
  <si>
    <t>PERUM MUTIARA GADING TIMUR BLOK G2 NO 15, RT006033 MUSTIKA JAYA</t>
  </si>
  <si>
    <t>1887881#20094</t>
  </si>
  <si>
    <t>TOKO AMAN JAYA II PLASTIK</t>
  </si>
  <si>
    <t>JL MERAK III NO41 RT002 RW006 JAKASAMPURNA</t>
  </si>
  <si>
    <t>1887881#202865</t>
  </si>
  <si>
    <t>Jl Bambu Kuning No47b RT003RW002 Sepanjang, Jaya Kec Rawalumbu Kota Bks Jawa Barat 17114, Indonesia</t>
  </si>
  <si>
    <t>1887881#20500</t>
  </si>
  <si>
    <t>JL RAYA HANKAM NO 65E RT003 007, JATI RAHAYU, PONDOK MELATI</t>
  </si>
  <si>
    <t>16AKWV1008</t>
  </si>
  <si>
    <t>1887881#16AKWV1008</t>
  </si>
  <si>
    <t>Jl Pasar Kecapi Jatirahayu Kec Pd Melati</t>
  </si>
  <si>
    <t>16AKWY1002</t>
  </si>
  <si>
    <t>1887881#16AKWY1002</t>
  </si>
  <si>
    <t>JL RAYA GABUS PABRIK RT006001, KP GABUS PABRIL TAMBUN UTARA</t>
  </si>
  <si>
    <t>16AKRY1003</t>
  </si>
  <si>
    <t>1887881#16AKRY1003</t>
  </si>
  <si>
    <t>TOKO BINTANG MADURA</t>
  </si>
  <si>
    <t>Jl Harapan Mulya Bulevar No21 Setiamulya, Kec Tarumajaya Kabupaten Bekasi</t>
  </si>
  <si>
    <t>16ALWO1008</t>
  </si>
  <si>
    <t>1887881#16ALWO1008</t>
  </si>
  <si>
    <t>CV. ASKA WIJAYA PERKASA</t>
  </si>
  <si>
    <t>Jl Raya Bekasi Timur Regensi No1 RT012RW020, Cimuning Kec Mustika Jaya Kota Bks Jawa Barat, 17155 Indonesia</t>
  </si>
  <si>
    <t>16AMKO1010</t>
  </si>
  <si>
    <t>1887881#16AMKO1010</t>
  </si>
  <si>
    <t>Jl Raya Kodau No23B RT001RW023, JATI MEKAR, JATI ASIH</t>
  </si>
  <si>
    <t>16AMKO1011</t>
  </si>
  <si>
    <t>1887881#16AMKO1011</t>
  </si>
  <si>
    <t>Jl Raya Panggung No3 RT006RW003 Jatibening, Kec Pd Gede Kota Bks Jawa Barat 17412 Indone, sia</t>
  </si>
  <si>
    <t>16AMKM1009</t>
  </si>
  <si>
    <t>1887881#16AMKM1009</t>
  </si>
  <si>
    <t>JL PASAR KECAPI RT 003 RW 003, JATI WARNA JATI ASIH, JATIWARNA</t>
  </si>
  <si>
    <t>16AMKM1013</t>
  </si>
  <si>
    <t>1887881#16AMKM1013</t>
  </si>
  <si>
    <t>TOKO KANA</t>
  </si>
  <si>
    <t>JL MASJID RAYA RT005 RW002 JATICEMPAKA, PONDOK GEDE, BEKASI</t>
  </si>
  <si>
    <t>16AMKM1019</t>
  </si>
  <si>
    <t>1887881#16AMKM1019</t>
  </si>
  <si>
    <t>Gg Buntu 2 No21 RT003RW8 Jatiwarna Kec Pd, Melati Kota Bks Jawa Barat 17415 Indonesia</t>
  </si>
  <si>
    <t>16AMKM1020</t>
  </si>
  <si>
    <t>1887881#16AMKM1020</t>
  </si>
  <si>
    <t>Jl Boulevard Raya No15 Ciangsana Kec Gn Putr, i Kabupaten Bogor Jawa Barat 16968 Indonesia</t>
  </si>
  <si>
    <t>16AMKM1032</t>
  </si>
  <si>
    <t>1887881#16AMKM1032</t>
  </si>
  <si>
    <t>Jl Pasar Kecapi RT003RW003 Jatiwarna Kec P, d Melati Kota Bks Jawa Barat 17415 Indonesia</t>
  </si>
  <si>
    <t>16AMKM1047</t>
  </si>
  <si>
    <t>1887881#16AMKM1047</t>
  </si>
  <si>
    <t>Jl Pasar Kecapi No24b RT002RW018 Jatiwarna, Kec Pd Melati Kota Bks Jawa Barat 17414 Indo, nesia</t>
  </si>
  <si>
    <t>16AMKM1048</t>
  </si>
  <si>
    <t>1887881#16AMKM1048</t>
  </si>
  <si>
    <t>JL RAYA PASAR KECAPI NO 120 BC</t>
  </si>
  <si>
    <t>16AMKM1049</t>
  </si>
  <si>
    <t>1887881#16AMKM1049</t>
  </si>
  <si>
    <t>TOKO MAKARO MART</t>
  </si>
  <si>
    <t>Jl Pasar Kecapi No8 RT009RW016 Jatirahayu, Kec Pd Melati Kota Bks Jawa Barat 17414 Indon, esia</t>
  </si>
  <si>
    <t>16AMKM1050</t>
  </si>
  <si>
    <t>1887881#16AMKM1050</t>
  </si>
  <si>
    <t>Jl Pasar Kecapi No7 1 RT006RW003 Jatiwarna, Kec Pd Melati Kota Bks Jawa Barat 17415 Indo, nesia</t>
  </si>
  <si>
    <t>16AMKM1058</t>
  </si>
  <si>
    <t>1887881#16AMKM1058</t>
  </si>
  <si>
    <t>TOKO ABEL</t>
  </si>
  <si>
    <t>JL RAYA PS KRANGGAN NO 8 RT001 RW004, JATISAMPURNA</t>
  </si>
  <si>
    <t>16AMKR1008</t>
  </si>
  <si>
    <t>1887881#16AMKR1008</t>
  </si>
  <si>
    <t>Jl Astina No186 RT004RW008 Jatirahayu Kec, Pd Melati Kota Bks Jawa Barat 17414 Indonesia, JATIASI</t>
  </si>
  <si>
    <t>16AMKM1059</t>
  </si>
  <si>
    <t>1887881#16AMKM1059</t>
  </si>
  <si>
    <t>Jl Swatantra III No1 Jatirasa Kec Jatiasih K, ota Bks Jawa Barat 17424 Indonesia, PONDOK MELATI</t>
  </si>
  <si>
    <t>16AMKQ1006</t>
  </si>
  <si>
    <t>1887881#16AMKQ1006</t>
  </si>
  <si>
    <t>JL JATIMAKMUR, KEC PONDOK GEDE</t>
  </si>
  <si>
    <t>16APFO1012</t>
  </si>
  <si>
    <t>1887881#16APFO1012</t>
  </si>
  <si>
    <t>TOKO NADJA</t>
  </si>
  <si>
    <t>JL WIBAWA MUKTI NO 2 RT.002 RW 016</t>
  </si>
  <si>
    <t>1887881#1523370</t>
  </si>
  <si>
    <t>TOKO DAWA</t>
  </si>
  <si>
    <t>JL SIROJUL MUNIR RT005 RW002, JATI SARI, JATI ASIH</t>
  </si>
  <si>
    <t>16AMKJ1005</t>
  </si>
  <si>
    <t>1887881#16AMKJ1005</t>
  </si>
  <si>
    <t>Jl Raya Siliwangi No178 RT001RW001 Sepanjan, g Jaya Kec Rawalumbu Kota Bks Jawa Barat 17114, Indonesia</t>
  </si>
  <si>
    <t>16AMKJ1010</t>
  </si>
  <si>
    <t>1887881#16AMKJ1010</t>
  </si>
  <si>
    <t>TOKO DAFA SNACK</t>
  </si>
  <si>
    <t>Jl Raya Jati Makmur Raya No69B RT002RW011 J, atimakmur Kec Pd Gede Kota Bks Jawa Barat 174, 13 Indonesia</t>
  </si>
  <si>
    <t>16AMKJ1016</t>
  </si>
  <si>
    <t>1887881#16AMKJ1016</t>
  </si>
  <si>
    <t>TOKO FAIZAN</t>
  </si>
  <si>
    <t>RT005RW010 Pengasinan Kec Rawalumbu Kota Bk, s Jawa Barat 17115 Indonesia, RAWALUMBU</t>
  </si>
  <si>
    <t>16AMKM1071</t>
  </si>
  <si>
    <t>1887881#16AMKM1071</t>
  </si>
  <si>
    <t>TOKO PAGAR GUNUNG</t>
  </si>
  <si>
    <t>JL KETAPANG NO 39 RT001 021, PEKAYON JAYA</t>
  </si>
  <si>
    <t>16AMKM1079</t>
  </si>
  <si>
    <t>1887881#16AMKM1079</t>
  </si>
  <si>
    <t>TOKO SUMBER BERKAH TIGA</t>
  </si>
  <si>
    <t>JL KEMANG RAYA RT006 RW002, JATIBENING BARU</t>
  </si>
  <si>
    <t>16AMKN1027</t>
  </si>
  <si>
    <t>1887881#16AMKN1027</t>
  </si>
  <si>
    <t>TOKO LIA</t>
  </si>
  <si>
    <t>Jl Pasar Kecapi No21 RT003RW8 Jatiwarna Ke, c Pd Melati Kota Bks Jawa Barat 17415 Indones, ia</t>
  </si>
  <si>
    <t>16AMKN1044</t>
  </si>
  <si>
    <t>1887881#16AMKN1044</t>
  </si>
  <si>
    <t>TOKO SINAR GUMANTI</t>
  </si>
  <si>
    <t>Jl Raya Bojong Kulur Jl Letda Natsir No1 Bojon, g Kulur Kec Gn Putri Kabupaten Bogor Jawa Bar, at 16969 Indonesia</t>
  </si>
  <si>
    <t>16AMKQ1064</t>
  </si>
  <si>
    <t>1887881#16AMKQ1064</t>
  </si>
  <si>
    <t>TOKO BERES MART</t>
  </si>
  <si>
    <t>JL PATRIOT RT 003 RW 003, JAKA SAMPURNA</t>
  </si>
  <si>
    <t>16ASNR1007</t>
  </si>
  <si>
    <t>1887881#16ASNR1007</t>
  </si>
  <si>
    <t>TOKO FADIL</t>
  </si>
  <si>
    <t>Jl Karang Indah Karangsatria Kec Tambun Utara, Kabupaten Bekasi Jawa Barat 17510 Indonesia</t>
  </si>
  <si>
    <t>16ASOF1074</t>
  </si>
  <si>
    <t>1887881#16ASOF1074</t>
  </si>
  <si>
    <t>TOKO SITI</t>
  </si>
  <si>
    <t>JL TELKOM RAYA MUSTIKA JAYA</t>
  </si>
  <si>
    <t>16ASOH1028</t>
  </si>
  <si>
    <t>1887881#16ASOH1028</t>
  </si>
  <si>
    <t xml:space="preserve">JL MUSTIKA JAYA KEL LAMBANG SARI  </t>
  </si>
  <si>
    <t>16APFO1029</t>
  </si>
  <si>
    <t>1887881#16APFO1029</t>
  </si>
  <si>
    <t>TOKO AYLA BERKAH</t>
  </si>
  <si>
    <t>Jl Rw Semut 1 RT001RW003 Jatiasih Kec Jat, iasih Kota Bks Jawa Barat 17423 Indonesia</t>
  </si>
  <si>
    <t>16ASOC1007</t>
  </si>
  <si>
    <t>1887881#16ASOC1007</t>
  </si>
  <si>
    <t>TOKO NYATA</t>
  </si>
  <si>
    <t>JL CEMPAKA JAYA NO 09 RT 003 RW 006, KEC JATI CEMPAKA</t>
  </si>
  <si>
    <t>16AMDR1002</t>
  </si>
  <si>
    <t>1887881#16AMDR1002</t>
  </si>
  <si>
    <t>TOKO LUCKY</t>
  </si>
  <si>
    <t>JL BAMBU KUNING RT002002, SEPANJANG JAYA, KEC RAWALUMBU</t>
  </si>
  <si>
    <t>16AMKJ1001</t>
  </si>
  <si>
    <t>1887881#16AMKJ1001</t>
  </si>
  <si>
    <t>Jl masjid rawa bacang 27bRt010014 Jatirahayu Ke, c Pd Melati Kota Bks Jawa Barat Indonesia</t>
  </si>
  <si>
    <t>16AMKJ1060</t>
  </si>
  <si>
    <t>1887881#16AMKJ1060</t>
  </si>
  <si>
    <t>JL RAYA JATI MAKMUR NO 12 RT001 RW003, JATIRAHAYU, PD MELATI</t>
  </si>
  <si>
    <t>16AMKN1141</t>
  </si>
  <si>
    <t>1887881#16AMKN1141</t>
  </si>
  <si>
    <t>TOKO ADILA SNACK</t>
  </si>
  <si>
    <t>Jl Depkes II No16 RT005RW007 Jatibening Ke, c Pd Gede Kota Bks Jawa Barat 17412 Indonesia, KEC PONDOK GEDE</t>
  </si>
  <si>
    <t>16AMKQ1073</t>
  </si>
  <si>
    <t>1887881#16AMKQ1073</t>
  </si>
  <si>
    <t>JL BUKIT KENCANA NO 71 RT 007 RW 008, KEC JATI MAKMUR, KEL PONDOK GEDE</t>
  </si>
  <si>
    <t>16APFN1028</t>
  </si>
  <si>
    <t>1887881#16APFN1028</t>
  </si>
  <si>
    <t>JL LEGOK JATIMEKAR</t>
  </si>
  <si>
    <t>16APFO1054</t>
  </si>
  <si>
    <t>1887881#16APFO1054</t>
  </si>
  <si>
    <t>TOKO GIBRAN SATU</t>
  </si>
  <si>
    <t>Jl Vila Nusa Indah NoGG 10 14 Bojong Kulur Kec, Gn Putri Kabupaten Bogor Jawa Barat 16969 In, donesia</t>
  </si>
  <si>
    <t>16APFQ1010</t>
  </si>
  <si>
    <t>1887881#16APFQ1010</t>
  </si>
  <si>
    <t>Jl Wibawa Mukti II RT001RW006 Jatiluhur Kec, Jatiasih Kota Bks Jawa Barat 17425 Indonesia, JATIASIH</t>
  </si>
  <si>
    <t>16APFS1003</t>
  </si>
  <si>
    <t>1887881#16APFS1003</t>
  </si>
  <si>
    <t>Jl Sirojul Munir NoK10 RT00103RW03 Jatisar, i Kec Jatiasih Kota Bks Jawa Barat 17426 Indo, nesia</t>
  </si>
  <si>
    <t>16APFS1035</t>
  </si>
  <si>
    <t>1887881#16APFS1035</t>
  </si>
  <si>
    <t>Jl Wibawa Mukti II No31 RT002RW006 Jatiasih, Kec Jatiasih Kota Bks Jawa Barat 17426 Indon, esia</t>
  </si>
  <si>
    <t>16APFV1032</t>
  </si>
  <si>
    <t>1887881#16APFV1032</t>
  </si>
  <si>
    <t>TOKO RIFDA JAYA</t>
  </si>
  <si>
    <t>JL RAYA RUMDIS AL NO 10 RT003010, JATIRANGGA KEC JATISAMPURNA</t>
  </si>
  <si>
    <t>16APFW1004</t>
  </si>
  <si>
    <t>1887881#16APFW1004</t>
  </si>
  <si>
    <t>TOKO PUTRA JAYA BAHAN KUE</t>
  </si>
  <si>
    <t>PASAR KRANGGAN LANTAI DASAR JL PASAR KRANGGAN, JATI SAMPURNA</t>
  </si>
  <si>
    <t>16APFX1064</t>
  </si>
  <si>
    <t>1887881#16APFX1064</t>
  </si>
  <si>
    <t>Jl Wijaya Kusuma RT005RW013 Jatisampurna Ke, c Jatisampurna Kota Bks Jawa Barat 17433 Indon, esia</t>
  </si>
  <si>
    <t>16APFX1065</t>
  </si>
  <si>
    <t>1887881#16APFX1065</t>
  </si>
  <si>
    <t>TOKO LILI</t>
  </si>
  <si>
    <t>JL PASAR KRANGGAN NO 6 RT001005, JATI SAMPURNA BEKASI</t>
  </si>
  <si>
    <t>16APFX1066</t>
  </si>
  <si>
    <t>1887881#16APFX1066</t>
  </si>
  <si>
    <t>Jl Wijaya Kusuma Blok AS42 No16 RT008RW014, Jatisampurna Kec Jatisampurna Kota Bks Jawa Ba, rat 17433 Indonesia</t>
  </si>
  <si>
    <t>16ASNY1022</t>
  </si>
  <si>
    <t>1887881#16ASNY1022</t>
  </si>
  <si>
    <t>TOKO LARIS IV</t>
  </si>
  <si>
    <t>JL CIKUNIR RAYA NO 31 RT001 RW 002, JAKA MULYA, BEKASI SELATAN</t>
  </si>
  <si>
    <t>16ASTF1022</t>
  </si>
  <si>
    <t>1887881#16ASTF1022</t>
  </si>
  <si>
    <t>TOKO SUKALAKSANA</t>
  </si>
  <si>
    <t>JL RAYA CIANGSANA NO 13 CIANGSANA, GUNUNG PUTRI</t>
  </si>
  <si>
    <t>16ASTF1023</t>
  </si>
  <si>
    <t>1887881#16ASTF1023</t>
  </si>
  <si>
    <t>TOKO HOKI LAPAN LAPAN</t>
  </si>
  <si>
    <t>Jl Wibawa Mukti II No77 RT001RW001 Jatiasih, Kec Jatiasih Kota Bks Jawa Barat 17423 Indon, esia</t>
  </si>
  <si>
    <t>16ASTG1003</t>
  </si>
  <si>
    <t>1887881#16ASTG1003</t>
  </si>
  <si>
    <t>JL RAYA KRANGGAN NO50 RT006 RW005 JATIRANGGON  JAT, I SAMPURNA, JATI SAMPURNA</t>
  </si>
  <si>
    <t>16ASNX1022</t>
  </si>
  <si>
    <t>1887881#16ASNX1022</t>
  </si>
  <si>
    <t>JL DEWI SARTIKA 45 RT 04 RW 08, KEL MARGAHAYU, KEC BEKASI TIMUR</t>
  </si>
  <si>
    <t>16ASXO1007</t>
  </si>
  <si>
    <t>1887881#16ASXO1007</t>
  </si>
  <si>
    <t>TOKO VINA SATU</t>
  </si>
  <si>
    <t>PERUM VILLA GADING HARAPAN BLOK AF 2 NO 25, KEL BABELAN, KEC BABELAN</t>
  </si>
  <si>
    <t>16AKRX1001</t>
  </si>
  <si>
    <t>1887881#16AKRX1001</t>
  </si>
  <si>
    <t>TOKO DIORY</t>
  </si>
  <si>
    <t>Jl Jatiluhur Raya No1 RT001RW013 Jakasampur, na Kec Bekasi Bar Kota Bks Jawa Barat 17145, Indonesia</t>
  </si>
  <si>
    <t>16AKWV1021</t>
  </si>
  <si>
    <t>1887881#16AKWV1021</t>
  </si>
  <si>
    <t>TOKO FERDI</t>
  </si>
  <si>
    <t>JL LEGOK KP PAMAHAN RT 01 06</t>
  </si>
  <si>
    <t>16ANLX1011</t>
  </si>
  <si>
    <t>1887881#16ANLX1011</t>
  </si>
  <si>
    <t>JL PONDOK TIMUR INDAH NO 6 BLOK B, MUSTIKA SARI</t>
  </si>
  <si>
    <t>16ALWY1024</t>
  </si>
  <si>
    <t>1887881#16ALWY1024</t>
  </si>
  <si>
    <t>TOKO MILA</t>
  </si>
  <si>
    <t>16ASOG1029</t>
  </si>
  <si>
    <t>1887881#16ASOG1029</t>
  </si>
  <si>
    <t>JL HARAPAN BARU TIMUR RT008 RW007, KOTA BARU, BEKASI BARAT</t>
  </si>
  <si>
    <t>16APFW1007</t>
  </si>
  <si>
    <t>1887881#16APFW1007</t>
  </si>
  <si>
    <t>Jl Raya Mess Al No13 RT004RW001 Jatiraden, Kec Jatisampurna Kota Bks Jawa Barat 17432 Ind, onesia</t>
  </si>
  <si>
    <t>16ALWY1050</t>
  </si>
  <si>
    <t>1887881#16ALWY1050</t>
  </si>
  <si>
    <t>TOKO GIBRAN II</t>
  </si>
  <si>
    <t>Jl Vila Nusa Indah Blok AA7 No99 Bojong Kulur, Kec Gn Putri Kabupaten Bogor Jawa Barat 16969, Indonesia</t>
  </si>
  <si>
    <t>16AMDQ1021</t>
  </si>
  <si>
    <t>1887881#16AMDQ1021</t>
  </si>
  <si>
    <t>TOKO SEMPURNO</t>
  </si>
  <si>
    <t>16AMDR1009</t>
  </si>
  <si>
    <t>1887881#16AMDR1009</t>
  </si>
  <si>
    <t>TOKO JIMART</t>
  </si>
  <si>
    <t>JL PANGANDARAN RAYA NO48 RT004 RW009, SEPANJANG JAYA, RAWA LUMBU</t>
  </si>
  <si>
    <t>16AMKL1003</t>
  </si>
  <si>
    <t>1887881#16AMKL1003</t>
  </si>
  <si>
    <t>JL RAYA HANKAM NO 64 RT001 RW005, JATIMURNI, PONDOK MELATI</t>
  </si>
  <si>
    <t>16APFQ1014</t>
  </si>
  <si>
    <t>1887881#16APFQ1014</t>
  </si>
  <si>
    <t>TOKO ABANG ADEK</t>
  </si>
  <si>
    <t>JL. BENDA JATILUHUR KEC. JATI ASIH KOTA BEKASI, Indonesia</t>
  </si>
  <si>
    <t>16APFS1039</t>
  </si>
  <si>
    <t>1887881#16APFS1039</t>
  </si>
  <si>
    <t>JL BRANTAS RAYA NO17 RT002 RW014, JATISARI</t>
  </si>
  <si>
    <t>16APFW1009</t>
  </si>
  <si>
    <t>1887881#16APFW1009</t>
  </si>
  <si>
    <t>JL MES AL RAMBUTAN NO15 RT003 RW010, JATIRANGGA</t>
  </si>
  <si>
    <t>16ASNQ1025</t>
  </si>
  <si>
    <t>1887881#16ASNQ1025</t>
  </si>
  <si>
    <t>TOKO FAHMI</t>
  </si>
  <si>
    <t>Jl Nanas III No94 RT007RW023 Tlk Pucung K, ec Bekasi Utara Kota Bks Jawa Barat 17121 Indo, nesia</t>
  </si>
  <si>
    <t>16ASNS1024</t>
  </si>
  <si>
    <t>1887881#16ASNS1024</t>
  </si>
  <si>
    <t>TOKO SRI CAHAYA</t>
  </si>
  <si>
    <t>Jl Kenanga Blok HH1 No16b RT012RW013 Kalia, bang Tengah Kec Bekasi Utara Kota Bks Jawa Bar, at 17125 Indonesia</t>
  </si>
  <si>
    <t>16ASNZ1029</t>
  </si>
  <si>
    <t>1887881#16ASNZ1029</t>
  </si>
  <si>
    <t>TOKO ZULFAN</t>
  </si>
  <si>
    <t>JL PULO RIBUNG NO75 RT002 RW017, JAKA SETIA</t>
  </si>
  <si>
    <t>16AKWV1034</t>
  </si>
  <si>
    <t>1887881#16AKWV1034</t>
  </si>
  <si>
    <t>TOKO BAROKAH RIZKY DUA</t>
  </si>
  <si>
    <t>JL ALAMANDA REGENCY BLOK G RT 03 RW 28 , KARANGSATRIA, TAMBUN UTARA</t>
  </si>
  <si>
    <t>16ASNR1011</t>
  </si>
  <si>
    <t>1887881#16ASNR1011</t>
  </si>
  <si>
    <t>TOKO RUSDI</t>
  </si>
  <si>
    <t>Ruko Sinpasa Commercial Blok SD-008 Summarecon Bek, asi Marga Mulya Kec Bekasi Utara Kota Bks Jaw, a Barat 17144 Indonesia</t>
  </si>
  <si>
    <t>16AMKQ1076</t>
  </si>
  <si>
    <t>1887881#16AMKQ1076</t>
  </si>
  <si>
    <t>TOKO GEZZA PLASTIK</t>
  </si>
  <si>
    <t>No Bekasi Jl Duta Indah Raya No19 RT002RW02, 0 Jatimakmur Kec Pd Gede Kota Bks Jawa Barat, 17413 Indonesia</t>
  </si>
  <si>
    <t>16ASNZ1030</t>
  </si>
  <si>
    <t>1887881#16ASNZ1030</t>
  </si>
  <si>
    <t>TOKO AULIA PLASTIK</t>
  </si>
  <si>
    <t>JL JAKASETIA RT004 RW002, JAKASETIA</t>
  </si>
  <si>
    <t>16APFX1069</t>
  </si>
  <si>
    <t>1887881#16APFX1069</t>
  </si>
  <si>
    <t>JL NYIUR RAYA RT001 RW010, JATI SAMPURNA, JATI SAMPURNA</t>
  </si>
  <si>
    <t>16AMDQ1023</t>
  </si>
  <si>
    <t>1887881#16AMDQ1023</t>
  </si>
  <si>
    <t>JL TANAH MERAH RT 002 RW 013, PENGASINAN, RAWALUMBU</t>
  </si>
  <si>
    <t>16APFQ1013</t>
  </si>
  <si>
    <t>1887881#16APFQ1013</t>
  </si>
  <si>
    <t>Jl H Misan NoSamping Jatiluhur Kec Jatiasih, Kota Bks Jawa Barat 17425 Indonesia, JATIASIH</t>
  </si>
  <si>
    <t>16AMKQ1079</t>
  </si>
  <si>
    <t>1887881#16AMKQ1079</t>
  </si>
  <si>
    <t>TOKO KABAN</t>
  </si>
  <si>
    <t>Bojong Rawalele No108 RT003RW008 Jatimakmur, Kec Pd Gede Kota Bks Jawa Barat 17413 Indone, sia</t>
  </si>
  <si>
    <t>16APFP1059</t>
  </si>
  <si>
    <t>1887881#16APFP1059</t>
  </si>
  <si>
    <t>TOKO SINAR GUMANTI II</t>
  </si>
  <si>
    <t>SIMPANG 3 RATNA JL RAYA JATIKRAMAT, JATIKRAMAT, JATIASIH</t>
  </si>
  <si>
    <t>16AMDQ1020</t>
  </si>
  <si>
    <t>1887881#16AMDQ1020</t>
  </si>
  <si>
    <t>Perumahan Bumi Bekasi Baru No 9 RT 6  RW 6 Ja, lan Pariwisata Raya Rawa Lumbu RT003RW028 Pe, ngasinan Kec Rawalumbu Kota Bks Jawa Barat 171</t>
  </si>
  <si>
    <t>16AMKR1025</t>
  </si>
  <si>
    <t>1887881#16AMKR1025</t>
  </si>
  <si>
    <t>JL GAMPRIT RAYA NO49 RT005 RW02, JATIWARINGIN, PONDOK GEDE</t>
  </si>
  <si>
    <t>16ASNZ1031</t>
  </si>
  <si>
    <t>1887881#16ASNZ1031</t>
  </si>
  <si>
    <t>TOKO PLASTIK KAYAH</t>
  </si>
  <si>
    <t>JL R H UMAR NO149 RT001 RW018, JAKA SETIA, BEKASI SELATAN</t>
  </si>
  <si>
    <t>16ASNR1012</t>
  </si>
  <si>
    <t>1887881#16ASNR1012</t>
  </si>
  <si>
    <t>TOKO ISMA</t>
  </si>
  <si>
    <t>JL AL IKHLAS 2 NO5 RT003 RW005, MARGA MULYA, BEKASI UTARA</t>
  </si>
  <si>
    <t>16APFQ1012</t>
  </si>
  <si>
    <t>1887881#16APFQ1012</t>
  </si>
  <si>
    <t>JL ASABRI RT003 RW 011, JATI LUHUR, JATIASIH</t>
  </si>
  <si>
    <t>16ASNV1024</t>
  </si>
  <si>
    <t>1887881#16ASNV1024</t>
  </si>
  <si>
    <t>CV SINAR MAKMUR</t>
  </si>
  <si>
    <t>Jl KH Agus Salim RT001RW008 Bekasi Jaya Ke, c Bekasi Tim Kota Bks Jawa Barat Indonesia, KOTA BEKASI JAWA BARAT 17112</t>
  </si>
  <si>
    <t>16AMKQ1080</t>
  </si>
  <si>
    <t>1887881#16AMKQ1080</t>
  </si>
  <si>
    <t>Jl Raya Jati Makmur No112a RT004RW007 Jatim, akmur Kec Pd Gede Kota Bks Jawa Barat 17414, Indonesia</t>
  </si>
  <si>
    <t>16AKXH1005</t>
  </si>
  <si>
    <t>1887881#16AKXH1005</t>
  </si>
  <si>
    <t>TOKO MAJUAN</t>
  </si>
  <si>
    <t>Jl H Abdul Wahab Setiadarma Kec Tambun Sel, Kabupaten Bekasi Jawa Barat 17510 Indonesia, TAMBUN SELATAN</t>
  </si>
  <si>
    <t>16APFS1038</t>
  </si>
  <si>
    <t>1887881#16APFS1038</t>
  </si>
  <si>
    <t>TOKO PLASTIK DAN BAHAN KUE BERKAH</t>
  </si>
  <si>
    <t>JL BRANTAS RT 002 RW 015, JATI SARI, JATI ASIH</t>
  </si>
  <si>
    <t>16ASOD1058</t>
  </si>
  <si>
    <t>1887881#16ASOD1058</t>
  </si>
  <si>
    <t>TOKO MULYA</t>
  </si>
  <si>
    <t>Jl Kali Baru Barat RT004RW015 Kota Baru Kec, Bekasi Bar Kota Bks Jawa Barat 17133 Indones, ia</t>
  </si>
  <si>
    <t>16AKRY1011</t>
  </si>
  <si>
    <t>1887881#16AKRY1011</t>
  </si>
  <si>
    <t>TOKO TISA SATU</t>
  </si>
  <si>
    <t xml:space="preserve">JL K.H JUNAIDI KP PANGGARUTAN RT 01 RW 01 , KEL SETIA ASIH KEC TARUMAJAYA </t>
  </si>
  <si>
    <t>16ANLW1103</t>
  </si>
  <si>
    <t>1887881#16ANLW1103</t>
  </si>
  <si>
    <t>TOKO ZALIKA</t>
  </si>
  <si>
    <t>Jl Mawar No17 RT003RW004 Mustikasari Kec, Mustika Jaya Kota Bks Jawa Barat 17157 Indonesi, a</t>
  </si>
  <si>
    <t>16APNH1004</t>
  </si>
  <si>
    <t>1887881#16APNH1004</t>
  </si>
  <si>
    <t>TOKO AL FARIZI</t>
  </si>
  <si>
    <t>Jl Letda Nasir Ciangsana Kec Gn Putri Kabupa, ten Bogor Jawa Barat 16968 Indonesia</t>
  </si>
  <si>
    <t>16ASXL1013</t>
  </si>
  <si>
    <t>1887881#16ASXL1013</t>
  </si>
  <si>
    <t>TOKO YONIE EMPAT</t>
  </si>
  <si>
    <t>JL PONDOK UNGU PERMAI BLOK B7 KEL BAHAGIA , KEC BABELAN  KAB BEKASI</t>
  </si>
  <si>
    <t>16AKWV1045</t>
  </si>
  <si>
    <t>1887881#16AKWV1045</t>
  </si>
  <si>
    <t>Jl Raya Satria Jaya No52 RT006RW001, KARANG SATRIA</t>
  </si>
  <si>
    <t>16AMKJ1063</t>
  </si>
  <si>
    <t>1887881#16AMKJ1063</t>
  </si>
  <si>
    <t>Jl Pasar Kecapi No16 RT001RW006 Jatirahayu, Kec Pd Melati Kota Bks Jawa Barat 17414 Indo, nesia</t>
  </si>
  <si>
    <t>16APFX1070</t>
  </si>
  <si>
    <t>1887881#16APFX1070</t>
  </si>
  <si>
    <t>JL RAYA PS KRANGGAN NO 25 RT001 RW004, JATI SAMPURNA, JATISAMPURNA</t>
  </si>
  <si>
    <t>16ASNW1025</t>
  </si>
  <si>
    <t>1887881#16ASNW1025</t>
  </si>
  <si>
    <t xml:space="preserve">PT PRISMA AGUNG NUSANTARA </t>
  </si>
  <si>
    <t xml:space="preserve">RT009RW028 Mustikajaya Kec Mustika Jaya Kot, a Bks Jawa Barat Indonesia, ADM JAKARTA PUSAT </t>
  </si>
  <si>
    <t>16AMKP1051</t>
  </si>
  <si>
    <t>1887881#16AMKP1051</t>
  </si>
  <si>
    <t>TOKO TBK HENDRA JAYA DUA</t>
  </si>
  <si>
    <t>JL MASJID RAYA RT004 RW002, JATICEMPAKA, PONDOK GEDE</t>
  </si>
  <si>
    <t>16AMKR1028</t>
  </si>
  <si>
    <t>1887881#16AMKR1028</t>
  </si>
  <si>
    <t>TOKO ACUNG</t>
  </si>
  <si>
    <t>Jl Gamprit Raya No135 RT003RW002 Jatiwaring, in Kec Pd Gede Kota Bks Jawa Barat 17411 Ind, onesia</t>
  </si>
  <si>
    <t>16ASOC1051</t>
  </si>
  <si>
    <t>1887881#16ASOC1051</t>
  </si>
  <si>
    <t>Jl Pulo Ribung Jl Satria Raya No15 RT005RW0, 19 Pekayon Jaya Kec Bekasi Sel Kota Bks Jawa, Barat 17147 Indonesia</t>
  </si>
  <si>
    <t>16AMDO1004</t>
  </si>
  <si>
    <t>1887881#16AMDO1004</t>
  </si>
  <si>
    <t>Jl Raya Narogong No88 RT04RW01RW001 Bojong, Menteng Kec Rawalumbu Kota Bks Jawa Barat 171, 14 Indonesia</t>
  </si>
  <si>
    <t>16APNF1001</t>
  </si>
  <si>
    <t>1887881#16APNF1001</t>
  </si>
  <si>
    <t>TOKO MUKTI</t>
  </si>
  <si>
    <t>JL LETDA NATSIR, BOJONG KULUR, GUNUNG PUTRI</t>
  </si>
  <si>
    <t>16ASXP1005</t>
  </si>
  <si>
    <t>1887881#16ASXP1005</t>
  </si>
  <si>
    <t>TOKO MADURA ADIL DUA</t>
  </si>
  <si>
    <t>PERUM PANJIBUWONO BLOK AS1 1B KEL KEDUNG PENGAWAS , KEC BABELAN KAB BEKASI</t>
  </si>
  <si>
    <t>17ASNO1008</t>
  </si>
  <si>
    <t>1887881#17ASNO1008</t>
  </si>
  <si>
    <t xml:space="preserve">PT ARTHA GABE PRATAMA </t>
  </si>
  <si>
    <t>Kavling Komersil Golden City Jl Kali Abang Tenga, h No5 Blok A Tlk Pucung Kec Bekasi Utara Kot, a Bks Jawa Barat 17122 Indonesia</t>
  </si>
  <si>
    <t>16ASNR1014</t>
  </si>
  <si>
    <t>1887881#16ASNR1014</t>
  </si>
  <si>
    <t>TOKO BUNAKEN INDAH</t>
  </si>
  <si>
    <t>ruko sinpasa madeaguzallshopee ruko sinpasa summar, econ Q2C2C39 RT003RW005 Marga Mulya Kec B, ekasi Utara Kota Bks Jawa Barat 34164 Indonesia</t>
  </si>
  <si>
    <t>17AMDR1006</t>
  </si>
  <si>
    <t>1887881#17AMDR1006</t>
  </si>
  <si>
    <t>RESTO HARUM PANDAN</t>
  </si>
  <si>
    <t>JL PRAMUKA NO 26 RT 004 RW 002 SEPANJANG JAYA RAWA, LUMBU</t>
  </si>
  <si>
    <t>16AKXC1012</t>
  </si>
  <si>
    <t>1887881#16AKXC1012</t>
  </si>
  <si>
    <t xml:space="preserve">PT KANGEN NUSANTARA INDONESIA </t>
  </si>
  <si>
    <t>JL PASIFIC PLAZA BOULEVARD NO 001 KEL WADAS KEC TE, LUK JAMBE TIMUR</t>
  </si>
  <si>
    <t>16AKXC1013</t>
  </si>
  <si>
    <t>1887881#16AKXC1013</t>
  </si>
  <si>
    <t xml:space="preserve">TOKO PINTU AIR </t>
  </si>
  <si>
    <t>Jl Insinyur H Juanda No2 B Marga Mulya Kec B ekasi, Utara Kota Bks Jawa Barat 17112 Indonesia</t>
  </si>
  <si>
    <t>16AKXD0001</t>
  </si>
  <si>
    <t>1887881#16AKXD0001</t>
  </si>
  <si>
    <t>Jl Lambang Jaya Lambangjaya Kec Tambun Sel K abupa, ten Bekasi Jawa Barat 17510 Indonesia</t>
  </si>
  <si>
    <t>16AKXD1008</t>
  </si>
  <si>
    <t>1887881#16AKXD1008</t>
  </si>
  <si>
    <t>TOKO SINAR GARUT</t>
  </si>
  <si>
    <t>Lambangsari Kec Tambun Sel Kabupaten Bekasi J awa, Barat 17510 Indonesia</t>
  </si>
  <si>
    <t>16AKXD1011</t>
  </si>
  <si>
    <t>1887881#16AKXD1011</t>
  </si>
  <si>
    <t>TOKO IRZAM</t>
  </si>
  <si>
    <t>Lambangjaya Kec Tambun Sel Kabupaten Bekasi J awa, Barat 17510 Indonesia</t>
  </si>
  <si>
    <t>16AKXG1005</t>
  </si>
  <si>
    <t>1887881#16AKXG1005</t>
  </si>
  <si>
    <t xml:space="preserve">TOKO ABEGE </t>
  </si>
  <si>
    <t>Jl Kp Siluman No81 RT004RW017 RW Mekarsar i Kec Ta, mbun Sel Kabupaten Bekasi Jawa Barat</t>
  </si>
  <si>
    <t>16AKXH1021</t>
  </si>
  <si>
    <t>1887881#16AKXH1021</t>
  </si>
  <si>
    <t>TOKO BUNGA JAYA</t>
  </si>
  <si>
    <t>Jl Setiadarma 2 Setiadarma Kec Tambun Sel Ka bupat, en Bekasi Jawa Barat 17510 Indonesia</t>
  </si>
  <si>
    <t>16AKXH1022</t>
  </si>
  <si>
    <t>1887881#16AKXH1022</t>
  </si>
  <si>
    <t>16AKXH1026</t>
  </si>
  <si>
    <t>1887881#16AKXH1026</t>
  </si>
  <si>
    <t>TOKO ZELINE BAROKAH</t>
  </si>
  <si>
    <t>16AKXH1027</t>
  </si>
  <si>
    <t>1887881#16AKXH1027</t>
  </si>
  <si>
    <t>TOKO DAFFA MADURA</t>
  </si>
  <si>
    <t>Jl KH Abu Bakar No6 Setiadarma Kec Tambun Se l Kab, upaten Bekasi Jawa Barat 17510 Indonesia</t>
  </si>
  <si>
    <t>16AKXH1028</t>
  </si>
  <si>
    <t>1887881#16AKXH1028</t>
  </si>
  <si>
    <t>Jl KH Abu Bakar RT3RW2 Setiadarma Kec Tam bun Sel, Kabupaten Bekasi Jawa Barat 17510 Indo</t>
  </si>
  <si>
    <t>16AKXJ0001</t>
  </si>
  <si>
    <t>1887881#16AKXJ0001</t>
  </si>
  <si>
    <t>TOKO JAYA PLASTIK</t>
  </si>
  <si>
    <t>Bekasi Griya Asri 2 No16 BLOK CA3 Sumberjaya Ke c, Tambun Sel Kabupaten Bekasi Jawa Barat 17510</t>
  </si>
  <si>
    <t>16AKXJ1007</t>
  </si>
  <si>
    <t>1887881#16AKXJ1007</t>
  </si>
  <si>
    <t>Jl Griya Asri 2 Blok C2 No24 Sumberjaya Kec T ambu, n Sel Kabupaten Bekasi Jawa Barat 17510 In</t>
  </si>
  <si>
    <t>16AKXJ1010</t>
  </si>
  <si>
    <t>1887881#16AKXJ1010</t>
  </si>
  <si>
    <t>TOKO MULYA SEJATI</t>
  </si>
  <si>
    <t>Jl Griya Asri 2 No1 Sumberjaya Kec Tambun Sel Kabu, paten Bekasi Jawa Barat 17510 Indonesia</t>
  </si>
  <si>
    <t>16ARAD1004</t>
  </si>
  <si>
    <t>1887881#16ARAD1004</t>
  </si>
  <si>
    <t>PERUMAHAN GCC KARANGRAHARJA CIKARANG UTARA</t>
  </si>
  <si>
    <t>16ARRO1018</t>
  </si>
  <si>
    <t>1887881#16ARRO1018</t>
  </si>
  <si>
    <t>Jl Bosih Raya Jl H Moh Bosih Wanasari Kec C ibitun, g Kabupaten Bekasi Jawa Barat 17520 Indon</t>
  </si>
  <si>
    <t>16ARRO1022</t>
  </si>
  <si>
    <t>1887881#16ARRO1022</t>
  </si>
  <si>
    <t>TOKO ADUMA NIAGA</t>
  </si>
  <si>
    <t>Jl Bosih Raya Wanasari Kec Cibitung Kabupaten Beka, si Jawa Barat 17520 Indonesia</t>
  </si>
  <si>
    <t>17AMKR1020</t>
  </si>
  <si>
    <t>1887881#17AMKR1020</t>
  </si>
  <si>
    <t>JATIWARINGIN DEPAN WAROENG STEAK, JATIWARINGIN, PONDOK GEDE</t>
  </si>
  <si>
    <t>17APFX1006</t>
  </si>
  <si>
    <t>1887881#17APFX1006</t>
  </si>
  <si>
    <t>COFFE RIGHT</t>
  </si>
  <si>
    <t>KAWASAN NIAGA CITRAGRAN RUKO R12 12 JL ALTERNATIF, CIBUBUR JATI SAMPURNA JATI SAMPURNA, JATI SAMPURNA</t>
  </si>
  <si>
    <t>16ASOF1101</t>
  </si>
  <si>
    <t>1887881#16ASOF1101</t>
  </si>
  <si>
    <t>TOKO SEMBILAN</t>
  </si>
  <si>
    <t>JL PATRIOT NO100 RT003 RW003 JAKAR SAMPURNA BEKASI, BARAT, BEKASI BARAT</t>
  </si>
  <si>
    <t>SMR69</t>
  </si>
  <si>
    <t>1887881#10120</t>
  </si>
  <si>
    <t>TOKO AKUR JAYA</t>
  </si>
  <si>
    <t>PERUM GRIYA ALAM SENTOSA BLOK I 12 NO 5, KEL PASIRANGIN, KEC  Cileungsi</t>
  </si>
  <si>
    <t>1887881#10219</t>
  </si>
  <si>
    <t>RONA LUBIS</t>
  </si>
  <si>
    <t>JL BINTARA 14, Bekasi Selatan</t>
  </si>
  <si>
    <t>15AMDQ1001</t>
  </si>
  <si>
    <t>1887881#15AMDQ1001</t>
  </si>
  <si>
    <t>JL TOPAS RAYA NO21 RT010 RW002 , BOJONG RAWALUMBU, RAWALUMBU</t>
  </si>
  <si>
    <t>1887881#161024</t>
  </si>
  <si>
    <t xml:space="preserve">Jl Mustika Jaya No67 RT004RW011 Mustikajaya, Kec Mustika Jaya Kota Bks Jawa Barat 17158 </t>
  </si>
  <si>
    <t>16ANLW0001</t>
  </si>
  <si>
    <t>1887881#16ANLW0001</t>
  </si>
  <si>
    <t>TOKO SINAR BARU TIFA</t>
  </si>
  <si>
    <t>RUKO PERUM WIRA TAMA, MUSTIKA JAYA, BEKASI</t>
  </si>
  <si>
    <t>16ANLW0008</t>
  </si>
  <si>
    <t>1887881#16ANLW0008</t>
  </si>
  <si>
    <t>16ANNL1004</t>
  </si>
  <si>
    <t>1887881#16ANNL1004</t>
  </si>
  <si>
    <t>16ASTH1008</t>
  </si>
  <si>
    <t>1887881#16ASTH1008</t>
  </si>
  <si>
    <t>TOKO ARTOMORO DUA</t>
  </si>
  <si>
    <t>JL GALAXY VII BLOK G NO 75, CIKIWUL, BANTAR GEBANG</t>
  </si>
  <si>
    <t>17AMKQ1004</t>
  </si>
  <si>
    <t>1887881#17AMKQ1004</t>
  </si>
  <si>
    <t>Bang Ali</t>
  </si>
  <si>
    <t>P2QC 8CX Jl Cemp  Margahayu RT004 RW021 Jatimulya</t>
  </si>
  <si>
    <t>17AMKR1011</t>
  </si>
  <si>
    <t>1887881#17AMKR1011</t>
  </si>
  <si>
    <t>WARKOP ELMI</t>
  </si>
  <si>
    <t>JL KOMPLEK BDN RT01 RW08 PONDOK GEDE BEKASI</t>
  </si>
  <si>
    <t>1887881#20074</t>
  </si>
  <si>
    <t>TOKO OMA</t>
  </si>
  <si>
    <t>RT012RW028 Mustikajaya Kec Mustika Jaya Kot, a Bks Jawa Barat 17158 Indonesia</t>
  </si>
  <si>
    <t>1887881#35244</t>
  </si>
  <si>
    <t>GRAHA HARAPAN CIKETING MUSTIKA JAYA</t>
  </si>
  <si>
    <t>1887881#40097</t>
  </si>
  <si>
    <t>TOKO ELZIO</t>
  </si>
  <si>
    <t>Jl Raya Bekasi Timur Regensi blok N Burangkeng, Kec Setu Kabupaten Bekasi Jawa Barat 17155 Ind, onesia</t>
  </si>
  <si>
    <t>1887881#40275</t>
  </si>
  <si>
    <t>TOKO BABUR RIZKY</t>
  </si>
  <si>
    <t>Jl Raya Kp Sawah No15 RT006RW004 Jatimelat, i Kec Pd Melati Kota Bks Jawa Barat 17415 In, donesia</t>
  </si>
  <si>
    <t>1887881#40350</t>
  </si>
  <si>
    <t>PXC9HG9 Depan Toko Sardi Jl Pengairan Jaka Set, ia Kec Bekasi Sel Kota Bks Jawa Barat 17147, Indonesia</t>
  </si>
  <si>
    <t>1887881#50126</t>
  </si>
  <si>
    <t>TOKO ALDI</t>
  </si>
  <si>
    <t>PASAR PAGI GRIYA ALAM SENTOSA, PASIR ANGIN</t>
  </si>
  <si>
    <t>1887881#80059</t>
  </si>
  <si>
    <t xml:space="preserve">Toko Nayla </t>
  </si>
  <si>
    <t>Perumahan Jl Zambrud Sel No1 Cimuning Kec Mu, stika Jaya Kota Bks Jawa Barat 17155 Indonesia</t>
  </si>
  <si>
    <t>1887881#90070</t>
  </si>
  <si>
    <t>TOKO RIFKY SATU</t>
  </si>
  <si>
    <t>Jl Emerald 11 Blk E No1029 Burangkeng Kec S, etu Kabupaten Bekasi Jawa Barat 17320 Indonesia</t>
  </si>
  <si>
    <t>1887881#90328</t>
  </si>
  <si>
    <t>TOKO RIFKY TIGA</t>
  </si>
  <si>
    <t>JL PERAPATAN EMBE CIKIWUL DEKET TOKO YUSUF, BANTAR GEBANG</t>
  </si>
  <si>
    <t>1887881#90466</t>
  </si>
  <si>
    <t>Tk baru</t>
  </si>
  <si>
    <t>JLN PEDURENAN, Bantar Gebang</t>
  </si>
  <si>
    <t>1887881#90494</t>
  </si>
  <si>
    <t>TOKO ALFA RIZKY DUA</t>
  </si>
  <si>
    <t>1887881#99122</t>
  </si>
  <si>
    <t>Toko Putra Tanjung</t>
  </si>
  <si>
    <t>JL MUTIARA GADING TIMUR RAYA RT011RW003, Mustika Jaya Kec Mustika Jaya Kota Bks</t>
  </si>
  <si>
    <t>16AKWV1006</t>
  </si>
  <si>
    <t>1887881#16AKWV1006</t>
  </si>
  <si>
    <t>TAMAN ALAMANDA REGGENCY JL JASMINE, BLOK J1 NO 69</t>
  </si>
  <si>
    <t>16ASTF1017</t>
  </si>
  <si>
    <t>1887881#16ASTF1017</t>
  </si>
  <si>
    <t>TOKO NUR</t>
  </si>
  <si>
    <t>JL MANDOR AREN DEPAN CIKETING UDIK BANTAR GEBANG</t>
  </si>
  <si>
    <t>16ANLX1007</t>
  </si>
  <si>
    <t>1887881#16ANLX1007</t>
  </si>
  <si>
    <t>17ARBP1001</t>
  </si>
  <si>
    <t>1887881#17ARBP1001</t>
  </si>
  <si>
    <t>BAKSO TERBANG</t>
  </si>
  <si>
    <t>Jl Western Boulevard Jl Grand Wisata No52 Must, ikajaya Kec Mustika Jaya Kabupaten Bekasi Jawa, Barat 17510 Indonesia</t>
  </si>
  <si>
    <t>16AMKN1011</t>
  </si>
  <si>
    <t>1887881#16AMKN1011</t>
  </si>
  <si>
    <t>TOKO CEMARA</t>
  </si>
  <si>
    <t>Jl Jati Utama Raya Jl Jati Bening II No81 Blok, G Jatibening Baru Kec Pd Gede Kota Bks Jawa, Barat 17412 Indonesia</t>
  </si>
  <si>
    <t>16AMKO1004</t>
  </si>
  <si>
    <t>1887881#16AMKO1004</t>
  </si>
  <si>
    <t>JL AL IHSAN RAYA RT 004 RW 009</t>
  </si>
  <si>
    <t>16AMKO1005</t>
  </si>
  <si>
    <t>1887881#16AMKO1005</t>
  </si>
  <si>
    <t>TOKO HAJI SANUSI</t>
  </si>
  <si>
    <t>Jl Al Ihsan I RT001RW009 Jatibening Baru Ke, c Pd Gede Kota Bks Jawa Barat 17412 Indonesia</t>
  </si>
  <si>
    <t>16AMKO1006</t>
  </si>
  <si>
    <t>1887881#16AMKO1006</t>
  </si>
  <si>
    <t>TOKO PAK TINO</t>
  </si>
  <si>
    <t>Jl Lambang Jaya No18 Lambangjaya Kec Tambun S, el Kabupaten Bekasi Jawa Barat 17510 Indonesia, BEKASI UTARA</t>
  </si>
  <si>
    <t>16AMKO1012</t>
  </si>
  <si>
    <t>1887881#16AMKO1012</t>
  </si>
  <si>
    <t>JL DEWI SARTIKA 45 RT 04 RW 08, KEL MARGAHAYU</t>
  </si>
  <si>
    <t>16AMKO1013</t>
  </si>
  <si>
    <t>1887881#16AMKO1013</t>
  </si>
  <si>
    <t>TOKO AYLA</t>
  </si>
  <si>
    <t>Jl Palem Raya No4 RT004RW003 Jaka Setia Ke, c Bekasi Sel Kota Bks Jawa Barat 17146 Indone, sia</t>
  </si>
  <si>
    <t>16AMKO1014</t>
  </si>
  <si>
    <t>1887881#16AMKO1014</t>
  </si>
  <si>
    <t>TOKO RIZKI</t>
  </si>
  <si>
    <t>JL SWAKARSA 3 RT 002 RW 004, JATIBENING, PONDOK GEDE</t>
  </si>
  <si>
    <t>16AMKO1017</t>
  </si>
  <si>
    <t>1887881#16AMKO1017</t>
  </si>
  <si>
    <t>Jl Teratai II Blok B17 No38 RT004RW003 JKI, Jatikramat Kec Jatiasih Kota Bks Jawa Barat 17, 421 Indonesia</t>
  </si>
  <si>
    <t>16AMKM1010</t>
  </si>
  <si>
    <t>1887881#16AMKM1010</t>
  </si>
  <si>
    <t xml:space="preserve">TAMAN ALAMANDA REGGENCY JL JASMINE, BLOK J1 NO 69 </t>
  </si>
  <si>
    <t>16AMKM1041</t>
  </si>
  <si>
    <t>1887881#16AMKM1041</t>
  </si>
  <si>
    <t>TOKO ALDY GUMBALA</t>
  </si>
  <si>
    <t>JL KEMAKMURAN RT03 RW03, MARGA JAYA, BEKASI SELATAN</t>
  </si>
  <si>
    <t>16APFN1010</t>
  </si>
  <si>
    <t>1887881#16APFN1010</t>
  </si>
  <si>
    <t>TOKO ADIVA DUA EMPAT</t>
  </si>
  <si>
    <t>JL KP PAMAHAN NO 86 RT 002 RW 006, JATI ASIH, JATI MEKAR</t>
  </si>
  <si>
    <t>16APFN1022</t>
  </si>
  <si>
    <t>1887881#16APFN1022</t>
  </si>
  <si>
    <t>TOKO APRIZA</t>
  </si>
  <si>
    <t>JL MASJID BAITUSALAM</t>
  </si>
  <si>
    <t>16APFP1015</t>
  </si>
  <si>
    <t>1887881#16APFP1015</t>
  </si>
  <si>
    <t>JL DR RATNA, JATI KRAMAT, JATI ASIH</t>
  </si>
  <si>
    <t>16APFP1032</t>
  </si>
  <si>
    <t>1887881#16APFP1032</t>
  </si>
  <si>
    <t>PERUM JATIKRAMAT INDAH 1 RT 13 RW 18  , JL MELATI 4 NO 51</t>
  </si>
  <si>
    <t>16APFP1035</t>
  </si>
  <si>
    <t>1887881#16APFP1035</t>
  </si>
  <si>
    <t>KOMPLEK JATIKRAMAT INDAH 1 JL MELATI 4 NO91, JATIKRAMAT, KATI ASIH</t>
  </si>
  <si>
    <t>17APFO1013</t>
  </si>
  <si>
    <t>1887881#17APFO1013</t>
  </si>
  <si>
    <t>TOKO DEDY</t>
  </si>
  <si>
    <t xml:space="preserve">M3GR H9W Jatiwangi Cikarang </t>
  </si>
  <si>
    <t>17APFO1015</t>
  </si>
  <si>
    <t>1887881#17APFO1015</t>
  </si>
  <si>
    <t>TOKO ELIS</t>
  </si>
  <si>
    <t>17APFO1016</t>
  </si>
  <si>
    <t>1887881#17APFO1016</t>
  </si>
  <si>
    <t>TOKO SINAR ASIH</t>
  </si>
  <si>
    <t>16APFO1008</t>
  </si>
  <si>
    <t>1887881#16APFO1008</t>
  </si>
  <si>
    <t>JL WIBAWA MUKTI 2 NO 29</t>
  </si>
  <si>
    <t>1887881#1523361</t>
  </si>
  <si>
    <t>TOKO ABEH</t>
  </si>
  <si>
    <t>JL RAYA JATIMEKAR RT001 001, JATIMEKAR, JATIASIH</t>
  </si>
  <si>
    <t>1887881#1523362</t>
  </si>
  <si>
    <t>JL DEWI SARTIKA RT 02 RW 02, JATI ASIH</t>
  </si>
  <si>
    <t>1887881#1523389</t>
  </si>
  <si>
    <t>JL AL IHSAN RT 001 RW 009</t>
  </si>
  <si>
    <t>16APFS1005</t>
  </si>
  <si>
    <t>1887881#16APFS1005</t>
  </si>
  <si>
    <t>TOKO AYU JAYA</t>
  </si>
  <si>
    <t>JL LEMBANG JAYA RT 03 RW 02, TAMBUN SELATAN, BEKASI</t>
  </si>
  <si>
    <t>16ASNU1006</t>
  </si>
  <si>
    <t>1887881#16ASNU1006</t>
  </si>
  <si>
    <t>TOKO TDN BAROKAH</t>
  </si>
  <si>
    <t>JL MELATI 2 RT09 RW09, KALIABANG TENGAH</t>
  </si>
  <si>
    <t>16ASNX1021</t>
  </si>
  <si>
    <t>1887881#16ASNX1021</t>
  </si>
  <si>
    <t>PERUM VILLA GADING HARAPAN RT07RW12, SETIA MEKAR</t>
  </si>
  <si>
    <t>16ASOA1014</t>
  </si>
  <si>
    <t>1887881#16ASOA1014</t>
  </si>
  <si>
    <t>JL KP JAKA SETIA NO 11 RT004 RW003, JAKAMULYA, BEKASI SELATAN</t>
  </si>
  <si>
    <t>16ASOB1003</t>
  </si>
  <si>
    <t>1887881#16ASOB1003</t>
  </si>
  <si>
    <t>TOKO SAFA</t>
  </si>
  <si>
    <t>PU Komplek Jl Sapta Taruna No21 RT002RW006, Sumur Batu Kec Bantar Gebang Kota Bks Jawa Ba, rat 17154 Indonesia</t>
  </si>
  <si>
    <t>16ASOD1043</t>
  </si>
  <si>
    <t>1887881#16ASOD1043</t>
  </si>
  <si>
    <t>TOKO WARUNG BARU</t>
  </si>
  <si>
    <t>Jl Jend Achmad Yani No9 RT004RW004 Sepanja, ng Jaya Kec Rawalumbu Kota Bks Jawa Barat 1711, 4 Indonesia</t>
  </si>
  <si>
    <t>16ASOD1044</t>
  </si>
  <si>
    <t>1887881#16ASOD1044</t>
  </si>
  <si>
    <t>TOKO SAHABAT DUA</t>
  </si>
  <si>
    <t>Jl Bangau IV No22 RT007RW009 Harapan Jaya, Kec Bekasi Utara Kota Bks Jawa Barat 17124 Ind, onesia</t>
  </si>
  <si>
    <t>16ASOE1019</t>
  </si>
  <si>
    <t>1887881#16ASOE1019</t>
  </si>
  <si>
    <t>Jl Rw Bambu No31 RT001RW016 Harapan Jaya, Kec Bekasi Utara Kota Bks Jawa Barat 17124 Ind, onesia</t>
  </si>
  <si>
    <t>16ASOE1021</t>
  </si>
  <si>
    <t>1887881#16ASOE1021</t>
  </si>
  <si>
    <t>TOKO TRILAKSANA JAYA</t>
  </si>
  <si>
    <t>Jl Swadaya RT003RW015 Perwira Kec Bekasi U, tara Kota Bks Jawa Barat 17124 Indonesia, BEKASI</t>
  </si>
  <si>
    <t>16ASOF1050</t>
  </si>
  <si>
    <t>1887881#16ASOF1050</t>
  </si>
  <si>
    <t>TOKO NEETA</t>
  </si>
  <si>
    <t>Jl Tityan Indah Utama III Blok L3 RT003RW011, Kali Baru Kecamatan Medan Satria Kota Bks Jaw, a Barat 17132 Indonesia</t>
  </si>
  <si>
    <t>16ASOF1051</t>
  </si>
  <si>
    <t>1887881#16ASOF1051</t>
  </si>
  <si>
    <t>TOKO HAZIM</t>
  </si>
  <si>
    <t>Jl Alamanda Regency Raya No38 Karangsatria Kec, Tambun Utara Kabupaten Bekasi Jawa Barat 17510, Indonesia</t>
  </si>
  <si>
    <t>16ASOF1055</t>
  </si>
  <si>
    <t>1887881#16ASOF1055</t>
  </si>
  <si>
    <t>TOKO ARSY</t>
  </si>
  <si>
    <t>Jl Ratna - Jatibening No38M RT002RW001 Jati, bening Kec Pd Gede Kota Bks Jawa Barat 17412, Indonesia</t>
  </si>
  <si>
    <t>16ASOF1057</t>
  </si>
  <si>
    <t>1887881#16ASOF1057</t>
  </si>
  <si>
    <t>TOKO SANDRA</t>
  </si>
  <si>
    <t>Jl Kp Pamahan RT008RW008 Jatiasih Kec Jat, iasih Kota Bks Jawa Barat 17422 Indonesia, KEC JATI ASIH</t>
  </si>
  <si>
    <t>16ASOF1064</t>
  </si>
  <si>
    <t>1887881#16ASOF1064</t>
  </si>
  <si>
    <t>TOKO DYANA</t>
  </si>
  <si>
    <t>Jl Griya Alam Sentosa Pasir Angin Kec Cileungs, i Kabupaten Bogor Jawa Barat Indonesia, CILEUNGSI</t>
  </si>
  <si>
    <t>16ASOG1019</t>
  </si>
  <si>
    <t>1887881#16ASOG1019</t>
  </si>
  <si>
    <t>TOKO BAMBANG DUA</t>
  </si>
  <si>
    <t>16ASOG1024</t>
  </si>
  <si>
    <t>1887881#16ASOG1024</t>
  </si>
  <si>
    <t>TOKO RIZKY M</t>
  </si>
  <si>
    <t>JL FLAMBOYAN ALAMANDA REGENCY RT 04 RW21, KARANG SATRIA, TAMBUN UTARA</t>
  </si>
  <si>
    <t>16ASOH1029</t>
  </si>
  <si>
    <t>1887881#16ASOH1029</t>
  </si>
  <si>
    <t>TOKO DEWI MART</t>
  </si>
  <si>
    <t>PERUM METLAND CILEUNGSI BLOK CD 1 NO 22</t>
  </si>
  <si>
    <t>17APFO1018</t>
  </si>
  <si>
    <t>1887881#17APFO1018</t>
  </si>
  <si>
    <t>KANTIN MAMA</t>
  </si>
  <si>
    <t>JL.SAWO JATIASIH</t>
  </si>
  <si>
    <t>16ASNV1017</t>
  </si>
  <si>
    <t>1887881#16ASNV1017</t>
  </si>
  <si>
    <t>TOKO SENTOSA</t>
  </si>
  <si>
    <t>JL KH AGUS SALIM NO 50 RT 4 RW 6, Kelurahan bekasi jaya</t>
  </si>
  <si>
    <t>16AKWV1015</t>
  </si>
  <si>
    <t>1887881#16AKWV1015</t>
  </si>
  <si>
    <t>TOKO DAIRY LANCAR</t>
  </si>
  <si>
    <t>JL ALAMANDA REGANCY 30, KARANG SATRIA</t>
  </si>
  <si>
    <t>16APFN1027</t>
  </si>
  <si>
    <t>1887881#16APFN1027</t>
  </si>
  <si>
    <t>TOKO IBU ERNA</t>
  </si>
  <si>
    <t>JL KP PAMAHAN 32 27 RT001 RW009, JATIMEKAR, JATIASIH</t>
  </si>
  <si>
    <t>16APFN1030</t>
  </si>
  <si>
    <t>1887881#16APFN1030</t>
  </si>
  <si>
    <t>JL KP PAMAHAN NO 16 RT 01 RW 06, JATI MEKAR, JATI ASIH</t>
  </si>
  <si>
    <t>16APFO1055</t>
  </si>
  <si>
    <t>1887881#16APFO1055</t>
  </si>
  <si>
    <t>Jl Kp Pamahan No58 RT001RW009 Jatimekar K, ec Jatiasih Kota Bks Jawa Barat 17422 Indonesi, a</t>
  </si>
  <si>
    <t>16APFO1057</t>
  </si>
  <si>
    <t>1887881#16APFO1057</t>
  </si>
  <si>
    <t>Jl Dr Ratna No7 RT006RW003, Pd Gede, Jatikramat</t>
  </si>
  <si>
    <t>16APFO1058</t>
  </si>
  <si>
    <t>1887881#16APFO1058</t>
  </si>
  <si>
    <t>TOKO NOVI</t>
  </si>
  <si>
    <t>JL KP PAMAHAN RT 06 RW 08</t>
  </si>
  <si>
    <t>16ARBJ1001</t>
  </si>
  <si>
    <t>1887881#16ARBJ1001</t>
  </si>
  <si>
    <t>TOKO ALULA SHOP</t>
  </si>
  <si>
    <t>Jl Raya Kodau NoRT5 RT005RW003 Jatiwarna, Kec Pd Melati Kota Bks Jawa Barat 17422 Indon, esia</t>
  </si>
  <si>
    <t>17ANLW1136</t>
  </si>
  <si>
    <t>1887881#17ANLW1136</t>
  </si>
  <si>
    <t>Sop Buah Raisa</t>
  </si>
  <si>
    <t>Jl Tri Satya Jembatan 3 No29 , RT007 RW006 Sepanjang</t>
  </si>
  <si>
    <t>16ASTF1025</t>
  </si>
  <si>
    <t>1887881#16ASTF1025</t>
  </si>
  <si>
    <t>PERUM GRIYA ALAM SENTOSA BLOK T 5 NO 20, KEL  PASIRANGIN, KEC Cileungsi</t>
  </si>
  <si>
    <t>16AMKN1144</t>
  </si>
  <si>
    <t>1887881#16AMKN1144</t>
  </si>
  <si>
    <t>TOKO HANZ</t>
  </si>
  <si>
    <t>JL HJ NAMAN NO 10 RT 11 RW 03</t>
  </si>
  <si>
    <t>16ASNY1023</t>
  </si>
  <si>
    <t>1887881#16ASNY1023</t>
  </si>
  <si>
    <t>Jl Jati Utama Raya Jl Jati Bening II No81 Blok, Jatibening Baru Kec Pd Gede</t>
  </si>
  <si>
    <t>16AKXD1002</t>
  </si>
  <si>
    <t>1887881#16AKXD1002</t>
  </si>
  <si>
    <t>TOKO AKU JAYA</t>
  </si>
  <si>
    <t>JL LAMBANG JAYA NO 10 RT 02 RW 02, LAMBANG JAYA, TAMBUN SELATAN</t>
  </si>
  <si>
    <t>16ALWY1031</t>
  </si>
  <si>
    <t>1887881#16ALWY1031</t>
  </si>
  <si>
    <t>TOKO BERKAT SUCI</t>
  </si>
  <si>
    <t>Jl Komp PU Jl Sapta Taruna No21 RT002RW006, Sumur Batu Kec Bantar Gebang Kota Bks Jawa B, arat 17154 Indonesia</t>
  </si>
  <si>
    <t>16ALWY1033</t>
  </si>
  <si>
    <t>1887881#16ALWY1033</t>
  </si>
  <si>
    <t>TOKO MUTIARA</t>
  </si>
  <si>
    <t>Jl Seroja II Pasir Angin Kec Cileungsi Kabupa, ten Bogor Jawa Barat 16820 Indonesia</t>
  </si>
  <si>
    <t>16ALWX1009</t>
  </si>
  <si>
    <t>1887881#16ALWX1009</t>
  </si>
  <si>
    <t>TOKO SAKURA RAYA</t>
  </si>
  <si>
    <t>Jl Raya Kodau L No13 RT007RW002 Jatimekar, Kec Jatiasih Kota Bks Jawa Barat 17422 Indones, ia</t>
  </si>
  <si>
    <t>16ALWY1036</t>
  </si>
  <si>
    <t>1887881#16ALWY1036</t>
  </si>
  <si>
    <t>Jl Bambu Kuning Selatan RT004RW002 Sepanjang, Jaya Kec Rawalumbu Kota Bks Jawa Barat 17114, Indonesia</t>
  </si>
  <si>
    <t>16ANLW1085</t>
  </si>
  <si>
    <t>1887881#16ANLW1085</t>
  </si>
  <si>
    <t>Pasir Angin Kec Cileungsi Kabupaten Bogor Jawa, Barat 16820 Indonesia, BEKASI</t>
  </si>
  <si>
    <t>16ASTF1035</t>
  </si>
  <si>
    <t>1887881#16ASTF1035</t>
  </si>
  <si>
    <t>16AKWV1030</t>
  </si>
  <si>
    <t>1887881#16AKWV1030</t>
  </si>
  <si>
    <t>TOKO HENDI</t>
  </si>
  <si>
    <t>16ALWY1042</t>
  </si>
  <si>
    <t>1887881#16ALWY1042</t>
  </si>
  <si>
    <t>TOKO HAVIZA</t>
  </si>
  <si>
    <t>Jl Pasir Angin Pasir Angin Kec Cileungsi Kabu, paten Bogor Jawa Barat 16820 Indonesia</t>
  </si>
  <si>
    <t>16ALWY1045</t>
  </si>
  <si>
    <t>1887881#16ALWY1045</t>
  </si>
  <si>
    <t>TOKO ZERO</t>
  </si>
  <si>
    <t>Jl Pangkalan II No8 RT003RW002 Sumur Batu, Kec Bantar Gebang Kota Bks Jawa Barat 17154 In, donesia</t>
  </si>
  <si>
    <t>16AKWV1033</t>
  </si>
  <si>
    <t>1887881#16AKWV1033</t>
  </si>
  <si>
    <t>TOKO OLENG JAYA</t>
  </si>
  <si>
    <t>Jl Nanas III Jl Taman Wisma Asri II No94 rt01, 23 blok AA8 RT001RW023 Tlk Pucung</t>
  </si>
  <si>
    <t>16ANLW1089</t>
  </si>
  <si>
    <t>1887881#16ANLW1089</t>
  </si>
  <si>
    <t>TOKO TABITA DUA</t>
  </si>
  <si>
    <t>Jl Raya Kranggan No52a RT001RW007 Jatiraden, Kec Jatisampurna Kota Bks Jawa Barat 17432 I, ndonesia</t>
  </si>
  <si>
    <t>16ASNX1029</t>
  </si>
  <si>
    <t>1887881#16ASNX1029</t>
  </si>
  <si>
    <t>TOKO ALEA</t>
  </si>
  <si>
    <t>JL DEWI SARTIKA RT 03 RW 04 MARGAHAYU KOTA BEKASI, MARGAHAYU, BEKASI TIMUR</t>
  </si>
  <si>
    <t>16ASNP1022</t>
  </si>
  <si>
    <t>1887881#16ASNP1022</t>
  </si>
  <si>
    <t>TOKO SURYA AGUNG</t>
  </si>
  <si>
    <t>JL HARKIT RAYA NO 1 RT 10 RW 23, HARAPAN JAYA</t>
  </si>
  <si>
    <t>16AMKN1151</t>
  </si>
  <si>
    <t>1887881#16AMKN1151</t>
  </si>
  <si>
    <t>JL RAYA PANGGUNG, JATIBENING, PONDOK GEDE</t>
  </si>
  <si>
    <t>16AKWV1036</t>
  </si>
  <si>
    <t>1887881#16AKWV1036</t>
  </si>
  <si>
    <t>TOKO PRIMA</t>
  </si>
  <si>
    <t>JL ALAMANDA REGENCY BLOK K 13 RT 03 RW 28, KARANG SATRIA, TAMBUN UTARA</t>
  </si>
  <si>
    <t>16ASOA1017</t>
  </si>
  <si>
    <t>1887881#16ASOA1017</t>
  </si>
  <si>
    <t>TOKO ALAM SEMBAKO</t>
  </si>
  <si>
    <t>Jl Tytyan Indah Utama VIII No3 RT001RW009 K, ali Baru Kecamatan Medan Satria Kota Bks Jawa B, arat 17132 Indonesia</t>
  </si>
  <si>
    <t>16AKWV1037</t>
  </si>
  <si>
    <t>1887881#16AKWV1037</t>
  </si>
  <si>
    <t>Jl Alamanda Regency Raya Non 1 Karangsatria Ke, c Tambun Utara Kabupaten Bekasi Jawa Barat 1751, 0 Indonesia</t>
  </si>
  <si>
    <t>16AKWV1038</t>
  </si>
  <si>
    <t>1887881#16AKWV1038</t>
  </si>
  <si>
    <t>TOKO DEVI</t>
  </si>
  <si>
    <t>JL ALAMANDA REGENCY BLOK K 13, KARANGSATRIA</t>
  </si>
  <si>
    <t>16AKXD1004</t>
  </si>
  <si>
    <t>1887881#16AKXD1004</t>
  </si>
  <si>
    <t>Jl Lambang Jaya No2 Lambangjaya Kec Tambun Se, l Kabupaten Bekasi Jawa Barat 17510 Indonesia</t>
  </si>
  <si>
    <t>16ASNX1031</t>
  </si>
  <si>
    <t>1887881#16ASNX1031</t>
  </si>
  <si>
    <t>TOKO ROS GINTING</t>
  </si>
  <si>
    <t>Jl Dewi Sartika No16 RT002RW008 Margahayu, Kec Bekasi Tim Kota Bks Jawa Barat 17113 Indo, nesia</t>
  </si>
  <si>
    <t>17ASNV1015</t>
  </si>
  <si>
    <t>1887881#17ASNV1015</t>
  </si>
  <si>
    <t>16AKWV1040</t>
  </si>
  <si>
    <t>1887881#16AKWV1040</t>
  </si>
  <si>
    <t>TOKO BERKAH SNACK</t>
  </si>
  <si>
    <t>Karangsatria Kec Tambun Utara Kabupaten Bekasi, Jawa Barat Indonesia</t>
  </si>
  <si>
    <t>16AKWV1041</t>
  </si>
  <si>
    <t>1887881#16AKWV1041</t>
  </si>
  <si>
    <t>TOKO SAIDAH</t>
  </si>
  <si>
    <t>perumahan alamanda regency Jalan Alamanda Regency, Raya Blok L RT05RW28 Karangsatria Kec Tambu, n Utara bekasi timur Jawa Barat 17510 Indonesia</t>
  </si>
  <si>
    <t>16AKXK1025</t>
  </si>
  <si>
    <t>1887881#16AKXK1025</t>
  </si>
  <si>
    <t>PT LINA JAYA MART</t>
  </si>
  <si>
    <t>JALAN SULTAN HASANUDIN KM 263 265 , KAWASAN TAMBUN CITY TAMBUN SELATAN, KAB BEKASI JAWA BARAT</t>
  </si>
  <si>
    <t>17ASNY1006</t>
  </si>
  <si>
    <t>1887881#17ASNY1006</t>
  </si>
  <si>
    <t>MILOS PADEL KEMANG</t>
  </si>
  <si>
    <t>JL KEMANG RAYA NO 78A KEMANG BANGKA , JAKARTA SELATAN</t>
  </si>
  <si>
    <t>16ASOA1020</t>
  </si>
  <si>
    <t>1887881#16ASOA1020</t>
  </si>
  <si>
    <t>TOKO SALMAN PLASTIK</t>
  </si>
  <si>
    <t>Jl Letnan Arsyad Raya RT004RW012 Kayuringin, Jaya Kec Bekasi Sel Kota Bks Jawa Barat 17144, Indonesia</t>
  </si>
  <si>
    <t>16AQTG1002</t>
  </si>
  <si>
    <t>1887881#16AQTG1002</t>
  </si>
  <si>
    <t>TOKO SEMBAKO AZRA</t>
  </si>
  <si>
    <t>No04 Blok F1 Jl Mustika Raya Burangkeng Kec, Setu Kabupaten Bekasi Jawa Barat 17320 Indonesi, a</t>
  </si>
  <si>
    <t>16ASOA1021</t>
  </si>
  <si>
    <t>1887881#16ASOA1021</t>
  </si>
  <si>
    <t>TOKO SEMBAKO ANNUR</t>
  </si>
  <si>
    <t>Jl Annur Raya No16 RT007RW012 Kayuringin Ja, ya Kec Bekasi Sel Kota Bks Jawa Barat 17144, Indonesia</t>
  </si>
  <si>
    <t>16ALWY1065</t>
  </si>
  <si>
    <t>1887881#16ALWY1065</t>
  </si>
  <si>
    <t>TOKO IWAN</t>
  </si>
  <si>
    <t>JLN RAYA SETU NO 92, PATOKAN DEPAN BENGKEL LAS</t>
  </si>
  <si>
    <t>16ALWU1038</t>
  </si>
  <si>
    <t>1887881#16ALWU1038</t>
  </si>
  <si>
    <t>TOKO POLARIS</t>
  </si>
  <si>
    <t>16ASNX1034</t>
  </si>
  <si>
    <t>1887881#16ASNX1034</t>
  </si>
  <si>
    <t>Jl Jend A Yani 18 Pekayon Jaya Bekasi Selatan Bek, asi Jawa Barat RT004RW008 Margahayu Kec Bek, asi Tim Kota Bks Jawa Barat 17141 Indonesia</t>
  </si>
  <si>
    <t>16ASNX1035</t>
  </si>
  <si>
    <t>1887881#16ASNX1035</t>
  </si>
  <si>
    <t>Jl Dewi Sartika No1 RT002RW006 Margahayu K, ec Bekasi Tim Kota Bks Jawa Barat 17113 Indon, esia</t>
  </si>
  <si>
    <t>16AKWV1043</t>
  </si>
  <si>
    <t>1887881#16AKWV1043</t>
  </si>
  <si>
    <t>TOKO MARSYA FROZEN</t>
  </si>
  <si>
    <t>16ALWO1020</t>
  </si>
  <si>
    <t>1887881#16ALWO1020</t>
  </si>
  <si>
    <t>TOKO BERKAH LANCAR JAYA</t>
  </si>
  <si>
    <t>Jl Kp Cinyosog Nort 001005 Burangkeng Kec S, etu Kabupaten Bekasi Jawa Barat 17320 Indonesia</t>
  </si>
  <si>
    <t>16ALWY1067</t>
  </si>
  <si>
    <t>1887881#16ALWY1067</t>
  </si>
  <si>
    <t>TOKO PUTRI SETU</t>
  </si>
  <si>
    <t>Jl MT Haryono Taman Rahayu Kec Setu Kabupate, n Bekasi Jawa Barat 17320 Indonesia</t>
  </si>
  <si>
    <t>16ASNW1023</t>
  </si>
  <si>
    <t>1887881#16ASNW1023</t>
  </si>
  <si>
    <t>TOKO DIMAS</t>
  </si>
  <si>
    <t>Jl Kusuma Bar XI RT004RW016 Duren Jaya Kec, Bekasi Tim Kota Bks Jawa Barat 17111 Indones, ia</t>
  </si>
  <si>
    <t>16AMKN1154</t>
  </si>
  <si>
    <t>1887881#16AMKN1154</t>
  </si>
  <si>
    <t>TOKO RAHMAN</t>
  </si>
  <si>
    <t>Jl Jati Bening No35 RT004RW16 Jatibening, PONDOK GEDE</t>
  </si>
  <si>
    <t>16AKWV1048</t>
  </si>
  <si>
    <t>1887881#16AKWV1048</t>
  </si>
  <si>
    <t>JL ALAMANDA REGENCY</t>
  </si>
  <si>
    <t>16AMDP1055</t>
  </si>
  <si>
    <t>1887881#16AMDP1055</t>
  </si>
  <si>
    <t>PT IDOLA CAHAYA SEMESTA</t>
  </si>
  <si>
    <t>JL ABADI RT007 RW 003 KELURAHAN BOJONG RAWALUMBU, 17116 BEKASI JAWA BARAT INDONESIA</t>
  </si>
  <si>
    <t>16APFO1073</t>
  </si>
  <si>
    <t>1887881#16APFO1073</t>
  </si>
  <si>
    <t>JL JATIKRAMAT, JATIASIH, JATIASIH</t>
  </si>
  <si>
    <t>16ASNX1039</t>
  </si>
  <si>
    <t>1887881#16ASNX1039</t>
  </si>
  <si>
    <t>TOKO BUTAMI</t>
  </si>
  <si>
    <t>JL BINA ASIH SALEH, MARGAHAYU, BEKASI TIMUR</t>
  </si>
  <si>
    <t>17APFN1002</t>
  </si>
  <si>
    <t>1887881#17APFN1002</t>
  </si>
  <si>
    <t>TOKO EHAN</t>
  </si>
  <si>
    <t>Jl Wibawa Mukti IV RT002RW017 Jatimekar Kec, Jatiasih Kota Bks Jawa Barat 17422 Indonesia</t>
  </si>
  <si>
    <t>17APFN1004</t>
  </si>
  <si>
    <t>1887881#17APFN1004</t>
  </si>
  <si>
    <t>TOKO WULAN JAYA</t>
  </si>
  <si>
    <t>Jl H Mughni RT005RW001 Jatimekar Kec Jati, asih Kota Bks Jawa Barat 17413 Indonesia</t>
  </si>
  <si>
    <t>17APFO1045</t>
  </si>
  <si>
    <t>1887881#17APFO1045</t>
  </si>
  <si>
    <t>TOKO MAMA RENDI</t>
  </si>
  <si>
    <t>Jl Wibawa Mukti IV No21 RT004RW001 Jatimeka, r Kec Jatiasih Kota Bks Jawa Barat 17422 Indo, nesia</t>
  </si>
  <si>
    <t>17APFO1046</t>
  </si>
  <si>
    <t>1887881#17APFO1046</t>
  </si>
  <si>
    <t>WARUNG BANG JAY</t>
  </si>
  <si>
    <t>Jalan Wibawa Mukti 4 Jati Asih</t>
  </si>
  <si>
    <t>17APFO1047</t>
  </si>
  <si>
    <t>1887881#17APFO1047</t>
  </si>
  <si>
    <t>TOKO DANI</t>
  </si>
  <si>
    <t>Alamat Depan Alfamart Jl Wibawa Mukti IV Jl Se, latan 2 RT002RW001 Jatimekar Kec Jatiasih, Kota Bks Jawa Barat 17422 Indonesia</t>
  </si>
  <si>
    <t>17APFO1048</t>
  </si>
  <si>
    <t>1887881#17APFO1048</t>
  </si>
  <si>
    <t>Jalan Wibawa Mukti 4 no.93 Jati Asih</t>
  </si>
  <si>
    <t>17APFO1052</t>
  </si>
  <si>
    <t>1887881#17APFO1052</t>
  </si>
  <si>
    <t>TOKO SABAR MADURA</t>
  </si>
  <si>
    <t>RT001RW017 Jatimekar Kec Jatiasih Kota Bks, Jawa Barat 17422 Indonesia</t>
  </si>
  <si>
    <t>17APFO1054</t>
  </si>
  <si>
    <t>1887881#17APFO1054</t>
  </si>
  <si>
    <t>TOKO AISYAH</t>
  </si>
  <si>
    <t>Jl Wibawa Mukti IV RT1RW001 Jatimekar Kec, Jatiasih Kota Bks Jawa Barat 17422 Indonesia</t>
  </si>
  <si>
    <t>17APFO1057</t>
  </si>
  <si>
    <t>1887881#17APFO1057</t>
  </si>
  <si>
    <t>WARUNG TONO</t>
  </si>
  <si>
    <t>Jl Cipendawa Baru No33 RT007RW003 Jatirasa, Kec Jatiasih Kota Bks Jawa Barat 17424 Indone, sia</t>
  </si>
  <si>
    <t>16ANLW1107</t>
  </si>
  <si>
    <t>1887881#16ANLW1107</t>
  </si>
  <si>
    <t>Jl Raya Masjid Asy-Syuhada RT001RW025 Mustik, ajaya Kec Mustika Jaya Kota Bks Jawa Barat 171, 58 Indonesia</t>
  </si>
  <si>
    <t>17AKWV1012</t>
  </si>
  <si>
    <t>1887881#17AKWV1012</t>
  </si>
  <si>
    <t>Jl Karang Satria Karangsatria Kec Tambun Utara</t>
  </si>
  <si>
    <t>17ANLW1270</t>
  </si>
  <si>
    <t>1887881#17ANLW1270</t>
  </si>
  <si>
    <t>TOKO ARJUNA</t>
  </si>
  <si>
    <t>Jl Zamrud Utara IV NoRT004 blok P18No86 RT00, 5RW015 Padurenan Kec Mustika Jaya Kota Bks, Jawa Barat 17156 Indonesia</t>
  </si>
  <si>
    <t>17ANLW1279</t>
  </si>
  <si>
    <t>1887881#17ANLW1279</t>
  </si>
  <si>
    <t>SIRIUS THAITEA</t>
  </si>
  <si>
    <t>Jalan Raya Mutiara Gading Timur Mustika Jaya</t>
  </si>
  <si>
    <t>17ANLW1283</t>
  </si>
  <si>
    <t>1887881#17ANLW1283</t>
  </si>
  <si>
    <t>warkop musri</t>
  </si>
  <si>
    <t>Jl Cipete Raya No63 RT001RW002 Mustikasari, Kec Mustika Jaya Kota Bks Jawa Barat 17157 In, donesia</t>
  </si>
  <si>
    <t>17ANLW1284</t>
  </si>
  <si>
    <t>1887881#17ANLW1284</t>
  </si>
  <si>
    <t>toko santi</t>
  </si>
  <si>
    <t>Jl Cipete Raya No80 RT3RW5 Mustikasari Kec, Mustika Jaya Kota Bks Jawa Barat 17158 Indone, sia</t>
  </si>
  <si>
    <t>17ANLW1286</t>
  </si>
  <si>
    <t>1887881#17ANLW1286</t>
  </si>
  <si>
    <t>toko diyah</t>
  </si>
  <si>
    <t>Jl Cendana I No54 RT007RW008 Mustikasari K, ec Mustika Jaya Kota Bks Jawa Barat 17148 Indo, nesia</t>
  </si>
  <si>
    <t>17ANLW1287</t>
  </si>
  <si>
    <t>1887881#17ANLW1287</t>
  </si>
  <si>
    <t>toko cahaya baru</t>
  </si>
  <si>
    <t>Jl Raya Asem Jaya No47 RT001RW006 Mustikaja, ya Kec Mustika Jaya Kota Bks Jawa Barat 17158, Indonesia</t>
  </si>
  <si>
    <t>16ANNL1034</t>
  </si>
  <si>
    <t>1887881#16ANNL1034</t>
  </si>
  <si>
    <t>Jl Kaliabang Bungur No24 RT001RW002 Pejuang, Kecamatan Medan Satria Kota Bks Jawa Barat 171, 31 Indonesia</t>
  </si>
  <si>
    <t>16ASNP1025</t>
  </si>
  <si>
    <t>1887881#16ASNP1025</t>
  </si>
  <si>
    <t>TOKO ANDI</t>
  </si>
  <si>
    <t>Jl Raya Seroja RT006RW028 Harapan Jaya Kec, Bekasi Utara Kota Bks Jawa Barat 17124 Indones, ia</t>
  </si>
  <si>
    <t>16ASNP1026</t>
  </si>
  <si>
    <t>1887881#16ASNP1026</t>
  </si>
  <si>
    <t>TOKO ALI SEROJA</t>
  </si>
  <si>
    <t>Jl Harkit Raya No103 RT004RW023 Harapan Jay, a Kec Bekasi Utara Kota Bks Jawa Barat 17124, Indonesia</t>
  </si>
  <si>
    <t>17ANLW1289</t>
  </si>
  <si>
    <t>1887881#17ANLW1289</t>
  </si>
  <si>
    <t>toko bintang</t>
  </si>
  <si>
    <t>Jl Leon No20 RT013RW003 Mustikajaya Kec M, ustika Jaya Kota Bks Jawa Barat 17158 Indonesia</t>
  </si>
  <si>
    <t>17ANLW1290</t>
  </si>
  <si>
    <t>1887881#17ANLW1290</t>
  </si>
  <si>
    <t>toko abadi</t>
  </si>
  <si>
    <t>Jl Bangka 3 Jl Mutiara Gading Timur No23 RT00, 6RW031 Mustikajaya Kec Mustika Jaya Kota Bks, Jawa Barat 17158 Indonesia</t>
  </si>
  <si>
    <t>17ANLW1291</t>
  </si>
  <si>
    <t>1887881#17ANLW1291</t>
  </si>
  <si>
    <t>kabita vi</t>
  </si>
  <si>
    <t>Jl Bangka 7 Blok B08 No4 RT005RW031 Mustika, jaya Kec Mustika Jaya Kota Bks Jawa Barat 1715, 8 Indonesia</t>
  </si>
  <si>
    <t>17AMDP0021</t>
  </si>
  <si>
    <t>1887881#17AMDP0021</t>
  </si>
  <si>
    <t>Warung acep</t>
  </si>
  <si>
    <t>Bojong rawalumbu BEKASI</t>
  </si>
  <si>
    <t>17AMDP0022</t>
  </si>
  <si>
    <t>1887881#17AMDP0022</t>
  </si>
  <si>
    <t>Toko aswan</t>
  </si>
  <si>
    <t>17ANLW1294</t>
  </si>
  <si>
    <t>1887881#17ANLW1294</t>
  </si>
  <si>
    <t>sindi mart</t>
  </si>
  <si>
    <t>Jl Pd Timur Indah RT001RW9 Jatimulya Kec, Tambun Sel Kabupaten Bekasi Jawa Barat 17510 I, ndonesia</t>
  </si>
  <si>
    <t>17ANLW1295</t>
  </si>
  <si>
    <t>1887881#17ANLW1295</t>
  </si>
  <si>
    <t>toko bimas</t>
  </si>
  <si>
    <t>Jl Pd Timur Indah Mustikasari Kec Tambun Sel, Kota Bks Jawa Barat 17510 Indonesia</t>
  </si>
  <si>
    <t>17ANLW1305</t>
  </si>
  <si>
    <t>1887881#17ANLW1305</t>
  </si>
  <si>
    <t>wr bu zaki</t>
  </si>
  <si>
    <t>Jl Pd Timur Indah No58 Jatimulya Kec Bekasi, Tim Kabupaten Bekasi Jawa Barat 17157 Indonesi, a</t>
  </si>
  <si>
    <t>17ANLX1090</t>
  </si>
  <si>
    <t>1887881#17ANLX1090</t>
  </si>
  <si>
    <t>wr rara</t>
  </si>
  <si>
    <t>Jl Pd Timur Indah Jatimulya Kec Tambun Sel, Kota Bks Jawa Barat 17157 Indonesia</t>
  </si>
  <si>
    <t>17ASNU0006</t>
  </si>
  <si>
    <t>1887881#17ASNU0006</t>
  </si>
  <si>
    <t>Warung rehan</t>
  </si>
  <si>
    <t>Aren jaya BEKASI</t>
  </si>
  <si>
    <t>17ASNU0008</t>
  </si>
  <si>
    <t>1887881#17ASNU0008</t>
  </si>
  <si>
    <t>Warung Madura</t>
  </si>
  <si>
    <t>Aren jaya</t>
  </si>
  <si>
    <t>17ASNU0009</t>
  </si>
  <si>
    <t>1887881#17ASNU0009</t>
  </si>
  <si>
    <t>Warung Madura Bayu</t>
  </si>
  <si>
    <t xml:space="preserve">Aren jaya, BEKASI </t>
  </si>
  <si>
    <t>17ASNU0010</t>
  </si>
  <si>
    <t>1887881#17ASNU0010</t>
  </si>
  <si>
    <t>Toko Madura Satu</t>
  </si>
  <si>
    <t>17ASNU0011</t>
  </si>
  <si>
    <t>1887881#17ASNU0011</t>
  </si>
  <si>
    <t>Warung sembako maslae</t>
  </si>
  <si>
    <t>17ASNU0013</t>
  </si>
  <si>
    <t>1887881#17ASNU0013</t>
  </si>
  <si>
    <t>Warkop berkah jaya</t>
  </si>
  <si>
    <t>17ASNU0015</t>
  </si>
  <si>
    <t>1887881#17ASNU0015</t>
  </si>
  <si>
    <t>Warung bangun jaya</t>
  </si>
  <si>
    <t>Jl Dewi Sartika No28 RT 0408 RT004RW008 M, argahayu Kec Bekasi Tim Kota Bks Jawa Barat 1, 7113 Indonesia</t>
  </si>
  <si>
    <t>16AKWV1052</t>
  </si>
  <si>
    <t>1887881#16AKWV1052</t>
  </si>
  <si>
    <t>JL KARANG SATRIA DEPAN POM BENSIN, KARANG SATRIA, TAMBUN UTARA</t>
  </si>
  <si>
    <t>16ASNX1041</t>
  </si>
  <si>
    <t>1887881#16ASNX1041</t>
  </si>
  <si>
    <t>TOKO SARI TIRTA</t>
  </si>
  <si>
    <t>JL DEWI SARTIKA, MARGAHAYU, BEKASI TIMUR</t>
  </si>
  <si>
    <t>17AKXF0009</t>
  </si>
  <si>
    <t>1887881#17AKXF0009</t>
  </si>
  <si>
    <t>MADURA YANAH</t>
  </si>
  <si>
    <t>BUDARAN GERBANG PERUM TAMANRAYA, Mangunjaya</t>
  </si>
  <si>
    <t>17AMDO0014</t>
  </si>
  <si>
    <t>1887881#17AMDO0014</t>
  </si>
  <si>
    <t>JL KEMUNING RAYA SAMPING APOTIK, Bojong menteng</t>
  </si>
  <si>
    <t>17AMDO0019</t>
  </si>
  <si>
    <t>1887881#17AMDO0019</t>
  </si>
  <si>
    <t>PERTIGAAN CARINGIN DEPAN DANDAN, Bojong menteng</t>
  </si>
  <si>
    <t>17ANLY0014</t>
  </si>
  <si>
    <t>1887881#17ANLY0014</t>
  </si>
  <si>
    <t>TOKO SELVIA</t>
  </si>
  <si>
    <t>17ANNI0001</t>
  </si>
  <si>
    <t>1887881#17ANNI0001</t>
  </si>
  <si>
    <t>TOKO FAKIH</t>
  </si>
  <si>
    <t>JL PINTU AIR, Harapan mulya</t>
  </si>
  <si>
    <t>17ANNI0002</t>
  </si>
  <si>
    <t>1887881#17ANNI0002</t>
  </si>
  <si>
    <t>NASYA</t>
  </si>
  <si>
    <t>KP PINTU JL PINTU AIR, Harapan mulya</t>
  </si>
  <si>
    <t>17ANNI0003</t>
  </si>
  <si>
    <t>1887881#17ANNI0003</t>
  </si>
  <si>
    <t>TK FAHMI</t>
  </si>
  <si>
    <t>JL PINTU AIR  GANG BAROKAH SAMPING SD, Harpan mulya</t>
  </si>
  <si>
    <t>17ASNU0035</t>
  </si>
  <si>
    <t>1887881#17ASNU0035</t>
  </si>
  <si>
    <t>WARUNG AQILA</t>
  </si>
  <si>
    <t>JL PULAU JAWA 5 002012, CIKIWUL</t>
  </si>
  <si>
    <t>17ASNU0053</t>
  </si>
  <si>
    <t>1887881#17ASNU0053</t>
  </si>
  <si>
    <t>TK TERUS JAYA</t>
  </si>
  <si>
    <t>JL PULAU JAWA 5, Aren jaya</t>
  </si>
  <si>
    <t>17ASNU0054</t>
  </si>
  <si>
    <t>1887881#17ASNU0054</t>
  </si>
  <si>
    <t>WRNG NANA</t>
  </si>
  <si>
    <t>JL PATRIOT RAYA  DPN BIDAN ENUNG, Aten jaya</t>
  </si>
  <si>
    <t>17ASNU0056</t>
  </si>
  <si>
    <t>1887881#17ASNU0056</t>
  </si>
  <si>
    <t>TK RAYHAN</t>
  </si>
  <si>
    <t>JL PATRIOT  DPN INDOMART, Aren jaya</t>
  </si>
  <si>
    <t>17ASNU0058</t>
  </si>
  <si>
    <t>1887881#17ASNU0058</t>
  </si>
  <si>
    <t>TK HARTOMORO</t>
  </si>
  <si>
    <t>JL PATRIOT RAYA, Aren jaya</t>
  </si>
  <si>
    <t>17ASNU0059</t>
  </si>
  <si>
    <t>1887881#17ASNU0059</t>
  </si>
  <si>
    <t>BASMALAH DUA</t>
  </si>
  <si>
    <t>JL PATRIOT JAYA  PERTIGAAN DEKET REL KERETA, Aren jaya</t>
  </si>
  <si>
    <t>17ASNU0060</t>
  </si>
  <si>
    <t>1887881#17ASNU0060</t>
  </si>
  <si>
    <t>WR ASAKA</t>
  </si>
  <si>
    <t>JL PULAU JAWA  DPN SMK, Aren jaya</t>
  </si>
  <si>
    <t>17AMDQ0004</t>
  </si>
  <si>
    <t>1887881#17AMDQ0004</t>
  </si>
  <si>
    <t>WARUNG ARJA</t>
  </si>
  <si>
    <t>JL RAYA PENGASINAN, PENGASINAN</t>
  </si>
  <si>
    <t>17AMDQ0005</t>
  </si>
  <si>
    <t>1887881#17AMDQ0005</t>
  </si>
  <si>
    <t>WARUNG IRDA</t>
  </si>
  <si>
    <t>JL GAPO PENGASINAN 003001, PENGASINAN</t>
  </si>
  <si>
    <t>17AMDQ0007</t>
  </si>
  <si>
    <t>1887881#17AMDQ0007</t>
  </si>
  <si>
    <t>WARUNG INAYAH</t>
  </si>
  <si>
    <t>16AMKN1159</t>
  </si>
  <si>
    <t>1887881#16AMKN1159</t>
  </si>
  <si>
    <t>TOKO PODOMORO ICE</t>
  </si>
  <si>
    <t>Jl Wali istana 1 depan mushola Kelurahan Jl Ke, mang Sari Raya Gg H Bakar No9 RT007RW004 J, atibening Baru Kec Pd Gede Kota Bks Jawa Bara</t>
  </si>
  <si>
    <t>16AKXD0002</t>
  </si>
  <si>
    <t>1887881#16AKXD0002</t>
  </si>
  <si>
    <t>TOKO SAMPORNA</t>
  </si>
  <si>
    <t>Jl Kampung Pekopen RT2RW5 Lambangjaya Kec Tambun S, el Kabupaten Bekasi Jawa Barat 17510 I</t>
  </si>
  <si>
    <t>16AKXD1009</t>
  </si>
  <si>
    <t>1887881#16AKXD1009</t>
  </si>
  <si>
    <t>TOKO AGEN TAMA</t>
  </si>
  <si>
    <t>Ruko garden hous Jl Grand Wisata No33 blok hb1 21, Lambangjaya Kec Tambun Sel Kabupaten Bekas</t>
  </si>
  <si>
    <t>16AKXE0016</t>
  </si>
  <si>
    <t>1887881#16AKXE0016</t>
  </si>
  <si>
    <t>TOKO EKA JAYA</t>
  </si>
  <si>
    <t>Jl Raya Graha Mustika Media No28 Lubangbuaya K ec, Setu Kota Bks Jawa Barat 17320 Indonesia</t>
  </si>
  <si>
    <t>16AKXE0025</t>
  </si>
  <si>
    <t>1887881#16AKXE0025</t>
  </si>
  <si>
    <t>TOKO MAJU BERKAH</t>
  </si>
  <si>
    <t>KP RAWA JULANG RT004002 GANDA MEKAR</t>
  </si>
  <si>
    <t>16AKXH1023</t>
  </si>
  <si>
    <t>1887881#16AKXH1023</t>
  </si>
  <si>
    <t>16AKXH1024</t>
  </si>
  <si>
    <t>1887881#16AKXH1024</t>
  </si>
  <si>
    <t>Jl Bareta 1 No13 RT1RW2 Setiadarma Kec Ta mbun Sel, Kabupaten Bekasi Jawa Barat 17510 Ind</t>
  </si>
  <si>
    <t>16AKXH1025</t>
  </si>
  <si>
    <t>1887881#16AKXH1025</t>
  </si>
  <si>
    <t xml:space="preserve">TOKO SERAMBI JAYA </t>
  </si>
  <si>
    <t>Jl Abdul Wahab No34 RT2RW1 Setiadarma Kec Tambun S, el Kabupaten Bekasi Jawa Barat 17510</t>
  </si>
  <si>
    <t>16AKXI0001</t>
  </si>
  <si>
    <t>1887881#16AKXI0001</t>
  </si>
  <si>
    <t>TOKO HAJI RIZAL</t>
  </si>
  <si>
    <t>Jl Setia Darma I Setiadarma Kec Tambun Sel K abupa, ten Bekasi Jawa Barat 17510 Indonesia</t>
  </si>
  <si>
    <t>16ALWO0008</t>
  </si>
  <si>
    <t>1887881#16ALWO0008</t>
  </si>
  <si>
    <t>TOKO ILHAM ADDIN</t>
  </si>
  <si>
    <t>Jl Kemang Raya Ciledug Kec Setu Kabupaten Bek asi, Jawa Barat 17320 Indonesia</t>
  </si>
  <si>
    <t>16ALWO0010</t>
  </si>
  <si>
    <t>1887881#16ALWO0010</t>
  </si>
  <si>
    <t>PERUM GMM LUBANG BUAYA SETU</t>
  </si>
  <si>
    <t>16ALWO0013</t>
  </si>
  <si>
    <t>1887881#16ALWO0013</t>
  </si>
  <si>
    <t>16ALXH0007</t>
  </si>
  <si>
    <t>1887881#16ALXH0007</t>
  </si>
  <si>
    <t>TOKO OLIF</t>
  </si>
  <si>
    <t>Jl Kp Pulo No135 RT001RW036 Sumberjaya Ke, c Tambun Sel Kabupaten Bekasi Jawa Barat 17510</t>
  </si>
  <si>
    <t>16ALXK1001</t>
  </si>
  <si>
    <t>1887881#16ALXK1001</t>
  </si>
  <si>
    <t>TOKO TILA</t>
  </si>
  <si>
    <t>PERUM KSB BLOK I 2 NO1 JL SAFARI RAYA SIRNAJAYA</t>
  </si>
  <si>
    <t>16ALXL1010</t>
  </si>
  <si>
    <t>1887881#16ALXL1010</t>
  </si>
  <si>
    <t>TOKO IZAM</t>
  </si>
  <si>
    <t>Jl Salak 2 No12 Sukaragam Kec Serang Baru Ka bupat, en Bekasi Jawa Barat 17330 Indonesia</t>
  </si>
  <si>
    <t>16ARAD1011</t>
  </si>
  <si>
    <t>1887881#16ARAD1011</t>
  </si>
  <si>
    <t>Jalan Kampung Pekopen Timur RT02RW02 Lambangj aya, Tambun Selatan Lambangjaya Kec Tambun Sel</t>
  </si>
  <si>
    <t>16ARAE1002</t>
  </si>
  <si>
    <t>1887881#16ARAE1002</t>
  </si>
  <si>
    <t>TOKO ATUN</t>
  </si>
  <si>
    <t>JL KASUARI 3 NO79 CIKARANG BARU JABABEKA</t>
  </si>
  <si>
    <t>16ARAI1003</t>
  </si>
  <si>
    <t>1887881#16ARAI1003</t>
  </si>
  <si>
    <t>Jl Jend Urip Sumoharjo Jl Kp Lemah Abang No16 RT00, 1RW004 Waluya Kec Cikarang Utara Kabu</t>
  </si>
  <si>
    <t>16ARAS1009</t>
  </si>
  <si>
    <t>1887881#16ARAS1009</t>
  </si>
  <si>
    <t>JL RAYA CIANTRA CIKARANG SELATAN</t>
  </si>
  <si>
    <t>16ARAS1016</t>
  </si>
  <si>
    <t>1887881#16ARAS1016</t>
  </si>
  <si>
    <t>16ARAV1003</t>
  </si>
  <si>
    <t>1887881#16ARAV1003</t>
  </si>
  <si>
    <t>TOKO AKBAR JAYA</t>
  </si>
  <si>
    <t>KP BUWEK RAYA RT 01 RW 22 TAMBUN SELATAN</t>
  </si>
  <si>
    <t>16ARAW1013</t>
  </si>
  <si>
    <t>1887881#16ARAW1013</t>
  </si>
  <si>
    <t>TOKO BUDI</t>
  </si>
  <si>
    <t>Jl Raya Ciantra Ciantra Cikarang Sel Kabupate n Be, kasi Jawa Barat 17530 Indonesia</t>
  </si>
  <si>
    <t>16ARAY0001</t>
  </si>
  <si>
    <t>1887881#16ARAY0001</t>
  </si>
  <si>
    <t xml:space="preserve">TOKO NATIA </t>
  </si>
  <si>
    <t>JL IRIGASI RAWA PALANGAN 2 DS SUKADANAU</t>
  </si>
  <si>
    <t>16ARBB1004</t>
  </si>
  <si>
    <t>1887881#16ARBB1004</t>
  </si>
  <si>
    <t>TOKO WARUNG RAJAWALI</t>
  </si>
  <si>
    <t>Jl Tarum Barat II Ruko Grand Passadena Blk Q1 N o1, 8 Jayamukti Kec Cikarang Pusat Kabupaten Be</t>
  </si>
  <si>
    <t>16ARBB1009</t>
  </si>
  <si>
    <t>1887881#16ARBB1009</t>
  </si>
  <si>
    <t>TOKO SUMBER REZEKI HARYONO</t>
  </si>
  <si>
    <t>JL IRIGASI RAYA BLOK B NO 99  DEPAN SMP AMANAH BAN, GSA</t>
  </si>
  <si>
    <t>16ARBJ1005</t>
  </si>
  <si>
    <t>1887881#16ARBJ1005</t>
  </si>
  <si>
    <t>TOKO JAVA PLASTIK</t>
  </si>
  <si>
    <t>Jl Raya Jatiwangi Cikedokan Kec Cikarang Bar Kabup, aten Bekasi Jawa Barat 17530 Indonesia</t>
  </si>
  <si>
    <t>16ARBO1018</t>
  </si>
  <si>
    <t>1887881#16ARBO1018</t>
  </si>
  <si>
    <t>Kalijaya Kec Cikarang Bar Kabupaten Bekasi Ja wa B, arat 17530 Indonesia</t>
  </si>
  <si>
    <t>16ARRG1010</t>
  </si>
  <si>
    <t>1887881#16ARRG1010</t>
  </si>
  <si>
    <t>Jl Raya Setu Cibuntu Kec Cibitung Kabupaten B ekas, i Jawa Barat Indonesia</t>
  </si>
  <si>
    <t>16ARRL1010</t>
  </si>
  <si>
    <t>1887881#16ARRL1010</t>
  </si>
  <si>
    <t>PERUM PURI LESTARI BLOK F12 NO17 RT 004 RW 016 SUK, AJAYA CIBITUNG</t>
  </si>
  <si>
    <t>16ARRO1013</t>
  </si>
  <si>
    <t>1887881#16ARRO1013</t>
  </si>
  <si>
    <t>TOKO EKO</t>
  </si>
  <si>
    <t>PERUM MUSTIKA WANASARI BLOK AA CIBITUNG</t>
  </si>
  <si>
    <t>17AKXE0100</t>
  </si>
  <si>
    <t>1887881#17AKXE0100</t>
  </si>
  <si>
    <t>TK CIWA</t>
  </si>
  <si>
    <t>DESA TAMBUN TAMBUN SELATAN</t>
  </si>
  <si>
    <t>16ALWS1007</t>
  </si>
  <si>
    <t>1887881#16ALWS1007</t>
  </si>
  <si>
    <t>PERUM GSP CILEDUK SETU</t>
  </si>
  <si>
    <t>16APFP1063</t>
  </si>
  <si>
    <t>1887881#16APFP1063</t>
  </si>
  <si>
    <t>jl raya Jatikramat no 23 .RT01 RW14</t>
  </si>
  <si>
    <t>SMC005</t>
  </si>
  <si>
    <t>Supri</t>
  </si>
  <si>
    <t>SMC005-F2</t>
  </si>
  <si>
    <t>16ARBO1005</t>
  </si>
  <si>
    <t>1887881#16ARBO1005</t>
  </si>
  <si>
    <t>TOKO VIVI</t>
  </si>
  <si>
    <t>Jl Bojong Koneng Telagamurni Kec Cikarang Bar Kabu, paten Bekasi Jawa Barat 17530 Indonesia</t>
  </si>
  <si>
    <t>SMC005-F1</t>
  </si>
  <si>
    <t>16ARBI4234</t>
  </si>
  <si>
    <t>1887881#16ARBI4234</t>
  </si>
  <si>
    <t>bintang fahar</t>
  </si>
  <si>
    <t>kp Andini desa cibuntu</t>
  </si>
  <si>
    <t>16ARBN1005</t>
  </si>
  <si>
    <t>1887881#16ARBN1005</t>
  </si>
  <si>
    <t>perum telaga pesona telaga asih kec cikarang barat 17530</t>
  </si>
  <si>
    <t>16ARBO1023</t>
  </si>
  <si>
    <t>1887881#16ARBO1023</t>
  </si>
  <si>
    <t>perum metland cibitung</t>
  </si>
  <si>
    <t>16ARBO1024</t>
  </si>
  <si>
    <t>1887881#16ARBO1024</t>
  </si>
  <si>
    <t>TK TYA</t>
  </si>
  <si>
    <t>jln perum telaga murni desa telaga murni kec cikarang barat</t>
  </si>
  <si>
    <t>16ARBO1025</t>
  </si>
  <si>
    <t>1887881#16ARBO1025</t>
  </si>
  <si>
    <t>jln perum telaga murni kp gardu sawah cikarang barat</t>
  </si>
  <si>
    <t>16ARRG1021</t>
  </si>
  <si>
    <t>1887881#16ARRG1021</t>
  </si>
  <si>
    <t>jln teku umar cibitung</t>
  </si>
  <si>
    <t>16ARRO1327</t>
  </si>
  <si>
    <t>1887881#16ARRO1327</t>
  </si>
  <si>
    <t>perum pondok tanah mas</t>
  </si>
  <si>
    <t>16ARRO1328</t>
  </si>
  <si>
    <t>1887881#16ARRO1328</t>
  </si>
  <si>
    <t>perum bekasi Regency 2 wanasari cibitung</t>
  </si>
  <si>
    <t>16ARRO1329</t>
  </si>
  <si>
    <t>1887881#16ARRO1329</t>
  </si>
  <si>
    <t>perum bekasi Regency 2</t>
  </si>
  <si>
    <t>16ARRO1330</t>
  </si>
  <si>
    <t>1887881#16ARRO1330</t>
  </si>
  <si>
    <t>TK SUKARNO</t>
  </si>
  <si>
    <t>perum villa mutiara cibitung</t>
  </si>
  <si>
    <t>16ARRO1331</t>
  </si>
  <si>
    <t>1887881#16ARRO1331</t>
  </si>
  <si>
    <t>TK SHUMAL 3</t>
  </si>
  <si>
    <t>16ARBK1003</t>
  </si>
  <si>
    <t>1887881#16ARBK1003</t>
  </si>
  <si>
    <t>jln cokroaminoto kali jaya cibitung</t>
  </si>
  <si>
    <t>16ARBK1004</t>
  </si>
  <si>
    <t>1887881#16ARBK1004</t>
  </si>
  <si>
    <t>WR ANUGRAH</t>
  </si>
  <si>
    <t>perum gramapuri puri persada kali jaya cibitung</t>
  </si>
  <si>
    <t>16ARBK1005</t>
  </si>
  <si>
    <t>1887881#16ARBK1005</t>
  </si>
  <si>
    <t>perum puri lestari blok h5</t>
  </si>
  <si>
    <t>16ARBK1006</t>
  </si>
  <si>
    <t>1887881#16ARBK1006</t>
  </si>
  <si>
    <t>WR MUBAROK</t>
  </si>
  <si>
    <t>jln rawalele desa kali jaya kec cikarang barat</t>
  </si>
  <si>
    <t>16ARBN1006</t>
  </si>
  <si>
    <t>1887881#16ARBN1006</t>
  </si>
  <si>
    <t>Jln taman Aster cibitung bekasi</t>
  </si>
  <si>
    <t>16ARBN1007</t>
  </si>
  <si>
    <t>1887881#16ARBN1007</t>
  </si>
  <si>
    <t>WR WIJAYA DUA</t>
  </si>
  <si>
    <t>jln raya taman Aster cikarang barat kab bekasi</t>
  </si>
  <si>
    <t>16ARBN1008</t>
  </si>
  <si>
    <t>1887881#16ARBN1008</t>
  </si>
  <si>
    <t>WR WIJAYA TIGA</t>
  </si>
  <si>
    <t>jln taman Aster cikarang barat</t>
  </si>
  <si>
    <t>16ARRL1027</t>
  </si>
  <si>
    <t>1887881#16ARRL1027</t>
  </si>
  <si>
    <t>TK AMANDA PLASTIK</t>
  </si>
  <si>
    <t>perum puri lestari blok d3 no 12</t>
  </si>
  <si>
    <t>16ARRL1028</t>
  </si>
  <si>
    <t>1887881#16ARRL1028</t>
  </si>
  <si>
    <t>perum gramapuri persada kali jaya cibitung</t>
  </si>
  <si>
    <t>16ARRN4267</t>
  </si>
  <si>
    <t>1887881#16ARRN4267</t>
  </si>
  <si>
    <t>perum Kirana cibitung wanajaya kab bekasi</t>
  </si>
  <si>
    <t>16ARRO1332</t>
  </si>
  <si>
    <t>1887881#16ARRO1332</t>
  </si>
  <si>
    <t>TK BAROKAH MADURA</t>
  </si>
  <si>
    <t>jln raya cbl cibitung ds wanasari kab bekasi</t>
  </si>
  <si>
    <t>16ALHU1001</t>
  </si>
  <si>
    <t>1887881#16ALHU1001</t>
  </si>
  <si>
    <t>TK JEMBAR</t>
  </si>
  <si>
    <t>jln raya jagawana ds sukamanah kec sukatani</t>
  </si>
  <si>
    <t>16ALHW1002</t>
  </si>
  <si>
    <t>1887881#16ALHW1002</t>
  </si>
  <si>
    <t>jln raya jagawana ds sukarukun kec sukatani kab bekasi</t>
  </si>
  <si>
    <t>16AOTS1002</t>
  </si>
  <si>
    <t>1887881#16AOTS1002</t>
  </si>
  <si>
    <t>TK MEKAR PLASTIK</t>
  </si>
  <si>
    <t>jln raya Sukamantri ds suka raya kec Karangbahagia kab bekasi</t>
  </si>
  <si>
    <t>16ARRN4268</t>
  </si>
  <si>
    <t>1887881#16ARRN4268</t>
  </si>
  <si>
    <t>perum metland cibitung ds wanayaja kec cibitung</t>
  </si>
  <si>
    <t>16ARRN4269</t>
  </si>
  <si>
    <t>1887881#16ARRN4269</t>
  </si>
  <si>
    <t>TK SANJAYA</t>
  </si>
  <si>
    <t>jln raya taman Aster ds wanajaya kec cibitung</t>
  </si>
  <si>
    <t>16ARRN4270</t>
  </si>
  <si>
    <t>1887881#16ARRN4270</t>
  </si>
  <si>
    <t>jln raya selang wanajaya kec cibitung kab bekasi</t>
  </si>
  <si>
    <t>16ARRO1333</t>
  </si>
  <si>
    <t>1887881#16ARRO1333</t>
  </si>
  <si>
    <t>perum bekasi regency 2 ds wanasari kec cibitung kab bekasi</t>
  </si>
  <si>
    <t>16ARRO1334</t>
  </si>
  <si>
    <t>1887881#16ARRO1334</t>
  </si>
  <si>
    <t>perum puri nawala ds wanasari kec cibitung</t>
  </si>
  <si>
    <t>16ARRN4271</t>
  </si>
  <si>
    <t>1887881#16ARRN4271</t>
  </si>
  <si>
    <t>perum Kirana cibitung desa wanajaya kec cibitung kan bekasi</t>
  </si>
  <si>
    <t>16ARRN4272</t>
  </si>
  <si>
    <t>1887881#16ARRN4272</t>
  </si>
  <si>
    <t>TK BHARAYA BAKING STORE</t>
  </si>
  <si>
    <t>perum metland cibitung ds wanajaya kec cibitung kab bekasi</t>
  </si>
  <si>
    <t>16AOTS1003</t>
  </si>
  <si>
    <t>1887881#16AOTS1003</t>
  </si>
  <si>
    <t>TK ALFA RIZ</t>
  </si>
  <si>
    <t>jln raya pilar sukatani ds suka raya kec Karangbahagia kab bekasi</t>
  </si>
  <si>
    <t>16ARAC1019</t>
  </si>
  <si>
    <t>1887881#16ARAC1019</t>
  </si>
  <si>
    <t>TK CAHAYA RMBLN</t>
  </si>
  <si>
    <t>jln pilar sukatani ds karangasih kec cikarang utara kab bekasi</t>
  </si>
  <si>
    <t>16ARRO1335</t>
  </si>
  <si>
    <t>1887881#16ARRO1335</t>
  </si>
  <si>
    <t>TK BINTANG JAYA</t>
  </si>
  <si>
    <t>jl  nona merah wanasari kec cibitung kab bekasi</t>
  </si>
  <si>
    <t>16AOTN1008</t>
  </si>
  <si>
    <t>1887881#16AOTN1008</t>
  </si>
  <si>
    <t>TK SLAMET JAYA</t>
  </si>
  <si>
    <t>perumahan samandra c7 ds karang sentosa kec Karangbahagia kab bekasi</t>
  </si>
  <si>
    <t>16AOTN1009</t>
  </si>
  <si>
    <t>1887881#16AOTN1009</t>
  </si>
  <si>
    <t>perum bumi sentosa Damai</t>
  </si>
  <si>
    <t>16AOTO1001</t>
  </si>
  <si>
    <t>1887881#16AOTO1001</t>
  </si>
  <si>
    <t>TK RONI</t>
  </si>
  <si>
    <t>kp blokang ds katangsetia kec Karangbahagia kab bekasi</t>
  </si>
  <si>
    <t>16ARAC1020</t>
  </si>
  <si>
    <t>1887881#16ARAC1020</t>
  </si>
  <si>
    <t>jln kh fhodoli kaum utara ds karangasih keccikarang utara kab bekasi</t>
  </si>
  <si>
    <t>16ARAJ1007</t>
  </si>
  <si>
    <t>1887881#16ARAJ1007</t>
  </si>
  <si>
    <t>TK RAYA GROUP</t>
  </si>
  <si>
    <t>jln kalimalang ds wangunharja kec cikarang utara kab bekasi</t>
  </si>
  <si>
    <t>16ARAJ1008</t>
  </si>
  <si>
    <t>1887881#16ARAJ1008</t>
  </si>
  <si>
    <t>jln kalimalang ds wangunharja kec cikarang utara kab bekasi 17530</t>
  </si>
  <si>
    <t>16ARRN4273</t>
  </si>
  <si>
    <t>1887881#16ARRN4273</t>
  </si>
  <si>
    <t xml:space="preserve">TK KHOLIL </t>
  </si>
  <si>
    <t>jln perum Kirana cibutung ds wanasari kec cibitung kab bekasi</t>
  </si>
  <si>
    <t>16ARRN4274</t>
  </si>
  <si>
    <t>1887881#16ARRN4274</t>
  </si>
  <si>
    <t>TK SEMBAKO TONO</t>
  </si>
  <si>
    <t>jl raya selang bojong ds wanajaya kec cibitung kab bekasi</t>
  </si>
  <si>
    <t>16ARRN4275</t>
  </si>
  <si>
    <t>1887881#16ARRN4275</t>
  </si>
  <si>
    <t>perum Kirana cibitung ds wanajaya kec cibitung kab bekasi</t>
  </si>
  <si>
    <t>16ARRN4276</t>
  </si>
  <si>
    <t>1887881#16ARRN4276</t>
  </si>
  <si>
    <t>TOKO MAD LUSIN</t>
  </si>
  <si>
    <t>jln raya selang bojong ds Wanajaya kec cibitung kab bekasi</t>
  </si>
  <si>
    <t>16ARRO1336</t>
  </si>
  <si>
    <t>1887881#16ARRO1336</t>
  </si>
  <si>
    <t>TOKO TOPIK</t>
  </si>
  <si>
    <t>perum grama puri cibitung ds wanasari kec cibitung</t>
  </si>
  <si>
    <t>16ARRO1337</t>
  </si>
  <si>
    <t>1887881#16ARRO1337</t>
  </si>
  <si>
    <t>TOKO ALJ44</t>
  </si>
  <si>
    <t>jln raya bosih ds wanasari kec cibitung kab bekasi</t>
  </si>
  <si>
    <t>16ARRO1338</t>
  </si>
  <si>
    <t>1887881#16ARRO1338</t>
  </si>
  <si>
    <t>TOKO RIZkY</t>
  </si>
  <si>
    <t>16ARRO1339</t>
  </si>
  <si>
    <t>1887881#16ARRO1339</t>
  </si>
  <si>
    <t>TOKO RD</t>
  </si>
  <si>
    <t>jln raya bosih desa wanasari kec cibitung kab bekasi</t>
  </si>
  <si>
    <t>16ARBI4235</t>
  </si>
  <si>
    <t>1887881#16ARBI4235</t>
  </si>
  <si>
    <t>TOKO RESTU ANDINI</t>
  </si>
  <si>
    <t>jln Andini ds Gandasari kec cikarang barat kab bekasi</t>
  </si>
  <si>
    <t>16ALHW1003</t>
  </si>
  <si>
    <t>1887881#16ALHW1003</t>
  </si>
  <si>
    <t>TOKO MBA ICA</t>
  </si>
  <si>
    <t>kp jagawan rt 005 rw 007 desa suka rukun kec sukatani kab bekasi</t>
  </si>
  <si>
    <t>16ALHW1004</t>
  </si>
  <si>
    <t>1887881#16ALHW1004</t>
  </si>
  <si>
    <t>TOKO PURNAMA ENAM</t>
  </si>
  <si>
    <t>perum pilar gading mas desa suka rukun kec sukatani kab bekasi</t>
  </si>
  <si>
    <t>16ALHW1005</t>
  </si>
  <si>
    <t>1887881#16ALHW1005</t>
  </si>
  <si>
    <t>TOKO PURNAMA LIMA</t>
  </si>
  <si>
    <t>jl perum bki ds suka rukun kec sukatani kab bekasi</t>
  </si>
  <si>
    <t>16ALHW1006</t>
  </si>
  <si>
    <t>1887881#16ALHW1006</t>
  </si>
  <si>
    <t>TOKO PURNAMA dua</t>
  </si>
  <si>
    <t>Pintu masuk perum bki ds suka rukun kec sukatani kab bekasi</t>
  </si>
  <si>
    <t>16ALHW1007</t>
  </si>
  <si>
    <t>1887881#16ALHW1007</t>
  </si>
  <si>
    <t>Toko purnama 1</t>
  </si>
  <si>
    <t>jln utama perum bki ds suka rukun kec sukatani kab bekasi</t>
  </si>
  <si>
    <t>16ALHW1008</t>
  </si>
  <si>
    <t>1887881#16ALHW1008</t>
  </si>
  <si>
    <t>Toko purnama empat</t>
  </si>
  <si>
    <t>perum bki blok e 2 ds suka rukun kec sukatani kab bekasi</t>
  </si>
  <si>
    <t>16ARAF1003</t>
  </si>
  <si>
    <t>1887881#16ARAF1003</t>
  </si>
  <si>
    <t>Toko ageng</t>
  </si>
  <si>
    <t>jln raya industri pasir Gombong desa pasir Gombong kec cikarang utara</t>
  </si>
  <si>
    <t>16ARRN4277</t>
  </si>
  <si>
    <t>1887881#16ARRN4277</t>
  </si>
  <si>
    <t>toko ida</t>
  </si>
  <si>
    <t>16ARAD1502</t>
  </si>
  <si>
    <t>1887881#16ARAD1502</t>
  </si>
  <si>
    <t>TOKO MAMA TILA</t>
  </si>
  <si>
    <t>perum GCC sakura blok h no 6 ds karang harja kec cikarang utara kab bekasi</t>
  </si>
  <si>
    <t>16ARAD1503</t>
  </si>
  <si>
    <t>1887881#16ARAD1503</t>
  </si>
  <si>
    <t>TOKO LANCAR JAYA</t>
  </si>
  <si>
    <t>perum GCC blok h ds karangharja kec cikarang utara kab bekasi</t>
  </si>
  <si>
    <t>16ARAD1504</t>
  </si>
  <si>
    <t>1887881#16ARAD1504</t>
  </si>
  <si>
    <t>toko esto</t>
  </si>
  <si>
    <t>perumahan GCC lantana block b ds karangharja kec cikarang utara kab bekasi</t>
  </si>
  <si>
    <t>SMC006</t>
  </si>
  <si>
    <t>SMC006-F1</t>
  </si>
  <si>
    <t>SMC006-F2</t>
  </si>
  <si>
    <t>17AMDP1032</t>
  </si>
  <si>
    <t>1887881#17AMDP1032</t>
  </si>
  <si>
    <t>JL RAWA LUMBU JEMBATAN NOL , RAWALUMBU BOJONG RAWALUMBU</t>
  </si>
  <si>
    <t>16AMKR1015</t>
  </si>
  <si>
    <t>1887881#16AMKR1015</t>
  </si>
  <si>
    <t>TOKO MURNI</t>
  </si>
  <si>
    <t>JL CAMAT NAMAT NO 26, KEC JATISAMPURNA, JATIRANGGA</t>
  </si>
  <si>
    <t>16ASOC1006</t>
  </si>
  <si>
    <t>1887881#16ASOC1006</t>
  </si>
  <si>
    <t>JL RAYA PASAR KECAPI NO13 RT009 RW016  JATI WARNA, PONDOK MELATI PONDOK MELATI PONDOK MELATI, PONDOK MELATI</t>
  </si>
  <si>
    <t>16AMDQ1007</t>
  </si>
  <si>
    <t>1887881#16AMDQ1007</t>
  </si>
  <si>
    <t>JL PARIWISATA RAYA RT007 RW008, PENGASINANAN, KEC RAWALUMBU</t>
  </si>
  <si>
    <t>16APFP1060</t>
  </si>
  <si>
    <t>1887881#16APFP1060</t>
  </si>
  <si>
    <t>Jl Kemang Sari No50 4 RT001RW007 Jatikramat, Kec Jatiasih Kota Bks Jawa Barat 17421 Indon, esia</t>
  </si>
  <si>
    <t>17APFO1062</t>
  </si>
  <si>
    <t>1887881#17APFO1062</t>
  </si>
  <si>
    <t>WARKOP SKY</t>
  </si>
  <si>
    <t>JALAN RAYA JATIASIH NO 64A RT001 RW004, JATIASIH</t>
  </si>
  <si>
    <t>17APFR1020</t>
  </si>
  <si>
    <t>1887881#17APFR1020</t>
  </si>
  <si>
    <t>TOKO WARKOEM</t>
  </si>
  <si>
    <t>JL RAYA JATIASIH RT 01 RW 01, JATIRASA, JATI ASIH</t>
  </si>
  <si>
    <t>16AMKP1598</t>
  </si>
  <si>
    <t>1887881#16AMKP1598</t>
  </si>
  <si>
    <t>TOKO KOPERASI KOKAJI</t>
  </si>
  <si>
    <t>JL RAYA PONDOK GEDE RT01 RW01</t>
  </si>
  <si>
    <t>16AKWV3646</t>
  </si>
  <si>
    <t>1887881#16AKWV3646</t>
  </si>
  <si>
    <t>Jl Alamanda Regency Karangsatria kec. Tambun utara</t>
  </si>
  <si>
    <t>16APFW1012</t>
  </si>
  <si>
    <t>1887881#16APFW1012</t>
  </si>
  <si>
    <t>Toko May dua</t>
  </si>
  <si>
    <t>jl raya pabuaran Jatiranggon kec Jatisampurna</t>
  </si>
  <si>
    <t>16ASNP1027</t>
  </si>
  <si>
    <t>1887881#16ASNP1027</t>
  </si>
  <si>
    <t>Toko Wira Jaya</t>
  </si>
  <si>
    <t>Jl Raya Seroja No 45 Harapan Jaya Kec Bekasi Utara</t>
  </si>
  <si>
    <t>17ASNZ1058</t>
  </si>
  <si>
    <t>1887881#17ASNZ1058</t>
  </si>
  <si>
    <t>Jl Pulo Ribung No 75 Jaka Setia Bekasi Selatan</t>
  </si>
  <si>
    <t>16APFN7129</t>
  </si>
  <si>
    <t>1887881#16APFN7129</t>
  </si>
  <si>
    <t>Madura Zainap Lancar Jaya</t>
  </si>
  <si>
    <t>Jl Kp Pamahan Jatimekar Kec Jatiasih</t>
  </si>
  <si>
    <t>17ASOC1044</t>
  </si>
  <si>
    <t>1887881#17ASOC1044</t>
  </si>
  <si>
    <t xml:space="preserve">Warkop WARWOR </t>
  </si>
  <si>
    <t>Jl Raya Pekayon No15 Jaka Setia Kec Bekasi Selatan</t>
  </si>
  <si>
    <t>16APFP1066</t>
  </si>
  <si>
    <t>1887881#16APFP1066</t>
  </si>
  <si>
    <t>Jl Ratna Jatikramat Kec Jatiasih</t>
  </si>
  <si>
    <t>16ASNU2266</t>
  </si>
  <si>
    <t>1887881#16ASNU2266</t>
  </si>
  <si>
    <t>Toko Yesika</t>
  </si>
  <si>
    <t>Jl Mekar Sari Bekasi Jaya Kec Bekasi Timur</t>
  </si>
  <si>
    <t>16ASNV1030</t>
  </si>
  <si>
    <t>1887881#16ASNV1030</t>
  </si>
  <si>
    <t>17AMKR1022</t>
  </si>
  <si>
    <t>1887881#17AMKR1022</t>
  </si>
  <si>
    <t>Mega Baking Jatiwaringin</t>
  </si>
  <si>
    <t>Jl Gamprit Raya No 5 Jatiwaringin Pondok Gede</t>
  </si>
  <si>
    <t>16ASNP1028</t>
  </si>
  <si>
    <t>1887881#16ASNP1028</t>
  </si>
  <si>
    <t>TBK Putro Tri Mulyo</t>
  </si>
  <si>
    <t>Jl Jati Mas Raya Harapan Jaya</t>
  </si>
  <si>
    <t>17APFO1064</t>
  </si>
  <si>
    <t>1887881#17APFO1064</t>
  </si>
  <si>
    <t>KOPI Pemuda Indonesia</t>
  </si>
  <si>
    <t>Jl  Kebantenan No 1 Kec Jatiasih</t>
  </si>
  <si>
    <t>16APFP1069</t>
  </si>
  <si>
    <t>1887881#16APFP1069</t>
  </si>
  <si>
    <t>Toko ZASKIA</t>
  </si>
  <si>
    <t>Jl Dr Ratna Jatikramat Kec Jatiasih</t>
  </si>
  <si>
    <t>16AKWV3648</t>
  </si>
  <si>
    <t>1887881#16AKWV3648</t>
  </si>
  <si>
    <t>Alamanda Smart Market Karangsatria Kec Tambun Utara</t>
  </si>
  <si>
    <t>16AMKM1108</t>
  </si>
  <si>
    <t>1887881#16AMKM1108</t>
  </si>
  <si>
    <t>TOKO PENDI</t>
  </si>
  <si>
    <t>Jl. Pasar Kecapi Jatiwarna Kec Pd Melati</t>
  </si>
  <si>
    <t>17ANLW1535</t>
  </si>
  <si>
    <t>1887881#17ANLW1535</t>
  </si>
  <si>
    <t>WARKOP DAY DUKE</t>
  </si>
  <si>
    <t>Jl Mutiara Gading Timur Raya Mustika Jaya Kec Mustika jaya</t>
  </si>
  <si>
    <t>17AMKQ1008</t>
  </si>
  <si>
    <t>1887881#17AMKQ1008</t>
  </si>
  <si>
    <t xml:space="preserve">WARKOP Dua Kawan </t>
  </si>
  <si>
    <t>Jl H Toha Ujung No 1  Jatimakmur Kec Pd Gede</t>
  </si>
  <si>
    <t>17ANLW1536</t>
  </si>
  <si>
    <t>1887881#17ANLW1536</t>
  </si>
  <si>
    <t>WARKOP JUPI</t>
  </si>
  <si>
    <t>Jl Mustika Jaya Kec Mustika Jaya</t>
  </si>
  <si>
    <t>16APFO2592</t>
  </si>
  <si>
    <t>1887881#16APFO2592</t>
  </si>
  <si>
    <t>TOKO SANTAI PAMAHAN</t>
  </si>
  <si>
    <t>Jl Kp Pamahan No 72 kec Jatiasih</t>
  </si>
  <si>
    <t>SMC007</t>
  </si>
  <si>
    <t>SMC007-F1</t>
  </si>
  <si>
    <t>EKO GANJIL</t>
  </si>
  <si>
    <t>17ARAX1004</t>
  </si>
  <si>
    <t>1887881#17ARAX1004</t>
  </si>
  <si>
    <t>PT YANMAR INDONESIA</t>
  </si>
  <si>
    <t>Sukaresmi Cikarang Sel Kabupaten Bekasi Jawa B, arat 17530 Indonesia</t>
  </si>
  <si>
    <t>16AKXE1011</t>
  </si>
  <si>
    <t>1887881#16AKXE1011</t>
  </si>
  <si>
    <t>Sub Distributor</t>
  </si>
  <si>
    <t>GANG SWADAYA UJUNG LAMBANGSARI TAMBUN</t>
  </si>
  <si>
    <t>15AKXK0001</t>
  </si>
  <si>
    <t>1887881#15AKXK0001</t>
  </si>
  <si>
    <t>PT. TRIDAYA PRIMA ABADI</t>
  </si>
  <si>
    <t>RUKO TAMAN TRIDAYA BEKASI TAMBUN SELATAN</t>
  </si>
  <si>
    <t>16AKXC0001</t>
  </si>
  <si>
    <t>1887881#16AKXC0001</t>
  </si>
  <si>
    <t>TOKO PORTAL UMAR</t>
  </si>
  <si>
    <t>JATIMULYA</t>
  </si>
  <si>
    <t>16AKXC0003</t>
  </si>
  <si>
    <t>1887881#16AKXC0003</t>
  </si>
  <si>
    <t>Jl Toyogiri Sel No43 Jatimulya Kec Tambun Se l Kab, upaten Bekasi Jawa Barat 17510 Indonesia</t>
  </si>
  <si>
    <t>16AKXC0004</t>
  </si>
  <si>
    <t>1887881#16AKXC0004</t>
  </si>
  <si>
    <t>TOKO PONDA</t>
  </si>
  <si>
    <t>JL KEMUNING PASAR PAGI JATIMULYA</t>
  </si>
  <si>
    <t>16AKXC0005</t>
  </si>
  <si>
    <t>1887881#16AKXC0005</t>
  </si>
  <si>
    <t>TOKO ARTOMORO</t>
  </si>
  <si>
    <t>JL RAYA JATIMULYA NO273 TAMBUN SELATAN</t>
  </si>
  <si>
    <t>16AKXC0006</t>
  </si>
  <si>
    <t>1887881#16AKXC0006</t>
  </si>
  <si>
    <t>JL TOYOGIRI SELATAN 001008 JATI MULYA</t>
  </si>
  <si>
    <t>16AKXC0007</t>
  </si>
  <si>
    <t>1887881#16AKXC0007</t>
  </si>
  <si>
    <t>JATIMULYA TAMBUN SELATAN</t>
  </si>
  <si>
    <t>16AKXD1010</t>
  </si>
  <si>
    <t>1887881#16AKXD1010</t>
  </si>
  <si>
    <t>TOKO FIRZA</t>
  </si>
  <si>
    <t>JL KAMPUNG PEKOPEN NO53 RT003 RW005</t>
  </si>
  <si>
    <t>16AKXE0007</t>
  </si>
  <si>
    <t>1887881#16AKXE0007</t>
  </si>
  <si>
    <t>Jl SDN No6 Lambangsari Kec Tambun Sel Kabup aten B, ekasi Jawa Barat 17510 Indonesia</t>
  </si>
  <si>
    <t>16AKXE0010</t>
  </si>
  <si>
    <t>1887881#16AKXE0010</t>
  </si>
  <si>
    <t>TOKO NUGI</t>
  </si>
  <si>
    <t>JL PERUM LESTARI NO 21 RT 009 RW 014 MANGUN JAYA T, AMBUN SELATAN</t>
  </si>
  <si>
    <t>16AKXE0021</t>
  </si>
  <si>
    <t>1887881#16AKXE0021</t>
  </si>
  <si>
    <t>sebelah panin dan Maybank Ruko Cikarang Plaza Jl K, apten Sumantri No16 blok B Cikarang Kota Kec</t>
  </si>
  <si>
    <t>16AKXE0027</t>
  </si>
  <si>
    <t>1887881#16AKXE0027</t>
  </si>
  <si>
    <t>TOKO MINI SHOP KOPKAR NSK</t>
  </si>
  <si>
    <t>Kawasan Industri MM2100 Jl Sulawesi No30 Blok M Ga, ndamekar Kec Cikarang Bar Kabupaten Bekasi</t>
  </si>
  <si>
    <t>16AKXE0081</t>
  </si>
  <si>
    <t>1887881#16AKXE0081</t>
  </si>
  <si>
    <t>TOKO MITRA LESTARI</t>
  </si>
  <si>
    <t>PERUM BUMI LESTARI BLOK H 31 NO2627</t>
  </si>
  <si>
    <t>16AKXE0082</t>
  </si>
  <si>
    <t>1887881#16AKXE0082</t>
  </si>
  <si>
    <t>Gg Swadaya Ujung Blok A No12 Lambangsari Kec Tambu, n Sel Kabupaten Bekasi Jawa Barat 17510 I</t>
  </si>
  <si>
    <t>16AKXE1012</t>
  </si>
  <si>
    <t>1887881#16AKXE1012</t>
  </si>
  <si>
    <t>TOKO WARUNG MADURA</t>
  </si>
  <si>
    <t>Jl Mustika Jaya No2 Lambangsari Tambun selatan Jaw, a Barat Kabupaten Bekasi Jawa Barat 17510</t>
  </si>
  <si>
    <t>16AKXF0001</t>
  </si>
  <si>
    <t>1887881#16AKXF0001</t>
  </si>
  <si>
    <t>TOKO LATIFAH</t>
  </si>
  <si>
    <t>JL RAYA LAMBANG JAYA PEKOPEN TAMBUN SELATAN</t>
  </si>
  <si>
    <t>16AKXF0002</t>
  </si>
  <si>
    <t>1887881#16AKXF0002</t>
  </si>
  <si>
    <t>TOKO ALIF 1</t>
  </si>
  <si>
    <t>16AKXF0003</t>
  </si>
  <si>
    <t>1887881#16AKXF0003</t>
  </si>
  <si>
    <t>TOKO ALIF 2</t>
  </si>
  <si>
    <t>16AKXF0005</t>
  </si>
  <si>
    <t>1887881#16AKXF0005</t>
  </si>
  <si>
    <t>TOKO DANIA</t>
  </si>
  <si>
    <t>Jl Pendidikan No118 RT05RW05 Mangunjaya Ke c Tambu, n Sel Kabupaten Bekasi Jawa Barat 17510</t>
  </si>
  <si>
    <t>16AKXG1004</t>
  </si>
  <si>
    <t>1887881#16AKXG1004</t>
  </si>
  <si>
    <t xml:space="preserve">TOKO CANDRA 2 </t>
  </si>
  <si>
    <t>Jl Kp Siluman No52 RW1 Mekarsari Kec Tambu n Sel K, abupaten Bekasi Jawa Barat 17510 Indone</t>
  </si>
  <si>
    <t>16AKXH1007</t>
  </si>
  <si>
    <t>1887881#16AKXH1007</t>
  </si>
  <si>
    <t>TOKO RIZAL</t>
  </si>
  <si>
    <t>JL SETIA DARMA I SAMPING PASAR TAMBUN</t>
  </si>
  <si>
    <t>16AKXH1016</t>
  </si>
  <si>
    <t>1887881#16AKXH1016</t>
  </si>
  <si>
    <t>TOKO HAYAPHI</t>
  </si>
  <si>
    <t>JL ABDUL WAHAB NO 8 SETIADARMA TAMBUN SELATAN</t>
  </si>
  <si>
    <t>16AKXH1017</t>
  </si>
  <si>
    <t>1887881#16AKXH1017</t>
  </si>
  <si>
    <t>TOKO RAGIL</t>
  </si>
  <si>
    <t>JL SETIADARMA 3 NO3 TAMBUN SELATAN</t>
  </si>
  <si>
    <t>16AKXH1018</t>
  </si>
  <si>
    <t>1887881#16AKXH1018</t>
  </si>
  <si>
    <t xml:space="preserve">TOKO KUNINGAN </t>
  </si>
  <si>
    <t>Jl Setiadarma 2 No17 Setiadarma Kec Tambun Se l Ka, bupaten Bekasi Jawa Barat 17510 Indonesia</t>
  </si>
  <si>
    <t>16AKXH1019</t>
  </si>
  <si>
    <t>1887881#16AKXH1019</t>
  </si>
  <si>
    <t>TOKO ACONG RAGIL</t>
  </si>
  <si>
    <t>Jl Setiadarma 2 No10 Setiadarma Kec Tambun Se l Ka, bupaten Bekasi Jawa Barat 17510 Indonesia</t>
  </si>
  <si>
    <t>16AKXH1020</t>
  </si>
  <si>
    <t>1887881#16AKXH1020</t>
  </si>
  <si>
    <t>TOKO AMIR MADURA</t>
  </si>
  <si>
    <t>Jl Setia Darma 3 No33 13 Setiadarma Kec Tambu n Se, l Kabupaten Bekasi Jawa Barat 17510 Indone</t>
  </si>
  <si>
    <t>16AKXI0010</t>
  </si>
  <si>
    <t>1887881#16AKXI0010</t>
  </si>
  <si>
    <t>TOKO ZAM ZAM</t>
  </si>
  <si>
    <t>JL PENDIDIKAN NO 3 KPSILUMAN RT1 RW 4 MANGUN JAYA, TAMBUN SELATAN</t>
  </si>
  <si>
    <t>16AKXJ1018</t>
  </si>
  <si>
    <t>1887881#16AKXJ1018</t>
  </si>
  <si>
    <t>PASAR PATRA MINI TAMBUN SELATAN</t>
  </si>
  <si>
    <t>16ALXL1002</t>
  </si>
  <si>
    <t>1887881#16ALXL1002</t>
  </si>
  <si>
    <t>PERUM KSB CIKARANG</t>
  </si>
  <si>
    <t>16ALXL1003</t>
  </si>
  <si>
    <t>1887881#16ALXL1003</t>
  </si>
  <si>
    <t>TOKO KINI</t>
  </si>
  <si>
    <t>PERUM KSB BLOK A47 NO14 SERANG BARU</t>
  </si>
  <si>
    <t>16ALXL1004</t>
  </si>
  <si>
    <t>1887881#16ALXL1004</t>
  </si>
  <si>
    <t>PERUM KSB BLOK B10 NO 23 RT 021 RW 019 SUKARAGAM S, ERANG BARU</t>
  </si>
  <si>
    <t>16ALXL1005</t>
  </si>
  <si>
    <t>1887881#16ALXL1005</t>
  </si>
  <si>
    <t>PERUM KSB BLOK B70 NO 46 RT 23 RW 019</t>
  </si>
  <si>
    <t>16ALXL1006</t>
  </si>
  <si>
    <t>1887881#16ALXL1006</t>
  </si>
  <si>
    <t>Jl Raya Perum KSB Sukaragam Kec Serang Baru K, abupaten Bekasi Jawa Barat 17330 Indonesia</t>
  </si>
  <si>
    <t>16ALXL1007</t>
  </si>
  <si>
    <t>1887881#16ALXL1007</t>
  </si>
  <si>
    <t>TOKO MARTIN</t>
  </si>
  <si>
    <t>16ALXL1008</t>
  </si>
  <si>
    <t>1887881#16ALXL1008</t>
  </si>
  <si>
    <t>JL MEGA RAYA CENDANA SUKARAGAM SERANG BARU</t>
  </si>
  <si>
    <t>16ALXL1009</t>
  </si>
  <si>
    <t>1887881#16ALXL1009</t>
  </si>
  <si>
    <t>TOKO MITRA MAJU</t>
  </si>
  <si>
    <t>PERUM KOTA SERANG BARU BLOK C21</t>
  </si>
  <si>
    <t>16ALXM1001</t>
  </si>
  <si>
    <t>1887881#16ALXM1001</t>
  </si>
  <si>
    <t xml:space="preserve">TOKO SUMBER URIP 2 </t>
  </si>
  <si>
    <t>PERUM MEGA REGENCY SERANG BARU</t>
  </si>
  <si>
    <t>16ALXM1002</t>
  </si>
  <si>
    <t>1887881#16ALXM1002</t>
  </si>
  <si>
    <t>TOKO SUMBER URIP 3</t>
  </si>
  <si>
    <t>MEGA REGENCY RAYA NO13 SUKASARI SERANG BARU</t>
  </si>
  <si>
    <t>16ALXM1005</t>
  </si>
  <si>
    <t>1887881#16ALXM1005</t>
  </si>
  <si>
    <t>16ALXM1006</t>
  </si>
  <si>
    <t>1887881#16ALXM1006</t>
  </si>
  <si>
    <t>16ARAC1002</t>
  </si>
  <si>
    <t>1887881#16ARAC1002</t>
  </si>
  <si>
    <t>SETIABUDI CIKARANG</t>
  </si>
  <si>
    <t>16ARAC1003</t>
  </si>
  <si>
    <t>1887881#16ARAC1003</t>
  </si>
  <si>
    <t>16ARAC1004</t>
  </si>
  <si>
    <t>1887881#16ARAC1004</t>
  </si>
  <si>
    <t>TOKO SOLEH</t>
  </si>
  <si>
    <t>JL SETIABUDI KARANGASIH CIKARANG UTARA</t>
  </si>
  <si>
    <t>16ARAC1006</t>
  </si>
  <si>
    <t>1887881#16ARAC1006</t>
  </si>
  <si>
    <t>TOKO KEMAL</t>
  </si>
  <si>
    <t>JL SETIABUDI NO21 KARANGASIH CIKARANG UTARA</t>
  </si>
  <si>
    <t>16ARAC1011</t>
  </si>
  <si>
    <t>1887881#16ARAC1011</t>
  </si>
  <si>
    <t>TOKO ALPATIH</t>
  </si>
  <si>
    <t>JL KH FUDHOLI KARANGASIH CIKARANG UTARA</t>
  </si>
  <si>
    <t>16ARAC1012</t>
  </si>
  <si>
    <t>1887881#16ARAC1012</t>
  </si>
  <si>
    <t>Jl KH Fudholi Karangasih Kec Cikarang Utara Kabupa, ten Bekasi Jawa Barat 17530 Indonesia</t>
  </si>
  <si>
    <t>16ARAD1001</t>
  </si>
  <si>
    <t>1887881#16ARAD1001</t>
  </si>
  <si>
    <t>TOKO DEDEH</t>
  </si>
  <si>
    <t>JL Gatot Subroto Blok F 14 No 15 Cikarang Utara Pe, rumahan Grand Cikarang City Karangraharja Ke</t>
  </si>
  <si>
    <t>16ARAD1002</t>
  </si>
  <si>
    <t>1887881#16ARAD1002</t>
  </si>
  <si>
    <t>TOKO BERKAH JAYA PUTRA</t>
  </si>
  <si>
    <t>Jl Boulevard Cinity No24 Karangraharja Kec Ci kara, ng Utara Kabupaten Bekasi Jawa Barat 17530</t>
  </si>
  <si>
    <t>16ARAD1003</t>
  </si>
  <si>
    <t>1887881#16ARAD1003</t>
  </si>
  <si>
    <t>TOKO SUMBER SEGAR</t>
  </si>
  <si>
    <t>P5XCF2C Jl Bima XIV Karangraharja Kec Cikara ng Ut, ara Kabupaten Bekasi Jawa Barat 17530 Indo</t>
  </si>
  <si>
    <t>16ARAD1005</t>
  </si>
  <si>
    <t>1887881#16ARAD1005</t>
  </si>
  <si>
    <t>TOKO ZUZUR</t>
  </si>
  <si>
    <t>PERUM BCL CIKARANG UTARA</t>
  </si>
  <si>
    <t>16ARAD1013</t>
  </si>
  <si>
    <t>1887881#16ARAD1013</t>
  </si>
  <si>
    <t>TOKO KUMALA</t>
  </si>
  <si>
    <t>Jl Boulevard Cinity BLOK F1A No1c Karangraharj a K, ec Cikarang Utara Kabupaten Bekasi Jawa Bar</t>
  </si>
  <si>
    <t>16ARAD1015</t>
  </si>
  <si>
    <t>1887881#16ARAD1015</t>
  </si>
  <si>
    <t>TOKO DE LOMBOK</t>
  </si>
  <si>
    <t>Grand Cikarang City Jl No1c BLOK F1A Karangrah arj, a Kec Cikarang Utara Kabupaten Bekasi Jawa</t>
  </si>
  <si>
    <t>16ARAD1016</t>
  </si>
  <si>
    <t>1887881#16ARAD1016</t>
  </si>
  <si>
    <t>TOKO ANAM</t>
  </si>
  <si>
    <t>Jl Grand Cikarang Karangraharja Kec Cikarang U tar, a Kabupaten Bekasi Jawa Barat 17530 Indonesi</t>
  </si>
  <si>
    <t>16ARAI1002</t>
  </si>
  <si>
    <t>1887881#16ARAI1002</t>
  </si>
  <si>
    <t>TOKO ABADI MADURA</t>
  </si>
  <si>
    <t>JL BUMI CITRA LESTARI PANDAWA 1 BLOK C4 NO1 WALUYA, CIKARANG UTARA</t>
  </si>
  <si>
    <t>16ARAI1004</t>
  </si>
  <si>
    <t>1887881#16ARAI1004</t>
  </si>
  <si>
    <t>TOKO CHYBIL PLASTIK</t>
  </si>
  <si>
    <t>Jl Bumi Citra Lestari Raya Nomor 9 Blok A4 Walu ya, Kec Cikarang Utara Kabupaten Bekasi Jawa Ba</t>
  </si>
  <si>
    <t>16ARAI1005</t>
  </si>
  <si>
    <t>1887881#16ARAI1005</t>
  </si>
  <si>
    <t>TOKO LURAGUNG</t>
  </si>
  <si>
    <t>JL RAYA PERUM BCL DEPAN SMA 3 CIKARANG UTARA  WALU, YA CIKARANG UTARA</t>
  </si>
  <si>
    <t>16ARAS1001</t>
  </si>
  <si>
    <t>1887881#16ARAS1001</t>
  </si>
  <si>
    <t>TOKO IRSYAD</t>
  </si>
  <si>
    <t>VILLA MUTIARA CIKARANG</t>
  </si>
  <si>
    <t>16ARAU0001</t>
  </si>
  <si>
    <t>1887881#16ARAU0001</t>
  </si>
  <si>
    <t>TOKO DIDI</t>
  </si>
  <si>
    <t>GEMALAPIK RAYA RT 18 RW 6</t>
  </si>
  <si>
    <t>16ARAU1003</t>
  </si>
  <si>
    <t>1887881#16ARAU1003</t>
  </si>
  <si>
    <t>Jl Raya Cikarang   Cibarusah No69 Pasirsari Ci kar, ang Sel Kabupaten Bekasi Jawa Barat 17530 I</t>
  </si>
  <si>
    <t>16ARAU1005</t>
  </si>
  <si>
    <t>1887881#16ARAU1005</t>
  </si>
  <si>
    <t>TOKO ANANG</t>
  </si>
  <si>
    <t>Jl Gemalapik Raya No177 173 Pasirsari Cikarang Sel, Kabupaten Bekasi Jawa Barat 17530 Indones</t>
  </si>
  <si>
    <t>16ARAU1006</t>
  </si>
  <si>
    <t>1887881#16ARAU1006</t>
  </si>
  <si>
    <t>TOKO CAHAYA RAYA</t>
  </si>
  <si>
    <t>Jl Gemalapik Raya No11 Pasirsari Cikarang Sel Kabu, paten Bekasi Jawa Barat 17530 Indonesia</t>
  </si>
  <si>
    <t>16ARAU1008</t>
  </si>
  <si>
    <t>1887881#16ARAU1008</t>
  </si>
  <si>
    <t xml:space="preserve">TOKO RIKI </t>
  </si>
  <si>
    <t>Jl Raya Gemalapik Pasirsari Cikarang Sel Kabu pate, n Bekasi Jawa Barat 17530 Indonesia</t>
  </si>
  <si>
    <t>16ARAU1009</t>
  </si>
  <si>
    <t>1887881#16ARAU1009</t>
  </si>
  <si>
    <t>TOKO HADI</t>
  </si>
  <si>
    <t>Jl Gemalapik Raya Pasirsari Cikarang Sel Kabu pate, n Bekasi Jawa Barat 17530 Indonesia</t>
  </si>
  <si>
    <t>16ARAU1010</t>
  </si>
  <si>
    <t>1887881#16ARAU1010</t>
  </si>
  <si>
    <t>16ARAY1001</t>
  </si>
  <si>
    <t>1887881#16ARAY1001</t>
  </si>
  <si>
    <t>KP KANDANG CIKARANG SELATAN</t>
  </si>
  <si>
    <t>16ARBA1001</t>
  </si>
  <si>
    <t>1887881#16ARBA1001</t>
  </si>
  <si>
    <t>PERUM CIKARANG BARU SAMPING SMAN 1 CIKARANG PUSAT</t>
  </si>
  <si>
    <t>16ARBA1002</t>
  </si>
  <si>
    <t>1887881#16ARBA1002</t>
  </si>
  <si>
    <t>JL RAYA TEGAL DANAS FLY OVER</t>
  </si>
  <si>
    <t>16ARBA1003</t>
  </si>
  <si>
    <t>1887881#16ARBA1003</t>
  </si>
  <si>
    <t>TOKO BAYU</t>
  </si>
  <si>
    <t>JL RAYA TEGAL DANAS SETELAH TOKO NAYLA</t>
  </si>
  <si>
    <t>16ARBA1004</t>
  </si>
  <si>
    <t>1887881#16ARBA1004</t>
  </si>
  <si>
    <t>TOKO AJENG 2</t>
  </si>
  <si>
    <t>TEGAL DANAS KP TEGAL MULYA RT 001 RW 006 HEGARMUKT, I CIKARANG PUSAT</t>
  </si>
  <si>
    <t>16ARBA1005</t>
  </si>
  <si>
    <t>1887881#16ARBA1005</t>
  </si>
  <si>
    <t>Jayamukti Kec Cikarang Pusat Kabupaten Bekasi Jawa, Barat 17530 Indonesia</t>
  </si>
  <si>
    <t>16ARBA1006</t>
  </si>
  <si>
    <t>1887881#16ARBA1006</t>
  </si>
  <si>
    <t>JL RAYA TEGAL DANAS HEGAR MUKTI, CIKARANG PUSAT</t>
  </si>
  <si>
    <t>16ARBB1005</t>
  </si>
  <si>
    <t>1887881#16ARBB1005</t>
  </si>
  <si>
    <t>RUKO PASADENA DELTAMAS</t>
  </si>
  <si>
    <t>16ARBB1007</t>
  </si>
  <si>
    <t>1887881#16ARBB1007</t>
  </si>
  <si>
    <t xml:space="preserve">TOKO CIPUS </t>
  </si>
  <si>
    <t>Jl Beruang Raya Jayamukti Kec Cikarang Pusat Kabup, aten Bekasi Jawa Barat 17530 Indonesia</t>
  </si>
  <si>
    <t>16ARBB1008</t>
  </si>
  <si>
    <t>1887881#16ARBB1008</t>
  </si>
  <si>
    <t>Jl Raya Rw Sentul Jayamukti Kec Cikarang Pusa t Ka, bupaten Bekasi Jawa Barat 17530 Indonesia</t>
  </si>
  <si>
    <t>16ARBE1001</t>
  </si>
  <si>
    <t>1887881#16ARBE1001</t>
  </si>
  <si>
    <t>DEPAN HOTEL GTV SUKAMAHI CIKARANG PUSAT</t>
  </si>
  <si>
    <t>16ARBE1002</t>
  </si>
  <si>
    <t>1887881#16ARBE1002</t>
  </si>
  <si>
    <t>TOKO DEWI</t>
  </si>
  <si>
    <t>Jl Raya Sukamahi No9 Sukamahi Kec Cikarang Pu sat, Kabupaten Bekasi Jawa Barat 17530 Indonesia</t>
  </si>
  <si>
    <t>16ARBE1003</t>
  </si>
  <si>
    <t>1887881#16ARBE1003</t>
  </si>
  <si>
    <t>TOKO MUSTOFA</t>
  </si>
  <si>
    <t>TEGAL DANAS SUKAMAHI CIKARANG PUSAT DEPAN MASJID A, L HASANAH</t>
  </si>
  <si>
    <t>16ARBE1004</t>
  </si>
  <si>
    <t>1887881#16ARBE1004</t>
  </si>
  <si>
    <t>DEPAN SDN 03 SUKAMAHI CIKARANG PUSAT</t>
  </si>
  <si>
    <t>16ARBE1008</t>
  </si>
  <si>
    <t>1887881#16ARBE1008</t>
  </si>
  <si>
    <t>TOKO SHELL DELTAMAS</t>
  </si>
  <si>
    <t>JL ZONA EROPA BOULERVARD SUKAMAHI CIKARANG PUSAT</t>
  </si>
  <si>
    <t>16ARBF1001</t>
  </si>
  <si>
    <t>1887881#16ARBF1001</t>
  </si>
  <si>
    <t>JL SERANG SETU KP JATI CIKEDOKAN CIKARANG BARAT</t>
  </si>
  <si>
    <t>16ARBF1003</t>
  </si>
  <si>
    <t>1887881#16ARBF1003</t>
  </si>
  <si>
    <t>JL RAYA CIKEDOKAN DEPAN KAWASAN MM2100</t>
  </si>
  <si>
    <t>16ARBF1004</t>
  </si>
  <si>
    <t>1887881#16ARBF1004</t>
  </si>
  <si>
    <t>JL KAWASAN MM2100 CIKEDOKAN JATIWANGI SAMPING MASJ, ID NURUL HIKMAH</t>
  </si>
  <si>
    <t>16ARBG0001</t>
  </si>
  <si>
    <t>1887881#16ARBG0001</t>
  </si>
  <si>
    <t>TOKO MITRA AGUNG</t>
  </si>
  <si>
    <t>PERUM TELAGA MURNI BLOK D12A NO 18 CIKARANG BARAT</t>
  </si>
  <si>
    <t>16ARBJ1002</t>
  </si>
  <si>
    <t>1887881#16ARBJ1002</t>
  </si>
  <si>
    <t>TOKO NATIA PLASTIK 3</t>
  </si>
  <si>
    <t>Jl Jatiwangi No45 11 Jatiwangi Kec Cikarang B, ar Kabupaten Bekasi Jawa Barat 17530 Indonesia</t>
  </si>
  <si>
    <t>16ARBJ1003</t>
  </si>
  <si>
    <t>1887881#16ARBJ1003</t>
  </si>
  <si>
    <t>TOKO MURAH MAJU</t>
  </si>
  <si>
    <t>Jl Jatiwangi Jatiwangi Kec Cikarang Bar Kabu, paten Bekasi Jawa Barat 17530 Indonesia</t>
  </si>
  <si>
    <t>16ARBJ1004</t>
  </si>
  <si>
    <t>1887881#16ARBJ1004</t>
  </si>
  <si>
    <t>Jl Raya Jatiwangi No7 Cikedokan Kec Cikarang Bar K, abupaten Bekasi Jawa Barat 13498 Indonesi</t>
  </si>
  <si>
    <t>16ARBL0001</t>
  </si>
  <si>
    <t>1887881#16ARBL0001</t>
  </si>
  <si>
    <t>JL RAYA YOS SODARSO DEPAN PASAR SGC</t>
  </si>
  <si>
    <t>16ARBM1003</t>
  </si>
  <si>
    <t>1887881#16ARBM1003</t>
  </si>
  <si>
    <t>TOKO SEMBAKO 834</t>
  </si>
  <si>
    <t>JL RAYA PERJUANGAN 1250 SUKADANAU CIKARANG BARAT</t>
  </si>
  <si>
    <t>16ARBM1004</t>
  </si>
  <si>
    <t>1887881#16ARBM1004</t>
  </si>
  <si>
    <t>TOKO RIZKY BERKAH</t>
  </si>
  <si>
    <t>Jl Raya Imam Bonjol No4 Sukadanau Kec Cikaran g Ba, r Kabupaten Bekasi Jawa Barat 17530 Indone</t>
  </si>
  <si>
    <t>16ARBN1002</t>
  </si>
  <si>
    <t>1887881#16ARBN1002</t>
  </si>
  <si>
    <t>TOKO SHELL IMAM BONJOL</t>
  </si>
  <si>
    <t>Jl Raya Imam Bonjol No168a cikarang Telaga Asi h K, ec Cikarang Bar Kabupaten Bekasi Jawa Bara</t>
  </si>
  <si>
    <t>16ARBO0024</t>
  </si>
  <si>
    <t>1887881#16ARBO0024</t>
  </si>
  <si>
    <t>TOKO DZAKY</t>
  </si>
  <si>
    <t>RUKO PERUM TELAGA PESONA TELAGA MURNI CIKARANG BAR, AT</t>
  </si>
  <si>
    <t>16ARBO1003</t>
  </si>
  <si>
    <t>1887881#16ARBO1003</t>
  </si>
  <si>
    <t>TOKO SAKINAH</t>
  </si>
  <si>
    <t>JL IRIGASI SAMPING GERBANG TELAGA HARAPAN</t>
  </si>
  <si>
    <t>16ARBO1004</t>
  </si>
  <si>
    <t>1887881#16ARBO1004</t>
  </si>
  <si>
    <t>TOKO PARJAN</t>
  </si>
  <si>
    <t>PERUM TELAGA MURNI CIKARANG BARAT</t>
  </si>
  <si>
    <t>16ARBO1006</t>
  </si>
  <si>
    <t>1887881#16ARBO1006</t>
  </si>
  <si>
    <t>TOKO YUFA</t>
  </si>
  <si>
    <t>PERUM TELAGA HARAPAN BLOK CB5 CIKARANG BARAT</t>
  </si>
  <si>
    <t>16ARBO1007</t>
  </si>
  <si>
    <t>1887881#16ARBO1007</t>
  </si>
  <si>
    <t>TOKO AMERTA</t>
  </si>
  <si>
    <t>TELAGA MURNI CIKARANG BARAT</t>
  </si>
  <si>
    <t>16ARBO1008</t>
  </si>
  <si>
    <t>1887881#16ARBO1008</t>
  </si>
  <si>
    <t>TOKO FAWAZ</t>
  </si>
  <si>
    <t>16ARBO1009</t>
  </si>
  <si>
    <t>1887881#16ARBO1009</t>
  </si>
  <si>
    <t>TOKO SEMBAKO 832</t>
  </si>
  <si>
    <t>GERBANG TELAGA HARAPAN CIKARANG BARAT</t>
  </si>
  <si>
    <t>16ARBO1010</t>
  </si>
  <si>
    <t>1887881#16ARBO1010</t>
  </si>
  <si>
    <t>TOKO BERKAT HARUM</t>
  </si>
  <si>
    <t>PERUM TELAGA HARAPAN TELAGA MURNI CIKARANG BARAT</t>
  </si>
  <si>
    <t>16ARBO1019</t>
  </si>
  <si>
    <t>1887881#16ARBO1019</t>
  </si>
  <si>
    <t>Jl Telaga Harapan Raya Telagamurni Kec Cikaran g B, ar Kabupaten Bekasi Jawa Barat 17530 Indone</t>
  </si>
  <si>
    <t>16ARRG1009</t>
  </si>
  <si>
    <t>1887881#16ARRG1009</t>
  </si>
  <si>
    <t>Jl Inspeksi Kalimalang Tambun Kec Tambun Sel Kabup, aten Bekasi Jawa Barat 17510 Indonesia</t>
  </si>
  <si>
    <t>16ARRO0002</t>
  </si>
  <si>
    <t>1887881#16ARRO0002</t>
  </si>
  <si>
    <t>JL JATIWANGI NO 5 CIKARANG BARAT</t>
  </si>
  <si>
    <t>16ARRO0003</t>
  </si>
  <si>
    <t>1887881#16ARRO0003</t>
  </si>
  <si>
    <t>JALAN PEMBANGUNAN CIKARANG UTARA</t>
  </si>
  <si>
    <t>17AKXE0084</t>
  </si>
  <si>
    <t>1887881#17AKXE0084</t>
  </si>
  <si>
    <t>Danau Indah Kec Cikarang Bar Kabupaten Bekasi Jawa, Barat 17530 Indonesia</t>
  </si>
  <si>
    <t>17ARBH1025</t>
  </si>
  <si>
    <t>1887881#17ARBH1025</t>
  </si>
  <si>
    <t>PT NUSA TOYOTETSU CORP</t>
  </si>
  <si>
    <t>JL HALMAHERA DANAU INDAH, CIKARANG BARAT</t>
  </si>
  <si>
    <t>16AKXE1057</t>
  </si>
  <si>
    <t>1887881#16AKXE1057</t>
  </si>
  <si>
    <t>LAMBANG SARI TAMBUN SELATAN, TAMBUN SELATAN</t>
  </si>
  <si>
    <t>16ARAT1005</t>
  </si>
  <si>
    <t>1887881#16ARAT1005</t>
  </si>
  <si>
    <t>TOKO SARI TELOR KITA</t>
  </si>
  <si>
    <t>JL KP BANGKUANG NO 60 RT6 RW3 CIBATU CIKARANG SEAL, TAN, CIKARANG SEALTAN</t>
  </si>
  <si>
    <t>16ARAD1017</t>
  </si>
  <si>
    <t>1887881#16ARAD1017</t>
  </si>
  <si>
    <t>TOKO DAFFA BAROKAH</t>
  </si>
  <si>
    <t>PERUM GCC LATANA KARANG HARJA CIKARANG UTARA, KARANG HARJA, CIKARANG UTARA</t>
  </si>
  <si>
    <t>17ARBH1024</t>
  </si>
  <si>
    <t>1887881#17ARBH1024</t>
  </si>
  <si>
    <t>MM2100 INDUSTRIAL TOWN JL BALI I NO 12 15 GANDAMEK, AR CIKARANG BARAT, CIKARANG BARAT</t>
  </si>
  <si>
    <t>16ARBI4232</t>
  </si>
  <si>
    <t>1887881#16ARBI4232</t>
  </si>
  <si>
    <t>TOKO FAREL</t>
  </si>
  <si>
    <t>GANDASARI, BEKASI REGENCY, CIKARANG BARAT</t>
  </si>
  <si>
    <t>16ARAD1498</t>
  </si>
  <si>
    <t>1887881#16ARAD1498</t>
  </si>
  <si>
    <t>JL BOULEVARD RAYA PERUM CENTRAL PARK KEL KARANGHARJA KEC CIKARANG UTARA KAB</t>
  </si>
  <si>
    <t>25ARAE1002</t>
  </si>
  <si>
    <t>1887881#25ARAE1002</t>
  </si>
  <si>
    <t>FTL JABABEKA CIKARANG</t>
  </si>
  <si>
    <t>PLAZA JABABEKA JL NIAGA RAYA NO 14 MEKARMUKTI</t>
  </si>
  <si>
    <t>16ARBO1022</t>
  </si>
  <si>
    <t>1887881#16ARBO1022</t>
  </si>
  <si>
    <t>TOKO DF MART</t>
  </si>
  <si>
    <t>JL WARUNG BAMBU TELAGAMURNI CIKARANG BARAT</t>
  </si>
  <si>
    <t>16ARBB1012</t>
  </si>
  <si>
    <t>1887881#16ARBB1012</t>
  </si>
  <si>
    <t>TOKO BPK HASAN</t>
  </si>
  <si>
    <t>JL BERUANG RAYA D2 15 PERUM CIKARANG BARU</t>
  </si>
  <si>
    <t>16ARBG1001</t>
  </si>
  <si>
    <t>1887881#16ARBG1001</t>
  </si>
  <si>
    <t>TOKO SEMBAKO DELAPAN TIGA TIGA WARUNG BONGKOK</t>
  </si>
  <si>
    <t>JL RAYA BITUNG KALIJAYA KEC CIKARANG BARAT</t>
  </si>
  <si>
    <t>16ARAV1010</t>
  </si>
  <si>
    <t>1887881#16ARAV1010</t>
  </si>
  <si>
    <t>DEPAN SMA 1 SERANG BARU SUKARAGEN SERANG BARU</t>
  </si>
  <si>
    <t>1887881#161058</t>
  </si>
  <si>
    <t>BENI</t>
  </si>
  <si>
    <t>JL INDUSTRI JABABEKA SAMPING MASJID BABUL HUDA</t>
  </si>
  <si>
    <t>SMC007-F2</t>
  </si>
  <si>
    <t>EKO GENAP</t>
  </si>
  <si>
    <t>16AKXD0017</t>
  </si>
  <si>
    <t>1887881#16AKXD0017</t>
  </si>
  <si>
    <t>TOKO MOGANA PLASTIK</t>
  </si>
  <si>
    <t>PERUM GCC KARANGRAHARJA CIKARANG UTARA</t>
  </si>
  <si>
    <t>16AKXE0005</t>
  </si>
  <si>
    <t>1887881#16AKXE0005</t>
  </si>
  <si>
    <t>Jl Perum Kodam Raya Blok B5 No13 RT001RW013 Mustik, ajaya Kec Mustika Jaya Kota Bks Jawa Ba</t>
  </si>
  <si>
    <t>16AKXE0011</t>
  </si>
  <si>
    <t>1887881#16AKXE0011</t>
  </si>
  <si>
    <t>Jl Prof Moh Yamin RT008RW005 Duren Jaya K ec Bekas, i Tim Kota Bks Jawa Barat 17111 Indon</t>
  </si>
  <si>
    <t>16AKXE0013</t>
  </si>
  <si>
    <t>1887881#16AKXE0013</t>
  </si>
  <si>
    <t>GRIYA ASRI</t>
  </si>
  <si>
    <t>16AKXE0031</t>
  </si>
  <si>
    <t>1887881#16AKXE0031</t>
  </si>
  <si>
    <t>TOKO HERI</t>
  </si>
  <si>
    <t>JL KUSUMA BARAT NO 12 BLOK CC12 9  RT 012 RW 018 D, UREN JAYA BEKASI TIMUR</t>
  </si>
  <si>
    <t>16AKXJ1004</t>
  </si>
  <si>
    <t>1887881#16AKXJ1004</t>
  </si>
  <si>
    <t>PERUM KOPERINDAG BLOK A3 NO3 SUMBERJAYA TAMBUN SEL, ATAN</t>
  </si>
  <si>
    <t>16AKXJ1005</t>
  </si>
  <si>
    <t>1887881#16AKXJ1005</t>
  </si>
  <si>
    <t>TOKO PONDA 2</t>
  </si>
  <si>
    <t>Jl Rw Pisang No21 Sumberjaya Kec Tambun Sel Kabupa, ten Bekasi Jawa Barat 17510 Indonesia</t>
  </si>
  <si>
    <t>16AKXJ1006</t>
  </si>
  <si>
    <t>1887881#16AKXJ1006</t>
  </si>
  <si>
    <t>Jl Kp Pulo No28 Sumberjaya Kec Tambun Sel Kabupate, n Bekasi Jawa Barat 17510 Indonesia</t>
  </si>
  <si>
    <t>16AKXL1007</t>
  </si>
  <si>
    <t>1887881#16AKXL1007</t>
  </si>
  <si>
    <t>JL SENTOSA TRIDAYA 1 DEKAT KELURAHAN</t>
  </si>
  <si>
    <t>16ALXK1002</t>
  </si>
  <si>
    <t>1887881#16ALXK1002</t>
  </si>
  <si>
    <t>TOKO SURBAKTI</t>
  </si>
  <si>
    <t>Perum Kota Blk I No01 Sirnajaya Kec Serang B aru K, abupaten Bekasi Jawa Barat 17341 Indonesia</t>
  </si>
  <si>
    <t>16ALXK1003</t>
  </si>
  <si>
    <t>1887881#16ALXK1003</t>
  </si>
  <si>
    <t>Jl Utama Perum KSB Blok D60 No 27A Baru Sukaraga m, Kec Serang Kota Serang Banten Indonesia</t>
  </si>
  <si>
    <t>16ALXK1004</t>
  </si>
  <si>
    <t>1887881#16ALXK1004</t>
  </si>
  <si>
    <t>TOKO OLIVIA</t>
  </si>
  <si>
    <t>PERUM KSB BLOK I28 RT 003 RW 007 SIRNAJAYA</t>
  </si>
  <si>
    <t>16ALXK1005</t>
  </si>
  <si>
    <t>1887881#16ALXK1005</t>
  </si>
  <si>
    <t>TOKO ALVERO</t>
  </si>
  <si>
    <t>Gg Murai Sirnajaya Kec Serang Baru Kabupaten Bekas, i Jawa Barat 17330 Indonesia</t>
  </si>
  <si>
    <t>16ALXK1006</t>
  </si>
  <si>
    <t>1887881#16ALXK1006</t>
  </si>
  <si>
    <t>TOKO SIREGAR</t>
  </si>
  <si>
    <t>PERUM KOTA SERANG BARU</t>
  </si>
  <si>
    <t>16ALXL1011</t>
  </si>
  <si>
    <t>1887881#16ALXL1011</t>
  </si>
  <si>
    <t>TOKO SAIFUL 1</t>
  </si>
  <si>
    <t>PERUM KSB JL DUREN RAYA BLOK C SUKARAGAM</t>
  </si>
  <si>
    <t>16ALXM1004</t>
  </si>
  <si>
    <t>1887881#16ALXM1004</t>
  </si>
  <si>
    <t>TOKO HEXA MART</t>
  </si>
  <si>
    <t>PERUM MEGA REGENCY BLOK D32 NO 39 40</t>
  </si>
  <si>
    <t>16ARAC1008</t>
  </si>
  <si>
    <t>1887881#16ARAC1008</t>
  </si>
  <si>
    <t>TOKO MIMIN</t>
  </si>
  <si>
    <t>Jl Gatot Subroto No90 RT4RW3 Karangasih Ke c Cikar, ang Utara Kabupaten Bekasi Jawa Barat 17</t>
  </si>
  <si>
    <t>16ARAC1009</t>
  </si>
  <si>
    <t>1887881#16ARAC1009</t>
  </si>
  <si>
    <t>TOKO HAJI NAWI</t>
  </si>
  <si>
    <t>Gg Pilar Barat 3 Karangasih Cikarang Kabupaten</t>
  </si>
  <si>
    <t>16ARAC1010</t>
  </si>
  <si>
    <t>1887881#16ARAC1010</t>
  </si>
  <si>
    <t>TOKO HAJI EPON</t>
  </si>
  <si>
    <t>JL SETIABUDI NO8 KARANGASIH CIKARANG UTARA</t>
  </si>
  <si>
    <t>16ARAD1006</t>
  </si>
  <si>
    <t>1887881#16ARAD1006</t>
  </si>
  <si>
    <t>TOKO BERKAH MANDIRI 2</t>
  </si>
  <si>
    <t>16ARAD1007</t>
  </si>
  <si>
    <t>1887881#16ARAD1007</t>
  </si>
  <si>
    <t>TOKO CIPTA MANDIRI</t>
  </si>
  <si>
    <t>Jl Asoka Karangraharja Kec Cikarang Utara Kab upat, en Bekasi Jawa Barat 17530 Indonesia</t>
  </si>
  <si>
    <t>16ARAD1008</t>
  </si>
  <si>
    <t>1887881#16ARAD1008</t>
  </si>
  <si>
    <t>TOKO LUWES</t>
  </si>
  <si>
    <t>PERUM GCC KALYANA BLOK H11 NO 05 CIKARANG UTARA</t>
  </si>
  <si>
    <t>16ARAD1009</t>
  </si>
  <si>
    <t>1887881#16ARAD1009</t>
  </si>
  <si>
    <t>TOKO BINTANG</t>
  </si>
  <si>
    <t>Jl Boulevard Cinity Blk D1 No10 Karangraharja Kec, Cikarang Utara Kabupaten Bekasi Jawa Barat</t>
  </si>
  <si>
    <t>16ARAD1010</t>
  </si>
  <si>
    <t>1887881#16ARAD1010</t>
  </si>
  <si>
    <t xml:space="preserve">TOKO SRI JAYA </t>
  </si>
  <si>
    <t>GCC BLOK D1 NO2 KARANGRAHARJA</t>
  </si>
  <si>
    <t>16ARAD1012</t>
  </si>
  <si>
    <t>1887881#16ARAD1012</t>
  </si>
  <si>
    <t>TOKO RISMA</t>
  </si>
  <si>
    <t>PERUM CENTRA PARK KARANGRAHARJA CIKARANG UTARA</t>
  </si>
  <si>
    <t>16ARAD1014</t>
  </si>
  <si>
    <t>1887881#16ARAD1014</t>
  </si>
  <si>
    <t>TOKO TIGA PUTRI</t>
  </si>
  <si>
    <t>Perum Grand Cikarang City Jl Boulevard Cinity No 1, 5 Blok F1R Karangraharja Kec Cikarang Utara</t>
  </si>
  <si>
    <t>16ARAE1009</t>
  </si>
  <si>
    <t>1887881#16ARAE1009</t>
  </si>
  <si>
    <t>TOKO GROSERI MART</t>
  </si>
  <si>
    <t>RUKO CBD JL JABABEKA 2 NIAGA RAYA BLOK C12</t>
  </si>
  <si>
    <t>16ARAI1001</t>
  </si>
  <si>
    <t>1887881#16ARAI1001</t>
  </si>
  <si>
    <t>TOKO SUMBER SLAMET</t>
  </si>
  <si>
    <t>PERUM BUMI CITRA LESTARI CIKARANG UTARA</t>
  </si>
  <si>
    <t>16ARAJ1005</t>
  </si>
  <si>
    <t>1887881#16ARAJ1005</t>
  </si>
  <si>
    <t>TOKO SYANUM</t>
  </si>
  <si>
    <t>KP PASIR LIMUS WANGUNHARJA CIKARANG UTARA</t>
  </si>
  <si>
    <t>16ARAT0001</t>
  </si>
  <si>
    <t>1887881#16ARAT0001</t>
  </si>
  <si>
    <t>TOKO SUBUR 2</t>
  </si>
  <si>
    <t>JL RAYA INDUSTRI WARUNG BONGKOK SUKADANAU</t>
  </si>
  <si>
    <t>16ARBE1006</t>
  </si>
  <si>
    <t>1887881#16ARBE1006</t>
  </si>
  <si>
    <t>TOKO ARIF</t>
  </si>
  <si>
    <t>JL RAYA SUKAMAHI CIKARANG PUSAT</t>
  </si>
  <si>
    <t>16ARBE1007</t>
  </si>
  <si>
    <t>1887881#16ARBE1007</t>
  </si>
  <si>
    <t>TOKO JN</t>
  </si>
  <si>
    <t>RUKO GALLERY BLOK C NO2 CIKARANG DELTAMAS</t>
  </si>
  <si>
    <t>16ARBE1009</t>
  </si>
  <si>
    <t>1887881#16ARBE1009</t>
  </si>
  <si>
    <t>TOKO NGAREYEUH 1</t>
  </si>
  <si>
    <t>JL RAYA SUKAMAHI NO 78 CIKARANG PUSAT</t>
  </si>
  <si>
    <t>16ARBE1010</t>
  </si>
  <si>
    <t>1887881#16ARBE1010</t>
  </si>
  <si>
    <t>TOKO NGAREYEUH 2</t>
  </si>
  <si>
    <t>JALAN RAYA SUKAMAHI CIKARANG PUSAT</t>
  </si>
  <si>
    <t>16ARBE1011</t>
  </si>
  <si>
    <t>1887881#16ARBE1011</t>
  </si>
  <si>
    <t>TOKO NGAREYEUH 3</t>
  </si>
  <si>
    <t>JL RAYA SUKAMAHI 17 BLOK H9 CIKARANG PUSAT</t>
  </si>
  <si>
    <t>16ARBE1012</t>
  </si>
  <si>
    <t>1887881#16ARBE1012</t>
  </si>
  <si>
    <t>TOKO NGAREYEUH 4</t>
  </si>
  <si>
    <t>JL RAYA SUKAMAHI NO 10 CIKARANG PUSAT</t>
  </si>
  <si>
    <t>16ARBE1013</t>
  </si>
  <si>
    <t>1887881#16ARBE1013</t>
  </si>
  <si>
    <t>TOKO KUNINGAN</t>
  </si>
  <si>
    <t>Jl Raya Sukamahi Sukamahi Kec Cikarang Pusat Kabup, aten Bekasi Jawa Barat 17530 Indonesia</t>
  </si>
  <si>
    <t>16ARBE1014</t>
  </si>
  <si>
    <t>1887881#16ARBE1014</t>
  </si>
  <si>
    <t>TOKO SAYUR PRIMA JAYA</t>
  </si>
  <si>
    <t>16ARBF1005</t>
  </si>
  <si>
    <t>1887881#16ARBF1005</t>
  </si>
  <si>
    <t>TOKO ANGKASA 24</t>
  </si>
  <si>
    <t>16ARBJ1006</t>
  </si>
  <si>
    <t>1887881#16ARBJ1006</t>
  </si>
  <si>
    <t>TOKO ZAHRA NP PLASTIK</t>
  </si>
  <si>
    <t>Cikedokan Kec Cikarang Bar Kabupaten Bekasi J awa, Barat 17530 Indonesia</t>
  </si>
  <si>
    <t>16ARBK1001</t>
  </si>
  <si>
    <t>1887881#16ARBK1001</t>
  </si>
  <si>
    <t>Jl Raya Imam Bonjol No64 Kalijaya Kec Cikaran g Ba, r Kabupaten Bekasi Jawa Barat 17530 Indone</t>
  </si>
  <si>
    <t>16ARBK1002</t>
  </si>
  <si>
    <t>1887881#16ARBK1002</t>
  </si>
  <si>
    <t>Jl Beringin 3 No44 RT003RW003 Kranji Kec Bekasi Ba, r Kota Bks Jawa Barat 17135 Indonesia</t>
  </si>
  <si>
    <t>16ARBO1012</t>
  </si>
  <si>
    <t>1887881#16ARBO1012</t>
  </si>
  <si>
    <t>RUKO H ABDUL MALIK NO5 TELAGAMURNI CIKARANG BARAT</t>
  </si>
  <si>
    <t>16ARBO1013</t>
  </si>
  <si>
    <t>1887881#16ARBO1013</t>
  </si>
  <si>
    <t>JL TELAGA HARAPAN CIKARANG BARAT</t>
  </si>
  <si>
    <t>16ARBO1016</t>
  </si>
  <si>
    <t>1887881#16ARBO1016</t>
  </si>
  <si>
    <t>TOKO ANZAS</t>
  </si>
  <si>
    <t>Ruko Pasadena Jl Mutiara Gading Timur Raya Nomo r, 31 blok r4 RT010RW028 Mustikajaya Mustika</t>
  </si>
  <si>
    <t>16ARBO1017</t>
  </si>
  <si>
    <t>1887881#16ARBO1017</t>
  </si>
  <si>
    <t>Jl Telaga Pesona No001 RW17 Telagamurni Kec Cikara, ng Bar Kabupaten Bekasi Jawa Barat 17530</t>
  </si>
  <si>
    <t>16ARRJ1001</t>
  </si>
  <si>
    <t>1887881#16ARRJ1001</t>
  </si>
  <si>
    <t>TOKO INTAN PLASTIK</t>
  </si>
  <si>
    <t>JL SASAK BAKAR MUKTIWARI CIBITUNG</t>
  </si>
  <si>
    <t>16ARRJ1002</t>
  </si>
  <si>
    <t>1887881#16ARRJ1002</t>
  </si>
  <si>
    <t>JL RAYA MUKTIWARI KAMPUNG TELAR CIBITUNG</t>
  </si>
  <si>
    <t>16ARRJ1003</t>
  </si>
  <si>
    <t>1887881#16ARRJ1003</t>
  </si>
  <si>
    <t>JL MUKTIWARI CIBITUNG PERUM RESIDENCE</t>
  </si>
  <si>
    <t>16ARRJ1004</t>
  </si>
  <si>
    <t>1887881#16ARRJ1004</t>
  </si>
  <si>
    <t>PERUM JPC MUKTIWARI KEC CIBITUNG KAN BEKASI 17520</t>
  </si>
  <si>
    <t>16ARRJ1005</t>
  </si>
  <si>
    <t>1887881#16ARRJ1005</t>
  </si>
  <si>
    <t>TOKO WARUNG BERKAH</t>
  </si>
  <si>
    <t>Q3JQH3R Gg Kulon Ujung Muktiwari Kec Cibitun g Kab, upaten Bekasi Jawa Barat 17520 Indonesia</t>
  </si>
  <si>
    <t>16ARRL1001</t>
  </si>
  <si>
    <t>1887881#16ARRL1001</t>
  </si>
  <si>
    <t>Jl Hanjuang Raya No19 Sukajaya Kec Cibitung Kabupa, ten Bekasi Jawa Barat 17520 Indonesia</t>
  </si>
  <si>
    <t>16ARRL1002</t>
  </si>
  <si>
    <t>1887881#16ARRL1002</t>
  </si>
  <si>
    <t>GRAMA PURI PERSADA</t>
  </si>
  <si>
    <t>16ARRL1004</t>
  </si>
  <si>
    <t>1887881#16ARRL1004</t>
  </si>
  <si>
    <t>16ARRL1005</t>
  </si>
  <si>
    <t>1887881#16ARRL1005</t>
  </si>
  <si>
    <t>TOKO MULYA JAYA PLASTIK</t>
  </si>
  <si>
    <t>Q46V7G5 Jl Gramapuri Boulevard Sukajaya Kec Cibitu, ng Kabupaten Bekasi Jawa Barat 17520 Indo</t>
  </si>
  <si>
    <t>16ARRL1006</t>
  </si>
  <si>
    <t>1887881#16ARRL1006</t>
  </si>
  <si>
    <t>Jl Gramapuri Boulevard No18 Blok H2 Sukajaya K ec, Cibitung Kabupaten Bekasi Jawa Barat 17520</t>
  </si>
  <si>
    <t>16ARRL1007</t>
  </si>
  <si>
    <t>1887881#16ARRL1007</t>
  </si>
  <si>
    <t>16ARRL1009</t>
  </si>
  <si>
    <t>1887881#16ARRL1009</t>
  </si>
  <si>
    <t>JL RAYA PURI LESTARI NO5 SUKAJAYA CIBITUNG</t>
  </si>
  <si>
    <t>16ARRL1011</t>
  </si>
  <si>
    <t>1887881#16ARRL1011</t>
  </si>
  <si>
    <t xml:space="preserve">TOKO SUMBER BENING </t>
  </si>
  <si>
    <t>16ARRL1012</t>
  </si>
  <si>
    <t>1887881#16ARRL1012</t>
  </si>
  <si>
    <t>TOKO HENDRI</t>
  </si>
  <si>
    <t>JL PURI LESTARI NO 21 SUKAJAYA CIBITUNG</t>
  </si>
  <si>
    <t>16ARRL1014</t>
  </si>
  <si>
    <t>1887881#16ARRL1014</t>
  </si>
  <si>
    <t>GRAMAPURI BLOK E1 NO72 SUKAJAYA CIBITUNG</t>
  </si>
  <si>
    <t>16ARRL1015</t>
  </si>
  <si>
    <t>1887881#16ARRL1015</t>
  </si>
  <si>
    <t>Jl Gramapuri Boulevard Sukajaya Kec Cibitung Kabup, aten Bekasi Jawa Barat 17520 Indonesia</t>
  </si>
  <si>
    <t>16ARRO1016</t>
  </si>
  <si>
    <t>1887881#16ARRO1016</t>
  </si>
  <si>
    <t>PERUM REGENCY 1 DEKAT PASAR PAMOR</t>
  </si>
  <si>
    <t>16ARRO1019</t>
  </si>
  <si>
    <t>1887881#16ARRO1019</t>
  </si>
  <si>
    <t>Jl Cakra Kembang Raya NoK 2 19 RT6RW6 Wanas ari Ke, c Cibitung Kabupaten Bekasi Jawa Barat 1</t>
  </si>
  <si>
    <t>16ARRO1020</t>
  </si>
  <si>
    <t>1887881#16ARRO1020</t>
  </si>
  <si>
    <t>Jl Regensi 1 No10 Blok M 2 Wanasari Kec Cibit ung, Kabupaten Bekasi Jawa Barat 17520 Indonesia</t>
  </si>
  <si>
    <t>16ARRO1021</t>
  </si>
  <si>
    <t>1887881#16ARRO1021</t>
  </si>
  <si>
    <t>JL RAYA BOSIH DEPAN PERUM REGENSI 1 CIBITUNG</t>
  </si>
  <si>
    <t>17ARAI1007</t>
  </si>
  <si>
    <t>1887881#17ARAI1007</t>
  </si>
  <si>
    <t>JL ARJUNA RAYA RT0203 NO5 PERUM BCL</t>
  </si>
  <si>
    <t>16ALWY2649</t>
  </si>
  <si>
    <t>1887881#16ALWY2649</t>
  </si>
  <si>
    <t>SUKA SEJATI CIKARANG SELATAN, CIKARANG SELATAN</t>
  </si>
  <si>
    <t>16ALWY2650</t>
  </si>
  <si>
    <t>1887881#16ALWY2650</t>
  </si>
  <si>
    <t>TOKO REVAN</t>
  </si>
  <si>
    <t>PERUM MEGAREGENCY,  JL MEGA RAYA NO12 BLOK D39, SUKARAGAM</t>
  </si>
  <si>
    <t>16ARRO1023</t>
  </si>
  <si>
    <t>1887881#16ARRO1023</t>
  </si>
  <si>
    <t>TOKO GREGAH</t>
  </si>
  <si>
    <t>PERUM REGENSI BOSIH WANAASRI CIBITUNG, WANAASRI, CIBITUNG</t>
  </si>
  <si>
    <t>16ASNW1026</t>
  </si>
  <si>
    <t>1887881#16ASNW1026</t>
  </si>
  <si>
    <t>JL PROF MOH YAMIN RT 02 RW 05 DUREN JAYA BEKASI TIMUR</t>
  </si>
  <si>
    <t>16ARAV1009</t>
  </si>
  <si>
    <t>1887881#16ARAV1009</t>
  </si>
  <si>
    <t>TOKO RISKI BAROKAH SATU</t>
  </si>
  <si>
    <t>perum KSB sirnajaya kec serang baru kab bekasi</t>
  </si>
  <si>
    <t>16ARAY1004</t>
  </si>
  <si>
    <t>1887881#16ARAY1004</t>
  </si>
  <si>
    <t>JL RAYA PERUM GRAMAPURI BOULEVARD SUKAJAYA CIKARANG 17520</t>
  </si>
  <si>
    <t>16ARRL1025</t>
  </si>
  <si>
    <t>1887881#16ARRL1025</t>
  </si>
  <si>
    <t>JL PURI LESTARI SUKAJAYA KEC CIBITUNG KAB BEKASI</t>
  </si>
  <si>
    <t>16ARRO1326</t>
  </si>
  <si>
    <t>1887881#16ARRO1326</t>
  </si>
  <si>
    <t>PERUM PURI LESTRI SUKAJAYA CIBITUNG</t>
  </si>
  <si>
    <t>16ARBF1006</t>
  </si>
  <si>
    <t>1887881#16ARBF1006</t>
  </si>
  <si>
    <t>AISYAH BAROKAH</t>
  </si>
  <si>
    <t>JL RAYA JATIWANGI DEPAN PANDAI GADAI CIKEDOKAN CIKARANG BARAT</t>
  </si>
  <si>
    <t>16ARRJ1008</t>
  </si>
  <si>
    <t>1887881#16ARRJ1008</t>
  </si>
  <si>
    <t>JL GRAMAPURI BOULEVARD NO.4 BLOK P 21 SUKAJAYA CIBITUNG</t>
  </si>
  <si>
    <t>16ARRJ1009</t>
  </si>
  <si>
    <t>1887881#16ARRJ1009</t>
  </si>
  <si>
    <t>AKIO</t>
  </si>
  <si>
    <t>PERUM GRAMAPURI BUNDERAN  DANAU SUKAJAYA CIBITUNG</t>
  </si>
  <si>
    <t>16ARRK1002</t>
  </si>
  <si>
    <t>1887881#16ARRK1002</t>
  </si>
  <si>
    <t>JL PURI LESTARI UTAMA BLK F NO 6 SUKAJAYA  CIBITUNG</t>
  </si>
  <si>
    <t>16ARRK1006</t>
  </si>
  <si>
    <t>1887881#16ARRK1006</t>
  </si>
  <si>
    <t>JL SASAK BAKAR UTAMA KERTAMUKTI CIBITUNG 17520</t>
  </si>
  <si>
    <t>16ARAT1009</t>
  </si>
  <si>
    <t>1887881#16ARAT1009</t>
  </si>
  <si>
    <t>QUEEN</t>
  </si>
  <si>
    <t>JL KP BANGKUANG CIBATU CIKARANG SELATAN</t>
  </si>
  <si>
    <t>16ARBB1013</t>
  </si>
  <si>
    <t>1887881#16ARBB1013</t>
  </si>
  <si>
    <t>DEWI BAJRAH 3</t>
  </si>
  <si>
    <t>JL INSPEKSI KALIMALANG  JAYAMUKTI SAMPING KAMPUS PELITA BANGSA</t>
  </si>
  <si>
    <t>16ARAD1501</t>
  </si>
  <si>
    <t>1887881#16ARAD1501</t>
  </si>
  <si>
    <t>AZ ZAAIN</t>
  </si>
  <si>
    <t>PERUMAHAN GRAND CIKARANG CITY JALAN KALYANA NO 20 BLOK G 24 KARANG HARJA</t>
  </si>
  <si>
    <t>16ARAO1003</t>
  </si>
  <si>
    <t>1887881#16ARAO1003</t>
  </si>
  <si>
    <t>DELISH</t>
  </si>
  <si>
    <t>KP LALENDERWAK RT 04 RW 01 CIKARANG TIMIR1</t>
  </si>
  <si>
    <t>16ARAO1004</t>
  </si>
  <si>
    <t>1887881#16ARAO1004</t>
  </si>
  <si>
    <t>HASAN</t>
  </si>
  <si>
    <t>KP LALENDERWAK RT04 RW 01 KARANG SARI CIKARANG TIMUR</t>
  </si>
  <si>
    <t>16ARRL1029</t>
  </si>
  <si>
    <t>1887881#16ARRL1029</t>
  </si>
  <si>
    <t>JL GRAMAPURI PERSADA SUKAJAYA KEC CIBITUNG</t>
  </si>
  <si>
    <t>16AKXD1591</t>
  </si>
  <si>
    <t>1887881#16AKXD1591</t>
  </si>
  <si>
    <t>LIMA PUTRA</t>
  </si>
  <si>
    <t>JL KAMPUNG PEKOPEN  NO 14 RT 02 RW 5 LAMBANG JAYA TAMBUN SELATAN</t>
  </si>
  <si>
    <t>16ASNW1027</t>
  </si>
  <si>
    <t>1887881#16ASNW1027</t>
  </si>
  <si>
    <t>KAKA</t>
  </si>
  <si>
    <t>JL PROF MOH YAMIN RT 004 RW 005 DUREN JAYA BEKASI TIMUR</t>
  </si>
  <si>
    <t>16ASNW1028</t>
  </si>
  <si>
    <t>1887881#16ASNW1028</t>
  </si>
  <si>
    <t>LUCKYJAYA</t>
  </si>
  <si>
    <t>JL MOH YAMIN NO 11 RT 001 RW 005 DUREN JAYA BEKASI TIMUR</t>
  </si>
  <si>
    <t>16ARAT1010</t>
  </si>
  <si>
    <t>1887881#16ARAT1010</t>
  </si>
  <si>
    <t>FAHRI ZONI</t>
  </si>
  <si>
    <t>JL MATARAM NO W 07 CIBATU CIKARANG SELATAN</t>
  </si>
  <si>
    <t>TFR002</t>
  </si>
  <si>
    <t>TFR002-F1</t>
  </si>
  <si>
    <t>HASBEL GANJIL</t>
  </si>
  <si>
    <t>1887881#11074</t>
  </si>
  <si>
    <t>J2W4R83 RT002RW003 Sumur Batu Kec Bantar G, ebang Kota Bks Jawa Barat 17154 Indonesia</t>
  </si>
  <si>
    <t>17ASTI1006</t>
  </si>
  <si>
    <t>1887881#17ASTI1006</t>
  </si>
  <si>
    <t>Nabila 2</t>
  </si>
  <si>
    <t>MX5MXCQ RT004RW006 Cikiwul Kec Bantar Geba ng Kota, Bks Jawa Barat 17152 Indonesia</t>
  </si>
  <si>
    <t>TRDF1287</t>
  </si>
  <si>
    <t>1887881#TRDF1287</t>
  </si>
  <si>
    <t>Jalan RT003RW011 Mustikajaya Kec Mustika Ja ya Kot, a Bks Jawa Barat 17158 Indonesia Jawa Barat 17151, Indonesia</t>
  </si>
  <si>
    <t>TRDF2025</t>
  </si>
  <si>
    <t>1887881#TRDF2025</t>
  </si>
  <si>
    <t>Jl Mustika Jaya No3 RT003RW012 Mustikajaya Kec Mus, tika Jaya Kota Bks Jawa Barat 17158 In donesia, donesia</t>
  </si>
  <si>
    <t>17AMDQ1010</t>
  </si>
  <si>
    <t>1887881#17AMDQ1010</t>
  </si>
  <si>
    <t>Jl Raya Bekasi Timur Regensi RT007RW016 Cimu ning, Kec Mustika Jaya Kota Bks Jawa Barat 1715 5 Indone, sia</t>
  </si>
  <si>
    <t>17ANLW1060</t>
  </si>
  <si>
    <t>1887881#17ANLW1060</t>
  </si>
  <si>
    <t>perumahan permata wisata Blk D1 - D5 No8 Cimuni ng, Kec Mustika Jaya Kota Bks Jawa Barat 17155 Indone, sia</t>
  </si>
  <si>
    <t>17AOTS1006</t>
  </si>
  <si>
    <t>1887881#17AOTS1006</t>
  </si>
  <si>
    <t>Jl Dukuh Zamrud No78 RT003RW017 Padurenan Kec Must, ika Jaya Kota Bks Jawa Barat 16340 Ind onesia, onesia</t>
  </si>
  <si>
    <t>17AMDP1053</t>
  </si>
  <si>
    <t>1887881#17AMDP1053</t>
  </si>
  <si>
    <t>17AMDQ1013</t>
  </si>
  <si>
    <t>1887881#17AMDQ1013</t>
  </si>
  <si>
    <t>17AKXH1003</t>
  </si>
  <si>
    <t>1887881#17AKXH1003</t>
  </si>
  <si>
    <t>aam</t>
  </si>
  <si>
    <t>Jl Pangkalan 2 No14 RT003RW002 Cikiwul Kec Bantar, Gebang Kota Bks Jawa Barat 17152 Indon esia, esia</t>
  </si>
  <si>
    <t>17ANLY1049</t>
  </si>
  <si>
    <t>1887881#17ANLY1049</t>
  </si>
  <si>
    <t>Kuningan</t>
  </si>
  <si>
    <t>M282 H44 Jl Telkom RT003 RW001 Sumur Batu</t>
  </si>
  <si>
    <t>17ANLY1051</t>
  </si>
  <si>
    <t>1887881#17ANLY1051</t>
  </si>
  <si>
    <t>M282 M8H Jl Macem RT004 RW001 Cikiwul</t>
  </si>
  <si>
    <t>17ANLY1052</t>
  </si>
  <si>
    <t>1887881#17ANLY1052</t>
  </si>
  <si>
    <t>Dilah</t>
  </si>
  <si>
    <t>Jl Telkom Kp Ciketing No69 RT002 RW001 , Sumur Batu Kec Bantar Gebang</t>
  </si>
  <si>
    <t>17ANLY1053</t>
  </si>
  <si>
    <t>1887881#17ANLY1053</t>
  </si>
  <si>
    <t>Jl Macem Sumur Batu No99 Cikiwul</t>
  </si>
  <si>
    <t>17ANLY1054</t>
  </si>
  <si>
    <t>1887881#17ANLY1054</t>
  </si>
  <si>
    <t>pak Edy</t>
  </si>
  <si>
    <t>M292 8R2 RT003 RW004 Padurenan</t>
  </si>
  <si>
    <t>17ANLY1059</t>
  </si>
  <si>
    <t>1887881#17ANLY1059</t>
  </si>
  <si>
    <t>Jl Macem No169 RT004 RW001 Sumur Batu , Kec Bantar Gebang</t>
  </si>
  <si>
    <t>17ALWU1032</t>
  </si>
  <si>
    <t>1887881#17ALWU1032</t>
  </si>
  <si>
    <t>ibu Ruswati</t>
  </si>
  <si>
    <t xml:space="preserve">Ps Mutiara Gadingur RT010 RW029jaya     </t>
  </si>
  <si>
    <t>17ALWU1033</t>
  </si>
  <si>
    <t>1887881#17ALWU1033</t>
  </si>
  <si>
    <t>Bang Boy</t>
  </si>
  <si>
    <t xml:space="preserve">P23C GJ5 Jl Bayan 1jaya     </t>
  </si>
  <si>
    <t>17ALWU1034</t>
  </si>
  <si>
    <t>1887881#17ALWU1034</t>
  </si>
  <si>
    <t>pak agus</t>
  </si>
  <si>
    <t xml:space="preserve">P248 J3Q Jl Cipete Raya RT001 RW002     </t>
  </si>
  <si>
    <t>17ALWU1035</t>
  </si>
  <si>
    <t>1887881#17ALWU1035</t>
  </si>
  <si>
    <t>RAYAN</t>
  </si>
  <si>
    <t xml:space="preserve">Jl Rw Sari No9 RT010 RW010jaya     </t>
  </si>
  <si>
    <t>17ALWU1036</t>
  </si>
  <si>
    <t>1887881#17ALWU1036</t>
  </si>
  <si>
    <t>Teh Rini</t>
  </si>
  <si>
    <t xml:space="preserve">P287 RM8 Jl Cipete Raya     </t>
  </si>
  <si>
    <t>17AMDP0001</t>
  </si>
  <si>
    <t>1887881#17AMDP0001</t>
  </si>
  <si>
    <t>Toko Almas</t>
  </si>
  <si>
    <t>Jl Klp Dua RT002RW008 Padurenan Kec Musti, ka Jaya Kota Bks Jawa Barat 16340 Indonesia</t>
  </si>
  <si>
    <t>17AMDP0004</t>
  </si>
  <si>
    <t>1887881#17AMDP0004</t>
  </si>
  <si>
    <t xml:space="preserve">Toko Beni </t>
  </si>
  <si>
    <t>RT001RW007 Padurenan Kec Mustika Jaya Kota, Bks Jawa Barat Indonesia</t>
  </si>
  <si>
    <t>17ANLW0009</t>
  </si>
  <si>
    <t>1887881#17ANLW0009</t>
  </si>
  <si>
    <t>Laksana</t>
  </si>
  <si>
    <t>Jl Kp Cibitung No52 RT001RW005 Padurenan, Kec Mustika Jaya Kota Bks Jawa Barat 16340 Ind, onesia</t>
  </si>
  <si>
    <t>17ANLW0010</t>
  </si>
  <si>
    <t>1887881#17ANLW0010</t>
  </si>
  <si>
    <t>Jalan Kampung Cibitung No53 RT1RW005 Paduren, an Kec Mustika Jaya Kota Bks Jawa Barat 16340, Indonesia</t>
  </si>
  <si>
    <t>17ANLW0021</t>
  </si>
  <si>
    <t>1887881#17ANLW0021</t>
  </si>
  <si>
    <t>WR Nabil</t>
  </si>
  <si>
    <t>Jl Bengkong Raya No38 Padurenan Kec Mustika J, aya Kota Bks Jawa Barat 17156 Indonesia</t>
  </si>
  <si>
    <t>17ANLW0023</t>
  </si>
  <si>
    <t>1887881#17ANLW0023</t>
  </si>
  <si>
    <t>Toko Rama</t>
  </si>
  <si>
    <t>Jl Kp Cibitung RT004RW005 Padurenan Kec M, ustika Jaya Kota Bks Jawa Barat 16340 Indonesia</t>
  </si>
  <si>
    <t>17ANLW0029</t>
  </si>
  <si>
    <t>1887881#17ANLW0029</t>
  </si>
  <si>
    <t>RT004RW005 Padurenan Kec Mustika Jaya Kota, Bks Jawa Barat Indonesia</t>
  </si>
  <si>
    <t>17ANLY0002</t>
  </si>
  <si>
    <t>1887881#17ANLY0002</t>
  </si>
  <si>
    <t>WR Ibu Sri</t>
  </si>
  <si>
    <t>Jl Padurenan Selatan No 11RT01RW01</t>
  </si>
  <si>
    <t>17ASTF1104</t>
  </si>
  <si>
    <t>1887881#17ASTF1104</t>
  </si>
  <si>
    <t xml:space="preserve">warkop wijuna </t>
  </si>
  <si>
    <t>Jl Kp Cibitung No56 RT001RW005 Padurenan, Kec Mustika Jaya Kota Bks Jawa Barat 16340 Ind, onesia</t>
  </si>
  <si>
    <t>17ALWO0001</t>
  </si>
  <si>
    <t>1887881#17ALWO0001</t>
  </si>
  <si>
    <t>Toko joni</t>
  </si>
  <si>
    <t xml:space="preserve">Burangkeng, BEKASI </t>
  </si>
  <si>
    <t>17AMDP0040</t>
  </si>
  <si>
    <t>1887881#17AMDP0040</t>
  </si>
  <si>
    <t>Warung hasan</t>
  </si>
  <si>
    <t>Jl Pengasinan Tengah RT004RW027 Pengasinan, Kec Rawalumbu Kota Bks Jawa Barat 17115 Indone, sia</t>
  </si>
  <si>
    <t>17AMDP0041</t>
  </si>
  <si>
    <t>1887881#17AMDP0041</t>
  </si>
  <si>
    <t>Jl Pengasinan Tengah No75 RT004RW027 Pengas, inan Kec Rawalumbu Kota Bks Jawa Barat 17115, Indonesia</t>
  </si>
  <si>
    <t>17AMDP0043</t>
  </si>
  <si>
    <t>1887881#17AMDP0043</t>
  </si>
  <si>
    <t>Jl Pengasinan Tengah No14 RT005RW027 Pengas, inan Kec Rawalumbu Kota Bks Jawa Barat 17115, Indonesia</t>
  </si>
  <si>
    <t>17ANLW0037</t>
  </si>
  <si>
    <t>1887881#17ANLW0037</t>
  </si>
  <si>
    <t>17ANLY0006</t>
  </si>
  <si>
    <t>1887881#17ANLY0006</t>
  </si>
  <si>
    <t>17ANLY0007</t>
  </si>
  <si>
    <t>1887881#17ANLY0007</t>
  </si>
  <si>
    <t>Toko Alya</t>
  </si>
  <si>
    <t>17ANLY0008</t>
  </si>
  <si>
    <t>1887881#17ANLY0008</t>
  </si>
  <si>
    <t>Toko yosi</t>
  </si>
  <si>
    <t>17ASTF0008</t>
  </si>
  <si>
    <t>1887881#17ASTF0008</t>
  </si>
  <si>
    <t>Warung Wati</t>
  </si>
  <si>
    <t>17ASTF0009</t>
  </si>
  <si>
    <t>1887881#17ASTF0009</t>
  </si>
  <si>
    <t>17ASTF0011</t>
  </si>
  <si>
    <t>1887881#17ASTF0011</t>
  </si>
  <si>
    <t>Warung Baba</t>
  </si>
  <si>
    <t>17ASTH0002</t>
  </si>
  <si>
    <t>1887881#17ASTH0002</t>
  </si>
  <si>
    <t>Toko rio</t>
  </si>
  <si>
    <t xml:space="preserve">Cikiwul, BEKASI </t>
  </si>
  <si>
    <t>17ASTH0003</t>
  </si>
  <si>
    <t>1887881#17ASTH0003</t>
  </si>
  <si>
    <t>17ASTH0005</t>
  </si>
  <si>
    <t>1887881#17ASTH0005</t>
  </si>
  <si>
    <t>17ASTH0007</t>
  </si>
  <si>
    <t>1887881#17ASTH0007</t>
  </si>
  <si>
    <t>Toko aurora</t>
  </si>
  <si>
    <t>Jl Kramat RT004RW001 Sumur Batu Kec Bantar, Gebang Kota Bks Jawa Barat 17154 Indonesia</t>
  </si>
  <si>
    <t>17ASTI0002</t>
  </si>
  <si>
    <t>1887881#17ASTI0002</t>
  </si>
  <si>
    <t>17ANLY0009</t>
  </si>
  <si>
    <t>1887881#17ANLY0009</t>
  </si>
  <si>
    <t>JL RAYA SETU BANTAR GEBANG DKT MEGA BAJA, Padurenan</t>
  </si>
  <si>
    <t>17ANLY0016</t>
  </si>
  <si>
    <t>1887881#17ANLY0016</t>
  </si>
  <si>
    <t>JL KP BABAKAN, Padurenan</t>
  </si>
  <si>
    <t>17ANLY0017</t>
  </si>
  <si>
    <t>1887881#17ANLY0017</t>
  </si>
  <si>
    <t>17ANLY0018</t>
  </si>
  <si>
    <t>1887881#17ANLY0018</t>
  </si>
  <si>
    <t>17ANLY0019</t>
  </si>
  <si>
    <t>1887881#17ANLY0019</t>
  </si>
  <si>
    <t>JL TELKOM, Padurenan</t>
  </si>
  <si>
    <t>17ASTF0035</t>
  </si>
  <si>
    <t>1887881#17ASTF0035</t>
  </si>
  <si>
    <t>JL PANGKALAN 2, PEKAYON JAYA</t>
  </si>
  <si>
    <t>17ASTG0004</t>
  </si>
  <si>
    <t>1887881#17ASTG0004</t>
  </si>
  <si>
    <t>JL MACEM CIKITING UDIK, PEKAYON JAYA</t>
  </si>
  <si>
    <t>17ASTH0020</t>
  </si>
  <si>
    <t>1887881#17ASTH0020</t>
  </si>
  <si>
    <t>JL GG MESJID, PEKAYON JAYA</t>
  </si>
  <si>
    <t>17ANLY0031</t>
  </si>
  <si>
    <t>1887881#17ANLY0031</t>
  </si>
  <si>
    <t>17ASTH0029</t>
  </si>
  <si>
    <t>1887881#17ASTH0029</t>
  </si>
  <si>
    <t>JL CIKIWUL BANTAR GEBANG, CIKIWUL</t>
  </si>
  <si>
    <t>17ASTH0032</t>
  </si>
  <si>
    <t>1887881#17ASTH0032</t>
  </si>
  <si>
    <t>PANGKALAN 2, CIKIWUL</t>
  </si>
  <si>
    <t>17AKXC1024</t>
  </si>
  <si>
    <t>1887881#17AKXC1024</t>
  </si>
  <si>
    <t>Burangkeng Kec Setu Kabupaten Bekasi Jawa Bara t 1, 7155 Indonesia</t>
  </si>
  <si>
    <t>17AKXD1021</t>
  </si>
  <si>
    <t>1887881#17AKXD1021</t>
  </si>
  <si>
    <t>JL GRAHA HARAPAN RT 001 RW 022 MUSTIKA JAYA</t>
  </si>
  <si>
    <t>17AKXD1022</t>
  </si>
  <si>
    <t>1887881#17AKXD1022</t>
  </si>
  <si>
    <t>Ryan Cake</t>
  </si>
  <si>
    <t>JL BAYAN 1 RT 004 RW 005 MUSTIKA JAYA PEDURENAN</t>
  </si>
  <si>
    <t>17AKXE0093</t>
  </si>
  <si>
    <t>1887881#17AKXE0093</t>
  </si>
  <si>
    <t>WARKOP MAMA ANDRI</t>
  </si>
  <si>
    <t>JL SMPN 27 SUMUR BATU</t>
  </si>
  <si>
    <t>17AKXE0094</t>
  </si>
  <si>
    <t>1887881#17AKXE0094</t>
  </si>
  <si>
    <t>WARKOP DUA UMAK</t>
  </si>
  <si>
    <t>17AKXE0095</t>
  </si>
  <si>
    <t>1887881#17AKXE0095</t>
  </si>
  <si>
    <t>KEDAI MANTAN</t>
  </si>
  <si>
    <t>17AKXE0096</t>
  </si>
  <si>
    <t>1887881#17AKXE0096</t>
  </si>
  <si>
    <t>KEDAI TEBOKI</t>
  </si>
  <si>
    <t>17AKXE0097</t>
  </si>
  <si>
    <t>1887881#17AKXE0097</t>
  </si>
  <si>
    <t>CACA TEA</t>
  </si>
  <si>
    <t>17AKXE0098</t>
  </si>
  <si>
    <t>1887881#17AKXE0098</t>
  </si>
  <si>
    <t xml:space="preserve">NABILA </t>
  </si>
  <si>
    <t>17AKXE0099</t>
  </si>
  <si>
    <t>1887881#17AKXE0099</t>
  </si>
  <si>
    <t xml:space="preserve">WARKOP AMIRA </t>
  </si>
  <si>
    <t>JL SUMUR BATU</t>
  </si>
  <si>
    <t>17ALWO1017</t>
  </si>
  <si>
    <t>1887881#17ALWO1017</t>
  </si>
  <si>
    <t>JL BTR BLOK R BURANGKENG</t>
  </si>
  <si>
    <t>17ALWO1018</t>
  </si>
  <si>
    <t>1887881#17ALWO1018</t>
  </si>
  <si>
    <t>BLESSING</t>
  </si>
  <si>
    <t>17ALWO1019</t>
  </si>
  <si>
    <t>1887881#17ALWO1019</t>
  </si>
  <si>
    <t>HANAN</t>
  </si>
  <si>
    <t>17ALWY1015</t>
  </si>
  <si>
    <t>1887881#17ALWY1015</t>
  </si>
  <si>
    <t>KARUNIA</t>
  </si>
  <si>
    <t>JL AWIRARANGAN TAMANSARI SETU</t>
  </si>
  <si>
    <t>17ALWY1016</t>
  </si>
  <si>
    <t>1887881#17ALWY1016</t>
  </si>
  <si>
    <t>RADIT</t>
  </si>
  <si>
    <t>17ALWY1017</t>
  </si>
  <si>
    <t>1887881#17ALWY1017</t>
  </si>
  <si>
    <t>ASRI</t>
  </si>
  <si>
    <t>JL AWIRARANGAN TAMANSARI</t>
  </si>
  <si>
    <t>17ALWY1018</t>
  </si>
  <si>
    <t>1887881#17ALWY1018</t>
  </si>
  <si>
    <t>RIA</t>
  </si>
  <si>
    <t>17ALWY1019</t>
  </si>
  <si>
    <t>1887881#17ALWY1019</t>
  </si>
  <si>
    <t>ELZIO</t>
  </si>
  <si>
    <t>Jl SD Impres Taman Sari Kec Setu Kabupaten Be kasi, Jawa Barat 17320 Indonesia</t>
  </si>
  <si>
    <t>17ALWY1020</t>
  </si>
  <si>
    <t>1887881#17ALWY1020</t>
  </si>
  <si>
    <t>JL NANGGERANG TAMANSARI SETU</t>
  </si>
  <si>
    <t>17ALWY1021</t>
  </si>
  <si>
    <t>1887881#17ALWY1021</t>
  </si>
  <si>
    <t>Taman Sari Kec Setu Kabupaten Bekasi Jawa Bara t 1, 7320 Indonesia</t>
  </si>
  <si>
    <t>17ALWY1022</t>
  </si>
  <si>
    <t>1887881#17ALWY1022</t>
  </si>
  <si>
    <t>HARTATIK</t>
  </si>
  <si>
    <t>JL NANGGERANG TAMAN SARI SETU</t>
  </si>
  <si>
    <t>17ALWY1023</t>
  </si>
  <si>
    <t>1887881#17ALWY1023</t>
  </si>
  <si>
    <t>AZIZ</t>
  </si>
  <si>
    <t>17ALWY1024</t>
  </si>
  <si>
    <t>1887881#17ALWY1024</t>
  </si>
  <si>
    <t>AFAN</t>
  </si>
  <si>
    <t>17ALWY1025</t>
  </si>
  <si>
    <t>1887881#17ALWY1025</t>
  </si>
  <si>
    <t>WARKOP EMPAT SODARA</t>
  </si>
  <si>
    <t>17ALWY1034</t>
  </si>
  <si>
    <t>1887881#17ALWY1034</t>
  </si>
  <si>
    <t>wr bang EL</t>
  </si>
  <si>
    <t xml:space="preserve">jl raya Setu Bantar gebang </t>
  </si>
  <si>
    <t>17ALWY1035</t>
  </si>
  <si>
    <t>1887881#17ALWY1035</t>
  </si>
  <si>
    <t>17ALWY1036</t>
  </si>
  <si>
    <t>1887881#17ALWY1036</t>
  </si>
  <si>
    <t>wr nana</t>
  </si>
  <si>
    <t>17ALWY1037</t>
  </si>
  <si>
    <t>1887881#17ALWY1037</t>
  </si>
  <si>
    <t xml:space="preserve">wr Bryand </t>
  </si>
  <si>
    <t>17ALWY1038</t>
  </si>
  <si>
    <t>1887881#17ALWY1038</t>
  </si>
  <si>
    <t>17ALWY1039</t>
  </si>
  <si>
    <t>1887881#17ALWY1039</t>
  </si>
  <si>
    <t>17ALWY1040</t>
  </si>
  <si>
    <t>1887881#17ALWY1040</t>
  </si>
  <si>
    <t>17ALWY1041</t>
  </si>
  <si>
    <t>1887881#17ALWY1041</t>
  </si>
  <si>
    <t>17ALWY1042</t>
  </si>
  <si>
    <t>1887881#17ALWY1042</t>
  </si>
  <si>
    <t>wr adit</t>
  </si>
  <si>
    <t>17ALWY1043</t>
  </si>
  <si>
    <t>1887881#17ALWY1043</t>
  </si>
  <si>
    <t>wr rafi</t>
  </si>
  <si>
    <t>17ALWY1044</t>
  </si>
  <si>
    <t>1887881#17ALWY1044</t>
  </si>
  <si>
    <t>wr viral</t>
  </si>
  <si>
    <t>17ALWY1045</t>
  </si>
  <si>
    <t>1887881#17ALWY1045</t>
  </si>
  <si>
    <t>17ALWY1046</t>
  </si>
  <si>
    <t>1887881#17ALWY1046</t>
  </si>
  <si>
    <t xml:space="preserve">wr Criss </t>
  </si>
  <si>
    <t xml:space="preserve">jl raya Setu Bantar gebang Bekasi </t>
  </si>
  <si>
    <t>17ALWY1047</t>
  </si>
  <si>
    <t>1887881#17ALWY1047</t>
  </si>
  <si>
    <t>wr mawar</t>
  </si>
  <si>
    <t>17ALWY1048</t>
  </si>
  <si>
    <t>1887881#17ALWY1048</t>
  </si>
  <si>
    <t>wr lena</t>
  </si>
  <si>
    <t>17ALWY1049</t>
  </si>
  <si>
    <t>1887881#17ALWY1049</t>
  </si>
  <si>
    <t>wr kita</t>
  </si>
  <si>
    <t>17ALWY1050</t>
  </si>
  <si>
    <t>1887881#17ALWY1050</t>
  </si>
  <si>
    <t>17ALWY1051</t>
  </si>
  <si>
    <t>1887881#17ALWY1051</t>
  </si>
  <si>
    <t>17ALWY1052</t>
  </si>
  <si>
    <t>1887881#17ALWY1052</t>
  </si>
  <si>
    <t>wr core</t>
  </si>
  <si>
    <t>17ANLV1093</t>
  </si>
  <si>
    <t>1887881#17ANLV1093</t>
  </si>
  <si>
    <t xml:space="preserve">jl tengilis </t>
  </si>
  <si>
    <t>17ANLV1095</t>
  </si>
  <si>
    <t>1887881#17ANLV1095</t>
  </si>
  <si>
    <t>17ANLV1096</t>
  </si>
  <si>
    <t>1887881#17ANLV1096</t>
  </si>
  <si>
    <t xml:space="preserve">jl tengilis raya </t>
  </si>
  <si>
    <t>17ANLV1097</t>
  </si>
  <si>
    <t>1887881#17ANLV1097</t>
  </si>
  <si>
    <t>wr bunda</t>
  </si>
  <si>
    <t>17ANLV1098</t>
  </si>
  <si>
    <t>1887881#17ANLV1098</t>
  </si>
  <si>
    <t>17ANLV1099</t>
  </si>
  <si>
    <t>1887881#17ANLV1099</t>
  </si>
  <si>
    <t>17ANLV1100</t>
  </si>
  <si>
    <t>1887881#17ANLV1100</t>
  </si>
  <si>
    <t xml:space="preserve">wr Dio </t>
  </si>
  <si>
    <t>17ANLV1101</t>
  </si>
  <si>
    <t>1887881#17ANLV1101</t>
  </si>
  <si>
    <t>17ANLW1368</t>
  </si>
  <si>
    <t>1887881#17ANLW1368</t>
  </si>
  <si>
    <t>wr dovi</t>
  </si>
  <si>
    <t xml:space="preserve">jl gondang </t>
  </si>
  <si>
    <t>17ANLW1369</t>
  </si>
  <si>
    <t>1887881#17ANLW1369</t>
  </si>
  <si>
    <t>wr kaio</t>
  </si>
  <si>
    <t>17ANLW1371</t>
  </si>
  <si>
    <t>1887881#17ANLW1371</t>
  </si>
  <si>
    <t>wr simon</t>
  </si>
  <si>
    <t>17ANLW1372</t>
  </si>
  <si>
    <t>1887881#17ANLW1372</t>
  </si>
  <si>
    <t>warkop cabebes</t>
  </si>
  <si>
    <t>17ANLW1373</t>
  </si>
  <si>
    <t>1887881#17ANLW1373</t>
  </si>
  <si>
    <t>wr mama aya</t>
  </si>
  <si>
    <t>17ANLW1374</t>
  </si>
  <si>
    <t>1887881#17ANLW1374</t>
  </si>
  <si>
    <t>wr mega</t>
  </si>
  <si>
    <t>17ANLW1375</t>
  </si>
  <si>
    <t>1887881#17ANLW1375</t>
  </si>
  <si>
    <t>wr miro</t>
  </si>
  <si>
    <t>17ANLW1376</t>
  </si>
  <si>
    <t>1887881#17ANLW1376</t>
  </si>
  <si>
    <t>17ANLW1407</t>
  </si>
  <si>
    <t>1887881#17ANLW1407</t>
  </si>
  <si>
    <t>wr sinden</t>
  </si>
  <si>
    <t>17ANLW1408</t>
  </si>
  <si>
    <t>1887881#17ANLW1408</t>
  </si>
  <si>
    <t>wr ruby</t>
  </si>
  <si>
    <t>17ANLW1409</t>
  </si>
  <si>
    <t>1887881#17ANLW1409</t>
  </si>
  <si>
    <t>wr bang joss</t>
  </si>
  <si>
    <t>17ANLW1410</t>
  </si>
  <si>
    <t>1887881#17ANLW1410</t>
  </si>
  <si>
    <t>wr jumadi</t>
  </si>
  <si>
    <t>17ANLW1411</t>
  </si>
  <si>
    <t>1887881#17ANLW1411</t>
  </si>
  <si>
    <t>wr bawal hitam</t>
  </si>
  <si>
    <t>17ALWY1089</t>
  </si>
  <si>
    <t>1887881#17ALWY1089</t>
  </si>
  <si>
    <t>villa mas asri</t>
  </si>
  <si>
    <t>17ALWY1090</t>
  </si>
  <si>
    <t>1887881#17ALWY1090</t>
  </si>
  <si>
    <t>17ALWY1091</t>
  </si>
  <si>
    <t>1887881#17ALWY1091</t>
  </si>
  <si>
    <t>17ALWY1092</t>
  </si>
  <si>
    <t>1887881#17ALWY1092</t>
  </si>
  <si>
    <t>17ALWY1093</t>
  </si>
  <si>
    <t>1887881#17ALWY1093</t>
  </si>
  <si>
    <t>17ALWY1094</t>
  </si>
  <si>
    <t>1887881#17ALWY1094</t>
  </si>
  <si>
    <t>wr toni</t>
  </si>
  <si>
    <t>17ALWY1095</t>
  </si>
  <si>
    <t>1887881#17ALWY1095</t>
  </si>
  <si>
    <t>17ALWY1096</t>
  </si>
  <si>
    <t>1887881#17ALWY1096</t>
  </si>
  <si>
    <t>17ALWY1097</t>
  </si>
  <si>
    <t>1887881#17ALWY1097</t>
  </si>
  <si>
    <t>17ALWY1098</t>
  </si>
  <si>
    <t>1887881#17ALWY1098</t>
  </si>
  <si>
    <t>wr Dewi</t>
  </si>
  <si>
    <t>17ANLW1483</t>
  </si>
  <si>
    <t>1887881#17ANLW1483</t>
  </si>
  <si>
    <t>wr julio</t>
  </si>
  <si>
    <t>jl mustika kaya</t>
  </si>
  <si>
    <t>17ANLW1484</t>
  </si>
  <si>
    <t>1887881#17ANLW1484</t>
  </si>
  <si>
    <t>wr sudi mampir</t>
  </si>
  <si>
    <t>17ANLW1485</t>
  </si>
  <si>
    <t>1887881#17ANLW1485</t>
  </si>
  <si>
    <t>wr mama ria</t>
  </si>
  <si>
    <t>17ANLW1486</t>
  </si>
  <si>
    <t>1887881#17ANLW1486</t>
  </si>
  <si>
    <t>wr pemuda</t>
  </si>
  <si>
    <t>17ANLW1487</t>
  </si>
  <si>
    <t>1887881#17ANLW1487</t>
  </si>
  <si>
    <t>wr jesica</t>
  </si>
  <si>
    <t>17ANLW1488</t>
  </si>
  <si>
    <t>1887881#17ANLW1488</t>
  </si>
  <si>
    <t>wr via</t>
  </si>
  <si>
    <t>17ANLW1489</t>
  </si>
  <si>
    <t>1887881#17ANLW1489</t>
  </si>
  <si>
    <t>wr delisia</t>
  </si>
  <si>
    <t>17ANLW1490</t>
  </si>
  <si>
    <t>1887881#17ANLW1490</t>
  </si>
  <si>
    <t>wr sarto</t>
  </si>
  <si>
    <t>17ANLW1491</t>
  </si>
  <si>
    <t>1887881#17ANLW1491</t>
  </si>
  <si>
    <t>wr ponirim</t>
  </si>
  <si>
    <t>17ANLW1492</t>
  </si>
  <si>
    <t>1887881#17ANLW1492</t>
  </si>
  <si>
    <t>wr sanji</t>
  </si>
  <si>
    <t>17ANLV1124</t>
  </si>
  <si>
    <t>1887881#17ANLV1124</t>
  </si>
  <si>
    <t>wr Imanuel</t>
  </si>
  <si>
    <t>17ANLV1125</t>
  </si>
  <si>
    <t>1887881#17ANLV1125</t>
  </si>
  <si>
    <t>wr barokah</t>
  </si>
  <si>
    <t>17ANLV1126</t>
  </si>
  <si>
    <t>1887881#17ANLV1126</t>
  </si>
  <si>
    <t>wr teh dijah</t>
  </si>
  <si>
    <t>17ANLV1127</t>
  </si>
  <si>
    <t>1887881#17ANLV1127</t>
  </si>
  <si>
    <t>wr sanro</t>
  </si>
  <si>
    <t>17ANLV1128</t>
  </si>
  <si>
    <t>1887881#17ANLV1128</t>
  </si>
  <si>
    <t>17ANLW1515</t>
  </si>
  <si>
    <t>1887881#17ANLW1515</t>
  </si>
  <si>
    <t>wr mardianto</t>
  </si>
  <si>
    <t>17ANLX1099</t>
  </si>
  <si>
    <t>1887881#17ANLX1099</t>
  </si>
  <si>
    <t>warkop manru</t>
  </si>
  <si>
    <t>jl mustika sari</t>
  </si>
  <si>
    <t>17ANLX1100</t>
  </si>
  <si>
    <t>1887881#17ANLX1100</t>
  </si>
  <si>
    <t>wr dilan</t>
  </si>
  <si>
    <t>TFR002-F2</t>
  </si>
  <si>
    <t>HASBEL GENAP</t>
  </si>
  <si>
    <t>17ANLW1061</t>
  </si>
  <si>
    <t>1887881#17ANLW1061</t>
  </si>
  <si>
    <t>Jl Raya Cimuning No57 RT03RW07 Cimuning Ke c Musti, ka Jaya Kota Bks Jawa Barat 17155 Indon esia, esia</t>
  </si>
  <si>
    <t>17AMDQ1011</t>
  </si>
  <si>
    <t>1887881#17AMDQ1011</t>
  </si>
  <si>
    <t>Rian</t>
  </si>
  <si>
    <t>Jl Taman Narogong Indah Blok A18 No1 RT003RW, 013 Pengasinan Kec Rawalumbu Kota Bks Jawa Ba, rat 17116 Indonesia</t>
  </si>
  <si>
    <t>17APFO1006</t>
  </si>
  <si>
    <t>1887881#17APFO1006</t>
  </si>
  <si>
    <t>Endang</t>
  </si>
  <si>
    <t>17APFO1009</t>
  </si>
  <si>
    <t>1887881#17APFO1009</t>
  </si>
  <si>
    <t>masyhudi</t>
  </si>
  <si>
    <t>Jl Nusa Indah II No172 Jatimulya</t>
  </si>
  <si>
    <t>17APFO1012</t>
  </si>
  <si>
    <t>1887881#17APFO1012</t>
  </si>
  <si>
    <t>WARKOP EGY</t>
  </si>
  <si>
    <t xml:space="preserve">Blok E No26 Jl Taman I Jatimulya </t>
  </si>
  <si>
    <t>17APFX1004</t>
  </si>
  <si>
    <t>1887881#17APFX1004</t>
  </si>
  <si>
    <t>TK MULIA</t>
  </si>
  <si>
    <t xml:space="preserve">JL MELON NO 88 RT 04 RW 26 MARGA JAYA  </t>
  </si>
  <si>
    <t>17ASOC1002</t>
  </si>
  <si>
    <t>1887881#17ASOC1002</t>
  </si>
  <si>
    <t>TK LEHA</t>
  </si>
  <si>
    <t xml:space="preserve">JL RAYA PEKAYON  </t>
  </si>
  <si>
    <t>17ANLV1020</t>
  </si>
  <si>
    <t>1887881#17ANLV1020</t>
  </si>
  <si>
    <t>Jl Cinyosog No9a RT002RW002 Cimuning Kec Mustika J, aya Kota Bks Jawa Barat 17155 Indonesi a, a</t>
  </si>
  <si>
    <t>17ANLX1005</t>
  </si>
  <si>
    <t>1887881#17ANLX1005</t>
  </si>
  <si>
    <t>TOKO IDA</t>
  </si>
  <si>
    <t>Jl Raya Bantar Gebang - Setu No56-55 Cimuning Kec, Mustika Jaya Kota Bks Jawa Barat 17155 Ind onesia, onesia</t>
  </si>
  <si>
    <t>17AMDR1004</t>
  </si>
  <si>
    <t>1887881#17AMDR1004</t>
  </si>
  <si>
    <t>17AMDQ1014</t>
  </si>
  <si>
    <t>1887881#17AMDQ1014</t>
  </si>
  <si>
    <t>17AKXL1013</t>
  </si>
  <si>
    <t>1887881#17AKXL1013</t>
  </si>
  <si>
    <t xml:space="preserve">Jl Raya Kedaung No27 RT001 RW005 Cimuning , Kec Mustika Jaya </t>
  </si>
  <si>
    <t>17ASTH1064</t>
  </si>
  <si>
    <t>1887881#17ASTH1064</t>
  </si>
  <si>
    <t>warkop wahyu</t>
  </si>
  <si>
    <t>jl rawa tengah cikiwul, kec bantar gebang</t>
  </si>
  <si>
    <t>17AMDQ1026</t>
  </si>
  <si>
    <t>1887881#17AMDQ1026</t>
  </si>
  <si>
    <t>pak ujang</t>
  </si>
  <si>
    <t xml:space="preserve">Jl HLain No19 RT005 RW027 Pengasinan , Kec Rawalumbu </t>
  </si>
  <si>
    <t>17AMDQ1027</t>
  </si>
  <si>
    <t>1887881#17AMDQ1027</t>
  </si>
  <si>
    <t>Jl Raya Legenda Jl Wareng No2 , Lambangsari Kec Tambun Sel</t>
  </si>
  <si>
    <t>17AMDQ1028</t>
  </si>
  <si>
    <t>1887881#17AMDQ1028</t>
  </si>
  <si>
    <t>Jl Pengasinan No46 RT008 RW002 Pengasinan , Kec Rawalumbu</t>
  </si>
  <si>
    <t>17AMDQ1030</t>
  </si>
  <si>
    <t>1887881#17AMDQ1030</t>
  </si>
  <si>
    <t>Medi</t>
  </si>
  <si>
    <t xml:space="preserve">Jl Pengasinan No46 RT008 RW002 Pengasinan , Kec Rawalumbu </t>
  </si>
  <si>
    <t>17AMDQ1031</t>
  </si>
  <si>
    <t>1887881#17AMDQ1031</t>
  </si>
  <si>
    <t>Rizky</t>
  </si>
  <si>
    <t>Jl Pengasinan No14 RT004 RW028 Pengasinan , Kec Rawalumbu</t>
  </si>
  <si>
    <t>17AMDQ1032</t>
  </si>
  <si>
    <t>1887881#17AMDQ1032</t>
  </si>
  <si>
    <t>P2G7 3WC RT003 RW019 Pengasinan Rawalumbu</t>
  </si>
  <si>
    <t>17AMDQ1033</t>
  </si>
  <si>
    <t>1887881#17AMDQ1033</t>
  </si>
  <si>
    <t xml:space="preserve">P2M6 55P Jl Cemp Portal RT004 RW016 Pengasinan , Kec Rawalumbu </t>
  </si>
  <si>
    <t>17ASTF1086</t>
  </si>
  <si>
    <t>1887881#17ASTF1086</t>
  </si>
  <si>
    <t>jl.setu-bantargebang</t>
  </si>
  <si>
    <t>17AMDP1063</t>
  </si>
  <si>
    <t>1887881#17AMDP1063</t>
  </si>
  <si>
    <t>Jl Ilang 2 No56 RT001RW001 Padurenan Kec, Mustika Jaya Kota Bks Jawa Barat 16340 Indonesi, a</t>
  </si>
  <si>
    <t>17APFN1001</t>
  </si>
  <si>
    <t>1887881#17APFN1001</t>
  </si>
  <si>
    <t>Sahabat Jus dan Sop Buah</t>
  </si>
  <si>
    <t>Jl Mutiara Gading Timur Raya RT003RW031 Must, ikajaya Kec Mustika Jaya Kota Bks Jawa Barat 1, 7158 Indonesia</t>
  </si>
  <si>
    <t>17ALWO1001</t>
  </si>
  <si>
    <t>1887881#17ALWO1001</t>
  </si>
  <si>
    <t>Jl Cinyosog NoRt001001 Burangkeng Kec Setu, Kabupaten Bekasi Jawa Barat 17320 Indonesia</t>
  </si>
  <si>
    <t>17AMDP0002</t>
  </si>
  <si>
    <t>1887881#17AMDP0002</t>
  </si>
  <si>
    <t>Jl Bawang Raya NoKel Cimuning Kec Mustika Jay, a Kota Bks Jawa Barat 17155 Indonesia</t>
  </si>
  <si>
    <t>17AMDP0003</t>
  </si>
  <si>
    <t>1887881#17AMDP0003</t>
  </si>
  <si>
    <t xml:space="preserve">Toko Amani </t>
  </si>
  <si>
    <t>Jl Bawang Raya No8 Cimuning Kec Mustika Jaya, Kota Bks Jawa Barat 17155 Indonesia</t>
  </si>
  <si>
    <t>17ANLV0001</t>
  </si>
  <si>
    <t>1887881#17ANLV0001</t>
  </si>
  <si>
    <t>Jl Raya Kedaung No44 RT005RW006 Cimuning K, ec Mustika Jaya Kota Bks Jawa Barat 17155 Indo, nesia</t>
  </si>
  <si>
    <t>17ANLV0005</t>
  </si>
  <si>
    <t>1887881#17ANLV0005</t>
  </si>
  <si>
    <t>Jl Tengah No69 Cimuning Kec Mustika Jaya Kot, a Bks Jawa Barat 17155 Indonesia</t>
  </si>
  <si>
    <t>17ANLV0009</t>
  </si>
  <si>
    <t>1887881#17ANLV0009</t>
  </si>
  <si>
    <t>Jl Raya Kedaung No85 RT003RW006 Cimuning K, ec Mustika Jaya Kota Bks Jawa Barat 17155 Indo, nesia</t>
  </si>
  <si>
    <t>17ANLW0005</t>
  </si>
  <si>
    <t>1887881#17ANLW0005</t>
  </si>
  <si>
    <t>RT003RW001 Cikiwul Kec Bantar Gebang Kota B, ks Jawa Barat 17152 Indonesia</t>
  </si>
  <si>
    <t>17ANLW0006</t>
  </si>
  <si>
    <t>1887881#17ANLW0006</t>
  </si>
  <si>
    <t>Valdo</t>
  </si>
  <si>
    <t>17ANLW1262</t>
  </si>
  <si>
    <t>1887881#17ANLW1262</t>
  </si>
  <si>
    <t>Jl Raya Cimuning No56 RT004RW004 Cimuning, Kec Mustika Jaya Kota Bks Jawa Barat 17155 Ind, onesia</t>
  </si>
  <si>
    <t>17ASTG1014</t>
  </si>
  <si>
    <t>1887881#17ASTG1014</t>
  </si>
  <si>
    <t>Jl Telkom No253 Padurenan Kec Mustika Jaya K, ota Bks Jawa Barat 17156 Indonesia</t>
  </si>
  <si>
    <t>17ASTH1070</t>
  </si>
  <si>
    <t>1887881#17ASTH1070</t>
  </si>
  <si>
    <t>Jl Itik 12 No11 RT008RW015 Mustikajaya Kec, Mustika Jaya Kota Bks Jawa Barat 17158 Indone, sia</t>
  </si>
  <si>
    <t>17ASTH1071</t>
  </si>
  <si>
    <t>1887881#17ASTH1071</t>
  </si>
  <si>
    <t>Jl Cipete Raya RT003rw005RW005 Mustikasari, Kec Mustika Jaya Kota Bks Jawa Barat 17157 In, donesia</t>
  </si>
  <si>
    <t>17ASTI1060</t>
  </si>
  <si>
    <t>1887881#17ASTI1060</t>
  </si>
  <si>
    <t>RT003RW005 Padurenan Kec Mustika Jaya Kota, Bks Jawa Barat 16340 Indonesia</t>
  </si>
  <si>
    <t>17ASTI1061</t>
  </si>
  <si>
    <t>1887881#17ASTI1061</t>
  </si>
  <si>
    <t>Jl Garuda 10 No6 RT008RW028 Mustikajaya Ke, c Mustika Jaya Kota Bks Jawa Barat 17158 Indon, esia</t>
  </si>
  <si>
    <t>17ASTF1107</t>
  </si>
  <si>
    <t>1887881#17ASTF1107</t>
  </si>
  <si>
    <t>warkop babeh</t>
  </si>
  <si>
    <t>Padurenan Kec Mustika Jaya Kota Bks Jawa Barat, Indonesia</t>
  </si>
  <si>
    <t>17ASTF1108</t>
  </si>
  <si>
    <t>1887881#17ASTF1108</t>
  </si>
  <si>
    <t>warkop amir</t>
  </si>
  <si>
    <t>Jl Pangkalan II No116 RT001RW005 Sumur Batu, Kec Bantar Gebang Kota Bks Jawa Barat 17154, Indonesia</t>
  </si>
  <si>
    <t>17ASTF1109</t>
  </si>
  <si>
    <t>1887881#17ASTF1109</t>
  </si>
  <si>
    <t>Jl Al - Ikhlas No93 RT001RW002 Mustikajaya, Kec Mustika Jaya Kota Bks Jawa Barat 17158 In, donesia</t>
  </si>
  <si>
    <t>17ASTF1111</t>
  </si>
  <si>
    <t>1887881#17ASTF1111</t>
  </si>
  <si>
    <t>jln cipete raya</t>
  </si>
  <si>
    <t>17ASTI1063</t>
  </si>
  <si>
    <t>1887881#17ASTI1063</t>
  </si>
  <si>
    <t>Ruko Palazzo Jl Mutiara Gading Timur Jl Sakura, 2 No30 blok r4 Mustikajaya Kec Mustika Jaya K, ota Bks Jawa Barat 17158 Indonesia</t>
  </si>
  <si>
    <t>17ASTI1064</t>
  </si>
  <si>
    <t>1887881#17ASTI1064</t>
  </si>
  <si>
    <t>17ASTI1065</t>
  </si>
  <si>
    <t>1887881#17ASTI1065</t>
  </si>
  <si>
    <t>toko damai</t>
  </si>
  <si>
    <t>17ANLV0015</t>
  </si>
  <si>
    <t>1887881#17ANLV0015</t>
  </si>
  <si>
    <t>17ANLW1292</t>
  </si>
  <si>
    <t>1887881#17ANLW1292</t>
  </si>
  <si>
    <t>WARKOP JAK</t>
  </si>
  <si>
    <t>RT001RW001 Mustikajaya Kec Mustika Jaya Kot, a Bks Jawa Barat 17158 Indonesia</t>
  </si>
  <si>
    <t>17ASTF0001</t>
  </si>
  <si>
    <t>1887881#17ASTF0001</t>
  </si>
  <si>
    <t>Warung Salman</t>
  </si>
  <si>
    <t>17ASTF0002</t>
  </si>
  <si>
    <t>1887881#17ASTF0002</t>
  </si>
  <si>
    <t>Warung Anik</t>
  </si>
  <si>
    <t>17ASTF0004</t>
  </si>
  <si>
    <t>1887881#17ASTF0004</t>
  </si>
  <si>
    <t>Warung Arman</t>
  </si>
  <si>
    <t>17ASTF0010</t>
  </si>
  <si>
    <t>1887881#17ASTF0010</t>
  </si>
  <si>
    <t>Warung Safa</t>
  </si>
  <si>
    <t>17ASTF0012</t>
  </si>
  <si>
    <t>1887881#17ASTF0012</t>
  </si>
  <si>
    <t>17ASTF0013</t>
  </si>
  <si>
    <t>1887881#17ASTF0013</t>
  </si>
  <si>
    <t>17ASTF0018</t>
  </si>
  <si>
    <t>1887881#17ASTF0018</t>
  </si>
  <si>
    <t>17ASTF0019</t>
  </si>
  <si>
    <t>1887881#17ASTF0019</t>
  </si>
  <si>
    <t>17ASTF0020</t>
  </si>
  <si>
    <t>1887881#17ASTF0020</t>
  </si>
  <si>
    <t>Toko wulan</t>
  </si>
  <si>
    <t>17ASTF0022</t>
  </si>
  <si>
    <t>1887881#17ASTF0022</t>
  </si>
  <si>
    <t>PASAR BANTAR GEBANG DEKAT MM1, Bantar gebang</t>
  </si>
  <si>
    <t>17ASTF0023</t>
  </si>
  <si>
    <t>1887881#17ASTF0023</t>
  </si>
  <si>
    <t>PASAR BANTAR GEBANG DEPAN GINSENG, Bantar gebang</t>
  </si>
  <si>
    <t>17ASTF0024</t>
  </si>
  <si>
    <t>1887881#17ASTF0024</t>
  </si>
  <si>
    <t>PS BANTAR GEBANG, Bantar gebang</t>
  </si>
  <si>
    <t>17ASTF0032</t>
  </si>
  <si>
    <t>1887881#17ASTF0032</t>
  </si>
  <si>
    <t>JL H IBONG, Bantar gebang</t>
  </si>
  <si>
    <t>17ASTG0005</t>
  </si>
  <si>
    <t>1887881#17ASTG0005</t>
  </si>
  <si>
    <t>TOKO WINDA</t>
  </si>
  <si>
    <t>JL GG MESJID CIKITING UDIK, PEKAYON JAYA</t>
  </si>
  <si>
    <t>17ASTG0006</t>
  </si>
  <si>
    <t>1887881#17ASTG0006</t>
  </si>
  <si>
    <t>JL PANGKALAN 2 CIKIWUL, PEKAYON JAYA</t>
  </si>
  <si>
    <t>17AMDP0044</t>
  </si>
  <si>
    <t>1887881#17AMDP0044</t>
  </si>
  <si>
    <t>JL RAYA PENGASINAN 005021, RAWA LUMBU</t>
  </si>
  <si>
    <t>17ASNX0029</t>
  </si>
  <si>
    <t>1887881#17ASNX0029</t>
  </si>
  <si>
    <t>WARUNG ARIS</t>
  </si>
  <si>
    <t>RAWA SEMUT 002011, MARGAHAYU</t>
  </si>
  <si>
    <t>17ASHV1026</t>
  </si>
  <si>
    <t>1887881#17ASHV1026</t>
  </si>
  <si>
    <t xml:space="preserve">TOKO AZAM </t>
  </si>
  <si>
    <t>Jl Betok RT002RW005 Cimuning Kec Mustika J aya Kot, a Bks Jawa Barat 17155 Indonesia</t>
  </si>
  <si>
    <t>17ASHV1044</t>
  </si>
  <si>
    <t>1887881#17ASHV1044</t>
  </si>
  <si>
    <t>Jl Gelatik 4 RT001RW019 Cimuning Kec Musti ka Jaya, Kota Bks Jawa Barat 17155 Indonesia</t>
  </si>
  <si>
    <t>17ANLW1321</t>
  </si>
  <si>
    <t>1887881#17ANLW1321</t>
  </si>
  <si>
    <t>wr ananda</t>
  </si>
  <si>
    <t>jl tengilis</t>
  </si>
  <si>
    <t>17ANLV1083</t>
  </si>
  <si>
    <t>1887881#17ANLV1083</t>
  </si>
  <si>
    <t>wr yono</t>
  </si>
  <si>
    <t>17ANLV1084</t>
  </si>
  <si>
    <t>1887881#17ANLV1084</t>
  </si>
  <si>
    <t>wr wardoyo</t>
  </si>
  <si>
    <t>17ANLV1085</t>
  </si>
  <si>
    <t>1887881#17ANLV1085</t>
  </si>
  <si>
    <t>wr nael</t>
  </si>
  <si>
    <t>17ANLV1086</t>
  </si>
  <si>
    <t>1887881#17ANLV1086</t>
  </si>
  <si>
    <t xml:space="preserve">wr gio </t>
  </si>
  <si>
    <t>17ANLV1087</t>
  </si>
  <si>
    <t>1887881#17ANLV1087</t>
  </si>
  <si>
    <t>wr grec</t>
  </si>
  <si>
    <t>17ANLV1088</t>
  </si>
  <si>
    <t>1887881#17ANLV1088</t>
  </si>
  <si>
    <t>wr marta</t>
  </si>
  <si>
    <t>17ANLV1089</t>
  </si>
  <si>
    <t>1887881#17ANLV1089</t>
  </si>
  <si>
    <t>wr udin</t>
  </si>
  <si>
    <t>17ANLV1090</t>
  </si>
  <si>
    <t>1887881#17ANLV1090</t>
  </si>
  <si>
    <t>wr tania</t>
  </si>
  <si>
    <t>17ANLV1091</t>
  </si>
  <si>
    <t>1887881#17ANLV1091</t>
  </si>
  <si>
    <t>wr opa</t>
  </si>
  <si>
    <t>17ANLV1092</t>
  </si>
  <si>
    <t>1887881#17ANLV1092</t>
  </si>
  <si>
    <t>wr nani</t>
  </si>
  <si>
    <t>17ANLW1358</t>
  </si>
  <si>
    <t>1887881#17ANLW1358</t>
  </si>
  <si>
    <t xml:space="preserve">jl raya mustika jaya </t>
  </si>
  <si>
    <t>17ANLW1359</t>
  </si>
  <si>
    <t>1887881#17ANLW1359</t>
  </si>
  <si>
    <t xml:space="preserve">wr Steven </t>
  </si>
  <si>
    <t xml:space="preserve">jl mustika jaya </t>
  </si>
  <si>
    <t>17ANLW1360</t>
  </si>
  <si>
    <t>1887881#17ANLW1360</t>
  </si>
  <si>
    <t>wr mama nizam</t>
  </si>
  <si>
    <t>17ANLW1361</t>
  </si>
  <si>
    <t>1887881#17ANLW1361</t>
  </si>
  <si>
    <t>wr pak ook</t>
  </si>
  <si>
    <t>17ANLW1362</t>
  </si>
  <si>
    <t>1887881#17ANLW1362</t>
  </si>
  <si>
    <t>17ANLW1363</t>
  </si>
  <si>
    <t>1887881#17ANLW1363</t>
  </si>
  <si>
    <t>wr iwan</t>
  </si>
  <si>
    <t>17ANLW1364</t>
  </si>
  <si>
    <t>1887881#17ANLW1364</t>
  </si>
  <si>
    <t>17ANLW1365</t>
  </si>
  <si>
    <t>1887881#17ANLW1365</t>
  </si>
  <si>
    <t>wr raya</t>
  </si>
  <si>
    <t>17ANLW1366</t>
  </si>
  <si>
    <t>1887881#17ANLW1366</t>
  </si>
  <si>
    <t>wr warsun</t>
  </si>
  <si>
    <t>17ANLW1367</t>
  </si>
  <si>
    <t>1887881#17ANLW1367</t>
  </si>
  <si>
    <t>wr kuningan</t>
  </si>
  <si>
    <t>17ANLW1370</t>
  </si>
  <si>
    <t>1887881#17ANLW1370</t>
  </si>
  <si>
    <t>wr pak jangkung</t>
  </si>
  <si>
    <t>17ANLW1377</t>
  </si>
  <si>
    <t>1887881#17ANLW1377</t>
  </si>
  <si>
    <t>wr om bai</t>
  </si>
  <si>
    <t>17ALWY1060</t>
  </si>
  <si>
    <t>1887881#17ALWY1060</t>
  </si>
  <si>
    <t>wr dolok</t>
  </si>
  <si>
    <t>perum mustika grande</t>
  </si>
  <si>
    <t>17ALWY1061</t>
  </si>
  <si>
    <t>1887881#17ALWY1061</t>
  </si>
  <si>
    <t>wr sihite</t>
  </si>
  <si>
    <t>17ALWY1062</t>
  </si>
  <si>
    <t>1887881#17ALWY1062</t>
  </si>
  <si>
    <t>wr lora</t>
  </si>
  <si>
    <t>17ALWY1063</t>
  </si>
  <si>
    <t>1887881#17ALWY1063</t>
  </si>
  <si>
    <t>wr simar</t>
  </si>
  <si>
    <t>17ALWY1064</t>
  </si>
  <si>
    <t>1887881#17ALWY1064</t>
  </si>
  <si>
    <t>wr sion</t>
  </si>
  <si>
    <t>17ALWY1065</t>
  </si>
  <si>
    <t>1887881#17ALWY1065</t>
  </si>
  <si>
    <t>wr mba iin</t>
  </si>
  <si>
    <t>17ALWY1066</t>
  </si>
  <si>
    <t>1887881#17ALWY1066</t>
  </si>
  <si>
    <t>wr anju</t>
  </si>
  <si>
    <t>17ALWY1067</t>
  </si>
  <si>
    <t>1887881#17ALWY1067</t>
  </si>
  <si>
    <t>wr mba nining</t>
  </si>
  <si>
    <t>17ALWY1068</t>
  </si>
  <si>
    <t>1887881#17ALWY1068</t>
  </si>
  <si>
    <t>wr madu</t>
  </si>
  <si>
    <t>17ALWY1069</t>
  </si>
  <si>
    <t>1887881#17ALWY1069</t>
  </si>
  <si>
    <t>wr murni</t>
  </si>
  <si>
    <t>17ANLW1402</t>
  </si>
  <si>
    <t>1887881#17ANLW1402</t>
  </si>
  <si>
    <t xml:space="preserve">wr ujang </t>
  </si>
  <si>
    <t>17ANLW1403</t>
  </si>
  <si>
    <t>1887881#17ANLW1403</t>
  </si>
  <si>
    <t>wr kartika</t>
  </si>
  <si>
    <t>17ANLW1404</t>
  </si>
  <si>
    <t>1887881#17ANLW1404</t>
  </si>
  <si>
    <t>wr dahlia</t>
  </si>
  <si>
    <t>17ANLW1405</t>
  </si>
  <si>
    <t>1887881#17ANLW1405</t>
  </si>
  <si>
    <t>wr mukti</t>
  </si>
  <si>
    <t>17ANLW1406</t>
  </si>
  <si>
    <t>1887881#17ANLW1406</t>
  </si>
  <si>
    <t>wr seneng</t>
  </si>
  <si>
    <t>17ANLW1461</t>
  </si>
  <si>
    <t>1887881#17ANLW1461</t>
  </si>
  <si>
    <t>wr azizah</t>
  </si>
  <si>
    <t>17ANLW1462</t>
  </si>
  <si>
    <t>1887881#17ANLW1462</t>
  </si>
  <si>
    <t>wr cahaya gemilang</t>
  </si>
  <si>
    <t>17ANLW1463</t>
  </si>
  <si>
    <t>1887881#17ANLW1463</t>
  </si>
  <si>
    <t>wr tunas baru</t>
  </si>
  <si>
    <t>17ALWY1100</t>
  </si>
  <si>
    <t>1887881#17ALWY1100</t>
  </si>
  <si>
    <t>17ALWY1101</t>
  </si>
  <si>
    <t>1887881#17ALWY1101</t>
  </si>
  <si>
    <t>17ALWY1102</t>
  </si>
  <si>
    <t>1887881#17ALWY1102</t>
  </si>
  <si>
    <t>17ALWY1103</t>
  </si>
  <si>
    <t>1887881#17ALWY1103</t>
  </si>
  <si>
    <t>17ALWY1104</t>
  </si>
  <si>
    <t>1887881#17ALWY1104</t>
  </si>
  <si>
    <t>17ALWY1105</t>
  </si>
  <si>
    <t>1887881#17ALWY1105</t>
  </si>
  <si>
    <t>17ALWY1106</t>
  </si>
  <si>
    <t>1887881#17ALWY1106</t>
  </si>
  <si>
    <t>17ALWY1107</t>
  </si>
  <si>
    <t>1887881#17ALWY1107</t>
  </si>
  <si>
    <t>17ALWY1108</t>
  </si>
  <si>
    <t>1887881#17ALWY1108</t>
  </si>
  <si>
    <t>17ANLW1466</t>
  </si>
  <si>
    <t>1887881#17ANLW1466</t>
  </si>
  <si>
    <t>17ANLW1467</t>
  </si>
  <si>
    <t>1887881#17ANLW1467</t>
  </si>
  <si>
    <t>17ANLW1468</t>
  </si>
  <si>
    <t>1887881#17ANLW1468</t>
  </si>
  <si>
    <t>warkop bonlap</t>
  </si>
  <si>
    <t>17ANLW1469</t>
  </si>
  <si>
    <t>1887881#17ANLW1469</t>
  </si>
  <si>
    <t>17ANLW1470</t>
  </si>
  <si>
    <t>1887881#17ANLW1470</t>
  </si>
  <si>
    <t>17ANLW1493</t>
  </si>
  <si>
    <t>1887881#17ANLW1493</t>
  </si>
  <si>
    <t>perum mutiara gading timur</t>
  </si>
  <si>
    <t>17ANLW1494</t>
  </si>
  <si>
    <t>1887881#17ANLW1494</t>
  </si>
  <si>
    <t>mutiara gading timur</t>
  </si>
  <si>
    <t>17ANLW1495</t>
  </si>
  <si>
    <t>1887881#17ANLW1495</t>
  </si>
  <si>
    <t>wr bintang</t>
  </si>
  <si>
    <t>17ANLW1496</t>
  </si>
  <si>
    <t>1887881#17ANLW1496</t>
  </si>
  <si>
    <t>17ANLW1497</t>
  </si>
  <si>
    <t>1887881#17ANLW1497</t>
  </si>
  <si>
    <t>17ANLW1498</t>
  </si>
  <si>
    <t>1887881#17ANLW1498</t>
  </si>
  <si>
    <t>17ANLW1499</t>
  </si>
  <si>
    <t>1887881#17ANLW1499</t>
  </si>
  <si>
    <t>17ANLW1500</t>
  </si>
  <si>
    <t>1887881#17ANLW1500</t>
  </si>
  <si>
    <t>17ANLW1501</t>
  </si>
  <si>
    <t>1887881#17ANLW1501</t>
  </si>
  <si>
    <t>17ANLW1525</t>
  </si>
  <si>
    <t>1887881#17ANLW1525</t>
  </si>
  <si>
    <t>warkop tomas</t>
  </si>
  <si>
    <t>jl mustika</t>
  </si>
  <si>
    <t>17ANLW1526</t>
  </si>
  <si>
    <t>1887881#17ANLW1526</t>
  </si>
  <si>
    <t>wr shinta</t>
  </si>
  <si>
    <t>17ANLX1097</t>
  </si>
  <si>
    <t>1887881#17ANLX1097</t>
  </si>
  <si>
    <t>warkop neng tia</t>
  </si>
  <si>
    <t>17ANLX1098</t>
  </si>
  <si>
    <t>1887881#17ANLX1098</t>
  </si>
  <si>
    <t>wr maudara mustika</t>
  </si>
  <si>
    <t>SMR67</t>
  </si>
  <si>
    <t>1887881#161026</t>
  </si>
  <si>
    <t>TOKO AMBAR</t>
  </si>
  <si>
    <t>VAGANZA VILLA DEKAT YAYASAN AL HIDAYAH, TAMAN SARI SETU</t>
  </si>
  <si>
    <t>1887881#20007</t>
  </si>
  <si>
    <t>JL KP SILUMAN NO 34 RT 04 RW 02, MEKAR SARI</t>
  </si>
  <si>
    <t>1887881#20467</t>
  </si>
  <si>
    <t>ANNISA</t>
  </si>
  <si>
    <t>PRM LIMUS ASRI BLOK B1 NO 1 BANTAR GEBANG</t>
  </si>
  <si>
    <t>1887881#90521</t>
  </si>
  <si>
    <t>TK AYU</t>
  </si>
  <si>
    <t>PASAR RAWA LUMBU</t>
  </si>
  <si>
    <t>1887881#90934</t>
  </si>
  <si>
    <t xml:space="preserve">Toko Padamulya </t>
  </si>
  <si>
    <t>JL MIRAH 4 NO21 RT02RW13 BURANGKENG, Kec Setu Kabupaten Bekasi Jawa Barat 17320</t>
  </si>
  <si>
    <t>C10063</t>
  </si>
  <si>
    <t>1887881#C10063</t>
  </si>
  <si>
    <t>TOKO AISYA GROCERY</t>
  </si>
  <si>
    <t>Jl Raya Jati Makmur No2 1 RT003RW005 Jatima, kmur Kec Pd Gede Kota Bks Jawa Barat 17414 I, ndonesia</t>
  </si>
  <si>
    <t>16ALWR1002</t>
  </si>
  <si>
    <t>1887881#16ALWR1002</t>
  </si>
  <si>
    <t>TOKO BAHARI</t>
  </si>
  <si>
    <t>Jl Mekar Sari No85 RT010RW003 Bekasi Jaya, Kec Bekasi Tim Kota Bks Jawa Barat 17111 Indo, nesia</t>
  </si>
  <si>
    <t>16AMKO1001</t>
  </si>
  <si>
    <t>1887881#16AMKO1001</t>
  </si>
  <si>
    <t>Jl Lambang Jaya No18 Lambangjaya Kec Tambun S, el Kabupaten Bekasi Jawa Barat 17510 Indonesia</t>
  </si>
  <si>
    <t>17ASOC1003</t>
  </si>
  <si>
    <t>1887881#17ASOC1003</t>
  </si>
  <si>
    <t>TK DESI</t>
  </si>
  <si>
    <t xml:space="preserve">JL  RAYA PEKAYON  </t>
  </si>
  <si>
    <t>17ASOC1004</t>
  </si>
  <si>
    <t>1887881#17ASOC1004</t>
  </si>
  <si>
    <t>TK IRDAN</t>
  </si>
  <si>
    <t>17ASOC1005</t>
  </si>
  <si>
    <t>1887881#17ASOC1005</t>
  </si>
  <si>
    <t>TK IBU SUM</t>
  </si>
  <si>
    <t>16AMKM1012</t>
  </si>
  <si>
    <t>1887881#16AMKM1012</t>
  </si>
  <si>
    <t>Ruko Abdat Residence III Kavling No1 Jatimakmur, Kec Pd Gede Kota Bks Jawa Barat 17413 Indon, esia</t>
  </si>
  <si>
    <t>16APFP1014</t>
  </si>
  <si>
    <t>1887881#16APFP1014</t>
  </si>
  <si>
    <t>JL HARKIT RAYA RT 12 RW 23, HARAPAN JAYA, BEKASI UTARA</t>
  </si>
  <si>
    <t>16APFP1031</t>
  </si>
  <si>
    <t>1887881#16APFP1031</t>
  </si>
  <si>
    <t>TOKO ABU HAMZAH</t>
  </si>
  <si>
    <t>Jl Cemp RT006RW001 Jatibening Kec Pd Ged, e Kota Bks Jawa Barat 17412 Indonesia</t>
  </si>
  <si>
    <t>16ASNX1014</t>
  </si>
  <si>
    <t>1887881#16ASNX1014</t>
  </si>
  <si>
    <t>TOKO ABI</t>
  </si>
  <si>
    <t>JL DEWI SARTIKA NO 24A RT 04 RW 08, MARGAHAYU, BEKASI TIMUR</t>
  </si>
  <si>
    <t>16ASOA1007</t>
  </si>
  <si>
    <t>1887881#16ASOA1007</t>
  </si>
  <si>
    <t>TOKO MELI GRAHA INDAH</t>
  </si>
  <si>
    <t>JL GRAHA INDAH RT 01 RW 04, JATI MEKAR, JATI ASIH</t>
  </si>
  <si>
    <t>16ASOF1087</t>
  </si>
  <si>
    <t>1887881#16ASOF1087</t>
  </si>
  <si>
    <t>TOKO SULTAN PANGARO</t>
  </si>
  <si>
    <t>PERUM GRIYA BEKASI PERMAI</t>
  </si>
  <si>
    <t>16ASOH1081</t>
  </si>
  <si>
    <t>1887881#16ASOH1081</t>
  </si>
  <si>
    <t>RT 003 RW 007 TAMAN RAHAYU , BANTAR GEBANG</t>
  </si>
  <si>
    <t>16ANNK1002</t>
  </si>
  <si>
    <t>1887881#16ANNK1002</t>
  </si>
  <si>
    <t>JL RAYA PEKAYON NO 13, BEKASI SELATAN</t>
  </si>
  <si>
    <t>16AMKR1009</t>
  </si>
  <si>
    <t>1887881#16AMKR1009</t>
  </si>
  <si>
    <t>JL RAYA CURUG PONDOK KELAPA, DUREN SAWIT</t>
  </si>
  <si>
    <t>17ASNZ1040</t>
  </si>
  <si>
    <t>1887881#17ASNZ1040</t>
  </si>
  <si>
    <t>ES TELER LIMA TUJUH DCIKA</t>
  </si>
  <si>
    <t>PULO SIRIH UTAMA RT002015 JAKASETIA, KEC BEKASI SELATAN</t>
  </si>
  <si>
    <t>16AMKM1105</t>
  </si>
  <si>
    <t>1887881#16AMKM1105</t>
  </si>
  <si>
    <t>TOKO BAROKAH JAYA V</t>
  </si>
  <si>
    <t>17ASNU1012</t>
  </si>
  <si>
    <t>1887881#17ASNU1012</t>
  </si>
  <si>
    <t>WARKOP IDRIS</t>
  </si>
  <si>
    <t>JL SERSAN IDRIS</t>
  </si>
  <si>
    <t>17ASNU1017</t>
  </si>
  <si>
    <t>1887881#17ASNU1017</t>
  </si>
  <si>
    <t>WARKOP BUDI</t>
  </si>
  <si>
    <t>JL KEMAKMURAN 3</t>
  </si>
  <si>
    <t>17ASNX1009</t>
  </si>
  <si>
    <t>1887881#17ASNX1009</t>
  </si>
  <si>
    <t>WARKOP UDI</t>
  </si>
  <si>
    <t>JL.MARGAHAYU RAYA</t>
  </si>
  <si>
    <t>17ASNY1005</t>
  </si>
  <si>
    <t>1887881#17ASNY1005</t>
  </si>
  <si>
    <t>WARKOP OYOT</t>
  </si>
  <si>
    <t>Jl Buana Raya RT013RW012 Jakamulya Kec Bek, asi Sel Kota Bks Jawa Barat 17146 Indonesia</t>
  </si>
  <si>
    <t>17ASNW1024</t>
  </si>
  <si>
    <t>1887881#17ASNW1024</t>
  </si>
  <si>
    <t>Jalan Kh Mas Mansyur Rt 07 Rw 02 Bekasi Jaya Bekas, i Timur Bekasi RT007RW002 Bekasi Jaya Kec B, ekasi Tim Kota Bks Jawa Barat 17112 Indonesia</t>
  </si>
  <si>
    <t>17ASNW1025</t>
  </si>
  <si>
    <t>1887881#17ASNW1025</t>
  </si>
  <si>
    <t>TOKO SANTI</t>
  </si>
  <si>
    <t>Jl Prof Moh Yamin No42 RT002RW002 Duren J, aya Kec Bekasi Tim Kota Bks Jawa Barat 17111, Indonesia</t>
  </si>
  <si>
    <t>17ASNW1026</t>
  </si>
  <si>
    <t>1887881#17ASNW1026</t>
  </si>
  <si>
    <t>TOKO GIBRAN</t>
  </si>
  <si>
    <t>16APFN1037</t>
  </si>
  <si>
    <t>1887881#16APFN1037</t>
  </si>
  <si>
    <t>TOKO SAMAWI</t>
  </si>
  <si>
    <t>Jl Dewi Sartika RT004RW008 Margahayu Kec B, ekasi Tim Kota Bks Jawa Barat 17113 Indonesia</t>
  </si>
  <si>
    <t>16ASOD1051</t>
  </si>
  <si>
    <t>1887881#16ASOD1051</t>
  </si>
  <si>
    <t>TOKO PLASTIK HARAPAN JAYA</t>
  </si>
  <si>
    <t>16APFN1044</t>
  </si>
  <si>
    <t>1887881#16APFN1044</t>
  </si>
  <si>
    <t>TOKO SUNDA</t>
  </si>
  <si>
    <t>Komp Al Jl Raya Panggung RT006RW003 Jatibe, ning Kec Pd Gede Kota Bks Jawa Barat 17412 I, ndonesia</t>
  </si>
  <si>
    <t>17ASNZ1053</t>
  </si>
  <si>
    <t>1887881#17ASNZ1053</t>
  </si>
  <si>
    <t>16AMKN1149</t>
  </si>
  <si>
    <t>1887881#16AMKN1149</t>
  </si>
  <si>
    <t>TOKO RANATA</t>
  </si>
  <si>
    <t>Jl Dr Ratna No178 Jatikramat Kec Jatiasih K, ota Bks Jawa Barat 17421 Indonesia, PONDOK GEDE</t>
  </si>
  <si>
    <t>16ASNQ1028</t>
  </si>
  <si>
    <t>1887881#16ASNQ1028</t>
  </si>
  <si>
    <t>Jl Raya Seroja RT001RW014 Harapan Jaya Kec, Bekasi Utara Kota Bks Jawa Barat 17124 Indones, ia</t>
  </si>
  <si>
    <t>16AMKN1150</t>
  </si>
  <si>
    <t>1887881#16AMKN1150</t>
  </si>
  <si>
    <t>TOKO HANDIKA</t>
  </si>
  <si>
    <t>JL RAYA AL IHSAN RT 01 RW06, JATIBENING, PONDOK GEDE</t>
  </si>
  <si>
    <t>16ANNK1007</t>
  </si>
  <si>
    <t>1887881#16ANNK1007</t>
  </si>
  <si>
    <t>Jl Raya Jatimekar No8 RT002RW012 Jatimekar, Kec Jatiasih Kota Bks Jawa Barat 17421 Indone, sia</t>
  </si>
  <si>
    <t>16ASNY1029</t>
  </si>
  <si>
    <t>1887881#16ASNY1029</t>
  </si>
  <si>
    <t>TOKO MERAH DUA</t>
  </si>
  <si>
    <t>Jl Surya Permata III Blok U1 No10 RT005RW01, 3 Jakamulya Kec Bekasi Sel Kota Bks Jawa Bar, at 17146 Indonesia</t>
  </si>
  <si>
    <t>17ASNU1037</t>
  </si>
  <si>
    <t>1887881#17ASNU1037</t>
  </si>
  <si>
    <t>Mie Ayam Bakso H Yatmin</t>
  </si>
  <si>
    <t>Jl KH Agus Salim No46 RT001RW005 Bekasi Ja, ya Kec Bekasi Tim Kota Bks Jawa Barat 17112, Indonesia</t>
  </si>
  <si>
    <t>16APFR1010</t>
  </si>
  <si>
    <t>1887881#16APFR1010</t>
  </si>
  <si>
    <t>TOKO PARLIN</t>
  </si>
  <si>
    <t>RT004RW002 Jatirasa Kec Jatiasih Kota Bks, Jawa Barat 17424 Indonesia, JATIASIH</t>
  </si>
  <si>
    <t>16AMKO1042</t>
  </si>
  <si>
    <t>1887881#16AMKO1042</t>
  </si>
  <si>
    <t>TOKO APON</t>
  </si>
  <si>
    <t>Jl Kincan Raya No19 RT001RW002 Jatibening B, aru Kec Pd Gede Kota Bks Jawa Barat 17412 In, donesia</t>
  </si>
  <si>
    <t>17ASNU1039</t>
  </si>
  <si>
    <t>1887881#17ASNU1039</t>
  </si>
  <si>
    <t>TOKO OHAN</t>
  </si>
  <si>
    <t>Jl Taman Narogong Indah RT009RW010 Bojong Ra, walumbu Kec Rawalumbu Kota Bks Jawa Barat 1711, 6 Indonesia</t>
  </si>
  <si>
    <t>17ASNU1040</t>
  </si>
  <si>
    <t>1887881#17ASNU1040</t>
  </si>
  <si>
    <t>TOKO ANISA</t>
  </si>
  <si>
    <t>JALAN AGUS SALIM</t>
  </si>
  <si>
    <t>17ASNV1017</t>
  </si>
  <si>
    <t>1887881#17ASNV1017</t>
  </si>
  <si>
    <t>TOKO SUBUR</t>
  </si>
  <si>
    <t>Jl KH Agus Salim No5 RT012RW008 Bekasi Jay, a Kec Bekasi Tim Kota Bks Jawa Barat 17112 I, ndonesia</t>
  </si>
  <si>
    <t>17ASNV1018</t>
  </si>
  <si>
    <t>1887881#17ASNV1018</t>
  </si>
  <si>
    <t>Jl KH Agus Salim No26 RT005RW008 Bekasi Ja, ya Kec Bekasi Tim Kota Bks Jawa Barat 17112, Indonesia</t>
  </si>
  <si>
    <t>17ASNV1019</t>
  </si>
  <si>
    <t>1887881#17ASNV1019</t>
  </si>
  <si>
    <t>TOKO BABEH</t>
  </si>
  <si>
    <t>17ASNW1043</t>
  </si>
  <si>
    <t>1887881#17ASNW1043</t>
  </si>
  <si>
    <t>WARUNG BABEH</t>
  </si>
  <si>
    <t>Jl Prof Moh Yamin No5 RT001RW006 Duren Ja, ya Kec Bekasi Tim Kota Bks Jawa Barat 17111, Indonesia</t>
  </si>
  <si>
    <t>17ASNW1045</t>
  </si>
  <si>
    <t>1887881#17ASNW1045</t>
  </si>
  <si>
    <t>TOKO MURAH BERKAH</t>
  </si>
  <si>
    <t>Jl KH Mas Mansyur RT7RW003 Bekasi Jaya Kec, Bekasi Tim Kota Bks Jawa Barat 17112 Indones, ia</t>
  </si>
  <si>
    <t>17ASNX1024</t>
  </si>
  <si>
    <t>1887881#17ASNX1024</t>
  </si>
  <si>
    <t>WARKOP DINI</t>
  </si>
  <si>
    <t>Jl Taman Narogong Indah No2 Blok C41 RT005RW, 021 Pengasinan Kec Rawalumbu Kota Bks Jawa Ba, rat 17115 Indonesia</t>
  </si>
  <si>
    <t>17ASNX1025</t>
  </si>
  <si>
    <t>1887881#17ASNX1025</t>
  </si>
  <si>
    <t>WARKOP ILMAN</t>
  </si>
  <si>
    <t>17ASNX1026</t>
  </si>
  <si>
    <t>1887881#17ASNX1026</t>
  </si>
  <si>
    <t>WARKOP MUDA MUDI</t>
  </si>
  <si>
    <t>16ASOA1022</t>
  </si>
  <si>
    <t>1887881#16ASOA1022</t>
  </si>
  <si>
    <t>TOKO ALMIRA</t>
  </si>
  <si>
    <t>Jl Belut 4 No247 RT003RW006 Kayuringin Jaya, Kec Bekasi Sel Kota Bks Jawa Barat 17144 In, donesia</t>
  </si>
  <si>
    <t>17ASNU1041</t>
  </si>
  <si>
    <t>1887881#17ASNU1041</t>
  </si>
  <si>
    <t>TOKO SABIL</t>
  </si>
  <si>
    <t>Jl Pahlawan I RT005RW001 Aren Jaya Kec Bek, asi Tim Kota Bks Jawa Barat 17111 Indonesia</t>
  </si>
  <si>
    <t>17ASNU1042</t>
  </si>
  <si>
    <t>1887881#17ASNU1042</t>
  </si>
  <si>
    <t>TOKO WIJAYA</t>
  </si>
  <si>
    <t>Jl Pahlawan RT005RW004 Duren Jaya Kec Beka, si Tim Kota Bks Jawa Barat 17111 Indonesia</t>
  </si>
  <si>
    <t>17ASNU1043</t>
  </si>
  <si>
    <t>1887881#17ASNU1043</t>
  </si>
  <si>
    <t>WARUNG TETEH</t>
  </si>
  <si>
    <t>Jl Pahlawan No64 RT007RW016 Duren Jaya Kec, Bekasi Tim Kota Bks Jawa Barat 17112 Indones, ia</t>
  </si>
  <si>
    <t>17ASNU1044</t>
  </si>
  <si>
    <t>1887881#17ASNU1044</t>
  </si>
  <si>
    <t>WARKOP MANG UJANG</t>
  </si>
  <si>
    <t>Jl Perumahan Bulak Kapal Permai Blok DD No12 RT, 004RW14 Jatimulya Kec Tambun Sel Kabupaten, Bekasi Jawa Barat 17510 Indonesia</t>
  </si>
  <si>
    <t>17ASNU1045</t>
  </si>
  <si>
    <t>1887881#17ASNU1045</t>
  </si>
  <si>
    <t>TOKO MITRA MADURA</t>
  </si>
  <si>
    <t>Jl Perumahan Bulak Kapal Permai Blok D No28 RT, 002RW022 Margahayu Kec Bekasi Tim Kota Bks, Jawa Barat 17113 Indonesia</t>
  </si>
  <si>
    <t>17ASOB0005</t>
  </si>
  <si>
    <t>1887881#17ASOB0005</t>
  </si>
  <si>
    <t>Fatin</t>
  </si>
  <si>
    <t xml:space="preserve">Margajaya, BEKASI </t>
  </si>
  <si>
    <t>17ASOB0006</t>
  </si>
  <si>
    <t>1887881#17ASOB0006</t>
  </si>
  <si>
    <t>Cahaya Aqila</t>
  </si>
  <si>
    <t>Margajaya, BEKASI SELATAN</t>
  </si>
  <si>
    <t>17ASOB0008</t>
  </si>
  <si>
    <t>1887881#17ASOB0008</t>
  </si>
  <si>
    <t>Warkop sindang mulia</t>
  </si>
  <si>
    <t>17ASOD0010</t>
  </si>
  <si>
    <t>1887881#17ASOD0010</t>
  </si>
  <si>
    <t xml:space="preserve">Bintara, BEKASI </t>
  </si>
  <si>
    <t>17ASOD0011</t>
  </si>
  <si>
    <t>1887881#17ASOD0011</t>
  </si>
  <si>
    <t>Aldira</t>
  </si>
  <si>
    <t>17ASOD0012</t>
  </si>
  <si>
    <t>1887881#17ASOD0012</t>
  </si>
  <si>
    <t>Arka</t>
  </si>
  <si>
    <t>17ASTF0003</t>
  </si>
  <si>
    <t>1887881#17ASTF0003</t>
  </si>
  <si>
    <t>Warung Tabah</t>
  </si>
  <si>
    <t>17ASTH0004</t>
  </si>
  <si>
    <t>1887881#17ASTH0004</t>
  </si>
  <si>
    <t>Wr aji</t>
  </si>
  <si>
    <t>17ASTH0011</t>
  </si>
  <si>
    <t>1887881#17ASTH0011</t>
  </si>
  <si>
    <t>Toko berkah jaya</t>
  </si>
  <si>
    <t>17ASNV0006</t>
  </si>
  <si>
    <t>1887881#17ASNV0006</t>
  </si>
  <si>
    <t>WARUNG AKILA</t>
  </si>
  <si>
    <t>JLN KH MAS MANSYUR 00602, Bekasi jaya</t>
  </si>
  <si>
    <t>17ASNV0020</t>
  </si>
  <si>
    <t>1887881#17ASNV0020</t>
  </si>
  <si>
    <t>WARUNG JAJA</t>
  </si>
  <si>
    <t>JL KH MAS MANSYUR 0502, Bekasi jaya</t>
  </si>
  <si>
    <t>17ASOB0019</t>
  </si>
  <si>
    <t>1887881#17ASOB0019</t>
  </si>
  <si>
    <t>MADURA OLENK</t>
  </si>
  <si>
    <t>JL SERSAN IDRIS NO 50, Marga jaya</t>
  </si>
  <si>
    <t>17ASOB0020</t>
  </si>
  <si>
    <t>1887881#17ASOB0020</t>
  </si>
  <si>
    <t>WR ES IRIN</t>
  </si>
  <si>
    <t>JL SERSAN IDRIS NO 36, Marga jaya</t>
  </si>
  <si>
    <t>17ASOB0023</t>
  </si>
  <si>
    <t>1887881#17ASOB0023</t>
  </si>
  <si>
    <t>FEBY ANZIZAH TIGA</t>
  </si>
  <si>
    <t>JL SALAK NO 52, Marga jaya</t>
  </si>
  <si>
    <t>17ASOB0024</t>
  </si>
  <si>
    <t>1887881#17ASOB0024</t>
  </si>
  <si>
    <t>BUDHE</t>
  </si>
  <si>
    <t>JL SERSAN IDRIS NO 32, Marga jaya</t>
  </si>
  <si>
    <t>17ASOB0025</t>
  </si>
  <si>
    <t>1887881#17ASOB0025</t>
  </si>
  <si>
    <t>IMRON</t>
  </si>
  <si>
    <t>JL SERSAN IDRIS RT 14, Marga jaya</t>
  </si>
  <si>
    <t>17ASOB0026</t>
  </si>
  <si>
    <t>1887881#17ASOB0026</t>
  </si>
  <si>
    <t>WARKOP FUAD</t>
  </si>
  <si>
    <t>JL SERSAN IDRIS, Marga jaya</t>
  </si>
  <si>
    <t>17ASNU0063</t>
  </si>
  <si>
    <t>1887881#17ASNU0063</t>
  </si>
  <si>
    <t>HARAHAP</t>
  </si>
  <si>
    <t>JL PUSKERMAS, Aren jaya</t>
  </si>
  <si>
    <t>17ASOB0027</t>
  </si>
  <si>
    <t>1887881#17ASOB0027</t>
  </si>
  <si>
    <t>IBU ADE</t>
  </si>
  <si>
    <t>JL SERSAN IDRIS DKT KOBER, KAYURINGIN JAYA</t>
  </si>
  <si>
    <t>17ASNX0028</t>
  </si>
  <si>
    <t>1887881#17ASNX0028</t>
  </si>
  <si>
    <t>WARUNG EKA</t>
  </si>
  <si>
    <t>PERUM MARGAHAYU BLOK B NO 90, MARGAHAYU</t>
  </si>
  <si>
    <t>17ASNX0030</t>
  </si>
  <si>
    <t>1887881#17ASNX0030</t>
  </si>
  <si>
    <t>WARUNG AZA</t>
  </si>
  <si>
    <t>JL RAWA SEMUT 2 002011, MARGAHAYU</t>
  </si>
  <si>
    <t>17ASNX0031</t>
  </si>
  <si>
    <t>1887881#17ASNX0031</t>
  </si>
  <si>
    <t>WARUNG BERKAH</t>
  </si>
  <si>
    <t>JL RAWA INDAH NO 128, MARGAHAYU</t>
  </si>
  <si>
    <t>17ASNX0032</t>
  </si>
  <si>
    <t>1887881#17ASNX0032</t>
  </si>
  <si>
    <t>WARUNG FADLI</t>
  </si>
  <si>
    <t>JL RAWA INDAH 004014, MARGAHAYU</t>
  </si>
  <si>
    <t>17ASOC0021</t>
  </si>
  <si>
    <t>1887881#17ASOC0021</t>
  </si>
  <si>
    <t>JL LASKAR RAYA 63, PEKAYON JAYA</t>
  </si>
  <si>
    <t>17ASOC0025</t>
  </si>
  <si>
    <t>1887881#17ASOC0025</t>
  </si>
  <si>
    <t>JL LASKAR DLM 6, PEKAYON JAYA</t>
  </si>
  <si>
    <t>17ASOC0027</t>
  </si>
  <si>
    <t>1887881#17ASOC0027</t>
  </si>
  <si>
    <t>ZAHRO</t>
  </si>
  <si>
    <t>JL SERSAN MARZUKI, PEKAYON JAYA</t>
  </si>
  <si>
    <t>17ASOC0028</t>
  </si>
  <si>
    <t>1887881#17ASOC0028</t>
  </si>
  <si>
    <t>YENI</t>
  </si>
  <si>
    <t>17ASOC0029</t>
  </si>
  <si>
    <t>1887881#17ASOC0029</t>
  </si>
  <si>
    <t>BERKAH JAYA</t>
  </si>
  <si>
    <t>17ASOC0030</t>
  </si>
  <si>
    <t>1887881#17ASOC0030</t>
  </si>
  <si>
    <t>RM JAYA</t>
  </si>
  <si>
    <t>JL KEMANDORAN, PEKAYON JAYA</t>
  </si>
  <si>
    <t>17ASOC0031</t>
  </si>
  <si>
    <t>1887881#17ASOC0031</t>
  </si>
  <si>
    <t>ADI 2</t>
  </si>
  <si>
    <t>17ASOC0032</t>
  </si>
  <si>
    <t>1887881#17ASOC0032</t>
  </si>
  <si>
    <t>SS ABADI</t>
  </si>
  <si>
    <t>17ASOC0033</t>
  </si>
  <si>
    <t>1887881#17ASOC0033</t>
  </si>
  <si>
    <t>17ASOC0034</t>
  </si>
  <si>
    <t>1887881#17ASOC0034</t>
  </si>
  <si>
    <t>17ASOF0010</t>
  </si>
  <si>
    <t>1887881#17ASOF0010</t>
  </si>
  <si>
    <t>JL OATRIOT DALAM 3, JAKA SAMPURNA</t>
  </si>
  <si>
    <t>16AKXI0016</t>
  </si>
  <si>
    <t>1887881#16AKXI0016</t>
  </si>
  <si>
    <t>PALEM TAMBUN SELATAN</t>
  </si>
  <si>
    <t>16AKXJ1009</t>
  </si>
  <si>
    <t>1887881#16AKXJ1009</t>
  </si>
  <si>
    <t>TOKO TEDY</t>
  </si>
  <si>
    <t>Jl Griya Asri 2 No38 RT03RW51 Sumberjaya K ec Tamb, un Sel Kabupaten Bekasi Jawa Barat 1751</t>
  </si>
  <si>
    <t>16AKXJ1011</t>
  </si>
  <si>
    <t>1887881#16AKXJ1011</t>
  </si>
  <si>
    <t>Tridaya Sakti Kec Tambun Sel Kabupaten Bekasi Jawa, Barat 17510 Indonesia</t>
  </si>
  <si>
    <t>16ALWO0004</t>
  </si>
  <si>
    <t>1887881#16ALWO0004</t>
  </si>
  <si>
    <t>JL RAYA PASAR KOJENGKANG CIKARAGEMAN SETU</t>
  </si>
  <si>
    <t>16ALWO0005</t>
  </si>
  <si>
    <t>1887881#16ALWO0005</t>
  </si>
  <si>
    <t>Jl Ps Kojengkang No1 Cikarageman Kec Setu K abupat, en Bekasi Jawa Barat 17320 Indonesia</t>
  </si>
  <si>
    <t>16ALWO0009</t>
  </si>
  <si>
    <t>1887881#16ALWO0009</t>
  </si>
  <si>
    <t>Lubangbuaya Kec Setu Kabupaten Bekasi Jawa Bar at, 17320 Indonesia</t>
  </si>
  <si>
    <t>16ALWO0012</t>
  </si>
  <si>
    <t>1887881#16ALWO0012</t>
  </si>
  <si>
    <t>Jl Pala Raya Lubangbuaya Kec Setu Kabupaten B ekas, i Jawa Barat 13810 Indonesia</t>
  </si>
  <si>
    <t>16ALWS0004</t>
  </si>
  <si>
    <t>1887881#16ALWS0004</t>
  </si>
  <si>
    <t>TOKO UCUP JAYA MART</t>
  </si>
  <si>
    <t>16ANLW0072</t>
  </si>
  <si>
    <t>1887881#16ANLW0072</t>
  </si>
  <si>
    <t>TOKO DADO</t>
  </si>
  <si>
    <t>KP CIKETING RT 001 RW 012 MUSTIKA JAYA</t>
  </si>
  <si>
    <t>16ARAE1005</t>
  </si>
  <si>
    <t>1887881#16ARAE1005</t>
  </si>
  <si>
    <t>JL KASUARI RAYA NO 2 MEKARMUKTI</t>
  </si>
  <si>
    <t>16ARAE1010</t>
  </si>
  <si>
    <t>1887881#16ARAE1010</t>
  </si>
  <si>
    <t>JL KASUARI JABABEKA MEKARMUKTI DEKAT ATUN</t>
  </si>
  <si>
    <t>16ARAE1011</t>
  </si>
  <si>
    <t>1887881#16ARAE1011</t>
  </si>
  <si>
    <t>JL KASUARI JABABEKA MEKARMUKTI DEKAT ENI 1</t>
  </si>
  <si>
    <t>16ARAL1003</t>
  </si>
  <si>
    <t>1887881#16ARAL1003</t>
  </si>
  <si>
    <t>KP BUGEL SALAM RT002 003 HEGARMANAH</t>
  </si>
  <si>
    <t>16ARAS1005</t>
  </si>
  <si>
    <t>1887881#16ARAS1005</t>
  </si>
  <si>
    <t>JL RAYA PESONA CIANTRA DEPAN KLINIK YUDISTIRA</t>
  </si>
  <si>
    <t>16ARAS1013</t>
  </si>
  <si>
    <t>1887881#16ARAS1013</t>
  </si>
  <si>
    <t>TOKO ENENG</t>
  </si>
  <si>
    <t>VILLA MUTIARA 1 BLOK J1 NO59 CIKARANG SELATAN</t>
  </si>
  <si>
    <t>16ARAW1012</t>
  </si>
  <si>
    <t>1887881#16ARAW1012</t>
  </si>
  <si>
    <t>PERUM WAHANA SUKADAMI CIKARANG SELATAN</t>
  </si>
  <si>
    <t>16ARBL1002</t>
  </si>
  <si>
    <t>1887881#16ARBL1002</t>
  </si>
  <si>
    <t>TOKO ENDRA</t>
  </si>
  <si>
    <t>Jl Rw Banteng No5 RT5RW1 Mekarwangi Kec Cikarang B, ar Kabupaten Bekasi Jawa Barat 17530</t>
  </si>
  <si>
    <t>16ARBP1002</t>
  </si>
  <si>
    <t>1887881#16ARBP1002</t>
  </si>
  <si>
    <t>JL TELAJUNG DESA TELANJUNG CIKARANG BARAT</t>
  </si>
  <si>
    <t>16ARRN1009</t>
  </si>
  <si>
    <t>1887881#16ARRN1009</t>
  </si>
  <si>
    <t>TOKO RAYA PLASTIK</t>
  </si>
  <si>
    <t>JL KIRANA RAYA RUKO GOLDEN CIBITUNG WANAJAYA</t>
  </si>
  <si>
    <t>16ARRO1012</t>
  </si>
  <si>
    <t>1887881#16ARRO1012</t>
  </si>
  <si>
    <t>TOKO RONI JAYA</t>
  </si>
  <si>
    <t>PERUM TAMAN WANASARI INDAH CIBITUNG</t>
  </si>
  <si>
    <t>16ALWS1006</t>
  </si>
  <si>
    <t>1887881#16ALWS1006</t>
  </si>
  <si>
    <t>PERUM MUSTIKA GANDARIA SETU CILEDUK, SETU, CILEDUK</t>
  </si>
  <si>
    <t>16AKXJ1024</t>
  </si>
  <si>
    <t>1887881#16AKXJ1024</t>
  </si>
  <si>
    <t>PERUM BEKASI GRIYA PRATAMA</t>
  </si>
  <si>
    <t>16ARAV1006</t>
  </si>
  <si>
    <t>1887881#16ARAV1006</t>
  </si>
  <si>
    <t>TOKO BERKAH UTAMA</t>
  </si>
  <si>
    <t>JL CIJANGGA RT01 RW03, SERANG, CIKARANG SELATAN</t>
  </si>
  <si>
    <t>16ARBO1021</t>
  </si>
  <si>
    <t>1887881#16ARBO1021</t>
  </si>
  <si>
    <t>JL METLAND CIBITUNG TELAGA MURNI CIKARANG BARAT, TELAGA MURNI, CIKARANG BARAT</t>
  </si>
  <si>
    <t>TFR003</t>
  </si>
  <si>
    <t>TFR003-F1</t>
  </si>
  <si>
    <t>DAYAT GANJIL</t>
  </si>
  <si>
    <t>17AKXK1034</t>
  </si>
  <si>
    <t>1887881#17AKXK1034</t>
  </si>
  <si>
    <t>kantin ibu Dila</t>
  </si>
  <si>
    <t>jl.pendidikan 2 no.100 kec.tambun selatan</t>
  </si>
  <si>
    <t>17AKXE1012</t>
  </si>
  <si>
    <t>1887881#17AKXE1012</t>
  </si>
  <si>
    <t>Jl Pengasinan Tengah No92 RT002RW002 Pengas, inan Kec Rawalumbu Kota Bks Jawa Barat 17115, Indonesia</t>
  </si>
  <si>
    <t>17ASNW1033</t>
  </si>
  <si>
    <t>1887881#17ASNW1033</t>
  </si>
  <si>
    <t>KANTIN ISMA</t>
  </si>
  <si>
    <t>Jl Taman Narogong Indah RT001RW010 Pengasina, n Kec Rawalumbu Kota Bks Jawa Barat 17115 Ind, onesia</t>
  </si>
  <si>
    <t>17ASNW1034</t>
  </si>
  <si>
    <t>1887881#17ASNW1034</t>
  </si>
  <si>
    <t>17ASNW1035</t>
  </si>
  <si>
    <t>1887881#17ASNW1035</t>
  </si>
  <si>
    <t>KANTIN NOVA</t>
  </si>
  <si>
    <t>Jl Taman Narogong Indah RT001RW021 Pengasina, n Kec Rawalumbu Kota Bks Jawa Barat 17115 Ind, onesia</t>
  </si>
  <si>
    <t>17ASNW1042</t>
  </si>
  <si>
    <t>1887881#17ASNW1042</t>
  </si>
  <si>
    <t>Jl Rw Mulya No4 RT003RW001 Mustikajaya Ke, c Mustika Jaya Kota Bks Jawa Barat 17158 Indon, esia</t>
  </si>
  <si>
    <t>17ASNX1027</t>
  </si>
  <si>
    <t>1887881#17ASNX1027</t>
  </si>
  <si>
    <t>Jl Rw Mulya RT013RW003 Mustikajaya Kec Mu, stika Jaya Kota Bks Jawa Barat 17158 Indonesia</t>
  </si>
  <si>
    <t>17ASNX1028</t>
  </si>
  <si>
    <t>1887881#17ASNX1028</t>
  </si>
  <si>
    <t>WARKOP TEH MAR</t>
  </si>
  <si>
    <t>Jl Rw Mulya No8 B RT001RW002 Mustikajaya, Kec Mustika Jaya Kota Bks Jawa Barat 17158 Ind, onesia</t>
  </si>
  <si>
    <t>17ASNX1029</t>
  </si>
  <si>
    <t>1887881#17ASNX1029</t>
  </si>
  <si>
    <t>Jl Pengasinan Tengah No23 RT004RW027 Pengas, inan Kec Rawalumbu Kota Bks Jawa Barat 17115, Indonesia</t>
  </si>
  <si>
    <t>17AMDP1069</t>
  </si>
  <si>
    <t>1887881#17AMDP1069</t>
  </si>
  <si>
    <t>17AMDP1070</t>
  </si>
  <si>
    <t>1887881#17AMDP1070</t>
  </si>
  <si>
    <t>toko sasa</t>
  </si>
  <si>
    <t>Jl Empang RT005RW027 Pengasinan Kec Rawalu, mbu Kota Bks Jawa Barat 17115 Indonesia</t>
  </si>
  <si>
    <t>17AMDP1071</t>
  </si>
  <si>
    <t>1887881#17AMDP1071</t>
  </si>
  <si>
    <t>toko laras</t>
  </si>
  <si>
    <t>Jl Dalang I No3 RT003RW017 Pengasinan Kec, Rawalumbu Kota Bks Jawa Barat 17115 Indonesia</t>
  </si>
  <si>
    <t>17AMDP1073</t>
  </si>
  <si>
    <t>1887881#17AMDP1073</t>
  </si>
  <si>
    <t>toko cici</t>
  </si>
  <si>
    <t>Jl Pd Timur Indah No24 RT004RW009 Jatimuly, a Kec Rawalumbu Kota Bks Jawa Barat 17115 Ind, onesia</t>
  </si>
  <si>
    <t>17AMDQ1042</t>
  </si>
  <si>
    <t>1887881#17AMDQ1042</t>
  </si>
  <si>
    <t>17AMDP1074</t>
  </si>
  <si>
    <t>1887881#17AMDP1074</t>
  </si>
  <si>
    <t>17AMDQ1054</t>
  </si>
  <si>
    <t>1887881#17AMDQ1054</t>
  </si>
  <si>
    <t>toko amin</t>
  </si>
  <si>
    <t>Jl Pengasinan Raya II No56 RT003RW017 Penga, sinan Kec Rawalumbu Kota Bks Jawa Barat 17115, Indonesia</t>
  </si>
  <si>
    <t>17ANLW0011</t>
  </si>
  <si>
    <t>1887881#17ANLW0011</t>
  </si>
  <si>
    <t>Soneta</t>
  </si>
  <si>
    <t>Jl Raya Mustika No 20RT04RW03, Mustika Jaya</t>
  </si>
  <si>
    <t>17ASNX1030</t>
  </si>
  <si>
    <t>1887881#17ASNX1030</t>
  </si>
  <si>
    <t>17ASNX1031</t>
  </si>
  <si>
    <t>1887881#17ASNX1031</t>
  </si>
  <si>
    <t>17ASNX1033</t>
  </si>
  <si>
    <t>1887881#17ASNX1033</t>
  </si>
  <si>
    <t>warung nabila</t>
  </si>
  <si>
    <t>17ASNX1035</t>
  </si>
  <si>
    <t>1887881#17ASNX1035</t>
  </si>
  <si>
    <t>Jl Raya Pengasinan No14 RT005RW027 Pengasin, an Kec Rawalumbu Kota Bks Jawa Barat 17115 In, donesia</t>
  </si>
  <si>
    <t>17AMDP0029</t>
  </si>
  <si>
    <t>1887881#17AMDP0029</t>
  </si>
  <si>
    <t>Jl Narogong Elok XVIIIA RT003RW013 Pengasina, n Kec Rawalumbu Kota Bks Jawa Barat 17115 Ind, onesia</t>
  </si>
  <si>
    <t>17AMDP0030</t>
  </si>
  <si>
    <t>1887881#17AMDP0030</t>
  </si>
  <si>
    <t>Jl Taman Narogong Indah RT002RW002 Pengasina, n Kec Rawalumbu Kota Bks Jawa Barat 17115 Ind, onesia</t>
  </si>
  <si>
    <t>17AMDP0032</t>
  </si>
  <si>
    <t>1887881#17AMDP0032</t>
  </si>
  <si>
    <t>17AMDP0033</t>
  </si>
  <si>
    <t>1887881#17AMDP0033</t>
  </si>
  <si>
    <t>17ASNX0017</t>
  </si>
  <si>
    <t>1887881#17ASNX0017</t>
  </si>
  <si>
    <t>Toko ridho</t>
  </si>
  <si>
    <t>17AKXC1035</t>
  </si>
  <si>
    <t>1887881#17AKXC1035</t>
  </si>
  <si>
    <t>CRUFFLE BEES DRINK</t>
  </si>
  <si>
    <t>JL RAYA PRAMUKA RT 004 RW 017 NO 2</t>
  </si>
  <si>
    <t>17AKXE0049</t>
  </si>
  <si>
    <t>1887881#17AKXE0049</t>
  </si>
  <si>
    <t>Tk Koko</t>
  </si>
  <si>
    <t>Jl Kelana No65 Tambun Kec Tambun Sel Kabupa ten Be, kasi Jawa Barat 17510 Indonesia</t>
  </si>
  <si>
    <t>17AKXE1053</t>
  </si>
  <si>
    <t>1887881#17AKXE1053</t>
  </si>
  <si>
    <t>Tk Sony</t>
  </si>
  <si>
    <t>Jl Swadaya Gg Jambu Raya No77 RT02RW01 Lam bangsar, i Kec Tambun Sel Kabupaten Bekasi Jawa</t>
  </si>
  <si>
    <t>17ASHV1019</t>
  </si>
  <si>
    <t>1887881#17ASHV1019</t>
  </si>
  <si>
    <t>TOKO AFRIYANTO</t>
  </si>
  <si>
    <t>KIMANGUN SARKORO PERUM BJI RT 003 RW 010</t>
  </si>
  <si>
    <t>17ASHV1020</t>
  </si>
  <si>
    <t>1887881#17ASHV1020</t>
  </si>
  <si>
    <t>TOKO ENGKOH</t>
  </si>
  <si>
    <t>JATI RT 001 RW 012</t>
  </si>
  <si>
    <t>17ASHV1021</t>
  </si>
  <si>
    <t>1887881#17ASHV1021</t>
  </si>
  <si>
    <t>TOKO GINO</t>
  </si>
  <si>
    <t>KAMPUNG NANGKA</t>
  </si>
  <si>
    <t>17ASHV1022</t>
  </si>
  <si>
    <t>1887881#17ASHV1022</t>
  </si>
  <si>
    <t>TOKO AFIK</t>
  </si>
  <si>
    <t>JATIRADEN</t>
  </si>
  <si>
    <t>17ASHV1023</t>
  </si>
  <si>
    <t>1887881#17ASHV1023</t>
  </si>
  <si>
    <t>TOKO AGUS JAYA</t>
  </si>
  <si>
    <t>JL RAYA KRANGGAN NO 10 RT03 RW 09</t>
  </si>
  <si>
    <t>17ASHV1065</t>
  </si>
  <si>
    <t>1887881#17ASHV1065</t>
  </si>
  <si>
    <t>JL RAYA PEKAYON</t>
  </si>
  <si>
    <t>17ASHV1067</t>
  </si>
  <si>
    <t>1887881#17ASHV1067</t>
  </si>
  <si>
    <t>TOKO DONA UTAMA</t>
  </si>
  <si>
    <t>PSR KRANJI</t>
  </si>
  <si>
    <t>17ASHV1068</t>
  </si>
  <si>
    <t>1887881#17ASHV1068</t>
  </si>
  <si>
    <t>TOKO JUMANTA</t>
  </si>
  <si>
    <t>PERUM PESONA ANGGREK BLOK G1</t>
  </si>
  <si>
    <t>17ASHV1071</t>
  </si>
  <si>
    <t>1887881#17ASHV1071</t>
  </si>
  <si>
    <t>TOKO ARYO MAKMUR</t>
  </si>
  <si>
    <t>IRIGASI BARU RT 003 RW 014</t>
  </si>
  <si>
    <t>17ASHV1072</t>
  </si>
  <si>
    <t>1887881#17ASHV1072</t>
  </si>
  <si>
    <t>TOKO USMAN</t>
  </si>
  <si>
    <t>PERMATA REGENSI</t>
  </si>
  <si>
    <t>17ASHV1073</t>
  </si>
  <si>
    <t>1887881#17ASHV1073</t>
  </si>
  <si>
    <t>TOKO ADIS</t>
  </si>
  <si>
    <t>JL RAYA HANKAM</t>
  </si>
  <si>
    <t>17ASHV1074</t>
  </si>
  <si>
    <t>1887881#17ASHV1074</t>
  </si>
  <si>
    <t>JLN RAYA JATIWARINGIN NO 58</t>
  </si>
  <si>
    <t>17ASHV1075</t>
  </si>
  <si>
    <t>1887881#17ASHV1075</t>
  </si>
  <si>
    <t xml:space="preserve">TOKO AGUS </t>
  </si>
  <si>
    <t>JLN SETIA NO 25 JATIWARINGIN</t>
  </si>
  <si>
    <t>17ASHV1098</t>
  </si>
  <si>
    <t>1887881#17ASHV1098</t>
  </si>
  <si>
    <t>JL KRAMAT 3</t>
  </si>
  <si>
    <t>17ASHV1099</t>
  </si>
  <si>
    <t>1887881#17ASHV1099</t>
  </si>
  <si>
    <t>TOKO RONAL</t>
  </si>
  <si>
    <t>17ASHV1100</t>
  </si>
  <si>
    <t>1887881#17ASHV1100</t>
  </si>
  <si>
    <t>TOKO SATI</t>
  </si>
  <si>
    <t>JLN KRAMAT 3</t>
  </si>
  <si>
    <t>17ASHV1101</t>
  </si>
  <si>
    <t>1887881#17ASHV1101</t>
  </si>
  <si>
    <t xml:space="preserve">TOKO TIO </t>
  </si>
  <si>
    <t>17ASHV1102</t>
  </si>
  <si>
    <t>1887881#17ASHV1102</t>
  </si>
  <si>
    <t>TOKO TIPAR</t>
  </si>
  <si>
    <t>JLN KRAMAT 2</t>
  </si>
  <si>
    <t>17ASHV1105</t>
  </si>
  <si>
    <t>1887881#17ASHV1105</t>
  </si>
  <si>
    <t>TOKO ISMAIL</t>
  </si>
  <si>
    <t>JL KRISNA NO 2 RT 003 RW 001</t>
  </si>
  <si>
    <t>17AKWU0001</t>
  </si>
  <si>
    <t>1887881#17AKWU0001</t>
  </si>
  <si>
    <t>WARKOP CAFETARIA</t>
  </si>
  <si>
    <t>SAMPING BALEDESA JEJALENJAYA KEC. TAMBUN SEL</t>
  </si>
  <si>
    <t>17AKWV1016</t>
  </si>
  <si>
    <t>1887881#17AKWV1016</t>
  </si>
  <si>
    <t>WARKOP KATARA</t>
  </si>
  <si>
    <t>JL MUSTIKA JAYA KARANGSATRIA</t>
  </si>
  <si>
    <t>17ARRO1072</t>
  </si>
  <si>
    <t>1887881#17ARRO1072</t>
  </si>
  <si>
    <t>SOP BUAH AINNISA</t>
  </si>
  <si>
    <t>JL BOSIH RAYA WANSARI CIBITUNG</t>
  </si>
  <si>
    <t>17ASOB1002</t>
  </si>
  <si>
    <t>1887881#17ASOB1002</t>
  </si>
  <si>
    <t>WARKOP BURYAM PAK AHDI</t>
  </si>
  <si>
    <t>JL. KH. MASTURO NO 41 RT. 004 RW. 002, MARGA JAYA BEKASI SELATAN</t>
  </si>
  <si>
    <t>17ASOC1043</t>
  </si>
  <si>
    <t>1887881#17ASOC1043</t>
  </si>
  <si>
    <t>WARKOP JOGJA 91</t>
  </si>
  <si>
    <t>JL PD PEKAYON INDAH  NO. 22 BLOK DD 14, PEKAYON JAYA BEKASI SELATAN</t>
  </si>
  <si>
    <t>17ANLV1071</t>
  </si>
  <si>
    <t>1887881#17ANLV1071</t>
  </si>
  <si>
    <t>warung udin</t>
  </si>
  <si>
    <t>jln bayan 2</t>
  </si>
  <si>
    <t>17AMDR1007</t>
  </si>
  <si>
    <t>1887881#17AMDR1007</t>
  </si>
  <si>
    <t xml:space="preserve">warung es Alisa </t>
  </si>
  <si>
    <t>jl bambu kuning raya no 25</t>
  </si>
  <si>
    <t>17AMDR1008</t>
  </si>
  <si>
    <t>1887881#17AMDR1008</t>
  </si>
  <si>
    <t xml:space="preserve">warung es Leni </t>
  </si>
  <si>
    <t>jl Pramuka raya depan spbu</t>
  </si>
  <si>
    <t>17AMDR1009</t>
  </si>
  <si>
    <t>1887881#17AMDR1009</t>
  </si>
  <si>
    <t>jl Pramuka raya depan sd</t>
  </si>
  <si>
    <t>17AMDR1010</t>
  </si>
  <si>
    <t>1887881#17AMDR1010</t>
  </si>
  <si>
    <t>jl Pramuka no 25 dapan spbu</t>
  </si>
  <si>
    <t>17AMDR1011</t>
  </si>
  <si>
    <t>1887881#17AMDR1011</t>
  </si>
  <si>
    <t>jl Pramuka no 25</t>
  </si>
  <si>
    <t>17AMDR1012</t>
  </si>
  <si>
    <t>1887881#17AMDR1012</t>
  </si>
  <si>
    <t>toko Rizky madura</t>
  </si>
  <si>
    <t>jl Pramuka no 26</t>
  </si>
  <si>
    <t>17AMDR1013</t>
  </si>
  <si>
    <t>1887881#17AMDR1013</t>
  </si>
  <si>
    <t>jl Pramuka rt3 depan pasar</t>
  </si>
  <si>
    <t>17AMDR1014</t>
  </si>
  <si>
    <t>1887881#17AMDR1014</t>
  </si>
  <si>
    <t>toko ali</t>
  </si>
  <si>
    <t>jl darsa darma rt36</t>
  </si>
  <si>
    <t>17AMDR1015</t>
  </si>
  <si>
    <t>1887881#17AMDR1015</t>
  </si>
  <si>
    <t xml:space="preserve">toko darma </t>
  </si>
  <si>
    <t>jl darsa darma no 26</t>
  </si>
  <si>
    <t>17AMDR1016</t>
  </si>
  <si>
    <t>1887881#17AMDR1016</t>
  </si>
  <si>
    <t>jl Pramuka raya depan optik</t>
  </si>
  <si>
    <t>17AMDR1017</t>
  </si>
  <si>
    <t>1887881#17AMDR1017</t>
  </si>
  <si>
    <t>jl Pramuka rt3 no 25</t>
  </si>
  <si>
    <t>17AMDR1018</t>
  </si>
  <si>
    <t>1887881#17AMDR1018</t>
  </si>
  <si>
    <t>toko lina</t>
  </si>
  <si>
    <t>jl Pramuka RT 3</t>
  </si>
  <si>
    <t>17AMDR1019</t>
  </si>
  <si>
    <t>1887881#17AMDR1019</t>
  </si>
  <si>
    <t>toko rojali</t>
  </si>
  <si>
    <t xml:space="preserve">jl darsa darma no 26 </t>
  </si>
  <si>
    <t>17AMDR1020</t>
  </si>
  <si>
    <t>1887881#17AMDR1020</t>
  </si>
  <si>
    <t>toko sari</t>
  </si>
  <si>
    <t>jl trikarya no 25</t>
  </si>
  <si>
    <t>17ANLW1343</t>
  </si>
  <si>
    <t>1887881#17ANLW1343</t>
  </si>
  <si>
    <t>warung bolila</t>
  </si>
  <si>
    <t xml:space="preserve">jl bayam 1 </t>
  </si>
  <si>
    <t>17ANLW1344</t>
  </si>
  <si>
    <t>1887881#17ANLW1344</t>
  </si>
  <si>
    <t>mustika jaya</t>
  </si>
  <si>
    <t>17ANLW1345</t>
  </si>
  <si>
    <t>1887881#17ANLW1345</t>
  </si>
  <si>
    <t>warung makan jayanti</t>
  </si>
  <si>
    <t xml:space="preserve">jl bayam 1 RT 8 no 15 </t>
  </si>
  <si>
    <t>17ANLW1346</t>
  </si>
  <si>
    <t>1887881#17ANLW1346</t>
  </si>
  <si>
    <t>warung ndeso</t>
  </si>
  <si>
    <t xml:space="preserve">tergilis RT 2 no 21 </t>
  </si>
  <si>
    <t>17ANLW1347</t>
  </si>
  <si>
    <t>1887881#17ANLW1347</t>
  </si>
  <si>
    <t xml:space="preserve">toko Jamal </t>
  </si>
  <si>
    <t>jl bayam 1 RT 8 no 15</t>
  </si>
  <si>
    <t>17ANLW1348</t>
  </si>
  <si>
    <t>1887881#17ANLW1348</t>
  </si>
  <si>
    <t>toko berkah madura</t>
  </si>
  <si>
    <t>mustika jaya rt3 no 25</t>
  </si>
  <si>
    <t>17AMDP1092</t>
  </si>
  <si>
    <t>1887881#17AMDP1092</t>
  </si>
  <si>
    <t xml:space="preserve">toko Sepatan </t>
  </si>
  <si>
    <t>jl bambu kuning rt03</t>
  </si>
  <si>
    <t>17AMDP1093</t>
  </si>
  <si>
    <t>1887881#17AMDP1093</t>
  </si>
  <si>
    <t>jl bambu kuning depan sd</t>
  </si>
  <si>
    <t>17AMDP1094</t>
  </si>
  <si>
    <t>1887881#17AMDP1094</t>
  </si>
  <si>
    <t xml:space="preserve">toko nasution </t>
  </si>
  <si>
    <t xml:space="preserve">jl bambu kuning </t>
  </si>
  <si>
    <t>17AMDP1095</t>
  </si>
  <si>
    <t>1887881#17AMDP1095</t>
  </si>
  <si>
    <t>jl bambu kuning depan tk</t>
  </si>
  <si>
    <t>17AMDP1096</t>
  </si>
  <si>
    <t>1887881#17AMDP1096</t>
  </si>
  <si>
    <t>17AMDP1097</t>
  </si>
  <si>
    <t>1887881#17AMDP1097</t>
  </si>
  <si>
    <t>warung wahyu</t>
  </si>
  <si>
    <t>jl bina marga rt23</t>
  </si>
  <si>
    <t>17AMDP1098</t>
  </si>
  <si>
    <t>1887881#17AMDP1098</t>
  </si>
  <si>
    <t xml:space="preserve">warung intan </t>
  </si>
  <si>
    <t>jl bina marga depan tk</t>
  </si>
  <si>
    <t>17ASNX1038</t>
  </si>
  <si>
    <t>1887881#17ASNX1038</t>
  </si>
  <si>
    <t>warung Bu saroh</t>
  </si>
  <si>
    <t>jl Dewi Sartika no 21</t>
  </si>
  <si>
    <t>17ASNX1039</t>
  </si>
  <si>
    <t>1887881#17ASNX1039</t>
  </si>
  <si>
    <t>warung jakarsih</t>
  </si>
  <si>
    <t>jl Dewi Sartika no 58</t>
  </si>
  <si>
    <t>17ASNX1040</t>
  </si>
  <si>
    <t>1887881#17ASNX1040</t>
  </si>
  <si>
    <t xml:space="preserve">warung lenia </t>
  </si>
  <si>
    <t>jl Dewi Sartika depan masjid</t>
  </si>
  <si>
    <t>17ASNX1041</t>
  </si>
  <si>
    <t>1887881#17ASNX1041</t>
  </si>
  <si>
    <t>warung zuriah</t>
  </si>
  <si>
    <t>jl Dewi Sartika gang sayur</t>
  </si>
  <si>
    <t>17ASNX1042</t>
  </si>
  <si>
    <t>1887881#17ASNX1042</t>
  </si>
  <si>
    <t xml:space="preserve">warung kemal </t>
  </si>
  <si>
    <t>jl Dewi Sartika no 102</t>
  </si>
  <si>
    <t>17ASNX1043</t>
  </si>
  <si>
    <t>1887881#17ASNX1043</t>
  </si>
  <si>
    <t xml:space="preserve">toko Kokom </t>
  </si>
  <si>
    <t>jl Hasibuan rt6</t>
  </si>
  <si>
    <t>17ASNX1044</t>
  </si>
  <si>
    <t>1887881#17ASNX1044</t>
  </si>
  <si>
    <t xml:space="preserve">toko Reno </t>
  </si>
  <si>
    <t xml:space="preserve">jl Hasibuan </t>
  </si>
  <si>
    <t>17ASNX1045</t>
  </si>
  <si>
    <t>1887881#17ASNX1045</t>
  </si>
  <si>
    <t xml:space="preserve">toko Arif </t>
  </si>
  <si>
    <t>17ASNX1046</t>
  </si>
  <si>
    <t>1887881#17ASNX1046</t>
  </si>
  <si>
    <t>toko julianto</t>
  </si>
  <si>
    <t>jl Hasibuan no 23</t>
  </si>
  <si>
    <t>17ASNX1047</t>
  </si>
  <si>
    <t>1887881#17ASNX1047</t>
  </si>
  <si>
    <t>toko senju</t>
  </si>
  <si>
    <t>17ASOF1003</t>
  </si>
  <si>
    <t>1887881#17ASOF1003</t>
  </si>
  <si>
    <t>warung es juju</t>
  </si>
  <si>
    <t>jl bina marga</t>
  </si>
  <si>
    <t>17ASOF1004</t>
  </si>
  <si>
    <t>1887881#17ASOF1004</t>
  </si>
  <si>
    <t xml:space="preserve">warung Zahra </t>
  </si>
  <si>
    <t>jl bina marga RT 23 no 1</t>
  </si>
  <si>
    <t>17ASOF1005</t>
  </si>
  <si>
    <t>1887881#17ASOF1005</t>
  </si>
  <si>
    <t>warung es rujak</t>
  </si>
  <si>
    <t>17ASNX1049</t>
  </si>
  <si>
    <t>1887881#17ASNX1049</t>
  </si>
  <si>
    <t xml:space="preserve">toko alea </t>
  </si>
  <si>
    <t xml:space="preserve">jl dewi sartika  </t>
  </si>
  <si>
    <t>17ASNX1050</t>
  </si>
  <si>
    <t>1887881#17ASNX1050</t>
  </si>
  <si>
    <t xml:space="preserve">toko harum </t>
  </si>
  <si>
    <t xml:space="preserve">jl dewi sartika </t>
  </si>
  <si>
    <t>17ASNX1051</t>
  </si>
  <si>
    <t>1887881#17ASNX1051</t>
  </si>
  <si>
    <t xml:space="preserve">toko idola </t>
  </si>
  <si>
    <t>jl bunga harapan gang bakti no 23</t>
  </si>
  <si>
    <t>17ANLV1112</t>
  </si>
  <si>
    <t>1887881#17ANLV1112</t>
  </si>
  <si>
    <t>toko madura selow</t>
  </si>
  <si>
    <t>jl tenggilis no 23</t>
  </si>
  <si>
    <t>17ANLV1113</t>
  </si>
  <si>
    <t>1887881#17ANLV1113</t>
  </si>
  <si>
    <t xml:space="preserve">toko kaling </t>
  </si>
  <si>
    <t>jl tengilis kampung ciketing</t>
  </si>
  <si>
    <t>17ANLV1114</t>
  </si>
  <si>
    <t>1887881#17ANLV1114</t>
  </si>
  <si>
    <t xml:space="preserve">toko sari </t>
  </si>
  <si>
    <t>17ANLV1115</t>
  </si>
  <si>
    <t>1887881#17ANLV1115</t>
  </si>
  <si>
    <t xml:space="preserve">toko saizah </t>
  </si>
  <si>
    <t>jl tengilis rt01 no 67</t>
  </si>
  <si>
    <t>17ANLV1116</t>
  </si>
  <si>
    <t>1887881#17ANLV1116</t>
  </si>
  <si>
    <t>toko yummy</t>
  </si>
  <si>
    <t>jl perum kodau blok 23</t>
  </si>
  <si>
    <t>17ANLV1117</t>
  </si>
  <si>
    <t>1887881#17ANLV1117</t>
  </si>
  <si>
    <t>warung zazah</t>
  </si>
  <si>
    <t>perum kodau blok 232</t>
  </si>
  <si>
    <t>17ANLV1118</t>
  </si>
  <si>
    <t>1887881#17ANLV1118</t>
  </si>
  <si>
    <t xml:space="preserve">warung bu dian </t>
  </si>
  <si>
    <t>perum kodam</t>
  </si>
  <si>
    <t>17ANLV1119</t>
  </si>
  <si>
    <t>1887881#17ANLV1119</t>
  </si>
  <si>
    <t xml:space="preserve">warung rejis </t>
  </si>
  <si>
    <t>perum kodau</t>
  </si>
  <si>
    <t>17ANLV1120</t>
  </si>
  <si>
    <t>1887881#17ANLV1120</t>
  </si>
  <si>
    <t>warung yusuf</t>
  </si>
  <si>
    <t>17ANLV1121</t>
  </si>
  <si>
    <t>1887881#17ANLV1121</t>
  </si>
  <si>
    <t>warung es salsa</t>
  </si>
  <si>
    <t>17ANLV1122</t>
  </si>
  <si>
    <t>1887881#17ANLV1122</t>
  </si>
  <si>
    <t xml:space="preserve">warung simpang </t>
  </si>
  <si>
    <t>jl raya jati mulya</t>
  </si>
  <si>
    <t>17ANLV1123</t>
  </si>
  <si>
    <t>1887881#17ANLV1123</t>
  </si>
  <si>
    <t xml:space="preserve">warung ucil buluk </t>
  </si>
  <si>
    <t>17AMDR1021</t>
  </si>
  <si>
    <t>1887881#17AMDR1021</t>
  </si>
  <si>
    <t>jl perum narogong blok a13</t>
  </si>
  <si>
    <t>17AMDR1022</t>
  </si>
  <si>
    <t>1887881#17AMDR1022</t>
  </si>
  <si>
    <t>warung susi</t>
  </si>
  <si>
    <t>jl perum narogong depan alfa</t>
  </si>
  <si>
    <t>17AMDR1023</t>
  </si>
  <si>
    <t>1887881#17AMDR1023</t>
  </si>
  <si>
    <t>jl perum narogong</t>
  </si>
  <si>
    <t>17AMDR1024</t>
  </si>
  <si>
    <t>1887881#17AMDR1024</t>
  </si>
  <si>
    <t xml:space="preserve">toko saritem </t>
  </si>
  <si>
    <t>17AMDR1025</t>
  </si>
  <si>
    <t>1887881#17AMDR1025</t>
  </si>
  <si>
    <t xml:space="preserve">toko mamat </t>
  </si>
  <si>
    <t>17AMDR1026</t>
  </si>
  <si>
    <t>1887881#17AMDR1026</t>
  </si>
  <si>
    <t>jl perum narogong rt09</t>
  </si>
  <si>
    <t>17AMDR1027</t>
  </si>
  <si>
    <t>1887881#17AMDR1027</t>
  </si>
  <si>
    <t>17AMDR1028</t>
  </si>
  <si>
    <t>1887881#17AMDR1028</t>
  </si>
  <si>
    <t xml:space="preserve">toko aba </t>
  </si>
  <si>
    <t>17AMDR1029</t>
  </si>
  <si>
    <t>1887881#17AMDR1029</t>
  </si>
  <si>
    <t>17AMDR1030</t>
  </si>
  <si>
    <t>1887881#17AMDR1030</t>
  </si>
  <si>
    <t>17AMDR1031</t>
  </si>
  <si>
    <t>1887881#17AMDR1031</t>
  </si>
  <si>
    <t>jl perum taman narogong depan gor</t>
  </si>
  <si>
    <t>17AMDR1032</t>
  </si>
  <si>
    <t>1887881#17AMDR1032</t>
  </si>
  <si>
    <t>jl perum taman narogong</t>
  </si>
  <si>
    <t>17AMDR1033</t>
  </si>
  <si>
    <t>1887881#17AMDR1033</t>
  </si>
  <si>
    <t>jl perun taman narogong</t>
  </si>
  <si>
    <t>17AMDR1034</t>
  </si>
  <si>
    <t>1887881#17AMDR1034</t>
  </si>
  <si>
    <t>jl perum taman narogong depan sd</t>
  </si>
  <si>
    <t>17ANLW1516</t>
  </si>
  <si>
    <t>1887881#17ANLW1516</t>
  </si>
  <si>
    <t>jl mustika depan pln</t>
  </si>
  <si>
    <t>17ANLW1517</t>
  </si>
  <si>
    <t>1887881#17ANLW1517</t>
  </si>
  <si>
    <t>toko sarif</t>
  </si>
  <si>
    <t>17ANLW1518</t>
  </si>
  <si>
    <t>1887881#17ANLW1518</t>
  </si>
  <si>
    <t>jl mustika depan sdn</t>
  </si>
  <si>
    <t>17ANLW1519</t>
  </si>
  <si>
    <t>1887881#17ANLW1519</t>
  </si>
  <si>
    <t xml:space="preserve">toko sarah </t>
  </si>
  <si>
    <t>17ANLW1520</t>
  </si>
  <si>
    <t>1887881#17ANLW1520</t>
  </si>
  <si>
    <t>jl mutika raya</t>
  </si>
  <si>
    <t>17ANLW1521</t>
  </si>
  <si>
    <t>1887881#17ANLW1521</t>
  </si>
  <si>
    <t>warung yani</t>
  </si>
  <si>
    <t>jl mustika raya</t>
  </si>
  <si>
    <t>17ANLW1522</t>
  </si>
  <si>
    <t>1887881#17ANLW1522</t>
  </si>
  <si>
    <t>warung aminah</t>
  </si>
  <si>
    <t>jl mutika</t>
  </si>
  <si>
    <t>17ANLW1523</t>
  </si>
  <si>
    <t>1887881#17ANLW1523</t>
  </si>
  <si>
    <t>17AKXK1080</t>
  </si>
  <si>
    <t>1887881#17AKXK1080</t>
  </si>
  <si>
    <t>jl toyo giri selatan</t>
  </si>
  <si>
    <t>17AKXK1081</t>
  </si>
  <si>
    <t>1887881#17AKXK1081</t>
  </si>
  <si>
    <t>warung laila</t>
  </si>
  <si>
    <t>jl toyo giri selatan depan sd</t>
  </si>
  <si>
    <t>17ASNX1067</t>
  </si>
  <si>
    <t>1887881#17ASNX1067</t>
  </si>
  <si>
    <t>warung sutorus</t>
  </si>
  <si>
    <t>jl unisma PU</t>
  </si>
  <si>
    <t>17ASNX1068</t>
  </si>
  <si>
    <t>1887881#17ASNX1068</t>
  </si>
  <si>
    <t>warung serli</t>
  </si>
  <si>
    <t>17ASNX1069</t>
  </si>
  <si>
    <t>1887881#17ASNX1069</t>
  </si>
  <si>
    <t xml:space="preserve">warung opung </t>
  </si>
  <si>
    <t>17ASNX1070</t>
  </si>
  <si>
    <t>1887881#17ASNX1070</t>
  </si>
  <si>
    <t>warung marbun</t>
  </si>
  <si>
    <t>17ASNX1071</t>
  </si>
  <si>
    <t>1887881#17ASNX1071</t>
  </si>
  <si>
    <t xml:space="preserve">warung yones </t>
  </si>
  <si>
    <t>17ASNX1072</t>
  </si>
  <si>
    <t>1887881#17ASNX1072</t>
  </si>
  <si>
    <t>warung salimah</t>
  </si>
  <si>
    <t>17ASNX1073</t>
  </si>
  <si>
    <t>1887881#17ASNX1073</t>
  </si>
  <si>
    <t xml:space="preserve">warung es goceng </t>
  </si>
  <si>
    <t>17ASNX1074</t>
  </si>
  <si>
    <t>1887881#17ASNX1074</t>
  </si>
  <si>
    <t>warung juriah</t>
  </si>
  <si>
    <t>jl pegairan PU unisma</t>
  </si>
  <si>
    <t>17ASNX1075</t>
  </si>
  <si>
    <t>1887881#17ASNX1075</t>
  </si>
  <si>
    <t xml:space="preserve">warung ujang </t>
  </si>
  <si>
    <t>jl unisma PU pegairan</t>
  </si>
  <si>
    <t>TFR003-F2</t>
  </si>
  <si>
    <t>DAYAT GENAP</t>
  </si>
  <si>
    <t>17APFO1014</t>
  </si>
  <si>
    <t>1887881#17APFO1014</t>
  </si>
  <si>
    <t>TOKO MATONAH TFA002</t>
  </si>
  <si>
    <t xml:space="preserve">Rumah Sakit Permatajaya </t>
  </si>
  <si>
    <t>17ASNZ1005</t>
  </si>
  <si>
    <t>1887881#17ASNZ1005</t>
  </si>
  <si>
    <t>Jl Sakura 2 RT003RW031 Mustikajaya Kec Mus, tika Jaya Kota Bks Jawa Barat 17158 Indonesia</t>
  </si>
  <si>
    <t>17AMDP1047</t>
  </si>
  <si>
    <t>1887881#17AMDP1047</t>
  </si>
  <si>
    <t>Ambar</t>
  </si>
  <si>
    <t>P27J 8RWjaya</t>
  </si>
  <si>
    <t>17ANLW1078</t>
  </si>
  <si>
    <t>1887881#17ANLW1078</t>
  </si>
  <si>
    <t>Jl Water Park Blok 1 Lambangjaya</t>
  </si>
  <si>
    <t>17ASTF1074</t>
  </si>
  <si>
    <t>1887881#17ASTF1074</t>
  </si>
  <si>
    <t xml:space="preserve">warkop jawa </t>
  </si>
  <si>
    <t>jl raya narogong</t>
  </si>
  <si>
    <t>17APFO1036</t>
  </si>
  <si>
    <t>1887881#17APFO1036</t>
  </si>
  <si>
    <t>warkop bang jo</t>
  </si>
  <si>
    <t>jl.wibawa mukti jati asih</t>
  </si>
  <si>
    <t>17ALWU1038</t>
  </si>
  <si>
    <t>1887881#17ALWU1038</t>
  </si>
  <si>
    <t xml:space="preserve">P25W 87P Lambangjaya   </t>
  </si>
  <si>
    <t>17ASNS1010</t>
  </si>
  <si>
    <t>1887881#17ASNS1010</t>
  </si>
  <si>
    <t>Warkop Agam Bangladesh Bekasi</t>
  </si>
  <si>
    <t xml:space="preserve">Jl KH Muchtar Tabrani No.4 Perwira, Kec Bekasi Utara Kota Bks Jawa Barat </t>
  </si>
  <si>
    <t>17AKXE1026</t>
  </si>
  <si>
    <t>1887881#17AKXE1026</t>
  </si>
  <si>
    <t>TOKO NAURA</t>
  </si>
  <si>
    <t>Jl KH Agus Salim No97 RT010RW007 Bekasi Ja, ya Kec Bekasi Tim Kota Bks Jawa Barat 17112, Indonesia</t>
  </si>
  <si>
    <t>17ASNW1036</t>
  </si>
  <si>
    <t>1887881#17ASNW1036</t>
  </si>
  <si>
    <t>KANTIN SURYA</t>
  </si>
  <si>
    <t>Jl Dewi Sartika No2 RT007RW008 Margahayu K, ec Bekasi Tim Kota Bks Jawa Barat 17113 Indon, esia</t>
  </si>
  <si>
    <t>17ASNW1037</t>
  </si>
  <si>
    <t>1887881#17ASNW1037</t>
  </si>
  <si>
    <t>KANTIN ULI</t>
  </si>
  <si>
    <t>Jl Dewi Sartika RT002RW008 Margahayu Kec B, ekasi Tim Kota Bks Jawa Barat 17113 Indonesia</t>
  </si>
  <si>
    <t>17ASNW1040</t>
  </si>
  <si>
    <t>1887881#17ASNW1040</t>
  </si>
  <si>
    <t>17ASNW1041</t>
  </si>
  <si>
    <t>1887881#17ASNW1041</t>
  </si>
  <si>
    <t>Jl KH Mas Mansyur RT008RW002 Bekasi Jaya K, ec Bekasi Tim Kota Bks Jawa Barat Indonesia</t>
  </si>
  <si>
    <t>17ASNW1046</t>
  </si>
  <si>
    <t>1887881#17ASNW1046</t>
  </si>
  <si>
    <t>Jl Dewi Sartika No18 RT002RW008 Margahayu, Kec Bekasi Tim Kota Bks Jawa Barat 17113 Indo, nesia</t>
  </si>
  <si>
    <t>17ANLW0007</t>
  </si>
  <si>
    <t>1887881#17ANLW0007</t>
  </si>
  <si>
    <t>Madura Joy</t>
  </si>
  <si>
    <t>Jl Wijaya Kusuma No 16 RT04 RW03</t>
  </si>
  <si>
    <t>17ANLW0018</t>
  </si>
  <si>
    <t>1887881#17ANLW0018</t>
  </si>
  <si>
    <t>Nenek</t>
  </si>
  <si>
    <t>Jl Merdeka Raya RT005RW009 Mustikasari Kec, Mustika Jaya Kota Bks Jawa Barat 17157 Indones, ia</t>
  </si>
  <si>
    <t>17ANLW0019</t>
  </si>
  <si>
    <t>1887881#17ANLW0019</t>
  </si>
  <si>
    <t>Ipah</t>
  </si>
  <si>
    <t>Jl Pertiwi No 28RT04RW03</t>
  </si>
  <si>
    <t>17ANLW0020</t>
  </si>
  <si>
    <t>1887881#17ANLW0020</t>
  </si>
  <si>
    <t>Dira</t>
  </si>
  <si>
    <t>Jl Caringin No2 1 RT003RW002 Mustikasari K, ec Mustika Jaya Kota Bks Jawa Barat 17157 Indo, nesia</t>
  </si>
  <si>
    <t>17ANLW0034</t>
  </si>
  <si>
    <t>1887881#17ANLW0034</t>
  </si>
  <si>
    <t>Toko Alpin</t>
  </si>
  <si>
    <t>Jl Bina Karya No 43RT04RW03</t>
  </si>
  <si>
    <t>17ANLW1269</t>
  </si>
  <si>
    <t>1887881#17ANLW1269</t>
  </si>
  <si>
    <t>WARUNG UUT</t>
  </si>
  <si>
    <t>JL KHOIRUL ANWAR</t>
  </si>
  <si>
    <t>17ANLX0011</t>
  </si>
  <si>
    <t>1887881#17ANLX0011</t>
  </si>
  <si>
    <t xml:space="preserve">Toko Aini </t>
  </si>
  <si>
    <t>17ASNU1048</t>
  </si>
  <si>
    <t>1887881#17ASNU1048</t>
  </si>
  <si>
    <t>WARUNG BINTANG</t>
  </si>
  <si>
    <t>17ASNU1049</t>
  </si>
  <si>
    <t>1887881#17ASNU1049</t>
  </si>
  <si>
    <t>TOKO CENDANA</t>
  </si>
  <si>
    <t>Jl Pahlawan No89 RT001RW006 Duren Jaya Kec, Bekasi Tim Kota Bks Jawa Barat 17111 Indones, ia</t>
  </si>
  <si>
    <t>17ASNU1051</t>
  </si>
  <si>
    <t>1887881#17ASNU1051</t>
  </si>
  <si>
    <t>Jl Mayor Madmuin Hasibuan No36 RT008RW008 M, argahayu Kec Bekasi Tim Kota Bks Jawa Barat 1, 7113 Indonesia</t>
  </si>
  <si>
    <t>17ASNU0007</t>
  </si>
  <si>
    <t>1887881#17ASNU0007</t>
  </si>
  <si>
    <t>Toko Hidayat Madura</t>
  </si>
  <si>
    <t>Jl Nusantara Raya No14 RT006RW014 Aren Jaya, Kec Bekasi Tim Kota Bks Jawa Barat 17111 In, donesia</t>
  </si>
  <si>
    <t>17ASNU0019</t>
  </si>
  <si>
    <t>1887881#17ASNU0019</t>
  </si>
  <si>
    <t>Toko aw</t>
  </si>
  <si>
    <t>Jl KH Agus Salim RT001RW008 Bekasi Jaya Ke, c Bekasi Tim Kota Bks Jawa Barat Indonesia</t>
  </si>
  <si>
    <t>17ASNU0020</t>
  </si>
  <si>
    <t>1887881#17ASNU0020</t>
  </si>
  <si>
    <t>Toko Madura</t>
  </si>
  <si>
    <t>Jl KH Agus Salim RT006RW008 Bekasi Jaya Ke, c Bekasi Tim Kota Bks Jawa Barat 17112 Indone, sia</t>
  </si>
  <si>
    <t>17ANNI0009</t>
  </si>
  <si>
    <t>1887881#17ANNI0009</t>
  </si>
  <si>
    <t>TK KURNIAWAN</t>
  </si>
  <si>
    <t>JL PANGERAN JAYA KARTA SAMPING  JAMU, Harapan mulya</t>
  </si>
  <si>
    <t>17ANNI0010</t>
  </si>
  <si>
    <t>1887881#17ANNI0010</t>
  </si>
  <si>
    <t>TOKO SHARFIRA</t>
  </si>
  <si>
    <t>JL PANGERAN JAYA KARTA, Harapan mulya</t>
  </si>
  <si>
    <t>17ASNV0024</t>
  </si>
  <si>
    <t>1887881#17ASNV0024</t>
  </si>
  <si>
    <t>JL KH MAS MANSYUR 0402, Bekasi jaya</t>
  </si>
  <si>
    <t>17ASNW0021</t>
  </si>
  <si>
    <t>1887881#17ASNW0021</t>
  </si>
  <si>
    <t>WARUNG BUDEH</t>
  </si>
  <si>
    <t>JL KARANG SATRIA  SAMPING TOKO ROTI , Duren jaya</t>
  </si>
  <si>
    <t>17ASNY0005</t>
  </si>
  <si>
    <t>1887881#17ASNY0005</t>
  </si>
  <si>
    <t>TK OBY</t>
  </si>
  <si>
    <t>JL SADEWA RAYA, Jaka mulya</t>
  </si>
  <si>
    <t>17ASNY0008</t>
  </si>
  <si>
    <t>1887881#17ASNY0008</t>
  </si>
  <si>
    <t>TK ZAHRA</t>
  </si>
  <si>
    <t>JL BOJONG 2, Jaka mulya</t>
  </si>
  <si>
    <t>17ASNY0009</t>
  </si>
  <si>
    <t>1887881#17ASNY0009</t>
  </si>
  <si>
    <t>TK MADURA KEMBAR</t>
  </si>
  <si>
    <t>JL JAMBI, Jaka mulya</t>
  </si>
  <si>
    <t>17ASNY0010</t>
  </si>
  <si>
    <t>1887881#17ASNY0010</t>
  </si>
  <si>
    <t>TK BILKIS</t>
  </si>
  <si>
    <t>JL LANGGAR, Jaka mulya</t>
  </si>
  <si>
    <t>17ASNU0025</t>
  </si>
  <si>
    <t>1887881#17ASNU0025</t>
  </si>
  <si>
    <t>WARUNG DIDI</t>
  </si>
  <si>
    <t>JL PATRIOT 007012, CIKIWUL</t>
  </si>
  <si>
    <t>17ASNU0026</t>
  </si>
  <si>
    <t>1887881#17ASNU0026</t>
  </si>
  <si>
    <t>WARUNG LUTFI SATU</t>
  </si>
  <si>
    <t>JL PATRIOT 002022 DPN MESJID, CIKIWUL</t>
  </si>
  <si>
    <t>17ASNU0027</t>
  </si>
  <si>
    <t>1887881#17ASNU0027</t>
  </si>
  <si>
    <t>WARUNG ABADI</t>
  </si>
  <si>
    <t>JL PATRIOT 02012, CIKIWUL</t>
  </si>
  <si>
    <t>17ASNU0028</t>
  </si>
  <si>
    <t>1887881#17ASNU0028</t>
  </si>
  <si>
    <t>WARUNG MIMIH</t>
  </si>
  <si>
    <t>JL PATRIOT 02011, CIKIWUL</t>
  </si>
  <si>
    <t>17ASNU0029</t>
  </si>
  <si>
    <t>1887881#17ASNU0029</t>
  </si>
  <si>
    <t>WARUNG GALIH</t>
  </si>
  <si>
    <t>JL PATRIOT 002013, CIKIWUL</t>
  </si>
  <si>
    <t>17ASNU0030</t>
  </si>
  <si>
    <t>1887881#17ASNU0030</t>
  </si>
  <si>
    <t>WARUNG ALIN</t>
  </si>
  <si>
    <t>JL PATRIOT 004016, CIKIWUL</t>
  </si>
  <si>
    <t>17ASNU0031</t>
  </si>
  <si>
    <t>1887881#17ASNU0031</t>
  </si>
  <si>
    <t>YETI</t>
  </si>
  <si>
    <t>JL PATRIOT 05015, CIKIWUL</t>
  </si>
  <si>
    <t>17ASNU0032</t>
  </si>
  <si>
    <t>1887881#17ASNU0032</t>
  </si>
  <si>
    <t>WARUNG AGUS</t>
  </si>
  <si>
    <t>JL PATRIOT 04013, CIKETING UDIK</t>
  </si>
  <si>
    <t>17ASNU0033</t>
  </si>
  <si>
    <t>1887881#17ASNU0033</t>
  </si>
  <si>
    <t>WARUNG AOS</t>
  </si>
  <si>
    <t>JL PULAU JAWA 002012, CIKETING UDIK</t>
  </si>
  <si>
    <t>17ASNU0038</t>
  </si>
  <si>
    <t>1887881#17ASNU0038</t>
  </si>
  <si>
    <t>WARUNG ATA</t>
  </si>
  <si>
    <t>JL PATRIOT 004016, CIKETING UDIK</t>
  </si>
  <si>
    <t>17ASNU0039</t>
  </si>
  <si>
    <t>1887881#17ASNU0039</t>
  </si>
  <si>
    <t>WARUNG ABADI SATU</t>
  </si>
  <si>
    <t>Jl Kemandoran RT001RW022 Pekayon Jaya Kec, Bekasi Sel Kota Bks Jawa Barat 17148 Indonesia</t>
  </si>
  <si>
    <t>17ASNU0042</t>
  </si>
  <si>
    <t>1887881#17ASNU0042</t>
  </si>
  <si>
    <t>WARUNG BAPA USMAN</t>
  </si>
  <si>
    <t>JL PATRIOT 005017 DPN ISI ULANG GALON, PEDURENAN (PADURENAN)</t>
  </si>
  <si>
    <t>17ASNU0043</t>
  </si>
  <si>
    <t>1887881#17ASNU0043</t>
  </si>
  <si>
    <t>WARKOP DEDI</t>
  </si>
  <si>
    <t>JL PATRIOT 004017, PEDURENAN (PADURENAN)</t>
  </si>
  <si>
    <t>17ASNU0044</t>
  </si>
  <si>
    <t>1887881#17ASNU0044</t>
  </si>
  <si>
    <t>WARUNG IBU DIAN</t>
  </si>
  <si>
    <t>JL PATRIOT 005017, JAKA SETIA</t>
  </si>
  <si>
    <t>17ASNU0045</t>
  </si>
  <si>
    <t>1887881#17ASNU0045</t>
  </si>
  <si>
    <t>WARUNG DENA</t>
  </si>
  <si>
    <t>JL PATRIOT 007019, JAKA SETIA</t>
  </si>
  <si>
    <t>17ASNU0046</t>
  </si>
  <si>
    <t>1887881#17ASNU0046</t>
  </si>
  <si>
    <t>WARUNG KANAYA</t>
  </si>
  <si>
    <t>JL KENANGA 006019, PEKAYON JAYA</t>
  </si>
  <si>
    <t>17ASNU0061</t>
  </si>
  <si>
    <t>1887881#17ASNU0061</t>
  </si>
  <si>
    <t>MADUWER</t>
  </si>
  <si>
    <t>JL PULAU JAWA, Aren jaya</t>
  </si>
  <si>
    <t>17ASNU0062</t>
  </si>
  <si>
    <t>1887881#17ASNU0062</t>
  </si>
  <si>
    <t>TOKO BIMO</t>
  </si>
  <si>
    <t>JL PUSKESMAS, Aren jaya</t>
  </si>
  <si>
    <t>17ASNU0064</t>
  </si>
  <si>
    <t>1887881#17ASNU0064</t>
  </si>
  <si>
    <t>MAMAH AL</t>
  </si>
  <si>
    <t>17ASNZ0005</t>
  </si>
  <si>
    <t>1887881#17ASNZ0005</t>
  </si>
  <si>
    <t>JL CIKEAS TENGAH, AREN JAYA</t>
  </si>
  <si>
    <t>17ASNZ0006</t>
  </si>
  <si>
    <t>1887881#17ASNZ0006</t>
  </si>
  <si>
    <t>JL CIKEAS RAYA NO5, AREN JAYA</t>
  </si>
  <si>
    <t>17ASOA0011</t>
  </si>
  <si>
    <t>1887881#17ASOA0011</t>
  </si>
  <si>
    <t>JL GURAME RAYA 236, AREN JAYA</t>
  </si>
  <si>
    <t>17ASOA0012</t>
  </si>
  <si>
    <t>1887881#17ASOA0012</t>
  </si>
  <si>
    <t>JL LETNAN ARSYAD, AREN JAYA</t>
  </si>
  <si>
    <t>17ASOA0013</t>
  </si>
  <si>
    <t>1887881#17ASOA0013</t>
  </si>
  <si>
    <t>17ASOA0014</t>
  </si>
  <si>
    <t>1887881#17ASOA0014</t>
  </si>
  <si>
    <t>17ASOA0015</t>
  </si>
  <si>
    <t>1887881#17ASOA0015</t>
  </si>
  <si>
    <t>17ASOA0016</t>
  </si>
  <si>
    <t>1887881#17ASOA0016</t>
  </si>
  <si>
    <t>17ASOA0017</t>
  </si>
  <si>
    <t>1887881#17ASOA0017</t>
  </si>
  <si>
    <t>MULYA</t>
  </si>
  <si>
    <t>17ASOA0018</t>
  </si>
  <si>
    <t>1887881#17ASOA0018</t>
  </si>
  <si>
    <t>JL LETNAN ARSYAD 74, AREN JAYA</t>
  </si>
  <si>
    <t>17ASOA0019</t>
  </si>
  <si>
    <t>1887881#17ASOA0019</t>
  </si>
  <si>
    <t>17ASOC0001</t>
  </si>
  <si>
    <t>1887881#17ASOC0001</t>
  </si>
  <si>
    <t>JL ZAMBRUD 4 RAYA, AREN JAYA</t>
  </si>
  <si>
    <t>17ASOC0002</t>
  </si>
  <si>
    <t>1887881#17ASOC0002</t>
  </si>
  <si>
    <t>Jl Mutiara Gading Timur No2 RT006RW028 Must, ikajaya Kec Mustika Jaya Kota Bks Jawa Barat 1, 7158 Indonesia</t>
  </si>
  <si>
    <t>17ASOC0003</t>
  </si>
  <si>
    <t>1887881#17ASOC0003</t>
  </si>
  <si>
    <t>Jl Belakang Ps Bantar Gebang No97 RT002RW00, 9 Bantargebang Kec Bantar Gebang Kota Bks Jaw, a Barat 17151 Indonesia</t>
  </si>
  <si>
    <t>17ASOC0007</t>
  </si>
  <si>
    <t>1887881#17ASOC0007</t>
  </si>
  <si>
    <t>Jl Makrik RT006RW004 Bojong Rawalumbu Kec, Rawalumbu Kota Bks Jawa Barat 17116 Indonesia</t>
  </si>
  <si>
    <t>17ASOC0010</t>
  </si>
  <si>
    <t>1887881#17ASOC0010</t>
  </si>
  <si>
    <t>JL CIKEAS TIMUR, Pekayon</t>
  </si>
  <si>
    <t>17ASOC0012</t>
  </si>
  <si>
    <t>1887881#17ASOC0012</t>
  </si>
  <si>
    <t>JL NUR ALI RAYA, Pekayon</t>
  </si>
  <si>
    <t>17ASOC0013</t>
  </si>
  <si>
    <t>1887881#17ASOC0013</t>
  </si>
  <si>
    <t>JL SWADAYA RAYA, Pekayon</t>
  </si>
  <si>
    <t>17ASOC0019</t>
  </si>
  <si>
    <t>1887881#17ASOC0019</t>
  </si>
  <si>
    <t>JL LASKAR DLM, Pekayon</t>
  </si>
  <si>
    <t>17ASOC0020</t>
  </si>
  <si>
    <t>1887881#17ASOC0020</t>
  </si>
  <si>
    <t>JL TEKU UMAR, Pekayon</t>
  </si>
  <si>
    <t>17ASTG0010</t>
  </si>
  <si>
    <t>1887881#17ASTG0010</t>
  </si>
  <si>
    <t>JL CIKETING UDIK, AREN JAYA</t>
  </si>
  <si>
    <t>17ASOC0042</t>
  </si>
  <si>
    <t>1887881#17ASOC0042</t>
  </si>
  <si>
    <t>Blk ER2 Mustikajaya Kec Mustika Jaya Kota Bk, s Jawa Barat Indonesia</t>
  </si>
  <si>
    <t>17ASOF0013</t>
  </si>
  <si>
    <t>1887881#17ASOF0013</t>
  </si>
  <si>
    <t>JL PERUMAHAN JAKASAMPURNA, JAKA SAMPURNA</t>
  </si>
  <si>
    <t>17ASOF0014</t>
  </si>
  <si>
    <t>1887881#17ASOF0014</t>
  </si>
  <si>
    <t>JL WIJAYA, JAKA SAMPURNA</t>
  </si>
  <si>
    <t>17ASOF0015</t>
  </si>
  <si>
    <t>1887881#17ASOF0015</t>
  </si>
  <si>
    <t>JL WIJAYA 2, JAKA SAMPURNA</t>
  </si>
  <si>
    <t>17ASOF0017</t>
  </si>
  <si>
    <t>1887881#17ASOF0017</t>
  </si>
  <si>
    <t>JL PUNCAK CIKUNIR, JAKA SAMPURNA</t>
  </si>
  <si>
    <t>17ASTH0030</t>
  </si>
  <si>
    <t>1887881#17ASTH0030</t>
  </si>
  <si>
    <t>WARUNG NINGRUM</t>
  </si>
  <si>
    <t>JL PANGKALAN 2, CIKIWUL</t>
  </si>
  <si>
    <t>17ASHV1066</t>
  </si>
  <si>
    <t>1887881#17ASHV1066</t>
  </si>
  <si>
    <t>bekasi</t>
  </si>
  <si>
    <t>17ASHV1070</t>
  </si>
  <si>
    <t>1887881#17ASHV1070</t>
  </si>
  <si>
    <t>17AKWV1017</t>
  </si>
  <si>
    <t>1887881#17AKWV1017</t>
  </si>
  <si>
    <t>KEDAI AIS</t>
  </si>
  <si>
    <t>JL KARANGASIH, KARANG SATRIA, TUMBUN UTARA</t>
  </si>
  <si>
    <t>17APNH1057</t>
  </si>
  <si>
    <t>1887881#17APNH1057</t>
  </si>
  <si>
    <t>WARUNG KOPI RAYANA</t>
  </si>
  <si>
    <t>JALAN RAYA BOJONG KULUR, CIANGSANA</t>
  </si>
  <si>
    <t>17ARAE1021</t>
  </si>
  <si>
    <t>1887881#17ARAE1021</t>
  </si>
  <si>
    <t>WARUNG KOPI VIOLA</t>
  </si>
  <si>
    <t>JL RAYA PASAR ROXY , CIKARANG UTARA, MEKAR MUKTI</t>
  </si>
  <si>
    <t>17ASNX1048</t>
  </si>
  <si>
    <t>1887881#17ASNX1048</t>
  </si>
  <si>
    <t xml:space="preserve">toko ajura </t>
  </si>
  <si>
    <t>jl melati no 23</t>
  </si>
  <si>
    <t>17ASNX1052</t>
  </si>
  <si>
    <t>1887881#17ASNX1052</t>
  </si>
  <si>
    <t xml:space="preserve">toko koky </t>
  </si>
  <si>
    <t>17ASNX1053</t>
  </si>
  <si>
    <t>1887881#17ASNX1053</t>
  </si>
  <si>
    <t xml:space="preserve">toko omek </t>
  </si>
  <si>
    <t xml:space="preserve">jl melati margahayu </t>
  </si>
  <si>
    <t>17ASNX1054</t>
  </si>
  <si>
    <t>1887881#17ASNX1054</t>
  </si>
  <si>
    <t xml:space="preserve">toko rizky madura </t>
  </si>
  <si>
    <t>jl dewi sartika no 23</t>
  </si>
  <si>
    <t>17ASNX1055</t>
  </si>
  <si>
    <t>1887881#17ASNX1055</t>
  </si>
  <si>
    <t xml:space="preserve">toko sembiring </t>
  </si>
  <si>
    <t>jl dewi sartika no 27 depan alfa</t>
  </si>
  <si>
    <t>17ASNX1056</t>
  </si>
  <si>
    <t>1887881#17ASNX1056</t>
  </si>
  <si>
    <t xml:space="preserve">toko zahra minang </t>
  </si>
  <si>
    <t>jl bunga harapan rt 23</t>
  </si>
  <si>
    <t>17ASNX1057</t>
  </si>
  <si>
    <t>1887881#17ASNX1057</t>
  </si>
  <si>
    <t>warkop kuningan ali</t>
  </si>
  <si>
    <t xml:space="preserve">jl dewi sartika gang sayur </t>
  </si>
  <si>
    <t>17ASNX1058</t>
  </si>
  <si>
    <t>1887881#17ASNX1058</t>
  </si>
  <si>
    <t>warung es berkah</t>
  </si>
  <si>
    <t>jl dewi sartika depan masjid</t>
  </si>
  <si>
    <t>17ASNX1059</t>
  </si>
  <si>
    <t>1887881#17ASNX1059</t>
  </si>
  <si>
    <t xml:space="preserve">warung es hijau </t>
  </si>
  <si>
    <t>jl dewi sartika rt05 depan klinik</t>
  </si>
  <si>
    <t>17ASNX1060</t>
  </si>
  <si>
    <t>1887881#17ASNX1060</t>
  </si>
  <si>
    <t xml:space="preserve">warung mpo eni </t>
  </si>
  <si>
    <t>jl dewi sartika gang sayur</t>
  </si>
  <si>
    <t>17ANLW1412</t>
  </si>
  <si>
    <t>1887881#17ANLW1412</t>
  </si>
  <si>
    <t>toko rio</t>
  </si>
  <si>
    <t>17ANLW1413</t>
  </si>
  <si>
    <t>1887881#17ANLW1413</t>
  </si>
  <si>
    <t>toko asep putra</t>
  </si>
  <si>
    <t>17ANLX1092</t>
  </si>
  <si>
    <t>1887881#17ANLX1092</t>
  </si>
  <si>
    <t xml:space="preserve">warung neneng </t>
  </si>
  <si>
    <t>17ANLX1093</t>
  </si>
  <si>
    <t>1887881#17ANLX1093</t>
  </si>
  <si>
    <t>warung jajah</t>
  </si>
  <si>
    <t>17ASNX1061</t>
  </si>
  <si>
    <t>1887881#17ASNX1061</t>
  </si>
  <si>
    <t xml:space="preserve">toko zariah </t>
  </si>
  <si>
    <t>jl raw semut raya  rt 09</t>
  </si>
  <si>
    <t>17ASNX1062</t>
  </si>
  <si>
    <t>1887881#17ASNX1062</t>
  </si>
  <si>
    <t>toko sulastri</t>
  </si>
  <si>
    <t>jl rawa semut batu belakang dprd</t>
  </si>
  <si>
    <t>17ASNX1063</t>
  </si>
  <si>
    <t>1887881#17ASNX1063</t>
  </si>
  <si>
    <t xml:space="preserve">toko kacung </t>
  </si>
  <si>
    <t xml:space="preserve">jl raw semu raya </t>
  </si>
  <si>
    <t>17ASNX1064</t>
  </si>
  <si>
    <t>1887881#17ASNX1064</t>
  </si>
  <si>
    <t xml:space="preserve">toko juju </t>
  </si>
  <si>
    <t>jl rawa semut raya depna masjid</t>
  </si>
  <si>
    <t>17ASNX1065</t>
  </si>
  <si>
    <t>1887881#17ASNX1065</t>
  </si>
  <si>
    <t xml:space="preserve">toko adul </t>
  </si>
  <si>
    <t>jl rawa semut batu depan sd</t>
  </si>
  <si>
    <t>17ASNX1066</t>
  </si>
  <si>
    <t>1887881#17ASNX1066</t>
  </si>
  <si>
    <t xml:space="preserve">toko adi madura </t>
  </si>
  <si>
    <t>jl rawa semut rt 09</t>
  </si>
  <si>
    <t>17ASNW7533</t>
  </si>
  <si>
    <t>1887881#17ASNW7533</t>
  </si>
  <si>
    <t>toko tiga saudara</t>
  </si>
  <si>
    <t>jl masjid al iklas rt4 aren jaya</t>
  </si>
  <si>
    <t>17ASNW7534</t>
  </si>
  <si>
    <t>1887881#17ASNW7534</t>
  </si>
  <si>
    <t xml:space="preserve">toko sinta </t>
  </si>
  <si>
    <t>jl masjid al iklas no 23</t>
  </si>
  <si>
    <t>17ASNW7535</t>
  </si>
  <si>
    <t>1887881#17ASNW7535</t>
  </si>
  <si>
    <t xml:space="preserve">toko lubis </t>
  </si>
  <si>
    <t>17ASNW7536</t>
  </si>
  <si>
    <t>1887881#17ASNW7536</t>
  </si>
  <si>
    <t>toko pinta</t>
  </si>
  <si>
    <t>jl masjid al iklas no 23 rt4</t>
  </si>
  <si>
    <t>17ASNW7537</t>
  </si>
  <si>
    <t>1887881#17ASNW7537</t>
  </si>
  <si>
    <t>toko nawiah</t>
  </si>
  <si>
    <t>jl narwi rt7</t>
  </si>
  <si>
    <t>17ASNW7538</t>
  </si>
  <si>
    <t>1887881#17ASNW7538</t>
  </si>
  <si>
    <t>toko daffa</t>
  </si>
  <si>
    <t>jl narwi no 23</t>
  </si>
  <si>
    <t>17ASNW7539</t>
  </si>
  <si>
    <t>1887881#17ASNW7539</t>
  </si>
  <si>
    <t xml:space="preserve">toko narni </t>
  </si>
  <si>
    <t>jl narwi</t>
  </si>
  <si>
    <t>17ASNW7540</t>
  </si>
  <si>
    <t>1887881#17ASNW7540</t>
  </si>
  <si>
    <t xml:space="preserve">warung azizah </t>
  </si>
  <si>
    <t>jl moh yamin</t>
  </si>
  <si>
    <t>17ASNW7541</t>
  </si>
  <si>
    <t>1887881#17ASNW7541</t>
  </si>
  <si>
    <t xml:space="preserve">toko budi </t>
  </si>
  <si>
    <t xml:space="preserve">jl moh yamin </t>
  </si>
  <si>
    <t>17ASNW7542</t>
  </si>
  <si>
    <t>1887881#17ASNW7542</t>
  </si>
  <si>
    <t xml:space="preserve">toko upinah </t>
  </si>
  <si>
    <t>17ASNW7543</t>
  </si>
  <si>
    <t>1887881#17ASNW7543</t>
  </si>
  <si>
    <t>warung es sari</t>
  </si>
  <si>
    <t>jl moh yamin rt 23 no 23</t>
  </si>
  <si>
    <t>17ASNW7544</t>
  </si>
  <si>
    <t>1887881#17ASNW7544</t>
  </si>
  <si>
    <t>warung nuer</t>
  </si>
  <si>
    <t>17ASNW7545</t>
  </si>
  <si>
    <t>1887881#17ASNW7545</t>
  </si>
  <si>
    <t>warung saritas</t>
  </si>
  <si>
    <t>jl ampera no 23</t>
  </si>
  <si>
    <t>17ASNW7546</t>
  </si>
  <si>
    <t>1887881#17ASNW7546</t>
  </si>
  <si>
    <t xml:space="preserve">warung es gepal </t>
  </si>
  <si>
    <t>jl ampera no 23 rt09</t>
  </si>
  <si>
    <t>17ANLW1464</t>
  </si>
  <si>
    <t>1887881#17ANLW1464</t>
  </si>
  <si>
    <t>toko saritas</t>
  </si>
  <si>
    <t>pondok hijau no 87</t>
  </si>
  <si>
    <t>17ANLW1465</t>
  </si>
  <si>
    <t>1887881#17ANLW1465</t>
  </si>
  <si>
    <t xml:space="preserve">warung sarimah </t>
  </si>
  <si>
    <t>mutika sari MGT</t>
  </si>
  <si>
    <t>17ASNV1024</t>
  </si>
  <si>
    <t>1887881#17ASNV1024</t>
  </si>
  <si>
    <t>toko safari</t>
  </si>
  <si>
    <t>pondok hijau no 23</t>
  </si>
  <si>
    <t>17ASNV1025</t>
  </si>
  <si>
    <t>1887881#17ASNV1025</t>
  </si>
  <si>
    <t>toko zulfa</t>
  </si>
  <si>
    <t>pondok hijau no 21</t>
  </si>
  <si>
    <t>17ASNV1026</t>
  </si>
  <si>
    <t>1887881#17ASNV1026</t>
  </si>
  <si>
    <t xml:space="preserve">toko diana </t>
  </si>
  <si>
    <t>pondok hijau</t>
  </si>
  <si>
    <t>17ASNV1027</t>
  </si>
  <si>
    <t>1887881#17ASNV1027</t>
  </si>
  <si>
    <t>17ASNV1028</t>
  </si>
  <si>
    <t>1887881#17ASNV1028</t>
  </si>
  <si>
    <t>mustika sari</t>
  </si>
  <si>
    <t>17ASNV1029</t>
  </si>
  <si>
    <t>1887881#17ASNV1029</t>
  </si>
  <si>
    <t xml:space="preserve">waeung siti </t>
  </si>
  <si>
    <t>17ASNV1030</t>
  </si>
  <si>
    <t>1887881#17ASNV1030</t>
  </si>
  <si>
    <t xml:space="preserve">warung coim </t>
  </si>
  <si>
    <t>mustika mgt</t>
  </si>
  <si>
    <t>17ASNV1031</t>
  </si>
  <si>
    <t>1887881#17ASNV1031</t>
  </si>
  <si>
    <t xml:space="preserve">warung zaka </t>
  </si>
  <si>
    <t>musyika sari mgt</t>
  </si>
  <si>
    <t>17ANLW1471</t>
  </si>
  <si>
    <t>1887881#17ANLW1471</t>
  </si>
  <si>
    <t>jl mutiara gading MGT</t>
  </si>
  <si>
    <t>17ANLW1472</t>
  </si>
  <si>
    <t>1887881#17ANLW1472</t>
  </si>
  <si>
    <t xml:space="preserve">warung sumiatih </t>
  </si>
  <si>
    <t>jl kodau raya</t>
  </si>
  <si>
    <t>17ANLW1473</t>
  </si>
  <si>
    <t>1887881#17ANLW1473</t>
  </si>
  <si>
    <t>17ANLW1474</t>
  </si>
  <si>
    <t>1887881#17ANLW1474</t>
  </si>
  <si>
    <t>warung umi</t>
  </si>
  <si>
    <t>jl mutiara gading  MGT</t>
  </si>
  <si>
    <t>17ANLW1475</t>
  </si>
  <si>
    <t>1887881#17ANLW1475</t>
  </si>
  <si>
    <t>17ANLW1476</t>
  </si>
  <si>
    <t>1887881#17ANLW1476</t>
  </si>
  <si>
    <t>mutiara gading MGT</t>
  </si>
  <si>
    <t>17ANLW1477</t>
  </si>
  <si>
    <t>1887881#17ANLW1477</t>
  </si>
  <si>
    <t>17ANLX1094</t>
  </si>
  <si>
    <t>1887881#17ANLX1094</t>
  </si>
  <si>
    <t>17ANLX1095</t>
  </si>
  <si>
    <t>1887881#17ANLX1095</t>
  </si>
  <si>
    <t>toko surani</t>
  </si>
  <si>
    <t>17ANLX1096</t>
  </si>
  <si>
    <t>1887881#17ANLX1096</t>
  </si>
  <si>
    <t>toko aminah</t>
  </si>
  <si>
    <t>17ANLW1502</t>
  </si>
  <si>
    <t>1887881#17ANLW1502</t>
  </si>
  <si>
    <t>jl garuda raya MGT blok A10</t>
  </si>
  <si>
    <t>17ANLW1503</t>
  </si>
  <si>
    <t>1887881#17ANLW1503</t>
  </si>
  <si>
    <t xml:space="preserve">toko sakti </t>
  </si>
  <si>
    <t>jl garuda raya MGT no 23</t>
  </si>
  <si>
    <t>17ANLW1504</t>
  </si>
  <si>
    <t>1887881#17ANLW1504</t>
  </si>
  <si>
    <t>jl garuda raya MGT no 36</t>
  </si>
  <si>
    <t>17ANLW1505</t>
  </si>
  <si>
    <t>1887881#17ANLW1505</t>
  </si>
  <si>
    <t>warung bu dede</t>
  </si>
  <si>
    <t>jl garuda raya MGT no 118</t>
  </si>
  <si>
    <t>17ANLW1506</t>
  </si>
  <si>
    <t>1887881#17ANLW1506</t>
  </si>
  <si>
    <t xml:space="preserve">toko jakarsih </t>
  </si>
  <si>
    <t>jl garuda raya MGT</t>
  </si>
  <si>
    <t>17ANLW1507</t>
  </si>
  <si>
    <t>1887881#17ANLW1507</t>
  </si>
  <si>
    <t xml:space="preserve">toko berkah KTK </t>
  </si>
  <si>
    <t>jl garuda raya</t>
  </si>
  <si>
    <t>17ANLW1508</t>
  </si>
  <si>
    <t>1887881#17ANLW1508</t>
  </si>
  <si>
    <t xml:space="preserve">toko alif </t>
  </si>
  <si>
    <t>jl garuda 8 MGT</t>
  </si>
  <si>
    <t>17ANLW1509</t>
  </si>
  <si>
    <t>1887881#17ANLW1509</t>
  </si>
  <si>
    <t>17ANLW1510</t>
  </si>
  <si>
    <t>1887881#17ANLW1510</t>
  </si>
  <si>
    <t>jl garuda 8MGT</t>
  </si>
  <si>
    <t>17ANLW1511</t>
  </si>
  <si>
    <t>1887881#17ANLW1511</t>
  </si>
  <si>
    <t>toko bundo</t>
  </si>
  <si>
    <t>jl mutiara gading timur no 238</t>
  </si>
  <si>
    <t>17ANLW1512</t>
  </si>
  <si>
    <t>1887881#17ANLW1512</t>
  </si>
  <si>
    <t>jl mutiara gading timur no 275</t>
  </si>
  <si>
    <t>17ANLW1513</t>
  </si>
  <si>
    <t>1887881#17ANLW1513</t>
  </si>
  <si>
    <t>jl mutira gading timur gerbang depan</t>
  </si>
  <si>
    <t>17ANLW1514</t>
  </si>
  <si>
    <t>1887881#17ANLW1514</t>
  </si>
  <si>
    <t xml:space="preserve">warung kuningan </t>
  </si>
  <si>
    <t>jl mutiara gading depan gerbang</t>
  </si>
  <si>
    <t>SMR068</t>
  </si>
  <si>
    <t>SMR68</t>
  </si>
  <si>
    <t>ARDI SMR</t>
  </si>
  <si>
    <t>16ARAT1002</t>
  </si>
  <si>
    <t>1887881#16ARAT1002</t>
  </si>
  <si>
    <t>TOKO PALM MART</t>
  </si>
  <si>
    <t>JL KUTAI NO 3 , CIBATU CIKARANG SELATAN</t>
  </si>
  <si>
    <t>16ARAT1001</t>
  </si>
  <si>
    <t>1887881#16ARAT1001</t>
  </si>
  <si>
    <t>PT. TOBA BINTANG JAYA</t>
  </si>
  <si>
    <t>LAGOON ARCADE KAV 2A LIPPO CIKARANG DESA CIBATU</t>
  </si>
  <si>
    <t>16AKWY0001</t>
  </si>
  <si>
    <t>1887881#16AKWY0001</t>
  </si>
  <si>
    <t>TOKO MISTA</t>
  </si>
  <si>
    <t>PASAR KOJENGKANG CIKARAGEMAN SETU</t>
  </si>
  <si>
    <t>16AKXE0003</t>
  </si>
  <si>
    <t>1887881#16AKXE0003</t>
  </si>
  <si>
    <t>TOKO BABA</t>
  </si>
  <si>
    <t>PABUARAN BELAKANG MCD GRAND WISATA</t>
  </si>
  <si>
    <t>16AKXE0009</t>
  </si>
  <si>
    <t>1887881#16AKXE0009</t>
  </si>
  <si>
    <t>16AKXE0012</t>
  </si>
  <si>
    <t>1887881#16AKXE0012</t>
  </si>
  <si>
    <t>JL BUWEK RAYA GANG HAJI NABRIH SUMBERJAYA TAMBUN S, ELATAN</t>
  </si>
  <si>
    <t>16AKXE0014</t>
  </si>
  <si>
    <t>1887881#16AKXE0014</t>
  </si>
  <si>
    <t>TOKO DODO</t>
  </si>
  <si>
    <t>PERUM HARVEST CITY ORCHID 0E 9 11</t>
  </si>
  <si>
    <t>16AKXE0017</t>
  </si>
  <si>
    <t>1887881#16AKXE0017</t>
  </si>
  <si>
    <t>16AKXE0023</t>
  </si>
  <si>
    <t>1887881#16AKXE0023</t>
  </si>
  <si>
    <t>TOKO TOBA BINTANG JAYA</t>
  </si>
  <si>
    <t>LAGOON ARCADE KAV 2A LIPPO CIKARANG CIBATU CIKARAN, G SELATAN</t>
  </si>
  <si>
    <t>16AKXE0024</t>
  </si>
  <si>
    <t>1887881#16AKXE0024</t>
  </si>
  <si>
    <t>TOKO KOPTE</t>
  </si>
  <si>
    <t>Jl Gn Panderman Jl Ruko Easton NoC10 11 Cikar ang, Cibatu Cikarang Sel Kabupaten Bekasi Jawa</t>
  </si>
  <si>
    <t>16AKXE0026</t>
  </si>
  <si>
    <t>1887881#16AKXE0026</t>
  </si>
  <si>
    <t>KP RAWA JULANG RT002003 GANDA MEKAR</t>
  </si>
  <si>
    <t>16AKXE0028</t>
  </si>
  <si>
    <t>1887881#16AKXE0028</t>
  </si>
  <si>
    <t>Mekarwangi Kec Cikarang Bar Kabupaten Bekasi Jawa</t>
  </si>
  <si>
    <t>16AKXE0036</t>
  </si>
  <si>
    <t>1887881#16AKXE0036</t>
  </si>
  <si>
    <t>Jl Raya Cikarang   Sukatani No6 Karangsentosa Kec, Karangbahagia Kabupaten Bekasi Jawa Barat 1</t>
  </si>
  <si>
    <t>16AKXE0037</t>
  </si>
  <si>
    <t>1887881#16AKXE0037</t>
  </si>
  <si>
    <t>TOKO RIFA</t>
  </si>
  <si>
    <t>KP BUARAN RT002 RW002 LAMBANGSARI, TAMBUN SELATAN</t>
  </si>
  <si>
    <t>16AKXE0038</t>
  </si>
  <si>
    <t>1887881#16AKXE0038</t>
  </si>
  <si>
    <t>MANGUN JAYA INDAH TAMBUN SELATAN</t>
  </si>
  <si>
    <t>16AKXF0051</t>
  </si>
  <si>
    <t>1887881#16AKXF0051</t>
  </si>
  <si>
    <t>TOKO SIBAYAK</t>
  </si>
  <si>
    <t>PERUM MANGUN JAYA INDAH 1</t>
  </si>
  <si>
    <t>16AKXF0053</t>
  </si>
  <si>
    <t>1887881#16AKXF0053</t>
  </si>
  <si>
    <t>MANGUN JAYA KAMPUNG SILUMAN TAMBUN SELATAN</t>
  </si>
  <si>
    <t>16AKXJ1012</t>
  </si>
  <si>
    <t>1887881#16AKXJ1012</t>
  </si>
  <si>
    <t>TOKO SEMBAKO GINTING</t>
  </si>
  <si>
    <t>Jl Trias Raya Tridaya Sakti Kec Tambun Sel K abupa, ten Bekasi Jawa Barat 17510 Indonesia</t>
  </si>
  <si>
    <t>16AKXL0001</t>
  </si>
  <si>
    <t>1887881#16AKXL0001</t>
  </si>
  <si>
    <t>PERUM TRIDAYA ESTATE TRIDAYASAKTI TAMBUN SELATAN</t>
  </si>
  <si>
    <t>16AKXL1003</t>
  </si>
  <si>
    <t>1887881#16AKXL1003</t>
  </si>
  <si>
    <t>TOKO FATKHUR RIZKI</t>
  </si>
  <si>
    <t>PERUM TRIDAYASAKTI TAMBUN SELATAN</t>
  </si>
  <si>
    <t>16AKXL1004</t>
  </si>
  <si>
    <t>1887881#16AKXL1004</t>
  </si>
  <si>
    <t>TOKO SEDULUR</t>
  </si>
  <si>
    <t>PERUM PURI CENDANA BLOK RPJ C 114</t>
  </si>
  <si>
    <t>16AKXL1005</t>
  </si>
  <si>
    <t>1887881#16AKXL1005</t>
  </si>
  <si>
    <t>PERUM TAMAN PURI CENDANA 2 TRIDAYASAKTI</t>
  </si>
  <si>
    <t>16AKXL1006</t>
  </si>
  <si>
    <t>1887881#16AKXL1006</t>
  </si>
  <si>
    <t>TOKO PLASTIK ANUGRAH SANDI</t>
  </si>
  <si>
    <t>PERUM TRIDAYA NUANSA</t>
  </si>
  <si>
    <t>16ALHP1001</t>
  </si>
  <si>
    <t>1887881#16ALHP1001</t>
  </si>
  <si>
    <t>JL RAYA SUKATANI</t>
  </si>
  <si>
    <t>16ALNE1001</t>
  </si>
  <si>
    <t>1887881#16ALNE1001</t>
  </si>
  <si>
    <t>TOKO MANDA</t>
  </si>
  <si>
    <t>PERUM VILLA KENCANA CIKARANG SUKAJADI SUKA KARYA</t>
  </si>
  <si>
    <t>16ALWO0002</t>
  </si>
  <si>
    <t>1887881#16ALWO0002</t>
  </si>
  <si>
    <t>TOKO ROSI</t>
  </si>
  <si>
    <t>GRIIYA SETU PERMAI 3 BURANGKENG SETU</t>
  </si>
  <si>
    <t>16ALWO0006</t>
  </si>
  <si>
    <t>1887881#16ALWO0006</t>
  </si>
  <si>
    <t>Jl Angrek Boulevard Ciledug Kec Setu Kabupate n Be, kasi Jawa Barat 17320 Indonesia</t>
  </si>
  <si>
    <t>16ALWO0007</t>
  </si>
  <si>
    <t>1887881#16ALWO0007</t>
  </si>
  <si>
    <t>Blk JJ 1 No09 Ciledug Kec Setu Kabupaten Bek asi J, awa Barat 17320 Indonesia</t>
  </si>
  <si>
    <t>16ALWP0001</t>
  </si>
  <si>
    <t>1887881#16ALWP0001</t>
  </si>
  <si>
    <t>TOKO MASITO</t>
  </si>
  <si>
    <t>PASAR SERANG SETU</t>
  </si>
  <si>
    <t>16ALWP0002</t>
  </si>
  <si>
    <t>1887881#16ALWP0002</t>
  </si>
  <si>
    <t>TOKO HAJI NIBIH</t>
  </si>
  <si>
    <t>Jalan raya setu</t>
  </si>
  <si>
    <t>16ALWP1003</t>
  </si>
  <si>
    <t>1887881#16ALWP1003</t>
  </si>
  <si>
    <t>PERUM GRIYA SETU PERMAI</t>
  </si>
  <si>
    <t>16ALWQ0001</t>
  </si>
  <si>
    <t>1887881#16ALWQ0001</t>
  </si>
  <si>
    <t>Jl Raya Letjen R Suprapto No17 Cijengkol Kec Setu, Kabupaten Bekasi Jawa Barat 17320 Indones</t>
  </si>
  <si>
    <t>16ALWR0002</t>
  </si>
  <si>
    <t>1887881#16ALWR0002</t>
  </si>
  <si>
    <t>TOKO YASIN</t>
  </si>
  <si>
    <t>GANG PONDOK PESANTREN AL LATHIFAH KOJENGKANG</t>
  </si>
  <si>
    <t>16ALWR0003</t>
  </si>
  <si>
    <t>1887881#16ALWR0003</t>
  </si>
  <si>
    <t>16ALWR0004</t>
  </si>
  <si>
    <t>1887881#16ALWR0004</t>
  </si>
  <si>
    <t>TOKO INDRA PRATAMA</t>
  </si>
  <si>
    <t>PS SETU</t>
  </si>
  <si>
    <t>16ALWS0003</t>
  </si>
  <si>
    <t>1887881#16ALWS0003</t>
  </si>
  <si>
    <t>TOKO ADE</t>
  </si>
  <si>
    <t>PASAR SERANG SETU TAMAN RAHAYU</t>
  </si>
  <si>
    <t>16ANLW0071</t>
  </si>
  <si>
    <t>1887881#16ANLW0071</t>
  </si>
  <si>
    <t xml:space="preserve">TOKO IRUL </t>
  </si>
  <si>
    <t>Jl Perum Kodam Raya Blok C8 No1 RT001RW013 Mustika, jaya Kec Mustika Jaya Kota Bks Jawa Bar</t>
  </si>
  <si>
    <t>16AOTN1001</t>
  </si>
  <si>
    <t>1887881#16AOTN1001</t>
  </si>
  <si>
    <t>PERUM TELAGA PASIR RAYA SERANG BARU</t>
  </si>
  <si>
    <t>16AOTN1003</t>
  </si>
  <si>
    <t>1887881#16AOTN1003</t>
  </si>
  <si>
    <t>TOKO DAHLIA</t>
  </si>
  <si>
    <t>JL RAYA CIKARANGSUKATANI KARANG SENTOSA</t>
  </si>
  <si>
    <t>16AOTN1004</t>
  </si>
  <si>
    <t>1887881#16AOTN1004</t>
  </si>
  <si>
    <t>TOKO UMAR</t>
  </si>
  <si>
    <t>VILLA KENCANA CIKARANG</t>
  </si>
  <si>
    <t>16AOTN1007</t>
  </si>
  <si>
    <t>1887881#16AOTN1007</t>
  </si>
  <si>
    <t>TOKO FAJAR PLASTIK</t>
  </si>
  <si>
    <t>PERUM VILLA KENCANA CIKARANG</t>
  </si>
  <si>
    <t>16AOTS1001</t>
  </si>
  <si>
    <t>1887881#16AOTS1001</t>
  </si>
  <si>
    <t>PERUM SUKARAYA INDAH B14 NO10 RT 007 RW 007 SUKARA, YA KARANG BAHAGIA</t>
  </si>
  <si>
    <t>16AQZZ0002</t>
  </si>
  <si>
    <t>1887881#16AQZZ0002</t>
  </si>
  <si>
    <t>TOKO SERBA JAYA</t>
  </si>
  <si>
    <t>PERUM PURI CIKARANG HIJAU BLOK E1 8 RT02 RW 10 KAR, ANGASIH CIKARANG UTARA</t>
  </si>
  <si>
    <t>16ARAA1001</t>
  </si>
  <si>
    <t>1887881#16ARAA1001</t>
  </si>
  <si>
    <t>JL JABABEKA XIV HARJAMUKTI TANAH BARU, CIKARANG UTARA</t>
  </si>
  <si>
    <t>16ARAC1005</t>
  </si>
  <si>
    <t>1887881#16ARAC1005</t>
  </si>
  <si>
    <t>P4XWRG4 Karangasih Kec Cikarang Utara Kabupat en B, ekasi Jawa Barat 17530 Indonesia</t>
  </si>
  <si>
    <t>16ARAC1007</t>
  </si>
  <si>
    <t>1887881#16ARAC1007</t>
  </si>
  <si>
    <t>PURI CIKARANG HIJAU BLOK B2 NO 16 R RT 003 RW 010, KARANGASIH CIKARANG UTARA</t>
  </si>
  <si>
    <t>16ARAE1003</t>
  </si>
  <si>
    <t>1887881#16ARAE1003</t>
  </si>
  <si>
    <t>JL PASIMAL MEKARMUKTI CIKARANG UTARA</t>
  </si>
  <si>
    <t>16ARAE1004</t>
  </si>
  <si>
    <t>1887881#16ARAE1004</t>
  </si>
  <si>
    <t>PERUM GRAHA KARYA JL VENUS MEKARMUKTI</t>
  </si>
  <si>
    <t>16ARAE1006</t>
  </si>
  <si>
    <t>1887881#16ARAE1006</t>
  </si>
  <si>
    <t>TOKO SINAR EE</t>
  </si>
  <si>
    <t>Mekarmukti Kec Cikarang Utara Kabupaten Bekasi</t>
  </si>
  <si>
    <t>16ARAE1007</t>
  </si>
  <si>
    <t>1887881#16ARAE1007</t>
  </si>
  <si>
    <t>JL KASUARI 3 BLOK Q NO 75 PASIMAL MEKARMUKTI</t>
  </si>
  <si>
    <t>16ARAE1008</t>
  </si>
  <si>
    <t>1887881#16ARAE1008</t>
  </si>
  <si>
    <t>JL RAYA LEMAH ABANG MEKAR MUKTI, CIKARANG UTARA</t>
  </si>
  <si>
    <t>16ARAG1001</t>
  </si>
  <si>
    <t>1887881#16ARAG1001</t>
  </si>
  <si>
    <t>PERUM GRAHA ASRI CIKARANG UTARA</t>
  </si>
  <si>
    <t>16ARAG1002</t>
  </si>
  <si>
    <t>1887881#16ARAG1002</t>
  </si>
  <si>
    <t>TOKO ROJO AGUNG</t>
  </si>
  <si>
    <t>16ARAJ1004</t>
  </si>
  <si>
    <t>1887881#16ARAJ1004</t>
  </si>
  <si>
    <t>TOKO NAJWA</t>
  </si>
  <si>
    <t>Jl Darma Kusuma No11 RT7RW4 Wangunharja Ke c Cikar, ang Utara Kabupaten Bekasi Jawa Barat 17</t>
  </si>
  <si>
    <t>16ARAL1001</t>
  </si>
  <si>
    <t>1887881#16ARAL1001</t>
  </si>
  <si>
    <t>TOKO MARIO</t>
  </si>
  <si>
    <t>DEPAN SMPN 1 CIKARANG TIMUR SERTAJAYA</t>
  </si>
  <si>
    <t>16ARAL1002</t>
  </si>
  <si>
    <t>1887881#16ARAL1002</t>
  </si>
  <si>
    <t>TOKO SEMBAKO BISMILAH</t>
  </si>
  <si>
    <t>JL RAYA BUGEL SALAM ARAH SELATAN, CIKARANG TIMUR</t>
  </si>
  <si>
    <t>16ARAN1001</t>
  </si>
  <si>
    <t>1887881#16ARAN1001</t>
  </si>
  <si>
    <t>TOKO NADIN BERKAH</t>
  </si>
  <si>
    <t>JL PAMAHAN JATIREJA CIKARANG TIMUR</t>
  </si>
  <si>
    <t>16ARAN1002</t>
  </si>
  <si>
    <t>1887881#16ARAN1002</t>
  </si>
  <si>
    <t>TOKO RAIHAN</t>
  </si>
  <si>
    <t>Mekarmukti Kec Cikarang Utara Kabupaten Bekasi Jaw, a Barat 17530 Indonesia</t>
  </si>
  <si>
    <t>16ARAQ1001</t>
  </si>
  <si>
    <t>1887881#16ARAQ1001</t>
  </si>
  <si>
    <t>Jl Rusa Raya No37 Sertajaya Kec Cikarang Tim Kabup, aten Bekasi Jawa Barat 17530 Indonesia</t>
  </si>
  <si>
    <t>16ARAQ1002</t>
  </si>
  <si>
    <t>1887881#16ARAQ1002</t>
  </si>
  <si>
    <t xml:space="preserve">TOKO AKBAR </t>
  </si>
  <si>
    <t>Jl Rusa Raya No62 blok g RT003RW10 Sertajay a Kec, Cikarang Tim Kabupaten Bekasi Jawa Bara</t>
  </si>
  <si>
    <t>16ARAQ1003</t>
  </si>
  <si>
    <t>1887881#16ARAQ1003</t>
  </si>
  <si>
    <t>JL NUSA RAYA SERTAJAYA CIKARANG TIMUR</t>
  </si>
  <si>
    <t>16ARAQ1004</t>
  </si>
  <si>
    <t>1887881#16ARAQ1004</t>
  </si>
  <si>
    <t>TOKO KENCANA</t>
  </si>
  <si>
    <t>JL IRIGASI RAYA BLOK H NO 40 RUKO PERMATA GARDENIA, SERTAJAYA CIKARANG TIMUR</t>
  </si>
  <si>
    <t>16ARAS1002</t>
  </si>
  <si>
    <t>1887881#16ARAS1002</t>
  </si>
  <si>
    <t>PERUM BCM BLOK F1 22A</t>
  </si>
  <si>
    <t>16ARAS1003</t>
  </si>
  <si>
    <t>1887881#16ARAS1003</t>
  </si>
  <si>
    <t>TOKO MOGA MAKMUR</t>
  </si>
  <si>
    <t>Jl Boulevard Cinity Karangraharja, Kec Cikarang Utara</t>
  </si>
  <si>
    <t>16ARAS1004</t>
  </si>
  <si>
    <t>1887881#16ARAS1004</t>
  </si>
  <si>
    <t>PERUM BUMI CIKARANG ASRI BLOK D1 NO7 CIANTRA CIKAR, ANG SELATAN</t>
  </si>
  <si>
    <t>16ARAS1006</t>
  </si>
  <si>
    <t>1887881#16ARAS1006</t>
  </si>
  <si>
    <t>TOKO MULTI PANGAN</t>
  </si>
  <si>
    <t>Jl Sentosa Bar Blok HG No26 Pasirsari Cikaran g Se, l Kabupaten Bekasi Jawa Barat 17530 Indone</t>
  </si>
  <si>
    <t>16ARAS1007</t>
  </si>
  <si>
    <t>1887881#16ARAS1007</t>
  </si>
  <si>
    <t>TOKO PANDU</t>
  </si>
  <si>
    <t>Ciantra Cikarang Sel Kabupaten Bekasi Jawa Bar at, 17530 Indonesia</t>
  </si>
  <si>
    <t>16ARAS1008</t>
  </si>
  <si>
    <t>1887881#16ARAS1008</t>
  </si>
  <si>
    <t>PERUM TCI 2 BLOK D18 NO19 RT 006 RW 015</t>
  </si>
  <si>
    <t>16ARAS1010</t>
  </si>
  <si>
    <t>1887881#16ARAS1010</t>
  </si>
  <si>
    <t>TOKO KURNIA KASIH</t>
  </si>
  <si>
    <t xml:space="preserve">Jl Mangga II Wanasari, Kec Cibitung </t>
  </si>
  <si>
    <t>16ARAS1011</t>
  </si>
  <si>
    <t>1887881#16ARAS1011</t>
  </si>
  <si>
    <t>TOKO ARIS</t>
  </si>
  <si>
    <t>16ARAS1012</t>
  </si>
  <si>
    <t>1887881#16ARAS1012</t>
  </si>
  <si>
    <t>Jl Perum Serang Baru Sukasari Kec Serang Baru, Kabupaten Bekasi Jawa Barat 17330</t>
  </si>
  <si>
    <t>16ARAS1014</t>
  </si>
  <si>
    <t>1887881#16ARAS1014</t>
  </si>
  <si>
    <t>TOKO TIGA SEKAWAN</t>
  </si>
  <si>
    <t>Jl Raya Bumi Cikarang Asri No17 Ciantra Cikara ng, Sel Kabupaten Bekasi Jawa Barat 17530 Indon</t>
  </si>
  <si>
    <t>16ARAS1015</t>
  </si>
  <si>
    <t>1887881#16ARAS1015</t>
  </si>
  <si>
    <t>Jl Kandang Rodo Ciantra Cikarang Sel Kabupate n Be, kasi Jawa Barat 17530 Indonesia</t>
  </si>
  <si>
    <t>16ARAS1017</t>
  </si>
  <si>
    <t>1887881#16ARAS1017</t>
  </si>
  <si>
    <t>PERUM BCA CIANTRA CIKARANG SELATAN</t>
  </si>
  <si>
    <t>16ARAS1019</t>
  </si>
  <si>
    <t>1887881#16ARAS1019</t>
  </si>
  <si>
    <t>TOKO LARIS GLORIA</t>
  </si>
  <si>
    <t>2 Blok J1 Jl Villa Mutiara Cikarang Blok B01 No 49, Ciantra Cikarang Sel Kabupaten Bekasi Jaw</t>
  </si>
  <si>
    <t>16ARAS1020</t>
  </si>
  <si>
    <t>1887881#16ARAS1020</t>
  </si>
  <si>
    <t>JL RAYA VILLA MUTIARA</t>
  </si>
  <si>
    <t>16ARAS1021</t>
  </si>
  <si>
    <t>1887881#16ARAS1021</t>
  </si>
  <si>
    <t>PERUM TCI 1 CIKARANG SELATAN</t>
  </si>
  <si>
    <t>16ARAS1023</t>
  </si>
  <si>
    <t>1887881#16ARAS1023</t>
  </si>
  <si>
    <t>16ARAS1024</t>
  </si>
  <si>
    <t>1887881#16ARAS1024</t>
  </si>
  <si>
    <t>JL BUMI CIKARANG MAKMUR CIKARANG SELATAN</t>
  </si>
  <si>
    <t>16ARAS1026</t>
  </si>
  <si>
    <t>1887881#16ARAS1026</t>
  </si>
  <si>
    <t>TOKO RAIS</t>
  </si>
  <si>
    <t>JL RAYA SERANG SETU CIANTRA CIKARANG SELATAN</t>
  </si>
  <si>
    <t>16ARAS1027</t>
  </si>
  <si>
    <t>1887881#16ARAS1027</t>
  </si>
  <si>
    <t>TOKO NOI</t>
  </si>
  <si>
    <t>JL CIANTRA CIKARANG SELATAN</t>
  </si>
  <si>
    <t>16ARAT1003</t>
  </si>
  <si>
    <t>1887881#16ARAT1003</t>
  </si>
  <si>
    <t>Jl Kutai No3 Cibatu Cikarang Sel Kabupaten B ekasi, Jawa Barat 17550 Indonesia</t>
  </si>
  <si>
    <t>16ARAU1001</t>
  </si>
  <si>
    <t>1887881#16ARAU1001</t>
  </si>
  <si>
    <t>JALAN PANJALIN PASIRSARI CIKARANG SELATAN</t>
  </si>
  <si>
    <t>16ARAU1002</t>
  </si>
  <si>
    <t>1887881#16ARAU1002</t>
  </si>
  <si>
    <t>TOKO ARAB BARU</t>
  </si>
  <si>
    <t>SETIA DARMA TAMBUN SELATAN</t>
  </si>
  <si>
    <t>16ARAU1007</t>
  </si>
  <si>
    <t>1887881#16ARAU1007</t>
  </si>
  <si>
    <t>JL TATA SUKARTA PASIRSARI CIKARANG SELATAN</t>
  </si>
  <si>
    <t>16ARAV1004</t>
  </si>
  <si>
    <t>1887881#16ARAV1004</t>
  </si>
  <si>
    <t>JL PILAR CIJINGGA KP PILAR DESA SERANG</t>
  </si>
  <si>
    <t>16ARAW1001</t>
  </si>
  <si>
    <t>1887881#16ARAW1001</t>
  </si>
  <si>
    <t>PERUM BCM A5 NO10 SUKADAMI CIKARANG SELATAN</t>
  </si>
  <si>
    <t>16ARAW1002</t>
  </si>
  <si>
    <t>1887881#16ARAW1002</t>
  </si>
  <si>
    <t>Bumi Cikarang Makmur Blok G5 No9B Sukadami Cika ra, ng Sel Kabupaten Bekasi Jawa Barat 17500 Ind</t>
  </si>
  <si>
    <t>16ARAW1003</t>
  </si>
  <si>
    <t>1887881#16ARAW1003</t>
  </si>
  <si>
    <t>TOKO GIGRA</t>
  </si>
  <si>
    <t>PERUM BCM BLOK E1712</t>
  </si>
  <si>
    <t>16ARAW1004</t>
  </si>
  <si>
    <t>1887881#16ARAW1004</t>
  </si>
  <si>
    <t>TOKO RIAN</t>
  </si>
  <si>
    <t>PERUM WAHANA CIKARANG SELATAN BLOK A1 NO 7  SUKADA, MI CIKARANG SELATAN</t>
  </si>
  <si>
    <t>16ARAW1005</t>
  </si>
  <si>
    <t>1887881#16ARAW1005</t>
  </si>
  <si>
    <t>TOKO RASYID</t>
  </si>
  <si>
    <t>PERUM PSB</t>
  </si>
  <si>
    <t>16ARAW1006</t>
  </si>
  <si>
    <t>1887881#16ARAW1006</t>
  </si>
  <si>
    <t>16ARAW1007</t>
  </si>
  <si>
    <t>1887881#16ARAW1007</t>
  </si>
  <si>
    <t>TOKO UNYIL</t>
  </si>
  <si>
    <t>JL BAHKILONG SUKADAMI CIKARANG SELATAN</t>
  </si>
  <si>
    <t>16ARAW1008</t>
  </si>
  <si>
    <t>1887881#16ARAW1008</t>
  </si>
  <si>
    <t>BAHKILONG SUKADAMI CIKARANG SELATAN</t>
  </si>
  <si>
    <t>16ARAW1009</t>
  </si>
  <si>
    <t>1887881#16ARAW1009</t>
  </si>
  <si>
    <t>TOKO TIGA SAUDARA 4</t>
  </si>
  <si>
    <t>JL BAHKILONG KP KANDANG RT 005 RW 004 SUKASARI SER, ANG BARU</t>
  </si>
  <si>
    <t>16ARAW1010</t>
  </si>
  <si>
    <t>1887881#16ARAW1010</t>
  </si>
  <si>
    <t>PERUM BCA SUKADAMI CIKARANG SELATAN</t>
  </si>
  <si>
    <t>16ARAW1011</t>
  </si>
  <si>
    <t>1887881#16ARAW1011</t>
  </si>
  <si>
    <t>RUKO ASRI PRATAMA BAHKILONG NO 13 14  SUKADAMI CIK, ARANG SELATAN</t>
  </si>
  <si>
    <t>16ARAW1014</t>
  </si>
  <si>
    <t>1887881#16ARAW1014</t>
  </si>
  <si>
    <t>Jl Raya Bumi Cikarang Asri Ciantra Cikarang Sel Ka, bupaten Bekasi Jawa Barat 17530 Indonesia</t>
  </si>
  <si>
    <t>16ARAW1015</t>
  </si>
  <si>
    <t>1887881#16ARAW1015</t>
  </si>
  <si>
    <t>Jl Raya Serang   Setu No88 Sukadami Cikarang S el, Kabupaten Bekasi Jawa Barat 17530 Indonesia</t>
  </si>
  <si>
    <t>16ARAW1016</t>
  </si>
  <si>
    <t>1887881#16ARAW1016</t>
  </si>
  <si>
    <t>JL RAYA CIANTRA SUKADAMI CIKARANG SELATAN</t>
  </si>
  <si>
    <t>16ARAW1017</t>
  </si>
  <si>
    <t>1887881#16ARAW1017</t>
  </si>
  <si>
    <t>TOKO ANIS</t>
  </si>
  <si>
    <t>Sukadami Cikarang Sel Kabupaten Bekasi Jawa Ba rat, 17530 Indonesia</t>
  </si>
  <si>
    <t>16ARAW1018</t>
  </si>
  <si>
    <t>1887881#16ARAW1018</t>
  </si>
  <si>
    <t>TOKO PSB FROZEN</t>
  </si>
  <si>
    <t>JL BAHKILONG CIJAMBE SUKADAMI</t>
  </si>
  <si>
    <t>16ARAW1019</t>
  </si>
  <si>
    <t>1887881#16ARAW1019</t>
  </si>
  <si>
    <t>TOKO YENI FROZEN</t>
  </si>
  <si>
    <t>16ARAW1020</t>
  </si>
  <si>
    <t>1887881#16ARAW1020</t>
  </si>
  <si>
    <t>TOKO MBAH KILONG</t>
  </si>
  <si>
    <t>Jl Kp Kandang Jl Bah Kilong Sukadami Cikarang Sel, Kabupaten Bekasi Jawa Barat 17530 Indones</t>
  </si>
  <si>
    <t>16ARAY1002</t>
  </si>
  <si>
    <t>1887881#16ARAY1002</t>
  </si>
  <si>
    <t>PERUM VILLA MUTIARA 2 SUKASEJATI CIKARANG SELATAN</t>
  </si>
  <si>
    <t>16ARAY1003</t>
  </si>
  <si>
    <t>1887881#16ARAY1003</t>
  </si>
  <si>
    <t>TOKO AVIARY FROZEN</t>
  </si>
  <si>
    <t>VILLA MUTIARA CIKARANG SUKASEJATI CIKARANG SELATAN</t>
  </si>
  <si>
    <t>16ARBB1002</t>
  </si>
  <si>
    <t>1887881#16ARBB1002</t>
  </si>
  <si>
    <t>JL BERUANG RAYA JAYAMUKTI CIKARANG PUSAT</t>
  </si>
  <si>
    <t>16ARBB1003</t>
  </si>
  <si>
    <t>1887881#16ARBB1003</t>
  </si>
  <si>
    <t>TOKO KOPKAR FMART</t>
  </si>
  <si>
    <t>RUKO SUNTER NIAGA BLOK R9 NO28 CIKARANG BARU JAYAM, UKTI CIKARANG PUSAT</t>
  </si>
  <si>
    <t>16ARBB1006</t>
  </si>
  <si>
    <t>1887881#16ARBB1006</t>
  </si>
  <si>
    <t>Jl Tarum Barat Raya No6 21 Jayamukti Kec Cika rang, Pusat Kabupaten Bekasi Jawa Barat 17530 In</t>
  </si>
  <si>
    <t>16ARBH1006</t>
  </si>
  <si>
    <t>1887881#16ARBH1006</t>
  </si>
  <si>
    <t>TOKO AL MIRA</t>
  </si>
  <si>
    <t>16ARBI1002</t>
  </si>
  <si>
    <t>1887881#16ARBI1002</t>
  </si>
  <si>
    <t>TOKO JAYA MAKMUR</t>
  </si>
  <si>
    <t>Jl Andini No110 Gandasari Kec Cikarang Bar Kabupat, en Bekasi Jawa Barat 17530 Indonesia</t>
  </si>
  <si>
    <t>16ARBM1001</t>
  </si>
  <si>
    <t>1887881#16ARBM1001</t>
  </si>
  <si>
    <t>TOKO SYIFA</t>
  </si>
  <si>
    <t>JL PERJUANGAN WARUNG GANG KOLE DEPAN PABRIK BAJA K, ECAMATAN SUKADANAU CIKARANG BARAT</t>
  </si>
  <si>
    <t>16ARBM1002</t>
  </si>
  <si>
    <t>1887881#16ARBM1002</t>
  </si>
  <si>
    <t>TOKO SRI BUMI RAHAYU</t>
  </si>
  <si>
    <t>JL PERJUANGAN WARUNG BONGKOK SUKADANAU</t>
  </si>
  <si>
    <t>16ARBN1001</t>
  </si>
  <si>
    <t>1887881#16ARBN1001</t>
  </si>
  <si>
    <t>JL RAYA KP BABAKAN TELAGA ASIH, CIKARANG BARAT</t>
  </si>
  <si>
    <t>16ARBO0003</t>
  </si>
  <si>
    <t>1887881#16ARBO0003</t>
  </si>
  <si>
    <t>TOKO TEDY SEMBAKO</t>
  </si>
  <si>
    <t>PERUM TELAGA HARAPAN BLOK F2 NO 12A RT 010 RW 012, TELAGA MURNI CIKARANG BARAT</t>
  </si>
  <si>
    <t>16ARBO1001</t>
  </si>
  <si>
    <t>1887881#16ARBO1001</t>
  </si>
  <si>
    <t xml:space="preserve">TOKO MITRA KITA </t>
  </si>
  <si>
    <t>PERUM METLAND CIBITUNG NO 32 33 RT 001 RW 020 KEL, TELAGA MURNI KEC CIKARANG BARAT</t>
  </si>
  <si>
    <t>16ARBO1002</t>
  </si>
  <si>
    <t>1887881#16ARBO1002</t>
  </si>
  <si>
    <t>Jl Bojong Koneng No10 RT01RW02 Telagamurni Kec Cik, arang Bar Kabupaten Bekasi Jawa Barat</t>
  </si>
  <si>
    <t>16ARBO1014</t>
  </si>
  <si>
    <t>1887881#16ARBO1014</t>
  </si>
  <si>
    <t>TOKO SUMBER REZEKI RASYA</t>
  </si>
  <si>
    <t>JL RAYA TELAGA MURNI CIKARANG BARAT</t>
  </si>
  <si>
    <t>16ARBO1015</t>
  </si>
  <si>
    <t>1887881#16ARBO1015</t>
  </si>
  <si>
    <t>TOKO RHICO MART</t>
  </si>
  <si>
    <t>Jl Telaga Murni Raya Telagamurni Kec Cikarang Bar, Kabupaten Bekasi Jawa Barat 17530 Indonesi</t>
  </si>
  <si>
    <t>16ARBP1003</t>
  </si>
  <si>
    <t>1887881#16ARBP1003</t>
  </si>
  <si>
    <t>TOKO TORIK</t>
  </si>
  <si>
    <t>JL SAMIAJI TELAJUNG CIKARANG BARAT</t>
  </si>
  <si>
    <t>16ARRG1008</t>
  </si>
  <si>
    <t>1887881#16ARRG1008</t>
  </si>
  <si>
    <t>TOKO ASNAN</t>
  </si>
  <si>
    <t>JALAN RAYA SERANG SETU</t>
  </si>
  <si>
    <t>16ARRG1011</t>
  </si>
  <si>
    <t>1887881#16ARRG1011</t>
  </si>
  <si>
    <t>TOKO ANTOMONTE</t>
  </si>
  <si>
    <t>Jl Raya Setu No81 Cibuntu Kec Cibitung Kabup aten, Bekasi Jawa Barat 17520 Indonesia</t>
  </si>
  <si>
    <t>16ARRL1013</t>
  </si>
  <si>
    <t>1887881#16ARRL1013</t>
  </si>
  <si>
    <t>TOKO PANORAMA</t>
  </si>
  <si>
    <t>Jalan grama puri boulevard 58 blok g 1 Sukajaya Ke, c Cibitung Kabupaten Bekasi Jawa Barat 17530</t>
  </si>
  <si>
    <t>16ARRN1008</t>
  </si>
  <si>
    <t>1887881#16ARRN1008</t>
  </si>
  <si>
    <t>PERUM KIRANA CIBITUNG DEPAN TOKO ILHAM</t>
  </si>
  <si>
    <t>16ARRN1010</t>
  </si>
  <si>
    <t>1887881#16ARRN1010</t>
  </si>
  <si>
    <t>TOKO BUMEN JAYA</t>
  </si>
  <si>
    <t>Jl Selang Cironggeng No10 8 RT03RW04 Wanaja ya Kec, Cibitung Kabupaten Bekasi Jawa Barat 17</t>
  </si>
  <si>
    <t>16ARRO1009</t>
  </si>
  <si>
    <t>1887881#16ARRO1009</t>
  </si>
  <si>
    <t>TOKO TOMI VIA</t>
  </si>
  <si>
    <t>Klinik Harapan Sehat II Ruko Telaga Harapan, telaga Harapan Raya F No16, TELAGA MURNI</t>
  </si>
  <si>
    <t>16ARRO1010</t>
  </si>
  <si>
    <t>1887881#16ARRO1010</t>
  </si>
  <si>
    <t>TOKO MADU</t>
  </si>
  <si>
    <t>BEKASI REGENSI 2 BLOK DD 248 RT 006 RW 018  WANASA, RI CIBITUNG</t>
  </si>
  <si>
    <t>16ARRO1011</t>
  </si>
  <si>
    <t>1887881#16ARRO1011</t>
  </si>
  <si>
    <t>TOKO RAHMAT PLASTIK</t>
  </si>
  <si>
    <t>BEKASI REGENSI 2 BLOK DD 430 RT006018 WANASARI</t>
  </si>
  <si>
    <t>16ARRO1015</t>
  </si>
  <si>
    <t>1887881#16ARRO1015</t>
  </si>
  <si>
    <t>Jl Perum Mustika No10 18 Wanasari Kec Cibitun g Ka, bupaten Bekasi Jawa Barat 17520 Indonesia</t>
  </si>
  <si>
    <t>16ARVZ1001</t>
  </si>
  <si>
    <t>1887881#16ARVZ1001</t>
  </si>
  <si>
    <t>TOKO SHELL CIBARUSAH</t>
  </si>
  <si>
    <t>Sindangmulya Kec Cibarusah Kabupaten Bekasi Ja wa, Barat Indonesia</t>
  </si>
  <si>
    <t>17AKXE0071</t>
  </si>
  <si>
    <t>1887881#17AKXE0071</t>
  </si>
  <si>
    <t>JL SD IMPRESS PERUM ALMA RESIDENCE 2 BLOK A NO 12, TAMANSARI KEC SETU BEKASI</t>
  </si>
  <si>
    <t>17ALWR0001</t>
  </si>
  <si>
    <t>1887881#17ALWR0001</t>
  </si>
  <si>
    <t>Jl Ps Kojengkang Cikarageman Kec Setu Kabupa ten B, ekasi Jawa Barat 17320 Indonesia</t>
  </si>
  <si>
    <t>17ALXL1003</t>
  </si>
  <si>
    <t>1887881#17ALXL1003</t>
  </si>
  <si>
    <t>TOKO GALUH</t>
  </si>
  <si>
    <t>Jl Mega Raya Sukaragam Kec Serang Baru Kabupa, ten Bekasi Jawa Barat 17330 Indonesia</t>
  </si>
  <si>
    <t>16ARAT1004</t>
  </si>
  <si>
    <t>1887881#16ARAT1004</t>
  </si>
  <si>
    <t>JL RAYA CITARIK</t>
  </si>
  <si>
    <t>16ARAV1005</t>
  </si>
  <si>
    <t>1887881#16ARAV1005</t>
  </si>
  <si>
    <t>JL CIJINGGA SERANG CIKARANG SELATAN, SERANG, CIKARANG SELATAN</t>
  </si>
  <si>
    <t>17ALWS1017</t>
  </si>
  <si>
    <t>1887881#17ALWS1017</t>
  </si>
  <si>
    <t>PERUM GSP, SETU, CILEDUK</t>
  </si>
  <si>
    <t>17ARAE1022</t>
  </si>
  <si>
    <t>1887881#17ARAE1022</t>
  </si>
  <si>
    <t>TOKO BAHAN KUE SINAR EE</t>
  </si>
  <si>
    <t>JL KASUARI</t>
  </si>
  <si>
    <t>16ARAF1002</t>
  </si>
  <si>
    <t>1887881#16ARAF1002</t>
  </si>
  <si>
    <t>TOKO DUA BINTANG</t>
  </si>
  <si>
    <t>JL RAYA BOJONG KONENG</t>
  </si>
  <si>
    <t>16ARBO1020</t>
  </si>
  <si>
    <t>1887881#16ARBO1020</t>
  </si>
  <si>
    <t>TOKO AMANAH JORENTA</t>
  </si>
  <si>
    <t>PERUM TELAGA MURNI TELAGA MURNI CIKARANG BARAT, TELAGA MURNI, CIKARANG BARAT</t>
  </si>
  <si>
    <t>16ALXM1436</t>
  </si>
  <si>
    <t>1887881#16ALXM1436</t>
  </si>
  <si>
    <t>PERUM TELAGA JL HARMONY RAYA NO1 RUKO BLOK C12, SUKASARI, SERANG BARU</t>
  </si>
  <si>
    <t>16ARBB1011</t>
  </si>
  <si>
    <t>1887881#16ARBB1011</t>
  </si>
  <si>
    <t>JL PUSPA 1 JAYA MUKTI CIKARANG PUSAT</t>
  </si>
  <si>
    <t>16ARAD1497</t>
  </si>
  <si>
    <t>1887881#16ARAD1497</t>
  </si>
  <si>
    <t>JL BOULEVARD RAYA , KARANG HARJA, CIKARANG UTARA</t>
  </si>
  <si>
    <t>SMC008</t>
  </si>
  <si>
    <t>Al Setyah Anggun</t>
  </si>
  <si>
    <t>SMC008-F1</t>
  </si>
  <si>
    <t>AL SETYAH GANJIL</t>
  </si>
  <si>
    <t>17ARAX1005</t>
  </si>
  <si>
    <t>1887881#17ARAX1005</t>
  </si>
  <si>
    <t>PT SAKAI AND SALES SERVICES ASIA</t>
  </si>
  <si>
    <t>EJIP INDUSTRIAL PARK PLOT 6G SUKARESMI CIKARANG SE, LATAN</t>
  </si>
  <si>
    <t>17ARAX1006</t>
  </si>
  <si>
    <t>1887881#17ARAX1006</t>
  </si>
  <si>
    <t>PT SAKAI INDONESIA</t>
  </si>
  <si>
    <t>EJIP INDUSTRIAL PARK PLOT 6G SUKARESMI, CIKARANG SELATAN</t>
  </si>
  <si>
    <t>17ARRG1012</t>
  </si>
  <si>
    <t>1887881#17ARRG1012</t>
  </si>
  <si>
    <t>PT. SURI RETAIL NUSANTARA</t>
  </si>
  <si>
    <t>Jl Lkr Kp Utan No46 Cibuntu Kec Cibitung  Kabupate, n Bekasi Jawa Barat 17520 Indonesia</t>
  </si>
  <si>
    <t>17AKXE0078</t>
  </si>
  <si>
    <t>1887881#17AKXE0078</t>
  </si>
  <si>
    <t>LIPPO CIKARANG JL SRIWIJAYA NO18 CIBATU CIKARANG</t>
  </si>
  <si>
    <t>16ARAS1028</t>
  </si>
  <si>
    <t>1887881#16ARAS1028</t>
  </si>
  <si>
    <t>JL RAYA BUMI CIKARANG ASRI CIANTRA CIKARANG SELATA, N, CIKARANG SELATAN</t>
  </si>
  <si>
    <t>16ARRO1312</t>
  </si>
  <si>
    <t>1887881#16ARRO1312</t>
  </si>
  <si>
    <t>TOKO LANIKA</t>
  </si>
  <si>
    <t>JL PERMATA RAYA, WANASARI, CIBITUNG</t>
  </si>
  <si>
    <t>16ARAE1012</t>
  </si>
  <si>
    <t>1887881#16ARAE1012</t>
  </si>
  <si>
    <t>jl anggrek raya mekarmukti Cikarang utara</t>
  </si>
  <si>
    <t>16ALWS1008</t>
  </si>
  <si>
    <t>1887881#16ALWS1008</t>
  </si>
  <si>
    <t>toko erna</t>
  </si>
  <si>
    <t>perum gsp setu</t>
  </si>
  <si>
    <t>16ALXG2425</t>
  </si>
  <si>
    <t>1887881#16ALXG2425</t>
  </si>
  <si>
    <t>TOKO Khodijah Simanjuntak</t>
  </si>
  <si>
    <t>jl pasir raya serang baru</t>
  </si>
  <si>
    <t>16ALWU1043</t>
  </si>
  <si>
    <t>1887881#16ALWU1043</t>
  </si>
  <si>
    <t>toko ali SATU</t>
  </si>
  <si>
    <t>jl Raya lubang buaya setu</t>
  </si>
  <si>
    <t>16ALWU1044</t>
  </si>
  <si>
    <t>1887881#16ALWU1044</t>
  </si>
  <si>
    <t>TOKO Ucok Nasution</t>
  </si>
  <si>
    <t>jl sengon Raya lubang buaya setu</t>
  </si>
  <si>
    <t>16ARAU4237</t>
  </si>
  <si>
    <t>1887881#16ARAU4237</t>
  </si>
  <si>
    <t>toko lemuel</t>
  </si>
  <si>
    <t>jl Raya sentosa pasirsari</t>
  </si>
  <si>
    <t>16ARAW1022</t>
  </si>
  <si>
    <t>1887881#16ARAW1022</t>
  </si>
  <si>
    <t>toko sahrul</t>
  </si>
  <si>
    <t>jl Raya Kodam sukadami</t>
  </si>
  <si>
    <t>16ARRN4265</t>
  </si>
  <si>
    <t>1887881#16ARRN4265</t>
  </si>
  <si>
    <t>toko alami</t>
  </si>
  <si>
    <t>jl selang cironggeng wanajaya Cibitung</t>
  </si>
  <si>
    <t>16ARRN4266</t>
  </si>
  <si>
    <t>1887881#16ARRN4266</t>
  </si>
  <si>
    <t>abidz plastik</t>
  </si>
  <si>
    <t>jl Raya perum kirana Cibitung</t>
  </si>
  <si>
    <t>16ARAS1029</t>
  </si>
  <si>
    <t>1887881#16ARAS1029</t>
  </si>
  <si>
    <t>toko hasanah</t>
  </si>
  <si>
    <t>jl Raya ciantra ciantra ciksel</t>
  </si>
  <si>
    <t>16ARAU4238</t>
  </si>
  <si>
    <t>1887881#16ARAU4238</t>
  </si>
  <si>
    <t>Cikarang square pasirsari</t>
  </si>
  <si>
    <t>16ARRG1020</t>
  </si>
  <si>
    <t>1887881#16ARRG1020</t>
  </si>
  <si>
    <t>Madura EVA</t>
  </si>
  <si>
    <t>jl Raya Setu cibuntu Cibitung</t>
  </si>
  <si>
    <t>16AKXF4366</t>
  </si>
  <si>
    <t>1887881#16AKXF4366</t>
  </si>
  <si>
    <t>jl palem Raya perum Mangun jaya 2</t>
  </si>
  <si>
    <t>16ARAL1004</t>
  </si>
  <si>
    <t>1887881#16ARAL1004</t>
  </si>
  <si>
    <t>jl  Raya Tegal danas</t>
  </si>
  <si>
    <t>17ARAS1021</t>
  </si>
  <si>
    <t>1887881#17ARAS1021</t>
  </si>
  <si>
    <t>ORES.CO COFFEE  EATERY</t>
  </si>
  <si>
    <t>jl Raya ciantra sukadami</t>
  </si>
  <si>
    <t>17ARRO3195</t>
  </si>
  <si>
    <t>1887881#17ARRO3195</t>
  </si>
  <si>
    <t>Warkop X</t>
  </si>
  <si>
    <t>jl Raya bosih depan toko Riska plastik</t>
  </si>
  <si>
    <t>16ARAS1031</t>
  </si>
  <si>
    <t>1887881#16ARAS1031</t>
  </si>
  <si>
    <t>toko ABC</t>
  </si>
  <si>
    <t>jl buntu</t>
  </si>
  <si>
    <t>17ARAS1022</t>
  </si>
  <si>
    <t>1887881#17ARAS1022</t>
  </si>
  <si>
    <t>dalgona coffe</t>
  </si>
  <si>
    <t>ruko palazzo jl villa mutiara</t>
  </si>
  <si>
    <t>17ARAS1023</t>
  </si>
  <si>
    <t>1887881#17ARAS1023</t>
  </si>
  <si>
    <t>daycoff</t>
  </si>
  <si>
    <t>Cifest ruko Pasadena jl villa mutiara</t>
  </si>
  <si>
    <t>SMC008-F2</t>
  </si>
  <si>
    <t>AL SETYAH GENAP</t>
  </si>
  <si>
    <t>17ARAT1019</t>
  </si>
  <si>
    <t>1887881#17ARAT1019</t>
  </si>
  <si>
    <t xml:space="preserve">PT TASMA RITELINDO JAYA </t>
  </si>
  <si>
    <t xml:space="preserve">JL SCIENCE TIMUR I BLOK B 3F NO 6A JABABEKA V </t>
  </si>
  <si>
    <t>16ARAN1004</t>
  </si>
  <si>
    <t>1887881#16ARAN1004</t>
  </si>
  <si>
    <t xml:space="preserve">toko serba murah </t>
  </si>
  <si>
    <t>jl camandiri raya Jatireja</t>
  </si>
  <si>
    <t>16AKXL3366</t>
  </si>
  <si>
    <t>1887881#16AKXL3366</t>
  </si>
  <si>
    <t>toko rizki</t>
  </si>
  <si>
    <t>jl perum trias raya Tridaya sakti</t>
  </si>
  <si>
    <t>16AKXJ6321</t>
  </si>
  <si>
    <t>1887881#16AKXJ6321</t>
  </si>
  <si>
    <t>TOKO famor jaya</t>
  </si>
  <si>
    <t>jl griya asri 2 sumber jaya</t>
  </si>
  <si>
    <t>16ALNJ1001</t>
  </si>
  <si>
    <t>1887881#16ALNJ1001</t>
  </si>
  <si>
    <t>toko indah plastik</t>
  </si>
  <si>
    <t>perum sukaraya jl Bintara utama</t>
  </si>
  <si>
    <t>16ARBP1006</t>
  </si>
  <si>
    <t>1887881#16ARBP1006</t>
  </si>
  <si>
    <t>toko al mubarok</t>
  </si>
  <si>
    <t>jl grand mutiara gading telajung</t>
  </si>
  <si>
    <t>17ARAS1018</t>
  </si>
  <si>
    <t>1887881#17ARAS1018</t>
  </si>
  <si>
    <t>JL CIFEST HILL CIANTRA</t>
  </si>
  <si>
    <t>17ARAS1019</t>
  </si>
  <si>
    <t>1887881#17ARAS1019</t>
  </si>
  <si>
    <t>jl cifes hill</t>
  </si>
  <si>
    <t>16ARAD1500</t>
  </si>
  <si>
    <t>1887881#16ARAD1500</t>
  </si>
  <si>
    <t xml:space="preserve">DEBORA </t>
  </si>
  <si>
    <t>jl Raya Taruma negara vila kencana</t>
  </si>
  <si>
    <t>16ALXG2426</t>
  </si>
  <si>
    <t>1887881#16ALXG2426</t>
  </si>
  <si>
    <t>SS Water</t>
  </si>
  <si>
    <t>jl Pegadungan</t>
  </si>
  <si>
    <t>16ARAS1030</t>
  </si>
  <si>
    <t>1887881#16ARAS1030</t>
  </si>
  <si>
    <t>TOKO Mohamad Yusuf</t>
  </si>
  <si>
    <t>jl Raya ciantra</t>
  </si>
  <si>
    <t>17ARAS1020</t>
  </si>
  <si>
    <t>1887881#17ARAS1020</t>
  </si>
  <si>
    <t>mie aceh</t>
  </si>
  <si>
    <t>ruko Cifest dekat Holland bakery</t>
  </si>
  <si>
    <t>17ARAT1020</t>
  </si>
  <si>
    <t>1887881#17ARAT1020</t>
  </si>
  <si>
    <t>PT Secawan Minum Musim</t>
  </si>
  <si>
    <t>jlalam sejuk 5 no22</t>
  </si>
  <si>
    <t>16ARAU4241</t>
  </si>
  <si>
    <t>1887881#16ARAU4241</t>
  </si>
  <si>
    <t>waroeng kopi barengan</t>
  </si>
  <si>
    <t>kawasan industri Jababeka II PT supernova</t>
  </si>
  <si>
    <t>17ARBI1018</t>
  </si>
  <si>
    <t>1887881#17ARBI1018</t>
  </si>
  <si>
    <t xml:space="preserve">warkop titik kumpul </t>
  </si>
  <si>
    <t>jl tapir III</t>
  </si>
  <si>
    <t>17ARBJ1015</t>
  </si>
  <si>
    <t>1887881#17ARBJ1015</t>
  </si>
  <si>
    <t>COMMONWEALTH CULINARY CREATION</t>
  </si>
  <si>
    <t>jln science timur no 3</t>
  </si>
  <si>
    <t>16AOTL1001</t>
  </si>
  <si>
    <t>1887881#16AOTL1001</t>
  </si>
  <si>
    <t>perum vila kencana</t>
  </si>
  <si>
    <t>16ARBL1004</t>
  </si>
  <si>
    <t>1887881#16ARBL1004</t>
  </si>
  <si>
    <t>saiful</t>
  </si>
  <si>
    <t>jl rawa banteng</t>
  </si>
  <si>
    <t>TFO001</t>
  </si>
  <si>
    <t>TFO001-F1</t>
  </si>
  <si>
    <t>DIANA PUNG PUNG GANJIL</t>
  </si>
  <si>
    <t>17AMKN1008</t>
  </si>
  <si>
    <t>1887881#17AMKN1008</t>
  </si>
  <si>
    <t xml:space="preserve">M2J9 VR5 Jl Zamrudatan RT006 RW024 Padurenan </t>
  </si>
  <si>
    <t>17AMKP1003</t>
  </si>
  <si>
    <t>1887881#17AMKP1003</t>
  </si>
  <si>
    <t>Bng ozan</t>
  </si>
  <si>
    <t>Jl No17211 RT002 RW007jaya</t>
  </si>
  <si>
    <t>17ASNZ1001</t>
  </si>
  <si>
    <t>1887881#17ASNZ1001</t>
  </si>
  <si>
    <t>WARKOP A TOING</t>
  </si>
  <si>
    <t>JL CIKUNIR RAYA DEPAN NADYA MEDICAL CENTER JAKA MU</t>
  </si>
  <si>
    <t>17ASOA1007</t>
  </si>
  <si>
    <t>1887881#17ASOA1007</t>
  </si>
  <si>
    <t>WARKOP ECEU</t>
  </si>
  <si>
    <t>JL LETNAN ARSYAD RAYA NO 05 RT 008 RW012</t>
  </si>
  <si>
    <t>17ASOA1009</t>
  </si>
  <si>
    <t>1887881#17ASOA1009</t>
  </si>
  <si>
    <t>WARKOP FAMILY</t>
  </si>
  <si>
    <t>JL. RAJAWALI RAYA RT/RW 006/002</t>
  </si>
  <si>
    <t>17ASOA1010</t>
  </si>
  <si>
    <t>1887881#17ASOA1010</t>
  </si>
  <si>
    <t>WARKOP GANDEM MAREM</t>
  </si>
  <si>
    <t>JL JATI BENING II RT02 RW01 PONDOK GEDE BEKASI, PONDOK GEDE</t>
  </si>
  <si>
    <t>17ASOA1011</t>
  </si>
  <si>
    <t>1887881#17ASOA1011</t>
  </si>
  <si>
    <t>WARKOP GAUL DIPO</t>
  </si>
  <si>
    <t>JL CIKUNIR RAYA , KEL JAKA MULYA, KEC BEKASI SELATAN</t>
  </si>
  <si>
    <t>17APFO1008</t>
  </si>
  <si>
    <t>1887881#17APFO1008</t>
  </si>
  <si>
    <t>TK Arif</t>
  </si>
  <si>
    <t>Jl No9 RT003 RW011jaya</t>
  </si>
  <si>
    <t>17ASNY1004</t>
  </si>
  <si>
    <t>1887881#17ASNY1004</t>
  </si>
  <si>
    <t>SEMBAKO RICHARD</t>
  </si>
  <si>
    <t xml:space="preserve">RUKO IVOLIA BLOK H Y 46 NO 48 PUSAKA RAKYAT </t>
  </si>
  <si>
    <t>17ASOA1015</t>
  </si>
  <si>
    <t>1887881#17ASOA1015</t>
  </si>
  <si>
    <t xml:space="preserve">JL  PRAMUKA NO 23 BKS  </t>
  </si>
  <si>
    <t>17ASOC1010</t>
  </si>
  <si>
    <t>1887881#17ASOC1010</t>
  </si>
  <si>
    <t>INFINITE DRINK</t>
  </si>
  <si>
    <t xml:space="preserve">JL. KETAPANG RT 005 RW 021 NO. 62  </t>
  </si>
  <si>
    <t>17ANLX0006</t>
  </si>
  <si>
    <t>1887881#17ANLX0006</t>
  </si>
  <si>
    <t>WR Amita</t>
  </si>
  <si>
    <t>Jl Niaga No 10RT01RW02</t>
  </si>
  <si>
    <t>17ANLX0007</t>
  </si>
  <si>
    <t>1887881#17ANLX0007</t>
  </si>
  <si>
    <t>WR MP Anih</t>
  </si>
  <si>
    <t>Jl Industri No 11RT01RW02</t>
  </si>
  <si>
    <t>17ANLX0008</t>
  </si>
  <si>
    <t>1887881#17ANLX0008</t>
  </si>
  <si>
    <t>WR Ibu Alwi</t>
  </si>
  <si>
    <t>Jl Jatimulya Raya No1A blok G Jatimulya Kec T, ambun Sel Kabupaten Bekasi Jawa Barat 17510 In, donesia</t>
  </si>
  <si>
    <t>17ANLX0009</t>
  </si>
  <si>
    <t>1887881#17ANLX0009</t>
  </si>
  <si>
    <t xml:space="preserve">Sumber Chaya Rezeki </t>
  </si>
  <si>
    <t>Jl Jatimulya Raya No1A Jatimulya Kec Tambun S, el Kabupaten Bekasi Jawa Barat 17510 Indonesia</t>
  </si>
  <si>
    <t>17ANLW1296</t>
  </si>
  <si>
    <t>1887881#17ANLW1296</t>
  </si>
  <si>
    <t>toko jaya</t>
  </si>
  <si>
    <t>Ruko Jl Mutiara Gading Timur Mustikajaya Kec, Mustika Jaya Kota Bks Jawa Barat 17158 Indonesi, a</t>
  </si>
  <si>
    <t>17ANLW1297</t>
  </si>
  <si>
    <t>1887881#17ANLW1297</t>
  </si>
  <si>
    <t>Gg kecapi rt 03 02 no 106 Mustikasari Kec Musti, ka Jaya Kota Bks Jawa Barat 17167 Indonesia</t>
  </si>
  <si>
    <t>17ANLW1298</t>
  </si>
  <si>
    <t>1887881#17ANLW1298</t>
  </si>
  <si>
    <t>toko salsabila</t>
  </si>
  <si>
    <t>Jl Mutiara Gading Timur NoA211F RT002RW031, Mustikajaya Kec Mustika Jaya Kota Bks Jawa Ba, rat Indonesia</t>
  </si>
  <si>
    <t>17ANLW1299</t>
  </si>
  <si>
    <t>1887881#17ANLW1299</t>
  </si>
  <si>
    <t>toko supriyati</t>
  </si>
  <si>
    <t>jaln mutiara gading timur</t>
  </si>
  <si>
    <t>17AKXC1031</t>
  </si>
  <si>
    <t>1887881#17AKXC1031</t>
  </si>
  <si>
    <t>Jl Mustika Jaya Blok Bayan Keramat No64 RT001 RW01, 1 Mustikajaya Kec Mustika Jaya Kota Bks</t>
  </si>
  <si>
    <t>17AKXC1032</t>
  </si>
  <si>
    <t>1887881#17AKXC1032</t>
  </si>
  <si>
    <t xml:space="preserve">WARUNG KANG UU </t>
  </si>
  <si>
    <t>Jl Manggis Blok T12A No12 Pasir Angin Kec Cil eung, si Kabupaten Bogor Jawa Barat 16820 Indones</t>
  </si>
  <si>
    <t>17AKXC1033</t>
  </si>
  <si>
    <t>1887881#17AKXC1033</t>
  </si>
  <si>
    <t>Dekat Cileungsi Pasir Angin Kec Cileungsi Bogo r J, awa Barat 16820 Blok R2 no 26 Rt 0810 Pasir</t>
  </si>
  <si>
    <t>17AKXE0068</t>
  </si>
  <si>
    <t>1887881#17AKXE0068</t>
  </si>
  <si>
    <t>ES TELER SULTAN</t>
  </si>
  <si>
    <t>PERUM GRIYA ALAM SENTOSA NO 5</t>
  </si>
  <si>
    <t>17AKXE0070</t>
  </si>
  <si>
    <t>1887881#17AKXE0070</t>
  </si>
  <si>
    <t>SAKA</t>
  </si>
  <si>
    <t>JL KB SALAK LUBANG BUAYA</t>
  </si>
  <si>
    <t>17AKXG1014</t>
  </si>
  <si>
    <t>1887881#17AKXG1014</t>
  </si>
  <si>
    <t>PERUM MANGUN JAYA INDAH MEKARSARI TAMBUN SELATAN</t>
  </si>
  <si>
    <t>17AKXH1011</t>
  </si>
  <si>
    <t>1887881#17AKXH1011</t>
  </si>
  <si>
    <t>WARKOP KAKA</t>
  </si>
  <si>
    <t>JL SETIADARMA TAMBUN SELATAN</t>
  </si>
  <si>
    <t>17ALWO0011</t>
  </si>
  <si>
    <t>1887881#17ALWO0011</t>
  </si>
  <si>
    <t>TATANG</t>
  </si>
  <si>
    <t>Jl Dharma Bhakti Lubangbuaya Kec Setu Kabupat en B, ekasi Jawa Barat 17320 Indonesia</t>
  </si>
  <si>
    <t>17ALWO0012</t>
  </si>
  <si>
    <t>1887881#17ALWO0012</t>
  </si>
  <si>
    <t>AINI</t>
  </si>
  <si>
    <t>17ALWO0013</t>
  </si>
  <si>
    <t>1887881#17ALWO0013</t>
  </si>
  <si>
    <t>PUTRI DESI</t>
  </si>
  <si>
    <t>17ALWO0014</t>
  </si>
  <si>
    <t>1887881#17ALWO0014</t>
  </si>
  <si>
    <t>WARKOP AA</t>
  </si>
  <si>
    <t>17ALWO0015</t>
  </si>
  <si>
    <t>1887881#17ALWO0015</t>
  </si>
  <si>
    <t>WARKOP KEBON</t>
  </si>
  <si>
    <t>17ALWO0016</t>
  </si>
  <si>
    <t>1887881#17ALWO0016</t>
  </si>
  <si>
    <t>AGUNG</t>
  </si>
  <si>
    <t>Jl Kp Lubang Buaya Lubangbuaya Kec Setu Kabu paten, Bekasi Jawa Barat 17320 Indonesia</t>
  </si>
  <si>
    <t>17ALWO0017</t>
  </si>
  <si>
    <t>1887881#17ALWO0017</t>
  </si>
  <si>
    <t>BAROKAH</t>
  </si>
  <si>
    <t>17ALWO0018</t>
  </si>
  <si>
    <t>1887881#17ALWO0018</t>
  </si>
  <si>
    <t>SAHABAT DUA SEMBILAN</t>
  </si>
  <si>
    <t>JL KB SALAK LUBANG BUAYA SETU</t>
  </si>
  <si>
    <t>17ALWO0019</t>
  </si>
  <si>
    <t>1887881#17ALWO0019</t>
  </si>
  <si>
    <t>ZOYA</t>
  </si>
  <si>
    <t>17ALWR1003</t>
  </si>
  <si>
    <t>1887881#17ALWR1003</t>
  </si>
  <si>
    <t>KAYLA</t>
  </si>
  <si>
    <t>Jl Harvest City blok orchid h 14 No20 Cikaragem an, Kec Setu Kabupaten Bekasi Jawa Barat 17320</t>
  </si>
  <si>
    <t>17ALWR1004</t>
  </si>
  <si>
    <t>1887881#17ALWR1004</t>
  </si>
  <si>
    <t>17ALWR1005</t>
  </si>
  <si>
    <t>1887881#17ALWR1005</t>
  </si>
  <si>
    <t>17ALWR1006</t>
  </si>
  <si>
    <t>1887881#17ALWR1006</t>
  </si>
  <si>
    <t>JL JIBIN CIKARAGEMAN</t>
  </si>
  <si>
    <t>17ALWR1007</t>
  </si>
  <si>
    <t>1887881#17ALWR1007</t>
  </si>
  <si>
    <t>17ALWY1010</t>
  </si>
  <si>
    <t>1887881#17ALWY1010</t>
  </si>
  <si>
    <t>Jl Griya Sultan Persada Taman Sari Kec Setu K abup, aten Bekasi Jawa Barat 17320 Indonesia</t>
  </si>
  <si>
    <t>17ALWY1011</t>
  </si>
  <si>
    <t>1887881#17ALWY1011</t>
  </si>
  <si>
    <t>Jl Cileutik Blok A No 5 RT 0204 Kav Div Hu binter, Polri Taman Sari Kec Setu Bekasi Timur</t>
  </si>
  <si>
    <t>17ALWY1012</t>
  </si>
  <si>
    <t>1887881#17ALWY1012</t>
  </si>
  <si>
    <t>J2MMC4W Perumahan Grand Tamansari Residence Tama n, Sari Kec Setu Kabupaten Bekasi Jawa Barat I</t>
  </si>
  <si>
    <t>17ALWY1013</t>
  </si>
  <si>
    <t>1887881#17ALWY1013</t>
  </si>
  <si>
    <t>17ALWY1014</t>
  </si>
  <si>
    <t>1887881#17ALWY1014</t>
  </si>
  <si>
    <t>17ARAE1018</t>
  </si>
  <si>
    <t>1887881#17ARAE1018</t>
  </si>
  <si>
    <t>WARKOP KURNIASIH</t>
  </si>
  <si>
    <t>Jl Raya Industri No9 Mekarmukti Kec Cikarang Utara, Kabupaten Bekasi Jawa Barat 17530 Indones</t>
  </si>
  <si>
    <t>17ARAE1019</t>
  </si>
  <si>
    <t>1887881#17ARAE1019</t>
  </si>
  <si>
    <t>WAKOP HEGAR</t>
  </si>
  <si>
    <t>Jl Niaga Raya No1 Mekarmukti Kec Cikarang Uta ra K, abupaten Bekasi Jawa Barat 17530 Indonesia</t>
  </si>
  <si>
    <t>17ARVW1002</t>
  </si>
  <si>
    <t>1887881#17ARVW1002</t>
  </si>
  <si>
    <t>JL PERUM FIRDAUS RESIDENCE A27 NO 1</t>
  </si>
  <si>
    <t>17ASHV1010</t>
  </si>
  <si>
    <t>1887881#17ASHV1010</t>
  </si>
  <si>
    <t>NURAGUNG</t>
  </si>
  <si>
    <t>Jl jati bening</t>
  </si>
  <si>
    <t>17ASHV1011</t>
  </si>
  <si>
    <t>1887881#17ASHV1011</t>
  </si>
  <si>
    <t>GANG MORFOX NO 162</t>
  </si>
  <si>
    <t>17ASHV1012</t>
  </si>
  <si>
    <t>1887881#17ASHV1012</t>
  </si>
  <si>
    <t>JL  BUARAN RT 4 RW 2 SERPONG BUARAN</t>
  </si>
  <si>
    <t>17ASHV1013</t>
  </si>
  <si>
    <t>1887881#17ASHV1013</t>
  </si>
  <si>
    <t>Jl Mandor Aren RT003RW006 Ciketing Udik Kec Bantar, Gebang Kota Bks Jawa Barat 17153 Indon</t>
  </si>
  <si>
    <t>17ASHV1016</t>
  </si>
  <si>
    <t>1887881#17ASHV1016</t>
  </si>
  <si>
    <t>TAMAN TEKNO BLOK H 7 NO 32</t>
  </si>
  <si>
    <t>17ASHV1017</t>
  </si>
  <si>
    <t>1887881#17ASHV1017</t>
  </si>
  <si>
    <t>DE CASA BLOK A 4 RT 005 RW 006</t>
  </si>
  <si>
    <t>17ASHV1061</t>
  </si>
  <si>
    <t>1887881#17ASHV1061</t>
  </si>
  <si>
    <t>JL TAMAN WISMA ASRI RT 003 RW 015</t>
  </si>
  <si>
    <t>17ASHV1063</t>
  </si>
  <si>
    <t>1887881#17ASHV1063</t>
  </si>
  <si>
    <t>17ASHV1064</t>
  </si>
  <si>
    <t>1887881#17ASHV1064</t>
  </si>
  <si>
    <t>17ASHV1096</t>
  </si>
  <si>
    <t>1887881#17ASHV1096</t>
  </si>
  <si>
    <t>JL RAYA HANKAM NO 11</t>
  </si>
  <si>
    <t>17ASHV1103</t>
  </si>
  <si>
    <t>1887881#17ASHV1103</t>
  </si>
  <si>
    <t>TOKO TOMA</t>
  </si>
  <si>
    <t>17ASHV1104</t>
  </si>
  <si>
    <t>1887881#17ASHV1104</t>
  </si>
  <si>
    <t>JL JATI ASIH NO 20</t>
  </si>
  <si>
    <t>17ASHV1116</t>
  </si>
  <si>
    <t>1887881#17ASHV1116</t>
  </si>
  <si>
    <t>WARKOP AL HIDAYAH</t>
  </si>
  <si>
    <t>JL PASAR KECAPI RT003RW001</t>
  </si>
  <si>
    <t>17ASHV1117</t>
  </si>
  <si>
    <t>1887881#17ASHV1117</t>
  </si>
  <si>
    <t>WARKOP MELATI RAYA</t>
  </si>
  <si>
    <t>Smp 27 Bekasi Sumur Batu Kec Bantar Gebang Kot a B, ks Jawa Barat 17154 Indonesia</t>
  </si>
  <si>
    <t>17ASHV1118</t>
  </si>
  <si>
    <t>1887881#17ASHV1118</t>
  </si>
  <si>
    <t>WARKOP MUTIARA 99</t>
  </si>
  <si>
    <t>Kp Serang Taman Rahayu Rt 001006 RT003RW004 Taman, Rahayu Kec Setu Kabupaten Bekasi Jawa B</t>
  </si>
  <si>
    <t>17ASHV1119</t>
  </si>
  <si>
    <t>1887881#17ASHV1119</t>
  </si>
  <si>
    <t>WARUNG IBU DWI</t>
  </si>
  <si>
    <t>Jl Dawuan No40 RT001RW004 Sumur Batu Kec Bantar Ge, bang Kota Bks Jawa Barat 17153 Indones</t>
  </si>
  <si>
    <t>17ASHV1120</t>
  </si>
  <si>
    <t>1887881#17ASHV1120</t>
  </si>
  <si>
    <t>WARUNG OZI</t>
  </si>
  <si>
    <t>JL SINAR ASIH 1 KP KEBANTENAN RT 01 RW08</t>
  </si>
  <si>
    <t>17ANLW1311</t>
  </si>
  <si>
    <t>1887881#17ANLW1311</t>
  </si>
  <si>
    <t>TOKO ZACK</t>
  </si>
  <si>
    <t>RT 001 RW 03 KELPADURENAN MUSTIKAJAYA NO 147</t>
  </si>
  <si>
    <t>17ANLY1070</t>
  </si>
  <si>
    <t>1887881#17ANLY1070</t>
  </si>
  <si>
    <t>WR AL IMAN</t>
  </si>
  <si>
    <t>JL PERUM ZAMRUD</t>
  </si>
  <si>
    <t>17ASTF1112</t>
  </si>
  <si>
    <t>1887881#17ASTF1112</t>
  </si>
  <si>
    <t>WR INAYAH</t>
  </si>
  <si>
    <t>JL RAYA BANTAR GEBANG SETU</t>
  </si>
  <si>
    <t>17ALWY1026</t>
  </si>
  <si>
    <t>1887881#17ALWY1026</t>
  </si>
  <si>
    <t>JL. AWIRARANGAN TAMANSARI SETU</t>
  </si>
  <si>
    <t>17ANLW1316</t>
  </si>
  <si>
    <t>1887881#17ANLW1316</t>
  </si>
  <si>
    <t>WR BUDEH</t>
  </si>
  <si>
    <t>JL CARINGIN RT001 RW002, MUSTIKA SARI, MUSTIKA JAYA</t>
  </si>
  <si>
    <t>17AMDP1080</t>
  </si>
  <si>
    <t>1887881#17AMDP1080</t>
  </si>
  <si>
    <t>WARKOP DJAYA SENTOSA</t>
  </si>
  <si>
    <t>JL BLUE SAFIR RAYA NO 33 BOJONG RAWALUMBU</t>
  </si>
  <si>
    <t>17ANLW1336</t>
  </si>
  <si>
    <t>1887881#17ANLW1336</t>
  </si>
  <si>
    <t>JL. TUNGGILIS MUSTIKA JAYA</t>
  </si>
  <si>
    <t>17ANLW1337</t>
  </si>
  <si>
    <t>1887881#17ANLW1337</t>
  </si>
  <si>
    <t>JL. MUTIKA JAYA</t>
  </si>
  <si>
    <t>17ANLW1338</t>
  </si>
  <si>
    <t>1887881#17ANLW1338</t>
  </si>
  <si>
    <t>JL. KP TUNGGILIS MUSTIKA JAYA</t>
  </si>
  <si>
    <t>17ANLW1339</t>
  </si>
  <si>
    <t>1887881#17ANLW1339</t>
  </si>
  <si>
    <t>WARKOP EMAK</t>
  </si>
  <si>
    <t>JL. KP TUNGILIS MUSTIKA JAYA</t>
  </si>
  <si>
    <t>17ANLW1340</t>
  </si>
  <si>
    <t>1887881#17ANLW1340</t>
  </si>
  <si>
    <t>JL. KP TUNGGILIS</t>
  </si>
  <si>
    <t>17ANLY1072</t>
  </si>
  <si>
    <t>1887881#17ANLY1072</t>
  </si>
  <si>
    <t>jl zamrud utara 7 rt 005 rw 015 kel padurenan</t>
  </si>
  <si>
    <t>17ANLY1073</t>
  </si>
  <si>
    <t>1887881#17ANLY1073</t>
  </si>
  <si>
    <t>17ANLY1074</t>
  </si>
  <si>
    <t>1887881#17ANLY1074</t>
  </si>
  <si>
    <t>17ANLY1075</t>
  </si>
  <si>
    <t>1887881#17ANLY1075</t>
  </si>
  <si>
    <t>wr ajun</t>
  </si>
  <si>
    <t>17ANLY1076</t>
  </si>
  <si>
    <t>1887881#17ANLY1076</t>
  </si>
  <si>
    <t>jl zamrud utara 7 rt  005 rw 015 kel padurenan</t>
  </si>
  <si>
    <t>17ANLY1077</t>
  </si>
  <si>
    <t>1887881#17ANLY1077</t>
  </si>
  <si>
    <t>jl zamrud utara 7 rt 005 rw 015  kel padurenan</t>
  </si>
  <si>
    <t>17ANLY1078</t>
  </si>
  <si>
    <t>1887881#17ANLY1078</t>
  </si>
  <si>
    <t>17ANLY1079</t>
  </si>
  <si>
    <t>1887881#17ANLY1079</t>
  </si>
  <si>
    <t>Toko kartika</t>
  </si>
  <si>
    <t>17ANLY1080</t>
  </si>
  <si>
    <t>1887881#17ANLY1080</t>
  </si>
  <si>
    <t xml:space="preserve">toko bilung </t>
  </si>
  <si>
    <t>jl zamrud utara 7rt 005 rw 015 kel padurenan</t>
  </si>
  <si>
    <t>17ANLY1081</t>
  </si>
  <si>
    <t>1887881#17ANLY1081</t>
  </si>
  <si>
    <t>jl zamrud utara 7r rt 005 rw 015 kel padurenan</t>
  </si>
  <si>
    <t>17ANLY1082</t>
  </si>
  <si>
    <t>1887881#17ANLY1082</t>
  </si>
  <si>
    <t>Toko madura alex</t>
  </si>
  <si>
    <t xml:space="preserve">jl gondang rt 002 rw 005 kel cimuning </t>
  </si>
  <si>
    <t>17ANLY1083</t>
  </si>
  <si>
    <t>1887881#17ANLY1083</t>
  </si>
  <si>
    <t>WR NURYANTI</t>
  </si>
  <si>
    <t>jl bengkong raya kel padurenan</t>
  </si>
  <si>
    <t>17ANLY1084</t>
  </si>
  <si>
    <t>1887881#17ANLY1084</t>
  </si>
  <si>
    <t>WARKOP TOMI</t>
  </si>
  <si>
    <t>jl bengkong kel padurenan</t>
  </si>
  <si>
    <t>17ANLY1085</t>
  </si>
  <si>
    <t>1887881#17ANLY1085</t>
  </si>
  <si>
    <t>WARKOP BAROKAH</t>
  </si>
  <si>
    <t>17ANLY1086</t>
  </si>
  <si>
    <t>1887881#17ANLY1086</t>
  </si>
  <si>
    <t>WR MPO OSIH</t>
  </si>
  <si>
    <t>17ANLY1087</t>
  </si>
  <si>
    <t>1887881#17ANLY1087</t>
  </si>
  <si>
    <t>17ANLY1088</t>
  </si>
  <si>
    <t>1887881#17ANLY1088</t>
  </si>
  <si>
    <t>WARKOP DULLOH</t>
  </si>
  <si>
    <t>17ANLY1089</t>
  </si>
  <si>
    <t>1887881#17ANLY1089</t>
  </si>
  <si>
    <t>WR SURYA</t>
  </si>
  <si>
    <t>17ANLY1090</t>
  </si>
  <si>
    <t>1887881#17ANLY1090</t>
  </si>
  <si>
    <t>WR ASRI</t>
  </si>
  <si>
    <t>17ANLY1091</t>
  </si>
  <si>
    <t>1887881#17ANLY1091</t>
  </si>
  <si>
    <t>WR AMIRAH</t>
  </si>
  <si>
    <t>17ANLY1092</t>
  </si>
  <si>
    <t>1887881#17ANLY1092</t>
  </si>
  <si>
    <t>WARKOP SELARAS</t>
  </si>
  <si>
    <t>17ANLY1093</t>
  </si>
  <si>
    <t>1887881#17ANLY1093</t>
  </si>
  <si>
    <t>WARKOP SETIA</t>
  </si>
  <si>
    <t>jl dukuh zamrud kel padurenan</t>
  </si>
  <si>
    <t>17ANLY1094</t>
  </si>
  <si>
    <t>1887881#17ANLY1094</t>
  </si>
  <si>
    <t>WARKOP BANG TEMON</t>
  </si>
  <si>
    <t>17ANLY1095</t>
  </si>
  <si>
    <t>1887881#17ANLY1095</t>
  </si>
  <si>
    <t>WR FARHAN</t>
  </si>
  <si>
    <t>17ANLY1096</t>
  </si>
  <si>
    <t>1887881#17ANLY1096</t>
  </si>
  <si>
    <t>WR TIARA</t>
  </si>
  <si>
    <t>17ANLY1097</t>
  </si>
  <si>
    <t>1887881#17ANLY1097</t>
  </si>
  <si>
    <t>WARKOP TEH MALA</t>
  </si>
  <si>
    <t>17ANLY1098</t>
  </si>
  <si>
    <t>1887881#17ANLY1098</t>
  </si>
  <si>
    <t>WARKOP AREMA</t>
  </si>
  <si>
    <t>17ANLY1099</t>
  </si>
  <si>
    <t>1887881#17ANLY1099</t>
  </si>
  <si>
    <t>WR ARISHA</t>
  </si>
  <si>
    <t>17ANLY1100</t>
  </si>
  <si>
    <t>1887881#17ANLY1100</t>
  </si>
  <si>
    <t>WARKOP ATHAYA</t>
  </si>
  <si>
    <t>17ANLY1101</t>
  </si>
  <si>
    <t>1887881#17ANLY1101</t>
  </si>
  <si>
    <t>WARKOP DINDA</t>
  </si>
  <si>
    <t>17ANLY1102</t>
  </si>
  <si>
    <t>1887881#17ANLY1102</t>
  </si>
  <si>
    <t>WR BIRU</t>
  </si>
  <si>
    <t>TFO001-F2</t>
  </si>
  <si>
    <t>DIANA PUNG PUNG GENAP</t>
  </si>
  <si>
    <t>17ASNY1003</t>
  </si>
  <si>
    <t>1887881#17ASNY1003</t>
  </si>
  <si>
    <t>SULAIMAN</t>
  </si>
  <si>
    <t xml:space="preserve">JL. RAYA TAMBELANG DEPAN BANK BJB  </t>
  </si>
  <si>
    <t>17ASTF1100</t>
  </si>
  <si>
    <t>1887881#17ASTF1100</t>
  </si>
  <si>
    <t>JALAN NAROGONG RW10</t>
  </si>
  <si>
    <t>17ANLW0003</t>
  </si>
  <si>
    <t>1887881#17ANLW0003</t>
  </si>
  <si>
    <t>Jl Al-Huda RW010 NoRT01 Jatimulya Kec Tambun, Sel Kabupaten Bekasi Jawa Barat 17510 Indones, ia</t>
  </si>
  <si>
    <t>17ANLW0004</t>
  </si>
  <si>
    <t>1887881#17ANLW0004</t>
  </si>
  <si>
    <t>Jl Al-Huda No219 RT001RW10 Jatimulya Kec, Tambun Sel Kabupaten Bekasi Jawa Barat 17510 I, ndonesia</t>
  </si>
  <si>
    <t>17ANLW1282</t>
  </si>
  <si>
    <t>1887881#17ANLW1282</t>
  </si>
  <si>
    <t>warkop zidan</t>
  </si>
  <si>
    <t>jalan mustika jaya</t>
  </si>
  <si>
    <t>17ANLW1285</t>
  </si>
  <si>
    <t>1887881#17ANLW1285</t>
  </si>
  <si>
    <t>toko nidif</t>
  </si>
  <si>
    <t>17ASTF1110</t>
  </si>
  <si>
    <t>1887881#17ASTF1110</t>
  </si>
  <si>
    <t>toko hj nomeh</t>
  </si>
  <si>
    <t>Jl Telkom RT002RW004 Padurenan Kec Mustika, Jaya Kota Bks Jawa Barat Indonesia</t>
  </si>
  <si>
    <t>17ANLW1300</t>
  </si>
  <si>
    <t>1887881#17ANLW1300</t>
  </si>
  <si>
    <t>Jl Pd Timur Indah No33 RT003RW10 Mustikasa, ri Kec Mustika Jaya Kota Bks Jawa Barat 17157, Indonesia</t>
  </si>
  <si>
    <t>17ANLW1301</t>
  </si>
  <si>
    <t>1887881#17ANLW1301</t>
  </si>
  <si>
    <t>warkop bang galang</t>
  </si>
  <si>
    <t>Jl Pd Timur Indah Mustikajaya Kec Tambun Sel, Kota Bks Jawa Barat 17157 Indonesia</t>
  </si>
  <si>
    <t>17ANLW1302</t>
  </si>
  <si>
    <t>1887881#17ANLW1302</t>
  </si>
  <si>
    <t>warkop fadil</t>
  </si>
  <si>
    <t>Seberang RS Puspa Husada Mustikasari Kec Mustik, a Jaya Kota Bks Jawa Barat Indonesia</t>
  </si>
  <si>
    <t>17ANLW1303</t>
  </si>
  <si>
    <t>1887881#17ANLW1303</t>
  </si>
  <si>
    <t>warkop mimin</t>
  </si>
  <si>
    <t>Jl Puyuh Raya No467 RT003RW004 Mustikajaya, Kec Mustika Jaya Kota Bks Jawa Barat 17158 In, donesia</t>
  </si>
  <si>
    <t>17ANLW1304</t>
  </si>
  <si>
    <t>1887881#17ANLW1304</t>
  </si>
  <si>
    <t>warkop safa</t>
  </si>
  <si>
    <t>Jl Pondok Timur Rawa Sapi RT01RW010 Jatimul, ya Kec Tambun Sel Kabupaten Bekasi Jawa Barat, 17510 Indonesia</t>
  </si>
  <si>
    <t>17AKXC1016</t>
  </si>
  <si>
    <t>1887881#17AKXC1016</t>
  </si>
  <si>
    <t xml:space="preserve">toko aceng </t>
  </si>
  <si>
    <t>jalan jati mulya</t>
  </si>
  <si>
    <t>17AKXC1017</t>
  </si>
  <si>
    <t>1887881#17AKXC1017</t>
  </si>
  <si>
    <t xml:space="preserve">jalan jati mulya </t>
  </si>
  <si>
    <t>17AKXC1018</t>
  </si>
  <si>
    <t>1887881#17AKXC1018</t>
  </si>
  <si>
    <t>jakan jati mulya</t>
  </si>
  <si>
    <t>17AKXC1019</t>
  </si>
  <si>
    <t>1887881#17AKXC1019</t>
  </si>
  <si>
    <t>17ANLW1306</t>
  </si>
  <si>
    <t>1887881#17ANLW1306</t>
  </si>
  <si>
    <t>toko rama</t>
  </si>
  <si>
    <t>jln mutiara gading timur</t>
  </si>
  <si>
    <t>17ANLW1307</t>
  </si>
  <si>
    <t>1887881#17ANLW1307</t>
  </si>
  <si>
    <t>jalan mutiara gading timur</t>
  </si>
  <si>
    <t>17ANLW1308</t>
  </si>
  <si>
    <t>1887881#17ANLW1308</t>
  </si>
  <si>
    <t>17ANLW1309</t>
  </si>
  <si>
    <t>1887881#17ANLW1309</t>
  </si>
  <si>
    <t>17ASTH0033</t>
  </si>
  <si>
    <t>1887881#17ASTH0033</t>
  </si>
  <si>
    <t>WARUNG DIVA</t>
  </si>
  <si>
    <t>17AKXC1020</t>
  </si>
  <si>
    <t>1887881#17AKXC1020</t>
  </si>
  <si>
    <t>ES CAMPUR 2 DARA</t>
  </si>
  <si>
    <t>Regency Ruko Jl Raya Bekasi Jl Raya Bekasi Timu r, Regensi No10 RT001RW014 Cimuning Kec Mus</t>
  </si>
  <si>
    <t>17AKXC1034</t>
  </si>
  <si>
    <t>1887881#17AKXC1034</t>
  </si>
  <si>
    <t xml:space="preserve">BAYU </t>
  </si>
  <si>
    <t>BOJONG RAWALUMBU</t>
  </si>
  <si>
    <t>17AKXC1036</t>
  </si>
  <si>
    <t>1887881#17AKXC1036</t>
  </si>
  <si>
    <t>DEA</t>
  </si>
  <si>
    <t>17AKXC1038</t>
  </si>
  <si>
    <t>1887881#17AKXC1038</t>
  </si>
  <si>
    <t>JUS DAN SOP BUAH IBU RATU 45</t>
  </si>
  <si>
    <t>Jl raya pd Hijau blok A20 Rt04 RW020 Pengas inan K, ec Rawalumbu Kota Bks Jawa Barat 17115</t>
  </si>
  <si>
    <t>17AKXC1045</t>
  </si>
  <si>
    <t>1887881#17AKXC1045</t>
  </si>
  <si>
    <t>JL JATI MULYA RAYA NO332A</t>
  </si>
  <si>
    <t>17AKXC1046</t>
  </si>
  <si>
    <t>1887881#17AKXC1046</t>
  </si>
  <si>
    <t>JL PD TIMUR INDAH NO 39 JATIMULYA TAMBUN SELATAN</t>
  </si>
  <si>
    <t>17AKXC1047</t>
  </si>
  <si>
    <t>1887881#17AKXC1047</t>
  </si>
  <si>
    <t>TUGU JATIMULYA H JAMPANG JATIMULYA TAMBUN SELATAN</t>
  </si>
  <si>
    <t>17AKXE0066</t>
  </si>
  <si>
    <t>1887881#17AKXE0066</t>
  </si>
  <si>
    <t>JL TRIDAYA SAKTI NO25 TAMBUN</t>
  </si>
  <si>
    <t>17AKXE0067</t>
  </si>
  <si>
    <t>1887881#17AKXE0067</t>
  </si>
  <si>
    <t>Jl MT Haryono No12 RT003RW006 Burangkeng Kec Setu, Kabupaten Bekasi Jawa Barat 17320 Ind</t>
  </si>
  <si>
    <t>17AKXE0069</t>
  </si>
  <si>
    <t>1887881#17AKXE0069</t>
  </si>
  <si>
    <t>SEGARA</t>
  </si>
  <si>
    <t>Pasir Angin Kec Cileungsi Kabupaten Bogor Jawa Bar, at 16820 Indonesia</t>
  </si>
  <si>
    <t>17ALWO0020</t>
  </si>
  <si>
    <t>1887881#17ALWO0020</t>
  </si>
  <si>
    <t>SOP BUAH DAN JUICE BUAH KHAS CIREBON</t>
  </si>
  <si>
    <t>17ALWO1007</t>
  </si>
  <si>
    <t>1887881#17ALWO1007</t>
  </si>
  <si>
    <t>JUS WARUNG BAGJA</t>
  </si>
  <si>
    <t>Jl Raya Bekasi Timur Regensi No1 Burangkeng Ke c M, ustika Jaya Kota Bks Jawa Barat 17155 Indon</t>
  </si>
  <si>
    <t>17ALWO1008</t>
  </si>
  <si>
    <t>1887881#17ALWO1008</t>
  </si>
  <si>
    <t>RAFA ES THAI TEA</t>
  </si>
  <si>
    <t>RT004RW002 Cikiwul Kec Bantar Gebang Kota B ks Jaw, a Barat Indonesia</t>
  </si>
  <si>
    <t>17ALWO1009</t>
  </si>
  <si>
    <t>1887881#17ALWO1009</t>
  </si>
  <si>
    <t>WARKOP ASEP</t>
  </si>
  <si>
    <t>blok D3 Jl Raya Bekasi Timur Regensi No16 RT0 02RW, 014 Cimuning Kec Mustika Jaya Kota Bks</t>
  </si>
  <si>
    <t>17ALWO1011</t>
  </si>
  <si>
    <t>1887881#17ALWO1011</t>
  </si>
  <si>
    <t>WARKOP UJANG</t>
  </si>
  <si>
    <t>17ALWP1016</t>
  </si>
  <si>
    <t>1887881#17ALWP1016</t>
  </si>
  <si>
    <t>Jl Cinyosog No50b RT2RW01 Burangkeng Kec Setu Kabu, paten Bekasi Jawa Barat 17322 Indonesi</t>
  </si>
  <si>
    <t>17ALWQ1014</t>
  </si>
  <si>
    <t>1887881#17ALWQ1014</t>
  </si>
  <si>
    <t>WR ARI</t>
  </si>
  <si>
    <t>Jl Kp Cinyosog Jl Sasak Dempul Nort0305 Bura ngken, g Kec Setu Kabupaten Bekasi Jawa Barat 17</t>
  </si>
  <si>
    <t>17ANLW0042</t>
  </si>
  <si>
    <t>1887881#17ANLW0042</t>
  </si>
  <si>
    <t>ALVIN JUS</t>
  </si>
  <si>
    <t>17ARAC1013</t>
  </si>
  <si>
    <t>1887881#17ARAC1013</t>
  </si>
  <si>
    <t>WARKOP TEMAN</t>
  </si>
  <si>
    <t>JL GATOT SUBROTO NO43C KARANGASIH</t>
  </si>
  <si>
    <t>17ASHV1037</t>
  </si>
  <si>
    <t>1887881#17ASHV1037</t>
  </si>
  <si>
    <t>17ASHV1038</t>
  </si>
  <si>
    <t>1887881#17ASHV1038</t>
  </si>
  <si>
    <t>Cipenjo Kec Cileungsi Kabupaten Bogor Jawa Bar at, 16820 Indonesia</t>
  </si>
  <si>
    <t>17ASHV1039</t>
  </si>
  <si>
    <t>1887881#17ASHV1039</t>
  </si>
  <si>
    <t>Jl GC I No55 Cipenjo Kec Cileungsi Kabupaten Bogor, Jawa Barat 16820 Indonesia</t>
  </si>
  <si>
    <t>17ASHV1040</t>
  </si>
  <si>
    <t>1887881#17ASHV1040</t>
  </si>
  <si>
    <t>Jl Mandor Senan Cipenjo Kec Cileungsi Kabupat en B, ogor Jawa Barat 16820 Indonesia</t>
  </si>
  <si>
    <t>17ASHV1046</t>
  </si>
  <si>
    <t>1887881#17ASHV1046</t>
  </si>
  <si>
    <t>JL KEBON KELAPA</t>
  </si>
  <si>
    <t>17ALWY1033</t>
  </si>
  <si>
    <t>1887881#17ALWY1033</t>
  </si>
  <si>
    <t>WARUNG VEGA</t>
  </si>
  <si>
    <t>JL CINYOSOG BURANGKENG SETU</t>
  </si>
  <si>
    <t>17ANLV1053</t>
  </si>
  <si>
    <t>1887881#17ANLV1053</t>
  </si>
  <si>
    <t>RUKO GREEN PARADISA JL DANDANG RT03 RW04, CIMUNING, MUSTIKA JAYA</t>
  </si>
  <si>
    <t>17AMKN1014</t>
  </si>
  <si>
    <t>1887881#17AMKN1014</t>
  </si>
  <si>
    <t>JUS CEMERLANG</t>
  </si>
  <si>
    <t>JL CEMERLANG RT07 RW02 JATI BENING BARU</t>
  </si>
  <si>
    <t>17ANLW1319</t>
  </si>
  <si>
    <t>1887881#17ANLW1319</t>
  </si>
  <si>
    <t>JUS KABITA MANG ASEP</t>
  </si>
  <si>
    <t>JL RAYA MUTIARA GADING TIMUR MUSTIKA JAYA</t>
  </si>
  <si>
    <t>17AMDP1081</t>
  </si>
  <si>
    <t>1887881#17AMDP1081</t>
  </si>
  <si>
    <t>WARKOP GOLD</t>
  </si>
  <si>
    <t>JL. RAYA RAWALUMBU NO 17 BOJONG</t>
  </si>
  <si>
    <t>17AMDQ1055</t>
  </si>
  <si>
    <t>1887881#17AMDQ1055</t>
  </si>
  <si>
    <t>JL. PRAMUKA PENGASINAN RT01RW02 RAWALUMBU</t>
  </si>
  <si>
    <t>17ANLV1102</t>
  </si>
  <si>
    <t>1887881#17ANLV1102</t>
  </si>
  <si>
    <t>WARKOP GALUH</t>
  </si>
  <si>
    <t>jl utan kalim kel cimuning</t>
  </si>
  <si>
    <t>17ANLV1103</t>
  </si>
  <si>
    <t>1887881#17ANLV1103</t>
  </si>
  <si>
    <t>17ANLV1104</t>
  </si>
  <si>
    <t>1887881#17ANLV1104</t>
  </si>
  <si>
    <t>WR REYADI</t>
  </si>
  <si>
    <t>17ANLV1105</t>
  </si>
  <si>
    <t>1887881#17ANLV1105</t>
  </si>
  <si>
    <t>WR TEH ELIN</t>
  </si>
  <si>
    <t>17ANLV1106</t>
  </si>
  <si>
    <t>1887881#17ANLV1106</t>
  </si>
  <si>
    <t>WARKOP YUSUF</t>
  </si>
  <si>
    <t>17ANLV1107</t>
  </si>
  <si>
    <t>1887881#17ANLV1107</t>
  </si>
  <si>
    <t>WARKOP CINTA</t>
  </si>
  <si>
    <t>17ANLV1108</t>
  </si>
  <si>
    <t>1887881#17ANLV1108</t>
  </si>
  <si>
    <t>WARKOP NGEUNAH</t>
  </si>
  <si>
    <t>17ANLV1109</t>
  </si>
  <si>
    <t>1887881#17ANLV1109</t>
  </si>
  <si>
    <t>WR SAFIRA</t>
  </si>
  <si>
    <t>17ANLV1110</t>
  </si>
  <si>
    <t>1887881#17ANLV1110</t>
  </si>
  <si>
    <t>WARKOP ROY</t>
  </si>
  <si>
    <t>17ANLV1111</t>
  </si>
  <si>
    <t>1887881#17ANLV1111</t>
  </si>
  <si>
    <t>WARKOP DELIMA</t>
  </si>
  <si>
    <t>17ANLW1414</t>
  </si>
  <si>
    <t>1887881#17ANLW1414</t>
  </si>
  <si>
    <t>WARKOP BOBI</t>
  </si>
  <si>
    <t xml:space="preserve">jl bayan II rt 003 rw 011 kel mustikajaya </t>
  </si>
  <si>
    <t>17ANLW1415</t>
  </si>
  <si>
    <t>1887881#17ANLW1415</t>
  </si>
  <si>
    <t>WR NINA</t>
  </si>
  <si>
    <t>jl bayan II rt 003 rw 011 kel mustikajaya</t>
  </si>
  <si>
    <t>17ANLW1416</t>
  </si>
  <si>
    <t>1887881#17ANLW1416</t>
  </si>
  <si>
    <t>jl bayan II kel mustikajaya</t>
  </si>
  <si>
    <t>17ANLW1417</t>
  </si>
  <si>
    <t>1887881#17ANLW1417</t>
  </si>
  <si>
    <t>17ANLW1418</t>
  </si>
  <si>
    <t>1887881#17ANLW1418</t>
  </si>
  <si>
    <t>17ANLW1419</t>
  </si>
  <si>
    <t>1887881#17ANLW1419</t>
  </si>
  <si>
    <t>17ANLW1420</t>
  </si>
  <si>
    <t>1887881#17ANLW1420</t>
  </si>
  <si>
    <t>17ANLW1421</t>
  </si>
  <si>
    <t>1887881#17ANLW1421</t>
  </si>
  <si>
    <t>17ANLW1422</t>
  </si>
  <si>
    <t>1887881#17ANLW1422</t>
  </si>
  <si>
    <t>17ANLW1423</t>
  </si>
  <si>
    <t>1887881#17ANLW1423</t>
  </si>
  <si>
    <t>17ANLW1424</t>
  </si>
  <si>
    <t>1887881#17ANLW1424</t>
  </si>
  <si>
    <t>jl ampera rt 014 rw 008 kel mustikasari</t>
  </si>
  <si>
    <t>17ANLW1425</t>
  </si>
  <si>
    <t>1887881#17ANLW1425</t>
  </si>
  <si>
    <t>WR TEH ULAN</t>
  </si>
  <si>
    <t>17ANLW1426</t>
  </si>
  <si>
    <t>1887881#17ANLW1426</t>
  </si>
  <si>
    <t>WR UJANG</t>
  </si>
  <si>
    <t>17ANLW1427</t>
  </si>
  <si>
    <t>1887881#17ANLW1427</t>
  </si>
  <si>
    <t>WARKOP NUR</t>
  </si>
  <si>
    <t>17ANLW1428</t>
  </si>
  <si>
    <t>1887881#17ANLW1428</t>
  </si>
  <si>
    <t>WR OLIVIA</t>
  </si>
  <si>
    <t>17ANLW1429</t>
  </si>
  <si>
    <t>1887881#17ANLW1429</t>
  </si>
  <si>
    <t>WR YOGI</t>
  </si>
  <si>
    <t>17ANLW1430</t>
  </si>
  <si>
    <t>1887881#17ANLW1430</t>
  </si>
  <si>
    <t>WR YOSITA</t>
  </si>
  <si>
    <t>jl ampera rt 014 rw 008 kel mustikajaya</t>
  </si>
  <si>
    <t>17AMDP1099</t>
  </si>
  <si>
    <t>1887881#17AMDP1099</t>
  </si>
  <si>
    <t>JL BAMBU KUNING SEPANJANG JAYA</t>
  </si>
  <si>
    <t>17ANLW1431</t>
  </si>
  <si>
    <t>1887881#17ANLW1431</t>
  </si>
  <si>
    <t>jl h naipin rt 002 rw 007 kel mustikajaya</t>
  </si>
  <si>
    <t>17ANLW1432</t>
  </si>
  <si>
    <t>1887881#17ANLW1432</t>
  </si>
  <si>
    <t>17ANLW1433</t>
  </si>
  <si>
    <t>1887881#17ANLW1433</t>
  </si>
  <si>
    <t>17ANLW1434</t>
  </si>
  <si>
    <t>1887881#17ANLW1434</t>
  </si>
  <si>
    <t>17ANLW1435</t>
  </si>
  <si>
    <t>1887881#17ANLW1435</t>
  </si>
  <si>
    <t>17ANLW1436</t>
  </si>
  <si>
    <t>1887881#17ANLW1436</t>
  </si>
  <si>
    <t>17ANLW1437</t>
  </si>
  <si>
    <t>1887881#17ANLW1437</t>
  </si>
  <si>
    <t>17ANLW1438</t>
  </si>
  <si>
    <t>1887881#17ANLW1438</t>
  </si>
  <si>
    <t>17ANLW1439</t>
  </si>
  <si>
    <t>1887881#17ANLW1439</t>
  </si>
  <si>
    <t>17ANLW1440</t>
  </si>
  <si>
    <t>1887881#17ANLW1440</t>
  </si>
  <si>
    <t>17ANLW1441</t>
  </si>
  <si>
    <t>1887881#17ANLW1441</t>
  </si>
  <si>
    <t>17ANLW1442</t>
  </si>
  <si>
    <t>1887881#17ANLW1442</t>
  </si>
  <si>
    <t>17ANLW1443</t>
  </si>
  <si>
    <t>1887881#17ANLW1443</t>
  </si>
  <si>
    <t>jl irigasi no 35 rt 005 rw 021 kel pekayon jaya</t>
  </si>
  <si>
    <t>17ANLW1444</t>
  </si>
  <si>
    <t>1887881#17ANLW1444</t>
  </si>
  <si>
    <t>jl dasa darma no 11 rt 001 rw 004 kel pengasinan</t>
  </si>
  <si>
    <t>17ANLW1445</t>
  </si>
  <si>
    <t>1887881#17ANLW1445</t>
  </si>
  <si>
    <t>jl lumbu utara raya rt 06 rw 031 kel rawalumbu</t>
  </si>
  <si>
    <t>17ANLW1446</t>
  </si>
  <si>
    <t>1887881#17ANLW1446</t>
  </si>
  <si>
    <t>Gg h latief 2 rt 002 rw 03 kel mustikajaya</t>
  </si>
  <si>
    <t>17ANLW1447</t>
  </si>
  <si>
    <t>1887881#17ANLW1447</t>
  </si>
  <si>
    <t>17ANLW1448</t>
  </si>
  <si>
    <t>1887881#17ANLW1448</t>
  </si>
  <si>
    <t>17ANLW1449</t>
  </si>
  <si>
    <t>1887881#17ANLW1449</t>
  </si>
  <si>
    <t>Gg h latief rt 002 rw 03 kel mustikajaya</t>
  </si>
  <si>
    <t>17ANLW1450</t>
  </si>
  <si>
    <t>1887881#17ANLW1450</t>
  </si>
  <si>
    <t xml:space="preserve">WR TUKIL </t>
  </si>
  <si>
    <t>17ANLW1524</t>
  </si>
  <si>
    <t>1887881#17ANLW1524</t>
  </si>
  <si>
    <t>JL MUTIARA GADING TIMUR BLOK G</t>
  </si>
  <si>
    <t>TFC003</t>
  </si>
  <si>
    <t>TFC003-F1</t>
  </si>
  <si>
    <t>RIFKI KI GANJIL</t>
  </si>
  <si>
    <t>TRDF0054</t>
  </si>
  <si>
    <t>1887881#TRDF0054</t>
  </si>
  <si>
    <t>Martabak Dion</t>
  </si>
  <si>
    <t>jl raya Bumiyagara MUSTIKAJAYA</t>
  </si>
  <si>
    <t>TRDF0105</t>
  </si>
  <si>
    <t>1887881#TRDF0105</t>
  </si>
  <si>
    <t>Residential Toko ibu idah</t>
  </si>
  <si>
    <t>Jl hj jole babakan raya bekasi timur</t>
  </si>
  <si>
    <t>TRDF0561</t>
  </si>
  <si>
    <t>1887881#TRDF0561</t>
  </si>
  <si>
    <t>Toko Mak Ijah</t>
  </si>
  <si>
    <t>Jl Mustika Jaya No68 RT006RW012 Mustikajaya Kec Mu, stika Jaya Kota Bks Jawa Barat 17158 I ndonesia, ndonesia</t>
  </si>
  <si>
    <t>TRDF0570</t>
  </si>
  <si>
    <t>1887881#TRDF0570</t>
  </si>
  <si>
    <t>Toko Ibu Ayu</t>
  </si>
  <si>
    <t>Jl Bayan II Jl Mustika Jaya No76 RT011RW028 Mustik, ajaya Kec Mustika Jaya Kota Bks Jawa B arat 17158, Indonesia</t>
  </si>
  <si>
    <t>TRDF0571</t>
  </si>
  <si>
    <t>1887881#TRDF0571</t>
  </si>
  <si>
    <t>Toko Yadi jaya</t>
  </si>
  <si>
    <t>TRDF0575</t>
  </si>
  <si>
    <t>1887881#TRDF0575</t>
  </si>
  <si>
    <t>Toko Fahmi</t>
  </si>
  <si>
    <t>TRDF0579</t>
  </si>
  <si>
    <t>1887881#TRDF0579</t>
  </si>
  <si>
    <t>Toko Rofik</t>
  </si>
  <si>
    <t>TRDF0583</t>
  </si>
  <si>
    <t>1887881#TRDF0583</t>
  </si>
  <si>
    <t>Toko Ajies</t>
  </si>
  <si>
    <t>17APFX1001</t>
  </si>
  <si>
    <t>1887881#17APFX1001</t>
  </si>
  <si>
    <t xml:space="preserve">JL CENP SAMPURNA  </t>
  </si>
  <si>
    <t>17APFX1002</t>
  </si>
  <si>
    <t>1887881#17APFX1002</t>
  </si>
  <si>
    <t>WR MUHAMAD</t>
  </si>
  <si>
    <t xml:space="preserve">GG LAME RT 001 RW 005  </t>
  </si>
  <si>
    <t>17AMDP1039</t>
  </si>
  <si>
    <t>1887881#17AMDP1039</t>
  </si>
  <si>
    <t>Kantin Mandalahayu</t>
  </si>
  <si>
    <t xml:space="preserve">Jl Margahayu No304 Lot A Margahayu </t>
  </si>
  <si>
    <t>17AMDP1040</t>
  </si>
  <si>
    <t>1887881#17AMDP1040</t>
  </si>
  <si>
    <t>WARKOP RINDANG</t>
  </si>
  <si>
    <t>P23R M98 Jl Kp Tenggilis RT002 RW010jaya</t>
  </si>
  <si>
    <t>17AMDP1043</t>
  </si>
  <si>
    <t>1887881#17AMDP1043</t>
  </si>
  <si>
    <t>Warkop Sardi</t>
  </si>
  <si>
    <t>P27J FW9 Jl Mutiara Gadingur RT006 RW029 , Mustikajaya Kec Mustika Jaya</t>
  </si>
  <si>
    <t>17AMDP1044</t>
  </si>
  <si>
    <t>1887881#17AMDP1044</t>
  </si>
  <si>
    <t>WARKOP BAPAK GALAK</t>
  </si>
  <si>
    <t>17AMDQ1012</t>
  </si>
  <si>
    <t>1887881#17AMDQ1012</t>
  </si>
  <si>
    <t>TOKO ELOK</t>
  </si>
  <si>
    <t xml:space="preserve">P24R 349 Jl Kp Tenggilis RT002 RW010jaya </t>
  </si>
  <si>
    <t>17AMDP1045</t>
  </si>
  <si>
    <t>1887881#17AMDP1045</t>
  </si>
  <si>
    <t>KANTIN ERI</t>
  </si>
  <si>
    <t xml:space="preserve">Jl H Jampang No91 Jatimulya </t>
  </si>
  <si>
    <t>17AMDP1046</t>
  </si>
  <si>
    <t>1887881#17AMDP1046</t>
  </si>
  <si>
    <t>17AMDP1048</t>
  </si>
  <si>
    <t>1887881#17AMDP1048</t>
  </si>
  <si>
    <t>KANTIN WINDI</t>
  </si>
  <si>
    <t>17AMDP1049</t>
  </si>
  <si>
    <t>1887881#17AMDP1049</t>
  </si>
  <si>
    <t>Warkop Eko</t>
  </si>
  <si>
    <t>Jl Mutiara Gadingur Blok B08 No19 RT005 RW031jaya</t>
  </si>
  <si>
    <t>17ANLW1075</t>
  </si>
  <si>
    <t>1887881#17ANLW1075</t>
  </si>
  <si>
    <t>WARKOP AMAR</t>
  </si>
  <si>
    <t>M2WQ PH8 Jl Gondang RT001 RW010jaya</t>
  </si>
  <si>
    <t>17ANLX1007</t>
  </si>
  <si>
    <t>1887881#17ANLX1007</t>
  </si>
  <si>
    <t>Jl Nambo Pojok NoRT009 005 Sukasejati Cikarang</t>
  </si>
  <si>
    <t>17APFO1017</t>
  </si>
  <si>
    <t>1887881#17APFO1017</t>
  </si>
  <si>
    <t>Jl Grand Wisata No30 Lambangjaya</t>
  </si>
  <si>
    <t>17APFO1019</t>
  </si>
  <si>
    <t>1887881#17APFO1019</t>
  </si>
  <si>
    <t>Perumahan Bumi Cikarang Asri 2 Jln Pandawa Raya, Blok BB2 No Ciantra Cikarang Sel Kabupaten Be, kasi Jawa Barat 17530 Indonesia</t>
  </si>
  <si>
    <t>17ANLW1081</t>
  </si>
  <si>
    <t>1887881#17ANLW1081</t>
  </si>
  <si>
    <t>Jl Perum Kodam Raya Blok C6 No01 RT001RW013 Mustik, ajaya Kec Mustika Jaya Kota Bks Jawa Ba rat 17158, Indonesia</t>
  </si>
  <si>
    <t>17APFO1020</t>
  </si>
  <si>
    <t>1887881#17APFO1020</t>
  </si>
  <si>
    <t>WARKOP PUYU</t>
  </si>
  <si>
    <t>JL.RAYA JATI ASIH</t>
  </si>
  <si>
    <t>17APFO1021</t>
  </si>
  <si>
    <t>1887881#17APFO1021</t>
  </si>
  <si>
    <t>WARKOP SIANG MALAM</t>
  </si>
  <si>
    <t>17APFO1022</t>
  </si>
  <si>
    <t>1887881#17APFO1022</t>
  </si>
  <si>
    <t>JL RAYA JATI ASIH</t>
  </si>
  <si>
    <t>17ANLV1043</t>
  </si>
  <si>
    <t>1887881#17ANLV1043</t>
  </si>
  <si>
    <t>mama syifa</t>
  </si>
  <si>
    <t>Jl Narogong Elok I Blok E No21 , RT001 RW010 Pengasinan</t>
  </si>
  <si>
    <t>17ANLV1045</t>
  </si>
  <si>
    <t>1887881#17ANLV1045</t>
  </si>
  <si>
    <t>Jl Sakura 2 No29 RT003RW031 Mustikajaya Ke c Musti, ka Jaya Kota Bks Jawa Barat 17158 Indon esia, esia</t>
  </si>
  <si>
    <t>17ANLV1046</t>
  </si>
  <si>
    <t>1887881#17ANLV1046</t>
  </si>
  <si>
    <t>P28HV6X Jl Sakura 2 RT003RW031 Mustikajaya Kec Mus, tika Jaya Kota Bks Jawa Barat 17158 I ndonesia, ndonesia</t>
  </si>
  <si>
    <t>17ANLV1047</t>
  </si>
  <si>
    <t>1887881#17ANLV1047</t>
  </si>
  <si>
    <t>Nur</t>
  </si>
  <si>
    <t>P2H8 952 Jl Pengasinan Tengah RT005 , RW027 Pengasinan</t>
  </si>
  <si>
    <t>17ANLV1048</t>
  </si>
  <si>
    <t>1887881#17ANLV1048</t>
  </si>
  <si>
    <t>Nia</t>
  </si>
  <si>
    <t>Jl HLain No17 RT005 RW027 Pengasinan Rawalumbu</t>
  </si>
  <si>
    <t>17ASNU1008</t>
  </si>
  <si>
    <t>1887881#17ASNU1008</t>
  </si>
  <si>
    <t>Jl H Jampang Jatimulya Kec Tambun Sel Kabup, aten Bekasi Jawa Barat 17510 Indonesia</t>
  </si>
  <si>
    <t>17ASNU1009</t>
  </si>
  <si>
    <t>1887881#17ASNU1009</t>
  </si>
  <si>
    <t>Jl Grand Wisata No30 Lambangjaya Kec Mustika, Jaya Kabupaten Bekasi Jawa Barat 17510 Indonesi, a</t>
  </si>
  <si>
    <t>17ASNU1010</t>
  </si>
  <si>
    <t>1887881#17ASNU1010</t>
  </si>
  <si>
    <t>kpbekasi mede Jl KH Mas Mansyur Nort 0204 RT, 004RW002 Bekasi Jaya Kec Bekasi Tim Kota B, ks Jawa Barat 17112 Indonesia</t>
  </si>
  <si>
    <t>17ASNU1011</t>
  </si>
  <si>
    <t>1887881#17ASNU1011</t>
  </si>
  <si>
    <t>Jl H Jampang No67A Jatimulya Kec Tambun Sel, Kabupaten Bekasi Jawa Barat 17510 Indonesia</t>
  </si>
  <si>
    <t>17ASNU1013</t>
  </si>
  <si>
    <t>1887881#17ASNU1013</t>
  </si>
  <si>
    <t>17ASNU1014</t>
  </si>
  <si>
    <t>1887881#17ASNU1014</t>
  </si>
  <si>
    <t>Jl Jatimulya Raya No1 Jatimulya Kec Tambun Se, l Kabupaten Bekasi Jawa Barat 17510 Indonesia</t>
  </si>
  <si>
    <t>17ASNU1015</t>
  </si>
  <si>
    <t>1887881#17ASNU1015</t>
  </si>
  <si>
    <t>KANTIN BABE</t>
  </si>
  <si>
    <t>Jl KH Mas Mansyur No43 RT005RW002 Bekasi J, aya Kec Bekasi Tim Kota Bks Jawa Barat 17112, Indonesia</t>
  </si>
  <si>
    <t>17ASNU1016</t>
  </si>
  <si>
    <t>1887881#17ASNU1016</t>
  </si>
  <si>
    <t>Jl Raya Jatimulya NoRT 006 blok b 16a RT006R, W015 Jatimulya Kec Tambun Sel Kabupaten Beka, si Jawa Barat 17510 Indonesia</t>
  </si>
  <si>
    <t>17ASNU1018</t>
  </si>
  <si>
    <t>1887881#17ASNU1018</t>
  </si>
  <si>
    <t>17ASNU1019</t>
  </si>
  <si>
    <t>1887881#17ASNU1019</t>
  </si>
  <si>
    <t>KANTIN DEA</t>
  </si>
  <si>
    <t>Jl Nusantara Raya RT007RW011 Aren Jaya Kec, Bekasi Tim Bekasi kota Jawa Barat 17111 Indon, esia</t>
  </si>
  <si>
    <t>17ASOA1017</t>
  </si>
  <si>
    <t>1887881#17ASOA1017</t>
  </si>
  <si>
    <t>WARKOP CIKAL</t>
  </si>
  <si>
    <t>P23JJ52 RT002RW011 Mustikajaya Kec Mustika Jaya Ko, ta Bks Jawa Barat Indonesia</t>
  </si>
  <si>
    <t>17ASOA1019</t>
  </si>
  <si>
    <t>1887881#17ASOA1019</t>
  </si>
  <si>
    <t>WARKOP BENI</t>
  </si>
  <si>
    <t>Jl Kapuk II No57 RT003RW019 Pengasinan Kec Rawalum, bu Kota Bks Jawa Barat 17115 Indonesia</t>
  </si>
  <si>
    <t>17ASNX1005</t>
  </si>
  <si>
    <t>1887881#17ASNX1005</t>
  </si>
  <si>
    <t>JL MARGAHAYU RAYA</t>
  </si>
  <si>
    <t>17ASNX1006</t>
  </si>
  <si>
    <t>1887881#17ASNX1006</t>
  </si>
  <si>
    <t>Jl KH Mas Mansyur No126 RT004RW002 Bekasi, Jaya Kec Bekasi Tim Kota Bks Jawa Barat 17112, Indonesia</t>
  </si>
  <si>
    <t>17ASNX1007</t>
  </si>
  <si>
    <t>1887881#17ASNX1007</t>
  </si>
  <si>
    <t>Jl Kp Karang Kitri No27 RT003RW009 Margaha, yu Kec Bekasi Tim Kota Bks Jawa Barat 17113, Indonesia</t>
  </si>
  <si>
    <t>17ASNX1008</t>
  </si>
  <si>
    <t>1887881#17ASNX1008</t>
  </si>
  <si>
    <t>Jl Mustika Jaya No9 Mustikajaya Kec Mustika J, aya Kota Bks Jawa Barat 17158 Indonesia</t>
  </si>
  <si>
    <t>17ASNX1010</t>
  </si>
  <si>
    <t>1887881#17ASNX1010</t>
  </si>
  <si>
    <t>JL RANDU 1</t>
  </si>
  <si>
    <t>17ASNX1011</t>
  </si>
  <si>
    <t>1887881#17ASNX1011</t>
  </si>
  <si>
    <t>WARKOP YUDI</t>
  </si>
  <si>
    <t>17ASNX1012</t>
  </si>
  <si>
    <t>1887881#17ASNX1012</t>
  </si>
  <si>
    <t>JL RAWA SEMUT</t>
  </si>
  <si>
    <t>17ASNX1013</t>
  </si>
  <si>
    <t>1887881#17ASNX1013</t>
  </si>
  <si>
    <t>Gg Cikedokan Poncol Cikedokan Kec Cikarang Bar, Kabupaten Bekasi Jawa Barat 17530 Indonesia</t>
  </si>
  <si>
    <t>17ASNX1015</t>
  </si>
  <si>
    <t>1887881#17ASNX1015</t>
  </si>
  <si>
    <t>Jl Narogong Elok Raya No2 RT001RW010 Pengas, inan Kec Rawalumbu Kota Bks Jawa Barat 17115, Indonesia</t>
  </si>
  <si>
    <t>17ASNX1016</t>
  </si>
  <si>
    <t>1887881#17ASNX1016</t>
  </si>
  <si>
    <t>JL SEMUT PEDULA</t>
  </si>
  <si>
    <t>17ANLW1095</t>
  </si>
  <si>
    <t>1887881#17ANLW1095</t>
  </si>
  <si>
    <t>Jl Kp Tenggilis No44 RT004 RW012jaya</t>
  </si>
  <si>
    <t>17ANLW1096</t>
  </si>
  <si>
    <t>1887881#17ANLW1096</t>
  </si>
  <si>
    <t>Gugun</t>
  </si>
  <si>
    <t>Jl Kp Tenggilis No12 RT002 RW010 Lambangsari</t>
  </si>
  <si>
    <t>17ANLW1097</t>
  </si>
  <si>
    <t>1887881#17ANLW1097</t>
  </si>
  <si>
    <t>Sari</t>
  </si>
  <si>
    <t>P23R 868 Jl Kp Tenggilis RT02 rw10 RW010jaya , Kec Mustika Jaya</t>
  </si>
  <si>
    <t>17ANLW1098</t>
  </si>
  <si>
    <t>1887881#17ANLW1098</t>
  </si>
  <si>
    <t>Cici</t>
  </si>
  <si>
    <t>Jl Gondang No16 RT001 RW010jaya</t>
  </si>
  <si>
    <t>17ANLY1046</t>
  </si>
  <si>
    <t>1887881#17ANLY1046</t>
  </si>
  <si>
    <t>jl.raya padurenan rt 03 rw 06</t>
  </si>
  <si>
    <t>17ASNU1025</t>
  </si>
  <si>
    <t>1887881#17ASNU1025</t>
  </si>
  <si>
    <t>WARKOP BUNI</t>
  </si>
  <si>
    <t>JL KIMANGUN SARKORO</t>
  </si>
  <si>
    <t>17ASNU1026</t>
  </si>
  <si>
    <t>1887881#17ASNU1026</t>
  </si>
  <si>
    <t>WARKOP UNTUNG</t>
  </si>
  <si>
    <t>17ASNU1027</t>
  </si>
  <si>
    <t>1887881#17ASNU1027</t>
  </si>
  <si>
    <t>KANTIN ANDI</t>
  </si>
  <si>
    <t>17ASNU1028</t>
  </si>
  <si>
    <t>1887881#17ASNU1028</t>
  </si>
  <si>
    <t>KANTIN OPIK</t>
  </si>
  <si>
    <t>17ANLW1115</t>
  </si>
  <si>
    <t>1887881#17ANLW1115</t>
  </si>
  <si>
    <t>jlgrahaharapan mustikajaya kecmustikajaya</t>
  </si>
  <si>
    <t>17ANLW1116</t>
  </si>
  <si>
    <t>1887881#17ANLW1116</t>
  </si>
  <si>
    <t>jlbkkbn rt 004 rw 027 kecmustikajaya</t>
  </si>
  <si>
    <t>17ANLW1125</t>
  </si>
  <si>
    <t>1887881#17ANLW1125</t>
  </si>
  <si>
    <t xml:space="preserve">P37C R45 Jl Onte Cibuntu Cibitung </t>
  </si>
  <si>
    <t>17ANLW1127</t>
  </si>
  <si>
    <t>1887881#17ANLW1127</t>
  </si>
  <si>
    <t>Galih</t>
  </si>
  <si>
    <t>Jl Pulo Ribung No112 RT003 RW018 Pekayon</t>
  </si>
  <si>
    <t>17ANLW1128</t>
  </si>
  <si>
    <t>1887881#17ANLW1128</t>
  </si>
  <si>
    <t>WARKOP MELA</t>
  </si>
  <si>
    <t>17ANLW1130</t>
  </si>
  <si>
    <t>1887881#17ANLW1130</t>
  </si>
  <si>
    <t>TOKO ALISOPI</t>
  </si>
  <si>
    <t>KpSempu GgMasjid Al-karomah Rt0303 Pasirgombo, ng Kec Cikarang Utara Kabupaten Bekasi Jawa Ba, rat Indonesia</t>
  </si>
  <si>
    <t>17ANLW1131</t>
  </si>
  <si>
    <t>1887881#17ANLW1131</t>
  </si>
  <si>
    <t>17ANLW1133</t>
  </si>
  <si>
    <t>1887881#17ANLW1133</t>
  </si>
  <si>
    <t>warkop bansal</t>
  </si>
  <si>
    <t>Jl Blok Bayan Keramat No64 RT001 RW011jaya</t>
  </si>
  <si>
    <t>17ANLW1165</t>
  </si>
  <si>
    <t>1887881#17ANLW1165</t>
  </si>
  <si>
    <t>Jl Kp Tenggilis No15 RT002RW010 Mustikajay a Kec M, ustika Jaya Kota Bks Jawa Barat 17158 Indonesia, Indonesia</t>
  </si>
  <si>
    <t>17ANLW1167</t>
  </si>
  <si>
    <t>1887881#17ANLW1167</t>
  </si>
  <si>
    <t>warkop Nabila</t>
  </si>
  <si>
    <t>Jl Mandor Demong No97 RT001RW010 Mustikasar i Kec, Mustika Jaya Kota Bks Jawa Barat 17620 Indonesia, Indonesia</t>
  </si>
  <si>
    <t>17ANLW1169</t>
  </si>
  <si>
    <t>1887881#17ANLW1169</t>
  </si>
  <si>
    <t>Jl Mandor Demong No9 RT001RW002 Mustikasari Kec Mu, stika Jaya Kota Bks Jawa Barat 17157 I ndonesia, ndonesia</t>
  </si>
  <si>
    <t>17ANLW1171</t>
  </si>
  <si>
    <t>1887881#17ANLW1171</t>
  </si>
  <si>
    <t>P227FV3 Jl Mandor Demong RT001RW002 Mustik asari K, ec Mustika Jaya Kota Bks Jawa Barat 171 57 Indones, ia</t>
  </si>
  <si>
    <t>17ANLW1172</t>
  </si>
  <si>
    <t>1887881#17ANLW1172</t>
  </si>
  <si>
    <t>Jl Babakan Bondol No36 RT002RW005 Mustikasa ri Kec, Mustika Jaya Kota Bks Jawa Barat 17157 Indonesia, Indonesia</t>
  </si>
  <si>
    <t>17ANLW1173</t>
  </si>
  <si>
    <t>1887881#17ANLW1173</t>
  </si>
  <si>
    <t>warkop mamang</t>
  </si>
  <si>
    <t>Jl Taman Alamanda 2 No6 RT12RW010 Mustikaja ya Kec, Mustika Jaya Kota Bks Jawa Barat 17158 Indonesia, Indonesia</t>
  </si>
  <si>
    <t>17ANLW1176</t>
  </si>
  <si>
    <t>1887881#17ANLW1176</t>
  </si>
  <si>
    <t xml:space="preserve">M298 JH5 Jl Kakatua 2 Burangkeng Setu </t>
  </si>
  <si>
    <t>17ANLW1177</t>
  </si>
  <si>
    <t>1887881#17ANLW1177</t>
  </si>
  <si>
    <t>P26J262 Jl Kramat RT004RW011 Mustikajaya Kec Musti, ka Jaya Kota Bks Jawa Barat 17158 Ind onesia, onesia</t>
  </si>
  <si>
    <t>17ANLW1180</t>
  </si>
  <si>
    <t>1887881#17ANLW1180</t>
  </si>
  <si>
    <t>Jl Mustika Jaya Blok Bayan 2 No45 RT003RW011 Musti, kajaya Kec Mustika Jaya Kota Bks Jawa B arat 17158, Indonesia</t>
  </si>
  <si>
    <t>17ANLW1181</t>
  </si>
  <si>
    <t>1887881#17ANLW1181</t>
  </si>
  <si>
    <t>WARKOP KINI</t>
  </si>
  <si>
    <t>Jl Margahayu Jaya No22 RT009RW014 Margahayu Kec Be, kasi Tim Kota Bks Jawa Barat 17113 In donesia, donesia</t>
  </si>
  <si>
    <t>17ANLW1182</t>
  </si>
  <si>
    <t>1887881#17ANLW1182</t>
  </si>
  <si>
    <t>WARKOP PERTIGAAN</t>
  </si>
  <si>
    <t>Jl Meranti 2 No71 RT002RW015 Margahayu Kec Bekasi, Tim Kota Bks Jawa Barat 17113 Indones ia, ia</t>
  </si>
  <si>
    <t>17ASTF1065</t>
  </si>
  <si>
    <t>1887881#17ASTF1065</t>
  </si>
  <si>
    <t>warkop yono</t>
  </si>
  <si>
    <t>jl.raya narogong</t>
  </si>
  <si>
    <t>17ASTF1066</t>
  </si>
  <si>
    <t>1887881#17ASTF1066</t>
  </si>
  <si>
    <t>warkop baharudin</t>
  </si>
  <si>
    <t>P2F6468 Jl Narogong Jaya Raya RT005RW019 P engasin, an Kec Rawalumbu Kota Bks Jawa Barat 17 115 Indone, sia</t>
  </si>
  <si>
    <t>17ASTF1071</t>
  </si>
  <si>
    <t>1887881#17ASTF1071</t>
  </si>
  <si>
    <t>17ASTF1072</t>
  </si>
  <si>
    <t>1887881#17ASTF1072</t>
  </si>
  <si>
    <t>17ASTF1073</t>
  </si>
  <si>
    <t>1887881#17ASTF1073</t>
  </si>
  <si>
    <t>warkop ujang</t>
  </si>
  <si>
    <t xml:space="preserve">jl raya narogong </t>
  </si>
  <si>
    <t>17ASTF1075</t>
  </si>
  <si>
    <t>1887881#17ASTF1075</t>
  </si>
  <si>
    <t>warkop Burhan</t>
  </si>
  <si>
    <t>17ASTF1080</t>
  </si>
  <si>
    <t>1887881#17ASTF1080</t>
  </si>
  <si>
    <t>warkop Adijaya</t>
  </si>
  <si>
    <t xml:space="preserve">jl.raya pengasinan </t>
  </si>
  <si>
    <t>17ASTF1081</t>
  </si>
  <si>
    <t>1887881#17ASTF1081</t>
  </si>
  <si>
    <t>warkop Asrul</t>
  </si>
  <si>
    <t>P2H892J RT005RW027 Pengasinan Kec Rawalumb u Kota, Bks Jawa Barat 17115 Indonesia</t>
  </si>
  <si>
    <t>17APFO1035</t>
  </si>
  <si>
    <t>1887881#17APFO1035</t>
  </si>
  <si>
    <t>Jl Raya Asem Jaya No31 RT004RW006 Mustikaja ya Kec, Mustika Jaya Kota Bks Jawa Barat 16340 Indonesia, Indonesia</t>
  </si>
  <si>
    <t>17APFO1037</t>
  </si>
  <si>
    <t>1887881#17APFO1037</t>
  </si>
  <si>
    <t>RT001RW005 Mustikajaya Kec Mustika Jaya Kot a Bks, Jawa Barat 16340 Indonesia</t>
  </si>
  <si>
    <t>17ASTH1067</t>
  </si>
  <si>
    <t>1887881#17ASTH1067</t>
  </si>
  <si>
    <t>warkop panji</t>
  </si>
  <si>
    <t>jl.rawa tengah cikiwul kec.bantar gebang</t>
  </si>
  <si>
    <t>17ANLW1212</t>
  </si>
  <si>
    <t>1887881#17ANLW1212</t>
  </si>
  <si>
    <t>teh Rita</t>
  </si>
  <si>
    <t xml:space="preserve">P23W QP4 Lambangjaya </t>
  </si>
  <si>
    <t>17ARAA1005</t>
  </si>
  <si>
    <t>1887881#17ARAA1005</t>
  </si>
  <si>
    <t>Kantin Family Sampling</t>
  </si>
  <si>
    <t>17AKXC1050</t>
  </si>
  <si>
    <t>1887881#17AKXC1050</t>
  </si>
  <si>
    <t>Jalan Jatimulya Raya</t>
  </si>
  <si>
    <t>17AKXC1051</t>
  </si>
  <si>
    <t>1887881#17AKXC1051</t>
  </si>
  <si>
    <t>KANTIN INTAN</t>
  </si>
  <si>
    <t>17AKXC1052</t>
  </si>
  <si>
    <t>1887881#17AKXC1052</t>
  </si>
  <si>
    <t>KANTIN HANI</t>
  </si>
  <si>
    <t>17AKXC1053</t>
  </si>
  <si>
    <t>1887881#17AKXC1053</t>
  </si>
  <si>
    <t>KANTIN DEDEN</t>
  </si>
  <si>
    <t>17AKXC1054</t>
  </si>
  <si>
    <t>1887881#17AKXC1054</t>
  </si>
  <si>
    <t>KANTIN BONI</t>
  </si>
  <si>
    <t>17ANLW1322</t>
  </si>
  <si>
    <t>1887881#17ANLW1322</t>
  </si>
  <si>
    <t>Jalan Mutiara Gading Timur</t>
  </si>
  <si>
    <t>17ANLW1323</t>
  </si>
  <si>
    <t>1887881#17ANLW1323</t>
  </si>
  <si>
    <t>Jalan Raya Mustikajaya</t>
  </si>
  <si>
    <t>17ANLW1324</t>
  </si>
  <si>
    <t>1887881#17ANLW1324</t>
  </si>
  <si>
    <t>17ANLW1326</t>
  </si>
  <si>
    <t>1887881#17ANLW1326</t>
  </si>
  <si>
    <t>Jalan Pondok Timur Indah</t>
  </si>
  <si>
    <t>17ANLW1327</t>
  </si>
  <si>
    <t>1887881#17ANLW1327</t>
  </si>
  <si>
    <t>17ANLW1328</t>
  </si>
  <si>
    <t>1887881#17ANLW1328</t>
  </si>
  <si>
    <t>Jalan Raya Gondang</t>
  </si>
  <si>
    <t>17ANLW1329</t>
  </si>
  <si>
    <t>1887881#17ANLW1329</t>
  </si>
  <si>
    <t>KANTIN MIMA</t>
  </si>
  <si>
    <t>Jalan Raya Mustika Jaya</t>
  </si>
  <si>
    <t>17ANLW1330</t>
  </si>
  <si>
    <t>1887881#17ANLW1330</t>
  </si>
  <si>
    <t>KANTIN MAS</t>
  </si>
  <si>
    <t>17ANLW1331</t>
  </si>
  <si>
    <t>1887881#17ANLW1331</t>
  </si>
  <si>
    <t>KANTIN JODI</t>
  </si>
  <si>
    <t>17ANLW1332</t>
  </si>
  <si>
    <t>1887881#17ANLW1332</t>
  </si>
  <si>
    <t>KANTIN FANDI</t>
  </si>
  <si>
    <t>17ANLW1333</t>
  </si>
  <si>
    <t>1887881#17ANLW1333</t>
  </si>
  <si>
    <t>KANTIN FAISAL</t>
  </si>
  <si>
    <t>17ANLW1334</t>
  </si>
  <si>
    <t>1887881#17ANLW1334</t>
  </si>
  <si>
    <t>KANTIN DEDY</t>
  </si>
  <si>
    <t>17ANLW1335</t>
  </si>
  <si>
    <t>1887881#17ANLW1335</t>
  </si>
  <si>
    <t>KANTIN DADAN</t>
  </si>
  <si>
    <t>17AMDP1082</t>
  </si>
  <si>
    <t>1887881#17AMDP1082</t>
  </si>
  <si>
    <t>Jalan Raya Rawalumbu</t>
  </si>
  <si>
    <t>17AMDP1083</t>
  </si>
  <si>
    <t>1887881#17AMDP1083</t>
  </si>
  <si>
    <t>17AMDP1084</t>
  </si>
  <si>
    <t>1887881#17AMDP1084</t>
  </si>
  <si>
    <t>17AMDP1085</t>
  </si>
  <si>
    <t>1887881#17AMDP1085</t>
  </si>
  <si>
    <t>KANTIN FADIL</t>
  </si>
  <si>
    <t>17AMDQ1059</t>
  </si>
  <si>
    <t>1887881#17AMDQ1059</t>
  </si>
  <si>
    <t>Jalan Raya Pengasinan</t>
  </si>
  <si>
    <t>17AMDQ1060</t>
  </si>
  <si>
    <t>1887881#17AMDQ1060</t>
  </si>
  <si>
    <t>KANTIN INDAH</t>
  </si>
  <si>
    <t>17AMDQ1061</t>
  </si>
  <si>
    <t>1887881#17AMDQ1061</t>
  </si>
  <si>
    <t>17AMDQ1062</t>
  </si>
  <si>
    <t>1887881#17AMDQ1062</t>
  </si>
  <si>
    <t>17AMDQ1063</t>
  </si>
  <si>
    <t>1887881#17AMDQ1063</t>
  </si>
  <si>
    <t>17AMDQ1064</t>
  </si>
  <si>
    <t>1887881#17AMDQ1064</t>
  </si>
  <si>
    <t>17AMDQ1065</t>
  </si>
  <si>
    <t>1887881#17AMDQ1065</t>
  </si>
  <si>
    <t>17ANLW1378</t>
  </si>
  <si>
    <t>1887881#17ANLW1378</t>
  </si>
  <si>
    <t>Jalan Kampung Tenggilis</t>
  </si>
  <si>
    <t>17ANLW1380</t>
  </si>
  <si>
    <t>1887881#17ANLW1380</t>
  </si>
  <si>
    <t>KANTIN NADIN</t>
  </si>
  <si>
    <t>17ANLW1383</t>
  </si>
  <si>
    <t>1887881#17ANLW1383</t>
  </si>
  <si>
    <t>KANTIN LALA</t>
  </si>
  <si>
    <t>Jalan Bayan Satu</t>
  </si>
  <si>
    <t>17ANLW1384</t>
  </si>
  <si>
    <t>1887881#17ANLW1384</t>
  </si>
  <si>
    <t>17ANLW1385</t>
  </si>
  <si>
    <t>1887881#17ANLW1385</t>
  </si>
  <si>
    <t>KANTIN FIRA</t>
  </si>
  <si>
    <t>17ANLW1386</t>
  </si>
  <si>
    <t>1887881#17ANLW1386</t>
  </si>
  <si>
    <t>KANTIN LAWI</t>
  </si>
  <si>
    <t>17ANLW1388</t>
  </si>
  <si>
    <t>1887881#17ANLW1388</t>
  </si>
  <si>
    <t>KANTIN HAJIR</t>
  </si>
  <si>
    <t>17ANLW1389</t>
  </si>
  <si>
    <t>1887881#17ANLW1389</t>
  </si>
  <si>
    <t>Jalan BKKBN</t>
  </si>
  <si>
    <t>17ANLW1390</t>
  </si>
  <si>
    <t>1887881#17ANLW1390</t>
  </si>
  <si>
    <t>17ALWY1077</t>
  </si>
  <si>
    <t>1887881#17ALWY1077</t>
  </si>
  <si>
    <t>KANTIN EMAN</t>
  </si>
  <si>
    <t>Jalan RW Mulya Ciketing</t>
  </si>
  <si>
    <t>17ALWY1078</t>
  </si>
  <si>
    <t>1887881#17ALWY1078</t>
  </si>
  <si>
    <t>KANTIN TIKA</t>
  </si>
  <si>
    <t>Jalan RW Mulya</t>
  </si>
  <si>
    <t>17ALWY1079</t>
  </si>
  <si>
    <t>1887881#17ALWY1079</t>
  </si>
  <si>
    <t>KANTIN SINAH</t>
  </si>
  <si>
    <t>17ANLW1398</t>
  </si>
  <si>
    <t>1887881#17ANLW1398</t>
  </si>
  <si>
    <t>KANTIN MIMI</t>
  </si>
  <si>
    <t>Jalan Raya Pondok Timur Indah</t>
  </si>
  <si>
    <t>17ANLW1399</t>
  </si>
  <si>
    <t>1887881#17ANLW1399</t>
  </si>
  <si>
    <t>KANTIN HADI</t>
  </si>
  <si>
    <t>17ANLW1400</t>
  </si>
  <si>
    <t>1887881#17ANLW1400</t>
  </si>
  <si>
    <t>KANTIN SULIS</t>
  </si>
  <si>
    <t>17ANLW1401</t>
  </si>
  <si>
    <t>1887881#17ANLW1401</t>
  </si>
  <si>
    <t>KANTIN GINA</t>
  </si>
  <si>
    <t>TFC003-F2</t>
  </si>
  <si>
    <t>RIFKI KI GENAP</t>
  </si>
  <si>
    <t>TRDF0274</t>
  </si>
  <si>
    <t>1887881#TRDF0274</t>
  </si>
  <si>
    <t>Residential wr amit</t>
  </si>
  <si>
    <t>Setiadarma Kec Tambun Sel Kabupaten Bekasi Ja wa B, arat 17510 Indonesia</t>
  </si>
  <si>
    <t>TRDF0652</t>
  </si>
  <si>
    <t>1887881#TRDF0652</t>
  </si>
  <si>
    <t xml:space="preserve">Warung Indah </t>
  </si>
  <si>
    <t>Jl. K. H. MAS Mansyur No.18, RT.004/RW.002, Bekasi, Jaya, Kec. Bekasi Tim., Kota Bks, Jawa Barat 17112, Indonesia</t>
  </si>
  <si>
    <t>17AMDP1042</t>
  </si>
  <si>
    <t>1887881#17AMDP1042</t>
  </si>
  <si>
    <t>Eko</t>
  </si>
  <si>
    <t>Jl Bambu Kuningatan No64 RT004 RW002 , Sepanjang Jaya Kec Rawalumbu</t>
  </si>
  <si>
    <t>17ANLX1008</t>
  </si>
  <si>
    <t>1887881#17ANLX1008</t>
  </si>
  <si>
    <t>WARKOP UMAROH</t>
  </si>
  <si>
    <t>Ciantra Cikarang Sel Kabupaten Bekasi Jawa Bar, at 17530 Indonesia</t>
  </si>
  <si>
    <t>17ANLX1009</t>
  </si>
  <si>
    <t>1887881#17ANLX1009</t>
  </si>
  <si>
    <t>17ANLV1038</t>
  </si>
  <si>
    <t>1887881#17ANLV1038</t>
  </si>
  <si>
    <t>Jl Narogong Elok I Blok E No21 RT001 RW010 , Pengasinan Kec Rawalumbu</t>
  </si>
  <si>
    <t>17ANLV1041</t>
  </si>
  <si>
    <t>1887881#17ANLV1041</t>
  </si>
  <si>
    <t>Jl Narogong Elok Raya No2 RT001 RW010 Pengasinan</t>
  </si>
  <si>
    <t>17ANLW1084</t>
  </si>
  <si>
    <t>1887881#17ANLW1084</t>
  </si>
  <si>
    <t>Jl Zamrud Utara No133b RT002 RW006 Padurenan</t>
  </si>
  <si>
    <t>17AKXK1023</t>
  </si>
  <si>
    <t>1887881#17AKXK1023</t>
  </si>
  <si>
    <t>Jl Raya Cimuning No13 RT002RW001 Cimuning Kec Must, ika Jaya Kota Bks Jawa Barat 17155 Ind onesia, onesia</t>
  </si>
  <si>
    <t>17AKXK1026</t>
  </si>
  <si>
    <t>1887881#17AKXK1026</t>
  </si>
  <si>
    <t>kantin teh yuli</t>
  </si>
  <si>
    <t>17AKXK1027</t>
  </si>
  <si>
    <t>1887881#17AKXK1027</t>
  </si>
  <si>
    <t>Bu mus</t>
  </si>
  <si>
    <t>Daya Guna Motor  Jl Perjuangan RT2 RW2 , Kec Tambun Sel Kabupaten Bekasi</t>
  </si>
  <si>
    <t>17AKXK1029</t>
  </si>
  <si>
    <t>1887881#17AKXK1029</t>
  </si>
  <si>
    <t>IBU FAHMI</t>
  </si>
  <si>
    <t>Gg HMadi No64 , Kabupaten Bekasi</t>
  </si>
  <si>
    <t>17AKXK1036</t>
  </si>
  <si>
    <t>1887881#17AKXK1036</t>
  </si>
  <si>
    <t>Dinda</t>
  </si>
  <si>
    <t>Jl SDN No15 RT3 RW2 Mekarsari , Tambun Sel Kabupaten Bekasi</t>
  </si>
  <si>
    <t>17AKXK1038</t>
  </si>
  <si>
    <t>1887881#17AKXK1038</t>
  </si>
  <si>
    <t>umi kalila</t>
  </si>
  <si>
    <t>P3P6 H46 Gg HMadi , Kabupaten Bekasi</t>
  </si>
  <si>
    <t>17ASNX1014</t>
  </si>
  <si>
    <t>1887881#17ASNX1014</t>
  </si>
  <si>
    <t>KANTIN BIMA</t>
  </si>
  <si>
    <t>17ASNX1017</t>
  </si>
  <si>
    <t>1887881#17ASNX1017</t>
  </si>
  <si>
    <t>KANTIN RINI</t>
  </si>
  <si>
    <t>JL PAHLAWAN</t>
  </si>
  <si>
    <t>17ASNX1018</t>
  </si>
  <si>
    <t>1887881#17ASNX1018</t>
  </si>
  <si>
    <t>KANTIN RISMI</t>
  </si>
  <si>
    <t>17ANLY1048</t>
  </si>
  <si>
    <t>1887881#17ANLY1048</t>
  </si>
  <si>
    <t>bang taufik</t>
  </si>
  <si>
    <t>P2HW CXQ Jl Setiadarma</t>
  </si>
  <si>
    <t>17ASNU1029</t>
  </si>
  <si>
    <t>1887881#17ASNU1029</t>
  </si>
  <si>
    <t>JL MEKAR SARI</t>
  </si>
  <si>
    <t>17ANLW1134</t>
  </si>
  <si>
    <t>1887881#17ANLW1134</t>
  </si>
  <si>
    <t>Rumah Sakit Permata Bekasi Mustikajaya Kec Must, ika Jaya Kota Bks Jawa Barat Indonesia</t>
  </si>
  <si>
    <t>17ANLW1135</t>
  </si>
  <si>
    <t>1887881#17ANLW1135</t>
  </si>
  <si>
    <t>Jl Kp Kandangur No28 Lambangsari</t>
  </si>
  <si>
    <t>17ANLW1137</t>
  </si>
  <si>
    <t>1887881#17ANLW1137</t>
  </si>
  <si>
    <t>Pak cecep</t>
  </si>
  <si>
    <t>Jl Dasa Darma No57a RT005 RW007 Bojong Rawalumbu</t>
  </si>
  <si>
    <t>17ANLW1149</t>
  </si>
  <si>
    <t>1887881#17ANLW1149</t>
  </si>
  <si>
    <t>Teh Lita</t>
  </si>
  <si>
    <t xml:space="preserve">Jl Klp Dua raya No39 Padurenan </t>
  </si>
  <si>
    <t>17AKXE1007</t>
  </si>
  <si>
    <t>1887881#17AKXE1007</t>
  </si>
  <si>
    <t>Padli</t>
  </si>
  <si>
    <t>Jl Kp Tenggilis No1 RT004 RW012jaya</t>
  </si>
  <si>
    <t>17AKXE1008</t>
  </si>
  <si>
    <t>1887881#17AKXE1008</t>
  </si>
  <si>
    <t xml:space="preserve">Jl Kp Kandangur No28 Lambangsari </t>
  </si>
  <si>
    <t>17ANLW1157</t>
  </si>
  <si>
    <t>1887881#17ANLW1157</t>
  </si>
  <si>
    <t>Jl Cipete Raya Rt003 Rw 005 Mustikasari kec Must, ikajaya Mustikasari Kota Kota Bks Jawa Barat 1, 7157 Indonesia</t>
  </si>
  <si>
    <t>17ANLW1158</t>
  </si>
  <si>
    <t>1887881#17ANLW1158</t>
  </si>
  <si>
    <t>17ANLW1174</t>
  </si>
  <si>
    <t>1887881#17ANLW1174</t>
  </si>
  <si>
    <t>Warkop Melati</t>
  </si>
  <si>
    <t>Rumah Sakit Permatajaya</t>
  </si>
  <si>
    <t>17ASTF1077</t>
  </si>
  <si>
    <t>1887881#17ASTF1077</t>
  </si>
  <si>
    <t>warkop Andi</t>
  </si>
  <si>
    <t>jl raya pemgasinan tengah</t>
  </si>
  <si>
    <t>17ASTF1079</t>
  </si>
  <si>
    <t>1887881#17ASTF1079</t>
  </si>
  <si>
    <t>warkop yuntan</t>
  </si>
  <si>
    <t>jl.raya pengasinan tengah</t>
  </si>
  <si>
    <t>17ANLW1201</t>
  </si>
  <si>
    <t>1887881#17ANLW1201</t>
  </si>
  <si>
    <t>Nani</t>
  </si>
  <si>
    <t xml:space="preserve">Jl Raya Setu No100 Cibuntu Cibitung </t>
  </si>
  <si>
    <t>17ANLW1202</t>
  </si>
  <si>
    <t>1887881#17ANLW1202</t>
  </si>
  <si>
    <t>lila</t>
  </si>
  <si>
    <t xml:space="preserve">No Jl Balai Pengujian Raya No4 Cibuntu Cibitung </t>
  </si>
  <si>
    <t>17APFO1031</t>
  </si>
  <si>
    <t>1887881#17APFO1031</t>
  </si>
  <si>
    <t>17APFO1032</t>
  </si>
  <si>
    <t>1887881#17APFO1032</t>
  </si>
  <si>
    <t>17APFO1033</t>
  </si>
  <si>
    <t>1887881#17APFO1033</t>
  </si>
  <si>
    <t>warkop buyung</t>
  </si>
  <si>
    <t>17ANLW1204</t>
  </si>
  <si>
    <t>1887881#17ANLW1204</t>
  </si>
  <si>
    <t>Cikarang Sel Ciantra Cikarang Sel Kabupaten B, ekasi Jawa Barat 17530 Indonesia</t>
  </si>
  <si>
    <t>17ANLW1205</t>
  </si>
  <si>
    <t>1887881#17ANLW1205</t>
  </si>
  <si>
    <t>Toko Kaffa</t>
  </si>
  <si>
    <t>Jl Kukun No9-70 Ciantra Cikarang Sel Kabupat, en Bekasi Jawa Barat 17530 Indonesia</t>
  </si>
  <si>
    <t>17ANLW1206</t>
  </si>
  <si>
    <t>1887881#17ANLW1206</t>
  </si>
  <si>
    <t>Kantin Almadina</t>
  </si>
  <si>
    <t>Jl Kp Kukun Ciantra Cikarang Sel Kabupaten B, ekasi Jawa Barat 17530 Indonesia</t>
  </si>
  <si>
    <t>17ASTH1066</t>
  </si>
  <si>
    <t>1887881#17ASTH1066</t>
  </si>
  <si>
    <t>warkop eko</t>
  </si>
  <si>
    <t>jl rawa tengah cikiwul bantar gebang</t>
  </si>
  <si>
    <t>17AMDQ1036</t>
  </si>
  <si>
    <t>1887881#17AMDQ1036</t>
  </si>
  <si>
    <t>ibu Ubay</t>
  </si>
  <si>
    <t>Jl Pendidikan II No29 RT3 RW2 , Tambun Sel Kabupaten Bekasi</t>
  </si>
  <si>
    <t>17ANLW1207</t>
  </si>
  <si>
    <t>1887881#17ANLW1207</t>
  </si>
  <si>
    <t>Warkop Dali</t>
  </si>
  <si>
    <t>17ANLY1056</t>
  </si>
  <si>
    <t>1887881#17ANLY1056</t>
  </si>
  <si>
    <t>FADIL WARKOP SUNSHINE</t>
  </si>
  <si>
    <t xml:space="preserve">Jl Setiadarma 2 No60 Setiadarma </t>
  </si>
  <si>
    <t>17ANLY1063</t>
  </si>
  <si>
    <t>1887881#17ANLY1063</t>
  </si>
  <si>
    <t>bang oman</t>
  </si>
  <si>
    <t xml:space="preserve">Jl Setia Darma No35 Setiadarma </t>
  </si>
  <si>
    <t>17ANLW1209</t>
  </si>
  <si>
    <t>1887881#17ANLW1209</t>
  </si>
  <si>
    <t>saeful</t>
  </si>
  <si>
    <t xml:space="preserve">P3R3 2RC Jl Sultan Hasanudin Mekarsari    </t>
  </si>
  <si>
    <t>17ASTF1094</t>
  </si>
  <si>
    <t>1887881#17ASTF1094</t>
  </si>
  <si>
    <t xml:space="preserve">warkop ilham </t>
  </si>
  <si>
    <t>jl ciketing tenggilis</t>
  </si>
  <si>
    <t>17ALWU1025</t>
  </si>
  <si>
    <t>1887881#17ALWU1025</t>
  </si>
  <si>
    <t xml:space="preserve">Jl HM Joyo Martono No5 RT002 RW021 Margahayu     </t>
  </si>
  <si>
    <t>17ALWU1026</t>
  </si>
  <si>
    <t>1887881#17ALWU1026</t>
  </si>
  <si>
    <t>Teh yanti</t>
  </si>
  <si>
    <t xml:space="preserve">Jl Cendrawasih No180 RT007 RW013 Margahayu     </t>
  </si>
  <si>
    <t>17ALWU1029</t>
  </si>
  <si>
    <t>1887881#17ALWU1029</t>
  </si>
  <si>
    <t>Jl Raya Mustikasari No184 RT001RW004 Bantar, gebang Kec Bantar Gebang Kota Bks Jawa Barat 1, 7151 Indonesia</t>
  </si>
  <si>
    <t>17ALWU1030</t>
  </si>
  <si>
    <t>1887881#17ALWU1030</t>
  </si>
  <si>
    <t xml:space="preserve">M2WM 255 Jl BKKBN RT001 RW027jaya     </t>
  </si>
  <si>
    <t>17ALWU1031</t>
  </si>
  <si>
    <t>1887881#17ALWU1031</t>
  </si>
  <si>
    <t>Jl Raya Mustikasari No100 RT001RW004 Mustik, asari Kec Mustika Jaya Kota Bks Jawa Barat 171, 57 Indonesia</t>
  </si>
  <si>
    <t>17AMDQ1037</t>
  </si>
  <si>
    <t>1887881#17AMDQ1037</t>
  </si>
  <si>
    <t>M2RV CR3 Cijengkol Setu   17320</t>
  </si>
  <si>
    <t>17ASNT1008</t>
  </si>
  <si>
    <t>1887881#17ASNT1008</t>
  </si>
  <si>
    <t>Warkop bang fajar</t>
  </si>
  <si>
    <t>jl.kober no.3</t>
  </si>
  <si>
    <t>17AMDP1064</t>
  </si>
  <si>
    <t>1887881#17AMDP1064</t>
  </si>
  <si>
    <t>mamat</t>
  </si>
  <si>
    <t>Jl Lumbu Utara Raya No35 Blok 2 RT004 RW026 , Bojong Rawalumbu</t>
  </si>
  <si>
    <t>17AMDP1065</t>
  </si>
  <si>
    <t>1887881#17AMDP1065</t>
  </si>
  <si>
    <t>aji</t>
  </si>
  <si>
    <t>Jl Tri Satya No637 RT008 RW004 Bojong Rawalumbu</t>
  </si>
  <si>
    <t>17AMDP1066</t>
  </si>
  <si>
    <t>1887881#17AMDP1066</t>
  </si>
  <si>
    <t>Warkop AA Egy</t>
  </si>
  <si>
    <t xml:space="preserve">P2JC R56 Jl Jatimulya Raya Jatimulya </t>
  </si>
  <si>
    <t>17ANLW1217</t>
  </si>
  <si>
    <t>1887881#17ANLW1217</t>
  </si>
  <si>
    <t>warkop kuning</t>
  </si>
  <si>
    <t>P28J 2G7 Jl Mutiara Gadingur RT012 RW029 , Mustikajaya Kec Mustika Jaya</t>
  </si>
  <si>
    <t>17ASNS1008</t>
  </si>
  <si>
    <t>1887881#17ASNS1008</t>
  </si>
  <si>
    <t>WARKOP OMAH DUA SATU</t>
  </si>
  <si>
    <t>JL.DUTA UTARA BEKASI UTARA</t>
  </si>
  <si>
    <t>17AKXE1019</t>
  </si>
  <si>
    <t>1887881#17AKXE1019</t>
  </si>
  <si>
    <t>17AKXE1020</t>
  </si>
  <si>
    <t>1887881#17AKXE1020</t>
  </si>
  <si>
    <t>17AKXE1021</t>
  </si>
  <si>
    <t>1887881#17AKXE1021</t>
  </si>
  <si>
    <t>Jl Pandu D No397 RT010RW006 Bojong Rawalumb, u Kec Rawalumbu Kota Bks Jawa Barat 17116 Ind, onesia</t>
  </si>
  <si>
    <t>17AKXE1022</t>
  </si>
  <si>
    <t>1887881#17AKXE1022</t>
  </si>
  <si>
    <t>Jl Surya II Blok C3 No35 RT004RW003 Sepanja, ng Jaya Kec Rawalumbu Kota Bks Jawa Barat 1711, 4 Indonesia</t>
  </si>
  <si>
    <t>17AKXE1023</t>
  </si>
  <si>
    <t>1887881#17AKXE1023</t>
  </si>
  <si>
    <t>Jl Bambu Kuning RT003RW003 Sepanjang Jaya K, ec Rawalumbu Kota Bks Jawa Barat 17114 Indones, ia</t>
  </si>
  <si>
    <t>17ANLW1228</t>
  </si>
  <si>
    <t>1887881#17ANLW1228</t>
  </si>
  <si>
    <t>Jl Mutiara Gading Timur No25-26 BLOK R04 RT010, RW028 Mustikajaya Kec Mustika Jaya Kota Bks, Jawa Barat 17158 Indonesia</t>
  </si>
  <si>
    <t>17ANLW1229</t>
  </si>
  <si>
    <t>1887881#17ANLW1229</t>
  </si>
  <si>
    <t>WARKOP CJDW</t>
  </si>
  <si>
    <t>Jl Garuda 1 Blok S1 RT010RW028 Mustikajaya, Kec Mustika Jaya Kota Bks Jawa Barat 17158 Ind, onesia</t>
  </si>
  <si>
    <t>17AMDQ1047</t>
  </si>
  <si>
    <t>1887881#17AMDQ1047</t>
  </si>
  <si>
    <t>Jl Raya Griya Tim Jatimulya Kec Tambun Sel, Kabupaten Bekasi Jawa Barat 17510 Indonesia</t>
  </si>
  <si>
    <t>17AKXD1023</t>
  </si>
  <si>
    <t>1887881#17AKXD1023</t>
  </si>
  <si>
    <t>JL CARINGIN RT 003 RW 003 MUSTIKA SARI MUSTIKA JA</t>
  </si>
  <si>
    <t>17ALWP1008</t>
  </si>
  <si>
    <t>1887881#17ALWP1008</t>
  </si>
  <si>
    <t>JL AMARADEN NO 2 CIBENING</t>
  </si>
  <si>
    <t>17ALWQ1013</t>
  </si>
  <si>
    <t>1887881#17ALWQ1013</t>
  </si>
  <si>
    <t>WARKOP SASAK DEMPUL</t>
  </si>
  <si>
    <t>Jl MT Haryono No54 Ciledug Kec Setu Kabupat en Bek, asi Jawa Barat 17320 Indonesia</t>
  </si>
  <si>
    <t>17ALWS1012</t>
  </si>
  <si>
    <t>1887881#17ALWS1012</t>
  </si>
  <si>
    <t>KANTIN SUN</t>
  </si>
  <si>
    <t>JL MT HARYONO NO 52 CILEDUG</t>
  </si>
  <si>
    <t>17ARBP1033</t>
  </si>
  <si>
    <t>1887881#17ARBP1033</t>
  </si>
  <si>
    <t>JL RAYA KUD NO 68 TELAJUNG</t>
  </si>
  <si>
    <t>17ARBP1034</t>
  </si>
  <si>
    <t>1887881#17ARBP1034</t>
  </si>
  <si>
    <t>17ALWP1018</t>
  </si>
  <si>
    <t>1887881#17ALWP1018</t>
  </si>
  <si>
    <t>KANTIN DARUL</t>
  </si>
  <si>
    <t>jalan Amaraden Cibening</t>
  </si>
  <si>
    <t>17ALWP1019</t>
  </si>
  <si>
    <t>1887881#17ALWP1019</t>
  </si>
  <si>
    <t>KANTIN ARUF</t>
  </si>
  <si>
    <t>Jalan Amaraden Cibening</t>
  </si>
  <si>
    <t>17ARRG1032</t>
  </si>
  <si>
    <t>1887881#17ARRG1032</t>
  </si>
  <si>
    <t>KANTIN ATI</t>
  </si>
  <si>
    <t>Jalan Raya Setu Kp.Cibatu Setu</t>
  </si>
  <si>
    <t>17ARRG1034</t>
  </si>
  <si>
    <t>1887881#17ARRG1034</t>
  </si>
  <si>
    <t>KANTIN IBU NUR</t>
  </si>
  <si>
    <t>Jalan KH.Ahmad Kp.Mariuk Cibitung</t>
  </si>
  <si>
    <t>17AKXC1048</t>
  </si>
  <si>
    <t>1887881#17AKXC1048</t>
  </si>
  <si>
    <t>KANTIN DIFA</t>
  </si>
  <si>
    <t>JALAN RAYA JATIMULYA, JATIMULYA, TAMBUN SELATAN</t>
  </si>
  <si>
    <t>17AKXC1049</t>
  </si>
  <si>
    <t>1887881#17AKXC1049</t>
  </si>
  <si>
    <t>KANTIN ZILFA</t>
  </si>
  <si>
    <t>17ALWO1020</t>
  </si>
  <si>
    <t>1887881#17ALWO1020</t>
  </si>
  <si>
    <t>PAK AJO</t>
  </si>
  <si>
    <t>JL SD BURANGKENG 1 SETU</t>
  </si>
  <si>
    <t>17ALWQ1022</t>
  </si>
  <si>
    <t>1887881#17ALWQ1022</t>
  </si>
  <si>
    <t>KANTIN PAK RAGA</t>
  </si>
  <si>
    <t>JL HANTE SINAR JAYA CIJENGKOL SETU</t>
  </si>
  <si>
    <t>17ALWU1044</t>
  </si>
  <si>
    <t>1887881#17ALWU1044</t>
  </si>
  <si>
    <t>KANTIN DUA BELAS</t>
  </si>
  <si>
    <t>JL. SMAN 1 SETU LUBANG BUAYA</t>
  </si>
  <si>
    <t>17AMDP1086</t>
  </si>
  <si>
    <t>1887881#17AMDP1086</t>
  </si>
  <si>
    <t>KANTIN JULI</t>
  </si>
  <si>
    <t>17AMDP1087</t>
  </si>
  <si>
    <t>1887881#17AMDP1087</t>
  </si>
  <si>
    <t>KANTIN LINDA</t>
  </si>
  <si>
    <t>17AMDP1088</t>
  </si>
  <si>
    <t>1887881#17AMDP1088</t>
  </si>
  <si>
    <t>KANTIN NUNING</t>
  </si>
  <si>
    <t>17AMDP1089</t>
  </si>
  <si>
    <t>1887881#17AMDP1089</t>
  </si>
  <si>
    <t>KANTIN OLIVE</t>
  </si>
  <si>
    <t>17AMDP1090</t>
  </si>
  <si>
    <t>1887881#17AMDP1090</t>
  </si>
  <si>
    <t>KANTIN ROMI</t>
  </si>
  <si>
    <t>17AMDP1091</t>
  </si>
  <si>
    <t>1887881#17AMDP1091</t>
  </si>
  <si>
    <t>KANTIN WIWIN</t>
  </si>
  <si>
    <t>17AMDQ1056</t>
  </si>
  <si>
    <t>1887881#17AMDQ1056</t>
  </si>
  <si>
    <t>KANTIN DEVI</t>
  </si>
  <si>
    <t>17AMDQ1057</t>
  </si>
  <si>
    <t>1887881#17AMDQ1057</t>
  </si>
  <si>
    <t>KANTIN DEWI</t>
  </si>
  <si>
    <t>17AMDQ1058</t>
  </si>
  <si>
    <t>1887881#17AMDQ1058</t>
  </si>
  <si>
    <t>KANTIN DIDI</t>
  </si>
  <si>
    <t>17ANLW1379</t>
  </si>
  <si>
    <t>1887881#17ANLW1379</t>
  </si>
  <si>
    <t>17ANLW1381</t>
  </si>
  <si>
    <t>1887881#17ANLW1381</t>
  </si>
  <si>
    <t>JalanKampung Tenggilis</t>
  </si>
  <si>
    <t>17ANLW1382</t>
  </si>
  <si>
    <t>1887881#17ANLW1382</t>
  </si>
  <si>
    <t>17ANLW1387</t>
  </si>
  <si>
    <t>1887881#17ANLW1387</t>
  </si>
  <si>
    <t>17ANLW1391</t>
  </si>
  <si>
    <t>1887881#17ANLW1391</t>
  </si>
  <si>
    <t>17ANLW1392</t>
  </si>
  <si>
    <t>1887881#17ANLW1392</t>
  </si>
  <si>
    <t>17ANLW1393</t>
  </si>
  <si>
    <t>1887881#17ANLW1393</t>
  </si>
  <si>
    <t>17ANLW1394</t>
  </si>
  <si>
    <t>1887881#17ANLW1394</t>
  </si>
  <si>
    <t>KANTIN KAMAL</t>
  </si>
  <si>
    <t>17ANLW1395</t>
  </si>
  <si>
    <t>1887881#17ANLW1395</t>
  </si>
  <si>
    <t>KANTIN DARI</t>
  </si>
  <si>
    <t>Jalan Raya PU</t>
  </si>
  <si>
    <t>17ANLW1396</t>
  </si>
  <si>
    <t>1887881#17ANLW1396</t>
  </si>
  <si>
    <t>17ANLW1397</t>
  </si>
  <si>
    <t>1887881#17ANLW1397</t>
  </si>
  <si>
    <t>17ALWX1013</t>
  </si>
  <si>
    <t>1887881#17ALWX1013</t>
  </si>
  <si>
    <t>17ALWY1070</t>
  </si>
  <si>
    <t>1887881#17ALWY1070</t>
  </si>
  <si>
    <t>Jalan Raya Bantar Gebang Setu</t>
  </si>
  <si>
    <t>17ALWY1071</t>
  </si>
  <si>
    <t>1887881#17ALWY1071</t>
  </si>
  <si>
    <t>17ALWY1072</t>
  </si>
  <si>
    <t>1887881#17ALWY1072</t>
  </si>
  <si>
    <t>KANTIN WULAN</t>
  </si>
  <si>
    <t>17ALWY1073</t>
  </si>
  <si>
    <t>1887881#17ALWY1073</t>
  </si>
  <si>
    <t>17ALWY1074</t>
  </si>
  <si>
    <t>1887881#17ALWY1074</t>
  </si>
  <si>
    <t>17ALWY1075</t>
  </si>
  <si>
    <t>1887881#17ALWY1075</t>
  </si>
  <si>
    <t>17ALWY1076</t>
  </si>
  <si>
    <t>1887881#17ALWY1076</t>
  </si>
  <si>
    <t>17AKXK1079</t>
  </si>
  <si>
    <t>1887881#17AKXK1079</t>
  </si>
  <si>
    <t>KANTIN YAS</t>
  </si>
  <si>
    <t>JL BONLAP TAMBUN SELATAN</t>
  </si>
  <si>
    <t>17ANLW1480</t>
  </si>
  <si>
    <t>1887881#17ANLW1480</t>
  </si>
  <si>
    <t>KANTIN ELOK</t>
  </si>
  <si>
    <t>17ALWO1023</t>
  </si>
  <si>
    <t>1887881#17ALWO1023</t>
  </si>
  <si>
    <t>KANTIN SARI</t>
  </si>
  <si>
    <t>SMPN ENAM SETU BURANGKENG</t>
  </si>
  <si>
    <t>17ALWO1024</t>
  </si>
  <si>
    <t>1887881#17ALWO1024</t>
  </si>
  <si>
    <t>KANTIN SUAN</t>
  </si>
  <si>
    <t>JL SMPN ENAM SETU BURANGKENG</t>
  </si>
  <si>
    <t>TFC004</t>
  </si>
  <si>
    <t>TFC004-F1</t>
  </si>
  <si>
    <t>DEDIH DED DED GANJIL</t>
  </si>
  <si>
    <t>TRDF0658</t>
  </si>
  <si>
    <t>1887881#TRDF0658</t>
  </si>
  <si>
    <t>RT:04 RW:02 Mede, Kel., Jl. K. H. MAS Mansyur, , RT.004/RW.002, Bekasi Jaya, Bekasi Timur, , Bekasi City, West Java 17112, Indonesia</t>
  </si>
  <si>
    <t>TRDF0662</t>
  </si>
  <si>
    <t>1887881#TRDF0662</t>
  </si>
  <si>
    <t>Warung Luhut aja</t>
  </si>
  <si>
    <t>Jl. Kusuma Raya No.31, RT.012/RW.018, Duren Jaya, , Kec. Bekasi Tim., Kota Bks, Jawa Barat 17111, , Indonesia</t>
  </si>
  <si>
    <t>TRDF1187</t>
  </si>
  <si>
    <t>1887881#TRDF1187</t>
  </si>
  <si>
    <t>Toko Sahabat</t>
  </si>
  <si>
    <t>jl makrik no 62 Bekasi</t>
  </si>
  <si>
    <t>17ANLX1010</t>
  </si>
  <si>
    <t>1887881#17ANLX1010</t>
  </si>
  <si>
    <t>WARKOP ADI</t>
  </si>
  <si>
    <t>RUKO LAMONTE ER 2 NO 33jaya</t>
  </si>
  <si>
    <t>17ANLV1042</t>
  </si>
  <si>
    <t>1887881#17ANLV1042</t>
  </si>
  <si>
    <t>Kantin bang bilal</t>
  </si>
  <si>
    <t>Jl Merdeka Raya RT011RW008 Mustikasari Kec, Mustika Jaya Kota Bks Jawa Barat 17157 Indones, ia</t>
  </si>
  <si>
    <t>17ASOC1029</t>
  </si>
  <si>
    <t>1887881#17ASOC1029</t>
  </si>
  <si>
    <t>KANTIN CICI</t>
  </si>
  <si>
    <t>Jl Nusantara Raya No2 RT005RW014 Aren Jaya, Kec Bekasi Tim Kota Bks Jawa Barat 17111 Ind, onesia</t>
  </si>
  <si>
    <t>17AKXK1035</t>
  </si>
  <si>
    <t>1887881#17AKXK1035</t>
  </si>
  <si>
    <t>kantin teh yani</t>
  </si>
  <si>
    <t>17AKXK1037</t>
  </si>
  <si>
    <t>1887881#17AKXK1037</t>
  </si>
  <si>
    <t>kantin ema yaya</t>
  </si>
  <si>
    <t>17AKXK1040</t>
  </si>
  <si>
    <t>1887881#17AKXK1040</t>
  </si>
  <si>
    <t>kantin mama zahra</t>
  </si>
  <si>
    <t>17ANLY1044</t>
  </si>
  <si>
    <t>1887881#17ANLY1044</t>
  </si>
  <si>
    <t>mpo menor</t>
  </si>
  <si>
    <t>Jl Gondang No182 RT003 RW005 Cimuning</t>
  </si>
  <si>
    <t>17ANLW1105</t>
  </si>
  <si>
    <t>1887881#17ANLW1105</t>
  </si>
  <si>
    <t>ibu Widuri</t>
  </si>
  <si>
    <t>Jl Raya Kedaung No26 RT001 RW005 Cimuning</t>
  </si>
  <si>
    <t>17ANLW1106</t>
  </si>
  <si>
    <t>1887881#17ANLW1106</t>
  </si>
  <si>
    <t>ibu Gina</t>
  </si>
  <si>
    <t>Jl Raya Kedaung No27 RT001 RW005 Cimuning</t>
  </si>
  <si>
    <t>17ANLW1107</t>
  </si>
  <si>
    <t>1887881#17ANLW1107</t>
  </si>
  <si>
    <t>ibu ira</t>
  </si>
  <si>
    <t xml:space="preserve">Jl Raya Kedaung No27 RT001 RW005 Cimuning </t>
  </si>
  <si>
    <t>17ANLW1108</t>
  </si>
  <si>
    <t>1887881#17ANLW1108</t>
  </si>
  <si>
    <t>mama sindi</t>
  </si>
  <si>
    <t xml:space="preserve">Jl Raya Kedaung No27 RT001 RW005 Cimuning     </t>
  </si>
  <si>
    <t>17ANLW1109</t>
  </si>
  <si>
    <t>1887881#17ANLW1109</t>
  </si>
  <si>
    <t>mama putri</t>
  </si>
  <si>
    <t xml:space="preserve">Jl Raya Kedaung No25 RT001 RW005 Cimuning     </t>
  </si>
  <si>
    <t>17ANLW1110</t>
  </si>
  <si>
    <t>1887881#17ANLW1110</t>
  </si>
  <si>
    <t>umi nurul</t>
  </si>
  <si>
    <t xml:space="preserve">Jl Raya Kedaung No25 RT004 RW006 Cimuning     </t>
  </si>
  <si>
    <t>17ANLW1120</t>
  </si>
  <si>
    <t>1887881#17ANLW1120</t>
  </si>
  <si>
    <t>Raden</t>
  </si>
  <si>
    <t>M2XH 4QQ Jl BKKBN RT002 RW007jaya</t>
  </si>
  <si>
    <t>17ANLW1121</t>
  </si>
  <si>
    <t>1887881#17ANLW1121</t>
  </si>
  <si>
    <t>M2VM CWX Gg Mandiri RT001 RW005 Cimuning</t>
  </si>
  <si>
    <t>17ANLW1122</t>
  </si>
  <si>
    <t>1887881#17ANLW1122</t>
  </si>
  <si>
    <t>jl.bkkbn rt 004 rw 027</t>
  </si>
  <si>
    <t>17ANLW1123</t>
  </si>
  <si>
    <t>1887881#17ANLW1123</t>
  </si>
  <si>
    <t>M2VJ FJH Jl Cendra Wasih RT003 RW007 Cimuning</t>
  </si>
  <si>
    <t>17ANLW1124</t>
  </si>
  <si>
    <t>1887881#17ANLW1124</t>
  </si>
  <si>
    <t xml:space="preserve">M2VJ C9F Jl Cendra Wasih RT003 RW007 Cimuning </t>
  </si>
  <si>
    <t>17ANLW1138</t>
  </si>
  <si>
    <t>1887881#17ANLW1138</t>
  </si>
  <si>
    <t>Jl No24R RT002 RW011jaya</t>
  </si>
  <si>
    <t>17ANLW1139</t>
  </si>
  <si>
    <t>1887881#17ANLW1139</t>
  </si>
  <si>
    <t>Melati</t>
  </si>
  <si>
    <t>17ANLX1057</t>
  </si>
  <si>
    <t>1887881#17ANLX1057</t>
  </si>
  <si>
    <t>Saiful anwar</t>
  </si>
  <si>
    <t>Jl Graha Harapan E No2 RT002 RW018jaya</t>
  </si>
  <si>
    <t>17ANLW1140</t>
  </si>
  <si>
    <t>1887881#17ANLW1140</t>
  </si>
  <si>
    <t>BU DESY</t>
  </si>
  <si>
    <t>Jl Klp Dua No12 RT002 RW008 Padurenan</t>
  </si>
  <si>
    <t>17ANLW1141</t>
  </si>
  <si>
    <t>1887881#17ANLW1141</t>
  </si>
  <si>
    <t>EGI</t>
  </si>
  <si>
    <t>M2M7 7VJ Jl Rambutan RT003 RW007 , Padurenan Kec Mustika Jaya</t>
  </si>
  <si>
    <t>17ANLW1142</t>
  </si>
  <si>
    <t>1887881#17ANLW1142</t>
  </si>
  <si>
    <t>john</t>
  </si>
  <si>
    <t>M2J6 VF9 RT002 RW006 Padurenan</t>
  </si>
  <si>
    <t>17ANLW1143</t>
  </si>
  <si>
    <t>1887881#17ANLW1143</t>
  </si>
  <si>
    <t>Eza</t>
  </si>
  <si>
    <t>M2M7 6R4 RT001 RW007 Padurenan</t>
  </si>
  <si>
    <t>17ANLW1144</t>
  </si>
  <si>
    <t>1887881#17ANLW1144</t>
  </si>
  <si>
    <t>bapa Hans</t>
  </si>
  <si>
    <t>Jl Raya  Setu No150 RT002 RW001 , Mustikajaya Kec Mustika Jaya</t>
  </si>
  <si>
    <t>17ANLW1145</t>
  </si>
  <si>
    <t>1887881#17ANLW1145</t>
  </si>
  <si>
    <t>M2M6 823 Gang Yoman RT002 RW006 , Padurenan Kec Mustika Jaya</t>
  </si>
  <si>
    <t>17ANLW1146</t>
  </si>
  <si>
    <t>1887881#17ANLW1146</t>
  </si>
  <si>
    <t>Jl Klp Dua No3 RT003 RW008 Padurenan</t>
  </si>
  <si>
    <t>17ANLW1147</t>
  </si>
  <si>
    <t>1887881#17ANLW1147</t>
  </si>
  <si>
    <t>mardiah</t>
  </si>
  <si>
    <t>M2V8 2RQ Jl Klp Dua RT002 RW008 Padurenan</t>
  </si>
  <si>
    <t>17ANLW1148</t>
  </si>
  <si>
    <t>1887881#17ANLW1148</t>
  </si>
  <si>
    <t>M2V8 FXV Jl Raya Asem RT004 RW006 , Mustikajaya Kec Mustika Jaya</t>
  </si>
  <si>
    <t>17ANLW1150</t>
  </si>
  <si>
    <t>1887881#17ANLW1150</t>
  </si>
  <si>
    <t>Robi</t>
  </si>
  <si>
    <t>M2P6 PGX Jl Klp Dua RT001 RW007 Padurenan , Kec Mustika Jaya</t>
  </si>
  <si>
    <t>17ANLW1151</t>
  </si>
  <si>
    <t>1887881#17ANLW1151</t>
  </si>
  <si>
    <t>ibu Har</t>
  </si>
  <si>
    <t xml:space="preserve">M2V9 75P RT003 RW008jaya     </t>
  </si>
  <si>
    <t>17ANLW1152</t>
  </si>
  <si>
    <t>1887881#17ANLW1152</t>
  </si>
  <si>
    <t>Jl Mushola Assa adah RT002 RW008 Padurenan , Kec Mustika Jaya</t>
  </si>
  <si>
    <t>17ANLW1154</t>
  </si>
  <si>
    <t>1887881#17ANLW1154</t>
  </si>
  <si>
    <t>Pak Amin</t>
  </si>
  <si>
    <t>Jl Klp Dua No84 RT001 RW008 Padurenan , Kec Mustika Jaya</t>
  </si>
  <si>
    <t>17ANLW1155</t>
  </si>
  <si>
    <t>1887881#17ANLW1155</t>
  </si>
  <si>
    <t>Jl Nuriatan No17 Cimuning</t>
  </si>
  <si>
    <t>17ANLW1156</t>
  </si>
  <si>
    <t>1887881#17ANLW1156</t>
  </si>
  <si>
    <t>Joni</t>
  </si>
  <si>
    <t>Jl Mutiara Gadingur Blok B15 No4 RT005 RW029jaya</t>
  </si>
  <si>
    <t>17ANLW1159</t>
  </si>
  <si>
    <t>1887881#17ANLW1159</t>
  </si>
  <si>
    <t>Jl Bumi Rinjani Blok C9 No1 RT002 RW021 , Mustikajaya Kec Mustika Jaya</t>
  </si>
  <si>
    <t>17ANLW1160</t>
  </si>
  <si>
    <t>1887881#17ANLW1160</t>
  </si>
  <si>
    <t>Putri</t>
  </si>
  <si>
    <t xml:space="preserve">M2M6 774 Jl Raya  Setu RT002 RW006 , Padurenan Kec Mustika Jaya     </t>
  </si>
  <si>
    <t>17ANLW1161</t>
  </si>
  <si>
    <t>1887881#17ANLW1161</t>
  </si>
  <si>
    <t xml:space="preserve">Jl Cempur 2 Jatimulya   </t>
  </si>
  <si>
    <t>17ANLW1162</t>
  </si>
  <si>
    <t>1887881#17ANLW1162</t>
  </si>
  <si>
    <t>P258 339 Jl Cipete Raya RT001 RW002 , Kec Mustika Jaya</t>
  </si>
  <si>
    <t>17ANLW1164</t>
  </si>
  <si>
    <t>1887881#17ANLW1164</t>
  </si>
  <si>
    <t>Jl Rw Mulya RT013RW002 Mustikajaya Kec Mu, stika Jaya Kota Bks Jawa Barat 17168 Indonesia</t>
  </si>
  <si>
    <t>17ASTF1068</t>
  </si>
  <si>
    <t>1887881#17ASTF1068</t>
  </si>
  <si>
    <t>17ASTF1076</t>
  </si>
  <si>
    <t>1887881#17ASTF1076</t>
  </si>
  <si>
    <t>warkop Lukas</t>
  </si>
  <si>
    <t>jl raya pengasinan tengah</t>
  </si>
  <si>
    <t>17ASTF1082</t>
  </si>
  <si>
    <t>1887881#17ASTF1082</t>
  </si>
  <si>
    <t>warkop Minda</t>
  </si>
  <si>
    <t>17ASTF1083</t>
  </si>
  <si>
    <t>1887881#17ASTF1083</t>
  </si>
  <si>
    <t xml:space="preserve">warkop Molek </t>
  </si>
  <si>
    <t>P23869P Jl Raya Asem Jaya RT007RW010 Musti, kasari Kec Mustika Jaya Kota Bks Jawa Barat 17, 157 Indonesia</t>
  </si>
  <si>
    <t>17ANLW1197</t>
  </si>
  <si>
    <t>1887881#17ANLW1197</t>
  </si>
  <si>
    <t>Mas ivan</t>
  </si>
  <si>
    <t>Jl Raya Asem No5 RT006 RW007 , Mustikasari Kec Mustika Jaya</t>
  </si>
  <si>
    <t>17ANLW1198</t>
  </si>
  <si>
    <t>1887881#17ANLW1198</t>
  </si>
  <si>
    <t>Pak Risky</t>
  </si>
  <si>
    <t>Jl Raya Ciketing Asem No232B RT001 RW006 , Mustikasari Kec Mustika Jaya</t>
  </si>
  <si>
    <t>17ANLW1199</t>
  </si>
  <si>
    <t>1887881#17ANLW1199</t>
  </si>
  <si>
    <t>pak sunardi</t>
  </si>
  <si>
    <t>Jl Raya RT001 RW006 , Mustikasari Kec Mustika Jaya</t>
  </si>
  <si>
    <t>17ANLW1200</t>
  </si>
  <si>
    <t>1887881#17ANLW1200</t>
  </si>
  <si>
    <t>ibu manda</t>
  </si>
  <si>
    <t>Jl Raya Asem No4jaya</t>
  </si>
  <si>
    <t>17ANLW1203</t>
  </si>
  <si>
    <t>1887881#17ANLW1203</t>
  </si>
  <si>
    <t>Toko Akila</t>
  </si>
  <si>
    <t>Gg Pelangi Ciantra Cikarang Sel Kabupaten Bek, asi Jawa Barat 17530 Indonesia</t>
  </si>
  <si>
    <t>17ANLY1062</t>
  </si>
  <si>
    <t>1887881#17ANLY1062</t>
  </si>
  <si>
    <t>ibu Arni</t>
  </si>
  <si>
    <t>P27J FW9 Jl Mutiara Gadingur , RT006 RW029 Mustikajaya</t>
  </si>
  <si>
    <t>17ASTF1084</t>
  </si>
  <si>
    <t>1887881#17ASTF1084</t>
  </si>
  <si>
    <t>kantin teh uli</t>
  </si>
  <si>
    <t>17ASTF1090</t>
  </si>
  <si>
    <t>1887881#17ASTF1090</t>
  </si>
  <si>
    <t>17ASTF1092</t>
  </si>
  <si>
    <t>1887881#17ASTF1092</t>
  </si>
  <si>
    <t>warkop ibu nimah</t>
  </si>
  <si>
    <t>17ASTF1093</t>
  </si>
  <si>
    <t>1887881#17ASTF1093</t>
  </si>
  <si>
    <t>warkop yanto</t>
  </si>
  <si>
    <t>17ANLW1214</t>
  </si>
  <si>
    <t>1887881#17ANLW1214</t>
  </si>
  <si>
    <t>mas asroji</t>
  </si>
  <si>
    <t>P24C 7M8 RT018 RW003jaya</t>
  </si>
  <si>
    <t>17ANLX1065</t>
  </si>
  <si>
    <t>1887881#17ANLX1065</t>
  </si>
  <si>
    <t>warkop sadulur</t>
  </si>
  <si>
    <t>Blk A2 No1-2 RT002RW006 Mustikajaya Kec M, ustika Jaya Kota Bks Jawa Barat 17158 Indonesia</t>
  </si>
  <si>
    <t>17ANLY1064</t>
  </si>
  <si>
    <t>1887881#17ANLY1064</t>
  </si>
  <si>
    <t>Warkop Benda</t>
  </si>
  <si>
    <t>M2VJ38J Sdn Cimuning 4 Jl Utan Kalim RT004RW, 006 Cimuning Kec Mustika Jaya Kota Bks Jawa, Barat 17155 Indonesia</t>
  </si>
  <si>
    <t>17ANLY1065</t>
  </si>
  <si>
    <t>1887881#17ANLY1065</t>
  </si>
  <si>
    <t>Warkop Acil</t>
  </si>
  <si>
    <t>Jl Mustika Jaya No24 RT004RW006 Cimuning K, ec Mustika Jaya Kota Bks Jawa Barat 17155 Indo, nesia</t>
  </si>
  <si>
    <t>17ANLW1231</t>
  </si>
  <si>
    <t>1887881#17ANLW1231</t>
  </si>
  <si>
    <t>tomi</t>
  </si>
  <si>
    <t>17ANLW1234</t>
  </si>
  <si>
    <t>1887881#17ANLW1234</t>
  </si>
  <si>
    <t>fikih</t>
  </si>
  <si>
    <t>17AMDQ1045</t>
  </si>
  <si>
    <t>1887881#17AMDQ1045</t>
  </si>
  <si>
    <t>KANTIN YOHANA</t>
  </si>
  <si>
    <t>Jl H Jayun No60 RT003RW003 Pengasinan Kec, Rawalumbu Kota Bks Jawa Barat 17115 Indonesia</t>
  </si>
  <si>
    <t>17AMDQ1046</t>
  </si>
  <si>
    <t>1887881#17AMDQ1046</t>
  </si>
  <si>
    <t>KANTIN TUTI</t>
  </si>
  <si>
    <t>Jalan Kenari Pengasinan</t>
  </si>
  <si>
    <t>17AMDQ1048</t>
  </si>
  <si>
    <t>1887881#17AMDQ1048</t>
  </si>
  <si>
    <t>KANTIN RULLI</t>
  </si>
  <si>
    <t>17AMDQ1049</t>
  </si>
  <si>
    <t>1887881#17AMDQ1049</t>
  </si>
  <si>
    <t>KANTIN NORMAN</t>
  </si>
  <si>
    <t>Jl Jatimulya Raya Jatimulya Kec Tambun Sel K, abupaten Bekasi Jawa Barat 17510 Indonesia</t>
  </si>
  <si>
    <t>17AMDQ1050</t>
  </si>
  <si>
    <t>1887881#17AMDQ1050</t>
  </si>
  <si>
    <t>KANTIN HILDA</t>
  </si>
  <si>
    <t>Jl Melati I No336 Jatimulya Kec Tambun Sel, Kabupaten Bekasi Jawa Barat 17510 Indonesia</t>
  </si>
  <si>
    <t>17AMDQ1051</t>
  </si>
  <si>
    <t>1887881#17AMDQ1051</t>
  </si>
  <si>
    <t>KANTIN DENI</t>
  </si>
  <si>
    <t>17AMDQ1052</t>
  </si>
  <si>
    <t>1887881#17AMDQ1052</t>
  </si>
  <si>
    <t>KANTIN BENI</t>
  </si>
  <si>
    <t>17AMDQ1053</t>
  </si>
  <si>
    <t>1887881#17AMDQ1053</t>
  </si>
  <si>
    <t>KANTIN ANGGA</t>
  </si>
  <si>
    <t>Jl Jatimulya Raya No185 Jatimulya Kec Tambun, Sel Kabupaten Bekasi Jawa Barat 17111 Indonesi, a</t>
  </si>
  <si>
    <t>17AKXE0006</t>
  </si>
  <si>
    <t>1887881#17AKXE0006</t>
  </si>
  <si>
    <t>KANTIN BANG ILI</t>
  </si>
  <si>
    <t>Jl Kp Kandang Timur RT002RW012 Mustikajaya Kec Mus, tika Jaya Kota Bks Jawa Barat 17158 In</t>
  </si>
  <si>
    <t>17AKXE0009</t>
  </si>
  <si>
    <t>1887881#17AKXE0009</t>
  </si>
  <si>
    <t>KANTIN UNI EVALINA</t>
  </si>
  <si>
    <t>Jl Kp Kandang Timur No32 RT001RW005 Lamban gsari K, ec Tambun Sel Kabupaten Bekasi Jawa Ba</t>
  </si>
  <si>
    <t>17AKXE0010</t>
  </si>
  <si>
    <t>1887881#17AKXE0010</t>
  </si>
  <si>
    <t>KANTIN ZIE</t>
  </si>
  <si>
    <t>17AKXL0001</t>
  </si>
  <si>
    <t>1887881#17AKXL0001</t>
  </si>
  <si>
    <t>Kantin Ros</t>
  </si>
  <si>
    <t>JL KH MASUD TRIDAYA SAKTI</t>
  </si>
  <si>
    <t>17ANLW0067</t>
  </si>
  <si>
    <t>1887881#17ANLW0067</t>
  </si>
  <si>
    <t>KANTIN BUDE</t>
  </si>
  <si>
    <t>17ALWQ1015</t>
  </si>
  <si>
    <t>1887881#17ALWQ1015</t>
  </si>
  <si>
    <t>KANTIN DILAN</t>
  </si>
  <si>
    <t>GRAND RESIDENCE CIJENGKOL SETU</t>
  </si>
  <si>
    <t>17ARRG1036</t>
  </si>
  <si>
    <t>1887881#17ARRG1036</t>
  </si>
  <si>
    <t>JL KH AHMAD KP MARIUK CIBITUNG</t>
  </si>
  <si>
    <t>17ALWU1039</t>
  </si>
  <si>
    <t>1887881#17ALWU1039</t>
  </si>
  <si>
    <t xml:space="preserve">KANTIN TUJUH </t>
  </si>
  <si>
    <t>17ALWU1040</t>
  </si>
  <si>
    <t>1887881#17ALWU1040</t>
  </si>
  <si>
    <t>KANTIN DELAPAN</t>
  </si>
  <si>
    <t>17ALWU1041</t>
  </si>
  <si>
    <t>1887881#17ALWU1041</t>
  </si>
  <si>
    <t>KANTIN SEMBILAN</t>
  </si>
  <si>
    <t>17ALWU1042</t>
  </si>
  <si>
    <t>1887881#17ALWU1042</t>
  </si>
  <si>
    <t xml:space="preserve">KANTIN SEPULUH </t>
  </si>
  <si>
    <t>17ALWU1043</t>
  </si>
  <si>
    <t>1887881#17ALWU1043</t>
  </si>
  <si>
    <t>17ALWU1045</t>
  </si>
  <si>
    <t>1887881#17ALWU1045</t>
  </si>
  <si>
    <t>17ALWU1046</t>
  </si>
  <si>
    <t>1887881#17ALWU1046</t>
  </si>
  <si>
    <t>17ALWU1047</t>
  </si>
  <si>
    <t>1887881#17ALWU1047</t>
  </si>
  <si>
    <t>KANTIN TIGA</t>
  </si>
  <si>
    <t>17ALWU1048</t>
  </si>
  <si>
    <t>1887881#17ALWU1048</t>
  </si>
  <si>
    <t>17ALWU1049</t>
  </si>
  <si>
    <t>1887881#17ALWU1049</t>
  </si>
  <si>
    <t>17ALWU1050</t>
  </si>
  <si>
    <t>1887881#17ALWU1050</t>
  </si>
  <si>
    <t>17ALWU1051</t>
  </si>
  <si>
    <t>1887881#17ALWU1051</t>
  </si>
  <si>
    <t>TK RAFI</t>
  </si>
  <si>
    <t>JL. PALA RAYA LUBANG BUAYA SETU</t>
  </si>
  <si>
    <t>17AKXK1049</t>
  </si>
  <si>
    <t>1887881#17AKXK1049</t>
  </si>
  <si>
    <t>JL BONLAP TAMBUN</t>
  </si>
  <si>
    <t>17AKXK1050</t>
  </si>
  <si>
    <t>1887881#17AKXK1050</t>
  </si>
  <si>
    <t xml:space="preserve">KANTIN ALI </t>
  </si>
  <si>
    <t>JL SMAN 1 TAMBUN SELATAN</t>
  </si>
  <si>
    <t>17AKXK1051</t>
  </si>
  <si>
    <t>1887881#17AKXK1051</t>
  </si>
  <si>
    <t>17AKXK1052</t>
  </si>
  <si>
    <t>1887881#17AKXK1052</t>
  </si>
  <si>
    <t>17AKXK1053</t>
  </si>
  <si>
    <t>1887881#17AKXK1053</t>
  </si>
  <si>
    <t>17AKXK1054</t>
  </si>
  <si>
    <t>1887881#17AKXK1054</t>
  </si>
  <si>
    <t>JL SMPN 2 TAMBUN SELATAN</t>
  </si>
  <si>
    <t>17AKXK1055</t>
  </si>
  <si>
    <t>1887881#17AKXK1055</t>
  </si>
  <si>
    <t>KANTIN EDI</t>
  </si>
  <si>
    <t>17AKXK1056</t>
  </si>
  <si>
    <t>1887881#17AKXK1056</t>
  </si>
  <si>
    <t>17AKXK1057</t>
  </si>
  <si>
    <t>1887881#17AKXK1057</t>
  </si>
  <si>
    <t>17AKXK1058</t>
  </si>
  <si>
    <t>1887881#17AKXK1058</t>
  </si>
  <si>
    <t>JL BONLAP</t>
  </si>
  <si>
    <t>17AKXK1059</t>
  </si>
  <si>
    <t>1887881#17AKXK1059</t>
  </si>
  <si>
    <t>JL. BONLAP TAMBUN</t>
  </si>
  <si>
    <t>17AKXK1060</t>
  </si>
  <si>
    <t>1887881#17AKXK1060</t>
  </si>
  <si>
    <t>17AKXK1061</t>
  </si>
  <si>
    <t>1887881#17AKXK1061</t>
  </si>
  <si>
    <t>17AKXK1062</t>
  </si>
  <si>
    <t>1887881#17AKXK1062</t>
  </si>
  <si>
    <t>SMAN 1 TAMBUN SELATAN</t>
  </si>
  <si>
    <t>17AKXK1063</t>
  </si>
  <si>
    <t>1887881#17AKXK1063</t>
  </si>
  <si>
    <t>17AKXK1064</t>
  </si>
  <si>
    <t>1887881#17AKXK1064</t>
  </si>
  <si>
    <t>KANTIN SANDI</t>
  </si>
  <si>
    <t>17AKXK1065</t>
  </si>
  <si>
    <t>1887881#17AKXK1065</t>
  </si>
  <si>
    <t>17AKXK1066</t>
  </si>
  <si>
    <t>1887881#17AKXK1066</t>
  </si>
  <si>
    <t xml:space="preserve">KANTIN TIKA </t>
  </si>
  <si>
    <t>17AKXK1067</t>
  </si>
  <si>
    <t>1887881#17AKXK1067</t>
  </si>
  <si>
    <t>17AKXK1068</t>
  </si>
  <si>
    <t>1887881#17AKXK1068</t>
  </si>
  <si>
    <t>RIFAH</t>
  </si>
  <si>
    <t>17ALWY1080</t>
  </si>
  <si>
    <t>1887881#17ALWY1080</t>
  </si>
  <si>
    <t>KANTIN SETIAWAN</t>
  </si>
  <si>
    <t>JL SD IMPRES TAMAN SARI</t>
  </si>
  <si>
    <t>17ALWY1081</t>
  </si>
  <si>
    <t>1887881#17ALWY1081</t>
  </si>
  <si>
    <t xml:space="preserve">KANTIN SUGI </t>
  </si>
  <si>
    <t>17ALWY1082</t>
  </si>
  <si>
    <t>1887881#17ALWY1082</t>
  </si>
  <si>
    <t>KANTIN SUSANTI</t>
  </si>
  <si>
    <t>17ALWY1083</t>
  </si>
  <si>
    <t>1887881#17ALWY1083</t>
  </si>
  <si>
    <t>KANTIN NANDA</t>
  </si>
  <si>
    <t>17ALWY1084</t>
  </si>
  <si>
    <t>1887881#17ALWY1084</t>
  </si>
  <si>
    <t>KANTIN EMEL</t>
  </si>
  <si>
    <t>17ALWY1085</t>
  </si>
  <si>
    <t>1887881#17ALWY1085</t>
  </si>
  <si>
    <t>17ALWY1086</t>
  </si>
  <si>
    <t>1887881#17ALWY1086</t>
  </si>
  <si>
    <t>KANTIN YANTA</t>
  </si>
  <si>
    <t>17ALWY1087</t>
  </si>
  <si>
    <t>1887881#17ALWY1087</t>
  </si>
  <si>
    <t>KANTIN DIMAS</t>
  </si>
  <si>
    <t>17ALWY1088</t>
  </si>
  <si>
    <t>1887881#17ALWY1088</t>
  </si>
  <si>
    <t>KANTIN INDRI</t>
  </si>
  <si>
    <t>17ALWY1113</t>
  </si>
  <si>
    <t>1887881#17ALWY1113</t>
  </si>
  <si>
    <t>Jalan Raya Setu</t>
  </si>
  <si>
    <t>TFC004-F2</t>
  </si>
  <si>
    <t>DEDIH DED DED GENAP</t>
  </si>
  <si>
    <t>TRDF0516</t>
  </si>
  <si>
    <t>1887881#TRDF0516</t>
  </si>
  <si>
    <t>Toko Silvi</t>
  </si>
  <si>
    <t>Jl Kebon Kelapa No128 Tambun Kec Tambun Sel Kabupa, ten Bekasi Jawa Barat 17510 Indonesia Jawa Barat 1, 7112 Indonesia</t>
  </si>
  <si>
    <t>17AMDP1041</t>
  </si>
  <si>
    <t>1887881#17AMDP1041</t>
  </si>
  <si>
    <t>17ANLW1076</t>
  </si>
  <si>
    <t>1887881#17ANLW1076</t>
  </si>
  <si>
    <t>mama Devi</t>
  </si>
  <si>
    <t>P24V H87 Jl Garden Terrace Avenue Lambangsari</t>
  </si>
  <si>
    <t>17ANLW1077</t>
  </si>
  <si>
    <t>1887881#17ANLW1077</t>
  </si>
  <si>
    <t>P23Q HQM Jl Kp Ciketing Tenggilis RT002 RW010jaya</t>
  </si>
  <si>
    <t>17ANLV1039</t>
  </si>
  <si>
    <t>1887881#17ANLV1039</t>
  </si>
  <si>
    <t>Smk 3 Jl Rw Mulya No56 RT005 RW001 , Mustikajaya Kec</t>
  </si>
  <si>
    <t>17ANLV1040</t>
  </si>
  <si>
    <t>1887881#17ANLV1040</t>
  </si>
  <si>
    <t>Bu Hamid</t>
  </si>
  <si>
    <t>Smk 3 Jl Rw Mulya No56 RT005 RW001jaya</t>
  </si>
  <si>
    <t>17ANLV1049</t>
  </si>
  <si>
    <t>1887881#17ANLV1049</t>
  </si>
  <si>
    <t>jafran</t>
  </si>
  <si>
    <t>Jl Raya Asem No11 RT002 RW006jaya , Kec Mustika Jaya</t>
  </si>
  <si>
    <t>17ASOC1025</t>
  </si>
  <si>
    <t>1887881#17ASOC1025</t>
  </si>
  <si>
    <t>KANTIN UPI</t>
  </si>
  <si>
    <t>JL.PEKAYON RAYA</t>
  </si>
  <si>
    <t>17ASOC1027</t>
  </si>
  <si>
    <t>1887881#17ASOC1027</t>
  </si>
  <si>
    <t>17ANLW1086</t>
  </si>
  <si>
    <t>1887881#17ANLW1086</t>
  </si>
  <si>
    <t>M2JG 5CF Jl Raya  Setu RT003 RW007 , Cimuning Kec Mustika Jaya</t>
  </si>
  <si>
    <t>17ANLW1087</t>
  </si>
  <si>
    <t>1887881#17ANLW1087</t>
  </si>
  <si>
    <t>wr Dinar</t>
  </si>
  <si>
    <t>M2HG VG8 Jl Lele RT002 RW001 Cimuning</t>
  </si>
  <si>
    <t>17ANLW1088</t>
  </si>
  <si>
    <t>1887881#17ANLW1088</t>
  </si>
  <si>
    <t>Jl Taman Bumyagara No01 Blok C1 RT002 RW021 , Mustikajaya Kec Mustika Jaya</t>
  </si>
  <si>
    <t>17ANLW1089</t>
  </si>
  <si>
    <t>1887881#17ANLW1089</t>
  </si>
  <si>
    <t>Jl Ganif No188 RT001 RW001 Padurenan</t>
  </si>
  <si>
    <t>17ANLW1090</t>
  </si>
  <si>
    <t>1887881#17ANLW1090</t>
  </si>
  <si>
    <t>Jl Gondang Jl Pratama 3 No76 RT003 RW005 , Cimuning Kec Mustika Jaya</t>
  </si>
  <si>
    <t>17ANLW1091</t>
  </si>
  <si>
    <t>1887881#17ANLW1091</t>
  </si>
  <si>
    <t xml:space="preserve">Tip Top Jl Semeru 4 No165 Lambangsari </t>
  </si>
  <si>
    <t>17ANLW1092</t>
  </si>
  <si>
    <t>1887881#17ANLW1092</t>
  </si>
  <si>
    <t>Jl Zamrudatan 3 Nof10 RT001 RW021 Padurenan</t>
  </si>
  <si>
    <t>17ANLW1093</t>
  </si>
  <si>
    <t>1887881#17ANLW1093</t>
  </si>
  <si>
    <t>17ANLW1094</t>
  </si>
  <si>
    <t>1887881#17ANLW1094</t>
  </si>
  <si>
    <t>perum dukuh zamrud rt 003 rw 009 kec mustikajaya</t>
  </si>
  <si>
    <t>17ANLY1045</t>
  </si>
  <si>
    <t>1887881#17ANLY1045</t>
  </si>
  <si>
    <t>ibu Harni wr .Eboy</t>
  </si>
  <si>
    <t>Jl Perum Zamrud No1 RT002 RW013 , Padurenan Kec Mustika Jaya</t>
  </si>
  <si>
    <t>17ANLY1047</t>
  </si>
  <si>
    <t>1887881#17ANLY1047</t>
  </si>
  <si>
    <t>mama bayu</t>
  </si>
  <si>
    <t>Jl Perum Zamrud Blok P1 No1 RT15 RW9 Padurenan</t>
  </si>
  <si>
    <t>17AKXE1005</t>
  </si>
  <si>
    <t>1887881#17AKXE1005</t>
  </si>
  <si>
    <t>Jl No1519 Lambangsari</t>
  </si>
  <si>
    <t>17AKXE1006</t>
  </si>
  <si>
    <t>1887881#17AKXE1006</t>
  </si>
  <si>
    <t>Mama fajar</t>
  </si>
  <si>
    <t>17ANLW1099</t>
  </si>
  <si>
    <t>1887881#17ANLW1099</t>
  </si>
  <si>
    <t>17ANLW1100</t>
  </si>
  <si>
    <t>1887881#17ANLW1100</t>
  </si>
  <si>
    <t>No Jl Mustika Jaya No51 RT002RW011 Mustikaj, aya Kec Mustika Jaya Kota Bks Jawa Barat 17158, Indonesia</t>
  </si>
  <si>
    <t>17ANLW1101</t>
  </si>
  <si>
    <t>1887881#17ANLW1101</t>
  </si>
  <si>
    <t>No Jl No51 RT002 RW011jaya</t>
  </si>
  <si>
    <t>17ANLW1102</t>
  </si>
  <si>
    <t>1887881#17ANLW1102</t>
  </si>
  <si>
    <t>17ANLW1104</t>
  </si>
  <si>
    <t>1887881#17ANLW1104</t>
  </si>
  <si>
    <t>Jl No62 RT001 RW009jaya</t>
  </si>
  <si>
    <t>17ANLW1111</t>
  </si>
  <si>
    <t>1887881#17ANLW1111</t>
  </si>
  <si>
    <t>ibu atika</t>
  </si>
  <si>
    <t>Perum Bumyagara Ruko Graha Harapan Jl , No11 RT001 RW017 Mustikajaya</t>
  </si>
  <si>
    <t>17ANLW1112</t>
  </si>
  <si>
    <t>1887881#17ANLW1112</t>
  </si>
  <si>
    <t>Jl No3 RT003 RW007jayaur</t>
  </si>
  <si>
    <t>17ANLW1114</t>
  </si>
  <si>
    <t>1887881#17ANLW1114</t>
  </si>
  <si>
    <t>pak yana</t>
  </si>
  <si>
    <t>Ruko Jalan Graha Harapan Blok E 1No8 , RT001 RW018jaya</t>
  </si>
  <si>
    <t>17ANLW1117</t>
  </si>
  <si>
    <t>1887881#17ANLW1117</t>
  </si>
  <si>
    <t>17ANLW1118</t>
  </si>
  <si>
    <t>1887881#17ANLW1118</t>
  </si>
  <si>
    <t>Jl BKKBN No12 RT003 RW007jaya</t>
  </si>
  <si>
    <t>17ANLW1119</t>
  </si>
  <si>
    <t>1887881#17ANLW1119</t>
  </si>
  <si>
    <t>mas Andi</t>
  </si>
  <si>
    <t>Jl No11 RT002 RW021jaya</t>
  </si>
  <si>
    <t>17ANLW1129</t>
  </si>
  <si>
    <t>1887881#17ANLW1129</t>
  </si>
  <si>
    <t>ibu aas</t>
  </si>
  <si>
    <t>Jl Narogong Elok Raya Blok A 17 No1 RT004 , RW010 Pengasinan</t>
  </si>
  <si>
    <t>17ANLW1132</t>
  </si>
  <si>
    <t>1887881#17ANLW1132</t>
  </si>
  <si>
    <t>Madani jaya</t>
  </si>
  <si>
    <t>P2F5 932 Jl Narogong Indah Pengasinan Rawalumbu</t>
  </si>
  <si>
    <t>17ANLW1153</t>
  </si>
  <si>
    <t>1887881#17ANLW1153</t>
  </si>
  <si>
    <t>bang Topan</t>
  </si>
  <si>
    <t>Jl Klp Dua raya No39 , Padurenan bekasi</t>
  </si>
  <si>
    <t>17ASNW1028</t>
  </si>
  <si>
    <t>1887881#17ASNW1028</t>
  </si>
  <si>
    <t>WARKOP DAN SOPEL GEWE</t>
  </si>
  <si>
    <t>Jl Kp Tenggilis No44 RT004RW012 Mustikajay a Kec M, ustika Jaya Kota Bks Jawa Barat 17158 Indonesia, Indonesia</t>
  </si>
  <si>
    <t>17ASNW1029</t>
  </si>
  <si>
    <t>1887881#17ASNW1029</t>
  </si>
  <si>
    <t>WARKOP SOPEL ZAM ZAM</t>
  </si>
  <si>
    <t>Jl Kp Kandang Timur No28 Lambangsari Kec Tam bun S, el Kabupaten Bekasi Jawa Barat 17158 Indo nesia, nesia</t>
  </si>
  <si>
    <t>17ANLW1170</t>
  </si>
  <si>
    <t>1887881#17ANLW1170</t>
  </si>
  <si>
    <t>warkop Abi</t>
  </si>
  <si>
    <t>jl.mandor demong</t>
  </si>
  <si>
    <t>17ANLW1175</t>
  </si>
  <si>
    <t>1887881#17ANLW1175</t>
  </si>
  <si>
    <t>Warkop Zahra</t>
  </si>
  <si>
    <t>17ASTF1064</t>
  </si>
  <si>
    <t>1887881#17ASTF1064</t>
  </si>
  <si>
    <t>warkop delapan delapan</t>
  </si>
  <si>
    <t>17ASTF1067</t>
  </si>
  <si>
    <t>1887881#17ASTF1067</t>
  </si>
  <si>
    <t>17ASTF1069</t>
  </si>
  <si>
    <t>1887881#17ASTF1069</t>
  </si>
  <si>
    <t>warkop Dimas</t>
  </si>
  <si>
    <t>17APFO1028</t>
  </si>
  <si>
    <t>1887881#17APFO1028</t>
  </si>
  <si>
    <t>warkop surti</t>
  </si>
  <si>
    <t>17APFO1029</t>
  </si>
  <si>
    <t>1887881#17APFO1029</t>
  </si>
  <si>
    <t>warkop khasanah</t>
  </si>
  <si>
    <t>17APFO1030</t>
  </si>
  <si>
    <t>1887881#17APFO1030</t>
  </si>
  <si>
    <t>warkop Andira</t>
  </si>
  <si>
    <t>17APFO1038</t>
  </si>
  <si>
    <t>1887881#17APFO1038</t>
  </si>
  <si>
    <t>warkop Yoki</t>
  </si>
  <si>
    <t>17APFO1039</t>
  </si>
  <si>
    <t>1887881#17APFO1039</t>
  </si>
  <si>
    <t>warkop yura</t>
  </si>
  <si>
    <t>17ASTH1061</t>
  </si>
  <si>
    <t>1887881#17ASTH1061</t>
  </si>
  <si>
    <t>warkop imung</t>
  </si>
  <si>
    <t>jl.rawa tengah cikiwul.kec bantar gebang</t>
  </si>
  <si>
    <t>17ASTH1062</t>
  </si>
  <si>
    <t>1887881#17ASTH1062</t>
  </si>
  <si>
    <t>warkop salsabila</t>
  </si>
  <si>
    <t>jl.rawa tengah cikiwul.kec.bantar gebang</t>
  </si>
  <si>
    <t>17ASTH1065</t>
  </si>
  <si>
    <t>1887881#17ASTH1065</t>
  </si>
  <si>
    <t>warkop amira</t>
  </si>
  <si>
    <t xml:space="preserve">jl.rawa tengah cikiwul kec.bantar gebang </t>
  </si>
  <si>
    <t>17AKXE1010</t>
  </si>
  <si>
    <t>1887881#17AKXE1010</t>
  </si>
  <si>
    <t xml:space="preserve">Jl No1519 Lambangsari </t>
  </si>
  <si>
    <t>17AKXE1011</t>
  </si>
  <si>
    <t>1887881#17AKXE1011</t>
  </si>
  <si>
    <t>Jl No19 Lambangsari , Tambun Sel Kabupaten Bekasi</t>
  </si>
  <si>
    <t>17AMDQ1025</t>
  </si>
  <si>
    <t>1887881#17AMDQ1025</t>
  </si>
  <si>
    <t>bang Jo</t>
  </si>
  <si>
    <t>Jl Rw Mulya No140 2 RT002 RW002 , Mustikajaya Kec Mustika Jaya</t>
  </si>
  <si>
    <t>17AMDQ1034</t>
  </si>
  <si>
    <t>1887881#17AMDQ1034</t>
  </si>
  <si>
    <t>Jl Depan RS Permata No11 RT006 , RW12 Mustikajaya Kec Mustika Jaya</t>
  </si>
  <si>
    <t>17AMDQ1035</t>
  </si>
  <si>
    <t>1887881#17AMDQ1035</t>
  </si>
  <si>
    <t>Putra</t>
  </si>
  <si>
    <t xml:space="preserve">Jln Raya No151 RT 002   012 , Mustikajaya Kec Mustika Jaya </t>
  </si>
  <si>
    <t>17ANLY1057</t>
  </si>
  <si>
    <t>1887881#17ANLY1057</t>
  </si>
  <si>
    <t>BPK Ewo</t>
  </si>
  <si>
    <t xml:space="preserve">Jl Kali Malang No38 Jatimulya </t>
  </si>
  <si>
    <t>17ANLY1058</t>
  </si>
  <si>
    <t>1887881#17ANLY1058</t>
  </si>
  <si>
    <t>ibu yayah</t>
  </si>
  <si>
    <t>M2F3 3C5 Jl Macem RT002 RW005 Padurenan , Kec Mustika Jaya</t>
  </si>
  <si>
    <t>17ANLY1060</t>
  </si>
  <si>
    <t>1887881#17ANLY1060</t>
  </si>
  <si>
    <t>jayan</t>
  </si>
  <si>
    <t>Jl Macem No10 RT004 RW005 Padurenan</t>
  </si>
  <si>
    <t>17ANLW1208</t>
  </si>
  <si>
    <t>1887881#17ANLW1208</t>
  </si>
  <si>
    <t>Pak Ribu padli</t>
  </si>
  <si>
    <t xml:space="preserve">Jl Inspeksi Kalimalang No330 Jatimulya   17512 </t>
  </si>
  <si>
    <t>17ALWU1037</t>
  </si>
  <si>
    <t>1887881#17ALWU1037</t>
  </si>
  <si>
    <t>kaydan</t>
  </si>
  <si>
    <t xml:space="preserve">Jl Raya No88 RT003 RW001     </t>
  </si>
  <si>
    <t>17AKWV1004</t>
  </si>
  <si>
    <t>1887881#17AKWV1004</t>
  </si>
  <si>
    <t>Jl Raya Ciketing Asem No4 RT005 RW010 , Kec Mustika Jaya</t>
  </si>
  <si>
    <t>17ANLW1216</t>
  </si>
  <si>
    <t>1887881#17ANLW1216</t>
  </si>
  <si>
    <t>Mak iin</t>
  </si>
  <si>
    <t>Jl Raya  Setu No168 RT002 RW002 Padurenan</t>
  </si>
  <si>
    <t>17ASTF1095</t>
  </si>
  <si>
    <t>1887881#17ASTF1095</t>
  </si>
  <si>
    <t>warkop bintang sembilan</t>
  </si>
  <si>
    <t>bantar gebang</t>
  </si>
  <si>
    <t>17ANLW1230</t>
  </si>
  <si>
    <t>1887881#17ANLW1230</t>
  </si>
  <si>
    <t>warkop nasya</t>
  </si>
  <si>
    <t>jalan BKBBN</t>
  </si>
  <si>
    <t>17ANLW1232</t>
  </si>
  <si>
    <t>1887881#17ANLW1232</t>
  </si>
  <si>
    <t>risa</t>
  </si>
  <si>
    <t>17ANLW1233</t>
  </si>
  <si>
    <t>1887881#17ANLW1233</t>
  </si>
  <si>
    <t>17ASNW1030</t>
  </si>
  <si>
    <t>1887881#17ASNW1030</t>
  </si>
  <si>
    <t>KANTIN ERWIN</t>
  </si>
  <si>
    <t>17ASNW1031</t>
  </si>
  <si>
    <t>1887881#17ASNW1031</t>
  </si>
  <si>
    <t>KANTIN FANNY</t>
  </si>
  <si>
    <t>Jl P Kalimantan Raya No36 RT008RW016 Aren, Jaya Kec Bekasi Tim Kota Bks Jawa Barat 17111, Indonesia</t>
  </si>
  <si>
    <t>17ASNW1032</t>
  </si>
  <si>
    <t>1887881#17ASNW1032</t>
  </si>
  <si>
    <t>KANTIN HANNA</t>
  </si>
  <si>
    <t>Jalan Insinyur Haji Juanda Bekasi Timur</t>
  </si>
  <si>
    <t>17AKXD1020</t>
  </si>
  <si>
    <t>1887881#17AKXD1020</t>
  </si>
  <si>
    <t>RT002RW003 Cikiwul Kec Bantar Gebang Kota B ks Jaw, a Barat 17152 Indonesia</t>
  </si>
  <si>
    <t>17AKXE0034</t>
  </si>
  <si>
    <t>1887881#17AKXE0034</t>
  </si>
  <si>
    <t>Kantin Aa</t>
  </si>
  <si>
    <t>JL KEBON KELAPA SMAN 1 TAMSEL</t>
  </si>
  <si>
    <t>17AKXE0035</t>
  </si>
  <si>
    <t>1887881#17AKXE0035</t>
  </si>
  <si>
    <t>Kantin Ade</t>
  </si>
  <si>
    <t>17AKXE0036</t>
  </si>
  <si>
    <t>1887881#17AKXE0036</t>
  </si>
  <si>
    <t>Kantin Aham</t>
  </si>
  <si>
    <t>17AKXE0037</t>
  </si>
  <si>
    <t>1887881#17AKXE0037</t>
  </si>
  <si>
    <t>Kantin Asep</t>
  </si>
  <si>
    <t>17AKXE0038</t>
  </si>
  <si>
    <t>1887881#17AKXE0038</t>
  </si>
  <si>
    <t>Kantin Lia</t>
  </si>
  <si>
    <t>17AKXE0039</t>
  </si>
  <si>
    <t>1887881#17AKXE0039</t>
  </si>
  <si>
    <t>Kantin Roy</t>
  </si>
  <si>
    <t>17AKXE0040</t>
  </si>
  <si>
    <t>1887881#17AKXE0040</t>
  </si>
  <si>
    <t>17AKXE0062</t>
  </si>
  <si>
    <t>1887881#17AKXE0062</t>
  </si>
  <si>
    <t>Kantin Bunda</t>
  </si>
  <si>
    <t>17AKXE0063</t>
  </si>
  <si>
    <t>1887881#17AKXE0063</t>
  </si>
  <si>
    <t>17AKXE0065</t>
  </si>
  <si>
    <t>1887881#17AKXE0065</t>
  </si>
  <si>
    <t>Kantin Zia</t>
  </si>
  <si>
    <t>17AKXF1015</t>
  </si>
  <si>
    <t>1887881#17AKXF1015</t>
  </si>
  <si>
    <t>JL PENDIDIKAN TAMBUN SELATAN</t>
  </si>
  <si>
    <t>17AKXF1016</t>
  </si>
  <si>
    <t>1887881#17AKXF1016</t>
  </si>
  <si>
    <t>Kantin Aisah</t>
  </si>
  <si>
    <t>17AKXF1017</t>
  </si>
  <si>
    <t>1887881#17AKXF1017</t>
  </si>
  <si>
    <t>Kantin Amel</t>
  </si>
  <si>
    <t>17AKXF1018</t>
  </si>
  <si>
    <t>1887881#17AKXF1018</t>
  </si>
  <si>
    <t>17AKXF1019</t>
  </si>
  <si>
    <t>1887881#17AKXF1019</t>
  </si>
  <si>
    <t>Kantin Lisa</t>
  </si>
  <si>
    <t>17ALWO0007</t>
  </si>
  <si>
    <t>1887881#17ALWO0007</t>
  </si>
  <si>
    <t>Jl MT Haryono No52 Ciledug Kec Setu Kabupat en Bek, asi Jawa Barat 17320 Indonesia</t>
  </si>
  <si>
    <t>17ALWO0008</t>
  </si>
  <si>
    <t>1887881#17ALWO0008</t>
  </si>
  <si>
    <t>Smp Negeri 1 Setu Jl MT Haryono No71 Ciledug Kec S, etu Kota Bks Jawa Barat 17320 Indonesia</t>
  </si>
  <si>
    <t>17ALWO0009</t>
  </si>
  <si>
    <t>1887881#17ALWO0009</t>
  </si>
  <si>
    <t>KANTIN RIVAL</t>
  </si>
  <si>
    <t>17ALWO0010</t>
  </si>
  <si>
    <t>1887881#17ALWO0010</t>
  </si>
  <si>
    <t>17ALWO0021</t>
  </si>
  <si>
    <t>1887881#17ALWO0021</t>
  </si>
  <si>
    <t>KANTIN ROHMAN</t>
  </si>
  <si>
    <t>Jl MT Haryono No18 Taman Sari Kec Setu Kabu paten, Bekasi Jawa Barat 17320 Indonesia</t>
  </si>
  <si>
    <t>17ALWO0022</t>
  </si>
  <si>
    <t>1887881#17ALWO0022</t>
  </si>
  <si>
    <t>Jl Awirarangan NoRT02 Taman Sari Kec Setu K abupat, en Bekasi Jawa Barat 17320 Indonesia</t>
  </si>
  <si>
    <t>17ALWP1007</t>
  </si>
  <si>
    <t>1887881#17ALWP1007</t>
  </si>
  <si>
    <t>17ALWP1010</t>
  </si>
  <si>
    <t>1887881#17ALWP1010</t>
  </si>
  <si>
    <t>KANTIN SAIDI</t>
  </si>
  <si>
    <t>17ALWP1011</t>
  </si>
  <si>
    <t>1887881#17ALWP1011</t>
  </si>
  <si>
    <t>KANTIN RANDY</t>
  </si>
  <si>
    <t>17ALWP1013</t>
  </si>
  <si>
    <t>1887881#17ALWP1013</t>
  </si>
  <si>
    <t>RT003RW007 Ciketing Udik Kec Bantar Gebang Kota Bk, s Jawa Barat 17153 Indonesia</t>
  </si>
  <si>
    <t>17ALWS1008</t>
  </si>
  <si>
    <t>1887881#17ALWS1008</t>
  </si>
  <si>
    <t>17ALWS1009</t>
  </si>
  <si>
    <t>1887881#17ALWS1009</t>
  </si>
  <si>
    <t>Jl MT Haryono Burangkeng Kec Setu Kabupaten Bekasi, Jawa Barat 17320 Indonesia</t>
  </si>
  <si>
    <t>17ALWS1010</t>
  </si>
  <si>
    <t>1887881#17ALWS1010</t>
  </si>
  <si>
    <t>Sumberjaya Kec Tambun Sel Kabupaten Bekasi Ja wa B, arat 17510 Indonesia</t>
  </si>
  <si>
    <t>17ALWS1011</t>
  </si>
  <si>
    <t>1887881#17ALWS1011</t>
  </si>
  <si>
    <t>Jl Buwek Raya No10 Sumberjaya Kec Tambun Sel Kabup, aten Bekasi Jawa Barat 17510 Indonesia</t>
  </si>
  <si>
    <t>17ALWS1015</t>
  </si>
  <si>
    <t>1887881#17ALWS1015</t>
  </si>
  <si>
    <t>17ALWS1016</t>
  </si>
  <si>
    <t>1887881#17ALWS1016</t>
  </si>
  <si>
    <t>Jl MT Haryono No12 Burangkeng Kec Setu Kabu paten, Bekasi Jawa Barat 17320 Indonesia</t>
  </si>
  <si>
    <t>17ALWY1003</t>
  </si>
  <si>
    <t>1887881#17ALWY1003</t>
  </si>
  <si>
    <t>17ALWY1006</t>
  </si>
  <si>
    <t>1887881#17ALWY1006</t>
  </si>
  <si>
    <t>Taman Sari Kec Setu Kabupaten Bekasi Jawa Bara t I, ndonesia</t>
  </si>
  <si>
    <t>17ALWY1007</t>
  </si>
  <si>
    <t>1887881#17ALWY1007</t>
  </si>
  <si>
    <t>17ALWY1008</t>
  </si>
  <si>
    <t>1887881#17ALWY1008</t>
  </si>
  <si>
    <t>JL AWIRARANGAN TAMAN SARI KEC SETU Kabupaten Bekas, i Jawa Barat 17320 Indonesia</t>
  </si>
  <si>
    <t>17ALWY1009</t>
  </si>
  <si>
    <t>1887881#17ALWY1009</t>
  </si>
  <si>
    <t>Jl Gondang RT003RW004 Cimuning Kec Mustika Jaya Ko, ta Bks Jawa Barat 17155 Indonesia</t>
  </si>
  <si>
    <t>17ANLW0068</t>
  </si>
  <si>
    <t>1887881#17ANLW0068</t>
  </si>
  <si>
    <t>KANTIN ROS</t>
  </si>
  <si>
    <t>17ARBP1026</t>
  </si>
  <si>
    <t>1887881#17ARBP1026</t>
  </si>
  <si>
    <t>KANTIN MAY</t>
  </si>
  <si>
    <t>17ARBP1027</t>
  </si>
  <si>
    <t>1887881#17ARBP1027</t>
  </si>
  <si>
    <t>KANTIN BU ARUM</t>
  </si>
  <si>
    <t>17ARBP1028</t>
  </si>
  <si>
    <t>1887881#17ARBP1028</t>
  </si>
  <si>
    <t>KANTIN BU YOGI</t>
  </si>
  <si>
    <t>17ARBP1029</t>
  </si>
  <si>
    <t>1887881#17ARBP1029</t>
  </si>
  <si>
    <t>KANTIN BU YUYUN</t>
  </si>
  <si>
    <t>17ARBP1030</t>
  </si>
  <si>
    <t>1887881#17ARBP1030</t>
  </si>
  <si>
    <t>KANTIN MAS GONDRONG</t>
  </si>
  <si>
    <t>17ARBP1031</t>
  </si>
  <si>
    <t>1887881#17ARBP1031</t>
  </si>
  <si>
    <t>KANTIN MAMA ZAHRA</t>
  </si>
  <si>
    <t>17ARBP1032</t>
  </si>
  <si>
    <t>1887881#17ARBP1032</t>
  </si>
  <si>
    <t>KANTIN HALTE MINUMAN</t>
  </si>
  <si>
    <t>17ANLW1313</t>
  </si>
  <si>
    <t>1887881#17ANLW1313</t>
  </si>
  <si>
    <t>KANTIN AWAN PGM</t>
  </si>
  <si>
    <t>Jalan Tenggilis Msutika Jaya</t>
  </si>
  <si>
    <t>17ANLW1314</t>
  </si>
  <si>
    <t>1887881#17ANLW1314</t>
  </si>
  <si>
    <t>KANTIN KUSNIA PGM</t>
  </si>
  <si>
    <t>17ARRG1033</t>
  </si>
  <si>
    <t>1887881#17ARRG1033</t>
  </si>
  <si>
    <t>KANTIN FADOLI</t>
  </si>
  <si>
    <t>Jalan Kh.Ahmad Kp.Mariuk Cibitung</t>
  </si>
  <si>
    <t>17ARRG1035</t>
  </si>
  <si>
    <t>1887881#17ARRG1035</t>
  </si>
  <si>
    <t>KANTIN MERRY</t>
  </si>
  <si>
    <t>Jalan Raya Setu Kp Cibatu Setu</t>
  </si>
  <si>
    <t>17ARRG1037</t>
  </si>
  <si>
    <t>1887881#17ARRG1037</t>
  </si>
  <si>
    <t>KANTIN RIANA</t>
  </si>
  <si>
    <t>17ALWY1031</t>
  </si>
  <si>
    <t>1887881#17ALWY1031</t>
  </si>
  <si>
    <t>JL. PERUM PU SUMUR BATU SETU</t>
  </si>
  <si>
    <t>17ALWY1032</t>
  </si>
  <si>
    <t>1887881#17ALWY1032</t>
  </si>
  <si>
    <t>JL. SUMUR BATU SETU</t>
  </si>
  <si>
    <t>17AMKN1012</t>
  </si>
  <si>
    <t>1887881#17AMKN1012</t>
  </si>
  <si>
    <t>WARKOP STORY</t>
  </si>
  <si>
    <t>JL SWADAYA NO42 4RT0116 JATIBENING PD GEDE</t>
  </si>
  <si>
    <t>17AKXK1072</t>
  </si>
  <si>
    <t>1887881#17AKXK1072</t>
  </si>
  <si>
    <t>KANTIN LANI</t>
  </si>
  <si>
    <t>JL SMPN 5 CIKARANG BARAT</t>
  </si>
  <si>
    <t>17ALWY1053</t>
  </si>
  <si>
    <t>1887881#17ALWY1053</t>
  </si>
  <si>
    <t>KANTIN ABUL</t>
  </si>
  <si>
    <t>17ALWY1054</t>
  </si>
  <si>
    <t>1887881#17ALWY1054</t>
  </si>
  <si>
    <t>JL SDN CILEDUG 2 SETU</t>
  </si>
  <si>
    <t>17ALWY1055</t>
  </si>
  <si>
    <t>1887881#17ALWY1055</t>
  </si>
  <si>
    <t>KANTIN KOMAR</t>
  </si>
  <si>
    <t>JL SDN CILEDUK DUA</t>
  </si>
  <si>
    <t>17ALWY1056</t>
  </si>
  <si>
    <t>1887881#17ALWY1056</t>
  </si>
  <si>
    <t>KANTIN RANDI</t>
  </si>
  <si>
    <t>17ALWY1057</t>
  </si>
  <si>
    <t>1887881#17ALWY1057</t>
  </si>
  <si>
    <t>KANTIN ULAN</t>
  </si>
  <si>
    <t>JL SDN CILEDUK DUA SETU</t>
  </si>
  <si>
    <t>17ALWY1058</t>
  </si>
  <si>
    <t>1887881#17ALWY1058</t>
  </si>
  <si>
    <t>KANTIN YADI</t>
  </si>
  <si>
    <t>17ALWY1059</t>
  </si>
  <si>
    <t>1887881#17ALWY1059</t>
  </si>
  <si>
    <t>KANTIN RANI</t>
  </si>
  <si>
    <t>17AKXC1055</t>
  </si>
  <si>
    <t>1887881#17AKXC1055</t>
  </si>
  <si>
    <t>JL SMPN SEMBILAN TAMBUN</t>
  </si>
  <si>
    <t>17AKXC1056</t>
  </si>
  <si>
    <t>1887881#17AKXC1056</t>
  </si>
  <si>
    <t>17AKXC1057</t>
  </si>
  <si>
    <t>1887881#17AKXC1057</t>
  </si>
  <si>
    <t>KANTIN BABEH</t>
  </si>
  <si>
    <t>17AKXC1058</t>
  </si>
  <si>
    <t>1887881#17AKXC1058</t>
  </si>
  <si>
    <t>17AKXC1059</t>
  </si>
  <si>
    <t>1887881#17AKXC1059</t>
  </si>
  <si>
    <t>17AKXC1060</t>
  </si>
  <si>
    <t>1887881#17AKXC1060</t>
  </si>
  <si>
    <t>17AKXC1061</t>
  </si>
  <si>
    <t>1887881#17AKXC1061</t>
  </si>
  <si>
    <t>17AKXC1062</t>
  </si>
  <si>
    <t>1887881#17AKXC1062</t>
  </si>
  <si>
    <t>17AKXC1063</t>
  </si>
  <si>
    <t>1887881#17AKXC1063</t>
  </si>
  <si>
    <t>JL SMPN SEMBILAN</t>
  </si>
  <si>
    <t>17AKXC1064</t>
  </si>
  <si>
    <t>1887881#17AKXC1064</t>
  </si>
  <si>
    <t>17ANLW1479</t>
  </si>
  <si>
    <t>1887881#17ANLW1479</t>
  </si>
  <si>
    <t>KANTIN APRI</t>
  </si>
  <si>
    <t>17ANLW1481</t>
  </si>
  <si>
    <t>1887881#17ANLW1481</t>
  </si>
  <si>
    <t>KANTIN GANDA</t>
  </si>
  <si>
    <t>17ANLW1482</t>
  </si>
  <si>
    <t>1887881#17ANLW1482</t>
  </si>
  <si>
    <t>KANTIN MAMA ICAL</t>
  </si>
  <si>
    <t>10014</t>
  </si>
  <si>
    <t>10024</t>
  </si>
  <si>
    <t>10025</t>
  </si>
  <si>
    <t>10032</t>
  </si>
  <si>
    <t>10042</t>
  </si>
  <si>
    <t>10056</t>
  </si>
  <si>
    <t>10061</t>
  </si>
  <si>
    <t>10064</t>
  </si>
  <si>
    <t>10070</t>
  </si>
  <si>
    <t>10071</t>
  </si>
  <si>
    <t>10073</t>
  </si>
  <si>
    <t>10074</t>
  </si>
  <si>
    <t>10075</t>
  </si>
  <si>
    <t>10076</t>
  </si>
  <si>
    <t>10077</t>
  </si>
  <si>
    <t>10079</t>
  </si>
  <si>
    <t>10083</t>
  </si>
  <si>
    <t>10116</t>
  </si>
  <si>
    <t>10118</t>
  </si>
  <si>
    <t>10131</t>
  </si>
  <si>
    <t>10132</t>
  </si>
  <si>
    <t>10139</t>
  </si>
  <si>
    <t>10184</t>
  </si>
  <si>
    <t>10186</t>
  </si>
  <si>
    <t>10189</t>
  </si>
  <si>
    <t>10198</t>
  </si>
  <si>
    <t>10200</t>
  </si>
  <si>
    <t>10213</t>
  </si>
  <si>
    <t>10217</t>
  </si>
  <si>
    <t>10231</t>
  </si>
  <si>
    <t>10242</t>
  </si>
  <si>
    <t>10309</t>
  </si>
  <si>
    <t>10311</t>
  </si>
  <si>
    <t>10327</t>
  </si>
  <si>
    <t>10340</t>
  </si>
  <si>
    <t>10388</t>
  </si>
  <si>
    <t>10392</t>
  </si>
  <si>
    <t>10395</t>
  </si>
  <si>
    <t>10409</t>
  </si>
  <si>
    <t>10849</t>
  </si>
  <si>
    <t>11033</t>
  </si>
  <si>
    <t>11034</t>
  </si>
  <si>
    <t>13336</t>
  </si>
  <si>
    <t>1523358</t>
  </si>
  <si>
    <t>1523361</t>
  </si>
  <si>
    <t>1523362</t>
  </si>
  <si>
    <t>1523370</t>
  </si>
  <si>
    <t>1523376</t>
  </si>
  <si>
    <t>1523377</t>
  </si>
  <si>
    <t>1523378</t>
  </si>
  <si>
    <t>1523379</t>
  </si>
  <si>
    <t>1523380</t>
  </si>
  <si>
    <t>1523381</t>
  </si>
  <si>
    <t>1523389</t>
  </si>
  <si>
    <t>161007</t>
  </si>
  <si>
    <t>161010</t>
  </si>
  <si>
    <t>161012</t>
  </si>
  <si>
    <t>161013</t>
  </si>
  <si>
    <t>161014</t>
  </si>
  <si>
    <t>161023</t>
  </si>
  <si>
    <t>161030</t>
  </si>
  <si>
    <t>161058</t>
  </si>
  <si>
    <t>171015</t>
  </si>
  <si>
    <t>1766521</t>
  </si>
  <si>
    <t>177921</t>
  </si>
  <si>
    <t>19004</t>
  </si>
  <si>
    <t>19005</t>
  </si>
  <si>
    <t>19011</t>
  </si>
  <si>
    <t>19015</t>
  </si>
  <si>
    <t>19017</t>
  </si>
  <si>
    <t>19018</t>
  </si>
  <si>
    <t>19090</t>
  </si>
  <si>
    <t>20018</t>
  </si>
  <si>
    <t>20053</t>
  </si>
  <si>
    <t>20057</t>
  </si>
  <si>
    <t>20070</t>
  </si>
  <si>
    <t>20079</t>
  </si>
  <si>
    <t>20091</t>
  </si>
  <si>
    <t>20092</t>
  </si>
  <si>
    <t>20093</t>
  </si>
  <si>
    <t>20094</t>
  </si>
  <si>
    <t>20103</t>
  </si>
  <si>
    <t>20106</t>
  </si>
  <si>
    <t>20121</t>
  </si>
  <si>
    <t>20132</t>
  </si>
  <si>
    <t>20190</t>
  </si>
  <si>
    <t>20191</t>
  </si>
  <si>
    <t>20193</t>
  </si>
  <si>
    <t>202865</t>
  </si>
  <si>
    <t>20288</t>
  </si>
  <si>
    <t>20348</t>
  </si>
  <si>
    <t>20357</t>
  </si>
  <si>
    <t>20361</t>
  </si>
  <si>
    <t>20362</t>
  </si>
  <si>
    <t>20395</t>
  </si>
  <si>
    <t>20462</t>
  </si>
  <si>
    <t>20500</t>
  </si>
  <si>
    <t>20646</t>
  </si>
  <si>
    <t>20716</t>
  </si>
  <si>
    <t>20804</t>
  </si>
  <si>
    <t>30001</t>
  </si>
  <si>
    <t>30002</t>
  </si>
  <si>
    <t>30008</t>
  </si>
  <si>
    <t>300394</t>
  </si>
  <si>
    <t>300546</t>
  </si>
  <si>
    <t>300580</t>
  </si>
  <si>
    <t>30091</t>
  </si>
  <si>
    <t>301687</t>
  </si>
  <si>
    <t>30170</t>
  </si>
  <si>
    <t>301858</t>
  </si>
  <si>
    <t>301997</t>
  </si>
  <si>
    <t>35190</t>
  </si>
  <si>
    <t>35246</t>
  </si>
  <si>
    <t>35248</t>
  </si>
  <si>
    <t>35286</t>
  </si>
  <si>
    <t>35301</t>
  </si>
  <si>
    <t>35304</t>
  </si>
  <si>
    <t>35326</t>
  </si>
  <si>
    <t>35327</t>
  </si>
  <si>
    <t>35374</t>
  </si>
  <si>
    <t>35412</t>
  </si>
  <si>
    <t>35415</t>
  </si>
  <si>
    <t>35478</t>
  </si>
  <si>
    <t>40029</t>
  </si>
  <si>
    <t>40037</t>
  </si>
  <si>
    <t>40052</t>
  </si>
  <si>
    <t>40076</t>
  </si>
  <si>
    <t>40095</t>
  </si>
  <si>
    <t>40112</t>
  </si>
  <si>
    <t>40152</t>
  </si>
  <si>
    <t>40160</t>
  </si>
  <si>
    <t>40165</t>
  </si>
  <si>
    <t>40412</t>
  </si>
  <si>
    <t>40425</t>
  </si>
  <si>
    <t>40446</t>
  </si>
  <si>
    <t>40517</t>
  </si>
  <si>
    <t>50034</t>
  </si>
  <si>
    <t>50052</t>
  </si>
  <si>
    <t>50054</t>
  </si>
  <si>
    <t>50060</t>
  </si>
  <si>
    <t>50083</t>
  </si>
  <si>
    <t>50085</t>
  </si>
  <si>
    <t>50127</t>
  </si>
  <si>
    <t>50141</t>
  </si>
  <si>
    <t>50152</t>
  </si>
  <si>
    <t>50157</t>
  </si>
  <si>
    <t>50163</t>
  </si>
  <si>
    <t>50166</t>
  </si>
  <si>
    <t>50175</t>
  </si>
  <si>
    <t>50189</t>
  </si>
  <si>
    <t>50191</t>
  </si>
  <si>
    <t>50223</t>
  </si>
  <si>
    <t>50244</t>
  </si>
  <si>
    <t>50378</t>
  </si>
  <si>
    <t>50385</t>
  </si>
  <si>
    <t>50389</t>
  </si>
  <si>
    <t>50430</t>
  </si>
  <si>
    <t>50518</t>
  </si>
  <si>
    <t>50524</t>
  </si>
  <si>
    <t>50536</t>
  </si>
  <si>
    <t>515115</t>
  </si>
  <si>
    <t>515276</t>
  </si>
  <si>
    <t>515797</t>
  </si>
  <si>
    <t>55161</t>
  </si>
  <si>
    <t>56871</t>
  </si>
  <si>
    <t>60002</t>
  </si>
  <si>
    <t>60005</t>
  </si>
  <si>
    <t>60012</t>
  </si>
  <si>
    <t>60018</t>
  </si>
  <si>
    <t>63541</t>
  </si>
  <si>
    <t>69802</t>
  </si>
  <si>
    <t>70032</t>
  </si>
  <si>
    <t>70205</t>
  </si>
  <si>
    <t>70225</t>
  </si>
  <si>
    <t>70242</t>
  </si>
  <si>
    <t>70254</t>
  </si>
  <si>
    <t>80011</t>
  </si>
  <si>
    <t>80025</t>
  </si>
  <si>
    <t>80028</t>
  </si>
  <si>
    <t>80029</t>
  </si>
  <si>
    <t>80037</t>
  </si>
  <si>
    <t>80184</t>
  </si>
  <si>
    <t>90106</t>
  </si>
  <si>
    <t>90119</t>
  </si>
  <si>
    <t>90138</t>
  </si>
  <si>
    <t>90173</t>
  </si>
  <si>
    <t>90197</t>
  </si>
  <si>
    <t>90207</t>
  </si>
  <si>
    <t>90216</t>
  </si>
  <si>
    <t>90225</t>
  </si>
  <si>
    <t>90233</t>
  </si>
  <si>
    <t>90235</t>
  </si>
  <si>
    <t>90251</t>
  </si>
  <si>
    <t>90252</t>
  </si>
  <si>
    <t>90303</t>
  </si>
  <si>
    <t>90314</t>
  </si>
  <si>
    <t>90441</t>
  </si>
  <si>
    <t>90453</t>
  </si>
  <si>
    <t>90916</t>
  </si>
  <si>
    <t>90918</t>
  </si>
  <si>
    <t>90924</t>
  </si>
  <si>
    <t>90940</t>
  </si>
  <si>
    <t>90989</t>
  </si>
  <si>
    <t>90993</t>
  </si>
  <si>
    <t>91040</t>
  </si>
  <si>
    <t>91047</t>
  </si>
  <si>
    <t>91106</t>
  </si>
  <si>
    <t>91129</t>
  </si>
  <si>
    <t>91139</t>
  </si>
  <si>
    <t>91155</t>
  </si>
  <si>
    <t>91170</t>
  </si>
  <si>
    <t>91171</t>
  </si>
  <si>
    <t>91176</t>
  </si>
  <si>
    <t>91181</t>
  </si>
  <si>
    <t>91198</t>
  </si>
  <si>
    <t>99401</t>
  </si>
  <si>
    <t>99657</t>
  </si>
  <si>
    <t>99664</t>
  </si>
  <si>
    <t>Toko Warkam</t>
  </si>
  <si>
    <t>TOKO PINTU AIR</t>
  </si>
  <si>
    <t>CERIA MART</t>
  </si>
  <si>
    <t>TOKO AFF ANUGRAH</t>
  </si>
  <si>
    <t>TOKO CANDRA 2</t>
  </si>
  <si>
    <t>TOKO SERAMBI JAYA</t>
  </si>
  <si>
    <t>SETIA MART</t>
  </si>
  <si>
    <t>TOKO BINTANG TERANG</t>
  </si>
  <si>
    <t>KOPERASI ANANDA MART</t>
  </si>
  <si>
    <t>TOKO KARUNIA JTASIH</t>
  </si>
  <si>
    <t>TOKO SRI JAYA</t>
  </si>
  <si>
    <t>DEBORA</t>
  </si>
  <si>
    <t>toko serba murah</t>
  </si>
  <si>
    <t>TOKO AKBAR</t>
  </si>
  <si>
    <t>TOKO RIKI</t>
  </si>
  <si>
    <t>toko md berkah</t>
  </si>
  <si>
    <t>TOKO NATIA</t>
  </si>
  <si>
    <t>TOKO CIPUS</t>
  </si>
  <si>
    <t>toko md anam</t>
  </si>
  <si>
    <t>TOKO MITRA KITA</t>
  </si>
  <si>
    <t>toko alfi</t>
  </si>
  <si>
    <t>TOKO LISA</t>
  </si>
  <si>
    <t>TOKO SELVI 2</t>
  </si>
  <si>
    <t>WINDI AMARILIS</t>
  </si>
  <si>
    <t>TOKO DIM SEJAHTERA</t>
  </si>
  <si>
    <t>TOKO JAJA GROSIR</t>
  </si>
  <si>
    <t>TOKO YENI BAHAN KUE</t>
  </si>
  <si>
    <t>TOKO RIZKY SNACK</t>
  </si>
  <si>
    <t>Ali Topan</t>
  </si>
  <si>
    <t>Bear Brand STM 189ml SP GROSS</t>
  </si>
  <si>
    <t>Dancow Instant Sich GROSS</t>
  </si>
  <si>
    <t>Milo Tonic Sich GROSS</t>
  </si>
  <si>
    <t>Milo UHT GROSS</t>
  </si>
  <si>
    <t>MSS BB</t>
  </si>
  <si>
    <t>MSS Dc Inst</t>
  </si>
  <si>
    <t>MSS Milo Ton</t>
  </si>
  <si>
    <t>MSS Milo UHT</t>
  </si>
  <si>
    <t>Comp Cust Code</t>
  </si>
  <si>
    <t>TARIK BAWAH TIAP REFRESH</t>
  </si>
  <si>
    <t>Belum Masuk JP</t>
  </si>
  <si>
    <t>Distinct Count of Outlet[Outlet code]</t>
  </si>
  <si>
    <t>Sum of MSS BB</t>
  </si>
  <si>
    <t>0</t>
  </si>
  <si>
    <t>Sum of MSS Dc Inst</t>
  </si>
  <si>
    <t>Sum of MSS Milo Ton</t>
  </si>
  <si>
    <t>Sum of MSS Milo UHT</t>
  </si>
  <si>
    <t>MTS001 - Ajeng</t>
  </si>
  <si>
    <t>SMC001 - Watinah Amalia</t>
  </si>
  <si>
    <t>SMC002 - Tuan Suhanda</t>
  </si>
  <si>
    <t>SMC003 - Abdul</t>
  </si>
  <si>
    <t>SMC004 - Akbar Sobirin</t>
  </si>
  <si>
    <t>SMC005 - Supri</t>
  </si>
  <si>
    <t>SMC006 - Fariq</t>
  </si>
  <si>
    <t>SMC007 - Eko Prasetyo</t>
  </si>
  <si>
    <t>SMC008 - Al Setyah Anggun</t>
  </si>
  <si>
    <t>Treshold/ Minimum Transaksi Per Toko</t>
  </si>
  <si>
    <t>Qty (Pcs/Renceng)</t>
  </si>
  <si>
    <t>Target Oct</t>
  </si>
  <si>
    <t>Ach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</si>
</sst>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pivotButton="1"/>
    <xf numFmtId="164" fontId="0" fillId="0" borderId="0" xfId="1" applyNumberFormat="1" applyFont="1"/>
    <xf numFmtId="164" fontId="0" fillId="0" borderId="0" xfId="0" applyNumberFormat="1"/>
    <xf numFmtId="164" fontId="0" fillId="0" borderId="0" xfId="0" pivotButton="1" applyNumberFormat="1"/>
    <xf numFmtId="0" fontId="16" fillId="0" borderId="0" xfId="0" applyFont="1"/>
    <xf numFmtId="0" fontId="18" fillId="0" borderId="0" xfId="0" applyFont="1"/>
    <xf numFmtId="0" fontId="16" fillId="0" borderId="11" xfId="0" applyFont="1" applyBorder="1"/>
    <xf numFmtId="0" fontId="0" fillId="0" borderId="11" xfId="0" applyBorder="1"/>
    <xf numFmtId="0" fontId="16" fillId="33" borderId="11" xfId="0" applyFont="1" applyFill="1" applyBorder="1" applyAlignment="1">
      <alignment horizontal="center"/>
    </xf>
    <xf numFmtId="164" fontId="0" fillId="0" borderId="11" xfId="1" applyNumberFormat="1" applyFont="1" applyBorder="1"/>
    <xf numFmtId="164" fontId="0" fillId="0" borderId="0" xfId="1" applyNumberFormat="1" applyFont="1" applyAlignment="1"/>
    <xf numFmtId="164" fontId="16" fillId="33" borderId="11" xfId="1" applyNumberFormat="1" applyFont="1" applyFill="1" applyBorder="1" applyAlignment="1">
      <alignment horizontal="center"/>
    </xf>
    <xf numFmtId="164" fontId="16" fillId="34" borderId="11" xfId="1" applyNumberFormat="1" applyFont="1" applyFill="1" applyBorder="1" applyAlignment="1">
      <alignment horizontal="center"/>
    </xf>
    <xf numFmtId="164" fontId="0" fillId="35" borderId="0" xfId="1" applyNumberFormat="1" applyFont="1" applyFill="1"/>
    <xf numFmtId="0" fontId="0" fillId="35" borderId="0" xfId="0" applyFill="1"/>
    <xf numFmtId="0" fontId="16" fillId="36" borderId="10" xfId="0" applyFont="1" applyFill="1" applyBorder="1"/>
    <xf numFmtId="164" fontId="16" fillId="36" borderId="10" xfId="1" applyNumberFormat="1" applyFont="1" applyFill="1" applyBorder="1"/>
    <xf numFmtId="164" fontId="16" fillId="37" borderId="10" xfId="1" applyNumberFormat="1" applyFont="1" applyFill="1" applyBorder="1"/>
    <xf numFmtId="164" fontId="16" fillId="38" borderId="0" xfId="1" applyNumberFormat="1" applyFont="1" applyFill="1" applyBorder="1"/>
    <xf numFmtId="0" fontId="16" fillId="0" borderId="0" xfId="0" applyFont="1" applyAlignment="1">
      <alignment horizontal="center"/>
    </xf>
    <xf numFmtId="0" fontId="16" fillId="40" borderId="0" xfId="0" applyFont="1" applyFill="1"/>
    <xf numFmtId="164" fontId="16" fillId="39" borderId="0" xfId="1" applyNumberFormat="1" applyFont="1" applyFill="1" applyBorder="1" applyAlignment="1">
      <alignment horizontal="center"/>
    </xf>
    <xf numFmtId="0" fontId="0" fillId="41" borderId="0" xfId="0" applyFill="1"/>
    <xf numFmtId="9" fontId="16" fillId="41" borderId="0" xfId="2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0" fillId="42" borderId="0" xfId="0" applyFill="1"/>
    <xf numFmtId="9" fontId="16" fillId="0" borderId="11" xfId="2" applyFont="1" applyBorder="1" applyAlignment="1">
      <alignment horizontal="center"/>
    </xf>
    <xf numFmtId="0" fontId="16" fillId="0" borderId="12" xfId="0" applyFont="1" applyBorder="1"/>
    <xf numFmtId="0" fontId="16" fillId="41" borderId="12" xfId="0" applyFont="1" applyFill="1" applyBorder="1" applyAlignment="1">
      <alignment horizontal="center"/>
    </xf>
    <xf numFmtId="0" fontId="0" fillId="0" borderId="11" xfId="0" pivotButton="1" applyBorder="1"/>
    <xf numFmtId="0" fontId="0" fillId="42" borderId="11" xfId="0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2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769775347224" backgroundQuery="1" createdVersion="8" refreshedVersion="8" minRefreshableVersion="3" recordCount="0" supportSubquery="1" supportAdvancedDrill="1" xr:uid="{07F80F80-2F24-43B1-9CDD-6901E2EDFD8E}">
  <cacheSource type="external" connectionId="2"/>
  <cacheFields count="6">
    <cacheField name="[Range].[Calendar[Month]]].[Calendar[Month]]]" caption="Calendar[Month]" numFmtId="0" hierarchy="1" level="1">
      <sharedItems containsSemiMixedTypes="0" containsNonDate="0" containsString="0"/>
    </cacheField>
    <cacheField name="[Range].[Outlet[Outlet code]]].[Outlet[Outlet code]]]" caption="Outlet[Outlet code]" numFmtId="0" hierarchy="8" level="1">
      <sharedItems count="375">
        <s v="0001887881_10056"/>
        <s v="0001887881_10070"/>
        <s v="0001887881_10083"/>
        <s v="0001887881_10131"/>
        <s v="0001887881_10200"/>
        <s v="0001887881_10213"/>
        <s v="0001887881_10217"/>
        <s v="0001887881_10242"/>
        <s v="0001887881_10311"/>
        <s v="0001887881_10327"/>
        <s v="0001887881_10392"/>
        <s v="0001887881_1523358"/>
        <s v="0001887881_1523377"/>
        <s v="0001887881_1523378"/>
        <s v="0001887881_161012"/>
        <s v="0001887881_16AKRT1003"/>
        <s v="0001887881_16AKRT1007"/>
        <s v="0001887881_16AKRT1010"/>
        <s v="0001887881_16AKRX1004"/>
        <s v="0001887881_16AKRZ1004"/>
        <s v="0001887881_16AKWU1003"/>
        <s v="0001887881_16AKWV1003"/>
        <s v="0001887881_16AKWV1005"/>
        <s v="0001887881_16AKWV1008"/>
        <s v="0001887881_16AKWV1009"/>
        <s v="0001887881_16AKWV1045"/>
        <s v="0001887881_16AKWV1048"/>
        <s v="0001887881_16AKWV1051"/>
        <s v="0001887881_16AKWV1052"/>
        <s v="0001887881_16AKWV3646"/>
        <s v="0001887881_16AKWV3648"/>
        <s v="0001887881_16AKWX1005"/>
        <s v="0001887881_16AKWY1004"/>
        <s v="0001887881_16AKWY1008"/>
        <s v="0001887881_16AKXC1010"/>
        <s v="0001887881_16AKXD1004"/>
        <s v="0001887881_16AKXE0005"/>
        <s v="0001887881_16AKXE0012"/>
        <s v="0001887881_16AKXE0017"/>
        <s v="0001887881_16AKXE0021"/>
        <s v="0001887881_16AKXE0038"/>
        <s v="0001887881_16AKXE1006"/>
        <s v="0001887881_16AKXF2642"/>
        <s v="0001887881_16AKXF4363"/>
        <s v="0001887881_16AKXH1024"/>
        <s v="0001887881_16AKXI1003"/>
        <s v="0001887881_16AKXJ1004"/>
        <s v="0001887881_16AKXJ1011"/>
        <s v="0001887881_16AKXJ1024"/>
        <s v="0001887881_16AKXJ1025"/>
        <s v="0001887881_16AKXJ2156"/>
        <s v="0001887881_16AKXK1026"/>
        <s v="0001887881_16AKXK1027"/>
        <s v="0001887881_16AKXK3095"/>
        <s v="0001887881_16AKXL1005"/>
        <s v="0001887881_16AKXL1007"/>
        <s v="0001887881_16ALHP1001"/>
        <s v="0001887881_16ALWO0007"/>
        <s v="0001887881_16ALWO0010"/>
        <s v="0001887881_16ALWO0012"/>
        <s v="0001887881_16ALWO0013"/>
        <s v="0001887881_16ALWO1005"/>
        <s v="0001887881_16ALWO1009"/>
        <s v="0001887881_16ALWO1015"/>
        <s v="0001887881_16ALWO1022"/>
        <s v="0001887881_16ALWO1023"/>
        <s v="0001887881_16ALWQ1002"/>
        <s v="0001887881_16ALWQ1006"/>
        <s v="0001887881_16ALWU0001"/>
        <s v="0001887881_16ALWY1002"/>
        <s v="0001887881_16ALWY1030"/>
        <s v="0001887881_16ALWY1048"/>
        <s v="0001887881_16ALWY1064"/>
        <s v="0001887881_16ALWY4318"/>
        <s v="0001887881_16ALXG1003"/>
        <s v="0001887881_16ALXG1006"/>
        <s v="0001887881_16ALXG1007"/>
        <s v="0001887881_16ALXL1002"/>
        <s v="0001887881_16ALXL1004"/>
        <s v="0001887881_16ALXL1005"/>
        <s v="0001887881_16ALXL1006"/>
        <s v="0001887881_16ALXL1007"/>
        <s v="0001887881_16ALXL1008"/>
        <s v="0001887881_16ALXM1001"/>
        <s v="0001887881_16ALXM1006"/>
        <s v="0001887881_16ALXM1436"/>
        <s v="0001887881_16AMDO1004"/>
        <s v="0001887881_16AMDQ1007"/>
        <s v="0001887881_16AMDQ1015"/>
        <s v="0001887881_16AMDR0004"/>
        <s v="0001887881_16AMKJ1001"/>
        <s v="0001887881_16AMKJ1063"/>
        <s v="0001887881_16AMKL0012"/>
        <s v="0001887881_16AMKL1003"/>
        <s v="0001887881_16AMKM1010"/>
        <s v="0001887881_16AMKM1020"/>
        <s v="0001887881_16AMKM1047"/>
        <s v="0001887881_16AMKM1050"/>
        <s v="0001887881_16AMKM1067"/>
        <s v="0001887881_16AMKM1076"/>
        <s v="0001887881_16AMKM1082"/>
        <s v="0001887881_16AMKM1085"/>
        <s v="0001887881_16AMKN1027"/>
        <s v="0001887881_16AMKN1075"/>
        <s v="0001887881_16AMKN1077"/>
        <s v="0001887881_16AMKN1091"/>
        <s v="0001887881_16AMKN1094"/>
        <s v="0001887881_16AMKN1110"/>
        <s v="0001887881_16AMKN1113"/>
        <s v="0001887881_16AMKN1153"/>
        <s v="0001887881_16AMKO1011"/>
        <s v="0001887881_16AMKO1017"/>
        <s v="0001887881_16AMKQ1006"/>
        <s v="0001887881_16AMKQ1048"/>
        <s v="0001887881_16AMKQ1055"/>
        <s v="0001887881_16AMKQ1073"/>
        <s v="0001887881_16AMKQ1080"/>
        <s v="0001887881_16AMKR1008"/>
        <s v="0001887881_16AMNN3621"/>
        <s v="0001887881_16ANLV0001"/>
        <s v="0001887881_16ANLV1001"/>
        <s v="0001887881_16ANLV1005"/>
        <s v="0001887881_16ANLV1012"/>
        <s v="0001887881_16ANLW1004"/>
        <s v="0001887881_16ANLW1037"/>
        <s v="0001887881_16ANLW1038"/>
        <s v="0001887881_16ANLW1050"/>
        <s v="0001887881_16ANLW1052"/>
        <s v="0001887881_16ANLW1062"/>
        <s v="0001887881_16ANLW1097"/>
        <s v="0001887881_16ANLW1101"/>
        <s v="0001887881_16ANLW1102"/>
        <s v="0001887881_16ANLW1105"/>
        <s v="0001887881_16ANLW4371"/>
        <s v="0001887881_16ANLX1002"/>
        <s v="0001887881_16ANLX1011"/>
        <s v="0001887881_16ANLY1004"/>
        <s v="0001887881_16ANLY1006"/>
        <s v="0001887881_16ANLY1025"/>
        <s v="0001887881_16ANNJ1011"/>
        <s v="0001887881_16ANNK1003"/>
        <s v="0001887881_16ANNK1005"/>
        <s v="0001887881_16ANNL1005"/>
        <s v="0001887881_16ANNL1006"/>
        <s v="0001887881_16ANNL1035"/>
        <s v="0001887881_16AOJC1001"/>
        <s v="0001887881_16AOTL1001"/>
        <s v="0001887881_16AOTN1001"/>
        <s v="0001887881_16AOTN1009"/>
        <s v="0001887881_16AOTS1001"/>
        <s v="0001887881_16APFN1035"/>
        <s v="0001887881_16APFO1041"/>
        <s v="0001887881_16APFO1042"/>
        <s v="0001887881_16APFO1043"/>
        <s v="0001887881_16APFP1035"/>
        <s v="0001887881_16APFP1060"/>
        <s v="0001887881_16APFP1066"/>
        <s v="0001887881_16APFP1068"/>
        <s v="0001887881_16APFQ1010"/>
        <s v="0001887881_16APFQ1012"/>
        <s v="0001887881_16APFQ1013"/>
        <s v="0001887881_16APFQ1015"/>
        <s v="0001887881_16APFR1013"/>
        <s v="0001887881_16APFS1003"/>
        <s v="0001887881_16APFS1035"/>
        <s v="0001887881_16APFS1039"/>
        <s v="0001887881_16APFW1007"/>
        <s v="0001887881_16APFX1064"/>
        <s v="0001887881_16APFX1066"/>
        <s v="0001887881_16APFX1069"/>
        <s v="0001887881_16ARAA1001"/>
        <s v="0001887881_16ARAC1002"/>
        <s v="0001887881_16ARAC1003"/>
        <s v="0001887881_16ARAC1012"/>
        <s v="0001887881_16ARAD1011"/>
        <s v="0001887881_16ARAD1498"/>
        <s v="0001887881_16ARAD1500"/>
        <s v="0001887881_16ARAE1003"/>
        <s v="0001887881_16ARAE1005"/>
        <s v="0001887881_16ARAG1001"/>
        <s v="0001887881_16ARAJ1008"/>
        <s v="0001887881_16ARAL1004"/>
        <s v="0001887881_16ARAN1003"/>
        <s v="0001887881_16ARAQ1002"/>
        <s v="0001887881_16ARAS1002"/>
        <s v="0001887881_16ARAS1005"/>
        <s v="0001887881_16ARAS1012"/>
        <s v="0001887881_16ARAS1015"/>
        <s v="0001887881_16ARAS1016"/>
        <s v="0001887881_16ARAS1020"/>
        <s v="0001887881_16ARAS1021"/>
        <s v="0001887881_16ARAS1028"/>
        <s v="0001887881_16ARAS1029"/>
        <s v="0001887881_16ARAT1004"/>
        <s v="0001887881_16ARAU1001"/>
        <s v="0001887881_16ARAV1003"/>
        <s v="0001887881_16ARAV1004"/>
        <s v="0001887881_16ARAV1005"/>
        <s v="0001887881_16ARAV1010"/>
        <s v="0001887881_16ARAW1002"/>
        <s v="0001887881_16ARAW1006"/>
        <s v="0001887881_16ARAW1008"/>
        <s v="0001887881_16ARAW1012"/>
        <s v="0001887881_16ARAW1016"/>
        <s v="0001887881_16ARAW1017"/>
        <s v="0001887881_16ARAW1022"/>
        <s v="0001887881_16ARAW1025"/>
        <s v="0001887881_16ARBA1001"/>
        <s v="0001887881_16ARBA1002"/>
        <s v="0001887881_16ARBB1005"/>
        <s v="0001887881_16ARBE1002"/>
        <s v="0001887881_16ARBE1004"/>
        <s v="0001887881_16ARBF1003"/>
        <s v="0001887881_16ARBK1003"/>
        <s v="0001887881_16ARBK1005"/>
        <s v="0001887881_16ARBM1001"/>
        <s v="0001887881_16ARBN1005"/>
        <s v="0001887881_16ARBN1006"/>
        <s v="0001887881_16ARBO1012"/>
        <s v="0001887881_16ARBO1017"/>
        <s v="0001887881_16ARBO1025"/>
        <s v="0001887881_16ARRG1001"/>
        <s v="0001887881_16ARRJ1001"/>
        <s v="0001887881_16ARRJ1002"/>
        <s v="0001887881_16ARRJ1003"/>
        <s v="0001887881_16ARRJ1004"/>
        <s v="0001887881_16ARRK1001"/>
        <s v="0001887881_16ARRL1002"/>
        <s v="0001887881_16ARRL1006"/>
        <s v="0001887881_16ARRL1007"/>
        <s v="0001887881_16ARRL1010"/>
        <s v="0001887881_16ARRL1011"/>
        <s v="0001887881_16ARRL1015"/>
        <s v="0001887881_16ARRL1028"/>
        <s v="0001887881_16ARRN1013"/>
        <s v="0001887881_16ARRN1014"/>
        <s v="0001887881_16ARRN1015"/>
        <s v="0001887881_16ARRN4263"/>
        <s v="0001887881_16ARRN4264"/>
        <s v="0001887881_16ARRN4267"/>
        <s v="0001887881_16ARRN4268"/>
        <s v="0001887881_16ARRN4270"/>
        <s v="0001887881_16ARRN4271"/>
        <s v="0001887881_16ARRN4275"/>
        <s v="0001887881_16ARRO0002"/>
        <s v="0001887881_16ARRO0003"/>
        <s v="0001887881_16ARRO1016"/>
        <s v="0001887881_16ARRO1314"/>
        <s v="0001887881_16ARRO1315"/>
        <s v="0001887881_16ARRO1323"/>
        <s v="0001887881_16ARRO1329"/>
        <s v="0001887881_16ARRO1332"/>
        <s v="0001887881_16ARRO1334"/>
        <s v="0001887881_16ASNO1007"/>
        <s v="0001887881_16ASNP1024"/>
        <s v="0001887881_16ASNQ1007"/>
        <s v="0001887881_16ASNQ1008"/>
        <s v="0001887881_16ASNQ1015"/>
        <s v="0001887881_16ASNQ1016"/>
        <s v="0001887881_16ASNQ1017"/>
        <s v="0001887881_16ASNQ1022"/>
        <s v="0001887881_16ASNQ1027"/>
        <s v="0001887881_16ASNQ1030"/>
        <s v="0001887881_16ASNQ1034"/>
        <s v="0001887881_16ASNQ1036"/>
        <s v="0001887881_16ASNQ1037"/>
        <s v="0001887881_16ASNQ1038"/>
        <s v="0001887881_16ASNQ1039"/>
        <s v="0001887881_16ASNS1008"/>
        <s v="0001887881_16ASNS1009"/>
        <s v="0001887881_16ASNS1010"/>
        <s v="0001887881_16ASNS1011"/>
        <s v="0001887881_16ASNS1022"/>
        <s v="0001887881_16ASNS1031"/>
        <s v="0001887881_16ASNT1010"/>
        <s v="0001887881_16ASNU1009"/>
        <s v="0001887881_16ASNU2266"/>
        <s v="0001887881_16ASNV1027"/>
        <s v="0001887881_16ASNV1030"/>
        <s v="0001887881_16ASNW0020"/>
        <s v="0001887881_16ASNX1021"/>
        <s v="0001887881_16ASNX1022"/>
        <s v="0001887881_16ASNX1026"/>
        <s v="0001887881_16ASNZ1004"/>
        <s v="0001887881_16ASNZ8599"/>
        <s v="0001887881_16ASOA1014"/>
        <s v="0001887881_16ASOB1011"/>
        <s v="0001887881_16ASOC1042"/>
        <s v="0001887881_16ASOD1052"/>
        <s v="0001887881_16ASOD1060"/>
        <s v="0001887881_16ASOF1056"/>
        <s v="0001887881_16ASOF1061"/>
        <s v="0001887881_16ASOH1002"/>
        <s v="0001887881_16ASOH1013"/>
        <s v="0001887881_16ASOH1014"/>
        <s v="0001887881_16ASOH1015"/>
        <s v="0001887881_16ASOH1030"/>
        <s v="0001887881_16ASOH1081"/>
        <s v="0001887881_16ASOH1098"/>
        <s v="0001887881_16ASOH1100"/>
        <s v="0001887881_16ASOH1104"/>
        <s v="0001887881_16ASTF1014"/>
        <s v="0001887881_16ASTF1018"/>
        <s v="0001887881_16ASTF1038"/>
        <s v="0001887881_16ASTF1042"/>
        <s v="0001887881_16ASTG1003"/>
        <s v="0001887881_16ASTG1009"/>
        <s v="0001887881_16ASTI1008"/>
        <s v="0001887881_16ASXK1008"/>
        <s v="0001887881_16ASXK1020"/>
        <s v="0001887881_16ASXK1021"/>
        <s v="0001887881_16ASXL1015"/>
        <s v="0001887881_16ASXM1002"/>
        <s v="0001887881_16ASXO1004"/>
        <s v="0001887881_16ASXO1008"/>
        <s v="0001887881_16ASXO1009"/>
        <s v="0001887881_171015"/>
        <s v="0001887881_1766521"/>
        <s v="0001887881_177921"/>
        <s v="0001887881_17AMKN1003"/>
        <s v="0001887881_17AMKN1004"/>
        <s v="0001887881_17AMKR1006"/>
        <s v="0001887881_19004"/>
        <s v="0001887881_19011"/>
        <s v="0001887881_20018"/>
        <s v="0001887881_20053"/>
        <s v="0001887881_20057"/>
        <s v="0001887881_20079"/>
        <s v="0001887881_20093"/>
        <s v="0001887881_20190"/>
        <s v="0001887881_202865"/>
        <s v="0001887881_20357"/>
        <s v="0001887881_20500"/>
        <s v="0001887881_20646"/>
        <s v="0001887881_20716"/>
        <s v="0001887881_30002"/>
        <s v="0001887881_300580"/>
        <s v="0001887881_301997"/>
        <s v="0001887881_35246"/>
        <s v="0001887881_35286"/>
        <s v="0001887881_35301"/>
        <s v="0001887881_35304"/>
        <s v="0001887881_35326"/>
        <s v="0001887881_35412"/>
        <s v="0001887881_40029"/>
        <s v="0001887881_40112"/>
        <s v="0001887881_40165"/>
        <s v="0001887881_40425"/>
        <s v="0001887881_50054"/>
        <s v="0001887881_50083"/>
        <s v="0001887881_50141"/>
        <s v="0001887881_50223"/>
        <s v="0001887881_515797"/>
        <s v="0001887881_56871"/>
        <s v="0001887881_60002"/>
        <s v="0001887881_60005"/>
        <s v="0001887881_60012"/>
        <s v="0001887881_60018"/>
        <s v="0001887881_70205"/>
        <s v="0001887881_70242"/>
        <s v="0001887881_80029"/>
        <s v="0001887881_80037"/>
        <s v="0001887881_80184"/>
        <s v="0001887881_90106"/>
        <s v="0001887881_90216"/>
        <s v="0001887881_90233"/>
        <s v="0001887881_90235"/>
        <s v="0001887881_90251"/>
        <s v="0001887881_91106"/>
        <s v="0001887881_91129"/>
        <s v="0001887881_91198"/>
        <s v="0001887881_99664"/>
        <s v="0001887881_A9074039"/>
        <s v="0001887881_C10033"/>
        <s v="0001887881_O01454"/>
      </sharedItems>
    </cacheField>
    <cacheField name="[Range].[Outlet[Outlet name]]].[Outlet[Outlet name]]]" caption="Outlet[Outlet name]" numFmtId="0" hierarchy="9" level="1">
      <sharedItems count="365">
        <s v="TOKO PRIMA JAYA 6"/>
        <s v="ARIA"/>
        <s v="TOKO NURUL ALFI"/>
        <s v="TOKO Mulia"/>
        <s v="Toko Berkah"/>
        <s v="TOKO DAFFA"/>
        <s v="TOKO AULIA EMPAT"/>
        <s v="Toko Baru VIII"/>
        <s v="Terang Jaya"/>
        <s v="TOKO PARMAN"/>
        <s v="TOKO  ALJABAL"/>
        <s v="TOKO HAJI DIANA"/>
        <s v="TOKO AL AZHAR"/>
        <s v="TOKO KORBI STORE"/>
        <s v="Toko Dini (psMGT)"/>
        <s v="TOKO FB MULYA SEJAHTERA"/>
        <s v="TOKO APOTIK AYAH"/>
        <s v="TOKO ELSA TARUMAJAYA"/>
        <s v="TOKO KEKE FROZEN"/>
        <s v="ALMIRA JAYA MANDIRI"/>
        <s v="Toko Makmur Sentosa"/>
        <s v="Toko Simas"/>
        <s v="TOKO MENARA DUA GROSIR"/>
        <s v="TOKO LARIS TIGA"/>
        <s v="toko eno"/>
        <s v="Toko Saidah"/>
        <s v="TOKO DODIT"/>
        <s v="TOKO CERMAI"/>
        <s v="Toko Tamaguna"/>
        <s v="Toko Surya Mart"/>
        <s v="TOKO SEMBAKO AL BAROKAH EMPAT"/>
        <s v="TOKO ROPIKOH"/>
        <s v="TOKO WIWIN"/>
        <s v="Toko Rizky Jaya"/>
        <s v="TOKO BERSAMA"/>
        <s v="TOKO ANEKA BASMALAH"/>
        <s v="TOKO IRFAN"/>
        <s v="TOKO DEVEN"/>
        <s v="TOKO FARAS"/>
        <s v="TOKO ANISSA PLASTIK"/>
        <s v="TOKO MAS JOKO"/>
        <s v="TOKO MAJU MANDIRI"/>
        <s v="TOKO FRISKA"/>
        <s v="TOKO MAMANG"/>
        <s v="TOKO ZIDAN TIGA"/>
        <s v="TOKO SUMBER JATI MULYO"/>
        <s v="TOKO RAHAYU 2"/>
        <s v="TOKO INDAH"/>
        <s v="TOKO SEMBAKO MADINAH"/>
        <s v="TOKO MD HAFIZ"/>
        <s v="CV CNR ANUGERAH UTAMA"/>
        <s v="PT RAUDAH SUFINDO INT"/>
        <s v="toko fandy grosir"/>
        <s v="TOKO MITRA ANDA"/>
        <s v="TOKO UJANG"/>
        <s v="TOKO AZKA DN"/>
        <s v="TOKO KARLOS"/>
        <s v="TOKO NAILA"/>
        <s v="TOKO RJ"/>
        <s v="TOKO JASMIN 2"/>
        <s v="TOKO AMIN ILYAS"/>
        <s v="Toko Sanjaya"/>
        <s v="TOKO MADURA BINTANG ARIS"/>
        <s v="CV BAROKAH BERSAMA WARGA"/>
        <s v="Toko Ishak"/>
        <s v="TOKO HARAPAN BARU"/>
        <s v="TOKO 3 SAUDARA MART"/>
        <s v="TOKO AYU"/>
        <s v="TOKO RIYA MART"/>
        <s v="Toko Riska"/>
        <s v="TOKO SEMBAKO ALDI NASUTION"/>
        <s v="TOKO AJA"/>
        <s v="TOKO AMINAH BERKAH"/>
        <s v="TOKO MAJALENGKA TIGA"/>
        <s v="TOKO SUMBER REJEKI DOEA"/>
        <s v="TOKO BERKAT PLASTIK"/>
        <s v="TOKO KAKA ADIK"/>
        <s v="TOKO SALWA 46"/>
        <s v="TOKO JAKY"/>
        <s v="toko martin"/>
        <s v="TOKO BUNGA BERKAH"/>
        <s v="TOKO SUMBER URIP 2"/>
        <s v="TOKO RAFDAN"/>
        <s v="TOKO IMAN"/>
        <s v="TOKO AKWANG"/>
        <s v="TOKO SUDIRMAN"/>
        <s v="TOKO RAFA"/>
        <s v="TOKO ALDI KABAN DUA"/>
        <s v="TOKO PUTRA"/>
        <s v="TOKO ANUGRAH JAYA SNACK"/>
        <s v="TOKO AWI PEJUANG"/>
        <s v="TOKO MAJU JAYA SNACK"/>
        <s v="TOKO IRZA"/>
        <s v="TOKO LARIS SNACK"/>
        <s v="TOKO LAILA FROZEN"/>
        <s v="TOKO PURBA"/>
        <s v="TOKO MS"/>
        <s v="TOKO DINA AKBAR SATU"/>
        <s v="Toko Nurul"/>
        <s v="TOKO HIKMAH PLASTIK"/>
        <s v="Toko Lia"/>
        <s v="TOKO RIFKI"/>
        <s v="TOKO SUGIH MAKMUR"/>
        <s v="toko deny"/>
        <s v="TOKO ARSYILA BABY SHOP"/>
        <s v="TOKO JUNAEDI"/>
        <s v="TOKO HAIKAL"/>
        <s v="Toko SUMBER REZEKI"/>
        <s v="TOKO ANGGA"/>
        <s v="TOKO RATNA"/>
        <s v="TOKO TRIJAYA"/>
        <s v="TOKO DANDY"/>
        <s v="TOKO HASAN"/>
        <s v="TOKO ASPAR JAYA"/>
        <s v="TOKO SUMBER RIZKI SNACK DUA"/>
        <s v="TOKO FERI"/>
        <s v="PT BERKAH BANDUNG OPS"/>
        <s v="Toko dua empat"/>
        <s v="Toko Ara"/>
        <s v="TOKO CAHAYA BERKAH"/>
        <s v="TOKO TBK FORTUNA"/>
        <s v="TOKO HELEN"/>
        <s v="TOKO DENDRI I"/>
        <s v="HASNA HASNI"/>
        <s v="TOKO HARAPAN BARU I"/>
        <s v="CAHAYA WULAN"/>
        <s v="TOKO BESH MART"/>
        <s v="TOKO RIZKY"/>
        <s v="TOKO ERDE"/>
        <s v="TOKO SAMA MAJU"/>
        <s v="TOKO BILAL DUA"/>
        <s v="TOKO FREYA"/>
        <s v="TOKO OM IPEN"/>
        <s v="TOKO CERIA"/>
        <s v="Toko Puput"/>
        <s v="TOKO OWAK"/>
        <s v="TOKO EKI"/>
        <s v="TOKO MAJU BERSAMA SAUDARA MBS"/>
        <s v="PT BERKAH BEKASI OPS"/>
        <s v="TOKO BOY"/>
        <s v="TOKO SEJAHTERA"/>
        <s v="TOKO ADIN"/>
        <s v="TOKO RINGGANA"/>
        <s v="PT. BERKAH KARAWANG OPS"/>
        <s v="Sutan JS"/>
        <s v="Toko sumber rejeki"/>
        <s v="TK BUDE WAHYU"/>
        <s v="TOKO HANI"/>
        <s v="Toko Barokah"/>
        <s v="TOKO AJAT"/>
        <s v="TOKO ADAM FROZEN"/>
        <s v="TOKO GALUH DUA"/>
        <s v="TOKO PUTRO PAWIRO"/>
        <s v="Toko Sumber rizki snack empat"/>
        <s v="TOKO PANJI"/>
        <s v="TOKO SANDY"/>
        <s v="TOKO YOLANDA PELASTIK"/>
        <s v="TOKO HASIBUAN"/>
        <s v="TOKO KEMBAR"/>
        <s v="Sogi grosir"/>
        <s v="TOKO IVANA"/>
        <s v="TOKO OMEN"/>
        <s v="TOKO DIAZ"/>
        <s v="toko maman"/>
        <s v="TOKO HAKIM MAKMUR"/>
        <s v="TOKO TBK HARAPAN BARU DUA"/>
        <s v="TOKO SANTO"/>
        <s v="TOKO UDIN"/>
        <s v="TOKO FITRI"/>
        <s v="TOKO BERKAH MANDIRI"/>
        <s v="TOKO ALFINO"/>
        <s v="TOKO PAK DE JUM"/>
        <s v="TOKO SEPTIANA"/>
        <s v="Debora"/>
        <s v="TOKO ENI 2"/>
        <s v="TOKO MELVISA"/>
        <s v="TOKO JAYA BERKAH PLASTIK"/>
        <s v="TK GAHRU"/>
        <s v="teh nde"/>
        <s v="TOKO IHSAN"/>
        <s v="Toko akbar"/>
        <s v="TOKO NAUFAL"/>
        <s v="TOKO TIGA SAUDARA 2"/>
        <s v="TOKO ERI 1"/>
        <s v="TOKO SIMPUR FROZEN"/>
        <s v="TOKO ALFARIZI"/>
        <s v="TOKO ROYAL"/>
        <s v="TOKO CEU ELA"/>
        <s v="TOKO HASANAH"/>
        <s v="TOKO VERONICA"/>
        <s v="TOKO HAJI ITANG"/>
        <s v="Toko Akbar Jaya"/>
        <s v="TOKO BAROKAH 2"/>
        <s v="TOKO SEMBAKO HIRA"/>
        <s v="TOKO FATAN"/>
        <s v="TOKO KELVIN"/>
        <s v="TOKO D2 BERKAH"/>
        <s v="TOKO DABUL 2"/>
        <s v="TOKO KAYLA 1"/>
        <s v="TOKO KAYLA 2"/>
        <s v="Toko Anis"/>
        <s v="TOKO SAHRUL"/>
        <s v="TOKO BERKAH TCI"/>
        <s v="TOKO AM"/>
        <s v="TOKO BAHRI"/>
        <s v="TOKO SEGAR SAYUR"/>
        <s v="toko dewi"/>
        <s v="TOKO AMANAH"/>
        <s v="TOKO APRIL"/>
        <s v="WR NUSANTARA MART"/>
        <s v="WR HANJUANG"/>
        <s v="Toko Syifa"/>
        <s v="TK MANDIRI 2"/>
        <s v="WARUNG BASRI FAHRI"/>
        <s v="TOKO ADITYA PLASTIK"/>
        <s v="TK DIDI"/>
        <s v="TOKO IBU SITI"/>
        <s v="Toko intan plastik"/>
        <s v="TOKO TARGIS"/>
        <s v="TOKO TASYA MUKTIWARI"/>
        <s v="TOKO ADIRASYA"/>
        <s v="TOKO YONO"/>
        <s v="TOKO PASAR MINI"/>
        <s v="TOKO BANYU URIP"/>
        <s v="TOKO SUMBER BENING"/>
        <s v="TOKO IYAN"/>
        <s v="TK NAZILA SATU"/>
        <s v="TOKO FADILAH"/>
        <s v="TOKO BAROKAH AUREL SATU"/>
        <s v="TOKO BAGAS"/>
        <s v="TOKO M FATIR"/>
        <s v="TOKO KEBUMEN JAYA"/>
        <s v="TK ANTARIKSA DUA"/>
        <s v="TK LARIS YUMNA"/>
        <s v="TK MJ CIAMIS"/>
        <s v="TK DUA PUTRI"/>
        <s v="TOKO ASONAR MART"/>
        <s v="TOKO SEMBAKO 833"/>
        <s v="TOKO ROBBY"/>
        <s v="TOKO NESYA"/>
        <s v="toko rani mandiri"/>
        <s v="toko aisyah"/>
        <s v="TOKO BERKAH JAYA PLASTIK"/>
        <s v="WARUNG 2S"/>
        <s v="Tk barokah madura"/>
        <s v="TK RIFKI"/>
        <s v="TOKO KURNIA"/>
        <s v="TOKO HIKMAH PLASTIK DUA"/>
        <s v="TOKO AFRAN"/>
        <s v="TOKO SIMANALAGI"/>
        <s v="TOKO RESTU JAYA"/>
        <s v="Toko Annisa"/>
        <s v="TOKO BAROKAH ARINA"/>
        <s v="TOKO ARSI"/>
        <s v="TOKO ANUGERAH PERMATA"/>
        <s v="TOKO ALAN"/>
        <s v="AGEN SEMBAKO CEU ELA"/>
        <s v="TOKO IRZA PERMATA"/>
        <s v="toko arsi bungur"/>
        <s v="tk  Barokah"/>
        <s v="MADURA FATUR 2"/>
        <s v="TOKO SALAM"/>
        <s v="TOKO DITA I"/>
        <s v="TOKO BUDE DITA"/>
        <s v="Toko DANISA"/>
        <s v="TOKO JAYA BAROKAH KUNINGAN"/>
        <s v="TOKO KOPILIH"/>
        <s v="TOKO CITRA"/>
        <s v="TOKO JAWA PLASTIK DUA"/>
        <s v="TOKO YESIKA"/>
        <s v="Toko Mami Iyel"/>
        <s v="TOKO YULI"/>
        <s v="TOKO EKAWATI"/>
        <s v="TOKO ABY"/>
        <s v="TOKO SEMBIRING"/>
        <s v="TOKO ANGGI"/>
        <s v="TOKO BANG MAEL"/>
        <s v="TOKO ADHI SNACK AND FROZEN"/>
        <s v="TOKO PERMATA"/>
        <s v="toko ana"/>
        <s v="TOKO HERY JAYA"/>
        <s v="PT BERKAH TANGGERANG OPS"/>
        <s v="TOKO AMBAR 2"/>
        <s v="TOKO SEKA BINA UNGGUL"/>
        <s v="ARKAAN"/>
        <s v="TOKO JAWA PLASTIK"/>
        <s v="Toko Al barkah"/>
        <s v="TOKO READI I"/>
        <s v="TOKO EDI SNACK"/>
        <s v="TOKO RISQY KAKA"/>
        <s v="TOKO BERSAUDARA"/>
        <s v="Toko Bela"/>
        <s v="TOKO ANGEL"/>
        <s v="PT BERKAH DEPOK OPS"/>
        <s v="TOKO RAZO"/>
        <s v="TOKO CHITACHI"/>
        <s v="TOKO PERMATA RUDY"/>
        <s v="TOKO BAPAK NUR"/>
        <s v="Toko alvin"/>
        <s v="TOKO AMEL SNACK"/>
        <s v="TOKO ANWAR BAROKAH"/>
        <s v="TOKO RUNI"/>
        <s v="TOKO FAMILI BUNI SAKTI"/>
        <s v="TOKO FENNY MAKMUR"/>
        <s v="TOKO KHANZA FROZEN"/>
        <s v="TOKO NURIL TUJUH"/>
        <s v="Toko Jaja"/>
        <s v="TOKO RIE RIE"/>
        <s v="TOKO MURAH"/>
        <s v="TOKO EKA JAYA MART"/>
        <s v="TOKO WANTO"/>
        <s v="TOKO BANG JALI"/>
        <s v="TOKO KHAMI SEMBAKO"/>
        <s v="TOKO SLAMET BERAS"/>
        <s v="TOKO TRILAKSANA"/>
        <s v="Toko Enggal"/>
        <s v="TOKO UNY PLASTIK MARAKASH"/>
        <s v="Toko Syarif"/>
        <s v="Toko IBRAHIM"/>
        <s v="TOKO RIMA"/>
        <s v="TOKO DUA SAUDARA"/>
        <s v="TOKO BENUA BARU"/>
        <s v="TOKO MUGI RAHAYU"/>
        <s v="TOKO JULIO I"/>
        <s v="TOKO AMANAH JAYA"/>
        <s v="TOKO SINAR PRAMBANAN"/>
        <s v="PERDANA II"/>
        <s v="Toko Andri"/>
        <s v="TOKO DADANG JAYA"/>
        <s v="Toko Iqbal"/>
        <s v="TOKO MAJU IMAM"/>
        <s v="TOKO BUDIANTO MADURA"/>
        <s v="TOKO BERKAH LIMA"/>
        <s v="Toko Berjaya"/>
        <s v="TOKO ASTI"/>
        <s v="TOKO RIZKY AMBI"/>
        <s v="TOKO AZRA"/>
        <s v="TOKO PERMATA MART"/>
        <s v="TOKO HENDRA"/>
        <s v="TOKO CEMERLANG UTAMA"/>
        <s v="TOKO KARTIKA DEWI"/>
        <s v="TOKO UMMUM MART"/>
        <s v="TOKO ALFA RIZKY"/>
        <s v="TOKO AHAD"/>
        <s v="TOKO PANGKALAN II MM"/>
        <s v="TOKO PRIMA JAYA II"/>
        <s v="TOKO BANTAR GEBANG MM"/>
        <s v="BRIGSTONE DUA"/>
        <s v="TOKO EDY PRIMA"/>
        <s v="KOPKAR PT BRAJA MUKTI CAKRA"/>
        <s v="TOKO DEWI SRI"/>
        <s v="TOKO AnD"/>
        <s v="TOKO TSM PLASTIK"/>
        <s v="TOKO KUERNADI"/>
        <s v="Toko Tujuh Tujuh"/>
        <s v="TOKO BAROENA"/>
        <s v="TOKO AMANDA GROSIR"/>
        <s v="TOKO KURNIA SUSU"/>
        <s v="TOKO ARD"/>
        <s v="TOKO FRESH MART WIWI 2804"/>
        <s v="Toko Joni"/>
        <s v="TOKO RIZKY ABADI"/>
        <s v="TOKO BAPAK YENI"/>
        <s v="TOKO WAWAN SEPULUH"/>
        <s v="TOKO MURAH JAYA"/>
      </sharedItems>
    </cacheField>
    <cacheField name="[Range].[SKU[Local prod hier L5]]].[SKU[Local prod hier L5]]]" caption="SKU[Local prod hier L5]" numFmtId="0" hierarchy="16" level="1">
      <sharedItems count="4">
        <s v="Bear Brand STM 189ml SP"/>
        <s v="Dancow Instant Sich"/>
        <s v="Milo Tonic Sich"/>
        <s v="Milo UHT"/>
      </sharedItems>
    </cacheField>
    <cacheField name="[Measures].[Sum of [Sellout2]]]" caption="Sum of [Sellout2]" numFmtId="0" hierarchy="75" level="32767"/>
    <cacheField name="[Range].[Channel[Channel L2 name]]].[Channel[Channel L2 name]]]" caption="Channel[Channel L2 name]" numFmtId="0" hierarchy="17" level="1">
      <sharedItems containsSemiMixedTypes="0" containsNonDate="0" containsString="0"/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2" memberValueDatatype="130" unbalanced="0">
      <fieldsUsage count="2">
        <fieldUsage x="-1"/>
        <fieldUsage x="3"/>
      </fieldsUsage>
    </cacheHierarchy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2" memberValueDatatype="130" unbalanced="0">
      <fieldsUsage count="2">
        <fieldUsage x="-1"/>
        <fieldUsage x="5"/>
      </fieldsUsage>
    </cacheHierarchy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0" memberValueDatatype="130" unbalanced="0"/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0" memberValueDatatype="130" unbalanced="0"/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0" memberValueDatatype="130" unbalanced="0"/>
    <cacheHierarchy uniqueName="[Range 2].[Visit Day]" caption="Visit Day" attribute="1" defaultMemberUniqueName="[Range 2].[Visit Day].[All]" allUniqueName="[Range 2].[Visit Day].[All]" dimensionUniqueName="[Range 2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0911076389" backgroundQuery="1" createdVersion="8" refreshedVersion="8" minRefreshableVersion="3" recordCount="0" supportSubquery="1" supportAdvancedDrill="1" xr:uid="{DA764DC4-34FA-4D4A-8EF1-5AC38D4A9572}">
  <cacheSource type="external" connectionId="2"/>
  <cacheFields count="6">
    <cacheField name="[Range 1].[Customer Code].[Customer Code]" caption="Customer Code" numFmtId="0" hierarchy="42" level="1">
      <sharedItems count="1530">
        <s v="10014"/>
        <s v="10024"/>
        <s v="10025"/>
        <s v="10032"/>
        <s v="10042"/>
        <s v="10056"/>
        <s v="10061"/>
        <s v="10064"/>
        <s v="10070"/>
        <s v="10071"/>
        <s v="10073"/>
        <s v="10074"/>
        <s v="10075"/>
        <s v="10076"/>
        <s v="10077"/>
        <s v="10079"/>
        <s v="10083"/>
        <s v="10116"/>
        <s v="10118"/>
        <s v="10131"/>
        <s v="10132"/>
        <s v="10139"/>
        <s v="10184"/>
        <s v="10186"/>
        <s v="10189"/>
        <s v="10198"/>
        <s v="10200"/>
        <s v="10213"/>
        <s v="10217"/>
        <s v="10231"/>
        <s v="10242"/>
        <s v="10309"/>
        <s v="10311"/>
        <s v="10327"/>
        <s v="10340"/>
        <s v="10388"/>
        <s v="10392"/>
        <s v="10395"/>
        <s v="10409"/>
        <s v="10849"/>
        <s v="11033"/>
        <s v="11034"/>
        <s v="13336"/>
        <s v="1523358"/>
        <s v="1523361"/>
        <s v="1523362"/>
        <s v="1523370"/>
        <s v="1523376"/>
        <s v="1523377"/>
        <s v="1523378"/>
        <s v="1523379"/>
        <s v="1523380"/>
        <s v="1523381"/>
        <s v="1523389"/>
        <s v="161007"/>
        <s v="161010"/>
        <s v="161012"/>
        <s v="161013"/>
        <s v="161014"/>
        <s v="161023"/>
        <s v="161030"/>
        <s v="161058"/>
        <s v="16AKRT1003"/>
        <s v="16AKRT1004"/>
        <s v="16AKRT1005"/>
        <s v="16AKRT1007"/>
        <s v="16AKRT1010"/>
        <s v="16AKRX1001"/>
        <s v="16AKRX1004"/>
        <s v="16AKRY1001"/>
        <s v="16AKRY1002"/>
        <s v="16AKRY1004"/>
        <s v="16AKRY1006"/>
        <s v="16AKRY1009"/>
        <s v="16AKRZ1001"/>
        <s v="16AKRZ1002"/>
        <s v="16AKRZ1004"/>
        <s v="16AKRZ1005"/>
        <s v="16AKWU1003"/>
        <s v="16AKWU1007"/>
        <s v="16AKWU1008"/>
        <s v="16AKWU1009"/>
        <s v="16AKWU1010"/>
        <s v="16AKWU1011"/>
        <s v="16AKWU1012"/>
        <s v="16AKWU1078"/>
        <s v="16AKWU1079"/>
        <s v="16AKWU3264"/>
        <s v="16AKWU3265"/>
        <s v="16AKWU3266"/>
        <s v="16AKWV1003"/>
        <s v="16AKWV1005"/>
        <s v="16AKWV1008"/>
        <s v="16AKWV1009"/>
        <s v="16AKWV1014"/>
        <s v="16AKWV1015"/>
        <s v="16AKWV1021"/>
        <s v="16AKWV1030"/>
        <s v="16AKWV1033"/>
        <s v="16AKWV1034"/>
        <s v="16AKWV1040"/>
        <s v="16AKWV1041"/>
        <s v="16AKWV1045"/>
        <s v="16AKWV1048"/>
        <s v="16AKWV1051"/>
        <s v="16AKWV1052"/>
        <s v="16AKWV1053"/>
        <s v="16AKWV1054"/>
        <s v="16AKWV3645"/>
        <s v="16AKWV3646"/>
        <s v="16AKWV3647"/>
        <s v="16AKWV3648"/>
        <s v="16AKWW1001"/>
        <s v="16AKWX1005"/>
        <s v="16AKWX1006"/>
        <s v="16AKWY0001"/>
        <s v="16AKWY1004"/>
        <s v="16AKWY1008"/>
        <s v="16AKWY1009"/>
        <s v="16AKXB1002"/>
        <s v="16AKXC0001"/>
        <s v="16AKXC0003"/>
        <s v="16AKXC0004"/>
        <s v="16AKXC0005"/>
        <s v="16AKXC0006"/>
        <s v="16AKXC0007"/>
        <s v="16AKXC1003"/>
        <s v="16AKXC1006"/>
        <s v="16AKXC1010"/>
        <s v="16AKXC1013"/>
        <s v="16AKXC1014"/>
        <s v="16AKXC1015"/>
        <s v="16AKXC1016"/>
        <s v="16AKXC1017"/>
        <s v="16AKXC1018"/>
        <s v="16AKXD0001"/>
        <s v="16AKXD0002"/>
        <s v="16AKXD0017"/>
        <s v="16AKXD1002"/>
        <s v="16AKXD1004"/>
        <s v="16AKXD1008"/>
        <s v="16AKXD1009"/>
        <s v="16AKXD1010"/>
        <s v="16AKXD1011"/>
        <s v="16AKXD1590"/>
        <s v="16AKXD1591"/>
        <s v="16AKXE0003"/>
        <s v="16AKXE0005"/>
        <s v="16AKXE0007"/>
        <s v="16AKXE0009"/>
        <s v="16AKXE0010"/>
        <s v="16AKXE0012"/>
        <s v="16AKXE0013"/>
        <s v="16AKXE0014"/>
        <s v="16AKXE0016"/>
        <s v="16AKXE0017"/>
        <s v="16AKXE0021"/>
        <s v="16AKXE0023"/>
        <s v="16AKXE0024"/>
        <s v="16AKXE0025"/>
        <s v="16AKXE0026"/>
        <s v="16AKXE0027"/>
        <s v="16AKXE0028"/>
        <s v="16AKXE0036"/>
        <s v="16AKXE0037"/>
        <s v="16AKXE0038"/>
        <s v="16AKXE0081"/>
        <s v="16AKXE0082"/>
        <s v="16AKXE1001"/>
        <s v="16AKXE1002"/>
        <s v="16AKXE1003"/>
        <s v="16AKXE1006"/>
        <s v="16AKXE1007"/>
        <s v="16AKXE1012"/>
        <s v="16AKXE1057"/>
        <s v="16AKXE1058"/>
        <s v="16AKXF0001"/>
        <s v="16AKXF0002"/>
        <s v="16AKXF0003"/>
        <s v="16AKXF0005"/>
        <s v="16AKXF0051"/>
        <s v="16AKXF1002"/>
        <s v="16AKXF1047"/>
        <s v="16AKXF1048"/>
        <s v="16AKXF1050"/>
        <s v="16AKXF2641"/>
        <s v="16AKXF2642"/>
        <s v="16AKXF2643"/>
        <s v="16AKXF2644"/>
        <s v="16AKXF2645"/>
        <s v="16AKXF2646"/>
        <s v="16AKXF2647"/>
        <s v="16AKXF2648"/>
        <s v="16AKXF4013"/>
        <s v="16AKXF4362"/>
        <s v="16AKXF4363"/>
        <s v="16AKXF4364"/>
        <s v="16AKXF4366"/>
        <s v="16AKXG1003"/>
        <s v="16AKXG1004"/>
        <s v="16AKXG1364"/>
        <s v="16AKXG1436"/>
        <s v="16AKXG1437"/>
        <s v="16AKXG1438"/>
        <s v="16AKXG1439"/>
        <s v="16AKXH1016"/>
        <s v="16AKXH1017"/>
        <s v="16AKXH1018"/>
        <s v="16AKXH1019"/>
        <s v="16AKXH1020"/>
        <s v="16AKXH1021"/>
        <s v="16AKXH1022"/>
        <s v="16AKXH1023"/>
        <s v="16AKXH1024"/>
        <s v="16AKXH1025"/>
        <s v="16AKXH1026"/>
        <s v="16AKXH1027"/>
        <s v="16AKXH1028"/>
        <s v="16AKXH1029"/>
        <s v="16AKXH1030"/>
        <s v="16AKXH1031"/>
        <s v="16AKXH1032"/>
        <s v="16AKXH1033"/>
        <s v="16AKXH1034"/>
        <s v="16AKXI0001"/>
        <s v="16AKXI0010"/>
        <s v="16AKXI0016"/>
        <s v="16AKXI1003"/>
        <s v="16AKXI1005"/>
        <s v="16AKXI1006"/>
        <s v="16AKXI3246"/>
        <s v="16AKXI3247"/>
        <s v="16AKXI3250"/>
        <s v="16AKXJ0001"/>
        <s v="16AKXJ1002"/>
        <s v="16AKXJ1003"/>
        <s v="16AKXJ1004"/>
        <s v="16AKXJ1005"/>
        <s v="16AKXJ1006"/>
        <s v="16AKXJ1007"/>
        <s v="16AKXJ1008"/>
        <s v="16AKXJ1009"/>
        <s v="16AKXJ1010"/>
        <s v="16AKXJ1011"/>
        <s v="16AKXJ1012"/>
        <s v="16AKXJ1019"/>
        <s v="16AKXJ1020"/>
        <s v="16AKXJ1021"/>
        <s v="16AKXJ1022"/>
        <s v="16AKXJ1023"/>
        <s v="16AKXJ1024"/>
        <s v="16AKXJ1025"/>
        <s v="16AKXJ1026"/>
        <s v="16AKXJ1027"/>
        <s v="16AKXJ1028"/>
        <s v="16AKXJ2156"/>
        <s v="16AKXJ2157"/>
        <s v="16AKXJ2158"/>
        <s v="16AKXJ4215"/>
        <s v="16AKXJ4216"/>
        <s v="16AKXJ4217"/>
        <s v="16AKXJ5346"/>
        <s v="16AKXJ5347"/>
        <s v="16AKXJ6314"/>
        <s v="16AKXJ6315"/>
        <s v="16AKXJ6316"/>
        <s v="16AKXJ6317"/>
        <s v="16AKXJ6318"/>
        <s v="16AKXJ6319"/>
        <s v="16AKXJ6320"/>
        <s v="16AKXJ6321"/>
        <s v="16AKXJ6322"/>
        <s v="16AKXJ6323"/>
        <s v="16AKXJ6324"/>
        <s v="16AKXJ6325"/>
        <s v="16AKXJ6326"/>
        <s v="16AKXK1024"/>
        <s v="16AKXK1026"/>
        <s v="16AKXK1027"/>
        <s v="16AKXK1028"/>
        <s v="16AKXK1031"/>
        <s v="16AKXK1032"/>
        <s v="16AKXK1033"/>
        <s v="16AKXK1034"/>
        <s v="16AKXK1035"/>
        <s v="16AKXK1079"/>
        <s v="16AKXK1080"/>
        <s v="16AKXK3083"/>
        <s v="16AKXK3084"/>
        <s v="16AKXK3085"/>
        <s v="16AKXK3086"/>
        <s v="16AKXK3087"/>
        <s v="16AKXK3088"/>
        <s v="16AKXK3089"/>
        <s v="16AKXK3090"/>
        <s v="16AKXK3091"/>
        <s v="16AKXK3092"/>
        <s v="16AKXK3093"/>
        <s v="16AKXK3094"/>
        <s v="16AKXK3095"/>
        <s v="16AKXK3096"/>
        <s v="16AKXK3097"/>
        <s v="16AKXK3098"/>
        <s v="16AKXL0001"/>
        <s v="16AKXL1003"/>
        <s v="16AKXL1004"/>
        <s v="16AKXL1005"/>
        <s v="16AKXL1006"/>
        <s v="16AKXL1007"/>
        <s v="16AKXL1009"/>
        <s v="16AKXL1010"/>
        <s v="16AKXL1011"/>
        <s v="16AKXL3364"/>
        <s v="16AKXL3365"/>
        <s v="16AKXL3366"/>
        <s v="16AKXL3367"/>
        <s v="16AKXL3368"/>
        <s v="16AKXL3369"/>
        <s v="16AKXL3370"/>
        <s v="16AKXQ2103"/>
        <s v="16AKXR3642"/>
        <s v="16ALHP1001"/>
        <s v="16ALHU1001"/>
        <s v="16ALHW1002"/>
        <s v="16ALHW1003"/>
        <s v="16ALHW1004"/>
        <s v="16ALHW1005"/>
        <s v="16ALHW1006"/>
        <s v="16ALHW1007"/>
        <s v="16ALHW1008"/>
        <s v="16ALNE1001"/>
        <s v="16ALNJ1001"/>
        <s v="16ALWO0002"/>
        <s v="16ALWO0004"/>
        <s v="16ALWO0005"/>
        <s v="16ALWO0006"/>
        <s v="16ALWO0007"/>
        <s v="16ALWO0008"/>
        <s v="16ALWO0009"/>
        <s v="16ALWO0010"/>
        <s v="16ALWO0012"/>
        <s v="16ALWO0013"/>
        <s v="16ALWO1003"/>
        <s v="16ALWO1005"/>
        <s v="16ALWO1007"/>
        <s v="16ALWO1009"/>
        <s v="16ALWO1013"/>
        <s v="16ALWO1014"/>
        <s v="16ALWO1015"/>
        <s v="16ALWO1018"/>
        <s v="16ALWO1019"/>
        <s v="16ALWO1021"/>
        <s v="16ALWO1022"/>
        <s v="16ALWO1023"/>
        <s v="16ALWO1024"/>
        <s v="16ALWO1025"/>
        <s v="16ALWP0001"/>
        <s v="16ALWP1003"/>
        <s v="16ALWQ0001"/>
        <s v="16ALWQ1002"/>
        <s v="16ALWQ1003"/>
        <s v="16ALWQ1006"/>
        <s v="16ALWQ1007"/>
        <s v="16ALWQ1008"/>
        <s v="16ALWQ1009"/>
        <s v="16ALWR0002"/>
        <s v="16ALWR0003"/>
        <s v="16ALWR0004"/>
        <s v="16ALWS0003"/>
        <s v="16ALWS1006"/>
        <s v="16ALWS1007"/>
        <s v="16ALWS1008"/>
        <s v="16ALWU0001"/>
        <s v="16ALWU1033"/>
        <s v="16ALWU1034"/>
        <s v="16ALWU1036"/>
        <s v="16ALWU1037"/>
        <s v="16ALWU1039"/>
        <s v="16ALWU1040"/>
        <s v="16ALWU1042"/>
        <s v="16ALWU1043"/>
        <s v="16ALWU1044"/>
        <s v="16ALWV1001"/>
        <s v="16ALWX1001"/>
        <s v="16ALWX1013"/>
        <s v="16ALWY1002"/>
        <s v="16ALWY1004"/>
        <s v="16ALWY1024"/>
        <s v="16ALWY1029"/>
        <s v="16ALWY1030"/>
        <s v="16ALWY1032"/>
        <s v="16ALWY1038"/>
        <s v="16ALWY1040"/>
        <s v="16ALWY1043"/>
        <s v="16ALWY1044"/>
        <s v="16ALWY1048"/>
        <s v="16ALWY1050"/>
        <s v="16ALWY1063"/>
        <s v="16ALWY1064"/>
        <s v="16ALWY1066"/>
        <s v="16ALWY2649"/>
        <s v="16ALWY2650"/>
        <s v="16ALWY4316"/>
        <s v="16ALWY4317"/>
        <s v="16ALWY4318"/>
        <s v="16ALWY4319"/>
        <s v="16ALWY4320"/>
        <s v="16ALWY4321"/>
        <s v="16ALWY4324"/>
        <s v="16ALWY4325"/>
        <s v="16ALWY4327"/>
        <s v="16ALXG1003"/>
        <s v="16ALXG1004"/>
        <s v="16ALXG1006"/>
        <s v="16ALXG1007"/>
        <s v="16ALXG2423"/>
        <s v="16ALXG2424"/>
        <s v="16ALXG2425"/>
        <s v="16ALXH0007"/>
        <s v="16ALXK1001"/>
        <s v="16ALXK1002"/>
        <s v="16ALXK1003"/>
        <s v="16ALXK1004"/>
        <s v="16ALXK1005"/>
        <s v="16ALXK1006"/>
        <s v="16ALXL1002"/>
        <s v="16ALXL1003"/>
        <s v="16ALXL1004"/>
        <s v="16ALXL1005"/>
        <s v="16ALXL1006"/>
        <s v="16ALXL1007"/>
        <s v="16ALXL1008"/>
        <s v="16ALXL1009"/>
        <s v="16ALXL1010"/>
        <s v="16ALXL1011"/>
        <s v="16ALXM1001"/>
        <s v="16ALXM1002"/>
        <s v="16ALXM1005"/>
        <s v="16ALXM1006"/>
        <s v="16ALXM1436"/>
        <s v="16AMDO1004"/>
        <s v="16AMDP1009"/>
        <s v="16AMDP1043"/>
        <s v="16AMDP1051"/>
        <s v="16AMDP1052"/>
        <s v="16AMDP1053"/>
        <s v="16AMDP1054"/>
        <s v="16AMDQ1007"/>
        <s v="16AMDQ1015"/>
        <s v="16AMDQ1019"/>
        <s v="16AMDQ1020"/>
        <s v="16AMDQ1021"/>
        <s v="16AMDQ1022"/>
        <s v="16AMDQ1023"/>
        <s v="16AMDQ1026"/>
        <s v="16AMDR0001"/>
        <s v="16AMDR0003"/>
        <s v="16AMDR0004"/>
        <s v="16AMDR1002"/>
        <s v="16AMDR1009"/>
        <s v="16AMKJ1001"/>
        <s v="16AMKJ1005"/>
        <s v="16AMKJ1010"/>
        <s v="16AMKJ1014"/>
        <s v="16AMKJ1016"/>
        <s v="16AMKJ1063"/>
        <s v="16AMKK0001"/>
        <s v="16AMKL0007"/>
        <s v="16AMKL0009"/>
        <s v="16AMKL0010"/>
        <s v="16AMKL0012"/>
        <s v="16AMKL0013"/>
        <s v="16AMKL0014"/>
        <s v="16AMKL0015"/>
        <s v="16AMKL0016"/>
        <s v="16AMKL0017"/>
        <s v="16AMKL0018"/>
        <s v="16AMKL0019"/>
        <s v="16AMKL0020"/>
        <s v="16AMKL0022"/>
        <s v="16AMKL0023"/>
        <s v="16AMKL1003"/>
        <s v="16AMKM0001"/>
        <s v="16AMKM1009"/>
        <s v="16AMKM1010"/>
        <s v="16AMKM1013"/>
        <s v="16AMKM1019"/>
        <s v="16AMKM1020"/>
        <s v="16AMKM1032"/>
        <s v="16AMKM1041"/>
        <s v="16AMKM1047"/>
        <s v="16AMKM1048"/>
        <s v="16AMKM1049"/>
        <s v="16AMKM1050"/>
        <s v="16AMKM1058"/>
        <s v="16AMKM1059"/>
        <s v="16AMKM1067"/>
        <s v="16AMKM1069"/>
        <s v="16AMKM1071"/>
        <s v="16AMKM1076"/>
        <s v="16AMKM1082"/>
        <s v="16AMKM1085"/>
        <s v="16AMKM1088"/>
        <s v="16AMKM1093"/>
        <s v="16AMKM1095"/>
        <s v="16AMKM1096"/>
        <s v="16AMKM1108"/>
        <s v="16AMKN0006"/>
        <s v="16AMKN1001"/>
        <s v="16AMKN1010"/>
        <s v="16AMKN1011"/>
        <s v="16AMKN1027"/>
        <s v="16AMKN1044"/>
        <s v="16AMKN1069"/>
        <s v="16AMKN1075"/>
        <s v="16AMKN1077"/>
        <s v="16AMKN1091"/>
        <s v="16AMKN1092"/>
        <s v="16AMKN1093"/>
        <s v="16AMKN1094"/>
        <s v="16AMKN1102"/>
        <s v="16AMKN1110"/>
        <s v="16AMKN1111"/>
        <s v="16AMKN1113"/>
        <s v="16AMKN1141"/>
        <s v="16AMKN1144"/>
        <s v="16AMKN1153"/>
        <s v="16AMKN1154"/>
        <s v="16AMKO1003"/>
        <s v="16AMKO1004"/>
        <s v="16AMKO1005"/>
        <s v="16AMKO1006"/>
        <s v="16AMKO1010"/>
        <s v="16AMKO1011"/>
        <s v="16AMKO1014"/>
        <s v="16AMKO1017"/>
        <s v="16AMKP1051"/>
        <s v="16AMKP1598"/>
        <s v="16AMKP1599"/>
        <s v="16AMKQ1002"/>
        <s v="16AMKQ1006"/>
        <s v="16AMKQ1048"/>
        <s v="16AMKQ1051"/>
        <s v="16AMKQ1053"/>
        <s v="16AMKQ1054"/>
        <s v="16AMKQ1055"/>
        <s v="16AMKQ1073"/>
        <s v="16AMKQ1076"/>
        <s v="16AMKQ1079"/>
        <s v="16AMKQ1080"/>
        <s v="16AMKQ1083"/>
        <s v="16AMKR1003"/>
        <s v="16AMKR1008"/>
        <s v="16AMKR1025"/>
        <s v="16AMKR1028"/>
        <s v="16AMNN3621"/>
        <s v="16ANLV0001"/>
        <s v="16ANLV1001"/>
        <s v="16ANLV1005"/>
        <s v="16ANLV1006"/>
        <s v="16ANLV1007"/>
        <s v="16ANLV1009"/>
        <s v="16ANLV1010"/>
        <s v="16ANLV1011"/>
        <s v="16ANLV1012"/>
        <s v="16ANLW0019"/>
        <s v="16ANLW0071"/>
        <s v="16ANLW0072"/>
        <s v="16ANLW1004"/>
        <s v="16ANLW1018"/>
        <s v="16ANLW1037"/>
        <s v="16ANLW1038"/>
        <s v="16ANLW1041"/>
        <s v="16ANLW1050"/>
        <s v="16ANLW1052"/>
        <s v="16ANLW1053"/>
        <s v="16ANLW1056"/>
        <s v="16ANLW1062"/>
        <s v="16ANLW1064"/>
        <s v="16ANLW1066"/>
        <s v="16ANLW1077"/>
        <s v="16ANLW1080"/>
        <s v="16ANLW1082"/>
        <s v="16ANLW1096"/>
        <s v="16ANLW1097"/>
        <s v="16ANLW1100"/>
        <s v="16ANLW1101"/>
        <s v="16ANLW1102"/>
        <s v="16ANLW1104"/>
        <s v="16ANLW1105"/>
        <s v="16ANLW1106"/>
        <s v="16ANLW1108"/>
        <s v="16ANLW1109"/>
        <s v="16ANLW4370"/>
        <s v="16ANLW4371"/>
        <s v="16ANLW4372"/>
        <s v="16ANLW4373"/>
        <s v="16ANLW4374"/>
        <s v="16ANLW4375"/>
        <s v="16ANLX1002"/>
        <s v="16ANLX1003"/>
        <s v="16ANLX1007"/>
        <s v="16ANLX1009"/>
        <s v="16ANLX1011"/>
        <s v="16ANLX1017"/>
        <s v="16ANLX1022"/>
        <s v="16ANLX1023"/>
        <s v="16ANLX1024"/>
        <s v="16ANLX1025"/>
        <s v="16ANLY1004"/>
        <s v="16ANLY1006"/>
        <s v="16ANLY1019"/>
        <s v="16ANLY1020"/>
        <s v="16ANLY1023"/>
        <s v="16ANLY1024"/>
        <s v="16ANLY1025"/>
        <s v="16ANLY1026"/>
        <s v="16ANNJ1011"/>
        <s v="16ANNK1003"/>
        <s v="16ANNK1004"/>
        <s v="16ANNK1005"/>
        <s v="16ANNK1010"/>
        <s v="16ANNK1011"/>
        <s v="16ANNL1005"/>
        <s v="16ANNL1006"/>
        <s v="16ANNL1007"/>
        <s v="16ANNL1010"/>
        <s v="16ANNL1023"/>
        <s v="16ANNL1026"/>
        <s v="16ANNL1027"/>
        <s v="16ANNL1029"/>
        <s v="16ANNL1030"/>
        <s v="16ANNL1031"/>
        <s v="16ANNL1033"/>
        <s v="16ANNL1034"/>
        <s v="16ANNL1035"/>
        <s v="16ANNL1036"/>
        <s v="16ANNL1037"/>
        <s v="16ANNL1038"/>
        <s v="16ANNL1039"/>
        <s v="16ANNL1040"/>
        <s v="16AOJC1001"/>
        <s v="16AOTL1001"/>
        <s v="16AOTN1001"/>
        <s v="16AOTN1003"/>
        <s v="16AOTN1007"/>
        <s v="16AOTN1008"/>
        <s v="16AOTN1009"/>
        <s v="16AOTO1001"/>
        <s v="16AOTS1001"/>
        <s v="16AOTS1002"/>
        <s v="16AOTS1003"/>
        <s v="16APFN1010"/>
        <s v="16APFN1022"/>
        <s v="16APFN1027"/>
        <s v="16APFN1028"/>
        <s v="16APFN1030"/>
        <s v="16APFN1035"/>
        <s v="16APFN7126"/>
        <s v="16APFN7127"/>
        <s v="16APFN7128"/>
        <s v="16APFN7129"/>
        <s v="16APFN7130"/>
        <s v="16APFO1012"/>
        <s v="16APFO1029"/>
        <s v="16APFO1041"/>
        <s v="16APFO1042"/>
        <s v="16APFO1043"/>
        <s v="16APFO1054"/>
        <s v="16APFO1055"/>
        <s v="16APFO1057"/>
        <s v="16APFO1058"/>
        <s v="16APFO1064"/>
        <s v="16APFO1070"/>
        <s v="16APFO1073"/>
        <s v="16APFO1074"/>
        <s v="16APFO2587"/>
        <s v="16APFO2588"/>
        <s v="16APFO2590"/>
        <s v="16APFO2591"/>
        <s v="16APFO2592"/>
        <s v="16APFP1015"/>
        <s v="16APFP1032"/>
        <s v="16APFP1035"/>
        <s v="16APFP1059"/>
        <s v="16APFP1060"/>
        <s v="16APFP1061"/>
        <s v="16APFP1062"/>
        <s v="16APFP1064"/>
        <s v="16APFP1065"/>
        <s v="16APFP1066"/>
        <s v="16APFP1067"/>
        <s v="16APFP1068"/>
        <s v="16APFP1069"/>
        <s v="16APFQ1009"/>
        <s v="16APFQ1010"/>
        <s v="16APFQ1012"/>
        <s v="16APFQ1013"/>
        <s v="16APFQ1014"/>
        <s v="16APFQ1015"/>
        <s v="16APFR1004"/>
        <s v="16APFR1005"/>
        <s v="16APFR1006"/>
        <s v="16APFR1013"/>
        <s v="16APFS1003"/>
        <s v="16APFS1035"/>
        <s v="16APFS1038"/>
        <s v="16APFS1039"/>
        <s v="16APFU1013"/>
        <s v="16APFW1007"/>
        <s v="16APFW1009"/>
        <s v="16APFW1012"/>
        <s v="16APFX1064"/>
        <s v="16APFX1065"/>
        <s v="16APFX1066"/>
        <s v="16APFX1069"/>
        <s v="16APFX1070"/>
        <s v="16APNF1001"/>
        <s v="16APNH1002"/>
        <s v="16APNH1004"/>
        <s v="16APRJ5723"/>
        <s v="16APRJ5724"/>
        <s v="16AQSW1001"/>
        <s v="16AQSX1001"/>
        <s v="16AQTG1001"/>
        <s v="16AQTG1008"/>
        <s v="16AQZZ0002"/>
        <s v="16AQZZ1005"/>
        <s v="16AQZZ1006"/>
        <s v="16AQZZ1007"/>
        <s v="16ARAA1001"/>
        <s v="16ARAB1001"/>
        <s v="16ARAB1002"/>
        <s v="16ARAC1002"/>
        <s v="16ARAC1003"/>
        <s v="16ARAC1004"/>
        <s v="16ARAC1005"/>
        <s v="16ARAC1006"/>
        <s v="16ARAC1007"/>
        <s v="16ARAC1008"/>
        <s v="16ARAC1009"/>
        <s v="16ARAC1010"/>
        <s v="16ARAC1012"/>
        <s v="16ARAC1013"/>
        <s v="16ARAC1014"/>
        <s v="16ARAC1015"/>
        <s v="16ARAC1016"/>
        <s v="16ARAC1017"/>
        <s v="16ARAC1019"/>
        <s v="16ARAC1020"/>
        <s v="16ARAD1001"/>
        <s v="16ARAD1002"/>
        <s v="16ARAD1003"/>
        <s v="16ARAD1004"/>
        <s v="16ARAD1005"/>
        <s v="16ARAD1006"/>
        <s v="16ARAD1007"/>
        <s v="16ARAD1008"/>
        <s v="16ARAD1009"/>
        <s v="16ARAD1010"/>
        <s v="16ARAD1011"/>
        <s v="16ARAD1012"/>
        <s v="16ARAD1013"/>
        <s v="16ARAD1014"/>
        <s v="16ARAD1015"/>
        <s v="16ARAD1016"/>
        <s v="16ARAD1017"/>
        <s v="16ARAD1498"/>
        <s v="16ARAD1499"/>
        <s v="16ARAD1500"/>
        <s v="16ARAD1501"/>
        <s v="16ARAD1502"/>
        <s v="16ARAD1503"/>
        <s v="16ARAD1504"/>
        <s v="16ARAE1002"/>
        <s v="16ARAE1003"/>
        <s v="16ARAE1004"/>
        <s v="16ARAE1005"/>
        <s v="16ARAE1006"/>
        <s v="16ARAE1007"/>
        <s v="16ARAE1008"/>
        <s v="16ARAE1009"/>
        <s v="16ARAE1010"/>
        <s v="16ARAE1011"/>
        <s v="16ARAE1012"/>
        <s v="16ARAF1002"/>
        <s v="16ARAF1003"/>
        <s v="16ARAG1001"/>
        <s v="16ARAG1002"/>
        <s v="16ARAG1003"/>
        <s v="16ARAH1001"/>
        <s v="16ARAI1001"/>
        <s v="16ARAI1002"/>
        <s v="16ARAI1003"/>
        <s v="16ARAI1004"/>
        <s v="16ARAI1005"/>
        <s v="16ARAJ1004"/>
        <s v="16ARAJ1005"/>
        <s v="16ARAJ1007"/>
        <s v="16ARAJ1008"/>
        <s v="16ARAL1001"/>
        <s v="16ARAL1002"/>
        <s v="16ARAL1003"/>
        <s v="16ARAL1004"/>
        <s v="16ARAN1001"/>
        <s v="16ARAN1002"/>
        <s v="16ARAN1003"/>
        <s v="16ARAN1004"/>
        <s v="16ARAO1003"/>
        <s v="16ARAO1004"/>
        <s v="16ARAQ1001"/>
        <s v="16ARAQ1002"/>
        <s v="16ARAQ1003"/>
        <s v="16ARAQ1004"/>
        <s v="16ARAS1002"/>
        <s v="16ARAS1003"/>
        <s v="16ARAS1004"/>
        <s v="16ARAS1005"/>
        <s v="16ARAS1006"/>
        <s v="16ARAS1007"/>
        <s v="16ARAS1008"/>
        <s v="16ARAS1010"/>
        <s v="16ARAS1011"/>
        <s v="16ARAS1012"/>
        <s v="16ARAS1013"/>
        <s v="16ARAS1014"/>
        <s v="16ARAS1015"/>
        <s v="16ARAS1016"/>
        <s v="16ARAS1017"/>
        <s v="16ARAS1019"/>
        <s v="16ARAS1020"/>
        <s v="16ARAS1021"/>
        <s v="16ARAS1023"/>
        <s v="16ARAS1024"/>
        <s v="16ARAS1026"/>
        <s v="16ARAS1027"/>
        <s v="16ARAS1028"/>
        <s v="16ARAS1029"/>
        <s v="16ARAS1030"/>
        <s v="16ARAS1031"/>
        <s v="16ARAT0001"/>
        <s v="16ARAT1002"/>
        <s v="16ARAT1003"/>
        <s v="16ARAT1004"/>
        <s v="16ARAT1005"/>
        <s v="16ARAT1006"/>
        <s v="16ARAT1007"/>
        <s v="16ARAT1008"/>
        <s v="16ARAT1009"/>
        <s v="16ARAT1010"/>
        <s v="16ARAU1001"/>
        <s v="16ARAU1005"/>
        <s v="16ARAU1006"/>
        <s v="16ARAU1007"/>
        <s v="16ARAU1008"/>
        <s v="16ARAU1009"/>
        <s v="16ARAU1010"/>
        <s v="16ARAU4237"/>
        <s v="16ARAU4238"/>
        <s v="16ARAU4239"/>
        <s v="16ARAU4240"/>
        <s v="16ARAU4241"/>
        <s v="16ARAV1003"/>
        <s v="16ARAV1004"/>
        <s v="16ARAV1005"/>
        <s v="16ARAV1008"/>
        <s v="16ARAV1009"/>
        <s v="16ARAV1010"/>
        <s v="16ARAV1011"/>
        <s v="16ARAV1012"/>
        <s v="16ARAV1013"/>
        <s v="16ARAW1001"/>
        <s v="16ARAW1002"/>
        <s v="16ARAW1003"/>
        <s v="16ARAW1004"/>
        <s v="16ARAW1005"/>
        <s v="16ARAW1006"/>
        <s v="16ARAW1007"/>
        <s v="16ARAW1008"/>
        <s v="16ARAW1009"/>
        <s v="16ARAW1010"/>
        <s v="16ARAW1011"/>
        <s v="16ARAW1012"/>
        <s v="16ARAW1013"/>
        <s v="16ARAW1014"/>
        <s v="16ARAW1015"/>
        <s v="16ARAW1016"/>
        <s v="16ARAW1017"/>
        <s v="16ARAW1018"/>
        <s v="16ARAW1019"/>
        <s v="16ARAW1020"/>
        <s v="16ARAW1021"/>
        <s v="16ARAW1022"/>
        <s v="16ARAW1023"/>
        <s v="16ARAW1024"/>
        <s v="16ARAW1025"/>
        <s v="16ARAW1026"/>
        <s v="16ARAY0001"/>
        <s v="16ARAY1002"/>
        <s v="16ARAY1003"/>
        <s v="16ARAY1004"/>
        <s v="16ARBA1001"/>
        <s v="16ARBA1002"/>
        <s v="16ARBA1003"/>
        <s v="16ARBA1004"/>
        <s v="16ARBA1005"/>
        <s v="16ARBA1006"/>
        <s v="16ARBB1002"/>
        <s v="16ARBB1003"/>
        <s v="16ARBB1004"/>
        <s v="16ARBB1005"/>
        <s v="16ARBB1006"/>
        <s v="16ARBB1007"/>
        <s v="16ARBB1008"/>
        <s v="16ARBB1009"/>
        <s v="16ARBB1011"/>
        <s v="16ARBB1012"/>
        <s v="16ARBB1013"/>
        <s v="16ARBE1001"/>
        <s v="16ARBE1002"/>
        <s v="16ARBE1003"/>
        <s v="16ARBE1004"/>
        <s v="16ARBE1006"/>
        <s v="16ARBE1007"/>
        <s v="16ARBE1008"/>
        <s v="16ARBE1009"/>
        <s v="16ARBE1010"/>
        <s v="16ARBE1011"/>
        <s v="16ARBE1012"/>
        <s v="16ARBE1013"/>
        <s v="16ARBE1014"/>
        <s v="16ARBF1001"/>
        <s v="16ARBF1003"/>
        <s v="16ARBF1004"/>
        <s v="16ARBF1005"/>
        <s v="16ARBF1006"/>
        <s v="16ARBG0001"/>
        <s v="16ARBG1001"/>
        <s v="16ARBH1006"/>
        <s v="16ARBH1007"/>
        <s v="16ARBI1002"/>
        <s v="16ARBI4232"/>
        <s v="16ARBI4233"/>
        <s v="16ARBI4234"/>
        <s v="16ARBI4235"/>
        <s v="16ARBJ1001"/>
        <s v="16ARBJ1002"/>
        <s v="16ARBJ1003"/>
        <s v="16ARBJ1004"/>
        <s v="16ARBJ1005"/>
        <s v="16ARBJ1006"/>
        <s v="16ARBJ1007"/>
        <s v="16ARBJ1008"/>
        <s v="16ARBK1001"/>
        <s v="16ARBK1002"/>
        <s v="16ARBK1003"/>
        <s v="16ARBK1004"/>
        <s v="16ARBK1005"/>
        <s v="16ARBK1006"/>
        <s v="16ARBL1002"/>
        <s v="16ARBL1003"/>
        <s v="16ARBL1004"/>
        <s v="16ARBM1001"/>
        <s v="16ARBM1002"/>
        <s v="16ARBM1003"/>
        <s v="16ARBM1004"/>
        <s v="16ARBN1001"/>
        <s v="16ARBN1002"/>
        <s v="16ARBN1003"/>
        <s v="16ARBN1004"/>
        <s v="16ARBN1005"/>
        <s v="16ARBN1006"/>
        <s v="16ARBN1007"/>
        <s v="16ARBN1008"/>
        <s v="16ARBO0003"/>
        <s v="16ARBO0024"/>
        <s v="16ARBO1001"/>
        <s v="16ARBO1003"/>
        <s v="16ARBO1004"/>
        <s v="16ARBO1005"/>
        <s v="16ARBO1006"/>
        <s v="16ARBO1007"/>
        <s v="16ARBO1008"/>
        <s v="16ARBO1009"/>
        <s v="16ARBO1012"/>
        <s v="16ARBO1013"/>
        <s v="16ARBO1015"/>
        <s v="16ARBO1016"/>
        <s v="16ARBO1017"/>
        <s v="16ARBO1018"/>
        <s v="16ARBO1019"/>
        <s v="16ARBO1020"/>
        <s v="16ARBO1021"/>
        <s v="16ARBO1022"/>
        <s v="16ARBO1023"/>
        <s v="16ARBO1024"/>
        <s v="16ARBO1025"/>
        <s v="16ARBP1002"/>
        <s v="16ARBP1003"/>
        <s v="16ARBP1004"/>
        <s v="16ARBP1005"/>
        <s v="16ARBP1006"/>
        <s v="16ARBP1007"/>
        <s v="16ARRG1001"/>
        <s v="16ARRG1008"/>
        <s v="16ARRG1009"/>
        <s v="16ARRG1010"/>
        <s v="16ARRG1011"/>
        <s v="16ARRG1012"/>
        <s v="16ARRG1013"/>
        <s v="16ARRG1014"/>
        <s v="16ARRG1015"/>
        <s v="16ARRG1016"/>
        <s v="16ARRG1017"/>
        <s v="16ARRG1018"/>
        <s v="16ARRG1019"/>
        <s v="16ARRG1020"/>
        <s v="16ARRG1021"/>
        <s v="16ARRI3046"/>
        <s v="16ARRI3047"/>
        <s v="16ARRJ1001"/>
        <s v="16ARRJ1002"/>
        <s v="16ARRJ1003"/>
        <s v="16ARRJ1004"/>
        <s v="16ARRJ1005"/>
        <s v="16ARRJ1007"/>
        <s v="16ARRJ1008"/>
        <s v="16ARRJ1009"/>
        <s v="16ARRK1001"/>
        <s v="16ARRK1002"/>
        <s v="16ARRK1003"/>
        <s v="16ARRK1004"/>
        <s v="16ARRK1005"/>
        <s v="16ARRK1006"/>
        <s v="16ARRL1001"/>
        <s v="16ARRL1002"/>
        <s v="16ARRL1004"/>
        <s v="16ARRL1005"/>
        <s v="16ARRL1006"/>
        <s v="16ARRL1007"/>
        <s v="16ARRL1009"/>
        <s v="16ARRL1010"/>
        <s v="16ARRL1011"/>
        <s v="16ARRL1012"/>
        <s v="16ARRL1014"/>
        <s v="16ARRL1015"/>
        <s v="16ARRL1016"/>
        <s v="16ARRL1017"/>
        <s v="16ARRL1018"/>
        <s v="16ARRL1019"/>
        <s v="16ARRL1020"/>
        <s v="16ARRL1021"/>
        <s v="16ARRL1022"/>
        <s v="16ARRL1023"/>
        <s v="16ARRL1024"/>
        <s v="16ARRL1025"/>
        <s v="16ARRL1026"/>
        <s v="16ARRL1027"/>
        <s v="16ARRL1028"/>
        <s v="16ARRL1029"/>
        <s v="16ARRN1008"/>
        <s v="16ARRN1009"/>
        <s v="16ARRN1010"/>
        <s v="16ARRN1011"/>
        <s v="16ARRN1012"/>
        <s v="16ARRN1013"/>
        <s v="16ARRN1014"/>
        <s v="16ARRN1015"/>
        <s v="16ARRN4263"/>
        <s v="16ARRN4264"/>
        <s v="16ARRN4265"/>
        <s v="16ARRN4266"/>
        <s v="16ARRN4267"/>
        <s v="16ARRN4268"/>
        <s v="16ARRN4269"/>
        <s v="16ARRN4270"/>
        <s v="16ARRN4271"/>
        <s v="16ARRN4272"/>
        <s v="16ARRN4273"/>
        <s v="16ARRN4274"/>
        <s v="16ARRN4275"/>
        <s v="16ARRN4276"/>
        <s v="16ARRN4277"/>
        <s v="16ARRO0002"/>
        <s v="16ARRO0003"/>
        <s v="16ARRO1009"/>
        <s v="16ARRO1010"/>
        <s v="16ARRO1011"/>
        <s v="16ARRO1012"/>
        <s v="16ARRO1013"/>
        <s v="16ARRO1015"/>
        <s v="16ARRO1016"/>
        <s v="16ARRO1018"/>
        <s v="16ARRO1019"/>
        <s v="16ARRO1020"/>
        <s v="16ARRO1021"/>
        <s v="16ARRO1022"/>
        <s v="16ARRO1023"/>
        <s v="16ARRO1312"/>
        <s v="16ARRO1313"/>
        <s v="16ARRO1314"/>
        <s v="16ARRO1315"/>
        <s v="16ARRO1316"/>
        <s v="16ARRO1317"/>
        <s v="16ARRO1318"/>
        <s v="16ARRO1319"/>
        <s v="16ARRO1320"/>
        <s v="16ARRO1321"/>
        <s v="16ARRO1322"/>
        <s v="16ARRO1323"/>
        <s v="16ARRO1324"/>
        <s v="16ARRO1325"/>
        <s v="16ARRO1326"/>
        <s v="16ARRO1327"/>
        <s v="16ARRO1328"/>
        <s v="16ARRO1329"/>
        <s v="16ARRO1330"/>
        <s v="16ARRO1331"/>
        <s v="16ARRO1332"/>
        <s v="16ARRO1333"/>
        <s v="16ARRO1334"/>
        <s v="16ARRO1335"/>
        <s v="16ARRO1336"/>
        <s v="16ARRO1337"/>
        <s v="16ARRO1338"/>
        <s v="16ARRO1339"/>
        <s v="16ARVV1002"/>
        <s v="16ASNO1007"/>
        <s v="16ASNO1015"/>
        <s v="16ASNO1016"/>
        <s v="16ASNP0015"/>
        <s v="16ASNP1002"/>
        <s v="16ASNP1012"/>
        <s v="16ASNP1022"/>
        <s v="16ASNP1023"/>
        <s v="16ASNP1024"/>
        <s v="16ASNP1025"/>
        <s v="16ASNP1026"/>
        <s v="16ASNP1027"/>
        <s v="16ASNP1028"/>
        <s v="16ASNP1029"/>
        <s v="16ASNQ0001"/>
        <s v="16ASNQ1007"/>
        <s v="16ASNQ1008"/>
        <s v="16ASNQ1015"/>
        <s v="16ASNQ1016"/>
        <s v="16ASNQ1017"/>
        <s v="16ASNQ1019"/>
        <s v="16ASNQ1022"/>
        <s v="16ASNQ1026"/>
        <s v="16ASNQ1027"/>
        <s v="16ASNQ1030"/>
        <s v="16ASNQ1032"/>
        <s v="16ASNQ1034"/>
        <s v="16ASNQ1036"/>
        <s v="16ASNQ1037"/>
        <s v="16ASNQ1038"/>
        <s v="16ASNQ1039"/>
        <s v="16ASNR1011"/>
        <s v="16ASNR1012"/>
        <s v="16ASNR1014"/>
        <s v="16ASNR1016"/>
        <s v="16ASNR1017"/>
        <s v="16ASNS1003"/>
        <s v="16ASNS1008"/>
        <s v="16ASNS1009"/>
        <s v="16ASNS1010"/>
        <s v="16ASNS1011"/>
        <s v="16ASNS1012"/>
        <s v="16ASNS1014"/>
        <s v="16ASNS1018"/>
        <s v="16ASNS1022"/>
        <s v="16ASNS1023"/>
        <s v="16ASNS1025"/>
        <s v="16ASNS1028"/>
        <s v="16ASNS1031"/>
        <s v="16ASNT1004"/>
        <s v="16ASNT1008"/>
        <s v="16ASNT1009"/>
        <s v="16ASNT1010"/>
        <s v="16ASNT1016"/>
        <s v="16ASNT5264"/>
        <s v="16ASNU1007"/>
        <s v="16ASNU1009"/>
        <s v="16ASNU2266"/>
        <s v="16ASNV1016"/>
        <s v="16ASNV1017"/>
        <s v="16ASNV1020"/>
        <s v="16ASNV1027"/>
        <s v="16ASNV1030"/>
        <s v="16ASNW0020"/>
        <s v="16ASNW1017"/>
        <s v="16ASNW1023"/>
        <s v="16ASNW1026"/>
        <s v="16ASNW1027"/>
        <s v="16ASNW1028"/>
        <s v="16ASNX1021"/>
        <s v="16ASNX1022"/>
        <s v="16ASNX1026"/>
        <s v="16ASNX1027"/>
        <s v="16ASNX1030"/>
        <s v="16ASNX1031"/>
        <s v="16ASNX1032"/>
        <s v="16ASNX1035"/>
        <s v="16ASNX1038"/>
        <s v="16ASNX1039"/>
        <s v="16ASNX3245"/>
        <s v="16ASNX4699"/>
        <s v="16ASNY1002"/>
        <s v="16ASNY1022"/>
        <s v="16ASNY1023"/>
        <s v="16ASNZ1001"/>
        <s v="16ASNZ1004"/>
        <s v="16ASNZ1005"/>
        <s v="16ASNZ1006"/>
        <s v="16ASNZ1007"/>
        <s v="16ASNZ1027"/>
        <s v="16ASNZ1029"/>
        <s v="16ASNZ1030"/>
        <s v="16ASNZ1031"/>
        <s v="16ASNZ8597"/>
        <s v="16ASNZ8598"/>
        <s v="16ASNZ8599"/>
        <s v="16ASNZ8600"/>
        <s v="16ASOA1014"/>
        <s v="16ASOA1017"/>
        <s v="16ASOA1020"/>
        <s v="16ASOA1021"/>
        <s v="16ASOA6499"/>
        <s v="16ASOB1003"/>
        <s v="16ASOB1011"/>
        <s v="16ASOC1001"/>
        <s v="16ASOC1005"/>
        <s v="16ASOC1042"/>
        <s v="16ASOC1048"/>
        <s v="16ASOC1051"/>
        <s v="16ASOC1054"/>
        <s v="16ASOC1055"/>
        <s v="16ASOD1043"/>
        <s v="16ASOD1047"/>
        <s v="16ASOD1052"/>
        <s v="16ASOD1053"/>
        <s v="16ASOD1054"/>
        <s v="16ASOD1058"/>
        <s v="16ASOD1059"/>
        <s v="16ASOD1060"/>
        <s v="16ASOE1022"/>
        <s v="16ASOF1050"/>
        <s v="16ASOF1051"/>
        <s v="16ASOF1055"/>
        <s v="16ASOF1056"/>
        <s v="16ASOF1057"/>
        <s v="16ASOF1061"/>
        <s v="16ASOF1067"/>
        <s v="16ASOF1068"/>
        <s v="16ASOF1069"/>
        <s v="16ASOF1077"/>
        <s v="16ASOF1078"/>
        <s v="16ASOF1088"/>
        <s v="16ASOF1089"/>
        <s v="16ASOF1095"/>
        <s v="16ASOF1099"/>
        <s v="16ASOF1100"/>
        <s v="16ASOF1101"/>
        <s v="16ASOF1102"/>
        <s v="16ASOG1021"/>
        <s v="16ASOG1023"/>
        <s v="16ASOG1024"/>
        <s v="16ASOG1029"/>
        <s v="16ASOH1002"/>
        <s v="16ASOH1008"/>
        <s v="16ASOH1012"/>
        <s v="16ASOH1013"/>
        <s v="16ASOH1014"/>
        <s v="16ASOH1015"/>
        <s v="16ASOH1026"/>
        <s v="16ASOH1030"/>
        <s v="16ASOH1031"/>
        <s v="16ASOH1032"/>
        <s v="16ASOH1033"/>
        <s v="16ASOH1036"/>
        <s v="16ASOH1040"/>
        <s v="16ASOH1047"/>
        <s v="16ASOH1058"/>
        <s v="16ASOH1059"/>
        <s v="16ASOH1076"/>
        <s v="16ASOH1096"/>
        <s v="16ASOH1098"/>
        <s v="16ASOH1100"/>
        <s v="16ASOH1102"/>
        <s v="16ASOH1104"/>
        <s v="16ASOH1105"/>
        <s v="16ASOH1107"/>
        <s v="16ASOH1108"/>
        <s v="16ASOH1109"/>
        <s v="16ASOH1110"/>
        <s v="16ASOH1111"/>
        <s v="16ASOH1113"/>
        <s v="16ASTF1001"/>
        <s v="16ASTF1005"/>
        <s v="16ASTF1014"/>
        <s v="16ASTF1018"/>
        <s v="16ASTF1022"/>
        <s v="16ASTF1023"/>
        <s v="16ASTF1026"/>
        <s v="16ASTF1027"/>
        <s v="16ASTF1030"/>
        <s v="16ASTF1034"/>
        <s v="16ASTF1036"/>
        <s v="16ASTF1038"/>
        <s v="16ASTF1039"/>
        <s v="16ASTF1042"/>
        <s v="16ASTF1043"/>
        <s v="16ASTG1003"/>
        <s v="16ASTG1005"/>
        <s v="16ASTG1007"/>
        <s v="16ASTG1008"/>
        <s v="16ASTG1009"/>
        <s v="16ASTG1010"/>
        <s v="16ASTH0002"/>
        <s v="16ASTH1015"/>
        <s v="16ASTI1002"/>
        <s v="16ASTI1008"/>
        <s v="16ASTI2563"/>
        <s v="16ASTI2564"/>
        <s v="16ASTI2565"/>
        <s v="16ASTI2566"/>
        <s v="16ASXK1006"/>
        <s v="16ASXK1008"/>
        <s v="16ASXK1012"/>
        <s v="16ASXK1014"/>
        <s v="16ASXK1017"/>
        <s v="16ASXK1020"/>
        <s v="16ASXK1021"/>
        <s v="16ASXK1023"/>
        <s v="16ASXK1024"/>
        <s v="16ASXK1025"/>
        <s v="16ASXL1012"/>
        <s v="16ASXL1015"/>
        <s v="16ASXM1001"/>
        <s v="16ASXM1002"/>
        <s v="16ASXM1003"/>
        <s v="16ASXO1004"/>
        <s v="16ASXO1005"/>
        <s v="16ASXO1006"/>
        <s v="16ASXO1008"/>
        <s v="16ASXO1009"/>
        <s v="16ASXP1003"/>
        <s v="16ASXQ1001"/>
        <s v="171015"/>
        <s v="1766521"/>
        <s v="177921"/>
        <s v="17AKXK1001"/>
        <s v="17ALWR0001"/>
        <s v="17AMKN1001"/>
        <s v="17AMKN1002"/>
        <s v="17AMKN1003"/>
        <s v="17AMKN1004"/>
        <s v="17AMKN1007"/>
        <s v="17AMKO1001"/>
        <s v="17AMKP1001"/>
        <s v="17AMKP1002"/>
        <s v="17AMKQ1002"/>
        <s v="17AMKQ1003"/>
        <s v="17AMKR1002"/>
        <s v="17AMKR1004"/>
        <s v="17AMKR1005"/>
        <s v="17AMKR1006"/>
        <s v="17ARAE1022"/>
        <s v="17ARAI1007"/>
        <s v="17ARRO3143"/>
        <s v="17ASNV1015"/>
        <s v="17ASTH1040"/>
        <s v="19004"/>
        <s v="19005"/>
        <s v="19011"/>
        <s v="19015"/>
        <s v="19017"/>
        <s v="19018"/>
        <s v="19090"/>
        <s v="20018"/>
        <s v="20053"/>
        <s v="20057"/>
        <s v="20070"/>
        <s v="20079"/>
        <s v="20091"/>
        <s v="20092"/>
        <s v="20093"/>
        <s v="20094"/>
        <s v="20103"/>
        <s v="20106"/>
        <s v="20121"/>
        <s v="20132"/>
        <s v="20190"/>
        <s v="20191"/>
        <s v="20193"/>
        <s v="202865"/>
        <s v="20288"/>
        <s v="20348"/>
        <s v="20357"/>
        <s v="20361"/>
        <s v="20362"/>
        <s v="20395"/>
        <s v="20462"/>
        <s v="20500"/>
        <s v="20646"/>
        <s v="20716"/>
        <s v="20804"/>
        <s v="30001"/>
        <s v="30002"/>
        <s v="30008"/>
        <s v="300394"/>
        <s v="300546"/>
        <s v="300580"/>
        <s v="30091"/>
        <s v="301687"/>
        <s v="30170"/>
        <s v="301858"/>
        <s v="301997"/>
        <s v="35190"/>
        <s v="35246"/>
        <s v="35248"/>
        <s v="35286"/>
        <s v="35301"/>
        <s v="35304"/>
        <s v="35326"/>
        <s v="35327"/>
        <s v="35374"/>
        <s v="35412"/>
        <s v="35415"/>
        <s v="35478"/>
        <s v="40029"/>
        <s v="40037"/>
        <s v="40052"/>
        <s v="40076"/>
        <s v="40095"/>
        <s v="40112"/>
        <s v="40152"/>
        <s v="40160"/>
        <s v="40165"/>
        <s v="40412"/>
        <s v="40425"/>
        <s v="40446"/>
        <s v="40517"/>
        <s v="50034"/>
        <s v="50052"/>
        <s v="50054"/>
        <s v="50060"/>
        <s v="50083"/>
        <s v="50085"/>
        <s v="50127"/>
        <s v="50141"/>
        <s v="50152"/>
        <s v="50157"/>
        <s v="50163"/>
        <s v="50166"/>
        <s v="50175"/>
        <s v="50189"/>
        <s v="50191"/>
        <s v="50223"/>
        <s v="50244"/>
        <s v="50378"/>
        <s v="50385"/>
        <s v="50389"/>
        <s v="50430"/>
        <s v="50518"/>
        <s v="50524"/>
        <s v="50536"/>
        <s v="515115"/>
        <s v="515276"/>
        <s v="515797"/>
        <s v="55161"/>
        <s v="56871"/>
        <s v="60002"/>
        <s v="60005"/>
        <s v="60012"/>
        <s v="60018"/>
        <s v="63541"/>
        <s v="69802"/>
        <s v="70032"/>
        <s v="70205"/>
        <s v="70225"/>
        <s v="70242"/>
        <s v="70254"/>
        <s v="80011"/>
        <s v="80025"/>
        <s v="80028"/>
        <s v="80029"/>
        <s v="80037"/>
        <s v="80184"/>
        <s v="90106"/>
        <s v="90119"/>
        <s v="90138"/>
        <s v="90173"/>
        <s v="90197"/>
        <s v="90207"/>
        <s v="90216"/>
        <s v="90225"/>
        <s v="90233"/>
        <s v="90235"/>
        <s v="90251"/>
        <s v="90252"/>
        <s v="90303"/>
        <s v="90314"/>
        <s v="90441"/>
        <s v="90453"/>
        <s v="90916"/>
        <s v="90918"/>
        <s v="90924"/>
        <s v="90940"/>
        <s v="90989"/>
        <s v="90993"/>
        <s v="91040"/>
        <s v="91047"/>
        <s v="91106"/>
        <s v="91129"/>
        <s v="91139"/>
        <s v="91155"/>
        <s v="91170"/>
        <s v="91171"/>
        <s v="91176"/>
        <s v="91181"/>
        <s v="91198"/>
        <s v="99401"/>
        <s v="99657"/>
        <s v="99664"/>
        <s v="A9074039"/>
        <s v="C10033"/>
        <s v="C10035"/>
        <s v="O01454"/>
      </sharedItems>
    </cacheField>
    <cacheField name="[Range 1].[Customer Name].[Customer Name]" caption="Customer Name" numFmtId="0" hierarchy="44" level="1">
      <sharedItems count="1410">
        <s v="BINTANG"/>
        <s v="SURYA GROUP III"/>
        <s v="SURYA GROUP I"/>
        <s v="TOKO KURNIA"/>
        <s v="TOKO AUREL"/>
        <s v="TOKO PRIMA JAYA 6"/>
        <s v="TOKO JAYA BARU"/>
        <s v="TOKO IBRAHIM"/>
        <s v="ARIA"/>
        <s v="TOKO SALAM"/>
        <s v="TOKO SIDOMULYO"/>
        <s v="TOKO MUNIR 2"/>
        <s v="TOKO IHSAN"/>
        <s v="TOKO DIAN PLASTIK"/>
        <s v="TOKO AAM"/>
        <s v="TOKO SURYA GROUP IV"/>
        <s v="TOKO NURUL ALFI"/>
        <s v="SUMBER REJEKI"/>
        <s v="TOKO DEDI"/>
        <s v="TOKO MULIA"/>
        <s v="TOKO DJONI"/>
        <s v="TOKO GANGSAR"/>
        <s v="TOKO CIRA GROSIR"/>
        <s v="TOKO ANGEL"/>
        <s v="TOKO ALICIA"/>
        <s v="TOKO ASRI"/>
        <s v="TOKO BERKAH"/>
        <s v="TOKO DAFFA"/>
        <s v="TOKO AULIA EMPAT"/>
        <s v="TOKO BERTO"/>
        <s v="Toko Baru VIII"/>
        <s v="TOKO PAKPAHAN"/>
        <s v="TERANG JAYA"/>
        <s v="TOKO PARMAN"/>
        <s v="TOKO HEHE MANDIRI"/>
        <s v="TOKO IBU NENI"/>
        <s v="TOKO  ALJABAL"/>
        <s v="Toko Warkam"/>
        <s v="TOKO SUMBER REJEKI"/>
        <s v="TOKO ABDI SUSU"/>
        <s v="TOKO WINDU JAYA"/>
        <s v="TOKO HUSEN"/>
        <s v="TOKO ANEKA JAYA PLASTIK"/>
        <s v="TOKO HAJI DIANA"/>
        <s v="TOKO ABEH"/>
        <s v="TOKO YANA"/>
        <s v="TOKO DAWA"/>
        <s v="TOKO ANDINI SANTI"/>
        <s v="TOKO AL AZHAR"/>
        <s v="TOKO KORBI STORE"/>
        <s v="TOKO AHUE"/>
        <s v="TOKO H PUIN"/>
        <s v="TOKO SULTAN ZAMRUD"/>
        <s v="TOKO KITA"/>
        <s v="TOKO AGUNG"/>
        <s v="TOKO ADAM"/>
        <s v="Toko Dini (psMGT)"/>
        <s v="TOKO TUTI"/>
        <s v="TOKO ANGELINA"/>
        <s v="TOKO ARYA 2"/>
        <s v="BENI"/>
        <s v="TOKO FB MULYA SEJAHTERA"/>
        <s v="TOKO RIZKY JAYA ASSUN"/>
        <s v="TOKO DIAN FROZEN"/>
        <s v="TOKO APOTIK AYAH"/>
        <s v="TOKO ELSA TARUMAJAYA"/>
        <s v="TOKO DIORY"/>
        <s v="TOKO KEKE FROZEN"/>
        <s v="TOKO HAMADEAN"/>
        <s v="TOKO YONO DUA"/>
        <s v="TOKO FADHILAH DUA BELAS"/>
        <s v="TOKO APOTIK MIKA FARMA"/>
        <s v="TOKO DAHLAN"/>
        <s v="TOKO APOTIK H DUA G FARMA"/>
        <s v="TOKO BAROKAH DENNY"/>
        <s v="ALMIRA JAYA MANDIRI"/>
        <s v="TOKO ASHEEQA FROZEN"/>
        <s v="TOKO MAKMUR SENTOSA"/>
        <s v="TOKO LEO SNACK"/>
        <s v="TOKO SEMBAKO FITRI"/>
        <s v="TOKO ERLANGGA"/>
        <s v="TOKO ARINI JAYA DUA"/>
        <s v="TOKO UCOK ISMAIL"/>
        <s v="TOKO YONO"/>
        <s v="TOKO UMMU MART DUA"/>
        <s v="TOKO LIMA"/>
        <s v="TOKO RINJANI"/>
        <s v="toko sembako madani"/>
        <s v="toko ono"/>
        <s v="TOKO SIMAS"/>
        <s v="TOKO MENARA DUA GROSIR"/>
        <s v="TOKO LARIS TIGA"/>
        <s v="TOKO ENO"/>
        <s v="TOKO DERAS"/>
        <s v="TOKO DAIRY LANCAR"/>
        <s v="TOKO FERDI"/>
        <s v="TOKO HENDI"/>
        <s v="TOKO OLENG JAYA"/>
        <s v="TOKO BAROKAH RIZKY DUA"/>
        <s v="TOKO BERKAH SNACK"/>
        <s v="TOKO SAIDAH"/>
        <s v="TOKO DODIT"/>
        <s v="TOKO CERMAI"/>
        <s v="TOKO BAROKAH TIGA"/>
        <s v="TOKO MT PLASTIK"/>
        <s v="TOKO BERKAH BERSAMA"/>
        <s v="Toko Tamaguna"/>
        <s v="Toko green market jaya"/>
        <s v="Toko Surya Mart"/>
        <s v="TOKO PURWANTO"/>
        <s v="TOKO SEMBAKO AL BAROKAH EMPAT"/>
        <s v="TOKO WIDYA KINTAMANI"/>
        <s v="TOKO MISTA"/>
        <s v="TOKO ROPIKOH"/>
        <s v="TOKO WIWIN"/>
        <s v="TOKO NADIA PLASTIK"/>
        <s v="TOKO MPE GABUS"/>
        <s v="TOKO PORTAL UMAR"/>
        <s v="TOKO BERKAT JAYA"/>
        <s v="TOKO PONDA"/>
        <s v="TOKO ARTOMORO"/>
        <s v="TOKO PANJI"/>
        <s v="TOKO NELVIN"/>
        <s v="RIZKY ABADI"/>
        <s v="TOKO SLAMET"/>
        <s v="TOKO RIZKY JAYA"/>
        <s v="TOKO PINTU AIR"/>
        <s v="TOKO BU KOKO"/>
        <s v="TOKO NURMAYA"/>
        <s v="TOKO LATIEF"/>
        <s v="TOKO AVRIAL"/>
        <s v="TOKO SRIE REZEKI"/>
        <s v="TOKO MEGA JAYA"/>
        <s v="TOKO SAMPORNA"/>
        <s v="TOKO MOGANA PLASTIK"/>
        <s v="TOKO AKU JAYA"/>
        <s v="TOKO BERSAMA"/>
        <s v="TOKO SINAR GARUT"/>
        <s v="TOKO AGEN TAMA"/>
        <s v="TOKO FIRZA"/>
        <s v="TOKO IRZAM"/>
        <s v="TOKO AMIR"/>
        <s v="LIMA PUTRA"/>
        <s v="TOKO BABA"/>
        <s v="TOKO ANEKA BASMALAH"/>
        <s v="TOKO KASA"/>
        <s v="TOKO RIO"/>
        <s v="TOKO NUGI"/>
        <s v="TOKO IRFAN"/>
        <s v="TOKO DUA PUTRI"/>
        <s v="TOKO DODO"/>
        <s v="TOKO EKA JAYA"/>
        <s v="TOKO DEVEN"/>
        <s v="TOKO FARAS"/>
        <s v="TOKO TOBA BINTANG JAYA"/>
        <s v="TOKO KOPTE"/>
        <s v="TOKO MAJU BERKAH"/>
        <s v="TOKO INTAN"/>
        <s v="TOKO MINI SHOP KOPKAR NSK"/>
        <s v="TOKO LUBIS"/>
        <s v="TOKO DIANA"/>
        <s v="TOKO RIFA"/>
        <s v="TOKO ANISSA PLASTIK"/>
        <s v="TOKO MITRA LESTARI"/>
        <s v="TOKO FADILAH"/>
        <s v="TOKO AKIAT"/>
        <s v="TOKO RAHMA"/>
        <s v="TOKO KAYLA SEMBAKO"/>
        <s v="TOKO MAS JOKO"/>
        <s v="TOKO DUNIA PLASTIK"/>
        <s v="TOKO WARUNG MADURA"/>
        <s v="TOKO CACA"/>
        <s v="toko kuningan"/>
        <s v="TOKO LATIFAH"/>
        <s v="TOKO ALIF 1"/>
        <s v="TOKO ALIF 2"/>
        <s v="TOKO DANIA"/>
        <s v="TOKO SIBAYAK"/>
        <s v="CERIA MART"/>
        <s v="TOKO AFF ANUGRAH"/>
        <s v="TOKO KARIN"/>
        <s v="TOKO BAROKAH"/>
        <s v="TOKO KEIZHA"/>
        <s v="TOKO MAJU MANDIRI"/>
        <s v="TOKO WULANDARI"/>
        <s v="toko putra jaya"/>
        <s v="TOKO APOLO"/>
        <s v="TOKO DIVA TIGA"/>
        <s v="TOKO ABABIL"/>
        <s v="TOKO BANG PADLY"/>
        <s v="TOKO DIVA BARU"/>
        <s v="toko friska"/>
        <s v="toko hanzel"/>
        <s v="ARI BARU"/>
        <s v="TOKO NESSA"/>
        <s v="TOKO CANDRA 2"/>
        <s v="TOKO DIRANA KUNINGAN"/>
        <s v="TOKO SALSA"/>
        <s v="TOKO DUA SAUDARA"/>
        <s v="TOKO JAFA"/>
        <s v="TOKO OLIS"/>
        <s v="TOKO HAYAPHI"/>
        <s v="TOKO RAGIL"/>
        <s v="TOKO ACONG RAGIL"/>
        <s v="TOKO AMIR MADURA"/>
        <s v="TOKO BUNGA JAYA"/>
        <s v="TOKO RINA"/>
        <s v="toko nana"/>
        <s v="TOKO MAMANG"/>
        <s v="TOKO SERAMBI JAYA"/>
        <s v="TOKO ZELINE BAROKAH"/>
        <s v="TOKO DAFFA MADURA"/>
        <s v="TOKO UDIN"/>
        <s v="TOKO SEMBAKO LUBIS"/>
        <s v="TOKO CAHAYA ILAHI"/>
        <s v="TOKO MAS ARI"/>
        <s v="toko sembako kiflan cell"/>
        <s v="toko ari"/>
        <s v="toko ciwa"/>
        <s v="TOKO HAJI RIZAL"/>
        <s v="TOKO ZAM ZAM"/>
        <s v="TOKO ROS"/>
        <s v="TOKO ZIDAN TIGA"/>
        <s v="TOKO HASIBUAN JAYA"/>
        <s v="TOKO DUA PUTRA"/>
        <s v="TOKO CANDRA"/>
        <s v="TOKO ARI JAYA PAPAN MAS"/>
        <s v="TOKO JAYA PLASTIK"/>
        <s v="TOKO BAROKAH RAFA JAYA"/>
        <s v="TOKO AREFA"/>
        <s v="TOKO SUMBER JATI MULYO"/>
        <s v="TOKO PONDA 2"/>
        <s v="TOKO USAHA BARU"/>
        <s v="TOKO FIRDA"/>
        <s v="TOKO SINAR TERANG"/>
        <s v="TOKO TEDY"/>
        <s v="TOKO MULYA SEJATI"/>
        <s v="TOKO RAHAYU 2"/>
        <s v="TOKO SEMBAKO GINTING"/>
        <s v="TOKO ASTA TIGA"/>
        <s v="TOKO ZAUNA"/>
        <s v="TOKO MERINTIS SUKSES"/>
        <s v="TOKO MUPID"/>
        <s v="TOKO INDAH"/>
        <s v="TOKO SEMBAKO MADINAH"/>
        <s v="TOKO WAHID JAYA"/>
        <s v="TOKO LIBI"/>
        <s v="TOKO MD SUTRISNO"/>
        <s v="TOKO MD HAFIZ"/>
        <s v="TOKO MD SYARIF"/>
        <s v="TOKO MD DAFFA"/>
        <s v="toko aneka lestari"/>
        <s v="TOKO WIJAYA MART"/>
        <s v="toko malik"/>
        <s v="TOKO AYA"/>
        <s v="TOKO MISWARI"/>
        <s v="TOKO ARTHUR"/>
        <s v="TOKO AYU MADURA"/>
        <s v="TOKO JAYA BERKAH"/>
        <s v="TOKO TIRTA"/>
        <s v="TOKO SYAIFUR RIZAL"/>
        <s v="TOKO KADITA UCRIT"/>
        <s v="TOKO ASIGIRI"/>
        <s v="TOKO FAMOR JAYA"/>
        <s v="AKBAR PULO"/>
        <s v="MADINAH PONCOL"/>
        <s v="MD WINDA Flamboyan"/>
        <s v="Gudang coklat snack"/>
        <s v="DIVA BUEK"/>
        <s v="TOKO BUDE ENDANG"/>
        <s v="CV CNR ANUGERAH UTAMA"/>
        <s v="PT RAUDAH SUFINDO INT"/>
        <s v="SETIA MART"/>
        <s v="TOKO BUNDO"/>
        <s v="TOKO BERKAH JAYA"/>
        <s v="TOKO WINDY"/>
        <s v="TOKO UCIL"/>
        <s v="TOKO ZAHRA"/>
        <s v="TOKO ADAM DAN HAWA"/>
        <s v="TOKO YUGIE PRATIKNO"/>
        <s v="TOKO SHEHAN"/>
        <s v="toko devandra"/>
        <s v="TOKO MAJOE ABADI"/>
        <s v="toko aisyah vila dua"/>
        <s v="toko eliza"/>
        <s v="toko cahaya"/>
        <s v="toko ilham SATU"/>
        <s v="toko bayak DUA"/>
        <s v="toko vila SATU"/>
        <s v="TOKO DINI"/>
        <s v="toko real jaya madura"/>
        <s v="toko fandy grosir"/>
        <s v="SUMBER REZEKI DOYONG"/>
        <s v="ARIFMAYO GONDRONG"/>
        <s v="toko sandy grosir"/>
        <s v="TOKO NASUTION"/>
        <s v="TOKO FATKHUR RIZKI"/>
        <s v="TOKO SEDULUR"/>
        <s v="TOKO MITRA ANDA"/>
        <s v="TOKO PLASTIK ANUGRAH SANDI"/>
        <s v="TOKO UJANG"/>
        <s v="TOKO JAYA DIVA DUA"/>
        <s v="TOKO INDRA CLL"/>
        <s v="TOKO RIDHO"/>
        <s v="TOKO NABILA"/>
        <s v="toko gun jaya"/>
        <s v="TOKO RIZKI"/>
        <s v="toko Surbakti"/>
        <s v="toko jaya diva satu"/>
        <s v="toko song"/>
        <s v="TOKO BINTANG MUARA"/>
        <s v="TOKO GATOT BAKERY"/>
        <s v="TOKO AZKA DN"/>
        <s v="TK JEMBAR"/>
        <s v="TK KIRANA"/>
        <s v="TOKO MBA ICA"/>
        <s v="TOKO PURNAMA ENAM"/>
        <s v="TOKO PURNAMA LIMA"/>
        <s v="TOKO PURNAMA dua"/>
        <s v="Toko purnama 1"/>
        <s v="Toko purnama empat"/>
        <s v="TOKO MANDA"/>
        <s v="toko indah plastik"/>
        <s v="TOKO ROSI"/>
        <s v="TOKO BAHTERA"/>
        <s v="TOKO RANDI"/>
        <s v="TOKO AL FATIH MART"/>
        <s v="TOKO KARLOS"/>
        <s v="TOKO ILHAM ADDIN"/>
        <s v="TOKO DAWIS"/>
        <s v="TOKO NAILA"/>
        <s v="TOKO RJ"/>
        <s v="TOKO JASMIN 2"/>
        <s v="TOKO YAYAN DUA"/>
        <s v="TOKO AMIN ILYAS"/>
        <s v="TOKO HARI"/>
        <s v="TOKO SANJAYA"/>
        <s v="TOKO VITAQUA"/>
        <s v="TOKO DUMA"/>
        <s v="TOKO MADURA BINTANG ARIS"/>
        <s v="TOKO ANDINI"/>
        <s v="TOKO EFBI BTR TUJUH"/>
        <s v="TOKO BINTANG ARIES MADURA"/>
        <s v="CV BAROKAH BERSAMA WARGA"/>
        <s v="TOKO ISHAK"/>
        <s v="TOKO RAISAH MART"/>
        <s v="TK ELZIO BERKAH"/>
        <s v="TOKO MASITO"/>
        <s v="TOKO HARAPAN BARU"/>
        <s v="TOKO DIANA PLASTIK"/>
        <s v="TOKO BIMA"/>
        <s v="TOKO TRISNO"/>
        <s v="HIJRAH FOOD"/>
        <s v="TOKO YASIN"/>
        <s v="TOKO INDRA PRATAMA"/>
        <s v="TOKO ADE"/>
        <s v="TOKO JAGAT DUA"/>
        <s v="toko erna"/>
        <s v="TOKO 3 SAUDARA MART"/>
        <s v="TOKO CAHYONO"/>
        <s v="TOKO ANGGI"/>
        <s v="TOKO FEBRY II"/>
        <s v="TOKO ATENG JAGAT RAYA"/>
        <s v="TOKO AGUNG NASUTION"/>
        <s v="TOKO SAHABAT HUSNA"/>
        <s v="TOKO SANDY JAYA"/>
        <s v="toko ali SATU"/>
        <s v="TOKO UCOK NASUTION"/>
        <s v="HAFIZAH"/>
        <s v="TIGA SAUDARA"/>
        <s v="TOKO AQIELLA"/>
        <s v="TOKO AYU"/>
        <s v="TOKO MUSTAMIN"/>
        <s v="TOKO MILA"/>
        <s v="TOKO GINA"/>
        <s v="TOKO RIYA MART"/>
        <s v="TOKO AGUS"/>
        <s v="TOKO RIVAL"/>
        <s v="TOKO NOVAL"/>
        <s v="TOKO INNOVASI"/>
        <s v="TOKO RISKA"/>
        <s v="TOKO GIBRAN II"/>
        <s v="TOKO ANUGRAH"/>
        <s v="TOKO SEMBAKO ALDI NASUTION"/>
        <s v="TOKO SYAIDUL BERAS"/>
        <s v="TOKO HASANAH"/>
        <s v="TOKO REVAN"/>
        <s v="TOKO TUJUH SODARA"/>
        <s v=" TOKO MA ITUENG"/>
        <s v="toko aja"/>
        <s v="TOKO MANDIRI JAYA"/>
        <s v="toko oliv dua"/>
        <s v="toko teguh"/>
        <s v="ANEKA BARU"/>
        <s v="FAZA LIMUS"/>
        <s v="Amen"/>
        <s v="TOKO AMINAH BERKAH"/>
        <s v="TOKO JUMBO"/>
        <s v="TOKO MAJALENGKA TIGA"/>
        <s v="TOKO SUMBER REJEKI DOEA"/>
        <s v="Toko Gaby"/>
        <s v="TOKO ANDIRINI"/>
        <s v="TOKO Khodijah Simanjuntak"/>
        <s v="TOKO OLIF"/>
        <s v="TOKO TILA"/>
        <s v="TOKO OLIVIA"/>
        <s v="TOKO ALVERO"/>
        <s v="TOKO SIREGAR"/>
        <s v="TOKO BERKAT PLASTIK"/>
        <s v="TOKO KINI"/>
        <s v="TOKO KAKA ADIK"/>
        <s v="TOKO SALWA 46"/>
        <s v="TOKO JAKY"/>
        <s v="TOKO MARTIN"/>
        <s v="TOKO BUNGA BERKAH"/>
        <s v="TOKO MITRA MAJU"/>
        <s v="TOKO IZAM"/>
        <s v="TOKO SAIFUL 1"/>
        <s v="TOKO SUMBER URIP 2"/>
        <s v="TOKO SUMBER URIP 3"/>
        <s v="TOKO JAWARA"/>
        <s v="TOKO RAFDAN"/>
        <s v="TOKO IMAN"/>
        <s v="TOKO AKWANG"/>
        <s v="TOKO  J7 MART"/>
        <s v="TOKO DAULAY"/>
        <s v="TOKO MARSELA"/>
        <s v="TOKO SIMOER PLASTIK"/>
        <s v="TOKO GRIYA PLASTIK"/>
        <s v="TOKO SUDIRMAN"/>
        <s v="TOKO RAFA"/>
        <s v="TOKO KOTA KEMBANG"/>
        <s v="TOKO SEMPURNO"/>
        <s v="TOKO ILHAM MINANG"/>
        <s v="TOKO ARAB AJI"/>
        <s v="City Mart"/>
        <s v="TOKO L FROZEN DUA"/>
        <s v="TOKO IPAH JAYA"/>
        <s v="TOKO ALDI KABAN DUA"/>
        <s v="TOKO LUCKY"/>
        <s v="TOKO JIMART"/>
        <s v="TOKO PUTRA"/>
        <s v="TOKO ONGKO MULYO"/>
        <s v="TOKO DAFA SNACK"/>
        <s v="TOKO PULUNGAN"/>
        <s v="TOKO FAIZAN"/>
        <s v="TOKO ANUGRAH JAYA SNACK"/>
        <s v="TOKO FAMILI"/>
        <s v="TOKO PELANGI"/>
        <s v="TOKO ANDIS"/>
        <s v="TOKO SAMUDRA"/>
        <s v="TOKO AWI PEJUANG"/>
        <s v="TOKO BINTANG TERANG"/>
        <s v="TOKO KANG MUS"/>
        <s v="TOKO OCEAN FROZEN FOOD"/>
        <s v="TOKO LAILA"/>
        <s v="TOKO RUDI"/>
        <s v="TOKO HIMPUN"/>
        <s v="TOKO HANSEN"/>
        <s v="TOKO EDI"/>
        <s v="TOKO MAJU JAYA SNACK"/>
        <s v="TOKO BAROKAH SATU"/>
        <s v="TOKO FERI SEMBAKO"/>
        <s v="TOKO IRZA"/>
        <s v="TOKO KANA"/>
        <s v="TOKO PUTRA MINANG"/>
        <s v="TOKO LARIS SNACK"/>
        <s v="TOKO GITO"/>
        <s v="TOKO ALDY GUMBALA"/>
        <s v="TOKO LAILA FROZEN"/>
        <s v="TOKO JM"/>
        <s v="TOKO MAKARO MART"/>
        <s v="TOKO PURBA"/>
        <s v="TOKO ABEL"/>
        <s v="TOKO KRISS"/>
        <s v="TOKO MS"/>
        <s v="MULYO  BAROKAH"/>
        <s v="TOKO PAGAR GUNUNG"/>
        <s v="TOKO DINA AKBAR SATU"/>
        <s v="TOKO NURUL"/>
        <s v="TOKO HIKMAH PLASTIK"/>
        <s v="TOKO SHELL CUT MUTIA"/>
        <s v="KOPKAR DELTA"/>
        <s v="TOKO SHELL DELI DUA GO CUTMEUTIA SATU"/>
        <s v="KOPKAR SAMSUNG ELECTRONIC"/>
        <s v="TOKO PENDI"/>
        <s v="TOKO LAMSAM JAYA"/>
        <s v="TOKO RAHMAT"/>
        <s v="TOKO CEMARA"/>
        <s v="TOKO LIA"/>
        <s v="TOKO SINAR GUMANTI"/>
        <s v="TOKO JAMIL"/>
        <s v="TOKO RIFKI"/>
        <s v="TOKO SUGIH MAKMUR"/>
        <s v="TOKO DENY"/>
        <s v="TOKO CERIA JAYA"/>
        <s v="TOKO SMART MINI MARKET"/>
        <s v="TOKO ARSYILA BABY SHOP"/>
        <s v="Shell Ahmad Yani Bekasi"/>
        <s v="TOKO JUNAEDI"/>
        <s v="TOKO HAIKAL"/>
        <s v="TOKO ADILA SNACK"/>
        <s v="TOKO HANZ"/>
        <s v="TOKO SUMBER REZEKI"/>
        <s v="TOKO RAHMAN"/>
        <s v="Toko wahyu"/>
        <s v="TOKO HAJI SANUSI"/>
        <s v="TOKO PAK TINO"/>
        <s v="TOKO ARI PLASTIK"/>
        <s v="TOKO ANGGA"/>
        <s v="TOKO RATNA"/>
        <s v="TOKO TBK HENDRA JAYA DUA"/>
        <s v="TOKO KOPERASI KOKAJI"/>
        <s v="TOKO SIAP JENDRAL"/>
        <s v="TOKO RONA"/>
        <s v="TOKO TRIJAYA"/>
        <s v="TOKO DANDY"/>
        <s v="TOKO SINURAYA"/>
        <s v="TOKO SASHA"/>
        <s v="TOKO SHELL DIPONEGORO TAMBUN 1 BEKASI"/>
        <s v="TOKO HASAN"/>
        <s v="TOKO ASPAR JAYA"/>
        <s v="TOKO GEZZA PLASTIK"/>
        <s v="TOKO KABAN"/>
        <s v="TOKO SUMBER RIZKI SNACK DUA"/>
        <s v="TOKO TOTAL DATA SHOP"/>
        <s v="TOKO SILALAHI"/>
        <s v="TOKO FERI"/>
        <s v="TOKO ACUNG"/>
        <s v="PT BERKAH BANDUNG OPS"/>
        <s v="TOKO DUA EMPAT"/>
        <s v="TOKO ARA"/>
        <s v="TOKO CAHAYA BERKAH"/>
        <s v="TOKO RIZAL TIGA"/>
        <s v="TOKO MM 4 TOSERBA CIMUNING"/>
        <s v="TOKO AL ZABAR"/>
        <s v="TOKO REGAL ATAR"/>
        <s v="TOKO MAMIH BAROKAH"/>
        <s v="TOKO TBK FORTUNA"/>
        <s v="TOKO ASEMKA"/>
        <s v="TOKO IRUL"/>
        <s v="TOKO DADO"/>
        <s v="TOKO HELEN"/>
        <s v="TOKO DARMA"/>
        <s v="TOKO DENDRI I"/>
        <s v="HASNA HASNI"/>
        <s v="MEKAR JAYA"/>
        <s v="TOKO HARAPAN BARU I"/>
        <s v="CAHAYA WULAN"/>
        <s v="TOKO IBU IIS"/>
        <s v="TOKO DUTA PLASTIK"/>
        <s v="TOKO BESH MART"/>
        <s v="TOKO GULTOM"/>
        <s v="TOKO KLAGENAN"/>
        <s v="TOKO CAK GONDRONG"/>
        <s v="TOKO ADAM PLASTIK JAMRUD"/>
        <s v="TOKO MERAH PUTIH"/>
        <s v="PT MITRA MUDA BERSINAR"/>
        <s v="TOKO RIZKY"/>
        <s v="TOKO MUTIARA JAYA PLASTIK"/>
        <s v="TOKO ERDE"/>
        <s v="TOKO SAMA MAJU"/>
        <s v="TOKO NARDO"/>
        <s v="TOKO BILAL DUA"/>
        <s v="TOKO MADURA MUZDALIFAH"/>
        <s v="TOKO MAMA SALLY"/>
        <s v="MADURA CAHAYA BERKAH"/>
        <s v="TOKO DINO"/>
        <s v="TOKO FREYA"/>
        <s v="TOKO MEDAN 78"/>
        <s v="TOKO BAROKAH BUNDA AI"/>
        <s v="TOKO MD DAHLAN"/>
        <s v="TOKO UMAR FIRDAUS"/>
        <s v="TOKO OM IPEN"/>
        <s v="TOKO L FROZEN"/>
        <s v="TOKO ADI"/>
        <s v="TOKO RAJAWALI"/>
        <s v="TOKO CERIA"/>
        <s v="TOKO PAHLIVI"/>
        <s v="TOKO SUGENG"/>
        <s v="TOKO INDRA JAYA"/>
        <s v="TOKO ISNA"/>
        <s v="TOKO YUDI"/>
        <s v="TOKO PUPUT"/>
        <s v="TOKO OWAK"/>
        <s v="TOKO SHELL VIDA 1 BEKASI"/>
        <s v="TOKO RESTU IBU"/>
        <s v="TOKO MUTIA"/>
        <s v="TOKO AHMAD EMPAT"/>
        <s v="TOKO EKI"/>
        <s v="TOKO SABANG MARAUKE"/>
        <s v="TOKO MAJU BERSAMA SAUDARA MBS"/>
        <s v="PT BERKAH BEKASI OPS"/>
        <s v="TOKO SRI DEWI"/>
        <s v="TOKO BOY"/>
        <s v="KOPERASI ANANDA MART"/>
        <s v="YUNUS"/>
        <s v="TOKO SEJAHTERA"/>
        <s v="TOKO ADIN"/>
        <s v="TOKO BINJAI"/>
        <s v="TOKO BAHAN KUE ELDELA"/>
        <s v="TOKO FAJRI"/>
        <s v="TOKO RESTI"/>
        <s v="TOKO LARIS JAYA"/>
        <s v="KANTIN WARMINDA"/>
        <s v="TOKO SAFII"/>
        <s v="TOKO AMIGO"/>
        <s v="TOKO SARAH"/>
        <s v="TOKO RINGGANA"/>
        <s v="Divinity"/>
        <s v="TOKO FOTO MENTENG"/>
        <s v="NICKY FROZEN"/>
        <s v="TOKO YANTO"/>
        <s v="PT. BERKAH KARAWANG OPS"/>
        <s v="Sutan JS"/>
        <s v="TOKO DAHLIA"/>
        <s v="TOKO FAJAR PLASTIK"/>
        <s v="TK SLAMET JAYA"/>
        <s v="TK BUDE WAHYU"/>
        <s v="TK RONI"/>
        <s v="TOKO HANI"/>
        <s v="TK MEKAR PLASTIK"/>
        <s v="TK ALFA RIZ"/>
        <s v="TOKO ADIVA DUA EMPAT"/>
        <s v="TOKO APRIZA"/>
        <s v="TOKO IBU ERNA"/>
        <s v="TOKO HENDRA"/>
        <s v="TOKO YAKIN MAJU"/>
        <s v="TOKO KELENTONG"/>
        <s v="TOKO CAKH"/>
        <s v="Madura Zainap Lancar Jaya"/>
        <s v="TOKO ADIBA"/>
        <s v="TOKO NADJA"/>
        <s v="TOKO AYLA BERKAH"/>
        <s v="TOKO AJAT"/>
        <s v="TOKO ADAM FROZEN"/>
        <s v="TOKO GIBRAN SATU"/>
        <s v="TOKO ALDI"/>
        <s v="TOKO NOVI"/>
        <s v="TOKO BUYUNG"/>
        <s v="TOKO KENZIE"/>
        <s v="TOKO MADURA"/>
        <s v="TOKO VIVA MART"/>
        <s v="TOKO YANTO MD"/>
        <s v="TOKO KARUNIA JTASIH"/>
        <s v="TOKO TIKA"/>
        <s v="TOKO IBU SITI AISYAH"/>
        <s v="TOKO SANTAI PAMAHAN"/>
        <s v="TOKO GALUH SATU"/>
        <s v="TOKO GALUH DUA"/>
        <s v="TOKO SINAR GUMANTI II"/>
        <s v="TOKO PUTRO PAWIRO"/>
        <s v="TOKO MADASEGAH KREASI UNIK"/>
        <s v="TOKO RANA"/>
        <s v="toko plastik sofi"/>
        <s v="TOKO AZIZ KRAMAT"/>
        <s v="Toko Sumber rizki snack empat"/>
        <s v="MD ASSADAH"/>
        <s v="Toko ZASKIA"/>
        <s v="TOKO GRACIA"/>
        <s v="TOKO SANDY"/>
        <s v="TOKO YOLANDA PELASTIK"/>
        <s v="Toko hasibuan"/>
        <s v="TOKO ABANG ADEK"/>
        <s v="TOKO KEMBAR"/>
        <s v="TOKO ANUGERAH JAYA DIVA DUA"/>
        <s v="PUTRI SIKUMBANG"/>
        <s v="TOKO MAMAH HAIKAL"/>
        <s v="Sogi grosir"/>
        <s v="TOKO IVANA"/>
        <s v="TOKO OMEN"/>
        <s v="TOKO PLASTIK DAN BAHAN KUE BERKAH"/>
        <s v="TOKO DIAZ"/>
        <s v="TOKO ARI JAYA"/>
        <s v="TOKO MAMAN"/>
        <s v="TOKO AUREL SEMBAKO"/>
        <s v="Toko May dua"/>
        <s v="TOKO HAKIM MAKMUR"/>
        <s v="TOKO LILI"/>
        <s v="TOKO TBK HARAPAN BARU DUA"/>
        <s v="TOKO SANTO"/>
        <s v="TOKO AA TRESNO"/>
        <s v="TOKO MUKTI"/>
        <s v="TOKO AL AZAM"/>
        <s v="TOKO AL FARIZI"/>
        <s v="TOKO AL AFTIH N INDAH"/>
        <s v="TOKO RESTU ILAHI"/>
        <s v="TOKO KARUNIA BU EMMA"/>
        <s v="TOKO BAROKAH RIFAI"/>
        <s v="TOKO IWANG"/>
        <s v="TOKO SHALLOM"/>
        <s v="TOKO SERBA JAYA"/>
        <s v="toko barokah arsya DUA"/>
        <s v="toko md sumber rezeki"/>
        <s v="toko md alan"/>
        <s v="TOKO ECO PLASINDO"/>
        <s v="toko kurnia jagawana"/>
        <s v="TOKO FITRI"/>
        <s v="TOKO BERKAH MANDIRI"/>
        <s v="TOKO SOLEH"/>
        <s v="TOKO MUTIARA"/>
        <s v="TOKO KEMAL"/>
        <s v="TOKO MAS TOMPEL"/>
        <s v="TOKO MIMIN"/>
        <s v="TOKO HAJI NAWI"/>
        <s v="TOKO HAJI EPON"/>
        <s v="TOKO ALFINO"/>
        <s v="TOKO MAHKOTA"/>
        <s v="TOKO SOLAWAT ZAFDAN"/>
        <s v="TOKO NUNG"/>
        <s v="TOKO ABIM SEMBAKO"/>
        <s v="toko madura irsyad 2"/>
        <s v="TK CAHAYA RMBLN"/>
        <s v="TK AINUN"/>
        <s v="TOKO DEDEH"/>
        <s v="TOKO BERKAH JAYA PUTRA"/>
        <s v="TOKO SUMBER SEGAR"/>
        <s v="TOKO ZUZUR"/>
        <s v="TOKO BERKAH MANDIRI 2"/>
        <s v="TOKO CIPTA MANDIRI"/>
        <s v="TOKO LUWES"/>
        <s v="toko bintang"/>
        <s v="TOKO SRI JAYA"/>
        <s v="TOKO PAK DE JUM"/>
        <s v="TOKO RISMA"/>
        <s v="TOKO KUMALA"/>
        <s v="TOKO TIGA PUTRI"/>
        <s v="TOKO DE LOMBOK"/>
        <s v="TOKO ANAM"/>
        <s v="TOKO DAFFA BAROKAH"/>
        <s v="TOKO SEPTIANA"/>
        <s v="toko yusra mart"/>
        <s v="DEBORA"/>
        <s v="AZ ZAAIN"/>
        <s v="TOKO MAMA TILA"/>
        <s v="TOKO LANCAR JAYA"/>
        <s v="toko esto"/>
        <s v="TOKO ATUN"/>
        <s v="TOKO ENI 2"/>
        <s v="TOKO MELVISA"/>
        <s v="TOKO SINAR EE"/>
        <s v="TOKO KHARISMA PLASTIK"/>
        <s v="TOKO GROSERI MART"/>
        <s v="TOKO PODOMORO"/>
        <s v="TOKO DOA IBU"/>
        <s v="TOKO DUA BINTANG"/>
        <s v="Toko ageng"/>
        <s v="TOKO JAYA BERKAH PLASTIK"/>
        <s v="TOKO ROJO AGUNG"/>
        <s v="toko ITB"/>
        <s v="toko cahaya abadi"/>
        <s v="TOKO SUMBER SLAMET"/>
        <s v="TOKO ABADI MADURA"/>
        <s v="TOKO CHYBIL PLASTIK"/>
        <s v="TOKO LURAGUNG"/>
        <s v="TOKO NAJWA"/>
        <s v="TOKO SYANUM"/>
        <s v="TK RAYA GROUP"/>
        <s v="TK GAHRU"/>
        <s v="TOKO MARIO"/>
        <s v="TOKO SEMBAKO BISMILAH"/>
        <s v="teh nde"/>
        <s v="TOKO NADIN BERKAH"/>
        <s v="toko raihan"/>
        <s v="toko serba murah"/>
        <s v="DELISH"/>
        <s v="HASAN"/>
        <s v="TOKO AKBAR"/>
        <s v="TOKO ARCELL"/>
        <s v="TOKO KENCANA"/>
        <s v="TOKO NAUFAL"/>
        <s v="TOKO MOGA MAKMUR"/>
        <s v="TOKO JENI"/>
        <s v="TOKO TIGA SAUDARA 2"/>
        <s v="TOKO MULTI PANGAN"/>
        <s v="TOKO PANDU"/>
        <s v="TOKO SAIFUL"/>
        <s v="TOKO KURNIA KASIH"/>
        <s v="TOKO ARIS"/>
        <s v="TOKO ERI 1"/>
        <s v="TOKO ENENG"/>
        <s v="TOKO TIGA SEKAWAN"/>
        <s v="TOKO SIMPUR FROZEN"/>
        <s v="TOKO ALFARIZI"/>
        <s v="TOKO LARIS GLORIA"/>
        <s v="TOKO ROYAL"/>
        <s v="TOKO SEMBAKO AMEL"/>
        <s v="TOKO TIGA SAUDARA 1"/>
        <s v="TOKO RAIS"/>
        <s v="TOKO NOI"/>
        <s v="TOKO CEU ELA"/>
        <s v="TOKO Mohamad Yusuf"/>
        <s v="toko ABC"/>
        <s v="TOKO SUBUR 2"/>
        <s v="TOKO PALM MART"/>
        <s v="TOKO VERONICA"/>
        <s v="TOKO SARI TELOR KITA"/>
        <s v="toko md jaya"/>
        <s v="TOKO NADWZA"/>
        <s v="TIGA SAUDARA LIMA"/>
        <s v="QUEEN"/>
        <s v="FAHRI ZONI"/>
        <s v="TOKO HAJI ITANG"/>
        <s v="TOKO ANANG"/>
        <s v="TOKO CAHAYA RAYA"/>
        <s v="TOKO BERIL"/>
        <s v="TOKO RIKI"/>
        <s v="TOKO HADI"/>
        <s v="TOKO MURNI"/>
        <s v="toko lemuel"/>
        <s v="PT MITRAVISI INDAH"/>
        <s v="toko plastik kaynara"/>
        <s v="toko md berkah"/>
        <s v="waroeng kopi barengan"/>
        <s v="TOKO AKBAR JAYA"/>
        <s v="TOKO BAROKAH 2"/>
        <s v="TOKO SEMBAKO HIRA"/>
        <s v="TOKO GIBRAN JAYA"/>
        <s v="TOKO RISKI BAROKAH SATU"/>
        <s v="TOKO FATAN"/>
        <s v="toko md jalal"/>
        <s v="toko topik"/>
        <s v="TOKO ALDILA"/>
        <s v="TOKO ARAB MAS RONI"/>
        <s v="TOKO KELVIN"/>
        <s v="TOKO GIGRA"/>
        <s v="TOKO RIAN"/>
        <s v="TOKO RASYID"/>
        <s v="TOKO D2 BERKAH"/>
        <s v="TOKO UNYIL"/>
        <s v="TOKO DABUL 2"/>
        <s v="TOKO TIGA SAUDARA 4"/>
        <s v="TOKO MULYO PLASTIK"/>
        <s v="TOKO KAYLA 1"/>
        <s v="TOKO BUDI"/>
        <s v="TOKO JENINTARAS"/>
        <s v="TOKO KAYLA 2"/>
        <s v="TOKO ANIS"/>
        <s v="TOKO PSB FROZEN"/>
        <s v="TOKO YENI FROZEN"/>
        <s v="TOKO MBAH KILONG"/>
        <s v="TOKO HESA"/>
        <s v="toko sahrul"/>
        <s v="TOKO MICHELLE WAHANA"/>
        <s v="toko diana jagawana"/>
        <s v="TOKO BERKAH TCI"/>
        <s v="MAMA HASAN"/>
        <s v="TOKO NATIA"/>
        <s v="TOKO AVIARY FROZEN"/>
        <s v="DUA SAUDARA"/>
        <s v="TOKO AM"/>
        <s v="TOKO BAHRI"/>
        <s v="TOKO BAYU"/>
        <s v="TOKO AJENG 2"/>
        <s v="TOKO AJENG 3"/>
        <s v="TOKO KOPKAR FMART"/>
        <s v="TOKO WARUNG RAJAWALI"/>
        <s v="TOKO SEGAR SAYUR"/>
        <s v="TOKO CIPUS"/>
        <s v="TOKO SUMBER REZEKI HARYONO"/>
        <s v="TOKO M H JAYA"/>
        <s v="TOKO BPK HASAN"/>
        <s v="DEWI BAJRAH 3"/>
        <s v="TOKO MAK AMI"/>
        <s v="TOKO DEWI"/>
        <s v="TOKO MUSTOFA"/>
        <s v="TOKO AMANAH"/>
        <s v="TOKO ARIF"/>
        <s v="TOKO JN"/>
        <s v="TOKO SHELL DELTAMAS"/>
        <s v="TOKO NGAREYEUH 1"/>
        <s v="TOKO NGAREYEUH 2"/>
        <s v="TOKO NGAREYEUH 3"/>
        <s v="TOKO NGAREYEUH 4"/>
        <s v="TOKO SAYUR PRIMA JAYA"/>
        <s v="TOKO ARKA"/>
        <s v="TOKO APRIL"/>
        <s v="TOKO MILAN PLASTIK"/>
        <s v="TOKO ANGKASA 24"/>
        <s v="AISYAH BAROKAH"/>
        <s v="TOKO MITRA AGUNG"/>
        <s v="TOKO SEMBAKO DELAPAN TIGA TIGA WARUNG BONGKOK"/>
        <s v="TOKO AL MIRA"/>
        <s v="toko family jaya"/>
        <s v="TOKO JAYA MAKMUR"/>
        <s v="TOKO FAREL"/>
        <s v="bintang fahar"/>
        <s v="TOKO RESTU ANDINI"/>
        <s v="TOKO ALULA SHOP"/>
        <s v="TOKO NATIA PLASTIK 3"/>
        <s v="TOKO MURAH MAJU"/>
        <s v="TOKO AL BAROKAH"/>
        <s v="TOKO JAVA PLASTIK"/>
        <s v="TOKO ZAHRA NP PLASTIK"/>
        <s v="toko sembako hj kusnaedi"/>
        <s v="toko alisa plastik"/>
        <s v="TOKO SEMBAKO 831"/>
        <s v="TOKO AGEN AKHSAL"/>
        <s v="WR NUSANTARA MART"/>
        <s v="WR ANUGRAH"/>
        <s v="WR HANJUANG"/>
        <s v="WR MUBAROK"/>
        <s v="TOKO ENDRA"/>
        <s v="TOKO PANTI JAYA"/>
        <s v="saiful"/>
        <s v="TOKO SYIFA"/>
        <s v="TOKO SRI BUMI RAHAYU"/>
        <s v="TOKO SEMBAKO 834"/>
        <s v="TOKO RIZKY BERKAH"/>
        <s v="TOKO DESI 2"/>
        <s v="TOKO SHELL IMAM BONJOL"/>
        <s v="sembako bahar DUA"/>
        <s v="toko md anam"/>
        <s v="TK MANDIRI 2"/>
        <s v="WARUNG BASRI FAHRI"/>
        <s v="WR WIJAYA DUA"/>
        <s v="WR WIJAYA TIGA"/>
        <s v="TOKO TEDY SEMBAKO"/>
        <s v="TOKO DZAKY"/>
        <s v="TOKO MITRA KITA"/>
        <s v="TOKO SAKINAH"/>
        <s v="TOKO PARJAN"/>
        <s v="TOKO VIVI"/>
        <s v="TOKO YUFA"/>
        <s v="TOKO AMERTA"/>
        <s v="TOKO FAWAZ"/>
        <s v="TOKO SEMBAKO 832"/>
        <s v="TOKO ADITYA PLASTIK"/>
        <s v="TOKO NUGRAHA"/>
        <s v="TOKO RHICO MART"/>
        <s v="TOKO ANZAS"/>
        <s v="TOKO CITRA"/>
        <s v="TOKO AMANAH JORENTA"/>
        <s v="TOKO DF MART"/>
        <s v="TK MANDIRI"/>
        <s v="TK TYA"/>
        <s v="TK DIDI"/>
        <s v="TOKO FIKRI"/>
        <s v="TOKO TORIK"/>
        <s v="toko tamara"/>
        <s v="TOKO INDRA"/>
        <s v="toko al mubarok"/>
        <s v="GILANG PURI"/>
        <s v="TOKO IBU SITI"/>
        <s v="TOKO ASNAN"/>
        <s v="TOKO ANTOMONTE"/>
        <s v="TOKO VINA"/>
        <s v="toko mamah sari"/>
        <s v="TOKO SIHOMBING"/>
        <s v="toko barokah jaya SATU"/>
        <s v="toko emia DUA"/>
        <s v="toko adel"/>
        <s v="TOKO RAYIRAKA"/>
        <s v="toko sr baru"/>
        <s v="Madura EVA"/>
        <s v="WR ANDINI"/>
        <s v="TOKO MAMA DAFI"/>
        <s v="SATYA SASAK BAKAR"/>
        <s v="TOKO INTAN PLASTIK"/>
        <s v="TOKO TARGIS"/>
        <s v="TOKO TASYA MUKTIWARI"/>
        <s v="TOKO WARUNG BERKAH"/>
        <s v="TOKO GINTING N INDAH"/>
        <s v="ILHAM MART"/>
        <s v="AKIO"/>
        <s v="TOKO ADIRASYA"/>
        <s v="ANA  MART"/>
        <s v="toko jimmy plastik"/>
        <s v="toko alfi"/>
        <s v="toko baru"/>
        <s v="RISKI SASAK BAKAR"/>
        <s v="TOKO SAHABAT SAYUR"/>
        <s v="TOKO MULYA JAYA PLASTIK"/>
        <s v="TOKO PASAR MINI"/>
        <s v="TOKO MARJAN"/>
        <s v="TOKO BANYU URIP"/>
        <s v="TOKO SUMBER BENING"/>
        <s v="TOKO HENDRI"/>
        <s v="TOKO BINTANG TIMUR"/>
        <s v="TOKO IYAN"/>
        <s v="TOKO UMI"/>
        <s v="TOKO FENI"/>
        <s v="TOKO MITRA JAYA GPP"/>
        <s v="TOKO CELEBES"/>
        <s v="TOKO NIZAR"/>
        <s v="toko tiara ceger"/>
        <s v="TOKO PRATAMA"/>
        <s v="toko sitepu"/>
        <s v="CINTA LESTARI"/>
        <s v="toko akun"/>
        <s v="TK AMANDA PLASTIK"/>
        <s v="TK NAZILA SATU"/>
        <s v="IYAN 2"/>
        <s v="Toko Amin"/>
        <s v="TOKO RAYA PLASTIK"/>
        <s v="TOKO BUMEN JAYA"/>
        <s v="TOKO ANA MADURA JAYA"/>
        <s v="TOKO RADEYA MART"/>
        <s v="TOKO BAROKAH AUREL SATU"/>
        <s v="TOKO BAGAS"/>
        <s v="TOKO M FATIR"/>
        <s v="TOKO KEBUMEN JAYA"/>
        <s v="toko alami"/>
        <s v="abidz plastik"/>
        <s v="TK ANTARIKSA DUA"/>
        <s v="TK LARIS YUMNA"/>
        <s v="TK SANJAYA"/>
        <s v="TK MJ CIAMIS"/>
        <s v="TK DUA PUTRI"/>
        <s v="TK BHARAYA BAKING STORE"/>
        <s v="TK KHOLIL"/>
        <s v="TK SEMBAKO TONO"/>
        <s v="TOKO ASONAR MART"/>
        <s v="TOKO MAD LUSIN"/>
        <s v="toko ida"/>
        <s v="TOKO SEMBAKO 833"/>
        <s v="TOKO ROBBY"/>
        <s v="TOKO TOMI VIA"/>
        <s v="TOKO MADU"/>
        <s v="TOKO RAHMAT PLASTIK"/>
        <s v="TOKO RONI JAYA"/>
        <s v="TOKO EKO"/>
        <s v="TOKO NESYA"/>
        <s v="TOKO KC GROSIR"/>
        <s v="TOKO JAYA DIVA"/>
        <s v="toko berkah jaya plastik"/>
        <s v="TOKO ADUMA NIAGA"/>
        <s v="TOKO GREGAH"/>
        <s v="TOKO LANIKA"/>
        <s v="toko bang iyan"/>
        <s v="toko rani mandiri"/>
        <s v="toko aisyah"/>
        <s v="toko md indah berlian"/>
        <s v="toko quenza"/>
        <s v="toko nikita"/>
        <s v="toko istana kembar"/>
        <s v="TOKO TIGA R SEMBILAN SEMBILAN"/>
        <s v="TOKO PUTRI"/>
        <s v="toko ayumi plastik"/>
        <s v="toko iman empat"/>
        <s v="toko Gavin"/>
        <s v="PANDAWA"/>
        <s v="TK TEJO"/>
        <s v="TK LYNSEN JAYA"/>
        <s v="WARUNG 2S"/>
        <s v="TK SUKARNO"/>
        <s v="TK SHUMAL 3"/>
        <s v="TK BAROKAH MADURA"/>
        <s v="TK DEA"/>
        <s v="TK RIFKI"/>
        <s v="TK BINTANG JAYA"/>
        <s v="TOKO ALJ44"/>
        <s v="Toko RD"/>
        <s v="TOKO TRISNA"/>
        <s v="TOKO FAJAR"/>
        <s v="TOKO INDAH JAYA"/>
        <s v="TOKO NUR JAYA"/>
        <s v="TOKO LAKSANA JAYA"/>
        <s v="TOKO IRSAD"/>
        <s v="TOKO SURYA AGUNG"/>
        <s v="TOKO SANJAYA SATU"/>
        <s v="TOKO HIKMAH PLASTIK DUA"/>
        <s v="TOKO ANDI"/>
        <s v="TOKO ALI SEROJA"/>
        <s v="Toko Wira Jaya"/>
        <s v="TBK Putro Tri Mulyo"/>
        <s v="Beringin Putih"/>
        <s v="TOKO ABA NEDI 2"/>
        <s v="TOKO AFRAN"/>
        <s v="TOKO SIMANALAGI"/>
        <s v="TOKO RESTU JAYA"/>
        <s v="TOKO ANNISA"/>
        <s v="TOKO BAROKAH ARINA"/>
        <s v="TOKO SNACK SALAM"/>
        <s v="TOKO ARSI"/>
        <s v="TOKO ABADI"/>
        <s v="TOKO ANUGERAH PERMATA"/>
        <s v="TOKO ALAN"/>
        <s v="TOKO SEMBAKO MADURA"/>
        <s v="AGEN SEMBAKO CEU ELA"/>
        <s v="TOKO IRZA PERMATA"/>
        <s v="toko arsi bungur"/>
        <s v="TK  BAROKAH"/>
        <s v="MADURA FATUR 2"/>
        <s v="TOKO RUSDI"/>
        <s v="TOKO ISMA"/>
        <s v="TOKO BUNAKEN INDAH"/>
        <s v="TOKO HARAPAN"/>
        <s v="TOKO MAKMUR"/>
        <s v="WR SEMBAKO IBU SITI"/>
        <s v="TOKO DITA I"/>
        <s v="TOKO BUDE DITA"/>
        <s v="TOKO DANISA"/>
        <s v="TOKO PUTRA MANDIRI"/>
        <s v="TOKO RENI"/>
        <s v="TOKO ITA PLASTIK"/>
        <s v="TOKO JAYA BAROKAH KUNINGAN"/>
        <s v="TOKO BASIR"/>
        <s v="TOKO OLENG SATU"/>
        <s v="TOKO DUTA"/>
        <s v=" TOKO KOPILIH"/>
        <s v="TOKO MINI FIONA"/>
        <s v="TOKO PELANGI SNACK"/>
        <s v="TOKO SAADILLAH"/>
        <s v="TOKO LISA"/>
        <s v="TOKO JAWA PLASTIK DUA"/>
        <s v="Toko Yesika"/>
        <s v="TOKO H RIZAL"/>
        <s v="TOKO SENTOSA"/>
        <s v="APOTIK SEJAHTERA"/>
        <s v="Toko Mami Iyel"/>
        <s v="TOKO YULI"/>
        <s v="TOKO ARSYI FROZEN"/>
        <s v="TOKO DIMAS"/>
        <s v="TOKO ATTIN"/>
        <s v="KAKA"/>
        <s v="LUCKYJAYA"/>
        <s v="TOKO EKAWATI"/>
        <s v="TOKO ABY"/>
        <s v="TOKO SEMBIRING"/>
        <s v="TOKO YUNI"/>
        <s v="TOKO ROS GINTING"/>
        <s v="TOKO JAJA TIGA"/>
        <s v="TOKO BUTAMI"/>
        <s v="TOKO SUTRIS"/>
        <s v="TOKO SELVI 2"/>
        <s v="TOKO TASIK"/>
        <s v="TOKO LARIS IV"/>
        <s v="TOKO PAKTO"/>
        <s v="SURYA GRUP II"/>
        <s v="IBU DIAN"/>
        <s v="TOKO FAISAL"/>
        <s v="TOKO MIRJA"/>
        <s v="TOKO ZULFAN"/>
        <s v="TOKO AULIA PLASTIK"/>
        <s v="TOKO PLASTIK KAYAH"/>
        <s v="PT MITLOIN GLOBAL GROUP"/>
        <s v="TOKO KARUNIA JAYA"/>
        <s v="TOKO BANG MAEL"/>
        <s v="TOKO PURNAMA"/>
        <s v="TOKO ADHI SNACK AND FROZEN"/>
        <s v="TOKO ALAM SEMBAKO"/>
        <s v="TOKO SALMAN PLASTIK"/>
        <s v="TOKO SEMBAKO ANNUR"/>
        <s v="TOKO SAFA"/>
        <s v="TOKO PERMATA"/>
        <s v="TOKO BERKAH ABADI"/>
        <s v="TOKO ANA"/>
        <s v="TOKO AMENG"/>
        <s v="KORBIESTORE"/>
        <s v="TOKO EBIN PERMATA"/>
        <s v="TOKO MD AINUL"/>
        <s v="TOKO WARUNG BARU"/>
        <s v="TOKO PLASTIK DAN BAHAN KUE AR"/>
        <s v="TOKO HERY JAYA"/>
        <s v="TOKO TIGA RADJA TERNAMA"/>
        <s v="TOKO MULYA"/>
        <s v="TOKO BASMALAH"/>
        <s v="PT BERKAH TANGGERANG OPS"/>
        <s v="TOKO SALAWAH JAYA"/>
        <s v="TOKO NEETA"/>
        <s v="TOKO HAZIM"/>
        <s v="TOKO ARSY"/>
        <s v="TOKO SANDRA"/>
        <s v="TOKO AMBAR 2"/>
        <s v="TOKO NADINE"/>
        <s v="TOKO ARUL"/>
        <s v="TOKO YUSRIL"/>
        <s v="TOKO MASLIN"/>
        <s v="TOKO FERI SATU DUA TIGA"/>
        <s v="TOKO BAMBANG"/>
        <s v="TOKO AFIT"/>
        <s v="TOKO SEMBILAN"/>
        <s v="Tira"/>
        <s v="TOKO FITRI JAYA"/>
        <s v="TOKO MATAHARI"/>
        <s v="TOKO RIZKY M"/>
        <s v="TOKO SEKA BINA UNGGUL"/>
        <s v="TOKO RITA"/>
        <s v="ARKAAN"/>
        <s v="TOKO JAWA PLASTIK"/>
        <s v="TOKO AL BARKAH"/>
        <s v="TOKO BERKAH IBU"/>
        <s v="TOKO READI I"/>
        <s v="TOKO GESYA"/>
        <s v="TOKO KIEL"/>
        <s v="TOKO JAGAT II"/>
        <s v="TOKO ELIN JAYA"/>
        <s v="TOKO FAJAR DUA"/>
        <s v="TOKO PUTRA PUTRI"/>
        <s v="TOKO MURAH BAROKAH"/>
        <s v="WARUNG DIMAS DINDA"/>
        <s v="TOKO EDI SNACK"/>
        <s v="TOKO RISQY KAKA"/>
        <s v="TOKO UCOK LUBIS"/>
        <s v="TOKO BERSAUDARA"/>
        <s v="TOKO ARAFAH JAYA II"/>
        <s v="TOKO SAKSAMA"/>
        <s v="TOKO BARAKA MART"/>
        <s v="TOKO AGUNG PLASTIK"/>
        <s v="TOKO RAYSA JAYA"/>
        <s v="TOKO HASAN JAYA PLASTIK"/>
        <s v="TOKO DUA PUTRI FROZEN"/>
        <s v="TOKO YOSE"/>
        <s v="TOKO BELA"/>
        <s v="TOKO SUKALAKSANA"/>
        <s v="TOKO HOKI LAPAN LAPAN"/>
        <s v="TOKO SINAR BORNEO"/>
        <s v="TOKO JONI AIRA"/>
        <s v="TOKO AGAM"/>
        <s v="TOKO RIZKY JAYA PLASTIK"/>
        <s v="TOKO HARIYANTO"/>
        <s v="PT BERKAH DEPOK OPS"/>
        <s v="TOKO SALOME DUA"/>
        <s v="TOKO RAZO"/>
        <s v="WINDI AMARILIS"/>
        <s v="TOKO CHITACHI"/>
        <s v="SHELL LINGKAR UTARA SATU"/>
        <s v="TOKO DIM SEJAHTERA"/>
        <s v="TOKO APRI"/>
        <s v="TOKO PERMATA RUDY"/>
        <s v="TOKO JAJA GROSIR"/>
        <s v="TOKO ARVIN MART"/>
        <s v="TOKO BU SITI"/>
        <s v="TOKO SALOME TIGA"/>
        <s v="TOKO BAPAK NUR"/>
        <s v="TOKO BHUVI"/>
        <s v="TOKO HARAHAP"/>
        <s v="RADAR SENOPATI"/>
        <s v="TAMBA DUA LIMA"/>
        <s v="TOKO SYANIA"/>
        <s v="TOKO ALVIN"/>
        <s v="TOKO KANZA"/>
        <s v="GRED MART"/>
        <s v="TOKO BAROKAH CAHAYA LESTARI"/>
        <s v="TOKO AMEL SNACK"/>
        <s v="TOKO ANWAR BAROKAH"/>
        <s v="toko Rizal snack dua"/>
        <s v="Toko anisa buni"/>
        <s v="TOKO KUERNADI DUA"/>
        <s v="TOKO NAJIB"/>
        <s v="TOKO RUNI"/>
        <s v="TOKO BAKULAN MBA SRI"/>
        <s v="TOKO FAMILI BUNI SAKTI"/>
        <s v="TOKO TIA BUNI"/>
        <s v="TOKO FENNY MAKMUR"/>
        <s v="TOKO YENI BAHAN KUE"/>
        <s v="TOKO KHANZA FROZEN"/>
        <s v="TOKO NURIL TUJUH"/>
        <s v="TOKO PLASTIK JAYA KARYA"/>
        <s v="TOKO JAJA"/>
        <s v="TOKO RIE RIE"/>
        <s v="TOKO MURAH"/>
        <s v="TOKO BU ETI"/>
        <s v="TOKO SARDI"/>
        <s v="TOKO GAUL"/>
        <s v="TOKO ZIO"/>
        <s v="TOKO EKA JAYA MART"/>
        <s v="TOKO WANTO"/>
        <s v="TOKO PM MART"/>
        <s v="TOKO WA FROZEN"/>
        <s v="TOKO HI MART"/>
        <s v="TOKO ADITYA"/>
        <s v="TOKO SULTAN"/>
        <s v="TOKO ABADI BTR"/>
        <s v="TOKO PRINCESS"/>
        <s v="TOKO DION MALIK"/>
        <s v="TOKO BANG JALI"/>
        <s v="TOKO BAHAN KUE SINAR EE"/>
        <s v="TOKO ARJUNA"/>
        <s v="TOKO REGENCY"/>
        <s v="TOKO YUSUF"/>
        <s v="TOKO KHAMI SEMBAKO"/>
        <s v="TOKO SLAMET BERAS"/>
        <s v="TOKO SAKILA"/>
        <s v="TOKO HERI NAROGONG"/>
        <s v="TKUCOK SANJAYA"/>
        <s v="TOKO YAYAN"/>
        <s v="TOKO TRILAKSANA"/>
        <s v="TOKO ENGGAL"/>
        <s v="TOKO UNY PLASTIK MARAKASH"/>
        <s v="Apotik Jaya"/>
        <s v="TOKO SYARIF"/>
        <s v="TOKO BENUA INDAH"/>
        <s v="TIAN"/>
        <s v="TOKO AMAN JAYA II PLASTIK"/>
        <s v="TOKO ADE MM"/>
        <s v="TOKO RIZKY SNACK"/>
        <s v="ES TELER ARUNIKA"/>
        <s v="TOKO RIMA"/>
        <s v="TOKO ERIK"/>
        <s v="TOKO AMANAH I"/>
        <s v="KOPKAR BANK BTN"/>
        <s v="TOP KRUI"/>
        <s v="TOKO BENUA BARU"/>
        <s v="TOKO ARTOMORO SATU"/>
        <s v="TOKO REFORMASI"/>
        <s v="TOKO SURATMAN"/>
        <s v="TOKO KOMARUDDIN"/>
        <s v="TOKO MUGI RAHAYU"/>
        <s v="TOKO JULIO I"/>
        <s v="TOKO AMANAH JAYA"/>
        <s v="TOKO SEMBAKO AZMI"/>
        <s v="TOKO AYEN"/>
        <s v="TOKO SINAR PRAMBANAN"/>
        <s v="TOKO IRWAN"/>
        <s v="NAMDAEMUN"/>
        <s v="PERDANA II"/>
        <s v="ADITH"/>
        <s v="TOKO MIRAMA"/>
        <s v="TOKO PERDANA 3"/>
        <s v="TOKO ANDRI"/>
        <s v="TOKO PD UJANG"/>
        <s v="TOKO DADANG JAYA"/>
        <s v="TOKO IQBAL"/>
        <s v="TOKO MAJU IMAM"/>
        <s v="TOKO BUDIANTO MADURA"/>
        <s v="TOKO BERKAH LIMA"/>
        <s v="TOKO VITO ALBY"/>
        <s v="TOKO DAMAR"/>
        <s v="TOKO BERJAYA"/>
        <s v="TOKO ZIFARA"/>
        <s v="TOKO ASTI"/>
        <s v="TOKO FAUZUL"/>
        <s v="TOKO ERICK N PLASTIK"/>
        <s v="TOKO ALYA PLASTIK"/>
        <s v="TOKO RIZKY AMBI"/>
        <s v="KOP KARYAWAN PT INDOMOBIL SUZUKI INTERNATIONAL"/>
        <s v="BAMBANG LESTARI"/>
        <s v="TOKO AZRA"/>
        <s v="TOKO IBU HAJI"/>
        <s v="TOKO PERMATA MART"/>
        <s v="halasan"/>
        <s v="TOKO SANTY JAYA"/>
        <s v="TOKO IBU NING"/>
        <s v="TOKO CEMERLANG UTAMA"/>
        <s v="TOKO ALVAZZA"/>
        <s v="TOKO KARTIKA DEWI"/>
        <s v="TOKO FITRIYANTO"/>
        <s v="TOKO RIZAL BERAS"/>
        <s v="TOKO TIGA SAUDARA DUA"/>
        <s v="TOKO MM GRESSCO"/>
        <s v="AHAY"/>
        <s v="TOKO SANIA"/>
        <s v="TOKO NENEK UTI"/>
        <s v="TOKO UMMUM MART"/>
        <s v="Ali Topan"/>
        <s v="TOKO SEMAR SAKTI"/>
        <s v="TOKO SINAR JAYA"/>
        <s v="TOKO ROSO"/>
        <s v="TOKO IBU DIAN"/>
        <s v="TOKO PLASTIK ANDINI"/>
        <s v="TOKO BUNGA"/>
        <s v="TOKO SEMBAKO HARI HARI"/>
        <s v="TOKO KURNIAWAN"/>
        <s v="TOKO ALFA RIZKY"/>
        <s v="TOKO MARVEL"/>
        <s v="TOKO AHAD"/>
        <s v=" TOKO PANGKALAN II MM"/>
        <s v="TOKO PRIMA JAYA II"/>
        <s v="TOKO BANTAR GEBANG MM"/>
        <s v="BRIGSTONE DUA"/>
        <s v="RUBI"/>
        <s v="TOKO DENDRI R DAN P"/>
        <s v="KOPKAR JASA MARGA"/>
        <s v="TOKO EDY PRIMA"/>
        <s v="TOKO RIDHO GROSIR 2"/>
        <s v="KOPKAR PT BRAJA MUKTI CAKRA"/>
        <s v="TOKO LAURA"/>
        <s v="TOKO SHELL AGUS SALIM"/>
        <s v="TOKO RAIHAN ACEH"/>
        <s v="TOKO DEWI SRI"/>
        <s v="TOKO AND"/>
        <s v="TOKO TSM PLASTIK"/>
        <s v="TOKO KUERNADI"/>
        <s v="TOKO AEN"/>
        <s v="TOKO PAIMIN"/>
        <s v="TOKO REFIN"/>
        <s v="Toko Tujuh Tujuh"/>
        <s v="TOKO VICKY PLASTIK"/>
        <s v="TOKO BAROENA"/>
        <s v="TOKO AMANDA GROSIR"/>
        <s v="TOKO KURNIA SUSU"/>
        <s v="TOKO BUDE WIWIN"/>
        <s v="TOKO MAMA BIMO"/>
        <s v="TOKO SISKA"/>
        <s v="TOKO KELLY"/>
        <s v="TOKO KATIA FROZEN"/>
        <s v="SUMBER BERKAT ABADI"/>
        <s v="TOKO HAPPY SHOP"/>
        <s v="TOKO SHELL GRAND WISATA I BEKASI"/>
        <s v="TOKO INDAH KEBALEN"/>
        <s v="TOKO KANG ASEP"/>
        <s v="TOKO PRATAMA BERAS"/>
        <s v="TOKO ARD"/>
        <s v="TOKO FRESH MART WIWI 2804"/>
        <s v="TOKO AMIN CHIKI"/>
        <s v="TOKO EKA MART"/>
        <s v="TOKO PUTRI DIANA"/>
        <s v="TOKO BAI II"/>
        <s v="TOKO MURAH SNACK"/>
        <s v="TOKO APOTIK RIA"/>
        <s v="TOKO JONI"/>
        <s v="TOKO STOKIS"/>
        <s v="TOKO HAFIDZ SNACK"/>
        <s v="TOKO RIZKY ABADI"/>
        <s v="TOKO BAPAK YENI"/>
        <s v="TOKO WAWAN SEPULUH"/>
        <s v="TOKO SUSU RAHMA KIDS"/>
        <s v="TOKO MURAH JAYA"/>
      </sharedItems>
    </cacheField>
    <cacheField name="[Range 1].[Salesman Code].[Salesman Code]" caption="Salesman Code" numFmtId="0" hierarchy="34" level="1">
      <sharedItems containsSemiMixedTypes="0" containsNonDate="0" containsString="0"/>
    </cacheField>
    <cacheField name="[Range 1].[Salesman Name].[Salesman Name]" caption="Salesman Name" numFmtId="0" hierarchy="35" level="1">
      <sharedItems count="9">
        <s v="Tuan Suhanda"/>
        <s v="Abdul"/>
        <s v="Watinah Amalia"/>
        <s v="Fariq"/>
        <s v="Eko Prasetyo"/>
        <s v="Akbar Sobirin"/>
        <s v="Al Setyah Anggun"/>
        <s v="Ajeng"/>
        <s v="Supri"/>
      </sharedItems>
    </cacheField>
    <cacheField name="[Range 1].[Visit Day].[Visit Day]" caption="Visit Day" numFmtId="0" hierarchy="40" level="1">
      <sharedItems containsSemiMixedTypes="0" containsString="0" containsNumber="1" containsInteger="1" minValue="1" maxValue="7" count="7">
        <n v="2"/>
        <n v="6"/>
        <n v="1"/>
        <n v="3"/>
        <n v="4"/>
        <n v="5"/>
        <n v="7"/>
      </sharedItems>
      <extLst>
        <ext xmlns:x15="http://schemas.microsoft.com/office/spreadsheetml/2010/11/main" uri="{4F2E5C28-24EA-4eb8-9CBF-B6C8F9C3D259}">
          <x15:cachedUniqueNames>
            <x15:cachedUniqueName index="0" name="[Range 1].[Visit Day].&amp;[2]"/>
            <x15:cachedUniqueName index="1" name="[Range 1].[Visit Day].&amp;[6]"/>
            <x15:cachedUniqueName index="2" name="[Range 1].[Visit Day].&amp;[1]"/>
            <x15:cachedUniqueName index="3" name="[Range 1].[Visit Day].&amp;[3]"/>
            <x15:cachedUniqueName index="4" name="[Range 1].[Visit Day].&amp;[4]"/>
            <x15:cachedUniqueName index="5" name="[Range 1].[Visit Day].&amp;[5]"/>
            <x15:cachedUniqueName index="6" name="[Range 1].[Visit Day].&amp;[7]"/>
          </x15:cachedUniqueNames>
        </ext>
      </extLst>
    </cacheField>
    <cacheField name="[Range 1].[Channel Name].[Channel Name]" caption="Channel Name" numFmtId="0" hierarchy="46" level="1">
      <sharedItems containsSemiMixedTypes="0" containsNonDate="0" containsString="0"/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Salesman Name]" caption="Salesman Name" attribute="1" defaultMemberUniqueName="[Range 1].[Salesman Name].[All]" allUniqueName="[Range 1].[Salesman Nam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2" memberValueDatatype="20" unbalanced="0">
      <fieldsUsage count="2">
        <fieldUsage x="-1"/>
        <fieldUsage x="4"/>
      </fieldsUsage>
    </cacheHierarchy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2" memberValueDatatype="130" unbalanced="0">
      <fieldsUsage count="2">
        <fieldUsage x="-1"/>
        <fieldUsage x="5"/>
      </fieldsUsage>
    </cacheHierarchy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0" memberValueDatatype="130" unbalanced="0"/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0" memberValueDatatype="130" unbalanced="0"/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0" memberValueDatatype="130" unbalanced="0"/>
    <cacheHierarchy uniqueName="[Range 2].[Visit Day]" caption="Visit Day" attribute="1" defaultMemberUniqueName="[Range 2].[Visit Day].[All]" allUniqueName="[Range 2].[Visit Day].[All]" dimensionUniqueName="[Range 2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0717824077" backgroundQuery="1" createdVersion="8" refreshedVersion="8" minRefreshableVersion="3" recordCount="0" supportSubquery="1" supportAdvancedDrill="1" xr:uid="{5E618B8B-E616-47C0-8785-FA4837F6B7FD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7">
        <s v="CV CNR ANUGERAH UTAMA"/>
        <s v="PT BERKAH BANDUNG OPS"/>
        <s v="PT BERKAH BEKASI OPS"/>
        <s v="PT. BERKAH KARAWANG OPS"/>
        <s v="TOKO PANJI"/>
        <s v="PT BERKAH TANGGERANG OPS"/>
        <s v="PT BERKAH DEPOK OPS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7">
        <s v="0001887881_16AKXK1026"/>
        <s v="0001887881_16AMNN3621"/>
        <s v="0001887881_16ANNK1003"/>
        <s v="0001887881_16AOJC1001"/>
        <s v="0001887881_16APFP1068"/>
        <s v="0001887881_16ASOD1060"/>
        <s v="0001887881_16ASTF1038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0911805553" backgroundQuery="1" createdVersion="8" refreshedVersion="8" minRefreshableVersion="3" recordCount="0" supportSubquery="1" supportAdvancedDrill="1" xr:uid="{0CF5326F-A309-4362-A209-57913C0C6047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66">
        <s v="TOKO AULIA EMPAT"/>
        <s v="TOKO HAJI DIANA"/>
        <s v="TOKO AL AZHAR"/>
        <s v="TOKO KORBI STORE"/>
        <s v="TOKO FB MULYA SEJAHTERA"/>
        <s v="TOKO APOTIK AYAH"/>
        <s v="TOKO ELSA TARUMAJAYA"/>
        <s v="TOKO KEKE FROZEN"/>
        <s v="ALMIRA JAYA MANDIRI"/>
        <s v="Toko Makmur Sentosa"/>
        <s v="Toko Simas"/>
        <s v="TOKO MENARA DUA GROSIR"/>
        <s v="TOKO SEMBAKO AL BAROKAH EMPAT"/>
        <s v="TOKO WIWIN"/>
        <s v="TOKO MAS JOKO"/>
        <s v="TOKO ZIDAN TIGA"/>
        <s v="Toko Sanjaya"/>
        <s v="TOKO MADURA BINTANG ARIS"/>
        <s v="CV BAROKAH BERSAMA WARGA"/>
        <s v="Toko Ishak"/>
        <s v="TOKO AJA"/>
        <s v="TOKO RAFA"/>
        <s v="TOKO ALDI KABAN DUA"/>
        <s v="TOKO AWI PEJUANG"/>
        <s v="TOKO DINA AKBAR SATU"/>
        <s v="TOKO SUGIH MAKMUR"/>
        <s v="Toko Ara"/>
        <s v="TOKO BESH MART"/>
        <s v="TOKO MAJU BERSAMA SAUDARA MBS"/>
        <s v="TOKO SEJAHTERA"/>
        <s v="TOKO RINGGANA"/>
        <s v="Toko Barokah"/>
        <s v="TOKO IBU SITI"/>
        <s v="TOKO ARSI"/>
        <s v="TOKO ANUGERAH PERMATA"/>
        <s v="TOKO ALAN"/>
        <s v="AGEN SEMBAKO CEU ELA"/>
        <s v="TOKO IRZA PERMATA"/>
        <s v="toko arsi bungur"/>
        <s v="MADURA FATUR 2"/>
        <s v="TOKO CITRA"/>
        <s v="TOKO SEMBIRING"/>
        <s v="toko ana"/>
        <s v="Toko alvin"/>
        <s v="TOKO AMEL SNACK"/>
        <s v="TOKO ANWAR BAROKAH"/>
        <s v="TOKO FAMILI BUNI SAKTI"/>
        <s v="TOKO FENNY MAKMUR"/>
        <s v="TOKO KHANZA FROZEN"/>
        <s v="TOKO NURIL TUJUH"/>
        <s v="TOKO MURAH"/>
        <s v="TOKO EKA JAYA MART"/>
        <s v="TOKO WANTO"/>
        <s v="TOKO BANG JALI"/>
        <s v="Toko Syarif"/>
        <s v="Toko Iqbal"/>
        <s v="TOKO MAJU IMAM"/>
        <s v="TOKO BUDIANTO MADURA"/>
        <s v="TOKO RIZKY AMBI"/>
        <s v="TOKO AZRA"/>
        <s v="TOKO PRIMA JAYA II"/>
        <s v="TOKO KUERNADI"/>
        <s v="TOKO BAROENA"/>
        <s v="TOKO AMANDA GROSIR"/>
        <s v="TOKO ARD"/>
        <s v="TOKO FRESH MART WIWI 2804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66">
        <s v="0001887881_10217"/>
        <s v="0001887881_1523358"/>
        <s v="0001887881_1523377"/>
        <s v="0001887881_1523378"/>
        <s v="0001887881_16AKRT1003"/>
        <s v="0001887881_16AKRT1007"/>
        <s v="0001887881_16AKRT1010"/>
        <s v="0001887881_16AKRX1004"/>
        <s v="0001887881_16AKRZ1004"/>
        <s v="0001887881_16AKWU1003"/>
        <s v="0001887881_16AKWV1003"/>
        <s v="0001887881_16AKWV1005"/>
        <s v="0001887881_16AKWX1005"/>
        <s v="0001887881_16AKWY1008"/>
        <s v="0001887881_16AKXE1006"/>
        <s v="0001887881_16AKXI1003"/>
        <s v="0001887881_16ALWO1009"/>
        <s v="0001887881_16ALWO1015"/>
        <s v="0001887881_16ALWO1022"/>
        <s v="0001887881_16ALWO1023"/>
        <s v="0001887881_16ALWY4318"/>
        <s v="0001887881_16AMDQ1015"/>
        <s v="0001887881_16AMDR0004"/>
        <s v="0001887881_16AMKL0012"/>
        <s v="0001887881_16AMKM1076"/>
        <s v="0001887881_16AMKN1077"/>
        <s v="0001887881_16ANLV1001"/>
        <s v="0001887881_16ANLW1062"/>
        <s v="0001887881_16ANNJ1011"/>
        <s v="0001887881_16ANNL1005"/>
        <s v="0001887881_16ANNL1035"/>
        <s v="0001887881_16APFN1035"/>
        <s v="0001887881_16ARRG1001"/>
        <s v="0001887881_16ASNQ1022"/>
        <s v="0001887881_16ASNQ1027"/>
        <s v="0001887881_16ASNQ1030"/>
        <s v="0001887881_16ASNQ1034"/>
        <s v="0001887881_16ASNQ1036"/>
        <s v="0001887881_16ASNQ1037"/>
        <s v="0001887881_16ASNQ1039"/>
        <s v="0001887881_16ASNT1010"/>
        <s v="0001887881_16ASNX1026"/>
        <s v="0001887881_16ASOC1042"/>
        <s v="0001887881_16ASXK1008"/>
        <s v="0001887881_16ASXK1020"/>
        <s v="0001887881_16ASXK1021"/>
        <s v="0001887881_16ASXM1002"/>
        <s v="0001887881_16ASXO1004"/>
        <s v="0001887881_16ASXO1008"/>
        <s v="0001887881_16ASXO1009"/>
        <s v="0001887881_177921"/>
        <s v="0001887881_17AMKN1003"/>
        <s v="0001887881_17AMKN1004"/>
        <s v="0001887881_17AMKR1006"/>
        <s v="0001887881_20079"/>
        <s v="0001887881_35286"/>
        <s v="0001887881_35301"/>
        <s v="0001887881_35304"/>
        <s v="0001887881_40112"/>
        <s v="0001887881_40165"/>
        <s v="0001887881_60005"/>
        <s v="0001887881_90106"/>
        <s v="0001887881_90233"/>
        <s v="0001887881_90235"/>
        <s v="0001887881_91106"/>
        <s v="0001887881_91129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1297800925" backgroundQuery="1" createdVersion="8" refreshedVersion="8" minRefreshableVersion="3" recordCount="0" supportSubquery="1" supportAdvancedDrill="1" xr:uid="{3CCEC23B-ADAF-48AE-880C-CA233DDF5B53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53">
        <s v="TOKO PRIMA JAYA 6"/>
        <s v="ARIA"/>
        <s v="TOKO Mulia"/>
        <s v="Terang Jaya"/>
        <s v="TOKO PARMAN"/>
        <s v="TOKO  ALJABAL"/>
        <s v="Toko Dini (psMGT)"/>
        <s v="Toko Rizky Jaya"/>
        <s v="PT RAUDAH SUFINDO INT"/>
        <s v="TOKO HARAPAN BARU"/>
        <s v="TOKO DEVEN"/>
        <s v="TOKO 3 SAUDARA MART"/>
        <s v="TOKO DENDRI I"/>
        <s v="HASNA HASNI"/>
        <s v="TOKO HARAPAN BARU I"/>
        <s v="TOKO ADIN"/>
        <s v="Sogi grosir"/>
        <s v="TOKO KURNIA"/>
        <s v="TOKO AFRAN"/>
        <s v="TOKO SIMANALAGI"/>
        <s v="TOKO JAYA BAROKAH KUNINGAN"/>
        <s v="TOKO JAWA PLASTIK DUA"/>
        <s v="TOKO YULI"/>
        <s v="TOKO ANGGI"/>
        <s v="TOKO HERY JAYA"/>
        <s v="TOKO SEKA BINA UNGGUL"/>
        <s v="ARKAAN"/>
        <s v="TOKO JAWA PLASTIK"/>
        <s v="Toko Al barkah"/>
        <s v="TOKO RISQY KAKA"/>
        <s v="TOKO BERSAUDARA"/>
        <s v="Toko Bela"/>
        <s v="TOKO ANGEL"/>
        <s v="Toko IBRAHIM"/>
        <s v="TOKO BENUA BARU"/>
        <s v="TOKO AMANAH JAYA"/>
        <s v="TOKO SINAR PRAMBANAN"/>
        <s v="PERDANA II"/>
        <s v="Toko Andri"/>
        <s v="TOKO BERKAH LIMA"/>
        <s v="Toko Berjaya"/>
        <s v="TOKO HENDRA"/>
        <s v="TOKO ALFA RIZKY"/>
        <s v="TOKO AHAD"/>
        <s v="BRIGSTONE DUA"/>
        <s v="TOKO DEWI SRI"/>
        <s v="TOKO TSM PLASTIK"/>
        <s v="Toko Tujuh Tujuh"/>
        <s v="TOKO KURNIA SUSU"/>
        <s v="Toko Joni"/>
        <s v="TOKO RIZKY ABADI"/>
        <s v="TOKO WAWAN SEPULUH"/>
        <s v="TOKO MURAH JAYA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53">
        <s v="0001887881_10056"/>
        <s v="0001887881_10070"/>
        <s v="0001887881_10131"/>
        <s v="0001887881_10311"/>
        <s v="0001887881_10327"/>
        <s v="0001887881_10392"/>
        <s v="0001887881_161012"/>
        <s v="0001887881_16AKXC1010"/>
        <s v="0001887881_16AKXK1027"/>
        <s v="0001887881_16ALWQ1002"/>
        <s v="0001887881_16ALWQ1006"/>
        <s v="0001887881_16ALWU0001"/>
        <s v="0001887881_16ANLW1037"/>
        <s v="0001887881_16ANLW1038"/>
        <s v="0001887881_16ANLW1050"/>
        <s v="0001887881_16ANNL1006"/>
        <s v="0001887881_16APFR1013"/>
        <s v="0001887881_16ASNO1007"/>
        <s v="0001887881_16ASNQ1007"/>
        <s v="0001887881_16ASNQ1008"/>
        <s v="0001887881_16ASNS1022"/>
        <s v="0001887881_16ASNU1009"/>
        <s v="0001887881_16ASNW0020"/>
        <s v="0001887881_16ASNZ1004"/>
        <s v="0001887881_16ASOD1052"/>
        <s v="0001887881_16ASOH1002"/>
        <s v="0001887881_16ASOH1013"/>
        <s v="0001887881_16ASOH1014"/>
        <s v="0001887881_16ASOH1015"/>
        <s v="0001887881_16ASOH1100"/>
        <s v="0001887881_16ASOH1104"/>
        <s v="0001887881_16ASTF1014"/>
        <s v="0001887881_16ASTF1018"/>
        <s v="0001887881_20093"/>
        <s v="0001887881_20357"/>
        <s v="0001887881_20716"/>
        <s v="0001887881_30002"/>
        <s v="0001887881_300580"/>
        <s v="0001887881_301997"/>
        <s v="0001887881_35326"/>
        <s v="0001887881_35412"/>
        <s v="0001887881_50054"/>
        <s v="0001887881_515797"/>
        <s v="0001887881_56871"/>
        <s v="0001887881_60018"/>
        <s v="0001887881_80029"/>
        <s v="0001887881_80184"/>
        <s v="0001887881_90216"/>
        <s v="0001887881_90251"/>
        <s v="0001887881_91198"/>
        <s v="0001887881_99664"/>
        <s v="0001887881_C10033"/>
        <s v="0001887881_O01454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1507523149" backgroundQuery="1" createdVersion="8" refreshedVersion="8" minRefreshableVersion="3" recordCount="0" supportSubquery="1" supportAdvancedDrill="1" xr:uid="{4127988D-48F5-4D61-BCCA-03ED7C7C9E6F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68">
        <s v="TOKO NURUL ALFI"/>
        <s v="Toko Berkah"/>
        <s v="Toko Baru VIII"/>
        <s v="toko eno"/>
        <s v="TOKO DODIT"/>
        <s v="TOKO ROPIKOH"/>
        <s v="TOKO AYU"/>
        <s v="TOKO RIYA MART"/>
        <s v="Toko Riska"/>
        <s v="TOKO SEMBAKO ALDI NASUTION"/>
        <s v="TOKO MS"/>
        <s v="Toko Nurul"/>
        <s v="TOKO HIKMAH PLASTIK"/>
        <s v="TOKO RIFKI"/>
        <s v="toko deny"/>
        <s v="TOKO ARSYILA BABY SHOP"/>
        <s v="TOKO JUNAEDI"/>
        <s v="TOKO HAIKAL"/>
        <s v="TOKO DANDY"/>
        <s v="TOKO HASAN"/>
        <s v="Toko dua empat"/>
        <s v="TOKO CAHAYA BERKAH"/>
        <s v="TOKO TBK FORTUNA"/>
        <s v="CAHAYA WULAN"/>
        <s v="TOKO RIZKY"/>
        <s v="TOKO ERDE"/>
        <s v="TOKO SAMA MAJU"/>
        <s v="TOKO BILAL DUA"/>
        <s v="TOKO OM IPEN"/>
        <s v="Toko Puput"/>
        <s v="TOKO OWAK"/>
        <s v="TOKO AJAT"/>
        <s v="TOKO INDAH"/>
        <s v="TOKO ADAM FROZEN"/>
        <s v="TOKO HIKMAH PLASTIK DUA"/>
        <s v="TOKO RESTU JAYA"/>
        <s v="Toko Annisa"/>
        <s v="TOKO BAROKAH ARINA"/>
        <s v="tk  Barokah"/>
        <s v="TOKO SALAM"/>
        <s v="TOKO DITA I"/>
        <s v="TOKO BUDE DITA"/>
        <s v="Toko DANISA"/>
        <s v="TOKO KOPILIH"/>
        <s v="Toko Barokah"/>
        <s v="TOKO AMBAR 2"/>
        <s v="TOKO READI I"/>
        <s v="TOKO BAPAK NUR"/>
        <s v="TOKO RUNI"/>
        <s v="Toko Jaja"/>
        <s v="TOKO KHAMI SEMBAKO"/>
        <s v="TOKO SLAMET BERAS"/>
        <s v="TOKO TRILAKSANA"/>
        <s v="Toko Enggal"/>
        <s v="TOKO UNY PLASTIK MARAKASH"/>
        <s v="TOKO RIMA"/>
        <s v="TOKO JULIO I"/>
        <s v="TOKO DADANG JAYA"/>
        <s v="TOKO ASTI"/>
        <s v="TOKO PERMATA MART"/>
        <s v="TOKO CEMERLANG UTAMA"/>
        <s v="TOKO KARTIKA DEWI"/>
        <s v="TOKO UMMUM MART"/>
        <s v="TOKO PANGKALAN II MM"/>
        <s v="TOKO BANTAR GEBANG MM"/>
        <s v="TOKO EDY PRIMA"/>
        <s v="KOPKAR PT BRAJA MUKTI CAKRA"/>
        <s v="TOKO AnD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69">
        <s v="0001887881_10083"/>
        <s v="0001887881_10200"/>
        <s v="0001887881_10242"/>
        <s v="0001887881_16AKWV1009"/>
        <s v="0001887881_16AKWV1051"/>
        <s v="0001887881_16AKWY1004"/>
        <s v="0001887881_16ALWY1002"/>
        <s v="0001887881_16ALWY1030"/>
        <s v="0001887881_16ALWY1048"/>
        <s v="0001887881_16ALWY1064"/>
        <s v="0001887881_16AMKM1067"/>
        <s v="0001887881_16AMKM1082"/>
        <s v="0001887881_16AMKM1085"/>
        <s v="0001887881_16AMKN1075"/>
        <s v="0001887881_16AMKN1091"/>
        <s v="0001887881_16AMKN1094"/>
        <s v="0001887881_16AMKN1110"/>
        <s v="0001887881_16AMKN1113"/>
        <s v="0001887881_16AMKQ1048"/>
        <s v="0001887881_16AMKQ1055"/>
        <s v="0001887881_16ANLV0001"/>
        <s v="0001887881_16ANLV1005"/>
        <s v="0001887881_16ANLV1012"/>
        <s v="0001887881_16ANLW1052"/>
        <s v="0001887881_16ANLW1097"/>
        <s v="0001887881_16ANLW1101"/>
        <s v="0001887881_16ANLW1102"/>
        <s v="0001887881_16ANLW1105"/>
        <s v="0001887881_16ANLX1002"/>
        <s v="0001887881_16ANLY1004"/>
        <s v="0001887881_16ANLY1006"/>
        <s v="0001887881_16APFO1041"/>
        <s v="0001887881_16APFO1042"/>
        <s v="0001887881_16APFO1043"/>
        <s v="0001887881_16ASNP1024"/>
        <s v="0001887881_16ASNQ1015"/>
        <s v="0001887881_16ASNQ1016"/>
        <s v="0001887881_16ASNQ1017"/>
        <s v="0001887881_16ASNQ1038"/>
        <s v="0001887881_16ASNS1008"/>
        <s v="0001887881_16ASNS1009"/>
        <s v="0001887881_16ASNS1010"/>
        <s v="0001887881_16ASNS1011"/>
        <s v="0001887881_16ASNS1031"/>
        <s v="0001887881_16ASNV1027"/>
        <s v="0001887881_16ASOF1056"/>
        <s v="0001887881_16ASOF1061"/>
        <s v="0001887881_16ASOH1030"/>
        <s v="0001887881_16ASTI1008"/>
        <s v="0001887881_16ASXL1015"/>
        <s v="0001887881_171015"/>
        <s v="0001887881_19004"/>
        <s v="0001887881_19011"/>
        <s v="0001887881_20018"/>
        <s v="0001887881_20053"/>
        <s v="0001887881_20057"/>
        <s v="0001887881_20190"/>
        <s v="0001887881_20646"/>
        <s v="0001887881_35246"/>
        <s v="0001887881_40029"/>
        <s v="0001887881_40425"/>
        <s v="0001887881_50083"/>
        <s v="0001887881_50141"/>
        <s v="0001887881_50223"/>
        <s v="0001887881_60002"/>
        <s v="0001887881_60012"/>
        <s v="0001887881_70205"/>
        <s v="0001887881_70242"/>
        <s v="0001887881_80037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1675578707" backgroundQuery="1" createdVersion="8" refreshedVersion="8" minRefreshableVersion="3" recordCount="0" supportSubquery="1" supportAdvancedDrill="1" xr:uid="{70E230B1-B6D6-49B5-B30A-620C86544C2D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25">
        <s v="TOKO MAJU MANDIRI"/>
        <s v="TOKO FRISKA"/>
        <s v="TOKO SEMBAKO MADINAH"/>
        <s v="TOKO MD HAFIZ"/>
        <s v="toko fandy grosir"/>
        <s v="TOKO AMINAH BERKAH"/>
        <s v="TOKO MAJALENGKA TIGA"/>
        <s v="TOKO SUMBER REJEKI DOEA"/>
        <s v="TOKO FREYA"/>
        <s v="TOKO EKI"/>
        <s v="TOKO BERKAH TCI"/>
        <s v="TOKO ADIRASYA"/>
        <s v="TOKO FADILAH"/>
        <s v="TOKO BAROKAH AUREL SATU"/>
        <s v="TOKO BAGAS"/>
        <s v="TOKO M FATIR"/>
        <s v="TOKO KEBUMEN JAYA"/>
        <s v="toko rani mandiri"/>
        <s v="toko aisyah"/>
        <s v="TOKO BERKAH JAYA PLASTIK"/>
        <s v="TOKO BANG MAEL"/>
        <s v="TOKO RAZO"/>
        <s v="TOKO PERMATA RUDY"/>
        <s v="TOKO RIE RIE"/>
        <s v="TOKO BAPAK YENI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25">
        <s v="0001887881_16AKXF2642"/>
        <s v="0001887881_16AKXF4363"/>
        <s v="0001887881_16AKXJ1025"/>
        <s v="0001887881_16AKXJ2156"/>
        <s v="0001887881_16AKXK3095"/>
        <s v="0001887881_16ALXG1003"/>
        <s v="0001887881_16ALXG1006"/>
        <s v="0001887881_16ALXG1007"/>
        <s v="0001887881_16ANLW4371"/>
        <s v="0001887881_16ANLY1025"/>
        <s v="0001887881_16ARAW1025"/>
        <s v="0001887881_16ARRK1001"/>
        <s v="0001887881_16ARRN1013"/>
        <s v="0001887881_16ARRN1014"/>
        <s v="0001887881_16ARRN1015"/>
        <s v="0001887881_16ARRN4263"/>
        <s v="0001887881_16ARRN4264"/>
        <s v="0001887881_16ARRO1314"/>
        <s v="0001887881_16ARRO1315"/>
        <s v="0001887881_16ARRO1323"/>
        <s v="0001887881_16ASNZ8599"/>
        <s v="0001887881_16ASTF1042"/>
        <s v="0001887881_16ASTG1009"/>
        <s v="0001887881_1766521"/>
        <s v="0001887881_A9074039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1937962966" backgroundQuery="1" createdVersion="8" refreshedVersion="8" minRefreshableVersion="3" recordCount="0" supportSubquery="1" supportAdvancedDrill="1" xr:uid="{63441AAD-2817-477D-B0E0-FD9D36CC204B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16">
        <s v="TK BUDE WAHYU"/>
        <s v="TK GAHRU"/>
        <s v="WR NUSANTARA MART"/>
        <s v="WR HANJUANG"/>
        <s v="TK MANDIRI 2"/>
        <s v="WARUNG BASRI FAHRI"/>
        <s v="TK DIDI"/>
        <s v="TK NAZILA SATU"/>
        <s v="TK ANTARIKSA DUA"/>
        <s v="TK LARIS YUMNA"/>
        <s v="TK MJ CIAMIS"/>
        <s v="TK DUA PUTRI"/>
        <s v="TOKO ASONAR MART"/>
        <s v="WARUNG 2S"/>
        <s v="Tk barokah madura"/>
        <s v="TK RIFKI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16">
        <s v="0001887881_16AOTN1009"/>
        <s v="0001887881_16ARAJ1008"/>
        <s v="0001887881_16ARBK1003"/>
        <s v="0001887881_16ARBK1005"/>
        <s v="0001887881_16ARBN1005"/>
        <s v="0001887881_16ARBN1006"/>
        <s v="0001887881_16ARBO1025"/>
        <s v="0001887881_16ARRL1028"/>
        <s v="0001887881_16ARRN4267"/>
        <s v="0001887881_16ARRN4268"/>
        <s v="0001887881_16ARRN4270"/>
        <s v="0001887881_16ARRN4271"/>
        <s v="0001887881_16ARRN4275"/>
        <s v="0001887881_16ARRO1329"/>
        <s v="0001887881_16ARRO1332"/>
        <s v="0001887881_16ARRO1334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2155208334" backgroundQuery="1" createdVersion="8" refreshedVersion="8" minRefreshableVersion="3" recordCount="0" supportSubquery="1" supportAdvancedDrill="1" xr:uid="{5598487A-2718-4D48-A0D2-5B1A7FFF7857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53">
        <s v="TOKO DAFFA"/>
        <s v="TOKO LARIS TIGA"/>
        <s v="Toko Berkah"/>
        <s v="Toko Saidah"/>
        <s v="TOKO CERMAI"/>
        <s v="Toko Tamaguna"/>
        <s v="Toko Surya Mart"/>
        <s v="TOKO BERSAMA"/>
        <s v="TOKO AMIN ILYAS"/>
        <s v="TOKO AKWANG"/>
        <s v="TOKO SUDIRMAN"/>
        <s v="TOKO PUTRA"/>
        <s v="TOKO ANUGRAH JAYA SNACK"/>
        <s v="TOKO MAJU JAYA SNACK"/>
        <s v="TOKO IRZA"/>
        <s v="TOKO LARIS SNACK"/>
        <s v="TOKO LAILA FROZEN"/>
        <s v="TOKO PURBA"/>
        <s v="Toko Lia"/>
        <s v="Toko SUMBER REZEKI"/>
        <s v="TOKO ANGGA"/>
        <s v="TOKO RATNA"/>
        <s v="TOKO TRIJAYA"/>
        <s v="TOKO ASPAR JAYA"/>
        <s v="TOKO SUMBER RIZKI SNACK DUA"/>
        <s v="TOKO FERI"/>
        <s v="TOKO HELEN"/>
        <s v="TOKO CERIA"/>
        <s v="TOKO BOY"/>
        <s v="TOKO GALUH DUA"/>
        <s v="TOKO PUTRO PAWIRO"/>
        <s v="Toko Sumber rizki snack empat"/>
        <s v="TOKO SANDY"/>
        <s v="TOKO YOLANDA PELASTIK"/>
        <s v="TOKO HASIBUAN"/>
        <s v="TOKO KEMBAR"/>
        <s v="TOKO IVANA"/>
        <s v="TOKO OMEN"/>
        <s v="TOKO DIAZ"/>
        <s v="toko maman"/>
        <s v="TOKO HAKIM MAKMUR"/>
        <s v="TOKO TBK HARAPAN BARU DUA"/>
        <s v="TOKO SANTO"/>
        <s v="TOKO YESIKA"/>
        <s v="Toko Mami Iyel"/>
        <s v="TOKO EKAWATI"/>
        <s v="TOKO ABY"/>
        <s v="TOKO ADHI SNACK AND FROZEN"/>
        <s v="TOKO PERMATA"/>
        <s v="TOKO EDI SNACK"/>
        <s v="TOKO CHITACHI"/>
        <s v="TOKO DUA SAUDARA"/>
        <s v="TOKO MUGI RAHAYU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53">
        <s v="0001887881_10213"/>
        <s v="0001887881_16AKWV1008"/>
        <s v="0001887881_16AKWV1045"/>
        <s v="0001887881_16AKWV1048"/>
        <s v="0001887881_16AKWV1052"/>
        <s v="0001887881_16AKWV3646"/>
        <s v="0001887881_16AKWV3648"/>
        <s v="0001887881_16AKXD1004"/>
        <s v="0001887881_16ALWO1005"/>
        <s v="0001887881_16AMDO1004"/>
        <s v="0001887881_16AMDQ1007"/>
        <s v="0001887881_16AMKJ1001"/>
        <s v="0001887881_16AMKJ1063"/>
        <s v="0001887881_16AMKL1003"/>
        <s v="0001887881_16AMKM1010"/>
        <s v="0001887881_16AMKM1020"/>
        <s v="0001887881_16AMKM1047"/>
        <s v="0001887881_16AMKM1050"/>
        <s v="0001887881_16AMKN1027"/>
        <s v="0001887881_16AMKN1153"/>
        <s v="0001887881_16AMKO1011"/>
        <s v="0001887881_16AMKO1017"/>
        <s v="0001887881_16AMKQ1006"/>
        <s v="0001887881_16AMKQ1073"/>
        <s v="0001887881_16AMKQ1080"/>
        <s v="0001887881_16AMKR1008"/>
        <s v="0001887881_16ANLW1004"/>
        <s v="0001887881_16ANLX1011"/>
        <s v="0001887881_16ANNK1005"/>
        <s v="0001887881_16APFP1035"/>
        <s v="0001887881_16APFP1060"/>
        <s v="0001887881_16APFP1066"/>
        <s v="0001887881_16APFQ1010"/>
        <s v="0001887881_16APFQ1012"/>
        <s v="0001887881_16APFQ1013"/>
        <s v="0001887881_16APFQ1015"/>
        <s v="0001887881_16APFS1003"/>
        <s v="0001887881_16APFS1035"/>
        <s v="0001887881_16APFS1039"/>
        <s v="0001887881_16APFW1007"/>
        <s v="0001887881_16APFX1064"/>
        <s v="0001887881_16APFX1066"/>
        <s v="0001887881_16APFX1069"/>
        <s v="0001887881_16ASNU2266"/>
        <s v="0001887881_16ASNV1030"/>
        <s v="0001887881_16ASNX1021"/>
        <s v="0001887881_16ASNX1022"/>
        <s v="0001887881_16ASOA1014"/>
        <s v="0001887881_16ASOB1011"/>
        <s v="0001887881_16ASOH1098"/>
        <s v="0001887881_16ASTG1003"/>
        <s v="0001887881_202865"/>
        <s v="0001887881_20500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231909722" backgroundQuery="1" createdVersion="8" refreshedVersion="8" minRefreshableVersion="3" recordCount="0" supportSubquery="1" supportAdvancedDrill="1" xr:uid="{CB99ABF7-01DE-4138-AE68-9EDF3C689BD3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41">
        <s v="TOKO ANEKA BASMALAH"/>
        <s v="TOKO FARAS"/>
        <s v="TOKO MAMANG"/>
        <s v="TOKO SUMBER JATI MULYO"/>
        <s v="TOKO UJANG"/>
        <s v="TOKO BERKAT PLASTIK"/>
        <s v="TOKO KAKA ADIK"/>
        <s v="TOKO SALWA 46"/>
        <s v="TOKO JAKY"/>
        <s v="toko martin"/>
        <s v="TOKO BUNGA BERKAH"/>
        <s v="TOKO SUMBER URIP 2"/>
        <s v="TOKO RAFDAN"/>
        <s v="TOKO FITRI"/>
        <s v="TOKO BERKAH MANDIRI"/>
        <s v="TOKO ALFINO"/>
        <s v="TOKO PAK DE JUM"/>
        <s v="TOKO SEPTIANA"/>
        <s v="Toko Akbar Jaya"/>
        <s v="TOKO FATAN"/>
        <s v="TOKO AM"/>
        <s v="TOKO BAHRI"/>
        <s v="TOKO SEGAR SAYUR"/>
        <s v="toko dewi"/>
        <s v="TOKO AMANAH"/>
        <s v="TOKO APRIL"/>
        <s v="TOKO ADITYA PLASTIK"/>
        <s v="Toko SUMBER REZEKI"/>
        <s v="Toko intan plastik"/>
        <s v="TOKO TARGIS"/>
        <s v="TOKO TASYA MUKTIWARI"/>
        <s v="Toko Nurul"/>
        <s v="TOKO YONO"/>
        <s v="TOKO PASAR MINI"/>
        <s v="Toko Barokah"/>
        <s v="TOKO BANYU URIP"/>
        <s v="TOKO SUMBER BENING"/>
        <s v="TOKO IYAN"/>
        <s v="TOKO SEMBAKO 833"/>
        <s v="TOKO ROBBY"/>
        <s v="TOKO NESYA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41">
        <s v="0001887881_16AKXE0005"/>
        <s v="0001887881_16AKXE0021"/>
        <s v="0001887881_16AKXH1024"/>
        <s v="0001887881_16AKXJ1004"/>
        <s v="0001887881_16AKXL1007"/>
        <s v="0001887881_16ALXL1002"/>
        <s v="0001887881_16ALXL1004"/>
        <s v="0001887881_16ALXL1005"/>
        <s v="0001887881_16ALXL1006"/>
        <s v="0001887881_16ALXL1007"/>
        <s v="0001887881_16ALXL1008"/>
        <s v="0001887881_16ALXM1001"/>
        <s v="0001887881_16ALXM1006"/>
        <s v="0001887881_16ARAC1002"/>
        <s v="0001887881_16ARAC1003"/>
        <s v="0001887881_16ARAC1012"/>
        <s v="0001887881_16ARAD1011"/>
        <s v="0001887881_16ARAD1498"/>
        <s v="0001887881_16ARAV1003"/>
        <s v="0001887881_16ARAV1010"/>
        <s v="0001887881_16ARBA1001"/>
        <s v="0001887881_16ARBA1002"/>
        <s v="0001887881_16ARBB1005"/>
        <s v="0001887881_16ARBE1002"/>
        <s v="0001887881_16ARBE1004"/>
        <s v="0001887881_16ARBF1003"/>
        <s v="0001887881_16ARBO1012"/>
        <s v="0001887881_16ARBO1017"/>
        <s v="0001887881_16ARRJ1001"/>
        <s v="0001887881_16ARRJ1002"/>
        <s v="0001887881_16ARRJ1003"/>
        <s v="0001887881_16ARRJ1004"/>
        <s v="0001887881_16ARRL1002"/>
        <s v="0001887881_16ARRL1006"/>
        <s v="0001887881_16ARRL1007"/>
        <s v="0001887881_16ARRL1010"/>
        <s v="0001887881_16ARRL1011"/>
        <s v="0001887881_16ARRL1015"/>
        <s v="0001887881_16ARRO0002"/>
        <s v="0001887881_16ARRO0003"/>
        <s v="0001887881_16ARRO1016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2448611114" backgroundQuery="1" createdVersion="8" refreshedVersion="8" minRefreshableVersion="3" recordCount="0" supportSubquery="1" supportAdvancedDrill="1" xr:uid="{73F33A55-76E5-4FF3-8621-CC1AD9F71761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44">
        <s v="TOKO IRFAN"/>
        <s v="TOKO DEVEN"/>
        <s v="TOKO ANISSA PLASTIK"/>
        <s v="TOKO RAHAYU 2"/>
        <s v="TOKO INDAH"/>
        <s v="TOKO MITRA ANDA"/>
        <s v="TOKO AZKA DN"/>
        <s v="TOKO KARLOS"/>
        <s v="TOKO NAILA"/>
        <s v="TOKO RJ"/>
        <s v="TOKO JASMIN 2"/>
        <s v="TOKO IMAN"/>
        <s v="Sutan JS"/>
        <s v="Toko sumber rejeki"/>
        <s v="TOKO HANI"/>
        <s v="TOKO UDIN"/>
        <s v="Debora"/>
        <s v="TOKO ENI 2"/>
        <s v="TOKO MELVISA"/>
        <s v="TOKO JAYA BERKAH PLASTIK"/>
        <s v="teh nde"/>
        <s v="TOKO IHSAN"/>
        <s v="Toko akbar"/>
        <s v="TOKO NAUFAL"/>
        <s v="TOKO TIGA SAUDARA 2"/>
        <s v="TOKO ERI 1"/>
        <s v="TOKO SIMPUR FROZEN"/>
        <s v="TOKO ALFARIZI"/>
        <s v="TOKO ROYAL"/>
        <s v="TOKO HASIBUAN"/>
        <s v="TOKO CEU ELA"/>
        <s v="TOKO HASANAH"/>
        <s v="TOKO VERONICA"/>
        <s v="TOKO HAJI ITANG"/>
        <s v="TOKO BAROKAH 2"/>
        <s v="TOKO SEMBAKO HIRA"/>
        <s v="TOKO KELVIN"/>
        <s v="TOKO D2 BERKAH"/>
        <s v="TOKO DABUL 2"/>
        <s v="TOKO KAYLA 1"/>
        <s v="TOKO KAYLA 2"/>
        <s v="Toko Anis"/>
        <s v="TOKO SAHRUL"/>
        <s v="Toko Syifa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44">
        <s v="0001887881_16AKXE0012"/>
        <s v="0001887881_16AKXE0017"/>
        <s v="0001887881_16AKXE0038"/>
        <s v="0001887881_16AKXJ1011"/>
        <s v="0001887881_16AKXJ1024"/>
        <s v="0001887881_16AKXL1005"/>
        <s v="0001887881_16ALHP1001"/>
        <s v="0001887881_16ALWO0007"/>
        <s v="0001887881_16ALWO0010"/>
        <s v="0001887881_16ALWO0012"/>
        <s v="0001887881_16ALWO0013"/>
        <s v="0001887881_16ALXM1436"/>
        <s v="0001887881_16AOTL1001"/>
        <s v="0001887881_16AOTN1001"/>
        <s v="0001887881_16AOTS1001"/>
        <s v="0001887881_16ARAA1001"/>
        <s v="0001887881_16ARAD1500"/>
        <s v="0001887881_16ARAE1003"/>
        <s v="0001887881_16ARAE1005"/>
        <s v="0001887881_16ARAG1001"/>
        <s v="0001887881_16ARAL1004"/>
        <s v="0001887881_16ARAN1003"/>
        <s v="0001887881_16ARAQ1002"/>
        <s v="0001887881_16ARAS1002"/>
        <s v="0001887881_16ARAS1005"/>
        <s v="0001887881_16ARAS1012"/>
        <s v="0001887881_16ARAS1015"/>
        <s v="0001887881_16ARAS1016"/>
        <s v="0001887881_16ARAS1020"/>
        <s v="0001887881_16ARAS1021"/>
        <s v="0001887881_16ARAS1028"/>
        <s v="0001887881_16ARAS1029"/>
        <s v="0001887881_16ARAT1004"/>
        <s v="0001887881_16ARAU1001"/>
        <s v="0001887881_16ARAV1004"/>
        <s v="0001887881_16ARAV1005"/>
        <s v="0001887881_16ARAW1002"/>
        <s v="0001887881_16ARAW1006"/>
        <s v="0001887881_16ARAW1008"/>
        <s v="0001887881_16ARAW1012"/>
        <s v="0001887881_16ARAW1016"/>
        <s v="0001887881_16ARAW1017"/>
        <s v="0001887881_16ARAW1022"/>
        <s v="0001887881_16ARBM1001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2633449076" backgroundQuery="1" createdVersion="8" refreshedVersion="8" minRefreshableVersion="3" recordCount="0" supportSubquery="1" supportAdvancedDrill="1" xr:uid="{CC8D5AD9-1F05-4195-9634-F5D0F0636070}">
  <cacheSource type="external" connectionId="2"/>
  <cacheFields count="8">
    <cacheField name="[Range 2].[Salesman Name].[Salesman Name]" caption="Salesman Name" numFmtId="0" hierarchy="69" level="1">
      <sharedItems containsSemiMixedTypes="0" containsNonDate="0" containsString="0"/>
    </cacheField>
    <cacheField name="[Range 2].[Visit Day].[Visit Day]" caption="Visit Day" numFmtId="0" hierarchy="70" level="1">
      <sharedItems containsSemiMixedTypes="0" containsNonDate="0" containsString="0"/>
    </cacheField>
    <cacheField name="[Measures].[Sum of MSS BB]" caption="Sum of MSS BB" numFmtId="0" hierarchy="80" level="32767"/>
    <cacheField name="[Range 2].[Outlet[Outlet name]]].[Outlet[Outlet name]]]" caption="Outlet[Outlet name]" numFmtId="0" hierarchy="56" level="1">
      <sharedItems count="2">
        <s v="0"/>
        <s v="TOKO DAFFA"/>
      </sharedItems>
    </cacheField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Range 2].[Outlet[Outlet code]]].[Outlet[Outlet code]]]" caption="Outlet[Outlet code]" numFmtId="0" hierarchy="55" level="1">
      <sharedItems count="2">
        <s v="0"/>
        <s v="0001887881_16ASOH1081"/>
      </sharedItems>
    </cacheField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2" memberValueDatatype="130" unbalanced="0">
      <fieldsUsage count="2">
        <fieldUsage x="-1"/>
        <fieldUsage x="7"/>
      </fieldsUsage>
    </cacheHierarchy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0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0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0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0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2" memberValueDatatype="2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syah,Saepudin,ID-Jakarta" refreshedDate="46303.82833715278" backgroundQuery="1" createdVersion="8" refreshedVersion="8" minRefreshableVersion="3" recordCount="0" supportSubquery="1" supportAdvancedDrill="1" xr:uid="{D5D0ADE5-9B71-4C96-B79B-EBD8CE218FB1}">
  <cacheSource type="external" connectionId="2"/>
  <cacheFields count="6">
    <cacheField name="[Range 2].[Salesman Name].[Salesman Name]" caption="Salesman Name" numFmtId="0" hierarchy="69" level="1">
      <sharedItems containsBlank="1" count="11">
        <m/>
        <s v="Abdul"/>
        <s v="Ajeng"/>
        <s v="Akbar Sobirin"/>
        <s v="Al Setyah Anggun"/>
        <s v="Belum Masuk JP"/>
        <s v="Eko Prasetyo"/>
        <s v="Fariq"/>
        <s v="Supri"/>
        <s v="Tuan Suhanda"/>
        <s v="Watinah Amalia"/>
      </sharedItems>
    </cacheField>
    <cacheField name="[Measures].[Sum of MSS BB]" caption="Sum of MSS BB" numFmtId="0" hierarchy="80" level="32767"/>
    <cacheField name="[Measures].[Sum of MSS Dc Inst]" caption="Sum of MSS Dc Inst" numFmtId="0" hierarchy="81" level="32767"/>
    <cacheField name="[Measures].[Sum of MSS Milo Ton]" caption="Sum of MSS Milo Ton" numFmtId="0" hierarchy="82" level="32767"/>
    <cacheField name="[Measures].[Sum of MSS Milo UHT]" caption="Sum of MSS Milo UHT" numFmtId="0" hierarchy="83" level="32767"/>
    <cacheField name="[Measures].[Distinct Count of Outlet[Outlet code]]]" caption="Distinct Count of Outlet[Outlet code]" numFmtId="0" hierarchy="78" level="32767"/>
  </cacheFields>
  <cacheHierarchies count="84">
    <cacheHierarchy uniqueName="[Range].[Calendar[Year]]]" caption="Calendar[Year]" attribute="1" defaultMemberUniqueName="[Range].[Calendar[Year]]].[All]" allUniqueName="[Range].[Calendar[Year]]].[All]" dimensionUniqueName="[Range]" displayFolder="" count="0" memberValueDatatype="20" unbalanced="0"/>
    <cacheHierarchy uniqueName="[Range].[Calendar[Month]]]" caption="Calendar[Month]" attribute="1" defaultMemberUniqueName="[Range].[Calendar[Month]]].[All]" allUniqueName="[Range].[Calendar[Month]]].[All]" dimensionUniqueName="[Range]" displayFolder="" count="0" memberValueDatatype="130" unbalanced="0"/>
    <cacheHierarchy uniqueName="[Range].[Calendar[MONTH_NUM]]]" caption="Calendar[MONTH_NUM]" attribute="1" defaultMemberUniqueName="[Range].[Calendar[MONTH_NUM]]].[All]" allUniqueName="[Range].[Calendar[MONTH_NUM]]].[All]" dimensionUniqueName="[Range]" displayFolder="" count="0" memberValueDatatype="20" unbalanced="0"/>
    <cacheHierarchy uniqueName="[Range].[Shipto[Sales Area]]]" caption="Shipto[Sales Area]" attribute="1" defaultMemberUniqueName="[Range].[Shipto[Sales Area]]].[All]" allUniqueName="[Range].[Shipto[Sales Area]]].[All]" dimensionUniqueName="[Range]" displayFolder="" count="0" memberValueDatatype="130" unbalanced="0"/>
    <cacheHierarchy uniqueName="[Range].[Shipto[Shipto-name]]]" caption="Shipto[Shipto-name]" attribute="1" defaultMemberUniqueName="[Range].[Shipto[Shipto-name]]].[All]" allUniqueName="[Range].[Shipto[Shipto-name]]].[All]" dimensionUniqueName="[Range]" displayFolder="" count="0" memberValueDatatype="130" unbalanced="0"/>
    <cacheHierarchy uniqueName="[Range].[SKU[Local parent-descr]]]" caption="SKU[Local parent-descr]" attribute="1" defaultMemberUniqueName="[Range].[SKU[Local parent-descr]]].[All]" allUniqueName="[Range].[SKU[Local parent-descr]]].[All]" dimensionUniqueName="[Range]" displayFolder="" count="0" memberValueDatatype="130" unbalanced="0"/>
    <cacheHierarchy uniqueName="[Range].[SKU[SKU-descr]]]" caption="SKU[SKU-descr]" attribute="1" defaultMemberUniqueName="[Range].[SKU[SKU-descr]]].[All]" allUniqueName="[Range].[SKU[SKU-descr]]].[All]" dimensionUniqueName="[Range]" displayFolder="" count="0" memberValueDatatype="130" unbalanced="0"/>
    <cacheHierarchy uniqueName="[Range].[Channel[New channel L3 name]]]" caption="Channel[New channel L3 name]" attribute="1" defaultMemberUniqueName="[Range].[Channel[New channel L3 name]]].[All]" allUniqueName="[Range].[Channel[New channel L3 name]]].[All]" dimensionUniqueName="[Range]" displayFolder="" count="0" memberValueDatatype="130" unbalanced="0"/>
    <cacheHierarchy uniqueName="[Range].[Outlet[Outlet code]]]" caption="Outlet[Outlet code]" attribute="1" defaultMemberUniqueName="[Range].[Outlet[Outlet code]]].[All]" allUniqueName="[Range].[Outlet[Outlet code]]].[All]" dimensionUniqueName="[Range]" displayFolder="" count="0" memberValueDatatype="130" unbalanced="0"/>
    <cacheHierarchy uniqueName="[Range].[Outlet[Outlet name]]]" caption="Outlet[Outlet name]" attribute="1" defaultMemberUniqueName="[Range].[Outlet[Outlet name]]].[All]" allUniqueName="[Range].[Outlet[Outlet name]]].[All]" dimensionUniqueName="[Range]" displayFolder="" count="0" memberValueDatatype="130" unbalanced="0"/>
    <cacheHierarchy uniqueName="[Range].[Salesman[Salesman code]]]" caption="Salesman[Salesman code]" attribute="1" defaultMemberUniqueName="[Range].[Salesman[Salesman code]]].[All]" allUniqueName="[Range].[Salesman[Salesman code]]].[All]" dimensionUniqueName="[Range]" displayFolder="" count="0" memberValueDatatype="130" unbalanced="0"/>
    <cacheHierarchy uniqueName="[Range].[Salesman[Salesman name]]]" caption="Salesman[Salesman name]" attribute="1" defaultMemberUniqueName="[Range].[Salesman[Salesman name]]].[All]" allUniqueName="[Range].[Salesman[Salesman name]]].[All]" dimensionUniqueName="[Range]" displayFolder="" count="0" memberValueDatatype="130" unbalanced="0"/>
    <cacheHierarchy uniqueName="[Range].[SKU[Local prod hier L1]]]" caption="SKU[Local prod hier L1]" attribute="1" defaultMemberUniqueName="[Range].[SKU[Local prod hier L1]]].[All]" allUniqueName="[Range].[SKU[Local prod hier L1]]].[All]" dimensionUniqueName="[Range]" displayFolder="" count="0" memberValueDatatype="130" unbalanced="0"/>
    <cacheHierarchy uniqueName="[Range].[SKU[Local prod hier L2]]]" caption="SKU[Local prod hier L2]" attribute="1" defaultMemberUniqueName="[Range].[SKU[Local prod hier L2]]].[All]" allUniqueName="[Range].[SKU[Local prod hier L2]]].[All]" dimensionUniqueName="[Range]" displayFolder="" count="0" memberValueDatatype="130" unbalanced="0"/>
    <cacheHierarchy uniqueName="[Range].[SKU[Local prod hier L3]]]" caption="SKU[Local prod hier L3]" attribute="1" defaultMemberUniqueName="[Range].[SKU[Local prod hier L3]]].[All]" allUniqueName="[Range].[SKU[Local prod hier L3]]].[All]" dimensionUniqueName="[Range]" displayFolder="" count="0" memberValueDatatype="130" unbalanced="0"/>
    <cacheHierarchy uniqueName="[Range].[SKU[Local prod hier L4]]]" caption="SKU[Local prod hier L4]" attribute="1" defaultMemberUniqueName="[Range].[SKU[Local prod hier L4]]].[All]" allUniqueName="[Range].[SKU[Local prod hier L4]]].[All]" dimensionUniqueName="[Range]" displayFolder="" count="0" memberValueDatatype="130" unbalanced="0"/>
    <cacheHierarchy uniqueName="[Range].[SKU[Local prod hier L5]]]" caption="SKU[Local prod hier L5]" attribute="1" defaultMemberUniqueName="[Range].[SKU[Local prod hier L5]]].[All]" allUniqueName="[Range].[SKU[Local prod hier L5]]].[All]" dimensionUniqueName="[Range]" displayFolder="" count="0" memberValueDatatype="130" unbalanced="0"/>
    <cacheHierarchy uniqueName="[Range].[Channel[Channel L2 name]]]" caption="Channel[Channel L2 name]" attribute="1" defaultMemberUniqueName="[Range].[Channel[Channel L2 name]]].[All]" allUniqueName="[Range].[Channel[Channel L2 name]]].[All]" dimensionUniqueName="[Range]" displayFolder="" count="0" memberValueDatatype="130" unbalanced="0"/>
    <cacheHierarchy uniqueName="[Range].[[Sellout2]]]" caption="[Sellout2]" attribute="1" defaultMemberUniqueName="[Range].[[Sellout2]]].[All]" allUniqueName="[Range].[[Sellout2]]].[All]" dimensionUniqueName="[Range]" displayFolder="" count="0" memberValueDatatype="5" unbalanced="0"/>
    <cacheHierarchy uniqueName="[Range 1].[File Code]" caption="File Code" attribute="1" defaultMemberUniqueName="[Range 1].[File Code].[All]" allUniqueName="[Range 1].[File Code].[All]" dimensionUniqueName="[Range 1]" displayFolder="" count="0" memberValueDatatype="130" unbalanced="0"/>
    <cacheHierarchy uniqueName="[Range 1].[Geo Tree 1 Code]" caption="Geo Tree 1 Code" attribute="1" defaultMemberUniqueName="[Range 1].[Geo Tree 1 Code].[All]" allUniqueName="[Range 1].[Geo Tree 1 Code].[All]" dimensionUniqueName="[Range 1]" displayFolder="" count="0" memberValueDatatype="130" unbalanced="0"/>
    <cacheHierarchy uniqueName="[Range 1].[Geo Tree 1 Name]" caption="Geo Tree 1 Name" attribute="1" defaultMemberUniqueName="[Range 1].[Geo Tree 1 Name].[All]" allUniqueName="[Range 1].[Geo Tree 1 Name].[All]" dimensionUniqueName="[Range 1]" displayFolder="" count="0" memberValueDatatype="130" unbalanced="0"/>
    <cacheHierarchy uniqueName="[Range 1].[Geo Tree 2 Code]" caption="Geo Tree 2 Code" attribute="1" defaultMemberUniqueName="[Range 1].[Geo Tree 2 Code].[All]" allUniqueName="[Range 1].[Geo Tree 2 Code].[All]" dimensionUniqueName="[Range 1]" displayFolder="" count="0" memberValueDatatype="130" unbalanced="0"/>
    <cacheHierarchy uniqueName="[Range 1].[Geo Tree 2 Name]" caption="Geo Tree 2 Name" attribute="1" defaultMemberUniqueName="[Range 1].[Geo Tree 2 Name].[All]" allUniqueName="[Range 1].[Geo Tree 2 Name].[All]" dimensionUniqueName="[Range 1]" displayFolder="" count="0" memberValueDatatype="130" unbalanced="0"/>
    <cacheHierarchy uniqueName="[Range 1].[Geo Tree 4 Code]" caption="Geo Tree 4 Code" attribute="1" defaultMemberUniqueName="[Range 1].[Geo Tree 4 Code].[All]" allUniqueName="[Range 1].[Geo Tree 4 Code].[All]" dimensionUniqueName="[Range 1]" displayFolder="" count="0" memberValueDatatype="130" unbalanced="0"/>
    <cacheHierarchy uniqueName="[Range 1].[Geo Tree 4 Name]" caption="Geo Tree 4 Name" attribute="1" defaultMemberUniqueName="[Range 1].[Geo Tree 4 Name].[All]" allUniqueName="[Range 1].[Geo Tree 4 Name].[All]" dimensionUniqueName="[Range 1]" displayFolder="" count="0" memberValueDatatype="130" unbalanced="0"/>
    <cacheHierarchy uniqueName="[Range 1].[Geo Tree 4 Code 2]" caption="Geo Tree 4 Code 2" attribute="1" defaultMemberUniqueName="[Range 1].[Geo Tree 4 Code 2].[All]" allUniqueName="[Range 1].[Geo Tree 4 Code 2].[All]" dimensionUniqueName="[Range 1]" displayFolder="" count="0" memberValueDatatype="130" unbalanced="0"/>
    <cacheHierarchy uniqueName="[Range 1].[Geo Tree 4 Name 2]" caption="Geo Tree 4 Name 2" attribute="1" defaultMemberUniqueName="[Range 1].[Geo Tree 4 Name 2].[All]" allUniqueName="[Range 1].[Geo Tree 4 Name 2].[All]" dimensionUniqueName="[Range 1]" displayFolder="" count="0" memberValueDatatype="130" unbalanced="0"/>
    <cacheHierarchy uniqueName="[Range 1].[Geo Tree 5 Code]" caption="Geo Tree 5 Code" attribute="1" defaultMemberUniqueName="[Range 1].[Geo Tree 5 Code].[All]" allUniqueName="[Range 1].[Geo Tree 5 Code].[All]" dimensionUniqueName="[Range 1]" displayFolder="" count="0" memberValueDatatype="130" unbalanced="0"/>
    <cacheHierarchy uniqueName="[Range 1].[Geo Tree 5 Name]" caption="Geo Tree 5 Name" attribute="1" defaultMemberUniqueName="[Range 1].[Geo Tree 5 Name].[All]" allUniqueName="[Range 1].[Geo Tree 5 Name].[All]" dimensionUniqueName="[Range 1]" displayFolder="" count="0" memberValueDatatype="130" unbalanced="0"/>
    <cacheHierarchy uniqueName="[Range 1].[Geo Tree 6 Code]" caption="Geo Tree 6 Code" attribute="1" defaultMemberUniqueName="[Range 1].[Geo Tree 6 Code].[All]" allUniqueName="[Range 1].[Geo Tree 6 Code].[All]" dimensionUniqueName="[Range 1]" displayFolder="" count="0" memberValueDatatype="130" unbalanced="0"/>
    <cacheHierarchy uniqueName="[Range 1].[Geo Tree 6 Name]" caption="Geo Tree 6 Name" attribute="1" defaultMemberUniqueName="[Range 1].[Geo Tree 6 Name].[All]" allUniqueName="[Range 1].[Geo Tree 6 Name].[All]" dimensionUniqueName="[Range 1]" displayFolder="" count="0" memberValueDatatype="130" unbalanced="0"/>
    <cacheHierarchy uniqueName="[Range 1].[Distributor Code]" caption="Distributor Code" attribute="1" defaultMemberUniqueName="[Range 1].[Distributor Code].[All]" allUniqueName="[Range 1].[Distributor Code].[All]" dimensionUniqueName="[Range 1]" displayFolder="" count="0" memberValueDatatype="20" unbalanced="0"/>
    <cacheHierarchy uniqueName="[Range 1].[Distributor Name]" caption="Distributor Name" attribute="1" defaultMemberUniqueName="[Range 1].[Distributor Name].[All]" allUniqueName="[Range 1].[Distributor Name].[All]" dimensionUniqueName="[Range 1]" displayFolder="" count="0" memberValueDatatype="130" unbalanced="0"/>
    <cacheHierarchy uniqueName="[Range 1].[Salesman Code]" caption="Salesman Code" attribute="1" defaultMemberUniqueName="[Range 1].[Salesman Code].[All]" allUniqueName="[Range 1].[Salesman Code].[All]" dimensionUniqueName="[Range 1]" displayFolder="" count="0" memberValueDatatype="130" unbalanced="0"/>
    <cacheHierarchy uniqueName="[Range 1].[Salesman Name]" caption="Salesman Name" attribute="1" defaultMemberUniqueName="[Range 1].[Salesman Name].[All]" allUniqueName="[Range 1].[Salesman Name].[All]" dimensionUniqueName="[Range 1]" displayFolder="" count="0" memberValueDatatype="130" unbalanced="0"/>
    <cacheHierarchy uniqueName="[Range 1].[Salesman Type]" caption="Salesman Type" attribute="1" defaultMemberUniqueName="[Range 1].[Salesman Type].[All]" allUniqueName="[Range 1].[Salesman Type].[All]" dimensionUniqueName="[Range 1]" displayFolder="" count="0" memberValueDatatype="130" unbalanced="0"/>
    <cacheHierarchy uniqueName="[Range 1].[Freq Week]" caption="Freq Week" attribute="1" defaultMemberUniqueName="[Range 1].[Freq Week].[All]" allUniqueName="[Range 1].[Freq Week].[All]" dimensionUniqueName="[Range 1]" displayFolder="" count="0" memberValueDatatype="130" unbalanced="0"/>
    <cacheHierarchy uniqueName="[Range 1].[Call Plan ID]" caption="Call Plan ID" attribute="1" defaultMemberUniqueName="[Range 1].[Call Plan ID].[All]" allUniqueName="[Range 1].[Call Plan ID].[All]" dimensionUniqueName="[Range 1]" displayFolder="" count="0" memberValueDatatype="130" unbalanced="0"/>
    <cacheHierarchy uniqueName="[Range 1].[Call Plan Name]" caption="Call Plan Name" attribute="1" defaultMemberUniqueName="[Range 1].[Call Plan Name].[All]" allUniqueName="[Range 1].[Call Plan Name].[All]" dimensionUniqueName="[Range 1]" displayFolder="" count="0" memberValueDatatype="130" unbalanced="0"/>
    <cacheHierarchy uniqueName="[Range 1].[Visit Day]" caption="Visit Day" attribute="1" defaultMemberUniqueName="[Range 1].[Visit Day].[All]" allUniqueName="[Range 1].[Visit Day].[All]" dimensionUniqueName="[Range 1]" displayFolder="" count="0" memberValueDatatype="20" unbalanced="0"/>
    <cacheHierarchy uniqueName="[Range 1].[Call Sequence]" caption="Call Sequence" attribute="1" defaultMemberUniqueName="[Range 1].[Call Sequence].[All]" allUniqueName="[Range 1].[Call Sequence].[All]" dimensionUniqueName="[Range 1]" displayFolder="" count="0" memberValueDatatype="20" unbalanced="0"/>
    <cacheHierarchy uniqueName="[Range 1].[Customer Code]" caption="Customer Code" attribute="1" defaultMemberUniqueName="[Range 1].[Customer Code].[All]" allUniqueName="[Range 1].[Customer Code].[All]" dimensionUniqueName="[Range 1]" displayFolder="" count="0" memberValueDatatype="130" unbalanced="0"/>
    <cacheHierarchy uniqueName="[Range 1].[Customer Code Key]" caption="Customer Code Key" attribute="1" defaultMemberUniqueName="[Range 1].[Customer Code Key].[All]" allUniqueName="[Range 1].[Customer Code Key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Channel Code]" caption="Channel Code" attribute="1" defaultMemberUniqueName="[Range 1].[Channel Code].[All]" allUniqueName="[Range 1].[Channel Code].[All]" dimensionUniqueName="[Range 1]" displayFolder="" count="0" memberValueDatatype="20" unbalanced="0"/>
    <cacheHierarchy uniqueName="[Range 1].[Channel Name]" caption="Channel Name" attribute="1" defaultMemberUniqueName="[Range 1].[Channel Name].[All]" allUniqueName="[Range 1].[Channel Name].[All]" dimensionUniqueName="[Range 1]" displayFolder="" count="0" memberValueDatatype="130" unbalanced="0"/>
    <cacheHierarchy uniqueName="[Range 1].[Sub Channel Code]" caption="Sub Channel Code" attribute="1" defaultMemberUniqueName="[Range 1].[Sub Channel Code].[All]" allUniqueName="[Range 1].[Sub Channel Code].[All]" dimensionUniqueName="[Range 1]" displayFolder="" count="0" memberValueDatatype="20" unbalanced="0"/>
    <cacheHierarchy uniqueName="[Range 1].[Sub Channel Name]" caption="Sub Channel Name" attribute="1" defaultMemberUniqueName="[Range 1].[Sub Channel Name].[All]" allUniqueName="[Range 1].[Sub Channel Name].[All]" dimensionUniqueName="[Range 1]" displayFolder="" count="0" memberValueDatatype="130" unbalanced="0"/>
    <cacheHierarchy uniqueName="[Range 1].[Customer Category]" caption="Customer Category" attribute="1" defaultMemberUniqueName="[Range 1].[Customer Category].[All]" allUniqueName="[Range 1].[Customer Category].[All]" dimensionUniqueName="[Range 1]" displayFolder="" count="0" memberValueDatatype="130" unbalanced="0"/>
    <cacheHierarchy uniqueName="[Range 1].[Customer Address]" caption="Customer Address" attribute="1" defaultMemberUniqueName="[Range 1].[Customer Address].[All]" allUniqueName="[Range 1].[Customer Address].[All]" dimensionUniqueName="[Range 1]" displayFolder="" count="0" memberValueDatatype="130" unbalanced="0"/>
    <cacheHierarchy uniqueName="[Range 1].[Target]" caption="Target" attribute="1" defaultMemberUniqueName="[Range 1].[Target].[All]" allUniqueName="[Range 1].[Target].[All]" dimensionUniqueName="[Range 1]" displayFolder="" count="0" memberValueDatatype="20" unbalanced="0"/>
    <cacheHierarchy uniqueName="[Range 1].[Latitude]" caption="Latitude" attribute="1" defaultMemberUniqueName="[Range 1].[Latitude].[All]" allUniqueName="[Range 1].[Latitude].[All]" dimensionUniqueName="[Range 1]" displayFolder="" count="0" memberValueDatatype="5" unbalanced="0"/>
    <cacheHierarchy uniqueName="[Range 1].[Longitude]" caption="Longitude" attribute="1" defaultMemberUniqueName="[Range 1].[Longitude].[All]" allUniqueName="[Range 1].[Longitude].[All]" dimensionUniqueName="[Range 1]" displayFolder="" count="0" memberValueDatatype="5" unbalanced="0"/>
    <cacheHierarchy uniqueName="[Range 1].[Kabupaten]" caption="Kabupaten" attribute="1" defaultMemberUniqueName="[Range 1].[Kabupaten].[All]" allUniqueName="[Range 1].[Kabupaten].[All]" dimensionUniqueName="[Range 1]" displayFolder="" count="0" memberValueDatatype="130" unbalanced="0"/>
    <cacheHierarchy uniqueName="[Range 2].[Outlet[Outlet code]]]" caption="Outlet[Outlet code]" attribute="1" defaultMemberUniqueName="[Range 2].[Outlet[Outlet code]]].[All]" allUniqueName="[Range 2].[Outlet[Outlet code]]].[All]" dimensionUniqueName="[Range 2]" displayFolder="" count="0" memberValueDatatype="130" unbalanced="0"/>
    <cacheHierarchy uniqueName="[Range 2].[Outlet[Outlet name]]]" caption="Outlet[Outlet name]" attribute="1" defaultMemberUniqueName="[Range 2].[Outlet[Outlet name]]].[All]" allUniqueName="[Range 2].[Outlet[Outlet name]]].[All]" dimensionUniqueName="[Range 2]" displayFolder="" count="0" memberValueDatatype="130" unbalanced="0"/>
    <cacheHierarchy uniqueName="[Range 2].[Bear Brand STM 189ml SP]" caption="Bear Brand STM 189ml SP" attribute="1" defaultMemberUniqueName="[Range 2].[Bear Brand STM 189ml SP].[All]" allUniqueName="[Range 2].[Bear Brand STM 189ml SP].[All]" dimensionUniqueName="[Range 2]" displayFolder="" count="0" memberValueDatatype="5" unbalanced="0"/>
    <cacheHierarchy uniqueName="[Range 2].[Dancow Instant Sich]" caption="Dancow Instant Sich" attribute="1" defaultMemberUniqueName="[Range 2].[Dancow Instant Sich].[All]" allUniqueName="[Range 2].[Dancow Instant Sich].[All]" dimensionUniqueName="[Range 2]" displayFolder="" count="0" memberValueDatatype="5" unbalanced="0"/>
    <cacheHierarchy uniqueName="[Range 2].[Milo Tonic Sich]" caption="Milo Tonic Sich" attribute="1" defaultMemberUniqueName="[Range 2].[Milo Tonic Sich].[All]" allUniqueName="[Range 2].[Milo Tonic Sich].[All]" dimensionUniqueName="[Range 2]" displayFolder="" count="0" memberValueDatatype="5" unbalanced="0"/>
    <cacheHierarchy uniqueName="[Range 2].[Milo UHT]" caption="Milo UHT" attribute="1" defaultMemberUniqueName="[Range 2].[Milo UHT].[All]" allUniqueName="[Range 2].[Milo UHT].[All]" dimensionUniqueName="[Range 2]" displayFolder="" count="0" memberValueDatatype="5" unbalanced="0"/>
    <cacheHierarchy uniqueName="[Range 2].[Bear Brand STM 189ml SP GROSS]" caption="Bear Brand STM 189ml SP GROSS" attribute="1" defaultMemberUniqueName="[Range 2].[Bear Brand STM 189ml SP GROSS].[All]" allUniqueName="[Range 2].[Bear Brand STM 189ml SP GROSS].[All]" dimensionUniqueName="[Range 2]" displayFolder="" count="0" memberValueDatatype="5" unbalanced="0"/>
    <cacheHierarchy uniqueName="[Range 2].[Dancow Instant Sich GROSS]" caption="Dancow Instant Sich GROSS" attribute="1" defaultMemberUniqueName="[Range 2].[Dancow Instant Sich GROSS].[All]" allUniqueName="[Range 2].[Dancow Instant Sich GROSS].[All]" dimensionUniqueName="[Range 2]" displayFolder="" count="0" memberValueDatatype="5" unbalanced="0"/>
    <cacheHierarchy uniqueName="[Range 2].[Milo Tonic Sich GROSS]" caption="Milo Tonic Sich GROSS" attribute="1" defaultMemberUniqueName="[Range 2].[Milo Tonic Sich GROSS].[All]" allUniqueName="[Range 2].[Milo Tonic Sich GROSS].[All]" dimensionUniqueName="[Range 2]" displayFolder="" count="0" memberValueDatatype="5" unbalanced="0"/>
    <cacheHierarchy uniqueName="[Range 2].[Milo UHT GROSS]" caption="Milo UHT GROSS" attribute="1" defaultMemberUniqueName="[Range 2].[Milo UHT GROSS].[All]" allUniqueName="[Range 2].[Milo UHT GROSS].[All]" dimensionUniqueName="[Range 2]" displayFolder="" count="0" memberValueDatatype="5" unbalanced="0"/>
    <cacheHierarchy uniqueName="[Range 2].[MSS BB]" caption="MSS BB" attribute="1" defaultMemberUniqueName="[Range 2].[MSS BB].[All]" allUniqueName="[Range 2].[MSS BB].[All]" dimensionUniqueName="[Range 2]" displayFolder="" count="2" memberValueDatatype="20" unbalanced="0"/>
    <cacheHierarchy uniqueName="[Range 2].[MSS Dc Inst]" caption="MSS Dc Inst" attribute="1" defaultMemberUniqueName="[Range 2].[MSS Dc Inst].[All]" allUniqueName="[Range 2].[MSS Dc Inst].[All]" dimensionUniqueName="[Range 2]" displayFolder="" count="2" memberValueDatatype="20" unbalanced="0"/>
    <cacheHierarchy uniqueName="[Range 2].[MSS Milo Ton]" caption="MSS Milo Ton" attribute="1" defaultMemberUniqueName="[Range 2].[MSS Milo Ton].[All]" allUniqueName="[Range 2].[MSS Milo Ton].[All]" dimensionUniqueName="[Range 2]" displayFolder="" count="2" memberValueDatatype="20" unbalanced="0"/>
    <cacheHierarchy uniqueName="[Range 2].[MSS Milo UHT]" caption="MSS Milo UHT" attribute="1" defaultMemberUniqueName="[Range 2].[MSS Milo UHT].[All]" allUniqueName="[Range 2].[MSS Milo UHT].[All]" dimensionUniqueName="[Range 2]" displayFolder="" count="2" memberValueDatatype="20" unbalanced="0"/>
    <cacheHierarchy uniqueName="[Range 2].[Salesman Name]" caption="Salesman Name" attribute="1" defaultMemberUniqueName="[Range 2].[Salesman Name].[All]" allUniqueName="[Range 2].[Salesman Nam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Visit Day]" caption="Visit Day" attribute="1" defaultMemberUniqueName="[Range 2].[Visit Day].[All]" allUniqueName="[Range 2].[Visit Day].[All]" dimensionUniqueName="[Range 2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[Sellout2]]]" caption="Sum of [Sellout2]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Visit Day]" caption="Sum of Visit Day" measure="1" displayFolder="" measureGroup="Range 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utlet[Outlet code]]]" caption="Count of Outlet[Outlet code]" measure="1" displayFolder="" measureGroup="Range 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Distinct Count of Outlet[Outlet code]]]" caption="Distinct Count of Outlet[Outlet code]" measure="1" displayFolder="" measureGroup="Range 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Bear Brand STM 189ml SP GROSS]" caption="Sum of Bear Brand STM 189ml SP GROSS" measure="1" displayFolder="" measureGroup="Range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MSS BB]" caption="Sum of MSS BB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MSS Dc Inst]" caption="Sum of MSS Dc Inst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MSS Milo Ton]" caption="Sum of MSS Milo Ton" measure="1" displayFolder="" measureGroup="Range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MSS Milo UHT]" caption="Sum of MSS Milo UHT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629E1-F58A-489C-8C6B-B8AB0ED64B44}" name="PivotTable16" cacheId="8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5" firstHeaderRow="0" firstDataRow="1" firstDataCol="1"/>
  <pivotFields count="6"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SS BB" fld="1" baseField="0" baseItem="0"/>
    <dataField name="Sum of MSS Dc Inst" fld="2" baseField="0" baseItem="0"/>
    <dataField name="Sum of MSS Milo Ton" fld="3" baseField="0" baseItem="0"/>
    <dataField name="Sum of MSS Milo UHT" fld="4" baseField="0" baseItem="0"/>
    <dataField name="Distinct Count of Outlet[Outlet code]" fld="5" subtotal="count" baseField="0" baseItem="6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7">
    <format dxfId="1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7CA11-F7F0-4A3A-BA5C-48943B318A7E}" name="PivotTable15" cacheId="80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BL4:BQ7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2">
    <field x="7"/>
    <field x="3"/>
  </rowFields>
  <rowItems count="3">
    <i>
      <x/>
      <x/>
    </i>
    <i>
      <x v="1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Belum Masuk JP]" cap="Belum Masuk JP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B08E1-0022-42A4-AC8F-85DE64EEB844}" name="PivotTable14" cacheId="80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BE4:BJ49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</pivotFields>
  <rowFields count="2">
    <field x="7"/>
    <field x="3"/>
  </rowFields>
  <rowItems count="45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Al Setyah Anggun]" cap="Al Setyah Anggun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66F3B-0561-4F19-A76F-5746E2147E7C}" name="PivotTable9" cacheId="80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V4:AA74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</pivotField>
  </pivotFields>
  <rowFields count="2">
    <field x="7"/>
    <field x="3"/>
  </rowFields>
  <rowItems count="70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4"/>
    </i>
    <i>
      <x v="46"/>
      <x v="45"/>
    </i>
    <i>
      <x v="47"/>
      <x v="46"/>
    </i>
    <i>
      <x v="48"/>
      <x v="47"/>
    </i>
    <i>
      <x v="49"/>
      <x v="48"/>
    </i>
    <i>
      <x v="50"/>
      <x v="49"/>
    </i>
    <i>
      <x v="51"/>
      <x v="50"/>
    </i>
    <i>
      <x v="52"/>
      <x v="51"/>
    </i>
    <i>
      <x v="53"/>
      <x v="52"/>
    </i>
    <i>
      <x v="54"/>
      <x v="53"/>
    </i>
    <i>
      <x v="55"/>
      <x v="54"/>
    </i>
    <i>
      <x v="56"/>
      <x v="55"/>
    </i>
    <i>
      <x v="57"/>
      <x v="56"/>
    </i>
    <i>
      <x v="58"/>
      <x v="57"/>
    </i>
    <i>
      <x v="59"/>
      <x v="58"/>
    </i>
    <i>
      <x v="60"/>
      <x v="59"/>
    </i>
    <i>
      <x v="61"/>
      <x v="60"/>
    </i>
    <i>
      <x v="62"/>
      <x v="61"/>
    </i>
    <i>
      <x v="63"/>
      <x v="62"/>
    </i>
    <i>
      <x v="64"/>
      <x v="63"/>
    </i>
    <i>
      <x v="65"/>
      <x v="64"/>
    </i>
    <i>
      <x v="66"/>
      <x v="65"/>
    </i>
    <i>
      <x v="67"/>
      <x v="66"/>
    </i>
    <i>
      <x v="68"/>
      <x v="6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Abdul]" cap="Abdul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BEC5A-B9D9-4BC5-9E97-7F24F0029F3F}" name="PivotTable13" cacheId="80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X4:BC46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</pivotFields>
  <rowFields count="2">
    <field x="7"/>
    <field x="3"/>
  </rowFields>
  <rowItems count="42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Eko Prasetyo]" cap="Eko Prasetyo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CCBB5-14C3-462A-901C-1EAC80805A1C}" name="PivotTable8" cacheId="79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O4:T58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2">
    <field x="7"/>
    <field x="3"/>
  </rowFields>
  <rowItems count="54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Tuan Suhanda]" cap="Tuan Suhanda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346C0-19E9-4250-A432-3F88CF104DA3}" name="PivotTable7" cacheId="79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H4:M71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</pivotFields>
  <rowFields count="2">
    <field x="7"/>
    <field x="3"/>
  </rowFields>
  <rowItems count="6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Watinah Amalia]" cap="Watinah Amalia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08BB6-7B88-4D2C-8EA9-7EDC22581CA6}" name="PivotTable12" cacheId="80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Q4:AV58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2">
    <field x="7"/>
    <field x="3"/>
  </rowFields>
  <rowItems count="54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Fariq]" cap="Fariq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0061A-D53F-40C7-B302-272F61DF5743}" name="PivotTable6" cacheId="79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4:F12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2">
    <field x="7"/>
    <field x="3"/>
  </rowFields>
  <rowItems count="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Ajeng]" cap="Ajeng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4B9CD-DFD8-4076-95BB-CA3FF61E478B}" name="PivotTable11" cacheId="80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J4:AO21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2">
    <field x="7"/>
    <field x="3"/>
  </rowFields>
  <rowItems count="1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Supri]" cap="Supri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AE698-5ACA-41AA-8C3F-BB583BE23100}" name="PivotTable10" cacheId="80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C4:AH30" firstHeaderRow="0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</pivotFields>
  <rowFields count="2">
    <field x="7"/>
    <field x="3"/>
  </rowFields>
  <rowItems count="26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70" name="[Range 2].[Visit Day].[All]" cap="All"/>
    <pageField fld="0" hier="69" name="[Range 2].[Salesman Name].&amp;[Akbar Sobirin]" cap="Akbar Sobirin"/>
  </pageFields>
  <dataFields count="4">
    <dataField name="Sum of MSS BB" fld="2" baseField="0" baseItem="0"/>
    <dataField name="Sum of MSS Dc Inst" fld="4" baseField="0" baseItem="0"/>
    <dataField name="Sum of MSS Milo Ton" fld="5" baseField="0" baseItem="0"/>
    <dataField name="Sum of MSS Milo UHT" fld="6" baseField="0" baseItem="0"/>
  </data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utlet[Outlet code]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SO!$H$5:$W$1048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F4E04-59BC-43F0-8F2F-E60BDFA1D344}" name="PivotTable4" cacheId="79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F380" firstHeaderRow="1" firstDataRow="2" firstDataCol="2" rowPageCount="2" colPageCount="1"/>
  <pivotFields count="6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</items>
    </pivotField>
    <pivotField axis="axisRow" compact="0" allDrilled="1" outline="0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Col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2">
    <field x="1"/>
    <field x="2"/>
  </rowFields>
  <rowItems count="375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4"/>
    </i>
    <i>
      <x v="26"/>
      <x v="25"/>
    </i>
    <i>
      <x v="27"/>
      <x v="26"/>
    </i>
    <i>
      <x v="28"/>
      <x v="27"/>
    </i>
    <i>
      <x v="29"/>
      <x v="28"/>
    </i>
    <i>
      <x v="30"/>
      <x v="29"/>
    </i>
    <i>
      <x v="31"/>
      <x v="30"/>
    </i>
    <i>
      <x v="32"/>
      <x v="31"/>
    </i>
    <i>
      <x v="33"/>
      <x v="32"/>
    </i>
    <i>
      <x v="34"/>
      <x v="33"/>
    </i>
    <i>
      <x v="35"/>
      <x v="34"/>
    </i>
    <i>
      <x v="36"/>
      <x v="35"/>
    </i>
    <i>
      <x v="37"/>
      <x v="36"/>
    </i>
    <i>
      <x v="38"/>
      <x v="37"/>
    </i>
    <i>
      <x v="39"/>
      <x v="38"/>
    </i>
    <i>
      <x v="40"/>
      <x v="39"/>
    </i>
    <i>
      <x v="41"/>
      <x v="40"/>
    </i>
    <i>
      <x v="42"/>
      <x v="41"/>
    </i>
    <i>
      <x v="43"/>
      <x v="42"/>
    </i>
    <i>
      <x v="44"/>
      <x v="43"/>
    </i>
    <i>
      <x v="45"/>
      <x v="44"/>
    </i>
    <i>
      <x v="46"/>
      <x v="45"/>
    </i>
    <i>
      <x v="47"/>
      <x v="46"/>
    </i>
    <i>
      <x v="48"/>
      <x v="47"/>
    </i>
    <i>
      <x v="49"/>
      <x v="48"/>
    </i>
    <i>
      <x v="50"/>
      <x v="49"/>
    </i>
    <i>
      <x v="51"/>
      <x v="50"/>
    </i>
    <i>
      <x v="52"/>
      <x v="51"/>
    </i>
    <i>
      <x v="53"/>
      <x v="52"/>
    </i>
    <i>
      <x v="54"/>
      <x v="53"/>
    </i>
    <i>
      <x v="55"/>
      <x v="54"/>
    </i>
    <i>
      <x v="56"/>
      <x v="55"/>
    </i>
    <i>
      <x v="57"/>
      <x v="56"/>
    </i>
    <i>
      <x v="58"/>
      <x v="57"/>
    </i>
    <i>
      <x v="59"/>
      <x v="58"/>
    </i>
    <i>
      <x v="60"/>
      <x v="59"/>
    </i>
    <i>
      <x v="61"/>
      <x v="60"/>
    </i>
    <i>
      <x v="62"/>
      <x v="61"/>
    </i>
    <i>
      <x v="63"/>
      <x v="62"/>
    </i>
    <i>
      <x v="64"/>
      <x v="63"/>
    </i>
    <i>
      <x v="65"/>
      <x v="64"/>
    </i>
    <i>
      <x v="66"/>
      <x v="65"/>
    </i>
    <i>
      <x v="67"/>
      <x v="37"/>
    </i>
    <i>
      <x v="68"/>
      <x v="66"/>
    </i>
    <i>
      <x v="69"/>
      <x v="67"/>
    </i>
    <i>
      <x v="70"/>
      <x v="68"/>
    </i>
    <i>
      <x v="71"/>
      <x v="69"/>
    </i>
    <i>
      <x v="72"/>
      <x v="70"/>
    </i>
    <i>
      <x v="73"/>
      <x v="71"/>
    </i>
    <i>
      <x v="74"/>
      <x v="72"/>
    </i>
    <i>
      <x v="75"/>
      <x v="73"/>
    </i>
    <i>
      <x v="76"/>
      <x v="74"/>
    </i>
    <i>
      <x v="77"/>
      <x v="75"/>
    </i>
    <i>
      <x v="78"/>
      <x v="76"/>
    </i>
    <i>
      <x v="79"/>
      <x v="77"/>
    </i>
    <i>
      <x v="80"/>
      <x v="78"/>
    </i>
    <i>
      <x v="81"/>
      <x v="79"/>
    </i>
    <i>
      <x v="82"/>
      <x v="80"/>
    </i>
    <i>
      <x v="83"/>
      <x v="81"/>
    </i>
    <i>
      <x v="84"/>
      <x v="82"/>
    </i>
    <i>
      <x v="85"/>
      <x v="83"/>
    </i>
    <i>
      <x v="86"/>
      <x v="84"/>
    </i>
    <i>
      <x v="87"/>
      <x v="85"/>
    </i>
    <i>
      <x v="88"/>
      <x v="86"/>
    </i>
    <i>
      <x v="89"/>
      <x v="87"/>
    </i>
    <i>
      <x v="90"/>
      <x v="88"/>
    </i>
    <i>
      <x v="91"/>
      <x v="89"/>
    </i>
    <i>
      <x v="92"/>
      <x v="90"/>
    </i>
    <i>
      <x v="93"/>
      <x v="91"/>
    </i>
    <i>
      <x v="94"/>
      <x v="92"/>
    </i>
    <i>
      <x v="95"/>
      <x v="93"/>
    </i>
    <i>
      <x v="96"/>
      <x v="94"/>
    </i>
    <i>
      <x v="97"/>
      <x v="95"/>
    </i>
    <i>
      <x v="98"/>
      <x v="96"/>
    </i>
    <i>
      <x v="99"/>
      <x v="97"/>
    </i>
    <i>
      <x v="100"/>
      <x v="98"/>
    </i>
    <i>
      <x v="101"/>
      <x v="99"/>
    </i>
    <i>
      <x v="102"/>
      <x v="100"/>
    </i>
    <i>
      <x v="103"/>
      <x v="101"/>
    </i>
    <i>
      <x v="104"/>
      <x v="102"/>
    </i>
    <i>
      <x v="105"/>
      <x v="103"/>
    </i>
    <i>
      <x v="106"/>
      <x v="104"/>
    </i>
    <i>
      <x v="107"/>
      <x v="105"/>
    </i>
    <i>
      <x v="108"/>
      <x v="106"/>
    </i>
    <i>
      <x v="109"/>
      <x v="107"/>
    </i>
    <i>
      <x v="110"/>
      <x v="108"/>
    </i>
    <i>
      <x v="111"/>
      <x v="109"/>
    </i>
    <i>
      <x v="112"/>
      <x v="110"/>
    </i>
    <i>
      <x v="113"/>
      <x v="111"/>
    </i>
    <i>
      <x v="114"/>
      <x v="112"/>
    </i>
    <i>
      <x v="115"/>
      <x v="113"/>
    </i>
    <i>
      <x v="116"/>
      <x v="114"/>
    </i>
    <i>
      <x v="117"/>
      <x v="115"/>
    </i>
    <i>
      <x v="118"/>
      <x v="116"/>
    </i>
    <i>
      <x v="119"/>
      <x v="117"/>
    </i>
    <i>
      <x v="120"/>
      <x v="118"/>
    </i>
    <i>
      <x v="121"/>
      <x v="119"/>
    </i>
    <i>
      <x v="122"/>
      <x v="120"/>
    </i>
    <i>
      <x v="123"/>
      <x v="121"/>
    </i>
    <i>
      <x v="124"/>
      <x v="122"/>
    </i>
    <i>
      <x v="125"/>
      <x v="123"/>
    </i>
    <i>
      <x v="126"/>
      <x v="124"/>
    </i>
    <i>
      <x v="127"/>
      <x v="125"/>
    </i>
    <i>
      <x v="128"/>
      <x v="126"/>
    </i>
    <i>
      <x v="129"/>
      <x v="127"/>
    </i>
    <i>
      <x v="130"/>
      <x v="128"/>
    </i>
    <i>
      <x v="131"/>
      <x v="129"/>
    </i>
    <i>
      <x v="132"/>
      <x v="130"/>
    </i>
    <i>
      <x v="133"/>
      <x v="131"/>
    </i>
    <i>
      <x v="134"/>
      <x v="132"/>
    </i>
    <i>
      <x v="135"/>
      <x v="133"/>
    </i>
    <i>
      <x v="136"/>
      <x v="134"/>
    </i>
    <i>
      <x v="137"/>
      <x v="135"/>
    </i>
    <i>
      <x v="138"/>
      <x v="136"/>
    </i>
    <i>
      <x v="139"/>
      <x v="137"/>
    </i>
    <i>
      <x v="140"/>
      <x v="138"/>
    </i>
    <i>
      <x v="141"/>
      <x v="139"/>
    </i>
    <i>
      <x v="142"/>
      <x v="140"/>
    </i>
    <i>
      <x v="143"/>
      <x v="141"/>
    </i>
    <i>
      <x v="144"/>
      <x v="142"/>
    </i>
    <i>
      <x v="145"/>
      <x v="143"/>
    </i>
    <i>
      <x v="146"/>
      <x v="144"/>
    </i>
    <i>
      <x v="147"/>
      <x v="145"/>
    </i>
    <i>
      <x v="148"/>
      <x v="146"/>
    </i>
    <i>
      <x v="149"/>
      <x v="147"/>
    </i>
    <i>
      <x v="150"/>
      <x v="148"/>
    </i>
    <i>
      <x v="151"/>
      <x v="149"/>
    </i>
    <i>
      <x v="152"/>
      <x v="47"/>
    </i>
    <i>
      <x v="153"/>
      <x v="150"/>
    </i>
    <i>
      <x v="154"/>
      <x v="151"/>
    </i>
    <i>
      <x v="155"/>
      <x v="152"/>
    </i>
    <i>
      <x v="156"/>
      <x v="153"/>
    </i>
    <i>
      <x v="157"/>
      <x v="154"/>
    </i>
    <i>
      <x v="158"/>
      <x v="155"/>
    </i>
    <i>
      <x v="159"/>
      <x v="156"/>
    </i>
    <i>
      <x v="160"/>
      <x v="157"/>
    </i>
    <i>
      <x v="161"/>
      <x v="158"/>
    </i>
    <i>
      <x v="162"/>
      <x v="159"/>
    </i>
    <i>
      <x v="163"/>
      <x v="160"/>
    </i>
    <i>
      <x v="164"/>
      <x v="161"/>
    </i>
    <i>
      <x v="165"/>
      <x v="162"/>
    </i>
    <i>
      <x v="166"/>
      <x v="163"/>
    </i>
    <i>
      <x v="167"/>
      <x v="164"/>
    </i>
    <i>
      <x v="168"/>
      <x v="165"/>
    </i>
    <i>
      <x v="169"/>
      <x v="166"/>
    </i>
    <i>
      <x v="170"/>
      <x v="167"/>
    </i>
    <i>
      <x v="171"/>
      <x v="168"/>
    </i>
    <i>
      <x v="172"/>
      <x v="169"/>
    </i>
    <i>
      <x v="173"/>
      <x v="170"/>
    </i>
    <i>
      <x v="174"/>
      <x v="171"/>
    </i>
    <i>
      <x v="175"/>
      <x v="172"/>
    </i>
    <i>
      <x v="176"/>
      <x v="173"/>
    </i>
    <i>
      <x v="177"/>
      <x v="174"/>
    </i>
    <i>
      <x v="178"/>
      <x v="175"/>
    </i>
    <i>
      <x v="179"/>
      <x v="176"/>
    </i>
    <i>
      <x v="180"/>
      <x v="177"/>
    </i>
    <i>
      <x v="181"/>
      <x v="178"/>
    </i>
    <i>
      <x v="182"/>
      <x v="179"/>
    </i>
    <i>
      <x v="183"/>
      <x v="180"/>
    </i>
    <i>
      <x v="184"/>
      <x v="181"/>
    </i>
    <i>
      <x v="185"/>
      <x v="182"/>
    </i>
    <i>
      <x v="186"/>
      <x v="183"/>
    </i>
    <i>
      <x v="187"/>
      <x v="184"/>
    </i>
    <i>
      <x v="188"/>
      <x v="185"/>
    </i>
    <i>
      <x v="189"/>
      <x v="186"/>
    </i>
    <i>
      <x v="190"/>
      <x v="157"/>
    </i>
    <i>
      <x v="191"/>
      <x v="187"/>
    </i>
    <i>
      <x v="192"/>
      <x v="188"/>
    </i>
    <i>
      <x v="193"/>
      <x v="189"/>
    </i>
    <i>
      <x v="194"/>
      <x v="190"/>
    </i>
    <i>
      <x v="195"/>
      <x v="191"/>
    </i>
    <i>
      <x v="196"/>
      <x v="192"/>
    </i>
    <i>
      <x v="197"/>
      <x v="193"/>
    </i>
    <i>
      <x v="198"/>
      <x v="194"/>
    </i>
    <i>
      <x v="199"/>
      <x v="195"/>
    </i>
    <i>
      <x v="200"/>
      <x v="196"/>
    </i>
    <i>
      <x v="201"/>
      <x v="197"/>
    </i>
    <i>
      <x v="202"/>
      <x v="198"/>
    </i>
    <i>
      <x v="203"/>
      <x v="199"/>
    </i>
    <i>
      <x v="204"/>
      <x v="200"/>
    </i>
    <i>
      <x v="205"/>
      <x v="201"/>
    </i>
    <i>
      <x v="206"/>
      <x v="202"/>
    </i>
    <i>
      <x v="207"/>
      <x v="203"/>
    </i>
    <i>
      <x v="208"/>
      <x v="204"/>
    </i>
    <i>
      <x v="209"/>
      <x v="205"/>
    </i>
    <i>
      <x v="210"/>
      <x v="206"/>
    </i>
    <i>
      <x v="211"/>
      <x v="207"/>
    </i>
    <i>
      <x v="212"/>
      <x v="208"/>
    </i>
    <i>
      <x v="213"/>
      <x v="209"/>
    </i>
    <i>
      <x v="214"/>
      <x v="210"/>
    </i>
    <i>
      <x v="215"/>
      <x v="211"/>
    </i>
    <i>
      <x v="216"/>
      <x v="212"/>
    </i>
    <i>
      <x v="217"/>
      <x v="213"/>
    </i>
    <i>
      <x v="218"/>
      <x v="214"/>
    </i>
    <i>
      <x v="219"/>
      <x v="107"/>
    </i>
    <i>
      <x v="220"/>
      <x v="215"/>
    </i>
    <i>
      <x v="221"/>
      <x v="216"/>
    </i>
    <i>
      <x v="222"/>
      <x v="217"/>
    </i>
    <i>
      <x v="223"/>
      <x v="218"/>
    </i>
    <i>
      <x v="224"/>
      <x v="219"/>
    </i>
    <i>
      <x v="225"/>
      <x v="98"/>
    </i>
    <i>
      <x v="226"/>
      <x v="220"/>
    </i>
    <i>
      <x v="227"/>
      <x v="221"/>
    </i>
    <i>
      <x v="228"/>
      <x v="222"/>
    </i>
    <i>
      <x v="229"/>
      <x v="148"/>
    </i>
    <i>
      <x v="230"/>
      <x v="223"/>
    </i>
    <i>
      <x v="231"/>
      <x v="224"/>
    </i>
    <i>
      <x v="232"/>
      <x v="225"/>
    </i>
    <i>
      <x v="233"/>
      <x v="226"/>
    </i>
    <i>
      <x v="234"/>
      <x v="227"/>
    </i>
    <i>
      <x v="235"/>
      <x v="228"/>
    </i>
    <i>
      <x v="236"/>
      <x v="229"/>
    </i>
    <i>
      <x v="237"/>
      <x v="230"/>
    </i>
    <i>
      <x v="238"/>
      <x v="231"/>
    </i>
    <i>
      <x v="239"/>
      <x v="232"/>
    </i>
    <i>
      <x v="240"/>
      <x v="233"/>
    </i>
    <i>
      <x v="241"/>
      <x v="234"/>
    </i>
    <i>
      <x v="242"/>
      <x v="235"/>
    </i>
    <i>
      <x v="243"/>
      <x v="236"/>
    </i>
    <i>
      <x v="244"/>
      <x v="237"/>
    </i>
    <i>
      <x v="245"/>
      <x v="238"/>
    </i>
    <i>
      <x v="246"/>
      <x v="239"/>
    </i>
    <i>
      <x v="247"/>
      <x v="240"/>
    </i>
    <i>
      <x v="248"/>
      <x v="241"/>
    </i>
    <i>
      <x v="249"/>
      <x v="242"/>
    </i>
    <i>
      <x v="250"/>
      <x v="243"/>
    </i>
    <i>
      <x v="251"/>
      <x v="244"/>
    </i>
    <i>
      <x v="252"/>
      <x v="245"/>
    </i>
    <i>
      <x v="253"/>
      <x v="246"/>
    </i>
    <i>
      <x v="254"/>
      <x v="247"/>
    </i>
    <i>
      <x v="255"/>
      <x v="248"/>
    </i>
    <i>
      <x v="256"/>
      <x v="249"/>
    </i>
    <i>
      <x v="257"/>
      <x v="250"/>
    </i>
    <i>
      <x v="258"/>
      <x v="251"/>
    </i>
    <i>
      <x v="259"/>
      <x v="252"/>
    </i>
    <i>
      <x v="260"/>
      <x v="253"/>
    </i>
    <i>
      <x v="261"/>
      <x v="254"/>
    </i>
    <i>
      <x v="262"/>
      <x v="255"/>
    </i>
    <i>
      <x v="263"/>
      <x v="256"/>
    </i>
    <i>
      <x v="264"/>
      <x v="257"/>
    </i>
    <i>
      <x v="265"/>
      <x v="258"/>
    </i>
    <i>
      <x v="266"/>
      <x v="259"/>
    </i>
    <i>
      <x v="267"/>
      <x v="260"/>
    </i>
    <i>
      <x v="268"/>
      <x v="261"/>
    </i>
    <i>
      <x v="269"/>
      <x v="262"/>
    </i>
    <i>
      <x v="270"/>
      <x v="263"/>
    </i>
    <i>
      <x v="271"/>
      <x v="264"/>
    </i>
    <i>
      <x v="272"/>
      <x v="265"/>
    </i>
    <i>
      <x v="273"/>
      <x v="266"/>
    </i>
    <i>
      <x v="274"/>
      <x v="267"/>
    </i>
    <i>
      <x v="275"/>
      <x v="268"/>
    </i>
    <i>
      <x v="276"/>
      <x v="269"/>
    </i>
    <i>
      <x v="277"/>
      <x v="148"/>
    </i>
    <i>
      <x v="278"/>
      <x v="270"/>
    </i>
    <i>
      <x v="279"/>
      <x v="271"/>
    </i>
    <i>
      <x v="280"/>
      <x v="272"/>
    </i>
    <i>
      <x v="281"/>
      <x v="273"/>
    </i>
    <i>
      <x v="282"/>
      <x v="274"/>
    </i>
    <i>
      <x v="283"/>
      <x v="275"/>
    </i>
    <i>
      <x v="284"/>
      <x v="276"/>
    </i>
    <i>
      <x v="285"/>
      <x v="277"/>
    </i>
    <i>
      <x v="286"/>
      <x v="278"/>
    </i>
    <i>
      <x v="287"/>
      <x v="279"/>
    </i>
    <i>
      <x v="288"/>
      <x v="280"/>
    </i>
    <i>
      <x v="289"/>
      <x v="281"/>
    </i>
    <i>
      <x v="290"/>
      <x v="148"/>
    </i>
    <i>
      <x v="291"/>
      <x v="282"/>
    </i>
    <i>
      <x v="292"/>
      <x v="283"/>
    </i>
    <i>
      <x v="293"/>
      <x v="284"/>
    </i>
    <i>
      <x v="294"/>
      <x v="285"/>
    </i>
    <i>
      <x v="295"/>
      <x v="286"/>
    </i>
    <i>
      <x v="296"/>
      <x v="287"/>
    </i>
    <i>
      <x v="297"/>
      <x v="5"/>
    </i>
    <i>
      <x v="298"/>
      <x v="288"/>
    </i>
    <i>
      <x v="299"/>
      <x v="289"/>
    </i>
    <i>
      <x v="300"/>
      <x v="290"/>
    </i>
    <i>
      <x v="301"/>
      <x v="291"/>
    </i>
    <i>
      <x v="302"/>
      <x v="292"/>
    </i>
    <i>
      <x v="303"/>
      <x v="293"/>
    </i>
    <i>
      <x v="304"/>
      <x v="294"/>
    </i>
    <i>
      <x v="305"/>
      <x v="295"/>
    </i>
    <i>
      <x v="306"/>
      <x v="296"/>
    </i>
    <i>
      <x v="307"/>
      <x v="297"/>
    </i>
    <i>
      <x v="308"/>
      <x v="298"/>
    </i>
    <i>
      <x v="309"/>
      <x v="299"/>
    </i>
    <i>
      <x v="310"/>
      <x v="300"/>
    </i>
    <i>
      <x v="311"/>
      <x v="301"/>
    </i>
    <i>
      <x v="312"/>
      <x v="302"/>
    </i>
    <i>
      <x v="313"/>
      <x v="303"/>
    </i>
    <i>
      <x v="314"/>
      <x v="304"/>
    </i>
    <i>
      <x v="315"/>
      <x v="305"/>
    </i>
    <i>
      <x v="316"/>
      <x v="306"/>
    </i>
    <i>
      <x v="317"/>
      <x v="307"/>
    </i>
    <i>
      <x v="318"/>
      <x v="308"/>
    </i>
    <i>
      <x v="319"/>
      <x v="309"/>
    </i>
    <i>
      <x v="320"/>
      <x v="310"/>
    </i>
    <i>
      <x v="321"/>
      <x v="311"/>
    </i>
    <i>
      <x v="322"/>
      <x v="312"/>
    </i>
    <i>
      <x v="323"/>
      <x v="313"/>
    </i>
    <i>
      <x v="324"/>
      <x v="314"/>
    </i>
    <i>
      <x v="325"/>
      <x v="315"/>
    </i>
    <i>
      <x v="326"/>
      <x v="316"/>
    </i>
    <i>
      <x v="327"/>
      <x v="317"/>
    </i>
    <i>
      <x v="328"/>
      <x v="318"/>
    </i>
    <i>
      <x v="329"/>
      <x v="319"/>
    </i>
    <i>
      <x v="330"/>
      <x v="320"/>
    </i>
    <i>
      <x v="331"/>
      <x v="321"/>
    </i>
    <i>
      <x v="332"/>
      <x v="322"/>
    </i>
    <i>
      <x v="333"/>
      <x v="323"/>
    </i>
    <i>
      <x v="334"/>
      <x v="324"/>
    </i>
    <i>
      <x v="335"/>
      <x v="325"/>
    </i>
    <i>
      <x v="336"/>
      <x v="326"/>
    </i>
    <i>
      <x v="337"/>
      <x v="327"/>
    </i>
    <i>
      <x v="338"/>
      <x v="328"/>
    </i>
    <i>
      <x v="339"/>
      <x v="329"/>
    </i>
    <i>
      <x v="340"/>
      <x v="330"/>
    </i>
    <i>
      <x v="341"/>
      <x v="331"/>
    </i>
    <i>
      <x v="342"/>
      <x v="332"/>
    </i>
    <i>
      <x v="343"/>
      <x v="333"/>
    </i>
    <i>
      <x v="344"/>
      <x v="334"/>
    </i>
    <i>
      <x v="345"/>
      <x v="335"/>
    </i>
    <i>
      <x v="346"/>
      <x v="336"/>
    </i>
    <i>
      <x v="347"/>
      <x v="337"/>
    </i>
    <i>
      <x v="348"/>
      <x v="338"/>
    </i>
    <i>
      <x v="349"/>
      <x v="339"/>
    </i>
    <i>
      <x v="350"/>
      <x v="340"/>
    </i>
    <i>
      <x v="351"/>
      <x v="341"/>
    </i>
    <i>
      <x v="352"/>
      <x v="342"/>
    </i>
    <i>
      <x v="353"/>
      <x v="343"/>
    </i>
    <i>
      <x v="354"/>
      <x v="344"/>
    </i>
    <i>
      <x v="355"/>
      <x v="345"/>
    </i>
    <i>
      <x v="356"/>
      <x v="346"/>
    </i>
    <i>
      <x v="357"/>
      <x v="347"/>
    </i>
    <i>
      <x v="358"/>
      <x v="348"/>
    </i>
    <i>
      <x v="359"/>
      <x v="349"/>
    </i>
    <i>
      <x v="360"/>
      <x v="350"/>
    </i>
    <i>
      <x v="361"/>
      <x v="351"/>
    </i>
    <i>
      <x v="362"/>
      <x v="352"/>
    </i>
    <i>
      <x v="363"/>
      <x v="353"/>
    </i>
    <i>
      <x v="364"/>
      <x v="354"/>
    </i>
    <i>
      <x v="365"/>
      <x v="355"/>
    </i>
    <i>
      <x v="366"/>
      <x v="356"/>
    </i>
    <i>
      <x v="367"/>
      <x v="357"/>
    </i>
    <i>
      <x v="368"/>
      <x v="358"/>
    </i>
    <i>
      <x v="369"/>
      <x v="359"/>
    </i>
    <i>
      <x v="370"/>
      <x v="360"/>
    </i>
    <i>
      <x v="371"/>
      <x v="361"/>
    </i>
    <i>
      <x v="372"/>
      <x v="362"/>
    </i>
    <i>
      <x v="373"/>
      <x v="363"/>
    </i>
    <i>
      <x v="374"/>
      <x v="364"/>
    </i>
  </rowItems>
  <colFields count="1">
    <field x="3"/>
  </colFields>
  <colItems count="4">
    <i>
      <x/>
    </i>
    <i>
      <x v="1"/>
    </i>
    <i>
      <x v="2"/>
    </i>
    <i>
      <x v="3"/>
    </i>
  </colItems>
  <pageFields count="2">
    <pageField fld="0" hier="1" name="[Range].[Calendar[Month]]].&amp;[Oct]" cap="Oct"/>
    <pageField fld="5" hier="17" name="[Range].[Channel[Channel L2 name]]].&amp;[Provision]" cap="Provision"/>
  </pageFields>
  <dataFields count="1">
    <dataField name="Sum of [Sellout2]" fld="4" baseField="0" baseItem="0" numFmtId="164"/>
  </dataFields>
  <formats count="5">
    <format dxfId="4">
      <pivotArea outline="0" collapsedLevelsAreSubtotals="1" fieldPosition="0"/>
    </format>
    <format dxfId="3">
      <pivotArea field="3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9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ort!$A:$S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B1CAE-3B9B-496D-9D75-E0272C219679}" name="PivotTable5" cacheId="7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M6:AP1541" firstHeaderRow="1" firstDataRow="1" firstDataCol="4" rowPageCount="2" colPageCount="1"/>
  <pivotFields count="6">
    <pivotField axis="axisRow" compact="0" allDrilled="1" outline="0" subtotalTop="0" showAll="0" dataSourceSort="1" defaultSubtotal="0" defaultAttributeDrillState="1">
      <items count="1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3"/>
    <field x="4"/>
  </rowFields>
  <rowItems count="1535">
    <i>
      <x/>
      <x/>
      <x/>
      <x/>
    </i>
    <i>
      <x v="1"/>
      <x v="1"/>
      <x/>
      <x v="1"/>
    </i>
    <i>
      <x v="2"/>
      <x v="2"/>
      <x/>
      <x v="1"/>
    </i>
    <i>
      <x v="3"/>
      <x v="3"/>
      <x/>
      <x v="2"/>
    </i>
    <i>
      <x v="4"/>
      <x v="4"/>
      <x/>
      <x v="2"/>
    </i>
    <i>
      <x v="5"/>
      <x v="5"/>
      <x/>
      <x v="3"/>
    </i>
    <i>
      <x v="6"/>
      <x v="6"/>
      <x/>
      <x v="2"/>
    </i>
    <i>
      <x v="7"/>
      <x v="7"/>
      <x/>
      <x v="2"/>
    </i>
    <i>
      <x v="8"/>
      <x v="8"/>
      <x/>
      <x v="2"/>
    </i>
    <i>
      <x v="9"/>
      <x v="9"/>
      <x/>
      <x v="4"/>
    </i>
    <i>
      <x v="10"/>
      <x v="10"/>
      <x/>
      <x v="2"/>
    </i>
    <i>
      <x v="11"/>
      <x v="11"/>
      <x v="1"/>
      <x v="4"/>
    </i>
    <i>
      <x v="12"/>
      <x v="12"/>
      <x/>
      <x v="4"/>
    </i>
    <i>
      <x v="13"/>
      <x v="13"/>
      <x v="2"/>
      <x v="1"/>
    </i>
    <i>
      <x v="14"/>
      <x v="14"/>
      <x v="1"/>
      <x v="5"/>
    </i>
    <i>
      <x v="15"/>
      <x v="15"/>
      <x/>
      <x v="1"/>
    </i>
    <i>
      <x v="16"/>
      <x v="16"/>
      <x v="1"/>
      <x v="3"/>
    </i>
    <i>
      <x v="17"/>
      <x v="17"/>
      <x/>
      <x/>
    </i>
    <i>
      <x v="18"/>
      <x v="18"/>
      <x v="1"/>
      <x v="5"/>
    </i>
    <i>
      <x v="19"/>
      <x v="19"/>
      <x/>
      <x/>
    </i>
    <i>
      <x v="20"/>
      <x v="20"/>
      <x v="3"/>
      <x v="5"/>
    </i>
    <i>
      <x v="21"/>
      <x v="21"/>
      <x/>
      <x v="3"/>
    </i>
    <i>
      <x v="22"/>
      <x v="22"/>
      <x v="2"/>
      <x v="3"/>
    </i>
    <i>
      <x v="23"/>
      <x v="23"/>
      <x/>
      <x v="2"/>
    </i>
    <i>
      <x v="24"/>
      <x v="24"/>
      <x/>
      <x v="2"/>
    </i>
    <i>
      <x v="25"/>
      <x v="25"/>
      <x v="3"/>
      <x v="5"/>
    </i>
    <i>
      <x v="26"/>
      <x v="26"/>
      <x v="1"/>
      <x/>
    </i>
    <i>
      <x v="27"/>
      <x v="27"/>
      <x v="3"/>
      <x v="5"/>
    </i>
    <i>
      <x v="28"/>
      <x v="28"/>
      <x v="2"/>
      <x v="4"/>
    </i>
    <i>
      <x v="29"/>
      <x v="29"/>
      <x/>
      <x/>
    </i>
    <i>
      <x v="30"/>
      <x v="30"/>
      <x v="1"/>
      <x v="4"/>
    </i>
    <i>
      <x v="31"/>
      <x v="31"/>
      <x v="3"/>
      <x v="5"/>
    </i>
    <i>
      <x v="32"/>
      <x v="32"/>
      <x/>
      <x/>
    </i>
    <i>
      <x v="33"/>
      <x v="33"/>
      <x/>
      <x/>
    </i>
    <i>
      <x v="34"/>
      <x v="34"/>
      <x v="1"/>
      <x v="4"/>
    </i>
    <i>
      <x v="35"/>
      <x v="35"/>
      <x/>
      <x v="5"/>
    </i>
    <i>
      <x v="36"/>
      <x v="36"/>
      <x/>
      <x v="5"/>
    </i>
    <i>
      <x v="37"/>
      <x v="37"/>
      <x/>
      <x v="5"/>
    </i>
    <i>
      <x v="38"/>
      <x v="38"/>
      <x/>
      <x/>
    </i>
    <i>
      <x v="39"/>
      <x v="39"/>
      <x/>
      <x v="2"/>
    </i>
    <i>
      <x v="40"/>
      <x v="40"/>
      <x/>
      <x v="5"/>
    </i>
    <i>
      <x v="41"/>
      <x v="41"/>
      <x/>
      <x v="5"/>
    </i>
    <i>
      <x v="42"/>
      <x v="42"/>
      <x/>
      <x v="3"/>
    </i>
    <i>
      <x v="43"/>
      <x v="43"/>
      <x v="2"/>
      <x/>
    </i>
    <i>
      <x v="44"/>
      <x v="44"/>
      <x v="3"/>
      <x v="2"/>
    </i>
    <i>
      <x v="45"/>
      <x v="45"/>
      <x v="3"/>
      <x v="3"/>
    </i>
    <i>
      <x v="46"/>
      <x v="46"/>
      <x v="3"/>
      <x/>
    </i>
    <i>
      <x v="47"/>
      <x v="47"/>
      <x v="2"/>
      <x v="2"/>
    </i>
    <i>
      <x v="48"/>
      <x v="48"/>
      <x v="2"/>
      <x v="2"/>
    </i>
    <i>
      <x v="49"/>
      <x v="49"/>
      <x v="2"/>
      <x v="4"/>
    </i>
    <i>
      <x v="50"/>
      <x v="50"/>
      <x v="2"/>
      <x v="5"/>
    </i>
    <i>
      <x v="51"/>
      <x v="51"/>
      <x v="2"/>
      <x v="2"/>
    </i>
    <i>
      <x v="52"/>
      <x v="52"/>
      <x v="2"/>
      <x v="3"/>
    </i>
    <i>
      <x v="53"/>
      <x v="53"/>
      <x v="3"/>
      <x v="5"/>
    </i>
    <i>
      <x v="54"/>
      <x v="54"/>
      <x/>
      <x v="5"/>
    </i>
    <i>
      <x v="55"/>
      <x v="55"/>
      <x/>
      <x v="5"/>
    </i>
    <i>
      <x v="56"/>
      <x v="56"/>
      <x/>
      <x v="5"/>
    </i>
    <i>
      <x v="57"/>
      <x v="57"/>
      <x/>
      <x v="5"/>
    </i>
    <i>
      <x v="58"/>
      <x v="58"/>
      <x/>
      <x v="2"/>
    </i>
    <i>
      <x v="59"/>
      <x v="27"/>
      <x v="1"/>
      <x v="2"/>
    </i>
    <i>
      <x v="60"/>
      <x v="59"/>
      <x v="1"/>
      <x v="5"/>
    </i>
    <i>
      <x v="61"/>
      <x v="60"/>
      <x v="4"/>
      <x/>
    </i>
    <i>
      <x v="62"/>
      <x v="61"/>
      <x v="2"/>
      <x v="1"/>
    </i>
    <i>
      <x v="63"/>
      <x v="62"/>
      <x v="2"/>
      <x v="1"/>
    </i>
    <i>
      <x v="64"/>
      <x v="63"/>
      <x v="2"/>
      <x v="1"/>
    </i>
    <i>
      <x v="65"/>
      <x v="64"/>
      <x v="2"/>
      <x v="1"/>
    </i>
    <i>
      <x v="66"/>
      <x v="65"/>
      <x v="2"/>
      <x v="1"/>
    </i>
    <i>
      <x v="67"/>
      <x v="66"/>
      <x v="3"/>
      <x v="5"/>
    </i>
    <i>
      <x v="68"/>
      <x v="67"/>
      <x v="2"/>
      <x v="1"/>
    </i>
    <i>
      <x v="69"/>
      <x v="68"/>
      <x v="2"/>
      <x v="1"/>
    </i>
    <i>
      <x v="70"/>
      <x v="69"/>
      <x v="2"/>
      <x v="4"/>
    </i>
    <i>
      <x v="71"/>
      <x v="70"/>
      <x v="2"/>
      <x v="1"/>
    </i>
    <i>
      <x v="72"/>
      <x v="71"/>
      <x v="2"/>
      <x v="1"/>
    </i>
    <i>
      <x v="73"/>
      <x v="72"/>
      <x v="2"/>
      <x v="1"/>
    </i>
    <i>
      <x v="74"/>
      <x v="73"/>
      <x v="2"/>
      <x v="1"/>
    </i>
    <i>
      <x v="75"/>
      <x v="74"/>
      <x v="2"/>
      <x v="1"/>
    </i>
    <i>
      <x v="76"/>
      <x v="75"/>
      <x v="2"/>
      <x v="1"/>
    </i>
    <i>
      <x v="77"/>
      <x v="76"/>
      <x v="2"/>
      <x v="1"/>
    </i>
    <i>
      <x v="78"/>
      <x v="77"/>
      <x v="2"/>
      <x v="5"/>
    </i>
    <i>
      <x v="79"/>
      <x v="78"/>
      <x v="5"/>
      <x v="2"/>
    </i>
    <i>
      <x v="80"/>
      <x v="79"/>
      <x v="5"/>
      <x v="2"/>
    </i>
    <i>
      <x v="81"/>
      <x v="80"/>
      <x v="5"/>
      <x v="2"/>
    </i>
    <i>
      <x v="82"/>
      <x v="81"/>
      <x v="5"/>
      <x v="2"/>
    </i>
    <i>
      <x v="83"/>
      <x v="82"/>
      <x v="5"/>
      <x v="2"/>
    </i>
    <i>
      <x v="84"/>
      <x v="83"/>
      <x v="5"/>
      <x v="2"/>
    </i>
    <i>
      <x v="85"/>
      <x v="84"/>
      <x v="5"/>
      <x v="2"/>
    </i>
    <i>
      <x v="86"/>
      <x v="85"/>
      <x v="5"/>
      <x v="2"/>
    </i>
    <i>
      <x v="87"/>
      <x v="86"/>
      <x v="5"/>
      <x v="2"/>
    </i>
    <i>
      <x v="88"/>
      <x v="87"/>
      <x v="5"/>
      <x v="2"/>
    </i>
    <i>
      <x v="89"/>
      <x v="88"/>
      <x v="5"/>
      <x v="2"/>
    </i>
    <i>
      <x v="90"/>
      <x v="89"/>
      <x v="2"/>
      <x/>
    </i>
    <i>
      <x v="91"/>
      <x v="90"/>
      <x v="2"/>
      <x/>
    </i>
    <i>
      <x v="92"/>
      <x v="91"/>
      <x v="3"/>
      <x v="2"/>
    </i>
    <i>
      <x v="93"/>
      <x v="92"/>
      <x v="1"/>
      <x/>
    </i>
    <i>
      <x v="94"/>
      <x v="93"/>
      <x v="2"/>
      <x/>
    </i>
    <i>
      <x v="95"/>
      <x v="94"/>
      <x v="3"/>
      <x v="2"/>
    </i>
    <i>
      <x v="96"/>
      <x v="95"/>
      <x v="3"/>
      <x v="2"/>
    </i>
    <i>
      <x v="97"/>
      <x v="96"/>
      <x v="3"/>
      <x v="4"/>
    </i>
    <i>
      <x v="98"/>
      <x v="97"/>
      <x v="3"/>
      <x v="2"/>
    </i>
    <i>
      <x v="99"/>
      <x v="98"/>
      <x v="3"/>
      <x v="4"/>
    </i>
    <i>
      <x v="100"/>
      <x v="99"/>
      <x v="3"/>
      <x v="5"/>
    </i>
    <i>
      <x v="101"/>
      <x v="100"/>
      <x v="3"/>
      <x v="2"/>
    </i>
    <i>
      <x v="102"/>
      <x v="26"/>
      <x v="3"/>
      <x v="3"/>
    </i>
    <i>
      <x v="103"/>
      <x v="100"/>
      <x v="3"/>
      <x v="1"/>
    </i>
    <i>
      <x v="104"/>
      <x v="101"/>
      <x v="1"/>
      <x/>
    </i>
    <i>
      <x v="105"/>
      <x v="102"/>
      <x v="3"/>
      <x v="5"/>
    </i>
    <i>
      <x v="106"/>
      <x v="103"/>
      <x v="2"/>
      <x v="5"/>
    </i>
    <i>
      <x v="107"/>
      <x v="104"/>
      <x v="5"/>
      <x v="2"/>
    </i>
    <i>
      <x v="108"/>
      <x v="105"/>
      <x v="1"/>
      <x/>
    </i>
    <i>
      <x v="109"/>
      <x v="106"/>
      <x v="3"/>
      <x v="3"/>
    </i>
    <i>
      <x v="110"/>
      <x v="107"/>
      <x v="2"/>
      <x/>
    </i>
    <i>
      <x v="111"/>
      <x v="108"/>
      <x v="3"/>
      <x v="1"/>
    </i>
    <i>
      <x v="112"/>
      <x v="109"/>
      <x v="5"/>
      <x v="2"/>
    </i>
    <i>
      <x v="113"/>
      <x v="110"/>
      <x v="2"/>
      <x v="2"/>
    </i>
    <i>
      <x v="114"/>
      <x v="111"/>
      <x v="5"/>
      <x v="4"/>
    </i>
    <i>
      <x v="115"/>
      <x v="112"/>
      <x v="6"/>
      <x v="2"/>
    </i>
    <i>
      <x v="116"/>
      <x v="113"/>
      <x v="1"/>
      <x v="3"/>
    </i>
    <i>
      <x v="117"/>
      <x v="114"/>
      <x v="2"/>
      <x v="2"/>
    </i>
    <i>
      <x v="118"/>
      <x v="115"/>
      <x v="2"/>
      <x v="2"/>
    </i>
    <i>
      <x v="119"/>
      <x v="116"/>
      <x v="5"/>
      <x v="2"/>
    </i>
    <i>
      <x v="120"/>
      <x v="117"/>
      <x v="4"/>
      <x v="1"/>
    </i>
    <i>
      <x v="121"/>
      <x v="118"/>
      <x v="4"/>
      <x v="1"/>
    </i>
    <i>
      <x v="122"/>
      <x v="119"/>
      <x v="4"/>
      <x v="1"/>
    </i>
    <i>
      <x v="123"/>
      <x v="120"/>
      <x v="4"/>
      <x v="1"/>
    </i>
    <i>
      <x v="124"/>
      <x v="121"/>
      <x v="4"/>
      <x v="1"/>
    </i>
    <i>
      <x v="125"/>
      <x v="122"/>
      <x v="4"/>
      <x v="1"/>
    </i>
    <i>
      <x v="126"/>
      <x v="123"/>
      <x/>
      <x v="1"/>
    </i>
    <i>
      <x v="127"/>
      <x v="124"/>
      <x v="2"/>
      <x v="5"/>
    </i>
    <i>
      <x v="128"/>
      <x v="125"/>
      <x/>
      <x v="3"/>
    </i>
    <i>
      <x v="129"/>
      <x v="126"/>
      <x v="4"/>
      <x v="1"/>
    </i>
    <i>
      <x v="130"/>
      <x v="127"/>
      <x v="5"/>
      <x v="1"/>
    </i>
    <i>
      <x v="131"/>
      <x v="128"/>
      <x v="5"/>
      <x v="1"/>
    </i>
    <i>
      <x v="132"/>
      <x v="129"/>
      <x v="5"/>
      <x v="1"/>
    </i>
    <i>
      <x v="133"/>
      <x v="130"/>
      <x v="5"/>
      <x v="1"/>
    </i>
    <i>
      <x v="134"/>
      <x v="131"/>
      <x v="5"/>
      <x v="1"/>
    </i>
    <i>
      <x v="135"/>
      <x v="132"/>
      <x v="4"/>
      <x v="1"/>
    </i>
    <i>
      <x v="136"/>
      <x v="133"/>
      <x v="4"/>
      <x v="1"/>
    </i>
    <i>
      <x v="137"/>
      <x v="134"/>
      <x v="4"/>
      <x v="3"/>
    </i>
    <i>
      <x v="138"/>
      <x v="135"/>
      <x v="3"/>
      <x/>
    </i>
    <i>
      <x v="139"/>
      <x v="136"/>
      <x v="3"/>
      <x v="5"/>
    </i>
    <i>
      <x v="140"/>
      <x v="137"/>
      <x v="4"/>
      <x/>
    </i>
    <i>
      <x v="141"/>
      <x v="138"/>
      <x v="4"/>
      <x/>
    </i>
    <i>
      <x v="142"/>
      <x v="139"/>
      <x v="4"/>
      <x v="1"/>
    </i>
    <i>
      <x v="143"/>
      <x v="140"/>
      <x v="4"/>
      <x v="1"/>
    </i>
    <i>
      <x v="144"/>
      <x v="141"/>
      <x v="5"/>
      <x v="1"/>
    </i>
    <i>
      <x v="145"/>
      <x v="142"/>
      <x v="4"/>
      <x v="1"/>
    </i>
    <i>
      <x v="146"/>
      <x v="143"/>
      <x v="6"/>
      <x v="1"/>
    </i>
    <i>
      <x v="147"/>
      <x v="144"/>
      <x v="4"/>
      <x v="2"/>
    </i>
    <i>
      <x v="148"/>
      <x v="145"/>
      <x v="4"/>
      <x v="1"/>
    </i>
    <i>
      <x v="149"/>
      <x v="146"/>
      <x v="6"/>
      <x v="2"/>
    </i>
    <i>
      <x v="150"/>
      <x v="147"/>
      <x v="4"/>
      <x v="5"/>
    </i>
    <i>
      <x v="151"/>
      <x v="148"/>
      <x v="6"/>
      <x v="2"/>
    </i>
    <i>
      <x v="152"/>
      <x v="149"/>
      <x v="4"/>
      <x v="5"/>
    </i>
    <i>
      <x v="153"/>
      <x v="150"/>
      <x v="6"/>
      <x v="2"/>
    </i>
    <i>
      <x v="154"/>
      <x v="151"/>
      <x v="6"/>
      <x v="1"/>
    </i>
    <i>
      <x v="155"/>
      <x v="152"/>
      <x v="6"/>
      <x v="1"/>
    </i>
    <i>
      <x v="156"/>
      <x v="153"/>
      <x v="4"/>
      <x v="3"/>
    </i>
    <i>
      <x v="157"/>
      <x v="154"/>
      <x v="6"/>
      <x v="3"/>
    </i>
    <i>
      <x v="158"/>
      <x v="155"/>
      <x v="6"/>
      <x v="3"/>
    </i>
    <i>
      <x v="159"/>
      <x v="156"/>
      <x v="6"/>
      <x v="5"/>
    </i>
    <i>
      <x v="160"/>
      <x v="157"/>
      <x v="6"/>
      <x v="5"/>
    </i>
    <i>
      <x v="161"/>
      <x v="158"/>
      <x v="4"/>
      <x/>
    </i>
    <i>
      <x v="162"/>
      <x v="159"/>
      <x v="6"/>
      <x v="1"/>
    </i>
    <i>
      <x v="163"/>
      <x v="160"/>
      <x v="6"/>
      <x v="4"/>
    </i>
    <i>
      <x v="164"/>
      <x v="161"/>
      <x v="6"/>
      <x v="1"/>
    </i>
    <i>
      <x v="165"/>
      <x v="162"/>
      <x v="6"/>
      <x v="2"/>
    </i>
    <i>
      <x v="166"/>
      <x v="163"/>
      <x v="4"/>
      <x v="5"/>
    </i>
    <i>
      <x v="167"/>
      <x v="164"/>
      <x v="4"/>
      <x v="1"/>
    </i>
    <i>
      <x v="168"/>
      <x v="165"/>
      <x/>
      <x v="2"/>
    </i>
    <i>
      <x v="169"/>
      <x v="166"/>
      <x v="2"/>
      <x v="3"/>
    </i>
    <i>
      <x v="170"/>
      <x v="167"/>
      <x v="2"/>
      <x v="3"/>
    </i>
    <i>
      <x v="171"/>
      <x v="168"/>
      <x v="2"/>
      <x v="3"/>
    </i>
    <i>
      <x v="172"/>
      <x v="169"/>
      <x v="2"/>
      <x v="3"/>
    </i>
    <i>
      <x v="173"/>
      <x v="170"/>
      <x v="4"/>
      <x v="1"/>
    </i>
    <i>
      <x v="174"/>
      <x v="171"/>
      <x v="4"/>
      <x v="1"/>
    </i>
    <i>
      <x v="175"/>
      <x v="172"/>
      <x v="5"/>
      <x v="4"/>
    </i>
    <i>
      <x v="176"/>
      <x v="173"/>
      <x v="4"/>
      <x v="1"/>
    </i>
    <i>
      <x v="177"/>
      <x v="174"/>
      <x v="4"/>
      <x v="1"/>
    </i>
    <i>
      <x v="178"/>
      <x v="175"/>
      <x v="4"/>
      <x v="1"/>
    </i>
    <i>
      <x v="179"/>
      <x v="176"/>
      <x v="4"/>
      <x v="5"/>
    </i>
    <i>
      <x v="180"/>
      <x v="177"/>
      <x v="6"/>
      <x v="2"/>
    </i>
    <i>
      <x v="181"/>
      <x v="178"/>
      <x/>
      <x v="4"/>
    </i>
    <i>
      <x v="182"/>
      <x v="179"/>
      <x v="5"/>
      <x/>
    </i>
    <i>
      <x v="183"/>
      <x v="180"/>
      <x v="5"/>
      <x v="4"/>
    </i>
    <i>
      <x v="184"/>
      <x v="181"/>
      <x v="5"/>
      <x v="4"/>
    </i>
    <i>
      <x v="185"/>
      <x v="182"/>
      <x v="5"/>
      <x/>
    </i>
    <i>
      <x v="186"/>
      <x v="183"/>
      <x v="5"/>
      <x/>
    </i>
    <i>
      <x v="187"/>
      <x v="184"/>
      <x v="5"/>
      <x/>
    </i>
    <i>
      <x v="188"/>
      <x v="159"/>
      <x v="5"/>
      <x/>
    </i>
    <i>
      <x v="189"/>
      <x v="185"/>
      <x v="5"/>
      <x v="2"/>
    </i>
    <i>
      <x v="190"/>
      <x v="186"/>
      <x v="5"/>
      <x v="4"/>
    </i>
    <i>
      <x v="191"/>
      <x v="187"/>
      <x v="5"/>
      <x v="2"/>
    </i>
    <i>
      <x v="192"/>
      <x v="188"/>
      <x v="5"/>
      <x/>
    </i>
    <i>
      <x v="193"/>
      <x v="189"/>
      <x v="5"/>
      <x/>
    </i>
    <i>
      <x v="194"/>
      <x v="190"/>
      <x v="5"/>
      <x v="2"/>
    </i>
    <i>
      <x v="195"/>
      <x v="191"/>
      <x v="5"/>
      <x/>
    </i>
    <i>
      <x v="196"/>
      <x v="192"/>
      <x v="5"/>
      <x v="4"/>
    </i>
    <i>
      <x v="197"/>
      <x v="193"/>
      <x v="6"/>
      <x v="2"/>
    </i>
    <i>
      <x v="198"/>
      <x v="194"/>
      <x v="3"/>
      <x v="1"/>
    </i>
    <i>
      <x v="199"/>
      <x v="195"/>
      <x v="4"/>
      <x v="5"/>
    </i>
    <i>
      <x v="200"/>
      <x v="196"/>
      <x v="5"/>
      <x/>
    </i>
    <i>
      <x v="201"/>
      <x v="197"/>
      <x v="5"/>
      <x/>
    </i>
    <i>
      <x v="202"/>
      <x v="198"/>
      <x v="5"/>
      <x v="4"/>
    </i>
    <i>
      <x v="203"/>
      <x v="199"/>
      <x v="5"/>
      <x/>
    </i>
    <i>
      <x v="204"/>
      <x v="200"/>
      <x v="5"/>
      <x/>
    </i>
    <i>
      <x v="205"/>
      <x v="201"/>
      <x v="4"/>
      <x v="5"/>
    </i>
    <i>
      <x v="206"/>
      <x v="202"/>
      <x v="4"/>
      <x v="5"/>
    </i>
    <i>
      <x v="207"/>
      <x v="172"/>
      <x v="4"/>
      <x v="5"/>
    </i>
    <i>
      <x v="208"/>
      <x v="203"/>
      <x v="4"/>
      <x v="5"/>
    </i>
    <i>
      <x v="209"/>
      <x v="204"/>
      <x v="4"/>
      <x v="5"/>
    </i>
    <i>
      <x v="210"/>
      <x v="205"/>
      <x v="4"/>
      <x v="5"/>
    </i>
    <i>
      <x v="211"/>
      <x v="206"/>
      <x v="4"/>
      <x v="5"/>
    </i>
    <i>
      <x v="212"/>
      <x v="207"/>
      <x v="4"/>
      <x v="5"/>
    </i>
    <i>
      <x v="213"/>
      <x v="208"/>
      <x v="4"/>
      <x v="5"/>
    </i>
    <i>
      <x v="214"/>
      <x v="209"/>
      <x v="4"/>
      <x v="5"/>
    </i>
    <i>
      <x v="215"/>
      <x v="210"/>
      <x v="4"/>
      <x v="5"/>
    </i>
    <i>
      <x v="216"/>
      <x v="211"/>
      <x v="4"/>
      <x v="5"/>
    </i>
    <i>
      <x v="217"/>
      <x v="212"/>
      <x v="4"/>
      <x v="5"/>
    </i>
    <i>
      <x v="218"/>
      <x v="213"/>
      <x v="5"/>
      <x v="1"/>
    </i>
    <i>
      <x v="219"/>
      <x v="214"/>
      <x v="5"/>
      <x v="4"/>
    </i>
    <i>
      <x v="220"/>
      <x v="215"/>
      <x v="5"/>
      <x v="3"/>
    </i>
    <i>
      <x v="221"/>
      <x v="216"/>
      <x v="5"/>
      <x v="4"/>
    </i>
    <i>
      <x v="222"/>
      <x v="217"/>
      <x v="5"/>
      <x v="4"/>
    </i>
    <i>
      <x v="223"/>
      <x v="218"/>
      <x v="5"/>
      <x v="4"/>
    </i>
    <i>
      <x v="224"/>
      <x v="219"/>
      <x v="4"/>
      <x v="5"/>
    </i>
    <i>
      <x v="225"/>
      <x v="220"/>
      <x v="4"/>
      <x v="5"/>
    </i>
    <i>
      <x v="226"/>
      <x v="221"/>
      <x v="6"/>
      <x v="2"/>
    </i>
    <i>
      <x v="227"/>
      <x v="222"/>
      <x v="2"/>
      <x v="5"/>
    </i>
    <i>
      <x v="228"/>
      <x v="223"/>
      <x v="5"/>
      <x v="6"/>
    </i>
    <i>
      <x v="229"/>
      <x v="224"/>
      <x v="5"/>
      <x v="6"/>
    </i>
    <i>
      <x v="230"/>
      <x v="225"/>
      <x v="5"/>
      <x v="4"/>
    </i>
    <i>
      <x v="231"/>
      <x v="18"/>
      <x v="5"/>
      <x v="4"/>
    </i>
    <i>
      <x v="232"/>
      <x v="226"/>
      <x v="2"/>
      <x v="5"/>
    </i>
    <i>
      <x v="233"/>
      <x v="227"/>
      <x v="4"/>
      <x v="5"/>
    </i>
    <i>
      <x v="234"/>
      <x v="228"/>
      <x v="2"/>
      <x v="5"/>
    </i>
    <i>
      <x v="235"/>
      <x v="229"/>
      <x v="2"/>
      <x v="5"/>
    </i>
    <i>
      <x v="236"/>
      <x v="230"/>
      <x v="4"/>
      <x v="5"/>
    </i>
    <i>
      <x v="237"/>
      <x v="231"/>
      <x v="4"/>
      <x v="1"/>
    </i>
    <i>
      <x v="238"/>
      <x v="232"/>
      <x v="4"/>
      <x v="5"/>
    </i>
    <i>
      <x v="239"/>
      <x v="233"/>
      <x v="4"/>
      <x v="5"/>
    </i>
    <i>
      <x v="240"/>
      <x v="234"/>
      <x v="4"/>
      <x v="5"/>
    </i>
    <i>
      <x v="241"/>
      <x v="235"/>
      <x v="6"/>
      <x v="2"/>
    </i>
    <i>
      <x v="242"/>
      <x v="236"/>
      <x v="6"/>
      <x v="2"/>
    </i>
    <i>
      <x v="243"/>
      <x v="237"/>
      <x v="6"/>
      <x v="2"/>
    </i>
    <i>
      <x v="244"/>
      <x v="238"/>
      <x v="6"/>
      <x v="2"/>
    </i>
    <i>
      <x v="245"/>
      <x v="239"/>
      <x v="5"/>
      <x v="4"/>
    </i>
    <i>
      <x v="246"/>
      <x v="240"/>
      <x v="5"/>
      <x v="4"/>
    </i>
    <i>
      <x v="247"/>
      <x v="241"/>
      <x v="5"/>
      <x v="4"/>
    </i>
    <i>
      <x v="248"/>
      <x v="242"/>
      <x v="5"/>
      <x v="5"/>
    </i>
    <i>
      <x v="249"/>
      <x v="160"/>
      <x v="5"/>
      <x v="4"/>
    </i>
    <i>
      <x v="250"/>
      <x v="243"/>
      <x v="6"/>
      <x v="2"/>
    </i>
    <i>
      <x v="251"/>
      <x v="244"/>
      <x v="5"/>
      <x/>
    </i>
    <i>
      <x v="252"/>
      <x v="245"/>
      <x v="5"/>
      <x v="1"/>
    </i>
    <i>
      <x v="253"/>
      <x v="246"/>
      <x v="5"/>
      <x v="4"/>
    </i>
    <i>
      <x v="254"/>
      <x v="247"/>
      <x v="5"/>
      <x v="4"/>
    </i>
    <i>
      <x v="255"/>
      <x v="248"/>
      <x v="5"/>
      <x v="4"/>
    </i>
    <i>
      <x v="256"/>
      <x v="249"/>
      <x v="5"/>
      <x v="4"/>
    </i>
    <i>
      <x v="257"/>
      <x v="250"/>
      <x v="5"/>
      <x v="4"/>
    </i>
    <i>
      <x v="258"/>
      <x v="251"/>
      <x v="5"/>
      <x v="4"/>
    </i>
    <i>
      <x v="259"/>
      <x v="252"/>
      <x v="5"/>
      <x v="4"/>
    </i>
    <i>
      <x v="260"/>
      <x v="253"/>
      <x v="5"/>
      <x v="4"/>
    </i>
    <i>
      <x v="261"/>
      <x v="254"/>
      <x v="5"/>
      <x v="4"/>
    </i>
    <i>
      <x v="262"/>
      <x v="255"/>
      <x v="5"/>
      <x v="4"/>
    </i>
    <i>
      <x v="263"/>
      <x v="256"/>
      <x v="5"/>
      <x v="4"/>
    </i>
    <i>
      <x v="264"/>
      <x v="257"/>
      <x v="5"/>
      <x v="2"/>
    </i>
    <i>
      <x v="265"/>
      <x v="258"/>
      <x v="5"/>
      <x/>
    </i>
    <i>
      <x v="266"/>
      <x v="259"/>
      <x v="5"/>
      <x/>
    </i>
    <i>
      <x v="267"/>
      <x v="260"/>
      <x v="5"/>
      <x v="4"/>
    </i>
    <i>
      <x v="268"/>
      <x v="261"/>
      <x v="5"/>
      <x v="4"/>
    </i>
    <i>
      <x v="269"/>
      <x v="262"/>
      <x v="5"/>
      <x/>
    </i>
    <i>
      <x v="270"/>
      <x v="263"/>
      <x v="6"/>
      <x v="2"/>
    </i>
    <i>
      <x v="271"/>
      <x v="264"/>
      <x v="5"/>
      <x v="4"/>
    </i>
    <i>
      <x v="272"/>
      <x v="265"/>
      <x v="5"/>
      <x v="4"/>
    </i>
    <i>
      <x v="273"/>
      <x v="266"/>
      <x v="5"/>
      <x v="4"/>
    </i>
    <i>
      <x v="274"/>
      <x v="267"/>
      <x v="2"/>
      <x v="5"/>
    </i>
    <i>
      <x v="275"/>
      <x v="268"/>
      <x v="5"/>
      <x v="4"/>
    </i>
    <i>
      <x v="276"/>
      <x v="269"/>
      <x v="1"/>
      <x v="3"/>
    </i>
    <i>
      <x v="277"/>
      <x v="270"/>
      <x v="7"/>
      <x v="6"/>
    </i>
    <i>
      <x v="278"/>
      <x v="271"/>
      <x/>
      <x v="4"/>
    </i>
    <i>
      <x v="279"/>
      <x v="272"/>
      <x v="2"/>
      <x v="3"/>
    </i>
    <i>
      <x v="280"/>
      <x v="273"/>
      <x v="5"/>
      <x v="1"/>
    </i>
    <i>
      <x v="281"/>
      <x v="274"/>
      <x v="5"/>
      <x v="1"/>
    </i>
    <i>
      <x v="282"/>
      <x v="275"/>
      <x v="5"/>
      <x v="4"/>
    </i>
    <i>
      <x v="283"/>
      <x v="276"/>
      <x v="5"/>
      <x/>
    </i>
    <i>
      <x v="284"/>
      <x v="277"/>
      <x v="5"/>
      <x v="1"/>
    </i>
    <i>
      <x v="285"/>
      <x v="278"/>
      <x v="5"/>
      <x v="4"/>
    </i>
    <i>
      <x v="286"/>
      <x v="279"/>
      <x v="5"/>
      <x v="1"/>
    </i>
    <i>
      <x v="287"/>
      <x v="280"/>
      <x v="5"/>
      <x v="1"/>
    </i>
    <i>
      <x v="288"/>
      <x v="281"/>
      <x v="5"/>
      <x v="5"/>
    </i>
    <i>
      <x v="289"/>
      <x v="282"/>
      <x v="5"/>
      <x v="1"/>
    </i>
    <i>
      <x v="290"/>
      <x v="283"/>
      <x v="2"/>
      <x v="5"/>
    </i>
    <i>
      <x v="291"/>
      <x v="284"/>
      <x v="5"/>
      <x v="4"/>
    </i>
    <i>
      <x v="292"/>
      <x v="285"/>
      <x v="5"/>
      <x v="4"/>
    </i>
    <i>
      <x v="293"/>
      <x v="286"/>
      <x v="5"/>
      <x v="4"/>
    </i>
    <i>
      <x v="294"/>
      <x v="287"/>
      <x v="5"/>
      <x v="4"/>
    </i>
    <i>
      <x v="295"/>
      <x v="288"/>
      <x v="5"/>
      <x v="4"/>
    </i>
    <i>
      <x v="296"/>
      <x v="289"/>
      <x v="5"/>
      <x/>
    </i>
    <i>
      <x v="297"/>
      <x v="290"/>
      <x v="5"/>
      <x/>
    </i>
    <i>
      <x v="298"/>
      <x v="277"/>
      <x v="5"/>
      <x/>
    </i>
    <i>
      <x v="299"/>
      <x v="291"/>
      <x v="5"/>
      <x/>
    </i>
    <i>
      <x v="300"/>
      <x v="292"/>
      <x v="5"/>
      <x v="1"/>
    </i>
    <i>
      <x v="301"/>
      <x v="293"/>
      <x v="5"/>
      <x v="6"/>
    </i>
    <i>
      <x v="302"/>
      <x v="294"/>
      <x v="5"/>
      <x/>
    </i>
    <i>
      <x v="303"/>
      <x v="295"/>
      <x v="6"/>
      <x v="2"/>
    </i>
    <i>
      <x v="304"/>
      <x v="296"/>
      <x v="6"/>
      <x v="2"/>
    </i>
    <i>
      <x v="305"/>
      <x v="297"/>
      <x v="6"/>
      <x v="2"/>
    </i>
    <i>
      <x v="306"/>
      <x v="298"/>
      <x v="6"/>
      <x v="2"/>
    </i>
    <i>
      <x v="307"/>
      <x v="299"/>
      <x v="6"/>
      <x v="2"/>
    </i>
    <i>
      <x v="308"/>
      <x v="300"/>
      <x v="4"/>
      <x v="1"/>
    </i>
    <i>
      <x v="309"/>
      <x v="301"/>
      <x v="5"/>
      <x v="5"/>
    </i>
    <i>
      <x v="310"/>
      <x v="302"/>
      <x v="5"/>
      <x v="5"/>
    </i>
    <i>
      <x v="311"/>
      <x v="303"/>
      <x v="5"/>
      <x v="5"/>
    </i>
    <i>
      <x v="312"/>
      <x v="304"/>
      <x v="5"/>
      <x v="4"/>
    </i>
    <i>
      <x v="313"/>
      <x v="305"/>
      <x v="5"/>
      <x v="5"/>
    </i>
    <i>
      <x v="314"/>
      <x v="306"/>
      <x v="6"/>
      <x v="2"/>
    </i>
    <i>
      <x v="315"/>
      <x v="207"/>
      <x v="5"/>
      <x v="4"/>
    </i>
    <i>
      <x v="316"/>
      <x v="307"/>
      <x v="5"/>
      <x v="5"/>
    </i>
    <i>
      <x v="317"/>
      <x v="308"/>
      <x v="5"/>
      <x v="5"/>
    </i>
    <i>
      <x v="318"/>
      <x v="309"/>
      <x v="5"/>
      <x v="5"/>
    </i>
    <i>
      <x v="319"/>
      <x v="310"/>
      <x v="5"/>
      <x/>
    </i>
    <i>
      <x v="320"/>
      <x v="311"/>
      <x v="5"/>
      <x v="2"/>
    </i>
    <i>
      <x v="321"/>
      <x v="312"/>
      <x v="6"/>
      <x v="4"/>
    </i>
    <i>
      <x v="322"/>
      <x v="313"/>
      <x v="8"/>
      <x v="5"/>
    </i>
    <i>
      <x v="323"/>
      <x v="314"/>
      <x v="8"/>
      <x v="5"/>
    </i>
    <i>
      <x v="324"/>
      <x v="315"/>
      <x v="8"/>
      <x v="1"/>
    </i>
    <i>
      <x v="325"/>
      <x v="316"/>
      <x v="8"/>
      <x v="1"/>
    </i>
    <i>
      <x v="326"/>
      <x v="317"/>
      <x v="8"/>
      <x v="1"/>
    </i>
    <i>
      <x v="327"/>
      <x v="318"/>
      <x v="8"/>
      <x v="1"/>
    </i>
    <i>
      <x v="328"/>
      <x v="319"/>
      <x v="8"/>
      <x v="1"/>
    </i>
    <i>
      <x v="329"/>
      <x v="320"/>
      <x v="8"/>
      <x v="1"/>
    </i>
    <i>
      <x v="330"/>
      <x v="321"/>
      <x v="6"/>
      <x v="4"/>
    </i>
    <i>
      <x v="331"/>
      <x v="322"/>
      <x v="6"/>
      <x v="4"/>
    </i>
    <i>
      <x v="332"/>
      <x v="323"/>
      <x v="6"/>
      <x v="1"/>
    </i>
    <i>
      <x v="333"/>
      <x v="324"/>
      <x v="6"/>
      <x v="2"/>
    </i>
    <i>
      <x v="334"/>
      <x v="325"/>
      <x v="6"/>
      <x v="2"/>
    </i>
    <i>
      <x v="335"/>
      <x v="326"/>
      <x v="6"/>
      <x v="1"/>
    </i>
    <i>
      <x v="336"/>
      <x v="327"/>
      <x v="6"/>
      <x v="1"/>
    </i>
    <i>
      <x v="337"/>
      <x v="328"/>
      <x v="6"/>
      <x v="1"/>
    </i>
    <i>
      <x v="338"/>
      <x v="329"/>
      <x v="6"/>
      <x v="1"/>
    </i>
    <i>
      <x v="339"/>
      <x v="330"/>
      <x v="6"/>
      <x v="1"/>
    </i>
    <i>
      <x v="340"/>
      <x v="331"/>
      <x v="6"/>
      <x v="1"/>
    </i>
    <i>
      <x v="341"/>
      <x v="332"/>
      <x v="6"/>
      <x v="5"/>
    </i>
    <i>
      <x v="342"/>
      <x v="333"/>
      <x v="1"/>
      <x v="4"/>
    </i>
    <i>
      <x v="343"/>
      <x v="334"/>
      <x v="3"/>
      <x v="3"/>
    </i>
    <i>
      <x v="344"/>
      <x v="335"/>
      <x v="1"/>
      <x v="3"/>
    </i>
    <i>
      <x v="345"/>
      <x v="336"/>
      <x v="2"/>
      <x v="3"/>
    </i>
    <i>
      <x v="346"/>
      <x v="337"/>
      <x/>
      <x v="5"/>
    </i>
    <i>
      <x v="347"/>
      <x v="338"/>
      <x v="1"/>
      <x/>
    </i>
    <i>
      <x v="348"/>
      <x v="339"/>
      <x v="2"/>
      <x v="3"/>
    </i>
    <i>
      <x v="349"/>
      <x v="340"/>
      <x/>
      <x v="5"/>
    </i>
    <i>
      <x v="350"/>
      <x v="341"/>
      <x v="2"/>
      <x v="3"/>
    </i>
    <i>
      <x v="351"/>
      <x v="342"/>
      <x v="1"/>
      <x/>
    </i>
    <i>
      <x v="352"/>
      <x v="343"/>
      <x v="2"/>
      <x v="3"/>
    </i>
    <i>
      <x v="353"/>
      <x v="344"/>
      <x v="2"/>
      <x v="3"/>
    </i>
    <i>
      <x v="354"/>
      <x v="345"/>
      <x v="5"/>
      <x v="3"/>
    </i>
    <i>
      <x v="355"/>
      <x v="346"/>
      <x v="1"/>
      <x v="3"/>
    </i>
    <i>
      <x v="356"/>
      <x v="347"/>
      <x v="6"/>
      <x v="2"/>
    </i>
    <i>
      <x v="357"/>
      <x v="54"/>
      <x v="6"/>
      <x v="1"/>
    </i>
    <i>
      <x v="358"/>
      <x v="277"/>
      <x v="6"/>
      <x v="1"/>
    </i>
    <i>
      <x v="359"/>
      <x v="348"/>
      <x/>
      <x v="5"/>
    </i>
    <i>
      <x v="360"/>
      <x v="349"/>
      <x/>
      <x v="5"/>
    </i>
    <i>
      <x v="361"/>
      <x v="152"/>
      <x/>
      <x v="5"/>
    </i>
    <i>
      <x v="362"/>
      <x v="350"/>
      <x v="5"/>
      <x v="1"/>
    </i>
    <i>
      <x v="363"/>
      <x v="351"/>
      <x v="5"/>
      <x v="1"/>
    </i>
    <i>
      <x v="364"/>
      <x v="352"/>
      <x v="1"/>
      <x v="5"/>
    </i>
    <i>
      <x v="365"/>
      <x v="353"/>
      <x v="6"/>
      <x v="2"/>
    </i>
    <i>
      <x v="366"/>
      <x v="243"/>
      <x v="6"/>
      <x v="2"/>
    </i>
    <i>
      <x v="367"/>
      <x v="354"/>
      <x v="6"/>
      <x v="2"/>
    </i>
    <i>
      <x v="368"/>
      <x v="355"/>
      <x v="6"/>
      <x v="2"/>
    </i>
    <i>
      <x v="369"/>
      <x v="26"/>
      <x v="6"/>
      <x v="1"/>
    </i>
    <i>
      <x v="370"/>
      <x v="356"/>
      <x v="6"/>
      <x v="1"/>
    </i>
    <i>
      <x v="371"/>
      <x v="357"/>
      <x v="6"/>
      <x v="1"/>
    </i>
    <i>
      <x v="372"/>
      <x v="358"/>
      <x/>
      <x v="5"/>
    </i>
    <i>
      <x v="373"/>
      <x v="359"/>
      <x v="1"/>
      <x v="3"/>
    </i>
    <i>
      <x v="374"/>
      <x v="360"/>
      <x v="1"/>
      <x/>
    </i>
    <i>
      <x v="375"/>
      <x v="361"/>
      <x/>
      <x v="5"/>
    </i>
    <i>
      <x v="376"/>
      <x v="362"/>
      <x v="1"/>
      <x v="3"/>
    </i>
    <i>
      <x v="377"/>
      <x v="363"/>
      <x v="1"/>
      <x v="3"/>
    </i>
    <i>
      <x v="378"/>
      <x v="364"/>
      <x v="1"/>
      <x/>
    </i>
    <i>
      <x v="379"/>
      <x v="365"/>
      <x/>
      <x v="5"/>
    </i>
    <i>
      <x v="380"/>
      <x v="366"/>
      <x v="6"/>
      <x v="1"/>
    </i>
    <i>
      <x v="381"/>
      <x v="367"/>
      <x v="6"/>
      <x v="1"/>
    </i>
    <i>
      <x v="382"/>
      <x v="368"/>
      <x v="1"/>
      <x v="3"/>
    </i>
    <i>
      <x v="383"/>
      <x v="369"/>
      <x/>
      <x v="5"/>
    </i>
    <i>
      <x v="384"/>
      <x v="370"/>
      <x v="1"/>
      <x v="5"/>
    </i>
    <i>
      <x v="385"/>
      <x v="371"/>
      <x v="1"/>
      <x v="1"/>
    </i>
    <i>
      <x v="386"/>
      <x v="372"/>
      <x v="1"/>
      <x v="2"/>
    </i>
    <i>
      <x v="387"/>
      <x v="373"/>
      <x v="3"/>
      <x v="1"/>
    </i>
    <i>
      <x v="388"/>
      <x v="374"/>
      <x v="1"/>
      <x v="3"/>
    </i>
    <i>
      <x v="389"/>
      <x v="375"/>
      <x v="1"/>
      <x v="3"/>
    </i>
    <i>
      <x v="390"/>
      <x v="183"/>
      <x v="1"/>
      <x/>
    </i>
    <i>
      <x v="391"/>
      <x v="376"/>
      <x v="1"/>
      <x v="2"/>
    </i>
    <i>
      <x v="392"/>
      <x v="377"/>
      <x v="1"/>
      <x v="3"/>
    </i>
    <i>
      <x v="393"/>
      <x v="378"/>
      <x v="1"/>
      <x/>
    </i>
    <i>
      <x v="394"/>
      <x v="379"/>
      <x v="1"/>
      <x/>
    </i>
    <i r="2">
      <x v="5"/>
      <x/>
    </i>
    <i>
      <x v="395"/>
      <x v="380"/>
      <x v="1"/>
      <x v="4"/>
    </i>
    <i>
      <x v="396"/>
      <x v="381"/>
      <x v="3"/>
      <x v="1"/>
    </i>
    <i>
      <x v="397"/>
      <x v="382"/>
      <x v="1"/>
      <x v="2"/>
    </i>
    <i>
      <x v="398"/>
      <x v="383"/>
      <x v="1"/>
      <x v="4"/>
    </i>
    <i>
      <x v="399"/>
      <x v="384"/>
      <x v="1"/>
      <x v="4"/>
    </i>
    <i>
      <x v="400"/>
      <x v="385"/>
      <x v="4"/>
      <x v="2"/>
    </i>
    <i>
      <x v="401"/>
      <x v="386"/>
      <x v="4"/>
      <x v="3"/>
    </i>
    <i>
      <x v="402"/>
      <x v="387"/>
      <x v="5"/>
      <x/>
    </i>
    <i>
      <x v="403"/>
      <x v="388"/>
      <x v="1"/>
      <x v="3"/>
    </i>
    <i>
      <x v="404"/>
      <x v="389"/>
      <x v="2"/>
      <x v="3"/>
    </i>
    <i>
      <x v="405"/>
      <x v="390"/>
      <x v="5"/>
      <x/>
    </i>
    <i>
      <x v="406"/>
      <x v="391"/>
      <x v="5"/>
      <x v="1"/>
    </i>
    <i>
      <x v="407"/>
      <x v="392"/>
      <x v="5"/>
      <x v="1"/>
    </i>
    <i>
      <x v="408"/>
      <x v="393"/>
      <x v="1"/>
      <x v="2"/>
    </i>
    <i>
      <x v="409"/>
      <x v="394"/>
      <x v="5"/>
      <x/>
    </i>
    <i>
      <x v="410"/>
      <x v="395"/>
      <x/>
      <x v="3"/>
    </i>
    <i>
      <x v="411"/>
      <x v="396"/>
      <x v="5"/>
      <x v="5"/>
    </i>
    <i>
      <x v="412"/>
      <x v="397"/>
      <x v="5"/>
      <x v="5"/>
    </i>
    <i>
      <x v="413"/>
      <x v="398"/>
      <x v="5"/>
      <x v="5"/>
    </i>
    <i>
      <x v="414"/>
      <x v="399"/>
      <x v="5"/>
      <x v="5"/>
    </i>
    <i>
      <x v="415"/>
      <x v="400"/>
      <x v="5"/>
      <x v="5"/>
    </i>
    <i>
      <x v="416"/>
      <x v="401"/>
      <x v="5"/>
      <x v="5"/>
    </i>
    <i>
      <x v="417"/>
      <x v="402"/>
      <x v="6"/>
      <x v="3"/>
    </i>
    <i>
      <x v="418"/>
      <x v="403"/>
      <x v="6"/>
      <x v="2"/>
    </i>
    <i>
      <x v="419"/>
      <x v="404"/>
      <x v="4"/>
      <x v="2"/>
    </i>
    <i>
      <x v="420"/>
      <x v="307"/>
      <x v="4"/>
      <x v="2"/>
    </i>
    <i>
      <x v="421"/>
      <x v="181"/>
      <x v="4"/>
      <x v="2"/>
    </i>
    <i>
      <x v="422"/>
      <x v="405"/>
      <x v="4"/>
      <x v="2"/>
    </i>
    <i>
      <x v="423"/>
      <x v="406"/>
      <x v="4"/>
      <x v="2"/>
    </i>
    <i>
      <x v="424"/>
      <x v="407"/>
      <x v="4"/>
      <x v="2"/>
    </i>
    <i>
      <x v="425"/>
      <x v="408"/>
      <x v="4"/>
      <x v="2"/>
    </i>
    <i>
      <x v="426"/>
      <x v="409"/>
      <x v="4"/>
      <x v="2"/>
    </i>
    <i>
      <x v="427"/>
      <x v="410"/>
      <x v="4"/>
      <x v="2"/>
    </i>
    <i>
      <x v="428"/>
      <x v="411"/>
      <x v="4"/>
      <x v="2"/>
    </i>
    <i>
      <x v="429"/>
      <x v="412"/>
      <x v="4"/>
      <x v="2"/>
    </i>
    <i>
      <x v="430"/>
      <x v="413"/>
      <x v="4"/>
      <x v="2"/>
    </i>
    <i>
      <x v="431"/>
      <x v="414"/>
      <x v="4"/>
      <x v="2"/>
    </i>
    <i>
      <x v="432"/>
      <x v="415"/>
      <x v="4"/>
      <x v="2"/>
    </i>
    <i>
      <x v="433"/>
      <x v="416"/>
      <x v="4"/>
      <x v="2"/>
    </i>
    <i>
      <x v="434"/>
      <x v="417"/>
      <x v="4"/>
      <x v="2"/>
    </i>
    <i>
      <x v="435"/>
      <x v="418"/>
      <x v="4"/>
      <x v="2"/>
    </i>
    <i>
      <x v="436"/>
      <x v="419"/>
      <x v="4"/>
      <x v="2"/>
    </i>
    <i>
      <x v="437"/>
      <x v="420"/>
      <x v="4"/>
      <x v="2"/>
    </i>
    <i>
      <x v="438"/>
      <x v="421"/>
      <x v="4"/>
      <x v="2"/>
    </i>
    <i>
      <x v="439"/>
      <x v="422"/>
      <x v="6"/>
      <x v="3"/>
    </i>
    <i>
      <x v="440"/>
      <x v="423"/>
      <x v="3"/>
      <x v="2"/>
    </i>
    <i>
      <x v="441"/>
      <x v="424"/>
      <x/>
      <x v="4"/>
    </i>
    <i>
      <x v="442"/>
      <x v="425"/>
      <x/>
      <x v="4"/>
    </i>
    <i>
      <x v="443"/>
      <x v="426"/>
      <x/>
      <x v="4"/>
    </i>
    <i>
      <x v="444"/>
      <x v="427"/>
      <x/>
      <x v="4"/>
    </i>
    <i>
      <x v="445"/>
      <x v="428"/>
      <x/>
      <x v="4"/>
    </i>
    <i>
      <x v="446"/>
      <x v="232"/>
      <x/>
      <x v="4"/>
    </i>
    <i>
      <x v="447"/>
      <x v="429"/>
      <x v="3"/>
      <x v="3"/>
    </i>
    <i>
      <x v="448"/>
      <x v="430"/>
      <x v="2"/>
      <x v="1"/>
    </i>
    <i>
      <x v="449"/>
      <x v="431"/>
      <x/>
      <x v="4"/>
    </i>
    <i>
      <x v="450"/>
      <x v="429"/>
      <x v="3"/>
      <x v="5"/>
    </i>
    <i>
      <x v="451"/>
      <x v="432"/>
      <x v="3"/>
      <x v="5"/>
    </i>
    <i>
      <x v="452"/>
      <x v="433"/>
      <x v="3"/>
      <x v="5"/>
    </i>
    <i>
      <x v="453"/>
      <x v="434"/>
      <x v="3"/>
      <x v="5"/>
    </i>
    <i>
      <x v="454"/>
      <x v="435"/>
      <x/>
      <x v="5"/>
    </i>
    <i r="3">
      <x v="1"/>
    </i>
    <i>
      <x v="455"/>
      <x v="436"/>
      <x v="2"/>
      <x v="5"/>
    </i>
    <i>
      <x v="456"/>
      <x v="437"/>
      <x v="5"/>
      <x v="2"/>
    </i>
    <i>
      <x v="457"/>
      <x v="438"/>
      <x v="2"/>
      <x v="5"/>
    </i>
    <i>
      <x v="458"/>
      <x v="439"/>
      <x v="3"/>
      <x v="5"/>
    </i>
    <i>
      <x v="459"/>
      <x v="440"/>
      <x v="3"/>
      <x v="5"/>
    </i>
    <i>
      <x v="460"/>
      <x v="441"/>
      <x v="3"/>
      <x v="2"/>
    </i>
    <i>
      <x v="461"/>
      <x v="442"/>
      <x v="3"/>
      <x v="2"/>
    </i>
    <i>
      <x v="462"/>
      <x v="443"/>
      <x v="3"/>
      <x v="4"/>
    </i>
    <i>
      <x v="463"/>
      <x v="444"/>
      <x v="3"/>
      <x v="4"/>
    </i>
    <i>
      <x v="464"/>
      <x v="445"/>
      <x v="3"/>
      <x v="5"/>
    </i>
    <i>
      <x v="465"/>
      <x v="446"/>
      <x v="3"/>
      <x v="2"/>
    </i>
    <i>
      <x v="466"/>
      <x v="447"/>
      <x v="2"/>
      <x v="5"/>
    </i>
    <i>
      <x v="467"/>
      <x v="448"/>
      <x v="2"/>
      <x v="2"/>
    </i>
    <i>
      <x v="468"/>
      <x v="449"/>
      <x v="2"/>
      <x v="4"/>
    </i>
    <i>
      <x v="469"/>
      <x v="450"/>
      <x v="2"/>
      <x v="4"/>
    </i>
    <i>
      <x v="470"/>
      <x v="451"/>
      <x v="2"/>
      <x v="4"/>
    </i>
    <i>
      <x v="471"/>
      <x v="83"/>
      <x v="2"/>
      <x v="4"/>
    </i>
    <i>
      <x v="472"/>
      <x v="452"/>
      <x v="2"/>
      <x v="4"/>
    </i>
    <i>
      <x v="473"/>
      <x v="453"/>
      <x v="2"/>
      <x v="4"/>
    </i>
    <i>
      <x v="474"/>
      <x v="454"/>
      <x v="2"/>
      <x/>
    </i>
    <i>
      <x v="475"/>
      <x v="455"/>
      <x v="2"/>
      <x v="4"/>
    </i>
    <i>
      <x v="476"/>
      <x v="456"/>
      <x v="2"/>
      <x/>
    </i>
    <i>
      <x v="477"/>
      <x v="457"/>
      <x v="2"/>
      <x v="5"/>
    </i>
    <i>
      <x v="478"/>
      <x v="458"/>
      <x v="2"/>
      <x v="5"/>
    </i>
    <i>
      <x v="479"/>
      <x v="348"/>
      <x v="2"/>
      <x v="5"/>
    </i>
    <i>
      <x v="480"/>
      <x v="459"/>
      <x v="2"/>
      <x v="5"/>
    </i>
    <i>
      <x v="481"/>
      <x v="460"/>
      <x v="3"/>
      <x v="3"/>
    </i>
    <i>
      <x v="482"/>
      <x v="461"/>
      <x v="2"/>
      <x v="5"/>
    </i>
    <i>
      <x v="483"/>
      <x v="462"/>
      <x v="3"/>
      <x v="2"/>
    </i>
    <i>
      <x v="484"/>
      <x v="463"/>
      <x v="3"/>
      <x v="1"/>
    </i>
    <i>
      <x v="485"/>
      <x v="464"/>
      <x v="3"/>
      <x v="4"/>
    </i>
    <i>
      <x v="486"/>
      <x v="465"/>
      <x v="3"/>
      <x v="2"/>
    </i>
    <i>
      <x v="487"/>
      <x v="466"/>
      <x v="3"/>
      <x v="2"/>
    </i>
    <i>
      <x v="488"/>
      <x v="467"/>
      <x v="3"/>
      <x v="2"/>
    </i>
    <i>
      <x v="489"/>
      <x v="468"/>
      <x v="3"/>
      <x/>
    </i>
    <i>
      <x v="490"/>
      <x v="469"/>
      <x v="3"/>
      <x v="2"/>
    </i>
    <i>
      <x v="491"/>
      <x v="470"/>
      <x v="3"/>
      <x v="2"/>
    </i>
    <i>
      <x v="492"/>
      <x v="471"/>
      <x v="3"/>
      <x v="2"/>
    </i>
    <i>
      <x v="493"/>
      <x v="472"/>
      <x v="3"/>
      <x v="2"/>
    </i>
    <i>
      <x v="494"/>
      <x v="473"/>
      <x v="3"/>
      <x/>
    </i>
    <i>
      <x v="495"/>
      <x v="474"/>
      <x v="3"/>
      <x v="2"/>
    </i>
    <i>
      <x v="496"/>
      <x v="475"/>
      <x v="1"/>
      <x v="2"/>
    </i>
    <i>
      <x v="497"/>
      <x v="476"/>
      <x v="1"/>
      <x/>
    </i>
    <i>
      <x v="498"/>
      <x v="477"/>
      <x v="3"/>
      <x v="4"/>
    </i>
    <i>
      <x v="499"/>
      <x v="478"/>
      <x v="2"/>
      <x v="2"/>
    </i>
    <i>
      <x v="500"/>
      <x v="479"/>
      <x v="1"/>
      <x v="2"/>
    </i>
    <i>
      <x v="501"/>
      <x v="480"/>
      <x v="1"/>
      <x v="2"/>
    </i>
    <i>
      <x v="502"/>
      <x v="481"/>
      <x v="1"/>
      <x v="3"/>
    </i>
    <i>
      <x v="503"/>
      <x v="482"/>
      <x v="1"/>
      <x v="3"/>
    </i>
    <i>
      <x v="504"/>
      <x v="483"/>
      <x v="1"/>
      <x v="3"/>
    </i>
    <i>
      <x v="505"/>
      <x v="484"/>
      <x v="1"/>
      <x/>
    </i>
    <i>
      <x v="506"/>
      <x v="485"/>
      <x v="3"/>
      <x v="2"/>
    </i>
    <i>
      <x v="507"/>
      <x v="486"/>
      <x v="3"/>
      <x v="1"/>
    </i>
    <i>
      <x v="508"/>
      <x v="487"/>
      <x v="3"/>
      <x v="4"/>
    </i>
    <i>
      <x v="509"/>
      <x v="53"/>
      <x v="3"/>
      <x v="4"/>
    </i>
    <i>
      <x v="510"/>
      <x v="488"/>
      <x v="3"/>
      <x v="4"/>
    </i>
    <i>
      <x v="511"/>
      <x v="489"/>
      <x v="3"/>
      <x v="2"/>
    </i>
    <i>
      <x v="512"/>
      <x v="490"/>
      <x v="3"/>
      <x v="1"/>
    </i>
    <i>
      <x v="513"/>
      <x v="491"/>
      <x v="1"/>
      <x/>
    </i>
    <i>
      <x v="514"/>
      <x v="492"/>
      <x v="1"/>
      <x v="5"/>
    </i>
    <i>
      <x v="515"/>
      <x v="493"/>
      <x v="2"/>
      <x v="4"/>
    </i>
    <i>
      <x v="516"/>
      <x v="494"/>
      <x v="1"/>
      <x/>
    </i>
    <i>
      <x v="517"/>
      <x v="495"/>
      <x v="1"/>
      <x v="3"/>
    </i>
    <i>
      <x v="518"/>
      <x v="496"/>
      <x v="1"/>
      <x v="4"/>
    </i>
    <i>
      <x v="519"/>
      <x v="497"/>
      <x v="1"/>
      <x v="2"/>
    </i>
    <i>
      <x v="520"/>
      <x v="498"/>
      <x v="1"/>
      <x v="4"/>
    </i>
    <i>
      <x v="521"/>
      <x v="499"/>
      <x v="1"/>
      <x v="5"/>
    </i>
    <i>
      <x v="522"/>
      <x v="159"/>
      <x v="1"/>
      <x v="4"/>
    </i>
    <i>
      <x v="523"/>
      <x v="500"/>
      <x v="1"/>
      <x v="5"/>
    </i>
    <i>
      <x v="524"/>
      <x v="501"/>
      <x v="3"/>
      <x v="4"/>
    </i>
    <i>
      <x v="525"/>
      <x v="502"/>
      <x v="3"/>
      <x v="2"/>
    </i>
    <i>
      <x v="526"/>
      <x v="503"/>
      <x v="3"/>
      <x v="5"/>
    </i>
    <i>
      <x v="527"/>
      <x v="504"/>
      <x v="3"/>
      <x v="5"/>
    </i>
    <i>
      <x v="528"/>
      <x v="53"/>
      <x v="3"/>
      <x v="2"/>
    </i>
    <i>
      <x v="529"/>
      <x v="505"/>
      <x v="3"/>
      <x v="4"/>
    </i>
    <i>
      <x v="530"/>
      <x v="506"/>
      <x v="3"/>
      <x v="4"/>
    </i>
    <i>
      <x v="531"/>
      <x v="507"/>
      <x v="3"/>
      <x v="5"/>
    </i>
    <i>
      <x v="532"/>
      <x v="508"/>
      <x v="3"/>
      <x v="2"/>
    </i>
    <i>
      <x v="533"/>
      <x v="509"/>
      <x v="3"/>
      <x v="2"/>
    </i>
    <i>
      <x v="534"/>
      <x v="306"/>
      <x v="3"/>
      <x v="4"/>
    </i>
    <i>
      <x v="535"/>
      <x v="510"/>
      <x v="3"/>
      <x v="5"/>
    </i>
    <i>
      <x v="536"/>
      <x v="511"/>
      <x v="3"/>
      <x v="4"/>
    </i>
    <i>
      <x v="537"/>
      <x v="512"/>
      <x v="3"/>
      <x v="3"/>
    </i>
    <i>
      <x v="538"/>
      <x v="513"/>
      <x v="7"/>
      <x v="2"/>
    </i>
    <i>
      <x v="539"/>
      <x v="514"/>
      <x v="3"/>
      <x v="4"/>
    </i>
    <i>
      <x v="540"/>
      <x v="515"/>
      <x v="3"/>
      <x v="3"/>
    </i>
    <i>
      <x v="541"/>
      <x v="516"/>
      <x v="1"/>
      <x v="1"/>
    </i>
    <i>
      <x v="542"/>
      <x v="517"/>
      <x v="1"/>
      <x v="1"/>
    </i>
    <i>
      <x v="543"/>
      <x v="518"/>
      <x v="1"/>
      <x v="5"/>
    </i>
    <i>
      <x v="544"/>
      <x v="519"/>
      <x v="1"/>
      <x/>
    </i>
    <i>
      <x v="545"/>
      <x v="520"/>
      <x v="1"/>
      <x v="5"/>
    </i>
    <i>
      <x v="546"/>
      <x v="521"/>
      <x v="3"/>
      <x v="3"/>
    </i>
    <i>
      <x v="547"/>
      <x v="522"/>
      <x v="3"/>
      <x v="3"/>
    </i>
    <i>
      <x v="548"/>
      <x v="523"/>
      <x v="3"/>
      <x v="3"/>
    </i>
    <i>
      <x v="549"/>
      <x v="524"/>
      <x v="3"/>
      <x v="3"/>
    </i>
    <i>
      <x v="550"/>
      <x v="525"/>
      <x v="5"/>
      <x v="2"/>
    </i>
    <i>
      <x v="551"/>
      <x v="526"/>
      <x v="1"/>
      <x v="4"/>
    </i>
    <i>
      <x v="552"/>
      <x v="527"/>
      <x v="3"/>
      <x/>
    </i>
    <i>
      <x v="553"/>
      <x v="38"/>
      <x v="3"/>
      <x v="4"/>
    </i>
    <i>
      <x v="554"/>
      <x v="528"/>
      <x v="3"/>
      <x v="4"/>
    </i>
    <i>
      <x v="555"/>
      <x v="529"/>
      <x v="7"/>
      <x v="6"/>
    </i>
    <i>
      <x v="556"/>
      <x v="530"/>
      <x v="1"/>
      <x v="5"/>
    </i>
    <i>
      <x v="557"/>
      <x v="531"/>
      <x v="2"/>
      <x v="3"/>
    </i>
    <i>
      <x v="558"/>
      <x v="532"/>
      <x v="1"/>
      <x v="5"/>
    </i>
    <i>
      <x v="559"/>
      <x v="533"/>
      <x v="1"/>
      <x v="1"/>
    </i>
    <i>
      <x v="560"/>
      <x v="534"/>
      <x v="1"/>
      <x v="5"/>
    </i>
    <i>
      <x v="561"/>
      <x v="535"/>
      <x v="5"/>
      <x v="3"/>
    </i>
    <i>
      <x v="562"/>
      <x v="536"/>
      <x v="5"/>
      <x v="3"/>
    </i>
    <i>
      <x v="563"/>
      <x v="537"/>
      <x v="5"/>
      <x v="3"/>
    </i>
    <i>
      <x v="564"/>
      <x v="538"/>
      <x v="1"/>
      <x v="5"/>
    </i>
    <i>
      <x v="565"/>
      <x v="539"/>
      <x v="1"/>
      <x v="1"/>
    </i>
    <i>
      <x v="566"/>
      <x v="540"/>
      <x v="6"/>
      <x v="1"/>
    </i>
    <i>
      <x v="567"/>
      <x v="541"/>
      <x v="6"/>
      <x v="1"/>
    </i>
    <i>
      <x v="568"/>
      <x v="542"/>
      <x v="3"/>
      <x v="4"/>
    </i>
    <i>
      <x v="569"/>
      <x v="543"/>
      <x v="1"/>
      <x v="3"/>
    </i>
    <i>
      <x v="570"/>
      <x v="544"/>
      <x/>
      <x v="3"/>
    </i>
    <i>
      <x v="571"/>
      <x v="545"/>
      <x/>
      <x v="3"/>
    </i>
    <i>
      <x v="572"/>
      <x v="546"/>
      <x/>
      <x/>
    </i>
    <i>
      <x v="573"/>
      <x v="547"/>
      <x/>
      <x v="5"/>
    </i>
    <i>
      <x v="574"/>
      <x v="548"/>
      <x v="1"/>
      <x v="5"/>
    </i>
    <i>
      <x v="575"/>
      <x v="549"/>
      <x/>
      <x v="5"/>
    </i>
    <i>
      <x v="576"/>
      <x v="550"/>
      <x/>
      <x v="5"/>
    </i>
    <i>
      <x v="577"/>
      <x v="551"/>
      <x v="2"/>
      <x v="3"/>
    </i>
    <i>
      <x v="578"/>
      <x v="552"/>
      <x v="2"/>
      <x v="3"/>
    </i>
    <i>
      <x v="579"/>
      <x v="553"/>
      <x v="2"/>
      <x v="3"/>
    </i>
    <i>
      <x v="580"/>
      <x v="554"/>
      <x v="1"/>
      <x v="1"/>
    </i>
    <i>
      <x v="581"/>
      <x v="555"/>
      <x/>
      <x v="5"/>
    </i>
    <i>
      <x v="582"/>
      <x v="556"/>
      <x/>
      <x v="5"/>
    </i>
    <i>
      <x v="583"/>
      <x v="557"/>
      <x v="1"/>
      <x v="1"/>
    </i>
    <i>
      <x v="584"/>
      <x v="558"/>
      <x v="1"/>
      <x v="1"/>
    </i>
    <i>
      <x v="585"/>
      <x v="559"/>
      <x/>
      <x v="5"/>
    </i>
    <i>
      <x v="586"/>
      <x v="560"/>
      <x v="1"/>
      <x v="5"/>
    </i>
    <i>
      <x v="587"/>
      <x v="561"/>
      <x v="1"/>
      <x v="5"/>
    </i>
    <i>
      <x v="588"/>
      <x v="562"/>
      <x v="1"/>
      <x v="1"/>
    </i>
    <i>
      <x v="589"/>
      <x v="563"/>
      <x v="1"/>
      <x v="1"/>
    </i>
    <i>
      <x v="590"/>
      <x v="564"/>
      <x v="1"/>
      <x v="1"/>
    </i>
    <i>
      <x v="591"/>
      <x v="565"/>
      <x v="1"/>
      <x v="1"/>
    </i>
    <i>
      <x v="592"/>
      <x v="566"/>
      <x v="2"/>
      <x v="3"/>
    </i>
    <i>
      <x v="593"/>
      <x v="567"/>
      <x v="5"/>
      <x v="3"/>
    </i>
    <i>
      <x v="594"/>
      <x v="568"/>
      <x v="5"/>
      <x v="3"/>
    </i>
    <i>
      <x v="595"/>
      <x v="569"/>
      <x v="5"/>
      <x/>
    </i>
    <i>
      <x v="596"/>
      <x v="570"/>
      <x v="5"/>
      <x v="3"/>
    </i>
    <i>
      <x v="597"/>
      <x v="571"/>
      <x v="5"/>
      <x v="1"/>
    </i>
    <i>
      <x v="598"/>
      <x v="572"/>
      <x v="7"/>
      <x v="3"/>
    </i>
    <i r="3">
      <x v="1"/>
    </i>
    <i>
      <x v="599"/>
      <x v="573"/>
      <x v="1"/>
      <x v="3"/>
    </i>
    <i>
      <x v="600"/>
      <x v="574"/>
      <x v="2"/>
      <x v="5"/>
    </i>
    <i>
      <x v="601"/>
      <x v="575"/>
      <x v="3"/>
      <x v="1"/>
    </i>
    <i>
      <x v="602"/>
      <x v="576"/>
      <x v="3"/>
      <x v="1"/>
    </i>
    <i>
      <x v="603"/>
      <x v="577"/>
      <x v="3"/>
      <x v="1"/>
    </i>
    <i>
      <x v="604"/>
      <x v="578"/>
      <x v="1"/>
      <x/>
    </i>
    <i>
      <x v="605"/>
      <x v="579"/>
      <x/>
      <x v="5"/>
    </i>
    <i>
      <x v="606"/>
      <x v="580"/>
      <x v="1"/>
      <x v="5"/>
    </i>
    <i>
      <x v="607"/>
      <x v="581"/>
      <x v="6"/>
      <x v="2"/>
    </i>
    <i>
      <x v="608"/>
      <x v="582"/>
      <x v="7"/>
      <x v="4"/>
    </i>
    <i>
      <x v="609"/>
      <x v="583"/>
      <x v="1"/>
      <x v="5"/>
    </i>
    <i>
      <x v="610"/>
      <x v="584"/>
      <x v="1"/>
      <x v="5"/>
    </i>
    <i>
      <x v="611"/>
      <x v="585"/>
      <x v="1"/>
      <x/>
    </i>
    <i>
      <x v="612"/>
      <x v="586"/>
      <x v="1"/>
      <x v="5"/>
    </i>
    <i>
      <x v="613"/>
      <x v="587"/>
      <x v="1"/>
      <x v="3"/>
    </i>
    <i>
      <x v="614"/>
      <x v="588"/>
      <x v="1"/>
      <x v="3"/>
    </i>
    <i>
      <x v="615"/>
      <x v="589"/>
      <x v="5"/>
      <x v="3"/>
    </i>
    <i>
      <x v="616"/>
      <x v="590"/>
      <x v="5"/>
      <x v="3"/>
    </i>
    <i>
      <x v="617"/>
      <x v="591"/>
      <x v="2"/>
      <x v="4"/>
    </i>
    <i>
      <x v="618"/>
      <x v="592"/>
      <x v="7"/>
      <x v="6"/>
    </i>
    <i>
      <x v="619"/>
      <x v="593"/>
      <x/>
      <x v="2"/>
    </i>
    <i>
      <x v="620"/>
      <x v="594"/>
      <x v="3"/>
      <x v="1"/>
    </i>
    <i>
      <x v="621"/>
      <x v="595"/>
      <x v="2"/>
      <x v="4"/>
    </i>
    <i>
      <x v="622"/>
      <x v="596"/>
      <x v="2"/>
      <x v="4"/>
    </i>
    <i>
      <x v="623"/>
      <x v="597"/>
      <x v="2"/>
      <x v="4"/>
    </i>
    <i>
      <x v="624"/>
      <x v="598"/>
      <x/>
      <x v="2"/>
    </i>
    <i>
      <x v="625"/>
      <x v="599"/>
      <x/>
      <x v="2"/>
    </i>
    <i>
      <x v="626"/>
      <x v="336"/>
      <x v="2"/>
      <x v="4"/>
    </i>
    <i>
      <x v="627"/>
      <x v="600"/>
      <x v="2"/>
      <x v="4"/>
    </i>
    <i>
      <x v="628"/>
      <x v="601"/>
      <x v="2"/>
      <x v="4"/>
    </i>
    <i>
      <x v="629"/>
      <x v="602"/>
      <x v="2"/>
      <x v="4"/>
    </i>
    <i>
      <x v="630"/>
      <x v="603"/>
      <x v="2"/>
      <x v="4"/>
    </i>
    <i>
      <x v="631"/>
      <x v="604"/>
      <x v="2"/>
      <x/>
    </i>
    <i>
      <x v="632"/>
      <x v="605"/>
      <x v="2"/>
      <x v="4"/>
    </i>
    <i>
      <x v="633"/>
      <x v="606"/>
      <x/>
      <x v="2"/>
    </i>
    <i>
      <x v="634"/>
      <x v="607"/>
      <x v="3"/>
      <x/>
    </i>
    <i>
      <x v="635"/>
      <x v="608"/>
      <x v="2"/>
      <x v="1"/>
    </i>
    <i>
      <x v="636"/>
      <x v="546"/>
      <x v="2"/>
      <x v="4"/>
    </i>
    <i>
      <x v="637"/>
      <x v="609"/>
      <x v="2"/>
      <x v="4"/>
    </i>
    <i>
      <x v="638"/>
      <x v="610"/>
      <x v="2"/>
      <x v="4"/>
    </i>
    <i>
      <x v="639"/>
      <x v="611"/>
      <x v="2"/>
      <x v="4"/>
    </i>
    <i>
      <x v="640"/>
      <x v="612"/>
      <x v="2"/>
      <x v="4"/>
    </i>
    <i>
      <x v="641"/>
      <x v="613"/>
      <x v="7"/>
      <x v="6"/>
    </i>
    <i>
      <x v="642"/>
      <x v="614"/>
      <x v="6"/>
      <x v="4"/>
    </i>
    <i>
      <x v="643"/>
      <x v="38"/>
      <x v="6"/>
      <x v="3"/>
    </i>
    <i>
      <x v="644"/>
      <x v="615"/>
      <x v="6"/>
      <x v="4"/>
    </i>
    <i>
      <x v="645"/>
      <x v="616"/>
      <x v="6"/>
      <x v="4"/>
    </i>
    <i>
      <x v="646"/>
      <x v="617"/>
      <x v="8"/>
      <x v="4"/>
    </i>
    <i>
      <x v="647"/>
      <x v="618"/>
      <x v="8"/>
      <x v="4"/>
    </i>
    <i>
      <x v="648"/>
      <x v="619"/>
      <x v="8"/>
      <x v="4"/>
    </i>
    <i>
      <x v="649"/>
      <x v="620"/>
      <x v="6"/>
      <x v="4"/>
    </i>
    <i>
      <x v="650"/>
      <x v="621"/>
      <x v="8"/>
      <x v="5"/>
    </i>
    <i>
      <x v="651"/>
      <x v="622"/>
      <x v="8"/>
      <x v="4"/>
    </i>
    <i>
      <x v="652"/>
      <x v="623"/>
      <x v="3"/>
      <x v="2"/>
    </i>
    <i>
      <x v="653"/>
      <x v="624"/>
      <x v="3"/>
      <x/>
    </i>
    <i>
      <x v="654"/>
      <x v="625"/>
      <x v="3"/>
      <x v="2"/>
    </i>
    <i>
      <x v="655"/>
      <x v="626"/>
      <x v="3"/>
      <x v="2"/>
    </i>
    <i>
      <x v="656"/>
      <x v="523"/>
      <x v="3"/>
      <x/>
    </i>
    <i>
      <x v="657"/>
      <x v="181"/>
      <x v="2"/>
      <x v="4"/>
    </i>
    <i>
      <x v="658"/>
      <x v="627"/>
      <x v="5"/>
      <x v="2"/>
    </i>
    <i>
      <x v="659"/>
      <x v="628"/>
      <x v="5"/>
      <x v="2"/>
    </i>
    <i>
      <x v="660"/>
      <x v="629"/>
      <x v="5"/>
      <x v="2"/>
    </i>
    <i>
      <x v="661"/>
      <x v="630"/>
      <x v="3"/>
      <x v="4"/>
    </i>
    <i>
      <x v="662"/>
      <x v="631"/>
      <x v="7"/>
      <x v="2"/>
    </i>
    <i>
      <x v="663"/>
      <x v="632"/>
      <x v="3"/>
      <x v="1"/>
    </i>
    <i>
      <x v="664"/>
      <x v="633"/>
      <x v="3"/>
      <x/>
    </i>
    <i>
      <x v="665"/>
      <x v="634"/>
      <x v="1"/>
      <x v="4"/>
    </i>
    <i>
      <x v="666"/>
      <x v="243"/>
      <x v="1"/>
      <x v="1"/>
    </i>
    <i>
      <x v="667"/>
      <x v="635"/>
      <x v="1"/>
      <x/>
    </i>
    <i>
      <x v="668"/>
      <x v="636"/>
      <x v="3"/>
      <x v="1"/>
    </i>
    <i>
      <x v="669"/>
      <x v="637"/>
      <x v="3"/>
      <x v="4"/>
    </i>
    <i>
      <x v="670"/>
      <x v="503"/>
      <x v="3"/>
      <x v="4"/>
    </i>
    <i>
      <x v="671"/>
      <x v="638"/>
      <x v="3"/>
      <x v="2"/>
    </i>
    <i>
      <x v="672"/>
      <x v="639"/>
      <x/>
      <x v="3"/>
    </i>
    <i>
      <x v="673"/>
      <x v="640"/>
      <x/>
      <x v="3"/>
    </i>
    <i>
      <x v="674"/>
      <x v="641"/>
      <x v="3"/>
      <x/>
    </i>
    <i>
      <x v="675"/>
      <x v="642"/>
      <x v="2"/>
      <x v="4"/>
    </i>
    <i>
      <x v="676"/>
      <x v="643"/>
      <x v="5"/>
      <x v="2"/>
    </i>
    <i>
      <x v="677"/>
      <x v="644"/>
      <x v="5"/>
      <x v="2"/>
    </i>
    <i>
      <x v="678"/>
      <x v="645"/>
      <x v="7"/>
      <x v="5"/>
    </i>
    <i>
      <x v="679"/>
      <x v="646"/>
      <x v="7"/>
      <x v="5"/>
    </i>
    <i>
      <x v="680"/>
      <x v="647"/>
      <x v="3"/>
      <x v="2"/>
    </i>
    <i>
      <x v="681"/>
      <x v="558"/>
      <x v="3"/>
      <x v="2"/>
    </i>
    <i>
      <x v="682"/>
      <x v="648"/>
      <x v="3"/>
      <x v="3"/>
    </i>
    <i>
      <x v="683"/>
      <x v="649"/>
      <x v="3"/>
      <x v="3"/>
    </i>
    <i>
      <x v="684"/>
      <x v="650"/>
      <x v="3"/>
      <x v="3"/>
    </i>
    <i>
      <x v="685"/>
      <x v="651"/>
      <x v="3"/>
      <x v="4"/>
    </i>
    <i>
      <x v="686"/>
      <x v="652"/>
      <x v="2"/>
      <x v="4"/>
    </i>
    <i>
      <x v="687"/>
      <x v="653"/>
      <x v="5"/>
      <x v="2"/>
    </i>
    <i>
      <x v="688"/>
      <x v="654"/>
      <x v="2"/>
      <x v="4"/>
    </i>
    <i>
      <x v="689"/>
      <x v="655"/>
      <x v="5"/>
      <x v="2"/>
    </i>
    <i>
      <x v="690"/>
      <x v="656"/>
      <x v="3"/>
      <x v="5"/>
    </i>
    <i>
      <x v="691"/>
      <x v="657"/>
      <x v="5"/>
      <x v="2"/>
    </i>
    <i>
      <x v="692"/>
      <x v="121"/>
      <x v="7"/>
      <x v="2"/>
    </i>
    <i>
      <x v="693"/>
      <x v="658"/>
      <x v="3"/>
      <x v="5"/>
    </i>
    <i>
      <x v="694"/>
      <x v="659"/>
      <x/>
      <x v="3"/>
    </i>
    <i>
      <x v="695"/>
      <x v="660"/>
      <x v="3"/>
      <x/>
    </i>
    <i>
      <x v="696"/>
      <x v="661"/>
      <x v="3"/>
      <x/>
    </i>
    <i>
      <x v="697"/>
      <x v="662"/>
      <x v="3"/>
      <x/>
    </i>
    <i>
      <x v="698"/>
      <x v="663"/>
      <x v="3"/>
      <x v="2"/>
    </i>
    <i>
      <x v="699"/>
      <x v="664"/>
      <x v="3"/>
      <x/>
    </i>
    <i>
      <x v="700"/>
      <x v="665"/>
      <x/>
      <x v="3"/>
    </i>
    <i>
      <x v="701"/>
      <x v="666"/>
      <x/>
      <x v="3"/>
    </i>
    <i>
      <x v="702"/>
      <x v="667"/>
      <x/>
      <x v="3"/>
    </i>
    <i>
      <x v="703"/>
      <x v="668"/>
      <x/>
      <x v="3"/>
    </i>
    <i>
      <x v="704"/>
      <x v="669"/>
      <x v="3"/>
      <x/>
    </i>
    <i>
      <x v="705"/>
      <x v="670"/>
      <x v="3"/>
      <x/>
    </i>
    <i>
      <x v="706"/>
      <x v="671"/>
      <x v="3"/>
      <x/>
    </i>
    <i>
      <x v="707"/>
      <x v="672"/>
      <x v="3"/>
      <x/>
    </i>
    <i>
      <x v="708"/>
      <x v="673"/>
      <x v="2"/>
      <x v="4"/>
    </i>
    <i>
      <x v="709"/>
      <x v="674"/>
      <x v="3"/>
      <x v="2"/>
    </i>
    <i>
      <x v="710"/>
      <x v="675"/>
      <x v="3"/>
      <x/>
    </i>
    <i>
      <x v="711"/>
      <x v="676"/>
      <x v="3"/>
      <x v="2"/>
    </i>
    <i>
      <x v="712"/>
      <x v="677"/>
      <x v="3"/>
      <x/>
    </i>
    <i>
      <x v="713"/>
      <x v="678"/>
      <x v="3"/>
      <x/>
    </i>
    <i>
      <x v="714"/>
      <x v="679"/>
      <x v="3"/>
      <x/>
    </i>
    <i>
      <x v="715"/>
      <x v="680"/>
      <x v="3"/>
      <x/>
    </i>
    <i>
      <x v="716"/>
      <x v="681"/>
      <x v="3"/>
      <x/>
    </i>
    <i>
      <x v="717"/>
      <x v="682"/>
      <x v="3"/>
      <x v="1"/>
    </i>
    <i>
      <x v="718"/>
      <x v="683"/>
      <x v="3"/>
      <x v="1"/>
    </i>
    <i>
      <x v="719"/>
      <x v="684"/>
      <x v="3"/>
      <x v="1"/>
    </i>
    <i>
      <x v="720"/>
      <x v="685"/>
      <x v="5"/>
      <x v="4"/>
    </i>
    <i>
      <x v="721"/>
      <x v="686"/>
      <x v="5"/>
      <x v="4"/>
    </i>
    <i>
      <x v="722"/>
      <x v="687"/>
      <x v="5"/>
      <x/>
    </i>
    <i>
      <x v="723"/>
      <x v="688"/>
      <x v="5"/>
      <x/>
    </i>
    <i>
      <x v="724"/>
      <x v="689"/>
      <x v="1"/>
      <x v="2"/>
    </i>
    <i>
      <x v="725"/>
      <x v="690"/>
      <x v="5"/>
      <x/>
    </i>
    <i>
      <x v="726"/>
      <x v="691"/>
      <x v="6"/>
      <x v="4"/>
    </i>
    <i>
      <x v="727"/>
      <x v="692"/>
      <x v="5"/>
      <x v="3"/>
    </i>
    <i>
      <x v="728"/>
      <x v="693"/>
      <x v="5"/>
      <x v="3"/>
    </i>
    <i>
      <x v="729"/>
      <x v="694"/>
      <x v="5"/>
      <x v="3"/>
    </i>
    <i>
      <x v="730"/>
      <x v="212"/>
      <x v="6"/>
      <x/>
    </i>
    <i>
      <x v="731"/>
      <x v="695"/>
      <x v="5"/>
      <x v="3"/>
    </i>
    <i>
      <x v="732"/>
      <x v="696"/>
      <x v="5"/>
      <x v="3"/>
    </i>
    <i>
      <x v="733"/>
      <x v="697"/>
      <x v="4"/>
      <x v="3"/>
    </i>
    <i>
      <x v="734"/>
      <x v="698"/>
      <x v="4"/>
      <x v="3"/>
    </i>
    <i>
      <x v="735"/>
      <x v="699"/>
      <x v="4"/>
      <x v="3"/>
    </i>
    <i>
      <x v="736"/>
      <x v="700"/>
      <x v="6"/>
      <x v="4"/>
    </i>
    <i>
      <x v="737"/>
      <x v="701"/>
      <x v="4"/>
      <x v="3"/>
    </i>
    <i>
      <x v="738"/>
      <x v="702"/>
      <x v="6"/>
      <x v="4"/>
    </i>
    <i>
      <x v="739"/>
      <x v="703"/>
      <x v="4"/>
      <x v="3"/>
    </i>
    <i>
      <x v="740"/>
      <x v="704"/>
      <x v="4"/>
      <x v="3"/>
    </i>
    <i>
      <x v="741"/>
      <x v="705"/>
      <x v="4"/>
      <x v="3"/>
    </i>
    <i>
      <x v="742"/>
      <x v="706"/>
      <x v="4"/>
      <x v="3"/>
    </i>
    <i>
      <x v="743"/>
      <x v="707"/>
      <x v="5"/>
      <x v="3"/>
    </i>
    <i>
      <x v="744"/>
      <x v="708"/>
      <x v="5"/>
      <x v="3"/>
    </i>
    <i>
      <x v="745"/>
      <x v="709"/>
      <x v="5"/>
      <x v="3"/>
    </i>
    <i>
      <x v="746"/>
      <x v="710"/>
      <x v="5"/>
      <x v="3"/>
    </i>
    <i>
      <x v="747"/>
      <x v="711"/>
      <x v="5"/>
      <x v="3"/>
    </i>
    <i>
      <x v="748"/>
      <x v="712"/>
      <x v="8"/>
      <x v="4"/>
    </i>
    <i>
      <x v="749"/>
      <x v="713"/>
      <x v="8"/>
      <x v="4"/>
    </i>
    <i>
      <x v="750"/>
      <x v="714"/>
      <x v="4"/>
      <x v="3"/>
    </i>
    <i>
      <x v="751"/>
      <x v="715"/>
      <x v="4"/>
      <x v="3"/>
    </i>
    <i>
      <x v="752"/>
      <x v="716"/>
      <x v="4"/>
      <x v="3"/>
    </i>
    <i>
      <x v="753"/>
      <x v="277"/>
      <x v="4"/>
      <x v="3"/>
    </i>
    <i>
      <x v="754"/>
      <x v="717"/>
      <x v="4"/>
      <x v="3"/>
    </i>
    <i>
      <x v="755"/>
      <x v="718"/>
      <x v="4"/>
      <x v="3"/>
    </i>
    <i>
      <x v="756"/>
      <x v="719"/>
      <x v="4"/>
      <x v="3"/>
    </i>
    <i>
      <x v="757"/>
      <x v="720"/>
      <x v="4"/>
      <x v="3"/>
    </i>
    <i>
      <x v="758"/>
      <x v="721"/>
      <x v="4"/>
      <x v="3"/>
    </i>
    <i>
      <x v="759"/>
      <x v="722"/>
      <x v="4"/>
      <x v="3"/>
    </i>
    <i>
      <x v="760"/>
      <x v="723"/>
      <x v="4"/>
      <x v="3"/>
    </i>
    <i>
      <x v="761"/>
      <x v="724"/>
      <x v="4"/>
      <x v="3"/>
    </i>
    <i>
      <x v="762"/>
      <x v="725"/>
      <x v="4"/>
      <x v="3"/>
    </i>
    <i>
      <x v="763"/>
      <x v="726"/>
      <x v="4"/>
      <x v="3"/>
    </i>
    <i>
      <x v="764"/>
      <x v="727"/>
      <x v="4"/>
      <x v="3"/>
    </i>
    <i>
      <x v="765"/>
      <x v="728"/>
      <x v="4"/>
      <x v="3"/>
    </i>
    <i>
      <x v="766"/>
      <x v="729"/>
      <x v="4"/>
      <x v="3"/>
    </i>
    <i>
      <x v="767"/>
      <x v="730"/>
      <x v="4"/>
      <x v="3"/>
    </i>
    <i>
      <x v="768"/>
      <x v="731"/>
      <x v="5"/>
      <x v="3"/>
    </i>
    <i>
      <x v="769"/>
      <x v="732"/>
      <x v="6"/>
      <x v="4"/>
    </i>
    <i>
      <x v="770"/>
      <x v="733"/>
      <x v="4"/>
      <x v="3"/>
    </i>
    <i>
      <x v="771"/>
      <x v="734"/>
      <x v="8"/>
      <x/>
    </i>
    <i>
      <x v="772"/>
      <x v="735"/>
      <x v="8"/>
      <x/>
    </i>
    <i>
      <x v="773"/>
      <x v="736"/>
      <x v="8"/>
      <x/>
    </i>
    <i>
      <x v="774"/>
      <x v="737"/>
      <x v="6"/>
      <x/>
    </i>
    <i>
      <x v="775"/>
      <x v="738"/>
      <x v="6"/>
      <x/>
    </i>
    <i>
      <x v="776"/>
      <x v="479"/>
      <x v="6"/>
      <x/>
    </i>
    <i>
      <x v="777"/>
      <x v="739"/>
      <x v="6"/>
      <x/>
    </i>
    <i>
      <x v="778"/>
      <x v="740"/>
      <x v="6"/>
      <x/>
    </i>
    <i>
      <x v="779"/>
      <x v="741"/>
      <x v="6"/>
      <x/>
    </i>
    <i>
      <x v="780"/>
      <x v="149"/>
      <x v="6"/>
      <x/>
    </i>
    <i>
      <x v="781"/>
      <x v="742"/>
      <x v="4"/>
      <x/>
    </i>
    <i>
      <x v="782"/>
      <x v="743"/>
      <x v="6"/>
      <x/>
    </i>
    <i>
      <x v="783"/>
      <x v="744"/>
      <x v="6"/>
      <x/>
    </i>
    <i>
      <x v="784"/>
      <x v="576"/>
      <x v="6"/>
      <x/>
    </i>
    <i>
      <x v="785"/>
      <x v="745"/>
      <x v="6"/>
      <x v="4"/>
    </i>
    <i>
      <x v="786"/>
      <x v="746"/>
      <x v="8"/>
      <x v="2"/>
    </i>
    <i>
      <x v="787"/>
      <x v="747"/>
      <x v="6"/>
      <x/>
    </i>
    <i>
      <x v="788"/>
      <x v="748"/>
      <x v="6"/>
      <x/>
    </i>
    <i>
      <x v="789"/>
      <x v="749"/>
      <x v="5"/>
      <x v="3"/>
    </i>
    <i>
      <x v="790"/>
      <x v="750"/>
      <x v="5"/>
      <x v="3"/>
    </i>
    <i>
      <x v="791"/>
      <x v="751"/>
      <x v="4"/>
      <x v="3"/>
    </i>
    <i>
      <x v="792"/>
      <x v="752"/>
      <x v="4"/>
      <x v="3"/>
    </i>
    <i>
      <x v="793"/>
      <x v="698"/>
      <x v="4"/>
      <x v="3"/>
    </i>
    <i>
      <x v="794"/>
      <x v="753"/>
      <x v="4"/>
      <x v="3"/>
    </i>
    <i>
      <x v="795"/>
      <x v="754"/>
      <x v="4"/>
      <x v="3"/>
    </i>
    <i>
      <x v="796"/>
      <x v="755"/>
      <x v="6"/>
      <x/>
    </i>
    <i>
      <x v="797"/>
      <x v="756"/>
      <x v="4"/>
      <x/>
    </i>
    <i>
      <x v="798"/>
      <x v="757"/>
      <x v="8"/>
      <x v="5"/>
    </i>
    <i>
      <x v="799"/>
      <x v="758"/>
      <x v="8"/>
      <x v="5"/>
    </i>
    <i>
      <x v="800"/>
      <x v="759"/>
      <x v="6"/>
      <x/>
    </i>
    <i>
      <x v="801"/>
      <x v="760"/>
      <x v="6"/>
      <x/>
    </i>
    <i>
      <x v="802"/>
      <x v="360"/>
      <x v="6"/>
      <x/>
    </i>
    <i>
      <x v="803"/>
      <x v="761"/>
      <x v="6"/>
      <x/>
    </i>
    <i>
      <x v="804"/>
      <x v="762"/>
      <x v="6"/>
      <x/>
    </i>
    <i>
      <x v="805"/>
      <x v="763"/>
      <x v="6"/>
      <x/>
    </i>
    <i>
      <x v="806"/>
      <x v="12"/>
      <x v="6"/>
      <x/>
    </i>
    <i>
      <x v="807"/>
      <x v="764"/>
      <x v="6"/>
      <x/>
    </i>
    <i>
      <x v="808"/>
      <x v="765"/>
      <x v="4"/>
      <x v="3"/>
    </i>
    <i>
      <x v="809"/>
      <x v="766"/>
      <x v="4"/>
      <x v="3"/>
    </i>
    <i>
      <x v="810"/>
      <x v="503"/>
      <x v="6"/>
      <x/>
    </i>
    <i>
      <x v="811"/>
      <x v="767"/>
      <x v="6"/>
      <x/>
    </i>
    <i>
      <x v="812"/>
      <x v="768"/>
      <x v="6"/>
      <x/>
    </i>
    <i>
      <x v="813"/>
      <x v="769"/>
      <x v="6"/>
      <x/>
    </i>
    <i>
      <x v="814"/>
      <x v="770"/>
      <x v="6"/>
      <x v="3"/>
    </i>
    <i>
      <x v="815"/>
      <x v="771"/>
      <x v="6"/>
      <x v="3"/>
    </i>
    <i>
      <x v="816"/>
      <x v="772"/>
      <x v="6"/>
      <x v="3"/>
    </i>
    <i>
      <x v="817"/>
      <x v="773"/>
      <x v="6"/>
      <x v="3"/>
    </i>
    <i>
      <x v="818"/>
      <x v="774"/>
      <x v="6"/>
      <x v="5"/>
    </i>
    <i>
      <x v="819"/>
      <x v="775"/>
      <x v="6"/>
      <x v="5"/>
    </i>
    <i>
      <x v="820"/>
      <x v="776"/>
      <x v="6"/>
      <x v="5"/>
    </i>
    <i>
      <x v="821"/>
      <x v="777"/>
      <x v="6"/>
      <x v="3"/>
    </i>
    <i>
      <x v="822"/>
      <x v="778"/>
      <x v="6"/>
      <x v="3"/>
    </i>
    <i>
      <x v="823"/>
      <x v="779"/>
      <x v="6"/>
      <x v="5"/>
    </i>
    <i>
      <x v="824"/>
      <x v="780"/>
      <x v="6"/>
      <x v="3"/>
    </i>
    <i>
      <x v="825"/>
      <x v="781"/>
      <x v="6"/>
      <x v="3"/>
    </i>
    <i>
      <x v="826"/>
      <x v="782"/>
      <x v="6"/>
      <x v="5"/>
    </i>
    <i>
      <x v="827"/>
      <x v="783"/>
      <x v="6"/>
      <x v="5"/>
    </i>
    <i>
      <x v="828"/>
      <x v="181"/>
      <x v="6"/>
      <x v="5"/>
    </i>
    <i>
      <x v="829"/>
      <x v="784"/>
      <x v="6"/>
      <x v="5"/>
    </i>
    <i>
      <x v="830"/>
      <x v="785"/>
      <x v="6"/>
      <x v="5"/>
    </i>
    <i>
      <x v="831"/>
      <x v="662"/>
      <x v="6"/>
      <x v="5"/>
    </i>
    <i>
      <x v="832"/>
      <x v="786"/>
      <x v="6"/>
      <x v="3"/>
    </i>
    <i>
      <x v="833"/>
      <x v="787"/>
      <x v="6"/>
      <x v="3"/>
    </i>
    <i>
      <x v="834"/>
      <x v="788"/>
      <x v="6"/>
      <x v="3"/>
    </i>
    <i>
      <x v="835"/>
      <x v="789"/>
      <x v="6"/>
      <x v="5"/>
    </i>
    <i>
      <x v="836"/>
      <x v="790"/>
      <x v="6"/>
      <x v="5"/>
    </i>
    <i>
      <x v="837"/>
      <x v="385"/>
      <x v="6"/>
      <x v="3"/>
    </i>
    <i>
      <x v="838"/>
      <x v="791"/>
      <x v="6"/>
      <x v="5"/>
    </i>
    <i>
      <x v="839"/>
      <x v="792"/>
      <x v="6"/>
      <x v="4"/>
    </i>
    <i>
      <x v="840"/>
      <x v="793"/>
      <x v="4"/>
      <x/>
    </i>
    <i>
      <x v="841"/>
      <x v="794"/>
      <x v="6"/>
      <x v="3"/>
    </i>
    <i>
      <x v="842"/>
      <x v="794"/>
      <x v="6"/>
      <x v="3"/>
    </i>
    <i>
      <x v="843"/>
      <x v="795"/>
      <x v="6"/>
      <x/>
    </i>
    <i>
      <x v="844"/>
      <x v="796"/>
      <x v="4"/>
      <x/>
    </i>
    <i>
      <x v="845"/>
      <x v="797"/>
      <x v="5"/>
      <x v="3"/>
    </i>
    <i>
      <x v="846"/>
      <x v="798"/>
      <x v="5"/>
      <x v="5"/>
    </i>
    <i>
      <x v="847"/>
      <x v="799"/>
      <x v="5"/>
      <x v="5"/>
    </i>
    <i>
      <x v="848"/>
      <x v="800"/>
      <x v="4"/>
      <x/>
    </i>
    <i>
      <x v="849"/>
      <x v="801"/>
      <x v="4"/>
      <x/>
    </i>
    <i>
      <x v="850"/>
      <x v="802"/>
      <x v="6"/>
      <x/>
    </i>
    <i>
      <x v="851"/>
      <x v="803"/>
      <x v="4"/>
      <x/>
    </i>
    <i>
      <x v="852"/>
      <x v="804"/>
      <x v="4"/>
      <x/>
    </i>
    <i>
      <x v="853"/>
      <x v="805"/>
      <x v="6"/>
      <x/>
    </i>
    <i>
      <x v="854"/>
      <x v="806"/>
      <x v="4"/>
      <x/>
    </i>
    <i>
      <x v="855"/>
      <x v="807"/>
      <x v="4"/>
      <x/>
    </i>
    <i>
      <x v="856"/>
      <x v="808"/>
      <x v="4"/>
      <x/>
    </i>
    <i>
      <x v="857"/>
      <x v="809"/>
      <x v="6"/>
      <x v="5"/>
    </i>
    <i>
      <x v="858"/>
      <x v="810"/>
      <x v="6"/>
      <x v="3"/>
    </i>
    <i>
      <x v="859"/>
      <x v="811"/>
      <x v="5"/>
      <x v="3"/>
    </i>
    <i>
      <x v="860"/>
      <x v="812"/>
      <x v="5"/>
      <x v="3"/>
    </i>
    <i r="3">
      <x v="5"/>
    </i>
    <i>
      <x v="861"/>
      <x v="813"/>
      <x v="6"/>
      <x/>
    </i>
    <i>
      <x v="862"/>
      <x v="814"/>
      <x v="4"/>
      <x v="5"/>
    </i>
    <i>
      <x v="863"/>
      <x v="815"/>
      <x v="6"/>
      <x v="5"/>
    </i>
    <i>
      <x v="864"/>
      <x v="816"/>
      <x v="6"/>
      <x v="5"/>
    </i>
    <i>
      <x v="865"/>
      <x v="817"/>
      <x v="5"/>
      <x v="5"/>
    </i>
    <i>
      <x v="866"/>
      <x v="818"/>
      <x v="4"/>
      <x v="2"/>
    </i>
    <i>
      <x v="867"/>
      <x v="819"/>
      <x v="4"/>
      <x v="2"/>
    </i>
    <i>
      <x v="868"/>
      <x v="820"/>
      <x v="5"/>
      <x v="3"/>
    </i>
    <i>
      <x v="869"/>
      <x v="821"/>
      <x v="5"/>
      <x v="3"/>
    </i>
    <i>
      <x v="870"/>
      <x v="822"/>
      <x v="5"/>
      <x v="5"/>
    </i>
    <i>
      <x v="871"/>
      <x v="823"/>
      <x v="6"/>
      <x v="3"/>
    </i>
    <i>
      <x v="872"/>
      <x v="824"/>
      <x v="6"/>
      <x v="3"/>
    </i>
    <i>
      <x v="873"/>
      <x v="825"/>
      <x v="6"/>
      <x v="3"/>
    </i>
    <i>
      <x v="874"/>
      <x v="826"/>
      <x v="6"/>
      <x v="3"/>
    </i>
    <i>
      <x v="875"/>
      <x v="827"/>
      <x v="6"/>
      <x v="5"/>
    </i>
    <i>
      <x v="876"/>
      <x v="828"/>
      <x v="6"/>
      <x v="5"/>
    </i>
    <i>
      <x v="877"/>
      <x v="829"/>
      <x v="6"/>
      <x v="5"/>
    </i>
    <i>
      <x v="878"/>
      <x v="830"/>
      <x v="6"/>
      <x v="5"/>
    </i>
    <i>
      <x v="879"/>
      <x v="831"/>
      <x v="6"/>
      <x v="5"/>
    </i>
    <i>
      <x v="880"/>
      <x v="832"/>
      <x v="6"/>
      <x v="5"/>
    </i>
    <i>
      <x v="881"/>
      <x v="303"/>
      <x v="6"/>
      <x v="5"/>
    </i>
    <i>
      <x v="882"/>
      <x v="833"/>
      <x v="6"/>
      <x v="5"/>
    </i>
    <i>
      <x v="883"/>
      <x v="834"/>
      <x v="6"/>
      <x v="3"/>
    </i>
    <i>
      <x v="884"/>
      <x v="835"/>
      <x v="6"/>
      <x v="3"/>
    </i>
    <i>
      <x v="885"/>
      <x v="149"/>
      <x v="6"/>
      <x v="3"/>
    </i>
    <i>
      <x v="886"/>
      <x v="836"/>
      <x v="6"/>
      <x v="5"/>
    </i>
    <i>
      <x v="887"/>
      <x v="837"/>
      <x v="6"/>
      <x v="5"/>
    </i>
    <i>
      <x v="888"/>
      <x v="838"/>
      <x v="6"/>
      <x v="3"/>
    </i>
    <i>
      <x v="889"/>
      <x v="839"/>
      <x v="6"/>
      <x v="3"/>
    </i>
    <i>
      <x v="890"/>
      <x v="840"/>
      <x v="6"/>
      <x v="5"/>
    </i>
    <i>
      <x v="891"/>
      <x v="841"/>
      <x v="5"/>
      <x v="5"/>
    </i>
    <i>
      <x v="892"/>
      <x v="842"/>
      <x v="6"/>
      <x v="5"/>
    </i>
    <i>
      <x v="893"/>
      <x v="843"/>
      <x v="5"/>
      <x v="5"/>
    </i>
    <i>
      <x v="894"/>
      <x v="844"/>
      <x v="5"/>
      <x v="3"/>
    </i>
    <i>
      <x v="895"/>
      <x v="845"/>
      <x v="5"/>
      <x v="5"/>
    </i>
    <i>
      <x v="896"/>
      <x v="846"/>
      <x v="5"/>
      <x v="5"/>
    </i>
    <i>
      <x v="897"/>
      <x v="847"/>
      <x v="4"/>
      <x/>
    </i>
    <i>
      <x v="898"/>
      <x v="207"/>
      <x v="6"/>
      <x v="3"/>
    </i>
    <i>
      <x v="899"/>
      <x v="848"/>
      <x v="6"/>
      <x v="3"/>
    </i>
    <i>
      <x v="900"/>
      <x v="849"/>
      <x v="4"/>
      <x v="4"/>
    </i>
    <i>
      <x v="901"/>
      <x v="850"/>
      <x v="4"/>
      <x/>
    </i>
    <i>
      <x v="902"/>
      <x v="851"/>
      <x v="4"/>
      <x/>
    </i>
    <i>
      <x v="903"/>
      <x v="852"/>
      <x v="4"/>
      <x/>
    </i>
    <i>
      <x v="904"/>
      <x v="853"/>
      <x v="4"/>
      <x/>
    </i>
    <i>
      <x v="905"/>
      <x v="854"/>
      <x v="4"/>
      <x/>
    </i>
    <i>
      <x v="906"/>
      <x v="181"/>
      <x v="4"/>
      <x/>
    </i>
    <i>
      <x v="907"/>
      <x v="637"/>
      <x v="6"/>
      <x/>
    </i>
    <i>
      <x v="908"/>
      <x v="855"/>
      <x v="6"/>
      <x/>
    </i>
    <i>
      <x v="909"/>
      <x v="856"/>
      <x v="6"/>
      <x/>
    </i>
    <i>
      <x v="910"/>
      <x v="857"/>
      <x v="4"/>
      <x/>
    </i>
    <i>
      <x v="911"/>
      <x v="601"/>
      <x v="6"/>
      <x/>
    </i>
    <i>
      <x v="912"/>
      <x v="858"/>
      <x v="4"/>
      <x/>
    </i>
    <i>
      <x v="913"/>
      <x v="180"/>
      <x v="4"/>
      <x/>
    </i>
    <i>
      <x v="914"/>
      <x v="859"/>
      <x v="4"/>
      <x/>
    </i>
    <i>
      <x v="915"/>
      <x v="860"/>
      <x v="6"/>
      <x/>
    </i>
    <i>
      <x v="916"/>
      <x v="861"/>
      <x v="4"/>
      <x/>
    </i>
    <i>
      <x v="917"/>
      <x v="862"/>
      <x v="4"/>
      <x/>
    </i>
    <i>
      <x v="918"/>
      <x v="863"/>
      <x v="4"/>
      <x/>
    </i>
    <i>
      <x v="919"/>
      <x v="864"/>
      <x v="4"/>
      <x/>
    </i>
    <i>
      <x v="920"/>
      <x v="865"/>
      <x v="4"/>
      <x/>
    </i>
    <i>
      <x v="921"/>
      <x v="866"/>
      <x v="4"/>
      <x/>
    </i>
    <i>
      <x v="922"/>
      <x v="867"/>
      <x v="4"/>
      <x/>
    </i>
    <i>
      <x v="923"/>
      <x v="868"/>
      <x v="4"/>
      <x/>
    </i>
    <i>
      <x v="924"/>
      <x v="869"/>
      <x v="4"/>
      <x/>
    </i>
    <i>
      <x v="925"/>
      <x v="870"/>
      <x v="4"/>
      <x/>
    </i>
    <i>
      <x v="926"/>
      <x v="871"/>
      <x v="4"/>
      <x/>
    </i>
    <i>
      <x v="927"/>
      <x v="872"/>
      <x v="4"/>
      <x/>
    </i>
    <i>
      <x v="928"/>
      <x v="873"/>
      <x v="4"/>
      <x/>
    </i>
    <i>
      <x v="929"/>
      <x v="172"/>
      <x v="4"/>
      <x/>
    </i>
    <i>
      <x v="930"/>
      <x v="874"/>
      <x v="4"/>
      <x/>
    </i>
    <i>
      <x v="931"/>
      <x v="875"/>
      <x v="4"/>
      <x v="2"/>
    </i>
    <i>
      <x v="932"/>
      <x v="876"/>
      <x v="4"/>
      <x v="2"/>
    </i>
    <i>
      <x v="933"/>
      <x v="877"/>
      <x v="4"/>
      <x v="2"/>
    </i>
    <i>
      <x v="934"/>
      <x v="878"/>
      <x v="4"/>
      <x v="2"/>
    </i>
    <i>
      <x v="935"/>
      <x v="879"/>
      <x v="4"/>
      <x v="2"/>
    </i>
    <i>
      <x v="936"/>
      <x v="880"/>
      <x v="4"/>
      <x v="4"/>
    </i>
    <i>
      <x v="937"/>
      <x v="881"/>
      <x v="4"/>
      <x v="4"/>
    </i>
    <i>
      <x v="938"/>
      <x v="882"/>
      <x v="6"/>
      <x v="5"/>
    </i>
    <i>
      <x v="939"/>
      <x v="883"/>
      <x v="5"/>
      <x v="3"/>
    </i>
    <i>
      <x v="940"/>
      <x v="884"/>
      <x v="6"/>
      <x v="4"/>
    </i>
    <i>
      <x v="941"/>
      <x v="885"/>
      <x v="4"/>
      <x v="4"/>
    </i>
    <i>
      <x v="942"/>
      <x v="3"/>
      <x v="5"/>
      <x v="3"/>
    </i>
    <i>
      <x v="943"/>
      <x v="886"/>
      <x v="8"/>
      <x v="3"/>
    </i>
    <i>
      <x v="944"/>
      <x v="887"/>
      <x v="8"/>
      <x v="3"/>
    </i>
    <i>
      <x v="945"/>
      <x v="888"/>
      <x v="3"/>
      <x/>
    </i>
    <i>
      <x v="946"/>
      <x v="889"/>
      <x v="4"/>
      <x v="2"/>
    </i>
    <i>
      <x v="947"/>
      <x v="890"/>
      <x v="4"/>
      <x v="2"/>
    </i>
    <i>
      <x v="948"/>
      <x v="891"/>
      <x v="4"/>
      <x v="2"/>
    </i>
    <i>
      <x v="949"/>
      <x v="892"/>
      <x v="4"/>
      <x v="2"/>
    </i>
    <i>
      <x v="950"/>
      <x v="893"/>
      <x v="4"/>
      <x v="2"/>
    </i>
    <i>
      <x v="951"/>
      <x v="894"/>
      <x v="5"/>
      <x v="3"/>
    </i>
    <i>
      <x v="952"/>
      <x v="895"/>
      <x v="5"/>
      <x v="3"/>
    </i>
    <i>
      <x v="953"/>
      <x v="896"/>
      <x v="4"/>
      <x v="4"/>
    </i>
    <i>
      <x v="954"/>
      <x v="897"/>
      <x v="4"/>
      <x v="1"/>
    </i>
    <i>
      <x v="955"/>
      <x v="898"/>
      <x v="8"/>
      <x v="3"/>
    </i>
    <i>
      <x v="956"/>
      <x v="899"/>
      <x v="8"/>
      <x v="3"/>
    </i>
    <i>
      <x v="957"/>
      <x v="900"/>
      <x v="8"/>
      <x v="3"/>
    </i>
    <i>
      <x v="958"/>
      <x v="901"/>
      <x v="8"/>
      <x v="3"/>
    </i>
    <i>
      <x v="959"/>
      <x v="902"/>
      <x v="6"/>
      <x v="1"/>
    </i>
    <i>
      <x v="960"/>
      <x v="903"/>
      <x v="5"/>
      <x v="5"/>
    </i>
    <i>
      <x v="961"/>
      <x v="904"/>
      <x v="6"/>
      <x v="1"/>
    </i>
    <i>
      <x v="962"/>
      <x v="905"/>
      <x v="6"/>
      <x v="4"/>
    </i>
    <i>
      <x v="963"/>
      <x v="906"/>
      <x v="6"/>
      <x v="4"/>
    </i>
    <i>
      <x v="964"/>
      <x v="907"/>
      <x v="4"/>
      <x v="4"/>
    </i>
    <i>
      <x v="965"/>
      <x v="908"/>
      <x v="4"/>
      <x v="4"/>
    </i>
    <i>
      <x v="966"/>
      <x v="909"/>
      <x v="6"/>
      <x v="4"/>
    </i>
    <i>
      <x v="967"/>
      <x v="910"/>
      <x v="4"/>
      <x v="4"/>
    </i>
    <i>
      <x v="968"/>
      <x v="911"/>
      <x v="5"/>
      <x v="3"/>
    </i>
    <i>
      <x v="969"/>
      <x v="912"/>
      <x v="5"/>
      <x v="3"/>
    </i>
    <i>
      <x v="970"/>
      <x v="913"/>
      <x v="8"/>
      <x/>
    </i>
    <i>
      <x v="971"/>
      <x v="914"/>
      <x v="8"/>
      <x v="3"/>
    </i>
    <i>
      <x v="972"/>
      <x v="915"/>
      <x v="8"/>
      <x v="3"/>
    </i>
    <i>
      <x v="973"/>
      <x v="916"/>
      <x v="8"/>
      <x v="3"/>
    </i>
    <i>
      <x v="974"/>
      <x v="917"/>
      <x v="6"/>
      <x v="4"/>
    </i>
    <i>
      <x v="975"/>
      <x v="918"/>
      <x v="4"/>
      <x v="4"/>
    </i>
    <i>
      <x v="976"/>
      <x v="919"/>
      <x v="6"/>
      <x v="4"/>
    </i>
    <i>
      <x v="977"/>
      <x v="920"/>
      <x v="4"/>
      <x v="4"/>
    </i>
    <i>
      <x v="978"/>
      <x v="921"/>
      <x v="4"/>
      <x v="4"/>
    </i>
    <i>
      <x v="979"/>
      <x v="922"/>
      <x v="8"/>
      <x v="4"/>
    </i>
    <i>
      <x v="980"/>
      <x v="923"/>
      <x v="4"/>
      <x v="4"/>
    </i>
    <i>
      <x v="981"/>
      <x v="924"/>
      <x v="4"/>
      <x v="4"/>
    </i>
    <i>
      <x v="982"/>
      <x v="925"/>
      <x v="4"/>
      <x v="4"/>
    </i>
    <i>
      <x v="983"/>
      <x v="926"/>
      <x v="4"/>
      <x v="4"/>
    </i>
    <i>
      <x v="984"/>
      <x v="927"/>
      <x v="4"/>
      <x v="4"/>
    </i>
    <i>
      <x v="985"/>
      <x v="928"/>
      <x v="4"/>
      <x v="4"/>
    </i>
    <i>
      <x v="986"/>
      <x v="929"/>
      <x v="6"/>
      <x v="4"/>
    </i>
    <i>
      <x v="987"/>
      <x v="930"/>
      <x v="4"/>
      <x v="4"/>
    </i>
    <i>
      <x v="988"/>
      <x v="503"/>
      <x v="4"/>
      <x v="4"/>
    </i>
    <i>
      <x v="989"/>
      <x v="641"/>
      <x v="4"/>
      <x v="4"/>
    </i>
    <i>
      <x v="990"/>
      <x v="931"/>
      <x v="4"/>
      <x v="4"/>
    </i>
    <i>
      <x v="991"/>
      <x v="932"/>
      <x v="6"/>
      <x v="4"/>
    </i>
    <i>
      <x v="992"/>
      <x v="19"/>
      <x v="6"/>
      <x v="4"/>
    </i>
    <i>
      <x v="993"/>
      <x v="933"/>
      <x v="4"/>
      <x v="4"/>
    </i>
    <i>
      <x v="994"/>
      <x v="934"/>
      <x v="8"/>
      <x/>
    </i>
    <i>
      <x v="995"/>
      <x v="935"/>
      <x v="8"/>
      <x/>
    </i>
    <i>
      <x v="996"/>
      <x v="936"/>
      <x v="8"/>
      <x/>
    </i>
    <i>
      <x v="997"/>
      <x v="937"/>
      <x v="6"/>
      <x v="1"/>
    </i>
    <i>
      <x v="998"/>
      <x v="938"/>
      <x v="6"/>
      <x v="2"/>
    </i>
    <i>
      <x v="999"/>
      <x v="939"/>
      <x v="5"/>
      <x v="3"/>
    </i>
    <i>
      <x v="1000"/>
      <x v="940"/>
      <x v="5"/>
      <x v="5"/>
    </i>
    <i>
      <x v="1001"/>
      <x v="941"/>
      <x v="6"/>
      <x v="1"/>
    </i>
    <i>
      <x v="1002"/>
      <x v="942"/>
      <x v="5"/>
      <x v="5"/>
    </i>
    <i>
      <x v="1003"/>
      <x v="943"/>
      <x v="2"/>
      <x v="3"/>
    </i>
    <i>
      <x v="1004"/>
      <x v="944"/>
      <x v="6"/>
      <x v="3"/>
    </i>
    <i>
      <x v="1005"/>
      <x v="181"/>
      <x v="4"/>
      <x v="5"/>
    </i>
    <i>
      <x v="1006"/>
      <x v="490"/>
      <x v="4"/>
      <x/>
    </i>
    <i>
      <x v="1007"/>
      <x v="945"/>
      <x v="6"/>
      <x v="2"/>
    </i>
    <i>
      <x v="1008"/>
      <x v="946"/>
      <x v="5"/>
      <x v="1"/>
    </i>
    <i>
      <x v="1009"/>
      <x v="947"/>
      <x v="5"/>
      <x v="1"/>
    </i>
    <i>
      <x v="1010"/>
      <x v="948"/>
      <x v="5"/>
      <x v="1"/>
    </i>
    <i>
      <x v="1011"/>
      <x v="949"/>
      <x v="5"/>
      <x v="3"/>
    </i>
    <i>
      <x v="1012"/>
      <x v="950"/>
      <x v="5"/>
      <x v="3"/>
    </i>
    <i>
      <x v="1013"/>
      <x v="951"/>
      <x v="5"/>
      <x v="3"/>
    </i>
    <i>
      <x v="1014"/>
      <x v="952"/>
      <x v="5"/>
      <x v="5"/>
    </i>
    <i>
      <x v="1015"/>
      <x v="953"/>
      <x v="5"/>
      <x v="1"/>
    </i>
    <i>
      <x v="1016"/>
      <x v="954"/>
      <x v="6"/>
      <x v="1"/>
    </i>
    <i>
      <x v="1017"/>
      <x v="955"/>
      <x v="8"/>
      <x/>
    </i>
    <i>
      <x v="1018"/>
      <x v="956"/>
      <x v="5"/>
      <x v="4"/>
    </i>
    <i>
      <x v="1019"/>
      <x v="957"/>
      <x v="5"/>
      <x/>
    </i>
    <i>
      <x v="1020"/>
      <x v="958"/>
      <x v="4"/>
      <x v="5"/>
    </i>
    <i>
      <x v="1021"/>
      <x v="959"/>
      <x v="4"/>
      <x v="5"/>
    </i>
    <i>
      <x v="1022"/>
      <x v="960"/>
      <x v="4"/>
      <x v="5"/>
    </i>
    <i>
      <x v="1023"/>
      <x v="479"/>
      <x v="4"/>
      <x v="5"/>
    </i>
    <i>
      <x v="1024"/>
      <x v="961"/>
      <x v="4"/>
      <x v="5"/>
    </i>
    <i>
      <x v="1025"/>
      <x v="962"/>
      <x v="5"/>
      <x v="4"/>
    </i>
    <i>
      <x v="1026"/>
      <x v="963"/>
      <x v="4"/>
      <x v="4"/>
    </i>
    <i>
      <x v="1027"/>
      <x v="964"/>
      <x v="4"/>
      <x v="4"/>
    </i>
    <i>
      <x v="1028"/>
      <x v="965"/>
      <x v="5"/>
      <x/>
    </i>
    <i>
      <x v="1029"/>
      <x v="966"/>
      <x v="4"/>
      <x v="4"/>
    </i>
    <i>
      <x v="1030"/>
      <x v="967"/>
      <x v="5"/>
      <x v="5"/>
    </i>
    <i>
      <x v="1031"/>
      <x v="968"/>
      <x v="5"/>
      <x v="5"/>
    </i>
    <i>
      <x v="1032"/>
      <x v="969"/>
      <x v="5"/>
      <x v="5"/>
    </i>
    <i>
      <x v="1033"/>
      <x v="970"/>
      <x v="4"/>
      <x v="5"/>
    </i>
    <i>
      <x v="1034"/>
      <x v="951"/>
      <x v="4"/>
      <x v="4"/>
    </i>
    <i>
      <x v="1035"/>
      <x v="83"/>
      <x v="4"/>
      <x v="4"/>
    </i>
    <i>
      <x v="1036"/>
      <x v="971"/>
      <x v="4"/>
      <x v="4"/>
    </i>
    <i>
      <x v="1037"/>
      <x v="972"/>
      <x v="4"/>
      <x v="4"/>
    </i>
    <i>
      <x v="1038"/>
      <x v="973"/>
      <x v="4"/>
      <x v="4"/>
    </i>
    <i>
      <x v="1039"/>
      <x v="181"/>
      <x v="4"/>
      <x v="4"/>
    </i>
    <i>
      <x v="1040"/>
      <x v="974"/>
      <x v="4"/>
      <x v="4"/>
    </i>
    <i>
      <x v="1041"/>
      <x v="975"/>
      <x v="4"/>
      <x v="4"/>
    </i>
    <i>
      <x v="1042"/>
      <x v="976"/>
      <x v="4"/>
      <x v="4"/>
    </i>
    <i>
      <x v="1043"/>
      <x v="977"/>
      <x v="4"/>
      <x v="4"/>
    </i>
    <i>
      <x v="1044"/>
      <x v="978"/>
      <x v="4"/>
      <x v="4"/>
    </i>
    <i>
      <x v="1045"/>
      <x v="979"/>
      <x v="4"/>
      <x v="4"/>
    </i>
    <i>
      <x v="1046"/>
      <x v="980"/>
      <x v="5"/>
      <x v="3"/>
    </i>
    <i>
      <x v="1047"/>
      <x v="981"/>
      <x v="5"/>
      <x v="3"/>
    </i>
    <i>
      <x v="1048"/>
      <x v="982"/>
      <x v="5"/>
      <x v="3"/>
    </i>
    <i>
      <x v="1049"/>
      <x v="983"/>
      <x v="5"/>
      <x/>
    </i>
    <i>
      <x v="1050"/>
      <x v="984"/>
      <x v="5"/>
      <x v="3"/>
    </i>
    <i>
      <x v="1051"/>
      <x v="985"/>
      <x v="5"/>
      <x v="3"/>
    </i>
    <i>
      <x v="1052"/>
      <x v="763"/>
      <x v="5"/>
      <x v="3"/>
    </i>
    <i>
      <x v="1053"/>
      <x v="986"/>
      <x v="5"/>
      <x v="5"/>
    </i>
    <i>
      <x v="1054"/>
      <x v="987"/>
      <x v="5"/>
      <x v="1"/>
    </i>
    <i>
      <x v="1055"/>
      <x v="988"/>
      <x v="4"/>
      <x v="4"/>
    </i>
    <i>
      <x v="1056"/>
      <x v="989"/>
      <x v="5"/>
      <x v="5"/>
    </i>
    <i>
      <x v="1057"/>
      <x v="990"/>
      <x v="8"/>
      <x v="4"/>
    </i>
    <i>
      <x v="1058"/>
      <x v="991"/>
      <x v="8"/>
      <x v="4"/>
    </i>
    <i>
      <x v="1059"/>
      <x v="992"/>
      <x v="4"/>
      <x v="4"/>
    </i>
    <i>
      <x v="1060"/>
      <x v="993"/>
      <x v="6"/>
      <x v="4"/>
    </i>
    <i>
      <x v="1061"/>
      <x v="994"/>
      <x v="6"/>
      <x v="4"/>
    </i>
    <i>
      <x v="1062"/>
      <x v="995"/>
      <x v="6"/>
      <x v="4"/>
    </i>
    <i>
      <x v="1063"/>
      <x v="996"/>
      <x v="5"/>
      <x v="1"/>
    </i>
    <i>
      <x v="1064"/>
      <x v="997"/>
      <x v="5"/>
      <x v="1"/>
    </i>
    <i>
      <x v="1065"/>
      <x v="164"/>
      <x v="5"/>
      <x v="1"/>
    </i>
    <i>
      <x v="1066"/>
      <x v="998"/>
      <x v="5"/>
      <x v="1"/>
    </i>
    <i>
      <x v="1067"/>
      <x v="999"/>
      <x v="5"/>
      <x v="1"/>
    </i>
    <i>
      <x v="1068"/>
      <x v="1000"/>
      <x v="5"/>
      <x v="1"/>
    </i>
    <i>
      <x v="1069"/>
      <x v="1001"/>
      <x v="5"/>
      <x v="1"/>
    </i>
    <i>
      <x v="1070"/>
      <x v="1002"/>
      <x v="6"/>
      <x v="4"/>
    </i>
    <i>
      <x v="1071"/>
      <x v="1003"/>
      <x v="6"/>
      <x v="4"/>
    </i>
    <i>
      <x v="1072"/>
      <x v="1004"/>
      <x v="8"/>
      <x v="4"/>
    </i>
    <i>
      <x v="1073"/>
      <x v="1005"/>
      <x v="8"/>
      <x v="5"/>
    </i>
    <i>
      <x v="1074"/>
      <x v="1006"/>
      <x v="8"/>
      <x v="5"/>
    </i>
    <i>
      <x v="1075"/>
      <x v="1007"/>
      <x v="8"/>
      <x v="1"/>
    </i>
    <i>
      <x v="1076"/>
      <x v="1008"/>
      <x v="8"/>
      <x v="2"/>
    </i>
    <i>
      <x v="1077"/>
      <x v="1009"/>
      <x v="8"/>
      <x v="2"/>
    </i>
    <i>
      <x v="1078"/>
      <x v="1010"/>
      <x v="8"/>
      <x v="2"/>
    </i>
    <i>
      <x v="1079"/>
      <x v="1011"/>
      <x v="8"/>
      <x v="2"/>
    </i>
    <i>
      <x v="1080"/>
      <x v="1012"/>
      <x v="8"/>
      <x v="2"/>
    </i>
    <i>
      <x v="1081"/>
      <x v="1013"/>
      <x v="8"/>
      <x v="2"/>
    </i>
    <i>
      <x v="1082"/>
      <x v="1014"/>
      <x v="8"/>
      <x v="2"/>
    </i>
    <i>
      <x v="1083"/>
      <x v="1015"/>
      <x v="4"/>
      <x v="2"/>
    </i>
    <i>
      <x v="1084"/>
      <x v="1016"/>
      <x v="4"/>
      <x v="3"/>
    </i>
    <i>
      <x v="1085"/>
      <x v="1017"/>
      <x v="6"/>
      <x v="4"/>
    </i>
    <i>
      <x v="1086"/>
      <x v="1018"/>
      <x v="6"/>
      <x v="4"/>
    </i>
    <i>
      <x v="1087"/>
      <x v="1019"/>
      <x v="6"/>
      <x v="4"/>
    </i>
    <i>
      <x v="1088"/>
      <x v="1020"/>
      <x v="6"/>
      <x v="4"/>
    </i>
    <i>
      <x v="1089"/>
      <x v="1021"/>
      <x v="6"/>
      <x v="4"/>
    </i>
    <i>
      <x v="1090"/>
      <x v="523"/>
      <x v="6"/>
      <x v="4"/>
    </i>
    <i>
      <x v="1091"/>
      <x v="1022"/>
      <x v="4"/>
      <x v="5"/>
    </i>
    <i>
      <x v="1092"/>
      <x v="1023"/>
      <x v="4"/>
      <x v="5"/>
    </i>
    <i>
      <x v="1093"/>
      <x v="1024"/>
      <x v="4"/>
      <x v="5"/>
    </i>
    <i>
      <x v="1094"/>
      <x v="263"/>
      <x v="4"/>
      <x v="5"/>
    </i>
    <i>
      <x v="1095"/>
      <x v="1025"/>
      <x v="4"/>
      <x v="5"/>
    </i>
    <i>
      <x v="1096"/>
      <x v="1026"/>
      <x v="6"/>
      <x v="4"/>
    </i>
    <i>
      <x v="1097"/>
      <x v="1027"/>
      <x v="4"/>
      <x v="5"/>
    </i>
    <i>
      <x v="1098"/>
      <x v="1028"/>
      <x v="6"/>
      <x v="2"/>
    </i>
    <i>
      <x v="1099"/>
      <x v="1029"/>
      <x v="5"/>
      <x v="5"/>
    </i>
    <i>
      <x v="1100"/>
      <x v="1030"/>
      <x v="5"/>
      <x v="1"/>
    </i>
    <i>
      <x v="1101"/>
      <x v="1031"/>
      <x v="5"/>
      <x v="1"/>
    </i>
    <i>
      <x v="1102"/>
      <x v="1032"/>
      <x v="5"/>
      <x v="1"/>
    </i>
    <i>
      <x v="1103"/>
      <x v="1033"/>
      <x v="5"/>
      <x v="1"/>
    </i>
    <i>
      <x v="1104"/>
      <x v="1034"/>
      <x v="5"/>
      <x v="1"/>
    </i>
    <i>
      <x v="1105"/>
      <x v="1035"/>
      <x v="5"/>
      <x v="1"/>
    </i>
    <i>
      <x v="1106"/>
      <x v="1036"/>
      <x v="5"/>
      <x v="1"/>
    </i>
    <i>
      <x v="1107"/>
      <x v="1037"/>
      <x v="5"/>
      <x v="1"/>
    </i>
    <i>
      <x v="1108"/>
      <x v="1038"/>
      <x v="5"/>
      <x v="1"/>
    </i>
    <i>
      <x v="1109"/>
      <x v="1025"/>
      <x v="5"/>
      <x v="1"/>
    </i>
    <i>
      <x v="1110"/>
      <x v="1039"/>
      <x v="5"/>
      <x v="5"/>
    </i>
    <i>
      <x v="1111"/>
      <x v="1040"/>
      <x v="5"/>
      <x v="5"/>
    </i>
    <i>
      <x v="1112"/>
      <x v="1041"/>
      <x v="4"/>
      <x v="4"/>
    </i>
    <i>
      <x v="1113"/>
      <x v="1042"/>
      <x v="8"/>
      <x/>
    </i>
    <i>
      <x v="1114"/>
      <x v="1043"/>
      <x v="8"/>
      <x/>
    </i>
    <i>
      <x v="1115"/>
      <x v="1044"/>
      <x v="8"/>
      <x/>
    </i>
    <i>
      <x v="1116"/>
      <x v="1045"/>
      <x v="8"/>
      <x/>
    </i>
    <i>
      <x v="1117"/>
      <x v="1046"/>
      <x v="8"/>
      <x/>
    </i>
    <i>
      <x v="1118"/>
      <x v="1047"/>
      <x v="8"/>
      <x v="4"/>
    </i>
    <i>
      <x v="1119"/>
      <x v="1048"/>
      <x v="8"/>
      <x v="1"/>
    </i>
    <i>
      <x v="1120"/>
      <x v="1049"/>
      <x v="8"/>
      <x v="1"/>
    </i>
    <i>
      <x v="1121"/>
      <x v="1050"/>
      <x v="8"/>
      <x v="4"/>
    </i>
    <i>
      <x v="1122"/>
      <x v="821"/>
      <x v="8"/>
      <x v="2"/>
    </i>
    <i>
      <x v="1123"/>
      <x v="1051"/>
      <x v="8"/>
      <x v="2"/>
    </i>
    <i>
      <x v="1124"/>
      <x v="558"/>
      <x v="8"/>
      <x v="2"/>
    </i>
    <i>
      <x v="1125"/>
      <x v="1052"/>
      <x v="8"/>
      <x/>
    </i>
    <i>
      <x v="1126"/>
      <x v="1053"/>
      <x v="5"/>
      <x v="5"/>
    </i>
    <i>
      <x v="1127"/>
      <x v="3"/>
      <x/>
      <x v="2"/>
    </i>
    <i>
      <x v="1128"/>
      <x v="1054"/>
      <x v="2"/>
      <x v="4"/>
    </i>
    <i>
      <x v="1129"/>
      <x v="1055"/>
      <x v="2"/>
      <x v="4"/>
    </i>
    <i>
      <x v="1130"/>
      <x v="1056"/>
      <x v="1"/>
      <x v="2"/>
    </i>
    <i>
      <x v="1131"/>
      <x v="1057"/>
      <x v="2"/>
      <x v="4"/>
    </i>
    <i>
      <x v="1132"/>
      <x v="1058"/>
      <x v="2"/>
      <x v="1"/>
    </i>
    <i>
      <x v="1133"/>
      <x v="1059"/>
      <x v="3"/>
      <x/>
    </i>
    <i>
      <x v="1134"/>
      <x v="1060"/>
      <x v="2"/>
      <x v="4"/>
    </i>
    <i>
      <x v="1135"/>
      <x v="1061"/>
      <x v="1"/>
      <x v="2"/>
    </i>
    <i>
      <x v="1136"/>
      <x v="1062"/>
      <x v="3"/>
      <x/>
    </i>
    <i>
      <x v="1137"/>
      <x v="1063"/>
      <x v="3"/>
      <x/>
    </i>
    <i>
      <x v="1138"/>
      <x v="1064"/>
      <x v="3"/>
      <x/>
    </i>
    <i>
      <x v="1139"/>
      <x v="1065"/>
      <x v="3"/>
      <x/>
    </i>
    <i>
      <x v="1140"/>
      <x v="1066"/>
      <x/>
      <x v="2"/>
    </i>
    <i>
      <x v="1141"/>
      <x v="1067"/>
      <x v="2"/>
      <x v="2"/>
    </i>
    <i>
      <x v="1142"/>
      <x v="1068"/>
      <x/>
      <x v="2"/>
    </i>
    <i>
      <x v="1143"/>
      <x v="1069"/>
      <x/>
      <x v="2"/>
    </i>
    <i>
      <x v="1144"/>
      <x v="1070"/>
      <x v="1"/>
      <x v="2"/>
    </i>
    <i>
      <x v="1145"/>
      <x v="1071"/>
      <x v="1"/>
      <x v="2"/>
    </i>
    <i>
      <x v="1146"/>
      <x v="1072"/>
      <x v="1"/>
      <x v="2"/>
    </i>
    <i>
      <x v="1147"/>
      <x v="1073"/>
      <x v="2"/>
      <x v="4"/>
    </i>
    <i>
      <x v="1148"/>
      <x v="1074"/>
      <x v="2"/>
      <x/>
    </i>
    <i>
      <x v="1149"/>
      <x v="1075"/>
      <x v="2"/>
      <x/>
    </i>
    <i>
      <x v="1150"/>
      <x v="1076"/>
      <x v="2"/>
      <x v="4"/>
    </i>
    <i>
      <x v="1151"/>
      <x v="1077"/>
      <x v="2"/>
      <x v="1"/>
    </i>
    <i>
      <x v="1152"/>
      <x v="1078"/>
      <x v="2"/>
      <x v="2"/>
    </i>
    <i>
      <x v="1153"/>
      <x v="1079"/>
      <x v="2"/>
      <x v="1"/>
    </i>
    <i>
      <x v="1154"/>
      <x v="1080"/>
      <x v="2"/>
      <x/>
    </i>
    <i>
      <x v="1155"/>
      <x v="1081"/>
      <x v="2"/>
      <x v="2"/>
    </i>
    <i>
      <x v="1156"/>
      <x v="1082"/>
      <x v="1"/>
      <x v="2"/>
    </i>
    <i>
      <x v="1157"/>
      <x v="1083"/>
      <x v="2"/>
      <x v="1"/>
    </i>
    <i>
      <x v="1158"/>
      <x v="1084"/>
      <x v="3"/>
      <x v="5"/>
    </i>
    <i>
      <x v="1159"/>
      <x v="1085"/>
      <x v="3"/>
      <x v="5"/>
    </i>
    <i>
      <x v="1160"/>
      <x v="1086"/>
      <x v="3"/>
      <x v="5"/>
    </i>
    <i>
      <x v="1161"/>
      <x v="1087"/>
      <x v="1"/>
      <x v="2"/>
    </i>
    <i>
      <x v="1162"/>
      <x v="1088"/>
      <x v="2"/>
      <x v="2"/>
    </i>
    <i>
      <x v="1163"/>
      <x v="1089"/>
      <x v="1"/>
      <x v="2"/>
    </i>
    <i>
      <x v="1164"/>
      <x v="9"/>
      <x v="1"/>
      <x v="2"/>
    </i>
    <i>
      <x v="1165"/>
      <x v="1090"/>
      <x v="1"/>
      <x v="2"/>
    </i>
    <i>
      <x v="1166"/>
      <x v="1091"/>
      <x v="1"/>
      <x v="2"/>
    </i>
    <i>
      <x v="1167"/>
      <x v="1092"/>
      <x v="1"/>
      <x v="2"/>
    </i>
    <i>
      <x v="1168"/>
      <x v="1093"/>
      <x v="1"/>
      <x v="2"/>
    </i>
    <i>
      <x v="1169"/>
      <x v="1094"/>
      <x v="2"/>
      <x v="4"/>
    </i>
    <i>
      <x v="1170"/>
      <x v="1095"/>
      <x/>
      <x v="2"/>
    </i>
    <i>
      <x v="1171"/>
      <x v="1096"/>
      <x/>
      <x v="2"/>
    </i>
    <i>
      <x v="1172"/>
      <x v="1097"/>
      <x/>
      <x v="2"/>
    </i>
    <i>
      <x v="1173"/>
      <x v="1098"/>
      <x v="2"/>
      <x/>
    </i>
    <i>
      <x v="1174"/>
      <x v="1099"/>
      <x/>
      <x v="2"/>
    </i>
    <i>
      <x v="1175"/>
      <x v="1100"/>
      <x v="1"/>
      <x v="2"/>
    </i>
    <i>
      <x v="1176"/>
      <x v="1101"/>
      <x v="2"/>
      <x v="1"/>
    </i>
    <i>
      <x v="1177"/>
      <x v="1102"/>
      <x/>
      <x v="2"/>
    </i>
    <i>
      <x v="1178"/>
      <x v="1103"/>
      <x/>
      <x v="2"/>
    </i>
    <i>
      <x v="1179"/>
      <x v="931"/>
      <x v="2"/>
      <x v="1"/>
    </i>
    <i>
      <x v="1180"/>
      <x v="289"/>
      <x/>
      <x v="2"/>
    </i>
    <i>
      <x v="1181"/>
      <x v="1104"/>
      <x v="2"/>
      <x v="5"/>
    </i>
    <i>
      <x v="1182"/>
      <x v="277"/>
      <x v="2"/>
      <x v="5"/>
    </i>
    <i>
      <x v="1183"/>
      <x v="1105"/>
      <x/>
      <x/>
    </i>
    <i>
      <x v="1184"/>
      <x v="1106"/>
      <x v="3"/>
      <x v="1"/>
    </i>
    <i>
      <x v="1185"/>
      <x v="1107"/>
      <x v="2"/>
      <x v="5"/>
    </i>
    <i>
      <x v="1186"/>
      <x v="1108"/>
      <x v="3"/>
      <x v="3"/>
    </i>
    <i>
      <x v="1187"/>
      <x v="1109"/>
      <x v="2"/>
      <x/>
    </i>
    <i>
      <x v="1188"/>
      <x v="181"/>
      <x v="1"/>
      <x/>
    </i>
    <i>
      <x v="1189"/>
      <x v="1110"/>
      <x v="3"/>
      <x v="1"/>
    </i>
    <i>
      <x v="1190"/>
      <x v="1111"/>
      <x/>
      <x v="3"/>
    </i>
    <i>
      <x v="1191"/>
      <x v="1112"/>
      <x v="2"/>
      <x v="1"/>
    </i>
    <i>
      <x v="1192"/>
      <x v="1113"/>
      <x v="3"/>
      <x v="2"/>
    </i>
    <i>
      <x v="1193"/>
      <x v="1114"/>
      <x v="4"/>
      <x v="1"/>
    </i>
    <i>
      <x v="1194"/>
      <x v="1115"/>
      <x v="4"/>
      <x v="1"/>
    </i>
    <i>
      <x v="1195"/>
      <x v="1116"/>
      <x v="4"/>
      <x v="1"/>
    </i>
    <i>
      <x v="1196"/>
      <x v="1117"/>
      <x v="3"/>
      <x/>
    </i>
    <i>
      <x v="1197"/>
      <x v="1118"/>
      <x v="3"/>
      <x v="2"/>
    </i>
    <i>
      <x v="1198"/>
      <x v="1119"/>
      <x v="2"/>
      <x v="3"/>
    </i>
    <i>
      <x v="1199"/>
      <x v="159"/>
      <x v="2"/>
      <x/>
    </i>
    <i>
      <x v="1200"/>
      <x v="1120"/>
      <x v="3"/>
      <x v="4"/>
    </i>
    <i>
      <x v="1201"/>
      <x v="1121"/>
      <x v="3"/>
      <x v="2"/>
    </i>
    <i>
      <x v="1202"/>
      <x v="221"/>
      <x v="3"/>
      <x v="2"/>
    </i>
    <i>
      <x v="1203"/>
      <x v="523"/>
      <x v="3"/>
      <x v="5"/>
    </i>
    <i>
      <x v="1204"/>
      <x v="1122"/>
      <x v="1"/>
      <x v="1"/>
    </i>
    <i>
      <x v="1205"/>
      <x v="1123"/>
      <x v="3"/>
      <x v="3"/>
    </i>
    <i>
      <x v="1206"/>
      <x v="1124"/>
      <x v="5"/>
      <x v="6"/>
    </i>
    <i>
      <x v="1207"/>
      <x v="1125"/>
      <x v="2"/>
      <x v="2"/>
    </i>
    <i>
      <x v="1208"/>
      <x v="1126"/>
      <x v="1"/>
      <x v="4"/>
    </i>
    <i>
      <x v="1209"/>
      <x v="1127"/>
      <x v="3"/>
      <x v="4"/>
    </i>
    <i>
      <x v="1210"/>
      <x v="1128"/>
      <x v="3"/>
      <x v="5"/>
    </i>
    <i>
      <x v="1211"/>
      <x v="1129"/>
      <x/>
      <x v="1"/>
    </i>
    <i>
      <x v="1212"/>
      <x v="360"/>
      <x/>
      <x v="1"/>
    </i>
    <i>
      <x v="1213"/>
      <x v="1130"/>
      <x/>
      <x v="1"/>
    </i>
    <i>
      <x v="1214"/>
      <x v="776"/>
      <x v="2"/>
      <x v="4"/>
    </i>
    <i>
      <x v="1215"/>
      <x v="1131"/>
      <x v="2"/>
      <x v="4"/>
    </i>
    <i>
      <x v="1216"/>
      <x v="1132"/>
      <x v="3"/>
      <x v="4"/>
    </i>
    <i>
      <x v="1217"/>
      <x v="1133"/>
      <x v="3"/>
      <x v="4"/>
    </i>
    <i>
      <x v="1218"/>
      <x v="1134"/>
      <x v="3"/>
      <x v="4"/>
    </i>
    <i>
      <x v="1219"/>
      <x v="1135"/>
      <x v="3"/>
      <x v="4"/>
    </i>
    <i>
      <x v="1220"/>
      <x v="1136"/>
      <x v="7"/>
      <x v="6"/>
    </i>
    <i>
      <x v="1221"/>
      <x v="1137"/>
      <x v="5"/>
      <x v="2"/>
    </i>
    <i>
      <x v="1222"/>
      <x v="1138"/>
      <x v="5"/>
      <x v="2"/>
    </i>
    <i>
      <x v="1223"/>
      <x v="1139"/>
      <x v="7"/>
      <x v="5"/>
    </i>
    <i>
      <x v="1224"/>
      <x v="1140"/>
      <x v="3"/>
      <x/>
    </i>
    <i>
      <x v="1225"/>
      <x v="1141"/>
      <x v="3"/>
      <x v="3"/>
    </i>
    <i>
      <x v="1226"/>
      <x v="1142"/>
      <x v="3"/>
      <x v="3"/>
    </i>
    <i>
      <x v="1227"/>
      <x v="1143"/>
      <x v="3"/>
      <x v="3"/>
    </i>
    <i>
      <x v="1228"/>
      <x v="276"/>
      <x/>
      <x/>
    </i>
    <i r="3">
      <x v="1"/>
    </i>
    <i>
      <x v="1229"/>
      <x v="1144"/>
      <x v="3"/>
      <x v="5"/>
    </i>
    <i>
      <x v="1230"/>
      <x v="1145"/>
      <x v="3"/>
      <x v="3"/>
    </i>
    <i>
      <x v="1231"/>
      <x v="1146"/>
      <x v="2"/>
      <x v="3"/>
    </i>
    <i>
      <x v="1232"/>
      <x v="26"/>
      <x/>
      <x v="1"/>
    </i>
    <i>
      <x v="1233"/>
      <x v="1147"/>
      <x v="2"/>
      <x v="4"/>
    </i>
    <i>
      <x v="1234"/>
      <x v="1148"/>
      <x v="3"/>
      <x v="4"/>
    </i>
    <i>
      <x v="1235"/>
      <x v="1149"/>
      <x v="3"/>
      <x v="4"/>
    </i>
    <i>
      <x v="1236"/>
      <x v="1150"/>
      <x v="5"/>
      <x v="2"/>
    </i>
    <i>
      <x v="1237"/>
      <x v="1151"/>
      <x v="5"/>
      <x v="2"/>
    </i>
    <i>
      <x v="1238"/>
      <x v="1152"/>
      <x v="3"/>
      <x/>
    </i>
    <i>
      <x v="1239"/>
      <x v="1153"/>
      <x/>
      <x v="1"/>
    </i>
    <i>
      <x v="1240"/>
      <x v="1154"/>
      <x/>
      <x/>
    </i>
    <i>
      <x v="1241"/>
      <x v="597"/>
      <x v="3"/>
      <x v="5"/>
    </i>
    <i>
      <x v="1242"/>
      <x v="1155"/>
      <x v="1"/>
      <x v="4"/>
    </i>
    <i>
      <x v="1243"/>
      <x v="1156"/>
      <x v="3"/>
      <x v="5"/>
    </i>
    <i>
      <x v="1244"/>
      <x v="1157"/>
      <x v="1"/>
      <x v="4"/>
    </i>
    <i>
      <x v="1245"/>
      <x v="1158"/>
      <x v="7"/>
      <x v="6"/>
    </i>
    <i>
      <x v="1246"/>
      <x v="1159"/>
      <x/>
      <x/>
    </i>
    <i>
      <x v="1247"/>
      <x v="1160"/>
      <x v="3"/>
      <x v="5"/>
    </i>
    <i>
      <x v="1248"/>
      <x v="1161"/>
      <x v="3"/>
      <x v="1"/>
    </i>
    <i>
      <x v="1249"/>
      <x v="1162"/>
      <x v="3"/>
      <x v="3"/>
    </i>
    <i>
      <x v="1250"/>
      <x v="181"/>
      <x v="1"/>
      <x v="1"/>
    </i>
    <i>
      <x v="1251"/>
      <x v="1163"/>
      <x v="3"/>
      <x v="2"/>
    </i>
    <i>
      <x v="1252"/>
      <x v="1164"/>
      <x v="1"/>
      <x v="5"/>
    </i>
    <i>
      <x v="1253"/>
      <x v="1165"/>
      <x v="1"/>
      <x v="2"/>
    </i>
    <i>
      <x v="1254"/>
      <x v="1166"/>
      <x v="1"/>
      <x v="2"/>
    </i>
    <i>
      <x v="1255"/>
      <x v="1167"/>
      <x v="1"/>
      <x v="2"/>
    </i>
    <i>
      <x v="1256"/>
      <x v="1168"/>
      <x v="1"/>
      <x v="3"/>
    </i>
    <i>
      <x v="1257"/>
      <x v="520"/>
      <x v="1"/>
      <x/>
    </i>
    <i>
      <x v="1258"/>
      <x v="1169"/>
      <x v="1"/>
      <x v="2"/>
    </i>
    <i>
      <x v="1259"/>
      <x v="1170"/>
      <x v="1"/>
      <x v="2"/>
    </i>
    <i>
      <x v="1260"/>
      <x v="1171"/>
      <x/>
      <x/>
    </i>
    <i>
      <x v="1261"/>
      <x v="674"/>
      <x/>
      <x v="1"/>
    </i>
    <i>
      <x v="1262"/>
      <x v="45"/>
      <x v="2"/>
      <x v="4"/>
    </i>
    <i>
      <x v="1263"/>
      <x v="1172"/>
      <x v="3"/>
      <x v="5"/>
    </i>
    <i>
      <x v="1264"/>
      <x v="1173"/>
      <x/>
      <x/>
    </i>
    <i>
      <x v="1265"/>
      <x v="1174"/>
      <x v="1"/>
      <x v="3"/>
    </i>
    <i>
      <x v="1266"/>
      <x v="1175"/>
      <x v="2"/>
      <x/>
    </i>
    <i>
      <x v="1267"/>
      <x v="1176"/>
      <x v="3"/>
      <x v="3"/>
    </i>
    <i>
      <x v="1268"/>
      <x v="505"/>
      <x v="3"/>
      <x v="5"/>
    </i>
    <i>
      <x v="1269"/>
      <x v="1177"/>
      <x/>
      <x/>
    </i>
    <i>
      <x v="1270"/>
      <x v="141"/>
      <x v="2"/>
      <x v="3"/>
    </i>
    <i>
      <x v="1271"/>
      <x v="1178"/>
      <x/>
      <x/>
    </i>
    <i>
      <x v="1272"/>
      <x v="1179"/>
      <x/>
      <x/>
    </i>
    <i>
      <x v="1273"/>
      <x v="1180"/>
      <x/>
      <x/>
    </i>
    <i>
      <x v="1274"/>
      <x v="1181"/>
      <x/>
      <x/>
    </i>
    <i>
      <x v="1275"/>
      <x v="1182"/>
      <x v="1"/>
      <x v="3"/>
    </i>
    <i>
      <x v="1276"/>
      <x v="1183"/>
      <x v="1"/>
      <x v="1"/>
    </i>
    <i>
      <x v="1277"/>
      <x v="1184"/>
      <x v="1"/>
      <x v="2"/>
    </i>
    <i>
      <x v="1278"/>
      <x v="1185"/>
      <x v="1"/>
      <x v="3"/>
    </i>
    <i>
      <x v="1279"/>
      <x v="1186"/>
      <x v="1"/>
      <x v="3"/>
    </i>
    <i>
      <x v="1280"/>
      <x v="584"/>
      <x v="1"/>
      <x v="5"/>
    </i>
    <i>
      <x v="1281"/>
      <x v="1187"/>
      <x v="2"/>
      <x v="3"/>
    </i>
    <i>
      <x v="1282"/>
      <x v="1188"/>
      <x v="2"/>
      <x/>
    </i>
    <i>
      <x v="1283"/>
      <x v="330"/>
      <x v="1"/>
      <x v="5"/>
    </i>
    <i>
      <x v="1284"/>
      <x v="1189"/>
      <x v="1"/>
      <x v="4"/>
    </i>
    <i>
      <x v="1285"/>
      <x v="1190"/>
      <x v="2"/>
      <x v="3"/>
    </i>
    <i>
      <x v="1286"/>
      <x v="1191"/>
      <x v="2"/>
      <x v="5"/>
    </i>
    <i>
      <x v="1287"/>
      <x v="1192"/>
      <x v="3"/>
      <x v="5"/>
    </i>
    <i>
      <x v="1288"/>
      <x v="1193"/>
      <x/>
      <x/>
    </i>
    <i>
      <x v="1289"/>
      <x v="1194"/>
      <x/>
      <x/>
    </i>
    <i>
      <x v="1290"/>
      <x v="1195"/>
      <x/>
      <x/>
    </i>
    <i>
      <x v="1291"/>
      <x v="1196"/>
      <x/>
      <x/>
    </i>
    <i>
      <x v="1292"/>
      <x v="1197"/>
      <x/>
      <x v="1"/>
    </i>
    <i>
      <x v="1293"/>
      <x v="1198"/>
      <x/>
      <x/>
    </i>
    <i>
      <x v="1294"/>
      <x v="1199"/>
      <x/>
      <x/>
    </i>
    <i>
      <x v="1295"/>
      <x v="1200"/>
      <x/>
      <x v="1"/>
    </i>
    <i>
      <x v="1296"/>
      <x v="1201"/>
      <x/>
      <x/>
    </i>
    <i>
      <x v="1297"/>
      <x v="1202"/>
      <x/>
      <x/>
    </i>
    <i>
      <x v="1298"/>
      <x v="1053"/>
      <x v="1"/>
      <x v="1"/>
    </i>
    <i>
      <x v="1299"/>
      <x v="1203"/>
      <x/>
      <x v="4"/>
    </i>
    <i>
      <x v="1300"/>
      <x v="1204"/>
      <x/>
      <x v="3"/>
    </i>
    <i>
      <x v="1301"/>
      <x v="23"/>
      <x/>
      <x v="3"/>
    </i>
    <i>
      <x v="1302"/>
      <x v="1205"/>
      <x v="3"/>
      <x v="1"/>
    </i>
    <i>
      <x v="1303"/>
      <x v="1206"/>
      <x v="3"/>
      <x v="1"/>
    </i>
    <i>
      <x v="1304"/>
      <x v="1207"/>
      <x/>
      <x v="3"/>
    </i>
    <i>
      <x v="1305"/>
      <x v="1208"/>
      <x v="5"/>
      <x/>
    </i>
    <i>
      <x v="1306"/>
      <x v="1209"/>
      <x/>
      <x v="3"/>
    </i>
    <i>
      <x v="1307"/>
      <x v="1210"/>
      <x/>
      <x v="3"/>
    </i>
    <i>
      <x v="1308"/>
      <x v="1211"/>
      <x/>
      <x v="3"/>
    </i>
    <i>
      <x v="1309"/>
      <x v="1212"/>
      <x v="7"/>
      <x v="6"/>
    </i>
    <i>
      <x v="1310"/>
      <x v="1213"/>
      <x v="1"/>
      <x v="2"/>
    </i>
    <i>
      <x v="1311"/>
      <x v="1214"/>
      <x v="5"/>
      <x v="3"/>
    </i>
    <i>
      <x v="1312"/>
      <x v="1215"/>
      <x v="5"/>
      <x v="3"/>
    </i>
    <i>
      <x v="1313"/>
      <x v="1216"/>
      <x v="3"/>
      <x v="2"/>
    </i>
    <i>
      <x v="1314"/>
      <x v="1217"/>
      <x v="1"/>
      <x v="2"/>
    </i>
    <i>
      <x v="1315"/>
      <x v="1218"/>
      <x v="5"/>
      <x/>
    </i>
    <i>
      <x v="1316"/>
      <x v="1219"/>
      <x v="5"/>
      <x/>
    </i>
    <i>
      <x v="1317"/>
      <x v="1220"/>
      <x v="5"/>
      <x/>
    </i>
    <i>
      <x v="1318"/>
      <x v="1221"/>
      <x v="5"/>
      <x/>
    </i>
    <i>
      <x v="1319"/>
      <x v="1222"/>
      <x v="2"/>
      <x v="5"/>
    </i>
    <i>
      <x v="1320"/>
      <x v="1223"/>
      <x v="1"/>
      <x v="5"/>
    </i>
    <i>
      <x v="1321"/>
      <x v="1224"/>
      <x v="1"/>
      <x/>
    </i>
    <i>
      <x v="1322"/>
      <x v="1225"/>
      <x v="1"/>
      <x v="5"/>
    </i>
    <i>
      <x v="1323"/>
      <x v="1226"/>
      <x v="5"/>
      <x v="3"/>
    </i>
    <i>
      <x v="1324"/>
      <x v="1227"/>
      <x v="1"/>
      <x v="5"/>
    </i>
    <i>
      <x v="1325"/>
      <x v="1228"/>
      <x v="5"/>
      <x/>
    </i>
    <i>
      <x v="1326"/>
      <x v="1229"/>
      <x v="5"/>
      <x/>
    </i>
    <i>
      <x v="1327"/>
      <x v="1230"/>
      <x v="2"/>
      <x v="1"/>
    </i>
    <i>
      <x v="1328"/>
      <x v="1231"/>
      <x v="2"/>
      <x/>
    </i>
    <i>
      <x v="1329"/>
      <x v="1232"/>
      <x v="2"/>
      <x v="2"/>
    </i>
    <i>
      <x v="1330"/>
      <x v="1233"/>
      <x v="2"/>
      <x/>
    </i>
    <i>
      <x v="1331"/>
      <x v="1234"/>
      <x v="2"/>
      <x v="1"/>
    </i>
    <i>
      <x v="1332"/>
      <x v="1235"/>
      <x v="2"/>
      <x v="2"/>
    </i>
    <i>
      <x v="1333"/>
      <x v="1236"/>
      <x v="2"/>
      <x/>
    </i>
    <i>
      <x v="1334"/>
      <x v="1237"/>
      <x v="2"/>
      <x/>
    </i>
    <i>
      <x v="1335"/>
      <x v="1238"/>
      <x v="2"/>
      <x v="1"/>
    </i>
    <i>
      <x v="1336"/>
      <x v="1239"/>
      <x v="2"/>
      <x/>
    </i>
    <i>
      <x v="1337"/>
      <x v="1240"/>
      <x v="2"/>
      <x v="2"/>
    </i>
    <i>
      <x v="1338"/>
      <x v="1241"/>
      <x v="1"/>
      <x v="2"/>
    </i>
    <i>
      <x v="1339"/>
      <x v="1242"/>
      <x v="1"/>
      <x v="1"/>
    </i>
    <i>
      <x v="1340"/>
      <x v="1243"/>
      <x v="2"/>
      <x v="1"/>
    </i>
    <i>
      <x v="1341"/>
      <x v="1244"/>
      <x v="2"/>
      <x v="1"/>
    </i>
    <i>
      <x v="1342"/>
      <x v="1245"/>
      <x v="2"/>
      <x v="2"/>
    </i>
    <i>
      <x v="1343"/>
      <x v="1246"/>
      <x v="2"/>
      <x v="2"/>
    </i>
    <i>
      <x v="1344"/>
      <x v="6"/>
      <x v="2"/>
      <x/>
    </i>
    <i>
      <x v="1345"/>
      <x v="1247"/>
      <x v="2"/>
      <x/>
    </i>
    <i>
      <x v="1346"/>
      <x v="1248"/>
      <x v="2"/>
      <x/>
    </i>
    <i>
      <x v="1347"/>
      <x v="1249"/>
      <x v="2"/>
      <x/>
    </i>
    <i>
      <x v="1348"/>
      <x v="380"/>
      <x v="2"/>
      <x/>
    </i>
    <i>
      <x v="1349"/>
      <x v="1250"/>
      <x v="1"/>
      <x v="1"/>
    </i>
    <i>
      <x v="1350"/>
      <x v="1251"/>
      <x v="5"/>
      <x v="5"/>
    </i>
    <i>
      <x v="1351"/>
      <x v="1252"/>
      <x v="2"/>
      <x v="2"/>
    </i>
    <i>
      <x v="1352"/>
      <x v="1253"/>
      <x v="2"/>
      <x v="5"/>
    </i>
    <i>
      <x v="1353"/>
      <x v="1254"/>
      <x v="6"/>
      <x v="2"/>
    </i>
    <i>
      <x v="1354"/>
      <x v="1255"/>
      <x v="1"/>
      <x v="4"/>
    </i>
    <i>
      <x v="1355"/>
      <x v="1256"/>
      <x v="2"/>
      <x v="5"/>
    </i>
    <i>
      <x v="1356"/>
      <x v="1257"/>
      <x v="2"/>
      <x v="3"/>
    </i>
    <i>
      <x v="1357"/>
      <x v="1258"/>
      <x v="2"/>
      <x v="3"/>
    </i>
    <i>
      <x v="1358"/>
      <x v="1259"/>
      <x v="2"/>
      <x v="3"/>
    </i>
    <i>
      <x v="1359"/>
      <x v="1260"/>
      <x v="2"/>
      <x v="3"/>
    </i>
    <i>
      <x v="1360"/>
      <x v="1261"/>
      <x v="2"/>
      <x v="3"/>
    </i>
    <i>
      <x v="1361"/>
      <x v="1262"/>
      <x v="2"/>
      <x v="3"/>
    </i>
    <i>
      <x v="1362"/>
      <x v="1263"/>
      <x v="2"/>
      <x v="3"/>
    </i>
    <i>
      <x v="1363"/>
      <x v="1264"/>
      <x v="2"/>
      <x v="3"/>
    </i>
    <i>
      <x v="1364"/>
      <x v="1265"/>
      <x v="2"/>
      <x v="3"/>
    </i>
    <i>
      <x v="1365"/>
      <x v="197"/>
      <x v="2"/>
      <x v="5"/>
    </i>
    <i>
      <x v="1366"/>
      <x v="1266"/>
      <x v="2"/>
      <x v="5"/>
    </i>
    <i>
      <x v="1367"/>
      <x v="1267"/>
      <x v="2"/>
      <x v="5"/>
    </i>
    <i>
      <x v="1368"/>
      <x v="1268"/>
      <x v="6"/>
      <x/>
    </i>
    <i>
      <x v="1369"/>
      <x v="1269"/>
      <x v="4"/>
      <x v="3"/>
    </i>
    <i>
      <x v="1370"/>
      <x v="1270"/>
      <x v="5"/>
      <x v="1"/>
    </i>
    <i>
      <x v="1371"/>
      <x v="1121"/>
      <x v="3"/>
      <x v="3"/>
    </i>
    <i>
      <x v="1372"/>
      <x v="1271"/>
      <x v="1"/>
      <x v="5"/>
    </i>
    <i>
      <x v="1373"/>
      <x v="1272"/>
      <x v="1"/>
      <x v="3"/>
    </i>
    <i>
      <x v="1374"/>
      <x v="1037"/>
      <x v="1"/>
      <x v="2"/>
    </i>
    <i>
      <x v="1375"/>
      <x v="1273"/>
      <x v="1"/>
      <x v="4"/>
    </i>
    <i>
      <x v="1376"/>
      <x v="1274"/>
      <x v="1"/>
      <x v="2"/>
    </i>
    <i>
      <x v="1377"/>
      <x v="1275"/>
      <x v="1"/>
      <x v="2"/>
    </i>
    <i>
      <x v="1378"/>
      <x v="1276"/>
      <x v="1"/>
      <x v="4"/>
    </i>
    <i>
      <x v="1379"/>
      <x v="1277"/>
      <x v="1"/>
      <x v="3"/>
    </i>
    <i>
      <x v="1380"/>
      <x v="1278"/>
      <x v="1"/>
      <x v="2"/>
    </i>
    <i>
      <x v="1381"/>
      <x v="1279"/>
      <x v="1"/>
      <x v="2"/>
    </i>
    <i>
      <x v="1382"/>
      <x v="1280"/>
      <x v="1"/>
      <x v="2"/>
    </i>
    <i>
      <x v="1383"/>
      <x v="1281"/>
      <x/>
      <x v="2"/>
    </i>
    <i>
      <x v="1384"/>
      <x v="1282"/>
      <x v="2"/>
      <x v="1"/>
    </i>
    <i>
      <x v="1385"/>
      <x v="1283"/>
      <x/>
      <x v="2"/>
    </i>
    <i>
      <x v="1386"/>
      <x v="1284"/>
      <x/>
      <x v="2"/>
    </i>
    <i>
      <x v="1387"/>
      <x v="7"/>
      <x/>
      <x v="2"/>
    </i>
    <i>
      <x v="1388"/>
      <x v="1285"/>
      <x v="3"/>
      <x v="5"/>
    </i>
    <i>
      <x v="1389"/>
      <x v="1286"/>
      <x/>
      <x/>
    </i>
    <i>
      <x v="1390"/>
      <x v="129"/>
      <x/>
      <x v="2"/>
    </i>
    <i>
      <x v="1391"/>
      <x v="1287"/>
      <x v="2"/>
      <x v="2"/>
    </i>
    <i>
      <x v="1392"/>
      <x v="1288"/>
      <x v="2"/>
      <x v="5"/>
    </i>
    <i>
      <x v="1393"/>
      <x v="1289"/>
      <x v="1"/>
      <x/>
    </i>
    <i>
      <x v="1394"/>
      <x v="1290"/>
      <x v="2"/>
      <x v="2"/>
    </i>
    <i>
      <x v="1395"/>
      <x v="1291"/>
      <x v="1"/>
      <x v="2"/>
    </i>
    <i>
      <x v="1396"/>
      <x v="198"/>
      <x v="3"/>
      <x v="3"/>
    </i>
    <i>
      <x v="1397"/>
      <x v="1292"/>
      <x/>
      <x/>
    </i>
    <i>
      <x v="1398"/>
      <x v="1293"/>
      <x/>
      <x/>
    </i>
    <i>
      <x v="1399"/>
      <x v="1294"/>
      <x/>
      <x v="2"/>
    </i>
    <i>
      <x v="1400"/>
      <x v="1295"/>
      <x v="1"/>
      <x v="4"/>
    </i>
    <i>
      <x v="1401"/>
      <x v="1296"/>
      <x v="1"/>
      <x v="3"/>
    </i>
    <i>
      <x v="1402"/>
      <x v="1297"/>
      <x/>
      <x/>
    </i>
    <i>
      <x v="1403"/>
      <x v="1298"/>
      <x v="1"/>
      <x v="2"/>
    </i>
    <i>
      <x v="1404"/>
      <x v="1299"/>
      <x v="3"/>
      <x v="3"/>
    </i>
    <i>
      <x v="1405"/>
      <x v="1300"/>
      <x v="1"/>
      <x v="3"/>
    </i>
    <i>
      <x v="1406"/>
      <x v="1301"/>
      <x/>
      <x v="3"/>
    </i>
    <i>
      <x v="1407"/>
      <x v="1302"/>
      <x v="2"/>
      <x v="1"/>
    </i>
    <i>
      <x v="1408"/>
      <x v="1303"/>
      <x/>
      <x v="4"/>
    </i>
    <i>
      <x v="1409"/>
      <x v="1304"/>
      <x/>
      <x v="4"/>
    </i>
    <i>
      <x v="1410"/>
      <x v="1305"/>
      <x/>
      <x/>
    </i>
    <i>
      <x v="1411"/>
      <x v="118"/>
      <x/>
      <x v="1"/>
    </i>
    <i>
      <x v="1412"/>
      <x v="1306"/>
      <x/>
      <x v="3"/>
    </i>
    <i>
      <x v="1413"/>
      <x v="1307"/>
      <x/>
      <x v="3"/>
    </i>
    <i>
      <x v="1414"/>
      <x v="1308"/>
      <x v="1"/>
      <x v="1"/>
    </i>
    <i>
      <x v="1415"/>
      <x v="1309"/>
      <x/>
      <x v="1"/>
    </i>
    <i>
      <x v="1416"/>
      <x v="1209"/>
      <x/>
      <x v="3"/>
    </i>
    <i>
      <x v="1417"/>
      <x v="1310"/>
      <x/>
      <x v="3"/>
    </i>
    <i>
      <x v="1418"/>
      <x v="1311"/>
      <x/>
      <x v="4"/>
    </i>
    <i>
      <x v="1419"/>
      <x v="1312"/>
      <x v="2"/>
      <x/>
    </i>
    <i>
      <x v="1420"/>
      <x v="1313"/>
      <x v="1"/>
      <x v="4"/>
    </i>
    <i>
      <x v="1421"/>
      <x v="367"/>
      <x/>
      <x v="3"/>
    </i>
    <i>
      <x v="1422"/>
      <x v="1314"/>
      <x v="2"/>
      <x v="5"/>
    </i>
    <i>
      <x v="1423"/>
      <x v="1315"/>
      <x v="2"/>
      <x/>
    </i>
    <i>
      <x v="1424"/>
      <x v="1316"/>
      <x v="2"/>
      <x/>
    </i>
    <i>
      <x v="1425"/>
      <x v="1317"/>
      <x/>
      <x v="4"/>
    </i>
    <i>
      <x v="1426"/>
      <x v="1318"/>
      <x v="2"/>
      <x v="2"/>
    </i>
    <i>
      <x v="1427"/>
      <x v="1319"/>
      <x/>
      <x v="1"/>
    </i>
    <i>
      <x v="1428"/>
      <x v="1320"/>
      <x/>
      <x v="3"/>
    </i>
    <i>
      <x v="1429"/>
      <x v="526"/>
      <x v="1"/>
      <x v="1"/>
    </i>
    <i>
      <x v="1430"/>
      <x v="1321"/>
      <x/>
      <x v="5"/>
    </i>
    <i>
      <x v="1431"/>
      <x v="1322"/>
      <x v="1"/>
      <x v="3"/>
    </i>
    <i>
      <x v="1432"/>
      <x v="1323"/>
      <x v="1"/>
      <x v="5"/>
    </i>
    <i>
      <x v="1433"/>
      <x v="1324"/>
      <x v="1"/>
      <x v="4"/>
    </i>
    <i>
      <x v="1434"/>
      <x v="1325"/>
      <x v="1"/>
      <x v="4"/>
    </i>
    <i>
      <x v="1435"/>
      <x v="1146"/>
      <x v="1"/>
      <x/>
    </i>
    <i>
      <x v="1436"/>
      <x v="1326"/>
      <x v="2"/>
      <x v="2"/>
    </i>
    <i>
      <x v="1437"/>
      <x v="1327"/>
      <x/>
      <x v="4"/>
    </i>
    <i>
      <x v="1438"/>
      <x v="1328"/>
      <x/>
      <x v="3"/>
    </i>
    <i>
      <x v="1439"/>
      <x v="1329"/>
      <x v="2"/>
      <x v="3"/>
    </i>
    <i>
      <x v="1440"/>
      <x v="1330"/>
      <x v="1"/>
      <x v="5"/>
    </i>
    <i>
      <x v="1441"/>
      <x v="1331"/>
      <x v="1"/>
      <x v="5"/>
    </i>
    <i>
      <x v="1442"/>
      <x v="1332"/>
      <x/>
      <x v="5"/>
    </i>
    <i>
      <x v="1443"/>
      <x v="1333"/>
      <x v="2"/>
      <x v="5"/>
    </i>
    <i>
      <x v="1444"/>
      <x v="993"/>
      <x v="1"/>
      <x v="4"/>
    </i>
    <i>
      <x v="1445"/>
      <x v="335"/>
      <x v="1"/>
      <x v="5"/>
    </i>
    <i>
      <x v="1446"/>
      <x v="626"/>
      <x/>
      <x v="4"/>
    </i>
    <i>
      <x v="1447"/>
      <x v="1334"/>
      <x/>
      <x v="4"/>
    </i>
    <i>
      <x v="1448"/>
      <x v="1335"/>
      <x v="1"/>
      <x/>
    </i>
    <i>
      <x v="1449"/>
      <x v="1336"/>
      <x v="1"/>
      <x v="2"/>
    </i>
    <i>
      <x v="1450"/>
      <x v="295"/>
      <x/>
      <x v="2"/>
    </i>
    <i>
      <x v="1451"/>
      <x v="1337"/>
      <x v="1"/>
      <x v="5"/>
    </i>
    <i>
      <x v="1452"/>
      <x v="1338"/>
      <x v="2"/>
      <x v="5"/>
    </i>
    <i>
      <x v="1453"/>
      <x v="1339"/>
      <x v="1"/>
      <x v="4"/>
    </i>
    <i>
      <x v="1454"/>
      <x v="1340"/>
      <x v="2"/>
      <x/>
    </i>
    <i>
      <x v="1455"/>
      <x v="1341"/>
      <x v="1"/>
      <x v="3"/>
    </i>
    <i>
      <x v="1456"/>
      <x v="1342"/>
      <x/>
      <x v="2"/>
    </i>
    <i>
      <x v="1457"/>
      <x v="1343"/>
      <x/>
      <x v="2"/>
    </i>
    <i>
      <x v="1458"/>
      <x v="1344"/>
      <x v="2"/>
      <x/>
    </i>
    <i>
      <x v="1459"/>
      <x v="1345"/>
      <x v="1"/>
      <x v="3"/>
    </i>
    <i>
      <x v="1460"/>
      <x v="1346"/>
      <x/>
      <x v="4"/>
    </i>
    <i>
      <x v="1461"/>
      <x v="289"/>
      <x/>
      <x v="5"/>
    </i>
    <i>
      <x v="1462"/>
      <x v="1347"/>
      <x v="1"/>
      <x v="1"/>
    </i>
    <i>
      <x v="1463"/>
      <x v="1348"/>
      <x/>
      <x v="4"/>
    </i>
    <i>
      <x v="1464"/>
      <x v="1349"/>
      <x/>
      <x v="3"/>
    </i>
    <i>
      <x v="1465"/>
      <x v="1350"/>
      <x/>
      <x v="1"/>
    </i>
    <i>
      <x v="1466"/>
      <x v="1351"/>
      <x v="2"/>
      <x v="2"/>
    </i>
    <i>
      <x v="1467"/>
      <x v="1352"/>
      <x v="1"/>
      <x/>
    </i>
    <i>
      <x v="1468"/>
      <x v="1353"/>
      <x v="2"/>
      <x v="2"/>
    </i>
    <i>
      <x v="1469"/>
      <x v="1354"/>
      <x/>
      <x v="1"/>
    </i>
    <i>
      <x v="1470"/>
      <x v="1355"/>
      <x/>
      <x v="5"/>
    </i>
    <i>
      <x v="1471"/>
      <x v="1356"/>
      <x/>
      <x v="5"/>
    </i>
    <i>
      <x v="1472"/>
      <x v="1357"/>
      <x/>
      <x v="1"/>
    </i>
    <i>
      <x v="1473"/>
      <x v="1358"/>
      <x v="1"/>
      <x v="5"/>
    </i>
    <i>
      <x v="1474"/>
      <x v="1359"/>
      <x v="2"/>
      <x v="3"/>
    </i>
    <i>
      <x v="1475"/>
      <x v="1360"/>
      <x v="1"/>
      <x v="5"/>
    </i>
    <i>
      <x v="1476"/>
      <x v="1361"/>
      <x/>
      <x v="2"/>
    </i>
    <i>
      <x v="1477"/>
      <x v="1362"/>
      <x/>
      <x v="1"/>
    </i>
    <i>
      <x v="1478"/>
      <x v="1363"/>
      <x/>
      <x v="3"/>
    </i>
    <i>
      <x v="1479"/>
      <x v="1364"/>
      <x/>
      <x v="4"/>
    </i>
    <i>
      <x v="1480"/>
      <x v="1365"/>
      <x v="1"/>
      <x v="5"/>
    </i>
    <i>
      <x v="1481"/>
      <x v="1366"/>
      <x v="2"/>
      <x v="2"/>
    </i>
    <i>
      <x v="1482"/>
      <x v="1367"/>
      <x v="1"/>
      <x v="2"/>
    </i>
    <i>
      <x v="1483"/>
      <x v="1368"/>
      <x/>
      <x v="3"/>
    </i>
    <i>
      <x v="1484"/>
      <x v="1369"/>
      <x v="1"/>
      <x v="3"/>
    </i>
    <i>
      <x v="1485"/>
      <x v="1370"/>
      <x v="1"/>
      <x v="5"/>
    </i>
    <i>
      <x v="1486"/>
      <x v="53"/>
      <x v="2"/>
      <x/>
    </i>
    <i>
      <x v="1487"/>
      <x v="1371"/>
      <x/>
      <x v="5"/>
    </i>
    <i>
      <x v="1488"/>
      <x v="1372"/>
      <x v="1"/>
      <x v="2"/>
    </i>
    <i>
      <x v="1489"/>
      <x v="1373"/>
      <x/>
      <x v="4"/>
    </i>
    <i>
      <x v="1490"/>
      <x v="1374"/>
      <x v="2"/>
      <x/>
    </i>
    <i>
      <x v="1491"/>
      <x v="1147"/>
      <x v="2"/>
      <x v="3"/>
    </i>
    <i>
      <x v="1492"/>
      <x v="1375"/>
      <x v="1"/>
      <x v="2"/>
    </i>
    <i>
      <x v="1493"/>
      <x v="1376"/>
      <x/>
      <x v="5"/>
    </i>
    <i>
      <x v="1494"/>
      <x v="35"/>
      <x/>
      <x v="5"/>
    </i>
    <i>
      <x v="1495"/>
      <x v="1377"/>
      <x v="1"/>
      <x v="5"/>
    </i>
    <i>
      <x v="1496"/>
      <x v="1378"/>
      <x/>
      <x v="5"/>
    </i>
    <i>
      <x v="1497"/>
      <x v="1379"/>
      <x/>
      <x v="3"/>
    </i>
    <i>
      <x v="1498"/>
      <x v="1380"/>
      <x v="2"/>
      <x/>
    </i>
    <i>
      <x v="1499"/>
      <x v="1381"/>
      <x v="2"/>
      <x v="2"/>
    </i>
    <i>
      <x v="1500"/>
      <x v="1382"/>
      <x/>
      <x v="2"/>
    </i>
    <i>
      <x v="1501"/>
      <x v="431"/>
      <x/>
      <x v="4"/>
    </i>
    <i>
      <x v="1502"/>
      <x v="1383"/>
      <x/>
      <x v="5"/>
    </i>
    <i>
      <x v="1503"/>
      <x v="1384"/>
      <x v="1"/>
      <x v="1"/>
    </i>
    <i>
      <x v="1504"/>
      <x v="1385"/>
      <x/>
      <x v="1"/>
    </i>
    <i>
      <x v="1505"/>
      <x v="1386"/>
      <x/>
      <x v="4"/>
    </i>
    <i>
      <x v="1506"/>
      <x v="635"/>
      <x v="1"/>
      <x/>
    </i>
    <i>
      <x v="1507"/>
      <x v="1387"/>
      <x v="1"/>
      <x/>
    </i>
    <i>
      <x v="1508"/>
      <x v="1388"/>
      <x v="1"/>
      <x/>
    </i>
    <i>
      <x v="1509"/>
      <x v="1389"/>
      <x v="2"/>
      <x/>
    </i>
    <i>
      <x v="1510"/>
      <x v="1390"/>
      <x v="1"/>
      <x v="3"/>
    </i>
    <i>
      <x v="1511"/>
      <x v="1391"/>
      <x v="2"/>
      <x v="2"/>
    </i>
    <i>
      <x v="1512"/>
      <x v="1392"/>
      <x v="2"/>
      <x v="2"/>
    </i>
    <i>
      <x v="1513"/>
      <x v="1393"/>
      <x/>
      <x v="5"/>
    </i>
    <i>
      <x v="1514"/>
      <x v="1394"/>
      <x v="2"/>
      <x v="5"/>
    </i>
    <i>
      <x v="1515"/>
      <x v="1395"/>
      <x v="2"/>
      <x v="5"/>
    </i>
    <i>
      <x v="1516"/>
      <x v="1396"/>
      <x v="1"/>
      <x v="3"/>
    </i>
    <i>
      <x v="1517"/>
      <x v="1397"/>
      <x v="2"/>
      <x v="4"/>
    </i>
    <i>
      <x v="1518"/>
      <x v="1398"/>
      <x v="1"/>
      <x v="3"/>
    </i>
    <i>
      <x v="1519"/>
      <x v="1399"/>
      <x v="1"/>
      <x v="3"/>
    </i>
    <i>
      <x v="1520"/>
      <x v="1400"/>
      <x/>
      <x v="2"/>
    </i>
    <i>
      <x v="1521"/>
      <x v="1401"/>
      <x v="2"/>
      <x v="5"/>
    </i>
    <i>
      <x v="1522"/>
      <x v="1402"/>
      <x/>
      <x v="5"/>
    </i>
    <i>
      <x v="1523"/>
      <x v="1403"/>
      <x v="1"/>
      <x v="2"/>
    </i>
    <i>
      <x v="1524"/>
      <x v="1404"/>
      <x v="2"/>
      <x v="4"/>
    </i>
    <i>
      <x v="1525"/>
      <x v="1405"/>
      <x/>
      <x v="1"/>
    </i>
    <i>
      <x v="1526"/>
      <x v="1406"/>
      <x v="5"/>
      <x v="2"/>
    </i>
    <i>
      <x v="1527"/>
      <x v="1407"/>
      <x/>
      <x v="3"/>
    </i>
    <i>
      <x v="1528"/>
      <x v="1408"/>
      <x v="1"/>
      <x v="5"/>
    </i>
    <i>
      <x v="1529"/>
      <x v="1409"/>
      <x/>
      <x/>
    </i>
  </rowItems>
  <pageFields count="2">
    <pageField fld="2" hier="34" name="[Range 1].[Salesman Code].&amp;" cap="(blank)"/>
    <pageField fld="5" hier="46" name="[Range 1].[Channel Name].&amp;[Provision]" cap="Provision"/>
  </pageField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6" level="1">
        <member name="[Range 1].[Salesman Code].&amp;"/>
        <member name="[Range 1].[Salesman Code].&amp;[MTS001]"/>
        <member name="[Range 1].[Salesman Code].&amp;[SMC001]"/>
        <member name="[Range 1].[Salesman Code].&amp;[SMC002]"/>
        <member name="[Range 1].[Salesman Code].&amp;[SMC003]"/>
        <member name="[Range 1].[Salesman Code].&amp;[SMC004]"/>
        <member name="[Range 1].[Salesman Code].&amp;[SMC005]"/>
        <member name="[Range 1].[Salesman Code].&amp;[SMC006]"/>
        <member name="[Range 1].[Salesman Code].&amp;[SMC007]"/>
        <member name="[Range 1].[Salesman Code].&amp;[SMC008]"/>
        <member name="[Range 1].[Salesman Code].&amp;[TFC003]"/>
        <member name="[Range 1].[Salesman Code].&amp;[TFC004]"/>
        <member name="[Range 1].[Salesman Code].&amp;[TFO001]"/>
        <member name="[Range 1].[Salesman Code].&amp;[TFR001]"/>
        <member name="[Range 1].[Salesman Code].&amp;[TFR002]"/>
        <member name="[Range 1].[Salesman Code].&amp;[TFR0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42"/>
    <rowHierarchyUsage hierarchyUsage="44"/>
    <rowHierarchyUsage hierarchyUsage="35"/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jp!$A:$AJ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21">
    <queryTableFields count="19">
      <queryTableField id="2" name="Calendar[Year]" tableColumnId="1"/>
      <queryTableField id="3" name="Calendar[Month]" tableColumnId="2"/>
      <queryTableField id="4" name="Calendar[MONTH_NUM]" tableColumnId="3"/>
      <queryTableField id="5" name="Shipto[Sales Area]" tableColumnId="4"/>
      <queryTableField id="6" name="Shipto[Shipto-name]" tableColumnId="5"/>
      <queryTableField id="7" name="SKU[Local parent-descr]" tableColumnId="6"/>
      <queryTableField id="8" name="SKU[SKU-descr]" tableColumnId="7"/>
      <queryTableField id="9" name="Channel[New channel L3 name]" tableColumnId="8"/>
      <queryTableField id="10" name="Outlet[Outlet code]" tableColumnId="9"/>
      <queryTableField id="11" name="Outlet[Outlet name]" tableColumnId="10"/>
      <queryTableField id="12" name="Salesman[Salesman code]" tableColumnId="11"/>
      <queryTableField id="13" name="Salesman[Salesman name]" tableColumnId="12"/>
      <queryTableField id="14" name="SKU[Local prod hier L1]" tableColumnId="13"/>
      <queryTableField id="15" name="SKU[Local prod hier L2]" tableColumnId="14"/>
      <queryTableField id="16" name="SKU[Local prod hier L3]" tableColumnId="15"/>
      <queryTableField id="17" name="SKU[Local prod hier L4]" tableColumnId="16"/>
      <queryTableField id="18" name="SKU[Local prod hier L5]" tableColumnId="17"/>
      <queryTableField id="19" name="Channel[Channel L2 name]" tableColumnId="18"/>
      <queryTableField id="20" name="[Sellout2]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4891" tableType="queryTable">
  <autoFilter ref="A1:S4891" xr:uid="{00000000-0009-0000-0100-000001000000}"/>
  <tableColumns count="19">
    <tableColumn id="1" xr3:uid="{EF6DA67C-3EA9-408F-A0C1-C34A8B94FF85}" uniqueName="1" name="Calendar[Year]" queryTableFieldId="2"/>
    <tableColumn id="2" xr3:uid="{34DCB5B6-6B4C-4170-802B-B07C9636C64E}" uniqueName="2" name="Calendar[Month]" queryTableFieldId="3"/>
    <tableColumn id="3" xr3:uid="{8103FB65-B74A-494C-B192-691A2E82280C}" uniqueName="3" name="Calendar[MONTH_NUM]" queryTableFieldId="4"/>
    <tableColumn id="4" xr3:uid="{BC6A791F-D332-4347-BB77-C8FDCD3B957A}" uniqueName="4" name="Shipto[Sales Area]" queryTableFieldId="5"/>
    <tableColumn id="5" xr3:uid="{EF56A706-1B97-4EFD-B276-19258A13E996}" uniqueName="5" name="Shipto[Shipto-name]" queryTableFieldId="6"/>
    <tableColumn id="6" xr3:uid="{947CADA8-A47D-4A99-91FC-328B644A9B5F}" uniqueName="6" name="SKU[Local parent-descr]" queryTableFieldId="7"/>
    <tableColumn id="7" xr3:uid="{FB43A1DC-7E00-4292-95EA-ECFCF377C8BC}" uniqueName="7" name="SKU[SKU-descr]" queryTableFieldId="8"/>
    <tableColumn id="8" xr3:uid="{A5CC958A-CB98-43E9-8603-092377F7D9C9}" uniqueName="8" name="Channel[New channel L3 name]" queryTableFieldId="9"/>
    <tableColumn id="9" xr3:uid="{A3E5C805-314C-40F7-99A7-3568805D0393}" uniqueName="9" name="Outlet[Outlet code]" queryTableFieldId="10"/>
    <tableColumn id="10" xr3:uid="{6D09B56C-947C-4DA1-A79E-EB9E5D9BB039}" uniqueName="10" name="Outlet[Outlet name]" queryTableFieldId="11"/>
    <tableColumn id="11" xr3:uid="{64BC3DB8-461C-4A54-8EB9-A9CB49CBBB20}" uniqueName="11" name="Salesman[Salesman code]" queryTableFieldId="12"/>
    <tableColumn id="12" xr3:uid="{B70F267F-5594-4000-BC55-FA856D59AB42}" uniqueName="12" name="Salesman[Salesman name]" queryTableFieldId="13"/>
    <tableColumn id="13" xr3:uid="{8E0D3A76-27B7-4E5E-89BA-55A3AA0FF40C}" uniqueName="13" name="SKU[Local prod hier L1]" queryTableFieldId="14"/>
    <tableColumn id="14" xr3:uid="{3AA35824-FF50-4E32-B553-D2A62565FDD9}" uniqueName="14" name="SKU[Local prod hier L2]" queryTableFieldId="15"/>
    <tableColumn id="15" xr3:uid="{A28DBB23-D81B-4066-923C-691939271A4C}" uniqueName="15" name="SKU[Local prod hier L3]" queryTableFieldId="16"/>
    <tableColumn id="16" xr3:uid="{B3A38EA1-D2EF-4B4D-BC80-0DA0394B5A4C}" uniqueName="16" name="SKU[Local prod hier L4]" queryTableFieldId="17"/>
    <tableColumn id="17" xr3:uid="{6BE1CC32-DE4F-46BD-B64C-B4FC668FA511}" uniqueName="17" name="SKU[Local prod hier L5]" queryTableFieldId="18"/>
    <tableColumn id="18" xr3:uid="{3788795C-8132-416A-B583-F8DF173251D1}" uniqueName="18" name="Channel[Channel L2 name]" queryTableFieldId="19"/>
    <tableColumn id="19" xr3:uid="{B484ABD2-364C-4238-B256-E9B9831294CE}" uniqueName="19" name="[Sellout2]" queryTableFieldId="2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A001-A8AA-445E-9FC2-9F0B237194CF}">
  <dimension ref="A1:F15"/>
  <sheetViews>
    <sheetView zoomScale="85" workbookViewId="0">
      <selection activeCell="E21" sqref="E21"/>
    </sheetView>
  </sheetViews>
  <sheetFormatPr defaultRowHeight="14.5" x14ac:dyDescent="0.35"/>
  <cols>
    <col min="1" max="1" width="17.1796875" bestFit="1" customWidth="1"/>
    <col min="2" max="2" width="13.36328125" bestFit="1" customWidth="1"/>
    <col min="3" max="3" width="17" bestFit="1" customWidth="1"/>
    <col min="4" max="4" width="18.26953125" bestFit="1" customWidth="1"/>
    <col min="5" max="5" width="18.7265625" bestFit="1" customWidth="1"/>
    <col min="6" max="6" width="32.36328125" bestFit="1" customWidth="1"/>
    <col min="7" max="7" width="18.26953125" bestFit="1" customWidth="1"/>
    <col min="8" max="8" width="17.90625" bestFit="1" customWidth="1"/>
    <col min="9" max="9" width="21.54296875" bestFit="1" customWidth="1"/>
    <col min="10" max="10" width="22.90625" bestFit="1" customWidth="1"/>
    <col min="11" max="11" width="21.54296875" bestFit="1" customWidth="1"/>
    <col min="12" max="18" width="14.453125" bestFit="1" customWidth="1"/>
    <col min="19" max="19" width="10.36328125" bestFit="1" customWidth="1"/>
  </cols>
  <sheetData>
    <row r="1" spans="1:6" x14ac:dyDescent="0.35">
      <c r="A1" s="7" t="s">
        <v>15589</v>
      </c>
      <c r="B1" s="27">
        <f>B15/B2</f>
        <v>0.14127218934911243</v>
      </c>
      <c r="C1" s="27">
        <f t="shared" ref="C1:E1" si="0">C15/C2</f>
        <v>0.14127218934911243</v>
      </c>
      <c r="D1" s="27">
        <f t="shared" si="0"/>
        <v>0.15310650887573965</v>
      </c>
      <c r="E1" s="27">
        <f t="shared" si="0"/>
        <v>0.18047337278106509</v>
      </c>
    </row>
    <row r="2" spans="1:6" x14ac:dyDescent="0.35">
      <c r="A2" s="28" t="s">
        <v>15588</v>
      </c>
      <c r="B2" s="29">
        <v>1352</v>
      </c>
      <c r="C2" s="29">
        <v>1352</v>
      </c>
      <c r="D2" s="29">
        <v>1352</v>
      </c>
      <c r="E2" s="29">
        <v>1352</v>
      </c>
    </row>
    <row r="3" spans="1:6" x14ac:dyDescent="0.35">
      <c r="A3" s="30" t="s">
        <v>3225</v>
      </c>
      <c r="B3" s="8" t="s">
        <v>15572</v>
      </c>
      <c r="C3" s="8" t="s">
        <v>15574</v>
      </c>
      <c r="D3" s="8" t="s">
        <v>15575</v>
      </c>
      <c r="E3" s="8" t="s">
        <v>15576</v>
      </c>
      <c r="F3" s="31" t="s">
        <v>15571</v>
      </c>
    </row>
    <row r="4" spans="1:6" x14ac:dyDescent="0.35">
      <c r="A4" s="8" t="s">
        <v>3202</v>
      </c>
      <c r="B4" s="8"/>
      <c r="C4" s="8"/>
      <c r="D4" s="8"/>
      <c r="E4" s="8"/>
      <c r="F4" s="8">
        <v>1</v>
      </c>
    </row>
    <row r="5" spans="1:6" x14ac:dyDescent="0.35">
      <c r="A5" s="8" t="s">
        <v>29</v>
      </c>
      <c r="B5" s="8">
        <v>49</v>
      </c>
      <c r="C5" s="8">
        <v>27</v>
      </c>
      <c r="D5" s="8">
        <v>41</v>
      </c>
      <c r="E5" s="8">
        <v>56</v>
      </c>
      <c r="F5" s="8">
        <v>69</v>
      </c>
    </row>
    <row r="6" spans="1:6" x14ac:dyDescent="0.35">
      <c r="A6" s="8" t="s">
        <v>46</v>
      </c>
      <c r="B6" s="8">
        <v>6</v>
      </c>
      <c r="C6" s="8">
        <v>5</v>
      </c>
      <c r="D6" s="8">
        <v>7</v>
      </c>
      <c r="E6" s="8">
        <v>6</v>
      </c>
      <c r="F6" s="8">
        <v>7</v>
      </c>
    </row>
    <row r="7" spans="1:6" x14ac:dyDescent="0.35">
      <c r="A7" s="8" t="s">
        <v>5728</v>
      </c>
      <c r="B7" s="8">
        <v>8</v>
      </c>
      <c r="C7" s="8">
        <v>12</v>
      </c>
      <c r="D7" s="8">
        <v>9</v>
      </c>
      <c r="E7" s="8">
        <v>19</v>
      </c>
      <c r="F7" s="8">
        <v>25</v>
      </c>
    </row>
    <row r="8" spans="1:6" x14ac:dyDescent="0.35">
      <c r="A8" s="8" t="s">
        <v>12825</v>
      </c>
      <c r="B8" s="8">
        <v>21</v>
      </c>
      <c r="C8" s="8">
        <v>21</v>
      </c>
      <c r="D8" s="8">
        <v>22</v>
      </c>
      <c r="E8" s="8">
        <v>31</v>
      </c>
      <c r="F8" s="8">
        <v>44</v>
      </c>
    </row>
    <row r="9" spans="1:6" x14ac:dyDescent="0.35">
      <c r="A9" s="8" t="s">
        <v>15570</v>
      </c>
      <c r="B9" s="8">
        <v>1</v>
      </c>
      <c r="C9" s="8">
        <v>0</v>
      </c>
      <c r="D9" s="8">
        <v>1</v>
      </c>
      <c r="E9" s="8">
        <v>1</v>
      </c>
      <c r="F9" s="8">
        <v>2</v>
      </c>
    </row>
    <row r="10" spans="1:6" x14ac:dyDescent="0.35">
      <c r="A10" s="8" t="s">
        <v>516</v>
      </c>
      <c r="B10" s="8">
        <v>21</v>
      </c>
      <c r="C10" s="8">
        <v>18</v>
      </c>
      <c r="D10" s="8">
        <v>17</v>
      </c>
      <c r="E10" s="8">
        <v>27</v>
      </c>
      <c r="F10" s="8">
        <v>41</v>
      </c>
    </row>
    <row r="11" spans="1:6" x14ac:dyDescent="0.35">
      <c r="A11" s="8" t="s">
        <v>546</v>
      </c>
      <c r="B11" s="8">
        <v>28</v>
      </c>
      <c r="C11" s="8">
        <v>33</v>
      </c>
      <c r="D11" s="8">
        <v>33</v>
      </c>
      <c r="E11" s="8">
        <v>25</v>
      </c>
      <c r="F11" s="8">
        <v>53</v>
      </c>
    </row>
    <row r="12" spans="1:6" x14ac:dyDescent="0.35">
      <c r="A12" s="8" t="s">
        <v>8984</v>
      </c>
      <c r="B12" s="8">
        <v>6</v>
      </c>
      <c r="C12" s="8">
        <v>3</v>
      </c>
      <c r="D12" s="8">
        <v>2</v>
      </c>
      <c r="E12" s="8">
        <v>10</v>
      </c>
      <c r="F12" s="8">
        <v>16</v>
      </c>
    </row>
    <row r="13" spans="1:6" x14ac:dyDescent="0.35">
      <c r="A13" s="8" t="s">
        <v>4297</v>
      </c>
      <c r="B13" s="8">
        <v>25</v>
      </c>
      <c r="C13" s="8">
        <v>35</v>
      </c>
      <c r="D13" s="8">
        <v>36</v>
      </c>
      <c r="E13" s="8">
        <v>25</v>
      </c>
      <c r="F13" s="8">
        <v>53</v>
      </c>
    </row>
    <row r="14" spans="1:6" x14ac:dyDescent="0.35">
      <c r="A14" s="8" t="s">
        <v>508</v>
      </c>
      <c r="B14" s="8">
        <v>26</v>
      </c>
      <c r="C14" s="8">
        <v>37</v>
      </c>
      <c r="D14" s="8">
        <v>39</v>
      </c>
      <c r="E14" s="8">
        <v>44</v>
      </c>
      <c r="F14" s="8">
        <v>66</v>
      </c>
    </row>
    <row r="15" spans="1:6" x14ac:dyDescent="0.35">
      <c r="A15" s="8" t="s">
        <v>3203</v>
      </c>
      <c r="B15" s="8">
        <v>191</v>
      </c>
      <c r="C15" s="8">
        <v>191</v>
      </c>
      <c r="D15" s="8">
        <v>207</v>
      </c>
      <c r="E15" s="8">
        <v>244</v>
      </c>
      <c r="F15" s="8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315B-19E8-400E-9C1A-A854130C5DEC}">
  <dimension ref="A1:BQ74"/>
  <sheetViews>
    <sheetView workbookViewId="0">
      <selection activeCell="D19" sqref="D19"/>
    </sheetView>
  </sheetViews>
  <sheetFormatPr defaultRowHeight="14.5" x14ac:dyDescent="0.35"/>
  <cols>
    <col min="1" max="1" width="29.1796875" bestFit="1" customWidth="1"/>
    <col min="2" max="2" width="25.81640625" bestFit="1" customWidth="1"/>
    <col min="3" max="3" width="13.26953125" bestFit="1" customWidth="1"/>
    <col min="4" max="4" width="17" bestFit="1" customWidth="1"/>
    <col min="5" max="5" width="18.08984375" bestFit="1" customWidth="1"/>
    <col min="6" max="6" width="18.54296875" customWidth="1"/>
    <col min="7" max="7" width="4.6328125" customWidth="1"/>
    <col min="8" max="8" width="34.453125" bestFit="1" customWidth="1"/>
    <col min="9" max="9" width="31.08984375" bestFit="1" customWidth="1"/>
    <col min="10" max="10" width="13.26953125" bestFit="1" customWidth="1"/>
    <col min="11" max="11" width="17" bestFit="1" customWidth="1"/>
    <col min="12" max="12" width="18.08984375" bestFit="1" customWidth="1"/>
    <col min="13" max="13" width="18.54296875" customWidth="1"/>
    <col min="14" max="14" width="14.08984375" bestFit="1" customWidth="1"/>
    <col min="15" max="15" width="31" bestFit="1" customWidth="1"/>
    <col min="16" max="16" width="27.6328125" bestFit="1" customWidth="1"/>
    <col min="17" max="17" width="13.26953125" bestFit="1" customWidth="1"/>
    <col min="18" max="18" width="17" bestFit="1" customWidth="1"/>
    <col min="19" max="19" width="18.08984375" bestFit="1" customWidth="1"/>
    <col min="20" max="20" width="18.54296875" customWidth="1"/>
    <col min="21" max="21" width="9.453125" customWidth="1"/>
    <col min="22" max="22" width="30.6328125" bestFit="1" customWidth="1"/>
    <col min="23" max="23" width="27.26953125" bestFit="1" customWidth="1"/>
    <col min="24" max="24" width="13.26953125" bestFit="1" customWidth="1"/>
    <col min="25" max="25" width="17" bestFit="1" customWidth="1"/>
    <col min="26" max="26" width="18.08984375" bestFit="1" customWidth="1"/>
    <col min="27" max="27" width="18.54296875" customWidth="1"/>
    <col min="28" max="28" width="11.6328125" customWidth="1"/>
    <col min="29" max="29" width="27.90625" bestFit="1" customWidth="1"/>
    <col min="30" max="30" width="24.453125" bestFit="1" customWidth="1"/>
    <col min="31" max="31" width="13.26953125" bestFit="1" customWidth="1"/>
    <col min="32" max="32" width="17" bestFit="1" customWidth="1"/>
    <col min="33" max="33" width="18.08984375" bestFit="1" customWidth="1"/>
    <col min="34" max="34" width="18.54296875" customWidth="1"/>
    <col min="36" max="36" width="24.36328125" bestFit="1" customWidth="1"/>
    <col min="37" max="37" width="20" bestFit="1" customWidth="1"/>
    <col min="38" max="38" width="13.26953125" bestFit="1" customWidth="1"/>
    <col min="39" max="39" width="17" bestFit="1" customWidth="1"/>
    <col min="40" max="40" width="18.08984375" bestFit="1" customWidth="1"/>
    <col min="41" max="41" width="18.54296875" customWidth="1"/>
    <col min="43" max="43" width="30.7265625" bestFit="1" customWidth="1"/>
    <col min="44" max="44" width="27.36328125" bestFit="1" customWidth="1"/>
    <col min="45" max="45" width="13.26953125" bestFit="1" customWidth="1"/>
    <col min="46" max="46" width="17" bestFit="1" customWidth="1"/>
    <col min="47" max="47" width="18.08984375" bestFit="1" customWidth="1"/>
    <col min="48" max="48" width="18.54296875" customWidth="1"/>
    <col min="50" max="50" width="26.1796875" bestFit="1" customWidth="1"/>
    <col min="51" max="51" width="22.81640625" bestFit="1" customWidth="1"/>
    <col min="52" max="52" width="13.26953125" bestFit="1" customWidth="1"/>
    <col min="53" max="53" width="17" bestFit="1" customWidth="1"/>
    <col min="54" max="54" width="18.08984375" bestFit="1" customWidth="1"/>
    <col min="55" max="55" width="18.54296875" customWidth="1"/>
    <col min="57" max="57" width="27" bestFit="1" customWidth="1"/>
    <col min="58" max="58" width="23.6328125" bestFit="1" customWidth="1"/>
    <col min="59" max="59" width="13.26953125" bestFit="1" customWidth="1"/>
    <col min="60" max="60" width="17" bestFit="1" customWidth="1"/>
    <col min="61" max="61" width="18.08984375" bestFit="1" customWidth="1"/>
    <col min="62" max="62" width="18.54296875" bestFit="1" customWidth="1"/>
    <col min="63" max="63" width="18.54296875" customWidth="1"/>
    <col min="64" max="64" width="24.36328125" bestFit="1" customWidth="1"/>
    <col min="65" max="65" width="20" bestFit="1" customWidth="1"/>
    <col min="66" max="66" width="13.26953125" bestFit="1" customWidth="1"/>
    <col min="67" max="67" width="17" bestFit="1" customWidth="1"/>
    <col min="68" max="68" width="18.08984375" bestFit="1" customWidth="1"/>
    <col min="69" max="69" width="18.54296875" bestFit="1" customWidth="1"/>
  </cols>
  <sheetData>
    <row r="1" spans="1:69" x14ac:dyDescent="0.35">
      <c r="A1" s="1" t="s">
        <v>3230</v>
      </c>
      <c r="B1" t="s" vm="5">
        <v>3201</v>
      </c>
      <c r="H1" s="1" t="s">
        <v>3230</v>
      </c>
      <c r="I1" t="s" vm="5">
        <v>3201</v>
      </c>
      <c r="O1" s="1" t="s">
        <v>3230</v>
      </c>
      <c r="P1" t="s" vm="5">
        <v>3201</v>
      </c>
      <c r="V1" s="1" t="s">
        <v>3230</v>
      </c>
      <c r="W1" t="s" vm="5">
        <v>3201</v>
      </c>
      <c r="AC1" s="1" t="s">
        <v>3230</v>
      </c>
      <c r="AD1" t="s" vm="5">
        <v>3201</v>
      </c>
      <c r="AJ1" s="1" t="s">
        <v>3230</v>
      </c>
      <c r="AK1" t="s" vm="5">
        <v>3201</v>
      </c>
      <c r="AQ1" s="1" t="s">
        <v>3230</v>
      </c>
      <c r="AR1" t="s" vm="5">
        <v>3201</v>
      </c>
      <c r="AX1" s="1" t="s">
        <v>3230</v>
      </c>
      <c r="AY1" t="s" vm="5">
        <v>3201</v>
      </c>
      <c r="BE1" s="1" t="s">
        <v>3230</v>
      </c>
      <c r="BF1" t="s" vm="5">
        <v>3201</v>
      </c>
      <c r="BL1" s="1" t="s">
        <v>3230</v>
      </c>
      <c r="BM1" t="s" vm="5">
        <v>3201</v>
      </c>
    </row>
    <row r="2" spans="1:69" x14ac:dyDescent="0.35">
      <c r="A2" s="1" t="s">
        <v>3225</v>
      </c>
      <c r="B2" t="s" vm="6">
        <v>46</v>
      </c>
      <c r="H2" s="1" t="s">
        <v>3225</v>
      </c>
      <c r="I2" t="s" vm="7">
        <v>508</v>
      </c>
      <c r="O2" s="1" t="s">
        <v>3225</v>
      </c>
      <c r="P2" t="s" vm="8">
        <v>4297</v>
      </c>
      <c r="V2" s="1" t="s">
        <v>3225</v>
      </c>
      <c r="W2" t="s" vm="9">
        <v>29</v>
      </c>
      <c r="AC2" s="1" t="s">
        <v>3225</v>
      </c>
      <c r="AD2" t="s" vm="10">
        <v>5728</v>
      </c>
      <c r="AJ2" s="1" t="s">
        <v>3225</v>
      </c>
      <c r="AK2" t="s" vm="11">
        <v>8984</v>
      </c>
      <c r="AQ2" s="1" t="s">
        <v>3225</v>
      </c>
      <c r="AR2" t="s" vm="12">
        <v>546</v>
      </c>
      <c r="AX2" s="1" t="s">
        <v>3225</v>
      </c>
      <c r="AY2" t="s" vm="13">
        <v>516</v>
      </c>
      <c r="BE2" s="1" t="s">
        <v>3225</v>
      </c>
      <c r="BF2" t="s" vm="14">
        <v>12825</v>
      </c>
      <c r="BL2" s="1" t="s">
        <v>3225</v>
      </c>
      <c r="BM2" t="s" vm="15">
        <v>15570</v>
      </c>
    </row>
    <row r="3" spans="1:69" s="5" customFormat="1" x14ac:dyDescent="0.35">
      <c r="A3" s="21" t="s">
        <v>15577</v>
      </c>
      <c r="H3" s="21" t="s">
        <v>15578</v>
      </c>
      <c r="O3" s="21" t="s">
        <v>15579</v>
      </c>
      <c r="V3" s="21" t="s">
        <v>15580</v>
      </c>
      <c r="AC3" s="21" t="s">
        <v>15581</v>
      </c>
      <c r="AJ3" s="21" t="s">
        <v>15582</v>
      </c>
      <c r="AQ3" s="21" t="s">
        <v>15583</v>
      </c>
      <c r="AX3" s="21" t="s">
        <v>15584</v>
      </c>
      <c r="BE3" s="21" t="s">
        <v>15585</v>
      </c>
      <c r="BL3" s="21" t="s">
        <v>15570</v>
      </c>
    </row>
    <row r="4" spans="1:69" x14ac:dyDescent="0.35">
      <c r="A4" s="1" t="s">
        <v>10</v>
      </c>
      <c r="B4" s="1" t="s">
        <v>11</v>
      </c>
      <c r="C4" t="s">
        <v>15572</v>
      </c>
      <c r="D4" t="s">
        <v>15574</v>
      </c>
      <c r="E4" t="s">
        <v>15575</v>
      </c>
      <c r="F4" t="s">
        <v>15576</v>
      </c>
      <c r="H4" s="1" t="s">
        <v>10</v>
      </c>
      <c r="I4" s="1" t="s">
        <v>11</v>
      </c>
      <c r="J4" t="s">
        <v>15572</v>
      </c>
      <c r="K4" t="s">
        <v>15574</v>
      </c>
      <c r="L4" t="s">
        <v>15575</v>
      </c>
      <c r="M4" t="s">
        <v>15576</v>
      </c>
      <c r="O4" s="1" t="s">
        <v>10</v>
      </c>
      <c r="P4" s="1" t="s">
        <v>11</v>
      </c>
      <c r="Q4" t="s">
        <v>15572</v>
      </c>
      <c r="R4" t="s">
        <v>15574</v>
      </c>
      <c r="S4" t="s">
        <v>15575</v>
      </c>
      <c r="T4" t="s">
        <v>15576</v>
      </c>
      <c r="V4" s="1" t="s">
        <v>10</v>
      </c>
      <c r="W4" s="1" t="s">
        <v>11</v>
      </c>
      <c r="X4" t="s">
        <v>15572</v>
      </c>
      <c r="Y4" t="s">
        <v>15574</v>
      </c>
      <c r="Z4" t="s">
        <v>15575</v>
      </c>
      <c r="AA4" t="s">
        <v>15576</v>
      </c>
      <c r="AC4" s="1" t="s">
        <v>10</v>
      </c>
      <c r="AD4" s="1" t="s">
        <v>11</v>
      </c>
      <c r="AE4" t="s">
        <v>15572</v>
      </c>
      <c r="AF4" t="s">
        <v>15574</v>
      </c>
      <c r="AG4" t="s">
        <v>15575</v>
      </c>
      <c r="AH4" t="s">
        <v>15576</v>
      </c>
      <c r="AJ4" s="1" t="s">
        <v>10</v>
      </c>
      <c r="AK4" s="1" t="s">
        <v>11</v>
      </c>
      <c r="AL4" t="s">
        <v>15572</v>
      </c>
      <c r="AM4" t="s">
        <v>15574</v>
      </c>
      <c r="AN4" t="s">
        <v>15575</v>
      </c>
      <c r="AO4" t="s">
        <v>15576</v>
      </c>
      <c r="AQ4" s="1" t="s">
        <v>10</v>
      </c>
      <c r="AR4" s="1" t="s">
        <v>11</v>
      </c>
      <c r="AS4" t="s">
        <v>15572</v>
      </c>
      <c r="AT4" t="s">
        <v>15574</v>
      </c>
      <c r="AU4" t="s">
        <v>15575</v>
      </c>
      <c r="AV4" t="s">
        <v>15576</v>
      </c>
      <c r="AX4" s="1" t="s">
        <v>10</v>
      </c>
      <c r="AY4" s="1" t="s">
        <v>11</v>
      </c>
      <c r="AZ4" t="s">
        <v>15572</v>
      </c>
      <c r="BA4" t="s">
        <v>15574</v>
      </c>
      <c r="BB4" t="s">
        <v>15575</v>
      </c>
      <c r="BC4" t="s">
        <v>15576</v>
      </c>
      <c r="BE4" s="1" t="s">
        <v>10</v>
      </c>
      <c r="BF4" s="1" t="s">
        <v>11</v>
      </c>
      <c r="BG4" t="s">
        <v>15572</v>
      </c>
      <c r="BH4" t="s">
        <v>15574</v>
      </c>
      <c r="BI4" t="s">
        <v>15575</v>
      </c>
      <c r="BJ4" t="s">
        <v>15576</v>
      </c>
      <c r="BL4" s="1" t="s">
        <v>10</v>
      </c>
      <c r="BM4" s="1" t="s">
        <v>11</v>
      </c>
      <c r="BN4" t="s">
        <v>15572</v>
      </c>
      <c r="BO4" t="s">
        <v>15574</v>
      </c>
      <c r="BP4" t="s">
        <v>15575</v>
      </c>
      <c r="BQ4" t="s">
        <v>15576</v>
      </c>
    </row>
    <row r="5" spans="1:69" x14ac:dyDescent="0.35">
      <c r="A5" t="s">
        <v>3007</v>
      </c>
      <c r="B5" t="s">
        <v>3008</v>
      </c>
      <c r="C5">
        <v>1</v>
      </c>
      <c r="D5">
        <v>0</v>
      </c>
      <c r="E5">
        <v>1</v>
      </c>
      <c r="F5">
        <v>0</v>
      </c>
      <c r="H5" t="s">
        <v>1061</v>
      </c>
      <c r="I5" t="s">
        <v>1062</v>
      </c>
      <c r="J5">
        <v>0</v>
      </c>
      <c r="K5">
        <v>0</v>
      </c>
      <c r="L5">
        <v>0</v>
      </c>
      <c r="M5">
        <v>1</v>
      </c>
      <c r="O5" t="s">
        <v>2868</v>
      </c>
      <c r="P5" t="s">
        <v>2869</v>
      </c>
      <c r="Q5">
        <v>1</v>
      </c>
      <c r="R5">
        <v>1</v>
      </c>
      <c r="S5">
        <v>0</v>
      </c>
      <c r="T5">
        <v>0</v>
      </c>
      <c r="V5" t="s">
        <v>1376</v>
      </c>
      <c r="W5" t="s">
        <v>1377</v>
      </c>
      <c r="X5">
        <v>1</v>
      </c>
      <c r="Y5">
        <v>0</v>
      </c>
      <c r="Z5">
        <v>0</v>
      </c>
      <c r="AA5">
        <v>1</v>
      </c>
      <c r="AC5" t="s">
        <v>1536</v>
      </c>
      <c r="AD5" t="s">
        <v>1537</v>
      </c>
      <c r="AE5">
        <v>0</v>
      </c>
      <c r="AF5">
        <v>0</v>
      </c>
      <c r="AG5">
        <v>0</v>
      </c>
      <c r="AH5">
        <v>1</v>
      </c>
      <c r="AJ5" t="s">
        <v>1422</v>
      </c>
      <c r="AK5" t="s">
        <v>1423</v>
      </c>
      <c r="AL5">
        <v>0</v>
      </c>
      <c r="AM5">
        <v>0</v>
      </c>
      <c r="AN5">
        <v>0</v>
      </c>
      <c r="AO5">
        <v>1</v>
      </c>
      <c r="AQ5" t="s">
        <v>2043</v>
      </c>
      <c r="AR5" t="s">
        <v>1693</v>
      </c>
      <c r="AS5">
        <v>1</v>
      </c>
      <c r="AT5">
        <v>1</v>
      </c>
      <c r="AU5">
        <v>1</v>
      </c>
      <c r="AV5">
        <v>1</v>
      </c>
      <c r="AX5" t="s">
        <v>1388</v>
      </c>
      <c r="AY5" t="s">
        <v>1389</v>
      </c>
      <c r="AZ5">
        <v>1</v>
      </c>
      <c r="BA5">
        <v>0</v>
      </c>
      <c r="BB5">
        <v>0</v>
      </c>
      <c r="BC5">
        <v>1</v>
      </c>
      <c r="BE5" t="s">
        <v>1530</v>
      </c>
      <c r="BF5" t="s">
        <v>1531</v>
      </c>
      <c r="BG5">
        <v>1</v>
      </c>
      <c r="BH5">
        <v>0</v>
      </c>
      <c r="BI5">
        <v>0</v>
      </c>
      <c r="BJ5">
        <v>1</v>
      </c>
      <c r="BL5" t="s">
        <v>15573</v>
      </c>
      <c r="BM5" t="s">
        <v>15573</v>
      </c>
      <c r="BN5">
        <v>0</v>
      </c>
      <c r="BO5">
        <v>0</v>
      </c>
      <c r="BP5">
        <v>0</v>
      </c>
      <c r="BQ5">
        <v>0</v>
      </c>
    </row>
    <row r="6" spans="1:69" x14ac:dyDescent="0.35">
      <c r="A6" t="s">
        <v>1492</v>
      </c>
      <c r="B6" t="s">
        <v>1493</v>
      </c>
      <c r="C6">
        <v>1</v>
      </c>
      <c r="D6">
        <v>1</v>
      </c>
      <c r="E6">
        <v>1</v>
      </c>
      <c r="F6">
        <v>1</v>
      </c>
      <c r="H6" t="s">
        <v>1514</v>
      </c>
      <c r="I6" t="s">
        <v>1515</v>
      </c>
      <c r="J6">
        <v>1</v>
      </c>
      <c r="K6">
        <v>1</v>
      </c>
      <c r="L6">
        <v>1</v>
      </c>
      <c r="M6">
        <v>1</v>
      </c>
      <c r="O6" t="s">
        <v>2870</v>
      </c>
      <c r="P6" t="s">
        <v>2871</v>
      </c>
      <c r="Q6">
        <v>0</v>
      </c>
      <c r="R6">
        <v>1</v>
      </c>
      <c r="S6">
        <v>1</v>
      </c>
      <c r="T6">
        <v>0</v>
      </c>
      <c r="V6" t="s">
        <v>1773</v>
      </c>
      <c r="W6" t="s">
        <v>1173</v>
      </c>
      <c r="X6">
        <v>1</v>
      </c>
      <c r="Y6">
        <v>0</v>
      </c>
      <c r="Z6">
        <v>1</v>
      </c>
      <c r="AA6">
        <v>1</v>
      </c>
      <c r="AC6" t="s">
        <v>2244</v>
      </c>
      <c r="AD6" t="s">
        <v>2245</v>
      </c>
      <c r="AE6">
        <v>0</v>
      </c>
      <c r="AF6">
        <v>1</v>
      </c>
      <c r="AG6">
        <v>0</v>
      </c>
      <c r="AH6">
        <v>0</v>
      </c>
      <c r="AJ6" t="s">
        <v>3187</v>
      </c>
      <c r="AK6" t="s">
        <v>3188</v>
      </c>
      <c r="AL6">
        <v>1</v>
      </c>
      <c r="AM6">
        <v>0</v>
      </c>
      <c r="AN6">
        <v>0</v>
      </c>
      <c r="AO6">
        <v>0</v>
      </c>
      <c r="AQ6" t="s">
        <v>1382</v>
      </c>
      <c r="AR6" t="s">
        <v>1383</v>
      </c>
      <c r="AS6">
        <v>0</v>
      </c>
      <c r="AT6">
        <v>1</v>
      </c>
      <c r="AU6">
        <v>0</v>
      </c>
      <c r="AV6">
        <v>1</v>
      </c>
      <c r="AX6" t="s">
        <v>1390</v>
      </c>
      <c r="AY6" t="s">
        <v>1391</v>
      </c>
      <c r="AZ6">
        <v>1</v>
      </c>
      <c r="BA6">
        <v>1</v>
      </c>
      <c r="BB6">
        <v>1</v>
      </c>
      <c r="BC6">
        <v>1</v>
      </c>
      <c r="BE6" t="s">
        <v>1532</v>
      </c>
      <c r="BF6" t="s">
        <v>1533</v>
      </c>
      <c r="BG6">
        <v>0</v>
      </c>
      <c r="BH6">
        <v>0</v>
      </c>
      <c r="BI6">
        <v>0</v>
      </c>
      <c r="BJ6">
        <v>1</v>
      </c>
      <c r="BL6" t="s">
        <v>1692</v>
      </c>
      <c r="BM6" t="s">
        <v>1693</v>
      </c>
      <c r="BN6">
        <v>1</v>
      </c>
      <c r="BO6">
        <v>0</v>
      </c>
      <c r="BP6">
        <v>1</v>
      </c>
      <c r="BQ6">
        <v>1</v>
      </c>
    </row>
    <row r="7" spans="1:69" x14ac:dyDescent="0.35">
      <c r="A7" t="s">
        <v>1494</v>
      </c>
      <c r="B7" t="s">
        <v>1495</v>
      </c>
      <c r="C7">
        <v>1</v>
      </c>
      <c r="D7">
        <v>1</v>
      </c>
      <c r="E7">
        <v>1</v>
      </c>
      <c r="F7">
        <v>1</v>
      </c>
      <c r="H7" t="s">
        <v>1516</v>
      </c>
      <c r="I7" t="s">
        <v>1517</v>
      </c>
      <c r="J7">
        <v>1</v>
      </c>
      <c r="K7">
        <v>1</v>
      </c>
      <c r="L7">
        <v>1</v>
      </c>
      <c r="M7">
        <v>1</v>
      </c>
      <c r="O7" t="s">
        <v>1877</v>
      </c>
      <c r="P7" t="s">
        <v>1878</v>
      </c>
      <c r="Q7">
        <v>1</v>
      </c>
      <c r="R7">
        <v>1</v>
      </c>
      <c r="S7">
        <v>0</v>
      </c>
      <c r="T7">
        <v>0</v>
      </c>
      <c r="V7" t="s">
        <v>1512</v>
      </c>
      <c r="W7" t="s">
        <v>1513</v>
      </c>
      <c r="X7">
        <v>1</v>
      </c>
      <c r="Y7">
        <v>0</v>
      </c>
      <c r="Z7">
        <v>1</v>
      </c>
      <c r="AA7">
        <v>1</v>
      </c>
      <c r="AC7" t="s">
        <v>1778</v>
      </c>
      <c r="AD7" t="s">
        <v>1779</v>
      </c>
      <c r="AE7">
        <v>1</v>
      </c>
      <c r="AF7">
        <v>1</v>
      </c>
      <c r="AG7">
        <v>0</v>
      </c>
      <c r="AH7">
        <v>1</v>
      </c>
      <c r="AJ7" t="s">
        <v>2048</v>
      </c>
      <c r="AK7" t="s">
        <v>2049</v>
      </c>
      <c r="AL7">
        <v>0</v>
      </c>
      <c r="AM7">
        <v>0</v>
      </c>
      <c r="AN7">
        <v>0</v>
      </c>
      <c r="AO7">
        <v>1</v>
      </c>
      <c r="AQ7" t="s">
        <v>1172</v>
      </c>
      <c r="AR7" t="s">
        <v>1173</v>
      </c>
      <c r="AS7">
        <v>0</v>
      </c>
      <c r="AT7">
        <v>1</v>
      </c>
      <c r="AU7">
        <v>1</v>
      </c>
      <c r="AV7">
        <v>0</v>
      </c>
      <c r="AX7" t="s">
        <v>1538</v>
      </c>
      <c r="AY7" t="s">
        <v>1539</v>
      </c>
      <c r="AZ7">
        <v>1</v>
      </c>
      <c r="BA7">
        <v>0</v>
      </c>
      <c r="BB7">
        <v>1</v>
      </c>
      <c r="BC7">
        <v>1</v>
      </c>
      <c r="BE7" t="s">
        <v>1534</v>
      </c>
      <c r="BF7" t="s">
        <v>1535</v>
      </c>
      <c r="BG7">
        <v>0</v>
      </c>
      <c r="BH7">
        <v>1</v>
      </c>
      <c r="BI7">
        <v>1</v>
      </c>
      <c r="BJ7">
        <v>1</v>
      </c>
      <c r="BL7" t="s">
        <v>3203</v>
      </c>
      <c r="BN7">
        <v>1</v>
      </c>
      <c r="BO7">
        <v>0</v>
      </c>
      <c r="BP7">
        <v>1</v>
      </c>
      <c r="BQ7">
        <v>1</v>
      </c>
    </row>
    <row r="8" spans="1:69" x14ac:dyDescent="0.35">
      <c r="A8" t="s">
        <v>1496</v>
      </c>
      <c r="B8" t="s">
        <v>1497</v>
      </c>
      <c r="C8">
        <v>1</v>
      </c>
      <c r="D8">
        <v>1</v>
      </c>
      <c r="E8">
        <v>1</v>
      </c>
      <c r="F8">
        <v>1</v>
      </c>
      <c r="H8" t="s">
        <v>1065</v>
      </c>
      <c r="I8" t="s">
        <v>1066</v>
      </c>
      <c r="J8">
        <v>0</v>
      </c>
      <c r="K8">
        <v>0</v>
      </c>
      <c r="L8">
        <v>0</v>
      </c>
      <c r="M8">
        <v>1</v>
      </c>
      <c r="O8" t="s">
        <v>1063</v>
      </c>
      <c r="P8" t="s">
        <v>1064</v>
      </c>
      <c r="Q8">
        <v>0</v>
      </c>
      <c r="R8">
        <v>0</v>
      </c>
      <c r="S8">
        <v>1</v>
      </c>
      <c r="T8">
        <v>1</v>
      </c>
      <c r="V8" t="s">
        <v>1075</v>
      </c>
      <c r="W8" t="s">
        <v>1076</v>
      </c>
      <c r="X8">
        <v>1</v>
      </c>
      <c r="Y8">
        <v>1</v>
      </c>
      <c r="Z8">
        <v>1</v>
      </c>
      <c r="AA8">
        <v>1</v>
      </c>
      <c r="AC8" t="s">
        <v>1392</v>
      </c>
      <c r="AD8" t="s">
        <v>1393</v>
      </c>
      <c r="AE8">
        <v>0</v>
      </c>
      <c r="AF8">
        <v>0</v>
      </c>
      <c r="AG8">
        <v>0</v>
      </c>
      <c r="AH8">
        <v>1</v>
      </c>
      <c r="AJ8" t="s">
        <v>1646</v>
      </c>
      <c r="AK8" t="s">
        <v>1647</v>
      </c>
      <c r="AL8">
        <v>0</v>
      </c>
      <c r="AM8">
        <v>0</v>
      </c>
      <c r="AN8">
        <v>0</v>
      </c>
      <c r="AO8">
        <v>1</v>
      </c>
      <c r="AQ8" t="s">
        <v>904</v>
      </c>
      <c r="AR8" t="s">
        <v>905</v>
      </c>
      <c r="AS8">
        <v>1</v>
      </c>
      <c r="AT8">
        <v>0</v>
      </c>
      <c r="AU8">
        <v>1</v>
      </c>
      <c r="AV8">
        <v>1</v>
      </c>
      <c r="AX8" t="s">
        <v>1542</v>
      </c>
      <c r="AY8" t="s">
        <v>1543</v>
      </c>
      <c r="AZ8">
        <v>1</v>
      </c>
      <c r="BA8">
        <v>1</v>
      </c>
      <c r="BB8">
        <v>0</v>
      </c>
      <c r="BC8">
        <v>1</v>
      </c>
      <c r="BE8" t="s">
        <v>1544</v>
      </c>
      <c r="BF8" t="s">
        <v>1545</v>
      </c>
      <c r="BG8">
        <v>1</v>
      </c>
      <c r="BH8">
        <v>1</v>
      </c>
      <c r="BI8">
        <v>1</v>
      </c>
      <c r="BJ8">
        <v>1</v>
      </c>
    </row>
    <row r="9" spans="1:69" x14ac:dyDescent="0.35">
      <c r="A9" t="s">
        <v>1610</v>
      </c>
      <c r="B9" t="s">
        <v>1611</v>
      </c>
      <c r="C9">
        <v>0</v>
      </c>
      <c r="D9">
        <v>0</v>
      </c>
      <c r="E9">
        <v>1</v>
      </c>
      <c r="F9">
        <v>1</v>
      </c>
      <c r="H9" t="s">
        <v>1518</v>
      </c>
      <c r="I9" t="s">
        <v>1519</v>
      </c>
      <c r="J9">
        <v>0</v>
      </c>
      <c r="K9">
        <v>0</v>
      </c>
      <c r="L9">
        <v>1</v>
      </c>
      <c r="M9">
        <v>1</v>
      </c>
      <c r="O9" t="s">
        <v>1378</v>
      </c>
      <c r="P9" t="s">
        <v>1379</v>
      </c>
      <c r="Q9">
        <v>0</v>
      </c>
      <c r="R9">
        <v>1</v>
      </c>
      <c r="S9">
        <v>0</v>
      </c>
      <c r="T9">
        <v>1</v>
      </c>
      <c r="V9" t="s">
        <v>1522</v>
      </c>
      <c r="W9" t="s">
        <v>1523</v>
      </c>
      <c r="X9">
        <v>1</v>
      </c>
      <c r="Y9">
        <v>0</v>
      </c>
      <c r="Z9">
        <v>0</v>
      </c>
      <c r="AA9">
        <v>1</v>
      </c>
      <c r="AC9" t="s">
        <v>1546</v>
      </c>
      <c r="AD9" t="s">
        <v>1547</v>
      </c>
      <c r="AE9">
        <v>0</v>
      </c>
      <c r="AF9">
        <v>1</v>
      </c>
      <c r="AG9">
        <v>1</v>
      </c>
      <c r="AH9">
        <v>1</v>
      </c>
      <c r="AJ9" t="s">
        <v>3189</v>
      </c>
      <c r="AK9" t="s">
        <v>3190</v>
      </c>
      <c r="AL9">
        <v>1</v>
      </c>
      <c r="AM9">
        <v>0</v>
      </c>
      <c r="AN9">
        <v>0</v>
      </c>
      <c r="AO9">
        <v>0</v>
      </c>
      <c r="AQ9" t="s">
        <v>1524</v>
      </c>
      <c r="AR9" t="s">
        <v>1525</v>
      </c>
      <c r="AS9">
        <v>1</v>
      </c>
      <c r="AT9">
        <v>0</v>
      </c>
      <c r="AU9">
        <v>0</v>
      </c>
      <c r="AV9">
        <v>1</v>
      </c>
      <c r="AX9" t="s">
        <v>877</v>
      </c>
      <c r="AY9" t="s">
        <v>878</v>
      </c>
      <c r="AZ9">
        <v>1</v>
      </c>
      <c r="BA9">
        <v>1</v>
      </c>
      <c r="BB9">
        <v>1</v>
      </c>
      <c r="BC9">
        <v>1</v>
      </c>
      <c r="BE9" t="s">
        <v>2874</v>
      </c>
      <c r="BF9" t="s">
        <v>552</v>
      </c>
      <c r="BG9">
        <v>1</v>
      </c>
      <c r="BH9">
        <v>1</v>
      </c>
      <c r="BI9">
        <v>1</v>
      </c>
      <c r="BJ9">
        <v>0</v>
      </c>
    </row>
    <row r="10" spans="1:69" x14ac:dyDescent="0.35">
      <c r="A10" t="s">
        <v>1498</v>
      </c>
      <c r="B10" t="s">
        <v>1499</v>
      </c>
      <c r="C10">
        <v>1</v>
      </c>
      <c r="D10">
        <v>1</v>
      </c>
      <c r="E10">
        <v>1</v>
      </c>
      <c r="F10">
        <v>1</v>
      </c>
      <c r="H10" t="s">
        <v>1067</v>
      </c>
      <c r="I10" t="s">
        <v>1068</v>
      </c>
      <c r="J10">
        <v>1</v>
      </c>
      <c r="K10">
        <v>0</v>
      </c>
      <c r="L10">
        <v>0</v>
      </c>
      <c r="M10">
        <v>1</v>
      </c>
      <c r="O10" t="s">
        <v>1774</v>
      </c>
      <c r="P10" t="s">
        <v>1775</v>
      </c>
      <c r="Q10">
        <v>1</v>
      </c>
      <c r="R10">
        <v>0</v>
      </c>
      <c r="S10">
        <v>0</v>
      </c>
      <c r="T10">
        <v>1</v>
      </c>
      <c r="V10" t="s">
        <v>1526</v>
      </c>
      <c r="W10" t="s">
        <v>1527</v>
      </c>
      <c r="X10">
        <v>1</v>
      </c>
      <c r="Y10">
        <v>1</v>
      </c>
      <c r="Z10">
        <v>1</v>
      </c>
      <c r="AA10">
        <v>1</v>
      </c>
      <c r="AC10" t="s">
        <v>1560</v>
      </c>
      <c r="AD10" t="s">
        <v>1561</v>
      </c>
      <c r="AE10">
        <v>0</v>
      </c>
      <c r="AF10">
        <v>0</v>
      </c>
      <c r="AG10">
        <v>0</v>
      </c>
      <c r="AH10">
        <v>1</v>
      </c>
      <c r="AJ10" t="s">
        <v>3191</v>
      </c>
      <c r="AK10" t="s">
        <v>3192</v>
      </c>
      <c r="AL10">
        <v>1</v>
      </c>
      <c r="AM10">
        <v>0</v>
      </c>
      <c r="AN10">
        <v>0</v>
      </c>
      <c r="AO10">
        <v>0</v>
      </c>
      <c r="AQ10" t="s">
        <v>1384</v>
      </c>
      <c r="AR10" t="s">
        <v>1385</v>
      </c>
      <c r="AS10">
        <v>1</v>
      </c>
      <c r="AT10">
        <v>0</v>
      </c>
      <c r="AU10">
        <v>0</v>
      </c>
      <c r="AV10">
        <v>1</v>
      </c>
      <c r="AX10" t="s">
        <v>1562</v>
      </c>
      <c r="AY10" t="s">
        <v>1563</v>
      </c>
      <c r="AZ10">
        <v>1</v>
      </c>
      <c r="BA10">
        <v>0</v>
      </c>
      <c r="BB10">
        <v>0</v>
      </c>
      <c r="BC10">
        <v>1</v>
      </c>
      <c r="BE10" t="s">
        <v>908</v>
      </c>
      <c r="BF10" t="s">
        <v>909</v>
      </c>
      <c r="BG10">
        <v>0</v>
      </c>
      <c r="BH10">
        <v>1</v>
      </c>
      <c r="BI10">
        <v>1</v>
      </c>
      <c r="BJ10">
        <v>0</v>
      </c>
    </row>
    <row r="11" spans="1:69" x14ac:dyDescent="0.35">
      <c r="A11" t="s">
        <v>1500</v>
      </c>
      <c r="B11" t="s">
        <v>1501</v>
      </c>
      <c r="C11">
        <v>1</v>
      </c>
      <c r="D11">
        <v>1</v>
      </c>
      <c r="E11">
        <v>1</v>
      </c>
      <c r="F11">
        <v>1</v>
      </c>
      <c r="H11" t="s">
        <v>1520</v>
      </c>
      <c r="I11" t="s">
        <v>1521</v>
      </c>
      <c r="J11">
        <v>1</v>
      </c>
      <c r="K11">
        <v>0</v>
      </c>
      <c r="L11">
        <v>1</v>
      </c>
      <c r="M11">
        <v>1</v>
      </c>
      <c r="O11" t="s">
        <v>2846</v>
      </c>
      <c r="P11" t="s">
        <v>2847</v>
      </c>
      <c r="Q11">
        <v>0</v>
      </c>
      <c r="R11">
        <v>1</v>
      </c>
      <c r="S11">
        <v>0</v>
      </c>
      <c r="T11">
        <v>0</v>
      </c>
      <c r="V11" t="s">
        <v>1556</v>
      </c>
      <c r="W11" t="s">
        <v>1557</v>
      </c>
      <c r="X11">
        <v>1</v>
      </c>
      <c r="Y11">
        <v>0</v>
      </c>
      <c r="Z11">
        <v>1</v>
      </c>
      <c r="AA11">
        <v>1</v>
      </c>
      <c r="AC11" t="s">
        <v>2638</v>
      </c>
      <c r="AD11" t="s">
        <v>2639</v>
      </c>
      <c r="AE11">
        <v>1</v>
      </c>
      <c r="AF11">
        <v>0</v>
      </c>
      <c r="AG11">
        <v>0</v>
      </c>
      <c r="AH11">
        <v>0</v>
      </c>
      <c r="AJ11" t="s">
        <v>1191</v>
      </c>
      <c r="AK11" t="s">
        <v>1192</v>
      </c>
      <c r="AL11">
        <v>0</v>
      </c>
      <c r="AM11">
        <v>0</v>
      </c>
      <c r="AN11">
        <v>0</v>
      </c>
      <c r="AO11">
        <v>1</v>
      </c>
      <c r="AQ11" t="s">
        <v>1386</v>
      </c>
      <c r="AR11" t="s">
        <v>1387</v>
      </c>
      <c r="AS11">
        <v>1</v>
      </c>
      <c r="AT11">
        <v>0</v>
      </c>
      <c r="AU11">
        <v>0</v>
      </c>
      <c r="AV11">
        <v>1</v>
      </c>
      <c r="AX11" t="s">
        <v>2445</v>
      </c>
      <c r="AY11" t="s">
        <v>2446</v>
      </c>
      <c r="AZ11">
        <v>0</v>
      </c>
      <c r="BA11">
        <v>1</v>
      </c>
      <c r="BB11">
        <v>1</v>
      </c>
      <c r="BC11">
        <v>0</v>
      </c>
      <c r="BE11" t="s">
        <v>535</v>
      </c>
      <c r="BF11" t="s">
        <v>536</v>
      </c>
      <c r="BG11">
        <v>1</v>
      </c>
      <c r="BH11">
        <v>1</v>
      </c>
      <c r="BI11">
        <v>1</v>
      </c>
      <c r="BJ11">
        <v>1</v>
      </c>
    </row>
    <row r="12" spans="1:69" x14ac:dyDescent="0.35">
      <c r="A12" t="s">
        <v>3203</v>
      </c>
      <c r="C12">
        <v>6</v>
      </c>
      <c r="D12">
        <v>5</v>
      </c>
      <c r="E12">
        <v>7</v>
      </c>
      <c r="F12">
        <v>6</v>
      </c>
      <c r="H12" t="s">
        <v>1776</v>
      </c>
      <c r="I12" t="s">
        <v>1777</v>
      </c>
      <c r="J12">
        <v>0</v>
      </c>
      <c r="K12">
        <v>0</v>
      </c>
      <c r="L12">
        <v>1</v>
      </c>
      <c r="M12">
        <v>1</v>
      </c>
      <c r="O12" t="s">
        <v>2872</v>
      </c>
      <c r="P12" t="s">
        <v>2873</v>
      </c>
      <c r="Q12">
        <v>0</v>
      </c>
      <c r="R12">
        <v>1</v>
      </c>
      <c r="S12">
        <v>1</v>
      </c>
      <c r="T12">
        <v>0</v>
      </c>
      <c r="V12" t="s">
        <v>1398</v>
      </c>
      <c r="W12" t="s">
        <v>1399</v>
      </c>
      <c r="X12">
        <v>0</v>
      </c>
      <c r="Y12">
        <v>0</v>
      </c>
      <c r="Z12">
        <v>0</v>
      </c>
      <c r="AA12">
        <v>1</v>
      </c>
      <c r="AC12" t="s">
        <v>555</v>
      </c>
      <c r="AD12" t="s">
        <v>556</v>
      </c>
      <c r="AE12">
        <v>0</v>
      </c>
      <c r="AF12">
        <v>0</v>
      </c>
      <c r="AG12">
        <v>0</v>
      </c>
      <c r="AH12">
        <v>1</v>
      </c>
      <c r="AJ12" t="s">
        <v>1655</v>
      </c>
      <c r="AK12" t="s">
        <v>1656</v>
      </c>
      <c r="AL12">
        <v>0</v>
      </c>
      <c r="AM12">
        <v>0</v>
      </c>
      <c r="AN12">
        <v>0</v>
      </c>
      <c r="AO12">
        <v>1</v>
      </c>
      <c r="AQ12" t="s">
        <v>2044</v>
      </c>
      <c r="AR12" t="s">
        <v>2045</v>
      </c>
      <c r="AS12">
        <v>1</v>
      </c>
      <c r="AT12">
        <v>0</v>
      </c>
      <c r="AU12">
        <v>1</v>
      </c>
      <c r="AV12">
        <v>1</v>
      </c>
      <c r="AX12" t="s">
        <v>1404</v>
      </c>
      <c r="AY12" t="s">
        <v>1405</v>
      </c>
      <c r="AZ12">
        <v>1</v>
      </c>
      <c r="BA12">
        <v>0</v>
      </c>
      <c r="BB12">
        <v>0</v>
      </c>
      <c r="BC12">
        <v>1</v>
      </c>
      <c r="BE12" t="s">
        <v>541</v>
      </c>
      <c r="BF12" t="s">
        <v>542</v>
      </c>
      <c r="BG12">
        <v>1</v>
      </c>
      <c r="BH12">
        <v>0</v>
      </c>
      <c r="BI12">
        <v>0</v>
      </c>
      <c r="BJ12">
        <v>1</v>
      </c>
    </row>
    <row r="13" spans="1:69" x14ac:dyDescent="0.35">
      <c r="H13" t="s">
        <v>1380</v>
      </c>
      <c r="I13" t="s">
        <v>1381</v>
      </c>
      <c r="J13">
        <v>0</v>
      </c>
      <c r="K13">
        <v>0</v>
      </c>
      <c r="L13">
        <v>1</v>
      </c>
      <c r="M13">
        <v>1</v>
      </c>
      <c r="O13" t="s">
        <v>2875</v>
      </c>
      <c r="P13" t="s">
        <v>2876</v>
      </c>
      <c r="Q13">
        <v>1</v>
      </c>
      <c r="R13">
        <v>1</v>
      </c>
      <c r="S13">
        <v>0</v>
      </c>
      <c r="T13">
        <v>0</v>
      </c>
      <c r="V13" t="s">
        <v>1558</v>
      </c>
      <c r="W13" t="s">
        <v>1559</v>
      </c>
      <c r="X13">
        <v>0</v>
      </c>
      <c r="Y13">
        <v>0</v>
      </c>
      <c r="Z13">
        <v>0</v>
      </c>
      <c r="AA13">
        <v>1</v>
      </c>
      <c r="AC13" t="s">
        <v>1601</v>
      </c>
      <c r="AD13" t="s">
        <v>1602</v>
      </c>
      <c r="AE13">
        <v>0</v>
      </c>
      <c r="AF13">
        <v>1</v>
      </c>
      <c r="AG13">
        <v>1</v>
      </c>
      <c r="AH13">
        <v>1</v>
      </c>
      <c r="AJ13" t="s">
        <v>1446</v>
      </c>
      <c r="AK13" t="s">
        <v>1447</v>
      </c>
      <c r="AL13">
        <v>0</v>
      </c>
      <c r="AM13">
        <v>1</v>
      </c>
      <c r="AN13">
        <v>0</v>
      </c>
      <c r="AO13">
        <v>1</v>
      </c>
      <c r="AQ13" t="s">
        <v>543</v>
      </c>
      <c r="AR13" t="s">
        <v>544</v>
      </c>
      <c r="AS13">
        <v>1</v>
      </c>
      <c r="AT13">
        <v>1</v>
      </c>
      <c r="AU13">
        <v>0</v>
      </c>
      <c r="AV13">
        <v>0</v>
      </c>
      <c r="AX13" t="s">
        <v>1564</v>
      </c>
      <c r="AY13" t="s">
        <v>1565</v>
      </c>
      <c r="AZ13">
        <v>0</v>
      </c>
      <c r="BA13">
        <v>0</v>
      </c>
      <c r="BB13">
        <v>0</v>
      </c>
      <c r="BC13">
        <v>1</v>
      </c>
      <c r="BE13" t="s">
        <v>1394</v>
      </c>
      <c r="BF13" t="s">
        <v>1395</v>
      </c>
      <c r="BG13">
        <v>1</v>
      </c>
      <c r="BH13">
        <v>0</v>
      </c>
      <c r="BI13">
        <v>0</v>
      </c>
      <c r="BJ13">
        <v>1</v>
      </c>
    </row>
    <row r="14" spans="1:69" x14ac:dyDescent="0.35">
      <c r="H14" t="s">
        <v>509</v>
      </c>
      <c r="I14" t="s">
        <v>510</v>
      </c>
      <c r="J14">
        <v>1</v>
      </c>
      <c r="K14">
        <v>1</v>
      </c>
      <c r="L14">
        <v>1</v>
      </c>
      <c r="M14">
        <v>0</v>
      </c>
      <c r="O14" t="s">
        <v>549</v>
      </c>
      <c r="P14" t="s">
        <v>550</v>
      </c>
      <c r="Q14">
        <v>0</v>
      </c>
      <c r="R14">
        <v>1</v>
      </c>
      <c r="S14">
        <v>1</v>
      </c>
      <c r="T14">
        <v>1</v>
      </c>
      <c r="V14" t="s">
        <v>553</v>
      </c>
      <c r="W14" t="s">
        <v>554</v>
      </c>
      <c r="X14">
        <v>0</v>
      </c>
      <c r="Y14">
        <v>0</v>
      </c>
      <c r="Z14">
        <v>0</v>
      </c>
      <c r="AA14">
        <v>1</v>
      </c>
      <c r="AC14" t="s">
        <v>1782</v>
      </c>
      <c r="AD14" t="s">
        <v>1783</v>
      </c>
      <c r="AE14">
        <v>0</v>
      </c>
      <c r="AF14">
        <v>0</v>
      </c>
      <c r="AG14">
        <v>0</v>
      </c>
      <c r="AH14">
        <v>1</v>
      </c>
      <c r="AJ14" t="s">
        <v>3193</v>
      </c>
      <c r="AK14" t="s">
        <v>3194</v>
      </c>
      <c r="AL14">
        <v>1</v>
      </c>
      <c r="AM14">
        <v>0</v>
      </c>
      <c r="AN14">
        <v>0</v>
      </c>
      <c r="AO14">
        <v>0</v>
      </c>
      <c r="AQ14" t="s">
        <v>1569</v>
      </c>
      <c r="AR14" t="s">
        <v>1570</v>
      </c>
      <c r="AS14">
        <v>0</v>
      </c>
      <c r="AT14">
        <v>1</v>
      </c>
      <c r="AU14">
        <v>0</v>
      </c>
      <c r="AV14">
        <v>1</v>
      </c>
      <c r="AX14" t="s">
        <v>1566</v>
      </c>
      <c r="AY14" t="s">
        <v>1264</v>
      </c>
      <c r="AZ14">
        <v>1</v>
      </c>
      <c r="BA14">
        <v>0</v>
      </c>
      <c r="BB14">
        <v>0</v>
      </c>
      <c r="BC14">
        <v>1</v>
      </c>
      <c r="BE14" t="s">
        <v>1548</v>
      </c>
      <c r="BF14" t="s">
        <v>1549</v>
      </c>
      <c r="BG14">
        <v>0</v>
      </c>
      <c r="BH14">
        <v>0</v>
      </c>
      <c r="BI14">
        <v>0</v>
      </c>
      <c r="BJ14">
        <v>1</v>
      </c>
    </row>
    <row r="15" spans="1:69" x14ac:dyDescent="0.35">
      <c r="H15" t="s">
        <v>1073</v>
      </c>
      <c r="I15" t="s">
        <v>1074</v>
      </c>
      <c r="J15">
        <v>1</v>
      </c>
      <c r="K15">
        <v>1</v>
      </c>
      <c r="L15">
        <v>1</v>
      </c>
      <c r="M15">
        <v>1</v>
      </c>
      <c r="O15" t="s">
        <v>2877</v>
      </c>
      <c r="P15" t="s">
        <v>1533</v>
      </c>
      <c r="Q15">
        <v>0</v>
      </c>
      <c r="R15">
        <v>1</v>
      </c>
      <c r="S15">
        <v>1</v>
      </c>
      <c r="T15">
        <v>0</v>
      </c>
      <c r="V15" t="s">
        <v>1575</v>
      </c>
      <c r="W15" t="s">
        <v>1576</v>
      </c>
      <c r="X15">
        <v>1</v>
      </c>
      <c r="Y15">
        <v>0</v>
      </c>
      <c r="Z15">
        <v>0</v>
      </c>
      <c r="AA15">
        <v>1</v>
      </c>
      <c r="AC15" t="s">
        <v>1642</v>
      </c>
      <c r="AD15" t="s">
        <v>1643</v>
      </c>
      <c r="AE15">
        <v>0</v>
      </c>
      <c r="AF15">
        <v>0</v>
      </c>
      <c r="AG15">
        <v>0</v>
      </c>
      <c r="AH15">
        <v>1</v>
      </c>
      <c r="AJ15" t="s">
        <v>3195</v>
      </c>
      <c r="AK15" t="s">
        <v>3196</v>
      </c>
      <c r="AL15">
        <v>1</v>
      </c>
      <c r="AM15">
        <v>0</v>
      </c>
      <c r="AN15">
        <v>0</v>
      </c>
      <c r="AO15">
        <v>0</v>
      </c>
      <c r="AQ15" t="s">
        <v>2246</v>
      </c>
      <c r="AR15" t="s">
        <v>2247</v>
      </c>
      <c r="AS15">
        <v>1</v>
      </c>
      <c r="AT15">
        <v>1</v>
      </c>
      <c r="AU15">
        <v>1</v>
      </c>
      <c r="AV15">
        <v>0</v>
      </c>
      <c r="AX15" t="s">
        <v>2878</v>
      </c>
      <c r="AY15" t="s">
        <v>2879</v>
      </c>
      <c r="AZ15">
        <v>0</v>
      </c>
      <c r="BA15">
        <v>1</v>
      </c>
      <c r="BB15">
        <v>1</v>
      </c>
      <c r="BC15">
        <v>0</v>
      </c>
      <c r="BE15" t="s">
        <v>1550</v>
      </c>
      <c r="BF15" t="s">
        <v>1551</v>
      </c>
      <c r="BG15">
        <v>1</v>
      </c>
      <c r="BH15">
        <v>1</v>
      </c>
      <c r="BI15">
        <v>0</v>
      </c>
      <c r="BJ15">
        <v>1</v>
      </c>
    </row>
    <row r="16" spans="1:69" x14ac:dyDescent="0.35">
      <c r="H16" t="s">
        <v>2240</v>
      </c>
      <c r="I16" t="s">
        <v>2241</v>
      </c>
      <c r="J16">
        <v>0</v>
      </c>
      <c r="K16">
        <v>1</v>
      </c>
      <c r="L16">
        <v>1</v>
      </c>
      <c r="M16">
        <v>0</v>
      </c>
      <c r="O16" t="s">
        <v>1554</v>
      </c>
      <c r="P16" t="s">
        <v>1555</v>
      </c>
      <c r="Q16">
        <v>1</v>
      </c>
      <c r="R16">
        <v>0</v>
      </c>
      <c r="S16">
        <v>1</v>
      </c>
      <c r="T16">
        <v>1</v>
      </c>
      <c r="V16" t="s">
        <v>2882</v>
      </c>
      <c r="W16" t="s">
        <v>2549</v>
      </c>
      <c r="X16">
        <v>1</v>
      </c>
      <c r="Y16">
        <v>1</v>
      </c>
      <c r="Z16">
        <v>1</v>
      </c>
      <c r="AA16">
        <v>0</v>
      </c>
      <c r="AC16" t="s">
        <v>1653</v>
      </c>
      <c r="AD16" t="s">
        <v>1654</v>
      </c>
      <c r="AE16">
        <v>0</v>
      </c>
      <c r="AF16">
        <v>1</v>
      </c>
      <c r="AG16">
        <v>0</v>
      </c>
      <c r="AH16">
        <v>1</v>
      </c>
      <c r="AJ16" t="s">
        <v>1448</v>
      </c>
      <c r="AK16" t="s">
        <v>1449</v>
      </c>
      <c r="AL16">
        <v>0</v>
      </c>
      <c r="AM16">
        <v>0</v>
      </c>
      <c r="AN16">
        <v>0</v>
      </c>
      <c r="AO16">
        <v>1</v>
      </c>
      <c r="AQ16" t="s">
        <v>2880</v>
      </c>
      <c r="AR16" t="s">
        <v>2881</v>
      </c>
      <c r="AS16">
        <v>1</v>
      </c>
      <c r="AT16">
        <v>1</v>
      </c>
      <c r="AU16">
        <v>1</v>
      </c>
      <c r="AV16">
        <v>0</v>
      </c>
      <c r="AX16" t="s">
        <v>1567</v>
      </c>
      <c r="AY16" t="s">
        <v>1568</v>
      </c>
      <c r="AZ16">
        <v>1</v>
      </c>
      <c r="BA16">
        <v>0</v>
      </c>
      <c r="BB16">
        <v>1</v>
      </c>
      <c r="BC16">
        <v>1</v>
      </c>
      <c r="BE16" t="s">
        <v>940</v>
      </c>
      <c r="BF16" t="s">
        <v>941</v>
      </c>
      <c r="BG16">
        <v>1</v>
      </c>
      <c r="BH16">
        <v>1</v>
      </c>
      <c r="BI16">
        <v>0</v>
      </c>
      <c r="BJ16">
        <v>1</v>
      </c>
    </row>
    <row r="17" spans="8:62" x14ac:dyDescent="0.35">
      <c r="H17" t="s">
        <v>511</v>
      </c>
      <c r="I17" t="s">
        <v>512</v>
      </c>
      <c r="J17">
        <v>0</v>
      </c>
      <c r="K17">
        <v>1</v>
      </c>
      <c r="L17">
        <v>1</v>
      </c>
      <c r="M17">
        <v>0</v>
      </c>
      <c r="O17" t="s">
        <v>890</v>
      </c>
      <c r="P17" t="s">
        <v>891</v>
      </c>
      <c r="Q17">
        <v>0</v>
      </c>
      <c r="R17">
        <v>0</v>
      </c>
      <c r="S17">
        <v>1</v>
      </c>
      <c r="T17">
        <v>0</v>
      </c>
      <c r="V17" t="s">
        <v>1577</v>
      </c>
      <c r="W17" t="s">
        <v>1578</v>
      </c>
      <c r="X17">
        <v>1</v>
      </c>
      <c r="Y17">
        <v>0</v>
      </c>
      <c r="Z17">
        <v>0</v>
      </c>
      <c r="AA17">
        <v>1</v>
      </c>
      <c r="AC17" t="s">
        <v>630</v>
      </c>
      <c r="AD17" t="s">
        <v>631</v>
      </c>
      <c r="AE17">
        <v>0</v>
      </c>
      <c r="AF17">
        <v>1</v>
      </c>
      <c r="AG17">
        <v>1</v>
      </c>
      <c r="AH17">
        <v>1</v>
      </c>
      <c r="AJ17" t="s">
        <v>1450</v>
      </c>
      <c r="AK17" t="s">
        <v>1451</v>
      </c>
      <c r="AL17">
        <v>0</v>
      </c>
      <c r="AM17">
        <v>0</v>
      </c>
      <c r="AN17">
        <v>0</v>
      </c>
      <c r="AO17">
        <v>1</v>
      </c>
      <c r="AQ17" t="s">
        <v>1887</v>
      </c>
      <c r="AR17" t="s">
        <v>1888</v>
      </c>
      <c r="AS17">
        <v>0</v>
      </c>
      <c r="AT17">
        <v>1</v>
      </c>
      <c r="AU17">
        <v>1</v>
      </c>
      <c r="AV17">
        <v>0</v>
      </c>
      <c r="AX17" t="s">
        <v>879</v>
      </c>
      <c r="AY17" t="s">
        <v>880</v>
      </c>
      <c r="AZ17">
        <v>0</v>
      </c>
      <c r="BA17">
        <v>1</v>
      </c>
      <c r="BB17">
        <v>0</v>
      </c>
      <c r="BC17">
        <v>1</v>
      </c>
      <c r="BE17" t="s">
        <v>2889</v>
      </c>
      <c r="BF17" t="s">
        <v>2890</v>
      </c>
      <c r="BG17">
        <v>0</v>
      </c>
      <c r="BH17">
        <v>1</v>
      </c>
      <c r="BI17">
        <v>1</v>
      </c>
      <c r="BJ17">
        <v>0</v>
      </c>
    </row>
    <row r="18" spans="8:62" x14ac:dyDescent="0.35">
      <c r="H18" t="s">
        <v>1528</v>
      </c>
      <c r="I18" t="s">
        <v>1529</v>
      </c>
      <c r="J18">
        <v>0</v>
      </c>
      <c r="K18">
        <v>0</v>
      </c>
      <c r="L18">
        <v>0</v>
      </c>
      <c r="M18">
        <v>1</v>
      </c>
      <c r="O18" t="s">
        <v>1176</v>
      </c>
      <c r="P18" t="s">
        <v>1177</v>
      </c>
      <c r="Q18">
        <v>0</v>
      </c>
      <c r="R18">
        <v>0</v>
      </c>
      <c r="S18">
        <v>1</v>
      </c>
      <c r="T18">
        <v>1</v>
      </c>
      <c r="V18" t="s">
        <v>1579</v>
      </c>
      <c r="W18" t="s">
        <v>1580</v>
      </c>
      <c r="X18">
        <v>1</v>
      </c>
      <c r="Y18">
        <v>1</v>
      </c>
      <c r="Z18">
        <v>1</v>
      </c>
      <c r="AA18">
        <v>1</v>
      </c>
      <c r="AC18" t="s">
        <v>1657</v>
      </c>
      <c r="AD18" t="s">
        <v>1658</v>
      </c>
      <c r="AE18">
        <v>0</v>
      </c>
      <c r="AF18">
        <v>0</v>
      </c>
      <c r="AG18">
        <v>0</v>
      </c>
      <c r="AH18">
        <v>1</v>
      </c>
      <c r="AJ18" t="s">
        <v>2550</v>
      </c>
      <c r="AK18" t="s">
        <v>2551</v>
      </c>
      <c r="AL18">
        <v>1</v>
      </c>
      <c r="AM18">
        <v>1</v>
      </c>
      <c r="AN18">
        <v>0</v>
      </c>
      <c r="AO18">
        <v>0</v>
      </c>
      <c r="AQ18" t="s">
        <v>2252</v>
      </c>
      <c r="AR18" t="s">
        <v>2253</v>
      </c>
      <c r="AS18">
        <v>1</v>
      </c>
      <c r="AT18">
        <v>1</v>
      </c>
      <c r="AU18">
        <v>1</v>
      </c>
      <c r="AV18">
        <v>0</v>
      </c>
      <c r="AX18" t="s">
        <v>1897</v>
      </c>
      <c r="AY18" t="s">
        <v>1898</v>
      </c>
      <c r="AZ18">
        <v>1</v>
      </c>
      <c r="BA18">
        <v>1</v>
      </c>
      <c r="BB18">
        <v>1</v>
      </c>
      <c r="BC18">
        <v>1</v>
      </c>
      <c r="BE18" t="s">
        <v>1420</v>
      </c>
      <c r="BF18" t="s">
        <v>1421</v>
      </c>
      <c r="BG18">
        <v>1</v>
      </c>
      <c r="BH18">
        <v>1</v>
      </c>
      <c r="BI18">
        <v>1</v>
      </c>
      <c r="BJ18">
        <v>1</v>
      </c>
    </row>
    <row r="19" spans="8:62" x14ac:dyDescent="0.35">
      <c r="H19" t="s">
        <v>906</v>
      </c>
      <c r="I19" t="s">
        <v>907</v>
      </c>
      <c r="J19">
        <v>0</v>
      </c>
      <c r="K19">
        <v>0</v>
      </c>
      <c r="L19">
        <v>0</v>
      </c>
      <c r="M19">
        <v>1</v>
      </c>
      <c r="O19" t="s">
        <v>577</v>
      </c>
      <c r="P19" t="s">
        <v>578</v>
      </c>
      <c r="Q19">
        <v>1</v>
      </c>
      <c r="R19">
        <v>1</v>
      </c>
      <c r="S19">
        <v>1</v>
      </c>
      <c r="T19">
        <v>1</v>
      </c>
      <c r="V19" t="s">
        <v>2449</v>
      </c>
      <c r="W19" t="s">
        <v>2450</v>
      </c>
      <c r="X19">
        <v>0</v>
      </c>
      <c r="Y19">
        <v>1</v>
      </c>
      <c r="Z19">
        <v>1</v>
      </c>
      <c r="AA19">
        <v>0</v>
      </c>
      <c r="AC19" t="s">
        <v>632</v>
      </c>
      <c r="AD19" t="s">
        <v>633</v>
      </c>
      <c r="AE19">
        <v>0</v>
      </c>
      <c r="AF19">
        <v>1</v>
      </c>
      <c r="AG19">
        <v>1</v>
      </c>
      <c r="AH19">
        <v>1</v>
      </c>
      <c r="AJ19" t="s">
        <v>1668</v>
      </c>
      <c r="AK19" t="s">
        <v>1669</v>
      </c>
      <c r="AL19">
        <v>0</v>
      </c>
      <c r="AM19">
        <v>1</v>
      </c>
      <c r="AN19">
        <v>1</v>
      </c>
      <c r="AO19">
        <v>1</v>
      </c>
      <c r="AQ19" t="s">
        <v>3009</v>
      </c>
      <c r="AR19" t="s">
        <v>3010</v>
      </c>
      <c r="AS19">
        <v>1</v>
      </c>
      <c r="AT19">
        <v>0</v>
      </c>
      <c r="AU19">
        <v>0</v>
      </c>
      <c r="AV19">
        <v>0</v>
      </c>
      <c r="AX19" t="s">
        <v>601</v>
      </c>
      <c r="AY19" t="s">
        <v>602</v>
      </c>
      <c r="AZ19">
        <v>0</v>
      </c>
      <c r="BA19">
        <v>1</v>
      </c>
      <c r="BB19">
        <v>0</v>
      </c>
      <c r="BC19">
        <v>0</v>
      </c>
      <c r="BE19" t="s">
        <v>2709</v>
      </c>
      <c r="BF19" t="s">
        <v>2710</v>
      </c>
      <c r="BG19">
        <v>1</v>
      </c>
      <c r="BH19">
        <v>1</v>
      </c>
      <c r="BI19">
        <v>1</v>
      </c>
      <c r="BJ19">
        <v>0</v>
      </c>
    </row>
    <row r="20" spans="8:62" x14ac:dyDescent="0.35">
      <c r="H20" t="s">
        <v>1540</v>
      </c>
      <c r="I20" t="s">
        <v>1541</v>
      </c>
      <c r="J20">
        <v>1</v>
      </c>
      <c r="K20">
        <v>1</v>
      </c>
      <c r="L20">
        <v>1</v>
      </c>
      <c r="M20">
        <v>1</v>
      </c>
      <c r="O20" t="s">
        <v>1418</v>
      </c>
      <c r="P20" t="s">
        <v>1419</v>
      </c>
      <c r="Q20">
        <v>0</v>
      </c>
      <c r="R20">
        <v>0</v>
      </c>
      <c r="S20">
        <v>0</v>
      </c>
      <c r="T20">
        <v>1</v>
      </c>
      <c r="V20" t="s">
        <v>1581</v>
      </c>
      <c r="W20" t="s">
        <v>1582</v>
      </c>
      <c r="X20">
        <v>1</v>
      </c>
      <c r="Y20">
        <v>0</v>
      </c>
      <c r="Z20">
        <v>1</v>
      </c>
      <c r="AA20">
        <v>1</v>
      </c>
      <c r="AC20" t="s">
        <v>1659</v>
      </c>
      <c r="AD20" t="s">
        <v>1660</v>
      </c>
      <c r="AE20">
        <v>1</v>
      </c>
      <c r="AF20">
        <v>0</v>
      </c>
      <c r="AG20">
        <v>0</v>
      </c>
      <c r="AH20">
        <v>1</v>
      </c>
      <c r="AJ20" t="s">
        <v>2050</v>
      </c>
      <c r="AK20" t="s">
        <v>2051</v>
      </c>
      <c r="AL20">
        <v>0</v>
      </c>
      <c r="AM20">
        <v>0</v>
      </c>
      <c r="AN20">
        <v>1</v>
      </c>
      <c r="AO20">
        <v>1</v>
      </c>
      <c r="AQ20" t="s">
        <v>563</v>
      </c>
      <c r="AR20" t="s">
        <v>564</v>
      </c>
      <c r="AS20">
        <v>0</v>
      </c>
      <c r="AT20">
        <v>1</v>
      </c>
      <c r="AU20">
        <v>1</v>
      </c>
      <c r="AV20">
        <v>0</v>
      </c>
      <c r="AX20" t="s">
        <v>1612</v>
      </c>
      <c r="AY20" t="s">
        <v>1613</v>
      </c>
      <c r="AZ20">
        <v>0</v>
      </c>
      <c r="BA20">
        <v>0</v>
      </c>
      <c r="BB20">
        <v>0</v>
      </c>
      <c r="BC20">
        <v>1</v>
      </c>
      <c r="BE20" t="s">
        <v>1083</v>
      </c>
      <c r="BF20" t="s">
        <v>1084</v>
      </c>
      <c r="BG20">
        <v>0</v>
      </c>
      <c r="BH20">
        <v>1</v>
      </c>
      <c r="BI20">
        <v>0</v>
      </c>
      <c r="BJ20">
        <v>1</v>
      </c>
    </row>
    <row r="21" spans="8:62" x14ac:dyDescent="0.35">
      <c r="H21" t="s">
        <v>1079</v>
      </c>
      <c r="I21" t="s">
        <v>1080</v>
      </c>
      <c r="J21">
        <v>1</v>
      </c>
      <c r="K21">
        <v>0</v>
      </c>
      <c r="L21">
        <v>1</v>
      </c>
      <c r="M21">
        <v>1</v>
      </c>
      <c r="O21" t="s">
        <v>1430</v>
      </c>
      <c r="P21" t="s">
        <v>1431</v>
      </c>
      <c r="Q21">
        <v>0</v>
      </c>
      <c r="R21">
        <v>0</v>
      </c>
      <c r="S21">
        <v>1</v>
      </c>
      <c r="T21">
        <v>1</v>
      </c>
      <c r="V21" t="s">
        <v>1174</v>
      </c>
      <c r="W21" t="s">
        <v>1175</v>
      </c>
      <c r="X21">
        <v>1</v>
      </c>
      <c r="Y21">
        <v>0</v>
      </c>
      <c r="Z21">
        <v>1</v>
      </c>
      <c r="AA21">
        <v>1</v>
      </c>
      <c r="AC21" t="s">
        <v>1661</v>
      </c>
      <c r="AD21" t="s">
        <v>1662</v>
      </c>
      <c r="AE21">
        <v>0</v>
      </c>
      <c r="AF21">
        <v>0</v>
      </c>
      <c r="AG21">
        <v>1</v>
      </c>
      <c r="AH21">
        <v>1</v>
      </c>
      <c r="AJ21" t="s">
        <v>3203</v>
      </c>
      <c r="AL21">
        <v>6</v>
      </c>
      <c r="AM21">
        <v>3</v>
      </c>
      <c r="AN21">
        <v>2</v>
      </c>
      <c r="AO21">
        <v>10</v>
      </c>
      <c r="AQ21" t="s">
        <v>2254</v>
      </c>
      <c r="AR21" t="s">
        <v>2255</v>
      </c>
      <c r="AS21">
        <v>0</v>
      </c>
      <c r="AT21">
        <v>1</v>
      </c>
      <c r="AU21">
        <v>1</v>
      </c>
      <c r="AV21">
        <v>0</v>
      </c>
      <c r="AX21" t="s">
        <v>1614</v>
      </c>
      <c r="AY21" t="s">
        <v>1615</v>
      </c>
      <c r="AZ21">
        <v>0</v>
      </c>
      <c r="BA21">
        <v>0</v>
      </c>
      <c r="BB21">
        <v>0</v>
      </c>
      <c r="BC21">
        <v>0</v>
      </c>
      <c r="BE21" t="s">
        <v>1434</v>
      </c>
      <c r="BF21" t="s">
        <v>1435</v>
      </c>
      <c r="BG21">
        <v>0</v>
      </c>
      <c r="BH21">
        <v>0</v>
      </c>
      <c r="BI21">
        <v>0</v>
      </c>
      <c r="BJ21">
        <v>1</v>
      </c>
    </row>
    <row r="22" spans="8:62" x14ac:dyDescent="0.35">
      <c r="H22" t="s">
        <v>1396</v>
      </c>
      <c r="I22" t="s">
        <v>1397</v>
      </c>
      <c r="J22">
        <v>0</v>
      </c>
      <c r="K22">
        <v>0</v>
      </c>
      <c r="L22">
        <v>0</v>
      </c>
      <c r="M22">
        <v>1</v>
      </c>
      <c r="O22" t="s">
        <v>2914</v>
      </c>
      <c r="P22" t="s">
        <v>2915</v>
      </c>
      <c r="Q22">
        <v>1</v>
      </c>
      <c r="R22">
        <v>1</v>
      </c>
      <c r="S22">
        <v>1</v>
      </c>
      <c r="T22">
        <v>0</v>
      </c>
      <c r="V22" t="s">
        <v>1406</v>
      </c>
      <c r="W22" t="s">
        <v>1407</v>
      </c>
      <c r="X22">
        <v>0</v>
      </c>
      <c r="Y22">
        <v>0</v>
      </c>
      <c r="Z22">
        <v>1</v>
      </c>
      <c r="AA22">
        <v>1</v>
      </c>
      <c r="AC22" t="s">
        <v>2912</v>
      </c>
      <c r="AD22" t="s">
        <v>2913</v>
      </c>
      <c r="AE22">
        <v>0</v>
      </c>
      <c r="AF22">
        <v>1</v>
      </c>
      <c r="AG22">
        <v>0</v>
      </c>
      <c r="AH22">
        <v>0</v>
      </c>
      <c r="AQ22" t="s">
        <v>1573</v>
      </c>
      <c r="AR22" t="s">
        <v>1574</v>
      </c>
      <c r="AS22">
        <v>1</v>
      </c>
      <c r="AT22">
        <v>0</v>
      </c>
      <c r="AU22">
        <v>0</v>
      </c>
      <c r="AV22">
        <v>1</v>
      </c>
      <c r="AX22" t="s">
        <v>3185</v>
      </c>
      <c r="AY22" t="s">
        <v>3186</v>
      </c>
      <c r="AZ22">
        <v>1</v>
      </c>
      <c r="BA22">
        <v>0</v>
      </c>
      <c r="BB22">
        <v>0</v>
      </c>
      <c r="BC22">
        <v>0</v>
      </c>
      <c r="BE22" t="s">
        <v>605</v>
      </c>
      <c r="BF22" t="s">
        <v>606</v>
      </c>
      <c r="BG22">
        <v>0</v>
      </c>
      <c r="BH22">
        <v>0</v>
      </c>
      <c r="BI22">
        <v>0</v>
      </c>
      <c r="BJ22">
        <v>1</v>
      </c>
    </row>
    <row r="23" spans="8:62" x14ac:dyDescent="0.35">
      <c r="H23" t="s">
        <v>936</v>
      </c>
      <c r="I23" t="s">
        <v>937</v>
      </c>
      <c r="J23">
        <v>0</v>
      </c>
      <c r="K23">
        <v>1</v>
      </c>
      <c r="L23">
        <v>0</v>
      </c>
      <c r="M23">
        <v>0</v>
      </c>
      <c r="O23" t="s">
        <v>2918</v>
      </c>
      <c r="P23" t="s">
        <v>2919</v>
      </c>
      <c r="Q23">
        <v>0</v>
      </c>
      <c r="R23">
        <v>1</v>
      </c>
      <c r="S23">
        <v>1</v>
      </c>
      <c r="T23">
        <v>0</v>
      </c>
      <c r="V23" t="s">
        <v>573</v>
      </c>
      <c r="W23" t="s">
        <v>574</v>
      </c>
      <c r="X23">
        <v>1</v>
      </c>
      <c r="Y23">
        <v>1</v>
      </c>
      <c r="Z23">
        <v>1</v>
      </c>
      <c r="AA23">
        <v>1</v>
      </c>
      <c r="AC23" t="s">
        <v>644</v>
      </c>
      <c r="AD23" t="s">
        <v>645</v>
      </c>
      <c r="AE23">
        <v>1</v>
      </c>
      <c r="AF23">
        <v>1</v>
      </c>
      <c r="AG23">
        <v>1</v>
      </c>
      <c r="AH23">
        <v>0</v>
      </c>
      <c r="AQ23" t="s">
        <v>3183</v>
      </c>
      <c r="AR23" t="s">
        <v>3184</v>
      </c>
      <c r="AS23">
        <v>1</v>
      </c>
      <c r="AT23">
        <v>0</v>
      </c>
      <c r="AU23">
        <v>0</v>
      </c>
      <c r="AV23">
        <v>0</v>
      </c>
      <c r="AX23" t="s">
        <v>1630</v>
      </c>
      <c r="AY23" t="s">
        <v>1631</v>
      </c>
      <c r="AZ23">
        <v>1</v>
      </c>
      <c r="BA23">
        <v>1</v>
      </c>
      <c r="BB23">
        <v>1</v>
      </c>
      <c r="BC23">
        <v>1</v>
      </c>
      <c r="BE23" t="s">
        <v>1616</v>
      </c>
      <c r="BF23" t="s">
        <v>1617</v>
      </c>
      <c r="BG23">
        <v>1</v>
      </c>
      <c r="BH23">
        <v>0</v>
      </c>
      <c r="BI23">
        <v>0</v>
      </c>
      <c r="BJ23">
        <v>1</v>
      </c>
    </row>
    <row r="24" spans="8:62" x14ac:dyDescent="0.35">
      <c r="H24" t="s">
        <v>1552</v>
      </c>
      <c r="I24" t="s">
        <v>1553</v>
      </c>
      <c r="J24">
        <v>1</v>
      </c>
      <c r="K24">
        <v>0</v>
      </c>
      <c r="L24">
        <v>0</v>
      </c>
      <c r="M24">
        <v>1</v>
      </c>
      <c r="O24" t="s">
        <v>2920</v>
      </c>
      <c r="P24" t="s">
        <v>2921</v>
      </c>
      <c r="Q24">
        <v>1</v>
      </c>
      <c r="R24">
        <v>1</v>
      </c>
      <c r="S24">
        <v>1</v>
      </c>
      <c r="T24">
        <v>0</v>
      </c>
      <c r="V24" t="s">
        <v>1583</v>
      </c>
      <c r="W24" t="s">
        <v>1584</v>
      </c>
      <c r="X24">
        <v>1</v>
      </c>
      <c r="Y24">
        <v>0</v>
      </c>
      <c r="Z24">
        <v>1</v>
      </c>
      <c r="AA24">
        <v>1</v>
      </c>
      <c r="AC24" t="s">
        <v>1667</v>
      </c>
      <c r="AD24" t="s">
        <v>641</v>
      </c>
      <c r="AE24">
        <v>0</v>
      </c>
      <c r="AF24">
        <v>0</v>
      </c>
      <c r="AG24">
        <v>1</v>
      </c>
      <c r="AH24">
        <v>1</v>
      </c>
      <c r="AQ24" t="s">
        <v>569</v>
      </c>
      <c r="AR24" t="s">
        <v>570</v>
      </c>
      <c r="AS24">
        <v>0</v>
      </c>
      <c r="AT24">
        <v>0</v>
      </c>
      <c r="AU24">
        <v>1</v>
      </c>
      <c r="AV24">
        <v>1</v>
      </c>
      <c r="AX24" t="s">
        <v>1632</v>
      </c>
      <c r="AY24" t="s">
        <v>1633</v>
      </c>
      <c r="AZ24">
        <v>0</v>
      </c>
      <c r="BA24">
        <v>0</v>
      </c>
      <c r="BB24">
        <v>0</v>
      </c>
      <c r="BC24">
        <v>1</v>
      </c>
      <c r="BE24" t="s">
        <v>607</v>
      </c>
      <c r="BF24" t="s">
        <v>608</v>
      </c>
      <c r="BG24">
        <v>0</v>
      </c>
      <c r="BH24">
        <v>1</v>
      </c>
      <c r="BI24">
        <v>1</v>
      </c>
      <c r="BJ24">
        <v>0</v>
      </c>
    </row>
    <row r="25" spans="8:62" x14ac:dyDescent="0.35">
      <c r="H25" t="s">
        <v>1402</v>
      </c>
      <c r="I25" t="s">
        <v>1403</v>
      </c>
      <c r="J25">
        <v>1</v>
      </c>
      <c r="K25">
        <v>0</v>
      </c>
      <c r="L25">
        <v>0</v>
      </c>
      <c r="M25">
        <v>1</v>
      </c>
      <c r="O25" t="s">
        <v>1905</v>
      </c>
      <c r="P25" t="s">
        <v>1906</v>
      </c>
      <c r="Q25">
        <v>0</v>
      </c>
      <c r="R25">
        <v>1</v>
      </c>
      <c r="S25">
        <v>1</v>
      </c>
      <c r="T25">
        <v>0</v>
      </c>
      <c r="V25" t="s">
        <v>1585</v>
      </c>
      <c r="W25" t="s">
        <v>1586</v>
      </c>
      <c r="X25">
        <v>0</v>
      </c>
      <c r="Y25">
        <v>0</v>
      </c>
      <c r="Z25">
        <v>0</v>
      </c>
      <c r="AA25">
        <v>1</v>
      </c>
      <c r="AC25" t="s">
        <v>1909</v>
      </c>
      <c r="AD25" t="s">
        <v>1910</v>
      </c>
      <c r="AE25">
        <v>1</v>
      </c>
      <c r="AF25">
        <v>0</v>
      </c>
      <c r="AG25">
        <v>0</v>
      </c>
      <c r="AH25">
        <v>0</v>
      </c>
      <c r="AQ25" t="s">
        <v>1408</v>
      </c>
      <c r="AR25" t="s">
        <v>1409</v>
      </c>
      <c r="AS25">
        <v>1</v>
      </c>
      <c r="AT25">
        <v>1</v>
      </c>
      <c r="AU25">
        <v>0</v>
      </c>
      <c r="AV25">
        <v>1</v>
      </c>
      <c r="AX25" t="s">
        <v>1901</v>
      </c>
      <c r="AY25" t="s">
        <v>1902</v>
      </c>
      <c r="AZ25">
        <v>1</v>
      </c>
      <c r="BA25">
        <v>1</v>
      </c>
      <c r="BB25">
        <v>1</v>
      </c>
      <c r="BC25">
        <v>0</v>
      </c>
      <c r="BE25" t="s">
        <v>1436</v>
      </c>
      <c r="BF25" t="s">
        <v>1437</v>
      </c>
      <c r="BG25">
        <v>0</v>
      </c>
      <c r="BH25">
        <v>0</v>
      </c>
      <c r="BI25">
        <v>0</v>
      </c>
      <c r="BJ25">
        <v>1</v>
      </c>
    </row>
    <row r="26" spans="8:62" x14ac:dyDescent="0.35">
      <c r="H26" t="s">
        <v>559</v>
      </c>
      <c r="I26" t="s">
        <v>560</v>
      </c>
      <c r="J26">
        <v>0</v>
      </c>
      <c r="K26">
        <v>1</v>
      </c>
      <c r="L26">
        <v>1</v>
      </c>
      <c r="M26">
        <v>0</v>
      </c>
      <c r="O26" t="s">
        <v>654</v>
      </c>
      <c r="P26" t="s">
        <v>655</v>
      </c>
      <c r="Q26">
        <v>0</v>
      </c>
      <c r="R26">
        <v>1</v>
      </c>
      <c r="S26">
        <v>1</v>
      </c>
      <c r="T26">
        <v>0</v>
      </c>
      <c r="V26" t="s">
        <v>1589</v>
      </c>
      <c r="W26" t="s">
        <v>1590</v>
      </c>
      <c r="X26">
        <v>1</v>
      </c>
      <c r="Y26">
        <v>0</v>
      </c>
      <c r="Z26">
        <v>1</v>
      </c>
      <c r="AA26">
        <v>1</v>
      </c>
      <c r="AC26" t="s">
        <v>1099</v>
      </c>
      <c r="AD26" t="s">
        <v>1100</v>
      </c>
      <c r="AE26">
        <v>1</v>
      </c>
      <c r="AF26">
        <v>1</v>
      </c>
      <c r="AG26">
        <v>1</v>
      </c>
      <c r="AH26">
        <v>1</v>
      </c>
      <c r="AQ26" t="s">
        <v>1410</v>
      </c>
      <c r="AR26" t="s">
        <v>1411</v>
      </c>
      <c r="AS26">
        <v>1</v>
      </c>
      <c r="AT26">
        <v>1</v>
      </c>
      <c r="AU26">
        <v>0</v>
      </c>
      <c r="AV26">
        <v>1</v>
      </c>
      <c r="AX26" t="s">
        <v>3011</v>
      </c>
      <c r="AY26" t="s">
        <v>3012</v>
      </c>
      <c r="AZ26">
        <v>1</v>
      </c>
      <c r="BA26">
        <v>0</v>
      </c>
      <c r="BB26">
        <v>1</v>
      </c>
      <c r="BC26">
        <v>0</v>
      </c>
      <c r="BE26" t="s">
        <v>609</v>
      </c>
      <c r="BF26" t="s">
        <v>610</v>
      </c>
      <c r="BG26">
        <v>0</v>
      </c>
      <c r="BH26">
        <v>0</v>
      </c>
      <c r="BI26">
        <v>1</v>
      </c>
      <c r="BJ26">
        <v>0</v>
      </c>
    </row>
    <row r="27" spans="8:62" x14ac:dyDescent="0.35">
      <c r="H27" t="s">
        <v>912</v>
      </c>
      <c r="I27" t="s">
        <v>913</v>
      </c>
      <c r="J27">
        <v>1</v>
      </c>
      <c r="K27">
        <v>1</v>
      </c>
      <c r="L27">
        <v>1</v>
      </c>
      <c r="M27">
        <v>1</v>
      </c>
      <c r="O27" t="s">
        <v>2103</v>
      </c>
      <c r="P27" t="s">
        <v>2104</v>
      </c>
      <c r="Q27">
        <v>1</v>
      </c>
      <c r="R27">
        <v>1</v>
      </c>
      <c r="S27">
        <v>1</v>
      </c>
      <c r="T27">
        <v>0</v>
      </c>
      <c r="V27" t="s">
        <v>1591</v>
      </c>
      <c r="W27" t="s">
        <v>1592</v>
      </c>
      <c r="X27">
        <v>1</v>
      </c>
      <c r="Y27">
        <v>0</v>
      </c>
      <c r="Z27">
        <v>1</v>
      </c>
      <c r="AA27">
        <v>1</v>
      </c>
      <c r="AC27" t="s">
        <v>1694</v>
      </c>
      <c r="AD27" t="s">
        <v>1695</v>
      </c>
      <c r="AE27">
        <v>0</v>
      </c>
      <c r="AF27">
        <v>0</v>
      </c>
      <c r="AG27">
        <v>0</v>
      </c>
      <c r="AH27">
        <v>1</v>
      </c>
      <c r="AQ27" t="s">
        <v>571</v>
      </c>
      <c r="AR27" t="s">
        <v>572</v>
      </c>
      <c r="AS27">
        <v>0</v>
      </c>
      <c r="AT27">
        <v>0</v>
      </c>
      <c r="AU27">
        <v>1</v>
      </c>
      <c r="AV27">
        <v>1</v>
      </c>
      <c r="AX27" t="s">
        <v>2907</v>
      </c>
      <c r="AY27" t="s">
        <v>2908</v>
      </c>
      <c r="AZ27">
        <v>0</v>
      </c>
      <c r="BA27">
        <v>1</v>
      </c>
      <c r="BB27">
        <v>0</v>
      </c>
      <c r="BC27">
        <v>0</v>
      </c>
      <c r="BE27" t="s">
        <v>1618</v>
      </c>
      <c r="BF27" t="s">
        <v>1619</v>
      </c>
      <c r="BG27">
        <v>1</v>
      </c>
      <c r="BH27">
        <v>0</v>
      </c>
      <c r="BI27">
        <v>1</v>
      </c>
      <c r="BJ27">
        <v>1</v>
      </c>
    </row>
    <row r="28" spans="8:62" x14ac:dyDescent="0.35">
      <c r="H28" t="s">
        <v>1571</v>
      </c>
      <c r="I28" t="s">
        <v>1572</v>
      </c>
      <c r="J28">
        <v>0</v>
      </c>
      <c r="K28">
        <v>1</v>
      </c>
      <c r="L28">
        <v>1</v>
      </c>
      <c r="M28">
        <v>1</v>
      </c>
      <c r="O28" t="s">
        <v>1454</v>
      </c>
      <c r="P28" t="s">
        <v>1455</v>
      </c>
      <c r="Q28">
        <v>1</v>
      </c>
      <c r="R28">
        <v>0</v>
      </c>
      <c r="S28">
        <v>0</v>
      </c>
      <c r="T28">
        <v>1</v>
      </c>
      <c r="V28" t="s">
        <v>1593</v>
      </c>
      <c r="W28" t="s">
        <v>1594</v>
      </c>
      <c r="X28">
        <v>1</v>
      </c>
      <c r="Y28">
        <v>0</v>
      </c>
      <c r="Z28">
        <v>1</v>
      </c>
      <c r="AA28">
        <v>1</v>
      </c>
      <c r="AC28" t="s">
        <v>1464</v>
      </c>
      <c r="AD28" t="s">
        <v>1465</v>
      </c>
      <c r="AE28">
        <v>1</v>
      </c>
      <c r="AF28">
        <v>1</v>
      </c>
      <c r="AG28">
        <v>1</v>
      </c>
      <c r="AH28">
        <v>1</v>
      </c>
      <c r="AQ28" t="s">
        <v>2359</v>
      </c>
      <c r="AR28" t="s">
        <v>2360</v>
      </c>
      <c r="AS28">
        <v>0</v>
      </c>
      <c r="AT28">
        <v>1</v>
      </c>
      <c r="AU28">
        <v>1</v>
      </c>
      <c r="AV28">
        <v>0</v>
      </c>
      <c r="AX28" t="s">
        <v>1087</v>
      </c>
      <c r="AY28" t="s">
        <v>1088</v>
      </c>
      <c r="AZ28">
        <v>1</v>
      </c>
      <c r="BA28">
        <v>0</v>
      </c>
      <c r="BB28">
        <v>1</v>
      </c>
      <c r="BC28">
        <v>0</v>
      </c>
      <c r="BE28" t="s">
        <v>1899</v>
      </c>
      <c r="BF28" t="s">
        <v>1900</v>
      </c>
      <c r="BG28">
        <v>0</v>
      </c>
      <c r="BH28">
        <v>1</v>
      </c>
      <c r="BI28">
        <v>1</v>
      </c>
      <c r="BJ28">
        <v>0</v>
      </c>
    </row>
    <row r="29" spans="8:62" x14ac:dyDescent="0.35">
      <c r="H29" t="s">
        <v>1081</v>
      </c>
      <c r="I29" t="s">
        <v>1082</v>
      </c>
      <c r="J29">
        <v>0</v>
      </c>
      <c r="K29">
        <v>1</v>
      </c>
      <c r="L29">
        <v>1</v>
      </c>
      <c r="M29">
        <v>0</v>
      </c>
      <c r="O29" t="s">
        <v>2924</v>
      </c>
      <c r="P29" t="s">
        <v>2925</v>
      </c>
      <c r="Q29">
        <v>0</v>
      </c>
      <c r="R29">
        <v>1</v>
      </c>
      <c r="S29">
        <v>1</v>
      </c>
      <c r="T29">
        <v>0</v>
      </c>
      <c r="V29" t="s">
        <v>1595</v>
      </c>
      <c r="W29" t="s">
        <v>1596</v>
      </c>
      <c r="X29">
        <v>1</v>
      </c>
      <c r="Y29">
        <v>0</v>
      </c>
      <c r="Z29">
        <v>0</v>
      </c>
      <c r="AA29">
        <v>1</v>
      </c>
      <c r="AC29" t="s">
        <v>2928</v>
      </c>
      <c r="AD29" t="s">
        <v>2929</v>
      </c>
      <c r="AE29">
        <v>1</v>
      </c>
      <c r="AF29">
        <v>1</v>
      </c>
      <c r="AG29">
        <v>0</v>
      </c>
      <c r="AH29">
        <v>0</v>
      </c>
      <c r="AQ29" t="s">
        <v>575</v>
      </c>
      <c r="AR29" t="s">
        <v>576</v>
      </c>
      <c r="AS29">
        <v>0</v>
      </c>
      <c r="AT29">
        <v>1</v>
      </c>
      <c r="AU29">
        <v>1</v>
      </c>
      <c r="AV29">
        <v>1</v>
      </c>
      <c r="AX29" t="s">
        <v>1440</v>
      </c>
      <c r="AY29" t="s">
        <v>436</v>
      </c>
      <c r="AZ29">
        <v>0</v>
      </c>
      <c r="BA29">
        <v>1</v>
      </c>
      <c r="BB29">
        <v>1</v>
      </c>
      <c r="BC29">
        <v>1</v>
      </c>
      <c r="BE29" t="s">
        <v>611</v>
      </c>
      <c r="BF29" t="s">
        <v>612</v>
      </c>
      <c r="BG29">
        <v>0</v>
      </c>
      <c r="BH29">
        <v>1</v>
      </c>
      <c r="BI29">
        <v>1</v>
      </c>
      <c r="BJ29">
        <v>0</v>
      </c>
    </row>
    <row r="30" spans="8:62" x14ac:dyDescent="0.35">
      <c r="H30" t="s">
        <v>567</v>
      </c>
      <c r="I30" t="s">
        <v>568</v>
      </c>
      <c r="J30">
        <v>1</v>
      </c>
      <c r="K30">
        <v>1</v>
      </c>
      <c r="L30">
        <v>1</v>
      </c>
      <c r="M30">
        <v>1</v>
      </c>
      <c r="O30" t="s">
        <v>1458</v>
      </c>
      <c r="P30" t="s">
        <v>1459</v>
      </c>
      <c r="Q30">
        <v>1</v>
      </c>
      <c r="R30">
        <v>0</v>
      </c>
      <c r="S30">
        <v>0</v>
      </c>
      <c r="T30">
        <v>1</v>
      </c>
      <c r="V30" t="s">
        <v>1597</v>
      </c>
      <c r="W30" t="s">
        <v>1598</v>
      </c>
      <c r="X30">
        <v>0</v>
      </c>
      <c r="Y30">
        <v>0</v>
      </c>
      <c r="Z30">
        <v>0</v>
      </c>
      <c r="AA30">
        <v>1</v>
      </c>
      <c r="AC30" t="s">
        <v>3203</v>
      </c>
      <c r="AE30">
        <v>8</v>
      </c>
      <c r="AF30">
        <v>12</v>
      </c>
      <c r="AG30">
        <v>9</v>
      </c>
      <c r="AH30">
        <v>19</v>
      </c>
      <c r="AQ30" t="s">
        <v>2883</v>
      </c>
      <c r="AR30" t="s">
        <v>2884</v>
      </c>
      <c r="AS30">
        <v>1</v>
      </c>
      <c r="AT30">
        <v>1</v>
      </c>
      <c r="AU30">
        <v>1</v>
      </c>
      <c r="AV30">
        <v>0</v>
      </c>
      <c r="AX30" t="s">
        <v>1644</v>
      </c>
      <c r="AY30" t="s">
        <v>1645</v>
      </c>
      <c r="AZ30">
        <v>0</v>
      </c>
      <c r="BA30">
        <v>0</v>
      </c>
      <c r="BB30">
        <v>0</v>
      </c>
      <c r="BC30">
        <v>1</v>
      </c>
      <c r="BE30" t="s">
        <v>1620</v>
      </c>
      <c r="BF30" t="s">
        <v>1621</v>
      </c>
      <c r="BG30">
        <v>0</v>
      </c>
      <c r="BH30">
        <v>1</v>
      </c>
      <c r="BI30">
        <v>1</v>
      </c>
      <c r="BJ30">
        <v>1</v>
      </c>
    </row>
    <row r="31" spans="8:62" x14ac:dyDescent="0.35">
      <c r="H31" t="s">
        <v>1587</v>
      </c>
      <c r="I31" t="s">
        <v>1588</v>
      </c>
      <c r="J31">
        <v>1</v>
      </c>
      <c r="K31">
        <v>1</v>
      </c>
      <c r="L31">
        <v>1</v>
      </c>
      <c r="M31">
        <v>1</v>
      </c>
      <c r="O31" t="s">
        <v>1913</v>
      </c>
      <c r="P31" t="s">
        <v>1914</v>
      </c>
      <c r="Q31">
        <v>0</v>
      </c>
      <c r="R31">
        <v>1</v>
      </c>
      <c r="S31">
        <v>1</v>
      </c>
      <c r="T31">
        <v>0</v>
      </c>
      <c r="V31" t="s">
        <v>1599</v>
      </c>
      <c r="W31" t="s">
        <v>1600</v>
      </c>
      <c r="X31">
        <v>0</v>
      </c>
      <c r="Y31">
        <v>0</v>
      </c>
      <c r="Z31">
        <v>0</v>
      </c>
      <c r="AA31">
        <v>1</v>
      </c>
      <c r="AQ31" t="s">
        <v>1412</v>
      </c>
      <c r="AR31" t="s">
        <v>1413</v>
      </c>
      <c r="AS31">
        <v>0</v>
      </c>
      <c r="AT31">
        <v>0</v>
      </c>
      <c r="AU31">
        <v>1</v>
      </c>
      <c r="AV31">
        <v>1</v>
      </c>
      <c r="AX31" t="s">
        <v>2909</v>
      </c>
      <c r="AY31" t="s">
        <v>2910</v>
      </c>
      <c r="AZ31">
        <v>0</v>
      </c>
      <c r="BA31">
        <v>1</v>
      </c>
      <c r="BB31">
        <v>1</v>
      </c>
      <c r="BC31">
        <v>0</v>
      </c>
      <c r="BE31" t="s">
        <v>1622</v>
      </c>
      <c r="BF31" t="s">
        <v>1623</v>
      </c>
      <c r="BG31">
        <v>0</v>
      </c>
      <c r="BH31">
        <v>0</v>
      </c>
      <c r="BI31">
        <v>0</v>
      </c>
      <c r="BJ31">
        <v>1</v>
      </c>
    </row>
    <row r="32" spans="8:62" x14ac:dyDescent="0.35">
      <c r="H32" t="s">
        <v>1414</v>
      </c>
      <c r="I32" t="s">
        <v>1415</v>
      </c>
      <c r="J32">
        <v>0</v>
      </c>
      <c r="K32">
        <v>0</v>
      </c>
      <c r="L32">
        <v>0</v>
      </c>
      <c r="M32">
        <v>1</v>
      </c>
      <c r="O32" t="s">
        <v>2105</v>
      </c>
      <c r="P32" t="s">
        <v>2106</v>
      </c>
      <c r="Q32">
        <v>0</v>
      </c>
      <c r="R32">
        <v>1</v>
      </c>
      <c r="S32">
        <v>1</v>
      </c>
      <c r="T32">
        <v>0</v>
      </c>
      <c r="V32" t="s">
        <v>1780</v>
      </c>
      <c r="W32" t="s">
        <v>1781</v>
      </c>
      <c r="X32">
        <v>0</v>
      </c>
      <c r="Y32">
        <v>1</v>
      </c>
      <c r="Z32">
        <v>0</v>
      </c>
      <c r="AA32">
        <v>1</v>
      </c>
      <c r="AQ32" t="s">
        <v>1603</v>
      </c>
      <c r="AR32" t="s">
        <v>1604</v>
      </c>
      <c r="AS32">
        <v>0</v>
      </c>
      <c r="AT32">
        <v>0</v>
      </c>
      <c r="AU32">
        <v>1</v>
      </c>
      <c r="AV32">
        <v>1</v>
      </c>
      <c r="AX32" t="s">
        <v>1648</v>
      </c>
      <c r="AY32" t="s">
        <v>570</v>
      </c>
      <c r="AZ32">
        <v>1</v>
      </c>
      <c r="BA32">
        <v>0</v>
      </c>
      <c r="BB32">
        <v>0</v>
      </c>
      <c r="BC32">
        <v>1</v>
      </c>
      <c r="BE32" t="s">
        <v>1624</v>
      </c>
      <c r="BF32" t="s">
        <v>1625</v>
      </c>
      <c r="BG32">
        <v>1</v>
      </c>
      <c r="BH32">
        <v>0</v>
      </c>
      <c r="BI32">
        <v>0</v>
      </c>
      <c r="BJ32">
        <v>1</v>
      </c>
    </row>
    <row r="33" spans="8:62" x14ac:dyDescent="0.35">
      <c r="H33" t="s">
        <v>1416</v>
      </c>
      <c r="I33" t="s">
        <v>1417</v>
      </c>
      <c r="J33">
        <v>0</v>
      </c>
      <c r="K33">
        <v>0</v>
      </c>
      <c r="L33">
        <v>1</v>
      </c>
      <c r="M33">
        <v>1</v>
      </c>
      <c r="O33" t="s">
        <v>1915</v>
      </c>
      <c r="P33" t="s">
        <v>1916</v>
      </c>
      <c r="Q33">
        <v>1</v>
      </c>
      <c r="R33">
        <v>1</v>
      </c>
      <c r="S33">
        <v>1</v>
      </c>
      <c r="T33">
        <v>0</v>
      </c>
      <c r="V33" t="s">
        <v>2885</v>
      </c>
      <c r="W33" t="s">
        <v>2886</v>
      </c>
      <c r="X33">
        <v>0</v>
      </c>
      <c r="Y33">
        <v>1</v>
      </c>
      <c r="Z33">
        <v>0</v>
      </c>
      <c r="AA33">
        <v>0</v>
      </c>
      <c r="AQ33" t="s">
        <v>2887</v>
      </c>
      <c r="AR33" t="s">
        <v>2888</v>
      </c>
      <c r="AS33">
        <v>1</v>
      </c>
      <c r="AT33">
        <v>1</v>
      </c>
      <c r="AU33">
        <v>1</v>
      </c>
      <c r="AV33">
        <v>0</v>
      </c>
      <c r="AX33" t="s">
        <v>1651</v>
      </c>
      <c r="AY33" t="s">
        <v>1652</v>
      </c>
      <c r="AZ33">
        <v>0</v>
      </c>
      <c r="BA33">
        <v>1</v>
      </c>
      <c r="BB33">
        <v>1</v>
      </c>
      <c r="BC33">
        <v>1</v>
      </c>
      <c r="BE33" t="s">
        <v>1626</v>
      </c>
      <c r="BF33" t="s">
        <v>1627</v>
      </c>
      <c r="BG33">
        <v>0</v>
      </c>
      <c r="BH33">
        <v>0</v>
      </c>
      <c r="BI33">
        <v>0</v>
      </c>
      <c r="BJ33">
        <v>1</v>
      </c>
    </row>
    <row r="34" spans="8:62" x14ac:dyDescent="0.35">
      <c r="H34" t="s">
        <v>589</v>
      </c>
      <c r="I34" t="s">
        <v>590</v>
      </c>
      <c r="J34">
        <v>0</v>
      </c>
      <c r="K34">
        <v>1</v>
      </c>
      <c r="L34">
        <v>1</v>
      </c>
      <c r="M34">
        <v>0</v>
      </c>
      <c r="O34" t="s">
        <v>1460</v>
      </c>
      <c r="P34" t="s">
        <v>1461</v>
      </c>
      <c r="Q34">
        <v>1</v>
      </c>
      <c r="R34">
        <v>0</v>
      </c>
      <c r="S34">
        <v>0</v>
      </c>
      <c r="T34">
        <v>1</v>
      </c>
      <c r="V34" t="s">
        <v>1605</v>
      </c>
      <c r="W34" t="s">
        <v>1606</v>
      </c>
      <c r="X34">
        <v>1</v>
      </c>
      <c r="Y34">
        <v>0</v>
      </c>
      <c r="Z34">
        <v>1</v>
      </c>
      <c r="AA34">
        <v>1</v>
      </c>
      <c r="AQ34" t="s">
        <v>2893</v>
      </c>
      <c r="AR34" t="s">
        <v>2894</v>
      </c>
      <c r="AS34">
        <v>1</v>
      </c>
      <c r="AT34">
        <v>1</v>
      </c>
      <c r="AU34">
        <v>1</v>
      </c>
      <c r="AV34">
        <v>0</v>
      </c>
      <c r="AX34" t="s">
        <v>622</v>
      </c>
      <c r="AY34" t="s">
        <v>623</v>
      </c>
      <c r="AZ34">
        <v>1</v>
      </c>
      <c r="BA34">
        <v>1</v>
      </c>
      <c r="BB34">
        <v>1</v>
      </c>
      <c r="BC34">
        <v>1</v>
      </c>
      <c r="BE34" t="s">
        <v>1628</v>
      </c>
      <c r="BF34" t="s">
        <v>1427</v>
      </c>
      <c r="BG34">
        <v>1</v>
      </c>
      <c r="BH34">
        <v>0</v>
      </c>
      <c r="BI34">
        <v>0</v>
      </c>
      <c r="BJ34">
        <v>1</v>
      </c>
    </row>
    <row r="35" spans="8:62" x14ac:dyDescent="0.35">
      <c r="H35" t="s">
        <v>1607</v>
      </c>
      <c r="I35" t="s">
        <v>1608</v>
      </c>
      <c r="J35">
        <v>0</v>
      </c>
      <c r="K35">
        <v>0</v>
      </c>
      <c r="L35">
        <v>0</v>
      </c>
      <c r="M35">
        <v>1</v>
      </c>
      <c r="O35" t="s">
        <v>2497</v>
      </c>
      <c r="P35" t="s">
        <v>2498</v>
      </c>
      <c r="Q35">
        <v>1</v>
      </c>
      <c r="R35">
        <v>1</v>
      </c>
      <c r="S35">
        <v>0</v>
      </c>
      <c r="T35">
        <v>0</v>
      </c>
      <c r="V35" t="s">
        <v>2260</v>
      </c>
      <c r="W35" t="s">
        <v>2261</v>
      </c>
      <c r="X35">
        <v>0</v>
      </c>
      <c r="Y35">
        <v>1</v>
      </c>
      <c r="Z35">
        <v>1</v>
      </c>
      <c r="AA35">
        <v>0</v>
      </c>
      <c r="AQ35" t="s">
        <v>2895</v>
      </c>
      <c r="AR35" t="s">
        <v>2896</v>
      </c>
      <c r="AS35">
        <v>0</v>
      </c>
      <c r="AT35">
        <v>1</v>
      </c>
      <c r="AU35">
        <v>0</v>
      </c>
      <c r="AV35">
        <v>0</v>
      </c>
      <c r="AX35" t="s">
        <v>1441</v>
      </c>
      <c r="AY35" t="s">
        <v>1442</v>
      </c>
      <c r="AZ35">
        <v>0</v>
      </c>
      <c r="BA35">
        <v>0</v>
      </c>
      <c r="BB35">
        <v>0</v>
      </c>
      <c r="BC35">
        <v>1</v>
      </c>
      <c r="BE35" t="s">
        <v>1784</v>
      </c>
      <c r="BF35" t="s">
        <v>1785</v>
      </c>
      <c r="BG35">
        <v>0</v>
      </c>
      <c r="BH35">
        <v>0</v>
      </c>
      <c r="BI35">
        <v>1</v>
      </c>
      <c r="BJ35">
        <v>1</v>
      </c>
    </row>
    <row r="36" spans="8:62" x14ac:dyDescent="0.35">
      <c r="H36" t="s">
        <v>593</v>
      </c>
      <c r="I36" t="s">
        <v>594</v>
      </c>
      <c r="J36">
        <v>0</v>
      </c>
      <c r="K36">
        <v>1</v>
      </c>
      <c r="L36">
        <v>1</v>
      </c>
      <c r="M36">
        <v>1</v>
      </c>
      <c r="O36" t="s">
        <v>1462</v>
      </c>
      <c r="P36" t="s">
        <v>1463</v>
      </c>
      <c r="Q36">
        <v>1</v>
      </c>
      <c r="R36">
        <v>1</v>
      </c>
      <c r="S36">
        <v>1</v>
      </c>
      <c r="T36">
        <v>1</v>
      </c>
      <c r="V36" t="s">
        <v>2891</v>
      </c>
      <c r="W36" t="s">
        <v>2892</v>
      </c>
      <c r="X36">
        <v>1</v>
      </c>
      <c r="Y36">
        <v>1</v>
      </c>
      <c r="Z36">
        <v>1</v>
      </c>
      <c r="AA36">
        <v>0</v>
      </c>
      <c r="AQ36" t="s">
        <v>2711</v>
      </c>
      <c r="AR36" t="s">
        <v>2712</v>
      </c>
      <c r="AS36">
        <v>1</v>
      </c>
      <c r="AT36">
        <v>1</v>
      </c>
      <c r="AU36">
        <v>1</v>
      </c>
      <c r="AV36">
        <v>0</v>
      </c>
      <c r="AX36" t="s">
        <v>2548</v>
      </c>
      <c r="AY36" t="s">
        <v>2549</v>
      </c>
      <c r="AZ36">
        <v>1</v>
      </c>
      <c r="BA36">
        <v>0</v>
      </c>
      <c r="BB36">
        <v>0</v>
      </c>
      <c r="BC36">
        <v>0</v>
      </c>
      <c r="BE36" t="s">
        <v>1629</v>
      </c>
      <c r="BF36" t="s">
        <v>1272</v>
      </c>
      <c r="BG36">
        <v>0</v>
      </c>
      <c r="BH36">
        <v>1</v>
      </c>
      <c r="BI36">
        <v>0</v>
      </c>
      <c r="BJ36">
        <v>1</v>
      </c>
    </row>
    <row r="37" spans="8:62" x14ac:dyDescent="0.35">
      <c r="H37" t="s">
        <v>1649</v>
      </c>
      <c r="I37" t="s">
        <v>1650</v>
      </c>
      <c r="J37">
        <v>0</v>
      </c>
      <c r="K37">
        <v>1</v>
      </c>
      <c r="L37">
        <v>0</v>
      </c>
      <c r="M37">
        <v>1</v>
      </c>
      <c r="O37" t="s">
        <v>2552</v>
      </c>
      <c r="P37" t="s">
        <v>2553</v>
      </c>
      <c r="Q37">
        <v>0</v>
      </c>
      <c r="R37">
        <v>1</v>
      </c>
      <c r="S37">
        <v>0</v>
      </c>
      <c r="T37">
        <v>0</v>
      </c>
      <c r="V37" t="s">
        <v>1609</v>
      </c>
      <c r="W37" t="s">
        <v>552</v>
      </c>
      <c r="X37">
        <v>1</v>
      </c>
      <c r="Y37">
        <v>1</v>
      </c>
      <c r="Z37">
        <v>1</v>
      </c>
      <c r="AA37">
        <v>1</v>
      </c>
      <c r="AQ37" t="s">
        <v>1424</v>
      </c>
      <c r="AR37" t="s">
        <v>1425</v>
      </c>
      <c r="AS37">
        <v>0</v>
      </c>
      <c r="AT37">
        <v>1</v>
      </c>
      <c r="AU37">
        <v>1</v>
      </c>
      <c r="AV37">
        <v>1</v>
      </c>
      <c r="AX37" t="s">
        <v>2911</v>
      </c>
      <c r="AY37" t="s">
        <v>2038</v>
      </c>
      <c r="AZ37">
        <v>0</v>
      </c>
      <c r="BA37">
        <v>1</v>
      </c>
      <c r="BB37">
        <v>0</v>
      </c>
      <c r="BC37">
        <v>0</v>
      </c>
      <c r="BE37" t="s">
        <v>1786</v>
      </c>
      <c r="BF37" t="s">
        <v>1787</v>
      </c>
      <c r="BG37">
        <v>1</v>
      </c>
      <c r="BH37">
        <v>0</v>
      </c>
      <c r="BI37">
        <v>0</v>
      </c>
      <c r="BJ37">
        <v>1</v>
      </c>
    </row>
    <row r="38" spans="8:62" x14ac:dyDescent="0.35">
      <c r="H38" t="s">
        <v>1089</v>
      </c>
      <c r="I38" t="s">
        <v>1090</v>
      </c>
      <c r="J38">
        <v>0</v>
      </c>
      <c r="K38">
        <v>1</v>
      </c>
      <c r="L38">
        <v>0</v>
      </c>
      <c r="M38">
        <v>0</v>
      </c>
      <c r="O38" t="s">
        <v>1468</v>
      </c>
      <c r="P38" t="s">
        <v>1469</v>
      </c>
      <c r="Q38">
        <v>0</v>
      </c>
      <c r="R38">
        <v>0</v>
      </c>
      <c r="S38">
        <v>0</v>
      </c>
      <c r="T38">
        <v>1</v>
      </c>
      <c r="V38" t="s">
        <v>595</v>
      </c>
      <c r="W38" t="s">
        <v>596</v>
      </c>
      <c r="X38">
        <v>0</v>
      </c>
      <c r="Y38">
        <v>0</v>
      </c>
      <c r="Z38">
        <v>1</v>
      </c>
      <c r="AA38">
        <v>1</v>
      </c>
      <c r="AQ38" t="s">
        <v>2897</v>
      </c>
      <c r="AR38" t="s">
        <v>2898</v>
      </c>
      <c r="AS38">
        <v>0</v>
      </c>
      <c r="AT38">
        <v>1</v>
      </c>
      <c r="AU38">
        <v>1</v>
      </c>
      <c r="AV38">
        <v>0</v>
      </c>
      <c r="AX38" t="s">
        <v>914</v>
      </c>
      <c r="AY38" t="s">
        <v>915</v>
      </c>
      <c r="AZ38">
        <v>0</v>
      </c>
      <c r="BA38">
        <v>1</v>
      </c>
      <c r="BB38">
        <v>0</v>
      </c>
      <c r="BC38">
        <v>0</v>
      </c>
      <c r="BE38" t="s">
        <v>2361</v>
      </c>
      <c r="BF38" t="s">
        <v>2362</v>
      </c>
      <c r="BG38">
        <v>0</v>
      </c>
      <c r="BH38">
        <v>0</v>
      </c>
      <c r="BI38">
        <v>0</v>
      </c>
      <c r="BJ38">
        <v>0</v>
      </c>
    </row>
    <row r="39" spans="8:62" x14ac:dyDescent="0.35">
      <c r="H39" t="s">
        <v>2489</v>
      </c>
      <c r="I39" t="s">
        <v>2490</v>
      </c>
      <c r="J39">
        <v>0</v>
      </c>
      <c r="K39">
        <v>1</v>
      </c>
      <c r="L39">
        <v>1</v>
      </c>
      <c r="M39">
        <v>0</v>
      </c>
      <c r="O39" t="s">
        <v>2054</v>
      </c>
      <c r="P39" t="s">
        <v>2055</v>
      </c>
      <c r="Q39">
        <v>1</v>
      </c>
      <c r="R39">
        <v>1</v>
      </c>
      <c r="S39">
        <v>0</v>
      </c>
      <c r="T39">
        <v>1</v>
      </c>
      <c r="V39" t="s">
        <v>2916</v>
      </c>
      <c r="W39" t="s">
        <v>2917</v>
      </c>
      <c r="X39">
        <v>0</v>
      </c>
      <c r="Y39">
        <v>1</v>
      </c>
      <c r="Z39">
        <v>1</v>
      </c>
      <c r="AA39">
        <v>0</v>
      </c>
      <c r="AQ39" t="s">
        <v>1426</v>
      </c>
      <c r="AR39" t="s">
        <v>1427</v>
      </c>
      <c r="AS39">
        <v>0</v>
      </c>
      <c r="AT39">
        <v>1</v>
      </c>
      <c r="AU39">
        <v>0</v>
      </c>
      <c r="AV39">
        <v>1</v>
      </c>
      <c r="AX39" t="s">
        <v>1443</v>
      </c>
      <c r="AY39" t="s">
        <v>594</v>
      </c>
      <c r="AZ39">
        <v>0</v>
      </c>
      <c r="BA39">
        <v>0</v>
      </c>
      <c r="BB39">
        <v>0</v>
      </c>
      <c r="BC39">
        <v>1</v>
      </c>
      <c r="BE39" t="s">
        <v>613</v>
      </c>
      <c r="BF39" t="s">
        <v>614</v>
      </c>
      <c r="BG39">
        <v>1</v>
      </c>
      <c r="BH39">
        <v>1</v>
      </c>
      <c r="BI39">
        <v>1</v>
      </c>
      <c r="BJ39">
        <v>1</v>
      </c>
    </row>
    <row r="40" spans="8:62" x14ac:dyDescent="0.35">
      <c r="H40" t="s">
        <v>646</v>
      </c>
      <c r="I40" t="s">
        <v>647</v>
      </c>
      <c r="J40">
        <v>1</v>
      </c>
      <c r="K40">
        <v>0</v>
      </c>
      <c r="L40">
        <v>1</v>
      </c>
      <c r="M40">
        <v>1</v>
      </c>
      <c r="O40" t="s">
        <v>682</v>
      </c>
      <c r="P40" t="s">
        <v>683</v>
      </c>
      <c r="Q40">
        <v>0</v>
      </c>
      <c r="R40">
        <v>1</v>
      </c>
      <c r="S40">
        <v>1</v>
      </c>
      <c r="T40">
        <v>0</v>
      </c>
      <c r="V40" t="s">
        <v>1670</v>
      </c>
      <c r="W40" t="s">
        <v>1671</v>
      </c>
      <c r="X40">
        <v>1</v>
      </c>
      <c r="Y40">
        <v>0</v>
      </c>
      <c r="Z40">
        <v>0</v>
      </c>
      <c r="AA40">
        <v>1</v>
      </c>
      <c r="AQ40" t="s">
        <v>1428</v>
      </c>
      <c r="AR40" t="s">
        <v>1429</v>
      </c>
      <c r="AS40">
        <v>1</v>
      </c>
      <c r="AT40">
        <v>1</v>
      </c>
      <c r="AU40">
        <v>0</v>
      </c>
      <c r="AV40">
        <v>1</v>
      </c>
      <c r="AX40" t="s">
        <v>1178</v>
      </c>
      <c r="AY40" t="s">
        <v>1179</v>
      </c>
      <c r="AZ40">
        <v>0</v>
      </c>
      <c r="BA40">
        <v>0</v>
      </c>
      <c r="BB40">
        <v>0</v>
      </c>
      <c r="BC40">
        <v>1</v>
      </c>
      <c r="BE40" t="s">
        <v>2901</v>
      </c>
      <c r="BF40" t="s">
        <v>2902</v>
      </c>
      <c r="BG40">
        <v>1</v>
      </c>
      <c r="BH40">
        <v>1</v>
      </c>
      <c r="BI40">
        <v>1</v>
      </c>
      <c r="BJ40">
        <v>0</v>
      </c>
    </row>
    <row r="41" spans="8:62" x14ac:dyDescent="0.35">
      <c r="H41" t="s">
        <v>1676</v>
      </c>
      <c r="I41" t="s">
        <v>1677</v>
      </c>
      <c r="J41">
        <v>1</v>
      </c>
      <c r="K41">
        <v>1</v>
      </c>
      <c r="L41">
        <v>1</v>
      </c>
      <c r="M41">
        <v>1</v>
      </c>
      <c r="O41" t="s">
        <v>764</v>
      </c>
      <c r="P41" t="s">
        <v>765</v>
      </c>
      <c r="Q41">
        <v>1</v>
      </c>
      <c r="R41">
        <v>0</v>
      </c>
      <c r="S41">
        <v>1</v>
      </c>
      <c r="T41">
        <v>1</v>
      </c>
      <c r="V41" t="s">
        <v>1672</v>
      </c>
      <c r="W41" t="s">
        <v>1673</v>
      </c>
      <c r="X41">
        <v>1</v>
      </c>
      <c r="Y41">
        <v>0</v>
      </c>
      <c r="Z41">
        <v>0</v>
      </c>
      <c r="AA41">
        <v>1</v>
      </c>
      <c r="AQ41" t="s">
        <v>881</v>
      </c>
      <c r="AR41" t="s">
        <v>882</v>
      </c>
      <c r="AS41">
        <v>0</v>
      </c>
      <c r="AT41">
        <v>0</v>
      </c>
      <c r="AU41">
        <v>1</v>
      </c>
      <c r="AV41">
        <v>0</v>
      </c>
      <c r="AX41" t="s">
        <v>1180</v>
      </c>
      <c r="AY41" t="s">
        <v>1181</v>
      </c>
      <c r="AZ41">
        <v>0</v>
      </c>
      <c r="BA41">
        <v>0</v>
      </c>
      <c r="BB41">
        <v>1</v>
      </c>
      <c r="BC41">
        <v>0</v>
      </c>
      <c r="BE41" t="s">
        <v>1634</v>
      </c>
      <c r="BF41" t="s">
        <v>1635</v>
      </c>
      <c r="BG41">
        <v>0</v>
      </c>
      <c r="BH41">
        <v>0</v>
      </c>
      <c r="BI41">
        <v>0</v>
      </c>
      <c r="BJ41">
        <v>1</v>
      </c>
    </row>
    <row r="42" spans="8:62" x14ac:dyDescent="0.35">
      <c r="H42" t="s">
        <v>1091</v>
      </c>
      <c r="I42" t="s">
        <v>1092</v>
      </c>
      <c r="J42">
        <v>0</v>
      </c>
      <c r="K42">
        <v>1</v>
      </c>
      <c r="L42">
        <v>0</v>
      </c>
      <c r="M42">
        <v>0</v>
      </c>
      <c r="O42" t="s">
        <v>1470</v>
      </c>
      <c r="P42" t="s">
        <v>1471</v>
      </c>
      <c r="Q42">
        <v>1</v>
      </c>
      <c r="R42">
        <v>1</v>
      </c>
      <c r="S42">
        <v>1</v>
      </c>
      <c r="T42">
        <v>1</v>
      </c>
      <c r="V42" t="s">
        <v>1674</v>
      </c>
      <c r="W42" t="s">
        <v>1675</v>
      </c>
      <c r="X42">
        <v>1</v>
      </c>
      <c r="Y42">
        <v>0</v>
      </c>
      <c r="Z42">
        <v>0</v>
      </c>
      <c r="AA42">
        <v>1</v>
      </c>
      <c r="AQ42" t="s">
        <v>2046</v>
      </c>
      <c r="AR42" t="s">
        <v>2047</v>
      </c>
      <c r="AS42">
        <v>0</v>
      </c>
      <c r="AT42">
        <v>1</v>
      </c>
      <c r="AU42">
        <v>1</v>
      </c>
      <c r="AV42">
        <v>1</v>
      </c>
      <c r="AX42" t="s">
        <v>1444</v>
      </c>
      <c r="AY42" t="s">
        <v>1445</v>
      </c>
      <c r="AZ42">
        <v>1</v>
      </c>
      <c r="BA42">
        <v>0</v>
      </c>
      <c r="BB42">
        <v>0</v>
      </c>
      <c r="BC42">
        <v>1</v>
      </c>
      <c r="BE42" t="s">
        <v>2903</v>
      </c>
      <c r="BF42" t="s">
        <v>2904</v>
      </c>
      <c r="BG42">
        <v>1</v>
      </c>
      <c r="BH42">
        <v>1</v>
      </c>
      <c r="BI42">
        <v>1</v>
      </c>
      <c r="BJ42">
        <v>0</v>
      </c>
    </row>
    <row r="43" spans="8:62" x14ac:dyDescent="0.35">
      <c r="H43" t="s">
        <v>648</v>
      </c>
      <c r="I43" t="s">
        <v>649</v>
      </c>
      <c r="J43">
        <v>0</v>
      </c>
      <c r="K43">
        <v>0</v>
      </c>
      <c r="L43">
        <v>1</v>
      </c>
      <c r="M43">
        <v>0</v>
      </c>
      <c r="O43" t="s">
        <v>1712</v>
      </c>
      <c r="P43" t="s">
        <v>294</v>
      </c>
      <c r="Q43">
        <v>0</v>
      </c>
      <c r="R43">
        <v>1</v>
      </c>
      <c r="S43">
        <v>0</v>
      </c>
      <c r="T43">
        <v>1</v>
      </c>
      <c r="V43" t="s">
        <v>1678</v>
      </c>
      <c r="W43" t="s">
        <v>1679</v>
      </c>
      <c r="X43">
        <v>0</v>
      </c>
      <c r="Y43">
        <v>0</v>
      </c>
      <c r="Z43">
        <v>0</v>
      </c>
      <c r="AA43">
        <v>1</v>
      </c>
      <c r="AQ43" t="s">
        <v>2264</v>
      </c>
      <c r="AR43" t="s">
        <v>2265</v>
      </c>
      <c r="AS43">
        <v>0</v>
      </c>
      <c r="AT43">
        <v>1</v>
      </c>
      <c r="AU43">
        <v>1</v>
      </c>
      <c r="AV43">
        <v>0</v>
      </c>
      <c r="AX43" t="s">
        <v>1663</v>
      </c>
      <c r="AY43" t="s">
        <v>1664</v>
      </c>
      <c r="AZ43">
        <v>1</v>
      </c>
      <c r="BA43">
        <v>0</v>
      </c>
      <c r="BB43">
        <v>0</v>
      </c>
      <c r="BC43">
        <v>1</v>
      </c>
      <c r="BE43" t="s">
        <v>2905</v>
      </c>
      <c r="BF43" t="s">
        <v>2906</v>
      </c>
      <c r="BG43">
        <v>1</v>
      </c>
      <c r="BH43">
        <v>1</v>
      </c>
      <c r="BI43">
        <v>1</v>
      </c>
      <c r="BJ43">
        <v>0</v>
      </c>
    </row>
    <row r="44" spans="8:62" x14ac:dyDescent="0.35">
      <c r="H44" t="s">
        <v>650</v>
      </c>
      <c r="I44" t="s">
        <v>651</v>
      </c>
      <c r="J44">
        <v>0</v>
      </c>
      <c r="K44">
        <v>1</v>
      </c>
      <c r="L44">
        <v>0</v>
      </c>
      <c r="M44">
        <v>0</v>
      </c>
      <c r="O44" t="s">
        <v>1186</v>
      </c>
      <c r="P44" t="s">
        <v>1187</v>
      </c>
      <c r="Q44">
        <v>1</v>
      </c>
      <c r="R44">
        <v>1</v>
      </c>
      <c r="S44">
        <v>1</v>
      </c>
      <c r="T44">
        <v>0</v>
      </c>
      <c r="V44" t="s">
        <v>1680</v>
      </c>
      <c r="W44" t="s">
        <v>1681</v>
      </c>
      <c r="X44">
        <v>1</v>
      </c>
      <c r="Y44">
        <v>1</v>
      </c>
      <c r="Z44">
        <v>1</v>
      </c>
      <c r="AA44">
        <v>1</v>
      </c>
      <c r="AQ44" t="s">
        <v>2899</v>
      </c>
      <c r="AR44" t="s">
        <v>2900</v>
      </c>
      <c r="AS44">
        <v>1</v>
      </c>
      <c r="AT44">
        <v>1</v>
      </c>
      <c r="AU44">
        <v>1</v>
      </c>
      <c r="AV44">
        <v>0</v>
      </c>
      <c r="AX44" t="s">
        <v>1452</v>
      </c>
      <c r="AY44" t="s">
        <v>1453</v>
      </c>
      <c r="AZ44">
        <v>1</v>
      </c>
      <c r="BA44">
        <v>0</v>
      </c>
      <c r="BB44">
        <v>0</v>
      </c>
      <c r="BC44">
        <v>1</v>
      </c>
      <c r="BE44" t="s">
        <v>1438</v>
      </c>
      <c r="BF44" t="s">
        <v>1439</v>
      </c>
      <c r="BG44">
        <v>0</v>
      </c>
      <c r="BH44">
        <v>1</v>
      </c>
      <c r="BI44">
        <v>0</v>
      </c>
      <c r="BJ44">
        <v>1</v>
      </c>
    </row>
    <row r="45" spans="8:62" x14ac:dyDescent="0.35">
      <c r="H45" t="s">
        <v>1684</v>
      </c>
      <c r="I45" t="s">
        <v>1685</v>
      </c>
      <c r="J45">
        <v>0</v>
      </c>
      <c r="K45">
        <v>1</v>
      </c>
      <c r="L45">
        <v>0</v>
      </c>
      <c r="M45">
        <v>1</v>
      </c>
      <c r="O45" t="s">
        <v>686</v>
      </c>
      <c r="P45" t="s">
        <v>687</v>
      </c>
      <c r="Q45">
        <v>1</v>
      </c>
      <c r="R45">
        <v>1</v>
      </c>
      <c r="S45">
        <v>1</v>
      </c>
      <c r="T45">
        <v>1</v>
      </c>
      <c r="V45" t="s">
        <v>1903</v>
      </c>
      <c r="W45" t="s">
        <v>1904</v>
      </c>
      <c r="X45">
        <v>1</v>
      </c>
      <c r="Y45">
        <v>1</v>
      </c>
      <c r="Z45">
        <v>1</v>
      </c>
      <c r="AA45">
        <v>0</v>
      </c>
      <c r="AQ45" t="s">
        <v>1432</v>
      </c>
      <c r="AR45" t="s">
        <v>1433</v>
      </c>
      <c r="AS45">
        <v>0</v>
      </c>
      <c r="AT45">
        <v>0</v>
      </c>
      <c r="AU45">
        <v>0</v>
      </c>
      <c r="AV45">
        <v>1</v>
      </c>
      <c r="AX45" t="s">
        <v>1665</v>
      </c>
      <c r="AY45" t="s">
        <v>1666</v>
      </c>
      <c r="AZ45">
        <v>0</v>
      </c>
      <c r="BA45">
        <v>1</v>
      </c>
      <c r="BB45">
        <v>1</v>
      </c>
      <c r="BC45">
        <v>1</v>
      </c>
      <c r="BE45" t="s">
        <v>1636</v>
      </c>
      <c r="BF45" t="s">
        <v>1637</v>
      </c>
      <c r="BG45">
        <v>0</v>
      </c>
      <c r="BH45">
        <v>0</v>
      </c>
      <c r="BI45">
        <v>1</v>
      </c>
      <c r="BJ45">
        <v>1</v>
      </c>
    </row>
    <row r="46" spans="8:62" x14ac:dyDescent="0.35">
      <c r="H46" t="s">
        <v>1687</v>
      </c>
      <c r="I46" t="s">
        <v>1688</v>
      </c>
      <c r="J46">
        <v>1</v>
      </c>
      <c r="K46">
        <v>1</v>
      </c>
      <c r="L46">
        <v>1</v>
      </c>
      <c r="M46">
        <v>1</v>
      </c>
      <c r="O46" t="s">
        <v>688</v>
      </c>
      <c r="P46" t="s">
        <v>689</v>
      </c>
      <c r="Q46">
        <v>0</v>
      </c>
      <c r="R46">
        <v>0</v>
      </c>
      <c r="S46">
        <v>1</v>
      </c>
      <c r="T46">
        <v>0</v>
      </c>
      <c r="V46" t="s">
        <v>1788</v>
      </c>
      <c r="W46" t="s">
        <v>1789</v>
      </c>
      <c r="X46">
        <v>1</v>
      </c>
      <c r="Y46">
        <v>0</v>
      </c>
      <c r="Z46">
        <v>0</v>
      </c>
      <c r="AA46">
        <v>1</v>
      </c>
      <c r="AQ46" t="s">
        <v>2453</v>
      </c>
      <c r="AR46" t="s">
        <v>2454</v>
      </c>
      <c r="AS46">
        <v>0</v>
      </c>
      <c r="AT46">
        <v>1</v>
      </c>
      <c r="AU46">
        <v>1</v>
      </c>
      <c r="AV46">
        <v>0</v>
      </c>
      <c r="AX46" t="s">
        <v>3203</v>
      </c>
      <c r="AZ46">
        <v>21</v>
      </c>
      <c r="BA46">
        <v>18</v>
      </c>
      <c r="BB46">
        <v>17</v>
      </c>
      <c r="BC46">
        <v>27</v>
      </c>
      <c r="BE46" t="s">
        <v>1638</v>
      </c>
      <c r="BF46" t="s">
        <v>1639</v>
      </c>
      <c r="BG46">
        <v>0</v>
      </c>
      <c r="BH46">
        <v>0</v>
      </c>
      <c r="BI46">
        <v>1</v>
      </c>
      <c r="BJ46">
        <v>1</v>
      </c>
    </row>
    <row r="47" spans="8:62" x14ac:dyDescent="0.35">
      <c r="H47" t="s">
        <v>1790</v>
      </c>
      <c r="I47" t="s">
        <v>1791</v>
      </c>
      <c r="J47">
        <v>0</v>
      </c>
      <c r="K47">
        <v>0</v>
      </c>
      <c r="L47">
        <v>1</v>
      </c>
      <c r="M47">
        <v>1</v>
      </c>
      <c r="O47" t="s">
        <v>1474</v>
      </c>
      <c r="P47" t="s">
        <v>1475</v>
      </c>
      <c r="Q47">
        <v>1</v>
      </c>
      <c r="R47">
        <v>1</v>
      </c>
      <c r="S47">
        <v>1</v>
      </c>
      <c r="T47">
        <v>1</v>
      </c>
      <c r="V47" t="s">
        <v>1682</v>
      </c>
      <c r="W47" t="s">
        <v>1683</v>
      </c>
      <c r="X47">
        <v>1</v>
      </c>
      <c r="Y47">
        <v>0</v>
      </c>
      <c r="Z47">
        <v>1</v>
      </c>
      <c r="AA47">
        <v>1</v>
      </c>
      <c r="AQ47" t="s">
        <v>1895</v>
      </c>
      <c r="AR47" t="s">
        <v>1896</v>
      </c>
      <c r="AS47">
        <v>1</v>
      </c>
      <c r="AT47">
        <v>1</v>
      </c>
      <c r="AU47">
        <v>1</v>
      </c>
      <c r="AV47">
        <v>0</v>
      </c>
      <c r="BE47" t="s">
        <v>1640</v>
      </c>
      <c r="BF47" t="s">
        <v>1641</v>
      </c>
      <c r="BG47">
        <v>1</v>
      </c>
      <c r="BH47">
        <v>0</v>
      </c>
      <c r="BI47">
        <v>1</v>
      </c>
      <c r="BJ47">
        <v>1</v>
      </c>
    </row>
    <row r="48" spans="8:62" x14ac:dyDescent="0.35">
      <c r="H48" t="s">
        <v>2272</v>
      </c>
      <c r="I48" t="s">
        <v>2273</v>
      </c>
      <c r="J48">
        <v>0</v>
      </c>
      <c r="K48">
        <v>1</v>
      </c>
      <c r="L48">
        <v>1</v>
      </c>
      <c r="M48">
        <v>0</v>
      </c>
      <c r="O48" t="s">
        <v>1125</v>
      </c>
      <c r="P48" t="s">
        <v>1126</v>
      </c>
      <c r="Q48">
        <v>1</v>
      </c>
      <c r="R48">
        <v>0</v>
      </c>
      <c r="S48">
        <v>0</v>
      </c>
      <c r="T48">
        <v>0</v>
      </c>
      <c r="V48" t="s">
        <v>652</v>
      </c>
      <c r="W48" t="s">
        <v>653</v>
      </c>
      <c r="X48">
        <v>0</v>
      </c>
      <c r="Y48">
        <v>0</v>
      </c>
      <c r="Z48">
        <v>1</v>
      </c>
      <c r="AA48">
        <v>0</v>
      </c>
      <c r="AQ48" t="s">
        <v>2052</v>
      </c>
      <c r="AR48" t="s">
        <v>2053</v>
      </c>
      <c r="AS48">
        <v>0</v>
      </c>
      <c r="AT48">
        <v>1</v>
      </c>
      <c r="AU48">
        <v>1</v>
      </c>
      <c r="AV48">
        <v>1</v>
      </c>
      <c r="BE48" t="s">
        <v>2715</v>
      </c>
      <c r="BF48" t="s">
        <v>2716</v>
      </c>
      <c r="BG48">
        <v>1</v>
      </c>
      <c r="BH48">
        <v>0</v>
      </c>
      <c r="BI48">
        <v>0</v>
      </c>
      <c r="BJ48">
        <v>0</v>
      </c>
    </row>
    <row r="49" spans="8:62" x14ac:dyDescent="0.35">
      <c r="H49" t="s">
        <v>1696</v>
      </c>
      <c r="I49" t="s">
        <v>1697</v>
      </c>
      <c r="J49">
        <v>1</v>
      </c>
      <c r="K49">
        <v>0</v>
      </c>
      <c r="L49">
        <v>1</v>
      </c>
      <c r="M49">
        <v>1</v>
      </c>
      <c r="O49" t="s">
        <v>36</v>
      </c>
      <c r="P49" t="s">
        <v>37</v>
      </c>
      <c r="Q49">
        <v>1</v>
      </c>
      <c r="R49">
        <v>0</v>
      </c>
      <c r="S49">
        <v>0</v>
      </c>
      <c r="T49">
        <v>0</v>
      </c>
      <c r="V49" t="s">
        <v>1686</v>
      </c>
      <c r="W49" t="s">
        <v>594</v>
      </c>
      <c r="X49">
        <v>1</v>
      </c>
      <c r="Y49">
        <v>1</v>
      </c>
      <c r="Z49">
        <v>1</v>
      </c>
      <c r="AA49">
        <v>1</v>
      </c>
      <c r="AQ49" t="s">
        <v>1907</v>
      </c>
      <c r="AR49" t="s">
        <v>1908</v>
      </c>
      <c r="AS49">
        <v>0</v>
      </c>
      <c r="AT49">
        <v>1</v>
      </c>
      <c r="AU49">
        <v>0</v>
      </c>
      <c r="AV49">
        <v>0</v>
      </c>
      <c r="BE49" t="s">
        <v>3203</v>
      </c>
      <c r="BG49">
        <v>21</v>
      </c>
      <c r="BH49">
        <v>21</v>
      </c>
      <c r="BI49">
        <v>22</v>
      </c>
      <c r="BJ49">
        <v>31</v>
      </c>
    </row>
    <row r="50" spans="8:62" x14ac:dyDescent="0.35">
      <c r="H50" t="s">
        <v>1101</v>
      </c>
      <c r="I50" t="s">
        <v>1102</v>
      </c>
      <c r="J50">
        <v>0</v>
      </c>
      <c r="K50">
        <v>1</v>
      </c>
      <c r="L50">
        <v>0</v>
      </c>
      <c r="M50">
        <v>0</v>
      </c>
      <c r="O50" t="s">
        <v>1476</v>
      </c>
      <c r="P50" t="s">
        <v>1477</v>
      </c>
      <c r="Q50">
        <v>0</v>
      </c>
      <c r="R50">
        <v>0</v>
      </c>
      <c r="S50">
        <v>1</v>
      </c>
      <c r="T50">
        <v>1</v>
      </c>
      <c r="V50" t="s">
        <v>1689</v>
      </c>
      <c r="W50" t="s">
        <v>594</v>
      </c>
      <c r="X50">
        <v>0</v>
      </c>
      <c r="Y50">
        <v>0</v>
      </c>
      <c r="Z50">
        <v>1</v>
      </c>
      <c r="AA50">
        <v>1</v>
      </c>
      <c r="AQ50" t="s">
        <v>2922</v>
      </c>
      <c r="AR50" t="s">
        <v>2923</v>
      </c>
      <c r="AS50">
        <v>1</v>
      </c>
      <c r="AT50">
        <v>1</v>
      </c>
      <c r="AU50">
        <v>1</v>
      </c>
      <c r="AV50">
        <v>0</v>
      </c>
    </row>
    <row r="51" spans="8:62" x14ac:dyDescent="0.35">
      <c r="H51" t="s">
        <v>1700</v>
      </c>
      <c r="I51" t="s">
        <v>1701</v>
      </c>
      <c r="J51">
        <v>0</v>
      </c>
      <c r="K51">
        <v>1</v>
      </c>
      <c r="L51">
        <v>1</v>
      </c>
      <c r="M51">
        <v>1</v>
      </c>
      <c r="O51" t="s">
        <v>698</v>
      </c>
      <c r="P51" t="s">
        <v>699</v>
      </c>
      <c r="Q51">
        <v>0</v>
      </c>
      <c r="R51">
        <v>1</v>
      </c>
      <c r="S51">
        <v>1</v>
      </c>
      <c r="T51">
        <v>0</v>
      </c>
      <c r="V51" t="s">
        <v>1690</v>
      </c>
      <c r="W51" t="s">
        <v>1691</v>
      </c>
      <c r="X51">
        <v>1</v>
      </c>
      <c r="Y51">
        <v>0</v>
      </c>
      <c r="Z51">
        <v>1</v>
      </c>
      <c r="AA51">
        <v>1</v>
      </c>
      <c r="AQ51" t="s">
        <v>3013</v>
      </c>
      <c r="AR51" t="s">
        <v>3014</v>
      </c>
      <c r="AS51">
        <v>1</v>
      </c>
      <c r="AT51">
        <v>0</v>
      </c>
      <c r="AU51">
        <v>1</v>
      </c>
      <c r="AV51">
        <v>0</v>
      </c>
    </row>
    <row r="52" spans="8:62" x14ac:dyDescent="0.35">
      <c r="H52" t="s">
        <v>2274</v>
      </c>
      <c r="I52" t="s">
        <v>2275</v>
      </c>
      <c r="J52">
        <v>0</v>
      </c>
      <c r="K52">
        <v>1</v>
      </c>
      <c r="L52">
        <v>1</v>
      </c>
      <c r="M52">
        <v>0</v>
      </c>
      <c r="O52" t="s">
        <v>1478</v>
      </c>
      <c r="P52" t="s">
        <v>1479</v>
      </c>
      <c r="Q52">
        <v>0</v>
      </c>
      <c r="R52">
        <v>1</v>
      </c>
      <c r="S52">
        <v>1</v>
      </c>
      <c r="T52">
        <v>1</v>
      </c>
      <c r="V52" t="s">
        <v>1917</v>
      </c>
      <c r="W52" t="s">
        <v>1918</v>
      </c>
      <c r="X52">
        <v>0</v>
      </c>
      <c r="Y52">
        <v>1</v>
      </c>
      <c r="Z52">
        <v>1</v>
      </c>
      <c r="AA52">
        <v>0</v>
      </c>
      <c r="AQ52" t="s">
        <v>660</v>
      </c>
      <c r="AR52" t="s">
        <v>661</v>
      </c>
      <c r="AS52">
        <v>1</v>
      </c>
      <c r="AT52">
        <v>0</v>
      </c>
      <c r="AU52">
        <v>0</v>
      </c>
      <c r="AV52">
        <v>0</v>
      </c>
    </row>
    <row r="53" spans="8:62" x14ac:dyDescent="0.35">
      <c r="H53" t="s">
        <v>2499</v>
      </c>
      <c r="I53" t="s">
        <v>2500</v>
      </c>
      <c r="J53">
        <v>0</v>
      </c>
      <c r="K53">
        <v>1</v>
      </c>
      <c r="L53">
        <v>1</v>
      </c>
      <c r="M53">
        <v>0</v>
      </c>
      <c r="O53" t="s">
        <v>1817</v>
      </c>
      <c r="P53" t="s">
        <v>1818</v>
      </c>
      <c r="Q53">
        <v>0</v>
      </c>
      <c r="R53">
        <v>1</v>
      </c>
      <c r="S53">
        <v>1</v>
      </c>
      <c r="T53">
        <v>0</v>
      </c>
      <c r="V53" t="s">
        <v>1182</v>
      </c>
      <c r="W53" t="s">
        <v>1183</v>
      </c>
      <c r="X53">
        <v>1</v>
      </c>
      <c r="Y53">
        <v>1</v>
      </c>
      <c r="Z53">
        <v>1</v>
      </c>
      <c r="AA53">
        <v>0</v>
      </c>
      <c r="AQ53" t="s">
        <v>662</v>
      </c>
      <c r="AR53" t="s">
        <v>663</v>
      </c>
      <c r="AS53">
        <v>0</v>
      </c>
      <c r="AT53">
        <v>0</v>
      </c>
      <c r="AU53">
        <v>0</v>
      </c>
      <c r="AV53">
        <v>1</v>
      </c>
    </row>
    <row r="54" spans="8:62" x14ac:dyDescent="0.35">
      <c r="H54" t="s">
        <v>2501</v>
      </c>
      <c r="I54" t="s">
        <v>2502</v>
      </c>
      <c r="J54">
        <v>0</v>
      </c>
      <c r="K54">
        <v>1</v>
      </c>
      <c r="L54">
        <v>1</v>
      </c>
      <c r="M54">
        <v>0</v>
      </c>
      <c r="O54" t="s">
        <v>702</v>
      </c>
      <c r="P54" t="s">
        <v>703</v>
      </c>
      <c r="Q54">
        <v>0</v>
      </c>
      <c r="R54">
        <v>0</v>
      </c>
      <c r="S54">
        <v>1</v>
      </c>
      <c r="T54">
        <v>1</v>
      </c>
      <c r="V54" t="s">
        <v>1698</v>
      </c>
      <c r="W54" t="s">
        <v>1699</v>
      </c>
      <c r="X54">
        <v>1</v>
      </c>
      <c r="Y54">
        <v>1</v>
      </c>
      <c r="Z54">
        <v>1</v>
      </c>
      <c r="AA54">
        <v>1</v>
      </c>
      <c r="AQ54" t="s">
        <v>1097</v>
      </c>
      <c r="AR54" t="s">
        <v>1098</v>
      </c>
      <c r="AS54">
        <v>0</v>
      </c>
      <c r="AT54">
        <v>0</v>
      </c>
      <c r="AU54">
        <v>0</v>
      </c>
      <c r="AV54">
        <v>1</v>
      </c>
    </row>
    <row r="55" spans="8:62" x14ac:dyDescent="0.35">
      <c r="H55" t="s">
        <v>1103</v>
      </c>
      <c r="I55" t="s">
        <v>1104</v>
      </c>
      <c r="J55">
        <v>1</v>
      </c>
      <c r="K55">
        <v>0</v>
      </c>
      <c r="L55">
        <v>0</v>
      </c>
      <c r="M55">
        <v>0</v>
      </c>
      <c r="O55" t="s">
        <v>1188</v>
      </c>
      <c r="P55" t="s">
        <v>1189</v>
      </c>
      <c r="Q55">
        <v>1</v>
      </c>
      <c r="R55">
        <v>0</v>
      </c>
      <c r="S55">
        <v>1</v>
      </c>
      <c r="T55">
        <v>1</v>
      </c>
      <c r="V55" t="s">
        <v>668</v>
      </c>
      <c r="W55" t="s">
        <v>669</v>
      </c>
      <c r="X55">
        <v>1</v>
      </c>
      <c r="Y55">
        <v>0</v>
      </c>
      <c r="Z55">
        <v>0</v>
      </c>
      <c r="AA55">
        <v>1</v>
      </c>
      <c r="AQ55" t="s">
        <v>2270</v>
      </c>
      <c r="AR55" t="s">
        <v>2271</v>
      </c>
      <c r="AS55">
        <v>1</v>
      </c>
      <c r="AT55">
        <v>1</v>
      </c>
      <c r="AU55">
        <v>0</v>
      </c>
      <c r="AV55">
        <v>0</v>
      </c>
    </row>
    <row r="56" spans="8:62" x14ac:dyDescent="0.35">
      <c r="H56" t="s">
        <v>1792</v>
      </c>
      <c r="I56" t="s">
        <v>1793</v>
      </c>
      <c r="J56">
        <v>0</v>
      </c>
      <c r="K56">
        <v>0</v>
      </c>
      <c r="L56">
        <v>0</v>
      </c>
      <c r="M56">
        <v>1</v>
      </c>
      <c r="O56" t="s">
        <v>1480</v>
      </c>
      <c r="P56" t="s">
        <v>1481</v>
      </c>
      <c r="Q56">
        <v>0</v>
      </c>
      <c r="R56">
        <v>1</v>
      </c>
      <c r="S56">
        <v>1</v>
      </c>
      <c r="T56">
        <v>1</v>
      </c>
      <c r="V56" t="s">
        <v>1794</v>
      </c>
      <c r="W56" t="s">
        <v>1795</v>
      </c>
      <c r="X56">
        <v>1</v>
      </c>
      <c r="Y56">
        <v>0</v>
      </c>
      <c r="Z56">
        <v>1</v>
      </c>
      <c r="AA56">
        <v>1</v>
      </c>
      <c r="AQ56" t="s">
        <v>2363</v>
      </c>
      <c r="AR56" t="s">
        <v>2364</v>
      </c>
      <c r="AS56">
        <v>1</v>
      </c>
      <c r="AT56">
        <v>0</v>
      </c>
      <c r="AU56">
        <v>1</v>
      </c>
      <c r="AV56">
        <v>0</v>
      </c>
    </row>
    <row r="57" spans="8:62" x14ac:dyDescent="0.35">
      <c r="H57" t="s">
        <v>1466</v>
      </c>
      <c r="I57" t="s">
        <v>1467</v>
      </c>
      <c r="J57">
        <v>0</v>
      </c>
      <c r="K57">
        <v>0</v>
      </c>
      <c r="L57">
        <v>0</v>
      </c>
      <c r="M57">
        <v>1</v>
      </c>
      <c r="O57" t="s">
        <v>2930</v>
      </c>
      <c r="P57" t="s">
        <v>2931</v>
      </c>
      <c r="Q57">
        <v>1</v>
      </c>
      <c r="R57">
        <v>1</v>
      </c>
      <c r="S57">
        <v>1</v>
      </c>
      <c r="T57">
        <v>0</v>
      </c>
      <c r="V57" t="s">
        <v>674</v>
      </c>
      <c r="W57" t="s">
        <v>675</v>
      </c>
      <c r="X57">
        <v>1</v>
      </c>
      <c r="Y57">
        <v>1</v>
      </c>
      <c r="Z57">
        <v>1</v>
      </c>
      <c r="AA57">
        <v>1</v>
      </c>
      <c r="AQ57" t="s">
        <v>678</v>
      </c>
      <c r="AR57" t="s">
        <v>679</v>
      </c>
      <c r="AS57">
        <v>1</v>
      </c>
      <c r="AT57">
        <v>0</v>
      </c>
      <c r="AU57">
        <v>1</v>
      </c>
      <c r="AV57">
        <v>1</v>
      </c>
    </row>
    <row r="58" spans="8:62" x14ac:dyDescent="0.35">
      <c r="H58" t="s">
        <v>1702</v>
      </c>
      <c r="I58" t="s">
        <v>1703</v>
      </c>
      <c r="J58">
        <v>1</v>
      </c>
      <c r="K58">
        <v>0</v>
      </c>
      <c r="L58">
        <v>1</v>
      </c>
      <c r="M58">
        <v>1</v>
      </c>
      <c r="O58" t="s">
        <v>3203</v>
      </c>
      <c r="Q58">
        <v>25</v>
      </c>
      <c r="R58">
        <v>35</v>
      </c>
      <c r="S58">
        <v>36</v>
      </c>
      <c r="T58">
        <v>25</v>
      </c>
      <c r="V58" t="s">
        <v>1704</v>
      </c>
      <c r="W58" t="s">
        <v>1705</v>
      </c>
      <c r="X58">
        <v>1</v>
      </c>
      <c r="Y58">
        <v>1</v>
      </c>
      <c r="Z58">
        <v>1</v>
      </c>
      <c r="AA58">
        <v>1</v>
      </c>
      <c r="AQ58" t="s">
        <v>3203</v>
      </c>
      <c r="AS58">
        <v>28</v>
      </c>
      <c r="AT58">
        <v>33</v>
      </c>
      <c r="AU58">
        <v>33</v>
      </c>
      <c r="AV58">
        <v>25</v>
      </c>
    </row>
    <row r="59" spans="8:62" x14ac:dyDescent="0.35">
      <c r="H59" t="s">
        <v>1708</v>
      </c>
      <c r="I59" t="s">
        <v>1709</v>
      </c>
      <c r="J59">
        <v>1</v>
      </c>
      <c r="K59">
        <v>1</v>
      </c>
      <c r="L59">
        <v>0</v>
      </c>
      <c r="M59">
        <v>1</v>
      </c>
      <c r="V59" t="s">
        <v>676</v>
      </c>
      <c r="W59" t="s">
        <v>677</v>
      </c>
      <c r="X59">
        <v>1</v>
      </c>
      <c r="Y59">
        <v>1</v>
      </c>
      <c r="Z59">
        <v>1</v>
      </c>
      <c r="AA59">
        <v>0</v>
      </c>
    </row>
    <row r="60" spans="8:62" x14ac:dyDescent="0.35">
      <c r="H60" t="s">
        <v>684</v>
      </c>
      <c r="I60" t="s">
        <v>685</v>
      </c>
      <c r="J60">
        <v>1</v>
      </c>
      <c r="K60">
        <v>1</v>
      </c>
      <c r="L60">
        <v>0</v>
      </c>
      <c r="M60">
        <v>0</v>
      </c>
      <c r="V60" t="s">
        <v>1706</v>
      </c>
      <c r="W60" t="s">
        <v>1707</v>
      </c>
      <c r="X60">
        <v>1</v>
      </c>
      <c r="Y60">
        <v>0</v>
      </c>
      <c r="Z60">
        <v>0</v>
      </c>
      <c r="AA60">
        <v>1</v>
      </c>
    </row>
    <row r="61" spans="8:62" x14ac:dyDescent="0.35">
      <c r="H61" t="s">
        <v>2505</v>
      </c>
      <c r="I61" t="s">
        <v>2506</v>
      </c>
      <c r="J61">
        <v>0</v>
      </c>
      <c r="K61">
        <v>1</v>
      </c>
      <c r="L61">
        <v>1</v>
      </c>
      <c r="M61">
        <v>0</v>
      </c>
      <c r="V61" t="s">
        <v>1710</v>
      </c>
      <c r="W61" t="s">
        <v>1711</v>
      </c>
      <c r="X61">
        <v>1</v>
      </c>
      <c r="Y61">
        <v>1</v>
      </c>
      <c r="Z61">
        <v>1</v>
      </c>
      <c r="AA61">
        <v>1</v>
      </c>
    </row>
    <row r="62" spans="8:62" x14ac:dyDescent="0.35">
      <c r="H62" t="s">
        <v>1472</v>
      </c>
      <c r="I62" t="s">
        <v>1473</v>
      </c>
      <c r="J62">
        <v>0</v>
      </c>
      <c r="K62">
        <v>0</v>
      </c>
      <c r="L62">
        <v>0</v>
      </c>
      <c r="M62">
        <v>1</v>
      </c>
      <c r="V62" t="s">
        <v>680</v>
      </c>
      <c r="W62" t="s">
        <v>681</v>
      </c>
      <c r="X62">
        <v>0</v>
      </c>
      <c r="Y62">
        <v>1</v>
      </c>
      <c r="Z62">
        <v>1</v>
      </c>
      <c r="AA62">
        <v>0</v>
      </c>
    </row>
    <row r="63" spans="8:62" x14ac:dyDescent="0.35">
      <c r="H63" t="s">
        <v>1717</v>
      </c>
      <c r="I63" t="s">
        <v>1718</v>
      </c>
      <c r="J63">
        <v>1</v>
      </c>
      <c r="K63">
        <v>1</v>
      </c>
      <c r="L63">
        <v>1</v>
      </c>
      <c r="M63">
        <v>1</v>
      </c>
      <c r="V63" t="s">
        <v>1713</v>
      </c>
      <c r="W63" t="s">
        <v>1714</v>
      </c>
      <c r="X63">
        <v>0</v>
      </c>
      <c r="Y63">
        <v>0</v>
      </c>
      <c r="Z63">
        <v>0</v>
      </c>
      <c r="AA63">
        <v>1</v>
      </c>
    </row>
    <row r="64" spans="8:62" x14ac:dyDescent="0.35">
      <c r="H64" t="s">
        <v>1719</v>
      </c>
      <c r="I64" t="s">
        <v>1720</v>
      </c>
      <c r="J64">
        <v>0</v>
      </c>
      <c r="K64">
        <v>0</v>
      </c>
      <c r="L64">
        <v>0</v>
      </c>
      <c r="M64">
        <v>1</v>
      </c>
      <c r="V64" t="s">
        <v>1715</v>
      </c>
      <c r="W64" t="s">
        <v>1716</v>
      </c>
      <c r="X64">
        <v>1</v>
      </c>
      <c r="Y64">
        <v>1</v>
      </c>
      <c r="Z64">
        <v>1</v>
      </c>
      <c r="AA64">
        <v>1</v>
      </c>
    </row>
    <row r="65" spans="8:27" x14ac:dyDescent="0.35">
      <c r="H65" t="s">
        <v>1796</v>
      </c>
      <c r="I65" t="s">
        <v>1797</v>
      </c>
      <c r="J65">
        <v>0</v>
      </c>
      <c r="K65">
        <v>0</v>
      </c>
      <c r="L65">
        <v>0</v>
      </c>
      <c r="M65">
        <v>1</v>
      </c>
      <c r="V65" t="s">
        <v>1721</v>
      </c>
      <c r="W65" t="s">
        <v>1722</v>
      </c>
      <c r="X65">
        <v>0</v>
      </c>
      <c r="Y65">
        <v>0</v>
      </c>
      <c r="Z65">
        <v>0</v>
      </c>
      <c r="AA65">
        <v>1</v>
      </c>
    </row>
    <row r="66" spans="8:27" x14ac:dyDescent="0.35">
      <c r="H66" t="s">
        <v>1727</v>
      </c>
      <c r="I66" t="s">
        <v>1728</v>
      </c>
      <c r="J66">
        <v>0</v>
      </c>
      <c r="K66">
        <v>0</v>
      </c>
      <c r="L66">
        <v>1</v>
      </c>
      <c r="M66">
        <v>1</v>
      </c>
      <c r="V66" t="s">
        <v>1723</v>
      </c>
      <c r="W66" t="s">
        <v>1724</v>
      </c>
      <c r="X66">
        <v>1</v>
      </c>
      <c r="Y66">
        <v>0</v>
      </c>
      <c r="Z66">
        <v>1</v>
      </c>
      <c r="AA66">
        <v>1</v>
      </c>
    </row>
    <row r="67" spans="8:27" x14ac:dyDescent="0.35">
      <c r="H67" t="s">
        <v>1921</v>
      </c>
      <c r="I67" t="s">
        <v>1922</v>
      </c>
      <c r="J67">
        <v>1</v>
      </c>
      <c r="K67">
        <v>0</v>
      </c>
      <c r="L67">
        <v>0</v>
      </c>
      <c r="M67">
        <v>0</v>
      </c>
      <c r="V67" t="s">
        <v>690</v>
      </c>
      <c r="W67" t="s">
        <v>691</v>
      </c>
      <c r="X67">
        <v>1</v>
      </c>
      <c r="Y67">
        <v>1</v>
      </c>
      <c r="Z67">
        <v>0</v>
      </c>
      <c r="AA67">
        <v>1</v>
      </c>
    </row>
    <row r="68" spans="8:27" x14ac:dyDescent="0.35">
      <c r="H68" t="s">
        <v>1800</v>
      </c>
      <c r="I68" t="s">
        <v>1801</v>
      </c>
      <c r="J68">
        <v>1</v>
      </c>
      <c r="K68">
        <v>1</v>
      </c>
      <c r="L68">
        <v>0</v>
      </c>
      <c r="M68">
        <v>1</v>
      </c>
      <c r="V68" t="s">
        <v>34</v>
      </c>
      <c r="W68" t="s">
        <v>35</v>
      </c>
      <c r="X68">
        <v>1</v>
      </c>
      <c r="Y68">
        <v>0</v>
      </c>
      <c r="Z68">
        <v>0</v>
      </c>
      <c r="AA68">
        <v>1</v>
      </c>
    </row>
    <row r="69" spans="8:27" x14ac:dyDescent="0.35">
      <c r="H69" t="s">
        <v>2926</v>
      </c>
      <c r="I69" t="s">
        <v>2927</v>
      </c>
      <c r="J69">
        <v>1</v>
      </c>
      <c r="K69">
        <v>1</v>
      </c>
      <c r="L69">
        <v>1</v>
      </c>
      <c r="M69">
        <v>0</v>
      </c>
      <c r="V69" t="s">
        <v>694</v>
      </c>
      <c r="W69" t="s">
        <v>695</v>
      </c>
      <c r="X69">
        <v>1</v>
      </c>
      <c r="Y69">
        <v>0</v>
      </c>
      <c r="Z69">
        <v>0</v>
      </c>
      <c r="AA69">
        <v>0</v>
      </c>
    </row>
    <row r="70" spans="8:27" x14ac:dyDescent="0.35">
      <c r="H70" t="s">
        <v>700</v>
      </c>
      <c r="I70" t="s">
        <v>701</v>
      </c>
      <c r="J70">
        <v>1</v>
      </c>
      <c r="K70">
        <v>1</v>
      </c>
      <c r="L70">
        <v>1</v>
      </c>
      <c r="M70">
        <v>1</v>
      </c>
      <c r="V70" t="s">
        <v>1798</v>
      </c>
      <c r="W70" t="s">
        <v>1799</v>
      </c>
      <c r="X70">
        <v>1</v>
      </c>
      <c r="Y70">
        <v>1</v>
      </c>
      <c r="Z70">
        <v>1</v>
      </c>
      <c r="AA70">
        <v>1</v>
      </c>
    </row>
    <row r="71" spans="8:27" x14ac:dyDescent="0.35">
      <c r="H71" t="s">
        <v>3203</v>
      </c>
      <c r="J71">
        <v>26</v>
      </c>
      <c r="K71">
        <v>37</v>
      </c>
      <c r="L71">
        <v>39</v>
      </c>
      <c r="M71">
        <v>44</v>
      </c>
      <c r="V71" t="s">
        <v>696</v>
      </c>
      <c r="W71" t="s">
        <v>697</v>
      </c>
      <c r="X71">
        <v>1</v>
      </c>
      <c r="Y71">
        <v>1</v>
      </c>
      <c r="Z71">
        <v>0</v>
      </c>
      <c r="AA71">
        <v>1</v>
      </c>
    </row>
    <row r="72" spans="8:27" x14ac:dyDescent="0.35">
      <c r="V72" t="s">
        <v>40</v>
      </c>
      <c r="W72" t="s">
        <v>41</v>
      </c>
      <c r="X72">
        <v>1</v>
      </c>
      <c r="Y72">
        <v>0</v>
      </c>
      <c r="Z72">
        <v>0</v>
      </c>
      <c r="AA72">
        <v>1</v>
      </c>
    </row>
    <row r="73" spans="8:27" x14ac:dyDescent="0.35">
      <c r="V73" t="s">
        <v>1725</v>
      </c>
      <c r="W73" t="s">
        <v>1726</v>
      </c>
      <c r="X73">
        <v>1</v>
      </c>
      <c r="Y73">
        <v>0</v>
      </c>
      <c r="Z73">
        <v>0</v>
      </c>
      <c r="AA73">
        <v>1</v>
      </c>
    </row>
    <row r="74" spans="8:27" x14ac:dyDescent="0.35">
      <c r="V74" t="s">
        <v>3203</v>
      </c>
      <c r="X74">
        <v>49</v>
      </c>
      <c r="Y74">
        <v>27</v>
      </c>
      <c r="Z74">
        <v>41</v>
      </c>
      <c r="AA74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C034-6F3B-42F4-B7D3-FFAA1EB03700}">
  <sheetPr>
    <tabColor rgb="FF00B0F0"/>
  </sheetPr>
  <dimension ref="A1:W5000"/>
  <sheetViews>
    <sheetView topLeftCell="L1" zoomScale="75" workbookViewId="0">
      <selection activeCell="U6" sqref="U6"/>
    </sheetView>
  </sheetViews>
  <sheetFormatPr defaultRowHeight="14.5" x14ac:dyDescent="0.35"/>
  <cols>
    <col min="1" max="1" width="34.453125" bestFit="1" customWidth="1"/>
    <col min="2" max="2" width="31.08984375" bestFit="1" customWidth="1"/>
    <col min="3" max="3" width="23.90625" style="2" bestFit="1" customWidth="1"/>
    <col min="4" max="4" width="19.36328125" style="2" bestFit="1" customWidth="1"/>
    <col min="5" max="5" width="14.7265625" style="2" bestFit="1" customWidth="1"/>
    <col min="6" max="6" width="12.1796875" style="2" customWidth="1"/>
    <col min="7" max="7" width="1.08984375" style="14" customWidth="1"/>
    <col min="8" max="8" width="17.6328125" customWidth="1"/>
    <col min="9" max="9" width="18.26953125" bestFit="1" customWidth="1"/>
    <col min="10" max="10" width="24.26953125" style="2" bestFit="1" customWidth="1"/>
    <col min="11" max="11" width="19.81640625" style="2" bestFit="1" customWidth="1"/>
    <col min="12" max="13" width="15.81640625" style="2" bestFit="1" customWidth="1"/>
    <col min="14" max="14" width="30.7265625" bestFit="1" customWidth="1"/>
    <col min="15" max="15" width="26.26953125" bestFit="1" customWidth="1"/>
    <col min="16" max="16" width="21.54296875" bestFit="1" customWidth="1"/>
    <col min="17" max="17" width="16.453125" bestFit="1" customWidth="1"/>
    <col min="18" max="18" width="8.453125" bestFit="1" customWidth="1"/>
    <col min="19" max="19" width="12.1796875" bestFit="1" customWidth="1"/>
    <col min="20" max="20" width="13.453125" bestFit="1" customWidth="1"/>
    <col min="21" max="21" width="13.90625" bestFit="1" customWidth="1"/>
    <col min="22" max="22" width="21.453125" bestFit="1" customWidth="1"/>
    <col min="23" max="23" width="12.7265625" customWidth="1"/>
  </cols>
  <sheetData>
    <row r="1" spans="1:23" x14ac:dyDescent="0.35">
      <c r="A1" s="1" t="s">
        <v>3</v>
      </c>
      <c r="B1" t="s" vm="1">
        <v>21</v>
      </c>
      <c r="R1" s="23"/>
      <c r="S1" s="23"/>
      <c r="T1" s="23"/>
      <c r="U1" s="23"/>
    </row>
    <row r="2" spans="1:23" x14ac:dyDescent="0.35">
      <c r="A2" s="1" t="s">
        <v>19</v>
      </c>
      <c r="B2" t="s" vm="2">
        <v>33</v>
      </c>
      <c r="R2" s="24">
        <f>R4/R3</f>
        <v>0.14127218934911243</v>
      </c>
      <c r="S2" s="24">
        <f t="shared" ref="S2:U2" si="0">S4/S3</f>
        <v>0.13757396449704143</v>
      </c>
      <c r="T2" s="24">
        <f t="shared" si="0"/>
        <v>0.14940828402366865</v>
      </c>
      <c r="U2" s="24">
        <f t="shared" si="0"/>
        <v>0.15902366863905326</v>
      </c>
    </row>
    <row r="3" spans="1:23" x14ac:dyDescent="0.35">
      <c r="R3" s="25">
        <v>1352</v>
      </c>
      <c r="S3" s="25">
        <v>1352</v>
      </c>
      <c r="T3" s="25">
        <v>1352</v>
      </c>
      <c r="U3" s="25">
        <v>1352</v>
      </c>
    </row>
    <row r="4" spans="1:23" x14ac:dyDescent="0.35">
      <c r="A4" s="1" t="s">
        <v>3205</v>
      </c>
      <c r="C4" s="4" t="s">
        <v>18</v>
      </c>
      <c r="D4" s="3"/>
      <c r="E4" s="3"/>
      <c r="F4" s="3"/>
      <c r="G4" s="15"/>
      <c r="N4" s="20">
        <v>1.056</v>
      </c>
      <c r="O4" s="20">
        <v>1.056</v>
      </c>
      <c r="P4" s="20">
        <v>1.056</v>
      </c>
      <c r="Q4" s="20">
        <v>1.056</v>
      </c>
      <c r="R4" s="25">
        <f>SUBTOTAL(9,R6:R1048576)</f>
        <v>191</v>
      </c>
      <c r="S4" s="25">
        <f>SUBTOTAL(9,S6:S1048576)</f>
        <v>186</v>
      </c>
      <c r="T4" s="25">
        <f>SUBTOTAL(9,T6:T1048576)</f>
        <v>202</v>
      </c>
      <c r="U4" s="25">
        <f>SUBTOTAL(9,U6:U1048576)</f>
        <v>215</v>
      </c>
    </row>
    <row r="5" spans="1:23" x14ac:dyDescent="0.35">
      <c r="A5" s="1" t="s">
        <v>10</v>
      </c>
      <c r="B5" s="1" t="s">
        <v>11</v>
      </c>
      <c r="C5" s="3" t="s">
        <v>3124</v>
      </c>
      <c r="D5" s="3" t="s">
        <v>2838</v>
      </c>
      <c r="E5" s="3" t="s">
        <v>3093</v>
      </c>
      <c r="F5" s="3" t="s">
        <v>1195</v>
      </c>
      <c r="G5" s="15"/>
      <c r="H5" s="16" t="s">
        <v>10</v>
      </c>
      <c r="I5" s="16" t="s">
        <v>11</v>
      </c>
      <c r="J5" s="17" t="s">
        <v>3124</v>
      </c>
      <c r="K5" s="17" t="s">
        <v>2838</v>
      </c>
      <c r="L5" s="17" t="s">
        <v>3093</v>
      </c>
      <c r="M5" s="17" t="s">
        <v>1195</v>
      </c>
      <c r="N5" s="18" t="s">
        <v>15560</v>
      </c>
      <c r="O5" s="18" t="s">
        <v>15561</v>
      </c>
      <c r="P5" s="18" t="s">
        <v>15562</v>
      </c>
      <c r="Q5" s="18" t="s">
        <v>15563</v>
      </c>
      <c r="R5" s="19" t="s">
        <v>15564</v>
      </c>
      <c r="S5" s="19" t="s">
        <v>15565</v>
      </c>
      <c r="T5" s="19" t="s">
        <v>15566</v>
      </c>
      <c r="U5" s="19" t="s">
        <v>15567</v>
      </c>
      <c r="V5" s="22" t="s">
        <v>3225</v>
      </c>
      <c r="W5" s="22" t="s">
        <v>3230</v>
      </c>
    </row>
    <row r="6" spans="1:23" x14ac:dyDescent="0.35">
      <c r="A6" t="s">
        <v>2868</v>
      </c>
      <c r="B6" t="s">
        <v>2869</v>
      </c>
      <c r="C6" s="3">
        <v>25086.174242424244</v>
      </c>
      <c r="D6" s="3">
        <v>123372.63257575758</v>
      </c>
      <c r="E6" s="3"/>
      <c r="F6" s="3"/>
      <c r="G6" s="15"/>
      <c r="H6" t="str">
        <f>A6</f>
        <v>0001887881_10056</v>
      </c>
      <c r="I6" t="str">
        <f t="shared" ref="I6:M21" si="1">B6</f>
        <v>TOKO PRIMA JAYA 6</v>
      </c>
      <c r="J6" s="2">
        <f t="shared" si="1"/>
        <v>25086.174242424244</v>
      </c>
      <c r="K6" s="2">
        <f t="shared" si="1"/>
        <v>123372.63257575758</v>
      </c>
      <c r="L6" s="2">
        <f t="shared" si="1"/>
        <v>0</v>
      </c>
      <c r="M6" s="2">
        <f t="shared" si="1"/>
        <v>0</v>
      </c>
      <c r="N6" s="3">
        <f>J6*$N$4</f>
        <v>26491.000000000004</v>
      </c>
      <c r="O6" s="3">
        <f>K6*$O$4</f>
        <v>130281.50000000001</v>
      </c>
      <c r="P6" s="3">
        <f>L6*$P$4</f>
        <v>0</v>
      </c>
      <c r="Q6" s="3">
        <f>M6*$Q$4</f>
        <v>0</v>
      </c>
      <c r="R6">
        <f>IF(N6&gt;Treshold!$D$4,1,0)</f>
        <v>1</v>
      </c>
      <c r="S6">
        <f>IF(O6&gt;Treshold!$D$5,1,0)</f>
        <v>1</v>
      </c>
      <c r="T6">
        <f>IF(P6&gt;Treshold!$D$6,1,0)</f>
        <v>0</v>
      </c>
      <c r="U6">
        <f>IF(Q6&gt;Treshold!$D$7,1,0)</f>
        <v>0</v>
      </c>
      <c r="V6" t="str">
        <f>IFERROR(VLOOKUP(H6,jp!AL:AP,4,0),"Belum Masuk JP")</f>
        <v>Tuan Suhanda</v>
      </c>
      <c r="W6">
        <f>IFERROR(VLOOKUP(H6,jp!AL:AP,5,0),0)</f>
        <v>3</v>
      </c>
    </row>
    <row r="7" spans="1:23" x14ac:dyDescent="0.35">
      <c r="A7" t="s">
        <v>2870</v>
      </c>
      <c r="B7" t="s">
        <v>2871</v>
      </c>
      <c r="C7" s="3"/>
      <c r="D7" s="3">
        <v>246745.26515151517</v>
      </c>
      <c r="E7" s="3">
        <v>635583.33333333337</v>
      </c>
      <c r="F7" s="3"/>
      <c r="G7" s="15"/>
      <c r="H7" t="str">
        <f t="shared" ref="H7:L70" si="2">A7</f>
        <v>0001887881_10070</v>
      </c>
      <c r="I7" t="str">
        <f t="shared" si="1"/>
        <v>ARIA</v>
      </c>
      <c r="J7" s="2">
        <f t="shared" si="1"/>
        <v>0</v>
      </c>
      <c r="K7" s="2">
        <f t="shared" si="1"/>
        <v>246745.26515151517</v>
      </c>
      <c r="L7" s="2">
        <f t="shared" si="1"/>
        <v>635583.33333333337</v>
      </c>
      <c r="M7" s="2">
        <f t="shared" si="1"/>
        <v>0</v>
      </c>
      <c r="N7" s="3">
        <f t="shared" ref="N7:N70" si="3">J7*$N$4</f>
        <v>0</v>
      </c>
      <c r="O7" s="3">
        <f t="shared" ref="O7:O70" si="4">K7*$O$4</f>
        <v>260563.00000000003</v>
      </c>
      <c r="P7" s="3">
        <f t="shared" ref="P7:P70" si="5">L7*$P$4</f>
        <v>671176.00000000012</v>
      </c>
      <c r="Q7" s="3">
        <f t="shared" ref="Q7:Q70" si="6">M7*$Q$4</f>
        <v>0</v>
      </c>
      <c r="R7">
        <f>IF(N7&gt;Treshold!$D$4,1,0)</f>
        <v>0</v>
      </c>
      <c r="S7">
        <f>IF(O7&gt;Treshold!$D$5,1,0)</f>
        <v>1</v>
      </c>
      <c r="T7">
        <f>IF(P7&gt;Treshold!$D$6,1,0)</f>
        <v>1</v>
      </c>
      <c r="U7">
        <f>IF(Q7&gt;Treshold!$D$7,1,0)</f>
        <v>0</v>
      </c>
      <c r="V7" t="str">
        <f>IFERROR(VLOOKUP(H7,jp!AL:AP,4,0),"Belum Masuk JP")</f>
        <v>Tuan Suhanda</v>
      </c>
      <c r="W7">
        <f>IFERROR(VLOOKUP(H7,jp!AL:AP,5,0),0)</f>
        <v>1</v>
      </c>
    </row>
    <row r="8" spans="1:23" x14ac:dyDescent="0.35">
      <c r="A8" t="s">
        <v>1376</v>
      </c>
      <c r="B8" t="s">
        <v>1377</v>
      </c>
      <c r="C8" s="3">
        <v>501723.48484848486</v>
      </c>
      <c r="D8" s="3"/>
      <c r="E8" s="3"/>
      <c r="F8" s="3">
        <v>100677.00757575758</v>
      </c>
      <c r="G8" s="15"/>
      <c r="H8" t="str">
        <f t="shared" si="2"/>
        <v>0001887881_10083</v>
      </c>
      <c r="I8" t="str">
        <f t="shared" si="1"/>
        <v>TOKO NURUL ALFI</v>
      </c>
      <c r="J8" s="2">
        <f t="shared" si="1"/>
        <v>501723.48484848486</v>
      </c>
      <c r="K8" s="2">
        <f t="shared" si="1"/>
        <v>0</v>
      </c>
      <c r="L8" s="2">
        <f t="shared" si="1"/>
        <v>0</v>
      </c>
      <c r="M8" s="2">
        <f t="shared" si="1"/>
        <v>100677.00757575758</v>
      </c>
      <c r="N8" s="3">
        <f t="shared" si="3"/>
        <v>529820</v>
      </c>
      <c r="O8" s="3">
        <f t="shared" si="4"/>
        <v>0</v>
      </c>
      <c r="P8" s="3">
        <f t="shared" si="5"/>
        <v>0</v>
      </c>
      <c r="Q8" s="3">
        <f t="shared" si="6"/>
        <v>106314.92000000001</v>
      </c>
      <c r="R8">
        <f>IF(N8&gt;Treshold!$D$4,1,0)</f>
        <v>1</v>
      </c>
      <c r="S8">
        <f>IF(O8&gt;Treshold!$D$5,1,0)</f>
        <v>0</v>
      </c>
      <c r="T8">
        <f>IF(P8&gt;Treshold!$D$6,1,0)</f>
        <v>0</v>
      </c>
      <c r="U8">
        <f>IF(Q8&gt;Treshold!$D$7,1,0)</f>
        <v>1</v>
      </c>
      <c r="V8" t="str">
        <f>IFERROR(VLOOKUP(H8,jp!AL:AP,4,0),"Belum Masuk JP")</f>
        <v>Abdul</v>
      </c>
      <c r="W8">
        <f>IFERROR(VLOOKUP(H8,jp!AL:AP,5,0),0)</f>
        <v>3</v>
      </c>
    </row>
    <row r="9" spans="1:23" x14ac:dyDescent="0.35">
      <c r="A9" t="s">
        <v>1877</v>
      </c>
      <c r="B9" t="s">
        <v>1878</v>
      </c>
      <c r="C9" s="3">
        <v>1003446.9696969697</v>
      </c>
      <c r="D9" s="3">
        <v>61686.316287878792</v>
      </c>
      <c r="E9" s="3"/>
      <c r="F9" s="3"/>
      <c r="G9" s="15"/>
      <c r="H9" t="str">
        <f t="shared" si="2"/>
        <v>0001887881_10131</v>
      </c>
      <c r="I9" t="str">
        <f t="shared" si="1"/>
        <v>TOKO Mulia</v>
      </c>
      <c r="J9" s="2">
        <f t="shared" si="1"/>
        <v>1003446.9696969697</v>
      </c>
      <c r="K9" s="2">
        <f t="shared" si="1"/>
        <v>61686.316287878792</v>
      </c>
      <c r="L9" s="2">
        <f t="shared" si="1"/>
        <v>0</v>
      </c>
      <c r="M9" s="2">
        <f t="shared" si="1"/>
        <v>0</v>
      </c>
      <c r="N9" s="3">
        <f t="shared" si="3"/>
        <v>1059640</v>
      </c>
      <c r="O9" s="3">
        <f t="shared" si="4"/>
        <v>65140.750000000007</v>
      </c>
      <c r="P9" s="3">
        <f t="shared" si="5"/>
        <v>0</v>
      </c>
      <c r="Q9" s="3">
        <f t="shared" si="6"/>
        <v>0</v>
      </c>
      <c r="R9">
        <f>IF(N9&gt;Treshold!$D$4,1,0)</f>
        <v>1</v>
      </c>
      <c r="S9">
        <f>IF(O9&gt;Treshold!$D$5,1,0)</f>
        <v>1</v>
      </c>
      <c r="T9">
        <f>IF(P9&gt;Treshold!$D$6,1,0)</f>
        <v>0</v>
      </c>
      <c r="U9">
        <f>IF(Q9&gt;Treshold!$D$7,1,0)</f>
        <v>0</v>
      </c>
      <c r="V9" t="str">
        <f>IFERROR(VLOOKUP(H9,jp!AL:AP,4,0),"Belum Masuk JP")</f>
        <v>Tuan Suhanda</v>
      </c>
      <c r="W9">
        <f>IFERROR(VLOOKUP(H9,jp!AL:AP,5,0),0)</f>
        <v>2</v>
      </c>
    </row>
    <row r="10" spans="1:23" x14ac:dyDescent="0.35">
      <c r="A10" t="s">
        <v>1773</v>
      </c>
      <c r="B10" t="s">
        <v>1173</v>
      </c>
      <c r="C10" s="3">
        <v>250861.74242424243</v>
      </c>
      <c r="D10" s="3"/>
      <c r="E10" s="3">
        <v>635583.33333333337</v>
      </c>
      <c r="F10" s="3">
        <v>150635.41666666669</v>
      </c>
      <c r="G10" s="15"/>
      <c r="H10" t="str">
        <f t="shared" si="2"/>
        <v>0001887881_10200</v>
      </c>
      <c r="I10" t="str">
        <f t="shared" si="1"/>
        <v>Toko Berkah</v>
      </c>
      <c r="J10" s="2">
        <f t="shared" si="1"/>
        <v>250861.74242424243</v>
      </c>
      <c r="K10" s="2">
        <f t="shared" si="1"/>
        <v>0</v>
      </c>
      <c r="L10" s="2">
        <f t="shared" si="1"/>
        <v>635583.33333333337</v>
      </c>
      <c r="M10" s="2">
        <f t="shared" si="1"/>
        <v>150635.41666666669</v>
      </c>
      <c r="N10" s="3">
        <f t="shared" si="3"/>
        <v>264910</v>
      </c>
      <c r="O10" s="3">
        <f t="shared" si="4"/>
        <v>0</v>
      </c>
      <c r="P10" s="3">
        <f t="shared" si="5"/>
        <v>671176.00000000012</v>
      </c>
      <c r="Q10" s="3">
        <f t="shared" si="6"/>
        <v>159071.00000000003</v>
      </c>
      <c r="R10">
        <f>IF(N10&gt;Treshold!$D$4,1,0)</f>
        <v>1</v>
      </c>
      <c r="S10">
        <f>IF(O10&gt;Treshold!$D$5,1,0)</f>
        <v>0</v>
      </c>
      <c r="T10">
        <f>IF(P10&gt;Treshold!$D$6,1,0)</f>
        <v>1</v>
      </c>
      <c r="U10">
        <f>IF(Q10&gt;Treshold!$D$7,1,0)</f>
        <v>1</v>
      </c>
      <c r="V10" t="str">
        <f>IFERROR(VLOOKUP(H10,jp!AL:AP,4,0),"Belum Masuk JP")</f>
        <v>Abdul</v>
      </c>
      <c r="W10">
        <f>IFERROR(VLOOKUP(H10,jp!AL:AP,5,0),0)</f>
        <v>2</v>
      </c>
    </row>
    <row r="11" spans="1:23" x14ac:dyDescent="0.35">
      <c r="A11" t="s">
        <v>2043</v>
      </c>
      <c r="B11" t="s">
        <v>1693</v>
      </c>
      <c r="C11" s="3">
        <v>3762926.1363636367</v>
      </c>
      <c r="D11" s="3">
        <v>986981.06060606067</v>
      </c>
      <c r="E11" s="3">
        <v>3177916.666666667</v>
      </c>
      <c r="F11" s="3">
        <v>745392.99242424243</v>
      </c>
      <c r="G11" s="15"/>
      <c r="H11" t="str">
        <f t="shared" si="2"/>
        <v>0001887881_10213</v>
      </c>
      <c r="I11" t="str">
        <f t="shared" si="1"/>
        <v>TOKO DAFFA</v>
      </c>
      <c r="J11" s="2">
        <f t="shared" si="1"/>
        <v>3762926.1363636367</v>
      </c>
      <c r="K11" s="2">
        <f t="shared" si="1"/>
        <v>986981.06060606067</v>
      </c>
      <c r="L11" s="2">
        <f t="shared" si="1"/>
        <v>3177916.666666667</v>
      </c>
      <c r="M11" s="2">
        <f t="shared" si="1"/>
        <v>745392.99242424243</v>
      </c>
      <c r="N11" s="3">
        <f t="shared" si="3"/>
        <v>3973650.0000000005</v>
      </c>
      <c r="O11" s="3">
        <f t="shared" si="4"/>
        <v>1042252.0000000001</v>
      </c>
      <c r="P11" s="3">
        <f t="shared" si="5"/>
        <v>3355880.0000000005</v>
      </c>
      <c r="Q11" s="3">
        <f t="shared" si="6"/>
        <v>787135</v>
      </c>
      <c r="R11">
        <f>IF(N11&gt;Treshold!$D$4,1,0)</f>
        <v>1</v>
      </c>
      <c r="S11">
        <f>IF(O11&gt;Treshold!$D$5,1,0)</f>
        <v>1</v>
      </c>
      <c r="T11">
        <f>IF(P11&gt;Treshold!$D$6,1,0)</f>
        <v>1</v>
      </c>
      <c r="U11">
        <f>IF(Q11&gt;Treshold!$D$7,1,0)</f>
        <v>1</v>
      </c>
      <c r="V11" t="str">
        <f>IFERROR(VLOOKUP(H11,jp!AL:AP,4,0),"Belum Masuk JP")</f>
        <v>Fariq</v>
      </c>
      <c r="W11">
        <f>IFERROR(VLOOKUP(H11,jp!AL:AP,5,0),0)</f>
        <v>5</v>
      </c>
    </row>
    <row r="12" spans="1:23" x14ac:dyDescent="0.35">
      <c r="A12" t="s">
        <v>1061</v>
      </c>
      <c r="B12" t="s">
        <v>1062</v>
      </c>
      <c r="C12" s="3"/>
      <c r="D12" s="3"/>
      <c r="E12" s="3"/>
      <c r="F12" s="3">
        <v>150635.41666666669</v>
      </c>
      <c r="G12" s="15"/>
      <c r="H12" t="str">
        <f t="shared" si="2"/>
        <v>0001887881_10217</v>
      </c>
      <c r="I12" t="str">
        <f t="shared" si="1"/>
        <v>TOKO AULIA EMPAT</v>
      </c>
      <c r="J12" s="2">
        <f t="shared" si="1"/>
        <v>0</v>
      </c>
      <c r="K12" s="2">
        <f t="shared" si="1"/>
        <v>0</v>
      </c>
      <c r="L12" s="2">
        <f t="shared" si="1"/>
        <v>0</v>
      </c>
      <c r="M12" s="2">
        <f t="shared" si="1"/>
        <v>150635.41666666669</v>
      </c>
      <c r="N12" s="3">
        <f t="shared" si="3"/>
        <v>0</v>
      </c>
      <c r="O12" s="3">
        <f t="shared" si="4"/>
        <v>0</v>
      </c>
      <c r="P12" s="3">
        <f t="shared" si="5"/>
        <v>0</v>
      </c>
      <c r="Q12" s="3">
        <f t="shared" si="6"/>
        <v>159071.00000000003</v>
      </c>
      <c r="R12">
        <f>IF(N12&gt;Treshold!$D$4,1,0)</f>
        <v>0</v>
      </c>
      <c r="S12">
        <f>IF(O12&gt;Treshold!$D$5,1,0)</f>
        <v>0</v>
      </c>
      <c r="T12">
        <f>IF(P12&gt;Treshold!$D$6,1,0)</f>
        <v>0</v>
      </c>
      <c r="U12">
        <f>IF(Q12&gt;Treshold!$D$7,1,0)</f>
        <v>1</v>
      </c>
      <c r="V12" t="str">
        <f>IFERROR(VLOOKUP(H12,jp!AL:AP,4,0),"Belum Masuk JP")</f>
        <v>Watinah Amalia</v>
      </c>
      <c r="W12">
        <f>IFERROR(VLOOKUP(H12,jp!AL:AP,5,0),0)</f>
        <v>4</v>
      </c>
    </row>
    <row r="13" spans="1:23" x14ac:dyDescent="0.35">
      <c r="A13" t="s">
        <v>1512</v>
      </c>
      <c r="B13" t="s">
        <v>1513</v>
      </c>
      <c r="C13" s="3">
        <v>250861.74242424243</v>
      </c>
      <c r="D13" s="3"/>
      <c r="E13" s="3">
        <v>333681.25</v>
      </c>
      <c r="F13" s="3">
        <v>9897.19696969697</v>
      </c>
      <c r="G13" s="15"/>
      <c r="H13" t="str">
        <f t="shared" si="2"/>
        <v>0001887881_10242</v>
      </c>
      <c r="I13" t="str">
        <f t="shared" si="1"/>
        <v>Toko Baru VIII</v>
      </c>
      <c r="J13" s="2">
        <f t="shared" si="1"/>
        <v>250861.74242424243</v>
      </c>
      <c r="K13" s="2">
        <f t="shared" si="1"/>
        <v>0</v>
      </c>
      <c r="L13" s="2">
        <f t="shared" si="1"/>
        <v>333681.25</v>
      </c>
      <c r="M13" s="2">
        <f t="shared" si="1"/>
        <v>9897.19696969697</v>
      </c>
      <c r="N13" s="3">
        <f t="shared" si="3"/>
        <v>264910</v>
      </c>
      <c r="O13" s="3">
        <f t="shared" si="4"/>
        <v>0</v>
      </c>
      <c r="P13" s="3">
        <f t="shared" si="5"/>
        <v>352367.4</v>
      </c>
      <c r="Q13" s="3">
        <f t="shared" si="6"/>
        <v>10451.44</v>
      </c>
      <c r="R13">
        <f>IF(N13&gt;Treshold!$D$4,1,0)</f>
        <v>1</v>
      </c>
      <c r="S13">
        <f>IF(O13&gt;Treshold!$D$5,1,0)</f>
        <v>0</v>
      </c>
      <c r="T13">
        <f>IF(P13&gt;Treshold!$D$6,1,0)</f>
        <v>1</v>
      </c>
      <c r="U13">
        <f>IF(Q13&gt;Treshold!$D$7,1,0)</f>
        <v>0</v>
      </c>
      <c r="V13" t="str">
        <f>IFERROR(VLOOKUP(H13,jp!AL:AP,4,0),"Belum Masuk JP")</f>
        <v>Abdul</v>
      </c>
      <c r="W13">
        <f>IFERROR(VLOOKUP(H13,jp!AL:AP,5,0),0)</f>
        <v>4</v>
      </c>
    </row>
    <row r="14" spans="1:23" x14ac:dyDescent="0.35">
      <c r="A14" t="s">
        <v>1063</v>
      </c>
      <c r="B14" t="s">
        <v>1064</v>
      </c>
      <c r="C14" s="3"/>
      <c r="D14" s="3"/>
      <c r="E14" s="3">
        <v>3177916.666666667</v>
      </c>
      <c r="F14" s="3">
        <v>1579860.7954545454</v>
      </c>
      <c r="G14" s="15"/>
      <c r="H14" t="str">
        <f t="shared" si="2"/>
        <v>0001887881_10311</v>
      </c>
      <c r="I14" t="str">
        <f t="shared" si="1"/>
        <v>Terang Jaya</v>
      </c>
      <c r="J14" s="2">
        <f t="shared" si="1"/>
        <v>0</v>
      </c>
      <c r="K14" s="2">
        <f t="shared" si="1"/>
        <v>0</v>
      </c>
      <c r="L14" s="2">
        <f t="shared" si="1"/>
        <v>3177916.666666667</v>
      </c>
      <c r="M14" s="2">
        <f t="shared" si="1"/>
        <v>1579860.7954545454</v>
      </c>
      <c r="N14" s="3">
        <f t="shared" si="3"/>
        <v>0</v>
      </c>
      <c r="O14" s="3">
        <f t="shared" si="4"/>
        <v>0</v>
      </c>
      <c r="P14" s="3">
        <f t="shared" si="5"/>
        <v>3355880.0000000005</v>
      </c>
      <c r="Q14" s="3">
        <f t="shared" si="6"/>
        <v>1668333</v>
      </c>
      <c r="R14">
        <f>IF(N14&gt;Treshold!$D$4,1,0)</f>
        <v>0</v>
      </c>
      <c r="S14">
        <f>IF(O14&gt;Treshold!$D$5,1,0)</f>
        <v>0</v>
      </c>
      <c r="T14">
        <f>IF(P14&gt;Treshold!$D$6,1,0)</f>
        <v>1</v>
      </c>
      <c r="U14">
        <f>IF(Q14&gt;Treshold!$D$7,1,0)</f>
        <v>1</v>
      </c>
      <c r="V14" t="str">
        <f>IFERROR(VLOOKUP(H14,jp!AL:AP,4,0),"Belum Masuk JP")</f>
        <v>Tuan Suhanda</v>
      </c>
      <c r="W14">
        <f>IFERROR(VLOOKUP(H14,jp!AL:AP,5,0),0)</f>
        <v>2</v>
      </c>
    </row>
    <row r="15" spans="1:23" x14ac:dyDescent="0.35">
      <c r="A15" t="s">
        <v>1378</v>
      </c>
      <c r="B15" t="s">
        <v>1379</v>
      </c>
      <c r="C15" s="3"/>
      <c r="D15" s="3">
        <v>61686.316287878792</v>
      </c>
      <c r="E15" s="3"/>
      <c r="F15" s="3">
        <v>3998660.0378787881</v>
      </c>
      <c r="G15" s="15"/>
      <c r="H15" t="str">
        <f t="shared" si="2"/>
        <v>0001887881_10327</v>
      </c>
      <c r="I15" t="str">
        <f t="shared" si="1"/>
        <v>TOKO PARMAN</v>
      </c>
      <c r="J15" s="2">
        <f t="shared" si="1"/>
        <v>0</v>
      </c>
      <c r="K15" s="2">
        <f t="shared" si="1"/>
        <v>61686.316287878792</v>
      </c>
      <c r="L15" s="2">
        <f t="shared" si="1"/>
        <v>0</v>
      </c>
      <c r="M15" s="2">
        <f t="shared" si="1"/>
        <v>3998660.0378787881</v>
      </c>
      <c r="N15" s="3">
        <f t="shared" si="3"/>
        <v>0</v>
      </c>
      <c r="O15" s="3">
        <f t="shared" si="4"/>
        <v>65140.750000000007</v>
      </c>
      <c r="P15" s="3">
        <f t="shared" si="5"/>
        <v>0</v>
      </c>
      <c r="Q15" s="3">
        <f t="shared" si="6"/>
        <v>4222585</v>
      </c>
      <c r="R15">
        <f>IF(N15&gt;Treshold!$D$4,1,0)</f>
        <v>0</v>
      </c>
      <c r="S15">
        <f>IF(O15&gt;Treshold!$D$5,1,0)</f>
        <v>1</v>
      </c>
      <c r="T15">
        <f>IF(P15&gt;Treshold!$D$6,1,0)</f>
        <v>0</v>
      </c>
      <c r="U15">
        <f>IF(Q15&gt;Treshold!$D$7,1,0)</f>
        <v>1</v>
      </c>
      <c r="V15" t="str">
        <f>IFERROR(VLOOKUP(H15,jp!AL:AP,4,0),"Belum Masuk JP")</f>
        <v>Tuan Suhanda</v>
      </c>
      <c r="W15">
        <f>IFERROR(VLOOKUP(H15,jp!AL:AP,5,0),0)</f>
        <v>2</v>
      </c>
    </row>
    <row r="16" spans="1:23" x14ac:dyDescent="0.35">
      <c r="A16" t="s">
        <v>1774</v>
      </c>
      <c r="B16" t="s">
        <v>1775</v>
      </c>
      <c r="C16" s="3">
        <v>752585.22727272729</v>
      </c>
      <c r="D16" s="3"/>
      <c r="E16" s="3"/>
      <c r="F16" s="3">
        <v>746949.81060606055</v>
      </c>
      <c r="G16" s="15"/>
      <c r="H16" t="str">
        <f t="shared" si="2"/>
        <v>0001887881_10392</v>
      </c>
      <c r="I16" t="str">
        <f t="shared" si="1"/>
        <v>TOKO  ALJABAL</v>
      </c>
      <c r="J16" s="2">
        <f t="shared" si="1"/>
        <v>752585.22727272729</v>
      </c>
      <c r="K16" s="2">
        <f t="shared" si="1"/>
        <v>0</v>
      </c>
      <c r="L16" s="2">
        <f t="shared" si="1"/>
        <v>0</v>
      </c>
      <c r="M16" s="2">
        <f t="shared" si="1"/>
        <v>746949.81060606055</v>
      </c>
      <c r="N16" s="3">
        <f t="shared" si="3"/>
        <v>794730.00000000012</v>
      </c>
      <c r="O16" s="3">
        <f t="shared" si="4"/>
        <v>0</v>
      </c>
      <c r="P16" s="3">
        <f t="shared" si="5"/>
        <v>0</v>
      </c>
      <c r="Q16" s="3">
        <f t="shared" si="6"/>
        <v>788779</v>
      </c>
      <c r="R16">
        <f>IF(N16&gt;Treshold!$D$4,1,0)</f>
        <v>1</v>
      </c>
      <c r="S16">
        <f>IF(O16&gt;Treshold!$D$5,1,0)</f>
        <v>0</v>
      </c>
      <c r="T16">
        <f>IF(P16&gt;Treshold!$D$6,1,0)</f>
        <v>0</v>
      </c>
      <c r="U16">
        <f>IF(Q16&gt;Treshold!$D$7,1,0)</f>
        <v>1</v>
      </c>
      <c r="V16" t="str">
        <f>IFERROR(VLOOKUP(H16,jp!AL:AP,4,0),"Belum Masuk JP")</f>
        <v>Tuan Suhanda</v>
      </c>
      <c r="W16">
        <f>IFERROR(VLOOKUP(H16,jp!AL:AP,5,0),0)</f>
        <v>5</v>
      </c>
    </row>
    <row r="17" spans="1:23" x14ac:dyDescent="0.35">
      <c r="A17" t="s">
        <v>1514</v>
      </c>
      <c r="B17" t="s">
        <v>1515</v>
      </c>
      <c r="C17" s="3">
        <v>2508617.4242424243</v>
      </c>
      <c r="D17" s="3">
        <v>986981.06060606067</v>
      </c>
      <c r="E17" s="3">
        <v>953375</v>
      </c>
      <c r="F17" s="3">
        <v>89074.810606060608</v>
      </c>
      <c r="G17" s="15"/>
      <c r="H17" t="str">
        <f t="shared" si="2"/>
        <v>0001887881_1523358</v>
      </c>
      <c r="I17" t="str">
        <f t="shared" si="1"/>
        <v>TOKO HAJI DIANA</v>
      </c>
      <c r="J17" s="2">
        <f t="shared" si="1"/>
        <v>2508617.4242424243</v>
      </c>
      <c r="K17" s="2">
        <f t="shared" si="1"/>
        <v>986981.06060606067</v>
      </c>
      <c r="L17" s="2">
        <f t="shared" si="1"/>
        <v>953375</v>
      </c>
      <c r="M17" s="2">
        <f t="shared" si="1"/>
        <v>89074.810606060608</v>
      </c>
      <c r="N17" s="3">
        <f t="shared" si="3"/>
        <v>2649100</v>
      </c>
      <c r="O17" s="3">
        <f t="shared" si="4"/>
        <v>1042252.0000000001</v>
      </c>
      <c r="P17" s="3">
        <f t="shared" si="5"/>
        <v>1006764</v>
      </c>
      <c r="Q17" s="3">
        <f t="shared" si="6"/>
        <v>94063</v>
      </c>
      <c r="R17">
        <f>IF(N17&gt;Treshold!$D$4,1,0)</f>
        <v>1</v>
      </c>
      <c r="S17">
        <f>IF(O17&gt;Treshold!$D$5,1,0)</f>
        <v>1</v>
      </c>
      <c r="T17">
        <f>IF(P17&gt;Treshold!$D$6,1,0)</f>
        <v>1</v>
      </c>
      <c r="U17">
        <f>IF(Q17&gt;Treshold!$D$7,1,0)</f>
        <v>1</v>
      </c>
      <c r="V17" t="str">
        <f>IFERROR(VLOOKUP(H17,jp!AL:AP,4,0),"Belum Masuk JP")</f>
        <v>Watinah Amalia</v>
      </c>
      <c r="W17">
        <f>IFERROR(VLOOKUP(H17,jp!AL:AP,5,0),0)</f>
        <v>2</v>
      </c>
    </row>
    <row r="18" spans="1:23" x14ac:dyDescent="0.35">
      <c r="A18" t="s">
        <v>1516</v>
      </c>
      <c r="B18" t="s">
        <v>1517</v>
      </c>
      <c r="C18" s="3">
        <v>25086.174242424244</v>
      </c>
      <c r="D18" s="3">
        <v>61686.316287878792</v>
      </c>
      <c r="E18" s="3">
        <v>1588958.3333333335</v>
      </c>
      <c r="F18" s="3">
        <v>746644.88636363647</v>
      </c>
      <c r="G18" s="15"/>
      <c r="H18" t="str">
        <f t="shared" si="2"/>
        <v>0001887881_1523377</v>
      </c>
      <c r="I18" t="str">
        <f t="shared" si="1"/>
        <v>TOKO AL AZHAR</v>
      </c>
      <c r="J18" s="2">
        <f t="shared" si="1"/>
        <v>25086.174242424244</v>
      </c>
      <c r="K18" s="2">
        <f t="shared" si="1"/>
        <v>61686.316287878792</v>
      </c>
      <c r="L18" s="2">
        <f t="shared" si="1"/>
        <v>1588958.3333333335</v>
      </c>
      <c r="M18" s="2">
        <f t="shared" si="1"/>
        <v>746644.88636363647</v>
      </c>
      <c r="N18" s="3">
        <f t="shared" si="3"/>
        <v>26491.000000000004</v>
      </c>
      <c r="O18" s="3">
        <f t="shared" si="4"/>
        <v>65140.750000000007</v>
      </c>
      <c r="P18" s="3">
        <f t="shared" si="5"/>
        <v>1677940.0000000002</v>
      </c>
      <c r="Q18" s="3">
        <f t="shared" si="6"/>
        <v>788457.00000000012</v>
      </c>
      <c r="R18">
        <f>IF(N18&gt;Treshold!$D$4,1,0)</f>
        <v>1</v>
      </c>
      <c r="S18">
        <f>IF(O18&gt;Treshold!$D$5,1,0)</f>
        <v>1</v>
      </c>
      <c r="T18">
        <f>IF(P18&gt;Treshold!$D$6,1,0)</f>
        <v>1</v>
      </c>
      <c r="U18">
        <f>IF(Q18&gt;Treshold!$D$7,1,0)</f>
        <v>1</v>
      </c>
      <c r="V18" t="str">
        <f>IFERROR(VLOOKUP(H18,jp!AL:AP,4,0),"Belum Masuk JP")</f>
        <v>Watinah Amalia</v>
      </c>
      <c r="W18">
        <f>IFERROR(VLOOKUP(H18,jp!AL:AP,5,0),0)</f>
        <v>1</v>
      </c>
    </row>
    <row r="19" spans="1:23" x14ac:dyDescent="0.35">
      <c r="A19" t="s">
        <v>1065</v>
      </c>
      <c r="B19" t="s">
        <v>1066</v>
      </c>
      <c r="C19" s="3"/>
      <c r="D19" s="3"/>
      <c r="E19" s="3"/>
      <c r="F19" s="3">
        <v>89074.810606060608</v>
      </c>
      <c r="G19" s="15"/>
      <c r="H19" t="str">
        <f t="shared" si="2"/>
        <v>0001887881_1523378</v>
      </c>
      <c r="I19" t="str">
        <f t="shared" si="1"/>
        <v>TOKO KORBI STORE</v>
      </c>
      <c r="J19" s="2">
        <f t="shared" si="1"/>
        <v>0</v>
      </c>
      <c r="K19" s="2">
        <f t="shared" si="1"/>
        <v>0</v>
      </c>
      <c r="L19" s="2">
        <f t="shared" si="1"/>
        <v>0</v>
      </c>
      <c r="M19" s="2">
        <f t="shared" si="1"/>
        <v>89074.810606060608</v>
      </c>
      <c r="N19" s="3">
        <f t="shared" si="3"/>
        <v>0</v>
      </c>
      <c r="O19" s="3">
        <f t="shared" si="4"/>
        <v>0</v>
      </c>
      <c r="P19" s="3">
        <f t="shared" si="5"/>
        <v>0</v>
      </c>
      <c r="Q19" s="3">
        <f t="shared" si="6"/>
        <v>94063</v>
      </c>
      <c r="R19">
        <f>IF(N19&gt;Treshold!$D$4,1,0)</f>
        <v>0</v>
      </c>
      <c r="S19">
        <f>IF(O19&gt;Treshold!$D$5,1,0)</f>
        <v>0</v>
      </c>
      <c r="T19">
        <f>IF(P19&gt;Treshold!$D$6,1,0)</f>
        <v>0</v>
      </c>
      <c r="U19">
        <f>IF(Q19&gt;Treshold!$D$7,1,0)</f>
        <v>1</v>
      </c>
      <c r="V19" t="str">
        <f>IFERROR(VLOOKUP(H19,jp!AL:AP,4,0),"Belum Masuk JP")</f>
        <v>Watinah Amalia</v>
      </c>
      <c r="W19">
        <f>IFERROR(VLOOKUP(H19,jp!AL:AP,5,0),0)</f>
        <v>4</v>
      </c>
    </row>
    <row r="20" spans="1:23" x14ac:dyDescent="0.35">
      <c r="A20" t="s">
        <v>2846</v>
      </c>
      <c r="B20" t="s">
        <v>2847</v>
      </c>
      <c r="C20" s="3"/>
      <c r="D20" s="3">
        <v>61686.316287878792</v>
      </c>
      <c r="E20" s="3"/>
      <c r="F20" s="3"/>
      <c r="G20" s="15"/>
      <c r="H20" t="str">
        <f t="shared" si="2"/>
        <v>0001887881_161012</v>
      </c>
      <c r="I20" t="str">
        <f t="shared" si="1"/>
        <v>Toko Dini (psMGT)</v>
      </c>
      <c r="J20" s="2">
        <f t="shared" si="1"/>
        <v>0</v>
      </c>
      <c r="K20" s="2">
        <f t="shared" si="1"/>
        <v>61686.316287878792</v>
      </c>
      <c r="L20" s="2">
        <f t="shared" si="1"/>
        <v>0</v>
      </c>
      <c r="M20" s="2">
        <f t="shared" si="1"/>
        <v>0</v>
      </c>
      <c r="N20" s="3">
        <f t="shared" si="3"/>
        <v>0</v>
      </c>
      <c r="O20" s="3">
        <f t="shared" si="4"/>
        <v>65140.750000000007</v>
      </c>
      <c r="P20" s="3">
        <f t="shared" si="5"/>
        <v>0</v>
      </c>
      <c r="Q20" s="3">
        <f t="shared" si="6"/>
        <v>0</v>
      </c>
      <c r="R20">
        <f>IF(N20&gt;Treshold!$D$4,1,0)</f>
        <v>0</v>
      </c>
      <c r="S20">
        <f>IF(O20&gt;Treshold!$D$5,1,0)</f>
        <v>1</v>
      </c>
      <c r="T20">
        <f>IF(P20&gt;Treshold!$D$6,1,0)</f>
        <v>0</v>
      </c>
      <c r="U20">
        <f>IF(Q20&gt;Treshold!$D$7,1,0)</f>
        <v>0</v>
      </c>
      <c r="V20" t="str">
        <f>IFERROR(VLOOKUP(H20,jp!AL:AP,4,0),"Belum Masuk JP")</f>
        <v>Tuan Suhanda</v>
      </c>
      <c r="W20">
        <f>IFERROR(VLOOKUP(H20,jp!AL:AP,5,0),0)</f>
        <v>5</v>
      </c>
    </row>
    <row r="21" spans="1:23" x14ac:dyDescent="0.35">
      <c r="A21" t="s">
        <v>1518</v>
      </c>
      <c r="B21" t="s">
        <v>1519</v>
      </c>
      <c r="C21" s="3"/>
      <c r="D21" s="3"/>
      <c r="E21" s="3">
        <v>1588958.3333333335</v>
      </c>
      <c r="F21" s="3">
        <v>1198551.1363636365</v>
      </c>
      <c r="G21" s="15"/>
      <c r="H21" t="str">
        <f t="shared" si="2"/>
        <v>0001887881_16AKRT1003</v>
      </c>
      <c r="I21" t="str">
        <f t="shared" si="1"/>
        <v>TOKO FB MULYA SEJAHTERA</v>
      </c>
      <c r="J21" s="2">
        <f t="shared" si="1"/>
        <v>0</v>
      </c>
      <c r="K21" s="2">
        <f t="shared" si="1"/>
        <v>0</v>
      </c>
      <c r="L21" s="2">
        <f t="shared" si="1"/>
        <v>1588958.3333333335</v>
      </c>
      <c r="M21" s="2">
        <f t="shared" si="1"/>
        <v>1198551.1363636365</v>
      </c>
      <c r="N21" s="3">
        <f t="shared" si="3"/>
        <v>0</v>
      </c>
      <c r="O21" s="3">
        <f t="shared" si="4"/>
        <v>0</v>
      </c>
      <c r="P21" s="3">
        <f t="shared" si="5"/>
        <v>1677940.0000000002</v>
      </c>
      <c r="Q21" s="3">
        <f t="shared" si="6"/>
        <v>1265670.0000000002</v>
      </c>
      <c r="R21">
        <f>IF(N21&gt;Treshold!$D$4,1,0)</f>
        <v>0</v>
      </c>
      <c r="S21">
        <f>IF(O21&gt;Treshold!$D$5,1,0)</f>
        <v>0</v>
      </c>
      <c r="T21">
        <f>IF(P21&gt;Treshold!$D$6,1,0)</f>
        <v>1</v>
      </c>
      <c r="U21">
        <f>IF(Q21&gt;Treshold!$D$7,1,0)</f>
        <v>1</v>
      </c>
      <c r="V21" t="str">
        <f>IFERROR(VLOOKUP(H21,jp!AL:AP,4,0),"Belum Masuk JP")</f>
        <v>Watinah Amalia</v>
      </c>
      <c r="W21">
        <f>IFERROR(VLOOKUP(H21,jp!AL:AP,5,0),0)</f>
        <v>6</v>
      </c>
    </row>
    <row r="22" spans="1:23" x14ac:dyDescent="0.35">
      <c r="A22" t="s">
        <v>1067</v>
      </c>
      <c r="B22" t="s">
        <v>1068</v>
      </c>
      <c r="C22" s="3">
        <v>250861.74242424243</v>
      </c>
      <c r="D22" s="3"/>
      <c r="E22" s="3"/>
      <c r="F22" s="3">
        <v>239710.22727272729</v>
      </c>
      <c r="G22" s="15"/>
      <c r="H22" t="str">
        <f t="shared" si="2"/>
        <v>0001887881_16AKRT1007</v>
      </c>
      <c r="I22" t="str">
        <f t="shared" si="2"/>
        <v>TOKO APOTIK AYAH</v>
      </c>
      <c r="J22" s="2">
        <f t="shared" si="2"/>
        <v>250861.74242424243</v>
      </c>
      <c r="K22" s="2">
        <f t="shared" si="2"/>
        <v>0</v>
      </c>
      <c r="L22" s="2">
        <f t="shared" si="2"/>
        <v>0</v>
      </c>
      <c r="M22" s="2">
        <f t="shared" ref="M22:M85" si="7">F22</f>
        <v>239710.22727272729</v>
      </c>
      <c r="N22" s="3">
        <f t="shared" si="3"/>
        <v>264910</v>
      </c>
      <c r="O22" s="3">
        <f t="shared" si="4"/>
        <v>0</v>
      </c>
      <c r="P22" s="3">
        <f t="shared" si="5"/>
        <v>0</v>
      </c>
      <c r="Q22" s="3">
        <f t="shared" si="6"/>
        <v>253134.00000000003</v>
      </c>
      <c r="R22">
        <f>IF(N22&gt;Treshold!$D$4,1,0)</f>
        <v>1</v>
      </c>
      <c r="S22">
        <f>IF(O22&gt;Treshold!$D$5,1,0)</f>
        <v>0</v>
      </c>
      <c r="T22">
        <f>IF(P22&gt;Treshold!$D$6,1,0)</f>
        <v>0</v>
      </c>
      <c r="U22">
        <f>IF(Q22&gt;Treshold!$D$7,1,0)</f>
        <v>1</v>
      </c>
      <c r="V22" t="str">
        <f>IFERROR(VLOOKUP(H22,jp!AL:AP,4,0),"Belum Masuk JP")</f>
        <v>Watinah Amalia</v>
      </c>
      <c r="W22">
        <f>IFERROR(VLOOKUP(H22,jp!AL:AP,5,0),0)</f>
        <v>6</v>
      </c>
    </row>
    <row r="23" spans="1:23" x14ac:dyDescent="0.35">
      <c r="A23" t="s">
        <v>1520</v>
      </c>
      <c r="B23" t="s">
        <v>1521</v>
      </c>
      <c r="C23" s="3">
        <v>501723.48484848486</v>
      </c>
      <c r="D23" s="3"/>
      <c r="E23" s="3">
        <v>31779.166666666672</v>
      </c>
      <c r="F23" s="3">
        <v>89074.810606060608</v>
      </c>
      <c r="G23" s="15"/>
      <c r="H23" t="str">
        <f t="shared" si="2"/>
        <v>0001887881_16AKRT1010</v>
      </c>
      <c r="I23" t="str">
        <f t="shared" si="2"/>
        <v>TOKO ELSA TARUMAJAYA</v>
      </c>
      <c r="J23" s="2">
        <f t="shared" si="2"/>
        <v>501723.48484848486</v>
      </c>
      <c r="K23" s="2">
        <f t="shared" si="2"/>
        <v>0</v>
      </c>
      <c r="L23" s="2">
        <f t="shared" si="2"/>
        <v>31779.166666666672</v>
      </c>
      <c r="M23" s="2">
        <f t="shared" si="7"/>
        <v>89074.810606060608</v>
      </c>
      <c r="N23" s="3">
        <f t="shared" si="3"/>
        <v>529820</v>
      </c>
      <c r="O23" s="3">
        <f t="shared" si="4"/>
        <v>0</v>
      </c>
      <c r="P23" s="3">
        <f t="shared" si="5"/>
        <v>33558.80000000001</v>
      </c>
      <c r="Q23" s="3">
        <f t="shared" si="6"/>
        <v>94063</v>
      </c>
      <c r="R23">
        <f>IF(N23&gt;Treshold!$D$4,1,0)</f>
        <v>1</v>
      </c>
      <c r="S23">
        <f>IF(O23&gt;Treshold!$D$5,1,0)</f>
        <v>0</v>
      </c>
      <c r="T23">
        <f>IF(P23&gt;Treshold!$D$6,1,0)</f>
        <v>1</v>
      </c>
      <c r="U23">
        <f>IF(Q23&gt;Treshold!$D$7,1,0)</f>
        <v>1</v>
      </c>
      <c r="V23" t="str">
        <f>IFERROR(VLOOKUP(H23,jp!AL:AP,4,0),"Belum Masuk JP")</f>
        <v>Watinah Amalia</v>
      </c>
      <c r="W23">
        <f>IFERROR(VLOOKUP(H23,jp!AL:AP,5,0),0)</f>
        <v>6</v>
      </c>
    </row>
    <row r="24" spans="1:23" x14ac:dyDescent="0.35">
      <c r="A24" t="s">
        <v>1776</v>
      </c>
      <c r="B24" t="s">
        <v>1777</v>
      </c>
      <c r="C24" s="3"/>
      <c r="D24" s="3"/>
      <c r="E24" s="3">
        <v>79447.916666666672</v>
      </c>
      <c r="F24" s="3">
        <v>149770.51136363638</v>
      </c>
      <c r="G24" s="15"/>
      <c r="H24" t="str">
        <f t="shared" si="2"/>
        <v>0001887881_16AKRX1004</v>
      </c>
      <c r="I24" t="str">
        <f t="shared" si="2"/>
        <v>TOKO KEKE FROZEN</v>
      </c>
      <c r="J24" s="2">
        <f t="shared" si="2"/>
        <v>0</v>
      </c>
      <c r="K24" s="2">
        <f t="shared" si="2"/>
        <v>0</v>
      </c>
      <c r="L24" s="2">
        <f t="shared" si="2"/>
        <v>79447.916666666672</v>
      </c>
      <c r="M24" s="2">
        <f t="shared" si="7"/>
        <v>149770.51136363638</v>
      </c>
      <c r="N24" s="3">
        <f t="shared" si="3"/>
        <v>0</v>
      </c>
      <c r="O24" s="3">
        <f t="shared" si="4"/>
        <v>0</v>
      </c>
      <c r="P24" s="3">
        <f t="shared" si="5"/>
        <v>83897.000000000015</v>
      </c>
      <c r="Q24" s="3">
        <f t="shared" si="6"/>
        <v>158157.66000000003</v>
      </c>
      <c r="R24">
        <f>IF(N24&gt;Treshold!$D$4,1,0)</f>
        <v>0</v>
      </c>
      <c r="S24">
        <f>IF(O24&gt;Treshold!$D$5,1,0)</f>
        <v>0</v>
      </c>
      <c r="T24">
        <f>IF(P24&gt;Treshold!$D$6,1,0)</f>
        <v>1</v>
      </c>
      <c r="U24">
        <f>IF(Q24&gt;Treshold!$D$7,1,0)</f>
        <v>1</v>
      </c>
      <c r="V24" t="str">
        <f>IFERROR(VLOOKUP(H24,jp!AL:AP,4,0),"Belum Masuk JP")</f>
        <v>Watinah Amalia</v>
      </c>
      <c r="W24">
        <f>IFERROR(VLOOKUP(H24,jp!AL:AP,5,0),0)</f>
        <v>6</v>
      </c>
    </row>
    <row r="25" spans="1:23" x14ac:dyDescent="0.35">
      <c r="A25" t="s">
        <v>1380</v>
      </c>
      <c r="B25" t="s">
        <v>1381</v>
      </c>
      <c r="C25" s="3"/>
      <c r="D25" s="3"/>
      <c r="E25" s="3">
        <v>79447.916666666672</v>
      </c>
      <c r="F25" s="3">
        <v>138032.61363636365</v>
      </c>
      <c r="G25" s="15"/>
      <c r="H25" t="str">
        <f t="shared" si="2"/>
        <v>0001887881_16AKRZ1004</v>
      </c>
      <c r="I25" t="str">
        <f t="shared" si="2"/>
        <v>ALMIRA JAYA MANDIRI</v>
      </c>
      <c r="J25" s="2">
        <f t="shared" si="2"/>
        <v>0</v>
      </c>
      <c r="K25" s="2">
        <f t="shared" si="2"/>
        <v>0</v>
      </c>
      <c r="L25" s="2">
        <f t="shared" si="2"/>
        <v>79447.916666666672</v>
      </c>
      <c r="M25" s="2">
        <f t="shared" si="7"/>
        <v>138032.61363636365</v>
      </c>
      <c r="N25" s="3">
        <f t="shared" si="3"/>
        <v>0</v>
      </c>
      <c r="O25" s="3">
        <f t="shared" si="4"/>
        <v>0</v>
      </c>
      <c r="P25" s="3">
        <f t="shared" si="5"/>
        <v>83897.000000000015</v>
      </c>
      <c r="Q25" s="3">
        <f t="shared" si="6"/>
        <v>145762.44000000003</v>
      </c>
      <c r="R25">
        <f>IF(N25&gt;Treshold!$D$4,1,0)</f>
        <v>0</v>
      </c>
      <c r="S25">
        <f>IF(O25&gt;Treshold!$D$5,1,0)</f>
        <v>0</v>
      </c>
      <c r="T25">
        <f>IF(P25&gt;Treshold!$D$6,1,0)</f>
        <v>1</v>
      </c>
      <c r="U25">
        <f>IF(Q25&gt;Treshold!$D$7,1,0)</f>
        <v>1</v>
      </c>
      <c r="V25" t="str">
        <f>IFERROR(VLOOKUP(H25,jp!AL:AP,4,0),"Belum Masuk JP")</f>
        <v>Watinah Amalia</v>
      </c>
      <c r="W25">
        <f>IFERROR(VLOOKUP(H25,jp!AL:AP,5,0),0)</f>
        <v>6</v>
      </c>
    </row>
    <row r="26" spans="1:23" x14ac:dyDescent="0.35">
      <c r="A26" t="s">
        <v>509</v>
      </c>
      <c r="B26" t="s">
        <v>510</v>
      </c>
      <c r="C26" s="3">
        <v>83620.577651515152</v>
      </c>
      <c r="D26" s="3">
        <v>61686.316287878792</v>
      </c>
      <c r="E26" s="3">
        <v>47668.75</v>
      </c>
      <c r="F26" s="3"/>
      <c r="G26" s="15"/>
      <c r="H26" t="str">
        <f t="shared" si="2"/>
        <v>0001887881_16AKWU1003</v>
      </c>
      <c r="I26" t="str">
        <f t="shared" si="2"/>
        <v>Toko Makmur Sentosa</v>
      </c>
      <c r="J26" s="2">
        <f t="shared" si="2"/>
        <v>83620.577651515152</v>
      </c>
      <c r="K26" s="2">
        <f t="shared" si="2"/>
        <v>61686.316287878792</v>
      </c>
      <c r="L26" s="2">
        <f t="shared" si="2"/>
        <v>47668.75</v>
      </c>
      <c r="M26" s="2">
        <f t="shared" si="7"/>
        <v>0</v>
      </c>
      <c r="N26" s="3">
        <f t="shared" si="3"/>
        <v>88303.33</v>
      </c>
      <c r="O26" s="3">
        <f t="shared" si="4"/>
        <v>65140.750000000007</v>
      </c>
      <c r="P26" s="3">
        <f t="shared" si="5"/>
        <v>50338.200000000004</v>
      </c>
      <c r="Q26" s="3">
        <f t="shared" si="6"/>
        <v>0</v>
      </c>
      <c r="R26">
        <f>IF(N26&gt;Treshold!$D$4,1,0)</f>
        <v>1</v>
      </c>
      <c r="S26">
        <f>IF(O26&gt;Treshold!$D$5,1,0)</f>
        <v>1</v>
      </c>
      <c r="T26">
        <f>IF(P26&gt;Treshold!$D$6,1,0)</f>
        <v>1</v>
      </c>
      <c r="U26">
        <f>IF(Q26&gt;Treshold!$D$7,1,0)</f>
        <v>0</v>
      </c>
      <c r="V26" t="str">
        <f>IFERROR(VLOOKUP(H26,jp!AL:AP,4,0),"Belum Masuk JP")</f>
        <v>Watinah Amalia</v>
      </c>
      <c r="W26">
        <f>IFERROR(VLOOKUP(H26,jp!AL:AP,5,0),0)</f>
        <v>5</v>
      </c>
    </row>
    <row r="27" spans="1:23" x14ac:dyDescent="0.35">
      <c r="A27" t="s">
        <v>1073</v>
      </c>
      <c r="B27" t="s">
        <v>1074</v>
      </c>
      <c r="C27" s="3">
        <v>501723.48484848486</v>
      </c>
      <c r="D27" s="3">
        <v>493490.53030303033</v>
      </c>
      <c r="E27" s="3">
        <v>317791.66666666669</v>
      </c>
      <c r="F27" s="3">
        <v>417859.84848484851</v>
      </c>
      <c r="G27" s="15"/>
      <c r="H27" t="str">
        <f t="shared" si="2"/>
        <v>0001887881_16AKWV1003</v>
      </c>
      <c r="I27" t="str">
        <f t="shared" si="2"/>
        <v>Toko Simas</v>
      </c>
      <c r="J27" s="2">
        <f t="shared" si="2"/>
        <v>501723.48484848486</v>
      </c>
      <c r="K27" s="2">
        <f t="shared" si="2"/>
        <v>493490.53030303033</v>
      </c>
      <c r="L27" s="2">
        <f t="shared" si="2"/>
        <v>317791.66666666669</v>
      </c>
      <c r="M27" s="2">
        <f t="shared" si="7"/>
        <v>417859.84848484851</v>
      </c>
      <c r="N27" s="3">
        <f t="shared" si="3"/>
        <v>529820</v>
      </c>
      <c r="O27" s="3">
        <f t="shared" si="4"/>
        <v>521126.00000000006</v>
      </c>
      <c r="P27" s="3">
        <f t="shared" si="5"/>
        <v>335588.00000000006</v>
      </c>
      <c r="Q27" s="3">
        <f t="shared" si="6"/>
        <v>441260.00000000006</v>
      </c>
      <c r="R27">
        <f>IF(N27&gt;Treshold!$D$4,1,0)</f>
        <v>1</v>
      </c>
      <c r="S27">
        <f>IF(O27&gt;Treshold!$D$5,1,0)</f>
        <v>1</v>
      </c>
      <c r="T27">
        <f>IF(P27&gt;Treshold!$D$6,1,0)</f>
        <v>1</v>
      </c>
      <c r="U27">
        <f>IF(Q27&gt;Treshold!$D$7,1,0)</f>
        <v>1</v>
      </c>
      <c r="V27" t="str">
        <f>IFERROR(VLOOKUP(H27,jp!AL:AP,4,0),"Belum Masuk JP")</f>
        <v>Watinah Amalia</v>
      </c>
      <c r="W27">
        <f>IFERROR(VLOOKUP(H27,jp!AL:AP,5,0),0)</f>
        <v>2</v>
      </c>
    </row>
    <row r="28" spans="1:23" x14ac:dyDescent="0.35">
      <c r="A28" t="s">
        <v>2240</v>
      </c>
      <c r="B28" t="s">
        <v>2241</v>
      </c>
      <c r="C28" s="3"/>
      <c r="D28" s="3">
        <v>185058.94886363638</v>
      </c>
      <c r="E28" s="3">
        <v>158895.83333333334</v>
      </c>
      <c r="F28" s="3"/>
      <c r="G28" s="15"/>
      <c r="H28" t="str">
        <f t="shared" si="2"/>
        <v>0001887881_16AKWV1005</v>
      </c>
      <c r="I28" t="str">
        <f t="shared" si="2"/>
        <v>TOKO MENARA DUA GROSIR</v>
      </c>
      <c r="J28" s="2">
        <f t="shared" si="2"/>
        <v>0</v>
      </c>
      <c r="K28" s="2">
        <f t="shared" si="2"/>
        <v>185058.94886363638</v>
      </c>
      <c r="L28" s="2">
        <f t="shared" si="2"/>
        <v>158895.83333333334</v>
      </c>
      <c r="M28" s="2">
        <f t="shared" si="7"/>
        <v>0</v>
      </c>
      <c r="N28" s="3">
        <f t="shared" si="3"/>
        <v>0</v>
      </c>
      <c r="O28" s="3">
        <f t="shared" si="4"/>
        <v>195422.25000000003</v>
      </c>
      <c r="P28" s="3">
        <f t="shared" si="5"/>
        <v>167794.00000000003</v>
      </c>
      <c r="Q28" s="3">
        <f t="shared" si="6"/>
        <v>0</v>
      </c>
      <c r="R28">
        <f>IF(N28&gt;Treshold!$D$4,1,0)</f>
        <v>0</v>
      </c>
      <c r="S28">
        <f>IF(O28&gt;Treshold!$D$5,1,0)</f>
        <v>1</v>
      </c>
      <c r="T28">
        <f>IF(P28&gt;Treshold!$D$6,1,0)</f>
        <v>1</v>
      </c>
      <c r="U28">
        <f>IF(Q28&gt;Treshold!$D$7,1,0)</f>
        <v>0</v>
      </c>
      <c r="V28" t="str">
        <f>IFERROR(VLOOKUP(H28,jp!AL:AP,4,0),"Belum Masuk JP")</f>
        <v>Watinah Amalia</v>
      </c>
      <c r="W28">
        <f>IFERROR(VLOOKUP(H28,jp!AL:AP,5,0),0)</f>
        <v>2</v>
      </c>
    </row>
    <row r="29" spans="1:23" x14ac:dyDescent="0.35">
      <c r="A29" t="s">
        <v>1382</v>
      </c>
      <c r="B29" t="s">
        <v>1383</v>
      </c>
      <c r="C29" s="3"/>
      <c r="D29" s="3">
        <v>246745.26515151517</v>
      </c>
      <c r="E29" s="3"/>
      <c r="F29" s="3">
        <v>88124.053030303039</v>
      </c>
      <c r="G29" s="15"/>
      <c r="H29" t="str">
        <f t="shared" si="2"/>
        <v>0001887881_16AKWV1008</v>
      </c>
      <c r="I29" t="str">
        <f t="shared" si="2"/>
        <v>TOKO LARIS TIGA</v>
      </c>
      <c r="J29" s="2">
        <f t="shared" si="2"/>
        <v>0</v>
      </c>
      <c r="K29" s="2">
        <f t="shared" si="2"/>
        <v>246745.26515151517</v>
      </c>
      <c r="L29" s="2">
        <f t="shared" si="2"/>
        <v>0</v>
      </c>
      <c r="M29" s="2">
        <f t="shared" si="7"/>
        <v>88124.053030303039</v>
      </c>
      <c r="N29" s="3">
        <f t="shared" si="3"/>
        <v>0</v>
      </c>
      <c r="O29" s="3">
        <f t="shared" si="4"/>
        <v>260563.00000000003</v>
      </c>
      <c r="P29" s="3">
        <f t="shared" si="5"/>
        <v>0</v>
      </c>
      <c r="Q29" s="3">
        <f t="shared" si="6"/>
        <v>93059.000000000015</v>
      </c>
      <c r="R29">
        <f>IF(N29&gt;Treshold!$D$4,1,0)</f>
        <v>0</v>
      </c>
      <c r="S29">
        <f>IF(O29&gt;Treshold!$D$5,1,0)</f>
        <v>1</v>
      </c>
      <c r="T29">
        <f>IF(P29&gt;Treshold!$D$6,1,0)</f>
        <v>0</v>
      </c>
      <c r="U29">
        <f>IF(Q29&gt;Treshold!$D$7,1,0)</f>
        <v>1</v>
      </c>
      <c r="V29" t="str">
        <f>IFERROR(VLOOKUP(H29,jp!AL:AP,4,0),"Belum Masuk JP")</f>
        <v>Fariq</v>
      </c>
      <c r="W29">
        <f>IFERROR(VLOOKUP(H29,jp!AL:AP,5,0),0)</f>
        <v>1</v>
      </c>
    </row>
    <row r="30" spans="1:23" x14ac:dyDescent="0.35">
      <c r="A30" t="s">
        <v>1075</v>
      </c>
      <c r="B30" t="s">
        <v>1076</v>
      </c>
      <c r="C30" s="3">
        <v>2508617.4242424243</v>
      </c>
      <c r="D30" s="3">
        <v>1480471.5909090911</v>
      </c>
      <c r="E30" s="3">
        <v>953375</v>
      </c>
      <c r="F30" s="3">
        <v>239710.22727272729</v>
      </c>
      <c r="G30" s="15"/>
      <c r="H30" t="str">
        <f t="shared" si="2"/>
        <v>0001887881_16AKWV1009</v>
      </c>
      <c r="I30" t="str">
        <f t="shared" si="2"/>
        <v>toko eno</v>
      </c>
      <c r="J30" s="2">
        <f t="shared" si="2"/>
        <v>2508617.4242424243</v>
      </c>
      <c r="K30" s="2">
        <f t="shared" si="2"/>
        <v>1480471.5909090911</v>
      </c>
      <c r="L30" s="2">
        <f t="shared" si="2"/>
        <v>953375</v>
      </c>
      <c r="M30" s="2">
        <f t="shared" si="7"/>
        <v>239710.22727272729</v>
      </c>
      <c r="N30" s="3">
        <f t="shared" si="3"/>
        <v>2649100</v>
      </c>
      <c r="O30" s="3">
        <f t="shared" si="4"/>
        <v>1563378.0000000002</v>
      </c>
      <c r="P30" s="3">
        <f t="shared" si="5"/>
        <v>1006764</v>
      </c>
      <c r="Q30" s="3">
        <f t="shared" si="6"/>
        <v>253134.00000000003</v>
      </c>
      <c r="R30">
        <f>IF(N30&gt;Treshold!$D$4,1,0)</f>
        <v>1</v>
      </c>
      <c r="S30">
        <f>IF(O30&gt;Treshold!$D$5,1,0)</f>
        <v>1</v>
      </c>
      <c r="T30">
        <f>IF(P30&gt;Treshold!$D$6,1,0)</f>
        <v>1</v>
      </c>
      <c r="U30">
        <f>IF(Q30&gt;Treshold!$D$7,1,0)</f>
        <v>1</v>
      </c>
      <c r="V30" t="str">
        <f>IFERROR(VLOOKUP(H30,jp!AL:AP,4,0),"Belum Masuk JP")</f>
        <v>Abdul</v>
      </c>
      <c r="W30">
        <f>IFERROR(VLOOKUP(H30,jp!AL:AP,5,0),0)</f>
        <v>2</v>
      </c>
    </row>
    <row r="31" spans="1:23" x14ac:dyDescent="0.35">
      <c r="A31" t="s">
        <v>1172</v>
      </c>
      <c r="B31" t="s">
        <v>1173</v>
      </c>
      <c r="C31" s="3"/>
      <c r="D31" s="3">
        <v>92529.479166666672</v>
      </c>
      <c r="E31" s="3">
        <v>317791.66666666669</v>
      </c>
      <c r="F31" s="3"/>
      <c r="G31" s="15"/>
      <c r="H31" t="str">
        <f t="shared" si="2"/>
        <v>0001887881_16AKWV1045</v>
      </c>
      <c r="I31" t="str">
        <f t="shared" si="2"/>
        <v>Toko Berkah</v>
      </c>
      <c r="J31" s="2">
        <f t="shared" si="2"/>
        <v>0</v>
      </c>
      <c r="K31" s="2">
        <f t="shared" si="2"/>
        <v>92529.479166666672</v>
      </c>
      <c r="L31" s="2">
        <f t="shared" si="2"/>
        <v>317791.66666666669</v>
      </c>
      <c r="M31" s="2">
        <f t="shared" si="7"/>
        <v>0</v>
      </c>
      <c r="N31" s="3">
        <f t="shared" si="3"/>
        <v>0</v>
      </c>
      <c r="O31" s="3">
        <f t="shared" si="4"/>
        <v>97711.13</v>
      </c>
      <c r="P31" s="3">
        <f t="shared" si="5"/>
        <v>335588.00000000006</v>
      </c>
      <c r="Q31" s="3">
        <f t="shared" si="6"/>
        <v>0</v>
      </c>
      <c r="R31">
        <f>IF(N31&gt;Treshold!$D$4,1,0)</f>
        <v>0</v>
      </c>
      <c r="S31">
        <f>IF(O31&gt;Treshold!$D$5,1,0)</f>
        <v>1</v>
      </c>
      <c r="T31">
        <f>IF(P31&gt;Treshold!$D$6,1,0)</f>
        <v>1</v>
      </c>
      <c r="U31">
        <f>IF(Q31&gt;Treshold!$D$7,1,0)</f>
        <v>0</v>
      </c>
      <c r="V31" t="str">
        <f>IFERROR(VLOOKUP(H31,jp!AL:AP,4,0),"Belum Masuk JP")</f>
        <v>Fariq</v>
      </c>
      <c r="W31">
        <f>IFERROR(VLOOKUP(H31,jp!AL:AP,5,0),0)</f>
        <v>3</v>
      </c>
    </row>
    <row r="32" spans="1:23" x14ac:dyDescent="0.35">
      <c r="A32" t="s">
        <v>904</v>
      </c>
      <c r="B32" t="s">
        <v>905</v>
      </c>
      <c r="C32" s="3">
        <v>752585.22727272729</v>
      </c>
      <c r="D32" s="3"/>
      <c r="E32" s="3">
        <v>317791.66666666669</v>
      </c>
      <c r="F32" s="3">
        <v>176248.10606060608</v>
      </c>
      <c r="G32" s="15"/>
      <c r="H32" t="str">
        <f t="shared" si="2"/>
        <v>0001887881_16AKWV1048</v>
      </c>
      <c r="I32" t="str">
        <f t="shared" si="2"/>
        <v>Toko Saidah</v>
      </c>
      <c r="J32" s="2">
        <f t="shared" si="2"/>
        <v>752585.22727272729</v>
      </c>
      <c r="K32" s="2">
        <f t="shared" si="2"/>
        <v>0</v>
      </c>
      <c r="L32" s="2">
        <f t="shared" si="2"/>
        <v>317791.66666666669</v>
      </c>
      <c r="M32" s="2">
        <f t="shared" si="7"/>
        <v>176248.10606060608</v>
      </c>
      <c r="N32" s="3">
        <f t="shared" si="3"/>
        <v>794730.00000000012</v>
      </c>
      <c r="O32" s="3">
        <f t="shared" si="4"/>
        <v>0</v>
      </c>
      <c r="P32" s="3">
        <f t="shared" si="5"/>
        <v>335588.00000000006</v>
      </c>
      <c r="Q32" s="3">
        <f t="shared" si="6"/>
        <v>186118.00000000003</v>
      </c>
      <c r="R32">
        <f>IF(N32&gt;Treshold!$D$4,1,0)</f>
        <v>1</v>
      </c>
      <c r="S32">
        <f>IF(O32&gt;Treshold!$D$5,1,0)</f>
        <v>0</v>
      </c>
      <c r="T32">
        <f>IF(P32&gt;Treshold!$D$6,1,0)</f>
        <v>1</v>
      </c>
      <c r="U32">
        <f>IF(Q32&gt;Treshold!$D$7,1,0)</f>
        <v>1</v>
      </c>
      <c r="V32" t="str">
        <f>IFERROR(VLOOKUP(H32,jp!AL:AP,4,0),"Belum Masuk JP")</f>
        <v>Fariq</v>
      </c>
      <c r="W32">
        <f>IFERROR(VLOOKUP(H32,jp!AL:AP,5,0),0)</f>
        <v>6</v>
      </c>
    </row>
    <row r="33" spans="1:23" x14ac:dyDescent="0.35">
      <c r="A33" t="s">
        <v>1522</v>
      </c>
      <c r="B33" t="s">
        <v>1523</v>
      </c>
      <c r="C33" s="3">
        <v>250861.74242424243</v>
      </c>
      <c r="D33" s="3"/>
      <c r="E33" s="3"/>
      <c r="F33" s="3">
        <v>101627.76515151515</v>
      </c>
      <c r="G33" s="15"/>
      <c r="H33" t="str">
        <f t="shared" si="2"/>
        <v>0001887881_16AKWV1051</v>
      </c>
      <c r="I33" t="str">
        <f t="shared" si="2"/>
        <v>TOKO DODIT</v>
      </c>
      <c r="J33" s="2">
        <f t="shared" si="2"/>
        <v>250861.74242424243</v>
      </c>
      <c r="K33" s="2">
        <f t="shared" si="2"/>
        <v>0</v>
      </c>
      <c r="L33" s="2">
        <f t="shared" si="2"/>
        <v>0</v>
      </c>
      <c r="M33" s="2">
        <f t="shared" si="7"/>
        <v>101627.76515151515</v>
      </c>
      <c r="N33" s="3">
        <f t="shared" si="3"/>
        <v>264910</v>
      </c>
      <c r="O33" s="3">
        <f t="shared" si="4"/>
        <v>0</v>
      </c>
      <c r="P33" s="3">
        <f t="shared" si="5"/>
        <v>0</v>
      </c>
      <c r="Q33" s="3">
        <f t="shared" si="6"/>
        <v>107318.92</v>
      </c>
      <c r="R33">
        <f>IF(N33&gt;Treshold!$D$4,1,0)</f>
        <v>1</v>
      </c>
      <c r="S33">
        <f>IF(O33&gt;Treshold!$D$5,1,0)</f>
        <v>0</v>
      </c>
      <c r="T33">
        <f>IF(P33&gt;Treshold!$D$6,1,0)</f>
        <v>0</v>
      </c>
      <c r="U33">
        <f>IF(Q33&gt;Treshold!$D$7,1,0)</f>
        <v>1</v>
      </c>
      <c r="V33" t="str">
        <f>IFERROR(VLOOKUP(H33,jp!AL:AP,4,0),"Belum Masuk JP")</f>
        <v>Abdul</v>
      </c>
      <c r="W33">
        <f>IFERROR(VLOOKUP(H33,jp!AL:AP,5,0),0)</f>
        <v>2</v>
      </c>
    </row>
    <row r="34" spans="1:23" x14ac:dyDescent="0.35">
      <c r="A34" t="s">
        <v>1524</v>
      </c>
      <c r="B34" t="s">
        <v>1525</v>
      </c>
      <c r="C34" s="3">
        <v>250861.74242424243</v>
      </c>
      <c r="D34" s="3"/>
      <c r="E34" s="3"/>
      <c r="F34" s="3">
        <v>89074.810606060608</v>
      </c>
      <c r="G34" s="15"/>
      <c r="H34" t="str">
        <f t="shared" si="2"/>
        <v>0001887881_16AKWV1052</v>
      </c>
      <c r="I34" t="str">
        <f t="shared" si="2"/>
        <v>TOKO CERMAI</v>
      </c>
      <c r="J34" s="2">
        <f t="shared" si="2"/>
        <v>250861.74242424243</v>
      </c>
      <c r="K34" s="2">
        <f t="shared" si="2"/>
        <v>0</v>
      </c>
      <c r="L34" s="2">
        <f t="shared" si="2"/>
        <v>0</v>
      </c>
      <c r="M34" s="2">
        <f t="shared" si="7"/>
        <v>89074.810606060608</v>
      </c>
      <c r="N34" s="3">
        <f t="shared" si="3"/>
        <v>264910</v>
      </c>
      <c r="O34" s="3">
        <f t="shared" si="4"/>
        <v>0</v>
      </c>
      <c r="P34" s="3">
        <f t="shared" si="5"/>
        <v>0</v>
      </c>
      <c r="Q34" s="3">
        <f t="shared" si="6"/>
        <v>94063</v>
      </c>
      <c r="R34">
        <f>IF(N34&gt;Treshold!$D$4,1,0)</f>
        <v>1</v>
      </c>
      <c r="S34">
        <f>IF(O34&gt;Treshold!$D$5,1,0)</f>
        <v>0</v>
      </c>
      <c r="T34">
        <f>IF(P34&gt;Treshold!$D$6,1,0)</f>
        <v>0</v>
      </c>
      <c r="U34">
        <f>IF(Q34&gt;Treshold!$D$7,1,0)</f>
        <v>1</v>
      </c>
      <c r="V34" t="str">
        <f>IFERROR(VLOOKUP(H34,jp!AL:AP,4,0),"Belum Masuk JP")</f>
        <v>Fariq</v>
      </c>
      <c r="W34">
        <f>IFERROR(VLOOKUP(H34,jp!AL:AP,5,0),0)</f>
        <v>5</v>
      </c>
    </row>
    <row r="35" spans="1:23" x14ac:dyDescent="0.35">
      <c r="A35" t="s">
        <v>1384</v>
      </c>
      <c r="B35" t="s">
        <v>1385</v>
      </c>
      <c r="C35" s="3">
        <v>2508617.4242424243</v>
      </c>
      <c r="D35" s="3"/>
      <c r="E35" s="3"/>
      <c r="F35" s="3">
        <v>1626633.5227272729</v>
      </c>
      <c r="G35" s="15"/>
      <c r="H35" t="str">
        <f t="shared" si="2"/>
        <v>0001887881_16AKWV3646</v>
      </c>
      <c r="I35" t="str">
        <f t="shared" si="2"/>
        <v>Toko Tamaguna</v>
      </c>
      <c r="J35" s="2">
        <f t="shared" si="2"/>
        <v>2508617.4242424243</v>
      </c>
      <c r="K35" s="2">
        <f t="shared" si="2"/>
        <v>0</v>
      </c>
      <c r="L35" s="2">
        <f t="shared" si="2"/>
        <v>0</v>
      </c>
      <c r="M35" s="2">
        <f t="shared" si="7"/>
        <v>1626633.5227272729</v>
      </c>
      <c r="N35" s="3">
        <f t="shared" si="3"/>
        <v>2649100</v>
      </c>
      <c r="O35" s="3">
        <f t="shared" si="4"/>
        <v>0</v>
      </c>
      <c r="P35" s="3">
        <f t="shared" si="5"/>
        <v>0</v>
      </c>
      <c r="Q35" s="3">
        <f t="shared" si="6"/>
        <v>1717725.0000000002</v>
      </c>
      <c r="R35">
        <f>IF(N35&gt;Treshold!$D$4,1,0)</f>
        <v>1</v>
      </c>
      <c r="S35">
        <f>IF(O35&gt;Treshold!$D$5,1,0)</f>
        <v>0</v>
      </c>
      <c r="T35">
        <f>IF(P35&gt;Treshold!$D$6,1,0)</f>
        <v>0</v>
      </c>
      <c r="U35">
        <f>IF(Q35&gt;Treshold!$D$7,1,0)</f>
        <v>1</v>
      </c>
      <c r="V35" t="str">
        <f>IFERROR(VLOOKUP(H35,jp!AL:AP,4,0),"Belum Masuk JP")</f>
        <v>Fariq</v>
      </c>
      <c r="W35">
        <f>IFERROR(VLOOKUP(H35,jp!AL:AP,5,0),0)</f>
        <v>3</v>
      </c>
    </row>
    <row r="36" spans="1:23" x14ac:dyDescent="0.35">
      <c r="A36" t="s">
        <v>1386</v>
      </c>
      <c r="B36" t="s">
        <v>1387</v>
      </c>
      <c r="C36" s="3">
        <v>100344.69696969698</v>
      </c>
      <c r="D36" s="3"/>
      <c r="E36" s="3"/>
      <c r="F36" s="3">
        <v>88124.053030303039</v>
      </c>
      <c r="G36" s="15"/>
      <c r="H36" t="str">
        <f t="shared" si="2"/>
        <v>0001887881_16AKWV3648</v>
      </c>
      <c r="I36" t="str">
        <f t="shared" si="2"/>
        <v>Toko Surya Mart</v>
      </c>
      <c r="J36" s="2">
        <f t="shared" si="2"/>
        <v>100344.69696969698</v>
      </c>
      <c r="K36" s="2">
        <f t="shared" si="2"/>
        <v>0</v>
      </c>
      <c r="L36" s="2">
        <f t="shared" si="2"/>
        <v>0</v>
      </c>
      <c r="M36" s="2">
        <f t="shared" si="7"/>
        <v>88124.053030303039</v>
      </c>
      <c r="N36" s="3">
        <f t="shared" si="3"/>
        <v>105964.00000000001</v>
      </c>
      <c r="O36" s="3">
        <f t="shared" si="4"/>
        <v>0</v>
      </c>
      <c r="P36" s="3">
        <f t="shared" si="5"/>
        <v>0</v>
      </c>
      <c r="Q36" s="3">
        <f t="shared" si="6"/>
        <v>93059.000000000015</v>
      </c>
      <c r="R36">
        <f>IF(N36&gt;Treshold!$D$4,1,0)</f>
        <v>1</v>
      </c>
      <c r="S36">
        <f>IF(O36&gt;Treshold!$D$5,1,0)</f>
        <v>0</v>
      </c>
      <c r="T36">
        <f>IF(P36&gt;Treshold!$D$6,1,0)</f>
        <v>0</v>
      </c>
      <c r="U36">
        <f>IF(Q36&gt;Treshold!$D$7,1,0)</f>
        <v>1</v>
      </c>
      <c r="V36" t="str">
        <f>IFERROR(VLOOKUP(H36,jp!AL:AP,4,0),"Belum Masuk JP")</f>
        <v>Fariq</v>
      </c>
      <c r="W36">
        <f>IFERROR(VLOOKUP(H36,jp!AL:AP,5,0),0)</f>
        <v>6</v>
      </c>
    </row>
    <row r="37" spans="1:23" x14ac:dyDescent="0.35">
      <c r="A37" t="s">
        <v>511</v>
      </c>
      <c r="B37" t="s">
        <v>512</v>
      </c>
      <c r="C37" s="3"/>
      <c r="D37" s="3">
        <v>493490.53030303033</v>
      </c>
      <c r="E37" s="3">
        <v>317791.66666666669</v>
      </c>
      <c r="F37" s="3"/>
      <c r="G37" s="15"/>
      <c r="H37" t="str">
        <f t="shared" si="2"/>
        <v>0001887881_16AKWX1005</v>
      </c>
      <c r="I37" t="str">
        <f t="shared" si="2"/>
        <v>TOKO SEMBAKO AL BAROKAH EMPAT</v>
      </c>
      <c r="J37" s="2">
        <f t="shared" si="2"/>
        <v>0</v>
      </c>
      <c r="K37" s="2">
        <f t="shared" si="2"/>
        <v>493490.53030303033</v>
      </c>
      <c r="L37" s="2">
        <f t="shared" si="2"/>
        <v>317791.66666666669</v>
      </c>
      <c r="M37" s="2">
        <f t="shared" si="7"/>
        <v>0</v>
      </c>
      <c r="N37" s="3">
        <f t="shared" si="3"/>
        <v>0</v>
      </c>
      <c r="O37" s="3">
        <f t="shared" si="4"/>
        <v>521126.00000000006</v>
      </c>
      <c r="P37" s="3">
        <f t="shared" si="5"/>
        <v>335588.00000000006</v>
      </c>
      <c r="Q37" s="3">
        <f t="shared" si="6"/>
        <v>0</v>
      </c>
      <c r="R37">
        <f>IF(N37&gt;Treshold!$D$4,1,0)</f>
        <v>0</v>
      </c>
      <c r="S37">
        <f>IF(O37&gt;Treshold!$D$5,1,0)</f>
        <v>1</v>
      </c>
      <c r="T37">
        <f>IF(P37&gt;Treshold!$D$6,1,0)</f>
        <v>1</v>
      </c>
      <c r="U37">
        <f>IF(Q37&gt;Treshold!$D$7,1,0)</f>
        <v>0</v>
      </c>
      <c r="V37" t="str">
        <f>IFERROR(VLOOKUP(H37,jp!AL:AP,4,0),"Belum Masuk JP")</f>
        <v>Watinah Amalia</v>
      </c>
      <c r="W37">
        <f>IFERROR(VLOOKUP(H37,jp!AL:AP,5,0),0)</f>
        <v>1</v>
      </c>
    </row>
    <row r="38" spans="1:23" x14ac:dyDescent="0.35">
      <c r="A38" t="s">
        <v>1526</v>
      </c>
      <c r="B38" t="s">
        <v>1527</v>
      </c>
      <c r="C38" s="3">
        <v>1254308.7121212122</v>
      </c>
      <c r="D38" s="3">
        <v>493490.53030303033</v>
      </c>
      <c r="E38" s="3">
        <v>1271166.6666666667</v>
      </c>
      <c r="F38" s="3">
        <v>479420.45454545459</v>
      </c>
      <c r="G38" s="15"/>
      <c r="H38" t="str">
        <f t="shared" si="2"/>
        <v>0001887881_16AKWY1004</v>
      </c>
      <c r="I38" t="str">
        <f t="shared" si="2"/>
        <v>TOKO ROPIKOH</v>
      </c>
      <c r="J38" s="2">
        <f t="shared" si="2"/>
        <v>1254308.7121212122</v>
      </c>
      <c r="K38" s="2">
        <f t="shared" si="2"/>
        <v>493490.53030303033</v>
      </c>
      <c r="L38" s="2">
        <f t="shared" si="2"/>
        <v>1271166.6666666667</v>
      </c>
      <c r="M38" s="2">
        <f t="shared" si="7"/>
        <v>479420.45454545459</v>
      </c>
      <c r="N38" s="3">
        <f t="shared" si="3"/>
        <v>1324550</v>
      </c>
      <c r="O38" s="3">
        <f t="shared" si="4"/>
        <v>521126.00000000006</v>
      </c>
      <c r="P38" s="3">
        <f t="shared" si="5"/>
        <v>1342352.0000000002</v>
      </c>
      <c r="Q38" s="3">
        <f t="shared" si="6"/>
        <v>506268.00000000006</v>
      </c>
      <c r="R38">
        <f>IF(N38&gt;Treshold!$D$4,1,0)</f>
        <v>1</v>
      </c>
      <c r="S38">
        <f>IF(O38&gt;Treshold!$D$5,1,0)</f>
        <v>1</v>
      </c>
      <c r="T38">
        <f>IF(P38&gt;Treshold!$D$6,1,0)</f>
        <v>1</v>
      </c>
      <c r="U38">
        <f>IF(Q38&gt;Treshold!$D$7,1,0)</f>
        <v>1</v>
      </c>
      <c r="V38" t="str">
        <f>IFERROR(VLOOKUP(H38,jp!AL:AP,4,0),"Belum Masuk JP")</f>
        <v>Abdul</v>
      </c>
      <c r="W38">
        <f>IFERROR(VLOOKUP(H38,jp!AL:AP,5,0),0)</f>
        <v>3</v>
      </c>
    </row>
    <row r="39" spans="1:23" x14ac:dyDescent="0.35">
      <c r="A39" t="s">
        <v>1528</v>
      </c>
      <c r="B39" t="s">
        <v>1529</v>
      </c>
      <c r="C39" s="3"/>
      <c r="D39" s="3"/>
      <c r="E39" s="3"/>
      <c r="F39" s="3">
        <v>390345.64393939398</v>
      </c>
      <c r="G39" s="15"/>
      <c r="H39" t="str">
        <f t="shared" si="2"/>
        <v>0001887881_16AKWY1008</v>
      </c>
      <c r="I39" t="str">
        <f t="shared" si="2"/>
        <v>TOKO WIWIN</v>
      </c>
      <c r="J39" s="2">
        <f t="shared" si="2"/>
        <v>0</v>
      </c>
      <c r="K39" s="2">
        <f t="shared" si="2"/>
        <v>0</v>
      </c>
      <c r="L39" s="2">
        <f t="shared" si="2"/>
        <v>0</v>
      </c>
      <c r="M39" s="2">
        <f t="shared" si="7"/>
        <v>390345.64393939398</v>
      </c>
      <c r="N39" s="3">
        <f t="shared" si="3"/>
        <v>0</v>
      </c>
      <c r="O39" s="3">
        <f t="shared" si="4"/>
        <v>0</v>
      </c>
      <c r="P39" s="3">
        <f t="shared" si="5"/>
        <v>0</v>
      </c>
      <c r="Q39" s="3">
        <f t="shared" si="6"/>
        <v>412205.00000000006</v>
      </c>
      <c r="R39">
        <f>IF(N39&gt;Treshold!$D$4,1,0)</f>
        <v>0</v>
      </c>
      <c r="S39">
        <f>IF(O39&gt;Treshold!$D$5,1,0)</f>
        <v>0</v>
      </c>
      <c r="T39">
        <f>IF(P39&gt;Treshold!$D$6,1,0)</f>
        <v>0</v>
      </c>
      <c r="U39">
        <f>IF(Q39&gt;Treshold!$D$7,1,0)</f>
        <v>1</v>
      </c>
      <c r="V39" t="str">
        <f>IFERROR(VLOOKUP(H39,jp!AL:AP,4,0),"Belum Masuk JP")</f>
        <v>Watinah Amalia</v>
      </c>
      <c r="W39">
        <f>IFERROR(VLOOKUP(H39,jp!AL:AP,5,0),0)</f>
        <v>1</v>
      </c>
    </row>
    <row r="40" spans="1:23" x14ac:dyDescent="0.35">
      <c r="A40" t="s">
        <v>2872</v>
      </c>
      <c r="B40" t="s">
        <v>2873</v>
      </c>
      <c r="C40" s="3"/>
      <c r="D40" s="3">
        <v>246745.26515151517</v>
      </c>
      <c r="E40" s="3">
        <v>317791.66666666669</v>
      </c>
      <c r="F40" s="3"/>
      <c r="G40" s="15"/>
      <c r="H40" t="str">
        <f t="shared" si="2"/>
        <v>0001887881_16AKXC1010</v>
      </c>
      <c r="I40" t="str">
        <f t="shared" si="2"/>
        <v>Toko Rizky Jaya</v>
      </c>
      <c r="J40" s="2">
        <f t="shared" si="2"/>
        <v>0</v>
      </c>
      <c r="K40" s="2">
        <f t="shared" si="2"/>
        <v>246745.26515151517</v>
      </c>
      <c r="L40" s="2">
        <f t="shared" si="2"/>
        <v>317791.66666666669</v>
      </c>
      <c r="M40" s="2">
        <f t="shared" si="7"/>
        <v>0</v>
      </c>
      <c r="N40" s="3">
        <f t="shared" si="3"/>
        <v>0</v>
      </c>
      <c r="O40" s="3">
        <f t="shared" si="4"/>
        <v>260563.00000000003</v>
      </c>
      <c r="P40" s="3">
        <f t="shared" si="5"/>
        <v>335588.00000000006</v>
      </c>
      <c r="Q40" s="3">
        <f t="shared" si="6"/>
        <v>0</v>
      </c>
      <c r="R40">
        <f>IF(N40&gt;Treshold!$D$4,1,0)</f>
        <v>0</v>
      </c>
      <c r="S40">
        <f>IF(O40&gt;Treshold!$D$5,1,0)</f>
        <v>1</v>
      </c>
      <c r="T40">
        <f>IF(P40&gt;Treshold!$D$6,1,0)</f>
        <v>1</v>
      </c>
      <c r="U40">
        <f>IF(Q40&gt;Treshold!$D$7,1,0)</f>
        <v>0</v>
      </c>
      <c r="V40" t="str">
        <f>IFERROR(VLOOKUP(H40,jp!AL:AP,4,0),"Belum Masuk JP")</f>
        <v>Tuan Suhanda</v>
      </c>
      <c r="W40">
        <f>IFERROR(VLOOKUP(H40,jp!AL:AP,5,0),0)</f>
        <v>3</v>
      </c>
    </row>
    <row r="41" spans="1:23" x14ac:dyDescent="0.35">
      <c r="A41" t="s">
        <v>2044</v>
      </c>
      <c r="B41" t="s">
        <v>2045</v>
      </c>
      <c r="C41" s="3">
        <v>752585.22727272729</v>
      </c>
      <c r="D41" s="3"/>
      <c r="E41" s="3">
        <v>317791.66666666669</v>
      </c>
      <c r="F41" s="3">
        <v>298157.19696969696</v>
      </c>
      <c r="G41" s="15"/>
      <c r="H41" t="str">
        <f t="shared" si="2"/>
        <v>0001887881_16AKXD1004</v>
      </c>
      <c r="I41" t="str">
        <f t="shared" si="2"/>
        <v>TOKO BERSAMA</v>
      </c>
      <c r="J41" s="2">
        <f t="shared" si="2"/>
        <v>752585.22727272729</v>
      </c>
      <c r="K41" s="2">
        <f t="shared" si="2"/>
        <v>0</v>
      </c>
      <c r="L41" s="2">
        <f t="shared" si="2"/>
        <v>317791.66666666669</v>
      </c>
      <c r="M41" s="2">
        <f t="shared" si="7"/>
        <v>298157.19696969696</v>
      </c>
      <c r="N41" s="3">
        <f t="shared" si="3"/>
        <v>794730.00000000012</v>
      </c>
      <c r="O41" s="3">
        <f t="shared" si="4"/>
        <v>0</v>
      </c>
      <c r="P41" s="3">
        <f t="shared" si="5"/>
        <v>335588.00000000006</v>
      </c>
      <c r="Q41" s="3">
        <f t="shared" si="6"/>
        <v>314854</v>
      </c>
      <c r="R41">
        <f>IF(N41&gt;Treshold!$D$4,1,0)</f>
        <v>1</v>
      </c>
      <c r="S41">
        <f>IF(O41&gt;Treshold!$D$5,1,0)</f>
        <v>0</v>
      </c>
      <c r="T41">
        <f>IF(P41&gt;Treshold!$D$6,1,0)</f>
        <v>1</v>
      </c>
      <c r="U41">
        <f>IF(Q41&gt;Treshold!$D$7,1,0)</f>
        <v>1</v>
      </c>
      <c r="V41" t="str">
        <f>IFERROR(VLOOKUP(H41,jp!AL:AP,4,0),"Belum Masuk JP")</f>
        <v>Fariq</v>
      </c>
      <c r="W41">
        <f>IFERROR(VLOOKUP(H41,jp!AL:AP,5,0),0)</f>
        <v>5</v>
      </c>
    </row>
    <row r="42" spans="1:23" x14ac:dyDescent="0.35">
      <c r="A42" t="s">
        <v>1388</v>
      </c>
      <c r="B42" t="s">
        <v>1389</v>
      </c>
      <c r="C42" s="3">
        <v>250861.74242424243</v>
      </c>
      <c r="D42" s="3"/>
      <c r="E42" s="3"/>
      <c r="F42" s="3">
        <v>88124.053030303039</v>
      </c>
      <c r="G42" s="15"/>
      <c r="H42" t="str">
        <f t="shared" si="2"/>
        <v>0001887881_16AKXE0005</v>
      </c>
      <c r="I42" t="str">
        <f t="shared" si="2"/>
        <v>TOKO ANEKA BASMALAH</v>
      </c>
      <c r="J42" s="2">
        <f t="shared" si="2"/>
        <v>250861.74242424243</v>
      </c>
      <c r="K42" s="2">
        <f t="shared" si="2"/>
        <v>0</v>
      </c>
      <c r="L42" s="2">
        <f t="shared" si="2"/>
        <v>0</v>
      </c>
      <c r="M42" s="2">
        <f t="shared" si="7"/>
        <v>88124.053030303039</v>
      </c>
      <c r="N42" s="3">
        <f t="shared" si="3"/>
        <v>264910</v>
      </c>
      <c r="O42" s="3">
        <f t="shared" si="4"/>
        <v>0</v>
      </c>
      <c r="P42" s="3">
        <f t="shared" si="5"/>
        <v>0</v>
      </c>
      <c r="Q42" s="3">
        <f t="shared" si="6"/>
        <v>93059.000000000015</v>
      </c>
      <c r="R42">
        <f>IF(N42&gt;Treshold!$D$4,1,0)</f>
        <v>1</v>
      </c>
      <c r="S42">
        <f>IF(O42&gt;Treshold!$D$5,1,0)</f>
        <v>0</v>
      </c>
      <c r="T42">
        <f>IF(P42&gt;Treshold!$D$6,1,0)</f>
        <v>0</v>
      </c>
      <c r="U42">
        <f>IF(Q42&gt;Treshold!$D$7,1,0)</f>
        <v>1</v>
      </c>
      <c r="V42" t="str">
        <f>IFERROR(VLOOKUP(H42,jp!AL:AP,4,0),"Belum Masuk JP")</f>
        <v>Eko Prasetyo</v>
      </c>
      <c r="W42">
        <f>IFERROR(VLOOKUP(H42,jp!AL:AP,5,0),0)</f>
        <v>1</v>
      </c>
    </row>
    <row r="43" spans="1:23" x14ac:dyDescent="0.35">
      <c r="A43" t="s">
        <v>1530</v>
      </c>
      <c r="B43" t="s">
        <v>1531</v>
      </c>
      <c r="C43" s="3">
        <v>250861.74242424243</v>
      </c>
      <c r="D43" s="3"/>
      <c r="E43" s="3"/>
      <c r="F43" s="3">
        <v>239710.22727272729</v>
      </c>
      <c r="G43" s="15"/>
      <c r="H43" t="str">
        <f t="shared" si="2"/>
        <v>0001887881_16AKXE0012</v>
      </c>
      <c r="I43" t="str">
        <f t="shared" si="2"/>
        <v>TOKO IRFAN</v>
      </c>
      <c r="J43" s="2">
        <f t="shared" si="2"/>
        <v>250861.74242424243</v>
      </c>
      <c r="K43" s="2">
        <f t="shared" si="2"/>
        <v>0</v>
      </c>
      <c r="L43" s="2">
        <f t="shared" si="2"/>
        <v>0</v>
      </c>
      <c r="M43" s="2">
        <f t="shared" si="7"/>
        <v>239710.22727272729</v>
      </c>
      <c r="N43" s="3">
        <f t="shared" si="3"/>
        <v>264910</v>
      </c>
      <c r="O43" s="3">
        <f t="shared" si="4"/>
        <v>0</v>
      </c>
      <c r="P43" s="3">
        <f t="shared" si="5"/>
        <v>0</v>
      </c>
      <c r="Q43" s="3">
        <f t="shared" si="6"/>
        <v>253134.00000000003</v>
      </c>
      <c r="R43">
        <f>IF(N43&gt;Treshold!$D$4,1,0)</f>
        <v>1</v>
      </c>
      <c r="S43">
        <f>IF(O43&gt;Treshold!$D$5,1,0)</f>
        <v>0</v>
      </c>
      <c r="T43">
        <f>IF(P43&gt;Treshold!$D$6,1,0)</f>
        <v>0</v>
      </c>
      <c r="U43">
        <f>IF(Q43&gt;Treshold!$D$7,1,0)</f>
        <v>1</v>
      </c>
      <c r="V43" t="str">
        <f>IFERROR(VLOOKUP(H43,jp!AL:AP,4,0),"Belum Masuk JP")</f>
        <v>Al Setyah Anggun</v>
      </c>
      <c r="W43">
        <f>IFERROR(VLOOKUP(H43,jp!AL:AP,5,0),0)</f>
        <v>1</v>
      </c>
    </row>
    <row r="44" spans="1:23" x14ac:dyDescent="0.35">
      <c r="A44" t="s">
        <v>1532</v>
      </c>
      <c r="B44" t="s">
        <v>1533</v>
      </c>
      <c r="C44" s="3"/>
      <c r="D44" s="3"/>
      <c r="E44" s="3"/>
      <c r="F44" s="3">
        <v>133172.34848484848</v>
      </c>
      <c r="G44" s="15"/>
      <c r="H44" t="str">
        <f t="shared" si="2"/>
        <v>0001887881_16AKXE0017</v>
      </c>
      <c r="I44" t="str">
        <f t="shared" si="2"/>
        <v>TOKO DEVEN</v>
      </c>
      <c r="J44" s="2">
        <f t="shared" si="2"/>
        <v>0</v>
      </c>
      <c r="K44" s="2">
        <f t="shared" si="2"/>
        <v>0</v>
      </c>
      <c r="L44" s="2">
        <f t="shared" si="2"/>
        <v>0</v>
      </c>
      <c r="M44" s="2">
        <f t="shared" si="7"/>
        <v>133172.34848484848</v>
      </c>
      <c r="N44" s="3">
        <f t="shared" si="3"/>
        <v>0</v>
      </c>
      <c r="O44" s="3">
        <f t="shared" si="4"/>
        <v>0</v>
      </c>
      <c r="P44" s="3">
        <f t="shared" si="5"/>
        <v>0</v>
      </c>
      <c r="Q44" s="3">
        <f t="shared" si="6"/>
        <v>140630</v>
      </c>
      <c r="R44">
        <f>IF(N44&gt;Treshold!$D$4,1,0)</f>
        <v>0</v>
      </c>
      <c r="S44">
        <f>IF(O44&gt;Treshold!$D$5,1,0)</f>
        <v>0</v>
      </c>
      <c r="T44">
        <f>IF(P44&gt;Treshold!$D$6,1,0)</f>
        <v>0</v>
      </c>
      <c r="U44">
        <f>IF(Q44&gt;Treshold!$D$7,1,0)</f>
        <v>1</v>
      </c>
      <c r="V44" t="str">
        <f>IFERROR(VLOOKUP(H44,jp!AL:AP,4,0),"Belum Masuk JP")</f>
        <v>Al Setyah Anggun</v>
      </c>
      <c r="W44">
        <f>IFERROR(VLOOKUP(H44,jp!AL:AP,5,0),0)</f>
        <v>6</v>
      </c>
    </row>
    <row r="45" spans="1:23" x14ac:dyDescent="0.35">
      <c r="A45" t="s">
        <v>1390</v>
      </c>
      <c r="B45" t="s">
        <v>1391</v>
      </c>
      <c r="C45" s="3">
        <v>5017234.8484848486</v>
      </c>
      <c r="D45" s="3">
        <v>92529.479166666672</v>
      </c>
      <c r="E45" s="3">
        <v>47668.75</v>
      </c>
      <c r="F45" s="3">
        <v>1186013.2575757576</v>
      </c>
      <c r="G45" s="15"/>
      <c r="H45" t="str">
        <f t="shared" si="2"/>
        <v>0001887881_16AKXE0021</v>
      </c>
      <c r="I45" t="str">
        <f t="shared" si="2"/>
        <v>TOKO FARAS</v>
      </c>
      <c r="J45" s="2">
        <f t="shared" si="2"/>
        <v>5017234.8484848486</v>
      </c>
      <c r="K45" s="2">
        <f t="shared" si="2"/>
        <v>92529.479166666672</v>
      </c>
      <c r="L45" s="2">
        <f t="shared" si="2"/>
        <v>47668.75</v>
      </c>
      <c r="M45" s="2">
        <f t="shared" si="7"/>
        <v>1186013.2575757576</v>
      </c>
      <c r="N45" s="3">
        <f t="shared" si="3"/>
        <v>5298200</v>
      </c>
      <c r="O45" s="3">
        <f t="shared" si="4"/>
        <v>97711.13</v>
      </c>
      <c r="P45" s="3">
        <f t="shared" si="5"/>
        <v>50338.200000000004</v>
      </c>
      <c r="Q45" s="3">
        <f t="shared" si="6"/>
        <v>1252430</v>
      </c>
      <c r="R45">
        <f>IF(N45&gt;Treshold!$D$4,1,0)</f>
        <v>1</v>
      </c>
      <c r="S45">
        <f>IF(O45&gt;Treshold!$D$5,1,0)</f>
        <v>1</v>
      </c>
      <c r="T45">
        <f>IF(P45&gt;Treshold!$D$6,1,0)</f>
        <v>1</v>
      </c>
      <c r="U45">
        <f>IF(Q45&gt;Treshold!$D$7,1,0)</f>
        <v>1</v>
      </c>
      <c r="V45" t="str">
        <f>IFERROR(VLOOKUP(H45,jp!AL:AP,4,0),"Belum Masuk JP")</f>
        <v>Eko Prasetyo</v>
      </c>
      <c r="W45">
        <f>IFERROR(VLOOKUP(H45,jp!AL:AP,5,0),0)</f>
        <v>3</v>
      </c>
    </row>
    <row r="46" spans="1:23" x14ac:dyDescent="0.35">
      <c r="A46" t="s">
        <v>1534</v>
      </c>
      <c r="B46" t="s">
        <v>1535</v>
      </c>
      <c r="C46" s="3"/>
      <c r="D46" s="3">
        <v>1480471.5909090911</v>
      </c>
      <c r="E46" s="3">
        <v>15889.583333333336</v>
      </c>
      <c r="F46" s="3">
        <v>7422.8977272727279</v>
      </c>
      <c r="G46" s="15"/>
      <c r="H46" t="str">
        <f t="shared" si="2"/>
        <v>0001887881_16AKXE0038</v>
      </c>
      <c r="I46" t="str">
        <f t="shared" si="2"/>
        <v>TOKO ANISSA PLASTIK</v>
      </c>
      <c r="J46" s="2">
        <f t="shared" si="2"/>
        <v>0</v>
      </c>
      <c r="K46" s="2">
        <f t="shared" si="2"/>
        <v>1480471.5909090911</v>
      </c>
      <c r="L46" s="2">
        <f t="shared" si="2"/>
        <v>15889.583333333336</v>
      </c>
      <c r="M46" s="2">
        <f t="shared" si="7"/>
        <v>7422.8977272727279</v>
      </c>
      <c r="N46" s="3">
        <f t="shared" si="3"/>
        <v>0</v>
      </c>
      <c r="O46" s="3">
        <f t="shared" si="4"/>
        <v>1563378.0000000002</v>
      </c>
      <c r="P46" s="3">
        <f t="shared" si="5"/>
        <v>16779.400000000005</v>
      </c>
      <c r="Q46" s="3">
        <f t="shared" si="6"/>
        <v>7838.5800000000008</v>
      </c>
      <c r="R46">
        <f>IF(N46&gt;Treshold!$D$4,1,0)</f>
        <v>0</v>
      </c>
      <c r="S46">
        <f>IF(O46&gt;Treshold!$D$5,1,0)</f>
        <v>1</v>
      </c>
      <c r="T46">
        <f>IF(P46&gt;Treshold!$D$6,1,0)</f>
        <v>0</v>
      </c>
      <c r="U46">
        <f>IF(Q46&gt;Treshold!$D$7,1,0)</f>
        <v>0</v>
      </c>
      <c r="V46" t="str">
        <f>IFERROR(VLOOKUP(H46,jp!AL:AP,4,0),"Belum Masuk JP")</f>
        <v>Al Setyah Anggun</v>
      </c>
      <c r="W46">
        <f>IFERROR(VLOOKUP(H46,jp!AL:AP,5,0),0)</f>
        <v>1</v>
      </c>
    </row>
    <row r="47" spans="1:23" x14ac:dyDescent="0.35">
      <c r="A47" t="s">
        <v>906</v>
      </c>
      <c r="B47" t="s">
        <v>907</v>
      </c>
      <c r="C47" s="3"/>
      <c r="D47" s="3"/>
      <c r="E47" s="3"/>
      <c r="F47" s="3">
        <v>89074.810606060608</v>
      </c>
      <c r="G47" s="15"/>
      <c r="H47" t="str">
        <f t="shared" si="2"/>
        <v>0001887881_16AKXE1006</v>
      </c>
      <c r="I47" t="str">
        <f t="shared" si="2"/>
        <v>TOKO MAS JOKO</v>
      </c>
      <c r="J47" s="2">
        <f t="shared" si="2"/>
        <v>0</v>
      </c>
      <c r="K47" s="2">
        <f t="shared" si="2"/>
        <v>0</v>
      </c>
      <c r="L47" s="2">
        <f t="shared" si="2"/>
        <v>0</v>
      </c>
      <c r="M47" s="2">
        <f t="shared" si="7"/>
        <v>89074.810606060608</v>
      </c>
      <c r="N47" s="3">
        <f t="shared" si="3"/>
        <v>0</v>
      </c>
      <c r="O47" s="3">
        <f t="shared" si="4"/>
        <v>0</v>
      </c>
      <c r="P47" s="3">
        <f t="shared" si="5"/>
        <v>0</v>
      </c>
      <c r="Q47" s="3">
        <f t="shared" si="6"/>
        <v>94063</v>
      </c>
      <c r="R47">
        <f>IF(N47&gt;Treshold!$D$4,1,0)</f>
        <v>0</v>
      </c>
      <c r="S47">
        <f>IF(O47&gt;Treshold!$D$5,1,0)</f>
        <v>0</v>
      </c>
      <c r="T47">
        <f>IF(P47&gt;Treshold!$D$6,1,0)</f>
        <v>0</v>
      </c>
      <c r="U47">
        <f>IF(Q47&gt;Treshold!$D$7,1,0)</f>
        <v>1</v>
      </c>
      <c r="V47" t="str">
        <f>IFERROR(VLOOKUP(H47,jp!AL:AP,4,0),"Belum Masuk JP")</f>
        <v>Watinah Amalia</v>
      </c>
      <c r="W47">
        <f>IFERROR(VLOOKUP(H47,jp!AL:AP,5,0),0)</f>
        <v>3</v>
      </c>
    </row>
    <row r="48" spans="1:23" x14ac:dyDescent="0.35">
      <c r="A48" t="s">
        <v>1536</v>
      </c>
      <c r="B48" t="s">
        <v>1537</v>
      </c>
      <c r="C48" s="3"/>
      <c r="D48" s="3"/>
      <c r="E48" s="3"/>
      <c r="F48" s="3">
        <v>89074.810606060608</v>
      </c>
      <c r="G48" s="15"/>
      <c r="H48" t="str">
        <f t="shared" si="2"/>
        <v>0001887881_16AKXF2642</v>
      </c>
      <c r="I48" t="str">
        <f t="shared" si="2"/>
        <v>TOKO MAJU MANDIRI</v>
      </c>
      <c r="J48" s="2">
        <f t="shared" si="2"/>
        <v>0</v>
      </c>
      <c r="K48" s="2">
        <f t="shared" si="2"/>
        <v>0</v>
      </c>
      <c r="L48" s="2">
        <f t="shared" si="2"/>
        <v>0</v>
      </c>
      <c r="M48" s="2">
        <f t="shared" si="7"/>
        <v>89074.810606060608</v>
      </c>
      <c r="N48" s="3">
        <f t="shared" si="3"/>
        <v>0</v>
      </c>
      <c r="O48" s="3">
        <f t="shared" si="4"/>
        <v>0</v>
      </c>
      <c r="P48" s="3">
        <f t="shared" si="5"/>
        <v>0</v>
      </c>
      <c r="Q48" s="3">
        <f t="shared" si="6"/>
        <v>94063</v>
      </c>
      <c r="R48">
        <f>IF(N48&gt;Treshold!$D$4,1,0)</f>
        <v>0</v>
      </c>
      <c r="S48">
        <f>IF(O48&gt;Treshold!$D$5,1,0)</f>
        <v>0</v>
      </c>
      <c r="T48">
        <f>IF(P48&gt;Treshold!$D$6,1,0)</f>
        <v>0</v>
      </c>
      <c r="U48">
        <f>IF(Q48&gt;Treshold!$D$7,1,0)</f>
        <v>1</v>
      </c>
      <c r="V48" t="str">
        <f>IFERROR(VLOOKUP(H48,jp!AL:AP,4,0),"Belum Masuk JP")</f>
        <v>Akbar Sobirin</v>
      </c>
      <c r="W48">
        <f>IFERROR(VLOOKUP(H48,jp!AL:AP,5,0),0)</f>
        <v>2</v>
      </c>
    </row>
    <row r="49" spans="1:23" x14ac:dyDescent="0.35">
      <c r="A49" t="s">
        <v>2244</v>
      </c>
      <c r="B49" t="s">
        <v>2245</v>
      </c>
      <c r="C49" s="3"/>
      <c r="D49" s="3">
        <v>92529.479166666672</v>
      </c>
      <c r="E49" s="3"/>
      <c r="F49" s="3"/>
      <c r="G49" s="15"/>
      <c r="H49" t="str">
        <f t="shared" si="2"/>
        <v>0001887881_16AKXF4363</v>
      </c>
      <c r="I49" t="str">
        <f t="shared" si="2"/>
        <v>TOKO FRISKA</v>
      </c>
      <c r="J49" s="2">
        <f t="shared" si="2"/>
        <v>0</v>
      </c>
      <c r="K49" s="2">
        <f t="shared" si="2"/>
        <v>92529.479166666672</v>
      </c>
      <c r="L49" s="2">
        <f t="shared" si="2"/>
        <v>0</v>
      </c>
      <c r="M49" s="2">
        <f t="shared" si="7"/>
        <v>0</v>
      </c>
      <c r="N49" s="3">
        <f t="shared" si="3"/>
        <v>0</v>
      </c>
      <c r="O49" s="3">
        <f t="shared" si="4"/>
        <v>97711.13</v>
      </c>
      <c r="P49" s="3">
        <f t="shared" si="5"/>
        <v>0</v>
      </c>
      <c r="Q49" s="3">
        <f t="shared" si="6"/>
        <v>0</v>
      </c>
      <c r="R49">
        <f>IF(N49&gt;Treshold!$D$4,1,0)</f>
        <v>0</v>
      </c>
      <c r="S49">
        <f>IF(O49&gt;Treshold!$D$5,1,0)</f>
        <v>1</v>
      </c>
      <c r="T49">
        <f>IF(P49&gt;Treshold!$D$6,1,0)</f>
        <v>0</v>
      </c>
      <c r="U49">
        <f>IF(Q49&gt;Treshold!$D$7,1,0)</f>
        <v>0</v>
      </c>
      <c r="V49" t="str">
        <f>IFERROR(VLOOKUP(H49,jp!AL:AP,4,0),"Belum Masuk JP")</f>
        <v>Akbar Sobirin</v>
      </c>
      <c r="W49">
        <f>IFERROR(VLOOKUP(H49,jp!AL:AP,5,0),0)</f>
        <v>2</v>
      </c>
    </row>
    <row r="50" spans="1:23" x14ac:dyDescent="0.35">
      <c r="A50" t="s">
        <v>1538</v>
      </c>
      <c r="B50" t="s">
        <v>1539</v>
      </c>
      <c r="C50" s="3">
        <v>25086.174242424244</v>
      </c>
      <c r="D50" s="3"/>
      <c r="E50" s="3">
        <v>158895.83333333334</v>
      </c>
      <c r="F50" s="3">
        <v>7422.8977272727279</v>
      </c>
      <c r="G50" s="15"/>
      <c r="H50" t="str">
        <f t="shared" si="2"/>
        <v>0001887881_16AKXH1024</v>
      </c>
      <c r="I50" t="str">
        <f t="shared" si="2"/>
        <v>TOKO MAMANG</v>
      </c>
      <c r="J50" s="2">
        <f t="shared" si="2"/>
        <v>25086.174242424244</v>
      </c>
      <c r="K50" s="2">
        <f t="shared" si="2"/>
        <v>0</v>
      </c>
      <c r="L50" s="2">
        <f t="shared" si="2"/>
        <v>158895.83333333334</v>
      </c>
      <c r="M50" s="2">
        <f t="shared" si="7"/>
        <v>7422.8977272727279</v>
      </c>
      <c r="N50" s="3">
        <f t="shared" si="3"/>
        <v>26491.000000000004</v>
      </c>
      <c r="O50" s="3">
        <f t="shared" si="4"/>
        <v>0</v>
      </c>
      <c r="P50" s="3">
        <f t="shared" si="5"/>
        <v>167794.00000000003</v>
      </c>
      <c r="Q50" s="3">
        <f t="shared" si="6"/>
        <v>7838.5800000000008</v>
      </c>
      <c r="R50">
        <f>IF(N50&gt;Treshold!$D$4,1,0)</f>
        <v>1</v>
      </c>
      <c r="S50">
        <f>IF(O50&gt;Treshold!$D$5,1,0)</f>
        <v>0</v>
      </c>
      <c r="T50">
        <f>IF(P50&gt;Treshold!$D$6,1,0)</f>
        <v>1</v>
      </c>
      <c r="U50">
        <f>IF(Q50&gt;Treshold!$D$7,1,0)</f>
        <v>0</v>
      </c>
      <c r="V50" t="str">
        <f>IFERROR(VLOOKUP(H50,jp!AL:AP,4,0),"Belum Masuk JP")</f>
        <v>Eko Prasetyo</v>
      </c>
      <c r="W50">
        <f>IFERROR(VLOOKUP(H50,jp!AL:AP,5,0),0)</f>
        <v>5</v>
      </c>
    </row>
    <row r="51" spans="1:23" x14ac:dyDescent="0.35">
      <c r="A51" t="s">
        <v>1540</v>
      </c>
      <c r="B51" t="s">
        <v>1541</v>
      </c>
      <c r="C51" s="3">
        <v>501723.48484848486</v>
      </c>
      <c r="D51" s="3">
        <v>61686.316287878792</v>
      </c>
      <c r="E51" s="3">
        <v>317791.66666666669</v>
      </c>
      <c r="F51" s="3">
        <v>19975.852272727272</v>
      </c>
      <c r="G51" s="15"/>
      <c r="H51" t="str">
        <f t="shared" si="2"/>
        <v>0001887881_16AKXI1003</v>
      </c>
      <c r="I51" t="str">
        <f t="shared" si="2"/>
        <v>TOKO ZIDAN TIGA</v>
      </c>
      <c r="J51" s="2">
        <f t="shared" si="2"/>
        <v>501723.48484848486</v>
      </c>
      <c r="K51" s="2">
        <f t="shared" si="2"/>
        <v>61686.316287878792</v>
      </c>
      <c r="L51" s="2">
        <f t="shared" si="2"/>
        <v>317791.66666666669</v>
      </c>
      <c r="M51" s="2">
        <f t="shared" si="7"/>
        <v>19975.852272727272</v>
      </c>
      <c r="N51" s="3">
        <f t="shared" si="3"/>
        <v>529820</v>
      </c>
      <c r="O51" s="3">
        <f t="shared" si="4"/>
        <v>65140.750000000007</v>
      </c>
      <c r="P51" s="3">
        <f t="shared" si="5"/>
        <v>335588.00000000006</v>
      </c>
      <c r="Q51" s="3">
        <f t="shared" si="6"/>
        <v>21094.5</v>
      </c>
      <c r="R51">
        <f>IF(N51&gt;Treshold!$D$4,1,0)</f>
        <v>1</v>
      </c>
      <c r="S51">
        <f>IF(O51&gt;Treshold!$D$5,1,0)</f>
        <v>1</v>
      </c>
      <c r="T51">
        <f>IF(P51&gt;Treshold!$D$6,1,0)</f>
        <v>1</v>
      </c>
      <c r="U51">
        <f>IF(Q51&gt;Treshold!$D$7,1,0)</f>
        <v>1</v>
      </c>
      <c r="V51" t="str">
        <f>IFERROR(VLOOKUP(H51,jp!AL:AP,4,0),"Belum Masuk JP")</f>
        <v>Watinah Amalia</v>
      </c>
      <c r="W51">
        <f>IFERROR(VLOOKUP(H51,jp!AL:AP,5,0),0)</f>
        <v>5</v>
      </c>
    </row>
    <row r="52" spans="1:23" x14ac:dyDescent="0.35">
      <c r="A52" t="s">
        <v>1542</v>
      </c>
      <c r="B52" t="s">
        <v>1543</v>
      </c>
      <c r="C52" s="3">
        <v>250861.74242424243</v>
      </c>
      <c r="D52" s="3">
        <v>154215.79545454547</v>
      </c>
      <c r="E52" s="3"/>
      <c r="F52" s="3">
        <v>7422.8977272727279</v>
      </c>
      <c r="G52" s="15"/>
      <c r="H52" t="str">
        <f t="shared" si="2"/>
        <v>0001887881_16AKXJ1004</v>
      </c>
      <c r="I52" t="str">
        <f t="shared" si="2"/>
        <v>TOKO SUMBER JATI MULYO</v>
      </c>
      <c r="J52" s="2">
        <f t="shared" si="2"/>
        <v>250861.74242424243</v>
      </c>
      <c r="K52" s="2">
        <f t="shared" si="2"/>
        <v>154215.79545454547</v>
      </c>
      <c r="L52" s="2">
        <f t="shared" si="2"/>
        <v>0</v>
      </c>
      <c r="M52" s="2">
        <f t="shared" si="7"/>
        <v>7422.8977272727279</v>
      </c>
      <c r="N52" s="3">
        <f t="shared" si="3"/>
        <v>264910</v>
      </c>
      <c r="O52" s="3">
        <f t="shared" si="4"/>
        <v>162851.88000000003</v>
      </c>
      <c r="P52" s="3">
        <f t="shared" si="5"/>
        <v>0</v>
      </c>
      <c r="Q52" s="3">
        <f t="shared" si="6"/>
        <v>7838.5800000000008</v>
      </c>
      <c r="R52">
        <f>IF(N52&gt;Treshold!$D$4,1,0)</f>
        <v>1</v>
      </c>
      <c r="S52">
        <f>IF(O52&gt;Treshold!$D$5,1,0)</f>
        <v>1</v>
      </c>
      <c r="T52">
        <f>IF(P52&gt;Treshold!$D$6,1,0)</f>
        <v>0</v>
      </c>
      <c r="U52">
        <f>IF(Q52&gt;Treshold!$D$7,1,0)</f>
        <v>0</v>
      </c>
      <c r="V52" t="str">
        <f>IFERROR(VLOOKUP(H52,jp!AL:AP,4,0),"Belum Masuk JP")</f>
        <v>Eko Prasetyo</v>
      </c>
      <c r="W52">
        <f>IFERROR(VLOOKUP(H52,jp!AL:AP,5,0),0)</f>
        <v>5</v>
      </c>
    </row>
    <row r="53" spans="1:23" x14ac:dyDescent="0.35">
      <c r="A53" t="s">
        <v>1544</v>
      </c>
      <c r="B53" t="s">
        <v>1545</v>
      </c>
      <c r="C53" s="3">
        <v>1254308.7121212122</v>
      </c>
      <c r="D53" s="3">
        <v>493490.53030303033</v>
      </c>
      <c r="E53" s="3">
        <v>635583.33333333337</v>
      </c>
      <c r="F53" s="3">
        <v>897280.30303030298</v>
      </c>
      <c r="G53" s="15"/>
      <c r="H53" t="str">
        <f t="shared" si="2"/>
        <v>0001887881_16AKXJ1011</v>
      </c>
      <c r="I53" t="str">
        <f t="shared" si="2"/>
        <v>TOKO RAHAYU 2</v>
      </c>
      <c r="J53" s="2">
        <f t="shared" si="2"/>
        <v>1254308.7121212122</v>
      </c>
      <c r="K53" s="2">
        <f t="shared" si="2"/>
        <v>493490.53030303033</v>
      </c>
      <c r="L53" s="2">
        <f t="shared" si="2"/>
        <v>635583.33333333337</v>
      </c>
      <c r="M53" s="2">
        <f t="shared" si="7"/>
        <v>897280.30303030298</v>
      </c>
      <c r="N53" s="3">
        <f t="shared" si="3"/>
        <v>1324550</v>
      </c>
      <c r="O53" s="3">
        <f t="shared" si="4"/>
        <v>521126.00000000006</v>
      </c>
      <c r="P53" s="3">
        <f t="shared" si="5"/>
        <v>671176.00000000012</v>
      </c>
      <c r="Q53" s="3">
        <f t="shared" si="6"/>
        <v>947528</v>
      </c>
      <c r="R53">
        <f>IF(N53&gt;Treshold!$D$4,1,0)</f>
        <v>1</v>
      </c>
      <c r="S53">
        <f>IF(O53&gt;Treshold!$D$5,1,0)</f>
        <v>1</v>
      </c>
      <c r="T53">
        <f>IF(P53&gt;Treshold!$D$6,1,0)</f>
        <v>1</v>
      </c>
      <c r="U53">
        <f>IF(Q53&gt;Treshold!$D$7,1,0)</f>
        <v>1</v>
      </c>
      <c r="V53" t="str">
        <f>IFERROR(VLOOKUP(H53,jp!AL:AP,4,0),"Belum Masuk JP")</f>
        <v>Al Setyah Anggun</v>
      </c>
      <c r="W53">
        <f>IFERROR(VLOOKUP(H53,jp!AL:AP,5,0),0)</f>
        <v>1</v>
      </c>
    </row>
    <row r="54" spans="1:23" x14ac:dyDescent="0.35">
      <c r="A54" t="s">
        <v>2874</v>
      </c>
      <c r="B54" t="s">
        <v>552</v>
      </c>
      <c r="C54" s="3">
        <v>501723.48484848486</v>
      </c>
      <c r="D54" s="3">
        <v>154215.79545454547</v>
      </c>
      <c r="E54" s="3">
        <v>79447.916666666672</v>
      </c>
      <c r="F54" s="3"/>
      <c r="G54" s="15"/>
      <c r="H54" t="str">
        <f t="shared" si="2"/>
        <v>0001887881_16AKXJ1024</v>
      </c>
      <c r="I54" t="str">
        <f t="shared" si="2"/>
        <v>TOKO INDAH</v>
      </c>
      <c r="J54" s="2">
        <f t="shared" si="2"/>
        <v>501723.48484848486</v>
      </c>
      <c r="K54" s="2">
        <f t="shared" si="2"/>
        <v>154215.79545454547</v>
      </c>
      <c r="L54" s="2">
        <f t="shared" si="2"/>
        <v>79447.916666666672</v>
      </c>
      <c r="M54" s="2">
        <f t="shared" si="7"/>
        <v>0</v>
      </c>
      <c r="N54" s="3">
        <f t="shared" si="3"/>
        <v>529820</v>
      </c>
      <c r="O54" s="3">
        <f t="shared" si="4"/>
        <v>162851.88000000003</v>
      </c>
      <c r="P54" s="3">
        <f t="shared" si="5"/>
        <v>83897.000000000015</v>
      </c>
      <c r="Q54" s="3">
        <f t="shared" si="6"/>
        <v>0</v>
      </c>
      <c r="R54">
        <f>IF(N54&gt;Treshold!$D$4,1,0)</f>
        <v>1</v>
      </c>
      <c r="S54">
        <f>IF(O54&gt;Treshold!$D$5,1,0)</f>
        <v>1</v>
      </c>
      <c r="T54">
        <f>IF(P54&gt;Treshold!$D$6,1,0)</f>
        <v>1</v>
      </c>
      <c r="U54">
        <f>IF(Q54&gt;Treshold!$D$7,1,0)</f>
        <v>0</v>
      </c>
      <c r="V54" t="str">
        <f>IFERROR(VLOOKUP(H54,jp!AL:AP,4,0),"Belum Masuk JP")</f>
        <v>Al Setyah Anggun</v>
      </c>
      <c r="W54">
        <f>IFERROR(VLOOKUP(H54,jp!AL:AP,5,0),0)</f>
        <v>1</v>
      </c>
    </row>
    <row r="55" spans="1:23" x14ac:dyDescent="0.35">
      <c r="A55" t="s">
        <v>1778</v>
      </c>
      <c r="B55" t="s">
        <v>1779</v>
      </c>
      <c r="C55" s="3">
        <v>501723.48484848486</v>
      </c>
      <c r="D55" s="3">
        <v>154215.79545454547</v>
      </c>
      <c r="E55" s="3"/>
      <c r="F55" s="3">
        <v>150635.41666666669</v>
      </c>
      <c r="G55" s="15"/>
      <c r="H55" t="str">
        <f t="shared" si="2"/>
        <v>0001887881_16AKXJ1025</v>
      </c>
      <c r="I55" t="str">
        <f t="shared" si="2"/>
        <v>TOKO SEMBAKO MADINAH</v>
      </c>
      <c r="J55" s="2">
        <f t="shared" si="2"/>
        <v>501723.48484848486</v>
      </c>
      <c r="K55" s="2">
        <f t="shared" si="2"/>
        <v>154215.79545454547</v>
      </c>
      <c r="L55" s="2">
        <f t="shared" si="2"/>
        <v>0</v>
      </c>
      <c r="M55" s="2">
        <f t="shared" si="7"/>
        <v>150635.41666666669</v>
      </c>
      <c r="N55" s="3">
        <f t="shared" si="3"/>
        <v>529820</v>
      </c>
      <c r="O55" s="3">
        <f t="shared" si="4"/>
        <v>162851.88000000003</v>
      </c>
      <c r="P55" s="3">
        <f t="shared" si="5"/>
        <v>0</v>
      </c>
      <c r="Q55" s="3">
        <f t="shared" si="6"/>
        <v>159071.00000000003</v>
      </c>
      <c r="R55">
        <f>IF(N55&gt;Treshold!$D$4,1,0)</f>
        <v>1</v>
      </c>
      <c r="S55">
        <f>IF(O55&gt;Treshold!$D$5,1,0)</f>
        <v>1</v>
      </c>
      <c r="T55">
        <f>IF(P55&gt;Treshold!$D$6,1,0)</f>
        <v>0</v>
      </c>
      <c r="U55">
        <f>IF(Q55&gt;Treshold!$D$7,1,0)</f>
        <v>1</v>
      </c>
      <c r="V55" t="str">
        <f>IFERROR(VLOOKUP(H55,jp!AL:AP,4,0),"Belum Masuk JP")</f>
        <v>Akbar Sobirin</v>
      </c>
      <c r="W55">
        <f>IFERROR(VLOOKUP(H55,jp!AL:AP,5,0),0)</f>
        <v>2</v>
      </c>
    </row>
    <row r="56" spans="1:23" x14ac:dyDescent="0.35">
      <c r="A56" t="s">
        <v>1392</v>
      </c>
      <c r="B56" t="s">
        <v>1393</v>
      </c>
      <c r="C56" s="3"/>
      <c r="D56" s="3"/>
      <c r="E56" s="3"/>
      <c r="F56" s="3">
        <v>237202.65151515152</v>
      </c>
      <c r="G56" s="15"/>
      <c r="H56" t="str">
        <f t="shared" si="2"/>
        <v>0001887881_16AKXJ2156</v>
      </c>
      <c r="I56" t="str">
        <f t="shared" si="2"/>
        <v>TOKO MD HAFIZ</v>
      </c>
      <c r="J56" s="2">
        <f t="shared" si="2"/>
        <v>0</v>
      </c>
      <c r="K56" s="2">
        <f t="shared" si="2"/>
        <v>0</v>
      </c>
      <c r="L56" s="2">
        <f t="shared" si="2"/>
        <v>0</v>
      </c>
      <c r="M56" s="2">
        <f t="shared" si="7"/>
        <v>237202.65151515152</v>
      </c>
      <c r="N56" s="3">
        <f t="shared" si="3"/>
        <v>0</v>
      </c>
      <c r="O56" s="3">
        <f t="shared" si="4"/>
        <v>0</v>
      </c>
      <c r="P56" s="3">
        <f t="shared" si="5"/>
        <v>0</v>
      </c>
      <c r="Q56" s="3">
        <f t="shared" si="6"/>
        <v>250486.00000000003</v>
      </c>
      <c r="R56">
        <f>IF(N56&gt;Treshold!$D$4,1,0)</f>
        <v>0</v>
      </c>
      <c r="S56">
        <f>IF(O56&gt;Treshold!$D$5,1,0)</f>
        <v>0</v>
      </c>
      <c r="T56">
        <f>IF(P56&gt;Treshold!$D$6,1,0)</f>
        <v>0</v>
      </c>
      <c r="U56">
        <f>IF(Q56&gt;Treshold!$D$7,1,0)</f>
        <v>1</v>
      </c>
      <c r="V56" t="str">
        <f>IFERROR(VLOOKUP(H56,jp!AL:AP,4,0),"Belum Masuk JP")</f>
        <v>Akbar Sobirin</v>
      </c>
      <c r="W56">
        <f>IFERROR(VLOOKUP(H56,jp!AL:AP,5,0),0)</f>
        <v>4</v>
      </c>
    </row>
    <row r="57" spans="1:23" x14ac:dyDescent="0.35">
      <c r="A57" t="s">
        <v>3007</v>
      </c>
      <c r="B57" t="s">
        <v>3008</v>
      </c>
      <c r="C57" s="3">
        <v>6271543.5606060605</v>
      </c>
      <c r="D57" s="3"/>
      <c r="E57" s="3">
        <v>31779.166666666672</v>
      </c>
      <c r="F57" s="3"/>
      <c r="G57" s="15"/>
      <c r="H57" t="str">
        <f t="shared" si="2"/>
        <v>0001887881_16AKXK1026</v>
      </c>
      <c r="I57" t="str">
        <f t="shared" si="2"/>
        <v>CV CNR ANUGERAH UTAMA</v>
      </c>
      <c r="J57" s="2">
        <f t="shared" si="2"/>
        <v>6271543.5606060605</v>
      </c>
      <c r="K57" s="2">
        <f t="shared" si="2"/>
        <v>0</v>
      </c>
      <c r="L57" s="2">
        <f t="shared" si="2"/>
        <v>31779.166666666672</v>
      </c>
      <c r="M57" s="2">
        <f t="shared" si="7"/>
        <v>0</v>
      </c>
      <c r="N57" s="3">
        <f t="shared" si="3"/>
        <v>6622750</v>
      </c>
      <c r="O57" s="3">
        <f t="shared" si="4"/>
        <v>0</v>
      </c>
      <c r="P57" s="3">
        <f t="shared" si="5"/>
        <v>33558.80000000001</v>
      </c>
      <c r="Q57" s="3">
        <f t="shared" si="6"/>
        <v>0</v>
      </c>
      <c r="R57">
        <f>IF(N57&gt;Treshold!$D$4,1,0)</f>
        <v>1</v>
      </c>
      <c r="S57">
        <f>IF(O57&gt;Treshold!$D$5,1,0)</f>
        <v>0</v>
      </c>
      <c r="T57">
        <f>IF(P57&gt;Treshold!$D$6,1,0)</f>
        <v>1</v>
      </c>
      <c r="U57">
        <f>IF(Q57&gt;Treshold!$D$7,1,0)</f>
        <v>0</v>
      </c>
      <c r="V57" t="str">
        <f>IFERROR(VLOOKUP(H57,jp!AL:AP,4,0),"Belum Masuk JP")</f>
        <v>Ajeng</v>
      </c>
      <c r="W57">
        <f>IFERROR(VLOOKUP(H57,jp!AL:AP,5,0),0)</f>
        <v>7</v>
      </c>
    </row>
    <row r="58" spans="1:23" x14ac:dyDescent="0.35">
      <c r="A58" t="s">
        <v>2875</v>
      </c>
      <c r="B58" t="s">
        <v>2876</v>
      </c>
      <c r="C58" s="3">
        <v>12543087.121212121</v>
      </c>
      <c r="D58" s="3">
        <v>61686.316287878792</v>
      </c>
      <c r="E58" s="3"/>
      <c r="F58" s="3"/>
      <c r="G58" s="15"/>
      <c r="H58" t="str">
        <f t="shared" si="2"/>
        <v>0001887881_16AKXK1027</v>
      </c>
      <c r="I58" t="str">
        <f t="shared" si="2"/>
        <v>PT RAUDAH SUFINDO INT</v>
      </c>
      <c r="J58" s="2">
        <f t="shared" si="2"/>
        <v>12543087.121212121</v>
      </c>
      <c r="K58" s="2">
        <f t="shared" si="2"/>
        <v>61686.316287878792</v>
      </c>
      <c r="L58" s="2">
        <f t="shared" si="2"/>
        <v>0</v>
      </c>
      <c r="M58" s="2">
        <f t="shared" si="7"/>
        <v>0</v>
      </c>
      <c r="N58" s="3">
        <f t="shared" si="3"/>
        <v>13245500</v>
      </c>
      <c r="O58" s="3">
        <f t="shared" si="4"/>
        <v>65140.750000000007</v>
      </c>
      <c r="P58" s="3">
        <f t="shared" si="5"/>
        <v>0</v>
      </c>
      <c r="Q58" s="3">
        <f t="shared" si="6"/>
        <v>0</v>
      </c>
      <c r="R58">
        <f>IF(N58&gt;Treshold!$D$4,1,0)</f>
        <v>1</v>
      </c>
      <c r="S58">
        <f>IF(O58&gt;Treshold!$D$5,1,0)</f>
        <v>1</v>
      </c>
      <c r="T58">
        <f>IF(P58&gt;Treshold!$D$6,1,0)</f>
        <v>0</v>
      </c>
      <c r="U58">
        <f>IF(Q58&gt;Treshold!$D$7,1,0)</f>
        <v>0</v>
      </c>
      <c r="V58" t="str">
        <f>IFERROR(VLOOKUP(H58,jp!AL:AP,4,0),"Belum Masuk JP")</f>
        <v>Tuan Suhanda</v>
      </c>
      <c r="W58">
        <f>IFERROR(VLOOKUP(H58,jp!AL:AP,5,0),0)</f>
        <v>4</v>
      </c>
    </row>
    <row r="59" spans="1:23" x14ac:dyDescent="0.35">
      <c r="A59" t="s">
        <v>1546</v>
      </c>
      <c r="B59" t="s">
        <v>1547</v>
      </c>
      <c r="C59" s="3"/>
      <c r="D59" s="3">
        <v>61686.316287878792</v>
      </c>
      <c r="E59" s="3">
        <v>953375</v>
      </c>
      <c r="F59" s="3">
        <v>596009.46969696973</v>
      </c>
      <c r="G59" s="15"/>
      <c r="H59" t="str">
        <f t="shared" si="2"/>
        <v>0001887881_16AKXK3095</v>
      </c>
      <c r="I59" t="str">
        <f t="shared" si="2"/>
        <v>toko fandy grosir</v>
      </c>
      <c r="J59" s="2">
        <f t="shared" si="2"/>
        <v>0</v>
      </c>
      <c r="K59" s="2">
        <f t="shared" si="2"/>
        <v>61686.316287878792</v>
      </c>
      <c r="L59" s="2">
        <f t="shared" si="2"/>
        <v>953375</v>
      </c>
      <c r="M59" s="2">
        <f t="shared" si="7"/>
        <v>596009.46969696973</v>
      </c>
      <c r="N59" s="3">
        <f t="shared" si="3"/>
        <v>0</v>
      </c>
      <c r="O59" s="3">
        <f t="shared" si="4"/>
        <v>65140.750000000007</v>
      </c>
      <c r="P59" s="3">
        <f t="shared" si="5"/>
        <v>1006764</v>
      </c>
      <c r="Q59" s="3">
        <f t="shared" si="6"/>
        <v>629386.00000000012</v>
      </c>
      <c r="R59">
        <f>IF(N59&gt;Treshold!$D$4,1,0)</f>
        <v>0</v>
      </c>
      <c r="S59">
        <f>IF(O59&gt;Treshold!$D$5,1,0)</f>
        <v>1</v>
      </c>
      <c r="T59">
        <f>IF(P59&gt;Treshold!$D$6,1,0)</f>
        <v>1</v>
      </c>
      <c r="U59">
        <f>IF(Q59&gt;Treshold!$D$7,1,0)</f>
        <v>1</v>
      </c>
      <c r="V59" t="str">
        <f>IFERROR(VLOOKUP(H59,jp!AL:AP,4,0),"Belum Masuk JP")</f>
        <v>Akbar Sobirin</v>
      </c>
      <c r="W59">
        <f>IFERROR(VLOOKUP(H59,jp!AL:AP,5,0),0)</f>
        <v>2</v>
      </c>
    </row>
    <row r="60" spans="1:23" x14ac:dyDescent="0.35">
      <c r="A60" t="s">
        <v>908</v>
      </c>
      <c r="B60" t="s">
        <v>909</v>
      </c>
      <c r="C60" s="3"/>
      <c r="D60" s="3">
        <v>61686.316287878792</v>
      </c>
      <c r="E60" s="3">
        <v>79447.916666666672</v>
      </c>
      <c r="F60" s="3"/>
      <c r="G60" s="15"/>
      <c r="H60" t="str">
        <f t="shared" si="2"/>
        <v>0001887881_16AKXL1005</v>
      </c>
      <c r="I60" t="str">
        <f t="shared" si="2"/>
        <v>TOKO MITRA ANDA</v>
      </c>
      <c r="J60" s="2">
        <f t="shared" si="2"/>
        <v>0</v>
      </c>
      <c r="K60" s="2">
        <f t="shared" si="2"/>
        <v>61686.316287878792</v>
      </c>
      <c r="L60" s="2">
        <f t="shared" si="2"/>
        <v>79447.916666666672</v>
      </c>
      <c r="M60" s="2">
        <f t="shared" si="7"/>
        <v>0</v>
      </c>
      <c r="N60" s="3">
        <f t="shared" si="3"/>
        <v>0</v>
      </c>
      <c r="O60" s="3">
        <f t="shared" si="4"/>
        <v>65140.750000000007</v>
      </c>
      <c r="P60" s="3">
        <f t="shared" si="5"/>
        <v>83897.000000000015</v>
      </c>
      <c r="Q60" s="3">
        <f t="shared" si="6"/>
        <v>0</v>
      </c>
      <c r="R60">
        <f>IF(N60&gt;Treshold!$D$4,1,0)</f>
        <v>0</v>
      </c>
      <c r="S60">
        <f>IF(O60&gt;Treshold!$D$5,1,0)</f>
        <v>1</v>
      </c>
      <c r="T60">
        <f>IF(P60&gt;Treshold!$D$6,1,0)</f>
        <v>1</v>
      </c>
      <c r="U60">
        <f>IF(Q60&gt;Treshold!$D$7,1,0)</f>
        <v>0</v>
      </c>
      <c r="V60" t="str">
        <f>IFERROR(VLOOKUP(H60,jp!AL:AP,4,0),"Belum Masuk JP")</f>
        <v>Al Setyah Anggun</v>
      </c>
      <c r="W60">
        <f>IFERROR(VLOOKUP(H60,jp!AL:AP,5,0),0)</f>
        <v>1</v>
      </c>
    </row>
    <row r="61" spans="1:23" x14ac:dyDescent="0.35">
      <c r="A61" t="s">
        <v>877</v>
      </c>
      <c r="B61" t="s">
        <v>878</v>
      </c>
      <c r="C61" s="3">
        <v>501723.48484848486</v>
      </c>
      <c r="D61" s="3">
        <v>61686.316287878792</v>
      </c>
      <c r="E61" s="3">
        <v>31779.166666666672</v>
      </c>
      <c r="F61" s="3">
        <v>158058.31439393942</v>
      </c>
      <c r="G61" s="15"/>
      <c r="H61" t="str">
        <f t="shared" si="2"/>
        <v>0001887881_16AKXL1007</v>
      </c>
      <c r="I61" t="str">
        <f t="shared" si="2"/>
        <v>TOKO UJANG</v>
      </c>
      <c r="J61" s="2">
        <f t="shared" si="2"/>
        <v>501723.48484848486</v>
      </c>
      <c r="K61" s="2">
        <f t="shared" si="2"/>
        <v>61686.316287878792</v>
      </c>
      <c r="L61" s="2">
        <f t="shared" si="2"/>
        <v>31779.166666666672</v>
      </c>
      <c r="M61" s="2">
        <f t="shared" si="7"/>
        <v>158058.31439393942</v>
      </c>
      <c r="N61" s="3">
        <f t="shared" si="3"/>
        <v>529820</v>
      </c>
      <c r="O61" s="3">
        <f t="shared" si="4"/>
        <v>65140.750000000007</v>
      </c>
      <c r="P61" s="3">
        <f t="shared" si="5"/>
        <v>33558.80000000001</v>
      </c>
      <c r="Q61" s="3">
        <f t="shared" si="6"/>
        <v>166909.58000000005</v>
      </c>
      <c r="R61">
        <f>IF(N61&gt;Treshold!$D$4,1,0)</f>
        <v>1</v>
      </c>
      <c r="S61">
        <f>IF(O61&gt;Treshold!$D$5,1,0)</f>
        <v>1</v>
      </c>
      <c r="T61">
        <f>IF(P61&gt;Treshold!$D$6,1,0)</f>
        <v>1</v>
      </c>
      <c r="U61">
        <f>IF(Q61&gt;Treshold!$D$7,1,0)</f>
        <v>1</v>
      </c>
      <c r="V61" t="str">
        <f>IFERROR(VLOOKUP(H61,jp!AL:AP,4,0),"Belum Masuk JP")</f>
        <v>Eko Prasetyo</v>
      </c>
      <c r="W61">
        <f>IFERROR(VLOOKUP(H61,jp!AL:AP,5,0),0)</f>
        <v>6</v>
      </c>
    </row>
    <row r="62" spans="1:23" x14ac:dyDescent="0.35">
      <c r="A62" t="s">
        <v>535</v>
      </c>
      <c r="B62" t="s">
        <v>536</v>
      </c>
      <c r="C62" s="3">
        <v>2508617.4242424243</v>
      </c>
      <c r="D62" s="3">
        <v>986981.06060606067</v>
      </c>
      <c r="E62" s="3">
        <v>1588958.3333333335</v>
      </c>
      <c r="F62" s="3">
        <v>3268835.2272727275</v>
      </c>
      <c r="G62" s="15"/>
      <c r="H62" t="str">
        <f t="shared" si="2"/>
        <v>0001887881_16ALHP1001</v>
      </c>
      <c r="I62" t="str">
        <f t="shared" si="2"/>
        <v>TOKO AZKA DN</v>
      </c>
      <c r="J62" s="2">
        <f t="shared" si="2"/>
        <v>2508617.4242424243</v>
      </c>
      <c r="K62" s="2">
        <f t="shared" si="2"/>
        <v>986981.06060606067</v>
      </c>
      <c r="L62" s="2">
        <f t="shared" si="2"/>
        <v>1588958.3333333335</v>
      </c>
      <c r="M62" s="2">
        <f t="shared" si="7"/>
        <v>3268835.2272727275</v>
      </c>
      <c r="N62" s="3">
        <f t="shared" si="3"/>
        <v>2649100</v>
      </c>
      <c r="O62" s="3">
        <f t="shared" si="4"/>
        <v>1042252.0000000001</v>
      </c>
      <c r="P62" s="3">
        <f t="shared" si="5"/>
        <v>1677940.0000000002</v>
      </c>
      <c r="Q62" s="3">
        <f t="shared" si="6"/>
        <v>3451890.0000000005</v>
      </c>
      <c r="R62">
        <f>IF(N62&gt;Treshold!$D$4,1,0)</f>
        <v>1</v>
      </c>
      <c r="S62">
        <f>IF(O62&gt;Treshold!$D$5,1,0)</f>
        <v>1</v>
      </c>
      <c r="T62">
        <f>IF(P62&gt;Treshold!$D$6,1,0)</f>
        <v>1</v>
      </c>
      <c r="U62">
        <f>IF(Q62&gt;Treshold!$D$7,1,0)</f>
        <v>1</v>
      </c>
      <c r="V62" t="str">
        <f>IFERROR(VLOOKUP(H62,jp!AL:AP,4,0),"Belum Masuk JP")</f>
        <v>Al Setyah Anggun</v>
      </c>
      <c r="W62">
        <f>IFERROR(VLOOKUP(H62,jp!AL:AP,5,0),0)</f>
        <v>4</v>
      </c>
    </row>
    <row r="63" spans="1:23" x14ac:dyDescent="0.35">
      <c r="A63" t="s">
        <v>541</v>
      </c>
      <c r="B63" t="s">
        <v>542</v>
      </c>
      <c r="C63" s="3">
        <v>250861.74242424243</v>
      </c>
      <c r="D63" s="3"/>
      <c r="E63" s="3"/>
      <c r="F63" s="3">
        <v>7422.8977272727279</v>
      </c>
      <c r="G63" s="15"/>
      <c r="H63" t="str">
        <f t="shared" si="2"/>
        <v>0001887881_16ALWO0007</v>
      </c>
      <c r="I63" t="str">
        <f t="shared" si="2"/>
        <v>TOKO KARLOS</v>
      </c>
      <c r="J63" s="2">
        <f t="shared" si="2"/>
        <v>250861.74242424243</v>
      </c>
      <c r="K63" s="2">
        <f t="shared" si="2"/>
        <v>0</v>
      </c>
      <c r="L63" s="2">
        <f t="shared" si="2"/>
        <v>0</v>
      </c>
      <c r="M63" s="2">
        <f t="shared" si="7"/>
        <v>7422.8977272727279</v>
      </c>
      <c r="N63" s="3">
        <f t="shared" si="3"/>
        <v>264910</v>
      </c>
      <c r="O63" s="3">
        <f t="shared" si="4"/>
        <v>0</v>
      </c>
      <c r="P63" s="3">
        <f t="shared" si="5"/>
        <v>0</v>
      </c>
      <c r="Q63" s="3">
        <f t="shared" si="6"/>
        <v>7838.5800000000008</v>
      </c>
      <c r="R63">
        <f>IF(N63&gt;Treshold!$D$4,1,0)</f>
        <v>1</v>
      </c>
      <c r="S63">
        <f>IF(O63&gt;Treshold!$D$5,1,0)</f>
        <v>0</v>
      </c>
      <c r="T63">
        <f>IF(P63&gt;Treshold!$D$6,1,0)</f>
        <v>0</v>
      </c>
      <c r="U63">
        <f>IF(Q63&gt;Treshold!$D$7,1,0)</f>
        <v>0</v>
      </c>
      <c r="V63" t="str">
        <f>IFERROR(VLOOKUP(H63,jp!AL:AP,4,0),"Belum Masuk JP")</f>
        <v>Al Setyah Anggun</v>
      </c>
      <c r="W63">
        <f>IFERROR(VLOOKUP(H63,jp!AL:AP,5,0),0)</f>
        <v>6</v>
      </c>
    </row>
    <row r="64" spans="1:23" x14ac:dyDescent="0.35">
      <c r="A64" t="s">
        <v>1394</v>
      </c>
      <c r="B64" t="s">
        <v>1395</v>
      </c>
      <c r="C64" s="3">
        <v>501723.48484848486</v>
      </c>
      <c r="D64" s="3"/>
      <c r="E64" s="3"/>
      <c r="F64" s="3">
        <v>188801.06060606064</v>
      </c>
      <c r="G64" s="15"/>
      <c r="H64" t="str">
        <f t="shared" si="2"/>
        <v>0001887881_16ALWO0010</v>
      </c>
      <c r="I64" t="str">
        <f t="shared" si="2"/>
        <v>TOKO NAILA</v>
      </c>
      <c r="J64" s="2">
        <f t="shared" si="2"/>
        <v>501723.48484848486</v>
      </c>
      <c r="K64" s="2">
        <f t="shared" si="2"/>
        <v>0</v>
      </c>
      <c r="L64" s="2">
        <f t="shared" si="2"/>
        <v>0</v>
      </c>
      <c r="M64" s="2">
        <f t="shared" si="7"/>
        <v>188801.06060606064</v>
      </c>
      <c r="N64" s="3">
        <f t="shared" si="3"/>
        <v>529820</v>
      </c>
      <c r="O64" s="3">
        <f t="shared" si="4"/>
        <v>0</v>
      </c>
      <c r="P64" s="3">
        <f t="shared" si="5"/>
        <v>0</v>
      </c>
      <c r="Q64" s="3">
        <f t="shared" si="6"/>
        <v>199373.92000000004</v>
      </c>
      <c r="R64">
        <f>IF(N64&gt;Treshold!$D$4,1,0)</f>
        <v>1</v>
      </c>
      <c r="S64">
        <f>IF(O64&gt;Treshold!$D$5,1,0)</f>
        <v>0</v>
      </c>
      <c r="T64">
        <f>IF(P64&gt;Treshold!$D$6,1,0)</f>
        <v>0</v>
      </c>
      <c r="U64">
        <f>IF(Q64&gt;Treshold!$D$7,1,0)</f>
        <v>1</v>
      </c>
      <c r="V64" t="str">
        <f>IFERROR(VLOOKUP(H64,jp!AL:AP,4,0),"Belum Masuk JP")</f>
        <v>Al Setyah Anggun</v>
      </c>
      <c r="W64">
        <f>IFERROR(VLOOKUP(H64,jp!AL:AP,5,0),0)</f>
        <v>6</v>
      </c>
    </row>
    <row r="65" spans="1:23" x14ac:dyDescent="0.35">
      <c r="A65" t="s">
        <v>1548</v>
      </c>
      <c r="B65" t="s">
        <v>1549</v>
      </c>
      <c r="C65" s="3"/>
      <c r="D65" s="3"/>
      <c r="E65" s="3"/>
      <c r="F65" s="3">
        <v>106537.87878787878</v>
      </c>
      <c r="G65" s="15"/>
      <c r="H65" t="str">
        <f t="shared" si="2"/>
        <v>0001887881_16ALWO0012</v>
      </c>
      <c r="I65" t="str">
        <f t="shared" si="2"/>
        <v>TOKO RJ</v>
      </c>
      <c r="J65" s="2">
        <f t="shared" si="2"/>
        <v>0</v>
      </c>
      <c r="K65" s="2">
        <f t="shared" si="2"/>
        <v>0</v>
      </c>
      <c r="L65" s="2">
        <f t="shared" si="2"/>
        <v>0</v>
      </c>
      <c r="M65" s="2">
        <f t="shared" si="7"/>
        <v>106537.87878787878</v>
      </c>
      <c r="N65" s="3">
        <f t="shared" si="3"/>
        <v>0</v>
      </c>
      <c r="O65" s="3">
        <f t="shared" si="4"/>
        <v>0</v>
      </c>
      <c r="P65" s="3">
        <f t="shared" si="5"/>
        <v>0</v>
      </c>
      <c r="Q65" s="3">
        <f t="shared" si="6"/>
        <v>112504</v>
      </c>
      <c r="R65">
        <f>IF(N65&gt;Treshold!$D$4,1,0)</f>
        <v>0</v>
      </c>
      <c r="S65">
        <f>IF(O65&gt;Treshold!$D$5,1,0)</f>
        <v>0</v>
      </c>
      <c r="T65">
        <f>IF(P65&gt;Treshold!$D$6,1,0)</f>
        <v>0</v>
      </c>
      <c r="U65">
        <f>IF(Q65&gt;Treshold!$D$7,1,0)</f>
        <v>1</v>
      </c>
      <c r="V65" t="str">
        <f>IFERROR(VLOOKUP(H65,jp!AL:AP,4,0),"Belum Masuk JP")</f>
        <v>Al Setyah Anggun</v>
      </c>
      <c r="W65">
        <f>IFERROR(VLOOKUP(H65,jp!AL:AP,5,0),0)</f>
        <v>6</v>
      </c>
    </row>
    <row r="66" spans="1:23" x14ac:dyDescent="0.35">
      <c r="A66" t="s">
        <v>1550</v>
      </c>
      <c r="B66" t="s">
        <v>1551</v>
      </c>
      <c r="C66" s="3">
        <v>25086.174242424244</v>
      </c>
      <c r="D66" s="3">
        <v>493490.53030303033</v>
      </c>
      <c r="E66" s="3"/>
      <c r="F66" s="3">
        <v>89074.810606060608</v>
      </c>
      <c r="G66" s="15"/>
      <c r="H66" t="str">
        <f t="shared" si="2"/>
        <v>0001887881_16ALWO0013</v>
      </c>
      <c r="I66" t="str">
        <f t="shared" si="2"/>
        <v>TOKO JASMIN 2</v>
      </c>
      <c r="J66" s="2">
        <f t="shared" si="2"/>
        <v>25086.174242424244</v>
      </c>
      <c r="K66" s="2">
        <f t="shared" si="2"/>
        <v>493490.53030303033</v>
      </c>
      <c r="L66" s="2">
        <f t="shared" ref="L66:M129" si="8">E66</f>
        <v>0</v>
      </c>
      <c r="M66" s="2">
        <f t="shared" si="7"/>
        <v>89074.810606060608</v>
      </c>
      <c r="N66" s="3">
        <f t="shared" si="3"/>
        <v>26491.000000000004</v>
      </c>
      <c r="O66" s="3">
        <f t="shared" si="4"/>
        <v>521126.00000000006</v>
      </c>
      <c r="P66" s="3">
        <f t="shared" si="5"/>
        <v>0</v>
      </c>
      <c r="Q66" s="3">
        <f t="shared" si="6"/>
        <v>94063</v>
      </c>
      <c r="R66">
        <f>IF(N66&gt;Treshold!$D$4,1,0)</f>
        <v>1</v>
      </c>
      <c r="S66">
        <f>IF(O66&gt;Treshold!$D$5,1,0)</f>
        <v>1</v>
      </c>
      <c r="T66">
        <f>IF(P66&gt;Treshold!$D$6,1,0)</f>
        <v>0</v>
      </c>
      <c r="U66">
        <f>IF(Q66&gt;Treshold!$D$7,1,0)</f>
        <v>1</v>
      </c>
      <c r="V66" t="str">
        <f>IFERROR(VLOOKUP(H66,jp!AL:AP,4,0),"Belum Masuk JP")</f>
        <v>Al Setyah Anggun</v>
      </c>
      <c r="W66">
        <f>IFERROR(VLOOKUP(H66,jp!AL:AP,5,0),0)</f>
        <v>5</v>
      </c>
    </row>
    <row r="67" spans="1:23" x14ac:dyDescent="0.35">
      <c r="A67" t="s">
        <v>543</v>
      </c>
      <c r="B67" t="s">
        <v>544</v>
      </c>
      <c r="C67" s="3">
        <v>501723.48484848486</v>
      </c>
      <c r="D67" s="3">
        <v>493490.53030303033</v>
      </c>
      <c r="E67" s="3"/>
      <c r="F67" s="3"/>
      <c r="G67" s="15"/>
      <c r="H67" t="str">
        <f t="shared" si="2"/>
        <v>0001887881_16ALWO1005</v>
      </c>
      <c r="I67" t="str">
        <f t="shared" si="2"/>
        <v>TOKO AMIN ILYAS</v>
      </c>
      <c r="J67" s="2">
        <f t="shared" si="2"/>
        <v>501723.48484848486</v>
      </c>
      <c r="K67" s="2">
        <f t="shared" si="2"/>
        <v>493490.53030303033</v>
      </c>
      <c r="L67" s="2">
        <f t="shared" si="8"/>
        <v>0</v>
      </c>
      <c r="M67" s="2">
        <f t="shared" si="7"/>
        <v>0</v>
      </c>
      <c r="N67" s="3">
        <f t="shared" si="3"/>
        <v>529820</v>
      </c>
      <c r="O67" s="3">
        <f t="shared" si="4"/>
        <v>521126.00000000006</v>
      </c>
      <c r="P67" s="3">
        <f t="shared" si="5"/>
        <v>0</v>
      </c>
      <c r="Q67" s="3">
        <f t="shared" si="6"/>
        <v>0</v>
      </c>
      <c r="R67">
        <f>IF(N67&gt;Treshold!$D$4,1,0)</f>
        <v>1</v>
      </c>
      <c r="S67">
        <f>IF(O67&gt;Treshold!$D$5,1,0)</f>
        <v>1</v>
      </c>
      <c r="T67">
        <f>IF(P67&gt;Treshold!$D$6,1,0)</f>
        <v>0</v>
      </c>
      <c r="U67">
        <f>IF(Q67&gt;Treshold!$D$7,1,0)</f>
        <v>0</v>
      </c>
      <c r="V67" t="str">
        <f>IFERROR(VLOOKUP(H67,jp!AL:AP,4,0),"Belum Masuk JP")</f>
        <v>Fariq</v>
      </c>
      <c r="W67">
        <f>IFERROR(VLOOKUP(H67,jp!AL:AP,5,0),0)</f>
        <v>3</v>
      </c>
    </row>
    <row r="68" spans="1:23" x14ac:dyDescent="0.35">
      <c r="A68" t="s">
        <v>1079</v>
      </c>
      <c r="B68" t="s">
        <v>1080</v>
      </c>
      <c r="C68" s="3">
        <v>2508617.4242424243</v>
      </c>
      <c r="D68" s="3"/>
      <c r="E68" s="3">
        <v>1906750</v>
      </c>
      <c r="F68" s="3">
        <v>2233402.4621212119</v>
      </c>
      <c r="G68" s="15"/>
      <c r="H68" t="str">
        <f t="shared" si="2"/>
        <v>0001887881_16ALWO1009</v>
      </c>
      <c r="I68" t="str">
        <f t="shared" si="2"/>
        <v>Toko Sanjaya</v>
      </c>
      <c r="J68" s="2">
        <f t="shared" si="2"/>
        <v>2508617.4242424243</v>
      </c>
      <c r="K68" s="2">
        <f t="shared" si="2"/>
        <v>0</v>
      </c>
      <c r="L68" s="2">
        <f t="shared" si="8"/>
        <v>1906750</v>
      </c>
      <c r="M68" s="2">
        <f t="shared" si="7"/>
        <v>2233402.4621212119</v>
      </c>
      <c r="N68" s="3">
        <f t="shared" si="3"/>
        <v>2649100</v>
      </c>
      <c r="O68" s="3">
        <f t="shared" si="4"/>
        <v>0</v>
      </c>
      <c r="P68" s="3">
        <f t="shared" si="5"/>
        <v>2013528</v>
      </c>
      <c r="Q68" s="3">
        <f t="shared" si="6"/>
        <v>2358473</v>
      </c>
      <c r="R68">
        <f>IF(N68&gt;Treshold!$D$4,1,0)</f>
        <v>1</v>
      </c>
      <c r="S68">
        <f>IF(O68&gt;Treshold!$D$5,1,0)</f>
        <v>0</v>
      </c>
      <c r="T68">
        <f>IF(P68&gt;Treshold!$D$6,1,0)</f>
        <v>1</v>
      </c>
      <c r="U68">
        <f>IF(Q68&gt;Treshold!$D$7,1,0)</f>
        <v>1</v>
      </c>
      <c r="V68" t="str">
        <f>IFERROR(VLOOKUP(H68,jp!AL:AP,4,0),"Belum Masuk JP")</f>
        <v>Watinah Amalia</v>
      </c>
      <c r="W68">
        <f>IFERROR(VLOOKUP(H68,jp!AL:AP,5,0),0)</f>
        <v>3</v>
      </c>
    </row>
    <row r="69" spans="1:23" x14ac:dyDescent="0.35">
      <c r="A69" t="s">
        <v>1396</v>
      </c>
      <c r="B69" t="s">
        <v>1397</v>
      </c>
      <c r="C69" s="3"/>
      <c r="D69" s="3"/>
      <c r="E69" s="3"/>
      <c r="F69" s="3">
        <v>88546.609848484848</v>
      </c>
      <c r="G69" s="15"/>
      <c r="H69" t="str">
        <f t="shared" si="2"/>
        <v>0001887881_16ALWO1015</v>
      </c>
      <c r="I69" t="str">
        <f t="shared" si="2"/>
        <v>TOKO MADURA BINTANG ARIS</v>
      </c>
      <c r="J69" s="2">
        <f t="shared" si="2"/>
        <v>0</v>
      </c>
      <c r="K69" s="2">
        <f t="shared" si="2"/>
        <v>0</v>
      </c>
      <c r="L69" s="2">
        <f t="shared" si="8"/>
        <v>0</v>
      </c>
      <c r="M69" s="2">
        <f t="shared" si="7"/>
        <v>88546.609848484848</v>
      </c>
      <c r="N69" s="3">
        <f t="shared" si="3"/>
        <v>0</v>
      </c>
      <c r="O69" s="3">
        <f t="shared" si="4"/>
        <v>0</v>
      </c>
      <c r="P69" s="3">
        <f t="shared" si="5"/>
        <v>0</v>
      </c>
      <c r="Q69" s="3">
        <f t="shared" si="6"/>
        <v>93505.22</v>
      </c>
      <c r="R69">
        <f>IF(N69&gt;Treshold!$D$4,1,0)</f>
        <v>0</v>
      </c>
      <c r="S69">
        <f>IF(O69&gt;Treshold!$D$5,1,0)</f>
        <v>0</v>
      </c>
      <c r="T69">
        <f>IF(P69&gt;Treshold!$D$6,1,0)</f>
        <v>0</v>
      </c>
      <c r="U69">
        <f>IF(Q69&gt;Treshold!$D$7,1,0)</f>
        <v>1</v>
      </c>
      <c r="V69" t="str">
        <f>IFERROR(VLOOKUP(H69,jp!AL:AP,4,0),"Belum Masuk JP")</f>
        <v>Watinah Amalia</v>
      </c>
      <c r="W69">
        <f>IFERROR(VLOOKUP(H69,jp!AL:AP,5,0),0)</f>
        <v>3</v>
      </c>
    </row>
    <row r="70" spans="1:23" x14ac:dyDescent="0.35">
      <c r="A70" t="s">
        <v>936</v>
      </c>
      <c r="B70" t="s">
        <v>937</v>
      </c>
      <c r="C70" s="3"/>
      <c r="D70" s="3">
        <v>493490.53030303033</v>
      </c>
      <c r="E70" s="3"/>
      <c r="F70" s="3"/>
      <c r="G70" s="15"/>
      <c r="H70" t="str">
        <f t="shared" si="2"/>
        <v>0001887881_16ALWO1022</v>
      </c>
      <c r="I70" t="str">
        <f t="shared" si="2"/>
        <v>CV BAROKAH BERSAMA WARGA</v>
      </c>
      <c r="J70" s="2">
        <f t="shared" si="2"/>
        <v>0</v>
      </c>
      <c r="K70" s="2">
        <f t="shared" si="2"/>
        <v>493490.53030303033</v>
      </c>
      <c r="L70" s="2">
        <f t="shared" si="8"/>
        <v>0</v>
      </c>
      <c r="M70" s="2">
        <f t="shared" si="7"/>
        <v>0</v>
      </c>
      <c r="N70" s="3">
        <f t="shared" si="3"/>
        <v>0</v>
      </c>
      <c r="O70" s="3">
        <f t="shared" si="4"/>
        <v>521126.00000000006</v>
      </c>
      <c r="P70" s="3">
        <f t="shared" si="5"/>
        <v>0</v>
      </c>
      <c r="Q70" s="3">
        <f t="shared" si="6"/>
        <v>0</v>
      </c>
      <c r="R70">
        <f>IF(N70&gt;Treshold!$D$4,1,0)</f>
        <v>0</v>
      </c>
      <c r="S70">
        <f>IF(O70&gt;Treshold!$D$5,1,0)</f>
        <v>1</v>
      </c>
      <c r="T70">
        <f>IF(P70&gt;Treshold!$D$6,1,0)</f>
        <v>0</v>
      </c>
      <c r="U70">
        <f>IF(Q70&gt;Treshold!$D$7,1,0)</f>
        <v>0</v>
      </c>
      <c r="V70" t="str">
        <f>IFERROR(VLOOKUP(H70,jp!AL:AP,4,0),"Belum Masuk JP")</f>
        <v>Watinah Amalia</v>
      </c>
      <c r="W70">
        <f>IFERROR(VLOOKUP(H70,jp!AL:AP,5,0),0)</f>
        <v>3</v>
      </c>
    </row>
    <row r="71" spans="1:23" x14ac:dyDescent="0.35">
      <c r="A71" t="s">
        <v>1552</v>
      </c>
      <c r="B71" t="s">
        <v>1553</v>
      </c>
      <c r="C71" s="3">
        <v>250861.74242424243</v>
      </c>
      <c r="D71" s="3"/>
      <c r="E71" s="3"/>
      <c r="F71" s="3">
        <v>89074.810606060608</v>
      </c>
      <c r="G71" s="15"/>
      <c r="H71" t="str">
        <f t="shared" ref="H71:K134" si="9">A71</f>
        <v>0001887881_16ALWO1023</v>
      </c>
      <c r="I71" t="str">
        <f t="shared" si="9"/>
        <v>Toko Ishak</v>
      </c>
      <c r="J71" s="2">
        <f t="shared" si="9"/>
        <v>250861.74242424243</v>
      </c>
      <c r="K71" s="2">
        <f t="shared" si="9"/>
        <v>0</v>
      </c>
      <c r="L71" s="2">
        <f t="shared" si="8"/>
        <v>0</v>
      </c>
      <c r="M71" s="2">
        <f t="shared" si="7"/>
        <v>89074.810606060608</v>
      </c>
      <c r="N71" s="3">
        <f t="shared" ref="N71:N134" si="10">J71*$N$4</f>
        <v>264910</v>
      </c>
      <c r="O71" s="3">
        <f t="shared" ref="O71:O134" si="11">K71*$O$4</f>
        <v>0</v>
      </c>
      <c r="P71" s="3">
        <f t="shared" ref="P71:P134" si="12">L71*$P$4</f>
        <v>0</v>
      </c>
      <c r="Q71" s="3">
        <f t="shared" ref="Q71:Q134" si="13">M71*$Q$4</f>
        <v>94063</v>
      </c>
      <c r="R71">
        <f>IF(N71&gt;Treshold!$D$4,1,0)</f>
        <v>1</v>
      </c>
      <c r="S71">
        <f>IF(O71&gt;Treshold!$D$5,1,0)</f>
        <v>0</v>
      </c>
      <c r="T71">
        <f>IF(P71&gt;Treshold!$D$6,1,0)</f>
        <v>0</v>
      </c>
      <c r="U71">
        <f>IF(Q71&gt;Treshold!$D$7,1,0)</f>
        <v>1</v>
      </c>
      <c r="V71" t="str">
        <f>IFERROR(VLOOKUP(H71,jp!AL:AP,4,0),"Belum Masuk JP")</f>
        <v>Watinah Amalia</v>
      </c>
      <c r="W71">
        <f>IFERROR(VLOOKUP(H71,jp!AL:AP,5,0),0)</f>
        <v>3</v>
      </c>
    </row>
    <row r="72" spans="1:23" x14ac:dyDescent="0.35">
      <c r="A72" t="s">
        <v>549</v>
      </c>
      <c r="B72" t="s">
        <v>550</v>
      </c>
      <c r="C72" s="3"/>
      <c r="D72" s="3">
        <v>493490.53030303033</v>
      </c>
      <c r="E72" s="3">
        <v>635583.33333333337</v>
      </c>
      <c r="F72" s="3">
        <v>237202.65151515152</v>
      </c>
      <c r="G72" s="15"/>
      <c r="H72" t="str">
        <f t="shared" si="9"/>
        <v>0001887881_16ALWQ1002</v>
      </c>
      <c r="I72" t="str">
        <f t="shared" si="9"/>
        <v>TOKO HARAPAN BARU</v>
      </c>
      <c r="J72" s="2">
        <f t="shared" si="9"/>
        <v>0</v>
      </c>
      <c r="K72" s="2">
        <f t="shared" si="9"/>
        <v>493490.53030303033</v>
      </c>
      <c r="L72" s="2">
        <f t="shared" si="8"/>
        <v>635583.33333333337</v>
      </c>
      <c r="M72" s="2">
        <f t="shared" si="7"/>
        <v>237202.65151515152</v>
      </c>
      <c r="N72" s="3">
        <f t="shared" si="10"/>
        <v>0</v>
      </c>
      <c r="O72" s="3">
        <f t="shared" si="11"/>
        <v>521126.00000000006</v>
      </c>
      <c r="P72" s="3">
        <f t="shared" si="12"/>
        <v>671176.00000000012</v>
      </c>
      <c r="Q72" s="3">
        <f t="shared" si="13"/>
        <v>250486.00000000003</v>
      </c>
      <c r="R72">
        <f>IF(N72&gt;Treshold!$D$4,1,0)</f>
        <v>0</v>
      </c>
      <c r="S72">
        <f>IF(O72&gt;Treshold!$D$5,1,0)</f>
        <v>1</v>
      </c>
      <c r="T72">
        <f>IF(P72&gt;Treshold!$D$6,1,0)</f>
        <v>1</v>
      </c>
      <c r="U72">
        <f>IF(Q72&gt;Treshold!$D$7,1,0)</f>
        <v>1</v>
      </c>
      <c r="V72" t="str">
        <f>IFERROR(VLOOKUP(H72,jp!AL:AP,4,0),"Belum Masuk JP")</f>
        <v>Tuan Suhanda</v>
      </c>
      <c r="W72">
        <f>IFERROR(VLOOKUP(H72,jp!AL:AP,5,0),0)</f>
        <v>5</v>
      </c>
    </row>
    <row r="73" spans="1:23" x14ac:dyDescent="0.35">
      <c r="A73" t="s">
        <v>2877</v>
      </c>
      <c r="B73" t="s">
        <v>1533</v>
      </c>
      <c r="C73" s="3"/>
      <c r="D73" s="3">
        <v>61686.316287878792</v>
      </c>
      <c r="E73" s="3">
        <v>317791.66666666669</v>
      </c>
      <c r="F73" s="3"/>
      <c r="G73" s="15"/>
      <c r="H73" t="str">
        <f t="shared" si="9"/>
        <v>0001887881_16ALWQ1006</v>
      </c>
      <c r="I73" t="str">
        <f t="shared" si="9"/>
        <v>TOKO DEVEN</v>
      </c>
      <c r="J73" s="2">
        <f t="shared" si="9"/>
        <v>0</v>
      </c>
      <c r="K73" s="2">
        <f t="shared" si="9"/>
        <v>61686.316287878792</v>
      </c>
      <c r="L73" s="2">
        <f t="shared" si="8"/>
        <v>317791.66666666669</v>
      </c>
      <c r="M73" s="2">
        <f t="shared" si="7"/>
        <v>0</v>
      </c>
      <c r="N73" s="3">
        <f t="shared" si="10"/>
        <v>0</v>
      </c>
      <c r="O73" s="3">
        <f t="shared" si="11"/>
        <v>65140.750000000007</v>
      </c>
      <c r="P73" s="3">
        <f t="shared" si="12"/>
        <v>335588.00000000006</v>
      </c>
      <c r="Q73" s="3">
        <f t="shared" si="13"/>
        <v>0</v>
      </c>
      <c r="R73">
        <f>IF(N73&gt;Treshold!$D$4,1,0)</f>
        <v>0</v>
      </c>
      <c r="S73">
        <f>IF(O73&gt;Treshold!$D$5,1,0)</f>
        <v>1</v>
      </c>
      <c r="T73">
        <f>IF(P73&gt;Treshold!$D$6,1,0)</f>
        <v>1</v>
      </c>
      <c r="U73">
        <f>IF(Q73&gt;Treshold!$D$7,1,0)</f>
        <v>0</v>
      </c>
      <c r="V73" t="str">
        <f>IFERROR(VLOOKUP(H73,jp!AL:AP,4,0),"Belum Masuk JP")</f>
        <v>Tuan Suhanda</v>
      </c>
      <c r="W73">
        <f>IFERROR(VLOOKUP(H73,jp!AL:AP,5,0),0)</f>
        <v>5</v>
      </c>
    </row>
    <row r="74" spans="1:23" x14ac:dyDescent="0.35">
      <c r="A74" t="s">
        <v>1554</v>
      </c>
      <c r="B74" t="s">
        <v>1555</v>
      </c>
      <c r="C74" s="3">
        <v>50172.348484848488</v>
      </c>
      <c r="D74" s="3"/>
      <c r="E74" s="3">
        <v>47668.75</v>
      </c>
      <c r="F74" s="3">
        <v>39951.704545454551</v>
      </c>
      <c r="G74" s="15"/>
      <c r="H74" t="str">
        <f t="shared" si="9"/>
        <v>0001887881_16ALWU0001</v>
      </c>
      <c r="I74" t="str">
        <f t="shared" si="9"/>
        <v>TOKO 3 SAUDARA MART</v>
      </c>
      <c r="J74" s="2">
        <f t="shared" si="9"/>
        <v>50172.348484848488</v>
      </c>
      <c r="K74" s="2">
        <f t="shared" si="9"/>
        <v>0</v>
      </c>
      <c r="L74" s="2">
        <f t="shared" si="8"/>
        <v>47668.75</v>
      </c>
      <c r="M74" s="2">
        <f t="shared" si="7"/>
        <v>39951.704545454551</v>
      </c>
      <c r="N74" s="3">
        <f t="shared" si="10"/>
        <v>52982.000000000007</v>
      </c>
      <c r="O74" s="3">
        <f t="shared" si="11"/>
        <v>0</v>
      </c>
      <c r="P74" s="3">
        <f t="shared" si="12"/>
        <v>50338.200000000004</v>
      </c>
      <c r="Q74" s="3">
        <f t="shared" si="13"/>
        <v>42189.000000000007</v>
      </c>
      <c r="R74">
        <f>IF(N74&gt;Treshold!$D$4,1,0)</f>
        <v>1</v>
      </c>
      <c r="S74">
        <f>IF(O74&gt;Treshold!$D$5,1,0)</f>
        <v>0</v>
      </c>
      <c r="T74">
        <f>IF(P74&gt;Treshold!$D$6,1,0)</f>
        <v>1</v>
      </c>
      <c r="U74">
        <f>IF(Q74&gt;Treshold!$D$7,1,0)</f>
        <v>1</v>
      </c>
      <c r="V74" t="str">
        <f>IFERROR(VLOOKUP(H74,jp!AL:AP,4,0),"Belum Masuk JP")</f>
        <v>Tuan Suhanda</v>
      </c>
      <c r="W74">
        <f>IFERROR(VLOOKUP(H74,jp!AL:AP,5,0),0)</f>
        <v>5</v>
      </c>
    </row>
    <row r="75" spans="1:23" x14ac:dyDescent="0.35">
      <c r="A75" t="s">
        <v>1556</v>
      </c>
      <c r="B75" t="s">
        <v>1557</v>
      </c>
      <c r="C75" s="3">
        <v>752585.22727272729</v>
      </c>
      <c r="D75" s="3"/>
      <c r="E75" s="3">
        <v>317791.66666666669</v>
      </c>
      <c r="F75" s="3">
        <v>719130.68181818188</v>
      </c>
      <c r="G75" s="15"/>
      <c r="H75" t="str">
        <f t="shared" si="9"/>
        <v>0001887881_16ALWY1002</v>
      </c>
      <c r="I75" t="str">
        <f t="shared" si="9"/>
        <v>TOKO AYU</v>
      </c>
      <c r="J75" s="2">
        <f t="shared" si="9"/>
        <v>752585.22727272729</v>
      </c>
      <c r="K75" s="2">
        <f t="shared" si="9"/>
        <v>0</v>
      </c>
      <c r="L75" s="2">
        <f t="shared" si="8"/>
        <v>317791.66666666669</v>
      </c>
      <c r="M75" s="2">
        <f t="shared" si="7"/>
        <v>719130.68181818188</v>
      </c>
      <c r="N75" s="3">
        <f t="shared" si="10"/>
        <v>794730.00000000012</v>
      </c>
      <c r="O75" s="3">
        <f t="shared" si="11"/>
        <v>0</v>
      </c>
      <c r="P75" s="3">
        <f t="shared" si="12"/>
        <v>335588.00000000006</v>
      </c>
      <c r="Q75" s="3">
        <f t="shared" si="13"/>
        <v>759402.00000000012</v>
      </c>
      <c r="R75">
        <f>IF(N75&gt;Treshold!$D$4,1,0)</f>
        <v>1</v>
      </c>
      <c r="S75">
        <f>IF(O75&gt;Treshold!$D$5,1,0)</f>
        <v>0</v>
      </c>
      <c r="T75">
        <f>IF(P75&gt;Treshold!$D$6,1,0)</f>
        <v>1</v>
      </c>
      <c r="U75">
        <f>IF(Q75&gt;Treshold!$D$7,1,0)</f>
        <v>1</v>
      </c>
      <c r="V75" t="str">
        <f>IFERROR(VLOOKUP(H75,jp!AL:AP,4,0),"Belum Masuk JP")</f>
        <v>Abdul</v>
      </c>
      <c r="W75">
        <f>IFERROR(VLOOKUP(H75,jp!AL:AP,5,0),0)</f>
        <v>6</v>
      </c>
    </row>
    <row r="76" spans="1:23" x14ac:dyDescent="0.35">
      <c r="A76" t="s">
        <v>1398</v>
      </c>
      <c r="B76" t="s">
        <v>1399</v>
      </c>
      <c r="C76" s="3"/>
      <c r="D76" s="3"/>
      <c r="E76" s="3"/>
      <c r="F76" s="3">
        <v>88124.053030303039</v>
      </c>
      <c r="G76" s="15"/>
      <c r="H76" t="str">
        <f t="shared" si="9"/>
        <v>0001887881_16ALWY1030</v>
      </c>
      <c r="I76" t="str">
        <f t="shared" si="9"/>
        <v>TOKO RIYA MART</v>
      </c>
      <c r="J76" s="2">
        <f t="shared" si="9"/>
        <v>0</v>
      </c>
      <c r="K76" s="2">
        <f t="shared" si="9"/>
        <v>0</v>
      </c>
      <c r="L76" s="2">
        <f t="shared" si="8"/>
        <v>0</v>
      </c>
      <c r="M76" s="2">
        <f t="shared" si="7"/>
        <v>88124.053030303039</v>
      </c>
      <c r="N76" s="3">
        <f t="shared" si="10"/>
        <v>0</v>
      </c>
      <c r="O76" s="3">
        <f t="shared" si="11"/>
        <v>0</v>
      </c>
      <c r="P76" s="3">
        <f t="shared" si="12"/>
        <v>0</v>
      </c>
      <c r="Q76" s="3">
        <f t="shared" si="13"/>
        <v>93059.000000000015</v>
      </c>
      <c r="R76">
        <f>IF(N76&gt;Treshold!$D$4,1,0)</f>
        <v>0</v>
      </c>
      <c r="S76">
        <f>IF(O76&gt;Treshold!$D$5,1,0)</f>
        <v>0</v>
      </c>
      <c r="T76">
        <f>IF(P76&gt;Treshold!$D$6,1,0)</f>
        <v>0</v>
      </c>
      <c r="U76">
        <f>IF(Q76&gt;Treshold!$D$7,1,0)</f>
        <v>1</v>
      </c>
      <c r="V76" t="str">
        <f>IFERROR(VLOOKUP(H76,jp!AL:AP,4,0),"Belum Masuk JP")</f>
        <v>Abdul</v>
      </c>
      <c r="W76">
        <f>IFERROR(VLOOKUP(H76,jp!AL:AP,5,0),0)</f>
        <v>3</v>
      </c>
    </row>
    <row r="77" spans="1:23" x14ac:dyDescent="0.35">
      <c r="A77" t="s">
        <v>1558</v>
      </c>
      <c r="B77" t="s">
        <v>1559</v>
      </c>
      <c r="C77" s="3"/>
      <c r="D77" s="3"/>
      <c r="E77" s="3"/>
      <c r="F77" s="3">
        <v>239710.22727272729</v>
      </c>
      <c r="G77" s="15"/>
      <c r="H77" t="str">
        <f t="shared" si="9"/>
        <v>0001887881_16ALWY1048</v>
      </c>
      <c r="I77" t="str">
        <f t="shared" si="9"/>
        <v>Toko Riska</v>
      </c>
      <c r="J77" s="2">
        <f t="shared" si="9"/>
        <v>0</v>
      </c>
      <c r="K77" s="2">
        <f t="shared" si="9"/>
        <v>0</v>
      </c>
      <c r="L77" s="2">
        <f t="shared" si="8"/>
        <v>0</v>
      </c>
      <c r="M77" s="2">
        <f t="shared" si="7"/>
        <v>239710.22727272729</v>
      </c>
      <c r="N77" s="3">
        <f t="shared" si="10"/>
        <v>0</v>
      </c>
      <c r="O77" s="3">
        <f t="shared" si="11"/>
        <v>0</v>
      </c>
      <c r="P77" s="3">
        <f t="shared" si="12"/>
        <v>0</v>
      </c>
      <c r="Q77" s="3">
        <f t="shared" si="13"/>
        <v>253134.00000000003</v>
      </c>
      <c r="R77">
        <f>IF(N77&gt;Treshold!$D$4,1,0)</f>
        <v>0</v>
      </c>
      <c r="S77">
        <f>IF(O77&gt;Treshold!$D$5,1,0)</f>
        <v>0</v>
      </c>
      <c r="T77">
        <f>IF(P77&gt;Treshold!$D$6,1,0)</f>
        <v>0</v>
      </c>
      <c r="U77">
        <f>IF(Q77&gt;Treshold!$D$7,1,0)</f>
        <v>1</v>
      </c>
      <c r="V77" t="str">
        <f>IFERROR(VLOOKUP(H77,jp!AL:AP,4,0),"Belum Masuk JP")</f>
        <v>Abdul</v>
      </c>
      <c r="W77">
        <f>IFERROR(VLOOKUP(H77,jp!AL:AP,5,0),0)</f>
        <v>4</v>
      </c>
    </row>
    <row r="78" spans="1:23" x14ac:dyDescent="0.35">
      <c r="A78" t="s">
        <v>553</v>
      </c>
      <c r="B78" t="s">
        <v>554</v>
      </c>
      <c r="C78" s="3"/>
      <c r="D78" s="3"/>
      <c r="E78" s="3"/>
      <c r="F78" s="3">
        <v>239710.22727272729</v>
      </c>
      <c r="G78" s="15"/>
      <c r="H78" t="str">
        <f t="shared" si="9"/>
        <v>0001887881_16ALWY1064</v>
      </c>
      <c r="I78" t="str">
        <f t="shared" si="9"/>
        <v>TOKO SEMBAKO ALDI NASUTION</v>
      </c>
      <c r="J78" s="2">
        <f t="shared" si="9"/>
        <v>0</v>
      </c>
      <c r="K78" s="2">
        <f t="shared" si="9"/>
        <v>0</v>
      </c>
      <c r="L78" s="2">
        <f t="shared" si="8"/>
        <v>0</v>
      </c>
      <c r="M78" s="2">
        <f t="shared" si="7"/>
        <v>239710.22727272729</v>
      </c>
      <c r="N78" s="3">
        <f t="shared" si="10"/>
        <v>0</v>
      </c>
      <c r="O78" s="3">
        <f t="shared" si="11"/>
        <v>0</v>
      </c>
      <c r="P78" s="3">
        <f t="shared" si="12"/>
        <v>0</v>
      </c>
      <c r="Q78" s="3">
        <f t="shared" si="13"/>
        <v>253134.00000000003</v>
      </c>
      <c r="R78">
        <f>IF(N78&gt;Treshold!$D$4,1,0)</f>
        <v>0</v>
      </c>
      <c r="S78">
        <f>IF(O78&gt;Treshold!$D$5,1,0)</f>
        <v>0</v>
      </c>
      <c r="T78">
        <f>IF(P78&gt;Treshold!$D$6,1,0)</f>
        <v>0</v>
      </c>
      <c r="U78">
        <f>IF(Q78&gt;Treshold!$D$7,1,0)</f>
        <v>1</v>
      </c>
      <c r="V78" t="str">
        <f>IFERROR(VLOOKUP(H78,jp!AL:AP,4,0),"Belum Masuk JP")</f>
        <v>Abdul</v>
      </c>
      <c r="W78">
        <f>IFERROR(VLOOKUP(H78,jp!AL:AP,5,0),0)</f>
        <v>4</v>
      </c>
    </row>
    <row r="79" spans="1:23" x14ac:dyDescent="0.35">
      <c r="A79" t="s">
        <v>1402</v>
      </c>
      <c r="B79" t="s">
        <v>1403</v>
      </c>
      <c r="C79" s="3">
        <v>250861.74242424243</v>
      </c>
      <c r="D79" s="3"/>
      <c r="E79" s="3"/>
      <c r="F79" s="3">
        <v>88546.609848484848</v>
      </c>
      <c r="G79" s="15"/>
      <c r="H79" t="str">
        <f t="shared" si="9"/>
        <v>0001887881_16ALWY4318</v>
      </c>
      <c r="I79" t="str">
        <f t="shared" si="9"/>
        <v>TOKO AJA</v>
      </c>
      <c r="J79" s="2">
        <f t="shared" si="9"/>
        <v>250861.74242424243</v>
      </c>
      <c r="K79" s="2">
        <f t="shared" si="9"/>
        <v>0</v>
      </c>
      <c r="L79" s="2">
        <f t="shared" si="8"/>
        <v>0</v>
      </c>
      <c r="M79" s="2">
        <f t="shared" si="7"/>
        <v>88546.609848484848</v>
      </c>
      <c r="N79" s="3">
        <f t="shared" si="10"/>
        <v>264910</v>
      </c>
      <c r="O79" s="3">
        <f t="shared" si="11"/>
        <v>0</v>
      </c>
      <c r="P79" s="3">
        <f t="shared" si="12"/>
        <v>0</v>
      </c>
      <c r="Q79" s="3">
        <f t="shared" si="13"/>
        <v>93505.22</v>
      </c>
      <c r="R79">
        <f>IF(N79&gt;Treshold!$D$4,1,0)</f>
        <v>1</v>
      </c>
      <c r="S79">
        <f>IF(O79&gt;Treshold!$D$5,1,0)</f>
        <v>0</v>
      </c>
      <c r="T79">
        <f>IF(P79&gt;Treshold!$D$6,1,0)</f>
        <v>0</v>
      </c>
      <c r="U79">
        <f>IF(Q79&gt;Treshold!$D$7,1,0)</f>
        <v>1</v>
      </c>
      <c r="V79" t="str">
        <f>IFERROR(VLOOKUP(H79,jp!AL:AP,4,0),"Belum Masuk JP")</f>
        <v>Watinah Amalia</v>
      </c>
      <c r="W79">
        <f>IFERROR(VLOOKUP(H79,jp!AL:AP,5,0),0)</f>
        <v>3</v>
      </c>
    </row>
    <row r="80" spans="1:23" x14ac:dyDescent="0.35">
      <c r="A80" t="s">
        <v>1560</v>
      </c>
      <c r="B80" t="s">
        <v>1561</v>
      </c>
      <c r="C80" s="3"/>
      <c r="D80" s="3"/>
      <c r="E80" s="3"/>
      <c r="F80" s="3">
        <v>178149.62121212122</v>
      </c>
      <c r="G80" s="15"/>
      <c r="H80" t="str">
        <f t="shared" si="9"/>
        <v>0001887881_16ALXG1003</v>
      </c>
      <c r="I80" t="str">
        <f t="shared" si="9"/>
        <v>TOKO AMINAH BERKAH</v>
      </c>
      <c r="J80" s="2">
        <f t="shared" si="9"/>
        <v>0</v>
      </c>
      <c r="K80" s="2">
        <f t="shared" si="9"/>
        <v>0</v>
      </c>
      <c r="L80" s="2">
        <f t="shared" si="8"/>
        <v>0</v>
      </c>
      <c r="M80" s="2">
        <f t="shared" si="7"/>
        <v>178149.62121212122</v>
      </c>
      <c r="N80" s="3">
        <f t="shared" si="10"/>
        <v>0</v>
      </c>
      <c r="O80" s="3">
        <f t="shared" si="11"/>
        <v>0</v>
      </c>
      <c r="P80" s="3">
        <f t="shared" si="12"/>
        <v>0</v>
      </c>
      <c r="Q80" s="3">
        <f t="shared" si="13"/>
        <v>188126</v>
      </c>
      <c r="R80">
        <f>IF(N80&gt;Treshold!$D$4,1,0)</f>
        <v>0</v>
      </c>
      <c r="S80">
        <f>IF(O80&gt;Treshold!$D$5,1,0)</f>
        <v>0</v>
      </c>
      <c r="T80">
        <f>IF(P80&gt;Treshold!$D$6,1,0)</f>
        <v>0</v>
      </c>
      <c r="U80">
        <f>IF(Q80&gt;Treshold!$D$7,1,0)</f>
        <v>1</v>
      </c>
      <c r="V80" t="str">
        <f>IFERROR(VLOOKUP(H80,jp!AL:AP,4,0),"Belum Masuk JP")</f>
        <v>Akbar Sobirin</v>
      </c>
      <c r="W80">
        <f>IFERROR(VLOOKUP(H80,jp!AL:AP,5,0),0)</f>
        <v>5</v>
      </c>
    </row>
    <row r="81" spans="1:23" x14ac:dyDescent="0.35">
      <c r="A81" t="s">
        <v>2638</v>
      </c>
      <c r="B81" t="s">
        <v>2639</v>
      </c>
      <c r="C81" s="3">
        <v>5017234.8484848486</v>
      </c>
      <c r="D81" s="3"/>
      <c r="E81" s="3"/>
      <c r="F81" s="3"/>
      <c r="G81" s="15"/>
      <c r="H81" t="str">
        <f t="shared" si="9"/>
        <v>0001887881_16ALXG1006</v>
      </c>
      <c r="I81" t="str">
        <f t="shared" si="9"/>
        <v>TOKO MAJALENGKA TIGA</v>
      </c>
      <c r="J81" s="2">
        <f t="shared" si="9"/>
        <v>5017234.8484848486</v>
      </c>
      <c r="K81" s="2">
        <f t="shared" si="9"/>
        <v>0</v>
      </c>
      <c r="L81" s="2">
        <f t="shared" si="8"/>
        <v>0</v>
      </c>
      <c r="M81" s="2">
        <f t="shared" si="7"/>
        <v>0</v>
      </c>
      <c r="N81" s="3">
        <f t="shared" si="10"/>
        <v>5298200</v>
      </c>
      <c r="O81" s="3">
        <f t="shared" si="11"/>
        <v>0</v>
      </c>
      <c r="P81" s="3">
        <f t="shared" si="12"/>
        <v>0</v>
      </c>
      <c r="Q81" s="3">
        <f t="shared" si="13"/>
        <v>0</v>
      </c>
      <c r="R81">
        <f>IF(N81&gt;Treshold!$D$4,1,0)</f>
        <v>1</v>
      </c>
      <c r="S81">
        <f>IF(O81&gt;Treshold!$D$5,1,0)</f>
        <v>0</v>
      </c>
      <c r="T81">
        <f>IF(P81&gt;Treshold!$D$6,1,0)</f>
        <v>0</v>
      </c>
      <c r="U81">
        <f>IF(Q81&gt;Treshold!$D$7,1,0)</f>
        <v>0</v>
      </c>
      <c r="V81" t="str">
        <f>IFERROR(VLOOKUP(H81,jp!AL:AP,4,0),"Belum Masuk JP")</f>
        <v>Akbar Sobirin</v>
      </c>
      <c r="W81">
        <f>IFERROR(VLOOKUP(H81,jp!AL:AP,5,0),0)</f>
        <v>5</v>
      </c>
    </row>
    <row r="82" spans="1:23" x14ac:dyDescent="0.35">
      <c r="A82" t="s">
        <v>555</v>
      </c>
      <c r="B82" t="s">
        <v>556</v>
      </c>
      <c r="C82" s="3"/>
      <c r="D82" s="3"/>
      <c r="E82" s="3"/>
      <c r="F82" s="3">
        <v>178149.62121212122</v>
      </c>
      <c r="G82" s="15"/>
      <c r="H82" t="str">
        <f t="shared" si="9"/>
        <v>0001887881_16ALXG1007</v>
      </c>
      <c r="I82" t="str">
        <f t="shared" si="9"/>
        <v>TOKO SUMBER REJEKI DOEA</v>
      </c>
      <c r="J82" s="2">
        <f t="shared" si="9"/>
        <v>0</v>
      </c>
      <c r="K82" s="2">
        <f t="shared" si="9"/>
        <v>0</v>
      </c>
      <c r="L82" s="2">
        <f t="shared" si="8"/>
        <v>0</v>
      </c>
      <c r="M82" s="2">
        <f t="shared" si="7"/>
        <v>178149.62121212122</v>
      </c>
      <c r="N82" s="3">
        <f t="shared" si="10"/>
        <v>0</v>
      </c>
      <c r="O82" s="3">
        <f t="shared" si="11"/>
        <v>0</v>
      </c>
      <c r="P82" s="3">
        <f t="shared" si="12"/>
        <v>0</v>
      </c>
      <c r="Q82" s="3">
        <f t="shared" si="13"/>
        <v>188126</v>
      </c>
      <c r="R82">
        <f>IF(N82&gt;Treshold!$D$4,1,0)</f>
        <v>0</v>
      </c>
      <c r="S82">
        <f>IF(O82&gt;Treshold!$D$5,1,0)</f>
        <v>0</v>
      </c>
      <c r="T82">
        <f>IF(P82&gt;Treshold!$D$6,1,0)</f>
        <v>0</v>
      </c>
      <c r="U82">
        <f>IF(Q82&gt;Treshold!$D$7,1,0)</f>
        <v>1</v>
      </c>
      <c r="V82" t="str">
        <f>IFERROR(VLOOKUP(H82,jp!AL:AP,4,0),"Belum Masuk JP")</f>
        <v>Akbar Sobirin</v>
      </c>
      <c r="W82">
        <f>IFERROR(VLOOKUP(H82,jp!AL:AP,5,0),0)</f>
        <v>5</v>
      </c>
    </row>
    <row r="83" spans="1:23" x14ac:dyDescent="0.35">
      <c r="A83" t="s">
        <v>1562</v>
      </c>
      <c r="B83" t="s">
        <v>1563</v>
      </c>
      <c r="C83" s="3">
        <v>25086.174242424244</v>
      </c>
      <c r="D83" s="3"/>
      <c r="E83" s="3"/>
      <c r="F83" s="3">
        <v>7422.8977272727279</v>
      </c>
      <c r="G83" s="15"/>
      <c r="H83" t="str">
        <f t="shared" si="9"/>
        <v>0001887881_16ALXL1002</v>
      </c>
      <c r="I83" t="str">
        <f t="shared" si="9"/>
        <v>TOKO BERKAT PLASTIK</v>
      </c>
      <c r="J83" s="2">
        <f t="shared" si="9"/>
        <v>25086.174242424244</v>
      </c>
      <c r="K83" s="2">
        <f t="shared" si="9"/>
        <v>0</v>
      </c>
      <c r="L83" s="2">
        <f t="shared" si="8"/>
        <v>0</v>
      </c>
      <c r="M83" s="2">
        <f t="shared" si="7"/>
        <v>7422.8977272727279</v>
      </c>
      <c r="N83" s="3">
        <f t="shared" si="10"/>
        <v>26491.000000000004</v>
      </c>
      <c r="O83" s="3">
        <f t="shared" si="11"/>
        <v>0</v>
      </c>
      <c r="P83" s="3">
        <f t="shared" si="12"/>
        <v>0</v>
      </c>
      <c r="Q83" s="3">
        <f t="shared" si="13"/>
        <v>7838.5800000000008</v>
      </c>
      <c r="R83">
        <f>IF(N83&gt;Treshold!$D$4,1,0)</f>
        <v>1</v>
      </c>
      <c r="S83">
        <f>IF(O83&gt;Treshold!$D$5,1,0)</f>
        <v>0</v>
      </c>
      <c r="T83">
        <f>IF(P83&gt;Treshold!$D$6,1,0)</f>
        <v>0</v>
      </c>
      <c r="U83">
        <f>IF(Q83&gt;Treshold!$D$7,1,0)</f>
        <v>0</v>
      </c>
      <c r="V83" t="str">
        <f>IFERROR(VLOOKUP(H83,jp!AL:AP,4,0),"Belum Masuk JP")</f>
        <v>Eko Prasetyo</v>
      </c>
      <c r="W83">
        <f>IFERROR(VLOOKUP(H83,jp!AL:AP,5,0),0)</f>
        <v>1</v>
      </c>
    </row>
    <row r="84" spans="1:23" x14ac:dyDescent="0.35">
      <c r="A84" t="s">
        <v>2445</v>
      </c>
      <c r="B84" t="s">
        <v>2446</v>
      </c>
      <c r="C84" s="3"/>
      <c r="D84" s="3">
        <v>30843.16287878788</v>
      </c>
      <c r="E84" s="3">
        <v>15889.583333333336</v>
      </c>
      <c r="F84" s="3"/>
      <c r="G84" s="15"/>
      <c r="H84" t="str">
        <f t="shared" si="9"/>
        <v>0001887881_16ALXL1004</v>
      </c>
      <c r="I84" t="str">
        <f t="shared" si="9"/>
        <v>TOKO KAKA ADIK</v>
      </c>
      <c r="J84" s="2">
        <f t="shared" si="9"/>
        <v>0</v>
      </c>
      <c r="K84" s="2">
        <f t="shared" si="9"/>
        <v>30843.16287878788</v>
      </c>
      <c r="L84" s="2">
        <f t="shared" si="8"/>
        <v>15889.583333333336</v>
      </c>
      <c r="M84" s="2">
        <f t="shared" si="7"/>
        <v>0</v>
      </c>
      <c r="N84" s="3">
        <f t="shared" si="10"/>
        <v>0</v>
      </c>
      <c r="O84" s="3">
        <f t="shared" si="11"/>
        <v>32570.38</v>
      </c>
      <c r="P84" s="3">
        <f t="shared" si="12"/>
        <v>16779.400000000005</v>
      </c>
      <c r="Q84" s="3">
        <f t="shared" si="13"/>
        <v>0</v>
      </c>
      <c r="R84">
        <f>IF(N84&gt;Treshold!$D$4,1,0)</f>
        <v>0</v>
      </c>
      <c r="S84">
        <f>IF(O84&gt;Treshold!$D$5,1,0)</f>
        <v>0</v>
      </c>
      <c r="T84">
        <f>IF(P84&gt;Treshold!$D$6,1,0)</f>
        <v>0</v>
      </c>
      <c r="U84">
        <f>IF(Q84&gt;Treshold!$D$7,1,0)</f>
        <v>0</v>
      </c>
      <c r="V84" t="str">
        <f>IFERROR(VLOOKUP(H84,jp!AL:AP,4,0),"Belum Masuk JP")</f>
        <v>Eko Prasetyo</v>
      </c>
      <c r="W84">
        <f>IFERROR(VLOOKUP(H84,jp!AL:AP,5,0),0)</f>
        <v>1</v>
      </c>
    </row>
    <row r="85" spans="1:23" x14ac:dyDescent="0.35">
      <c r="A85" t="s">
        <v>1404</v>
      </c>
      <c r="B85" t="s">
        <v>1405</v>
      </c>
      <c r="C85" s="3">
        <v>25086.174242424244</v>
      </c>
      <c r="D85" s="3"/>
      <c r="E85" s="3"/>
      <c r="F85" s="3">
        <v>474405.30303030304</v>
      </c>
      <c r="G85" s="15"/>
      <c r="H85" t="str">
        <f t="shared" si="9"/>
        <v>0001887881_16ALXL1005</v>
      </c>
      <c r="I85" t="str">
        <f t="shared" si="9"/>
        <v>TOKO SALWA 46</v>
      </c>
      <c r="J85" s="2">
        <f t="shared" si="9"/>
        <v>25086.174242424244</v>
      </c>
      <c r="K85" s="2">
        <f t="shared" si="9"/>
        <v>0</v>
      </c>
      <c r="L85" s="2">
        <f t="shared" si="8"/>
        <v>0</v>
      </c>
      <c r="M85" s="2">
        <f t="shared" si="7"/>
        <v>474405.30303030304</v>
      </c>
      <c r="N85" s="3">
        <f t="shared" si="10"/>
        <v>26491.000000000004</v>
      </c>
      <c r="O85" s="3">
        <f t="shared" si="11"/>
        <v>0</v>
      </c>
      <c r="P85" s="3">
        <f t="shared" si="12"/>
        <v>0</v>
      </c>
      <c r="Q85" s="3">
        <f t="shared" si="13"/>
        <v>500972.00000000006</v>
      </c>
      <c r="R85">
        <f>IF(N85&gt;Treshold!$D$4,1,0)</f>
        <v>1</v>
      </c>
      <c r="S85">
        <f>IF(O85&gt;Treshold!$D$5,1,0)</f>
        <v>0</v>
      </c>
      <c r="T85">
        <f>IF(P85&gt;Treshold!$D$6,1,0)</f>
        <v>0</v>
      </c>
      <c r="U85">
        <f>IF(Q85&gt;Treshold!$D$7,1,0)</f>
        <v>1</v>
      </c>
      <c r="V85" t="str">
        <f>IFERROR(VLOOKUP(H85,jp!AL:AP,4,0),"Belum Masuk JP")</f>
        <v>Eko Prasetyo</v>
      </c>
      <c r="W85">
        <f>IFERROR(VLOOKUP(H85,jp!AL:AP,5,0),0)</f>
        <v>1</v>
      </c>
    </row>
    <row r="86" spans="1:23" x14ac:dyDescent="0.35">
      <c r="A86" t="s">
        <v>1564</v>
      </c>
      <c r="B86" t="s">
        <v>1565</v>
      </c>
      <c r="C86" s="3"/>
      <c r="D86" s="3"/>
      <c r="E86" s="3"/>
      <c r="F86" s="3">
        <v>33293.08712121212</v>
      </c>
      <c r="G86" s="15"/>
      <c r="H86" t="str">
        <f t="shared" si="9"/>
        <v>0001887881_16ALXL1006</v>
      </c>
      <c r="I86" t="str">
        <f t="shared" si="9"/>
        <v>TOKO JAKY</v>
      </c>
      <c r="J86" s="2">
        <f t="shared" si="9"/>
        <v>0</v>
      </c>
      <c r="K86" s="2">
        <f t="shared" si="9"/>
        <v>0</v>
      </c>
      <c r="L86" s="2">
        <f t="shared" si="8"/>
        <v>0</v>
      </c>
      <c r="M86" s="2">
        <f t="shared" si="8"/>
        <v>33293.08712121212</v>
      </c>
      <c r="N86" s="3">
        <f t="shared" si="10"/>
        <v>0</v>
      </c>
      <c r="O86" s="3">
        <f t="shared" si="11"/>
        <v>0</v>
      </c>
      <c r="P86" s="3">
        <f t="shared" si="12"/>
        <v>0</v>
      </c>
      <c r="Q86" s="3">
        <f t="shared" si="13"/>
        <v>35157.5</v>
      </c>
      <c r="R86">
        <f>IF(N86&gt;Treshold!$D$4,1,0)</f>
        <v>0</v>
      </c>
      <c r="S86">
        <f>IF(O86&gt;Treshold!$D$5,1,0)</f>
        <v>0</v>
      </c>
      <c r="T86">
        <f>IF(P86&gt;Treshold!$D$6,1,0)</f>
        <v>0</v>
      </c>
      <c r="U86">
        <f>IF(Q86&gt;Treshold!$D$7,1,0)</f>
        <v>1</v>
      </c>
      <c r="V86" t="str">
        <f>IFERROR(VLOOKUP(H86,jp!AL:AP,4,0),"Belum Masuk JP")</f>
        <v>Eko Prasetyo</v>
      </c>
      <c r="W86">
        <f>IFERROR(VLOOKUP(H86,jp!AL:AP,5,0),0)</f>
        <v>1</v>
      </c>
    </row>
    <row r="87" spans="1:23" x14ac:dyDescent="0.35">
      <c r="A87" t="s">
        <v>1566</v>
      </c>
      <c r="B87" t="s">
        <v>1264</v>
      </c>
      <c r="C87" s="3">
        <v>25086.174242424244</v>
      </c>
      <c r="D87" s="3"/>
      <c r="E87" s="3"/>
      <c r="F87" s="3">
        <v>7422.8977272727279</v>
      </c>
      <c r="G87" s="15"/>
      <c r="H87" t="str">
        <f t="shared" si="9"/>
        <v>0001887881_16ALXL1007</v>
      </c>
      <c r="I87" t="str">
        <f t="shared" si="9"/>
        <v>toko martin</v>
      </c>
      <c r="J87" s="2">
        <f t="shared" si="9"/>
        <v>25086.174242424244</v>
      </c>
      <c r="K87" s="2">
        <f t="shared" si="9"/>
        <v>0</v>
      </c>
      <c r="L87" s="2">
        <f t="shared" si="8"/>
        <v>0</v>
      </c>
      <c r="M87" s="2">
        <f t="shared" si="8"/>
        <v>7422.8977272727279</v>
      </c>
      <c r="N87" s="3">
        <f t="shared" si="10"/>
        <v>26491.000000000004</v>
      </c>
      <c r="O87" s="3">
        <f t="shared" si="11"/>
        <v>0</v>
      </c>
      <c r="P87" s="3">
        <f t="shared" si="12"/>
        <v>0</v>
      </c>
      <c r="Q87" s="3">
        <f t="shared" si="13"/>
        <v>7838.5800000000008</v>
      </c>
      <c r="R87">
        <f>IF(N87&gt;Treshold!$D$4,1,0)</f>
        <v>1</v>
      </c>
      <c r="S87">
        <f>IF(O87&gt;Treshold!$D$5,1,0)</f>
        <v>0</v>
      </c>
      <c r="T87">
        <f>IF(P87&gt;Treshold!$D$6,1,0)</f>
        <v>0</v>
      </c>
      <c r="U87">
        <f>IF(Q87&gt;Treshold!$D$7,1,0)</f>
        <v>0</v>
      </c>
      <c r="V87" t="str">
        <f>IFERROR(VLOOKUP(H87,jp!AL:AP,4,0),"Belum Masuk JP")</f>
        <v>Eko Prasetyo</v>
      </c>
      <c r="W87">
        <f>IFERROR(VLOOKUP(H87,jp!AL:AP,5,0),0)</f>
        <v>1</v>
      </c>
    </row>
    <row r="88" spans="1:23" x14ac:dyDescent="0.35">
      <c r="A88" t="s">
        <v>2878</v>
      </c>
      <c r="B88" t="s">
        <v>2879</v>
      </c>
      <c r="C88" s="3"/>
      <c r="D88" s="3">
        <v>493490.53030303033</v>
      </c>
      <c r="E88" s="3">
        <v>15889.583333333336</v>
      </c>
      <c r="F88" s="3"/>
      <c r="G88" s="15"/>
      <c r="H88" t="str">
        <f t="shared" si="9"/>
        <v>0001887881_16ALXL1008</v>
      </c>
      <c r="I88" t="str">
        <f t="shared" si="9"/>
        <v>TOKO BUNGA BERKAH</v>
      </c>
      <c r="J88" s="2">
        <f t="shared" si="9"/>
        <v>0</v>
      </c>
      <c r="K88" s="2">
        <f t="shared" si="9"/>
        <v>493490.53030303033</v>
      </c>
      <c r="L88" s="2">
        <f t="shared" si="8"/>
        <v>15889.583333333336</v>
      </c>
      <c r="M88" s="2">
        <f t="shared" si="8"/>
        <v>0</v>
      </c>
      <c r="N88" s="3">
        <f t="shared" si="10"/>
        <v>0</v>
      </c>
      <c r="O88" s="3">
        <f t="shared" si="11"/>
        <v>521126.00000000006</v>
      </c>
      <c r="P88" s="3">
        <f t="shared" si="12"/>
        <v>16779.400000000005</v>
      </c>
      <c r="Q88" s="3">
        <f t="shared" si="13"/>
        <v>0</v>
      </c>
      <c r="R88">
        <f>IF(N88&gt;Treshold!$D$4,1,0)</f>
        <v>0</v>
      </c>
      <c r="S88">
        <f>IF(O88&gt;Treshold!$D$5,1,0)</f>
        <v>1</v>
      </c>
      <c r="T88">
        <f>IF(P88&gt;Treshold!$D$6,1,0)</f>
        <v>0</v>
      </c>
      <c r="U88">
        <f>IF(Q88&gt;Treshold!$D$7,1,0)</f>
        <v>0</v>
      </c>
      <c r="V88" t="str">
        <f>IFERROR(VLOOKUP(H88,jp!AL:AP,4,0),"Belum Masuk JP")</f>
        <v>Eko Prasetyo</v>
      </c>
      <c r="W88">
        <f>IFERROR(VLOOKUP(H88,jp!AL:AP,5,0),0)</f>
        <v>1</v>
      </c>
    </row>
    <row r="89" spans="1:23" x14ac:dyDescent="0.35">
      <c r="A89" t="s">
        <v>1567</v>
      </c>
      <c r="B89" t="s">
        <v>1568</v>
      </c>
      <c r="C89" s="3">
        <v>2508617.4242424243</v>
      </c>
      <c r="D89" s="3"/>
      <c r="E89" s="3">
        <v>1668406.25</v>
      </c>
      <c r="F89" s="3">
        <v>1188905.303030303</v>
      </c>
      <c r="G89" s="15"/>
      <c r="H89" t="str">
        <f t="shared" si="9"/>
        <v>0001887881_16ALXM1001</v>
      </c>
      <c r="I89" t="str">
        <f t="shared" si="9"/>
        <v>TOKO SUMBER URIP 2</v>
      </c>
      <c r="J89" s="2">
        <f t="shared" si="9"/>
        <v>2508617.4242424243</v>
      </c>
      <c r="K89" s="2">
        <f t="shared" si="9"/>
        <v>0</v>
      </c>
      <c r="L89" s="2">
        <f t="shared" si="8"/>
        <v>1668406.25</v>
      </c>
      <c r="M89" s="2">
        <f t="shared" si="8"/>
        <v>1188905.303030303</v>
      </c>
      <c r="N89" s="3">
        <f t="shared" si="10"/>
        <v>2649100</v>
      </c>
      <c r="O89" s="3">
        <f t="shared" si="11"/>
        <v>0</v>
      </c>
      <c r="P89" s="3">
        <f t="shared" si="12"/>
        <v>1761837</v>
      </c>
      <c r="Q89" s="3">
        <f t="shared" si="13"/>
        <v>1255484</v>
      </c>
      <c r="R89">
        <f>IF(N89&gt;Treshold!$D$4,1,0)</f>
        <v>1</v>
      </c>
      <c r="S89">
        <f>IF(O89&gt;Treshold!$D$5,1,0)</f>
        <v>0</v>
      </c>
      <c r="T89">
        <f>IF(P89&gt;Treshold!$D$6,1,0)</f>
        <v>1</v>
      </c>
      <c r="U89">
        <f>IF(Q89&gt;Treshold!$D$7,1,0)</f>
        <v>1</v>
      </c>
      <c r="V89" t="str">
        <f>IFERROR(VLOOKUP(H89,jp!AL:AP,4,0),"Belum Masuk JP")</f>
        <v>Eko Prasetyo</v>
      </c>
      <c r="W89">
        <f>IFERROR(VLOOKUP(H89,jp!AL:AP,5,0),0)</f>
        <v>1</v>
      </c>
    </row>
    <row r="90" spans="1:23" x14ac:dyDescent="0.35">
      <c r="A90" t="s">
        <v>879</v>
      </c>
      <c r="B90" t="s">
        <v>880</v>
      </c>
      <c r="C90" s="3"/>
      <c r="D90" s="3">
        <v>493490.53030303033</v>
      </c>
      <c r="E90" s="3"/>
      <c r="F90" s="3">
        <v>327228.21969696973</v>
      </c>
      <c r="G90" s="15"/>
      <c r="H90" t="str">
        <f t="shared" si="9"/>
        <v>0001887881_16ALXM1006</v>
      </c>
      <c r="I90" t="str">
        <f t="shared" si="9"/>
        <v>TOKO RAFDAN</v>
      </c>
      <c r="J90" s="2">
        <f t="shared" si="9"/>
        <v>0</v>
      </c>
      <c r="K90" s="2">
        <f t="shared" si="9"/>
        <v>493490.53030303033</v>
      </c>
      <c r="L90" s="2">
        <f t="shared" si="8"/>
        <v>0</v>
      </c>
      <c r="M90" s="2">
        <f t="shared" si="8"/>
        <v>327228.21969696973</v>
      </c>
      <c r="N90" s="3">
        <f t="shared" si="10"/>
        <v>0</v>
      </c>
      <c r="O90" s="3">
        <f t="shared" si="11"/>
        <v>521126.00000000006</v>
      </c>
      <c r="P90" s="3">
        <f t="shared" si="12"/>
        <v>0</v>
      </c>
      <c r="Q90" s="3">
        <f t="shared" si="13"/>
        <v>345553.00000000006</v>
      </c>
      <c r="R90">
        <f>IF(N90&gt;Treshold!$D$4,1,0)</f>
        <v>0</v>
      </c>
      <c r="S90">
        <f>IF(O90&gt;Treshold!$D$5,1,0)</f>
        <v>1</v>
      </c>
      <c r="T90">
        <f>IF(P90&gt;Treshold!$D$6,1,0)</f>
        <v>0</v>
      </c>
      <c r="U90">
        <f>IF(Q90&gt;Treshold!$D$7,1,0)</f>
        <v>1</v>
      </c>
      <c r="V90" t="str">
        <f>IFERROR(VLOOKUP(H90,jp!AL:AP,4,0),"Belum Masuk JP")</f>
        <v>Eko Prasetyo</v>
      </c>
      <c r="W90">
        <f>IFERROR(VLOOKUP(H90,jp!AL:AP,5,0),0)</f>
        <v>1</v>
      </c>
    </row>
    <row r="91" spans="1:23" x14ac:dyDescent="0.35">
      <c r="A91" t="s">
        <v>940</v>
      </c>
      <c r="B91" t="s">
        <v>941</v>
      </c>
      <c r="C91" s="3">
        <v>2508617.4242424243</v>
      </c>
      <c r="D91" s="3">
        <v>986981.06060606067</v>
      </c>
      <c r="E91" s="3"/>
      <c r="F91" s="3">
        <v>178149.62121212122</v>
      </c>
      <c r="G91" s="15"/>
      <c r="H91" t="str">
        <f t="shared" si="9"/>
        <v>0001887881_16ALXM1436</v>
      </c>
      <c r="I91" t="str">
        <f t="shared" si="9"/>
        <v>TOKO IMAN</v>
      </c>
      <c r="J91" s="2">
        <f t="shared" si="9"/>
        <v>2508617.4242424243</v>
      </c>
      <c r="K91" s="2">
        <f t="shared" si="9"/>
        <v>986981.06060606067</v>
      </c>
      <c r="L91" s="2">
        <f t="shared" si="8"/>
        <v>0</v>
      </c>
      <c r="M91" s="2">
        <f t="shared" si="8"/>
        <v>178149.62121212122</v>
      </c>
      <c r="N91" s="3">
        <f t="shared" si="10"/>
        <v>2649100</v>
      </c>
      <c r="O91" s="3">
        <f t="shared" si="11"/>
        <v>1042252.0000000001</v>
      </c>
      <c r="P91" s="3">
        <f t="shared" si="12"/>
        <v>0</v>
      </c>
      <c r="Q91" s="3">
        <f t="shared" si="13"/>
        <v>188126</v>
      </c>
      <c r="R91">
        <f>IF(N91&gt;Treshold!$D$4,1,0)</f>
        <v>1</v>
      </c>
      <c r="S91">
        <f>IF(O91&gt;Treshold!$D$5,1,0)</f>
        <v>1</v>
      </c>
      <c r="T91">
        <f>IF(P91&gt;Treshold!$D$6,1,0)</f>
        <v>0</v>
      </c>
      <c r="U91">
        <f>IF(Q91&gt;Treshold!$D$7,1,0)</f>
        <v>1</v>
      </c>
      <c r="V91" t="str">
        <f>IFERROR(VLOOKUP(H91,jp!AL:AP,4,0),"Belum Masuk JP")</f>
        <v>Al Setyah Anggun</v>
      </c>
      <c r="W91">
        <f>IFERROR(VLOOKUP(H91,jp!AL:AP,5,0),0)</f>
        <v>3</v>
      </c>
    </row>
    <row r="92" spans="1:23" x14ac:dyDescent="0.35">
      <c r="A92" t="s">
        <v>1569</v>
      </c>
      <c r="B92" t="s">
        <v>1570</v>
      </c>
      <c r="C92" s="3"/>
      <c r="D92" s="3">
        <v>61686.316287878792</v>
      </c>
      <c r="E92" s="3"/>
      <c r="F92" s="3">
        <v>29691.600378787884</v>
      </c>
      <c r="G92" s="15"/>
      <c r="H92" t="str">
        <f t="shared" si="9"/>
        <v>0001887881_16AMDO1004</v>
      </c>
      <c r="I92" t="str">
        <f t="shared" si="9"/>
        <v>TOKO AKWANG</v>
      </c>
      <c r="J92" s="2">
        <f t="shared" si="9"/>
        <v>0</v>
      </c>
      <c r="K92" s="2">
        <f t="shared" si="9"/>
        <v>61686.316287878792</v>
      </c>
      <c r="L92" s="2">
        <f t="shared" si="8"/>
        <v>0</v>
      </c>
      <c r="M92" s="2">
        <f t="shared" si="8"/>
        <v>29691.600378787884</v>
      </c>
      <c r="N92" s="3">
        <f t="shared" si="10"/>
        <v>0</v>
      </c>
      <c r="O92" s="3">
        <f t="shared" si="11"/>
        <v>65140.750000000007</v>
      </c>
      <c r="P92" s="3">
        <f t="shared" si="12"/>
        <v>0</v>
      </c>
      <c r="Q92" s="3">
        <f t="shared" si="13"/>
        <v>31354.330000000005</v>
      </c>
      <c r="R92">
        <f>IF(N92&gt;Treshold!$D$4,1,0)</f>
        <v>0</v>
      </c>
      <c r="S92">
        <f>IF(O92&gt;Treshold!$D$5,1,0)</f>
        <v>1</v>
      </c>
      <c r="T92">
        <f>IF(P92&gt;Treshold!$D$6,1,0)</f>
        <v>0</v>
      </c>
      <c r="U92">
        <f>IF(Q92&gt;Treshold!$D$7,1,0)</f>
        <v>1</v>
      </c>
      <c r="V92" t="str">
        <f>IFERROR(VLOOKUP(H92,jp!AL:AP,4,0),"Belum Masuk JP")</f>
        <v>Fariq</v>
      </c>
      <c r="W92">
        <f>IFERROR(VLOOKUP(H92,jp!AL:AP,5,0),0)</f>
        <v>1</v>
      </c>
    </row>
    <row r="93" spans="1:23" x14ac:dyDescent="0.35">
      <c r="A93" t="s">
        <v>2246</v>
      </c>
      <c r="B93" t="s">
        <v>2247</v>
      </c>
      <c r="C93" s="3">
        <v>25086.174242424244</v>
      </c>
      <c r="D93" s="3">
        <v>61686.316287878792</v>
      </c>
      <c r="E93" s="3">
        <v>317791.66666666669</v>
      </c>
      <c r="F93" s="3"/>
      <c r="G93" s="15"/>
      <c r="H93" t="str">
        <f t="shared" si="9"/>
        <v>0001887881_16AMDQ1007</v>
      </c>
      <c r="I93" t="str">
        <f t="shared" si="9"/>
        <v>TOKO SUDIRMAN</v>
      </c>
      <c r="J93" s="2">
        <f t="shared" si="9"/>
        <v>25086.174242424244</v>
      </c>
      <c r="K93" s="2">
        <f t="shared" si="9"/>
        <v>61686.316287878792</v>
      </c>
      <c r="L93" s="2">
        <f t="shared" si="8"/>
        <v>317791.66666666669</v>
      </c>
      <c r="M93" s="2">
        <f t="shared" si="8"/>
        <v>0</v>
      </c>
      <c r="N93" s="3">
        <f t="shared" si="10"/>
        <v>26491.000000000004</v>
      </c>
      <c r="O93" s="3">
        <f t="shared" si="11"/>
        <v>65140.750000000007</v>
      </c>
      <c r="P93" s="3">
        <f t="shared" si="12"/>
        <v>335588.00000000006</v>
      </c>
      <c r="Q93" s="3">
        <f t="shared" si="13"/>
        <v>0</v>
      </c>
      <c r="R93">
        <f>IF(N93&gt;Treshold!$D$4,1,0)</f>
        <v>1</v>
      </c>
      <c r="S93">
        <f>IF(O93&gt;Treshold!$D$5,1,0)</f>
        <v>1</v>
      </c>
      <c r="T93">
        <f>IF(P93&gt;Treshold!$D$6,1,0)</f>
        <v>1</v>
      </c>
      <c r="U93">
        <f>IF(Q93&gt;Treshold!$D$7,1,0)</f>
        <v>0</v>
      </c>
      <c r="V93" t="str">
        <f>IFERROR(VLOOKUP(H93,jp!AL:AP,4,0),"Belum Masuk JP")</f>
        <v>Fariq</v>
      </c>
      <c r="W93">
        <f>IFERROR(VLOOKUP(H93,jp!AL:AP,5,0),0)</f>
        <v>3</v>
      </c>
    </row>
    <row r="94" spans="1:23" x14ac:dyDescent="0.35">
      <c r="A94" t="s">
        <v>559</v>
      </c>
      <c r="B94" t="s">
        <v>560</v>
      </c>
      <c r="C94" s="3"/>
      <c r="D94" s="3">
        <v>493490.53030303033</v>
      </c>
      <c r="E94" s="3">
        <v>635583.33333333337</v>
      </c>
      <c r="F94" s="3"/>
      <c r="G94" s="15"/>
      <c r="H94" t="str">
        <f t="shared" si="9"/>
        <v>0001887881_16AMDQ1015</v>
      </c>
      <c r="I94" t="str">
        <f t="shared" si="9"/>
        <v>TOKO RAFA</v>
      </c>
      <c r="J94" s="2">
        <f t="shared" si="9"/>
        <v>0</v>
      </c>
      <c r="K94" s="2">
        <f t="shared" si="9"/>
        <v>493490.53030303033</v>
      </c>
      <c r="L94" s="2">
        <f t="shared" si="8"/>
        <v>635583.33333333337</v>
      </c>
      <c r="M94" s="2">
        <f t="shared" si="8"/>
        <v>0</v>
      </c>
      <c r="N94" s="3">
        <f t="shared" si="10"/>
        <v>0</v>
      </c>
      <c r="O94" s="3">
        <f t="shared" si="11"/>
        <v>521126.00000000006</v>
      </c>
      <c r="P94" s="3">
        <f t="shared" si="12"/>
        <v>671176.00000000012</v>
      </c>
      <c r="Q94" s="3">
        <f t="shared" si="13"/>
        <v>0</v>
      </c>
      <c r="R94">
        <f>IF(N94&gt;Treshold!$D$4,1,0)</f>
        <v>0</v>
      </c>
      <c r="S94">
        <f>IF(O94&gt;Treshold!$D$5,1,0)</f>
        <v>1</v>
      </c>
      <c r="T94">
        <f>IF(P94&gt;Treshold!$D$6,1,0)</f>
        <v>1</v>
      </c>
      <c r="U94">
        <f>IF(Q94&gt;Treshold!$D$7,1,0)</f>
        <v>0</v>
      </c>
      <c r="V94" t="str">
        <f>IFERROR(VLOOKUP(H94,jp!AL:AP,4,0),"Belum Masuk JP")</f>
        <v>Watinah Amalia</v>
      </c>
      <c r="W94">
        <f>IFERROR(VLOOKUP(H94,jp!AL:AP,5,0),0)</f>
        <v>6</v>
      </c>
    </row>
    <row r="95" spans="1:23" x14ac:dyDescent="0.35">
      <c r="A95" t="s">
        <v>912</v>
      </c>
      <c r="B95" t="s">
        <v>913</v>
      </c>
      <c r="C95" s="3">
        <v>752585.22727272729</v>
      </c>
      <c r="D95" s="3">
        <v>986981.06060606067</v>
      </c>
      <c r="E95" s="3">
        <v>953375</v>
      </c>
      <c r="F95" s="3">
        <v>267224.43181818182</v>
      </c>
      <c r="G95" s="15"/>
      <c r="H95" t="str">
        <f t="shared" si="9"/>
        <v>0001887881_16AMDR0004</v>
      </c>
      <c r="I95" t="str">
        <f t="shared" si="9"/>
        <v>TOKO ALDI KABAN DUA</v>
      </c>
      <c r="J95" s="2">
        <f t="shared" si="9"/>
        <v>752585.22727272729</v>
      </c>
      <c r="K95" s="2">
        <f t="shared" si="9"/>
        <v>986981.06060606067</v>
      </c>
      <c r="L95" s="2">
        <f t="shared" si="8"/>
        <v>953375</v>
      </c>
      <c r="M95" s="2">
        <f t="shared" si="8"/>
        <v>267224.43181818182</v>
      </c>
      <c r="N95" s="3">
        <f t="shared" si="10"/>
        <v>794730.00000000012</v>
      </c>
      <c r="O95" s="3">
        <f t="shared" si="11"/>
        <v>1042252.0000000001</v>
      </c>
      <c r="P95" s="3">
        <f t="shared" si="12"/>
        <v>1006764</v>
      </c>
      <c r="Q95" s="3">
        <f t="shared" si="13"/>
        <v>282189</v>
      </c>
      <c r="R95">
        <f>IF(N95&gt;Treshold!$D$4,1,0)</f>
        <v>1</v>
      </c>
      <c r="S95">
        <f>IF(O95&gt;Treshold!$D$5,1,0)</f>
        <v>1</v>
      </c>
      <c r="T95">
        <f>IF(P95&gt;Treshold!$D$6,1,0)</f>
        <v>1</v>
      </c>
      <c r="U95">
        <f>IF(Q95&gt;Treshold!$D$7,1,0)</f>
        <v>1</v>
      </c>
      <c r="V95" t="str">
        <f>IFERROR(VLOOKUP(H95,jp!AL:AP,4,0),"Belum Masuk JP")</f>
        <v>Watinah Amalia</v>
      </c>
      <c r="W95">
        <f>IFERROR(VLOOKUP(H95,jp!AL:AP,5,0),0)</f>
        <v>5</v>
      </c>
    </row>
    <row r="96" spans="1:23" x14ac:dyDescent="0.35">
      <c r="A96" t="s">
        <v>2880</v>
      </c>
      <c r="B96" t="s">
        <v>2881</v>
      </c>
      <c r="C96" s="3">
        <v>501723.48484848486</v>
      </c>
      <c r="D96" s="3">
        <v>61686.316287878792</v>
      </c>
      <c r="E96" s="3">
        <v>1588958.3333333335</v>
      </c>
      <c r="F96" s="3"/>
      <c r="G96" s="15"/>
      <c r="H96" t="str">
        <f t="shared" si="9"/>
        <v>0001887881_16AMKJ1001</v>
      </c>
      <c r="I96" t="str">
        <f t="shared" si="9"/>
        <v>TOKO PUTRA</v>
      </c>
      <c r="J96" s="2">
        <f t="shared" si="9"/>
        <v>501723.48484848486</v>
      </c>
      <c r="K96" s="2">
        <f t="shared" si="9"/>
        <v>61686.316287878792</v>
      </c>
      <c r="L96" s="2">
        <f t="shared" si="8"/>
        <v>1588958.3333333335</v>
      </c>
      <c r="M96" s="2">
        <f t="shared" si="8"/>
        <v>0</v>
      </c>
      <c r="N96" s="3">
        <f t="shared" si="10"/>
        <v>529820</v>
      </c>
      <c r="O96" s="3">
        <f t="shared" si="11"/>
        <v>65140.750000000007</v>
      </c>
      <c r="P96" s="3">
        <f t="shared" si="12"/>
        <v>1677940.0000000002</v>
      </c>
      <c r="Q96" s="3">
        <f t="shared" si="13"/>
        <v>0</v>
      </c>
      <c r="R96">
        <f>IF(N96&gt;Treshold!$D$4,1,0)</f>
        <v>1</v>
      </c>
      <c r="S96">
        <f>IF(O96&gt;Treshold!$D$5,1,0)</f>
        <v>1</v>
      </c>
      <c r="T96">
        <f>IF(P96&gt;Treshold!$D$6,1,0)</f>
        <v>1</v>
      </c>
      <c r="U96">
        <f>IF(Q96&gt;Treshold!$D$7,1,0)</f>
        <v>0</v>
      </c>
      <c r="V96" t="str">
        <f>IFERROR(VLOOKUP(H96,jp!AL:AP,4,0),"Belum Masuk JP")</f>
        <v>Fariq</v>
      </c>
      <c r="W96">
        <f>IFERROR(VLOOKUP(H96,jp!AL:AP,5,0),0)</f>
        <v>1</v>
      </c>
    </row>
    <row r="97" spans="1:23" x14ac:dyDescent="0.35">
      <c r="A97" t="s">
        <v>1887</v>
      </c>
      <c r="B97" t="s">
        <v>1888</v>
      </c>
      <c r="C97" s="3"/>
      <c r="D97" s="3">
        <v>61686.316287878792</v>
      </c>
      <c r="E97" s="3">
        <v>31779.166666666672</v>
      </c>
      <c r="F97" s="3"/>
      <c r="G97" s="15"/>
      <c r="H97" t="str">
        <f t="shared" si="9"/>
        <v>0001887881_16AMKJ1063</v>
      </c>
      <c r="I97" t="str">
        <f t="shared" si="9"/>
        <v>TOKO ANUGRAH JAYA SNACK</v>
      </c>
      <c r="J97" s="2">
        <f t="shared" si="9"/>
        <v>0</v>
      </c>
      <c r="K97" s="2">
        <f t="shared" si="9"/>
        <v>61686.316287878792</v>
      </c>
      <c r="L97" s="2">
        <f t="shared" si="8"/>
        <v>31779.166666666672</v>
      </c>
      <c r="M97" s="2">
        <f t="shared" si="8"/>
        <v>0</v>
      </c>
      <c r="N97" s="3">
        <f t="shared" si="10"/>
        <v>0</v>
      </c>
      <c r="O97" s="3">
        <f t="shared" si="11"/>
        <v>65140.750000000007</v>
      </c>
      <c r="P97" s="3">
        <f t="shared" si="12"/>
        <v>33558.80000000001</v>
      </c>
      <c r="Q97" s="3">
        <f t="shared" si="13"/>
        <v>0</v>
      </c>
      <c r="R97">
        <f>IF(N97&gt;Treshold!$D$4,1,0)</f>
        <v>0</v>
      </c>
      <c r="S97">
        <f>IF(O97&gt;Treshold!$D$5,1,0)</f>
        <v>1</v>
      </c>
      <c r="T97">
        <f>IF(P97&gt;Treshold!$D$6,1,0)</f>
        <v>1</v>
      </c>
      <c r="U97">
        <f>IF(Q97&gt;Treshold!$D$7,1,0)</f>
        <v>0</v>
      </c>
      <c r="V97" t="str">
        <f>IFERROR(VLOOKUP(H97,jp!AL:AP,4,0),"Belum Masuk JP")</f>
        <v>Fariq</v>
      </c>
      <c r="W97">
        <f>IFERROR(VLOOKUP(H97,jp!AL:AP,5,0),0)</f>
        <v>1</v>
      </c>
    </row>
    <row r="98" spans="1:23" x14ac:dyDescent="0.35">
      <c r="A98" t="s">
        <v>1571</v>
      </c>
      <c r="B98" t="s">
        <v>1572</v>
      </c>
      <c r="C98" s="3"/>
      <c r="D98" s="3">
        <v>246745.26515151517</v>
      </c>
      <c r="E98" s="3">
        <v>31779.166666666672</v>
      </c>
      <c r="F98" s="3">
        <v>89074.810606060608</v>
      </c>
      <c r="G98" s="15"/>
      <c r="H98" t="str">
        <f t="shared" si="9"/>
        <v>0001887881_16AMKL0012</v>
      </c>
      <c r="I98" t="str">
        <f t="shared" si="9"/>
        <v>TOKO AWI PEJUANG</v>
      </c>
      <c r="J98" s="2">
        <f t="shared" si="9"/>
        <v>0</v>
      </c>
      <c r="K98" s="2">
        <f t="shared" si="9"/>
        <v>246745.26515151517</v>
      </c>
      <c r="L98" s="2">
        <f t="shared" si="8"/>
        <v>31779.166666666672</v>
      </c>
      <c r="M98" s="2">
        <f t="shared" si="8"/>
        <v>89074.810606060608</v>
      </c>
      <c r="N98" s="3">
        <f t="shared" si="10"/>
        <v>0</v>
      </c>
      <c r="O98" s="3">
        <f t="shared" si="11"/>
        <v>260563.00000000003</v>
      </c>
      <c r="P98" s="3">
        <f t="shared" si="12"/>
        <v>33558.80000000001</v>
      </c>
      <c r="Q98" s="3">
        <f t="shared" si="13"/>
        <v>94063</v>
      </c>
      <c r="R98">
        <f>IF(N98&gt;Treshold!$D$4,1,0)</f>
        <v>0</v>
      </c>
      <c r="S98">
        <f>IF(O98&gt;Treshold!$D$5,1,0)</f>
        <v>1</v>
      </c>
      <c r="T98">
        <f>IF(P98&gt;Treshold!$D$6,1,0)</f>
        <v>1</v>
      </c>
      <c r="U98">
        <f>IF(Q98&gt;Treshold!$D$7,1,0)</f>
        <v>1</v>
      </c>
      <c r="V98" t="str">
        <f>IFERROR(VLOOKUP(H98,jp!AL:AP,4,0),"Belum Masuk JP")</f>
        <v>Watinah Amalia</v>
      </c>
      <c r="W98">
        <f>IFERROR(VLOOKUP(H98,jp!AL:AP,5,0),0)</f>
        <v>4</v>
      </c>
    </row>
    <row r="99" spans="1:23" x14ac:dyDescent="0.35">
      <c r="A99" t="s">
        <v>2252</v>
      </c>
      <c r="B99" t="s">
        <v>2253</v>
      </c>
      <c r="C99" s="3">
        <v>501723.48484848486</v>
      </c>
      <c r="D99" s="3">
        <v>61686.316287878792</v>
      </c>
      <c r="E99" s="3">
        <v>31779.166666666672</v>
      </c>
      <c r="F99" s="3"/>
      <c r="G99" s="15"/>
      <c r="H99" t="str">
        <f t="shared" si="9"/>
        <v>0001887881_16AMKL1003</v>
      </c>
      <c r="I99" t="str">
        <f t="shared" si="9"/>
        <v>TOKO MAJU JAYA SNACK</v>
      </c>
      <c r="J99" s="2">
        <f t="shared" si="9"/>
        <v>501723.48484848486</v>
      </c>
      <c r="K99" s="2">
        <f t="shared" si="9"/>
        <v>61686.316287878792</v>
      </c>
      <c r="L99" s="2">
        <f t="shared" si="8"/>
        <v>31779.166666666672</v>
      </c>
      <c r="M99" s="2">
        <f t="shared" si="8"/>
        <v>0</v>
      </c>
      <c r="N99" s="3">
        <f t="shared" si="10"/>
        <v>529820</v>
      </c>
      <c r="O99" s="3">
        <f t="shared" si="11"/>
        <v>65140.750000000007</v>
      </c>
      <c r="P99" s="3">
        <f t="shared" si="12"/>
        <v>33558.80000000001</v>
      </c>
      <c r="Q99" s="3">
        <f t="shared" si="13"/>
        <v>0</v>
      </c>
      <c r="R99">
        <f>IF(N99&gt;Treshold!$D$4,1,0)</f>
        <v>1</v>
      </c>
      <c r="S99">
        <f>IF(O99&gt;Treshold!$D$5,1,0)</f>
        <v>1</v>
      </c>
      <c r="T99">
        <f>IF(P99&gt;Treshold!$D$6,1,0)</f>
        <v>1</v>
      </c>
      <c r="U99">
        <f>IF(Q99&gt;Treshold!$D$7,1,0)</f>
        <v>0</v>
      </c>
      <c r="V99" t="str">
        <f>IFERROR(VLOOKUP(H99,jp!AL:AP,4,0),"Belum Masuk JP")</f>
        <v>Fariq</v>
      </c>
      <c r="W99">
        <f>IFERROR(VLOOKUP(H99,jp!AL:AP,5,0),0)</f>
        <v>3</v>
      </c>
    </row>
    <row r="100" spans="1:23" x14ac:dyDescent="0.35">
      <c r="A100" t="s">
        <v>3009</v>
      </c>
      <c r="B100" t="s">
        <v>3010</v>
      </c>
      <c r="C100" s="3">
        <v>250861.74242424243</v>
      </c>
      <c r="D100" s="3"/>
      <c r="E100" s="3">
        <v>0</v>
      </c>
      <c r="F100" s="3"/>
      <c r="G100" s="15"/>
      <c r="H100" t="str">
        <f t="shared" si="9"/>
        <v>0001887881_16AMKM1010</v>
      </c>
      <c r="I100" t="str">
        <f t="shared" si="9"/>
        <v>TOKO IRZA</v>
      </c>
      <c r="J100" s="2">
        <f t="shared" si="9"/>
        <v>250861.74242424243</v>
      </c>
      <c r="K100" s="2">
        <f t="shared" si="9"/>
        <v>0</v>
      </c>
      <c r="L100" s="2">
        <f t="shared" si="8"/>
        <v>0</v>
      </c>
      <c r="M100" s="2">
        <f t="shared" si="8"/>
        <v>0</v>
      </c>
      <c r="N100" s="3">
        <f t="shared" si="10"/>
        <v>264910</v>
      </c>
      <c r="O100" s="3">
        <f t="shared" si="11"/>
        <v>0</v>
      </c>
      <c r="P100" s="3">
        <f t="shared" si="12"/>
        <v>0</v>
      </c>
      <c r="Q100" s="3">
        <f t="shared" si="13"/>
        <v>0</v>
      </c>
      <c r="R100">
        <f>IF(N100&gt;Treshold!$D$4,1,0)</f>
        <v>1</v>
      </c>
      <c r="S100">
        <f>IF(O100&gt;Treshold!$D$5,1,0)</f>
        <v>0</v>
      </c>
      <c r="T100">
        <f>IF(P100&gt;Treshold!$D$6,1,0)</f>
        <v>0</v>
      </c>
      <c r="U100">
        <f>IF(Q100&gt;Treshold!$D$7,1,0)</f>
        <v>0</v>
      </c>
      <c r="V100" t="str">
        <f>IFERROR(VLOOKUP(H100,jp!AL:AP,4,0),"Belum Masuk JP")</f>
        <v>Fariq</v>
      </c>
      <c r="W100">
        <f>IFERROR(VLOOKUP(H100,jp!AL:AP,5,0),0)</f>
        <v>6</v>
      </c>
    </row>
    <row r="101" spans="1:23" x14ac:dyDescent="0.35">
      <c r="A101" t="s">
        <v>563</v>
      </c>
      <c r="B101" t="s">
        <v>564</v>
      </c>
      <c r="C101" s="3"/>
      <c r="D101" s="3">
        <v>493490.53030303033</v>
      </c>
      <c r="E101" s="3">
        <v>317791.66666666669</v>
      </c>
      <c r="F101" s="3"/>
      <c r="G101" s="15"/>
      <c r="H101" t="str">
        <f t="shared" si="9"/>
        <v>0001887881_16AMKM1020</v>
      </c>
      <c r="I101" t="str">
        <f t="shared" si="9"/>
        <v>TOKO LARIS SNACK</v>
      </c>
      <c r="J101" s="2">
        <f t="shared" si="9"/>
        <v>0</v>
      </c>
      <c r="K101" s="2">
        <f t="shared" si="9"/>
        <v>493490.53030303033</v>
      </c>
      <c r="L101" s="2">
        <f t="shared" si="8"/>
        <v>317791.66666666669</v>
      </c>
      <c r="M101" s="2">
        <f t="shared" si="8"/>
        <v>0</v>
      </c>
      <c r="N101" s="3">
        <f t="shared" si="10"/>
        <v>0</v>
      </c>
      <c r="O101" s="3">
        <f t="shared" si="11"/>
        <v>521126.00000000006</v>
      </c>
      <c r="P101" s="3">
        <f t="shared" si="12"/>
        <v>335588.00000000006</v>
      </c>
      <c r="Q101" s="3">
        <f t="shared" si="13"/>
        <v>0</v>
      </c>
      <c r="R101">
        <f>IF(N101&gt;Treshold!$D$4,1,0)</f>
        <v>0</v>
      </c>
      <c r="S101">
        <f>IF(O101&gt;Treshold!$D$5,1,0)</f>
        <v>1</v>
      </c>
      <c r="T101">
        <f>IF(P101&gt;Treshold!$D$6,1,0)</f>
        <v>1</v>
      </c>
      <c r="U101">
        <f>IF(Q101&gt;Treshold!$D$7,1,0)</f>
        <v>0</v>
      </c>
      <c r="V101" t="str">
        <f>IFERROR(VLOOKUP(H101,jp!AL:AP,4,0),"Belum Masuk JP")</f>
        <v>Fariq</v>
      </c>
      <c r="W101">
        <f>IFERROR(VLOOKUP(H101,jp!AL:AP,5,0),0)</f>
        <v>1</v>
      </c>
    </row>
    <row r="102" spans="1:23" x14ac:dyDescent="0.35">
      <c r="A102" t="s">
        <v>2254</v>
      </c>
      <c r="B102" t="s">
        <v>2255</v>
      </c>
      <c r="C102" s="3"/>
      <c r="D102" s="3">
        <v>61686.316287878792</v>
      </c>
      <c r="E102" s="3">
        <v>1588958.3333333335</v>
      </c>
      <c r="F102" s="3"/>
      <c r="G102" s="15"/>
      <c r="H102" t="str">
        <f t="shared" si="9"/>
        <v>0001887881_16AMKM1047</v>
      </c>
      <c r="I102" t="str">
        <f t="shared" si="9"/>
        <v>TOKO LAILA FROZEN</v>
      </c>
      <c r="J102" s="2">
        <f t="shared" si="9"/>
        <v>0</v>
      </c>
      <c r="K102" s="2">
        <f t="shared" si="9"/>
        <v>61686.316287878792</v>
      </c>
      <c r="L102" s="2">
        <f t="shared" si="8"/>
        <v>1588958.3333333335</v>
      </c>
      <c r="M102" s="2">
        <f t="shared" si="8"/>
        <v>0</v>
      </c>
      <c r="N102" s="3">
        <f t="shared" si="10"/>
        <v>0</v>
      </c>
      <c r="O102" s="3">
        <f t="shared" si="11"/>
        <v>65140.750000000007</v>
      </c>
      <c r="P102" s="3">
        <f t="shared" si="12"/>
        <v>1677940.0000000002</v>
      </c>
      <c r="Q102" s="3">
        <f t="shared" si="13"/>
        <v>0</v>
      </c>
      <c r="R102">
        <f>IF(N102&gt;Treshold!$D$4,1,0)</f>
        <v>0</v>
      </c>
      <c r="S102">
        <f>IF(O102&gt;Treshold!$D$5,1,0)</f>
        <v>1</v>
      </c>
      <c r="T102">
        <f>IF(P102&gt;Treshold!$D$6,1,0)</f>
        <v>1</v>
      </c>
      <c r="U102">
        <f>IF(Q102&gt;Treshold!$D$7,1,0)</f>
        <v>0</v>
      </c>
      <c r="V102" t="str">
        <f>IFERROR(VLOOKUP(H102,jp!AL:AP,4,0),"Belum Masuk JP")</f>
        <v>Fariq</v>
      </c>
      <c r="W102">
        <f>IFERROR(VLOOKUP(H102,jp!AL:AP,5,0),0)</f>
        <v>1</v>
      </c>
    </row>
    <row r="103" spans="1:23" x14ac:dyDescent="0.35">
      <c r="A103" t="s">
        <v>1573</v>
      </c>
      <c r="B103" t="s">
        <v>1574</v>
      </c>
      <c r="C103" s="3">
        <v>250861.74242424243</v>
      </c>
      <c r="D103" s="3"/>
      <c r="E103" s="3"/>
      <c r="F103" s="3">
        <v>479420.45454545459</v>
      </c>
      <c r="G103" s="15"/>
      <c r="H103" t="str">
        <f t="shared" si="9"/>
        <v>0001887881_16AMKM1050</v>
      </c>
      <c r="I103" t="str">
        <f t="shared" si="9"/>
        <v>TOKO PURBA</v>
      </c>
      <c r="J103" s="2">
        <f t="shared" si="9"/>
        <v>250861.74242424243</v>
      </c>
      <c r="K103" s="2">
        <f t="shared" si="9"/>
        <v>0</v>
      </c>
      <c r="L103" s="2">
        <f t="shared" si="8"/>
        <v>0</v>
      </c>
      <c r="M103" s="2">
        <f t="shared" si="8"/>
        <v>479420.45454545459</v>
      </c>
      <c r="N103" s="3">
        <f t="shared" si="10"/>
        <v>264910</v>
      </c>
      <c r="O103" s="3">
        <f t="shared" si="11"/>
        <v>0</v>
      </c>
      <c r="P103" s="3">
        <f t="shared" si="12"/>
        <v>0</v>
      </c>
      <c r="Q103" s="3">
        <f t="shared" si="13"/>
        <v>506268.00000000006</v>
      </c>
      <c r="R103">
        <f>IF(N103&gt;Treshold!$D$4,1,0)</f>
        <v>1</v>
      </c>
      <c r="S103">
        <f>IF(O103&gt;Treshold!$D$5,1,0)</f>
        <v>0</v>
      </c>
      <c r="T103">
        <f>IF(P103&gt;Treshold!$D$6,1,0)</f>
        <v>0</v>
      </c>
      <c r="U103">
        <f>IF(Q103&gt;Treshold!$D$7,1,0)</f>
        <v>1</v>
      </c>
      <c r="V103" t="str">
        <f>IFERROR(VLOOKUP(H103,jp!AL:AP,4,0),"Belum Masuk JP")</f>
        <v>Fariq</v>
      </c>
      <c r="W103">
        <f>IFERROR(VLOOKUP(H103,jp!AL:AP,5,0),0)</f>
        <v>1</v>
      </c>
    </row>
    <row r="104" spans="1:23" x14ac:dyDescent="0.35">
      <c r="A104" t="s">
        <v>1575</v>
      </c>
      <c r="B104" t="s">
        <v>1576</v>
      </c>
      <c r="C104" s="3">
        <v>91982.642045454544</v>
      </c>
      <c r="D104" s="3"/>
      <c r="E104" s="3"/>
      <c r="F104" s="3">
        <v>7422.8977272727279</v>
      </c>
      <c r="G104" s="15"/>
      <c r="H104" t="str">
        <f t="shared" si="9"/>
        <v>0001887881_16AMKM1067</v>
      </c>
      <c r="I104" t="str">
        <f t="shared" si="9"/>
        <v>TOKO MS</v>
      </c>
      <c r="J104" s="2">
        <f t="shared" si="9"/>
        <v>91982.642045454544</v>
      </c>
      <c r="K104" s="2">
        <f t="shared" si="9"/>
        <v>0</v>
      </c>
      <c r="L104" s="2">
        <f t="shared" si="8"/>
        <v>0</v>
      </c>
      <c r="M104" s="2">
        <f t="shared" si="8"/>
        <v>7422.8977272727279</v>
      </c>
      <c r="N104" s="3">
        <f t="shared" si="10"/>
        <v>97133.67</v>
      </c>
      <c r="O104" s="3">
        <f t="shared" si="11"/>
        <v>0</v>
      </c>
      <c r="P104" s="3">
        <f t="shared" si="12"/>
        <v>0</v>
      </c>
      <c r="Q104" s="3">
        <f t="shared" si="13"/>
        <v>7838.5800000000008</v>
      </c>
      <c r="R104">
        <f>IF(N104&gt;Treshold!$D$4,1,0)</f>
        <v>1</v>
      </c>
      <c r="S104">
        <f>IF(O104&gt;Treshold!$D$5,1,0)</f>
        <v>0</v>
      </c>
      <c r="T104">
        <f>IF(P104&gt;Treshold!$D$6,1,0)</f>
        <v>0</v>
      </c>
      <c r="U104">
        <f>IF(Q104&gt;Treshold!$D$7,1,0)</f>
        <v>0</v>
      </c>
      <c r="V104" t="str">
        <f>IFERROR(VLOOKUP(H104,jp!AL:AP,4,0),"Belum Masuk JP")</f>
        <v>Abdul</v>
      </c>
      <c r="W104">
        <f>IFERROR(VLOOKUP(H104,jp!AL:AP,5,0),0)</f>
        <v>1</v>
      </c>
    </row>
    <row r="105" spans="1:23" x14ac:dyDescent="0.35">
      <c r="A105" t="s">
        <v>1081</v>
      </c>
      <c r="B105" t="s">
        <v>1082</v>
      </c>
      <c r="C105" s="3"/>
      <c r="D105" s="3">
        <v>61686.316287878792</v>
      </c>
      <c r="E105" s="3">
        <v>63558.333333333343</v>
      </c>
      <c r="F105" s="3"/>
      <c r="G105" s="15"/>
      <c r="H105" t="str">
        <f t="shared" si="9"/>
        <v>0001887881_16AMKM1076</v>
      </c>
      <c r="I105" t="str">
        <f t="shared" si="9"/>
        <v>TOKO DINA AKBAR SATU</v>
      </c>
      <c r="J105" s="2">
        <f t="shared" si="9"/>
        <v>0</v>
      </c>
      <c r="K105" s="2">
        <f t="shared" si="9"/>
        <v>61686.316287878792</v>
      </c>
      <c r="L105" s="2">
        <f t="shared" si="8"/>
        <v>63558.333333333343</v>
      </c>
      <c r="M105" s="2">
        <f t="shared" si="8"/>
        <v>0</v>
      </c>
      <c r="N105" s="3">
        <f t="shared" si="10"/>
        <v>0</v>
      </c>
      <c r="O105" s="3">
        <f t="shared" si="11"/>
        <v>65140.750000000007</v>
      </c>
      <c r="P105" s="3">
        <f t="shared" si="12"/>
        <v>67117.60000000002</v>
      </c>
      <c r="Q105" s="3">
        <f t="shared" si="13"/>
        <v>0</v>
      </c>
      <c r="R105">
        <f>IF(N105&gt;Treshold!$D$4,1,0)</f>
        <v>0</v>
      </c>
      <c r="S105">
        <f>IF(O105&gt;Treshold!$D$5,1,0)</f>
        <v>1</v>
      </c>
      <c r="T105">
        <f>IF(P105&gt;Treshold!$D$6,1,0)</f>
        <v>1</v>
      </c>
      <c r="U105">
        <f>IF(Q105&gt;Treshold!$D$7,1,0)</f>
        <v>0</v>
      </c>
      <c r="V105" t="str">
        <f>IFERROR(VLOOKUP(H105,jp!AL:AP,4,0),"Belum Masuk JP")</f>
        <v>Watinah Amalia</v>
      </c>
      <c r="W105">
        <f>IFERROR(VLOOKUP(H105,jp!AL:AP,5,0),0)</f>
        <v>1</v>
      </c>
    </row>
    <row r="106" spans="1:23" x14ac:dyDescent="0.35">
      <c r="A106" t="s">
        <v>2882</v>
      </c>
      <c r="B106" t="s">
        <v>2549</v>
      </c>
      <c r="C106" s="3">
        <v>1254308.7121212122</v>
      </c>
      <c r="D106" s="3">
        <v>493490.53030303033</v>
      </c>
      <c r="E106" s="3">
        <v>317791.66666666669</v>
      </c>
      <c r="F106" s="3"/>
      <c r="G106" s="15"/>
      <c r="H106" t="str">
        <f t="shared" si="9"/>
        <v>0001887881_16AMKM1082</v>
      </c>
      <c r="I106" t="str">
        <f t="shared" si="9"/>
        <v>Toko Nurul</v>
      </c>
      <c r="J106" s="2">
        <f t="shared" si="9"/>
        <v>1254308.7121212122</v>
      </c>
      <c r="K106" s="2">
        <f t="shared" si="9"/>
        <v>493490.53030303033</v>
      </c>
      <c r="L106" s="2">
        <f t="shared" si="8"/>
        <v>317791.66666666669</v>
      </c>
      <c r="M106" s="2">
        <f t="shared" si="8"/>
        <v>0</v>
      </c>
      <c r="N106" s="3">
        <f t="shared" si="10"/>
        <v>1324550</v>
      </c>
      <c r="O106" s="3">
        <f t="shared" si="11"/>
        <v>521126.00000000006</v>
      </c>
      <c r="P106" s="3">
        <f t="shared" si="12"/>
        <v>335588.00000000006</v>
      </c>
      <c r="Q106" s="3">
        <f t="shared" si="13"/>
        <v>0</v>
      </c>
      <c r="R106">
        <f>IF(N106&gt;Treshold!$D$4,1,0)</f>
        <v>1</v>
      </c>
      <c r="S106">
        <f>IF(O106&gt;Treshold!$D$5,1,0)</f>
        <v>1</v>
      </c>
      <c r="T106">
        <f>IF(P106&gt;Treshold!$D$6,1,0)</f>
        <v>1</v>
      </c>
      <c r="U106">
        <f>IF(Q106&gt;Treshold!$D$7,1,0)</f>
        <v>0</v>
      </c>
      <c r="V106" t="str">
        <f>IFERROR(VLOOKUP(H106,jp!AL:AP,4,0),"Belum Masuk JP")</f>
        <v>Abdul</v>
      </c>
      <c r="W106">
        <f>IFERROR(VLOOKUP(H106,jp!AL:AP,5,0),0)</f>
        <v>1</v>
      </c>
    </row>
    <row r="107" spans="1:23" x14ac:dyDescent="0.35">
      <c r="A107" t="s">
        <v>1577</v>
      </c>
      <c r="B107" t="s">
        <v>1578</v>
      </c>
      <c r="C107" s="3">
        <v>83620.577651515152</v>
      </c>
      <c r="D107" s="3"/>
      <c r="E107" s="3"/>
      <c r="F107" s="3">
        <v>9897.19696969697</v>
      </c>
      <c r="G107" s="15"/>
      <c r="H107" t="str">
        <f t="shared" si="9"/>
        <v>0001887881_16AMKM1085</v>
      </c>
      <c r="I107" t="str">
        <f t="shared" si="9"/>
        <v>TOKO HIKMAH PLASTIK</v>
      </c>
      <c r="J107" s="2">
        <f t="shared" si="9"/>
        <v>83620.577651515152</v>
      </c>
      <c r="K107" s="2">
        <f t="shared" si="9"/>
        <v>0</v>
      </c>
      <c r="L107" s="2">
        <f t="shared" si="8"/>
        <v>0</v>
      </c>
      <c r="M107" s="2">
        <f t="shared" si="8"/>
        <v>9897.19696969697</v>
      </c>
      <c r="N107" s="3">
        <f t="shared" si="10"/>
        <v>88303.33</v>
      </c>
      <c r="O107" s="3">
        <f t="shared" si="11"/>
        <v>0</v>
      </c>
      <c r="P107" s="3">
        <f t="shared" si="12"/>
        <v>0</v>
      </c>
      <c r="Q107" s="3">
        <f t="shared" si="13"/>
        <v>10451.44</v>
      </c>
      <c r="R107">
        <f>IF(N107&gt;Treshold!$D$4,1,0)</f>
        <v>1</v>
      </c>
      <c r="S107">
        <f>IF(O107&gt;Treshold!$D$5,1,0)</f>
        <v>0</v>
      </c>
      <c r="T107">
        <f>IF(P107&gt;Treshold!$D$6,1,0)</f>
        <v>0</v>
      </c>
      <c r="U107">
        <f>IF(Q107&gt;Treshold!$D$7,1,0)</f>
        <v>0</v>
      </c>
      <c r="V107" t="str">
        <f>IFERROR(VLOOKUP(H107,jp!AL:AP,4,0),"Belum Masuk JP")</f>
        <v>Abdul</v>
      </c>
      <c r="W107">
        <f>IFERROR(VLOOKUP(H107,jp!AL:AP,5,0),0)</f>
        <v>1</v>
      </c>
    </row>
    <row r="108" spans="1:23" x14ac:dyDescent="0.35">
      <c r="A108" t="s">
        <v>3183</v>
      </c>
      <c r="B108" t="s">
        <v>3184</v>
      </c>
      <c r="C108" s="3">
        <v>100344.69696969698</v>
      </c>
      <c r="D108" s="3"/>
      <c r="E108" s="3"/>
      <c r="F108" s="3"/>
      <c r="G108" s="15"/>
      <c r="H108" t="str">
        <f t="shared" si="9"/>
        <v>0001887881_16AMKN1027</v>
      </c>
      <c r="I108" t="str">
        <f t="shared" si="9"/>
        <v>Toko Lia</v>
      </c>
      <c r="J108" s="2">
        <f t="shared" si="9"/>
        <v>100344.69696969698</v>
      </c>
      <c r="K108" s="2">
        <f t="shared" si="9"/>
        <v>0</v>
      </c>
      <c r="L108" s="2">
        <f t="shared" si="8"/>
        <v>0</v>
      </c>
      <c r="M108" s="2">
        <f t="shared" si="8"/>
        <v>0</v>
      </c>
      <c r="N108" s="3">
        <f t="shared" si="10"/>
        <v>105964.00000000001</v>
      </c>
      <c r="O108" s="3">
        <f t="shared" si="11"/>
        <v>0</v>
      </c>
      <c r="P108" s="3">
        <f t="shared" si="12"/>
        <v>0</v>
      </c>
      <c r="Q108" s="3">
        <f t="shared" si="13"/>
        <v>0</v>
      </c>
      <c r="R108">
        <f>IF(N108&gt;Treshold!$D$4,1,0)</f>
        <v>1</v>
      </c>
      <c r="S108">
        <f>IF(O108&gt;Treshold!$D$5,1,0)</f>
        <v>0</v>
      </c>
      <c r="T108">
        <f>IF(P108&gt;Treshold!$D$6,1,0)</f>
        <v>0</v>
      </c>
      <c r="U108">
        <f>IF(Q108&gt;Treshold!$D$7,1,0)</f>
        <v>0</v>
      </c>
      <c r="V108" t="str">
        <f>IFERROR(VLOOKUP(H108,jp!AL:AP,4,0),"Belum Masuk JP")</f>
        <v>Fariq</v>
      </c>
      <c r="W108">
        <f>IFERROR(VLOOKUP(H108,jp!AL:AP,5,0),0)</f>
        <v>1</v>
      </c>
    </row>
    <row r="109" spans="1:23" x14ac:dyDescent="0.35">
      <c r="A109" t="s">
        <v>1579</v>
      </c>
      <c r="B109" t="s">
        <v>1580</v>
      </c>
      <c r="C109" s="3">
        <v>250861.74242424243</v>
      </c>
      <c r="D109" s="3">
        <v>61686.316287878792</v>
      </c>
      <c r="E109" s="3">
        <v>31779.166666666672</v>
      </c>
      <c r="F109" s="3">
        <v>7422.8977272727279</v>
      </c>
      <c r="G109" s="15"/>
      <c r="H109" t="str">
        <f t="shared" si="9"/>
        <v>0001887881_16AMKN1075</v>
      </c>
      <c r="I109" t="str">
        <f t="shared" si="9"/>
        <v>TOKO RIFKI</v>
      </c>
      <c r="J109" s="2">
        <f t="shared" si="9"/>
        <v>250861.74242424243</v>
      </c>
      <c r="K109" s="2">
        <f t="shared" si="9"/>
        <v>61686.316287878792</v>
      </c>
      <c r="L109" s="2">
        <f t="shared" si="8"/>
        <v>31779.166666666672</v>
      </c>
      <c r="M109" s="2">
        <f t="shared" si="8"/>
        <v>7422.8977272727279</v>
      </c>
      <c r="N109" s="3">
        <f t="shared" si="10"/>
        <v>264910</v>
      </c>
      <c r="O109" s="3">
        <f t="shared" si="11"/>
        <v>65140.750000000007</v>
      </c>
      <c r="P109" s="3">
        <f t="shared" si="12"/>
        <v>33558.80000000001</v>
      </c>
      <c r="Q109" s="3">
        <f t="shared" si="13"/>
        <v>7838.5800000000008</v>
      </c>
      <c r="R109">
        <f>IF(N109&gt;Treshold!$D$4,1,0)</f>
        <v>1</v>
      </c>
      <c r="S109">
        <f>IF(O109&gt;Treshold!$D$5,1,0)</f>
        <v>1</v>
      </c>
      <c r="T109">
        <f>IF(P109&gt;Treshold!$D$6,1,0)</f>
        <v>1</v>
      </c>
      <c r="U109">
        <f>IF(Q109&gt;Treshold!$D$7,1,0)</f>
        <v>0</v>
      </c>
      <c r="V109" t="str">
        <f>IFERROR(VLOOKUP(H109,jp!AL:AP,4,0),"Belum Masuk JP")</f>
        <v>Abdul</v>
      </c>
      <c r="W109">
        <f>IFERROR(VLOOKUP(H109,jp!AL:AP,5,0),0)</f>
        <v>5</v>
      </c>
    </row>
    <row r="110" spans="1:23" x14ac:dyDescent="0.35">
      <c r="A110" t="s">
        <v>567</v>
      </c>
      <c r="B110" t="s">
        <v>568</v>
      </c>
      <c r="C110" s="3">
        <v>5017234.8484848486</v>
      </c>
      <c r="D110" s="3">
        <v>2467452.6515151518</v>
      </c>
      <c r="E110" s="3">
        <v>9533750</v>
      </c>
      <c r="F110" s="3">
        <v>1198551.1363636365</v>
      </c>
      <c r="G110" s="15"/>
      <c r="H110" t="str">
        <f t="shared" si="9"/>
        <v>0001887881_16AMKN1077</v>
      </c>
      <c r="I110" t="str">
        <f t="shared" si="9"/>
        <v>TOKO SUGIH MAKMUR</v>
      </c>
      <c r="J110" s="2">
        <f t="shared" si="9"/>
        <v>5017234.8484848486</v>
      </c>
      <c r="K110" s="2">
        <f t="shared" si="9"/>
        <v>2467452.6515151518</v>
      </c>
      <c r="L110" s="2">
        <f t="shared" si="8"/>
        <v>9533750</v>
      </c>
      <c r="M110" s="2">
        <f t="shared" si="8"/>
        <v>1198551.1363636365</v>
      </c>
      <c r="N110" s="3">
        <f t="shared" si="10"/>
        <v>5298200</v>
      </c>
      <c r="O110" s="3">
        <f t="shared" si="11"/>
        <v>2605630.0000000005</v>
      </c>
      <c r="P110" s="3">
        <f t="shared" si="12"/>
        <v>10067640</v>
      </c>
      <c r="Q110" s="3">
        <f t="shared" si="13"/>
        <v>1265670.0000000002</v>
      </c>
      <c r="R110">
        <f>IF(N110&gt;Treshold!$D$4,1,0)</f>
        <v>1</v>
      </c>
      <c r="S110">
        <f>IF(O110&gt;Treshold!$D$5,1,0)</f>
        <v>1</v>
      </c>
      <c r="T110">
        <f>IF(P110&gt;Treshold!$D$6,1,0)</f>
        <v>1</v>
      </c>
      <c r="U110">
        <f>IF(Q110&gt;Treshold!$D$7,1,0)</f>
        <v>1</v>
      </c>
      <c r="V110" t="str">
        <f>IFERROR(VLOOKUP(H110,jp!AL:AP,4,0),"Belum Masuk JP")</f>
        <v>Watinah Amalia</v>
      </c>
      <c r="W110">
        <f>IFERROR(VLOOKUP(H110,jp!AL:AP,5,0),0)</f>
        <v>4</v>
      </c>
    </row>
    <row r="111" spans="1:23" x14ac:dyDescent="0.35">
      <c r="A111" t="s">
        <v>2449</v>
      </c>
      <c r="B111" t="s">
        <v>2450</v>
      </c>
      <c r="C111" s="3"/>
      <c r="D111" s="3">
        <v>61686.316287878792</v>
      </c>
      <c r="E111" s="3">
        <v>317791.66666666669</v>
      </c>
      <c r="F111" s="3"/>
      <c r="G111" s="15"/>
      <c r="H111" t="str">
        <f t="shared" si="9"/>
        <v>0001887881_16AMKN1091</v>
      </c>
      <c r="I111" t="str">
        <f t="shared" si="9"/>
        <v>toko deny</v>
      </c>
      <c r="J111" s="2">
        <f t="shared" si="9"/>
        <v>0</v>
      </c>
      <c r="K111" s="2">
        <f t="shared" si="9"/>
        <v>61686.316287878792</v>
      </c>
      <c r="L111" s="2">
        <f t="shared" si="8"/>
        <v>317791.66666666669</v>
      </c>
      <c r="M111" s="2">
        <f t="shared" si="8"/>
        <v>0</v>
      </c>
      <c r="N111" s="3">
        <f t="shared" si="10"/>
        <v>0</v>
      </c>
      <c r="O111" s="3">
        <f t="shared" si="11"/>
        <v>65140.750000000007</v>
      </c>
      <c r="P111" s="3">
        <f t="shared" si="12"/>
        <v>335588.00000000006</v>
      </c>
      <c r="Q111" s="3">
        <f t="shared" si="13"/>
        <v>0</v>
      </c>
      <c r="R111">
        <f>IF(N111&gt;Treshold!$D$4,1,0)</f>
        <v>0</v>
      </c>
      <c r="S111">
        <f>IF(O111&gt;Treshold!$D$5,1,0)</f>
        <v>1</v>
      </c>
      <c r="T111">
        <f>IF(P111&gt;Treshold!$D$6,1,0)</f>
        <v>1</v>
      </c>
      <c r="U111">
        <f>IF(Q111&gt;Treshold!$D$7,1,0)</f>
        <v>0</v>
      </c>
      <c r="V111" t="str">
        <f>IFERROR(VLOOKUP(H111,jp!AL:AP,4,0),"Belum Masuk JP")</f>
        <v>Abdul</v>
      </c>
      <c r="W111">
        <f>IFERROR(VLOOKUP(H111,jp!AL:AP,5,0),0)</f>
        <v>2</v>
      </c>
    </row>
    <row r="112" spans="1:23" x14ac:dyDescent="0.35">
      <c r="A112" t="s">
        <v>1581</v>
      </c>
      <c r="B112" t="s">
        <v>1582</v>
      </c>
      <c r="C112" s="3">
        <v>83620.577651515152</v>
      </c>
      <c r="D112" s="3"/>
      <c r="E112" s="3">
        <v>31779.166666666672</v>
      </c>
      <c r="F112" s="3">
        <v>7422.8977272727279</v>
      </c>
      <c r="G112" s="15"/>
      <c r="H112" t="str">
        <f t="shared" si="9"/>
        <v>0001887881_16AMKN1094</v>
      </c>
      <c r="I112" t="str">
        <f t="shared" si="9"/>
        <v>TOKO ARSYILA BABY SHOP</v>
      </c>
      <c r="J112" s="2">
        <f t="shared" si="9"/>
        <v>83620.577651515152</v>
      </c>
      <c r="K112" s="2">
        <f t="shared" si="9"/>
        <v>0</v>
      </c>
      <c r="L112" s="2">
        <f t="shared" si="8"/>
        <v>31779.166666666672</v>
      </c>
      <c r="M112" s="2">
        <f t="shared" si="8"/>
        <v>7422.8977272727279</v>
      </c>
      <c r="N112" s="3">
        <f t="shared" si="10"/>
        <v>88303.33</v>
      </c>
      <c r="O112" s="3">
        <f t="shared" si="11"/>
        <v>0</v>
      </c>
      <c r="P112" s="3">
        <f t="shared" si="12"/>
        <v>33558.80000000001</v>
      </c>
      <c r="Q112" s="3">
        <f t="shared" si="13"/>
        <v>7838.5800000000008</v>
      </c>
      <c r="R112">
        <f>IF(N112&gt;Treshold!$D$4,1,0)</f>
        <v>1</v>
      </c>
      <c r="S112">
        <f>IF(O112&gt;Treshold!$D$5,1,0)</f>
        <v>0</v>
      </c>
      <c r="T112">
        <f>IF(P112&gt;Treshold!$D$6,1,0)</f>
        <v>1</v>
      </c>
      <c r="U112">
        <f>IF(Q112&gt;Treshold!$D$7,1,0)</f>
        <v>0</v>
      </c>
      <c r="V112" t="str">
        <f>IFERROR(VLOOKUP(H112,jp!AL:AP,4,0),"Belum Masuk JP")</f>
        <v>Abdul</v>
      </c>
      <c r="W112">
        <f>IFERROR(VLOOKUP(H112,jp!AL:AP,5,0),0)</f>
        <v>1</v>
      </c>
    </row>
    <row r="113" spans="1:23" x14ac:dyDescent="0.35">
      <c r="A113" t="s">
        <v>1174</v>
      </c>
      <c r="B113" t="s">
        <v>1175</v>
      </c>
      <c r="C113" s="3">
        <v>752585.22727272729</v>
      </c>
      <c r="D113" s="3"/>
      <c r="E113" s="3">
        <v>317791.66666666669</v>
      </c>
      <c r="F113" s="3">
        <v>445374.05303030304</v>
      </c>
      <c r="G113" s="15"/>
      <c r="H113" t="str">
        <f t="shared" si="9"/>
        <v>0001887881_16AMKN1110</v>
      </c>
      <c r="I113" t="str">
        <f t="shared" si="9"/>
        <v>TOKO JUNAEDI</v>
      </c>
      <c r="J113" s="2">
        <f t="shared" si="9"/>
        <v>752585.22727272729</v>
      </c>
      <c r="K113" s="2">
        <f t="shared" si="9"/>
        <v>0</v>
      </c>
      <c r="L113" s="2">
        <f t="shared" si="8"/>
        <v>317791.66666666669</v>
      </c>
      <c r="M113" s="2">
        <f t="shared" si="8"/>
        <v>445374.05303030304</v>
      </c>
      <c r="N113" s="3">
        <f t="shared" si="10"/>
        <v>794730.00000000012</v>
      </c>
      <c r="O113" s="3">
        <f t="shared" si="11"/>
        <v>0</v>
      </c>
      <c r="P113" s="3">
        <f t="shared" si="12"/>
        <v>335588.00000000006</v>
      </c>
      <c r="Q113" s="3">
        <f t="shared" si="13"/>
        <v>470315.00000000006</v>
      </c>
      <c r="R113">
        <f>IF(N113&gt;Treshold!$D$4,1,0)</f>
        <v>1</v>
      </c>
      <c r="S113">
        <f>IF(O113&gt;Treshold!$D$5,1,0)</f>
        <v>0</v>
      </c>
      <c r="T113">
        <f>IF(P113&gt;Treshold!$D$6,1,0)</f>
        <v>1</v>
      </c>
      <c r="U113">
        <f>IF(Q113&gt;Treshold!$D$7,1,0)</f>
        <v>1</v>
      </c>
      <c r="V113" t="str">
        <f>IFERROR(VLOOKUP(H113,jp!AL:AP,4,0),"Belum Masuk JP")</f>
        <v>Abdul</v>
      </c>
      <c r="W113">
        <f>IFERROR(VLOOKUP(H113,jp!AL:AP,5,0),0)</f>
        <v>5</v>
      </c>
    </row>
    <row r="114" spans="1:23" x14ac:dyDescent="0.35">
      <c r="A114" t="s">
        <v>1406</v>
      </c>
      <c r="B114" t="s">
        <v>1407</v>
      </c>
      <c r="C114" s="3"/>
      <c r="D114" s="3"/>
      <c r="E114" s="3">
        <v>317791.66666666669</v>
      </c>
      <c r="F114" s="3">
        <v>88124.053030303039</v>
      </c>
      <c r="G114" s="15"/>
      <c r="H114" t="str">
        <f t="shared" si="9"/>
        <v>0001887881_16AMKN1113</v>
      </c>
      <c r="I114" t="str">
        <f t="shared" si="9"/>
        <v>TOKO HAIKAL</v>
      </c>
      <c r="J114" s="2">
        <f t="shared" si="9"/>
        <v>0</v>
      </c>
      <c r="K114" s="2">
        <f t="shared" si="9"/>
        <v>0</v>
      </c>
      <c r="L114" s="2">
        <f t="shared" si="8"/>
        <v>317791.66666666669</v>
      </c>
      <c r="M114" s="2">
        <f t="shared" si="8"/>
        <v>88124.053030303039</v>
      </c>
      <c r="N114" s="3">
        <f t="shared" si="10"/>
        <v>0</v>
      </c>
      <c r="O114" s="3">
        <f t="shared" si="11"/>
        <v>0</v>
      </c>
      <c r="P114" s="3">
        <f t="shared" si="12"/>
        <v>335588.00000000006</v>
      </c>
      <c r="Q114" s="3">
        <f t="shared" si="13"/>
        <v>93059.000000000015</v>
      </c>
      <c r="R114">
        <f>IF(N114&gt;Treshold!$D$4,1,0)</f>
        <v>0</v>
      </c>
      <c r="S114">
        <f>IF(O114&gt;Treshold!$D$5,1,0)</f>
        <v>0</v>
      </c>
      <c r="T114">
        <f>IF(P114&gt;Treshold!$D$6,1,0)</f>
        <v>1</v>
      </c>
      <c r="U114">
        <f>IF(Q114&gt;Treshold!$D$7,1,0)</f>
        <v>1</v>
      </c>
      <c r="V114" t="str">
        <f>IFERROR(VLOOKUP(H114,jp!AL:AP,4,0),"Belum Masuk JP")</f>
        <v>Abdul</v>
      </c>
      <c r="W114">
        <f>IFERROR(VLOOKUP(H114,jp!AL:AP,5,0),0)</f>
        <v>5</v>
      </c>
    </row>
    <row r="115" spans="1:23" x14ac:dyDescent="0.35">
      <c r="A115" t="s">
        <v>569</v>
      </c>
      <c r="B115" t="s">
        <v>570</v>
      </c>
      <c r="C115" s="3"/>
      <c r="D115" s="3"/>
      <c r="E115" s="3">
        <v>47668.75</v>
      </c>
      <c r="F115" s="3">
        <v>2372026.5151515151</v>
      </c>
      <c r="G115" s="15"/>
      <c r="H115" t="str">
        <f t="shared" si="9"/>
        <v>0001887881_16AMKN1153</v>
      </c>
      <c r="I115" t="str">
        <f t="shared" si="9"/>
        <v>Toko SUMBER REZEKI</v>
      </c>
      <c r="J115" s="2">
        <f t="shared" si="9"/>
        <v>0</v>
      </c>
      <c r="K115" s="2">
        <f t="shared" si="9"/>
        <v>0</v>
      </c>
      <c r="L115" s="2">
        <f t="shared" si="8"/>
        <v>47668.75</v>
      </c>
      <c r="M115" s="2">
        <f t="shared" si="8"/>
        <v>2372026.5151515151</v>
      </c>
      <c r="N115" s="3">
        <f t="shared" si="10"/>
        <v>0</v>
      </c>
      <c r="O115" s="3">
        <f t="shared" si="11"/>
        <v>0</v>
      </c>
      <c r="P115" s="3">
        <f t="shared" si="12"/>
        <v>50338.200000000004</v>
      </c>
      <c r="Q115" s="3">
        <f t="shared" si="13"/>
        <v>2504860</v>
      </c>
      <c r="R115">
        <f>IF(N115&gt;Treshold!$D$4,1,0)</f>
        <v>0</v>
      </c>
      <c r="S115">
        <f>IF(O115&gt;Treshold!$D$5,1,0)</f>
        <v>0</v>
      </c>
      <c r="T115">
        <f>IF(P115&gt;Treshold!$D$6,1,0)</f>
        <v>1</v>
      </c>
      <c r="U115">
        <f>IF(Q115&gt;Treshold!$D$7,1,0)</f>
        <v>1</v>
      </c>
      <c r="V115" t="str">
        <f>IFERROR(VLOOKUP(H115,jp!AL:AP,4,0),"Belum Masuk JP")</f>
        <v>Fariq</v>
      </c>
      <c r="W115">
        <f>IFERROR(VLOOKUP(H115,jp!AL:AP,5,0),0)</f>
        <v>5</v>
      </c>
    </row>
    <row r="116" spans="1:23" x14ac:dyDescent="0.35">
      <c r="A116" t="s">
        <v>1408</v>
      </c>
      <c r="B116" t="s">
        <v>1409</v>
      </c>
      <c r="C116" s="3">
        <v>250861.74242424243</v>
      </c>
      <c r="D116" s="3">
        <v>246745.26515151517</v>
      </c>
      <c r="E116" s="3"/>
      <c r="F116" s="3">
        <v>881240.53030303039</v>
      </c>
      <c r="G116" s="15"/>
      <c r="H116" t="str">
        <f t="shared" si="9"/>
        <v>0001887881_16AMKO1011</v>
      </c>
      <c r="I116" t="str">
        <f t="shared" si="9"/>
        <v>TOKO ANGGA</v>
      </c>
      <c r="J116" s="2">
        <f t="shared" si="9"/>
        <v>250861.74242424243</v>
      </c>
      <c r="K116" s="2">
        <f t="shared" si="9"/>
        <v>246745.26515151517</v>
      </c>
      <c r="L116" s="2">
        <f t="shared" si="8"/>
        <v>0</v>
      </c>
      <c r="M116" s="2">
        <f t="shared" si="8"/>
        <v>881240.53030303039</v>
      </c>
      <c r="N116" s="3">
        <f t="shared" si="10"/>
        <v>264910</v>
      </c>
      <c r="O116" s="3">
        <f t="shared" si="11"/>
        <v>260563.00000000003</v>
      </c>
      <c r="P116" s="3">
        <f t="shared" si="12"/>
        <v>0</v>
      </c>
      <c r="Q116" s="3">
        <f t="shared" si="13"/>
        <v>930590.00000000012</v>
      </c>
      <c r="R116">
        <f>IF(N116&gt;Treshold!$D$4,1,0)</f>
        <v>1</v>
      </c>
      <c r="S116">
        <f>IF(O116&gt;Treshold!$D$5,1,0)</f>
        <v>1</v>
      </c>
      <c r="T116">
        <f>IF(P116&gt;Treshold!$D$6,1,0)</f>
        <v>0</v>
      </c>
      <c r="U116">
        <f>IF(Q116&gt;Treshold!$D$7,1,0)</f>
        <v>1</v>
      </c>
      <c r="V116" t="str">
        <f>IFERROR(VLOOKUP(H116,jp!AL:AP,4,0),"Belum Masuk JP")</f>
        <v>Fariq</v>
      </c>
      <c r="W116">
        <f>IFERROR(VLOOKUP(H116,jp!AL:AP,5,0),0)</f>
        <v>1</v>
      </c>
    </row>
    <row r="117" spans="1:23" x14ac:dyDescent="0.35">
      <c r="A117" t="s">
        <v>1410</v>
      </c>
      <c r="B117" t="s">
        <v>1411</v>
      </c>
      <c r="C117" s="3">
        <v>250861.74242424243</v>
      </c>
      <c r="D117" s="3">
        <v>61686.316287878792</v>
      </c>
      <c r="E117" s="3"/>
      <c r="F117" s="3">
        <v>88124.053030303039</v>
      </c>
      <c r="G117" s="15"/>
      <c r="H117" t="str">
        <f t="shared" si="9"/>
        <v>0001887881_16AMKO1017</v>
      </c>
      <c r="I117" t="str">
        <f t="shared" si="9"/>
        <v>TOKO RATNA</v>
      </c>
      <c r="J117" s="2">
        <f t="shared" si="9"/>
        <v>250861.74242424243</v>
      </c>
      <c r="K117" s="2">
        <f t="shared" si="9"/>
        <v>61686.316287878792</v>
      </c>
      <c r="L117" s="2">
        <f t="shared" si="8"/>
        <v>0</v>
      </c>
      <c r="M117" s="2">
        <f t="shared" si="8"/>
        <v>88124.053030303039</v>
      </c>
      <c r="N117" s="3">
        <f t="shared" si="10"/>
        <v>264910</v>
      </c>
      <c r="O117" s="3">
        <f t="shared" si="11"/>
        <v>65140.750000000007</v>
      </c>
      <c r="P117" s="3">
        <f t="shared" si="12"/>
        <v>0</v>
      </c>
      <c r="Q117" s="3">
        <f t="shared" si="13"/>
        <v>93059.000000000015</v>
      </c>
      <c r="R117">
        <f>IF(N117&gt;Treshold!$D$4,1,0)</f>
        <v>1</v>
      </c>
      <c r="S117">
        <f>IF(O117&gt;Treshold!$D$5,1,0)</f>
        <v>1</v>
      </c>
      <c r="T117">
        <f>IF(P117&gt;Treshold!$D$6,1,0)</f>
        <v>0</v>
      </c>
      <c r="U117">
        <f>IF(Q117&gt;Treshold!$D$7,1,0)</f>
        <v>1</v>
      </c>
      <c r="V117" t="str">
        <f>IFERROR(VLOOKUP(H117,jp!AL:AP,4,0),"Belum Masuk JP")</f>
        <v>Fariq</v>
      </c>
      <c r="W117">
        <f>IFERROR(VLOOKUP(H117,jp!AL:AP,5,0),0)</f>
        <v>5</v>
      </c>
    </row>
    <row r="118" spans="1:23" x14ac:dyDescent="0.35">
      <c r="A118" t="s">
        <v>571</v>
      </c>
      <c r="B118" t="s">
        <v>572</v>
      </c>
      <c r="C118" s="3"/>
      <c r="D118" s="3"/>
      <c r="E118" s="3">
        <v>635583.33333333337</v>
      </c>
      <c r="F118" s="3">
        <v>711607.95454545459</v>
      </c>
      <c r="G118" s="15"/>
      <c r="H118" t="str">
        <f t="shared" si="9"/>
        <v>0001887881_16AMKQ1006</v>
      </c>
      <c r="I118" t="str">
        <f t="shared" si="9"/>
        <v>TOKO TRIJAYA</v>
      </c>
      <c r="J118" s="2">
        <f t="shared" si="9"/>
        <v>0</v>
      </c>
      <c r="K118" s="2">
        <f t="shared" si="9"/>
        <v>0</v>
      </c>
      <c r="L118" s="2">
        <f t="shared" si="8"/>
        <v>635583.33333333337</v>
      </c>
      <c r="M118" s="2">
        <f t="shared" si="8"/>
        <v>711607.95454545459</v>
      </c>
      <c r="N118" s="3">
        <f t="shared" si="10"/>
        <v>0</v>
      </c>
      <c r="O118" s="3">
        <f t="shared" si="11"/>
        <v>0</v>
      </c>
      <c r="P118" s="3">
        <f t="shared" si="12"/>
        <v>671176.00000000012</v>
      </c>
      <c r="Q118" s="3">
        <f t="shared" si="13"/>
        <v>751458.00000000012</v>
      </c>
      <c r="R118">
        <f>IF(N118&gt;Treshold!$D$4,1,0)</f>
        <v>0</v>
      </c>
      <c r="S118">
        <f>IF(O118&gt;Treshold!$D$5,1,0)</f>
        <v>0</v>
      </c>
      <c r="T118">
        <f>IF(P118&gt;Treshold!$D$6,1,0)</f>
        <v>1</v>
      </c>
      <c r="U118">
        <f>IF(Q118&gt;Treshold!$D$7,1,0)</f>
        <v>1</v>
      </c>
      <c r="V118" t="str">
        <f>IFERROR(VLOOKUP(H118,jp!AL:AP,4,0),"Belum Masuk JP")</f>
        <v>Fariq</v>
      </c>
      <c r="W118">
        <f>IFERROR(VLOOKUP(H118,jp!AL:AP,5,0),0)</f>
        <v>3</v>
      </c>
    </row>
    <row r="119" spans="1:23" x14ac:dyDescent="0.35">
      <c r="A119" t="s">
        <v>573</v>
      </c>
      <c r="B119" t="s">
        <v>574</v>
      </c>
      <c r="C119" s="3">
        <v>1254308.7121212122</v>
      </c>
      <c r="D119" s="3">
        <v>493490.53030303033</v>
      </c>
      <c r="E119" s="3">
        <v>635583.33333333337</v>
      </c>
      <c r="F119" s="3">
        <v>1198551.1363636365</v>
      </c>
      <c r="G119" s="15"/>
      <c r="H119" t="str">
        <f t="shared" si="9"/>
        <v>0001887881_16AMKQ1048</v>
      </c>
      <c r="I119" t="str">
        <f t="shared" si="9"/>
        <v>TOKO DANDY</v>
      </c>
      <c r="J119" s="2">
        <f t="shared" si="9"/>
        <v>1254308.7121212122</v>
      </c>
      <c r="K119" s="2">
        <f t="shared" si="9"/>
        <v>493490.53030303033</v>
      </c>
      <c r="L119" s="2">
        <f t="shared" si="8"/>
        <v>635583.33333333337</v>
      </c>
      <c r="M119" s="2">
        <f t="shared" si="8"/>
        <v>1198551.1363636365</v>
      </c>
      <c r="N119" s="3">
        <f t="shared" si="10"/>
        <v>1324550</v>
      </c>
      <c r="O119" s="3">
        <f t="shared" si="11"/>
        <v>521126.00000000006</v>
      </c>
      <c r="P119" s="3">
        <f t="shared" si="12"/>
        <v>671176.00000000012</v>
      </c>
      <c r="Q119" s="3">
        <f t="shared" si="13"/>
        <v>1265670.0000000002</v>
      </c>
      <c r="R119">
        <f>IF(N119&gt;Treshold!$D$4,1,0)</f>
        <v>1</v>
      </c>
      <c r="S119">
        <f>IF(O119&gt;Treshold!$D$5,1,0)</f>
        <v>1</v>
      </c>
      <c r="T119">
        <f>IF(P119&gt;Treshold!$D$6,1,0)</f>
        <v>1</v>
      </c>
      <c r="U119">
        <f>IF(Q119&gt;Treshold!$D$7,1,0)</f>
        <v>1</v>
      </c>
      <c r="V119" t="str">
        <f>IFERROR(VLOOKUP(H119,jp!AL:AP,4,0),"Belum Masuk JP")</f>
        <v>Abdul</v>
      </c>
      <c r="W119">
        <f>IFERROR(VLOOKUP(H119,jp!AL:AP,5,0),0)</f>
        <v>6</v>
      </c>
    </row>
    <row r="120" spans="1:23" x14ac:dyDescent="0.35">
      <c r="A120" t="s">
        <v>1583</v>
      </c>
      <c r="B120" t="s">
        <v>1584</v>
      </c>
      <c r="C120" s="3">
        <v>125430.87121212122</v>
      </c>
      <c r="D120" s="3"/>
      <c r="E120" s="3">
        <v>63558.333333333343</v>
      </c>
      <c r="F120" s="3">
        <v>24743.001893939396</v>
      </c>
      <c r="G120" s="15"/>
      <c r="H120" t="str">
        <f t="shared" si="9"/>
        <v>0001887881_16AMKQ1055</v>
      </c>
      <c r="I120" t="str">
        <f t="shared" si="9"/>
        <v>TOKO HASAN</v>
      </c>
      <c r="J120" s="2">
        <f t="shared" si="9"/>
        <v>125430.87121212122</v>
      </c>
      <c r="K120" s="2">
        <f t="shared" si="9"/>
        <v>0</v>
      </c>
      <c r="L120" s="2">
        <f t="shared" si="8"/>
        <v>63558.333333333343</v>
      </c>
      <c r="M120" s="2">
        <f t="shared" si="8"/>
        <v>24743.001893939396</v>
      </c>
      <c r="N120" s="3">
        <f t="shared" si="10"/>
        <v>132455</v>
      </c>
      <c r="O120" s="3">
        <f t="shared" si="11"/>
        <v>0</v>
      </c>
      <c r="P120" s="3">
        <f t="shared" si="12"/>
        <v>67117.60000000002</v>
      </c>
      <c r="Q120" s="3">
        <f t="shared" si="13"/>
        <v>26128.610000000004</v>
      </c>
      <c r="R120">
        <f>IF(N120&gt;Treshold!$D$4,1,0)</f>
        <v>1</v>
      </c>
      <c r="S120">
        <f>IF(O120&gt;Treshold!$D$5,1,0)</f>
        <v>0</v>
      </c>
      <c r="T120">
        <f>IF(P120&gt;Treshold!$D$6,1,0)</f>
        <v>1</v>
      </c>
      <c r="U120">
        <f>IF(Q120&gt;Treshold!$D$7,1,0)</f>
        <v>1</v>
      </c>
      <c r="V120" t="str">
        <f>IFERROR(VLOOKUP(H120,jp!AL:AP,4,0),"Belum Masuk JP")</f>
        <v>Abdul</v>
      </c>
      <c r="W120">
        <f>IFERROR(VLOOKUP(H120,jp!AL:AP,5,0),0)</f>
        <v>5</v>
      </c>
    </row>
    <row r="121" spans="1:23" x14ac:dyDescent="0.35">
      <c r="A121" t="s">
        <v>2359</v>
      </c>
      <c r="B121" t="s">
        <v>2360</v>
      </c>
      <c r="C121" s="3"/>
      <c r="D121" s="3">
        <v>246745.26515151517</v>
      </c>
      <c r="E121" s="3">
        <v>317791.66666666669</v>
      </c>
      <c r="F121" s="3"/>
      <c r="G121" s="15"/>
      <c r="H121" t="str">
        <f t="shared" si="9"/>
        <v>0001887881_16AMKQ1073</v>
      </c>
      <c r="I121" t="str">
        <f t="shared" si="9"/>
        <v>TOKO ASPAR JAYA</v>
      </c>
      <c r="J121" s="2">
        <f t="shared" si="9"/>
        <v>0</v>
      </c>
      <c r="K121" s="2">
        <f t="shared" si="9"/>
        <v>246745.26515151517</v>
      </c>
      <c r="L121" s="2">
        <f t="shared" si="8"/>
        <v>317791.66666666669</v>
      </c>
      <c r="M121" s="2">
        <f t="shared" si="8"/>
        <v>0</v>
      </c>
      <c r="N121" s="3">
        <f t="shared" si="10"/>
        <v>0</v>
      </c>
      <c r="O121" s="3">
        <f t="shared" si="11"/>
        <v>260563.00000000003</v>
      </c>
      <c r="P121" s="3">
        <f t="shared" si="12"/>
        <v>335588.00000000006</v>
      </c>
      <c r="Q121" s="3">
        <f t="shared" si="13"/>
        <v>0</v>
      </c>
      <c r="R121">
        <f>IF(N121&gt;Treshold!$D$4,1,0)</f>
        <v>0</v>
      </c>
      <c r="S121">
        <f>IF(O121&gt;Treshold!$D$5,1,0)</f>
        <v>1</v>
      </c>
      <c r="T121">
        <f>IF(P121&gt;Treshold!$D$6,1,0)</f>
        <v>1</v>
      </c>
      <c r="U121">
        <f>IF(Q121&gt;Treshold!$D$7,1,0)</f>
        <v>0</v>
      </c>
      <c r="V121" t="str">
        <f>IFERROR(VLOOKUP(H121,jp!AL:AP,4,0),"Belum Masuk JP")</f>
        <v>Fariq</v>
      </c>
      <c r="W121">
        <f>IFERROR(VLOOKUP(H121,jp!AL:AP,5,0),0)</f>
        <v>3</v>
      </c>
    </row>
    <row r="122" spans="1:23" x14ac:dyDescent="0.35">
      <c r="A122" t="s">
        <v>575</v>
      </c>
      <c r="B122" t="s">
        <v>576</v>
      </c>
      <c r="C122" s="3"/>
      <c r="D122" s="3">
        <v>986981.06060606067</v>
      </c>
      <c r="E122" s="3">
        <v>1588958.3333333335</v>
      </c>
      <c r="F122" s="3">
        <v>2521105.1136363638</v>
      </c>
      <c r="G122" s="15"/>
      <c r="H122" t="str">
        <f t="shared" si="9"/>
        <v>0001887881_16AMKQ1080</v>
      </c>
      <c r="I122" t="str">
        <f t="shared" si="9"/>
        <v>TOKO SUMBER RIZKI SNACK DUA</v>
      </c>
      <c r="J122" s="2">
        <f t="shared" si="9"/>
        <v>0</v>
      </c>
      <c r="K122" s="2">
        <f t="shared" si="9"/>
        <v>986981.06060606067</v>
      </c>
      <c r="L122" s="2">
        <f t="shared" si="8"/>
        <v>1588958.3333333335</v>
      </c>
      <c r="M122" s="2">
        <f t="shared" si="8"/>
        <v>2521105.1136363638</v>
      </c>
      <c r="N122" s="3">
        <f t="shared" si="10"/>
        <v>0</v>
      </c>
      <c r="O122" s="3">
        <f t="shared" si="11"/>
        <v>1042252.0000000001</v>
      </c>
      <c r="P122" s="3">
        <f t="shared" si="12"/>
        <v>1677940.0000000002</v>
      </c>
      <c r="Q122" s="3">
        <f t="shared" si="13"/>
        <v>2662287.0000000005</v>
      </c>
      <c r="R122">
        <f>IF(N122&gt;Treshold!$D$4,1,0)</f>
        <v>0</v>
      </c>
      <c r="S122">
        <f>IF(O122&gt;Treshold!$D$5,1,0)</f>
        <v>1</v>
      </c>
      <c r="T122">
        <f>IF(P122&gt;Treshold!$D$6,1,0)</f>
        <v>1</v>
      </c>
      <c r="U122">
        <f>IF(Q122&gt;Treshold!$D$7,1,0)</f>
        <v>1</v>
      </c>
      <c r="V122" t="str">
        <f>IFERROR(VLOOKUP(H122,jp!AL:AP,4,0),"Belum Masuk JP")</f>
        <v>Fariq</v>
      </c>
      <c r="W122">
        <f>IFERROR(VLOOKUP(H122,jp!AL:AP,5,0),0)</f>
        <v>3</v>
      </c>
    </row>
    <row r="123" spans="1:23" x14ac:dyDescent="0.35">
      <c r="A123" t="s">
        <v>2883</v>
      </c>
      <c r="B123" t="s">
        <v>2884</v>
      </c>
      <c r="C123" s="3">
        <v>1254308.7121212122</v>
      </c>
      <c r="D123" s="3">
        <v>986981.06060606067</v>
      </c>
      <c r="E123" s="3">
        <v>953375</v>
      </c>
      <c r="F123" s="3"/>
      <c r="G123" s="15"/>
      <c r="H123" t="str">
        <f t="shared" si="9"/>
        <v>0001887881_16AMKR1008</v>
      </c>
      <c r="I123" t="str">
        <f t="shared" si="9"/>
        <v>TOKO FERI</v>
      </c>
      <c r="J123" s="2">
        <f t="shared" si="9"/>
        <v>1254308.7121212122</v>
      </c>
      <c r="K123" s="2">
        <f t="shared" si="9"/>
        <v>986981.06060606067</v>
      </c>
      <c r="L123" s="2">
        <f t="shared" si="8"/>
        <v>953375</v>
      </c>
      <c r="M123" s="2">
        <f t="shared" si="8"/>
        <v>0</v>
      </c>
      <c r="N123" s="3">
        <f t="shared" si="10"/>
        <v>1324550</v>
      </c>
      <c r="O123" s="3">
        <f t="shared" si="11"/>
        <v>1042252.0000000001</v>
      </c>
      <c r="P123" s="3">
        <f t="shared" si="12"/>
        <v>1006764</v>
      </c>
      <c r="Q123" s="3">
        <f t="shared" si="13"/>
        <v>0</v>
      </c>
      <c r="R123">
        <f>IF(N123&gt;Treshold!$D$4,1,0)</f>
        <v>1</v>
      </c>
      <c r="S123">
        <f>IF(O123&gt;Treshold!$D$5,1,0)</f>
        <v>1</v>
      </c>
      <c r="T123">
        <f>IF(P123&gt;Treshold!$D$6,1,0)</f>
        <v>1</v>
      </c>
      <c r="U123">
        <f>IF(Q123&gt;Treshold!$D$7,1,0)</f>
        <v>0</v>
      </c>
      <c r="V123" t="str">
        <f>IFERROR(VLOOKUP(H123,jp!AL:AP,4,0),"Belum Masuk JP")</f>
        <v>Fariq</v>
      </c>
      <c r="W123">
        <f>IFERROR(VLOOKUP(H123,jp!AL:AP,5,0),0)</f>
        <v>2</v>
      </c>
    </row>
    <row r="124" spans="1:23" x14ac:dyDescent="0.35">
      <c r="A124" t="s">
        <v>1492</v>
      </c>
      <c r="B124" t="s">
        <v>1493</v>
      </c>
      <c r="C124" s="3">
        <v>30103409.090909094</v>
      </c>
      <c r="D124" s="3">
        <v>34544337.121212125</v>
      </c>
      <c r="E124" s="3">
        <v>25423333.333333336</v>
      </c>
      <c r="F124" s="3">
        <v>21377954.545454547</v>
      </c>
      <c r="G124" s="15"/>
      <c r="H124" t="str">
        <f t="shared" si="9"/>
        <v>0001887881_16AMNN3621</v>
      </c>
      <c r="I124" t="str">
        <f t="shared" si="9"/>
        <v>PT BERKAH BANDUNG OPS</v>
      </c>
      <c r="J124" s="2">
        <f t="shared" si="9"/>
        <v>30103409.090909094</v>
      </c>
      <c r="K124" s="2">
        <f t="shared" si="9"/>
        <v>34544337.121212125</v>
      </c>
      <c r="L124" s="2">
        <f t="shared" si="8"/>
        <v>25423333.333333336</v>
      </c>
      <c r="M124" s="2">
        <f t="shared" si="8"/>
        <v>21377954.545454547</v>
      </c>
      <c r="N124" s="3">
        <f t="shared" si="10"/>
        <v>31789200.000000004</v>
      </c>
      <c r="O124" s="3">
        <f t="shared" si="11"/>
        <v>36478820.000000007</v>
      </c>
      <c r="P124" s="3">
        <f t="shared" si="12"/>
        <v>26847040.000000004</v>
      </c>
      <c r="Q124" s="3">
        <f t="shared" si="13"/>
        <v>22575120.000000004</v>
      </c>
      <c r="R124">
        <f>IF(N124&gt;Treshold!$D$4,1,0)</f>
        <v>1</v>
      </c>
      <c r="S124">
        <f>IF(O124&gt;Treshold!$D$5,1,0)</f>
        <v>1</v>
      </c>
      <c r="T124">
        <f>IF(P124&gt;Treshold!$D$6,1,0)</f>
        <v>1</v>
      </c>
      <c r="U124">
        <f>IF(Q124&gt;Treshold!$D$7,1,0)</f>
        <v>1</v>
      </c>
      <c r="V124" t="str">
        <f>IFERROR(VLOOKUP(H124,jp!AL:AP,4,0),"Belum Masuk JP")</f>
        <v>Ajeng</v>
      </c>
      <c r="W124">
        <f>IFERROR(VLOOKUP(H124,jp!AL:AP,5,0),0)</f>
        <v>7</v>
      </c>
    </row>
    <row r="125" spans="1:23" x14ac:dyDescent="0.35">
      <c r="A125" t="s">
        <v>1585</v>
      </c>
      <c r="B125" t="s">
        <v>1586</v>
      </c>
      <c r="C125" s="3"/>
      <c r="D125" s="3"/>
      <c r="E125" s="3"/>
      <c r="F125" s="3">
        <v>100060.71022727274</v>
      </c>
      <c r="G125" s="15"/>
      <c r="H125" t="str">
        <f t="shared" si="9"/>
        <v>0001887881_16ANLV0001</v>
      </c>
      <c r="I125" t="str">
        <f t="shared" si="9"/>
        <v>Toko dua empat</v>
      </c>
      <c r="J125" s="2">
        <f t="shared" si="9"/>
        <v>0</v>
      </c>
      <c r="K125" s="2">
        <f t="shared" si="9"/>
        <v>0</v>
      </c>
      <c r="L125" s="2">
        <f t="shared" si="8"/>
        <v>0</v>
      </c>
      <c r="M125" s="2">
        <f t="shared" si="8"/>
        <v>100060.71022727274</v>
      </c>
      <c r="N125" s="3">
        <f t="shared" si="10"/>
        <v>0</v>
      </c>
      <c r="O125" s="3">
        <f t="shared" si="11"/>
        <v>0</v>
      </c>
      <c r="P125" s="3">
        <f t="shared" si="12"/>
        <v>0</v>
      </c>
      <c r="Q125" s="3">
        <f t="shared" si="13"/>
        <v>105664.11000000002</v>
      </c>
      <c r="R125">
        <f>IF(N125&gt;Treshold!$D$4,1,0)</f>
        <v>0</v>
      </c>
      <c r="S125">
        <f>IF(O125&gt;Treshold!$D$5,1,0)</f>
        <v>0</v>
      </c>
      <c r="T125">
        <f>IF(P125&gt;Treshold!$D$6,1,0)</f>
        <v>0</v>
      </c>
      <c r="U125">
        <f>IF(Q125&gt;Treshold!$D$7,1,0)</f>
        <v>1</v>
      </c>
      <c r="V125" t="str">
        <f>IFERROR(VLOOKUP(H125,jp!AL:AP,4,0),"Belum Masuk JP")</f>
        <v>Abdul</v>
      </c>
      <c r="W125">
        <f>IFERROR(VLOOKUP(H125,jp!AL:AP,5,0),0)</f>
        <v>5</v>
      </c>
    </row>
    <row r="126" spans="1:23" x14ac:dyDescent="0.35">
      <c r="A126" t="s">
        <v>1587</v>
      </c>
      <c r="B126" t="s">
        <v>1588</v>
      </c>
      <c r="C126" s="3">
        <v>250861.74242424243</v>
      </c>
      <c r="D126" s="3">
        <v>61686.316287878792</v>
      </c>
      <c r="E126" s="3">
        <v>31779.166666666672</v>
      </c>
      <c r="F126" s="3">
        <v>133172.34848484848</v>
      </c>
      <c r="G126" s="15"/>
      <c r="H126" t="str">
        <f t="shared" si="9"/>
        <v>0001887881_16ANLV1001</v>
      </c>
      <c r="I126" t="str">
        <f t="shared" si="9"/>
        <v>Toko Ara</v>
      </c>
      <c r="J126" s="2">
        <f t="shared" si="9"/>
        <v>250861.74242424243</v>
      </c>
      <c r="K126" s="2">
        <f t="shared" si="9"/>
        <v>61686.316287878792</v>
      </c>
      <c r="L126" s="2">
        <f t="shared" si="8"/>
        <v>31779.166666666672</v>
      </c>
      <c r="M126" s="2">
        <f t="shared" si="8"/>
        <v>133172.34848484848</v>
      </c>
      <c r="N126" s="3">
        <f t="shared" si="10"/>
        <v>264910</v>
      </c>
      <c r="O126" s="3">
        <f t="shared" si="11"/>
        <v>65140.750000000007</v>
      </c>
      <c r="P126" s="3">
        <f t="shared" si="12"/>
        <v>33558.80000000001</v>
      </c>
      <c r="Q126" s="3">
        <f t="shared" si="13"/>
        <v>140630</v>
      </c>
      <c r="R126">
        <f>IF(N126&gt;Treshold!$D$4,1,0)</f>
        <v>1</v>
      </c>
      <c r="S126">
        <f>IF(O126&gt;Treshold!$D$5,1,0)</f>
        <v>1</v>
      </c>
      <c r="T126">
        <f>IF(P126&gt;Treshold!$D$6,1,0)</f>
        <v>1</v>
      </c>
      <c r="U126">
        <f>IF(Q126&gt;Treshold!$D$7,1,0)</f>
        <v>1</v>
      </c>
      <c r="V126" t="str">
        <f>IFERROR(VLOOKUP(H126,jp!AL:AP,4,0),"Belum Masuk JP")</f>
        <v>Watinah Amalia</v>
      </c>
      <c r="W126">
        <f>IFERROR(VLOOKUP(H126,jp!AL:AP,5,0),0)</f>
        <v>3</v>
      </c>
    </row>
    <row r="127" spans="1:23" x14ac:dyDescent="0.35">
      <c r="A127" t="s">
        <v>1589</v>
      </c>
      <c r="B127" t="s">
        <v>1590</v>
      </c>
      <c r="C127" s="3">
        <v>125430.87121212122</v>
      </c>
      <c r="D127" s="3"/>
      <c r="E127" s="3">
        <v>63558.333333333343</v>
      </c>
      <c r="F127" s="3">
        <v>9897.19696969697</v>
      </c>
      <c r="G127" s="15"/>
      <c r="H127" t="str">
        <f t="shared" si="9"/>
        <v>0001887881_16ANLV1005</v>
      </c>
      <c r="I127" t="str">
        <f t="shared" si="9"/>
        <v>TOKO CAHAYA BERKAH</v>
      </c>
      <c r="J127" s="2">
        <f t="shared" si="9"/>
        <v>125430.87121212122</v>
      </c>
      <c r="K127" s="2">
        <f t="shared" si="9"/>
        <v>0</v>
      </c>
      <c r="L127" s="2">
        <f t="shared" si="8"/>
        <v>63558.333333333343</v>
      </c>
      <c r="M127" s="2">
        <f t="shared" si="8"/>
        <v>9897.19696969697</v>
      </c>
      <c r="N127" s="3">
        <f t="shared" si="10"/>
        <v>132455</v>
      </c>
      <c r="O127" s="3">
        <f t="shared" si="11"/>
        <v>0</v>
      </c>
      <c r="P127" s="3">
        <f t="shared" si="12"/>
        <v>67117.60000000002</v>
      </c>
      <c r="Q127" s="3">
        <f t="shared" si="13"/>
        <v>10451.44</v>
      </c>
      <c r="R127">
        <f>IF(N127&gt;Treshold!$D$4,1,0)</f>
        <v>1</v>
      </c>
      <c r="S127">
        <f>IF(O127&gt;Treshold!$D$5,1,0)</f>
        <v>0</v>
      </c>
      <c r="T127">
        <f>IF(P127&gt;Treshold!$D$6,1,0)</f>
        <v>1</v>
      </c>
      <c r="U127">
        <f>IF(Q127&gt;Treshold!$D$7,1,0)</f>
        <v>0</v>
      </c>
      <c r="V127" t="str">
        <f>IFERROR(VLOOKUP(H127,jp!AL:AP,4,0),"Belum Masuk JP")</f>
        <v>Abdul</v>
      </c>
      <c r="W127">
        <f>IFERROR(VLOOKUP(H127,jp!AL:AP,5,0),0)</f>
        <v>5</v>
      </c>
    </row>
    <row r="128" spans="1:23" x14ac:dyDescent="0.35">
      <c r="A128" t="s">
        <v>1591</v>
      </c>
      <c r="B128" t="s">
        <v>1592</v>
      </c>
      <c r="C128" s="3">
        <v>125430.87121212122</v>
      </c>
      <c r="D128" s="3"/>
      <c r="E128" s="3">
        <v>63558.333333333343</v>
      </c>
      <c r="F128" s="3">
        <v>19794.403409090908</v>
      </c>
      <c r="G128" s="15"/>
      <c r="H128" t="str">
        <f t="shared" si="9"/>
        <v>0001887881_16ANLV1012</v>
      </c>
      <c r="I128" t="str">
        <f t="shared" si="9"/>
        <v>TOKO TBK FORTUNA</v>
      </c>
      <c r="J128" s="2">
        <f t="shared" si="9"/>
        <v>125430.87121212122</v>
      </c>
      <c r="K128" s="2">
        <f t="shared" si="9"/>
        <v>0</v>
      </c>
      <c r="L128" s="2">
        <f t="shared" si="8"/>
        <v>63558.333333333343</v>
      </c>
      <c r="M128" s="2">
        <f t="shared" si="8"/>
        <v>19794.403409090908</v>
      </c>
      <c r="N128" s="3">
        <f t="shared" si="10"/>
        <v>132455</v>
      </c>
      <c r="O128" s="3">
        <f t="shared" si="11"/>
        <v>0</v>
      </c>
      <c r="P128" s="3">
        <f t="shared" si="12"/>
        <v>67117.60000000002</v>
      </c>
      <c r="Q128" s="3">
        <f t="shared" si="13"/>
        <v>20902.89</v>
      </c>
      <c r="R128">
        <f>IF(N128&gt;Treshold!$D$4,1,0)</f>
        <v>1</v>
      </c>
      <c r="S128">
        <f>IF(O128&gt;Treshold!$D$5,1,0)</f>
        <v>0</v>
      </c>
      <c r="T128">
        <f>IF(P128&gt;Treshold!$D$6,1,0)</f>
        <v>1</v>
      </c>
      <c r="U128">
        <f>IF(Q128&gt;Treshold!$D$7,1,0)</f>
        <v>1</v>
      </c>
      <c r="V128" t="str">
        <f>IFERROR(VLOOKUP(H128,jp!AL:AP,4,0),"Belum Masuk JP")</f>
        <v>Abdul</v>
      </c>
      <c r="W128">
        <f>IFERROR(VLOOKUP(H128,jp!AL:AP,5,0),0)</f>
        <v>5</v>
      </c>
    </row>
    <row r="129" spans="1:23" x14ac:dyDescent="0.35">
      <c r="A129" t="s">
        <v>1412</v>
      </c>
      <c r="B129" t="s">
        <v>1413</v>
      </c>
      <c r="C129" s="3"/>
      <c r="D129" s="3"/>
      <c r="E129" s="3">
        <v>47668.75</v>
      </c>
      <c r="F129" s="3">
        <v>738777.46212121216</v>
      </c>
      <c r="G129" s="15"/>
      <c r="H129" t="str">
        <f t="shared" si="9"/>
        <v>0001887881_16ANLW1004</v>
      </c>
      <c r="I129" t="str">
        <f t="shared" si="9"/>
        <v>TOKO HELEN</v>
      </c>
      <c r="J129" s="2">
        <f t="shared" si="9"/>
        <v>0</v>
      </c>
      <c r="K129" s="2">
        <f t="shared" si="9"/>
        <v>0</v>
      </c>
      <c r="L129" s="2">
        <f t="shared" si="8"/>
        <v>47668.75</v>
      </c>
      <c r="M129" s="2">
        <f t="shared" si="8"/>
        <v>738777.46212121216</v>
      </c>
      <c r="N129" s="3">
        <f t="shared" si="10"/>
        <v>0</v>
      </c>
      <c r="O129" s="3">
        <f t="shared" si="11"/>
        <v>0</v>
      </c>
      <c r="P129" s="3">
        <f t="shared" si="12"/>
        <v>50338.200000000004</v>
      </c>
      <c r="Q129" s="3">
        <f t="shared" si="13"/>
        <v>780149.00000000012</v>
      </c>
      <c r="R129">
        <f>IF(N129&gt;Treshold!$D$4,1,0)</f>
        <v>0</v>
      </c>
      <c r="S129">
        <f>IF(O129&gt;Treshold!$D$5,1,0)</f>
        <v>0</v>
      </c>
      <c r="T129">
        <f>IF(P129&gt;Treshold!$D$6,1,0)</f>
        <v>1</v>
      </c>
      <c r="U129">
        <f>IF(Q129&gt;Treshold!$D$7,1,0)</f>
        <v>1</v>
      </c>
      <c r="V129" t="str">
        <f>IFERROR(VLOOKUP(H129,jp!AL:AP,4,0),"Belum Masuk JP")</f>
        <v>Fariq</v>
      </c>
      <c r="W129">
        <f>IFERROR(VLOOKUP(H129,jp!AL:AP,5,0),0)</f>
        <v>4</v>
      </c>
    </row>
    <row r="130" spans="1:23" x14ac:dyDescent="0.35">
      <c r="A130" t="s">
        <v>890</v>
      </c>
      <c r="B130" t="s">
        <v>891</v>
      </c>
      <c r="C130" s="3"/>
      <c r="D130" s="3"/>
      <c r="E130" s="3">
        <v>317791.66666666669</v>
      </c>
      <c r="F130" s="3"/>
      <c r="G130" s="15"/>
      <c r="H130" t="str">
        <f t="shared" si="9"/>
        <v>0001887881_16ANLW1037</v>
      </c>
      <c r="I130" t="str">
        <f t="shared" si="9"/>
        <v>TOKO DENDRI I</v>
      </c>
      <c r="J130" s="2">
        <f t="shared" si="9"/>
        <v>0</v>
      </c>
      <c r="K130" s="2">
        <f t="shared" si="9"/>
        <v>0</v>
      </c>
      <c r="L130" s="2">
        <f t="shared" ref="L130:M193" si="14">E130</f>
        <v>317791.66666666669</v>
      </c>
      <c r="M130" s="2">
        <f t="shared" si="14"/>
        <v>0</v>
      </c>
      <c r="N130" s="3">
        <f t="shared" si="10"/>
        <v>0</v>
      </c>
      <c r="O130" s="3">
        <f t="shared" si="11"/>
        <v>0</v>
      </c>
      <c r="P130" s="3">
        <f t="shared" si="12"/>
        <v>335588.00000000006</v>
      </c>
      <c r="Q130" s="3">
        <f t="shared" si="13"/>
        <v>0</v>
      </c>
      <c r="R130">
        <f>IF(N130&gt;Treshold!$D$4,1,0)</f>
        <v>0</v>
      </c>
      <c r="S130">
        <f>IF(O130&gt;Treshold!$D$5,1,0)</f>
        <v>0</v>
      </c>
      <c r="T130">
        <f>IF(P130&gt;Treshold!$D$6,1,0)</f>
        <v>1</v>
      </c>
      <c r="U130">
        <f>IF(Q130&gt;Treshold!$D$7,1,0)</f>
        <v>0</v>
      </c>
      <c r="V130" t="str">
        <f>IFERROR(VLOOKUP(H130,jp!AL:AP,4,0),"Belum Masuk JP")</f>
        <v>Tuan Suhanda</v>
      </c>
      <c r="W130">
        <f>IFERROR(VLOOKUP(H130,jp!AL:AP,5,0),0)</f>
        <v>3</v>
      </c>
    </row>
    <row r="131" spans="1:23" x14ac:dyDescent="0.35">
      <c r="A131" t="s">
        <v>1176</v>
      </c>
      <c r="B131" t="s">
        <v>1177</v>
      </c>
      <c r="C131" s="3"/>
      <c r="D131" s="3"/>
      <c r="E131" s="3">
        <v>3177916.666666667</v>
      </c>
      <c r="F131" s="3">
        <v>1626633.5227272729</v>
      </c>
      <c r="G131" s="15"/>
      <c r="H131" t="str">
        <f t="shared" si="9"/>
        <v>0001887881_16ANLW1038</v>
      </c>
      <c r="I131" t="str">
        <f t="shared" si="9"/>
        <v>HASNA HASNI</v>
      </c>
      <c r="J131" s="2">
        <f t="shared" si="9"/>
        <v>0</v>
      </c>
      <c r="K131" s="2">
        <f t="shared" si="9"/>
        <v>0</v>
      </c>
      <c r="L131" s="2">
        <f t="shared" si="14"/>
        <v>3177916.666666667</v>
      </c>
      <c r="M131" s="2">
        <f t="shared" si="14"/>
        <v>1626633.5227272729</v>
      </c>
      <c r="N131" s="3">
        <f t="shared" si="10"/>
        <v>0</v>
      </c>
      <c r="O131" s="3">
        <f t="shared" si="11"/>
        <v>0</v>
      </c>
      <c r="P131" s="3">
        <f t="shared" si="12"/>
        <v>3355880.0000000005</v>
      </c>
      <c r="Q131" s="3">
        <f t="shared" si="13"/>
        <v>1717725.0000000002</v>
      </c>
      <c r="R131">
        <f>IF(N131&gt;Treshold!$D$4,1,0)</f>
        <v>0</v>
      </c>
      <c r="S131">
        <f>IF(O131&gt;Treshold!$D$5,1,0)</f>
        <v>0</v>
      </c>
      <c r="T131">
        <f>IF(P131&gt;Treshold!$D$6,1,0)</f>
        <v>1</v>
      </c>
      <c r="U131">
        <f>IF(Q131&gt;Treshold!$D$7,1,0)</f>
        <v>1</v>
      </c>
      <c r="V131" t="str">
        <f>IFERROR(VLOOKUP(H131,jp!AL:AP,4,0),"Belum Masuk JP")</f>
        <v>Tuan Suhanda</v>
      </c>
      <c r="W131">
        <f>IFERROR(VLOOKUP(H131,jp!AL:AP,5,0),0)</f>
        <v>3</v>
      </c>
    </row>
    <row r="132" spans="1:23" x14ac:dyDescent="0.35">
      <c r="A132" t="s">
        <v>577</v>
      </c>
      <c r="B132" t="s">
        <v>578</v>
      </c>
      <c r="C132" s="3">
        <v>501723.48484848486</v>
      </c>
      <c r="D132" s="3">
        <v>493490.53030303033</v>
      </c>
      <c r="E132" s="3">
        <v>635583.33333333337</v>
      </c>
      <c r="F132" s="3">
        <v>298157.19696969696</v>
      </c>
      <c r="G132" s="15"/>
      <c r="H132" t="str">
        <f t="shared" si="9"/>
        <v>0001887881_16ANLW1050</v>
      </c>
      <c r="I132" t="str">
        <f t="shared" si="9"/>
        <v>TOKO HARAPAN BARU I</v>
      </c>
      <c r="J132" s="2">
        <f t="shared" si="9"/>
        <v>501723.48484848486</v>
      </c>
      <c r="K132" s="2">
        <f t="shared" si="9"/>
        <v>493490.53030303033</v>
      </c>
      <c r="L132" s="2">
        <f t="shared" si="14"/>
        <v>635583.33333333337</v>
      </c>
      <c r="M132" s="2">
        <f t="shared" si="14"/>
        <v>298157.19696969696</v>
      </c>
      <c r="N132" s="3">
        <f t="shared" si="10"/>
        <v>529820</v>
      </c>
      <c r="O132" s="3">
        <f t="shared" si="11"/>
        <v>521126.00000000006</v>
      </c>
      <c r="P132" s="3">
        <f t="shared" si="12"/>
        <v>671176.00000000012</v>
      </c>
      <c r="Q132" s="3">
        <f t="shared" si="13"/>
        <v>314854</v>
      </c>
      <c r="R132">
        <f>IF(N132&gt;Treshold!$D$4,1,0)</f>
        <v>1</v>
      </c>
      <c r="S132">
        <f>IF(O132&gt;Treshold!$D$5,1,0)</f>
        <v>1</v>
      </c>
      <c r="T132">
        <f>IF(P132&gt;Treshold!$D$6,1,0)</f>
        <v>1</v>
      </c>
      <c r="U132">
        <f>IF(Q132&gt;Treshold!$D$7,1,0)</f>
        <v>1</v>
      </c>
      <c r="V132" t="str">
        <f>IFERROR(VLOOKUP(H132,jp!AL:AP,4,0),"Belum Masuk JP")</f>
        <v>Tuan Suhanda</v>
      </c>
      <c r="W132">
        <f>IFERROR(VLOOKUP(H132,jp!AL:AP,5,0),0)</f>
        <v>5</v>
      </c>
    </row>
    <row r="133" spans="1:23" x14ac:dyDescent="0.35">
      <c r="A133" t="s">
        <v>1593</v>
      </c>
      <c r="B133" t="s">
        <v>1594</v>
      </c>
      <c r="C133" s="3">
        <v>250861.74242424243</v>
      </c>
      <c r="D133" s="3"/>
      <c r="E133" s="3">
        <v>31779.166666666672</v>
      </c>
      <c r="F133" s="3">
        <v>9897.19696969697</v>
      </c>
      <c r="G133" s="15"/>
      <c r="H133" t="str">
        <f t="shared" si="9"/>
        <v>0001887881_16ANLW1052</v>
      </c>
      <c r="I133" t="str">
        <f t="shared" si="9"/>
        <v>CAHAYA WULAN</v>
      </c>
      <c r="J133" s="2">
        <f t="shared" si="9"/>
        <v>250861.74242424243</v>
      </c>
      <c r="K133" s="2">
        <f t="shared" si="9"/>
        <v>0</v>
      </c>
      <c r="L133" s="2">
        <f t="shared" si="14"/>
        <v>31779.166666666672</v>
      </c>
      <c r="M133" s="2">
        <f t="shared" si="14"/>
        <v>9897.19696969697</v>
      </c>
      <c r="N133" s="3">
        <f t="shared" si="10"/>
        <v>264910</v>
      </c>
      <c r="O133" s="3">
        <f t="shared" si="11"/>
        <v>0</v>
      </c>
      <c r="P133" s="3">
        <f t="shared" si="12"/>
        <v>33558.80000000001</v>
      </c>
      <c r="Q133" s="3">
        <f t="shared" si="13"/>
        <v>10451.44</v>
      </c>
      <c r="R133">
        <f>IF(N133&gt;Treshold!$D$4,1,0)</f>
        <v>1</v>
      </c>
      <c r="S133">
        <f>IF(O133&gt;Treshold!$D$5,1,0)</f>
        <v>0</v>
      </c>
      <c r="T133">
        <f>IF(P133&gt;Treshold!$D$6,1,0)</f>
        <v>1</v>
      </c>
      <c r="U133">
        <f>IF(Q133&gt;Treshold!$D$7,1,0)</f>
        <v>0</v>
      </c>
      <c r="V133" t="str">
        <f>IFERROR(VLOOKUP(H133,jp!AL:AP,4,0),"Belum Masuk JP")</f>
        <v>Abdul</v>
      </c>
      <c r="W133">
        <f>IFERROR(VLOOKUP(H133,jp!AL:AP,5,0),0)</f>
        <v>5</v>
      </c>
    </row>
    <row r="134" spans="1:23" x14ac:dyDescent="0.35">
      <c r="A134" t="s">
        <v>1414</v>
      </c>
      <c r="B134" t="s">
        <v>1415</v>
      </c>
      <c r="C134" s="3"/>
      <c r="D134" s="3"/>
      <c r="E134" s="3"/>
      <c r="F134" s="3">
        <v>19583.125</v>
      </c>
      <c r="G134" s="15"/>
      <c r="H134" t="str">
        <f t="shared" si="9"/>
        <v>0001887881_16ANLW1062</v>
      </c>
      <c r="I134" t="str">
        <f t="shared" si="9"/>
        <v>TOKO BESH MART</v>
      </c>
      <c r="J134" s="2">
        <f t="shared" si="9"/>
        <v>0</v>
      </c>
      <c r="K134" s="2">
        <f t="shared" ref="K134:M197" si="15">D134</f>
        <v>0</v>
      </c>
      <c r="L134" s="2">
        <f t="shared" si="14"/>
        <v>0</v>
      </c>
      <c r="M134" s="2">
        <f t="shared" si="14"/>
        <v>19583.125</v>
      </c>
      <c r="N134" s="3">
        <f t="shared" si="10"/>
        <v>0</v>
      </c>
      <c r="O134" s="3">
        <f t="shared" si="11"/>
        <v>0</v>
      </c>
      <c r="P134" s="3">
        <f t="shared" si="12"/>
        <v>0</v>
      </c>
      <c r="Q134" s="3">
        <f t="shared" si="13"/>
        <v>20679.780000000002</v>
      </c>
      <c r="R134">
        <f>IF(N134&gt;Treshold!$D$4,1,0)</f>
        <v>0</v>
      </c>
      <c r="S134">
        <f>IF(O134&gt;Treshold!$D$5,1,0)</f>
        <v>0</v>
      </c>
      <c r="T134">
        <f>IF(P134&gt;Treshold!$D$6,1,0)</f>
        <v>0</v>
      </c>
      <c r="U134">
        <f>IF(Q134&gt;Treshold!$D$7,1,0)</f>
        <v>1</v>
      </c>
      <c r="V134" t="str">
        <f>IFERROR(VLOOKUP(H134,jp!AL:AP,4,0),"Belum Masuk JP")</f>
        <v>Watinah Amalia</v>
      </c>
      <c r="W134">
        <f>IFERROR(VLOOKUP(H134,jp!AL:AP,5,0),0)</f>
        <v>3</v>
      </c>
    </row>
    <row r="135" spans="1:23" x14ac:dyDescent="0.35">
      <c r="A135" t="s">
        <v>1595</v>
      </c>
      <c r="B135" t="s">
        <v>1596</v>
      </c>
      <c r="C135" s="3">
        <v>501723.48484848486</v>
      </c>
      <c r="D135" s="3"/>
      <c r="E135" s="3"/>
      <c r="F135" s="3">
        <v>19975.852272727272</v>
      </c>
      <c r="G135" s="15"/>
      <c r="H135" t="str">
        <f t="shared" ref="H135:M198" si="16">A135</f>
        <v>0001887881_16ANLW1097</v>
      </c>
      <c r="I135" t="str">
        <f t="shared" si="16"/>
        <v>TOKO RIZKY</v>
      </c>
      <c r="J135" s="2">
        <f t="shared" si="16"/>
        <v>501723.48484848486</v>
      </c>
      <c r="K135" s="2">
        <f t="shared" si="15"/>
        <v>0</v>
      </c>
      <c r="L135" s="2">
        <f t="shared" si="14"/>
        <v>0</v>
      </c>
      <c r="M135" s="2">
        <f t="shared" si="14"/>
        <v>19975.852272727272</v>
      </c>
      <c r="N135" s="3">
        <f t="shared" ref="N135:N198" si="17">J135*$N$4</f>
        <v>529820</v>
      </c>
      <c r="O135" s="3">
        <f t="shared" ref="O135:O198" si="18">K135*$O$4</f>
        <v>0</v>
      </c>
      <c r="P135" s="3">
        <f t="shared" ref="P135:P198" si="19">L135*$P$4</f>
        <v>0</v>
      </c>
      <c r="Q135" s="3">
        <f t="shared" ref="Q135:Q198" si="20">M135*$Q$4</f>
        <v>21094.5</v>
      </c>
      <c r="R135">
        <f>IF(N135&gt;Treshold!$D$4,1,0)</f>
        <v>1</v>
      </c>
      <c r="S135">
        <f>IF(O135&gt;Treshold!$D$5,1,0)</f>
        <v>0</v>
      </c>
      <c r="T135">
        <f>IF(P135&gt;Treshold!$D$6,1,0)</f>
        <v>0</v>
      </c>
      <c r="U135">
        <f>IF(Q135&gt;Treshold!$D$7,1,0)</f>
        <v>1</v>
      </c>
      <c r="V135" t="str">
        <f>IFERROR(VLOOKUP(H135,jp!AL:AP,4,0),"Belum Masuk JP")</f>
        <v>Abdul</v>
      </c>
      <c r="W135">
        <f>IFERROR(VLOOKUP(H135,jp!AL:AP,5,0),0)</f>
        <v>6</v>
      </c>
    </row>
    <row r="136" spans="1:23" x14ac:dyDescent="0.35">
      <c r="A136" t="s">
        <v>1597</v>
      </c>
      <c r="B136" t="s">
        <v>1598</v>
      </c>
      <c r="C136" s="3"/>
      <c r="D136" s="3"/>
      <c r="E136" s="3"/>
      <c r="F136" s="3">
        <v>86380.577651515152</v>
      </c>
      <c r="G136" s="15"/>
      <c r="H136" t="str">
        <f t="shared" si="16"/>
        <v>0001887881_16ANLW1101</v>
      </c>
      <c r="I136" t="str">
        <f t="shared" si="16"/>
        <v>TOKO ERDE</v>
      </c>
      <c r="J136" s="2">
        <f t="shared" si="16"/>
        <v>0</v>
      </c>
      <c r="K136" s="2">
        <f t="shared" si="15"/>
        <v>0</v>
      </c>
      <c r="L136" s="2">
        <f t="shared" si="14"/>
        <v>0</v>
      </c>
      <c r="M136" s="2">
        <f t="shared" si="14"/>
        <v>86380.577651515152</v>
      </c>
      <c r="N136" s="3">
        <f t="shared" si="17"/>
        <v>0</v>
      </c>
      <c r="O136" s="3">
        <f t="shared" si="18"/>
        <v>0</v>
      </c>
      <c r="P136" s="3">
        <f t="shared" si="19"/>
        <v>0</v>
      </c>
      <c r="Q136" s="3">
        <f t="shared" si="20"/>
        <v>91217.89</v>
      </c>
      <c r="R136">
        <f>IF(N136&gt;Treshold!$D$4,1,0)</f>
        <v>0</v>
      </c>
      <c r="S136">
        <f>IF(O136&gt;Treshold!$D$5,1,0)</f>
        <v>0</v>
      </c>
      <c r="T136">
        <f>IF(P136&gt;Treshold!$D$6,1,0)</f>
        <v>0</v>
      </c>
      <c r="U136">
        <f>IF(Q136&gt;Treshold!$D$7,1,0)</f>
        <v>1</v>
      </c>
      <c r="V136" t="str">
        <f>IFERROR(VLOOKUP(H136,jp!AL:AP,4,0),"Belum Masuk JP")</f>
        <v>Abdul</v>
      </c>
      <c r="W136">
        <f>IFERROR(VLOOKUP(H136,jp!AL:AP,5,0),0)</f>
        <v>5</v>
      </c>
    </row>
    <row r="137" spans="1:23" x14ac:dyDescent="0.35">
      <c r="A137" t="s">
        <v>1599</v>
      </c>
      <c r="B137" t="s">
        <v>1600</v>
      </c>
      <c r="C137" s="3"/>
      <c r="D137" s="3"/>
      <c r="E137" s="3"/>
      <c r="F137" s="3">
        <v>86380.577651515152</v>
      </c>
      <c r="G137" s="15"/>
      <c r="H137" t="str">
        <f t="shared" si="16"/>
        <v>0001887881_16ANLW1102</v>
      </c>
      <c r="I137" t="str">
        <f t="shared" si="16"/>
        <v>TOKO SAMA MAJU</v>
      </c>
      <c r="J137" s="2">
        <f t="shared" si="16"/>
        <v>0</v>
      </c>
      <c r="K137" s="2">
        <f t="shared" si="15"/>
        <v>0</v>
      </c>
      <c r="L137" s="2">
        <f t="shared" si="14"/>
        <v>0</v>
      </c>
      <c r="M137" s="2">
        <f t="shared" si="14"/>
        <v>86380.577651515152</v>
      </c>
      <c r="N137" s="3">
        <f t="shared" si="17"/>
        <v>0</v>
      </c>
      <c r="O137" s="3">
        <f t="shared" si="18"/>
        <v>0</v>
      </c>
      <c r="P137" s="3">
        <f t="shared" si="19"/>
        <v>0</v>
      </c>
      <c r="Q137" s="3">
        <f t="shared" si="20"/>
        <v>91217.89</v>
      </c>
      <c r="R137">
        <f>IF(N137&gt;Treshold!$D$4,1,0)</f>
        <v>0</v>
      </c>
      <c r="S137">
        <f>IF(O137&gt;Treshold!$D$5,1,0)</f>
        <v>0</v>
      </c>
      <c r="T137">
        <f>IF(P137&gt;Treshold!$D$6,1,0)</f>
        <v>0</v>
      </c>
      <c r="U137">
        <f>IF(Q137&gt;Treshold!$D$7,1,0)</f>
        <v>1</v>
      </c>
      <c r="V137" t="str">
        <f>IFERROR(VLOOKUP(H137,jp!AL:AP,4,0),"Belum Masuk JP")</f>
        <v>Abdul</v>
      </c>
      <c r="W137">
        <f>IFERROR(VLOOKUP(H137,jp!AL:AP,5,0),0)</f>
        <v>5</v>
      </c>
    </row>
    <row r="138" spans="1:23" x14ac:dyDescent="0.35">
      <c r="A138" t="s">
        <v>1780</v>
      </c>
      <c r="B138" t="s">
        <v>1781</v>
      </c>
      <c r="C138" s="3"/>
      <c r="D138" s="3">
        <v>92529.479166666672</v>
      </c>
      <c r="E138" s="3"/>
      <c r="F138" s="3">
        <v>150635.41666666669</v>
      </c>
      <c r="G138" s="15"/>
      <c r="H138" t="str">
        <f t="shared" si="16"/>
        <v>0001887881_16ANLW1105</v>
      </c>
      <c r="I138" t="str">
        <f t="shared" si="16"/>
        <v>TOKO BILAL DUA</v>
      </c>
      <c r="J138" s="2">
        <f t="shared" si="16"/>
        <v>0</v>
      </c>
      <c r="K138" s="2">
        <f t="shared" si="15"/>
        <v>92529.479166666672</v>
      </c>
      <c r="L138" s="2">
        <f t="shared" si="14"/>
        <v>0</v>
      </c>
      <c r="M138" s="2">
        <f t="shared" si="14"/>
        <v>150635.41666666669</v>
      </c>
      <c r="N138" s="3">
        <f t="shared" si="17"/>
        <v>0</v>
      </c>
      <c r="O138" s="3">
        <f t="shared" si="18"/>
        <v>97711.13</v>
      </c>
      <c r="P138" s="3">
        <f t="shared" si="19"/>
        <v>0</v>
      </c>
      <c r="Q138" s="3">
        <f t="shared" si="20"/>
        <v>159071.00000000003</v>
      </c>
      <c r="R138">
        <f>IF(N138&gt;Treshold!$D$4,1,0)</f>
        <v>0</v>
      </c>
      <c r="S138">
        <f>IF(O138&gt;Treshold!$D$5,1,0)</f>
        <v>1</v>
      </c>
      <c r="T138">
        <f>IF(P138&gt;Treshold!$D$6,1,0)</f>
        <v>0</v>
      </c>
      <c r="U138">
        <f>IF(Q138&gt;Treshold!$D$7,1,0)</f>
        <v>1</v>
      </c>
      <c r="V138" t="str">
        <f>IFERROR(VLOOKUP(H138,jp!AL:AP,4,0),"Belum Masuk JP")</f>
        <v>Abdul</v>
      </c>
      <c r="W138">
        <f>IFERROR(VLOOKUP(H138,jp!AL:AP,5,0),0)</f>
        <v>6</v>
      </c>
    </row>
    <row r="139" spans="1:23" x14ac:dyDescent="0.35">
      <c r="A139" t="s">
        <v>1601</v>
      </c>
      <c r="B139" t="s">
        <v>1602</v>
      </c>
      <c r="C139" s="3"/>
      <c r="D139" s="3">
        <v>30843.16287878788</v>
      </c>
      <c r="E139" s="3">
        <v>15889.583333333336</v>
      </c>
      <c r="F139" s="3">
        <v>89074.810606060608</v>
      </c>
      <c r="G139" s="15"/>
      <c r="H139" t="str">
        <f t="shared" si="16"/>
        <v>0001887881_16ANLW4371</v>
      </c>
      <c r="I139" t="str">
        <f t="shared" si="16"/>
        <v>TOKO FREYA</v>
      </c>
      <c r="J139" s="2">
        <f t="shared" si="16"/>
        <v>0</v>
      </c>
      <c r="K139" s="2">
        <f t="shared" si="15"/>
        <v>30843.16287878788</v>
      </c>
      <c r="L139" s="2">
        <f t="shared" si="14"/>
        <v>15889.583333333336</v>
      </c>
      <c r="M139" s="2">
        <f t="shared" si="14"/>
        <v>89074.810606060608</v>
      </c>
      <c r="N139" s="3">
        <f t="shared" si="17"/>
        <v>0</v>
      </c>
      <c r="O139" s="3">
        <f t="shared" si="18"/>
        <v>32570.38</v>
      </c>
      <c r="P139" s="3">
        <f t="shared" si="19"/>
        <v>16779.400000000005</v>
      </c>
      <c r="Q139" s="3">
        <f t="shared" si="20"/>
        <v>94063</v>
      </c>
      <c r="R139">
        <f>IF(N139&gt;Treshold!$D$4,1,0)</f>
        <v>0</v>
      </c>
      <c r="S139">
        <f>IF(O139&gt;Treshold!$D$5,1,0)</f>
        <v>0</v>
      </c>
      <c r="T139">
        <f>IF(P139&gt;Treshold!$D$6,1,0)</f>
        <v>0</v>
      </c>
      <c r="U139">
        <f>IF(Q139&gt;Treshold!$D$7,1,0)</f>
        <v>1</v>
      </c>
      <c r="V139" t="str">
        <f>IFERROR(VLOOKUP(H139,jp!AL:AP,4,0),"Belum Masuk JP")</f>
        <v>Akbar Sobirin</v>
      </c>
      <c r="W139">
        <f>IFERROR(VLOOKUP(H139,jp!AL:AP,5,0),0)</f>
        <v>3</v>
      </c>
    </row>
    <row r="140" spans="1:23" x14ac:dyDescent="0.35">
      <c r="A140" t="s">
        <v>2885</v>
      </c>
      <c r="B140" t="s">
        <v>2886</v>
      </c>
      <c r="C140" s="3"/>
      <c r="D140" s="3">
        <v>493490.53030303033</v>
      </c>
      <c r="E140" s="3"/>
      <c r="F140" s="3"/>
      <c r="G140" s="15"/>
      <c r="H140" t="str">
        <f t="shared" si="16"/>
        <v>0001887881_16ANLX1002</v>
      </c>
      <c r="I140" t="str">
        <f t="shared" si="16"/>
        <v>TOKO OM IPEN</v>
      </c>
      <c r="J140" s="2">
        <f t="shared" si="16"/>
        <v>0</v>
      </c>
      <c r="K140" s="2">
        <f t="shared" si="15"/>
        <v>493490.53030303033</v>
      </c>
      <c r="L140" s="2">
        <f t="shared" si="14"/>
        <v>0</v>
      </c>
      <c r="M140" s="2">
        <f t="shared" si="14"/>
        <v>0</v>
      </c>
      <c r="N140" s="3">
        <f t="shared" si="17"/>
        <v>0</v>
      </c>
      <c r="O140" s="3">
        <f t="shared" si="18"/>
        <v>521126.00000000006</v>
      </c>
      <c r="P140" s="3">
        <f t="shared" si="19"/>
        <v>0</v>
      </c>
      <c r="Q140" s="3">
        <f t="shared" si="20"/>
        <v>0</v>
      </c>
      <c r="R140">
        <f>IF(N140&gt;Treshold!$D$4,1,0)</f>
        <v>0</v>
      </c>
      <c r="S140">
        <f>IF(O140&gt;Treshold!$D$5,1,0)</f>
        <v>1</v>
      </c>
      <c r="T140">
        <f>IF(P140&gt;Treshold!$D$6,1,0)</f>
        <v>0</v>
      </c>
      <c r="U140">
        <f>IF(Q140&gt;Treshold!$D$7,1,0)</f>
        <v>0</v>
      </c>
      <c r="V140" t="str">
        <f>IFERROR(VLOOKUP(H140,jp!AL:AP,4,0),"Belum Masuk JP")</f>
        <v>Abdul</v>
      </c>
      <c r="W140">
        <f>IFERROR(VLOOKUP(H140,jp!AL:AP,5,0),0)</f>
        <v>3</v>
      </c>
    </row>
    <row r="141" spans="1:23" x14ac:dyDescent="0.35">
      <c r="A141" t="s">
        <v>1603</v>
      </c>
      <c r="B141" t="s">
        <v>1604</v>
      </c>
      <c r="C141" s="3"/>
      <c r="D141" s="3"/>
      <c r="E141" s="3">
        <v>317791.66666666669</v>
      </c>
      <c r="F141" s="3">
        <v>9897.19696969697</v>
      </c>
      <c r="G141" s="15"/>
      <c r="H141" t="str">
        <f t="shared" si="16"/>
        <v>0001887881_16ANLX1011</v>
      </c>
      <c r="I141" t="str">
        <f t="shared" si="16"/>
        <v>TOKO CERIA</v>
      </c>
      <c r="J141" s="2">
        <f t="shared" si="16"/>
        <v>0</v>
      </c>
      <c r="K141" s="2">
        <f t="shared" si="15"/>
        <v>0</v>
      </c>
      <c r="L141" s="2">
        <f t="shared" si="14"/>
        <v>317791.66666666669</v>
      </c>
      <c r="M141" s="2">
        <f t="shared" si="14"/>
        <v>9897.19696969697</v>
      </c>
      <c r="N141" s="3">
        <f t="shared" si="17"/>
        <v>0</v>
      </c>
      <c r="O141" s="3">
        <f t="shared" si="18"/>
        <v>0</v>
      </c>
      <c r="P141" s="3">
        <f t="shared" si="19"/>
        <v>335588.00000000006</v>
      </c>
      <c r="Q141" s="3">
        <f t="shared" si="20"/>
        <v>10451.44</v>
      </c>
      <c r="R141">
        <f>IF(N141&gt;Treshold!$D$4,1,0)</f>
        <v>0</v>
      </c>
      <c r="S141">
        <f>IF(O141&gt;Treshold!$D$5,1,0)</f>
        <v>0</v>
      </c>
      <c r="T141">
        <f>IF(P141&gt;Treshold!$D$6,1,0)</f>
        <v>1</v>
      </c>
      <c r="U141">
        <f>IF(Q141&gt;Treshold!$D$7,1,0)</f>
        <v>0</v>
      </c>
      <c r="V141" t="str">
        <f>IFERROR(VLOOKUP(H141,jp!AL:AP,4,0),"Belum Masuk JP")</f>
        <v>Fariq</v>
      </c>
      <c r="W141">
        <f>IFERROR(VLOOKUP(H141,jp!AL:AP,5,0),0)</f>
        <v>6</v>
      </c>
    </row>
    <row r="142" spans="1:23" x14ac:dyDescent="0.35">
      <c r="A142" t="s">
        <v>1605</v>
      </c>
      <c r="B142" t="s">
        <v>1606</v>
      </c>
      <c r="C142" s="3">
        <v>501723.48484848486</v>
      </c>
      <c r="D142" s="3"/>
      <c r="E142" s="3">
        <v>174785.41666666669</v>
      </c>
      <c r="F142" s="3">
        <v>29873.04924242424</v>
      </c>
      <c r="G142" s="15"/>
      <c r="H142" t="str">
        <f t="shared" si="16"/>
        <v>0001887881_16ANLY1004</v>
      </c>
      <c r="I142" t="str">
        <f t="shared" si="16"/>
        <v>Toko Puput</v>
      </c>
      <c r="J142" s="2">
        <f t="shared" si="16"/>
        <v>501723.48484848486</v>
      </c>
      <c r="K142" s="2">
        <f t="shared" si="15"/>
        <v>0</v>
      </c>
      <c r="L142" s="2">
        <f t="shared" si="14"/>
        <v>174785.41666666669</v>
      </c>
      <c r="M142" s="2">
        <f t="shared" si="14"/>
        <v>29873.04924242424</v>
      </c>
      <c r="N142" s="3">
        <f t="shared" si="17"/>
        <v>529820</v>
      </c>
      <c r="O142" s="3">
        <f t="shared" si="18"/>
        <v>0</v>
      </c>
      <c r="P142" s="3">
        <f t="shared" si="19"/>
        <v>184573.40000000002</v>
      </c>
      <c r="Q142" s="3">
        <f t="shared" si="20"/>
        <v>31545.94</v>
      </c>
      <c r="R142">
        <f>IF(N142&gt;Treshold!$D$4,1,0)</f>
        <v>1</v>
      </c>
      <c r="S142">
        <f>IF(O142&gt;Treshold!$D$5,1,0)</f>
        <v>0</v>
      </c>
      <c r="T142">
        <f>IF(P142&gt;Treshold!$D$6,1,0)</f>
        <v>1</v>
      </c>
      <c r="U142">
        <f>IF(Q142&gt;Treshold!$D$7,1,0)</f>
        <v>1</v>
      </c>
      <c r="V142" t="str">
        <f>IFERROR(VLOOKUP(H142,jp!AL:AP,4,0),"Belum Masuk JP")</f>
        <v>Abdul</v>
      </c>
      <c r="W142">
        <f>IFERROR(VLOOKUP(H142,jp!AL:AP,5,0),0)</f>
        <v>5</v>
      </c>
    </row>
    <row r="143" spans="1:23" x14ac:dyDescent="0.35">
      <c r="A143" t="s">
        <v>2260</v>
      </c>
      <c r="B143" t="s">
        <v>2261</v>
      </c>
      <c r="C143" s="3"/>
      <c r="D143" s="3">
        <v>493490.53030303033</v>
      </c>
      <c r="E143" s="3">
        <v>31779.166666666672</v>
      </c>
      <c r="F143" s="3"/>
      <c r="G143" s="15"/>
      <c r="H143" t="str">
        <f t="shared" si="16"/>
        <v>0001887881_16ANLY1006</v>
      </c>
      <c r="I143" t="str">
        <f t="shared" si="16"/>
        <v>TOKO OWAK</v>
      </c>
      <c r="J143" s="2">
        <f t="shared" si="16"/>
        <v>0</v>
      </c>
      <c r="K143" s="2">
        <f t="shared" si="15"/>
        <v>493490.53030303033</v>
      </c>
      <c r="L143" s="2">
        <f t="shared" si="14"/>
        <v>31779.166666666672</v>
      </c>
      <c r="M143" s="2">
        <f t="shared" si="14"/>
        <v>0</v>
      </c>
      <c r="N143" s="3">
        <f t="shared" si="17"/>
        <v>0</v>
      </c>
      <c r="O143" s="3">
        <f t="shared" si="18"/>
        <v>521126.00000000006</v>
      </c>
      <c r="P143" s="3">
        <f t="shared" si="19"/>
        <v>33558.80000000001</v>
      </c>
      <c r="Q143" s="3">
        <f t="shared" si="20"/>
        <v>0</v>
      </c>
      <c r="R143">
        <f>IF(N143&gt;Treshold!$D$4,1,0)</f>
        <v>0</v>
      </c>
      <c r="S143">
        <f>IF(O143&gt;Treshold!$D$5,1,0)</f>
        <v>1</v>
      </c>
      <c r="T143">
        <f>IF(P143&gt;Treshold!$D$6,1,0)</f>
        <v>1</v>
      </c>
      <c r="U143">
        <f>IF(Q143&gt;Treshold!$D$7,1,0)</f>
        <v>0</v>
      </c>
      <c r="V143" t="str">
        <f>IFERROR(VLOOKUP(H143,jp!AL:AP,4,0),"Belum Masuk JP")</f>
        <v>Abdul</v>
      </c>
      <c r="W143">
        <f>IFERROR(VLOOKUP(H143,jp!AL:AP,5,0),0)</f>
        <v>5</v>
      </c>
    </row>
    <row r="144" spans="1:23" x14ac:dyDescent="0.35">
      <c r="A144" t="s">
        <v>1782</v>
      </c>
      <c r="B144" t="s">
        <v>1783</v>
      </c>
      <c r="C144" s="3"/>
      <c r="D144" s="3"/>
      <c r="E144" s="3"/>
      <c r="F144" s="3">
        <v>150635.41666666669</v>
      </c>
      <c r="G144" s="15"/>
      <c r="H144" t="str">
        <f t="shared" si="16"/>
        <v>0001887881_16ANLY1025</v>
      </c>
      <c r="I144" t="str">
        <f t="shared" si="16"/>
        <v>TOKO EKI</v>
      </c>
      <c r="J144" s="2">
        <f t="shared" si="16"/>
        <v>0</v>
      </c>
      <c r="K144" s="2">
        <f t="shared" si="15"/>
        <v>0</v>
      </c>
      <c r="L144" s="2">
        <f t="shared" si="14"/>
        <v>0</v>
      </c>
      <c r="M144" s="2">
        <f t="shared" si="14"/>
        <v>150635.41666666669</v>
      </c>
      <c r="N144" s="3">
        <f t="shared" si="17"/>
        <v>0</v>
      </c>
      <c r="O144" s="3">
        <f t="shared" si="18"/>
        <v>0</v>
      </c>
      <c r="P144" s="3">
        <f t="shared" si="19"/>
        <v>0</v>
      </c>
      <c r="Q144" s="3">
        <f t="shared" si="20"/>
        <v>159071.00000000003</v>
      </c>
      <c r="R144">
        <f>IF(N144&gt;Treshold!$D$4,1,0)</f>
        <v>0</v>
      </c>
      <c r="S144">
        <f>IF(O144&gt;Treshold!$D$5,1,0)</f>
        <v>0</v>
      </c>
      <c r="T144">
        <f>IF(P144&gt;Treshold!$D$6,1,0)</f>
        <v>0</v>
      </c>
      <c r="U144">
        <f>IF(Q144&gt;Treshold!$D$7,1,0)</f>
        <v>1</v>
      </c>
      <c r="V144" t="str">
        <f>IFERROR(VLOOKUP(H144,jp!AL:AP,4,0),"Belum Masuk JP")</f>
        <v>Akbar Sobirin</v>
      </c>
      <c r="W144">
        <f>IFERROR(VLOOKUP(H144,jp!AL:AP,5,0),0)</f>
        <v>3</v>
      </c>
    </row>
    <row r="145" spans="1:23" x14ac:dyDescent="0.35">
      <c r="A145" t="s">
        <v>1416</v>
      </c>
      <c r="B145" t="s">
        <v>1417</v>
      </c>
      <c r="C145" s="3"/>
      <c r="D145" s="3"/>
      <c r="E145" s="3">
        <v>47668.75</v>
      </c>
      <c r="F145" s="3">
        <v>88546.609848484848</v>
      </c>
      <c r="G145" s="15"/>
      <c r="H145" t="str">
        <f t="shared" si="16"/>
        <v>0001887881_16ANNJ1011</v>
      </c>
      <c r="I145" t="str">
        <f t="shared" si="16"/>
        <v>TOKO MAJU BERSAMA SAUDARA MBS</v>
      </c>
      <c r="J145" s="2">
        <f t="shared" si="16"/>
        <v>0</v>
      </c>
      <c r="K145" s="2">
        <f t="shared" si="15"/>
        <v>0</v>
      </c>
      <c r="L145" s="2">
        <f t="shared" si="14"/>
        <v>47668.75</v>
      </c>
      <c r="M145" s="2">
        <f t="shared" si="14"/>
        <v>88546.609848484848</v>
      </c>
      <c r="N145" s="3">
        <f t="shared" si="17"/>
        <v>0</v>
      </c>
      <c r="O145" s="3">
        <f t="shared" si="18"/>
        <v>0</v>
      </c>
      <c r="P145" s="3">
        <f t="shared" si="19"/>
        <v>50338.200000000004</v>
      </c>
      <c r="Q145" s="3">
        <f t="shared" si="20"/>
        <v>93505.22</v>
      </c>
      <c r="R145">
        <f>IF(N145&gt;Treshold!$D$4,1,0)</f>
        <v>0</v>
      </c>
      <c r="S145">
        <f>IF(O145&gt;Treshold!$D$5,1,0)</f>
        <v>0</v>
      </c>
      <c r="T145">
        <f>IF(P145&gt;Treshold!$D$6,1,0)</f>
        <v>1</v>
      </c>
      <c r="U145">
        <f>IF(Q145&gt;Treshold!$D$7,1,0)</f>
        <v>1</v>
      </c>
      <c r="V145" t="str">
        <f>IFERROR(VLOOKUP(H145,jp!AL:AP,4,0),"Belum Masuk JP")</f>
        <v>Watinah Amalia</v>
      </c>
      <c r="W145">
        <f>IFERROR(VLOOKUP(H145,jp!AL:AP,5,0),0)</f>
        <v>4</v>
      </c>
    </row>
    <row r="146" spans="1:23" x14ac:dyDescent="0.35">
      <c r="A146" t="s">
        <v>1494</v>
      </c>
      <c r="B146" t="s">
        <v>1495</v>
      </c>
      <c r="C146" s="3">
        <v>225775568.18181819</v>
      </c>
      <c r="D146" s="3">
        <v>284250545.4545455</v>
      </c>
      <c r="E146" s="3">
        <v>302537666.66666669</v>
      </c>
      <c r="F146" s="3">
        <v>136284460.22727272</v>
      </c>
      <c r="G146" s="15"/>
      <c r="H146" t="str">
        <f t="shared" si="16"/>
        <v>0001887881_16ANNK1003</v>
      </c>
      <c r="I146" t="str">
        <f t="shared" si="16"/>
        <v>PT BERKAH BEKASI OPS</v>
      </c>
      <c r="J146" s="2">
        <f t="shared" si="16"/>
        <v>225775568.18181819</v>
      </c>
      <c r="K146" s="2">
        <f t="shared" si="15"/>
        <v>284250545.4545455</v>
      </c>
      <c r="L146" s="2">
        <f t="shared" si="14"/>
        <v>302537666.66666669</v>
      </c>
      <c r="M146" s="2">
        <f t="shared" si="14"/>
        <v>136284460.22727272</v>
      </c>
      <c r="N146" s="3">
        <f t="shared" si="17"/>
        <v>238419000.00000003</v>
      </c>
      <c r="O146" s="3">
        <f t="shared" si="18"/>
        <v>300168576.00000006</v>
      </c>
      <c r="P146" s="3">
        <f t="shared" si="19"/>
        <v>319479776.00000006</v>
      </c>
      <c r="Q146" s="3">
        <f t="shared" si="20"/>
        <v>143916390</v>
      </c>
      <c r="R146">
        <f>IF(N146&gt;Treshold!$D$4,1,0)</f>
        <v>1</v>
      </c>
      <c r="S146">
        <f>IF(O146&gt;Treshold!$D$5,1,0)</f>
        <v>1</v>
      </c>
      <c r="T146">
        <f>IF(P146&gt;Treshold!$D$6,1,0)</f>
        <v>1</v>
      </c>
      <c r="U146">
        <f>IF(Q146&gt;Treshold!$D$7,1,0)</f>
        <v>1</v>
      </c>
      <c r="V146" t="str">
        <f>IFERROR(VLOOKUP(H146,jp!AL:AP,4,0),"Belum Masuk JP")</f>
        <v>Ajeng</v>
      </c>
      <c r="W146">
        <f>IFERROR(VLOOKUP(H146,jp!AL:AP,5,0),0)</f>
        <v>7</v>
      </c>
    </row>
    <row r="147" spans="1:23" x14ac:dyDescent="0.35">
      <c r="A147" t="s">
        <v>2887</v>
      </c>
      <c r="B147" t="s">
        <v>2888</v>
      </c>
      <c r="C147" s="3">
        <v>125430.87121212122</v>
      </c>
      <c r="D147" s="3">
        <v>154215.79545454547</v>
      </c>
      <c r="E147" s="3">
        <v>317791.66666666669</v>
      </c>
      <c r="F147" s="3"/>
      <c r="G147" s="15"/>
      <c r="H147" t="str">
        <f t="shared" si="16"/>
        <v>0001887881_16ANNK1005</v>
      </c>
      <c r="I147" t="str">
        <f t="shared" si="16"/>
        <v>TOKO BOY</v>
      </c>
      <c r="J147" s="2">
        <f t="shared" si="16"/>
        <v>125430.87121212122</v>
      </c>
      <c r="K147" s="2">
        <f t="shared" si="15"/>
        <v>154215.79545454547</v>
      </c>
      <c r="L147" s="2">
        <f t="shared" si="14"/>
        <v>317791.66666666669</v>
      </c>
      <c r="M147" s="2">
        <f t="shared" si="14"/>
        <v>0</v>
      </c>
      <c r="N147" s="3">
        <f t="shared" si="17"/>
        <v>132455</v>
      </c>
      <c r="O147" s="3">
        <f t="shared" si="18"/>
        <v>162851.88000000003</v>
      </c>
      <c r="P147" s="3">
        <f t="shared" si="19"/>
        <v>335588.00000000006</v>
      </c>
      <c r="Q147" s="3">
        <f t="shared" si="20"/>
        <v>0</v>
      </c>
      <c r="R147">
        <f>IF(N147&gt;Treshold!$D$4,1,0)</f>
        <v>1</v>
      </c>
      <c r="S147">
        <f>IF(O147&gt;Treshold!$D$5,1,0)</f>
        <v>1</v>
      </c>
      <c r="T147">
        <f>IF(P147&gt;Treshold!$D$6,1,0)</f>
        <v>1</v>
      </c>
      <c r="U147">
        <f>IF(Q147&gt;Treshold!$D$7,1,0)</f>
        <v>0</v>
      </c>
      <c r="V147" t="str">
        <f>IFERROR(VLOOKUP(H147,jp!AL:AP,4,0),"Belum Masuk JP")</f>
        <v>Fariq</v>
      </c>
      <c r="W147">
        <f>IFERROR(VLOOKUP(H147,jp!AL:AP,5,0),0)</f>
        <v>6</v>
      </c>
    </row>
    <row r="148" spans="1:23" x14ac:dyDescent="0.35">
      <c r="A148" t="s">
        <v>589</v>
      </c>
      <c r="B148" t="s">
        <v>590</v>
      </c>
      <c r="C148" s="3"/>
      <c r="D148" s="3">
        <v>61686.316287878792</v>
      </c>
      <c r="E148" s="3">
        <v>317791.66666666669</v>
      </c>
      <c r="F148" s="3"/>
      <c r="G148" s="15"/>
      <c r="H148" t="str">
        <f t="shared" si="16"/>
        <v>0001887881_16ANNL1005</v>
      </c>
      <c r="I148" t="str">
        <f t="shared" si="16"/>
        <v>TOKO SEJAHTERA</v>
      </c>
      <c r="J148" s="2">
        <f t="shared" si="16"/>
        <v>0</v>
      </c>
      <c r="K148" s="2">
        <f t="shared" si="15"/>
        <v>61686.316287878792</v>
      </c>
      <c r="L148" s="2">
        <f t="shared" si="14"/>
        <v>317791.66666666669</v>
      </c>
      <c r="M148" s="2">
        <f t="shared" si="14"/>
        <v>0</v>
      </c>
      <c r="N148" s="3">
        <f t="shared" si="17"/>
        <v>0</v>
      </c>
      <c r="O148" s="3">
        <f t="shared" si="18"/>
        <v>65140.750000000007</v>
      </c>
      <c r="P148" s="3">
        <f t="shared" si="19"/>
        <v>335588.00000000006</v>
      </c>
      <c r="Q148" s="3">
        <f t="shared" si="20"/>
        <v>0</v>
      </c>
      <c r="R148">
        <f>IF(N148&gt;Treshold!$D$4,1,0)</f>
        <v>0</v>
      </c>
      <c r="S148">
        <f>IF(O148&gt;Treshold!$D$5,1,0)</f>
        <v>1</v>
      </c>
      <c r="T148">
        <f>IF(P148&gt;Treshold!$D$6,1,0)</f>
        <v>1</v>
      </c>
      <c r="U148">
        <f>IF(Q148&gt;Treshold!$D$7,1,0)</f>
        <v>0</v>
      </c>
      <c r="V148" t="str">
        <f>IFERROR(VLOOKUP(H148,jp!AL:AP,4,0),"Belum Masuk JP")</f>
        <v>Watinah Amalia</v>
      </c>
      <c r="W148">
        <f>IFERROR(VLOOKUP(H148,jp!AL:AP,5,0),0)</f>
        <v>4</v>
      </c>
    </row>
    <row r="149" spans="1:23" x14ac:dyDescent="0.35">
      <c r="A149" t="s">
        <v>1418</v>
      </c>
      <c r="B149" t="s">
        <v>1419</v>
      </c>
      <c r="C149" s="3"/>
      <c r="D149" s="3"/>
      <c r="E149" s="3"/>
      <c r="F149" s="3">
        <v>2372977.2727272725</v>
      </c>
      <c r="G149" s="15"/>
      <c r="H149" t="str">
        <f t="shared" si="16"/>
        <v>0001887881_16ANNL1006</v>
      </c>
      <c r="I149" t="str">
        <f t="shared" si="16"/>
        <v>TOKO ADIN</v>
      </c>
      <c r="J149" s="2">
        <f t="shared" si="16"/>
        <v>0</v>
      </c>
      <c r="K149" s="2">
        <f t="shared" si="15"/>
        <v>0</v>
      </c>
      <c r="L149" s="2">
        <f t="shared" si="14"/>
        <v>0</v>
      </c>
      <c r="M149" s="2">
        <f t="shared" si="14"/>
        <v>2372977.2727272725</v>
      </c>
      <c r="N149" s="3">
        <f t="shared" si="17"/>
        <v>0</v>
      </c>
      <c r="O149" s="3">
        <f t="shared" si="18"/>
        <v>0</v>
      </c>
      <c r="P149" s="3">
        <f t="shared" si="19"/>
        <v>0</v>
      </c>
      <c r="Q149" s="3">
        <f t="shared" si="20"/>
        <v>2505864</v>
      </c>
      <c r="R149">
        <f>IF(N149&gt;Treshold!$D$4,1,0)</f>
        <v>0</v>
      </c>
      <c r="S149">
        <f>IF(O149&gt;Treshold!$D$5,1,0)</f>
        <v>0</v>
      </c>
      <c r="T149">
        <f>IF(P149&gt;Treshold!$D$6,1,0)</f>
        <v>0</v>
      </c>
      <c r="U149">
        <f>IF(Q149&gt;Treshold!$D$7,1,0)</f>
        <v>1</v>
      </c>
      <c r="V149" t="str">
        <f>IFERROR(VLOOKUP(H149,jp!AL:AP,4,0),"Belum Masuk JP")</f>
        <v>Tuan Suhanda</v>
      </c>
      <c r="W149">
        <f>IFERROR(VLOOKUP(H149,jp!AL:AP,5,0),0)</f>
        <v>1</v>
      </c>
    </row>
    <row r="150" spans="1:23" x14ac:dyDescent="0.35">
      <c r="A150" t="s">
        <v>1607</v>
      </c>
      <c r="B150" t="s">
        <v>1608</v>
      </c>
      <c r="C150" s="3"/>
      <c r="D150" s="3"/>
      <c r="E150" s="3"/>
      <c r="F150" s="3">
        <v>7422.8977272727279</v>
      </c>
      <c r="G150" s="15"/>
      <c r="H150" t="str">
        <f t="shared" si="16"/>
        <v>0001887881_16ANNL1035</v>
      </c>
      <c r="I150" t="str">
        <f t="shared" si="16"/>
        <v>TOKO RINGGANA</v>
      </c>
      <c r="J150" s="2">
        <f t="shared" si="16"/>
        <v>0</v>
      </c>
      <c r="K150" s="2">
        <f t="shared" si="15"/>
        <v>0</v>
      </c>
      <c r="L150" s="2">
        <f t="shared" si="14"/>
        <v>0</v>
      </c>
      <c r="M150" s="2">
        <f t="shared" si="14"/>
        <v>7422.8977272727279</v>
      </c>
      <c r="N150" s="3">
        <f t="shared" si="17"/>
        <v>0</v>
      </c>
      <c r="O150" s="3">
        <f t="shared" si="18"/>
        <v>0</v>
      </c>
      <c r="P150" s="3">
        <f t="shared" si="19"/>
        <v>0</v>
      </c>
      <c r="Q150" s="3">
        <f t="shared" si="20"/>
        <v>7838.5800000000008</v>
      </c>
      <c r="R150">
        <f>IF(N150&gt;Treshold!$D$4,1,0)</f>
        <v>0</v>
      </c>
      <c r="S150">
        <f>IF(O150&gt;Treshold!$D$5,1,0)</f>
        <v>0</v>
      </c>
      <c r="T150">
        <f>IF(P150&gt;Treshold!$D$6,1,0)</f>
        <v>0</v>
      </c>
      <c r="U150">
        <f>IF(Q150&gt;Treshold!$D$7,1,0)</f>
        <v>0</v>
      </c>
      <c r="V150" t="str">
        <f>IFERROR(VLOOKUP(H150,jp!AL:AP,4,0),"Belum Masuk JP")</f>
        <v>Watinah Amalia</v>
      </c>
      <c r="W150">
        <f>IFERROR(VLOOKUP(H150,jp!AL:AP,5,0),0)</f>
        <v>6</v>
      </c>
    </row>
    <row r="151" spans="1:23" x14ac:dyDescent="0.35">
      <c r="A151" t="s">
        <v>1496</v>
      </c>
      <c r="B151" t="s">
        <v>1497</v>
      </c>
      <c r="C151" s="3">
        <v>193163541.66666669</v>
      </c>
      <c r="D151" s="3">
        <v>115970274.62121212</v>
      </c>
      <c r="E151" s="3">
        <v>104871250</v>
      </c>
      <c r="F151" s="3">
        <v>94419299.24242425</v>
      </c>
      <c r="G151" s="15"/>
      <c r="H151" t="str">
        <f t="shared" si="16"/>
        <v>0001887881_16AOJC1001</v>
      </c>
      <c r="I151" t="str">
        <f t="shared" si="16"/>
        <v>PT. BERKAH KARAWANG OPS</v>
      </c>
      <c r="J151" s="2">
        <f t="shared" si="16"/>
        <v>193163541.66666669</v>
      </c>
      <c r="K151" s="2">
        <f t="shared" si="15"/>
        <v>115970274.62121212</v>
      </c>
      <c r="L151" s="2">
        <f t="shared" si="14"/>
        <v>104871250</v>
      </c>
      <c r="M151" s="2">
        <f t="shared" si="14"/>
        <v>94419299.24242425</v>
      </c>
      <c r="N151" s="3">
        <f t="shared" si="17"/>
        <v>203980700.00000003</v>
      </c>
      <c r="O151" s="3">
        <f t="shared" si="18"/>
        <v>122464610.00000001</v>
      </c>
      <c r="P151" s="3">
        <f t="shared" si="19"/>
        <v>110744040</v>
      </c>
      <c r="Q151" s="3">
        <f t="shared" si="20"/>
        <v>99706780.000000015</v>
      </c>
      <c r="R151">
        <f>IF(N151&gt;Treshold!$D$4,1,0)</f>
        <v>1</v>
      </c>
      <c r="S151">
        <f>IF(O151&gt;Treshold!$D$5,1,0)</f>
        <v>1</v>
      </c>
      <c r="T151">
        <f>IF(P151&gt;Treshold!$D$6,1,0)</f>
        <v>1</v>
      </c>
      <c r="U151">
        <f>IF(Q151&gt;Treshold!$D$7,1,0)</f>
        <v>1</v>
      </c>
      <c r="V151" t="str">
        <f>IFERROR(VLOOKUP(H151,jp!AL:AP,4,0),"Belum Masuk JP")</f>
        <v>Ajeng</v>
      </c>
      <c r="W151">
        <f>IFERROR(VLOOKUP(H151,jp!AL:AP,5,0),0)</f>
        <v>7</v>
      </c>
    </row>
    <row r="152" spans="1:23" x14ac:dyDescent="0.35">
      <c r="A152" t="s">
        <v>2889</v>
      </c>
      <c r="B152" t="s">
        <v>2890</v>
      </c>
      <c r="C152" s="3"/>
      <c r="D152" s="3">
        <v>92529.479166666672</v>
      </c>
      <c r="E152" s="3">
        <v>95337.5</v>
      </c>
      <c r="F152" s="3"/>
      <c r="G152" s="15"/>
      <c r="H152" t="str">
        <f t="shared" si="16"/>
        <v>0001887881_16AOTL1001</v>
      </c>
      <c r="I152" t="str">
        <f t="shared" si="16"/>
        <v>Sutan JS</v>
      </c>
      <c r="J152" s="2">
        <f t="shared" si="16"/>
        <v>0</v>
      </c>
      <c r="K152" s="2">
        <f t="shared" si="15"/>
        <v>92529.479166666672</v>
      </c>
      <c r="L152" s="2">
        <f t="shared" si="14"/>
        <v>95337.5</v>
      </c>
      <c r="M152" s="2">
        <f t="shared" si="14"/>
        <v>0</v>
      </c>
      <c r="N152" s="3">
        <f t="shared" si="17"/>
        <v>0</v>
      </c>
      <c r="O152" s="3">
        <f t="shared" si="18"/>
        <v>97711.13</v>
      </c>
      <c r="P152" s="3">
        <f t="shared" si="19"/>
        <v>100676.40000000001</v>
      </c>
      <c r="Q152" s="3">
        <f t="shared" si="20"/>
        <v>0</v>
      </c>
      <c r="R152">
        <f>IF(N152&gt;Treshold!$D$4,1,0)</f>
        <v>0</v>
      </c>
      <c r="S152">
        <f>IF(O152&gt;Treshold!$D$5,1,0)</f>
        <v>1</v>
      </c>
      <c r="T152">
        <f>IF(P152&gt;Treshold!$D$6,1,0)</f>
        <v>1</v>
      </c>
      <c r="U152">
        <f>IF(Q152&gt;Treshold!$D$7,1,0)</f>
        <v>0</v>
      </c>
      <c r="V152" t="str">
        <f>IFERROR(VLOOKUP(H152,jp!AL:AP,4,0),"Belum Masuk JP")</f>
        <v>Al Setyah Anggun</v>
      </c>
      <c r="W152">
        <f>IFERROR(VLOOKUP(H152,jp!AL:AP,5,0),0)</f>
        <v>4</v>
      </c>
    </row>
    <row r="153" spans="1:23" x14ac:dyDescent="0.35">
      <c r="A153" t="s">
        <v>1420</v>
      </c>
      <c r="B153" t="s">
        <v>1421</v>
      </c>
      <c r="C153" s="3">
        <v>7525852.2727272734</v>
      </c>
      <c r="D153" s="3">
        <v>493490.53030303033</v>
      </c>
      <c r="E153" s="3">
        <v>1906750</v>
      </c>
      <c r="F153" s="3">
        <v>2815154.3560606064</v>
      </c>
      <c r="G153" s="15"/>
      <c r="H153" t="str">
        <f t="shared" si="16"/>
        <v>0001887881_16AOTN1001</v>
      </c>
      <c r="I153" t="str">
        <f t="shared" si="16"/>
        <v>Toko sumber rejeki</v>
      </c>
      <c r="J153" s="2">
        <f t="shared" si="16"/>
        <v>7525852.2727272734</v>
      </c>
      <c r="K153" s="2">
        <f t="shared" si="15"/>
        <v>493490.53030303033</v>
      </c>
      <c r="L153" s="2">
        <f t="shared" si="14"/>
        <v>1906750</v>
      </c>
      <c r="M153" s="2">
        <f t="shared" si="14"/>
        <v>2815154.3560606064</v>
      </c>
      <c r="N153" s="3">
        <f t="shared" si="17"/>
        <v>7947300.0000000009</v>
      </c>
      <c r="O153" s="3">
        <f t="shared" si="18"/>
        <v>521126.00000000006</v>
      </c>
      <c r="P153" s="3">
        <f t="shared" si="19"/>
        <v>2013528</v>
      </c>
      <c r="Q153" s="3">
        <f t="shared" si="20"/>
        <v>2972803.0000000005</v>
      </c>
      <c r="R153">
        <f>IF(N153&gt;Treshold!$D$4,1,0)</f>
        <v>1</v>
      </c>
      <c r="S153">
        <f>IF(O153&gt;Treshold!$D$5,1,0)</f>
        <v>1</v>
      </c>
      <c r="T153">
        <f>IF(P153&gt;Treshold!$D$6,1,0)</f>
        <v>1</v>
      </c>
      <c r="U153">
        <f>IF(Q153&gt;Treshold!$D$7,1,0)</f>
        <v>1</v>
      </c>
      <c r="V153" t="str">
        <f>IFERROR(VLOOKUP(H153,jp!AL:AP,4,0),"Belum Masuk JP")</f>
        <v>Al Setyah Anggun</v>
      </c>
      <c r="W153">
        <f>IFERROR(VLOOKUP(H153,jp!AL:AP,5,0),0)</f>
        <v>3</v>
      </c>
    </row>
    <row r="154" spans="1:23" x14ac:dyDescent="0.35">
      <c r="A154" t="s">
        <v>1422</v>
      </c>
      <c r="B154" t="s">
        <v>1423</v>
      </c>
      <c r="C154" s="3"/>
      <c r="D154" s="3"/>
      <c r="E154" s="3"/>
      <c r="F154" s="3">
        <v>88124.053030303039</v>
      </c>
      <c r="G154" s="15"/>
      <c r="H154" t="str">
        <f t="shared" si="16"/>
        <v>0001887881_16AOTN1009</v>
      </c>
      <c r="I154" t="str">
        <f t="shared" si="16"/>
        <v>TK BUDE WAHYU</v>
      </c>
      <c r="J154" s="2">
        <f t="shared" si="16"/>
        <v>0</v>
      </c>
      <c r="K154" s="2">
        <f t="shared" si="15"/>
        <v>0</v>
      </c>
      <c r="L154" s="2">
        <f t="shared" si="14"/>
        <v>0</v>
      </c>
      <c r="M154" s="2">
        <f t="shared" si="14"/>
        <v>88124.053030303039</v>
      </c>
      <c r="N154" s="3">
        <f t="shared" si="17"/>
        <v>0</v>
      </c>
      <c r="O154" s="3">
        <f t="shared" si="18"/>
        <v>0</v>
      </c>
      <c r="P154" s="3">
        <f t="shared" si="19"/>
        <v>0</v>
      </c>
      <c r="Q154" s="3">
        <f t="shared" si="20"/>
        <v>93059.000000000015</v>
      </c>
      <c r="R154">
        <f>IF(N154&gt;Treshold!$D$4,1,0)</f>
        <v>0</v>
      </c>
      <c r="S154">
        <f>IF(O154&gt;Treshold!$D$5,1,0)</f>
        <v>0</v>
      </c>
      <c r="T154">
        <f>IF(P154&gt;Treshold!$D$6,1,0)</f>
        <v>0</v>
      </c>
      <c r="U154">
        <f>IF(Q154&gt;Treshold!$D$7,1,0)</f>
        <v>1</v>
      </c>
      <c r="V154" t="str">
        <f>IFERROR(VLOOKUP(H154,jp!AL:AP,4,0),"Belum Masuk JP")</f>
        <v>Supri</v>
      </c>
      <c r="W154">
        <f>IFERROR(VLOOKUP(H154,jp!AL:AP,5,0),0)</f>
        <v>4</v>
      </c>
    </row>
    <row r="155" spans="1:23" x14ac:dyDescent="0.35">
      <c r="A155" t="s">
        <v>2709</v>
      </c>
      <c r="B155" t="s">
        <v>2710</v>
      </c>
      <c r="C155" s="3">
        <v>752585.22727272729</v>
      </c>
      <c r="D155" s="3">
        <v>493490.53030303033</v>
      </c>
      <c r="E155" s="3">
        <v>635583.33333333337</v>
      </c>
      <c r="F155" s="3"/>
      <c r="G155" s="15"/>
      <c r="H155" t="str">
        <f t="shared" si="16"/>
        <v>0001887881_16AOTS1001</v>
      </c>
      <c r="I155" t="str">
        <f t="shared" si="16"/>
        <v>TOKO HANI</v>
      </c>
      <c r="J155" s="2">
        <f t="shared" si="16"/>
        <v>752585.22727272729</v>
      </c>
      <c r="K155" s="2">
        <f t="shared" si="15"/>
        <v>493490.53030303033</v>
      </c>
      <c r="L155" s="2">
        <f t="shared" si="14"/>
        <v>635583.33333333337</v>
      </c>
      <c r="M155" s="2">
        <f t="shared" si="14"/>
        <v>0</v>
      </c>
      <c r="N155" s="3">
        <f t="shared" si="17"/>
        <v>794730.00000000012</v>
      </c>
      <c r="O155" s="3">
        <f t="shared" si="18"/>
        <v>521126.00000000006</v>
      </c>
      <c r="P155" s="3">
        <f t="shared" si="19"/>
        <v>671176.00000000012</v>
      </c>
      <c r="Q155" s="3">
        <f t="shared" si="20"/>
        <v>0</v>
      </c>
      <c r="R155">
        <f>IF(N155&gt;Treshold!$D$4,1,0)</f>
        <v>1</v>
      </c>
      <c r="S155">
        <f>IF(O155&gt;Treshold!$D$5,1,0)</f>
        <v>1</v>
      </c>
      <c r="T155">
        <f>IF(P155&gt;Treshold!$D$6,1,0)</f>
        <v>1</v>
      </c>
      <c r="U155">
        <f>IF(Q155&gt;Treshold!$D$7,1,0)</f>
        <v>0</v>
      </c>
      <c r="V155" t="str">
        <f>IFERROR(VLOOKUP(H155,jp!AL:AP,4,0),"Belum Masuk JP")</f>
        <v>Al Setyah Anggun</v>
      </c>
      <c r="W155">
        <f>IFERROR(VLOOKUP(H155,jp!AL:AP,5,0),0)</f>
        <v>4</v>
      </c>
    </row>
    <row r="156" spans="1:23" x14ac:dyDescent="0.35">
      <c r="A156" t="s">
        <v>593</v>
      </c>
      <c r="B156" t="s">
        <v>594</v>
      </c>
      <c r="C156" s="3"/>
      <c r="D156" s="3">
        <v>986981.06060606067</v>
      </c>
      <c r="E156" s="3">
        <v>953375</v>
      </c>
      <c r="F156" s="3">
        <v>1506354.1666666667</v>
      </c>
      <c r="G156" s="15"/>
      <c r="H156" t="str">
        <f t="shared" si="16"/>
        <v>0001887881_16APFN1035</v>
      </c>
      <c r="I156" t="str">
        <f t="shared" si="16"/>
        <v>Toko Barokah</v>
      </c>
      <c r="J156" s="2">
        <f t="shared" si="16"/>
        <v>0</v>
      </c>
      <c r="K156" s="2">
        <f t="shared" si="15"/>
        <v>986981.06060606067</v>
      </c>
      <c r="L156" s="2">
        <f t="shared" si="14"/>
        <v>953375</v>
      </c>
      <c r="M156" s="2">
        <f t="shared" si="14"/>
        <v>1506354.1666666667</v>
      </c>
      <c r="N156" s="3">
        <f t="shared" si="17"/>
        <v>0</v>
      </c>
      <c r="O156" s="3">
        <f t="shared" si="18"/>
        <v>1042252.0000000001</v>
      </c>
      <c r="P156" s="3">
        <f t="shared" si="19"/>
        <v>1006764</v>
      </c>
      <c r="Q156" s="3">
        <f t="shared" si="20"/>
        <v>1590710.0000000002</v>
      </c>
      <c r="R156">
        <f>IF(N156&gt;Treshold!$D$4,1,0)</f>
        <v>0</v>
      </c>
      <c r="S156">
        <f>IF(O156&gt;Treshold!$D$5,1,0)</f>
        <v>1</v>
      </c>
      <c r="T156">
        <f>IF(P156&gt;Treshold!$D$6,1,0)</f>
        <v>1</v>
      </c>
      <c r="U156">
        <f>IF(Q156&gt;Treshold!$D$7,1,0)</f>
        <v>1</v>
      </c>
      <c r="V156" t="str">
        <f>IFERROR(VLOOKUP(H156,jp!AL:AP,4,0),"Belum Masuk JP")</f>
        <v>Watinah Amalia</v>
      </c>
      <c r="W156">
        <f>IFERROR(VLOOKUP(H156,jp!AL:AP,5,0),0)</f>
        <v>4</v>
      </c>
    </row>
    <row r="157" spans="1:23" x14ac:dyDescent="0.35">
      <c r="A157" t="s">
        <v>2891</v>
      </c>
      <c r="B157" t="s">
        <v>2892</v>
      </c>
      <c r="C157" s="3">
        <v>1254308.7121212122</v>
      </c>
      <c r="D157" s="3">
        <v>493490.53030303033</v>
      </c>
      <c r="E157" s="3">
        <v>317791.66666666669</v>
      </c>
      <c r="F157" s="3"/>
      <c r="G157" s="15"/>
      <c r="H157" t="str">
        <f t="shared" si="16"/>
        <v>0001887881_16APFO1041</v>
      </c>
      <c r="I157" t="str">
        <f t="shared" si="16"/>
        <v>TOKO AJAT</v>
      </c>
      <c r="J157" s="2">
        <f t="shared" si="16"/>
        <v>1254308.7121212122</v>
      </c>
      <c r="K157" s="2">
        <f t="shared" si="15"/>
        <v>493490.53030303033</v>
      </c>
      <c r="L157" s="2">
        <f t="shared" si="14"/>
        <v>317791.66666666669</v>
      </c>
      <c r="M157" s="2">
        <f t="shared" si="14"/>
        <v>0</v>
      </c>
      <c r="N157" s="3">
        <f t="shared" si="17"/>
        <v>1324550</v>
      </c>
      <c r="O157" s="3">
        <f t="shared" si="18"/>
        <v>521126.00000000006</v>
      </c>
      <c r="P157" s="3">
        <f t="shared" si="19"/>
        <v>335588.00000000006</v>
      </c>
      <c r="Q157" s="3">
        <f t="shared" si="20"/>
        <v>0</v>
      </c>
      <c r="R157">
        <f>IF(N157&gt;Treshold!$D$4,1,0)</f>
        <v>1</v>
      </c>
      <c r="S157">
        <f>IF(O157&gt;Treshold!$D$5,1,0)</f>
        <v>1</v>
      </c>
      <c r="T157">
        <f>IF(P157&gt;Treshold!$D$6,1,0)</f>
        <v>1</v>
      </c>
      <c r="U157">
        <f>IF(Q157&gt;Treshold!$D$7,1,0)</f>
        <v>0</v>
      </c>
      <c r="V157" t="str">
        <f>IFERROR(VLOOKUP(H157,jp!AL:AP,4,0),"Belum Masuk JP")</f>
        <v>Abdul</v>
      </c>
      <c r="W157">
        <f>IFERROR(VLOOKUP(H157,jp!AL:AP,5,0),0)</f>
        <v>4</v>
      </c>
    </row>
    <row r="158" spans="1:23" x14ac:dyDescent="0.35">
      <c r="A158" t="s">
        <v>1609</v>
      </c>
      <c r="B158" t="s">
        <v>552</v>
      </c>
      <c r="C158" s="3">
        <v>125430.87121212122</v>
      </c>
      <c r="D158" s="3">
        <v>61686.316287878792</v>
      </c>
      <c r="E158" s="3">
        <v>111227.08333333334</v>
      </c>
      <c r="F158" s="3">
        <v>19975.852272727272</v>
      </c>
      <c r="G158" s="15"/>
      <c r="H158" t="str">
        <f t="shared" si="16"/>
        <v>0001887881_16APFO1042</v>
      </c>
      <c r="I158" t="str">
        <f t="shared" si="16"/>
        <v>TOKO INDAH</v>
      </c>
      <c r="J158" s="2">
        <f t="shared" si="16"/>
        <v>125430.87121212122</v>
      </c>
      <c r="K158" s="2">
        <f t="shared" si="15"/>
        <v>61686.316287878792</v>
      </c>
      <c r="L158" s="2">
        <f t="shared" si="14"/>
        <v>111227.08333333334</v>
      </c>
      <c r="M158" s="2">
        <f t="shared" si="14"/>
        <v>19975.852272727272</v>
      </c>
      <c r="N158" s="3">
        <f t="shared" si="17"/>
        <v>132455</v>
      </c>
      <c r="O158" s="3">
        <f t="shared" si="18"/>
        <v>65140.750000000007</v>
      </c>
      <c r="P158" s="3">
        <f t="shared" si="19"/>
        <v>117455.80000000002</v>
      </c>
      <c r="Q158" s="3">
        <f t="shared" si="20"/>
        <v>21094.5</v>
      </c>
      <c r="R158">
        <f>IF(N158&gt;Treshold!$D$4,1,0)</f>
        <v>1</v>
      </c>
      <c r="S158">
        <f>IF(O158&gt;Treshold!$D$5,1,0)</f>
        <v>1</v>
      </c>
      <c r="T158">
        <f>IF(P158&gt;Treshold!$D$6,1,0)</f>
        <v>1</v>
      </c>
      <c r="U158">
        <f>IF(Q158&gt;Treshold!$D$7,1,0)</f>
        <v>1</v>
      </c>
      <c r="V158" t="str">
        <f>IFERROR(VLOOKUP(H158,jp!AL:AP,4,0),"Belum Masuk JP")</f>
        <v>Abdul</v>
      </c>
      <c r="W158">
        <f>IFERROR(VLOOKUP(H158,jp!AL:AP,5,0),0)</f>
        <v>6</v>
      </c>
    </row>
    <row r="159" spans="1:23" x14ac:dyDescent="0.35">
      <c r="A159" t="s">
        <v>595</v>
      </c>
      <c r="B159" t="s">
        <v>596</v>
      </c>
      <c r="C159" s="3"/>
      <c r="D159" s="3"/>
      <c r="E159" s="3">
        <v>635583.33333333337</v>
      </c>
      <c r="F159" s="3">
        <v>239710.22727272729</v>
      </c>
      <c r="G159" s="15"/>
      <c r="H159" t="str">
        <f t="shared" si="16"/>
        <v>0001887881_16APFO1043</v>
      </c>
      <c r="I159" t="str">
        <f t="shared" si="16"/>
        <v>TOKO ADAM FROZEN</v>
      </c>
      <c r="J159" s="2">
        <f t="shared" si="16"/>
        <v>0</v>
      </c>
      <c r="K159" s="2">
        <f t="shared" si="15"/>
        <v>0</v>
      </c>
      <c r="L159" s="2">
        <f t="shared" si="14"/>
        <v>635583.33333333337</v>
      </c>
      <c r="M159" s="2">
        <f t="shared" si="14"/>
        <v>239710.22727272729</v>
      </c>
      <c r="N159" s="3">
        <f t="shared" si="17"/>
        <v>0</v>
      </c>
      <c r="O159" s="3">
        <f t="shared" si="18"/>
        <v>0</v>
      </c>
      <c r="P159" s="3">
        <f t="shared" si="19"/>
        <v>671176.00000000012</v>
      </c>
      <c r="Q159" s="3">
        <f t="shared" si="20"/>
        <v>253134.00000000003</v>
      </c>
      <c r="R159">
        <f>IF(N159&gt;Treshold!$D$4,1,0)</f>
        <v>0</v>
      </c>
      <c r="S159">
        <f>IF(O159&gt;Treshold!$D$5,1,0)</f>
        <v>0</v>
      </c>
      <c r="T159">
        <f>IF(P159&gt;Treshold!$D$6,1,0)</f>
        <v>1</v>
      </c>
      <c r="U159">
        <f>IF(Q159&gt;Treshold!$D$7,1,0)</f>
        <v>1</v>
      </c>
      <c r="V159" t="str">
        <f>IFERROR(VLOOKUP(H159,jp!AL:AP,4,0),"Belum Masuk JP")</f>
        <v>Abdul</v>
      </c>
      <c r="W159">
        <f>IFERROR(VLOOKUP(H159,jp!AL:AP,5,0),0)</f>
        <v>2</v>
      </c>
    </row>
    <row r="160" spans="1:23" x14ac:dyDescent="0.35">
      <c r="A160" t="s">
        <v>2893</v>
      </c>
      <c r="B160" t="s">
        <v>2894</v>
      </c>
      <c r="C160" s="3">
        <v>250861.74242424243</v>
      </c>
      <c r="D160" s="3">
        <v>493490.53030303033</v>
      </c>
      <c r="E160" s="3">
        <v>31779.166666666672</v>
      </c>
      <c r="F160" s="3"/>
      <c r="G160" s="15"/>
      <c r="H160" t="str">
        <f t="shared" si="16"/>
        <v>0001887881_16APFP1035</v>
      </c>
      <c r="I160" t="str">
        <f t="shared" si="16"/>
        <v>TOKO GALUH DUA</v>
      </c>
      <c r="J160" s="2">
        <f t="shared" si="16"/>
        <v>250861.74242424243</v>
      </c>
      <c r="K160" s="2">
        <f t="shared" si="15"/>
        <v>493490.53030303033</v>
      </c>
      <c r="L160" s="2">
        <f t="shared" si="14"/>
        <v>31779.166666666672</v>
      </c>
      <c r="M160" s="2">
        <f t="shared" si="14"/>
        <v>0</v>
      </c>
      <c r="N160" s="3">
        <f t="shared" si="17"/>
        <v>264910</v>
      </c>
      <c r="O160" s="3">
        <f t="shared" si="18"/>
        <v>521126.00000000006</v>
      </c>
      <c r="P160" s="3">
        <f t="shared" si="19"/>
        <v>33558.80000000001</v>
      </c>
      <c r="Q160" s="3">
        <f t="shared" si="20"/>
        <v>0</v>
      </c>
      <c r="R160">
        <f>IF(N160&gt;Treshold!$D$4,1,0)</f>
        <v>1</v>
      </c>
      <c r="S160">
        <f>IF(O160&gt;Treshold!$D$5,1,0)</f>
        <v>1</v>
      </c>
      <c r="T160">
        <f>IF(P160&gt;Treshold!$D$6,1,0)</f>
        <v>1</v>
      </c>
      <c r="U160">
        <f>IF(Q160&gt;Treshold!$D$7,1,0)</f>
        <v>0</v>
      </c>
      <c r="V160" t="str">
        <f>IFERROR(VLOOKUP(H160,jp!AL:AP,4,0),"Belum Masuk JP")</f>
        <v>Fariq</v>
      </c>
      <c r="W160">
        <f>IFERROR(VLOOKUP(H160,jp!AL:AP,5,0),0)</f>
        <v>3</v>
      </c>
    </row>
    <row r="161" spans="1:23" x14ac:dyDescent="0.35">
      <c r="A161" t="s">
        <v>2895</v>
      </c>
      <c r="B161" t="s">
        <v>2896</v>
      </c>
      <c r="C161" s="3"/>
      <c r="D161" s="3">
        <v>154215.79545454547</v>
      </c>
      <c r="E161" s="3"/>
      <c r="F161" s="3"/>
      <c r="G161" s="15"/>
      <c r="H161" t="str">
        <f t="shared" si="16"/>
        <v>0001887881_16APFP1060</v>
      </c>
      <c r="I161" t="str">
        <f t="shared" si="16"/>
        <v>TOKO PUTRO PAWIRO</v>
      </c>
      <c r="J161" s="2">
        <f t="shared" si="16"/>
        <v>0</v>
      </c>
      <c r="K161" s="2">
        <f t="shared" si="15"/>
        <v>154215.79545454547</v>
      </c>
      <c r="L161" s="2">
        <f t="shared" si="14"/>
        <v>0</v>
      </c>
      <c r="M161" s="2">
        <f t="shared" si="14"/>
        <v>0</v>
      </c>
      <c r="N161" s="3">
        <f t="shared" si="17"/>
        <v>0</v>
      </c>
      <c r="O161" s="3">
        <f t="shared" si="18"/>
        <v>162851.88000000003</v>
      </c>
      <c r="P161" s="3">
        <f t="shared" si="19"/>
        <v>0</v>
      </c>
      <c r="Q161" s="3">
        <f t="shared" si="20"/>
        <v>0</v>
      </c>
      <c r="R161">
        <f>IF(N161&gt;Treshold!$D$4,1,0)</f>
        <v>0</v>
      </c>
      <c r="S161">
        <f>IF(O161&gt;Treshold!$D$5,1,0)</f>
        <v>1</v>
      </c>
      <c r="T161">
        <f>IF(P161&gt;Treshold!$D$6,1,0)</f>
        <v>0</v>
      </c>
      <c r="U161">
        <f>IF(Q161&gt;Treshold!$D$7,1,0)</f>
        <v>0</v>
      </c>
      <c r="V161" t="str">
        <f>IFERROR(VLOOKUP(H161,jp!AL:AP,4,0),"Belum Masuk JP")</f>
        <v>Fariq</v>
      </c>
      <c r="W161">
        <f>IFERROR(VLOOKUP(H161,jp!AL:AP,5,0),0)</f>
        <v>4</v>
      </c>
    </row>
    <row r="162" spans="1:23" x14ac:dyDescent="0.35">
      <c r="A162" t="s">
        <v>2711</v>
      </c>
      <c r="B162" t="s">
        <v>2712</v>
      </c>
      <c r="C162" s="3">
        <v>250861.74242424243</v>
      </c>
      <c r="D162" s="3">
        <v>493490.53030303033</v>
      </c>
      <c r="E162" s="3">
        <v>635583.33333333337</v>
      </c>
      <c r="F162" s="3"/>
      <c r="G162" s="15"/>
      <c r="H162" t="str">
        <f t="shared" si="16"/>
        <v>0001887881_16APFP1066</v>
      </c>
      <c r="I162" t="str">
        <f t="shared" si="16"/>
        <v>Toko Sumber rizki snack empat</v>
      </c>
      <c r="J162" s="2">
        <f t="shared" si="16"/>
        <v>250861.74242424243</v>
      </c>
      <c r="K162" s="2">
        <f t="shared" si="15"/>
        <v>493490.53030303033</v>
      </c>
      <c r="L162" s="2">
        <f t="shared" si="14"/>
        <v>635583.33333333337</v>
      </c>
      <c r="M162" s="2">
        <f t="shared" si="14"/>
        <v>0</v>
      </c>
      <c r="N162" s="3">
        <f t="shared" si="17"/>
        <v>264910</v>
      </c>
      <c r="O162" s="3">
        <f t="shared" si="18"/>
        <v>521126.00000000006</v>
      </c>
      <c r="P162" s="3">
        <f t="shared" si="19"/>
        <v>671176.00000000012</v>
      </c>
      <c r="Q162" s="3">
        <f t="shared" si="20"/>
        <v>0</v>
      </c>
      <c r="R162">
        <f>IF(N162&gt;Treshold!$D$4,1,0)</f>
        <v>1</v>
      </c>
      <c r="S162">
        <f>IF(O162&gt;Treshold!$D$5,1,0)</f>
        <v>1</v>
      </c>
      <c r="T162">
        <f>IF(P162&gt;Treshold!$D$6,1,0)</f>
        <v>1</v>
      </c>
      <c r="U162">
        <f>IF(Q162&gt;Treshold!$D$7,1,0)</f>
        <v>0</v>
      </c>
      <c r="V162" t="str">
        <f>IFERROR(VLOOKUP(H162,jp!AL:AP,4,0),"Belum Masuk JP")</f>
        <v>Fariq</v>
      </c>
      <c r="W162">
        <f>IFERROR(VLOOKUP(H162,jp!AL:AP,5,0),0)</f>
        <v>5</v>
      </c>
    </row>
    <row r="163" spans="1:23" x14ac:dyDescent="0.35">
      <c r="A163" t="s">
        <v>1610</v>
      </c>
      <c r="B163" t="s">
        <v>1611</v>
      </c>
      <c r="C163" s="3"/>
      <c r="D163" s="3"/>
      <c r="E163" s="3">
        <v>79447.916666666672</v>
      </c>
      <c r="F163" s="3">
        <v>239710.22727272729</v>
      </c>
      <c r="G163" s="15"/>
      <c r="H163" t="str">
        <f t="shared" si="16"/>
        <v>0001887881_16APFP1068</v>
      </c>
      <c r="I163" t="str">
        <f t="shared" si="16"/>
        <v>TOKO PANJI</v>
      </c>
      <c r="J163" s="2">
        <f t="shared" si="16"/>
        <v>0</v>
      </c>
      <c r="K163" s="2">
        <f t="shared" si="15"/>
        <v>0</v>
      </c>
      <c r="L163" s="2">
        <f t="shared" si="14"/>
        <v>79447.916666666672</v>
      </c>
      <c r="M163" s="2">
        <f t="shared" si="14"/>
        <v>239710.22727272729</v>
      </c>
      <c r="N163" s="3">
        <f t="shared" si="17"/>
        <v>0</v>
      </c>
      <c r="O163" s="3">
        <f t="shared" si="18"/>
        <v>0</v>
      </c>
      <c r="P163" s="3">
        <f t="shared" si="19"/>
        <v>83897.000000000015</v>
      </c>
      <c r="Q163" s="3">
        <f t="shared" si="20"/>
        <v>253134.00000000003</v>
      </c>
      <c r="R163">
        <f>IF(N163&gt;Treshold!$D$4,1,0)</f>
        <v>0</v>
      </c>
      <c r="S163">
        <f>IF(O163&gt;Treshold!$D$5,1,0)</f>
        <v>0</v>
      </c>
      <c r="T163">
        <f>IF(P163&gt;Treshold!$D$6,1,0)</f>
        <v>1</v>
      </c>
      <c r="U163">
        <f>IF(Q163&gt;Treshold!$D$7,1,0)</f>
        <v>1</v>
      </c>
      <c r="V163" t="str">
        <f>IFERROR(VLOOKUP(H163,jp!AL:AP,4,0),"Belum Masuk JP")</f>
        <v>Ajeng</v>
      </c>
      <c r="W163">
        <f>IFERROR(VLOOKUP(H163,jp!AL:AP,5,0),0)</f>
        <v>1</v>
      </c>
    </row>
    <row r="164" spans="1:23" x14ac:dyDescent="0.35">
      <c r="A164" t="s">
        <v>1424</v>
      </c>
      <c r="B164" t="s">
        <v>1425</v>
      </c>
      <c r="C164" s="3"/>
      <c r="D164" s="3">
        <v>246745.26515151517</v>
      </c>
      <c r="E164" s="3">
        <v>317791.66666666669</v>
      </c>
      <c r="F164" s="3">
        <v>562529.35606060608</v>
      </c>
      <c r="G164" s="15"/>
      <c r="H164" t="str">
        <f t="shared" si="16"/>
        <v>0001887881_16APFQ1010</v>
      </c>
      <c r="I164" t="str">
        <f t="shared" si="16"/>
        <v>TOKO SANDY</v>
      </c>
      <c r="J164" s="2">
        <f t="shared" si="16"/>
        <v>0</v>
      </c>
      <c r="K164" s="2">
        <f t="shared" si="15"/>
        <v>246745.26515151517</v>
      </c>
      <c r="L164" s="2">
        <f t="shared" si="14"/>
        <v>317791.66666666669</v>
      </c>
      <c r="M164" s="2">
        <f t="shared" si="14"/>
        <v>562529.35606060608</v>
      </c>
      <c r="N164" s="3">
        <f t="shared" si="17"/>
        <v>0</v>
      </c>
      <c r="O164" s="3">
        <f t="shared" si="18"/>
        <v>260563.00000000003</v>
      </c>
      <c r="P164" s="3">
        <f t="shared" si="19"/>
        <v>335588.00000000006</v>
      </c>
      <c r="Q164" s="3">
        <f t="shared" si="20"/>
        <v>594031</v>
      </c>
      <c r="R164">
        <f>IF(N164&gt;Treshold!$D$4,1,0)</f>
        <v>0</v>
      </c>
      <c r="S164">
        <f>IF(O164&gt;Treshold!$D$5,1,0)</f>
        <v>1</v>
      </c>
      <c r="T164">
        <f>IF(P164&gt;Treshold!$D$6,1,0)</f>
        <v>1</v>
      </c>
      <c r="U164">
        <f>IF(Q164&gt;Treshold!$D$7,1,0)</f>
        <v>1</v>
      </c>
      <c r="V164" t="str">
        <f>IFERROR(VLOOKUP(H164,jp!AL:AP,4,0),"Belum Masuk JP")</f>
        <v>Fariq</v>
      </c>
      <c r="W164">
        <f>IFERROR(VLOOKUP(H164,jp!AL:AP,5,0),0)</f>
        <v>2</v>
      </c>
    </row>
    <row r="165" spans="1:23" x14ac:dyDescent="0.35">
      <c r="A165" t="s">
        <v>2897</v>
      </c>
      <c r="B165" t="s">
        <v>2898</v>
      </c>
      <c r="C165" s="3"/>
      <c r="D165" s="3">
        <v>986981.06060606067</v>
      </c>
      <c r="E165" s="3">
        <v>1588958.3333333335</v>
      </c>
      <c r="F165" s="3"/>
      <c r="G165" s="15"/>
      <c r="H165" t="str">
        <f t="shared" si="16"/>
        <v>0001887881_16APFQ1012</v>
      </c>
      <c r="I165" t="str">
        <f t="shared" si="16"/>
        <v>TOKO YOLANDA PELASTIK</v>
      </c>
      <c r="J165" s="2">
        <f t="shared" si="16"/>
        <v>0</v>
      </c>
      <c r="K165" s="2">
        <f t="shared" si="15"/>
        <v>986981.06060606067</v>
      </c>
      <c r="L165" s="2">
        <f t="shared" si="14"/>
        <v>1588958.3333333335</v>
      </c>
      <c r="M165" s="2">
        <f t="shared" si="14"/>
        <v>0</v>
      </c>
      <c r="N165" s="3">
        <f t="shared" si="17"/>
        <v>0</v>
      </c>
      <c r="O165" s="3">
        <f t="shared" si="18"/>
        <v>1042252.0000000001</v>
      </c>
      <c r="P165" s="3">
        <f t="shared" si="19"/>
        <v>1677940.0000000002</v>
      </c>
      <c r="Q165" s="3">
        <f t="shared" si="20"/>
        <v>0</v>
      </c>
      <c r="R165">
        <f>IF(N165&gt;Treshold!$D$4,1,0)</f>
        <v>0</v>
      </c>
      <c r="S165">
        <f>IF(O165&gt;Treshold!$D$5,1,0)</f>
        <v>1</v>
      </c>
      <c r="T165">
        <f>IF(P165&gt;Treshold!$D$6,1,0)</f>
        <v>1</v>
      </c>
      <c r="U165">
        <f>IF(Q165&gt;Treshold!$D$7,1,0)</f>
        <v>0</v>
      </c>
      <c r="V165" t="str">
        <f>IFERROR(VLOOKUP(H165,jp!AL:AP,4,0),"Belum Masuk JP")</f>
        <v>Fariq</v>
      </c>
      <c r="W165">
        <f>IFERROR(VLOOKUP(H165,jp!AL:AP,5,0),0)</f>
        <v>2</v>
      </c>
    </row>
    <row r="166" spans="1:23" x14ac:dyDescent="0.35">
      <c r="A166" t="s">
        <v>1426</v>
      </c>
      <c r="B166" t="s">
        <v>1427</v>
      </c>
      <c r="C166" s="3"/>
      <c r="D166" s="3">
        <v>92529.479166666672</v>
      </c>
      <c r="E166" s="3"/>
      <c r="F166" s="3">
        <v>237202.65151515152</v>
      </c>
      <c r="G166" s="15"/>
      <c r="H166" t="str">
        <f t="shared" si="16"/>
        <v>0001887881_16APFQ1013</v>
      </c>
      <c r="I166" t="str">
        <f t="shared" si="16"/>
        <v>TOKO HASIBUAN</v>
      </c>
      <c r="J166" s="2">
        <f t="shared" si="16"/>
        <v>0</v>
      </c>
      <c r="K166" s="2">
        <f t="shared" si="15"/>
        <v>92529.479166666672</v>
      </c>
      <c r="L166" s="2">
        <f t="shared" si="14"/>
        <v>0</v>
      </c>
      <c r="M166" s="2">
        <f t="shared" si="14"/>
        <v>237202.65151515152</v>
      </c>
      <c r="N166" s="3">
        <f t="shared" si="17"/>
        <v>0</v>
      </c>
      <c r="O166" s="3">
        <f t="shared" si="18"/>
        <v>97711.13</v>
      </c>
      <c r="P166" s="3">
        <f t="shared" si="19"/>
        <v>0</v>
      </c>
      <c r="Q166" s="3">
        <f t="shared" si="20"/>
        <v>250486.00000000003</v>
      </c>
      <c r="R166">
        <f>IF(N166&gt;Treshold!$D$4,1,0)</f>
        <v>0</v>
      </c>
      <c r="S166">
        <f>IF(O166&gt;Treshold!$D$5,1,0)</f>
        <v>1</v>
      </c>
      <c r="T166">
        <f>IF(P166&gt;Treshold!$D$6,1,0)</f>
        <v>0</v>
      </c>
      <c r="U166">
        <f>IF(Q166&gt;Treshold!$D$7,1,0)</f>
        <v>1</v>
      </c>
      <c r="V166" t="str">
        <f>IFERROR(VLOOKUP(H166,jp!AL:AP,4,0),"Belum Masuk JP")</f>
        <v>Fariq</v>
      </c>
      <c r="W166">
        <f>IFERROR(VLOOKUP(H166,jp!AL:AP,5,0),0)</f>
        <v>2</v>
      </c>
    </row>
    <row r="167" spans="1:23" x14ac:dyDescent="0.35">
      <c r="A167" t="s">
        <v>1428</v>
      </c>
      <c r="B167" t="s">
        <v>1429</v>
      </c>
      <c r="C167" s="3">
        <v>1254308.7121212122</v>
      </c>
      <c r="D167" s="3">
        <v>493490.53030303033</v>
      </c>
      <c r="E167" s="3"/>
      <c r="F167" s="3">
        <v>264372.15909090912</v>
      </c>
      <c r="G167" s="15"/>
      <c r="H167" t="str">
        <f t="shared" si="16"/>
        <v>0001887881_16APFQ1015</v>
      </c>
      <c r="I167" t="str">
        <f t="shared" si="16"/>
        <v>TOKO KEMBAR</v>
      </c>
      <c r="J167" s="2">
        <f t="shared" si="16"/>
        <v>1254308.7121212122</v>
      </c>
      <c r="K167" s="2">
        <f t="shared" si="15"/>
        <v>493490.53030303033</v>
      </c>
      <c r="L167" s="2">
        <f t="shared" si="14"/>
        <v>0</v>
      </c>
      <c r="M167" s="2">
        <f t="shared" si="14"/>
        <v>264372.15909090912</v>
      </c>
      <c r="N167" s="3">
        <f t="shared" si="17"/>
        <v>1324550</v>
      </c>
      <c r="O167" s="3">
        <f t="shared" si="18"/>
        <v>521126.00000000006</v>
      </c>
      <c r="P167" s="3">
        <f t="shared" si="19"/>
        <v>0</v>
      </c>
      <c r="Q167" s="3">
        <f t="shared" si="20"/>
        <v>279177.00000000006</v>
      </c>
      <c r="R167">
        <f>IF(N167&gt;Treshold!$D$4,1,0)</f>
        <v>1</v>
      </c>
      <c r="S167">
        <f>IF(O167&gt;Treshold!$D$5,1,0)</f>
        <v>1</v>
      </c>
      <c r="T167">
        <f>IF(P167&gt;Treshold!$D$6,1,0)</f>
        <v>0</v>
      </c>
      <c r="U167">
        <f>IF(Q167&gt;Treshold!$D$7,1,0)</f>
        <v>1</v>
      </c>
      <c r="V167" t="str">
        <f>IFERROR(VLOOKUP(H167,jp!AL:AP,4,0),"Belum Masuk JP")</f>
        <v>Fariq</v>
      </c>
      <c r="W167">
        <f>IFERROR(VLOOKUP(H167,jp!AL:AP,5,0),0)</f>
        <v>2</v>
      </c>
    </row>
    <row r="168" spans="1:23" x14ac:dyDescent="0.35">
      <c r="A168" t="s">
        <v>1430</v>
      </c>
      <c r="B168" t="s">
        <v>1431</v>
      </c>
      <c r="C168" s="3"/>
      <c r="D168" s="3"/>
      <c r="E168" s="3">
        <v>317791.66666666669</v>
      </c>
      <c r="F168" s="3">
        <v>474405.30303030304</v>
      </c>
      <c r="G168" s="15"/>
      <c r="H168" t="str">
        <f t="shared" si="16"/>
        <v>0001887881_16APFR1013</v>
      </c>
      <c r="I168" t="str">
        <f t="shared" si="16"/>
        <v>Sogi grosir</v>
      </c>
      <c r="J168" s="2">
        <f t="shared" si="16"/>
        <v>0</v>
      </c>
      <c r="K168" s="2">
        <f t="shared" si="15"/>
        <v>0</v>
      </c>
      <c r="L168" s="2">
        <f t="shared" si="14"/>
        <v>317791.66666666669</v>
      </c>
      <c r="M168" s="2">
        <f t="shared" si="14"/>
        <v>474405.30303030304</v>
      </c>
      <c r="N168" s="3">
        <f t="shared" si="17"/>
        <v>0</v>
      </c>
      <c r="O168" s="3">
        <f t="shared" si="18"/>
        <v>0</v>
      </c>
      <c r="P168" s="3">
        <f t="shared" si="19"/>
        <v>335588.00000000006</v>
      </c>
      <c r="Q168" s="3">
        <f t="shared" si="20"/>
        <v>500972.00000000006</v>
      </c>
      <c r="R168">
        <f>IF(N168&gt;Treshold!$D$4,1,0)</f>
        <v>0</v>
      </c>
      <c r="S168">
        <f>IF(O168&gt;Treshold!$D$5,1,0)</f>
        <v>0</v>
      </c>
      <c r="T168">
        <f>IF(P168&gt;Treshold!$D$6,1,0)</f>
        <v>1</v>
      </c>
      <c r="U168">
        <f>IF(Q168&gt;Treshold!$D$7,1,0)</f>
        <v>1</v>
      </c>
      <c r="V168" t="str">
        <f>IFERROR(VLOOKUP(H168,jp!AL:AP,4,0),"Belum Masuk JP")</f>
        <v>Tuan Suhanda</v>
      </c>
      <c r="W168">
        <f>IFERROR(VLOOKUP(H168,jp!AL:AP,5,0),0)</f>
        <v>3</v>
      </c>
    </row>
    <row r="169" spans="1:23" x14ac:dyDescent="0.35">
      <c r="A169" t="s">
        <v>881</v>
      </c>
      <c r="B169" t="s">
        <v>882</v>
      </c>
      <c r="C169" s="3"/>
      <c r="D169" s="3"/>
      <c r="E169" s="3">
        <v>317791.66666666669</v>
      </c>
      <c r="F169" s="3"/>
      <c r="G169" s="15"/>
      <c r="H169" t="str">
        <f t="shared" si="16"/>
        <v>0001887881_16APFS1003</v>
      </c>
      <c r="I169" t="str">
        <f t="shared" si="16"/>
        <v>TOKO IVANA</v>
      </c>
      <c r="J169" s="2">
        <f t="shared" si="16"/>
        <v>0</v>
      </c>
      <c r="K169" s="2">
        <f t="shared" si="15"/>
        <v>0</v>
      </c>
      <c r="L169" s="2">
        <f t="shared" si="14"/>
        <v>317791.66666666669</v>
      </c>
      <c r="M169" s="2">
        <f t="shared" si="14"/>
        <v>0</v>
      </c>
      <c r="N169" s="3">
        <f t="shared" si="17"/>
        <v>0</v>
      </c>
      <c r="O169" s="3">
        <f t="shared" si="18"/>
        <v>0</v>
      </c>
      <c r="P169" s="3">
        <f t="shared" si="19"/>
        <v>335588.00000000006</v>
      </c>
      <c r="Q169" s="3">
        <f t="shared" si="20"/>
        <v>0</v>
      </c>
      <c r="R169">
        <f>IF(N169&gt;Treshold!$D$4,1,0)</f>
        <v>0</v>
      </c>
      <c r="S169">
        <f>IF(O169&gt;Treshold!$D$5,1,0)</f>
        <v>0</v>
      </c>
      <c r="T169">
        <f>IF(P169&gt;Treshold!$D$6,1,0)</f>
        <v>1</v>
      </c>
      <c r="U169">
        <f>IF(Q169&gt;Treshold!$D$7,1,0)</f>
        <v>0</v>
      </c>
      <c r="V169" t="str">
        <f>IFERROR(VLOOKUP(H169,jp!AL:AP,4,0),"Belum Masuk JP")</f>
        <v>Fariq</v>
      </c>
      <c r="W169">
        <f>IFERROR(VLOOKUP(H169,jp!AL:AP,5,0),0)</f>
        <v>2</v>
      </c>
    </row>
    <row r="170" spans="1:23" x14ac:dyDescent="0.35">
      <c r="A170" t="s">
        <v>2046</v>
      </c>
      <c r="B170" t="s">
        <v>2047</v>
      </c>
      <c r="C170" s="3"/>
      <c r="D170" s="3">
        <v>493490.53030303033</v>
      </c>
      <c r="E170" s="3">
        <v>317791.66666666669</v>
      </c>
      <c r="F170" s="3">
        <v>447235.79545454547</v>
      </c>
      <c r="G170" s="15"/>
      <c r="H170" t="str">
        <f t="shared" si="16"/>
        <v>0001887881_16APFS1035</v>
      </c>
      <c r="I170" t="str">
        <f t="shared" si="16"/>
        <v>TOKO OMEN</v>
      </c>
      <c r="J170" s="2">
        <f t="shared" si="16"/>
        <v>0</v>
      </c>
      <c r="K170" s="2">
        <f t="shared" si="15"/>
        <v>493490.53030303033</v>
      </c>
      <c r="L170" s="2">
        <f t="shared" si="14"/>
        <v>317791.66666666669</v>
      </c>
      <c r="M170" s="2">
        <f t="shared" si="14"/>
        <v>447235.79545454547</v>
      </c>
      <c r="N170" s="3">
        <f t="shared" si="17"/>
        <v>0</v>
      </c>
      <c r="O170" s="3">
        <f t="shared" si="18"/>
        <v>521126.00000000006</v>
      </c>
      <c r="P170" s="3">
        <f t="shared" si="19"/>
        <v>335588.00000000006</v>
      </c>
      <c r="Q170" s="3">
        <f t="shared" si="20"/>
        <v>472281.00000000006</v>
      </c>
      <c r="R170">
        <f>IF(N170&gt;Treshold!$D$4,1,0)</f>
        <v>0</v>
      </c>
      <c r="S170">
        <f>IF(O170&gt;Treshold!$D$5,1,0)</f>
        <v>1</v>
      </c>
      <c r="T170">
        <f>IF(P170&gt;Treshold!$D$6,1,0)</f>
        <v>1</v>
      </c>
      <c r="U170">
        <f>IF(Q170&gt;Treshold!$D$7,1,0)</f>
        <v>1</v>
      </c>
      <c r="V170" t="str">
        <f>IFERROR(VLOOKUP(H170,jp!AL:AP,4,0),"Belum Masuk JP")</f>
        <v>Fariq</v>
      </c>
      <c r="W170">
        <f>IFERROR(VLOOKUP(H170,jp!AL:AP,5,0),0)</f>
        <v>2</v>
      </c>
    </row>
    <row r="171" spans="1:23" x14ac:dyDescent="0.35">
      <c r="A171" t="s">
        <v>2264</v>
      </c>
      <c r="B171" t="s">
        <v>2265</v>
      </c>
      <c r="C171" s="3"/>
      <c r="D171" s="3">
        <v>986981.06060606067</v>
      </c>
      <c r="E171" s="3">
        <v>635583.33333333337</v>
      </c>
      <c r="F171" s="3"/>
      <c r="G171" s="15"/>
      <c r="H171" t="str">
        <f t="shared" si="16"/>
        <v>0001887881_16APFS1039</v>
      </c>
      <c r="I171" t="str">
        <f t="shared" si="16"/>
        <v>TOKO DIAZ</v>
      </c>
      <c r="J171" s="2">
        <f t="shared" si="16"/>
        <v>0</v>
      </c>
      <c r="K171" s="2">
        <f t="shared" si="15"/>
        <v>986981.06060606067</v>
      </c>
      <c r="L171" s="2">
        <f t="shared" si="14"/>
        <v>635583.33333333337</v>
      </c>
      <c r="M171" s="2">
        <f t="shared" si="14"/>
        <v>0</v>
      </c>
      <c r="N171" s="3">
        <f t="shared" si="17"/>
        <v>0</v>
      </c>
      <c r="O171" s="3">
        <f t="shared" si="18"/>
        <v>1042252.0000000001</v>
      </c>
      <c r="P171" s="3">
        <f t="shared" si="19"/>
        <v>671176.00000000012</v>
      </c>
      <c r="Q171" s="3">
        <f t="shared" si="20"/>
        <v>0</v>
      </c>
      <c r="R171">
        <f>IF(N171&gt;Treshold!$D$4,1,0)</f>
        <v>0</v>
      </c>
      <c r="S171">
        <f>IF(O171&gt;Treshold!$D$5,1,0)</f>
        <v>1</v>
      </c>
      <c r="T171">
        <f>IF(P171&gt;Treshold!$D$6,1,0)</f>
        <v>1</v>
      </c>
      <c r="U171">
        <f>IF(Q171&gt;Treshold!$D$7,1,0)</f>
        <v>0</v>
      </c>
      <c r="V171" t="str">
        <f>IFERROR(VLOOKUP(H171,jp!AL:AP,4,0),"Belum Masuk JP")</f>
        <v>Fariq</v>
      </c>
      <c r="W171">
        <f>IFERROR(VLOOKUP(H171,jp!AL:AP,5,0),0)</f>
        <v>2</v>
      </c>
    </row>
    <row r="172" spans="1:23" x14ac:dyDescent="0.35">
      <c r="A172" t="s">
        <v>2899</v>
      </c>
      <c r="B172" t="s">
        <v>2900</v>
      </c>
      <c r="C172" s="3">
        <v>1254308.7121212122</v>
      </c>
      <c r="D172" s="3">
        <v>493490.53030303033</v>
      </c>
      <c r="E172" s="3">
        <v>1588958.3333333335</v>
      </c>
      <c r="F172" s="3"/>
      <c r="G172" s="15"/>
      <c r="H172" t="str">
        <f t="shared" si="16"/>
        <v>0001887881_16APFW1007</v>
      </c>
      <c r="I172" t="str">
        <f t="shared" si="16"/>
        <v>toko maman</v>
      </c>
      <c r="J172" s="2">
        <f t="shared" si="16"/>
        <v>1254308.7121212122</v>
      </c>
      <c r="K172" s="2">
        <f t="shared" si="15"/>
        <v>493490.53030303033</v>
      </c>
      <c r="L172" s="2">
        <f t="shared" si="14"/>
        <v>1588958.3333333335</v>
      </c>
      <c r="M172" s="2">
        <f t="shared" si="14"/>
        <v>0</v>
      </c>
      <c r="N172" s="3">
        <f t="shared" si="17"/>
        <v>1324550</v>
      </c>
      <c r="O172" s="3">
        <f t="shared" si="18"/>
        <v>521126.00000000006</v>
      </c>
      <c r="P172" s="3">
        <f t="shared" si="19"/>
        <v>1677940.0000000002</v>
      </c>
      <c r="Q172" s="3">
        <f t="shared" si="20"/>
        <v>0</v>
      </c>
      <c r="R172">
        <f>IF(N172&gt;Treshold!$D$4,1,0)</f>
        <v>1</v>
      </c>
      <c r="S172">
        <f>IF(O172&gt;Treshold!$D$5,1,0)</f>
        <v>1</v>
      </c>
      <c r="T172">
        <f>IF(P172&gt;Treshold!$D$6,1,0)</f>
        <v>1</v>
      </c>
      <c r="U172">
        <f>IF(Q172&gt;Treshold!$D$7,1,0)</f>
        <v>0</v>
      </c>
      <c r="V172" t="str">
        <f>IFERROR(VLOOKUP(H172,jp!AL:AP,4,0),"Belum Masuk JP")</f>
        <v>Fariq</v>
      </c>
      <c r="W172">
        <f>IFERROR(VLOOKUP(H172,jp!AL:AP,5,0),0)</f>
        <v>1</v>
      </c>
    </row>
    <row r="173" spans="1:23" x14ac:dyDescent="0.35">
      <c r="A173" t="s">
        <v>1432</v>
      </c>
      <c r="B173" t="s">
        <v>1433</v>
      </c>
      <c r="C173" s="3"/>
      <c r="D173" s="3"/>
      <c r="E173" s="3"/>
      <c r="F173" s="3">
        <v>88124.053030303039</v>
      </c>
      <c r="G173" s="15"/>
      <c r="H173" t="str">
        <f t="shared" si="16"/>
        <v>0001887881_16APFX1064</v>
      </c>
      <c r="I173" t="str">
        <f t="shared" si="16"/>
        <v>TOKO HAKIM MAKMUR</v>
      </c>
      <c r="J173" s="2">
        <f t="shared" si="16"/>
        <v>0</v>
      </c>
      <c r="K173" s="2">
        <f t="shared" si="15"/>
        <v>0</v>
      </c>
      <c r="L173" s="2">
        <f t="shared" si="14"/>
        <v>0</v>
      </c>
      <c r="M173" s="2">
        <f t="shared" si="14"/>
        <v>88124.053030303039</v>
      </c>
      <c r="N173" s="3">
        <f t="shared" si="17"/>
        <v>0</v>
      </c>
      <c r="O173" s="3">
        <f t="shared" si="18"/>
        <v>0</v>
      </c>
      <c r="P173" s="3">
        <f t="shared" si="19"/>
        <v>0</v>
      </c>
      <c r="Q173" s="3">
        <f t="shared" si="20"/>
        <v>93059.000000000015</v>
      </c>
      <c r="R173">
        <f>IF(N173&gt;Treshold!$D$4,1,0)</f>
        <v>0</v>
      </c>
      <c r="S173">
        <f>IF(O173&gt;Treshold!$D$5,1,0)</f>
        <v>0</v>
      </c>
      <c r="T173">
        <f>IF(P173&gt;Treshold!$D$6,1,0)</f>
        <v>0</v>
      </c>
      <c r="U173">
        <f>IF(Q173&gt;Treshold!$D$7,1,0)</f>
        <v>1</v>
      </c>
      <c r="V173" t="str">
        <f>IFERROR(VLOOKUP(H173,jp!AL:AP,4,0),"Belum Masuk JP")</f>
        <v>Fariq</v>
      </c>
      <c r="W173">
        <f>IFERROR(VLOOKUP(H173,jp!AL:AP,5,0),0)</f>
        <v>2</v>
      </c>
    </row>
    <row r="174" spans="1:23" x14ac:dyDescent="0.35">
      <c r="A174" t="s">
        <v>2453</v>
      </c>
      <c r="B174" t="s">
        <v>2454</v>
      </c>
      <c r="C174" s="3"/>
      <c r="D174" s="3">
        <v>493490.53030303033</v>
      </c>
      <c r="E174" s="3">
        <v>31779.166666666672</v>
      </c>
      <c r="F174" s="3"/>
      <c r="G174" s="15"/>
      <c r="H174" t="str">
        <f t="shared" si="16"/>
        <v>0001887881_16APFX1066</v>
      </c>
      <c r="I174" t="str">
        <f t="shared" si="16"/>
        <v>TOKO TBK HARAPAN BARU DUA</v>
      </c>
      <c r="J174" s="2">
        <f t="shared" si="16"/>
        <v>0</v>
      </c>
      <c r="K174" s="2">
        <f t="shared" si="15"/>
        <v>493490.53030303033</v>
      </c>
      <c r="L174" s="2">
        <f t="shared" si="14"/>
        <v>31779.166666666672</v>
      </c>
      <c r="M174" s="2">
        <f t="shared" si="14"/>
        <v>0</v>
      </c>
      <c r="N174" s="3">
        <f t="shared" si="17"/>
        <v>0</v>
      </c>
      <c r="O174" s="3">
        <f t="shared" si="18"/>
        <v>521126.00000000006</v>
      </c>
      <c r="P174" s="3">
        <f t="shared" si="19"/>
        <v>33558.80000000001</v>
      </c>
      <c r="Q174" s="3">
        <f t="shared" si="20"/>
        <v>0</v>
      </c>
      <c r="R174">
        <f>IF(N174&gt;Treshold!$D$4,1,0)</f>
        <v>0</v>
      </c>
      <c r="S174">
        <f>IF(O174&gt;Treshold!$D$5,1,0)</f>
        <v>1</v>
      </c>
      <c r="T174">
        <f>IF(P174&gt;Treshold!$D$6,1,0)</f>
        <v>1</v>
      </c>
      <c r="U174">
        <f>IF(Q174&gt;Treshold!$D$7,1,0)</f>
        <v>0</v>
      </c>
      <c r="V174" t="str">
        <f>IFERROR(VLOOKUP(H174,jp!AL:AP,4,0),"Belum Masuk JP")</f>
        <v>Fariq</v>
      </c>
      <c r="W174">
        <f>IFERROR(VLOOKUP(H174,jp!AL:AP,5,0),0)</f>
        <v>2</v>
      </c>
    </row>
    <row r="175" spans="1:23" x14ac:dyDescent="0.35">
      <c r="A175" t="s">
        <v>1895</v>
      </c>
      <c r="B175" t="s">
        <v>1896</v>
      </c>
      <c r="C175" s="3">
        <v>50172.348484848488</v>
      </c>
      <c r="D175" s="3">
        <v>30843.16287878788</v>
      </c>
      <c r="E175" s="3">
        <v>31779.166666666672</v>
      </c>
      <c r="F175" s="3"/>
      <c r="G175" s="15"/>
      <c r="H175" t="str">
        <f t="shared" si="16"/>
        <v>0001887881_16APFX1069</v>
      </c>
      <c r="I175" t="str">
        <f t="shared" si="16"/>
        <v>TOKO SANTO</v>
      </c>
      <c r="J175" s="2">
        <f t="shared" si="16"/>
        <v>50172.348484848488</v>
      </c>
      <c r="K175" s="2">
        <f t="shared" si="15"/>
        <v>30843.16287878788</v>
      </c>
      <c r="L175" s="2">
        <f t="shared" si="14"/>
        <v>31779.166666666672</v>
      </c>
      <c r="M175" s="2">
        <f t="shared" si="14"/>
        <v>0</v>
      </c>
      <c r="N175" s="3">
        <f t="shared" si="17"/>
        <v>52982.000000000007</v>
      </c>
      <c r="O175" s="3">
        <f t="shared" si="18"/>
        <v>32570.38</v>
      </c>
      <c r="P175" s="3">
        <f t="shared" si="19"/>
        <v>33558.80000000001</v>
      </c>
      <c r="Q175" s="3">
        <f t="shared" si="20"/>
        <v>0</v>
      </c>
      <c r="R175">
        <f>IF(N175&gt;Treshold!$D$4,1,0)</f>
        <v>1</v>
      </c>
      <c r="S175">
        <f>IF(O175&gt;Treshold!$D$5,1,0)</f>
        <v>0</v>
      </c>
      <c r="T175">
        <f>IF(P175&gt;Treshold!$D$6,1,0)</f>
        <v>1</v>
      </c>
      <c r="U175">
        <f>IF(Q175&gt;Treshold!$D$7,1,0)</f>
        <v>0</v>
      </c>
      <c r="V175" t="str">
        <f>IFERROR(VLOOKUP(H175,jp!AL:AP,4,0),"Belum Masuk JP")</f>
        <v>Fariq</v>
      </c>
      <c r="W175">
        <f>IFERROR(VLOOKUP(H175,jp!AL:AP,5,0),0)</f>
        <v>2</v>
      </c>
    </row>
    <row r="176" spans="1:23" x14ac:dyDescent="0.35">
      <c r="A176" t="s">
        <v>1083</v>
      </c>
      <c r="B176" t="s">
        <v>1084</v>
      </c>
      <c r="C176" s="3"/>
      <c r="D176" s="3">
        <v>92529.479166666672</v>
      </c>
      <c r="E176" s="3"/>
      <c r="F176" s="3">
        <v>149078.59848484848</v>
      </c>
      <c r="G176" s="15"/>
      <c r="H176" t="str">
        <f t="shared" si="16"/>
        <v>0001887881_16ARAA1001</v>
      </c>
      <c r="I176" t="str">
        <f t="shared" si="16"/>
        <v>TOKO UDIN</v>
      </c>
      <c r="J176" s="2">
        <f t="shared" si="16"/>
        <v>0</v>
      </c>
      <c r="K176" s="2">
        <f t="shared" si="15"/>
        <v>92529.479166666672</v>
      </c>
      <c r="L176" s="2">
        <f t="shared" si="14"/>
        <v>0</v>
      </c>
      <c r="M176" s="2">
        <f t="shared" si="14"/>
        <v>149078.59848484848</v>
      </c>
      <c r="N176" s="3">
        <f t="shared" si="17"/>
        <v>0</v>
      </c>
      <c r="O176" s="3">
        <f t="shared" si="18"/>
        <v>97711.13</v>
      </c>
      <c r="P176" s="3">
        <f t="shared" si="19"/>
        <v>0</v>
      </c>
      <c r="Q176" s="3">
        <f t="shared" si="20"/>
        <v>157427</v>
      </c>
      <c r="R176">
        <f>IF(N176&gt;Treshold!$D$4,1,0)</f>
        <v>0</v>
      </c>
      <c r="S176">
        <f>IF(O176&gt;Treshold!$D$5,1,0)</f>
        <v>1</v>
      </c>
      <c r="T176">
        <f>IF(P176&gt;Treshold!$D$6,1,0)</f>
        <v>0</v>
      </c>
      <c r="U176">
        <f>IF(Q176&gt;Treshold!$D$7,1,0)</f>
        <v>1</v>
      </c>
      <c r="V176" t="str">
        <f>IFERROR(VLOOKUP(H176,jp!AL:AP,4,0),"Belum Masuk JP")</f>
        <v>Al Setyah Anggun</v>
      </c>
      <c r="W176">
        <f>IFERROR(VLOOKUP(H176,jp!AL:AP,5,0),0)</f>
        <v>2</v>
      </c>
    </row>
    <row r="177" spans="1:23" x14ac:dyDescent="0.35">
      <c r="A177" t="s">
        <v>1897</v>
      </c>
      <c r="B177" t="s">
        <v>1898</v>
      </c>
      <c r="C177" s="3">
        <v>752585.22727272729</v>
      </c>
      <c r="D177" s="3">
        <v>92529.479166666672</v>
      </c>
      <c r="E177" s="3">
        <v>317791.66666666669</v>
      </c>
      <c r="F177" s="3">
        <v>149078.59848484848</v>
      </c>
      <c r="G177" s="15"/>
      <c r="H177" t="str">
        <f t="shared" si="16"/>
        <v>0001887881_16ARAC1002</v>
      </c>
      <c r="I177" t="str">
        <f t="shared" si="16"/>
        <v>TOKO FITRI</v>
      </c>
      <c r="J177" s="2">
        <f t="shared" si="16"/>
        <v>752585.22727272729</v>
      </c>
      <c r="K177" s="2">
        <f t="shared" si="15"/>
        <v>92529.479166666672</v>
      </c>
      <c r="L177" s="2">
        <f t="shared" si="14"/>
        <v>317791.66666666669</v>
      </c>
      <c r="M177" s="2">
        <f t="shared" si="14"/>
        <v>149078.59848484848</v>
      </c>
      <c r="N177" s="3">
        <f t="shared" si="17"/>
        <v>794730.00000000012</v>
      </c>
      <c r="O177" s="3">
        <f t="shared" si="18"/>
        <v>97711.13</v>
      </c>
      <c r="P177" s="3">
        <f t="shared" si="19"/>
        <v>335588.00000000006</v>
      </c>
      <c r="Q177" s="3">
        <f t="shared" si="20"/>
        <v>157427</v>
      </c>
      <c r="R177">
        <f>IF(N177&gt;Treshold!$D$4,1,0)</f>
        <v>1</v>
      </c>
      <c r="S177">
        <f>IF(O177&gt;Treshold!$D$5,1,0)</f>
        <v>1</v>
      </c>
      <c r="T177">
        <f>IF(P177&gt;Treshold!$D$6,1,0)</f>
        <v>1</v>
      </c>
      <c r="U177">
        <f>IF(Q177&gt;Treshold!$D$7,1,0)</f>
        <v>1</v>
      </c>
      <c r="V177" t="str">
        <f>IFERROR(VLOOKUP(H177,jp!AL:AP,4,0),"Belum Masuk JP")</f>
        <v>Eko Prasetyo</v>
      </c>
      <c r="W177">
        <f>IFERROR(VLOOKUP(H177,jp!AL:AP,5,0),0)</f>
        <v>3</v>
      </c>
    </row>
    <row r="178" spans="1:23" x14ac:dyDescent="0.35">
      <c r="A178" t="s">
        <v>601</v>
      </c>
      <c r="B178" t="s">
        <v>602</v>
      </c>
      <c r="C178" s="3"/>
      <c r="D178" s="3">
        <v>493490.53030303033</v>
      </c>
      <c r="E178" s="3"/>
      <c r="F178" s="3"/>
      <c r="G178" s="15"/>
      <c r="H178" t="str">
        <f t="shared" si="16"/>
        <v>0001887881_16ARAC1003</v>
      </c>
      <c r="I178" t="str">
        <f t="shared" si="16"/>
        <v>TOKO BERKAH MANDIRI</v>
      </c>
      <c r="J178" s="2">
        <f t="shared" si="16"/>
        <v>0</v>
      </c>
      <c r="K178" s="2">
        <f t="shared" si="15"/>
        <v>493490.53030303033</v>
      </c>
      <c r="L178" s="2">
        <f t="shared" si="14"/>
        <v>0</v>
      </c>
      <c r="M178" s="2">
        <f t="shared" si="14"/>
        <v>0</v>
      </c>
      <c r="N178" s="3">
        <f t="shared" si="17"/>
        <v>0</v>
      </c>
      <c r="O178" s="3">
        <f t="shared" si="18"/>
        <v>521126.00000000006</v>
      </c>
      <c r="P178" s="3">
        <f t="shared" si="19"/>
        <v>0</v>
      </c>
      <c r="Q178" s="3">
        <f t="shared" si="20"/>
        <v>0</v>
      </c>
      <c r="R178">
        <f>IF(N178&gt;Treshold!$D$4,1,0)</f>
        <v>0</v>
      </c>
      <c r="S178">
        <f>IF(O178&gt;Treshold!$D$5,1,0)</f>
        <v>1</v>
      </c>
      <c r="T178">
        <f>IF(P178&gt;Treshold!$D$6,1,0)</f>
        <v>0</v>
      </c>
      <c r="U178">
        <f>IF(Q178&gt;Treshold!$D$7,1,0)</f>
        <v>0</v>
      </c>
      <c r="V178" t="str">
        <f>IFERROR(VLOOKUP(H178,jp!AL:AP,4,0),"Belum Masuk JP")</f>
        <v>Eko Prasetyo</v>
      </c>
      <c r="W178">
        <f>IFERROR(VLOOKUP(H178,jp!AL:AP,5,0),0)</f>
        <v>3</v>
      </c>
    </row>
    <row r="179" spans="1:23" x14ac:dyDescent="0.35">
      <c r="A179" t="s">
        <v>1612</v>
      </c>
      <c r="B179" t="s">
        <v>1613</v>
      </c>
      <c r="C179" s="3"/>
      <c r="D179" s="3"/>
      <c r="E179" s="3"/>
      <c r="F179" s="3">
        <v>89074.810606060608</v>
      </c>
      <c r="G179" s="15"/>
      <c r="H179" t="str">
        <f t="shared" si="16"/>
        <v>0001887881_16ARAC1012</v>
      </c>
      <c r="I179" t="str">
        <f t="shared" si="16"/>
        <v>TOKO ALFINO</v>
      </c>
      <c r="J179" s="2">
        <f t="shared" si="16"/>
        <v>0</v>
      </c>
      <c r="K179" s="2">
        <f t="shared" si="15"/>
        <v>0</v>
      </c>
      <c r="L179" s="2">
        <f t="shared" si="14"/>
        <v>0</v>
      </c>
      <c r="M179" s="2">
        <f t="shared" si="14"/>
        <v>89074.810606060608</v>
      </c>
      <c r="N179" s="3">
        <f t="shared" si="17"/>
        <v>0</v>
      </c>
      <c r="O179" s="3">
        <f t="shared" si="18"/>
        <v>0</v>
      </c>
      <c r="P179" s="3">
        <f t="shared" si="19"/>
        <v>0</v>
      </c>
      <c r="Q179" s="3">
        <f t="shared" si="20"/>
        <v>94063</v>
      </c>
      <c r="R179">
        <f>IF(N179&gt;Treshold!$D$4,1,0)</f>
        <v>0</v>
      </c>
      <c r="S179">
        <f>IF(O179&gt;Treshold!$D$5,1,0)</f>
        <v>0</v>
      </c>
      <c r="T179">
        <f>IF(P179&gt;Treshold!$D$6,1,0)</f>
        <v>0</v>
      </c>
      <c r="U179">
        <f>IF(Q179&gt;Treshold!$D$7,1,0)</f>
        <v>1</v>
      </c>
      <c r="V179" t="str">
        <f>IFERROR(VLOOKUP(H179,jp!AL:AP,4,0),"Belum Masuk JP")</f>
        <v>Eko Prasetyo</v>
      </c>
      <c r="W179">
        <f>IFERROR(VLOOKUP(H179,jp!AL:AP,5,0),0)</f>
        <v>3</v>
      </c>
    </row>
    <row r="180" spans="1:23" x14ac:dyDescent="0.35">
      <c r="A180" t="s">
        <v>1614</v>
      </c>
      <c r="B180" t="s">
        <v>1615</v>
      </c>
      <c r="C180" s="3"/>
      <c r="D180" s="3"/>
      <c r="E180" s="3"/>
      <c r="F180" s="3">
        <v>-7422.8977272727279</v>
      </c>
      <c r="G180" s="15"/>
      <c r="H180" t="str">
        <f t="shared" si="16"/>
        <v>0001887881_16ARAD1011</v>
      </c>
      <c r="I180" t="str">
        <f t="shared" si="16"/>
        <v>TOKO PAK DE JUM</v>
      </c>
      <c r="J180" s="2">
        <f t="shared" si="16"/>
        <v>0</v>
      </c>
      <c r="K180" s="2">
        <f t="shared" si="15"/>
        <v>0</v>
      </c>
      <c r="L180" s="2">
        <f t="shared" si="14"/>
        <v>0</v>
      </c>
      <c r="M180" s="2">
        <f t="shared" si="14"/>
        <v>-7422.8977272727279</v>
      </c>
      <c r="N180" s="3">
        <f t="shared" si="17"/>
        <v>0</v>
      </c>
      <c r="O180" s="3">
        <f t="shared" si="18"/>
        <v>0</v>
      </c>
      <c r="P180" s="3">
        <f t="shared" si="19"/>
        <v>0</v>
      </c>
      <c r="Q180" s="3">
        <f t="shared" si="20"/>
        <v>-7838.5800000000008</v>
      </c>
      <c r="R180">
        <f>IF(N180&gt;Treshold!$D$4,1,0)</f>
        <v>0</v>
      </c>
      <c r="S180">
        <f>IF(O180&gt;Treshold!$D$5,1,0)</f>
        <v>0</v>
      </c>
      <c r="T180">
        <f>IF(P180&gt;Treshold!$D$6,1,0)</f>
        <v>0</v>
      </c>
      <c r="U180">
        <f>IF(Q180&gt;Treshold!$D$7,1,0)</f>
        <v>0</v>
      </c>
      <c r="V180" t="str">
        <f>IFERROR(VLOOKUP(H180,jp!AL:AP,4,0),"Belum Masuk JP")</f>
        <v>Eko Prasetyo</v>
      </c>
      <c r="W180">
        <f>IFERROR(VLOOKUP(H180,jp!AL:AP,5,0),0)</f>
        <v>3</v>
      </c>
    </row>
    <row r="181" spans="1:23" x14ac:dyDescent="0.35">
      <c r="A181" t="s">
        <v>3185</v>
      </c>
      <c r="B181" t="s">
        <v>3186</v>
      </c>
      <c r="C181" s="3">
        <v>501723.48484848486</v>
      </c>
      <c r="D181" s="3"/>
      <c r="E181" s="3"/>
      <c r="F181" s="3"/>
      <c r="G181" s="15"/>
      <c r="H181" t="str">
        <f t="shared" si="16"/>
        <v>0001887881_16ARAD1498</v>
      </c>
      <c r="I181" t="str">
        <f t="shared" si="16"/>
        <v>TOKO SEPTIANA</v>
      </c>
      <c r="J181" s="2">
        <f t="shared" si="16"/>
        <v>501723.48484848486</v>
      </c>
      <c r="K181" s="2">
        <f t="shared" si="15"/>
        <v>0</v>
      </c>
      <c r="L181" s="2">
        <f t="shared" si="14"/>
        <v>0</v>
      </c>
      <c r="M181" s="2">
        <f t="shared" si="14"/>
        <v>0</v>
      </c>
      <c r="N181" s="3">
        <f t="shared" si="17"/>
        <v>529820</v>
      </c>
      <c r="O181" s="3">
        <f t="shared" si="18"/>
        <v>0</v>
      </c>
      <c r="P181" s="3">
        <f t="shared" si="19"/>
        <v>0</v>
      </c>
      <c r="Q181" s="3">
        <f t="shared" si="20"/>
        <v>0</v>
      </c>
      <c r="R181">
        <f>IF(N181&gt;Treshold!$D$4,1,0)</f>
        <v>1</v>
      </c>
      <c r="S181">
        <f>IF(O181&gt;Treshold!$D$5,1,0)</f>
        <v>0</v>
      </c>
      <c r="T181">
        <f>IF(P181&gt;Treshold!$D$6,1,0)</f>
        <v>0</v>
      </c>
      <c r="U181">
        <f>IF(Q181&gt;Treshold!$D$7,1,0)</f>
        <v>0</v>
      </c>
      <c r="V181" t="str">
        <f>IFERROR(VLOOKUP(H181,jp!AL:AP,4,0),"Belum Masuk JP")</f>
        <v>Eko Prasetyo</v>
      </c>
      <c r="W181">
        <f>IFERROR(VLOOKUP(H181,jp!AL:AP,5,0),0)</f>
        <v>3</v>
      </c>
    </row>
    <row r="182" spans="1:23" x14ac:dyDescent="0.35">
      <c r="A182" t="s">
        <v>1434</v>
      </c>
      <c r="B182" t="s">
        <v>1435</v>
      </c>
      <c r="C182" s="3"/>
      <c r="D182" s="3"/>
      <c r="E182" s="3"/>
      <c r="F182" s="3">
        <v>88124.053030303039</v>
      </c>
      <c r="G182" s="15"/>
      <c r="H182" t="str">
        <f t="shared" si="16"/>
        <v>0001887881_16ARAD1500</v>
      </c>
      <c r="I182" t="str">
        <f t="shared" si="16"/>
        <v>Debora</v>
      </c>
      <c r="J182" s="2">
        <f t="shared" si="16"/>
        <v>0</v>
      </c>
      <c r="K182" s="2">
        <f t="shared" si="15"/>
        <v>0</v>
      </c>
      <c r="L182" s="2">
        <f t="shared" si="14"/>
        <v>0</v>
      </c>
      <c r="M182" s="2">
        <f t="shared" si="14"/>
        <v>88124.053030303039</v>
      </c>
      <c r="N182" s="3">
        <f t="shared" si="17"/>
        <v>0</v>
      </c>
      <c r="O182" s="3">
        <f t="shared" si="18"/>
        <v>0</v>
      </c>
      <c r="P182" s="3">
        <f t="shared" si="19"/>
        <v>0</v>
      </c>
      <c r="Q182" s="3">
        <f t="shared" si="20"/>
        <v>93059.000000000015</v>
      </c>
      <c r="R182">
        <f>IF(N182&gt;Treshold!$D$4,1,0)</f>
        <v>0</v>
      </c>
      <c r="S182">
        <f>IF(O182&gt;Treshold!$D$5,1,0)</f>
        <v>0</v>
      </c>
      <c r="T182">
        <f>IF(P182&gt;Treshold!$D$6,1,0)</f>
        <v>0</v>
      </c>
      <c r="U182">
        <f>IF(Q182&gt;Treshold!$D$7,1,0)</f>
        <v>1</v>
      </c>
      <c r="V182" t="str">
        <f>IFERROR(VLOOKUP(H182,jp!AL:AP,4,0),"Belum Masuk JP")</f>
        <v>Al Setyah Anggun</v>
      </c>
      <c r="W182">
        <f>IFERROR(VLOOKUP(H182,jp!AL:AP,5,0),0)</f>
        <v>4</v>
      </c>
    </row>
    <row r="183" spans="1:23" x14ac:dyDescent="0.35">
      <c r="A183" t="s">
        <v>605</v>
      </c>
      <c r="B183" t="s">
        <v>606</v>
      </c>
      <c r="C183" s="3"/>
      <c r="D183" s="3"/>
      <c r="E183" s="3"/>
      <c r="F183" s="3">
        <v>746644.88636363647</v>
      </c>
      <c r="G183" s="15"/>
      <c r="H183" t="str">
        <f t="shared" si="16"/>
        <v>0001887881_16ARAE1003</v>
      </c>
      <c r="I183" t="str">
        <f t="shared" si="16"/>
        <v>TOKO ENI 2</v>
      </c>
      <c r="J183" s="2">
        <f t="shared" si="16"/>
        <v>0</v>
      </c>
      <c r="K183" s="2">
        <f t="shared" si="15"/>
        <v>0</v>
      </c>
      <c r="L183" s="2">
        <f t="shared" si="14"/>
        <v>0</v>
      </c>
      <c r="M183" s="2">
        <f t="shared" si="14"/>
        <v>746644.88636363647</v>
      </c>
      <c r="N183" s="3">
        <f t="shared" si="17"/>
        <v>0</v>
      </c>
      <c r="O183" s="3">
        <f t="shared" si="18"/>
        <v>0</v>
      </c>
      <c r="P183" s="3">
        <f t="shared" si="19"/>
        <v>0</v>
      </c>
      <c r="Q183" s="3">
        <f t="shared" si="20"/>
        <v>788457.00000000012</v>
      </c>
      <c r="R183">
        <f>IF(N183&gt;Treshold!$D$4,1,0)</f>
        <v>0</v>
      </c>
      <c r="S183">
        <f>IF(O183&gt;Treshold!$D$5,1,0)</f>
        <v>0</v>
      </c>
      <c r="T183">
        <f>IF(P183&gt;Treshold!$D$6,1,0)</f>
        <v>0</v>
      </c>
      <c r="U183">
        <f>IF(Q183&gt;Treshold!$D$7,1,0)</f>
        <v>1</v>
      </c>
      <c r="V183" t="str">
        <f>IFERROR(VLOOKUP(H183,jp!AL:AP,4,0),"Belum Masuk JP")</f>
        <v>Al Setyah Anggun</v>
      </c>
      <c r="W183">
        <f>IFERROR(VLOOKUP(H183,jp!AL:AP,5,0),0)</f>
        <v>2</v>
      </c>
    </row>
    <row r="184" spans="1:23" x14ac:dyDescent="0.35">
      <c r="A184" t="s">
        <v>1616</v>
      </c>
      <c r="B184" t="s">
        <v>1617</v>
      </c>
      <c r="C184" s="3">
        <v>250861.74242424243</v>
      </c>
      <c r="D184" s="3"/>
      <c r="E184" s="3"/>
      <c r="F184" s="3">
        <v>239710.22727272729</v>
      </c>
      <c r="G184" s="15"/>
      <c r="H184" t="str">
        <f t="shared" si="16"/>
        <v>0001887881_16ARAE1005</v>
      </c>
      <c r="I184" t="str">
        <f t="shared" si="16"/>
        <v>TOKO MELVISA</v>
      </c>
      <c r="J184" s="2">
        <f t="shared" si="16"/>
        <v>250861.74242424243</v>
      </c>
      <c r="K184" s="2">
        <f t="shared" si="15"/>
        <v>0</v>
      </c>
      <c r="L184" s="2">
        <f t="shared" si="14"/>
        <v>0</v>
      </c>
      <c r="M184" s="2">
        <f t="shared" si="14"/>
        <v>239710.22727272729</v>
      </c>
      <c r="N184" s="3">
        <f t="shared" si="17"/>
        <v>264910</v>
      </c>
      <c r="O184" s="3">
        <f t="shared" si="18"/>
        <v>0</v>
      </c>
      <c r="P184" s="3">
        <f t="shared" si="19"/>
        <v>0</v>
      </c>
      <c r="Q184" s="3">
        <f t="shared" si="20"/>
        <v>253134.00000000003</v>
      </c>
      <c r="R184">
        <f>IF(N184&gt;Treshold!$D$4,1,0)</f>
        <v>1</v>
      </c>
      <c r="S184">
        <f>IF(O184&gt;Treshold!$D$5,1,0)</f>
        <v>0</v>
      </c>
      <c r="T184">
        <f>IF(P184&gt;Treshold!$D$6,1,0)</f>
        <v>0</v>
      </c>
      <c r="U184">
        <f>IF(Q184&gt;Treshold!$D$7,1,0)</f>
        <v>1</v>
      </c>
      <c r="V184" t="str">
        <f>IFERROR(VLOOKUP(H184,jp!AL:AP,4,0),"Belum Masuk JP")</f>
        <v>Al Setyah Anggun</v>
      </c>
      <c r="W184">
        <f>IFERROR(VLOOKUP(H184,jp!AL:AP,5,0),0)</f>
        <v>2</v>
      </c>
    </row>
    <row r="185" spans="1:23" x14ac:dyDescent="0.35">
      <c r="A185" t="s">
        <v>607</v>
      </c>
      <c r="B185" t="s">
        <v>608</v>
      </c>
      <c r="C185" s="3"/>
      <c r="D185" s="3">
        <v>986981.06060606067</v>
      </c>
      <c r="E185" s="3">
        <v>635583.33333333337</v>
      </c>
      <c r="F185" s="3"/>
      <c r="G185" s="15"/>
      <c r="H185" t="str">
        <f t="shared" si="16"/>
        <v>0001887881_16ARAG1001</v>
      </c>
      <c r="I185" t="str">
        <f t="shared" si="16"/>
        <v>TOKO JAYA BERKAH PLASTIK</v>
      </c>
      <c r="J185" s="2">
        <f t="shared" si="16"/>
        <v>0</v>
      </c>
      <c r="K185" s="2">
        <f t="shared" si="15"/>
        <v>986981.06060606067</v>
      </c>
      <c r="L185" s="2">
        <f t="shared" si="14"/>
        <v>635583.33333333337</v>
      </c>
      <c r="M185" s="2">
        <f t="shared" si="14"/>
        <v>0</v>
      </c>
      <c r="N185" s="3">
        <f t="shared" si="17"/>
        <v>0</v>
      </c>
      <c r="O185" s="3">
        <f t="shared" si="18"/>
        <v>1042252.0000000001</v>
      </c>
      <c r="P185" s="3">
        <f t="shared" si="19"/>
        <v>671176.00000000012</v>
      </c>
      <c r="Q185" s="3">
        <f t="shared" si="20"/>
        <v>0</v>
      </c>
      <c r="R185">
        <f>IF(N185&gt;Treshold!$D$4,1,0)</f>
        <v>0</v>
      </c>
      <c r="S185">
        <f>IF(O185&gt;Treshold!$D$5,1,0)</f>
        <v>1</v>
      </c>
      <c r="T185">
        <f>IF(P185&gt;Treshold!$D$6,1,0)</f>
        <v>1</v>
      </c>
      <c r="U185">
        <f>IF(Q185&gt;Treshold!$D$7,1,0)</f>
        <v>0</v>
      </c>
      <c r="V185" t="str">
        <f>IFERROR(VLOOKUP(H185,jp!AL:AP,4,0),"Belum Masuk JP")</f>
        <v>Al Setyah Anggun</v>
      </c>
      <c r="W185">
        <f>IFERROR(VLOOKUP(H185,jp!AL:AP,5,0),0)</f>
        <v>2</v>
      </c>
    </row>
    <row r="186" spans="1:23" x14ac:dyDescent="0.35">
      <c r="A186" t="s">
        <v>3187</v>
      </c>
      <c r="B186" t="s">
        <v>3188</v>
      </c>
      <c r="C186" s="3">
        <v>250861.74242424243</v>
      </c>
      <c r="D186" s="3"/>
      <c r="E186" s="3"/>
      <c r="F186" s="3"/>
      <c r="G186" s="15"/>
      <c r="H186" t="str">
        <f t="shared" si="16"/>
        <v>0001887881_16ARAJ1008</v>
      </c>
      <c r="I186" t="str">
        <f t="shared" si="16"/>
        <v>TK GAHRU</v>
      </c>
      <c r="J186" s="2">
        <f t="shared" si="16"/>
        <v>250861.74242424243</v>
      </c>
      <c r="K186" s="2">
        <f t="shared" si="15"/>
        <v>0</v>
      </c>
      <c r="L186" s="2">
        <f t="shared" si="14"/>
        <v>0</v>
      </c>
      <c r="M186" s="2">
        <f t="shared" si="14"/>
        <v>0</v>
      </c>
      <c r="N186" s="3">
        <f t="shared" si="17"/>
        <v>264910</v>
      </c>
      <c r="O186" s="3">
        <f t="shared" si="18"/>
        <v>0</v>
      </c>
      <c r="P186" s="3">
        <f t="shared" si="19"/>
        <v>0</v>
      </c>
      <c r="Q186" s="3">
        <f t="shared" si="20"/>
        <v>0</v>
      </c>
      <c r="R186">
        <f>IF(N186&gt;Treshold!$D$4,1,0)</f>
        <v>1</v>
      </c>
      <c r="S186">
        <f>IF(O186&gt;Treshold!$D$5,1,0)</f>
        <v>0</v>
      </c>
      <c r="T186">
        <f>IF(P186&gt;Treshold!$D$6,1,0)</f>
        <v>0</v>
      </c>
      <c r="U186">
        <f>IF(Q186&gt;Treshold!$D$7,1,0)</f>
        <v>0</v>
      </c>
      <c r="V186" t="str">
        <f>IFERROR(VLOOKUP(H186,jp!AL:AP,4,0),"Belum Masuk JP")</f>
        <v>Supri</v>
      </c>
      <c r="W186">
        <f>IFERROR(VLOOKUP(H186,jp!AL:AP,5,0),0)</f>
        <v>5</v>
      </c>
    </row>
    <row r="187" spans="1:23" x14ac:dyDescent="0.35">
      <c r="A187" t="s">
        <v>1436</v>
      </c>
      <c r="B187" t="s">
        <v>1437</v>
      </c>
      <c r="C187" s="3"/>
      <c r="D187" s="3"/>
      <c r="E187" s="3"/>
      <c r="F187" s="3">
        <v>176248.10606060608</v>
      </c>
      <c r="G187" s="15"/>
      <c r="H187" t="str">
        <f t="shared" si="16"/>
        <v>0001887881_16ARAL1004</v>
      </c>
      <c r="I187" t="str">
        <f t="shared" si="16"/>
        <v>teh nde</v>
      </c>
      <c r="J187" s="2">
        <f t="shared" si="16"/>
        <v>0</v>
      </c>
      <c r="K187" s="2">
        <f t="shared" si="15"/>
        <v>0</v>
      </c>
      <c r="L187" s="2">
        <f t="shared" si="14"/>
        <v>0</v>
      </c>
      <c r="M187" s="2">
        <f t="shared" si="14"/>
        <v>176248.10606060608</v>
      </c>
      <c r="N187" s="3">
        <f t="shared" si="17"/>
        <v>0</v>
      </c>
      <c r="O187" s="3">
        <f t="shared" si="18"/>
        <v>0</v>
      </c>
      <c r="P187" s="3">
        <f t="shared" si="19"/>
        <v>0</v>
      </c>
      <c r="Q187" s="3">
        <f t="shared" si="20"/>
        <v>186118.00000000003</v>
      </c>
      <c r="R187">
        <f>IF(N187&gt;Treshold!$D$4,1,0)</f>
        <v>0</v>
      </c>
      <c r="S187">
        <f>IF(O187&gt;Treshold!$D$5,1,0)</f>
        <v>0</v>
      </c>
      <c r="T187">
        <f>IF(P187&gt;Treshold!$D$6,1,0)</f>
        <v>0</v>
      </c>
      <c r="U187">
        <f>IF(Q187&gt;Treshold!$D$7,1,0)</f>
        <v>1</v>
      </c>
      <c r="V187" t="str">
        <f>IFERROR(VLOOKUP(H187,jp!AL:AP,4,0),"Belum Masuk JP")</f>
        <v>Al Setyah Anggun</v>
      </c>
      <c r="W187">
        <f>IFERROR(VLOOKUP(H187,jp!AL:AP,5,0),0)</f>
        <v>2</v>
      </c>
    </row>
    <row r="188" spans="1:23" x14ac:dyDescent="0.35">
      <c r="A188" t="s">
        <v>609</v>
      </c>
      <c r="B188" t="s">
        <v>610</v>
      </c>
      <c r="C188" s="3"/>
      <c r="D188" s="3"/>
      <c r="E188" s="3">
        <v>317791.66666666669</v>
      </c>
      <c r="F188" s="3"/>
      <c r="G188" s="15"/>
      <c r="H188" t="str">
        <f t="shared" si="16"/>
        <v>0001887881_16ARAN1003</v>
      </c>
      <c r="I188" t="str">
        <f t="shared" si="16"/>
        <v>TOKO IHSAN</v>
      </c>
      <c r="J188" s="2">
        <f t="shared" si="16"/>
        <v>0</v>
      </c>
      <c r="K188" s="2">
        <f t="shared" si="15"/>
        <v>0</v>
      </c>
      <c r="L188" s="2">
        <f t="shared" si="14"/>
        <v>317791.66666666669</v>
      </c>
      <c r="M188" s="2">
        <f t="shared" si="14"/>
        <v>0</v>
      </c>
      <c r="N188" s="3">
        <f t="shared" si="17"/>
        <v>0</v>
      </c>
      <c r="O188" s="3">
        <f t="shared" si="18"/>
        <v>0</v>
      </c>
      <c r="P188" s="3">
        <f t="shared" si="19"/>
        <v>335588.00000000006</v>
      </c>
      <c r="Q188" s="3">
        <f t="shared" si="20"/>
        <v>0</v>
      </c>
      <c r="R188">
        <f>IF(N188&gt;Treshold!$D$4,1,0)</f>
        <v>0</v>
      </c>
      <c r="S188">
        <f>IF(O188&gt;Treshold!$D$5,1,0)</f>
        <v>0</v>
      </c>
      <c r="T188">
        <f>IF(P188&gt;Treshold!$D$6,1,0)</f>
        <v>1</v>
      </c>
      <c r="U188">
        <f>IF(Q188&gt;Treshold!$D$7,1,0)</f>
        <v>0</v>
      </c>
      <c r="V188" t="str">
        <f>IFERROR(VLOOKUP(H188,jp!AL:AP,4,0),"Belum Masuk JP")</f>
        <v>Al Setyah Anggun</v>
      </c>
      <c r="W188">
        <f>IFERROR(VLOOKUP(H188,jp!AL:AP,5,0),0)</f>
        <v>2</v>
      </c>
    </row>
    <row r="189" spans="1:23" x14ac:dyDescent="0.35">
      <c r="A189" t="s">
        <v>1618</v>
      </c>
      <c r="B189" t="s">
        <v>1619</v>
      </c>
      <c r="C189" s="3">
        <v>1254308.7121212122</v>
      </c>
      <c r="D189" s="3"/>
      <c r="E189" s="3">
        <v>1271166.6666666667</v>
      </c>
      <c r="F189" s="3">
        <v>986355.11363636365</v>
      </c>
      <c r="G189" s="15"/>
      <c r="H189" t="str">
        <f t="shared" si="16"/>
        <v>0001887881_16ARAQ1002</v>
      </c>
      <c r="I189" t="str">
        <f t="shared" si="16"/>
        <v>Toko akbar</v>
      </c>
      <c r="J189" s="2">
        <f t="shared" si="16"/>
        <v>1254308.7121212122</v>
      </c>
      <c r="K189" s="2">
        <f t="shared" si="15"/>
        <v>0</v>
      </c>
      <c r="L189" s="2">
        <f t="shared" si="14"/>
        <v>1271166.6666666667</v>
      </c>
      <c r="M189" s="2">
        <f t="shared" si="14"/>
        <v>986355.11363636365</v>
      </c>
      <c r="N189" s="3">
        <f t="shared" si="17"/>
        <v>1324550</v>
      </c>
      <c r="O189" s="3">
        <f t="shared" si="18"/>
        <v>0</v>
      </c>
      <c r="P189" s="3">
        <f t="shared" si="19"/>
        <v>1342352.0000000002</v>
      </c>
      <c r="Q189" s="3">
        <f t="shared" si="20"/>
        <v>1041591.0000000001</v>
      </c>
      <c r="R189">
        <f>IF(N189&gt;Treshold!$D$4,1,0)</f>
        <v>1</v>
      </c>
      <c r="S189">
        <f>IF(O189&gt;Treshold!$D$5,1,0)</f>
        <v>0</v>
      </c>
      <c r="T189">
        <f>IF(P189&gt;Treshold!$D$6,1,0)</f>
        <v>1</v>
      </c>
      <c r="U189">
        <f>IF(Q189&gt;Treshold!$D$7,1,0)</f>
        <v>1</v>
      </c>
      <c r="V189" t="str">
        <f>IFERROR(VLOOKUP(H189,jp!AL:AP,4,0),"Belum Masuk JP")</f>
        <v>Al Setyah Anggun</v>
      </c>
      <c r="W189">
        <f>IFERROR(VLOOKUP(H189,jp!AL:AP,5,0),0)</f>
        <v>2</v>
      </c>
    </row>
    <row r="190" spans="1:23" x14ac:dyDescent="0.35">
      <c r="A190" t="s">
        <v>1899</v>
      </c>
      <c r="B190" t="s">
        <v>1900</v>
      </c>
      <c r="C190" s="3"/>
      <c r="D190" s="3">
        <v>246745.26515151517</v>
      </c>
      <c r="E190" s="3">
        <v>317791.66666666669</v>
      </c>
      <c r="F190" s="3"/>
      <c r="G190" s="15"/>
      <c r="H190" t="str">
        <f t="shared" si="16"/>
        <v>0001887881_16ARAS1002</v>
      </c>
      <c r="I190" t="str">
        <f t="shared" si="16"/>
        <v>TOKO NAUFAL</v>
      </c>
      <c r="J190" s="2">
        <f t="shared" si="16"/>
        <v>0</v>
      </c>
      <c r="K190" s="2">
        <f t="shared" si="15"/>
        <v>246745.26515151517</v>
      </c>
      <c r="L190" s="2">
        <f t="shared" si="14"/>
        <v>317791.66666666669</v>
      </c>
      <c r="M190" s="2">
        <f t="shared" si="14"/>
        <v>0</v>
      </c>
      <c r="N190" s="3">
        <f t="shared" si="17"/>
        <v>0</v>
      </c>
      <c r="O190" s="3">
        <f t="shared" si="18"/>
        <v>260563.00000000003</v>
      </c>
      <c r="P190" s="3">
        <f t="shared" si="19"/>
        <v>335588.00000000006</v>
      </c>
      <c r="Q190" s="3">
        <f t="shared" si="20"/>
        <v>0</v>
      </c>
      <c r="R190">
        <f>IF(N190&gt;Treshold!$D$4,1,0)</f>
        <v>0</v>
      </c>
      <c r="S190">
        <f>IF(O190&gt;Treshold!$D$5,1,0)</f>
        <v>1</v>
      </c>
      <c r="T190">
        <f>IF(P190&gt;Treshold!$D$6,1,0)</f>
        <v>1</v>
      </c>
      <c r="U190">
        <f>IF(Q190&gt;Treshold!$D$7,1,0)</f>
        <v>0</v>
      </c>
      <c r="V190" t="str">
        <f>IFERROR(VLOOKUP(H190,jp!AL:AP,4,0),"Belum Masuk JP")</f>
        <v>Al Setyah Anggun</v>
      </c>
      <c r="W190">
        <f>IFERROR(VLOOKUP(H190,jp!AL:AP,5,0),0)</f>
        <v>3</v>
      </c>
    </row>
    <row r="191" spans="1:23" x14ac:dyDescent="0.35">
      <c r="A191" t="s">
        <v>611</v>
      </c>
      <c r="B191" t="s">
        <v>612</v>
      </c>
      <c r="C191" s="3"/>
      <c r="D191" s="3">
        <v>61686.316287878792</v>
      </c>
      <c r="E191" s="3">
        <v>635583.33333333337</v>
      </c>
      <c r="F191" s="3"/>
      <c r="G191" s="15"/>
      <c r="H191" t="str">
        <f t="shared" si="16"/>
        <v>0001887881_16ARAS1005</v>
      </c>
      <c r="I191" t="str">
        <f t="shared" si="16"/>
        <v>TOKO TIGA SAUDARA 2</v>
      </c>
      <c r="J191" s="2">
        <f t="shared" si="16"/>
        <v>0</v>
      </c>
      <c r="K191" s="2">
        <f t="shared" si="15"/>
        <v>61686.316287878792</v>
      </c>
      <c r="L191" s="2">
        <f t="shared" si="14"/>
        <v>635583.33333333337</v>
      </c>
      <c r="M191" s="2">
        <f t="shared" si="14"/>
        <v>0</v>
      </c>
      <c r="N191" s="3">
        <f t="shared" si="17"/>
        <v>0</v>
      </c>
      <c r="O191" s="3">
        <f t="shared" si="18"/>
        <v>65140.750000000007</v>
      </c>
      <c r="P191" s="3">
        <f t="shared" si="19"/>
        <v>671176.00000000012</v>
      </c>
      <c r="Q191" s="3">
        <f t="shared" si="20"/>
        <v>0</v>
      </c>
      <c r="R191">
        <f>IF(N191&gt;Treshold!$D$4,1,0)</f>
        <v>0</v>
      </c>
      <c r="S191">
        <f>IF(O191&gt;Treshold!$D$5,1,0)</f>
        <v>1</v>
      </c>
      <c r="T191">
        <f>IF(P191&gt;Treshold!$D$6,1,0)</f>
        <v>1</v>
      </c>
      <c r="U191">
        <f>IF(Q191&gt;Treshold!$D$7,1,0)</f>
        <v>0</v>
      </c>
      <c r="V191" t="str">
        <f>IFERROR(VLOOKUP(H191,jp!AL:AP,4,0),"Belum Masuk JP")</f>
        <v>Al Setyah Anggun</v>
      </c>
      <c r="W191">
        <f>IFERROR(VLOOKUP(H191,jp!AL:AP,5,0),0)</f>
        <v>3</v>
      </c>
    </row>
    <row r="192" spans="1:23" x14ac:dyDescent="0.35">
      <c r="A192" t="s">
        <v>1620</v>
      </c>
      <c r="B192" t="s">
        <v>1621</v>
      </c>
      <c r="C192" s="3"/>
      <c r="D192" s="3">
        <v>986981.06060606067</v>
      </c>
      <c r="E192" s="3">
        <v>1588958.3333333335</v>
      </c>
      <c r="F192" s="3">
        <v>2672244.3181818184</v>
      </c>
      <c r="G192" s="15"/>
      <c r="H192" t="str">
        <f t="shared" si="16"/>
        <v>0001887881_16ARAS1012</v>
      </c>
      <c r="I192" t="str">
        <f t="shared" si="16"/>
        <v>TOKO ERI 1</v>
      </c>
      <c r="J192" s="2">
        <f t="shared" si="16"/>
        <v>0</v>
      </c>
      <c r="K192" s="2">
        <f t="shared" si="15"/>
        <v>986981.06060606067</v>
      </c>
      <c r="L192" s="2">
        <f t="shared" si="14"/>
        <v>1588958.3333333335</v>
      </c>
      <c r="M192" s="2">
        <f t="shared" si="14"/>
        <v>2672244.3181818184</v>
      </c>
      <c r="N192" s="3">
        <f t="shared" si="17"/>
        <v>0</v>
      </c>
      <c r="O192" s="3">
        <f t="shared" si="18"/>
        <v>1042252.0000000001</v>
      </c>
      <c r="P192" s="3">
        <f t="shared" si="19"/>
        <v>1677940.0000000002</v>
      </c>
      <c r="Q192" s="3">
        <f t="shared" si="20"/>
        <v>2821890.0000000005</v>
      </c>
      <c r="R192">
        <f>IF(N192&gt;Treshold!$D$4,1,0)</f>
        <v>0</v>
      </c>
      <c r="S192">
        <f>IF(O192&gt;Treshold!$D$5,1,0)</f>
        <v>1</v>
      </c>
      <c r="T192">
        <f>IF(P192&gt;Treshold!$D$6,1,0)</f>
        <v>1</v>
      </c>
      <c r="U192">
        <f>IF(Q192&gt;Treshold!$D$7,1,0)</f>
        <v>1</v>
      </c>
      <c r="V192" t="str">
        <f>IFERROR(VLOOKUP(H192,jp!AL:AP,4,0),"Belum Masuk JP")</f>
        <v>Al Setyah Anggun</v>
      </c>
      <c r="W192">
        <f>IFERROR(VLOOKUP(H192,jp!AL:AP,5,0),0)</f>
        <v>5</v>
      </c>
    </row>
    <row r="193" spans="1:23" x14ac:dyDescent="0.35">
      <c r="A193" t="s">
        <v>1622</v>
      </c>
      <c r="B193" t="s">
        <v>1623</v>
      </c>
      <c r="C193" s="3"/>
      <c r="D193" s="3"/>
      <c r="E193" s="3"/>
      <c r="F193" s="3">
        <v>66586.17424242424</v>
      </c>
      <c r="G193" s="15"/>
      <c r="H193" t="str">
        <f t="shared" si="16"/>
        <v>0001887881_16ARAS1015</v>
      </c>
      <c r="I193" t="str">
        <f t="shared" si="16"/>
        <v>TOKO SIMPUR FROZEN</v>
      </c>
      <c r="J193" s="2">
        <f t="shared" si="16"/>
        <v>0</v>
      </c>
      <c r="K193" s="2">
        <f t="shared" si="15"/>
        <v>0</v>
      </c>
      <c r="L193" s="2">
        <f t="shared" si="14"/>
        <v>0</v>
      </c>
      <c r="M193" s="2">
        <f t="shared" si="14"/>
        <v>66586.17424242424</v>
      </c>
      <c r="N193" s="3">
        <f t="shared" si="17"/>
        <v>0</v>
      </c>
      <c r="O193" s="3">
        <f t="shared" si="18"/>
        <v>0</v>
      </c>
      <c r="P193" s="3">
        <f t="shared" si="19"/>
        <v>0</v>
      </c>
      <c r="Q193" s="3">
        <f t="shared" si="20"/>
        <v>70315</v>
      </c>
      <c r="R193">
        <f>IF(N193&gt;Treshold!$D$4,1,0)</f>
        <v>0</v>
      </c>
      <c r="S193">
        <f>IF(O193&gt;Treshold!$D$5,1,0)</f>
        <v>0</v>
      </c>
      <c r="T193">
        <f>IF(P193&gt;Treshold!$D$6,1,0)</f>
        <v>0</v>
      </c>
      <c r="U193">
        <f>IF(Q193&gt;Treshold!$D$7,1,0)</f>
        <v>1</v>
      </c>
      <c r="V193" t="str">
        <f>IFERROR(VLOOKUP(H193,jp!AL:AP,4,0),"Belum Masuk JP")</f>
        <v>Al Setyah Anggun</v>
      </c>
      <c r="W193">
        <f>IFERROR(VLOOKUP(H193,jp!AL:AP,5,0),0)</f>
        <v>5</v>
      </c>
    </row>
    <row r="194" spans="1:23" x14ac:dyDescent="0.35">
      <c r="A194" t="s">
        <v>1624</v>
      </c>
      <c r="B194" t="s">
        <v>1625</v>
      </c>
      <c r="C194" s="3">
        <v>250861.74242424243</v>
      </c>
      <c r="D194" s="3"/>
      <c r="E194" s="3"/>
      <c r="F194" s="3">
        <v>14845.804924242426</v>
      </c>
      <c r="G194" s="15"/>
      <c r="H194" t="str">
        <f t="shared" si="16"/>
        <v>0001887881_16ARAS1016</v>
      </c>
      <c r="I194" t="str">
        <f t="shared" si="16"/>
        <v>TOKO ALFARIZI</v>
      </c>
      <c r="J194" s="2">
        <f t="shared" si="16"/>
        <v>250861.74242424243</v>
      </c>
      <c r="K194" s="2">
        <f t="shared" si="15"/>
        <v>0</v>
      </c>
      <c r="L194" s="2">
        <f t="shared" si="15"/>
        <v>0</v>
      </c>
      <c r="M194" s="2">
        <f t="shared" si="15"/>
        <v>14845.804924242426</v>
      </c>
      <c r="N194" s="3">
        <f t="shared" si="17"/>
        <v>264910</v>
      </c>
      <c r="O194" s="3">
        <f t="shared" si="18"/>
        <v>0</v>
      </c>
      <c r="P194" s="3">
        <f t="shared" si="19"/>
        <v>0</v>
      </c>
      <c r="Q194" s="3">
        <f t="shared" si="20"/>
        <v>15677.170000000002</v>
      </c>
      <c r="R194">
        <f>IF(N194&gt;Treshold!$D$4,1,0)</f>
        <v>1</v>
      </c>
      <c r="S194">
        <f>IF(O194&gt;Treshold!$D$5,1,0)</f>
        <v>0</v>
      </c>
      <c r="T194">
        <f>IF(P194&gt;Treshold!$D$6,1,0)</f>
        <v>0</v>
      </c>
      <c r="U194">
        <f>IF(Q194&gt;Treshold!$D$7,1,0)</f>
        <v>1</v>
      </c>
      <c r="V194" t="str">
        <f>IFERROR(VLOOKUP(H194,jp!AL:AP,4,0),"Belum Masuk JP")</f>
        <v>Al Setyah Anggun</v>
      </c>
      <c r="W194">
        <f>IFERROR(VLOOKUP(H194,jp!AL:AP,5,0),0)</f>
        <v>5</v>
      </c>
    </row>
    <row r="195" spans="1:23" x14ac:dyDescent="0.35">
      <c r="A195" t="s">
        <v>1626</v>
      </c>
      <c r="B195" t="s">
        <v>1627</v>
      </c>
      <c r="C195" s="3"/>
      <c r="D195" s="3"/>
      <c r="E195" s="3"/>
      <c r="F195" s="3">
        <v>173124.05303030304</v>
      </c>
      <c r="G195" s="15"/>
      <c r="H195" t="str">
        <f t="shared" si="16"/>
        <v>0001887881_16ARAS1020</v>
      </c>
      <c r="I195" t="str">
        <f t="shared" si="16"/>
        <v>TOKO ROYAL</v>
      </c>
      <c r="J195" s="2">
        <f t="shared" si="16"/>
        <v>0</v>
      </c>
      <c r="K195" s="2">
        <f t="shared" si="15"/>
        <v>0</v>
      </c>
      <c r="L195" s="2">
        <f t="shared" si="15"/>
        <v>0</v>
      </c>
      <c r="M195" s="2">
        <f t="shared" si="15"/>
        <v>173124.05303030304</v>
      </c>
      <c r="N195" s="3">
        <f t="shared" si="17"/>
        <v>0</v>
      </c>
      <c r="O195" s="3">
        <f t="shared" si="18"/>
        <v>0</v>
      </c>
      <c r="P195" s="3">
        <f t="shared" si="19"/>
        <v>0</v>
      </c>
      <c r="Q195" s="3">
        <f t="shared" si="20"/>
        <v>182819.00000000003</v>
      </c>
      <c r="R195">
        <f>IF(N195&gt;Treshold!$D$4,1,0)</f>
        <v>0</v>
      </c>
      <c r="S195">
        <f>IF(O195&gt;Treshold!$D$5,1,0)</f>
        <v>0</v>
      </c>
      <c r="T195">
        <f>IF(P195&gt;Treshold!$D$6,1,0)</f>
        <v>0</v>
      </c>
      <c r="U195">
        <f>IF(Q195&gt;Treshold!$D$7,1,0)</f>
        <v>1</v>
      </c>
      <c r="V195" t="str">
        <f>IFERROR(VLOOKUP(H195,jp!AL:AP,4,0),"Belum Masuk JP")</f>
        <v>Al Setyah Anggun</v>
      </c>
      <c r="W195">
        <f>IFERROR(VLOOKUP(H195,jp!AL:AP,5,0),0)</f>
        <v>5</v>
      </c>
    </row>
    <row r="196" spans="1:23" x14ac:dyDescent="0.35">
      <c r="A196" t="s">
        <v>1628</v>
      </c>
      <c r="B196" t="s">
        <v>1427</v>
      </c>
      <c r="C196" s="3">
        <v>41810.293560606064</v>
      </c>
      <c r="D196" s="3"/>
      <c r="E196" s="3"/>
      <c r="F196" s="3">
        <v>239710.22727272729</v>
      </c>
      <c r="G196" s="15"/>
      <c r="H196" t="str">
        <f t="shared" si="16"/>
        <v>0001887881_16ARAS1021</v>
      </c>
      <c r="I196" t="str">
        <f t="shared" si="16"/>
        <v>TOKO HASIBUAN</v>
      </c>
      <c r="J196" s="2">
        <f t="shared" si="16"/>
        <v>41810.293560606064</v>
      </c>
      <c r="K196" s="2">
        <f t="shared" si="15"/>
        <v>0</v>
      </c>
      <c r="L196" s="2">
        <f t="shared" si="15"/>
        <v>0</v>
      </c>
      <c r="M196" s="2">
        <f t="shared" si="15"/>
        <v>239710.22727272729</v>
      </c>
      <c r="N196" s="3">
        <f t="shared" si="17"/>
        <v>44151.670000000006</v>
      </c>
      <c r="O196" s="3">
        <f t="shared" si="18"/>
        <v>0</v>
      </c>
      <c r="P196" s="3">
        <f t="shared" si="19"/>
        <v>0</v>
      </c>
      <c r="Q196" s="3">
        <f t="shared" si="20"/>
        <v>253134.00000000003</v>
      </c>
      <c r="R196">
        <f>IF(N196&gt;Treshold!$D$4,1,0)</f>
        <v>1</v>
      </c>
      <c r="S196">
        <f>IF(O196&gt;Treshold!$D$5,1,0)</f>
        <v>0</v>
      </c>
      <c r="T196">
        <f>IF(P196&gt;Treshold!$D$6,1,0)</f>
        <v>0</v>
      </c>
      <c r="U196">
        <f>IF(Q196&gt;Treshold!$D$7,1,0)</f>
        <v>1</v>
      </c>
      <c r="V196" t="str">
        <f>IFERROR(VLOOKUP(H196,jp!AL:AP,4,0),"Belum Masuk JP")</f>
        <v>Al Setyah Anggun</v>
      </c>
      <c r="W196">
        <f>IFERROR(VLOOKUP(H196,jp!AL:AP,5,0),0)</f>
        <v>5</v>
      </c>
    </row>
    <row r="197" spans="1:23" x14ac:dyDescent="0.35">
      <c r="A197" t="s">
        <v>1784</v>
      </c>
      <c r="B197" t="s">
        <v>1785</v>
      </c>
      <c r="C197" s="3"/>
      <c r="D197" s="3"/>
      <c r="E197" s="3">
        <v>317791.66666666669</v>
      </c>
      <c r="F197" s="3">
        <v>150635.41666666669</v>
      </c>
      <c r="G197" s="15"/>
      <c r="H197" t="str">
        <f t="shared" si="16"/>
        <v>0001887881_16ARAS1028</v>
      </c>
      <c r="I197" t="str">
        <f t="shared" si="16"/>
        <v>TOKO CEU ELA</v>
      </c>
      <c r="J197" s="2">
        <f t="shared" si="16"/>
        <v>0</v>
      </c>
      <c r="K197" s="2">
        <f t="shared" si="15"/>
        <v>0</v>
      </c>
      <c r="L197" s="2">
        <f t="shared" si="15"/>
        <v>317791.66666666669</v>
      </c>
      <c r="M197" s="2">
        <f t="shared" si="15"/>
        <v>150635.41666666669</v>
      </c>
      <c r="N197" s="3">
        <f t="shared" si="17"/>
        <v>0</v>
      </c>
      <c r="O197" s="3">
        <f t="shared" si="18"/>
        <v>0</v>
      </c>
      <c r="P197" s="3">
        <f t="shared" si="19"/>
        <v>335588.00000000006</v>
      </c>
      <c r="Q197" s="3">
        <f t="shared" si="20"/>
        <v>159071.00000000003</v>
      </c>
      <c r="R197">
        <f>IF(N197&gt;Treshold!$D$4,1,0)</f>
        <v>0</v>
      </c>
      <c r="S197">
        <f>IF(O197&gt;Treshold!$D$5,1,0)</f>
        <v>0</v>
      </c>
      <c r="T197">
        <f>IF(P197&gt;Treshold!$D$6,1,0)</f>
        <v>1</v>
      </c>
      <c r="U197">
        <f>IF(Q197&gt;Treshold!$D$7,1,0)</f>
        <v>1</v>
      </c>
      <c r="V197" t="str">
        <f>IFERROR(VLOOKUP(H197,jp!AL:AP,4,0),"Belum Masuk JP")</f>
        <v>Al Setyah Anggun</v>
      </c>
      <c r="W197">
        <f>IFERROR(VLOOKUP(H197,jp!AL:AP,5,0),0)</f>
        <v>5</v>
      </c>
    </row>
    <row r="198" spans="1:23" x14ac:dyDescent="0.35">
      <c r="A198" t="s">
        <v>1629</v>
      </c>
      <c r="B198" t="s">
        <v>1272</v>
      </c>
      <c r="C198" s="3"/>
      <c r="D198" s="3">
        <v>30843.16287878788</v>
      </c>
      <c r="E198" s="3"/>
      <c r="F198" s="3">
        <v>79903.409090909103</v>
      </c>
      <c r="G198" s="15"/>
      <c r="H198" t="str">
        <f t="shared" si="16"/>
        <v>0001887881_16ARAS1029</v>
      </c>
      <c r="I198" t="str">
        <f t="shared" si="16"/>
        <v>TOKO HASANAH</v>
      </c>
      <c r="J198" s="2">
        <f t="shared" si="16"/>
        <v>0</v>
      </c>
      <c r="K198" s="2">
        <f t="shared" si="16"/>
        <v>30843.16287878788</v>
      </c>
      <c r="L198" s="2">
        <f t="shared" si="16"/>
        <v>0</v>
      </c>
      <c r="M198" s="2">
        <f t="shared" si="16"/>
        <v>79903.409090909103</v>
      </c>
      <c r="N198" s="3">
        <f t="shared" si="17"/>
        <v>0</v>
      </c>
      <c r="O198" s="3">
        <f t="shared" si="18"/>
        <v>32570.38</v>
      </c>
      <c r="P198" s="3">
        <f t="shared" si="19"/>
        <v>0</v>
      </c>
      <c r="Q198" s="3">
        <f t="shared" si="20"/>
        <v>84378.000000000015</v>
      </c>
      <c r="R198">
        <f>IF(N198&gt;Treshold!$D$4,1,0)</f>
        <v>0</v>
      </c>
      <c r="S198">
        <f>IF(O198&gt;Treshold!$D$5,1,0)</f>
        <v>0</v>
      </c>
      <c r="T198">
        <f>IF(P198&gt;Treshold!$D$6,1,0)</f>
        <v>0</v>
      </c>
      <c r="U198">
        <f>IF(Q198&gt;Treshold!$D$7,1,0)</f>
        <v>1</v>
      </c>
      <c r="V198" t="str">
        <f>IFERROR(VLOOKUP(H198,jp!AL:AP,4,0),"Belum Masuk JP")</f>
        <v>Al Setyah Anggun</v>
      </c>
      <c r="W198">
        <f>IFERROR(VLOOKUP(H198,jp!AL:AP,5,0),0)</f>
        <v>3</v>
      </c>
    </row>
    <row r="199" spans="1:23" x14ac:dyDescent="0.35">
      <c r="A199" t="s">
        <v>1786</v>
      </c>
      <c r="B199" t="s">
        <v>1787</v>
      </c>
      <c r="C199" s="3">
        <v>2508617.4242424243</v>
      </c>
      <c r="D199" s="3"/>
      <c r="E199" s="3"/>
      <c r="F199" s="3">
        <v>150635.41666666669</v>
      </c>
      <c r="G199" s="15"/>
      <c r="H199" t="str">
        <f t="shared" ref="H199:K262" si="21">A199</f>
        <v>0001887881_16ARAT1004</v>
      </c>
      <c r="I199" t="str">
        <f t="shared" si="21"/>
        <v>TOKO VERONICA</v>
      </c>
      <c r="J199" s="2">
        <f t="shared" si="21"/>
        <v>2508617.4242424243</v>
      </c>
      <c r="K199" s="2">
        <f t="shared" si="21"/>
        <v>0</v>
      </c>
      <c r="L199" s="2">
        <f t="shared" ref="L199:M262" si="22">E199</f>
        <v>0</v>
      </c>
      <c r="M199" s="2">
        <f t="shared" si="22"/>
        <v>150635.41666666669</v>
      </c>
      <c r="N199" s="3">
        <f t="shared" ref="N199:N262" si="23">J199*$N$4</f>
        <v>2649100</v>
      </c>
      <c r="O199" s="3">
        <f t="shared" ref="O199:O262" si="24">K199*$O$4</f>
        <v>0</v>
      </c>
      <c r="P199" s="3">
        <f t="shared" ref="P199:P262" si="25">L199*$P$4</f>
        <v>0</v>
      </c>
      <c r="Q199" s="3">
        <f t="shared" ref="Q199:Q262" si="26">M199*$Q$4</f>
        <v>159071.00000000003</v>
      </c>
      <c r="R199">
        <f>IF(N199&gt;Treshold!$D$4,1,0)</f>
        <v>1</v>
      </c>
      <c r="S199">
        <f>IF(O199&gt;Treshold!$D$5,1,0)</f>
        <v>0</v>
      </c>
      <c r="T199">
        <f>IF(P199&gt;Treshold!$D$6,1,0)</f>
        <v>0</v>
      </c>
      <c r="U199">
        <f>IF(Q199&gt;Treshold!$D$7,1,0)</f>
        <v>1</v>
      </c>
      <c r="V199" t="str">
        <f>IFERROR(VLOOKUP(H199,jp!AL:AP,4,0),"Belum Masuk JP")</f>
        <v>Al Setyah Anggun</v>
      </c>
      <c r="W199">
        <f>IFERROR(VLOOKUP(H199,jp!AL:AP,5,0),0)</f>
        <v>2</v>
      </c>
    </row>
    <row r="200" spans="1:23" x14ac:dyDescent="0.35">
      <c r="A200" t="s">
        <v>2361</v>
      </c>
      <c r="B200" t="s">
        <v>2362</v>
      </c>
      <c r="C200" s="3"/>
      <c r="D200" s="3">
        <v>-493490.53030303033</v>
      </c>
      <c r="E200" s="3">
        <v>-317791.66666666669</v>
      </c>
      <c r="F200" s="3"/>
      <c r="G200" s="15"/>
      <c r="H200" t="str">
        <f t="shared" si="21"/>
        <v>0001887881_16ARAU1001</v>
      </c>
      <c r="I200" t="str">
        <f t="shared" si="21"/>
        <v>TOKO HAJI ITANG</v>
      </c>
      <c r="J200" s="2">
        <f t="shared" si="21"/>
        <v>0</v>
      </c>
      <c r="K200" s="2">
        <f t="shared" si="21"/>
        <v>-493490.53030303033</v>
      </c>
      <c r="L200" s="2">
        <f t="shared" si="22"/>
        <v>-317791.66666666669</v>
      </c>
      <c r="M200" s="2">
        <f t="shared" si="22"/>
        <v>0</v>
      </c>
      <c r="N200" s="3">
        <f t="shared" si="23"/>
        <v>0</v>
      </c>
      <c r="O200" s="3">
        <f t="shared" si="24"/>
        <v>-521126.00000000006</v>
      </c>
      <c r="P200" s="3">
        <f t="shared" si="25"/>
        <v>-335588.00000000006</v>
      </c>
      <c r="Q200" s="3">
        <f t="shared" si="26"/>
        <v>0</v>
      </c>
      <c r="R200">
        <f>IF(N200&gt;Treshold!$D$4,1,0)</f>
        <v>0</v>
      </c>
      <c r="S200">
        <f>IF(O200&gt;Treshold!$D$5,1,0)</f>
        <v>0</v>
      </c>
      <c r="T200">
        <f>IF(P200&gt;Treshold!$D$6,1,0)</f>
        <v>0</v>
      </c>
      <c r="U200">
        <f>IF(Q200&gt;Treshold!$D$7,1,0)</f>
        <v>0</v>
      </c>
      <c r="V200" t="str">
        <f>IFERROR(VLOOKUP(H200,jp!AL:AP,4,0),"Belum Masuk JP")</f>
        <v>Al Setyah Anggun</v>
      </c>
      <c r="W200">
        <f>IFERROR(VLOOKUP(H200,jp!AL:AP,5,0),0)</f>
        <v>2</v>
      </c>
    </row>
    <row r="201" spans="1:23" x14ac:dyDescent="0.35">
      <c r="A201" t="s">
        <v>1630</v>
      </c>
      <c r="B201" t="s">
        <v>1631</v>
      </c>
      <c r="C201" s="3">
        <v>1254308.7121212122</v>
      </c>
      <c r="D201" s="3">
        <v>61686.316287878792</v>
      </c>
      <c r="E201" s="3">
        <v>31779.166666666672</v>
      </c>
      <c r="F201" s="3">
        <v>178149.62121212122</v>
      </c>
      <c r="G201" s="15"/>
      <c r="H201" t="str">
        <f t="shared" si="21"/>
        <v>0001887881_16ARAV1003</v>
      </c>
      <c r="I201" t="str">
        <f t="shared" si="21"/>
        <v>Toko Akbar Jaya</v>
      </c>
      <c r="J201" s="2">
        <f t="shared" si="21"/>
        <v>1254308.7121212122</v>
      </c>
      <c r="K201" s="2">
        <f t="shared" si="21"/>
        <v>61686.316287878792</v>
      </c>
      <c r="L201" s="2">
        <f t="shared" si="22"/>
        <v>31779.166666666672</v>
      </c>
      <c r="M201" s="2">
        <f t="shared" si="22"/>
        <v>178149.62121212122</v>
      </c>
      <c r="N201" s="3">
        <f t="shared" si="23"/>
        <v>1324550</v>
      </c>
      <c r="O201" s="3">
        <f t="shared" si="24"/>
        <v>65140.750000000007</v>
      </c>
      <c r="P201" s="3">
        <f t="shared" si="25"/>
        <v>33558.80000000001</v>
      </c>
      <c r="Q201" s="3">
        <f t="shared" si="26"/>
        <v>188126</v>
      </c>
      <c r="R201">
        <f>IF(N201&gt;Treshold!$D$4,1,0)</f>
        <v>1</v>
      </c>
      <c r="S201">
        <f>IF(O201&gt;Treshold!$D$5,1,0)</f>
        <v>1</v>
      </c>
      <c r="T201">
        <f>IF(P201&gt;Treshold!$D$6,1,0)</f>
        <v>1</v>
      </c>
      <c r="U201">
        <f>IF(Q201&gt;Treshold!$D$7,1,0)</f>
        <v>1</v>
      </c>
      <c r="V201" t="str">
        <f>IFERROR(VLOOKUP(H201,jp!AL:AP,4,0),"Belum Masuk JP")</f>
        <v>Eko Prasetyo</v>
      </c>
      <c r="W201">
        <f>IFERROR(VLOOKUP(H201,jp!AL:AP,5,0),0)</f>
        <v>5</v>
      </c>
    </row>
    <row r="202" spans="1:23" x14ac:dyDescent="0.35">
      <c r="A202" t="s">
        <v>613</v>
      </c>
      <c r="B202" t="s">
        <v>614</v>
      </c>
      <c r="C202" s="3">
        <v>12543087.121212121</v>
      </c>
      <c r="D202" s="3">
        <v>2467452.6515151518</v>
      </c>
      <c r="E202" s="3">
        <v>3177916.666666667</v>
      </c>
      <c r="F202" s="3">
        <v>2534673.2954545454</v>
      </c>
      <c r="G202" s="15"/>
      <c r="H202" t="str">
        <f t="shared" si="21"/>
        <v>0001887881_16ARAV1004</v>
      </c>
      <c r="I202" t="str">
        <f t="shared" si="21"/>
        <v>TOKO BAROKAH 2</v>
      </c>
      <c r="J202" s="2">
        <f t="shared" si="21"/>
        <v>12543087.121212121</v>
      </c>
      <c r="K202" s="2">
        <f t="shared" si="21"/>
        <v>2467452.6515151518</v>
      </c>
      <c r="L202" s="2">
        <f t="shared" si="22"/>
        <v>3177916.666666667</v>
      </c>
      <c r="M202" s="2">
        <f t="shared" si="22"/>
        <v>2534673.2954545454</v>
      </c>
      <c r="N202" s="3">
        <f t="shared" si="23"/>
        <v>13245500</v>
      </c>
      <c r="O202" s="3">
        <f t="shared" si="24"/>
        <v>2605630.0000000005</v>
      </c>
      <c r="P202" s="3">
        <f t="shared" si="25"/>
        <v>3355880.0000000005</v>
      </c>
      <c r="Q202" s="3">
        <f t="shared" si="26"/>
        <v>2676615</v>
      </c>
      <c r="R202">
        <f>IF(N202&gt;Treshold!$D$4,1,0)</f>
        <v>1</v>
      </c>
      <c r="S202">
        <f>IF(O202&gt;Treshold!$D$5,1,0)</f>
        <v>1</v>
      </c>
      <c r="T202">
        <f>IF(P202&gt;Treshold!$D$6,1,0)</f>
        <v>1</v>
      </c>
      <c r="U202">
        <f>IF(Q202&gt;Treshold!$D$7,1,0)</f>
        <v>1</v>
      </c>
      <c r="V202" t="str">
        <f>IFERROR(VLOOKUP(H202,jp!AL:AP,4,0),"Belum Masuk JP")</f>
        <v>Al Setyah Anggun</v>
      </c>
      <c r="W202">
        <f>IFERROR(VLOOKUP(H202,jp!AL:AP,5,0),0)</f>
        <v>5</v>
      </c>
    </row>
    <row r="203" spans="1:23" x14ac:dyDescent="0.35">
      <c r="A203" t="s">
        <v>2901</v>
      </c>
      <c r="B203" t="s">
        <v>2902</v>
      </c>
      <c r="C203" s="3">
        <v>2508617.4242424243</v>
      </c>
      <c r="D203" s="3">
        <v>986981.06060606067</v>
      </c>
      <c r="E203" s="3">
        <v>953375</v>
      </c>
      <c r="F203" s="3"/>
      <c r="G203" s="15"/>
      <c r="H203" t="str">
        <f t="shared" si="21"/>
        <v>0001887881_16ARAV1005</v>
      </c>
      <c r="I203" t="str">
        <f t="shared" si="21"/>
        <v>TOKO SEMBAKO HIRA</v>
      </c>
      <c r="J203" s="2">
        <f t="shared" si="21"/>
        <v>2508617.4242424243</v>
      </c>
      <c r="K203" s="2">
        <f t="shared" si="21"/>
        <v>986981.06060606067</v>
      </c>
      <c r="L203" s="2">
        <f t="shared" si="22"/>
        <v>953375</v>
      </c>
      <c r="M203" s="2">
        <f t="shared" si="22"/>
        <v>0</v>
      </c>
      <c r="N203" s="3">
        <f t="shared" si="23"/>
        <v>2649100</v>
      </c>
      <c r="O203" s="3">
        <f t="shared" si="24"/>
        <v>1042252.0000000001</v>
      </c>
      <c r="P203" s="3">
        <f t="shared" si="25"/>
        <v>1006764</v>
      </c>
      <c r="Q203" s="3">
        <f t="shared" si="26"/>
        <v>0</v>
      </c>
      <c r="R203">
        <f>IF(N203&gt;Treshold!$D$4,1,0)</f>
        <v>1</v>
      </c>
      <c r="S203">
        <f>IF(O203&gt;Treshold!$D$5,1,0)</f>
        <v>1</v>
      </c>
      <c r="T203">
        <f>IF(P203&gt;Treshold!$D$6,1,0)</f>
        <v>1</v>
      </c>
      <c r="U203">
        <f>IF(Q203&gt;Treshold!$D$7,1,0)</f>
        <v>0</v>
      </c>
      <c r="V203" t="str">
        <f>IFERROR(VLOOKUP(H203,jp!AL:AP,4,0),"Belum Masuk JP")</f>
        <v>Al Setyah Anggun</v>
      </c>
      <c r="W203">
        <f>IFERROR(VLOOKUP(H203,jp!AL:AP,5,0),0)</f>
        <v>5</v>
      </c>
    </row>
    <row r="204" spans="1:23" x14ac:dyDescent="0.35">
      <c r="A204" t="s">
        <v>1632</v>
      </c>
      <c r="B204" t="s">
        <v>1633</v>
      </c>
      <c r="C204" s="3"/>
      <c r="D204" s="3"/>
      <c r="E204" s="3"/>
      <c r="F204" s="3">
        <v>19975.852272727272</v>
      </c>
      <c r="G204" s="15"/>
      <c r="H204" t="str">
        <f t="shared" si="21"/>
        <v>0001887881_16ARAV1010</v>
      </c>
      <c r="I204" t="str">
        <f t="shared" si="21"/>
        <v>TOKO FATAN</v>
      </c>
      <c r="J204" s="2">
        <f t="shared" si="21"/>
        <v>0</v>
      </c>
      <c r="K204" s="2">
        <f t="shared" si="21"/>
        <v>0</v>
      </c>
      <c r="L204" s="2">
        <f t="shared" si="22"/>
        <v>0</v>
      </c>
      <c r="M204" s="2">
        <f t="shared" si="22"/>
        <v>19975.852272727272</v>
      </c>
      <c r="N204" s="3">
        <f t="shared" si="23"/>
        <v>0</v>
      </c>
      <c r="O204" s="3">
        <f t="shared" si="24"/>
        <v>0</v>
      </c>
      <c r="P204" s="3">
        <f t="shared" si="25"/>
        <v>0</v>
      </c>
      <c r="Q204" s="3">
        <f t="shared" si="26"/>
        <v>21094.5</v>
      </c>
      <c r="R204">
        <f>IF(N204&gt;Treshold!$D$4,1,0)</f>
        <v>0</v>
      </c>
      <c r="S204">
        <f>IF(O204&gt;Treshold!$D$5,1,0)</f>
        <v>0</v>
      </c>
      <c r="T204">
        <f>IF(P204&gt;Treshold!$D$6,1,0)</f>
        <v>0</v>
      </c>
      <c r="U204">
        <f>IF(Q204&gt;Treshold!$D$7,1,0)</f>
        <v>1</v>
      </c>
      <c r="V204" t="str">
        <f>IFERROR(VLOOKUP(H204,jp!AL:AP,4,0),"Belum Masuk JP")</f>
        <v>Eko Prasetyo</v>
      </c>
      <c r="W204">
        <f>IFERROR(VLOOKUP(H204,jp!AL:AP,5,0),0)</f>
        <v>1</v>
      </c>
    </row>
    <row r="205" spans="1:23" x14ac:dyDescent="0.35">
      <c r="A205" t="s">
        <v>1634</v>
      </c>
      <c r="B205" t="s">
        <v>1635</v>
      </c>
      <c r="C205" s="3"/>
      <c r="D205" s="3"/>
      <c r="E205" s="3"/>
      <c r="F205" s="3">
        <v>178149.62121212122</v>
      </c>
      <c r="G205" s="15"/>
      <c r="H205" t="str">
        <f t="shared" si="21"/>
        <v>0001887881_16ARAW1002</v>
      </c>
      <c r="I205" t="str">
        <f t="shared" si="21"/>
        <v>TOKO KELVIN</v>
      </c>
      <c r="J205" s="2">
        <f t="shared" si="21"/>
        <v>0</v>
      </c>
      <c r="K205" s="2">
        <f t="shared" si="21"/>
        <v>0</v>
      </c>
      <c r="L205" s="2">
        <f t="shared" si="22"/>
        <v>0</v>
      </c>
      <c r="M205" s="2">
        <f t="shared" si="22"/>
        <v>178149.62121212122</v>
      </c>
      <c r="N205" s="3">
        <f t="shared" si="23"/>
        <v>0</v>
      </c>
      <c r="O205" s="3">
        <f t="shared" si="24"/>
        <v>0</v>
      </c>
      <c r="P205" s="3">
        <f t="shared" si="25"/>
        <v>0</v>
      </c>
      <c r="Q205" s="3">
        <f t="shared" si="26"/>
        <v>188126</v>
      </c>
      <c r="R205">
        <f>IF(N205&gt;Treshold!$D$4,1,0)</f>
        <v>0</v>
      </c>
      <c r="S205">
        <f>IF(O205&gt;Treshold!$D$5,1,0)</f>
        <v>0</v>
      </c>
      <c r="T205">
        <f>IF(P205&gt;Treshold!$D$6,1,0)</f>
        <v>0</v>
      </c>
      <c r="U205">
        <f>IF(Q205&gt;Treshold!$D$7,1,0)</f>
        <v>1</v>
      </c>
      <c r="V205" t="str">
        <f>IFERROR(VLOOKUP(H205,jp!AL:AP,4,0),"Belum Masuk JP")</f>
        <v>Al Setyah Anggun</v>
      </c>
      <c r="W205">
        <f>IFERROR(VLOOKUP(H205,jp!AL:AP,5,0),0)</f>
        <v>3</v>
      </c>
    </row>
    <row r="206" spans="1:23" x14ac:dyDescent="0.35">
      <c r="A206" t="s">
        <v>2903</v>
      </c>
      <c r="B206" t="s">
        <v>2904</v>
      </c>
      <c r="C206" s="3">
        <v>2508617.4242424243</v>
      </c>
      <c r="D206" s="3">
        <v>493490.53030303033</v>
      </c>
      <c r="E206" s="3">
        <v>635583.33333333337</v>
      </c>
      <c r="F206" s="3"/>
      <c r="G206" s="15"/>
      <c r="H206" t="str">
        <f t="shared" si="21"/>
        <v>0001887881_16ARAW1006</v>
      </c>
      <c r="I206" t="str">
        <f t="shared" si="21"/>
        <v>TOKO D2 BERKAH</v>
      </c>
      <c r="J206" s="2">
        <f t="shared" si="21"/>
        <v>2508617.4242424243</v>
      </c>
      <c r="K206" s="2">
        <f t="shared" si="21"/>
        <v>493490.53030303033</v>
      </c>
      <c r="L206" s="2">
        <f t="shared" si="22"/>
        <v>635583.33333333337</v>
      </c>
      <c r="M206" s="2">
        <f t="shared" si="22"/>
        <v>0</v>
      </c>
      <c r="N206" s="3">
        <f t="shared" si="23"/>
        <v>2649100</v>
      </c>
      <c r="O206" s="3">
        <f t="shared" si="24"/>
        <v>521126.00000000006</v>
      </c>
      <c r="P206" s="3">
        <f t="shared" si="25"/>
        <v>671176.00000000012</v>
      </c>
      <c r="Q206" s="3">
        <f t="shared" si="26"/>
        <v>0</v>
      </c>
      <c r="R206">
        <f>IF(N206&gt;Treshold!$D$4,1,0)</f>
        <v>1</v>
      </c>
      <c r="S206">
        <f>IF(O206&gt;Treshold!$D$5,1,0)</f>
        <v>1</v>
      </c>
      <c r="T206">
        <f>IF(P206&gt;Treshold!$D$6,1,0)</f>
        <v>1</v>
      </c>
      <c r="U206">
        <f>IF(Q206&gt;Treshold!$D$7,1,0)</f>
        <v>0</v>
      </c>
      <c r="V206" t="str">
        <f>IFERROR(VLOOKUP(H206,jp!AL:AP,4,0),"Belum Masuk JP")</f>
        <v>Al Setyah Anggun</v>
      </c>
      <c r="W206">
        <f>IFERROR(VLOOKUP(H206,jp!AL:AP,5,0),0)</f>
        <v>5</v>
      </c>
    </row>
    <row r="207" spans="1:23" x14ac:dyDescent="0.35">
      <c r="A207" t="s">
        <v>2905</v>
      </c>
      <c r="B207" t="s">
        <v>2906</v>
      </c>
      <c r="C207" s="3">
        <v>250861.74242424243</v>
      </c>
      <c r="D207" s="3">
        <v>246745.26515151517</v>
      </c>
      <c r="E207" s="3">
        <v>31779.166666666672</v>
      </c>
      <c r="F207" s="3"/>
      <c r="G207" s="15"/>
      <c r="H207" t="str">
        <f t="shared" si="21"/>
        <v>0001887881_16ARAW1008</v>
      </c>
      <c r="I207" t="str">
        <f t="shared" si="21"/>
        <v>TOKO DABUL 2</v>
      </c>
      <c r="J207" s="2">
        <f t="shared" si="21"/>
        <v>250861.74242424243</v>
      </c>
      <c r="K207" s="2">
        <f t="shared" si="21"/>
        <v>246745.26515151517</v>
      </c>
      <c r="L207" s="2">
        <f t="shared" si="22"/>
        <v>31779.166666666672</v>
      </c>
      <c r="M207" s="2">
        <f t="shared" si="22"/>
        <v>0</v>
      </c>
      <c r="N207" s="3">
        <f t="shared" si="23"/>
        <v>264910</v>
      </c>
      <c r="O207" s="3">
        <f t="shared" si="24"/>
        <v>260563.00000000003</v>
      </c>
      <c r="P207" s="3">
        <f t="shared" si="25"/>
        <v>33558.80000000001</v>
      </c>
      <c r="Q207" s="3">
        <f t="shared" si="26"/>
        <v>0</v>
      </c>
      <c r="R207">
        <f>IF(N207&gt;Treshold!$D$4,1,0)</f>
        <v>1</v>
      </c>
      <c r="S207">
        <f>IF(O207&gt;Treshold!$D$5,1,0)</f>
        <v>1</v>
      </c>
      <c r="T207">
        <f>IF(P207&gt;Treshold!$D$6,1,0)</f>
        <v>1</v>
      </c>
      <c r="U207">
        <f>IF(Q207&gt;Treshold!$D$7,1,0)</f>
        <v>0</v>
      </c>
      <c r="V207" t="str">
        <f>IFERROR(VLOOKUP(H207,jp!AL:AP,4,0),"Belum Masuk JP")</f>
        <v>Al Setyah Anggun</v>
      </c>
      <c r="W207">
        <f>IFERROR(VLOOKUP(H207,jp!AL:AP,5,0),0)</f>
        <v>5</v>
      </c>
    </row>
    <row r="208" spans="1:23" x14ac:dyDescent="0.35">
      <c r="A208" t="s">
        <v>1438</v>
      </c>
      <c r="B208" t="s">
        <v>1439</v>
      </c>
      <c r="C208" s="3"/>
      <c r="D208" s="3">
        <v>493490.53030303033</v>
      </c>
      <c r="E208" s="3"/>
      <c r="F208" s="3">
        <v>1755158.143939394</v>
      </c>
      <c r="G208" s="15"/>
      <c r="H208" t="str">
        <f t="shared" si="21"/>
        <v>0001887881_16ARAW1012</v>
      </c>
      <c r="I208" t="str">
        <f t="shared" si="21"/>
        <v>TOKO KAYLA 1</v>
      </c>
      <c r="J208" s="2">
        <f t="shared" si="21"/>
        <v>0</v>
      </c>
      <c r="K208" s="2">
        <f t="shared" si="21"/>
        <v>493490.53030303033</v>
      </c>
      <c r="L208" s="2">
        <f t="shared" si="22"/>
        <v>0</v>
      </c>
      <c r="M208" s="2">
        <f t="shared" si="22"/>
        <v>1755158.143939394</v>
      </c>
      <c r="N208" s="3">
        <f t="shared" si="23"/>
        <v>0</v>
      </c>
      <c r="O208" s="3">
        <f t="shared" si="24"/>
        <v>521126.00000000006</v>
      </c>
      <c r="P208" s="3">
        <f t="shared" si="25"/>
        <v>0</v>
      </c>
      <c r="Q208" s="3">
        <f t="shared" si="26"/>
        <v>1853447.0000000002</v>
      </c>
      <c r="R208">
        <f>IF(N208&gt;Treshold!$D$4,1,0)</f>
        <v>0</v>
      </c>
      <c r="S208">
        <f>IF(O208&gt;Treshold!$D$5,1,0)</f>
        <v>1</v>
      </c>
      <c r="T208">
        <f>IF(P208&gt;Treshold!$D$6,1,0)</f>
        <v>0</v>
      </c>
      <c r="U208">
        <f>IF(Q208&gt;Treshold!$D$7,1,0)</f>
        <v>1</v>
      </c>
      <c r="V208" t="str">
        <f>IFERROR(VLOOKUP(H208,jp!AL:AP,4,0),"Belum Masuk JP")</f>
        <v>Al Setyah Anggun</v>
      </c>
      <c r="W208">
        <f>IFERROR(VLOOKUP(H208,jp!AL:AP,5,0),0)</f>
        <v>5</v>
      </c>
    </row>
    <row r="209" spans="1:23" x14ac:dyDescent="0.35">
      <c r="A209" t="s">
        <v>1636</v>
      </c>
      <c r="B209" t="s">
        <v>1637</v>
      </c>
      <c r="C209" s="3"/>
      <c r="D209" s="3"/>
      <c r="E209" s="3">
        <v>47668.75</v>
      </c>
      <c r="F209" s="3">
        <v>66586.17424242424</v>
      </c>
      <c r="G209" s="15"/>
      <c r="H209" t="str">
        <f t="shared" si="21"/>
        <v>0001887881_16ARAW1016</v>
      </c>
      <c r="I209" t="str">
        <f t="shared" si="21"/>
        <v>TOKO KAYLA 2</v>
      </c>
      <c r="J209" s="2">
        <f t="shared" si="21"/>
        <v>0</v>
      </c>
      <c r="K209" s="2">
        <f t="shared" si="21"/>
        <v>0</v>
      </c>
      <c r="L209" s="2">
        <f t="shared" si="22"/>
        <v>47668.75</v>
      </c>
      <c r="M209" s="2">
        <f t="shared" si="22"/>
        <v>66586.17424242424</v>
      </c>
      <c r="N209" s="3">
        <f t="shared" si="23"/>
        <v>0</v>
      </c>
      <c r="O209" s="3">
        <f t="shared" si="24"/>
        <v>0</v>
      </c>
      <c r="P209" s="3">
        <f t="shared" si="25"/>
        <v>50338.200000000004</v>
      </c>
      <c r="Q209" s="3">
        <f t="shared" si="26"/>
        <v>70315</v>
      </c>
      <c r="R209">
        <f>IF(N209&gt;Treshold!$D$4,1,0)</f>
        <v>0</v>
      </c>
      <c r="S209">
        <f>IF(O209&gt;Treshold!$D$5,1,0)</f>
        <v>0</v>
      </c>
      <c r="T209">
        <f>IF(P209&gt;Treshold!$D$6,1,0)</f>
        <v>1</v>
      </c>
      <c r="U209">
        <f>IF(Q209&gt;Treshold!$D$7,1,0)</f>
        <v>1</v>
      </c>
      <c r="V209" t="str">
        <f>IFERROR(VLOOKUP(H209,jp!AL:AP,4,0),"Belum Masuk JP")</f>
        <v>Al Setyah Anggun</v>
      </c>
      <c r="W209">
        <f>IFERROR(VLOOKUP(H209,jp!AL:AP,5,0),0)</f>
        <v>5</v>
      </c>
    </row>
    <row r="210" spans="1:23" x14ac:dyDescent="0.35">
      <c r="A210" t="s">
        <v>1638</v>
      </c>
      <c r="B210" t="s">
        <v>1639</v>
      </c>
      <c r="C210" s="3"/>
      <c r="D210" s="3"/>
      <c r="E210" s="3">
        <v>31779.166666666672</v>
      </c>
      <c r="F210" s="3">
        <v>7422.8977272727279</v>
      </c>
      <c r="G210" s="15"/>
      <c r="H210" t="str">
        <f t="shared" si="21"/>
        <v>0001887881_16ARAW1017</v>
      </c>
      <c r="I210" t="str">
        <f t="shared" si="21"/>
        <v>Toko Anis</v>
      </c>
      <c r="J210" s="2">
        <f t="shared" si="21"/>
        <v>0</v>
      </c>
      <c r="K210" s="2">
        <f t="shared" si="21"/>
        <v>0</v>
      </c>
      <c r="L210" s="2">
        <f t="shared" si="22"/>
        <v>31779.166666666672</v>
      </c>
      <c r="M210" s="2">
        <f t="shared" si="22"/>
        <v>7422.8977272727279</v>
      </c>
      <c r="N210" s="3">
        <f t="shared" si="23"/>
        <v>0</v>
      </c>
      <c r="O210" s="3">
        <f t="shared" si="24"/>
        <v>0</v>
      </c>
      <c r="P210" s="3">
        <f t="shared" si="25"/>
        <v>33558.80000000001</v>
      </c>
      <c r="Q210" s="3">
        <f t="shared" si="26"/>
        <v>7838.5800000000008</v>
      </c>
      <c r="R210">
        <f>IF(N210&gt;Treshold!$D$4,1,0)</f>
        <v>0</v>
      </c>
      <c r="S210">
        <f>IF(O210&gt;Treshold!$D$5,1,0)</f>
        <v>0</v>
      </c>
      <c r="T210">
        <f>IF(P210&gt;Treshold!$D$6,1,0)</f>
        <v>1</v>
      </c>
      <c r="U210">
        <f>IF(Q210&gt;Treshold!$D$7,1,0)</f>
        <v>0</v>
      </c>
      <c r="V210" t="str">
        <f>IFERROR(VLOOKUP(H210,jp!AL:AP,4,0),"Belum Masuk JP")</f>
        <v>Al Setyah Anggun</v>
      </c>
      <c r="W210">
        <f>IFERROR(VLOOKUP(H210,jp!AL:AP,5,0),0)</f>
        <v>5</v>
      </c>
    </row>
    <row r="211" spans="1:23" x14ac:dyDescent="0.35">
      <c r="A211" t="s">
        <v>1640</v>
      </c>
      <c r="B211" t="s">
        <v>1641</v>
      </c>
      <c r="C211" s="3">
        <v>501723.48484848486</v>
      </c>
      <c r="D211" s="3"/>
      <c r="E211" s="3">
        <v>317791.66666666669</v>
      </c>
      <c r="F211" s="3">
        <v>9897.19696969697</v>
      </c>
      <c r="G211" s="15"/>
      <c r="H211" t="str">
        <f t="shared" si="21"/>
        <v>0001887881_16ARAW1022</v>
      </c>
      <c r="I211" t="str">
        <f t="shared" si="21"/>
        <v>TOKO SAHRUL</v>
      </c>
      <c r="J211" s="2">
        <f t="shared" si="21"/>
        <v>501723.48484848486</v>
      </c>
      <c r="K211" s="2">
        <f t="shared" si="21"/>
        <v>0</v>
      </c>
      <c r="L211" s="2">
        <f t="shared" si="22"/>
        <v>317791.66666666669</v>
      </c>
      <c r="M211" s="2">
        <f t="shared" si="22"/>
        <v>9897.19696969697</v>
      </c>
      <c r="N211" s="3">
        <f t="shared" si="23"/>
        <v>529820</v>
      </c>
      <c r="O211" s="3">
        <f t="shared" si="24"/>
        <v>0</v>
      </c>
      <c r="P211" s="3">
        <f t="shared" si="25"/>
        <v>335588.00000000006</v>
      </c>
      <c r="Q211" s="3">
        <f t="shared" si="26"/>
        <v>10451.44</v>
      </c>
      <c r="R211">
        <f>IF(N211&gt;Treshold!$D$4,1,0)</f>
        <v>1</v>
      </c>
      <c r="S211">
        <f>IF(O211&gt;Treshold!$D$5,1,0)</f>
        <v>0</v>
      </c>
      <c r="T211">
        <f>IF(P211&gt;Treshold!$D$6,1,0)</f>
        <v>1</v>
      </c>
      <c r="U211">
        <f>IF(Q211&gt;Treshold!$D$7,1,0)</f>
        <v>0</v>
      </c>
      <c r="V211" t="str">
        <f>IFERROR(VLOOKUP(H211,jp!AL:AP,4,0),"Belum Masuk JP")</f>
        <v>Al Setyah Anggun</v>
      </c>
      <c r="W211">
        <f>IFERROR(VLOOKUP(H211,jp!AL:AP,5,0),0)</f>
        <v>5</v>
      </c>
    </row>
    <row r="212" spans="1:23" x14ac:dyDescent="0.35">
      <c r="A212" t="s">
        <v>1642</v>
      </c>
      <c r="B212" t="s">
        <v>1643</v>
      </c>
      <c r="C212" s="3"/>
      <c r="D212" s="3"/>
      <c r="E212" s="3"/>
      <c r="F212" s="3">
        <v>267224.43181818182</v>
      </c>
      <c r="G212" s="15"/>
      <c r="H212" t="str">
        <f t="shared" si="21"/>
        <v>0001887881_16ARAW1025</v>
      </c>
      <c r="I212" t="str">
        <f t="shared" si="21"/>
        <v>TOKO BERKAH TCI</v>
      </c>
      <c r="J212" s="2">
        <f t="shared" si="21"/>
        <v>0</v>
      </c>
      <c r="K212" s="2">
        <f t="shared" si="21"/>
        <v>0</v>
      </c>
      <c r="L212" s="2">
        <f t="shared" si="22"/>
        <v>0</v>
      </c>
      <c r="M212" s="2">
        <f t="shared" si="22"/>
        <v>267224.43181818182</v>
      </c>
      <c r="N212" s="3">
        <f t="shared" si="23"/>
        <v>0</v>
      </c>
      <c r="O212" s="3">
        <f t="shared" si="24"/>
        <v>0</v>
      </c>
      <c r="P212" s="3">
        <f t="shared" si="25"/>
        <v>0</v>
      </c>
      <c r="Q212" s="3">
        <f t="shared" si="26"/>
        <v>282189</v>
      </c>
      <c r="R212">
        <f>IF(N212&gt;Treshold!$D$4,1,0)</f>
        <v>0</v>
      </c>
      <c r="S212">
        <f>IF(O212&gt;Treshold!$D$5,1,0)</f>
        <v>0</v>
      </c>
      <c r="T212">
        <f>IF(P212&gt;Treshold!$D$6,1,0)</f>
        <v>0</v>
      </c>
      <c r="U212">
        <f>IF(Q212&gt;Treshold!$D$7,1,0)</f>
        <v>1</v>
      </c>
      <c r="V212" t="str">
        <f>IFERROR(VLOOKUP(H212,jp!AL:AP,4,0),"Belum Masuk JP")</f>
        <v>Akbar Sobirin</v>
      </c>
      <c r="W212">
        <f>IFERROR(VLOOKUP(H212,jp!AL:AP,5,0),0)</f>
        <v>5</v>
      </c>
    </row>
    <row r="213" spans="1:23" x14ac:dyDescent="0.35">
      <c r="A213" t="s">
        <v>1901</v>
      </c>
      <c r="B213" t="s">
        <v>1902</v>
      </c>
      <c r="C213" s="3">
        <v>250861.74242424243</v>
      </c>
      <c r="D213" s="3">
        <v>246745.26515151517</v>
      </c>
      <c r="E213" s="3">
        <v>317791.66666666669</v>
      </c>
      <c r="F213" s="3"/>
      <c r="G213" s="15"/>
      <c r="H213" t="str">
        <f t="shared" si="21"/>
        <v>0001887881_16ARBA1001</v>
      </c>
      <c r="I213" t="str">
        <f t="shared" si="21"/>
        <v>TOKO AM</v>
      </c>
      <c r="J213" s="2">
        <f t="shared" si="21"/>
        <v>250861.74242424243</v>
      </c>
      <c r="K213" s="2">
        <f t="shared" si="21"/>
        <v>246745.26515151517</v>
      </c>
      <c r="L213" s="2">
        <f t="shared" si="22"/>
        <v>317791.66666666669</v>
      </c>
      <c r="M213" s="2">
        <f t="shared" si="22"/>
        <v>0</v>
      </c>
      <c r="N213" s="3">
        <f t="shared" si="23"/>
        <v>264910</v>
      </c>
      <c r="O213" s="3">
        <f t="shared" si="24"/>
        <v>260563.00000000003</v>
      </c>
      <c r="P213" s="3">
        <f t="shared" si="25"/>
        <v>335588.00000000006</v>
      </c>
      <c r="Q213" s="3">
        <f t="shared" si="26"/>
        <v>0</v>
      </c>
      <c r="R213">
        <f>IF(N213&gt;Treshold!$D$4,1,0)</f>
        <v>1</v>
      </c>
      <c r="S213">
        <f>IF(O213&gt;Treshold!$D$5,1,0)</f>
        <v>1</v>
      </c>
      <c r="T213">
        <f>IF(P213&gt;Treshold!$D$6,1,0)</f>
        <v>1</v>
      </c>
      <c r="U213">
        <f>IF(Q213&gt;Treshold!$D$7,1,0)</f>
        <v>0</v>
      </c>
      <c r="V213" t="str">
        <f>IFERROR(VLOOKUP(H213,jp!AL:AP,4,0),"Belum Masuk JP")</f>
        <v>Eko Prasetyo</v>
      </c>
      <c r="W213">
        <f>IFERROR(VLOOKUP(H213,jp!AL:AP,5,0),0)</f>
        <v>2</v>
      </c>
    </row>
    <row r="214" spans="1:23" x14ac:dyDescent="0.35">
      <c r="A214" t="s">
        <v>3011</v>
      </c>
      <c r="B214" t="s">
        <v>3012</v>
      </c>
      <c r="C214" s="3">
        <v>1254308.7121212122</v>
      </c>
      <c r="D214" s="3"/>
      <c r="E214" s="3">
        <v>317791.66666666669</v>
      </c>
      <c r="F214" s="3"/>
      <c r="G214" s="15"/>
      <c r="H214" t="str">
        <f t="shared" si="21"/>
        <v>0001887881_16ARBA1002</v>
      </c>
      <c r="I214" t="str">
        <f t="shared" si="21"/>
        <v>TOKO BAHRI</v>
      </c>
      <c r="J214" s="2">
        <f t="shared" si="21"/>
        <v>1254308.7121212122</v>
      </c>
      <c r="K214" s="2">
        <f t="shared" si="21"/>
        <v>0</v>
      </c>
      <c r="L214" s="2">
        <f t="shared" si="22"/>
        <v>317791.66666666669</v>
      </c>
      <c r="M214" s="2">
        <f t="shared" si="22"/>
        <v>0</v>
      </c>
      <c r="N214" s="3">
        <f t="shared" si="23"/>
        <v>1324550</v>
      </c>
      <c r="O214" s="3">
        <f t="shared" si="24"/>
        <v>0</v>
      </c>
      <c r="P214" s="3">
        <f t="shared" si="25"/>
        <v>335588.00000000006</v>
      </c>
      <c r="Q214" s="3">
        <f t="shared" si="26"/>
        <v>0</v>
      </c>
      <c r="R214">
        <f>IF(N214&gt;Treshold!$D$4,1,0)</f>
        <v>1</v>
      </c>
      <c r="S214">
        <f>IF(O214&gt;Treshold!$D$5,1,0)</f>
        <v>0</v>
      </c>
      <c r="T214">
        <f>IF(P214&gt;Treshold!$D$6,1,0)</f>
        <v>1</v>
      </c>
      <c r="U214">
        <f>IF(Q214&gt;Treshold!$D$7,1,0)</f>
        <v>0</v>
      </c>
      <c r="V214" t="str">
        <f>IFERROR(VLOOKUP(H214,jp!AL:AP,4,0),"Belum Masuk JP")</f>
        <v>Eko Prasetyo</v>
      </c>
      <c r="W214">
        <f>IFERROR(VLOOKUP(H214,jp!AL:AP,5,0),0)</f>
        <v>2</v>
      </c>
    </row>
    <row r="215" spans="1:23" x14ac:dyDescent="0.35">
      <c r="A215" t="s">
        <v>2907</v>
      </c>
      <c r="B215" t="s">
        <v>2908</v>
      </c>
      <c r="C215" s="3"/>
      <c r="D215" s="3">
        <v>493490.53030303033</v>
      </c>
      <c r="E215" s="3"/>
      <c r="F215" s="3"/>
      <c r="G215" s="15"/>
      <c r="H215" t="str">
        <f t="shared" si="21"/>
        <v>0001887881_16ARBB1005</v>
      </c>
      <c r="I215" t="str">
        <f t="shared" si="21"/>
        <v>TOKO SEGAR SAYUR</v>
      </c>
      <c r="J215" s="2">
        <f t="shared" si="21"/>
        <v>0</v>
      </c>
      <c r="K215" s="2">
        <f t="shared" si="21"/>
        <v>493490.53030303033</v>
      </c>
      <c r="L215" s="2">
        <f t="shared" si="22"/>
        <v>0</v>
      </c>
      <c r="M215" s="2">
        <f t="shared" si="22"/>
        <v>0</v>
      </c>
      <c r="N215" s="3">
        <f t="shared" si="23"/>
        <v>0</v>
      </c>
      <c r="O215" s="3">
        <f t="shared" si="24"/>
        <v>521126.00000000006</v>
      </c>
      <c r="P215" s="3">
        <f t="shared" si="25"/>
        <v>0</v>
      </c>
      <c r="Q215" s="3">
        <f t="shared" si="26"/>
        <v>0</v>
      </c>
      <c r="R215">
        <f>IF(N215&gt;Treshold!$D$4,1,0)</f>
        <v>0</v>
      </c>
      <c r="S215">
        <f>IF(O215&gt;Treshold!$D$5,1,0)</f>
        <v>1</v>
      </c>
      <c r="T215">
        <f>IF(P215&gt;Treshold!$D$6,1,0)</f>
        <v>0</v>
      </c>
      <c r="U215">
        <f>IF(Q215&gt;Treshold!$D$7,1,0)</f>
        <v>0</v>
      </c>
      <c r="V215" t="str">
        <f>IFERROR(VLOOKUP(H215,jp!AL:AP,4,0),"Belum Masuk JP")</f>
        <v>Eko Prasetyo</v>
      </c>
      <c r="W215">
        <f>IFERROR(VLOOKUP(H215,jp!AL:AP,5,0),0)</f>
        <v>2</v>
      </c>
    </row>
    <row r="216" spans="1:23" x14ac:dyDescent="0.35">
      <c r="A216" t="s">
        <v>1087</v>
      </c>
      <c r="B216" t="s">
        <v>1088</v>
      </c>
      <c r="C216" s="3">
        <v>501723.48484848486</v>
      </c>
      <c r="D216" s="3"/>
      <c r="E216" s="3">
        <v>79447.916666666672</v>
      </c>
      <c r="F216" s="3"/>
      <c r="G216" s="15"/>
      <c r="H216" t="str">
        <f t="shared" si="21"/>
        <v>0001887881_16ARBE1002</v>
      </c>
      <c r="I216" t="str">
        <f t="shared" si="21"/>
        <v>toko dewi</v>
      </c>
      <c r="J216" s="2">
        <f t="shared" si="21"/>
        <v>501723.48484848486</v>
      </c>
      <c r="K216" s="2">
        <f t="shared" si="21"/>
        <v>0</v>
      </c>
      <c r="L216" s="2">
        <f t="shared" si="22"/>
        <v>79447.916666666672</v>
      </c>
      <c r="M216" s="2">
        <f t="shared" si="22"/>
        <v>0</v>
      </c>
      <c r="N216" s="3">
        <f t="shared" si="23"/>
        <v>529820</v>
      </c>
      <c r="O216" s="3">
        <f t="shared" si="24"/>
        <v>0</v>
      </c>
      <c r="P216" s="3">
        <f t="shared" si="25"/>
        <v>83897.000000000015</v>
      </c>
      <c r="Q216" s="3">
        <f t="shared" si="26"/>
        <v>0</v>
      </c>
      <c r="R216">
        <f>IF(N216&gt;Treshold!$D$4,1,0)</f>
        <v>1</v>
      </c>
      <c r="S216">
        <f>IF(O216&gt;Treshold!$D$5,1,0)</f>
        <v>0</v>
      </c>
      <c r="T216">
        <f>IF(P216&gt;Treshold!$D$6,1,0)</f>
        <v>1</v>
      </c>
      <c r="U216">
        <f>IF(Q216&gt;Treshold!$D$7,1,0)</f>
        <v>0</v>
      </c>
      <c r="V216" t="str">
        <f>IFERROR(VLOOKUP(H216,jp!AL:AP,4,0),"Belum Masuk JP")</f>
        <v>Eko Prasetyo</v>
      </c>
      <c r="W216">
        <f>IFERROR(VLOOKUP(H216,jp!AL:AP,5,0),0)</f>
        <v>2</v>
      </c>
    </row>
    <row r="217" spans="1:23" x14ac:dyDescent="0.35">
      <c r="A217" t="s">
        <v>1440</v>
      </c>
      <c r="B217" t="s">
        <v>436</v>
      </c>
      <c r="C217" s="3"/>
      <c r="D217" s="3">
        <v>61686.316287878792</v>
      </c>
      <c r="E217" s="3">
        <v>79447.916666666672</v>
      </c>
      <c r="F217" s="3">
        <v>738777.46212121216</v>
      </c>
      <c r="G217" s="15"/>
      <c r="H217" t="str">
        <f t="shared" si="21"/>
        <v>0001887881_16ARBE1004</v>
      </c>
      <c r="I217" t="str">
        <f t="shared" si="21"/>
        <v>TOKO AMANAH</v>
      </c>
      <c r="J217" s="2">
        <f t="shared" si="21"/>
        <v>0</v>
      </c>
      <c r="K217" s="2">
        <f t="shared" si="21"/>
        <v>61686.316287878792</v>
      </c>
      <c r="L217" s="2">
        <f t="shared" si="22"/>
        <v>79447.916666666672</v>
      </c>
      <c r="M217" s="2">
        <f t="shared" si="22"/>
        <v>738777.46212121216</v>
      </c>
      <c r="N217" s="3">
        <f t="shared" si="23"/>
        <v>0</v>
      </c>
      <c r="O217" s="3">
        <f t="shared" si="24"/>
        <v>65140.750000000007</v>
      </c>
      <c r="P217" s="3">
        <f t="shared" si="25"/>
        <v>83897.000000000015</v>
      </c>
      <c r="Q217" s="3">
        <f t="shared" si="26"/>
        <v>780149.00000000012</v>
      </c>
      <c r="R217">
        <f>IF(N217&gt;Treshold!$D$4,1,0)</f>
        <v>0</v>
      </c>
      <c r="S217">
        <f>IF(O217&gt;Treshold!$D$5,1,0)</f>
        <v>1</v>
      </c>
      <c r="T217">
        <f>IF(P217&gt;Treshold!$D$6,1,0)</f>
        <v>1</v>
      </c>
      <c r="U217">
        <f>IF(Q217&gt;Treshold!$D$7,1,0)</f>
        <v>1</v>
      </c>
      <c r="V217" t="str">
        <f>IFERROR(VLOOKUP(H217,jp!AL:AP,4,0),"Belum Masuk JP")</f>
        <v>Eko Prasetyo</v>
      </c>
      <c r="W217">
        <f>IFERROR(VLOOKUP(H217,jp!AL:AP,5,0),0)</f>
        <v>2</v>
      </c>
    </row>
    <row r="218" spans="1:23" x14ac:dyDescent="0.35">
      <c r="A218" t="s">
        <v>1644</v>
      </c>
      <c r="B218" t="s">
        <v>1645</v>
      </c>
      <c r="C218" s="3"/>
      <c r="D218" s="3"/>
      <c r="E218" s="3"/>
      <c r="F218" s="3">
        <v>19975.852272727272</v>
      </c>
      <c r="G218" s="15"/>
      <c r="H218" t="str">
        <f t="shared" si="21"/>
        <v>0001887881_16ARBF1003</v>
      </c>
      <c r="I218" t="str">
        <f t="shared" si="21"/>
        <v>TOKO APRIL</v>
      </c>
      <c r="J218" s="2">
        <f t="shared" si="21"/>
        <v>0</v>
      </c>
      <c r="K218" s="2">
        <f t="shared" si="21"/>
        <v>0</v>
      </c>
      <c r="L218" s="2">
        <f t="shared" si="22"/>
        <v>0</v>
      </c>
      <c r="M218" s="2">
        <f t="shared" si="22"/>
        <v>19975.852272727272</v>
      </c>
      <c r="N218" s="3">
        <f t="shared" si="23"/>
        <v>0</v>
      </c>
      <c r="O218" s="3">
        <f t="shared" si="24"/>
        <v>0</v>
      </c>
      <c r="P218" s="3">
        <f t="shared" si="25"/>
        <v>0</v>
      </c>
      <c r="Q218" s="3">
        <f t="shared" si="26"/>
        <v>21094.5</v>
      </c>
      <c r="R218">
        <f>IF(N218&gt;Treshold!$D$4,1,0)</f>
        <v>0</v>
      </c>
      <c r="S218">
        <f>IF(O218&gt;Treshold!$D$5,1,0)</f>
        <v>0</v>
      </c>
      <c r="T218">
        <f>IF(P218&gt;Treshold!$D$6,1,0)</f>
        <v>0</v>
      </c>
      <c r="U218">
        <f>IF(Q218&gt;Treshold!$D$7,1,0)</f>
        <v>1</v>
      </c>
      <c r="V218" t="str">
        <f>IFERROR(VLOOKUP(H218,jp!AL:AP,4,0),"Belum Masuk JP")</f>
        <v>Eko Prasetyo</v>
      </c>
      <c r="W218">
        <f>IFERROR(VLOOKUP(H218,jp!AL:AP,5,0),0)</f>
        <v>1</v>
      </c>
    </row>
    <row r="219" spans="1:23" x14ac:dyDescent="0.35">
      <c r="A219" t="s">
        <v>2048</v>
      </c>
      <c r="B219" t="s">
        <v>2049</v>
      </c>
      <c r="C219" s="3"/>
      <c r="D219" s="3"/>
      <c r="E219" s="3"/>
      <c r="F219" s="3">
        <v>149078.59848484848</v>
      </c>
      <c r="G219" s="15"/>
      <c r="H219" t="str">
        <f t="shared" si="21"/>
        <v>0001887881_16ARBK1003</v>
      </c>
      <c r="I219" t="str">
        <f t="shared" si="21"/>
        <v>WR NUSANTARA MART</v>
      </c>
      <c r="J219" s="2">
        <f t="shared" si="21"/>
        <v>0</v>
      </c>
      <c r="K219" s="2">
        <f t="shared" si="21"/>
        <v>0</v>
      </c>
      <c r="L219" s="2">
        <f t="shared" si="22"/>
        <v>0</v>
      </c>
      <c r="M219" s="2">
        <f t="shared" si="22"/>
        <v>149078.59848484848</v>
      </c>
      <c r="N219" s="3">
        <f t="shared" si="23"/>
        <v>0</v>
      </c>
      <c r="O219" s="3">
        <f t="shared" si="24"/>
        <v>0</v>
      </c>
      <c r="P219" s="3">
        <f t="shared" si="25"/>
        <v>0</v>
      </c>
      <c r="Q219" s="3">
        <f t="shared" si="26"/>
        <v>157427</v>
      </c>
      <c r="R219">
        <f>IF(N219&gt;Treshold!$D$4,1,0)</f>
        <v>0</v>
      </c>
      <c r="S219">
        <f>IF(O219&gt;Treshold!$D$5,1,0)</f>
        <v>0</v>
      </c>
      <c r="T219">
        <f>IF(P219&gt;Treshold!$D$6,1,0)</f>
        <v>0</v>
      </c>
      <c r="U219">
        <f>IF(Q219&gt;Treshold!$D$7,1,0)</f>
        <v>1</v>
      </c>
      <c r="V219" t="str">
        <f>IFERROR(VLOOKUP(H219,jp!AL:AP,4,0),"Belum Masuk JP")</f>
        <v>Supri</v>
      </c>
      <c r="W219">
        <f>IFERROR(VLOOKUP(H219,jp!AL:AP,5,0),0)</f>
        <v>3</v>
      </c>
    </row>
    <row r="220" spans="1:23" x14ac:dyDescent="0.35">
      <c r="A220" t="s">
        <v>1646</v>
      </c>
      <c r="B220" t="s">
        <v>1647</v>
      </c>
      <c r="C220" s="3"/>
      <c r="D220" s="3"/>
      <c r="E220" s="3"/>
      <c r="F220" s="3">
        <v>238153.40909090909</v>
      </c>
      <c r="G220" s="15"/>
      <c r="H220" t="str">
        <f t="shared" si="21"/>
        <v>0001887881_16ARBK1005</v>
      </c>
      <c r="I220" t="str">
        <f t="shared" si="21"/>
        <v>WR HANJUANG</v>
      </c>
      <c r="J220" s="2">
        <f t="shared" si="21"/>
        <v>0</v>
      </c>
      <c r="K220" s="2">
        <f t="shared" si="21"/>
        <v>0</v>
      </c>
      <c r="L220" s="2">
        <f t="shared" si="22"/>
        <v>0</v>
      </c>
      <c r="M220" s="2">
        <f t="shared" si="22"/>
        <v>238153.40909090909</v>
      </c>
      <c r="N220" s="3">
        <f t="shared" si="23"/>
        <v>0</v>
      </c>
      <c r="O220" s="3">
        <f t="shared" si="24"/>
        <v>0</v>
      </c>
      <c r="P220" s="3">
        <f t="shared" si="25"/>
        <v>0</v>
      </c>
      <c r="Q220" s="3">
        <f t="shared" si="26"/>
        <v>251490</v>
      </c>
      <c r="R220">
        <f>IF(N220&gt;Treshold!$D$4,1,0)</f>
        <v>0</v>
      </c>
      <c r="S220">
        <f>IF(O220&gt;Treshold!$D$5,1,0)</f>
        <v>0</v>
      </c>
      <c r="T220">
        <f>IF(P220&gt;Treshold!$D$6,1,0)</f>
        <v>0</v>
      </c>
      <c r="U220">
        <f>IF(Q220&gt;Treshold!$D$7,1,0)</f>
        <v>1</v>
      </c>
      <c r="V220" t="str">
        <f>IFERROR(VLOOKUP(H220,jp!AL:AP,4,0),"Belum Masuk JP")</f>
        <v>Supri</v>
      </c>
      <c r="W220">
        <f>IFERROR(VLOOKUP(H220,jp!AL:AP,5,0),0)</f>
        <v>3</v>
      </c>
    </row>
    <row r="221" spans="1:23" x14ac:dyDescent="0.35">
      <c r="A221" t="s">
        <v>2715</v>
      </c>
      <c r="B221" t="s">
        <v>2716</v>
      </c>
      <c r="C221" s="3">
        <v>250861.74242424243</v>
      </c>
      <c r="D221" s="3"/>
      <c r="E221" s="3"/>
      <c r="F221" s="3"/>
      <c r="G221" s="15"/>
      <c r="H221" t="str">
        <f t="shared" si="21"/>
        <v>0001887881_16ARBM1001</v>
      </c>
      <c r="I221" t="str">
        <f t="shared" si="21"/>
        <v>Toko Syifa</v>
      </c>
      <c r="J221" s="2">
        <f t="shared" si="21"/>
        <v>250861.74242424243</v>
      </c>
      <c r="K221" s="2">
        <f t="shared" si="21"/>
        <v>0</v>
      </c>
      <c r="L221" s="2">
        <f t="shared" si="22"/>
        <v>0</v>
      </c>
      <c r="M221" s="2">
        <f t="shared" si="22"/>
        <v>0</v>
      </c>
      <c r="N221" s="3">
        <f t="shared" si="23"/>
        <v>264910</v>
      </c>
      <c r="O221" s="3">
        <f t="shared" si="24"/>
        <v>0</v>
      </c>
      <c r="P221" s="3">
        <f t="shared" si="25"/>
        <v>0</v>
      </c>
      <c r="Q221" s="3">
        <f t="shared" si="26"/>
        <v>0</v>
      </c>
      <c r="R221">
        <f>IF(N221&gt;Treshold!$D$4,1,0)</f>
        <v>1</v>
      </c>
      <c r="S221">
        <f>IF(O221&gt;Treshold!$D$5,1,0)</f>
        <v>0</v>
      </c>
      <c r="T221">
        <f>IF(P221&gt;Treshold!$D$6,1,0)</f>
        <v>0</v>
      </c>
      <c r="U221">
        <f>IF(Q221&gt;Treshold!$D$7,1,0)</f>
        <v>0</v>
      </c>
      <c r="V221" t="str">
        <f>IFERROR(VLOOKUP(H221,jp!AL:AP,4,0),"Belum Masuk JP")</f>
        <v>Al Setyah Anggun</v>
      </c>
      <c r="W221">
        <f>IFERROR(VLOOKUP(H221,jp!AL:AP,5,0),0)</f>
        <v>4</v>
      </c>
    </row>
    <row r="222" spans="1:23" x14ac:dyDescent="0.35">
      <c r="A222" t="s">
        <v>3189</v>
      </c>
      <c r="B222" t="s">
        <v>3190</v>
      </c>
      <c r="C222" s="3">
        <v>250861.74242424243</v>
      </c>
      <c r="D222" s="3"/>
      <c r="E222" s="3"/>
      <c r="F222" s="3"/>
      <c r="G222" s="15"/>
      <c r="H222" t="str">
        <f t="shared" si="21"/>
        <v>0001887881_16ARBN1005</v>
      </c>
      <c r="I222" t="str">
        <f t="shared" si="21"/>
        <v>TK MANDIRI 2</v>
      </c>
      <c r="J222" s="2">
        <f t="shared" si="21"/>
        <v>250861.74242424243</v>
      </c>
      <c r="K222" s="2">
        <f t="shared" si="21"/>
        <v>0</v>
      </c>
      <c r="L222" s="2">
        <f t="shared" si="22"/>
        <v>0</v>
      </c>
      <c r="M222" s="2">
        <f t="shared" si="22"/>
        <v>0</v>
      </c>
      <c r="N222" s="3">
        <f t="shared" si="23"/>
        <v>264910</v>
      </c>
      <c r="O222" s="3">
        <f t="shared" si="24"/>
        <v>0</v>
      </c>
      <c r="P222" s="3">
        <f t="shared" si="25"/>
        <v>0</v>
      </c>
      <c r="Q222" s="3">
        <f t="shared" si="26"/>
        <v>0</v>
      </c>
      <c r="R222">
        <f>IF(N222&gt;Treshold!$D$4,1,0)</f>
        <v>1</v>
      </c>
      <c r="S222">
        <f>IF(O222&gt;Treshold!$D$5,1,0)</f>
        <v>0</v>
      </c>
      <c r="T222">
        <f>IF(P222&gt;Treshold!$D$6,1,0)</f>
        <v>0</v>
      </c>
      <c r="U222">
        <f>IF(Q222&gt;Treshold!$D$7,1,0)</f>
        <v>0</v>
      </c>
      <c r="V222" t="str">
        <f>IFERROR(VLOOKUP(H222,jp!AL:AP,4,0),"Belum Masuk JP")</f>
        <v>Supri</v>
      </c>
      <c r="W222">
        <f>IFERROR(VLOOKUP(H222,jp!AL:AP,5,0),0)</f>
        <v>2</v>
      </c>
    </row>
    <row r="223" spans="1:23" x14ac:dyDescent="0.35">
      <c r="A223" t="s">
        <v>3191</v>
      </c>
      <c r="B223" t="s">
        <v>3192</v>
      </c>
      <c r="C223" s="3">
        <v>250861.74242424243</v>
      </c>
      <c r="D223" s="3"/>
      <c r="E223" s="3"/>
      <c r="F223" s="3"/>
      <c r="G223" s="15"/>
      <c r="H223" t="str">
        <f t="shared" si="21"/>
        <v>0001887881_16ARBN1006</v>
      </c>
      <c r="I223" t="str">
        <f t="shared" si="21"/>
        <v>WARUNG BASRI FAHRI</v>
      </c>
      <c r="J223" s="2">
        <f t="shared" si="21"/>
        <v>250861.74242424243</v>
      </c>
      <c r="K223" s="2">
        <f t="shared" si="21"/>
        <v>0</v>
      </c>
      <c r="L223" s="2">
        <f t="shared" si="22"/>
        <v>0</v>
      </c>
      <c r="M223" s="2">
        <f t="shared" si="22"/>
        <v>0</v>
      </c>
      <c r="N223" s="3">
        <f t="shared" si="23"/>
        <v>264910</v>
      </c>
      <c r="O223" s="3">
        <f t="shared" si="24"/>
        <v>0</v>
      </c>
      <c r="P223" s="3">
        <f t="shared" si="25"/>
        <v>0</v>
      </c>
      <c r="Q223" s="3">
        <f t="shared" si="26"/>
        <v>0</v>
      </c>
      <c r="R223">
        <f>IF(N223&gt;Treshold!$D$4,1,0)</f>
        <v>1</v>
      </c>
      <c r="S223">
        <f>IF(O223&gt;Treshold!$D$5,1,0)</f>
        <v>0</v>
      </c>
      <c r="T223">
        <f>IF(P223&gt;Treshold!$D$6,1,0)</f>
        <v>0</v>
      </c>
      <c r="U223">
        <f>IF(Q223&gt;Treshold!$D$7,1,0)</f>
        <v>0</v>
      </c>
      <c r="V223" t="str">
        <f>IFERROR(VLOOKUP(H223,jp!AL:AP,4,0),"Belum Masuk JP")</f>
        <v>Supri</v>
      </c>
      <c r="W223">
        <f>IFERROR(VLOOKUP(H223,jp!AL:AP,5,0),0)</f>
        <v>3</v>
      </c>
    </row>
    <row r="224" spans="1:23" x14ac:dyDescent="0.35">
      <c r="A224" t="s">
        <v>2909</v>
      </c>
      <c r="B224" t="s">
        <v>2910</v>
      </c>
      <c r="C224" s="3"/>
      <c r="D224" s="3">
        <v>61686.316287878792</v>
      </c>
      <c r="E224" s="3">
        <v>317791.66666666669</v>
      </c>
      <c r="F224" s="3"/>
      <c r="G224" s="15"/>
      <c r="H224" t="str">
        <f t="shared" si="21"/>
        <v>0001887881_16ARBO1012</v>
      </c>
      <c r="I224" t="str">
        <f t="shared" si="21"/>
        <v>TOKO ADITYA PLASTIK</v>
      </c>
      <c r="J224" s="2">
        <f t="shared" si="21"/>
        <v>0</v>
      </c>
      <c r="K224" s="2">
        <f t="shared" si="21"/>
        <v>61686.316287878792</v>
      </c>
      <c r="L224" s="2">
        <f t="shared" si="22"/>
        <v>317791.66666666669</v>
      </c>
      <c r="M224" s="2">
        <f t="shared" si="22"/>
        <v>0</v>
      </c>
      <c r="N224" s="3">
        <f t="shared" si="23"/>
        <v>0</v>
      </c>
      <c r="O224" s="3">
        <f t="shared" si="24"/>
        <v>65140.750000000007</v>
      </c>
      <c r="P224" s="3">
        <f t="shared" si="25"/>
        <v>335588.00000000006</v>
      </c>
      <c r="Q224" s="3">
        <f t="shared" si="26"/>
        <v>0</v>
      </c>
      <c r="R224">
        <f>IF(N224&gt;Treshold!$D$4,1,0)</f>
        <v>0</v>
      </c>
      <c r="S224">
        <f>IF(O224&gt;Treshold!$D$5,1,0)</f>
        <v>1</v>
      </c>
      <c r="T224">
        <f>IF(P224&gt;Treshold!$D$6,1,0)</f>
        <v>1</v>
      </c>
      <c r="U224">
        <f>IF(Q224&gt;Treshold!$D$7,1,0)</f>
        <v>0</v>
      </c>
      <c r="V224" t="str">
        <f>IFERROR(VLOOKUP(H224,jp!AL:AP,4,0),"Belum Masuk JP")</f>
        <v>Eko Prasetyo</v>
      </c>
      <c r="W224">
        <f>IFERROR(VLOOKUP(H224,jp!AL:AP,5,0),0)</f>
        <v>4</v>
      </c>
    </row>
    <row r="225" spans="1:23" x14ac:dyDescent="0.35">
      <c r="A225" t="s">
        <v>1648</v>
      </c>
      <c r="B225" t="s">
        <v>570</v>
      </c>
      <c r="C225" s="3">
        <v>125430.87121212122</v>
      </c>
      <c r="D225" s="3"/>
      <c r="E225" s="3"/>
      <c r="F225" s="3">
        <v>19975.852272727272</v>
      </c>
      <c r="G225" s="15"/>
      <c r="H225" t="str">
        <f t="shared" si="21"/>
        <v>0001887881_16ARBO1017</v>
      </c>
      <c r="I225" t="str">
        <f t="shared" si="21"/>
        <v>Toko SUMBER REZEKI</v>
      </c>
      <c r="J225" s="2">
        <f t="shared" si="21"/>
        <v>125430.87121212122</v>
      </c>
      <c r="K225" s="2">
        <f t="shared" si="21"/>
        <v>0</v>
      </c>
      <c r="L225" s="2">
        <f t="shared" si="22"/>
        <v>0</v>
      </c>
      <c r="M225" s="2">
        <f t="shared" si="22"/>
        <v>19975.852272727272</v>
      </c>
      <c r="N225" s="3">
        <f t="shared" si="23"/>
        <v>132455</v>
      </c>
      <c r="O225" s="3">
        <f t="shared" si="24"/>
        <v>0</v>
      </c>
      <c r="P225" s="3">
        <f t="shared" si="25"/>
        <v>0</v>
      </c>
      <c r="Q225" s="3">
        <f t="shared" si="26"/>
        <v>21094.5</v>
      </c>
      <c r="R225">
        <f>IF(N225&gt;Treshold!$D$4,1,0)</f>
        <v>1</v>
      </c>
      <c r="S225">
        <f>IF(O225&gt;Treshold!$D$5,1,0)</f>
        <v>0</v>
      </c>
      <c r="T225">
        <f>IF(P225&gt;Treshold!$D$6,1,0)</f>
        <v>0</v>
      </c>
      <c r="U225">
        <f>IF(Q225&gt;Treshold!$D$7,1,0)</f>
        <v>1</v>
      </c>
      <c r="V225" t="str">
        <f>IFERROR(VLOOKUP(H225,jp!AL:AP,4,0),"Belum Masuk JP")</f>
        <v>Eko Prasetyo</v>
      </c>
      <c r="W225">
        <f>IFERROR(VLOOKUP(H225,jp!AL:AP,5,0),0)</f>
        <v>4</v>
      </c>
    </row>
    <row r="226" spans="1:23" x14ac:dyDescent="0.35">
      <c r="A226" t="s">
        <v>1191</v>
      </c>
      <c r="B226" t="s">
        <v>1192</v>
      </c>
      <c r="C226" s="3"/>
      <c r="D226" s="3"/>
      <c r="E226" s="3"/>
      <c r="F226" s="3">
        <v>176248.10606060608</v>
      </c>
      <c r="G226" s="15"/>
      <c r="H226" t="str">
        <f t="shared" si="21"/>
        <v>0001887881_16ARBO1025</v>
      </c>
      <c r="I226" t="str">
        <f t="shared" si="21"/>
        <v>TK DIDI</v>
      </c>
      <c r="J226" s="2">
        <f t="shared" si="21"/>
        <v>0</v>
      </c>
      <c r="K226" s="2">
        <f t="shared" si="21"/>
        <v>0</v>
      </c>
      <c r="L226" s="2">
        <f t="shared" si="22"/>
        <v>0</v>
      </c>
      <c r="M226" s="2">
        <f t="shared" si="22"/>
        <v>176248.10606060608</v>
      </c>
      <c r="N226" s="3">
        <f t="shared" si="23"/>
        <v>0</v>
      </c>
      <c r="O226" s="3">
        <f t="shared" si="24"/>
        <v>0</v>
      </c>
      <c r="P226" s="3">
        <f t="shared" si="25"/>
        <v>0</v>
      </c>
      <c r="Q226" s="3">
        <f t="shared" si="26"/>
        <v>186118.00000000003</v>
      </c>
      <c r="R226">
        <f>IF(N226&gt;Treshold!$D$4,1,0)</f>
        <v>0</v>
      </c>
      <c r="S226">
        <f>IF(O226&gt;Treshold!$D$5,1,0)</f>
        <v>0</v>
      </c>
      <c r="T226">
        <f>IF(P226&gt;Treshold!$D$6,1,0)</f>
        <v>0</v>
      </c>
      <c r="U226">
        <f>IF(Q226&gt;Treshold!$D$7,1,0)</f>
        <v>1</v>
      </c>
      <c r="V226" t="str">
        <f>IFERROR(VLOOKUP(H226,jp!AL:AP,4,0),"Belum Masuk JP")</f>
        <v>Supri</v>
      </c>
      <c r="W226">
        <f>IFERROR(VLOOKUP(H226,jp!AL:AP,5,0),0)</f>
        <v>2</v>
      </c>
    </row>
    <row r="227" spans="1:23" x14ac:dyDescent="0.35">
      <c r="A227" t="s">
        <v>1649</v>
      </c>
      <c r="B227" t="s">
        <v>1650</v>
      </c>
      <c r="C227" s="3"/>
      <c r="D227" s="3">
        <v>92529.479166666672</v>
      </c>
      <c r="E227" s="3"/>
      <c r="F227" s="3">
        <v>89074.810606060608</v>
      </c>
      <c r="G227" s="15"/>
      <c r="H227" t="str">
        <f t="shared" si="21"/>
        <v>0001887881_16ARRG1001</v>
      </c>
      <c r="I227" t="str">
        <f t="shared" si="21"/>
        <v>TOKO IBU SITI</v>
      </c>
      <c r="J227" s="2">
        <f t="shared" si="21"/>
        <v>0</v>
      </c>
      <c r="K227" s="2">
        <f t="shared" si="21"/>
        <v>92529.479166666672</v>
      </c>
      <c r="L227" s="2">
        <f t="shared" si="22"/>
        <v>0</v>
      </c>
      <c r="M227" s="2">
        <f t="shared" si="22"/>
        <v>89074.810606060608</v>
      </c>
      <c r="N227" s="3">
        <f t="shared" si="23"/>
        <v>0</v>
      </c>
      <c r="O227" s="3">
        <f t="shared" si="24"/>
        <v>97711.13</v>
      </c>
      <c r="P227" s="3">
        <f t="shared" si="25"/>
        <v>0</v>
      </c>
      <c r="Q227" s="3">
        <f t="shared" si="26"/>
        <v>94063</v>
      </c>
      <c r="R227">
        <f>IF(N227&gt;Treshold!$D$4,1,0)</f>
        <v>0</v>
      </c>
      <c r="S227">
        <f>IF(O227&gt;Treshold!$D$5,1,0)</f>
        <v>1</v>
      </c>
      <c r="T227">
        <f>IF(P227&gt;Treshold!$D$6,1,0)</f>
        <v>0</v>
      </c>
      <c r="U227">
        <f>IF(Q227&gt;Treshold!$D$7,1,0)</f>
        <v>1</v>
      </c>
      <c r="V227" t="str">
        <f>IFERROR(VLOOKUP(H227,jp!AL:AP,4,0),"Belum Masuk JP")</f>
        <v>Watinah Amalia</v>
      </c>
      <c r="W227">
        <f>IFERROR(VLOOKUP(H227,jp!AL:AP,5,0),0)</f>
        <v>3</v>
      </c>
    </row>
    <row r="228" spans="1:23" x14ac:dyDescent="0.35">
      <c r="A228" t="s">
        <v>1651</v>
      </c>
      <c r="B228" t="s">
        <v>1652</v>
      </c>
      <c r="C228" s="3"/>
      <c r="D228" s="3">
        <v>493490.53030303033</v>
      </c>
      <c r="E228" s="3">
        <v>31779.166666666672</v>
      </c>
      <c r="F228" s="3">
        <v>89074.810606060608</v>
      </c>
      <c r="G228" s="15"/>
      <c r="H228" t="str">
        <f t="shared" si="21"/>
        <v>0001887881_16ARRJ1001</v>
      </c>
      <c r="I228" t="str">
        <f t="shared" si="21"/>
        <v>Toko intan plastik</v>
      </c>
      <c r="J228" s="2">
        <f t="shared" si="21"/>
        <v>0</v>
      </c>
      <c r="K228" s="2">
        <f t="shared" si="21"/>
        <v>493490.53030303033</v>
      </c>
      <c r="L228" s="2">
        <f t="shared" si="22"/>
        <v>31779.166666666672</v>
      </c>
      <c r="M228" s="2">
        <f t="shared" si="22"/>
        <v>89074.810606060608</v>
      </c>
      <c r="N228" s="3">
        <f t="shared" si="23"/>
        <v>0</v>
      </c>
      <c r="O228" s="3">
        <f t="shared" si="24"/>
        <v>521126.00000000006</v>
      </c>
      <c r="P228" s="3">
        <f t="shared" si="25"/>
        <v>33558.80000000001</v>
      </c>
      <c r="Q228" s="3">
        <f t="shared" si="26"/>
        <v>94063</v>
      </c>
      <c r="R228">
        <f>IF(N228&gt;Treshold!$D$4,1,0)</f>
        <v>0</v>
      </c>
      <c r="S228">
        <f>IF(O228&gt;Treshold!$D$5,1,0)</f>
        <v>1</v>
      </c>
      <c r="T228">
        <f>IF(P228&gt;Treshold!$D$6,1,0)</f>
        <v>1</v>
      </c>
      <c r="U228">
        <f>IF(Q228&gt;Treshold!$D$7,1,0)</f>
        <v>1</v>
      </c>
      <c r="V228" t="str">
        <f>IFERROR(VLOOKUP(H228,jp!AL:AP,4,0),"Belum Masuk JP")</f>
        <v>Eko Prasetyo</v>
      </c>
      <c r="W228">
        <f>IFERROR(VLOOKUP(H228,jp!AL:AP,5,0),0)</f>
        <v>5</v>
      </c>
    </row>
    <row r="229" spans="1:23" x14ac:dyDescent="0.35">
      <c r="A229" t="s">
        <v>622</v>
      </c>
      <c r="B229" t="s">
        <v>623</v>
      </c>
      <c r="C229" s="3">
        <v>501723.48484848486</v>
      </c>
      <c r="D229" s="3">
        <v>493490.53030303033</v>
      </c>
      <c r="E229" s="3">
        <v>317791.66666666669</v>
      </c>
      <c r="F229" s="3">
        <v>88124.053030303039</v>
      </c>
      <c r="G229" s="15"/>
      <c r="H229" t="str">
        <f t="shared" si="21"/>
        <v>0001887881_16ARRJ1002</v>
      </c>
      <c r="I229" t="str">
        <f t="shared" si="21"/>
        <v>TOKO TARGIS</v>
      </c>
      <c r="J229" s="2">
        <f t="shared" si="21"/>
        <v>501723.48484848486</v>
      </c>
      <c r="K229" s="2">
        <f t="shared" si="21"/>
        <v>493490.53030303033</v>
      </c>
      <c r="L229" s="2">
        <f t="shared" si="22"/>
        <v>317791.66666666669</v>
      </c>
      <c r="M229" s="2">
        <f t="shared" si="22"/>
        <v>88124.053030303039</v>
      </c>
      <c r="N229" s="3">
        <f t="shared" si="23"/>
        <v>529820</v>
      </c>
      <c r="O229" s="3">
        <f t="shared" si="24"/>
        <v>521126.00000000006</v>
      </c>
      <c r="P229" s="3">
        <f t="shared" si="25"/>
        <v>335588.00000000006</v>
      </c>
      <c r="Q229" s="3">
        <f t="shared" si="26"/>
        <v>93059.000000000015</v>
      </c>
      <c r="R229">
        <f>IF(N229&gt;Treshold!$D$4,1,0)</f>
        <v>1</v>
      </c>
      <c r="S229">
        <f>IF(O229&gt;Treshold!$D$5,1,0)</f>
        <v>1</v>
      </c>
      <c r="T229">
        <f>IF(P229&gt;Treshold!$D$6,1,0)</f>
        <v>1</v>
      </c>
      <c r="U229">
        <f>IF(Q229&gt;Treshold!$D$7,1,0)</f>
        <v>1</v>
      </c>
      <c r="V229" t="str">
        <f>IFERROR(VLOOKUP(H229,jp!AL:AP,4,0),"Belum Masuk JP")</f>
        <v>Eko Prasetyo</v>
      </c>
      <c r="W229">
        <f>IFERROR(VLOOKUP(H229,jp!AL:AP,5,0),0)</f>
        <v>5</v>
      </c>
    </row>
    <row r="230" spans="1:23" x14ac:dyDescent="0.35">
      <c r="A230" t="s">
        <v>1441</v>
      </c>
      <c r="B230" t="s">
        <v>1442</v>
      </c>
      <c r="C230" s="3"/>
      <c r="D230" s="3"/>
      <c r="E230" s="3"/>
      <c r="F230" s="3">
        <v>393704.14772727271</v>
      </c>
      <c r="G230" s="15"/>
      <c r="H230" t="str">
        <f t="shared" si="21"/>
        <v>0001887881_16ARRJ1003</v>
      </c>
      <c r="I230" t="str">
        <f t="shared" si="21"/>
        <v>TOKO TASYA MUKTIWARI</v>
      </c>
      <c r="J230" s="2">
        <f t="shared" si="21"/>
        <v>0</v>
      </c>
      <c r="K230" s="2">
        <f t="shared" si="21"/>
        <v>0</v>
      </c>
      <c r="L230" s="2">
        <f t="shared" si="22"/>
        <v>0</v>
      </c>
      <c r="M230" s="2">
        <f t="shared" si="22"/>
        <v>393704.14772727271</v>
      </c>
      <c r="N230" s="3">
        <f t="shared" si="23"/>
        <v>0</v>
      </c>
      <c r="O230" s="3">
        <f t="shared" si="24"/>
        <v>0</v>
      </c>
      <c r="P230" s="3">
        <f t="shared" si="25"/>
        <v>0</v>
      </c>
      <c r="Q230" s="3">
        <f t="shared" si="26"/>
        <v>415751.58</v>
      </c>
      <c r="R230">
        <f>IF(N230&gt;Treshold!$D$4,1,0)</f>
        <v>0</v>
      </c>
      <c r="S230">
        <f>IF(O230&gt;Treshold!$D$5,1,0)</f>
        <v>0</v>
      </c>
      <c r="T230">
        <f>IF(P230&gt;Treshold!$D$6,1,0)</f>
        <v>0</v>
      </c>
      <c r="U230">
        <f>IF(Q230&gt;Treshold!$D$7,1,0)</f>
        <v>1</v>
      </c>
      <c r="V230" t="str">
        <f>IFERROR(VLOOKUP(H230,jp!AL:AP,4,0),"Belum Masuk JP")</f>
        <v>Eko Prasetyo</v>
      </c>
      <c r="W230">
        <f>IFERROR(VLOOKUP(H230,jp!AL:AP,5,0),0)</f>
        <v>5</v>
      </c>
    </row>
    <row r="231" spans="1:23" x14ac:dyDescent="0.35">
      <c r="A231" t="s">
        <v>2548</v>
      </c>
      <c r="B231" t="s">
        <v>2549</v>
      </c>
      <c r="C231" s="3">
        <v>250861.74242424243</v>
      </c>
      <c r="D231" s="3"/>
      <c r="E231" s="3"/>
      <c r="F231" s="3"/>
      <c r="G231" s="15"/>
      <c r="H231" t="str">
        <f t="shared" si="21"/>
        <v>0001887881_16ARRJ1004</v>
      </c>
      <c r="I231" t="str">
        <f t="shared" si="21"/>
        <v>Toko Nurul</v>
      </c>
      <c r="J231" s="2">
        <f t="shared" si="21"/>
        <v>250861.74242424243</v>
      </c>
      <c r="K231" s="2">
        <f t="shared" si="21"/>
        <v>0</v>
      </c>
      <c r="L231" s="2">
        <f t="shared" si="22"/>
        <v>0</v>
      </c>
      <c r="M231" s="2">
        <f t="shared" si="22"/>
        <v>0</v>
      </c>
      <c r="N231" s="3">
        <f t="shared" si="23"/>
        <v>264910</v>
      </c>
      <c r="O231" s="3">
        <f t="shared" si="24"/>
        <v>0</v>
      </c>
      <c r="P231" s="3">
        <f t="shared" si="25"/>
        <v>0</v>
      </c>
      <c r="Q231" s="3">
        <f t="shared" si="26"/>
        <v>0</v>
      </c>
      <c r="R231">
        <f>IF(N231&gt;Treshold!$D$4,1,0)</f>
        <v>1</v>
      </c>
      <c r="S231">
        <f>IF(O231&gt;Treshold!$D$5,1,0)</f>
        <v>0</v>
      </c>
      <c r="T231">
        <f>IF(P231&gt;Treshold!$D$6,1,0)</f>
        <v>0</v>
      </c>
      <c r="U231">
        <f>IF(Q231&gt;Treshold!$D$7,1,0)</f>
        <v>0</v>
      </c>
      <c r="V231" t="str">
        <f>IFERROR(VLOOKUP(H231,jp!AL:AP,4,0),"Belum Masuk JP")</f>
        <v>Eko Prasetyo</v>
      </c>
      <c r="W231">
        <f>IFERROR(VLOOKUP(H231,jp!AL:AP,5,0),0)</f>
        <v>5</v>
      </c>
    </row>
    <row r="232" spans="1:23" x14ac:dyDescent="0.35">
      <c r="A232" t="s">
        <v>1653</v>
      </c>
      <c r="B232" t="s">
        <v>1654</v>
      </c>
      <c r="C232" s="3"/>
      <c r="D232" s="3">
        <v>61686.316287878792</v>
      </c>
      <c r="E232" s="3"/>
      <c r="F232" s="3">
        <v>239710.22727272729</v>
      </c>
      <c r="G232" s="15"/>
      <c r="H232" t="str">
        <f t="shared" si="21"/>
        <v>0001887881_16ARRK1001</v>
      </c>
      <c r="I232" t="str">
        <f t="shared" si="21"/>
        <v>TOKO ADIRASYA</v>
      </c>
      <c r="J232" s="2">
        <f t="shared" si="21"/>
        <v>0</v>
      </c>
      <c r="K232" s="2">
        <f t="shared" si="21"/>
        <v>61686.316287878792</v>
      </c>
      <c r="L232" s="2">
        <f t="shared" si="22"/>
        <v>0</v>
      </c>
      <c r="M232" s="2">
        <f t="shared" si="22"/>
        <v>239710.22727272729</v>
      </c>
      <c r="N232" s="3">
        <f t="shared" si="23"/>
        <v>0</v>
      </c>
      <c r="O232" s="3">
        <f t="shared" si="24"/>
        <v>65140.750000000007</v>
      </c>
      <c r="P232" s="3">
        <f t="shared" si="25"/>
        <v>0</v>
      </c>
      <c r="Q232" s="3">
        <f t="shared" si="26"/>
        <v>253134.00000000003</v>
      </c>
      <c r="R232">
        <f>IF(N232&gt;Treshold!$D$4,1,0)</f>
        <v>0</v>
      </c>
      <c r="S232">
        <f>IF(O232&gt;Treshold!$D$5,1,0)</f>
        <v>1</v>
      </c>
      <c r="T232">
        <f>IF(P232&gt;Treshold!$D$6,1,0)</f>
        <v>0</v>
      </c>
      <c r="U232">
        <f>IF(Q232&gt;Treshold!$D$7,1,0)</f>
        <v>1</v>
      </c>
      <c r="V232" t="str">
        <f>IFERROR(VLOOKUP(H232,jp!AL:AP,4,0),"Belum Masuk JP")</f>
        <v>Akbar Sobirin</v>
      </c>
      <c r="W232">
        <f>IFERROR(VLOOKUP(H232,jp!AL:AP,5,0),0)</f>
        <v>2</v>
      </c>
    </row>
    <row r="233" spans="1:23" x14ac:dyDescent="0.35">
      <c r="A233" t="s">
        <v>2911</v>
      </c>
      <c r="B233" t="s">
        <v>2038</v>
      </c>
      <c r="C233" s="3"/>
      <c r="D233" s="3">
        <v>246745.26515151517</v>
      </c>
      <c r="E233" s="3"/>
      <c r="F233" s="3"/>
      <c r="G233" s="15"/>
      <c r="H233" t="str">
        <f t="shared" si="21"/>
        <v>0001887881_16ARRL1002</v>
      </c>
      <c r="I233" t="str">
        <f t="shared" si="21"/>
        <v>TOKO YONO</v>
      </c>
      <c r="J233" s="2">
        <f t="shared" si="21"/>
        <v>0</v>
      </c>
      <c r="K233" s="2">
        <f t="shared" si="21"/>
        <v>246745.26515151517</v>
      </c>
      <c r="L233" s="2">
        <f t="shared" si="22"/>
        <v>0</v>
      </c>
      <c r="M233" s="2">
        <f t="shared" si="22"/>
        <v>0</v>
      </c>
      <c r="N233" s="3">
        <f t="shared" si="23"/>
        <v>0</v>
      </c>
      <c r="O233" s="3">
        <f t="shared" si="24"/>
        <v>260563.00000000003</v>
      </c>
      <c r="P233" s="3">
        <f t="shared" si="25"/>
        <v>0</v>
      </c>
      <c r="Q233" s="3">
        <f t="shared" si="26"/>
        <v>0</v>
      </c>
      <c r="R233">
        <f>IF(N233&gt;Treshold!$D$4,1,0)</f>
        <v>0</v>
      </c>
      <c r="S233">
        <f>IF(O233&gt;Treshold!$D$5,1,0)</f>
        <v>1</v>
      </c>
      <c r="T233">
        <f>IF(P233&gt;Treshold!$D$6,1,0)</f>
        <v>0</v>
      </c>
      <c r="U233">
        <f>IF(Q233&gt;Treshold!$D$7,1,0)</f>
        <v>0</v>
      </c>
      <c r="V233" t="str">
        <f>IFERROR(VLOOKUP(H233,jp!AL:AP,4,0),"Belum Masuk JP")</f>
        <v>Eko Prasetyo</v>
      </c>
      <c r="W233">
        <f>IFERROR(VLOOKUP(H233,jp!AL:AP,5,0),0)</f>
        <v>4</v>
      </c>
    </row>
    <row r="234" spans="1:23" x14ac:dyDescent="0.35">
      <c r="A234" t="s">
        <v>914</v>
      </c>
      <c r="B234" t="s">
        <v>915</v>
      </c>
      <c r="C234" s="3"/>
      <c r="D234" s="3">
        <v>493490.53030303033</v>
      </c>
      <c r="E234" s="3"/>
      <c r="F234" s="3"/>
      <c r="G234" s="15"/>
      <c r="H234" t="str">
        <f t="shared" si="21"/>
        <v>0001887881_16ARRL1006</v>
      </c>
      <c r="I234" t="str">
        <f t="shared" si="21"/>
        <v>TOKO PASAR MINI</v>
      </c>
      <c r="J234" s="2">
        <f t="shared" si="21"/>
        <v>0</v>
      </c>
      <c r="K234" s="2">
        <f t="shared" si="21"/>
        <v>493490.53030303033</v>
      </c>
      <c r="L234" s="2">
        <f t="shared" si="22"/>
        <v>0</v>
      </c>
      <c r="M234" s="2">
        <f t="shared" si="22"/>
        <v>0</v>
      </c>
      <c r="N234" s="3">
        <f t="shared" si="23"/>
        <v>0</v>
      </c>
      <c r="O234" s="3">
        <f t="shared" si="24"/>
        <v>521126.00000000006</v>
      </c>
      <c r="P234" s="3">
        <f t="shared" si="25"/>
        <v>0</v>
      </c>
      <c r="Q234" s="3">
        <f t="shared" si="26"/>
        <v>0</v>
      </c>
      <c r="R234">
        <f>IF(N234&gt;Treshold!$D$4,1,0)</f>
        <v>0</v>
      </c>
      <c r="S234">
        <f>IF(O234&gt;Treshold!$D$5,1,0)</f>
        <v>1</v>
      </c>
      <c r="T234">
        <f>IF(P234&gt;Treshold!$D$6,1,0)</f>
        <v>0</v>
      </c>
      <c r="U234">
        <f>IF(Q234&gt;Treshold!$D$7,1,0)</f>
        <v>0</v>
      </c>
      <c r="V234" t="str">
        <f>IFERROR(VLOOKUP(H234,jp!AL:AP,4,0),"Belum Masuk JP")</f>
        <v>Eko Prasetyo</v>
      </c>
      <c r="W234">
        <f>IFERROR(VLOOKUP(H234,jp!AL:AP,5,0),0)</f>
        <v>4</v>
      </c>
    </row>
    <row r="235" spans="1:23" x14ac:dyDescent="0.35">
      <c r="A235" t="s">
        <v>1443</v>
      </c>
      <c r="B235" t="s">
        <v>594</v>
      </c>
      <c r="C235" s="3"/>
      <c r="D235" s="3"/>
      <c r="E235" s="3"/>
      <c r="F235" s="3">
        <v>325326.70454545459</v>
      </c>
      <c r="G235" s="15"/>
      <c r="H235" t="str">
        <f t="shared" si="21"/>
        <v>0001887881_16ARRL1007</v>
      </c>
      <c r="I235" t="str">
        <f t="shared" si="21"/>
        <v>Toko Barokah</v>
      </c>
      <c r="J235" s="2">
        <f t="shared" si="21"/>
        <v>0</v>
      </c>
      <c r="K235" s="2">
        <f t="shared" si="21"/>
        <v>0</v>
      </c>
      <c r="L235" s="2">
        <f t="shared" si="22"/>
        <v>0</v>
      </c>
      <c r="M235" s="2">
        <f t="shared" si="22"/>
        <v>325326.70454545459</v>
      </c>
      <c r="N235" s="3">
        <f t="shared" si="23"/>
        <v>0</v>
      </c>
      <c r="O235" s="3">
        <f t="shared" si="24"/>
        <v>0</v>
      </c>
      <c r="P235" s="3">
        <f t="shared" si="25"/>
        <v>0</v>
      </c>
      <c r="Q235" s="3">
        <f t="shared" si="26"/>
        <v>343545.00000000006</v>
      </c>
      <c r="R235">
        <f>IF(N235&gt;Treshold!$D$4,1,0)</f>
        <v>0</v>
      </c>
      <c r="S235">
        <f>IF(O235&gt;Treshold!$D$5,1,0)</f>
        <v>0</v>
      </c>
      <c r="T235">
        <f>IF(P235&gt;Treshold!$D$6,1,0)</f>
        <v>0</v>
      </c>
      <c r="U235">
        <f>IF(Q235&gt;Treshold!$D$7,1,0)</f>
        <v>1</v>
      </c>
      <c r="V235" t="str">
        <f>IFERROR(VLOOKUP(H235,jp!AL:AP,4,0),"Belum Masuk JP")</f>
        <v>Eko Prasetyo</v>
      </c>
      <c r="W235">
        <f>IFERROR(VLOOKUP(H235,jp!AL:AP,5,0),0)</f>
        <v>4</v>
      </c>
    </row>
    <row r="236" spans="1:23" x14ac:dyDescent="0.35">
      <c r="A236" t="s">
        <v>1178</v>
      </c>
      <c r="B236" t="s">
        <v>1179</v>
      </c>
      <c r="C236" s="3"/>
      <c r="D236" s="3"/>
      <c r="E236" s="3"/>
      <c r="F236" s="3">
        <v>237202.65151515152</v>
      </c>
      <c r="G236" s="15"/>
      <c r="H236" t="str">
        <f t="shared" si="21"/>
        <v>0001887881_16ARRL1010</v>
      </c>
      <c r="I236" t="str">
        <f t="shared" si="21"/>
        <v>TOKO BANYU URIP</v>
      </c>
      <c r="J236" s="2">
        <f t="shared" si="21"/>
        <v>0</v>
      </c>
      <c r="K236" s="2">
        <f t="shared" si="21"/>
        <v>0</v>
      </c>
      <c r="L236" s="2">
        <f t="shared" si="22"/>
        <v>0</v>
      </c>
      <c r="M236" s="2">
        <f t="shared" si="22"/>
        <v>237202.65151515152</v>
      </c>
      <c r="N236" s="3">
        <f t="shared" si="23"/>
        <v>0</v>
      </c>
      <c r="O236" s="3">
        <f t="shared" si="24"/>
        <v>0</v>
      </c>
      <c r="P236" s="3">
        <f t="shared" si="25"/>
        <v>0</v>
      </c>
      <c r="Q236" s="3">
        <f t="shared" si="26"/>
        <v>250486.00000000003</v>
      </c>
      <c r="R236">
        <f>IF(N236&gt;Treshold!$D$4,1,0)</f>
        <v>0</v>
      </c>
      <c r="S236">
        <f>IF(O236&gt;Treshold!$D$5,1,0)</f>
        <v>0</v>
      </c>
      <c r="T236">
        <f>IF(P236&gt;Treshold!$D$6,1,0)</f>
        <v>0</v>
      </c>
      <c r="U236">
        <f>IF(Q236&gt;Treshold!$D$7,1,0)</f>
        <v>1</v>
      </c>
      <c r="V236" t="str">
        <f>IFERROR(VLOOKUP(H236,jp!AL:AP,4,0),"Belum Masuk JP")</f>
        <v>Eko Prasetyo</v>
      </c>
      <c r="W236">
        <f>IFERROR(VLOOKUP(H236,jp!AL:AP,5,0),0)</f>
        <v>4</v>
      </c>
    </row>
    <row r="237" spans="1:23" x14ac:dyDescent="0.35">
      <c r="A237" t="s">
        <v>1180</v>
      </c>
      <c r="B237" t="s">
        <v>1181</v>
      </c>
      <c r="C237" s="3"/>
      <c r="D237" s="3"/>
      <c r="E237" s="3">
        <v>47668.75</v>
      </c>
      <c r="F237" s="3"/>
      <c r="G237" s="15"/>
      <c r="H237" t="str">
        <f t="shared" si="21"/>
        <v>0001887881_16ARRL1011</v>
      </c>
      <c r="I237" t="str">
        <f t="shared" si="21"/>
        <v>TOKO SUMBER BENING</v>
      </c>
      <c r="J237" s="2">
        <f t="shared" si="21"/>
        <v>0</v>
      </c>
      <c r="K237" s="2">
        <f t="shared" si="21"/>
        <v>0</v>
      </c>
      <c r="L237" s="2">
        <f t="shared" si="22"/>
        <v>47668.75</v>
      </c>
      <c r="M237" s="2">
        <f t="shared" si="22"/>
        <v>0</v>
      </c>
      <c r="N237" s="3">
        <f t="shared" si="23"/>
        <v>0</v>
      </c>
      <c r="O237" s="3">
        <f t="shared" si="24"/>
        <v>0</v>
      </c>
      <c r="P237" s="3">
        <f t="shared" si="25"/>
        <v>50338.200000000004</v>
      </c>
      <c r="Q237" s="3">
        <f t="shared" si="26"/>
        <v>0</v>
      </c>
      <c r="R237">
        <f>IF(N237&gt;Treshold!$D$4,1,0)</f>
        <v>0</v>
      </c>
      <c r="S237">
        <f>IF(O237&gt;Treshold!$D$5,1,0)</f>
        <v>0</v>
      </c>
      <c r="T237">
        <f>IF(P237&gt;Treshold!$D$6,1,0)</f>
        <v>1</v>
      </c>
      <c r="U237">
        <f>IF(Q237&gt;Treshold!$D$7,1,0)</f>
        <v>0</v>
      </c>
      <c r="V237" t="str">
        <f>IFERROR(VLOOKUP(H237,jp!AL:AP,4,0),"Belum Masuk JP")</f>
        <v>Eko Prasetyo</v>
      </c>
      <c r="W237">
        <f>IFERROR(VLOOKUP(H237,jp!AL:AP,5,0),0)</f>
        <v>4</v>
      </c>
    </row>
    <row r="238" spans="1:23" x14ac:dyDescent="0.35">
      <c r="A238" t="s">
        <v>1444</v>
      </c>
      <c r="B238" t="s">
        <v>1445</v>
      </c>
      <c r="C238" s="3">
        <v>250861.74242424243</v>
      </c>
      <c r="D238" s="3"/>
      <c r="E238" s="3"/>
      <c r="F238" s="3">
        <v>176248.10606060608</v>
      </c>
      <c r="G238" s="15"/>
      <c r="H238" t="str">
        <f t="shared" si="21"/>
        <v>0001887881_16ARRL1015</v>
      </c>
      <c r="I238" t="str">
        <f t="shared" si="21"/>
        <v>TOKO IYAN</v>
      </c>
      <c r="J238" s="2">
        <f t="shared" si="21"/>
        <v>250861.74242424243</v>
      </c>
      <c r="K238" s="2">
        <f t="shared" si="21"/>
        <v>0</v>
      </c>
      <c r="L238" s="2">
        <f t="shared" si="22"/>
        <v>0</v>
      </c>
      <c r="M238" s="2">
        <f t="shared" si="22"/>
        <v>176248.10606060608</v>
      </c>
      <c r="N238" s="3">
        <f t="shared" si="23"/>
        <v>264910</v>
      </c>
      <c r="O238" s="3">
        <f t="shared" si="24"/>
        <v>0</v>
      </c>
      <c r="P238" s="3">
        <f t="shared" si="25"/>
        <v>0</v>
      </c>
      <c r="Q238" s="3">
        <f t="shared" si="26"/>
        <v>186118.00000000003</v>
      </c>
      <c r="R238">
        <f>IF(N238&gt;Treshold!$D$4,1,0)</f>
        <v>1</v>
      </c>
      <c r="S238">
        <f>IF(O238&gt;Treshold!$D$5,1,0)</f>
        <v>0</v>
      </c>
      <c r="T238">
        <f>IF(P238&gt;Treshold!$D$6,1,0)</f>
        <v>0</v>
      </c>
      <c r="U238">
        <f>IF(Q238&gt;Treshold!$D$7,1,0)</f>
        <v>1</v>
      </c>
      <c r="V238" t="str">
        <f>IFERROR(VLOOKUP(H238,jp!AL:AP,4,0),"Belum Masuk JP")</f>
        <v>Eko Prasetyo</v>
      </c>
      <c r="W238">
        <f>IFERROR(VLOOKUP(H238,jp!AL:AP,5,0),0)</f>
        <v>4</v>
      </c>
    </row>
    <row r="239" spans="1:23" x14ac:dyDescent="0.35">
      <c r="A239" t="s">
        <v>1655</v>
      </c>
      <c r="B239" t="s">
        <v>1656</v>
      </c>
      <c r="C239" s="3"/>
      <c r="D239" s="3"/>
      <c r="E239" s="3"/>
      <c r="F239" s="3">
        <v>238153.40909090909</v>
      </c>
      <c r="G239" s="15"/>
      <c r="H239" t="str">
        <f t="shared" si="21"/>
        <v>0001887881_16ARRL1028</v>
      </c>
      <c r="I239" t="str">
        <f t="shared" si="21"/>
        <v>TK NAZILA SATU</v>
      </c>
      <c r="J239" s="2">
        <f t="shared" si="21"/>
        <v>0</v>
      </c>
      <c r="K239" s="2">
        <f t="shared" si="21"/>
        <v>0</v>
      </c>
      <c r="L239" s="2">
        <f t="shared" si="22"/>
        <v>0</v>
      </c>
      <c r="M239" s="2">
        <f t="shared" si="22"/>
        <v>238153.40909090909</v>
      </c>
      <c r="N239" s="3">
        <f t="shared" si="23"/>
        <v>0</v>
      </c>
      <c r="O239" s="3">
        <f t="shared" si="24"/>
        <v>0</v>
      </c>
      <c r="P239" s="3">
        <f t="shared" si="25"/>
        <v>0</v>
      </c>
      <c r="Q239" s="3">
        <f t="shared" si="26"/>
        <v>251490</v>
      </c>
      <c r="R239">
        <f>IF(N239&gt;Treshold!$D$4,1,0)</f>
        <v>0</v>
      </c>
      <c r="S239">
        <f>IF(O239&gt;Treshold!$D$5,1,0)</f>
        <v>0</v>
      </c>
      <c r="T239">
        <f>IF(P239&gt;Treshold!$D$6,1,0)</f>
        <v>0</v>
      </c>
      <c r="U239">
        <f>IF(Q239&gt;Treshold!$D$7,1,0)</f>
        <v>1</v>
      </c>
      <c r="V239" t="str">
        <f>IFERROR(VLOOKUP(H239,jp!AL:AP,4,0),"Belum Masuk JP")</f>
        <v>Supri</v>
      </c>
      <c r="W239">
        <f>IFERROR(VLOOKUP(H239,jp!AL:AP,5,0),0)</f>
        <v>4</v>
      </c>
    </row>
    <row r="240" spans="1:23" x14ac:dyDescent="0.35">
      <c r="A240" t="s">
        <v>630</v>
      </c>
      <c r="B240" t="s">
        <v>631</v>
      </c>
      <c r="C240" s="3"/>
      <c r="D240" s="3">
        <v>61686.316287878792</v>
      </c>
      <c r="E240" s="3">
        <v>31779.166666666672</v>
      </c>
      <c r="F240" s="3">
        <v>24743.001893939396</v>
      </c>
      <c r="G240" s="15"/>
      <c r="H240" t="str">
        <f t="shared" si="21"/>
        <v>0001887881_16ARRN1013</v>
      </c>
      <c r="I240" t="str">
        <f t="shared" si="21"/>
        <v>TOKO FADILAH</v>
      </c>
      <c r="J240" s="2">
        <f t="shared" si="21"/>
        <v>0</v>
      </c>
      <c r="K240" s="2">
        <f t="shared" si="21"/>
        <v>61686.316287878792</v>
      </c>
      <c r="L240" s="2">
        <f t="shared" si="22"/>
        <v>31779.166666666672</v>
      </c>
      <c r="M240" s="2">
        <f t="shared" si="22"/>
        <v>24743.001893939396</v>
      </c>
      <c r="N240" s="3">
        <f t="shared" si="23"/>
        <v>0</v>
      </c>
      <c r="O240" s="3">
        <f t="shared" si="24"/>
        <v>65140.750000000007</v>
      </c>
      <c r="P240" s="3">
        <f t="shared" si="25"/>
        <v>33558.80000000001</v>
      </c>
      <c r="Q240" s="3">
        <f t="shared" si="26"/>
        <v>26128.610000000004</v>
      </c>
      <c r="R240">
        <f>IF(N240&gt;Treshold!$D$4,1,0)</f>
        <v>0</v>
      </c>
      <c r="S240">
        <f>IF(O240&gt;Treshold!$D$5,1,0)</f>
        <v>1</v>
      </c>
      <c r="T240">
        <f>IF(P240&gt;Treshold!$D$6,1,0)</f>
        <v>1</v>
      </c>
      <c r="U240">
        <f>IF(Q240&gt;Treshold!$D$7,1,0)</f>
        <v>1</v>
      </c>
      <c r="V240" t="str">
        <f>IFERROR(VLOOKUP(H240,jp!AL:AP,4,0),"Belum Masuk JP")</f>
        <v>Akbar Sobirin</v>
      </c>
      <c r="W240">
        <f>IFERROR(VLOOKUP(H240,jp!AL:AP,5,0),0)</f>
        <v>6</v>
      </c>
    </row>
    <row r="241" spans="1:23" x14ac:dyDescent="0.35">
      <c r="A241" t="s">
        <v>1657</v>
      </c>
      <c r="B241" t="s">
        <v>1658</v>
      </c>
      <c r="C241" s="3"/>
      <c r="D241" s="3"/>
      <c r="E241" s="3"/>
      <c r="F241" s="3">
        <v>89074.810606060608</v>
      </c>
      <c r="G241" s="15"/>
      <c r="H241" t="str">
        <f t="shared" si="21"/>
        <v>0001887881_16ARRN1014</v>
      </c>
      <c r="I241" t="str">
        <f t="shared" si="21"/>
        <v>TOKO BAROKAH AUREL SATU</v>
      </c>
      <c r="J241" s="2">
        <f t="shared" si="21"/>
        <v>0</v>
      </c>
      <c r="K241" s="2">
        <f t="shared" si="21"/>
        <v>0</v>
      </c>
      <c r="L241" s="2">
        <f t="shared" si="22"/>
        <v>0</v>
      </c>
      <c r="M241" s="2">
        <f t="shared" si="22"/>
        <v>89074.810606060608</v>
      </c>
      <c r="N241" s="3">
        <f t="shared" si="23"/>
        <v>0</v>
      </c>
      <c r="O241" s="3">
        <f t="shared" si="24"/>
        <v>0</v>
      </c>
      <c r="P241" s="3">
        <f t="shared" si="25"/>
        <v>0</v>
      </c>
      <c r="Q241" s="3">
        <f t="shared" si="26"/>
        <v>94063</v>
      </c>
      <c r="R241">
        <f>IF(N241&gt;Treshold!$D$4,1,0)</f>
        <v>0</v>
      </c>
      <c r="S241">
        <f>IF(O241&gt;Treshold!$D$5,1,0)</f>
        <v>0</v>
      </c>
      <c r="T241">
        <f>IF(P241&gt;Treshold!$D$6,1,0)</f>
        <v>0</v>
      </c>
      <c r="U241">
        <f>IF(Q241&gt;Treshold!$D$7,1,0)</f>
        <v>1</v>
      </c>
      <c r="V241" t="str">
        <f>IFERROR(VLOOKUP(H241,jp!AL:AP,4,0),"Belum Masuk JP")</f>
        <v>Akbar Sobirin</v>
      </c>
      <c r="W241">
        <f>IFERROR(VLOOKUP(H241,jp!AL:AP,5,0),0)</f>
        <v>6</v>
      </c>
    </row>
    <row r="242" spans="1:23" x14ac:dyDescent="0.35">
      <c r="A242" t="s">
        <v>632</v>
      </c>
      <c r="B242" t="s">
        <v>633</v>
      </c>
      <c r="C242" s="3"/>
      <c r="D242" s="3">
        <v>92529.479166666672</v>
      </c>
      <c r="E242" s="3">
        <v>47668.75</v>
      </c>
      <c r="F242" s="3">
        <v>150635.41666666669</v>
      </c>
      <c r="G242" s="15"/>
      <c r="H242" t="str">
        <f t="shared" si="21"/>
        <v>0001887881_16ARRN1015</v>
      </c>
      <c r="I242" t="str">
        <f t="shared" si="21"/>
        <v>TOKO BAGAS</v>
      </c>
      <c r="J242" s="2">
        <f t="shared" si="21"/>
        <v>0</v>
      </c>
      <c r="K242" s="2">
        <f t="shared" si="21"/>
        <v>92529.479166666672</v>
      </c>
      <c r="L242" s="2">
        <f t="shared" si="22"/>
        <v>47668.75</v>
      </c>
      <c r="M242" s="2">
        <f t="shared" si="22"/>
        <v>150635.41666666669</v>
      </c>
      <c r="N242" s="3">
        <f t="shared" si="23"/>
        <v>0</v>
      </c>
      <c r="O242" s="3">
        <f t="shared" si="24"/>
        <v>97711.13</v>
      </c>
      <c r="P242" s="3">
        <f t="shared" si="25"/>
        <v>50338.200000000004</v>
      </c>
      <c r="Q242" s="3">
        <f t="shared" si="26"/>
        <v>159071.00000000003</v>
      </c>
      <c r="R242">
        <f>IF(N242&gt;Treshold!$D$4,1,0)</f>
        <v>0</v>
      </c>
      <c r="S242">
        <f>IF(O242&gt;Treshold!$D$5,1,0)</f>
        <v>1</v>
      </c>
      <c r="T242">
        <f>IF(P242&gt;Treshold!$D$6,1,0)</f>
        <v>1</v>
      </c>
      <c r="U242">
        <f>IF(Q242&gt;Treshold!$D$7,1,0)</f>
        <v>1</v>
      </c>
      <c r="V242" t="str">
        <f>IFERROR(VLOOKUP(H242,jp!AL:AP,4,0),"Belum Masuk JP")</f>
        <v>Akbar Sobirin</v>
      </c>
      <c r="W242">
        <f>IFERROR(VLOOKUP(H242,jp!AL:AP,5,0),0)</f>
        <v>6</v>
      </c>
    </row>
    <row r="243" spans="1:23" x14ac:dyDescent="0.35">
      <c r="A243" t="s">
        <v>1659</v>
      </c>
      <c r="B243" t="s">
        <v>1660</v>
      </c>
      <c r="C243" s="3">
        <v>33448.229166666672</v>
      </c>
      <c r="D243" s="3"/>
      <c r="E243" s="3"/>
      <c r="F243" s="3">
        <v>24743.001893939396</v>
      </c>
      <c r="G243" s="15"/>
      <c r="H243" t="str">
        <f t="shared" si="21"/>
        <v>0001887881_16ARRN4263</v>
      </c>
      <c r="I243" t="str">
        <f t="shared" si="21"/>
        <v>TOKO M FATIR</v>
      </c>
      <c r="J243" s="2">
        <f t="shared" si="21"/>
        <v>33448.229166666672</v>
      </c>
      <c r="K243" s="2">
        <f t="shared" si="21"/>
        <v>0</v>
      </c>
      <c r="L243" s="2">
        <f t="shared" si="22"/>
        <v>0</v>
      </c>
      <c r="M243" s="2">
        <f t="shared" si="22"/>
        <v>24743.001893939396</v>
      </c>
      <c r="N243" s="3">
        <f t="shared" si="23"/>
        <v>35321.330000000009</v>
      </c>
      <c r="O243" s="3">
        <f t="shared" si="24"/>
        <v>0</v>
      </c>
      <c r="P243" s="3">
        <f t="shared" si="25"/>
        <v>0</v>
      </c>
      <c r="Q243" s="3">
        <f t="shared" si="26"/>
        <v>26128.610000000004</v>
      </c>
      <c r="R243">
        <f>IF(N243&gt;Treshold!$D$4,1,0)</f>
        <v>1</v>
      </c>
      <c r="S243">
        <f>IF(O243&gt;Treshold!$D$5,1,0)</f>
        <v>0</v>
      </c>
      <c r="T243">
        <f>IF(P243&gt;Treshold!$D$6,1,0)</f>
        <v>0</v>
      </c>
      <c r="U243">
        <f>IF(Q243&gt;Treshold!$D$7,1,0)</f>
        <v>1</v>
      </c>
      <c r="V243" t="str">
        <f>IFERROR(VLOOKUP(H243,jp!AL:AP,4,0),"Belum Masuk JP")</f>
        <v>Akbar Sobirin</v>
      </c>
      <c r="W243">
        <f>IFERROR(VLOOKUP(H243,jp!AL:AP,5,0),0)</f>
        <v>6</v>
      </c>
    </row>
    <row r="244" spans="1:23" x14ac:dyDescent="0.35">
      <c r="A244" t="s">
        <v>1661</v>
      </c>
      <c r="B244" t="s">
        <v>1662</v>
      </c>
      <c r="C244" s="3"/>
      <c r="D244" s="3"/>
      <c r="E244" s="3">
        <v>317791.66666666669</v>
      </c>
      <c r="F244" s="3">
        <v>239710.22727272729</v>
      </c>
      <c r="G244" s="15"/>
      <c r="H244" t="str">
        <f t="shared" si="21"/>
        <v>0001887881_16ARRN4264</v>
      </c>
      <c r="I244" t="str">
        <f t="shared" si="21"/>
        <v>TOKO KEBUMEN JAYA</v>
      </c>
      <c r="J244" s="2">
        <f t="shared" si="21"/>
        <v>0</v>
      </c>
      <c r="K244" s="2">
        <f t="shared" si="21"/>
        <v>0</v>
      </c>
      <c r="L244" s="2">
        <f t="shared" si="22"/>
        <v>317791.66666666669</v>
      </c>
      <c r="M244" s="2">
        <f t="shared" si="22"/>
        <v>239710.22727272729</v>
      </c>
      <c r="N244" s="3">
        <f t="shared" si="23"/>
        <v>0</v>
      </c>
      <c r="O244" s="3">
        <f t="shared" si="24"/>
        <v>0</v>
      </c>
      <c r="P244" s="3">
        <f t="shared" si="25"/>
        <v>335588.00000000006</v>
      </c>
      <c r="Q244" s="3">
        <f t="shared" si="26"/>
        <v>253134.00000000003</v>
      </c>
      <c r="R244">
        <f>IF(N244&gt;Treshold!$D$4,1,0)</f>
        <v>0</v>
      </c>
      <c r="S244">
        <f>IF(O244&gt;Treshold!$D$5,1,0)</f>
        <v>0</v>
      </c>
      <c r="T244">
        <f>IF(P244&gt;Treshold!$D$6,1,0)</f>
        <v>1</v>
      </c>
      <c r="U244">
        <f>IF(Q244&gt;Treshold!$D$7,1,0)</f>
        <v>1</v>
      </c>
      <c r="V244" t="str">
        <f>IFERROR(VLOOKUP(H244,jp!AL:AP,4,0),"Belum Masuk JP")</f>
        <v>Akbar Sobirin</v>
      </c>
      <c r="W244">
        <f>IFERROR(VLOOKUP(H244,jp!AL:AP,5,0),0)</f>
        <v>6</v>
      </c>
    </row>
    <row r="245" spans="1:23" x14ac:dyDescent="0.35">
      <c r="A245" t="s">
        <v>1446</v>
      </c>
      <c r="B245" t="s">
        <v>1447</v>
      </c>
      <c r="C245" s="3"/>
      <c r="D245" s="3">
        <v>61686.316287878792</v>
      </c>
      <c r="E245" s="3"/>
      <c r="F245" s="3">
        <v>474405.30303030304</v>
      </c>
      <c r="G245" s="15"/>
      <c r="H245" t="str">
        <f t="shared" si="21"/>
        <v>0001887881_16ARRN4267</v>
      </c>
      <c r="I245" t="str">
        <f t="shared" si="21"/>
        <v>TK ANTARIKSA DUA</v>
      </c>
      <c r="J245" s="2">
        <f t="shared" si="21"/>
        <v>0</v>
      </c>
      <c r="K245" s="2">
        <f t="shared" si="21"/>
        <v>61686.316287878792</v>
      </c>
      <c r="L245" s="2">
        <f t="shared" si="22"/>
        <v>0</v>
      </c>
      <c r="M245" s="2">
        <f t="shared" si="22"/>
        <v>474405.30303030304</v>
      </c>
      <c r="N245" s="3">
        <f t="shared" si="23"/>
        <v>0</v>
      </c>
      <c r="O245" s="3">
        <f t="shared" si="24"/>
        <v>65140.750000000007</v>
      </c>
      <c r="P245" s="3">
        <f t="shared" si="25"/>
        <v>0</v>
      </c>
      <c r="Q245" s="3">
        <f t="shared" si="26"/>
        <v>500972.00000000006</v>
      </c>
      <c r="R245">
        <f>IF(N245&gt;Treshold!$D$4,1,0)</f>
        <v>0</v>
      </c>
      <c r="S245">
        <f>IF(O245&gt;Treshold!$D$5,1,0)</f>
        <v>1</v>
      </c>
      <c r="T245">
        <f>IF(P245&gt;Treshold!$D$6,1,0)</f>
        <v>0</v>
      </c>
      <c r="U245">
        <f>IF(Q245&gt;Treshold!$D$7,1,0)</f>
        <v>1</v>
      </c>
      <c r="V245" t="str">
        <f>IFERROR(VLOOKUP(H245,jp!AL:AP,4,0),"Belum Masuk JP")</f>
        <v>Supri</v>
      </c>
      <c r="W245">
        <f>IFERROR(VLOOKUP(H245,jp!AL:AP,5,0),0)</f>
        <v>4</v>
      </c>
    </row>
    <row r="246" spans="1:23" x14ac:dyDescent="0.35">
      <c r="A246" t="s">
        <v>3193</v>
      </c>
      <c r="B246" t="s">
        <v>3194</v>
      </c>
      <c r="C246" s="3">
        <v>250861.74242424243</v>
      </c>
      <c r="D246" s="3"/>
      <c r="E246" s="3"/>
      <c r="F246" s="3"/>
      <c r="G246" s="15"/>
      <c r="H246" t="str">
        <f t="shared" si="21"/>
        <v>0001887881_16ARRN4268</v>
      </c>
      <c r="I246" t="str">
        <f t="shared" si="21"/>
        <v>TK LARIS YUMNA</v>
      </c>
      <c r="J246" s="2">
        <f t="shared" si="21"/>
        <v>250861.74242424243</v>
      </c>
      <c r="K246" s="2">
        <f t="shared" si="21"/>
        <v>0</v>
      </c>
      <c r="L246" s="2">
        <f t="shared" si="22"/>
        <v>0</v>
      </c>
      <c r="M246" s="2">
        <f t="shared" si="22"/>
        <v>0</v>
      </c>
      <c r="N246" s="3">
        <f t="shared" si="23"/>
        <v>264910</v>
      </c>
      <c r="O246" s="3">
        <f t="shared" si="24"/>
        <v>0</v>
      </c>
      <c r="P246" s="3">
        <f t="shared" si="25"/>
        <v>0</v>
      </c>
      <c r="Q246" s="3">
        <f t="shared" si="26"/>
        <v>0</v>
      </c>
      <c r="R246">
        <f>IF(N246&gt;Treshold!$D$4,1,0)</f>
        <v>1</v>
      </c>
      <c r="S246">
        <f>IF(O246&gt;Treshold!$D$5,1,0)</f>
        <v>0</v>
      </c>
      <c r="T246">
        <f>IF(P246&gt;Treshold!$D$6,1,0)</f>
        <v>0</v>
      </c>
      <c r="U246">
        <f>IF(Q246&gt;Treshold!$D$7,1,0)</f>
        <v>0</v>
      </c>
      <c r="V246" t="str">
        <f>IFERROR(VLOOKUP(H246,jp!AL:AP,4,0),"Belum Masuk JP")</f>
        <v>Supri</v>
      </c>
      <c r="W246">
        <f>IFERROR(VLOOKUP(H246,jp!AL:AP,5,0),0)</f>
        <v>5</v>
      </c>
    </row>
    <row r="247" spans="1:23" x14ac:dyDescent="0.35">
      <c r="A247" t="s">
        <v>3195</v>
      </c>
      <c r="B247" t="s">
        <v>3196</v>
      </c>
      <c r="C247" s="3">
        <v>250861.74242424243</v>
      </c>
      <c r="D247" s="3"/>
      <c r="E247" s="3"/>
      <c r="F247" s="3"/>
      <c r="G247" s="15"/>
      <c r="H247" t="str">
        <f t="shared" si="21"/>
        <v>0001887881_16ARRN4270</v>
      </c>
      <c r="I247" t="str">
        <f t="shared" si="21"/>
        <v>TK MJ CIAMIS</v>
      </c>
      <c r="J247" s="2">
        <f t="shared" si="21"/>
        <v>250861.74242424243</v>
      </c>
      <c r="K247" s="2">
        <f t="shared" si="21"/>
        <v>0</v>
      </c>
      <c r="L247" s="2">
        <f t="shared" si="22"/>
        <v>0</v>
      </c>
      <c r="M247" s="2">
        <f t="shared" si="22"/>
        <v>0</v>
      </c>
      <c r="N247" s="3">
        <f t="shared" si="23"/>
        <v>264910</v>
      </c>
      <c r="O247" s="3">
        <f t="shared" si="24"/>
        <v>0</v>
      </c>
      <c r="P247" s="3">
        <f t="shared" si="25"/>
        <v>0</v>
      </c>
      <c r="Q247" s="3">
        <f t="shared" si="26"/>
        <v>0</v>
      </c>
      <c r="R247">
        <f>IF(N247&gt;Treshold!$D$4,1,0)</f>
        <v>1</v>
      </c>
      <c r="S247">
        <f>IF(O247&gt;Treshold!$D$5,1,0)</f>
        <v>0</v>
      </c>
      <c r="T247">
        <f>IF(P247&gt;Treshold!$D$6,1,0)</f>
        <v>0</v>
      </c>
      <c r="U247">
        <f>IF(Q247&gt;Treshold!$D$7,1,0)</f>
        <v>0</v>
      </c>
      <c r="V247" t="str">
        <f>IFERROR(VLOOKUP(H247,jp!AL:AP,4,0),"Belum Masuk JP")</f>
        <v>Supri</v>
      </c>
      <c r="W247">
        <f>IFERROR(VLOOKUP(H247,jp!AL:AP,5,0),0)</f>
        <v>6</v>
      </c>
    </row>
    <row r="248" spans="1:23" x14ac:dyDescent="0.35">
      <c r="A248" t="s">
        <v>1448</v>
      </c>
      <c r="B248" t="s">
        <v>1449</v>
      </c>
      <c r="C248" s="3"/>
      <c r="D248" s="3"/>
      <c r="E248" s="3"/>
      <c r="F248" s="3">
        <v>88124.053030303039</v>
      </c>
      <c r="G248" s="15"/>
      <c r="H248" t="str">
        <f t="shared" si="21"/>
        <v>0001887881_16ARRN4271</v>
      </c>
      <c r="I248" t="str">
        <f t="shared" si="21"/>
        <v>TK DUA PUTRI</v>
      </c>
      <c r="J248" s="2">
        <f t="shared" si="21"/>
        <v>0</v>
      </c>
      <c r="K248" s="2">
        <f t="shared" si="21"/>
        <v>0</v>
      </c>
      <c r="L248" s="2">
        <f t="shared" si="22"/>
        <v>0</v>
      </c>
      <c r="M248" s="2">
        <f t="shared" si="22"/>
        <v>88124.053030303039</v>
      </c>
      <c r="N248" s="3">
        <f t="shared" si="23"/>
        <v>0</v>
      </c>
      <c r="O248" s="3">
        <f t="shared" si="24"/>
        <v>0</v>
      </c>
      <c r="P248" s="3">
        <f t="shared" si="25"/>
        <v>0</v>
      </c>
      <c r="Q248" s="3">
        <f t="shared" si="26"/>
        <v>93059.000000000015</v>
      </c>
      <c r="R248">
        <f>IF(N248&gt;Treshold!$D$4,1,0)</f>
        <v>0</v>
      </c>
      <c r="S248">
        <f>IF(O248&gt;Treshold!$D$5,1,0)</f>
        <v>0</v>
      </c>
      <c r="T248">
        <f>IF(P248&gt;Treshold!$D$6,1,0)</f>
        <v>0</v>
      </c>
      <c r="U248">
        <f>IF(Q248&gt;Treshold!$D$7,1,0)</f>
        <v>1</v>
      </c>
      <c r="V248" t="str">
        <f>IFERROR(VLOOKUP(H248,jp!AL:AP,4,0),"Belum Masuk JP")</f>
        <v>Supri</v>
      </c>
      <c r="W248">
        <f>IFERROR(VLOOKUP(H248,jp!AL:AP,5,0),0)</f>
        <v>1</v>
      </c>
    </row>
    <row r="249" spans="1:23" x14ac:dyDescent="0.35">
      <c r="A249" t="s">
        <v>1450</v>
      </c>
      <c r="B249" t="s">
        <v>1451</v>
      </c>
      <c r="C249" s="3"/>
      <c r="D249" s="3"/>
      <c r="E249" s="3"/>
      <c r="F249" s="3">
        <v>237202.65151515152</v>
      </c>
      <c r="G249" s="15"/>
      <c r="H249" t="str">
        <f t="shared" si="21"/>
        <v>0001887881_16ARRN4275</v>
      </c>
      <c r="I249" t="str">
        <f t="shared" si="21"/>
        <v>TOKO ASONAR MART</v>
      </c>
      <c r="J249" s="2">
        <f t="shared" si="21"/>
        <v>0</v>
      </c>
      <c r="K249" s="2">
        <f t="shared" si="21"/>
        <v>0</v>
      </c>
      <c r="L249" s="2">
        <f t="shared" si="22"/>
        <v>0</v>
      </c>
      <c r="M249" s="2">
        <f t="shared" si="22"/>
        <v>237202.65151515152</v>
      </c>
      <c r="N249" s="3">
        <f t="shared" si="23"/>
        <v>0</v>
      </c>
      <c r="O249" s="3">
        <f t="shared" si="24"/>
        <v>0</v>
      </c>
      <c r="P249" s="3">
        <f t="shared" si="25"/>
        <v>0</v>
      </c>
      <c r="Q249" s="3">
        <f t="shared" si="26"/>
        <v>250486.00000000003</v>
      </c>
      <c r="R249">
        <f>IF(N249&gt;Treshold!$D$4,1,0)</f>
        <v>0</v>
      </c>
      <c r="S249">
        <f>IF(O249&gt;Treshold!$D$5,1,0)</f>
        <v>0</v>
      </c>
      <c r="T249">
        <f>IF(P249&gt;Treshold!$D$6,1,0)</f>
        <v>0</v>
      </c>
      <c r="U249">
        <f>IF(Q249&gt;Treshold!$D$7,1,0)</f>
        <v>1</v>
      </c>
      <c r="V249" t="str">
        <f>IFERROR(VLOOKUP(H249,jp!AL:AP,4,0),"Belum Masuk JP")</f>
        <v>Supri</v>
      </c>
      <c r="W249">
        <f>IFERROR(VLOOKUP(H249,jp!AL:AP,5,0),0)</f>
        <v>1</v>
      </c>
    </row>
    <row r="250" spans="1:23" x14ac:dyDescent="0.35">
      <c r="A250" t="s">
        <v>1663</v>
      </c>
      <c r="B250" t="s">
        <v>1664</v>
      </c>
      <c r="C250" s="3">
        <v>25086.174242424244</v>
      </c>
      <c r="D250" s="3"/>
      <c r="E250" s="3"/>
      <c r="F250" s="3">
        <v>7422.8977272727279</v>
      </c>
      <c r="G250" s="15"/>
      <c r="H250" t="str">
        <f t="shared" si="21"/>
        <v>0001887881_16ARRO0002</v>
      </c>
      <c r="I250" t="str">
        <f t="shared" si="21"/>
        <v>TOKO SEMBAKO 833</v>
      </c>
      <c r="J250" s="2">
        <f t="shared" si="21"/>
        <v>25086.174242424244</v>
      </c>
      <c r="K250" s="2">
        <f t="shared" si="21"/>
        <v>0</v>
      </c>
      <c r="L250" s="2">
        <f t="shared" si="22"/>
        <v>0</v>
      </c>
      <c r="M250" s="2">
        <f t="shared" si="22"/>
        <v>7422.8977272727279</v>
      </c>
      <c r="N250" s="3">
        <f t="shared" si="23"/>
        <v>26491.000000000004</v>
      </c>
      <c r="O250" s="3">
        <f t="shared" si="24"/>
        <v>0</v>
      </c>
      <c r="P250" s="3">
        <f t="shared" si="25"/>
        <v>0</v>
      </c>
      <c r="Q250" s="3">
        <f t="shared" si="26"/>
        <v>7838.5800000000008</v>
      </c>
      <c r="R250">
        <f>IF(N250&gt;Treshold!$D$4,1,0)</f>
        <v>1</v>
      </c>
      <c r="S250">
        <f>IF(O250&gt;Treshold!$D$5,1,0)</f>
        <v>0</v>
      </c>
      <c r="T250">
        <f>IF(P250&gt;Treshold!$D$6,1,0)</f>
        <v>0</v>
      </c>
      <c r="U250">
        <f>IF(Q250&gt;Treshold!$D$7,1,0)</f>
        <v>0</v>
      </c>
      <c r="V250" t="str">
        <f>IFERROR(VLOOKUP(H250,jp!AL:AP,4,0),"Belum Masuk JP")</f>
        <v>Eko Prasetyo</v>
      </c>
      <c r="W250">
        <f>IFERROR(VLOOKUP(H250,jp!AL:AP,5,0),0)</f>
        <v>1</v>
      </c>
    </row>
    <row r="251" spans="1:23" x14ac:dyDescent="0.35">
      <c r="A251" t="s">
        <v>1452</v>
      </c>
      <c r="B251" t="s">
        <v>1453</v>
      </c>
      <c r="C251" s="3">
        <v>37629261.363636367</v>
      </c>
      <c r="D251" s="3"/>
      <c r="E251" s="3"/>
      <c r="F251" s="3">
        <v>17757121.212121211</v>
      </c>
      <c r="G251" s="15"/>
      <c r="H251" t="str">
        <f t="shared" si="21"/>
        <v>0001887881_16ARRO0003</v>
      </c>
      <c r="I251" t="str">
        <f t="shared" si="21"/>
        <v>TOKO ROBBY</v>
      </c>
      <c r="J251" s="2">
        <f t="shared" si="21"/>
        <v>37629261.363636367</v>
      </c>
      <c r="K251" s="2">
        <f t="shared" si="21"/>
        <v>0</v>
      </c>
      <c r="L251" s="2">
        <f t="shared" si="22"/>
        <v>0</v>
      </c>
      <c r="M251" s="2">
        <f t="shared" si="22"/>
        <v>17757121.212121211</v>
      </c>
      <c r="N251" s="3">
        <f t="shared" si="23"/>
        <v>39736500.000000007</v>
      </c>
      <c r="O251" s="3">
        <f t="shared" si="24"/>
        <v>0</v>
      </c>
      <c r="P251" s="3">
        <f t="shared" si="25"/>
        <v>0</v>
      </c>
      <c r="Q251" s="3">
        <f t="shared" si="26"/>
        <v>18751520</v>
      </c>
      <c r="R251">
        <f>IF(N251&gt;Treshold!$D$4,1,0)</f>
        <v>1</v>
      </c>
      <c r="S251">
        <f>IF(O251&gt;Treshold!$D$5,1,0)</f>
        <v>0</v>
      </c>
      <c r="T251">
        <f>IF(P251&gt;Treshold!$D$6,1,0)</f>
        <v>0</v>
      </c>
      <c r="U251">
        <f>IF(Q251&gt;Treshold!$D$7,1,0)</f>
        <v>1</v>
      </c>
      <c r="V251" t="str">
        <f>IFERROR(VLOOKUP(H251,jp!AL:AP,4,0),"Belum Masuk JP")</f>
        <v>Eko Prasetyo</v>
      </c>
      <c r="W251">
        <f>IFERROR(VLOOKUP(H251,jp!AL:AP,5,0),0)</f>
        <v>3</v>
      </c>
    </row>
    <row r="252" spans="1:23" x14ac:dyDescent="0.35">
      <c r="A252" t="s">
        <v>1665</v>
      </c>
      <c r="B252" t="s">
        <v>1666</v>
      </c>
      <c r="C252" s="3"/>
      <c r="D252" s="3">
        <v>493490.53030303033</v>
      </c>
      <c r="E252" s="3">
        <v>635583.33333333337</v>
      </c>
      <c r="F252" s="3">
        <v>7422.8977272727279</v>
      </c>
      <c r="G252" s="15"/>
      <c r="H252" t="str">
        <f t="shared" si="21"/>
        <v>0001887881_16ARRO1016</v>
      </c>
      <c r="I252" t="str">
        <f t="shared" si="21"/>
        <v>TOKO NESYA</v>
      </c>
      <c r="J252" s="2">
        <f t="shared" si="21"/>
        <v>0</v>
      </c>
      <c r="K252" s="2">
        <f t="shared" si="21"/>
        <v>493490.53030303033</v>
      </c>
      <c r="L252" s="2">
        <f t="shared" si="22"/>
        <v>635583.33333333337</v>
      </c>
      <c r="M252" s="2">
        <f t="shared" si="22"/>
        <v>7422.8977272727279</v>
      </c>
      <c r="N252" s="3">
        <f t="shared" si="23"/>
        <v>0</v>
      </c>
      <c r="O252" s="3">
        <f t="shared" si="24"/>
        <v>521126.00000000006</v>
      </c>
      <c r="P252" s="3">
        <f t="shared" si="25"/>
        <v>671176.00000000012</v>
      </c>
      <c r="Q252" s="3">
        <f t="shared" si="26"/>
        <v>7838.5800000000008</v>
      </c>
      <c r="R252">
        <f>IF(N252&gt;Treshold!$D$4,1,0)</f>
        <v>0</v>
      </c>
      <c r="S252">
        <f>IF(O252&gt;Treshold!$D$5,1,0)</f>
        <v>1</v>
      </c>
      <c r="T252">
        <f>IF(P252&gt;Treshold!$D$6,1,0)</f>
        <v>1</v>
      </c>
      <c r="U252">
        <f>IF(Q252&gt;Treshold!$D$7,1,0)</f>
        <v>0</v>
      </c>
      <c r="V252" t="str">
        <f>IFERROR(VLOOKUP(H252,jp!AL:AP,4,0),"Belum Masuk JP")</f>
        <v>Eko Prasetyo</v>
      </c>
      <c r="W252">
        <f>IFERROR(VLOOKUP(H252,jp!AL:AP,5,0),0)</f>
        <v>5</v>
      </c>
    </row>
    <row r="253" spans="1:23" x14ac:dyDescent="0.35">
      <c r="A253" t="s">
        <v>2912</v>
      </c>
      <c r="B253" t="s">
        <v>2913</v>
      </c>
      <c r="C253" s="3"/>
      <c r="D253" s="3">
        <v>308431.58143939398</v>
      </c>
      <c r="E253" s="3"/>
      <c r="F253" s="3"/>
      <c r="G253" s="15"/>
      <c r="H253" t="str">
        <f t="shared" si="21"/>
        <v>0001887881_16ARRO1314</v>
      </c>
      <c r="I253" t="str">
        <f t="shared" si="21"/>
        <v>toko rani mandiri</v>
      </c>
      <c r="J253" s="2">
        <f t="shared" si="21"/>
        <v>0</v>
      </c>
      <c r="K253" s="2">
        <f t="shared" si="21"/>
        <v>308431.58143939398</v>
      </c>
      <c r="L253" s="2">
        <f t="shared" si="22"/>
        <v>0</v>
      </c>
      <c r="M253" s="2">
        <f t="shared" si="22"/>
        <v>0</v>
      </c>
      <c r="N253" s="3">
        <f t="shared" si="23"/>
        <v>0</v>
      </c>
      <c r="O253" s="3">
        <f t="shared" si="24"/>
        <v>325703.75000000006</v>
      </c>
      <c r="P253" s="3">
        <f t="shared" si="25"/>
        <v>0</v>
      </c>
      <c r="Q253" s="3">
        <f t="shared" si="26"/>
        <v>0</v>
      </c>
      <c r="R253">
        <f>IF(N253&gt;Treshold!$D$4,1,0)</f>
        <v>0</v>
      </c>
      <c r="S253">
        <f>IF(O253&gt;Treshold!$D$5,1,0)</f>
        <v>1</v>
      </c>
      <c r="T253">
        <f>IF(P253&gt;Treshold!$D$6,1,0)</f>
        <v>0</v>
      </c>
      <c r="U253">
        <f>IF(Q253&gt;Treshold!$D$7,1,0)</f>
        <v>0</v>
      </c>
      <c r="V253" t="str">
        <f>IFERROR(VLOOKUP(H253,jp!AL:AP,4,0),"Belum Masuk JP")</f>
        <v>Akbar Sobirin</v>
      </c>
      <c r="W253">
        <f>IFERROR(VLOOKUP(H253,jp!AL:AP,5,0),0)</f>
        <v>6</v>
      </c>
    </row>
    <row r="254" spans="1:23" x14ac:dyDescent="0.35">
      <c r="A254" t="s">
        <v>644</v>
      </c>
      <c r="B254" t="s">
        <v>645</v>
      </c>
      <c r="C254" s="3">
        <v>250861.74242424243</v>
      </c>
      <c r="D254" s="3">
        <v>61686.316287878792</v>
      </c>
      <c r="E254" s="3">
        <v>31779.166666666672</v>
      </c>
      <c r="F254" s="3"/>
      <c r="G254" s="15"/>
      <c r="H254" t="str">
        <f t="shared" si="21"/>
        <v>0001887881_16ARRO1315</v>
      </c>
      <c r="I254" t="str">
        <f t="shared" si="21"/>
        <v>toko aisyah</v>
      </c>
      <c r="J254" s="2">
        <f t="shared" si="21"/>
        <v>250861.74242424243</v>
      </c>
      <c r="K254" s="2">
        <f t="shared" si="21"/>
        <v>61686.316287878792</v>
      </c>
      <c r="L254" s="2">
        <f t="shared" si="22"/>
        <v>31779.166666666672</v>
      </c>
      <c r="M254" s="2">
        <f t="shared" si="22"/>
        <v>0</v>
      </c>
      <c r="N254" s="3">
        <f t="shared" si="23"/>
        <v>264910</v>
      </c>
      <c r="O254" s="3">
        <f t="shared" si="24"/>
        <v>65140.750000000007</v>
      </c>
      <c r="P254" s="3">
        <f t="shared" si="25"/>
        <v>33558.80000000001</v>
      </c>
      <c r="Q254" s="3">
        <f t="shared" si="26"/>
        <v>0</v>
      </c>
      <c r="R254">
        <f>IF(N254&gt;Treshold!$D$4,1,0)</f>
        <v>1</v>
      </c>
      <c r="S254">
        <f>IF(O254&gt;Treshold!$D$5,1,0)</f>
        <v>1</v>
      </c>
      <c r="T254">
        <f>IF(P254&gt;Treshold!$D$6,1,0)</f>
        <v>1</v>
      </c>
      <c r="U254">
        <f>IF(Q254&gt;Treshold!$D$7,1,0)</f>
        <v>0</v>
      </c>
      <c r="V254" t="str">
        <f>IFERROR(VLOOKUP(H254,jp!AL:AP,4,0),"Belum Masuk JP")</f>
        <v>Akbar Sobirin</v>
      </c>
      <c r="W254">
        <f>IFERROR(VLOOKUP(H254,jp!AL:AP,5,0),0)</f>
        <v>6</v>
      </c>
    </row>
    <row r="255" spans="1:23" x14ac:dyDescent="0.35">
      <c r="A255" t="s">
        <v>1667</v>
      </c>
      <c r="B255" t="s">
        <v>641</v>
      </c>
      <c r="C255" s="3"/>
      <c r="D255" s="3"/>
      <c r="E255" s="3">
        <v>158895.83333333334</v>
      </c>
      <c r="F255" s="3">
        <v>19975.852272727272</v>
      </c>
      <c r="G255" s="15"/>
      <c r="H255" t="str">
        <f t="shared" si="21"/>
        <v>0001887881_16ARRO1323</v>
      </c>
      <c r="I255" t="str">
        <f t="shared" si="21"/>
        <v>TOKO BERKAH JAYA PLASTIK</v>
      </c>
      <c r="J255" s="2">
        <f t="shared" si="21"/>
        <v>0</v>
      </c>
      <c r="K255" s="2">
        <f t="shared" si="21"/>
        <v>0</v>
      </c>
      <c r="L255" s="2">
        <f t="shared" si="22"/>
        <v>158895.83333333334</v>
      </c>
      <c r="M255" s="2">
        <f t="shared" si="22"/>
        <v>19975.852272727272</v>
      </c>
      <c r="N255" s="3">
        <f t="shared" si="23"/>
        <v>0</v>
      </c>
      <c r="O255" s="3">
        <f t="shared" si="24"/>
        <v>0</v>
      </c>
      <c r="P255" s="3">
        <f t="shared" si="25"/>
        <v>167794.00000000003</v>
      </c>
      <c r="Q255" s="3">
        <f t="shared" si="26"/>
        <v>21094.5</v>
      </c>
      <c r="R255">
        <f>IF(N255&gt;Treshold!$D$4,1,0)</f>
        <v>0</v>
      </c>
      <c r="S255">
        <f>IF(O255&gt;Treshold!$D$5,1,0)</f>
        <v>0</v>
      </c>
      <c r="T255">
        <f>IF(P255&gt;Treshold!$D$6,1,0)</f>
        <v>1</v>
      </c>
      <c r="U255">
        <f>IF(Q255&gt;Treshold!$D$7,1,0)</f>
        <v>1</v>
      </c>
      <c r="V255" t="str">
        <f>IFERROR(VLOOKUP(H255,jp!AL:AP,4,0),"Belum Masuk JP")</f>
        <v>Akbar Sobirin</v>
      </c>
      <c r="W255">
        <f>IFERROR(VLOOKUP(H255,jp!AL:AP,5,0),0)</f>
        <v>6</v>
      </c>
    </row>
    <row r="256" spans="1:23" x14ac:dyDescent="0.35">
      <c r="A256" t="s">
        <v>2550</v>
      </c>
      <c r="B256" t="s">
        <v>2551</v>
      </c>
      <c r="C256" s="3">
        <v>125430.87121212122</v>
      </c>
      <c r="D256" s="3">
        <v>61686.316287878792</v>
      </c>
      <c r="E256" s="3"/>
      <c r="F256" s="3"/>
      <c r="G256" s="15"/>
      <c r="H256" t="str">
        <f t="shared" si="21"/>
        <v>0001887881_16ARRO1329</v>
      </c>
      <c r="I256" t="str">
        <f t="shared" si="21"/>
        <v>WARUNG 2S</v>
      </c>
      <c r="J256" s="2">
        <f t="shared" si="21"/>
        <v>125430.87121212122</v>
      </c>
      <c r="K256" s="2">
        <f t="shared" si="21"/>
        <v>61686.316287878792</v>
      </c>
      <c r="L256" s="2">
        <f t="shared" si="22"/>
        <v>0</v>
      </c>
      <c r="M256" s="2">
        <f t="shared" si="22"/>
        <v>0</v>
      </c>
      <c r="N256" s="3">
        <f t="shared" si="23"/>
        <v>132455</v>
      </c>
      <c r="O256" s="3">
        <f t="shared" si="24"/>
        <v>65140.750000000007</v>
      </c>
      <c r="P256" s="3">
        <f t="shared" si="25"/>
        <v>0</v>
      </c>
      <c r="Q256" s="3">
        <f t="shared" si="26"/>
        <v>0</v>
      </c>
      <c r="R256">
        <f>IF(N256&gt;Treshold!$D$4,1,0)</f>
        <v>1</v>
      </c>
      <c r="S256">
        <f>IF(O256&gt;Treshold!$D$5,1,0)</f>
        <v>1</v>
      </c>
      <c r="T256">
        <f>IF(P256&gt;Treshold!$D$6,1,0)</f>
        <v>0</v>
      </c>
      <c r="U256">
        <f>IF(Q256&gt;Treshold!$D$7,1,0)</f>
        <v>0</v>
      </c>
      <c r="V256" t="str">
        <f>IFERROR(VLOOKUP(H256,jp!AL:AP,4,0),"Belum Masuk JP")</f>
        <v>Supri</v>
      </c>
      <c r="W256">
        <f>IFERROR(VLOOKUP(H256,jp!AL:AP,5,0),0)</f>
        <v>2</v>
      </c>
    </row>
    <row r="257" spans="1:23" x14ac:dyDescent="0.35">
      <c r="A257" t="s">
        <v>1668</v>
      </c>
      <c r="B257" t="s">
        <v>1669</v>
      </c>
      <c r="C257" s="3"/>
      <c r="D257" s="3">
        <v>61686.316287878792</v>
      </c>
      <c r="E257" s="3">
        <v>15889.583333333336</v>
      </c>
      <c r="F257" s="3">
        <v>89074.810606060608</v>
      </c>
      <c r="G257" s="15"/>
      <c r="H257" t="str">
        <f t="shared" si="21"/>
        <v>0001887881_16ARRO1332</v>
      </c>
      <c r="I257" t="str">
        <f t="shared" si="21"/>
        <v>Tk barokah madura</v>
      </c>
      <c r="J257" s="2">
        <f t="shared" si="21"/>
        <v>0</v>
      </c>
      <c r="K257" s="2">
        <f t="shared" si="21"/>
        <v>61686.316287878792</v>
      </c>
      <c r="L257" s="2">
        <f t="shared" si="22"/>
        <v>15889.583333333336</v>
      </c>
      <c r="M257" s="2">
        <f t="shared" si="22"/>
        <v>89074.810606060608</v>
      </c>
      <c r="N257" s="3">
        <f t="shared" si="23"/>
        <v>0</v>
      </c>
      <c r="O257" s="3">
        <f t="shared" si="24"/>
        <v>65140.750000000007</v>
      </c>
      <c r="P257" s="3">
        <f t="shared" si="25"/>
        <v>16779.400000000005</v>
      </c>
      <c r="Q257" s="3">
        <f t="shared" si="26"/>
        <v>94063</v>
      </c>
      <c r="R257">
        <f>IF(N257&gt;Treshold!$D$4,1,0)</f>
        <v>0</v>
      </c>
      <c r="S257">
        <f>IF(O257&gt;Treshold!$D$5,1,0)</f>
        <v>1</v>
      </c>
      <c r="T257">
        <f>IF(P257&gt;Treshold!$D$6,1,0)</f>
        <v>0</v>
      </c>
      <c r="U257">
        <f>IF(Q257&gt;Treshold!$D$7,1,0)</f>
        <v>1</v>
      </c>
      <c r="V257" t="str">
        <f>IFERROR(VLOOKUP(H257,jp!AL:AP,4,0),"Belum Masuk JP")</f>
        <v>Supri</v>
      </c>
      <c r="W257">
        <f>IFERROR(VLOOKUP(H257,jp!AL:AP,5,0),0)</f>
        <v>4</v>
      </c>
    </row>
    <row r="258" spans="1:23" x14ac:dyDescent="0.35">
      <c r="A258" t="s">
        <v>2050</v>
      </c>
      <c r="B258" t="s">
        <v>2051</v>
      </c>
      <c r="C258" s="3"/>
      <c r="D258" s="3"/>
      <c r="E258" s="3">
        <v>95337.5</v>
      </c>
      <c r="F258" s="3">
        <v>149078.59848484848</v>
      </c>
      <c r="G258" s="15"/>
      <c r="H258" t="str">
        <f t="shared" si="21"/>
        <v>0001887881_16ARRO1334</v>
      </c>
      <c r="I258" t="str">
        <f t="shared" si="21"/>
        <v>TK RIFKI</v>
      </c>
      <c r="J258" s="2">
        <f t="shared" si="21"/>
        <v>0</v>
      </c>
      <c r="K258" s="2">
        <f t="shared" si="21"/>
        <v>0</v>
      </c>
      <c r="L258" s="2">
        <f t="shared" si="22"/>
        <v>95337.5</v>
      </c>
      <c r="M258" s="2">
        <f t="shared" si="22"/>
        <v>149078.59848484848</v>
      </c>
      <c r="N258" s="3">
        <f t="shared" si="23"/>
        <v>0</v>
      </c>
      <c r="O258" s="3">
        <f t="shared" si="24"/>
        <v>0</v>
      </c>
      <c r="P258" s="3">
        <f t="shared" si="25"/>
        <v>100676.40000000001</v>
      </c>
      <c r="Q258" s="3">
        <f t="shared" si="26"/>
        <v>157427</v>
      </c>
      <c r="R258">
        <f>IF(N258&gt;Treshold!$D$4,1,0)</f>
        <v>0</v>
      </c>
      <c r="S258">
        <f>IF(O258&gt;Treshold!$D$5,1,0)</f>
        <v>0</v>
      </c>
      <c r="T258">
        <f>IF(P258&gt;Treshold!$D$6,1,0)</f>
        <v>1</v>
      </c>
      <c r="U258">
        <f>IF(Q258&gt;Treshold!$D$7,1,0)</f>
        <v>1</v>
      </c>
      <c r="V258" t="str">
        <f>IFERROR(VLOOKUP(H258,jp!AL:AP,4,0),"Belum Masuk JP")</f>
        <v>Supri</v>
      </c>
      <c r="W258">
        <f>IFERROR(VLOOKUP(H258,jp!AL:AP,5,0),0)</f>
        <v>6</v>
      </c>
    </row>
    <row r="259" spans="1:23" x14ac:dyDescent="0.35">
      <c r="A259" t="s">
        <v>2914</v>
      </c>
      <c r="B259" t="s">
        <v>2915</v>
      </c>
      <c r="C259" s="3">
        <v>250861.74242424243</v>
      </c>
      <c r="D259" s="3">
        <v>61686.316287878792</v>
      </c>
      <c r="E259" s="3">
        <v>317791.66666666669</v>
      </c>
      <c r="F259" s="3"/>
      <c r="G259" s="15"/>
      <c r="H259" t="str">
        <f t="shared" si="21"/>
        <v>0001887881_16ASNO1007</v>
      </c>
      <c r="I259" t="str">
        <f t="shared" si="21"/>
        <v>TOKO KURNIA</v>
      </c>
      <c r="J259" s="2">
        <f t="shared" si="21"/>
        <v>250861.74242424243</v>
      </c>
      <c r="K259" s="2">
        <f t="shared" si="21"/>
        <v>61686.316287878792</v>
      </c>
      <c r="L259" s="2">
        <f t="shared" si="22"/>
        <v>317791.66666666669</v>
      </c>
      <c r="M259" s="2">
        <f t="shared" si="22"/>
        <v>0</v>
      </c>
      <c r="N259" s="3">
        <f t="shared" si="23"/>
        <v>264910</v>
      </c>
      <c r="O259" s="3">
        <f t="shared" si="24"/>
        <v>65140.750000000007</v>
      </c>
      <c r="P259" s="3">
        <f t="shared" si="25"/>
        <v>335588.00000000006</v>
      </c>
      <c r="Q259" s="3">
        <f t="shared" si="26"/>
        <v>0</v>
      </c>
      <c r="R259">
        <f>IF(N259&gt;Treshold!$D$4,1,0)</f>
        <v>1</v>
      </c>
      <c r="S259">
        <f>IF(O259&gt;Treshold!$D$5,1,0)</f>
        <v>1</v>
      </c>
      <c r="T259">
        <f>IF(P259&gt;Treshold!$D$6,1,0)</f>
        <v>1</v>
      </c>
      <c r="U259">
        <f>IF(Q259&gt;Treshold!$D$7,1,0)</f>
        <v>0</v>
      </c>
      <c r="V259" t="str">
        <f>IFERROR(VLOOKUP(H259,jp!AL:AP,4,0),"Belum Masuk JP")</f>
        <v>Tuan Suhanda</v>
      </c>
      <c r="W259">
        <f>IFERROR(VLOOKUP(H259,jp!AL:AP,5,0),0)</f>
        <v>1</v>
      </c>
    </row>
    <row r="260" spans="1:23" x14ac:dyDescent="0.35">
      <c r="A260" t="s">
        <v>2916</v>
      </c>
      <c r="B260" t="s">
        <v>2917</v>
      </c>
      <c r="C260" s="3"/>
      <c r="D260" s="3">
        <v>493490.53030303033</v>
      </c>
      <c r="E260" s="3">
        <v>31779.166666666672</v>
      </c>
      <c r="F260" s="3"/>
      <c r="G260" s="15"/>
      <c r="H260" t="str">
        <f t="shared" si="21"/>
        <v>0001887881_16ASNP1024</v>
      </c>
      <c r="I260" t="str">
        <f t="shared" si="21"/>
        <v>TOKO HIKMAH PLASTIK DUA</v>
      </c>
      <c r="J260" s="2">
        <f t="shared" si="21"/>
        <v>0</v>
      </c>
      <c r="K260" s="2">
        <f t="shared" si="21"/>
        <v>493490.53030303033</v>
      </c>
      <c r="L260" s="2">
        <f t="shared" si="22"/>
        <v>31779.166666666672</v>
      </c>
      <c r="M260" s="2">
        <f t="shared" si="22"/>
        <v>0</v>
      </c>
      <c r="N260" s="3">
        <f t="shared" si="23"/>
        <v>0</v>
      </c>
      <c r="O260" s="3">
        <f t="shared" si="24"/>
        <v>521126.00000000006</v>
      </c>
      <c r="P260" s="3">
        <f t="shared" si="25"/>
        <v>33558.80000000001</v>
      </c>
      <c r="Q260" s="3">
        <f t="shared" si="26"/>
        <v>0</v>
      </c>
      <c r="R260">
        <f>IF(N260&gt;Treshold!$D$4,1,0)</f>
        <v>0</v>
      </c>
      <c r="S260">
        <f>IF(O260&gt;Treshold!$D$5,1,0)</f>
        <v>1</v>
      </c>
      <c r="T260">
        <f>IF(P260&gt;Treshold!$D$6,1,0)</f>
        <v>1</v>
      </c>
      <c r="U260">
        <f>IF(Q260&gt;Treshold!$D$7,1,0)</f>
        <v>0</v>
      </c>
      <c r="V260" t="str">
        <f>IFERROR(VLOOKUP(H260,jp!AL:AP,4,0),"Belum Masuk JP")</f>
        <v>Abdul</v>
      </c>
      <c r="W260">
        <f>IFERROR(VLOOKUP(H260,jp!AL:AP,5,0),0)</f>
        <v>1</v>
      </c>
    </row>
    <row r="261" spans="1:23" x14ac:dyDescent="0.35">
      <c r="A261" t="s">
        <v>2918</v>
      </c>
      <c r="B261" t="s">
        <v>2919</v>
      </c>
      <c r="C261" s="3"/>
      <c r="D261" s="3">
        <v>986981.06060606067</v>
      </c>
      <c r="E261" s="3">
        <v>1588958.3333333335</v>
      </c>
      <c r="F261" s="3"/>
      <c r="G261" s="15"/>
      <c r="H261" t="str">
        <f t="shared" si="21"/>
        <v>0001887881_16ASNQ1007</v>
      </c>
      <c r="I261" t="str">
        <f t="shared" si="21"/>
        <v>TOKO AFRAN</v>
      </c>
      <c r="J261" s="2">
        <f t="shared" si="21"/>
        <v>0</v>
      </c>
      <c r="K261" s="2">
        <f t="shared" si="21"/>
        <v>986981.06060606067</v>
      </c>
      <c r="L261" s="2">
        <f t="shared" si="22"/>
        <v>1588958.3333333335</v>
      </c>
      <c r="M261" s="2">
        <f t="shared" si="22"/>
        <v>0</v>
      </c>
      <c r="N261" s="3">
        <f t="shared" si="23"/>
        <v>0</v>
      </c>
      <c r="O261" s="3">
        <f t="shared" si="24"/>
        <v>1042252.0000000001</v>
      </c>
      <c r="P261" s="3">
        <f t="shared" si="25"/>
        <v>1677940.0000000002</v>
      </c>
      <c r="Q261" s="3">
        <f t="shared" si="26"/>
        <v>0</v>
      </c>
      <c r="R261">
        <f>IF(N261&gt;Treshold!$D$4,1,0)</f>
        <v>0</v>
      </c>
      <c r="S261">
        <f>IF(O261&gt;Treshold!$D$5,1,0)</f>
        <v>1</v>
      </c>
      <c r="T261">
        <f>IF(P261&gt;Treshold!$D$6,1,0)</f>
        <v>1</v>
      </c>
      <c r="U261">
        <f>IF(Q261&gt;Treshold!$D$7,1,0)</f>
        <v>0</v>
      </c>
      <c r="V261" t="str">
        <f>IFERROR(VLOOKUP(H261,jp!AL:AP,4,0),"Belum Masuk JP")</f>
        <v>Tuan Suhanda</v>
      </c>
      <c r="W261">
        <f>IFERROR(VLOOKUP(H261,jp!AL:AP,5,0),0)</f>
        <v>1</v>
      </c>
    </row>
    <row r="262" spans="1:23" x14ac:dyDescent="0.35">
      <c r="A262" t="s">
        <v>2920</v>
      </c>
      <c r="B262" t="s">
        <v>2921</v>
      </c>
      <c r="C262" s="3">
        <v>100344.69696969698</v>
      </c>
      <c r="D262" s="3">
        <v>92529.479166666672</v>
      </c>
      <c r="E262" s="3">
        <v>31779.166666666672</v>
      </c>
      <c r="F262" s="3"/>
      <c r="G262" s="15"/>
      <c r="H262" t="str">
        <f t="shared" si="21"/>
        <v>0001887881_16ASNQ1008</v>
      </c>
      <c r="I262" t="str">
        <f t="shared" si="21"/>
        <v>TOKO SIMANALAGI</v>
      </c>
      <c r="J262" s="2">
        <f t="shared" si="21"/>
        <v>100344.69696969698</v>
      </c>
      <c r="K262" s="2">
        <f t="shared" ref="K262:M325" si="27">D262</f>
        <v>92529.479166666672</v>
      </c>
      <c r="L262" s="2">
        <f t="shared" si="22"/>
        <v>31779.166666666672</v>
      </c>
      <c r="M262" s="2">
        <f t="shared" si="22"/>
        <v>0</v>
      </c>
      <c r="N262" s="3">
        <f t="shared" si="23"/>
        <v>105964.00000000001</v>
      </c>
      <c r="O262" s="3">
        <f t="shared" si="24"/>
        <v>97711.13</v>
      </c>
      <c r="P262" s="3">
        <f t="shared" si="25"/>
        <v>33558.80000000001</v>
      </c>
      <c r="Q262" s="3">
        <f t="shared" si="26"/>
        <v>0</v>
      </c>
      <c r="R262">
        <f>IF(N262&gt;Treshold!$D$4,1,0)</f>
        <v>1</v>
      </c>
      <c r="S262">
        <f>IF(O262&gt;Treshold!$D$5,1,0)</f>
        <v>1</v>
      </c>
      <c r="T262">
        <f>IF(P262&gt;Treshold!$D$6,1,0)</f>
        <v>1</v>
      </c>
      <c r="U262">
        <f>IF(Q262&gt;Treshold!$D$7,1,0)</f>
        <v>0</v>
      </c>
      <c r="V262" t="str">
        <f>IFERROR(VLOOKUP(H262,jp!AL:AP,4,0),"Belum Masuk JP")</f>
        <v>Tuan Suhanda</v>
      </c>
      <c r="W262">
        <f>IFERROR(VLOOKUP(H262,jp!AL:AP,5,0),0)</f>
        <v>1</v>
      </c>
    </row>
    <row r="263" spans="1:23" x14ac:dyDescent="0.35">
      <c r="A263" t="s">
        <v>1670</v>
      </c>
      <c r="B263" t="s">
        <v>1671</v>
      </c>
      <c r="C263" s="3">
        <v>593706.12689393945</v>
      </c>
      <c r="D263" s="3"/>
      <c r="E263" s="3"/>
      <c r="F263" s="3">
        <v>12371.505681818182</v>
      </c>
      <c r="G263" s="15"/>
      <c r="H263" t="str">
        <f t="shared" ref="H263:M326" si="28">A263</f>
        <v>0001887881_16ASNQ1015</v>
      </c>
      <c r="I263" t="str">
        <f t="shared" si="28"/>
        <v>TOKO RESTU JAYA</v>
      </c>
      <c r="J263" s="2">
        <f t="shared" si="28"/>
        <v>593706.12689393945</v>
      </c>
      <c r="K263" s="2">
        <f t="shared" si="27"/>
        <v>0</v>
      </c>
      <c r="L263" s="2">
        <f t="shared" si="27"/>
        <v>0</v>
      </c>
      <c r="M263" s="2">
        <f t="shared" si="27"/>
        <v>12371.505681818182</v>
      </c>
      <c r="N263" s="3">
        <f t="shared" ref="N263:N326" si="29">J263*$N$4</f>
        <v>626953.67000000004</v>
      </c>
      <c r="O263" s="3">
        <f t="shared" ref="O263:O326" si="30">K263*$O$4</f>
        <v>0</v>
      </c>
      <c r="P263" s="3">
        <f t="shared" ref="P263:P326" si="31">L263*$P$4</f>
        <v>0</v>
      </c>
      <c r="Q263" s="3">
        <f t="shared" ref="Q263:Q326" si="32">M263*$Q$4</f>
        <v>13064.310000000001</v>
      </c>
      <c r="R263">
        <f>IF(N263&gt;Treshold!$D$4,1,0)</f>
        <v>1</v>
      </c>
      <c r="S263">
        <f>IF(O263&gt;Treshold!$D$5,1,0)</f>
        <v>0</v>
      </c>
      <c r="T263">
        <f>IF(P263&gt;Treshold!$D$6,1,0)</f>
        <v>0</v>
      </c>
      <c r="U263">
        <f>IF(Q263&gt;Treshold!$D$7,1,0)</f>
        <v>0</v>
      </c>
      <c r="V263" t="str">
        <f>IFERROR(VLOOKUP(H263,jp!AL:AP,4,0),"Belum Masuk JP")</f>
        <v>Abdul</v>
      </c>
      <c r="W263">
        <f>IFERROR(VLOOKUP(H263,jp!AL:AP,5,0),0)</f>
        <v>1</v>
      </c>
    </row>
    <row r="264" spans="1:23" x14ac:dyDescent="0.35">
      <c r="A264" t="s">
        <v>1672</v>
      </c>
      <c r="B264" t="s">
        <v>1673</v>
      </c>
      <c r="C264" s="3">
        <v>133792.92613636362</v>
      </c>
      <c r="D264" s="3"/>
      <c r="E264" s="3"/>
      <c r="F264" s="3">
        <v>17320.104166666668</v>
      </c>
      <c r="G264" s="15"/>
      <c r="H264" t="str">
        <f t="shared" si="28"/>
        <v>0001887881_16ASNQ1016</v>
      </c>
      <c r="I264" t="str">
        <f t="shared" si="28"/>
        <v>Toko Annisa</v>
      </c>
      <c r="J264" s="2">
        <f t="shared" si="28"/>
        <v>133792.92613636362</v>
      </c>
      <c r="K264" s="2">
        <f t="shared" si="27"/>
        <v>0</v>
      </c>
      <c r="L264" s="2">
        <f t="shared" si="27"/>
        <v>0</v>
      </c>
      <c r="M264" s="2">
        <f t="shared" si="27"/>
        <v>17320.104166666668</v>
      </c>
      <c r="N264" s="3">
        <f t="shared" si="29"/>
        <v>141285.32999999999</v>
      </c>
      <c r="O264" s="3">
        <f t="shared" si="30"/>
        <v>0</v>
      </c>
      <c r="P264" s="3">
        <f t="shared" si="31"/>
        <v>0</v>
      </c>
      <c r="Q264" s="3">
        <f t="shared" si="32"/>
        <v>18290.030000000002</v>
      </c>
      <c r="R264">
        <f>IF(N264&gt;Treshold!$D$4,1,0)</f>
        <v>1</v>
      </c>
      <c r="S264">
        <f>IF(O264&gt;Treshold!$D$5,1,0)</f>
        <v>0</v>
      </c>
      <c r="T264">
        <f>IF(P264&gt;Treshold!$D$6,1,0)</f>
        <v>0</v>
      </c>
      <c r="U264">
        <f>IF(Q264&gt;Treshold!$D$7,1,0)</f>
        <v>1</v>
      </c>
      <c r="V264" t="str">
        <f>IFERROR(VLOOKUP(H264,jp!AL:AP,4,0),"Belum Masuk JP")</f>
        <v>Abdul</v>
      </c>
      <c r="W264">
        <f>IFERROR(VLOOKUP(H264,jp!AL:AP,5,0),0)</f>
        <v>1</v>
      </c>
    </row>
    <row r="265" spans="1:23" x14ac:dyDescent="0.35">
      <c r="A265" t="s">
        <v>1674</v>
      </c>
      <c r="B265" t="s">
        <v>1675</v>
      </c>
      <c r="C265" s="3">
        <v>108706.75189393941</v>
      </c>
      <c r="D265" s="3"/>
      <c r="E265" s="3"/>
      <c r="F265" s="3">
        <v>7422.8977272727279</v>
      </c>
      <c r="G265" s="15"/>
      <c r="H265" t="str">
        <f t="shared" si="28"/>
        <v>0001887881_16ASNQ1017</v>
      </c>
      <c r="I265" t="str">
        <f t="shared" si="28"/>
        <v>TOKO BAROKAH ARINA</v>
      </c>
      <c r="J265" s="2">
        <f t="shared" si="28"/>
        <v>108706.75189393941</v>
      </c>
      <c r="K265" s="2">
        <f t="shared" si="27"/>
        <v>0</v>
      </c>
      <c r="L265" s="2">
        <f t="shared" si="27"/>
        <v>0</v>
      </c>
      <c r="M265" s="2">
        <f t="shared" si="27"/>
        <v>7422.8977272727279</v>
      </c>
      <c r="N265" s="3">
        <f t="shared" si="29"/>
        <v>114794.33000000002</v>
      </c>
      <c r="O265" s="3">
        <f t="shared" si="30"/>
        <v>0</v>
      </c>
      <c r="P265" s="3">
        <f t="shared" si="31"/>
        <v>0</v>
      </c>
      <c r="Q265" s="3">
        <f t="shared" si="32"/>
        <v>7838.5800000000008</v>
      </c>
      <c r="R265">
        <f>IF(N265&gt;Treshold!$D$4,1,0)</f>
        <v>1</v>
      </c>
      <c r="S265">
        <f>IF(O265&gt;Treshold!$D$5,1,0)</f>
        <v>0</v>
      </c>
      <c r="T265">
        <f>IF(P265&gt;Treshold!$D$6,1,0)</f>
        <v>0</v>
      </c>
      <c r="U265">
        <f>IF(Q265&gt;Treshold!$D$7,1,0)</f>
        <v>0</v>
      </c>
      <c r="V265" t="str">
        <f>IFERROR(VLOOKUP(H265,jp!AL:AP,4,0),"Belum Masuk JP")</f>
        <v>Abdul</v>
      </c>
      <c r="W265">
        <f>IFERROR(VLOOKUP(H265,jp!AL:AP,5,0),0)</f>
        <v>1</v>
      </c>
    </row>
    <row r="266" spans="1:23" x14ac:dyDescent="0.35">
      <c r="A266" t="s">
        <v>1089</v>
      </c>
      <c r="B266" t="s">
        <v>1090</v>
      </c>
      <c r="C266" s="3"/>
      <c r="D266" s="3">
        <v>123372.63257575758</v>
      </c>
      <c r="E266" s="3"/>
      <c r="F266" s="3"/>
      <c r="G266" s="15"/>
      <c r="H266" t="str">
        <f t="shared" si="28"/>
        <v>0001887881_16ASNQ1022</v>
      </c>
      <c r="I266" t="str">
        <f t="shared" si="28"/>
        <v>TOKO ARSI</v>
      </c>
      <c r="J266" s="2">
        <f t="shared" si="28"/>
        <v>0</v>
      </c>
      <c r="K266" s="2">
        <f t="shared" si="27"/>
        <v>123372.63257575758</v>
      </c>
      <c r="L266" s="2">
        <f t="shared" si="27"/>
        <v>0</v>
      </c>
      <c r="M266" s="2">
        <f t="shared" si="27"/>
        <v>0</v>
      </c>
      <c r="N266" s="3">
        <f t="shared" si="29"/>
        <v>0</v>
      </c>
      <c r="O266" s="3">
        <f t="shared" si="30"/>
        <v>130281.50000000001</v>
      </c>
      <c r="P266" s="3">
        <f t="shared" si="31"/>
        <v>0</v>
      </c>
      <c r="Q266" s="3">
        <f t="shared" si="32"/>
        <v>0</v>
      </c>
      <c r="R266">
        <f>IF(N266&gt;Treshold!$D$4,1,0)</f>
        <v>0</v>
      </c>
      <c r="S266">
        <f>IF(O266&gt;Treshold!$D$5,1,0)</f>
        <v>1</v>
      </c>
      <c r="T266">
        <f>IF(P266&gt;Treshold!$D$6,1,0)</f>
        <v>0</v>
      </c>
      <c r="U266">
        <f>IF(Q266&gt;Treshold!$D$7,1,0)</f>
        <v>0</v>
      </c>
      <c r="V266" t="str">
        <f>IFERROR(VLOOKUP(H266,jp!AL:AP,4,0),"Belum Masuk JP")</f>
        <v>Watinah Amalia</v>
      </c>
      <c r="W266">
        <f>IFERROR(VLOOKUP(H266,jp!AL:AP,5,0),0)</f>
        <v>2</v>
      </c>
    </row>
    <row r="267" spans="1:23" x14ac:dyDescent="0.35">
      <c r="A267" t="s">
        <v>2489</v>
      </c>
      <c r="B267" t="s">
        <v>2490</v>
      </c>
      <c r="C267" s="3"/>
      <c r="D267" s="3">
        <v>246745.26515151517</v>
      </c>
      <c r="E267" s="3">
        <v>31779.166666666672</v>
      </c>
      <c r="F267" s="3"/>
      <c r="G267" s="15"/>
      <c r="H267" t="str">
        <f t="shared" si="28"/>
        <v>0001887881_16ASNQ1027</v>
      </c>
      <c r="I267" t="str">
        <f t="shared" si="28"/>
        <v>TOKO ANUGERAH PERMATA</v>
      </c>
      <c r="J267" s="2">
        <f t="shared" si="28"/>
        <v>0</v>
      </c>
      <c r="K267" s="2">
        <f t="shared" si="27"/>
        <v>246745.26515151517</v>
      </c>
      <c r="L267" s="2">
        <f t="shared" si="27"/>
        <v>31779.166666666672</v>
      </c>
      <c r="M267" s="2">
        <f t="shared" si="27"/>
        <v>0</v>
      </c>
      <c r="N267" s="3">
        <f t="shared" si="29"/>
        <v>0</v>
      </c>
      <c r="O267" s="3">
        <f t="shared" si="30"/>
        <v>260563.00000000003</v>
      </c>
      <c r="P267" s="3">
        <f t="shared" si="31"/>
        <v>33558.80000000001</v>
      </c>
      <c r="Q267" s="3">
        <f t="shared" si="32"/>
        <v>0</v>
      </c>
      <c r="R267">
        <f>IF(N267&gt;Treshold!$D$4,1,0)</f>
        <v>0</v>
      </c>
      <c r="S267">
        <f>IF(O267&gt;Treshold!$D$5,1,0)</f>
        <v>1</v>
      </c>
      <c r="T267">
        <f>IF(P267&gt;Treshold!$D$6,1,0)</f>
        <v>1</v>
      </c>
      <c r="U267">
        <f>IF(Q267&gt;Treshold!$D$7,1,0)</f>
        <v>0</v>
      </c>
      <c r="V267" t="str">
        <f>IFERROR(VLOOKUP(H267,jp!AL:AP,4,0),"Belum Masuk JP")</f>
        <v>Watinah Amalia</v>
      </c>
      <c r="W267">
        <f>IFERROR(VLOOKUP(H267,jp!AL:AP,5,0),0)</f>
        <v>4</v>
      </c>
    </row>
    <row r="268" spans="1:23" x14ac:dyDescent="0.35">
      <c r="A268" t="s">
        <v>646</v>
      </c>
      <c r="B268" t="s">
        <v>647</v>
      </c>
      <c r="C268" s="3">
        <v>250861.74242424243</v>
      </c>
      <c r="D268" s="3"/>
      <c r="E268" s="3">
        <v>79447.916666666672</v>
      </c>
      <c r="F268" s="3">
        <v>239710.22727272729</v>
      </c>
      <c r="G268" s="15"/>
      <c r="H268" t="str">
        <f t="shared" si="28"/>
        <v>0001887881_16ASNQ1030</v>
      </c>
      <c r="I268" t="str">
        <f t="shared" si="28"/>
        <v>TOKO ALAN</v>
      </c>
      <c r="J268" s="2">
        <f t="shared" si="28"/>
        <v>250861.74242424243</v>
      </c>
      <c r="K268" s="2">
        <f t="shared" si="27"/>
        <v>0</v>
      </c>
      <c r="L268" s="2">
        <f t="shared" si="27"/>
        <v>79447.916666666672</v>
      </c>
      <c r="M268" s="2">
        <f t="shared" si="27"/>
        <v>239710.22727272729</v>
      </c>
      <c r="N268" s="3">
        <f t="shared" si="29"/>
        <v>264910</v>
      </c>
      <c r="O268" s="3">
        <f t="shared" si="30"/>
        <v>0</v>
      </c>
      <c r="P268" s="3">
        <f t="shared" si="31"/>
        <v>83897.000000000015</v>
      </c>
      <c r="Q268" s="3">
        <f t="shared" si="32"/>
        <v>253134.00000000003</v>
      </c>
      <c r="R268">
        <f>IF(N268&gt;Treshold!$D$4,1,0)</f>
        <v>1</v>
      </c>
      <c r="S268">
        <f>IF(O268&gt;Treshold!$D$5,1,0)</f>
        <v>0</v>
      </c>
      <c r="T268">
        <f>IF(P268&gt;Treshold!$D$6,1,0)</f>
        <v>1</v>
      </c>
      <c r="U268">
        <f>IF(Q268&gt;Treshold!$D$7,1,0)</f>
        <v>1</v>
      </c>
      <c r="V268" t="str">
        <f>IFERROR(VLOOKUP(H268,jp!AL:AP,4,0),"Belum Masuk JP")</f>
        <v>Watinah Amalia</v>
      </c>
      <c r="W268">
        <f>IFERROR(VLOOKUP(H268,jp!AL:AP,5,0),0)</f>
        <v>6</v>
      </c>
    </row>
    <row r="269" spans="1:23" x14ac:dyDescent="0.35">
      <c r="A269" t="s">
        <v>1676</v>
      </c>
      <c r="B269" t="s">
        <v>1677</v>
      </c>
      <c r="C269" s="3">
        <v>752585.22727272729</v>
      </c>
      <c r="D269" s="3">
        <v>493490.53030303033</v>
      </c>
      <c r="E269" s="3">
        <v>635583.33333333337</v>
      </c>
      <c r="F269" s="3">
        <v>89074.810606060608</v>
      </c>
      <c r="G269" s="15"/>
      <c r="H269" t="str">
        <f t="shared" si="28"/>
        <v>0001887881_16ASNQ1034</v>
      </c>
      <c r="I269" t="str">
        <f t="shared" si="28"/>
        <v>AGEN SEMBAKO CEU ELA</v>
      </c>
      <c r="J269" s="2">
        <f t="shared" si="28"/>
        <v>752585.22727272729</v>
      </c>
      <c r="K269" s="2">
        <f t="shared" si="27"/>
        <v>493490.53030303033</v>
      </c>
      <c r="L269" s="2">
        <f t="shared" si="27"/>
        <v>635583.33333333337</v>
      </c>
      <c r="M269" s="2">
        <f t="shared" si="27"/>
        <v>89074.810606060608</v>
      </c>
      <c r="N269" s="3">
        <f t="shared" si="29"/>
        <v>794730.00000000012</v>
      </c>
      <c r="O269" s="3">
        <f t="shared" si="30"/>
        <v>521126.00000000006</v>
      </c>
      <c r="P269" s="3">
        <f t="shared" si="31"/>
        <v>671176.00000000012</v>
      </c>
      <c r="Q269" s="3">
        <f t="shared" si="32"/>
        <v>94063</v>
      </c>
      <c r="R269">
        <f>IF(N269&gt;Treshold!$D$4,1,0)</f>
        <v>1</v>
      </c>
      <c r="S269">
        <f>IF(O269&gt;Treshold!$D$5,1,0)</f>
        <v>1</v>
      </c>
      <c r="T269">
        <f>IF(P269&gt;Treshold!$D$6,1,0)</f>
        <v>1</v>
      </c>
      <c r="U269">
        <f>IF(Q269&gt;Treshold!$D$7,1,0)</f>
        <v>1</v>
      </c>
      <c r="V269" t="str">
        <f>IFERROR(VLOOKUP(H269,jp!AL:AP,4,0),"Belum Masuk JP")</f>
        <v>Watinah Amalia</v>
      </c>
      <c r="W269">
        <f>IFERROR(VLOOKUP(H269,jp!AL:AP,5,0),0)</f>
        <v>6</v>
      </c>
    </row>
    <row r="270" spans="1:23" x14ac:dyDescent="0.35">
      <c r="A270" t="s">
        <v>1091</v>
      </c>
      <c r="B270" t="s">
        <v>1092</v>
      </c>
      <c r="C270" s="3"/>
      <c r="D270" s="3">
        <v>123372.63257575758</v>
      </c>
      <c r="E270" s="3"/>
      <c r="F270" s="3"/>
      <c r="G270" s="15"/>
      <c r="H270" t="str">
        <f t="shared" si="28"/>
        <v>0001887881_16ASNQ1036</v>
      </c>
      <c r="I270" t="str">
        <f t="shared" si="28"/>
        <v>TOKO IRZA PERMATA</v>
      </c>
      <c r="J270" s="2">
        <f t="shared" si="28"/>
        <v>0</v>
      </c>
      <c r="K270" s="2">
        <f t="shared" si="27"/>
        <v>123372.63257575758</v>
      </c>
      <c r="L270" s="2">
        <f t="shared" si="27"/>
        <v>0</v>
      </c>
      <c r="M270" s="2">
        <f t="shared" si="27"/>
        <v>0</v>
      </c>
      <c r="N270" s="3">
        <f t="shared" si="29"/>
        <v>0</v>
      </c>
      <c r="O270" s="3">
        <f t="shared" si="30"/>
        <v>130281.50000000001</v>
      </c>
      <c r="P270" s="3">
        <f t="shared" si="31"/>
        <v>0</v>
      </c>
      <c r="Q270" s="3">
        <f t="shared" si="32"/>
        <v>0</v>
      </c>
      <c r="R270">
        <f>IF(N270&gt;Treshold!$D$4,1,0)</f>
        <v>0</v>
      </c>
      <c r="S270">
        <f>IF(O270&gt;Treshold!$D$5,1,0)</f>
        <v>1</v>
      </c>
      <c r="T270">
        <f>IF(P270&gt;Treshold!$D$6,1,0)</f>
        <v>0</v>
      </c>
      <c r="U270">
        <f>IF(Q270&gt;Treshold!$D$7,1,0)</f>
        <v>0</v>
      </c>
      <c r="V270" t="str">
        <f>IFERROR(VLOOKUP(H270,jp!AL:AP,4,0),"Belum Masuk JP")</f>
        <v>Watinah Amalia</v>
      </c>
      <c r="W270">
        <f>IFERROR(VLOOKUP(H270,jp!AL:AP,5,0),0)</f>
        <v>2</v>
      </c>
    </row>
    <row r="271" spans="1:23" x14ac:dyDescent="0.35">
      <c r="A271" t="s">
        <v>648</v>
      </c>
      <c r="B271" t="s">
        <v>649</v>
      </c>
      <c r="C271" s="3"/>
      <c r="D271" s="3"/>
      <c r="E271" s="3">
        <v>31779.166666666672</v>
      </c>
      <c r="F271" s="3"/>
      <c r="G271" s="15"/>
      <c r="H271" t="str">
        <f t="shared" si="28"/>
        <v>0001887881_16ASNQ1037</v>
      </c>
      <c r="I271" t="str">
        <f t="shared" si="28"/>
        <v>toko arsi bungur</v>
      </c>
      <c r="J271" s="2">
        <f t="shared" si="28"/>
        <v>0</v>
      </c>
      <c r="K271" s="2">
        <f t="shared" si="27"/>
        <v>0</v>
      </c>
      <c r="L271" s="2">
        <f t="shared" si="27"/>
        <v>31779.166666666672</v>
      </c>
      <c r="M271" s="2">
        <f t="shared" si="27"/>
        <v>0</v>
      </c>
      <c r="N271" s="3">
        <f t="shared" si="29"/>
        <v>0</v>
      </c>
      <c r="O271" s="3">
        <f t="shared" si="30"/>
        <v>0</v>
      </c>
      <c r="P271" s="3">
        <f t="shared" si="31"/>
        <v>33558.80000000001</v>
      </c>
      <c r="Q271" s="3">
        <f t="shared" si="32"/>
        <v>0</v>
      </c>
      <c r="R271">
        <f>IF(N271&gt;Treshold!$D$4,1,0)</f>
        <v>0</v>
      </c>
      <c r="S271">
        <f>IF(O271&gt;Treshold!$D$5,1,0)</f>
        <v>0</v>
      </c>
      <c r="T271">
        <f>IF(P271&gt;Treshold!$D$6,1,0)</f>
        <v>1</v>
      </c>
      <c r="U271">
        <f>IF(Q271&gt;Treshold!$D$7,1,0)</f>
        <v>0</v>
      </c>
      <c r="V271" t="str">
        <f>IFERROR(VLOOKUP(H271,jp!AL:AP,4,0),"Belum Masuk JP")</f>
        <v>Watinah Amalia</v>
      </c>
      <c r="W271">
        <f>IFERROR(VLOOKUP(H271,jp!AL:AP,5,0),0)</f>
        <v>1</v>
      </c>
    </row>
    <row r="272" spans="1:23" x14ac:dyDescent="0.35">
      <c r="A272" t="s">
        <v>1678</v>
      </c>
      <c r="B272" t="s">
        <v>1679</v>
      </c>
      <c r="C272" s="3"/>
      <c r="D272" s="3"/>
      <c r="E272" s="3"/>
      <c r="F272" s="3">
        <v>239710.22727272729</v>
      </c>
      <c r="G272" s="15"/>
      <c r="H272" t="str">
        <f t="shared" si="28"/>
        <v>0001887881_16ASNQ1038</v>
      </c>
      <c r="I272" t="str">
        <f t="shared" si="28"/>
        <v>tk  Barokah</v>
      </c>
      <c r="J272" s="2">
        <f t="shared" si="28"/>
        <v>0</v>
      </c>
      <c r="K272" s="2">
        <f t="shared" si="27"/>
        <v>0</v>
      </c>
      <c r="L272" s="2">
        <f t="shared" si="27"/>
        <v>0</v>
      </c>
      <c r="M272" s="2">
        <f t="shared" si="27"/>
        <v>239710.22727272729</v>
      </c>
      <c r="N272" s="3">
        <f t="shared" si="29"/>
        <v>0</v>
      </c>
      <c r="O272" s="3">
        <f t="shared" si="30"/>
        <v>0</v>
      </c>
      <c r="P272" s="3">
        <f t="shared" si="31"/>
        <v>0</v>
      </c>
      <c r="Q272" s="3">
        <f t="shared" si="32"/>
        <v>253134.00000000003</v>
      </c>
      <c r="R272">
        <f>IF(N272&gt;Treshold!$D$4,1,0)</f>
        <v>0</v>
      </c>
      <c r="S272">
        <f>IF(O272&gt;Treshold!$D$5,1,0)</f>
        <v>0</v>
      </c>
      <c r="T272">
        <f>IF(P272&gt;Treshold!$D$6,1,0)</f>
        <v>0</v>
      </c>
      <c r="U272">
        <f>IF(Q272&gt;Treshold!$D$7,1,0)</f>
        <v>1</v>
      </c>
      <c r="V272" t="str">
        <f>IFERROR(VLOOKUP(H272,jp!AL:AP,4,0),"Belum Masuk JP")</f>
        <v>Abdul</v>
      </c>
      <c r="W272">
        <f>IFERROR(VLOOKUP(H272,jp!AL:AP,5,0),0)</f>
        <v>1</v>
      </c>
    </row>
    <row r="273" spans="1:23" x14ac:dyDescent="0.35">
      <c r="A273" t="s">
        <v>650</v>
      </c>
      <c r="B273" t="s">
        <v>651</v>
      </c>
      <c r="C273" s="3"/>
      <c r="D273" s="3">
        <v>30843.16287878788</v>
      </c>
      <c r="E273" s="3"/>
      <c r="F273" s="3"/>
      <c r="G273" s="15"/>
      <c r="H273" t="str">
        <f t="shared" si="28"/>
        <v>0001887881_16ASNQ1039</v>
      </c>
      <c r="I273" t="str">
        <f t="shared" si="28"/>
        <v>MADURA FATUR 2</v>
      </c>
      <c r="J273" s="2">
        <f t="shared" si="28"/>
        <v>0</v>
      </c>
      <c r="K273" s="2">
        <f t="shared" si="27"/>
        <v>30843.16287878788</v>
      </c>
      <c r="L273" s="2">
        <f t="shared" si="27"/>
        <v>0</v>
      </c>
      <c r="M273" s="2">
        <f t="shared" si="27"/>
        <v>0</v>
      </c>
      <c r="N273" s="3">
        <f t="shared" si="29"/>
        <v>0</v>
      </c>
      <c r="O273" s="3">
        <f t="shared" si="30"/>
        <v>32570.38</v>
      </c>
      <c r="P273" s="3">
        <f t="shared" si="31"/>
        <v>0</v>
      </c>
      <c r="Q273" s="3">
        <f t="shared" si="32"/>
        <v>0</v>
      </c>
      <c r="R273">
        <f>IF(N273&gt;Treshold!$D$4,1,0)</f>
        <v>0</v>
      </c>
      <c r="S273">
        <f>IF(O273&gt;Treshold!$D$5,1,0)</f>
        <v>0</v>
      </c>
      <c r="T273">
        <f>IF(P273&gt;Treshold!$D$6,1,0)</f>
        <v>0</v>
      </c>
      <c r="U273">
        <f>IF(Q273&gt;Treshold!$D$7,1,0)</f>
        <v>0</v>
      </c>
      <c r="V273" t="str">
        <f>IFERROR(VLOOKUP(H273,jp!AL:AP,4,0),"Belum Masuk JP")</f>
        <v>Watinah Amalia</v>
      </c>
      <c r="W273">
        <f>IFERROR(VLOOKUP(H273,jp!AL:AP,5,0),0)</f>
        <v>6</v>
      </c>
    </row>
    <row r="274" spans="1:23" x14ac:dyDescent="0.35">
      <c r="A274" t="s">
        <v>1680</v>
      </c>
      <c r="B274" t="s">
        <v>1681</v>
      </c>
      <c r="C274" s="3">
        <v>83620.577651515152</v>
      </c>
      <c r="D274" s="3">
        <v>61686.316287878792</v>
      </c>
      <c r="E274" s="3">
        <v>79447.916666666672</v>
      </c>
      <c r="F274" s="3">
        <v>119855.11363636365</v>
      </c>
      <c r="G274" s="15"/>
      <c r="H274" t="str">
        <f t="shared" si="28"/>
        <v>0001887881_16ASNS1008</v>
      </c>
      <c r="I274" t="str">
        <f t="shared" si="28"/>
        <v>TOKO SALAM</v>
      </c>
      <c r="J274" s="2">
        <f t="shared" si="28"/>
        <v>83620.577651515152</v>
      </c>
      <c r="K274" s="2">
        <f t="shared" si="27"/>
        <v>61686.316287878792</v>
      </c>
      <c r="L274" s="2">
        <f t="shared" si="27"/>
        <v>79447.916666666672</v>
      </c>
      <c r="M274" s="2">
        <f t="shared" si="27"/>
        <v>119855.11363636365</v>
      </c>
      <c r="N274" s="3">
        <f t="shared" si="29"/>
        <v>88303.33</v>
      </c>
      <c r="O274" s="3">
        <f t="shared" si="30"/>
        <v>65140.750000000007</v>
      </c>
      <c r="P274" s="3">
        <f t="shared" si="31"/>
        <v>83897.000000000015</v>
      </c>
      <c r="Q274" s="3">
        <f t="shared" si="32"/>
        <v>126567.00000000001</v>
      </c>
      <c r="R274">
        <f>IF(N274&gt;Treshold!$D$4,1,0)</f>
        <v>1</v>
      </c>
      <c r="S274">
        <f>IF(O274&gt;Treshold!$D$5,1,0)</f>
        <v>1</v>
      </c>
      <c r="T274">
        <f>IF(P274&gt;Treshold!$D$6,1,0)</f>
        <v>1</v>
      </c>
      <c r="U274">
        <f>IF(Q274&gt;Treshold!$D$7,1,0)</f>
        <v>1</v>
      </c>
      <c r="V274" t="str">
        <f>IFERROR(VLOOKUP(H274,jp!AL:AP,4,0),"Belum Masuk JP")</f>
        <v>Abdul</v>
      </c>
      <c r="W274">
        <f>IFERROR(VLOOKUP(H274,jp!AL:AP,5,0),0)</f>
        <v>1</v>
      </c>
    </row>
    <row r="275" spans="1:23" x14ac:dyDescent="0.35">
      <c r="A275" t="s">
        <v>1903</v>
      </c>
      <c r="B275" t="s">
        <v>1904</v>
      </c>
      <c r="C275" s="3">
        <v>125430.87121212122</v>
      </c>
      <c r="D275" s="3">
        <v>92529.479166666672</v>
      </c>
      <c r="E275" s="3">
        <v>317791.66666666669</v>
      </c>
      <c r="F275" s="3"/>
      <c r="G275" s="15"/>
      <c r="H275" t="str">
        <f t="shared" si="28"/>
        <v>0001887881_16ASNS1009</v>
      </c>
      <c r="I275" t="str">
        <f t="shared" si="28"/>
        <v>TOKO DITA I</v>
      </c>
      <c r="J275" s="2">
        <f t="shared" si="28"/>
        <v>125430.87121212122</v>
      </c>
      <c r="K275" s="2">
        <f t="shared" si="27"/>
        <v>92529.479166666672</v>
      </c>
      <c r="L275" s="2">
        <f t="shared" si="27"/>
        <v>317791.66666666669</v>
      </c>
      <c r="M275" s="2">
        <f t="shared" si="27"/>
        <v>0</v>
      </c>
      <c r="N275" s="3">
        <f t="shared" si="29"/>
        <v>132455</v>
      </c>
      <c r="O275" s="3">
        <f t="shared" si="30"/>
        <v>97711.13</v>
      </c>
      <c r="P275" s="3">
        <f t="shared" si="31"/>
        <v>335588.00000000006</v>
      </c>
      <c r="Q275" s="3">
        <f t="shared" si="32"/>
        <v>0</v>
      </c>
      <c r="R275">
        <f>IF(N275&gt;Treshold!$D$4,1,0)</f>
        <v>1</v>
      </c>
      <c r="S275">
        <f>IF(O275&gt;Treshold!$D$5,1,0)</f>
        <v>1</v>
      </c>
      <c r="T275">
        <f>IF(P275&gt;Treshold!$D$6,1,0)</f>
        <v>1</v>
      </c>
      <c r="U275">
        <f>IF(Q275&gt;Treshold!$D$7,1,0)</f>
        <v>0</v>
      </c>
      <c r="V275" t="str">
        <f>IFERROR(VLOOKUP(H275,jp!AL:AP,4,0),"Belum Masuk JP")</f>
        <v>Abdul</v>
      </c>
      <c r="W275">
        <f>IFERROR(VLOOKUP(H275,jp!AL:AP,5,0),0)</f>
        <v>1</v>
      </c>
    </row>
    <row r="276" spans="1:23" x14ac:dyDescent="0.35">
      <c r="A276" t="s">
        <v>1788</v>
      </c>
      <c r="B276" t="s">
        <v>1789</v>
      </c>
      <c r="C276" s="3">
        <v>250861.74242424243</v>
      </c>
      <c r="D276" s="3"/>
      <c r="E276" s="3"/>
      <c r="F276" s="3">
        <v>25105.899621212124</v>
      </c>
      <c r="G276" s="15"/>
      <c r="H276" t="str">
        <f t="shared" si="28"/>
        <v>0001887881_16ASNS1010</v>
      </c>
      <c r="I276" t="str">
        <f t="shared" si="28"/>
        <v>TOKO BUDE DITA</v>
      </c>
      <c r="J276" s="2">
        <f t="shared" si="28"/>
        <v>250861.74242424243</v>
      </c>
      <c r="K276" s="2">
        <f t="shared" si="27"/>
        <v>0</v>
      </c>
      <c r="L276" s="2">
        <f t="shared" si="27"/>
        <v>0</v>
      </c>
      <c r="M276" s="2">
        <f t="shared" si="27"/>
        <v>25105.899621212124</v>
      </c>
      <c r="N276" s="3">
        <f t="shared" si="29"/>
        <v>264910</v>
      </c>
      <c r="O276" s="3">
        <f t="shared" si="30"/>
        <v>0</v>
      </c>
      <c r="P276" s="3">
        <f t="shared" si="31"/>
        <v>0</v>
      </c>
      <c r="Q276" s="3">
        <f t="shared" si="32"/>
        <v>26511.830000000005</v>
      </c>
      <c r="R276">
        <f>IF(N276&gt;Treshold!$D$4,1,0)</f>
        <v>1</v>
      </c>
      <c r="S276">
        <f>IF(O276&gt;Treshold!$D$5,1,0)</f>
        <v>0</v>
      </c>
      <c r="T276">
        <f>IF(P276&gt;Treshold!$D$6,1,0)</f>
        <v>0</v>
      </c>
      <c r="U276">
        <f>IF(Q276&gt;Treshold!$D$7,1,0)</f>
        <v>1</v>
      </c>
      <c r="V276" t="str">
        <f>IFERROR(VLOOKUP(H276,jp!AL:AP,4,0),"Belum Masuk JP")</f>
        <v>Abdul</v>
      </c>
      <c r="W276">
        <f>IFERROR(VLOOKUP(H276,jp!AL:AP,5,0),0)</f>
        <v>1</v>
      </c>
    </row>
    <row r="277" spans="1:23" x14ac:dyDescent="0.35">
      <c r="A277" t="s">
        <v>1682</v>
      </c>
      <c r="B277" t="s">
        <v>1683</v>
      </c>
      <c r="C277" s="3">
        <v>66896.467803030304</v>
      </c>
      <c r="D277" s="3"/>
      <c r="E277" s="3">
        <v>31779.166666666672</v>
      </c>
      <c r="F277" s="3">
        <v>9897.19696969697</v>
      </c>
      <c r="G277" s="15"/>
      <c r="H277" t="str">
        <f t="shared" si="28"/>
        <v>0001887881_16ASNS1011</v>
      </c>
      <c r="I277" t="str">
        <f t="shared" si="28"/>
        <v>Toko DANISA</v>
      </c>
      <c r="J277" s="2">
        <f t="shared" si="28"/>
        <v>66896.467803030304</v>
      </c>
      <c r="K277" s="2">
        <f t="shared" si="27"/>
        <v>0</v>
      </c>
      <c r="L277" s="2">
        <f t="shared" si="27"/>
        <v>31779.166666666672</v>
      </c>
      <c r="M277" s="2">
        <f t="shared" si="27"/>
        <v>9897.19696969697</v>
      </c>
      <c r="N277" s="3">
        <f t="shared" si="29"/>
        <v>70642.67</v>
      </c>
      <c r="O277" s="3">
        <f t="shared" si="30"/>
        <v>0</v>
      </c>
      <c r="P277" s="3">
        <f t="shared" si="31"/>
        <v>33558.80000000001</v>
      </c>
      <c r="Q277" s="3">
        <f t="shared" si="32"/>
        <v>10451.44</v>
      </c>
      <c r="R277">
        <f>IF(N277&gt;Treshold!$D$4,1,0)</f>
        <v>1</v>
      </c>
      <c r="S277">
        <f>IF(O277&gt;Treshold!$D$5,1,0)</f>
        <v>0</v>
      </c>
      <c r="T277">
        <f>IF(P277&gt;Treshold!$D$6,1,0)</f>
        <v>1</v>
      </c>
      <c r="U277">
        <f>IF(Q277&gt;Treshold!$D$7,1,0)</f>
        <v>0</v>
      </c>
      <c r="V277" t="str">
        <f>IFERROR(VLOOKUP(H277,jp!AL:AP,4,0),"Belum Masuk JP")</f>
        <v>Abdul</v>
      </c>
      <c r="W277">
        <f>IFERROR(VLOOKUP(H277,jp!AL:AP,5,0),0)</f>
        <v>1</v>
      </c>
    </row>
    <row r="278" spans="1:23" x14ac:dyDescent="0.35">
      <c r="A278" t="s">
        <v>1905</v>
      </c>
      <c r="B278" t="s">
        <v>1906</v>
      </c>
      <c r="C278" s="3"/>
      <c r="D278" s="3">
        <v>61686.316287878792</v>
      </c>
      <c r="E278" s="3">
        <v>31779.166666666672</v>
      </c>
      <c r="F278" s="3"/>
      <c r="G278" s="15"/>
      <c r="H278" t="str">
        <f t="shared" si="28"/>
        <v>0001887881_16ASNS1022</v>
      </c>
      <c r="I278" t="str">
        <f t="shared" si="28"/>
        <v>TOKO JAYA BAROKAH KUNINGAN</v>
      </c>
      <c r="J278" s="2">
        <f t="shared" si="28"/>
        <v>0</v>
      </c>
      <c r="K278" s="2">
        <f t="shared" si="27"/>
        <v>61686.316287878792</v>
      </c>
      <c r="L278" s="2">
        <f t="shared" si="27"/>
        <v>31779.166666666672</v>
      </c>
      <c r="M278" s="2">
        <f t="shared" si="27"/>
        <v>0</v>
      </c>
      <c r="N278" s="3">
        <f t="shared" si="29"/>
        <v>0</v>
      </c>
      <c r="O278" s="3">
        <f t="shared" si="30"/>
        <v>65140.750000000007</v>
      </c>
      <c r="P278" s="3">
        <f t="shared" si="31"/>
        <v>33558.80000000001</v>
      </c>
      <c r="Q278" s="3">
        <f t="shared" si="32"/>
        <v>0</v>
      </c>
      <c r="R278">
        <f>IF(N278&gt;Treshold!$D$4,1,0)</f>
        <v>0</v>
      </c>
      <c r="S278">
        <f>IF(O278&gt;Treshold!$D$5,1,0)</f>
        <v>1</v>
      </c>
      <c r="T278">
        <f>IF(P278&gt;Treshold!$D$6,1,0)</f>
        <v>1</v>
      </c>
      <c r="U278">
        <f>IF(Q278&gt;Treshold!$D$7,1,0)</f>
        <v>0</v>
      </c>
      <c r="V278" t="str">
        <f>IFERROR(VLOOKUP(H278,jp!AL:AP,4,0),"Belum Masuk JP")</f>
        <v>Tuan Suhanda</v>
      </c>
      <c r="W278">
        <f>IFERROR(VLOOKUP(H278,jp!AL:AP,5,0),0)</f>
        <v>1</v>
      </c>
    </row>
    <row r="279" spans="1:23" x14ac:dyDescent="0.35">
      <c r="A279" t="s">
        <v>652</v>
      </c>
      <c r="B279" t="s">
        <v>653</v>
      </c>
      <c r="C279" s="3"/>
      <c r="D279" s="3"/>
      <c r="E279" s="3">
        <v>31779.166666666672</v>
      </c>
      <c r="F279" s="3"/>
      <c r="G279" s="15"/>
      <c r="H279" t="str">
        <f t="shared" si="28"/>
        <v>0001887881_16ASNS1031</v>
      </c>
      <c r="I279" t="str">
        <f t="shared" si="28"/>
        <v>TOKO KOPILIH</v>
      </c>
      <c r="J279" s="2">
        <f t="shared" si="28"/>
        <v>0</v>
      </c>
      <c r="K279" s="2">
        <f t="shared" si="27"/>
        <v>0</v>
      </c>
      <c r="L279" s="2">
        <f t="shared" si="27"/>
        <v>31779.166666666672</v>
      </c>
      <c r="M279" s="2">
        <f t="shared" si="27"/>
        <v>0</v>
      </c>
      <c r="N279" s="3">
        <f t="shared" si="29"/>
        <v>0</v>
      </c>
      <c r="O279" s="3">
        <f t="shared" si="30"/>
        <v>0</v>
      </c>
      <c r="P279" s="3">
        <f t="shared" si="31"/>
        <v>33558.80000000001</v>
      </c>
      <c r="Q279" s="3">
        <f t="shared" si="32"/>
        <v>0</v>
      </c>
      <c r="R279">
        <f>IF(N279&gt;Treshold!$D$4,1,0)</f>
        <v>0</v>
      </c>
      <c r="S279">
        <f>IF(O279&gt;Treshold!$D$5,1,0)</f>
        <v>0</v>
      </c>
      <c r="T279">
        <f>IF(P279&gt;Treshold!$D$6,1,0)</f>
        <v>1</v>
      </c>
      <c r="U279">
        <f>IF(Q279&gt;Treshold!$D$7,1,0)</f>
        <v>0</v>
      </c>
      <c r="V279" t="str">
        <f>IFERROR(VLOOKUP(H279,jp!AL:AP,4,0),"Belum Masuk JP")</f>
        <v>Abdul</v>
      </c>
      <c r="W279">
        <f>IFERROR(VLOOKUP(H279,jp!AL:AP,5,0),0)</f>
        <v>1</v>
      </c>
    </row>
    <row r="280" spans="1:23" x14ac:dyDescent="0.35">
      <c r="A280" t="s">
        <v>1684</v>
      </c>
      <c r="B280" t="s">
        <v>1685</v>
      </c>
      <c r="C280" s="3"/>
      <c r="D280" s="3">
        <v>123372.63257575758</v>
      </c>
      <c r="E280" s="3"/>
      <c r="F280" s="3">
        <v>101627.76515151515</v>
      </c>
      <c r="G280" s="15"/>
      <c r="H280" t="str">
        <f t="shared" si="28"/>
        <v>0001887881_16ASNT1010</v>
      </c>
      <c r="I280" t="str">
        <f t="shared" si="28"/>
        <v>TOKO CITRA</v>
      </c>
      <c r="J280" s="2">
        <f t="shared" si="28"/>
        <v>0</v>
      </c>
      <c r="K280" s="2">
        <f t="shared" si="27"/>
        <v>123372.63257575758</v>
      </c>
      <c r="L280" s="2">
        <f t="shared" si="27"/>
        <v>0</v>
      </c>
      <c r="M280" s="2">
        <f t="shared" si="27"/>
        <v>101627.76515151515</v>
      </c>
      <c r="N280" s="3">
        <f t="shared" si="29"/>
        <v>0</v>
      </c>
      <c r="O280" s="3">
        <f t="shared" si="30"/>
        <v>130281.50000000001</v>
      </c>
      <c r="P280" s="3">
        <f t="shared" si="31"/>
        <v>0</v>
      </c>
      <c r="Q280" s="3">
        <f t="shared" si="32"/>
        <v>107318.92</v>
      </c>
      <c r="R280">
        <f>IF(N280&gt;Treshold!$D$4,1,0)</f>
        <v>0</v>
      </c>
      <c r="S280">
        <f>IF(O280&gt;Treshold!$D$5,1,0)</f>
        <v>1</v>
      </c>
      <c r="T280">
        <f>IF(P280&gt;Treshold!$D$6,1,0)</f>
        <v>0</v>
      </c>
      <c r="U280">
        <f>IF(Q280&gt;Treshold!$D$7,1,0)</f>
        <v>1</v>
      </c>
      <c r="V280" t="str">
        <f>IFERROR(VLOOKUP(H280,jp!AL:AP,4,0),"Belum Masuk JP")</f>
        <v>Watinah Amalia</v>
      </c>
      <c r="W280">
        <f>IFERROR(VLOOKUP(H280,jp!AL:AP,5,0),0)</f>
        <v>6</v>
      </c>
    </row>
    <row r="281" spans="1:23" x14ac:dyDescent="0.35">
      <c r="A281" t="s">
        <v>654</v>
      </c>
      <c r="B281" t="s">
        <v>655</v>
      </c>
      <c r="C281" s="3"/>
      <c r="D281" s="3">
        <v>1480471.5909090911</v>
      </c>
      <c r="E281" s="3">
        <v>1588958.3333333335</v>
      </c>
      <c r="F281" s="3"/>
      <c r="G281" s="15"/>
      <c r="H281" t="str">
        <f t="shared" si="28"/>
        <v>0001887881_16ASNU1009</v>
      </c>
      <c r="I281" t="str">
        <f t="shared" si="28"/>
        <v>TOKO JAWA PLASTIK DUA</v>
      </c>
      <c r="J281" s="2">
        <f t="shared" si="28"/>
        <v>0</v>
      </c>
      <c r="K281" s="2">
        <f t="shared" si="27"/>
        <v>1480471.5909090911</v>
      </c>
      <c r="L281" s="2">
        <f t="shared" si="27"/>
        <v>1588958.3333333335</v>
      </c>
      <c r="M281" s="2">
        <f t="shared" si="27"/>
        <v>0</v>
      </c>
      <c r="N281" s="3">
        <f t="shared" si="29"/>
        <v>0</v>
      </c>
      <c r="O281" s="3">
        <f t="shared" si="30"/>
        <v>1563378.0000000002</v>
      </c>
      <c r="P281" s="3">
        <f t="shared" si="31"/>
        <v>1677940.0000000002</v>
      </c>
      <c r="Q281" s="3">
        <f t="shared" si="32"/>
        <v>0</v>
      </c>
      <c r="R281">
        <f>IF(N281&gt;Treshold!$D$4,1,0)</f>
        <v>0</v>
      </c>
      <c r="S281">
        <f>IF(O281&gt;Treshold!$D$5,1,0)</f>
        <v>1</v>
      </c>
      <c r="T281">
        <f>IF(P281&gt;Treshold!$D$6,1,0)</f>
        <v>1</v>
      </c>
      <c r="U281">
        <f>IF(Q281&gt;Treshold!$D$7,1,0)</f>
        <v>0</v>
      </c>
      <c r="V281" t="str">
        <f>IFERROR(VLOOKUP(H281,jp!AL:AP,4,0),"Belum Masuk JP")</f>
        <v>Tuan Suhanda</v>
      </c>
      <c r="W281">
        <f>IFERROR(VLOOKUP(H281,jp!AL:AP,5,0),0)</f>
        <v>2</v>
      </c>
    </row>
    <row r="282" spans="1:23" x14ac:dyDescent="0.35">
      <c r="A282" t="s">
        <v>2052</v>
      </c>
      <c r="B282" t="s">
        <v>2053</v>
      </c>
      <c r="C282" s="3"/>
      <c r="D282" s="3">
        <v>246745.26515151517</v>
      </c>
      <c r="E282" s="3">
        <v>31779.166666666672</v>
      </c>
      <c r="F282" s="3">
        <v>745392.99242424243</v>
      </c>
      <c r="G282" s="15"/>
      <c r="H282" t="str">
        <f t="shared" si="28"/>
        <v>0001887881_16ASNU2266</v>
      </c>
      <c r="I282" t="str">
        <f t="shared" si="28"/>
        <v>TOKO YESIKA</v>
      </c>
      <c r="J282" s="2">
        <f t="shared" si="28"/>
        <v>0</v>
      </c>
      <c r="K282" s="2">
        <f t="shared" si="27"/>
        <v>246745.26515151517</v>
      </c>
      <c r="L282" s="2">
        <f t="shared" si="27"/>
        <v>31779.166666666672</v>
      </c>
      <c r="M282" s="2">
        <f t="shared" si="27"/>
        <v>745392.99242424243</v>
      </c>
      <c r="N282" s="3">
        <f t="shared" si="29"/>
        <v>0</v>
      </c>
      <c r="O282" s="3">
        <f t="shared" si="30"/>
        <v>260563.00000000003</v>
      </c>
      <c r="P282" s="3">
        <f t="shared" si="31"/>
        <v>33558.80000000001</v>
      </c>
      <c r="Q282" s="3">
        <f t="shared" si="32"/>
        <v>787135</v>
      </c>
      <c r="R282">
        <f>IF(N282&gt;Treshold!$D$4,1,0)</f>
        <v>0</v>
      </c>
      <c r="S282">
        <f>IF(O282&gt;Treshold!$D$5,1,0)</f>
        <v>1</v>
      </c>
      <c r="T282">
        <f>IF(P282&gt;Treshold!$D$6,1,0)</f>
        <v>1</v>
      </c>
      <c r="U282">
        <f>IF(Q282&gt;Treshold!$D$7,1,0)</f>
        <v>1</v>
      </c>
      <c r="V282" t="str">
        <f>IFERROR(VLOOKUP(H282,jp!AL:AP,4,0),"Belum Masuk JP")</f>
        <v>Fariq</v>
      </c>
      <c r="W282">
        <f>IFERROR(VLOOKUP(H282,jp!AL:AP,5,0),0)</f>
        <v>6</v>
      </c>
    </row>
    <row r="283" spans="1:23" x14ac:dyDescent="0.35">
      <c r="A283" t="s">
        <v>1686</v>
      </c>
      <c r="B283" t="s">
        <v>594</v>
      </c>
      <c r="C283" s="3">
        <v>25086.174242424244</v>
      </c>
      <c r="D283" s="3">
        <v>61686.316287878792</v>
      </c>
      <c r="E283" s="3">
        <v>31779.166666666672</v>
      </c>
      <c r="F283" s="3">
        <v>7422.8977272727279</v>
      </c>
      <c r="G283" s="15"/>
      <c r="H283" t="str">
        <f t="shared" si="28"/>
        <v>0001887881_16ASNV1027</v>
      </c>
      <c r="I283" t="str">
        <f t="shared" si="28"/>
        <v>Toko Barokah</v>
      </c>
      <c r="J283" s="2">
        <f t="shared" si="28"/>
        <v>25086.174242424244</v>
      </c>
      <c r="K283" s="2">
        <f t="shared" si="27"/>
        <v>61686.316287878792</v>
      </c>
      <c r="L283" s="2">
        <f t="shared" si="27"/>
        <v>31779.166666666672</v>
      </c>
      <c r="M283" s="2">
        <f t="shared" si="27"/>
        <v>7422.8977272727279</v>
      </c>
      <c r="N283" s="3">
        <f t="shared" si="29"/>
        <v>26491.000000000004</v>
      </c>
      <c r="O283" s="3">
        <f t="shared" si="30"/>
        <v>65140.750000000007</v>
      </c>
      <c r="P283" s="3">
        <f t="shared" si="31"/>
        <v>33558.80000000001</v>
      </c>
      <c r="Q283" s="3">
        <f t="shared" si="32"/>
        <v>7838.5800000000008</v>
      </c>
      <c r="R283">
        <f>IF(N283&gt;Treshold!$D$4,1,0)</f>
        <v>1</v>
      </c>
      <c r="S283">
        <f>IF(O283&gt;Treshold!$D$5,1,0)</f>
        <v>1</v>
      </c>
      <c r="T283">
        <f>IF(P283&gt;Treshold!$D$6,1,0)</f>
        <v>1</v>
      </c>
      <c r="U283">
        <f>IF(Q283&gt;Treshold!$D$7,1,0)</f>
        <v>0</v>
      </c>
      <c r="V283" t="str">
        <f>IFERROR(VLOOKUP(H283,jp!AL:AP,4,0),"Belum Masuk JP")</f>
        <v>Abdul</v>
      </c>
      <c r="W283">
        <f>IFERROR(VLOOKUP(H283,jp!AL:AP,5,0),0)</f>
        <v>2</v>
      </c>
    </row>
    <row r="284" spans="1:23" x14ac:dyDescent="0.35">
      <c r="A284" t="s">
        <v>1907</v>
      </c>
      <c r="B284" t="s">
        <v>1908</v>
      </c>
      <c r="C284" s="3"/>
      <c r="D284" s="3">
        <v>92529.479166666672</v>
      </c>
      <c r="E284" s="3"/>
      <c r="F284" s="3"/>
      <c r="G284" s="15"/>
      <c r="H284" t="str">
        <f t="shared" si="28"/>
        <v>0001887881_16ASNV1030</v>
      </c>
      <c r="I284" t="str">
        <f t="shared" si="28"/>
        <v>Toko Mami Iyel</v>
      </c>
      <c r="J284" s="2">
        <f t="shared" si="28"/>
        <v>0</v>
      </c>
      <c r="K284" s="2">
        <f t="shared" si="27"/>
        <v>92529.479166666672</v>
      </c>
      <c r="L284" s="2">
        <f t="shared" si="27"/>
        <v>0</v>
      </c>
      <c r="M284" s="2">
        <f t="shared" si="27"/>
        <v>0</v>
      </c>
      <c r="N284" s="3">
        <f t="shared" si="29"/>
        <v>0</v>
      </c>
      <c r="O284" s="3">
        <f t="shared" si="30"/>
        <v>97711.13</v>
      </c>
      <c r="P284" s="3">
        <f t="shared" si="31"/>
        <v>0</v>
      </c>
      <c r="Q284" s="3">
        <f t="shared" si="32"/>
        <v>0</v>
      </c>
      <c r="R284">
        <f>IF(N284&gt;Treshold!$D$4,1,0)</f>
        <v>0</v>
      </c>
      <c r="S284">
        <f>IF(O284&gt;Treshold!$D$5,1,0)</f>
        <v>1</v>
      </c>
      <c r="T284">
        <f>IF(P284&gt;Treshold!$D$6,1,0)</f>
        <v>0</v>
      </c>
      <c r="U284">
        <f>IF(Q284&gt;Treshold!$D$7,1,0)</f>
        <v>0</v>
      </c>
      <c r="V284" t="str">
        <f>IFERROR(VLOOKUP(H284,jp!AL:AP,4,0),"Belum Masuk JP")</f>
        <v>Fariq</v>
      </c>
      <c r="W284">
        <f>IFERROR(VLOOKUP(H284,jp!AL:AP,5,0),0)</f>
        <v>6</v>
      </c>
    </row>
    <row r="285" spans="1:23" x14ac:dyDescent="0.35">
      <c r="A285" t="s">
        <v>2103</v>
      </c>
      <c r="B285" t="s">
        <v>2104</v>
      </c>
      <c r="C285" s="3">
        <v>125430.87121212122</v>
      </c>
      <c r="D285" s="3">
        <v>154215.79545454547</v>
      </c>
      <c r="E285" s="3">
        <v>158895.83333333334</v>
      </c>
      <c r="F285" s="3"/>
      <c r="G285" s="15"/>
      <c r="H285" t="str">
        <f t="shared" si="28"/>
        <v>0001887881_16ASNW0020</v>
      </c>
      <c r="I285" t="str">
        <f t="shared" si="28"/>
        <v>TOKO YULI</v>
      </c>
      <c r="J285" s="2">
        <f t="shared" si="28"/>
        <v>125430.87121212122</v>
      </c>
      <c r="K285" s="2">
        <f t="shared" si="27"/>
        <v>154215.79545454547</v>
      </c>
      <c r="L285" s="2">
        <f t="shared" si="27"/>
        <v>158895.83333333334</v>
      </c>
      <c r="M285" s="2">
        <f t="shared" si="27"/>
        <v>0</v>
      </c>
      <c r="N285" s="3">
        <f t="shared" si="29"/>
        <v>132455</v>
      </c>
      <c r="O285" s="3">
        <f t="shared" si="30"/>
        <v>162851.88000000003</v>
      </c>
      <c r="P285" s="3">
        <f t="shared" si="31"/>
        <v>167794.00000000003</v>
      </c>
      <c r="Q285" s="3">
        <f t="shared" si="32"/>
        <v>0</v>
      </c>
      <c r="R285">
        <f>IF(N285&gt;Treshold!$D$4,1,0)</f>
        <v>1</v>
      </c>
      <c r="S285">
        <f>IF(O285&gt;Treshold!$D$5,1,0)</f>
        <v>1</v>
      </c>
      <c r="T285">
        <f>IF(P285&gt;Treshold!$D$6,1,0)</f>
        <v>1</v>
      </c>
      <c r="U285">
        <f>IF(Q285&gt;Treshold!$D$7,1,0)</f>
        <v>0</v>
      </c>
      <c r="V285" t="str">
        <f>IFERROR(VLOOKUP(H285,jp!AL:AP,4,0),"Belum Masuk JP")</f>
        <v>Tuan Suhanda</v>
      </c>
      <c r="W285">
        <f>IFERROR(VLOOKUP(H285,jp!AL:AP,5,0),0)</f>
        <v>3</v>
      </c>
    </row>
    <row r="286" spans="1:23" x14ac:dyDescent="0.35">
      <c r="A286" t="s">
        <v>2922</v>
      </c>
      <c r="B286" t="s">
        <v>2923</v>
      </c>
      <c r="C286" s="3">
        <v>501723.48484848486</v>
      </c>
      <c r="D286" s="3">
        <v>493490.53030303033</v>
      </c>
      <c r="E286" s="3">
        <v>317791.66666666669</v>
      </c>
      <c r="F286" s="3"/>
      <c r="G286" s="15"/>
      <c r="H286" t="str">
        <f t="shared" si="28"/>
        <v>0001887881_16ASNX1021</v>
      </c>
      <c r="I286" t="str">
        <f t="shared" si="28"/>
        <v>TOKO EKAWATI</v>
      </c>
      <c r="J286" s="2">
        <f t="shared" si="28"/>
        <v>501723.48484848486</v>
      </c>
      <c r="K286" s="2">
        <f t="shared" si="27"/>
        <v>493490.53030303033</v>
      </c>
      <c r="L286" s="2">
        <f t="shared" si="27"/>
        <v>317791.66666666669</v>
      </c>
      <c r="M286" s="2">
        <f t="shared" si="27"/>
        <v>0</v>
      </c>
      <c r="N286" s="3">
        <f t="shared" si="29"/>
        <v>529820</v>
      </c>
      <c r="O286" s="3">
        <f t="shared" si="30"/>
        <v>521126.00000000006</v>
      </c>
      <c r="P286" s="3">
        <f t="shared" si="31"/>
        <v>335588.00000000006</v>
      </c>
      <c r="Q286" s="3">
        <f t="shared" si="32"/>
        <v>0</v>
      </c>
      <c r="R286">
        <f>IF(N286&gt;Treshold!$D$4,1,0)</f>
        <v>1</v>
      </c>
      <c r="S286">
        <f>IF(O286&gt;Treshold!$D$5,1,0)</f>
        <v>1</v>
      </c>
      <c r="T286">
        <f>IF(P286&gt;Treshold!$D$6,1,0)</f>
        <v>1</v>
      </c>
      <c r="U286">
        <f>IF(Q286&gt;Treshold!$D$7,1,0)</f>
        <v>0</v>
      </c>
      <c r="V286" t="str">
        <f>IFERROR(VLOOKUP(H286,jp!AL:AP,4,0),"Belum Masuk JP")</f>
        <v>Fariq</v>
      </c>
      <c r="W286">
        <f>IFERROR(VLOOKUP(H286,jp!AL:AP,5,0),0)</f>
        <v>2</v>
      </c>
    </row>
    <row r="287" spans="1:23" x14ac:dyDescent="0.35">
      <c r="A287" t="s">
        <v>3013</v>
      </c>
      <c r="B287" t="s">
        <v>3014</v>
      </c>
      <c r="C287" s="3">
        <v>50172.348484848488</v>
      </c>
      <c r="D287" s="3"/>
      <c r="E287" s="3">
        <v>31779.166666666672</v>
      </c>
      <c r="F287" s="3"/>
      <c r="G287" s="15"/>
      <c r="H287" t="str">
        <f t="shared" si="28"/>
        <v>0001887881_16ASNX1022</v>
      </c>
      <c r="I287" t="str">
        <f t="shared" si="28"/>
        <v>TOKO ABY</v>
      </c>
      <c r="J287" s="2">
        <f t="shared" si="28"/>
        <v>50172.348484848488</v>
      </c>
      <c r="K287" s="2">
        <f t="shared" si="27"/>
        <v>0</v>
      </c>
      <c r="L287" s="2">
        <f t="shared" si="27"/>
        <v>31779.166666666672</v>
      </c>
      <c r="M287" s="2">
        <f t="shared" si="27"/>
        <v>0</v>
      </c>
      <c r="N287" s="3">
        <f t="shared" si="29"/>
        <v>52982.000000000007</v>
      </c>
      <c r="O287" s="3">
        <f t="shared" si="30"/>
        <v>0</v>
      </c>
      <c r="P287" s="3">
        <f t="shared" si="31"/>
        <v>33558.80000000001</v>
      </c>
      <c r="Q287" s="3">
        <f t="shared" si="32"/>
        <v>0</v>
      </c>
      <c r="R287">
        <f>IF(N287&gt;Treshold!$D$4,1,0)</f>
        <v>1</v>
      </c>
      <c r="S287">
        <f>IF(O287&gt;Treshold!$D$5,1,0)</f>
        <v>0</v>
      </c>
      <c r="T287">
        <f>IF(P287&gt;Treshold!$D$6,1,0)</f>
        <v>1</v>
      </c>
      <c r="U287">
        <f>IF(Q287&gt;Treshold!$D$7,1,0)</f>
        <v>0</v>
      </c>
      <c r="V287" t="str">
        <f>IFERROR(VLOOKUP(H287,jp!AL:AP,4,0),"Belum Masuk JP")</f>
        <v>Fariq</v>
      </c>
      <c r="W287">
        <f>IFERROR(VLOOKUP(H287,jp!AL:AP,5,0),0)</f>
        <v>1</v>
      </c>
    </row>
    <row r="288" spans="1:23" x14ac:dyDescent="0.35">
      <c r="A288" t="s">
        <v>1687</v>
      </c>
      <c r="B288" t="s">
        <v>1688</v>
      </c>
      <c r="C288" s="3">
        <v>2508617.4242424243</v>
      </c>
      <c r="D288" s="3">
        <v>61686.316287878792</v>
      </c>
      <c r="E288" s="3">
        <v>3177916.666666667</v>
      </c>
      <c r="F288" s="3">
        <v>163006.92234848486</v>
      </c>
      <c r="G288" s="15"/>
      <c r="H288" t="str">
        <f t="shared" si="28"/>
        <v>0001887881_16ASNX1026</v>
      </c>
      <c r="I288" t="str">
        <f t="shared" si="28"/>
        <v>TOKO SEMBIRING</v>
      </c>
      <c r="J288" s="2">
        <f t="shared" si="28"/>
        <v>2508617.4242424243</v>
      </c>
      <c r="K288" s="2">
        <f t="shared" si="27"/>
        <v>61686.316287878792</v>
      </c>
      <c r="L288" s="2">
        <f t="shared" si="27"/>
        <v>3177916.666666667</v>
      </c>
      <c r="M288" s="2">
        <f t="shared" si="27"/>
        <v>163006.92234848486</v>
      </c>
      <c r="N288" s="3">
        <f t="shared" si="29"/>
        <v>2649100</v>
      </c>
      <c r="O288" s="3">
        <f t="shared" si="30"/>
        <v>65140.750000000007</v>
      </c>
      <c r="P288" s="3">
        <f t="shared" si="31"/>
        <v>3355880.0000000005</v>
      </c>
      <c r="Q288" s="3">
        <f t="shared" si="32"/>
        <v>172135.31000000003</v>
      </c>
      <c r="R288">
        <f>IF(N288&gt;Treshold!$D$4,1,0)</f>
        <v>1</v>
      </c>
      <c r="S288">
        <f>IF(O288&gt;Treshold!$D$5,1,0)</f>
        <v>1</v>
      </c>
      <c r="T288">
        <f>IF(P288&gt;Treshold!$D$6,1,0)</f>
        <v>1</v>
      </c>
      <c r="U288">
        <f>IF(Q288&gt;Treshold!$D$7,1,0)</f>
        <v>1</v>
      </c>
      <c r="V288" t="str">
        <f>IFERROR(VLOOKUP(H288,jp!AL:AP,4,0),"Belum Masuk JP")</f>
        <v>Watinah Amalia</v>
      </c>
      <c r="W288">
        <f>IFERROR(VLOOKUP(H288,jp!AL:AP,5,0),0)</f>
        <v>3</v>
      </c>
    </row>
    <row r="289" spans="1:23" x14ac:dyDescent="0.35">
      <c r="A289" t="s">
        <v>1454</v>
      </c>
      <c r="B289" t="s">
        <v>1455</v>
      </c>
      <c r="C289" s="3">
        <v>41810.293560606064</v>
      </c>
      <c r="D289" s="3"/>
      <c r="E289" s="3"/>
      <c r="F289" s="3">
        <v>131779.24242424243</v>
      </c>
      <c r="G289" s="15"/>
      <c r="H289" t="str">
        <f t="shared" si="28"/>
        <v>0001887881_16ASNZ1004</v>
      </c>
      <c r="I289" t="str">
        <f t="shared" si="28"/>
        <v>TOKO ANGGI</v>
      </c>
      <c r="J289" s="2">
        <f t="shared" si="28"/>
        <v>41810.293560606064</v>
      </c>
      <c r="K289" s="2">
        <f t="shared" si="27"/>
        <v>0</v>
      </c>
      <c r="L289" s="2">
        <f t="shared" si="27"/>
        <v>0</v>
      </c>
      <c r="M289" s="2">
        <f t="shared" si="27"/>
        <v>131779.24242424243</v>
      </c>
      <c r="N289" s="3">
        <f t="shared" si="29"/>
        <v>44151.670000000006</v>
      </c>
      <c r="O289" s="3">
        <f t="shared" si="30"/>
        <v>0</v>
      </c>
      <c r="P289" s="3">
        <f t="shared" si="31"/>
        <v>0</v>
      </c>
      <c r="Q289" s="3">
        <f t="shared" si="32"/>
        <v>139158.88</v>
      </c>
      <c r="R289">
        <f>IF(N289&gt;Treshold!$D$4,1,0)</f>
        <v>1</v>
      </c>
      <c r="S289">
        <f>IF(O289&gt;Treshold!$D$5,1,0)</f>
        <v>0</v>
      </c>
      <c r="T289">
        <f>IF(P289&gt;Treshold!$D$6,1,0)</f>
        <v>0</v>
      </c>
      <c r="U289">
        <f>IF(Q289&gt;Treshold!$D$7,1,0)</f>
        <v>1</v>
      </c>
      <c r="V289" t="str">
        <f>IFERROR(VLOOKUP(H289,jp!AL:AP,4,0),"Belum Masuk JP")</f>
        <v>Tuan Suhanda</v>
      </c>
      <c r="W289">
        <f>IFERROR(VLOOKUP(H289,jp!AL:AP,5,0),0)</f>
        <v>6</v>
      </c>
    </row>
    <row r="290" spans="1:23" x14ac:dyDescent="0.35">
      <c r="A290" t="s">
        <v>1909</v>
      </c>
      <c r="B290" t="s">
        <v>1910</v>
      </c>
      <c r="C290" s="3">
        <v>50172.348484848488</v>
      </c>
      <c r="D290" s="3"/>
      <c r="E290" s="3"/>
      <c r="F290" s="3"/>
      <c r="G290" s="15"/>
      <c r="H290" t="str">
        <f t="shared" si="28"/>
        <v>0001887881_16ASNZ8599</v>
      </c>
      <c r="I290" t="str">
        <f t="shared" si="28"/>
        <v>TOKO BANG MAEL</v>
      </c>
      <c r="J290" s="2">
        <f t="shared" si="28"/>
        <v>50172.348484848488</v>
      </c>
      <c r="K290" s="2">
        <f t="shared" si="27"/>
        <v>0</v>
      </c>
      <c r="L290" s="2">
        <f t="shared" si="27"/>
        <v>0</v>
      </c>
      <c r="M290" s="2">
        <f t="shared" si="27"/>
        <v>0</v>
      </c>
      <c r="N290" s="3">
        <f t="shared" si="29"/>
        <v>52982.000000000007</v>
      </c>
      <c r="O290" s="3">
        <f t="shared" si="30"/>
        <v>0</v>
      </c>
      <c r="P290" s="3">
        <f t="shared" si="31"/>
        <v>0</v>
      </c>
      <c r="Q290" s="3">
        <f t="shared" si="32"/>
        <v>0</v>
      </c>
      <c r="R290">
        <f>IF(N290&gt;Treshold!$D$4,1,0)</f>
        <v>1</v>
      </c>
      <c r="S290">
        <f>IF(O290&gt;Treshold!$D$5,1,0)</f>
        <v>0</v>
      </c>
      <c r="T290">
        <f>IF(P290&gt;Treshold!$D$6,1,0)</f>
        <v>0</v>
      </c>
      <c r="U290">
        <f>IF(Q290&gt;Treshold!$D$7,1,0)</f>
        <v>0</v>
      </c>
      <c r="V290" t="str">
        <f>IFERROR(VLOOKUP(H290,jp!AL:AP,4,0),"Belum Masuk JP")</f>
        <v>Akbar Sobirin</v>
      </c>
      <c r="W290">
        <f>IFERROR(VLOOKUP(H290,jp!AL:AP,5,0),0)</f>
        <v>1</v>
      </c>
    </row>
    <row r="291" spans="1:23" x14ac:dyDescent="0.35">
      <c r="A291" t="s">
        <v>660</v>
      </c>
      <c r="B291" t="s">
        <v>661</v>
      </c>
      <c r="C291" s="3">
        <v>250861.74242424243</v>
      </c>
      <c r="D291" s="3"/>
      <c r="E291" s="3"/>
      <c r="F291" s="3"/>
      <c r="G291" s="15"/>
      <c r="H291" t="str">
        <f t="shared" si="28"/>
        <v>0001887881_16ASOA1014</v>
      </c>
      <c r="I291" t="str">
        <f t="shared" si="28"/>
        <v>TOKO ADHI SNACK AND FROZEN</v>
      </c>
      <c r="J291" s="2">
        <f t="shared" si="28"/>
        <v>250861.74242424243</v>
      </c>
      <c r="K291" s="2">
        <f t="shared" si="27"/>
        <v>0</v>
      </c>
      <c r="L291" s="2">
        <f t="shared" si="27"/>
        <v>0</v>
      </c>
      <c r="M291" s="2">
        <f t="shared" si="27"/>
        <v>0</v>
      </c>
      <c r="N291" s="3">
        <f t="shared" si="29"/>
        <v>264910</v>
      </c>
      <c r="O291" s="3">
        <f t="shared" si="30"/>
        <v>0</v>
      </c>
      <c r="P291" s="3">
        <f t="shared" si="31"/>
        <v>0</v>
      </c>
      <c r="Q291" s="3">
        <f t="shared" si="32"/>
        <v>0</v>
      </c>
      <c r="R291">
        <f>IF(N291&gt;Treshold!$D$4,1,0)</f>
        <v>1</v>
      </c>
      <c r="S291">
        <f>IF(O291&gt;Treshold!$D$5,1,0)</f>
        <v>0</v>
      </c>
      <c r="T291">
        <f>IF(P291&gt;Treshold!$D$6,1,0)</f>
        <v>0</v>
      </c>
      <c r="U291">
        <f>IF(Q291&gt;Treshold!$D$7,1,0)</f>
        <v>0</v>
      </c>
      <c r="V291" t="str">
        <f>IFERROR(VLOOKUP(H291,jp!AL:AP,4,0),"Belum Masuk JP")</f>
        <v>Fariq</v>
      </c>
      <c r="W291">
        <f>IFERROR(VLOOKUP(H291,jp!AL:AP,5,0),0)</f>
        <v>2</v>
      </c>
    </row>
    <row r="292" spans="1:23" x14ac:dyDescent="0.35">
      <c r="A292" t="s">
        <v>662</v>
      </c>
      <c r="B292" t="s">
        <v>663</v>
      </c>
      <c r="C292" s="3"/>
      <c r="D292" s="3"/>
      <c r="E292" s="3"/>
      <c r="F292" s="3">
        <v>20921.58143939394</v>
      </c>
      <c r="G292" s="15"/>
      <c r="H292" t="str">
        <f t="shared" si="28"/>
        <v>0001887881_16ASOB1011</v>
      </c>
      <c r="I292" t="str">
        <f t="shared" si="28"/>
        <v>TOKO PERMATA</v>
      </c>
      <c r="J292" s="2">
        <f t="shared" si="28"/>
        <v>0</v>
      </c>
      <c r="K292" s="2">
        <f t="shared" si="27"/>
        <v>0</v>
      </c>
      <c r="L292" s="2">
        <f t="shared" si="27"/>
        <v>0</v>
      </c>
      <c r="M292" s="2">
        <f t="shared" si="27"/>
        <v>20921.58143939394</v>
      </c>
      <c r="N292" s="3">
        <f t="shared" si="29"/>
        <v>0</v>
      </c>
      <c r="O292" s="3">
        <f t="shared" si="30"/>
        <v>0</v>
      </c>
      <c r="P292" s="3">
        <f t="shared" si="31"/>
        <v>0</v>
      </c>
      <c r="Q292" s="3">
        <f t="shared" si="32"/>
        <v>22093.190000000002</v>
      </c>
      <c r="R292">
        <f>IF(N292&gt;Treshold!$D$4,1,0)</f>
        <v>0</v>
      </c>
      <c r="S292">
        <f>IF(O292&gt;Treshold!$D$5,1,0)</f>
        <v>0</v>
      </c>
      <c r="T292">
        <f>IF(P292&gt;Treshold!$D$6,1,0)</f>
        <v>0</v>
      </c>
      <c r="U292">
        <f>IF(Q292&gt;Treshold!$D$7,1,0)</f>
        <v>1</v>
      </c>
      <c r="V292" t="str">
        <f>IFERROR(VLOOKUP(H292,jp!AL:AP,4,0),"Belum Masuk JP")</f>
        <v>Fariq</v>
      </c>
      <c r="W292">
        <f>IFERROR(VLOOKUP(H292,jp!AL:AP,5,0),0)</f>
        <v>3</v>
      </c>
    </row>
    <row r="293" spans="1:23" x14ac:dyDescent="0.35">
      <c r="A293" t="s">
        <v>1790</v>
      </c>
      <c r="B293" t="s">
        <v>1791</v>
      </c>
      <c r="C293" s="3"/>
      <c r="D293" s="3"/>
      <c r="E293" s="3">
        <v>47668.75</v>
      </c>
      <c r="F293" s="3">
        <v>301270.83333333337</v>
      </c>
      <c r="G293" s="15"/>
      <c r="H293" t="str">
        <f t="shared" si="28"/>
        <v>0001887881_16ASOC1042</v>
      </c>
      <c r="I293" t="str">
        <f t="shared" si="28"/>
        <v>toko ana</v>
      </c>
      <c r="J293" s="2">
        <f t="shared" si="28"/>
        <v>0</v>
      </c>
      <c r="K293" s="2">
        <f t="shared" si="27"/>
        <v>0</v>
      </c>
      <c r="L293" s="2">
        <f t="shared" si="27"/>
        <v>47668.75</v>
      </c>
      <c r="M293" s="2">
        <f t="shared" si="27"/>
        <v>301270.83333333337</v>
      </c>
      <c r="N293" s="3">
        <f t="shared" si="29"/>
        <v>0</v>
      </c>
      <c r="O293" s="3">
        <f t="shared" si="30"/>
        <v>0</v>
      </c>
      <c r="P293" s="3">
        <f t="shared" si="31"/>
        <v>50338.200000000004</v>
      </c>
      <c r="Q293" s="3">
        <f t="shared" si="32"/>
        <v>318142.00000000006</v>
      </c>
      <c r="R293">
        <f>IF(N293&gt;Treshold!$D$4,1,0)</f>
        <v>0</v>
      </c>
      <c r="S293">
        <f>IF(O293&gt;Treshold!$D$5,1,0)</f>
        <v>0</v>
      </c>
      <c r="T293">
        <f>IF(P293&gt;Treshold!$D$6,1,0)</f>
        <v>1</v>
      </c>
      <c r="U293">
        <f>IF(Q293&gt;Treshold!$D$7,1,0)</f>
        <v>1</v>
      </c>
      <c r="V293" t="str">
        <f>IFERROR(VLOOKUP(H293,jp!AL:AP,4,0),"Belum Masuk JP")</f>
        <v>Watinah Amalia</v>
      </c>
      <c r="W293">
        <f>IFERROR(VLOOKUP(H293,jp!AL:AP,5,0),0)</f>
        <v>4</v>
      </c>
    </row>
    <row r="294" spans="1:23" x14ac:dyDescent="0.35">
      <c r="A294" t="s">
        <v>2924</v>
      </c>
      <c r="B294" t="s">
        <v>2925</v>
      </c>
      <c r="C294" s="3"/>
      <c r="D294" s="3">
        <v>493490.53030303033</v>
      </c>
      <c r="E294" s="3">
        <v>317791.66666666669</v>
      </c>
      <c r="F294" s="3"/>
      <c r="G294" s="15"/>
      <c r="H294" t="str">
        <f t="shared" si="28"/>
        <v>0001887881_16ASOD1052</v>
      </c>
      <c r="I294" t="str">
        <f t="shared" si="28"/>
        <v>TOKO HERY JAYA</v>
      </c>
      <c r="J294" s="2">
        <f t="shared" si="28"/>
        <v>0</v>
      </c>
      <c r="K294" s="2">
        <f t="shared" si="27"/>
        <v>493490.53030303033</v>
      </c>
      <c r="L294" s="2">
        <f t="shared" si="27"/>
        <v>317791.66666666669</v>
      </c>
      <c r="M294" s="2">
        <f t="shared" si="27"/>
        <v>0</v>
      </c>
      <c r="N294" s="3">
        <f t="shared" si="29"/>
        <v>0</v>
      </c>
      <c r="O294" s="3">
        <f t="shared" si="30"/>
        <v>521126.00000000006</v>
      </c>
      <c r="P294" s="3">
        <f t="shared" si="31"/>
        <v>335588.00000000006</v>
      </c>
      <c r="Q294" s="3">
        <f t="shared" si="32"/>
        <v>0</v>
      </c>
      <c r="R294">
        <f>IF(N294&gt;Treshold!$D$4,1,0)</f>
        <v>0</v>
      </c>
      <c r="S294">
        <f>IF(O294&gt;Treshold!$D$5,1,0)</f>
        <v>1</v>
      </c>
      <c r="T294">
        <f>IF(P294&gt;Treshold!$D$6,1,0)</f>
        <v>1</v>
      </c>
      <c r="U294">
        <f>IF(Q294&gt;Treshold!$D$7,1,0)</f>
        <v>0</v>
      </c>
      <c r="V294" t="str">
        <f>IFERROR(VLOOKUP(H294,jp!AL:AP,4,0),"Belum Masuk JP")</f>
        <v>Tuan Suhanda</v>
      </c>
      <c r="W294">
        <f>IFERROR(VLOOKUP(H294,jp!AL:AP,5,0),0)</f>
        <v>2</v>
      </c>
    </row>
    <row r="295" spans="1:23" x14ac:dyDescent="0.35">
      <c r="A295" t="s">
        <v>1498</v>
      </c>
      <c r="B295" t="s">
        <v>1499</v>
      </c>
      <c r="C295" s="3">
        <v>10034469.696969697</v>
      </c>
      <c r="D295" s="3">
        <v>24674526.515151516</v>
      </c>
      <c r="E295" s="3">
        <v>12711666.666666668</v>
      </c>
      <c r="F295" s="3">
        <v>6235236.7424242431</v>
      </c>
      <c r="G295" s="15"/>
      <c r="H295" t="str">
        <f t="shared" si="28"/>
        <v>0001887881_16ASOD1060</v>
      </c>
      <c r="I295" t="str">
        <f t="shared" si="28"/>
        <v>PT BERKAH TANGGERANG OPS</v>
      </c>
      <c r="J295" s="2">
        <f t="shared" si="28"/>
        <v>10034469.696969697</v>
      </c>
      <c r="K295" s="2">
        <f t="shared" si="27"/>
        <v>24674526.515151516</v>
      </c>
      <c r="L295" s="2">
        <f t="shared" si="27"/>
        <v>12711666.666666668</v>
      </c>
      <c r="M295" s="2">
        <f t="shared" si="27"/>
        <v>6235236.7424242431</v>
      </c>
      <c r="N295" s="3">
        <f t="shared" si="29"/>
        <v>10596400</v>
      </c>
      <c r="O295" s="3">
        <f t="shared" si="30"/>
        <v>26056300</v>
      </c>
      <c r="P295" s="3">
        <f t="shared" si="31"/>
        <v>13423520.000000002</v>
      </c>
      <c r="Q295" s="3">
        <f t="shared" si="32"/>
        <v>6584410.0000000009</v>
      </c>
      <c r="R295">
        <f>IF(N295&gt;Treshold!$D$4,1,0)</f>
        <v>1</v>
      </c>
      <c r="S295">
        <f>IF(O295&gt;Treshold!$D$5,1,0)</f>
        <v>1</v>
      </c>
      <c r="T295">
        <f>IF(P295&gt;Treshold!$D$6,1,0)</f>
        <v>1</v>
      </c>
      <c r="U295">
        <f>IF(Q295&gt;Treshold!$D$7,1,0)</f>
        <v>1</v>
      </c>
      <c r="V295" t="str">
        <f>IFERROR(VLOOKUP(H295,jp!AL:AP,4,0),"Belum Masuk JP")</f>
        <v>Ajeng</v>
      </c>
      <c r="W295">
        <f>IFERROR(VLOOKUP(H295,jp!AL:AP,5,0),0)</f>
        <v>7</v>
      </c>
    </row>
    <row r="296" spans="1:23" x14ac:dyDescent="0.35">
      <c r="A296" t="s">
        <v>1689</v>
      </c>
      <c r="B296" t="s">
        <v>594</v>
      </c>
      <c r="C296" s="3"/>
      <c r="D296" s="3"/>
      <c r="E296" s="3">
        <v>158895.83333333334</v>
      </c>
      <c r="F296" s="3">
        <v>19975.852272727272</v>
      </c>
      <c r="G296" s="15"/>
      <c r="H296" t="str">
        <f t="shared" si="28"/>
        <v>0001887881_16ASOF1056</v>
      </c>
      <c r="I296" t="str">
        <f t="shared" si="28"/>
        <v>Toko Barokah</v>
      </c>
      <c r="J296" s="2">
        <f t="shared" si="28"/>
        <v>0</v>
      </c>
      <c r="K296" s="2">
        <f t="shared" si="27"/>
        <v>0</v>
      </c>
      <c r="L296" s="2">
        <f t="shared" si="27"/>
        <v>158895.83333333334</v>
      </c>
      <c r="M296" s="2">
        <f t="shared" si="27"/>
        <v>19975.852272727272</v>
      </c>
      <c r="N296" s="3">
        <f t="shared" si="29"/>
        <v>0</v>
      </c>
      <c r="O296" s="3">
        <f t="shared" si="30"/>
        <v>0</v>
      </c>
      <c r="P296" s="3">
        <f t="shared" si="31"/>
        <v>167794.00000000003</v>
      </c>
      <c r="Q296" s="3">
        <f t="shared" si="32"/>
        <v>21094.5</v>
      </c>
      <c r="R296">
        <f>IF(N296&gt;Treshold!$D$4,1,0)</f>
        <v>0</v>
      </c>
      <c r="S296">
        <f>IF(O296&gt;Treshold!$D$5,1,0)</f>
        <v>0</v>
      </c>
      <c r="T296">
        <f>IF(P296&gt;Treshold!$D$6,1,0)</f>
        <v>1</v>
      </c>
      <c r="U296">
        <f>IF(Q296&gt;Treshold!$D$7,1,0)</f>
        <v>1</v>
      </c>
      <c r="V296" t="str">
        <f>IFERROR(VLOOKUP(H296,jp!AL:AP,4,0),"Belum Masuk JP")</f>
        <v>Abdul</v>
      </c>
      <c r="W296">
        <f>IFERROR(VLOOKUP(H296,jp!AL:AP,5,0),0)</f>
        <v>6</v>
      </c>
    </row>
    <row r="297" spans="1:23" x14ac:dyDescent="0.35">
      <c r="A297" t="s">
        <v>1690</v>
      </c>
      <c r="B297" t="s">
        <v>1691</v>
      </c>
      <c r="C297" s="3">
        <v>125430.87121212122</v>
      </c>
      <c r="D297" s="3"/>
      <c r="E297" s="3">
        <v>63558.333333333343</v>
      </c>
      <c r="F297" s="3">
        <v>22268.702651515152</v>
      </c>
      <c r="G297" s="15"/>
      <c r="H297" t="str">
        <f t="shared" si="28"/>
        <v>0001887881_16ASOF1061</v>
      </c>
      <c r="I297" t="str">
        <f t="shared" si="28"/>
        <v>TOKO AMBAR 2</v>
      </c>
      <c r="J297" s="2">
        <f t="shared" si="28"/>
        <v>125430.87121212122</v>
      </c>
      <c r="K297" s="2">
        <f t="shared" si="27"/>
        <v>0</v>
      </c>
      <c r="L297" s="2">
        <f t="shared" si="27"/>
        <v>63558.333333333343</v>
      </c>
      <c r="M297" s="2">
        <f t="shared" si="27"/>
        <v>22268.702651515152</v>
      </c>
      <c r="N297" s="3">
        <f t="shared" si="29"/>
        <v>132455</v>
      </c>
      <c r="O297" s="3">
        <f t="shared" si="30"/>
        <v>0</v>
      </c>
      <c r="P297" s="3">
        <f t="shared" si="31"/>
        <v>67117.60000000002</v>
      </c>
      <c r="Q297" s="3">
        <f t="shared" si="32"/>
        <v>23515.75</v>
      </c>
      <c r="R297">
        <f>IF(N297&gt;Treshold!$D$4,1,0)</f>
        <v>1</v>
      </c>
      <c r="S297">
        <f>IF(O297&gt;Treshold!$D$5,1,0)</f>
        <v>0</v>
      </c>
      <c r="T297">
        <f>IF(P297&gt;Treshold!$D$6,1,0)</f>
        <v>1</v>
      </c>
      <c r="U297">
        <f>IF(Q297&gt;Treshold!$D$7,1,0)</f>
        <v>1</v>
      </c>
      <c r="V297" t="str">
        <f>IFERROR(VLOOKUP(H297,jp!AL:AP,4,0),"Belum Masuk JP")</f>
        <v>Abdul</v>
      </c>
      <c r="W297">
        <f>IFERROR(VLOOKUP(H297,jp!AL:AP,5,0),0)</f>
        <v>5</v>
      </c>
    </row>
    <row r="298" spans="1:23" x14ac:dyDescent="0.35">
      <c r="A298" t="s">
        <v>1458</v>
      </c>
      <c r="B298" t="s">
        <v>1459</v>
      </c>
      <c r="C298" s="3">
        <v>5017234.8484848486</v>
      </c>
      <c r="D298" s="3"/>
      <c r="E298" s="3"/>
      <c r="F298" s="3">
        <v>3558039.7727272729</v>
      </c>
      <c r="G298" s="15"/>
      <c r="H298" t="str">
        <f t="shared" si="28"/>
        <v>0001887881_16ASOH1002</v>
      </c>
      <c r="I298" t="str">
        <f t="shared" si="28"/>
        <v>TOKO SEKA BINA UNGGUL</v>
      </c>
      <c r="J298" s="2">
        <f t="shared" si="28"/>
        <v>5017234.8484848486</v>
      </c>
      <c r="K298" s="2">
        <f t="shared" si="27"/>
        <v>0</v>
      </c>
      <c r="L298" s="2">
        <f t="shared" si="27"/>
        <v>0</v>
      </c>
      <c r="M298" s="2">
        <f t="shared" si="27"/>
        <v>3558039.7727272729</v>
      </c>
      <c r="N298" s="3">
        <f t="shared" si="29"/>
        <v>5298200</v>
      </c>
      <c r="O298" s="3">
        <f t="shared" si="30"/>
        <v>0</v>
      </c>
      <c r="P298" s="3">
        <f t="shared" si="31"/>
        <v>0</v>
      </c>
      <c r="Q298" s="3">
        <f t="shared" si="32"/>
        <v>3757290.0000000005</v>
      </c>
      <c r="R298">
        <f>IF(N298&gt;Treshold!$D$4,1,0)</f>
        <v>1</v>
      </c>
      <c r="S298">
        <f>IF(O298&gt;Treshold!$D$5,1,0)</f>
        <v>0</v>
      </c>
      <c r="T298">
        <f>IF(P298&gt;Treshold!$D$6,1,0)</f>
        <v>0</v>
      </c>
      <c r="U298">
        <f>IF(Q298&gt;Treshold!$D$7,1,0)</f>
        <v>1</v>
      </c>
      <c r="V298" t="str">
        <f>IFERROR(VLOOKUP(H298,jp!AL:AP,4,0),"Belum Masuk JP")</f>
        <v>Tuan Suhanda</v>
      </c>
      <c r="W298">
        <f>IFERROR(VLOOKUP(H298,jp!AL:AP,5,0),0)</f>
        <v>2</v>
      </c>
    </row>
    <row r="299" spans="1:23" x14ac:dyDescent="0.35">
      <c r="A299" t="s">
        <v>1913</v>
      </c>
      <c r="B299" t="s">
        <v>1914</v>
      </c>
      <c r="C299" s="3"/>
      <c r="D299" s="3">
        <v>246745.26515151517</v>
      </c>
      <c r="E299" s="3">
        <v>317791.66666666669</v>
      </c>
      <c r="F299" s="3"/>
      <c r="G299" s="15"/>
      <c r="H299" t="str">
        <f t="shared" si="28"/>
        <v>0001887881_16ASOH1013</v>
      </c>
      <c r="I299" t="str">
        <f t="shared" si="28"/>
        <v>ARKAAN</v>
      </c>
      <c r="J299" s="2">
        <f t="shared" si="28"/>
        <v>0</v>
      </c>
      <c r="K299" s="2">
        <f t="shared" si="27"/>
        <v>246745.26515151517</v>
      </c>
      <c r="L299" s="2">
        <f t="shared" si="27"/>
        <v>317791.66666666669</v>
      </c>
      <c r="M299" s="2">
        <f t="shared" si="27"/>
        <v>0</v>
      </c>
      <c r="N299" s="3">
        <f t="shared" si="29"/>
        <v>0</v>
      </c>
      <c r="O299" s="3">
        <f t="shared" si="30"/>
        <v>260563.00000000003</v>
      </c>
      <c r="P299" s="3">
        <f t="shared" si="31"/>
        <v>335588.00000000006</v>
      </c>
      <c r="Q299" s="3">
        <f t="shared" si="32"/>
        <v>0</v>
      </c>
      <c r="R299">
        <f>IF(N299&gt;Treshold!$D$4,1,0)</f>
        <v>0</v>
      </c>
      <c r="S299">
        <f>IF(O299&gt;Treshold!$D$5,1,0)</f>
        <v>1</v>
      </c>
      <c r="T299">
        <f>IF(P299&gt;Treshold!$D$6,1,0)</f>
        <v>1</v>
      </c>
      <c r="U299">
        <f>IF(Q299&gt;Treshold!$D$7,1,0)</f>
        <v>0</v>
      </c>
      <c r="V299" t="str">
        <f>IFERROR(VLOOKUP(H299,jp!AL:AP,4,0),"Belum Masuk JP")</f>
        <v>Tuan Suhanda</v>
      </c>
      <c r="W299">
        <f>IFERROR(VLOOKUP(H299,jp!AL:AP,5,0),0)</f>
        <v>2</v>
      </c>
    </row>
    <row r="300" spans="1:23" x14ac:dyDescent="0.35">
      <c r="A300" t="s">
        <v>2105</v>
      </c>
      <c r="B300" t="s">
        <v>2106</v>
      </c>
      <c r="C300" s="3"/>
      <c r="D300" s="3">
        <v>61686.316287878792</v>
      </c>
      <c r="E300" s="3">
        <v>1588958.3333333335</v>
      </c>
      <c r="F300" s="3"/>
      <c r="G300" s="15"/>
      <c r="H300" t="str">
        <f t="shared" si="28"/>
        <v>0001887881_16ASOH1014</v>
      </c>
      <c r="I300" t="str">
        <f t="shared" si="28"/>
        <v>TOKO JAWA PLASTIK</v>
      </c>
      <c r="J300" s="2">
        <f t="shared" si="28"/>
        <v>0</v>
      </c>
      <c r="K300" s="2">
        <f t="shared" si="27"/>
        <v>61686.316287878792</v>
      </c>
      <c r="L300" s="2">
        <f t="shared" si="27"/>
        <v>1588958.3333333335</v>
      </c>
      <c r="M300" s="2">
        <f t="shared" si="27"/>
        <v>0</v>
      </c>
      <c r="N300" s="3">
        <f t="shared" si="29"/>
        <v>0</v>
      </c>
      <c r="O300" s="3">
        <f t="shared" si="30"/>
        <v>65140.750000000007</v>
      </c>
      <c r="P300" s="3">
        <f t="shared" si="31"/>
        <v>1677940.0000000002</v>
      </c>
      <c r="Q300" s="3">
        <f t="shared" si="32"/>
        <v>0</v>
      </c>
      <c r="R300">
        <f>IF(N300&gt;Treshold!$D$4,1,0)</f>
        <v>0</v>
      </c>
      <c r="S300">
        <f>IF(O300&gt;Treshold!$D$5,1,0)</f>
        <v>1</v>
      </c>
      <c r="T300">
        <f>IF(P300&gt;Treshold!$D$6,1,0)</f>
        <v>1</v>
      </c>
      <c r="U300">
        <f>IF(Q300&gt;Treshold!$D$7,1,0)</f>
        <v>0</v>
      </c>
      <c r="V300" t="str">
        <f>IFERROR(VLOOKUP(H300,jp!AL:AP,4,0),"Belum Masuk JP")</f>
        <v>Tuan Suhanda</v>
      </c>
      <c r="W300">
        <f>IFERROR(VLOOKUP(H300,jp!AL:AP,5,0),0)</f>
        <v>2</v>
      </c>
    </row>
    <row r="301" spans="1:23" x14ac:dyDescent="0.35">
      <c r="A301" t="s">
        <v>1915</v>
      </c>
      <c r="B301" t="s">
        <v>1916</v>
      </c>
      <c r="C301" s="3">
        <v>83620.577651515152</v>
      </c>
      <c r="D301" s="3">
        <v>61686.316287878792</v>
      </c>
      <c r="E301" s="3">
        <v>31779.166666666672</v>
      </c>
      <c r="F301" s="3"/>
      <c r="G301" s="15"/>
      <c r="H301" t="str">
        <f t="shared" si="28"/>
        <v>0001887881_16ASOH1015</v>
      </c>
      <c r="I301" t="str">
        <f t="shared" si="28"/>
        <v>Toko Al barkah</v>
      </c>
      <c r="J301" s="2">
        <f t="shared" si="28"/>
        <v>83620.577651515152</v>
      </c>
      <c r="K301" s="2">
        <f t="shared" si="27"/>
        <v>61686.316287878792</v>
      </c>
      <c r="L301" s="2">
        <f t="shared" si="27"/>
        <v>31779.166666666672</v>
      </c>
      <c r="M301" s="2">
        <f t="shared" si="27"/>
        <v>0</v>
      </c>
      <c r="N301" s="3">
        <f t="shared" si="29"/>
        <v>88303.33</v>
      </c>
      <c r="O301" s="3">
        <f t="shared" si="30"/>
        <v>65140.750000000007</v>
      </c>
      <c r="P301" s="3">
        <f t="shared" si="31"/>
        <v>33558.80000000001</v>
      </c>
      <c r="Q301" s="3">
        <f t="shared" si="32"/>
        <v>0</v>
      </c>
      <c r="R301">
        <f>IF(N301&gt;Treshold!$D$4,1,0)</f>
        <v>1</v>
      </c>
      <c r="S301">
        <f>IF(O301&gt;Treshold!$D$5,1,0)</f>
        <v>1</v>
      </c>
      <c r="T301">
        <f>IF(P301&gt;Treshold!$D$6,1,0)</f>
        <v>1</v>
      </c>
      <c r="U301">
        <f>IF(Q301&gt;Treshold!$D$7,1,0)</f>
        <v>0</v>
      </c>
      <c r="V301" t="str">
        <f>IFERROR(VLOOKUP(H301,jp!AL:AP,4,0),"Belum Masuk JP")</f>
        <v>Tuan Suhanda</v>
      </c>
      <c r="W301">
        <f>IFERROR(VLOOKUP(H301,jp!AL:AP,5,0),0)</f>
        <v>2</v>
      </c>
    </row>
    <row r="302" spans="1:23" x14ac:dyDescent="0.35">
      <c r="A302" t="s">
        <v>1917</v>
      </c>
      <c r="B302" t="s">
        <v>1918</v>
      </c>
      <c r="C302" s="3"/>
      <c r="D302" s="3">
        <v>61686.316287878792</v>
      </c>
      <c r="E302" s="3">
        <v>79447.916666666672</v>
      </c>
      <c r="F302" s="3"/>
      <c r="G302" s="15"/>
      <c r="H302" t="str">
        <f t="shared" si="28"/>
        <v>0001887881_16ASOH1030</v>
      </c>
      <c r="I302" t="str">
        <f t="shared" si="28"/>
        <v>TOKO READI I</v>
      </c>
      <c r="J302" s="2">
        <f t="shared" si="28"/>
        <v>0</v>
      </c>
      <c r="K302" s="2">
        <f t="shared" si="27"/>
        <v>61686.316287878792</v>
      </c>
      <c r="L302" s="2">
        <f t="shared" si="27"/>
        <v>79447.916666666672</v>
      </c>
      <c r="M302" s="2">
        <f t="shared" si="27"/>
        <v>0</v>
      </c>
      <c r="N302" s="3">
        <f t="shared" si="29"/>
        <v>0</v>
      </c>
      <c r="O302" s="3">
        <f t="shared" si="30"/>
        <v>65140.750000000007</v>
      </c>
      <c r="P302" s="3">
        <f t="shared" si="31"/>
        <v>83897.000000000015</v>
      </c>
      <c r="Q302" s="3">
        <f t="shared" si="32"/>
        <v>0</v>
      </c>
      <c r="R302">
        <f>IF(N302&gt;Treshold!$D$4,1,0)</f>
        <v>0</v>
      </c>
      <c r="S302">
        <f>IF(O302&gt;Treshold!$D$5,1,0)</f>
        <v>1</v>
      </c>
      <c r="T302">
        <f>IF(P302&gt;Treshold!$D$6,1,0)</f>
        <v>1</v>
      </c>
      <c r="U302">
        <f>IF(Q302&gt;Treshold!$D$7,1,0)</f>
        <v>0</v>
      </c>
      <c r="V302" t="str">
        <f>IFERROR(VLOOKUP(H302,jp!AL:AP,4,0),"Belum Masuk JP")</f>
        <v>Abdul</v>
      </c>
      <c r="W302">
        <f>IFERROR(VLOOKUP(H302,jp!AL:AP,5,0),0)</f>
        <v>6</v>
      </c>
    </row>
    <row r="303" spans="1:23" x14ac:dyDescent="0.35">
      <c r="A303" t="s">
        <v>1692</v>
      </c>
      <c r="B303" t="s">
        <v>1693</v>
      </c>
      <c r="C303" s="3">
        <v>501723.48484848486</v>
      </c>
      <c r="D303" s="3"/>
      <c r="E303" s="3">
        <v>317791.66666666669</v>
      </c>
      <c r="F303" s="3">
        <v>479420.45454545459</v>
      </c>
      <c r="G303" s="15"/>
      <c r="H303" t="str">
        <f t="shared" si="28"/>
        <v>0001887881_16ASOH1081</v>
      </c>
      <c r="I303" t="str">
        <f t="shared" si="28"/>
        <v>TOKO DAFFA</v>
      </c>
      <c r="J303" s="2">
        <f t="shared" si="28"/>
        <v>501723.48484848486</v>
      </c>
      <c r="K303" s="2">
        <f t="shared" si="27"/>
        <v>0</v>
      </c>
      <c r="L303" s="2">
        <f t="shared" si="27"/>
        <v>317791.66666666669</v>
      </c>
      <c r="M303" s="2">
        <f t="shared" si="27"/>
        <v>479420.45454545459</v>
      </c>
      <c r="N303" s="3">
        <f t="shared" si="29"/>
        <v>529820</v>
      </c>
      <c r="O303" s="3">
        <f t="shared" si="30"/>
        <v>0</v>
      </c>
      <c r="P303" s="3">
        <f t="shared" si="31"/>
        <v>335588.00000000006</v>
      </c>
      <c r="Q303" s="3">
        <f t="shared" si="32"/>
        <v>506268.00000000006</v>
      </c>
      <c r="R303">
        <f>IF(N303&gt;Treshold!$D$4,1,0)</f>
        <v>1</v>
      </c>
      <c r="S303">
        <f>IF(O303&gt;Treshold!$D$5,1,0)</f>
        <v>0</v>
      </c>
      <c r="T303">
        <f>IF(P303&gt;Treshold!$D$6,1,0)</f>
        <v>1</v>
      </c>
      <c r="U303">
        <f>IF(Q303&gt;Treshold!$D$7,1,0)</f>
        <v>1</v>
      </c>
      <c r="V303" t="str">
        <f>IFERROR(VLOOKUP(H303,jp!AL:AP,4,0),"Belum Masuk JP")</f>
        <v>Belum Masuk JP</v>
      </c>
      <c r="W303">
        <f>IFERROR(VLOOKUP(H303,jp!AL:AP,5,0),0)</f>
        <v>0</v>
      </c>
    </row>
    <row r="304" spans="1:23" x14ac:dyDescent="0.35">
      <c r="A304" t="s">
        <v>1097</v>
      </c>
      <c r="B304" t="s">
        <v>1098</v>
      </c>
      <c r="C304" s="3"/>
      <c r="D304" s="3"/>
      <c r="E304" s="3"/>
      <c r="F304" s="3">
        <v>6234839.0151515156</v>
      </c>
      <c r="G304" s="15"/>
      <c r="H304" t="str">
        <f t="shared" si="28"/>
        <v>0001887881_16ASOH1098</v>
      </c>
      <c r="I304" t="str">
        <f t="shared" si="28"/>
        <v>TOKO EDI SNACK</v>
      </c>
      <c r="J304" s="2">
        <f t="shared" si="28"/>
        <v>0</v>
      </c>
      <c r="K304" s="2">
        <f t="shared" si="27"/>
        <v>0</v>
      </c>
      <c r="L304" s="2">
        <f t="shared" si="27"/>
        <v>0</v>
      </c>
      <c r="M304" s="2">
        <f t="shared" si="27"/>
        <v>6234839.0151515156</v>
      </c>
      <c r="N304" s="3">
        <f t="shared" si="29"/>
        <v>0</v>
      </c>
      <c r="O304" s="3">
        <f t="shared" si="30"/>
        <v>0</v>
      </c>
      <c r="P304" s="3">
        <f t="shared" si="31"/>
        <v>0</v>
      </c>
      <c r="Q304" s="3">
        <f t="shared" si="32"/>
        <v>6583990.0000000009</v>
      </c>
      <c r="R304">
        <f>IF(N304&gt;Treshold!$D$4,1,0)</f>
        <v>0</v>
      </c>
      <c r="S304">
        <f>IF(O304&gt;Treshold!$D$5,1,0)</f>
        <v>0</v>
      </c>
      <c r="T304">
        <f>IF(P304&gt;Treshold!$D$6,1,0)</f>
        <v>0</v>
      </c>
      <c r="U304">
        <f>IF(Q304&gt;Treshold!$D$7,1,0)</f>
        <v>1</v>
      </c>
      <c r="V304" t="str">
        <f>IFERROR(VLOOKUP(H304,jp!AL:AP,4,0),"Belum Masuk JP")</f>
        <v>Fariq</v>
      </c>
      <c r="W304">
        <f>IFERROR(VLOOKUP(H304,jp!AL:AP,5,0),0)</f>
        <v>5</v>
      </c>
    </row>
    <row r="305" spans="1:23" x14ac:dyDescent="0.35">
      <c r="A305" t="s">
        <v>1460</v>
      </c>
      <c r="B305" t="s">
        <v>1461</v>
      </c>
      <c r="C305" s="3">
        <v>2508617.4242424243</v>
      </c>
      <c r="D305" s="3"/>
      <c r="E305" s="3"/>
      <c r="F305" s="3">
        <v>1186013.2575757576</v>
      </c>
      <c r="G305" s="15"/>
      <c r="H305" t="str">
        <f t="shared" si="28"/>
        <v>0001887881_16ASOH1100</v>
      </c>
      <c r="I305" t="str">
        <f t="shared" si="28"/>
        <v>TOKO RISQY KAKA</v>
      </c>
      <c r="J305" s="2">
        <f t="shared" si="28"/>
        <v>2508617.4242424243</v>
      </c>
      <c r="K305" s="2">
        <f t="shared" si="27"/>
        <v>0</v>
      </c>
      <c r="L305" s="2">
        <f t="shared" si="27"/>
        <v>0</v>
      </c>
      <c r="M305" s="2">
        <f t="shared" si="27"/>
        <v>1186013.2575757576</v>
      </c>
      <c r="N305" s="3">
        <f t="shared" si="29"/>
        <v>2649100</v>
      </c>
      <c r="O305" s="3">
        <f t="shared" si="30"/>
        <v>0</v>
      </c>
      <c r="P305" s="3">
        <f t="shared" si="31"/>
        <v>0</v>
      </c>
      <c r="Q305" s="3">
        <f t="shared" si="32"/>
        <v>1252430</v>
      </c>
      <c r="R305">
        <f>IF(N305&gt;Treshold!$D$4,1,0)</f>
        <v>1</v>
      </c>
      <c r="S305">
        <f>IF(O305&gt;Treshold!$D$5,1,0)</f>
        <v>0</v>
      </c>
      <c r="T305">
        <f>IF(P305&gt;Treshold!$D$6,1,0)</f>
        <v>0</v>
      </c>
      <c r="U305">
        <f>IF(Q305&gt;Treshold!$D$7,1,0)</f>
        <v>1</v>
      </c>
      <c r="V305" t="str">
        <f>IFERROR(VLOOKUP(H305,jp!AL:AP,4,0),"Belum Masuk JP")</f>
        <v>Tuan Suhanda</v>
      </c>
      <c r="W305">
        <f>IFERROR(VLOOKUP(H305,jp!AL:AP,5,0),0)</f>
        <v>2</v>
      </c>
    </row>
    <row r="306" spans="1:23" x14ac:dyDescent="0.35">
      <c r="A306" t="s">
        <v>2497</v>
      </c>
      <c r="B306" t="s">
        <v>2498</v>
      </c>
      <c r="C306" s="3">
        <v>100344.69696969698</v>
      </c>
      <c r="D306" s="3">
        <v>61686.316287878792</v>
      </c>
      <c r="E306" s="3"/>
      <c r="F306" s="3"/>
      <c r="G306" s="15"/>
      <c r="H306" t="str">
        <f t="shared" si="28"/>
        <v>0001887881_16ASOH1104</v>
      </c>
      <c r="I306" t="str">
        <f t="shared" si="28"/>
        <v>TOKO BERSAUDARA</v>
      </c>
      <c r="J306" s="2">
        <f t="shared" si="28"/>
        <v>100344.69696969698</v>
      </c>
      <c r="K306" s="2">
        <f t="shared" si="27"/>
        <v>61686.316287878792</v>
      </c>
      <c r="L306" s="2">
        <f t="shared" si="27"/>
        <v>0</v>
      </c>
      <c r="M306" s="2">
        <f t="shared" si="27"/>
        <v>0</v>
      </c>
      <c r="N306" s="3">
        <f t="shared" si="29"/>
        <v>105964.00000000001</v>
      </c>
      <c r="O306" s="3">
        <f t="shared" si="30"/>
        <v>65140.750000000007</v>
      </c>
      <c r="P306" s="3">
        <f t="shared" si="31"/>
        <v>0</v>
      </c>
      <c r="Q306" s="3">
        <f t="shared" si="32"/>
        <v>0</v>
      </c>
      <c r="R306">
        <f>IF(N306&gt;Treshold!$D$4,1,0)</f>
        <v>1</v>
      </c>
      <c r="S306">
        <f>IF(O306&gt;Treshold!$D$5,1,0)</f>
        <v>1</v>
      </c>
      <c r="T306">
        <f>IF(P306&gt;Treshold!$D$6,1,0)</f>
        <v>0</v>
      </c>
      <c r="U306">
        <f>IF(Q306&gt;Treshold!$D$7,1,0)</f>
        <v>0</v>
      </c>
      <c r="V306" t="str">
        <f>IFERROR(VLOOKUP(H306,jp!AL:AP,4,0),"Belum Masuk JP")</f>
        <v>Tuan Suhanda</v>
      </c>
      <c r="W306">
        <f>IFERROR(VLOOKUP(H306,jp!AL:AP,5,0),0)</f>
        <v>2</v>
      </c>
    </row>
    <row r="307" spans="1:23" x14ac:dyDescent="0.35">
      <c r="A307" t="s">
        <v>1462</v>
      </c>
      <c r="B307" t="s">
        <v>1463</v>
      </c>
      <c r="C307" s="3">
        <v>752585.22727272729</v>
      </c>
      <c r="D307" s="3">
        <v>493490.53030303033</v>
      </c>
      <c r="E307" s="3">
        <v>953375</v>
      </c>
      <c r="F307" s="3">
        <v>325326.70454545459</v>
      </c>
      <c r="G307" s="15"/>
      <c r="H307" t="str">
        <f t="shared" si="28"/>
        <v>0001887881_16ASTF1014</v>
      </c>
      <c r="I307" t="str">
        <f t="shared" si="28"/>
        <v>Toko Bela</v>
      </c>
      <c r="J307" s="2">
        <f t="shared" si="28"/>
        <v>752585.22727272729</v>
      </c>
      <c r="K307" s="2">
        <f t="shared" si="27"/>
        <v>493490.53030303033</v>
      </c>
      <c r="L307" s="2">
        <f t="shared" si="27"/>
        <v>953375</v>
      </c>
      <c r="M307" s="2">
        <f t="shared" si="27"/>
        <v>325326.70454545459</v>
      </c>
      <c r="N307" s="3">
        <f t="shared" si="29"/>
        <v>794730.00000000012</v>
      </c>
      <c r="O307" s="3">
        <f t="shared" si="30"/>
        <v>521126.00000000006</v>
      </c>
      <c r="P307" s="3">
        <f t="shared" si="31"/>
        <v>1006764</v>
      </c>
      <c r="Q307" s="3">
        <f t="shared" si="32"/>
        <v>343545.00000000006</v>
      </c>
      <c r="R307">
        <f>IF(N307&gt;Treshold!$D$4,1,0)</f>
        <v>1</v>
      </c>
      <c r="S307">
        <f>IF(O307&gt;Treshold!$D$5,1,0)</f>
        <v>1</v>
      </c>
      <c r="T307">
        <f>IF(P307&gt;Treshold!$D$6,1,0)</f>
        <v>1</v>
      </c>
      <c r="U307">
        <f>IF(Q307&gt;Treshold!$D$7,1,0)</f>
        <v>1</v>
      </c>
      <c r="V307" t="str">
        <f>IFERROR(VLOOKUP(H307,jp!AL:AP,4,0),"Belum Masuk JP")</f>
        <v>Tuan Suhanda</v>
      </c>
      <c r="W307">
        <f>IFERROR(VLOOKUP(H307,jp!AL:AP,5,0),0)</f>
        <v>3</v>
      </c>
    </row>
    <row r="308" spans="1:23" x14ac:dyDescent="0.35">
      <c r="A308" t="s">
        <v>2552</v>
      </c>
      <c r="B308" t="s">
        <v>2553</v>
      </c>
      <c r="C308" s="3"/>
      <c r="D308" s="3">
        <v>61686.316287878792</v>
      </c>
      <c r="E308" s="3"/>
      <c r="F308" s="3"/>
      <c r="G308" s="15"/>
      <c r="H308" t="str">
        <f t="shared" si="28"/>
        <v>0001887881_16ASTF1018</v>
      </c>
      <c r="I308" t="str">
        <f t="shared" si="28"/>
        <v>TOKO ANGEL</v>
      </c>
      <c r="J308" s="2">
        <f t="shared" si="28"/>
        <v>0</v>
      </c>
      <c r="K308" s="2">
        <f t="shared" si="27"/>
        <v>61686.316287878792</v>
      </c>
      <c r="L308" s="2">
        <f t="shared" si="27"/>
        <v>0</v>
      </c>
      <c r="M308" s="2">
        <f t="shared" si="27"/>
        <v>0</v>
      </c>
      <c r="N308" s="3">
        <f t="shared" si="29"/>
        <v>0</v>
      </c>
      <c r="O308" s="3">
        <f t="shared" si="30"/>
        <v>65140.750000000007</v>
      </c>
      <c r="P308" s="3">
        <f t="shared" si="31"/>
        <v>0</v>
      </c>
      <c r="Q308" s="3">
        <f t="shared" si="32"/>
        <v>0</v>
      </c>
      <c r="R308">
        <f>IF(N308&gt;Treshold!$D$4,1,0)</f>
        <v>0</v>
      </c>
      <c r="S308">
        <f>IF(O308&gt;Treshold!$D$5,1,0)</f>
        <v>1</v>
      </c>
      <c r="T308">
        <f>IF(P308&gt;Treshold!$D$6,1,0)</f>
        <v>0</v>
      </c>
      <c r="U308">
        <f>IF(Q308&gt;Treshold!$D$7,1,0)</f>
        <v>0</v>
      </c>
      <c r="V308" t="str">
        <f>IFERROR(VLOOKUP(H308,jp!AL:AP,4,0),"Belum Masuk JP")</f>
        <v>Tuan Suhanda</v>
      </c>
      <c r="W308">
        <f>IFERROR(VLOOKUP(H308,jp!AL:AP,5,0),0)</f>
        <v>3</v>
      </c>
    </row>
    <row r="309" spans="1:23" x14ac:dyDescent="0.35">
      <c r="A309" t="s">
        <v>1500</v>
      </c>
      <c r="B309" t="s">
        <v>1501</v>
      </c>
      <c r="C309" s="3">
        <v>75258522.727272719</v>
      </c>
      <c r="D309" s="3">
        <v>172721685.60606062</v>
      </c>
      <c r="E309" s="3">
        <v>158895833.33333334</v>
      </c>
      <c r="F309" s="3">
        <v>57898626.893939398</v>
      </c>
      <c r="G309" s="15"/>
      <c r="H309" t="str">
        <f t="shared" si="28"/>
        <v>0001887881_16ASTF1038</v>
      </c>
      <c r="I309" t="str">
        <f t="shared" si="28"/>
        <v>PT BERKAH DEPOK OPS</v>
      </c>
      <c r="J309" s="2">
        <f t="shared" si="28"/>
        <v>75258522.727272719</v>
      </c>
      <c r="K309" s="2">
        <f t="shared" si="27"/>
        <v>172721685.60606062</v>
      </c>
      <c r="L309" s="2">
        <f t="shared" si="27"/>
        <v>158895833.33333334</v>
      </c>
      <c r="M309" s="2">
        <f t="shared" si="27"/>
        <v>57898626.893939398</v>
      </c>
      <c r="N309" s="3">
        <f t="shared" si="29"/>
        <v>79473000</v>
      </c>
      <c r="O309" s="3">
        <f t="shared" si="30"/>
        <v>182394100.00000003</v>
      </c>
      <c r="P309" s="3">
        <f t="shared" si="31"/>
        <v>167794000.00000003</v>
      </c>
      <c r="Q309" s="3">
        <f t="shared" si="32"/>
        <v>61140950.000000007</v>
      </c>
      <c r="R309">
        <f>IF(N309&gt;Treshold!$D$4,1,0)</f>
        <v>1</v>
      </c>
      <c r="S309">
        <f>IF(O309&gt;Treshold!$D$5,1,0)</f>
        <v>1</v>
      </c>
      <c r="T309">
        <f>IF(P309&gt;Treshold!$D$6,1,0)</f>
        <v>1</v>
      </c>
      <c r="U309">
        <f>IF(Q309&gt;Treshold!$D$7,1,0)</f>
        <v>1</v>
      </c>
      <c r="V309" t="str">
        <f>IFERROR(VLOOKUP(H309,jp!AL:AP,4,0),"Belum Masuk JP")</f>
        <v>Ajeng</v>
      </c>
      <c r="W309">
        <f>IFERROR(VLOOKUP(H309,jp!AL:AP,5,0),0)</f>
        <v>7</v>
      </c>
    </row>
    <row r="310" spans="1:23" x14ac:dyDescent="0.35">
      <c r="A310" t="s">
        <v>1099</v>
      </c>
      <c r="B310" t="s">
        <v>1100</v>
      </c>
      <c r="C310" s="3">
        <v>250861.74242424243</v>
      </c>
      <c r="D310" s="3">
        <v>986981.06060606067</v>
      </c>
      <c r="E310" s="3">
        <v>317791.66666666669</v>
      </c>
      <c r="F310" s="3">
        <v>2372026.5151515151</v>
      </c>
      <c r="G310" s="15"/>
      <c r="H310" t="str">
        <f t="shared" si="28"/>
        <v>0001887881_16ASTF1042</v>
      </c>
      <c r="I310" t="str">
        <f t="shared" si="28"/>
        <v>TOKO RAZO</v>
      </c>
      <c r="J310" s="2">
        <f t="shared" si="28"/>
        <v>250861.74242424243</v>
      </c>
      <c r="K310" s="2">
        <f t="shared" si="27"/>
        <v>986981.06060606067</v>
      </c>
      <c r="L310" s="2">
        <f t="shared" si="27"/>
        <v>317791.66666666669</v>
      </c>
      <c r="M310" s="2">
        <f t="shared" si="27"/>
        <v>2372026.5151515151</v>
      </c>
      <c r="N310" s="3">
        <f t="shared" si="29"/>
        <v>264910</v>
      </c>
      <c r="O310" s="3">
        <f t="shared" si="30"/>
        <v>1042252.0000000001</v>
      </c>
      <c r="P310" s="3">
        <f t="shared" si="31"/>
        <v>335588.00000000006</v>
      </c>
      <c r="Q310" s="3">
        <f t="shared" si="32"/>
        <v>2504860</v>
      </c>
      <c r="R310">
        <f>IF(N310&gt;Treshold!$D$4,1,0)</f>
        <v>1</v>
      </c>
      <c r="S310">
        <f>IF(O310&gt;Treshold!$D$5,1,0)</f>
        <v>1</v>
      </c>
      <c r="T310">
        <f>IF(P310&gt;Treshold!$D$6,1,0)</f>
        <v>1</v>
      </c>
      <c r="U310">
        <f>IF(Q310&gt;Treshold!$D$7,1,0)</f>
        <v>1</v>
      </c>
      <c r="V310" t="str">
        <f>IFERROR(VLOOKUP(H310,jp!AL:AP,4,0),"Belum Masuk JP")</f>
        <v>Akbar Sobirin</v>
      </c>
      <c r="W310">
        <f>IFERROR(VLOOKUP(H310,jp!AL:AP,5,0),0)</f>
        <v>3</v>
      </c>
    </row>
    <row r="311" spans="1:23" x14ac:dyDescent="0.35">
      <c r="A311" t="s">
        <v>2270</v>
      </c>
      <c r="B311" t="s">
        <v>2271</v>
      </c>
      <c r="C311" s="3">
        <v>2508617.4242424243</v>
      </c>
      <c r="D311" s="3">
        <v>493490.53030303033</v>
      </c>
      <c r="E311" s="3"/>
      <c r="F311" s="3"/>
      <c r="G311" s="15"/>
      <c r="H311" t="str">
        <f t="shared" si="28"/>
        <v>0001887881_16ASTG1003</v>
      </c>
      <c r="I311" t="str">
        <f t="shared" si="28"/>
        <v>TOKO CHITACHI</v>
      </c>
      <c r="J311" s="2">
        <f t="shared" si="28"/>
        <v>2508617.4242424243</v>
      </c>
      <c r="K311" s="2">
        <f t="shared" si="27"/>
        <v>493490.53030303033</v>
      </c>
      <c r="L311" s="2">
        <f t="shared" si="27"/>
        <v>0</v>
      </c>
      <c r="M311" s="2">
        <f t="shared" si="27"/>
        <v>0</v>
      </c>
      <c r="N311" s="3">
        <f t="shared" si="29"/>
        <v>2649100</v>
      </c>
      <c r="O311" s="3">
        <f t="shared" si="30"/>
        <v>521126.00000000006</v>
      </c>
      <c r="P311" s="3">
        <f t="shared" si="31"/>
        <v>0</v>
      </c>
      <c r="Q311" s="3">
        <f t="shared" si="32"/>
        <v>0</v>
      </c>
      <c r="R311">
        <f>IF(N311&gt;Treshold!$D$4,1,0)</f>
        <v>1</v>
      </c>
      <c r="S311">
        <f>IF(O311&gt;Treshold!$D$5,1,0)</f>
        <v>1</v>
      </c>
      <c r="T311">
        <f>IF(P311&gt;Treshold!$D$6,1,0)</f>
        <v>0</v>
      </c>
      <c r="U311">
        <f>IF(Q311&gt;Treshold!$D$7,1,0)</f>
        <v>0</v>
      </c>
      <c r="V311" t="str">
        <f>IFERROR(VLOOKUP(H311,jp!AL:AP,4,0),"Belum Masuk JP")</f>
        <v>Fariq</v>
      </c>
      <c r="W311">
        <f>IFERROR(VLOOKUP(H311,jp!AL:AP,5,0),0)</f>
        <v>1</v>
      </c>
    </row>
    <row r="312" spans="1:23" x14ac:dyDescent="0.35">
      <c r="A312" t="s">
        <v>1694</v>
      </c>
      <c r="B312" t="s">
        <v>1695</v>
      </c>
      <c r="C312" s="3"/>
      <c r="D312" s="3"/>
      <c r="E312" s="3"/>
      <c r="F312" s="3">
        <v>150635.41666666669</v>
      </c>
      <c r="G312" s="15"/>
      <c r="H312" t="str">
        <f t="shared" si="28"/>
        <v>0001887881_16ASTG1009</v>
      </c>
      <c r="I312" t="str">
        <f t="shared" si="28"/>
        <v>TOKO PERMATA RUDY</v>
      </c>
      <c r="J312" s="2">
        <f t="shared" si="28"/>
        <v>0</v>
      </c>
      <c r="K312" s="2">
        <f t="shared" si="27"/>
        <v>0</v>
      </c>
      <c r="L312" s="2">
        <f t="shared" si="27"/>
        <v>0</v>
      </c>
      <c r="M312" s="2">
        <f t="shared" si="27"/>
        <v>150635.41666666669</v>
      </c>
      <c r="N312" s="3">
        <f t="shared" si="29"/>
        <v>0</v>
      </c>
      <c r="O312" s="3">
        <f t="shared" si="30"/>
        <v>0</v>
      </c>
      <c r="P312" s="3">
        <f t="shared" si="31"/>
        <v>0</v>
      </c>
      <c r="Q312" s="3">
        <f t="shared" si="32"/>
        <v>159071.00000000003</v>
      </c>
      <c r="R312">
        <f>IF(N312&gt;Treshold!$D$4,1,0)</f>
        <v>0</v>
      </c>
      <c r="S312">
        <f>IF(O312&gt;Treshold!$D$5,1,0)</f>
        <v>0</v>
      </c>
      <c r="T312">
        <f>IF(P312&gt;Treshold!$D$6,1,0)</f>
        <v>0</v>
      </c>
      <c r="U312">
        <f>IF(Q312&gt;Treshold!$D$7,1,0)</f>
        <v>1</v>
      </c>
      <c r="V312" t="str">
        <f>IFERROR(VLOOKUP(H312,jp!AL:AP,4,0),"Belum Masuk JP")</f>
        <v>Akbar Sobirin</v>
      </c>
      <c r="W312">
        <f>IFERROR(VLOOKUP(H312,jp!AL:AP,5,0),0)</f>
        <v>2</v>
      </c>
    </row>
    <row r="313" spans="1:23" x14ac:dyDescent="0.35">
      <c r="A313" t="s">
        <v>1182</v>
      </c>
      <c r="B313" t="s">
        <v>1183</v>
      </c>
      <c r="C313" s="3">
        <v>752585.22727272729</v>
      </c>
      <c r="D313" s="3">
        <v>61686.316287878792</v>
      </c>
      <c r="E313" s="3">
        <v>31779.166666666672</v>
      </c>
      <c r="F313" s="3"/>
      <c r="G313" s="15"/>
      <c r="H313" t="str">
        <f t="shared" si="28"/>
        <v>0001887881_16ASTI1008</v>
      </c>
      <c r="I313" t="str">
        <f t="shared" si="28"/>
        <v>TOKO BAPAK NUR</v>
      </c>
      <c r="J313" s="2">
        <f t="shared" si="28"/>
        <v>752585.22727272729</v>
      </c>
      <c r="K313" s="2">
        <f t="shared" si="27"/>
        <v>61686.316287878792</v>
      </c>
      <c r="L313" s="2">
        <f t="shared" si="27"/>
        <v>31779.166666666672</v>
      </c>
      <c r="M313" s="2">
        <f t="shared" si="27"/>
        <v>0</v>
      </c>
      <c r="N313" s="3">
        <f t="shared" si="29"/>
        <v>794730.00000000012</v>
      </c>
      <c r="O313" s="3">
        <f t="shared" si="30"/>
        <v>65140.750000000007</v>
      </c>
      <c r="P313" s="3">
        <f t="shared" si="31"/>
        <v>33558.80000000001</v>
      </c>
      <c r="Q313" s="3">
        <f t="shared" si="32"/>
        <v>0</v>
      </c>
      <c r="R313">
        <f>IF(N313&gt;Treshold!$D$4,1,0)</f>
        <v>1</v>
      </c>
      <c r="S313">
        <f>IF(O313&gt;Treshold!$D$5,1,0)</f>
        <v>1</v>
      </c>
      <c r="T313">
        <f>IF(P313&gt;Treshold!$D$6,1,0)</f>
        <v>1</v>
      </c>
      <c r="U313">
        <f>IF(Q313&gt;Treshold!$D$7,1,0)</f>
        <v>0</v>
      </c>
      <c r="V313" t="str">
        <f>IFERROR(VLOOKUP(H313,jp!AL:AP,4,0),"Belum Masuk JP")</f>
        <v>Abdul</v>
      </c>
      <c r="W313">
        <f>IFERROR(VLOOKUP(H313,jp!AL:AP,5,0),0)</f>
        <v>5</v>
      </c>
    </row>
    <row r="314" spans="1:23" x14ac:dyDescent="0.35">
      <c r="A314" t="s">
        <v>2272</v>
      </c>
      <c r="B314" t="s">
        <v>2273</v>
      </c>
      <c r="C314" s="3"/>
      <c r="D314" s="3">
        <v>246745.26515151517</v>
      </c>
      <c r="E314" s="3">
        <v>317791.66666666669</v>
      </c>
      <c r="F314" s="3"/>
      <c r="G314" s="15"/>
      <c r="H314" t="str">
        <f t="shared" si="28"/>
        <v>0001887881_16ASXK1008</v>
      </c>
      <c r="I314" t="str">
        <f t="shared" si="28"/>
        <v>Toko alvin</v>
      </c>
      <c r="J314" s="2">
        <f t="shared" si="28"/>
        <v>0</v>
      </c>
      <c r="K314" s="2">
        <f t="shared" si="27"/>
        <v>246745.26515151517</v>
      </c>
      <c r="L314" s="2">
        <f t="shared" si="27"/>
        <v>317791.66666666669</v>
      </c>
      <c r="M314" s="2">
        <f t="shared" si="27"/>
        <v>0</v>
      </c>
      <c r="N314" s="3">
        <f t="shared" si="29"/>
        <v>0</v>
      </c>
      <c r="O314" s="3">
        <f t="shared" si="30"/>
        <v>260563.00000000003</v>
      </c>
      <c r="P314" s="3">
        <f t="shared" si="31"/>
        <v>335588.00000000006</v>
      </c>
      <c r="Q314" s="3">
        <f t="shared" si="32"/>
        <v>0</v>
      </c>
      <c r="R314">
        <f>IF(N314&gt;Treshold!$D$4,1,0)</f>
        <v>0</v>
      </c>
      <c r="S314">
        <f>IF(O314&gt;Treshold!$D$5,1,0)</f>
        <v>1</v>
      </c>
      <c r="T314">
        <f>IF(P314&gt;Treshold!$D$6,1,0)</f>
        <v>1</v>
      </c>
      <c r="U314">
        <f>IF(Q314&gt;Treshold!$D$7,1,0)</f>
        <v>0</v>
      </c>
      <c r="V314" t="str">
        <f>IFERROR(VLOOKUP(H314,jp!AL:AP,4,0),"Belum Masuk JP")</f>
        <v>Watinah Amalia</v>
      </c>
      <c r="W314">
        <f>IFERROR(VLOOKUP(H314,jp!AL:AP,5,0),0)</f>
        <v>2</v>
      </c>
    </row>
    <row r="315" spans="1:23" x14ac:dyDescent="0.35">
      <c r="A315" t="s">
        <v>1696</v>
      </c>
      <c r="B315" t="s">
        <v>1697</v>
      </c>
      <c r="C315" s="3">
        <v>501723.48484848486</v>
      </c>
      <c r="D315" s="3"/>
      <c r="E315" s="3">
        <v>953375</v>
      </c>
      <c r="F315" s="3">
        <v>445374.05303030304</v>
      </c>
      <c r="G315" s="15"/>
      <c r="H315" t="str">
        <f t="shared" si="28"/>
        <v>0001887881_16ASXK1020</v>
      </c>
      <c r="I315" t="str">
        <f t="shared" si="28"/>
        <v>TOKO AMEL SNACK</v>
      </c>
      <c r="J315" s="2">
        <f t="shared" si="28"/>
        <v>501723.48484848486</v>
      </c>
      <c r="K315" s="2">
        <f t="shared" si="27"/>
        <v>0</v>
      </c>
      <c r="L315" s="2">
        <f t="shared" si="27"/>
        <v>953375</v>
      </c>
      <c r="M315" s="2">
        <f t="shared" si="27"/>
        <v>445374.05303030304</v>
      </c>
      <c r="N315" s="3">
        <f t="shared" si="29"/>
        <v>529820</v>
      </c>
      <c r="O315" s="3">
        <f t="shared" si="30"/>
        <v>0</v>
      </c>
      <c r="P315" s="3">
        <f t="shared" si="31"/>
        <v>1006764</v>
      </c>
      <c r="Q315" s="3">
        <f t="shared" si="32"/>
        <v>470315.00000000006</v>
      </c>
      <c r="R315">
        <f>IF(N315&gt;Treshold!$D$4,1,0)</f>
        <v>1</v>
      </c>
      <c r="S315">
        <f>IF(O315&gt;Treshold!$D$5,1,0)</f>
        <v>0</v>
      </c>
      <c r="T315">
        <f>IF(P315&gt;Treshold!$D$6,1,0)</f>
        <v>1</v>
      </c>
      <c r="U315">
        <f>IF(Q315&gt;Treshold!$D$7,1,0)</f>
        <v>1</v>
      </c>
      <c r="V315" t="str">
        <f>IFERROR(VLOOKUP(H315,jp!AL:AP,4,0),"Belum Masuk JP")</f>
        <v>Watinah Amalia</v>
      </c>
      <c r="W315">
        <f>IFERROR(VLOOKUP(H315,jp!AL:AP,5,0),0)</f>
        <v>1</v>
      </c>
    </row>
    <row r="316" spans="1:23" x14ac:dyDescent="0.35">
      <c r="A316" t="s">
        <v>1101</v>
      </c>
      <c r="B316" t="s">
        <v>1102</v>
      </c>
      <c r="C316" s="3"/>
      <c r="D316" s="3">
        <v>61686.316287878792</v>
      </c>
      <c r="E316" s="3"/>
      <c r="F316" s="3"/>
      <c r="G316" s="15"/>
      <c r="H316" t="str">
        <f t="shared" si="28"/>
        <v>0001887881_16ASXK1021</v>
      </c>
      <c r="I316" t="str">
        <f t="shared" si="28"/>
        <v>TOKO ANWAR BAROKAH</v>
      </c>
      <c r="J316" s="2">
        <f t="shared" si="28"/>
        <v>0</v>
      </c>
      <c r="K316" s="2">
        <f t="shared" si="27"/>
        <v>61686.316287878792</v>
      </c>
      <c r="L316" s="2">
        <f t="shared" si="27"/>
        <v>0</v>
      </c>
      <c r="M316" s="2">
        <f t="shared" si="27"/>
        <v>0</v>
      </c>
      <c r="N316" s="3">
        <f t="shared" si="29"/>
        <v>0</v>
      </c>
      <c r="O316" s="3">
        <f t="shared" si="30"/>
        <v>65140.750000000007</v>
      </c>
      <c r="P316" s="3">
        <f t="shared" si="31"/>
        <v>0</v>
      </c>
      <c r="Q316" s="3">
        <f t="shared" si="32"/>
        <v>0</v>
      </c>
      <c r="R316">
        <f>IF(N316&gt;Treshold!$D$4,1,0)</f>
        <v>0</v>
      </c>
      <c r="S316">
        <f>IF(O316&gt;Treshold!$D$5,1,0)</f>
        <v>1</v>
      </c>
      <c r="T316">
        <f>IF(P316&gt;Treshold!$D$6,1,0)</f>
        <v>0</v>
      </c>
      <c r="U316">
        <f>IF(Q316&gt;Treshold!$D$7,1,0)</f>
        <v>0</v>
      </c>
      <c r="V316" t="str">
        <f>IFERROR(VLOOKUP(H316,jp!AL:AP,4,0),"Belum Masuk JP")</f>
        <v>Watinah Amalia</v>
      </c>
      <c r="W316">
        <f>IFERROR(VLOOKUP(H316,jp!AL:AP,5,0),0)</f>
        <v>2</v>
      </c>
    </row>
    <row r="317" spans="1:23" x14ac:dyDescent="0.35">
      <c r="A317" t="s">
        <v>1698</v>
      </c>
      <c r="B317" t="s">
        <v>1699</v>
      </c>
      <c r="C317" s="3">
        <v>1254308.7121212122</v>
      </c>
      <c r="D317" s="3">
        <v>986981.06060606067</v>
      </c>
      <c r="E317" s="3">
        <v>635583.33333333337</v>
      </c>
      <c r="F317" s="3">
        <v>1198551.1363636365</v>
      </c>
      <c r="G317" s="15"/>
      <c r="H317" t="str">
        <f t="shared" si="28"/>
        <v>0001887881_16ASXL1015</v>
      </c>
      <c r="I317" t="str">
        <f t="shared" si="28"/>
        <v>TOKO RUNI</v>
      </c>
      <c r="J317" s="2">
        <f t="shared" si="28"/>
        <v>1254308.7121212122</v>
      </c>
      <c r="K317" s="2">
        <f t="shared" si="27"/>
        <v>986981.06060606067</v>
      </c>
      <c r="L317" s="2">
        <f t="shared" si="27"/>
        <v>635583.33333333337</v>
      </c>
      <c r="M317" s="2">
        <f t="shared" si="27"/>
        <v>1198551.1363636365</v>
      </c>
      <c r="N317" s="3">
        <f t="shared" si="29"/>
        <v>1324550</v>
      </c>
      <c r="O317" s="3">
        <f t="shared" si="30"/>
        <v>1042252.0000000001</v>
      </c>
      <c r="P317" s="3">
        <f t="shared" si="31"/>
        <v>671176.00000000012</v>
      </c>
      <c r="Q317" s="3">
        <f t="shared" si="32"/>
        <v>1265670.0000000002</v>
      </c>
      <c r="R317">
        <f>IF(N317&gt;Treshold!$D$4,1,0)</f>
        <v>1</v>
      </c>
      <c r="S317">
        <f>IF(O317&gt;Treshold!$D$5,1,0)</f>
        <v>1</v>
      </c>
      <c r="T317">
        <f>IF(P317&gt;Treshold!$D$6,1,0)</f>
        <v>1</v>
      </c>
      <c r="U317">
        <f>IF(Q317&gt;Treshold!$D$7,1,0)</f>
        <v>1</v>
      </c>
      <c r="V317" t="str">
        <f>IFERROR(VLOOKUP(H317,jp!AL:AP,4,0),"Belum Masuk JP")</f>
        <v>Abdul</v>
      </c>
      <c r="W317">
        <f>IFERROR(VLOOKUP(H317,jp!AL:AP,5,0),0)</f>
        <v>1</v>
      </c>
    </row>
    <row r="318" spans="1:23" x14ac:dyDescent="0.35">
      <c r="A318" t="s">
        <v>1700</v>
      </c>
      <c r="B318" t="s">
        <v>1701</v>
      </c>
      <c r="C318" s="3"/>
      <c r="D318" s="3">
        <v>493490.53030303033</v>
      </c>
      <c r="E318" s="3">
        <v>635583.33333333337</v>
      </c>
      <c r="F318" s="3">
        <v>267224.43181818182</v>
      </c>
      <c r="G318" s="15"/>
      <c r="H318" t="str">
        <f t="shared" si="28"/>
        <v>0001887881_16ASXM1002</v>
      </c>
      <c r="I318" t="str">
        <f t="shared" si="28"/>
        <v>TOKO FAMILI BUNI SAKTI</v>
      </c>
      <c r="J318" s="2">
        <f t="shared" si="28"/>
        <v>0</v>
      </c>
      <c r="K318" s="2">
        <f t="shared" si="27"/>
        <v>493490.53030303033</v>
      </c>
      <c r="L318" s="2">
        <f t="shared" si="27"/>
        <v>635583.33333333337</v>
      </c>
      <c r="M318" s="2">
        <f t="shared" si="27"/>
        <v>267224.43181818182</v>
      </c>
      <c r="N318" s="3">
        <f t="shared" si="29"/>
        <v>0</v>
      </c>
      <c r="O318" s="3">
        <f t="shared" si="30"/>
        <v>521126.00000000006</v>
      </c>
      <c r="P318" s="3">
        <f t="shared" si="31"/>
        <v>671176.00000000012</v>
      </c>
      <c r="Q318" s="3">
        <f t="shared" si="32"/>
        <v>282189</v>
      </c>
      <c r="R318">
        <f>IF(N318&gt;Treshold!$D$4,1,0)</f>
        <v>0</v>
      </c>
      <c r="S318">
        <f>IF(O318&gt;Treshold!$D$5,1,0)</f>
        <v>1</v>
      </c>
      <c r="T318">
        <f>IF(P318&gt;Treshold!$D$6,1,0)</f>
        <v>1</v>
      </c>
      <c r="U318">
        <f>IF(Q318&gt;Treshold!$D$7,1,0)</f>
        <v>1</v>
      </c>
      <c r="V318" t="str">
        <f>IFERROR(VLOOKUP(H318,jp!AL:AP,4,0),"Belum Masuk JP")</f>
        <v>Watinah Amalia</v>
      </c>
      <c r="W318">
        <f>IFERROR(VLOOKUP(H318,jp!AL:AP,5,0),0)</f>
        <v>6</v>
      </c>
    </row>
    <row r="319" spans="1:23" x14ac:dyDescent="0.35">
      <c r="A319" t="s">
        <v>2274</v>
      </c>
      <c r="B319" t="s">
        <v>2275</v>
      </c>
      <c r="C319" s="3"/>
      <c r="D319" s="3">
        <v>61686.316287878792</v>
      </c>
      <c r="E319" s="3">
        <v>63558.333333333343</v>
      </c>
      <c r="F319" s="3"/>
      <c r="G319" s="15"/>
      <c r="H319" t="str">
        <f t="shared" si="28"/>
        <v>0001887881_16ASXO1004</v>
      </c>
      <c r="I319" t="str">
        <f t="shared" si="28"/>
        <v>TOKO FENNY MAKMUR</v>
      </c>
      <c r="J319" s="2">
        <f t="shared" si="28"/>
        <v>0</v>
      </c>
      <c r="K319" s="2">
        <f t="shared" si="27"/>
        <v>61686.316287878792</v>
      </c>
      <c r="L319" s="2">
        <f t="shared" si="27"/>
        <v>63558.333333333343</v>
      </c>
      <c r="M319" s="2">
        <f t="shared" si="27"/>
        <v>0</v>
      </c>
      <c r="N319" s="3">
        <f t="shared" si="29"/>
        <v>0</v>
      </c>
      <c r="O319" s="3">
        <f t="shared" si="30"/>
        <v>65140.750000000007</v>
      </c>
      <c r="P319" s="3">
        <f t="shared" si="31"/>
        <v>67117.60000000002</v>
      </c>
      <c r="Q319" s="3">
        <f t="shared" si="32"/>
        <v>0</v>
      </c>
      <c r="R319">
        <f>IF(N319&gt;Treshold!$D$4,1,0)</f>
        <v>0</v>
      </c>
      <c r="S319">
        <f>IF(O319&gt;Treshold!$D$5,1,0)</f>
        <v>1</v>
      </c>
      <c r="T319">
        <f>IF(P319&gt;Treshold!$D$6,1,0)</f>
        <v>1</v>
      </c>
      <c r="U319">
        <f>IF(Q319&gt;Treshold!$D$7,1,0)</f>
        <v>0</v>
      </c>
      <c r="V319" t="str">
        <f>IFERROR(VLOOKUP(H319,jp!AL:AP,4,0),"Belum Masuk JP")</f>
        <v>Watinah Amalia</v>
      </c>
      <c r="W319">
        <f>IFERROR(VLOOKUP(H319,jp!AL:AP,5,0),0)</f>
        <v>1</v>
      </c>
    </row>
    <row r="320" spans="1:23" x14ac:dyDescent="0.35">
      <c r="A320" t="s">
        <v>2499</v>
      </c>
      <c r="B320" t="s">
        <v>2500</v>
      </c>
      <c r="C320" s="3"/>
      <c r="D320" s="3">
        <v>154215.79545454547</v>
      </c>
      <c r="E320" s="3">
        <v>79447.916666666672</v>
      </c>
      <c r="F320" s="3"/>
      <c r="G320" s="15"/>
      <c r="H320" t="str">
        <f t="shared" si="28"/>
        <v>0001887881_16ASXO1008</v>
      </c>
      <c r="I320" t="str">
        <f t="shared" si="28"/>
        <v>TOKO KHANZA FROZEN</v>
      </c>
      <c r="J320" s="2">
        <f t="shared" si="28"/>
        <v>0</v>
      </c>
      <c r="K320" s="2">
        <f t="shared" si="27"/>
        <v>154215.79545454547</v>
      </c>
      <c r="L320" s="2">
        <f t="shared" si="27"/>
        <v>79447.916666666672</v>
      </c>
      <c r="M320" s="2">
        <f t="shared" si="27"/>
        <v>0</v>
      </c>
      <c r="N320" s="3">
        <f t="shared" si="29"/>
        <v>0</v>
      </c>
      <c r="O320" s="3">
        <f t="shared" si="30"/>
        <v>162851.88000000003</v>
      </c>
      <c r="P320" s="3">
        <f t="shared" si="31"/>
        <v>83897.000000000015</v>
      </c>
      <c r="Q320" s="3">
        <f t="shared" si="32"/>
        <v>0</v>
      </c>
      <c r="R320">
        <f>IF(N320&gt;Treshold!$D$4,1,0)</f>
        <v>0</v>
      </c>
      <c r="S320">
        <f>IF(O320&gt;Treshold!$D$5,1,0)</f>
        <v>1</v>
      </c>
      <c r="T320">
        <f>IF(P320&gt;Treshold!$D$6,1,0)</f>
        <v>1</v>
      </c>
      <c r="U320">
        <f>IF(Q320&gt;Treshold!$D$7,1,0)</f>
        <v>0</v>
      </c>
      <c r="V320" t="str">
        <f>IFERROR(VLOOKUP(H320,jp!AL:AP,4,0),"Belum Masuk JP")</f>
        <v>Watinah Amalia</v>
      </c>
      <c r="W320">
        <f>IFERROR(VLOOKUP(H320,jp!AL:AP,5,0),0)</f>
        <v>2</v>
      </c>
    </row>
    <row r="321" spans="1:23" x14ac:dyDescent="0.35">
      <c r="A321" t="s">
        <v>2501</v>
      </c>
      <c r="B321" t="s">
        <v>2502</v>
      </c>
      <c r="C321" s="3"/>
      <c r="D321" s="3">
        <v>61686.316287878792</v>
      </c>
      <c r="E321" s="3">
        <v>47668.75</v>
      </c>
      <c r="F321" s="3"/>
      <c r="G321" s="15"/>
      <c r="H321" t="str">
        <f t="shared" si="28"/>
        <v>0001887881_16ASXO1009</v>
      </c>
      <c r="I321" t="str">
        <f t="shared" si="28"/>
        <v>TOKO NURIL TUJUH</v>
      </c>
      <c r="J321" s="2">
        <f t="shared" si="28"/>
        <v>0</v>
      </c>
      <c r="K321" s="2">
        <f t="shared" si="27"/>
        <v>61686.316287878792</v>
      </c>
      <c r="L321" s="2">
        <f t="shared" si="27"/>
        <v>47668.75</v>
      </c>
      <c r="M321" s="2">
        <f t="shared" si="27"/>
        <v>0</v>
      </c>
      <c r="N321" s="3">
        <f t="shared" si="29"/>
        <v>0</v>
      </c>
      <c r="O321" s="3">
        <f t="shared" si="30"/>
        <v>65140.750000000007</v>
      </c>
      <c r="P321" s="3">
        <f t="shared" si="31"/>
        <v>50338.200000000004</v>
      </c>
      <c r="Q321" s="3">
        <f t="shared" si="32"/>
        <v>0</v>
      </c>
      <c r="R321">
        <f>IF(N321&gt;Treshold!$D$4,1,0)</f>
        <v>0</v>
      </c>
      <c r="S321">
        <f>IF(O321&gt;Treshold!$D$5,1,0)</f>
        <v>1</v>
      </c>
      <c r="T321">
        <f>IF(P321&gt;Treshold!$D$6,1,0)</f>
        <v>1</v>
      </c>
      <c r="U321">
        <f>IF(Q321&gt;Treshold!$D$7,1,0)</f>
        <v>0</v>
      </c>
      <c r="V321" t="str">
        <f>IFERROR(VLOOKUP(H321,jp!AL:AP,4,0),"Belum Masuk JP")</f>
        <v>Watinah Amalia</v>
      </c>
      <c r="W321">
        <f>IFERROR(VLOOKUP(H321,jp!AL:AP,5,0),0)</f>
        <v>2</v>
      </c>
    </row>
    <row r="322" spans="1:23" x14ac:dyDescent="0.35">
      <c r="A322" t="s">
        <v>668</v>
      </c>
      <c r="B322" t="s">
        <v>669</v>
      </c>
      <c r="C322" s="3">
        <v>250861.74242424243</v>
      </c>
      <c r="D322" s="3"/>
      <c r="E322" s="3"/>
      <c r="F322" s="3">
        <v>12552.954545454546</v>
      </c>
      <c r="G322" s="15"/>
      <c r="H322" t="str">
        <f t="shared" si="28"/>
        <v>0001887881_171015</v>
      </c>
      <c r="I322" t="str">
        <f t="shared" si="28"/>
        <v>Toko Jaja</v>
      </c>
      <c r="J322" s="2">
        <f t="shared" si="28"/>
        <v>250861.74242424243</v>
      </c>
      <c r="K322" s="2">
        <f t="shared" si="27"/>
        <v>0</v>
      </c>
      <c r="L322" s="2">
        <f t="shared" si="27"/>
        <v>0</v>
      </c>
      <c r="M322" s="2">
        <f t="shared" si="27"/>
        <v>12552.954545454546</v>
      </c>
      <c r="N322" s="3">
        <f t="shared" si="29"/>
        <v>264910</v>
      </c>
      <c r="O322" s="3">
        <f t="shared" si="30"/>
        <v>0</v>
      </c>
      <c r="P322" s="3">
        <f t="shared" si="31"/>
        <v>0</v>
      </c>
      <c r="Q322" s="3">
        <f t="shared" si="32"/>
        <v>13255.920000000002</v>
      </c>
      <c r="R322">
        <f>IF(N322&gt;Treshold!$D$4,1,0)</f>
        <v>1</v>
      </c>
      <c r="S322">
        <f>IF(O322&gt;Treshold!$D$5,1,0)</f>
        <v>0</v>
      </c>
      <c r="T322">
        <f>IF(P322&gt;Treshold!$D$6,1,0)</f>
        <v>0</v>
      </c>
      <c r="U322">
        <f>IF(Q322&gt;Treshold!$D$7,1,0)</f>
        <v>0</v>
      </c>
      <c r="V322" t="str">
        <f>IFERROR(VLOOKUP(H322,jp!AL:AP,4,0),"Belum Masuk JP")</f>
        <v>Abdul</v>
      </c>
      <c r="W322">
        <f>IFERROR(VLOOKUP(H322,jp!AL:AP,5,0),0)</f>
        <v>6</v>
      </c>
    </row>
    <row r="323" spans="1:23" x14ac:dyDescent="0.35">
      <c r="A323" t="s">
        <v>1464</v>
      </c>
      <c r="B323" t="s">
        <v>1465</v>
      </c>
      <c r="C323" s="3">
        <v>25086174.242424242</v>
      </c>
      <c r="D323" s="3">
        <v>4934905.3030303037</v>
      </c>
      <c r="E323" s="3">
        <v>3177916.666666667</v>
      </c>
      <c r="F323" s="3">
        <v>2643721.5909090908</v>
      </c>
      <c r="G323" s="15"/>
      <c r="H323" t="str">
        <f t="shared" si="28"/>
        <v>0001887881_1766521</v>
      </c>
      <c r="I323" t="str">
        <f t="shared" si="28"/>
        <v>TOKO RIE RIE</v>
      </c>
      <c r="J323" s="2">
        <f t="shared" si="28"/>
        <v>25086174.242424242</v>
      </c>
      <c r="K323" s="2">
        <f t="shared" si="27"/>
        <v>4934905.3030303037</v>
      </c>
      <c r="L323" s="2">
        <f t="shared" si="27"/>
        <v>3177916.666666667</v>
      </c>
      <c r="M323" s="2">
        <f t="shared" si="27"/>
        <v>2643721.5909090908</v>
      </c>
      <c r="N323" s="3">
        <f t="shared" si="29"/>
        <v>26491000</v>
      </c>
      <c r="O323" s="3">
        <f t="shared" si="30"/>
        <v>5211260.0000000009</v>
      </c>
      <c r="P323" s="3">
        <f t="shared" si="31"/>
        <v>3355880.0000000005</v>
      </c>
      <c r="Q323" s="3">
        <f t="shared" si="32"/>
        <v>2791770</v>
      </c>
      <c r="R323">
        <f>IF(N323&gt;Treshold!$D$4,1,0)</f>
        <v>1</v>
      </c>
      <c r="S323">
        <f>IF(O323&gt;Treshold!$D$5,1,0)</f>
        <v>1</v>
      </c>
      <c r="T323">
        <f>IF(P323&gt;Treshold!$D$6,1,0)</f>
        <v>1</v>
      </c>
      <c r="U323">
        <f>IF(Q323&gt;Treshold!$D$7,1,0)</f>
        <v>1</v>
      </c>
      <c r="V323" t="str">
        <f>IFERROR(VLOOKUP(H323,jp!AL:AP,4,0),"Belum Masuk JP")</f>
        <v>Akbar Sobirin</v>
      </c>
      <c r="W323">
        <f>IFERROR(VLOOKUP(H323,jp!AL:AP,5,0),0)</f>
        <v>5</v>
      </c>
    </row>
    <row r="324" spans="1:23" x14ac:dyDescent="0.35">
      <c r="A324" t="s">
        <v>1103</v>
      </c>
      <c r="B324" t="s">
        <v>1104</v>
      </c>
      <c r="C324" s="3">
        <v>250861.74242424243</v>
      </c>
      <c r="D324" s="3"/>
      <c r="E324" s="3"/>
      <c r="F324" s="3"/>
      <c r="G324" s="15"/>
      <c r="H324" t="str">
        <f t="shared" si="28"/>
        <v>0001887881_177921</v>
      </c>
      <c r="I324" t="str">
        <f t="shared" si="28"/>
        <v>TOKO MURAH</v>
      </c>
      <c r="J324" s="2">
        <f t="shared" si="28"/>
        <v>250861.74242424243</v>
      </c>
      <c r="K324" s="2">
        <f t="shared" si="27"/>
        <v>0</v>
      </c>
      <c r="L324" s="2">
        <f t="shared" si="27"/>
        <v>0</v>
      </c>
      <c r="M324" s="2">
        <f t="shared" si="27"/>
        <v>0</v>
      </c>
      <c r="N324" s="3">
        <f t="shared" si="29"/>
        <v>264910</v>
      </c>
      <c r="O324" s="3">
        <f t="shared" si="30"/>
        <v>0</v>
      </c>
      <c r="P324" s="3">
        <f t="shared" si="31"/>
        <v>0</v>
      </c>
      <c r="Q324" s="3">
        <f t="shared" si="32"/>
        <v>0</v>
      </c>
      <c r="R324">
        <f>IF(N324&gt;Treshold!$D$4,1,0)</f>
        <v>1</v>
      </c>
      <c r="S324">
        <f>IF(O324&gt;Treshold!$D$5,1,0)</f>
        <v>0</v>
      </c>
      <c r="T324">
        <f>IF(P324&gt;Treshold!$D$6,1,0)</f>
        <v>0</v>
      </c>
      <c r="U324">
        <f>IF(Q324&gt;Treshold!$D$7,1,0)</f>
        <v>0</v>
      </c>
      <c r="V324" t="str">
        <f>IFERROR(VLOOKUP(H324,jp!AL:AP,4,0),"Belum Masuk JP")</f>
        <v>Watinah Amalia</v>
      </c>
      <c r="W324">
        <f>IFERROR(VLOOKUP(H324,jp!AL:AP,5,0),0)</f>
        <v>1</v>
      </c>
    </row>
    <row r="325" spans="1:23" x14ac:dyDescent="0.35">
      <c r="A325" t="s">
        <v>1792</v>
      </c>
      <c r="B325" t="s">
        <v>1793</v>
      </c>
      <c r="C325" s="3"/>
      <c r="D325" s="3"/>
      <c r="E325" s="3"/>
      <c r="F325" s="3">
        <v>149770.51136363638</v>
      </c>
      <c r="G325" s="15"/>
      <c r="H325" t="str">
        <f t="shared" si="28"/>
        <v>0001887881_17AMKN1003</v>
      </c>
      <c r="I325" t="str">
        <f t="shared" si="28"/>
        <v>TOKO EKA JAYA MART</v>
      </c>
      <c r="J325" s="2">
        <f t="shared" si="28"/>
        <v>0</v>
      </c>
      <c r="K325" s="2">
        <f t="shared" si="27"/>
        <v>0</v>
      </c>
      <c r="L325" s="2">
        <f t="shared" si="27"/>
        <v>0</v>
      </c>
      <c r="M325" s="2">
        <f t="shared" si="27"/>
        <v>149770.51136363638</v>
      </c>
      <c r="N325" s="3">
        <f t="shared" si="29"/>
        <v>0</v>
      </c>
      <c r="O325" s="3">
        <f t="shared" si="30"/>
        <v>0</v>
      </c>
      <c r="P325" s="3">
        <f t="shared" si="31"/>
        <v>0</v>
      </c>
      <c r="Q325" s="3">
        <f t="shared" si="32"/>
        <v>158157.66000000003</v>
      </c>
      <c r="R325">
        <f>IF(N325&gt;Treshold!$D$4,1,0)</f>
        <v>0</v>
      </c>
      <c r="S325">
        <f>IF(O325&gt;Treshold!$D$5,1,0)</f>
        <v>0</v>
      </c>
      <c r="T325">
        <f>IF(P325&gt;Treshold!$D$6,1,0)</f>
        <v>0</v>
      </c>
      <c r="U325">
        <f>IF(Q325&gt;Treshold!$D$7,1,0)</f>
        <v>1</v>
      </c>
      <c r="V325" t="str">
        <f>IFERROR(VLOOKUP(H325,jp!AL:AP,4,0),"Belum Masuk JP")</f>
        <v>Watinah Amalia</v>
      </c>
      <c r="W325">
        <f>IFERROR(VLOOKUP(H325,jp!AL:AP,5,0),0)</f>
        <v>3</v>
      </c>
    </row>
    <row r="326" spans="1:23" x14ac:dyDescent="0.35">
      <c r="A326" t="s">
        <v>1466</v>
      </c>
      <c r="B326" t="s">
        <v>1467</v>
      </c>
      <c r="C326" s="3"/>
      <c r="D326" s="3"/>
      <c r="E326" s="3"/>
      <c r="F326" s="3">
        <v>88546.609848484848</v>
      </c>
      <c r="G326" s="15"/>
      <c r="H326" t="str">
        <f t="shared" si="28"/>
        <v>0001887881_17AMKN1004</v>
      </c>
      <c r="I326" t="str">
        <f t="shared" si="28"/>
        <v>TOKO WANTO</v>
      </c>
      <c r="J326" s="2">
        <f t="shared" si="28"/>
        <v>0</v>
      </c>
      <c r="K326" s="2">
        <f t="shared" si="28"/>
        <v>0</v>
      </c>
      <c r="L326" s="2">
        <f t="shared" si="28"/>
        <v>0</v>
      </c>
      <c r="M326" s="2">
        <f t="shared" si="28"/>
        <v>88546.609848484848</v>
      </c>
      <c r="N326" s="3">
        <f t="shared" si="29"/>
        <v>0</v>
      </c>
      <c r="O326" s="3">
        <f t="shared" si="30"/>
        <v>0</v>
      </c>
      <c r="P326" s="3">
        <f t="shared" si="31"/>
        <v>0</v>
      </c>
      <c r="Q326" s="3">
        <f t="shared" si="32"/>
        <v>93505.22</v>
      </c>
      <c r="R326">
        <f>IF(N326&gt;Treshold!$D$4,1,0)</f>
        <v>0</v>
      </c>
      <c r="S326">
        <f>IF(O326&gt;Treshold!$D$5,1,0)</f>
        <v>0</v>
      </c>
      <c r="T326">
        <f>IF(P326&gt;Treshold!$D$6,1,0)</f>
        <v>0</v>
      </c>
      <c r="U326">
        <f>IF(Q326&gt;Treshold!$D$7,1,0)</f>
        <v>1</v>
      </c>
      <c r="V326" t="str">
        <f>IFERROR(VLOOKUP(H326,jp!AL:AP,4,0),"Belum Masuk JP")</f>
        <v>Watinah Amalia</v>
      </c>
      <c r="W326">
        <f>IFERROR(VLOOKUP(H326,jp!AL:AP,5,0),0)</f>
        <v>3</v>
      </c>
    </row>
    <row r="327" spans="1:23" x14ac:dyDescent="0.35">
      <c r="A327" t="s">
        <v>1702</v>
      </c>
      <c r="B327" t="s">
        <v>1703</v>
      </c>
      <c r="C327" s="3">
        <v>25086.174242424244</v>
      </c>
      <c r="D327" s="3"/>
      <c r="E327" s="3">
        <v>31779.166666666672</v>
      </c>
      <c r="F327" s="3">
        <v>89074.810606060608</v>
      </c>
      <c r="G327" s="15"/>
      <c r="H327" t="str">
        <f t="shared" ref="H327:K390" si="33">A327</f>
        <v>0001887881_17AMKR1006</v>
      </c>
      <c r="I327" t="str">
        <f t="shared" si="33"/>
        <v>TOKO BANG JALI</v>
      </c>
      <c r="J327" s="2">
        <f t="shared" si="33"/>
        <v>25086.174242424244</v>
      </c>
      <c r="K327" s="2">
        <f t="shared" si="33"/>
        <v>0</v>
      </c>
      <c r="L327" s="2">
        <f t="shared" ref="L327:M390" si="34">E327</f>
        <v>31779.166666666672</v>
      </c>
      <c r="M327" s="2">
        <f t="shared" si="34"/>
        <v>89074.810606060608</v>
      </c>
      <c r="N327" s="3">
        <f t="shared" ref="N327:N390" si="35">J327*$N$4</f>
        <v>26491.000000000004</v>
      </c>
      <c r="O327" s="3">
        <f t="shared" ref="O327:O390" si="36">K327*$O$4</f>
        <v>0</v>
      </c>
      <c r="P327" s="3">
        <f t="shared" ref="P327:P390" si="37">L327*$P$4</f>
        <v>33558.80000000001</v>
      </c>
      <c r="Q327" s="3">
        <f t="shared" ref="Q327:Q390" si="38">M327*$Q$4</f>
        <v>94063</v>
      </c>
      <c r="R327">
        <f>IF(N327&gt;Treshold!$D$4,1,0)</f>
        <v>1</v>
      </c>
      <c r="S327">
        <f>IF(O327&gt;Treshold!$D$5,1,0)</f>
        <v>0</v>
      </c>
      <c r="T327">
        <f>IF(P327&gt;Treshold!$D$6,1,0)</f>
        <v>1</v>
      </c>
      <c r="U327">
        <f>IF(Q327&gt;Treshold!$D$7,1,0)</f>
        <v>1</v>
      </c>
      <c r="V327" t="str">
        <f>IFERROR(VLOOKUP(H327,jp!AL:AP,4,0),"Belum Masuk JP")</f>
        <v>Watinah Amalia</v>
      </c>
      <c r="W327">
        <f>IFERROR(VLOOKUP(H327,jp!AL:AP,5,0),0)</f>
        <v>5</v>
      </c>
    </row>
    <row r="328" spans="1:23" x14ac:dyDescent="0.35">
      <c r="A328" t="s">
        <v>1794</v>
      </c>
      <c r="B328" t="s">
        <v>1795</v>
      </c>
      <c r="C328" s="3">
        <v>125430.87121212122</v>
      </c>
      <c r="D328" s="3"/>
      <c r="E328" s="3">
        <v>47668.75</v>
      </c>
      <c r="F328" s="3">
        <v>75317.708333333343</v>
      </c>
      <c r="G328" s="15"/>
      <c r="H328" t="str">
        <f t="shared" si="33"/>
        <v>0001887881_19004</v>
      </c>
      <c r="I328" t="str">
        <f t="shared" si="33"/>
        <v>TOKO KHAMI SEMBAKO</v>
      </c>
      <c r="J328" s="2">
        <f t="shared" si="33"/>
        <v>125430.87121212122</v>
      </c>
      <c r="K328" s="2">
        <f t="shared" si="33"/>
        <v>0</v>
      </c>
      <c r="L328" s="2">
        <f t="shared" si="34"/>
        <v>47668.75</v>
      </c>
      <c r="M328" s="2">
        <f t="shared" si="34"/>
        <v>75317.708333333343</v>
      </c>
      <c r="N328" s="3">
        <f t="shared" si="35"/>
        <v>132455</v>
      </c>
      <c r="O328" s="3">
        <f t="shared" si="36"/>
        <v>0</v>
      </c>
      <c r="P328" s="3">
        <f t="shared" si="37"/>
        <v>50338.200000000004</v>
      </c>
      <c r="Q328" s="3">
        <f t="shared" si="38"/>
        <v>79535.500000000015</v>
      </c>
      <c r="R328">
        <f>IF(N328&gt;Treshold!$D$4,1,0)</f>
        <v>1</v>
      </c>
      <c r="S328">
        <f>IF(O328&gt;Treshold!$D$5,1,0)</f>
        <v>0</v>
      </c>
      <c r="T328">
        <f>IF(P328&gt;Treshold!$D$6,1,0)</f>
        <v>1</v>
      </c>
      <c r="U328">
        <f>IF(Q328&gt;Treshold!$D$7,1,0)</f>
        <v>1</v>
      </c>
      <c r="V328" t="str">
        <f>IFERROR(VLOOKUP(H328,jp!AL:AP,4,0),"Belum Masuk JP")</f>
        <v>Abdul</v>
      </c>
      <c r="W328">
        <f>IFERROR(VLOOKUP(H328,jp!AL:AP,5,0),0)</f>
        <v>3</v>
      </c>
    </row>
    <row r="329" spans="1:23" x14ac:dyDescent="0.35">
      <c r="A329" t="s">
        <v>674</v>
      </c>
      <c r="B329" t="s">
        <v>675</v>
      </c>
      <c r="C329" s="3">
        <v>501723.48484848486</v>
      </c>
      <c r="D329" s="3">
        <v>493490.53030303033</v>
      </c>
      <c r="E329" s="3">
        <v>1588958.3333333335</v>
      </c>
      <c r="F329" s="3">
        <v>746644.88636363647</v>
      </c>
      <c r="G329" s="15"/>
      <c r="H329" t="str">
        <f t="shared" si="33"/>
        <v>0001887881_19011</v>
      </c>
      <c r="I329" t="str">
        <f t="shared" si="33"/>
        <v>TOKO SLAMET BERAS</v>
      </c>
      <c r="J329" s="2">
        <f t="shared" si="33"/>
        <v>501723.48484848486</v>
      </c>
      <c r="K329" s="2">
        <f t="shared" si="33"/>
        <v>493490.53030303033</v>
      </c>
      <c r="L329" s="2">
        <f t="shared" si="34"/>
        <v>1588958.3333333335</v>
      </c>
      <c r="M329" s="2">
        <f t="shared" si="34"/>
        <v>746644.88636363647</v>
      </c>
      <c r="N329" s="3">
        <f t="shared" si="35"/>
        <v>529820</v>
      </c>
      <c r="O329" s="3">
        <f t="shared" si="36"/>
        <v>521126.00000000006</v>
      </c>
      <c r="P329" s="3">
        <f t="shared" si="37"/>
        <v>1677940.0000000002</v>
      </c>
      <c r="Q329" s="3">
        <f t="shared" si="38"/>
        <v>788457.00000000012</v>
      </c>
      <c r="R329">
        <f>IF(N329&gt;Treshold!$D$4,1,0)</f>
        <v>1</v>
      </c>
      <c r="S329">
        <f>IF(O329&gt;Treshold!$D$5,1,0)</f>
        <v>1</v>
      </c>
      <c r="T329">
        <f>IF(P329&gt;Treshold!$D$6,1,0)</f>
        <v>1</v>
      </c>
      <c r="U329">
        <f>IF(Q329&gt;Treshold!$D$7,1,0)</f>
        <v>1</v>
      </c>
      <c r="V329" t="str">
        <f>IFERROR(VLOOKUP(H329,jp!AL:AP,4,0),"Belum Masuk JP")</f>
        <v>Abdul</v>
      </c>
      <c r="W329">
        <f>IFERROR(VLOOKUP(H329,jp!AL:AP,5,0),0)</f>
        <v>4</v>
      </c>
    </row>
    <row r="330" spans="1:23" x14ac:dyDescent="0.35">
      <c r="A330" t="s">
        <v>1704</v>
      </c>
      <c r="B330" t="s">
        <v>1705</v>
      </c>
      <c r="C330" s="3">
        <v>501723.48484848486</v>
      </c>
      <c r="D330" s="3">
        <v>61686.316287878792</v>
      </c>
      <c r="E330" s="3">
        <v>31779.166666666672</v>
      </c>
      <c r="F330" s="3">
        <v>7422.8977272727279</v>
      </c>
      <c r="G330" s="15"/>
      <c r="H330" t="str">
        <f t="shared" si="33"/>
        <v>0001887881_20018</v>
      </c>
      <c r="I330" t="str">
        <f t="shared" si="33"/>
        <v>TOKO TRILAKSANA</v>
      </c>
      <c r="J330" s="2">
        <f t="shared" si="33"/>
        <v>501723.48484848486</v>
      </c>
      <c r="K330" s="2">
        <f t="shared" si="33"/>
        <v>61686.316287878792</v>
      </c>
      <c r="L330" s="2">
        <f t="shared" si="34"/>
        <v>31779.166666666672</v>
      </c>
      <c r="M330" s="2">
        <f t="shared" si="34"/>
        <v>7422.8977272727279</v>
      </c>
      <c r="N330" s="3">
        <f t="shared" si="35"/>
        <v>529820</v>
      </c>
      <c r="O330" s="3">
        <f t="shared" si="36"/>
        <v>65140.750000000007</v>
      </c>
      <c r="P330" s="3">
        <f t="shared" si="37"/>
        <v>33558.80000000001</v>
      </c>
      <c r="Q330" s="3">
        <f t="shared" si="38"/>
        <v>7838.5800000000008</v>
      </c>
      <c r="R330">
        <f>IF(N330&gt;Treshold!$D$4,1,0)</f>
        <v>1</v>
      </c>
      <c r="S330">
        <f>IF(O330&gt;Treshold!$D$5,1,0)</f>
        <v>1</v>
      </c>
      <c r="T330">
        <f>IF(P330&gt;Treshold!$D$6,1,0)</f>
        <v>1</v>
      </c>
      <c r="U330">
        <f>IF(Q330&gt;Treshold!$D$7,1,0)</f>
        <v>0</v>
      </c>
      <c r="V330" t="str">
        <f>IFERROR(VLOOKUP(H330,jp!AL:AP,4,0),"Belum Masuk JP")</f>
        <v>Abdul</v>
      </c>
      <c r="W330">
        <f>IFERROR(VLOOKUP(H330,jp!AL:AP,5,0),0)</f>
        <v>1</v>
      </c>
    </row>
    <row r="331" spans="1:23" x14ac:dyDescent="0.35">
      <c r="A331" t="s">
        <v>676</v>
      </c>
      <c r="B331" t="s">
        <v>677</v>
      </c>
      <c r="C331" s="3">
        <v>83620.577651515152</v>
      </c>
      <c r="D331" s="3">
        <v>61686.316287878792</v>
      </c>
      <c r="E331" s="3">
        <v>317791.66666666669</v>
      </c>
      <c r="F331" s="3"/>
      <c r="G331" s="15"/>
      <c r="H331" t="str">
        <f t="shared" si="33"/>
        <v>0001887881_20053</v>
      </c>
      <c r="I331" t="str">
        <f t="shared" si="33"/>
        <v>Toko Enggal</v>
      </c>
      <c r="J331" s="2">
        <f t="shared" si="33"/>
        <v>83620.577651515152</v>
      </c>
      <c r="K331" s="2">
        <f t="shared" si="33"/>
        <v>61686.316287878792</v>
      </c>
      <c r="L331" s="2">
        <f t="shared" si="34"/>
        <v>317791.66666666669</v>
      </c>
      <c r="M331" s="2">
        <f t="shared" si="34"/>
        <v>0</v>
      </c>
      <c r="N331" s="3">
        <f t="shared" si="35"/>
        <v>88303.33</v>
      </c>
      <c r="O331" s="3">
        <f t="shared" si="36"/>
        <v>65140.750000000007</v>
      </c>
      <c r="P331" s="3">
        <f t="shared" si="37"/>
        <v>335588.00000000006</v>
      </c>
      <c r="Q331" s="3">
        <f t="shared" si="38"/>
        <v>0</v>
      </c>
      <c r="R331">
        <f>IF(N331&gt;Treshold!$D$4,1,0)</f>
        <v>1</v>
      </c>
      <c r="S331">
        <f>IF(O331&gt;Treshold!$D$5,1,0)</f>
        <v>1</v>
      </c>
      <c r="T331">
        <f>IF(P331&gt;Treshold!$D$6,1,0)</f>
        <v>1</v>
      </c>
      <c r="U331">
        <f>IF(Q331&gt;Treshold!$D$7,1,0)</f>
        <v>0</v>
      </c>
      <c r="V331" t="str">
        <f>IFERROR(VLOOKUP(H331,jp!AL:AP,4,0),"Belum Masuk JP")</f>
        <v>Abdul</v>
      </c>
      <c r="W331">
        <f>IFERROR(VLOOKUP(H331,jp!AL:AP,5,0),0)</f>
        <v>1</v>
      </c>
    </row>
    <row r="332" spans="1:23" x14ac:dyDescent="0.35">
      <c r="A332" t="s">
        <v>1706</v>
      </c>
      <c r="B332" t="s">
        <v>1707</v>
      </c>
      <c r="C332" s="3">
        <v>58534.403409090912</v>
      </c>
      <c r="D332" s="3"/>
      <c r="E332" s="3"/>
      <c r="F332" s="3">
        <v>12371.505681818182</v>
      </c>
      <c r="G332" s="15"/>
      <c r="H332" t="str">
        <f t="shared" si="33"/>
        <v>0001887881_20057</v>
      </c>
      <c r="I332" t="str">
        <f t="shared" si="33"/>
        <v>TOKO UNY PLASTIK MARAKASH</v>
      </c>
      <c r="J332" s="2">
        <f t="shared" si="33"/>
        <v>58534.403409090912</v>
      </c>
      <c r="K332" s="2">
        <f t="shared" si="33"/>
        <v>0</v>
      </c>
      <c r="L332" s="2">
        <f t="shared" si="34"/>
        <v>0</v>
      </c>
      <c r="M332" s="2">
        <f t="shared" si="34"/>
        <v>12371.505681818182</v>
      </c>
      <c r="N332" s="3">
        <f t="shared" si="35"/>
        <v>61812.330000000009</v>
      </c>
      <c r="O332" s="3">
        <f t="shared" si="36"/>
        <v>0</v>
      </c>
      <c r="P332" s="3">
        <f t="shared" si="37"/>
        <v>0</v>
      </c>
      <c r="Q332" s="3">
        <f t="shared" si="38"/>
        <v>13064.310000000001</v>
      </c>
      <c r="R332">
        <f>IF(N332&gt;Treshold!$D$4,1,0)</f>
        <v>1</v>
      </c>
      <c r="S332">
        <f>IF(O332&gt;Treshold!$D$5,1,0)</f>
        <v>0</v>
      </c>
      <c r="T332">
        <f>IF(P332&gt;Treshold!$D$6,1,0)</f>
        <v>0</v>
      </c>
      <c r="U332">
        <f>IF(Q332&gt;Treshold!$D$7,1,0)</f>
        <v>0</v>
      </c>
      <c r="V332" t="str">
        <f>IFERROR(VLOOKUP(H332,jp!AL:AP,4,0),"Belum Masuk JP")</f>
        <v>Abdul</v>
      </c>
      <c r="W332">
        <f>IFERROR(VLOOKUP(H332,jp!AL:AP,5,0),0)</f>
        <v>1</v>
      </c>
    </row>
    <row r="333" spans="1:23" x14ac:dyDescent="0.35">
      <c r="A333" t="s">
        <v>1708</v>
      </c>
      <c r="B333" t="s">
        <v>1709</v>
      </c>
      <c r="C333" s="3">
        <v>12543087.121212121</v>
      </c>
      <c r="D333" s="3">
        <v>1480471.5909090911</v>
      </c>
      <c r="E333" s="3"/>
      <c r="F333" s="3">
        <v>4794204.5454545459</v>
      </c>
      <c r="G333" s="15"/>
      <c r="H333" t="str">
        <f t="shared" si="33"/>
        <v>0001887881_20079</v>
      </c>
      <c r="I333" t="str">
        <f t="shared" si="33"/>
        <v>Toko Syarif</v>
      </c>
      <c r="J333" s="2">
        <f t="shared" si="33"/>
        <v>12543087.121212121</v>
      </c>
      <c r="K333" s="2">
        <f t="shared" si="33"/>
        <v>1480471.5909090911</v>
      </c>
      <c r="L333" s="2">
        <f t="shared" si="34"/>
        <v>0</v>
      </c>
      <c r="M333" s="2">
        <f t="shared" si="34"/>
        <v>4794204.5454545459</v>
      </c>
      <c r="N333" s="3">
        <f t="shared" si="35"/>
        <v>13245500</v>
      </c>
      <c r="O333" s="3">
        <f t="shared" si="36"/>
        <v>1563378.0000000002</v>
      </c>
      <c r="P333" s="3">
        <f t="shared" si="37"/>
        <v>0</v>
      </c>
      <c r="Q333" s="3">
        <f t="shared" si="38"/>
        <v>5062680.0000000009</v>
      </c>
      <c r="R333">
        <f>IF(N333&gt;Treshold!$D$4,1,0)</f>
        <v>1</v>
      </c>
      <c r="S333">
        <f>IF(O333&gt;Treshold!$D$5,1,0)</f>
        <v>1</v>
      </c>
      <c r="T333">
        <f>IF(P333&gt;Treshold!$D$6,1,0)</f>
        <v>0</v>
      </c>
      <c r="U333">
        <f>IF(Q333&gt;Treshold!$D$7,1,0)</f>
        <v>1</v>
      </c>
      <c r="V333" t="str">
        <f>IFERROR(VLOOKUP(H333,jp!AL:AP,4,0),"Belum Masuk JP")</f>
        <v>Watinah Amalia</v>
      </c>
      <c r="W333">
        <f>IFERROR(VLOOKUP(H333,jp!AL:AP,5,0),0)</f>
        <v>6</v>
      </c>
    </row>
    <row r="334" spans="1:23" x14ac:dyDescent="0.35">
      <c r="A334" t="s">
        <v>1468</v>
      </c>
      <c r="B334" t="s">
        <v>1469</v>
      </c>
      <c r="C334" s="3"/>
      <c r="D334" s="3"/>
      <c r="E334" s="3"/>
      <c r="F334" s="3">
        <v>474405.30303030304</v>
      </c>
      <c r="G334" s="15"/>
      <c r="H334" t="str">
        <f t="shared" si="33"/>
        <v>0001887881_20093</v>
      </c>
      <c r="I334" t="str">
        <f t="shared" si="33"/>
        <v>Toko IBRAHIM</v>
      </c>
      <c r="J334" s="2">
        <f t="shared" si="33"/>
        <v>0</v>
      </c>
      <c r="K334" s="2">
        <f t="shared" si="33"/>
        <v>0</v>
      </c>
      <c r="L334" s="2">
        <f t="shared" si="34"/>
        <v>0</v>
      </c>
      <c r="M334" s="2">
        <f t="shared" si="34"/>
        <v>474405.30303030304</v>
      </c>
      <c r="N334" s="3">
        <f t="shared" si="35"/>
        <v>0</v>
      </c>
      <c r="O334" s="3">
        <f t="shared" si="36"/>
        <v>0</v>
      </c>
      <c r="P334" s="3">
        <f t="shared" si="37"/>
        <v>0</v>
      </c>
      <c r="Q334" s="3">
        <f t="shared" si="38"/>
        <v>500972.00000000006</v>
      </c>
      <c r="R334">
        <f>IF(N334&gt;Treshold!$D$4,1,0)</f>
        <v>0</v>
      </c>
      <c r="S334">
        <f>IF(O334&gt;Treshold!$D$5,1,0)</f>
        <v>0</v>
      </c>
      <c r="T334">
        <f>IF(P334&gt;Treshold!$D$6,1,0)</f>
        <v>0</v>
      </c>
      <c r="U334">
        <f>IF(Q334&gt;Treshold!$D$7,1,0)</f>
        <v>1</v>
      </c>
      <c r="V334" t="str">
        <f>IFERROR(VLOOKUP(H334,jp!AL:AP,4,0),"Belum Masuk JP")</f>
        <v>Tuan Suhanda</v>
      </c>
      <c r="W334">
        <f>IFERROR(VLOOKUP(H334,jp!AL:AP,5,0),0)</f>
        <v>1</v>
      </c>
    </row>
    <row r="335" spans="1:23" x14ac:dyDescent="0.35">
      <c r="A335" t="s">
        <v>1710</v>
      </c>
      <c r="B335" t="s">
        <v>1711</v>
      </c>
      <c r="C335" s="3">
        <v>25086.174242424244</v>
      </c>
      <c r="D335" s="3">
        <v>185058.94886363638</v>
      </c>
      <c r="E335" s="3">
        <v>31779.166666666672</v>
      </c>
      <c r="F335" s="3">
        <v>7422.8977272727279</v>
      </c>
      <c r="G335" s="15"/>
      <c r="H335" t="str">
        <f t="shared" si="33"/>
        <v>0001887881_20190</v>
      </c>
      <c r="I335" t="str">
        <f t="shared" si="33"/>
        <v>TOKO RIMA</v>
      </c>
      <c r="J335" s="2">
        <f t="shared" si="33"/>
        <v>25086.174242424244</v>
      </c>
      <c r="K335" s="2">
        <f t="shared" si="33"/>
        <v>185058.94886363638</v>
      </c>
      <c r="L335" s="2">
        <f t="shared" si="34"/>
        <v>31779.166666666672</v>
      </c>
      <c r="M335" s="2">
        <f t="shared" si="34"/>
        <v>7422.8977272727279</v>
      </c>
      <c r="N335" s="3">
        <f t="shared" si="35"/>
        <v>26491.000000000004</v>
      </c>
      <c r="O335" s="3">
        <f t="shared" si="36"/>
        <v>195422.25000000003</v>
      </c>
      <c r="P335" s="3">
        <f t="shared" si="37"/>
        <v>33558.80000000001</v>
      </c>
      <c r="Q335" s="3">
        <f t="shared" si="38"/>
        <v>7838.5800000000008</v>
      </c>
      <c r="R335">
        <f>IF(N335&gt;Treshold!$D$4,1,0)</f>
        <v>1</v>
      </c>
      <c r="S335">
        <f>IF(O335&gt;Treshold!$D$5,1,0)</f>
        <v>1</v>
      </c>
      <c r="T335">
        <f>IF(P335&gt;Treshold!$D$6,1,0)</f>
        <v>1</v>
      </c>
      <c r="U335">
        <f>IF(Q335&gt;Treshold!$D$7,1,0)</f>
        <v>0</v>
      </c>
      <c r="V335" t="str">
        <f>IFERROR(VLOOKUP(H335,jp!AL:AP,4,0),"Belum Masuk JP")</f>
        <v>Abdul</v>
      </c>
      <c r="W335">
        <f>IFERROR(VLOOKUP(H335,jp!AL:AP,5,0),0)</f>
        <v>2</v>
      </c>
    </row>
    <row r="336" spans="1:23" x14ac:dyDescent="0.35">
      <c r="A336" t="s">
        <v>2363</v>
      </c>
      <c r="B336" t="s">
        <v>2364</v>
      </c>
      <c r="C336" s="3">
        <v>250861.74242424243</v>
      </c>
      <c r="D336" s="3"/>
      <c r="E336" s="3">
        <v>317791.66666666669</v>
      </c>
      <c r="F336" s="3"/>
      <c r="G336" s="15"/>
      <c r="H336" t="str">
        <f t="shared" si="33"/>
        <v>0001887881_202865</v>
      </c>
      <c r="I336" t="str">
        <f t="shared" si="33"/>
        <v>TOKO DUA SAUDARA</v>
      </c>
      <c r="J336" s="2">
        <f t="shared" si="33"/>
        <v>250861.74242424243</v>
      </c>
      <c r="K336" s="2">
        <f t="shared" si="33"/>
        <v>0</v>
      </c>
      <c r="L336" s="2">
        <f t="shared" si="34"/>
        <v>317791.66666666669</v>
      </c>
      <c r="M336" s="2">
        <f t="shared" si="34"/>
        <v>0</v>
      </c>
      <c r="N336" s="3">
        <f t="shared" si="35"/>
        <v>264910</v>
      </c>
      <c r="O336" s="3">
        <f t="shared" si="36"/>
        <v>0</v>
      </c>
      <c r="P336" s="3">
        <f t="shared" si="37"/>
        <v>335588.00000000006</v>
      </c>
      <c r="Q336" s="3">
        <f t="shared" si="38"/>
        <v>0</v>
      </c>
      <c r="R336">
        <f>IF(N336&gt;Treshold!$D$4,1,0)</f>
        <v>1</v>
      </c>
      <c r="S336">
        <f>IF(O336&gt;Treshold!$D$5,1,0)</f>
        <v>0</v>
      </c>
      <c r="T336">
        <f>IF(P336&gt;Treshold!$D$6,1,0)</f>
        <v>1</v>
      </c>
      <c r="U336">
        <f>IF(Q336&gt;Treshold!$D$7,1,0)</f>
        <v>0</v>
      </c>
      <c r="V336" t="str">
        <f>IFERROR(VLOOKUP(H336,jp!AL:AP,4,0),"Belum Masuk JP")</f>
        <v>Fariq</v>
      </c>
      <c r="W336">
        <f>IFERROR(VLOOKUP(H336,jp!AL:AP,5,0),0)</f>
        <v>3</v>
      </c>
    </row>
    <row r="337" spans="1:23" x14ac:dyDescent="0.35">
      <c r="A337" t="s">
        <v>2054</v>
      </c>
      <c r="B337" t="s">
        <v>2055</v>
      </c>
      <c r="C337" s="3">
        <v>250861.74242424243</v>
      </c>
      <c r="D337" s="3">
        <v>493490.53030303033</v>
      </c>
      <c r="E337" s="3"/>
      <c r="F337" s="3">
        <v>298157.19696969696</v>
      </c>
      <c r="G337" s="15"/>
      <c r="H337" t="str">
        <f t="shared" si="33"/>
        <v>0001887881_20357</v>
      </c>
      <c r="I337" t="str">
        <f t="shared" si="33"/>
        <v>TOKO BENUA BARU</v>
      </c>
      <c r="J337" s="2">
        <f t="shared" si="33"/>
        <v>250861.74242424243</v>
      </c>
      <c r="K337" s="2">
        <f t="shared" si="33"/>
        <v>493490.53030303033</v>
      </c>
      <c r="L337" s="2">
        <f t="shared" si="34"/>
        <v>0</v>
      </c>
      <c r="M337" s="2">
        <f t="shared" si="34"/>
        <v>298157.19696969696</v>
      </c>
      <c r="N337" s="3">
        <f t="shared" si="35"/>
        <v>264910</v>
      </c>
      <c r="O337" s="3">
        <f t="shared" si="36"/>
        <v>521126.00000000006</v>
      </c>
      <c r="P337" s="3">
        <f t="shared" si="37"/>
        <v>0</v>
      </c>
      <c r="Q337" s="3">
        <f t="shared" si="38"/>
        <v>314854</v>
      </c>
      <c r="R337">
        <f>IF(N337&gt;Treshold!$D$4,1,0)</f>
        <v>1</v>
      </c>
      <c r="S337">
        <f>IF(O337&gt;Treshold!$D$5,1,0)</f>
        <v>1</v>
      </c>
      <c r="T337">
        <f>IF(P337&gt;Treshold!$D$6,1,0)</f>
        <v>0</v>
      </c>
      <c r="U337">
        <f>IF(Q337&gt;Treshold!$D$7,1,0)</f>
        <v>1</v>
      </c>
      <c r="V337" t="str">
        <f>IFERROR(VLOOKUP(H337,jp!AL:AP,4,0),"Belum Masuk JP")</f>
        <v>Tuan Suhanda</v>
      </c>
      <c r="W337">
        <f>IFERROR(VLOOKUP(H337,jp!AL:AP,5,0),0)</f>
        <v>1</v>
      </c>
    </row>
    <row r="338" spans="1:23" x14ac:dyDescent="0.35">
      <c r="A338" t="s">
        <v>678</v>
      </c>
      <c r="B338" t="s">
        <v>679</v>
      </c>
      <c r="C338" s="3">
        <v>250861.74242424243</v>
      </c>
      <c r="D338" s="3"/>
      <c r="E338" s="3">
        <v>317791.66666666669</v>
      </c>
      <c r="F338" s="3">
        <v>89074.810606060608</v>
      </c>
      <c r="G338" s="15"/>
      <c r="H338" t="str">
        <f t="shared" si="33"/>
        <v>0001887881_20500</v>
      </c>
      <c r="I338" t="str">
        <f t="shared" si="33"/>
        <v>TOKO MUGI RAHAYU</v>
      </c>
      <c r="J338" s="2">
        <f t="shared" si="33"/>
        <v>250861.74242424243</v>
      </c>
      <c r="K338" s="2">
        <f t="shared" si="33"/>
        <v>0</v>
      </c>
      <c r="L338" s="2">
        <f t="shared" si="34"/>
        <v>317791.66666666669</v>
      </c>
      <c r="M338" s="2">
        <f t="shared" si="34"/>
        <v>89074.810606060608</v>
      </c>
      <c r="N338" s="3">
        <f t="shared" si="35"/>
        <v>264910</v>
      </c>
      <c r="O338" s="3">
        <f t="shared" si="36"/>
        <v>0</v>
      </c>
      <c r="P338" s="3">
        <f t="shared" si="37"/>
        <v>335588.00000000006</v>
      </c>
      <c r="Q338" s="3">
        <f t="shared" si="38"/>
        <v>94063</v>
      </c>
      <c r="R338">
        <f>IF(N338&gt;Treshold!$D$4,1,0)</f>
        <v>1</v>
      </c>
      <c r="S338">
        <f>IF(O338&gt;Treshold!$D$5,1,0)</f>
        <v>0</v>
      </c>
      <c r="T338">
        <f>IF(P338&gt;Treshold!$D$6,1,0)</f>
        <v>1</v>
      </c>
      <c r="U338">
        <f>IF(Q338&gt;Treshold!$D$7,1,0)</f>
        <v>1</v>
      </c>
      <c r="V338" t="str">
        <f>IFERROR(VLOOKUP(H338,jp!AL:AP,4,0),"Belum Masuk JP")</f>
        <v>Fariq</v>
      </c>
      <c r="W338">
        <f>IFERROR(VLOOKUP(H338,jp!AL:AP,5,0),0)</f>
        <v>3</v>
      </c>
    </row>
    <row r="339" spans="1:23" x14ac:dyDescent="0.35">
      <c r="A339" t="s">
        <v>680</v>
      </c>
      <c r="B339" t="s">
        <v>681</v>
      </c>
      <c r="C339" s="3"/>
      <c r="D339" s="3">
        <v>493490.53030303033</v>
      </c>
      <c r="E339" s="3">
        <v>317791.66666666669</v>
      </c>
      <c r="F339" s="3"/>
      <c r="G339" s="15"/>
      <c r="H339" t="str">
        <f t="shared" si="33"/>
        <v>0001887881_20646</v>
      </c>
      <c r="I339" t="str">
        <f t="shared" si="33"/>
        <v>TOKO JULIO I</v>
      </c>
      <c r="J339" s="2">
        <f t="shared" si="33"/>
        <v>0</v>
      </c>
      <c r="K339" s="2">
        <f t="shared" si="33"/>
        <v>493490.53030303033</v>
      </c>
      <c r="L339" s="2">
        <f t="shared" si="34"/>
        <v>317791.66666666669</v>
      </c>
      <c r="M339" s="2">
        <f t="shared" si="34"/>
        <v>0</v>
      </c>
      <c r="N339" s="3">
        <f t="shared" si="35"/>
        <v>0</v>
      </c>
      <c r="O339" s="3">
        <f t="shared" si="36"/>
        <v>521126.00000000006</v>
      </c>
      <c r="P339" s="3">
        <f t="shared" si="37"/>
        <v>335588.00000000006</v>
      </c>
      <c r="Q339" s="3">
        <f t="shared" si="38"/>
        <v>0</v>
      </c>
      <c r="R339">
        <f>IF(N339&gt;Treshold!$D$4,1,0)</f>
        <v>0</v>
      </c>
      <c r="S339">
        <f>IF(O339&gt;Treshold!$D$5,1,0)</f>
        <v>1</v>
      </c>
      <c r="T339">
        <f>IF(P339&gt;Treshold!$D$6,1,0)</f>
        <v>1</v>
      </c>
      <c r="U339">
        <f>IF(Q339&gt;Treshold!$D$7,1,0)</f>
        <v>0</v>
      </c>
      <c r="V339" t="str">
        <f>IFERROR(VLOOKUP(H339,jp!AL:AP,4,0),"Belum Masuk JP")</f>
        <v>Abdul</v>
      </c>
      <c r="W339">
        <f>IFERROR(VLOOKUP(H339,jp!AL:AP,5,0),0)</f>
        <v>3</v>
      </c>
    </row>
    <row r="340" spans="1:23" x14ac:dyDescent="0.35">
      <c r="A340" t="s">
        <v>682</v>
      </c>
      <c r="B340" t="s">
        <v>683</v>
      </c>
      <c r="C340" s="3"/>
      <c r="D340" s="3">
        <v>986981.06060606067</v>
      </c>
      <c r="E340" s="3">
        <v>3177916.666666667</v>
      </c>
      <c r="F340" s="3"/>
      <c r="G340" s="15"/>
      <c r="H340" t="str">
        <f t="shared" si="33"/>
        <v>0001887881_20716</v>
      </c>
      <c r="I340" t="str">
        <f t="shared" si="33"/>
        <v>TOKO AMANAH JAYA</v>
      </c>
      <c r="J340" s="2">
        <f t="shared" si="33"/>
        <v>0</v>
      </c>
      <c r="K340" s="2">
        <f t="shared" si="33"/>
        <v>986981.06060606067</v>
      </c>
      <c r="L340" s="2">
        <f t="shared" si="34"/>
        <v>3177916.666666667</v>
      </c>
      <c r="M340" s="2">
        <f t="shared" si="34"/>
        <v>0</v>
      </c>
      <c r="N340" s="3">
        <f t="shared" si="35"/>
        <v>0</v>
      </c>
      <c r="O340" s="3">
        <f t="shared" si="36"/>
        <v>1042252.0000000001</v>
      </c>
      <c r="P340" s="3">
        <f t="shared" si="37"/>
        <v>3355880.0000000005</v>
      </c>
      <c r="Q340" s="3">
        <f t="shared" si="38"/>
        <v>0</v>
      </c>
      <c r="R340">
        <f>IF(N340&gt;Treshold!$D$4,1,0)</f>
        <v>0</v>
      </c>
      <c r="S340">
        <f>IF(O340&gt;Treshold!$D$5,1,0)</f>
        <v>1</v>
      </c>
      <c r="T340">
        <f>IF(P340&gt;Treshold!$D$6,1,0)</f>
        <v>1</v>
      </c>
      <c r="U340">
        <f>IF(Q340&gt;Treshold!$D$7,1,0)</f>
        <v>0</v>
      </c>
      <c r="V340" t="str">
        <f>IFERROR(VLOOKUP(H340,jp!AL:AP,4,0),"Belum Masuk JP")</f>
        <v>Tuan Suhanda</v>
      </c>
      <c r="W340">
        <f>IFERROR(VLOOKUP(H340,jp!AL:AP,5,0),0)</f>
        <v>3</v>
      </c>
    </row>
    <row r="341" spans="1:23" x14ac:dyDescent="0.35">
      <c r="A341" t="s">
        <v>764</v>
      </c>
      <c r="B341" t="s">
        <v>765</v>
      </c>
      <c r="C341" s="3">
        <v>5017234.8484848486</v>
      </c>
      <c r="D341" s="3"/>
      <c r="E341" s="3">
        <v>953375</v>
      </c>
      <c r="F341" s="3">
        <v>298157.19696969696</v>
      </c>
      <c r="G341" s="15"/>
      <c r="H341" t="str">
        <f t="shared" si="33"/>
        <v>0001887881_30002</v>
      </c>
      <c r="I341" t="str">
        <f t="shared" si="33"/>
        <v>TOKO SINAR PRAMBANAN</v>
      </c>
      <c r="J341" s="2">
        <f t="shared" si="33"/>
        <v>5017234.8484848486</v>
      </c>
      <c r="K341" s="2">
        <f t="shared" si="33"/>
        <v>0</v>
      </c>
      <c r="L341" s="2">
        <f t="shared" si="34"/>
        <v>953375</v>
      </c>
      <c r="M341" s="2">
        <f t="shared" si="34"/>
        <v>298157.19696969696</v>
      </c>
      <c r="N341" s="3">
        <f t="shared" si="35"/>
        <v>5298200</v>
      </c>
      <c r="O341" s="3">
        <f t="shared" si="36"/>
        <v>0</v>
      </c>
      <c r="P341" s="3">
        <f t="shared" si="37"/>
        <v>1006764</v>
      </c>
      <c r="Q341" s="3">
        <f t="shared" si="38"/>
        <v>314854</v>
      </c>
      <c r="R341">
        <f>IF(N341&gt;Treshold!$D$4,1,0)</f>
        <v>1</v>
      </c>
      <c r="S341">
        <f>IF(O341&gt;Treshold!$D$5,1,0)</f>
        <v>0</v>
      </c>
      <c r="T341">
        <f>IF(P341&gt;Treshold!$D$6,1,0)</f>
        <v>1</v>
      </c>
      <c r="U341">
        <f>IF(Q341&gt;Treshold!$D$7,1,0)</f>
        <v>1</v>
      </c>
      <c r="V341" t="str">
        <f>IFERROR(VLOOKUP(H341,jp!AL:AP,4,0),"Belum Masuk JP")</f>
        <v>Tuan Suhanda</v>
      </c>
      <c r="W341">
        <f>IFERROR(VLOOKUP(H341,jp!AL:AP,5,0),0)</f>
        <v>4</v>
      </c>
    </row>
    <row r="342" spans="1:23" x14ac:dyDescent="0.35">
      <c r="A342" t="s">
        <v>1470</v>
      </c>
      <c r="B342" t="s">
        <v>1471</v>
      </c>
      <c r="C342" s="3">
        <v>250861.74242424243</v>
      </c>
      <c r="D342" s="3">
        <v>493490.53030303033</v>
      </c>
      <c r="E342" s="3">
        <v>635583.33333333337</v>
      </c>
      <c r="F342" s="3">
        <v>237202.65151515152</v>
      </c>
      <c r="G342" s="15"/>
      <c r="H342" t="str">
        <f t="shared" si="33"/>
        <v>0001887881_300580</v>
      </c>
      <c r="I342" t="str">
        <f t="shared" si="33"/>
        <v>PERDANA II</v>
      </c>
      <c r="J342" s="2">
        <f t="shared" si="33"/>
        <v>250861.74242424243</v>
      </c>
      <c r="K342" s="2">
        <f t="shared" si="33"/>
        <v>493490.53030303033</v>
      </c>
      <c r="L342" s="2">
        <f t="shared" si="34"/>
        <v>635583.33333333337</v>
      </c>
      <c r="M342" s="2">
        <f t="shared" si="34"/>
        <v>237202.65151515152</v>
      </c>
      <c r="N342" s="3">
        <f t="shared" si="35"/>
        <v>264910</v>
      </c>
      <c r="O342" s="3">
        <f t="shared" si="36"/>
        <v>521126.00000000006</v>
      </c>
      <c r="P342" s="3">
        <f t="shared" si="37"/>
        <v>671176.00000000012</v>
      </c>
      <c r="Q342" s="3">
        <f t="shared" si="38"/>
        <v>250486.00000000003</v>
      </c>
      <c r="R342">
        <f>IF(N342&gt;Treshold!$D$4,1,0)</f>
        <v>1</v>
      </c>
      <c r="S342">
        <f>IF(O342&gt;Treshold!$D$5,1,0)</f>
        <v>1</v>
      </c>
      <c r="T342">
        <f>IF(P342&gt;Treshold!$D$6,1,0)</f>
        <v>1</v>
      </c>
      <c r="U342">
        <f>IF(Q342&gt;Treshold!$D$7,1,0)</f>
        <v>1</v>
      </c>
      <c r="V342" t="str">
        <f>IFERROR(VLOOKUP(H342,jp!AL:AP,4,0),"Belum Masuk JP")</f>
        <v>Tuan Suhanda</v>
      </c>
      <c r="W342">
        <f>IFERROR(VLOOKUP(H342,jp!AL:AP,5,0),0)</f>
        <v>3</v>
      </c>
    </row>
    <row r="343" spans="1:23" x14ac:dyDescent="0.35">
      <c r="A343" t="s">
        <v>1712</v>
      </c>
      <c r="B343" t="s">
        <v>294</v>
      </c>
      <c r="C343" s="3"/>
      <c r="D343" s="3">
        <v>61686.316287878792</v>
      </c>
      <c r="E343" s="3"/>
      <c r="F343" s="3">
        <v>14845.804924242426</v>
      </c>
      <c r="G343" s="15"/>
      <c r="H343" t="str">
        <f t="shared" si="33"/>
        <v>0001887881_301997</v>
      </c>
      <c r="I343" t="str">
        <f t="shared" si="33"/>
        <v>Toko Andri</v>
      </c>
      <c r="J343" s="2">
        <f t="shared" si="33"/>
        <v>0</v>
      </c>
      <c r="K343" s="2">
        <f t="shared" si="33"/>
        <v>61686.316287878792</v>
      </c>
      <c r="L343" s="2">
        <f t="shared" si="34"/>
        <v>0</v>
      </c>
      <c r="M343" s="2">
        <f t="shared" si="34"/>
        <v>14845.804924242426</v>
      </c>
      <c r="N343" s="3">
        <f t="shared" si="35"/>
        <v>0</v>
      </c>
      <c r="O343" s="3">
        <f t="shared" si="36"/>
        <v>65140.750000000007</v>
      </c>
      <c r="P343" s="3">
        <f t="shared" si="37"/>
        <v>0</v>
      </c>
      <c r="Q343" s="3">
        <f t="shared" si="38"/>
        <v>15677.170000000002</v>
      </c>
      <c r="R343">
        <f>IF(N343&gt;Treshold!$D$4,1,0)</f>
        <v>0</v>
      </c>
      <c r="S343">
        <f>IF(O343&gt;Treshold!$D$5,1,0)</f>
        <v>1</v>
      </c>
      <c r="T343">
        <f>IF(P343&gt;Treshold!$D$6,1,0)</f>
        <v>0</v>
      </c>
      <c r="U343">
        <f>IF(Q343&gt;Treshold!$D$7,1,0)</f>
        <v>1</v>
      </c>
      <c r="V343" t="str">
        <f>IFERROR(VLOOKUP(H343,jp!AL:AP,4,0),"Belum Masuk JP")</f>
        <v>Tuan Suhanda</v>
      </c>
      <c r="W343">
        <f>IFERROR(VLOOKUP(H343,jp!AL:AP,5,0),0)</f>
        <v>4</v>
      </c>
    </row>
    <row r="344" spans="1:23" x14ac:dyDescent="0.35">
      <c r="A344" t="s">
        <v>1713</v>
      </c>
      <c r="B344" t="s">
        <v>1714</v>
      </c>
      <c r="C344" s="3"/>
      <c r="D344" s="3"/>
      <c r="E344" s="3"/>
      <c r="F344" s="3">
        <v>114906.51515151517</v>
      </c>
      <c r="G344" s="15"/>
      <c r="H344" t="str">
        <f t="shared" si="33"/>
        <v>0001887881_35246</v>
      </c>
      <c r="I344" t="str">
        <f t="shared" si="33"/>
        <v>TOKO DADANG JAYA</v>
      </c>
      <c r="J344" s="2">
        <f t="shared" si="33"/>
        <v>0</v>
      </c>
      <c r="K344" s="2">
        <f t="shared" si="33"/>
        <v>0</v>
      </c>
      <c r="L344" s="2">
        <f t="shared" si="34"/>
        <v>0</v>
      </c>
      <c r="M344" s="2">
        <f t="shared" si="34"/>
        <v>114906.51515151517</v>
      </c>
      <c r="N344" s="3">
        <f t="shared" si="35"/>
        <v>0</v>
      </c>
      <c r="O344" s="3">
        <f t="shared" si="36"/>
        <v>0</v>
      </c>
      <c r="P344" s="3">
        <f t="shared" si="37"/>
        <v>0</v>
      </c>
      <c r="Q344" s="3">
        <f t="shared" si="38"/>
        <v>121341.28000000003</v>
      </c>
      <c r="R344">
        <f>IF(N344&gt;Treshold!$D$4,1,0)</f>
        <v>0</v>
      </c>
      <c r="S344">
        <f>IF(O344&gt;Treshold!$D$5,1,0)</f>
        <v>0</v>
      </c>
      <c r="T344">
        <f>IF(P344&gt;Treshold!$D$6,1,0)</f>
        <v>0</v>
      </c>
      <c r="U344">
        <f>IF(Q344&gt;Treshold!$D$7,1,0)</f>
        <v>1</v>
      </c>
      <c r="V344" t="str">
        <f>IFERROR(VLOOKUP(H344,jp!AL:AP,4,0),"Belum Masuk JP")</f>
        <v>Abdul</v>
      </c>
      <c r="W344">
        <f>IFERROR(VLOOKUP(H344,jp!AL:AP,5,0),0)</f>
        <v>4</v>
      </c>
    </row>
    <row r="345" spans="1:23" x14ac:dyDescent="0.35">
      <c r="A345" t="s">
        <v>684</v>
      </c>
      <c r="B345" t="s">
        <v>685</v>
      </c>
      <c r="C345" s="3">
        <v>250861.74242424243</v>
      </c>
      <c r="D345" s="3">
        <v>123372.63257575758</v>
      </c>
      <c r="E345" s="3"/>
      <c r="F345" s="3"/>
      <c r="G345" s="15"/>
      <c r="H345" t="str">
        <f t="shared" si="33"/>
        <v>0001887881_35286</v>
      </c>
      <c r="I345" t="str">
        <f t="shared" si="33"/>
        <v>Toko Iqbal</v>
      </c>
      <c r="J345" s="2">
        <f t="shared" si="33"/>
        <v>250861.74242424243</v>
      </c>
      <c r="K345" s="2">
        <f t="shared" si="33"/>
        <v>123372.63257575758</v>
      </c>
      <c r="L345" s="2">
        <f t="shared" si="34"/>
        <v>0</v>
      </c>
      <c r="M345" s="2">
        <f t="shared" si="34"/>
        <v>0</v>
      </c>
      <c r="N345" s="3">
        <f t="shared" si="35"/>
        <v>264910</v>
      </c>
      <c r="O345" s="3">
        <f t="shared" si="36"/>
        <v>130281.50000000001</v>
      </c>
      <c r="P345" s="3">
        <f t="shared" si="37"/>
        <v>0</v>
      </c>
      <c r="Q345" s="3">
        <f t="shared" si="38"/>
        <v>0</v>
      </c>
      <c r="R345">
        <f>IF(N345&gt;Treshold!$D$4,1,0)</f>
        <v>1</v>
      </c>
      <c r="S345">
        <f>IF(O345&gt;Treshold!$D$5,1,0)</f>
        <v>1</v>
      </c>
      <c r="T345">
        <f>IF(P345&gt;Treshold!$D$6,1,0)</f>
        <v>0</v>
      </c>
      <c r="U345">
        <f>IF(Q345&gt;Treshold!$D$7,1,0)</f>
        <v>0</v>
      </c>
      <c r="V345" t="str">
        <f>IFERROR(VLOOKUP(H345,jp!AL:AP,4,0),"Belum Masuk JP")</f>
        <v>Watinah Amalia</v>
      </c>
      <c r="W345">
        <f>IFERROR(VLOOKUP(H345,jp!AL:AP,5,0),0)</f>
        <v>5</v>
      </c>
    </row>
    <row r="346" spans="1:23" x14ac:dyDescent="0.35">
      <c r="A346" t="s">
        <v>2505</v>
      </c>
      <c r="B346" t="s">
        <v>2506</v>
      </c>
      <c r="C346" s="3"/>
      <c r="D346" s="3">
        <v>61686.316287878792</v>
      </c>
      <c r="E346" s="3">
        <v>31779.166666666672</v>
      </c>
      <c r="F346" s="3"/>
      <c r="G346" s="15"/>
      <c r="H346" t="str">
        <f t="shared" si="33"/>
        <v>0001887881_35301</v>
      </c>
      <c r="I346" t="str">
        <f t="shared" si="33"/>
        <v>TOKO MAJU IMAM</v>
      </c>
      <c r="J346" s="2">
        <f t="shared" si="33"/>
        <v>0</v>
      </c>
      <c r="K346" s="2">
        <f t="shared" si="33"/>
        <v>61686.316287878792</v>
      </c>
      <c r="L346" s="2">
        <f t="shared" si="34"/>
        <v>31779.166666666672</v>
      </c>
      <c r="M346" s="2">
        <f t="shared" si="34"/>
        <v>0</v>
      </c>
      <c r="N346" s="3">
        <f t="shared" si="35"/>
        <v>0</v>
      </c>
      <c r="O346" s="3">
        <f t="shared" si="36"/>
        <v>65140.750000000007</v>
      </c>
      <c r="P346" s="3">
        <f t="shared" si="37"/>
        <v>33558.80000000001</v>
      </c>
      <c r="Q346" s="3">
        <f t="shared" si="38"/>
        <v>0</v>
      </c>
      <c r="R346">
        <f>IF(N346&gt;Treshold!$D$4,1,0)</f>
        <v>0</v>
      </c>
      <c r="S346">
        <f>IF(O346&gt;Treshold!$D$5,1,0)</f>
        <v>1</v>
      </c>
      <c r="T346">
        <f>IF(P346&gt;Treshold!$D$6,1,0)</f>
        <v>1</v>
      </c>
      <c r="U346">
        <f>IF(Q346&gt;Treshold!$D$7,1,0)</f>
        <v>0</v>
      </c>
      <c r="V346" t="str">
        <f>IFERROR(VLOOKUP(H346,jp!AL:AP,4,0),"Belum Masuk JP")</f>
        <v>Watinah Amalia</v>
      </c>
      <c r="W346">
        <f>IFERROR(VLOOKUP(H346,jp!AL:AP,5,0),0)</f>
        <v>2</v>
      </c>
    </row>
    <row r="347" spans="1:23" x14ac:dyDescent="0.35">
      <c r="A347" t="s">
        <v>1472</v>
      </c>
      <c r="B347" t="s">
        <v>1473</v>
      </c>
      <c r="C347" s="3"/>
      <c r="D347" s="3"/>
      <c r="E347" s="3"/>
      <c r="F347" s="3">
        <v>88546.609848484848</v>
      </c>
      <c r="G347" s="15"/>
      <c r="H347" t="str">
        <f t="shared" si="33"/>
        <v>0001887881_35304</v>
      </c>
      <c r="I347" t="str">
        <f t="shared" si="33"/>
        <v>TOKO BUDIANTO MADURA</v>
      </c>
      <c r="J347" s="2">
        <f t="shared" si="33"/>
        <v>0</v>
      </c>
      <c r="K347" s="2">
        <f t="shared" si="33"/>
        <v>0</v>
      </c>
      <c r="L347" s="2">
        <f t="shared" si="34"/>
        <v>0</v>
      </c>
      <c r="M347" s="2">
        <f t="shared" si="34"/>
        <v>88546.609848484848</v>
      </c>
      <c r="N347" s="3">
        <f t="shared" si="35"/>
        <v>0</v>
      </c>
      <c r="O347" s="3">
        <f t="shared" si="36"/>
        <v>0</v>
      </c>
      <c r="P347" s="3">
        <f t="shared" si="37"/>
        <v>0</v>
      </c>
      <c r="Q347" s="3">
        <f t="shared" si="38"/>
        <v>93505.22</v>
      </c>
      <c r="R347">
        <f>IF(N347&gt;Treshold!$D$4,1,0)</f>
        <v>0</v>
      </c>
      <c r="S347">
        <f>IF(O347&gt;Treshold!$D$5,1,0)</f>
        <v>0</v>
      </c>
      <c r="T347">
        <f>IF(P347&gt;Treshold!$D$6,1,0)</f>
        <v>0</v>
      </c>
      <c r="U347">
        <f>IF(Q347&gt;Treshold!$D$7,1,0)</f>
        <v>1</v>
      </c>
      <c r="V347" t="str">
        <f>IFERROR(VLOOKUP(H347,jp!AL:AP,4,0),"Belum Masuk JP")</f>
        <v>Watinah Amalia</v>
      </c>
      <c r="W347">
        <f>IFERROR(VLOOKUP(H347,jp!AL:AP,5,0),0)</f>
        <v>2</v>
      </c>
    </row>
    <row r="348" spans="1:23" x14ac:dyDescent="0.35">
      <c r="A348" t="s">
        <v>1186</v>
      </c>
      <c r="B348" t="s">
        <v>1187</v>
      </c>
      <c r="C348" s="3">
        <v>250861.74242424243</v>
      </c>
      <c r="D348" s="3">
        <v>493490.53030303033</v>
      </c>
      <c r="E348" s="3">
        <v>953375</v>
      </c>
      <c r="F348" s="3"/>
      <c r="G348" s="15"/>
      <c r="H348" t="str">
        <f t="shared" si="33"/>
        <v>0001887881_35326</v>
      </c>
      <c r="I348" t="str">
        <f t="shared" si="33"/>
        <v>TOKO BERKAH LIMA</v>
      </c>
      <c r="J348" s="2">
        <f t="shared" si="33"/>
        <v>250861.74242424243</v>
      </c>
      <c r="K348" s="2">
        <f t="shared" si="33"/>
        <v>493490.53030303033</v>
      </c>
      <c r="L348" s="2">
        <f t="shared" si="34"/>
        <v>953375</v>
      </c>
      <c r="M348" s="2">
        <f t="shared" si="34"/>
        <v>0</v>
      </c>
      <c r="N348" s="3">
        <f t="shared" si="35"/>
        <v>264910</v>
      </c>
      <c r="O348" s="3">
        <f t="shared" si="36"/>
        <v>521126.00000000006</v>
      </c>
      <c r="P348" s="3">
        <f t="shared" si="37"/>
        <v>1006764</v>
      </c>
      <c r="Q348" s="3">
        <f t="shared" si="38"/>
        <v>0</v>
      </c>
      <c r="R348">
        <f>IF(N348&gt;Treshold!$D$4,1,0)</f>
        <v>1</v>
      </c>
      <c r="S348">
        <f>IF(O348&gt;Treshold!$D$5,1,0)</f>
        <v>1</v>
      </c>
      <c r="T348">
        <f>IF(P348&gt;Treshold!$D$6,1,0)</f>
        <v>1</v>
      </c>
      <c r="U348">
        <f>IF(Q348&gt;Treshold!$D$7,1,0)</f>
        <v>0</v>
      </c>
      <c r="V348" t="str">
        <f>IFERROR(VLOOKUP(H348,jp!AL:AP,4,0),"Belum Masuk JP")</f>
        <v>Tuan Suhanda</v>
      </c>
      <c r="W348">
        <f>IFERROR(VLOOKUP(H348,jp!AL:AP,5,0),0)</f>
        <v>4</v>
      </c>
    </row>
    <row r="349" spans="1:23" x14ac:dyDescent="0.35">
      <c r="A349" t="s">
        <v>686</v>
      </c>
      <c r="B349" t="s">
        <v>687</v>
      </c>
      <c r="C349" s="3">
        <v>2508617.4242424243</v>
      </c>
      <c r="D349" s="3">
        <v>986981.06060606067</v>
      </c>
      <c r="E349" s="3">
        <v>635583.33333333337</v>
      </c>
      <c r="F349" s="3">
        <v>298157.19696969696</v>
      </c>
      <c r="G349" s="15"/>
      <c r="H349" t="str">
        <f t="shared" si="33"/>
        <v>0001887881_35412</v>
      </c>
      <c r="I349" t="str">
        <f t="shared" si="33"/>
        <v>Toko Berjaya</v>
      </c>
      <c r="J349" s="2">
        <f t="shared" si="33"/>
        <v>2508617.4242424243</v>
      </c>
      <c r="K349" s="2">
        <f t="shared" si="33"/>
        <v>986981.06060606067</v>
      </c>
      <c r="L349" s="2">
        <f t="shared" si="34"/>
        <v>635583.33333333337</v>
      </c>
      <c r="M349" s="2">
        <f t="shared" si="34"/>
        <v>298157.19696969696</v>
      </c>
      <c r="N349" s="3">
        <f t="shared" si="35"/>
        <v>2649100</v>
      </c>
      <c r="O349" s="3">
        <f t="shared" si="36"/>
        <v>1042252.0000000001</v>
      </c>
      <c r="P349" s="3">
        <f t="shared" si="37"/>
        <v>671176.00000000012</v>
      </c>
      <c r="Q349" s="3">
        <f t="shared" si="38"/>
        <v>314854</v>
      </c>
      <c r="R349">
        <f>IF(N349&gt;Treshold!$D$4,1,0)</f>
        <v>1</v>
      </c>
      <c r="S349">
        <f>IF(O349&gt;Treshold!$D$5,1,0)</f>
        <v>1</v>
      </c>
      <c r="T349">
        <f>IF(P349&gt;Treshold!$D$6,1,0)</f>
        <v>1</v>
      </c>
      <c r="U349">
        <f>IF(Q349&gt;Treshold!$D$7,1,0)</f>
        <v>1</v>
      </c>
      <c r="V349" t="str">
        <f>IFERROR(VLOOKUP(H349,jp!AL:AP,4,0),"Belum Masuk JP")</f>
        <v>Tuan Suhanda</v>
      </c>
      <c r="W349">
        <f>IFERROR(VLOOKUP(H349,jp!AL:AP,5,0),0)</f>
        <v>3</v>
      </c>
    </row>
    <row r="350" spans="1:23" x14ac:dyDescent="0.35">
      <c r="A350" t="s">
        <v>1715</v>
      </c>
      <c r="B350" t="s">
        <v>1716</v>
      </c>
      <c r="C350" s="3">
        <v>1505170.4545454546</v>
      </c>
      <c r="D350" s="3">
        <v>986981.06060606067</v>
      </c>
      <c r="E350" s="3">
        <v>1271166.6666666667</v>
      </c>
      <c r="F350" s="3">
        <v>239710.22727272729</v>
      </c>
      <c r="G350" s="15"/>
      <c r="H350" t="str">
        <f t="shared" si="33"/>
        <v>0001887881_40029</v>
      </c>
      <c r="I350" t="str">
        <f t="shared" si="33"/>
        <v>TOKO ASTI</v>
      </c>
      <c r="J350" s="2">
        <f t="shared" si="33"/>
        <v>1505170.4545454546</v>
      </c>
      <c r="K350" s="2">
        <f t="shared" si="33"/>
        <v>986981.06060606067</v>
      </c>
      <c r="L350" s="2">
        <f t="shared" si="34"/>
        <v>1271166.6666666667</v>
      </c>
      <c r="M350" s="2">
        <f t="shared" si="34"/>
        <v>239710.22727272729</v>
      </c>
      <c r="N350" s="3">
        <f t="shared" si="35"/>
        <v>1589460.0000000002</v>
      </c>
      <c r="O350" s="3">
        <f t="shared" si="36"/>
        <v>1042252.0000000001</v>
      </c>
      <c r="P350" s="3">
        <f t="shared" si="37"/>
        <v>1342352.0000000002</v>
      </c>
      <c r="Q350" s="3">
        <f t="shared" si="38"/>
        <v>253134.00000000003</v>
      </c>
      <c r="R350">
        <f>IF(N350&gt;Treshold!$D$4,1,0)</f>
        <v>1</v>
      </c>
      <c r="S350">
        <f>IF(O350&gt;Treshold!$D$5,1,0)</f>
        <v>1</v>
      </c>
      <c r="T350">
        <f>IF(P350&gt;Treshold!$D$6,1,0)</f>
        <v>1</v>
      </c>
      <c r="U350">
        <f>IF(Q350&gt;Treshold!$D$7,1,0)</f>
        <v>1</v>
      </c>
      <c r="V350" t="str">
        <f>IFERROR(VLOOKUP(H350,jp!AL:AP,4,0),"Belum Masuk JP")</f>
        <v>Abdul</v>
      </c>
      <c r="W350">
        <f>IFERROR(VLOOKUP(H350,jp!AL:AP,5,0),0)</f>
        <v>3</v>
      </c>
    </row>
    <row r="351" spans="1:23" x14ac:dyDescent="0.35">
      <c r="A351" t="s">
        <v>1717</v>
      </c>
      <c r="B351" t="s">
        <v>1718</v>
      </c>
      <c r="C351" s="3">
        <v>2508617.4242424243</v>
      </c>
      <c r="D351" s="3">
        <v>986981.06060606067</v>
      </c>
      <c r="E351" s="3">
        <v>953375</v>
      </c>
      <c r="F351" s="3">
        <v>2397102.2727272729</v>
      </c>
      <c r="G351" s="15"/>
      <c r="H351" t="str">
        <f t="shared" si="33"/>
        <v>0001887881_40112</v>
      </c>
      <c r="I351" t="str">
        <f t="shared" si="33"/>
        <v>TOKO RIZKY AMBI</v>
      </c>
      <c r="J351" s="2">
        <f t="shared" si="33"/>
        <v>2508617.4242424243</v>
      </c>
      <c r="K351" s="2">
        <f t="shared" si="33"/>
        <v>986981.06060606067</v>
      </c>
      <c r="L351" s="2">
        <f t="shared" si="34"/>
        <v>953375</v>
      </c>
      <c r="M351" s="2">
        <f t="shared" si="34"/>
        <v>2397102.2727272729</v>
      </c>
      <c r="N351" s="3">
        <f t="shared" si="35"/>
        <v>2649100</v>
      </c>
      <c r="O351" s="3">
        <f t="shared" si="36"/>
        <v>1042252.0000000001</v>
      </c>
      <c r="P351" s="3">
        <f t="shared" si="37"/>
        <v>1006764</v>
      </c>
      <c r="Q351" s="3">
        <f t="shared" si="38"/>
        <v>2531340.0000000005</v>
      </c>
      <c r="R351">
        <f>IF(N351&gt;Treshold!$D$4,1,0)</f>
        <v>1</v>
      </c>
      <c r="S351">
        <f>IF(O351&gt;Treshold!$D$5,1,0)</f>
        <v>1</v>
      </c>
      <c r="T351">
        <f>IF(P351&gt;Treshold!$D$6,1,0)</f>
        <v>1</v>
      </c>
      <c r="U351">
        <f>IF(Q351&gt;Treshold!$D$7,1,0)</f>
        <v>1</v>
      </c>
      <c r="V351" t="str">
        <f>IFERROR(VLOOKUP(H351,jp!AL:AP,4,0),"Belum Masuk JP")</f>
        <v>Watinah Amalia</v>
      </c>
      <c r="W351">
        <f>IFERROR(VLOOKUP(H351,jp!AL:AP,5,0),0)</f>
        <v>1</v>
      </c>
    </row>
    <row r="352" spans="1:23" x14ac:dyDescent="0.35">
      <c r="A352" t="s">
        <v>1719</v>
      </c>
      <c r="B352" t="s">
        <v>1720</v>
      </c>
      <c r="C352" s="3"/>
      <c r="D352" s="3"/>
      <c r="E352" s="3"/>
      <c r="F352" s="3">
        <v>239710.22727272729</v>
      </c>
      <c r="G352" s="15"/>
      <c r="H352" t="str">
        <f t="shared" si="33"/>
        <v>0001887881_40165</v>
      </c>
      <c r="I352" t="str">
        <f t="shared" si="33"/>
        <v>TOKO AZRA</v>
      </c>
      <c r="J352" s="2">
        <f t="shared" si="33"/>
        <v>0</v>
      </c>
      <c r="K352" s="2">
        <f t="shared" si="33"/>
        <v>0</v>
      </c>
      <c r="L352" s="2">
        <f t="shared" si="34"/>
        <v>0</v>
      </c>
      <c r="M352" s="2">
        <f t="shared" si="34"/>
        <v>239710.22727272729</v>
      </c>
      <c r="N352" s="3">
        <f t="shared" si="35"/>
        <v>0</v>
      </c>
      <c r="O352" s="3">
        <f t="shared" si="36"/>
        <v>0</v>
      </c>
      <c r="P352" s="3">
        <f t="shared" si="37"/>
        <v>0</v>
      </c>
      <c r="Q352" s="3">
        <f t="shared" si="38"/>
        <v>253134.00000000003</v>
      </c>
      <c r="R352">
        <f>IF(N352&gt;Treshold!$D$4,1,0)</f>
        <v>0</v>
      </c>
      <c r="S352">
        <f>IF(O352&gt;Treshold!$D$5,1,0)</f>
        <v>0</v>
      </c>
      <c r="T352">
        <f>IF(P352&gt;Treshold!$D$6,1,0)</f>
        <v>0</v>
      </c>
      <c r="U352">
        <f>IF(Q352&gt;Treshold!$D$7,1,0)</f>
        <v>1</v>
      </c>
      <c r="V352" t="str">
        <f>IFERROR(VLOOKUP(H352,jp!AL:AP,4,0),"Belum Masuk JP")</f>
        <v>Watinah Amalia</v>
      </c>
      <c r="W352">
        <f>IFERROR(VLOOKUP(H352,jp!AL:AP,5,0),0)</f>
        <v>3</v>
      </c>
    </row>
    <row r="353" spans="1:23" x14ac:dyDescent="0.35">
      <c r="A353" t="s">
        <v>1721</v>
      </c>
      <c r="B353" t="s">
        <v>1722</v>
      </c>
      <c r="C353" s="3"/>
      <c r="D353" s="3"/>
      <c r="E353" s="3"/>
      <c r="F353" s="3">
        <v>119855.11363636365</v>
      </c>
      <c r="G353" s="15"/>
      <c r="H353" t="str">
        <f t="shared" si="33"/>
        <v>0001887881_40425</v>
      </c>
      <c r="I353" t="str">
        <f t="shared" si="33"/>
        <v>TOKO PERMATA MART</v>
      </c>
      <c r="J353" s="2">
        <f t="shared" si="33"/>
        <v>0</v>
      </c>
      <c r="K353" s="2">
        <f t="shared" si="33"/>
        <v>0</v>
      </c>
      <c r="L353" s="2">
        <f t="shared" si="34"/>
        <v>0</v>
      </c>
      <c r="M353" s="2">
        <f t="shared" si="34"/>
        <v>119855.11363636365</v>
      </c>
      <c r="N353" s="3">
        <f t="shared" si="35"/>
        <v>0</v>
      </c>
      <c r="O353" s="3">
        <f t="shared" si="36"/>
        <v>0</v>
      </c>
      <c r="P353" s="3">
        <f t="shared" si="37"/>
        <v>0</v>
      </c>
      <c r="Q353" s="3">
        <f t="shared" si="38"/>
        <v>126567.00000000001</v>
      </c>
      <c r="R353">
        <f>IF(N353&gt;Treshold!$D$4,1,0)</f>
        <v>0</v>
      </c>
      <c r="S353">
        <f>IF(O353&gt;Treshold!$D$5,1,0)</f>
        <v>0</v>
      </c>
      <c r="T353">
        <f>IF(P353&gt;Treshold!$D$6,1,0)</f>
        <v>0</v>
      </c>
      <c r="U353">
        <f>IF(Q353&gt;Treshold!$D$7,1,0)</f>
        <v>1</v>
      </c>
      <c r="V353" t="str">
        <f>IFERROR(VLOOKUP(H353,jp!AL:AP,4,0),"Belum Masuk JP")</f>
        <v>Abdul</v>
      </c>
      <c r="W353">
        <f>IFERROR(VLOOKUP(H353,jp!AL:AP,5,0),0)</f>
        <v>5</v>
      </c>
    </row>
    <row r="354" spans="1:23" x14ac:dyDescent="0.35">
      <c r="A354" t="s">
        <v>688</v>
      </c>
      <c r="B354" t="s">
        <v>689</v>
      </c>
      <c r="C354" s="3"/>
      <c r="D354" s="3"/>
      <c r="E354" s="3">
        <v>635583.33333333337</v>
      </c>
      <c r="F354" s="3"/>
      <c r="G354" s="15"/>
      <c r="H354" t="str">
        <f t="shared" si="33"/>
        <v>0001887881_50054</v>
      </c>
      <c r="I354" t="str">
        <f t="shared" si="33"/>
        <v>TOKO HENDRA</v>
      </c>
      <c r="J354" s="2">
        <f t="shared" si="33"/>
        <v>0</v>
      </c>
      <c r="K354" s="2">
        <f t="shared" si="33"/>
        <v>0</v>
      </c>
      <c r="L354" s="2">
        <f t="shared" si="34"/>
        <v>635583.33333333337</v>
      </c>
      <c r="M354" s="2">
        <f t="shared" si="34"/>
        <v>0</v>
      </c>
      <c r="N354" s="3">
        <f t="shared" si="35"/>
        <v>0</v>
      </c>
      <c r="O354" s="3">
        <f t="shared" si="36"/>
        <v>0</v>
      </c>
      <c r="P354" s="3">
        <f t="shared" si="37"/>
        <v>671176.00000000012</v>
      </c>
      <c r="Q354" s="3">
        <f t="shared" si="38"/>
        <v>0</v>
      </c>
      <c r="R354">
        <f>IF(N354&gt;Treshold!$D$4,1,0)</f>
        <v>0</v>
      </c>
      <c r="S354">
        <f>IF(O354&gt;Treshold!$D$5,1,0)</f>
        <v>0</v>
      </c>
      <c r="T354">
        <f>IF(P354&gt;Treshold!$D$6,1,0)</f>
        <v>1</v>
      </c>
      <c r="U354">
        <f>IF(Q354&gt;Treshold!$D$7,1,0)</f>
        <v>0</v>
      </c>
      <c r="V354" t="str">
        <f>IFERROR(VLOOKUP(H354,jp!AL:AP,4,0),"Belum Masuk JP")</f>
        <v>Tuan Suhanda</v>
      </c>
      <c r="W354">
        <f>IFERROR(VLOOKUP(H354,jp!AL:AP,5,0),0)</f>
        <v>4</v>
      </c>
    </row>
    <row r="355" spans="1:23" x14ac:dyDescent="0.35">
      <c r="A355" t="s">
        <v>1723</v>
      </c>
      <c r="B355" t="s">
        <v>1724</v>
      </c>
      <c r="C355" s="3">
        <v>501723.48484848486</v>
      </c>
      <c r="D355" s="3"/>
      <c r="E355" s="3">
        <v>31779.166666666672</v>
      </c>
      <c r="F355" s="3">
        <v>239710.22727272729</v>
      </c>
      <c r="G355" s="15"/>
      <c r="H355" t="str">
        <f t="shared" si="33"/>
        <v>0001887881_50083</v>
      </c>
      <c r="I355" t="str">
        <f t="shared" si="33"/>
        <v>TOKO CEMERLANG UTAMA</v>
      </c>
      <c r="J355" s="2">
        <f t="shared" si="33"/>
        <v>501723.48484848486</v>
      </c>
      <c r="K355" s="2">
        <f t="shared" si="33"/>
        <v>0</v>
      </c>
      <c r="L355" s="2">
        <f t="shared" si="34"/>
        <v>31779.166666666672</v>
      </c>
      <c r="M355" s="2">
        <f t="shared" si="34"/>
        <v>239710.22727272729</v>
      </c>
      <c r="N355" s="3">
        <f t="shared" si="35"/>
        <v>529820</v>
      </c>
      <c r="O355" s="3">
        <f t="shared" si="36"/>
        <v>0</v>
      </c>
      <c r="P355" s="3">
        <f t="shared" si="37"/>
        <v>33558.80000000001</v>
      </c>
      <c r="Q355" s="3">
        <f t="shared" si="38"/>
        <v>253134.00000000003</v>
      </c>
      <c r="R355">
        <f>IF(N355&gt;Treshold!$D$4,1,0)</f>
        <v>1</v>
      </c>
      <c r="S355">
        <f>IF(O355&gt;Treshold!$D$5,1,0)</f>
        <v>0</v>
      </c>
      <c r="T355">
        <f>IF(P355&gt;Treshold!$D$6,1,0)</f>
        <v>1</v>
      </c>
      <c r="U355">
        <f>IF(Q355&gt;Treshold!$D$7,1,0)</f>
        <v>1</v>
      </c>
      <c r="V355" t="str">
        <f>IFERROR(VLOOKUP(H355,jp!AL:AP,4,0),"Belum Masuk JP")</f>
        <v>Abdul</v>
      </c>
      <c r="W355">
        <f>IFERROR(VLOOKUP(H355,jp!AL:AP,5,0),0)</f>
        <v>2</v>
      </c>
    </row>
    <row r="356" spans="1:23" x14ac:dyDescent="0.35">
      <c r="A356" t="s">
        <v>690</v>
      </c>
      <c r="B356" t="s">
        <v>691</v>
      </c>
      <c r="C356" s="3">
        <v>250861.74242424243</v>
      </c>
      <c r="D356" s="3">
        <v>493490.53030303033</v>
      </c>
      <c r="E356" s="3"/>
      <c r="F356" s="3">
        <v>339770.9375</v>
      </c>
      <c r="G356" s="15"/>
      <c r="H356" t="str">
        <f t="shared" si="33"/>
        <v>0001887881_50141</v>
      </c>
      <c r="I356" t="str">
        <f t="shared" si="33"/>
        <v>TOKO KARTIKA DEWI</v>
      </c>
      <c r="J356" s="2">
        <f t="shared" si="33"/>
        <v>250861.74242424243</v>
      </c>
      <c r="K356" s="2">
        <f t="shared" si="33"/>
        <v>493490.53030303033</v>
      </c>
      <c r="L356" s="2">
        <f t="shared" si="34"/>
        <v>0</v>
      </c>
      <c r="M356" s="2">
        <f t="shared" si="34"/>
        <v>339770.9375</v>
      </c>
      <c r="N356" s="3">
        <f t="shared" si="35"/>
        <v>264910</v>
      </c>
      <c r="O356" s="3">
        <f t="shared" si="36"/>
        <v>521126.00000000006</v>
      </c>
      <c r="P356" s="3">
        <f t="shared" si="37"/>
        <v>0</v>
      </c>
      <c r="Q356" s="3">
        <f t="shared" si="38"/>
        <v>358798.11000000004</v>
      </c>
      <c r="R356">
        <f>IF(N356&gt;Treshold!$D$4,1,0)</f>
        <v>1</v>
      </c>
      <c r="S356">
        <f>IF(O356&gt;Treshold!$D$5,1,0)</f>
        <v>1</v>
      </c>
      <c r="T356">
        <f>IF(P356&gt;Treshold!$D$6,1,0)</f>
        <v>0</v>
      </c>
      <c r="U356">
        <f>IF(Q356&gt;Treshold!$D$7,1,0)</f>
        <v>1</v>
      </c>
      <c r="V356" t="str">
        <f>IFERROR(VLOOKUP(H356,jp!AL:AP,4,0),"Belum Masuk JP")</f>
        <v>Abdul</v>
      </c>
      <c r="W356">
        <f>IFERROR(VLOOKUP(H356,jp!AL:AP,5,0),0)</f>
        <v>5</v>
      </c>
    </row>
    <row r="357" spans="1:23" x14ac:dyDescent="0.35">
      <c r="A357" t="s">
        <v>34</v>
      </c>
      <c r="B357" t="s">
        <v>35</v>
      </c>
      <c r="C357" s="3">
        <v>250861.74242424243</v>
      </c>
      <c r="D357" s="3"/>
      <c r="E357" s="3"/>
      <c r="F357" s="3">
        <v>239710.22727272729</v>
      </c>
      <c r="G357" s="15"/>
      <c r="H357" t="str">
        <f t="shared" si="33"/>
        <v>0001887881_50223</v>
      </c>
      <c r="I357" t="str">
        <f t="shared" si="33"/>
        <v>TOKO UMMUM MART</v>
      </c>
      <c r="J357" s="2">
        <f t="shared" si="33"/>
        <v>250861.74242424243</v>
      </c>
      <c r="K357" s="2">
        <f t="shared" si="33"/>
        <v>0</v>
      </c>
      <c r="L357" s="2">
        <f t="shared" si="34"/>
        <v>0</v>
      </c>
      <c r="M357" s="2">
        <f t="shared" si="34"/>
        <v>239710.22727272729</v>
      </c>
      <c r="N357" s="3">
        <f t="shared" si="35"/>
        <v>264910</v>
      </c>
      <c r="O357" s="3">
        <f t="shared" si="36"/>
        <v>0</v>
      </c>
      <c r="P357" s="3">
        <f t="shared" si="37"/>
        <v>0</v>
      </c>
      <c r="Q357" s="3">
        <f t="shared" si="38"/>
        <v>253134.00000000003</v>
      </c>
      <c r="R357">
        <f>IF(N357&gt;Treshold!$D$4,1,0)</f>
        <v>1</v>
      </c>
      <c r="S357">
        <f>IF(O357&gt;Treshold!$D$5,1,0)</f>
        <v>0</v>
      </c>
      <c r="T357">
        <f>IF(P357&gt;Treshold!$D$6,1,0)</f>
        <v>0</v>
      </c>
      <c r="U357">
        <f>IF(Q357&gt;Treshold!$D$7,1,0)</f>
        <v>1</v>
      </c>
      <c r="V357" t="str">
        <f>IFERROR(VLOOKUP(H357,jp!AL:AP,4,0),"Belum Masuk JP")</f>
        <v>Abdul</v>
      </c>
      <c r="W357">
        <f>IFERROR(VLOOKUP(H357,jp!AL:AP,5,0),0)</f>
        <v>3</v>
      </c>
    </row>
    <row r="358" spans="1:23" x14ac:dyDescent="0.35">
      <c r="A358" t="s">
        <v>1474</v>
      </c>
      <c r="B358" t="s">
        <v>1475</v>
      </c>
      <c r="C358" s="3">
        <v>2006893.9393939395</v>
      </c>
      <c r="D358" s="3">
        <v>493490.53030303033</v>
      </c>
      <c r="E358" s="3">
        <v>1271166.6666666667</v>
      </c>
      <c r="F358" s="3">
        <v>677822.91666666674</v>
      </c>
      <c r="G358" s="15"/>
      <c r="H358" t="str">
        <f t="shared" si="33"/>
        <v>0001887881_515797</v>
      </c>
      <c r="I358" t="str">
        <f t="shared" si="33"/>
        <v>TOKO ALFA RIZKY</v>
      </c>
      <c r="J358" s="2">
        <f t="shared" si="33"/>
        <v>2006893.9393939395</v>
      </c>
      <c r="K358" s="2">
        <f t="shared" si="33"/>
        <v>493490.53030303033</v>
      </c>
      <c r="L358" s="2">
        <f t="shared" si="34"/>
        <v>1271166.6666666667</v>
      </c>
      <c r="M358" s="2">
        <f t="shared" si="34"/>
        <v>677822.91666666674</v>
      </c>
      <c r="N358" s="3">
        <f t="shared" si="35"/>
        <v>2119280</v>
      </c>
      <c r="O358" s="3">
        <f t="shared" si="36"/>
        <v>521126.00000000006</v>
      </c>
      <c r="P358" s="3">
        <f t="shared" si="37"/>
        <v>1342352.0000000002</v>
      </c>
      <c r="Q358" s="3">
        <f t="shared" si="38"/>
        <v>715781.00000000012</v>
      </c>
      <c r="R358">
        <f>IF(N358&gt;Treshold!$D$4,1,0)</f>
        <v>1</v>
      </c>
      <c r="S358">
        <f>IF(O358&gt;Treshold!$D$5,1,0)</f>
        <v>1</v>
      </c>
      <c r="T358">
        <f>IF(P358&gt;Treshold!$D$6,1,0)</f>
        <v>1</v>
      </c>
      <c r="U358">
        <f>IF(Q358&gt;Treshold!$D$7,1,0)</f>
        <v>1</v>
      </c>
      <c r="V358" t="str">
        <f>IFERROR(VLOOKUP(H358,jp!AL:AP,4,0),"Belum Masuk JP")</f>
        <v>Tuan Suhanda</v>
      </c>
      <c r="W358">
        <f>IFERROR(VLOOKUP(H358,jp!AL:AP,5,0),0)</f>
        <v>5</v>
      </c>
    </row>
    <row r="359" spans="1:23" x14ac:dyDescent="0.35">
      <c r="A359" t="s">
        <v>1125</v>
      </c>
      <c r="B359" t="s">
        <v>1126</v>
      </c>
      <c r="C359" s="3">
        <v>250861.74242424243</v>
      </c>
      <c r="D359" s="3"/>
      <c r="E359" s="3"/>
      <c r="F359" s="3"/>
      <c r="G359" s="15"/>
      <c r="H359" t="str">
        <f t="shared" si="33"/>
        <v>0001887881_56871</v>
      </c>
      <c r="I359" t="str">
        <f t="shared" si="33"/>
        <v>TOKO AHAD</v>
      </c>
      <c r="J359" s="2">
        <f t="shared" si="33"/>
        <v>250861.74242424243</v>
      </c>
      <c r="K359" s="2">
        <f t="shared" si="33"/>
        <v>0</v>
      </c>
      <c r="L359" s="2">
        <f t="shared" si="34"/>
        <v>0</v>
      </c>
      <c r="M359" s="2">
        <f t="shared" si="34"/>
        <v>0</v>
      </c>
      <c r="N359" s="3">
        <f t="shared" si="35"/>
        <v>264910</v>
      </c>
      <c r="O359" s="3">
        <f t="shared" si="36"/>
        <v>0</v>
      </c>
      <c r="P359" s="3">
        <f t="shared" si="37"/>
        <v>0</v>
      </c>
      <c r="Q359" s="3">
        <f t="shared" si="38"/>
        <v>0</v>
      </c>
      <c r="R359">
        <f>IF(N359&gt;Treshold!$D$4,1,0)</f>
        <v>1</v>
      </c>
      <c r="S359">
        <f>IF(O359&gt;Treshold!$D$5,1,0)</f>
        <v>0</v>
      </c>
      <c r="T359">
        <f>IF(P359&gt;Treshold!$D$6,1,0)</f>
        <v>0</v>
      </c>
      <c r="U359">
        <f>IF(Q359&gt;Treshold!$D$7,1,0)</f>
        <v>0</v>
      </c>
      <c r="V359" t="str">
        <f>IFERROR(VLOOKUP(H359,jp!AL:AP,4,0),"Belum Masuk JP")</f>
        <v>Tuan Suhanda</v>
      </c>
      <c r="W359">
        <f>IFERROR(VLOOKUP(H359,jp!AL:AP,5,0),0)</f>
        <v>6</v>
      </c>
    </row>
    <row r="360" spans="1:23" x14ac:dyDescent="0.35">
      <c r="A360" t="s">
        <v>694</v>
      </c>
      <c r="B360" t="s">
        <v>695</v>
      </c>
      <c r="C360" s="3">
        <v>250861.74242424243</v>
      </c>
      <c r="D360" s="3"/>
      <c r="E360" s="3"/>
      <c r="F360" s="3"/>
      <c r="G360" s="15"/>
      <c r="H360" t="str">
        <f t="shared" si="33"/>
        <v>0001887881_60002</v>
      </c>
      <c r="I360" t="str">
        <f t="shared" si="33"/>
        <v>TOKO PANGKALAN II MM</v>
      </c>
      <c r="J360" s="2">
        <f t="shared" si="33"/>
        <v>250861.74242424243</v>
      </c>
      <c r="K360" s="2">
        <f t="shared" si="33"/>
        <v>0</v>
      </c>
      <c r="L360" s="2">
        <f t="shared" si="34"/>
        <v>0</v>
      </c>
      <c r="M360" s="2">
        <f t="shared" si="34"/>
        <v>0</v>
      </c>
      <c r="N360" s="3">
        <f t="shared" si="35"/>
        <v>264910</v>
      </c>
      <c r="O360" s="3">
        <f t="shared" si="36"/>
        <v>0</v>
      </c>
      <c r="P360" s="3">
        <f t="shared" si="37"/>
        <v>0</v>
      </c>
      <c r="Q360" s="3">
        <f t="shared" si="38"/>
        <v>0</v>
      </c>
      <c r="R360">
        <f>IF(N360&gt;Treshold!$D$4,1,0)</f>
        <v>1</v>
      </c>
      <c r="S360">
        <f>IF(O360&gt;Treshold!$D$5,1,0)</f>
        <v>0</v>
      </c>
      <c r="T360">
        <f>IF(P360&gt;Treshold!$D$6,1,0)</f>
        <v>0</v>
      </c>
      <c r="U360">
        <f>IF(Q360&gt;Treshold!$D$7,1,0)</f>
        <v>0</v>
      </c>
      <c r="V360" t="str">
        <f>IFERROR(VLOOKUP(H360,jp!AL:AP,4,0),"Belum Masuk JP")</f>
        <v>Abdul</v>
      </c>
      <c r="W360">
        <f>IFERROR(VLOOKUP(H360,jp!AL:AP,5,0),0)</f>
        <v>5</v>
      </c>
    </row>
    <row r="361" spans="1:23" x14ac:dyDescent="0.35">
      <c r="A361" t="s">
        <v>1796</v>
      </c>
      <c r="B361" t="s">
        <v>1797</v>
      </c>
      <c r="C361" s="3"/>
      <c r="D361" s="3"/>
      <c r="E361" s="3"/>
      <c r="F361" s="3">
        <v>150635.41666666669</v>
      </c>
      <c r="G361" s="15"/>
      <c r="H361" t="str">
        <f t="shared" si="33"/>
        <v>0001887881_60005</v>
      </c>
      <c r="I361" t="str">
        <f t="shared" si="33"/>
        <v>TOKO PRIMA JAYA II</v>
      </c>
      <c r="J361" s="2">
        <f t="shared" si="33"/>
        <v>0</v>
      </c>
      <c r="K361" s="2">
        <f t="shared" si="33"/>
        <v>0</v>
      </c>
      <c r="L361" s="2">
        <f t="shared" si="34"/>
        <v>0</v>
      </c>
      <c r="M361" s="2">
        <f t="shared" si="34"/>
        <v>150635.41666666669</v>
      </c>
      <c r="N361" s="3">
        <f t="shared" si="35"/>
        <v>0</v>
      </c>
      <c r="O361" s="3">
        <f t="shared" si="36"/>
        <v>0</v>
      </c>
      <c r="P361" s="3">
        <f t="shared" si="37"/>
        <v>0</v>
      </c>
      <c r="Q361" s="3">
        <f t="shared" si="38"/>
        <v>159071.00000000003</v>
      </c>
      <c r="R361">
        <f>IF(N361&gt;Treshold!$D$4,1,0)</f>
        <v>0</v>
      </c>
      <c r="S361">
        <f>IF(O361&gt;Treshold!$D$5,1,0)</f>
        <v>0</v>
      </c>
      <c r="T361">
        <f>IF(P361&gt;Treshold!$D$6,1,0)</f>
        <v>0</v>
      </c>
      <c r="U361">
        <f>IF(Q361&gt;Treshold!$D$7,1,0)</f>
        <v>1</v>
      </c>
      <c r="V361" t="str">
        <f>IFERROR(VLOOKUP(H361,jp!AL:AP,4,0),"Belum Masuk JP")</f>
        <v>Watinah Amalia</v>
      </c>
      <c r="W361">
        <f>IFERROR(VLOOKUP(H361,jp!AL:AP,5,0),0)</f>
        <v>3</v>
      </c>
    </row>
    <row r="362" spans="1:23" x14ac:dyDescent="0.35">
      <c r="A362" t="s">
        <v>1798</v>
      </c>
      <c r="B362" t="s">
        <v>1799</v>
      </c>
      <c r="C362" s="3">
        <v>250861.74242424243</v>
      </c>
      <c r="D362" s="3">
        <v>493490.53030303033</v>
      </c>
      <c r="E362" s="3">
        <v>31779.166666666672</v>
      </c>
      <c r="F362" s="3">
        <v>12552.954545454546</v>
      </c>
      <c r="G362" s="15"/>
      <c r="H362" t="str">
        <f t="shared" si="33"/>
        <v>0001887881_60012</v>
      </c>
      <c r="I362" t="str">
        <f t="shared" si="33"/>
        <v>TOKO BANTAR GEBANG MM</v>
      </c>
      <c r="J362" s="2">
        <f t="shared" si="33"/>
        <v>250861.74242424243</v>
      </c>
      <c r="K362" s="2">
        <f t="shared" si="33"/>
        <v>493490.53030303033</v>
      </c>
      <c r="L362" s="2">
        <f t="shared" si="34"/>
        <v>31779.166666666672</v>
      </c>
      <c r="M362" s="2">
        <f t="shared" si="34"/>
        <v>12552.954545454546</v>
      </c>
      <c r="N362" s="3">
        <f t="shared" si="35"/>
        <v>264910</v>
      </c>
      <c r="O362" s="3">
        <f t="shared" si="36"/>
        <v>521126.00000000006</v>
      </c>
      <c r="P362" s="3">
        <f t="shared" si="37"/>
        <v>33558.80000000001</v>
      </c>
      <c r="Q362" s="3">
        <f t="shared" si="38"/>
        <v>13255.920000000002</v>
      </c>
      <c r="R362">
        <f>IF(N362&gt;Treshold!$D$4,1,0)</f>
        <v>1</v>
      </c>
      <c r="S362">
        <f>IF(O362&gt;Treshold!$D$5,1,0)</f>
        <v>1</v>
      </c>
      <c r="T362">
        <f>IF(P362&gt;Treshold!$D$6,1,0)</f>
        <v>1</v>
      </c>
      <c r="U362">
        <f>IF(Q362&gt;Treshold!$D$7,1,0)</f>
        <v>0</v>
      </c>
      <c r="V362" t="str">
        <f>IFERROR(VLOOKUP(H362,jp!AL:AP,4,0),"Belum Masuk JP")</f>
        <v>Abdul</v>
      </c>
      <c r="W362">
        <f>IFERROR(VLOOKUP(H362,jp!AL:AP,5,0),0)</f>
        <v>5</v>
      </c>
    </row>
    <row r="363" spans="1:23" x14ac:dyDescent="0.35">
      <c r="A363" t="s">
        <v>36</v>
      </c>
      <c r="B363" t="s">
        <v>37</v>
      </c>
      <c r="C363" s="3">
        <v>501723.48484848486</v>
      </c>
      <c r="D363" s="3"/>
      <c r="E363" s="3"/>
      <c r="F363" s="3"/>
      <c r="G363" s="15"/>
      <c r="H363" t="str">
        <f t="shared" si="33"/>
        <v>0001887881_60018</v>
      </c>
      <c r="I363" t="str">
        <f t="shared" si="33"/>
        <v>BRIGSTONE DUA</v>
      </c>
      <c r="J363" s="2">
        <f t="shared" si="33"/>
        <v>501723.48484848486</v>
      </c>
      <c r="K363" s="2">
        <f t="shared" si="33"/>
        <v>0</v>
      </c>
      <c r="L363" s="2">
        <f t="shared" si="34"/>
        <v>0</v>
      </c>
      <c r="M363" s="2">
        <f t="shared" si="34"/>
        <v>0</v>
      </c>
      <c r="N363" s="3">
        <f t="shared" si="35"/>
        <v>529820</v>
      </c>
      <c r="O363" s="3">
        <f t="shared" si="36"/>
        <v>0</v>
      </c>
      <c r="P363" s="3">
        <f t="shared" si="37"/>
        <v>0</v>
      </c>
      <c r="Q363" s="3">
        <f t="shared" si="38"/>
        <v>0</v>
      </c>
      <c r="R363">
        <f>IF(N363&gt;Treshold!$D$4,1,0)</f>
        <v>1</v>
      </c>
      <c r="S363">
        <f>IF(O363&gt;Treshold!$D$5,1,0)</f>
        <v>0</v>
      </c>
      <c r="T363">
        <f>IF(P363&gt;Treshold!$D$6,1,0)</f>
        <v>0</v>
      </c>
      <c r="U363">
        <f>IF(Q363&gt;Treshold!$D$7,1,0)</f>
        <v>0</v>
      </c>
      <c r="V363" t="str">
        <f>IFERROR(VLOOKUP(H363,jp!AL:AP,4,0),"Belum Masuk JP")</f>
        <v>Tuan Suhanda</v>
      </c>
      <c r="W363">
        <f>IFERROR(VLOOKUP(H363,jp!AL:AP,5,0),0)</f>
        <v>1</v>
      </c>
    </row>
    <row r="364" spans="1:23" x14ac:dyDescent="0.35">
      <c r="A364" t="s">
        <v>696</v>
      </c>
      <c r="B364" t="s">
        <v>697</v>
      </c>
      <c r="C364" s="3">
        <v>501723.48484848486</v>
      </c>
      <c r="D364" s="3">
        <v>493490.53030303033</v>
      </c>
      <c r="E364" s="3"/>
      <c r="F364" s="3">
        <v>351196.70454545459</v>
      </c>
      <c r="G364" s="15"/>
      <c r="H364" t="str">
        <f t="shared" si="33"/>
        <v>0001887881_70205</v>
      </c>
      <c r="I364" t="str">
        <f t="shared" si="33"/>
        <v>TOKO EDY PRIMA</v>
      </c>
      <c r="J364" s="2">
        <f t="shared" si="33"/>
        <v>501723.48484848486</v>
      </c>
      <c r="K364" s="2">
        <f t="shared" si="33"/>
        <v>493490.53030303033</v>
      </c>
      <c r="L364" s="2">
        <f t="shared" si="34"/>
        <v>0</v>
      </c>
      <c r="M364" s="2">
        <f t="shared" si="34"/>
        <v>351196.70454545459</v>
      </c>
      <c r="N364" s="3">
        <f t="shared" si="35"/>
        <v>529820</v>
      </c>
      <c r="O364" s="3">
        <f t="shared" si="36"/>
        <v>521126.00000000006</v>
      </c>
      <c r="P364" s="3">
        <f t="shared" si="37"/>
        <v>0</v>
      </c>
      <c r="Q364" s="3">
        <f t="shared" si="38"/>
        <v>370863.72000000009</v>
      </c>
      <c r="R364">
        <f>IF(N364&gt;Treshold!$D$4,1,0)</f>
        <v>1</v>
      </c>
      <c r="S364">
        <f>IF(O364&gt;Treshold!$D$5,1,0)</f>
        <v>1</v>
      </c>
      <c r="T364">
        <f>IF(P364&gt;Treshold!$D$6,1,0)</f>
        <v>0</v>
      </c>
      <c r="U364">
        <f>IF(Q364&gt;Treshold!$D$7,1,0)</f>
        <v>1</v>
      </c>
      <c r="V364" t="str">
        <f>IFERROR(VLOOKUP(H364,jp!AL:AP,4,0),"Belum Masuk JP")</f>
        <v>Abdul</v>
      </c>
      <c r="W364">
        <f>IFERROR(VLOOKUP(H364,jp!AL:AP,5,0),0)</f>
        <v>5</v>
      </c>
    </row>
    <row r="365" spans="1:23" x14ac:dyDescent="0.35">
      <c r="A365" t="s">
        <v>40</v>
      </c>
      <c r="B365" t="s">
        <v>41</v>
      </c>
      <c r="C365" s="3">
        <v>501723.48484848486</v>
      </c>
      <c r="D365" s="3"/>
      <c r="E365" s="3"/>
      <c r="F365" s="3">
        <v>301270.83333333337</v>
      </c>
      <c r="G365" s="15"/>
      <c r="H365" t="str">
        <f t="shared" si="33"/>
        <v>0001887881_70242</v>
      </c>
      <c r="I365" t="str">
        <f t="shared" si="33"/>
        <v>KOPKAR PT BRAJA MUKTI CAKRA</v>
      </c>
      <c r="J365" s="2">
        <f t="shared" si="33"/>
        <v>501723.48484848486</v>
      </c>
      <c r="K365" s="2">
        <f t="shared" si="33"/>
        <v>0</v>
      </c>
      <c r="L365" s="2">
        <f t="shared" si="34"/>
        <v>0</v>
      </c>
      <c r="M365" s="2">
        <f t="shared" si="34"/>
        <v>301270.83333333337</v>
      </c>
      <c r="N365" s="3">
        <f t="shared" si="35"/>
        <v>529820</v>
      </c>
      <c r="O365" s="3">
        <f t="shared" si="36"/>
        <v>0</v>
      </c>
      <c r="P365" s="3">
        <f t="shared" si="37"/>
        <v>0</v>
      </c>
      <c r="Q365" s="3">
        <f t="shared" si="38"/>
        <v>318142.00000000006</v>
      </c>
      <c r="R365">
        <f>IF(N365&gt;Treshold!$D$4,1,0)</f>
        <v>1</v>
      </c>
      <c r="S365">
        <f>IF(O365&gt;Treshold!$D$5,1,0)</f>
        <v>0</v>
      </c>
      <c r="T365">
        <f>IF(P365&gt;Treshold!$D$6,1,0)</f>
        <v>0</v>
      </c>
      <c r="U365">
        <f>IF(Q365&gt;Treshold!$D$7,1,0)</f>
        <v>1</v>
      </c>
      <c r="V365" t="str">
        <f>IFERROR(VLOOKUP(H365,jp!AL:AP,4,0),"Belum Masuk JP")</f>
        <v>Abdul</v>
      </c>
      <c r="W365">
        <f>IFERROR(VLOOKUP(H365,jp!AL:AP,5,0),0)</f>
        <v>1</v>
      </c>
    </row>
    <row r="366" spans="1:23" x14ac:dyDescent="0.35">
      <c r="A366" t="s">
        <v>1476</v>
      </c>
      <c r="B366" t="s">
        <v>1477</v>
      </c>
      <c r="C366" s="3"/>
      <c r="D366" s="3"/>
      <c r="E366" s="3">
        <v>317791.66666666669</v>
      </c>
      <c r="F366" s="3">
        <v>474405.30303030304</v>
      </c>
      <c r="G366" s="15"/>
      <c r="H366" t="str">
        <f t="shared" si="33"/>
        <v>0001887881_80029</v>
      </c>
      <c r="I366" t="str">
        <f t="shared" si="33"/>
        <v>TOKO DEWI SRI</v>
      </c>
      <c r="J366" s="2">
        <f t="shared" si="33"/>
        <v>0</v>
      </c>
      <c r="K366" s="2">
        <f t="shared" si="33"/>
        <v>0</v>
      </c>
      <c r="L366" s="2">
        <f t="shared" si="34"/>
        <v>317791.66666666669</v>
      </c>
      <c r="M366" s="2">
        <f t="shared" si="34"/>
        <v>474405.30303030304</v>
      </c>
      <c r="N366" s="3">
        <f t="shared" si="35"/>
        <v>0</v>
      </c>
      <c r="O366" s="3">
        <f t="shared" si="36"/>
        <v>0</v>
      </c>
      <c r="P366" s="3">
        <f t="shared" si="37"/>
        <v>335588.00000000006</v>
      </c>
      <c r="Q366" s="3">
        <f t="shared" si="38"/>
        <v>500972.00000000006</v>
      </c>
      <c r="R366">
        <f>IF(N366&gt;Treshold!$D$4,1,0)</f>
        <v>0</v>
      </c>
      <c r="S366">
        <f>IF(O366&gt;Treshold!$D$5,1,0)</f>
        <v>0</v>
      </c>
      <c r="T366">
        <f>IF(P366&gt;Treshold!$D$6,1,0)</f>
        <v>1</v>
      </c>
      <c r="U366">
        <f>IF(Q366&gt;Treshold!$D$7,1,0)</f>
        <v>1</v>
      </c>
      <c r="V366" t="str">
        <f>IFERROR(VLOOKUP(H366,jp!AL:AP,4,0),"Belum Masuk JP")</f>
        <v>Tuan Suhanda</v>
      </c>
      <c r="W366">
        <f>IFERROR(VLOOKUP(H366,jp!AL:AP,5,0),0)</f>
        <v>5</v>
      </c>
    </row>
    <row r="367" spans="1:23" x14ac:dyDescent="0.35">
      <c r="A367" t="s">
        <v>1725</v>
      </c>
      <c r="B367" t="s">
        <v>1726</v>
      </c>
      <c r="C367" s="3">
        <v>91982.642045454544</v>
      </c>
      <c r="D367" s="3"/>
      <c r="E367" s="3"/>
      <c r="F367" s="3">
        <v>12371.505681818182</v>
      </c>
      <c r="G367" s="15"/>
      <c r="H367" t="str">
        <f t="shared" si="33"/>
        <v>0001887881_80037</v>
      </c>
      <c r="I367" t="str">
        <f t="shared" si="33"/>
        <v>TOKO AnD</v>
      </c>
      <c r="J367" s="2">
        <f t="shared" si="33"/>
        <v>91982.642045454544</v>
      </c>
      <c r="K367" s="2">
        <f t="shared" si="33"/>
        <v>0</v>
      </c>
      <c r="L367" s="2">
        <f t="shared" si="34"/>
        <v>0</v>
      </c>
      <c r="M367" s="2">
        <f t="shared" si="34"/>
        <v>12371.505681818182</v>
      </c>
      <c r="N367" s="3">
        <f t="shared" si="35"/>
        <v>97133.67</v>
      </c>
      <c r="O367" s="3">
        <f t="shared" si="36"/>
        <v>0</v>
      </c>
      <c r="P367" s="3">
        <f t="shared" si="37"/>
        <v>0</v>
      </c>
      <c r="Q367" s="3">
        <f t="shared" si="38"/>
        <v>13064.310000000001</v>
      </c>
      <c r="R367">
        <f>IF(N367&gt;Treshold!$D$4,1,0)</f>
        <v>1</v>
      </c>
      <c r="S367">
        <f>IF(O367&gt;Treshold!$D$5,1,0)</f>
        <v>0</v>
      </c>
      <c r="T367">
        <f>IF(P367&gt;Treshold!$D$6,1,0)</f>
        <v>0</v>
      </c>
      <c r="U367">
        <f>IF(Q367&gt;Treshold!$D$7,1,0)</f>
        <v>0</v>
      </c>
      <c r="V367" t="str">
        <f>IFERROR(VLOOKUP(H367,jp!AL:AP,4,0),"Belum Masuk JP")</f>
        <v>Abdul</v>
      </c>
      <c r="W367">
        <f>IFERROR(VLOOKUP(H367,jp!AL:AP,5,0),0)</f>
        <v>1</v>
      </c>
    </row>
    <row r="368" spans="1:23" x14ac:dyDescent="0.35">
      <c r="A368" t="s">
        <v>698</v>
      </c>
      <c r="B368" t="s">
        <v>699</v>
      </c>
      <c r="C368" s="3"/>
      <c r="D368" s="3">
        <v>123372.63257575758</v>
      </c>
      <c r="E368" s="3">
        <v>317791.66666666669</v>
      </c>
      <c r="F368" s="3"/>
      <c r="G368" s="15"/>
      <c r="H368" t="str">
        <f t="shared" si="33"/>
        <v>0001887881_80184</v>
      </c>
      <c r="I368" t="str">
        <f t="shared" si="33"/>
        <v>TOKO TSM PLASTIK</v>
      </c>
      <c r="J368" s="2">
        <f t="shared" si="33"/>
        <v>0</v>
      </c>
      <c r="K368" s="2">
        <f t="shared" si="33"/>
        <v>123372.63257575758</v>
      </c>
      <c r="L368" s="2">
        <f t="shared" si="34"/>
        <v>317791.66666666669</v>
      </c>
      <c r="M368" s="2">
        <f t="shared" si="34"/>
        <v>0</v>
      </c>
      <c r="N368" s="3">
        <f t="shared" si="35"/>
        <v>0</v>
      </c>
      <c r="O368" s="3">
        <f t="shared" si="36"/>
        <v>130281.50000000001</v>
      </c>
      <c r="P368" s="3">
        <f t="shared" si="37"/>
        <v>335588.00000000006</v>
      </c>
      <c r="Q368" s="3">
        <f t="shared" si="38"/>
        <v>0</v>
      </c>
      <c r="R368">
        <f>IF(N368&gt;Treshold!$D$4,1,0)</f>
        <v>0</v>
      </c>
      <c r="S368">
        <f>IF(O368&gt;Treshold!$D$5,1,0)</f>
        <v>1</v>
      </c>
      <c r="T368">
        <f>IF(P368&gt;Treshold!$D$6,1,0)</f>
        <v>1</v>
      </c>
      <c r="U368">
        <f>IF(Q368&gt;Treshold!$D$7,1,0)</f>
        <v>0</v>
      </c>
      <c r="V368" t="str">
        <f>IFERROR(VLOOKUP(H368,jp!AL:AP,4,0),"Belum Masuk JP")</f>
        <v>Tuan Suhanda</v>
      </c>
      <c r="W368">
        <f>IFERROR(VLOOKUP(H368,jp!AL:AP,5,0),0)</f>
        <v>4</v>
      </c>
    </row>
    <row r="369" spans="1:23" x14ac:dyDescent="0.35">
      <c r="A369" t="s">
        <v>1727</v>
      </c>
      <c r="B369" t="s">
        <v>1728</v>
      </c>
      <c r="C369" s="3"/>
      <c r="D369" s="3"/>
      <c r="E369" s="3">
        <v>317791.66666666669</v>
      </c>
      <c r="F369" s="3">
        <v>239710.22727272729</v>
      </c>
      <c r="G369" s="15"/>
      <c r="H369" t="str">
        <f t="shared" si="33"/>
        <v>0001887881_90106</v>
      </c>
      <c r="I369" t="str">
        <f t="shared" si="33"/>
        <v>TOKO KUERNADI</v>
      </c>
      <c r="J369" s="2">
        <f t="shared" si="33"/>
        <v>0</v>
      </c>
      <c r="K369" s="2">
        <f t="shared" si="33"/>
        <v>0</v>
      </c>
      <c r="L369" s="2">
        <f t="shared" si="34"/>
        <v>317791.66666666669</v>
      </c>
      <c r="M369" s="2">
        <f t="shared" si="34"/>
        <v>239710.22727272729</v>
      </c>
      <c r="N369" s="3">
        <f t="shared" si="35"/>
        <v>0</v>
      </c>
      <c r="O369" s="3">
        <f t="shared" si="36"/>
        <v>0</v>
      </c>
      <c r="P369" s="3">
        <f t="shared" si="37"/>
        <v>335588.00000000006</v>
      </c>
      <c r="Q369" s="3">
        <f t="shared" si="38"/>
        <v>253134.00000000003</v>
      </c>
      <c r="R369">
        <f>IF(N369&gt;Treshold!$D$4,1,0)</f>
        <v>0</v>
      </c>
      <c r="S369">
        <f>IF(O369&gt;Treshold!$D$5,1,0)</f>
        <v>0</v>
      </c>
      <c r="T369">
        <f>IF(P369&gt;Treshold!$D$6,1,0)</f>
        <v>1</v>
      </c>
      <c r="U369">
        <f>IF(Q369&gt;Treshold!$D$7,1,0)</f>
        <v>1</v>
      </c>
      <c r="V369" t="str">
        <f>IFERROR(VLOOKUP(H369,jp!AL:AP,4,0),"Belum Masuk JP")</f>
        <v>Watinah Amalia</v>
      </c>
      <c r="W369">
        <f>IFERROR(VLOOKUP(H369,jp!AL:AP,5,0),0)</f>
        <v>2</v>
      </c>
    </row>
    <row r="370" spans="1:23" x14ac:dyDescent="0.35">
      <c r="A370" t="s">
        <v>1478</v>
      </c>
      <c r="B370" t="s">
        <v>1479</v>
      </c>
      <c r="C370" s="3"/>
      <c r="D370" s="3">
        <v>555176.84659090918</v>
      </c>
      <c r="E370" s="3">
        <v>635583.33333333337</v>
      </c>
      <c r="F370" s="3">
        <v>799732.00757575769</v>
      </c>
      <c r="G370" s="15"/>
      <c r="H370" t="str">
        <f t="shared" si="33"/>
        <v>0001887881_90216</v>
      </c>
      <c r="I370" t="str">
        <f t="shared" si="33"/>
        <v>Toko Tujuh Tujuh</v>
      </c>
      <c r="J370" s="2">
        <f t="shared" si="33"/>
        <v>0</v>
      </c>
      <c r="K370" s="2">
        <f t="shared" si="33"/>
        <v>555176.84659090918</v>
      </c>
      <c r="L370" s="2">
        <f t="shared" si="34"/>
        <v>635583.33333333337</v>
      </c>
      <c r="M370" s="2">
        <f t="shared" si="34"/>
        <v>799732.00757575769</v>
      </c>
      <c r="N370" s="3">
        <f t="shared" si="35"/>
        <v>0</v>
      </c>
      <c r="O370" s="3">
        <f t="shared" si="36"/>
        <v>586266.75000000012</v>
      </c>
      <c r="P370" s="3">
        <f t="shared" si="37"/>
        <v>671176.00000000012</v>
      </c>
      <c r="Q370" s="3">
        <f t="shared" si="38"/>
        <v>844517.00000000012</v>
      </c>
      <c r="R370">
        <f>IF(N370&gt;Treshold!$D$4,1,0)</f>
        <v>0</v>
      </c>
      <c r="S370">
        <f>IF(O370&gt;Treshold!$D$5,1,0)</f>
        <v>1</v>
      </c>
      <c r="T370">
        <f>IF(P370&gt;Treshold!$D$6,1,0)</f>
        <v>1</v>
      </c>
      <c r="U370">
        <f>IF(Q370&gt;Treshold!$D$7,1,0)</f>
        <v>1</v>
      </c>
      <c r="V370" t="str">
        <f>IFERROR(VLOOKUP(H370,jp!AL:AP,4,0),"Belum Masuk JP")</f>
        <v>Tuan Suhanda</v>
      </c>
      <c r="W370">
        <f>IFERROR(VLOOKUP(H370,jp!AL:AP,5,0),0)</f>
        <v>5</v>
      </c>
    </row>
    <row r="371" spans="1:23" x14ac:dyDescent="0.35">
      <c r="A371" t="s">
        <v>1921</v>
      </c>
      <c r="B371" t="s">
        <v>1922</v>
      </c>
      <c r="C371" s="3">
        <v>501723.48484848486</v>
      </c>
      <c r="D371" s="3"/>
      <c r="E371" s="3"/>
      <c r="F371" s="3"/>
      <c r="G371" s="15"/>
      <c r="H371" t="str">
        <f t="shared" si="33"/>
        <v>0001887881_90233</v>
      </c>
      <c r="I371" t="str">
        <f t="shared" si="33"/>
        <v>TOKO BAROENA</v>
      </c>
      <c r="J371" s="2">
        <f t="shared" si="33"/>
        <v>501723.48484848486</v>
      </c>
      <c r="K371" s="2">
        <f t="shared" si="33"/>
        <v>0</v>
      </c>
      <c r="L371" s="2">
        <f t="shared" si="34"/>
        <v>0</v>
      </c>
      <c r="M371" s="2">
        <f t="shared" si="34"/>
        <v>0</v>
      </c>
      <c r="N371" s="3">
        <f t="shared" si="35"/>
        <v>529820</v>
      </c>
      <c r="O371" s="3">
        <f t="shared" si="36"/>
        <v>0</v>
      </c>
      <c r="P371" s="3">
        <f t="shared" si="37"/>
        <v>0</v>
      </c>
      <c r="Q371" s="3">
        <f t="shared" si="38"/>
        <v>0</v>
      </c>
      <c r="R371">
        <f>IF(N371&gt;Treshold!$D$4,1,0)</f>
        <v>1</v>
      </c>
      <c r="S371">
        <f>IF(O371&gt;Treshold!$D$5,1,0)</f>
        <v>0</v>
      </c>
      <c r="T371">
        <f>IF(P371&gt;Treshold!$D$6,1,0)</f>
        <v>0</v>
      </c>
      <c r="U371">
        <f>IF(Q371&gt;Treshold!$D$7,1,0)</f>
        <v>0</v>
      </c>
      <c r="V371" t="str">
        <f>IFERROR(VLOOKUP(H371,jp!AL:AP,4,0),"Belum Masuk JP")</f>
        <v>Watinah Amalia</v>
      </c>
      <c r="W371">
        <f>IFERROR(VLOOKUP(H371,jp!AL:AP,5,0),0)</f>
        <v>2</v>
      </c>
    </row>
    <row r="372" spans="1:23" x14ac:dyDescent="0.35">
      <c r="A372" t="s">
        <v>1800</v>
      </c>
      <c r="B372" t="s">
        <v>1801</v>
      </c>
      <c r="C372" s="3">
        <v>1254308.7121212122</v>
      </c>
      <c r="D372" s="3">
        <v>493490.53030303033</v>
      </c>
      <c r="E372" s="3"/>
      <c r="F372" s="3">
        <v>451906.25</v>
      </c>
      <c r="G372" s="15"/>
      <c r="H372" t="str">
        <f t="shared" si="33"/>
        <v>0001887881_90235</v>
      </c>
      <c r="I372" t="str">
        <f t="shared" si="33"/>
        <v>TOKO AMANDA GROSIR</v>
      </c>
      <c r="J372" s="2">
        <f t="shared" si="33"/>
        <v>1254308.7121212122</v>
      </c>
      <c r="K372" s="2">
        <f t="shared" si="33"/>
        <v>493490.53030303033</v>
      </c>
      <c r="L372" s="2">
        <f t="shared" si="34"/>
        <v>0</v>
      </c>
      <c r="M372" s="2">
        <f t="shared" si="34"/>
        <v>451906.25</v>
      </c>
      <c r="N372" s="3">
        <f t="shared" si="35"/>
        <v>1324550</v>
      </c>
      <c r="O372" s="3">
        <f t="shared" si="36"/>
        <v>521126.00000000006</v>
      </c>
      <c r="P372" s="3">
        <f t="shared" si="37"/>
        <v>0</v>
      </c>
      <c r="Q372" s="3">
        <f t="shared" si="38"/>
        <v>477213</v>
      </c>
      <c r="R372">
        <f>IF(N372&gt;Treshold!$D$4,1,0)</f>
        <v>1</v>
      </c>
      <c r="S372">
        <f>IF(O372&gt;Treshold!$D$5,1,0)</f>
        <v>1</v>
      </c>
      <c r="T372">
        <f>IF(P372&gt;Treshold!$D$6,1,0)</f>
        <v>0</v>
      </c>
      <c r="U372">
        <f>IF(Q372&gt;Treshold!$D$7,1,0)</f>
        <v>1</v>
      </c>
      <c r="V372" t="str">
        <f>IFERROR(VLOOKUP(H372,jp!AL:AP,4,0),"Belum Masuk JP")</f>
        <v>Watinah Amalia</v>
      </c>
      <c r="W372">
        <f>IFERROR(VLOOKUP(H372,jp!AL:AP,5,0),0)</f>
        <v>1</v>
      </c>
    </row>
    <row r="373" spans="1:23" x14ac:dyDescent="0.35">
      <c r="A373" t="s">
        <v>1817</v>
      </c>
      <c r="B373" t="s">
        <v>1818</v>
      </c>
      <c r="C373" s="3"/>
      <c r="D373" s="3">
        <v>493490.53030303033</v>
      </c>
      <c r="E373" s="3">
        <v>31779.166666666672</v>
      </c>
      <c r="F373" s="3"/>
      <c r="G373" s="15"/>
      <c r="H373" t="str">
        <f t="shared" si="33"/>
        <v>0001887881_90251</v>
      </c>
      <c r="I373" t="str">
        <f t="shared" si="33"/>
        <v>TOKO KURNIA SUSU</v>
      </c>
      <c r="J373" s="2">
        <f t="shared" si="33"/>
        <v>0</v>
      </c>
      <c r="K373" s="2">
        <f t="shared" si="33"/>
        <v>493490.53030303033</v>
      </c>
      <c r="L373" s="2">
        <f t="shared" si="34"/>
        <v>31779.166666666672</v>
      </c>
      <c r="M373" s="2">
        <f t="shared" si="34"/>
        <v>0</v>
      </c>
      <c r="N373" s="3">
        <f t="shared" si="35"/>
        <v>0</v>
      </c>
      <c r="O373" s="3">
        <f t="shared" si="36"/>
        <v>521126.00000000006</v>
      </c>
      <c r="P373" s="3">
        <f t="shared" si="37"/>
        <v>33558.80000000001</v>
      </c>
      <c r="Q373" s="3">
        <f t="shared" si="38"/>
        <v>0</v>
      </c>
      <c r="R373">
        <f>IF(N373&gt;Treshold!$D$4,1,0)</f>
        <v>0</v>
      </c>
      <c r="S373">
        <f>IF(O373&gt;Treshold!$D$5,1,0)</f>
        <v>1</v>
      </c>
      <c r="T373">
        <f>IF(P373&gt;Treshold!$D$6,1,0)</f>
        <v>1</v>
      </c>
      <c r="U373">
        <f>IF(Q373&gt;Treshold!$D$7,1,0)</f>
        <v>0</v>
      </c>
      <c r="V373" t="str">
        <f>IFERROR(VLOOKUP(H373,jp!AL:AP,4,0),"Belum Masuk JP")</f>
        <v>Tuan Suhanda</v>
      </c>
      <c r="W373">
        <f>IFERROR(VLOOKUP(H373,jp!AL:AP,5,0),0)</f>
        <v>1</v>
      </c>
    </row>
    <row r="374" spans="1:23" x14ac:dyDescent="0.35">
      <c r="A374" t="s">
        <v>2926</v>
      </c>
      <c r="B374" t="s">
        <v>2927</v>
      </c>
      <c r="C374" s="3">
        <v>25086.174242424244</v>
      </c>
      <c r="D374" s="3">
        <v>154215.79545454547</v>
      </c>
      <c r="E374" s="3">
        <v>31779.166666666672</v>
      </c>
      <c r="F374" s="3"/>
      <c r="G374" s="15"/>
      <c r="H374" t="str">
        <f t="shared" si="33"/>
        <v>0001887881_91106</v>
      </c>
      <c r="I374" t="str">
        <f t="shared" si="33"/>
        <v>TOKO ARD</v>
      </c>
      <c r="J374" s="2">
        <f t="shared" si="33"/>
        <v>25086.174242424244</v>
      </c>
      <c r="K374" s="2">
        <f t="shared" si="33"/>
        <v>154215.79545454547</v>
      </c>
      <c r="L374" s="2">
        <f t="shared" si="34"/>
        <v>31779.166666666672</v>
      </c>
      <c r="M374" s="2">
        <f t="shared" si="34"/>
        <v>0</v>
      </c>
      <c r="N374" s="3">
        <f t="shared" si="35"/>
        <v>26491.000000000004</v>
      </c>
      <c r="O374" s="3">
        <f t="shared" si="36"/>
        <v>162851.88000000003</v>
      </c>
      <c r="P374" s="3">
        <f t="shared" si="37"/>
        <v>33558.80000000001</v>
      </c>
      <c r="Q374" s="3">
        <f t="shared" si="38"/>
        <v>0</v>
      </c>
      <c r="R374">
        <f>IF(N374&gt;Treshold!$D$4,1,0)</f>
        <v>1</v>
      </c>
      <c r="S374">
        <f>IF(O374&gt;Treshold!$D$5,1,0)</f>
        <v>1</v>
      </c>
      <c r="T374">
        <f>IF(P374&gt;Treshold!$D$6,1,0)</f>
        <v>1</v>
      </c>
      <c r="U374">
        <f>IF(Q374&gt;Treshold!$D$7,1,0)</f>
        <v>0</v>
      </c>
      <c r="V374" t="str">
        <f>IFERROR(VLOOKUP(H374,jp!AL:AP,4,0),"Belum Masuk JP")</f>
        <v>Watinah Amalia</v>
      </c>
      <c r="W374">
        <f>IFERROR(VLOOKUP(H374,jp!AL:AP,5,0),0)</f>
        <v>5</v>
      </c>
    </row>
    <row r="375" spans="1:23" x14ac:dyDescent="0.35">
      <c r="A375" t="s">
        <v>700</v>
      </c>
      <c r="B375" t="s">
        <v>701</v>
      </c>
      <c r="C375" s="3">
        <v>41810.293560606064</v>
      </c>
      <c r="D375" s="3">
        <v>123372.63257575758</v>
      </c>
      <c r="E375" s="3">
        <v>63558.333333333343</v>
      </c>
      <c r="F375" s="3">
        <v>66586.17424242424</v>
      </c>
      <c r="G375" s="15"/>
      <c r="H375" t="str">
        <f t="shared" si="33"/>
        <v>0001887881_91129</v>
      </c>
      <c r="I375" t="str">
        <f t="shared" si="33"/>
        <v>TOKO FRESH MART WIWI 2804</v>
      </c>
      <c r="J375" s="2">
        <f t="shared" si="33"/>
        <v>41810.293560606064</v>
      </c>
      <c r="K375" s="2">
        <f t="shared" si="33"/>
        <v>123372.63257575758</v>
      </c>
      <c r="L375" s="2">
        <f t="shared" si="34"/>
        <v>63558.333333333343</v>
      </c>
      <c r="M375" s="2">
        <f t="shared" si="34"/>
        <v>66586.17424242424</v>
      </c>
      <c r="N375" s="3">
        <f t="shared" si="35"/>
        <v>44151.670000000006</v>
      </c>
      <c r="O375" s="3">
        <f t="shared" si="36"/>
        <v>130281.50000000001</v>
      </c>
      <c r="P375" s="3">
        <f t="shared" si="37"/>
        <v>67117.60000000002</v>
      </c>
      <c r="Q375" s="3">
        <f t="shared" si="38"/>
        <v>70315</v>
      </c>
      <c r="R375">
        <f>IF(N375&gt;Treshold!$D$4,1,0)</f>
        <v>1</v>
      </c>
      <c r="S375">
        <f>IF(O375&gt;Treshold!$D$5,1,0)</f>
        <v>1</v>
      </c>
      <c r="T375">
        <f>IF(P375&gt;Treshold!$D$6,1,0)</f>
        <v>1</v>
      </c>
      <c r="U375">
        <f>IF(Q375&gt;Treshold!$D$7,1,0)</f>
        <v>1</v>
      </c>
      <c r="V375" t="str">
        <f>IFERROR(VLOOKUP(H375,jp!AL:AP,4,0),"Belum Masuk JP")</f>
        <v>Watinah Amalia</v>
      </c>
      <c r="W375">
        <f>IFERROR(VLOOKUP(H375,jp!AL:AP,5,0),0)</f>
        <v>5</v>
      </c>
    </row>
    <row r="376" spans="1:23" x14ac:dyDescent="0.35">
      <c r="A376" t="s">
        <v>702</v>
      </c>
      <c r="B376" t="s">
        <v>703</v>
      </c>
      <c r="C376" s="3"/>
      <c r="D376" s="3"/>
      <c r="E376" s="3">
        <v>317791.66666666669</v>
      </c>
      <c r="F376" s="3">
        <v>237202.65151515152</v>
      </c>
      <c r="G376" s="15"/>
      <c r="H376" t="str">
        <f t="shared" si="33"/>
        <v>0001887881_91198</v>
      </c>
      <c r="I376" t="str">
        <f t="shared" si="33"/>
        <v>Toko Joni</v>
      </c>
      <c r="J376" s="2">
        <f t="shared" si="33"/>
        <v>0</v>
      </c>
      <c r="K376" s="2">
        <f t="shared" si="33"/>
        <v>0</v>
      </c>
      <c r="L376" s="2">
        <f t="shared" si="34"/>
        <v>317791.66666666669</v>
      </c>
      <c r="M376" s="2">
        <f t="shared" si="34"/>
        <v>237202.65151515152</v>
      </c>
      <c r="N376" s="3">
        <f t="shared" si="35"/>
        <v>0</v>
      </c>
      <c r="O376" s="3">
        <f t="shared" si="36"/>
        <v>0</v>
      </c>
      <c r="P376" s="3">
        <f t="shared" si="37"/>
        <v>335588.00000000006</v>
      </c>
      <c r="Q376" s="3">
        <f t="shared" si="38"/>
        <v>250486.00000000003</v>
      </c>
      <c r="R376">
        <f>IF(N376&gt;Treshold!$D$4,1,0)</f>
        <v>0</v>
      </c>
      <c r="S376">
        <f>IF(O376&gt;Treshold!$D$5,1,0)</f>
        <v>0</v>
      </c>
      <c r="T376">
        <f>IF(P376&gt;Treshold!$D$6,1,0)</f>
        <v>1</v>
      </c>
      <c r="U376">
        <f>IF(Q376&gt;Treshold!$D$7,1,0)</f>
        <v>1</v>
      </c>
      <c r="V376" t="str">
        <f>IFERROR(VLOOKUP(H376,jp!AL:AP,4,0),"Belum Masuk JP")</f>
        <v>Tuan Suhanda</v>
      </c>
      <c r="W376">
        <f>IFERROR(VLOOKUP(H376,jp!AL:AP,5,0),0)</f>
        <v>5</v>
      </c>
    </row>
    <row r="377" spans="1:23" x14ac:dyDescent="0.35">
      <c r="A377" t="s">
        <v>1188</v>
      </c>
      <c r="B377" t="s">
        <v>1189</v>
      </c>
      <c r="C377" s="3">
        <v>2508617.4242424243</v>
      </c>
      <c r="D377" s="3"/>
      <c r="E377" s="3">
        <v>1588958.3333333335</v>
      </c>
      <c r="F377" s="3">
        <v>2372026.5151515151</v>
      </c>
      <c r="G377" s="15"/>
      <c r="H377" t="str">
        <f t="shared" si="33"/>
        <v>0001887881_99664</v>
      </c>
      <c r="I377" t="str">
        <f t="shared" si="33"/>
        <v>TOKO RIZKY ABADI</v>
      </c>
      <c r="J377" s="2">
        <f t="shared" si="33"/>
        <v>2508617.4242424243</v>
      </c>
      <c r="K377" s="2">
        <f t="shared" si="33"/>
        <v>0</v>
      </c>
      <c r="L377" s="2">
        <f t="shared" si="34"/>
        <v>1588958.3333333335</v>
      </c>
      <c r="M377" s="2">
        <f t="shared" si="34"/>
        <v>2372026.5151515151</v>
      </c>
      <c r="N377" s="3">
        <f t="shared" si="35"/>
        <v>2649100</v>
      </c>
      <c r="O377" s="3">
        <f t="shared" si="36"/>
        <v>0</v>
      </c>
      <c r="P377" s="3">
        <f t="shared" si="37"/>
        <v>1677940.0000000002</v>
      </c>
      <c r="Q377" s="3">
        <f t="shared" si="38"/>
        <v>2504860</v>
      </c>
      <c r="R377">
        <f>IF(N377&gt;Treshold!$D$4,1,0)</f>
        <v>1</v>
      </c>
      <c r="S377">
        <f>IF(O377&gt;Treshold!$D$5,1,0)</f>
        <v>0</v>
      </c>
      <c r="T377">
        <f>IF(P377&gt;Treshold!$D$6,1,0)</f>
        <v>1</v>
      </c>
      <c r="U377">
        <f>IF(Q377&gt;Treshold!$D$7,1,0)</f>
        <v>1</v>
      </c>
      <c r="V377" t="str">
        <f>IFERROR(VLOOKUP(H377,jp!AL:AP,4,0),"Belum Masuk JP")</f>
        <v>Tuan Suhanda</v>
      </c>
      <c r="W377">
        <f>IFERROR(VLOOKUP(H377,jp!AL:AP,5,0),0)</f>
        <v>6</v>
      </c>
    </row>
    <row r="378" spans="1:23" x14ac:dyDescent="0.35">
      <c r="A378" t="s">
        <v>2928</v>
      </c>
      <c r="B378" t="s">
        <v>2929</v>
      </c>
      <c r="C378" s="3">
        <v>83620.577651515152</v>
      </c>
      <c r="D378" s="3">
        <v>61686.316287878792</v>
      </c>
      <c r="E378" s="3"/>
      <c r="F378" s="3"/>
      <c r="G378" s="15"/>
      <c r="H378" t="str">
        <f t="shared" si="33"/>
        <v>0001887881_A9074039</v>
      </c>
      <c r="I378" t="str">
        <f t="shared" si="33"/>
        <v>TOKO BAPAK YENI</v>
      </c>
      <c r="J378" s="2">
        <f t="shared" si="33"/>
        <v>83620.577651515152</v>
      </c>
      <c r="K378" s="2">
        <f t="shared" si="33"/>
        <v>61686.316287878792</v>
      </c>
      <c r="L378" s="2">
        <f t="shared" si="34"/>
        <v>0</v>
      </c>
      <c r="M378" s="2">
        <f t="shared" si="34"/>
        <v>0</v>
      </c>
      <c r="N378" s="3">
        <f t="shared" si="35"/>
        <v>88303.33</v>
      </c>
      <c r="O378" s="3">
        <f t="shared" si="36"/>
        <v>65140.750000000007</v>
      </c>
      <c r="P378" s="3">
        <f t="shared" si="37"/>
        <v>0</v>
      </c>
      <c r="Q378" s="3">
        <f t="shared" si="38"/>
        <v>0</v>
      </c>
      <c r="R378">
        <f>IF(N378&gt;Treshold!$D$4,1,0)</f>
        <v>1</v>
      </c>
      <c r="S378">
        <f>IF(O378&gt;Treshold!$D$5,1,0)</f>
        <v>1</v>
      </c>
      <c r="T378">
        <f>IF(P378&gt;Treshold!$D$6,1,0)</f>
        <v>0</v>
      </c>
      <c r="U378">
        <f>IF(Q378&gt;Treshold!$D$7,1,0)</f>
        <v>0</v>
      </c>
      <c r="V378" t="str">
        <f>IFERROR(VLOOKUP(H378,jp!AL:AP,4,0),"Belum Masuk JP")</f>
        <v>Akbar Sobirin</v>
      </c>
      <c r="W378">
        <f>IFERROR(VLOOKUP(H378,jp!AL:AP,5,0),0)</f>
        <v>1</v>
      </c>
    </row>
    <row r="379" spans="1:23" x14ac:dyDescent="0.35">
      <c r="A379" t="s">
        <v>1480</v>
      </c>
      <c r="B379" t="s">
        <v>1481</v>
      </c>
      <c r="C379" s="3"/>
      <c r="D379" s="3">
        <v>493490.53030303033</v>
      </c>
      <c r="E379" s="3">
        <v>317791.66666666669</v>
      </c>
      <c r="F379" s="3">
        <v>1011321.9696969697</v>
      </c>
      <c r="G379" s="15"/>
      <c r="H379" t="str">
        <f t="shared" si="33"/>
        <v>0001887881_C10033</v>
      </c>
      <c r="I379" t="str">
        <f t="shared" si="33"/>
        <v>TOKO WAWAN SEPULUH</v>
      </c>
      <c r="J379" s="2">
        <f t="shared" si="33"/>
        <v>0</v>
      </c>
      <c r="K379" s="2">
        <f t="shared" si="33"/>
        <v>493490.53030303033</v>
      </c>
      <c r="L379" s="2">
        <f t="shared" si="34"/>
        <v>317791.66666666669</v>
      </c>
      <c r="M379" s="2">
        <f t="shared" si="34"/>
        <v>1011321.9696969697</v>
      </c>
      <c r="N379" s="3">
        <f t="shared" si="35"/>
        <v>0</v>
      </c>
      <c r="O379" s="3">
        <f t="shared" si="36"/>
        <v>521126.00000000006</v>
      </c>
      <c r="P379" s="3">
        <f t="shared" si="37"/>
        <v>335588.00000000006</v>
      </c>
      <c r="Q379" s="3">
        <f t="shared" si="38"/>
        <v>1067956</v>
      </c>
      <c r="R379">
        <f>IF(N379&gt;Treshold!$D$4,1,0)</f>
        <v>0</v>
      </c>
      <c r="S379">
        <f>IF(O379&gt;Treshold!$D$5,1,0)</f>
        <v>1</v>
      </c>
      <c r="T379">
        <f>IF(P379&gt;Treshold!$D$6,1,0)</f>
        <v>1</v>
      </c>
      <c r="U379">
        <f>IF(Q379&gt;Treshold!$D$7,1,0)</f>
        <v>1</v>
      </c>
      <c r="V379" t="str">
        <f>IFERROR(VLOOKUP(H379,jp!AL:AP,4,0),"Belum Masuk JP")</f>
        <v>Tuan Suhanda</v>
      </c>
      <c r="W379">
        <f>IFERROR(VLOOKUP(H379,jp!AL:AP,5,0),0)</f>
        <v>3</v>
      </c>
    </row>
    <row r="380" spans="1:23" x14ac:dyDescent="0.35">
      <c r="A380" t="s">
        <v>2930</v>
      </c>
      <c r="B380" t="s">
        <v>2931</v>
      </c>
      <c r="C380" s="3">
        <v>250861.74242424243</v>
      </c>
      <c r="D380" s="3">
        <v>493490.53030303033</v>
      </c>
      <c r="E380" s="3">
        <v>317791.66666666669</v>
      </c>
      <c r="F380" s="3"/>
      <c r="G380" s="15"/>
      <c r="H380" t="str">
        <f t="shared" si="33"/>
        <v>0001887881_O01454</v>
      </c>
      <c r="I380" t="str">
        <f t="shared" si="33"/>
        <v>TOKO MURAH JAYA</v>
      </c>
      <c r="J380" s="2">
        <f t="shared" si="33"/>
        <v>250861.74242424243</v>
      </c>
      <c r="K380" s="2">
        <f t="shared" si="33"/>
        <v>493490.53030303033</v>
      </c>
      <c r="L380" s="2">
        <f t="shared" si="34"/>
        <v>317791.66666666669</v>
      </c>
      <c r="M380" s="2">
        <f t="shared" si="34"/>
        <v>0</v>
      </c>
      <c r="N380" s="3">
        <f t="shared" si="35"/>
        <v>264910</v>
      </c>
      <c r="O380" s="3">
        <f t="shared" si="36"/>
        <v>521126.00000000006</v>
      </c>
      <c r="P380" s="3">
        <f t="shared" si="37"/>
        <v>335588.00000000006</v>
      </c>
      <c r="Q380" s="3">
        <f t="shared" si="38"/>
        <v>0</v>
      </c>
      <c r="R380">
        <f>IF(N380&gt;Treshold!$D$4,1,0)</f>
        <v>1</v>
      </c>
      <c r="S380">
        <f>IF(O380&gt;Treshold!$D$5,1,0)</f>
        <v>1</v>
      </c>
      <c r="T380">
        <f>IF(P380&gt;Treshold!$D$6,1,0)</f>
        <v>1</v>
      </c>
      <c r="U380">
        <f>IF(Q380&gt;Treshold!$D$7,1,0)</f>
        <v>0</v>
      </c>
      <c r="V380" t="str">
        <f>IFERROR(VLOOKUP(H380,jp!AL:AP,4,0),"Belum Masuk JP")</f>
        <v>Tuan Suhanda</v>
      </c>
      <c r="W380">
        <f>IFERROR(VLOOKUP(H380,jp!AL:AP,5,0),0)</f>
        <v>2</v>
      </c>
    </row>
    <row r="381" spans="1:23" x14ac:dyDescent="0.35">
      <c r="C381"/>
      <c r="D381"/>
      <c r="E381"/>
      <c r="F381"/>
      <c r="G381" s="15"/>
      <c r="H381">
        <f t="shared" si="33"/>
        <v>0</v>
      </c>
      <c r="I381">
        <f t="shared" si="33"/>
        <v>0</v>
      </c>
      <c r="J381" s="2">
        <f t="shared" si="33"/>
        <v>0</v>
      </c>
      <c r="K381" s="2">
        <f t="shared" si="33"/>
        <v>0</v>
      </c>
      <c r="L381" s="2">
        <f t="shared" si="34"/>
        <v>0</v>
      </c>
      <c r="M381" s="2">
        <f t="shared" si="34"/>
        <v>0</v>
      </c>
      <c r="N381" s="3">
        <f t="shared" si="35"/>
        <v>0</v>
      </c>
      <c r="O381" s="3">
        <f t="shared" si="36"/>
        <v>0</v>
      </c>
      <c r="P381" s="3">
        <f t="shared" si="37"/>
        <v>0</v>
      </c>
      <c r="Q381" s="3">
        <f t="shared" si="38"/>
        <v>0</v>
      </c>
      <c r="R381">
        <f>IF(N381&gt;Treshold!$D$4,1,0)</f>
        <v>0</v>
      </c>
      <c r="S381">
        <f>IF(O381&gt;Treshold!$D$5,1,0)</f>
        <v>0</v>
      </c>
      <c r="T381">
        <f>IF(P381&gt;Treshold!$D$6,1,0)</f>
        <v>0</v>
      </c>
      <c r="U381">
        <f>IF(Q381&gt;Treshold!$D$7,1,0)</f>
        <v>0</v>
      </c>
      <c r="V381" t="str">
        <f>IFERROR(VLOOKUP(H381,jp!AL:AP,4,0),"Belum Masuk JP")</f>
        <v>Belum Masuk JP</v>
      </c>
      <c r="W381">
        <f>IFERROR(VLOOKUP(H381,jp!AL:AP,5,0),0)</f>
        <v>0</v>
      </c>
    </row>
    <row r="382" spans="1:23" x14ac:dyDescent="0.35">
      <c r="H382">
        <f t="shared" si="33"/>
        <v>0</v>
      </c>
      <c r="I382">
        <f t="shared" si="33"/>
        <v>0</v>
      </c>
      <c r="J382" s="2">
        <f t="shared" si="33"/>
        <v>0</v>
      </c>
      <c r="K382" s="2">
        <f t="shared" si="33"/>
        <v>0</v>
      </c>
      <c r="L382" s="2">
        <f t="shared" si="34"/>
        <v>0</v>
      </c>
      <c r="M382" s="2">
        <f t="shared" si="34"/>
        <v>0</v>
      </c>
      <c r="N382" s="3">
        <f t="shared" si="35"/>
        <v>0</v>
      </c>
      <c r="O382" s="3">
        <f t="shared" si="36"/>
        <v>0</v>
      </c>
      <c r="P382" s="3">
        <f t="shared" si="37"/>
        <v>0</v>
      </c>
      <c r="Q382" s="3">
        <f t="shared" si="38"/>
        <v>0</v>
      </c>
      <c r="R382">
        <f>IF(N382&gt;Treshold!$D$4,1,0)</f>
        <v>0</v>
      </c>
      <c r="S382">
        <f>IF(O382&gt;Treshold!$D$5,1,0)</f>
        <v>0</v>
      </c>
      <c r="T382">
        <f>IF(P382&gt;Treshold!$D$6,1,0)</f>
        <v>0</v>
      </c>
      <c r="U382">
        <f>IF(Q382&gt;Treshold!$D$7,1,0)</f>
        <v>0</v>
      </c>
      <c r="V382" t="str">
        <f>IFERROR(VLOOKUP(H382,jp!AL:AP,4,0),"Belum Masuk JP")</f>
        <v>Belum Masuk JP</v>
      </c>
      <c r="W382">
        <f>IFERROR(VLOOKUP(H382,jp!AL:AP,5,0),0)</f>
        <v>0</v>
      </c>
    </row>
    <row r="383" spans="1:23" x14ac:dyDescent="0.35">
      <c r="H383">
        <f t="shared" si="33"/>
        <v>0</v>
      </c>
      <c r="I383">
        <f t="shared" si="33"/>
        <v>0</v>
      </c>
      <c r="J383" s="2">
        <f t="shared" si="33"/>
        <v>0</v>
      </c>
      <c r="K383" s="2">
        <f t="shared" si="33"/>
        <v>0</v>
      </c>
      <c r="L383" s="2">
        <f t="shared" si="34"/>
        <v>0</v>
      </c>
      <c r="M383" s="2">
        <f t="shared" si="34"/>
        <v>0</v>
      </c>
      <c r="N383" s="3">
        <f t="shared" si="35"/>
        <v>0</v>
      </c>
      <c r="O383" s="3">
        <f t="shared" si="36"/>
        <v>0</v>
      </c>
      <c r="P383" s="3">
        <f t="shared" si="37"/>
        <v>0</v>
      </c>
      <c r="Q383" s="3">
        <f t="shared" si="38"/>
        <v>0</v>
      </c>
      <c r="R383">
        <f>IF(N383&gt;Treshold!$D$4,1,0)</f>
        <v>0</v>
      </c>
      <c r="S383">
        <f>IF(O383&gt;Treshold!$D$5,1,0)</f>
        <v>0</v>
      </c>
      <c r="T383">
        <f>IF(P383&gt;Treshold!$D$6,1,0)</f>
        <v>0</v>
      </c>
      <c r="U383">
        <f>IF(Q383&gt;Treshold!$D$7,1,0)</f>
        <v>0</v>
      </c>
      <c r="V383" t="str">
        <f>IFERROR(VLOOKUP(H383,jp!AL:AP,4,0),"Belum Masuk JP")</f>
        <v>Belum Masuk JP</v>
      </c>
      <c r="W383">
        <f>IFERROR(VLOOKUP(H383,jp!AL:AP,5,0),0)</f>
        <v>0</v>
      </c>
    </row>
    <row r="384" spans="1:23" x14ac:dyDescent="0.35">
      <c r="H384">
        <f t="shared" si="33"/>
        <v>0</v>
      </c>
      <c r="I384">
        <f t="shared" si="33"/>
        <v>0</v>
      </c>
      <c r="J384" s="2">
        <f t="shared" si="33"/>
        <v>0</v>
      </c>
      <c r="K384" s="2">
        <f t="shared" si="33"/>
        <v>0</v>
      </c>
      <c r="L384" s="2">
        <f t="shared" si="34"/>
        <v>0</v>
      </c>
      <c r="M384" s="2">
        <f t="shared" si="34"/>
        <v>0</v>
      </c>
      <c r="N384" s="3">
        <f t="shared" si="35"/>
        <v>0</v>
      </c>
      <c r="O384" s="3">
        <f t="shared" si="36"/>
        <v>0</v>
      </c>
      <c r="P384" s="3">
        <f t="shared" si="37"/>
        <v>0</v>
      </c>
      <c r="Q384" s="3">
        <f t="shared" si="38"/>
        <v>0</v>
      </c>
      <c r="R384">
        <f>IF(N384&gt;Treshold!$D$4,1,0)</f>
        <v>0</v>
      </c>
      <c r="S384">
        <f>IF(O384&gt;Treshold!$D$5,1,0)</f>
        <v>0</v>
      </c>
      <c r="T384">
        <f>IF(P384&gt;Treshold!$D$6,1,0)</f>
        <v>0</v>
      </c>
      <c r="U384">
        <f>IF(Q384&gt;Treshold!$D$7,1,0)</f>
        <v>0</v>
      </c>
      <c r="V384" t="str">
        <f>IFERROR(VLOOKUP(H384,jp!AL:AP,4,0),"Belum Masuk JP")</f>
        <v>Belum Masuk JP</v>
      </c>
      <c r="W384">
        <f>IFERROR(VLOOKUP(H384,jp!AL:AP,5,0),0)</f>
        <v>0</v>
      </c>
    </row>
    <row r="385" spans="8:23" x14ac:dyDescent="0.35">
      <c r="H385">
        <f t="shared" si="33"/>
        <v>0</v>
      </c>
      <c r="I385">
        <f t="shared" si="33"/>
        <v>0</v>
      </c>
      <c r="J385" s="2">
        <f t="shared" si="33"/>
        <v>0</v>
      </c>
      <c r="K385" s="2">
        <f t="shared" si="33"/>
        <v>0</v>
      </c>
      <c r="L385" s="2">
        <f t="shared" si="34"/>
        <v>0</v>
      </c>
      <c r="M385" s="2">
        <f t="shared" si="34"/>
        <v>0</v>
      </c>
      <c r="N385" s="3">
        <f t="shared" si="35"/>
        <v>0</v>
      </c>
      <c r="O385" s="3">
        <f t="shared" si="36"/>
        <v>0</v>
      </c>
      <c r="P385" s="3">
        <f t="shared" si="37"/>
        <v>0</v>
      </c>
      <c r="Q385" s="3">
        <f t="shared" si="38"/>
        <v>0</v>
      </c>
      <c r="R385">
        <f>IF(N385&gt;Treshold!$D$4,1,0)</f>
        <v>0</v>
      </c>
      <c r="S385">
        <f>IF(O385&gt;Treshold!$D$5,1,0)</f>
        <v>0</v>
      </c>
      <c r="T385">
        <f>IF(P385&gt;Treshold!$D$6,1,0)</f>
        <v>0</v>
      </c>
      <c r="U385">
        <f>IF(Q385&gt;Treshold!$D$7,1,0)</f>
        <v>0</v>
      </c>
      <c r="V385" t="str">
        <f>IFERROR(VLOOKUP(H385,jp!AL:AP,4,0),"Belum Masuk JP")</f>
        <v>Belum Masuk JP</v>
      </c>
      <c r="W385">
        <f>IFERROR(VLOOKUP(H385,jp!AL:AP,5,0),0)</f>
        <v>0</v>
      </c>
    </row>
    <row r="386" spans="8:23" x14ac:dyDescent="0.35">
      <c r="H386">
        <f t="shared" si="33"/>
        <v>0</v>
      </c>
      <c r="I386">
        <f t="shared" si="33"/>
        <v>0</v>
      </c>
      <c r="J386" s="2">
        <f t="shared" si="33"/>
        <v>0</v>
      </c>
      <c r="K386" s="2">
        <f t="shared" si="33"/>
        <v>0</v>
      </c>
      <c r="L386" s="2">
        <f t="shared" si="34"/>
        <v>0</v>
      </c>
      <c r="M386" s="2">
        <f t="shared" si="34"/>
        <v>0</v>
      </c>
      <c r="N386" s="3">
        <f t="shared" si="35"/>
        <v>0</v>
      </c>
      <c r="O386" s="3">
        <f t="shared" si="36"/>
        <v>0</v>
      </c>
      <c r="P386" s="3">
        <f t="shared" si="37"/>
        <v>0</v>
      </c>
      <c r="Q386" s="3">
        <f t="shared" si="38"/>
        <v>0</v>
      </c>
      <c r="R386">
        <f>IF(N386&gt;Treshold!$D$4,1,0)</f>
        <v>0</v>
      </c>
      <c r="S386">
        <f>IF(O386&gt;Treshold!$D$5,1,0)</f>
        <v>0</v>
      </c>
      <c r="T386">
        <f>IF(P386&gt;Treshold!$D$6,1,0)</f>
        <v>0</v>
      </c>
      <c r="U386">
        <f>IF(Q386&gt;Treshold!$D$7,1,0)</f>
        <v>0</v>
      </c>
      <c r="V386" t="str">
        <f>IFERROR(VLOOKUP(H386,jp!AL:AP,4,0),"Belum Masuk JP")</f>
        <v>Belum Masuk JP</v>
      </c>
      <c r="W386">
        <f>IFERROR(VLOOKUP(H386,jp!AL:AP,5,0),0)</f>
        <v>0</v>
      </c>
    </row>
    <row r="387" spans="8:23" x14ac:dyDescent="0.35">
      <c r="H387">
        <f t="shared" si="33"/>
        <v>0</v>
      </c>
      <c r="I387">
        <f t="shared" si="33"/>
        <v>0</v>
      </c>
      <c r="J387" s="2">
        <f t="shared" si="33"/>
        <v>0</v>
      </c>
      <c r="K387" s="2">
        <f t="shared" si="33"/>
        <v>0</v>
      </c>
      <c r="L387" s="2">
        <f t="shared" si="34"/>
        <v>0</v>
      </c>
      <c r="M387" s="2">
        <f t="shared" si="34"/>
        <v>0</v>
      </c>
      <c r="N387" s="3">
        <f t="shared" si="35"/>
        <v>0</v>
      </c>
      <c r="O387" s="3">
        <f t="shared" si="36"/>
        <v>0</v>
      </c>
      <c r="P387" s="3">
        <f t="shared" si="37"/>
        <v>0</v>
      </c>
      <c r="Q387" s="3">
        <f t="shared" si="38"/>
        <v>0</v>
      </c>
      <c r="R387">
        <f>IF(N387&gt;Treshold!$D$4,1,0)</f>
        <v>0</v>
      </c>
      <c r="S387">
        <f>IF(O387&gt;Treshold!$D$5,1,0)</f>
        <v>0</v>
      </c>
      <c r="T387">
        <f>IF(P387&gt;Treshold!$D$6,1,0)</f>
        <v>0</v>
      </c>
      <c r="U387">
        <f>IF(Q387&gt;Treshold!$D$7,1,0)</f>
        <v>0</v>
      </c>
      <c r="V387" t="str">
        <f>IFERROR(VLOOKUP(H387,jp!AL:AP,4,0),"Belum Masuk JP")</f>
        <v>Belum Masuk JP</v>
      </c>
      <c r="W387">
        <f>IFERROR(VLOOKUP(H387,jp!AL:AP,5,0),0)</f>
        <v>0</v>
      </c>
    </row>
    <row r="388" spans="8:23" x14ac:dyDescent="0.35">
      <c r="H388">
        <f t="shared" si="33"/>
        <v>0</v>
      </c>
      <c r="I388">
        <f t="shared" si="33"/>
        <v>0</v>
      </c>
      <c r="J388" s="2">
        <f t="shared" si="33"/>
        <v>0</v>
      </c>
      <c r="K388" s="2">
        <f t="shared" si="33"/>
        <v>0</v>
      </c>
      <c r="L388" s="2">
        <f t="shared" si="34"/>
        <v>0</v>
      </c>
      <c r="M388" s="2">
        <f t="shared" si="34"/>
        <v>0</v>
      </c>
      <c r="N388" s="3">
        <f t="shared" si="35"/>
        <v>0</v>
      </c>
      <c r="O388" s="3">
        <f t="shared" si="36"/>
        <v>0</v>
      </c>
      <c r="P388" s="3">
        <f t="shared" si="37"/>
        <v>0</v>
      </c>
      <c r="Q388" s="3">
        <f t="shared" si="38"/>
        <v>0</v>
      </c>
      <c r="R388">
        <f>IF(N388&gt;Treshold!$D$4,1,0)</f>
        <v>0</v>
      </c>
      <c r="S388">
        <f>IF(O388&gt;Treshold!$D$5,1,0)</f>
        <v>0</v>
      </c>
      <c r="T388">
        <f>IF(P388&gt;Treshold!$D$6,1,0)</f>
        <v>0</v>
      </c>
      <c r="U388">
        <f>IF(Q388&gt;Treshold!$D$7,1,0)</f>
        <v>0</v>
      </c>
      <c r="V388" t="str">
        <f>IFERROR(VLOOKUP(H388,jp!AL:AP,4,0),"Belum Masuk JP")</f>
        <v>Belum Masuk JP</v>
      </c>
      <c r="W388">
        <f>IFERROR(VLOOKUP(H388,jp!AL:AP,5,0),0)</f>
        <v>0</v>
      </c>
    </row>
    <row r="389" spans="8:23" x14ac:dyDescent="0.35">
      <c r="H389">
        <f t="shared" si="33"/>
        <v>0</v>
      </c>
      <c r="I389">
        <f t="shared" si="33"/>
        <v>0</v>
      </c>
      <c r="J389" s="2">
        <f t="shared" si="33"/>
        <v>0</v>
      </c>
      <c r="K389" s="2">
        <f t="shared" si="33"/>
        <v>0</v>
      </c>
      <c r="L389" s="2">
        <f t="shared" si="34"/>
        <v>0</v>
      </c>
      <c r="M389" s="2">
        <f t="shared" si="34"/>
        <v>0</v>
      </c>
      <c r="N389" s="3">
        <f t="shared" si="35"/>
        <v>0</v>
      </c>
      <c r="O389" s="3">
        <f t="shared" si="36"/>
        <v>0</v>
      </c>
      <c r="P389" s="3">
        <f t="shared" si="37"/>
        <v>0</v>
      </c>
      <c r="Q389" s="3">
        <f t="shared" si="38"/>
        <v>0</v>
      </c>
      <c r="R389">
        <f>IF(N389&gt;Treshold!$D$4,1,0)</f>
        <v>0</v>
      </c>
      <c r="S389">
        <f>IF(O389&gt;Treshold!$D$5,1,0)</f>
        <v>0</v>
      </c>
      <c r="T389">
        <f>IF(P389&gt;Treshold!$D$6,1,0)</f>
        <v>0</v>
      </c>
      <c r="U389">
        <f>IF(Q389&gt;Treshold!$D$7,1,0)</f>
        <v>0</v>
      </c>
      <c r="V389" t="str">
        <f>IFERROR(VLOOKUP(H389,jp!AL:AP,4,0),"Belum Masuk JP")</f>
        <v>Belum Masuk JP</v>
      </c>
      <c r="W389">
        <f>IFERROR(VLOOKUP(H389,jp!AL:AP,5,0),0)</f>
        <v>0</v>
      </c>
    </row>
    <row r="390" spans="8:23" x14ac:dyDescent="0.35">
      <c r="H390">
        <f t="shared" si="33"/>
        <v>0</v>
      </c>
      <c r="I390">
        <f t="shared" si="33"/>
        <v>0</v>
      </c>
      <c r="J390" s="2">
        <f t="shared" si="33"/>
        <v>0</v>
      </c>
      <c r="K390" s="2">
        <f t="shared" ref="K390:M453" si="39">D390</f>
        <v>0</v>
      </c>
      <c r="L390" s="2">
        <f t="shared" si="34"/>
        <v>0</v>
      </c>
      <c r="M390" s="2">
        <f t="shared" si="34"/>
        <v>0</v>
      </c>
      <c r="N390" s="3">
        <f t="shared" si="35"/>
        <v>0</v>
      </c>
      <c r="O390" s="3">
        <f t="shared" si="36"/>
        <v>0</v>
      </c>
      <c r="P390" s="3">
        <f t="shared" si="37"/>
        <v>0</v>
      </c>
      <c r="Q390" s="3">
        <f t="shared" si="38"/>
        <v>0</v>
      </c>
      <c r="R390">
        <f>IF(N390&gt;Treshold!$D$4,1,0)</f>
        <v>0</v>
      </c>
      <c r="S390">
        <f>IF(O390&gt;Treshold!$D$5,1,0)</f>
        <v>0</v>
      </c>
      <c r="T390">
        <f>IF(P390&gt;Treshold!$D$6,1,0)</f>
        <v>0</v>
      </c>
      <c r="U390">
        <f>IF(Q390&gt;Treshold!$D$7,1,0)</f>
        <v>0</v>
      </c>
      <c r="V390" t="str">
        <f>IFERROR(VLOOKUP(H390,jp!AL:AP,4,0),"Belum Masuk JP")</f>
        <v>Belum Masuk JP</v>
      </c>
      <c r="W390">
        <f>IFERROR(VLOOKUP(H390,jp!AL:AP,5,0),0)</f>
        <v>0</v>
      </c>
    </row>
    <row r="391" spans="8:23" x14ac:dyDescent="0.35">
      <c r="H391">
        <f t="shared" ref="H391:M454" si="40">A391</f>
        <v>0</v>
      </c>
      <c r="I391">
        <f t="shared" si="40"/>
        <v>0</v>
      </c>
      <c r="J391" s="2">
        <f t="shared" si="40"/>
        <v>0</v>
      </c>
      <c r="K391" s="2">
        <f t="shared" si="39"/>
        <v>0</v>
      </c>
      <c r="L391" s="2">
        <f t="shared" si="39"/>
        <v>0</v>
      </c>
      <c r="M391" s="2">
        <f t="shared" si="39"/>
        <v>0</v>
      </c>
      <c r="N391" s="3">
        <f t="shared" ref="N391:N454" si="41">J391*$N$4</f>
        <v>0</v>
      </c>
      <c r="O391" s="3">
        <f t="shared" ref="O391:O454" si="42">K391*$O$4</f>
        <v>0</v>
      </c>
      <c r="P391" s="3">
        <f t="shared" ref="P391:P454" si="43">L391*$P$4</f>
        <v>0</v>
      </c>
      <c r="Q391" s="3">
        <f t="shared" ref="Q391:Q454" si="44">M391*$Q$4</f>
        <v>0</v>
      </c>
      <c r="R391">
        <f>IF(N391&gt;Treshold!$D$4,1,0)</f>
        <v>0</v>
      </c>
      <c r="S391">
        <f>IF(O391&gt;Treshold!$D$5,1,0)</f>
        <v>0</v>
      </c>
      <c r="T391">
        <f>IF(P391&gt;Treshold!$D$6,1,0)</f>
        <v>0</v>
      </c>
      <c r="U391">
        <f>IF(Q391&gt;Treshold!$D$7,1,0)</f>
        <v>0</v>
      </c>
      <c r="V391" t="str">
        <f>IFERROR(VLOOKUP(H391,jp!AL:AP,4,0),"Belum Masuk JP")</f>
        <v>Belum Masuk JP</v>
      </c>
      <c r="W391">
        <f>IFERROR(VLOOKUP(H391,jp!AL:AP,5,0),0)</f>
        <v>0</v>
      </c>
    </row>
    <row r="392" spans="8:23" x14ac:dyDescent="0.35">
      <c r="H392">
        <f t="shared" si="40"/>
        <v>0</v>
      </c>
      <c r="I392">
        <f t="shared" si="40"/>
        <v>0</v>
      </c>
      <c r="J392" s="2">
        <f t="shared" si="40"/>
        <v>0</v>
      </c>
      <c r="K392" s="2">
        <f t="shared" si="39"/>
        <v>0</v>
      </c>
      <c r="L392" s="2">
        <f t="shared" si="39"/>
        <v>0</v>
      </c>
      <c r="M392" s="2">
        <f t="shared" si="39"/>
        <v>0</v>
      </c>
      <c r="N392" s="3">
        <f t="shared" si="41"/>
        <v>0</v>
      </c>
      <c r="O392" s="3">
        <f t="shared" si="42"/>
        <v>0</v>
      </c>
      <c r="P392" s="3">
        <f t="shared" si="43"/>
        <v>0</v>
      </c>
      <c r="Q392" s="3">
        <f t="shared" si="44"/>
        <v>0</v>
      </c>
      <c r="R392">
        <f>IF(N392&gt;Treshold!$D$4,1,0)</f>
        <v>0</v>
      </c>
      <c r="S392">
        <f>IF(O392&gt;Treshold!$D$5,1,0)</f>
        <v>0</v>
      </c>
      <c r="T392">
        <f>IF(P392&gt;Treshold!$D$6,1,0)</f>
        <v>0</v>
      </c>
      <c r="U392">
        <f>IF(Q392&gt;Treshold!$D$7,1,0)</f>
        <v>0</v>
      </c>
      <c r="V392" t="str">
        <f>IFERROR(VLOOKUP(H392,jp!AL:AP,4,0),"Belum Masuk JP")</f>
        <v>Belum Masuk JP</v>
      </c>
      <c r="W392">
        <f>IFERROR(VLOOKUP(H392,jp!AL:AP,5,0),0)</f>
        <v>0</v>
      </c>
    </row>
    <row r="393" spans="8:23" x14ac:dyDescent="0.35">
      <c r="H393">
        <f t="shared" si="40"/>
        <v>0</v>
      </c>
      <c r="I393">
        <f t="shared" si="40"/>
        <v>0</v>
      </c>
      <c r="J393" s="2">
        <f t="shared" si="40"/>
        <v>0</v>
      </c>
      <c r="K393" s="2">
        <f t="shared" si="39"/>
        <v>0</v>
      </c>
      <c r="L393" s="2">
        <f t="shared" si="39"/>
        <v>0</v>
      </c>
      <c r="M393" s="2">
        <f t="shared" si="39"/>
        <v>0</v>
      </c>
      <c r="N393" s="3">
        <f t="shared" si="41"/>
        <v>0</v>
      </c>
      <c r="O393" s="3">
        <f t="shared" si="42"/>
        <v>0</v>
      </c>
      <c r="P393" s="3">
        <f t="shared" si="43"/>
        <v>0</v>
      </c>
      <c r="Q393" s="3">
        <f t="shared" si="44"/>
        <v>0</v>
      </c>
      <c r="R393">
        <f>IF(N393&gt;Treshold!$D$4,1,0)</f>
        <v>0</v>
      </c>
      <c r="S393">
        <f>IF(O393&gt;Treshold!$D$5,1,0)</f>
        <v>0</v>
      </c>
      <c r="T393">
        <f>IF(P393&gt;Treshold!$D$6,1,0)</f>
        <v>0</v>
      </c>
      <c r="U393">
        <f>IF(Q393&gt;Treshold!$D$7,1,0)</f>
        <v>0</v>
      </c>
      <c r="V393" t="str">
        <f>IFERROR(VLOOKUP(H393,jp!AL:AP,4,0),"Belum Masuk JP")</f>
        <v>Belum Masuk JP</v>
      </c>
      <c r="W393">
        <f>IFERROR(VLOOKUP(H393,jp!AL:AP,5,0),0)</f>
        <v>0</v>
      </c>
    </row>
    <row r="394" spans="8:23" x14ac:dyDescent="0.35">
      <c r="H394">
        <f t="shared" si="40"/>
        <v>0</v>
      </c>
      <c r="I394">
        <f t="shared" si="40"/>
        <v>0</v>
      </c>
      <c r="J394" s="2">
        <f t="shared" si="40"/>
        <v>0</v>
      </c>
      <c r="K394" s="2">
        <f t="shared" si="39"/>
        <v>0</v>
      </c>
      <c r="L394" s="2">
        <f t="shared" si="39"/>
        <v>0</v>
      </c>
      <c r="M394" s="2">
        <f t="shared" si="39"/>
        <v>0</v>
      </c>
      <c r="N394" s="3">
        <f t="shared" si="41"/>
        <v>0</v>
      </c>
      <c r="O394" s="3">
        <f t="shared" si="42"/>
        <v>0</v>
      </c>
      <c r="P394" s="3">
        <f t="shared" si="43"/>
        <v>0</v>
      </c>
      <c r="Q394" s="3">
        <f t="shared" si="44"/>
        <v>0</v>
      </c>
      <c r="R394">
        <f>IF(N394&gt;Treshold!$D$4,1,0)</f>
        <v>0</v>
      </c>
      <c r="S394">
        <f>IF(O394&gt;Treshold!$D$5,1,0)</f>
        <v>0</v>
      </c>
      <c r="T394">
        <f>IF(P394&gt;Treshold!$D$6,1,0)</f>
        <v>0</v>
      </c>
      <c r="U394">
        <f>IF(Q394&gt;Treshold!$D$7,1,0)</f>
        <v>0</v>
      </c>
      <c r="V394" t="str">
        <f>IFERROR(VLOOKUP(H394,jp!AL:AP,4,0),"Belum Masuk JP")</f>
        <v>Belum Masuk JP</v>
      </c>
      <c r="W394">
        <f>IFERROR(VLOOKUP(H394,jp!AL:AP,5,0),0)</f>
        <v>0</v>
      </c>
    </row>
    <row r="395" spans="8:23" x14ac:dyDescent="0.35">
      <c r="H395">
        <f t="shared" si="40"/>
        <v>0</v>
      </c>
      <c r="I395">
        <f t="shared" si="40"/>
        <v>0</v>
      </c>
      <c r="J395" s="2">
        <f t="shared" si="40"/>
        <v>0</v>
      </c>
      <c r="K395" s="2">
        <f t="shared" si="39"/>
        <v>0</v>
      </c>
      <c r="L395" s="2">
        <f t="shared" si="39"/>
        <v>0</v>
      </c>
      <c r="M395" s="2">
        <f t="shared" si="39"/>
        <v>0</v>
      </c>
      <c r="N395" s="3">
        <f t="shared" si="41"/>
        <v>0</v>
      </c>
      <c r="O395" s="3">
        <f t="shared" si="42"/>
        <v>0</v>
      </c>
      <c r="P395" s="3">
        <f t="shared" si="43"/>
        <v>0</v>
      </c>
      <c r="Q395" s="3">
        <f t="shared" si="44"/>
        <v>0</v>
      </c>
      <c r="R395">
        <f>IF(N395&gt;Treshold!$D$4,1,0)</f>
        <v>0</v>
      </c>
      <c r="S395">
        <f>IF(O395&gt;Treshold!$D$5,1,0)</f>
        <v>0</v>
      </c>
      <c r="T395">
        <f>IF(P395&gt;Treshold!$D$6,1,0)</f>
        <v>0</v>
      </c>
      <c r="U395">
        <f>IF(Q395&gt;Treshold!$D$7,1,0)</f>
        <v>0</v>
      </c>
      <c r="V395" t="str">
        <f>IFERROR(VLOOKUP(H395,jp!AL:AP,4,0),"Belum Masuk JP")</f>
        <v>Belum Masuk JP</v>
      </c>
      <c r="W395">
        <f>IFERROR(VLOOKUP(H395,jp!AL:AP,5,0),0)</f>
        <v>0</v>
      </c>
    </row>
    <row r="396" spans="8:23" x14ac:dyDescent="0.35">
      <c r="H396">
        <f t="shared" si="40"/>
        <v>0</v>
      </c>
      <c r="I396">
        <f t="shared" si="40"/>
        <v>0</v>
      </c>
      <c r="J396" s="2">
        <f t="shared" si="40"/>
        <v>0</v>
      </c>
      <c r="K396" s="2">
        <f t="shared" si="39"/>
        <v>0</v>
      </c>
      <c r="L396" s="2">
        <f t="shared" si="39"/>
        <v>0</v>
      </c>
      <c r="M396" s="2">
        <f t="shared" si="39"/>
        <v>0</v>
      </c>
      <c r="N396" s="3">
        <f t="shared" si="41"/>
        <v>0</v>
      </c>
      <c r="O396" s="3">
        <f t="shared" si="42"/>
        <v>0</v>
      </c>
      <c r="P396" s="3">
        <f t="shared" si="43"/>
        <v>0</v>
      </c>
      <c r="Q396" s="3">
        <f t="shared" si="44"/>
        <v>0</v>
      </c>
      <c r="R396">
        <f>IF(N396&gt;Treshold!$D$4,1,0)</f>
        <v>0</v>
      </c>
      <c r="S396">
        <f>IF(O396&gt;Treshold!$D$5,1,0)</f>
        <v>0</v>
      </c>
      <c r="T396">
        <f>IF(P396&gt;Treshold!$D$6,1,0)</f>
        <v>0</v>
      </c>
      <c r="U396">
        <f>IF(Q396&gt;Treshold!$D$7,1,0)</f>
        <v>0</v>
      </c>
      <c r="V396" t="str">
        <f>IFERROR(VLOOKUP(H396,jp!AL:AP,4,0),"Belum Masuk JP")</f>
        <v>Belum Masuk JP</v>
      </c>
      <c r="W396">
        <f>IFERROR(VLOOKUP(H396,jp!AL:AP,5,0),0)</f>
        <v>0</v>
      </c>
    </row>
    <row r="397" spans="8:23" x14ac:dyDescent="0.35">
      <c r="H397">
        <f t="shared" si="40"/>
        <v>0</v>
      </c>
      <c r="I397">
        <f t="shared" si="40"/>
        <v>0</v>
      </c>
      <c r="J397" s="2">
        <f t="shared" si="40"/>
        <v>0</v>
      </c>
      <c r="K397" s="2">
        <f t="shared" si="39"/>
        <v>0</v>
      </c>
      <c r="L397" s="2">
        <f t="shared" si="39"/>
        <v>0</v>
      </c>
      <c r="M397" s="2">
        <f t="shared" si="39"/>
        <v>0</v>
      </c>
      <c r="N397" s="3">
        <f t="shared" si="41"/>
        <v>0</v>
      </c>
      <c r="O397" s="3">
        <f t="shared" si="42"/>
        <v>0</v>
      </c>
      <c r="P397" s="3">
        <f t="shared" si="43"/>
        <v>0</v>
      </c>
      <c r="Q397" s="3">
        <f t="shared" si="44"/>
        <v>0</v>
      </c>
      <c r="R397">
        <f>IF(N397&gt;Treshold!$D$4,1,0)</f>
        <v>0</v>
      </c>
      <c r="S397">
        <f>IF(O397&gt;Treshold!$D$5,1,0)</f>
        <v>0</v>
      </c>
      <c r="T397">
        <f>IF(P397&gt;Treshold!$D$6,1,0)</f>
        <v>0</v>
      </c>
      <c r="U397">
        <f>IF(Q397&gt;Treshold!$D$7,1,0)</f>
        <v>0</v>
      </c>
      <c r="V397" t="str">
        <f>IFERROR(VLOOKUP(H397,jp!AL:AP,4,0),"Belum Masuk JP")</f>
        <v>Belum Masuk JP</v>
      </c>
      <c r="W397">
        <f>IFERROR(VLOOKUP(H397,jp!AL:AP,5,0),0)</f>
        <v>0</v>
      </c>
    </row>
    <row r="398" spans="8:23" x14ac:dyDescent="0.35">
      <c r="H398">
        <f t="shared" si="40"/>
        <v>0</v>
      </c>
      <c r="I398">
        <f t="shared" si="40"/>
        <v>0</v>
      </c>
      <c r="J398" s="2">
        <f t="shared" si="40"/>
        <v>0</v>
      </c>
      <c r="K398" s="2">
        <f t="shared" si="39"/>
        <v>0</v>
      </c>
      <c r="L398" s="2">
        <f t="shared" si="39"/>
        <v>0</v>
      </c>
      <c r="M398" s="2">
        <f t="shared" si="39"/>
        <v>0</v>
      </c>
      <c r="N398" s="3">
        <f t="shared" si="41"/>
        <v>0</v>
      </c>
      <c r="O398" s="3">
        <f t="shared" si="42"/>
        <v>0</v>
      </c>
      <c r="P398" s="3">
        <f t="shared" si="43"/>
        <v>0</v>
      </c>
      <c r="Q398" s="3">
        <f t="shared" si="44"/>
        <v>0</v>
      </c>
      <c r="R398">
        <f>IF(N398&gt;Treshold!$D$4,1,0)</f>
        <v>0</v>
      </c>
      <c r="S398">
        <f>IF(O398&gt;Treshold!$D$5,1,0)</f>
        <v>0</v>
      </c>
      <c r="T398">
        <f>IF(P398&gt;Treshold!$D$6,1,0)</f>
        <v>0</v>
      </c>
      <c r="U398">
        <f>IF(Q398&gt;Treshold!$D$7,1,0)</f>
        <v>0</v>
      </c>
      <c r="V398" t="str">
        <f>IFERROR(VLOOKUP(H398,jp!AL:AP,4,0),"Belum Masuk JP")</f>
        <v>Belum Masuk JP</v>
      </c>
      <c r="W398">
        <f>IFERROR(VLOOKUP(H398,jp!AL:AP,5,0),0)</f>
        <v>0</v>
      </c>
    </row>
    <row r="399" spans="8:23" x14ac:dyDescent="0.35">
      <c r="H399">
        <f t="shared" si="40"/>
        <v>0</v>
      </c>
      <c r="I399">
        <f t="shared" si="40"/>
        <v>0</v>
      </c>
      <c r="J399" s="2">
        <f t="shared" si="40"/>
        <v>0</v>
      </c>
      <c r="K399" s="2">
        <f t="shared" si="39"/>
        <v>0</v>
      </c>
      <c r="L399" s="2">
        <f t="shared" si="39"/>
        <v>0</v>
      </c>
      <c r="M399" s="2">
        <f t="shared" si="39"/>
        <v>0</v>
      </c>
      <c r="N399" s="3">
        <f t="shared" si="41"/>
        <v>0</v>
      </c>
      <c r="O399" s="3">
        <f t="shared" si="42"/>
        <v>0</v>
      </c>
      <c r="P399" s="3">
        <f t="shared" si="43"/>
        <v>0</v>
      </c>
      <c r="Q399" s="3">
        <f t="shared" si="44"/>
        <v>0</v>
      </c>
      <c r="R399">
        <f>IF(N399&gt;Treshold!$D$4,1,0)</f>
        <v>0</v>
      </c>
      <c r="S399">
        <f>IF(O399&gt;Treshold!$D$5,1,0)</f>
        <v>0</v>
      </c>
      <c r="T399">
        <f>IF(P399&gt;Treshold!$D$6,1,0)</f>
        <v>0</v>
      </c>
      <c r="U399">
        <f>IF(Q399&gt;Treshold!$D$7,1,0)</f>
        <v>0</v>
      </c>
      <c r="V399" t="str">
        <f>IFERROR(VLOOKUP(H399,jp!AL:AP,4,0),"Belum Masuk JP")</f>
        <v>Belum Masuk JP</v>
      </c>
      <c r="W399">
        <f>IFERROR(VLOOKUP(H399,jp!AL:AP,5,0),0)</f>
        <v>0</v>
      </c>
    </row>
    <row r="400" spans="8:23" x14ac:dyDescent="0.35">
      <c r="H400">
        <f t="shared" si="40"/>
        <v>0</v>
      </c>
      <c r="I400">
        <f t="shared" si="40"/>
        <v>0</v>
      </c>
      <c r="J400" s="2">
        <f t="shared" si="40"/>
        <v>0</v>
      </c>
      <c r="K400" s="2">
        <f t="shared" si="39"/>
        <v>0</v>
      </c>
      <c r="L400" s="2">
        <f t="shared" si="39"/>
        <v>0</v>
      </c>
      <c r="M400" s="2">
        <f t="shared" si="39"/>
        <v>0</v>
      </c>
      <c r="N400" s="3">
        <f t="shared" si="41"/>
        <v>0</v>
      </c>
      <c r="O400" s="3">
        <f t="shared" si="42"/>
        <v>0</v>
      </c>
      <c r="P400" s="3">
        <f t="shared" si="43"/>
        <v>0</v>
      </c>
      <c r="Q400" s="3">
        <f t="shared" si="44"/>
        <v>0</v>
      </c>
      <c r="R400">
        <f>IF(N400&gt;Treshold!$D$4,1,0)</f>
        <v>0</v>
      </c>
      <c r="S400">
        <f>IF(O400&gt;Treshold!$D$5,1,0)</f>
        <v>0</v>
      </c>
      <c r="T400">
        <f>IF(P400&gt;Treshold!$D$6,1,0)</f>
        <v>0</v>
      </c>
      <c r="U400">
        <f>IF(Q400&gt;Treshold!$D$7,1,0)</f>
        <v>0</v>
      </c>
      <c r="V400" t="str">
        <f>IFERROR(VLOOKUP(H400,jp!AL:AP,4,0),"Belum Masuk JP")</f>
        <v>Belum Masuk JP</v>
      </c>
      <c r="W400">
        <f>IFERROR(VLOOKUP(H400,jp!AL:AP,5,0),0)</f>
        <v>0</v>
      </c>
    </row>
    <row r="401" spans="8:23" x14ac:dyDescent="0.35">
      <c r="H401">
        <f t="shared" si="40"/>
        <v>0</v>
      </c>
      <c r="I401">
        <f t="shared" si="40"/>
        <v>0</v>
      </c>
      <c r="J401" s="2">
        <f t="shared" si="40"/>
        <v>0</v>
      </c>
      <c r="K401" s="2">
        <f t="shared" si="39"/>
        <v>0</v>
      </c>
      <c r="L401" s="2">
        <f t="shared" si="39"/>
        <v>0</v>
      </c>
      <c r="M401" s="2">
        <f t="shared" si="39"/>
        <v>0</v>
      </c>
      <c r="N401" s="3">
        <f t="shared" si="41"/>
        <v>0</v>
      </c>
      <c r="O401" s="3">
        <f t="shared" si="42"/>
        <v>0</v>
      </c>
      <c r="P401" s="3">
        <f t="shared" si="43"/>
        <v>0</v>
      </c>
      <c r="Q401" s="3">
        <f t="shared" si="44"/>
        <v>0</v>
      </c>
      <c r="R401">
        <f>IF(N401&gt;Treshold!$D$4,1,0)</f>
        <v>0</v>
      </c>
      <c r="S401">
        <f>IF(O401&gt;Treshold!$D$5,1,0)</f>
        <v>0</v>
      </c>
      <c r="T401">
        <f>IF(P401&gt;Treshold!$D$6,1,0)</f>
        <v>0</v>
      </c>
      <c r="U401">
        <f>IF(Q401&gt;Treshold!$D$7,1,0)</f>
        <v>0</v>
      </c>
      <c r="V401" t="str">
        <f>IFERROR(VLOOKUP(H401,jp!AL:AP,4,0),"Belum Masuk JP")</f>
        <v>Belum Masuk JP</v>
      </c>
      <c r="W401">
        <f>IFERROR(VLOOKUP(H401,jp!AL:AP,5,0),0)</f>
        <v>0</v>
      </c>
    </row>
    <row r="402" spans="8:23" x14ac:dyDescent="0.35">
      <c r="H402">
        <f t="shared" si="40"/>
        <v>0</v>
      </c>
      <c r="I402">
        <f t="shared" si="40"/>
        <v>0</v>
      </c>
      <c r="J402" s="2">
        <f t="shared" si="40"/>
        <v>0</v>
      </c>
      <c r="K402" s="2">
        <f t="shared" si="39"/>
        <v>0</v>
      </c>
      <c r="L402" s="2">
        <f t="shared" si="39"/>
        <v>0</v>
      </c>
      <c r="M402" s="2">
        <f t="shared" si="39"/>
        <v>0</v>
      </c>
      <c r="N402" s="3">
        <f t="shared" si="41"/>
        <v>0</v>
      </c>
      <c r="O402" s="3">
        <f t="shared" si="42"/>
        <v>0</v>
      </c>
      <c r="P402" s="3">
        <f t="shared" si="43"/>
        <v>0</v>
      </c>
      <c r="Q402" s="3">
        <f t="shared" si="44"/>
        <v>0</v>
      </c>
      <c r="R402">
        <f>IF(N402&gt;Treshold!$D$4,1,0)</f>
        <v>0</v>
      </c>
      <c r="S402">
        <f>IF(O402&gt;Treshold!$D$5,1,0)</f>
        <v>0</v>
      </c>
      <c r="T402">
        <f>IF(P402&gt;Treshold!$D$6,1,0)</f>
        <v>0</v>
      </c>
      <c r="U402">
        <f>IF(Q402&gt;Treshold!$D$7,1,0)</f>
        <v>0</v>
      </c>
      <c r="V402" t="str">
        <f>IFERROR(VLOOKUP(H402,jp!AL:AP,4,0),"Belum Masuk JP")</f>
        <v>Belum Masuk JP</v>
      </c>
      <c r="W402">
        <f>IFERROR(VLOOKUP(H402,jp!AL:AP,5,0),0)</f>
        <v>0</v>
      </c>
    </row>
    <row r="403" spans="8:23" x14ac:dyDescent="0.35">
      <c r="H403">
        <f t="shared" si="40"/>
        <v>0</v>
      </c>
      <c r="I403">
        <f t="shared" si="40"/>
        <v>0</v>
      </c>
      <c r="J403" s="2">
        <f t="shared" si="40"/>
        <v>0</v>
      </c>
      <c r="K403" s="2">
        <f t="shared" si="39"/>
        <v>0</v>
      </c>
      <c r="L403" s="2">
        <f t="shared" si="39"/>
        <v>0</v>
      </c>
      <c r="M403" s="2">
        <f t="shared" si="39"/>
        <v>0</v>
      </c>
      <c r="N403" s="3">
        <f t="shared" si="41"/>
        <v>0</v>
      </c>
      <c r="O403" s="3">
        <f t="shared" si="42"/>
        <v>0</v>
      </c>
      <c r="P403" s="3">
        <f t="shared" si="43"/>
        <v>0</v>
      </c>
      <c r="Q403" s="3">
        <f t="shared" si="44"/>
        <v>0</v>
      </c>
      <c r="R403">
        <f>IF(N403&gt;Treshold!$D$4,1,0)</f>
        <v>0</v>
      </c>
      <c r="S403">
        <f>IF(O403&gt;Treshold!$D$5,1,0)</f>
        <v>0</v>
      </c>
      <c r="T403">
        <f>IF(P403&gt;Treshold!$D$6,1,0)</f>
        <v>0</v>
      </c>
      <c r="U403">
        <f>IF(Q403&gt;Treshold!$D$7,1,0)</f>
        <v>0</v>
      </c>
      <c r="V403" t="str">
        <f>IFERROR(VLOOKUP(H403,jp!AL:AP,4,0),"Belum Masuk JP")</f>
        <v>Belum Masuk JP</v>
      </c>
      <c r="W403">
        <f>IFERROR(VLOOKUP(H403,jp!AL:AP,5,0),0)</f>
        <v>0</v>
      </c>
    </row>
    <row r="404" spans="8:23" x14ac:dyDescent="0.35">
      <c r="H404">
        <f t="shared" si="40"/>
        <v>0</v>
      </c>
      <c r="I404">
        <f t="shared" si="40"/>
        <v>0</v>
      </c>
      <c r="J404" s="2">
        <f t="shared" si="40"/>
        <v>0</v>
      </c>
      <c r="K404" s="2">
        <f t="shared" si="39"/>
        <v>0</v>
      </c>
      <c r="L404" s="2">
        <f t="shared" si="39"/>
        <v>0</v>
      </c>
      <c r="M404" s="2">
        <f t="shared" si="39"/>
        <v>0</v>
      </c>
      <c r="N404" s="3">
        <f t="shared" si="41"/>
        <v>0</v>
      </c>
      <c r="O404" s="3">
        <f t="shared" si="42"/>
        <v>0</v>
      </c>
      <c r="P404" s="3">
        <f t="shared" si="43"/>
        <v>0</v>
      </c>
      <c r="Q404" s="3">
        <f t="shared" si="44"/>
        <v>0</v>
      </c>
      <c r="R404">
        <f>IF(N404&gt;Treshold!$D$4,1,0)</f>
        <v>0</v>
      </c>
      <c r="S404">
        <f>IF(O404&gt;Treshold!$D$5,1,0)</f>
        <v>0</v>
      </c>
      <c r="T404">
        <f>IF(P404&gt;Treshold!$D$6,1,0)</f>
        <v>0</v>
      </c>
      <c r="U404">
        <f>IF(Q404&gt;Treshold!$D$7,1,0)</f>
        <v>0</v>
      </c>
      <c r="V404" t="str">
        <f>IFERROR(VLOOKUP(H404,jp!AL:AP,4,0),"Belum Masuk JP")</f>
        <v>Belum Masuk JP</v>
      </c>
      <c r="W404">
        <f>IFERROR(VLOOKUP(H404,jp!AL:AP,5,0),0)</f>
        <v>0</v>
      </c>
    </row>
    <row r="405" spans="8:23" x14ac:dyDescent="0.35">
      <c r="H405">
        <f t="shared" si="40"/>
        <v>0</v>
      </c>
      <c r="I405">
        <f t="shared" si="40"/>
        <v>0</v>
      </c>
      <c r="J405" s="2">
        <f t="shared" si="40"/>
        <v>0</v>
      </c>
      <c r="K405" s="2">
        <f t="shared" si="39"/>
        <v>0</v>
      </c>
      <c r="L405" s="2">
        <f t="shared" si="39"/>
        <v>0</v>
      </c>
      <c r="M405" s="2">
        <f t="shared" si="39"/>
        <v>0</v>
      </c>
      <c r="N405" s="3">
        <f t="shared" si="41"/>
        <v>0</v>
      </c>
      <c r="O405" s="3">
        <f t="shared" si="42"/>
        <v>0</v>
      </c>
      <c r="P405" s="3">
        <f t="shared" si="43"/>
        <v>0</v>
      </c>
      <c r="Q405" s="3">
        <f t="shared" si="44"/>
        <v>0</v>
      </c>
      <c r="R405">
        <f>IF(N405&gt;Treshold!$D$4,1,0)</f>
        <v>0</v>
      </c>
      <c r="S405">
        <f>IF(O405&gt;Treshold!$D$5,1,0)</f>
        <v>0</v>
      </c>
      <c r="T405">
        <f>IF(P405&gt;Treshold!$D$6,1,0)</f>
        <v>0</v>
      </c>
      <c r="U405">
        <f>IF(Q405&gt;Treshold!$D$7,1,0)</f>
        <v>0</v>
      </c>
      <c r="V405" t="str">
        <f>IFERROR(VLOOKUP(H405,jp!AL:AP,4,0),"Belum Masuk JP")</f>
        <v>Belum Masuk JP</v>
      </c>
      <c r="W405">
        <f>IFERROR(VLOOKUP(H405,jp!AL:AP,5,0),0)</f>
        <v>0</v>
      </c>
    </row>
    <row r="406" spans="8:23" x14ac:dyDescent="0.35">
      <c r="H406">
        <f t="shared" si="40"/>
        <v>0</v>
      </c>
      <c r="I406">
        <f t="shared" si="40"/>
        <v>0</v>
      </c>
      <c r="J406" s="2">
        <f t="shared" si="40"/>
        <v>0</v>
      </c>
      <c r="K406" s="2">
        <f t="shared" si="39"/>
        <v>0</v>
      </c>
      <c r="L406" s="2">
        <f t="shared" si="39"/>
        <v>0</v>
      </c>
      <c r="M406" s="2">
        <f t="shared" si="39"/>
        <v>0</v>
      </c>
      <c r="N406" s="3">
        <f t="shared" si="41"/>
        <v>0</v>
      </c>
      <c r="O406" s="3">
        <f t="shared" si="42"/>
        <v>0</v>
      </c>
      <c r="P406" s="3">
        <f t="shared" si="43"/>
        <v>0</v>
      </c>
      <c r="Q406" s="3">
        <f t="shared" si="44"/>
        <v>0</v>
      </c>
      <c r="R406">
        <f>IF(N406&gt;Treshold!$D$4,1,0)</f>
        <v>0</v>
      </c>
      <c r="S406">
        <f>IF(O406&gt;Treshold!$D$5,1,0)</f>
        <v>0</v>
      </c>
      <c r="T406">
        <f>IF(P406&gt;Treshold!$D$6,1,0)</f>
        <v>0</v>
      </c>
      <c r="U406">
        <f>IF(Q406&gt;Treshold!$D$7,1,0)</f>
        <v>0</v>
      </c>
      <c r="V406" t="str">
        <f>IFERROR(VLOOKUP(H406,jp!AL:AP,4,0),"Belum Masuk JP")</f>
        <v>Belum Masuk JP</v>
      </c>
      <c r="W406">
        <f>IFERROR(VLOOKUP(H406,jp!AL:AP,5,0),0)</f>
        <v>0</v>
      </c>
    </row>
    <row r="407" spans="8:23" x14ac:dyDescent="0.35">
      <c r="H407">
        <f t="shared" si="40"/>
        <v>0</v>
      </c>
      <c r="I407">
        <f t="shared" si="40"/>
        <v>0</v>
      </c>
      <c r="J407" s="2">
        <f t="shared" si="40"/>
        <v>0</v>
      </c>
      <c r="K407" s="2">
        <f t="shared" si="39"/>
        <v>0</v>
      </c>
      <c r="L407" s="2">
        <f t="shared" si="39"/>
        <v>0</v>
      </c>
      <c r="M407" s="2">
        <f t="shared" si="39"/>
        <v>0</v>
      </c>
      <c r="N407" s="3">
        <f t="shared" si="41"/>
        <v>0</v>
      </c>
      <c r="O407" s="3">
        <f t="shared" si="42"/>
        <v>0</v>
      </c>
      <c r="P407" s="3">
        <f t="shared" si="43"/>
        <v>0</v>
      </c>
      <c r="Q407" s="3">
        <f t="shared" si="44"/>
        <v>0</v>
      </c>
      <c r="R407">
        <f>IF(N407&gt;Treshold!$D$4,1,0)</f>
        <v>0</v>
      </c>
      <c r="S407">
        <f>IF(O407&gt;Treshold!$D$5,1,0)</f>
        <v>0</v>
      </c>
      <c r="T407">
        <f>IF(P407&gt;Treshold!$D$6,1,0)</f>
        <v>0</v>
      </c>
      <c r="U407">
        <f>IF(Q407&gt;Treshold!$D$7,1,0)</f>
        <v>0</v>
      </c>
      <c r="V407" t="str">
        <f>IFERROR(VLOOKUP(H407,jp!AL:AP,4,0),"Belum Masuk JP")</f>
        <v>Belum Masuk JP</v>
      </c>
      <c r="W407">
        <f>IFERROR(VLOOKUP(H407,jp!AL:AP,5,0),0)</f>
        <v>0</v>
      </c>
    </row>
    <row r="408" spans="8:23" x14ac:dyDescent="0.35">
      <c r="H408">
        <f t="shared" si="40"/>
        <v>0</v>
      </c>
      <c r="I408">
        <f t="shared" si="40"/>
        <v>0</v>
      </c>
      <c r="J408" s="2">
        <f t="shared" si="40"/>
        <v>0</v>
      </c>
      <c r="K408" s="2">
        <f t="shared" si="39"/>
        <v>0</v>
      </c>
      <c r="L408" s="2">
        <f t="shared" si="39"/>
        <v>0</v>
      </c>
      <c r="M408" s="2">
        <f t="shared" si="39"/>
        <v>0</v>
      </c>
      <c r="N408" s="3">
        <f t="shared" si="41"/>
        <v>0</v>
      </c>
      <c r="O408" s="3">
        <f t="shared" si="42"/>
        <v>0</v>
      </c>
      <c r="P408" s="3">
        <f t="shared" si="43"/>
        <v>0</v>
      </c>
      <c r="Q408" s="3">
        <f t="shared" si="44"/>
        <v>0</v>
      </c>
      <c r="R408">
        <f>IF(N408&gt;Treshold!$D$4,1,0)</f>
        <v>0</v>
      </c>
      <c r="S408">
        <f>IF(O408&gt;Treshold!$D$5,1,0)</f>
        <v>0</v>
      </c>
      <c r="T408">
        <f>IF(P408&gt;Treshold!$D$6,1,0)</f>
        <v>0</v>
      </c>
      <c r="U408">
        <f>IF(Q408&gt;Treshold!$D$7,1,0)</f>
        <v>0</v>
      </c>
      <c r="V408" t="str">
        <f>IFERROR(VLOOKUP(H408,jp!AL:AP,4,0),"Belum Masuk JP")</f>
        <v>Belum Masuk JP</v>
      </c>
      <c r="W408">
        <f>IFERROR(VLOOKUP(H408,jp!AL:AP,5,0),0)</f>
        <v>0</v>
      </c>
    </row>
    <row r="409" spans="8:23" x14ac:dyDescent="0.35">
      <c r="H409">
        <f t="shared" si="40"/>
        <v>0</v>
      </c>
      <c r="I409">
        <f t="shared" si="40"/>
        <v>0</v>
      </c>
      <c r="J409" s="2">
        <f t="shared" si="40"/>
        <v>0</v>
      </c>
      <c r="K409" s="2">
        <f t="shared" si="39"/>
        <v>0</v>
      </c>
      <c r="L409" s="2">
        <f t="shared" si="39"/>
        <v>0</v>
      </c>
      <c r="M409" s="2">
        <f t="shared" si="39"/>
        <v>0</v>
      </c>
      <c r="N409" s="3">
        <f t="shared" si="41"/>
        <v>0</v>
      </c>
      <c r="O409" s="3">
        <f t="shared" si="42"/>
        <v>0</v>
      </c>
      <c r="P409" s="3">
        <f t="shared" si="43"/>
        <v>0</v>
      </c>
      <c r="Q409" s="3">
        <f t="shared" si="44"/>
        <v>0</v>
      </c>
      <c r="R409">
        <f>IF(N409&gt;Treshold!$D$4,1,0)</f>
        <v>0</v>
      </c>
      <c r="S409">
        <f>IF(O409&gt;Treshold!$D$5,1,0)</f>
        <v>0</v>
      </c>
      <c r="T409">
        <f>IF(P409&gt;Treshold!$D$6,1,0)</f>
        <v>0</v>
      </c>
      <c r="U409">
        <f>IF(Q409&gt;Treshold!$D$7,1,0)</f>
        <v>0</v>
      </c>
      <c r="V409" t="str">
        <f>IFERROR(VLOOKUP(H409,jp!AL:AP,4,0),"Belum Masuk JP")</f>
        <v>Belum Masuk JP</v>
      </c>
      <c r="W409">
        <f>IFERROR(VLOOKUP(H409,jp!AL:AP,5,0),0)</f>
        <v>0</v>
      </c>
    </row>
    <row r="410" spans="8:23" x14ac:dyDescent="0.35">
      <c r="H410">
        <f t="shared" si="40"/>
        <v>0</v>
      </c>
      <c r="I410">
        <f t="shared" si="40"/>
        <v>0</v>
      </c>
      <c r="J410" s="2">
        <f t="shared" si="40"/>
        <v>0</v>
      </c>
      <c r="K410" s="2">
        <f t="shared" si="39"/>
        <v>0</v>
      </c>
      <c r="L410" s="2">
        <f t="shared" si="39"/>
        <v>0</v>
      </c>
      <c r="M410" s="2">
        <f t="shared" si="39"/>
        <v>0</v>
      </c>
      <c r="N410" s="3">
        <f t="shared" si="41"/>
        <v>0</v>
      </c>
      <c r="O410" s="3">
        <f t="shared" si="42"/>
        <v>0</v>
      </c>
      <c r="P410" s="3">
        <f t="shared" si="43"/>
        <v>0</v>
      </c>
      <c r="Q410" s="3">
        <f t="shared" si="44"/>
        <v>0</v>
      </c>
      <c r="R410">
        <f>IF(N410&gt;Treshold!$D$4,1,0)</f>
        <v>0</v>
      </c>
      <c r="S410">
        <f>IF(O410&gt;Treshold!$D$5,1,0)</f>
        <v>0</v>
      </c>
      <c r="T410">
        <f>IF(P410&gt;Treshold!$D$6,1,0)</f>
        <v>0</v>
      </c>
      <c r="U410">
        <f>IF(Q410&gt;Treshold!$D$7,1,0)</f>
        <v>0</v>
      </c>
      <c r="V410" t="str">
        <f>IFERROR(VLOOKUP(H410,jp!AL:AP,4,0),"Belum Masuk JP")</f>
        <v>Belum Masuk JP</v>
      </c>
      <c r="W410">
        <f>IFERROR(VLOOKUP(H410,jp!AL:AP,5,0),0)</f>
        <v>0</v>
      </c>
    </row>
    <row r="411" spans="8:23" x14ac:dyDescent="0.35">
      <c r="H411">
        <f t="shared" si="40"/>
        <v>0</v>
      </c>
      <c r="I411">
        <f t="shared" si="40"/>
        <v>0</v>
      </c>
      <c r="J411" s="2">
        <f t="shared" si="40"/>
        <v>0</v>
      </c>
      <c r="K411" s="2">
        <f t="shared" si="39"/>
        <v>0</v>
      </c>
      <c r="L411" s="2">
        <f t="shared" si="39"/>
        <v>0</v>
      </c>
      <c r="M411" s="2">
        <f t="shared" si="39"/>
        <v>0</v>
      </c>
      <c r="N411" s="3">
        <f t="shared" si="41"/>
        <v>0</v>
      </c>
      <c r="O411" s="3">
        <f t="shared" si="42"/>
        <v>0</v>
      </c>
      <c r="P411" s="3">
        <f t="shared" si="43"/>
        <v>0</v>
      </c>
      <c r="Q411" s="3">
        <f t="shared" si="44"/>
        <v>0</v>
      </c>
      <c r="R411">
        <f>IF(N411&gt;Treshold!$D$4,1,0)</f>
        <v>0</v>
      </c>
      <c r="S411">
        <f>IF(O411&gt;Treshold!$D$5,1,0)</f>
        <v>0</v>
      </c>
      <c r="T411">
        <f>IF(P411&gt;Treshold!$D$6,1,0)</f>
        <v>0</v>
      </c>
      <c r="U411">
        <f>IF(Q411&gt;Treshold!$D$7,1,0)</f>
        <v>0</v>
      </c>
      <c r="V411" t="str">
        <f>IFERROR(VLOOKUP(H411,jp!AL:AP,4,0),"Belum Masuk JP")</f>
        <v>Belum Masuk JP</v>
      </c>
      <c r="W411">
        <f>IFERROR(VLOOKUP(H411,jp!AL:AP,5,0),0)</f>
        <v>0</v>
      </c>
    </row>
    <row r="412" spans="8:23" x14ac:dyDescent="0.35">
      <c r="H412">
        <f t="shared" si="40"/>
        <v>0</v>
      </c>
      <c r="I412">
        <f t="shared" si="40"/>
        <v>0</v>
      </c>
      <c r="J412" s="2">
        <f t="shared" si="40"/>
        <v>0</v>
      </c>
      <c r="K412" s="2">
        <f t="shared" si="39"/>
        <v>0</v>
      </c>
      <c r="L412" s="2">
        <f t="shared" si="39"/>
        <v>0</v>
      </c>
      <c r="M412" s="2">
        <f t="shared" si="39"/>
        <v>0</v>
      </c>
      <c r="N412" s="3">
        <f t="shared" si="41"/>
        <v>0</v>
      </c>
      <c r="O412" s="3">
        <f t="shared" si="42"/>
        <v>0</v>
      </c>
      <c r="P412" s="3">
        <f t="shared" si="43"/>
        <v>0</v>
      </c>
      <c r="Q412" s="3">
        <f t="shared" si="44"/>
        <v>0</v>
      </c>
      <c r="R412">
        <f>IF(N412&gt;Treshold!$D$4,1,0)</f>
        <v>0</v>
      </c>
      <c r="S412">
        <f>IF(O412&gt;Treshold!$D$5,1,0)</f>
        <v>0</v>
      </c>
      <c r="T412">
        <f>IF(P412&gt;Treshold!$D$6,1,0)</f>
        <v>0</v>
      </c>
      <c r="U412">
        <f>IF(Q412&gt;Treshold!$D$7,1,0)</f>
        <v>0</v>
      </c>
      <c r="V412" t="str">
        <f>IFERROR(VLOOKUP(H412,jp!AL:AP,4,0),"Belum Masuk JP")</f>
        <v>Belum Masuk JP</v>
      </c>
      <c r="W412">
        <f>IFERROR(VLOOKUP(H412,jp!AL:AP,5,0),0)</f>
        <v>0</v>
      </c>
    </row>
    <row r="413" spans="8:23" x14ac:dyDescent="0.35">
      <c r="H413">
        <f t="shared" si="40"/>
        <v>0</v>
      </c>
      <c r="I413">
        <f t="shared" si="40"/>
        <v>0</v>
      </c>
      <c r="J413" s="2">
        <f t="shared" si="40"/>
        <v>0</v>
      </c>
      <c r="K413" s="2">
        <f t="shared" si="39"/>
        <v>0</v>
      </c>
      <c r="L413" s="2">
        <f t="shared" si="39"/>
        <v>0</v>
      </c>
      <c r="M413" s="2">
        <f t="shared" si="39"/>
        <v>0</v>
      </c>
      <c r="N413" s="3">
        <f t="shared" si="41"/>
        <v>0</v>
      </c>
      <c r="O413" s="3">
        <f t="shared" si="42"/>
        <v>0</v>
      </c>
      <c r="P413" s="3">
        <f t="shared" si="43"/>
        <v>0</v>
      </c>
      <c r="Q413" s="3">
        <f t="shared" si="44"/>
        <v>0</v>
      </c>
      <c r="R413">
        <f>IF(N413&gt;Treshold!$D$4,1,0)</f>
        <v>0</v>
      </c>
      <c r="S413">
        <f>IF(O413&gt;Treshold!$D$5,1,0)</f>
        <v>0</v>
      </c>
      <c r="T413">
        <f>IF(P413&gt;Treshold!$D$6,1,0)</f>
        <v>0</v>
      </c>
      <c r="U413">
        <f>IF(Q413&gt;Treshold!$D$7,1,0)</f>
        <v>0</v>
      </c>
      <c r="V413" t="str">
        <f>IFERROR(VLOOKUP(H413,jp!AL:AP,4,0),"Belum Masuk JP")</f>
        <v>Belum Masuk JP</v>
      </c>
      <c r="W413">
        <f>IFERROR(VLOOKUP(H413,jp!AL:AP,5,0),0)</f>
        <v>0</v>
      </c>
    </row>
    <row r="414" spans="8:23" x14ac:dyDescent="0.35">
      <c r="H414">
        <f t="shared" si="40"/>
        <v>0</v>
      </c>
      <c r="I414">
        <f t="shared" si="40"/>
        <v>0</v>
      </c>
      <c r="J414" s="2">
        <f t="shared" si="40"/>
        <v>0</v>
      </c>
      <c r="K414" s="2">
        <f t="shared" si="39"/>
        <v>0</v>
      </c>
      <c r="L414" s="2">
        <f t="shared" si="39"/>
        <v>0</v>
      </c>
      <c r="M414" s="2">
        <f t="shared" si="39"/>
        <v>0</v>
      </c>
      <c r="N414" s="3">
        <f t="shared" si="41"/>
        <v>0</v>
      </c>
      <c r="O414" s="3">
        <f t="shared" si="42"/>
        <v>0</v>
      </c>
      <c r="P414" s="3">
        <f t="shared" si="43"/>
        <v>0</v>
      </c>
      <c r="Q414" s="3">
        <f t="shared" si="44"/>
        <v>0</v>
      </c>
      <c r="R414">
        <f>IF(N414&gt;Treshold!$D$4,1,0)</f>
        <v>0</v>
      </c>
      <c r="S414">
        <f>IF(O414&gt;Treshold!$D$5,1,0)</f>
        <v>0</v>
      </c>
      <c r="T414">
        <f>IF(P414&gt;Treshold!$D$6,1,0)</f>
        <v>0</v>
      </c>
      <c r="U414">
        <f>IF(Q414&gt;Treshold!$D$7,1,0)</f>
        <v>0</v>
      </c>
      <c r="V414" t="str">
        <f>IFERROR(VLOOKUP(H414,jp!AL:AP,4,0),"Belum Masuk JP")</f>
        <v>Belum Masuk JP</v>
      </c>
      <c r="W414">
        <f>IFERROR(VLOOKUP(H414,jp!AL:AP,5,0),0)</f>
        <v>0</v>
      </c>
    </row>
    <row r="415" spans="8:23" x14ac:dyDescent="0.35">
      <c r="H415">
        <f t="shared" si="40"/>
        <v>0</v>
      </c>
      <c r="I415">
        <f t="shared" si="40"/>
        <v>0</v>
      </c>
      <c r="J415" s="2">
        <f t="shared" si="40"/>
        <v>0</v>
      </c>
      <c r="K415" s="2">
        <f t="shared" si="39"/>
        <v>0</v>
      </c>
      <c r="L415" s="2">
        <f t="shared" si="39"/>
        <v>0</v>
      </c>
      <c r="M415" s="2">
        <f t="shared" si="39"/>
        <v>0</v>
      </c>
      <c r="N415" s="3">
        <f t="shared" si="41"/>
        <v>0</v>
      </c>
      <c r="O415" s="3">
        <f t="shared" si="42"/>
        <v>0</v>
      </c>
      <c r="P415" s="3">
        <f t="shared" si="43"/>
        <v>0</v>
      </c>
      <c r="Q415" s="3">
        <f t="shared" si="44"/>
        <v>0</v>
      </c>
      <c r="R415">
        <f>IF(N415&gt;Treshold!$D$4,1,0)</f>
        <v>0</v>
      </c>
      <c r="S415">
        <f>IF(O415&gt;Treshold!$D$5,1,0)</f>
        <v>0</v>
      </c>
      <c r="T415">
        <f>IF(P415&gt;Treshold!$D$6,1,0)</f>
        <v>0</v>
      </c>
      <c r="U415">
        <f>IF(Q415&gt;Treshold!$D$7,1,0)</f>
        <v>0</v>
      </c>
      <c r="V415" t="str">
        <f>IFERROR(VLOOKUP(H415,jp!AL:AP,4,0),"Belum Masuk JP")</f>
        <v>Belum Masuk JP</v>
      </c>
      <c r="W415">
        <f>IFERROR(VLOOKUP(H415,jp!AL:AP,5,0),0)</f>
        <v>0</v>
      </c>
    </row>
    <row r="416" spans="8:23" x14ac:dyDescent="0.35">
      <c r="H416">
        <f t="shared" si="40"/>
        <v>0</v>
      </c>
      <c r="I416">
        <f t="shared" si="40"/>
        <v>0</v>
      </c>
      <c r="J416" s="2">
        <f t="shared" si="40"/>
        <v>0</v>
      </c>
      <c r="K416" s="2">
        <f t="shared" si="39"/>
        <v>0</v>
      </c>
      <c r="L416" s="2">
        <f t="shared" si="39"/>
        <v>0</v>
      </c>
      <c r="M416" s="2">
        <f t="shared" si="39"/>
        <v>0</v>
      </c>
      <c r="N416" s="3">
        <f t="shared" si="41"/>
        <v>0</v>
      </c>
      <c r="O416" s="3">
        <f t="shared" si="42"/>
        <v>0</v>
      </c>
      <c r="P416" s="3">
        <f t="shared" si="43"/>
        <v>0</v>
      </c>
      <c r="Q416" s="3">
        <f t="shared" si="44"/>
        <v>0</v>
      </c>
      <c r="R416">
        <f>IF(N416&gt;Treshold!$D$4,1,0)</f>
        <v>0</v>
      </c>
      <c r="S416">
        <f>IF(O416&gt;Treshold!$D$5,1,0)</f>
        <v>0</v>
      </c>
      <c r="T416">
        <f>IF(P416&gt;Treshold!$D$6,1,0)</f>
        <v>0</v>
      </c>
      <c r="U416">
        <f>IF(Q416&gt;Treshold!$D$7,1,0)</f>
        <v>0</v>
      </c>
      <c r="V416" t="str">
        <f>IFERROR(VLOOKUP(H416,jp!AL:AP,4,0),"Belum Masuk JP")</f>
        <v>Belum Masuk JP</v>
      </c>
      <c r="W416">
        <f>IFERROR(VLOOKUP(H416,jp!AL:AP,5,0),0)</f>
        <v>0</v>
      </c>
    </row>
    <row r="417" spans="8:23" x14ac:dyDescent="0.35">
      <c r="H417">
        <f t="shared" si="40"/>
        <v>0</v>
      </c>
      <c r="I417">
        <f t="shared" si="40"/>
        <v>0</v>
      </c>
      <c r="J417" s="2">
        <f t="shared" si="40"/>
        <v>0</v>
      </c>
      <c r="K417" s="2">
        <f t="shared" si="39"/>
        <v>0</v>
      </c>
      <c r="L417" s="2">
        <f t="shared" si="39"/>
        <v>0</v>
      </c>
      <c r="M417" s="2">
        <f t="shared" si="39"/>
        <v>0</v>
      </c>
      <c r="N417" s="3">
        <f t="shared" si="41"/>
        <v>0</v>
      </c>
      <c r="O417" s="3">
        <f t="shared" si="42"/>
        <v>0</v>
      </c>
      <c r="P417" s="3">
        <f t="shared" si="43"/>
        <v>0</v>
      </c>
      <c r="Q417" s="3">
        <f t="shared" si="44"/>
        <v>0</v>
      </c>
      <c r="R417">
        <f>IF(N417&gt;Treshold!$D$4,1,0)</f>
        <v>0</v>
      </c>
      <c r="S417">
        <f>IF(O417&gt;Treshold!$D$5,1,0)</f>
        <v>0</v>
      </c>
      <c r="T417">
        <f>IF(P417&gt;Treshold!$D$6,1,0)</f>
        <v>0</v>
      </c>
      <c r="U417">
        <f>IF(Q417&gt;Treshold!$D$7,1,0)</f>
        <v>0</v>
      </c>
      <c r="V417" t="str">
        <f>IFERROR(VLOOKUP(H417,jp!AL:AP,4,0),"Belum Masuk JP")</f>
        <v>Belum Masuk JP</v>
      </c>
      <c r="W417">
        <f>IFERROR(VLOOKUP(H417,jp!AL:AP,5,0),0)</f>
        <v>0</v>
      </c>
    </row>
    <row r="418" spans="8:23" x14ac:dyDescent="0.35">
      <c r="H418">
        <f t="shared" si="40"/>
        <v>0</v>
      </c>
      <c r="I418">
        <f t="shared" si="40"/>
        <v>0</v>
      </c>
      <c r="J418" s="2">
        <f t="shared" si="40"/>
        <v>0</v>
      </c>
      <c r="K418" s="2">
        <f t="shared" si="39"/>
        <v>0</v>
      </c>
      <c r="L418" s="2">
        <f t="shared" si="39"/>
        <v>0</v>
      </c>
      <c r="M418" s="2">
        <f t="shared" si="39"/>
        <v>0</v>
      </c>
      <c r="N418" s="3">
        <f t="shared" si="41"/>
        <v>0</v>
      </c>
      <c r="O418" s="3">
        <f t="shared" si="42"/>
        <v>0</v>
      </c>
      <c r="P418" s="3">
        <f t="shared" si="43"/>
        <v>0</v>
      </c>
      <c r="Q418" s="3">
        <f t="shared" si="44"/>
        <v>0</v>
      </c>
      <c r="R418">
        <f>IF(N418&gt;Treshold!$D$4,1,0)</f>
        <v>0</v>
      </c>
      <c r="S418">
        <f>IF(O418&gt;Treshold!$D$5,1,0)</f>
        <v>0</v>
      </c>
      <c r="T418">
        <f>IF(P418&gt;Treshold!$D$6,1,0)</f>
        <v>0</v>
      </c>
      <c r="U418">
        <f>IF(Q418&gt;Treshold!$D$7,1,0)</f>
        <v>0</v>
      </c>
      <c r="V418" t="str">
        <f>IFERROR(VLOOKUP(H418,jp!AL:AP,4,0),"Belum Masuk JP")</f>
        <v>Belum Masuk JP</v>
      </c>
      <c r="W418">
        <f>IFERROR(VLOOKUP(H418,jp!AL:AP,5,0),0)</f>
        <v>0</v>
      </c>
    </row>
    <row r="419" spans="8:23" x14ac:dyDescent="0.35">
      <c r="H419">
        <f t="shared" si="40"/>
        <v>0</v>
      </c>
      <c r="I419">
        <f t="shared" si="40"/>
        <v>0</v>
      </c>
      <c r="J419" s="2">
        <f t="shared" si="40"/>
        <v>0</v>
      </c>
      <c r="K419" s="2">
        <f t="shared" si="39"/>
        <v>0</v>
      </c>
      <c r="L419" s="2">
        <f t="shared" si="39"/>
        <v>0</v>
      </c>
      <c r="M419" s="2">
        <f t="shared" si="39"/>
        <v>0</v>
      </c>
      <c r="N419" s="3">
        <f t="shared" si="41"/>
        <v>0</v>
      </c>
      <c r="O419" s="3">
        <f t="shared" si="42"/>
        <v>0</v>
      </c>
      <c r="P419" s="3">
        <f t="shared" si="43"/>
        <v>0</v>
      </c>
      <c r="Q419" s="3">
        <f t="shared" si="44"/>
        <v>0</v>
      </c>
      <c r="R419">
        <f>IF(N419&gt;Treshold!$D$4,1,0)</f>
        <v>0</v>
      </c>
      <c r="S419">
        <f>IF(O419&gt;Treshold!$D$5,1,0)</f>
        <v>0</v>
      </c>
      <c r="T419">
        <f>IF(P419&gt;Treshold!$D$6,1,0)</f>
        <v>0</v>
      </c>
      <c r="U419">
        <f>IF(Q419&gt;Treshold!$D$7,1,0)</f>
        <v>0</v>
      </c>
      <c r="V419" t="str">
        <f>IFERROR(VLOOKUP(H419,jp!AL:AP,4,0),"Belum Masuk JP")</f>
        <v>Belum Masuk JP</v>
      </c>
      <c r="W419">
        <f>IFERROR(VLOOKUP(H419,jp!AL:AP,5,0),0)</f>
        <v>0</v>
      </c>
    </row>
    <row r="420" spans="8:23" x14ac:dyDescent="0.35">
      <c r="H420">
        <f t="shared" si="40"/>
        <v>0</v>
      </c>
      <c r="I420">
        <f t="shared" si="40"/>
        <v>0</v>
      </c>
      <c r="J420" s="2">
        <f t="shared" si="40"/>
        <v>0</v>
      </c>
      <c r="K420" s="2">
        <f t="shared" si="39"/>
        <v>0</v>
      </c>
      <c r="L420" s="2">
        <f t="shared" si="39"/>
        <v>0</v>
      </c>
      <c r="M420" s="2">
        <f t="shared" si="39"/>
        <v>0</v>
      </c>
      <c r="N420" s="3">
        <f t="shared" si="41"/>
        <v>0</v>
      </c>
      <c r="O420" s="3">
        <f t="shared" si="42"/>
        <v>0</v>
      </c>
      <c r="P420" s="3">
        <f t="shared" si="43"/>
        <v>0</v>
      </c>
      <c r="Q420" s="3">
        <f t="shared" si="44"/>
        <v>0</v>
      </c>
      <c r="R420">
        <f>IF(N420&gt;Treshold!$D$4,1,0)</f>
        <v>0</v>
      </c>
      <c r="S420">
        <f>IF(O420&gt;Treshold!$D$5,1,0)</f>
        <v>0</v>
      </c>
      <c r="T420">
        <f>IF(P420&gt;Treshold!$D$6,1,0)</f>
        <v>0</v>
      </c>
      <c r="U420">
        <f>IF(Q420&gt;Treshold!$D$7,1,0)</f>
        <v>0</v>
      </c>
      <c r="V420" t="str">
        <f>IFERROR(VLOOKUP(H420,jp!AL:AP,4,0),"Belum Masuk JP")</f>
        <v>Belum Masuk JP</v>
      </c>
      <c r="W420">
        <f>IFERROR(VLOOKUP(H420,jp!AL:AP,5,0),0)</f>
        <v>0</v>
      </c>
    </row>
    <row r="421" spans="8:23" x14ac:dyDescent="0.35">
      <c r="H421">
        <f t="shared" si="40"/>
        <v>0</v>
      </c>
      <c r="I421">
        <f t="shared" si="40"/>
        <v>0</v>
      </c>
      <c r="J421" s="2">
        <f t="shared" si="40"/>
        <v>0</v>
      </c>
      <c r="K421" s="2">
        <f t="shared" si="39"/>
        <v>0</v>
      </c>
      <c r="L421" s="2">
        <f t="shared" si="39"/>
        <v>0</v>
      </c>
      <c r="M421" s="2">
        <f t="shared" si="39"/>
        <v>0</v>
      </c>
      <c r="N421" s="3">
        <f t="shared" si="41"/>
        <v>0</v>
      </c>
      <c r="O421" s="3">
        <f t="shared" si="42"/>
        <v>0</v>
      </c>
      <c r="P421" s="3">
        <f t="shared" si="43"/>
        <v>0</v>
      </c>
      <c r="Q421" s="3">
        <f t="shared" si="44"/>
        <v>0</v>
      </c>
      <c r="R421">
        <f>IF(N421&gt;Treshold!$D$4,1,0)</f>
        <v>0</v>
      </c>
      <c r="S421">
        <f>IF(O421&gt;Treshold!$D$5,1,0)</f>
        <v>0</v>
      </c>
      <c r="T421">
        <f>IF(P421&gt;Treshold!$D$6,1,0)</f>
        <v>0</v>
      </c>
      <c r="U421">
        <f>IF(Q421&gt;Treshold!$D$7,1,0)</f>
        <v>0</v>
      </c>
      <c r="V421" t="str">
        <f>IFERROR(VLOOKUP(H421,jp!AL:AP,4,0),"Belum Masuk JP")</f>
        <v>Belum Masuk JP</v>
      </c>
      <c r="W421">
        <f>IFERROR(VLOOKUP(H421,jp!AL:AP,5,0),0)</f>
        <v>0</v>
      </c>
    </row>
    <row r="422" spans="8:23" x14ac:dyDescent="0.35">
      <c r="H422">
        <f t="shared" si="40"/>
        <v>0</v>
      </c>
      <c r="I422">
        <f t="shared" si="40"/>
        <v>0</v>
      </c>
      <c r="J422" s="2">
        <f t="shared" si="40"/>
        <v>0</v>
      </c>
      <c r="K422" s="2">
        <f t="shared" si="39"/>
        <v>0</v>
      </c>
      <c r="L422" s="2">
        <f t="shared" si="39"/>
        <v>0</v>
      </c>
      <c r="M422" s="2">
        <f t="shared" si="39"/>
        <v>0</v>
      </c>
      <c r="N422" s="3">
        <f t="shared" si="41"/>
        <v>0</v>
      </c>
      <c r="O422" s="3">
        <f t="shared" si="42"/>
        <v>0</v>
      </c>
      <c r="P422" s="3">
        <f t="shared" si="43"/>
        <v>0</v>
      </c>
      <c r="Q422" s="3">
        <f t="shared" si="44"/>
        <v>0</v>
      </c>
      <c r="R422">
        <f>IF(N422&gt;Treshold!$D$4,1,0)</f>
        <v>0</v>
      </c>
      <c r="S422">
        <f>IF(O422&gt;Treshold!$D$5,1,0)</f>
        <v>0</v>
      </c>
      <c r="T422">
        <f>IF(P422&gt;Treshold!$D$6,1,0)</f>
        <v>0</v>
      </c>
      <c r="U422">
        <f>IF(Q422&gt;Treshold!$D$7,1,0)</f>
        <v>0</v>
      </c>
      <c r="V422" t="str">
        <f>IFERROR(VLOOKUP(H422,jp!AL:AP,4,0),"Belum Masuk JP")</f>
        <v>Belum Masuk JP</v>
      </c>
      <c r="W422">
        <f>IFERROR(VLOOKUP(H422,jp!AL:AP,5,0),0)</f>
        <v>0</v>
      </c>
    </row>
    <row r="423" spans="8:23" x14ac:dyDescent="0.35">
      <c r="H423">
        <f t="shared" si="40"/>
        <v>0</v>
      </c>
      <c r="I423">
        <f t="shared" si="40"/>
        <v>0</v>
      </c>
      <c r="J423" s="2">
        <f t="shared" si="40"/>
        <v>0</v>
      </c>
      <c r="K423" s="2">
        <f t="shared" si="39"/>
        <v>0</v>
      </c>
      <c r="L423" s="2">
        <f t="shared" si="39"/>
        <v>0</v>
      </c>
      <c r="M423" s="2">
        <f t="shared" si="39"/>
        <v>0</v>
      </c>
      <c r="N423" s="3">
        <f t="shared" si="41"/>
        <v>0</v>
      </c>
      <c r="O423" s="3">
        <f t="shared" si="42"/>
        <v>0</v>
      </c>
      <c r="P423" s="3">
        <f t="shared" si="43"/>
        <v>0</v>
      </c>
      <c r="Q423" s="3">
        <f t="shared" si="44"/>
        <v>0</v>
      </c>
      <c r="R423">
        <f>IF(N423&gt;Treshold!$D$4,1,0)</f>
        <v>0</v>
      </c>
      <c r="S423">
        <f>IF(O423&gt;Treshold!$D$5,1,0)</f>
        <v>0</v>
      </c>
      <c r="T423">
        <f>IF(P423&gt;Treshold!$D$6,1,0)</f>
        <v>0</v>
      </c>
      <c r="U423">
        <f>IF(Q423&gt;Treshold!$D$7,1,0)</f>
        <v>0</v>
      </c>
      <c r="V423" t="str">
        <f>IFERROR(VLOOKUP(H423,jp!AL:AP,4,0),"Belum Masuk JP")</f>
        <v>Belum Masuk JP</v>
      </c>
      <c r="W423">
        <f>IFERROR(VLOOKUP(H423,jp!AL:AP,5,0),0)</f>
        <v>0</v>
      </c>
    </row>
    <row r="424" spans="8:23" x14ac:dyDescent="0.35">
      <c r="H424">
        <f t="shared" si="40"/>
        <v>0</v>
      </c>
      <c r="I424">
        <f t="shared" si="40"/>
        <v>0</v>
      </c>
      <c r="J424" s="2">
        <f t="shared" si="40"/>
        <v>0</v>
      </c>
      <c r="K424" s="2">
        <f t="shared" si="39"/>
        <v>0</v>
      </c>
      <c r="L424" s="2">
        <f t="shared" si="39"/>
        <v>0</v>
      </c>
      <c r="M424" s="2">
        <f t="shared" si="39"/>
        <v>0</v>
      </c>
      <c r="N424" s="3">
        <f t="shared" si="41"/>
        <v>0</v>
      </c>
      <c r="O424" s="3">
        <f t="shared" si="42"/>
        <v>0</v>
      </c>
      <c r="P424" s="3">
        <f t="shared" si="43"/>
        <v>0</v>
      </c>
      <c r="Q424" s="3">
        <f t="shared" si="44"/>
        <v>0</v>
      </c>
      <c r="R424">
        <f>IF(N424&gt;Treshold!$D$4,1,0)</f>
        <v>0</v>
      </c>
      <c r="S424">
        <f>IF(O424&gt;Treshold!$D$5,1,0)</f>
        <v>0</v>
      </c>
      <c r="T424">
        <f>IF(P424&gt;Treshold!$D$6,1,0)</f>
        <v>0</v>
      </c>
      <c r="U424">
        <f>IF(Q424&gt;Treshold!$D$7,1,0)</f>
        <v>0</v>
      </c>
      <c r="V424" t="str">
        <f>IFERROR(VLOOKUP(H424,jp!AL:AP,4,0),"Belum Masuk JP")</f>
        <v>Belum Masuk JP</v>
      </c>
      <c r="W424">
        <f>IFERROR(VLOOKUP(H424,jp!AL:AP,5,0),0)</f>
        <v>0</v>
      </c>
    </row>
    <row r="425" spans="8:23" x14ac:dyDescent="0.35">
      <c r="H425">
        <f t="shared" si="40"/>
        <v>0</v>
      </c>
      <c r="I425">
        <f t="shared" si="40"/>
        <v>0</v>
      </c>
      <c r="J425" s="2">
        <f t="shared" si="40"/>
        <v>0</v>
      </c>
      <c r="K425" s="2">
        <f t="shared" si="39"/>
        <v>0</v>
      </c>
      <c r="L425" s="2">
        <f t="shared" si="39"/>
        <v>0</v>
      </c>
      <c r="M425" s="2">
        <f t="shared" si="39"/>
        <v>0</v>
      </c>
      <c r="N425" s="3">
        <f t="shared" si="41"/>
        <v>0</v>
      </c>
      <c r="O425" s="3">
        <f t="shared" si="42"/>
        <v>0</v>
      </c>
      <c r="P425" s="3">
        <f t="shared" si="43"/>
        <v>0</v>
      </c>
      <c r="Q425" s="3">
        <f t="shared" si="44"/>
        <v>0</v>
      </c>
      <c r="R425">
        <f>IF(N425&gt;Treshold!$D$4,1,0)</f>
        <v>0</v>
      </c>
      <c r="S425">
        <f>IF(O425&gt;Treshold!$D$5,1,0)</f>
        <v>0</v>
      </c>
      <c r="T425">
        <f>IF(P425&gt;Treshold!$D$6,1,0)</f>
        <v>0</v>
      </c>
      <c r="U425">
        <f>IF(Q425&gt;Treshold!$D$7,1,0)</f>
        <v>0</v>
      </c>
      <c r="V425" t="str">
        <f>IFERROR(VLOOKUP(H425,jp!AL:AP,4,0),"Belum Masuk JP")</f>
        <v>Belum Masuk JP</v>
      </c>
      <c r="W425">
        <f>IFERROR(VLOOKUP(H425,jp!AL:AP,5,0),0)</f>
        <v>0</v>
      </c>
    </row>
    <row r="426" spans="8:23" x14ac:dyDescent="0.35">
      <c r="H426">
        <f t="shared" si="40"/>
        <v>0</v>
      </c>
      <c r="I426">
        <f t="shared" si="40"/>
        <v>0</v>
      </c>
      <c r="J426" s="2">
        <f t="shared" si="40"/>
        <v>0</v>
      </c>
      <c r="K426" s="2">
        <f t="shared" si="39"/>
        <v>0</v>
      </c>
      <c r="L426" s="2">
        <f t="shared" si="39"/>
        <v>0</v>
      </c>
      <c r="M426" s="2">
        <f t="shared" si="39"/>
        <v>0</v>
      </c>
      <c r="N426" s="3">
        <f t="shared" si="41"/>
        <v>0</v>
      </c>
      <c r="O426" s="3">
        <f t="shared" si="42"/>
        <v>0</v>
      </c>
      <c r="P426" s="3">
        <f t="shared" si="43"/>
        <v>0</v>
      </c>
      <c r="Q426" s="3">
        <f t="shared" si="44"/>
        <v>0</v>
      </c>
      <c r="R426">
        <f>IF(N426&gt;Treshold!$D$4,1,0)</f>
        <v>0</v>
      </c>
      <c r="S426">
        <f>IF(O426&gt;Treshold!$D$5,1,0)</f>
        <v>0</v>
      </c>
      <c r="T426">
        <f>IF(P426&gt;Treshold!$D$6,1,0)</f>
        <v>0</v>
      </c>
      <c r="U426">
        <f>IF(Q426&gt;Treshold!$D$7,1,0)</f>
        <v>0</v>
      </c>
      <c r="V426" t="str">
        <f>IFERROR(VLOOKUP(H426,jp!AL:AP,4,0),"Belum Masuk JP")</f>
        <v>Belum Masuk JP</v>
      </c>
      <c r="W426">
        <f>IFERROR(VLOOKUP(H426,jp!AL:AP,5,0),0)</f>
        <v>0</v>
      </c>
    </row>
    <row r="427" spans="8:23" x14ac:dyDescent="0.35">
      <c r="H427">
        <f t="shared" si="40"/>
        <v>0</v>
      </c>
      <c r="I427">
        <f t="shared" si="40"/>
        <v>0</v>
      </c>
      <c r="J427" s="2">
        <f t="shared" si="40"/>
        <v>0</v>
      </c>
      <c r="K427" s="2">
        <f t="shared" si="39"/>
        <v>0</v>
      </c>
      <c r="L427" s="2">
        <f t="shared" si="39"/>
        <v>0</v>
      </c>
      <c r="M427" s="2">
        <f t="shared" si="39"/>
        <v>0</v>
      </c>
      <c r="N427" s="3">
        <f t="shared" si="41"/>
        <v>0</v>
      </c>
      <c r="O427" s="3">
        <f t="shared" si="42"/>
        <v>0</v>
      </c>
      <c r="P427" s="3">
        <f t="shared" si="43"/>
        <v>0</v>
      </c>
      <c r="Q427" s="3">
        <f t="shared" si="44"/>
        <v>0</v>
      </c>
      <c r="R427">
        <f>IF(N427&gt;Treshold!$D$4,1,0)</f>
        <v>0</v>
      </c>
      <c r="S427">
        <f>IF(O427&gt;Treshold!$D$5,1,0)</f>
        <v>0</v>
      </c>
      <c r="T427">
        <f>IF(P427&gt;Treshold!$D$6,1,0)</f>
        <v>0</v>
      </c>
      <c r="U427">
        <f>IF(Q427&gt;Treshold!$D$7,1,0)</f>
        <v>0</v>
      </c>
      <c r="V427" t="str">
        <f>IFERROR(VLOOKUP(H427,jp!AL:AP,4,0),"Belum Masuk JP")</f>
        <v>Belum Masuk JP</v>
      </c>
      <c r="W427">
        <f>IFERROR(VLOOKUP(H427,jp!AL:AP,5,0),0)</f>
        <v>0</v>
      </c>
    </row>
    <row r="428" spans="8:23" x14ac:dyDescent="0.35">
      <c r="H428">
        <f t="shared" si="40"/>
        <v>0</v>
      </c>
      <c r="I428">
        <f t="shared" si="40"/>
        <v>0</v>
      </c>
      <c r="J428" s="2">
        <f t="shared" si="40"/>
        <v>0</v>
      </c>
      <c r="K428" s="2">
        <f t="shared" si="39"/>
        <v>0</v>
      </c>
      <c r="L428" s="2">
        <f t="shared" si="39"/>
        <v>0</v>
      </c>
      <c r="M428" s="2">
        <f t="shared" si="39"/>
        <v>0</v>
      </c>
      <c r="N428" s="3">
        <f t="shared" si="41"/>
        <v>0</v>
      </c>
      <c r="O428" s="3">
        <f t="shared" si="42"/>
        <v>0</v>
      </c>
      <c r="P428" s="3">
        <f t="shared" si="43"/>
        <v>0</v>
      </c>
      <c r="Q428" s="3">
        <f t="shared" si="44"/>
        <v>0</v>
      </c>
      <c r="R428">
        <f>IF(N428&gt;Treshold!$D$4,1,0)</f>
        <v>0</v>
      </c>
      <c r="S428">
        <f>IF(O428&gt;Treshold!$D$5,1,0)</f>
        <v>0</v>
      </c>
      <c r="T428">
        <f>IF(P428&gt;Treshold!$D$6,1,0)</f>
        <v>0</v>
      </c>
      <c r="U428">
        <f>IF(Q428&gt;Treshold!$D$7,1,0)</f>
        <v>0</v>
      </c>
      <c r="V428" t="str">
        <f>IFERROR(VLOOKUP(H428,jp!AL:AP,4,0),"Belum Masuk JP")</f>
        <v>Belum Masuk JP</v>
      </c>
      <c r="W428">
        <f>IFERROR(VLOOKUP(H428,jp!AL:AP,5,0),0)</f>
        <v>0</v>
      </c>
    </row>
    <row r="429" spans="8:23" x14ac:dyDescent="0.35">
      <c r="H429">
        <f t="shared" si="40"/>
        <v>0</v>
      </c>
      <c r="I429">
        <f t="shared" si="40"/>
        <v>0</v>
      </c>
      <c r="J429" s="2">
        <f t="shared" si="40"/>
        <v>0</v>
      </c>
      <c r="K429" s="2">
        <f t="shared" si="39"/>
        <v>0</v>
      </c>
      <c r="L429" s="2">
        <f t="shared" si="39"/>
        <v>0</v>
      </c>
      <c r="M429" s="2">
        <f t="shared" si="39"/>
        <v>0</v>
      </c>
      <c r="N429" s="3">
        <f t="shared" si="41"/>
        <v>0</v>
      </c>
      <c r="O429" s="3">
        <f t="shared" si="42"/>
        <v>0</v>
      </c>
      <c r="P429" s="3">
        <f t="shared" si="43"/>
        <v>0</v>
      </c>
      <c r="Q429" s="3">
        <f t="shared" si="44"/>
        <v>0</v>
      </c>
      <c r="R429">
        <f>IF(N429&gt;Treshold!$D$4,1,0)</f>
        <v>0</v>
      </c>
      <c r="S429">
        <f>IF(O429&gt;Treshold!$D$5,1,0)</f>
        <v>0</v>
      </c>
      <c r="T429">
        <f>IF(P429&gt;Treshold!$D$6,1,0)</f>
        <v>0</v>
      </c>
      <c r="U429">
        <f>IF(Q429&gt;Treshold!$D$7,1,0)</f>
        <v>0</v>
      </c>
      <c r="V429" t="str">
        <f>IFERROR(VLOOKUP(H429,jp!AL:AP,4,0),"Belum Masuk JP")</f>
        <v>Belum Masuk JP</v>
      </c>
      <c r="W429">
        <f>IFERROR(VLOOKUP(H429,jp!AL:AP,5,0),0)</f>
        <v>0</v>
      </c>
    </row>
    <row r="430" spans="8:23" x14ac:dyDescent="0.35">
      <c r="H430">
        <f t="shared" si="40"/>
        <v>0</v>
      </c>
      <c r="I430">
        <f t="shared" si="40"/>
        <v>0</v>
      </c>
      <c r="J430" s="2">
        <f t="shared" si="40"/>
        <v>0</v>
      </c>
      <c r="K430" s="2">
        <f t="shared" si="39"/>
        <v>0</v>
      </c>
      <c r="L430" s="2">
        <f t="shared" si="39"/>
        <v>0</v>
      </c>
      <c r="M430" s="2">
        <f t="shared" si="39"/>
        <v>0</v>
      </c>
      <c r="N430" s="3">
        <f t="shared" si="41"/>
        <v>0</v>
      </c>
      <c r="O430" s="3">
        <f t="shared" si="42"/>
        <v>0</v>
      </c>
      <c r="P430" s="3">
        <f t="shared" si="43"/>
        <v>0</v>
      </c>
      <c r="Q430" s="3">
        <f t="shared" si="44"/>
        <v>0</v>
      </c>
      <c r="R430">
        <f>IF(N430&gt;Treshold!$D$4,1,0)</f>
        <v>0</v>
      </c>
      <c r="S430">
        <f>IF(O430&gt;Treshold!$D$5,1,0)</f>
        <v>0</v>
      </c>
      <c r="T430">
        <f>IF(P430&gt;Treshold!$D$6,1,0)</f>
        <v>0</v>
      </c>
      <c r="U430">
        <f>IF(Q430&gt;Treshold!$D$7,1,0)</f>
        <v>0</v>
      </c>
      <c r="V430" t="str">
        <f>IFERROR(VLOOKUP(H430,jp!AL:AP,4,0),"Belum Masuk JP")</f>
        <v>Belum Masuk JP</v>
      </c>
      <c r="W430">
        <f>IFERROR(VLOOKUP(H430,jp!AL:AP,5,0),0)</f>
        <v>0</v>
      </c>
    </row>
    <row r="431" spans="8:23" x14ac:dyDescent="0.35">
      <c r="H431">
        <f t="shared" si="40"/>
        <v>0</v>
      </c>
      <c r="I431">
        <f t="shared" si="40"/>
        <v>0</v>
      </c>
      <c r="J431" s="2">
        <f t="shared" si="40"/>
        <v>0</v>
      </c>
      <c r="K431" s="2">
        <f t="shared" si="39"/>
        <v>0</v>
      </c>
      <c r="L431" s="2">
        <f t="shared" si="39"/>
        <v>0</v>
      </c>
      <c r="M431" s="2">
        <f t="shared" si="39"/>
        <v>0</v>
      </c>
      <c r="N431" s="3">
        <f t="shared" si="41"/>
        <v>0</v>
      </c>
      <c r="O431" s="3">
        <f t="shared" si="42"/>
        <v>0</v>
      </c>
      <c r="P431" s="3">
        <f t="shared" si="43"/>
        <v>0</v>
      </c>
      <c r="Q431" s="3">
        <f t="shared" si="44"/>
        <v>0</v>
      </c>
      <c r="R431">
        <f>IF(N431&gt;Treshold!$D$4,1,0)</f>
        <v>0</v>
      </c>
      <c r="S431">
        <f>IF(O431&gt;Treshold!$D$5,1,0)</f>
        <v>0</v>
      </c>
      <c r="T431">
        <f>IF(P431&gt;Treshold!$D$6,1,0)</f>
        <v>0</v>
      </c>
      <c r="U431">
        <f>IF(Q431&gt;Treshold!$D$7,1,0)</f>
        <v>0</v>
      </c>
      <c r="V431" t="str">
        <f>IFERROR(VLOOKUP(H431,jp!AL:AP,4,0),"Belum Masuk JP")</f>
        <v>Belum Masuk JP</v>
      </c>
      <c r="W431">
        <f>IFERROR(VLOOKUP(H431,jp!AL:AP,5,0),0)</f>
        <v>0</v>
      </c>
    </row>
    <row r="432" spans="8:23" x14ac:dyDescent="0.35">
      <c r="H432">
        <f t="shared" si="40"/>
        <v>0</v>
      </c>
      <c r="I432">
        <f t="shared" si="40"/>
        <v>0</v>
      </c>
      <c r="J432" s="2">
        <f t="shared" si="40"/>
        <v>0</v>
      </c>
      <c r="K432" s="2">
        <f t="shared" si="39"/>
        <v>0</v>
      </c>
      <c r="L432" s="2">
        <f t="shared" si="39"/>
        <v>0</v>
      </c>
      <c r="M432" s="2">
        <f t="shared" si="39"/>
        <v>0</v>
      </c>
      <c r="N432" s="3">
        <f t="shared" si="41"/>
        <v>0</v>
      </c>
      <c r="O432" s="3">
        <f t="shared" si="42"/>
        <v>0</v>
      </c>
      <c r="P432" s="3">
        <f t="shared" si="43"/>
        <v>0</v>
      </c>
      <c r="Q432" s="3">
        <f t="shared" si="44"/>
        <v>0</v>
      </c>
      <c r="R432">
        <f>IF(N432&gt;Treshold!$D$4,1,0)</f>
        <v>0</v>
      </c>
      <c r="S432">
        <f>IF(O432&gt;Treshold!$D$5,1,0)</f>
        <v>0</v>
      </c>
      <c r="T432">
        <f>IF(P432&gt;Treshold!$D$6,1,0)</f>
        <v>0</v>
      </c>
      <c r="U432">
        <f>IF(Q432&gt;Treshold!$D$7,1,0)</f>
        <v>0</v>
      </c>
      <c r="V432" t="str">
        <f>IFERROR(VLOOKUP(H432,jp!AL:AP,4,0),"Belum Masuk JP")</f>
        <v>Belum Masuk JP</v>
      </c>
      <c r="W432">
        <f>IFERROR(VLOOKUP(H432,jp!AL:AP,5,0),0)</f>
        <v>0</v>
      </c>
    </row>
    <row r="433" spans="8:23" x14ac:dyDescent="0.35">
      <c r="H433">
        <f t="shared" si="40"/>
        <v>0</v>
      </c>
      <c r="I433">
        <f t="shared" si="40"/>
        <v>0</v>
      </c>
      <c r="J433" s="2">
        <f t="shared" si="40"/>
        <v>0</v>
      </c>
      <c r="K433" s="2">
        <f t="shared" si="39"/>
        <v>0</v>
      </c>
      <c r="L433" s="2">
        <f t="shared" si="39"/>
        <v>0</v>
      </c>
      <c r="M433" s="2">
        <f t="shared" si="39"/>
        <v>0</v>
      </c>
      <c r="N433" s="3">
        <f t="shared" si="41"/>
        <v>0</v>
      </c>
      <c r="O433" s="3">
        <f t="shared" si="42"/>
        <v>0</v>
      </c>
      <c r="P433" s="3">
        <f t="shared" si="43"/>
        <v>0</v>
      </c>
      <c r="Q433" s="3">
        <f t="shared" si="44"/>
        <v>0</v>
      </c>
      <c r="R433">
        <f>IF(N433&gt;Treshold!$D$4,1,0)</f>
        <v>0</v>
      </c>
      <c r="S433">
        <f>IF(O433&gt;Treshold!$D$5,1,0)</f>
        <v>0</v>
      </c>
      <c r="T433">
        <f>IF(P433&gt;Treshold!$D$6,1,0)</f>
        <v>0</v>
      </c>
      <c r="U433">
        <f>IF(Q433&gt;Treshold!$D$7,1,0)</f>
        <v>0</v>
      </c>
      <c r="V433" t="str">
        <f>IFERROR(VLOOKUP(H433,jp!AL:AP,4,0),"Belum Masuk JP")</f>
        <v>Belum Masuk JP</v>
      </c>
      <c r="W433">
        <f>IFERROR(VLOOKUP(H433,jp!AL:AP,5,0),0)</f>
        <v>0</v>
      </c>
    </row>
    <row r="434" spans="8:23" x14ac:dyDescent="0.35">
      <c r="H434">
        <f t="shared" si="40"/>
        <v>0</v>
      </c>
      <c r="I434">
        <f t="shared" si="40"/>
        <v>0</v>
      </c>
      <c r="J434" s="2">
        <f t="shared" si="40"/>
        <v>0</v>
      </c>
      <c r="K434" s="2">
        <f t="shared" si="39"/>
        <v>0</v>
      </c>
      <c r="L434" s="2">
        <f t="shared" si="39"/>
        <v>0</v>
      </c>
      <c r="M434" s="2">
        <f t="shared" si="39"/>
        <v>0</v>
      </c>
      <c r="N434" s="3">
        <f t="shared" si="41"/>
        <v>0</v>
      </c>
      <c r="O434" s="3">
        <f t="shared" si="42"/>
        <v>0</v>
      </c>
      <c r="P434" s="3">
        <f t="shared" si="43"/>
        <v>0</v>
      </c>
      <c r="Q434" s="3">
        <f t="shared" si="44"/>
        <v>0</v>
      </c>
      <c r="R434">
        <f>IF(N434&gt;Treshold!$D$4,1,0)</f>
        <v>0</v>
      </c>
      <c r="S434">
        <f>IF(O434&gt;Treshold!$D$5,1,0)</f>
        <v>0</v>
      </c>
      <c r="T434">
        <f>IF(P434&gt;Treshold!$D$6,1,0)</f>
        <v>0</v>
      </c>
      <c r="U434">
        <f>IF(Q434&gt;Treshold!$D$7,1,0)</f>
        <v>0</v>
      </c>
      <c r="V434" t="str">
        <f>IFERROR(VLOOKUP(H434,jp!AL:AP,4,0),"Belum Masuk JP")</f>
        <v>Belum Masuk JP</v>
      </c>
      <c r="W434">
        <f>IFERROR(VLOOKUP(H434,jp!AL:AP,5,0),0)</f>
        <v>0</v>
      </c>
    </row>
    <row r="435" spans="8:23" x14ac:dyDescent="0.35">
      <c r="H435">
        <f t="shared" si="40"/>
        <v>0</v>
      </c>
      <c r="I435">
        <f t="shared" si="40"/>
        <v>0</v>
      </c>
      <c r="J435" s="2">
        <f t="shared" si="40"/>
        <v>0</v>
      </c>
      <c r="K435" s="2">
        <f t="shared" si="39"/>
        <v>0</v>
      </c>
      <c r="L435" s="2">
        <f t="shared" si="39"/>
        <v>0</v>
      </c>
      <c r="M435" s="2">
        <f t="shared" si="39"/>
        <v>0</v>
      </c>
      <c r="N435" s="3">
        <f t="shared" si="41"/>
        <v>0</v>
      </c>
      <c r="O435" s="3">
        <f t="shared" si="42"/>
        <v>0</v>
      </c>
      <c r="P435" s="3">
        <f t="shared" si="43"/>
        <v>0</v>
      </c>
      <c r="Q435" s="3">
        <f t="shared" si="44"/>
        <v>0</v>
      </c>
      <c r="R435">
        <f>IF(N435&gt;Treshold!$D$4,1,0)</f>
        <v>0</v>
      </c>
      <c r="S435">
        <f>IF(O435&gt;Treshold!$D$5,1,0)</f>
        <v>0</v>
      </c>
      <c r="T435">
        <f>IF(P435&gt;Treshold!$D$6,1,0)</f>
        <v>0</v>
      </c>
      <c r="U435">
        <f>IF(Q435&gt;Treshold!$D$7,1,0)</f>
        <v>0</v>
      </c>
      <c r="V435" t="str">
        <f>IFERROR(VLOOKUP(H435,jp!AL:AP,4,0),"Belum Masuk JP")</f>
        <v>Belum Masuk JP</v>
      </c>
      <c r="W435">
        <f>IFERROR(VLOOKUP(H435,jp!AL:AP,5,0),0)</f>
        <v>0</v>
      </c>
    </row>
    <row r="436" spans="8:23" x14ac:dyDescent="0.35">
      <c r="H436">
        <f t="shared" si="40"/>
        <v>0</v>
      </c>
      <c r="I436">
        <f t="shared" si="40"/>
        <v>0</v>
      </c>
      <c r="J436" s="2">
        <f t="shared" si="40"/>
        <v>0</v>
      </c>
      <c r="K436" s="2">
        <f t="shared" si="39"/>
        <v>0</v>
      </c>
      <c r="L436" s="2">
        <f t="shared" si="39"/>
        <v>0</v>
      </c>
      <c r="M436" s="2">
        <f t="shared" si="39"/>
        <v>0</v>
      </c>
      <c r="N436" s="3">
        <f t="shared" si="41"/>
        <v>0</v>
      </c>
      <c r="O436" s="3">
        <f t="shared" si="42"/>
        <v>0</v>
      </c>
      <c r="P436" s="3">
        <f t="shared" si="43"/>
        <v>0</v>
      </c>
      <c r="Q436" s="3">
        <f t="shared" si="44"/>
        <v>0</v>
      </c>
      <c r="R436">
        <f>IF(N436&gt;Treshold!$D$4,1,0)</f>
        <v>0</v>
      </c>
      <c r="S436">
        <f>IF(O436&gt;Treshold!$D$5,1,0)</f>
        <v>0</v>
      </c>
      <c r="T436">
        <f>IF(P436&gt;Treshold!$D$6,1,0)</f>
        <v>0</v>
      </c>
      <c r="U436">
        <f>IF(Q436&gt;Treshold!$D$7,1,0)</f>
        <v>0</v>
      </c>
      <c r="V436" t="str">
        <f>IFERROR(VLOOKUP(H436,jp!AL:AP,4,0),"Belum Masuk JP")</f>
        <v>Belum Masuk JP</v>
      </c>
      <c r="W436">
        <f>IFERROR(VLOOKUP(H436,jp!AL:AP,5,0),0)</f>
        <v>0</v>
      </c>
    </row>
    <row r="437" spans="8:23" x14ac:dyDescent="0.35">
      <c r="H437">
        <f t="shared" si="40"/>
        <v>0</v>
      </c>
      <c r="I437">
        <f t="shared" si="40"/>
        <v>0</v>
      </c>
      <c r="J437" s="2">
        <f t="shared" si="40"/>
        <v>0</v>
      </c>
      <c r="K437" s="2">
        <f t="shared" si="39"/>
        <v>0</v>
      </c>
      <c r="L437" s="2">
        <f t="shared" si="39"/>
        <v>0</v>
      </c>
      <c r="M437" s="2">
        <f t="shared" si="39"/>
        <v>0</v>
      </c>
      <c r="N437" s="3">
        <f t="shared" si="41"/>
        <v>0</v>
      </c>
      <c r="O437" s="3">
        <f t="shared" si="42"/>
        <v>0</v>
      </c>
      <c r="P437" s="3">
        <f t="shared" si="43"/>
        <v>0</v>
      </c>
      <c r="Q437" s="3">
        <f t="shared" si="44"/>
        <v>0</v>
      </c>
      <c r="R437">
        <f>IF(N437&gt;Treshold!$D$4,1,0)</f>
        <v>0</v>
      </c>
      <c r="S437">
        <f>IF(O437&gt;Treshold!$D$5,1,0)</f>
        <v>0</v>
      </c>
      <c r="T437">
        <f>IF(P437&gt;Treshold!$D$6,1,0)</f>
        <v>0</v>
      </c>
      <c r="U437">
        <f>IF(Q437&gt;Treshold!$D$7,1,0)</f>
        <v>0</v>
      </c>
      <c r="V437" t="str">
        <f>IFERROR(VLOOKUP(H437,jp!AL:AP,4,0),"Belum Masuk JP")</f>
        <v>Belum Masuk JP</v>
      </c>
      <c r="W437">
        <f>IFERROR(VLOOKUP(H437,jp!AL:AP,5,0),0)</f>
        <v>0</v>
      </c>
    </row>
    <row r="438" spans="8:23" x14ac:dyDescent="0.35">
      <c r="H438">
        <f t="shared" si="40"/>
        <v>0</v>
      </c>
      <c r="I438">
        <f t="shared" si="40"/>
        <v>0</v>
      </c>
      <c r="J438" s="2">
        <f t="shared" si="40"/>
        <v>0</v>
      </c>
      <c r="K438" s="2">
        <f t="shared" si="39"/>
        <v>0</v>
      </c>
      <c r="L438" s="2">
        <f t="shared" si="39"/>
        <v>0</v>
      </c>
      <c r="M438" s="2">
        <f t="shared" si="39"/>
        <v>0</v>
      </c>
      <c r="N438" s="3">
        <f t="shared" si="41"/>
        <v>0</v>
      </c>
      <c r="O438" s="3">
        <f t="shared" si="42"/>
        <v>0</v>
      </c>
      <c r="P438" s="3">
        <f t="shared" si="43"/>
        <v>0</v>
      </c>
      <c r="Q438" s="3">
        <f t="shared" si="44"/>
        <v>0</v>
      </c>
      <c r="R438">
        <f>IF(N438&gt;Treshold!$D$4,1,0)</f>
        <v>0</v>
      </c>
      <c r="S438">
        <f>IF(O438&gt;Treshold!$D$5,1,0)</f>
        <v>0</v>
      </c>
      <c r="T438">
        <f>IF(P438&gt;Treshold!$D$6,1,0)</f>
        <v>0</v>
      </c>
      <c r="U438">
        <f>IF(Q438&gt;Treshold!$D$7,1,0)</f>
        <v>0</v>
      </c>
      <c r="V438" t="str">
        <f>IFERROR(VLOOKUP(H438,jp!AL:AP,4,0),"Belum Masuk JP")</f>
        <v>Belum Masuk JP</v>
      </c>
      <c r="W438">
        <f>IFERROR(VLOOKUP(H438,jp!AL:AP,5,0),0)</f>
        <v>0</v>
      </c>
    </row>
    <row r="439" spans="8:23" x14ac:dyDescent="0.35">
      <c r="H439">
        <f t="shared" si="40"/>
        <v>0</v>
      </c>
      <c r="I439">
        <f t="shared" si="40"/>
        <v>0</v>
      </c>
      <c r="J439" s="2">
        <f t="shared" si="40"/>
        <v>0</v>
      </c>
      <c r="K439" s="2">
        <f t="shared" si="39"/>
        <v>0</v>
      </c>
      <c r="L439" s="2">
        <f t="shared" si="39"/>
        <v>0</v>
      </c>
      <c r="M439" s="2">
        <f t="shared" si="39"/>
        <v>0</v>
      </c>
      <c r="N439" s="3">
        <f t="shared" si="41"/>
        <v>0</v>
      </c>
      <c r="O439" s="3">
        <f t="shared" si="42"/>
        <v>0</v>
      </c>
      <c r="P439" s="3">
        <f t="shared" si="43"/>
        <v>0</v>
      </c>
      <c r="Q439" s="3">
        <f t="shared" si="44"/>
        <v>0</v>
      </c>
      <c r="R439">
        <f>IF(N439&gt;Treshold!$D$4,1,0)</f>
        <v>0</v>
      </c>
      <c r="S439">
        <f>IF(O439&gt;Treshold!$D$5,1,0)</f>
        <v>0</v>
      </c>
      <c r="T439">
        <f>IF(P439&gt;Treshold!$D$6,1,0)</f>
        <v>0</v>
      </c>
      <c r="U439">
        <f>IF(Q439&gt;Treshold!$D$7,1,0)</f>
        <v>0</v>
      </c>
      <c r="V439" t="str">
        <f>IFERROR(VLOOKUP(H439,jp!AL:AP,4,0),"Belum Masuk JP")</f>
        <v>Belum Masuk JP</v>
      </c>
      <c r="W439">
        <f>IFERROR(VLOOKUP(H439,jp!AL:AP,5,0),0)</f>
        <v>0</v>
      </c>
    </row>
    <row r="440" spans="8:23" x14ac:dyDescent="0.35">
      <c r="H440">
        <f t="shared" si="40"/>
        <v>0</v>
      </c>
      <c r="I440">
        <f t="shared" si="40"/>
        <v>0</v>
      </c>
      <c r="J440" s="2">
        <f t="shared" si="40"/>
        <v>0</v>
      </c>
      <c r="K440" s="2">
        <f t="shared" si="39"/>
        <v>0</v>
      </c>
      <c r="L440" s="2">
        <f t="shared" si="39"/>
        <v>0</v>
      </c>
      <c r="M440" s="2">
        <f t="shared" si="39"/>
        <v>0</v>
      </c>
      <c r="N440" s="3">
        <f t="shared" si="41"/>
        <v>0</v>
      </c>
      <c r="O440" s="3">
        <f t="shared" si="42"/>
        <v>0</v>
      </c>
      <c r="P440" s="3">
        <f t="shared" si="43"/>
        <v>0</v>
      </c>
      <c r="Q440" s="3">
        <f t="shared" si="44"/>
        <v>0</v>
      </c>
      <c r="R440">
        <f>IF(N440&gt;Treshold!$D$4,1,0)</f>
        <v>0</v>
      </c>
      <c r="S440">
        <f>IF(O440&gt;Treshold!$D$5,1,0)</f>
        <v>0</v>
      </c>
      <c r="T440">
        <f>IF(P440&gt;Treshold!$D$6,1,0)</f>
        <v>0</v>
      </c>
      <c r="U440">
        <f>IF(Q440&gt;Treshold!$D$7,1,0)</f>
        <v>0</v>
      </c>
      <c r="V440" t="str">
        <f>IFERROR(VLOOKUP(H440,jp!AL:AP,4,0),"Belum Masuk JP")</f>
        <v>Belum Masuk JP</v>
      </c>
      <c r="W440">
        <f>IFERROR(VLOOKUP(H440,jp!AL:AP,5,0),0)</f>
        <v>0</v>
      </c>
    </row>
    <row r="441" spans="8:23" x14ac:dyDescent="0.35">
      <c r="H441">
        <f t="shared" si="40"/>
        <v>0</v>
      </c>
      <c r="I441">
        <f t="shared" si="40"/>
        <v>0</v>
      </c>
      <c r="J441" s="2">
        <f t="shared" si="40"/>
        <v>0</v>
      </c>
      <c r="K441" s="2">
        <f t="shared" si="39"/>
        <v>0</v>
      </c>
      <c r="L441" s="2">
        <f t="shared" si="39"/>
        <v>0</v>
      </c>
      <c r="M441" s="2">
        <f t="shared" si="39"/>
        <v>0</v>
      </c>
      <c r="N441" s="3">
        <f t="shared" si="41"/>
        <v>0</v>
      </c>
      <c r="O441" s="3">
        <f t="shared" si="42"/>
        <v>0</v>
      </c>
      <c r="P441" s="3">
        <f t="shared" si="43"/>
        <v>0</v>
      </c>
      <c r="Q441" s="3">
        <f t="shared" si="44"/>
        <v>0</v>
      </c>
      <c r="R441">
        <f>IF(N441&gt;Treshold!$D$4,1,0)</f>
        <v>0</v>
      </c>
      <c r="S441">
        <f>IF(O441&gt;Treshold!$D$5,1,0)</f>
        <v>0</v>
      </c>
      <c r="T441">
        <f>IF(P441&gt;Treshold!$D$6,1,0)</f>
        <v>0</v>
      </c>
      <c r="U441">
        <f>IF(Q441&gt;Treshold!$D$7,1,0)</f>
        <v>0</v>
      </c>
      <c r="V441" t="str">
        <f>IFERROR(VLOOKUP(H441,jp!AL:AP,4,0),"Belum Masuk JP")</f>
        <v>Belum Masuk JP</v>
      </c>
      <c r="W441">
        <f>IFERROR(VLOOKUP(H441,jp!AL:AP,5,0),0)</f>
        <v>0</v>
      </c>
    </row>
    <row r="442" spans="8:23" x14ac:dyDescent="0.35">
      <c r="H442">
        <f t="shared" si="40"/>
        <v>0</v>
      </c>
      <c r="I442">
        <f t="shared" si="40"/>
        <v>0</v>
      </c>
      <c r="J442" s="2">
        <f t="shared" si="40"/>
        <v>0</v>
      </c>
      <c r="K442" s="2">
        <f t="shared" si="39"/>
        <v>0</v>
      </c>
      <c r="L442" s="2">
        <f t="shared" si="39"/>
        <v>0</v>
      </c>
      <c r="M442" s="2">
        <f t="shared" si="39"/>
        <v>0</v>
      </c>
      <c r="N442" s="3">
        <f t="shared" si="41"/>
        <v>0</v>
      </c>
      <c r="O442" s="3">
        <f t="shared" si="42"/>
        <v>0</v>
      </c>
      <c r="P442" s="3">
        <f t="shared" si="43"/>
        <v>0</v>
      </c>
      <c r="Q442" s="3">
        <f t="shared" si="44"/>
        <v>0</v>
      </c>
      <c r="R442">
        <f>IF(N442&gt;Treshold!$D$4,1,0)</f>
        <v>0</v>
      </c>
      <c r="S442">
        <f>IF(O442&gt;Treshold!$D$5,1,0)</f>
        <v>0</v>
      </c>
      <c r="T442">
        <f>IF(P442&gt;Treshold!$D$6,1,0)</f>
        <v>0</v>
      </c>
      <c r="U442">
        <f>IF(Q442&gt;Treshold!$D$7,1,0)</f>
        <v>0</v>
      </c>
      <c r="V442" t="str">
        <f>IFERROR(VLOOKUP(H442,jp!AL:AP,4,0),"Belum Masuk JP")</f>
        <v>Belum Masuk JP</v>
      </c>
      <c r="W442">
        <f>IFERROR(VLOOKUP(H442,jp!AL:AP,5,0),0)</f>
        <v>0</v>
      </c>
    </row>
    <row r="443" spans="8:23" x14ac:dyDescent="0.35">
      <c r="H443">
        <f t="shared" si="40"/>
        <v>0</v>
      </c>
      <c r="I443">
        <f t="shared" si="40"/>
        <v>0</v>
      </c>
      <c r="J443" s="2">
        <f t="shared" si="40"/>
        <v>0</v>
      </c>
      <c r="K443" s="2">
        <f t="shared" si="39"/>
        <v>0</v>
      </c>
      <c r="L443" s="2">
        <f t="shared" si="39"/>
        <v>0</v>
      </c>
      <c r="M443" s="2">
        <f t="shared" si="39"/>
        <v>0</v>
      </c>
      <c r="N443" s="3">
        <f t="shared" si="41"/>
        <v>0</v>
      </c>
      <c r="O443" s="3">
        <f t="shared" si="42"/>
        <v>0</v>
      </c>
      <c r="P443" s="3">
        <f t="shared" si="43"/>
        <v>0</v>
      </c>
      <c r="Q443" s="3">
        <f t="shared" si="44"/>
        <v>0</v>
      </c>
      <c r="R443">
        <f>IF(N443&gt;Treshold!$D$4,1,0)</f>
        <v>0</v>
      </c>
      <c r="S443">
        <f>IF(O443&gt;Treshold!$D$5,1,0)</f>
        <v>0</v>
      </c>
      <c r="T443">
        <f>IF(P443&gt;Treshold!$D$6,1,0)</f>
        <v>0</v>
      </c>
      <c r="U443">
        <f>IF(Q443&gt;Treshold!$D$7,1,0)</f>
        <v>0</v>
      </c>
      <c r="V443" t="str">
        <f>IFERROR(VLOOKUP(H443,jp!AL:AP,4,0),"Belum Masuk JP")</f>
        <v>Belum Masuk JP</v>
      </c>
      <c r="W443">
        <f>IFERROR(VLOOKUP(H443,jp!AL:AP,5,0),0)</f>
        <v>0</v>
      </c>
    </row>
    <row r="444" spans="8:23" x14ac:dyDescent="0.35">
      <c r="H444">
        <f t="shared" si="40"/>
        <v>0</v>
      </c>
      <c r="I444">
        <f t="shared" si="40"/>
        <v>0</v>
      </c>
      <c r="J444" s="2">
        <f t="shared" si="40"/>
        <v>0</v>
      </c>
      <c r="K444" s="2">
        <f t="shared" si="39"/>
        <v>0</v>
      </c>
      <c r="L444" s="2">
        <f t="shared" si="39"/>
        <v>0</v>
      </c>
      <c r="M444" s="2">
        <f t="shared" si="39"/>
        <v>0</v>
      </c>
      <c r="N444" s="3">
        <f t="shared" si="41"/>
        <v>0</v>
      </c>
      <c r="O444" s="3">
        <f t="shared" si="42"/>
        <v>0</v>
      </c>
      <c r="P444" s="3">
        <f t="shared" si="43"/>
        <v>0</v>
      </c>
      <c r="Q444" s="3">
        <f t="shared" si="44"/>
        <v>0</v>
      </c>
      <c r="R444">
        <f>IF(N444&gt;Treshold!$D$4,1,0)</f>
        <v>0</v>
      </c>
      <c r="S444">
        <f>IF(O444&gt;Treshold!$D$5,1,0)</f>
        <v>0</v>
      </c>
      <c r="T444">
        <f>IF(P444&gt;Treshold!$D$6,1,0)</f>
        <v>0</v>
      </c>
      <c r="U444">
        <f>IF(Q444&gt;Treshold!$D$7,1,0)</f>
        <v>0</v>
      </c>
      <c r="V444" t="str">
        <f>IFERROR(VLOOKUP(H444,jp!AL:AP,4,0),"Belum Masuk JP")</f>
        <v>Belum Masuk JP</v>
      </c>
      <c r="W444">
        <f>IFERROR(VLOOKUP(H444,jp!AL:AP,5,0),0)</f>
        <v>0</v>
      </c>
    </row>
    <row r="445" spans="8:23" x14ac:dyDescent="0.35">
      <c r="H445">
        <f t="shared" si="40"/>
        <v>0</v>
      </c>
      <c r="I445">
        <f t="shared" si="40"/>
        <v>0</v>
      </c>
      <c r="J445" s="2">
        <f t="shared" si="40"/>
        <v>0</v>
      </c>
      <c r="K445" s="2">
        <f t="shared" si="39"/>
        <v>0</v>
      </c>
      <c r="L445" s="2">
        <f t="shared" si="39"/>
        <v>0</v>
      </c>
      <c r="M445" s="2">
        <f t="shared" si="39"/>
        <v>0</v>
      </c>
      <c r="N445" s="3">
        <f t="shared" si="41"/>
        <v>0</v>
      </c>
      <c r="O445" s="3">
        <f t="shared" si="42"/>
        <v>0</v>
      </c>
      <c r="P445" s="3">
        <f t="shared" si="43"/>
        <v>0</v>
      </c>
      <c r="Q445" s="3">
        <f t="shared" si="44"/>
        <v>0</v>
      </c>
      <c r="R445">
        <f>IF(N445&gt;Treshold!$D$4,1,0)</f>
        <v>0</v>
      </c>
      <c r="S445">
        <f>IF(O445&gt;Treshold!$D$5,1,0)</f>
        <v>0</v>
      </c>
      <c r="T445">
        <f>IF(P445&gt;Treshold!$D$6,1,0)</f>
        <v>0</v>
      </c>
      <c r="U445">
        <f>IF(Q445&gt;Treshold!$D$7,1,0)</f>
        <v>0</v>
      </c>
      <c r="V445" t="str">
        <f>IFERROR(VLOOKUP(H445,jp!AL:AP,4,0),"Belum Masuk JP")</f>
        <v>Belum Masuk JP</v>
      </c>
      <c r="W445">
        <f>IFERROR(VLOOKUP(H445,jp!AL:AP,5,0),0)</f>
        <v>0</v>
      </c>
    </row>
    <row r="446" spans="8:23" x14ac:dyDescent="0.35">
      <c r="H446">
        <f t="shared" si="40"/>
        <v>0</v>
      </c>
      <c r="I446">
        <f t="shared" si="40"/>
        <v>0</v>
      </c>
      <c r="J446" s="2">
        <f t="shared" si="40"/>
        <v>0</v>
      </c>
      <c r="K446" s="2">
        <f t="shared" si="39"/>
        <v>0</v>
      </c>
      <c r="L446" s="2">
        <f t="shared" si="39"/>
        <v>0</v>
      </c>
      <c r="M446" s="2">
        <f t="shared" si="39"/>
        <v>0</v>
      </c>
      <c r="N446" s="3">
        <f t="shared" si="41"/>
        <v>0</v>
      </c>
      <c r="O446" s="3">
        <f t="shared" si="42"/>
        <v>0</v>
      </c>
      <c r="P446" s="3">
        <f t="shared" si="43"/>
        <v>0</v>
      </c>
      <c r="Q446" s="3">
        <f t="shared" si="44"/>
        <v>0</v>
      </c>
      <c r="R446">
        <f>IF(N446&gt;Treshold!$D$4,1,0)</f>
        <v>0</v>
      </c>
      <c r="S446">
        <f>IF(O446&gt;Treshold!$D$5,1,0)</f>
        <v>0</v>
      </c>
      <c r="T446">
        <f>IF(P446&gt;Treshold!$D$6,1,0)</f>
        <v>0</v>
      </c>
      <c r="U446">
        <f>IF(Q446&gt;Treshold!$D$7,1,0)</f>
        <v>0</v>
      </c>
      <c r="V446" t="str">
        <f>IFERROR(VLOOKUP(H446,jp!AL:AP,4,0),"Belum Masuk JP")</f>
        <v>Belum Masuk JP</v>
      </c>
      <c r="W446">
        <f>IFERROR(VLOOKUP(H446,jp!AL:AP,5,0),0)</f>
        <v>0</v>
      </c>
    </row>
    <row r="447" spans="8:23" x14ac:dyDescent="0.35">
      <c r="H447">
        <f t="shared" si="40"/>
        <v>0</v>
      </c>
      <c r="I447">
        <f t="shared" si="40"/>
        <v>0</v>
      </c>
      <c r="J447" s="2">
        <f t="shared" si="40"/>
        <v>0</v>
      </c>
      <c r="K447" s="2">
        <f t="shared" si="39"/>
        <v>0</v>
      </c>
      <c r="L447" s="2">
        <f t="shared" si="39"/>
        <v>0</v>
      </c>
      <c r="M447" s="2">
        <f t="shared" si="39"/>
        <v>0</v>
      </c>
      <c r="N447" s="3">
        <f t="shared" si="41"/>
        <v>0</v>
      </c>
      <c r="O447" s="3">
        <f t="shared" si="42"/>
        <v>0</v>
      </c>
      <c r="P447" s="3">
        <f t="shared" si="43"/>
        <v>0</v>
      </c>
      <c r="Q447" s="3">
        <f t="shared" si="44"/>
        <v>0</v>
      </c>
      <c r="R447">
        <f>IF(N447&gt;Treshold!$D$4,1,0)</f>
        <v>0</v>
      </c>
      <c r="S447">
        <f>IF(O447&gt;Treshold!$D$5,1,0)</f>
        <v>0</v>
      </c>
      <c r="T447">
        <f>IF(P447&gt;Treshold!$D$6,1,0)</f>
        <v>0</v>
      </c>
      <c r="U447">
        <f>IF(Q447&gt;Treshold!$D$7,1,0)</f>
        <v>0</v>
      </c>
      <c r="V447" t="str">
        <f>IFERROR(VLOOKUP(H447,jp!AL:AP,4,0),"Belum Masuk JP")</f>
        <v>Belum Masuk JP</v>
      </c>
      <c r="W447">
        <f>IFERROR(VLOOKUP(H447,jp!AL:AP,5,0),0)</f>
        <v>0</v>
      </c>
    </row>
    <row r="448" spans="8:23" x14ac:dyDescent="0.35">
      <c r="H448">
        <f t="shared" si="40"/>
        <v>0</v>
      </c>
      <c r="I448">
        <f t="shared" si="40"/>
        <v>0</v>
      </c>
      <c r="J448" s="2">
        <f t="shared" si="40"/>
        <v>0</v>
      </c>
      <c r="K448" s="2">
        <f t="shared" si="39"/>
        <v>0</v>
      </c>
      <c r="L448" s="2">
        <f t="shared" si="39"/>
        <v>0</v>
      </c>
      <c r="M448" s="2">
        <f t="shared" si="39"/>
        <v>0</v>
      </c>
      <c r="N448" s="3">
        <f t="shared" si="41"/>
        <v>0</v>
      </c>
      <c r="O448" s="3">
        <f t="shared" si="42"/>
        <v>0</v>
      </c>
      <c r="P448" s="3">
        <f t="shared" si="43"/>
        <v>0</v>
      </c>
      <c r="Q448" s="3">
        <f t="shared" si="44"/>
        <v>0</v>
      </c>
      <c r="R448">
        <f>IF(N448&gt;Treshold!$D$4,1,0)</f>
        <v>0</v>
      </c>
      <c r="S448">
        <f>IF(O448&gt;Treshold!$D$5,1,0)</f>
        <v>0</v>
      </c>
      <c r="T448">
        <f>IF(P448&gt;Treshold!$D$6,1,0)</f>
        <v>0</v>
      </c>
      <c r="U448">
        <f>IF(Q448&gt;Treshold!$D$7,1,0)</f>
        <v>0</v>
      </c>
      <c r="V448" t="str">
        <f>IFERROR(VLOOKUP(H448,jp!AL:AP,4,0),"Belum Masuk JP")</f>
        <v>Belum Masuk JP</v>
      </c>
      <c r="W448">
        <f>IFERROR(VLOOKUP(H448,jp!AL:AP,5,0),0)</f>
        <v>0</v>
      </c>
    </row>
    <row r="449" spans="8:23" x14ac:dyDescent="0.35">
      <c r="H449">
        <f t="shared" si="40"/>
        <v>0</v>
      </c>
      <c r="I449">
        <f t="shared" si="40"/>
        <v>0</v>
      </c>
      <c r="J449" s="2">
        <f t="shared" si="40"/>
        <v>0</v>
      </c>
      <c r="K449" s="2">
        <f t="shared" si="39"/>
        <v>0</v>
      </c>
      <c r="L449" s="2">
        <f t="shared" si="39"/>
        <v>0</v>
      </c>
      <c r="M449" s="2">
        <f t="shared" si="39"/>
        <v>0</v>
      </c>
      <c r="N449" s="3">
        <f t="shared" si="41"/>
        <v>0</v>
      </c>
      <c r="O449" s="3">
        <f t="shared" si="42"/>
        <v>0</v>
      </c>
      <c r="P449" s="3">
        <f t="shared" si="43"/>
        <v>0</v>
      </c>
      <c r="Q449" s="3">
        <f t="shared" si="44"/>
        <v>0</v>
      </c>
      <c r="R449">
        <f>IF(N449&gt;Treshold!$D$4,1,0)</f>
        <v>0</v>
      </c>
      <c r="S449">
        <f>IF(O449&gt;Treshold!$D$5,1,0)</f>
        <v>0</v>
      </c>
      <c r="T449">
        <f>IF(P449&gt;Treshold!$D$6,1,0)</f>
        <v>0</v>
      </c>
      <c r="U449">
        <f>IF(Q449&gt;Treshold!$D$7,1,0)</f>
        <v>0</v>
      </c>
      <c r="V449" t="str">
        <f>IFERROR(VLOOKUP(H449,jp!AL:AP,4,0),"Belum Masuk JP")</f>
        <v>Belum Masuk JP</v>
      </c>
      <c r="W449">
        <f>IFERROR(VLOOKUP(H449,jp!AL:AP,5,0),0)</f>
        <v>0</v>
      </c>
    </row>
    <row r="450" spans="8:23" x14ac:dyDescent="0.35">
      <c r="H450">
        <f t="shared" si="40"/>
        <v>0</v>
      </c>
      <c r="I450">
        <f t="shared" si="40"/>
        <v>0</v>
      </c>
      <c r="J450" s="2">
        <f t="shared" si="40"/>
        <v>0</v>
      </c>
      <c r="K450" s="2">
        <f t="shared" si="39"/>
        <v>0</v>
      </c>
      <c r="L450" s="2">
        <f t="shared" si="39"/>
        <v>0</v>
      </c>
      <c r="M450" s="2">
        <f t="shared" si="39"/>
        <v>0</v>
      </c>
      <c r="N450" s="3">
        <f t="shared" si="41"/>
        <v>0</v>
      </c>
      <c r="O450" s="3">
        <f t="shared" si="42"/>
        <v>0</v>
      </c>
      <c r="P450" s="3">
        <f t="shared" si="43"/>
        <v>0</v>
      </c>
      <c r="Q450" s="3">
        <f t="shared" si="44"/>
        <v>0</v>
      </c>
      <c r="R450">
        <f>IF(N450&gt;Treshold!$D$4,1,0)</f>
        <v>0</v>
      </c>
      <c r="S450">
        <f>IF(O450&gt;Treshold!$D$5,1,0)</f>
        <v>0</v>
      </c>
      <c r="T450">
        <f>IF(P450&gt;Treshold!$D$6,1,0)</f>
        <v>0</v>
      </c>
      <c r="U450">
        <f>IF(Q450&gt;Treshold!$D$7,1,0)</f>
        <v>0</v>
      </c>
      <c r="V450" t="str">
        <f>IFERROR(VLOOKUP(H450,jp!AL:AP,4,0),"Belum Masuk JP")</f>
        <v>Belum Masuk JP</v>
      </c>
      <c r="W450">
        <f>IFERROR(VLOOKUP(H450,jp!AL:AP,5,0),0)</f>
        <v>0</v>
      </c>
    </row>
    <row r="451" spans="8:23" x14ac:dyDescent="0.35">
      <c r="H451">
        <f t="shared" si="40"/>
        <v>0</v>
      </c>
      <c r="I451">
        <f t="shared" si="40"/>
        <v>0</v>
      </c>
      <c r="J451" s="2">
        <f t="shared" si="40"/>
        <v>0</v>
      </c>
      <c r="K451" s="2">
        <f t="shared" si="39"/>
        <v>0</v>
      </c>
      <c r="L451" s="2">
        <f t="shared" si="39"/>
        <v>0</v>
      </c>
      <c r="M451" s="2">
        <f t="shared" si="39"/>
        <v>0</v>
      </c>
      <c r="N451" s="3">
        <f t="shared" si="41"/>
        <v>0</v>
      </c>
      <c r="O451" s="3">
        <f t="shared" si="42"/>
        <v>0</v>
      </c>
      <c r="P451" s="3">
        <f t="shared" si="43"/>
        <v>0</v>
      </c>
      <c r="Q451" s="3">
        <f t="shared" si="44"/>
        <v>0</v>
      </c>
      <c r="R451">
        <f>IF(N451&gt;Treshold!$D$4,1,0)</f>
        <v>0</v>
      </c>
      <c r="S451">
        <f>IF(O451&gt;Treshold!$D$5,1,0)</f>
        <v>0</v>
      </c>
      <c r="T451">
        <f>IF(P451&gt;Treshold!$D$6,1,0)</f>
        <v>0</v>
      </c>
      <c r="U451">
        <f>IF(Q451&gt;Treshold!$D$7,1,0)</f>
        <v>0</v>
      </c>
      <c r="V451" t="str">
        <f>IFERROR(VLOOKUP(H451,jp!AL:AP,4,0),"Belum Masuk JP")</f>
        <v>Belum Masuk JP</v>
      </c>
      <c r="W451">
        <f>IFERROR(VLOOKUP(H451,jp!AL:AP,5,0),0)</f>
        <v>0</v>
      </c>
    </row>
    <row r="452" spans="8:23" x14ac:dyDescent="0.35">
      <c r="H452">
        <f t="shared" si="40"/>
        <v>0</v>
      </c>
      <c r="I452">
        <f t="shared" si="40"/>
        <v>0</v>
      </c>
      <c r="J452" s="2">
        <f t="shared" si="40"/>
        <v>0</v>
      </c>
      <c r="K452" s="2">
        <f t="shared" si="39"/>
        <v>0</v>
      </c>
      <c r="L452" s="2">
        <f t="shared" si="39"/>
        <v>0</v>
      </c>
      <c r="M452" s="2">
        <f t="shared" si="39"/>
        <v>0</v>
      </c>
      <c r="N452" s="3">
        <f t="shared" si="41"/>
        <v>0</v>
      </c>
      <c r="O452" s="3">
        <f t="shared" si="42"/>
        <v>0</v>
      </c>
      <c r="P452" s="3">
        <f t="shared" si="43"/>
        <v>0</v>
      </c>
      <c r="Q452" s="3">
        <f t="shared" si="44"/>
        <v>0</v>
      </c>
      <c r="R452">
        <f>IF(N452&gt;Treshold!$D$4,1,0)</f>
        <v>0</v>
      </c>
      <c r="S452">
        <f>IF(O452&gt;Treshold!$D$5,1,0)</f>
        <v>0</v>
      </c>
      <c r="T452">
        <f>IF(P452&gt;Treshold!$D$6,1,0)</f>
        <v>0</v>
      </c>
      <c r="U452">
        <f>IF(Q452&gt;Treshold!$D$7,1,0)</f>
        <v>0</v>
      </c>
      <c r="V452" t="str">
        <f>IFERROR(VLOOKUP(H452,jp!AL:AP,4,0),"Belum Masuk JP")</f>
        <v>Belum Masuk JP</v>
      </c>
      <c r="W452">
        <f>IFERROR(VLOOKUP(H452,jp!AL:AP,5,0),0)</f>
        <v>0</v>
      </c>
    </row>
    <row r="453" spans="8:23" x14ac:dyDescent="0.35">
      <c r="H453">
        <f t="shared" si="40"/>
        <v>0</v>
      </c>
      <c r="I453">
        <f t="shared" si="40"/>
        <v>0</v>
      </c>
      <c r="J453" s="2">
        <f t="shared" si="40"/>
        <v>0</v>
      </c>
      <c r="K453" s="2">
        <f t="shared" si="39"/>
        <v>0</v>
      </c>
      <c r="L453" s="2">
        <f t="shared" si="39"/>
        <v>0</v>
      </c>
      <c r="M453" s="2">
        <f t="shared" si="39"/>
        <v>0</v>
      </c>
      <c r="N453" s="3">
        <f t="shared" si="41"/>
        <v>0</v>
      </c>
      <c r="O453" s="3">
        <f t="shared" si="42"/>
        <v>0</v>
      </c>
      <c r="P453" s="3">
        <f t="shared" si="43"/>
        <v>0</v>
      </c>
      <c r="Q453" s="3">
        <f t="shared" si="44"/>
        <v>0</v>
      </c>
      <c r="R453">
        <f>IF(N453&gt;Treshold!$D$4,1,0)</f>
        <v>0</v>
      </c>
      <c r="S453">
        <f>IF(O453&gt;Treshold!$D$5,1,0)</f>
        <v>0</v>
      </c>
      <c r="T453">
        <f>IF(P453&gt;Treshold!$D$6,1,0)</f>
        <v>0</v>
      </c>
      <c r="U453">
        <f>IF(Q453&gt;Treshold!$D$7,1,0)</f>
        <v>0</v>
      </c>
      <c r="V453" t="str">
        <f>IFERROR(VLOOKUP(H453,jp!AL:AP,4,0),"Belum Masuk JP")</f>
        <v>Belum Masuk JP</v>
      </c>
      <c r="W453">
        <f>IFERROR(VLOOKUP(H453,jp!AL:AP,5,0),0)</f>
        <v>0</v>
      </c>
    </row>
    <row r="454" spans="8:23" x14ac:dyDescent="0.35">
      <c r="H454">
        <f t="shared" si="40"/>
        <v>0</v>
      </c>
      <c r="I454">
        <f t="shared" si="40"/>
        <v>0</v>
      </c>
      <c r="J454" s="2">
        <f t="shared" si="40"/>
        <v>0</v>
      </c>
      <c r="K454" s="2">
        <f t="shared" si="40"/>
        <v>0</v>
      </c>
      <c r="L454" s="2">
        <f t="shared" si="40"/>
        <v>0</v>
      </c>
      <c r="M454" s="2">
        <f t="shared" si="40"/>
        <v>0</v>
      </c>
      <c r="N454" s="3">
        <f t="shared" si="41"/>
        <v>0</v>
      </c>
      <c r="O454" s="3">
        <f t="shared" si="42"/>
        <v>0</v>
      </c>
      <c r="P454" s="3">
        <f t="shared" si="43"/>
        <v>0</v>
      </c>
      <c r="Q454" s="3">
        <f t="shared" si="44"/>
        <v>0</v>
      </c>
      <c r="R454">
        <f>IF(N454&gt;Treshold!$D$4,1,0)</f>
        <v>0</v>
      </c>
      <c r="S454">
        <f>IF(O454&gt;Treshold!$D$5,1,0)</f>
        <v>0</v>
      </c>
      <c r="T454">
        <f>IF(P454&gt;Treshold!$D$6,1,0)</f>
        <v>0</v>
      </c>
      <c r="U454">
        <f>IF(Q454&gt;Treshold!$D$7,1,0)</f>
        <v>0</v>
      </c>
      <c r="V454" t="str">
        <f>IFERROR(VLOOKUP(H454,jp!AL:AP,4,0),"Belum Masuk JP")</f>
        <v>Belum Masuk JP</v>
      </c>
      <c r="W454">
        <f>IFERROR(VLOOKUP(H454,jp!AL:AP,5,0),0)</f>
        <v>0</v>
      </c>
    </row>
    <row r="455" spans="8:23" x14ac:dyDescent="0.35">
      <c r="H455">
        <f t="shared" ref="H455:K518" si="45">A455</f>
        <v>0</v>
      </c>
      <c r="I455">
        <f t="shared" si="45"/>
        <v>0</v>
      </c>
      <c r="J455" s="2">
        <f t="shared" si="45"/>
        <v>0</v>
      </c>
      <c r="K455" s="2">
        <f t="shared" si="45"/>
        <v>0</v>
      </c>
      <c r="L455" s="2">
        <f t="shared" ref="L455:M518" si="46">E455</f>
        <v>0</v>
      </c>
      <c r="M455" s="2">
        <f t="shared" si="46"/>
        <v>0</v>
      </c>
      <c r="N455" s="3">
        <f t="shared" ref="N455:N518" si="47">J455*$N$4</f>
        <v>0</v>
      </c>
      <c r="O455" s="3">
        <f t="shared" ref="O455:O518" si="48">K455*$O$4</f>
        <v>0</v>
      </c>
      <c r="P455" s="3">
        <f t="shared" ref="P455:P518" si="49">L455*$P$4</f>
        <v>0</v>
      </c>
      <c r="Q455" s="3">
        <f t="shared" ref="Q455:Q518" si="50">M455*$Q$4</f>
        <v>0</v>
      </c>
      <c r="R455">
        <f>IF(N455&gt;Treshold!$D$4,1,0)</f>
        <v>0</v>
      </c>
      <c r="S455">
        <f>IF(O455&gt;Treshold!$D$5,1,0)</f>
        <v>0</v>
      </c>
      <c r="T455">
        <f>IF(P455&gt;Treshold!$D$6,1,0)</f>
        <v>0</v>
      </c>
      <c r="U455">
        <f>IF(Q455&gt;Treshold!$D$7,1,0)</f>
        <v>0</v>
      </c>
      <c r="V455" t="str">
        <f>IFERROR(VLOOKUP(H455,jp!AL:AP,4,0),"Belum Masuk JP")</f>
        <v>Belum Masuk JP</v>
      </c>
      <c r="W455">
        <f>IFERROR(VLOOKUP(H455,jp!AL:AP,5,0),0)</f>
        <v>0</v>
      </c>
    </row>
    <row r="456" spans="8:23" x14ac:dyDescent="0.35">
      <c r="H456">
        <f t="shared" si="45"/>
        <v>0</v>
      </c>
      <c r="I456">
        <f t="shared" si="45"/>
        <v>0</v>
      </c>
      <c r="J456" s="2">
        <f t="shared" si="45"/>
        <v>0</v>
      </c>
      <c r="K456" s="2">
        <f t="shared" si="45"/>
        <v>0</v>
      </c>
      <c r="L456" s="2">
        <f t="shared" si="46"/>
        <v>0</v>
      </c>
      <c r="M456" s="2">
        <f t="shared" si="46"/>
        <v>0</v>
      </c>
      <c r="N456" s="3">
        <f t="shared" si="47"/>
        <v>0</v>
      </c>
      <c r="O456" s="3">
        <f t="shared" si="48"/>
        <v>0</v>
      </c>
      <c r="P456" s="3">
        <f t="shared" si="49"/>
        <v>0</v>
      </c>
      <c r="Q456" s="3">
        <f t="shared" si="50"/>
        <v>0</v>
      </c>
      <c r="R456">
        <f>IF(N456&gt;Treshold!$D$4,1,0)</f>
        <v>0</v>
      </c>
      <c r="S456">
        <f>IF(O456&gt;Treshold!$D$5,1,0)</f>
        <v>0</v>
      </c>
      <c r="T456">
        <f>IF(P456&gt;Treshold!$D$6,1,0)</f>
        <v>0</v>
      </c>
      <c r="U456">
        <f>IF(Q456&gt;Treshold!$D$7,1,0)</f>
        <v>0</v>
      </c>
      <c r="V456" t="str">
        <f>IFERROR(VLOOKUP(H456,jp!AL:AP,4,0),"Belum Masuk JP")</f>
        <v>Belum Masuk JP</v>
      </c>
      <c r="W456">
        <f>IFERROR(VLOOKUP(H456,jp!AL:AP,5,0),0)</f>
        <v>0</v>
      </c>
    </row>
    <row r="457" spans="8:23" x14ac:dyDescent="0.35">
      <c r="H457">
        <f t="shared" si="45"/>
        <v>0</v>
      </c>
      <c r="I457">
        <f t="shared" si="45"/>
        <v>0</v>
      </c>
      <c r="J457" s="2">
        <f t="shared" si="45"/>
        <v>0</v>
      </c>
      <c r="K457" s="2">
        <f t="shared" si="45"/>
        <v>0</v>
      </c>
      <c r="L457" s="2">
        <f t="shared" si="46"/>
        <v>0</v>
      </c>
      <c r="M457" s="2">
        <f t="shared" si="46"/>
        <v>0</v>
      </c>
      <c r="N457" s="3">
        <f t="shared" si="47"/>
        <v>0</v>
      </c>
      <c r="O457" s="3">
        <f t="shared" si="48"/>
        <v>0</v>
      </c>
      <c r="P457" s="3">
        <f t="shared" si="49"/>
        <v>0</v>
      </c>
      <c r="Q457" s="3">
        <f t="shared" si="50"/>
        <v>0</v>
      </c>
      <c r="R457">
        <f>IF(N457&gt;Treshold!$D$4,1,0)</f>
        <v>0</v>
      </c>
      <c r="S457">
        <f>IF(O457&gt;Treshold!$D$5,1,0)</f>
        <v>0</v>
      </c>
      <c r="T457">
        <f>IF(P457&gt;Treshold!$D$6,1,0)</f>
        <v>0</v>
      </c>
      <c r="U457">
        <f>IF(Q457&gt;Treshold!$D$7,1,0)</f>
        <v>0</v>
      </c>
      <c r="V457" t="str">
        <f>IFERROR(VLOOKUP(H457,jp!AL:AP,4,0),"Belum Masuk JP")</f>
        <v>Belum Masuk JP</v>
      </c>
      <c r="W457">
        <f>IFERROR(VLOOKUP(H457,jp!AL:AP,5,0),0)</f>
        <v>0</v>
      </c>
    </row>
    <row r="458" spans="8:23" x14ac:dyDescent="0.35">
      <c r="H458">
        <f t="shared" si="45"/>
        <v>0</v>
      </c>
      <c r="I458">
        <f t="shared" si="45"/>
        <v>0</v>
      </c>
      <c r="J458" s="2">
        <f t="shared" si="45"/>
        <v>0</v>
      </c>
      <c r="K458" s="2">
        <f t="shared" si="45"/>
        <v>0</v>
      </c>
      <c r="L458" s="2">
        <f t="shared" si="46"/>
        <v>0</v>
      </c>
      <c r="M458" s="2">
        <f t="shared" si="46"/>
        <v>0</v>
      </c>
      <c r="N458" s="3">
        <f t="shared" si="47"/>
        <v>0</v>
      </c>
      <c r="O458" s="3">
        <f t="shared" si="48"/>
        <v>0</v>
      </c>
      <c r="P458" s="3">
        <f t="shared" si="49"/>
        <v>0</v>
      </c>
      <c r="Q458" s="3">
        <f t="shared" si="50"/>
        <v>0</v>
      </c>
      <c r="R458">
        <f>IF(N458&gt;Treshold!$D$4,1,0)</f>
        <v>0</v>
      </c>
      <c r="S458">
        <f>IF(O458&gt;Treshold!$D$5,1,0)</f>
        <v>0</v>
      </c>
      <c r="T458">
        <f>IF(P458&gt;Treshold!$D$6,1,0)</f>
        <v>0</v>
      </c>
      <c r="U458">
        <f>IF(Q458&gt;Treshold!$D$7,1,0)</f>
        <v>0</v>
      </c>
      <c r="V458" t="str">
        <f>IFERROR(VLOOKUP(H458,jp!AL:AP,4,0),"Belum Masuk JP")</f>
        <v>Belum Masuk JP</v>
      </c>
      <c r="W458">
        <f>IFERROR(VLOOKUP(H458,jp!AL:AP,5,0),0)</f>
        <v>0</v>
      </c>
    </row>
    <row r="459" spans="8:23" x14ac:dyDescent="0.35">
      <c r="H459">
        <f t="shared" si="45"/>
        <v>0</v>
      </c>
      <c r="I459">
        <f t="shared" si="45"/>
        <v>0</v>
      </c>
      <c r="J459" s="2">
        <f t="shared" si="45"/>
        <v>0</v>
      </c>
      <c r="K459" s="2">
        <f t="shared" si="45"/>
        <v>0</v>
      </c>
      <c r="L459" s="2">
        <f t="shared" si="46"/>
        <v>0</v>
      </c>
      <c r="M459" s="2">
        <f t="shared" si="46"/>
        <v>0</v>
      </c>
      <c r="N459" s="3">
        <f t="shared" si="47"/>
        <v>0</v>
      </c>
      <c r="O459" s="3">
        <f t="shared" si="48"/>
        <v>0</v>
      </c>
      <c r="P459" s="3">
        <f t="shared" si="49"/>
        <v>0</v>
      </c>
      <c r="Q459" s="3">
        <f t="shared" si="50"/>
        <v>0</v>
      </c>
      <c r="R459">
        <f>IF(N459&gt;Treshold!$D$4,1,0)</f>
        <v>0</v>
      </c>
      <c r="S459">
        <f>IF(O459&gt;Treshold!$D$5,1,0)</f>
        <v>0</v>
      </c>
      <c r="T459">
        <f>IF(P459&gt;Treshold!$D$6,1,0)</f>
        <v>0</v>
      </c>
      <c r="U459">
        <f>IF(Q459&gt;Treshold!$D$7,1,0)</f>
        <v>0</v>
      </c>
      <c r="V459" t="str">
        <f>IFERROR(VLOOKUP(H459,jp!AL:AP,4,0),"Belum Masuk JP")</f>
        <v>Belum Masuk JP</v>
      </c>
      <c r="W459">
        <f>IFERROR(VLOOKUP(H459,jp!AL:AP,5,0),0)</f>
        <v>0</v>
      </c>
    </row>
    <row r="460" spans="8:23" x14ac:dyDescent="0.35">
      <c r="H460">
        <f t="shared" si="45"/>
        <v>0</v>
      </c>
      <c r="I460">
        <f t="shared" si="45"/>
        <v>0</v>
      </c>
      <c r="J460" s="2">
        <f t="shared" si="45"/>
        <v>0</v>
      </c>
      <c r="K460" s="2">
        <f t="shared" si="45"/>
        <v>0</v>
      </c>
      <c r="L460" s="2">
        <f t="shared" si="46"/>
        <v>0</v>
      </c>
      <c r="M460" s="2">
        <f t="shared" si="46"/>
        <v>0</v>
      </c>
      <c r="N460" s="3">
        <f t="shared" si="47"/>
        <v>0</v>
      </c>
      <c r="O460" s="3">
        <f t="shared" si="48"/>
        <v>0</v>
      </c>
      <c r="P460" s="3">
        <f t="shared" si="49"/>
        <v>0</v>
      </c>
      <c r="Q460" s="3">
        <f t="shared" si="50"/>
        <v>0</v>
      </c>
      <c r="R460">
        <f>IF(N460&gt;Treshold!$D$4,1,0)</f>
        <v>0</v>
      </c>
      <c r="S460">
        <f>IF(O460&gt;Treshold!$D$5,1,0)</f>
        <v>0</v>
      </c>
      <c r="T460">
        <f>IF(P460&gt;Treshold!$D$6,1,0)</f>
        <v>0</v>
      </c>
      <c r="U460">
        <f>IF(Q460&gt;Treshold!$D$7,1,0)</f>
        <v>0</v>
      </c>
      <c r="V460" t="str">
        <f>IFERROR(VLOOKUP(H460,jp!AL:AP,4,0),"Belum Masuk JP")</f>
        <v>Belum Masuk JP</v>
      </c>
      <c r="W460">
        <f>IFERROR(VLOOKUP(H460,jp!AL:AP,5,0),0)</f>
        <v>0</v>
      </c>
    </row>
    <row r="461" spans="8:23" x14ac:dyDescent="0.35">
      <c r="H461">
        <f t="shared" si="45"/>
        <v>0</v>
      </c>
      <c r="I461">
        <f t="shared" si="45"/>
        <v>0</v>
      </c>
      <c r="J461" s="2">
        <f t="shared" si="45"/>
        <v>0</v>
      </c>
      <c r="K461" s="2">
        <f t="shared" si="45"/>
        <v>0</v>
      </c>
      <c r="L461" s="2">
        <f t="shared" si="46"/>
        <v>0</v>
      </c>
      <c r="M461" s="2">
        <f t="shared" si="46"/>
        <v>0</v>
      </c>
      <c r="N461" s="3">
        <f t="shared" si="47"/>
        <v>0</v>
      </c>
      <c r="O461" s="3">
        <f t="shared" si="48"/>
        <v>0</v>
      </c>
      <c r="P461" s="3">
        <f t="shared" si="49"/>
        <v>0</v>
      </c>
      <c r="Q461" s="3">
        <f t="shared" si="50"/>
        <v>0</v>
      </c>
      <c r="R461">
        <f>IF(N461&gt;Treshold!$D$4,1,0)</f>
        <v>0</v>
      </c>
      <c r="S461">
        <f>IF(O461&gt;Treshold!$D$5,1,0)</f>
        <v>0</v>
      </c>
      <c r="T461">
        <f>IF(P461&gt;Treshold!$D$6,1,0)</f>
        <v>0</v>
      </c>
      <c r="U461">
        <f>IF(Q461&gt;Treshold!$D$7,1,0)</f>
        <v>0</v>
      </c>
      <c r="V461" t="str">
        <f>IFERROR(VLOOKUP(H461,jp!AL:AP,4,0),"Belum Masuk JP")</f>
        <v>Belum Masuk JP</v>
      </c>
      <c r="W461">
        <f>IFERROR(VLOOKUP(H461,jp!AL:AP,5,0),0)</f>
        <v>0</v>
      </c>
    </row>
    <row r="462" spans="8:23" x14ac:dyDescent="0.35">
      <c r="H462">
        <f t="shared" si="45"/>
        <v>0</v>
      </c>
      <c r="I462">
        <f t="shared" si="45"/>
        <v>0</v>
      </c>
      <c r="J462" s="2">
        <f t="shared" si="45"/>
        <v>0</v>
      </c>
      <c r="K462" s="2">
        <f t="shared" si="45"/>
        <v>0</v>
      </c>
      <c r="L462" s="2">
        <f t="shared" si="46"/>
        <v>0</v>
      </c>
      <c r="M462" s="2">
        <f t="shared" si="46"/>
        <v>0</v>
      </c>
      <c r="N462" s="3">
        <f t="shared" si="47"/>
        <v>0</v>
      </c>
      <c r="O462" s="3">
        <f t="shared" si="48"/>
        <v>0</v>
      </c>
      <c r="P462" s="3">
        <f t="shared" si="49"/>
        <v>0</v>
      </c>
      <c r="Q462" s="3">
        <f t="shared" si="50"/>
        <v>0</v>
      </c>
      <c r="R462">
        <f>IF(N462&gt;Treshold!$D$4,1,0)</f>
        <v>0</v>
      </c>
      <c r="S462">
        <f>IF(O462&gt;Treshold!$D$5,1,0)</f>
        <v>0</v>
      </c>
      <c r="T462">
        <f>IF(P462&gt;Treshold!$D$6,1,0)</f>
        <v>0</v>
      </c>
      <c r="U462">
        <f>IF(Q462&gt;Treshold!$D$7,1,0)</f>
        <v>0</v>
      </c>
      <c r="V462" t="str">
        <f>IFERROR(VLOOKUP(H462,jp!AL:AP,4,0),"Belum Masuk JP")</f>
        <v>Belum Masuk JP</v>
      </c>
      <c r="W462">
        <f>IFERROR(VLOOKUP(H462,jp!AL:AP,5,0),0)</f>
        <v>0</v>
      </c>
    </row>
    <row r="463" spans="8:23" x14ac:dyDescent="0.35">
      <c r="H463">
        <f t="shared" si="45"/>
        <v>0</v>
      </c>
      <c r="I463">
        <f t="shared" si="45"/>
        <v>0</v>
      </c>
      <c r="J463" s="2">
        <f t="shared" si="45"/>
        <v>0</v>
      </c>
      <c r="K463" s="2">
        <f t="shared" si="45"/>
        <v>0</v>
      </c>
      <c r="L463" s="2">
        <f t="shared" si="46"/>
        <v>0</v>
      </c>
      <c r="M463" s="2">
        <f t="shared" si="46"/>
        <v>0</v>
      </c>
      <c r="N463" s="3">
        <f t="shared" si="47"/>
        <v>0</v>
      </c>
      <c r="O463" s="3">
        <f t="shared" si="48"/>
        <v>0</v>
      </c>
      <c r="P463" s="3">
        <f t="shared" si="49"/>
        <v>0</v>
      </c>
      <c r="Q463" s="3">
        <f t="shared" si="50"/>
        <v>0</v>
      </c>
      <c r="R463">
        <f>IF(N463&gt;Treshold!$D$4,1,0)</f>
        <v>0</v>
      </c>
      <c r="S463">
        <f>IF(O463&gt;Treshold!$D$5,1,0)</f>
        <v>0</v>
      </c>
      <c r="T463">
        <f>IF(P463&gt;Treshold!$D$6,1,0)</f>
        <v>0</v>
      </c>
      <c r="U463">
        <f>IF(Q463&gt;Treshold!$D$7,1,0)</f>
        <v>0</v>
      </c>
      <c r="V463" t="str">
        <f>IFERROR(VLOOKUP(H463,jp!AL:AP,4,0),"Belum Masuk JP")</f>
        <v>Belum Masuk JP</v>
      </c>
      <c r="W463">
        <f>IFERROR(VLOOKUP(H463,jp!AL:AP,5,0),0)</f>
        <v>0</v>
      </c>
    </row>
    <row r="464" spans="8:23" x14ac:dyDescent="0.35">
      <c r="H464">
        <f t="shared" si="45"/>
        <v>0</v>
      </c>
      <c r="I464">
        <f t="shared" si="45"/>
        <v>0</v>
      </c>
      <c r="J464" s="2">
        <f t="shared" si="45"/>
        <v>0</v>
      </c>
      <c r="K464" s="2">
        <f t="shared" si="45"/>
        <v>0</v>
      </c>
      <c r="L464" s="2">
        <f t="shared" si="46"/>
        <v>0</v>
      </c>
      <c r="M464" s="2">
        <f t="shared" si="46"/>
        <v>0</v>
      </c>
      <c r="N464" s="3">
        <f t="shared" si="47"/>
        <v>0</v>
      </c>
      <c r="O464" s="3">
        <f t="shared" si="48"/>
        <v>0</v>
      </c>
      <c r="P464" s="3">
        <f t="shared" si="49"/>
        <v>0</v>
      </c>
      <c r="Q464" s="3">
        <f t="shared" si="50"/>
        <v>0</v>
      </c>
      <c r="R464">
        <f>IF(N464&gt;Treshold!$D$4,1,0)</f>
        <v>0</v>
      </c>
      <c r="S464">
        <f>IF(O464&gt;Treshold!$D$5,1,0)</f>
        <v>0</v>
      </c>
      <c r="T464">
        <f>IF(P464&gt;Treshold!$D$6,1,0)</f>
        <v>0</v>
      </c>
      <c r="U464">
        <f>IF(Q464&gt;Treshold!$D$7,1,0)</f>
        <v>0</v>
      </c>
      <c r="V464" t="str">
        <f>IFERROR(VLOOKUP(H464,jp!AL:AP,4,0),"Belum Masuk JP")</f>
        <v>Belum Masuk JP</v>
      </c>
      <c r="W464">
        <f>IFERROR(VLOOKUP(H464,jp!AL:AP,5,0),0)</f>
        <v>0</v>
      </c>
    </row>
    <row r="465" spans="8:23" x14ac:dyDescent="0.35">
      <c r="H465">
        <f t="shared" si="45"/>
        <v>0</v>
      </c>
      <c r="I465">
        <f t="shared" si="45"/>
        <v>0</v>
      </c>
      <c r="J465" s="2">
        <f t="shared" si="45"/>
        <v>0</v>
      </c>
      <c r="K465" s="2">
        <f t="shared" si="45"/>
        <v>0</v>
      </c>
      <c r="L465" s="2">
        <f t="shared" si="46"/>
        <v>0</v>
      </c>
      <c r="M465" s="2">
        <f t="shared" si="46"/>
        <v>0</v>
      </c>
      <c r="N465" s="3">
        <f t="shared" si="47"/>
        <v>0</v>
      </c>
      <c r="O465" s="3">
        <f t="shared" si="48"/>
        <v>0</v>
      </c>
      <c r="P465" s="3">
        <f t="shared" si="49"/>
        <v>0</v>
      </c>
      <c r="Q465" s="3">
        <f t="shared" si="50"/>
        <v>0</v>
      </c>
      <c r="R465">
        <f>IF(N465&gt;Treshold!$D$4,1,0)</f>
        <v>0</v>
      </c>
      <c r="S465">
        <f>IF(O465&gt;Treshold!$D$5,1,0)</f>
        <v>0</v>
      </c>
      <c r="T465">
        <f>IF(P465&gt;Treshold!$D$6,1,0)</f>
        <v>0</v>
      </c>
      <c r="U465">
        <f>IF(Q465&gt;Treshold!$D$7,1,0)</f>
        <v>0</v>
      </c>
      <c r="V465" t="str">
        <f>IFERROR(VLOOKUP(H465,jp!AL:AP,4,0),"Belum Masuk JP")</f>
        <v>Belum Masuk JP</v>
      </c>
      <c r="W465">
        <f>IFERROR(VLOOKUP(H465,jp!AL:AP,5,0),0)</f>
        <v>0</v>
      </c>
    </row>
    <row r="466" spans="8:23" x14ac:dyDescent="0.35">
      <c r="H466">
        <f t="shared" si="45"/>
        <v>0</v>
      </c>
      <c r="I466">
        <f t="shared" si="45"/>
        <v>0</v>
      </c>
      <c r="J466" s="2">
        <f t="shared" si="45"/>
        <v>0</v>
      </c>
      <c r="K466" s="2">
        <f t="shared" si="45"/>
        <v>0</v>
      </c>
      <c r="L466" s="2">
        <f t="shared" si="46"/>
        <v>0</v>
      </c>
      <c r="M466" s="2">
        <f t="shared" si="46"/>
        <v>0</v>
      </c>
      <c r="N466" s="3">
        <f t="shared" si="47"/>
        <v>0</v>
      </c>
      <c r="O466" s="3">
        <f t="shared" si="48"/>
        <v>0</v>
      </c>
      <c r="P466" s="3">
        <f t="shared" si="49"/>
        <v>0</v>
      </c>
      <c r="Q466" s="3">
        <f t="shared" si="50"/>
        <v>0</v>
      </c>
      <c r="R466">
        <f>IF(N466&gt;Treshold!$D$4,1,0)</f>
        <v>0</v>
      </c>
      <c r="S466">
        <f>IF(O466&gt;Treshold!$D$5,1,0)</f>
        <v>0</v>
      </c>
      <c r="T466">
        <f>IF(P466&gt;Treshold!$D$6,1,0)</f>
        <v>0</v>
      </c>
      <c r="U466">
        <f>IF(Q466&gt;Treshold!$D$7,1,0)</f>
        <v>0</v>
      </c>
      <c r="V466" t="str">
        <f>IFERROR(VLOOKUP(H466,jp!AL:AP,4,0),"Belum Masuk JP")</f>
        <v>Belum Masuk JP</v>
      </c>
      <c r="W466">
        <f>IFERROR(VLOOKUP(H466,jp!AL:AP,5,0),0)</f>
        <v>0</v>
      </c>
    </row>
    <row r="467" spans="8:23" x14ac:dyDescent="0.35">
      <c r="H467">
        <f t="shared" si="45"/>
        <v>0</v>
      </c>
      <c r="I467">
        <f t="shared" si="45"/>
        <v>0</v>
      </c>
      <c r="J467" s="2">
        <f t="shared" si="45"/>
        <v>0</v>
      </c>
      <c r="K467" s="2">
        <f t="shared" si="45"/>
        <v>0</v>
      </c>
      <c r="L467" s="2">
        <f t="shared" si="46"/>
        <v>0</v>
      </c>
      <c r="M467" s="2">
        <f t="shared" si="46"/>
        <v>0</v>
      </c>
      <c r="N467" s="3">
        <f t="shared" si="47"/>
        <v>0</v>
      </c>
      <c r="O467" s="3">
        <f t="shared" si="48"/>
        <v>0</v>
      </c>
      <c r="P467" s="3">
        <f t="shared" si="49"/>
        <v>0</v>
      </c>
      <c r="Q467" s="3">
        <f t="shared" si="50"/>
        <v>0</v>
      </c>
      <c r="R467">
        <f>IF(N467&gt;Treshold!$D$4,1,0)</f>
        <v>0</v>
      </c>
      <c r="S467">
        <f>IF(O467&gt;Treshold!$D$5,1,0)</f>
        <v>0</v>
      </c>
      <c r="T467">
        <f>IF(P467&gt;Treshold!$D$6,1,0)</f>
        <v>0</v>
      </c>
      <c r="U467">
        <f>IF(Q467&gt;Treshold!$D$7,1,0)</f>
        <v>0</v>
      </c>
      <c r="V467" t="str">
        <f>IFERROR(VLOOKUP(H467,jp!AL:AP,4,0),"Belum Masuk JP")</f>
        <v>Belum Masuk JP</v>
      </c>
      <c r="W467">
        <f>IFERROR(VLOOKUP(H467,jp!AL:AP,5,0),0)</f>
        <v>0</v>
      </c>
    </row>
    <row r="468" spans="8:23" x14ac:dyDescent="0.35">
      <c r="H468">
        <f t="shared" si="45"/>
        <v>0</v>
      </c>
      <c r="I468">
        <f t="shared" si="45"/>
        <v>0</v>
      </c>
      <c r="J468" s="2">
        <f t="shared" si="45"/>
        <v>0</v>
      </c>
      <c r="K468" s="2">
        <f t="shared" si="45"/>
        <v>0</v>
      </c>
      <c r="L468" s="2">
        <f t="shared" si="46"/>
        <v>0</v>
      </c>
      <c r="M468" s="2">
        <f t="shared" si="46"/>
        <v>0</v>
      </c>
      <c r="N468" s="3">
        <f t="shared" si="47"/>
        <v>0</v>
      </c>
      <c r="O468" s="3">
        <f t="shared" si="48"/>
        <v>0</v>
      </c>
      <c r="P468" s="3">
        <f t="shared" si="49"/>
        <v>0</v>
      </c>
      <c r="Q468" s="3">
        <f t="shared" si="50"/>
        <v>0</v>
      </c>
      <c r="R468">
        <f>IF(N468&gt;Treshold!$D$4,1,0)</f>
        <v>0</v>
      </c>
      <c r="S468">
        <f>IF(O468&gt;Treshold!$D$5,1,0)</f>
        <v>0</v>
      </c>
      <c r="T468">
        <f>IF(P468&gt;Treshold!$D$6,1,0)</f>
        <v>0</v>
      </c>
      <c r="U468">
        <f>IF(Q468&gt;Treshold!$D$7,1,0)</f>
        <v>0</v>
      </c>
      <c r="V468" t="str">
        <f>IFERROR(VLOOKUP(H468,jp!AL:AP,4,0),"Belum Masuk JP")</f>
        <v>Belum Masuk JP</v>
      </c>
      <c r="W468">
        <f>IFERROR(VLOOKUP(H468,jp!AL:AP,5,0),0)</f>
        <v>0</v>
      </c>
    </row>
    <row r="469" spans="8:23" x14ac:dyDescent="0.35">
      <c r="H469">
        <f t="shared" si="45"/>
        <v>0</v>
      </c>
      <c r="I469">
        <f t="shared" si="45"/>
        <v>0</v>
      </c>
      <c r="J469" s="2">
        <f t="shared" si="45"/>
        <v>0</v>
      </c>
      <c r="K469" s="2">
        <f t="shared" si="45"/>
        <v>0</v>
      </c>
      <c r="L469" s="2">
        <f t="shared" si="46"/>
        <v>0</v>
      </c>
      <c r="M469" s="2">
        <f t="shared" si="46"/>
        <v>0</v>
      </c>
      <c r="N469" s="3">
        <f t="shared" si="47"/>
        <v>0</v>
      </c>
      <c r="O469" s="3">
        <f t="shared" si="48"/>
        <v>0</v>
      </c>
      <c r="P469" s="3">
        <f t="shared" si="49"/>
        <v>0</v>
      </c>
      <c r="Q469" s="3">
        <f t="shared" si="50"/>
        <v>0</v>
      </c>
      <c r="R469">
        <f>IF(N469&gt;Treshold!$D$4,1,0)</f>
        <v>0</v>
      </c>
      <c r="S469">
        <f>IF(O469&gt;Treshold!$D$5,1,0)</f>
        <v>0</v>
      </c>
      <c r="T469">
        <f>IF(P469&gt;Treshold!$D$6,1,0)</f>
        <v>0</v>
      </c>
      <c r="U469">
        <f>IF(Q469&gt;Treshold!$D$7,1,0)</f>
        <v>0</v>
      </c>
      <c r="V469" t="str">
        <f>IFERROR(VLOOKUP(H469,jp!AL:AP,4,0),"Belum Masuk JP")</f>
        <v>Belum Masuk JP</v>
      </c>
      <c r="W469">
        <f>IFERROR(VLOOKUP(H469,jp!AL:AP,5,0),0)</f>
        <v>0</v>
      </c>
    </row>
    <row r="470" spans="8:23" x14ac:dyDescent="0.35">
      <c r="H470">
        <f t="shared" si="45"/>
        <v>0</v>
      </c>
      <c r="I470">
        <f t="shared" si="45"/>
        <v>0</v>
      </c>
      <c r="J470" s="2">
        <f t="shared" si="45"/>
        <v>0</v>
      </c>
      <c r="K470" s="2">
        <f t="shared" si="45"/>
        <v>0</v>
      </c>
      <c r="L470" s="2">
        <f t="shared" si="46"/>
        <v>0</v>
      </c>
      <c r="M470" s="2">
        <f t="shared" si="46"/>
        <v>0</v>
      </c>
      <c r="N470" s="3">
        <f t="shared" si="47"/>
        <v>0</v>
      </c>
      <c r="O470" s="3">
        <f t="shared" si="48"/>
        <v>0</v>
      </c>
      <c r="P470" s="3">
        <f t="shared" si="49"/>
        <v>0</v>
      </c>
      <c r="Q470" s="3">
        <f t="shared" si="50"/>
        <v>0</v>
      </c>
      <c r="R470">
        <f>IF(N470&gt;Treshold!$D$4,1,0)</f>
        <v>0</v>
      </c>
      <c r="S470">
        <f>IF(O470&gt;Treshold!$D$5,1,0)</f>
        <v>0</v>
      </c>
      <c r="T470">
        <f>IF(P470&gt;Treshold!$D$6,1,0)</f>
        <v>0</v>
      </c>
      <c r="U470">
        <f>IF(Q470&gt;Treshold!$D$7,1,0)</f>
        <v>0</v>
      </c>
      <c r="V470" t="str">
        <f>IFERROR(VLOOKUP(H470,jp!AL:AP,4,0),"Belum Masuk JP")</f>
        <v>Belum Masuk JP</v>
      </c>
      <c r="W470">
        <f>IFERROR(VLOOKUP(H470,jp!AL:AP,5,0),0)</f>
        <v>0</v>
      </c>
    </row>
    <row r="471" spans="8:23" x14ac:dyDescent="0.35">
      <c r="H471">
        <f t="shared" si="45"/>
        <v>0</v>
      </c>
      <c r="I471">
        <f t="shared" si="45"/>
        <v>0</v>
      </c>
      <c r="J471" s="2">
        <f t="shared" si="45"/>
        <v>0</v>
      </c>
      <c r="K471" s="2">
        <f t="shared" si="45"/>
        <v>0</v>
      </c>
      <c r="L471" s="2">
        <f t="shared" si="46"/>
        <v>0</v>
      </c>
      <c r="M471" s="2">
        <f t="shared" si="46"/>
        <v>0</v>
      </c>
      <c r="N471" s="3">
        <f t="shared" si="47"/>
        <v>0</v>
      </c>
      <c r="O471" s="3">
        <f t="shared" si="48"/>
        <v>0</v>
      </c>
      <c r="P471" s="3">
        <f t="shared" si="49"/>
        <v>0</v>
      </c>
      <c r="Q471" s="3">
        <f t="shared" si="50"/>
        <v>0</v>
      </c>
      <c r="R471">
        <f>IF(N471&gt;Treshold!$D$4,1,0)</f>
        <v>0</v>
      </c>
      <c r="S471">
        <f>IF(O471&gt;Treshold!$D$5,1,0)</f>
        <v>0</v>
      </c>
      <c r="T471">
        <f>IF(P471&gt;Treshold!$D$6,1,0)</f>
        <v>0</v>
      </c>
      <c r="U471">
        <f>IF(Q471&gt;Treshold!$D$7,1,0)</f>
        <v>0</v>
      </c>
      <c r="V471" t="str">
        <f>IFERROR(VLOOKUP(H471,jp!AL:AP,4,0),"Belum Masuk JP")</f>
        <v>Belum Masuk JP</v>
      </c>
      <c r="W471">
        <f>IFERROR(VLOOKUP(H471,jp!AL:AP,5,0),0)</f>
        <v>0</v>
      </c>
    </row>
    <row r="472" spans="8:23" x14ac:dyDescent="0.35">
      <c r="H472">
        <f t="shared" si="45"/>
        <v>0</v>
      </c>
      <c r="I472">
        <f t="shared" si="45"/>
        <v>0</v>
      </c>
      <c r="J472" s="2">
        <f t="shared" si="45"/>
        <v>0</v>
      </c>
      <c r="K472" s="2">
        <f t="shared" si="45"/>
        <v>0</v>
      </c>
      <c r="L472" s="2">
        <f t="shared" si="46"/>
        <v>0</v>
      </c>
      <c r="M472" s="2">
        <f t="shared" si="46"/>
        <v>0</v>
      </c>
      <c r="N472" s="3">
        <f t="shared" si="47"/>
        <v>0</v>
      </c>
      <c r="O472" s="3">
        <f t="shared" si="48"/>
        <v>0</v>
      </c>
      <c r="P472" s="3">
        <f t="shared" si="49"/>
        <v>0</v>
      </c>
      <c r="Q472" s="3">
        <f t="shared" si="50"/>
        <v>0</v>
      </c>
      <c r="R472">
        <f>IF(N472&gt;Treshold!$D$4,1,0)</f>
        <v>0</v>
      </c>
      <c r="S472">
        <f>IF(O472&gt;Treshold!$D$5,1,0)</f>
        <v>0</v>
      </c>
      <c r="T472">
        <f>IF(P472&gt;Treshold!$D$6,1,0)</f>
        <v>0</v>
      </c>
      <c r="U472">
        <f>IF(Q472&gt;Treshold!$D$7,1,0)</f>
        <v>0</v>
      </c>
      <c r="V472" t="str">
        <f>IFERROR(VLOOKUP(H472,jp!AL:AP,4,0),"Belum Masuk JP")</f>
        <v>Belum Masuk JP</v>
      </c>
      <c r="W472">
        <f>IFERROR(VLOOKUP(H472,jp!AL:AP,5,0),0)</f>
        <v>0</v>
      </c>
    </row>
    <row r="473" spans="8:23" x14ac:dyDescent="0.35">
      <c r="H473">
        <f t="shared" si="45"/>
        <v>0</v>
      </c>
      <c r="I473">
        <f t="shared" si="45"/>
        <v>0</v>
      </c>
      <c r="J473" s="2">
        <f t="shared" si="45"/>
        <v>0</v>
      </c>
      <c r="K473" s="2">
        <f t="shared" si="45"/>
        <v>0</v>
      </c>
      <c r="L473" s="2">
        <f t="shared" si="46"/>
        <v>0</v>
      </c>
      <c r="M473" s="2">
        <f t="shared" si="46"/>
        <v>0</v>
      </c>
      <c r="N473" s="3">
        <f t="shared" si="47"/>
        <v>0</v>
      </c>
      <c r="O473" s="3">
        <f t="shared" si="48"/>
        <v>0</v>
      </c>
      <c r="P473" s="3">
        <f t="shared" si="49"/>
        <v>0</v>
      </c>
      <c r="Q473" s="3">
        <f t="shared" si="50"/>
        <v>0</v>
      </c>
      <c r="R473">
        <f>IF(N473&gt;Treshold!$D$4,1,0)</f>
        <v>0</v>
      </c>
      <c r="S473">
        <f>IF(O473&gt;Treshold!$D$5,1,0)</f>
        <v>0</v>
      </c>
      <c r="T473">
        <f>IF(P473&gt;Treshold!$D$6,1,0)</f>
        <v>0</v>
      </c>
      <c r="U473">
        <f>IF(Q473&gt;Treshold!$D$7,1,0)</f>
        <v>0</v>
      </c>
      <c r="V473" t="str">
        <f>IFERROR(VLOOKUP(H473,jp!AL:AP,4,0),"Belum Masuk JP")</f>
        <v>Belum Masuk JP</v>
      </c>
      <c r="W473">
        <f>IFERROR(VLOOKUP(H473,jp!AL:AP,5,0),0)</f>
        <v>0</v>
      </c>
    </row>
    <row r="474" spans="8:23" x14ac:dyDescent="0.35">
      <c r="H474">
        <f t="shared" si="45"/>
        <v>0</v>
      </c>
      <c r="I474">
        <f t="shared" si="45"/>
        <v>0</v>
      </c>
      <c r="J474" s="2">
        <f t="shared" si="45"/>
        <v>0</v>
      </c>
      <c r="K474" s="2">
        <f t="shared" si="45"/>
        <v>0</v>
      </c>
      <c r="L474" s="2">
        <f t="shared" si="46"/>
        <v>0</v>
      </c>
      <c r="M474" s="2">
        <f t="shared" si="46"/>
        <v>0</v>
      </c>
      <c r="N474" s="3">
        <f t="shared" si="47"/>
        <v>0</v>
      </c>
      <c r="O474" s="3">
        <f t="shared" si="48"/>
        <v>0</v>
      </c>
      <c r="P474" s="3">
        <f t="shared" si="49"/>
        <v>0</v>
      </c>
      <c r="Q474" s="3">
        <f t="shared" si="50"/>
        <v>0</v>
      </c>
      <c r="R474">
        <f>IF(N474&gt;Treshold!$D$4,1,0)</f>
        <v>0</v>
      </c>
      <c r="S474">
        <f>IF(O474&gt;Treshold!$D$5,1,0)</f>
        <v>0</v>
      </c>
      <c r="T474">
        <f>IF(P474&gt;Treshold!$D$6,1,0)</f>
        <v>0</v>
      </c>
      <c r="U474">
        <f>IF(Q474&gt;Treshold!$D$7,1,0)</f>
        <v>0</v>
      </c>
      <c r="V474" t="str">
        <f>IFERROR(VLOOKUP(H474,jp!AL:AP,4,0),"Belum Masuk JP")</f>
        <v>Belum Masuk JP</v>
      </c>
      <c r="W474">
        <f>IFERROR(VLOOKUP(H474,jp!AL:AP,5,0),0)</f>
        <v>0</v>
      </c>
    </row>
    <row r="475" spans="8:23" x14ac:dyDescent="0.35">
      <c r="H475">
        <f t="shared" si="45"/>
        <v>0</v>
      </c>
      <c r="I475">
        <f t="shared" si="45"/>
        <v>0</v>
      </c>
      <c r="J475" s="2">
        <f t="shared" si="45"/>
        <v>0</v>
      </c>
      <c r="K475" s="2">
        <f t="shared" si="45"/>
        <v>0</v>
      </c>
      <c r="L475" s="2">
        <f t="shared" si="46"/>
        <v>0</v>
      </c>
      <c r="M475" s="2">
        <f t="shared" si="46"/>
        <v>0</v>
      </c>
      <c r="N475" s="3">
        <f t="shared" si="47"/>
        <v>0</v>
      </c>
      <c r="O475" s="3">
        <f t="shared" si="48"/>
        <v>0</v>
      </c>
      <c r="P475" s="3">
        <f t="shared" si="49"/>
        <v>0</v>
      </c>
      <c r="Q475" s="3">
        <f t="shared" si="50"/>
        <v>0</v>
      </c>
      <c r="R475">
        <f>IF(N475&gt;Treshold!$D$4,1,0)</f>
        <v>0</v>
      </c>
      <c r="S475">
        <f>IF(O475&gt;Treshold!$D$5,1,0)</f>
        <v>0</v>
      </c>
      <c r="T475">
        <f>IF(P475&gt;Treshold!$D$6,1,0)</f>
        <v>0</v>
      </c>
      <c r="U475">
        <f>IF(Q475&gt;Treshold!$D$7,1,0)</f>
        <v>0</v>
      </c>
      <c r="V475" t="str">
        <f>IFERROR(VLOOKUP(H475,jp!AL:AP,4,0),"Belum Masuk JP")</f>
        <v>Belum Masuk JP</v>
      </c>
      <c r="W475">
        <f>IFERROR(VLOOKUP(H475,jp!AL:AP,5,0),0)</f>
        <v>0</v>
      </c>
    </row>
    <row r="476" spans="8:23" x14ac:dyDescent="0.35">
      <c r="H476">
        <f t="shared" si="45"/>
        <v>0</v>
      </c>
      <c r="I476">
        <f t="shared" si="45"/>
        <v>0</v>
      </c>
      <c r="J476" s="2">
        <f t="shared" si="45"/>
        <v>0</v>
      </c>
      <c r="K476" s="2">
        <f t="shared" si="45"/>
        <v>0</v>
      </c>
      <c r="L476" s="2">
        <f t="shared" si="46"/>
        <v>0</v>
      </c>
      <c r="M476" s="2">
        <f t="shared" si="46"/>
        <v>0</v>
      </c>
      <c r="N476" s="3">
        <f t="shared" si="47"/>
        <v>0</v>
      </c>
      <c r="O476" s="3">
        <f t="shared" si="48"/>
        <v>0</v>
      </c>
      <c r="P476" s="3">
        <f t="shared" si="49"/>
        <v>0</v>
      </c>
      <c r="Q476" s="3">
        <f t="shared" si="50"/>
        <v>0</v>
      </c>
      <c r="R476">
        <f>IF(N476&gt;Treshold!$D$4,1,0)</f>
        <v>0</v>
      </c>
      <c r="S476">
        <f>IF(O476&gt;Treshold!$D$5,1,0)</f>
        <v>0</v>
      </c>
      <c r="T476">
        <f>IF(P476&gt;Treshold!$D$6,1,0)</f>
        <v>0</v>
      </c>
      <c r="U476">
        <f>IF(Q476&gt;Treshold!$D$7,1,0)</f>
        <v>0</v>
      </c>
      <c r="V476" t="str">
        <f>IFERROR(VLOOKUP(H476,jp!AL:AP,4,0),"Belum Masuk JP")</f>
        <v>Belum Masuk JP</v>
      </c>
      <c r="W476">
        <f>IFERROR(VLOOKUP(H476,jp!AL:AP,5,0),0)</f>
        <v>0</v>
      </c>
    </row>
    <row r="477" spans="8:23" x14ac:dyDescent="0.35">
      <c r="H477">
        <f t="shared" si="45"/>
        <v>0</v>
      </c>
      <c r="I477">
        <f t="shared" si="45"/>
        <v>0</v>
      </c>
      <c r="J477" s="2">
        <f t="shared" si="45"/>
        <v>0</v>
      </c>
      <c r="K477" s="2">
        <f t="shared" si="45"/>
        <v>0</v>
      </c>
      <c r="L477" s="2">
        <f t="shared" si="46"/>
        <v>0</v>
      </c>
      <c r="M477" s="2">
        <f t="shared" si="46"/>
        <v>0</v>
      </c>
      <c r="N477" s="3">
        <f t="shared" si="47"/>
        <v>0</v>
      </c>
      <c r="O477" s="3">
        <f t="shared" si="48"/>
        <v>0</v>
      </c>
      <c r="P477" s="3">
        <f t="shared" si="49"/>
        <v>0</v>
      </c>
      <c r="Q477" s="3">
        <f t="shared" si="50"/>
        <v>0</v>
      </c>
      <c r="R477">
        <f>IF(N477&gt;Treshold!$D$4,1,0)</f>
        <v>0</v>
      </c>
      <c r="S477">
        <f>IF(O477&gt;Treshold!$D$5,1,0)</f>
        <v>0</v>
      </c>
      <c r="T477">
        <f>IF(P477&gt;Treshold!$D$6,1,0)</f>
        <v>0</v>
      </c>
      <c r="U477">
        <f>IF(Q477&gt;Treshold!$D$7,1,0)</f>
        <v>0</v>
      </c>
      <c r="V477" t="str">
        <f>IFERROR(VLOOKUP(H477,jp!AL:AP,4,0),"Belum Masuk JP")</f>
        <v>Belum Masuk JP</v>
      </c>
      <c r="W477">
        <f>IFERROR(VLOOKUP(H477,jp!AL:AP,5,0),0)</f>
        <v>0</v>
      </c>
    </row>
    <row r="478" spans="8:23" x14ac:dyDescent="0.35">
      <c r="H478">
        <f t="shared" si="45"/>
        <v>0</v>
      </c>
      <c r="I478">
        <f t="shared" si="45"/>
        <v>0</v>
      </c>
      <c r="J478" s="2">
        <f t="shared" si="45"/>
        <v>0</v>
      </c>
      <c r="K478" s="2">
        <f t="shared" si="45"/>
        <v>0</v>
      </c>
      <c r="L478" s="2">
        <f t="shared" si="46"/>
        <v>0</v>
      </c>
      <c r="M478" s="2">
        <f t="shared" si="46"/>
        <v>0</v>
      </c>
      <c r="N478" s="3">
        <f t="shared" si="47"/>
        <v>0</v>
      </c>
      <c r="O478" s="3">
        <f t="shared" si="48"/>
        <v>0</v>
      </c>
      <c r="P478" s="3">
        <f t="shared" si="49"/>
        <v>0</v>
      </c>
      <c r="Q478" s="3">
        <f t="shared" si="50"/>
        <v>0</v>
      </c>
      <c r="R478">
        <f>IF(N478&gt;Treshold!$D$4,1,0)</f>
        <v>0</v>
      </c>
      <c r="S478">
        <f>IF(O478&gt;Treshold!$D$5,1,0)</f>
        <v>0</v>
      </c>
      <c r="T478">
        <f>IF(P478&gt;Treshold!$D$6,1,0)</f>
        <v>0</v>
      </c>
      <c r="U478">
        <f>IF(Q478&gt;Treshold!$D$7,1,0)</f>
        <v>0</v>
      </c>
      <c r="V478" t="str">
        <f>IFERROR(VLOOKUP(H478,jp!AL:AP,4,0),"Belum Masuk JP")</f>
        <v>Belum Masuk JP</v>
      </c>
      <c r="W478">
        <f>IFERROR(VLOOKUP(H478,jp!AL:AP,5,0),0)</f>
        <v>0</v>
      </c>
    </row>
    <row r="479" spans="8:23" x14ac:dyDescent="0.35">
      <c r="H479">
        <f t="shared" si="45"/>
        <v>0</v>
      </c>
      <c r="I479">
        <f t="shared" si="45"/>
        <v>0</v>
      </c>
      <c r="J479" s="2">
        <f t="shared" si="45"/>
        <v>0</v>
      </c>
      <c r="K479" s="2">
        <f t="shared" si="45"/>
        <v>0</v>
      </c>
      <c r="L479" s="2">
        <f t="shared" si="46"/>
        <v>0</v>
      </c>
      <c r="M479" s="2">
        <f t="shared" si="46"/>
        <v>0</v>
      </c>
      <c r="N479" s="3">
        <f t="shared" si="47"/>
        <v>0</v>
      </c>
      <c r="O479" s="3">
        <f t="shared" si="48"/>
        <v>0</v>
      </c>
      <c r="P479" s="3">
        <f t="shared" si="49"/>
        <v>0</v>
      </c>
      <c r="Q479" s="3">
        <f t="shared" si="50"/>
        <v>0</v>
      </c>
      <c r="R479">
        <f>IF(N479&gt;Treshold!$D$4,1,0)</f>
        <v>0</v>
      </c>
      <c r="S479">
        <f>IF(O479&gt;Treshold!$D$5,1,0)</f>
        <v>0</v>
      </c>
      <c r="T479">
        <f>IF(P479&gt;Treshold!$D$6,1,0)</f>
        <v>0</v>
      </c>
      <c r="U479">
        <f>IF(Q479&gt;Treshold!$D$7,1,0)</f>
        <v>0</v>
      </c>
      <c r="V479" t="str">
        <f>IFERROR(VLOOKUP(H479,jp!AL:AP,4,0),"Belum Masuk JP")</f>
        <v>Belum Masuk JP</v>
      </c>
      <c r="W479">
        <f>IFERROR(VLOOKUP(H479,jp!AL:AP,5,0),0)</f>
        <v>0</v>
      </c>
    </row>
    <row r="480" spans="8:23" x14ac:dyDescent="0.35">
      <c r="H480">
        <f t="shared" si="45"/>
        <v>0</v>
      </c>
      <c r="I480">
        <f t="shared" si="45"/>
        <v>0</v>
      </c>
      <c r="J480" s="2">
        <f t="shared" si="45"/>
        <v>0</v>
      </c>
      <c r="K480" s="2">
        <f t="shared" si="45"/>
        <v>0</v>
      </c>
      <c r="L480" s="2">
        <f t="shared" si="46"/>
        <v>0</v>
      </c>
      <c r="M480" s="2">
        <f t="shared" si="46"/>
        <v>0</v>
      </c>
      <c r="N480" s="3">
        <f t="shared" si="47"/>
        <v>0</v>
      </c>
      <c r="O480" s="3">
        <f t="shared" si="48"/>
        <v>0</v>
      </c>
      <c r="P480" s="3">
        <f t="shared" si="49"/>
        <v>0</v>
      </c>
      <c r="Q480" s="3">
        <f t="shared" si="50"/>
        <v>0</v>
      </c>
      <c r="R480">
        <f>IF(N480&gt;Treshold!$D$4,1,0)</f>
        <v>0</v>
      </c>
      <c r="S480">
        <f>IF(O480&gt;Treshold!$D$5,1,0)</f>
        <v>0</v>
      </c>
      <c r="T480">
        <f>IF(P480&gt;Treshold!$D$6,1,0)</f>
        <v>0</v>
      </c>
      <c r="U480">
        <f>IF(Q480&gt;Treshold!$D$7,1,0)</f>
        <v>0</v>
      </c>
      <c r="V480" t="str">
        <f>IFERROR(VLOOKUP(H480,jp!AL:AP,4,0),"Belum Masuk JP")</f>
        <v>Belum Masuk JP</v>
      </c>
      <c r="W480">
        <f>IFERROR(VLOOKUP(H480,jp!AL:AP,5,0),0)</f>
        <v>0</v>
      </c>
    </row>
    <row r="481" spans="8:23" x14ac:dyDescent="0.35">
      <c r="H481">
        <f t="shared" si="45"/>
        <v>0</v>
      </c>
      <c r="I481">
        <f t="shared" si="45"/>
        <v>0</v>
      </c>
      <c r="J481" s="2">
        <f t="shared" si="45"/>
        <v>0</v>
      </c>
      <c r="K481" s="2">
        <f t="shared" si="45"/>
        <v>0</v>
      </c>
      <c r="L481" s="2">
        <f t="shared" si="46"/>
        <v>0</v>
      </c>
      <c r="M481" s="2">
        <f t="shared" si="46"/>
        <v>0</v>
      </c>
      <c r="N481" s="3">
        <f t="shared" si="47"/>
        <v>0</v>
      </c>
      <c r="O481" s="3">
        <f t="shared" si="48"/>
        <v>0</v>
      </c>
      <c r="P481" s="3">
        <f t="shared" si="49"/>
        <v>0</v>
      </c>
      <c r="Q481" s="3">
        <f t="shared" si="50"/>
        <v>0</v>
      </c>
      <c r="R481">
        <f>IF(N481&gt;Treshold!$D$4,1,0)</f>
        <v>0</v>
      </c>
      <c r="S481">
        <f>IF(O481&gt;Treshold!$D$5,1,0)</f>
        <v>0</v>
      </c>
      <c r="T481">
        <f>IF(P481&gt;Treshold!$D$6,1,0)</f>
        <v>0</v>
      </c>
      <c r="U481">
        <f>IF(Q481&gt;Treshold!$D$7,1,0)</f>
        <v>0</v>
      </c>
      <c r="V481" t="str">
        <f>IFERROR(VLOOKUP(H481,jp!AL:AP,4,0),"Belum Masuk JP")</f>
        <v>Belum Masuk JP</v>
      </c>
      <c r="W481">
        <f>IFERROR(VLOOKUP(H481,jp!AL:AP,5,0),0)</f>
        <v>0</v>
      </c>
    </row>
    <row r="482" spans="8:23" x14ac:dyDescent="0.35">
      <c r="H482">
        <f t="shared" si="45"/>
        <v>0</v>
      </c>
      <c r="I482">
        <f t="shared" si="45"/>
        <v>0</v>
      </c>
      <c r="J482" s="2">
        <f t="shared" si="45"/>
        <v>0</v>
      </c>
      <c r="K482" s="2">
        <f t="shared" si="45"/>
        <v>0</v>
      </c>
      <c r="L482" s="2">
        <f t="shared" si="46"/>
        <v>0</v>
      </c>
      <c r="M482" s="2">
        <f t="shared" si="46"/>
        <v>0</v>
      </c>
      <c r="N482" s="3">
        <f t="shared" si="47"/>
        <v>0</v>
      </c>
      <c r="O482" s="3">
        <f t="shared" si="48"/>
        <v>0</v>
      </c>
      <c r="P482" s="3">
        <f t="shared" si="49"/>
        <v>0</v>
      </c>
      <c r="Q482" s="3">
        <f t="shared" si="50"/>
        <v>0</v>
      </c>
      <c r="R482">
        <f>IF(N482&gt;Treshold!$D$4,1,0)</f>
        <v>0</v>
      </c>
      <c r="S482">
        <f>IF(O482&gt;Treshold!$D$5,1,0)</f>
        <v>0</v>
      </c>
      <c r="T482">
        <f>IF(P482&gt;Treshold!$D$6,1,0)</f>
        <v>0</v>
      </c>
      <c r="U482">
        <f>IF(Q482&gt;Treshold!$D$7,1,0)</f>
        <v>0</v>
      </c>
      <c r="V482" t="str">
        <f>IFERROR(VLOOKUP(H482,jp!AL:AP,4,0),"Belum Masuk JP")</f>
        <v>Belum Masuk JP</v>
      </c>
      <c r="W482">
        <f>IFERROR(VLOOKUP(H482,jp!AL:AP,5,0),0)</f>
        <v>0</v>
      </c>
    </row>
    <row r="483" spans="8:23" x14ac:dyDescent="0.35">
      <c r="H483">
        <f t="shared" si="45"/>
        <v>0</v>
      </c>
      <c r="I483">
        <f t="shared" si="45"/>
        <v>0</v>
      </c>
      <c r="J483" s="2">
        <f t="shared" si="45"/>
        <v>0</v>
      </c>
      <c r="K483" s="2">
        <f t="shared" si="45"/>
        <v>0</v>
      </c>
      <c r="L483" s="2">
        <f t="shared" si="46"/>
        <v>0</v>
      </c>
      <c r="M483" s="2">
        <f t="shared" si="46"/>
        <v>0</v>
      </c>
      <c r="N483" s="3">
        <f t="shared" si="47"/>
        <v>0</v>
      </c>
      <c r="O483" s="3">
        <f t="shared" si="48"/>
        <v>0</v>
      </c>
      <c r="P483" s="3">
        <f t="shared" si="49"/>
        <v>0</v>
      </c>
      <c r="Q483" s="3">
        <f t="shared" si="50"/>
        <v>0</v>
      </c>
      <c r="R483">
        <f>IF(N483&gt;Treshold!$D$4,1,0)</f>
        <v>0</v>
      </c>
      <c r="S483">
        <f>IF(O483&gt;Treshold!$D$5,1,0)</f>
        <v>0</v>
      </c>
      <c r="T483">
        <f>IF(P483&gt;Treshold!$D$6,1,0)</f>
        <v>0</v>
      </c>
      <c r="U483">
        <f>IF(Q483&gt;Treshold!$D$7,1,0)</f>
        <v>0</v>
      </c>
      <c r="V483" t="str">
        <f>IFERROR(VLOOKUP(H483,jp!AL:AP,4,0),"Belum Masuk JP")</f>
        <v>Belum Masuk JP</v>
      </c>
      <c r="W483">
        <f>IFERROR(VLOOKUP(H483,jp!AL:AP,5,0),0)</f>
        <v>0</v>
      </c>
    </row>
    <row r="484" spans="8:23" x14ac:dyDescent="0.35">
      <c r="H484">
        <f t="shared" si="45"/>
        <v>0</v>
      </c>
      <c r="I484">
        <f t="shared" si="45"/>
        <v>0</v>
      </c>
      <c r="J484" s="2">
        <f t="shared" si="45"/>
        <v>0</v>
      </c>
      <c r="K484" s="2">
        <f t="shared" si="45"/>
        <v>0</v>
      </c>
      <c r="L484" s="2">
        <f t="shared" si="46"/>
        <v>0</v>
      </c>
      <c r="M484" s="2">
        <f t="shared" si="46"/>
        <v>0</v>
      </c>
      <c r="N484" s="3">
        <f t="shared" si="47"/>
        <v>0</v>
      </c>
      <c r="O484" s="3">
        <f t="shared" si="48"/>
        <v>0</v>
      </c>
      <c r="P484" s="3">
        <f t="shared" si="49"/>
        <v>0</v>
      </c>
      <c r="Q484" s="3">
        <f t="shared" si="50"/>
        <v>0</v>
      </c>
      <c r="R484">
        <f>IF(N484&gt;Treshold!$D$4,1,0)</f>
        <v>0</v>
      </c>
      <c r="S484">
        <f>IF(O484&gt;Treshold!$D$5,1,0)</f>
        <v>0</v>
      </c>
      <c r="T484">
        <f>IF(P484&gt;Treshold!$D$6,1,0)</f>
        <v>0</v>
      </c>
      <c r="U484">
        <f>IF(Q484&gt;Treshold!$D$7,1,0)</f>
        <v>0</v>
      </c>
      <c r="V484" t="str">
        <f>IFERROR(VLOOKUP(H484,jp!AL:AP,4,0),"Belum Masuk JP")</f>
        <v>Belum Masuk JP</v>
      </c>
      <c r="W484">
        <f>IFERROR(VLOOKUP(H484,jp!AL:AP,5,0),0)</f>
        <v>0</v>
      </c>
    </row>
    <row r="485" spans="8:23" x14ac:dyDescent="0.35">
      <c r="H485">
        <f t="shared" si="45"/>
        <v>0</v>
      </c>
      <c r="I485">
        <f t="shared" si="45"/>
        <v>0</v>
      </c>
      <c r="J485" s="2">
        <f t="shared" si="45"/>
        <v>0</v>
      </c>
      <c r="K485" s="2">
        <f t="shared" si="45"/>
        <v>0</v>
      </c>
      <c r="L485" s="2">
        <f t="shared" si="46"/>
        <v>0</v>
      </c>
      <c r="M485" s="2">
        <f t="shared" si="46"/>
        <v>0</v>
      </c>
      <c r="N485" s="3">
        <f t="shared" si="47"/>
        <v>0</v>
      </c>
      <c r="O485" s="3">
        <f t="shared" si="48"/>
        <v>0</v>
      </c>
      <c r="P485" s="3">
        <f t="shared" si="49"/>
        <v>0</v>
      </c>
      <c r="Q485" s="3">
        <f t="shared" si="50"/>
        <v>0</v>
      </c>
      <c r="R485">
        <f>IF(N485&gt;Treshold!$D$4,1,0)</f>
        <v>0</v>
      </c>
      <c r="S485">
        <f>IF(O485&gt;Treshold!$D$5,1,0)</f>
        <v>0</v>
      </c>
      <c r="T485">
        <f>IF(P485&gt;Treshold!$D$6,1,0)</f>
        <v>0</v>
      </c>
      <c r="U485">
        <f>IF(Q485&gt;Treshold!$D$7,1,0)</f>
        <v>0</v>
      </c>
      <c r="V485" t="str">
        <f>IFERROR(VLOOKUP(H485,jp!AL:AP,4,0),"Belum Masuk JP")</f>
        <v>Belum Masuk JP</v>
      </c>
      <c r="W485">
        <f>IFERROR(VLOOKUP(H485,jp!AL:AP,5,0),0)</f>
        <v>0</v>
      </c>
    </row>
    <row r="486" spans="8:23" x14ac:dyDescent="0.35">
      <c r="H486">
        <f t="shared" si="45"/>
        <v>0</v>
      </c>
      <c r="I486">
        <f t="shared" si="45"/>
        <v>0</v>
      </c>
      <c r="J486" s="2">
        <f t="shared" si="45"/>
        <v>0</v>
      </c>
      <c r="K486" s="2">
        <f t="shared" si="45"/>
        <v>0</v>
      </c>
      <c r="L486" s="2">
        <f t="shared" si="46"/>
        <v>0</v>
      </c>
      <c r="M486" s="2">
        <f t="shared" si="46"/>
        <v>0</v>
      </c>
      <c r="N486" s="3">
        <f t="shared" si="47"/>
        <v>0</v>
      </c>
      <c r="O486" s="3">
        <f t="shared" si="48"/>
        <v>0</v>
      </c>
      <c r="P486" s="3">
        <f t="shared" si="49"/>
        <v>0</v>
      </c>
      <c r="Q486" s="3">
        <f t="shared" si="50"/>
        <v>0</v>
      </c>
      <c r="R486">
        <f>IF(N486&gt;Treshold!$D$4,1,0)</f>
        <v>0</v>
      </c>
      <c r="S486">
        <f>IF(O486&gt;Treshold!$D$5,1,0)</f>
        <v>0</v>
      </c>
      <c r="T486">
        <f>IF(P486&gt;Treshold!$D$6,1,0)</f>
        <v>0</v>
      </c>
      <c r="U486">
        <f>IF(Q486&gt;Treshold!$D$7,1,0)</f>
        <v>0</v>
      </c>
      <c r="V486" t="str">
        <f>IFERROR(VLOOKUP(H486,jp!AL:AP,4,0),"Belum Masuk JP")</f>
        <v>Belum Masuk JP</v>
      </c>
      <c r="W486">
        <f>IFERROR(VLOOKUP(H486,jp!AL:AP,5,0),0)</f>
        <v>0</v>
      </c>
    </row>
    <row r="487" spans="8:23" x14ac:dyDescent="0.35">
      <c r="H487">
        <f t="shared" si="45"/>
        <v>0</v>
      </c>
      <c r="I487">
        <f t="shared" si="45"/>
        <v>0</v>
      </c>
      <c r="J487" s="2">
        <f t="shared" si="45"/>
        <v>0</v>
      </c>
      <c r="K487" s="2">
        <f t="shared" si="45"/>
        <v>0</v>
      </c>
      <c r="L487" s="2">
        <f t="shared" si="46"/>
        <v>0</v>
      </c>
      <c r="M487" s="2">
        <f t="shared" si="46"/>
        <v>0</v>
      </c>
      <c r="N487" s="3">
        <f t="shared" si="47"/>
        <v>0</v>
      </c>
      <c r="O487" s="3">
        <f t="shared" si="48"/>
        <v>0</v>
      </c>
      <c r="P487" s="3">
        <f t="shared" si="49"/>
        <v>0</v>
      </c>
      <c r="Q487" s="3">
        <f t="shared" si="50"/>
        <v>0</v>
      </c>
      <c r="R487">
        <f>IF(N487&gt;Treshold!$D$4,1,0)</f>
        <v>0</v>
      </c>
      <c r="S487">
        <f>IF(O487&gt;Treshold!$D$5,1,0)</f>
        <v>0</v>
      </c>
      <c r="T487">
        <f>IF(P487&gt;Treshold!$D$6,1,0)</f>
        <v>0</v>
      </c>
      <c r="U487">
        <f>IF(Q487&gt;Treshold!$D$7,1,0)</f>
        <v>0</v>
      </c>
      <c r="V487" t="str">
        <f>IFERROR(VLOOKUP(H487,jp!AL:AP,4,0),"Belum Masuk JP")</f>
        <v>Belum Masuk JP</v>
      </c>
      <c r="W487">
        <f>IFERROR(VLOOKUP(H487,jp!AL:AP,5,0),0)</f>
        <v>0</v>
      </c>
    </row>
    <row r="488" spans="8:23" x14ac:dyDescent="0.35">
      <c r="H488">
        <f t="shared" si="45"/>
        <v>0</v>
      </c>
      <c r="I488">
        <f t="shared" si="45"/>
        <v>0</v>
      </c>
      <c r="J488" s="2">
        <f t="shared" si="45"/>
        <v>0</v>
      </c>
      <c r="K488" s="2">
        <f t="shared" si="45"/>
        <v>0</v>
      </c>
      <c r="L488" s="2">
        <f t="shared" si="46"/>
        <v>0</v>
      </c>
      <c r="M488" s="2">
        <f t="shared" si="46"/>
        <v>0</v>
      </c>
      <c r="N488" s="3">
        <f t="shared" si="47"/>
        <v>0</v>
      </c>
      <c r="O488" s="3">
        <f t="shared" si="48"/>
        <v>0</v>
      </c>
      <c r="P488" s="3">
        <f t="shared" si="49"/>
        <v>0</v>
      </c>
      <c r="Q488" s="3">
        <f t="shared" si="50"/>
        <v>0</v>
      </c>
      <c r="R488">
        <f>IF(N488&gt;Treshold!$D$4,1,0)</f>
        <v>0</v>
      </c>
      <c r="S488">
        <f>IF(O488&gt;Treshold!$D$5,1,0)</f>
        <v>0</v>
      </c>
      <c r="T488">
        <f>IF(P488&gt;Treshold!$D$6,1,0)</f>
        <v>0</v>
      </c>
      <c r="U488">
        <f>IF(Q488&gt;Treshold!$D$7,1,0)</f>
        <v>0</v>
      </c>
      <c r="V488" t="str">
        <f>IFERROR(VLOOKUP(H488,jp!AL:AP,4,0),"Belum Masuk JP")</f>
        <v>Belum Masuk JP</v>
      </c>
      <c r="W488">
        <f>IFERROR(VLOOKUP(H488,jp!AL:AP,5,0),0)</f>
        <v>0</v>
      </c>
    </row>
    <row r="489" spans="8:23" x14ac:dyDescent="0.35">
      <c r="H489">
        <f t="shared" si="45"/>
        <v>0</v>
      </c>
      <c r="I489">
        <f t="shared" si="45"/>
        <v>0</v>
      </c>
      <c r="J489" s="2">
        <f t="shared" si="45"/>
        <v>0</v>
      </c>
      <c r="K489" s="2">
        <f t="shared" si="45"/>
        <v>0</v>
      </c>
      <c r="L489" s="2">
        <f t="shared" si="46"/>
        <v>0</v>
      </c>
      <c r="M489" s="2">
        <f t="shared" si="46"/>
        <v>0</v>
      </c>
      <c r="N489" s="3">
        <f t="shared" si="47"/>
        <v>0</v>
      </c>
      <c r="O489" s="3">
        <f t="shared" si="48"/>
        <v>0</v>
      </c>
      <c r="P489" s="3">
        <f t="shared" si="49"/>
        <v>0</v>
      </c>
      <c r="Q489" s="3">
        <f t="shared" si="50"/>
        <v>0</v>
      </c>
      <c r="R489">
        <f>IF(N489&gt;Treshold!$D$4,1,0)</f>
        <v>0</v>
      </c>
      <c r="S489">
        <f>IF(O489&gt;Treshold!$D$5,1,0)</f>
        <v>0</v>
      </c>
      <c r="T489">
        <f>IF(P489&gt;Treshold!$D$6,1,0)</f>
        <v>0</v>
      </c>
      <c r="U489">
        <f>IF(Q489&gt;Treshold!$D$7,1,0)</f>
        <v>0</v>
      </c>
      <c r="V489" t="str">
        <f>IFERROR(VLOOKUP(H489,jp!AL:AP,4,0),"Belum Masuk JP")</f>
        <v>Belum Masuk JP</v>
      </c>
      <c r="W489">
        <f>IFERROR(VLOOKUP(H489,jp!AL:AP,5,0),0)</f>
        <v>0</v>
      </c>
    </row>
    <row r="490" spans="8:23" x14ac:dyDescent="0.35">
      <c r="H490">
        <f t="shared" si="45"/>
        <v>0</v>
      </c>
      <c r="I490">
        <f t="shared" si="45"/>
        <v>0</v>
      </c>
      <c r="J490" s="2">
        <f t="shared" si="45"/>
        <v>0</v>
      </c>
      <c r="K490" s="2">
        <f t="shared" si="45"/>
        <v>0</v>
      </c>
      <c r="L490" s="2">
        <f t="shared" si="46"/>
        <v>0</v>
      </c>
      <c r="M490" s="2">
        <f t="shared" si="46"/>
        <v>0</v>
      </c>
      <c r="N490" s="3">
        <f t="shared" si="47"/>
        <v>0</v>
      </c>
      <c r="O490" s="3">
        <f t="shared" si="48"/>
        <v>0</v>
      </c>
      <c r="P490" s="3">
        <f t="shared" si="49"/>
        <v>0</v>
      </c>
      <c r="Q490" s="3">
        <f t="shared" si="50"/>
        <v>0</v>
      </c>
      <c r="R490">
        <f>IF(N490&gt;Treshold!$D$4,1,0)</f>
        <v>0</v>
      </c>
      <c r="S490">
        <f>IF(O490&gt;Treshold!$D$5,1,0)</f>
        <v>0</v>
      </c>
      <c r="T490">
        <f>IF(P490&gt;Treshold!$D$6,1,0)</f>
        <v>0</v>
      </c>
      <c r="U490">
        <f>IF(Q490&gt;Treshold!$D$7,1,0)</f>
        <v>0</v>
      </c>
      <c r="V490" t="str">
        <f>IFERROR(VLOOKUP(H490,jp!AL:AP,4,0),"Belum Masuk JP")</f>
        <v>Belum Masuk JP</v>
      </c>
      <c r="W490">
        <f>IFERROR(VLOOKUP(H490,jp!AL:AP,5,0),0)</f>
        <v>0</v>
      </c>
    </row>
    <row r="491" spans="8:23" x14ac:dyDescent="0.35">
      <c r="H491">
        <f t="shared" si="45"/>
        <v>0</v>
      </c>
      <c r="I491">
        <f t="shared" si="45"/>
        <v>0</v>
      </c>
      <c r="J491" s="2">
        <f t="shared" si="45"/>
        <v>0</v>
      </c>
      <c r="K491" s="2">
        <f t="shared" si="45"/>
        <v>0</v>
      </c>
      <c r="L491" s="2">
        <f t="shared" si="46"/>
        <v>0</v>
      </c>
      <c r="M491" s="2">
        <f t="shared" si="46"/>
        <v>0</v>
      </c>
      <c r="N491" s="3">
        <f t="shared" si="47"/>
        <v>0</v>
      </c>
      <c r="O491" s="3">
        <f t="shared" si="48"/>
        <v>0</v>
      </c>
      <c r="P491" s="3">
        <f t="shared" si="49"/>
        <v>0</v>
      </c>
      <c r="Q491" s="3">
        <f t="shared" si="50"/>
        <v>0</v>
      </c>
      <c r="R491">
        <f>IF(N491&gt;Treshold!$D$4,1,0)</f>
        <v>0</v>
      </c>
      <c r="S491">
        <f>IF(O491&gt;Treshold!$D$5,1,0)</f>
        <v>0</v>
      </c>
      <c r="T491">
        <f>IF(P491&gt;Treshold!$D$6,1,0)</f>
        <v>0</v>
      </c>
      <c r="U491">
        <f>IF(Q491&gt;Treshold!$D$7,1,0)</f>
        <v>0</v>
      </c>
      <c r="V491" t="str">
        <f>IFERROR(VLOOKUP(H491,jp!AL:AP,4,0),"Belum Masuk JP")</f>
        <v>Belum Masuk JP</v>
      </c>
      <c r="W491">
        <f>IFERROR(VLOOKUP(H491,jp!AL:AP,5,0),0)</f>
        <v>0</v>
      </c>
    </row>
    <row r="492" spans="8:23" x14ac:dyDescent="0.35">
      <c r="H492">
        <f t="shared" si="45"/>
        <v>0</v>
      </c>
      <c r="I492">
        <f t="shared" si="45"/>
        <v>0</v>
      </c>
      <c r="J492" s="2">
        <f t="shared" si="45"/>
        <v>0</v>
      </c>
      <c r="K492" s="2">
        <f t="shared" si="45"/>
        <v>0</v>
      </c>
      <c r="L492" s="2">
        <f t="shared" si="46"/>
        <v>0</v>
      </c>
      <c r="M492" s="2">
        <f t="shared" si="46"/>
        <v>0</v>
      </c>
      <c r="N492" s="3">
        <f t="shared" si="47"/>
        <v>0</v>
      </c>
      <c r="O492" s="3">
        <f t="shared" si="48"/>
        <v>0</v>
      </c>
      <c r="P492" s="3">
        <f t="shared" si="49"/>
        <v>0</v>
      </c>
      <c r="Q492" s="3">
        <f t="shared" si="50"/>
        <v>0</v>
      </c>
      <c r="R492">
        <f>IF(N492&gt;Treshold!$D$4,1,0)</f>
        <v>0</v>
      </c>
      <c r="S492">
        <f>IF(O492&gt;Treshold!$D$5,1,0)</f>
        <v>0</v>
      </c>
      <c r="T492">
        <f>IF(P492&gt;Treshold!$D$6,1,0)</f>
        <v>0</v>
      </c>
      <c r="U492">
        <f>IF(Q492&gt;Treshold!$D$7,1,0)</f>
        <v>0</v>
      </c>
      <c r="V492" t="str">
        <f>IFERROR(VLOOKUP(H492,jp!AL:AP,4,0),"Belum Masuk JP")</f>
        <v>Belum Masuk JP</v>
      </c>
      <c r="W492">
        <f>IFERROR(VLOOKUP(H492,jp!AL:AP,5,0),0)</f>
        <v>0</v>
      </c>
    </row>
    <row r="493" spans="8:23" x14ac:dyDescent="0.35">
      <c r="H493">
        <f t="shared" si="45"/>
        <v>0</v>
      </c>
      <c r="I493">
        <f t="shared" si="45"/>
        <v>0</v>
      </c>
      <c r="J493" s="2">
        <f t="shared" si="45"/>
        <v>0</v>
      </c>
      <c r="K493" s="2">
        <f t="shared" si="45"/>
        <v>0</v>
      </c>
      <c r="L493" s="2">
        <f t="shared" si="46"/>
        <v>0</v>
      </c>
      <c r="M493" s="2">
        <f t="shared" si="46"/>
        <v>0</v>
      </c>
      <c r="N493" s="3">
        <f t="shared" si="47"/>
        <v>0</v>
      </c>
      <c r="O493" s="3">
        <f t="shared" si="48"/>
        <v>0</v>
      </c>
      <c r="P493" s="3">
        <f t="shared" si="49"/>
        <v>0</v>
      </c>
      <c r="Q493" s="3">
        <f t="shared" si="50"/>
        <v>0</v>
      </c>
      <c r="R493">
        <f>IF(N493&gt;Treshold!$D$4,1,0)</f>
        <v>0</v>
      </c>
      <c r="S493">
        <f>IF(O493&gt;Treshold!$D$5,1,0)</f>
        <v>0</v>
      </c>
      <c r="T493">
        <f>IF(P493&gt;Treshold!$D$6,1,0)</f>
        <v>0</v>
      </c>
      <c r="U493">
        <f>IF(Q493&gt;Treshold!$D$7,1,0)</f>
        <v>0</v>
      </c>
      <c r="V493" t="str">
        <f>IFERROR(VLOOKUP(H493,jp!AL:AP,4,0),"Belum Masuk JP")</f>
        <v>Belum Masuk JP</v>
      </c>
      <c r="W493">
        <f>IFERROR(VLOOKUP(H493,jp!AL:AP,5,0),0)</f>
        <v>0</v>
      </c>
    </row>
    <row r="494" spans="8:23" x14ac:dyDescent="0.35">
      <c r="H494">
        <f t="shared" si="45"/>
        <v>0</v>
      </c>
      <c r="I494">
        <f t="shared" si="45"/>
        <v>0</v>
      </c>
      <c r="J494" s="2">
        <f t="shared" si="45"/>
        <v>0</v>
      </c>
      <c r="K494" s="2">
        <f t="shared" si="45"/>
        <v>0</v>
      </c>
      <c r="L494" s="2">
        <f t="shared" si="46"/>
        <v>0</v>
      </c>
      <c r="M494" s="2">
        <f t="shared" si="46"/>
        <v>0</v>
      </c>
      <c r="N494" s="3">
        <f t="shared" si="47"/>
        <v>0</v>
      </c>
      <c r="O494" s="3">
        <f t="shared" si="48"/>
        <v>0</v>
      </c>
      <c r="P494" s="3">
        <f t="shared" si="49"/>
        <v>0</v>
      </c>
      <c r="Q494" s="3">
        <f t="shared" si="50"/>
        <v>0</v>
      </c>
      <c r="R494">
        <f>IF(N494&gt;Treshold!$D$4,1,0)</f>
        <v>0</v>
      </c>
      <c r="S494">
        <f>IF(O494&gt;Treshold!$D$5,1,0)</f>
        <v>0</v>
      </c>
      <c r="T494">
        <f>IF(P494&gt;Treshold!$D$6,1,0)</f>
        <v>0</v>
      </c>
      <c r="U494">
        <f>IF(Q494&gt;Treshold!$D$7,1,0)</f>
        <v>0</v>
      </c>
      <c r="V494" t="str">
        <f>IFERROR(VLOOKUP(H494,jp!AL:AP,4,0),"Belum Masuk JP")</f>
        <v>Belum Masuk JP</v>
      </c>
      <c r="W494">
        <f>IFERROR(VLOOKUP(H494,jp!AL:AP,5,0),0)</f>
        <v>0</v>
      </c>
    </row>
    <row r="495" spans="8:23" x14ac:dyDescent="0.35">
      <c r="H495">
        <f t="shared" si="45"/>
        <v>0</v>
      </c>
      <c r="I495">
        <f t="shared" si="45"/>
        <v>0</v>
      </c>
      <c r="J495" s="2">
        <f t="shared" si="45"/>
        <v>0</v>
      </c>
      <c r="K495" s="2">
        <f t="shared" si="45"/>
        <v>0</v>
      </c>
      <c r="L495" s="2">
        <f t="shared" si="46"/>
        <v>0</v>
      </c>
      <c r="M495" s="2">
        <f t="shared" si="46"/>
        <v>0</v>
      </c>
      <c r="N495" s="3">
        <f t="shared" si="47"/>
        <v>0</v>
      </c>
      <c r="O495" s="3">
        <f t="shared" si="48"/>
        <v>0</v>
      </c>
      <c r="P495" s="3">
        <f t="shared" si="49"/>
        <v>0</v>
      </c>
      <c r="Q495" s="3">
        <f t="shared" si="50"/>
        <v>0</v>
      </c>
      <c r="R495">
        <f>IF(N495&gt;Treshold!$D$4,1,0)</f>
        <v>0</v>
      </c>
      <c r="S495">
        <f>IF(O495&gt;Treshold!$D$5,1,0)</f>
        <v>0</v>
      </c>
      <c r="T495">
        <f>IF(P495&gt;Treshold!$D$6,1,0)</f>
        <v>0</v>
      </c>
      <c r="U495">
        <f>IF(Q495&gt;Treshold!$D$7,1,0)</f>
        <v>0</v>
      </c>
      <c r="V495" t="str">
        <f>IFERROR(VLOOKUP(H495,jp!AL:AP,4,0),"Belum Masuk JP")</f>
        <v>Belum Masuk JP</v>
      </c>
      <c r="W495">
        <f>IFERROR(VLOOKUP(H495,jp!AL:AP,5,0),0)</f>
        <v>0</v>
      </c>
    </row>
    <row r="496" spans="8:23" x14ac:dyDescent="0.35">
      <c r="H496">
        <f t="shared" si="45"/>
        <v>0</v>
      </c>
      <c r="I496">
        <f t="shared" si="45"/>
        <v>0</v>
      </c>
      <c r="J496" s="2">
        <f t="shared" si="45"/>
        <v>0</v>
      </c>
      <c r="K496" s="2">
        <f t="shared" si="45"/>
        <v>0</v>
      </c>
      <c r="L496" s="2">
        <f t="shared" si="46"/>
        <v>0</v>
      </c>
      <c r="M496" s="2">
        <f t="shared" si="46"/>
        <v>0</v>
      </c>
      <c r="N496" s="3">
        <f t="shared" si="47"/>
        <v>0</v>
      </c>
      <c r="O496" s="3">
        <f t="shared" si="48"/>
        <v>0</v>
      </c>
      <c r="P496" s="3">
        <f t="shared" si="49"/>
        <v>0</v>
      </c>
      <c r="Q496" s="3">
        <f t="shared" si="50"/>
        <v>0</v>
      </c>
      <c r="R496">
        <f>IF(N496&gt;Treshold!$D$4,1,0)</f>
        <v>0</v>
      </c>
      <c r="S496">
        <f>IF(O496&gt;Treshold!$D$5,1,0)</f>
        <v>0</v>
      </c>
      <c r="T496">
        <f>IF(P496&gt;Treshold!$D$6,1,0)</f>
        <v>0</v>
      </c>
      <c r="U496">
        <f>IF(Q496&gt;Treshold!$D$7,1,0)</f>
        <v>0</v>
      </c>
      <c r="V496" t="str">
        <f>IFERROR(VLOOKUP(H496,jp!AL:AP,4,0),"Belum Masuk JP")</f>
        <v>Belum Masuk JP</v>
      </c>
      <c r="W496">
        <f>IFERROR(VLOOKUP(H496,jp!AL:AP,5,0),0)</f>
        <v>0</v>
      </c>
    </row>
    <row r="497" spans="8:23" x14ac:dyDescent="0.35">
      <c r="H497">
        <f t="shared" si="45"/>
        <v>0</v>
      </c>
      <c r="I497">
        <f t="shared" si="45"/>
        <v>0</v>
      </c>
      <c r="J497" s="2">
        <f t="shared" si="45"/>
        <v>0</v>
      </c>
      <c r="K497" s="2">
        <f t="shared" si="45"/>
        <v>0</v>
      </c>
      <c r="L497" s="2">
        <f t="shared" si="46"/>
        <v>0</v>
      </c>
      <c r="M497" s="2">
        <f t="shared" si="46"/>
        <v>0</v>
      </c>
      <c r="N497" s="3">
        <f t="shared" si="47"/>
        <v>0</v>
      </c>
      <c r="O497" s="3">
        <f t="shared" si="48"/>
        <v>0</v>
      </c>
      <c r="P497" s="3">
        <f t="shared" si="49"/>
        <v>0</v>
      </c>
      <c r="Q497" s="3">
        <f t="shared" si="50"/>
        <v>0</v>
      </c>
      <c r="R497">
        <f>IF(N497&gt;Treshold!$D$4,1,0)</f>
        <v>0</v>
      </c>
      <c r="S497">
        <f>IF(O497&gt;Treshold!$D$5,1,0)</f>
        <v>0</v>
      </c>
      <c r="T497">
        <f>IF(P497&gt;Treshold!$D$6,1,0)</f>
        <v>0</v>
      </c>
      <c r="U497">
        <f>IF(Q497&gt;Treshold!$D$7,1,0)</f>
        <v>0</v>
      </c>
      <c r="V497" t="str">
        <f>IFERROR(VLOOKUP(H497,jp!AL:AP,4,0),"Belum Masuk JP")</f>
        <v>Belum Masuk JP</v>
      </c>
      <c r="W497">
        <f>IFERROR(VLOOKUP(H497,jp!AL:AP,5,0),0)</f>
        <v>0</v>
      </c>
    </row>
    <row r="498" spans="8:23" x14ac:dyDescent="0.35">
      <c r="H498">
        <f t="shared" si="45"/>
        <v>0</v>
      </c>
      <c r="I498">
        <f t="shared" si="45"/>
        <v>0</v>
      </c>
      <c r="J498" s="2">
        <f t="shared" si="45"/>
        <v>0</v>
      </c>
      <c r="K498" s="2">
        <f t="shared" si="45"/>
        <v>0</v>
      </c>
      <c r="L498" s="2">
        <f t="shared" si="46"/>
        <v>0</v>
      </c>
      <c r="M498" s="2">
        <f t="shared" si="46"/>
        <v>0</v>
      </c>
      <c r="N498" s="3">
        <f t="shared" si="47"/>
        <v>0</v>
      </c>
      <c r="O498" s="3">
        <f t="shared" si="48"/>
        <v>0</v>
      </c>
      <c r="P498" s="3">
        <f t="shared" si="49"/>
        <v>0</v>
      </c>
      <c r="Q498" s="3">
        <f t="shared" si="50"/>
        <v>0</v>
      </c>
      <c r="R498">
        <f>IF(N498&gt;Treshold!$D$4,1,0)</f>
        <v>0</v>
      </c>
      <c r="S498">
        <f>IF(O498&gt;Treshold!$D$5,1,0)</f>
        <v>0</v>
      </c>
      <c r="T498">
        <f>IF(P498&gt;Treshold!$D$6,1,0)</f>
        <v>0</v>
      </c>
      <c r="U498">
        <f>IF(Q498&gt;Treshold!$D$7,1,0)</f>
        <v>0</v>
      </c>
      <c r="V498" t="str">
        <f>IFERROR(VLOOKUP(H498,jp!AL:AP,4,0),"Belum Masuk JP")</f>
        <v>Belum Masuk JP</v>
      </c>
      <c r="W498">
        <f>IFERROR(VLOOKUP(H498,jp!AL:AP,5,0),0)</f>
        <v>0</v>
      </c>
    </row>
    <row r="499" spans="8:23" x14ac:dyDescent="0.35">
      <c r="H499">
        <f t="shared" si="45"/>
        <v>0</v>
      </c>
      <c r="I499">
        <f t="shared" si="45"/>
        <v>0</v>
      </c>
      <c r="J499" s="2">
        <f t="shared" si="45"/>
        <v>0</v>
      </c>
      <c r="K499" s="2">
        <f t="shared" si="45"/>
        <v>0</v>
      </c>
      <c r="L499" s="2">
        <f t="shared" si="46"/>
        <v>0</v>
      </c>
      <c r="M499" s="2">
        <f t="shared" si="46"/>
        <v>0</v>
      </c>
      <c r="N499" s="3">
        <f t="shared" si="47"/>
        <v>0</v>
      </c>
      <c r="O499" s="3">
        <f t="shared" si="48"/>
        <v>0</v>
      </c>
      <c r="P499" s="3">
        <f t="shared" si="49"/>
        <v>0</v>
      </c>
      <c r="Q499" s="3">
        <f t="shared" si="50"/>
        <v>0</v>
      </c>
      <c r="R499">
        <f>IF(N499&gt;Treshold!$D$4,1,0)</f>
        <v>0</v>
      </c>
      <c r="S499">
        <f>IF(O499&gt;Treshold!$D$5,1,0)</f>
        <v>0</v>
      </c>
      <c r="T499">
        <f>IF(P499&gt;Treshold!$D$6,1,0)</f>
        <v>0</v>
      </c>
      <c r="U499">
        <f>IF(Q499&gt;Treshold!$D$7,1,0)</f>
        <v>0</v>
      </c>
      <c r="V499" t="str">
        <f>IFERROR(VLOOKUP(H499,jp!AL:AP,4,0),"Belum Masuk JP")</f>
        <v>Belum Masuk JP</v>
      </c>
      <c r="W499">
        <f>IFERROR(VLOOKUP(H499,jp!AL:AP,5,0),0)</f>
        <v>0</v>
      </c>
    </row>
    <row r="500" spans="8:23" x14ac:dyDescent="0.35">
      <c r="H500">
        <f t="shared" si="45"/>
        <v>0</v>
      </c>
      <c r="I500">
        <f t="shared" si="45"/>
        <v>0</v>
      </c>
      <c r="J500" s="2">
        <f t="shared" si="45"/>
        <v>0</v>
      </c>
      <c r="K500" s="2">
        <f t="shared" si="45"/>
        <v>0</v>
      </c>
      <c r="L500" s="2">
        <f t="shared" si="46"/>
        <v>0</v>
      </c>
      <c r="M500" s="2">
        <f t="shared" si="46"/>
        <v>0</v>
      </c>
      <c r="N500" s="3">
        <f t="shared" si="47"/>
        <v>0</v>
      </c>
      <c r="O500" s="3">
        <f t="shared" si="48"/>
        <v>0</v>
      </c>
      <c r="P500" s="3">
        <f t="shared" si="49"/>
        <v>0</v>
      </c>
      <c r="Q500" s="3">
        <f t="shared" si="50"/>
        <v>0</v>
      </c>
      <c r="R500">
        <f>IF(N500&gt;Treshold!$D$4,1,0)</f>
        <v>0</v>
      </c>
      <c r="S500">
        <f>IF(O500&gt;Treshold!$D$5,1,0)</f>
        <v>0</v>
      </c>
      <c r="T500">
        <f>IF(P500&gt;Treshold!$D$6,1,0)</f>
        <v>0</v>
      </c>
      <c r="U500">
        <f>IF(Q500&gt;Treshold!$D$7,1,0)</f>
        <v>0</v>
      </c>
      <c r="V500" t="str">
        <f>IFERROR(VLOOKUP(H500,jp!AL:AP,4,0),"Belum Masuk JP")</f>
        <v>Belum Masuk JP</v>
      </c>
      <c r="W500">
        <f>IFERROR(VLOOKUP(H500,jp!AL:AP,5,0),0)</f>
        <v>0</v>
      </c>
    </row>
    <row r="501" spans="8:23" x14ac:dyDescent="0.35">
      <c r="H501">
        <f t="shared" si="45"/>
        <v>0</v>
      </c>
      <c r="I501">
        <f t="shared" si="45"/>
        <v>0</v>
      </c>
      <c r="J501" s="2">
        <f t="shared" si="45"/>
        <v>0</v>
      </c>
      <c r="K501" s="2">
        <f t="shared" si="45"/>
        <v>0</v>
      </c>
      <c r="L501" s="2">
        <f t="shared" si="46"/>
        <v>0</v>
      </c>
      <c r="M501" s="2">
        <f t="shared" si="46"/>
        <v>0</v>
      </c>
      <c r="N501" s="3">
        <f t="shared" si="47"/>
        <v>0</v>
      </c>
      <c r="O501" s="3">
        <f t="shared" si="48"/>
        <v>0</v>
      </c>
      <c r="P501" s="3">
        <f t="shared" si="49"/>
        <v>0</v>
      </c>
      <c r="Q501" s="3">
        <f t="shared" si="50"/>
        <v>0</v>
      </c>
      <c r="R501">
        <f>IF(N501&gt;Treshold!$D$4,1,0)</f>
        <v>0</v>
      </c>
      <c r="S501">
        <f>IF(O501&gt;Treshold!$D$5,1,0)</f>
        <v>0</v>
      </c>
      <c r="T501">
        <f>IF(P501&gt;Treshold!$D$6,1,0)</f>
        <v>0</v>
      </c>
      <c r="U501">
        <f>IF(Q501&gt;Treshold!$D$7,1,0)</f>
        <v>0</v>
      </c>
      <c r="V501" t="str">
        <f>IFERROR(VLOOKUP(H501,jp!AL:AP,4,0),"Belum Masuk JP")</f>
        <v>Belum Masuk JP</v>
      </c>
      <c r="W501">
        <f>IFERROR(VLOOKUP(H501,jp!AL:AP,5,0),0)</f>
        <v>0</v>
      </c>
    </row>
    <row r="502" spans="8:23" x14ac:dyDescent="0.35">
      <c r="H502">
        <f t="shared" si="45"/>
        <v>0</v>
      </c>
      <c r="I502">
        <f t="shared" si="45"/>
        <v>0</v>
      </c>
      <c r="J502" s="2">
        <f t="shared" si="45"/>
        <v>0</v>
      </c>
      <c r="K502" s="2">
        <f t="shared" si="45"/>
        <v>0</v>
      </c>
      <c r="L502" s="2">
        <f t="shared" si="46"/>
        <v>0</v>
      </c>
      <c r="M502" s="2">
        <f t="shared" si="46"/>
        <v>0</v>
      </c>
      <c r="N502" s="3">
        <f t="shared" si="47"/>
        <v>0</v>
      </c>
      <c r="O502" s="3">
        <f t="shared" si="48"/>
        <v>0</v>
      </c>
      <c r="P502" s="3">
        <f t="shared" si="49"/>
        <v>0</v>
      </c>
      <c r="Q502" s="3">
        <f t="shared" si="50"/>
        <v>0</v>
      </c>
      <c r="R502">
        <f>IF(N502&gt;Treshold!$D$4,1,0)</f>
        <v>0</v>
      </c>
      <c r="S502">
        <f>IF(O502&gt;Treshold!$D$5,1,0)</f>
        <v>0</v>
      </c>
      <c r="T502">
        <f>IF(P502&gt;Treshold!$D$6,1,0)</f>
        <v>0</v>
      </c>
      <c r="U502">
        <f>IF(Q502&gt;Treshold!$D$7,1,0)</f>
        <v>0</v>
      </c>
      <c r="V502" t="str">
        <f>IFERROR(VLOOKUP(H502,jp!AL:AP,4,0),"Belum Masuk JP")</f>
        <v>Belum Masuk JP</v>
      </c>
      <c r="W502">
        <f>IFERROR(VLOOKUP(H502,jp!AL:AP,5,0),0)</f>
        <v>0</v>
      </c>
    </row>
    <row r="503" spans="8:23" x14ac:dyDescent="0.35">
      <c r="H503">
        <f t="shared" si="45"/>
        <v>0</v>
      </c>
      <c r="I503">
        <f t="shared" si="45"/>
        <v>0</v>
      </c>
      <c r="J503" s="2">
        <f t="shared" si="45"/>
        <v>0</v>
      </c>
      <c r="K503" s="2">
        <f t="shared" si="45"/>
        <v>0</v>
      </c>
      <c r="L503" s="2">
        <f t="shared" si="46"/>
        <v>0</v>
      </c>
      <c r="M503" s="2">
        <f t="shared" si="46"/>
        <v>0</v>
      </c>
      <c r="N503" s="3">
        <f t="shared" si="47"/>
        <v>0</v>
      </c>
      <c r="O503" s="3">
        <f t="shared" si="48"/>
        <v>0</v>
      </c>
      <c r="P503" s="3">
        <f t="shared" si="49"/>
        <v>0</v>
      </c>
      <c r="Q503" s="3">
        <f t="shared" si="50"/>
        <v>0</v>
      </c>
      <c r="R503">
        <f>IF(N503&gt;Treshold!$D$4,1,0)</f>
        <v>0</v>
      </c>
      <c r="S503">
        <f>IF(O503&gt;Treshold!$D$5,1,0)</f>
        <v>0</v>
      </c>
      <c r="T503">
        <f>IF(P503&gt;Treshold!$D$6,1,0)</f>
        <v>0</v>
      </c>
      <c r="U503">
        <f>IF(Q503&gt;Treshold!$D$7,1,0)</f>
        <v>0</v>
      </c>
      <c r="V503" t="str">
        <f>IFERROR(VLOOKUP(H503,jp!AL:AP,4,0),"Belum Masuk JP")</f>
        <v>Belum Masuk JP</v>
      </c>
      <c r="W503">
        <f>IFERROR(VLOOKUP(H503,jp!AL:AP,5,0),0)</f>
        <v>0</v>
      </c>
    </row>
    <row r="504" spans="8:23" x14ac:dyDescent="0.35">
      <c r="H504">
        <f t="shared" si="45"/>
        <v>0</v>
      </c>
      <c r="I504">
        <f t="shared" si="45"/>
        <v>0</v>
      </c>
      <c r="J504" s="2">
        <f t="shared" si="45"/>
        <v>0</v>
      </c>
      <c r="K504" s="2">
        <f t="shared" si="45"/>
        <v>0</v>
      </c>
      <c r="L504" s="2">
        <f t="shared" si="46"/>
        <v>0</v>
      </c>
      <c r="M504" s="2">
        <f t="shared" si="46"/>
        <v>0</v>
      </c>
      <c r="N504" s="3">
        <f t="shared" si="47"/>
        <v>0</v>
      </c>
      <c r="O504" s="3">
        <f t="shared" si="48"/>
        <v>0</v>
      </c>
      <c r="P504" s="3">
        <f t="shared" si="49"/>
        <v>0</v>
      </c>
      <c r="Q504" s="3">
        <f t="shared" si="50"/>
        <v>0</v>
      </c>
      <c r="R504">
        <f>IF(N504&gt;Treshold!$D$4,1,0)</f>
        <v>0</v>
      </c>
      <c r="S504">
        <f>IF(O504&gt;Treshold!$D$5,1,0)</f>
        <v>0</v>
      </c>
      <c r="T504">
        <f>IF(P504&gt;Treshold!$D$6,1,0)</f>
        <v>0</v>
      </c>
      <c r="U504">
        <f>IF(Q504&gt;Treshold!$D$7,1,0)</f>
        <v>0</v>
      </c>
      <c r="V504" t="str">
        <f>IFERROR(VLOOKUP(H504,jp!AL:AP,4,0),"Belum Masuk JP")</f>
        <v>Belum Masuk JP</v>
      </c>
      <c r="W504">
        <f>IFERROR(VLOOKUP(H504,jp!AL:AP,5,0),0)</f>
        <v>0</v>
      </c>
    </row>
    <row r="505" spans="8:23" x14ac:dyDescent="0.35">
      <c r="H505">
        <f t="shared" si="45"/>
        <v>0</v>
      </c>
      <c r="I505">
        <f t="shared" si="45"/>
        <v>0</v>
      </c>
      <c r="J505" s="2">
        <f t="shared" si="45"/>
        <v>0</v>
      </c>
      <c r="K505" s="2">
        <f t="shared" si="45"/>
        <v>0</v>
      </c>
      <c r="L505" s="2">
        <f t="shared" si="46"/>
        <v>0</v>
      </c>
      <c r="M505" s="2">
        <f t="shared" si="46"/>
        <v>0</v>
      </c>
      <c r="N505" s="3">
        <f t="shared" si="47"/>
        <v>0</v>
      </c>
      <c r="O505" s="3">
        <f t="shared" si="48"/>
        <v>0</v>
      </c>
      <c r="P505" s="3">
        <f t="shared" si="49"/>
        <v>0</v>
      </c>
      <c r="Q505" s="3">
        <f t="shared" si="50"/>
        <v>0</v>
      </c>
      <c r="R505">
        <f>IF(N505&gt;Treshold!$D$4,1,0)</f>
        <v>0</v>
      </c>
      <c r="S505">
        <f>IF(O505&gt;Treshold!$D$5,1,0)</f>
        <v>0</v>
      </c>
      <c r="T505">
        <f>IF(P505&gt;Treshold!$D$6,1,0)</f>
        <v>0</v>
      </c>
      <c r="U505">
        <f>IF(Q505&gt;Treshold!$D$7,1,0)</f>
        <v>0</v>
      </c>
      <c r="V505" t="str">
        <f>IFERROR(VLOOKUP(H505,jp!AL:AP,4,0),"Belum Masuk JP")</f>
        <v>Belum Masuk JP</v>
      </c>
      <c r="W505">
        <f>IFERROR(VLOOKUP(H505,jp!AL:AP,5,0),0)</f>
        <v>0</v>
      </c>
    </row>
    <row r="506" spans="8:23" x14ac:dyDescent="0.35">
      <c r="H506">
        <f t="shared" si="45"/>
        <v>0</v>
      </c>
      <c r="I506">
        <f t="shared" si="45"/>
        <v>0</v>
      </c>
      <c r="J506" s="2">
        <f t="shared" si="45"/>
        <v>0</v>
      </c>
      <c r="K506" s="2">
        <f t="shared" si="45"/>
        <v>0</v>
      </c>
      <c r="L506" s="2">
        <f t="shared" si="46"/>
        <v>0</v>
      </c>
      <c r="M506" s="2">
        <f t="shared" si="46"/>
        <v>0</v>
      </c>
      <c r="N506" s="3">
        <f t="shared" si="47"/>
        <v>0</v>
      </c>
      <c r="O506" s="3">
        <f t="shared" si="48"/>
        <v>0</v>
      </c>
      <c r="P506" s="3">
        <f t="shared" si="49"/>
        <v>0</v>
      </c>
      <c r="Q506" s="3">
        <f t="shared" si="50"/>
        <v>0</v>
      </c>
      <c r="R506">
        <f>IF(N506&gt;Treshold!$D$4,1,0)</f>
        <v>0</v>
      </c>
      <c r="S506">
        <f>IF(O506&gt;Treshold!$D$5,1,0)</f>
        <v>0</v>
      </c>
      <c r="T506">
        <f>IF(P506&gt;Treshold!$D$6,1,0)</f>
        <v>0</v>
      </c>
      <c r="U506">
        <f>IF(Q506&gt;Treshold!$D$7,1,0)</f>
        <v>0</v>
      </c>
      <c r="V506" t="str">
        <f>IFERROR(VLOOKUP(H506,jp!AL:AP,4,0),"Belum Masuk JP")</f>
        <v>Belum Masuk JP</v>
      </c>
      <c r="W506">
        <f>IFERROR(VLOOKUP(H506,jp!AL:AP,5,0),0)</f>
        <v>0</v>
      </c>
    </row>
    <row r="507" spans="8:23" x14ac:dyDescent="0.35">
      <c r="H507">
        <f t="shared" si="45"/>
        <v>0</v>
      </c>
      <c r="I507">
        <f t="shared" si="45"/>
        <v>0</v>
      </c>
      <c r="J507" s="2">
        <f t="shared" si="45"/>
        <v>0</v>
      </c>
      <c r="K507" s="2">
        <f t="shared" si="45"/>
        <v>0</v>
      </c>
      <c r="L507" s="2">
        <f t="shared" si="46"/>
        <v>0</v>
      </c>
      <c r="M507" s="2">
        <f t="shared" si="46"/>
        <v>0</v>
      </c>
      <c r="N507" s="3">
        <f t="shared" si="47"/>
        <v>0</v>
      </c>
      <c r="O507" s="3">
        <f t="shared" si="48"/>
        <v>0</v>
      </c>
      <c r="P507" s="3">
        <f t="shared" si="49"/>
        <v>0</v>
      </c>
      <c r="Q507" s="3">
        <f t="shared" si="50"/>
        <v>0</v>
      </c>
      <c r="R507">
        <f>IF(N507&gt;Treshold!$D$4,1,0)</f>
        <v>0</v>
      </c>
      <c r="S507">
        <f>IF(O507&gt;Treshold!$D$5,1,0)</f>
        <v>0</v>
      </c>
      <c r="T507">
        <f>IF(P507&gt;Treshold!$D$6,1,0)</f>
        <v>0</v>
      </c>
      <c r="U507">
        <f>IF(Q507&gt;Treshold!$D$7,1,0)</f>
        <v>0</v>
      </c>
      <c r="V507" t="str">
        <f>IFERROR(VLOOKUP(H507,jp!AL:AP,4,0),"Belum Masuk JP")</f>
        <v>Belum Masuk JP</v>
      </c>
      <c r="W507">
        <f>IFERROR(VLOOKUP(H507,jp!AL:AP,5,0),0)</f>
        <v>0</v>
      </c>
    </row>
    <row r="508" spans="8:23" x14ac:dyDescent="0.35">
      <c r="H508">
        <f t="shared" si="45"/>
        <v>0</v>
      </c>
      <c r="I508">
        <f t="shared" si="45"/>
        <v>0</v>
      </c>
      <c r="J508" s="2">
        <f t="shared" si="45"/>
        <v>0</v>
      </c>
      <c r="K508" s="2">
        <f t="shared" si="45"/>
        <v>0</v>
      </c>
      <c r="L508" s="2">
        <f t="shared" si="46"/>
        <v>0</v>
      </c>
      <c r="M508" s="2">
        <f t="shared" si="46"/>
        <v>0</v>
      </c>
      <c r="N508" s="3">
        <f t="shared" si="47"/>
        <v>0</v>
      </c>
      <c r="O508" s="3">
        <f t="shared" si="48"/>
        <v>0</v>
      </c>
      <c r="P508" s="3">
        <f t="shared" si="49"/>
        <v>0</v>
      </c>
      <c r="Q508" s="3">
        <f t="shared" si="50"/>
        <v>0</v>
      </c>
      <c r="R508">
        <f>IF(N508&gt;Treshold!$D$4,1,0)</f>
        <v>0</v>
      </c>
      <c r="S508">
        <f>IF(O508&gt;Treshold!$D$5,1,0)</f>
        <v>0</v>
      </c>
      <c r="T508">
        <f>IF(P508&gt;Treshold!$D$6,1,0)</f>
        <v>0</v>
      </c>
      <c r="U508">
        <f>IF(Q508&gt;Treshold!$D$7,1,0)</f>
        <v>0</v>
      </c>
      <c r="V508" t="str">
        <f>IFERROR(VLOOKUP(H508,jp!AL:AP,4,0),"Belum Masuk JP")</f>
        <v>Belum Masuk JP</v>
      </c>
      <c r="W508">
        <f>IFERROR(VLOOKUP(H508,jp!AL:AP,5,0),0)</f>
        <v>0</v>
      </c>
    </row>
    <row r="509" spans="8:23" x14ac:dyDescent="0.35">
      <c r="H509">
        <f t="shared" si="45"/>
        <v>0</v>
      </c>
      <c r="I509">
        <f t="shared" si="45"/>
        <v>0</v>
      </c>
      <c r="J509" s="2">
        <f t="shared" si="45"/>
        <v>0</v>
      </c>
      <c r="K509" s="2">
        <f t="shared" si="45"/>
        <v>0</v>
      </c>
      <c r="L509" s="2">
        <f t="shared" si="46"/>
        <v>0</v>
      </c>
      <c r="M509" s="2">
        <f t="shared" si="46"/>
        <v>0</v>
      </c>
      <c r="N509" s="3">
        <f t="shared" si="47"/>
        <v>0</v>
      </c>
      <c r="O509" s="3">
        <f t="shared" si="48"/>
        <v>0</v>
      </c>
      <c r="P509" s="3">
        <f t="shared" si="49"/>
        <v>0</v>
      </c>
      <c r="Q509" s="3">
        <f t="shared" si="50"/>
        <v>0</v>
      </c>
      <c r="R509">
        <f>IF(N509&gt;Treshold!$D$4,1,0)</f>
        <v>0</v>
      </c>
      <c r="S509">
        <f>IF(O509&gt;Treshold!$D$5,1,0)</f>
        <v>0</v>
      </c>
      <c r="T509">
        <f>IF(P509&gt;Treshold!$D$6,1,0)</f>
        <v>0</v>
      </c>
      <c r="U509">
        <f>IF(Q509&gt;Treshold!$D$7,1,0)</f>
        <v>0</v>
      </c>
      <c r="V509" t="str">
        <f>IFERROR(VLOOKUP(H509,jp!AL:AP,4,0),"Belum Masuk JP")</f>
        <v>Belum Masuk JP</v>
      </c>
      <c r="W509">
        <f>IFERROR(VLOOKUP(H509,jp!AL:AP,5,0),0)</f>
        <v>0</v>
      </c>
    </row>
    <row r="510" spans="8:23" x14ac:dyDescent="0.35">
      <c r="H510">
        <f t="shared" si="45"/>
        <v>0</v>
      </c>
      <c r="I510">
        <f t="shared" si="45"/>
        <v>0</v>
      </c>
      <c r="J510" s="2">
        <f t="shared" si="45"/>
        <v>0</v>
      </c>
      <c r="K510" s="2">
        <f t="shared" si="45"/>
        <v>0</v>
      </c>
      <c r="L510" s="2">
        <f t="shared" si="46"/>
        <v>0</v>
      </c>
      <c r="M510" s="2">
        <f t="shared" si="46"/>
        <v>0</v>
      </c>
      <c r="N510" s="3">
        <f t="shared" si="47"/>
        <v>0</v>
      </c>
      <c r="O510" s="3">
        <f t="shared" si="48"/>
        <v>0</v>
      </c>
      <c r="P510" s="3">
        <f t="shared" si="49"/>
        <v>0</v>
      </c>
      <c r="Q510" s="3">
        <f t="shared" si="50"/>
        <v>0</v>
      </c>
      <c r="R510">
        <f>IF(N510&gt;Treshold!$D$4,1,0)</f>
        <v>0</v>
      </c>
      <c r="S510">
        <f>IF(O510&gt;Treshold!$D$5,1,0)</f>
        <v>0</v>
      </c>
      <c r="T510">
        <f>IF(P510&gt;Treshold!$D$6,1,0)</f>
        <v>0</v>
      </c>
      <c r="U510">
        <f>IF(Q510&gt;Treshold!$D$7,1,0)</f>
        <v>0</v>
      </c>
      <c r="V510" t="str">
        <f>IFERROR(VLOOKUP(H510,jp!AL:AP,4,0),"Belum Masuk JP")</f>
        <v>Belum Masuk JP</v>
      </c>
      <c r="W510">
        <f>IFERROR(VLOOKUP(H510,jp!AL:AP,5,0),0)</f>
        <v>0</v>
      </c>
    </row>
    <row r="511" spans="8:23" x14ac:dyDescent="0.35">
      <c r="H511">
        <f t="shared" si="45"/>
        <v>0</v>
      </c>
      <c r="I511">
        <f t="shared" si="45"/>
        <v>0</v>
      </c>
      <c r="J511" s="2">
        <f t="shared" si="45"/>
        <v>0</v>
      </c>
      <c r="K511" s="2">
        <f t="shared" si="45"/>
        <v>0</v>
      </c>
      <c r="L511" s="2">
        <f t="shared" si="46"/>
        <v>0</v>
      </c>
      <c r="M511" s="2">
        <f t="shared" si="46"/>
        <v>0</v>
      </c>
      <c r="N511" s="3">
        <f t="shared" si="47"/>
        <v>0</v>
      </c>
      <c r="O511" s="3">
        <f t="shared" si="48"/>
        <v>0</v>
      </c>
      <c r="P511" s="3">
        <f t="shared" si="49"/>
        <v>0</v>
      </c>
      <c r="Q511" s="3">
        <f t="shared" si="50"/>
        <v>0</v>
      </c>
      <c r="R511">
        <f>IF(N511&gt;Treshold!$D$4,1,0)</f>
        <v>0</v>
      </c>
      <c r="S511">
        <f>IF(O511&gt;Treshold!$D$5,1,0)</f>
        <v>0</v>
      </c>
      <c r="T511">
        <f>IF(P511&gt;Treshold!$D$6,1,0)</f>
        <v>0</v>
      </c>
      <c r="U511">
        <f>IF(Q511&gt;Treshold!$D$7,1,0)</f>
        <v>0</v>
      </c>
      <c r="V511" t="str">
        <f>IFERROR(VLOOKUP(H511,jp!AL:AP,4,0),"Belum Masuk JP")</f>
        <v>Belum Masuk JP</v>
      </c>
      <c r="W511">
        <f>IFERROR(VLOOKUP(H511,jp!AL:AP,5,0),0)</f>
        <v>0</v>
      </c>
    </row>
    <row r="512" spans="8:23" x14ac:dyDescent="0.35">
      <c r="H512">
        <f t="shared" si="45"/>
        <v>0</v>
      </c>
      <c r="I512">
        <f t="shared" si="45"/>
        <v>0</v>
      </c>
      <c r="J512" s="2">
        <f t="shared" si="45"/>
        <v>0</v>
      </c>
      <c r="K512" s="2">
        <f t="shared" si="45"/>
        <v>0</v>
      </c>
      <c r="L512" s="2">
        <f t="shared" si="46"/>
        <v>0</v>
      </c>
      <c r="M512" s="2">
        <f t="shared" si="46"/>
        <v>0</v>
      </c>
      <c r="N512" s="3">
        <f t="shared" si="47"/>
        <v>0</v>
      </c>
      <c r="O512" s="3">
        <f t="shared" si="48"/>
        <v>0</v>
      </c>
      <c r="P512" s="3">
        <f t="shared" si="49"/>
        <v>0</v>
      </c>
      <c r="Q512" s="3">
        <f t="shared" si="50"/>
        <v>0</v>
      </c>
      <c r="R512">
        <f>IF(N512&gt;Treshold!$D$4,1,0)</f>
        <v>0</v>
      </c>
      <c r="S512">
        <f>IF(O512&gt;Treshold!$D$5,1,0)</f>
        <v>0</v>
      </c>
      <c r="T512">
        <f>IF(P512&gt;Treshold!$D$6,1,0)</f>
        <v>0</v>
      </c>
      <c r="U512">
        <f>IF(Q512&gt;Treshold!$D$7,1,0)</f>
        <v>0</v>
      </c>
      <c r="V512" t="str">
        <f>IFERROR(VLOOKUP(H512,jp!AL:AP,4,0),"Belum Masuk JP")</f>
        <v>Belum Masuk JP</v>
      </c>
      <c r="W512">
        <f>IFERROR(VLOOKUP(H512,jp!AL:AP,5,0),0)</f>
        <v>0</v>
      </c>
    </row>
    <row r="513" spans="8:23" x14ac:dyDescent="0.35">
      <c r="H513">
        <f t="shared" si="45"/>
        <v>0</v>
      </c>
      <c r="I513">
        <f t="shared" si="45"/>
        <v>0</v>
      </c>
      <c r="J513" s="2">
        <f t="shared" si="45"/>
        <v>0</v>
      </c>
      <c r="K513" s="2">
        <f t="shared" si="45"/>
        <v>0</v>
      </c>
      <c r="L513" s="2">
        <f t="shared" si="46"/>
        <v>0</v>
      </c>
      <c r="M513" s="2">
        <f t="shared" si="46"/>
        <v>0</v>
      </c>
      <c r="N513" s="3">
        <f t="shared" si="47"/>
        <v>0</v>
      </c>
      <c r="O513" s="3">
        <f t="shared" si="48"/>
        <v>0</v>
      </c>
      <c r="P513" s="3">
        <f t="shared" si="49"/>
        <v>0</v>
      </c>
      <c r="Q513" s="3">
        <f t="shared" si="50"/>
        <v>0</v>
      </c>
      <c r="R513">
        <f>IF(N513&gt;Treshold!$D$4,1,0)</f>
        <v>0</v>
      </c>
      <c r="S513">
        <f>IF(O513&gt;Treshold!$D$5,1,0)</f>
        <v>0</v>
      </c>
      <c r="T513">
        <f>IF(P513&gt;Treshold!$D$6,1,0)</f>
        <v>0</v>
      </c>
      <c r="U513">
        <f>IF(Q513&gt;Treshold!$D$7,1,0)</f>
        <v>0</v>
      </c>
      <c r="V513" t="str">
        <f>IFERROR(VLOOKUP(H513,jp!AL:AP,4,0),"Belum Masuk JP")</f>
        <v>Belum Masuk JP</v>
      </c>
      <c r="W513">
        <f>IFERROR(VLOOKUP(H513,jp!AL:AP,5,0),0)</f>
        <v>0</v>
      </c>
    </row>
    <row r="514" spans="8:23" x14ac:dyDescent="0.35">
      <c r="H514">
        <f t="shared" si="45"/>
        <v>0</v>
      </c>
      <c r="I514">
        <f t="shared" si="45"/>
        <v>0</v>
      </c>
      <c r="J514" s="2">
        <f t="shared" si="45"/>
        <v>0</v>
      </c>
      <c r="K514" s="2">
        <f t="shared" si="45"/>
        <v>0</v>
      </c>
      <c r="L514" s="2">
        <f t="shared" si="46"/>
        <v>0</v>
      </c>
      <c r="M514" s="2">
        <f t="shared" si="46"/>
        <v>0</v>
      </c>
      <c r="N514" s="3">
        <f t="shared" si="47"/>
        <v>0</v>
      </c>
      <c r="O514" s="3">
        <f t="shared" si="48"/>
        <v>0</v>
      </c>
      <c r="P514" s="3">
        <f t="shared" si="49"/>
        <v>0</v>
      </c>
      <c r="Q514" s="3">
        <f t="shared" si="50"/>
        <v>0</v>
      </c>
      <c r="R514">
        <f>IF(N514&gt;Treshold!$D$4,1,0)</f>
        <v>0</v>
      </c>
      <c r="S514">
        <f>IF(O514&gt;Treshold!$D$5,1,0)</f>
        <v>0</v>
      </c>
      <c r="T514">
        <f>IF(P514&gt;Treshold!$D$6,1,0)</f>
        <v>0</v>
      </c>
      <c r="U514">
        <f>IF(Q514&gt;Treshold!$D$7,1,0)</f>
        <v>0</v>
      </c>
      <c r="V514" t="str">
        <f>IFERROR(VLOOKUP(H514,jp!AL:AP,4,0),"Belum Masuk JP")</f>
        <v>Belum Masuk JP</v>
      </c>
      <c r="W514">
        <f>IFERROR(VLOOKUP(H514,jp!AL:AP,5,0),0)</f>
        <v>0</v>
      </c>
    </row>
    <row r="515" spans="8:23" x14ac:dyDescent="0.35">
      <c r="H515">
        <f t="shared" si="45"/>
        <v>0</v>
      </c>
      <c r="I515">
        <f t="shared" si="45"/>
        <v>0</v>
      </c>
      <c r="J515" s="2">
        <f t="shared" si="45"/>
        <v>0</v>
      </c>
      <c r="K515" s="2">
        <f t="shared" si="45"/>
        <v>0</v>
      </c>
      <c r="L515" s="2">
        <f t="shared" si="46"/>
        <v>0</v>
      </c>
      <c r="M515" s="2">
        <f t="shared" si="46"/>
        <v>0</v>
      </c>
      <c r="N515" s="3">
        <f t="shared" si="47"/>
        <v>0</v>
      </c>
      <c r="O515" s="3">
        <f t="shared" si="48"/>
        <v>0</v>
      </c>
      <c r="P515" s="3">
        <f t="shared" si="49"/>
        <v>0</v>
      </c>
      <c r="Q515" s="3">
        <f t="shared" si="50"/>
        <v>0</v>
      </c>
      <c r="R515">
        <f>IF(N515&gt;Treshold!$D$4,1,0)</f>
        <v>0</v>
      </c>
      <c r="S515">
        <f>IF(O515&gt;Treshold!$D$5,1,0)</f>
        <v>0</v>
      </c>
      <c r="T515">
        <f>IF(P515&gt;Treshold!$D$6,1,0)</f>
        <v>0</v>
      </c>
      <c r="U515">
        <f>IF(Q515&gt;Treshold!$D$7,1,0)</f>
        <v>0</v>
      </c>
      <c r="V515" t="str">
        <f>IFERROR(VLOOKUP(H515,jp!AL:AP,4,0),"Belum Masuk JP")</f>
        <v>Belum Masuk JP</v>
      </c>
      <c r="W515">
        <f>IFERROR(VLOOKUP(H515,jp!AL:AP,5,0),0)</f>
        <v>0</v>
      </c>
    </row>
    <row r="516" spans="8:23" x14ac:dyDescent="0.35">
      <c r="H516">
        <f t="shared" si="45"/>
        <v>0</v>
      </c>
      <c r="I516">
        <f t="shared" si="45"/>
        <v>0</v>
      </c>
      <c r="J516" s="2">
        <f t="shared" si="45"/>
        <v>0</v>
      </c>
      <c r="K516" s="2">
        <f t="shared" si="45"/>
        <v>0</v>
      </c>
      <c r="L516" s="2">
        <f t="shared" si="46"/>
        <v>0</v>
      </c>
      <c r="M516" s="2">
        <f t="shared" si="46"/>
        <v>0</v>
      </c>
      <c r="N516" s="3">
        <f t="shared" si="47"/>
        <v>0</v>
      </c>
      <c r="O516" s="3">
        <f t="shared" si="48"/>
        <v>0</v>
      </c>
      <c r="P516" s="3">
        <f t="shared" si="49"/>
        <v>0</v>
      </c>
      <c r="Q516" s="3">
        <f t="shared" si="50"/>
        <v>0</v>
      </c>
      <c r="R516">
        <f>IF(N516&gt;Treshold!$D$4,1,0)</f>
        <v>0</v>
      </c>
      <c r="S516">
        <f>IF(O516&gt;Treshold!$D$5,1,0)</f>
        <v>0</v>
      </c>
      <c r="T516">
        <f>IF(P516&gt;Treshold!$D$6,1,0)</f>
        <v>0</v>
      </c>
      <c r="U516">
        <f>IF(Q516&gt;Treshold!$D$7,1,0)</f>
        <v>0</v>
      </c>
      <c r="V516" t="str">
        <f>IFERROR(VLOOKUP(H516,jp!AL:AP,4,0),"Belum Masuk JP")</f>
        <v>Belum Masuk JP</v>
      </c>
      <c r="W516">
        <f>IFERROR(VLOOKUP(H516,jp!AL:AP,5,0),0)</f>
        <v>0</v>
      </c>
    </row>
    <row r="517" spans="8:23" x14ac:dyDescent="0.35">
      <c r="H517">
        <f t="shared" si="45"/>
        <v>0</v>
      </c>
      <c r="I517">
        <f t="shared" si="45"/>
        <v>0</v>
      </c>
      <c r="J517" s="2">
        <f t="shared" si="45"/>
        <v>0</v>
      </c>
      <c r="K517" s="2">
        <f t="shared" si="45"/>
        <v>0</v>
      </c>
      <c r="L517" s="2">
        <f t="shared" si="46"/>
        <v>0</v>
      </c>
      <c r="M517" s="2">
        <f t="shared" si="46"/>
        <v>0</v>
      </c>
      <c r="N517" s="3">
        <f t="shared" si="47"/>
        <v>0</v>
      </c>
      <c r="O517" s="3">
        <f t="shared" si="48"/>
        <v>0</v>
      </c>
      <c r="P517" s="3">
        <f t="shared" si="49"/>
        <v>0</v>
      </c>
      <c r="Q517" s="3">
        <f t="shared" si="50"/>
        <v>0</v>
      </c>
      <c r="R517">
        <f>IF(N517&gt;Treshold!$D$4,1,0)</f>
        <v>0</v>
      </c>
      <c r="S517">
        <f>IF(O517&gt;Treshold!$D$5,1,0)</f>
        <v>0</v>
      </c>
      <c r="T517">
        <f>IF(P517&gt;Treshold!$D$6,1,0)</f>
        <v>0</v>
      </c>
      <c r="U517">
        <f>IF(Q517&gt;Treshold!$D$7,1,0)</f>
        <v>0</v>
      </c>
      <c r="V517" t="str">
        <f>IFERROR(VLOOKUP(H517,jp!AL:AP,4,0),"Belum Masuk JP")</f>
        <v>Belum Masuk JP</v>
      </c>
      <c r="W517">
        <f>IFERROR(VLOOKUP(H517,jp!AL:AP,5,0),0)</f>
        <v>0</v>
      </c>
    </row>
    <row r="518" spans="8:23" x14ac:dyDescent="0.35">
      <c r="H518">
        <f t="shared" si="45"/>
        <v>0</v>
      </c>
      <c r="I518">
        <f t="shared" si="45"/>
        <v>0</v>
      </c>
      <c r="J518" s="2">
        <f t="shared" si="45"/>
        <v>0</v>
      </c>
      <c r="K518" s="2">
        <f t="shared" ref="K518:M581" si="51">D518</f>
        <v>0</v>
      </c>
      <c r="L518" s="2">
        <f t="shared" si="46"/>
        <v>0</v>
      </c>
      <c r="M518" s="2">
        <f t="shared" si="46"/>
        <v>0</v>
      </c>
      <c r="N518" s="3">
        <f t="shared" si="47"/>
        <v>0</v>
      </c>
      <c r="O518" s="3">
        <f t="shared" si="48"/>
        <v>0</v>
      </c>
      <c r="P518" s="3">
        <f t="shared" si="49"/>
        <v>0</v>
      </c>
      <c r="Q518" s="3">
        <f t="shared" si="50"/>
        <v>0</v>
      </c>
      <c r="R518">
        <f>IF(N518&gt;Treshold!$D$4,1,0)</f>
        <v>0</v>
      </c>
      <c r="S518">
        <f>IF(O518&gt;Treshold!$D$5,1,0)</f>
        <v>0</v>
      </c>
      <c r="T518">
        <f>IF(P518&gt;Treshold!$D$6,1,0)</f>
        <v>0</v>
      </c>
      <c r="U518">
        <f>IF(Q518&gt;Treshold!$D$7,1,0)</f>
        <v>0</v>
      </c>
      <c r="V518" t="str">
        <f>IFERROR(VLOOKUP(H518,jp!AL:AP,4,0),"Belum Masuk JP")</f>
        <v>Belum Masuk JP</v>
      </c>
      <c r="W518">
        <f>IFERROR(VLOOKUP(H518,jp!AL:AP,5,0),0)</f>
        <v>0</v>
      </c>
    </row>
    <row r="519" spans="8:23" x14ac:dyDescent="0.35">
      <c r="H519">
        <f t="shared" ref="H519:M582" si="52">A519</f>
        <v>0</v>
      </c>
      <c r="I519">
        <f t="shared" si="52"/>
        <v>0</v>
      </c>
      <c r="J519" s="2">
        <f t="shared" si="52"/>
        <v>0</v>
      </c>
      <c r="K519" s="2">
        <f t="shared" si="51"/>
        <v>0</v>
      </c>
      <c r="L519" s="2">
        <f t="shared" si="51"/>
        <v>0</v>
      </c>
      <c r="M519" s="2">
        <f t="shared" si="51"/>
        <v>0</v>
      </c>
      <c r="N519" s="3">
        <f t="shared" ref="N519:N582" si="53">J519*$N$4</f>
        <v>0</v>
      </c>
      <c r="O519" s="3">
        <f t="shared" ref="O519:O582" si="54">K519*$O$4</f>
        <v>0</v>
      </c>
      <c r="P519" s="3">
        <f t="shared" ref="P519:P582" si="55">L519*$P$4</f>
        <v>0</v>
      </c>
      <c r="Q519" s="3">
        <f t="shared" ref="Q519:Q582" si="56">M519*$Q$4</f>
        <v>0</v>
      </c>
      <c r="R519">
        <f>IF(N519&gt;Treshold!$D$4,1,0)</f>
        <v>0</v>
      </c>
      <c r="S519">
        <f>IF(O519&gt;Treshold!$D$5,1,0)</f>
        <v>0</v>
      </c>
      <c r="T519">
        <f>IF(P519&gt;Treshold!$D$6,1,0)</f>
        <v>0</v>
      </c>
      <c r="U519">
        <f>IF(Q519&gt;Treshold!$D$7,1,0)</f>
        <v>0</v>
      </c>
      <c r="V519" t="str">
        <f>IFERROR(VLOOKUP(H519,jp!AL:AP,4,0),"Belum Masuk JP")</f>
        <v>Belum Masuk JP</v>
      </c>
      <c r="W519">
        <f>IFERROR(VLOOKUP(H519,jp!AL:AP,5,0),0)</f>
        <v>0</v>
      </c>
    </row>
    <row r="520" spans="8:23" x14ac:dyDescent="0.35">
      <c r="H520">
        <f t="shared" si="52"/>
        <v>0</v>
      </c>
      <c r="I520">
        <f t="shared" si="52"/>
        <v>0</v>
      </c>
      <c r="J520" s="2">
        <f t="shared" si="52"/>
        <v>0</v>
      </c>
      <c r="K520" s="2">
        <f t="shared" si="51"/>
        <v>0</v>
      </c>
      <c r="L520" s="2">
        <f t="shared" si="51"/>
        <v>0</v>
      </c>
      <c r="M520" s="2">
        <f t="shared" si="51"/>
        <v>0</v>
      </c>
      <c r="N520" s="3">
        <f t="shared" si="53"/>
        <v>0</v>
      </c>
      <c r="O520" s="3">
        <f t="shared" si="54"/>
        <v>0</v>
      </c>
      <c r="P520" s="3">
        <f t="shared" si="55"/>
        <v>0</v>
      </c>
      <c r="Q520" s="3">
        <f t="shared" si="56"/>
        <v>0</v>
      </c>
      <c r="R520">
        <f>IF(N520&gt;Treshold!$D$4,1,0)</f>
        <v>0</v>
      </c>
      <c r="S520">
        <f>IF(O520&gt;Treshold!$D$5,1,0)</f>
        <v>0</v>
      </c>
      <c r="T520">
        <f>IF(P520&gt;Treshold!$D$6,1,0)</f>
        <v>0</v>
      </c>
      <c r="U520">
        <f>IF(Q520&gt;Treshold!$D$7,1,0)</f>
        <v>0</v>
      </c>
      <c r="V520" t="str">
        <f>IFERROR(VLOOKUP(H520,jp!AL:AP,4,0),"Belum Masuk JP")</f>
        <v>Belum Masuk JP</v>
      </c>
      <c r="W520">
        <f>IFERROR(VLOOKUP(H520,jp!AL:AP,5,0),0)</f>
        <v>0</v>
      </c>
    </row>
    <row r="521" spans="8:23" x14ac:dyDescent="0.35">
      <c r="H521">
        <f t="shared" si="52"/>
        <v>0</v>
      </c>
      <c r="I521">
        <f t="shared" si="52"/>
        <v>0</v>
      </c>
      <c r="J521" s="2">
        <f t="shared" si="52"/>
        <v>0</v>
      </c>
      <c r="K521" s="2">
        <f t="shared" si="51"/>
        <v>0</v>
      </c>
      <c r="L521" s="2">
        <f t="shared" si="51"/>
        <v>0</v>
      </c>
      <c r="M521" s="2">
        <f t="shared" si="51"/>
        <v>0</v>
      </c>
      <c r="N521" s="3">
        <f t="shared" si="53"/>
        <v>0</v>
      </c>
      <c r="O521" s="3">
        <f t="shared" si="54"/>
        <v>0</v>
      </c>
      <c r="P521" s="3">
        <f t="shared" si="55"/>
        <v>0</v>
      </c>
      <c r="Q521" s="3">
        <f t="shared" si="56"/>
        <v>0</v>
      </c>
      <c r="R521">
        <f>IF(N521&gt;Treshold!$D$4,1,0)</f>
        <v>0</v>
      </c>
      <c r="S521">
        <f>IF(O521&gt;Treshold!$D$5,1,0)</f>
        <v>0</v>
      </c>
      <c r="T521">
        <f>IF(P521&gt;Treshold!$D$6,1,0)</f>
        <v>0</v>
      </c>
      <c r="U521">
        <f>IF(Q521&gt;Treshold!$D$7,1,0)</f>
        <v>0</v>
      </c>
      <c r="V521" t="str">
        <f>IFERROR(VLOOKUP(H521,jp!AL:AP,4,0),"Belum Masuk JP")</f>
        <v>Belum Masuk JP</v>
      </c>
      <c r="W521">
        <f>IFERROR(VLOOKUP(H521,jp!AL:AP,5,0),0)</f>
        <v>0</v>
      </c>
    </row>
    <row r="522" spans="8:23" x14ac:dyDescent="0.35">
      <c r="H522">
        <f t="shared" si="52"/>
        <v>0</v>
      </c>
      <c r="I522">
        <f t="shared" si="52"/>
        <v>0</v>
      </c>
      <c r="J522" s="2">
        <f t="shared" si="52"/>
        <v>0</v>
      </c>
      <c r="K522" s="2">
        <f t="shared" si="51"/>
        <v>0</v>
      </c>
      <c r="L522" s="2">
        <f t="shared" si="51"/>
        <v>0</v>
      </c>
      <c r="M522" s="2">
        <f t="shared" si="51"/>
        <v>0</v>
      </c>
      <c r="N522" s="3">
        <f t="shared" si="53"/>
        <v>0</v>
      </c>
      <c r="O522" s="3">
        <f t="shared" si="54"/>
        <v>0</v>
      </c>
      <c r="P522" s="3">
        <f t="shared" si="55"/>
        <v>0</v>
      </c>
      <c r="Q522" s="3">
        <f t="shared" si="56"/>
        <v>0</v>
      </c>
      <c r="R522">
        <f>IF(N522&gt;Treshold!$D$4,1,0)</f>
        <v>0</v>
      </c>
      <c r="S522">
        <f>IF(O522&gt;Treshold!$D$5,1,0)</f>
        <v>0</v>
      </c>
      <c r="T522">
        <f>IF(P522&gt;Treshold!$D$6,1,0)</f>
        <v>0</v>
      </c>
      <c r="U522">
        <f>IF(Q522&gt;Treshold!$D$7,1,0)</f>
        <v>0</v>
      </c>
      <c r="V522" t="str">
        <f>IFERROR(VLOOKUP(H522,jp!AL:AP,4,0),"Belum Masuk JP")</f>
        <v>Belum Masuk JP</v>
      </c>
      <c r="W522">
        <f>IFERROR(VLOOKUP(H522,jp!AL:AP,5,0),0)</f>
        <v>0</v>
      </c>
    </row>
    <row r="523" spans="8:23" x14ac:dyDescent="0.35">
      <c r="H523">
        <f t="shared" si="52"/>
        <v>0</v>
      </c>
      <c r="I523">
        <f t="shared" si="52"/>
        <v>0</v>
      </c>
      <c r="J523" s="2">
        <f t="shared" si="52"/>
        <v>0</v>
      </c>
      <c r="K523" s="2">
        <f t="shared" si="51"/>
        <v>0</v>
      </c>
      <c r="L523" s="2">
        <f t="shared" si="51"/>
        <v>0</v>
      </c>
      <c r="M523" s="2">
        <f t="shared" si="51"/>
        <v>0</v>
      </c>
      <c r="N523" s="3">
        <f t="shared" si="53"/>
        <v>0</v>
      </c>
      <c r="O523" s="3">
        <f t="shared" si="54"/>
        <v>0</v>
      </c>
      <c r="P523" s="3">
        <f t="shared" si="55"/>
        <v>0</v>
      </c>
      <c r="Q523" s="3">
        <f t="shared" si="56"/>
        <v>0</v>
      </c>
      <c r="R523">
        <f>IF(N523&gt;Treshold!$D$4,1,0)</f>
        <v>0</v>
      </c>
      <c r="S523">
        <f>IF(O523&gt;Treshold!$D$5,1,0)</f>
        <v>0</v>
      </c>
      <c r="T523">
        <f>IF(P523&gt;Treshold!$D$6,1,0)</f>
        <v>0</v>
      </c>
      <c r="U523">
        <f>IF(Q523&gt;Treshold!$D$7,1,0)</f>
        <v>0</v>
      </c>
      <c r="V523" t="str">
        <f>IFERROR(VLOOKUP(H523,jp!AL:AP,4,0),"Belum Masuk JP")</f>
        <v>Belum Masuk JP</v>
      </c>
      <c r="W523">
        <f>IFERROR(VLOOKUP(H523,jp!AL:AP,5,0),0)</f>
        <v>0</v>
      </c>
    </row>
    <row r="524" spans="8:23" x14ac:dyDescent="0.35">
      <c r="H524">
        <f t="shared" si="52"/>
        <v>0</v>
      </c>
      <c r="I524">
        <f t="shared" si="52"/>
        <v>0</v>
      </c>
      <c r="J524" s="2">
        <f t="shared" si="52"/>
        <v>0</v>
      </c>
      <c r="K524" s="2">
        <f t="shared" si="51"/>
        <v>0</v>
      </c>
      <c r="L524" s="2">
        <f t="shared" si="51"/>
        <v>0</v>
      </c>
      <c r="M524" s="2">
        <f t="shared" si="51"/>
        <v>0</v>
      </c>
      <c r="N524" s="3">
        <f t="shared" si="53"/>
        <v>0</v>
      </c>
      <c r="O524" s="3">
        <f t="shared" si="54"/>
        <v>0</v>
      </c>
      <c r="P524" s="3">
        <f t="shared" si="55"/>
        <v>0</v>
      </c>
      <c r="Q524" s="3">
        <f t="shared" si="56"/>
        <v>0</v>
      </c>
      <c r="R524">
        <f>IF(N524&gt;Treshold!$D$4,1,0)</f>
        <v>0</v>
      </c>
      <c r="S524">
        <f>IF(O524&gt;Treshold!$D$5,1,0)</f>
        <v>0</v>
      </c>
      <c r="T524">
        <f>IF(P524&gt;Treshold!$D$6,1,0)</f>
        <v>0</v>
      </c>
      <c r="U524">
        <f>IF(Q524&gt;Treshold!$D$7,1,0)</f>
        <v>0</v>
      </c>
      <c r="V524" t="str">
        <f>IFERROR(VLOOKUP(H524,jp!AL:AP,4,0),"Belum Masuk JP")</f>
        <v>Belum Masuk JP</v>
      </c>
      <c r="W524">
        <f>IFERROR(VLOOKUP(H524,jp!AL:AP,5,0),0)</f>
        <v>0</v>
      </c>
    </row>
    <row r="525" spans="8:23" x14ac:dyDescent="0.35">
      <c r="H525">
        <f t="shared" si="52"/>
        <v>0</v>
      </c>
      <c r="I525">
        <f t="shared" si="52"/>
        <v>0</v>
      </c>
      <c r="J525" s="2">
        <f t="shared" si="52"/>
        <v>0</v>
      </c>
      <c r="K525" s="2">
        <f t="shared" si="51"/>
        <v>0</v>
      </c>
      <c r="L525" s="2">
        <f t="shared" si="51"/>
        <v>0</v>
      </c>
      <c r="M525" s="2">
        <f t="shared" si="51"/>
        <v>0</v>
      </c>
      <c r="N525" s="3">
        <f t="shared" si="53"/>
        <v>0</v>
      </c>
      <c r="O525" s="3">
        <f t="shared" si="54"/>
        <v>0</v>
      </c>
      <c r="P525" s="3">
        <f t="shared" si="55"/>
        <v>0</v>
      </c>
      <c r="Q525" s="3">
        <f t="shared" si="56"/>
        <v>0</v>
      </c>
      <c r="R525">
        <f>IF(N525&gt;Treshold!$D$4,1,0)</f>
        <v>0</v>
      </c>
      <c r="S525">
        <f>IF(O525&gt;Treshold!$D$5,1,0)</f>
        <v>0</v>
      </c>
      <c r="T525">
        <f>IF(P525&gt;Treshold!$D$6,1,0)</f>
        <v>0</v>
      </c>
      <c r="U525">
        <f>IF(Q525&gt;Treshold!$D$7,1,0)</f>
        <v>0</v>
      </c>
      <c r="V525" t="str">
        <f>IFERROR(VLOOKUP(H525,jp!AL:AP,4,0),"Belum Masuk JP")</f>
        <v>Belum Masuk JP</v>
      </c>
      <c r="W525">
        <f>IFERROR(VLOOKUP(H525,jp!AL:AP,5,0),0)</f>
        <v>0</v>
      </c>
    </row>
    <row r="526" spans="8:23" x14ac:dyDescent="0.35">
      <c r="H526">
        <f t="shared" si="52"/>
        <v>0</v>
      </c>
      <c r="I526">
        <f t="shared" si="52"/>
        <v>0</v>
      </c>
      <c r="J526" s="2">
        <f t="shared" si="52"/>
        <v>0</v>
      </c>
      <c r="K526" s="2">
        <f t="shared" si="51"/>
        <v>0</v>
      </c>
      <c r="L526" s="2">
        <f t="shared" si="51"/>
        <v>0</v>
      </c>
      <c r="M526" s="2">
        <f t="shared" si="51"/>
        <v>0</v>
      </c>
      <c r="N526" s="3">
        <f t="shared" si="53"/>
        <v>0</v>
      </c>
      <c r="O526" s="3">
        <f t="shared" si="54"/>
        <v>0</v>
      </c>
      <c r="P526" s="3">
        <f t="shared" si="55"/>
        <v>0</v>
      </c>
      <c r="Q526" s="3">
        <f t="shared" si="56"/>
        <v>0</v>
      </c>
      <c r="R526">
        <f>IF(N526&gt;Treshold!$D$4,1,0)</f>
        <v>0</v>
      </c>
      <c r="S526">
        <f>IF(O526&gt;Treshold!$D$5,1,0)</f>
        <v>0</v>
      </c>
      <c r="T526">
        <f>IF(P526&gt;Treshold!$D$6,1,0)</f>
        <v>0</v>
      </c>
      <c r="U526">
        <f>IF(Q526&gt;Treshold!$D$7,1,0)</f>
        <v>0</v>
      </c>
      <c r="V526" t="str">
        <f>IFERROR(VLOOKUP(H526,jp!AL:AP,4,0),"Belum Masuk JP")</f>
        <v>Belum Masuk JP</v>
      </c>
      <c r="W526">
        <f>IFERROR(VLOOKUP(H526,jp!AL:AP,5,0),0)</f>
        <v>0</v>
      </c>
    </row>
    <row r="527" spans="8:23" x14ac:dyDescent="0.35">
      <c r="H527">
        <f t="shared" si="52"/>
        <v>0</v>
      </c>
      <c r="I527">
        <f t="shared" si="52"/>
        <v>0</v>
      </c>
      <c r="J527" s="2">
        <f t="shared" si="52"/>
        <v>0</v>
      </c>
      <c r="K527" s="2">
        <f t="shared" si="51"/>
        <v>0</v>
      </c>
      <c r="L527" s="2">
        <f t="shared" si="51"/>
        <v>0</v>
      </c>
      <c r="M527" s="2">
        <f t="shared" si="51"/>
        <v>0</v>
      </c>
      <c r="N527" s="3">
        <f t="shared" si="53"/>
        <v>0</v>
      </c>
      <c r="O527" s="3">
        <f t="shared" si="54"/>
        <v>0</v>
      </c>
      <c r="P527" s="3">
        <f t="shared" si="55"/>
        <v>0</v>
      </c>
      <c r="Q527" s="3">
        <f t="shared" si="56"/>
        <v>0</v>
      </c>
      <c r="R527">
        <f>IF(N527&gt;Treshold!$D$4,1,0)</f>
        <v>0</v>
      </c>
      <c r="S527">
        <f>IF(O527&gt;Treshold!$D$5,1,0)</f>
        <v>0</v>
      </c>
      <c r="T527">
        <f>IF(P527&gt;Treshold!$D$6,1,0)</f>
        <v>0</v>
      </c>
      <c r="U527">
        <f>IF(Q527&gt;Treshold!$D$7,1,0)</f>
        <v>0</v>
      </c>
      <c r="V527" t="str">
        <f>IFERROR(VLOOKUP(H527,jp!AL:AP,4,0),"Belum Masuk JP")</f>
        <v>Belum Masuk JP</v>
      </c>
      <c r="W527">
        <f>IFERROR(VLOOKUP(H527,jp!AL:AP,5,0),0)</f>
        <v>0</v>
      </c>
    </row>
    <row r="528" spans="8:23" x14ac:dyDescent="0.35">
      <c r="H528">
        <f t="shared" si="52"/>
        <v>0</v>
      </c>
      <c r="I528">
        <f t="shared" si="52"/>
        <v>0</v>
      </c>
      <c r="J528" s="2">
        <f t="shared" si="52"/>
        <v>0</v>
      </c>
      <c r="K528" s="2">
        <f t="shared" si="51"/>
        <v>0</v>
      </c>
      <c r="L528" s="2">
        <f t="shared" si="51"/>
        <v>0</v>
      </c>
      <c r="M528" s="2">
        <f t="shared" si="51"/>
        <v>0</v>
      </c>
      <c r="N528" s="3">
        <f t="shared" si="53"/>
        <v>0</v>
      </c>
      <c r="O528" s="3">
        <f t="shared" si="54"/>
        <v>0</v>
      </c>
      <c r="P528" s="3">
        <f t="shared" si="55"/>
        <v>0</v>
      </c>
      <c r="Q528" s="3">
        <f t="shared" si="56"/>
        <v>0</v>
      </c>
      <c r="R528">
        <f>IF(N528&gt;Treshold!$D$4,1,0)</f>
        <v>0</v>
      </c>
      <c r="S528">
        <f>IF(O528&gt;Treshold!$D$5,1,0)</f>
        <v>0</v>
      </c>
      <c r="T528">
        <f>IF(P528&gt;Treshold!$D$6,1,0)</f>
        <v>0</v>
      </c>
      <c r="U528">
        <f>IF(Q528&gt;Treshold!$D$7,1,0)</f>
        <v>0</v>
      </c>
      <c r="V528" t="str">
        <f>IFERROR(VLOOKUP(H528,jp!AL:AP,4,0),"Belum Masuk JP")</f>
        <v>Belum Masuk JP</v>
      </c>
      <c r="W528">
        <f>IFERROR(VLOOKUP(H528,jp!AL:AP,5,0),0)</f>
        <v>0</v>
      </c>
    </row>
    <row r="529" spans="8:23" x14ac:dyDescent="0.35">
      <c r="H529">
        <f t="shared" si="52"/>
        <v>0</v>
      </c>
      <c r="I529">
        <f t="shared" si="52"/>
        <v>0</v>
      </c>
      <c r="J529" s="2">
        <f t="shared" si="52"/>
        <v>0</v>
      </c>
      <c r="K529" s="2">
        <f t="shared" si="51"/>
        <v>0</v>
      </c>
      <c r="L529" s="2">
        <f t="shared" si="51"/>
        <v>0</v>
      </c>
      <c r="M529" s="2">
        <f t="shared" si="51"/>
        <v>0</v>
      </c>
      <c r="N529" s="3">
        <f t="shared" si="53"/>
        <v>0</v>
      </c>
      <c r="O529" s="3">
        <f t="shared" si="54"/>
        <v>0</v>
      </c>
      <c r="P529" s="3">
        <f t="shared" si="55"/>
        <v>0</v>
      </c>
      <c r="Q529" s="3">
        <f t="shared" si="56"/>
        <v>0</v>
      </c>
      <c r="R529">
        <f>IF(N529&gt;Treshold!$D$4,1,0)</f>
        <v>0</v>
      </c>
      <c r="S529">
        <f>IF(O529&gt;Treshold!$D$5,1,0)</f>
        <v>0</v>
      </c>
      <c r="T529">
        <f>IF(P529&gt;Treshold!$D$6,1,0)</f>
        <v>0</v>
      </c>
      <c r="U529">
        <f>IF(Q529&gt;Treshold!$D$7,1,0)</f>
        <v>0</v>
      </c>
      <c r="V529" t="str">
        <f>IFERROR(VLOOKUP(H529,jp!AL:AP,4,0),"Belum Masuk JP")</f>
        <v>Belum Masuk JP</v>
      </c>
      <c r="W529">
        <f>IFERROR(VLOOKUP(H529,jp!AL:AP,5,0),0)</f>
        <v>0</v>
      </c>
    </row>
    <row r="530" spans="8:23" x14ac:dyDescent="0.35">
      <c r="H530">
        <f t="shared" si="52"/>
        <v>0</v>
      </c>
      <c r="I530">
        <f t="shared" si="52"/>
        <v>0</v>
      </c>
      <c r="J530" s="2">
        <f t="shared" si="52"/>
        <v>0</v>
      </c>
      <c r="K530" s="2">
        <f t="shared" si="51"/>
        <v>0</v>
      </c>
      <c r="L530" s="2">
        <f t="shared" si="51"/>
        <v>0</v>
      </c>
      <c r="M530" s="2">
        <f t="shared" si="51"/>
        <v>0</v>
      </c>
      <c r="N530" s="3">
        <f t="shared" si="53"/>
        <v>0</v>
      </c>
      <c r="O530" s="3">
        <f t="shared" si="54"/>
        <v>0</v>
      </c>
      <c r="P530" s="3">
        <f t="shared" si="55"/>
        <v>0</v>
      </c>
      <c r="Q530" s="3">
        <f t="shared" si="56"/>
        <v>0</v>
      </c>
      <c r="R530">
        <f>IF(N530&gt;Treshold!$D$4,1,0)</f>
        <v>0</v>
      </c>
      <c r="S530">
        <f>IF(O530&gt;Treshold!$D$5,1,0)</f>
        <v>0</v>
      </c>
      <c r="T530">
        <f>IF(P530&gt;Treshold!$D$6,1,0)</f>
        <v>0</v>
      </c>
      <c r="U530">
        <f>IF(Q530&gt;Treshold!$D$7,1,0)</f>
        <v>0</v>
      </c>
      <c r="V530" t="str">
        <f>IFERROR(VLOOKUP(H530,jp!AL:AP,4,0),"Belum Masuk JP")</f>
        <v>Belum Masuk JP</v>
      </c>
      <c r="W530">
        <f>IFERROR(VLOOKUP(H530,jp!AL:AP,5,0),0)</f>
        <v>0</v>
      </c>
    </row>
    <row r="531" spans="8:23" x14ac:dyDescent="0.35">
      <c r="H531">
        <f t="shared" si="52"/>
        <v>0</v>
      </c>
      <c r="I531">
        <f t="shared" si="52"/>
        <v>0</v>
      </c>
      <c r="J531" s="2">
        <f t="shared" si="52"/>
        <v>0</v>
      </c>
      <c r="K531" s="2">
        <f t="shared" si="51"/>
        <v>0</v>
      </c>
      <c r="L531" s="2">
        <f t="shared" si="51"/>
        <v>0</v>
      </c>
      <c r="M531" s="2">
        <f t="shared" si="51"/>
        <v>0</v>
      </c>
      <c r="N531" s="3">
        <f t="shared" si="53"/>
        <v>0</v>
      </c>
      <c r="O531" s="3">
        <f t="shared" si="54"/>
        <v>0</v>
      </c>
      <c r="P531" s="3">
        <f t="shared" si="55"/>
        <v>0</v>
      </c>
      <c r="Q531" s="3">
        <f t="shared" si="56"/>
        <v>0</v>
      </c>
      <c r="R531">
        <f>IF(N531&gt;Treshold!$D$4,1,0)</f>
        <v>0</v>
      </c>
      <c r="S531">
        <f>IF(O531&gt;Treshold!$D$5,1,0)</f>
        <v>0</v>
      </c>
      <c r="T531">
        <f>IF(P531&gt;Treshold!$D$6,1,0)</f>
        <v>0</v>
      </c>
      <c r="U531">
        <f>IF(Q531&gt;Treshold!$D$7,1,0)</f>
        <v>0</v>
      </c>
      <c r="V531" t="str">
        <f>IFERROR(VLOOKUP(H531,jp!AL:AP,4,0),"Belum Masuk JP")</f>
        <v>Belum Masuk JP</v>
      </c>
      <c r="W531">
        <f>IFERROR(VLOOKUP(H531,jp!AL:AP,5,0),0)</f>
        <v>0</v>
      </c>
    </row>
    <row r="532" spans="8:23" x14ac:dyDescent="0.35">
      <c r="H532">
        <f t="shared" si="52"/>
        <v>0</v>
      </c>
      <c r="I532">
        <f t="shared" si="52"/>
        <v>0</v>
      </c>
      <c r="J532" s="2">
        <f t="shared" si="52"/>
        <v>0</v>
      </c>
      <c r="K532" s="2">
        <f t="shared" si="51"/>
        <v>0</v>
      </c>
      <c r="L532" s="2">
        <f t="shared" si="51"/>
        <v>0</v>
      </c>
      <c r="M532" s="2">
        <f t="shared" si="51"/>
        <v>0</v>
      </c>
      <c r="N532" s="3">
        <f t="shared" si="53"/>
        <v>0</v>
      </c>
      <c r="O532" s="3">
        <f t="shared" si="54"/>
        <v>0</v>
      </c>
      <c r="P532" s="3">
        <f t="shared" si="55"/>
        <v>0</v>
      </c>
      <c r="Q532" s="3">
        <f t="shared" si="56"/>
        <v>0</v>
      </c>
      <c r="R532">
        <f>IF(N532&gt;Treshold!$D$4,1,0)</f>
        <v>0</v>
      </c>
      <c r="S532">
        <f>IF(O532&gt;Treshold!$D$5,1,0)</f>
        <v>0</v>
      </c>
      <c r="T532">
        <f>IF(P532&gt;Treshold!$D$6,1,0)</f>
        <v>0</v>
      </c>
      <c r="U532">
        <f>IF(Q532&gt;Treshold!$D$7,1,0)</f>
        <v>0</v>
      </c>
      <c r="V532" t="str">
        <f>IFERROR(VLOOKUP(H532,jp!AL:AP,4,0),"Belum Masuk JP")</f>
        <v>Belum Masuk JP</v>
      </c>
      <c r="W532">
        <f>IFERROR(VLOOKUP(H532,jp!AL:AP,5,0),0)</f>
        <v>0</v>
      </c>
    </row>
    <row r="533" spans="8:23" x14ac:dyDescent="0.35">
      <c r="H533">
        <f t="shared" si="52"/>
        <v>0</v>
      </c>
      <c r="I533">
        <f t="shared" si="52"/>
        <v>0</v>
      </c>
      <c r="J533" s="2">
        <f t="shared" si="52"/>
        <v>0</v>
      </c>
      <c r="K533" s="2">
        <f t="shared" si="51"/>
        <v>0</v>
      </c>
      <c r="L533" s="2">
        <f t="shared" si="51"/>
        <v>0</v>
      </c>
      <c r="M533" s="2">
        <f t="shared" si="51"/>
        <v>0</v>
      </c>
      <c r="N533" s="3">
        <f t="shared" si="53"/>
        <v>0</v>
      </c>
      <c r="O533" s="3">
        <f t="shared" si="54"/>
        <v>0</v>
      </c>
      <c r="P533" s="3">
        <f t="shared" si="55"/>
        <v>0</v>
      </c>
      <c r="Q533" s="3">
        <f t="shared" si="56"/>
        <v>0</v>
      </c>
      <c r="R533">
        <f>IF(N533&gt;Treshold!$D$4,1,0)</f>
        <v>0</v>
      </c>
      <c r="S533">
        <f>IF(O533&gt;Treshold!$D$5,1,0)</f>
        <v>0</v>
      </c>
      <c r="T533">
        <f>IF(P533&gt;Treshold!$D$6,1,0)</f>
        <v>0</v>
      </c>
      <c r="U533">
        <f>IF(Q533&gt;Treshold!$D$7,1,0)</f>
        <v>0</v>
      </c>
      <c r="V533" t="str">
        <f>IFERROR(VLOOKUP(H533,jp!AL:AP,4,0),"Belum Masuk JP")</f>
        <v>Belum Masuk JP</v>
      </c>
      <c r="W533">
        <f>IFERROR(VLOOKUP(H533,jp!AL:AP,5,0),0)</f>
        <v>0</v>
      </c>
    </row>
    <row r="534" spans="8:23" x14ac:dyDescent="0.35">
      <c r="H534">
        <f t="shared" si="52"/>
        <v>0</v>
      </c>
      <c r="I534">
        <f t="shared" si="52"/>
        <v>0</v>
      </c>
      <c r="J534" s="2">
        <f t="shared" si="52"/>
        <v>0</v>
      </c>
      <c r="K534" s="2">
        <f t="shared" si="51"/>
        <v>0</v>
      </c>
      <c r="L534" s="2">
        <f t="shared" si="51"/>
        <v>0</v>
      </c>
      <c r="M534" s="2">
        <f t="shared" si="51"/>
        <v>0</v>
      </c>
      <c r="N534" s="3">
        <f t="shared" si="53"/>
        <v>0</v>
      </c>
      <c r="O534" s="3">
        <f t="shared" si="54"/>
        <v>0</v>
      </c>
      <c r="P534" s="3">
        <f t="shared" si="55"/>
        <v>0</v>
      </c>
      <c r="Q534" s="3">
        <f t="shared" si="56"/>
        <v>0</v>
      </c>
      <c r="R534">
        <f>IF(N534&gt;Treshold!$D$4,1,0)</f>
        <v>0</v>
      </c>
      <c r="S534">
        <f>IF(O534&gt;Treshold!$D$5,1,0)</f>
        <v>0</v>
      </c>
      <c r="T534">
        <f>IF(P534&gt;Treshold!$D$6,1,0)</f>
        <v>0</v>
      </c>
      <c r="U534">
        <f>IF(Q534&gt;Treshold!$D$7,1,0)</f>
        <v>0</v>
      </c>
      <c r="V534" t="str">
        <f>IFERROR(VLOOKUP(H534,jp!AL:AP,4,0),"Belum Masuk JP")</f>
        <v>Belum Masuk JP</v>
      </c>
      <c r="W534">
        <f>IFERROR(VLOOKUP(H534,jp!AL:AP,5,0),0)</f>
        <v>0</v>
      </c>
    </row>
    <row r="535" spans="8:23" x14ac:dyDescent="0.35">
      <c r="H535">
        <f t="shared" si="52"/>
        <v>0</v>
      </c>
      <c r="I535">
        <f t="shared" si="52"/>
        <v>0</v>
      </c>
      <c r="J535" s="2">
        <f t="shared" si="52"/>
        <v>0</v>
      </c>
      <c r="K535" s="2">
        <f t="shared" si="51"/>
        <v>0</v>
      </c>
      <c r="L535" s="2">
        <f t="shared" si="51"/>
        <v>0</v>
      </c>
      <c r="M535" s="2">
        <f t="shared" si="51"/>
        <v>0</v>
      </c>
      <c r="N535" s="3">
        <f t="shared" si="53"/>
        <v>0</v>
      </c>
      <c r="O535" s="3">
        <f t="shared" si="54"/>
        <v>0</v>
      </c>
      <c r="P535" s="3">
        <f t="shared" si="55"/>
        <v>0</v>
      </c>
      <c r="Q535" s="3">
        <f t="shared" si="56"/>
        <v>0</v>
      </c>
      <c r="R535">
        <f>IF(N535&gt;Treshold!$D$4,1,0)</f>
        <v>0</v>
      </c>
      <c r="S535">
        <f>IF(O535&gt;Treshold!$D$5,1,0)</f>
        <v>0</v>
      </c>
      <c r="T535">
        <f>IF(P535&gt;Treshold!$D$6,1,0)</f>
        <v>0</v>
      </c>
      <c r="U535">
        <f>IF(Q535&gt;Treshold!$D$7,1,0)</f>
        <v>0</v>
      </c>
      <c r="V535" t="str">
        <f>IFERROR(VLOOKUP(H535,jp!AL:AP,4,0),"Belum Masuk JP")</f>
        <v>Belum Masuk JP</v>
      </c>
      <c r="W535">
        <f>IFERROR(VLOOKUP(H535,jp!AL:AP,5,0),0)</f>
        <v>0</v>
      </c>
    </row>
    <row r="536" spans="8:23" x14ac:dyDescent="0.35">
      <c r="H536">
        <f t="shared" si="52"/>
        <v>0</v>
      </c>
      <c r="I536">
        <f t="shared" si="52"/>
        <v>0</v>
      </c>
      <c r="J536" s="2">
        <f t="shared" si="52"/>
        <v>0</v>
      </c>
      <c r="K536" s="2">
        <f t="shared" si="51"/>
        <v>0</v>
      </c>
      <c r="L536" s="2">
        <f t="shared" si="51"/>
        <v>0</v>
      </c>
      <c r="M536" s="2">
        <f t="shared" si="51"/>
        <v>0</v>
      </c>
      <c r="N536" s="3">
        <f t="shared" si="53"/>
        <v>0</v>
      </c>
      <c r="O536" s="3">
        <f t="shared" si="54"/>
        <v>0</v>
      </c>
      <c r="P536" s="3">
        <f t="shared" si="55"/>
        <v>0</v>
      </c>
      <c r="Q536" s="3">
        <f t="shared" si="56"/>
        <v>0</v>
      </c>
      <c r="R536">
        <f>IF(N536&gt;Treshold!$D$4,1,0)</f>
        <v>0</v>
      </c>
      <c r="S536">
        <f>IF(O536&gt;Treshold!$D$5,1,0)</f>
        <v>0</v>
      </c>
      <c r="T536">
        <f>IF(P536&gt;Treshold!$D$6,1,0)</f>
        <v>0</v>
      </c>
      <c r="U536">
        <f>IF(Q536&gt;Treshold!$D$7,1,0)</f>
        <v>0</v>
      </c>
      <c r="V536" t="str">
        <f>IFERROR(VLOOKUP(H536,jp!AL:AP,4,0),"Belum Masuk JP")</f>
        <v>Belum Masuk JP</v>
      </c>
      <c r="W536">
        <f>IFERROR(VLOOKUP(H536,jp!AL:AP,5,0),0)</f>
        <v>0</v>
      </c>
    </row>
    <row r="537" spans="8:23" x14ac:dyDescent="0.35">
      <c r="H537">
        <f t="shared" si="52"/>
        <v>0</v>
      </c>
      <c r="I537">
        <f t="shared" si="52"/>
        <v>0</v>
      </c>
      <c r="J537" s="2">
        <f t="shared" si="52"/>
        <v>0</v>
      </c>
      <c r="K537" s="2">
        <f t="shared" si="51"/>
        <v>0</v>
      </c>
      <c r="L537" s="2">
        <f t="shared" si="51"/>
        <v>0</v>
      </c>
      <c r="M537" s="2">
        <f t="shared" si="51"/>
        <v>0</v>
      </c>
      <c r="N537" s="3">
        <f t="shared" si="53"/>
        <v>0</v>
      </c>
      <c r="O537" s="3">
        <f t="shared" si="54"/>
        <v>0</v>
      </c>
      <c r="P537" s="3">
        <f t="shared" si="55"/>
        <v>0</v>
      </c>
      <c r="Q537" s="3">
        <f t="shared" si="56"/>
        <v>0</v>
      </c>
      <c r="R537">
        <f>IF(N537&gt;Treshold!$D$4,1,0)</f>
        <v>0</v>
      </c>
      <c r="S537">
        <f>IF(O537&gt;Treshold!$D$5,1,0)</f>
        <v>0</v>
      </c>
      <c r="T537">
        <f>IF(P537&gt;Treshold!$D$6,1,0)</f>
        <v>0</v>
      </c>
      <c r="U537">
        <f>IF(Q537&gt;Treshold!$D$7,1,0)</f>
        <v>0</v>
      </c>
      <c r="V537" t="str">
        <f>IFERROR(VLOOKUP(H537,jp!AL:AP,4,0),"Belum Masuk JP")</f>
        <v>Belum Masuk JP</v>
      </c>
      <c r="W537">
        <f>IFERROR(VLOOKUP(H537,jp!AL:AP,5,0),0)</f>
        <v>0</v>
      </c>
    </row>
    <row r="538" spans="8:23" x14ac:dyDescent="0.35">
      <c r="H538">
        <f t="shared" si="52"/>
        <v>0</v>
      </c>
      <c r="I538">
        <f t="shared" si="52"/>
        <v>0</v>
      </c>
      <c r="J538" s="2">
        <f t="shared" si="52"/>
        <v>0</v>
      </c>
      <c r="K538" s="2">
        <f t="shared" si="51"/>
        <v>0</v>
      </c>
      <c r="L538" s="2">
        <f t="shared" si="51"/>
        <v>0</v>
      </c>
      <c r="M538" s="2">
        <f t="shared" si="51"/>
        <v>0</v>
      </c>
      <c r="N538" s="3">
        <f t="shared" si="53"/>
        <v>0</v>
      </c>
      <c r="O538" s="3">
        <f t="shared" si="54"/>
        <v>0</v>
      </c>
      <c r="P538" s="3">
        <f t="shared" si="55"/>
        <v>0</v>
      </c>
      <c r="Q538" s="3">
        <f t="shared" si="56"/>
        <v>0</v>
      </c>
      <c r="R538">
        <f>IF(N538&gt;Treshold!$D$4,1,0)</f>
        <v>0</v>
      </c>
      <c r="S538">
        <f>IF(O538&gt;Treshold!$D$5,1,0)</f>
        <v>0</v>
      </c>
      <c r="T538">
        <f>IF(P538&gt;Treshold!$D$6,1,0)</f>
        <v>0</v>
      </c>
      <c r="U538">
        <f>IF(Q538&gt;Treshold!$D$7,1,0)</f>
        <v>0</v>
      </c>
      <c r="V538" t="str">
        <f>IFERROR(VLOOKUP(H538,jp!AL:AP,4,0),"Belum Masuk JP")</f>
        <v>Belum Masuk JP</v>
      </c>
      <c r="W538">
        <f>IFERROR(VLOOKUP(H538,jp!AL:AP,5,0),0)</f>
        <v>0</v>
      </c>
    </row>
    <row r="539" spans="8:23" x14ac:dyDescent="0.35">
      <c r="H539">
        <f t="shared" si="52"/>
        <v>0</v>
      </c>
      <c r="I539">
        <f t="shared" si="52"/>
        <v>0</v>
      </c>
      <c r="J539" s="2">
        <f t="shared" si="52"/>
        <v>0</v>
      </c>
      <c r="K539" s="2">
        <f t="shared" si="51"/>
        <v>0</v>
      </c>
      <c r="L539" s="2">
        <f t="shared" si="51"/>
        <v>0</v>
      </c>
      <c r="M539" s="2">
        <f t="shared" si="51"/>
        <v>0</v>
      </c>
      <c r="N539" s="3">
        <f t="shared" si="53"/>
        <v>0</v>
      </c>
      <c r="O539" s="3">
        <f t="shared" si="54"/>
        <v>0</v>
      </c>
      <c r="P539" s="3">
        <f t="shared" si="55"/>
        <v>0</v>
      </c>
      <c r="Q539" s="3">
        <f t="shared" si="56"/>
        <v>0</v>
      </c>
      <c r="R539">
        <f>IF(N539&gt;Treshold!$D$4,1,0)</f>
        <v>0</v>
      </c>
      <c r="S539">
        <f>IF(O539&gt;Treshold!$D$5,1,0)</f>
        <v>0</v>
      </c>
      <c r="T539">
        <f>IF(P539&gt;Treshold!$D$6,1,0)</f>
        <v>0</v>
      </c>
      <c r="U539">
        <f>IF(Q539&gt;Treshold!$D$7,1,0)</f>
        <v>0</v>
      </c>
      <c r="V539" t="str">
        <f>IFERROR(VLOOKUP(H539,jp!AL:AP,4,0),"Belum Masuk JP")</f>
        <v>Belum Masuk JP</v>
      </c>
      <c r="W539">
        <f>IFERROR(VLOOKUP(H539,jp!AL:AP,5,0),0)</f>
        <v>0</v>
      </c>
    </row>
    <row r="540" spans="8:23" x14ac:dyDescent="0.35">
      <c r="H540">
        <f t="shared" si="52"/>
        <v>0</v>
      </c>
      <c r="I540">
        <f t="shared" si="52"/>
        <v>0</v>
      </c>
      <c r="J540" s="2">
        <f t="shared" si="52"/>
        <v>0</v>
      </c>
      <c r="K540" s="2">
        <f t="shared" si="51"/>
        <v>0</v>
      </c>
      <c r="L540" s="2">
        <f t="shared" si="51"/>
        <v>0</v>
      </c>
      <c r="M540" s="2">
        <f t="shared" si="51"/>
        <v>0</v>
      </c>
      <c r="N540" s="3">
        <f t="shared" si="53"/>
        <v>0</v>
      </c>
      <c r="O540" s="3">
        <f t="shared" si="54"/>
        <v>0</v>
      </c>
      <c r="P540" s="3">
        <f t="shared" si="55"/>
        <v>0</v>
      </c>
      <c r="Q540" s="3">
        <f t="shared" si="56"/>
        <v>0</v>
      </c>
      <c r="R540">
        <f>IF(N540&gt;Treshold!$D$4,1,0)</f>
        <v>0</v>
      </c>
      <c r="S540">
        <f>IF(O540&gt;Treshold!$D$5,1,0)</f>
        <v>0</v>
      </c>
      <c r="T540">
        <f>IF(P540&gt;Treshold!$D$6,1,0)</f>
        <v>0</v>
      </c>
      <c r="U540">
        <f>IF(Q540&gt;Treshold!$D$7,1,0)</f>
        <v>0</v>
      </c>
      <c r="V540" t="str">
        <f>IFERROR(VLOOKUP(H540,jp!AL:AP,4,0),"Belum Masuk JP")</f>
        <v>Belum Masuk JP</v>
      </c>
      <c r="W540">
        <f>IFERROR(VLOOKUP(H540,jp!AL:AP,5,0),0)</f>
        <v>0</v>
      </c>
    </row>
    <row r="541" spans="8:23" x14ac:dyDescent="0.35">
      <c r="H541">
        <f t="shared" si="52"/>
        <v>0</v>
      </c>
      <c r="I541">
        <f t="shared" si="52"/>
        <v>0</v>
      </c>
      <c r="J541" s="2">
        <f t="shared" si="52"/>
        <v>0</v>
      </c>
      <c r="K541" s="2">
        <f t="shared" si="51"/>
        <v>0</v>
      </c>
      <c r="L541" s="2">
        <f t="shared" si="51"/>
        <v>0</v>
      </c>
      <c r="M541" s="2">
        <f t="shared" si="51"/>
        <v>0</v>
      </c>
      <c r="N541" s="3">
        <f t="shared" si="53"/>
        <v>0</v>
      </c>
      <c r="O541" s="3">
        <f t="shared" si="54"/>
        <v>0</v>
      </c>
      <c r="P541" s="3">
        <f t="shared" si="55"/>
        <v>0</v>
      </c>
      <c r="Q541" s="3">
        <f t="shared" si="56"/>
        <v>0</v>
      </c>
      <c r="R541">
        <f>IF(N541&gt;Treshold!$D$4,1,0)</f>
        <v>0</v>
      </c>
      <c r="S541">
        <f>IF(O541&gt;Treshold!$D$5,1,0)</f>
        <v>0</v>
      </c>
      <c r="T541">
        <f>IF(P541&gt;Treshold!$D$6,1,0)</f>
        <v>0</v>
      </c>
      <c r="U541">
        <f>IF(Q541&gt;Treshold!$D$7,1,0)</f>
        <v>0</v>
      </c>
      <c r="V541" t="str">
        <f>IFERROR(VLOOKUP(H541,jp!AL:AP,4,0),"Belum Masuk JP")</f>
        <v>Belum Masuk JP</v>
      </c>
      <c r="W541">
        <f>IFERROR(VLOOKUP(H541,jp!AL:AP,5,0),0)</f>
        <v>0</v>
      </c>
    </row>
    <row r="542" spans="8:23" x14ac:dyDescent="0.35">
      <c r="H542">
        <f t="shared" si="52"/>
        <v>0</v>
      </c>
      <c r="I542">
        <f t="shared" si="52"/>
        <v>0</v>
      </c>
      <c r="J542" s="2">
        <f t="shared" si="52"/>
        <v>0</v>
      </c>
      <c r="K542" s="2">
        <f t="shared" si="51"/>
        <v>0</v>
      </c>
      <c r="L542" s="2">
        <f t="shared" si="51"/>
        <v>0</v>
      </c>
      <c r="M542" s="2">
        <f t="shared" si="51"/>
        <v>0</v>
      </c>
      <c r="N542" s="3">
        <f t="shared" si="53"/>
        <v>0</v>
      </c>
      <c r="O542" s="3">
        <f t="shared" si="54"/>
        <v>0</v>
      </c>
      <c r="P542" s="3">
        <f t="shared" si="55"/>
        <v>0</v>
      </c>
      <c r="Q542" s="3">
        <f t="shared" si="56"/>
        <v>0</v>
      </c>
      <c r="R542">
        <f>IF(N542&gt;Treshold!$D$4,1,0)</f>
        <v>0</v>
      </c>
      <c r="S542">
        <f>IF(O542&gt;Treshold!$D$5,1,0)</f>
        <v>0</v>
      </c>
      <c r="T542">
        <f>IF(P542&gt;Treshold!$D$6,1,0)</f>
        <v>0</v>
      </c>
      <c r="U542">
        <f>IF(Q542&gt;Treshold!$D$7,1,0)</f>
        <v>0</v>
      </c>
      <c r="V542" t="str">
        <f>IFERROR(VLOOKUP(H542,jp!AL:AP,4,0),"Belum Masuk JP")</f>
        <v>Belum Masuk JP</v>
      </c>
      <c r="W542">
        <f>IFERROR(VLOOKUP(H542,jp!AL:AP,5,0),0)</f>
        <v>0</v>
      </c>
    </row>
    <row r="543" spans="8:23" x14ac:dyDescent="0.35">
      <c r="H543">
        <f t="shared" si="52"/>
        <v>0</v>
      </c>
      <c r="I543">
        <f t="shared" si="52"/>
        <v>0</v>
      </c>
      <c r="J543" s="2">
        <f t="shared" si="52"/>
        <v>0</v>
      </c>
      <c r="K543" s="2">
        <f t="shared" si="51"/>
        <v>0</v>
      </c>
      <c r="L543" s="2">
        <f t="shared" si="51"/>
        <v>0</v>
      </c>
      <c r="M543" s="2">
        <f t="shared" si="51"/>
        <v>0</v>
      </c>
      <c r="N543" s="3">
        <f t="shared" si="53"/>
        <v>0</v>
      </c>
      <c r="O543" s="3">
        <f t="shared" si="54"/>
        <v>0</v>
      </c>
      <c r="P543" s="3">
        <f t="shared" si="55"/>
        <v>0</v>
      </c>
      <c r="Q543" s="3">
        <f t="shared" si="56"/>
        <v>0</v>
      </c>
      <c r="R543">
        <f>IF(N543&gt;Treshold!$D$4,1,0)</f>
        <v>0</v>
      </c>
      <c r="S543">
        <f>IF(O543&gt;Treshold!$D$5,1,0)</f>
        <v>0</v>
      </c>
      <c r="T543">
        <f>IF(P543&gt;Treshold!$D$6,1,0)</f>
        <v>0</v>
      </c>
      <c r="U543">
        <f>IF(Q543&gt;Treshold!$D$7,1,0)</f>
        <v>0</v>
      </c>
      <c r="V543" t="str">
        <f>IFERROR(VLOOKUP(H543,jp!AL:AP,4,0),"Belum Masuk JP")</f>
        <v>Belum Masuk JP</v>
      </c>
      <c r="W543">
        <f>IFERROR(VLOOKUP(H543,jp!AL:AP,5,0),0)</f>
        <v>0</v>
      </c>
    </row>
    <row r="544" spans="8:23" x14ac:dyDescent="0.35">
      <c r="H544">
        <f t="shared" si="52"/>
        <v>0</v>
      </c>
      <c r="I544">
        <f t="shared" si="52"/>
        <v>0</v>
      </c>
      <c r="J544" s="2">
        <f t="shared" si="52"/>
        <v>0</v>
      </c>
      <c r="K544" s="2">
        <f t="shared" si="51"/>
        <v>0</v>
      </c>
      <c r="L544" s="2">
        <f t="shared" si="51"/>
        <v>0</v>
      </c>
      <c r="M544" s="2">
        <f t="shared" si="51"/>
        <v>0</v>
      </c>
      <c r="N544" s="3">
        <f t="shared" si="53"/>
        <v>0</v>
      </c>
      <c r="O544" s="3">
        <f t="shared" si="54"/>
        <v>0</v>
      </c>
      <c r="P544" s="3">
        <f t="shared" si="55"/>
        <v>0</v>
      </c>
      <c r="Q544" s="3">
        <f t="shared" si="56"/>
        <v>0</v>
      </c>
      <c r="R544">
        <f>IF(N544&gt;Treshold!$D$4,1,0)</f>
        <v>0</v>
      </c>
      <c r="S544">
        <f>IF(O544&gt;Treshold!$D$5,1,0)</f>
        <v>0</v>
      </c>
      <c r="T544">
        <f>IF(P544&gt;Treshold!$D$6,1,0)</f>
        <v>0</v>
      </c>
      <c r="U544">
        <f>IF(Q544&gt;Treshold!$D$7,1,0)</f>
        <v>0</v>
      </c>
      <c r="V544" t="str">
        <f>IFERROR(VLOOKUP(H544,jp!AL:AP,4,0),"Belum Masuk JP")</f>
        <v>Belum Masuk JP</v>
      </c>
      <c r="W544">
        <f>IFERROR(VLOOKUP(H544,jp!AL:AP,5,0),0)</f>
        <v>0</v>
      </c>
    </row>
    <row r="545" spans="8:23" x14ac:dyDescent="0.35">
      <c r="H545">
        <f t="shared" si="52"/>
        <v>0</v>
      </c>
      <c r="I545">
        <f t="shared" si="52"/>
        <v>0</v>
      </c>
      <c r="J545" s="2">
        <f t="shared" si="52"/>
        <v>0</v>
      </c>
      <c r="K545" s="2">
        <f t="shared" si="51"/>
        <v>0</v>
      </c>
      <c r="L545" s="2">
        <f t="shared" si="51"/>
        <v>0</v>
      </c>
      <c r="M545" s="2">
        <f t="shared" si="51"/>
        <v>0</v>
      </c>
      <c r="N545" s="3">
        <f t="shared" si="53"/>
        <v>0</v>
      </c>
      <c r="O545" s="3">
        <f t="shared" si="54"/>
        <v>0</v>
      </c>
      <c r="P545" s="3">
        <f t="shared" si="55"/>
        <v>0</v>
      </c>
      <c r="Q545" s="3">
        <f t="shared" si="56"/>
        <v>0</v>
      </c>
      <c r="R545">
        <f>IF(N545&gt;Treshold!$D$4,1,0)</f>
        <v>0</v>
      </c>
      <c r="S545">
        <f>IF(O545&gt;Treshold!$D$5,1,0)</f>
        <v>0</v>
      </c>
      <c r="T545">
        <f>IF(P545&gt;Treshold!$D$6,1,0)</f>
        <v>0</v>
      </c>
      <c r="U545">
        <f>IF(Q545&gt;Treshold!$D$7,1,0)</f>
        <v>0</v>
      </c>
      <c r="V545" t="str">
        <f>IFERROR(VLOOKUP(H545,jp!AL:AP,4,0),"Belum Masuk JP")</f>
        <v>Belum Masuk JP</v>
      </c>
      <c r="W545">
        <f>IFERROR(VLOOKUP(H545,jp!AL:AP,5,0),0)</f>
        <v>0</v>
      </c>
    </row>
    <row r="546" spans="8:23" x14ac:dyDescent="0.35">
      <c r="H546">
        <f t="shared" si="52"/>
        <v>0</v>
      </c>
      <c r="I546">
        <f t="shared" si="52"/>
        <v>0</v>
      </c>
      <c r="J546" s="2">
        <f t="shared" si="52"/>
        <v>0</v>
      </c>
      <c r="K546" s="2">
        <f t="shared" si="51"/>
        <v>0</v>
      </c>
      <c r="L546" s="2">
        <f t="shared" si="51"/>
        <v>0</v>
      </c>
      <c r="M546" s="2">
        <f t="shared" si="51"/>
        <v>0</v>
      </c>
      <c r="N546" s="3">
        <f t="shared" si="53"/>
        <v>0</v>
      </c>
      <c r="O546" s="3">
        <f t="shared" si="54"/>
        <v>0</v>
      </c>
      <c r="P546" s="3">
        <f t="shared" si="55"/>
        <v>0</v>
      </c>
      <c r="Q546" s="3">
        <f t="shared" si="56"/>
        <v>0</v>
      </c>
      <c r="R546">
        <f>IF(N546&gt;Treshold!$D$4,1,0)</f>
        <v>0</v>
      </c>
      <c r="S546">
        <f>IF(O546&gt;Treshold!$D$5,1,0)</f>
        <v>0</v>
      </c>
      <c r="T546">
        <f>IF(P546&gt;Treshold!$D$6,1,0)</f>
        <v>0</v>
      </c>
      <c r="U546">
        <f>IF(Q546&gt;Treshold!$D$7,1,0)</f>
        <v>0</v>
      </c>
      <c r="V546" t="str">
        <f>IFERROR(VLOOKUP(H546,jp!AL:AP,4,0),"Belum Masuk JP")</f>
        <v>Belum Masuk JP</v>
      </c>
      <c r="W546">
        <f>IFERROR(VLOOKUP(H546,jp!AL:AP,5,0),0)</f>
        <v>0</v>
      </c>
    </row>
    <row r="547" spans="8:23" x14ac:dyDescent="0.35">
      <c r="H547">
        <f t="shared" si="52"/>
        <v>0</v>
      </c>
      <c r="I547">
        <f t="shared" si="52"/>
        <v>0</v>
      </c>
      <c r="J547" s="2">
        <f t="shared" si="52"/>
        <v>0</v>
      </c>
      <c r="K547" s="2">
        <f t="shared" si="51"/>
        <v>0</v>
      </c>
      <c r="L547" s="2">
        <f t="shared" si="51"/>
        <v>0</v>
      </c>
      <c r="M547" s="2">
        <f t="shared" si="51"/>
        <v>0</v>
      </c>
      <c r="N547" s="3">
        <f t="shared" si="53"/>
        <v>0</v>
      </c>
      <c r="O547" s="3">
        <f t="shared" si="54"/>
        <v>0</v>
      </c>
      <c r="P547" s="3">
        <f t="shared" si="55"/>
        <v>0</v>
      </c>
      <c r="Q547" s="3">
        <f t="shared" si="56"/>
        <v>0</v>
      </c>
      <c r="R547">
        <f>IF(N547&gt;Treshold!$D$4,1,0)</f>
        <v>0</v>
      </c>
      <c r="S547">
        <f>IF(O547&gt;Treshold!$D$5,1,0)</f>
        <v>0</v>
      </c>
      <c r="T547">
        <f>IF(P547&gt;Treshold!$D$6,1,0)</f>
        <v>0</v>
      </c>
      <c r="U547">
        <f>IF(Q547&gt;Treshold!$D$7,1,0)</f>
        <v>0</v>
      </c>
      <c r="V547" t="str">
        <f>IFERROR(VLOOKUP(H547,jp!AL:AP,4,0),"Belum Masuk JP")</f>
        <v>Belum Masuk JP</v>
      </c>
      <c r="W547">
        <f>IFERROR(VLOOKUP(H547,jp!AL:AP,5,0),0)</f>
        <v>0</v>
      </c>
    </row>
    <row r="548" spans="8:23" x14ac:dyDescent="0.35">
      <c r="H548">
        <f t="shared" si="52"/>
        <v>0</v>
      </c>
      <c r="I548">
        <f t="shared" si="52"/>
        <v>0</v>
      </c>
      <c r="J548" s="2">
        <f t="shared" si="52"/>
        <v>0</v>
      </c>
      <c r="K548" s="2">
        <f t="shared" si="51"/>
        <v>0</v>
      </c>
      <c r="L548" s="2">
        <f t="shared" si="51"/>
        <v>0</v>
      </c>
      <c r="M548" s="2">
        <f t="shared" si="51"/>
        <v>0</v>
      </c>
      <c r="N548" s="3">
        <f t="shared" si="53"/>
        <v>0</v>
      </c>
      <c r="O548" s="3">
        <f t="shared" si="54"/>
        <v>0</v>
      </c>
      <c r="P548" s="3">
        <f t="shared" si="55"/>
        <v>0</v>
      </c>
      <c r="Q548" s="3">
        <f t="shared" si="56"/>
        <v>0</v>
      </c>
      <c r="R548">
        <f>IF(N548&gt;Treshold!$D$4,1,0)</f>
        <v>0</v>
      </c>
      <c r="S548">
        <f>IF(O548&gt;Treshold!$D$5,1,0)</f>
        <v>0</v>
      </c>
      <c r="T548">
        <f>IF(P548&gt;Treshold!$D$6,1,0)</f>
        <v>0</v>
      </c>
      <c r="U548">
        <f>IF(Q548&gt;Treshold!$D$7,1,0)</f>
        <v>0</v>
      </c>
      <c r="V548" t="str">
        <f>IFERROR(VLOOKUP(H548,jp!AL:AP,4,0),"Belum Masuk JP")</f>
        <v>Belum Masuk JP</v>
      </c>
      <c r="W548">
        <f>IFERROR(VLOOKUP(H548,jp!AL:AP,5,0),0)</f>
        <v>0</v>
      </c>
    </row>
    <row r="549" spans="8:23" x14ac:dyDescent="0.35">
      <c r="H549">
        <f t="shared" si="52"/>
        <v>0</v>
      </c>
      <c r="I549">
        <f t="shared" si="52"/>
        <v>0</v>
      </c>
      <c r="J549" s="2">
        <f t="shared" si="52"/>
        <v>0</v>
      </c>
      <c r="K549" s="2">
        <f t="shared" si="51"/>
        <v>0</v>
      </c>
      <c r="L549" s="2">
        <f t="shared" si="51"/>
        <v>0</v>
      </c>
      <c r="M549" s="2">
        <f t="shared" si="51"/>
        <v>0</v>
      </c>
      <c r="N549" s="3">
        <f t="shared" si="53"/>
        <v>0</v>
      </c>
      <c r="O549" s="3">
        <f t="shared" si="54"/>
        <v>0</v>
      </c>
      <c r="P549" s="3">
        <f t="shared" si="55"/>
        <v>0</v>
      </c>
      <c r="Q549" s="3">
        <f t="shared" si="56"/>
        <v>0</v>
      </c>
      <c r="R549">
        <f>IF(N549&gt;Treshold!$D$4,1,0)</f>
        <v>0</v>
      </c>
      <c r="S549">
        <f>IF(O549&gt;Treshold!$D$5,1,0)</f>
        <v>0</v>
      </c>
      <c r="T549">
        <f>IF(P549&gt;Treshold!$D$6,1,0)</f>
        <v>0</v>
      </c>
      <c r="U549">
        <f>IF(Q549&gt;Treshold!$D$7,1,0)</f>
        <v>0</v>
      </c>
      <c r="V549" t="str">
        <f>IFERROR(VLOOKUP(H549,jp!AL:AP,4,0),"Belum Masuk JP")</f>
        <v>Belum Masuk JP</v>
      </c>
      <c r="W549">
        <f>IFERROR(VLOOKUP(H549,jp!AL:AP,5,0),0)</f>
        <v>0</v>
      </c>
    </row>
    <row r="550" spans="8:23" x14ac:dyDescent="0.35">
      <c r="H550">
        <f t="shared" si="52"/>
        <v>0</v>
      </c>
      <c r="I550">
        <f t="shared" si="52"/>
        <v>0</v>
      </c>
      <c r="J550" s="2">
        <f t="shared" si="52"/>
        <v>0</v>
      </c>
      <c r="K550" s="2">
        <f t="shared" si="51"/>
        <v>0</v>
      </c>
      <c r="L550" s="2">
        <f t="shared" si="51"/>
        <v>0</v>
      </c>
      <c r="M550" s="2">
        <f t="shared" si="51"/>
        <v>0</v>
      </c>
      <c r="N550" s="3">
        <f t="shared" si="53"/>
        <v>0</v>
      </c>
      <c r="O550" s="3">
        <f t="shared" si="54"/>
        <v>0</v>
      </c>
      <c r="P550" s="3">
        <f t="shared" si="55"/>
        <v>0</v>
      </c>
      <c r="Q550" s="3">
        <f t="shared" si="56"/>
        <v>0</v>
      </c>
      <c r="R550">
        <f>IF(N550&gt;Treshold!$D$4,1,0)</f>
        <v>0</v>
      </c>
      <c r="S550">
        <f>IF(O550&gt;Treshold!$D$5,1,0)</f>
        <v>0</v>
      </c>
      <c r="T550">
        <f>IF(P550&gt;Treshold!$D$6,1,0)</f>
        <v>0</v>
      </c>
      <c r="U550">
        <f>IF(Q550&gt;Treshold!$D$7,1,0)</f>
        <v>0</v>
      </c>
      <c r="V550" t="str">
        <f>IFERROR(VLOOKUP(H550,jp!AL:AP,4,0),"Belum Masuk JP")</f>
        <v>Belum Masuk JP</v>
      </c>
      <c r="W550">
        <f>IFERROR(VLOOKUP(H550,jp!AL:AP,5,0),0)</f>
        <v>0</v>
      </c>
    </row>
    <row r="551" spans="8:23" x14ac:dyDescent="0.35">
      <c r="H551">
        <f t="shared" si="52"/>
        <v>0</v>
      </c>
      <c r="I551">
        <f t="shared" si="52"/>
        <v>0</v>
      </c>
      <c r="J551" s="2">
        <f t="shared" si="52"/>
        <v>0</v>
      </c>
      <c r="K551" s="2">
        <f t="shared" si="51"/>
        <v>0</v>
      </c>
      <c r="L551" s="2">
        <f t="shared" si="51"/>
        <v>0</v>
      </c>
      <c r="M551" s="2">
        <f t="shared" si="51"/>
        <v>0</v>
      </c>
      <c r="N551" s="3">
        <f t="shared" si="53"/>
        <v>0</v>
      </c>
      <c r="O551" s="3">
        <f t="shared" si="54"/>
        <v>0</v>
      </c>
      <c r="P551" s="3">
        <f t="shared" si="55"/>
        <v>0</v>
      </c>
      <c r="Q551" s="3">
        <f t="shared" si="56"/>
        <v>0</v>
      </c>
      <c r="R551">
        <f>IF(N551&gt;Treshold!$D$4,1,0)</f>
        <v>0</v>
      </c>
      <c r="S551">
        <f>IF(O551&gt;Treshold!$D$5,1,0)</f>
        <v>0</v>
      </c>
      <c r="T551">
        <f>IF(P551&gt;Treshold!$D$6,1,0)</f>
        <v>0</v>
      </c>
      <c r="U551">
        <f>IF(Q551&gt;Treshold!$D$7,1,0)</f>
        <v>0</v>
      </c>
      <c r="V551" t="str">
        <f>IFERROR(VLOOKUP(H551,jp!AL:AP,4,0),"Belum Masuk JP")</f>
        <v>Belum Masuk JP</v>
      </c>
      <c r="W551">
        <f>IFERROR(VLOOKUP(H551,jp!AL:AP,5,0),0)</f>
        <v>0</v>
      </c>
    </row>
    <row r="552" spans="8:23" x14ac:dyDescent="0.35">
      <c r="H552">
        <f t="shared" si="52"/>
        <v>0</v>
      </c>
      <c r="I552">
        <f t="shared" si="52"/>
        <v>0</v>
      </c>
      <c r="J552" s="2">
        <f t="shared" si="52"/>
        <v>0</v>
      </c>
      <c r="K552" s="2">
        <f t="shared" si="51"/>
        <v>0</v>
      </c>
      <c r="L552" s="2">
        <f t="shared" si="51"/>
        <v>0</v>
      </c>
      <c r="M552" s="2">
        <f t="shared" si="51"/>
        <v>0</v>
      </c>
      <c r="N552" s="3">
        <f t="shared" si="53"/>
        <v>0</v>
      </c>
      <c r="O552" s="3">
        <f t="shared" si="54"/>
        <v>0</v>
      </c>
      <c r="P552" s="3">
        <f t="shared" si="55"/>
        <v>0</v>
      </c>
      <c r="Q552" s="3">
        <f t="shared" si="56"/>
        <v>0</v>
      </c>
      <c r="R552">
        <f>IF(N552&gt;Treshold!$D$4,1,0)</f>
        <v>0</v>
      </c>
      <c r="S552">
        <f>IF(O552&gt;Treshold!$D$5,1,0)</f>
        <v>0</v>
      </c>
      <c r="T552">
        <f>IF(P552&gt;Treshold!$D$6,1,0)</f>
        <v>0</v>
      </c>
      <c r="U552">
        <f>IF(Q552&gt;Treshold!$D$7,1,0)</f>
        <v>0</v>
      </c>
      <c r="V552" t="str">
        <f>IFERROR(VLOOKUP(H552,jp!AL:AP,4,0),"Belum Masuk JP")</f>
        <v>Belum Masuk JP</v>
      </c>
      <c r="W552">
        <f>IFERROR(VLOOKUP(H552,jp!AL:AP,5,0),0)</f>
        <v>0</v>
      </c>
    </row>
    <row r="553" spans="8:23" x14ac:dyDescent="0.35">
      <c r="H553">
        <f t="shared" si="52"/>
        <v>0</v>
      </c>
      <c r="I553">
        <f t="shared" si="52"/>
        <v>0</v>
      </c>
      <c r="J553" s="2">
        <f t="shared" si="52"/>
        <v>0</v>
      </c>
      <c r="K553" s="2">
        <f t="shared" si="51"/>
        <v>0</v>
      </c>
      <c r="L553" s="2">
        <f t="shared" si="51"/>
        <v>0</v>
      </c>
      <c r="M553" s="2">
        <f t="shared" si="51"/>
        <v>0</v>
      </c>
      <c r="N553" s="3">
        <f t="shared" si="53"/>
        <v>0</v>
      </c>
      <c r="O553" s="3">
        <f t="shared" si="54"/>
        <v>0</v>
      </c>
      <c r="P553" s="3">
        <f t="shared" si="55"/>
        <v>0</v>
      </c>
      <c r="Q553" s="3">
        <f t="shared" si="56"/>
        <v>0</v>
      </c>
      <c r="R553">
        <f>IF(N553&gt;Treshold!$D$4,1,0)</f>
        <v>0</v>
      </c>
      <c r="S553">
        <f>IF(O553&gt;Treshold!$D$5,1,0)</f>
        <v>0</v>
      </c>
      <c r="T553">
        <f>IF(P553&gt;Treshold!$D$6,1,0)</f>
        <v>0</v>
      </c>
      <c r="U553">
        <f>IF(Q553&gt;Treshold!$D$7,1,0)</f>
        <v>0</v>
      </c>
      <c r="V553" t="str">
        <f>IFERROR(VLOOKUP(H553,jp!AL:AP,4,0),"Belum Masuk JP")</f>
        <v>Belum Masuk JP</v>
      </c>
      <c r="W553">
        <f>IFERROR(VLOOKUP(H553,jp!AL:AP,5,0),0)</f>
        <v>0</v>
      </c>
    </row>
    <row r="554" spans="8:23" x14ac:dyDescent="0.35">
      <c r="H554">
        <f t="shared" si="52"/>
        <v>0</v>
      </c>
      <c r="I554">
        <f t="shared" si="52"/>
        <v>0</v>
      </c>
      <c r="J554" s="2">
        <f t="shared" si="52"/>
        <v>0</v>
      </c>
      <c r="K554" s="2">
        <f t="shared" si="51"/>
        <v>0</v>
      </c>
      <c r="L554" s="2">
        <f t="shared" si="51"/>
        <v>0</v>
      </c>
      <c r="M554" s="2">
        <f t="shared" si="51"/>
        <v>0</v>
      </c>
      <c r="N554" s="3">
        <f t="shared" si="53"/>
        <v>0</v>
      </c>
      <c r="O554" s="3">
        <f t="shared" si="54"/>
        <v>0</v>
      </c>
      <c r="P554" s="3">
        <f t="shared" si="55"/>
        <v>0</v>
      </c>
      <c r="Q554" s="3">
        <f t="shared" si="56"/>
        <v>0</v>
      </c>
      <c r="R554">
        <f>IF(N554&gt;Treshold!$D$4,1,0)</f>
        <v>0</v>
      </c>
      <c r="S554">
        <f>IF(O554&gt;Treshold!$D$5,1,0)</f>
        <v>0</v>
      </c>
      <c r="T554">
        <f>IF(P554&gt;Treshold!$D$6,1,0)</f>
        <v>0</v>
      </c>
      <c r="U554">
        <f>IF(Q554&gt;Treshold!$D$7,1,0)</f>
        <v>0</v>
      </c>
      <c r="V554" t="str">
        <f>IFERROR(VLOOKUP(H554,jp!AL:AP,4,0),"Belum Masuk JP")</f>
        <v>Belum Masuk JP</v>
      </c>
      <c r="W554">
        <f>IFERROR(VLOOKUP(H554,jp!AL:AP,5,0),0)</f>
        <v>0</v>
      </c>
    </row>
    <row r="555" spans="8:23" x14ac:dyDescent="0.35">
      <c r="H555">
        <f t="shared" si="52"/>
        <v>0</v>
      </c>
      <c r="I555">
        <f t="shared" si="52"/>
        <v>0</v>
      </c>
      <c r="J555" s="2">
        <f t="shared" si="52"/>
        <v>0</v>
      </c>
      <c r="K555" s="2">
        <f t="shared" si="51"/>
        <v>0</v>
      </c>
      <c r="L555" s="2">
        <f t="shared" si="51"/>
        <v>0</v>
      </c>
      <c r="M555" s="2">
        <f t="shared" si="51"/>
        <v>0</v>
      </c>
      <c r="N555" s="3">
        <f t="shared" si="53"/>
        <v>0</v>
      </c>
      <c r="O555" s="3">
        <f t="shared" si="54"/>
        <v>0</v>
      </c>
      <c r="P555" s="3">
        <f t="shared" si="55"/>
        <v>0</v>
      </c>
      <c r="Q555" s="3">
        <f t="shared" si="56"/>
        <v>0</v>
      </c>
      <c r="R555">
        <f>IF(N555&gt;Treshold!$D$4,1,0)</f>
        <v>0</v>
      </c>
      <c r="S555">
        <f>IF(O555&gt;Treshold!$D$5,1,0)</f>
        <v>0</v>
      </c>
      <c r="T555">
        <f>IF(P555&gt;Treshold!$D$6,1,0)</f>
        <v>0</v>
      </c>
      <c r="U555">
        <f>IF(Q555&gt;Treshold!$D$7,1,0)</f>
        <v>0</v>
      </c>
      <c r="V555" t="str">
        <f>IFERROR(VLOOKUP(H555,jp!AL:AP,4,0),"Belum Masuk JP")</f>
        <v>Belum Masuk JP</v>
      </c>
      <c r="W555">
        <f>IFERROR(VLOOKUP(H555,jp!AL:AP,5,0),0)</f>
        <v>0</v>
      </c>
    </row>
    <row r="556" spans="8:23" x14ac:dyDescent="0.35">
      <c r="H556">
        <f t="shared" si="52"/>
        <v>0</v>
      </c>
      <c r="I556">
        <f t="shared" si="52"/>
        <v>0</v>
      </c>
      <c r="J556" s="2">
        <f t="shared" si="52"/>
        <v>0</v>
      </c>
      <c r="K556" s="2">
        <f t="shared" si="51"/>
        <v>0</v>
      </c>
      <c r="L556" s="2">
        <f t="shared" si="51"/>
        <v>0</v>
      </c>
      <c r="M556" s="2">
        <f t="shared" si="51"/>
        <v>0</v>
      </c>
      <c r="N556" s="3">
        <f t="shared" si="53"/>
        <v>0</v>
      </c>
      <c r="O556" s="3">
        <f t="shared" si="54"/>
        <v>0</v>
      </c>
      <c r="P556" s="3">
        <f t="shared" si="55"/>
        <v>0</v>
      </c>
      <c r="Q556" s="3">
        <f t="shared" si="56"/>
        <v>0</v>
      </c>
      <c r="R556">
        <f>IF(N556&gt;Treshold!$D$4,1,0)</f>
        <v>0</v>
      </c>
      <c r="S556">
        <f>IF(O556&gt;Treshold!$D$5,1,0)</f>
        <v>0</v>
      </c>
      <c r="T556">
        <f>IF(P556&gt;Treshold!$D$6,1,0)</f>
        <v>0</v>
      </c>
      <c r="U556">
        <f>IF(Q556&gt;Treshold!$D$7,1,0)</f>
        <v>0</v>
      </c>
      <c r="V556" t="str">
        <f>IFERROR(VLOOKUP(H556,jp!AL:AP,4,0),"Belum Masuk JP")</f>
        <v>Belum Masuk JP</v>
      </c>
      <c r="W556">
        <f>IFERROR(VLOOKUP(H556,jp!AL:AP,5,0),0)</f>
        <v>0</v>
      </c>
    </row>
    <row r="557" spans="8:23" x14ac:dyDescent="0.35">
      <c r="H557">
        <f t="shared" si="52"/>
        <v>0</v>
      </c>
      <c r="I557">
        <f t="shared" si="52"/>
        <v>0</v>
      </c>
      <c r="J557" s="2">
        <f t="shared" si="52"/>
        <v>0</v>
      </c>
      <c r="K557" s="2">
        <f t="shared" si="51"/>
        <v>0</v>
      </c>
      <c r="L557" s="2">
        <f t="shared" si="51"/>
        <v>0</v>
      </c>
      <c r="M557" s="2">
        <f t="shared" si="51"/>
        <v>0</v>
      </c>
      <c r="N557" s="3">
        <f t="shared" si="53"/>
        <v>0</v>
      </c>
      <c r="O557" s="3">
        <f t="shared" si="54"/>
        <v>0</v>
      </c>
      <c r="P557" s="3">
        <f t="shared" si="55"/>
        <v>0</v>
      </c>
      <c r="Q557" s="3">
        <f t="shared" si="56"/>
        <v>0</v>
      </c>
      <c r="R557">
        <f>IF(N557&gt;Treshold!$D$4,1,0)</f>
        <v>0</v>
      </c>
      <c r="S557">
        <f>IF(O557&gt;Treshold!$D$5,1,0)</f>
        <v>0</v>
      </c>
      <c r="T557">
        <f>IF(P557&gt;Treshold!$D$6,1,0)</f>
        <v>0</v>
      </c>
      <c r="U557">
        <f>IF(Q557&gt;Treshold!$D$7,1,0)</f>
        <v>0</v>
      </c>
      <c r="V557" t="str">
        <f>IFERROR(VLOOKUP(H557,jp!AL:AP,4,0),"Belum Masuk JP")</f>
        <v>Belum Masuk JP</v>
      </c>
      <c r="W557">
        <f>IFERROR(VLOOKUP(H557,jp!AL:AP,5,0),0)</f>
        <v>0</v>
      </c>
    </row>
    <row r="558" spans="8:23" x14ac:dyDescent="0.35">
      <c r="H558">
        <f t="shared" si="52"/>
        <v>0</v>
      </c>
      <c r="I558">
        <f t="shared" si="52"/>
        <v>0</v>
      </c>
      <c r="J558" s="2">
        <f t="shared" si="52"/>
        <v>0</v>
      </c>
      <c r="K558" s="2">
        <f t="shared" si="51"/>
        <v>0</v>
      </c>
      <c r="L558" s="2">
        <f t="shared" si="51"/>
        <v>0</v>
      </c>
      <c r="M558" s="2">
        <f t="shared" si="51"/>
        <v>0</v>
      </c>
      <c r="N558" s="3">
        <f t="shared" si="53"/>
        <v>0</v>
      </c>
      <c r="O558" s="3">
        <f t="shared" si="54"/>
        <v>0</v>
      </c>
      <c r="P558" s="3">
        <f t="shared" si="55"/>
        <v>0</v>
      </c>
      <c r="Q558" s="3">
        <f t="shared" si="56"/>
        <v>0</v>
      </c>
      <c r="R558">
        <f>IF(N558&gt;Treshold!$D$4,1,0)</f>
        <v>0</v>
      </c>
      <c r="S558">
        <f>IF(O558&gt;Treshold!$D$5,1,0)</f>
        <v>0</v>
      </c>
      <c r="T558">
        <f>IF(P558&gt;Treshold!$D$6,1,0)</f>
        <v>0</v>
      </c>
      <c r="U558">
        <f>IF(Q558&gt;Treshold!$D$7,1,0)</f>
        <v>0</v>
      </c>
      <c r="V558" t="str">
        <f>IFERROR(VLOOKUP(H558,jp!AL:AP,4,0),"Belum Masuk JP")</f>
        <v>Belum Masuk JP</v>
      </c>
      <c r="W558">
        <f>IFERROR(VLOOKUP(H558,jp!AL:AP,5,0),0)</f>
        <v>0</v>
      </c>
    </row>
    <row r="559" spans="8:23" x14ac:dyDescent="0.35">
      <c r="H559">
        <f t="shared" si="52"/>
        <v>0</v>
      </c>
      <c r="I559">
        <f t="shared" si="52"/>
        <v>0</v>
      </c>
      <c r="J559" s="2">
        <f t="shared" si="52"/>
        <v>0</v>
      </c>
      <c r="K559" s="2">
        <f t="shared" si="51"/>
        <v>0</v>
      </c>
      <c r="L559" s="2">
        <f t="shared" si="51"/>
        <v>0</v>
      </c>
      <c r="M559" s="2">
        <f t="shared" si="51"/>
        <v>0</v>
      </c>
      <c r="N559" s="3">
        <f t="shared" si="53"/>
        <v>0</v>
      </c>
      <c r="O559" s="3">
        <f t="shared" si="54"/>
        <v>0</v>
      </c>
      <c r="P559" s="3">
        <f t="shared" si="55"/>
        <v>0</v>
      </c>
      <c r="Q559" s="3">
        <f t="shared" si="56"/>
        <v>0</v>
      </c>
      <c r="R559">
        <f>IF(N559&gt;Treshold!$D$4,1,0)</f>
        <v>0</v>
      </c>
      <c r="S559">
        <f>IF(O559&gt;Treshold!$D$5,1,0)</f>
        <v>0</v>
      </c>
      <c r="T559">
        <f>IF(P559&gt;Treshold!$D$6,1,0)</f>
        <v>0</v>
      </c>
      <c r="U559">
        <f>IF(Q559&gt;Treshold!$D$7,1,0)</f>
        <v>0</v>
      </c>
      <c r="V559" t="str">
        <f>IFERROR(VLOOKUP(H559,jp!AL:AP,4,0),"Belum Masuk JP")</f>
        <v>Belum Masuk JP</v>
      </c>
      <c r="W559">
        <f>IFERROR(VLOOKUP(H559,jp!AL:AP,5,0),0)</f>
        <v>0</v>
      </c>
    </row>
    <row r="560" spans="8:23" x14ac:dyDescent="0.35">
      <c r="H560">
        <f t="shared" si="52"/>
        <v>0</v>
      </c>
      <c r="I560">
        <f t="shared" si="52"/>
        <v>0</v>
      </c>
      <c r="J560" s="2">
        <f t="shared" si="52"/>
        <v>0</v>
      </c>
      <c r="K560" s="2">
        <f t="shared" si="51"/>
        <v>0</v>
      </c>
      <c r="L560" s="2">
        <f t="shared" si="51"/>
        <v>0</v>
      </c>
      <c r="M560" s="2">
        <f t="shared" si="51"/>
        <v>0</v>
      </c>
      <c r="N560" s="3">
        <f t="shared" si="53"/>
        <v>0</v>
      </c>
      <c r="O560" s="3">
        <f t="shared" si="54"/>
        <v>0</v>
      </c>
      <c r="P560" s="3">
        <f t="shared" si="55"/>
        <v>0</v>
      </c>
      <c r="Q560" s="3">
        <f t="shared" si="56"/>
        <v>0</v>
      </c>
      <c r="R560">
        <f>IF(N560&gt;Treshold!$D$4,1,0)</f>
        <v>0</v>
      </c>
      <c r="S560">
        <f>IF(O560&gt;Treshold!$D$5,1,0)</f>
        <v>0</v>
      </c>
      <c r="T560">
        <f>IF(P560&gt;Treshold!$D$6,1,0)</f>
        <v>0</v>
      </c>
      <c r="U560">
        <f>IF(Q560&gt;Treshold!$D$7,1,0)</f>
        <v>0</v>
      </c>
      <c r="V560" t="str">
        <f>IFERROR(VLOOKUP(H560,jp!AL:AP,4,0),"Belum Masuk JP")</f>
        <v>Belum Masuk JP</v>
      </c>
      <c r="W560">
        <f>IFERROR(VLOOKUP(H560,jp!AL:AP,5,0),0)</f>
        <v>0</v>
      </c>
    </row>
    <row r="561" spans="8:23" x14ac:dyDescent="0.35">
      <c r="H561">
        <f t="shared" si="52"/>
        <v>0</v>
      </c>
      <c r="I561">
        <f t="shared" si="52"/>
        <v>0</v>
      </c>
      <c r="J561" s="2">
        <f t="shared" si="52"/>
        <v>0</v>
      </c>
      <c r="K561" s="2">
        <f t="shared" si="51"/>
        <v>0</v>
      </c>
      <c r="L561" s="2">
        <f t="shared" si="51"/>
        <v>0</v>
      </c>
      <c r="M561" s="2">
        <f t="shared" si="51"/>
        <v>0</v>
      </c>
      <c r="N561" s="3">
        <f t="shared" si="53"/>
        <v>0</v>
      </c>
      <c r="O561" s="3">
        <f t="shared" si="54"/>
        <v>0</v>
      </c>
      <c r="P561" s="3">
        <f t="shared" si="55"/>
        <v>0</v>
      </c>
      <c r="Q561" s="3">
        <f t="shared" si="56"/>
        <v>0</v>
      </c>
      <c r="R561">
        <f>IF(N561&gt;Treshold!$D$4,1,0)</f>
        <v>0</v>
      </c>
      <c r="S561">
        <f>IF(O561&gt;Treshold!$D$5,1,0)</f>
        <v>0</v>
      </c>
      <c r="T561">
        <f>IF(P561&gt;Treshold!$D$6,1,0)</f>
        <v>0</v>
      </c>
      <c r="U561">
        <f>IF(Q561&gt;Treshold!$D$7,1,0)</f>
        <v>0</v>
      </c>
      <c r="V561" t="str">
        <f>IFERROR(VLOOKUP(H561,jp!AL:AP,4,0),"Belum Masuk JP")</f>
        <v>Belum Masuk JP</v>
      </c>
      <c r="W561">
        <f>IFERROR(VLOOKUP(H561,jp!AL:AP,5,0),0)</f>
        <v>0</v>
      </c>
    </row>
    <row r="562" spans="8:23" x14ac:dyDescent="0.35">
      <c r="H562">
        <f t="shared" si="52"/>
        <v>0</v>
      </c>
      <c r="I562">
        <f t="shared" si="52"/>
        <v>0</v>
      </c>
      <c r="J562" s="2">
        <f t="shared" si="52"/>
        <v>0</v>
      </c>
      <c r="K562" s="2">
        <f t="shared" si="51"/>
        <v>0</v>
      </c>
      <c r="L562" s="2">
        <f t="shared" si="51"/>
        <v>0</v>
      </c>
      <c r="M562" s="2">
        <f t="shared" si="51"/>
        <v>0</v>
      </c>
      <c r="N562" s="3">
        <f t="shared" si="53"/>
        <v>0</v>
      </c>
      <c r="O562" s="3">
        <f t="shared" si="54"/>
        <v>0</v>
      </c>
      <c r="P562" s="3">
        <f t="shared" si="55"/>
        <v>0</v>
      </c>
      <c r="Q562" s="3">
        <f t="shared" si="56"/>
        <v>0</v>
      </c>
      <c r="R562">
        <f>IF(N562&gt;Treshold!$D$4,1,0)</f>
        <v>0</v>
      </c>
      <c r="S562">
        <f>IF(O562&gt;Treshold!$D$5,1,0)</f>
        <v>0</v>
      </c>
      <c r="T562">
        <f>IF(P562&gt;Treshold!$D$6,1,0)</f>
        <v>0</v>
      </c>
      <c r="U562">
        <f>IF(Q562&gt;Treshold!$D$7,1,0)</f>
        <v>0</v>
      </c>
      <c r="V562" t="str">
        <f>IFERROR(VLOOKUP(H562,jp!AL:AP,4,0),"Belum Masuk JP")</f>
        <v>Belum Masuk JP</v>
      </c>
      <c r="W562">
        <f>IFERROR(VLOOKUP(H562,jp!AL:AP,5,0),0)</f>
        <v>0</v>
      </c>
    </row>
    <row r="563" spans="8:23" x14ac:dyDescent="0.35">
      <c r="H563">
        <f t="shared" si="52"/>
        <v>0</v>
      </c>
      <c r="I563">
        <f t="shared" si="52"/>
        <v>0</v>
      </c>
      <c r="J563" s="2">
        <f t="shared" si="52"/>
        <v>0</v>
      </c>
      <c r="K563" s="2">
        <f t="shared" si="51"/>
        <v>0</v>
      </c>
      <c r="L563" s="2">
        <f t="shared" si="51"/>
        <v>0</v>
      </c>
      <c r="M563" s="2">
        <f t="shared" si="51"/>
        <v>0</v>
      </c>
      <c r="N563" s="3">
        <f t="shared" si="53"/>
        <v>0</v>
      </c>
      <c r="O563" s="3">
        <f t="shared" si="54"/>
        <v>0</v>
      </c>
      <c r="P563" s="3">
        <f t="shared" si="55"/>
        <v>0</v>
      </c>
      <c r="Q563" s="3">
        <f t="shared" si="56"/>
        <v>0</v>
      </c>
      <c r="R563">
        <f>IF(N563&gt;Treshold!$D$4,1,0)</f>
        <v>0</v>
      </c>
      <c r="S563">
        <f>IF(O563&gt;Treshold!$D$5,1,0)</f>
        <v>0</v>
      </c>
      <c r="T563">
        <f>IF(P563&gt;Treshold!$D$6,1,0)</f>
        <v>0</v>
      </c>
      <c r="U563">
        <f>IF(Q563&gt;Treshold!$D$7,1,0)</f>
        <v>0</v>
      </c>
      <c r="V563" t="str">
        <f>IFERROR(VLOOKUP(H563,jp!AL:AP,4,0),"Belum Masuk JP")</f>
        <v>Belum Masuk JP</v>
      </c>
      <c r="W563">
        <f>IFERROR(VLOOKUP(H563,jp!AL:AP,5,0),0)</f>
        <v>0</v>
      </c>
    </row>
    <row r="564" spans="8:23" x14ac:dyDescent="0.35">
      <c r="H564">
        <f t="shared" si="52"/>
        <v>0</v>
      </c>
      <c r="I564">
        <f t="shared" si="52"/>
        <v>0</v>
      </c>
      <c r="J564" s="2">
        <f t="shared" si="52"/>
        <v>0</v>
      </c>
      <c r="K564" s="2">
        <f t="shared" si="51"/>
        <v>0</v>
      </c>
      <c r="L564" s="2">
        <f t="shared" si="51"/>
        <v>0</v>
      </c>
      <c r="M564" s="2">
        <f t="shared" si="51"/>
        <v>0</v>
      </c>
      <c r="N564" s="3">
        <f t="shared" si="53"/>
        <v>0</v>
      </c>
      <c r="O564" s="3">
        <f t="shared" si="54"/>
        <v>0</v>
      </c>
      <c r="P564" s="3">
        <f t="shared" si="55"/>
        <v>0</v>
      </c>
      <c r="Q564" s="3">
        <f t="shared" si="56"/>
        <v>0</v>
      </c>
      <c r="R564">
        <f>IF(N564&gt;Treshold!$D$4,1,0)</f>
        <v>0</v>
      </c>
      <c r="S564">
        <f>IF(O564&gt;Treshold!$D$5,1,0)</f>
        <v>0</v>
      </c>
      <c r="T564">
        <f>IF(P564&gt;Treshold!$D$6,1,0)</f>
        <v>0</v>
      </c>
      <c r="U564">
        <f>IF(Q564&gt;Treshold!$D$7,1,0)</f>
        <v>0</v>
      </c>
      <c r="V564" t="str">
        <f>IFERROR(VLOOKUP(H564,jp!AL:AP,4,0),"Belum Masuk JP")</f>
        <v>Belum Masuk JP</v>
      </c>
      <c r="W564">
        <f>IFERROR(VLOOKUP(H564,jp!AL:AP,5,0),0)</f>
        <v>0</v>
      </c>
    </row>
    <row r="565" spans="8:23" x14ac:dyDescent="0.35">
      <c r="H565">
        <f t="shared" si="52"/>
        <v>0</v>
      </c>
      <c r="I565">
        <f t="shared" si="52"/>
        <v>0</v>
      </c>
      <c r="J565" s="2">
        <f t="shared" si="52"/>
        <v>0</v>
      </c>
      <c r="K565" s="2">
        <f t="shared" si="51"/>
        <v>0</v>
      </c>
      <c r="L565" s="2">
        <f t="shared" si="51"/>
        <v>0</v>
      </c>
      <c r="M565" s="2">
        <f t="shared" si="51"/>
        <v>0</v>
      </c>
      <c r="N565" s="3">
        <f t="shared" si="53"/>
        <v>0</v>
      </c>
      <c r="O565" s="3">
        <f t="shared" si="54"/>
        <v>0</v>
      </c>
      <c r="P565" s="3">
        <f t="shared" si="55"/>
        <v>0</v>
      </c>
      <c r="Q565" s="3">
        <f t="shared" si="56"/>
        <v>0</v>
      </c>
      <c r="R565">
        <f>IF(N565&gt;Treshold!$D$4,1,0)</f>
        <v>0</v>
      </c>
      <c r="S565">
        <f>IF(O565&gt;Treshold!$D$5,1,0)</f>
        <v>0</v>
      </c>
      <c r="T565">
        <f>IF(P565&gt;Treshold!$D$6,1,0)</f>
        <v>0</v>
      </c>
      <c r="U565">
        <f>IF(Q565&gt;Treshold!$D$7,1,0)</f>
        <v>0</v>
      </c>
      <c r="V565" t="str">
        <f>IFERROR(VLOOKUP(H565,jp!AL:AP,4,0),"Belum Masuk JP")</f>
        <v>Belum Masuk JP</v>
      </c>
      <c r="W565">
        <f>IFERROR(VLOOKUP(H565,jp!AL:AP,5,0),0)</f>
        <v>0</v>
      </c>
    </row>
    <row r="566" spans="8:23" x14ac:dyDescent="0.35">
      <c r="H566">
        <f t="shared" si="52"/>
        <v>0</v>
      </c>
      <c r="I566">
        <f t="shared" si="52"/>
        <v>0</v>
      </c>
      <c r="J566" s="2">
        <f t="shared" si="52"/>
        <v>0</v>
      </c>
      <c r="K566" s="2">
        <f t="shared" si="51"/>
        <v>0</v>
      </c>
      <c r="L566" s="2">
        <f t="shared" si="51"/>
        <v>0</v>
      </c>
      <c r="M566" s="2">
        <f t="shared" si="51"/>
        <v>0</v>
      </c>
      <c r="N566" s="3">
        <f t="shared" si="53"/>
        <v>0</v>
      </c>
      <c r="O566" s="3">
        <f t="shared" si="54"/>
        <v>0</v>
      </c>
      <c r="P566" s="3">
        <f t="shared" si="55"/>
        <v>0</v>
      </c>
      <c r="Q566" s="3">
        <f t="shared" si="56"/>
        <v>0</v>
      </c>
      <c r="R566">
        <f>IF(N566&gt;Treshold!$D$4,1,0)</f>
        <v>0</v>
      </c>
      <c r="S566">
        <f>IF(O566&gt;Treshold!$D$5,1,0)</f>
        <v>0</v>
      </c>
      <c r="T566">
        <f>IF(P566&gt;Treshold!$D$6,1,0)</f>
        <v>0</v>
      </c>
      <c r="U566">
        <f>IF(Q566&gt;Treshold!$D$7,1,0)</f>
        <v>0</v>
      </c>
      <c r="V566" t="str">
        <f>IFERROR(VLOOKUP(H566,jp!AL:AP,4,0),"Belum Masuk JP")</f>
        <v>Belum Masuk JP</v>
      </c>
      <c r="W566">
        <f>IFERROR(VLOOKUP(H566,jp!AL:AP,5,0),0)</f>
        <v>0</v>
      </c>
    </row>
    <row r="567" spans="8:23" x14ac:dyDescent="0.35">
      <c r="H567">
        <f t="shared" si="52"/>
        <v>0</v>
      </c>
      <c r="I567">
        <f t="shared" si="52"/>
        <v>0</v>
      </c>
      <c r="J567" s="2">
        <f t="shared" si="52"/>
        <v>0</v>
      </c>
      <c r="K567" s="2">
        <f t="shared" si="51"/>
        <v>0</v>
      </c>
      <c r="L567" s="2">
        <f t="shared" si="51"/>
        <v>0</v>
      </c>
      <c r="M567" s="2">
        <f t="shared" si="51"/>
        <v>0</v>
      </c>
      <c r="N567" s="3">
        <f t="shared" si="53"/>
        <v>0</v>
      </c>
      <c r="O567" s="3">
        <f t="shared" si="54"/>
        <v>0</v>
      </c>
      <c r="P567" s="3">
        <f t="shared" si="55"/>
        <v>0</v>
      </c>
      <c r="Q567" s="3">
        <f t="shared" si="56"/>
        <v>0</v>
      </c>
      <c r="R567">
        <f>IF(N567&gt;Treshold!$D$4,1,0)</f>
        <v>0</v>
      </c>
      <c r="S567">
        <f>IF(O567&gt;Treshold!$D$5,1,0)</f>
        <v>0</v>
      </c>
      <c r="T567">
        <f>IF(P567&gt;Treshold!$D$6,1,0)</f>
        <v>0</v>
      </c>
      <c r="U567">
        <f>IF(Q567&gt;Treshold!$D$7,1,0)</f>
        <v>0</v>
      </c>
      <c r="V567" t="str">
        <f>IFERROR(VLOOKUP(H567,jp!AL:AP,4,0),"Belum Masuk JP")</f>
        <v>Belum Masuk JP</v>
      </c>
      <c r="W567">
        <f>IFERROR(VLOOKUP(H567,jp!AL:AP,5,0),0)</f>
        <v>0</v>
      </c>
    </row>
    <row r="568" spans="8:23" x14ac:dyDescent="0.35">
      <c r="H568">
        <f t="shared" si="52"/>
        <v>0</v>
      </c>
      <c r="I568">
        <f t="shared" si="52"/>
        <v>0</v>
      </c>
      <c r="J568" s="2">
        <f t="shared" si="52"/>
        <v>0</v>
      </c>
      <c r="K568" s="2">
        <f t="shared" si="51"/>
        <v>0</v>
      </c>
      <c r="L568" s="2">
        <f t="shared" si="51"/>
        <v>0</v>
      </c>
      <c r="M568" s="2">
        <f t="shared" si="51"/>
        <v>0</v>
      </c>
      <c r="N568" s="3">
        <f t="shared" si="53"/>
        <v>0</v>
      </c>
      <c r="O568" s="3">
        <f t="shared" si="54"/>
        <v>0</v>
      </c>
      <c r="P568" s="3">
        <f t="shared" si="55"/>
        <v>0</v>
      </c>
      <c r="Q568" s="3">
        <f t="shared" si="56"/>
        <v>0</v>
      </c>
      <c r="R568">
        <f>IF(N568&gt;Treshold!$D$4,1,0)</f>
        <v>0</v>
      </c>
      <c r="S568">
        <f>IF(O568&gt;Treshold!$D$5,1,0)</f>
        <v>0</v>
      </c>
      <c r="T568">
        <f>IF(P568&gt;Treshold!$D$6,1,0)</f>
        <v>0</v>
      </c>
      <c r="U568">
        <f>IF(Q568&gt;Treshold!$D$7,1,0)</f>
        <v>0</v>
      </c>
      <c r="V568" t="str">
        <f>IFERROR(VLOOKUP(H568,jp!AL:AP,4,0),"Belum Masuk JP")</f>
        <v>Belum Masuk JP</v>
      </c>
      <c r="W568">
        <f>IFERROR(VLOOKUP(H568,jp!AL:AP,5,0),0)</f>
        <v>0</v>
      </c>
    </row>
    <row r="569" spans="8:23" x14ac:dyDescent="0.35">
      <c r="H569">
        <f t="shared" si="52"/>
        <v>0</v>
      </c>
      <c r="I569">
        <f t="shared" si="52"/>
        <v>0</v>
      </c>
      <c r="J569" s="2">
        <f t="shared" si="52"/>
        <v>0</v>
      </c>
      <c r="K569" s="2">
        <f t="shared" si="51"/>
        <v>0</v>
      </c>
      <c r="L569" s="2">
        <f t="shared" si="51"/>
        <v>0</v>
      </c>
      <c r="M569" s="2">
        <f t="shared" si="51"/>
        <v>0</v>
      </c>
      <c r="N569" s="3">
        <f t="shared" si="53"/>
        <v>0</v>
      </c>
      <c r="O569" s="3">
        <f t="shared" si="54"/>
        <v>0</v>
      </c>
      <c r="P569" s="3">
        <f t="shared" si="55"/>
        <v>0</v>
      </c>
      <c r="Q569" s="3">
        <f t="shared" si="56"/>
        <v>0</v>
      </c>
      <c r="R569">
        <f>IF(N569&gt;Treshold!$D$4,1,0)</f>
        <v>0</v>
      </c>
      <c r="S569">
        <f>IF(O569&gt;Treshold!$D$5,1,0)</f>
        <v>0</v>
      </c>
      <c r="T569">
        <f>IF(P569&gt;Treshold!$D$6,1,0)</f>
        <v>0</v>
      </c>
      <c r="U569">
        <f>IF(Q569&gt;Treshold!$D$7,1,0)</f>
        <v>0</v>
      </c>
      <c r="V569" t="str">
        <f>IFERROR(VLOOKUP(H569,jp!AL:AP,4,0),"Belum Masuk JP")</f>
        <v>Belum Masuk JP</v>
      </c>
      <c r="W569">
        <f>IFERROR(VLOOKUP(H569,jp!AL:AP,5,0),0)</f>
        <v>0</v>
      </c>
    </row>
    <row r="570" spans="8:23" x14ac:dyDescent="0.35">
      <c r="H570">
        <f t="shared" si="52"/>
        <v>0</v>
      </c>
      <c r="I570">
        <f t="shared" si="52"/>
        <v>0</v>
      </c>
      <c r="J570" s="2">
        <f t="shared" si="52"/>
        <v>0</v>
      </c>
      <c r="K570" s="2">
        <f t="shared" si="51"/>
        <v>0</v>
      </c>
      <c r="L570" s="2">
        <f t="shared" si="51"/>
        <v>0</v>
      </c>
      <c r="M570" s="2">
        <f t="shared" si="51"/>
        <v>0</v>
      </c>
      <c r="N570" s="3">
        <f t="shared" si="53"/>
        <v>0</v>
      </c>
      <c r="O570" s="3">
        <f t="shared" si="54"/>
        <v>0</v>
      </c>
      <c r="P570" s="3">
        <f t="shared" si="55"/>
        <v>0</v>
      </c>
      <c r="Q570" s="3">
        <f t="shared" si="56"/>
        <v>0</v>
      </c>
      <c r="R570">
        <f>IF(N570&gt;Treshold!$D$4,1,0)</f>
        <v>0</v>
      </c>
      <c r="S570">
        <f>IF(O570&gt;Treshold!$D$5,1,0)</f>
        <v>0</v>
      </c>
      <c r="T570">
        <f>IF(P570&gt;Treshold!$D$6,1,0)</f>
        <v>0</v>
      </c>
      <c r="U570">
        <f>IF(Q570&gt;Treshold!$D$7,1,0)</f>
        <v>0</v>
      </c>
      <c r="V570" t="str">
        <f>IFERROR(VLOOKUP(H570,jp!AL:AP,4,0),"Belum Masuk JP")</f>
        <v>Belum Masuk JP</v>
      </c>
      <c r="W570">
        <f>IFERROR(VLOOKUP(H570,jp!AL:AP,5,0),0)</f>
        <v>0</v>
      </c>
    </row>
    <row r="571" spans="8:23" x14ac:dyDescent="0.35">
      <c r="H571">
        <f t="shared" si="52"/>
        <v>0</v>
      </c>
      <c r="I571">
        <f t="shared" si="52"/>
        <v>0</v>
      </c>
      <c r="J571" s="2">
        <f t="shared" si="52"/>
        <v>0</v>
      </c>
      <c r="K571" s="2">
        <f t="shared" si="51"/>
        <v>0</v>
      </c>
      <c r="L571" s="2">
        <f t="shared" si="51"/>
        <v>0</v>
      </c>
      <c r="M571" s="2">
        <f t="shared" si="51"/>
        <v>0</v>
      </c>
      <c r="N571" s="3">
        <f t="shared" si="53"/>
        <v>0</v>
      </c>
      <c r="O571" s="3">
        <f t="shared" si="54"/>
        <v>0</v>
      </c>
      <c r="P571" s="3">
        <f t="shared" si="55"/>
        <v>0</v>
      </c>
      <c r="Q571" s="3">
        <f t="shared" si="56"/>
        <v>0</v>
      </c>
      <c r="R571">
        <f>IF(N571&gt;Treshold!$D$4,1,0)</f>
        <v>0</v>
      </c>
      <c r="S571">
        <f>IF(O571&gt;Treshold!$D$5,1,0)</f>
        <v>0</v>
      </c>
      <c r="T571">
        <f>IF(P571&gt;Treshold!$D$6,1,0)</f>
        <v>0</v>
      </c>
      <c r="U571">
        <f>IF(Q571&gt;Treshold!$D$7,1,0)</f>
        <v>0</v>
      </c>
      <c r="V571" t="str">
        <f>IFERROR(VLOOKUP(H571,jp!AL:AP,4,0),"Belum Masuk JP")</f>
        <v>Belum Masuk JP</v>
      </c>
      <c r="W571">
        <f>IFERROR(VLOOKUP(H571,jp!AL:AP,5,0),0)</f>
        <v>0</v>
      </c>
    </row>
    <row r="572" spans="8:23" x14ac:dyDescent="0.35">
      <c r="H572">
        <f t="shared" si="52"/>
        <v>0</v>
      </c>
      <c r="I572">
        <f t="shared" si="52"/>
        <v>0</v>
      </c>
      <c r="J572" s="2">
        <f t="shared" si="52"/>
        <v>0</v>
      </c>
      <c r="K572" s="2">
        <f t="shared" si="51"/>
        <v>0</v>
      </c>
      <c r="L572" s="2">
        <f t="shared" si="51"/>
        <v>0</v>
      </c>
      <c r="M572" s="2">
        <f t="shared" si="51"/>
        <v>0</v>
      </c>
      <c r="N572" s="3">
        <f t="shared" si="53"/>
        <v>0</v>
      </c>
      <c r="O572" s="3">
        <f t="shared" si="54"/>
        <v>0</v>
      </c>
      <c r="P572" s="3">
        <f t="shared" si="55"/>
        <v>0</v>
      </c>
      <c r="Q572" s="3">
        <f t="shared" si="56"/>
        <v>0</v>
      </c>
      <c r="R572">
        <f>IF(N572&gt;Treshold!$D$4,1,0)</f>
        <v>0</v>
      </c>
      <c r="S572">
        <f>IF(O572&gt;Treshold!$D$5,1,0)</f>
        <v>0</v>
      </c>
      <c r="T572">
        <f>IF(P572&gt;Treshold!$D$6,1,0)</f>
        <v>0</v>
      </c>
      <c r="U572">
        <f>IF(Q572&gt;Treshold!$D$7,1,0)</f>
        <v>0</v>
      </c>
      <c r="V572" t="str">
        <f>IFERROR(VLOOKUP(H572,jp!AL:AP,4,0),"Belum Masuk JP")</f>
        <v>Belum Masuk JP</v>
      </c>
      <c r="W572">
        <f>IFERROR(VLOOKUP(H572,jp!AL:AP,5,0),0)</f>
        <v>0</v>
      </c>
    </row>
    <row r="573" spans="8:23" x14ac:dyDescent="0.35">
      <c r="H573">
        <f t="shared" si="52"/>
        <v>0</v>
      </c>
      <c r="I573">
        <f t="shared" si="52"/>
        <v>0</v>
      </c>
      <c r="J573" s="2">
        <f t="shared" si="52"/>
        <v>0</v>
      </c>
      <c r="K573" s="2">
        <f t="shared" si="51"/>
        <v>0</v>
      </c>
      <c r="L573" s="2">
        <f t="shared" si="51"/>
        <v>0</v>
      </c>
      <c r="M573" s="2">
        <f t="shared" si="51"/>
        <v>0</v>
      </c>
      <c r="N573" s="3">
        <f t="shared" si="53"/>
        <v>0</v>
      </c>
      <c r="O573" s="3">
        <f t="shared" si="54"/>
        <v>0</v>
      </c>
      <c r="P573" s="3">
        <f t="shared" si="55"/>
        <v>0</v>
      </c>
      <c r="Q573" s="3">
        <f t="shared" si="56"/>
        <v>0</v>
      </c>
      <c r="R573">
        <f>IF(N573&gt;Treshold!$D$4,1,0)</f>
        <v>0</v>
      </c>
      <c r="S573">
        <f>IF(O573&gt;Treshold!$D$5,1,0)</f>
        <v>0</v>
      </c>
      <c r="T573">
        <f>IF(P573&gt;Treshold!$D$6,1,0)</f>
        <v>0</v>
      </c>
      <c r="U573">
        <f>IF(Q573&gt;Treshold!$D$7,1,0)</f>
        <v>0</v>
      </c>
      <c r="V573" t="str">
        <f>IFERROR(VLOOKUP(H573,jp!AL:AP,4,0),"Belum Masuk JP")</f>
        <v>Belum Masuk JP</v>
      </c>
      <c r="W573">
        <f>IFERROR(VLOOKUP(H573,jp!AL:AP,5,0),0)</f>
        <v>0</v>
      </c>
    </row>
    <row r="574" spans="8:23" x14ac:dyDescent="0.35">
      <c r="H574">
        <f t="shared" si="52"/>
        <v>0</v>
      </c>
      <c r="I574">
        <f t="shared" si="52"/>
        <v>0</v>
      </c>
      <c r="J574" s="2">
        <f t="shared" si="52"/>
        <v>0</v>
      </c>
      <c r="K574" s="2">
        <f t="shared" si="51"/>
        <v>0</v>
      </c>
      <c r="L574" s="2">
        <f t="shared" si="51"/>
        <v>0</v>
      </c>
      <c r="M574" s="2">
        <f t="shared" si="51"/>
        <v>0</v>
      </c>
      <c r="N574" s="3">
        <f t="shared" si="53"/>
        <v>0</v>
      </c>
      <c r="O574" s="3">
        <f t="shared" si="54"/>
        <v>0</v>
      </c>
      <c r="P574" s="3">
        <f t="shared" si="55"/>
        <v>0</v>
      </c>
      <c r="Q574" s="3">
        <f t="shared" si="56"/>
        <v>0</v>
      </c>
      <c r="R574">
        <f>IF(N574&gt;Treshold!$D$4,1,0)</f>
        <v>0</v>
      </c>
      <c r="S574">
        <f>IF(O574&gt;Treshold!$D$5,1,0)</f>
        <v>0</v>
      </c>
      <c r="T574">
        <f>IF(P574&gt;Treshold!$D$6,1,0)</f>
        <v>0</v>
      </c>
      <c r="U574">
        <f>IF(Q574&gt;Treshold!$D$7,1,0)</f>
        <v>0</v>
      </c>
      <c r="V574" t="str">
        <f>IFERROR(VLOOKUP(H574,jp!AL:AP,4,0),"Belum Masuk JP")</f>
        <v>Belum Masuk JP</v>
      </c>
      <c r="W574">
        <f>IFERROR(VLOOKUP(H574,jp!AL:AP,5,0),0)</f>
        <v>0</v>
      </c>
    </row>
    <row r="575" spans="8:23" x14ac:dyDescent="0.35">
      <c r="H575">
        <f t="shared" si="52"/>
        <v>0</v>
      </c>
      <c r="I575">
        <f t="shared" si="52"/>
        <v>0</v>
      </c>
      <c r="J575" s="2">
        <f t="shared" si="52"/>
        <v>0</v>
      </c>
      <c r="K575" s="2">
        <f t="shared" si="51"/>
        <v>0</v>
      </c>
      <c r="L575" s="2">
        <f t="shared" si="51"/>
        <v>0</v>
      </c>
      <c r="M575" s="2">
        <f t="shared" si="51"/>
        <v>0</v>
      </c>
      <c r="N575" s="3">
        <f t="shared" si="53"/>
        <v>0</v>
      </c>
      <c r="O575" s="3">
        <f t="shared" si="54"/>
        <v>0</v>
      </c>
      <c r="P575" s="3">
        <f t="shared" si="55"/>
        <v>0</v>
      </c>
      <c r="Q575" s="3">
        <f t="shared" si="56"/>
        <v>0</v>
      </c>
      <c r="R575">
        <f>IF(N575&gt;Treshold!$D$4,1,0)</f>
        <v>0</v>
      </c>
      <c r="S575">
        <f>IF(O575&gt;Treshold!$D$5,1,0)</f>
        <v>0</v>
      </c>
      <c r="T575">
        <f>IF(P575&gt;Treshold!$D$6,1,0)</f>
        <v>0</v>
      </c>
      <c r="U575">
        <f>IF(Q575&gt;Treshold!$D$7,1,0)</f>
        <v>0</v>
      </c>
      <c r="V575" t="str">
        <f>IFERROR(VLOOKUP(H575,jp!AL:AP,4,0),"Belum Masuk JP")</f>
        <v>Belum Masuk JP</v>
      </c>
      <c r="W575">
        <f>IFERROR(VLOOKUP(H575,jp!AL:AP,5,0),0)</f>
        <v>0</v>
      </c>
    </row>
    <row r="576" spans="8:23" x14ac:dyDescent="0.35">
      <c r="H576">
        <f t="shared" si="52"/>
        <v>0</v>
      </c>
      <c r="I576">
        <f t="shared" si="52"/>
        <v>0</v>
      </c>
      <c r="J576" s="2">
        <f t="shared" si="52"/>
        <v>0</v>
      </c>
      <c r="K576" s="2">
        <f t="shared" si="51"/>
        <v>0</v>
      </c>
      <c r="L576" s="2">
        <f t="shared" si="51"/>
        <v>0</v>
      </c>
      <c r="M576" s="2">
        <f t="shared" si="51"/>
        <v>0</v>
      </c>
      <c r="N576" s="3">
        <f t="shared" si="53"/>
        <v>0</v>
      </c>
      <c r="O576" s="3">
        <f t="shared" si="54"/>
        <v>0</v>
      </c>
      <c r="P576" s="3">
        <f t="shared" si="55"/>
        <v>0</v>
      </c>
      <c r="Q576" s="3">
        <f t="shared" si="56"/>
        <v>0</v>
      </c>
      <c r="R576">
        <f>IF(N576&gt;Treshold!$D$4,1,0)</f>
        <v>0</v>
      </c>
      <c r="S576">
        <f>IF(O576&gt;Treshold!$D$5,1,0)</f>
        <v>0</v>
      </c>
      <c r="T576">
        <f>IF(P576&gt;Treshold!$D$6,1,0)</f>
        <v>0</v>
      </c>
      <c r="U576">
        <f>IF(Q576&gt;Treshold!$D$7,1,0)</f>
        <v>0</v>
      </c>
      <c r="V576" t="str">
        <f>IFERROR(VLOOKUP(H576,jp!AL:AP,4,0),"Belum Masuk JP")</f>
        <v>Belum Masuk JP</v>
      </c>
      <c r="W576">
        <f>IFERROR(VLOOKUP(H576,jp!AL:AP,5,0),0)</f>
        <v>0</v>
      </c>
    </row>
    <row r="577" spans="8:23" x14ac:dyDescent="0.35">
      <c r="H577">
        <f t="shared" si="52"/>
        <v>0</v>
      </c>
      <c r="I577">
        <f t="shared" si="52"/>
        <v>0</v>
      </c>
      <c r="J577" s="2">
        <f t="shared" si="52"/>
        <v>0</v>
      </c>
      <c r="K577" s="2">
        <f t="shared" si="51"/>
        <v>0</v>
      </c>
      <c r="L577" s="2">
        <f t="shared" si="51"/>
        <v>0</v>
      </c>
      <c r="M577" s="2">
        <f t="shared" si="51"/>
        <v>0</v>
      </c>
      <c r="N577" s="3">
        <f t="shared" si="53"/>
        <v>0</v>
      </c>
      <c r="O577" s="3">
        <f t="shared" si="54"/>
        <v>0</v>
      </c>
      <c r="P577" s="3">
        <f t="shared" si="55"/>
        <v>0</v>
      </c>
      <c r="Q577" s="3">
        <f t="shared" si="56"/>
        <v>0</v>
      </c>
      <c r="R577">
        <f>IF(N577&gt;Treshold!$D$4,1,0)</f>
        <v>0</v>
      </c>
      <c r="S577">
        <f>IF(O577&gt;Treshold!$D$5,1,0)</f>
        <v>0</v>
      </c>
      <c r="T577">
        <f>IF(P577&gt;Treshold!$D$6,1,0)</f>
        <v>0</v>
      </c>
      <c r="U577">
        <f>IF(Q577&gt;Treshold!$D$7,1,0)</f>
        <v>0</v>
      </c>
      <c r="V577" t="str">
        <f>IFERROR(VLOOKUP(H577,jp!AL:AP,4,0),"Belum Masuk JP")</f>
        <v>Belum Masuk JP</v>
      </c>
      <c r="W577">
        <f>IFERROR(VLOOKUP(H577,jp!AL:AP,5,0),0)</f>
        <v>0</v>
      </c>
    </row>
    <row r="578" spans="8:23" x14ac:dyDescent="0.35">
      <c r="H578">
        <f t="shared" si="52"/>
        <v>0</v>
      </c>
      <c r="I578">
        <f t="shared" si="52"/>
        <v>0</v>
      </c>
      <c r="J578" s="2">
        <f t="shared" si="52"/>
        <v>0</v>
      </c>
      <c r="K578" s="2">
        <f t="shared" si="51"/>
        <v>0</v>
      </c>
      <c r="L578" s="2">
        <f t="shared" si="51"/>
        <v>0</v>
      </c>
      <c r="M578" s="2">
        <f t="shared" si="51"/>
        <v>0</v>
      </c>
      <c r="N578" s="3">
        <f t="shared" si="53"/>
        <v>0</v>
      </c>
      <c r="O578" s="3">
        <f t="shared" si="54"/>
        <v>0</v>
      </c>
      <c r="P578" s="3">
        <f t="shared" si="55"/>
        <v>0</v>
      </c>
      <c r="Q578" s="3">
        <f t="shared" si="56"/>
        <v>0</v>
      </c>
      <c r="R578">
        <f>IF(N578&gt;Treshold!$D$4,1,0)</f>
        <v>0</v>
      </c>
      <c r="S578">
        <f>IF(O578&gt;Treshold!$D$5,1,0)</f>
        <v>0</v>
      </c>
      <c r="T578">
        <f>IF(P578&gt;Treshold!$D$6,1,0)</f>
        <v>0</v>
      </c>
      <c r="U578">
        <f>IF(Q578&gt;Treshold!$D$7,1,0)</f>
        <v>0</v>
      </c>
      <c r="V578" t="str">
        <f>IFERROR(VLOOKUP(H578,jp!AL:AP,4,0),"Belum Masuk JP")</f>
        <v>Belum Masuk JP</v>
      </c>
      <c r="W578">
        <f>IFERROR(VLOOKUP(H578,jp!AL:AP,5,0),0)</f>
        <v>0</v>
      </c>
    </row>
    <row r="579" spans="8:23" x14ac:dyDescent="0.35">
      <c r="H579">
        <f t="shared" si="52"/>
        <v>0</v>
      </c>
      <c r="I579">
        <f t="shared" si="52"/>
        <v>0</v>
      </c>
      <c r="J579" s="2">
        <f t="shared" si="52"/>
        <v>0</v>
      </c>
      <c r="K579" s="2">
        <f t="shared" si="51"/>
        <v>0</v>
      </c>
      <c r="L579" s="2">
        <f t="shared" si="51"/>
        <v>0</v>
      </c>
      <c r="M579" s="2">
        <f t="shared" si="51"/>
        <v>0</v>
      </c>
      <c r="N579" s="3">
        <f t="shared" si="53"/>
        <v>0</v>
      </c>
      <c r="O579" s="3">
        <f t="shared" si="54"/>
        <v>0</v>
      </c>
      <c r="P579" s="3">
        <f t="shared" si="55"/>
        <v>0</v>
      </c>
      <c r="Q579" s="3">
        <f t="shared" si="56"/>
        <v>0</v>
      </c>
      <c r="R579">
        <f>IF(N579&gt;Treshold!$D$4,1,0)</f>
        <v>0</v>
      </c>
      <c r="S579">
        <f>IF(O579&gt;Treshold!$D$5,1,0)</f>
        <v>0</v>
      </c>
      <c r="T579">
        <f>IF(P579&gt;Treshold!$D$6,1,0)</f>
        <v>0</v>
      </c>
      <c r="U579">
        <f>IF(Q579&gt;Treshold!$D$7,1,0)</f>
        <v>0</v>
      </c>
      <c r="V579" t="str">
        <f>IFERROR(VLOOKUP(H579,jp!AL:AP,4,0),"Belum Masuk JP")</f>
        <v>Belum Masuk JP</v>
      </c>
      <c r="W579">
        <f>IFERROR(VLOOKUP(H579,jp!AL:AP,5,0),0)</f>
        <v>0</v>
      </c>
    </row>
    <row r="580" spans="8:23" x14ac:dyDescent="0.35">
      <c r="H580">
        <f t="shared" si="52"/>
        <v>0</v>
      </c>
      <c r="I580">
        <f t="shared" si="52"/>
        <v>0</v>
      </c>
      <c r="J580" s="2">
        <f t="shared" si="52"/>
        <v>0</v>
      </c>
      <c r="K580" s="2">
        <f t="shared" si="51"/>
        <v>0</v>
      </c>
      <c r="L580" s="2">
        <f t="shared" si="51"/>
        <v>0</v>
      </c>
      <c r="M580" s="2">
        <f t="shared" si="51"/>
        <v>0</v>
      </c>
      <c r="N580" s="3">
        <f t="shared" si="53"/>
        <v>0</v>
      </c>
      <c r="O580" s="3">
        <f t="shared" si="54"/>
        <v>0</v>
      </c>
      <c r="P580" s="3">
        <f t="shared" si="55"/>
        <v>0</v>
      </c>
      <c r="Q580" s="3">
        <f t="shared" si="56"/>
        <v>0</v>
      </c>
      <c r="R580">
        <f>IF(N580&gt;Treshold!$D$4,1,0)</f>
        <v>0</v>
      </c>
      <c r="S580">
        <f>IF(O580&gt;Treshold!$D$5,1,0)</f>
        <v>0</v>
      </c>
      <c r="T580">
        <f>IF(P580&gt;Treshold!$D$6,1,0)</f>
        <v>0</v>
      </c>
      <c r="U580">
        <f>IF(Q580&gt;Treshold!$D$7,1,0)</f>
        <v>0</v>
      </c>
      <c r="V580" t="str">
        <f>IFERROR(VLOOKUP(H580,jp!AL:AP,4,0),"Belum Masuk JP")</f>
        <v>Belum Masuk JP</v>
      </c>
      <c r="W580">
        <f>IFERROR(VLOOKUP(H580,jp!AL:AP,5,0),0)</f>
        <v>0</v>
      </c>
    </row>
    <row r="581" spans="8:23" x14ac:dyDescent="0.35">
      <c r="H581">
        <f t="shared" si="52"/>
        <v>0</v>
      </c>
      <c r="I581">
        <f t="shared" si="52"/>
        <v>0</v>
      </c>
      <c r="J581" s="2">
        <f t="shared" si="52"/>
        <v>0</v>
      </c>
      <c r="K581" s="2">
        <f t="shared" si="51"/>
        <v>0</v>
      </c>
      <c r="L581" s="2">
        <f t="shared" si="51"/>
        <v>0</v>
      </c>
      <c r="M581" s="2">
        <f t="shared" si="51"/>
        <v>0</v>
      </c>
      <c r="N581" s="3">
        <f t="shared" si="53"/>
        <v>0</v>
      </c>
      <c r="O581" s="3">
        <f t="shared" si="54"/>
        <v>0</v>
      </c>
      <c r="P581" s="3">
        <f t="shared" si="55"/>
        <v>0</v>
      </c>
      <c r="Q581" s="3">
        <f t="shared" si="56"/>
        <v>0</v>
      </c>
      <c r="R581">
        <f>IF(N581&gt;Treshold!$D$4,1,0)</f>
        <v>0</v>
      </c>
      <c r="S581">
        <f>IF(O581&gt;Treshold!$D$5,1,0)</f>
        <v>0</v>
      </c>
      <c r="T581">
        <f>IF(P581&gt;Treshold!$D$6,1,0)</f>
        <v>0</v>
      </c>
      <c r="U581">
        <f>IF(Q581&gt;Treshold!$D$7,1,0)</f>
        <v>0</v>
      </c>
      <c r="V581" t="str">
        <f>IFERROR(VLOOKUP(H581,jp!AL:AP,4,0),"Belum Masuk JP")</f>
        <v>Belum Masuk JP</v>
      </c>
      <c r="W581">
        <f>IFERROR(VLOOKUP(H581,jp!AL:AP,5,0),0)</f>
        <v>0</v>
      </c>
    </row>
    <row r="582" spans="8:23" x14ac:dyDescent="0.35">
      <c r="H582">
        <f t="shared" si="52"/>
        <v>0</v>
      </c>
      <c r="I582">
        <f t="shared" si="52"/>
        <v>0</v>
      </c>
      <c r="J582" s="2">
        <f t="shared" si="52"/>
        <v>0</v>
      </c>
      <c r="K582" s="2">
        <f t="shared" si="52"/>
        <v>0</v>
      </c>
      <c r="L582" s="2">
        <f t="shared" si="52"/>
        <v>0</v>
      </c>
      <c r="M582" s="2">
        <f t="shared" si="52"/>
        <v>0</v>
      </c>
      <c r="N582" s="3">
        <f t="shared" si="53"/>
        <v>0</v>
      </c>
      <c r="O582" s="3">
        <f t="shared" si="54"/>
        <v>0</v>
      </c>
      <c r="P582" s="3">
        <f t="shared" si="55"/>
        <v>0</v>
      </c>
      <c r="Q582" s="3">
        <f t="shared" si="56"/>
        <v>0</v>
      </c>
      <c r="R582">
        <f>IF(N582&gt;Treshold!$D$4,1,0)</f>
        <v>0</v>
      </c>
      <c r="S582">
        <f>IF(O582&gt;Treshold!$D$5,1,0)</f>
        <v>0</v>
      </c>
      <c r="T582">
        <f>IF(P582&gt;Treshold!$D$6,1,0)</f>
        <v>0</v>
      </c>
      <c r="U582">
        <f>IF(Q582&gt;Treshold!$D$7,1,0)</f>
        <v>0</v>
      </c>
      <c r="V582" t="str">
        <f>IFERROR(VLOOKUP(H582,jp!AL:AP,4,0),"Belum Masuk JP")</f>
        <v>Belum Masuk JP</v>
      </c>
      <c r="W582">
        <f>IFERROR(VLOOKUP(H582,jp!AL:AP,5,0),0)</f>
        <v>0</v>
      </c>
    </row>
    <row r="583" spans="8:23" x14ac:dyDescent="0.35">
      <c r="H583">
        <f t="shared" ref="H583:K646" si="57">A583</f>
        <v>0</v>
      </c>
      <c r="I583">
        <f t="shared" si="57"/>
        <v>0</v>
      </c>
      <c r="J583" s="2">
        <f t="shared" si="57"/>
        <v>0</v>
      </c>
      <c r="K583" s="2">
        <f t="shared" si="57"/>
        <v>0</v>
      </c>
      <c r="L583" s="2">
        <f t="shared" ref="L583:M646" si="58">E583</f>
        <v>0</v>
      </c>
      <c r="M583" s="2">
        <f t="shared" si="58"/>
        <v>0</v>
      </c>
      <c r="N583" s="3">
        <f t="shared" ref="N583:N646" si="59">J583*$N$4</f>
        <v>0</v>
      </c>
      <c r="O583" s="3">
        <f t="shared" ref="O583:O646" si="60">K583*$O$4</f>
        <v>0</v>
      </c>
      <c r="P583" s="3">
        <f t="shared" ref="P583:P646" si="61">L583*$P$4</f>
        <v>0</v>
      </c>
      <c r="Q583" s="3">
        <f t="shared" ref="Q583:Q646" si="62">M583*$Q$4</f>
        <v>0</v>
      </c>
      <c r="R583">
        <f>IF(N583&gt;Treshold!$D$4,1,0)</f>
        <v>0</v>
      </c>
      <c r="S583">
        <f>IF(O583&gt;Treshold!$D$5,1,0)</f>
        <v>0</v>
      </c>
      <c r="T583">
        <f>IF(P583&gt;Treshold!$D$6,1,0)</f>
        <v>0</v>
      </c>
      <c r="U583">
        <f>IF(Q583&gt;Treshold!$D$7,1,0)</f>
        <v>0</v>
      </c>
      <c r="V583" t="str">
        <f>IFERROR(VLOOKUP(H583,jp!AL:AP,4,0),"Belum Masuk JP")</f>
        <v>Belum Masuk JP</v>
      </c>
      <c r="W583">
        <f>IFERROR(VLOOKUP(H583,jp!AL:AP,5,0),0)</f>
        <v>0</v>
      </c>
    </row>
    <row r="584" spans="8:23" x14ac:dyDescent="0.35">
      <c r="H584">
        <f t="shared" si="57"/>
        <v>0</v>
      </c>
      <c r="I584">
        <f t="shared" si="57"/>
        <v>0</v>
      </c>
      <c r="J584" s="2">
        <f t="shared" si="57"/>
        <v>0</v>
      </c>
      <c r="K584" s="2">
        <f t="shared" si="57"/>
        <v>0</v>
      </c>
      <c r="L584" s="2">
        <f t="shared" si="58"/>
        <v>0</v>
      </c>
      <c r="M584" s="2">
        <f t="shared" si="58"/>
        <v>0</v>
      </c>
      <c r="N584" s="3">
        <f t="shared" si="59"/>
        <v>0</v>
      </c>
      <c r="O584" s="3">
        <f t="shared" si="60"/>
        <v>0</v>
      </c>
      <c r="P584" s="3">
        <f t="shared" si="61"/>
        <v>0</v>
      </c>
      <c r="Q584" s="3">
        <f t="shared" si="62"/>
        <v>0</v>
      </c>
      <c r="R584">
        <f>IF(N584&gt;Treshold!$D$4,1,0)</f>
        <v>0</v>
      </c>
      <c r="S584">
        <f>IF(O584&gt;Treshold!$D$5,1,0)</f>
        <v>0</v>
      </c>
      <c r="T584">
        <f>IF(P584&gt;Treshold!$D$6,1,0)</f>
        <v>0</v>
      </c>
      <c r="U584">
        <f>IF(Q584&gt;Treshold!$D$7,1,0)</f>
        <v>0</v>
      </c>
      <c r="V584" t="str">
        <f>IFERROR(VLOOKUP(H584,jp!AL:AP,4,0),"Belum Masuk JP")</f>
        <v>Belum Masuk JP</v>
      </c>
      <c r="W584">
        <f>IFERROR(VLOOKUP(H584,jp!AL:AP,5,0),0)</f>
        <v>0</v>
      </c>
    </row>
    <row r="585" spans="8:23" x14ac:dyDescent="0.35">
      <c r="H585">
        <f t="shared" si="57"/>
        <v>0</v>
      </c>
      <c r="I585">
        <f t="shared" si="57"/>
        <v>0</v>
      </c>
      <c r="J585" s="2">
        <f t="shared" si="57"/>
        <v>0</v>
      </c>
      <c r="K585" s="2">
        <f t="shared" si="57"/>
        <v>0</v>
      </c>
      <c r="L585" s="2">
        <f t="shared" si="58"/>
        <v>0</v>
      </c>
      <c r="M585" s="2">
        <f t="shared" si="58"/>
        <v>0</v>
      </c>
      <c r="N585" s="3">
        <f t="shared" si="59"/>
        <v>0</v>
      </c>
      <c r="O585" s="3">
        <f t="shared" si="60"/>
        <v>0</v>
      </c>
      <c r="P585" s="3">
        <f t="shared" si="61"/>
        <v>0</v>
      </c>
      <c r="Q585" s="3">
        <f t="shared" si="62"/>
        <v>0</v>
      </c>
      <c r="R585">
        <f>IF(N585&gt;Treshold!$D$4,1,0)</f>
        <v>0</v>
      </c>
      <c r="S585">
        <f>IF(O585&gt;Treshold!$D$5,1,0)</f>
        <v>0</v>
      </c>
      <c r="T585">
        <f>IF(P585&gt;Treshold!$D$6,1,0)</f>
        <v>0</v>
      </c>
      <c r="U585">
        <f>IF(Q585&gt;Treshold!$D$7,1,0)</f>
        <v>0</v>
      </c>
      <c r="V585" t="str">
        <f>IFERROR(VLOOKUP(H585,jp!AL:AP,4,0),"Belum Masuk JP")</f>
        <v>Belum Masuk JP</v>
      </c>
      <c r="W585">
        <f>IFERROR(VLOOKUP(H585,jp!AL:AP,5,0),0)</f>
        <v>0</v>
      </c>
    </row>
    <row r="586" spans="8:23" x14ac:dyDescent="0.35">
      <c r="H586">
        <f t="shared" si="57"/>
        <v>0</v>
      </c>
      <c r="I586">
        <f t="shared" si="57"/>
        <v>0</v>
      </c>
      <c r="J586" s="2">
        <f t="shared" si="57"/>
        <v>0</v>
      </c>
      <c r="K586" s="2">
        <f t="shared" si="57"/>
        <v>0</v>
      </c>
      <c r="L586" s="2">
        <f t="shared" si="58"/>
        <v>0</v>
      </c>
      <c r="M586" s="2">
        <f t="shared" si="58"/>
        <v>0</v>
      </c>
      <c r="N586" s="3">
        <f t="shared" si="59"/>
        <v>0</v>
      </c>
      <c r="O586" s="3">
        <f t="shared" si="60"/>
        <v>0</v>
      </c>
      <c r="P586" s="3">
        <f t="shared" si="61"/>
        <v>0</v>
      </c>
      <c r="Q586" s="3">
        <f t="shared" si="62"/>
        <v>0</v>
      </c>
      <c r="R586">
        <f>IF(N586&gt;Treshold!$D$4,1,0)</f>
        <v>0</v>
      </c>
      <c r="S586">
        <f>IF(O586&gt;Treshold!$D$5,1,0)</f>
        <v>0</v>
      </c>
      <c r="T586">
        <f>IF(P586&gt;Treshold!$D$6,1,0)</f>
        <v>0</v>
      </c>
      <c r="U586">
        <f>IF(Q586&gt;Treshold!$D$7,1,0)</f>
        <v>0</v>
      </c>
      <c r="V586" t="str">
        <f>IFERROR(VLOOKUP(H586,jp!AL:AP,4,0),"Belum Masuk JP")</f>
        <v>Belum Masuk JP</v>
      </c>
      <c r="W586">
        <f>IFERROR(VLOOKUP(H586,jp!AL:AP,5,0),0)</f>
        <v>0</v>
      </c>
    </row>
    <row r="587" spans="8:23" x14ac:dyDescent="0.35">
      <c r="H587">
        <f t="shared" si="57"/>
        <v>0</v>
      </c>
      <c r="I587">
        <f t="shared" si="57"/>
        <v>0</v>
      </c>
      <c r="J587" s="2">
        <f t="shared" si="57"/>
        <v>0</v>
      </c>
      <c r="K587" s="2">
        <f t="shared" si="57"/>
        <v>0</v>
      </c>
      <c r="L587" s="2">
        <f t="shared" si="58"/>
        <v>0</v>
      </c>
      <c r="M587" s="2">
        <f t="shared" si="58"/>
        <v>0</v>
      </c>
      <c r="N587" s="3">
        <f t="shared" si="59"/>
        <v>0</v>
      </c>
      <c r="O587" s="3">
        <f t="shared" si="60"/>
        <v>0</v>
      </c>
      <c r="P587" s="3">
        <f t="shared" si="61"/>
        <v>0</v>
      </c>
      <c r="Q587" s="3">
        <f t="shared" si="62"/>
        <v>0</v>
      </c>
      <c r="R587">
        <f>IF(N587&gt;Treshold!$D$4,1,0)</f>
        <v>0</v>
      </c>
      <c r="S587">
        <f>IF(O587&gt;Treshold!$D$5,1,0)</f>
        <v>0</v>
      </c>
      <c r="T587">
        <f>IF(P587&gt;Treshold!$D$6,1,0)</f>
        <v>0</v>
      </c>
      <c r="U587">
        <f>IF(Q587&gt;Treshold!$D$7,1,0)</f>
        <v>0</v>
      </c>
      <c r="V587" t="str">
        <f>IFERROR(VLOOKUP(H587,jp!AL:AP,4,0),"Belum Masuk JP")</f>
        <v>Belum Masuk JP</v>
      </c>
      <c r="W587">
        <f>IFERROR(VLOOKUP(H587,jp!AL:AP,5,0),0)</f>
        <v>0</v>
      </c>
    </row>
    <row r="588" spans="8:23" x14ac:dyDescent="0.35">
      <c r="H588">
        <f t="shared" si="57"/>
        <v>0</v>
      </c>
      <c r="I588">
        <f t="shared" si="57"/>
        <v>0</v>
      </c>
      <c r="J588" s="2">
        <f t="shared" si="57"/>
        <v>0</v>
      </c>
      <c r="K588" s="2">
        <f t="shared" si="57"/>
        <v>0</v>
      </c>
      <c r="L588" s="2">
        <f t="shared" si="58"/>
        <v>0</v>
      </c>
      <c r="M588" s="2">
        <f t="shared" si="58"/>
        <v>0</v>
      </c>
      <c r="N588" s="3">
        <f t="shared" si="59"/>
        <v>0</v>
      </c>
      <c r="O588" s="3">
        <f t="shared" si="60"/>
        <v>0</v>
      </c>
      <c r="P588" s="3">
        <f t="shared" si="61"/>
        <v>0</v>
      </c>
      <c r="Q588" s="3">
        <f t="shared" si="62"/>
        <v>0</v>
      </c>
      <c r="R588">
        <f>IF(N588&gt;Treshold!$D$4,1,0)</f>
        <v>0</v>
      </c>
      <c r="S588">
        <f>IF(O588&gt;Treshold!$D$5,1,0)</f>
        <v>0</v>
      </c>
      <c r="T588">
        <f>IF(P588&gt;Treshold!$D$6,1,0)</f>
        <v>0</v>
      </c>
      <c r="U588">
        <f>IF(Q588&gt;Treshold!$D$7,1,0)</f>
        <v>0</v>
      </c>
      <c r="V588" t="str">
        <f>IFERROR(VLOOKUP(H588,jp!AL:AP,4,0),"Belum Masuk JP")</f>
        <v>Belum Masuk JP</v>
      </c>
      <c r="W588">
        <f>IFERROR(VLOOKUP(H588,jp!AL:AP,5,0),0)</f>
        <v>0</v>
      </c>
    </row>
    <row r="589" spans="8:23" x14ac:dyDescent="0.35">
      <c r="H589">
        <f t="shared" si="57"/>
        <v>0</v>
      </c>
      <c r="I589">
        <f t="shared" si="57"/>
        <v>0</v>
      </c>
      <c r="J589" s="2">
        <f t="shared" si="57"/>
        <v>0</v>
      </c>
      <c r="K589" s="2">
        <f t="shared" si="57"/>
        <v>0</v>
      </c>
      <c r="L589" s="2">
        <f t="shared" si="58"/>
        <v>0</v>
      </c>
      <c r="M589" s="2">
        <f t="shared" si="58"/>
        <v>0</v>
      </c>
      <c r="N589" s="3">
        <f t="shared" si="59"/>
        <v>0</v>
      </c>
      <c r="O589" s="3">
        <f t="shared" si="60"/>
        <v>0</v>
      </c>
      <c r="P589" s="3">
        <f t="shared" si="61"/>
        <v>0</v>
      </c>
      <c r="Q589" s="3">
        <f t="shared" si="62"/>
        <v>0</v>
      </c>
      <c r="R589">
        <f>IF(N589&gt;Treshold!$D$4,1,0)</f>
        <v>0</v>
      </c>
      <c r="S589">
        <f>IF(O589&gt;Treshold!$D$5,1,0)</f>
        <v>0</v>
      </c>
      <c r="T589">
        <f>IF(P589&gt;Treshold!$D$6,1,0)</f>
        <v>0</v>
      </c>
      <c r="U589">
        <f>IF(Q589&gt;Treshold!$D$7,1,0)</f>
        <v>0</v>
      </c>
      <c r="V589" t="str">
        <f>IFERROR(VLOOKUP(H589,jp!AL:AP,4,0),"Belum Masuk JP")</f>
        <v>Belum Masuk JP</v>
      </c>
      <c r="W589">
        <f>IFERROR(VLOOKUP(H589,jp!AL:AP,5,0),0)</f>
        <v>0</v>
      </c>
    </row>
    <row r="590" spans="8:23" x14ac:dyDescent="0.35">
      <c r="H590">
        <f t="shared" si="57"/>
        <v>0</v>
      </c>
      <c r="I590">
        <f t="shared" si="57"/>
        <v>0</v>
      </c>
      <c r="J590" s="2">
        <f t="shared" si="57"/>
        <v>0</v>
      </c>
      <c r="K590" s="2">
        <f t="shared" si="57"/>
        <v>0</v>
      </c>
      <c r="L590" s="2">
        <f t="shared" si="58"/>
        <v>0</v>
      </c>
      <c r="M590" s="2">
        <f t="shared" si="58"/>
        <v>0</v>
      </c>
      <c r="N590" s="3">
        <f t="shared" si="59"/>
        <v>0</v>
      </c>
      <c r="O590" s="3">
        <f t="shared" si="60"/>
        <v>0</v>
      </c>
      <c r="P590" s="3">
        <f t="shared" si="61"/>
        <v>0</v>
      </c>
      <c r="Q590" s="3">
        <f t="shared" si="62"/>
        <v>0</v>
      </c>
      <c r="R590">
        <f>IF(N590&gt;Treshold!$D$4,1,0)</f>
        <v>0</v>
      </c>
      <c r="S590">
        <f>IF(O590&gt;Treshold!$D$5,1,0)</f>
        <v>0</v>
      </c>
      <c r="T590">
        <f>IF(P590&gt;Treshold!$D$6,1,0)</f>
        <v>0</v>
      </c>
      <c r="U590">
        <f>IF(Q590&gt;Treshold!$D$7,1,0)</f>
        <v>0</v>
      </c>
      <c r="V590" t="str">
        <f>IFERROR(VLOOKUP(H590,jp!AL:AP,4,0),"Belum Masuk JP")</f>
        <v>Belum Masuk JP</v>
      </c>
      <c r="W590">
        <f>IFERROR(VLOOKUP(H590,jp!AL:AP,5,0),0)</f>
        <v>0</v>
      </c>
    </row>
    <row r="591" spans="8:23" x14ac:dyDescent="0.35">
      <c r="H591">
        <f t="shared" si="57"/>
        <v>0</v>
      </c>
      <c r="I591">
        <f t="shared" si="57"/>
        <v>0</v>
      </c>
      <c r="J591" s="2">
        <f t="shared" si="57"/>
        <v>0</v>
      </c>
      <c r="K591" s="2">
        <f t="shared" si="57"/>
        <v>0</v>
      </c>
      <c r="L591" s="2">
        <f t="shared" si="58"/>
        <v>0</v>
      </c>
      <c r="M591" s="2">
        <f t="shared" si="58"/>
        <v>0</v>
      </c>
      <c r="N591" s="3">
        <f t="shared" si="59"/>
        <v>0</v>
      </c>
      <c r="O591" s="3">
        <f t="shared" si="60"/>
        <v>0</v>
      </c>
      <c r="P591" s="3">
        <f t="shared" si="61"/>
        <v>0</v>
      </c>
      <c r="Q591" s="3">
        <f t="shared" si="62"/>
        <v>0</v>
      </c>
      <c r="R591">
        <f>IF(N591&gt;Treshold!$D$4,1,0)</f>
        <v>0</v>
      </c>
      <c r="S591">
        <f>IF(O591&gt;Treshold!$D$5,1,0)</f>
        <v>0</v>
      </c>
      <c r="T591">
        <f>IF(P591&gt;Treshold!$D$6,1,0)</f>
        <v>0</v>
      </c>
      <c r="U591">
        <f>IF(Q591&gt;Treshold!$D$7,1,0)</f>
        <v>0</v>
      </c>
      <c r="V591" t="str">
        <f>IFERROR(VLOOKUP(H591,jp!AL:AP,4,0),"Belum Masuk JP")</f>
        <v>Belum Masuk JP</v>
      </c>
      <c r="W591">
        <f>IFERROR(VLOOKUP(H591,jp!AL:AP,5,0),0)</f>
        <v>0</v>
      </c>
    </row>
    <row r="592" spans="8:23" x14ac:dyDescent="0.35">
      <c r="H592">
        <f t="shared" si="57"/>
        <v>0</v>
      </c>
      <c r="I592">
        <f t="shared" si="57"/>
        <v>0</v>
      </c>
      <c r="J592" s="2">
        <f t="shared" si="57"/>
        <v>0</v>
      </c>
      <c r="K592" s="2">
        <f t="shared" si="57"/>
        <v>0</v>
      </c>
      <c r="L592" s="2">
        <f t="shared" si="58"/>
        <v>0</v>
      </c>
      <c r="M592" s="2">
        <f t="shared" si="58"/>
        <v>0</v>
      </c>
      <c r="N592" s="3">
        <f t="shared" si="59"/>
        <v>0</v>
      </c>
      <c r="O592" s="3">
        <f t="shared" si="60"/>
        <v>0</v>
      </c>
      <c r="P592" s="3">
        <f t="shared" si="61"/>
        <v>0</v>
      </c>
      <c r="Q592" s="3">
        <f t="shared" si="62"/>
        <v>0</v>
      </c>
      <c r="R592">
        <f>IF(N592&gt;Treshold!$D$4,1,0)</f>
        <v>0</v>
      </c>
      <c r="S592">
        <f>IF(O592&gt;Treshold!$D$5,1,0)</f>
        <v>0</v>
      </c>
      <c r="T592">
        <f>IF(P592&gt;Treshold!$D$6,1,0)</f>
        <v>0</v>
      </c>
      <c r="U592">
        <f>IF(Q592&gt;Treshold!$D$7,1,0)</f>
        <v>0</v>
      </c>
      <c r="V592" t="str">
        <f>IFERROR(VLOOKUP(H592,jp!AL:AP,4,0),"Belum Masuk JP")</f>
        <v>Belum Masuk JP</v>
      </c>
      <c r="W592">
        <f>IFERROR(VLOOKUP(H592,jp!AL:AP,5,0),0)</f>
        <v>0</v>
      </c>
    </row>
    <row r="593" spans="8:23" x14ac:dyDescent="0.35">
      <c r="H593">
        <f t="shared" si="57"/>
        <v>0</v>
      </c>
      <c r="I593">
        <f t="shared" si="57"/>
        <v>0</v>
      </c>
      <c r="J593" s="2">
        <f t="shared" si="57"/>
        <v>0</v>
      </c>
      <c r="K593" s="2">
        <f t="shared" si="57"/>
        <v>0</v>
      </c>
      <c r="L593" s="2">
        <f t="shared" si="58"/>
        <v>0</v>
      </c>
      <c r="M593" s="2">
        <f t="shared" si="58"/>
        <v>0</v>
      </c>
      <c r="N593" s="3">
        <f t="shared" si="59"/>
        <v>0</v>
      </c>
      <c r="O593" s="3">
        <f t="shared" si="60"/>
        <v>0</v>
      </c>
      <c r="P593" s="3">
        <f t="shared" si="61"/>
        <v>0</v>
      </c>
      <c r="Q593" s="3">
        <f t="shared" si="62"/>
        <v>0</v>
      </c>
      <c r="R593">
        <f>IF(N593&gt;Treshold!$D$4,1,0)</f>
        <v>0</v>
      </c>
      <c r="S593">
        <f>IF(O593&gt;Treshold!$D$5,1,0)</f>
        <v>0</v>
      </c>
      <c r="T593">
        <f>IF(P593&gt;Treshold!$D$6,1,0)</f>
        <v>0</v>
      </c>
      <c r="U593">
        <f>IF(Q593&gt;Treshold!$D$7,1,0)</f>
        <v>0</v>
      </c>
      <c r="V593" t="str">
        <f>IFERROR(VLOOKUP(H593,jp!AL:AP,4,0),"Belum Masuk JP")</f>
        <v>Belum Masuk JP</v>
      </c>
      <c r="W593">
        <f>IFERROR(VLOOKUP(H593,jp!AL:AP,5,0),0)</f>
        <v>0</v>
      </c>
    </row>
    <row r="594" spans="8:23" x14ac:dyDescent="0.35">
      <c r="H594">
        <f t="shared" si="57"/>
        <v>0</v>
      </c>
      <c r="I594">
        <f t="shared" si="57"/>
        <v>0</v>
      </c>
      <c r="J594" s="2">
        <f t="shared" si="57"/>
        <v>0</v>
      </c>
      <c r="K594" s="2">
        <f t="shared" si="57"/>
        <v>0</v>
      </c>
      <c r="L594" s="2">
        <f t="shared" si="58"/>
        <v>0</v>
      </c>
      <c r="M594" s="2">
        <f t="shared" si="58"/>
        <v>0</v>
      </c>
      <c r="N594" s="3">
        <f t="shared" si="59"/>
        <v>0</v>
      </c>
      <c r="O594" s="3">
        <f t="shared" si="60"/>
        <v>0</v>
      </c>
      <c r="P594" s="3">
        <f t="shared" si="61"/>
        <v>0</v>
      </c>
      <c r="Q594" s="3">
        <f t="shared" si="62"/>
        <v>0</v>
      </c>
      <c r="R594">
        <f>IF(N594&gt;Treshold!$D$4,1,0)</f>
        <v>0</v>
      </c>
      <c r="S594">
        <f>IF(O594&gt;Treshold!$D$5,1,0)</f>
        <v>0</v>
      </c>
      <c r="T594">
        <f>IF(P594&gt;Treshold!$D$6,1,0)</f>
        <v>0</v>
      </c>
      <c r="U594">
        <f>IF(Q594&gt;Treshold!$D$7,1,0)</f>
        <v>0</v>
      </c>
      <c r="V594" t="str">
        <f>IFERROR(VLOOKUP(H594,jp!AL:AP,4,0),"Belum Masuk JP")</f>
        <v>Belum Masuk JP</v>
      </c>
      <c r="W594">
        <f>IFERROR(VLOOKUP(H594,jp!AL:AP,5,0),0)</f>
        <v>0</v>
      </c>
    </row>
    <row r="595" spans="8:23" x14ac:dyDescent="0.35">
      <c r="H595">
        <f t="shared" si="57"/>
        <v>0</v>
      </c>
      <c r="I595">
        <f t="shared" si="57"/>
        <v>0</v>
      </c>
      <c r="J595" s="2">
        <f t="shared" si="57"/>
        <v>0</v>
      </c>
      <c r="K595" s="2">
        <f t="shared" si="57"/>
        <v>0</v>
      </c>
      <c r="L595" s="2">
        <f t="shared" si="58"/>
        <v>0</v>
      </c>
      <c r="M595" s="2">
        <f t="shared" si="58"/>
        <v>0</v>
      </c>
      <c r="N595" s="3">
        <f t="shared" si="59"/>
        <v>0</v>
      </c>
      <c r="O595" s="3">
        <f t="shared" si="60"/>
        <v>0</v>
      </c>
      <c r="P595" s="3">
        <f t="shared" si="61"/>
        <v>0</v>
      </c>
      <c r="Q595" s="3">
        <f t="shared" si="62"/>
        <v>0</v>
      </c>
      <c r="R595">
        <f>IF(N595&gt;Treshold!$D$4,1,0)</f>
        <v>0</v>
      </c>
      <c r="S595">
        <f>IF(O595&gt;Treshold!$D$5,1,0)</f>
        <v>0</v>
      </c>
      <c r="T595">
        <f>IF(P595&gt;Treshold!$D$6,1,0)</f>
        <v>0</v>
      </c>
      <c r="U595">
        <f>IF(Q595&gt;Treshold!$D$7,1,0)</f>
        <v>0</v>
      </c>
      <c r="V595" t="str">
        <f>IFERROR(VLOOKUP(H595,jp!AL:AP,4,0),"Belum Masuk JP")</f>
        <v>Belum Masuk JP</v>
      </c>
      <c r="W595">
        <f>IFERROR(VLOOKUP(H595,jp!AL:AP,5,0),0)</f>
        <v>0</v>
      </c>
    </row>
    <row r="596" spans="8:23" x14ac:dyDescent="0.35">
      <c r="H596">
        <f t="shared" si="57"/>
        <v>0</v>
      </c>
      <c r="I596">
        <f t="shared" si="57"/>
        <v>0</v>
      </c>
      <c r="J596" s="2">
        <f t="shared" si="57"/>
        <v>0</v>
      </c>
      <c r="K596" s="2">
        <f t="shared" si="57"/>
        <v>0</v>
      </c>
      <c r="L596" s="2">
        <f t="shared" si="58"/>
        <v>0</v>
      </c>
      <c r="M596" s="2">
        <f t="shared" si="58"/>
        <v>0</v>
      </c>
      <c r="N596" s="3">
        <f t="shared" si="59"/>
        <v>0</v>
      </c>
      <c r="O596" s="3">
        <f t="shared" si="60"/>
        <v>0</v>
      </c>
      <c r="P596" s="3">
        <f t="shared" si="61"/>
        <v>0</v>
      </c>
      <c r="Q596" s="3">
        <f t="shared" si="62"/>
        <v>0</v>
      </c>
      <c r="R596">
        <f>IF(N596&gt;Treshold!$D$4,1,0)</f>
        <v>0</v>
      </c>
      <c r="S596">
        <f>IF(O596&gt;Treshold!$D$5,1,0)</f>
        <v>0</v>
      </c>
      <c r="T596">
        <f>IF(P596&gt;Treshold!$D$6,1,0)</f>
        <v>0</v>
      </c>
      <c r="U596">
        <f>IF(Q596&gt;Treshold!$D$7,1,0)</f>
        <v>0</v>
      </c>
      <c r="V596" t="str">
        <f>IFERROR(VLOOKUP(H596,jp!AL:AP,4,0),"Belum Masuk JP")</f>
        <v>Belum Masuk JP</v>
      </c>
      <c r="W596">
        <f>IFERROR(VLOOKUP(H596,jp!AL:AP,5,0),0)</f>
        <v>0</v>
      </c>
    </row>
    <row r="597" spans="8:23" x14ac:dyDescent="0.35">
      <c r="H597">
        <f t="shared" si="57"/>
        <v>0</v>
      </c>
      <c r="I597">
        <f t="shared" si="57"/>
        <v>0</v>
      </c>
      <c r="J597" s="2">
        <f t="shared" si="57"/>
        <v>0</v>
      </c>
      <c r="K597" s="2">
        <f t="shared" si="57"/>
        <v>0</v>
      </c>
      <c r="L597" s="2">
        <f t="shared" si="58"/>
        <v>0</v>
      </c>
      <c r="M597" s="2">
        <f t="shared" si="58"/>
        <v>0</v>
      </c>
      <c r="N597" s="3">
        <f t="shared" si="59"/>
        <v>0</v>
      </c>
      <c r="O597" s="3">
        <f t="shared" si="60"/>
        <v>0</v>
      </c>
      <c r="P597" s="3">
        <f t="shared" si="61"/>
        <v>0</v>
      </c>
      <c r="Q597" s="3">
        <f t="shared" si="62"/>
        <v>0</v>
      </c>
      <c r="R597">
        <f>IF(N597&gt;Treshold!$D$4,1,0)</f>
        <v>0</v>
      </c>
      <c r="S597">
        <f>IF(O597&gt;Treshold!$D$5,1,0)</f>
        <v>0</v>
      </c>
      <c r="T597">
        <f>IF(P597&gt;Treshold!$D$6,1,0)</f>
        <v>0</v>
      </c>
      <c r="U597">
        <f>IF(Q597&gt;Treshold!$D$7,1,0)</f>
        <v>0</v>
      </c>
      <c r="V597" t="str">
        <f>IFERROR(VLOOKUP(H597,jp!AL:AP,4,0),"Belum Masuk JP")</f>
        <v>Belum Masuk JP</v>
      </c>
      <c r="W597">
        <f>IFERROR(VLOOKUP(H597,jp!AL:AP,5,0),0)</f>
        <v>0</v>
      </c>
    </row>
    <row r="598" spans="8:23" x14ac:dyDescent="0.35">
      <c r="H598">
        <f t="shared" si="57"/>
        <v>0</v>
      </c>
      <c r="I598">
        <f t="shared" si="57"/>
        <v>0</v>
      </c>
      <c r="J598" s="2">
        <f t="shared" si="57"/>
        <v>0</v>
      </c>
      <c r="K598" s="2">
        <f t="shared" si="57"/>
        <v>0</v>
      </c>
      <c r="L598" s="2">
        <f t="shared" si="58"/>
        <v>0</v>
      </c>
      <c r="M598" s="2">
        <f t="shared" si="58"/>
        <v>0</v>
      </c>
      <c r="N598" s="3">
        <f t="shared" si="59"/>
        <v>0</v>
      </c>
      <c r="O598" s="3">
        <f t="shared" si="60"/>
        <v>0</v>
      </c>
      <c r="P598" s="3">
        <f t="shared" si="61"/>
        <v>0</v>
      </c>
      <c r="Q598" s="3">
        <f t="shared" si="62"/>
        <v>0</v>
      </c>
      <c r="R598">
        <f>IF(N598&gt;Treshold!$D$4,1,0)</f>
        <v>0</v>
      </c>
      <c r="S598">
        <f>IF(O598&gt;Treshold!$D$5,1,0)</f>
        <v>0</v>
      </c>
      <c r="T598">
        <f>IF(P598&gt;Treshold!$D$6,1,0)</f>
        <v>0</v>
      </c>
      <c r="U598">
        <f>IF(Q598&gt;Treshold!$D$7,1,0)</f>
        <v>0</v>
      </c>
      <c r="V598" t="str">
        <f>IFERROR(VLOOKUP(H598,jp!AL:AP,4,0),"Belum Masuk JP")</f>
        <v>Belum Masuk JP</v>
      </c>
      <c r="W598">
        <f>IFERROR(VLOOKUP(H598,jp!AL:AP,5,0),0)</f>
        <v>0</v>
      </c>
    </row>
    <row r="599" spans="8:23" x14ac:dyDescent="0.35">
      <c r="H599">
        <f t="shared" si="57"/>
        <v>0</v>
      </c>
      <c r="I599">
        <f t="shared" si="57"/>
        <v>0</v>
      </c>
      <c r="J599" s="2">
        <f t="shared" si="57"/>
        <v>0</v>
      </c>
      <c r="K599" s="2">
        <f t="shared" si="57"/>
        <v>0</v>
      </c>
      <c r="L599" s="2">
        <f t="shared" si="58"/>
        <v>0</v>
      </c>
      <c r="M599" s="2">
        <f t="shared" si="58"/>
        <v>0</v>
      </c>
      <c r="N599" s="3">
        <f t="shared" si="59"/>
        <v>0</v>
      </c>
      <c r="O599" s="3">
        <f t="shared" si="60"/>
        <v>0</v>
      </c>
      <c r="P599" s="3">
        <f t="shared" si="61"/>
        <v>0</v>
      </c>
      <c r="Q599" s="3">
        <f t="shared" si="62"/>
        <v>0</v>
      </c>
      <c r="R599">
        <f>IF(N599&gt;Treshold!$D$4,1,0)</f>
        <v>0</v>
      </c>
      <c r="S599">
        <f>IF(O599&gt;Treshold!$D$5,1,0)</f>
        <v>0</v>
      </c>
      <c r="T599">
        <f>IF(P599&gt;Treshold!$D$6,1,0)</f>
        <v>0</v>
      </c>
      <c r="U599">
        <f>IF(Q599&gt;Treshold!$D$7,1,0)</f>
        <v>0</v>
      </c>
      <c r="V599" t="str">
        <f>IFERROR(VLOOKUP(H599,jp!AL:AP,4,0),"Belum Masuk JP")</f>
        <v>Belum Masuk JP</v>
      </c>
      <c r="W599">
        <f>IFERROR(VLOOKUP(H599,jp!AL:AP,5,0),0)</f>
        <v>0</v>
      </c>
    </row>
    <row r="600" spans="8:23" x14ac:dyDescent="0.35">
      <c r="H600">
        <f t="shared" si="57"/>
        <v>0</v>
      </c>
      <c r="I600">
        <f t="shared" si="57"/>
        <v>0</v>
      </c>
      <c r="J600" s="2">
        <f t="shared" si="57"/>
        <v>0</v>
      </c>
      <c r="K600" s="2">
        <f t="shared" si="57"/>
        <v>0</v>
      </c>
      <c r="L600" s="2">
        <f t="shared" si="58"/>
        <v>0</v>
      </c>
      <c r="M600" s="2">
        <f t="shared" si="58"/>
        <v>0</v>
      </c>
      <c r="N600" s="3">
        <f t="shared" si="59"/>
        <v>0</v>
      </c>
      <c r="O600" s="3">
        <f t="shared" si="60"/>
        <v>0</v>
      </c>
      <c r="P600" s="3">
        <f t="shared" si="61"/>
        <v>0</v>
      </c>
      <c r="Q600" s="3">
        <f t="shared" si="62"/>
        <v>0</v>
      </c>
      <c r="R600">
        <f>IF(N600&gt;Treshold!$D$4,1,0)</f>
        <v>0</v>
      </c>
      <c r="S600">
        <f>IF(O600&gt;Treshold!$D$5,1,0)</f>
        <v>0</v>
      </c>
      <c r="T600">
        <f>IF(P600&gt;Treshold!$D$6,1,0)</f>
        <v>0</v>
      </c>
      <c r="U600">
        <f>IF(Q600&gt;Treshold!$D$7,1,0)</f>
        <v>0</v>
      </c>
      <c r="V600" t="str">
        <f>IFERROR(VLOOKUP(H600,jp!AL:AP,4,0),"Belum Masuk JP")</f>
        <v>Belum Masuk JP</v>
      </c>
      <c r="W600">
        <f>IFERROR(VLOOKUP(H600,jp!AL:AP,5,0),0)</f>
        <v>0</v>
      </c>
    </row>
    <row r="601" spans="8:23" x14ac:dyDescent="0.35">
      <c r="H601">
        <f t="shared" si="57"/>
        <v>0</v>
      </c>
      <c r="I601">
        <f t="shared" si="57"/>
        <v>0</v>
      </c>
      <c r="J601" s="2">
        <f t="shared" si="57"/>
        <v>0</v>
      </c>
      <c r="K601" s="2">
        <f t="shared" si="57"/>
        <v>0</v>
      </c>
      <c r="L601" s="2">
        <f t="shared" si="58"/>
        <v>0</v>
      </c>
      <c r="M601" s="2">
        <f t="shared" si="58"/>
        <v>0</v>
      </c>
      <c r="N601" s="3">
        <f t="shared" si="59"/>
        <v>0</v>
      </c>
      <c r="O601" s="3">
        <f t="shared" si="60"/>
        <v>0</v>
      </c>
      <c r="P601" s="3">
        <f t="shared" si="61"/>
        <v>0</v>
      </c>
      <c r="Q601" s="3">
        <f t="shared" si="62"/>
        <v>0</v>
      </c>
      <c r="R601">
        <f>IF(N601&gt;Treshold!$D$4,1,0)</f>
        <v>0</v>
      </c>
      <c r="S601">
        <f>IF(O601&gt;Treshold!$D$5,1,0)</f>
        <v>0</v>
      </c>
      <c r="T601">
        <f>IF(P601&gt;Treshold!$D$6,1,0)</f>
        <v>0</v>
      </c>
      <c r="U601">
        <f>IF(Q601&gt;Treshold!$D$7,1,0)</f>
        <v>0</v>
      </c>
      <c r="V601" t="str">
        <f>IFERROR(VLOOKUP(H601,jp!AL:AP,4,0),"Belum Masuk JP")</f>
        <v>Belum Masuk JP</v>
      </c>
      <c r="W601">
        <f>IFERROR(VLOOKUP(H601,jp!AL:AP,5,0),0)</f>
        <v>0</v>
      </c>
    </row>
    <row r="602" spans="8:23" x14ac:dyDescent="0.35">
      <c r="H602">
        <f t="shared" si="57"/>
        <v>0</v>
      </c>
      <c r="I602">
        <f t="shared" si="57"/>
        <v>0</v>
      </c>
      <c r="J602" s="2">
        <f t="shared" si="57"/>
        <v>0</v>
      </c>
      <c r="K602" s="2">
        <f t="shared" si="57"/>
        <v>0</v>
      </c>
      <c r="L602" s="2">
        <f t="shared" si="58"/>
        <v>0</v>
      </c>
      <c r="M602" s="2">
        <f t="shared" si="58"/>
        <v>0</v>
      </c>
      <c r="N602" s="3">
        <f t="shared" si="59"/>
        <v>0</v>
      </c>
      <c r="O602" s="3">
        <f t="shared" si="60"/>
        <v>0</v>
      </c>
      <c r="P602" s="3">
        <f t="shared" si="61"/>
        <v>0</v>
      </c>
      <c r="Q602" s="3">
        <f t="shared" si="62"/>
        <v>0</v>
      </c>
      <c r="R602">
        <f>IF(N602&gt;Treshold!$D$4,1,0)</f>
        <v>0</v>
      </c>
      <c r="S602">
        <f>IF(O602&gt;Treshold!$D$5,1,0)</f>
        <v>0</v>
      </c>
      <c r="T602">
        <f>IF(P602&gt;Treshold!$D$6,1,0)</f>
        <v>0</v>
      </c>
      <c r="U602">
        <f>IF(Q602&gt;Treshold!$D$7,1,0)</f>
        <v>0</v>
      </c>
      <c r="V602" t="str">
        <f>IFERROR(VLOOKUP(H602,jp!AL:AP,4,0),"Belum Masuk JP")</f>
        <v>Belum Masuk JP</v>
      </c>
      <c r="W602">
        <f>IFERROR(VLOOKUP(H602,jp!AL:AP,5,0),0)</f>
        <v>0</v>
      </c>
    </row>
    <row r="603" spans="8:23" x14ac:dyDescent="0.35">
      <c r="H603">
        <f t="shared" si="57"/>
        <v>0</v>
      </c>
      <c r="I603">
        <f t="shared" si="57"/>
        <v>0</v>
      </c>
      <c r="J603" s="2">
        <f t="shared" si="57"/>
        <v>0</v>
      </c>
      <c r="K603" s="2">
        <f t="shared" si="57"/>
        <v>0</v>
      </c>
      <c r="L603" s="2">
        <f t="shared" si="58"/>
        <v>0</v>
      </c>
      <c r="M603" s="2">
        <f t="shared" si="58"/>
        <v>0</v>
      </c>
      <c r="N603" s="3">
        <f t="shared" si="59"/>
        <v>0</v>
      </c>
      <c r="O603" s="3">
        <f t="shared" si="60"/>
        <v>0</v>
      </c>
      <c r="P603" s="3">
        <f t="shared" si="61"/>
        <v>0</v>
      </c>
      <c r="Q603" s="3">
        <f t="shared" si="62"/>
        <v>0</v>
      </c>
      <c r="R603">
        <f>IF(N603&gt;Treshold!$D$4,1,0)</f>
        <v>0</v>
      </c>
      <c r="S603">
        <f>IF(O603&gt;Treshold!$D$5,1,0)</f>
        <v>0</v>
      </c>
      <c r="T603">
        <f>IF(P603&gt;Treshold!$D$6,1,0)</f>
        <v>0</v>
      </c>
      <c r="U603">
        <f>IF(Q603&gt;Treshold!$D$7,1,0)</f>
        <v>0</v>
      </c>
      <c r="V603" t="str">
        <f>IFERROR(VLOOKUP(H603,jp!AL:AP,4,0),"Belum Masuk JP")</f>
        <v>Belum Masuk JP</v>
      </c>
      <c r="W603">
        <f>IFERROR(VLOOKUP(H603,jp!AL:AP,5,0),0)</f>
        <v>0</v>
      </c>
    </row>
    <row r="604" spans="8:23" x14ac:dyDescent="0.35">
      <c r="H604">
        <f t="shared" si="57"/>
        <v>0</v>
      </c>
      <c r="I604">
        <f t="shared" si="57"/>
        <v>0</v>
      </c>
      <c r="J604" s="2">
        <f t="shared" si="57"/>
        <v>0</v>
      </c>
      <c r="K604" s="2">
        <f t="shared" si="57"/>
        <v>0</v>
      </c>
      <c r="L604" s="2">
        <f t="shared" si="58"/>
        <v>0</v>
      </c>
      <c r="M604" s="2">
        <f t="shared" si="58"/>
        <v>0</v>
      </c>
      <c r="N604" s="3">
        <f t="shared" si="59"/>
        <v>0</v>
      </c>
      <c r="O604" s="3">
        <f t="shared" si="60"/>
        <v>0</v>
      </c>
      <c r="P604" s="3">
        <f t="shared" si="61"/>
        <v>0</v>
      </c>
      <c r="Q604" s="3">
        <f t="shared" si="62"/>
        <v>0</v>
      </c>
      <c r="R604">
        <f>IF(N604&gt;Treshold!$D$4,1,0)</f>
        <v>0</v>
      </c>
      <c r="S604">
        <f>IF(O604&gt;Treshold!$D$5,1,0)</f>
        <v>0</v>
      </c>
      <c r="T604">
        <f>IF(P604&gt;Treshold!$D$6,1,0)</f>
        <v>0</v>
      </c>
      <c r="U604">
        <f>IF(Q604&gt;Treshold!$D$7,1,0)</f>
        <v>0</v>
      </c>
      <c r="V604" t="str">
        <f>IFERROR(VLOOKUP(H604,jp!AL:AP,4,0),"Belum Masuk JP")</f>
        <v>Belum Masuk JP</v>
      </c>
      <c r="W604">
        <f>IFERROR(VLOOKUP(H604,jp!AL:AP,5,0),0)</f>
        <v>0</v>
      </c>
    </row>
    <row r="605" spans="8:23" x14ac:dyDescent="0.35">
      <c r="H605">
        <f t="shared" si="57"/>
        <v>0</v>
      </c>
      <c r="I605">
        <f t="shared" si="57"/>
        <v>0</v>
      </c>
      <c r="J605" s="2">
        <f t="shared" si="57"/>
        <v>0</v>
      </c>
      <c r="K605" s="2">
        <f t="shared" si="57"/>
        <v>0</v>
      </c>
      <c r="L605" s="2">
        <f t="shared" si="58"/>
        <v>0</v>
      </c>
      <c r="M605" s="2">
        <f t="shared" si="58"/>
        <v>0</v>
      </c>
      <c r="N605" s="3">
        <f t="shared" si="59"/>
        <v>0</v>
      </c>
      <c r="O605" s="3">
        <f t="shared" si="60"/>
        <v>0</v>
      </c>
      <c r="P605" s="3">
        <f t="shared" si="61"/>
        <v>0</v>
      </c>
      <c r="Q605" s="3">
        <f t="shared" si="62"/>
        <v>0</v>
      </c>
      <c r="R605">
        <f>IF(N605&gt;Treshold!$D$4,1,0)</f>
        <v>0</v>
      </c>
      <c r="S605">
        <f>IF(O605&gt;Treshold!$D$5,1,0)</f>
        <v>0</v>
      </c>
      <c r="T605">
        <f>IF(P605&gt;Treshold!$D$6,1,0)</f>
        <v>0</v>
      </c>
      <c r="U605">
        <f>IF(Q605&gt;Treshold!$D$7,1,0)</f>
        <v>0</v>
      </c>
      <c r="V605" t="str">
        <f>IFERROR(VLOOKUP(H605,jp!AL:AP,4,0),"Belum Masuk JP")</f>
        <v>Belum Masuk JP</v>
      </c>
      <c r="W605">
        <f>IFERROR(VLOOKUP(H605,jp!AL:AP,5,0),0)</f>
        <v>0</v>
      </c>
    </row>
    <row r="606" spans="8:23" x14ac:dyDescent="0.35">
      <c r="H606">
        <f t="shared" si="57"/>
        <v>0</v>
      </c>
      <c r="I606">
        <f t="shared" si="57"/>
        <v>0</v>
      </c>
      <c r="J606" s="2">
        <f t="shared" si="57"/>
        <v>0</v>
      </c>
      <c r="K606" s="2">
        <f t="shared" si="57"/>
        <v>0</v>
      </c>
      <c r="L606" s="2">
        <f t="shared" si="58"/>
        <v>0</v>
      </c>
      <c r="M606" s="2">
        <f t="shared" si="58"/>
        <v>0</v>
      </c>
      <c r="N606" s="3">
        <f t="shared" si="59"/>
        <v>0</v>
      </c>
      <c r="O606" s="3">
        <f t="shared" si="60"/>
        <v>0</v>
      </c>
      <c r="P606" s="3">
        <f t="shared" si="61"/>
        <v>0</v>
      </c>
      <c r="Q606" s="3">
        <f t="shared" si="62"/>
        <v>0</v>
      </c>
      <c r="R606">
        <f>IF(N606&gt;Treshold!$D$4,1,0)</f>
        <v>0</v>
      </c>
      <c r="S606">
        <f>IF(O606&gt;Treshold!$D$5,1,0)</f>
        <v>0</v>
      </c>
      <c r="T606">
        <f>IF(P606&gt;Treshold!$D$6,1,0)</f>
        <v>0</v>
      </c>
      <c r="U606">
        <f>IF(Q606&gt;Treshold!$D$7,1,0)</f>
        <v>0</v>
      </c>
      <c r="V606" t="str">
        <f>IFERROR(VLOOKUP(H606,jp!AL:AP,4,0),"Belum Masuk JP")</f>
        <v>Belum Masuk JP</v>
      </c>
      <c r="W606">
        <f>IFERROR(VLOOKUP(H606,jp!AL:AP,5,0),0)</f>
        <v>0</v>
      </c>
    </row>
    <row r="607" spans="8:23" x14ac:dyDescent="0.35">
      <c r="H607">
        <f t="shared" si="57"/>
        <v>0</v>
      </c>
      <c r="I607">
        <f t="shared" si="57"/>
        <v>0</v>
      </c>
      <c r="J607" s="2">
        <f t="shared" si="57"/>
        <v>0</v>
      </c>
      <c r="K607" s="2">
        <f t="shared" si="57"/>
        <v>0</v>
      </c>
      <c r="L607" s="2">
        <f t="shared" si="58"/>
        <v>0</v>
      </c>
      <c r="M607" s="2">
        <f t="shared" si="58"/>
        <v>0</v>
      </c>
      <c r="N607" s="3">
        <f t="shared" si="59"/>
        <v>0</v>
      </c>
      <c r="O607" s="3">
        <f t="shared" si="60"/>
        <v>0</v>
      </c>
      <c r="P607" s="3">
        <f t="shared" si="61"/>
        <v>0</v>
      </c>
      <c r="Q607" s="3">
        <f t="shared" si="62"/>
        <v>0</v>
      </c>
      <c r="R607">
        <f>IF(N607&gt;Treshold!$D$4,1,0)</f>
        <v>0</v>
      </c>
      <c r="S607">
        <f>IF(O607&gt;Treshold!$D$5,1,0)</f>
        <v>0</v>
      </c>
      <c r="T607">
        <f>IF(P607&gt;Treshold!$D$6,1,0)</f>
        <v>0</v>
      </c>
      <c r="U607">
        <f>IF(Q607&gt;Treshold!$D$7,1,0)</f>
        <v>0</v>
      </c>
      <c r="V607" t="str">
        <f>IFERROR(VLOOKUP(H607,jp!AL:AP,4,0),"Belum Masuk JP")</f>
        <v>Belum Masuk JP</v>
      </c>
      <c r="W607">
        <f>IFERROR(VLOOKUP(H607,jp!AL:AP,5,0),0)</f>
        <v>0</v>
      </c>
    </row>
    <row r="608" spans="8:23" x14ac:dyDescent="0.35">
      <c r="H608">
        <f t="shared" si="57"/>
        <v>0</v>
      </c>
      <c r="I608">
        <f t="shared" si="57"/>
        <v>0</v>
      </c>
      <c r="J608" s="2">
        <f t="shared" si="57"/>
        <v>0</v>
      </c>
      <c r="K608" s="2">
        <f t="shared" si="57"/>
        <v>0</v>
      </c>
      <c r="L608" s="2">
        <f t="shared" si="58"/>
        <v>0</v>
      </c>
      <c r="M608" s="2">
        <f t="shared" si="58"/>
        <v>0</v>
      </c>
      <c r="N608" s="3">
        <f t="shared" si="59"/>
        <v>0</v>
      </c>
      <c r="O608" s="3">
        <f t="shared" si="60"/>
        <v>0</v>
      </c>
      <c r="P608" s="3">
        <f t="shared" si="61"/>
        <v>0</v>
      </c>
      <c r="Q608" s="3">
        <f t="shared" si="62"/>
        <v>0</v>
      </c>
      <c r="R608">
        <f>IF(N608&gt;Treshold!$D$4,1,0)</f>
        <v>0</v>
      </c>
      <c r="S608">
        <f>IF(O608&gt;Treshold!$D$5,1,0)</f>
        <v>0</v>
      </c>
      <c r="T608">
        <f>IF(P608&gt;Treshold!$D$6,1,0)</f>
        <v>0</v>
      </c>
      <c r="U608">
        <f>IF(Q608&gt;Treshold!$D$7,1,0)</f>
        <v>0</v>
      </c>
      <c r="V608" t="str">
        <f>IFERROR(VLOOKUP(H608,jp!AL:AP,4,0),"Belum Masuk JP")</f>
        <v>Belum Masuk JP</v>
      </c>
      <c r="W608">
        <f>IFERROR(VLOOKUP(H608,jp!AL:AP,5,0),0)</f>
        <v>0</v>
      </c>
    </row>
    <row r="609" spans="8:23" x14ac:dyDescent="0.35">
      <c r="H609">
        <f t="shared" si="57"/>
        <v>0</v>
      </c>
      <c r="I609">
        <f t="shared" si="57"/>
        <v>0</v>
      </c>
      <c r="J609" s="2">
        <f t="shared" si="57"/>
        <v>0</v>
      </c>
      <c r="K609" s="2">
        <f t="shared" si="57"/>
        <v>0</v>
      </c>
      <c r="L609" s="2">
        <f t="shared" si="58"/>
        <v>0</v>
      </c>
      <c r="M609" s="2">
        <f t="shared" si="58"/>
        <v>0</v>
      </c>
      <c r="N609" s="3">
        <f t="shared" si="59"/>
        <v>0</v>
      </c>
      <c r="O609" s="3">
        <f t="shared" si="60"/>
        <v>0</v>
      </c>
      <c r="P609" s="3">
        <f t="shared" si="61"/>
        <v>0</v>
      </c>
      <c r="Q609" s="3">
        <f t="shared" si="62"/>
        <v>0</v>
      </c>
      <c r="R609">
        <f>IF(N609&gt;Treshold!$D$4,1,0)</f>
        <v>0</v>
      </c>
      <c r="S609">
        <f>IF(O609&gt;Treshold!$D$5,1,0)</f>
        <v>0</v>
      </c>
      <c r="T609">
        <f>IF(P609&gt;Treshold!$D$6,1,0)</f>
        <v>0</v>
      </c>
      <c r="U609">
        <f>IF(Q609&gt;Treshold!$D$7,1,0)</f>
        <v>0</v>
      </c>
      <c r="V609" t="str">
        <f>IFERROR(VLOOKUP(H609,jp!AL:AP,4,0),"Belum Masuk JP")</f>
        <v>Belum Masuk JP</v>
      </c>
      <c r="W609">
        <f>IFERROR(VLOOKUP(H609,jp!AL:AP,5,0),0)</f>
        <v>0</v>
      </c>
    </row>
    <row r="610" spans="8:23" x14ac:dyDescent="0.35">
      <c r="H610">
        <f t="shared" si="57"/>
        <v>0</v>
      </c>
      <c r="I610">
        <f t="shared" si="57"/>
        <v>0</v>
      </c>
      <c r="J610" s="2">
        <f t="shared" si="57"/>
        <v>0</v>
      </c>
      <c r="K610" s="2">
        <f t="shared" si="57"/>
        <v>0</v>
      </c>
      <c r="L610" s="2">
        <f t="shared" si="58"/>
        <v>0</v>
      </c>
      <c r="M610" s="2">
        <f t="shared" si="58"/>
        <v>0</v>
      </c>
      <c r="N610" s="3">
        <f t="shared" si="59"/>
        <v>0</v>
      </c>
      <c r="O610" s="3">
        <f t="shared" si="60"/>
        <v>0</v>
      </c>
      <c r="P610" s="3">
        <f t="shared" si="61"/>
        <v>0</v>
      </c>
      <c r="Q610" s="3">
        <f t="shared" si="62"/>
        <v>0</v>
      </c>
      <c r="R610">
        <f>IF(N610&gt;Treshold!$D$4,1,0)</f>
        <v>0</v>
      </c>
      <c r="S610">
        <f>IF(O610&gt;Treshold!$D$5,1,0)</f>
        <v>0</v>
      </c>
      <c r="T610">
        <f>IF(P610&gt;Treshold!$D$6,1,0)</f>
        <v>0</v>
      </c>
      <c r="U610">
        <f>IF(Q610&gt;Treshold!$D$7,1,0)</f>
        <v>0</v>
      </c>
      <c r="V610" t="str">
        <f>IFERROR(VLOOKUP(H610,jp!AL:AP,4,0),"Belum Masuk JP")</f>
        <v>Belum Masuk JP</v>
      </c>
      <c r="W610">
        <f>IFERROR(VLOOKUP(H610,jp!AL:AP,5,0),0)</f>
        <v>0</v>
      </c>
    </row>
    <row r="611" spans="8:23" x14ac:dyDescent="0.35">
      <c r="H611">
        <f t="shared" si="57"/>
        <v>0</v>
      </c>
      <c r="I611">
        <f t="shared" si="57"/>
        <v>0</v>
      </c>
      <c r="J611" s="2">
        <f t="shared" si="57"/>
        <v>0</v>
      </c>
      <c r="K611" s="2">
        <f t="shared" si="57"/>
        <v>0</v>
      </c>
      <c r="L611" s="2">
        <f t="shared" si="58"/>
        <v>0</v>
      </c>
      <c r="M611" s="2">
        <f t="shared" si="58"/>
        <v>0</v>
      </c>
      <c r="N611" s="3">
        <f t="shared" si="59"/>
        <v>0</v>
      </c>
      <c r="O611" s="3">
        <f t="shared" si="60"/>
        <v>0</v>
      </c>
      <c r="P611" s="3">
        <f t="shared" si="61"/>
        <v>0</v>
      </c>
      <c r="Q611" s="3">
        <f t="shared" si="62"/>
        <v>0</v>
      </c>
      <c r="R611">
        <f>IF(N611&gt;Treshold!$D$4,1,0)</f>
        <v>0</v>
      </c>
      <c r="S611">
        <f>IF(O611&gt;Treshold!$D$5,1,0)</f>
        <v>0</v>
      </c>
      <c r="T611">
        <f>IF(P611&gt;Treshold!$D$6,1,0)</f>
        <v>0</v>
      </c>
      <c r="U611">
        <f>IF(Q611&gt;Treshold!$D$7,1,0)</f>
        <v>0</v>
      </c>
      <c r="V611" t="str">
        <f>IFERROR(VLOOKUP(H611,jp!AL:AP,4,0),"Belum Masuk JP")</f>
        <v>Belum Masuk JP</v>
      </c>
      <c r="W611">
        <f>IFERROR(VLOOKUP(H611,jp!AL:AP,5,0),0)</f>
        <v>0</v>
      </c>
    </row>
    <row r="612" spans="8:23" x14ac:dyDescent="0.35">
      <c r="H612">
        <f t="shared" si="57"/>
        <v>0</v>
      </c>
      <c r="I612">
        <f t="shared" si="57"/>
        <v>0</v>
      </c>
      <c r="J612" s="2">
        <f t="shared" si="57"/>
        <v>0</v>
      </c>
      <c r="K612" s="2">
        <f t="shared" si="57"/>
        <v>0</v>
      </c>
      <c r="L612" s="2">
        <f t="shared" si="58"/>
        <v>0</v>
      </c>
      <c r="M612" s="2">
        <f t="shared" si="58"/>
        <v>0</v>
      </c>
      <c r="N612" s="3">
        <f t="shared" si="59"/>
        <v>0</v>
      </c>
      <c r="O612" s="3">
        <f t="shared" si="60"/>
        <v>0</v>
      </c>
      <c r="P612" s="3">
        <f t="shared" si="61"/>
        <v>0</v>
      </c>
      <c r="Q612" s="3">
        <f t="shared" si="62"/>
        <v>0</v>
      </c>
      <c r="R612">
        <f>IF(N612&gt;Treshold!$D$4,1,0)</f>
        <v>0</v>
      </c>
      <c r="S612">
        <f>IF(O612&gt;Treshold!$D$5,1,0)</f>
        <v>0</v>
      </c>
      <c r="T612">
        <f>IF(P612&gt;Treshold!$D$6,1,0)</f>
        <v>0</v>
      </c>
      <c r="U612">
        <f>IF(Q612&gt;Treshold!$D$7,1,0)</f>
        <v>0</v>
      </c>
      <c r="V612" t="str">
        <f>IFERROR(VLOOKUP(H612,jp!AL:AP,4,0),"Belum Masuk JP")</f>
        <v>Belum Masuk JP</v>
      </c>
      <c r="W612">
        <f>IFERROR(VLOOKUP(H612,jp!AL:AP,5,0),0)</f>
        <v>0</v>
      </c>
    </row>
    <row r="613" spans="8:23" x14ac:dyDescent="0.35">
      <c r="H613">
        <f t="shared" si="57"/>
        <v>0</v>
      </c>
      <c r="I613">
        <f t="shared" si="57"/>
        <v>0</v>
      </c>
      <c r="J613" s="2">
        <f t="shared" si="57"/>
        <v>0</v>
      </c>
      <c r="K613" s="2">
        <f t="shared" si="57"/>
        <v>0</v>
      </c>
      <c r="L613" s="2">
        <f t="shared" si="58"/>
        <v>0</v>
      </c>
      <c r="M613" s="2">
        <f t="shared" si="58"/>
        <v>0</v>
      </c>
      <c r="N613" s="3">
        <f t="shared" si="59"/>
        <v>0</v>
      </c>
      <c r="O613" s="3">
        <f t="shared" si="60"/>
        <v>0</v>
      </c>
      <c r="P613" s="3">
        <f t="shared" si="61"/>
        <v>0</v>
      </c>
      <c r="Q613" s="3">
        <f t="shared" si="62"/>
        <v>0</v>
      </c>
      <c r="R613">
        <f>IF(N613&gt;Treshold!$D$4,1,0)</f>
        <v>0</v>
      </c>
      <c r="S613">
        <f>IF(O613&gt;Treshold!$D$5,1,0)</f>
        <v>0</v>
      </c>
      <c r="T613">
        <f>IF(P613&gt;Treshold!$D$6,1,0)</f>
        <v>0</v>
      </c>
      <c r="U613">
        <f>IF(Q613&gt;Treshold!$D$7,1,0)</f>
        <v>0</v>
      </c>
      <c r="V613" t="str">
        <f>IFERROR(VLOOKUP(H613,jp!AL:AP,4,0),"Belum Masuk JP")</f>
        <v>Belum Masuk JP</v>
      </c>
      <c r="W613">
        <f>IFERROR(VLOOKUP(H613,jp!AL:AP,5,0),0)</f>
        <v>0</v>
      </c>
    </row>
    <row r="614" spans="8:23" x14ac:dyDescent="0.35">
      <c r="H614">
        <f t="shared" si="57"/>
        <v>0</v>
      </c>
      <c r="I614">
        <f t="shared" si="57"/>
        <v>0</v>
      </c>
      <c r="J614" s="2">
        <f t="shared" si="57"/>
        <v>0</v>
      </c>
      <c r="K614" s="2">
        <f t="shared" si="57"/>
        <v>0</v>
      </c>
      <c r="L614" s="2">
        <f t="shared" si="58"/>
        <v>0</v>
      </c>
      <c r="M614" s="2">
        <f t="shared" si="58"/>
        <v>0</v>
      </c>
      <c r="N614" s="3">
        <f t="shared" si="59"/>
        <v>0</v>
      </c>
      <c r="O614" s="3">
        <f t="shared" si="60"/>
        <v>0</v>
      </c>
      <c r="P614" s="3">
        <f t="shared" si="61"/>
        <v>0</v>
      </c>
      <c r="Q614" s="3">
        <f t="shared" si="62"/>
        <v>0</v>
      </c>
      <c r="R614">
        <f>IF(N614&gt;Treshold!$D$4,1,0)</f>
        <v>0</v>
      </c>
      <c r="S614">
        <f>IF(O614&gt;Treshold!$D$5,1,0)</f>
        <v>0</v>
      </c>
      <c r="T614">
        <f>IF(P614&gt;Treshold!$D$6,1,0)</f>
        <v>0</v>
      </c>
      <c r="U614">
        <f>IF(Q614&gt;Treshold!$D$7,1,0)</f>
        <v>0</v>
      </c>
      <c r="V614" t="str">
        <f>IFERROR(VLOOKUP(H614,jp!AL:AP,4,0),"Belum Masuk JP")</f>
        <v>Belum Masuk JP</v>
      </c>
      <c r="W614">
        <f>IFERROR(VLOOKUP(H614,jp!AL:AP,5,0),0)</f>
        <v>0</v>
      </c>
    </row>
    <row r="615" spans="8:23" x14ac:dyDescent="0.35">
      <c r="H615">
        <f t="shared" si="57"/>
        <v>0</v>
      </c>
      <c r="I615">
        <f t="shared" si="57"/>
        <v>0</v>
      </c>
      <c r="J615" s="2">
        <f t="shared" si="57"/>
        <v>0</v>
      </c>
      <c r="K615" s="2">
        <f t="shared" si="57"/>
        <v>0</v>
      </c>
      <c r="L615" s="2">
        <f t="shared" si="58"/>
        <v>0</v>
      </c>
      <c r="M615" s="2">
        <f t="shared" si="58"/>
        <v>0</v>
      </c>
      <c r="N615" s="3">
        <f t="shared" si="59"/>
        <v>0</v>
      </c>
      <c r="O615" s="3">
        <f t="shared" si="60"/>
        <v>0</v>
      </c>
      <c r="P615" s="3">
        <f t="shared" si="61"/>
        <v>0</v>
      </c>
      <c r="Q615" s="3">
        <f t="shared" si="62"/>
        <v>0</v>
      </c>
      <c r="R615">
        <f>IF(N615&gt;Treshold!$D$4,1,0)</f>
        <v>0</v>
      </c>
      <c r="S615">
        <f>IF(O615&gt;Treshold!$D$5,1,0)</f>
        <v>0</v>
      </c>
      <c r="T615">
        <f>IF(P615&gt;Treshold!$D$6,1,0)</f>
        <v>0</v>
      </c>
      <c r="U615">
        <f>IF(Q615&gt;Treshold!$D$7,1,0)</f>
        <v>0</v>
      </c>
      <c r="V615" t="str">
        <f>IFERROR(VLOOKUP(H615,jp!AL:AP,4,0),"Belum Masuk JP")</f>
        <v>Belum Masuk JP</v>
      </c>
      <c r="W615">
        <f>IFERROR(VLOOKUP(H615,jp!AL:AP,5,0),0)</f>
        <v>0</v>
      </c>
    </row>
    <row r="616" spans="8:23" x14ac:dyDescent="0.35">
      <c r="H616">
        <f t="shared" si="57"/>
        <v>0</v>
      </c>
      <c r="I616">
        <f t="shared" si="57"/>
        <v>0</v>
      </c>
      <c r="J616" s="2">
        <f t="shared" si="57"/>
        <v>0</v>
      </c>
      <c r="K616" s="2">
        <f t="shared" si="57"/>
        <v>0</v>
      </c>
      <c r="L616" s="2">
        <f t="shared" si="58"/>
        <v>0</v>
      </c>
      <c r="M616" s="2">
        <f t="shared" si="58"/>
        <v>0</v>
      </c>
      <c r="N616" s="3">
        <f t="shared" si="59"/>
        <v>0</v>
      </c>
      <c r="O616" s="3">
        <f t="shared" si="60"/>
        <v>0</v>
      </c>
      <c r="P616" s="3">
        <f t="shared" si="61"/>
        <v>0</v>
      </c>
      <c r="Q616" s="3">
        <f t="shared" si="62"/>
        <v>0</v>
      </c>
      <c r="R616">
        <f>IF(N616&gt;Treshold!$D$4,1,0)</f>
        <v>0</v>
      </c>
      <c r="S616">
        <f>IF(O616&gt;Treshold!$D$5,1,0)</f>
        <v>0</v>
      </c>
      <c r="T616">
        <f>IF(P616&gt;Treshold!$D$6,1,0)</f>
        <v>0</v>
      </c>
      <c r="U616">
        <f>IF(Q616&gt;Treshold!$D$7,1,0)</f>
        <v>0</v>
      </c>
      <c r="V616" t="str">
        <f>IFERROR(VLOOKUP(H616,jp!AL:AP,4,0),"Belum Masuk JP")</f>
        <v>Belum Masuk JP</v>
      </c>
      <c r="W616">
        <f>IFERROR(VLOOKUP(H616,jp!AL:AP,5,0),0)</f>
        <v>0</v>
      </c>
    </row>
    <row r="617" spans="8:23" x14ac:dyDescent="0.35">
      <c r="H617">
        <f t="shared" si="57"/>
        <v>0</v>
      </c>
      <c r="I617">
        <f t="shared" si="57"/>
        <v>0</v>
      </c>
      <c r="J617" s="2">
        <f t="shared" si="57"/>
        <v>0</v>
      </c>
      <c r="K617" s="2">
        <f t="shared" si="57"/>
        <v>0</v>
      </c>
      <c r="L617" s="2">
        <f t="shared" si="58"/>
        <v>0</v>
      </c>
      <c r="M617" s="2">
        <f t="shared" si="58"/>
        <v>0</v>
      </c>
      <c r="N617" s="3">
        <f t="shared" si="59"/>
        <v>0</v>
      </c>
      <c r="O617" s="3">
        <f t="shared" si="60"/>
        <v>0</v>
      </c>
      <c r="P617" s="3">
        <f t="shared" si="61"/>
        <v>0</v>
      </c>
      <c r="Q617" s="3">
        <f t="shared" si="62"/>
        <v>0</v>
      </c>
      <c r="R617">
        <f>IF(N617&gt;Treshold!$D$4,1,0)</f>
        <v>0</v>
      </c>
      <c r="S617">
        <f>IF(O617&gt;Treshold!$D$5,1,0)</f>
        <v>0</v>
      </c>
      <c r="T617">
        <f>IF(P617&gt;Treshold!$D$6,1,0)</f>
        <v>0</v>
      </c>
      <c r="U617">
        <f>IF(Q617&gt;Treshold!$D$7,1,0)</f>
        <v>0</v>
      </c>
      <c r="V617" t="str">
        <f>IFERROR(VLOOKUP(H617,jp!AL:AP,4,0),"Belum Masuk JP")</f>
        <v>Belum Masuk JP</v>
      </c>
      <c r="W617">
        <f>IFERROR(VLOOKUP(H617,jp!AL:AP,5,0),0)</f>
        <v>0</v>
      </c>
    </row>
    <row r="618" spans="8:23" x14ac:dyDescent="0.35">
      <c r="H618">
        <f t="shared" si="57"/>
        <v>0</v>
      </c>
      <c r="I618">
        <f t="shared" si="57"/>
        <v>0</v>
      </c>
      <c r="J618" s="2">
        <f t="shared" si="57"/>
        <v>0</v>
      </c>
      <c r="K618" s="2">
        <f t="shared" si="57"/>
        <v>0</v>
      </c>
      <c r="L618" s="2">
        <f t="shared" si="58"/>
        <v>0</v>
      </c>
      <c r="M618" s="2">
        <f t="shared" si="58"/>
        <v>0</v>
      </c>
      <c r="N618" s="3">
        <f t="shared" si="59"/>
        <v>0</v>
      </c>
      <c r="O618" s="3">
        <f t="shared" si="60"/>
        <v>0</v>
      </c>
      <c r="P618" s="3">
        <f t="shared" si="61"/>
        <v>0</v>
      </c>
      <c r="Q618" s="3">
        <f t="shared" si="62"/>
        <v>0</v>
      </c>
      <c r="R618">
        <f>IF(N618&gt;Treshold!$D$4,1,0)</f>
        <v>0</v>
      </c>
      <c r="S618">
        <f>IF(O618&gt;Treshold!$D$5,1,0)</f>
        <v>0</v>
      </c>
      <c r="T618">
        <f>IF(P618&gt;Treshold!$D$6,1,0)</f>
        <v>0</v>
      </c>
      <c r="U618">
        <f>IF(Q618&gt;Treshold!$D$7,1,0)</f>
        <v>0</v>
      </c>
      <c r="V618" t="str">
        <f>IFERROR(VLOOKUP(H618,jp!AL:AP,4,0),"Belum Masuk JP")</f>
        <v>Belum Masuk JP</v>
      </c>
      <c r="W618">
        <f>IFERROR(VLOOKUP(H618,jp!AL:AP,5,0),0)</f>
        <v>0</v>
      </c>
    </row>
    <row r="619" spans="8:23" x14ac:dyDescent="0.35">
      <c r="H619">
        <f t="shared" si="57"/>
        <v>0</v>
      </c>
      <c r="I619">
        <f t="shared" si="57"/>
        <v>0</v>
      </c>
      <c r="J619" s="2">
        <f t="shared" si="57"/>
        <v>0</v>
      </c>
      <c r="K619" s="2">
        <f t="shared" si="57"/>
        <v>0</v>
      </c>
      <c r="L619" s="2">
        <f t="shared" si="58"/>
        <v>0</v>
      </c>
      <c r="M619" s="2">
        <f t="shared" si="58"/>
        <v>0</v>
      </c>
      <c r="N619" s="3">
        <f t="shared" si="59"/>
        <v>0</v>
      </c>
      <c r="O619" s="3">
        <f t="shared" si="60"/>
        <v>0</v>
      </c>
      <c r="P619" s="3">
        <f t="shared" si="61"/>
        <v>0</v>
      </c>
      <c r="Q619" s="3">
        <f t="shared" si="62"/>
        <v>0</v>
      </c>
      <c r="R619">
        <f>IF(N619&gt;Treshold!$D$4,1,0)</f>
        <v>0</v>
      </c>
      <c r="S619">
        <f>IF(O619&gt;Treshold!$D$5,1,0)</f>
        <v>0</v>
      </c>
      <c r="T619">
        <f>IF(P619&gt;Treshold!$D$6,1,0)</f>
        <v>0</v>
      </c>
      <c r="U619">
        <f>IF(Q619&gt;Treshold!$D$7,1,0)</f>
        <v>0</v>
      </c>
      <c r="V619" t="str">
        <f>IFERROR(VLOOKUP(H619,jp!AL:AP,4,0),"Belum Masuk JP")</f>
        <v>Belum Masuk JP</v>
      </c>
      <c r="W619">
        <f>IFERROR(VLOOKUP(H619,jp!AL:AP,5,0),0)</f>
        <v>0</v>
      </c>
    </row>
    <row r="620" spans="8:23" x14ac:dyDescent="0.35">
      <c r="H620">
        <f t="shared" si="57"/>
        <v>0</v>
      </c>
      <c r="I620">
        <f t="shared" si="57"/>
        <v>0</v>
      </c>
      <c r="J620" s="2">
        <f t="shared" si="57"/>
        <v>0</v>
      </c>
      <c r="K620" s="2">
        <f t="shared" si="57"/>
        <v>0</v>
      </c>
      <c r="L620" s="2">
        <f t="shared" si="58"/>
        <v>0</v>
      </c>
      <c r="M620" s="2">
        <f t="shared" si="58"/>
        <v>0</v>
      </c>
      <c r="N620" s="3">
        <f t="shared" si="59"/>
        <v>0</v>
      </c>
      <c r="O620" s="3">
        <f t="shared" si="60"/>
        <v>0</v>
      </c>
      <c r="P620" s="3">
        <f t="shared" si="61"/>
        <v>0</v>
      </c>
      <c r="Q620" s="3">
        <f t="shared" si="62"/>
        <v>0</v>
      </c>
      <c r="R620">
        <f>IF(N620&gt;Treshold!$D$4,1,0)</f>
        <v>0</v>
      </c>
      <c r="S620">
        <f>IF(O620&gt;Treshold!$D$5,1,0)</f>
        <v>0</v>
      </c>
      <c r="T620">
        <f>IF(P620&gt;Treshold!$D$6,1,0)</f>
        <v>0</v>
      </c>
      <c r="U620">
        <f>IF(Q620&gt;Treshold!$D$7,1,0)</f>
        <v>0</v>
      </c>
      <c r="V620" t="str">
        <f>IFERROR(VLOOKUP(H620,jp!AL:AP,4,0),"Belum Masuk JP")</f>
        <v>Belum Masuk JP</v>
      </c>
      <c r="W620">
        <f>IFERROR(VLOOKUP(H620,jp!AL:AP,5,0),0)</f>
        <v>0</v>
      </c>
    </row>
    <row r="621" spans="8:23" x14ac:dyDescent="0.35">
      <c r="H621">
        <f t="shared" si="57"/>
        <v>0</v>
      </c>
      <c r="I621">
        <f t="shared" si="57"/>
        <v>0</v>
      </c>
      <c r="J621" s="2">
        <f t="shared" si="57"/>
        <v>0</v>
      </c>
      <c r="K621" s="2">
        <f t="shared" si="57"/>
        <v>0</v>
      </c>
      <c r="L621" s="2">
        <f t="shared" si="58"/>
        <v>0</v>
      </c>
      <c r="M621" s="2">
        <f t="shared" si="58"/>
        <v>0</v>
      </c>
      <c r="N621" s="3">
        <f t="shared" si="59"/>
        <v>0</v>
      </c>
      <c r="O621" s="3">
        <f t="shared" si="60"/>
        <v>0</v>
      </c>
      <c r="P621" s="3">
        <f t="shared" si="61"/>
        <v>0</v>
      </c>
      <c r="Q621" s="3">
        <f t="shared" si="62"/>
        <v>0</v>
      </c>
      <c r="R621">
        <f>IF(N621&gt;Treshold!$D$4,1,0)</f>
        <v>0</v>
      </c>
      <c r="S621">
        <f>IF(O621&gt;Treshold!$D$5,1,0)</f>
        <v>0</v>
      </c>
      <c r="T621">
        <f>IF(P621&gt;Treshold!$D$6,1,0)</f>
        <v>0</v>
      </c>
      <c r="U621">
        <f>IF(Q621&gt;Treshold!$D$7,1,0)</f>
        <v>0</v>
      </c>
      <c r="V621" t="str">
        <f>IFERROR(VLOOKUP(H621,jp!AL:AP,4,0),"Belum Masuk JP")</f>
        <v>Belum Masuk JP</v>
      </c>
      <c r="W621">
        <f>IFERROR(VLOOKUP(H621,jp!AL:AP,5,0),0)</f>
        <v>0</v>
      </c>
    </row>
    <row r="622" spans="8:23" x14ac:dyDescent="0.35">
      <c r="H622">
        <f t="shared" si="57"/>
        <v>0</v>
      </c>
      <c r="I622">
        <f t="shared" si="57"/>
        <v>0</v>
      </c>
      <c r="J622" s="2">
        <f t="shared" si="57"/>
        <v>0</v>
      </c>
      <c r="K622" s="2">
        <f t="shared" si="57"/>
        <v>0</v>
      </c>
      <c r="L622" s="2">
        <f t="shared" si="58"/>
        <v>0</v>
      </c>
      <c r="M622" s="2">
        <f t="shared" si="58"/>
        <v>0</v>
      </c>
      <c r="N622" s="3">
        <f t="shared" si="59"/>
        <v>0</v>
      </c>
      <c r="O622" s="3">
        <f t="shared" si="60"/>
        <v>0</v>
      </c>
      <c r="P622" s="3">
        <f t="shared" si="61"/>
        <v>0</v>
      </c>
      <c r="Q622" s="3">
        <f t="shared" si="62"/>
        <v>0</v>
      </c>
      <c r="R622">
        <f>IF(N622&gt;Treshold!$D$4,1,0)</f>
        <v>0</v>
      </c>
      <c r="S622">
        <f>IF(O622&gt;Treshold!$D$5,1,0)</f>
        <v>0</v>
      </c>
      <c r="T622">
        <f>IF(P622&gt;Treshold!$D$6,1,0)</f>
        <v>0</v>
      </c>
      <c r="U622">
        <f>IF(Q622&gt;Treshold!$D$7,1,0)</f>
        <v>0</v>
      </c>
      <c r="V622" t="str">
        <f>IFERROR(VLOOKUP(H622,jp!AL:AP,4,0),"Belum Masuk JP")</f>
        <v>Belum Masuk JP</v>
      </c>
      <c r="W622">
        <f>IFERROR(VLOOKUP(H622,jp!AL:AP,5,0),0)</f>
        <v>0</v>
      </c>
    </row>
    <row r="623" spans="8:23" x14ac:dyDescent="0.35">
      <c r="H623">
        <f t="shared" si="57"/>
        <v>0</v>
      </c>
      <c r="I623">
        <f t="shared" si="57"/>
        <v>0</v>
      </c>
      <c r="J623" s="2">
        <f t="shared" si="57"/>
        <v>0</v>
      </c>
      <c r="K623" s="2">
        <f t="shared" si="57"/>
        <v>0</v>
      </c>
      <c r="L623" s="2">
        <f t="shared" si="58"/>
        <v>0</v>
      </c>
      <c r="M623" s="2">
        <f t="shared" si="58"/>
        <v>0</v>
      </c>
      <c r="N623" s="3">
        <f t="shared" si="59"/>
        <v>0</v>
      </c>
      <c r="O623" s="3">
        <f t="shared" si="60"/>
        <v>0</v>
      </c>
      <c r="P623" s="3">
        <f t="shared" si="61"/>
        <v>0</v>
      </c>
      <c r="Q623" s="3">
        <f t="shared" si="62"/>
        <v>0</v>
      </c>
      <c r="R623">
        <f>IF(N623&gt;Treshold!$D$4,1,0)</f>
        <v>0</v>
      </c>
      <c r="S623">
        <f>IF(O623&gt;Treshold!$D$5,1,0)</f>
        <v>0</v>
      </c>
      <c r="T623">
        <f>IF(P623&gt;Treshold!$D$6,1,0)</f>
        <v>0</v>
      </c>
      <c r="U623">
        <f>IF(Q623&gt;Treshold!$D$7,1,0)</f>
        <v>0</v>
      </c>
      <c r="V623" t="str">
        <f>IFERROR(VLOOKUP(H623,jp!AL:AP,4,0),"Belum Masuk JP")</f>
        <v>Belum Masuk JP</v>
      </c>
      <c r="W623">
        <f>IFERROR(VLOOKUP(H623,jp!AL:AP,5,0),0)</f>
        <v>0</v>
      </c>
    </row>
    <row r="624" spans="8:23" x14ac:dyDescent="0.35">
      <c r="H624">
        <f t="shared" si="57"/>
        <v>0</v>
      </c>
      <c r="I624">
        <f t="shared" si="57"/>
        <v>0</v>
      </c>
      <c r="J624" s="2">
        <f t="shared" si="57"/>
        <v>0</v>
      </c>
      <c r="K624" s="2">
        <f t="shared" si="57"/>
        <v>0</v>
      </c>
      <c r="L624" s="2">
        <f t="shared" si="58"/>
        <v>0</v>
      </c>
      <c r="M624" s="2">
        <f t="shared" si="58"/>
        <v>0</v>
      </c>
      <c r="N624" s="3">
        <f t="shared" si="59"/>
        <v>0</v>
      </c>
      <c r="O624" s="3">
        <f t="shared" si="60"/>
        <v>0</v>
      </c>
      <c r="P624" s="3">
        <f t="shared" si="61"/>
        <v>0</v>
      </c>
      <c r="Q624" s="3">
        <f t="shared" si="62"/>
        <v>0</v>
      </c>
      <c r="R624">
        <f>IF(N624&gt;Treshold!$D$4,1,0)</f>
        <v>0</v>
      </c>
      <c r="S624">
        <f>IF(O624&gt;Treshold!$D$5,1,0)</f>
        <v>0</v>
      </c>
      <c r="T624">
        <f>IF(P624&gt;Treshold!$D$6,1,0)</f>
        <v>0</v>
      </c>
      <c r="U624">
        <f>IF(Q624&gt;Treshold!$D$7,1,0)</f>
        <v>0</v>
      </c>
      <c r="V624" t="str">
        <f>IFERROR(VLOOKUP(H624,jp!AL:AP,4,0),"Belum Masuk JP")</f>
        <v>Belum Masuk JP</v>
      </c>
      <c r="W624">
        <f>IFERROR(VLOOKUP(H624,jp!AL:AP,5,0),0)</f>
        <v>0</v>
      </c>
    </row>
    <row r="625" spans="8:23" x14ac:dyDescent="0.35">
      <c r="H625">
        <f t="shared" si="57"/>
        <v>0</v>
      </c>
      <c r="I625">
        <f t="shared" si="57"/>
        <v>0</v>
      </c>
      <c r="J625" s="2">
        <f t="shared" si="57"/>
        <v>0</v>
      </c>
      <c r="K625" s="2">
        <f t="shared" si="57"/>
        <v>0</v>
      </c>
      <c r="L625" s="2">
        <f t="shared" si="58"/>
        <v>0</v>
      </c>
      <c r="M625" s="2">
        <f t="shared" si="58"/>
        <v>0</v>
      </c>
      <c r="N625" s="3">
        <f t="shared" si="59"/>
        <v>0</v>
      </c>
      <c r="O625" s="3">
        <f t="shared" si="60"/>
        <v>0</v>
      </c>
      <c r="P625" s="3">
        <f t="shared" si="61"/>
        <v>0</v>
      </c>
      <c r="Q625" s="3">
        <f t="shared" si="62"/>
        <v>0</v>
      </c>
      <c r="R625">
        <f>IF(N625&gt;Treshold!$D$4,1,0)</f>
        <v>0</v>
      </c>
      <c r="S625">
        <f>IF(O625&gt;Treshold!$D$5,1,0)</f>
        <v>0</v>
      </c>
      <c r="T625">
        <f>IF(P625&gt;Treshold!$D$6,1,0)</f>
        <v>0</v>
      </c>
      <c r="U625">
        <f>IF(Q625&gt;Treshold!$D$7,1,0)</f>
        <v>0</v>
      </c>
      <c r="V625" t="str">
        <f>IFERROR(VLOOKUP(H625,jp!AL:AP,4,0),"Belum Masuk JP")</f>
        <v>Belum Masuk JP</v>
      </c>
      <c r="W625">
        <f>IFERROR(VLOOKUP(H625,jp!AL:AP,5,0),0)</f>
        <v>0</v>
      </c>
    </row>
    <row r="626" spans="8:23" x14ac:dyDescent="0.35">
      <c r="H626">
        <f t="shared" si="57"/>
        <v>0</v>
      </c>
      <c r="I626">
        <f t="shared" si="57"/>
        <v>0</v>
      </c>
      <c r="J626" s="2">
        <f t="shared" si="57"/>
        <v>0</v>
      </c>
      <c r="K626" s="2">
        <f t="shared" si="57"/>
        <v>0</v>
      </c>
      <c r="L626" s="2">
        <f t="shared" si="58"/>
        <v>0</v>
      </c>
      <c r="M626" s="2">
        <f t="shared" si="58"/>
        <v>0</v>
      </c>
      <c r="N626" s="3">
        <f t="shared" si="59"/>
        <v>0</v>
      </c>
      <c r="O626" s="3">
        <f t="shared" si="60"/>
        <v>0</v>
      </c>
      <c r="P626" s="3">
        <f t="shared" si="61"/>
        <v>0</v>
      </c>
      <c r="Q626" s="3">
        <f t="shared" si="62"/>
        <v>0</v>
      </c>
      <c r="R626">
        <f>IF(N626&gt;Treshold!$D$4,1,0)</f>
        <v>0</v>
      </c>
      <c r="S626">
        <f>IF(O626&gt;Treshold!$D$5,1,0)</f>
        <v>0</v>
      </c>
      <c r="T626">
        <f>IF(P626&gt;Treshold!$D$6,1,0)</f>
        <v>0</v>
      </c>
      <c r="U626">
        <f>IF(Q626&gt;Treshold!$D$7,1,0)</f>
        <v>0</v>
      </c>
      <c r="V626" t="str">
        <f>IFERROR(VLOOKUP(H626,jp!AL:AP,4,0),"Belum Masuk JP")</f>
        <v>Belum Masuk JP</v>
      </c>
      <c r="W626">
        <f>IFERROR(VLOOKUP(H626,jp!AL:AP,5,0),0)</f>
        <v>0</v>
      </c>
    </row>
    <row r="627" spans="8:23" x14ac:dyDescent="0.35">
      <c r="H627">
        <f t="shared" si="57"/>
        <v>0</v>
      </c>
      <c r="I627">
        <f t="shared" si="57"/>
        <v>0</v>
      </c>
      <c r="J627" s="2">
        <f t="shared" si="57"/>
        <v>0</v>
      </c>
      <c r="K627" s="2">
        <f t="shared" si="57"/>
        <v>0</v>
      </c>
      <c r="L627" s="2">
        <f t="shared" si="58"/>
        <v>0</v>
      </c>
      <c r="M627" s="2">
        <f t="shared" si="58"/>
        <v>0</v>
      </c>
      <c r="N627" s="3">
        <f t="shared" si="59"/>
        <v>0</v>
      </c>
      <c r="O627" s="3">
        <f t="shared" si="60"/>
        <v>0</v>
      </c>
      <c r="P627" s="3">
        <f t="shared" si="61"/>
        <v>0</v>
      </c>
      <c r="Q627" s="3">
        <f t="shared" si="62"/>
        <v>0</v>
      </c>
      <c r="R627">
        <f>IF(N627&gt;Treshold!$D$4,1,0)</f>
        <v>0</v>
      </c>
      <c r="S627">
        <f>IF(O627&gt;Treshold!$D$5,1,0)</f>
        <v>0</v>
      </c>
      <c r="T627">
        <f>IF(P627&gt;Treshold!$D$6,1,0)</f>
        <v>0</v>
      </c>
      <c r="U627">
        <f>IF(Q627&gt;Treshold!$D$7,1,0)</f>
        <v>0</v>
      </c>
      <c r="V627" t="str">
        <f>IFERROR(VLOOKUP(H627,jp!AL:AP,4,0),"Belum Masuk JP")</f>
        <v>Belum Masuk JP</v>
      </c>
      <c r="W627">
        <f>IFERROR(VLOOKUP(H627,jp!AL:AP,5,0),0)</f>
        <v>0</v>
      </c>
    </row>
    <row r="628" spans="8:23" x14ac:dyDescent="0.35">
      <c r="H628">
        <f t="shared" si="57"/>
        <v>0</v>
      </c>
      <c r="I628">
        <f t="shared" si="57"/>
        <v>0</v>
      </c>
      <c r="J628" s="2">
        <f t="shared" si="57"/>
        <v>0</v>
      </c>
      <c r="K628" s="2">
        <f t="shared" si="57"/>
        <v>0</v>
      </c>
      <c r="L628" s="2">
        <f t="shared" si="58"/>
        <v>0</v>
      </c>
      <c r="M628" s="2">
        <f t="shared" si="58"/>
        <v>0</v>
      </c>
      <c r="N628" s="3">
        <f t="shared" si="59"/>
        <v>0</v>
      </c>
      <c r="O628" s="3">
        <f t="shared" si="60"/>
        <v>0</v>
      </c>
      <c r="P628" s="3">
        <f t="shared" si="61"/>
        <v>0</v>
      </c>
      <c r="Q628" s="3">
        <f t="shared" si="62"/>
        <v>0</v>
      </c>
      <c r="R628">
        <f>IF(N628&gt;Treshold!$D$4,1,0)</f>
        <v>0</v>
      </c>
      <c r="S628">
        <f>IF(O628&gt;Treshold!$D$5,1,0)</f>
        <v>0</v>
      </c>
      <c r="T628">
        <f>IF(P628&gt;Treshold!$D$6,1,0)</f>
        <v>0</v>
      </c>
      <c r="U628">
        <f>IF(Q628&gt;Treshold!$D$7,1,0)</f>
        <v>0</v>
      </c>
      <c r="V628" t="str">
        <f>IFERROR(VLOOKUP(H628,jp!AL:AP,4,0),"Belum Masuk JP")</f>
        <v>Belum Masuk JP</v>
      </c>
      <c r="W628">
        <f>IFERROR(VLOOKUP(H628,jp!AL:AP,5,0),0)</f>
        <v>0</v>
      </c>
    </row>
    <row r="629" spans="8:23" x14ac:dyDescent="0.35">
      <c r="H629">
        <f t="shared" si="57"/>
        <v>0</v>
      </c>
      <c r="I629">
        <f t="shared" si="57"/>
        <v>0</v>
      </c>
      <c r="J629" s="2">
        <f t="shared" si="57"/>
        <v>0</v>
      </c>
      <c r="K629" s="2">
        <f t="shared" si="57"/>
        <v>0</v>
      </c>
      <c r="L629" s="2">
        <f t="shared" si="58"/>
        <v>0</v>
      </c>
      <c r="M629" s="2">
        <f t="shared" si="58"/>
        <v>0</v>
      </c>
      <c r="N629" s="3">
        <f t="shared" si="59"/>
        <v>0</v>
      </c>
      <c r="O629" s="3">
        <f t="shared" si="60"/>
        <v>0</v>
      </c>
      <c r="P629" s="3">
        <f t="shared" si="61"/>
        <v>0</v>
      </c>
      <c r="Q629" s="3">
        <f t="shared" si="62"/>
        <v>0</v>
      </c>
      <c r="R629">
        <f>IF(N629&gt;Treshold!$D$4,1,0)</f>
        <v>0</v>
      </c>
      <c r="S629">
        <f>IF(O629&gt;Treshold!$D$5,1,0)</f>
        <v>0</v>
      </c>
      <c r="T629">
        <f>IF(P629&gt;Treshold!$D$6,1,0)</f>
        <v>0</v>
      </c>
      <c r="U629">
        <f>IF(Q629&gt;Treshold!$D$7,1,0)</f>
        <v>0</v>
      </c>
      <c r="V629" t="str">
        <f>IFERROR(VLOOKUP(H629,jp!AL:AP,4,0),"Belum Masuk JP")</f>
        <v>Belum Masuk JP</v>
      </c>
      <c r="W629">
        <f>IFERROR(VLOOKUP(H629,jp!AL:AP,5,0),0)</f>
        <v>0</v>
      </c>
    </row>
    <row r="630" spans="8:23" x14ac:dyDescent="0.35">
      <c r="H630">
        <f t="shared" si="57"/>
        <v>0</v>
      </c>
      <c r="I630">
        <f t="shared" si="57"/>
        <v>0</v>
      </c>
      <c r="J630" s="2">
        <f t="shared" si="57"/>
        <v>0</v>
      </c>
      <c r="K630" s="2">
        <f t="shared" si="57"/>
        <v>0</v>
      </c>
      <c r="L630" s="2">
        <f t="shared" si="58"/>
        <v>0</v>
      </c>
      <c r="M630" s="2">
        <f t="shared" si="58"/>
        <v>0</v>
      </c>
      <c r="N630" s="3">
        <f t="shared" si="59"/>
        <v>0</v>
      </c>
      <c r="O630" s="3">
        <f t="shared" si="60"/>
        <v>0</v>
      </c>
      <c r="P630" s="3">
        <f t="shared" si="61"/>
        <v>0</v>
      </c>
      <c r="Q630" s="3">
        <f t="shared" si="62"/>
        <v>0</v>
      </c>
      <c r="R630">
        <f>IF(N630&gt;Treshold!$D$4,1,0)</f>
        <v>0</v>
      </c>
      <c r="S630">
        <f>IF(O630&gt;Treshold!$D$5,1,0)</f>
        <v>0</v>
      </c>
      <c r="T630">
        <f>IF(P630&gt;Treshold!$D$6,1,0)</f>
        <v>0</v>
      </c>
      <c r="U630">
        <f>IF(Q630&gt;Treshold!$D$7,1,0)</f>
        <v>0</v>
      </c>
      <c r="V630" t="str">
        <f>IFERROR(VLOOKUP(H630,jp!AL:AP,4,0),"Belum Masuk JP")</f>
        <v>Belum Masuk JP</v>
      </c>
      <c r="W630">
        <f>IFERROR(VLOOKUP(H630,jp!AL:AP,5,0),0)</f>
        <v>0</v>
      </c>
    </row>
    <row r="631" spans="8:23" x14ac:dyDescent="0.35">
      <c r="H631">
        <f t="shared" si="57"/>
        <v>0</v>
      </c>
      <c r="I631">
        <f t="shared" si="57"/>
        <v>0</v>
      </c>
      <c r="J631" s="2">
        <f t="shared" si="57"/>
        <v>0</v>
      </c>
      <c r="K631" s="2">
        <f t="shared" si="57"/>
        <v>0</v>
      </c>
      <c r="L631" s="2">
        <f t="shared" si="58"/>
        <v>0</v>
      </c>
      <c r="M631" s="2">
        <f t="shared" si="58"/>
        <v>0</v>
      </c>
      <c r="N631" s="3">
        <f t="shared" si="59"/>
        <v>0</v>
      </c>
      <c r="O631" s="3">
        <f t="shared" si="60"/>
        <v>0</v>
      </c>
      <c r="P631" s="3">
        <f t="shared" si="61"/>
        <v>0</v>
      </c>
      <c r="Q631" s="3">
        <f t="shared" si="62"/>
        <v>0</v>
      </c>
      <c r="R631">
        <f>IF(N631&gt;Treshold!$D$4,1,0)</f>
        <v>0</v>
      </c>
      <c r="S631">
        <f>IF(O631&gt;Treshold!$D$5,1,0)</f>
        <v>0</v>
      </c>
      <c r="T631">
        <f>IF(P631&gt;Treshold!$D$6,1,0)</f>
        <v>0</v>
      </c>
      <c r="U631">
        <f>IF(Q631&gt;Treshold!$D$7,1,0)</f>
        <v>0</v>
      </c>
      <c r="V631" t="str">
        <f>IFERROR(VLOOKUP(H631,jp!AL:AP,4,0),"Belum Masuk JP")</f>
        <v>Belum Masuk JP</v>
      </c>
      <c r="W631">
        <f>IFERROR(VLOOKUP(H631,jp!AL:AP,5,0),0)</f>
        <v>0</v>
      </c>
    </row>
    <row r="632" spans="8:23" x14ac:dyDescent="0.35">
      <c r="H632">
        <f t="shared" si="57"/>
        <v>0</v>
      </c>
      <c r="I632">
        <f t="shared" si="57"/>
        <v>0</v>
      </c>
      <c r="J632" s="2">
        <f t="shared" si="57"/>
        <v>0</v>
      </c>
      <c r="K632" s="2">
        <f t="shared" si="57"/>
        <v>0</v>
      </c>
      <c r="L632" s="2">
        <f t="shared" si="58"/>
        <v>0</v>
      </c>
      <c r="M632" s="2">
        <f t="shared" si="58"/>
        <v>0</v>
      </c>
      <c r="N632" s="3">
        <f t="shared" si="59"/>
        <v>0</v>
      </c>
      <c r="O632" s="3">
        <f t="shared" si="60"/>
        <v>0</v>
      </c>
      <c r="P632" s="3">
        <f t="shared" si="61"/>
        <v>0</v>
      </c>
      <c r="Q632" s="3">
        <f t="shared" si="62"/>
        <v>0</v>
      </c>
      <c r="R632">
        <f>IF(N632&gt;Treshold!$D$4,1,0)</f>
        <v>0</v>
      </c>
      <c r="S632">
        <f>IF(O632&gt;Treshold!$D$5,1,0)</f>
        <v>0</v>
      </c>
      <c r="T632">
        <f>IF(P632&gt;Treshold!$D$6,1,0)</f>
        <v>0</v>
      </c>
      <c r="U632">
        <f>IF(Q632&gt;Treshold!$D$7,1,0)</f>
        <v>0</v>
      </c>
      <c r="V632" t="str">
        <f>IFERROR(VLOOKUP(H632,jp!AL:AP,4,0),"Belum Masuk JP")</f>
        <v>Belum Masuk JP</v>
      </c>
      <c r="W632">
        <f>IFERROR(VLOOKUP(H632,jp!AL:AP,5,0),0)</f>
        <v>0</v>
      </c>
    </row>
    <row r="633" spans="8:23" x14ac:dyDescent="0.35">
      <c r="H633">
        <f t="shared" si="57"/>
        <v>0</v>
      </c>
      <c r="I633">
        <f t="shared" si="57"/>
        <v>0</v>
      </c>
      <c r="J633" s="2">
        <f t="shared" si="57"/>
        <v>0</v>
      </c>
      <c r="K633" s="2">
        <f t="shared" si="57"/>
        <v>0</v>
      </c>
      <c r="L633" s="2">
        <f t="shared" si="58"/>
        <v>0</v>
      </c>
      <c r="M633" s="2">
        <f t="shared" si="58"/>
        <v>0</v>
      </c>
      <c r="N633" s="3">
        <f t="shared" si="59"/>
        <v>0</v>
      </c>
      <c r="O633" s="3">
        <f t="shared" si="60"/>
        <v>0</v>
      </c>
      <c r="P633" s="3">
        <f t="shared" si="61"/>
        <v>0</v>
      </c>
      <c r="Q633" s="3">
        <f t="shared" si="62"/>
        <v>0</v>
      </c>
      <c r="R633">
        <f>IF(N633&gt;Treshold!$D$4,1,0)</f>
        <v>0</v>
      </c>
      <c r="S633">
        <f>IF(O633&gt;Treshold!$D$5,1,0)</f>
        <v>0</v>
      </c>
      <c r="T633">
        <f>IF(P633&gt;Treshold!$D$6,1,0)</f>
        <v>0</v>
      </c>
      <c r="U633">
        <f>IF(Q633&gt;Treshold!$D$7,1,0)</f>
        <v>0</v>
      </c>
      <c r="V633" t="str">
        <f>IFERROR(VLOOKUP(H633,jp!AL:AP,4,0),"Belum Masuk JP")</f>
        <v>Belum Masuk JP</v>
      </c>
      <c r="W633">
        <f>IFERROR(VLOOKUP(H633,jp!AL:AP,5,0),0)</f>
        <v>0</v>
      </c>
    </row>
    <row r="634" spans="8:23" x14ac:dyDescent="0.35">
      <c r="H634">
        <f t="shared" si="57"/>
        <v>0</v>
      </c>
      <c r="I634">
        <f t="shared" si="57"/>
        <v>0</v>
      </c>
      <c r="J634" s="2">
        <f t="shared" si="57"/>
        <v>0</v>
      </c>
      <c r="K634" s="2">
        <f t="shared" si="57"/>
        <v>0</v>
      </c>
      <c r="L634" s="2">
        <f t="shared" si="58"/>
        <v>0</v>
      </c>
      <c r="M634" s="2">
        <f t="shared" si="58"/>
        <v>0</v>
      </c>
      <c r="N634" s="3">
        <f t="shared" si="59"/>
        <v>0</v>
      </c>
      <c r="O634" s="3">
        <f t="shared" si="60"/>
        <v>0</v>
      </c>
      <c r="P634" s="3">
        <f t="shared" si="61"/>
        <v>0</v>
      </c>
      <c r="Q634" s="3">
        <f t="shared" si="62"/>
        <v>0</v>
      </c>
      <c r="R634">
        <f>IF(N634&gt;Treshold!$D$4,1,0)</f>
        <v>0</v>
      </c>
      <c r="S634">
        <f>IF(O634&gt;Treshold!$D$5,1,0)</f>
        <v>0</v>
      </c>
      <c r="T634">
        <f>IF(P634&gt;Treshold!$D$6,1,0)</f>
        <v>0</v>
      </c>
      <c r="U634">
        <f>IF(Q634&gt;Treshold!$D$7,1,0)</f>
        <v>0</v>
      </c>
      <c r="V634" t="str">
        <f>IFERROR(VLOOKUP(H634,jp!AL:AP,4,0),"Belum Masuk JP")</f>
        <v>Belum Masuk JP</v>
      </c>
      <c r="W634">
        <f>IFERROR(VLOOKUP(H634,jp!AL:AP,5,0),0)</f>
        <v>0</v>
      </c>
    </row>
    <row r="635" spans="8:23" x14ac:dyDescent="0.35">
      <c r="H635">
        <f t="shared" si="57"/>
        <v>0</v>
      </c>
      <c r="I635">
        <f t="shared" si="57"/>
        <v>0</v>
      </c>
      <c r="J635" s="2">
        <f t="shared" si="57"/>
        <v>0</v>
      </c>
      <c r="K635" s="2">
        <f t="shared" si="57"/>
        <v>0</v>
      </c>
      <c r="L635" s="2">
        <f t="shared" si="58"/>
        <v>0</v>
      </c>
      <c r="M635" s="2">
        <f t="shared" si="58"/>
        <v>0</v>
      </c>
      <c r="N635" s="3">
        <f t="shared" si="59"/>
        <v>0</v>
      </c>
      <c r="O635" s="3">
        <f t="shared" si="60"/>
        <v>0</v>
      </c>
      <c r="P635" s="3">
        <f t="shared" si="61"/>
        <v>0</v>
      </c>
      <c r="Q635" s="3">
        <f t="shared" si="62"/>
        <v>0</v>
      </c>
      <c r="R635">
        <f>IF(N635&gt;Treshold!$D$4,1,0)</f>
        <v>0</v>
      </c>
      <c r="S635">
        <f>IF(O635&gt;Treshold!$D$5,1,0)</f>
        <v>0</v>
      </c>
      <c r="T635">
        <f>IF(P635&gt;Treshold!$D$6,1,0)</f>
        <v>0</v>
      </c>
      <c r="U635">
        <f>IF(Q635&gt;Treshold!$D$7,1,0)</f>
        <v>0</v>
      </c>
      <c r="V635" t="str">
        <f>IFERROR(VLOOKUP(H635,jp!AL:AP,4,0),"Belum Masuk JP")</f>
        <v>Belum Masuk JP</v>
      </c>
      <c r="W635">
        <f>IFERROR(VLOOKUP(H635,jp!AL:AP,5,0),0)</f>
        <v>0</v>
      </c>
    </row>
    <row r="636" spans="8:23" x14ac:dyDescent="0.35">
      <c r="H636">
        <f t="shared" si="57"/>
        <v>0</v>
      </c>
      <c r="I636">
        <f t="shared" si="57"/>
        <v>0</v>
      </c>
      <c r="J636" s="2">
        <f t="shared" si="57"/>
        <v>0</v>
      </c>
      <c r="K636" s="2">
        <f t="shared" si="57"/>
        <v>0</v>
      </c>
      <c r="L636" s="2">
        <f t="shared" si="58"/>
        <v>0</v>
      </c>
      <c r="M636" s="2">
        <f t="shared" si="58"/>
        <v>0</v>
      </c>
      <c r="N636" s="3">
        <f t="shared" si="59"/>
        <v>0</v>
      </c>
      <c r="O636" s="3">
        <f t="shared" si="60"/>
        <v>0</v>
      </c>
      <c r="P636" s="3">
        <f t="shared" si="61"/>
        <v>0</v>
      </c>
      <c r="Q636" s="3">
        <f t="shared" si="62"/>
        <v>0</v>
      </c>
      <c r="R636">
        <f>IF(N636&gt;Treshold!$D$4,1,0)</f>
        <v>0</v>
      </c>
      <c r="S636">
        <f>IF(O636&gt;Treshold!$D$5,1,0)</f>
        <v>0</v>
      </c>
      <c r="T636">
        <f>IF(P636&gt;Treshold!$D$6,1,0)</f>
        <v>0</v>
      </c>
      <c r="U636">
        <f>IF(Q636&gt;Treshold!$D$7,1,0)</f>
        <v>0</v>
      </c>
      <c r="V636" t="str">
        <f>IFERROR(VLOOKUP(H636,jp!AL:AP,4,0),"Belum Masuk JP")</f>
        <v>Belum Masuk JP</v>
      </c>
      <c r="W636">
        <f>IFERROR(VLOOKUP(H636,jp!AL:AP,5,0),0)</f>
        <v>0</v>
      </c>
    </row>
    <row r="637" spans="8:23" x14ac:dyDescent="0.35">
      <c r="H637">
        <f t="shared" si="57"/>
        <v>0</v>
      </c>
      <c r="I637">
        <f t="shared" si="57"/>
        <v>0</v>
      </c>
      <c r="J637" s="2">
        <f t="shared" si="57"/>
        <v>0</v>
      </c>
      <c r="K637" s="2">
        <f t="shared" si="57"/>
        <v>0</v>
      </c>
      <c r="L637" s="2">
        <f t="shared" si="58"/>
        <v>0</v>
      </c>
      <c r="M637" s="2">
        <f t="shared" si="58"/>
        <v>0</v>
      </c>
      <c r="N637" s="3">
        <f t="shared" si="59"/>
        <v>0</v>
      </c>
      <c r="O637" s="3">
        <f t="shared" si="60"/>
        <v>0</v>
      </c>
      <c r="P637" s="3">
        <f t="shared" si="61"/>
        <v>0</v>
      </c>
      <c r="Q637" s="3">
        <f t="shared" si="62"/>
        <v>0</v>
      </c>
      <c r="R637">
        <f>IF(N637&gt;Treshold!$D$4,1,0)</f>
        <v>0</v>
      </c>
      <c r="S637">
        <f>IF(O637&gt;Treshold!$D$5,1,0)</f>
        <v>0</v>
      </c>
      <c r="T637">
        <f>IF(P637&gt;Treshold!$D$6,1,0)</f>
        <v>0</v>
      </c>
      <c r="U637">
        <f>IF(Q637&gt;Treshold!$D$7,1,0)</f>
        <v>0</v>
      </c>
      <c r="V637" t="str">
        <f>IFERROR(VLOOKUP(H637,jp!AL:AP,4,0),"Belum Masuk JP")</f>
        <v>Belum Masuk JP</v>
      </c>
      <c r="W637">
        <f>IFERROR(VLOOKUP(H637,jp!AL:AP,5,0),0)</f>
        <v>0</v>
      </c>
    </row>
    <row r="638" spans="8:23" x14ac:dyDescent="0.35">
      <c r="H638">
        <f t="shared" si="57"/>
        <v>0</v>
      </c>
      <c r="I638">
        <f t="shared" si="57"/>
        <v>0</v>
      </c>
      <c r="J638" s="2">
        <f t="shared" si="57"/>
        <v>0</v>
      </c>
      <c r="K638" s="2">
        <f t="shared" si="57"/>
        <v>0</v>
      </c>
      <c r="L638" s="2">
        <f t="shared" si="58"/>
        <v>0</v>
      </c>
      <c r="M638" s="2">
        <f t="shared" si="58"/>
        <v>0</v>
      </c>
      <c r="N638" s="3">
        <f t="shared" si="59"/>
        <v>0</v>
      </c>
      <c r="O638" s="3">
        <f t="shared" si="60"/>
        <v>0</v>
      </c>
      <c r="P638" s="3">
        <f t="shared" si="61"/>
        <v>0</v>
      </c>
      <c r="Q638" s="3">
        <f t="shared" si="62"/>
        <v>0</v>
      </c>
      <c r="R638">
        <f>IF(N638&gt;Treshold!$D$4,1,0)</f>
        <v>0</v>
      </c>
      <c r="S638">
        <f>IF(O638&gt;Treshold!$D$5,1,0)</f>
        <v>0</v>
      </c>
      <c r="T638">
        <f>IF(P638&gt;Treshold!$D$6,1,0)</f>
        <v>0</v>
      </c>
      <c r="U638">
        <f>IF(Q638&gt;Treshold!$D$7,1,0)</f>
        <v>0</v>
      </c>
      <c r="V638" t="str">
        <f>IFERROR(VLOOKUP(H638,jp!AL:AP,4,0),"Belum Masuk JP")</f>
        <v>Belum Masuk JP</v>
      </c>
      <c r="W638">
        <f>IFERROR(VLOOKUP(H638,jp!AL:AP,5,0),0)</f>
        <v>0</v>
      </c>
    </row>
    <row r="639" spans="8:23" x14ac:dyDescent="0.35">
      <c r="H639">
        <f t="shared" si="57"/>
        <v>0</v>
      </c>
      <c r="I639">
        <f t="shared" si="57"/>
        <v>0</v>
      </c>
      <c r="J639" s="2">
        <f t="shared" si="57"/>
        <v>0</v>
      </c>
      <c r="K639" s="2">
        <f t="shared" si="57"/>
        <v>0</v>
      </c>
      <c r="L639" s="2">
        <f t="shared" si="58"/>
        <v>0</v>
      </c>
      <c r="M639" s="2">
        <f t="shared" si="58"/>
        <v>0</v>
      </c>
      <c r="N639" s="3">
        <f t="shared" si="59"/>
        <v>0</v>
      </c>
      <c r="O639" s="3">
        <f t="shared" si="60"/>
        <v>0</v>
      </c>
      <c r="P639" s="3">
        <f t="shared" si="61"/>
        <v>0</v>
      </c>
      <c r="Q639" s="3">
        <f t="shared" si="62"/>
        <v>0</v>
      </c>
      <c r="R639">
        <f>IF(N639&gt;Treshold!$D$4,1,0)</f>
        <v>0</v>
      </c>
      <c r="S639">
        <f>IF(O639&gt;Treshold!$D$5,1,0)</f>
        <v>0</v>
      </c>
      <c r="T639">
        <f>IF(P639&gt;Treshold!$D$6,1,0)</f>
        <v>0</v>
      </c>
      <c r="U639">
        <f>IF(Q639&gt;Treshold!$D$7,1,0)</f>
        <v>0</v>
      </c>
      <c r="V639" t="str">
        <f>IFERROR(VLOOKUP(H639,jp!AL:AP,4,0),"Belum Masuk JP")</f>
        <v>Belum Masuk JP</v>
      </c>
      <c r="W639">
        <f>IFERROR(VLOOKUP(H639,jp!AL:AP,5,0),0)</f>
        <v>0</v>
      </c>
    </row>
    <row r="640" spans="8:23" x14ac:dyDescent="0.35">
      <c r="H640">
        <f t="shared" si="57"/>
        <v>0</v>
      </c>
      <c r="I640">
        <f t="shared" si="57"/>
        <v>0</v>
      </c>
      <c r="J640" s="2">
        <f t="shared" si="57"/>
        <v>0</v>
      </c>
      <c r="K640" s="2">
        <f t="shared" si="57"/>
        <v>0</v>
      </c>
      <c r="L640" s="2">
        <f t="shared" si="58"/>
        <v>0</v>
      </c>
      <c r="M640" s="2">
        <f t="shared" si="58"/>
        <v>0</v>
      </c>
      <c r="N640" s="3">
        <f t="shared" si="59"/>
        <v>0</v>
      </c>
      <c r="O640" s="3">
        <f t="shared" si="60"/>
        <v>0</v>
      </c>
      <c r="P640" s="3">
        <f t="shared" si="61"/>
        <v>0</v>
      </c>
      <c r="Q640" s="3">
        <f t="shared" si="62"/>
        <v>0</v>
      </c>
      <c r="R640">
        <f>IF(N640&gt;Treshold!$D$4,1,0)</f>
        <v>0</v>
      </c>
      <c r="S640">
        <f>IF(O640&gt;Treshold!$D$5,1,0)</f>
        <v>0</v>
      </c>
      <c r="T640">
        <f>IF(P640&gt;Treshold!$D$6,1,0)</f>
        <v>0</v>
      </c>
      <c r="U640">
        <f>IF(Q640&gt;Treshold!$D$7,1,0)</f>
        <v>0</v>
      </c>
      <c r="V640" t="str">
        <f>IFERROR(VLOOKUP(H640,jp!AL:AP,4,0),"Belum Masuk JP")</f>
        <v>Belum Masuk JP</v>
      </c>
      <c r="W640">
        <f>IFERROR(VLOOKUP(H640,jp!AL:AP,5,0),0)</f>
        <v>0</v>
      </c>
    </row>
    <row r="641" spans="8:23" x14ac:dyDescent="0.35">
      <c r="H641">
        <f t="shared" si="57"/>
        <v>0</v>
      </c>
      <c r="I641">
        <f t="shared" si="57"/>
        <v>0</v>
      </c>
      <c r="J641" s="2">
        <f t="shared" si="57"/>
        <v>0</v>
      </c>
      <c r="K641" s="2">
        <f t="shared" si="57"/>
        <v>0</v>
      </c>
      <c r="L641" s="2">
        <f t="shared" si="58"/>
        <v>0</v>
      </c>
      <c r="M641" s="2">
        <f t="shared" si="58"/>
        <v>0</v>
      </c>
      <c r="N641" s="3">
        <f t="shared" si="59"/>
        <v>0</v>
      </c>
      <c r="O641" s="3">
        <f t="shared" si="60"/>
        <v>0</v>
      </c>
      <c r="P641" s="3">
        <f t="shared" si="61"/>
        <v>0</v>
      </c>
      <c r="Q641" s="3">
        <f t="shared" si="62"/>
        <v>0</v>
      </c>
      <c r="R641">
        <f>IF(N641&gt;Treshold!$D$4,1,0)</f>
        <v>0</v>
      </c>
      <c r="S641">
        <f>IF(O641&gt;Treshold!$D$5,1,0)</f>
        <v>0</v>
      </c>
      <c r="T641">
        <f>IF(P641&gt;Treshold!$D$6,1,0)</f>
        <v>0</v>
      </c>
      <c r="U641">
        <f>IF(Q641&gt;Treshold!$D$7,1,0)</f>
        <v>0</v>
      </c>
      <c r="V641" t="str">
        <f>IFERROR(VLOOKUP(H641,jp!AL:AP,4,0),"Belum Masuk JP")</f>
        <v>Belum Masuk JP</v>
      </c>
      <c r="W641">
        <f>IFERROR(VLOOKUP(H641,jp!AL:AP,5,0),0)</f>
        <v>0</v>
      </c>
    </row>
    <row r="642" spans="8:23" x14ac:dyDescent="0.35">
      <c r="H642">
        <f t="shared" si="57"/>
        <v>0</v>
      </c>
      <c r="I642">
        <f t="shared" si="57"/>
        <v>0</v>
      </c>
      <c r="J642" s="2">
        <f t="shared" si="57"/>
        <v>0</v>
      </c>
      <c r="K642" s="2">
        <f t="shared" si="57"/>
        <v>0</v>
      </c>
      <c r="L642" s="2">
        <f t="shared" si="58"/>
        <v>0</v>
      </c>
      <c r="M642" s="2">
        <f t="shared" si="58"/>
        <v>0</v>
      </c>
      <c r="N642" s="3">
        <f t="shared" si="59"/>
        <v>0</v>
      </c>
      <c r="O642" s="3">
        <f t="shared" si="60"/>
        <v>0</v>
      </c>
      <c r="P642" s="3">
        <f t="shared" si="61"/>
        <v>0</v>
      </c>
      <c r="Q642" s="3">
        <f t="shared" si="62"/>
        <v>0</v>
      </c>
      <c r="R642">
        <f>IF(N642&gt;Treshold!$D$4,1,0)</f>
        <v>0</v>
      </c>
      <c r="S642">
        <f>IF(O642&gt;Treshold!$D$5,1,0)</f>
        <v>0</v>
      </c>
      <c r="T642">
        <f>IF(P642&gt;Treshold!$D$6,1,0)</f>
        <v>0</v>
      </c>
      <c r="U642">
        <f>IF(Q642&gt;Treshold!$D$7,1,0)</f>
        <v>0</v>
      </c>
      <c r="V642" t="str">
        <f>IFERROR(VLOOKUP(H642,jp!AL:AP,4,0),"Belum Masuk JP")</f>
        <v>Belum Masuk JP</v>
      </c>
      <c r="W642">
        <f>IFERROR(VLOOKUP(H642,jp!AL:AP,5,0),0)</f>
        <v>0</v>
      </c>
    </row>
    <row r="643" spans="8:23" x14ac:dyDescent="0.35">
      <c r="H643">
        <f t="shared" si="57"/>
        <v>0</v>
      </c>
      <c r="I643">
        <f t="shared" si="57"/>
        <v>0</v>
      </c>
      <c r="J643" s="2">
        <f t="shared" si="57"/>
        <v>0</v>
      </c>
      <c r="K643" s="2">
        <f t="shared" si="57"/>
        <v>0</v>
      </c>
      <c r="L643" s="2">
        <f t="shared" si="58"/>
        <v>0</v>
      </c>
      <c r="M643" s="2">
        <f t="shared" si="58"/>
        <v>0</v>
      </c>
      <c r="N643" s="3">
        <f t="shared" si="59"/>
        <v>0</v>
      </c>
      <c r="O643" s="3">
        <f t="shared" si="60"/>
        <v>0</v>
      </c>
      <c r="P643" s="3">
        <f t="shared" si="61"/>
        <v>0</v>
      </c>
      <c r="Q643" s="3">
        <f t="shared" si="62"/>
        <v>0</v>
      </c>
      <c r="R643">
        <f>IF(N643&gt;Treshold!$D$4,1,0)</f>
        <v>0</v>
      </c>
      <c r="S643">
        <f>IF(O643&gt;Treshold!$D$5,1,0)</f>
        <v>0</v>
      </c>
      <c r="T643">
        <f>IF(P643&gt;Treshold!$D$6,1,0)</f>
        <v>0</v>
      </c>
      <c r="U643">
        <f>IF(Q643&gt;Treshold!$D$7,1,0)</f>
        <v>0</v>
      </c>
      <c r="V643" t="str">
        <f>IFERROR(VLOOKUP(H643,jp!AL:AP,4,0),"Belum Masuk JP")</f>
        <v>Belum Masuk JP</v>
      </c>
      <c r="W643">
        <f>IFERROR(VLOOKUP(H643,jp!AL:AP,5,0),0)</f>
        <v>0</v>
      </c>
    </row>
    <row r="644" spans="8:23" x14ac:dyDescent="0.35">
      <c r="H644">
        <f t="shared" si="57"/>
        <v>0</v>
      </c>
      <c r="I644">
        <f t="shared" si="57"/>
        <v>0</v>
      </c>
      <c r="J644" s="2">
        <f t="shared" si="57"/>
        <v>0</v>
      </c>
      <c r="K644" s="2">
        <f t="shared" si="57"/>
        <v>0</v>
      </c>
      <c r="L644" s="2">
        <f t="shared" si="58"/>
        <v>0</v>
      </c>
      <c r="M644" s="2">
        <f t="shared" si="58"/>
        <v>0</v>
      </c>
      <c r="N644" s="3">
        <f t="shared" si="59"/>
        <v>0</v>
      </c>
      <c r="O644" s="3">
        <f t="shared" si="60"/>
        <v>0</v>
      </c>
      <c r="P644" s="3">
        <f t="shared" si="61"/>
        <v>0</v>
      </c>
      <c r="Q644" s="3">
        <f t="shared" si="62"/>
        <v>0</v>
      </c>
      <c r="R644">
        <f>IF(N644&gt;Treshold!$D$4,1,0)</f>
        <v>0</v>
      </c>
      <c r="S644">
        <f>IF(O644&gt;Treshold!$D$5,1,0)</f>
        <v>0</v>
      </c>
      <c r="T644">
        <f>IF(P644&gt;Treshold!$D$6,1,0)</f>
        <v>0</v>
      </c>
      <c r="U644">
        <f>IF(Q644&gt;Treshold!$D$7,1,0)</f>
        <v>0</v>
      </c>
      <c r="V644" t="str">
        <f>IFERROR(VLOOKUP(H644,jp!AL:AP,4,0),"Belum Masuk JP")</f>
        <v>Belum Masuk JP</v>
      </c>
      <c r="W644">
        <f>IFERROR(VLOOKUP(H644,jp!AL:AP,5,0),0)</f>
        <v>0</v>
      </c>
    </row>
    <row r="645" spans="8:23" x14ac:dyDescent="0.35">
      <c r="H645">
        <f t="shared" si="57"/>
        <v>0</v>
      </c>
      <c r="I645">
        <f t="shared" si="57"/>
        <v>0</v>
      </c>
      <c r="J645" s="2">
        <f t="shared" si="57"/>
        <v>0</v>
      </c>
      <c r="K645" s="2">
        <f t="shared" si="57"/>
        <v>0</v>
      </c>
      <c r="L645" s="2">
        <f t="shared" si="58"/>
        <v>0</v>
      </c>
      <c r="M645" s="2">
        <f t="shared" si="58"/>
        <v>0</v>
      </c>
      <c r="N645" s="3">
        <f t="shared" si="59"/>
        <v>0</v>
      </c>
      <c r="O645" s="3">
        <f t="shared" si="60"/>
        <v>0</v>
      </c>
      <c r="P645" s="3">
        <f t="shared" si="61"/>
        <v>0</v>
      </c>
      <c r="Q645" s="3">
        <f t="shared" si="62"/>
        <v>0</v>
      </c>
      <c r="R645">
        <f>IF(N645&gt;Treshold!$D$4,1,0)</f>
        <v>0</v>
      </c>
      <c r="S645">
        <f>IF(O645&gt;Treshold!$D$5,1,0)</f>
        <v>0</v>
      </c>
      <c r="T645">
        <f>IF(P645&gt;Treshold!$D$6,1,0)</f>
        <v>0</v>
      </c>
      <c r="U645">
        <f>IF(Q645&gt;Treshold!$D$7,1,0)</f>
        <v>0</v>
      </c>
      <c r="V645" t="str">
        <f>IFERROR(VLOOKUP(H645,jp!AL:AP,4,0),"Belum Masuk JP")</f>
        <v>Belum Masuk JP</v>
      </c>
      <c r="W645">
        <f>IFERROR(VLOOKUP(H645,jp!AL:AP,5,0),0)</f>
        <v>0</v>
      </c>
    </row>
    <row r="646" spans="8:23" x14ac:dyDescent="0.35">
      <c r="H646">
        <f t="shared" si="57"/>
        <v>0</v>
      </c>
      <c r="I646">
        <f t="shared" si="57"/>
        <v>0</v>
      </c>
      <c r="J646" s="2">
        <f t="shared" si="57"/>
        <v>0</v>
      </c>
      <c r="K646" s="2">
        <f t="shared" ref="K646:M709" si="63">D646</f>
        <v>0</v>
      </c>
      <c r="L646" s="2">
        <f t="shared" si="58"/>
        <v>0</v>
      </c>
      <c r="M646" s="2">
        <f t="shared" si="58"/>
        <v>0</v>
      </c>
      <c r="N646" s="3">
        <f t="shared" si="59"/>
        <v>0</v>
      </c>
      <c r="O646" s="3">
        <f t="shared" si="60"/>
        <v>0</v>
      </c>
      <c r="P646" s="3">
        <f t="shared" si="61"/>
        <v>0</v>
      </c>
      <c r="Q646" s="3">
        <f t="shared" si="62"/>
        <v>0</v>
      </c>
      <c r="R646">
        <f>IF(N646&gt;Treshold!$D$4,1,0)</f>
        <v>0</v>
      </c>
      <c r="S646">
        <f>IF(O646&gt;Treshold!$D$5,1,0)</f>
        <v>0</v>
      </c>
      <c r="T646">
        <f>IF(P646&gt;Treshold!$D$6,1,0)</f>
        <v>0</v>
      </c>
      <c r="U646">
        <f>IF(Q646&gt;Treshold!$D$7,1,0)</f>
        <v>0</v>
      </c>
      <c r="V646" t="str">
        <f>IFERROR(VLOOKUP(H646,jp!AL:AP,4,0),"Belum Masuk JP")</f>
        <v>Belum Masuk JP</v>
      </c>
      <c r="W646">
        <f>IFERROR(VLOOKUP(H646,jp!AL:AP,5,0),0)</f>
        <v>0</v>
      </c>
    </row>
    <row r="647" spans="8:23" x14ac:dyDescent="0.35">
      <c r="H647">
        <f t="shared" ref="H647:M710" si="64">A647</f>
        <v>0</v>
      </c>
      <c r="I647">
        <f t="shared" si="64"/>
        <v>0</v>
      </c>
      <c r="J647" s="2">
        <f t="shared" si="64"/>
        <v>0</v>
      </c>
      <c r="K647" s="2">
        <f t="shared" si="63"/>
        <v>0</v>
      </c>
      <c r="L647" s="2">
        <f t="shared" si="63"/>
        <v>0</v>
      </c>
      <c r="M647" s="2">
        <f t="shared" si="63"/>
        <v>0</v>
      </c>
      <c r="N647" s="3">
        <f t="shared" ref="N647:N710" si="65">J647*$N$4</f>
        <v>0</v>
      </c>
      <c r="O647" s="3">
        <f t="shared" ref="O647:O710" si="66">K647*$O$4</f>
        <v>0</v>
      </c>
      <c r="P647" s="3">
        <f t="shared" ref="P647:P710" si="67">L647*$P$4</f>
        <v>0</v>
      </c>
      <c r="Q647" s="3">
        <f t="shared" ref="Q647:Q710" si="68">M647*$Q$4</f>
        <v>0</v>
      </c>
      <c r="R647">
        <f>IF(N647&gt;Treshold!$D$4,1,0)</f>
        <v>0</v>
      </c>
      <c r="S647">
        <f>IF(O647&gt;Treshold!$D$5,1,0)</f>
        <v>0</v>
      </c>
      <c r="T647">
        <f>IF(P647&gt;Treshold!$D$6,1,0)</f>
        <v>0</v>
      </c>
      <c r="U647">
        <f>IF(Q647&gt;Treshold!$D$7,1,0)</f>
        <v>0</v>
      </c>
      <c r="V647" t="str">
        <f>IFERROR(VLOOKUP(H647,jp!AL:AP,4,0),"Belum Masuk JP")</f>
        <v>Belum Masuk JP</v>
      </c>
      <c r="W647">
        <f>IFERROR(VLOOKUP(H647,jp!AL:AP,5,0),0)</f>
        <v>0</v>
      </c>
    </row>
    <row r="648" spans="8:23" x14ac:dyDescent="0.35">
      <c r="H648">
        <f t="shared" si="64"/>
        <v>0</v>
      </c>
      <c r="I648">
        <f t="shared" si="64"/>
        <v>0</v>
      </c>
      <c r="J648" s="2">
        <f t="shared" si="64"/>
        <v>0</v>
      </c>
      <c r="K648" s="2">
        <f t="shared" si="63"/>
        <v>0</v>
      </c>
      <c r="L648" s="2">
        <f t="shared" si="63"/>
        <v>0</v>
      </c>
      <c r="M648" s="2">
        <f t="shared" si="63"/>
        <v>0</v>
      </c>
      <c r="N648" s="3">
        <f t="shared" si="65"/>
        <v>0</v>
      </c>
      <c r="O648" s="3">
        <f t="shared" si="66"/>
        <v>0</v>
      </c>
      <c r="P648" s="3">
        <f t="shared" si="67"/>
        <v>0</v>
      </c>
      <c r="Q648" s="3">
        <f t="shared" si="68"/>
        <v>0</v>
      </c>
      <c r="R648">
        <f>IF(N648&gt;Treshold!$D$4,1,0)</f>
        <v>0</v>
      </c>
      <c r="S648">
        <f>IF(O648&gt;Treshold!$D$5,1,0)</f>
        <v>0</v>
      </c>
      <c r="T648">
        <f>IF(P648&gt;Treshold!$D$6,1,0)</f>
        <v>0</v>
      </c>
      <c r="U648">
        <f>IF(Q648&gt;Treshold!$D$7,1,0)</f>
        <v>0</v>
      </c>
      <c r="V648" t="str">
        <f>IFERROR(VLOOKUP(H648,jp!AL:AP,4,0),"Belum Masuk JP")</f>
        <v>Belum Masuk JP</v>
      </c>
      <c r="W648">
        <f>IFERROR(VLOOKUP(H648,jp!AL:AP,5,0),0)</f>
        <v>0</v>
      </c>
    </row>
    <row r="649" spans="8:23" x14ac:dyDescent="0.35">
      <c r="H649">
        <f t="shared" si="64"/>
        <v>0</v>
      </c>
      <c r="I649">
        <f t="shared" si="64"/>
        <v>0</v>
      </c>
      <c r="J649" s="2">
        <f t="shared" si="64"/>
        <v>0</v>
      </c>
      <c r="K649" s="2">
        <f t="shared" si="63"/>
        <v>0</v>
      </c>
      <c r="L649" s="2">
        <f t="shared" si="63"/>
        <v>0</v>
      </c>
      <c r="M649" s="2">
        <f t="shared" si="63"/>
        <v>0</v>
      </c>
      <c r="N649" s="3">
        <f t="shared" si="65"/>
        <v>0</v>
      </c>
      <c r="O649" s="3">
        <f t="shared" si="66"/>
        <v>0</v>
      </c>
      <c r="P649" s="3">
        <f t="shared" si="67"/>
        <v>0</v>
      </c>
      <c r="Q649" s="3">
        <f t="shared" si="68"/>
        <v>0</v>
      </c>
      <c r="R649">
        <f>IF(N649&gt;Treshold!$D$4,1,0)</f>
        <v>0</v>
      </c>
      <c r="S649">
        <f>IF(O649&gt;Treshold!$D$5,1,0)</f>
        <v>0</v>
      </c>
      <c r="T649">
        <f>IF(P649&gt;Treshold!$D$6,1,0)</f>
        <v>0</v>
      </c>
      <c r="U649">
        <f>IF(Q649&gt;Treshold!$D$7,1,0)</f>
        <v>0</v>
      </c>
      <c r="V649" t="str">
        <f>IFERROR(VLOOKUP(H649,jp!AL:AP,4,0),"Belum Masuk JP")</f>
        <v>Belum Masuk JP</v>
      </c>
      <c r="W649">
        <f>IFERROR(VLOOKUP(H649,jp!AL:AP,5,0),0)</f>
        <v>0</v>
      </c>
    </row>
    <row r="650" spans="8:23" x14ac:dyDescent="0.35">
      <c r="H650">
        <f t="shared" si="64"/>
        <v>0</v>
      </c>
      <c r="I650">
        <f t="shared" si="64"/>
        <v>0</v>
      </c>
      <c r="J650" s="2">
        <f t="shared" si="64"/>
        <v>0</v>
      </c>
      <c r="K650" s="2">
        <f t="shared" si="63"/>
        <v>0</v>
      </c>
      <c r="L650" s="2">
        <f t="shared" si="63"/>
        <v>0</v>
      </c>
      <c r="M650" s="2">
        <f t="shared" si="63"/>
        <v>0</v>
      </c>
      <c r="N650" s="3">
        <f t="shared" si="65"/>
        <v>0</v>
      </c>
      <c r="O650" s="3">
        <f t="shared" si="66"/>
        <v>0</v>
      </c>
      <c r="P650" s="3">
        <f t="shared" si="67"/>
        <v>0</v>
      </c>
      <c r="Q650" s="3">
        <f t="shared" si="68"/>
        <v>0</v>
      </c>
      <c r="R650">
        <f>IF(N650&gt;Treshold!$D$4,1,0)</f>
        <v>0</v>
      </c>
      <c r="S650">
        <f>IF(O650&gt;Treshold!$D$5,1,0)</f>
        <v>0</v>
      </c>
      <c r="T650">
        <f>IF(P650&gt;Treshold!$D$6,1,0)</f>
        <v>0</v>
      </c>
      <c r="U650">
        <f>IF(Q650&gt;Treshold!$D$7,1,0)</f>
        <v>0</v>
      </c>
      <c r="V650" t="str">
        <f>IFERROR(VLOOKUP(H650,jp!AL:AP,4,0),"Belum Masuk JP")</f>
        <v>Belum Masuk JP</v>
      </c>
      <c r="W650">
        <f>IFERROR(VLOOKUP(H650,jp!AL:AP,5,0),0)</f>
        <v>0</v>
      </c>
    </row>
    <row r="651" spans="8:23" x14ac:dyDescent="0.35">
      <c r="H651">
        <f t="shared" si="64"/>
        <v>0</v>
      </c>
      <c r="I651">
        <f t="shared" si="64"/>
        <v>0</v>
      </c>
      <c r="J651" s="2">
        <f t="shared" si="64"/>
        <v>0</v>
      </c>
      <c r="K651" s="2">
        <f t="shared" si="63"/>
        <v>0</v>
      </c>
      <c r="L651" s="2">
        <f t="shared" si="63"/>
        <v>0</v>
      </c>
      <c r="M651" s="2">
        <f t="shared" si="63"/>
        <v>0</v>
      </c>
      <c r="N651" s="3">
        <f t="shared" si="65"/>
        <v>0</v>
      </c>
      <c r="O651" s="3">
        <f t="shared" si="66"/>
        <v>0</v>
      </c>
      <c r="P651" s="3">
        <f t="shared" si="67"/>
        <v>0</v>
      </c>
      <c r="Q651" s="3">
        <f t="shared" si="68"/>
        <v>0</v>
      </c>
      <c r="R651">
        <f>IF(N651&gt;Treshold!$D$4,1,0)</f>
        <v>0</v>
      </c>
      <c r="S651">
        <f>IF(O651&gt;Treshold!$D$5,1,0)</f>
        <v>0</v>
      </c>
      <c r="T651">
        <f>IF(P651&gt;Treshold!$D$6,1,0)</f>
        <v>0</v>
      </c>
      <c r="U651">
        <f>IF(Q651&gt;Treshold!$D$7,1,0)</f>
        <v>0</v>
      </c>
      <c r="V651" t="str">
        <f>IFERROR(VLOOKUP(H651,jp!AL:AP,4,0),"Belum Masuk JP")</f>
        <v>Belum Masuk JP</v>
      </c>
      <c r="W651">
        <f>IFERROR(VLOOKUP(H651,jp!AL:AP,5,0),0)</f>
        <v>0</v>
      </c>
    </row>
    <row r="652" spans="8:23" x14ac:dyDescent="0.35">
      <c r="H652">
        <f t="shared" si="64"/>
        <v>0</v>
      </c>
      <c r="I652">
        <f t="shared" si="64"/>
        <v>0</v>
      </c>
      <c r="J652" s="2">
        <f t="shared" si="64"/>
        <v>0</v>
      </c>
      <c r="K652" s="2">
        <f t="shared" si="63"/>
        <v>0</v>
      </c>
      <c r="L652" s="2">
        <f t="shared" si="63"/>
        <v>0</v>
      </c>
      <c r="M652" s="2">
        <f t="shared" si="63"/>
        <v>0</v>
      </c>
      <c r="N652" s="3">
        <f t="shared" si="65"/>
        <v>0</v>
      </c>
      <c r="O652" s="3">
        <f t="shared" si="66"/>
        <v>0</v>
      </c>
      <c r="P652" s="3">
        <f t="shared" si="67"/>
        <v>0</v>
      </c>
      <c r="Q652" s="3">
        <f t="shared" si="68"/>
        <v>0</v>
      </c>
      <c r="R652">
        <f>IF(N652&gt;Treshold!$D$4,1,0)</f>
        <v>0</v>
      </c>
      <c r="S652">
        <f>IF(O652&gt;Treshold!$D$5,1,0)</f>
        <v>0</v>
      </c>
      <c r="T652">
        <f>IF(P652&gt;Treshold!$D$6,1,0)</f>
        <v>0</v>
      </c>
      <c r="U652">
        <f>IF(Q652&gt;Treshold!$D$7,1,0)</f>
        <v>0</v>
      </c>
      <c r="V652" t="str">
        <f>IFERROR(VLOOKUP(H652,jp!AL:AP,4,0),"Belum Masuk JP")</f>
        <v>Belum Masuk JP</v>
      </c>
      <c r="W652">
        <f>IFERROR(VLOOKUP(H652,jp!AL:AP,5,0),0)</f>
        <v>0</v>
      </c>
    </row>
    <row r="653" spans="8:23" x14ac:dyDescent="0.35">
      <c r="H653">
        <f t="shared" si="64"/>
        <v>0</v>
      </c>
      <c r="I653">
        <f t="shared" si="64"/>
        <v>0</v>
      </c>
      <c r="J653" s="2">
        <f t="shared" si="64"/>
        <v>0</v>
      </c>
      <c r="K653" s="2">
        <f t="shared" si="63"/>
        <v>0</v>
      </c>
      <c r="L653" s="2">
        <f t="shared" si="63"/>
        <v>0</v>
      </c>
      <c r="M653" s="2">
        <f t="shared" si="63"/>
        <v>0</v>
      </c>
      <c r="N653" s="3">
        <f t="shared" si="65"/>
        <v>0</v>
      </c>
      <c r="O653" s="3">
        <f t="shared" si="66"/>
        <v>0</v>
      </c>
      <c r="P653" s="3">
        <f t="shared" si="67"/>
        <v>0</v>
      </c>
      <c r="Q653" s="3">
        <f t="shared" si="68"/>
        <v>0</v>
      </c>
      <c r="R653">
        <f>IF(N653&gt;Treshold!$D$4,1,0)</f>
        <v>0</v>
      </c>
      <c r="S653">
        <f>IF(O653&gt;Treshold!$D$5,1,0)</f>
        <v>0</v>
      </c>
      <c r="T653">
        <f>IF(P653&gt;Treshold!$D$6,1,0)</f>
        <v>0</v>
      </c>
      <c r="U653">
        <f>IF(Q653&gt;Treshold!$D$7,1,0)</f>
        <v>0</v>
      </c>
      <c r="V653" t="str">
        <f>IFERROR(VLOOKUP(H653,jp!AL:AP,4,0),"Belum Masuk JP")</f>
        <v>Belum Masuk JP</v>
      </c>
      <c r="W653">
        <f>IFERROR(VLOOKUP(H653,jp!AL:AP,5,0),0)</f>
        <v>0</v>
      </c>
    </row>
    <row r="654" spans="8:23" x14ac:dyDescent="0.35">
      <c r="H654">
        <f t="shared" si="64"/>
        <v>0</v>
      </c>
      <c r="I654">
        <f t="shared" si="64"/>
        <v>0</v>
      </c>
      <c r="J654" s="2">
        <f t="shared" si="64"/>
        <v>0</v>
      </c>
      <c r="K654" s="2">
        <f t="shared" si="63"/>
        <v>0</v>
      </c>
      <c r="L654" s="2">
        <f t="shared" si="63"/>
        <v>0</v>
      </c>
      <c r="M654" s="2">
        <f t="shared" si="63"/>
        <v>0</v>
      </c>
      <c r="N654" s="3">
        <f t="shared" si="65"/>
        <v>0</v>
      </c>
      <c r="O654" s="3">
        <f t="shared" si="66"/>
        <v>0</v>
      </c>
      <c r="P654" s="3">
        <f t="shared" si="67"/>
        <v>0</v>
      </c>
      <c r="Q654" s="3">
        <f t="shared" si="68"/>
        <v>0</v>
      </c>
      <c r="R654">
        <f>IF(N654&gt;Treshold!$D$4,1,0)</f>
        <v>0</v>
      </c>
      <c r="S654">
        <f>IF(O654&gt;Treshold!$D$5,1,0)</f>
        <v>0</v>
      </c>
      <c r="T654">
        <f>IF(P654&gt;Treshold!$D$6,1,0)</f>
        <v>0</v>
      </c>
      <c r="U654">
        <f>IF(Q654&gt;Treshold!$D$7,1,0)</f>
        <v>0</v>
      </c>
      <c r="V654" t="str">
        <f>IFERROR(VLOOKUP(H654,jp!AL:AP,4,0),"Belum Masuk JP")</f>
        <v>Belum Masuk JP</v>
      </c>
      <c r="W654">
        <f>IFERROR(VLOOKUP(H654,jp!AL:AP,5,0),0)</f>
        <v>0</v>
      </c>
    </row>
    <row r="655" spans="8:23" x14ac:dyDescent="0.35">
      <c r="H655">
        <f t="shared" si="64"/>
        <v>0</v>
      </c>
      <c r="I655">
        <f t="shared" si="64"/>
        <v>0</v>
      </c>
      <c r="J655" s="2">
        <f t="shared" si="64"/>
        <v>0</v>
      </c>
      <c r="K655" s="2">
        <f t="shared" si="63"/>
        <v>0</v>
      </c>
      <c r="L655" s="2">
        <f t="shared" si="63"/>
        <v>0</v>
      </c>
      <c r="M655" s="2">
        <f t="shared" si="63"/>
        <v>0</v>
      </c>
      <c r="N655" s="3">
        <f t="shared" si="65"/>
        <v>0</v>
      </c>
      <c r="O655" s="3">
        <f t="shared" si="66"/>
        <v>0</v>
      </c>
      <c r="P655" s="3">
        <f t="shared" si="67"/>
        <v>0</v>
      </c>
      <c r="Q655" s="3">
        <f t="shared" si="68"/>
        <v>0</v>
      </c>
      <c r="R655">
        <f>IF(N655&gt;Treshold!$D$4,1,0)</f>
        <v>0</v>
      </c>
      <c r="S655">
        <f>IF(O655&gt;Treshold!$D$5,1,0)</f>
        <v>0</v>
      </c>
      <c r="T655">
        <f>IF(P655&gt;Treshold!$D$6,1,0)</f>
        <v>0</v>
      </c>
      <c r="U655">
        <f>IF(Q655&gt;Treshold!$D$7,1,0)</f>
        <v>0</v>
      </c>
      <c r="V655" t="str">
        <f>IFERROR(VLOOKUP(H655,jp!AL:AP,4,0),"Belum Masuk JP")</f>
        <v>Belum Masuk JP</v>
      </c>
      <c r="W655">
        <f>IFERROR(VLOOKUP(H655,jp!AL:AP,5,0),0)</f>
        <v>0</v>
      </c>
    </row>
    <row r="656" spans="8:23" x14ac:dyDescent="0.35">
      <c r="H656">
        <f t="shared" si="64"/>
        <v>0</v>
      </c>
      <c r="I656">
        <f t="shared" si="64"/>
        <v>0</v>
      </c>
      <c r="J656" s="2">
        <f t="shared" si="64"/>
        <v>0</v>
      </c>
      <c r="K656" s="2">
        <f t="shared" si="63"/>
        <v>0</v>
      </c>
      <c r="L656" s="2">
        <f t="shared" si="63"/>
        <v>0</v>
      </c>
      <c r="M656" s="2">
        <f t="shared" si="63"/>
        <v>0</v>
      </c>
      <c r="N656" s="3">
        <f t="shared" si="65"/>
        <v>0</v>
      </c>
      <c r="O656" s="3">
        <f t="shared" si="66"/>
        <v>0</v>
      </c>
      <c r="P656" s="3">
        <f t="shared" si="67"/>
        <v>0</v>
      </c>
      <c r="Q656" s="3">
        <f t="shared" si="68"/>
        <v>0</v>
      </c>
      <c r="R656">
        <f>IF(N656&gt;Treshold!$D$4,1,0)</f>
        <v>0</v>
      </c>
      <c r="S656">
        <f>IF(O656&gt;Treshold!$D$5,1,0)</f>
        <v>0</v>
      </c>
      <c r="T656">
        <f>IF(P656&gt;Treshold!$D$6,1,0)</f>
        <v>0</v>
      </c>
      <c r="U656">
        <f>IF(Q656&gt;Treshold!$D$7,1,0)</f>
        <v>0</v>
      </c>
      <c r="V656" t="str">
        <f>IFERROR(VLOOKUP(H656,jp!AL:AP,4,0),"Belum Masuk JP")</f>
        <v>Belum Masuk JP</v>
      </c>
      <c r="W656">
        <f>IFERROR(VLOOKUP(H656,jp!AL:AP,5,0),0)</f>
        <v>0</v>
      </c>
    </row>
    <row r="657" spans="8:23" x14ac:dyDescent="0.35">
      <c r="H657">
        <f t="shared" si="64"/>
        <v>0</v>
      </c>
      <c r="I657">
        <f t="shared" si="64"/>
        <v>0</v>
      </c>
      <c r="J657" s="2">
        <f t="shared" si="64"/>
        <v>0</v>
      </c>
      <c r="K657" s="2">
        <f t="shared" si="63"/>
        <v>0</v>
      </c>
      <c r="L657" s="2">
        <f t="shared" si="63"/>
        <v>0</v>
      </c>
      <c r="M657" s="2">
        <f t="shared" si="63"/>
        <v>0</v>
      </c>
      <c r="N657" s="3">
        <f t="shared" si="65"/>
        <v>0</v>
      </c>
      <c r="O657" s="3">
        <f t="shared" si="66"/>
        <v>0</v>
      </c>
      <c r="P657" s="3">
        <f t="shared" si="67"/>
        <v>0</v>
      </c>
      <c r="Q657" s="3">
        <f t="shared" si="68"/>
        <v>0</v>
      </c>
      <c r="R657">
        <f>IF(N657&gt;Treshold!$D$4,1,0)</f>
        <v>0</v>
      </c>
      <c r="S657">
        <f>IF(O657&gt;Treshold!$D$5,1,0)</f>
        <v>0</v>
      </c>
      <c r="T657">
        <f>IF(P657&gt;Treshold!$D$6,1,0)</f>
        <v>0</v>
      </c>
      <c r="U657">
        <f>IF(Q657&gt;Treshold!$D$7,1,0)</f>
        <v>0</v>
      </c>
      <c r="V657" t="str">
        <f>IFERROR(VLOOKUP(H657,jp!AL:AP,4,0),"Belum Masuk JP")</f>
        <v>Belum Masuk JP</v>
      </c>
      <c r="W657">
        <f>IFERROR(VLOOKUP(H657,jp!AL:AP,5,0),0)</f>
        <v>0</v>
      </c>
    </row>
    <row r="658" spans="8:23" x14ac:dyDescent="0.35">
      <c r="H658">
        <f t="shared" si="64"/>
        <v>0</v>
      </c>
      <c r="I658">
        <f t="shared" si="64"/>
        <v>0</v>
      </c>
      <c r="J658" s="2">
        <f t="shared" si="64"/>
        <v>0</v>
      </c>
      <c r="K658" s="2">
        <f t="shared" si="63"/>
        <v>0</v>
      </c>
      <c r="L658" s="2">
        <f t="shared" si="63"/>
        <v>0</v>
      </c>
      <c r="M658" s="2">
        <f t="shared" si="63"/>
        <v>0</v>
      </c>
      <c r="N658" s="3">
        <f t="shared" si="65"/>
        <v>0</v>
      </c>
      <c r="O658" s="3">
        <f t="shared" si="66"/>
        <v>0</v>
      </c>
      <c r="P658" s="3">
        <f t="shared" si="67"/>
        <v>0</v>
      </c>
      <c r="Q658" s="3">
        <f t="shared" si="68"/>
        <v>0</v>
      </c>
      <c r="R658">
        <f>IF(N658&gt;Treshold!$D$4,1,0)</f>
        <v>0</v>
      </c>
      <c r="S658">
        <f>IF(O658&gt;Treshold!$D$5,1,0)</f>
        <v>0</v>
      </c>
      <c r="T658">
        <f>IF(P658&gt;Treshold!$D$6,1,0)</f>
        <v>0</v>
      </c>
      <c r="U658">
        <f>IF(Q658&gt;Treshold!$D$7,1,0)</f>
        <v>0</v>
      </c>
      <c r="V658" t="str">
        <f>IFERROR(VLOOKUP(H658,jp!AL:AP,4,0),"Belum Masuk JP")</f>
        <v>Belum Masuk JP</v>
      </c>
      <c r="W658">
        <f>IFERROR(VLOOKUP(H658,jp!AL:AP,5,0),0)</f>
        <v>0</v>
      </c>
    </row>
    <row r="659" spans="8:23" x14ac:dyDescent="0.35">
      <c r="H659">
        <f t="shared" si="64"/>
        <v>0</v>
      </c>
      <c r="I659">
        <f t="shared" si="64"/>
        <v>0</v>
      </c>
      <c r="J659" s="2">
        <f t="shared" si="64"/>
        <v>0</v>
      </c>
      <c r="K659" s="2">
        <f t="shared" si="63"/>
        <v>0</v>
      </c>
      <c r="L659" s="2">
        <f t="shared" si="63"/>
        <v>0</v>
      </c>
      <c r="M659" s="2">
        <f t="shared" si="63"/>
        <v>0</v>
      </c>
      <c r="N659" s="3">
        <f t="shared" si="65"/>
        <v>0</v>
      </c>
      <c r="O659" s="3">
        <f t="shared" si="66"/>
        <v>0</v>
      </c>
      <c r="P659" s="3">
        <f t="shared" si="67"/>
        <v>0</v>
      </c>
      <c r="Q659" s="3">
        <f t="shared" si="68"/>
        <v>0</v>
      </c>
      <c r="R659">
        <f>IF(N659&gt;Treshold!$D$4,1,0)</f>
        <v>0</v>
      </c>
      <c r="S659">
        <f>IF(O659&gt;Treshold!$D$5,1,0)</f>
        <v>0</v>
      </c>
      <c r="T659">
        <f>IF(P659&gt;Treshold!$D$6,1,0)</f>
        <v>0</v>
      </c>
      <c r="U659">
        <f>IF(Q659&gt;Treshold!$D$7,1,0)</f>
        <v>0</v>
      </c>
      <c r="V659" t="str">
        <f>IFERROR(VLOOKUP(H659,jp!AL:AP,4,0),"Belum Masuk JP")</f>
        <v>Belum Masuk JP</v>
      </c>
      <c r="W659">
        <f>IFERROR(VLOOKUP(H659,jp!AL:AP,5,0),0)</f>
        <v>0</v>
      </c>
    </row>
    <row r="660" spans="8:23" x14ac:dyDescent="0.35">
      <c r="H660">
        <f t="shared" si="64"/>
        <v>0</v>
      </c>
      <c r="I660">
        <f t="shared" si="64"/>
        <v>0</v>
      </c>
      <c r="J660" s="2">
        <f t="shared" si="64"/>
        <v>0</v>
      </c>
      <c r="K660" s="2">
        <f t="shared" si="63"/>
        <v>0</v>
      </c>
      <c r="L660" s="2">
        <f t="shared" si="63"/>
        <v>0</v>
      </c>
      <c r="M660" s="2">
        <f t="shared" si="63"/>
        <v>0</v>
      </c>
      <c r="N660" s="3">
        <f t="shared" si="65"/>
        <v>0</v>
      </c>
      <c r="O660" s="3">
        <f t="shared" si="66"/>
        <v>0</v>
      </c>
      <c r="P660" s="3">
        <f t="shared" si="67"/>
        <v>0</v>
      </c>
      <c r="Q660" s="3">
        <f t="shared" si="68"/>
        <v>0</v>
      </c>
      <c r="R660">
        <f>IF(N660&gt;Treshold!$D$4,1,0)</f>
        <v>0</v>
      </c>
      <c r="S660">
        <f>IF(O660&gt;Treshold!$D$5,1,0)</f>
        <v>0</v>
      </c>
      <c r="T660">
        <f>IF(P660&gt;Treshold!$D$6,1,0)</f>
        <v>0</v>
      </c>
      <c r="U660">
        <f>IF(Q660&gt;Treshold!$D$7,1,0)</f>
        <v>0</v>
      </c>
      <c r="V660" t="str">
        <f>IFERROR(VLOOKUP(H660,jp!AL:AP,4,0),"Belum Masuk JP")</f>
        <v>Belum Masuk JP</v>
      </c>
      <c r="W660">
        <f>IFERROR(VLOOKUP(H660,jp!AL:AP,5,0),0)</f>
        <v>0</v>
      </c>
    </row>
    <row r="661" spans="8:23" x14ac:dyDescent="0.35">
      <c r="H661">
        <f t="shared" si="64"/>
        <v>0</v>
      </c>
      <c r="I661">
        <f t="shared" si="64"/>
        <v>0</v>
      </c>
      <c r="J661" s="2">
        <f t="shared" si="64"/>
        <v>0</v>
      </c>
      <c r="K661" s="2">
        <f t="shared" si="63"/>
        <v>0</v>
      </c>
      <c r="L661" s="2">
        <f t="shared" si="63"/>
        <v>0</v>
      </c>
      <c r="M661" s="2">
        <f t="shared" si="63"/>
        <v>0</v>
      </c>
      <c r="N661" s="3">
        <f t="shared" si="65"/>
        <v>0</v>
      </c>
      <c r="O661" s="3">
        <f t="shared" si="66"/>
        <v>0</v>
      </c>
      <c r="P661" s="3">
        <f t="shared" si="67"/>
        <v>0</v>
      </c>
      <c r="Q661" s="3">
        <f t="shared" si="68"/>
        <v>0</v>
      </c>
      <c r="R661">
        <f>IF(N661&gt;Treshold!$D$4,1,0)</f>
        <v>0</v>
      </c>
      <c r="S661">
        <f>IF(O661&gt;Treshold!$D$5,1,0)</f>
        <v>0</v>
      </c>
      <c r="T661">
        <f>IF(P661&gt;Treshold!$D$6,1,0)</f>
        <v>0</v>
      </c>
      <c r="U661">
        <f>IF(Q661&gt;Treshold!$D$7,1,0)</f>
        <v>0</v>
      </c>
      <c r="V661" t="str">
        <f>IFERROR(VLOOKUP(H661,jp!AL:AP,4,0),"Belum Masuk JP")</f>
        <v>Belum Masuk JP</v>
      </c>
      <c r="W661">
        <f>IFERROR(VLOOKUP(H661,jp!AL:AP,5,0),0)</f>
        <v>0</v>
      </c>
    </row>
    <row r="662" spans="8:23" x14ac:dyDescent="0.35">
      <c r="H662">
        <f t="shared" si="64"/>
        <v>0</v>
      </c>
      <c r="I662">
        <f t="shared" si="64"/>
        <v>0</v>
      </c>
      <c r="J662" s="2">
        <f t="shared" si="64"/>
        <v>0</v>
      </c>
      <c r="K662" s="2">
        <f t="shared" si="63"/>
        <v>0</v>
      </c>
      <c r="L662" s="2">
        <f t="shared" si="63"/>
        <v>0</v>
      </c>
      <c r="M662" s="2">
        <f t="shared" si="63"/>
        <v>0</v>
      </c>
      <c r="N662" s="3">
        <f t="shared" si="65"/>
        <v>0</v>
      </c>
      <c r="O662" s="3">
        <f t="shared" si="66"/>
        <v>0</v>
      </c>
      <c r="P662" s="3">
        <f t="shared" si="67"/>
        <v>0</v>
      </c>
      <c r="Q662" s="3">
        <f t="shared" si="68"/>
        <v>0</v>
      </c>
      <c r="R662">
        <f>IF(N662&gt;Treshold!$D$4,1,0)</f>
        <v>0</v>
      </c>
      <c r="S662">
        <f>IF(O662&gt;Treshold!$D$5,1,0)</f>
        <v>0</v>
      </c>
      <c r="T662">
        <f>IF(P662&gt;Treshold!$D$6,1,0)</f>
        <v>0</v>
      </c>
      <c r="U662">
        <f>IF(Q662&gt;Treshold!$D$7,1,0)</f>
        <v>0</v>
      </c>
      <c r="V662" t="str">
        <f>IFERROR(VLOOKUP(H662,jp!AL:AP,4,0),"Belum Masuk JP")</f>
        <v>Belum Masuk JP</v>
      </c>
      <c r="W662">
        <f>IFERROR(VLOOKUP(H662,jp!AL:AP,5,0),0)</f>
        <v>0</v>
      </c>
    </row>
    <row r="663" spans="8:23" x14ac:dyDescent="0.35">
      <c r="H663">
        <f t="shared" si="64"/>
        <v>0</v>
      </c>
      <c r="I663">
        <f t="shared" si="64"/>
        <v>0</v>
      </c>
      <c r="J663" s="2">
        <f t="shared" si="64"/>
        <v>0</v>
      </c>
      <c r="K663" s="2">
        <f t="shared" si="63"/>
        <v>0</v>
      </c>
      <c r="L663" s="2">
        <f t="shared" si="63"/>
        <v>0</v>
      </c>
      <c r="M663" s="2">
        <f t="shared" si="63"/>
        <v>0</v>
      </c>
      <c r="N663" s="3">
        <f t="shared" si="65"/>
        <v>0</v>
      </c>
      <c r="O663" s="3">
        <f t="shared" si="66"/>
        <v>0</v>
      </c>
      <c r="P663" s="3">
        <f t="shared" si="67"/>
        <v>0</v>
      </c>
      <c r="Q663" s="3">
        <f t="shared" si="68"/>
        <v>0</v>
      </c>
      <c r="R663">
        <f>IF(N663&gt;Treshold!$D$4,1,0)</f>
        <v>0</v>
      </c>
      <c r="S663">
        <f>IF(O663&gt;Treshold!$D$5,1,0)</f>
        <v>0</v>
      </c>
      <c r="T663">
        <f>IF(P663&gt;Treshold!$D$6,1,0)</f>
        <v>0</v>
      </c>
      <c r="U663">
        <f>IF(Q663&gt;Treshold!$D$7,1,0)</f>
        <v>0</v>
      </c>
      <c r="V663" t="str">
        <f>IFERROR(VLOOKUP(H663,jp!AL:AP,4,0),"Belum Masuk JP")</f>
        <v>Belum Masuk JP</v>
      </c>
      <c r="W663">
        <f>IFERROR(VLOOKUP(H663,jp!AL:AP,5,0),0)</f>
        <v>0</v>
      </c>
    </row>
    <row r="664" spans="8:23" x14ac:dyDescent="0.35">
      <c r="H664">
        <f t="shared" si="64"/>
        <v>0</v>
      </c>
      <c r="I664">
        <f t="shared" si="64"/>
        <v>0</v>
      </c>
      <c r="J664" s="2">
        <f t="shared" si="64"/>
        <v>0</v>
      </c>
      <c r="K664" s="2">
        <f t="shared" si="63"/>
        <v>0</v>
      </c>
      <c r="L664" s="2">
        <f t="shared" si="63"/>
        <v>0</v>
      </c>
      <c r="M664" s="2">
        <f t="shared" si="63"/>
        <v>0</v>
      </c>
      <c r="N664" s="3">
        <f t="shared" si="65"/>
        <v>0</v>
      </c>
      <c r="O664" s="3">
        <f t="shared" si="66"/>
        <v>0</v>
      </c>
      <c r="P664" s="3">
        <f t="shared" si="67"/>
        <v>0</v>
      </c>
      <c r="Q664" s="3">
        <f t="shared" si="68"/>
        <v>0</v>
      </c>
      <c r="R664">
        <f>IF(N664&gt;Treshold!$D$4,1,0)</f>
        <v>0</v>
      </c>
      <c r="S664">
        <f>IF(O664&gt;Treshold!$D$5,1,0)</f>
        <v>0</v>
      </c>
      <c r="T664">
        <f>IF(P664&gt;Treshold!$D$6,1,0)</f>
        <v>0</v>
      </c>
      <c r="U664">
        <f>IF(Q664&gt;Treshold!$D$7,1,0)</f>
        <v>0</v>
      </c>
      <c r="V664" t="str">
        <f>IFERROR(VLOOKUP(H664,jp!AL:AP,4,0),"Belum Masuk JP")</f>
        <v>Belum Masuk JP</v>
      </c>
      <c r="W664">
        <f>IFERROR(VLOOKUP(H664,jp!AL:AP,5,0),0)</f>
        <v>0</v>
      </c>
    </row>
    <row r="665" spans="8:23" x14ac:dyDescent="0.35">
      <c r="H665">
        <f t="shared" si="64"/>
        <v>0</v>
      </c>
      <c r="I665">
        <f t="shared" si="64"/>
        <v>0</v>
      </c>
      <c r="J665" s="2">
        <f t="shared" si="64"/>
        <v>0</v>
      </c>
      <c r="K665" s="2">
        <f t="shared" si="63"/>
        <v>0</v>
      </c>
      <c r="L665" s="2">
        <f t="shared" si="63"/>
        <v>0</v>
      </c>
      <c r="M665" s="2">
        <f t="shared" si="63"/>
        <v>0</v>
      </c>
      <c r="N665" s="3">
        <f t="shared" si="65"/>
        <v>0</v>
      </c>
      <c r="O665" s="3">
        <f t="shared" si="66"/>
        <v>0</v>
      </c>
      <c r="P665" s="3">
        <f t="shared" si="67"/>
        <v>0</v>
      </c>
      <c r="Q665" s="3">
        <f t="shared" si="68"/>
        <v>0</v>
      </c>
      <c r="R665">
        <f>IF(N665&gt;Treshold!$D$4,1,0)</f>
        <v>0</v>
      </c>
      <c r="S665">
        <f>IF(O665&gt;Treshold!$D$5,1,0)</f>
        <v>0</v>
      </c>
      <c r="T665">
        <f>IF(P665&gt;Treshold!$D$6,1,0)</f>
        <v>0</v>
      </c>
      <c r="U665">
        <f>IF(Q665&gt;Treshold!$D$7,1,0)</f>
        <v>0</v>
      </c>
      <c r="V665" t="str">
        <f>IFERROR(VLOOKUP(H665,jp!AL:AP,4,0),"Belum Masuk JP")</f>
        <v>Belum Masuk JP</v>
      </c>
      <c r="W665">
        <f>IFERROR(VLOOKUP(H665,jp!AL:AP,5,0),0)</f>
        <v>0</v>
      </c>
    </row>
    <row r="666" spans="8:23" x14ac:dyDescent="0.35">
      <c r="H666">
        <f t="shared" si="64"/>
        <v>0</v>
      </c>
      <c r="I666">
        <f t="shared" si="64"/>
        <v>0</v>
      </c>
      <c r="J666" s="2">
        <f t="shared" si="64"/>
        <v>0</v>
      </c>
      <c r="K666" s="2">
        <f t="shared" si="63"/>
        <v>0</v>
      </c>
      <c r="L666" s="2">
        <f t="shared" si="63"/>
        <v>0</v>
      </c>
      <c r="M666" s="2">
        <f t="shared" si="63"/>
        <v>0</v>
      </c>
      <c r="N666" s="3">
        <f t="shared" si="65"/>
        <v>0</v>
      </c>
      <c r="O666" s="3">
        <f t="shared" si="66"/>
        <v>0</v>
      </c>
      <c r="P666" s="3">
        <f t="shared" si="67"/>
        <v>0</v>
      </c>
      <c r="Q666" s="3">
        <f t="shared" si="68"/>
        <v>0</v>
      </c>
      <c r="R666">
        <f>IF(N666&gt;Treshold!$D$4,1,0)</f>
        <v>0</v>
      </c>
      <c r="S666">
        <f>IF(O666&gt;Treshold!$D$5,1,0)</f>
        <v>0</v>
      </c>
      <c r="T666">
        <f>IF(P666&gt;Treshold!$D$6,1,0)</f>
        <v>0</v>
      </c>
      <c r="U666">
        <f>IF(Q666&gt;Treshold!$D$7,1,0)</f>
        <v>0</v>
      </c>
      <c r="V666" t="str">
        <f>IFERROR(VLOOKUP(H666,jp!AL:AP,4,0),"Belum Masuk JP")</f>
        <v>Belum Masuk JP</v>
      </c>
      <c r="W666">
        <f>IFERROR(VLOOKUP(H666,jp!AL:AP,5,0),0)</f>
        <v>0</v>
      </c>
    </row>
    <row r="667" spans="8:23" x14ac:dyDescent="0.35">
      <c r="H667">
        <f t="shared" si="64"/>
        <v>0</v>
      </c>
      <c r="I667">
        <f t="shared" si="64"/>
        <v>0</v>
      </c>
      <c r="J667" s="2">
        <f t="shared" si="64"/>
        <v>0</v>
      </c>
      <c r="K667" s="2">
        <f t="shared" si="63"/>
        <v>0</v>
      </c>
      <c r="L667" s="2">
        <f t="shared" si="63"/>
        <v>0</v>
      </c>
      <c r="M667" s="2">
        <f t="shared" si="63"/>
        <v>0</v>
      </c>
      <c r="N667" s="3">
        <f t="shared" si="65"/>
        <v>0</v>
      </c>
      <c r="O667" s="3">
        <f t="shared" si="66"/>
        <v>0</v>
      </c>
      <c r="P667" s="3">
        <f t="shared" si="67"/>
        <v>0</v>
      </c>
      <c r="Q667" s="3">
        <f t="shared" si="68"/>
        <v>0</v>
      </c>
      <c r="R667">
        <f>IF(N667&gt;Treshold!$D$4,1,0)</f>
        <v>0</v>
      </c>
      <c r="S667">
        <f>IF(O667&gt;Treshold!$D$5,1,0)</f>
        <v>0</v>
      </c>
      <c r="T667">
        <f>IF(P667&gt;Treshold!$D$6,1,0)</f>
        <v>0</v>
      </c>
      <c r="U667">
        <f>IF(Q667&gt;Treshold!$D$7,1,0)</f>
        <v>0</v>
      </c>
      <c r="V667" t="str">
        <f>IFERROR(VLOOKUP(H667,jp!AL:AP,4,0),"Belum Masuk JP")</f>
        <v>Belum Masuk JP</v>
      </c>
      <c r="W667">
        <f>IFERROR(VLOOKUP(H667,jp!AL:AP,5,0),0)</f>
        <v>0</v>
      </c>
    </row>
    <row r="668" spans="8:23" x14ac:dyDescent="0.35">
      <c r="H668">
        <f t="shared" si="64"/>
        <v>0</v>
      </c>
      <c r="I668">
        <f t="shared" si="64"/>
        <v>0</v>
      </c>
      <c r="J668" s="2">
        <f t="shared" si="64"/>
        <v>0</v>
      </c>
      <c r="K668" s="2">
        <f t="shared" si="63"/>
        <v>0</v>
      </c>
      <c r="L668" s="2">
        <f t="shared" si="63"/>
        <v>0</v>
      </c>
      <c r="M668" s="2">
        <f t="shared" si="63"/>
        <v>0</v>
      </c>
      <c r="N668" s="3">
        <f t="shared" si="65"/>
        <v>0</v>
      </c>
      <c r="O668" s="3">
        <f t="shared" si="66"/>
        <v>0</v>
      </c>
      <c r="P668" s="3">
        <f t="shared" si="67"/>
        <v>0</v>
      </c>
      <c r="Q668" s="3">
        <f t="shared" si="68"/>
        <v>0</v>
      </c>
      <c r="R668">
        <f>IF(N668&gt;Treshold!$D$4,1,0)</f>
        <v>0</v>
      </c>
      <c r="S668">
        <f>IF(O668&gt;Treshold!$D$5,1,0)</f>
        <v>0</v>
      </c>
      <c r="T668">
        <f>IF(P668&gt;Treshold!$D$6,1,0)</f>
        <v>0</v>
      </c>
      <c r="U668">
        <f>IF(Q668&gt;Treshold!$D$7,1,0)</f>
        <v>0</v>
      </c>
      <c r="V668" t="str">
        <f>IFERROR(VLOOKUP(H668,jp!AL:AP,4,0),"Belum Masuk JP")</f>
        <v>Belum Masuk JP</v>
      </c>
      <c r="W668">
        <f>IFERROR(VLOOKUP(H668,jp!AL:AP,5,0),0)</f>
        <v>0</v>
      </c>
    </row>
    <row r="669" spans="8:23" x14ac:dyDescent="0.35">
      <c r="H669">
        <f t="shared" si="64"/>
        <v>0</v>
      </c>
      <c r="I669">
        <f t="shared" si="64"/>
        <v>0</v>
      </c>
      <c r="J669" s="2">
        <f t="shared" si="64"/>
        <v>0</v>
      </c>
      <c r="K669" s="2">
        <f t="shared" si="63"/>
        <v>0</v>
      </c>
      <c r="L669" s="2">
        <f t="shared" si="63"/>
        <v>0</v>
      </c>
      <c r="M669" s="2">
        <f t="shared" si="63"/>
        <v>0</v>
      </c>
      <c r="N669" s="3">
        <f t="shared" si="65"/>
        <v>0</v>
      </c>
      <c r="O669" s="3">
        <f t="shared" si="66"/>
        <v>0</v>
      </c>
      <c r="P669" s="3">
        <f t="shared" si="67"/>
        <v>0</v>
      </c>
      <c r="Q669" s="3">
        <f t="shared" si="68"/>
        <v>0</v>
      </c>
      <c r="R669">
        <f>IF(N669&gt;Treshold!$D$4,1,0)</f>
        <v>0</v>
      </c>
      <c r="S669">
        <f>IF(O669&gt;Treshold!$D$5,1,0)</f>
        <v>0</v>
      </c>
      <c r="T669">
        <f>IF(P669&gt;Treshold!$D$6,1,0)</f>
        <v>0</v>
      </c>
      <c r="U669">
        <f>IF(Q669&gt;Treshold!$D$7,1,0)</f>
        <v>0</v>
      </c>
      <c r="V669" t="str">
        <f>IFERROR(VLOOKUP(H669,jp!AL:AP,4,0),"Belum Masuk JP")</f>
        <v>Belum Masuk JP</v>
      </c>
      <c r="W669">
        <f>IFERROR(VLOOKUP(H669,jp!AL:AP,5,0),0)</f>
        <v>0</v>
      </c>
    </row>
    <row r="670" spans="8:23" x14ac:dyDescent="0.35">
      <c r="H670">
        <f t="shared" si="64"/>
        <v>0</v>
      </c>
      <c r="I670">
        <f t="shared" si="64"/>
        <v>0</v>
      </c>
      <c r="J670" s="2">
        <f t="shared" si="64"/>
        <v>0</v>
      </c>
      <c r="K670" s="2">
        <f t="shared" si="63"/>
        <v>0</v>
      </c>
      <c r="L670" s="2">
        <f t="shared" si="63"/>
        <v>0</v>
      </c>
      <c r="M670" s="2">
        <f t="shared" si="63"/>
        <v>0</v>
      </c>
      <c r="N670" s="3">
        <f t="shared" si="65"/>
        <v>0</v>
      </c>
      <c r="O670" s="3">
        <f t="shared" si="66"/>
        <v>0</v>
      </c>
      <c r="P670" s="3">
        <f t="shared" si="67"/>
        <v>0</v>
      </c>
      <c r="Q670" s="3">
        <f t="shared" si="68"/>
        <v>0</v>
      </c>
      <c r="R670">
        <f>IF(N670&gt;Treshold!$D$4,1,0)</f>
        <v>0</v>
      </c>
      <c r="S670">
        <f>IF(O670&gt;Treshold!$D$5,1,0)</f>
        <v>0</v>
      </c>
      <c r="T670">
        <f>IF(P670&gt;Treshold!$D$6,1,0)</f>
        <v>0</v>
      </c>
      <c r="U670">
        <f>IF(Q670&gt;Treshold!$D$7,1,0)</f>
        <v>0</v>
      </c>
      <c r="V670" t="str">
        <f>IFERROR(VLOOKUP(H670,jp!AL:AP,4,0),"Belum Masuk JP")</f>
        <v>Belum Masuk JP</v>
      </c>
      <c r="W670">
        <f>IFERROR(VLOOKUP(H670,jp!AL:AP,5,0),0)</f>
        <v>0</v>
      </c>
    </row>
    <row r="671" spans="8:23" x14ac:dyDescent="0.35">
      <c r="H671">
        <f t="shared" si="64"/>
        <v>0</v>
      </c>
      <c r="I671">
        <f t="shared" si="64"/>
        <v>0</v>
      </c>
      <c r="J671" s="2">
        <f t="shared" si="64"/>
        <v>0</v>
      </c>
      <c r="K671" s="2">
        <f t="shared" si="63"/>
        <v>0</v>
      </c>
      <c r="L671" s="2">
        <f t="shared" si="63"/>
        <v>0</v>
      </c>
      <c r="M671" s="2">
        <f t="shared" si="63"/>
        <v>0</v>
      </c>
      <c r="N671" s="3">
        <f t="shared" si="65"/>
        <v>0</v>
      </c>
      <c r="O671" s="3">
        <f t="shared" si="66"/>
        <v>0</v>
      </c>
      <c r="P671" s="3">
        <f t="shared" si="67"/>
        <v>0</v>
      </c>
      <c r="Q671" s="3">
        <f t="shared" si="68"/>
        <v>0</v>
      </c>
      <c r="R671">
        <f>IF(N671&gt;Treshold!$D$4,1,0)</f>
        <v>0</v>
      </c>
      <c r="S671">
        <f>IF(O671&gt;Treshold!$D$5,1,0)</f>
        <v>0</v>
      </c>
      <c r="T671">
        <f>IF(P671&gt;Treshold!$D$6,1,0)</f>
        <v>0</v>
      </c>
      <c r="U671">
        <f>IF(Q671&gt;Treshold!$D$7,1,0)</f>
        <v>0</v>
      </c>
      <c r="V671" t="str">
        <f>IFERROR(VLOOKUP(H671,jp!AL:AP,4,0),"Belum Masuk JP")</f>
        <v>Belum Masuk JP</v>
      </c>
      <c r="W671">
        <f>IFERROR(VLOOKUP(H671,jp!AL:AP,5,0),0)</f>
        <v>0</v>
      </c>
    </row>
    <row r="672" spans="8:23" x14ac:dyDescent="0.35">
      <c r="H672">
        <f t="shared" si="64"/>
        <v>0</v>
      </c>
      <c r="I672">
        <f t="shared" si="64"/>
        <v>0</v>
      </c>
      <c r="J672" s="2">
        <f t="shared" si="64"/>
        <v>0</v>
      </c>
      <c r="K672" s="2">
        <f t="shared" si="63"/>
        <v>0</v>
      </c>
      <c r="L672" s="2">
        <f t="shared" si="63"/>
        <v>0</v>
      </c>
      <c r="M672" s="2">
        <f t="shared" si="63"/>
        <v>0</v>
      </c>
      <c r="N672" s="3">
        <f t="shared" si="65"/>
        <v>0</v>
      </c>
      <c r="O672" s="3">
        <f t="shared" si="66"/>
        <v>0</v>
      </c>
      <c r="P672" s="3">
        <f t="shared" si="67"/>
        <v>0</v>
      </c>
      <c r="Q672" s="3">
        <f t="shared" si="68"/>
        <v>0</v>
      </c>
      <c r="R672">
        <f>IF(N672&gt;Treshold!$D$4,1,0)</f>
        <v>0</v>
      </c>
      <c r="S672">
        <f>IF(O672&gt;Treshold!$D$5,1,0)</f>
        <v>0</v>
      </c>
      <c r="T672">
        <f>IF(P672&gt;Treshold!$D$6,1,0)</f>
        <v>0</v>
      </c>
      <c r="U672">
        <f>IF(Q672&gt;Treshold!$D$7,1,0)</f>
        <v>0</v>
      </c>
      <c r="V672" t="str">
        <f>IFERROR(VLOOKUP(H672,jp!AL:AP,4,0),"Belum Masuk JP")</f>
        <v>Belum Masuk JP</v>
      </c>
      <c r="W672">
        <f>IFERROR(VLOOKUP(H672,jp!AL:AP,5,0),0)</f>
        <v>0</v>
      </c>
    </row>
    <row r="673" spans="8:23" x14ac:dyDescent="0.35">
      <c r="H673">
        <f t="shared" si="64"/>
        <v>0</v>
      </c>
      <c r="I673">
        <f t="shared" si="64"/>
        <v>0</v>
      </c>
      <c r="J673" s="2">
        <f t="shared" si="64"/>
        <v>0</v>
      </c>
      <c r="K673" s="2">
        <f t="shared" si="63"/>
        <v>0</v>
      </c>
      <c r="L673" s="2">
        <f t="shared" si="63"/>
        <v>0</v>
      </c>
      <c r="M673" s="2">
        <f t="shared" si="63"/>
        <v>0</v>
      </c>
      <c r="N673" s="3">
        <f t="shared" si="65"/>
        <v>0</v>
      </c>
      <c r="O673" s="3">
        <f t="shared" si="66"/>
        <v>0</v>
      </c>
      <c r="P673" s="3">
        <f t="shared" si="67"/>
        <v>0</v>
      </c>
      <c r="Q673" s="3">
        <f t="shared" si="68"/>
        <v>0</v>
      </c>
      <c r="R673">
        <f>IF(N673&gt;Treshold!$D$4,1,0)</f>
        <v>0</v>
      </c>
      <c r="S673">
        <f>IF(O673&gt;Treshold!$D$5,1,0)</f>
        <v>0</v>
      </c>
      <c r="T673">
        <f>IF(P673&gt;Treshold!$D$6,1,0)</f>
        <v>0</v>
      </c>
      <c r="U673">
        <f>IF(Q673&gt;Treshold!$D$7,1,0)</f>
        <v>0</v>
      </c>
      <c r="V673" t="str">
        <f>IFERROR(VLOOKUP(H673,jp!AL:AP,4,0),"Belum Masuk JP")</f>
        <v>Belum Masuk JP</v>
      </c>
      <c r="W673">
        <f>IFERROR(VLOOKUP(H673,jp!AL:AP,5,0),0)</f>
        <v>0</v>
      </c>
    </row>
    <row r="674" spans="8:23" x14ac:dyDescent="0.35">
      <c r="H674">
        <f t="shared" si="64"/>
        <v>0</v>
      </c>
      <c r="I674">
        <f t="shared" si="64"/>
        <v>0</v>
      </c>
      <c r="J674" s="2">
        <f t="shared" si="64"/>
        <v>0</v>
      </c>
      <c r="K674" s="2">
        <f t="shared" si="63"/>
        <v>0</v>
      </c>
      <c r="L674" s="2">
        <f t="shared" si="63"/>
        <v>0</v>
      </c>
      <c r="M674" s="2">
        <f t="shared" si="63"/>
        <v>0</v>
      </c>
      <c r="N674" s="3">
        <f t="shared" si="65"/>
        <v>0</v>
      </c>
      <c r="O674" s="3">
        <f t="shared" si="66"/>
        <v>0</v>
      </c>
      <c r="P674" s="3">
        <f t="shared" si="67"/>
        <v>0</v>
      </c>
      <c r="Q674" s="3">
        <f t="shared" si="68"/>
        <v>0</v>
      </c>
      <c r="R674">
        <f>IF(N674&gt;Treshold!$D$4,1,0)</f>
        <v>0</v>
      </c>
      <c r="S674">
        <f>IF(O674&gt;Treshold!$D$5,1,0)</f>
        <v>0</v>
      </c>
      <c r="T674">
        <f>IF(P674&gt;Treshold!$D$6,1,0)</f>
        <v>0</v>
      </c>
      <c r="U674">
        <f>IF(Q674&gt;Treshold!$D$7,1,0)</f>
        <v>0</v>
      </c>
      <c r="V674" t="str">
        <f>IFERROR(VLOOKUP(H674,jp!AL:AP,4,0),"Belum Masuk JP")</f>
        <v>Belum Masuk JP</v>
      </c>
      <c r="W674">
        <f>IFERROR(VLOOKUP(H674,jp!AL:AP,5,0),0)</f>
        <v>0</v>
      </c>
    </row>
    <row r="675" spans="8:23" x14ac:dyDescent="0.35">
      <c r="H675">
        <f t="shared" si="64"/>
        <v>0</v>
      </c>
      <c r="I675">
        <f t="shared" si="64"/>
        <v>0</v>
      </c>
      <c r="J675" s="2">
        <f t="shared" si="64"/>
        <v>0</v>
      </c>
      <c r="K675" s="2">
        <f t="shared" si="63"/>
        <v>0</v>
      </c>
      <c r="L675" s="2">
        <f t="shared" si="63"/>
        <v>0</v>
      </c>
      <c r="M675" s="2">
        <f t="shared" si="63"/>
        <v>0</v>
      </c>
      <c r="N675" s="3">
        <f t="shared" si="65"/>
        <v>0</v>
      </c>
      <c r="O675" s="3">
        <f t="shared" si="66"/>
        <v>0</v>
      </c>
      <c r="P675" s="3">
        <f t="shared" si="67"/>
        <v>0</v>
      </c>
      <c r="Q675" s="3">
        <f t="shared" si="68"/>
        <v>0</v>
      </c>
      <c r="R675">
        <f>IF(N675&gt;Treshold!$D$4,1,0)</f>
        <v>0</v>
      </c>
      <c r="S675">
        <f>IF(O675&gt;Treshold!$D$5,1,0)</f>
        <v>0</v>
      </c>
      <c r="T675">
        <f>IF(P675&gt;Treshold!$D$6,1,0)</f>
        <v>0</v>
      </c>
      <c r="U675">
        <f>IF(Q675&gt;Treshold!$D$7,1,0)</f>
        <v>0</v>
      </c>
      <c r="V675" t="str">
        <f>IFERROR(VLOOKUP(H675,jp!AL:AP,4,0),"Belum Masuk JP")</f>
        <v>Belum Masuk JP</v>
      </c>
      <c r="W675">
        <f>IFERROR(VLOOKUP(H675,jp!AL:AP,5,0),0)</f>
        <v>0</v>
      </c>
    </row>
    <row r="676" spans="8:23" x14ac:dyDescent="0.35">
      <c r="H676">
        <f t="shared" si="64"/>
        <v>0</v>
      </c>
      <c r="I676">
        <f t="shared" si="64"/>
        <v>0</v>
      </c>
      <c r="J676" s="2">
        <f t="shared" si="64"/>
        <v>0</v>
      </c>
      <c r="K676" s="2">
        <f t="shared" si="63"/>
        <v>0</v>
      </c>
      <c r="L676" s="2">
        <f t="shared" si="63"/>
        <v>0</v>
      </c>
      <c r="M676" s="2">
        <f t="shared" si="63"/>
        <v>0</v>
      </c>
      <c r="N676" s="3">
        <f t="shared" si="65"/>
        <v>0</v>
      </c>
      <c r="O676" s="3">
        <f t="shared" si="66"/>
        <v>0</v>
      </c>
      <c r="P676" s="3">
        <f t="shared" si="67"/>
        <v>0</v>
      </c>
      <c r="Q676" s="3">
        <f t="shared" si="68"/>
        <v>0</v>
      </c>
      <c r="R676">
        <f>IF(N676&gt;Treshold!$D$4,1,0)</f>
        <v>0</v>
      </c>
      <c r="S676">
        <f>IF(O676&gt;Treshold!$D$5,1,0)</f>
        <v>0</v>
      </c>
      <c r="T676">
        <f>IF(P676&gt;Treshold!$D$6,1,0)</f>
        <v>0</v>
      </c>
      <c r="U676">
        <f>IF(Q676&gt;Treshold!$D$7,1,0)</f>
        <v>0</v>
      </c>
      <c r="V676" t="str">
        <f>IFERROR(VLOOKUP(H676,jp!AL:AP,4,0),"Belum Masuk JP")</f>
        <v>Belum Masuk JP</v>
      </c>
      <c r="W676">
        <f>IFERROR(VLOOKUP(H676,jp!AL:AP,5,0),0)</f>
        <v>0</v>
      </c>
    </row>
    <row r="677" spans="8:23" x14ac:dyDescent="0.35">
      <c r="H677">
        <f t="shared" si="64"/>
        <v>0</v>
      </c>
      <c r="I677">
        <f t="shared" si="64"/>
        <v>0</v>
      </c>
      <c r="J677" s="2">
        <f t="shared" si="64"/>
        <v>0</v>
      </c>
      <c r="K677" s="2">
        <f t="shared" si="63"/>
        <v>0</v>
      </c>
      <c r="L677" s="2">
        <f t="shared" si="63"/>
        <v>0</v>
      </c>
      <c r="M677" s="2">
        <f t="shared" si="63"/>
        <v>0</v>
      </c>
      <c r="N677" s="3">
        <f t="shared" si="65"/>
        <v>0</v>
      </c>
      <c r="O677" s="3">
        <f t="shared" si="66"/>
        <v>0</v>
      </c>
      <c r="P677" s="3">
        <f t="shared" si="67"/>
        <v>0</v>
      </c>
      <c r="Q677" s="3">
        <f t="shared" si="68"/>
        <v>0</v>
      </c>
      <c r="R677">
        <f>IF(N677&gt;Treshold!$D$4,1,0)</f>
        <v>0</v>
      </c>
      <c r="S677">
        <f>IF(O677&gt;Treshold!$D$5,1,0)</f>
        <v>0</v>
      </c>
      <c r="T677">
        <f>IF(P677&gt;Treshold!$D$6,1,0)</f>
        <v>0</v>
      </c>
      <c r="U677">
        <f>IF(Q677&gt;Treshold!$D$7,1,0)</f>
        <v>0</v>
      </c>
      <c r="V677" t="str">
        <f>IFERROR(VLOOKUP(H677,jp!AL:AP,4,0),"Belum Masuk JP")</f>
        <v>Belum Masuk JP</v>
      </c>
      <c r="W677">
        <f>IFERROR(VLOOKUP(H677,jp!AL:AP,5,0),0)</f>
        <v>0</v>
      </c>
    </row>
    <row r="678" spans="8:23" x14ac:dyDescent="0.35">
      <c r="H678">
        <f t="shared" si="64"/>
        <v>0</v>
      </c>
      <c r="I678">
        <f t="shared" si="64"/>
        <v>0</v>
      </c>
      <c r="J678" s="2">
        <f t="shared" si="64"/>
        <v>0</v>
      </c>
      <c r="K678" s="2">
        <f t="shared" si="63"/>
        <v>0</v>
      </c>
      <c r="L678" s="2">
        <f t="shared" si="63"/>
        <v>0</v>
      </c>
      <c r="M678" s="2">
        <f t="shared" si="63"/>
        <v>0</v>
      </c>
      <c r="N678" s="3">
        <f t="shared" si="65"/>
        <v>0</v>
      </c>
      <c r="O678" s="3">
        <f t="shared" si="66"/>
        <v>0</v>
      </c>
      <c r="P678" s="3">
        <f t="shared" si="67"/>
        <v>0</v>
      </c>
      <c r="Q678" s="3">
        <f t="shared" si="68"/>
        <v>0</v>
      </c>
      <c r="R678">
        <f>IF(N678&gt;Treshold!$D$4,1,0)</f>
        <v>0</v>
      </c>
      <c r="S678">
        <f>IF(O678&gt;Treshold!$D$5,1,0)</f>
        <v>0</v>
      </c>
      <c r="T678">
        <f>IF(P678&gt;Treshold!$D$6,1,0)</f>
        <v>0</v>
      </c>
      <c r="U678">
        <f>IF(Q678&gt;Treshold!$D$7,1,0)</f>
        <v>0</v>
      </c>
      <c r="V678" t="str">
        <f>IFERROR(VLOOKUP(H678,jp!AL:AP,4,0),"Belum Masuk JP")</f>
        <v>Belum Masuk JP</v>
      </c>
      <c r="W678">
        <f>IFERROR(VLOOKUP(H678,jp!AL:AP,5,0),0)</f>
        <v>0</v>
      </c>
    </row>
    <row r="679" spans="8:23" x14ac:dyDescent="0.35">
      <c r="H679">
        <f t="shared" si="64"/>
        <v>0</v>
      </c>
      <c r="I679">
        <f t="shared" si="64"/>
        <v>0</v>
      </c>
      <c r="J679" s="2">
        <f t="shared" si="64"/>
        <v>0</v>
      </c>
      <c r="K679" s="2">
        <f t="shared" si="63"/>
        <v>0</v>
      </c>
      <c r="L679" s="2">
        <f t="shared" si="63"/>
        <v>0</v>
      </c>
      <c r="M679" s="2">
        <f t="shared" si="63"/>
        <v>0</v>
      </c>
      <c r="N679" s="3">
        <f t="shared" si="65"/>
        <v>0</v>
      </c>
      <c r="O679" s="3">
        <f t="shared" si="66"/>
        <v>0</v>
      </c>
      <c r="P679" s="3">
        <f t="shared" si="67"/>
        <v>0</v>
      </c>
      <c r="Q679" s="3">
        <f t="shared" si="68"/>
        <v>0</v>
      </c>
      <c r="R679">
        <f>IF(N679&gt;Treshold!$D$4,1,0)</f>
        <v>0</v>
      </c>
      <c r="S679">
        <f>IF(O679&gt;Treshold!$D$5,1,0)</f>
        <v>0</v>
      </c>
      <c r="T679">
        <f>IF(P679&gt;Treshold!$D$6,1,0)</f>
        <v>0</v>
      </c>
      <c r="U679">
        <f>IF(Q679&gt;Treshold!$D$7,1,0)</f>
        <v>0</v>
      </c>
      <c r="V679" t="str">
        <f>IFERROR(VLOOKUP(H679,jp!AL:AP,4,0),"Belum Masuk JP")</f>
        <v>Belum Masuk JP</v>
      </c>
      <c r="W679">
        <f>IFERROR(VLOOKUP(H679,jp!AL:AP,5,0),0)</f>
        <v>0</v>
      </c>
    </row>
    <row r="680" spans="8:23" x14ac:dyDescent="0.35">
      <c r="H680">
        <f t="shared" si="64"/>
        <v>0</v>
      </c>
      <c r="I680">
        <f t="shared" si="64"/>
        <v>0</v>
      </c>
      <c r="J680" s="2">
        <f t="shared" si="64"/>
        <v>0</v>
      </c>
      <c r="K680" s="2">
        <f t="shared" si="63"/>
        <v>0</v>
      </c>
      <c r="L680" s="2">
        <f t="shared" si="63"/>
        <v>0</v>
      </c>
      <c r="M680" s="2">
        <f t="shared" si="63"/>
        <v>0</v>
      </c>
      <c r="N680" s="3">
        <f t="shared" si="65"/>
        <v>0</v>
      </c>
      <c r="O680" s="3">
        <f t="shared" si="66"/>
        <v>0</v>
      </c>
      <c r="P680" s="3">
        <f t="shared" si="67"/>
        <v>0</v>
      </c>
      <c r="Q680" s="3">
        <f t="shared" si="68"/>
        <v>0</v>
      </c>
      <c r="R680">
        <f>IF(N680&gt;Treshold!$D$4,1,0)</f>
        <v>0</v>
      </c>
      <c r="S680">
        <f>IF(O680&gt;Treshold!$D$5,1,0)</f>
        <v>0</v>
      </c>
      <c r="T680">
        <f>IF(P680&gt;Treshold!$D$6,1,0)</f>
        <v>0</v>
      </c>
      <c r="U680">
        <f>IF(Q680&gt;Treshold!$D$7,1,0)</f>
        <v>0</v>
      </c>
      <c r="V680" t="str">
        <f>IFERROR(VLOOKUP(H680,jp!AL:AP,4,0),"Belum Masuk JP")</f>
        <v>Belum Masuk JP</v>
      </c>
      <c r="W680">
        <f>IFERROR(VLOOKUP(H680,jp!AL:AP,5,0),0)</f>
        <v>0</v>
      </c>
    </row>
    <row r="681" spans="8:23" x14ac:dyDescent="0.35">
      <c r="H681">
        <f t="shared" si="64"/>
        <v>0</v>
      </c>
      <c r="I681">
        <f t="shared" si="64"/>
        <v>0</v>
      </c>
      <c r="J681" s="2">
        <f t="shared" si="64"/>
        <v>0</v>
      </c>
      <c r="K681" s="2">
        <f t="shared" si="63"/>
        <v>0</v>
      </c>
      <c r="L681" s="2">
        <f t="shared" si="63"/>
        <v>0</v>
      </c>
      <c r="M681" s="2">
        <f t="shared" si="63"/>
        <v>0</v>
      </c>
      <c r="N681" s="3">
        <f t="shared" si="65"/>
        <v>0</v>
      </c>
      <c r="O681" s="3">
        <f t="shared" si="66"/>
        <v>0</v>
      </c>
      <c r="P681" s="3">
        <f t="shared" si="67"/>
        <v>0</v>
      </c>
      <c r="Q681" s="3">
        <f t="shared" si="68"/>
        <v>0</v>
      </c>
      <c r="R681">
        <f>IF(N681&gt;Treshold!$D$4,1,0)</f>
        <v>0</v>
      </c>
      <c r="S681">
        <f>IF(O681&gt;Treshold!$D$5,1,0)</f>
        <v>0</v>
      </c>
      <c r="T681">
        <f>IF(P681&gt;Treshold!$D$6,1,0)</f>
        <v>0</v>
      </c>
      <c r="U681">
        <f>IF(Q681&gt;Treshold!$D$7,1,0)</f>
        <v>0</v>
      </c>
      <c r="V681" t="str">
        <f>IFERROR(VLOOKUP(H681,jp!AL:AP,4,0),"Belum Masuk JP")</f>
        <v>Belum Masuk JP</v>
      </c>
      <c r="W681">
        <f>IFERROR(VLOOKUP(H681,jp!AL:AP,5,0),0)</f>
        <v>0</v>
      </c>
    </row>
    <row r="682" spans="8:23" x14ac:dyDescent="0.35">
      <c r="H682">
        <f t="shared" si="64"/>
        <v>0</v>
      </c>
      <c r="I682">
        <f t="shared" si="64"/>
        <v>0</v>
      </c>
      <c r="J682" s="2">
        <f t="shared" si="64"/>
        <v>0</v>
      </c>
      <c r="K682" s="2">
        <f t="shared" si="63"/>
        <v>0</v>
      </c>
      <c r="L682" s="2">
        <f t="shared" si="63"/>
        <v>0</v>
      </c>
      <c r="M682" s="2">
        <f t="shared" si="63"/>
        <v>0</v>
      </c>
      <c r="N682" s="3">
        <f t="shared" si="65"/>
        <v>0</v>
      </c>
      <c r="O682" s="3">
        <f t="shared" si="66"/>
        <v>0</v>
      </c>
      <c r="P682" s="3">
        <f t="shared" si="67"/>
        <v>0</v>
      </c>
      <c r="Q682" s="3">
        <f t="shared" si="68"/>
        <v>0</v>
      </c>
      <c r="R682">
        <f>IF(N682&gt;Treshold!$D$4,1,0)</f>
        <v>0</v>
      </c>
      <c r="S682">
        <f>IF(O682&gt;Treshold!$D$5,1,0)</f>
        <v>0</v>
      </c>
      <c r="T682">
        <f>IF(P682&gt;Treshold!$D$6,1,0)</f>
        <v>0</v>
      </c>
      <c r="U682">
        <f>IF(Q682&gt;Treshold!$D$7,1,0)</f>
        <v>0</v>
      </c>
      <c r="V682" t="str">
        <f>IFERROR(VLOOKUP(H682,jp!AL:AP,4,0),"Belum Masuk JP")</f>
        <v>Belum Masuk JP</v>
      </c>
      <c r="W682">
        <f>IFERROR(VLOOKUP(H682,jp!AL:AP,5,0),0)</f>
        <v>0</v>
      </c>
    </row>
    <row r="683" spans="8:23" x14ac:dyDescent="0.35">
      <c r="H683">
        <f t="shared" si="64"/>
        <v>0</v>
      </c>
      <c r="I683">
        <f t="shared" si="64"/>
        <v>0</v>
      </c>
      <c r="J683" s="2">
        <f t="shared" si="64"/>
        <v>0</v>
      </c>
      <c r="K683" s="2">
        <f t="shared" si="63"/>
        <v>0</v>
      </c>
      <c r="L683" s="2">
        <f t="shared" si="63"/>
        <v>0</v>
      </c>
      <c r="M683" s="2">
        <f t="shared" si="63"/>
        <v>0</v>
      </c>
      <c r="N683" s="3">
        <f t="shared" si="65"/>
        <v>0</v>
      </c>
      <c r="O683" s="3">
        <f t="shared" si="66"/>
        <v>0</v>
      </c>
      <c r="P683" s="3">
        <f t="shared" si="67"/>
        <v>0</v>
      </c>
      <c r="Q683" s="3">
        <f t="shared" si="68"/>
        <v>0</v>
      </c>
      <c r="R683">
        <f>IF(N683&gt;Treshold!$D$4,1,0)</f>
        <v>0</v>
      </c>
      <c r="S683">
        <f>IF(O683&gt;Treshold!$D$5,1,0)</f>
        <v>0</v>
      </c>
      <c r="T683">
        <f>IF(P683&gt;Treshold!$D$6,1,0)</f>
        <v>0</v>
      </c>
      <c r="U683">
        <f>IF(Q683&gt;Treshold!$D$7,1,0)</f>
        <v>0</v>
      </c>
      <c r="V683" t="str">
        <f>IFERROR(VLOOKUP(H683,jp!AL:AP,4,0),"Belum Masuk JP")</f>
        <v>Belum Masuk JP</v>
      </c>
      <c r="W683">
        <f>IFERROR(VLOOKUP(H683,jp!AL:AP,5,0),0)</f>
        <v>0</v>
      </c>
    </row>
    <row r="684" spans="8:23" x14ac:dyDescent="0.35">
      <c r="H684">
        <f t="shared" si="64"/>
        <v>0</v>
      </c>
      <c r="I684">
        <f t="shared" si="64"/>
        <v>0</v>
      </c>
      <c r="J684" s="2">
        <f t="shared" si="64"/>
        <v>0</v>
      </c>
      <c r="K684" s="2">
        <f t="shared" si="63"/>
        <v>0</v>
      </c>
      <c r="L684" s="2">
        <f t="shared" si="63"/>
        <v>0</v>
      </c>
      <c r="M684" s="2">
        <f t="shared" si="63"/>
        <v>0</v>
      </c>
      <c r="N684" s="3">
        <f t="shared" si="65"/>
        <v>0</v>
      </c>
      <c r="O684" s="3">
        <f t="shared" si="66"/>
        <v>0</v>
      </c>
      <c r="P684" s="3">
        <f t="shared" si="67"/>
        <v>0</v>
      </c>
      <c r="Q684" s="3">
        <f t="shared" si="68"/>
        <v>0</v>
      </c>
      <c r="R684">
        <f>IF(N684&gt;Treshold!$D$4,1,0)</f>
        <v>0</v>
      </c>
      <c r="S684">
        <f>IF(O684&gt;Treshold!$D$5,1,0)</f>
        <v>0</v>
      </c>
      <c r="T684">
        <f>IF(P684&gt;Treshold!$D$6,1,0)</f>
        <v>0</v>
      </c>
      <c r="U684">
        <f>IF(Q684&gt;Treshold!$D$7,1,0)</f>
        <v>0</v>
      </c>
      <c r="V684" t="str">
        <f>IFERROR(VLOOKUP(H684,jp!AL:AP,4,0),"Belum Masuk JP")</f>
        <v>Belum Masuk JP</v>
      </c>
      <c r="W684">
        <f>IFERROR(VLOOKUP(H684,jp!AL:AP,5,0),0)</f>
        <v>0</v>
      </c>
    </row>
    <row r="685" spans="8:23" x14ac:dyDescent="0.35">
      <c r="H685">
        <f t="shared" si="64"/>
        <v>0</v>
      </c>
      <c r="I685">
        <f t="shared" si="64"/>
        <v>0</v>
      </c>
      <c r="J685" s="2">
        <f t="shared" si="64"/>
        <v>0</v>
      </c>
      <c r="K685" s="2">
        <f t="shared" si="63"/>
        <v>0</v>
      </c>
      <c r="L685" s="2">
        <f t="shared" si="63"/>
        <v>0</v>
      </c>
      <c r="M685" s="2">
        <f t="shared" si="63"/>
        <v>0</v>
      </c>
      <c r="N685" s="3">
        <f t="shared" si="65"/>
        <v>0</v>
      </c>
      <c r="O685" s="3">
        <f t="shared" si="66"/>
        <v>0</v>
      </c>
      <c r="P685" s="3">
        <f t="shared" si="67"/>
        <v>0</v>
      </c>
      <c r="Q685" s="3">
        <f t="shared" si="68"/>
        <v>0</v>
      </c>
      <c r="R685">
        <f>IF(N685&gt;Treshold!$D$4,1,0)</f>
        <v>0</v>
      </c>
      <c r="S685">
        <f>IF(O685&gt;Treshold!$D$5,1,0)</f>
        <v>0</v>
      </c>
      <c r="T685">
        <f>IF(P685&gt;Treshold!$D$6,1,0)</f>
        <v>0</v>
      </c>
      <c r="U685">
        <f>IF(Q685&gt;Treshold!$D$7,1,0)</f>
        <v>0</v>
      </c>
      <c r="V685" t="str">
        <f>IFERROR(VLOOKUP(H685,jp!AL:AP,4,0),"Belum Masuk JP")</f>
        <v>Belum Masuk JP</v>
      </c>
      <c r="W685">
        <f>IFERROR(VLOOKUP(H685,jp!AL:AP,5,0),0)</f>
        <v>0</v>
      </c>
    </row>
    <row r="686" spans="8:23" x14ac:dyDescent="0.35">
      <c r="H686">
        <f t="shared" si="64"/>
        <v>0</v>
      </c>
      <c r="I686">
        <f t="shared" si="64"/>
        <v>0</v>
      </c>
      <c r="J686" s="2">
        <f t="shared" si="64"/>
        <v>0</v>
      </c>
      <c r="K686" s="2">
        <f t="shared" si="63"/>
        <v>0</v>
      </c>
      <c r="L686" s="2">
        <f t="shared" si="63"/>
        <v>0</v>
      </c>
      <c r="M686" s="2">
        <f t="shared" si="63"/>
        <v>0</v>
      </c>
      <c r="N686" s="3">
        <f t="shared" si="65"/>
        <v>0</v>
      </c>
      <c r="O686" s="3">
        <f t="shared" si="66"/>
        <v>0</v>
      </c>
      <c r="P686" s="3">
        <f t="shared" si="67"/>
        <v>0</v>
      </c>
      <c r="Q686" s="3">
        <f t="shared" si="68"/>
        <v>0</v>
      </c>
      <c r="R686">
        <f>IF(N686&gt;Treshold!$D$4,1,0)</f>
        <v>0</v>
      </c>
      <c r="S686">
        <f>IF(O686&gt;Treshold!$D$5,1,0)</f>
        <v>0</v>
      </c>
      <c r="T686">
        <f>IF(P686&gt;Treshold!$D$6,1,0)</f>
        <v>0</v>
      </c>
      <c r="U686">
        <f>IF(Q686&gt;Treshold!$D$7,1,0)</f>
        <v>0</v>
      </c>
      <c r="V686" t="str">
        <f>IFERROR(VLOOKUP(H686,jp!AL:AP,4,0),"Belum Masuk JP")</f>
        <v>Belum Masuk JP</v>
      </c>
      <c r="W686">
        <f>IFERROR(VLOOKUP(H686,jp!AL:AP,5,0),0)</f>
        <v>0</v>
      </c>
    </row>
    <row r="687" spans="8:23" x14ac:dyDescent="0.35">
      <c r="H687">
        <f t="shared" si="64"/>
        <v>0</v>
      </c>
      <c r="I687">
        <f t="shared" si="64"/>
        <v>0</v>
      </c>
      <c r="J687" s="2">
        <f t="shared" si="64"/>
        <v>0</v>
      </c>
      <c r="K687" s="2">
        <f t="shared" si="63"/>
        <v>0</v>
      </c>
      <c r="L687" s="2">
        <f t="shared" si="63"/>
        <v>0</v>
      </c>
      <c r="M687" s="2">
        <f t="shared" si="63"/>
        <v>0</v>
      </c>
      <c r="N687" s="3">
        <f t="shared" si="65"/>
        <v>0</v>
      </c>
      <c r="O687" s="3">
        <f t="shared" si="66"/>
        <v>0</v>
      </c>
      <c r="P687" s="3">
        <f t="shared" si="67"/>
        <v>0</v>
      </c>
      <c r="Q687" s="3">
        <f t="shared" si="68"/>
        <v>0</v>
      </c>
      <c r="R687">
        <f>IF(N687&gt;Treshold!$D$4,1,0)</f>
        <v>0</v>
      </c>
      <c r="S687">
        <f>IF(O687&gt;Treshold!$D$5,1,0)</f>
        <v>0</v>
      </c>
      <c r="T687">
        <f>IF(P687&gt;Treshold!$D$6,1,0)</f>
        <v>0</v>
      </c>
      <c r="U687">
        <f>IF(Q687&gt;Treshold!$D$7,1,0)</f>
        <v>0</v>
      </c>
      <c r="V687" t="str">
        <f>IFERROR(VLOOKUP(H687,jp!AL:AP,4,0),"Belum Masuk JP")</f>
        <v>Belum Masuk JP</v>
      </c>
      <c r="W687">
        <f>IFERROR(VLOOKUP(H687,jp!AL:AP,5,0),0)</f>
        <v>0</v>
      </c>
    </row>
    <row r="688" spans="8:23" x14ac:dyDescent="0.35">
      <c r="H688">
        <f t="shared" si="64"/>
        <v>0</v>
      </c>
      <c r="I688">
        <f t="shared" si="64"/>
        <v>0</v>
      </c>
      <c r="J688" s="2">
        <f t="shared" si="64"/>
        <v>0</v>
      </c>
      <c r="K688" s="2">
        <f t="shared" si="63"/>
        <v>0</v>
      </c>
      <c r="L688" s="2">
        <f t="shared" si="63"/>
        <v>0</v>
      </c>
      <c r="M688" s="2">
        <f t="shared" si="63"/>
        <v>0</v>
      </c>
      <c r="N688" s="3">
        <f t="shared" si="65"/>
        <v>0</v>
      </c>
      <c r="O688" s="3">
        <f t="shared" si="66"/>
        <v>0</v>
      </c>
      <c r="P688" s="3">
        <f t="shared" si="67"/>
        <v>0</v>
      </c>
      <c r="Q688" s="3">
        <f t="shared" si="68"/>
        <v>0</v>
      </c>
      <c r="R688">
        <f>IF(N688&gt;Treshold!$D$4,1,0)</f>
        <v>0</v>
      </c>
      <c r="S688">
        <f>IF(O688&gt;Treshold!$D$5,1,0)</f>
        <v>0</v>
      </c>
      <c r="T688">
        <f>IF(P688&gt;Treshold!$D$6,1,0)</f>
        <v>0</v>
      </c>
      <c r="U688">
        <f>IF(Q688&gt;Treshold!$D$7,1,0)</f>
        <v>0</v>
      </c>
      <c r="V688" t="str">
        <f>IFERROR(VLOOKUP(H688,jp!AL:AP,4,0),"Belum Masuk JP")</f>
        <v>Belum Masuk JP</v>
      </c>
      <c r="W688">
        <f>IFERROR(VLOOKUP(H688,jp!AL:AP,5,0),0)</f>
        <v>0</v>
      </c>
    </row>
    <row r="689" spans="8:23" x14ac:dyDescent="0.35">
      <c r="H689">
        <f t="shared" si="64"/>
        <v>0</v>
      </c>
      <c r="I689">
        <f t="shared" si="64"/>
        <v>0</v>
      </c>
      <c r="J689" s="2">
        <f t="shared" si="64"/>
        <v>0</v>
      </c>
      <c r="K689" s="2">
        <f t="shared" si="63"/>
        <v>0</v>
      </c>
      <c r="L689" s="2">
        <f t="shared" si="63"/>
        <v>0</v>
      </c>
      <c r="M689" s="2">
        <f t="shared" si="63"/>
        <v>0</v>
      </c>
      <c r="N689" s="3">
        <f t="shared" si="65"/>
        <v>0</v>
      </c>
      <c r="O689" s="3">
        <f t="shared" si="66"/>
        <v>0</v>
      </c>
      <c r="P689" s="3">
        <f t="shared" si="67"/>
        <v>0</v>
      </c>
      <c r="Q689" s="3">
        <f t="shared" si="68"/>
        <v>0</v>
      </c>
      <c r="R689">
        <f>IF(N689&gt;Treshold!$D$4,1,0)</f>
        <v>0</v>
      </c>
      <c r="S689">
        <f>IF(O689&gt;Treshold!$D$5,1,0)</f>
        <v>0</v>
      </c>
      <c r="T689">
        <f>IF(P689&gt;Treshold!$D$6,1,0)</f>
        <v>0</v>
      </c>
      <c r="U689">
        <f>IF(Q689&gt;Treshold!$D$7,1,0)</f>
        <v>0</v>
      </c>
      <c r="V689" t="str">
        <f>IFERROR(VLOOKUP(H689,jp!AL:AP,4,0),"Belum Masuk JP")</f>
        <v>Belum Masuk JP</v>
      </c>
      <c r="W689">
        <f>IFERROR(VLOOKUP(H689,jp!AL:AP,5,0),0)</f>
        <v>0</v>
      </c>
    </row>
    <row r="690" spans="8:23" x14ac:dyDescent="0.35">
      <c r="H690">
        <f t="shared" si="64"/>
        <v>0</v>
      </c>
      <c r="I690">
        <f t="shared" si="64"/>
        <v>0</v>
      </c>
      <c r="J690" s="2">
        <f t="shared" si="64"/>
        <v>0</v>
      </c>
      <c r="K690" s="2">
        <f t="shared" si="63"/>
        <v>0</v>
      </c>
      <c r="L690" s="2">
        <f t="shared" si="63"/>
        <v>0</v>
      </c>
      <c r="M690" s="2">
        <f t="shared" si="63"/>
        <v>0</v>
      </c>
      <c r="N690" s="3">
        <f t="shared" si="65"/>
        <v>0</v>
      </c>
      <c r="O690" s="3">
        <f t="shared" si="66"/>
        <v>0</v>
      </c>
      <c r="P690" s="3">
        <f t="shared" si="67"/>
        <v>0</v>
      </c>
      <c r="Q690" s="3">
        <f t="shared" si="68"/>
        <v>0</v>
      </c>
      <c r="R690">
        <f>IF(N690&gt;Treshold!$D$4,1,0)</f>
        <v>0</v>
      </c>
      <c r="S690">
        <f>IF(O690&gt;Treshold!$D$5,1,0)</f>
        <v>0</v>
      </c>
      <c r="T690">
        <f>IF(P690&gt;Treshold!$D$6,1,0)</f>
        <v>0</v>
      </c>
      <c r="U690">
        <f>IF(Q690&gt;Treshold!$D$7,1,0)</f>
        <v>0</v>
      </c>
      <c r="V690" t="str">
        <f>IFERROR(VLOOKUP(H690,jp!AL:AP,4,0),"Belum Masuk JP")</f>
        <v>Belum Masuk JP</v>
      </c>
      <c r="W690">
        <f>IFERROR(VLOOKUP(H690,jp!AL:AP,5,0),0)</f>
        <v>0</v>
      </c>
    </row>
    <row r="691" spans="8:23" x14ac:dyDescent="0.35">
      <c r="H691">
        <f t="shared" si="64"/>
        <v>0</v>
      </c>
      <c r="I691">
        <f t="shared" si="64"/>
        <v>0</v>
      </c>
      <c r="J691" s="2">
        <f t="shared" si="64"/>
        <v>0</v>
      </c>
      <c r="K691" s="2">
        <f t="shared" si="63"/>
        <v>0</v>
      </c>
      <c r="L691" s="2">
        <f t="shared" si="63"/>
        <v>0</v>
      </c>
      <c r="M691" s="2">
        <f t="shared" si="63"/>
        <v>0</v>
      </c>
      <c r="N691" s="3">
        <f t="shared" si="65"/>
        <v>0</v>
      </c>
      <c r="O691" s="3">
        <f t="shared" si="66"/>
        <v>0</v>
      </c>
      <c r="P691" s="3">
        <f t="shared" si="67"/>
        <v>0</v>
      </c>
      <c r="Q691" s="3">
        <f t="shared" si="68"/>
        <v>0</v>
      </c>
      <c r="R691">
        <f>IF(N691&gt;Treshold!$D$4,1,0)</f>
        <v>0</v>
      </c>
      <c r="S691">
        <f>IF(O691&gt;Treshold!$D$5,1,0)</f>
        <v>0</v>
      </c>
      <c r="T691">
        <f>IF(P691&gt;Treshold!$D$6,1,0)</f>
        <v>0</v>
      </c>
      <c r="U691">
        <f>IF(Q691&gt;Treshold!$D$7,1,0)</f>
        <v>0</v>
      </c>
      <c r="V691" t="str">
        <f>IFERROR(VLOOKUP(H691,jp!AL:AP,4,0),"Belum Masuk JP")</f>
        <v>Belum Masuk JP</v>
      </c>
      <c r="W691">
        <f>IFERROR(VLOOKUP(H691,jp!AL:AP,5,0),0)</f>
        <v>0</v>
      </c>
    </row>
    <row r="692" spans="8:23" x14ac:dyDescent="0.35">
      <c r="H692">
        <f t="shared" si="64"/>
        <v>0</v>
      </c>
      <c r="I692">
        <f t="shared" si="64"/>
        <v>0</v>
      </c>
      <c r="J692" s="2">
        <f t="shared" si="64"/>
        <v>0</v>
      </c>
      <c r="K692" s="2">
        <f t="shared" si="63"/>
        <v>0</v>
      </c>
      <c r="L692" s="2">
        <f t="shared" si="63"/>
        <v>0</v>
      </c>
      <c r="M692" s="2">
        <f t="shared" si="63"/>
        <v>0</v>
      </c>
      <c r="N692" s="3">
        <f t="shared" si="65"/>
        <v>0</v>
      </c>
      <c r="O692" s="3">
        <f t="shared" si="66"/>
        <v>0</v>
      </c>
      <c r="P692" s="3">
        <f t="shared" si="67"/>
        <v>0</v>
      </c>
      <c r="Q692" s="3">
        <f t="shared" si="68"/>
        <v>0</v>
      </c>
      <c r="R692">
        <f>IF(N692&gt;Treshold!$D$4,1,0)</f>
        <v>0</v>
      </c>
      <c r="S692">
        <f>IF(O692&gt;Treshold!$D$5,1,0)</f>
        <v>0</v>
      </c>
      <c r="T692">
        <f>IF(P692&gt;Treshold!$D$6,1,0)</f>
        <v>0</v>
      </c>
      <c r="U692">
        <f>IF(Q692&gt;Treshold!$D$7,1,0)</f>
        <v>0</v>
      </c>
      <c r="V692" t="str">
        <f>IFERROR(VLOOKUP(H692,jp!AL:AP,4,0),"Belum Masuk JP")</f>
        <v>Belum Masuk JP</v>
      </c>
      <c r="W692">
        <f>IFERROR(VLOOKUP(H692,jp!AL:AP,5,0),0)</f>
        <v>0</v>
      </c>
    </row>
    <row r="693" spans="8:23" x14ac:dyDescent="0.35">
      <c r="H693">
        <f t="shared" si="64"/>
        <v>0</v>
      </c>
      <c r="I693">
        <f t="shared" si="64"/>
        <v>0</v>
      </c>
      <c r="J693" s="2">
        <f t="shared" si="64"/>
        <v>0</v>
      </c>
      <c r="K693" s="2">
        <f t="shared" si="63"/>
        <v>0</v>
      </c>
      <c r="L693" s="2">
        <f t="shared" si="63"/>
        <v>0</v>
      </c>
      <c r="M693" s="2">
        <f t="shared" si="63"/>
        <v>0</v>
      </c>
      <c r="N693" s="3">
        <f t="shared" si="65"/>
        <v>0</v>
      </c>
      <c r="O693" s="3">
        <f t="shared" si="66"/>
        <v>0</v>
      </c>
      <c r="P693" s="3">
        <f t="shared" si="67"/>
        <v>0</v>
      </c>
      <c r="Q693" s="3">
        <f t="shared" si="68"/>
        <v>0</v>
      </c>
      <c r="R693">
        <f>IF(N693&gt;Treshold!$D$4,1,0)</f>
        <v>0</v>
      </c>
      <c r="S693">
        <f>IF(O693&gt;Treshold!$D$5,1,0)</f>
        <v>0</v>
      </c>
      <c r="T693">
        <f>IF(P693&gt;Treshold!$D$6,1,0)</f>
        <v>0</v>
      </c>
      <c r="U693">
        <f>IF(Q693&gt;Treshold!$D$7,1,0)</f>
        <v>0</v>
      </c>
      <c r="V693" t="str">
        <f>IFERROR(VLOOKUP(H693,jp!AL:AP,4,0),"Belum Masuk JP")</f>
        <v>Belum Masuk JP</v>
      </c>
      <c r="W693">
        <f>IFERROR(VLOOKUP(H693,jp!AL:AP,5,0),0)</f>
        <v>0</v>
      </c>
    </row>
    <row r="694" spans="8:23" x14ac:dyDescent="0.35">
      <c r="H694">
        <f t="shared" si="64"/>
        <v>0</v>
      </c>
      <c r="I694">
        <f t="shared" si="64"/>
        <v>0</v>
      </c>
      <c r="J694" s="2">
        <f t="shared" si="64"/>
        <v>0</v>
      </c>
      <c r="K694" s="2">
        <f t="shared" si="63"/>
        <v>0</v>
      </c>
      <c r="L694" s="2">
        <f t="shared" si="63"/>
        <v>0</v>
      </c>
      <c r="M694" s="2">
        <f t="shared" si="63"/>
        <v>0</v>
      </c>
      <c r="N694" s="3">
        <f t="shared" si="65"/>
        <v>0</v>
      </c>
      <c r="O694" s="3">
        <f t="shared" si="66"/>
        <v>0</v>
      </c>
      <c r="P694" s="3">
        <f t="shared" si="67"/>
        <v>0</v>
      </c>
      <c r="Q694" s="3">
        <f t="shared" si="68"/>
        <v>0</v>
      </c>
      <c r="R694">
        <f>IF(N694&gt;Treshold!$D$4,1,0)</f>
        <v>0</v>
      </c>
      <c r="S694">
        <f>IF(O694&gt;Treshold!$D$5,1,0)</f>
        <v>0</v>
      </c>
      <c r="T694">
        <f>IF(P694&gt;Treshold!$D$6,1,0)</f>
        <v>0</v>
      </c>
      <c r="U694">
        <f>IF(Q694&gt;Treshold!$D$7,1,0)</f>
        <v>0</v>
      </c>
      <c r="V694" t="str">
        <f>IFERROR(VLOOKUP(H694,jp!AL:AP,4,0),"Belum Masuk JP")</f>
        <v>Belum Masuk JP</v>
      </c>
      <c r="W694">
        <f>IFERROR(VLOOKUP(H694,jp!AL:AP,5,0),0)</f>
        <v>0</v>
      </c>
    </row>
    <row r="695" spans="8:23" x14ac:dyDescent="0.35">
      <c r="H695">
        <f t="shared" si="64"/>
        <v>0</v>
      </c>
      <c r="I695">
        <f t="shared" si="64"/>
        <v>0</v>
      </c>
      <c r="J695" s="2">
        <f t="shared" si="64"/>
        <v>0</v>
      </c>
      <c r="K695" s="2">
        <f t="shared" si="63"/>
        <v>0</v>
      </c>
      <c r="L695" s="2">
        <f t="shared" si="63"/>
        <v>0</v>
      </c>
      <c r="M695" s="2">
        <f t="shared" si="63"/>
        <v>0</v>
      </c>
      <c r="N695" s="3">
        <f t="shared" si="65"/>
        <v>0</v>
      </c>
      <c r="O695" s="3">
        <f t="shared" si="66"/>
        <v>0</v>
      </c>
      <c r="P695" s="3">
        <f t="shared" si="67"/>
        <v>0</v>
      </c>
      <c r="Q695" s="3">
        <f t="shared" si="68"/>
        <v>0</v>
      </c>
      <c r="R695">
        <f>IF(N695&gt;Treshold!$D$4,1,0)</f>
        <v>0</v>
      </c>
      <c r="S695">
        <f>IF(O695&gt;Treshold!$D$5,1,0)</f>
        <v>0</v>
      </c>
      <c r="T695">
        <f>IF(P695&gt;Treshold!$D$6,1,0)</f>
        <v>0</v>
      </c>
      <c r="U695">
        <f>IF(Q695&gt;Treshold!$D$7,1,0)</f>
        <v>0</v>
      </c>
      <c r="V695" t="str">
        <f>IFERROR(VLOOKUP(H695,jp!AL:AP,4,0),"Belum Masuk JP")</f>
        <v>Belum Masuk JP</v>
      </c>
      <c r="W695">
        <f>IFERROR(VLOOKUP(H695,jp!AL:AP,5,0),0)</f>
        <v>0</v>
      </c>
    </row>
    <row r="696" spans="8:23" x14ac:dyDescent="0.35">
      <c r="H696">
        <f t="shared" si="64"/>
        <v>0</v>
      </c>
      <c r="I696">
        <f t="shared" si="64"/>
        <v>0</v>
      </c>
      <c r="J696" s="2">
        <f t="shared" si="64"/>
        <v>0</v>
      </c>
      <c r="K696" s="2">
        <f t="shared" si="63"/>
        <v>0</v>
      </c>
      <c r="L696" s="2">
        <f t="shared" si="63"/>
        <v>0</v>
      </c>
      <c r="M696" s="2">
        <f t="shared" si="63"/>
        <v>0</v>
      </c>
      <c r="N696" s="3">
        <f t="shared" si="65"/>
        <v>0</v>
      </c>
      <c r="O696" s="3">
        <f t="shared" si="66"/>
        <v>0</v>
      </c>
      <c r="P696" s="3">
        <f t="shared" si="67"/>
        <v>0</v>
      </c>
      <c r="Q696" s="3">
        <f t="shared" si="68"/>
        <v>0</v>
      </c>
      <c r="R696">
        <f>IF(N696&gt;Treshold!$D$4,1,0)</f>
        <v>0</v>
      </c>
      <c r="S696">
        <f>IF(O696&gt;Treshold!$D$5,1,0)</f>
        <v>0</v>
      </c>
      <c r="T696">
        <f>IF(P696&gt;Treshold!$D$6,1,0)</f>
        <v>0</v>
      </c>
      <c r="U696">
        <f>IF(Q696&gt;Treshold!$D$7,1,0)</f>
        <v>0</v>
      </c>
      <c r="V696" t="str">
        <f>IFERROR(VLOOKUP(H696,jp!AL:AP,4,0),"Belum Masuk JP")</f>
        <v>Belum Masuk JP</v>
      </c>
      <c r="W696">
        <f>IFERROR(VLOOKUP(H696,jp!AL:AP,5,0),0)</f>
        <v>0</v>
      </c>
    </row>
    <row r="697" spans="8:23" x14ac:dyDescent="0.35">
      <c r="H697">
        <f t="shared" si="64"/>
        <v>0</v>
      </c>
      <c r="I697">
        <f t="shared" si="64"/>
        <v>0</v>
      </c>
      <c r="J697" s="2">
        <f t="shared" si="64"/>
        <v>0</v>
      </c>
      <c r="K697" s="2">
        <f t="shared" si="63"/>
        <v>0</v>
      </c>
      <c r="L697" s="2">
        <f t="shared" si="63"/>
        <v>0</v>
      </c>
      <c r="M697" s="2">
        <f t="shared" si="63"/>
        <v>0</v>
      </c>
      <c r="N697" s="3">
        <f t="shared" si="65"/>
        <v>0</v>
      </c>
      <c r="O697" s="3">
        <f t="shared" si="66"/>
        <v>0</v>
      </c>
      <c r="P697" s="3">
        <f t="shared" si="67"/>
        <v>0</v>
      </c>
      <c r="Q697" s="3">
        <f t="shared" si="68"/>
        <v>0</v>
      </c>
      <c r="R697">
        <f>IF(N697&gt;Treshold!$D$4,1,0)</f>
        <v>0</v>
      </c>
      <c r="S697">
        <f>IF(O697&gt;Treshold!$D$5,1,0)</f>
        <v>0</v>
      </c>
      <c r="T697">
        <f>IF(P697&gt;Treshold!$D$6,1,0)</f>
        <v>0</v>
      </c>
      <c r="U697">
        <f>IF(Q697&gt;Treshold!$D$7,1,0)</f>
        <v>0</v>
      </c>
      <c r="V697" t="str">
        <f>IFERROR(VLOOKUP(H697,jp!AL:AP,4,0),"Belum Masuk JP")</f>
        <v>Belum Masuk JP</v>
      </c>
      <c r="W697">
        <f>IFERROR(VLOOKUP(H697,jp!AL:AP,5,0),0)</f>
        <v>0</v>
      </c>
    </row>
    <row r="698" spans="8:23" x14ac:dyDescent="0.35">
      <c r="H698">
        <f t="shared" si="64"/>
        <v>0</v>
      </c>
      <c r="I698">
        <f t="shared" si="64"/>
        <v>0</v>
      </c>
      <c r="J698" s="2">
        <f t="shared" si="64"/>
        <v>0</v>
      </c>
      <c r="K698" s="2">
        <f t="shared" si="63"/>
        <v>0</v>
      </c>
      <c r="L698" s="2">
        <f t="shared" si="63"/>
        <v>0</v>
      </c>
      <c r="M698" s="2">
        <f t="shared" si="63"/>
        <v>0</v>
      </c>
      <c r="N698" s="3">
        <f t="shared" si="65"/>
        <v>0</v>
      </c>
      <c r="O698" s="3">
        <f t="shared" si="66"/>
        <v>0</v>
      </c>
      <c r="P698" s="3">
        <f t="shared" si="67"/>
        <v>0</v>
      </c>
      <c r="Q698" s="3">
        <f t="shared" si="68"/>
        <v>0</v>
      </c>
      <c r="R698">
        <f>IF(N698&gt;Treshold!$D$4,1,0)</f>
        <v>0</v>
      </c>
      <c r="S698">
        <f>IF(O698&gt;Treshold!$D$5,1,0)</f>
        <v>0</v>
      </c>
      <c r="T698">
        <f>IF(P698&gt;Treshold!$D$6,1,0)</f>
        <v>0</v>
      </c>
      <c r="U698">
        <f>IF(Q698&gt;Treshold!$D$7,1,0)</f>
        <v>0</v>
      </c>
      <c r="V698" t="str">
        <f>IFERROR(VLOOKUP(H698,jp!AL:AP,4,0),"Belum Masuk JP")</f>
        <v>Belum Masuk JP</v>
      </c>
      <c r="W698">
        <f>IFERROR(VLOOKUP(H698,jp!AL:AP,5,0),0)</f>
        <v>0</v>
      </c>
    </row>
    <row r="699" spans="8:23" x14ac:dyDescent="0.35">
      <c r="H699">
        <f t="shared" si="64"/>
        <v>0</v>
      </c>
      <c r="I699">
        <f t="shared" si="64"/>
        <v>0</v>
      </c>
      <c r="J699" s="2">
        <f t="shared" si="64"/>
        <v>0</v>
      </c>
      <c r="K699" s="2">
        <f t="shared" si="63"/>
        <v>0</v>
      </c>
      <c r="L699" s="2">
        <f t="shared" si="63"/>
        <v>0</v>
      </c>
      <c r="M699" s="2">
        <f t="shared" si="63"/>
        <v>0</v>
      </c>
      <c r="N699" s="3">
        <f t="shared" si="65"/>
        <v>0</v>
      </c>
      <c r="O699" s="3">
        <f t="shared" si="66"/>
        <v>0</v>
      </c>
      <c r="P699" s="3">
        <f t="shared" si="67"/>
        <v>0</v>
      </c>
      <c r="Q699" s="3">
        <f t="shared" si="68"/>
        <v>0</v>
      </c>
      <c r="R699">
        <f>IF(N699&gt;Treshold!$D$4,1,0)</f>
        <v>0</v>
      </c>
      <c r="S699">
        <f>IF(O699&gt;Treshold!$D$5,1,0)</f>
        <v>0</v>
      </c>
      <c r="T699">
        <f>IF(P699&gt;Treshold!$D$6,1,0)</f>
        <v>0</v>
      </c>
      <c r="U699">
        <f>IF(Q699&gt;Treshold!$D$7,1,0)</f>
        <v>0</v>
      </c>
      <c r="V699" t="str">
        <f>IFERROR(VLOOKUP(H699,jp!AL:AP,4,0),"Belum Masuk JP")</f>
        <v>Belum Masuk JP</v>
      </c>
      <c r="W699">
        <f>IFERROR(VLOOKUP(H699,jp!AL:AP,5,0),0)</f>
        <v>0</v>
      </c>
    </row>
    <row r="700" spans="8:23" x14ac:dyDescent="0.35">
      <c r="H700">
        <f t="shared" si="64"/>
        <v>0</v>
      </c>
      <c r="I700">
        <f t="shared" si="64"/>
        <v>0</v>
      </c>
      <c r="J700" s="2">
        <f t="shared" si="64"/>
        <v>0</v>
      </c>
      <c r="K700" s="2">
        <f t="shared" si="63"/>
        <v>0</v>
      </c>
      <c r="L700" s="2">
        <f t="shared" si="63"/>
        <v>0</v>
      </c>
      <c r="M700" s="2">
        <f t="shared" si="63"/>
        <v>0</v>
      </c>
      <c r="N700" s="3">
        <f t="shared" si="65"/>
        <v>0</v>
      </c>
      <c r="O700" s="3">
        <f t="shared" si="66"/>
        <v>0</v>
      </c>
      <c r="P700" s="3">
        <f t="shared" si="67"/>
        <v>0</v>
      </c>
      <c r="Q700" s="3">
        <f t="shared" si="68"/>
        <v>0</v>
      </c>
      <c r="R700">
        <f>IF(N700&gt;Treshold!$D$4,1,0)</f>
        <v>0</v>
      </c>
      <c r="S700">
        <f>IF(O700&gt;Treshold!$D$5,1,0)</f>
        <v>0</v>
      </c>
      <c r="T700">
        <f>IF(P700&gt;Treshold!$D$6,1,0)</f>
        <v>0</v>
      </c>
      <c r="U700">
        <f>IF(Q700&gt;Treshold!$D$7,1,0)</f>
        <v>0</v>
      </c>
      <c r="V700" t="str">
        <f>IFERROR(VLOOKUP(H700,jp!AL:AP,4,0),"Belum Masuk JP")</f>
        <v>Belum Masuk JP</v>
      </c>
      <c r="W700">
        <f>IFERROR(VLOOKUP(H700,jp!AL:AP,5,0),0)</f>
        <v>0</v>
      </c>
    </row>
    <row r="701" spans="8:23" x14ac:dyDescent="0.35">
      <c r="H701">
        <f t="shared" si="64"/>
        <v>0</v>
      </c>
      <c r="I701">
        <f t="shared" si="64"/>
        <v>0</v>
      </c>
      <c r="J701" s="2">
        <f t="shared" si="64"/>
        <v>0</v>
      </c>
      <c r="K701" s="2">
        <f t="shared" si="63"/>
        <v>0</v>
      </c>
      <c r="L701" s="2">
        <f t="shared" si="63"/>
        <v>0</v>
      </c>
      <c r="M701" s="2">
        <f t="shared" si="63"/>
        <v>0</v>
      </c>
      <c r="N701" s="3">
        <f t="shared" si="65"/>
        <v>0</v>
      </c>
      <c r="O701" s="3">
        <f t="shared" si="66"/>
        <v>0</v>
      </c>
      <c r="P701" s="3">
        <f t="shared" si="67"/>
        <v>0</v>
      </c>
      <c r="Q701" s="3">
        <f t="shared" si="68"/>
        <v>0</v>
      </c>
      <c r="R701">
        <f>IF(N701&gt;Treshold!$D$4,1,0)</f>
        <v>0</v>
      </c>
      <c r="S701">
        <f>IF(O701&gt;Treshold!$D$5,1,0)</f>
        <v>0</v>
      </c>
      <c r="T701">
        <f>IF(P701&gt;Treshold!$D$6,1,0)</f>
        <v>0</v>
      </c>
      <c r="U701">
        <f>IF(Q701&gt;Treshold!$D$7,1,0)</f>
        <v>0</v>
      </c>
      <c r="V701" t="str">
        <f>IFERROR(VLOOKUP(H701,jp!AL:AP,4,0),"Belum Masuk JP")</f>
        <v>Belum Masuk JP</v>
      </c>
      <c r="W701">
        <f>IFERROR(VLOOKUP(H701,jp!AL:AP,5,0),0)</f>
        <v>0</v>
      </c>
    </row>
    <row r="702" spans="8:23" x14ac:dyDescent="0.35">
      <c r="H702">
        <f t="shared" si="64"/>
        <v>0</v>
      </c>
      <c r="I702">
        <f t="shared" si="64"/>
        <v>0</v>
      </c>
      <c r="J702" s="2">
        <f t="shared" si="64"/>
        <v>0</v>
      </c>
      <c r="K702" s="2">
        <f t="shared" si="63"/>
        <v>0</v>
      </c>
      <c r="L702" s="2">
        <f t="shared" si="63"/>
        <v>0</v>
      </c>
      <c r="M702" s="2">
        <f t="shared" si="63"/>
        <v>0</v>
      </c>
      <c r="N702" s="3">
        <f t="shared" si="65"/>
        <v>0</v>
      </c>
      <c r="O702" s="3">
        <f t="shared" si="66"/>
        <v>0</v>
      </c>
      <c r="P702" s="3">
        <f t="shared" si="67"/>
        <v>0</v>
      </c>
      <c r="Q702" s="3">
        <f t="shared" si="68"/>
        <v>0</v>
      </c>
      <c r="R702">
        <f>IF(N702&gt;Treshold!$D$4,1,0)</f>
        <v>0</v>
      </c>
      <c r="S702">
        <f>IF(O702&gt;Treshold!$D$5,1,0)</f>
        <v>0</v>
      </c>
      <c r="T702">
        <f>IF(P702&gt;Treshold!$D$6,1,0)</f>
        <v>0</v>
      </c>
      <c r="U702">
        <f>IF(Q702&gt;Treshold!$D$7,1,0)</f>
        <v>0</v>
      </c>
      <c r="V702" t="str">
        <f>IFERROR(VLOOKUP(H702,jp!AL:AP,4,0),"Belum Masuk JP")</f>
        <v>Belum Masuk JP</v>
      </c>
      <c r="W702">
        <f>IFERROR(VLOOKUP(H702,jp!AL:AP,5,0),0)</f>
        <v>0</v>
      </c>
    </row>
    <row r="703" spans="8:23" x14ac:dyDescent="0.35">
      <c r="H703">
        <f t="shared" si="64"/>
        <v>0</v>
      </c>
      <c r="I703">
        <f t="shared" si="64"/>
        <v>0</v>
      </c>
      <c r="J703" s="2">
        <f t="shared" si="64"/>
        <v>0</v>
      </c>
      <c r="K703" s="2">
        <f t="shared" si="63"/>
        <v>0</v>
      </c>
      <c r="L703" s="2">
        <f t="shared" si="63"/>
        <v>0</v>
      </c>
      <c r="M703" s="2">
        <f t="shared" si="63"/>
        <v>0</v>
      </c>
      <c r="N703" s="3">
        <f t="shared" si="65"/>
        <v>0</v>
      </c>
      <c r="O703" s="3">
        <f t="shared" si="66"/>
        <v>0</v>
      </c>
      <c r="P703" s="3">
        <f t="shared" si="67"/>
        <v>0</v>
      </c>
      <c r="Q703" s="3">
        <f t="shared" si="68"/>
        <v>0</v>
      </c>
      <c r="R703">
        <f>IF(N703&gt;Treshold!$D$4,1,0)</f>
        <v>0</v>
      </c>
      <c r="S703">
        <f>IF(O703&gt;Treshold!$D$5,1,0)</f>
        <v>0</v>
      </c>
      <c r="T703">
        <f>IF(P703&gt;Treshold!$D$6,1,0)</f>
        <v>0</v>
      </c>
      <c r="U703">
        <f>IF(Q703&gt;Treshold!$D$7,1,0)</f>
        <v>0</v>
      </c>
      <c r="V703" t="str">
        <f>IFERROR(VLOOKUP(H703,jp!AL:AP,4,0),"Belum Masuk JP")</f>
        <v>Belum Masuk JP</v>
      </c>
      <c r="W703">
        <f>IFERROR(VLOOKUP(H703,jp!AL:AP,5,0),0)</f>
        <v>0</v>
      </c>
    </row>
    <row r="704" spans="8:23" x14ac:dyDescent="0.35">
      <c r="H704">
        <f t="shared" si="64"/>
        <v>0</v>
      </c>
      <c r="I704">
        <f t="shared" si="64"/>
        <v>0</v>
      </c>
      <c r="J704" s="2">
        <f t="shared" si="64"/>
        <v>0</v>
      </c>
      <c r="K704" s="2">
        <f t="shared" si="63"/>
        <v>0</v>
      </c>
      <c r="L704" s="2">
        <f t="shared" si="63"/>
        <v>0</v>
      </c>
      <c r="M704" s="2">
        <f t="shared" si="63"/>
        <v>0</v>
      </c>
      <c r="N704" s="3">
        <f t="shared" si="65"/>
        <v>0</v>
      </c>
      <c r="O704" s="3">
        <f t="shared" si="66"/>
        <v>0</v>
      </c>
      <c r="P704" s="3">
        <f t="shared" si="67"/>
        <v>0</v>
      </c>
      <c r="Q704" s="3">
        <f t="shared" si="68"/>
        <v>0</v>
      </c>
      <c r="R704">
        <f>IF(N704&gt;Treshold!$D$4,1,0)</f>
        <v>0</v>
      </c>
      <c r="S704">
        <f>IF(O704&gt;Treshold!$D$5,1,0)</f>
        <v>0</v>
      </c>
      <c r="T704">
        <f>IF(P704&gt;Treshold!$D$6,1,0)</f>
        <v>0</v>
      </c>
      <c r="U704">
        <f>IF(Q704&gt;Treshold!$D$7,1,0)</f>
        <v>0</v>
      </c>
      <c r="V704" t="str">
        <f>IFERROR(VLOOKUP(H704,jp!AL:AP,4,0),"Belum Masuk JP")</f>
        <v>Belum Masuk JP</v>
      </c>
      <c r="W704">
        <f>IFERROR(VLOOKUP(H704,jp!AL:AP,5,0),0)</f>
        <v>0</v>
      </c>
    </row>
    <row r="705" spans="8:23" x14ac:dyDescent="0.35">
      <c r="H705">
        <f t="shared" si="64"/>
        <v>0</v>
      </c>
      <c r="I705">
        <f t="shared" si="64"/>
        <v>0</v>
      </c>
      <c r="J705" s="2">
        <f t="shared" si="64"/>
        <v>0</v>
      </c>
      <c r="K705" s="2">
        <f t="shared" si="63"/>
        <v>0</v>
      </c>
      <c r="L705" s="2">
        <f t="shared" si="63"/>
        <v>0</v>
      </c>
      <c r="M705" s="2">
        <f t="shared" si="63"/>
        <v>0</v>
      </c>
      <c r="N705" s="3">
        <f t="shared" si="65"/>
        <v>0</v>
      </c>
      <c r="O705" s="3">
        <f t="shared" si="66"/>
        <v>0</v>
      </c>
      <c r="P705" s="3">
        <f t="shared" si="67"/>
        <v>0</v>
      </c>
      <c r="Q705" s="3">
        <f t="shared" si="68"/>
        <v>0</v>
      </c>
      <c r="R705">
        <f>IF(N705&gt;Treshold!$D$4,1,0)</f>
        <v>0</v>
      </c>
      <c r="S705">
        <f>IF(O705&gt;Treshold!$D$5,1,0)</f>
        <v>0</v>
      </c>
      <c r="T705">
        <f>IF(P705&gt;Treshold!$D$6,1,0)</f>
        <v>0</v>
      </c>
      <c r="U705">
        <f>IF(Q705&gt;Treshold!$D$7,1,0)</f>
        <v>0</v>
      </c>
      <c r="V705" t="str">
        <f>IFERROR(VLOOKUP(H705,jp!AL:AP,4,0),"Belum Masuk JP")</f>
        <v>Belum Masuk JP</v>
      </c>
      <c r="W705">
        <f>IFERROR(VLOOKUP(H705,jp!AL:AP,5,0),0)</f>
        <v>0</v>
      </c>
    </row>
    <row r="706" spans="8:23" x14ac:dyDescent="0.35">
      <c r="H706">
        <f t="shared" si="64"/>
        <v>0</v>
      </c>
      <c r="I706">
        <f t="shared" si="64"/>
        <v>0</v>
      </c>
      <c r="J706" s="2">
        <f t="shared" si="64"/>
        <v>0</v>
      </c>
      <c r="K706" s="2">
        <f t="shared" si="63"/>
        <v>0</v>
      </c>
      <c r="L706" s="2">
        <f t="shared" si="63"/>
        <v>0</v>
      </c>
      <c r="M706" s="2">
        <f t="shared" si="63"/>
        <v>0</v>
      </c>
      <c r="N706" s="3">
        <f t="shared" si="65"/>
        <v>0</v>
      </c>
      <c r="O706" s="3">
        <f t="shared" si="66"/>
        <v>0</v>
      </c>
      <c r="P706" s="3">
        <f t="shared" si="67"/>
        <v>0</v>
      </c>
      <c r="Q706" s="3">
        <f t="shared" si="68"/>
        <v>0</v>
      </c>
      <c r="R706">
        <f>IF(N706&gt;Treshold!$D$4,1,0)</f>
        <v>0</v>
      </c>
      <c r="S706">
        <f>IF(O706&gt;Treshold!$D$5,1,0)</f>
        <v>0</v>
      </c>
      <c r="T706">
        <f>IF(P706&gt;Treshold!$D$6,1,0)</f>
        <v>0</v>
      </c>
      <c r="U706">
        <f>IF(Q706&gt;Treshold!$D$7,1,0)</f>
        <v>0</v>
      </c>
      <c r="V706" t="str">
        <f>IFERROR(VLOOKUP(H706,jp!AL:AP,4,0),"Belum Masuk JP")</f>
        <v>Belum Masuk JP</v>
      </c>
      <c r="W706">
        <f>IFERROR(VLOOKUP(H706,jp!AL:AP,5,0),0)</f>
        <v>0</v>
      </c>
    </row>
    <row r="707" spans="8:23" x14ac:dyDescent="0.35">
      <c r="H707">
        <f t="shared" si="64"/>
        <v>0</v>
      </c>
      <c r="I707">
        <f t="shared" si="64"/>
        <v>0</v>
      </c>
      <c r="J707" s="2">
        <f t="shared" si="64"/>
        <v>0</v>
      </c>
      <c r="K707" s="2">
        <f t="shared" si="63"/>
        <v>0</v>
      </c>
      <c r="L707" s="2">
        <f t="shared" si="63"/>
        <v>0</v>
      </c>
      <c r="M707" s="2">
        <f t="shared" si="63"/>
        <v>0</v>
      </c>
      <c r="N707" s="3">
        <f t="shared" si="65"/>
        <v>0</v>
      </c>
      <c r="O707" s="3">
        <f t="shared" si="66"/>
        <v>0</v>
      </c>
      <c r="P707" s="3">
        <f t="shared" si="67"/>
        <v>0</v>
      </c>
      <c r="Q707" s="3">
        <f t="shared" si="68"/>
        <v>0</v>
      </c>
      <c r="R707">
        <f>IF(N707&gt;Treshold!$D$4,1,0)</f>
        <v>0</v>
      </c>
      <c r="S707">
        <f>IF(O707&gt;Treshold!$D$5,1,0)</f>
        <v>0</v>
      </c>
      <c r="T707">
        <f>IF(P707&gt;Treshold!$D$6,1,0)</f>
        <v>0</v>
      </c>
      <c r="U707">
        <f>IF(Q707&gt;Treshold!$D$7,1,0)</f>
        <v>0</v>
      </c>
      <c r="V707" t="str">
        <f>IFERROR(VLOOKUP(H707,jp!AL:AP,4,0),"Belum Masuk JP")</f>
        <v>Belum Masuk JP</v>
      </c>
      <c r="W707">
        <f>IFERROR(VLOOKUP(H707,jp!AL:AP,5,0),0)</f>
        <v>0</v>
      </c>
    </row>
    <row r="708" spans="8:23" x14ac:dyDescent="0.35">
      <c r="H708">
        <f t="shared" si="64"/>
        <v>0</v>
      </c>
      <c r="I708">
        <f t="shared" si="64"/>
        <v>0</v>
      </c>
      <c r="J708" s="2">
        <f t="shared" si="64"/>
        <v>0</v>
      </c>
      <c r="K708" s="2">
        <f t="shared" si="63"/>
        <v>0</v>
      </c>
      <c r="L708" s="2">
        <f t="shared" si="63"/>
        <v>0</v>
      </c>
      <c r="M708" s="2">
        <f t="shared" si="63"/>
        <v>0</v>
      </c>
      <c r="N708" s="3">
        <f t="shared" si="65"/>
        <v>0</v>
      </c>
      <c r="O708" s="3">
        <f t="shared" si="66"/>
        <v>0</v>
      </c>
      <c r="P708" s="3">
        <f t="shared" si="67"/>
        <v>0</v>
      </c>
      <c r="Q708" s="3">
        <f t="shared" si="68"/>
        <v>0</v>
      </c>
      <c r="R708">
        <f>IF(N708&gt;Treshold!$D$4,1,0)</f>
        <v>0</v>
      </c>
      <c r="S708">
        <f>IF(O708&gt;Treshold!$D$5,1,0)</f>
        <v>0</v>
      </c>
      <c r="T708">
        <f>IF(P708&gt;Treshold!$D$6,1,0)</f>
        <v>0</v>
      </c>
      <c r="U708">
        <f>IF(Q708&gt;Treshold!$D$7,1,0)</f>
        <v>0</v>
      </c>
      <c r="V708" t="str">
        <f>IFERROR(VLOOKUP(H708,jp!AL:AP,4,0),"Belum Masuk JP")</f>
        <v>Belum Masuk JP</v>
      </c>
      <c r="W708">
        <f>IFERROR(VLOOKUP(H708,jp!AL:AP,5,0),0)</f>
        <v>0</v>
      </c>
    </row>
    <row r="709" spans="8:23" x14ac:dyDescent="0.35">
      <c r="H709">
        <f t="shared" si="64"/>
        <v>0</v>
      </c>
      <c r="I709">
        <f t="shared" si="64"/>
        <v>0</v>
      </c>
      <c r="J709" s="2">
        <f t="shared" si="64"/>
        <v>0</v>
      </c>
      <c r="K709" s="2">
        <f t="shared" si="63"/>
        <v>0</v>
      </c>
      <c r="L709" s="2">
        <f t="shared" si="63"/>
        <v>0</v>
      </c>
      <c r="M709" s="2">
        <f t="shared" si="63"/>
        <v>0</v>
      </c>
      <c r="N709" s="3">
        <f t="shared" si="65"/>
        <v>0</v>
      </c>
      <c r="O709" s="3">
        <f t="shared" si="66"/>
        <v>0</v>
      </c>
      <c r="P709" s="3">
        <f t="shared" si="67"/>
        <v>0</v>
      </c>
      <c r="Q709" s="3">
        <f t="shared" si="68"/>
        <v>0</v>
      </c>
      <c r="R709">
        <f>IF(N709&gt;Treshold!$D$4,1,0)</f>
        <v>0</v>
      </c>
      <c r="S709">
        <f>IF(O709&gt;Treshold!$D$5,1,0)</f>
        <v>0</v>
      </c>
      <c r="T709">
        <f>IF(P709&gt;Treshold!$D$6,1,0)</f>
        <v>0</v>
      </c>
      <c r="U709">
        <f>IF(Q709&gt;Treshold!$D$7,1,0)</f>
        <v>0</v>
      </c>
      <c r="V709" t="str">
        <f>IFERROR(VLOOKUP(H709,jp!AL:AP,4,0),"Belum Masuk JP")</f>
        <v>Belum Masuk JP</v>
      </c>
      <c r="W709">
        <f>IFERROR(VLOOKUP(H709,jp!AL:AP,5,0),0)</f>
        <v>0</v>
      </c>
    </row>
    <row r="710" spans="8:23" x14ac:dyDescent="0.35">
      <c r="H710">
        <f t="shared" si="64"/>
        <v>0</v>
      </c>
      <c r="I710">
        <f t="shared" si="64"/>
        <v>0</v>
      </c>
      <c r="J710" s="2">
        <f t="shared" si="64"/>
        <v>0</v>
      </c>
      <c r="K710" s="2">
        <f t="shared" si="64"/>
        <v>0</v>
      </c>
      <c r="L710" s="2">
        <f t="shared" si="64"/>
        <v>0</v>
      </c>
      <c r="M710" s="2">
        <f t="shared" si="64"/>
        <v>0</v>
      </c>
      <c r="N710" s="3">
        <f t="shared" si="65"/>
        <v>0</v>
      </c>
      <c r="O710" s="3">
        <f t="shared" si="66"/>
        <v>0</v>
      </c>
      <c r="P710" s="3">
        <f t="shared" si="67"/>
        <v>0</v>
      </c>
      <c r="Q710" s="3">
        <f t="shared" si="68"/>
        <v>0</v>
      </c>
      <c r="R710">
        <f>IF(N710&gt;Treshold!$D$4,1,0)</f>
        <v>0</v>
      </c>
      <c r="S710">
        <f>IF(O710&gt;Treshold!$D$5,1,0)</f>
        <v>0</v>
      </c>
      <c r="T710">
        <f>IF(P710&gt;Treshold!$D$6,1,0)</f>
        <v>0</v>
      </c>
      <c r="U710">
        <f>IF(Q710&gt;Treshold!$D$7,1,0)</f>
        <v>0</v>
      </c>
      <c r="V710" t="str">
        <f>IFERROR(VLOOKUP(H710,jp!AL:AP,4,0),"Belum Masuk JP")</f>
        <v>Belum Masuk JP</v>
      </c>
      <c r="W710">
        <f>IFERROR(VLOOKUP(H710,jp!AL:AP,5,0),0)</f>
        <v>0</v>
      </c>
    </row>
    <row r="711" spans="8:23" x14ac:dyDescent="0.35">
      <c r="H711">
        <f t="shared" ref="H711:K774" si="69">A711</f>
        <v>0</v>
      </c>
      <c r="I711">
        <f t="shared" si="69"/>
        <v>0</v>
      </c>
      <c r="J711" s="2">
        <f t="shared" si="69"/>
        <v>0</v>
      </c>
      <c r="K711" s="2">
        <f t="shared" si="69"/>
        <v>0</v>
      </c>
      <c r="L711" s="2">
        <f t="shared" ref="L711:M774" si="70">E711</f>
        <v>0</v>
      </c>
      <c r="M711" s="2">
        <f t="shared" si="70"/>
        <v>0</v>
      </c>
      <c r="N711" s="3">
        <f t="shared" ref="N711:N774" si="71">J711*$N$4</f>
        <v>0</v>
      </c>
      <c r="O711" s="3">
        <f t="shared" ref="O711:O774" si="72">K711*$O$4</f>
        <v>0</v>
      </c>
      <c r="P711" s="3">
        <f t="shared" ref="P711:P774" si="73">L711*$P$4</f>
        <v>0</v>
      </c>
      <c r="Q711" s="3">
        <f t="shared" ref="Q711:Q774" si="74">M711*$Q$4</f>
        <v>0</v>
      </c>
      <c r="R711">
        <f>IF(N711&gt;Treshold!$D$4,1,0)</f>
        <v>0</v>
      </c>
      <c r="S711">
        <f>IF(O711&gt;Treshold!$D$5,1,0)</f>
        <v>0</v>
      </c>
      <c r="T711">
        <f>IF(P711&gt;Treshold!$D$6,1,0)</f>
        <v>0</v>
      </c>
      <c r="U711">
        <f>IF(Q711&gt;Treshold!$D$7,1,0)</f>
        <v>0</v>
      </c>
      <c r="V711" t="str">
        <f>IFERROR(VLOOKUP(H711,jp!AL:AP,4,0),"Belum Masuk JP")</f>
        <v>Belum Masuk JP</v>
      </c>
      <c r="W711">
        <f>IFERROR(VLOOKUP(H711,jp!AL:AP,5,0),0)</f>
        <v>0</v>
      </c>
    </row>
    <row r="712" spans="8:23" x14ac:dyDescent="0.35">
      <c r="H712">
        <f t="shared" si="69"/>
        <v>0</v>
      </c>
      <c r="I712">
        <f t="shared" si="69"/>
        <v>0</v>
      </c>
      <c r="J712" s="2">
        <f t="shared" si="69"/>
        <v>0</v>
      </c>
      <c r="K712" s="2">
        <f t="shared" si="69"/>
        <v>0</v>
      </c>
      <c r="L712" s="2">
        <f t="shared" si="70"/>
        <v>0</v>
      </c>
      <c r="M712" s="2">
        <f t="shared" si="70"/>
        <v>0</v>
      </c>
      <c r="N712" s="3">
        <f t="shared" si="71"/>
        <v>0</v>
      </c>
      <c r="O712" s="3">
        <f t="shared" si="72"/>
        <v>0</v>
      </c>
      <c r="P712" s="3">
        <f t="shared" si="73"/>
        <v>0</v>
      </c>
      <c r="Q712" s="3">
        <f t="shared" si="74"/>
        <v>0</v>
      </c>
      <c r="R712">
        <f>IF(N712&gt;Treshold!$D$4,1,0)</f>
        <v>0</v>
      </c>
      <c r="S712">
        <f>IF(O712&gt;Treshold!$D$5,1,0)</f>
        <v>0</v>
      </c>
      <c r="T712">
        <f>IF(P712&gt;Treshold!$D$6,1,0)</f>
        <v>0</v>
      </c>
      <c r="U712">
        <f>IF(Q712&gt;Treshold!$D$7,1,0)</f>
        <v>0</v>
      </c>
      <c r="V712" t="str">
        <f>IFERROR(VLOOKUP(H712,jp!AL:AP,4,0),"Belum Masuk JP")</f>
        <v>Belum Masuk JP</v>
      </c>
      <c r="W712">
        <f>IFERROR(VLOOKUP(H712,jp!AL:AP,5,0),0)</f>
        <v>0</v>
      </c>
    </row>
    <row r="713" spans="8:23" x14ac:dyDescent="0.35">
      <c r="H713">
        <f t="shared" si="69"/>
        <v>0</v>
      </c>
      <c r="I713">
        <f t="shared" si="69"/>
        <v>0</v>
      </c>
      <c r="J713" s="2">
        <f t="shared" si="69"/>
        <v>0</v>
      </c>
      <c r="K713" s="2">
        <f t="shared" si="69"/>
        <v>0</v>
      </c>
      <c r="L713" s="2">
        <f t="shared" si="70"/>
        <v>0</v>
      </c>
      <c r="M713" s="2">
        <f t="shared" si="70"/>
        <v>0</v>
      </c>
      <c r="N713" s="3">
        <f t="shared" si="71"/>
        <v>0</v>
      </c>
      <c r="O713" s="3">
        <f t="shared" si="72"/>
        <v>0</v>
      </c>
      <c r="P713" s="3">
        <f t="shared" si="73"/>
        <v>0</v>
      </c>
      <c r="Q713" s="3">
        <f t="shared" si="74"/>
        <v>0</v>
      </c>
      <c r="R713">
        <f>IF(N713&gt;Treshold!$D$4,1,0)</f>
        <v>0</v>
      </c>
      <c r="S713">
        <f>IF(O713&gt;Treshold!$D$5,1,0)</f>
        <v>0</v>
      </c>
      <c r="T713">
        <f>IF(P713&gt;Treshold!$D$6,1,0)</f>
        <v>0</v>
      </c>
      <c r="U713">
        <f>IF(Q713&gt;Treshold!$D$7,1,0)</f>
        <v>0</v>
      </c>
      <c r="V713" t="str">
        <f>IFERROR(VLOOKUP(H713,jp!AL:AP,4,0),"Belum Masuk JP")</f>
        <v>Belum Masuk JP</v>
      </c>
      <c r="W713">
        <f>IFERROR(VLOOKUP(H713,jp!AL:AP,5,0),0)</f>
        <v>0</v>
      </c>
    </row>
    <row r="714" spans="8:23" x14ac:dyDescent="0.35">
      <c r="H714">
        <f t="shared" si="69"/>
        <v>0</v>
      </c>
      <c r="I714">
        <f t="shared" si="69"/>
        <v>0</v>
      </c>
      <c r="J714" s="2">
        <f t="shared" si="69"/>
        <v>0</v>
      </c>
      <c r="K714" s="2">
        <f t="shared" si="69"/>
        <v>0</v>
      </c>
      <c r="L714" s="2">
        <f t="shared" si="70"/>
        <v>0</v>
      </c>
      <c r="M714" s="2">
        <f t="shared" si="70"/>
        <v>0</v>
      </c>
      <c r="N714" s="3">
        <f t="shared" si="71"/>
        <v>0</v>
      </c>
      <c r="O714" s="3">
        <f t="shared" si="72"/>
        <v>0</v>
      </c>
      <c r="P714" s="3">
        <f t="shared" si="73"/>
        <v>0</v>
      </c>
      <c r="Q714" s="3">
        <f t="shared" si="74"/>
        <v>0</v>
      </c>
      <c r="R714">
        <f>IF(N714&gt;Treshold!$D$4,1,0)</f>
        <v>0</v>
      </c>
      <c r="S714">
        <f>IF(O714&gt;Treshold!$D$5,1,0)</f>
        <v>0</v>
      </c>
      <c r="T714">
        <f>IF(P714&gt;Treshold!$D$6,1,0)</f>
        <v>0</v>
      </c>
      <c r="U714">
        <f>IF(Q714&gt;Treshold!$D$7,1,0)</f>
        <v>0</v>
      </c>
      <c r="V714" t="str">
        <f>IFERROR(VLOOKUP(H714,jp!AL:AP,4,0),"Belum Masuk JP")</f>
        <v>Belum Masuk JP</v>
      </c>
      <c r="W714">
        <f>IFERROR(VLOOKUP(H714,jp!AL:AP,5,0),0)</f>
        <v>0</v>
      </c>
    </row>
    <row r="715" spans="8:23" x14ac:dyDescent="0.35">
      <c r="H715">
        <f t="shared" si="69"/>
        <v>0</v>
      </c>
      <c r="I715">
        <f t="shared" si="69"/>
        <v>0</v>
      </c>
      <c r="J715" s="2">
        <f t="shared" si="69"/>
        <v>0</v>
      </c>
      <c r="K715" s="2">
        <f t="shared" si="69"/>
        <v>0</v>
      </c>
      <c r="L715" s="2">
        <f t="shared" si="70"/>
        <v>0</v>
      </c>
      <c r="M715" s="2">
        <f t="shared" si="70"/>
        <v>0</v>
      </c>
      <c r="N715" s="3">
        <f t="shared" si="71"/>
        <v>0</v>
      </c>
      <c r="O715" s="3">
        <f t="shared" si="72"/>
        <v>0</v>
      </c>
      <c r="P715" s="3">
        <f t="shared" si="73"/>
        <v>0</v>
      </c>
      <c r="Q715" s="3">
        <f t="shared" si="74"/>
        <v>0</v>
      </c>
      <c r="R715">
        <f>IF(N715&gt;Treshold!$D$4,1,0)</f>
        <v>0</v>
      </c>
      <c r="S715">
        <f>IF(O715&gt;Treshold!$D$5,1,0)</f>
        <v>0</v>
      </c>
      <c r="T715">
        <f>IF(P715&gt;Treshold!$D$6,1,0)</f>
        <v>0</v>
      </c>
      <c r="U715">
        <f>IF(Q715&gt;Treshold!$D$7,1,0)</f>
        <v>0</v>
      </c>
      <c r="V715" t="str">
        <f>IFERROR(VLOOKUP(H715,jp!AL:AP,4,0),"Belum Masuk JP")</f>
        <v>Belum Masuk JP</v>
      </c>
      <c r="W715">
        <f>IFERROR(VLOOKUP(H715,jp!AL:AP,5,0),0)</f>
        <v>0</v>
      </c>
    </row>
    <row r="716" spans="8:23" x14ac:dyDescent="0.35">
      <c r="H716">
        <f t="shared" si="69"/>
        <v>0</v>
      </c>
      <c r="I716">
        <f t="shared" si="69"/>
        <v>0</v>
      </c>
      <c r="J716" s="2">
        <f t="shared" si="69"/>
        <v>0</v>
      </c>
      <c r="K716" s="2">
        <f t="shared" si="69"/>
        <v>0</v>
      </c>
      <c r="L716" s="2">
        <f t="shared" si="70"/>
        <v>0</v>
      </c>
      <c r="M716" s="2">
        <f t="shared" si="70"/>
        <v>0</v>
      </c>
      <c r="N716" s="3">
        <f t="shared" si="71"/>
        <v>0</v>
      </c>
      <c r="O716" s="3">
        <f t="shared" si="72"/>
        <v>0</v>
      </c>
      <c r="P716" s="3">
        <f t="shared" si="73"/>
        <v>0</v>
      </c>
      <c r="Q716" s="3">
        <f t="shared" si="74"/>
        <v>0</v>
      </c>
      <c r="R716">
        <f>IF(N716&gt;Treshold!$D$4,1,0)</f>
        <v>0</v>
      </c>
      <c r="S716">
        <f>IF(O716&gt;Treshold!$D$5,1,0)</f>
        <v>0</v>
      </c>
      <c r="T716">
        <f>IF(P716&gt;Treshold!$D$6,1,0)</f>
        <v>0</v>
      </c>
      <c r="U716">
        <f>IF(Q716&gt;Treshold!$D$7,1,0)</f>
        <v>0</v>
      </c>
      <c r="V716" t="str">
        <f>IFERROR(VLOOKUP(H716,jp!AL:AP,4,0),"Belum Masuk JP")</f>
        <v>Belum Masuk JP</v>
      </c>
      <c r="W716">
        <f>IFERROR(VLOOKUP(H716,jp!AL:AP,5,0),0)</f>
        <v>0</v>
      </c>
    </row>
    <row r="717" spans="8:23" x14ac:dyDescent="0.35">
      <c r="H717">
        <f t="shared" si="69"/>
        <v>0</v>
      </c>
      <c r="I717">
        <f t="shared" si="69"/>
        <v>0</v>
      </c>
      <c r="J717" s="2">
        <f t="shared" si="69"/>
        <v>0</v>
      </c>
      <c r="K717" s="2">
        <f t="shared" si="69"/>
        <v>0</v>
      </c>
      <c r="L717" s="2">
        <f t="shared" si="70"/>
        <v>0</v>
      </c>
      <c r="M717" s="2">
        <f t="shared" si="70"/>
        <v>0</v>
      </c>
      <c r="N717" s="3">
        <f t="shared" si="71"/>
        <v>0</v>
      </c>
      <c r="O717" s="3">
        <f t="shared" si="72"/>
        <v>0</v>
      </c>
      <c r="P717" s="3">
        <f t="shared" si="73"/>
        <v>0</v>
      </c>
      <c r="Q717" s="3">
        <f t="shared" si="74"/>
        <v>0</v>
      </c>
      <c r="R717">
        <f>IF(N717&gt;Treshold!$D$4,1,0)</f>
        <v>0</v>
      </c>
      <c r="S717">
        <f>IF(O717&gt;Treshold!$D$5,1,0)</f>
        <v>0</v>
      </c>
      <c r="T717">
        <f>IF(P717&gt;Treshold!$D$6,1,0)</f>
        <v>0</v>
      </c>
      <c r="U717">
        <f>IF(Q717&gt;Treshold!$D$7,1,0)</f>
        <v>0</v>
      </c>
      <c r="V717" t="str">
        <f>IFERROR(VLOOKUP(H717,jp!AL:AP,4,0),"Belum Masuk JP")</f>
        <v>Belum Masuk JP</v>
      </c>
      <c r="W717">
        <f>IFERROR(VLOOKUP(H717,jp!AL:AP,5,0),0)</f>
        <v>0</v>
      </c>
    </row>
    <row r="718" spans="8:23" x14ac:dyDescent="0.35">
      <c r="H718">
        <f t="shared" si="69"/>
        <v>0</v>
      </c>
      <c r="I718">
        <f t="shared" si="69"/>
        <v>0</v>
      </c>
      <c r="J718" s="2">
        <f t="shared" si="69"/>
        <v>0</v>
      </c>
      <c r="K718" s="2">
        <f t="shared" si="69"/>
        <v>0</v>
      </c>
      <c r="L718" s="2">
        <f t="shared" si="70"/>
        <v>0</v>
      </c>
      <c r="M718" s="2">
        <f t="shared" si="70"/>
        <v>0</v>
      </c>
      <c r="N718" s="3">
        <f t="shared" si="71"/>
        <v>0</v>
      </c>
      <c r="O718" s="3">
        <f t="shared" si="72"/>
        <v>0</v>
      </c>
      <c r="P718" s="3">
        <f t="shared" si="73"/>
        <v>0</v>
      </c>
      <c r="Q718" s="3">
        <f t="shared" si="74"/>
        <v>0</v>
      </c>
      <c r="R718">
        <f>IF(N718&gt;Treshold!$D$4,1,0)</f>
        <v>0</v>
      </c>
      <c r="S718">
        <f>IF(O718&gt;Treshold!$D$5,1,0)</f>
        <v>0</v>
      </c>
      <c r="T718">
        <f>IF(P718&gt;Treshold!$D$6,1,0)</f>
        <v>0</v>
      </c>
      <c r="U718">
        <f>IF(Q718&gt;Treshold!$D$7,1,0)</f>
        <v>0</v>
      </c>
      <c r="V718" t="str">
        <f>IFERROR(VLOOKUP(H718,jp!AL:AP,4,0),"Belum Masuk JP")</f>
        <v>Belum Masuk JP</v>
      </c>
      <c r="W718">
        <f>IFERROR(VLOOKUP(H718,jp!AL:AP,5,0),0)</f>
        <v>0</v>
      </c>
    </row>
    <row r="719" spans="8:23" x14ac:dyDescent="0.35">
      <c r="H719">
        <f t="shared" si="69"/>
        <v>0</v>
      </c>
      <c r="I719">
        <f t="shared" si="69"/>
        <v>0</v>
      </c>
      <c r="J719" s="2">
        <f t="shared" si="69"/>
        <v>0</v>
      </c>
      <c r="K719" s="2">
        <f t="shared" si="69"/>
        <v>0</v>
      </c>
      <c r="L719" s="2">
        <f t="shared" si="70"/>
        <v>0</v>
      </c>
      <c r="M719" s="2">
        <f t="shared" si="70"/>
        <v>0</v>
      </c>
      <c r="N719" s="3">
        <f t="shared" si="71"/>
        <v>0</v>
      </c>
      <c r="O719" s="3">
        <f t="shared" si="72"/>
        <v>0</v>
      </c>
      <c r="P719" s="3">
        <f t="shared" si="73"/>
        <v>0</v>
      </c>
      <c r="Q719" s="3">
        <f t="shared" si="74"/>
        <v>0</v>
      </c>
      <c r="R719">
        <f>IF(N719&gt;Treshold!$D$4,1,0)</f>
        <v>0</v>
      </c>
      <c r="S719">
        <f>IF(O719&gt;Treshold!$D$5,1,0)</f>
        <v>0</v>
      </c>
      <c r="T719">
        <f>IF(P719&gt;Treshold!$D$6,1,0)</f>
        <v>0</v>
      </c>
      <c r="U719">
        <f>IF(Q719&gt;Treshold!$D$7,1,0)</f>
        <v>0</v>
      </c>
      <c r="V719" t="str">
        <f>IFERROR(VLOOKUP(H719,jp!AL:AP,4,0),"Belum Masuk JP")</f>
        <v>Belum Masuk JP</v>
      </c>
      <c r="W719">
        <f>IFERROR(VLOOKUP(H719,jp!AL:AP,5,0),0)</f>
        <v>0</v>
      </c>
    </row>
    <row r="720" spans="8:23" x14ac:dyDescent="0.35">
      <c r="H720">
        <f t="shared" si="69"/>
        <v>0</v>
      </c>
      <c r="I720">
        <f t="shared" si="69"/>
        <v>0</v>
      </c>
      <c r="J720" s="2">
        <f t="shared" si="69"/>
        <v>0</v>
      </c>
      <c r="K720" s="2">
        <f t="shared" si="69"/>
        <v>0</v>
      </c>
      <c r="L720" s="2">
        <f t="shared" si="70"/>
        <v>0</v>
      </c>
      <c r="M720" s="2">
        <f t="shared" si="70"/>
        <v>0</v>
      </c>
      <c r="N720" s="3">
        <f t="shared" si="71"/>
        <v>0</v>
      </c>
      <c r="O720" s="3">
        <f t="shared" si="72"/>
        <v>0</v>
      </c>
      <c r="P720" s="3">
        <f t="shared" si="73"/>
        <v>0</v>
      </c>
      <c r="Q720" s="3">
        <f t="shared" si="74"/>
        <v>0</v>
      </c>
      <c r="R720">
        <f>IF(N720&gt;Treshold!$D$4,1,0)</f>
        <v>0</v>
      </c>
      <c r="S720">
        <f>IF(O720&gt;Treshold!$D$5,1,0)</f>
        <v>0</v>
      </c>
      <c r="T720">
        <f>IF(P720&gt;Treshold!$D$6,1,0)</f>
        <v>0</v>
      </c>
      <c r="U720">
        <f>IF(Q720&gt;Treshold!$D$7,1,0)</f>
        <v>0</v>
      </c>
      <c r="V720" t="str">
        <f>IFERROR(VLOOKUP(H720,jp!AL:AP,4,0),"Belum Masuk JP")</f>
        <v>Belum Masuk JP</v>
      </c>
      <c r="W720">
        <f>IFERROR(VLOOKUP(H720,jp!AL:AP,5,0),0)</f>
        <v>0</v>
      </c>
    </row>
    <row r="721" spans="8:23" x14ac:dyDescent="0.35">
      <c r="H721">
        <f t="shared" si="69"/>
        <v>0</v>
      </c>
      <c r="I721">
        <f t="shared" si="69"/>
        <v>0</v>
      </c>
      <c r="J721" s="2">
        <f t="shared" si="69"/>
        <v>0</v>
      </c>
      <c r="K721" s="2">
        <f t="shared" si="69"/>
        <v>0</v>
      </c>
      <c r="L721" s="2">
        <f t="shared" si="70"/>
        <v>0</v>
      </c>
      <c r="M721" s="2">
        <f t="shared" si="70"/>
        <v>0</v>
      </c>
      <c r="N721" s="3">
        <f t="shared" si="71"/>
        <v>0</v>
      </c>
      <c r="O721" s="3">
        <f t="shared" si="72"/>
        <v>0</v>
      </c>
      <c r="P721" s="3">
        <f t="shared" si="73"/>
        <v>0</v>
      </c>
      <c r="Q721" s="3">
        <f t="shared" si="74"/>
        <v>0</v>
      </c>
      <c r="R721">
        <f>IF(N721&gt;Treshold!$D$4,1,0)</f>
        <v>0</v>
      </c>
      <c r="S721">
        <f>IF(O721&gt;Treshold!$D$5,1,0)</f>
        <v>0</v>
      </c>
      <c r="T721">
        <f>IF(P721&gt;Treshold!$D$6,1,0)</f>
        <v>0</v>
      </c>
      <c r="U721">
        <f>IF(Q721&gt;Treshold!$D$7,1,0)</f>
        <v>0</v>
      </c>
      <c r="V721" t="str">
        <f>IFERROR(VLOOKUP(H721,jp!AL:AP,4,0),"Belum Masuk JP")</f>
        <v>Belum Masuk JP</v>
      </c>
      <c r="W721">
        <f>IFERROR(VLOOKUP(H721,jp!AL:AP,5,0),0)</f>
        <v>0</v>
      </c>
    </row>
    <row r="722" spans="8:23" x14ac:dyDescent="0.35">
      <c r="H722">
        <f t="shared" si="69"/>
        <v>0</v>
      </c>
      <c r="I722">
        <f t="shared" si="69"/>
        <v>0</v>
      </c>
      <c r="J722" s="2">
        <f t="shared" si="69"/>
        <v>0</v>
      </c>
      <c r="K722" s="2">
        <f t="shared" si="69"/>
        <v>0</v>
      </c>
      <c r="L722" s="2">
        <f t="shared" si="70"/>
        <v>0</v>
      </c>
      <c r="M722" s="2">
        <f t="shared" si="70"/>
        <v>0</v>
      </c>
      <c r="N722" s="3">
        <f t="shared" si="71"/>
        <v>0</v>
      </c>
      <c r="O722" s="3">
        <f t="shared" si="72"/>
        <v>0</v>
      </c>
      <c r="P722" s="3">
        <f t="shared" si="73"/>
        <v>0</v>
      </c>
      <c r="Q722" s="3">
        <f t="shared" si="74"/>
        <v>0</v>
      </c>
      <c r="R722">
        <f>IF(N722&gt;Treshold!$D$4,1,0)</f>
        <v>0</v>
      </c>
      <c r="S722">
        <f>IF(O722&gt;Treshold!$D$5,1,0)</f>
        <v>0</v>
      </c>
      <c r="T722">
        <f>IF(P722&gt;Treshold!$D$6,1,0)</f>
        <v>0</v>
      </c>
      <c r="U722">
        <f>IF(Q722&gt;Treshold!$D$7,1,0)</f>
        <v>0</v>
      </c>
      <c r="V722" t="str">
        <f>IFERROR(VLOOKUP(H722,jp!AL:AP,4,0),"Belum Masuk JP")</f>
        <v>Belum Masuk JP</v>
      </c>
      <c r="W722">
        <f>IFERROR(VLOOKUP(H722,jp!AL:AP,5,0),0)</f>
        <v>0</v>
      </c>
    </row>
    <row r="723" spans="8:23" x14ac:dyDescent="0.35">
      <c r="H723">
        <f t="shared" si="69"/>
        <v>0</v>
      </c>
      <c r="I723">
        <f t="shared" si="69"/>
        <v>0</v>
      </c>
      <c r="J723" s="2">
        <f t="shared" si="69"/>
        <v>0</v>
      </c>
      <c r="K723" s="2">
        <f t="shared" si="69"/>
        <v>0</v>
      </c>
      <c r="L723" s="2">
        <f t="shared" si="70"/>
        <v>0</v>
      </c>
      <c r="M723" s="2">
        <f t="shared" si="70"/>
        <v>0</v>
      </c>
      <c r="N723" s="3">
        <f t="shared" si="71"/>
        <v>0</v>
      </c>
      <c r="O723" s="3">
        <f t="shared" si="72"/>
        <v>0</v>
      </c>
      <c r="P723" s="3">
        <f t="shared" si="73"/>
        <v>0</v>
      </c>
      <c r="Q723" s="3">
        <f t="shared" si="74"/>
        <v>0</v>
      </c>
      <c r="R723">
        <f>IF(N723&gt;Treshold!$D$4,1,0)</f>
        <v>0</v>
      </c>
      <c r="S723">
        <f>IF(O723&gt;Treshold!$D$5,1,0)</f>
        <v>0</v>
      </c>
      <c r="T723">
        <f>IF(P723&gt;Treshold!$D$6,1,0)</f>
        <v>0</v>
      </c>
      <c r="U723">
        <f>IF(Q723&gt;Treshold!$D$7,1,0)</f>
        <v>0</v>
      </c>
      <c r="V723" t="str">
        <f>IFERROR(VLOOKUP(H723,jp!AL:AP,4,0),"Belum Masuk JP")</f>
        <v>Belum Masuk JP</v>
      </c>
      <c r="W723">
        <f>IFERROR(VLOOKUP(H723,jp!AL:AP,5,0),0)</f>
        <v>0</v>
      </c>
    </row>
    <row r="724" spans="8:23" x14ac:dyDescent="0.35">
      <c r="H724">
        <f t="shared" si="69"/>
        <v>0</v>
      </c>
      <c r="I724">
        <f t="shared" si="69"/>
        <v>0</v>
      </c>
      <c r="J724" s="2">
        <f t="shared" si="69"/>
        <v>0</v>
      </c>
      <c r="K724" s="2">
        <f t="shared" si="69"/>
        <v>0</v>
      </c>
      <c r="L724" s="2">
        <f t="shared" si="70"/>
        <v>0</v>
      </c>
      <c r="M724" s="2">
        <f t="shared" si="70"/>
        <v>0</v>
      </c>
      <c r="N724" s="3">
        <f t="shared" si="71"/>
        <v>0</v>
      </c>
      <c r="O724" s="3">
        <f t="shared" si="72"/>
        <v>0</v>
      </c>
      <c r="P724" s="3">
        <f t="shared" si="73"/>
        <v>0</v>
      </c>
      <c r="Q724" s="3">
        <f t="shared" si="74"/>
        <v>0</v>
      </c>
      <c r="R724">
        <f>IF(N724&gt;Treshold!$D$4,1,0)</f>
        <v>0</v>
      </c>
      <c r="S724">
        <f>IF(O724&gt;Treshold!$D$5,1,0)</f>
        <v>0</v>
      </c>
      <c r="T724">
        <f>IF(P724&gt;Treshold!$D$6,1,0)</f>
        <v>0</v>
      </c>
      <c r="U724">
        <f>IF(Q724&gt;Treshold!$D$7,1,0)</f>
        <v>0</v>
      </c>
      <c r="V724" t="str">
        <f>IFERROR(VLOOKUP(H724,jp!AL:AP,4,0),"Belum Masuk JP")</f>
        <v>Belum Masuk JP</v>
      </c>
      <c r="W724">
        <f>IFERROR(VLOOKUP(H724,jp!AL:AP,5,0),0)</f>
        <v>0</v>
      </c>
    </row>
    <row r="725" spans="8:23" x14ac:dyDescent="0.35">
      <c r="H725">
        <f t="shared" si="69"/>
        <v>0</v>
      </c>
      <c r="I725">
        <f t="shared" si="69"/>
        <v>0</v>
      </c>
      <c r="J725" s="2">
        <f t="shared" si="69"/>
        <v>0</v>
      </c>
      <c r="K725" s="2">
        <f t="shared" si="69"/>
        <v>0</v>
      </c>
      <c r="L725" s="2">
        <f t="shared" si="70"/>
        <v>0</v>
      </c>
      <c r="M725" s="2">
        <f t="shared" si="70"/>
        <v>0</v>
      </c>
      <c r="N725" s="3">
        <f t="shared" si="71"/>
        <v>0</v>
      </c>
      <c r="O725" s="3">
        <f t="shared" si="72"/>
        <v>0</v>
      </c>
      <c r="P725" s="3">
        <f t="shared" si="73"/>
        <v>0</v>
      </c>
      <c r="Q725" s="3">
        <f t="shared" si="74"/>
        <v>0</v>
      </c>
      <c r="R725">
        <f>IF(N725&gt;Treshold!$D$4,1,0)</f>
        <v>0</v>
      </c>
      <c r="S725">
        <f>IF(O725&gt;Treshold!$D$5,1,0)</f>
        <v>0</v>
      </c>
      <c r="T725">
        <f>IF(P725&gt;Treshold!$D$6,1,0)</f>
        <v>0</v>
      </c>
      <c r="U725">
        <f>IF(Q725&gt;Treshold!$D$7,1,0)</f>
        <v>0</v>
      </c>
      <c r="V725" t="str">
        <f>IFERROR(VLOOKUP(H725,jp!AL:AP,4,0),"Belum Masuk JP")</f>
        <v>Belum Masuk JP</v>
      </c>
      <c r="W725">
        <f>IFERROR(VLOOKUP(H725,jp!AL:AP,5,0),0)</f>
        <v>0</v>
      </c>
    </row>
    <row r="726" spans="8:23" x14ac:dyDescent="0.35">
      <c r="H726">
        <f t="shared" si="69"/>
        <v>0</v>
      </c>
      <c r="I726">
        <f t="shared" si="69"/>
        <v>0</v>
      </c>
      <c r="J726" s="2">
        <f t="shared" si="69"/>
        <v>0</v>
      </c>
      <c r="K726" s="2">
        <f t="shared" si="69"/>
        <v>0</v>
      </c>
      <c r="L726" s="2">
        <f t="shared" si="70"/>
        <v>0</v>
      </c>
      <c r="M726" s="2">
        <f t="shared" si="70"/>
        <v>0</v>
      </c>
      <c r="N726" s="3">
        <f t="shared" si="71"/>
        <v>0</v>
      </c>
      <c r="O726" s="3">
        <f t="shared" si="72"/>
        <v>0</v>
      </c>
      <c r="P726" s="3">
        <f t="shared" si="73"/>
        <v>0</v>
      </c>
      <c r="Q726" s="3">
        <f t="shared" si="74"/>
        <v>0</v>
      </c>
      <c r="R726">
        <f>IF(N726&gt;Treshold!$D$4,1,0)</f>
        <v>0</v>
      </c>
      <c r="S726">
        <f>IF(O726&gt;Treshold!$D$5,1,0)</f>
        <v>0</v>
      </c>
      <c r="T726">
        <f>IF(P726&gt;Treshold!$D$6,1,0)</f>
        <v>0</v>
      </c>
      <c r="U726">
        <f>IF(Q726&gt;Treshold!$D$7,1,0)</f>
        <v>0</v>
      </c>
      <c r="V726" t="str">
        <f>IFERROR(VLOOKUP(H726,jp!AL:AP,4,0),"Belum Masuk JP")</f>
        <v>Belum Masuk JP</v>
      </c>
      <c r="W726">
        <f>IFERROR(VLOOKUP(H726,jp!AL:AP,5,0),0)</f>
        <v>0</v>
      </c>
    </row>
    <row r="727" spans="8:23" x14ac:dyDescent="0.35">
      <c r="H727">
        <f t="shared" si="69"/>
        <v>0</v>
      </c>
      <c r="I727">
        <f t="shared" si="69"/>
        <v>0</v>
      </c>
      <c r="J727" s="2">
        <f t="shared" si="69"/>
        <v>0</v>
      </c>
      <c r="K727" s="2">
        <f t="shared" si="69"/>
        <v>0</v>
      </c>
      <c r="L727" s="2">
        <f t="shared" si="70"/>
        <v>0</v>
      </c>
      <c r="M727" s="2">
        <f t="shared" si="70"/>
        <v>0</v>
      </c>
      <c r="N727" s="3">
        <f t="shared" si="71"/>
        <v>0</v>
      </c>
      <c r="O727" s="3">
        <f t="shared" si="72"/>
        <v>0</v>
      </c>
      <c r="P727" s="3">
        <f t="shared" si="73"/>
        <v>0</v>
      </c>
      <c r="Q727" s="3">
        <f t="shared" si="74"/>
        <v>0</v>
      </c>
      <c r="R727">
        <f>IF(N727&gt;Treshold!$D$4,1,0)</f>
        <v>0</v>
      </c>
      <c r="S727">
        <f>IF(O727&gt;Treshold!$D$5,1,0)</f>
        <v>0</v>
      </c>
      <c r="T727">
        <f>IF(P727&gt;Treshold!$D$6,1,0)</f>
        <v>0</v>
      </c>
      <c r="U727">
        <f>IF(Q727&gt;Treshold!$D$7,1,0)</f>
        <v>0</v>
      </c>
      <c r="V727" t="str">
        <f>IFERROR(VLOOKUP(H727,jp!AL:AP,4,0),"Belum Masuk JP")</f>
        <v>Belum Masuk JP</v>
      </c>
      <c r="W727">
        <f>IFERROR(VLOOKUP(H727,jp!AL:AP,5,0),0)</f>
        <v>0</v>
      </c>
    </row>
    <row r="728" spans="8:23" x14ac:dyDescent="0.35">
      <c r="H728">
        <f t="shared" si="69"/>
        <v>0</v>
      </c>
      <c r="I728">
        <f t="shared" si="69"/>
        <v>0</v>
      </c>
      <c r="J728" s="2">
        <f t="shared" si="69"/>
        <v>0</v>
      </c>
      <c r="K728" s="2">
        <f t="shared" si="69"/>
        <v>0</v>
      </c>
      <c r="L728" s="2">
        <f t="shared" si="70"/>
        <v>0</v>
      </c>
      <c r="M728" s="2">
        <f t="shared" si="70"/>
        <v>0</v>
      </c>
      <c r="N728" s="3">
        <f t="shared" si="71"/>
        <v>0</v>
      </c>
      <c r="O728" s="3">
        <f t="shared" si="72"/>
        <v>0</v>
      </c>
      <c r="P728" s="3">
        <f t="shared" si="73"/>
        <v>0</v>
      </c>
      <c r="Q728" s="3">
        <f t="shared" si="74"/>
        <v>0</v>
      </c>
      <c r="R728">
        <f>IF(N728&gt;Treshold!$D$4,1,0)</f>
        <v>0</v>
      </c>
      <c r="S728">
        <f>IF(O728&gt;Treshold!$D$5,1,0)</f>
        <v>0</v>
      </c>
      <c r="T728">
        <f>IF(P728&gt;Treshold!$D$6,1,0)</f>
        <v>0</v>
      </c>
      <c r="U728">
        <f>IF(Q728&gt;Treshold!$D$7,1,0)</f>
        <v>0</v>
      </c>
      <c r="V728" t="str">
        <f>IFERROR(VLOOKUP(H728,jp!AL:AP,4,0),"Belum Masuk JP")</f>
        <v>Belum Masuk JP</v>
      </c>
      <c r="W728">
        <f>IFERROR(VLOOKUP(H728,jp!AL:AP,5,0),0)</f>
        <v>0</v>
      </c>
    </row>
    <row r="729" spans="8:23" x14ac:dyDescent="0.35">
      <c r="H729">
        <f t="shared" si="69"/>
        <v>0</v>
      </c>
      <c r="I729">
        <f t="shared" si="69"/>
        <v>0</v>
      </c>
      <c r="J729" s="2">
        <f t="shared" si="69"/>
        <v>0</v>
      </c>
      <c r="K729" s="2">
        <f t="shared" si="69"/>
        <v>0</v>
      </c>
      <c r="L729" s="2">
        <f t="shared" si="70"/>
        <v>0</v>
      </c>
      <c r="M729" s="2">
        <f t="shared" si="70"/>
        <v>0</v>
      </c>
      <c r="N729" s="3">
        <f t="shared" si="71"/>
        <v>0</v>
      </c>
      <c r="O729" s="3">
        <f t="shared" si="72"/>
        <v>0</v>
      </c>
      <c r="P729" s="3">
        <f t="shared" si="73"/>
        <v>0</v>
      </c>
      <c r="Q729" s="3">
        <f t="shared" si="74"/>
        <v>0</v>
      </c>
      <c r="R729">
        <f>IF(N729&gt;Treshold!$D$4,1,0)</f>
        <v>0</v>
      </c>
      <c r="S729">
        <f>IF(O729&gt;Treshold!$D$5,1,0)</f>
        <v>0</v>
      </c>
      <c r="T729">
        <f>IF(P729&gt;Treshold!$D$6,1,0)</f>
        <v>0</v>
      </c>
      <c r="U729">
        <f>IF(Q729&gt;Treshold!$D$7,1,0)</f>
        <v>0</v>
      </c>
      <c r="V729" t="str">
        <f>IFERROR(VLOOKUP(H729,jp!AL:AP,4,0),"Belum Masuk JP")</f>
        <v>Belum Masuk JP</v>
      </c>
      <c r="W729">
        <f>IFERROR(VLOOKUP(H729,jp!AL:AP,5,0),0)</f>
        <v>0</v>
      </c>
    </row>
    <row r="730" spans="8:23" x14ac:dyDescent="0.35">
      <c r="H730">
        <f t="shared" si="69"/>
        <v>0</v>
      </c>
      <c r="I730">
        <f t="shared" si="69"/>
        <v>0</v>
      </c>
      <c r="J730" s="2">
        <f t="shared" si="69"/>
        <v>0</v>
      </c>
      <c r="K730" s="2">
        <f t="shared" si="69"/>
        <v>0</v>
      </c>
      <c r="L730" s="2">
        <f t="shared" si="70"/>
        <v>0</v>
      </c>
      <c r="M730" s="2">
        <f t="shared" si="70"/>
        <v>0</v>
      </c>
      <c r="N730" s="3">
        <f t="shared" si="71"/>
        <v>0</v>
      </c>
      <c r="O730" s="3">
        <f t="shared" si="72"/>
        <v>0</v>
      </c>
      <c r="P730" s="3">
        <f t="shared" si="73"/>
        <v>0</v>
      </c>
      <c r="Q730" s="3">
        <f t="shared" si="74"/>
        <v>0</v>
      </c>
      <c r="R730">
        <f>IF(N730&gt;Treshold!$D$4,1,0)</f>
        <v>0</v>
      </c>
      <c r="S730">
        <f>IF(O730&gt;Treshold!$D$5,1,0)</f>
        <v>0</v>
      </c>
      <c r="T730">
        <f>IF(P730&gt;Treshold!$D$6,1,0)</f>
        <v>0</v>
      </c>
      <c r="U730">
        <f>IF(Q730&gt;Treshold!$D$7,1,0)</f>
        <v>0</v>
      </c>
      <c r="V730" t="str">
        <f>IFERROR(VLOOKUP(H730,jp!AL:AP,4,0),"Belum Masuk JP")</f>
        <v>Belum Masuk JP</v>
      </c>
      <c r="W730">
        <f>IFERROR(VLOOKUP(H730,jp!AL:AP,5,0),0)</f>
        <v>0</v>
      </c>
    </row>
    <row r="731" spans="8:23" x14ac:dyDescent="0.35">
      <c r="H731">
        <f t="shared" si="69"/>
        <v>0</v>
      </c>
      <c r="I731">
        <f t="shared" si="69"/>
        <v>0</v>
      </c>
      <c r="J731" s="2">
        <f t="shared" si="69"/>
        <v>0</v>
      </c>
      <c r="K731" s="2">
        <f t="shared" si="69"/>
        <v>0</v>
      </c>
      <c r="L731" s="2">
        <f t="shared" si="70"/>
        <v>0</v>
      </c>
      <c r="M731" s="2">
        <f t="shared" si="70"/>
        <v>0</v>
      </c>
      <c r="N731" s="3">
        <f t="shared" si="71"/>
        <v>0</v>
      </c>
      <c r="O731" s="3">
        <f t="shared" si="72"/>
        <v>0</v>
      </c>
      <c r="P731" s="3">
        <f t="shared" si="73"/>
        <v>0</v>
      </c>
      <c r="Q731" s="3">
        <f t="shared" si="74"/>
        <v>0</v>
      </c>
      <c r="R731">
        <f>IF(N731&gt;Treshold!$D$4,1,0)</f>
        <v>0</v>
      </c>
      <c r="S731">
        <f>IF(O731&gt;Treshold!$D$5,1,0)</f>
        <v>0</v>
      </c>
      <c r="T731">
        <f>IF(P731&gt;Treshold!$D$6,1,0)</f>
        <v>0</v>
      </c>
      <c r="U731">
        <f>IF(Q731&gt;Treshold!$D$7,1,0)</f>
        <v>0</v>
      </c>
      <c r="V731" t="str">
        <f>IFERROR(VLOOKUP(H731,jp!AL:AP,4,0),"Belum Masuk JP")</f>
        <v>Belum Masuk JP</v>
      </c>
      <c r="W731">
        <f>IFERROR(VLOOKUP(H731,jp!AL:AP,5,0),0)</f>
        <v>0</v>
      </c>
    </row>
    <row r="732" spans="8:23" x14ac:dyDescent="0.35">
      <c r="H732">
        <f t="shared" si="69"/>
        <v>0</v>
      </c>
      <c r="I732">
        <f t="shared" si="69"/>
        <v>0</v>
      </c>
      <c r="J732" s="2">
        <f t="shared" si="69"/>
        <v>0</v>
      </c>
      <c r="K732" s="2">
        <f t="shared" si="69"/>
        <v>0</v>
      </c>
      <c r="L732" s="2">
        <f t="shared" si="70"/>
        <v>0</v>
      </c>
      <c r="M732" s="2">
        <f t="shared" si="70"/>
        <v>0</v>
      </c>
      <c r="N732" s="3">
        <f t="shared" si="71"/>
        <v>0</v>
      </c>
      <c r="O732" s="3">
        <f t="shared" si="72"/>
        <v>0</v>
      </c>
      <c r="P732" s="3">
        <f t="shared" si="73"/>
        <v>0</v>
      </c>
      <c r="Q732" s="3">
        <f t="shared" si="74"/>
        <v>0</v>
      </c>
      <c r="R732">
        <f>IF(N732&gt;Treshold!$D$4,1,0)</f>
        <v>0</v>
      </c>
      <c r="S732">
        <f>IF(O732&gt;Treshold!$D$5,1,0)</f>
        <v>0</v>
      </c>
      <c r="T732">
        <f>IF(P732&gt;Treshold!$D$6,1,0)</f>
        <v>0</v>
      </c>
      <c r="U732">
        <f>IF(Q732&gt;Treshold!$D$7,1,0)</f>
        <v>0</v>
      </c>
      <c r="V732" t="str">
        <f>IFERROR(VLOOKUP(H732,jp!AL:AP,4,0),"Belum Masuk JP")</f>
        <v>Belum Masuk JP</v>
      </c>
      <c r="W732">
        <f>IFERROR(VLOOKUP(H732,jp!AL:AP,5,0),0)</f>
        <v>0</v>
      </c>
    </row>
    <row r="733" spans="8:23" x14ac:dyDescent="0.35">
      <c r="H733">
        <f t="shared" si="69"/>
        <v>0</v>
      </c>
      <c r="I733">
        <f t="shared" si="69"/>
        <v>0</v>
      </c>
      <c r="J733" s="2">
        <f t="shared" si="69"/>
        <v>0</v>
      </c>
      <c r="K733" s="2">
        <f t="shared" si="69"/>
        <v>0</v>
      </c>
      <c r="L733" s="2">
        <f t="shared" si="70"/>
        <v>0</v>
      </c>
      <c r="M733" s="2">
        <f t="shared" si="70"/>
        <v>0</v>
      </c>
      <c r="N733" s="3">
        <f t="shared" si="71"/>
        <v>0</v>
      </c>
      <c r="O733" s="3">
        <f t="shared" si="72"/>
        <v>0</v>
      </c>
      <c r="P733" s="3">
        <f t="shared" si="73"/>
        <v>0</v>
      </c>
      <c r="Q733" s="3">
        <f t="shared" si="74"/>
        <v>0</v>
      </c>
      <c r="R733">
        <f>IF(N733&gt;Treshold!$D$4,1,0)</f>
        <v>0</v>
      </c>
      <c r="S733">
        <f>IF(O733&gt;Treshold!$D$5,1,0)</f>
        <v>0</v>
      </c>
      <c r="T733">
        <f>IF(P733&gt;Treshold!$D$6,1,0)</f>
        <v>0</v>
      </c>
      <c r="U733">
        <f>IF(Q733&gt;Treshold!$D$7,1,0)</f>
        <v>0</v>
      </c>
      <c r="V733" t="str">
        <f>IFERROR(VLOOKUP(H733,jp!AL:AP,4,0),"Belum Masuk JP")</f>
        <v>Belum Masuk JP</v>
      </c>
      <c r="W733">
        <f>IFERROR(VLOOKUP(H733,jp!AL:AP,5,0),0)</f>
        <v>0</v>
      </c>
    </row>
    <row r="734" spans="8:23" x14ac:dyDescent="0.35">
      <c r="H734">
        <f t="shared" si="69"/>
        <v>0</v>
      </c>
      <c r="I734">
        <f t="shared" si="69"/>
        <v>0</v>
      </c>
      <c r="J734" s="2">
        <f t="shared" si="69"/>
        <v>0</v>
      </c>
      <c r="K734" s="2">
        <f t="shared" si="69"/>
        <v>0</v>
      </c>
      <c r="L734" s="2">
        <f t="shared" si="70"/>
        <v>0</v>
      </c>
      <c r="M734" s="2">
        <f t="shared" si="70"/>
        <v>0</v>
      </c>
      <c r="N734" s="3">
        <f t="shared" si="71"/>
        <v>0</v>
      </c>
      <c r="O734" s="3">
        <f t="shared" si="72"/>
        <v>0</v>
      </c>
      <c r="P734" s="3">
        <f t="shared" si="73"/>
        <v>0</v>
      </c>
      <c r="Q734" s="3">
        <f t="shared" si="74"/>
        <v>0</v>
      </c>
      <c r="R734">
        <f>IF(N734&gt;Treshold!$D$4,1,0)</f>
        <v>0</v>
      </c>
      <c r="S734">
        <f>IF(O734&gt;Treshold!$D$5,1,0)</f>
        <v>0</v>
      </c>
      <c r="T734">
        <f>IF(P734&gt;Treshold!$D$6,1,0)</f>
        <v>0</v>
      </c>
      <c r="U734">
        <f>IF(Q734&gt;Treshold!$D$7,1,0)</f>
        <v>0</v>
      </c>
      <c r="V734" t="str">
        <f>IFERROR(VLOOKUP(H734,jp!AL:AP,4,0),"Belum Masuk JP")</f>
        <v>Belum Masuk JP</v>
      </c>
      <c r="W734">
        <f>IFERROR(VLOOKUP(H734,jp!AL:AP,5,0),0)</f>
        <v>0</v>
      </c>
    </row>
    <row r="735" spans="8:23" x14ac:dyDescent="0.35">
      <c r="H735">
        <f t="shared" si="69"/>
        <v>0</v>
      </c>
      <c r="I735">
        <f t="shared" si="69"/>
        <v>0</v>
      </c>
      <c r="J735" s="2">
        <f t="shared" si="69"/>
        <v>0</v>
      </c>
      <c r="K735" s="2">
        <f t="shared" si="69"/>
        <v>0</v>
      </c>
      <c r="L735" s="2">
        <f t="shared" si="70"/>
        <v>0</v>
      </c>
      <c r="M735" s="2">
        <f t="shared" si="70"/>
        <v>0</v>
      </c>
      <c r="N735" s="3">
        <f t="shared" si="71"/>
        <v>0</v>
      </c>
      <c r="O735" s="3">
        <f t="shared" si="72"/>
        <v>0</v>
      </c>
      <c r="P735" s="3">
        <f t="shared" si="73"/>
        <v>0</v>
      </c>
      <c r="Q735" s="3">
        <f t="shared" si="74"/>
        <v>0</v>
      </c>
      <c r="R735">
        <f>IF(N735&gt;Treshold!$D$4,1,0)</f>
        <v>0</v>
      </c>
      <c r="S735">
        <f>IF(O735&gt;Treshold!$D$5,1,0)</f>
        <v>0</v>
      </c>
      <c r="T735">
        <f>IF(P735&gt;Treshold!$D$6,1,0)</f>
        <v>0</v>
      </c>
      <c r="U735">
        <f>IF(Q735&gt;Treshold!$D$7,1,0)</f>
        <v>0</v>
      </c>
      <c r="V735" t="str">
        <f>IFERROR(VLOOKUP(H735,jp!AL:AP,4,0),"Belum Masuk JP")</f>
        <v>Belum Masuk JP</v>
      </c>
      <c r="W735">
        <f>IFERROR(VLOOKUP(H735,jp!AL:AP,5,0),0)</f>
        <v>0</v>
      </c>
    </row>
    <row r="736" spans="8:23" x14ac:dyDescent="0.35">
      <c r="H736">
        <f t="shared" si="69"/>
        <v>0</v>
      </c>
      <c r="I736">
        <f t="shared" si="69"/>
        <v>0</v>
      </c>
      <c r="J736" s="2">
        <f t="shared" si="69"/>
        <v>0</v>
      </c>
      <c r="K736" s="2">
        <f t="shared" si="69"/>
        <v>0</v>
      </c>
      <c r="L736" s="2">
        <f t="shared" si="70"/>
        <v>0</v>
      </c>
      <c r="M736" s="2">
        <f t="shared" si="70"/>
        <v>0</v>
      </c>
      <c r="N736" s="3">
        <f t="shared" si="71"/>
        <v>0</v>
      </c>
      <c r="O736" s="3">
        <f t="shared" si="72"/>
        <v>0</v>
      </c>
      <c r="P736" s="3">
        <f t="shared" si="73"/>
        <v>0</v>
      </c>
      <c r="Q736" s="3">
        <f t="shared" si="74"/>
        <v>0</v>
      </c>
      <c r="R736">
        <f>IF(N736&gt;Treshold!$D$4,1,0)</f>
        <v>0</v>
      </c>
      <c r="S736">
        <f>IF(O736&gt;Treshold!$D$5,1,0)</f>
        <v>0</v>
      </c>
      <c r="T736">
        <f>IF(P736&gt;Treshold!$D$6,1,0)</f>
        <v>0</v>
      </c>
      <c r="U736">
        <f>IF(Q736&gt;Treshold!$D$7,1,0)</f>
        <v>0</v>
      </c>
      <c r="V736" t="str">
        <f>IFERROR(VLOOKUP(H736,jp!AL:AP,4,0),"Belum Masuk JP")</f>
        <v>Belum Masuk JP</v>
      </c>
      <c r="W736">
        <f>IFERROR(VLOOKUP(H736,jp!AL:AP,5,0),0)</f>
        <v>0</v>
      </c>
    </row>
    <row r="737" spans="8:23" x14ac:dyDescent="0.35">
      <c r="H737">
        <f t="shared" si="69"/>
        <v>0</v>
      </c>
      <c r="I737">
        <f t="shared" si="69"/>
        <v>0</v>
      </c>
      <c r="J737" s="2">
        <f t="shared" si="69"/>
        <v>0</v>
      </c>
      <c r="K737" s="2">
        <f t="shared" si="69"/>
        <v>0</v>
      </c>
      <c r="L737" s="2">
        <f t="shared" si="70"/>
        <v>0</v>
      </c>
      <c r="M737" s="2">
        <f t="shared" si="70"/>
        <v>0</v>
      </c>
      <c r="N737" s="3">
        <f t="shared" si="71"/>
        <v>0</v>
      </c>
      <c r="O737" s="3">
        <f t="shared" si="72"/>
        <v>0</v>
      </c>
      <c r="P737" s="3">
        <f t="shared" si="73"/>
        <v>0</v>
      </c>
      <c r="Q737" s="3">
        <f t="shared" si="74"/>
        <v>0</v>
      </c>
      <c r="R737">
        <f>IF(N737&gt;Treshold!$D$4,1,0)</f>
        <v>0</v>
      </c>
      <c r="S737">
        <f>IF(O737&gt;Treshold!$D$5,1,0)</f>
        <v>0</v>
      </c>
      <c r="T737">
        <f>IF(P737&gt;Treshold!$D$6,1,0)</f>
        <v>0</v>
      </c>
      <c r="U737">
        <f>IF(Q737&gt;Treshold!$D$7,1,0)</f>
        <v>0</v>
      </c>
      <c r="V737" t="str">
        <f>IFERROR(VLOOKUP(H737,jp!AL:AP,4,0),"Belum Masuk JP")</f>
        <v>Belum Masuk JP</v>
      </c>
      <c r="W737">
        <f>IFERROR(VLOOKUP(H737,jp!AL:AP,5,0),0)</f>
        <v>0</v>
      </c>
    </row>
    <row r="738" spans="8:23" x14ac:dyDescent="0.35">
      <c r="H738">
        <f t="shared" si="69"/>
        <v>0</v>
      </c>
      <c r="I738">
        <f t="shared" si="69"/>
        <v>0</v>
      </c>
      <c r="J738" s="2">
        <f t="shared" si="69"/>
        <v>0</v>
      </c>
      <c r="K738" s="2">
        <f t="shared" si="69"/>
        <v>0</v>
      </c>
      <c r="L738" s="2">
        <f t="shared" si="70"/>
        <v>0</v>
      </c>
      <c r="M738" s="2">
        <f t="shared" si="70"/>
        <v>0</v>
      </c>
      <c r="N738" s="3">
        <f t="shared" si="71"/>
        <v>0</v>
      </c>
      <c r="O738" s="3">
        <f t="shared" si="72"/>
        <v>0</v>
      </c>
      <c r="P738" s="3">
        <f t="shared" si="73"/>
        <v>0</v>
      </c>
      <c r="Q738" s="3">
        <f t="shared" si="74"/>
        <v>0</v>
      </c>
      <c r="R738">
        <f>IF(N738&gt;Treshold!$D$4,1,0)</f>
        <v>0</v>
      </c>
      <c r="S738">
        <f>IF(O738&gt;Treshold!$D$5,1,0)</f>
        <v>0</v>
      </c>
      <c r="T738">
        <f>IF(P738&gt;Treshold!$D$6,1,0)</f>
        <v>0</v>
      </c>
      <c r="U738">
        <f>IF(Q738&gt;Treshold!$D$7,1,0)</f>
        <v>0</v>
      </c>
      <c r="V738" t="str">
        <f>IFERROR(VLOOKUP(H738,jp!AL:AP,4,0),"Belum Masuk JP")</f>
        <v>Belum Masuk JP</v>
      </c>
      <c r="W738">
        <f>IFERROR(VLOOKUP(H738,jp!AL:AP,5,0),0)</f>
        <v>0</v>
      </c>
    </row>
    <row r="739" spans="8:23" x14ac:dyDescent="0.35">
      <c r="H739">
        <f t="shared" si="69"/>
        <v>0</v>
      </c>
      <c r="I739">
        <f t="shared" si="69"/>
        <v>0</v>
      </c>
      <c r="J739" s="2">
        <f t="shared" si="69"/>
        <v>0</v>
      </c>
      <c r="K739" s="2">
        <f t="shared" si="69"/>
        <v>0</v>
      </c>
      <c r="L739" s="2">
        <f t="shared" si="70"/>
        <v>0</v>
      </c>
      <c r="M739" s="2">
        <f t="shared" si="70"/>
        <v>0</v>
      </c>
      <c r="N739" s="3">
        <f t="shared" si="71"/>
        <v>0</v>
      </c>
      <c r="O739" s="3">
        <f t="shared" si="72"/>
        <v>0</v>
      </c>
      <c r="P739" s="3">
        <f t="shared" si="73"/>
        <v>0</v>
      </c>
      <c r="Q739" s="3">
        <f t="shared" si="74"/>
        <v>0</v>
      </c>
      <c r="R739">
        <f>IF(N739&gt;Treshold!$D$4,1,0)</f>
        <v>0</v>
      </c>
      <c r="S739">
        <f>IF(O739&gt;Treshold!$D$5,1,0)</f>
        <v>0</v>
      </c>
      <c r="T739">
        <f>IF(P739&gt;Treshold!$D$6,1,0)</f>
        <v>0</v>
      </c>
      <c r="U739">
        <f>IF(Q739&gt;Treshold!$D$7,1,0)</f>
        <v>0</v>
      </c>
      <c r="V739" t="str">
        <f>IFERROR(VLOOKUP(H739,jp!AL:AP,4,0),"Belum Masuk JP")</f>
        <v>Belum Masuk JP</v>
      </c>
      <c r="W739">
        <f>IFERROR(VLOOKUP(H739,jp!AL:AP,5,0),0)</f>
        <v>0</v>
      </c>
    </row>
    <row r="740" spans="8:23" x14ac:dyDescent="0.35">
      <c r="H740">
        <f t="shared" si="69"/>
        <v>0</v>
      </c>
      <c r="I740">
        <f t="shared" si="69"/>
        <v>0</v>
      </c>
      <c r="J740" s="2">
        <f t="shared" si="69"/>
        <v>0</v>
      </c>
      <c r="K740" s="2">
        <f t="shared" si="69"/>
        <v>0</v>
      </c>
      <c r="L740" s="2">
        <f t="shared" si="70"/>
        <v>0</v>
      </c>
      <c r="M740" s="2">
        <f t="shared" si="70"/>
        <v>0</v>
      </c>
      <c r="N740" s="3">
        <f t="shared" si="71"/>
        <v>0</v>
      </c>
      <c r="O740" s="3">
        <f t="shared" si="72"/>
        <v>0</v>
      </c>
      <c r="P740" s="3">
        <f t="shared" si="73"/>
        <v>0</v>
      </c>
      <c r="Q740" s="3">
        <f t="shared" si="74"/>
        <v>0</v>
      </c>
      <c r="R740">
        <f>IF(N740&gt;Treshold!$D$4,1,0)</f>
        <v>0</v>
      </c>
      <c r="S740">
        <f>IF(O740&gt;Treshold!$D$5,1,0)</f>
        <v>0</v>
      </c>
      <c r="T740">
        <f>IF(P740&gt;Treshold!$D$6,1,0)</f>
        <v>0</v>
      </c>
      <c r="U740">
        <f>IF(Q740&gt;Treshold!$D$7,1,0)</f>
        <v>0</v>
      </c>
      <c r="V740" t="str">
        <f>IFERROR(VLOOKUP(H740,jp!AL:AP,4,0),"Belum Masuk JP")</f>
        <v>Belum Masuk JP</v>
      </c>
      <c r="W740">
        <f>IFERROR(VLOOKUP(H740,jp!AL:AP,5,0),0)</f>
        <v>0</v>
      </c>
    </row>
    <row r="741" spans="8:23" x14ac:dyDescent="0.35">
      <c r="H741">
        <f t="shared" si="69"/>
        <v>0</v>
      </c>
      <c r="I741">
        <f t="shared" si="69"/>
        <v>0</v>
      </c>
      <c r="J741" s="2">
        <f t="shared" si="69"/>
        <v>0</v>
      </c>
      <c r="K741" s="2">
        <f t="shared" si="69"/>
        <v>0</v>
      </c>
      <c r="L741" s="2">
        <f t="shared" si="70"/>
        <v>0</v>
      </c>
      <c r="M741" s="2">
        <f t="shared" si="70"/>
        <v>0</v>
      </c>
      <c r="N741" s="3">
        <f t="shared" si="71"/>
        <v>0</v>
      </c>
      <c r="O741" s="3">
        <f t="shared" si="72"/>
        <v>0</v>
      </c>
      <c r="P741" s="3">
        <f t="shared" si="73"/>
        <v>0</v>
      </c>
      <c r="Q741" s="3">
        <f t="shared" si="74"/>
        <v>0</v>
      </c>
      <c r="R741">
        <f>IF(N741&gt;Treshold!$D$4,1,0)</f>
        <v>0</v>
      </c>
      <c r="S741">
        <f>IF(O741&gt;Treshold!$D$5,1,0)</f>
        <v>0</v>
      </c>
      <c r="T741">
        <f>IF(P741&gt;Treshold!$D$6,1,0)</f>
        <v>0</v>
      </c>
      <c r="U741">
        <f>IF(Q741&gt;Treshold!$D$7,1,0)</f>
        <v>0</v>
      </c>
      <c r="V741" t="str">
        <f>IFERROR(VLOOKUP(H741,jp!AL:AP,4,0),"Belum Masuk JP")</f>
        <v>Belum Masuk JP</v>
      </c>
      <c r="W741">
        <f>IFERROR(VLOOKUP(H741,jp!AL:AP,5,0),0)</f>
        <v>0</v>
      </c>
    </row>
    <row r="742" spans="8:23" x14ac:dyDescent="0.35">
      <c r="H742">
        <f t="shared" si="69"/>
        <v>0</v>
      </c>
      <c r="I742">
        <f t="shared" si="69"/>
        <v>0</v>
      </c>
      <c r="J742" s="2">
        <f t="shared" si="69"/>
        <v>0</v>
      </c>
      <c r="K742" s="2">
        <f t="shared" si="69"/>
        <v>0</v>
      </c>
      <c r="L742" s="2">
        <f t="shared" si="70"/>
        <v>0</v>
      </c>
      <c r="M742" s="2">
        <f t="shared" si="70"/>
        <v>0</v>
      </c>
      <c r="N742" s="3">
        <f t="shared" si="71"/>
        <v>0</v>
      </c>
      <c r="O742" s="3">
        <f t="shared" si="72"/>
        <v>0</v>
      </c>
      <c r="P742" s="3">
        <f t="shared" si="73"/>
        <v>0</v>
      </c>
      <c r="Q742" s="3">
        <f t="shared" si="74"/>
        <v>0</v>
      </c>
      <c r="R742">
        <f>IF(N742&gt;Treshold!$D$4,1,0)</f>
        <v>0</v>
      </c>
      <c r="S742">
        <f>IF(O742&gt;Treshold!$D$5,1,0)</f>
        <v>0</v>
      </c>
      <c r="T742">
        <f>IF(P742&gt;Treshold!$D$6,1,0)</f>
        <v>0</v>
      </c>
      <c r="U742">
        <f>IF(Q742&gt;Treshold!$D$7,1,0)</f>
        <v>0</v>
      </c>
      <c r="V742" t="str">
        <f>IFERROR(VLOOKUP(H742,jp!AL:AP,4,0),"Belum Masuk JP")</f>
        <v>Belum Masuk JP</v>
      </c>
      <c r="W742">
        <f>IFERROR(VLOOKUP(H742,jp!AL:AP,5,0),0)</f>
        <v>0</v>
      </c>
    </row>
    <row r="743" spans="8:23" x14ac:dyDescent="0.35">
      <c r="H743">
        <f t="shared" si="69"/>
        <v>0</v>
      </c>
      <c r="I743">
        <f t="shared" si="69"/>
        <v>0</v>
      </c>
      <c r="J743" s="2">
        <f t="shared" si="69"/>
        <v>0</v>
      </c>
      <c r="K743" s="2">
        <f t="shared" si="69"/>
        <v>0</v>
      </c>
      <c r="L743" s="2">
        <f t="shared" si="70"/>
        <v>0</v>
      </c>
      <c r="M743" s="2">
        <f t="shared" si="70"/>
        <v>0</v>
      </c>
      <c r="N743" s="3">
        <f t="shared" si="71"/>
        <v>0</v>
      </c>
      <c r="O743" s="3">
        <f t="shared" si="72"/>
        <v>0</v>
      </c>
      <c r="P743" s="3">
        <f t="shared" si="73"/>
        <v>0</v>
      </c>
      <c r="Q743" s="3">
        <f t="shared" si="74"/>
        <v>0</v>
      </c>
      <c r="R743">
        <f>IF(N743&gt;Treshold!$D$4,1,0)</f>
        <v>0</v>
      </c>
      <c r="S743">
        <f>IF(O743&gt;Treshold!$D$5,1,0)</f>
        <v>0</v>
      </c>
      <c r="T743">
        <f>IF(P743&gt;Treshold!$D$6,1,0)</f>
        <v>0</v>
      </c>
      <c r="U743">
        <f>IF(Q743&gt;Treshold!$D$7,1,0)</f>
        <v>0</v>
      </c>
      <c r="V743" t="str">
        <f>IFERROR(VLOOKUP(H743,jp!AL:AP,4,0),"Belum Masuk JP")</f>
        <v>Belum Masuk JP</v>
      </c>
      <c r="W743">
        <f>IFERROR(VLOOKUP(H743,jp!AL:AP,5,0),0)</f>
        <v>0</v>
      </c>
    </row>
    <row r="744" spans="8:23" x14ac:dyDescent="0.35">
      <c r="H744">
        <f t="shared" si="69"/>
        <v>0</v>
      </c>
      <c r="I744">
        <f t="shared" si="69"/>
        <v>0</v>
      </c>
      <c r="J744" s="2">
        <f t="shared" si="69"/>
        <v>0</v>
      </c>
      <c r="K744" s="2">
        <f t="shared" si="69"/>
        <v>0</v>
      </c>
      <c r="L744" s="2">
        <f t="shared" si="70"/>
        <v>0</v>
      </c>
      <c r="M744" s="2">
        <f t="shared" si="70"/>
        <v>0</v>
      </c>
      <c r="N744" s="3">
        <f t="shared" si="71"/>
        <v>0</v>
      </c>
      <c r="O744" s="3">
        <f t="shared" si="72"/>
        <v>0</v>
      </c>
      <c r="P744" s="3">
        <f t="shared" si="73"/>
        <v>0</v>
      </c>
      <c r="Q744" s="3">
        <f t="shared" si="74"/>
        <v>0</v>
      </c>
      <c r="R744">
        <f>IF(N744&gt;Treshold!$D$4,1,0)</f>
        <v>0</v>
      </c>
      <c r="S744">
        <f>IF(O744&gt;Treshold!$D$5,1,0)</f>
        <v>0</v>
      </c>
      <c r="T744">
        <f>IF(P744&gt;Treshold!$D$6,1,0)</f>
        <v>0</v>
      </c>
      <c r="U744">
        <f>IF(Q744&gt;Treshold!$D$7,1,0)</f>
        <v>0</v>
      </c>
      <c r="V744" t="str">
        <f>IFERROR(VLOOKUP(H744,jp!AL:AP,4,0),"Belum Masuk JP")</f>
        <v>Belum Masuk JP</v>
      </c>
      <c r="W744">
        <f>IFERROR(VLOOKUP(H744,jp!AL:AP,5,0),0)</f>
        <v>0</v>
      </c>
    </row>
    <row r="745" spans="8:23" x14ac:dyDescent="0.35">
      <c r="H745">
        <f t="shared" si="69"/>
        <v>0</v>
      </c>
      <c r="I745">
        <f t="shared" si="69"/>
        <v>0</v>
      </c>
      <c r="J745" s="2">
        <f t="shared" si="69"/>
        <v>0</v>
      </c>
      <c r="K745" s="2">
        <f t="shared" si="69"/>
        <v>0</v>
      </c>
      <c r="L745" s="2">
        <f t="shared" si="70"/>
        <v>0</v>
      </c>
      <c r="M745" s="2">
        <f t="shared" si="70"/>
        <v>0</v>
      </c>
      <c r="N745" s="3">
        <f t="shared" si="71"/>
        <v>0</v>
      </c>
      <c r="O745" s="3">
        <f t="shared" si="72"/>
        <v>0</v>
      </c>
      <c r="P745" s="3">
        <f t="shared" si="73"/>
        <v>0</v>
      </c>
      <c r="Q745" s="3">
        <f t="shared" si="74"/>
        <v>0</v>
      </c>
      <c r="R745">
        <f>IF(N745&gt;Treshold!$D$4,1,0)</f>
        <v>0</v>
      </c>
      <c r="S745">
        <f>IF(O745&gt;Treshold!$D$5,1,0)</f>
        <v>0</v>
      </c>
      <c r="T745">
        <f>IF(P745&gt;Treshold!$D$6,1,0)</f>
        <v>0</v>
      </c>
      <c r="U745">
        <f>IF(Q745&gt;Treshold!$D$7,1,0)</f>
        <v>0</v>
      </c>
      <c r="V745" t="str">
        <f>IFERROR(VLOOKUP(H745,jp!AL:AP,4,0),"Belum Masuk JP")</f>
        <v>Belum Masuk JP</v>
      </c>
      <c r="W745">
        <f>IFERROR(VLOOKUP(H745,jp!AL:AP,5,0),0)</f>
        <v>0</v>
      </c>
    </row>
    <row r="746" spans="8:23" x14ac:dyDescent="0.35">
      <c r="H746">
        <f t="shared" si="69"/>
        <v>0</v>
      </c>
      <c r="I746">
        <f t="shared" si="69"/>
        <v>0</v>
      </c>
      <c r="J746" s="2">
        <f t="shared" si="69"/>
        <v>0</v>
      </c>
      <c r="K746" s="2">
        <f t="shared" si="69"/>
        <v>0</v>
      </c>
      <c r="L746" s="2">
        <f t="shared" si="70"/>
        <v>0</v>
      </c>
      <c r="M746" s="2">
        <f t="shared" si="70"/>
        <v>0</v>
      </c>
      <c r="N746" s="3">
        <f t="shared" si="71"/>
        <v>0</v>
      </c>
      <c r="O746" s="3">
        <f t="shared" si="72"/>
        <v>0</v>
      </c>
      <c r="P746" s="3">
        <f t="shared" si="73"/>
        <v>0</v>
      </c>
      <c r="Q746" s="3">
        <f t="shared" si="74"/>
        <v>0</v>
      </c>
      <c r="R746">
        <f>IF(N746&gt;Treshold!$D$4,1,0)</f>
        <v>0</v>
      </c>
      <c r="S746">
        <f>IF(O746&gt;Treshold!$D$5,1,0)</f>
        <v>0</v>
      </c>
      <c r="T746">
        <f>IF(P746&gt;Treshold!$D$6,1,0)</f>
        <v>0</v>
      </c>
      <c r="U746">
        <f>IF(Q746&gt;Treshold!$D$7,1,0)</f>
        <v>0</v>
      </c>
      <c r="V746" t="str">
        <f>IFERROR(VLOOKUP(H746,jp!AL:AP,4,0),"Belum Masuk JP")</f>
        <v>Belum Masuk JP</v>
      </c>
      <c r="W746">
        <f>IFERROR(VLOOKUP(H746,jp!AL:AP,5,0),0)</f>
        <v>0</v>
      </c>
    </row>
    <row r="747" spans="8:23" x14ac:dyDescent="0.35">
      <c r="H747">
        <f t="shared" si="69"/>
        <v>0</v>
      </c>
      <c r="I747">
        <f t="shared" si="69"/>
        <v>0</v>
      </c>
      <c r="J747" s="2">
        <f t="shared" si="69"/>
        <v>0</v>
      </c>
      <c r="K747" s="2">
        <f t="shared" si="69"/>
        <v>0</v>
      </c>
      <c r="L747" s="2">
        <f t="shared" si="70"/>
        <v>0</v>
      </c>
      <c r="M747" s="2">
        <f t="shared" si="70"/>
        <v>0</v>
      </c>
      <c r="N747" s="3">
        <f t="shared" si="71"/>
        <v>0</v>
      </c>
      <c r="O747" s="3">
        <f t="shared" si="72"/>
        <v>0</v>
      </c>
      <c r="P747" s="3">
        <f t="shared" si="73"/>
        <v>0</v>
      </c>
      <c r="Q747" s="3">
        <f t="shared" si="74"/>
        <v>0</v>
      </c>
      <c r="R747">
        <f>IF(N747&gt;Treshold!$D$4,1,0)</f>
        <v>0</v>
      </c>
      <c r="S747">
        <f>IF(O747&gt;Treshold!$D$5,1,0)</f>
        <v>0</v>
      </c>
      <c r="T747">
        <f>IF(P747&gt;Treshold!$D$6,1,0)</f>
        <v>0</v>
      </c>
      <c r="U747">
        <f>IF(Q747&gt;Treshold!$D$7,1,0)</f>
        <v>0</v>
      </c>
      <c r="V747" t="str">
        <f>IFERROR(VLOOKUP(H747,jp!AL:AP,4,0),"Belum Masuk JP")</f>
        <v>Belum Masuk JP</v>
      </c>
      <c r="W747">
        <f>IFERROR(VLOOKUP(H747,jp!AL:AP,5,0),0)</f>
        <v>0</v>
      </c>
    </row>
    <row r="748" spans="8:23" x14ac:dyDescent="0.35">
      <c r="H748">
        <f t="shared" si="69"/>
        <v>0</v>
      </c>
      <c r="I748">
        <f t="shared" si="69"/>
        <v>0</v>
      </c>
      <c r="J748" s="2">
        <f t="shared" si="69"/>
        <v>0</v>
      </c>
      <c r="K748" s="2">
        <f t="shared" si="69"/>
        <v>0</v>
      </c>
      <c r="L748" s="2">
        <f t="shared" si="70"/>
        <v>0</v>
      </c>
      <c r="M748" s="2">
        <f t="shared" si="70"/>
        <v>0</v>
      </c>
      <c r="N748" s="3">
        <f t="shared" si="71"/>
        <v>0</v>
      </c>
      <c r="O748" s="3">
        <f t="shared" si="72"/>
        <v>0</v>
      </c>
      <c r="P748" s="3">
        <f t="shared" si="73"/>
        <v>0</v>
      </c>
      <c r="Q748" s="3">
        <f t="shared" si="74"/>
        <v>0</v>
      </c>
      <c r="R748">
        <f>IF(N748&gt;Treshold!$D$4,1,0)</f>
        <v>0</v>
      </c>
      <c r="S748">
        <f>IF(O748&gt;Treshold!$D$5,1,0)</f>
        <v>0</v>
      </c>
      <c r="T748">
        <f>IF(P748&gt;Treshold!$D$6,1,0)</f>
        <v>0</v>
      </c>
      <c r="U748">
        <f>IF(Q748&gt;Treshold!$D$7,1,0)</f>
        <v>0</v>
      </c>
      <c r="V748" t="str">
        <f>IFERROR(VLOOKUP(H748,jp!AL:AP,4,0),"Belum Masuk JP")</f>
        <v>Belum Masuk JP</v>
      </c>
      <c r="W748">
        <f>IFERROR(VLOOKUP(H748,jp!AL:AP,5,0),0)</f>
        <v>0</v>
      </c>
    </row>
    <row r="749" spans="8:23" x14ac:dyDescent="0.35">
      <c r="H749">
        <f t="shared" si="69"/>
        <v>0</v>
      </c>
      <c r="I749">
        <f t="shared" si="69"/>
        <v>0</v>
      </c>
      <c r="J749" s="2">
        <f t="shared" si="69"/>
        <v>0</v>
      </c>
      <c r="K749" s="2">
        <f t="shared" si="69"/>
        <v>0</v>
      </c>
      <c r="L749" s="2">
        <f t="shared" si="70"/>
        <v>0</v>
      </c>
      <c r="M749" s="2">
        <f t="shared" si="70"/>
        <v>0</v>
      </c>
      <c r="N749" s="3">
        <f t="shared" si="71"/>
        <v>0</v>
      </c>
      <c r="O749" s="3">
        <f t="shared" si="72"/>
        <v>0</v>
      </c>
      <c r="P749" s="3">
        <f t="shared" si="73"/>
        <v>0</v>
      </c>
      <c r="Q749" s="3">
        <f t="shared" si="74"/>
        <v>0</v>
      </c>
      <c r="R749">
        <f>IF(N749&gt;Treshold!$D$4,1,0)</f>
        <v>0</v>
      </c>
      <c r="S749">
        <f>IF(O749&gt;Treshold!$D$5,1,0)</f>
        <v>0</v>
      </c>
      <c r="T749">
        <f>IF(P749&gt;Treshold!$D$6,1,0)</f>
        <v>0</v>
      </c>
      <c r="U749">
        <f>IF(Q749&gt;Treshold!$D$7,1,0)</f>
        <v>0</v>
      </c>
      <c r="V749" t="str">
        <f>IFERROR(VLOOKUP(H749,jp!AL:AP,4,0),"Belum Masuk JP")</f>
        <v>Belum Masuk JP</v>
      </c>
      <c r="W749">
        <f>IFERROR(VLOOKUP(H749,jp!AL:AP,5,0),0)</f>
        <v>0</v>
      </c>
    </row>
    <row r="750" spans="8:23" x14ac:dyDescent="0.35">
      <c r="H750">
        <f t="shared" si="69"/>
        <v>0</v>
      </c>
      <c r="I750">
        <f t="shared" si="69"/>
        <v>0</v>
      </c>
      <c r="J750" s="2">
        <f t="shared" si="69"/>
        <v>0</v>
      </c>
      <c r="K750" s="2">
        <f t="shared" si="69"/>
        <v>0</v>
      </c>
      <c r="L750" s="2">
        <f t="shared" si="70"/>
        <v>0</v>
      </c>
      <c r="M750" s="2">
        <f t="shared" si="70"/>
        <v>0</v>
      </c>
      <c r="N750" s="3">
        <f t="shared" si="71"/>
        <v>0</v>
      </c>
      <c r="O750" s="3">
        <f t="shared" si="72"/>
        <v>0</v>
      </c>
      <c r="P750" s="3">
        <f t="shared" si="73"/>
        <v>0</v>
      </c>
      <c r="Q750" s="3">
        <f t="shared" si="74"/>
        <v>0</v>
      </c>
      <c r="R750">
        <f>IF(N750&gt;Treshold!$D$4,1,0)</f>
        <v>0</v>
      </c>
      <c r="S750">
        <f>IF(O750&gt;Treshold!$D$5,1,0)</f>
        <v>0</v>
      </c>
      <c r="T750">
        <f>IF(P750&gt;Treshold!$D$6,1,0)</f>
        <v>0</v>
      </c>
      <c r="U750">
        <f>IF(Q750&gt;Treshold!$D$7,1,0)</f>
        <v>0</v>
      </c>
      <c r="V750" t="str">
        <f>IFERROR(VLOOKUP(H750,jp!AL:AP,4,0),"Belum Masuk JP")</f>
        <v>Belum Masuk JP</v>
      </c>
      <c r="W750">
        <f>IFERROR(VLOOKUP(H750,jp!AL:AP,5,0),0)</f>
        <v>0</v>
      </c>
    </row>
    <row r="751" spans="8:23" x14ac:dyDescent="0.35">
      <c r="H751">
        <f t="shared" si="69"/>
        <v>0</v>
      </c>
      <c r="I751">
        <f t="shared" si="69"/>
        <v>0</v>
      </c>
      <c r="J751" s="2">
        <f t="shared" si="69"/>
        <v>0</v>
      </c>
      <c r="K751" s="2">
        <f t="shared" si="69"/>
        <v>0</v>
      </c>
      <c r="L751" s="2">
        <f t="shared" si="70"/>
        <v>0</v>
      </c>
      <c r="M751" s="2">
        <f t="shared" si="70"/>
        <v>0</v>
      </c>
      <c r="N751" s="3">
        <f t="shared" si="71"/>
        <v>0</v>
      </c>
      <c r="O751" s="3">
        <f t="shared" si="72"/>
        <v>0</v>
      </c>
      <c r="P751" s="3">
        <f t="shared" si="73"/>
        <v>0</v>
      </c>
      <c r="Q751" s="3">
        <f t="shared" si="74"/>
        <v>0</v>
      </c>
      <c r="R751">
        <f>IF(N751&gt;Treshold!$D$4,1,0)</f>
        <v>0</v>
      </c>
      <c r="S751">
        <f>IF(O751&gt;Treshold!$D$5,1,0)</f>
        <v>0</v>
      </c>
      <c r="T751">
        <f>IF(P751&gt;Treshold!$D$6,1,0)</f>
        <v>0</v>
      </c>
      <c r="U751">
        <f>IF(Q751&gt;Treshold!$D$7,1,0)</f>
        <v>0</v>
      </c>
      <c r="V751" t="str">
        <f>IFERROR(VLOOKUP(H751,jp!AL:AP,4,0),"Belum Masuk JP")</f>
        <v>Belum Masuk JP</v>
      </c>
      <c r="W751">
        <f>IFERROR(VLOOKUP(H751,jp!AL:AP,5,0),0)</f>
        <v>0</v>
      </c>
    </row>
    <row r="752" spans="8:23" x14ac:dyDescent="0.35">
      <c r="H752">
        <f t="shared" si="69"/>
        <v>0</v>
      </c>
      <c r="I752">
        <f t="shared" si="69"/>
        <v>0</v>
      </c>
      <c r="J752" s="2">
        <f t="shared" si="69"/>
        <v>0</v>
      </c>
      <c r="K752" s="2">
        <f t="shared" si="69"/>
        <v>0</v>
      </c>
      <c r="L752" s="2">
        <f t="shared" si="70"/>
        <v>0</v>
      </c>
      <c r="M752" s="2">
        <f t="shared" si="70"/>
        <v>0</v>
      </c>
      <c r="N752" s="3">
        <f t="shared" si="71"/>
        <v>0</v>
      </c>
      <c r="O752" s="3">
        <f t="shared" si="72"/>
        <v>0</v>
      </c>
      <c r="P752" s="3">
        <f t="shared" si="73"/>
        <v>0</v>
      </c>
      <c r="Q752" s="3">
        <f t="shared" si="74"/>
        <v>0</v>
      </c>
      <c r="R752">
        <f>IF(N752&gt;Treshold!$D$4,1,0)</f>
        <v>0</v>
      </c>
      <c r="S752">
        <f>IF(O752&gt;Treshold!$D$5,1,0)</f>
        <v>0</v>
      </c>
      <c r="T752">
        <f>IF(P752&gt;Treshold!$D$6,1,0)</f>
        <v>0</v>
      </c>
      <c r="U752">
        <f>IF(Q752&gt;Treshold!$D$7,1,0)</f>
        <v>0</v>
      </c>
      <c r="V752" t="str">
        <f>IFERROR(VLOOKUP(H752,jp!AL:AP,4,0),"Belum Masuk JP")</f>
        <v>Belum Masuk JP</v>
      </c>
      <c r="W752">
        <f>IFERROR(VLOOKUP(H752,jp!AL:AP,5,0),0)</f>
        <v>0</v>
      </c>
    </row>
    <row r="753" spans="8:23" x14ac:dyDescent="0.35">
      <c r="H753">
        <f t="shared" si="69"/>
        <v>0</v>
      </c>
      <c r="I753">
        <f t="shared" si="69"/>
        <v>0</v>
      </c>
      <c r="J753" s="2">
        <f t="shared" si="69"/>
        <v>0</v>
      </c>
      <c r="K753" s="2">
        <f t="shared" si="69"/>
        <v>0</v>
      </c>
      <c r="L753" s="2">
        <f t="shared" si="70"/>
        <v>0</v>
      </c>
      <c r="M753" s="2">
        <f t="shared" si="70"/>
        <v>0</v>
      </c>
      <c r="N753" s="3">
        <f t="shared" si="71"/>
        <v>0</v>
      </c>
      <c r="O753" s="3">
        <f t="shared" si="72"/>
        <v>0</v>
      </c>
      <c r="P753" s="3">
        <f t="shared" si="73"/>
        <v>0</v>
      </c>
      <c r="Q753" s="3">
        <f t="shared" si="74"/>
        <v>0</v>
      </c>
      <c r="R753">
        <f>IF(N753&gt;Treshold!$D$4,1,0)</f>
        <v>0</v>
      </c>
      <c r="S753">
        <f>IF(O753&gt;Treshold!$D$5,1,0)</f>
        <v>0</v>
      </c>
      <c r="T753">
        <f>IF(P753&gt;Treshold!$D$6,1,0)</f>
        <v>0</v>
      </c>
      <c r="U753">
        <f>IF(Q753&gt;Treshold!$D$7,1,0)</f>
        <v>0</v>
      </c>
      <c r="V753" t="str">
        <f>IFERROR(VLOOKUP(H753,jp!AL:AP,4,0),"Belum Masuk JP")</f>
        <v>Belum Masuk JP</v>
      </c>
      <c r="W753">
        <f>IFERROR(VLOOKUP(H753,jp!AL:AP,5,0),0)</f>
        <v>0</v>
      </c>
    </row>
    <row r="754" spans="8:23" x14ac:dyDescent="0.35">
      <c r="H754">
        <f t="shared" si="69"/>
        <v>0</v>
      </c>
      <c r="I754">
        <f t="shared" si="69"/>
        <v>0</v>
      </c>
      <c r="J754" s="2">
        <f t="shared" si="69"/>
        <v>0</v>
      </c>
      <c r="K754" s="2">
        <f t="shared" si="69"/>
        <v>0</v>
      </c>
      <c r="L754" s="2">
        <f t="shared" si="70"/>
        <v>0</v>
      </c>
      <c r="M754" s="2">
        <f t="shared" si="70"/>
        <v>0</v>
      </c>
      <c r="N754" s="3">
        <f t="shared" si="71"/>
        <v>0</v>
      </c>
      <c r="O754" s="3">
        <f t="shared" si="72"/>
        <v>0</v>
      </c>
      <c r="P754" s="3">
        <f t="shared" si="73"/>
        <v>0</v>
      </c>
      <c r="Q754" s="3">
        <f t="shared" si="74"/>
        <v>0</v>
      </c>
      <c r="R754">
        <f>IF(N754&gt;Treshold!$D$4,1,0)</f>
        <v>0</v>
      </c>
      <c r="S754">
        <f>IF(O754&gt;Treshold!$D$5,1,0)</f>
        <v>0</v>
      </c>
      <c r="T754">
        <f>IF(P754&gt;Treshold!$D$6,1,0)</f>
        <v>0</v>
      </c>
      <c r="U754">
        <f>IF(Q754&gt;Treshold!$D$7,1,0)</f>
        <v>0</v>
      </c>
      <c r="V754" t="str">
        <f>IFERROR(VLOOKUP(H754,jp!AL:AP,4,0),"Belum Masuk JP")</f>
        <v>Belum Masuk JP</v>
      </c>
      <c r="W754">
        <f>IFERROR(VLOOKUP(H754,jp!AL:AP,5,0),0)</f>
        <v>0</v>
      </c>
    </row>
    <row r="755" spans="8:23" x14ac:dyDescent="0.35">
      <c r="H755">
        <f t="shared" si="69"/>
        <v>0</v>
      </c>
      <c r="I755">
        <f t="shared" si="69"/>
        <v>0</v>
      </c>
      <c r="J755" s="2">
        <f t="shared" si="69"/>
        <v>0</v>
      </c>
      <c r="K755" s="2">
        <f t="shared" si="69"/>
        <v>0</v>
      </c>
      <c r="L755" s="2">
        <f t="shared" si="70"/>
        <v>0</v>
      </c>
      <c r="M755" s="2">
        <f t="shared" si="70"/>
        <v>0</v>
      </c>
      <c r="N755" s="3">
        <f t="shared" si="71"/>
        <v>0</v>
      </c>
      <c r="O755" s="3">
        <f t="shared" si="72"/>
        <v>0</v>
      </c>
      <c r="P755" s="3">
        <f t="shared" si="73"/>
        <v>0</v>
      </c>
      <c r="Q755" s="3">
        <f t="shared" si="74"/>
        <v>0</v>
      </c>
      <c r="R755">
        <f>IF(N755&gt;Treshold!$D$4,1,0)</f>
        <v>0</v>
      </c>
      <c r="S755">
        <f>IF(O755&gt;Treshold!$D$5,1,0)</f>
        <v>0</v>
      </c>
      <c r="T755">
        <f>IF(P755&gt;Treshold!$D$6,1,0)</f>
        <v>0</v>
      </c>
      <c r="U755">
        <f>IF(Q755&gt;Treshold!$D$7,1,0)</f>
        <v>0</v>
      </c>
      <c r="V755" t="str">
        <f>IFERROR(VLOOKUP(H755,jp!AL:AP,4,0),"Belum Masuk JP")</f>
        <v>Belum Masuk JP</v>
      </c>
      <c r="W755">
        <f>IFERROR(VLOOKUP(H755,jp!AL:AP,5,0),0)</f>
        <v>0</v>
      </c>
    </row>
    <row r="756" spans="8:23" x14ac:dyDescent="0.35">
      <c r="H756">
        <f t="shared" si="69"/>
        <v>0</v>
      </c>
      <c r="I756">
        <f t="shared" si="69"/>
        <v>0</v>
      </c>
      <c r="J756" s="2">
        <f t="shared" si="69"/>
        <v>0</v>
      </c>
      <c r="K756" s="2">
        <f t="shared" si="69"/>
        <v>0</v>
      </c>
      <c r="L756" s="2">
        <f t="shared" si="70"/>
        <v>0</v>
      </c>
      <c r="M756" s="2">
        <f t="shared" si="70"/>
        <v>0</v>
      </c>
      <c r="N756" s="3">
        <f t="shared" si="71"/>
        <v>0</v>
      </c>
      <c r="O756" s="3">
        <f t="shared" si="72"/>
        <v>0</v>
      </c>
      <c r="P756" s="3">
        <f t="shared" si="73"/>
        <v>0</v>
      </c>
      <c r="Q756" s="3">
        <f t="shared" si="74"/>
        <v>0</v>
      </c>
      <c r="R756">
        <f>IF(N756&gt;Treshold!$D$4,1,0)</f>
        <v>0</v>
      </c>
      <c r="S756">
        <f>IF(O756&gt;Treshold!$D$5,1,0)</f>
        <v>0</v>
      </c>
      <c r="T756">
        <f>IF(P756&gt;Treshold!$D$6,1,0)</f>
        <v>0</v>
      </c>
      <c r="U756">
        <f>IF(Q756&gt;Treshold!$D$7,1,0)</f>
        <v>0</v>
      </c>
      <c r="V756" t="str">
        <f>IFERROR(VLOOKUP(H756,jp!AL:AP,4,0),"Belum Masuk JP")</f>
        <v>Belum Masuk JP</v>
      </c>
      <c r="W756">
        <f>IFERROR(VLOOKUP(H756,jp!AL:AP,5,0),0)</f>
        <v>0</v>
      </c>
    </row>
    <row r="757" spans="8:23" x14ac:dyDescent="0.35">
      <c r="H757">
        <f t="shared" si="69"/>
        <v>0</v>
      </c>
      <c r="I757">
        <f t="shared" si="69"/>
        <v>0</v>
      </c>
      <c r="J757" s="2">
        <f t="shared" si="69"/>
        <v>0</v>
      </c>
      <c r="K757" s="2">
        <f t="shared" si="69"/>
        <v>0</v>
      </c>
      <c r="L757" s="2">
        <f t="shared" si="70"/>
        <v>0</v>
      </c>
      <c r="M757" s="2">
        <f t="shared" si="70"/>
        <v>0</v>
      </c>
      <c r="N757" s="3">
        <f t="shared" si="71"/>
        <v>0</v>
      </c>
      <c r="O757" s="3">
        <f t="shared" si="72"/>
        <v>0</v>
      </c>
      <c r="P757" s="3">
        <f t="shared" si="73"/>
        <v>0</v>
      </c>
      <c r="Q757" s="3">
        <f t="shared" si="74"/>
        <v>0</v>
      </c>
      <c r="R757">
        <f>IF(N757&gt;Treshold!$D$4,1,0)</f>
        <v>0</v>
      </c>
      <c r="S757">
        <f>IF(O757&gt;Treshold!$D$5,1,0)</f>
        <v>0</v>
      </c>
      <c r="T757">
        <f>IF(P757&gt;Treshold!$D$6,1,0)</f>
        <v>0</v>
      </c>
      <c r="U757">
        <f>IF(Q757&gt;Treshold!$D$7,1,0)</f>
        <v>0</v>
      </c>
      <c r="V757" t="str">
        <f>IFERROR(VLOOKUP(H757,jp!AL:AP,4,0),"Belum Masuk JP")</f>
        <v>Belum Masuk JP</v>
      </c>
      <c r="W757">
        <f>IFERROR(VLOOKUP(H757,jp!AL:AP,5,0),0)</f>
        <v>0</v>
      </c>
    </row>
    <row r="758" spans="8:23" x14ac:dyDescent="0.35">
      <c r="H758">
        <f t="shared" si="69"/>
        <v>0</v>
      </c>
      <c r="I758">
        <f t="shared" si="69"/>
        <v>0</v>
      </c>
      <c r="J758" s="2">
        <f t="shared" si="69"/>
        <v>0</v>
      </c>
      <c r="K758" s="2">
        <f t="shared" si="69"/>
        <v>0</v>
      </c>
      <c r="L758" s="2">
        <f t="shared" si="70"/>
        <v>0</v>
      </c>
      <c r="M758" s="2">
        <f t="shared" si="70"/>
        <v>0</v>
      </c>
      <c r="N758" s="3">
        <f t="shared" si="71"/>
        <v>0</v>
      </c>
      <c r="O758" s="3">
        <f t="shared" si="72"/>
        <v>0</v>
      </c>
      <c r="P758" s="3">
        <f t="shared" si="73"/>
        <v>0</v>
      </c>
      <c r="Q758" s="3">
        <f t="shared" si="74"/>
        <v>0</v>
      </c>
      <c r="R758">
        <f>IF(N758&gt;Treshold!$D$4,1,0)</f>
        <v>0</v>
      </c>
      <c r="S758">
        <f>IF(O758&gt;Treshold!$D$5,1,0)</f>
        <v>0</v>
      </c>
      <c r="T758">
        <f>IF(P758&gt;Treshold!$D$6,1,0)</f>
        <v>0</v>
      </c>
      <c r="U758">
        <f>IF(Q758&gt;Treshold!$D$7,1,0)</f>
        <v>0</v>
      </c>
      <c r="V758" t="str">
        <f>IFERROR(VLOOKUP(H758,jp!AL:AP,4,0),"Belum Masuk JP")</f>
        <v>Belum Masuk JP</v>
      </c>
      <c r="W758">
        <f>IFERROR(VLOOKUP(H758,jp!AL:AP,5,0),0)</f>
        <v>0</v>
      </c>
    </row>
    <row r="759" spans="8:23" x14ac:dyDescent="0.35">
      <c r="H759">
        <f t="shared" si="69"/>
        <v>0</v>
      </c>
      <c r="I759">
        <f t="shared" si="69"/>
        <v>0</v>
      </c>
      <c r="J759" s="2">
        <f t="shared" si="69"/>
        <v>0</v>
      </c>
      <c r="K759" s="2">
        <f t="shared" si="69"/>
        <v>0</v>
      </c>
      <c r="L759" s="2">
        <f t="shared" si="70"/>
        <v>0</v>
      </c>
      <c r="M759" s="2">
        <f t="shared" si="70"/>
        <v>0</v>
      </c>
      <c r="N759" s="3">
        <f t="shared" si="71"/>
        <v>0</v>
      </c>
      <c r="O759" s="3">
        <f t="shared" si="72"/>
        <v>0</v>
      </c>
      <c r="P759" s="3">
        <f t="shared" si="73"/>
        <v>0</v>
      </c>
      <c r="Q759" s="3">
        <f t="shared" si="74"/>
        <v>0</v>
      </c>
      <c r="R759">
        <f>IF(N759&gt;Treshold!$D$4,1,0)</f>
        <v>0</v>
      </c>
      <c r="S759">
        <f>IF(O759&gt;Treshold!$D$5,1,0)</f>
        <v>0</v>
      </c>
      <c r="T759">
        <f>IF(P759&gt;Treshold!$D$6,1,0)</f>
        <v>0</v>
      </c>
      <c r="U759">
        <f>IF(Q759&gt;Treshold!$D$7,1,0)</f>
        <v>0</v>
      </c>
      <c r="V759" t="str">
        <f>IFERROR(VLOOKUP(H759,jp!AL:AP,4,0),"Belum Masuk JP")</f>
        <v>Belum Masuk JP</v>
      </c>
      <c r="W759">
        <f>IFERROR(VLOOKUP(H759,jp!AL:AP,5,0),0)</f>
        <v>0</v>
      </c>
    </row>
    <row r="760" spans="8:23" x14ac:dyDescent="0.35">
      <c r="H760">
        <f t="shared" si="69"/>
        <v>0</v>
      </c>
      <c r="I760">
        <f t="shared" si="69"/>
        <v>0</v>
      </c>
      <c r="J760" s="2">
        <f t="shared" si="69"/>
        <v>0</v>
      </c>
      <c r="K760" s="2">
        <f t="shared" si="69"/>
        <v>0</v>
      </c>
      <c r="L760" s="2">
        <f t="shared" si="70"/>
        <v>0</v>
      </c>
      <c r="M760" s="2">
        <f t="shared" si="70"/>
        <v>0</v>
      </c>
      <c r="N760" s="3">
        <f t="shared" si="71"/>
        <v>0</v>
      </c>
      <c r="O760" s="3">
        <f t="shared" si="72"/>
        <v>0</v>
      </c>
      <c r="P760" s="3">
        <f t="shared" si="73"/>
        <v>0</v>
      </c>
      <c r="Q760" s="3">
        <f t="shared" si="74"/>
        <v>0</v>
      </c>
      <c r="R760">
        <f>IF(N760&gt;Treshold!$D$4,1,0)</f>
        <v>0</v>
      </c>
      <c r="S760">
        <f>IF(O760&gt;Treshold!$D$5,1,0)</f>
        <v>0</v>
      </c>
      <c r="T760">
        <f>IF(P760&gt;Treshold!$D$6,1,0)</f>
        <v>0</v>
      </c>
      <c r="U760">
        <f>IF(Q760&gt;Treshold!$D$7,1,0)</f>
        <v>0</v>
      </c>
      <c r="V760" t="str">
        <f>IFERROR(VLOOKUP(H760,jp!AL:AP,4,0),"Belum Masuk JP")</f>
        <v>Belum Masuk JP</v>
      </c>
      <c r="W760">
        <f>IFERROR(VLOOKUP(H760,jp!AL:AP,5,0),0)</f>
        <v>0</v>
      </c>
    </row>
    <row r="761" spans="8:23" x14ac:dyDescent="0.35">
      <c r="H761">
        <f t="shared" si="69"/>
        <v>0</v>
      </c>
      <c r="I761">
        <f t="shared" si="69"/>
        <v>0</v>
      </c>
      <c r="J761" s="2">
        <f t="shared" si="69"/>
        <v>0</v>
      </c>
      <c r="K761" s="2">
        <f t="shared" si="69"/>
        <v>0</v>
      </c>
      <c r="L761" s="2">
        <f t="shared" si="70"/>
        <v>0</v>
      </c>
      <c r="M761" s="2">
        <f t="shared" si="70"/>
        <v>0</v>
      </c>
      <c r="N761" s="3">
        <f t="shared" si="71"/>
        <v>0</v>
      </c>
      <c r="O761" s="3">
        <f t="shared" si="72"/>
        <v>0</v>
      </c>
      <c r="P761" s="3">
        <f t="shared" si="73"/>
        <v>0</v>
      </c>
      <c r="Q761" s="3">
        <f t="shared" si="74"/>
        <v>0</v>
      </c>
      <c r="R761">
        <f>IF(N761&gt;Treshold!$D$4,1,0)</f>
        <v>0</v>
      </c>
      <c r="S761">
        <f>IF(O761&gt;Treshold!$D$5,1,0)</f>
        <v>0</v>
      </c>
      <c r="T761">
        <f>IF(P761&gt;Treshold!$D$6,1,0)</f>
        <v>0</v>
      </c>
      <c r="U761">
        <f>IF(Q761&gt;Treshold!$D$7,1,0)</f>
        <v>0</v>
      </c>
      <c r="V761" t="str">
        <f>IFERROR(VLOOKUP(H761,jp!AL:AP,4,0),"Belum Masuk JP")</f>
        <v>Belum Masuk JP</v>
      </c>
      <c r="W761">
        <f>IFERROR(VLOOKUP(H761,jp!AL:AP,5,0),0)</f>
        <v>0</v>
      </c>
    </row>
    <row r="762" spans="8:23" x14ac:dyDescent="0.35">
      <c r="H762">
        <f t="shared" si="69"/>
        <v>0</v>
      </c>
      <c r="I762">
        <f t="shared" si="69"/>
        <v>0</v>
      </c>
      <c r="J762" s="2">
        <f t="shared" si="69"/>
        <v>0</v>
      </c>
      <c r="K762" s="2">
        <f t="shared" si="69"/>
        <v>0</v>
      </c>
      <c r="L762" s="2">
        <f t="shared" si="70"/>
        <v>0</v>
      </c>
      <c r="M762" s="2">
        <f t="shared" si="70"/>
        <v>0</v>
      </c>
      <c r="N762" s="3">
        <f t="shared" si="71"/>
        <v>0</v>
      </c>
      <c r="O762" s="3">
        <f t="shared" si="72"/>
        <v>0</v>
      </c>
      <c r="P762" s="3">
        <f t="shared" si="73"/>
        <v>0</v>
      </c>
      <c r="Q762" s="3">
        <f t="shared" si="74"/>
        <v>0</v>
      </c>
      <c r="R762">
        <f>IF(N762&gt;Treshold!$D$4,1,0)</f>
        <v>0</v>
      </c>
      <c r="S762">
        <f>IF(O762&gt;Treshold!$D$5,1,0)</f>
        <v>0</v>
      </c>
      <c r="T762">
        <f>IF(P762&gt;Treshold!$D$6,1,0)</f>
        <v>0</v>
      </c>
      <c r="U762">
        <f>IF(Q762&gt;Treshold!$D$7,1,0)</f>
        <v>0</v>
      </c>
      <c r="V762" t="str">
        <f>IFERROR(VLOOKUP(H762,jp!AL:AP,4,0),"Belum Masuk JP")</f>
        <v>Belum Masuk JP</v>
      </c>
      <c r="W762">
        <f>IFERROR(VLOOKUP(H762,jp!AL:AP,5,0),0)</f>
        <v>0</v>
      </c>
    </row>
    <row r="763" spans="8:23" x14ac:dyDescent="0.35">
      <c r="H763">
        <f t="shared" si="69"/>
        <v>0</v>
      </c>
      <c r="I763">
        <f t="shared" si="69"/>
        <v>0</v>
      </c>
      <c r="J763" s="2">
        <f t="shared" si="69"/>
        <v>0</v>
      </c>
      <c r="K763" s="2">
        <f t="shared" si="69"/>
        <v>0</v>
      </c>
      <c r="L763" s="2">
        <f t="shared" si="70"/>
        <v>0</v>
      </c>
      <c r="M763" s="2">
        <f t="shared" si="70"/>
        <v>0</v>
      </c>
      <c r="N763" s="3">
        <f t="shared" si="71"/>
        <v>0</v>
      </c>
      <c r="O763" s="3">
        <f t="shared" si="72"/>
        <v>0</v>
      </c>
      <c r="P763" s="3">
        <f t="shared" si="73"/>
        <v>0</v>
      </c>
      <c r="Q763" s="3">
        <f t="shared" si="74"/>
        <v>0</v>
      </c>
      <c r="R763">
        <f>IF(N763&gt;Treshold!$D$4,1,0)</f>
        <v>0</v>
      </c>
      <c r="S763">
        <f>IF(O763&gt;Treshold!$D$5,1,0)</f>
        <v>0</v>
      </c>
      <c r="T763">
        <f>IF(P763&gt;Treshold!$D$6,1,0)</f>
        <v>0</v>
      </c>
      <c r="U763">
        <f>IF(Q763&gt;Treshold!$D$7,1,0)</f>
        <v>0</v>
      </c>
      <c r="V763" t="str">
        <f>IFERROR(VLOOKUP(H763,jp!AL:AP,4,0),"Belum Masuk JP")</f>
        <v>Belum Masuk JP</v>
      </c>
      <c r="W763">
        <f>IFERROR(VLOOKUP(H763,jp!AL:AP,5,0),0)</f>
        <v>0</v>
      </c>
    </row>
    <row r="764" spans="8:23" x14ac:dyDescent="0.35">
      <c r="H764">
        <f t="shared" si="69"/>
        <v>0</v>
      </c>
      <c r="I764">
        <f t="shared" si="69"/>
        <v>0</v>
      </c>
      <c r="J764" s="2">
        <f t="shared" si="69"/>
        <v>0</v>
      </c>
      <c r="K764" s="2">
        <f t="shared" si="69"/>
        <v>0</v>
      </c>
      <c r="L764" s="2">
        <f t="shared" si="70"/>
        <v>0</v>
      </c>
      <c r="M764" s="2">
        <f t="shared" si="70"/>
        <v>0</v>
      </c>
      <c r="N764" s="3">
        <f t="shared" si="71"/>
        <v>0</v>
      </c>
      <c r="O764" s="3">
        <f t="shared" si="72"/>
        <v>0</v>
      </c>
      <c r="P764" s="3">
        <f t="shared" si="73"/>
        <v>0</v>
      </c>
      <c r="Q764" s="3">
        <f t="shared" si="74"/>
        <v>0</v>
      </c>
      <c r="R764">
        <f>IF(N764&gt;Treshold!$D$4,1,0)</f>
        <v>0</v>
      </c>
      <c r="S764">
        <f>IF(O764&gt;Treshold!$D$5,1,0)</f>
        <v>0</v>
      </c>
      <c r="T764">
        <f>IF(P764&gt;Treshold!$D$6,1,0)</f>
        <v>0</v>
      </c>
      <c r="U764">
        <f>IF(Q764&gt;Treshold!$D$7,1,0)</f>
        <v>0</v>
      </c>
      <c r="V764" t="str">
        <f>IFERROR(VLOOKUP(H764,jp!AL:AP,4,0),"Belum Masuk JP")</f>
        <v>Belum Masuk JP</v>
      </c>
      <c r="W764">
        <f>IFERROR(VLOOKUP(H764,jp!AL:AP,5,0),0)</f>
        <v>0</v>
      </c>
    </row>
    <row r="765" spans="8:23" x14ac:dyDescent="0.35">
      <c r="H765">
        <f t="shared" si="69"/>
        <v>0</v>
      </c>
      <c r="I765">
        <f t="shared" si="69"/>
        <v>0</v>
      </c>
      <c r="J765" s="2">
        <f t="shared" si="69"/>
        <v>0</v>
      </c>
      <c r="K765" s="2">
        <f t="shared" si="69"/>
        <v>0</v>
      </c>
      <c r="L765" s="2">
        <f t="shared" si="70"/>
        <v>0</v>
      </c>
      <c r="M765" s="2">
        <f t="shared" si="70"/>
        <v>0</v>
      </c>
      <c r="N765" s="3">
        <f t="shared" si="71"/>
        <v>0</v>
      </c>
      <c r="O765" s="3">
        <f t="shared" si="72"/>
        <v>0</v>
      </c>
      <c r="P765" s="3">
        <f t="shared" si="73"/>
        <v>0</v>
      </c>
      <c r="Q765" s="3">
        <f t="shared" si="74"/>
        <v>0</v>
      </c>
      <c r="R765">
        <f>IF(N765&gt;Treshold!$D$4,1,0)</f>
        <v>0</v>
      </c>
      <c r="S765">
        <f>IF(O765&gt;Treshold!$D$5,1,0)</f>
        <v>0</v>
      </c>
      <c r="T765">
        <f>IF(P765&gt;Treshold!$D$6,1,0)</f>
        <v>0</v>
      </c>
      <c r="U765">
        <f>IF(Q765&gt;Treshold!$D$7,1,0)</f>
        <v>0</v>
      </c>
      <c r="V765" t="str">
        <f>IFERROR(VLOOKUP(H765,jp!AL:AP,4,0),"Belum Masuk JP")</f>
        <v>Belum Masuk JP</v>
      </c>
      <c r="W765">
        <f>IFERROR(VLOOKUP(H765,jp!AL:AP,5,0),0)</f>
        <v>0</v>
      </c>
    </row>
    <row r="766" spans="8:23" x14ac:dyDescent="0.35">
      <c r="H766">
        <f t="shared" si="69"/>
        <v>0</v>
      </c>
      <c r="I766">
        <f t="shared" si="69"/>
        <v>0</v>
      </c>
      <c r="J766" s="2">
        <f t="shared" si="69"/>
        <v>0</v>
      </c>
      <c r="K766" s="2">
        <f t="shared" si="69"/>
        <v>0</v>
      </c>
      <c r="L766" s="2">
        <f t="shared" si="70"/>
        <v>0</v>
      </c>
      <c r="M766" s="2">
        <f t="shared" si="70"/>
        <v>0</v>
      </c>
      <c r="N766" s="3">
        <f t="shared" si="71"/>
        <v>0</v>
      </c>
      <c r="O766" s="3">
        <f t="shared" si="72"/>
        <v>0</v>
      </c>
      <c r="P766" s="3">
        <f t="shared" si="73"/>
        <v>0</v>
      </c>
      <c r="Q766" s="3">
        <f t="shared" si="74"/>
        <v>0</v>
      </c>
      <c r="R766">
        <f>IF(N766&gt;Treshold!$D$4,1,0)</f>
        <v>0</v>
      </c>
      <c r="S766">
        <f>IF(O766&gt;Treshold!$D$5,1,0)</f>
        <v>0</v>
      </c>
      <c r="T766">
        <f>IF(P766&gt;Treshold!$D$6,1,0)</f>
        <v>0</v>
      </c>
      <c r="U766">
        <f>IF(Q766&gt;Treshold!$D$7,1,0)</f>
        <v>0</v>
      </c>
      <c r="V766" t="str">
        <f>IFERROR(VLOOKUP(H766,jp!AL:AP,4,0),"Belum Masuk JP")</f>
        <v>Belum Masuk JP</v>
      </c>
      <c r="W766">
        <f>IFERROR(VLOOKUP(H766,jp!AL:AP,5,0),0)</f>
        <v>0</v>
      </c>
    </row>
    <row r="767" spans="8:23" x14ac:dyDescent="0.35">
      <c r="H767">
        <f t="shared" si="69"/>
        <v>0</v>
      </c>
      <c r="I767">
        <f t="shared" si="69"/>
        <v>0</v>
      </c>
      <c r="J767" s="2">
        <f t="shared" si="69"/>
        <v>0</v>
      </c>
      <c r="K767" s="2">
        <f t="shared" si="69"/>
        <v>0</v>
      </c>
      <c r="L767" s="2">
        <f t="shared" si="70"/>
        <v>0</v>
      </c>
      <c r="M767" s="2">
        <f t="shared" si="70"/>
        <v>0</v>
      </c>
      <c r="N767" s="3">
        <f t="shared" si="71"/>
        <v>0</v>
      </c>
      <c r="O767" s="3">
        <f t="shared" si="72"/>
        <v>0</v>
      </c>
      <c r="P767" s="3">
        <f t="shared" si="73"/>
        <v>0</v>
      </c>
      <c r="Q767" s="3">
        <f t="shared" si="74"/>
        <v>0</v>
      </c>
      <c r="R767">
        <f>IF(N767&gt;Treshold!$D$4,1,0)</f>
        <v>0</v>
      </c>
      <c r="S767">
        <f>IF(O767&gt;Treshold!$D$5,1,0)</f>
        <v>0</v>
      </c>
      <c r="T767">
        <f>IF(P767&gt;Treshold!$D$6,1,0)</f>
        <v>0</v>
      </c>
      <c r="U767">
        <f>IF(Q767&gt;Treshold!$D$7,1,0)</f>
        <v>0</v>
      </c>
      <c r="V767" t="str">
        <f>IFERROR(VLOOKUP(H767,jp!AL:AP,4,0),"Belum Masuk JP")</f>
        <v>Belum Masuk JP</v>
      </c>
      <c r="W767">
        <f>IFERROR(VLOOKUP(H767,jp!AL:AP,5,0),0)</f>
        <v>0</v>
      </c>
    </row>
    <row r="768" spans="8:23" x14ac:dyDescent="0.35">
      <c r="H768">
        <f t="shared" si="69"/>
        <v>0</v>
      </c>
      <c r="I768">
        <f t="shared" si="69"/>
        <v>0</v>
      </c>
      <c r="J768" s="2">
        <f t="shared" si="69"/>
        <v>0</v>
      </c>
      <c r="K768" s="2">
        <f t="shared" si="69"/>
        <v>0</v>
      </c>
      <c r="L768" s="2">
        <f t="shared" si="70"/>
        <v>0</v>
      </c>
      <c r="M768" s="2">
        <f t="shared" si="70"/>
        <v>0</v>
      </c>
      <c r="N768" s="3">
        <f t="shared" si="71"/>
        <v>0</v>
      </c>
      <c r="O768" s="3">
        <f t="shared" si="72"/>
        <v>0</v>
      </c>
      <c r="P768" s="3">
        <f t="shared" si="73"/>
        <v>0</v>
      </c>
      <c r="Q768" s="3">
        <f t="shared" si="74"/>
        <v>0</v>
      </c>
      <c r="R768">
        <f>IF(N768&gt;Treshold!$D$4,1,0)</f>
        <v>0</v>
      </c>
      <c r="S768">
        <f>IF(O768&gt;Treshold!$D$5,1,0)</f>
        <v>0</v>
      </c>
      <c r="T768">
        <f>IF(P768&gt;Treshold!$D$6,1,0)</f>
        <v>0</v>
      </c>
      <c r="U768">
        <f>IF(Q768&gt;Treshold!$D$7,1,0)</f>
        <v>0</v>
      </c>
      <c r="V768" t="str">
        <f>IFERROR(VLOOKUP(H768,jp!AL:AP,4,0),"Belum Masuk JP")</f>
        <v>Belum Masuk JP</v>
      </c>
      <c r="W768">
        <f>IFERROR(VLOOKUP(H768,jp!AL:AP,5,0),0)</f>
        <v>0</v>
      </c>
    </row>
    <row r="769" spans="8:23" x14ac:dyDescent="0.35">
      <c r="H769">
        <f t="shared" si="69"/>
        <v>0</v>
      </c>
      <c r="I769">
        <f t="shared" si="69"/>
        <v>0</v>
      </c>
      <c r="J769" s="2">
        <f t="shared" si="69"/>
        <v>0</v>
      </c>
      <c r="K769" s="2">
        <f t="shared" si="69"/>
        <v>0</v>
      </c>
      <c r="L769" s="2">
        <f t="shared" si="70"/>
        <v>0</v>
      </c>
      <c r="M769" s="2">
        <f t="shared" si="70"/>
        <v>0</v>
      </c>
      <c r="N769" s="3">
        <f t="shared" si="71"/>
        <v>0</v>
      </c>
      <c r="O769" s="3">
        <f t="shared" si="72"/>
        <v>0</v>
      </c>
      <c r="P769" s="3">
        <f t="shared" si="73"/>
        <v>0</v>
      </c>
      <c r="Q769" s="3">
        <f t="shared" si="74"/>
        <v>0</v>
      </c>
      <c r="R769">
        <f>IF(N769&gt;Treshold!$D$4,1,0)</f>
        <v>0</v>
      </c>
      <c r="S769">
        <f>IF(O769&gt;Treshold!$D$5,1,0)</f>
        <v>0</v>
      </c>
      <c r="T769">
        <f>IF(P769&gt;Treshold!$D$6,1,0)</f>
        <v>0</v>
      </c>
      <c r="U769">
        <f>IF(Q769&gt;Treshold!$D$7,1,0)</f>
        <v>0</v>
      </c>
      <c r="V769" t="str">
        <f>IFERROR(VLOOKUP(H769,jp!AL:AP,4,0),"Belum Masuk JP")</f>
        <v>Belum Masuk JP</v>
      </c>
      <c r="W769">
        <f>IFERROR(VLOOKUP(H769,jp!AL:AP,5,0),0)</f>
        <v>0</v>
      </c>
    </row>
    <row r="770" spans="8:23" x14ac:dyDescent="0.35">
      <c r="H770">
        <f t="shared" si="69"/>
        <v>0</v>
      </c>
      <c r="I770">
        <f t="shared" si="69"/>
        <v>0</v>
      </c>
      <c r="J770" s="2">
        <f t="shared" si="69"/>
        <v>0</v>
      </c>
      <c r="K770" s="2">
        <f t="shared" si="69"/>
        <v>0</v>
      </c>
      <c r="L770" s="2">
        <f t="shared" si="70"/>
        <v>0</v>
      </c>
      <c r="M770" s="2">
        <f t="shared" si="70"/>
        <v>0</v>
      </c>
      <c r="N770" s="3">
        <f t="shared" si="71"/>
        <v>0</v>
      </c>
      <c r="O770" s="3">
        <f t="shared" si="72"/>
        <v>0</v>
      </c>
      <c r="P770" s="3">
        <f t="shared" si="73"/>
        <v>0</v>
      </c>
      <c r="Q770" s="3">
        <f t="shared" si="74"/>
        <v>0</v>
      </c>
      <c r="R770">
        <f>IF(N770&gt;Treshold!$D$4,1,0)</f>
        <v>0</v>
      </c>
      <c r="S770">
        <f>IF(O770&gt;Treshold!$D$5,1,0)</f>
        <v>0</v>
      </c>
      <c r="T770">
        <f>IF(P770&gt;Treshold!$D$6,1,0)</f>
        <v>0</v>
      </c>
      <c r="U770">
        <f>IF(Q770&gt;Treshold!$D$7,1,0)</f>
        <v>0</v>
      </c>
      <c r="V770" t="str">
        <f>IFERROR(VLOOKUP(H770,jp!AL:AP,4,0),"Belum Masuk JP")</f>
        <v>Belum Masuk JP</v>
      </c>
      <c r="W770">
        <f>IFERROR(VLOOKUP(H770,jp!AL:AP,5,0),0)</f>
        <v>0</v>
      </c>
    </row>
    <row r="771" spans="8:23" x14ac:dyDescent="0.35">
      <c r="H771">
        <f t="shared" si="69"/>
        <v>0</v>
      </c>
      <c r="I771">
        <f t="shared" si="69"/>
        <v>0</v>
      </c>
      <c r="J771" s="2">
        <f t="shared" si="69"/>
        <v>0</v>
      </c>
      <c r="K771" s="2">
        <f t="shared" si="69"/>
        <v>0</v>
      </c>
      <c r="L771" s="2">
        <f t="shared" si="70"/>
        <v>0</v>
      </c>
      <c r="M771" s="2">
        <f t="shared" si="70"/>
        <v>0</v>
      </c>
      <c r="N771" s="3">
        <f t="shared" si="71"/>
        <v>0</v>
      </c>
      <c r="O771" s="3">
        <f t="shared" si="72"/>
        <v>0</v>
      </c>
      <c r="P771" s="3">
        <f t="shared" si="73"/>
        <v>0</v>
      </c>
      <c r="Q771" s="3">
        <f t="shared" si="74"/>
        <v>0</v>
      </c>
      <c r="R771">
        <f>IF(N771&gt;Treshold!$D$4,1,0)</f>
        <v>0</v>
      </c>
      <c r="S771">
        <f>IF(O771&gt;Treshold!$D$5,1,0)</f>
        <v>0</v>
      </c>
      <c r="T771">
        <f>IF(P771&gt;Treshold!$D$6,1,0)</f>
        <v>0</v>
      </c>
      <c r="U771">
        <f>IF(Q771&gt;Treshold!$D$7,1,0)</f>
        <v>0</v>
      </c>
      <c r="V771" t="str">
        <f>IFERROR(VLOOKUP(H771,jp!AL:AP,4,0),"Belum Masuk JP")</f>
        <v>Belum Masuk JP</v>
      </c>
      <c r="W771">
        <f>IFERROR(VLOOKUP(H771,jp!AL:AP,5,0),0)</f>
        <v>0</v>
      </c>
    </row>
    <row r="772" spans="8:23" x14ac:dyDescent="0.35">
      <c r="H772">
        <f t="shared" si="69"/>
        <v>0</v>
      </c>
      <c r="I772">
        <f t="shared" si="69"/>
        <v>0</v>
      </c>
      <c r="J772" s="2">
        <f t="shared" si="69"/>
        <v>0</v>
      </c>
      <c r="K772" s="2">
        <f t="shared" si="69"/>
        <v>0</v>
      </c>
      <c r="L772" s="2">
        <f t="shared" si="70"/>
        <v>0</v>
      </c>
      <c r="M772" s="2">
        <f t="shared" si="70"/>
        <v>0</v>
      </c>
      <c r="N772" s="3">
        <f t="shared" si="71"/>
        <v>0</v>
      </c>
      <c r="O772" s="3">
        <f t="shared" si="72"/>
        <v>0</v>
      </c>
      <c r="P772" s="3">
        <f t="shared" si="73"/>
        <v>0</v>
      </c>
      <c r="Q772" s="3">
        <f t="shared" si="74"/>
        <v>0</v>
      </c>
      <c r="R772">
        <f>IF(N772&gt;Treshold!$D$4,1,0)</f>
        <v>0</v>
      </c>
      <c r="S772">
        <f>IF(O772&gt;Treshold!$D$5,1,0)</f>
        <v>0</v>
      </c>
      <c r="T772">
        <f>IF(P772&gt;Treshold!$D$6,1,0)</f>
        <v>0</v>
      </c>
      <c r="U772">
        <f>IF(Q772&gt;Treshold!$D$7,1,0)</f>
        <v>0</v>
      </c>
      <c r="V772" t="str">
        <f>IFERROR(VLOOKUP(H772,jp!AL:AP,4,0),"Belum Masuk JP")</f>
        <v>Belum Masuk JP</v>
      </c>
      <c r="W772">
        <f>IFERROR(VLOOKUP(H772,jp!AL:AP,5,0),0)</f>
        <v>0</v>
      </c>
    </row>
    <row r="773" spans="8:23" x14ac:dyDescent="0.35">
      <c r="H773">
        <f t="shared" si="69"/>
        <v>0</v>
      </c>
      <c r="I773">
        <f t="shared" si="69"/>
        <v>0</v>
      </c>
      <c r="J773" s="2">
        <f t="shared" si="69"/>
        <v>0</v>
      </c>
      <c r="K773" s="2">
        <f t="shared" si="69"/>
        <v>0</v>
      </c>
      <c r="L773" s="2">
        <f t="shared" si="70"/>
        <v>0</v>
      </c>
      <c r="M773" s="2">
        <f t="shared" si="70"/>
        <v>0</v>
      </c>
      <c r="N773" s="3">
        <f t="shared" si="71"/>
        <v>0</v>
      </c>
      <c r="O773" s="3">
        <f t="shared" si="72"/>
        <v>0</v>
      </c>
      <c r="P773" s="3">
        <f t="shared" si="73"/>
        <v>0</v>
      </c>
      <c r="Q773" s="3">
        <f t="shared" si="74"/>
        <v>0</v>
      </c>
      <c r="R773">
        <f>IF(N773&gt;Treshold!$D$4,1,0)</f>
        <v>0</v>
      </c>
      <c r="S773">
        <f>IF(O773&gt;Treshold!$D$5,1,0)</f>
        <v>0</v>
      </c>
      <c r="T773">
        <f>IF(P773&gt;Treshold!$D$6,1,0)</f>
        <v>0</v>
      </c>
      <c r="U773">
        <f>IF(Q773&gt;Treshold!$D$7,1,0)</f>
        <v>0</v>
      </c>
      <c r="V773" t="str">
        <f>IFERROR(VLOOKUP(H773,jp!AL:AP,4,0),"Belum Masuk JP")</f>
        <v>Belum Masuk JP</v>
      </c>
      <c r="W773">
        <f>IFERROR(VLOOKUP(H773,jp!AL:AP,5,0),0)</f>
        <v>0</v>
      </c>
    </row>
    <row r="774" spans="8:23" x14ac:dyDescent="0.35">
      <c r="H774">
        <f t="shared" si="69"/>
        <v>0</v>
      </c>
      <c r="I774">
        <f t="shared" si="69"/>
        <v>0</v>
      </c>
      <c r="J774" s="2">
        <f t="shared" si="69"/>
        <v>0</v>
      </c>
      <c r="K774" s="2">
        <f t="shared" ref="K774:M837" si="75">D774</f>
        <v>0</v>
      </c>
      <c r="L774" s="2">
        <f t="shared" si="70"/>
        <v>0</v>
      </c>
      <c r="M774" s="2">
        <f t="shared" si="70"/>
        <v>0</v>
      </c>
      <c r="N774" s="3">
        <f t="shared" si="71"/>
        <v>0</v>
      </c>
      <c r="O774" s="3">
        <f t="shared" si="72"/>
        <v>0</v>
      </c>
      <c r="P774" s="3">
        <f t="shared" si="73"/>
        <v>0</v>
      </c>
      <c r="Q774" s="3">
        <f t="shared" si="74"/>
        <v>0</v>
      </c>
      <c r="R774">
        <f>IF(N774&gt;Treshold!$D$4,1,0)</f>
        <v>0</v>
      </c>
      <c r="S774">
        <f>IF(O774&gt;Treshold!$D$5,1,0)</f>
        <v>0</v>
      </c>
      <c r="T774">
        <f>IF(P774&gt;Treshold!$D$6,1,0)</f>
        <v>0</v>
      </c>
      <c r="U774">
        <f>IF(Q774&gt;Treshold!$D$7,1,0)</f>
        <v>0</v>
      </c>
      <c r="V774" t="str">
        <f>IFERROR(VLOOKUP(H774,jp!AL:AP,4,0),"Belum Masuk JP")</f>
        <v>Belum Masuk JP</v>
      </c>
      <c r="W774">
        <f>IFERROR(VLOOKUP(H774,jp!AL:AP,5,0),0)</f>
        <v>0</v>
      </c>
    </row>
    <row r="775" spans="8:23" x14ac:dyDescent="0.35">
      <c r="H775">
        <f t="shared" ref="H775:M838" si="76">A775</f>
        <v>0</v>
      </c>
      <c r="I775">
        <f t="shared" si="76"/>
        <v>0</v>
      </c>
      <c r="J775" s="2">
        <f t="shared" si="76"/>
        <v>0</v>
      </c>
      <c r="K775" s="2">
        <f t="shared" si="75"/>
        <v>0</v>
      </c>
      <c r="L775" s="2">
        <f t="shared" si="75"/>
        <v>0</v>
      </c>
      <c r="M775" s="2">
        <f t="shared" si="75"/>
        <v>0</v>
      </c>
      <c r="N775" s="3">
        <f t="shared" ref="N775:N838" si="77">J775*$N$4</f>
        <v>0</v>
      </c>
      <c r="O775" s="3">
        <f t="shared" ref="O775:O838" si="78">K775*$O$4</f>
        <v>0</v>
      </c>
      <c r="P775" s="3">
        <f t="shared" ref="P775:P838" si="79">L775*$P$4</f>
        <v>0</v>
      </c>
      <c r="Q775" s="3">
        <f t="shared" ref="Q775:Q838" si="80">M775*$Q$4</f>
        <v>0</v>
      </c>
      <c r="R775">
        <f>IF(N775&gt;Treshold!$D$4,1,0)</f>
        <v>0</v>
      </c>
      <c r="S775">
        <f>IF(O775&gt;Treshold!$D$5,1,0)</f>
        <v>0</v>
      </c>
      <c r="T775">
        <f>IF(P775&gt;Treshold!$D$6,1,0)</f>
        <v>0</v>
      </c>
      <c r="U775">
        <f>IF(Q775&gt;Treshold!$D$7,1,0)</f>
        <v>0</v>
      </c>
      <c r="V775" t="str">
        <f>IFERROR(VLOOKUP(H775,jp!AL:AP,4,0),"Belum Masuk JP")</f>
        <v>Belum Masuk JP</v>
      </c>
      <c r="W775">
        <f>IFERROR(VLOOKUP(H775,jp!AL:AP,5,0),0)</f>
        <v>0</v>
      </c>
    </row>
    <row r="776" spans="8:23" x14ac:dyDescent="0.35">
      <c r="H776">
        <f t="shared" si="76"/>
        <v>0</v>
      </c>
      <c r="I776">
        <f t="shared" si="76"/>
        <v>0</v>
      </c>
      <c r="J776" s="2">
        <f t="shared" si="76"/>
        <v>0</v>
      </c>
      <c r="K776" s="2">
        <f t="shared" si="75"/>
        <v>0</v>
      </c>
      <c r="L776" s="2">
        <f t="shared" si="75"/>
        <v>0</v>
      </c>
      <c r="M776" s="2">
        <f t="shared" si="75"/>
        <v>0</v>
      </c>
      <c r="N776" s="3">
        <f t="shared" si="77"/>
        <v>0</v>
      </c>
      <c r="O776" s="3">
        <f t="shared" si="78"/>
        <v>0</v>
      </c>
      <c r="P776" s="3">
        <f t="shared" si="79"/>
        <v>0</v>
      </c>
      <c r="Q776" s="3">
        <f t="shared" si="80"/>
        <v>0</v>
      </c>
      <c r="R776">
        <f>IF(N776&gt;Treshold!$D$4,1,0)</f>
        <v>0</v>
      </c>
      <c r="S776">
        <f>IF(O776&gt;Treshold!$D$5,1,0)</f>
        <v>0</v>
      </c>
      <c r="T776">
        <f>IF(P776&gt;Treshold!$D$6,1,0)</f>
        <v>0</v>
      </c>
      <c r="U776">
        <f>IF(Q776&gt;Treshold!$D$7,1,0)</f>
        <v>0</v>
      </c>
      <c r="V776" t="str">
        <f>IFERROR(VLOOKUP(H776,jp!AL:AP,4,0),"Belum Masuk JP")</f>
        <v>Belum Masuk JP</v>
      </c>
      <c r="W776">
        <f>IFERROR(VLOOKUP(H776,jp!AL:AP,5,0),0)</f>
        <v>0</v>
      </c>
    </row>
    <row r="777" spans="8:23" x14ac:dyDescent="0.35">
      <c r="H777">
        <f t="shared" si="76"/>
        <v>0</v>
      </c>
      <c r="I777">
        <f t="shared" si="76"/>
        <v>0</v>
      </c>
      <c r="J777" s="2">
        <f t="shared" si="76"/>
        <v>0</v>
      </c>
      <c r="K777" s="2">
        <f t="shared" si="75"/>
        <v>0</v>
      </c>
      <c r="L777" s="2">
        <f t="shared" si="75"/>
        <v>0</v>
      </c>
      <c r="M777" s="2">
        <f t="shared" si="75"/>
        <v>0</v>
      </c>
      <c r="N777" s="3">
        <f t="shared" si="77"/>
        <v>0</v>
      </c>
      <c r="O777" s="3">
        <f t="shared" si="78"/>
        <v>0</v>
      </c>
      <c r="P777" s="3">
        <f t="shared" si="79"/>
        <v>0</v>
      </c>
      <c r="Q777" s="3">
        <f t="shared" si="80"/>
        <v>0</v>
      </c>
      <c r="R777">
        <f>IF(N777&gt;Treshold!$D$4,1,0)</f>
        <v>0</v>
      </c>
      <c r="S777">
        <f>IF(O777&gt;Treshold!$D$5,1,0)</f>
        <v>0</v>
      </c>
      <c r="T777">
        <f>IF(P777&gt;Treshold!$D$6,1,0)</f>
        <v>0</v>
      </c>
      <c r="U777">
        <f>IF(Q777&gt;Treshold!$D$7,1,0)</f>
        <v>0</v>
      </c>
      <c r="V777" t="str">
        <f>IFERROR(VLOOKUP(H777,jp!AL:AP,4,0),"Belum Masuk JP")</f>
        <v>Belum Masuk JP</v>
      </c>
      <c r="W777">
        <f>IFERROR(VLOOKUP(H777,jp!AL:AP,5,0),0)</f>
        <v>0</v>
      </c>
    </row>
    <row r="778" spans="8:23" x14ac:dyDescent="0.35">
      <c r="H778">
        <f t="shared" si="76"/>
        <v>0</v>
      </c>
      <c r="I778">
        <f t="shared" si="76"/>
        <v>0</v>
      </c>
      <c r="J778" s="2">
        <f t="shared" si="76"/>
        <v>0</v>
      </c>
      <c r="K778" s="2">
        <f t="shared" si="75"/>
        <v>0</v>
      </c>
      <c r="L778" s="2">
        <f t="shared" si="75"/>
        <v>0</v>
      </c>
      <c r="M778" s="2">
        <f t="shared" si="75"/>
        <v>0</v>
      </c>
      <c r="N778" s="3">
        <f t="shared" si="77"/>
        <v>0</v>
      </c>
      <c r="O778" s="3">
        <f t="shared" si="78"/>
        <v>0</v>
      </c>
      <c r="P778" s="3">
        <f t="shared" si="79"/>
        <v>0</v>
      </c>
      <c r="Q778" s="3">
        <f t="shared" si="80"/>
        <v>0</v>
      </c>
      <c r="R778">
        <f>IF(N778&gt;Treshold!$D$4,1,0)</f>
        <v>0</v>
      </c>
      <c r="S778">
        <f>IF(O778&gt;Treshold!$D$5,1,0)</f>
        <v>0</v>
      </c>
      <c r="T778">
        <f>IF(P778&gt;Treshold!$D$6,1,0)</f>
        <v>0</v>
      </c>
      <c r="U778">
        <f>IF(Q778&gt;Treshold!$D$7,1,0)</f>
        <v>0</v>
      </c>
      <c r="V778" t="str">
        <f>IFERROR(VLOOKUP(H778,jp!AL:AP,4,0),"Belum Masuk JP")</f>
        <v>Belum Masuk JP</v>
      </c>
      <c r="W778">
        <f>IFERROR(VLOOKUP(H778,jp!AL:AP,5,0),0)</f>
        <v>0</v>
      </c>
    </row>
    <row r="779" spans="8:23" x14ac:dyDescent="0.35">
      <c r="H779">
        <f t="shared" si="76"/>
        <v>0</v>
      </c>
      <c r="I779">
        <f t="shared" si="76"/>
        <v>0</v>
      </c>
      <c r="J779" s="2">
        <f t="shared" si="76"/>
        <v>0</v>
      </c>
      <c r="K779" s="2">
        <f t="shared" si="75"/>
        <v>0</v>
      </c>
      <c r="L779" s="2">
        <f t="shared" si="75"/>
        <v>0</v>
      </c>
      <c r="M779" s="2">
        <f t="shared" si="75"/>
        <v>0</v>
      </c>
      <c r="N779" s="3">
        <f t="shared" si="77"/>
        <v>0</v>
      </c>
      <c r="O779" s="3">
        <f t="shared" si="78"/>
        <v>0</v>
      </c>
      <c r="P779" s="3">
        <f t="shared" si="79"/>
        <v>0</v>
      </c>
      <c r="Q779" s="3">
        <f t="shared" si="80"/>
        <v>0</v>
      </c>
      <c r="R779">
        <f>IF(N779&gt;Treshold!$D$4,1,0)</f>
        <v>0</v>
      </c>
      <c r="S779">
        <f>IF(O779&gt;Treshold!$D$5,1,0)</f>
        <v>0</v>
      </c>
      <c r="T779">
        <f>IF(P779&gt;Treshold!$D$6,1,0)</f>
        <v>0</v>
      </c>
      <c r="U779">
        <f>IF(Q779&gt;Treshold!$D$7,1,0)</f>
        <v>0</v>
      </c>
      <c r="V779" t="str">
        <f>IFERROR(VLOOKUP(H779,jp!AL:AP,4,0),"Belum Masuk JP")</f>
        <v>Belum Masuk JP</v>
      </c>
      <c r="W779">
        <f>IFERROR(VLOOKUP(H779,jp!AL:AP,5,0),0)</f>
        <v>0</v>
      </c>
    </row>
    <row r="780" spans="8:23" x14ac:dyDescent="0.35">
      <c r="H780">
        <f t="shared" si="76"/>
        <v>0</v>
      </c>
      <c r="I780">
        <f t="shared" si="76"/>
        <v>0</v>
      </c>
      <c r="J780" s="2">
        <f t="shared" si="76"/>
        <v>0</v>
      </c>
      <c r="K780" s="2">
        <f t="shared" si="75"/>
        <v>0</v>
      </c>
      <c r="L780" s="2">
        <f t="shared" si="75"/>
        <v>0</v>
      </c>
      <c r="M780" s="2">
        <f t="shared" si="75"/>
        <v>0</v>
      </c>
      <c r="N780" s="3">
        <f t="shared" si="77"/>
        <v>0</v>
      </c>
      <c r="O780" s="3">
        <f t="shared" si="78"/>
        <v>0</v>
      </c>
      <c r="P780" s="3">
        <f t="shared" si="79"/>
        <v>0</v>
      </c>
      <c r="Q780" s="3">
        <f t="shared" si="80"/>
        <v>0</v>
      </c>
      <c r="R780">
        <f>IF(N780&gt;Treshold!$D$4,1,0)</f>
        <v>0</v>
      </c>
      <c r="S780">
        <f>IF(O780&gt;Treshold!$D$5,1,0)</f>
        <v>0</v>
      </c>
      <c r="T780">
        <f>IF(P780&gt;Treshold!$D$6,1,0)</f>
        <v>0</v>
      </c>
      <c r="U780">
        <f>IF(Q780&gt;Treshold!$D$7,1,0)</f>
        <v>0</v>
      </c>
      <c r="V780" t="str">
        <f>IFERROR(VLOOKUP(H780,jp!AL:AP,4,0),"Belum Masuk JP")</f>
        <v>Belum Masuk JP</v>
      </c>
      <c r="W780">
        <f>IFERROR(VLOOKUP(H780,jp!AL:AP,5,0),0)</f>
        <v>0</v>
      </c>
    </row>
    <row r="781" spans="8:23" x14ac:dyDescent="0.35">
      <c r="H781">
        <f t="shared" si="76"/>
        <v>0</v>
      </c>
      <c r="I781">
        <f t="shared" si="76"/>
        <v>0</v>
      </c>
      <c r="J781" s="2">
        <f t="shared" si="76"/>
        <v>0</v>
      </c>
      <c r="K781" s="2">
        <f t="shared" si="75"/>
        <v>0</v>
      </c>
      <c r="L781" s="2">
        <f t="shared" si="75"/>
        <v>0</v>
      </c>
      <c r="M781" s="2">
        <f t="shared" si="75"/>
        <v>0</v>
      </c>
      <c r="N781" s="3">
        <f t="shared" si="77"/>
        <v>0</v>
      </c>
      <c r="O781" s="3">
        <f t="shared" si="78"/>
        <v>0</v>
      </c>
      <c r="P781" s="3">
        <f t="shared" si="79"/>
        <v>0</v>
      </c>
      <c r="Q781" s="3">
        <f t="shared" si="80"/>
        <v>0</v>
      </c>
      <c r="R781">
        <f>IF(N781&gt;Treshold!$D$4,1,0)</f>
        <v>0</v>
      </c>
      <c r="S781">
        <f>IF(O781&gt;Treshold!$D$5,1,0)</f>
        <v>0</v>
      </c>
      <c r="T781">
        <f>IF(P781&gt;Treshold!$D$6,1,0)</f>
        <v>0</v>
      </c>
      <c r="U781">
        <f>IF(Q781&gt;Treshold!$D$7,1,0)</f>
        <v>0</v>
      </c>
      <c r="V781" t="str">
        <f>IFERROR(VLOOKUP(H781,jp!AL:AP,4,0),"Belum Masuk JP")</f>
        <v>Belum Masuk JP</v>
      </c>
      <c r="W781">
        <f>IFERROR(VLOOKUP(H781,jp!AL:AP,5,0),0)</f>
        <v>0</v>
      </c>
    </row>
    <row r="782" spans="8:23" x14ac:dyDescent="0.35">
      <c r="H782">
        <f t="shared" si="76"/>
        <v>0</v>
      </c>
      <c r="I782">
        <f t="shared" si="76"/>
        <v>0</v>
      </c>
      <c r="J782" s="2">
        <f t="shared" si="76"/>
        <v>0</v>
      </c>
      <c r="K782" s="2">
        <f t="shared" si="75"/>
        <v>0</v>
      </c>
      <c r="L782" s="2">
        <f t="shared" si="75"/>
        <v>0</v>
      </c>
      <c r="M782" s="2">
        <f t="shared" si="75"/>
        <v>0</v>
      </c>
      <c r="N782" s="3">
        <f t="shared" si="77"/>
        <v>0</v>
      </c>
      <c r="O782" s="3">
        <f t="shared" si="78"/>
        <v>0</v>
      </c>
      <c r="P782" s="3">
        <f t="shared" si="79"/>
        <v>0</v>
      </c>
      <c r="Q782" s="3">
        <f t="shared" si="80"/>
        <v>0</v>
      </c>
      <c r="R782">
        <f>IF(N782&gt;Treshold!$D$4,1,0)</f>
        <v>0</v>
      </c>
      <c r="S782">
        <f>IF(O782&gt;Treshold!$D$5,1,0)</f>
        <v>0</v>
      </c>
      <c r="T782">
        <f>IF(P782&gt;Treshold!$D$6,1,0)</f>
        <v>0</v>
      </c>
      <c r="U782">
        <f>IF(Q782&gt;Treshold!$D$7,1,0)</f>
        <v>0</v>
      </c>
      <c r="V782" t="str">
        <f>IFERROR(VLOOKUP(H782,jp!AL:AP,4,0),"Belum Masuk JP")</f>
        <v>Belum Masuk JP</v>
      </c>
      <c r="W782">
        <f>IFERROR(VLOOKUP(H782,jp!AL:AP,5,0),0)</f>
        <v>0</v>
      </c>
    </row>
    <row r="783" spans="8:23" x14ac:dyDescent="0.35">
      <c r="H783">
        <f t="shared" si="76"/>
        <v>0</v>
      </c>
      <c r="I783">
        <f t="shared" si="76"/>
        <v>0</v>
      </c>
      <c r="J783" s="2">
        <f t="shared" si="76"/>
        <v>0</v>
      </c>
      <c r="K783" s="2">
        <f t="shared" si="75"/>
        <v>0</v>
      </c>
      <c r="L783" s="2">
        <f t="shared" si="75"/>
        <v>0</v>
      </c>
      <c r="M783" s="2">
        <f t="shared" si="75"/>
        <v>0</v>
      </c>
      <c r="N783" s="3">
        <f t="shared" si="77"/>
        <v>0</v>
      </c>
      <c r="O783" s="3">
        <f t="shared" si="78"/>
        <v>0</v>
      </c>
      <c r="P783" s="3">
        <f t="shared" si="79"/>
        <v>0</v>
      </c>
      <c r="Q783" s="3">
        <f t="shared" si="80"/>
        <v>0</v>
      </c>
      <c r="R783">
        <f>IF(N783&gt;Treshold!$D$4,1,0)</f>
        <v>0</v>
      </c>
      <c r="S783">
        <f>IF(O783&gt;Treshold!$D$5,1,0)</f>
        <v>0</v>
      </c>
      <c r="T783">
        <f>IF(P783&gt;Treshold!$D$6,1,0)</f>
        <v>0</v>
      </c>
      <c r="U783">
        <f>IF(Q783&gt;Treshold!$D$7,1,0)</f>
        <v>0</v>
      </c>
      <c r="V783" t="str">
        <f>IFERROR(VLOOKUP(H783,jp!AL:AP,4,0),"Belum Masuk JP")</f>
        <v>Belum Masuk JP</v>
      </c>
      <c r="W783">
        <f>IFERROR(VLOOKUP(H783,jp!AL:AP,5,0),0)</f>
        <v>0</v>
      </c>
    </row>
    <row r="784" spans="8:23" x14ac:dyDescent="0.35">
      <c r="H784">
        <f t="shared" si="76"/>
        <v>0</v>
      </c>
      <c r="I784">
        <f t="shared" si="76"/>
        <v>0</v>
      </c>
      <c r="J784" s="2">
        <f t="shared" si="76"/>
        <v>0</v>
      </c>
      <c r="K784" s="2">
        <f t="shared" si="75"/>
        <v>0</v>
      </c>
      <c r="L784" s="2">
        <f t="shared" si="75"/>
        <v>0</v>
      </c>
      <c r="M784" s="2">
        <f t="shared" si="75"/>
        <v>0</v>
      </c>
      <c r="N784" s="3">
        <f t="shared" si="77"/>
        <v>0</v>
      </c>
      <c r="O784" s="3">
        <f t="shared" si="78"/>
        <v>0</v>
      </c>
      <c r="P784" s="3">
        <f t="shared" si="79"/>
        <v>0</v>
      </c>
      <c r="Q784" s="3">
        <f t="shared" si="80"/>
        <v>0</v>
      </c>
      <c r="R784">
        <f>IF(N784&gt;Treshold!$D$4,1,0)</f>
        <v>0</v>
      </c>
      <c r="S784">
        <f>IF(O784&gt;Treshold!$D$5,1,0)</f>
        <v>0</v>
      </c>
      <c r="T784">
        <f>IF(P784&gt;Treshold!$D$6,1,0)</f>
        <v>0</v>
      </c>
      <c r="U784">
        <f>IF(Q784&gt;Treshold!$D$7,1,0)</f>
        <v>0</v>
      </c>
      <c r="V784" t="str">
        <f>IFERROR(VLOOKUP(H784,jp!AL:AP,4,0),"Belum Masuk JP")</f>
        <v>Belum Masuk JP</v>
      </c>
      <c r="W784">
        <f>IFERROR(VLOOKUP(H784,jp!AL:AP,5,0),0)</f>
        <v>0</v>
      </c>
    </row>
    <row r="785" spans="8:23" x14ac:dyDescent="0.35">
      <c r="H785">
        <f t="shared" si="76"/>
        <v>0</v>
      </c>
      <c r="I785">
        <f t="shared" si="76"/>
        <v>0</v>
      </c>
      <c r="J785" s="2">
        <f t="shared" si="76"/>
        <v>0</v>
      </c>
      <c r="K785" s="2">
        <f t="shared" si="75"/>
        <v>0</v>
      </c>
      <c r="L785" s="2">
        <f t="shared" si="75"/>
        <v>0</v>
      </c>
      <c r="M785" s="2">
        <f t="shared" si="75"/>
        <v>0</v>
      </c>
      <c r="N785" s="3">
        <f t="shared" si="77"/>
        <v>0</v>
      </c>
      <c r="O785" s="3">
        <f t="shared" si="78"/>
        <v>0</v>
      </c>
      <c r="P785" s="3">
        <f t="shared" si="79"/>
        <v>0</v>
      </c>
      <c r="Q785" s="3">
        <f t="shared" si="80"/>
        <v>0</v>
      </c>
      <c r="R785">
        <f>IF(N785&gt;Treshold!$D$4,1,0)</f>
        <v>0</v>
      </c>
      <c r="S785">
        <f>IF(O785&gt;Treshold!$D$5,1,0)</f>
        <v>0</v>
      </c>
      <c r="T785">
        <f>IF(P785&gt;Treshold!$D$6,1,0)</f>
        <v>0</v>
      </c>
      <c r="U785">
        <f>IF(Q785&gt;Treshold!$D$7,1,0)</f>
        <v>0</v>
      </c>
      <c r="V785" t="str">
        <f>IFERROR(VLOOKUP(H785,jp!AL:AP,4,0),"Belum Masuk JP")</f>
        <v>Belum Masuk JP</v>
      </c>
      <c r="W785">
        <f>IFERROR(VLOOKUP(H785,jp!AL:AP,5,0),0)</f>
        <v>0</v>
      </c>
    </row>
    <row r="786" spans="8:23" x14ac:dyDescent="0.35">
      <c r="H786">
        <f t="shared" si="76"/>
        <v>0</v>
      </c>
      <c r="I786">
        <f t="shared" si="76"/>
        <v>0</v>
      </c>
      <c r="J786" s="2">
        <f t="shared" si="76"/>
        <v>0</v>
      </c>
      <c r="K786" s="2">
        <f t="shared" si="75"/>
        <v>0</v>
      </c>
      <c r="L786" s="2">
        <f t="shared" si="75"/>
        <v>0</v>
      </c>
      <c r="M786" s="2">
        <f t="shared" si="75"/>
        <v>0</v>
      </c>
      <c r="N786" s="3">
        <f t="shared" si="77"/>
        <v>0</v>
      </c>
      <c r="O786" s="3">
        <f t="shared" si="78"/>
        <v>0</v>
      </c>
      <c r="P786" s="3">
        <f t="shared" si="79"/>
        <v>0</v>
      </c>
      <c r="Q786" s="3">
        <f t="shared" si="80"/>
        <v>0</v>
      </c>
      <c r="R786">
        <f>IF(N786&gt;Treshold!$D$4,1,0)</f>
        <v>0</v>
      </c>
      <c r="S786">
        <f>IF(O786&gt;Treshold!$D$5,1,0)</f>
        <v>0</v>
      </c>
      <c r="T786">
        <f>IF(P786&gt;Treshold!$D$6,1,0)</f>
        <v>0</v>
      </c>
      <c r="U786">
        <f>IF(Q786&gt;Treshold!$D$7,1,0)</f>
        <v>0</v>
      </c>
      <c r="V786" t="str">
        <f>IFERROR(VLOOKUP(H786,jp!AL:AP,4,0),"Belum Masuk JP")</f>
        <v>Belum Masuk JP</v>
      </c>
      <c r="W786">
        <f>IFERROR(VLOOKUP(H786,jp!AL:AP,5,0),0)</f>
        <v>0</v>
      </c>
    </row>
    <row r="787" spans="8:23" x14ac:dyDescent="0.35">
      <c r="H787">
        <f t="shared" si="76"/>
        <v>0</v>
      </c>
      <c r="I787">
        <f t="shared" si="76"/>
        <v>0</v>
      </c>
      <c r="J787" s="2">
        <f t="shared" si="76"/>
        <v>0</v>
      </c>
      <c r="K787" s="2">
        <f t="shared" si="75"/>
        <v>0</v>
      </c>
      <c r="L787" s="2">
        <f t="shared" si="75"/>
        <v>0</v>
      </c>
      <c r="M787" s="2">
        <f t="shared" si="75"/>
        <v>0</v>
      </c>
      <c r="N787" s="3">
        <f t="shared" si="77"/>
        <v>0</v>
      </c>
      <c r="O787" s="3">
        <f t="shared" si="78"/>
        <v>0</v>
      </c>
      <c r="P787" s="3">
        <f t="shared" si="79"/>
        <v>0</v>
      </c>
      <c r="Q787" s="3">
        <f t="shared" si="80"/>
        <v>0</v>
      </c>
      <c r="R787">
        <f>IF(N787&gt;Treshold!$D$4,1,0)</f>
        <v>0</v>
      </c>
      <c r="S787">
        <f>IF(O787&gt;Treshold!$D$5,1,0)</f>
        <v>0</v>
      </c>
      <c r="T787">
        <f>IF(P787&gt;Treshold!$D$6,1,0)</f>
        <v>0</v>
      </c>
      <c r="U787">
        <f>IF(Q787&gt;Treshold!$D$7,1,0)</f>
        <v>0</v>
      </c>
      <c r="V787" t="str">
        <f>IFERROR(VLOOKUP(H787,jp!AL:AP,4,0),"Belum Masuk JP")</f>
        <v>Belum Masuk JP</v>
      </c>
      <c r="W787">
        <f>IFERROR(VLOOKUP(H787,jp!AL:AP,5,0),0)</f>
        <v>0</v>
      </c>
    </row>
    <row r="788" spans="8:23" x14ac:dyDescent="0.35">
      <c r="H788">
        <f t="shared" si="76"/>
        <v>0</v>
      </c>
      <c r="I788">
        <f t="shared" si="76"/>
        <v>0</v>
      </c>
      <c r="J788" s="2">
        <f t="shared" si="76"/>
        <v>0</v>
      </c>
      <c r="K788" s="2">
        <f t="shared" si="75"/>
        <v>0</v>
      </c>
      <c r="L788" s="2">
        <f t="shared" si="75"/>
        <v>0</v>
      </c>
      <c r="M788" s="2">
        <f t="shared" si="75"/>
        <v>0</v>
      </c>
      <c r="N788" s="3">
        <f t="shared" si="77"/>
        <v>0</v>
      </c>
      <c r="O788" s="3">
        <f t="shared" si="78"/>
        <v>0</v>
      </c>
      <c r="P788" s="3">
        <f t="shared" si="79"/>
        <v>0</v>
      </c>
      <c r="Q788" s="3">
        <f t="shared" si="80"/>
        <v>0</v>
      </c>
      <c r="R788">
        <f>IF(N788&gt;Treshold!$D$4,1,0)</f>
        <v>0</v>
      </c>
      <c r="S788">
        <f>IF(O788&gt;Treshold!$D$5,1,0)</f>
        <v>0</v>
      </c>
      <c r="T788">
        <f>IF(P788&gt;Treshold!$D$6,1,0)</f>
        <v>0</v>
      </c>
      <c r="U788">
        <f>IF(Q788&gt;Treshold!$D$7,1,0)</f>
        <v>0</v>
      </c>
      <c r="V788" t="str">
        <f>IFERROR(VLOOKUP(H788,jp!AL:AP,4,0),"Belum Masuk JP")</f>
        <v>Belum Masuk JP</v>
      </c>
      <c r="W788">
        <f>IFERROR(VLOOKUP(H788,jp!AL:AP,5,0),0)</f>
        <v>0</v>
      </c>
    </row>
    <row r="789" spans="8:23" x14ac:dyDescent="0.35">
      <c r="H789">
        <f t="shared" si="76"/>
        <v>0</v>
      </c>
      <c r="I789">
        <f t="shared" si="76"/>
        <v>0</v>
      </c>
      <c r="J789" s="2">
        <f t="shared" si="76"/>
        <v>0</v>
      </c>
      <c r="K789" s="2">
        <f t="shared" si="75"/>
        <v>0</v>
      </c>
      <c r="L789" s="2">
        <f t="shared" si="75"/>
        <v>0</v>
      </c>
      <c r="M789" s="2">
        <f t="shared" si="75"/>
        <v>0</v>
      </c>
      <c r="N789" s="3">
        <f t="shared" si="77"/>
        <v>0</v>
      </c>
      <c r="O789" s="3">
        <f t="shared" si="78"/>
        <v>0</v>
      </c>
      <c r="P789" s="3">
        <f t="shared" si="79"/>
        <v>0</v>
      </c>
      <c r="Q789" s="3">
        <f t="shared" si="80"/>
        <v>0</v>
      </c>
      <c r="R789">
        <f>IF(N789&gt;Treshold!$D$4,1,0)</f>
        <v>0</v>
      </c>
      <c r="S789">
        <f>IF(O789&gt;Treshold!$D$5,1,0)</f>
        <v>0</v>
      </c>
      <c r="T789">
        <f>IF(P789&gt;Treshold!$D$6,1,0)</f>
        <v>0</v>
      </c>
      <c r="U789">
        <f>IF(Q789&gt;Treshold!$D$7,1,0)</f>
        <v>0</v>
      </c>
      <c r="V789" t="str">
        <f>IFERROR(VLOOKUP(H789,jp!AL:AP,4,0),"Belum Masuk JP")</f>
        <v>Belum Masuk JP</v>
      </c>
      <c r="W789">
        <f>IFERROR(VLOOKUP(H789,jp!AL:AP,5,0),0)</f>
        <v>0</v>
      </c>
    </row>
    <row r="790" spans="8:23" x14ac:dyDescent="0.35">
      <c r="H790">
        <f t="shared" si="76"/>
        <v>0</v>
      </c>
      <c r="I790">
        <f t="shared" si="76"/>
        <v>0</v>
      </c>
      <c r="J790" s="2">
        <f t="shared" si="76"/>
        <v>0</v>
      </c>
      <c r="K790" s="2">
        <f t="shared" si="75"/>
        <v>0</v>
      </c>
      <c r="L790" s="2">
        <f t="shared" si="75"/>
        <v>0</v>
      </c>
      <c r="M790" s="2">
        <f t="shared" si="75"/>
        <v>0</v>
      </c>
      <c r="N790" s="3">
        <f t="shared" si="77"/>
        <v>0</v>
      </c>
      <c r="O790" s="3">
        <f t="shared" si="78"/>
        <v>0</v>
      </c>
      <c r="P790" s="3">
        <f t="shared" si="79"/>
        <v>0</v>
      </c>
      <c r="Q790" s="3">
        <f t="shared" si="80"/>
        <v>0</v>
      </c>
      <c r="R790">
        <f>IF(N790&gt;Treshold!$D$4,1,0)</f>
        <v>0</v>
      </c>
      <c r="S790">
        <f>IF(O790&gt;Treshold!$D$5,1,0)</f>
        <v>0</v>
      </c>
      <c r="T790">
        <f>IF(P790&gt;Treshold!$D$6,1,0)</f>
        <v>0</v>
      </c>
      <c r="U790">
        <f>IF(Q790&gt;Treshold!$D$7,1,0)</f>
        <v>0</v>
      </c>
      <c r="V790" t="str">
        <f>IFERROR(VLOOKUP(H790,jp!AL:AP,4,0),"Belum Masuk JP")</f>
        <v>Belum Masuk JP</v>
      </c>
      <c r="W790">
        <f>IFERROR(VLOOKUP(H790,jp!AL:AP,5,0),0)</f>
        <v>0</v>
      </c>
    </row>
    <row r="791" spans="8:23" x14ac:dyDescent="0.35">
      <c r="H791">
        <f t="shared" si="76"/>
        <v>0</v>
      </c>
      <c r="I791">
        <f t="shared" si="76"/>
        <v>0</v>
      </c>
      <c r="J791" s="2">
        <f t="shared" si="76"/>
        <v>0</v>
      </c>
      <c r="K791" s="2">
        <f t="shared" si="75"/>
        <v>0</v>
      </c>
      <c r="L791" s="2">
        <f t="shared" si="75"/>
        <v>0</v>
      </c>
      <c r="M791" s="2">
        <f t="shared" si="75"/>
        <v>0</v>
      </c>
      <c r="N791" s="3">
        <f t="shared" si="77"/>
        <v>0</v>
      </c>
      <c r="O791" s="3">
        <f t="shared" si="78"/>
        <v>0</v>
      </c>
      <c r="P791" s="3">
        <f t="shared" si="79"/>
        <v>0</v>
      </c>
      <c r="Q791" s="3">
        <f t="shared" si="80"/>
        <v>0</v>
      </c>
      <c r="R791">
        <f>IF(N791&gt;Treshold!$D$4,1,0)</f>
        <v>0</v>
      </c>
      <c r="S791">
        <f>IF(O791&gt;Treshold!$D$5,1,0)</f>
        <v>0</v>
      </c>
      <c r="T791">
        <f>IF(P791&gt;Treshold!$D$6,1,0)</f>
        <v>0</v>
      </c>
      <c r="U791">
        <f>IF(Q791&gt;Treshold!$D$7,1,0)</f>
        <v>0</v>
      </c>
      <c r="V791" t="str">
        <f>IFERROR(VLOOKUP(H791,jp!AL:AP,4,0),"Belum Masuk JP")</f>
        <v>Belum Masuk JP</v>
      </c>
      <c r="W791">
        <f>IFERROR(VLOOKUP(H791,jp!AL:AP,5,0),0)</f>
        <v>0</v>
      </c>
    </row>
    <row r="792" spans="8:23" x14ac:dyDescent="0.35">
      <c r="H792">
        <f t="shared" si="76"/>
        <v>0</v>
      </c>
      <c r="I792">
        <f t="shared" si="76"/>
        <v>0</v>
      </c>
      <c r="J792" s="2">
        <f t="shared" si="76"/>
        <v>0</v>
      </c>
      <c r="K792" s="2">
        <f t="shared" si="75"/>
        <v>0</v>
      </c>
      <c r="L792" s="2">
        <f t="shared" si="75"/>
        <v>0</v>
      </c>
      <c r="M792" s="2">
        <f t="shared" si="75"/>
        <v>0</v>
      </c>
      <c r="N792" s="3">
        <f t="shared" si="77"/>
        <v>0</v>
      </c>
      <c r="O792" s="3">
        <f t="shared" si="78"/>
        <v>0</v>
      </c>
      <c r="P792" s="3">
        <f t="shared" si="79"/>
        <v>0</v>
      </c>
      <c r="Q792" s="3">
        <f t="shared" si="80"/>
        <v>0</v>
      </c>
      <c r="R792">
        <f>IF(N792&gt;Treshold!$D$4,1,0)</f>
        <v>0</v>
      </c>
      <c r="S792">
        <f>IF(O792&gt;Treshold!$D$5,1,0)</f>
        <v>0</v>
      </c>
      <c r="T792">
        <f>IF(P792&gt;Treshold!$D$6,1,0)</f>
        <v>0</v>
      </c>
      <c r="U792">
        <f>IF(Q792&gt;Treshold!$D$7,1,0)</f>
        <v>0</v>
      </c>
      <c r="V792" t="str">
        <f>IFERROR(VLOOKUP(H792,jp!AL:AP,4,0),"Belum Masuk JP")</f>
        <v>Belum Masuk JP</v>
      </c>
      <c r="W792">
        <f>IFERROR(VLOOKUP(H792,jp!AL:AP,5,0),0)</f>
        <v>0</v>
      </c>
    </row>
    <row r="793" spans="8:23" x14ac:dyDescent="0.35">
      <c r="H793">
        <f t="shared" si="76"/>
        <v>0</v>
      </c>
      <c r="I793">
        <f t="shared" si="76"/>
        <v>0</v>
      </c>
      <c r="J793" s="2">
        <f t="shared" si="76"/>
        <v>0</v>
      </c>
      <c r="K793" s="2">
        <f t="shared" si="75"/>
        <v>0</v>
      </c>
      <c r="L793" s="2">
        <f t="shared" si="75"/>
        <v>0</v>
      </c>
      <c r="M793" s="2">
        <f t="shared" si="75"/>
        <v>0</v>
      </c>
      <c r="N793" s="3">
        <f t="shared" si="77"/>
        <v>0</v>
      </c>
      <c r="O793" s="3">
        <f t="shared" si="78"/>
        <v>0</v>
      </c>
      <c r="P793" s="3">
        <f t="shared" si="79"/>
        <v>0</v>
      </c>
      <c r="Q793" s="3">
        <f t="shared" si="80"/>
        <v>0</v>
      </c>
      <c r="R793">
        <f>IF(N793&gt;Treshold!$D$4,1,0)</f>
        <v>0</v>
      </c>
      <c r="S793">
        <f>IF(O793&gt;Treshold!$D$5,1,0)</f>
        <v>0</v>
      </c>
      <c r="T793">
        <f>IF(P793&gt;Treshold!$D$6,1,0)</f>
        <v>0</v>
      </c>
      <c r="U793">
        <f>IF(Q793&gt;Treshold!$D$7,1,0)</f>
        <v>0</v>
      </c>
      <c r="V793" t="str">
        <f>IFERROR(VLOOKUP(H793,jp!AL:AP,4,0),"Belum Masuk JP")</f>
        <v>Belum Masuk JP</v>
      </c>
      <c r="W793">
        <f>IFERROR(VLOOKUP(H793,jp!AL:AP,5,0),0)</f>
        <v>0</v>
      </c>
    </row>
    <row r="794" spans="8:23" x14ac:dyDescent="0.35">
      <c r="H794">
        <f t="shared" si="76"/>
        <v>0</v>
      </c>
      <c r="I794">
        <f t="shared" si="76"/>
        <v>0</v>
      </c>
      <c r="J794" s="2">
        <f t="shared" si="76"/>
        <v>0</v>
      </c>
      <c r="K794" s="2">
        <f t="shared" si="75"/>
        <v>0</v>
      </c>
      <c r="L794" s="2">
        <f t="shared" si="75"/>
        <v>0</v>
      </c>
      <c r="M794" s="2">
        <f t="shared" si="75"/>
        <v>0</v>
      </c>
      <c r="N794" s="3">
        <f t="shared" si="77"/>
        <v>0</v>
      </c>
      <c r="O794" s="3">
        <f t="shared" si="78"/>
        <v>0</v>
      </c>
      <c r="P794" s="3">
        <f t="shared" si="79"/>
        <v>0</v>
      </c>
      <c r="Q794" s="3">
        <f t="shared" si="80"/>
        <v>0</v>
      </c>
      <c r="R794">
        <f>IF(N794&gt;Treshold!$D$4,1,0)</f>
        <v>0</v>
      </c>
      <c r="S794">
        <f>IF(O794&gt;Treshold!$D$5,1,0)</f>
        <v>0</v>
      </c>
      <c r="T794">
        <f>IF(P794&gt;Treshold!$D$6,1,0)</f>
        <v>0</v>
      </c>
      <c r="U794">
        <f>IF(Q794&gt;Treshold!$D$7,1,0)</f>
        <v>0</v>
      </c>
      <c r="V794" t="str">
        <f>IFERROR(VLOOKUP(H794,jp!AL:AP,4,0),"Belum Masuk JP")</f>
        <v>Belum Masuk JP</v>
      </c>
      <c r="W794">
        <f>IFERROR(VLOOKUP(H794,jp!AL:AP,5,0),0)</f>
        <v>0</v>
      </c>
    </row>
    <row r="795" spans="8:23" x14ac:dyDescent="0.35">
      <c r="H795">
        <f t="shared" si="76"/>
        <v>0</v>
      </c>
      <c r="I795">
        <f t="shared" si="76"/>
        <v>0</v>
      </c>
      <c r="J795" s="2">
        <f t="shared" si="76"/>
        <v>0</v>
      </c>
      <c r="K795" s="2">
        <f t="shared" si="75"/>
        <v>0</v>
      </c>
      <c r="L795" s="2">
        <f t="shared" si="75"/>
        <v>0</v>
      </c>
      <c r="M795" s="2">
        <f t="shared" si="75"/>
        <v>0</v>
      </c>
      <c r="N795" s="3">
        <f t="shared" si="77"/>
        <v>0</v>
      </c>
      <c r="O795" s="3">
        <f t="shared" si="78"/>
        <v>0</v>
      </c>
      <c r="P795" s="3">
        <f t="shared" si="79"/>
        <v>0</v>
      </c>
      <c r="Q795" s="3">
        <f t="shared" si="80"/>
        <v>0</v>
      </c>
      <c r="R795">
        <f>IF(N795&gt;Treshold!$D$4,1,0)</f>
        <v>0</v>
      </c>
      <c r="S795">
        <f>IF(O795&gt;Treshold!$D$5,1,0)</f>
        <v>0</v>
      </c>
      <c r="T795">
        <f>IF(P795&gt;Treshold!$D$6,1,0)</f>
        <v>0</v>
      </c>
      <c r="U795">
        <f>IF(Q795&gt;Treshold!$D$7,1,0)</f>
        <v>0</v>
      </c>
      <c r="V795" t="str">
        <f>IFERROR(VLOOKUP(H795,jp!AL:AP,4,0),"Belum Masuk JP")</f>
        <v>Belum Masuk JP</v>
      </c>
      <c r="W795">
        <f>IFERROR(VLOOKUP(H795,jp!AL:AP,5,0),0)</f>
        <v>0</v>
      </c>
    </row>
    <row r="796" spans="8:23" x14ac:dyDescent="0.35">
      <c r="H796">
        <f t="shared" si="76"/>
        <v>0</v>
      </c>
      <c r="I796">
        <f t="shared" si="76"/>
        <v>0</v>
      </c>
      <c r="J796" s="2">
        <f t="shared" si="76"/>
        <v>0</v>
      </c>
      <c r="K796" s="2">
        <f t="shared" si="75"/>
        <v>0</v>
      </c>
      <c r="L796" s="2">
        <f t="shared" si="75"/>
        <v>0</v>
      </c>
      <c r="M796" s="2">
        <f t="shared" si="75"/>
        <v>0</v>
      </c>
      <c r="N796" s="3">
        <f t="shared" si="77"/>
        <v>0</v>
      </c>
      <c r="O796" s="3">
        <f t="shared" si="78"/>
        <v>0</v>
      </c>
      <c r="P796" s="3">
        <f t="shared" si="79"/>
        <v>0</v>
      </c>
      <c r="Q796" s="3">
        <f t="shared" si="80"/>
        <v>0</v>
      </c>
      <c r="R796">
        <f>IF(N796&gt;Treshold!$D$4,1,0)</f>
        <v>0</v>
      </c>
      <c r="S796">
        <f>IF(O796&gt;Treshold!$D$5,1,0)</f>
        <v>0</v>
      </c>
      <c r="T796">
        <f>IF(P796&gt;Treshold!$D$6,1,0)</f>
        <v>0</v>
      </c>
      <c r="U796">
        <f>IF(Q796&gt;Treshold!$D$7,1,0)</f>
        <v>0</v>
      </c>
      <c r="V796" t="str">
        <f>IFERROR(VLOOKUP(H796,jp!AL:AP,4,0),"Belum Masuk JP")</f>
        <v>Belum Masuk JP</v>
      </c>
      <c r="W796">
        <f>IFERROR(VLOOKUP(H796,jp!AL:AP,5,0),0)</f>
        <v>0</v>
      </c>
    </row>
    <row r="797" spans="8:23" x14ac:dyDescent="0.35">
      <c r="H797">
        <f t="shared" si="76"/>
        <v>0</v>
      </c>
      <c r="I797">
        <f t="shared" si="76"/>
        <v>0</v>
      </c>
      <c r="J797" s="2">
        <f t="shared" si="76"/>
        <v>0</v>
      </c>
      <c r="K797" s="2">
        <f t="shared" si="75"/>
        <v>0</v>
      </c>
      <c r="L797" s="2">
        <f t="shared" si="75"/>
        <v>0</v>
      </c>
      <c r="M797" s="2">
        <f t="shared" si="75"/>
        <v>0</v>
      </c>
      <c r="N797" s="3">
        <f t="shared" si="77"/>
        <v>0</v>
      </c>
      <c r="O797" s="3">
        <f t="shared" si="78"/>
        <v>0</v>
      </c>
      <c r="P797" s="3">
        <f t="shared" si="79"/>
        <v>0</v>
      </c>
      <c r="Q797" s="3">
        <f t="shared" si="80"/>
        <v>0</v>
      </c>
      <c r="R797">
        <f>IF(N797&gt;Treshold!$D$4,1,0)</f>
        <v>0</v>
      </c>
      <c r="S797">
        <f>IF(O797&gt;Treshold!$D$5,1,0)</f>
        <v>0</v>
      </c>
      <c r="T797">
        <f>IF(P797&gt;Treshold!$D$6,1,0)</f>
        <v>0</v>
      </c>
      <c r="U797">
        <f>IF(Q797&gt;Treshold!$D$7,1,0)</f>
        <v>0</v>
      </c>
      <c r="V797" t="str">
        <f>IFERROR(VLOOKUP(H797,jp!AL:AP,4,0),"Belum Masuk JP")</f>
        <v>Belum Masuk JP</v>
      </c>
      <c r="W797">
        <f>IFERROR(VLOOKUP(H797,jp!AL:AP,5,0),0)</f>
        <v>0</v>
      </c>
    </row>
    <row r="798" spans="8:23" x14ac:dyDescent="0.35">
      <c r="H798">
        <f t="shared" si="76"/>
        <v>0</v>
      </c>
      <c r="I798">
        <f t="shared" si="76"/>
        <v>0</v>
      </c>
      <c r="J798" s="2">
        <f t="shared" si="76"/>
        <v>0</v>
      </c>
      <c r="K798" s="2">
        <f t="shared" si="75"/>
        <v>0</v>
      </c>
      <c r="L798" s="2">
        <f t="shared" si="75"/>
        <v>0</v>
      </c>
      <c r="M798" s="2">
        <f t="shared" si="75"/>
        <v>0</v>
      </c>
      <c r="N798" s="3">
        <f t="shared" si="77"/>
        <v>0</v>
      </c>
      <c r="O798" s="3">
        <f t="shared" si="78"/>
        <v>0</v>
      </c>
      <c r="P798" s="3">
        <f t="shared" si="79"/>
        <v>0</v>
      </c>
      <c r="Q798" s="3">
        <f t="shared" si="80"/>
        <v>0</v>
      </c>
      <c r="R798">
        <f>IF(N798&gt;Treshold!$D$4,1,0)</f>
        <v>0</v>
      </c>
      <c r="S798">
        <f>IF(O798&gt;Treshold!$D$5,1,0)</f>
        <v>0</v>
      </c>
      <c r="T798">
        <f>IF(P798&gt;Treshold!$D$6,1,0)</f>
        <v>0</v>
      </c>
      <c r="U798">
        <f>IF(Q798&gt;Treshold!$D$7,1,0)</f>
        <v>0</v>
      </c>
      <c r="V798" t="str">
        <f>IFERROR(VLOOKUP(H798,jp!AL:AP,4,0),"Belum Masuk JP")</f>
        <v>Belum Masuk JP</v>
      </c>
      <c r="W798">
        <f>IFERROR(VLOOKUP(H798,jp!AL:AP,5,0),0)</f>
        <v>0</v>
      </c>
    </row>
    <row r="799" spans="8:23" x14ac:dyDescent="0.35">
      <c r="H799">
        <f t="shared" si="76"/>
        <v>0</v>
      </c>
      <c r="I799">
        <f t="shared" si="76"/>
        <v>0</v>
      </c>
      <c r="J799" s="2">
        <f t="shared" si="76"/>
        <v>0</v>
      </c>
      <c r="K799" s="2">
        <f t="shared" si="75"/>
        <v>0</v>
      </c>
      <c r="L799" s="2">
        <f t="shared" si="75"/>
        <v>0</v>
      </c>
      <c r="M799" s="2">
        <f t="shared" si="75"/>
        <v>0</v>
      </c>
      <c r="N799" s="3">
        <f t="shared" si="77"/>
        <v>0</v>
      </c>
      <c r="O799" s="3">
        <f t="shared" si="78"/>
        <v>0</v>
      </c>
      <c r="P799" s="3">
        <f t="shared" si="79"/>
        <v>0</v>
      </c>
      <c r="Q799" s="3">
        <f t="shared" si="80"/>
        <v>0</v>
      </c>
      <c r="R799">
        <f>IF(N799&gt;Treshold!$D$4,1,0)</f>
        <v>0</v>
      </c>
      <c r="S799">
        <f>IF(O799&gt;Treshold!$D$5,1,0)</f>
        <v>0</v>
      </c>
      <c r="T799">
        <f>IF(P799&gt;Treshold!$D$6,1,0)</f>
        <v>0</v>
      </c>
      <c r="U799">
        <f>IF(Q799&gt;Treshold!$D$7,1,0)</f>
        <v>0</v>
      </c>
      <c r="V799" t="str">
        <f>IFERROR(VLOOKUP(H799,jp!AL:AP,4,0),"Belum Masuk JP")</f>
        <v>Belum Masuk JP</v>
      </c>
      <c r="W799">
        <f>IFERROR(VLOOKUP(H799,jp!AL:AP,5,0),0)</f>
        <v>0</v>
      </c>
    </row>
    <row r="800" spans="8:23" x14ac:dyDescent="0.35">
      <c r="H800">
        <f t="shared" si="76"/>
        <v>0</v>
      </c>
      <c r="I800">
        <f t="shared" si="76"/>
        <v>0</v>
      </c>
      <c r="J800" s="2">
        <f t="shared" si="76"/>
        <v>0</v>
      </c>
      <c r="K800" s="2">
        <f t="shared" si="75"/>
        <v>0</v>
      </c>
      <c r="L800" s="2">
        <f t="shared" si="75"/>
        <v>0</v>
      </c>
      <c r="M800" s="2">
        <f t="shared" si="75"/>
        <v>0</v>
      </c>
      <c r="N800" s="3">
        <f t="shared" si="77"/>
        <v>0</v>
      </c>
      <c r="O800" s="3">
        <f t="shared" si="78"/>
        <v>0</v>
      </c>
      <c r="P800" s="3">
        <f t="shared" si="79"/>
        <v>0</v>
      </c>
      <c r="Q800" s="3">
        <f t="shared" si="80"/>
        <v>0</v>
      </c>
      <c r="R800">
        <f>IF(N800&gt;Treshold!$D$4,1,0)</f>
        <v>0</v>
      </c>
      <c r="S800">
        <f>IF(O800&gt;Treshold!$D$5,1,0)</f>
        <v>0</v>
      </c>
      <c r="T800">
        <f>IF(P800&gt;Treshold!$D$6,1,0)</f>
        <v>0</v>
      </c>
      <c r="U800">
        <f>IF(Q800&gt;Treshold!$D$7,1,0)</f>
        <v>0</v>
      </c>
      <c r="V800" t="str">
        <f>IFERROR(VLOOKUP(H800,jp!AL:AP,4,0),"Belum Masuk JP")</f>
        <v>Belum Masuk JP</v>
      </c>
      <c r="W800">
        <f>IFERROR(VLOOKUP(H800,jp!AL:AP,5,0),0)</f>
        <v>0</v>
      </c>
    </row>
    <row r="801" spans="8:23" x14ac:dyDescent="0.35">
      <c r="H801">
        <f t="shared" si="76"/>
        <v>0</v>
      </c>
      <c r="I801">
        <f t="shared" si="76"/>
        <v>0</v>
      </c>
      <c r="J801" s="2">
        <f t="shared" si="76"/>
        <v>0</v>
      </c>
      <c r="K801" s="2">
        <f t="shared" si="75"/>
        <v>0</v>
      </c>
      <c r="L801" s="2">
        <f t="shared" si="75"/>
        <v>0</v>
      </c>
      <c r="M801" s="2">
        <f t="shared" si="75"/>
        <v>0</v>
      </c>
      <c r="N801" s="3">
        <f t="shared" si="77"/>
        <v>0</v>
      </c>
      <c r="O801" s="3">
        <f t="shared" si="78"/>
        <v>0</v>
      </c>
      <c r="P801" s="3">
        <f t="shared" si="79"/>
        <v>0</v>
      </c>
      <c r="Q801" s="3">
        <f t="shared" si="80"/>
        <v>0</v>
      </c>
      <c r="R801">
        <f>IF(N801&gt;Treshold!$D$4,1,0)</f>
        <v>0</v>
      </c>
      <c r="S801">
        <f>IF(O801&gt;Treshold!$D$5,1,0)</f>
        <v>0</v>
      </c>
      <c r="T801">
        <f>IF(P801&gt;Treshold!$D$6,1,0)</f>
        <v>0</v>
      </c>
      <c r="U801">
        <f>IF(Q801&gt;Treshold!$D$7,1,0)</f>
        <v>0</v>
      </c>
      <c r="V801" t="str">
        <f>IFERROR(VLOOKUP(H801,jp!AL:AP,4,0),"Belum Masuk JP")</f>
        <v>Belum Masuk JP</v>
      </c>
      <c r="W801">
        <f>IFERROR(VLOOKUP(H801,jp!AL:AP,5,0),0)</f>
        <v>0</v>
      </c>
    </row>
    <row r="802" spans="8:23" x14ac:dyDescent="0.35">
      <c r="H802">
        <f t="shared" si="76"/>
        <v>0</v>
      </c>
      <c r="I802">
        <f t="shared" si="76"/>
        <v>0</v>
      </c>
      <c r="J802" s="2">
        <f t="shared" si="76"/>
        <v>0</v>
      </c>
      <c r="K802" s="2">
        <f t="shared" si="75"/>
        <v>0</v>
      </c>
      <c r="L802" s="2">
        <f t="shared" si="75"/>
        <v>0</v>
      </c>
      <c r="M802" s="2">
        <f t="shared" si="75"/>
        <v>0</v>
      </c>
      <c r="N802" s="3">
        <f t="shared" si="77"/>
        <v>0</v>
      </c>
      <c r="O802" s="3">
        <f t="shared" si="78"/>
        <v>0</v>
      </c>
      <c r="P802" s="3">
        <f t="shared" si="79"/>
        <v>0</v>
      </c>
      <c r="Q802" s="3">
        <f t="shared" si="80"/>
        <v>0</v>
      </c>
      <c r="R802">
        <f>IF(N802&gt;Treshold!$D$4,1,0)</f>
        <v>0</v>
      </c>
      <c r="S802">
        <f>IF(O802&gt;Treshold!$D$5,1,0)</f>
        <v>0</v>
      </c>
      <c r="T802">
        <f>IF(P802&gt;Treshold!$D$6,1,0)</f>
        <v>0</v>
      </c>
      <c r="U802">
        <f>IF(Q802&gt;Treshold!$D$7,1,0)</f>
        <v>0</v>
      </c>
      <c r="V802" t="str">
        <f>IFERROR(VLOOKUP(H802,jp!AL:AP,4,0),"Belum Masuk JP")</f>
        <v>Belum Masuk JP</v>
      </c>
      <c r="W802">
        <f>IFERROR(VLOOKUP(H802,jp!AL:AP,5,0),0)</f>
        <v>0</v>
      </c>
    </row>
    <row r="803" spans="8:23" x14ac:dyDescent="0.35">
      <c r="H803">
        <f t="shared" si="76"/>
        <v>0</v>
      </c>
      <c r="I803">
        <f t="shared" si="76"/>
        <v>0</v>
      </c>
      <c r="J803" s="2">
        <f t="shared" si="76"/>
        <v>0</v>
      </c>
      <c r="K803" s="2">
        <f t="shared" si="75"/>
        <v>0</v>
      </c>
      <c r="L803" s="2">
        <f t="shared" si="75"/>
        <v>0</v>
      </c>
      <c r="M803" s="2">
        <f t="shared" si="75"/>
        <v>0</v>
      </c>
      <c r="N803" s="3">
        <f t="shared" si="77"/>
        <v>0</v>
      </c>
      <c r="O803" s="3">
        <f t="shared" si="78"/>
        <v>0</v>
      </c>
      <c r="P803" s="3">
        <f t="shared" si="79"/>
        <v>0</v>
      </c>
      <c r="Q803" s="3">
        <f t="shared" si="80"/>
        <v>0</v>
      </c>
      <c r="R803">
        <f>IF(N803&gt;Treshold!$D$4,1,0)</f>
        <v>0</v>
      </c>
      <c r="S803">
        <f>IF(O803&gt;Treshold!$D$5,1,0)</f>
        <v>0</v>
      </c>
      <c r="T803">
        <f>IF(P803&gt;Treshold!$D$6,1,0)</f>
        <v>0</v>
      </c>
      <c r="U803">
        <f>IF(Q803&gt;Treshold!$D$7,1,0)</f>
        <v>0</v>
      </c>
      <c r="V803" t="str">
        <f>IFERROR(VLOOKUP(H803,jp!AL:AP,4,0),"Belum Masuk JP")</f>
        <v>Belum Masuk JP</v>
      </c>
      <c r="W803">
        <f>IFERROR(VLOOKUP(H803,jp!AL:AP,5,0),0)</f>
        <v>0</v>
      </c>
    </row>
    <row r="804" spans="8:23" x14ac:dyDescent="0.35">
      <c r="H804">
        <f t="shared" si="76"/>
        <v>0</v>
      </c>
      <c r="I804">
        <f t="shared" si="76"/>
        <v>0</v>
      </c>
      <c r="J804" s="2">
        <f t="shared" si="76"/>
        <v>0</v>
      </c>
      <c r="K804" s="2">
        <f t="shared" si="75"/>
        <v>0</v>
      </c>
      <c r="L804" s="2">
        <f t="shared" si="75"/>
        <v>0</v>
      </c>
      <c r="M804" s="2">
        <f t="shared" si="75"/>
        <v>0</v>
      </c>
      <c r="N804" s="3">
        <f t="shared" si="77"/>
        <v>0</v>
      </c>
      <c r="O804" s="3">
        <f t="shared" si="78"/>
        <v>0</v>
      </c>
      <c r="P804" s="3">
        <f t="shared" si="79"/>
        <v>0</v>
      </c>
      <c r="Q804" s="3">
        <f t="shared" si="80"/>
        <v>0</v>
      </c>
      <c r="R804">
        <f>IF(N804&gt;Treshold!$D$4,1,0)</f>
        <v>0</v>
      </c>
      <c r="S804">
        <f>IF(O804&gt;Treshold!$D$5,1,0)</f>
        <v>0</v>
      </c>
      <c r="T804">
        <f>IF(P804&gt;Treshold!$D$6,1,0)</f>
        <v>0</v>
      </c>
      <c r="U804">
        <f>IF(Q804&gt;Treshold!$D$7,1,0)</f>
        <v>0</v>
      </c>
      <c r="V804" t="str">
        <f>IFERROR(VLOOKUP(H804,jp!AL:AP,4,0),"Belum Masuk JP")</f>
        <v>Belum Masuk JP</v>
      </c>
      <c r="W804">
        <f>IFERROR(VLOOKUP(H804,jp!AL:AP,5,0),0)</f>
        <v>0</v>
      </c>
    </row>
    <row r="805" spans="8:23" x14ac:dyDescent="0.35">
      <c r="H805">
        <f t="shared" si="76"/>
        <v>0</v>
      </c>
      <c r="I805">
        <f t="shared" si="76"/>
        <v>0</v>
      </c>
      <c r="J805" s="2">
        <f t="shared" si="76"/>
        <v>0</v>
      </c>
      <c r="K805" s="2">
        <f t="shared" si="75"/>
        <v>0</v>
      </c>
      <c r="L805" s="2">
        <f t="shared" si="75"/>
        <v>0</v>
      </c>
      <c r="M805" s="2">
        <f t="shared" si="75"/>
        <v>0</v>
      </c>
      <c r="N805" s="3">
        <f t="shared" si="77"/>
        <v>0</v>
      </c>
      <c r="O805" s="3">
        <f t="shared" si="78"/>
        <v>0</v>
      </c>
      <c r="P805" s="3">
        <f t="shared" si="79"/>
        <v>0</v>
      </c>
      <c r="Q805" s="3">
        <f t="shared" si="80"/>
        <v>0</v>
      </c>
      <c r="R805">
        <f>IF(N805&gt;Treshold!$D$4,1,0)</f>
        <v>0</v>
      </c>
      <c r="S805">
        <f>IF(O805&gt;Treshold!$D$5,1,0)</f>
        <v>0</v>
      </c>
      <c r="T805">
        <f>IF(P805&gt;Treshold!$D$6,1,0)</f>
        <v>0</v>
      </c>
      <c r="U805">
        <f>IF(Q805&gt;Treshold!$D$7,1,0)</f>
        <v>0</v>
      </c>
      <c r="V805" t="str">
        <f>IFERROR(VLOOKUP(H805,jp!AL:AP,4,0),"Belum Masuk JP")</f>
        <v>Belum Masuk JP</v>
      </c>
      <c r="W805">
        <f>IFERROR(VLOOKUP(H805,jp!AL:AP,5,0),0)</f>
        <v>0</v>
      </c>
    </row>
    <row r="806" spans="8:23" x14ac:dyDescent="0.35">
      <c r="H806">
        <f t="shared" si="76"/>
        <v>0</v>
      </c>
      <c r="I806">
        <f t="shared" si="76"/>
        <v>0</v>
      </c>
      <c r="J806" s="2">
        <f t="shared" si="76"/>
        <v>0</v>
      </c>
      <c r="K806" s="2">
        <f t="shared" si="75"/>
        <v>0</v>
      </c>
      <c r="L806" s="2">
        <f t="shared" si="75"/>
        <v>0</v>
      </c>
      <c r="M806" s="2">
        <f t="shared" si="75"/>
        <v>0</v>
      </c>
      <c r="N806" s="3">
        <f t="shared" si="77"/>
        <v>0</v>
      </c>
      <c r="O806" s="3">
        <f t="shared" si="78"/>
        <v>0</v>
      </c>
      <c r="P806" s="3">
        <f t="shared" si="79"/>
        <v>0</v>
      </c>
      <c r="Q806" s="3">
        <f t="shared" si="80"/>
        <v>0</v>
      </c>
      <c r="R806">
        <f>IF(N806&gt;Treshold!$D$4,1,0)</f>
        <v>0</v>
      </c>
      <c r="S806">
        <f>IF(O806&gt;Treshold!$D$5,1,0)</f>
        <v>0</v>
      </c>
      <c r="T806">
        <f>IF(P806&gt;Treshold!$D$6,1,0)</f>
        <v>0</v>
      </c>
      <c r="U806">
        <f>IF(Q806&gt;Treshold!$D$7,1,0)</f>
        <v>0</v>
      </c>
      <c r="V806" t="str">
        <f>IFERROR(VLOOKUP(H806,jp!AL:AP,4,0),"Belum Masuk JP")</f>
        <v>Belum Masuk JP</v>
      </c>
      <c r="W806">
        <f>IFERROR(VLOOKUP(H806,jp!AL:AP,5,0),0)</f>
        <v>0</v>
      </c>
    </row>
    <row r="807" spans="8:23" x14ac:dyDescent="0.35">
      <c r="H807">
        <f t="shared" si="76"/>
        <v>0</v>
      </c>
      <c r="I807">
        <f t="shared" si="76"/>
        <v>0</v>
      </c>
      <c r="J807" s="2">
        <f t="shared" si="76"/>
        <v>0</v>
      </c>
      <c r="K807" s="2">
        <f t="shared" si="75"/>
        <v>0</v>
      </c>
      <c r="L807" s="2">
        <f t="shared" si="75"/>
        <v>0</v>
      </c>
      <c r="M807" s="2">
        <f t="shared" si="75"/>
        <v>0</v>
      </c>
      <c r="N807" s="3">
        <f t="shared" si="77"/>
        <v>0</v>
      </c>
      <c r="O807" s="3">
        <f t="shared" si="78"/>
        <v>0</v>
      </c>
      <c r="P807" s="3">
        <f t="shared" si="79"/>
        <v>0</v>
      </c>
      <c r="Q807" s="3">
        <f t="shared" si="80"/>
        <v>0</v>
      </c>
      <c r="R807">
        <f>IF(N807&gt;Treshold!$D$4,1,0)</f>
        <v>0</v>
      </c>
      <c r="S807">
        <f>IF(O807&gt;Treshold!$D$5,1,0)</f>
        <v>0</v>
      </c>
      <c r="T807">
        <f>IF(P807&gt;Treshold!$D$6,1,0)</f>
        <v>0</v>
      </c>
      <c r="U807">
        <f>IF(Q807&gt;Treshold!$D$7,1,0)</f>
        <v>0</v>
      </c>
      <c r="V807" t="str">
        <f>IFERROR(VLOOKUP(H807,jp!AL:AP,4,0),"Belum Masuk JP")</f>
        <v>Belum Masuk JP</v>
      </c>
      <c r="W807">
        <f>IFERROR(VLOOKUP(H807,jp!AL:AP,5,0),0)</f>
        <v>0</v>
      </c>
    </row>
    <row r="808" spans="8:23" x14ac:dyDescent="0.35">
      <c r="H808">
        <f t="shared" si="76"/>
        <v>0</v>
      </c>
      <c r="I808">
        <f t="shared" si="76"/>
        <v>0</v>
      </c>
      <c r="J808" s="2">
        <f t="shared" si="76"/>
        <v>0</v>
      </c>
      <c r="K808" s="2">
        <f t="shared" si="75"/>
        <v>0</v>
      </c>
      <c r="L808" s="2">
        <f t="shared" si="75"/>
        <v>0</v>
      </c>
      <c r="M808" s="2">
        <f t="shared" si="75"/>
        <v>0</v>
      </c>
      <c r="N808" s="3">
        <f t="shared" si="77"/>
        <v>0</v>
      </c>
      <c r="O808" s="3">
        <f t="shared" si="78"/>
        <v>0</v>
      </c>
      <c r="P808" s="3">
        <f t="shared" si="79"/>
        <v>0</v>
      </c>
      <c r="Q808" s="3">
        <f t="shared" si="80"/>
        <v>0</v>
      </c>
      <c r="R808">
        <f>IF(N808&gt;Treshold!$D$4,1,0)</f>
        <v>0</v>
      </c>
      <c r="S808">
        <f>IF(O808&gt;Treshold!$D$5,1,0)</f>
        <v>0</v>
      </c>
      <c r="T808">
        <f>IF(P808&gt;Treshold!$D$6,1,0)</f>
        <v>0</v>
      </c>
      <c r="U808">
        <f>IF(Q808&gt;Treshold!$D$7,1,0)</f>
        <v>0</v>
      </c>
      <c r="V808" t="str">
        <f>IFERROR(VLOOKUP(H808,jp!AL:AP,4,0),"Belum Masuk JP")</f>
        <v>Belum Masuk JP</v>
      </c>
      <c r="W808">
        <f>IFERROR(VLOOKUP(H808,jp!AL:AP,5,0),0)</f>
        <v>0</v>
      </c>
    </row>
    <row r="809" spans="8:23" x14ac:dyDescent="0.35">
      <c r="H809">
        <f t="shared" si="76"/>
        <v>0</v>
      </c>
      <c r="I809">
        <f t="shared" si="76"/>
        <v>0</v>
      </c>
      <c r="J809" s="2">
        <f t="shared" si="76"/>
        <v>0</v>
      </c>
      <c r="K809" s="2">
        <f t="shared" si="75"/>
        <v>0</v>
      </c>
      <c r="L809" s="2">
        <f t="shared" si="75"/>
        <v>0</v>
      </c>
      <c r="M809" s="2">
        <f t="shared" si="75"/>
        <v>0</v>
      </c>
      <c r="N809" s="3">
        <f t="shared" si="77"/>
        <v>0</v>
      </c>
      <c r="O809" s="3">
        <f t="shared" si="78"/>
        <v>0</v>
      </c>
      <c r="P809" s="3">
        <f t="shared" si="79"/>
        <v>0</v>
      </c>
      <c r="Q809" s="3">
        <f t="shared" si="80"/>
        <v>0</v>
      </c>
      <c r="R809">
        <f>IF(N809&gt;Treshold!$D$4,1,0)</f>
        <v>0</v>
      </c>
      <c r="S809">
        <f>IF(O809&gt;Treshold!$D$5,1,0)</f>
        <v>0</v>
      </c>
      <c r="T809">
        <f>IF(P809&gt;Treshold!$D$6,1,0)</f>
        <v>0</v>
      </c>
      <c r="U809">
        <f>IF(Q809&gt;Treshold!$D$7,1,0)</f>
        <v>0</v>
      </c>
      <c r="V809" t="str">
        <f>IFERROR(VLOOKUP(H809,jp!AL:AP,4,0),"Belum Masuk JP")</f>
        <v>Belum Masuk JP</v>
      </c>
      <c r="W809">
        <f>IFERROR(VLOOKUP(H809,jp!AL:AP,5,0),0)</f>
        <v>0</v>
      </c>
    </row>
    <row r="810" spans="8:23" x14ac:dyDescent="0.35">
      <c r="H810">
        <f t="shared" si="76"/>
        <v>0</v>
      </c>
      <c r="I810">
        <f t="shared" si="76"/>
        <v>0</v>
      </c>
      <c r="J810" s="2">
        <f t="shared" si="76"/>
        <v>0</v>
      </c>
      <c r="K810" s="2">
        <f t="shared" si="75"/>
        <v>0</v>
      </c>
      <c r="L810" s="2">
        <f t="shared" si="75"/>
        <v>0</v>
      </c>
      <c r="M810" s="2">
        <f t="shared" si="75"/>
        <v>0</v>
      </c>
      <c r="N810" s="3">
        <f t="shared" si="77"/>
        <v>0</v>
      </c>
      <c r="O810" s="3">
        <f t="shared" si="78"/>
        <v>0</v>
      </c>
      <c r="P810" s="3">
        <f t="shared" si="79"/>
        <v>0</v>
      </c>
      <c r="Q810" s="3">
        <f t="shared" si="80"/>
        <v>0</v>
      </c>
      <c r="R810">
        <f>IF(N810&gt;Treshold!$D$4,1,0)</f>
        <v>0</v>
      </c>
      <c r="S810">
        <f>IF(O810&gt;Treshold!$D$5,1,0)</f>
        <v>0</v>
      </c>
      <c r="T810">
        <f>IF(P810&gt;Treshold!$D$6,1,0)</f>
        <v>0</v>
      </c>
      <c r="U810">
        <f>IF(Q810&gt;Treshold!$D$7,1,0)</f>
        <v>0</v>
      </c>
      <c r="V810" t="str">
        <f>IFERROR(VLOOKUP(H810,jp!AL:AP,4,0),"Belum Masuk JP")</f>
        <v>Belum Masuk JP</v>
      </c>
      <c r="W810">
        <f>IFERROR(VLOOKUP(H810,jp!AL:AP,5,0),0)</f>
        <v>0</v>
      </c>
    </row>
    <row r="811" spans="8:23" x14ac:dyDescent="0.35">
      <c r="H811">
        <f t="shared" si="76"/>
        <v>0</v>
      </c>
      <c r="I811">
        <f t="shared" si="76"/>
        <v>0</v>
      </c>
      <c r="J811" s="2">
        <f t="shared" si="76"/>
        <v>0</v>
      </c>
      <c r="K811" s="2">
        <f t="shared" si="75"/>
        <v>0</v>
      </c>
      <c r="L811" s="2">
        <f t="shared" si="75"/>
        <v>0</v>
      </c>
      <c r="M811" s="2">
        <f t="shared" si="75"/>
        <v>0</v>
      </c>
      <c r="N811" s="3">
        <f t="shared" si="77"/>
        <v>0</v>
      </c>
      <c r="O811" s="3">
        <f t="shared" si="78"/>
        <v>0</v>
      </c>
      <c r="P811" s="3">
        <f t="shared" si="79"/>
        <v>0</v>
      </c>
      <c r="Q811" s="3">
        <f t="shared" si="80"/>
        <v>0</v>
      </c>
      <c r="R811">
        <f>IF(N811&gt;Treshold!$D$4,1,0)</f>
        <v>0</v>
      </c>
      <c r="S811">
        <f>IF(O811&gt;Treshold!$D$5,1,0)</f>
        <v>0</v>
      </c>
      <c r="T811">
        <f>IF(P811&gt;Treshold!$D$6,1,0)</f>
        <v>0</v>
      </c>
      <c r="U811">
        <f>IF(Q811&gt;Treshold!$D$7,1,0)</f>
        <v>0</v>
      </c>
      <c r="V811" t="str">
        <f>IFERROR(VLOOKUP(H811,jp!AL:AP,4,0),"Belum Masuk JP")</f>
        <v>Belum Masuk JP</v>
      </c>
      <c r="W811">
        <f>IFERROR(VLOOKUP(H811,jp!AL:AP,5,0),0)</f>
        <v>0</v>
      </c>
    </row>
    <row r="812" spans="8:23" x14ac:dyDescent="0.35">
      <c r="H812">
        <f t="shared" si="76"/>
        <v>0</v>
      </c>
      <c r="I812">
        <f t="shared" si="76"/>
        <v>0</v>
      </c>
      <c r="J812" s="2">
        <f t="shared" si="76"/>
        <v>0</v>
      </c>
      <c r="K812" s="2">
        <f t="shared" si="75"/>
        <v>0</v>
      </c>
      <c r="L812" s="2">
        <f t="shared" si="75"/>
        <v>0</v>
      </c>
      <c r="M812" s="2">
        <f t="shared" si="75"/>
        <v>0</v>
      </c>
      <c r="N812" s="3">
        <f t="shared" si="77"/>
        <v>0</v>
      </c>
      <c r="O812" s="3">
        <f t="shared" si="78"/>
        <v>0</v>
      </c>
      <c r="P812" s="3">
        <f t="shared" si="79"/>
        <v>0</v>
      </c>
      <c r="Q812" s="3">
        <f t="shared" si="80"/>
        <v>0</v>
      </c>
      <c r="R812">
        <f>IF(N812&gt;Treshold!$D$4,1,0)</f>
        <v>0</v>
      </c>
      <c r="S812">
        <f>IF(O812&gt;Treshold!$D$5,1,0)</f>
        <v>0</v>
      </c>
      <c r="T812">
        <f>IF(P812&gt;Treshold!$D$6,1,0)</f>
        <v>0</v>
      </c>
      <c r="U812">
        <f>IF(Q812&gt;Treshold!$D$7,1,0)</f>
        <v>0</v>
      </c>
      <c r="V812" t="str">
        <f>IFERROR(VLOOKUP(H812,jp!AL:AP,4,0),"Belum Masuk JP")</f>
        <v>Belum Masuk JP</v>
      </c>
      <c r="W812">
        <f>IFERROR(VLOOKUP(H812,jp!AL:AP,5,0),0)</f>
        <v>0</v>
      </c>
    </row>
    <row r="813" spans="8:23" x14ac:dyDescent="0.35">
      <c r="H813">
        <f t="shared" si="76"/>
        <v>0</v>
      </c>
      <c r="I813">
        <f t="shared" si="76"/>
        <v>0</v>
      </c>
      <c r="J813" s="2">
        <f t="shared" si="76"/>
        <v>0</v>
      </c>
      <c r="K813" s="2">
        <f t="shared" si="75"/>
        <v>0</v>
      </c>
      <c r="L813" s="2">
        <f t="shared" si="75"/>
        <v>0</v>
      </c>
      <c r="M813" s="2">
        <f t="shared" si="75"/>
        <v>0</v>
      </c>
      <c r="N813" s="3">
        <f t="shared" si="77"/>
        <v>0</v>
      </c>
      <c r="O813" s="3">
        <f t="shared" si="78"/>
        <v>0</v>
      </c>
      <c r="P813" s="3">
        <f t="shared" si="79"/>
        <v>0</v>
      </c>
      <c r="Q813" s="3">
        <f t="shared" si="80"/>
        <v>0</v>
      </c>
      <c r="R813">
        <f>IF(N813&gt;Treshold!$D$4,1,0)</f>
        <v>0</v>
      </c>
      <c r="S813">
        <f>IF(O813&gt;Treshold!$D$5,1,0)</f>
        <v>0</v>
      </c>
      <c r="T813">
        <f>IF(P813&gt;Treshold!$D$6,1,0)</f>
        <v>0</v>
      </c>
      <c r="U813">
        <f>IF(Q813&gt;Treshold!$D$7,1,0)</f>
        <v>0</v>
      </c>
      <c r="V813" t="str">
        <f>IFERROR(VLOOKUP(H813,jp!AL:AP,4,0),"Belum Masuk JP")</f>
        <v>Belum Masuk JP</v>
      </c>
      <c r="W813">
        <f>IFERROR(VLOOKUP(H813,jp!AL:AP,5,0),0)</f>
        <v>0</v>
      </c>
    </row>
    <row r="814" spans="8:23" x14ac:dyDescent="0.35">
      <c r="H814">
        <f t="shared" si="76"/>
        <v>0</v>
      </c>
      <c r="I814">
        <f t="shared" si="76"/>
        <v>0</v>
      </c>
      <c r="J814" s="2">
        <f t="shared" si="76"/>
        <v>0</v>
      </c>
      <c r="K814" s="2">
        <f t="shared" si="75"/>
        <v>0</v>
      </c>
      <c r="L814" s="2">
        <f t="shared" si="75"/>
        <v>0</v>
      </c>
      <c r="M814" s="2">
        <f t="shared" si="75"/>
        <v>0</v>
      </c>
      <c r="N814" s="3">
        <f t="shared" si="77"/>
        <v>0</v>
      </c>
      <c r="O814" s="3">
        <f t="shared" si="78"/>
        <v>0</v>
      </c>
      <c r="P814" s="3">
        <f t="shared" si="79"/>
        <v>0</v>
      </c>
      <c r="Q814" s="3">
        <f t="shared" si="80"/>
        <v>0</v>
      </c>
      <c r="R814">
        <f>IF(N814&gt;Treshold!$D$4,1,0)</f>
        <v>0</v>
      </c>
      <c r="S814">
        <f>IF(O814&gt;Treshold!$D$5,1,0)</f>
        <v>0</v>
      </c>
      <c r="T814">
        <f>IF(P814&gt;Treshold!$D$6,1,0)</f>
        <v>0</v>
      </c>
      <c r="U814">
        <f>IF(Q814&gt;Treshold!$D$7,1,0)</f>
        <v>0</v>
      </c>
      <c r="V814" t="str">
        <f>IFERROR(VLOOKUP(H814,jp!AL:AP,4,0),"Belum Masuk JP")</f>
        <v>Belum Masuk JP</v>
      </c>
      <c r="W814">
        <f>IFERROR(VLOOKUP(H814,jp!AL:AP,5,0),0)</f>
        <v>0</v>
      </c>
    </row>
    <row r="815" spans="8:23" x14ac:dyDescent="0.35">
      <c r="H815">
        <f t="shared" si="76"/>
        <v>0</v>
      </c>
      <c r="I815">
        <f t="shared" si="76"/>
        <v>0</v>
      </c>
      <c r="J815" s="2">
        <f t="shared" si="76"/>
        <v>0</v>
      </c>
      <c r="K815" s="2">
        <f t="shared" si="75"/>
        <v>0</v>
      </c>
      <c r="L815" s="2">
        <f t="shared" si="75"/>
        <v>0</v>
      </c>
      <c r="M815" s="2">
        <f t="shared" si="75"/>
        <v>0</v>
      </c>
      <c r="N815" s="3">
        <f t="shared" si="77"/>
        <v>0</v>
      </c>
      <c r="O815" s="3">
        <f t="shared" si="78"/>
        <v>0</v>
      </c>
      <c r="P815" s="3">
        <f t="shared" si="79"/>
        <v>0</v>
      </c>
      <c r="Q815" s="3">
        <f t="shared" si="80"/>
        <v>0</v>
      </c>
      <c r="R815">
        <f>IF(N815&gt;Treshold!$D$4,1,0)</f>
        <v>0</v>
      </c>
      <c r="S815">
        <f>IF(O815&gt;Treshold!$D$5,1,0)</f>
        <v>0</v>
      </c>
      <c r="T815">
        <f>IF(P815&gt;Treshold!$D$6,1,0)</f>
        <v>0</v>
      </c>
      <c r="U815">
        <f>IF(Q815&gt;Treshold!$D$7,1,0)</f>
        <v>0</v>
      </c>
      <c r="V815" t="str">
        <f>IFERROR(VLOOKUP(H815,jp!AL:AP,4,0),"Belum Masuk JP")</f>
        <v>Belum Masuk JP</v>
      </c>
      <c r="W815">
        <f>IFERROR(VLOOKUP(H815,jp!AL:AP,5,0),0)</f>
        <v>0</v>
      </c>
    </row>
    <row r="816" spans="8:23" x14ac:dyDescent="0.35">
      <c r="H816">
        <f t="shared" si="76"/>
        <v>0</v>
      </c>
      <c r="I816">
        <f t="shared" si="76"/>
        <v>0</v>
      </c>
      <c r="J816" s="2">
        <f t="shared" si="76"/>
        <v>0</v>
      </c>
      <c r="K816" s="2">
        <f t="shared" si="75"/>
        <v>0</v>
      </c>
      <c r="L816" s="2">
        <f t="shared" si="75"/>
        <v>0</v>
      </c>
      <c r="M816" s="2">
        <f t="shared" si="75"/>
        <v>0</v>
      </c>
      <c r="N816" s="3">
        <f t="shared" si="77"/>
        <v>0</v>
      </c>
      <c r="O816" s="3">
        <f t="shared" si="78"/>
        <v>0</v>
      </c>
      <c r="P816" s="3">
        <f t="shared" si="79"/>
        <v>0</v>
      </c>
      <c r="Q816" s="3">
        <f t="shared" si="80"/>
        <v>0</v>
      </c>
      <c r="R816">
        <f>IF(N816&gt;Treshold!$D$4,1,0)</f>
        <v>0</v>
      </c>
      <c r="S816">
        <f>IF(O816&gt;Treshold!$D$5,1,0)</f>
        <v>0</v>
      </c>
      <c r="T816">
        <f>IF(P816&gt;Treshold!$D$6,1,0)</f>
        <v>0</v>
      </c>
      <c r="U816">
        <f>IF(Q816&gt;Treshold!$D$7,1,0)</f>
        <v>0</v>
      </c>
      <c r="V816" t="str">
        <f>IFERROR(VLOOKUP(H816,jp!AL:AP,4,0),"Belum Masuk JP")</f>
        <v>Belum Masuk JP</v>
      </c>
      <c r="W816">
        <f>IFERROR(VLOOKUP(H816,jp!AL:AP,5,0),0)</f>
        <v>0</v>
      </c>
    </row>
    <row r="817" spans="8:23" x14ac:dyDescent="0.35">
      <c r="H817">
        <f t="shared" si="76"/>
        <v>0</v>
      </c>
      <c r="I817">
        <f t="shared" si="76"/>
        <v>0</v>
      </c>
      <c r="J817" s="2">
        <f t="shared" si="76"/>
        <v>0</v>
      </c>
      <c r="K817" s="2">
        <f t="shared" si="75"/>
        <v>0</v>
      </c>
      <c r="L817" s="2">
        <f t="shared" si="75"/>
        <v>0</v>
      </c>
      <c r="M817" s="2">
        <f t="shared" si="75"/>
        <v>0</v>
      </c>
      <c r="N817" s="3">
        <f t="shared" si="77"/>
        <v>0</v>
      </c>
      <c r="O817" s="3">
        <f t="shared" si="78"/>
        <v>0</v>
      </c>
      <c r="P817" s="3">
        <f t="shared" si="79"/>
        <v>0</v>
      </c>
      <c r="Q817" s="3">
        <f t="shared" si="80"/>
        <v>0</v>
      </c>
      <c r="R817">
        <f>IF(N817&gt;Treshold!$D$4,1,0)</f>
        <v>0</v>
      </c>
      <c r="S817">
        <f>IF(O817&gt;Treshold!$D$5,1,0)</f>
        <v>0</v>
      </c>
      <c r="T817">
        <f>IF(P817&gt;Treshold!$D$6,1,0)</f>
        <v>0</v>
      </c>
      <c r="U817">
        <f>IF(Q817&gt;Treshold!$D$7,1,0)</f>
        <v>0</v>
      </c>
      <c r="V817" t="str">
        <f>IFERROR(VLOOKUP(H817,jp!AL:AP,4,0),"Belum Masuk JP")</f>
        <v>Belum Masuk JP</v>
      </c>
      <c r="W817">
        <f>IFERROR(VLOOKUP(H817,jp!AL:AP,5,0),0)</f>
        <v>0</v>
      </c>
    </row>
    <row r="818" spans="8:23" x14ac:dyDescent="0.35">
      <c r="H818">
        <f t="shared" si="76"/>
        <v>0</v>
      </c>
      <c r="I818">
        <f t="shared" si="76"/>
        <v>0</v>
      </c>
      <c r="J818" s="2">
        <f t="shared" si="76"/>
        <v>0</v>
      </c>
      <c r="K818" s="2">
        <f t="shared" si="75"/>
        <v>0</v>
      </c>
      <c r="L818" s="2">
        <f t="shared" si="75"/>
        <v>0</v>
      </c>
      <c r="M818" s="2">
        <f t="shared" si="75"/>
        <v>0</v>
      </c>
      <c r="N818" s="3">
        <f t="shared" si="77"/>
        <v>0</v>
      </c>
      <c r="O818" s="3">
        <f t="shared" si="78"/>
        <v>0</v>
      </c>
      <c r="P818" s="3">
        <f t="shared" si="79"/>
        <v>0</v>
      </c>
      <c r="Q818" s="3">
        <f t="shared" si="80"/>
        <v>0</v>
      </c>
      <c r="R818">
        <f>IF(N818&gt;Treshold!$D$4,1,0)</f>
        <v>0</v>
      </c>
      <c r="S818">
        <f>IF(O818&gt;Treshold!$D$5,1,0)</f>
        <v>0</v>
      </c>
      <c r="T818">
        <f>IF(P818&gt;Treshold!$D$6,1,0)</f>
        <v>0</v>
      </c>
      <c r="U818">
        <f>IF(Q818&gt;Treshold!$D$7,1,0)</f>
        <v>0</v>
      </c>
      <c r="V818" t="str">
        <f>IFERROR(VLOOKUP(H818,jp!AL:AP,4,0),"Belum Masuk JP")</f>
        <v>Belum Masuk JP</v>
      </c>
      <c r="W818">
        <f>IFERROR(VLOOKUP(H818,jp!AL:AP,5,0),0)</f>
        <v>0</v>
      </c>
    </row>
    <row r="819" spans="8:23" x14ac:dyDescent="0.35">
      <c r="H819">
        <f t="shared" si="76"/>
        <v>0</v>
      </c>
      <c r="I819">
        <f t="shared" si="76"/>
        <v>0</v>
      </c>
      <c r="J819" s="2">
        <f t="shared" si="76"/>
        <v>0</v>
      </c>
      <c r="K819" s="2">
        <f t="shared" si="75"/>
        <v>0</v>
      </c>
      <c r="L819" s="2">
        <f t="shared" si="75"/>
        <v>0</v>
      </c>
      <c r="M819" s="2">
        <f t="shared" si="75"/>
        <v>0</v>
      </c>
      <c r="N819" s="3">
        <f t="shared" si="77"/>
        <v>0</v>
      </c>
      <c r="O819" s="3">
        <f t="shared" si="78"/>
        <v>0</v>
      </c>
      <c r="P819" s="3">
        <f t="shared" si="79"/>
        <v>0</v>
      </c>
      <c r="Q819" s="3">
        <f t="shared" si="80"/>
        <v>0</v>
      </c>
      <c r="R819">
        <f>IF(N819&gt;Treshold!$D$4,1,0)</f>
        <v>0</v>
      </c>
      <c r="S819">
        <f>IF(O819&gt;Treshold!$D$5,1,0)</f>
        <v>0</v>
      </c>
      <c r="T819">
        <f>IF(P819&gt;Treshold!$D$6,1,0)</f>
        <v>0</v>
      </c>
      <c r="U819">
        <f>IF(Q819&gt;Treshold!$D$7,1,0)</f>
        <v>0</v>
      </c>
      <c r="V819" t="str">
        <f>IFERROR(VLOOKUP(H819,jp!AL:AP,4,0),"Belum Masuk JP")</f>
        <v>Belum Masuk JP</v>
      </c>
      <c r="W819">
        <f>IFERROR(VLOOKUP(H819,jp!AL:AP,5,0),0)</f>
        <v>0</v>
      </c>
    </row>
    <row r="820" spans="8:23" x14ac:dyDescent="0.35">
      <c r="H820">
        <f t="shared" si="76"/>
        <v>0</v>
      </c>
      <c r="I820">
        <f t="shared" si="76"/>
        <v>0</v>
      </c>
      <c r="J820" s="2">
        <f t="shared" si="76"/>
        <v>0</v>
      </c>
      <c r="K820" s="2">
        <f t="shared" si="75"/>
        <v>0</v>
      </c>
      <c r="L820" s="2">
        <f t="shared" si="75"/>
        <v>0</v>
      </c>
      <c r="M820" s="2">
        <f t="shared" si="75"/>
        <v>0</v>
      </c>
      <c r="N820" s="3">
        <f t="shared" si="77"/>
        <v>0</v>
      </c>
      <c r="O820" s="3">
        <f t="shared" si="78"/>
        <v>0</v>
      </c>
      <c r="P820" s="3">
        <f t="shared" si="79"/>
        <v>0</v>
      </c>
      <c r="Q820" s="3">
        <f t="shared" si="80"/>
        <v>0</v>
      </c>
      <c r="R820">
        <f>IF(N820&gt;Treshold!$D$4,1,0)</f>
        <v>0</v>
      </c>
      <c r="S820">
        <f>IF(O820&gt;Treshold!$D$5,1,0)</f>
        <v>0</v>
      </c>
      <c r="T820">
        <f>IF(P820&gt;Treshold!$D$6,1,0)</f>
        <v>0</v>
      </c>
      <c r="U820">
        <f>IF(Q820&gt;Treshold!$D$7,1,0)</f>
        <v>0</v>
      </c>
      <c r="V820" t="str">
        <f>IFERROR(VLOOKUP(H820,jp!AL:AP,4,0),"Belum Masuk JP")</f>
        <v>Belum Masuk JP</v>
      </c>
      <c r="W820">
        <f>IFERROR(VLOOKUP(H820,jp!AL:AP,5,0),0)</f>
        <v>0</v>
      </c>
    </row>
    <row r="821" spans="8:23" x14ac:dyDescent="0.35">
      <c r="H821">
        <f t="shared" si="76"/>
        <v>0</v>
      </c>
      <c r="I821">
        <f t="shared" si="76"/>
        <v>0</v>
      </c>
      <c r="J821" s="2">
        <f t="shared" si="76"/>
        <v>0</v>
      </c>
      <c r="K821" s="2">
        <f t="shared" si="75"/>
        <v>0</v>
      </c>
      <c r="L821" s="2">
        <f t="shared" si="75"/>
        <v>0</v>
      </c>
      <c r="M821" s="2">
        <f t="shared" si="75"/>
        <v>0</v>
      </c>
      <c r="N821" s="3">
        <f t="shared" si="77"/>
        <v>0</v>
      </c>
      <c r="O821" s="3">
        <f t="shared" si="78"/>
        <v>0</v>
      </c>
      <c r="P821" s="3">
        <f t="shared" si="79"/>
        <v>0</v>
      </c>
      <c r="Q821" s="3">
        <f t="shared" si="80"/>
        <v>0</v>
      </c>
      <c r="R821">
        <f>IF(N821&gt;Treshold!$D$4,1,0)</f>
        <v>0</v>
      </c>
      <c r="S821">
        <f>IF(O821&gt;Treshold!$D$5,1,0)</f>
        <v>0</v>
      </c>
      <c r="T821">
        <f>IF(P821&gt;Treshold!$D$6,1,0)</f>
        <v>0</v>
      </c>
      <c r="U821">
        <f>IF(Q821&gt;Treshold!$D$7,1,0)</f>
        <v>0</v>
      </c>
      <c r="V821" t="str">
        <f>IFERROR(VLOOKUP(H821,jp!AL:AP,4,0),"Belum Masuk JP")</f>
        <v>Belum Masuk JP</v>
      </c>
      <c r="W821">
        <f>IFERROR(VLOOKUP(H821,jp!AL:AP,5,0),0)</f>
        <v>0</v>
      </c>
    </row>
    <row r="822" spans="8:23" x14ac:dyDescent="0.35">
      <c r="H822">
        <f t="shared" si="76"/>
        <v>0</v>
      </c>
      <c r="I822">
        <f t="shared" si="76"/>
        <v>0</v>
      </c>
      <c r="J822" s="2">
        <f t="shared" si="76"/>
        <v>0</v>
      </c>
      <c r="K822" s="2">
        <f t="shared" si="75"/>
        <v>0</v>
      </c>
      <c r="L822" s="2">
        <f t="shared" si="75"/>
        <v>0</v>
      </c>
      <c r="M822" s="2">
        <f t="shared" si="75"/>
        <v>0</v>
      </c>
      <c r="N822" s="3">
        <f t="shared" si="77"/>
        <v>0</v>
      </c>
      <c r="O822" s="3">
        <f t="shared" si="78"/>
        <v>0</v>
      </c>
      <c r="P822" s="3">
        <f t="shared" si="79"/>
        <v>0</v>
      </c>
      <c r="Q822" s="3">
        <f t="shared" si="80"/>
        <v>0</v>
      </c>
      <c r="R822">
        <f>IF(N822&gt;Treshold!$D$4,1,0)</f>
        <v>0</v>
      </c>
      <c r="S822">
        <f>IF(O822&gt;Treshold!$D$5,1,0)</f>
        <v>0</v>
      </c>
      <c r="T822">
        <f>IF(P822&gt;Treshold!$D$6,1,0)</f>
        <v>0</v>
      </c>
      <c r="U822">
        <f>IF(Q822&gt;Treshold!$D$7,1,0)</f>
        <v>0</v>
      </c>
      <c r="V822" t="str">
        <f>IFERROR(VLOOKUP(H822,jp!AL:AP,4,0),"Belum Masuk JP")</f>
        <v>Belum Masuk JP</v>
      </c>
      <c r="W822">
        <f>IFERROR(VLOOKUP(H822,jp!AL:AP,5,0),0)</f>
        <v>0</v>
      </c>
    </row>
    <row r="823" spans="8:23" x14ac:dyDescent="0.35">
      <c r="H823">
        <f t="shared" si="76"/>
        <v>0</v>
      </c>
      <c r="I823">
        <f t="shared" si="76"/>
        <v>0</v>
      </c>
      <c r="J823" s="2">
        <f t="shared" si="76"/>
        <v>0</v>
      </c>
      <c r="K823" s="2">
        <f t="shared" si="75"/>
        <v>0</v>
      </c>
      <c r="L823" s="2">
        <f t="shared" si="75"/>
        <v>0</v>
      </c>
      <c r="M823" s="2">
        <f t="shared" si="75"/>
        <v>0</v>
      </c>
      <c r="N823" s="3">
        <f t="shared" si="77"/>
        <v>0</v>
      </c>
      <c r="O823" s="3">
        <f t="shared" si="78"/>
        <v>0</v>
      </c>
      <c r="P823" s="3">
        <f t="shared" si="79"/>
        <v>0</v>
      </c>
      <c r="Q823" s="3">
        <f t="shared" si="80"/>
        <v>0</v>
      </c>
      <c r="R823">
        <f>IF(N823&gt;Treshold!$D$4,1,0)</f>
        <v>0</v>
      </c>
      <c r="S823">
        <f>IF(O823&gt;Treshold!$D$5,1,0)</f>
        <v>0</v>
      </c>
      <c r="T823">
        <f>IF(P823&gt;Treshold!$D$6,1,0)</f>
        <v>0</v>
      </c>
      <c r="U823">
        <f>IF(Q823&gt;Treshold!$D$7,1,0)</f>
        <v>0</v>
      </c>
      <c r="V823" t="str">
        <f>IFERROR(VLOOKUP(H823,jp!AL:AP,4,0),"Belum Masuk JP")</f>
        <v>Belum Masuk JP</v>
      </c>
      <c r="W823">
        <f>IFERROR(VLOOKUP(H823,jp!AL:AP,5,0),0)</f>
        <v>0</v>
      </c>
    </row>
    <row r="824" spans="8:23" x14ac:dyDescent="0.35">
      <c r="H824">
        <f t="shared" si="76"/>
        <v>0</v>
      </c>
      <c r="I824">
        <f t="shared" si="76"/>
        <v>0</v>
      </c>
      <c r="J824" s="2">
        <f t="shared" si="76"/>
        <v>0</v>
      </c>
      <c r="K824" s="2">
        <f t="shared" si="75"/>
        <v>0</v>
      </c>
      <c r="L824" s="2">
        <f t="shared" si="75"/>
        <v>0</v>
      </c>
      <c r="M824" s="2">
        <f t="shared" si="75"/>
        <v>0</v>
      </c>
      <c r="N824" s="3">
        <f t="shared" si="77"/>
        <v>0</v>
      </c>
      <c r="O824" s="3">
        <f t="shared" si="78"/>
        <v>0</v>
      </c>
      <c r="P824" s="3">
        <f t="shared" si="79"/>
        <v>0</v>
      </c>
      <c r="Q824" s="3">
        <f t="shared" si="80"/>
        <v>0</v>
      </c>
      <c r="R824">
        <f>IF(N824&gt;Treshold!$D$4,1,0)</f>
        <v>0</v>
      </c>
      <c r="S824">
        <f>IF(O824&gt;Treshold!$D$5,1,0)</f>
        <v>0</v>
      </c>
      <c r="T824">
        <f>IF(P824&gt;Treshold!$D$6,1,0)</f>
        <v>0</v>
      </c>
      <c r="U824">
        <f>IF(Q824&gt;Treshold!$D$7,1,0)</f>
        <v>0</v>
      </c>
      <c r="V824" t="str">
        <f>IFERROR(VLOOKUP(H824,jp!AL:AP,4,0),"Belum Masuk JP")</f>
        <v>Belum Masuk JP</v>
      </c>
      <c r="W824">
        <f>IFERROR(VLOOKUP(H824,jp!AL:AP,5,0),0)</f>
        <v>0</v>
      </c>
    </row>
    <row r="825" spans="8:23" x14ac:dyDescent="0.35">
      <c r="H825">
        <f t="shared" si="76"/>
        <v>0</v>
      </c>
      <c r="I825">
        <f t="shared" si="76"/>
        <v>0</v>
      </c>
      <c r="J825" s="2">
        <f t="shared" si="76"/>
        <v>0</v>
      </c>
      <c r="K825" s="2">
        <f t="shared" si="75"/>
        <v>0</v>
      </c>
      <c r="L825" s="2">
        <f t="shared" si="75"/>
        <v>0</v>
      </c>
      <c r="M825" s="2">
        <f t="shared" si="75"/>
        <v>0</v>
      </c>
      <c r="N825" s="3">
        <f t="shared" si="77"/>
        <v>0</v>
      </c>
      <c r="O825" s="3">
        <f t="shared" si="78"/>
        <v>0</v>
      </c>
      <c r="P825" s="3">
        <f t="shared" si="79"/>
        <v>0</v>
      </c>
      <c r="Q825" s="3">
        <f t="shared" si="80"/>
        <v>0</v>
      </c>
      <c r="R825">
        <f>IF(N825&gt;Treshold!$D$4,1,0)</f>
        <v>0</v>
      </c>
      <c r="S825">
        <f>IF(O825&gt;Treshold!$D$5,1,0)</f>
        <v>0</v>
      </c>
      <c r="T825">
        <f>IF(P825&gt;Treshold!$D$6,1,0)</f>
        <v>0</v>
      </c>
      <c r="U825">
        <f>IF(Q825&gt;Treshold!$D$7,1,0)</f>
        <v>0</v>
      </c>
      <c r="V825" t="str">
        <f>IFERROR(VLOOKUP(H825,jp!AL:AP,4,0),"Belum Masuk JP")</f>
        <v>Belum Masuk JP</v>
      </c>
      <c r="W825">
        <f>IFERROR(VLOOKUP(H825,jp!AL:AP,5,0),0)</f>
        <v>0</v>
      </c>
    </row>
    <row r="826" spans="8:23" x14ac:dyDescent="0.35">
      <c r="H826">
        <f t="shared" si="76"/>
        <v>0</v>
      </c>
      <c r="I826">
        <f t="shared" si="76"/>
        <v>0</v>
      </c>
      <c r="J826" s="2">
        <f t="shared" si="76"/>
        <v>0</v>
      </c>
      <c r="K826" s="2">
        <f t="shared" si="75"/>
        <v>0</v>
      </c>
      <c r="L826" s="2">
        <f t="shared" si="75"/>
        <v>0</v>
      </c>
      <c r="M826" s="2">
        <f t="shared" si="75"/>
        <v>0</v>
      </c>
      <c r="N826" s="3">
        <f t="shared" si="77"/>
        <v>0</v>
      </c>
      <c r="O826" s="3">
        <f t="shared" si="78"/>
        <v>0</v>
      </c>
      <c r="P826" s="3">
        <f t="shared" si="79"/>
        <v>0</v>
      </c>
      <c r="Q826" s="3">
        <f t="shared" si="80"/>
        <v>0</v>
      </c>
      <c r="R826">
        <f>IF(N826&gt;Treshold!$D$4,1,0)</f>
        <v>0</v>
      </c>
      <c r="S826">
        <f>IF(O826&gt;Treshold!$D$5,1,0)</f>
        <v>0</v>
      </c>
      <c r="T826">
        <f>IF(P826&gt;Treshold!$D$6,1,0)</f>
        <v>0</v>
      </c>
      <c r="U826">
        <f>IF(Q826&gt;Treshold!$D$7,1,0)</f>
        <v>0</v>
      </c>
      <c r="V826" t="str">
        <f>IFERROR(VLOOKUP(H826,jp!AL:AP,4,0),"Belum Masuk JP")</f>
        <v>Belum Masuk JP</v>
      </c>
      <c r="W826">
        <f>IFERROR(VLOOKUP(H826,jp!AL:AP,5,0),0)</f>
        <v>0</v>
      </c>
    </row>
    <row r="827" spans="8:23" x14ac:dyDescent="0.35">
      <c r="H827">
        <f t="shared" si="76"/>
        <v>0</v>
      </c>
      <c r="I827">
        <f t="shared" si="76"/>
        <v>0</v>
      </c>
      <c r="J827" s="2">
        <f t="shared" si="76"/>
        <v>0</v>
      </c>
      <c r="K827" s="2">
        <f t="shared" si="75"/>
        <v>0</v>
      </c>
      <c r="L827" s="2">
        <f t="shared" si="75"/>
        <v>0</v>
      </c>
      <c r="M827" s="2">
        <f t="shared" si="75"/>
        <v>0</v>
      </c>
      <c r="N827" s="3">
        <f t="shared" si="77"/>
        <v>0</v>
      </c>
      <c r="O827" s="3">
        <f t="shared" si="78"/>
        <v>0</v>
      </c>
      <c r="P827" s="3">
        <f t="shared" si="79"/>
        <v>0</v>
      </c>
      <c r="Q827" s="3">
        <f t="shared" si="80"/>
        <v>0</v>
      </c>
      <c r="R827">
        <f>IF(N827&gt;Treshold!$D$4,1,0)</f>
        <v>0</v>
      </c>
      <c r="S827">
        <f>IF(O827&gt;Treshold!$D$5,1,0)</f>
        <v>0</v>
      </c>
      <c r="T827">
        <f>IF(P827&gt;Treshold!$D$6,1,0)</f>
        <v>0</v>
      </c>
      <c r="U827">
        <f>IF(Q827&gt;Treshold!$D$7,1,0)</f>
        <v>0</v>
      </c>
      <c r="V827" t="str">
        <f>IFERROR(VLOOKUP(H827,jp!AL:AP,4,0),"Belum Masuk JP")</f>
        <v>Belum Masuk JP</v>
      </c>
      <c r="W827">
        <f>IFERROR(VLOOKUP(H827,jp!AL:AP,5,0),0)</f>
        <v>0</v>
      </c>
    </row>
    <row r="828" spans="8:23" x14ac:dyDescent="0.35">
      <c r="H828">
        <f t="shared" si="76"/>
        <v>0</v>
      </c>
      <c r="I828">
        <f t="shared" si="76"/>
        <v>0</v>
      </c>
      <c r="J828" s="2">
        <f t="shared" si="76"/>
        <v>0</v>
      </c>
      <c r="K828" s="2">
        <f t="shared" si="75"/>
        <v>0</v>
      </c>
      <c r="L828" s="2">
        <f t="shared" si="75"/>
        <v>0</v>
      </c>
      <c r="M828" s="2">
        <f t="shared" si="75"/>
        <v>0</v>
      </c>
      <c r="N828" s="3">
        <f t="shared" si="77"/>
        <v>0</v>
      </c>
      <c r="O828" s="3">
        <f t="shared" si="78"/>
        <v>0</v>
      </c>
      <c r="P828" s="3">
        <f t="shared" si="79"/>
        <v>0</v>
      </c>
      <c r="Q828" s="3">
        <f t="shared" si="80"/>
        <v>0</v>
      </c>
      <c r="R828">
        <f>IF(N828&gt;Treshold!$D$4,1,0)</f>
        <v>0</v>
      </c>
      <c r="S828">
        <f>IF(O828&gt;Treshold!$D$5,1,0)</f>
        <v>0</v>
      </c>
      <c r="T828">
        <f>IF(P828&gt;Treshold!$D$6,1,0)</f>
        <v>0</v>
      </c>
      <c r="U828">
        <f>IF(Q828&gt;Treshold!$D$7,1,0)</f>
        <v>0</v>
      </c>
      <c r="V828" t="str">
        <f>IFERROR(VLOOKUP(H828,jp!AL:AP,4,0),"Belum Masuk JP")</f>
        <v>Belum Masuk JP</v>
      </c>
      <c r="W828">
        <f>IFERROR(VLOOKUP(H828,jp!AL:AP,5,0),0)</f>
        <v>0</v>
      </c>
    </row>
    <row r="829" spans="8:23" x14ac:dyDescent="0.35">
      <c r="H829">
        <f t="shared" si="76"/>
        <v>0</v>
      </c>
      <c r="I829">
        <f t="shared" si="76"/>
        <v>0</v>
      </c>
      <c r="J829" s="2">
        <f t="shared" si="76"/>
        <v>0</v>
      </c>
      <c r="K829" s="2">
        <f t="shared" si="75"/>
        <v>0</v>
      </c>
      <c r="L829" s="2">
        <f t="shared" si="75"/>
        <v>0</v>
      </c>
      <c r="M829" s="2">
        <f t="shared" si="75"/>
        <v>0</v>
      </c>
      <c r="N829" s="3">
        <f t="shared" si="77"/>
        <v>0</v>
      </c>
      <c r="O829" s="3">
        <f t="shared" si="78"/>
        <v>0</v>
      </c>
      <c r="P829" s="3">
        <f t="shared" si="79"/>
        <v>0</v>
      </c>
      <c r="Q829" s="3">
        <f t="shared" si="80"/>
        <v>0</v>
      </c>
      <c r="R829">
        <f>IF(N829&gt;Treshold!$D$4,1,0)</f>
        <v>0</v>
      </c>
      <c r="S829">
        <f>IF(O829&gt;Treshold!$D$5,1,0)</f>
        <v>0</v>
      </c>
      <c r="T829">
        <f>IF(P829&gt;Treshold!$D$6,1,0)</f>
        <v>0</v>
      </c>
      <c r="U829">
        <f>IF(Q829&gt;Treshold!$D$7,1,0)</f>
        <v>0</v>
      </c>
      <c r="V829" t="str">
        <f>IFERROR(VLOOKUP(H829,jp!AL:AP,4,0),"Belum Masuk JP")</f>
        <v>Belum Masuk JP</v>
      </c>
      <c r="W829">
        <f>IFERROR(VLOOKUP(H829,jp!AL:AP,5,0),0)</f>
        <v>0</v>
      </c>
    </row>
    <row r="830" spans="8:23" x14ac:dyDescent="0.35">
      <c r="H830">
        <f t="shared" si="76"/>
        <v>0</v>
      </c>
      <c r="I830">
        <f t="shared" si="76"/>
        <v>0</v>
      </c>
      <c r="J830" s="2">
        <f t="shared" si="76"/>
        <v>0</v>
      </c>
      <c r="K830" s="2">
        <f t="shared" si="75"/>
        <v>0</v>
      </c>
      <c r="L830" s="2">
        <f t="shared" si="75"/>
        <v>0</v>
      </c>
      <c r="M830" s="2">
        <f t="shared" si="75"/>
        <v>0</v>
      </c>
      <c r="N830" s="3">
        <f t="shared" si="77"/>
        <v>0</v>
      </c>
      <c r="O830" s="3">
        <f t="shared" si="78"/>
        <v>0</v>
      </c>
      <c r="P830" s="3">
        <f t="shared" si="79"/>
        <v>0</v>
      </c>
      <c r="Q830" s="3">
        <f t="shared" si="80"/>
        <v>0</v>
      </c>
      <c r="R830">
        <f>IF(N830&gt;Treshold!$D$4,1,0)</f>
        <v>0</v>
      </c>
      <c r="S830">
        <f>IF(O830&gt;Treshold!$D$5,1,0)</f>
        <v>0</v>
      </c>
      <c r="T830">
        <f>IF(P830&gt;Treshold!$D$6,1,0)</f>
        <v>0</v>
      </c>
      <c r="U830">
        <f>IF(Q830&gt;Treshold!$D$7,1,0)</f>
        <v>0</v>
      </c>
      <c r="V830" t="str">
        <f>IFERROR(VLOOKUP(H830,jp!AL:AP,4,0),"Belum Masuk JP")</f>
        <v>Belum Masuk JP</v>
      </c>
      <c r="W830">
        <f>IFERROR(VLOOKUP(H830,jp!AL:AP,5,0),0)</f>
        <v>0</v>
      </c>
    </row>
    <row r="831" spans="8:23" x14ac:dyDescent="0.35">
      <c r="H831">
        <f t="shared" si="76"/>
        <v>0</v>
      </c>
      <c r="I831">
        <f t="shared" si="76"/>
        <v>0</v>
      </c>
      <c r="J831" s="2">
        <f t="shared" si="76"/>
        <v>0</v>
      </c>
      <c r="K831" s="2">
        <f t="shared" si="75"/>
        <v>0</v>
      </c>
      <c r="L831" s="2">
        <f t="shared" si="75"/>
        <v>0</v>
      </c>
      <c r="M831" s="2">
        <f t="shared" si="75"/>
        <v>0</v>
      </c>
      <c r="N831" s="3">
        <f t="shared" si="77"/>
        <v>0</v>
      </c>
      <c r="O831" s="3">
        <f t="shared" si="78"/>
        <v>0</v>
      </c>
      <c r="P831" s="3">
        <f t="shared" si="79"/>
        <v>0</v>
      </c>
      <c r="Q831" s="3">
        <f t="shared" si="80"/>
        <v>0</v>
      </c>
      <c r="R831">
        <f>IF(N831&gt;Treshold!$D$4,1,0)</f>
        <v>0</v>
      </c>
      <c r="S831">
        <f>IF(O831&gt;Treshold!$D$5,1,0)</f>
        <v>0</v>
      </c>
      <c r="T831">
        <f>IF(P831&gt;Treshold!$D$6,1,0)</f>
        <v>0</v>
      </c>
      <c r="U831">
        <f>IF(Q831&gt;Treshold!$D$7,1,0)</f>
        <v>0</v>
      </c>
      <c r="V831" t="str">
        <f>IFERROR(VLOOKUP(H831,jp!AL:AP,4,0),"Belum Masuk JP")</f>
        <v>Belum Masuk JP</v>
      </c>
      <c r="W831">
        <f>IFERROR(VLOOKUP(H831,jp!AL:AP,5,0),0)</f>
        <v>0</v>
      </c>
    </row>
    <row r="832" spans="8:23" x14ac:dyDescent="0.35">
      <c r="H832">
        <f t="shared" si="76"/>
        <v>0</v>
      </c>
      <c r="I832">
        <f t="shared" si="76"/>
        <v>0</v>
      </c>
      <c r="J832" s="2">
        <f t="shared" si="76"/>
        <v>0</v>
      </c>
      <c r="K832" s="2">
        <f t="shared" si="75"/>
        <v>0</v>
      </c>
      <c r="L832" s="2">
        <f t="shared" si="75"/>
        <v>0</v>
      </c>
      <c r="M832" s="2">
        <f t="shared" si="75"/>
        <v>0</v>
      </c>
      <c r="N832" s="3">
        <f t="shared" si="77"/>
        <v>0</v>
      </c>
      <c r="O832" s="3">
        <f t="shared" si="78"/>
        <v>0</v>
      </c>
      <c r="P832" s="3">
        <f t="shared" si="79"/>
        <v>0</v>
      </c>
      <c r="Q832" s="3">
        <f t="shared" si="80"/>
        <v>0</v>
      </c>
      <c r="R832">
        <f>IF(N832&gt;Treshold!$D$4,1,0)</f>
        <v>0</v>
      </c>
      <c r="S832">
        <f>IF(O832&gt;Treshold!$D$5,1,0)</f>
        <v>0</v>
      </c>
      <c r="T832">
        <f>IF(P832&gt;Treshold!$D$6,1,0)</f>
        <v>0</v>
      </c>
      <c r="U832">
        <f>IF(Q832&gt;Treshold!$D$7,1,0)</f>
        <v>0</v>
      </c>
      <c r="V832" t="str">
        <f>IFERROR(VLOOKUP(H832,jp!AL:AP,4,0),"Belum Masuk JP")</f>
        <v>Belum Masuk JP</v>
      </c>
      <c r="W832">
        <f>IFERROR(VLOOKUP(H832,jp!AL:AP,5,0),0)</f>
        <v>0</v>
      </c>
    </row>
    <row r="833" spans="8:23" x14ac:dyDescent="0.35">
      <c r="H833">
        <f t="shared" si="76"/>
        <v>0</v>
      </c>
      <c r="I833">
        <f t="shared" si="76"/>
        <v>0</v>
      </c>
      <c r="J833" s="2">
        <f t="shared" si="76"/>
        <v>0</v>
      </c>
      <c r="K833" s="2">
        <f t="shared" si="75"/>
        <v>0</v>
      </c>
      <c r="L833" s="2">
        <f t="shared" si="75"/>
        <v>0</v>
      </c>
      <c r="M833" s="2">
        <f t="shared" si="75"/>
        <v>0</v>
      </c>
      <c r="N833" s="3">
        <f t="shared" si="77"/>
        <v>0</v>
      </c>
      <c r="O833" s="3">
        <f t="shared" si="78"/>
        <v>0</v>
      </c>
      <c r="P833" s="3">
        <f t="shared" si="79"/>
        <v>0</v>
      </c>
      <c r="Q833" s="3">
        <f t="shared" si="80"/>
        <v>0</v>
      </c>
      <c r="R833">
        <f>IF(N833&gt;Treshold!$D$4,1,0)</f>
        <v>0</v>
      </c>
      <c r="S833">
        <f>IF(O833&gt;Treshold!$D$5,1,0)</f>
        <v>0</v>
      </c>
      <c r="T833">
        <f>IF(P833&gt;Treshold!$D$6,1,0)</f>
        <v>0</v>
      </c>
      <c r="U833">
        <f>IF(Q833&gt;Treshold!$D$7,1,0)</f>
        <v>0</v>
      </c>
      <c r="V833" t="str">
        <f>IFERROR(VLOOKUP(H833,jp!AL:AP,4,0),"Belum Masuk JP")</f>
        <v>Belum Masuk JP</v>
      </c>
      <c r="W833">
        <f>IFERROR(VLOOKUP(H833,jp!AL:AP,5,0),0)</f>
        <v>0</v>
      </c>
    </row>
    <row r="834" spans="8:23" x14ac:dyDescent="0.35">
      <c r="H834">
        <f t="shared" si="76"/>
        <v>0</v>
      </c>
      <c r="I834">
        <f t="shared" si="76"/>
        <v>0</v>
      </c>
      <c r="J834" s="2">
        <f t="shared" si="76"/>
        <v>0</v>
      </c>
      <c r="K834" s="2">
        <f t="shared" si="75"/>
        <v>0</v>
      </c>
      <c r="L834" s="2">
        <f t="shared" si="75"/>
        <v>0</v>
      </c>
      <c r="M834" s="2">
        <f t="shared" si="75"/>
        <v>0</v>
      </c>
      <c r="N834" s="3">
        <f t="shared" si="77"/>
        <v>0</v>
      </c>
      <c r="O834" s="3">
        <f t="shared" si="78"/>
        <v>0</v>
      </c>
      <c r="P834" s="3">
        <f t="shared" si="79"/>
        <v>0</v>
      </c>
      <c r="Q834" s="3">
        <f t="shared" si="80"/>
        <v>0</v>
      </c>
      <c r="R834">
        <f>IF(N834&gt;Treshold!$D$4,1,0)</f>
        <v>0</v>
      </c>
      <c r="S834">
        <f>IF(O834&gt;Treshold!$D$5,1,0)</f>
        <v>0</v>
      </c>
      <c r="T834">
        <f>IF(P834&gt;Treshold!$D$6,1,0)</f>
        <v>0</v>
      </c>
      <c r="U834">
        <f>IF(Q834&gt;Treshold!$D$7,1,0)</f>
        <v>0</v>
      </c>
      <c r="V834" t="str">
        <f>IFERROR(VLOOKUP(H834,jp!AL:AP,4,0),"Belum Masuk JP")</f>
        <v>Belum Masuk JP</v>
      </c>
      <c r="W834">
        <f>IFERROR(VLOOKUP(H834,jp!AL:AP,5,0),0)</f>
        <v>0</v>
      </c>
    </row>
    <row r="835" spans="8:23" x14ac:dyDescent="0.35">
      <c r="H835">
        <f t="shared" si="76"/>
        <v>0</v>
      </c>
      <c r="I835">
        <f t="shared" si="76"/>
        <v>0</v>
      </c>
      <c r="J835" s="2">
        <f t="shared" si="76"/>
        <v>0</v>
      </c>
      <c r="K835" s="2">
        <f t="shared" si="75"/>
        <v>0</v>
      </c>
      <c r="L835" s="2">
        <f t="shared" si="75"/>
        <v>0</v>
      </c>
      <c r="M835" s="2">
        <f t="shared" si="75"/>
        <v>0</v>
      </c>
      <c r="N835" s="3">
        <f t="shared" si="77"/>
        <v>0</v>
      </c>
      <c r="O835" s="3">
        <f t="shared" si="78"/>
        <v>0</v>
      </c>
      <c r="P835" s="3">
        <f t="shared" si="79"/>
        <v>0</v>
      </c>
      <c r="Q835" s="3">
        <f t="shared" si="80"/>
        <v>0</v>
      </c>
      <c r="R835">
        <f>IF(N835&gt;Treshold!$D$4,1,0)</f>
        <v>0</v>
      </c>
      <c r="S835">
        <f>IF(O835&gt;Treshold!$D$5,1,0)</f>
        <v>0</v>
      </c>
      <c r="T835">
        <f>IF(P835&gt;Treshold!$D$6,1,0)</f>
        <v>0</v>
      </c>
      <c r="U835">
        <f>IF(Q835&gt;Treshold!$D$7,1,0)</f>
        <v>0</v>
      </c>
      <c r="V835" t="str">
        <f>IFERROR(VLOOKUP(H835,jp!AL:AP,4,0),"Belum Masuk JP")</f>
        <v>Belum Masuk JP</v>
      </c>
      <c r="W835">
        <f>IFERROR(VLOOKUP(H835,jp!AL:AP,5,0),0)</f>
        <v>0</v>
      </c>
    </row>
    <row r="836" spans="8:23" x14ac:dyDescent="0.35">
      <c r="H836">
        <f t="shared" si="76"/>
        <v>0</v>
      </c>
      <c r="I836">
        <f t="shared" si="76"/>
        <v>0</v>
      </c>
      <c r="J836" s="2">
        <f t="shared" si="76"/>
        <v>0</v>
      </c>
      <c r="K836" s="2">
        <f t="shared" si="75"/>
        <v>0</v>
      </c>
      <c r="L836" s="2">
        <f t="shared" si="75"/>
        <v>0</v>
      </c>
      <c r="M836" s="2">
        <f t="shared" si="75"/>
        <v>0</v>
      </c>
      <c r="N836" s="3">
        <f t="shared" si="77"/>
        <v>0</v>
      </c>
      <c r="O836" s="3">
        <f t="shared" si="78"/>
        <v>0</v>
      </c>
      <c r="P836" s="3">
        <f t="shared" si="79"/>
        <v>0</v>
      </c>
      <c r="Q836" s="3">
        <f t="shared" si="80"/>
        <v>0</v>
      </c>
      <c r="R836">
        <f>IF(N836&gt;Treshold!$D$4,1,0)</f>
        <v>0</v>
      </c>
      <c r="S836">
        <f>IF(O836&gt;Treshold!$D$5,1,0)</f>
        <v>0</v>
      </c>
      <c r="T836">
        <f>IF(P836&gt;Treshold!$D$6,1,0)</f>
        <v>0</v>
      </c>
      <c r="U836">
        <f>IF(Q836&gt;Treshold!$D$7,1,0)</f>
        <v>0</v>
      </c>
      <c r="V836" t="str">
        <f>IFERROR(VLOOKUP(H836,jp!AL:AP,4,0),"Belum Masuk JP")</f>
        <v>Belum Masuk JP</v>
      </c>
      <c r="W836">
        <f>IFERROR(VLOOKUP(H836,jp!AL:AP,5,0),0)</f>
        <v>0</v>
      </c>
    </row>
    <row r="837" spans="8:23" x14ac:dyDescent="0.35">
      <c r="H837">
        <f t="shared" si="76"/>
        <v>0</v>
      </c>
      <c r="I837">
        <f t="shared" si="76"/>
        <v>0</v>
      </c>
      <c r="J837" s="2">
        <f t="shared" si="76"/>
        <v>0</v>
      </c>
      <c r="K837" s="2">
        <f t="shared" si="75"/>
        <v>0</v>
      </c>
      <c r="L837" s="2">
        <f t="shared" si="75"/>
        <v>0</v>
      </c>
      <c r="M837" s="2">
        <f t="shared" si="75"/>
        <v>0</v>
      </c>
      <c r="N837" s="3">
        <f t="shared" si="77"/>
        <v>0</v>
      </c>
      <c r="O837" s="3">
        <f t="shared" si="78"/>
        <v>0</v>
      </c>
      <c r="P837" s="3">
        <f t="shared" si="79"/>
        <v>0</v>
      </c>
      <c r="Q837" s="3">
        <f t="shared" si="80"/>
        <v>0</v>
      </c>
      <c r="R837">
        <f>IF(N837&gt;Treshold!$D$4,1,0)</f>
        <v>0</v>
      </c>
      <c r="S837">
        <f>IF(O837&gt;Treshold!$D$5,1,0)</f>
        <v>0</v>
      </c>
      <c r="T837">
        <f>IF(P837&gt;Treshold!$D$6,1,0)</f>
        <v>0</v>
      </c>
      <c r="U837">
        <f>IF(Q837&gt;Treshold!$D$7,1,0)</f>
        <v>0</v>
      </c>
      <c r="V837" t="str">
        <f>IFERROR(VLOOKUP(H837,jp!AL:AP,4,0),"Belum Masuk JP")</f>
        <v>Belum Masuk JP</v>
      </c>
      <c r="W837">
        <f>IFERROR(VLOOKUP(H837,jp!AL:AP,5,0),0)</f>
        <v>0</v>
      </c>
    </row>
    <row r="838" spans="8:23" x14ac:dyDescent="0.35">
      <c r="H838">
        <f t="shared" si="76"/>
        <v>0</v>
      </c>
      <c r="I838">
        <f t="shared" si="76"/>
        <v>0</v>
      </c>
      <c r="J838" s="2">
        <f t="shared" si="76"/>
        <v>0</v>
      </c>
      <c r="K838" s="2">
        <f t="shared" si="76"/>
        <v>0</v>
      </c>
      <c r="L838" s="2">
        <f t="shared" si="76"/>
        <v>0</v>
      </c>
      <c r="M838" s="2">
        <f t="shared" si="76"/>
        <v>0</v>
      </c>
      <c r="N838" s="3">
        <f t="shared" si="77"/>
        <v>0</v>
      </c>
      <c r="O838" s="3">
        <f t="shared" si="78"/>
        <v>0</v>
      </c>
      <c r="P838" s="3">
        <f t="shared" si="79"/>
        <v>0</v>
      </c>
      <c r="Q838" s="3">
        <f t="shared" si="80"/>
        <v>0</v>
      </c>
      <c r="R838">
        <f>IF(N838&gt;Treshold!$D$4,1,0)</f>
        <v>0</v>
      </c>
      <c r="S838">
        <f>IF(O838&gt;Treshold!$D$5,1,0)</f>
        <v>0</v>
      </c>
      <c r="T838">
        <f>IF(P838&gt;Treshold!$D$6,1,0)</f>
        <v>0</v>
      </c>
      <c r="U838">
        <f>IF(Q838&gt;Treshold!$D$7,1,0)</f>
        <v>0</v>
      </c>
      <c r="V838" t="str">
        <f>IFERROR(VLOOKUP(H838,jp!AL:AP,4,0),"Belum Masuk JP")</f>
        <v>Belum Masuk JP</v>
      </c>
      <c r="W838">
        <f>IFERROR(VLOOKUP(H838,jp!AL:AP,5,0),0)</f>
        <v>0</v>
      </c>
    </row>
    <row r="839" spans="8:23" x14ac:dyDescent="0.35">
      <c r="H839">
        <f t="shared" ref="H839:K902" si="81">A839</f>
        <v>0</v>
      </c>
      <c r="I839">
        <f t="shared" si="81"/>
        <v>0</v>
      </c>
      <c r="J839" s="2">
        <f t="shared" si="81"/>
        <v>0</v>
      </c>
      <c r="K839" s="2">
        <f t="shared" si="81"/>
        <v>0</v>
      </c>
      <c r="L839" s="2">
        <f t="shared" ref="L839:M902" si="82">E839</f>
        <v>0</v>
      </c>
      <c r="M839" s="2">
        <f t="shared" si="82"/>
        <v>0</v>
      </c>
      <c r="N839" s="3">
        <f t="shared" ref="N839:N902" si="83">J839*$N$4</f>
        <v>0</v>
      </c>
      <c r="O839" s="3">
        <f t="shared" ref="O839:O902" si="84">K839*$O$4</f>
        <v>0</v>
      </c>
      <c r="P839" s="3">
        <f t="shared" ref="P839:P902" si="85">L839*$P$4</f>
        <v>0</v>
      </c>
      <c r="Q839" s="3">
        <f t="shared" ref="Q839:Q902" si="86">M839*$Q$4</f>
        <v>0</v>
      </c>
      <c r="R839">
        <f>IF(N839&gt;Treshold!$D$4,1,0)</f>
        <v>0</v>
      </c>
      <c r="S839">
        <f>IF(O839&gt;Treshold!$D$5,1,0)</f>
        <v>0</v>
      </c>
      <c r="T839">
        <f>IF(P839&gt;Treshold!$D$6,1,0)</f>
        <v>0</v>
      </c>
      <c r="U839">
        <f>IF(Q839&gt;Treshold!$D$7,1,0)</f>
        <v>0</v>
      </c>
      <c r="V839" t="str">
        <f>IFERROR(VLOOKUP(H839,jp!AL:AP,4,0),"Belum Masuk JP")</f>
        <v>Belum Masuk JP</v>
      </c>
      <c r="W839">
        <f>IFERROR(VLOOKUP(H839,jp!AL:AP,5,0),0)</f>
        <v>0</v>
      </c>
    </row>
    <row r="840" spans="8:23" x14ac:dyDescent="0.35">
      <c r="H840">
        <f t="shared" si="81"/>
        <v>0</v>
      </c>
      <c r="I840">
        <f t="shared" si="81"/>
        <v>0</v>
      </c>
      <c r="J840" s="2">
        <f t="shared" si="81"/>
        <v>0</v>
      </c>
      <c r="K840" s="2">
        <f t="shared" si="81"/>
        <v>0</v>
      </c>
      <c r="L840" s="2">
        <f t="shared" si="82"/>
        <v>0</v>
      </c>
      <c r="M840" s="2">
        <f t="shared" si="82"/>
        <v>0</v>
      </c>
      <c r="N840" s="3">
        <f t="shared" si="83"/>
        <v>0</v>
      </c>
      <c r="O840" s="3">
        <f t="shared" si="84"/>
        <v>0</v>
      </c>
      <c r="P840" s="3">
        <f t="shared" si="85"/>
        <v>0</v>
      </c>
      <c r="Q840" s="3">
        <f t="shared" si="86"/>
        <v>0</v>
      </c>
      <c r="R840">
        <f>IF(N840&gt;Treshold!$D$4,1,0)</f>
        <v>0</v>
      </c>
      <c r="S840">
        <f>IF(O840&gt;Treshold!$D$5,1,0)</f>
        <v>0</v>
      </c>
      <c r="T840">
        <f>IF(P840&gt;Treshold!$D$6,1,0)</f>
        <v>0</v>
      </c>
      <c r="U840">
        <f>IF(Q840&gt;Treshold!$D$7,1,0)</f>
        <v>0</v>
      </c>
      <c r="V840" t="str">
        <f>IFERROR(VLOOKUP(H840,jp!AL:AP,4,0),"Belum Masuk JP")</f>
        <v>Belum Masuk JP</v>
      </c>
      <c r="W840">
        <f>IFERROR(VLOOKUP(H840,jp!AL:AP,5,0),0)</f>
        <v>0</v>
      </c>
    </row>
    <row r="841" spans="8:23" x14ac:dyDescent="0.35">
      <c r="H841">
        <f t="shared" si="81"/>
        <v>0</v>
      </c>
      <c r="I841">
        <f t="shared" si="81"/>
        <v>0</v>
      </c>
      <c r="J841" s="2">
        <f t="shared" si="81"/>
        <v>0</v>
      </c>
      <c r="K841" s="2">
        <f t="shared" si="81"/>
        <v>0</v>
      </c>
      <c r="L841" s="2">
        <f t="shared" si="82"/>
        <v>0</v>
      </c>
      <c r="M841" s="2">
        <f t="shared" si="82"/>
        <v>0</v>
      </c>
      <c r="N841" s="3">
        <f t="shared" si="83"/>
        <v>0</v>
      </c>
      <c r="O841" s="3">
        <f t="shared" si="84"/>
        <v>0</v>
      </c>
      <c r="P841" s="3">
        <f t="shared" si="85"/>
        <v>0</v>
      </c>
      <c r="Q841" s="3">
        <f t="shared" si="86"/>
        <v>0</v>
      </c>
      <c r="R841">
        <f>IF(N841&gt;Treshold!$D$4,1,0)</f>
        <v>0</v>
      </c>
      <c r="S841">
        <f>IF(O841&gt;Treshold!$D$5,1,0)</f>
        <v>0</v>
      </c>
      <c r="T841">
        <f>IF(P841&gt;Treshold!$D$6,1,0)</f>
        <v>0</v>
      </c>
      <c r="U841">
        <f>IF(Q841&gt;Treshold!$D$7,1,0)</f>
        <v>0</v>
      </c>
      <c r="V841" t="str">
        <f>IFERROR(VLOOKUP(H841,jp!AL:AP,4,0),"Belum Masuk JP")</f>
        <v>Belum Masuk JP</v>
      </c>
      <c r="W841">
        <f>IFERROR(VLOOKUP(H841,jp!AL:AP,5,0),0)</f>
        <v>0</v>
      </c>
    </row>
    <row r="842" spans="8:23" x14ac:dyDescent="0.35">
      <c r="H842">
        <f t="shared" si="81"/>
        <v>0</v>
      </c>
      <c r="I842">
        <f t="shared" si="81"/>
        <v>0</v>
      </c>
      <c r="J842" s="2">
        <f t="shared" si="81"/>
        <v>0</v>
      </c>
      <c r="K842" s="2">
        <f t="shared" si="81"/>
        <v>0</v>
      </c>
      <c r="L842" s="2">
        <f t="shared" si="82"/>
        <v>0</v>
      </c>
      <c r="M842" s="2">
        <f t="shared" si="82"/>
        <v>0</v>
      </c>
      <c r="N842" s="3">
        <f t="shared" si="83"/>
        <v>0</v>
      </c>
      <c r="O842" s="3">
        <f t="shared" si="84"/>
        <v>0</v>
      </c>
      <c r="P842" s="3">
        <f t="shared" si="85"/>
        <v>0</v>
      </c>
      <c r="Q842" s="3">
        <f t="shared" si="86"/>
        <v>0</v>
      </c>
      <c r="R842">
        <f>IF(N842&gt;Treshold!$D$4,1,0)</f>
        <v>0</v>
      </c>
      <c r="S842">
        <f>IF(O842&gt;Treshold!$D$5,1,0)</f>
        <v>0</v>
      </c>
      <c r="T842">
        <f>IF(P842&gt;Treshold!$D$6,1,0)</f>
        <v>0</v>
      </c>
      <c r="U842">
        <f>IF(Q842&gt;Treshold!$D$7,1,0)</f>
        <v>0</v>
      </c>
      <c r="V842" t="str">
        <f>IFERROR(VLOOKUP(H842,jp!AL:AP,4,0),"Belum Masuk JP")</f>
        <v>Belum Masuk JP</v>
      </c>
      <c r="W842">
        <f>IFERROR(VLOOKUP(H842,jp!AL:AP,5,0),0)</f>
        <v>0</v>
      </c>
    </row>
    <row r="843" spans="8:23" x14ac:dyDescent="0.35">
      <c r="H843">
        <f t="shared" si="81"/>
        <v>0</v>
      </c>
      <c r="I843">
        <f t="shared" si="81"/>
        <v>0</v>
      </c>
      <c r="J843" s="2">
        <f t="shared" si="81"/>
        <v>0</v>
      </c>
      <c r="K843" s="2">
        <f t="shared" si="81"/>
        <v>0</v>
      </c>
      <c r="L843" s="2">
        <f t="shared" si="82"/>
        <v>0</v>
      </c>
      <c r="M843" s="2">
        <f t="shared" si="82"/>
        <v>0</v>
      </c>
      <c r="N843" s="3">
        <f t="shared" si="83"/>
        <v>0</v>
      </c>
      <c r="O843" s="3">
        <f t="shared" si="84"/>
        <v>0</v>
      </c>
      <c r="P843" s="3">
        <f t="shared" si="85"/>
        <v>0</v>
      </c>
      <c r="Q843" s="3">
        <f t="shared" si="86"/>
        <v>0</v>
      </c>
      <c r="R843">
        <f>IF(N843&gt;Treshold!$D$4,1,0)</f>
        <v>0</v>
      </c>
      <c r="S843">
        <f>IF(O843&gt;Treshold!$D$5,1,0)</f>
        <v>0</v>
      </c>
      <c r="T843">
        <f>IF(P843&gt;Treshold!$D$6,1,0)</f>
        <v>0</v>
      </c>
      <c r="U843">
        <f>IF(Q843&gt;Treshold!$D$7,1,0)</f>
        <v>0</v>
      </c>
      <c r="V843" t="str">
        <f>IFERROR(VLOOKUP(H843,jp!AL:AP,4,0),"Belum Masuk JP")</f>
        <v>Belum Masuk JP</v>
      </c>
      <c r="W843">
        <f>IFERROR(VLOOKUP(H843,jp!AL:AP,5,0),0)</f>
        <v>0</v>
      </c>
    </row>
    <row r="844" spans="8:23" x14ac:dyDescent="0.35">
      <c r="H844">
        <f t="shared" si="81"/>
        <v>0</v>
      </c>
      <c r="I844">
        <f t="shared" si="81"/>
        <v>0</v>
      </c>
      <c r="J844" s="2">
        <f t="shared" si="81"/>
        <v>0</v>
      </c>
      <c r="K844" s="2">
        <f t="shared" si="81"/>
        <v>0</v>
      </c>
      <c r="L844" s="2">
        <f t="shared" si="82"/>
        <v>0</v>
      </c>
      <c r="M844" s="2">
        <f t="shared" si="82"/>
        <v>0</v>
      </c>
      <c r="N844" s="3">
        <f t="shared" si="83"/>
        <v>0</v>
      </c>
      <c r="O844" s="3">
        <f t="shared" si="84"/>
        <v>0</v>
      </c>
      <c r="P844" s="3">
        <f t="shared" si="85"/>
        <v>0</v>
      </c>
      <c r="Q844" s="3">
        <f t="shared" si="86"/>
        <v>0</v>
      </c>
      <c r="R844">
        <f>IF(N844&gt;Treshold!$D$4,1,0)</f>
        <v>0</v>
      </c>
      <c r="S844">
        <f>IF(O844&gt;Treshold!$D$5,1,0)</f>
        <v>0</v>
      </c>
      <c r="T844">
        <f>IF(P844&gt;Treshold!$D$6,1,0)</f>
        <v>0</v>
      </c>
      <c r="U844">
        <f>IF(Q844&gt;Treshold!$D$7,1,0)</f>
        <v>0</v>
      </c>
      <c r="V844" t="str">
        <f>IFERROR(VLOOKUP(H844,jp!AL:AP,4,0),"Belum Masuk JP")</f>
        <v>Belum Masuk JP</v>
      </c>
      <c r="W844">
        <f>IFERROR(VLOOKUP(H844,jp!AL:AP,5,0),0)</f>
        <v>0</v>
      </c>
    </row>
    <row r="845" spans="8:23" x14ac:dyDescent="0.35">
      <c r="H845">
        <f t="shared" si="81"/>
        <v>0</v>
      </c>
      <c r="I845">
        <f t="shared" si="81"/>
        <v>0</v>
      </c>
      <c r="J845" s="2">
        <f t="shared" si="81"/>
        <v>0</v>
      </c>
      <c r="K845" s="2">
        <f t="shared" si="81"/>
        <v>0</v>
      </c>
      <c r="L845" s="2">
        <f t="shared" si="82"/>
        <v>0</v>
      </c>
      <c r="M845" s="2">
        <f t="shared" si="82"/>
        <v>0</v>
      </c>
      <c r="N845" s="3">
        <f t="shared" si="83"/>
        <v>0</v>
      </c>
      <c r="O845" s="3">
        <f t="shared" si="84"/>
        <v>0</v>
      </c>
      <c r="P845" s="3">
        <f t="shared" si="85"/>
        <v>0</v>
      </c>
      <c r="Q845" s="3">
        <f t="shared" si="86"/>
        <v>0</v>
      </c>
      <c r="R845">
        <f>IF(N845&gt;Treshold!$D$4,1,0)</f>
        <v>0</v>
      </c>
      <c r="S845">
        <f>IF(O845&gt;Treshold!$D$5,1,0)</f>
        <v>0</v>
      </c>
      <c r="T845">
        <f>IF(P845&gt;Treshold!$D$6,1,0)</f>
        <v>0</v>
      </c>
      <c r="U845">
        <f>IF(Q845&gt;Treshold!$D$7,1,0)</f>
        <v>0</v>
      </c>
      <c r="V845" t="str">
        <f>IFERROR(VLOOKUP(H845,jp!AL:AP,4,0),"Belum Masuk JP")</f>
        <v>Belum Masuk JP</v>
      </c>
      <c r="W845">
        <f>IFERROR(VLOOKUP(H845,jp!AL:AP,5,0),0)</f>
        <v>0</v>
      </c>
    </row>
    <row r="846" spans="8:23" x14ac:dyDescent="0.35">
      <c r="H846">
        <f t="shared" si="81"/>
        <v>0</v>
      </c>
      <c r="I846">
        <f t="shared" si="81"/>
        <v>0</v>
      </c>
      <c r="J846" s="2">
        <f t="shared" si="81"/>
        <v>0</v>
      </c>
      <c r="K846" s="2">
        <f t="shared" si="81"/>
        <v>0</v>
      </c>
      <c r="L846" s="2">
        <f t="shared" si="82"/>
        <v>0</v>
      </c>
      <c r="M846" s="2">
        <f t="shared" si="82"/>
        <v>0</v>
      </c>
      <c r="N846" s="3">
        <f t="shared" si="83"/>
        <v>0</v>
      </c>
      <c r="O846" s="3">
        <f t="shared" si="84"/>
        <v>0</v>
      </c>
      <c r="P846" s="3">
        <f t="shared" si="85"/>
        <v>0</v>
      </c>
      <c r="Q846" s="3">
        <f t="shared" si="86"/>
        <v>0</v>
      </c>
      <c r="R846">
        <f>IF(N846&gt;Treshold!$D$4,1,0)</f>
        <v>0</v>
      </c>
      <c r="S846">
        <f>IF(O846&gt;Treshold!$D$5,1,0)</f>
        <v>0</v>
      </c>
      <c r="T846">
        <f>IF(P846&gt;Treshold!$D$6,1,0)</f>
        <v>0</v>
      </c>
      <c r="U846">
        <f>IF(Q846&gt;Treshold!$D$7,1,0)</f>
        <v>0</v>
      </c>
      <c r="V846" t="str">
        <f>IFERROR(VLOOKUP(H846,jp!AL:AP,4,0),"Belum Masuk JP")</f>
        <v>Belum Masuk JP</v>
      </c>
      <c r="W846">
        <f>IFERROR(VLOOKUP(H846,jp!AL:AP,5,0),0)</f>
        <v>0</v>
      </c>
    </row>
    <row r="847" spans="8:23" x14ac:dyDescent="0.35">
      <c r="H847">
        <f t="shared" si="81"/>
        <v>0</v>
      </c>
      <c r="I847">
        <f t="shared" si="81"/>
        <v>0</v>
      </c>
      <c r="J847" s="2">
        <f t="shared" si="81"/>
        <v>0</v>
      </c>
      <c r="K847" s="2">
        <f t="shared" si="81"/>
        <v>0</v>
      </c>
      <c r="L847" s="2">
        <f t="shared" si="82"/>
        <v>0</v>
      </c>
      <c r="M847" s="2">
        <f t="shared" si="82"/>
        <v>0</v>
      </c>
      <c r="N847" s="3">
        <f t="shared" si="83"/>
        <v>0</v>
      </c>
      <c r="O847" s="3">
        <f t="shared" si="84"/>
        <v>0</v>
      </c>
      <c r="P847" s="3">
        <f t="shared" si="85"/>
        <v>0</v>
      </c>
      <c r="Q847" s="3">
        <f t="shared" si="86"/>
        <v>0</v>
      </c>
      <c r="R847">
        <f>IF(N847&gt;Treshold!$D$4,1,0)</f>
        <v>0</v>
      </c>
      <c r="S847">
        <f>IF(O847&gt;Treshold!$D$5,1,0)</f>
        <v>0</v>
      </c>
      <c r="T847">
        <f>IF(P847&gt;Treshold!$D$6,1,0)</f>
        <v>0</v>
      </c>
      <c r="U847">
        <f>IF(Q847&gt;Treshold!$D$7,1,0)</f>
        <v>0</v>
      </c>
      <c r="V847" t="str">
        <f>IFERROR(VLOOKUP(H847,jp!AL:AP,4,0),"Belum Masuk JP")</f>
        <v>Belum Masuk JP</v>
      </c>
      <c r="W847">
        <f>IFERROR(VLOOKUP(H847,jp!AL:AP,5,0),0)</f>
        <v>0</v>
      </c>
    </row>
    <row r="848" spans="8:23" x14ac:dyDescent="0.35">
      <c r="H848">
        <f t="shared" si="81"/>
        <v>0</v>
      </c>
      <c r="I848">
        <f t="shared" si="81"/>
        <v>0</v>
      </c>
      <c r="J848" s="2">
        <f t="shared" si="81"/>
        <v>0</v>
      </c>
      <c r="K848" s="2">
        <f t="shared" si="81"/>
        <v>0</v>
      </c>
      <c r="L848" s="2">
        <f t="shared" si="82"/>
        <v>0</v>
      </c>
      <c r="M848" s="2">
        <f t="shared" si="82"/>
        <v>0</v>
      </c>
      <c r="N848" s="3">
        <f t="shared" si="83"/>
        <v>0</v>
      </c>
      <c r="O848" s="3">
        <f t="shared" si="84"/>
        <v>0</v>
      </c>
      <c r="P848" s="3">
        <f t="shared" si="85"/>
        <v>0</v>
      </c>
      <c r="Q848" s="3">
        <f t="shared" si="86"/>
        <v>0</v>
      </c>
      <c r="R848">
        <f>IF(N848&gt;Treshold!$D$4,1,0)</f>
        <v>0</v>
      </c>
      <c r="S848">
        <f>IF(O848&gt;Treshold!$D$5,1,0)</f>
        <v>0</v>
      </c>
      <c r="T848">
        <f>IF(P848&gt;Treshold!$D$6,1,0)</f>
        <v>0</v>
      </c>
      <c r="U848">
        <f>IF(Q848&gt;Treshold!$D$7,1,0)</f>
        <v>0</v>
      </c>
      <c r="V848" t="str">
        <f>IFERROR(VLOOKUP(H848,jp!AL:AP,4,0),"Belum Masuk JP")</f>
        <v>Belum Masuk JP</v>
      </c>
      <c r="W848">
        <f>IFERROR(VLOOKUP(H848,jp!AL:AP,5,0),0)</f>
        <v>0</v>
      </c>
    </row>
    <row r="849" spans="8:23" x14ac:dyDescent="0.35">
      <c r="H849">
        <f t="shared" si="81"/>
        <v>0</v>
      </c>
      <c r="I849">
        <f t="shared" si="81"/>
        <v>0</v>
      </c>
      <c r="J849" s="2">
        <f t="shared" si="81"/>
        <v>0</v>
      </c>
      <c r="K849" s="2">
        <f t="shared" si="81"/>
        <v>0</v>
      </c>
      <c r="L849" s="2">
        <f t="shared" si="82"/>
        <v>0</v>
      </c>
      <c r="M849" s="2">
        <f t="shared" si="82"/>
        <v>0</v>
      </c>
      <c r="N849" s="3">
        <f t="shared" si="83"/>
        <v>0</v>
      </c>
      <c r="O849" s="3">
        <f t="shared" si="84"/>
        <v>0</v>
      </c>
      <c r="P849" s="3">
        <f t="shared" si="85"/>
        <v>0</v>
      </c>
      <c r="Q849" s="3">
        <f t="shared" si="86"/>
        <v>0</v>
      </c>
      <c r="R849">
        <f>IF(N849&gt;Treshold!$D$4,1,0)</f>
        <v>0</v>
      </c>
      <c r="S849">
        <f>IF(O849&gt;Treshold!$D$5,1,0)</f>
        <v>0</v>
      </c>
      <c r="T849">
        <f>IF(P849&gt;Treshold!$D$6,1,0)</f>
        <v>0</v>
      </c>
      <c r="U849">
        <f>IF(Q849&gt;Treshold!$D$7,1,0)</f>
        <v>0</v>
      </c>
      <c r="V849" t="str">
        <f>IFERROR(VLOOKUP(H849,jp!AL:AP,4,0),"Belum Masuk JP")</f>
        <v>Belum Masuk JP</v>
      </c>
      <c r="W849">
        <f>IFERROR(VLOOKUP(H849,jp!AL:AP,5,0),0)</f>
        <v>0</v>
      </c>
    </row>
    <row r="850" spans="8:23" x14ac:dyDescent="0.35">
      <c r="H850">
        <f t="shared" si="81"/>
        <v>0</v>
      </c>
      <c r="I850">
        <f t="shared" si="81"/>
        <v>0</v>
      </c>
      <c r="J850" s="2">
        <f t="shared" si="81"/>
        <v>0</v>
      </c>
      <c r="K850" s="2">
        <f t="shared" si="81"/>
        <v>0</v>
      </c>
      <c r="L850" s="2">
        <f t="shared" si="82"/>
        <v>0</v>
      </c>
      <c r="M850" s="2">
        <f t="shared" si="82"/>
        <v>0</v>
      </c>
      <c r="N850" s="3">
        <f t="shared" si="83"/>
        <v>0</v>
      </c>
      <c r="O850" s="3">
        <f t="shared" si="84"/>
        <v>0</v>
      </c>
      <c r="P850" s="3">
        <f t="shared" si="85"/>
        <v>0</v>
      </c>
      <c r="Q850" s="3">
        <f t="shared" si="86"/>
        <v>0</v>
      </c>
      <c r="R850">
        <f>IF(N850&gt;Treshold!$D$4,1,0)</f>
        <v>0</v>
      </c>
      <c r="S850">
        <f>IF(O850&gt;Treshold!$D$5,1,0)</f>
        <v>0</v>
      </c>
      <c r="T850">
        <f>IF(P850&gt;Treshold!$D$6,1,0)</f>
        <v>0</v>
      </c>
      <c r="U850">
        <f>IF(Q850&gt;Treshold!$D$7,1,0)</f>
        <v>0</v>
      </c>
      <c r="V850" t="str">
        <f>IFERROR(VLOOKUP(H850,jp!AL:AP,4,0),"Belum Masuk JP")</f>
        <v>Belum Masuk JP</v>
      </c>
      <c r="W850">
        <f>IFERROR(VLOOKUP(H850,jp!AL:AP,5,0),0)</f>
        <v>0</v>
      </c>
    </row>
    <row r="851" spans="8:23" x14ac:dyDescent="0.35">
      <c r="H851">
        <f t="shared" si="81"/>
        <v>0</v>
      </c>
      <c r="I851">
        <f t="shared" si="81"/>
        <v>0</v>
      </c>
      <c r="J851" s="2">
        <f t="shared" si="81"/>
        <v>0</v>
      </c>
      <c r="K851" s="2">
        <f t="shared" si="81"/>
        <v>0</v>
      </c>
      <c r="L851" s="2">
        <f t="shared" si="82"/>
        <v>0</v>
      </c>
      <c r="M851" s="2">
        <f t="shared" si="82"/>
        <v>0</v>
      </c>
      <c r="N851" s="3">
        <f t="shared" si="83"/>
        <v>0</v>
      </c>
      <c r="O851" s="3">
        <f t="shared" si="84"/>
        <v>0</v>
      </c>
      <c r="P851" s="3">
        <f t="shared" si="85"/>
        <v>0</v>
      </c>
      <c r="Q851" s="3">
        <f t="shared" si="86"/>
        <v>0</v>
      </c>
      <c r="R851">
        <f>IF(N851&gt;Treshold!$D$4,1,0)</f>
        <v>0</v>
      </c>
      <c r="S851">
        <f>IF(O851&gt;Treshold!$D$5,1,0)</f>
        <v>0</v>
      </c>
      <c r="T851">
        <f>IF(P851&gt;Treshold!$D$6,1,0)</f>
        <v>0</v>
      </c>
      <c r="U851">
        <f>IF(Q851&gt;Treshold!$D$7,1,0)</f>
        <v>0</v>
      </c>
      <c r="V851" t="str">
        <f>IFERROR(VLOOKUP(H851,jp!AL:AP,4,0),"Belum Masuk JP")</f>
        <v>Belum Masuk JP</v>
      </c>
      <c r="W851">
        <f>IFERROR(VLOOKUP(H851,jp!AL:AP,5,0),0)</f>
        <v>0</v>
      </c>
    </row>
    <row r="852" spans="8:23" x14ac:dyDescent="0.35">
      <c r="H852">
        <f t="shared" si="81"/>
        <v>0</v>
      </c>
      <c r="I852">
        <f t="shared" si="81"/>
        <v>0</v>
      </c>
      <c r="J852" s="2">
        <f t="shared" si="81"/>
        <v>0</v>
      </c>
      <c r="K852" s="2">
        <f t="shared" si="81"/>
        <v>0</v>
      </c>
      <c r="L852" s="2">
        <f t="shared" si="82"/>
        <v>0</v>
      </c>
      <c r="M852" s="2">
        <f t="shared" si="82"/>
        <v>0</v>
      </c>
      <c r="N852" s="3">
        <f t="shared" si="83"/>
        <v>0</v>
      </c>
      <c r="O852" s="3">
        <f t="shared" si="84"/>
        <v>0</v>
      </c>
      <c r="P852" s="3">
        <f t="shared" si="85"/>
        <v>0</v>
      </c>
      <c r="Q852" s="3">
        <f t="shared" si="86"/>
        <v>0</v>
      </c>
      <c r="R852">
        <f>IF(N852&gt;Treshold!$D$4,1,0)</f>
        <v>0</v>
      </c>
      <c r="S852">
        <f>IF(O852&gt;Treshold!$D$5,1,0)</f>
        <v>0</v>
      </c>
      <c r="T852">
        <f>IF(P852&gt;Treshold!$D$6,1,0)</f>
        <v>0</v>
      </c>
      <c r="U852">
        <f>IF(Q852&gt;Treshold!$D$7,1,0)</f>
        <v>0</v>
      </c>
      <c r="V852" t="str">
        <f>IFERROR(VLOOKUP(H852,jp!AL:AP,4,0),"Belum Masuk JP")</f>
        <v>Belum Masuk JP</v>
      </c>
      <c r="W852">
        <f>IFERROR(VLOOKUP(H852,jp!AL:AP,5,0),0)</f>
        <v>0</v>
      </c>
    </row>
    <row r="853" spans="8:23" x14ac:dyDescent="0.35">
      <c r="H853">
        <f t="shared" si="81"/>
        <v>0</v>
      </c>
      <c r="I853">
        <f t="shared" si="81"/>
        <v>0</v>
      </c>
      <c r="J853" s="2">
        <f t="shared" si="81"/>
        <v>0</v>
      </c>
      <c r="K853" s="2">
        <f t="shared" si="81"/>
        <v>0</v>
      </c>
      <c r="L853" s="2">
        <f t="shared" si="82"/>
        <v>0</v>
      </c>
      <c r="M853" s="2">
        <f t="shared" si="82"/>
        <v>0</v>
      </c>
      <c r="N853" s="3">
        <f t="shared" si="83"/>
        <v>0</v>
      </c>
      <c r="O853" s="3">
        <f t="shared" si="84"/>
        <v>0</v>
      </c>
      <c r="P853" s="3">
        <f t="shared" si="85"/>
        <v>0</v>
      </c>
      <c r="Q853" s="3">
        <f t="shared" si="86"/>
        <v>0</v>
      </c>
      <c r="R853">
        <f>IF(N853&gt;Treshold!$D$4,1,0)</f>
        <v>0</v>
      </c>
      <c r="S853">
        <f>IF(O853&gt;Treshold!$D$5,1,0)</f>
        <v>0</v>
      </c>
      <c r="T853">
        <f>IF(P853&gt;Treshold!$D$6,1,0)</f>
        <v>0</v>
      </c>
      <c r="U853">
        <f>IF(Q853&gt;Treshold!$D$7,1,0)</f>
        <v>0</v>
      </c>
      <c r="V853" t="str">
        <f>IFERROR(VLOOKUP(H853,jp!AL:AP,4,0),"Belum Masuk JP")</f>
        <v>Belum Masuk JP</v>
      </c>
      <c r="W853">
        <f>IFERROR(VLOOKUP(H853,jp!AL:AP,5,0),0)</f>
        <v>0</v>
      </c>
    </row>
    <row r="854" spans="8:23" x14ac:dyDescent="0.35">
      <c r="H854">
        <f t="shared" si="81"/>
        <v>0</v>
      </c>
      <c r="I854">
        <f t="shared" si="81"/>
        <v>0</v>
      </c>
      <c r="J854" s="2">
        <f t="shared" si="81"/>
        <v>0</v>
      </c>
      <c r="K854" s="2">
        <f t="shared" si="81"/>
        <v>0</v>
      </c>
      <c r="L854" s="2">
        <f t="shared" si="82"/>
        <v>0</v>
      </c>
      <c r="M854" s="2">
        <f t="shared" si="82"/>
        <v>0</v>
      </c>
      <c r="N854" s="3">
        <f t="shared" si="83"/>
        <v>0</v>
      </c>
      <c r="O854" s="3">
        <f t="shared" si="84"/>
        <v>0</v>
      </c>
      <c r="P854" s="3">
        <f t="shared" si="85"/>
        <v>0</v>
      </c>
      <c r="Q854" s="3">
        <f t="shared" si="86"/>
        <v>0</v>
      </c>
      <c r="R854">
        <f>IF(N854&gt;Treshold!$D$4,1,0)</f>
        <v>0</v>
      </c>
      <c r="S854">
        <f>IF(O854&gt;Treshold!$D$5,1,0)</f>
        <v>0</v>
      </c>
      <c r="T854">
        <f>IF(P854&gt;Treshold!$D$6,1,0)</f>
        <v>0</v>
      </c>
      <c r="U854">
        <f>IF(Q854&gt;Treshold!$D$7,1,0)</f>
        <v>0</v>
      </c>
      <c r="V854" t="str">
        <f>IFERROR(VLOOKUP(H854,jp!AL:AP,4,0),"Belum Masuk JP")</f>
        <v>Belum Masuk JP</v>
      </c>
      <c r="W854">
        <f>IFERROR(VLOOKUP(H854,jp!AL:AP,5,0),0)</f>
        <v>0</v>
      </c>
    </row>
    <row r="855" spans="8:23" x14ac:dyDescent="0.35">
      <c r="H855">
        <f t="shared" si="81"/>
        <v>0</v>
      </c>
      <c r="I855">
        <f t="shared" si="81"/>
        <v>0</v>
      </c>
      <c r="J855" s="2">
        <f t="shared" si="81"/>
        <v>0</v>
      </c>
      <c r="K855" s="2">
        <f t="shared" si="81"/>
        <v>0</v>
      </c>
      <c r="L855" s="2">
        <f t="shared" si="82"/>
        <v>0</v>
      </c>
      <c r="M855" s="2">
        <f t="shared" si="82"/>
        <v>0</v>
      </c>
      <c r="N855" s="3">
        <f t="shared" si="83"/>
        <v>0</v>
      </c>
      <c r="O855" s="3">
        <f t="shared" si="84"/>
        <v>0</v>
      </c>
      <c r="P855" s="3">
        <f t="shared" si="85"/>
        <v>0</v>
      </c>
      <c r="Q855" s="3">
        <f t="shared" si="86"/>
        <v>0</v>
      </c>
      <c r="R855">
        <f>IF(N855&gt;Treshold!$D$4,1,0)</f>
        <v>0</v>
      </c>
      <c r="S855">
        <f>IF(O855&gt;Treshold!$D$5,1,0)</f>
        <v>0</v>
      </c>
      <c r="T855">
        <f>IF(P855&gt;Treshold!$D$6,1,0)</f>
        <v>0</v>
      </c>
      <c r="U855">
        <f>IF(Q855&gt;Treshold!$D$7,1,0)</f>
        <v>0</v>
      </c>
      <c r="V855" t="str">
        <f>IFERROR(VLOOKUP(H855,jp!AL:AP,4,0),"Belum Masuk JP")</f>
        <v>Belum Masuk JP</v>
      </c>
      <c r="W855">
        <f>IFERROR(VLOOKUP(H855,jp!AL:AP,5,0),0)</f>
        <v>0</v>
      </c>
    </row>
    <row r="856" spans="8:23" x14ac:dyDescent="0.35">
      <c r="H856">
        <f t="shared" si="81"/>
        <v>0</v>
      </c>
      <c r="I856">
        <f t="shared" si="81"/>
        <v>0</v>
      </c>
      <c r="J856" s="2">
        <f t="shared" si="81"/>
        <v>0</v>
      </c>
      <c r="K856" s="2">
        <f t="shared" si="81"/>
        <v>0</v>
      </c>
      <c r="L856" s="2">
        <f t="shared" si="82"/>
        <v>0</v>
      </c>
      <c r="M856" s="2">
        <f t="shared" si="82"/>
        <v>0</v>
      </c>
      <c r="N856" s="3">
        <f t="shared" si="83"/>
        <v>0</v>
      </c>
      <c r="O856" s="3">
        <f t="shared" si="84"/>
        <v>0</v>
      </c>
      <c r="P856" s="3">
        <f t="shared" si="85"/>
        <v>0</v>
      </c>
      <c r="Q856" s="3">
        <f t="shared" si="86"/>
        <v>0</v>
      </c>
      <c r="R856">
        <f>IF(N856&gt;Treshold!$D$4,1,0)</f>
        <v>0</v>
      </c>
      <c r="S856">
        <f>IF(O856&gt;Treshold!$D$5,1,0)</f>
        <v>0</v>
      </c>
      <c r="T856">
        <f>IF(P856&gt;Treshold!$D$6,1,0)</f>
        <v>0</v>
      </c>
      <c r="U856">
        <f>IF(Q856&gt;Treshold!$D$7,1,0)</f>
        <v>0</v>
      </c>
      <c r="V856" t="str">
        <f>IFERROR(VLOOKUP(H856,jp!AL:AP,4,0),"Belum Masuk JP")</f>
        <v>Belum Masuk JP</v>
      </c>
      <c r="W856">
        <f>IFERROR(VLOOKUP(H856,jp!AL:AP,5,0),0)</f>
        <v>0</v>
      </c>
    </row>
    <row r="857" spans="8:23" x14ac:dyDescent="0.35">
      <c r="H857">
        <f t="shared" si="81"/>
        <v>0</v>
      </c>
      <c r="I857">
        <f t="shared" si="81"/>
        <v>0</v>
      </c>
      <c r="J857" s="2">
        <f t="shared" si="81"/>
        <v>0</v>
      </c>
      <c r="K857" s="2">
        <f t="shared" si="81"/>
        <v>0</v>
      </c>
      <c r="L857" s="2">
        <f t="shared" si="82"/>
        <v>0</v>
      </c>
      <c r="M857" s="2">
        <f t="shared" si="82"/>
        <v>0</v>
      </c>
      <c r="N857" s="3">
        <f t="shared" si="83"/>
        <v>0</v>
      </c>
      <c r="O857" s="3">
        <f t="shared" si="84"/>
        <v>0</v>
      </c>
      <c r="P857" s="3">
        <f t="shared" si="85"/>
        <v>0</v>
      </c>
      <c r="Q857" s="3">
        <f t="shared" si="86"/>
        <v>0</v>
      </c>
      <c r="R857">
        <f>IF(N857&gt;Treshold!$D$4,1,0)</f>
        <v>0</v>
      </c>
      <c r="S857">
        <f>IF(O857&gt;Treshold!$D$5,1,0)</f>
        <v>0</v>
      </c>
      <c r="T857">
        <f>IF(P857&gt;Treshold!$D$6,1,0)</f>
        <v>0</v>
      </c>
      <c r="U857">
        <f>IF(Q857&gt;Treshold!$D$7,1,0)</f>
        <v>0</v>
      </c>
      <c r="V857" t="str">
        <f>IFERROR(VLOOKUP(H857,jp!AL:AP,4,0),"Belum Masuk JP")</f>
        <v>Belum Masuk JP</v>
      </c>
      <c r="W857">
        <f>IFERROR(VLOOKUP(H857,jp!AL:AP,5,0),0)</f>
        <v>0</v>
      </c>
    </row>
    <row r="858" spans="8:23" x14ac:dyDescent="0.35">
      <c r="H858">
        <f t="shared" si="81"/>
        <v>0</v>
      </c>
      <c r="I858">
        <f t="shared" si="81"/>
        <v>0</v>
      </c>
      <c r="J858" s="2">
        <f t="shared" si="81"/>
        <v>0</v>
      </c>
      <c r="K858" s="2">
        <f t="shared" si="81"/>
        <v>0</v>
      </c>
      <c r="L858" s="2">
        <f t="shared" si="82"/>
        <v>0</v>
      </c>
      <c r="M858" s="2">
        <f t="shared" si="82"/>
        <v>0</v>
      </c>
      <c r="N858" s="3">
        <f t="shared" si="83"/>
        <v>0</v>
      </c>
      <c r="O858" s="3">
        <f t="shared" si="84"/>
        <v>0</v>
      </c>
      <c r="P858" s="3">
        <f t="shared" si="85"/>
        <v>0</v>
      </c>
      <c r="Q858" s="3">
        <f t="shared" si="86"/>
        <v>0</v>
      </c>
      <c r="R858">
        <f>IF(N858&gt;Treshold!$D$4,1,0)</f>
        <v>0</v>
      </c>
      <c r="S858">
        <f>IF(O858&gt;Treshold!$D$5,1,0)</f>
        <v>0</v>
      </c>
      <c r="T858">
        <f>IF(P858&gt;Treshold!$D$6,1,0)</f>
        <v>0</v>
      </c>
      <c r="U858">
        <f>IF(Q858&gt;Treshold!$D$7,1,0)</f>
        <v>0</v>
      </c>
      <c r="V858" t="str">
        <f>IFERROR(VLOOKUP(H858,jp!AL:AP,4,0),"Belum Masuk JP")</f>
        <v>Belum Masuk JP</v>
      </c>
      <c r="W858">
        <f>IFERROR(VLOOKUP(H858,jp!AL:AP,5,0),0)</f>
        <v>0</v>
      </c>
    </row>
    <row r="859" spans="8:23" x14ac:dyDescent="0.35">
      <c r="H859">
        <f t="shared" si="81"/>
        <v>0</v>
      </c>
      <c r="I859">
        <f t="shared" si="81"/>
        <v>0</v>
      </c>
      <c r="J859" s="2">
        <f t="shared" si="81"/>
        <v>0</v>
      </c>
      <c r="K859" s="2">
        <f t="shared" si="81"/>
        <v>0</v>
      </c>
      <c r="L859" s="2">
        <f t="shared" si="82"/>
        <v>0</v>
      </c>
      <c r="M859" s="2">
        <f t="shared" si="82"/>
        <v>0</v>
      </c>
      <c r="N859" s="3">
        <f t="shared" si="83"/>
        <v>0</v>
      </c>
      <c r="O859" s="3">
        <f t="shared" si="84"/>
        <v>0</v>
      </c>
      <c r="P859" s="3">
        <f t="shared" si="85"/>
        <v>0</v>
      </c>
      <c r="Q859" s="3">
        <f t="shared" si="86"/>
        <v>0</v>
      </c>
      <c r="R859">
        <f>IF(N859&gt;Treshold!$D$4,1,0)</f>
        <v>0</v>
      </c>
      <c r="S859">
        <f>IF(O859&gt;Treshold!$D$5,1,0)</f>
        <v>0</v>
      </c>
      <c r="T859">
        <f>IF(P859&gt;Treshold!$D$6,1,0)</f>
        <v>0</v>
      </c>
      <c r="U859">
        <f>IF(Q859&gt;Treshold!$D$7,1,0)</f>
        <v>0</v>
      </c>
      <c r="V859" t="str">
        <f>IFERROR(VLOOKUP(H859,jp!AL:AP,4,0),"Belum Masuk JP")</f>
        <v>Belum Masuk JP</v>
      </c>
      <c r="W859">
        <f>IFERROR(VLOOKUP(H859,jp!AL:AP,5,0),0)</f>
        <v>0</v>
      </c>
    </row>
    <row r="860" spans="8:23" x14ac:dyDescent="0.35">
      <c r="H860">
        <f t="shared" si="81"/>
        <v>0</v>
      </c>
      <c r="I860">
        <f t="shared" si="81"/>
        <v>0</v>
      </c>
      <c r="J860" s="2">
        <f t="shared" si="81"/>
        <v>0</v>
      </c>
      <c r="K860" s="2">
        <f t="shared" si="81"/>
        <v>0</v>
      </c>
      <c r="L860" s="2">
        <f t="shared" si="82"/>
        <v>0</v>
      </c>
      <c r="M860" s="2">
        <f t="shared" si="82"/>
        <v>0</v>
      </c>
      <c r="N860" s="3">
        <f t="shared" si="83"/>
        <v>0</v>
      </c>
      <c r="O860" s="3">
        <f t="shared" si="84"/>
        <v>0</v>
      </c>
      <c r="P860" s="3">
        <f t="shared" si="85"/>
        <v>0</v>
      </c>
      <c r="Q860" s="3">
        <f t="shared" si="86"/>
        <v>0</v>
      </c>
      <c r="R860">
        <f>IF(N860&gt;Treshold!$D$4,1,0)</f>
        <v>0</v>
      </c>
      <c r="S860">
        <f>IF(O860&gt;Treshold!$D$5,1,0)</f>
        <v>0</v>
      </c>
      <c r="T860">
        <f>IF(P860&gt;Treshold!$D$6,1,0)</f>
        <v>0</v>
      </c>
      <c r="U860">
        <f>IF(Q860&gt;Treshold!$D$7,1,0)</f>
        <v>0</v>
      </c>
      <c r="V860" t="str">
        <f>IFERROR(VLOOKUP(H860,jp!AL:AP,4,0),"Belum Masuk JP")</f>
        <v>Belum Masuk JP</v>
      </c>
      <c r="W860">
        <f>IFERROR(VLOOKUP(H860,jp!AL:AP,5,0),0)</f>
        <v>0</v>
      </c>
    </row>
    <row r="861" spans="8:23" x14ac:dyDescent="0.35">
      <c r="H861">
        <f t="shared" si="81"/>
        <v>0</v>
      </c>
      <c r="I861">
        <f t="shared" si="81"/>
        <v>0</v>
      </c>
      <c r="J861" s="2">
        <f t="shared" si="81"/>
        <v>0</v>
      </c>
      <c r="K861" s="2">
        <f t="shared" si="81"/>
        <v>0</v>
      </c>
      <c r="L861" s="2">
        <f t="shared" si="82"/>
        <v>0</v>
      </c>
      <c r="M861" s="2">
        <f t="shared" si="82"/>
        <v>0</v>
      </c>
      <c r="N861" s="3">
        <f t="shared" si="83"/>
        <v>0</v>
      </c>
      <c r="O861" s="3">
        <f t="shared" si="84"/>
        <v>0</v>
      </c>
      <c r="P861" s="3">
        <f t="shared" si="85"/>
        <v>0</v>
      </c>
      <c r="Q861" s="3">
        <f t="shared" si="86"/>
        <v>0</v>
      </c>
      <c r="R861">
        <f>IF(N861&gt;Treshold!$D$4,1,0)</f>
        <v>0</v>
      </c>
      <c r="S861">
        <f>IF(O861&gt;Treshold!$D$5,1,0)</f>
        <v>0</v>
      </c>
      <c r="T861">
        <f>IF(P861&gt;Treshold!$D$6,1,0)</f>
        <v>0</v>
      </c>
      <c r="U861">
        <f>IF(Q861&gt;Treshold!$D$7,1,0)</f>
        <v>0</v>
      </c>
      <c r="V861" t="str">
        <f>IFERROR(VLOOKUP(H861,jp!AL:AP,4,0),"Belum Masuk JP")</f>
        <v>Belum Masuk JP</v>
      </c>
      <c r="W861">
        <f>IFERROR(VLOOKUP(H861,jp!AL:AP,5,0),0)</f>
        <v>0</v>
      </c>
    </row>
    <row r="862" spans="8:23" x14ac:dyDescent="0.35">
      <c r="H862">
        <f t="shared" si="81"/>
        <v>0</v>
      </c>
      <c r="I862">
        <f t="shared" si="81"/>
        <v>0</v>
      </c>
      <c r="J862" s="2">
        <f t="shared" si="81"/>
        <v>0</v>
      </c>
      <c r="K862" s="2">
        <f t="shared" si="81"/>
        <v>0</v>
      </c>
      <c r="L862" s="2">
        <f t="shared" si="82"/>
        <v>0</v>
      </c>
      <c r="M862" s="2">
        <f t="shared" si="82"/>
        <v>0</v>
      </c>
      <c r="N862" s="3">
        <f t="shared" si="83"/>
        <v>0</v>
      </c>
      <c r="O862" s="3">
        <f t="shared" si="84"/>
        <v>0</v>
      </c>
      <c r="P862" s="3">
        <f t="shared" si="85"/>
        <v>0</v>
      </c>
      <c r="Q862" s="3">
        <f t="shared" si="86"/>
        <v>0</v>
      </c>
      <c r="R862">
        <f>IF(N862&gt;Treshold!$D$4,1,0)</f>
        <v>0</v>
      </c>
      <c r="S862">
        <f>IF(O862&gt;Treshold!$D$5,1,0)</f>
        <v>0</v>
      </c>
      <c r="T862">
        <f>IF(P862&gt;Treshold!$D$6,1,0)</f>
        <v>0</v>
      </c>
      <c r="U862">
        <f>IF(Q862&gt;Treshold!$D$7,1,0)</f>
        <v>0</v>
      </c>
      <c r="V862" t="str">
        <f>IFERROR(VLOOKUP(H862,jp!AL:AP,4,0),"Belum Masuk JP")</f>
        <v>Belum Masuk JP</v>
      </c>
      <c r="W862">
        <f>IFERROR(VLOOKUP(H862,jp!AL:AP,5,0),0)</f>
        <v>0</v>
      </c>
    </row>
    <row r="863" spans="8:23" x14ac:dyDescent="0.35">
      <c r="H863">
        <f t="shared" si="81"/>
        <v>0</v>
      </c>
      <c r="I863">
        <f t="shared" si="81"/>
        <v>0</v>
      </c>
      <c r="J863" s="2">
        <f t="shared" si="81"/>
        <v>0</v>
      </c>
      <c r="K863" s="2">
        <f t="shared" si="81"/>
        <v>0</v>
      </c>
      <c r="L863" s="2">
        <f t="shared" si="82"/>
        <v>0</v>
      </c>
      <c r="M863" s="2">
        <f t="shared" si="82"/>
        <v>0</v>
      </c>
      <c r="N863" s="3">
        <f t="shared" si="83"/>
        <v>0</v>
      </c>
      <c r="O863" s="3">
        <f t="shared" si="84"/>
        <v>0</v>
      </c>
      <c r="P863" s="3">
        <f t="shared" si="85"/>
        <v>0</v>
      </c>
      <c r="Q863" s="3">
        <f t="shared" si="86"/>
        <v>0</v>
      </c>
      <c r="R863">
        <f>IF(N863&gt;Treshold!$D$4,1,0)</f>
        <v>0</v>
      </c>
      <c r="S863">
        <f>IF(O863&gt;Treshold!$D$5,1,0)</f>
        <v>0</v>
      </c>
      <c r="T863">
        <f>IF(P863&gt;Treshold!$D$6,1,0)</f>
        <v>0</v>
      </c>
      <c r="U863">
        <f>IF(Q863&gt;Treshold!$D$7,1,0)</f>
        <v>0</v>
      </c>
      <c r="V863" t="str">
        <f>IFERROR(VLOOKUP(H863,jp!AL:AP,4,0),"Belum Masuk JP")</f>
        <v>Belum Masuk JP</v>
      </c>
      <c r="W863">
        <f>IFERROR(VLOOKUP(H863,jp!AL:AP,5,0),0)</f>
        <v>0</v>
      </c>
    </row>
    <row r="864" spans="8:23" x14ac:dyDescent="0.35">
      <c r="H864">
        <f t="shared" si="81"/>
        <v>0</v>
      </c>
      <c r="I864">
        <f t="shared" si="81"/>
        <v>0</v>
      </c>
      <c r="J864" s="2">
        <f t="shared" si="81"/>
        <v>0</v>
      </c>
      <c r="K864" s="2">
        <f t="shared" si="81"/>
        <v>0</v>
      </c>
      <c r="L864" s="2">
        <f t="shared" si="82"/>
        <v>0</v>
      </c>
      <c r="M864" s="2">
        <f t="shared" si="82"/>
        <v>0</v>
      </c>
      <c r="N864" s="3">
        <f t="shared" si="83"/>
        <v>0</v>
      </c>
      <c r="O864" s="3">
        <f t="shared" si="84"/>
        <v>0</v>
      </c>
      <c r="P864" s="3">
        <f t="shared" si="85"/>
        <v>0</v>
      </c>
      <c r="Q864" s="3">
        <f t="shared" si="86"/>
        <v>0</v>
      </c>
      <c r="R864">
        <f>IF(N864&gt;Treshold!$D$4,1,0)</f>
        <v>0</v>
      </c>
      <c r="S864">
        <f>IF(O864&gt;Treshold!$D$5,1,0)</f>
        <v>0</v>
      </c>
      <c r="T864">
        <f>IF(P864&gt;Treshold!$D$6,1,0)</f>
        <v>0</v>
      </c>
      <c r="U864">
        <f>IF(Q864&gt;Treshold!$D$7,1,0)</f>
        <v>0</v>
      </c>
      <c r="V864" t="str">
        <f>IFERROR(VLOOKUP(H864,jp!AL:AP,4,0),"Belum Masuk JP")</f>
        <v>Belum Masuk JP</v>
      </c>
      <c r="W864">
        <f>IFERROR(VLOOKUP(H864,jp!AL:AP,5,0),0)</f>
        <v>0</v>
      </c>
    </row>
    <row r="865" spans="8:23" x14ac:dyDescent="0.35">
      <c r="H865">
        <f t="shared" si="81"/>
        <v>0</v>
      </c>
      <c r="I865">
        <f t="shared" si="81"/>
        <v>0</v>
      </c>
      <c r="J865" s="2">
        <f t="shared" si="81"/>
        <v>0</v>
      </c>
      <c r="K865" s="2">
        <f t="shared" si="81"/>
        <v>0</v>
      </c>
      <c r="L865" s="2">
        <f t="shared" si="82"/>
        <v>0</v>
      </c>
      <c r="M865" s="2">
        <f t="shared" si="82"/>
        <v>0</v>
      </c>
      <c r="N865" s="3">
        <f t="shared" si="83"/>
        <v>0</v>
      </c>
      <c r="O865" s="3">
        <f t="shared" si="84"/>
        <v>0</v>
      </c>
      <c r="P865" s="3">
        <f t="shared" si="85"/>
        <v>0</v>
      </c>
      <c r="Q865" s="3">
        <f t="shared" si="86"/>
        <v>0</v>
      </c>
      <c r="R865">
        <f>IF(N865&gt;Treshold!$D$4,1,0)</f>
        <v>0</v>
      </c>
      <c r="S865">
        <f>IF(O865&gt;Treshold!$D$5,1,0)</f>
        <v>0</v>
      </c>
      <c r="T865">
        <f>IF(P865&gt;Treshold!$D$6,1,0)</f>
        <v>0</v>
      </c>
      <c r="U865">
        <f>IF(Q865&gt;Treshold!$D$7,1,0)</f>
        <v>0</v>
      </c>
      <c r="V865" t="str">
        <f>IFERROR(VLOOKUP(H865,jp!AL:AP,4,0),"Belum Masuk JP")</f>
        <v>Belum Masuk JP</v>
      </c>
      <c r="W865">
        <f>IFERROR(VLOOKUP(H865,jp!AL:AP,5,0),0)</f>
        <v>0</v>
      </c>
    </row>
    <row r="866" spans="8:23" x14ac:dyDescent="0.35">
      <c r="H866">
        <f t="shared" si="81"/>
        <v>0</v>
      </c>
      <c r="I866">
        <f t="shared" si="81"/>
        <v>0</v>
      </c>
      <c r="J866" s="2">
        <f t="shared" si="81"/>
        <v>0</v>
      </c>
      <c r="K866" s="2">
        <f t="shared" si="81"/>
        <v>0</v>
      </c>
      <c r="L866" s="2">
        <f t="shared" si="82"/>
        <v>0</v>
      </c>
      <c r="M866" s="2">
        <f t="shared" si="82"/>
        <v>0</v>
      </c>
      <c r="N866" s="3">
        <f t="shared" si="83"/>
        <v>0</v>
      </c>
      <c r="O866" s="3">
        <f t="shared" si="84"/>
        <v>0</v>
      </c>
      <c r="P866" s="3">
        <f t="shared" si="85"/>
        <v>0</v>
      </c>
      <c r="Q866" s="3">
        <f t="shared" si="86"/>
        <v>0</v>
      </c>
      <c r="R866">
        <f>IF(N866&gt;Treshold!$D$4,1,0)</f>
        <v>0</v>
      </c>
      <c r="S866">
        <f>IF(O866&gt;Treshold!$D$5,1,0)</f>
        <v>0</v>
      </c>
      <c r="T866">
        <f>IF(P866&gt;Treshold!$D$6,1,0)</f>
        <v>0</v>
      </c>
      <c r="U866">
        <f>IF(Q866&gt;Treshold!$D$7,1,0)</f>
        <v>0</v>
      </c>
      <c r="V866" t="str">
        <f>IFERROR(VLOOKUP(H866,jp!AL:AP,4,0),"Belum Masuk JP")</f>
        <v>Belum Masuk JP</v>
      </c>
      <c r="W866">
        <f>IFERROR(VLOOKUP(H866,jp!AL:AP,5,0),0)</f>
        <v>0</v>
      </c>
    </row>
    <row r="867" spans="8:23" x14ac:dyDescent="0.35">
      <c r="H867">
        <f t="shared" si="81"/>
        <v>0</v>
      </c>
      <c r="I867">
        <f t="shared" si="81"/>
        <v>0</v>
      </c>
      <c r="J867" s="2">
        <f t="shared" si="81"/>
        <v>0</v>
      </c>
      <c r="K867" s="2">
        <f t="shared" si="81"/>
        <v>0</v>
      </c>
      <c r="L867" s="2">
        <f t="shared" si="82"/>
        <v>0</v>
      </c>
      <c r="M867" s="2">
        <f t="shared" si="82"/>
        <v>0</v>
      </c>
      <c r="N867" s="3">
        <f t="shared" si="83"/>
        <v>0</v>
      </c>
      <c r="O867" s="3">
        <f t="shared" si="84"/>
        <v>0</v>
      </c>
      <c r="P867" s="3">
        <f t="shared" si="85"/>
        <v>0</v>
      </c>
      <c r="Q867" s="3">
        <f t="shared" si="86"/>
        <v>0</v>
      </c>
      <c r="R867">
        <f>IF(N867&gt;Treshold!$D$4,1,0)</f>
        <v>0</v>
      </c>
      <c r="S867">
        <f>IF(O867&gt;Treshold!$D$5,1,0)</f>
        <v>0</v>
      </c>
      <c r="T867">
        <f>IF(P867&gt;Treshold!$D$6,1,0)</f>
        <v>0</v>
      </c>
      <c r="U867">
        <f>IF(Q867&gt;Treshold!$D$7,1,0)</f>
        <v>0</v>
      </c>
      <c r="V867" t="str">
        <f>IFERROR(VLOOKUP(H867,jp!AL:AP,4,0),"Belum Masuk JP")</f>
        <v>Belum Masuk JP</v>
      </c>
      <c r="W867">
        <f>IFERROR(VLOOKUP(H867,jp!AL:AP,5,0),0)</f>
        <v>0</v>
      </c>
    </row>
    <row r="868" spans="8:23" x14ac:dyDescent="0.35">
      <c r="H868">
        <f t="shared" si="81"/>
        <v>0</v>
      </c>
      <c r="I868">
        <f t="shared" si="81"/>
        <v>0</v>
      </c>
      <c r="J868" s="2">
        <f t="shared" si="81"/>
        <v>0</v>
      </c>
      <c r="K868" s="2">
        <f t="shared" si="81"/>
        <v>0</v>
      </c>
      <c r="L868" s="2">
        <f t="shared" si="82"/>
        <v>0</v>
      </c>
      <c r="M868" s="2">
        <f t="shared" si="82"/>
        <v>0</v>
      </c>
      <c r="N868" s="3">
        <f t="shared" si="83"/>
        <v>0</v>
      </c>
      <c r="O868" s="3">
        <f t="shared" si="84"/>
        <v>0</v>
      </c>
      <c r="P868" s="3">
        <f t="shared" si="85"/>
        <v>0</v>
      </c>
      <c r="Q868" s="3">
        <f t="shared" si="86"/>
        <v>0</v>
      </c>
      <c r="R868">
        <f>IF(N868&gt;Treshold!$D$4,1,0)</f>
        <v>0</v>
      </c>
      <c r="S868">
        <f>IF(O868&gt;Treshold!$D$5,1,0)</f>
        <v>0</v>
      </c>
      <c r="T868">
        <f>IF(P868&gt;Treshold!$D$6,1,0)</f>
        <v>0</v>
      </c>
      <c r="U868">
        <f>IF(Q868&gt;Treshold!$D$7,1,0)</f>
        <v>0</v>
      </c>
      <c r="V868" t="str">
        <f>IFERROR(VLOOKUP(H868,jp!AL:AP,4,0),"Belum Masuk JP")</f>
        <v>Belum Masuk JP</v>
      </c>
      <c r="W868">
        <f>IFERROR(VLOOKUP(H868,jp!AL:AP,5,0),0)</f>
        <v>0</v>
      </c>
    </row>
    <row r="869" spans="8:23" x14ac:dyDescent="0.35">
      <c r="H869">
        <f t="shared" si="81"/>
        <v>0</v>
      </c>
      <c r="I869">
        <f t="shared" si="81"/>
        <v>0</v>
      </c>
      <c r="J869" s="2">
        <f t="shared" si="81"/>
        <v>0</v>
      </c>
      <c r="K869" s="2">
        <f t="shared" si="81"/>
        <v>0</v>
      </c>
      <c r="L869" s="2">
        <f t="shared" si="82"/>
        <v>0</v>
      </c>
      <c r="M869" s="2">
        <f t="shared" si="82"/>
        <v>0</v>
      </c>
      <c r="N869" s="3">
        <f t="shared" si="83"/>
        <v>0</v>
      </c>
      <c r="O869" s="3">
        <f t="shared" si="84"/>
        <v>0</v>
      </c>
      <c r="P869" s="3">
        <f t="shared" si="85"/>
        <v>0</v>
      </c>
      <c r="Q869" s="3">
        <f t="shared" si="86"/>
        <v>0</v>
      </c>
      <c r="R869">
        <f>IF(N869&gt;Treshold!$D$4,1,0)</f>
        <v>0</v>
      </c>
      <c r="S869">
        <f>IF(O869&gt;Treshold!$D$5,1,0)</f>
        <v>0</v>
      </c>
      <c r="T869">
        <f>IF(P869&gt;Treshold!$D$6,1,0)</f>
        <v>0</v>
      </c>
      <c r="U869">
        <f>IF(Q869&gt;Treshold!$D$7,1,0)</f>
        <v>0</v>
      </c>
      <c r="V869" t="str">
        <f>IFERROR(VLOOKUP(H869,jp!AL:AP,4,0),"Belum Masuk JP")</f>
        <v>Belum Masuk JP</v>
      </c>
      <c r="W869">
        <f>IFERROR(VLOOKUP(H869,jp!AL:AP,5,0),0)</f>
        <v>0</v>
      </c>
    </row>
    <row r="870" spans="8:23" x14ac:dyDescent="0.35">
      <c r="H870">
        <f t="shared" si="81"/>
        <v>0</v>
      </c>
      <c r="I870">
        <f t="shared" si="81"/>
        <v>0</v>
      </c>
      <c r="J870" s="2">
        <f t="shared" si="81"/>
        <v>0</v>
      </c>
      <c r="K870" s="2">
        <f t="shared" si="81"/>
        <v>0</v>
      </c>
      <c r="L870" s="2">
        <f t="shared" si="82"/>
        <v>0</v>
      </c>
      <c r="M870" s="2">
        <f t="shared" si="82"/>
        <v>0</v>
      </c>
      <c r="N870" s="3">
        <f t="shared" si="83"/>
        <v>0</v>
      </c>
      <c r="O870" s="3">
        <f t="shared" si="84"/>
        <v>0</v>
      </c>
      <c r="P870" s="3">
        <f t="shared" si="85"/>
        <v>0</v>
      </c>
      <c r="Q870" s="3">
        <f t="shared" si="86"/>
        <v>0</v>
      </c>
      <c r="R870">
        <f>IF(N870&gt;Treshold!$D$4,1,0)</f>
        <v>0</v>
      </c>
      <c r="S870">
        <f>IF(O870&gt;Treshold!$D$5,1,0)</f>
        <v>0</v>
      </c>
      <c r="T870">
        <f>IF(P870&gt;Treshold!$D$6,1,0)</f>
        <v>0</v>
      </c>
      <c r="U870">
        <f>IF(Q870&gt;Treshold!$D$7,1,0)</f>
        <v>0</v>
      </c>
      <c r="V870" t="str">
        <f>IFERROR(VLOOKUP(H870,jp!AL:AP,4,0),"Belum Masuk JP")</f>
        <v>Belum Masuk JP</v>
      </c>
      <c r="W870">
        <f>IFERROR(VLOOKUP(H870,jp!AL:AP,5,0),0)</f>
        <v>0</v>
      </c>
    </row>
    <row r="871" spans="8:23" x14ac:dyDescent="0.35">
      <c r="H871">
        <f t="shared" si="81"/>
        <v>0</v>
      </c>
      <c r="I871">
        <f t="shared" si="81"/>
        <v>0</v>
      </c>
      <c r="J871" s="2">
        <f t="shared" si="81"/>
        <v>0</v>
      </c>
      <c r="K871" s="2">
        <f t="shared" si="81"/>
        <v>0</v>
      </c>
      <c r="L871" s="2">
        <f t="shared" si="82"/>
        <v>0</v>
      </c>
      <c r="M871" s="2">
        <f t="shared" si="82"/>
        <v>0</v>
      </c>
      <c r="N871" s="3">
        <f t="shared" si="83"/>
        <v>0</v>
      </c>
      <c r="O871" s="3">
        <f t="shared" si="84"/>
        <v>0</v>
      </c>
      <c r="P871" s="3">
        <f t="shared" si="85"/>
        <v>0</v>
      </c>
      <c r="Q871" s="3">
        <f t="shared" si="86"/>
        <v>0</v>
      </c>
      <c r="R871">
        <f>IF(N871&gt;Treshold!$D$4,1,0)</f>
        <v>0</v>
      </c>
      <c r="S871">
        <f>IF(O871&gt;Treshold!$D$5,1,0)</f>
        <v>0</v>
      </c>
      <c r="T871">
        <f>IF(P871&gt;Treshold!$D$6,1,0)</f>
        <v>0</v>
      </c>
      <c r="U871">
        <f>IF(Q871&gt;Treshold!$D$7,1,0)</f>
        <v>0</v>
      </c>
      <c r="V871" t="str">
        <f>IFERROR(VLOOKUP(H871,jp!AL:AP,4,0),"Belum Masuk JP")</f>
        <v>Belum Masuk JP</v>
      </c>
      <c r="W871">
        <f>IFERROR(VLOOKUP(H871,jp!AL:AP,5,0),0)</f>
        <v>0</v>
      </c>
    </row>
    <row r="872" spans="8:23" x14ac:dyDescent="0.35">
      <c r="H872">
        <f t="shared" si="81"/>
        <v>0</v>
      </c>
      <c r="I872">
        <f t="shared" si="81"/>
        <v>0</v>
      </c>
      <c r="J872" s="2">
        <f t="shared" si="81"/>
        <v>0</v>
      </c>
      <c r="K872" s="2">
        <f t="shared" si="81"/>
        <v>0</v>
      </c>
      <c r="L872" s="2">
        <f t="shared" si="82"/>
        <v>0</v>
      </c>
      <c r="M872" s="2">
        <f t="shared" si="82"/>
        <v>0</v>
      </c>
      <c r="N872" s="3">
        <f t="shared" si="83"/>
        <v>0</v>
      </c>
      <c r="O872" s="3">
        <f t="shared" si="84"/>
        <v>0</v>
      </c>
      <c r="P872" s="3">
        <f t="shared" si="85"/>
        <v>0</v>
      </c>
      <c r="Q872" s="3">
        <f t="shared" si="86"/>
        <v>0</v>
      </c>
      <c r="R872">
        <f>IF(N872&gt;Treshold!$D$4,1,0)</f>
        <v>0</v>
      </c>
      <c r="S872">
        <f>IF(O872&gt;Treshold!$D$5,1,0)</f>
        <v>0</v>
      </c>
      <c r="T872">
        <f>IF(P872&gt;Treshold!$D$6,1,0)</f>
        <v>0</v>
      </c>
      <c r="U872">
        <f>IF(Q872&gt;Treshold!$D$7,1,0)</f>
        <v>0</v>
      </c>
      <c r="V872" t="str">
        <f>IFERROR(VLOOKUP(H872,jp!AL:AP,4,0),"Belum Masuk JP")</f>
        <v>Belum Masuk JP</v>
      </c>
      <c r="W872">
        <f>IFERROR(VLOOKUP(H872,jp!AL:AP,5,0),0)</f>
        <v>0</v>
      </c>
    </row>
    <row r="873" spans="8:23" x14ac:dyDescent="0.35">
      <c r="H873">
        <f t="shared" si="81"/>
        <v>0</v>
      </c>
      <c r="I873">
        <f t="shared" si="81"/>
        <v>0</v>
      </c>
      <c r="J873" s="2">
        <f t="shared" si="81"/>
        <v>0</v>
      </c>
      <c r="K873" s="2">
        <f t="shared" si="81"/>
        <v>0</v>
      </c>
      <c r="L873" s="2">
        <f t="shared" si="82"/>
        <v>0</v>
      </c>
      <c r="M873" s="2">
        <f t="shared" si="82"/>
        <v>0</v>
      </c>
      <c r="N873" s="3">
        <f t="shared" si="83"/>
        <v>0</v>
      </c>
      <c r="O873" s="3">
        <f t="shared" si="84"/>
        <v>0</v>
      </c>
      <c r="P873" s="3">
        <f t="shared" si="85"/>
        <v>0</v>
      </c>
      <c r="Q873" s="3">
        <f t="shared" si="86"/>
        <v>0</v>
      </c>
      <c r="R873">
        <f>IF(N873&gt;Treshold!$D$4,1,0)</f>
        <v>0</v>
      </c>
      <c r="S873">
        <f>IF(O873&gt;Treshold!$D$5,1,0)</f>
        <v>0</v>
      </c>
      <c r="T873">
        <f>IF(P873&gt;Treshold!$D$6,1,0)</f>
        <v>0</v>
      </c>
      <c r="U873">
        <f>IF(Q873&gt;Treshold!$D$7,1,0)</f>
        <v>0</v>
      </c>
      <c r="V873" t="str">
        <f>IFERROR(VLOOKUP(H873,jp!AL:AP,4,0),"Belum Masuk JP")</f>
        <v>Belum Masuk JP</v>
      </c>
      <c r="W873">
        <f>IFERROR(VLOOKUP(H873,jp!AL:AP,5,0),0)</f>
        <v>0</v>
      </c>
    </row>
    <row r="874" spans="8:23" x14ac:dyDescent="0.35">
      <c r="H874">
        <f t="shared" si="81"/>
        <v>0</v>
      </c>
      <c r="I874">
        <f t="shared" si="81"/>
        <v>0</v>
      </c>
      <c r="J874" s="2">
        <f t="shared" si="81"/>
        <v>0</v>
      </c>
      <c r="K874" s="2">
        <f t="shared" si="81"/>
        <v>0</v>
      </c>
      <c r="L874" s="2">
        <f t="shared" si="82"/>
        <v>0</v>
      </c>
      <c r="M874" s="2">
        <f t="shared" si="82"/>
        <v>0</v>
      </c>
      <c r="N874" s="3">
        <f t="shared" si="83"/>
        <v>0</v>
      </c>
      <c r="O874" s="3">
        <f t="shared" si="84"/>
        <v>0</v>
      </c>
      <c r="P874" s="3">
        <f t="shared" si="85"/>
        <v>0</v>
      </c>
      <c r="Q874" s="3">
        <f t="shared" si="86"/>
        <v>0</v>
      </c>
      <c r="R874">
        <f>IF(N874&gt;Treshold!$D$4,1,0)</f>
        <v>0</v>
      </c>
      <c r="S874">
        <f>IF(O874&gt;Treshold!$D$5,1,0)</f>
        <v>0</v>
      </c>
      <c r="T874">
        <f>IF(P874&gt;Treshold!$D$6,1,0)</f>
        <v>0</v>
      </c>
      <c r="U874">
        <f>IF(Q874&gt;Treshold!$D$7,1,0)</f>
        <v>0</v>
      </c>
      <c r="V874" t="str">
        <f>IFERROR(VLOOKUP(H874,jp!AL:AP,4,0),"Belum Masuk JP")</f>
        <v>Belum Masuk JP</v>
      </c>
      <c r="W874">
        <f>IFERROR(VLOOKUP(H874,jp!AL:AP,5,0),0)</f>
        <v>0</v>
      </c>
    </row>
    <row r="875" spans="8:23" x14ac:dyDescent="0.35">
      <c r="H875">
        <f t="shared" si="81"/>
        <v>0</v>
      </c>
      <c r="I875">
        <f t="shared" si="81"/>
        <v>0</v>
      </c>
      <c r="J875" s="2">
        <f t="shared" si="81"/>
        <v>0</v>
      </c>
      <c r="K875" s="2">
        <f t="shared" si="81"/>
        <v>0</v>
      </c>
      <c r="L875" s="2">
        <f t="shared" si="82"/>
        <v>0</v>
      </c>
      <c r="M875" s="2">
        <f t="shared" si="82"/>
        <v>0</v>
      </c>
      <c r="N875" s="3">
        <f t="shared" si="83"/>
        <v>0</v>
      </c>
      <c r="O875" s="3">
        <f t="shared" si="84"/>
        <v>0</v>
      </c>
      <c r="P875" s="3">
        <f t="shared" si="85"/>
        <v>0</v>
      </c>
      <c r="Q875" s="3">
        <f t="shared" si="86"/>
        <v>0</v>
      </c>
      <c r="R875">
        <f>IF(N875&gt;Treshold!$D$4,1,0)</f>
        <v>0</v>
      </c>
      <c r="S875">
        <f>IF(O875&gt;Treshold!$D$5,1,0)</f>
        <v>0</v>
      </c>
      <c r="T875">
        <f>IF(P875&gt;Treshold!$D$6,1,0)</f>
        <v>0</v>
      </c>
      <c r="U875">
        <f>IF(Q875&gt;Treshold!$D$7,1,0)</f>
        <v>0</v>
      </c>
      <c r="V875" t="str">
        <f>IFERROR(VLOOKUP(H875,jp!AL:AP,4,0),"Belum Masuk JP")</f>
        <v>Belum Masuk JP</v>
      </c>
      <c r="W875">
        <f>IFERROR(VLOOKUP(H875,jp!AL:AP,5,0),0)</f>
        <v>0</v>
      </c>
    </row>
    <row r="876" spans="8:23" x14ac:dyDescent="0.35">
      <c r="H876">
        <f t="shared" si="81"/>
        <v>0</v>
      </c>
      <c r="I876">
        <f t="shared" si="81"/>
        <v>0</v>
      </c>
      <c r="J876" s="2">
        <f t="shared" si="81"/>
        <v>0</v>
      </c>
      <c r="K876" s="2">
        <f t="shared" si="81"/>
        <v>0</v>
      </c>
      <c r="L876" s="2">
        <f t="shared" si="82"/>
        <v>0</v>
      </c>
      <c r="M876" s="2">
        <f t="shared" si="82"/>
        <v>0</v>
      </c>
      <c r="N876" s="3">
        <f t="shared" si="83"/>
        <v>0</v>
      </c>
      <c r="O876" s="3">
        <f t="shared" si="84"/>
        <v>0</v>
      </c>
      <c r="P876" s="3">
        <f t="shared" si="85"/>
        <v>0</v>
      </c>
      <c r="Q876" s="3">
        <f t="shared" si="86"/>
        <v>0</v>
      </c>
      <c r="R876">
        <f>IF(N876&gt;Treshold!$D$4,1,0)</f>
        <v>0</v>
      </c>
      <c r="S876">
        <f>IF(O876&gt;Treshold!$D$5,1,0)</f>
        <v>0</v>
      </c>
      <c r="T876">
        <f>IF(P876&gt;Treshold!$D$6,1,0)</f>
        <v>0</v>
      </c>
      <c r="U876">
        <f>IF(Q876&gt;Treshold!$D$7,1,0)</f>
        <v>0</v>
      </c>
      <c r="V876" t="str">
        <f>IFERROR(VLOOKUP(H876,jp!AL:AP,4,0),"Belum Masuk JP")</f>
        <v>Belum Masuk JP</v>
      </c>
      <c r="W876">
        <f>IFERROR(VLOOKUP(H876,jp!AL:AP,5,0),0)</f>
        <v>0</v>
      </c>
    </row>
    <row r="877" spans="8:23" x14ac:dyDescent="0.35">
      <c r="H877">
        <f t="shared" si="81"/>
        <v>0</v>
      </c>
      <c r="I877">
        <f t="shared" si="81"/>
        <v>0</v>
      </c>
      <c r="J877" s="2">
        <f t="shared" si="81"/>
        <v>0</v>
      </c>
      <c r="K877" s="2">
        <f t="shared" si="81"/>
        <v>0</v>
      </c>
      <c r="L877" s="2">
        <f t="shared" si="82"/>
        <v>0</v>
      </c>
      <c r="M877" s="2">
        <f t="shared" si="82"/>
        <v>0</v>
      </c>
      <c r="N877" s="3">
        <f t="shared" si="83"/>
        <v>0</v>
      </c>
      <c r="O877" s="3">
        <f t="shared" si="84"/>
        <v>0</v>
      </c>
      <c r="P877" s="3">
        <f t="shared" si="85"/>
        <v>0</v>
      </c>
      <c r="Q877" s="3">
        <f t="shared" si="86"/>
        <v>0</v>
      </c>
      <c r="R877">
        <f>IF(N877&gt;Treshold!$D$4,1,0)</f>
        <v>0</v>
      </c>
      <c r="S877">
        <f>IF(O877&gt;Treshold!$D$5,1,0)</f>
        <v>0</v>
      </c>
      <c r="T877">
        <f>IF(P877&gt;Treshold!$D$6,1,0)</f>
        <v>0</v>
      </c>
      <c r="U877">
        <f>IF(Q877&gt;Treshold!$D$7,1,0)</f>
        <v>0</v>
      </c>
      <c r="V877" t="str">
        <f>IFERROR(VLOOKUP(H877,jp!AL:AP,4,0),"Belum Masuk JP")</f>
        <v>Belum Masuk JP</v>
      </c>
      <c r="W877">
        <f>IFERROR(VLOOKUP(H877,jp!AL:AP,5,0),0)</f>
        <v>0</v>
      </c>
    </row>
    <row r="878" spans="8:23" x14ac:dyDescent="0.35">
      <c r="H878">
        <f t="shared" si="81"/>
        <v>0</v>
      </c>
      <c r="I878">
        <f t="shared" si="81"/>
        <v>0</v>
      </c>
      <c r="J878" s="2">
        <f t="shared" si="81"/>
        <v>0</v>
      </c>
      <c r="K878" s="2">
        <f t="shared" si="81"/>
        <v>0</v>
      </c>
      <c r="L878" s="2">
        <f t="shared" si="82"/>
        <v>0</v>
      </c>
      <c r="M878" s="2">
        <f t="shared" si="82"/>
        <v>0</v>
      </c>
      <c r="N878" s="3">
        <f t="shared" si="83"/>
        <v>0</v>
      </c>
      <c r="O878" s="3">
        <f t="shared" si="84"/>
        <v>0</v>
      </c>
      <c r="P878" s="3">
        <f t="shared" si="85"/>
        <v>0</v>
      </c>
      <c r="Q878" s="3">
        <f t="shared" si="86"/>
        <v>0</v>
      </c>
      <c r="R878">
        <f>IF(N878&gt;Treshold!$D$4,1,0)</f>
        <v>0</v>
      </c>
      <c r="S878">
        <f>IF(O878&gt;Treshold!$D$5,1,0)</f>
        <v>0</v>
      </c>
      <c r="T878">
        <f>IF(P878&gt;Treshold!$D$6,1,0)</f>
        <v>0</v>
      </c>
      <c r="U878">
        <f>IF(Q878&gt;Treshold!$D$7,1,0)</f>
        <v>0</v>
      </c>
      <c r="V878" t="str">
        <f>IFERROR(VLOOKUP(H878,jp!AL:AP,4,0),"Belum Masuk JP")</f>
        <v>Belum Masuk JP</v>
      </c>
      <c r="W878">
        <f>IFERROR(VLOOKUP(H878,jp!AL:AP,5,0),0)</f>
        <v>0</v>
      </c>
    </row>
    <row r="879" spans="8:23" x14ac:dyDescent="0.35">
      <c r="H879">
        <f t="shared" si="81"/>
        <v>0</v>
      </c>
      <c r="I879">
        <f t="shared" si="81"/>
        <v>0</v>
      </c>
      <c r="J879" s="2">
        <f t="shared" si="81"/>
        <v>0</v>
      </c>
      <c r="K879" s="2">
        <f t="shared" si="81"/>
        <v>0</v>
      </c>
      <c r="L879" s="2">
        <f t="shared" si="82"/>
        <v>0</v>
      </c>
      <c r="M879" s="2">
        <f t="shared" si="82"/>
        <v>0</v>
      </c>
      <c r="N879" s="3">
        <f t="shared" si="83"/>
        <v>0</v>
      </c>
      <c r="O879" s="3">
        <f t="shared" si="84"/>
        <v>0</v>
      </c>
      <c r="P879" s="3">
        <f t="shared" si="85"/>
        <v>0</v>
      </c>
      <c r="Q879" s="3">
        <f t="shared" si="86"/>
        <v>0</v>
      </c>
      <c r="R879">
        <f>IF(N879&gt;Treshold!$D$4,1,0)</f>
        <v>0</v>
      </c>
      <c r="S879">
        <f>IF(O879&gt;Treshold!$D$5,1,0)</f>
        <v>0</v>
      </c>
      <c r="T879">
        <f>IF(P879&gt;Treshold!$D$6,1,0)</f>
        <v>0</v>
      </c>
      <c r="U879">
        <f>IF(Q879&gt;Treshold!$D$7,1,0)</f>
        <v>0</v>
      </c>
      <c r="V879" t="str">
        <f>IFERROR(VLOOKUP(H879,jp!AL:AP,4,0),"Belum Masuk JP")</f>
        <v>Belum Masuk JP</v>
      </c>
      <c r="W879">
        <f>IFERROR(VLOOKUP(H879,jp!AL:AP,5,0),0)</f>
        <v>0</v>
      </c>
    </row>
    <row r="880" spans="8:23" x14ac:dyDescent="0.35">
      <c r="H880">
        <f t="shared" si="81"/>
        <v>0</v>
      </c>
      <c r="I880">
        <f t="shared" si="81"/>
        <v>0</v>
      </c>
      <c r="J880" s="2">
        <f t="shared" si="81"/>
        <v>0</v>
      </c>
      <c r="K880" s="2">
        <f t="shared" si="81"/>
        <v>0</v>
      </c>
      <c r="L880" s="2">
        <f t="shared" si="82"/>
        <v>0</v>
      </c>
      <c r="M880" s="2">
        <f t="shared" si="82"/>
        <v>0</v>
      </c>
      <c r="N880" s="3">
        <f t="shared" si="83"/>
        <v>0</v>
      </c>
      <c r="O880" s="3">
        <f t="shared" si="84"/>
        <v>0</v>
      </c>
      <c r="P880" s="3">
        <f t="shared" si="85"/>
        <v>0</v>
      </c>
      <c r="Q880" s="3">
        <f t="shared" si="86"/>
        <v>0</v>
      </c>
      <c r="R880">
        <f>IF(N880&gt;Treshold!$D$4,1,0)</f>
        <v>0</v>
      </c>
      <c r="S880">
        <f>IF(O880&gt;Treshold!$D$5,1,0)</f>
        <v>0</v>
      </c>
      <c r="T880">
        <f>IF(P880&gt;Treshold!$D$6,1,0)</f>
        <v>0</v>
      </c>
      <c r="U880">
        <f>IF(Q880&gt;Treshold!$D$7,1,0)</f>
        <v>0</v>
      </c>
      <c r="V880" t="str">
        <f>IFERROR(VLOOKUP(H880,jp!AL:AP,4,0),"Belum Masuk JP")</f>
        <v>Belum Masuk JP</v>
      </c>
      <c r="W880">
        <f>IFERROR(VLOOKUP(H880,jp!AL:AP,5,0),0)</f>
        <v>0</v>
      </c>
    </row>
    <row r="881" spans="8:23" x14ac:dyDescent="0.35">
      <c r="H881">
        <f t="shared" si="81"/>
        <v>0</v>
      </c>
      <c r="I881">
        <f t="shared" si="81"/>
        <v>0</v>
      </c>
      <c r="J881" s="2">
        <f t="shared" si="81"/>
        <v>0</v>
      </c>
      <c r="K881" s="2">
        <f t="shared" si="81"/>
        <v>0</v>
      </c>
      <c r="L881" s="2">
        <f t="shared" si="82"/>
        <v>0</v>
      </c>
      <c r="M881" s="2">
        <f t="shared" si="82"/>
        <v>0</v>
      </c>
      <c r="N881" s="3">
        <f t="shared" si="83"/>
        <v>0</v>
      </c>
      <c r="O881" s="3">
        <f t="shared" si="84"/>
        <v>0</v>
      </c>
      <c r="P881" s="3">
        <f t="shared" si="85"/>
        <v>0</v>
      </c>
      <c r="Q881" s="3">
        <f t="shared" si="86"/>
        <v>0</v>
      </c>
      <c r="R881">
        <f>IF(N881&gt;Treshold!$D$4,1,0)</f>
        <v>0</v>
      </c>
      <c r="S881">
        <f>IF(O881&gt;Treshold!$D$5,1,0)</f>
        <v>0</v>
      </c>
      <c r="T881">
        <f>IF(P881&gt;Treshold!$D$6,1,0)</f>
        <v>0</v>
      </c>
      <c r="U881">
        <f>IF(Q881&gt;Treshold!$D$7,1,0)</f>
        <v>0</v>
      </c>
      <c r="V881" t="str">
        <f>IFERROR(VLOOKUP(H881,jp!AL:AP,4,0),"Belum Masuk JP")</f>
        <v>Belum Masuk JP</v>
      </c>
      <c r="W881">
        <f>IFERROR(VLOOKUP(H881,jp!AL:AP,5,0),0)</f>
        <v>0</v>
      </c>
    </row>
    <row r="882" spans="8:23" x14ac:dyDescent="0.35">
      <c r="H882">
        <f t="shared" si="81"/>
        <v>0</v>
      </c>
      <c r="I882">
        <f t="shared" si="81"/>
        <v>0</v>
      </c>
      <c r="J882" s="2">
        <f t="shared" si="81"/>
        <v>0</v>
      </c>
      <c r="K882" s="2">
        <f t="shared" si="81"/>
        <v>0</v>
      </c>
      <c r="L882" s="2">
        <f t="shared" si="82"/>
        <v>0</v>
      </c>
      <c r="M882" s="2">
        <f t="shared" si="82"/>
        <v>0</v>
      </c>
      <c r="N882" s="3">
        <f t="shared" si="83"/>
        <v>0</v>
      </c>
      <c r="O882" s="3">
        <f t="shared" si="84"/>
        <v>0</v>
      </c>
      <c r="P882" s="3">
        <f t="shared" si="85"/>
        <v>0</v>
      </c>
      <c r="Q882" s="3">
        <f t="shared" si="86"/>
        <v>0</v>
      </c>
      <c r="R882">
        <f>IF(N882&gt;Treshold!$D$4,1,0)</f>
        <v>0</v>
      </c>
      <c r="S882">
        <f>IF(O882&gt;Treshold!$D$5,1,0)</f>
        <v>0</v>
      </c>
      <c r="T882">
        <f>IF(P882&gt;Treshold!$D$6,1,0)</f>
        <v>0</v>
      </c>
      <c r="U882">
        <f>IF(Q882&gt;Treshold!$D$7,1,0)</f>
        <v>0</v>
      </c>
      <c r="V882" t="str">
        <f>IFERROR(VLOOKUP(H882,jp!AL:AP,4,0),"Belum Masuk JP")</f>
        <v>Belum Masuk JP</v>
      </c>
      <c r="W882">
        <f>IFERROR(VLOOKUP(H882,jp!AL:AP,5,0),0)</f>
        <v>0</v>
      </c>
    </row>
    <row r="883" spans="8:23" x14ac:dyDescent="0.35">
      <c r="H883">
        <f t="shared" si="81"/>
        <v>0</v>
      </c>
      <c r="I883">
        <f t="shared" si="81"/>
        <v>0</v>
      </c>
      <c r="J883" s="2">
        <f t="shared" si="81"/>
        <v>0</v>
      </c>
      <c r="K883" s="2">
        <f t="shared" si="81"/>
        <v>0</v>
      </c>
      <c r="L883" s="2">
        <f t="shared" si="82"/>
        <v>0</v>
      </c>
      <c r="M883" s="2">
        <f t="shared" si="82"/>
        <v>0</v>
      </c>
      <c r="N883" s="3">
        <f t="shared" si="83"/>
        <v>0</v>
      </c>
      <c r="O883" s="3">
        <f t="shared" si="84"/>
        <v>0</v>
      </c>
      <c r="P883" s="3">
        <f t="shared" si="85"/>
        <v>0</v>
      </c>
      <c r="Q883" s="3">
        <f t="shared" si="86"/>
        <v>0</v>
      </c>
      <c r="R883">
        <f>IF(N883&gt;Treshold!$D$4,1,0)</f>
        <v>0</v>
      </c>
      <c r="S883">
        <f>IF(O883&gt;Treshold!$D$5,1,0)</f>
        <v>0</v>
      </c>
      <c r="T883">
        <f>IF(P883&gt;Treshold!$D$6,1,0)</f>
        <v>0</v>
      </c>
      <c r="U883">
        <f>IF(Q883&gt;Treshold!$D$7,1,0)</f>
        <v>0</v>
      </c>
      <c r="V883" t="str">
        <f>IFERROR(VLOOKUP(H883,jp!AL:AP,4,0),"Belum Masuk JP")</f>
        <v>Belum Masuk JP</v>
      </c>
      <c r="W883">
        <f>IFERROR(VLOOKUP(H883,jp!AL:AP,5,0),0)</f>
        <v>0</v>
      </c>
    </row>
    <row r="884" spans="8:23" x14ac:dyDescent="0.35">
      <c r="H884">
        <f t="shared" si="81"/>
        <v>0</v>
      </c>
      <c r="I884">
        <f t="shared" si="81"/>
        <v>0</v>
      </c>
      <c r="J884" s="2">
        <f t="shared" si="81"/>
        <v>0</v>
      </c>
      <c r="K884" s="2">
        <f t="shared" si="81"/>
        <v>0</v>
      </c>
      <c r="L884" s="2">
        <f t="shared" si="82"/>
        <v>0</v>
      </c>
      <c r="M884" s="2">
        <f t="shared" si="82"/>
        <v>0</v>
      </c>
      <c r="N884" s="3">
        <f t="shared" si="83"/>
        <v>0</v>
      </c>
      <c r="O884" s="3">
        <f t="shared" si="84"/>
        <v>0</v>
      </c>
      <c r="P884" s="3">
        <f t="shared" si="85"/>
        <v>0</v>
      </c>
      <c r="Q884" s="3">
        <f t="shared" si="86"/>
        <v>0</v>
      </c>
      <c r="R884">
        <f>IF(N884&gt;Treshold!$D$4,1,0)</f>
        <v>0</v>
      </c>
      <c r="S884">
        <f>IF(O884&gt;Treshold!$D$5,1,0)</f>
        <v>0</v>
      </c>
      <c r="T884">
        <f>IF(P884&gt;Treshold!$D$6,1,0)</f>
        <v>0</v>
      </c>
      <c r="U884">
        <f>IF(Q884&gt;Treshold!$D$7,1,0)</f>
        <v>0</v>
      </c>
      <c r="V884" t="str">
        <f>IFERROR(VLOOKUP(H884,jp!AL:AP,4,0),"Belum Masuk JP")</f>
        <v>Belum Masuk JP</v>
      </c>
      <c r="W884">
        <f>IFERROR(VLOOKUP(H884,jp!AL:AP,5,0),0)</f>
        <v>0</v>
      </c>
    </row>
    <row r="885" spans="8:23" x14ac:dyDescent="0.35">
      <c r="H885">
        <f t="shared" si="81"/>
        <v>0</v>
      </c>
      <c r="I885">
        <f t="shared" si="81"/>
        <v>0</v>
      </c>
      <c r="J885" s="2">
        <f t="shared" si="81"/>
        <v>0</v>
      </c>
      <c r="K885" s="2">
        <f t="shared" si="81"/>
        <v>0</v>
      </c>
      <c r="L885" s="2">
        <f t="shared" si="82"/>
        <v>0</v>
      </c>
      <c r="M885" s="2">
        <f t="shared" si="82"/>
        <v>0</v>
      </c>
      <c r="N885" s="3">
        <f t="shared" si="83"/>
        <v>0</v>
      </c>
      <c r="O885" s="3">
        <f t="shared" si="84"/>
        <v>0</v>
      </c>
      <c r="P885" s="3">
        <f t="shared" si="85"/>
        <v>0</v>
      </c>
      <c r="Q885" s="3">
        <f t="shared" si="86"/>
        <v>0</v>
      </c>
      <c r="R885">
        <f>IF(N885&gt;Treshold!$D$4,1,0)</f>
        <v>0</v>
      </c>
      <c r="S885">
        <f>IF(O885&gt;Treshold!$D$5,1,0)</f>
        <v>0</v>
      </c>
      <c r="T885">
        <f>IF(P885&gt;Treshold!$D$6,1,0)</f>
        <v>0</v>
      </c>
      <c r="U885">
        <f>IF(Q885&gt;Treshold!$D$7,1,0)</f>
        <v>0</v>
      </c>
      <c r="V885" t="str">
        <f>IFERROR(VLOOKUP(H885,jp!AL:AP,4,0),"Belum Masuk JP")</f>
        <v>Belum Masuk JP</v>
      </c>
      <c r="W885">
        <f>IFERROR(VLOOKUP(H885,jp!AL:AP,5,0),0)</f>
        <v>0</v>
      </c>
    </row>
    <row r="886" spans="8:23" x14ac:dyDescent="0.35">
      <c r="H886">
        <f t="shared" si="81"/>
        <v>0</v>
      </c>
      <c r="I886">
        <f t="shared" si="81"/>
        <v>0</v>
      </c>
      <c r="J886" s="2">
        <f t="shared" si="81"/>
        <v>0</v>
      </c>
      <c r="K886" s="2">
        <f t="shared" si="81"/>
        <v>0</v>
      </c>
      <c r="L886" s="2">
        <f t="shared" si="82"/>
        <v>0</v>
      </c>
      <c r="M886" s="2">
        <f t="shared" si="82"/>
        <v>0</v>
      </c>
      <c r="N886" s="3">
        <f t="shared" si="83"/>
        <v>0</v>
      </c>
      <c r="O886" s="3">
        <f t="shared" si="84"/>
        <v>0</v>
      </c>
      <c r="P886" s="3">
        <f t="shared" si="85"/>
        <v>0</v>
      </c>
      <c r="Q886" s="3">
        <f t="shared" si="86"/>
        <v>0</v>
      </c>
      <c r="R886">
        <f>IF(N886&gt;Treshold!$D$4,1,0)</f>
        <v>0</v>
      </c>
      <c r="S886">
        <f>IF(O886&gt;Treshold!$D$5,1,0)</f>
        <v>0</v>
      </c>
      <c r="T886">
        <f>IF(P886&gt;Treshold!$D$6,1,0)</f>
        <v>0</v>
      </c>
      <c r="U886">
        <f>IF(Q886&gt;Treshold!$D$7,1,0)</f>
        <v>0</v>
      </c>
      <c r="V886" t="str">
        <f>IFERROR(VLOOKUP(H886,jp!AL:AP,4,0),"Belum Masuk JP")</f>
        <v>Belum Masuk JP</v>
      </c>
      <c r="W886">
        <f>IFERROR(VLOOKUP(H886,jp!AL:AP,5,0),0)</f>
        <v>0</v>
      </c>
    </row>
    <row r="887" spans="8:23" x14ac:dyDescent="0.35">
      <c r="H887">
        <f t="shared" si="81"/>
        <v>0</v>
      </c>
      <c r="I887">
        <f t="shared" si="81"/>
        <v>0</v>
      </c>
      <c r="J887" s="2">
        <f t="shared" si="81"/>
        <v>0</v>
      </c>
      <c r="K887" s="2">
        <f t="shared" si="81"/>
        <v>0</v>
      </c>
      <c r="L887" s="2">
        <f t="shared" si="82"/>
        <v>0</v>
      </c>
      <c r="M887" s="2">
        <f t="shared" si="82"/>
        <v>0</v>
      </c>
      <c r="N887" s="3">
        <f t="shared" si="83"/>
        <v>0</v>
      </c>
      <c r="O887" s="3">
        <f t="shared" si="84"/>
        <v>0</v>
      </c>
      <c r="P887" s="3">
        <f t="shared" si="85"/>
        <v>0</v>
      </c>
      <c r="Q887" s="3">
        <f t="shared" si="86"/>
        <v>0</v>
      </c>
      <c r="R887">
        <f>IF(N887&gt;Treshold!$D$4,1,0)</f>
        <v>0</v>
      </c>
      <c r="S887">
        <f>IF(O887&gt;Treshold!$D$5,1,0)</f>
        <v>0</v>
      </c>
      <c r="T887">
        <f>IF(P887&gt;Treshold!$D$6,1,0)</f>
        <v>0</v>
      </c>
      <c r="U887">
        <f>IF(Q887&gt;Treshold!$D$7,1,0)</f>
        <v>0</v>
      </c>
      <c r="V887" t="str">
        <f>IFERROR(VLOOKUP(H887,jp!AL:AP,4,0),"Belum Masuk JP")</f>
        <v>Belum Masuk JP</v>
      </c>
      <c r="W887">
        <f>IFERROR(VLOOKUP(H887,jp!AL:AP,5,0),0)</f>
        <v>0</v>
      </c>
    </row>
    <row r="888" spans="8:23" x14ac:dyDescent="0.35">
      <c r="H888">
        <f t="shared" si="81"/>
        <v>0</v>
      </c>
      <c r="I888">
        <f t="shared" si="81"/>
        <v>0</v>
      </c>
      <c r="J888" s="2">
        <f t="shared" si="81"/>
        <v>0</v>
      </c>
      <c r="K888" s="2">
        <f t="shared" si="81"/>
        <v>0</v>
      </c>
      <c r="L888" s="2">
        <f t="shared" si="82"/>
        <v>0</v>
      </c>
      <c r="M888" s="2">
        <f t="shared" si="82"/>
        <v>0</v>
      </c>
      <c r="N888" s="3">
        <f t="shared" si="83"/>
        <v>0</v>
      </c>
      <c r="O888" s="3">
        <f t="shared" si="84"/>
        <v>0</v>
      </c>
      <c r="P888" s="3">
        <f t="shared" si="85"/>
        <v>0</v>
      </c>
      <c r="Q888" s="3">
        <f t="shared" si="86"/>
        <v>0</v>
      </c>
      <c r="R888">
        <f>IF(N888&gt;Treshold!$D$4,1,0)</f>
        <v>0</v>
      </c>
      <c r="S888">
        <f>IF(O888&gt;Treshold!$D$5,1,0)</f>
        <v>0</v>
      </c>
      <c r="T888">
        <f>IF(P888&gt;Treshold!$D$6,1,0)</f>
        <v>0</v>
      </c>
      <c r="U888">
        <f>IF(Q888&gt;Treshold!$D$7,1,0)</f>
        <v>0</v>
      </c>
      <c r="V888" t="str">
        <f>IFERROR(VLOOKUP(H888,jp!AL:AP,4,0),"Belum Masuk JP")</f>
        <v>Belum Masuk JP</v>
      </c>
      <c r="W888">
        <f>IFERROR(VLOOKUP(H888,jp!AL:AP,5,0),0)</f>
        <v>0</v>
      </c>
    </row>
    <row r="889" spans="8:23" x14ac:dyDescent="0.35">
      <c r="H889">
        <f t="shared" si="81"/>
        <v>0</v>
      </c>
      <c r="I889">
        <f t="shared" si="81"/>
        <v>0</v>
      </c>
      <c r="J889" s="2">
        <f t="shared" si="81"/>
        <v>0</v>
      </c>
      <c r="K889" s="2">
        <f t="shared" si="81"/>
        <v>0</v>
      </c>
      <c r="L889" s="2">
        <f t="shared" si="82"/>
        <v>0</v>
      </c>
      <c r="M889" s="2">
        <f t="shared" si="82"/>
        <v>0</v>
      </c>
      <c r="N889" s="3">
        <f t="shared" si="83"/>
        <v>0</v>
      </c>
      <c r="O889" s="3">
        <f t="shared" si="84"/>
        <v>0</v>
      </c>
      <c r="P889" s="3">
        <f t="shared" si="85"/>
        <v>0</v>
      </c>
      <c r="Q889" s="3">
        <f t="shared" si="86"/>
        <v>0</v>
      </c>
      <c r="R889">
        <f>IF(N889&gt;Treshold!$D$4,1,0)</f>
        <v>0</v>
      </c>
      <c r="S889">
        <f>IF(O889&gt;Treshold!$D$5,1,0)</f>
        <v>0</v>
      </c>
      <c r="T889">
        <f>IF(P889&gt;Treshold!$D$6,1,0)</f>
        <v>0</v>
      </c>
      <c r="U889">
        <f>IF(Q889&gt;Treshold!$D$7,1,0)</f>
        <v>0</v>
      </c>
      <c r="V889" t="str">
        <f>IFERROR(VLOOKUP(H889,jp!AL:AP,4,0),"Belum Masuk JP")</f>
        <v>Belum Masuk JP</v>
      </c>
      <c r="W889">
        <f>IFERROR(VLOOKUP(H889,jp!AL:AP,5,0),0)</f>
        <v>0</v>
      </c>
    </row>
    <row r="890" spans="8:23" x14ac:dyDescent="0.35">
      <c r="H890">
        <f t="shared" si="81"/>
        <v>0</v>
      </c>
      <c r="I890">
        <f t="shared" si="81"/>
        <v>0</v>
      </c>
      <c r="J890" s="2">
        <f t="shared" si="81"/>
        <v>0</v>
      </c>
      <c r="K890" s="2">
        <f t="shared" si="81"/>
        <v>0</v>
      </c>
      <c r="L890" s="2">
        <f t="shared" si="82"/>
        <v>0</v>
      </c>
      <c r="M890" s="2">
        <f t="shared" si="82"/>
        <v>0</v>
      </c>
      <c r="N890" s="3">
        <f t="shared" si="83"/>
        <v>0</v>
      </c>
      <c r="O890" s="3">
        <f t="shared" si="84"/>
        <v>0</v>
      </c>
      <c r="P890" s="3">
        <f t="shared" si="85"/>
        <v>0</v>
      </c>
      <c r="Q890" s="3">
        <f t="shared" si="86"/>
        <v>0</v>
      </c>
      <c r="R890">
        <f>IF(N890&gt;Treshold!$D$4,1,0)</f>
        <v>0</v>
      </c>
      <c r="S890">
        <f>IF(O890&gt;Treshold!$D$5,1,0)</f>
        <v>0</v>
      </c>
      <c r="T890">
        <f>IF(P890&gt;Treshold!$D$6,1,0)</f>
        <v>0</v>
      </c>
      <c r="U890">
        <f>IF(Q890&gt;Treshold!$D$7,1,0)</f>
        <v>0</v>
      </c>
      <c r="V890" t="str">
        <f>IFERROR(VLOOKUP(H890,jp!AL:AP,4,0),"Belum Masuk JP")</f>
        <v>Belum Masuk JP</v>
      </c>
      <c r="W890">
        <f>IFERROR(VLOOKUP(H890,jp!AL:AP,5,0),0)</f>
        <v>0</v>
      </c>
    </row>
    <row r="891" spans="8:23" x14ac:dyDescent="0.35">
      <c r="H891">
        <f t="shared" si="81"/>
        <v>0</v>
      </c>
      <c r="I891">
        <f t="shared" si="81"/>
        <v>0</v>
      </c>
      <c r="J891" s="2">
        <f t="shared" si="81"/>
        <v>0</v>
      </c>
      <c r="K891" s="2">
        <f t="shared" si="81"/>
        <v>0</v>
      </c>
      <c r="L891" s="2">
        <f t="shared" si="82"/>
        <v>0</v>
      </c>
      <c r="M891" s="2">
        <f t="shared" si="82"/>
        <v>0</v>
      </c>
      <c r="N891" s="3">
        <f t="shared" si="83"/>
        <v>0</v>
      </c>
      <c r="O891" s="3">
        <f t="shared" si="84"/>
        <v>0</v>
      </c>
      <c r="P891" s="3">
        <f t="shared" si="85"/>
        <v>0</v>
      </c>
      <c r="Q891" s="3">
        <f t="shared" si="86"/>
        <v>0</v>
      </c>
      <c r="R891">
        <f>IF(N891&gt;Treshold!$D$4,1,0)</f>
        <v>0</v>
      </c>
      <c r="S891">
        <f>IF(O891&gt;Treshold!$D$5,1,0)</f>
        <v>0</v>
      </c>
      <c r="T891">
        <f>IF(P891&gt;Treshold!$D$6,1,0)</f>
        <v>0</v>
      </c>
      <c r="U891">
        <f>IF(Q891&gt;Treshold!$D$7,1,0)</f>
        <v>0</v>
      </c>
      <c r="V891" t="str">
        <f>IFERROR(VLOOKUP(H891,jp!AL:AP,4,0),"Belum Masuk JP")</f>
        <v>Belum Masuk JP</v>
      </c>
      <c r="W891">
        <f>IFERROR(VLOOKUP(H891,jp!AL:AP,5,0),0)</f>
        <v>0</v>
      </c>
    </row>
    <row r="892" spans="8:23" x14ac:dyDescent="0.35">
      <c r="H892">
        <f t="shared" si="81"/>
        <v>0</v>
      </c>
      <c r="I892">
        <f t="shared" si="81"/>
        <v>0</v>
      </c>
      <c r="J892" s="2">
        <f t="shared" si="81"/>
        <v>0</v>
      </c>
      <c r="K892" s="2">
        <f t="shared" si="81"/>
        <v>0</v>
      </c>
      <c r="L892" s="2">
        <f t="shared" si="82"/>
        <v>0</v>
      </c>
      <c r="M892" s="2">
        <f t="shared" si="82"/>
        <v>0</v>
      </c>
      <c r="N892" s="3">
        <f t="shared" si="83"/>
        <v>0</v>
      </c>
      <c r="O892" s="3">
        <f t="shared" si="84"/>
        <v>0</v>
      </c>
      <c r="P892" s="3">
        <f t="shared" si="85"/>
        <v>0</v>
      </c>
      <c r="Q892" s="3">
        <f t="shared" si="86"/>
        <v>0</v>
      </c>
      <c r="R892">
        <f>IF(N892&gt;Treshold!$D$4,1,0)</f>
        <v>0</v>
      </c>
      <c r="S892">
        <f>IF(O892&gt;Treshold!$D$5,1,0)</f>
        <v>0</v>
      </c>
      <c r="T892">
        <f>IF(P892&gt;Treshold!$D$6,1,0)</f>
        <v>0</v>
      </c>
      <c r="U892">
        <f>IF(Q892&gt;Treshold!$D$7,1,0)</f>
        <v>0</v>
      </c>
      <c r="V892" t="str">
        <f>IFERROR(VLOOKUP(H892,jp!AL:AP,4,0),"Belum Masuk JP")</f>
        <v>Belum Masuk JP</v>
      </c>
      <c r="W892">
        <f>IFERROR(VLOOKUP(H892,jp!AL:AP,5,0),0)</f>
        <v>0</v>
      </c>
    </row>
    <row r="893" spans="8:23" x14ac:dyDescent="0.35">
      <c r="H893">
        <f t="shared" si="81"/>
        <v>0</v>
      </c>
      <c r="I893">
        <f t="shared" si="81"/>
        <v>0</v>
      </c>
      <c r="J893" s="2">
        <f t="shared" si="81"/>
        <v>0</v>
      </c>
      <c r="K893" s="2">
        <f t="shared" si="81"/>
        <v>0</v>
      </c>
      <c r="L893" s="2">
        <f t="shared" si="82"/>
        <v>0</v>
      </c>
      <c r="M893" s="2">
        <f t="shared" si="82"/>
        <v>0</v>
      </c>
      <c r="N893" s="3">
        <f t="shared" si="83"/>
        <v>0</v>
      </c>
      <c r="O893" s="3">
        <f t="shared" si="84"/>
        <v>0</v>
      </c>
      <c r="P893" s="3">
        <f t="shared" si="85"/>
        <v>0</v>
      </c>
      <c r="Q893" s="3">
        <f t="shared" si="86"/>
        <v>0</v>
      </c>
      <c r="R893">
        <f>IF(N893&gt;Treshold!$D$4,1,0)</f>
        <v>0</v>
      </c>
      <c r="S893">
        <f>IF(O893&gt;Treshold!$D$5,1,0)</f>
        <v>0</v>
      </c>
      <c r="T893">
        <f>IF(P893&gt;Treshold!$D$6,1,0)</f>
        <v>0</v>
      </c>
      <c r="U893">
        <f>IF(Q893&gt;Treshold!$D$7,1,0)</f>
        <v>0</v>
      </c>
      <c r="V893" t="str">
        <f>IFERROR(VLOOKUP(H893,jp!AL:AP,4,0),"Belum Masuk JP")</f>
        <v>Belum Masuk JP</v>
      </c>
      <c r="W893">
        <f>IFERROR(VLOOKUP(H893,jp!AL:AP,5,0),0)</f>
        <v>0</v>
      </c>
    </row>
    <row r="894" spans="8:23" x14ac:dyDescent="0.35">
      <c r="H894">
        <f t="shared" si="81"/>
        <v>0</v>
      </c>
      <c r="I894">
        <f t="shared" si="81"/>
        <v>0</v>
      </c>
      <c r="J894" s="2">
        <f t="shared" si="81"/>
        <v>0</v>
      </c>
      <c r="K894" s="2">
        <f t="shared" si="81"/>
        <v>0</v>
      </c>
      <c r="L894" s="2">
        <f t="shared" si="82"/>
        <v>0</v>
      </c>
      <c r="M894" s="2">
        <f t="shared" si="82"/>
        <v>0</v>
      </c>
      <c r="N894" s="3">
        <f t="shared" si="83"/>
        <v>0</v>
      </c>
      <c r="O894" s="3">
        <f t="shared" si="84"/>
        <v>0</v>
      </c>
      <c r="P894" s="3">
        <f t="shared" si="85"/>
        <v>0</v>
      </c>
      <c r="Q894" s="3">
        <f t="shared" si="86"/>
        <v>0</v>
      </c>
      <c r="R894">
        <f>IF(N894&gt;Treshold!$D$4,1,0)</f>
        <v>0</v>
      </c>
      <c r="S894">
        <f>IF(O894&gt;Treshold!$D$5,1,0)</f>
        <v>0</v>
      </c>
      <c r="T894">
        <f>IF(P894&gt;Treshold!$D$6,1,0)</f>
        <v>0</v>
      </c>
      <c r="U894">
        <f>IF(Q894&gt;Treshold!$D$7,1,0)</f>
        <v>0</v>
      </c>
      <c r="V894" t="str">
        <f>IFERROR(VLOOKUP(H894,jp!AL:AP,4,0),"Belum Masuk JP")</f>
        <v>Belum Masuk JP</v>
      </c>
      <c r="W894">
        <f>IFERROR(VLOOKUP(H894,jp!AL:AP,5,0),0)</f>
        <v>0</v>
      </c>
    </row>
    <row r="895" spans="8:23" x14ac:dyDescent="0.35">
      <c r="H895">
        <f t="shared" si="81"/>
        <v>0</v>
      </c>
      <c r="I895">
        <f t="shared" si="81"/>
        <v>0</v>
      </c>
      <c r="J895" s="2">
        <f t="shared" si="81"/>
        <v>0</v>
      </c>
      <c r="K895" s="2">
        <f t="shared" si="81"/>
        <v>0</v>
      </c>
      <c r="L895" s="2">
        <f t="shared" si="82"/>
        <v>0</v>
      </c>
      <c r="M895" s="2">
        <f t="shared" si="82"/>
        <v>0</v>
      </c>
      <c r="N895" s="3">
        <f t="shared" si="83"/>
        <v>0</v>
      </c>
      <c r="O895" s="3">
        <f t="shared" si="84"/>
        <v>0</v>
      </c>
      <c r="P895" s="3">
        <f t="shared" si="85"/>
        <v>0</v>
      </c>
      <c r="Q895" s="3">
        <f t="shared" si="86"/>
        <v>0</v>
      </c>
      <c r="R895">
        <f>IF(N895&gt;Treshold!$D$4,1,0)</f>
        <v>0</v>
      </c>
      <c r="S895">
        <f>IF(O895&gt;Treshold!$D$5,1,0)</f>
        <v>0</v>
      </c>
      <c r="T895">
        <f>IF(P895&gt;Treshold!$D$6,1,0)</f>
        <v>0</v>
      </c>
      <c r="U895">
        <f>IF(Q895&gt;Treshold!$D$7,1,0)</f>
        <v>0</v>
      </c>
      <c r="V895" t="str">
        <f>IFERROR(VLOOKUP(H895,jp!AL:AP,4,0),"Belum Masuk JP")</f>
        <v>Belum Masuk JP</v>
      </c>
      <c r="W895">
        <f>IFERROR(VLOOKUP(H895,jp!AL:AP,5,0),0)</f>
        <v>0</v>
      </c>
    </row>
    <row r="896" spans="8:23" x14ac:dyDescent="0.35">
      <c r="H896">
        <f t="shared" si="81"/>
        <v>0</v>
      </c>
      <c r="I896">
        <f t="shared" si="81"/>
        <v>0</v>
      </c>
      <c r="J896" s="2">
        <f t="shared" si="81"/>
        <v>0</v>
      </c>
      <c r="K896" s="2">
        <f t="shared" si="81"/>
        <v>0</v>
      </c>
      <c r="L896" s="2">
        <f t="shared" si="82"/>
        <v>0</v>
      </c>
      <c r="M896" s="2">
        <f t="shared" si="82"/>
        <v>0</v>
      </c>
      <c r="N896" s="3">
        <f t="shared" si="83"/>
        <v>0</v>
      </c>
      <c r="O896" s="3">
        <f t="shared" si="84"/>
        <v>0</v>
      </c>
      <c r="P896" s="3">
        <f t="shared" si="85"/>
        <v>0</v>
      </c>
      <c r="Q896" s="3">
        <f t="shared" si="86"/>
        <v>0</v>
      </c>
      <c r="R896">
        <f>IF(N896&gt;Treshold!$D$4,1,0)</f>
        <v>0</v>
      </c>
      <c r="S896">
        <f>IF(O896&gt;Treshold!$D$5,1,0)</f>
        <v>0</v>
      </c>
      <c r="T896">
        <f>IF(P896&gt;Treshold!$D$6,1,0)</f>
        <v>0</v>
      </c>
      <c r="U896">
        <f>IF(Q896&gt;Treshold!$D$7,1,0)</f>
        <v>0</v>
      </c>
      <c r="V896" t="str">
        <f>IFERROR(VLOOKUP(H896,jp!AL:AP,4,0),"Belum Masuk JP")</f>
        <v>Belum Masuk JP</v>
      </c>
      <c r="W896">
        <f>IFERROR(VLOOKUP(H896,jp!AL:AP,5,0),0)</f>
        <v>0</v>
      </c>
    </row>
    <row r="897" spans="8:23" x14ac:dyDescent="0.35">
      <c r="H897">
        <f t="shared" si="81"/>
        <v>0</v>
      </c>
      <c r="I897">
        <f t="shared" si="81"/>
        <v>0</v>
      </c>
      <c r="J897" s="2">
        <f t="shared" si="81"/>
        <v>0</v>
      </c>
      <c r="K897" s="2">
        <f t="shared" si="81"/>
        <v>0</v>
      </c>
      <c r="L897" s="2">
        <f t="shared" si="82"/>
        <v>0</v>
      </c>
      <c r="M897" s="2">
        <f t="shared" si="82"/>
        <v>0</v>
      </c>
      <c r="N897" s="3">
        <f t="shared" si="83"/>
        <v>0</v>
      </c>
      <c r="O897" s="3">
        <f t="shared" si="84"/>
        <v>0</v>
      </c>
      <c r="P897" s="3">
        <f t="shared" si="85"/>
        <v>0</v>
      </c>
      <c r="Q897" s="3">
        <f t="shared" si="86"/>
        <v>0</v>
      </c>
      <c r="R897">
        <f>IF(N897&gt;Treshold!$D$4,1,0)</f>
        <v>0</v>
      </c>
      <c r="S897">
        <f>IF(O897&gt;Treshold!$D$5,1,0)</f>
        <v>0</v>
      </c>
      <c r="T897">
        <f>IF(P897&gt;Treshold!$D$6,1,0)</f>
        <v>0</v>
      </c>
      <c r="U897">
        <f>IF(Q897&gt;Treshold!$D$7,1,0)</f>
        <v>0</v>
      </c>
      <c r="V897" t="str">
        <f>IFERROR(VLOOKUP(H897,jp!AL:AP,4,0),"Belum Masuk JP")</f>
        <v>Belum Masuk JP</v>
      </c>
      <c r="W897">
        <f>IFERROR(VLOOKUP(H897,jp!AL:AP,5,0),0)</f>
        <v>0</v>
      </c>
    </row>
    <row r="898" spans="8:23" x14ac:dyDescent="0.35">
      <c r="H898">
        <f t="shared" si="81"/>
        <v>0</v>
      </c>
      <c r="I898">
        <f t="shared" si="81"/>
        <v>0</v>
      </c>
      <c r="J898" s="2">
        <f t="shared" si="81"/>
        <v>0</v>
      </c>
      <c r="K898" s="2">
        <f t="shared" si="81"/>
        <v>0</v>
      </c>
      <c r="L898" s="2">
        <f t="shared" si="82"/>
        <v>0</v>
      </c>
      <c r="M898" s="2">
        <f t="shared" si="82"/>
        <v>0</v>
      </c>
      <c r="N898" s="3">
        <f t="shared" si="83"/>
        <v>0</v>
      </c>
      <c r="O898" s="3">
        <f t="shared" si="84"/>
        <v>0</v>
      </c>
      <c r="P898" s="3">
        <f t="shared" si="85"/>
        <v>0</v>
      </c>
      <c r="Q898" s="3">
        <f t="shared" si="86"/>
        <v>0</v>
      </c>
      <c r="R898">
        <f>IF(N898&gt;Treshold!$D$4,1,0)</f>
        <v>0</v>
      </c>
      <c r="S898">
        <f>IF(O898&gt;Treshold!$D$5,1,0)</f>
        <v>0</v>
      </c>
      <c r="T898">
        <f>IF(P898&gt;Treshold!$D$6,1,0)</f>
        <v>0</v>
      </c>
      <c r="U898">
        <f>IF(Q898&gt;Treshold!$D$7,1,0)</f>
        <v>0</v>
      </c>
      <c r="V898" t="str">
        <f>IFERROR(VLOOKUP(H898,jp!AL:AP,4,0),"Belum Masuk JP")</f>
        <v>Belum Masuk JP</v>
      </c>
      <c r="W898">
        <f>IFERROR(VLOOKUP(H898,jp!AL:AP,5,0),0)</f>
        <v>0</v>
      </c>
    </row>
    <row r="899" spans="8:23" x14ac:dyDescent="0.35">
      <c r="H899">
        <f t="shared" si="81"/>
        <v>0</v>
      </c>
      <c r="I899">
        <f t="shared" si="81"/>
        <v>0</v>
      </c>
      <c r="J899" s="2">
        <f t="shared" si="81"/>
        <v>0</v>
      </c>
      <c r="K899" s="2">
        <f t="shared" si="81"/>
        <v>0</v>
      </c>
      <c r="L899" s="2">
        <f t="shared" si="82"/>
        <v>0</v>
      </c>
      <c r="M899" s="2">
        <f t="shared" si="82"/>
        <v>0</v>
      </c>
      <c r="N899" s="3">
        <f t="shared" si="83"/>
        <v>0</v>
      </c>
      <c r="O899" s="3">
        <f t="shared" si="84"/>
        <v>0</v>
      </c>
      <c r="P899" s="3">
        <f t="shared" si="85"/>
        <v>0</v>
      </c>
      <c r="Q899" s="3">
        <f t="shared" si="86"/>
        <v>0</v>
      </c>
      <c r="R899">
        <f>IF(N899&gt;Treshold!$D$4,1,0)</f>
        <v>0</v>
      </c>
      <c r="S899">
        <f>IF(O899&gt;Treshold!$D$5,1,0)</f>
        <v>0</v>
      </c>
      <c r="T899">
        <f>IF(P899&gt;Treshold!$D$6,1,0)</f>
        <v>0</v>
      </c>
      <c r="U899">
        <f>IF(Q899&gt;Treshold!$D$7,1,0)</f>
        <v>0</v>
      </c>
      <c r="V899" t="str">
        <f>IFERROR(VLOOKUP(H899,jp!AL:AP,4,0),"Belum Masuk JP")</f>
        <v>Belum Masuk JP</v>
      </c>
      <c r="W899">
        <f>IFERROR(VLOOKUP(H899,jp!AL:AP,5,0),0)</f>
        <v>0</v>
      </c>
    </row>
    <row r="900" spans="8:23" x14ac:dyDescent="0.35">
      <c r="H900">
        <f t="shared" si="81"/>
        <v>0</v>
      </c>
      <c r="I900">
        <f t="shared" si="81"/>
        <v>0</v>
      </c>
      <c r="J900" s="2">
        <f t="shared" si="81"/>
        <v>0</v>
      </c>
      <c r="K900" s="2">
        <f t="shared" si="81"/>
        <v>0</v>
      </c>
      <c r="L900" s="2">
        <f t="shared" si="82"/>
        <v>0</v>
      </c>
      <c r="M900" s="2">
        <f t="shared" si="82"/>
        <v>0</v>
      </c>
      <c r="N900" s="3">
        <f t="shared" si="83"/>
        <v>0</v>
      </c>
      <c r="O900" s="3">
        <f t="shared" si="84"/>
        <v>0</v>
      </c>
      <c r="P900" s="3">
        <f t="shared" si="85"/>
        <v>0</v>
      </c>
      <c r="Q900" s="3">
        <f t="shared" si="86"/>
        <v>0</v>
      </c>
      <c r="R900">
        <f>IF(N900&gt;Treshold!$D$4,1,0)</f>
        <v>0</v>
      </c>
      <c r="S900">
        <f>IF(O900&gt;Treshold!$D$5,1,0)</f>
        <v>0</v>
      </c>
      <c r="T900">
        <f>IF(P900&gt;Treshold!$D$6,1,0)</f>
        <v>0</v>
      </c>
      <c r="U900">
        <f>IF(Q900&gt;Treshold!$D$7,1,0)</f>
        <v>0</v>
      </c>
      <c r="V900" t="str">
        <f>IFERROR(VLOOKUP(H900,jp!AL:AP,4,0),"Belum Masuk JP")</f>
        <v>Belum Masuk JP</v>
      </c>
      <c r="W900">
        <f>IFERROR(VLOOKUP(H900,jp!AL:AP,5,0),0)</f>
        <v>0</v>
      </c>
    </row>
    <row r="901" spans="8:23" x14ac:dyDescent="0.35">
      <c r="H901">
        <f t="shared" si="81"/>
        <v>0</v>
      </c>
      <c r="I901">
        <f t="shared" si="81"/>
        <v>0</v>
      </c>
      <c r="J901" s="2">
        <f t="shared" si="81"/>
        <v>0</v>
      </c>
      <c r="K901" s="2">
        <f t="shared" si="81"/>
        <v>0</v>
      </c>
      <c r="L901" s="2">
        <f t="shared" si="82"/>
        <v>0</v>
      </c>
      <c r="M901" s="2">
        <f t="shared" si="82"/>
        <v>0</v>
      </c>
      <c r="N901" s="3">
        <f t="shared" si="83"/>
        <v>0</v>
      </c>
      <c r="O901" s="3">
        <f t="shared" si="84"/>
        <v>0</v>
      </c>
      <c r="P901" s="3">
        <f t="shared" si="85"/>
        <v>0</v>
      </c>
      <c r="Q901" s="3">
        <f t="shared" si="86"/>
        <v>0</v>
      </c>
      <c r="R901">
        <f>IF(N901&gt;Treshold!$D$4,1,0)</f>
        <v>0</v>
      </c>
      <c r="S901">
        <f>IF(O901&gt;Treshold!$D$5,1,0)</f>
        <v>0</v>
      </c>
      <c r="T901">
        <f>IF(P901&gt;Treshold!$D$6,1,0)</f>
        <v>0</v>
      </c>
      <c r="U901">
        <f>IF(Q901&gt;Treshold!$D$7,1,0)</f>
        <v>0</v>
      </c>
      <c r="V901" t="str">
        <f>IFERROR(VLOOKUP(H901,jp!AL:AP,4,0),"Belum Masuk JP")</f>
        <v>Belum Masuk JP</v>
      </c>
      <c r="W901">
        <f>IFERROR(VLOOKUP(H901,jp!AL:AP,5,0),0)</f>
        <v>0</v>
      </c>
    </row>
    <row r="902" spans="8:23" x14ac:dyDescent="0.35">
      <c r="H902">
        <f t="shared" si="81"/>
        <v>0</v>
      </c>
      <c r="I902">
        <f t="shared" si="81"/>
        <v>0</v>
      </c>
      <c r="J902" s="2">
        <f t="shared" si="81"/>
        <v>0</v>
      </c>
      <c r="K902" s="2">
        <f t="shared" ref="K902:M965" si="87">D902</f>
        <v>0</v>
      </c>
      <c r="L902" s="2">
        <f t="shared" si="82"/>
        <v>0</v>
      </c>
      <c r="M902" s="2">
        <f t="shared" si="82"/>
        <v>0</v>
      </c>
      <c r="N902" s="3">
        <f t="shared" si="83"/>
        <v>0</v>
      </c>
      <c r="O902" s="3">
        <f t="shared" si="84"/>
        <v>0</v>
      </c>
      <c r="P902" s="3">
        <f t="shared" si="85"/>
        <v>0</v>
      </c>
      <c r="Q902" s="3">
        <f t="shared" si="86"/>
        <v>0</v>
      </c>
      <c r="R902">
        <f>IF(N902&gt;Treshold!$D$4,1,0)</f>
        <v>0</v>
      </c>
      <c r="S902">
        <f>IF(O902&gt;Treshold!$D$5,1,0)</f>
        <v>0</v>
      </c>
      <c r="T902">
        <f>IF(P902&gt;Treshold!$D$6,1,0)</f>
        <v>0</v>
      </c>
      <c r="U902">
        <f>IF(Q902&gt;Treshold!$D$7,1,0)</f>
        <v>0</v>
      </c>
      <c r="V902" t="str">
        <f>IFERROR(VLOOKUP(H902,jp!AL:AP,4,0),"Belum Masuk JP")</f>
        <v>Belum Masuk JP</v>
      </c>
      <c r="W902">
        <f>IFERROR(VLOOKUP(H902,jp!AL:AP,5,0),0)</f>
        <v>0</v>
      </c>
    </row>
    <row r="903" spans="8:23" x14ac:dyDescent="0.35">
      <c r="H903">
        <f t="shared" ref="H903:M966" si="88">A903</f>
        <v>0</v>
      </c>
      <c r="I903">
        <f t="shared" si="88"/>
        <v>0</v>
      </c>
      <c r="J903" s="2">
        <f t="shared" si="88"/>
        <v>0</v>
      </c>
      <c r="K903" s="2">
        <f t="shared" si="87"/>
        <v>0</v>
      </c>
      <c r="L903" s="2">
        <f t="shared" si="87"/>
        <v>0</v>
      </c>
      <c r="M903" s="2">
        <f t="shared" si="87"/>
        <v>0</v>
      </c>
      <c r="N903" s="3">
        <f t="shared" ref="N903:N966" si="89">J903*$N$4</f>
        <v>0</v>
      </c>
      <c r="O903" s="3">
        <f t="shared" ref="O903:O966" si="90">K903*$O$4</f>
        <v>0</v>
      </c>
      <c r="P903" s="3">
        <f t="shared" ref="P903:P966" si="91">L903*$P$4</f>
        <v>0</v>
      </c>
      <c r="Q903" s="3">
        <f t="shared" ref="Q903:Q966" si="92">M903*$Q$4</f>
        <v>0</v>
      </c>
      <c r="R903">
        <f>IF(N903&gt;Treshold!$D$4,1,0)</f>
        <v>0</v>
      </c>
      <c r="S903">
        <f>IF(O903&gt;Treshold!$D$5,1,0)</f>
        <v>0</v>
      </c>
      <c r="T903">
        <f>IF(P903&gt;Treshold!$D$6,1,0)</f>
        <v>0</v>
      </c>
      <c r="U903">
        <f>IF(Q903&gt;Treshold!$D$7,1,0)</f>
        <v>0</v>
      </c>
      <c r="V903" t="str">
        <f>IFERROR(VLOOKUP(H903,jp!AL:AP,4,0),"Belum Masuk JP")</f>
        <v>Belum Masuk JP</v>
      </c>
      <c r="W903">
        <f>IFERROR(VLOOKUP(H903,jp!AL:AP,5,0),0)</f>
        <v>0</v>
      </c>
    </row>
    <row r="904" spans="8:23" x14ac:dyDescent="0.35">
      <c r="H904">
        <f t="shared" si="88"/>
        <v>0</v>
      </c>
      <c r="I904">
        <f t="shared" si="88"/>
        <v>0</v>
      </c>
      <c r="J904" s="2">
        <f t="shared" si="88"/>
        <v>0</v>
      </c>
      <c r="K904" s="2">
        <f t="shared" si="87"/>
        <v>0</v>
      </c>
      <c r="L904" s="2">
        <f t="shared" si="87"/>
        <v>0</v>
      </c>
      <c r="M904" s="2">
        <f t="shared" si="87"/>
        <v>0</v>
      </c>
      <c r="N904" s="3">
        <f t="shared" si="89"/>
        <v>0</v>
      </c>
      <c r="O904" s="3">
        <f t="shared" si="90"/>
        <v>0</v>
      </c>
      <c r="P904" s="3">
        <f t="shared" si="91"/>
        <v>0</v>
      </c>
      <c r="Q904" s="3">
        <f t="shared" si="92"/>
        <v>0</v>
      </c>
      <c r="R904">
        <f>IF(N904&gt;Treshold!$D$4,1,0)</f>
        <v>0</v>
      </c>
      <c r="S904">
        <f>IF(O904&gt;Treshold!$D$5,1,0)</f>
        <v>0</v>
      </c>
      <c r="T904">
        <f>IF(P904&gt;Treshold!$D$6,1,0)</f>
        <v>0</v>
      </c>
      <c r="U904">
        <f>IF(Q904&gt;Treshold!$D$7,1,0)</f>
        <v>0</v>
      </c>
      <c r="V904" t="str">
        <f>IFERROR(VLOOKUP(H904,jp!AL:AP,4,0),"Belum Masuk JP")</f>
        <v>Belum Masuk JP</v>
      </c>
      <c r="W904">
        <f>IFERROR(VLOOKUP(H904,jp!AL:AP,5,0),0)</f>
        <v>0</v>
      </c>
    </row>
    <row r="905" spans="8:23" x14ac:dyDescent="0.35">
      <c r="H905">
        <f t="shared" si="88"/>
        <v>0</v>
      </c>
      <c r="I905">
        <f t="shared" si="88"/>
        <v>0</v>
      </c>
      <c r="J905" s="2">
        <f t="shared" si="88"/>
        <v>0</v>
      </c>
      <c r="K905" s="2">
        <f t="shared" si="87"/>
        <v>0</v>
      </c>
      <c r="L905" s="2">
        <f t="shared" si="87"/>
        <v>0</v>
      </c>
      <c r="M905" s="2">
        <f t="shared" si="87"/>
        <v>0</v>
      </c>
      <c r="N905" s="3">
        <f t="shared" si="89"/>
        <v>0</v>
      </c>
      <c r="O905" s="3">
        <f t="shared" si="90"/>
        <v>0</v>
      </c>
      <c r="P905" s="3">
        <f t="shared" si="91"/>
        <v>0</v>
      </c>
      <c r="Q905" s="3">
        <f t="shared" si="92"/>
        <v>0</v>
      </c>
      <c r="R905">
        <f>IF(N905&gt;Treshold!$D$4,1,0)</f>
        <v>0</v>
      </c>
      <c r="S905">
        <f>IF(O905&gt;Treshold!$D$5,1,0)</f>
        <v>0</v>
      </c>
      <c r="T905">
        <f>IF(P905&gt;Treshold!$D$6,1,0)</f>
        <v>0</v>
      </c>
      <c r="U905">
        <f>IF(Q905&gt;Treshold!$D$7,1,0)</f>
        <v>0</v>
      </c>
      <c r="V905" t="str">
        <f>IFERROR(VLOOKUP(H905,jp!AL:AP,4,0),"Belum Masuk JP")</f>
        <v>Belum Masuk JP</v>
      </c>
      <c r="W905">
        <f>IFERROR(VLOOKUP(H905,jp!AL:AP,5,0),0)</f>
        <v>0</v>
      </c>
    </row>
    <row r="906" spans="8:23" x14ac:dyDescent="0.35">
      <c r="H906">
        <f t="shared" si="88"/>
        <v>0</v>
      </c>
      <c r="I906">
        <f t="shared" si="88"/>
        <v>0</v>
      </c>
      <c r="J906" s="2">
        <f t="shared" si="88"/>
        <v>0</v>
      </c>
      <c r="K906" s="2">
        <f t="shared" si="87"/>
        <v>0</v>
      </c>
      <c r="L906" s="2">
        <f t="shared" si="87"/>
        <v>0</v>
      </c>
      <c r="M906" s="2">
        <f t="shared" si="87"/>
        <v>0</v>
      </c>
      <c r="N906" s="3">
        <f t="shared" si="89"/>
        <v>0</v>
      </c>
      <c r="O906" s="3">
        <f t="shared" si="90"/>
        <v>0</v>
      </c>
      <c r="P906" s="3">
        <f t="shared" si="91"/>
        <v>0</v>
      </c>
      <c r="Q906" s="3">
        <f t="shared" si="92"/>
        <v>0</v>
      </c>
      <c r="R906">
        <f>IF(N906&gt;Treshold!$D$4,1,0)</f>
        <v>0</v>
      </c>
      <c r="S906">
        <f>IF(O906&gt;Treshold!$D$5,1,0)</f>
        <v>0</v>
      </c>
      <c r="T906">
        <f>IF(P906&gt;Treshold!$D$6,1,0)</f>
        <v>0</v>
      </c>
      <c r="U906">
        <f>IF(Q906&gt;Treshold!$D$7,1,0)</f>
        <v>0</v>
      </c>
      <c r="V906" t="str">
        <f>IFERROR(VLOOKUP(H906,jp!AL:AP,4,0),"Belum Masuk JP")</f>
        <v>Belum Masuk JP</v>
      </c>
      <c r="W906">
        <f>IFERROR(VLOOKUP(H906,jp!AL:AP,5,0),0)</f>
        <v>0</v>
      </c>
    </row>
    <row r="907" spans="8:23" x14ac:dyDescent="0.35">
      <c r="H907">
        <f t="shared" si="88"/>
        <v>0</v>
      </c>
      <c r="I907">
        <f t="shared" si="88"/>
        <v>0</v>
      </c>
      <c r="J907" s="2">
        <f t="shared" si="88"/>
        <v>0</v>
      </c>
      <c r="K907" s="2">
        <f t="shared" si="87"/>
        <v>0</v>
      </c>
      <c r="L907" s="2">
        <f t="shared" si="87"/>
        <v>0</v>
      </c>
      <c r="M907" s="2">
        <f t="shared" si="87"/>
        <v>0</v>
      </c>
      <c r="N907" s="3">
        <f t="shared" si="89"/>
        <v>0</v>
      </c>
      <c r="O907" s="3">
        <f t="shared" si="90"/>
        <v>0</v>
      </c>
      <c r="P907" s="3">
        <f t="shared" si="91"/>
        <v>0</v>
      </c>
      <c r="Q907" s="3">
        <f t="shared" si="92"/>
        <v>0</v>
      </c>
      <c r="R907">
        <f>IF(N907&gt;Treshold!$D$4,1,0)</f>
        <v>0</v>
      </c>
      <c r="S907">
        <f>IF(O907&gt;Treshold!$D$5,1,0)</f>
        <v>0</v>
      </c>
      <c r="T907">
        <f>IF(P907&gt;Treshold!$D$6,1,0)</f>
        <v>0</v>
      </c>
      <c r="U907">
        <f>IF(Q907&gt;Treshold!$D$7,1,0)</f>
        <v>0</v>
      </c>
      <c r="V907" t="str">
        <f>IFERROR(VLOOKUP(H907,jp!AL:AP,4,0),"Belum Masuk JP")</f>
        <v>Belum Masuk JP</v>
      </c>
      <c r="W907">
        <f>IFERROR(VLOOKUP(H907,jp!AL:AP,5,0),0)</f>
        <v>0</v>
      </c>
    </row>
    <row r="908" spans="8:23" x14ac:dyDescent="0.35">
      <c r="H908">
        <f t="shared" si="88"/>
        <v>0</v>
      </c>
      <c r="I908">
        <f t="shared" si="88"/>
        <v>0</v>
      </c>
      <c r="J908" s="2">
        <f t="shared" si="88"/>
        <v>0</v>
      </c>
      <c r="K908" s="2">
        <f t="shared" si="87"/>
        <v>0</v>
      </c>
      <c r="L908" s="2">
        <f t="shared" si="87"/>
        <v>0</v>
      </c>
      <c r="M908" s="2">
        <f t="shared" si="87"/>
        <v>0</v>
      </c>
      <c r="N908" s="3">
        <f t="shared" si="89"/>
        <v>0</v>
      </c>
      <c r="O908" s="3">
        <f t="shared" si="90"/>
        <v>0</v>
      </c>
      <c r="P908" s="3">
        <f t="shared" si="91"/>
        <v>0</v>
      </c>
      <c r="Q908" s="3">
        <f t="shared" si="92"/>
        <v>0</v>
      </c>
      <c r="R908">
        <f>IF(N908&gt;Treshold!$D$4,1,0)</f>
        <v>0</v>
      </c>
      <c r="S908">
        <f>IF(O908&gt;Treshold!$D$5,1,0)</f>
        <v>0</v>
      </c>
      <c r="T908">
        <f>IF(P908&gt;Treshold!$D$6,1,0)</f>
        <v>0</v>
      </c>
      <c r="U908">
        <f>IF(Q908&gt;Treshold!$D$7,1,0)</f>
        <v>0</v>
      </c>
      <c r="V908" t="str">
        <f>IFERROR(VLOOKUP(H908,jp!AL:AP,4,0),"Belum Masuk JP")</f>
        <v>Belum Masuk JP</v>
      </c>
      <c r="W908">
        <f>IFERROR(VLOOKUP(H908,jp!AL:AP,5,0),0)</f>
        <v>0</v>
      </c>
    </row>
    <row r="909" spans="8:23" x14ac:dyDescent="0.35">
      <c r="H909">
        <f t="shared" si="88"/>
        <v>0</v>
      </c>
      <c r="I909">
        <f t="shared" si="88"/>
        <v>0</v>
      </c>
      <c r="J909" s="2">
        <f t="shared" si="88"/>
        <v>0</v>
      </c>
      <c r="K909" s="2">
        <f t="shared" si="87"/>
        <v>0</v>
      </c>
      <c r="L909" s="2">
        <f t="shared" si="87"/>
        <v>0</v>
      </c>
      <c r="M909" s="2">
        <f t="shared" si="87"/>
        <v>0</v>
      </c>
      <c r="N909" s="3">
        <f t="shared" si="89"/>
        <v>0</v>
      </c>
      <c r="O909" s="3">
        <f t="shared" si="90"/>
        <v>0</v>
      </c>
      <c r="P909" s="3">
        <f t="shared" si="91"/>
        <v>0</v>
      </c>
      <c r="Q909" s="3">
        <f t="shared" si="92"/>
        <v>0</v>
      </c>
      <c r="R909">
        <f>IF(N909&gt;Treshold!$D$4,1,0)</f>
        <v>0</v>
      </c>
      <c r="S909">
        <f>IF(O909&gt;Treshold!$D$5,1,0)</f>
        <v>0</v>
      </c>
      <c r="T909">
        <f>IF(P909&gt;Treshold!$D$6,1,0)</f>
        <v>0</v>
      </c>
      <c r="U909">
        <f>IF(Q909&gt;Treshold!$D$7,1,0)</f>
        <v>0</v>
      </c>
      <c r="V909" t="str">
        <f>IFERROR(VLOOKUP(H909,jp!AL:AP,4,0),"Belum Masuk JP")</f>
        <v>Belum Masuk JP</v>
      </c>
      <c r="W909">
        <f>IFERROR(VLOOKUP(H909,jp!AL:AP,5,0),0)</f>
        <v>0</v>
      </c>
    </row>
    <row r="910" spans="8:23" x14ac:dyDescent="0.35">
      <c r="H910">
        <f t="shared" si="88"/>
        <v>0</v>
      </c>
      <c r="I910">
        <f t="shared" si="88"/>
        <v>0</v>
      </c>
      <c r="J910" s="2">
        <f t="shared" si="88"/>
        <v>0</v>
      </c>
      <c r="K910" s="2">
        <f t="shared" si="87"/>
        <v>0</v>
      </c>
      <c r="L910" s="2">
        <f t="shared" si="87"/>
        <v>0</v>
      </c>
      <c r="M910" s="2">
        <f t="shared" si="87"/>
        <v>0</v>
      </c>
      <c r="N910" s="3">
        <f t="shared" si="89"/>
        <v>0</v>
      </c>
      <c r="O910" s="3">
        <f t="shared" si="90"/>
        <v>0</v>
      </c>
      <c r="P910" s="3">
        <f t="shared" si="91"/>
        <v>0</v>
      </c>
      <c r="Q910" s="3">
        <f t="shared" si="92"/>
        <v>0</v>
      </c>
      <c r="R910">
        <f>IF(N910&gt;Treshold!$D$4,1,0)</f>
        <v>0</v>
      </c>
      <c r="S910">
        <f>IF(O910&gt;Treshold!$D$5,1,0)</f>
        <v>0</v>
      </c>
      <c r="T910">
        <f>IF(P910&gt;Treshold!$D$6,1,0)</f>
        <v>0</v>
      </c>
      <c r="U910">
        <f>IF(Q910&gt;Treshold!$D$7,1,0)</f>
        <v>0</v>
      </c>
      <c r="V910" t="str">
        <f>IFERROR(VLOOKUP(H910,jp!AL:AP,4,0),"Belum Masuk JP")</f>
        <v>Belum Masuk JP</v>
      </c>
      <c r="W910">
        <f>IFERROR(VLOOKUP(H910,jp!AL:AP,5,0),0)</f>
        <v>0</v>
      </c>
    </row>
    <row r="911" spans="8:23" x14ac:dyDescent="0.35">
      <c r="H911">
        <f t="shared" si="88"/>
        <v>0</v>
      </c>
      <c r="I911">
        <f t="shared" si="88"/>
        <v>0</v>
      </c>
      <c r="J911" s="2">
        <f t="shared" si="88"/>
        <v>0</v>
      </c>
      <c r="K911" s="2">
        <f t="shared" si="87"/>
        <v>0</v>
      </c>
      <c r="L911" s="2">
        <f t="shared" si="87"/>
        <v>0</v>
      </c>
      <c r="M911" s="2">
        <f t="shared" si="87"/>
        <v>0</v>
      </c>
      <c r="N911" s="3">
        <f t="shared" si="89"/>
        <v>0</v>
      </c>
      <c r="O911" s="3">
        <f t="shared" si="90"/>
        <v>0</v>
      </c>
      <c r="P911" s="3">
        <f t="shared" si="91"/>
        <v>0</v>
      </c>
      <c r="Q911" s="3">
        <f t="shared" si="92"/>
        <v>0</v>
      </c>
      <c r="R911">
        <f>IF(N911&gt;Treshold!$D$4,1,0)</f>
        <v>0</v>
      </c>
      <c r="S911">
        <f>IF(O911&gt;Treshold!$D$5,1,0)</f>
        <v>0</v>
      </c>
      <c r="T911">
        <f>IF(P911&gt;Treshold!$D$6,1,0)</f>
        <v>0</v>
      </c>
      <c r="U911">
        <f>IF(Q911&gt;Treshold!$D$7,1,0)</f>
        <v>0</v>
      </c>
      <c r="V911" t="str">
        <f>IFERROR(VLOOKUP(H911,jp!AL:AP,4,0),"Belum Masuk JP")</f>
        <v>Belum Masuk JP</v>
      </c>
      <c r="W911">
        <f>IFERROR(VLOOKUP(H911,jp!AL:AP,5,0),0)</f>
        <v>0</v>
      </c>
    </row>
    <row r="912" spans="8:23" x14ac:dyDescent="0.35">
      <c r="H912">
        <f t="shared" si="88"/>
        <v>0</v>
      </c>
      <c r="I912">
        <f t="shared" si="88"/>
        <v>0</v>
      </c>
      <c r="J912" s="2">
        <f t="shared" si="88"/>
        <v>0</v>
      </c>
      <c r="K912" s="2">
        <f t="shared" si="87"/>
        <v>0</v>
      </c>
      <c r="L912" s="2">
        <f t="shared" si="87"/>
        <v>0</v>
      </c>
      <c r="M912" s="2">
        <f t="shared" si="87"/>
        <v>0</v>
      </c>
      <c r="N912" s="3">
        <f t="shared" si="89"/>
        <v>0</v>
      </c>
      <c r="O912" s="3">
        <f t="shared" si="90"/>
        <v>0</v>
      </c>
      <c r="P912" s="3">
        <f t="shared" si="91"/>
        <v>0</v>
      </c>
      <c r="Q912" s="3">
        <f t="shared" si="92"/>
        <v>0</v>
      </c>
      <c r="R912">
        <f>IF(N912&gt;Treshold!$D$4,1,0)</f>
        <v>0</v>
      </c>
      <c r="S912">
        <f>IF(O912&gt;Treshold!$D$5,1,0)</f>
        <v>0</v>
      </c>
      <c r="T912">
        <f>IF(P912&gt;Treshold!$D$6,1,0)</f>
        <v>0</v>
      </c>
      <c r="U912">
        <f>IF(Q912&gt;Treshold!$D$7,1,0)</f>
        <v>0</v>
      </c>
      <c r="V912" t="str">
        <f>IFERROR(VLOOKUP(H912,jp!AL:AP,4,0),"Belum Masuk JP")</f>
        <v>Belum Masuk JP</v>
      </c>
      <c r="W912">
        <f>IFERROR(VLOOKUP(H912,jp!AL:AP,5,0),0)</f>
        <v>0</v>
      </c>
    </row>
    <row r="913" spans="8:23" x14ac:dyDescent="0.35">
      <c r="H913">
        <f t="shared" si="88"/>
        <v>0</v>
      </c>
      <c r="I913">
        <f t="shared" si="88"/>
        <v>0</v>
      </c>
      <c r="J913" s="2">
        <f t="shared" si="88"/>
        <v>0</v>
      </c>
      <c r="K913" s="2">
        <f t="shared" si="87"/>
        <v>0</v>
      </c>
      <c r="L913" s="2">
        <f t="shared" si="87"/>
        <v>0</v>
      </c>
      <c r="M913" s="2">
        <f t="shared" si="87"/>
        <v>0</v>
      </c>
      <c r="N913" s="3">
        <f t="shared" si="89"/>
        <v>0</v>
      </c>
      <c r="O913" s="3">
        <f t="shared" si="90"/>
        <v>0</v>
      </c>
      <c r="P913" s="3">
        <f t="shared" si="91"/>
        <v>0</v>
      </c>
      <c r="Q913" s="3">
        <f t="shared" si="92"/>
        <v>0</v>
      </c>
      <c r="R913">
        <f>IF(N913&gt;Treshold!$D$4,1,0)</f>
        <v>0</v>
      </c>
      <c r="S913">
        <f>IF(O913&gt;Treshold!$D$5,1,0)</f>
        <v>0</v>
      </c>
      <c r="T913">
        <f>IF(P913&gt;Treshold!$D$6,1,0)</f>
        <v>0</v>
      </c>
      <c r="U913">
        <f>IF(Q913&gt;Treshold!$D$7,1,0)</f>
        <v>0</v>
      </c>
      <c r="V913" t="str">
        <f>IFERROR(VLOOKUP(H913,jp!AL:AP,4,0),"Belum Masuk JP")</f>
        <v>Belum Masuk JP</v>
      </c>
      <c r="W913">
        <f>IFERROR(VLOOKUP(H913,jp!AL:AP,5,0),0)</f>
        <v>0</v>
      </c>
    </row>
    <row r="914" spans="8:23" x14ac:dyDescent="0.35">
      <c r="H914">
        <f t="shared" si="88"/>
        <v>0</v>
      </c>
      <c r="I914">
        <f t="shared" si="88"/>
        <v>0</v>
      </c>
      <c r="J914" s="2">
        <f t="shared" si="88"/>
        <v>0</v>
      </c>
      <c r="K914" s="2">
        <f t="shared" si="87"/>
        <v>0</v>
      </c>
      <c r="L914" s="2">
        <f t="shared" si="87"/>
        <v>0</v>
      </c>
      <c r="M914" s="2">
        <f t="shared" si="87"/>
        <v>0</v>
      </c>
      <c r="N914" s="3">
        <f t="shared" si="89"/>
        <v>0</v>
      </c>
      <c r="O914" s="3">
        <f t="shared" si="90"/>
        <v>0</v>
      </c>
      <c r="P914" s="3">
        <f t="shared" si="91"/>
        <v>0</v>
      </c>
      <c r="Q914" s="3">
        <f t="shared" si="92"/>
        <v>0</v>
      </c>
      <c r="R914">
        <f>IF(N914&gt;Treshold!$D$4,1,0)</f>
        <v>0</v>
      </c>
      <c r="S914">
        <f>IF(O914&gt;Treshold!$D$5,1,0)</f>
        <v>0</v>
      </c>
      <c r="T914">
        <f>IF(P914&gt;Treshold!$D$6,1,0)</f>
        <v>0</v>
      </c>
      <c r="U914">
        <f>IF(Q914&gt;Treshold!$D$7,1,0)</f>
        <v>0</v>
      </c>
      <c r="V914" t="str">
        <f>IFERROR(VLOOKUP(H914,jp!AL:AP,4,0),"Belum Masuk JP")</f>
        <v>Belum Masuk JP</v>
      </c>
      <c r="W914">
        <f>IFERROR(VLOOKUP(H914,jp!AL:AP,5,0),0)</f>
        <v>0</v>
      </c>
    </row>
    <row r="915" spans="8:23" x14ac:dyDescent="0.35">
      <c r="H915">
        <f t="shared" si="88"/>
        <v>0</v>
      </c>
      <c r="I915">
        <f t="shared" si="88"/>
        <v>0</v>
      </c>
      <c r="J915" s="2">
        <f t="shared" si="88"/>
        <v>0</v>
      </c>
      <c r="K915" s="2">
        <f t="shared" si="87"/>
        <v>0</v>
      </c>
      <c r="L915" s="2">
        <f t="shared" si="87"/>
        <v>0</v>
      </c>
      <c r="M915" s="2">
        <f t="shared" si="87"/>
        <v>0</v>
      </c>
      <c r="N915" s="3">
        <f t="shared" si="89"/>
        <v>0</v>
      </c>
      <c r="O915" s="3">
        <f t="shared" si="90"/>
        <v>0</v>
      </c>
      <c r="P915" s="3">
        <f t="shared" si="91"/>
        <v>0</v>
      </c>
      <c r="Q915" s="3">
        <f t="shared" si="92"/>
        <v>0</v>
      </c>
      <c r="R915">
        <f>IF(N915&gt;Treshold!$D$4,1,0)</f>
        <v>0</v>
      </c>
      <c r="S915">
        <f>IF(O915&gt;Treshold!$D$5,1,0)</f>
        <v>0</v>
      </c>
      <c r="T915">
        <f>IF(P915&gt;Treshold!$D$6,1,0)</f>
        <v>0</v>
      </c>
      <c r="U915">
        <f>IF(Q915&gt;Treshold!$D$7,1,0)</f>
        <v>0</v>
      </c>
      <c r="V915" t="str">
        <f>IFERROR(VLOOKUP(H915,jp!AL:AP,4,0),"Belum Masuk JP")</f>
        <v>Belum Masuk JP</v>
      </c>
      <c r="W915">
        <f>IFERROR(VLOOKUP(H915,jp!AL:AP,5,0),0)</f>
        <v>0</v>
      </c>
    </row>
    <row r="916" spans="8:23" x14ac:dyDescent="0.35">
      <c r="H916">
        <f t="shared" si="88"/>
        <v>0</v>
      </c>
      <c r="I916">
        <f t="shared" si="88"/>
        <v>0</v>
      </c>
      <c r="J916" s="2">
        <f t="shared" si="88"/>
        <v>0</v>
      </c>
      <c r="K916" s="2">
        <f t="shared" si="87"/>
        <v>0</v>
      </c>
      <c r="L916" s="2">
        <f t="shared" si="87"/>
        <v>0</v>
      </c>
      <c r="M916" s="2">
        <f t="shared" si="87"/>
        <v>0</v>
      </c>
      <c r="N916" s="3">
        <f t="shared" si="89"/>
        <v>0</v>
      </c>
      <c r="O916" s="3">
        <f t="shared" si="90"/>
        <v>0</v>
      </c>
      <c r="P916" s="3">
        <f t="shared" si="91"/>
        <v>0</v>
      </c>
      <c r="Q916" s="3">
        <f t="shared" si="92"/>
        <v>0</v>
      </c>
      <c r="R916">
        <f>IF(N916&gt;Treshold!$D$4,1,0)</f>
        <v>0</v>
      </c>
      <c r="S916">
        <f>IF(O916&gt;Treshold!$D$5,1,0)</f>
        <v>0</v>
      </c>
      <c r="T916">
        <f>IF(P916&gt;Treshold!$D$6,1,0)</f>
        <v>0</v>
      </c>
      <c r="U916">
        <f>IF(Q916&gt;Treshold!$D$7,1,0)</f>
        <v>0</v>
      </c>
      <c r="V916" t="str">
        <f>IFERROR(VLOOKUP(H916,jp!AL:AP,4,0),"Belum Masuk JP")</f>
        <v>Belum Masuk JP</v>
      </c>
      <c r="W916">
        <f>IFERROR(VLOOKUP(H916,jp!AL:AP,5,0),0)</f>
        <v>0</v>
      </c>
    </row>
    <row r="917" spans="8:23" x14ac:dyDescent="0.35">
      <c r="H917">
        <f t="shared" si="88"/>
        <v>0</v>
      </c>
      <c r="I917">
        <f t="shared" si="88"/>
        <v>0</v>
      </c>
      <c r="J917" s="2">
        <f t="shared" si="88"/>
        <v>0</v>
      </c>
      <c r="K917" s="2">
        <f t="shared" si="87"/>
        <v>0</v>
      </c>
      <c r="L917" s="2">
        <f t="shared" si="87"/>
        <v>0</v>
      </c>
      <c r="M917" s="2">
        <f t="shared" si="87"/>
        <v>0</v>
      </c>
      <c r="N917" s="3">
        <f t="shared" si="89"/>
        <v>0</v>
      </c>
      <c r="O917" s="3">
        <f t="shared" si="90"/>
        <v>0</v>
      </c>
      <c r="P917" s="3">
        <f t="shared" si="91"/>
        <v>0</v>
      </c>
      <c r="Q917" s="3">
        <f t="shared" si="92"/>
        <v>0</v>
      </c>
      <c r="R917">
        <f>IF(N917&gt;Treshold!$D$4,1,0)</f>
        <v>0</v>
      </c>
      <c r="S917">
        <f>IF(O917&gt;Treshold!$D$5,1,0)</f>
        <v>0</v>
      </c>
      <c r="T917">
        <f>IF(P917&gt;Treshold!$D$6,1,0)</f>
        <v>0</v>
      </c>
      <c r="U917">
        <f>IF(Q917&gt;Treshold!$D$7,1,0)</f>
        <v>0</v>
      </c>
      <c r="V917" t="str">
        <f>IFERROR(VLOOKUP(H917,jp!AL:AP,4,0),"Belum Masuk JP")</f>
        <v>Belum Masuk JP</v>
      </c>
      <c r="W917">
        <f>IFERROR(VLOOKUP(H917,jp!AL:AP,5,0),0)</f>
        <v>0</v>
      </c>
    </row>
    <row r="918" spans="8:23" x14ac:dyDescent="0.35">
      <c r="H918">
        <f t="shared" si="88"/>
        <v>0</v>
      </c>
      <c r="I918">
        <f t="shared" si="88"/>
        <v>0</v>
      </c>
      <c r="J918" s="2">
        <f t="shared" si="88"/>
        <v>0</v>
      </c>
      <c r="K918" s="2">
        <f t="shared" si="87"/>
        <v>0</v>
      </c>
      <c r="L918" s="2">
        <f t="shared" si="87"/>
        <v>0</v>
      </c>
      <c r="M918" s="2">
        <f t="shared" si="87"/>
        <v>0</v>
      </c>
      <c r="N918" s="3">
        <f t="shared" si="89"/>
        <v>0</v>
      </c>
      <c r="O918" s="3">
        <f t="shared" si="90"/>
        <v>0</v>
      </c>
      <c r="P918" s="3">
        <f t="shared" si="91"/>
        <v>0</v>
      </c>
      <c r="Q918" s="3">
        <f t="shared" si="92"/>
        <v>0</v>
      </c>
      <c r="R918">
        <f>IF(N918&gt;Treshold!$D$4,1,0)</f>
        <v>0</v>
      </c>
      <c r="S918">
        <f>IF(O918&gt;Treshold!$D$5,1,0)</f>
        <v>0</v>
      </c>
      <c r="T918">
        <f>IF(P918&gt;Treshold!$D$6,1,0)</f>
        <v>0</v>
      </c>
      <c r="U918">
        <f>IF(Q918&gt;Treshold!$D$7,1,0)</f>
        <v>0</v>
      </c>
      <c r="V918" t="str">
        <f>IFERROR(VLOOKUP(H918,jp!AL:AP,4,0),"Belum Masuk JP")</f>
        <v>Belum Masuk JP</v>
      </c>
      <c r="W918">
        <f>IFERROR(VLOOKUP(H918,jp!AL:AP,5,0),0)</f>
        <v>0</v>
      </c>
    </row>
    <row r="919" spans="8:23" x14ac:dyDescent="0.35">
      <c r="H919">
        <f t="shared" si="88"/>
        <v>0</v>
      </c>
      <c r="I919">
        <f t="shared" si="88"/>
        <v>0</v>
      </c>
      <c r="J919" s="2">
        <f t="shared" si="88"/>
        <v>0</v>
      </c>
      <c r="K919" s="2">
        <f t="shared" si="87"/>
        <v>0</v>
      </c>
      <c r="L919" s="2">
        <f t="shared" si="87"/>
        <v>0</v>
      </c>
      <c r="M919" s="2">
        <f t="shared" si="87"/>
        <v>0</v>
      </c>
      <c r="N919" s="3">
        <f t="shared" si="89"/>
        <v>0</v>
      </c>
      <c r="O919" s="3">
        <f t="shared" si="90"/>
        <v>0</v>
      </c>
      <c r="P919" s="3">
        <f t="shared" si="91"/>
        <v>0</v>
      </c>
      <c r="Q919" s="3">
        <f t="shared" si="92"/>
        <v>0</v>
      </c>
      <c r="R919">
        <f>IF(N919&gt;Treshold!$D$4,1,0)</f>
        <v>0</v>
      </c>
      <c r="S919">
        <f>IF(O919&gt;Treshold!$D$5,1,0)</f>
        <v>0</v>
      </c>
      <c r="T919">
        <f>IF(P919&gt;Treshold!$D$6,1,0)</f>
        <v>0</v>
      </c>
      <c r="U919">
        <f>IF(Q919&gt;Treshold!$D$7,1,0)</f>
        <v>0</v>
      </c>
      <c r="V919" t="str">
        <f>IFERROR(VLOOKUP(H919,jp!AL:AP,4,0),"Belum Masuk JP")</f>
        <v>Belum Masuk JP</v>
      </c>
      <c r="W919">
        <f>IFERROR(VLOOKUP(H919,jp!AL:AP,5,0),0)</f>
        <v>0</v>
      </c>
    </row>
    <row r="920" spans="8:23" x14ac:dyDescent="0.35">
      <c r="H920">
        <f t="shared" si="88"/>
        <v>0</v>
      </c>
      <c r="I920">
        <f t="shared" si="88"/>
        <v>0</v>
      </c>
      <c r="J920" s="2">
        <f t="shared" si="88"/>
        <v>0</v>
      </c>
      <c r="K920" s="2">
        <f t="shared" si="87"/>
        <v>0</v>
      </c>
      <c r="L920" s="2">
        <f t="shared" si="87"/>
        <v>0</v>
      </c>
      <c r="M920" s="2">
        <f t="shared" si="87"/>
        <v>0</v>
      </c>
      <c r="N920" s="3">
        <f t="shared" si="89"/>
        <v>0</v>
      </c>
      <c r="O920" s="3">
        <f t="shared" si="90"/>
        <v>0</v>
      </c>
      <c r="P920" s="3">
        <f t="shared" si="91"/>
        <v>0</v>
      </c>
      <c r="Q920" s="3">
        <f t="shared" si="92"/>
        <v>0</v>
      </c>
      <c r="R920">
        <f>IF(N920&gt;Treshold!$D$4,1,0)</f>
        <v>0</v>
      </c>
      <c r="S920">
        <f>IF(O920&gt;Treshold!$D$5,1,0)</f>
        <v>0</v>
      </c>
      <c r="T920">
        <f>IF(P920&gt;Treshold!$D$6,1,0)</f>
        <v>0</v>
      </c>
      <c r="U920">
        <f>IF(Q920&gt;Treshold!$D$7,1,0)</f>
        <v>0</v>
      </c>
      <c r="V920" t="str">
        <f>IFERROR(VLOOKUP(H920,jp!AL:AP,4,0),"Belum Masuk JP")</f>
        <v>Belum Masuk JP</v>
      </c>
      <c r="W920">
        <f>IFERROR(VLOOKUP(H920,jp!AL:AP,5,0),0)</f>
        <v>0</v>
      </c>
    </row>
    <row r="921" spans="8:23" x14ac:dyDescent="0.35">
      <c r="H921">
        <f t="shared" si="88"/>
        <v>0</v>
      </c>
      <c r="I921">
        <f t="shared" si="88"/>
        <v>0</v>
      </c>
      <c r="J921" s="2">
        <f t="shared" si="88"/>
        <v>0</v>
      </c>
      <c r="K921" s="2">
        <f t="shared" si="87"/>
        <v>0</v>
      </c>
      <c r="L921" s="2">
        <f t="shared" si="87"/>
        <v>0</v>
      </c>
      <c r="M921" s="2">
        <f t="shared" si="87"/>
        <v>0</v>
      </c>
      <c r="N921" s="3">
        <f t="shared" si="89"/>
        <v>0</v>
      </c>
      <c r="O921" s="3">
        <f t="shared" si="90"/>
        <v>0</v>
      </c>
      <c r="P921" s="3">
        <f t="shared" si="91"/>
        <v>0</v>
      </c>
      <c r="Q921" s="3">
        <f t="shared" si="92"/>
        <v>0</v>
      </c>
      <c r="R921">
        <f>IF(N921&gt;Treshold!$D$4,1,0)</f>
        <v>0</v>
      </c>
      <c r="S921">
        <f>IF(O921&gt;Treshold!$D$5,1,0)</f>
        <v>0</v>
      </c>
      <c r="T921">
        <f>IF(P921&gt;Treshold!$D$6,1,0)</f>
        <v>0</v>
      </c>
      <c r="U921">
        <f>IF(Q921&gt;Treshold!$D$7,1,0)</f>
        <v>0</v>
      </c>
      <c r="V921" t="str">
        <f>IFERROR(VLOOKUP(H921,jp!AL:AP,4,0),"Belum Masuk JP")</f>
        <v>Belum Masuk JP</v>
      </c>
      <c r="W921">
        <f>IFERROR(VLOOKUP(H921,jp!AL:AP,5,0),0)</f>
        <v>0</v>
      </c>
    </row>
    <row r="922" spans="8:23" x14ac:dyDescent="0.35">
      <c r="H922">
        <f t="shared" si="88"/>
        <v>0</v>
      </c>
      <c r="I922">
        <f t="shared" si="88"/>
        <v>0</v>
      </c>
      <c r="J922" s="2">
        <f t="shared" si="88"/>
        <v>0</v>
      </c>
      <c r="K922" s="2">
        <f t="shared" si="87"/>
        <v>0</v>
      </c>
      <c r="L922" s="2">
        <f t="shared" si="87"/>
        <v>0</v>
      </c>
      <c r="M922" s="2">
        <f t="shared" si="87"/>
        <v>0</v>
      </c>
      <c r="N922" s="3">
        <f t="shared" si="89"/>
        <v>0</v>
      </c>
      <c r="O922" s="3">
        <f t="shared" si="90"/>
        <v>0</v>
      </c>
      <c r="P922" s="3">
        <f t="shared" si="91"/>
        <v>0</v>
      </c>
      <c r="Q922" s="3">
        <f t="shared" si="92"/>
        <v>0</v>
      </c>
      <c r="R922">
        <f>IF(N922&gt;Treshold!$D$4,1,0)</f>
        <v>0</v>
      </c>
      <c r="S922">
        <f>IF(O922&gt;Treshold!$D$5,1,0)</f>
        <v>0</v>
      </c>
      <c r="T922">
        <f>IF(P922&gt;Treshold!$D$6,1,0)</f>
        <v>0</v>
      </c>
      <c r="U922">
        <f>IF(Q922&gt;Treshold!$D$7,1,0)</f>
        <v>0</v>
      </c>
      <c r="V922" t="str">
        <f>IFERROR(VLOOKUP(H922,jp!AL:AP,4,0),"Belum Masuk JP")</f>
        <v>Belum Masuk JP</v>
      </c>
      <c r="W922">
        <f>IFERROR(VLOOKUP(H922,jp!AL:AP,5,0),0)</f>
        <v>0</v>
      </c>
    </row>
    <row r="923" spans="8:23" x14ac:dyDescent="0.35">
      <c r="H923">
        <f t="shared" si="88"/>
        <v>0</v>
      </c>
      <c r="I923">
        <f t="shared" si="88"/>
        <v>0</v>
      </c>
      <c r="J923" s="2">
        <f t="shared" si="88"/>
        <v>0</v>
      </c>
      <c r="K923" s="2">
        <f t="shared" si="87"/>
        <v>0</v>
      </c>
      <c r="L923" s="2">
        <f t="shared" si="87"/>
        <v>0</v>
      </c>
      <c r="M923" s="2">
        <f t="shared" si="87"/>
        <v>0</v>
      </c>
      <c r="N923" s="3">
        <f t="shared" si="89"/>
        <v>0</v>
      </c>
      <c r="O923" s="3">
        <f t="shared" si="90"/>
        <v>0</v>
      </c>
      <c r="P923" s="3">
        <f t="shared" si="91"/>
        <v>0</v>
      </c>
      <c r="Q923" s="3">
        <f t="shared" si="92"/>
        <v>0</v>
      </c>
      <c r="R923">
        <f>IF(N923&gt;Treshold!$D$4,1,0)</f>
        <v>0</v>
      </c>
      <c r="S923">
        <f>IF(O923&gt;Treshold!$D$5,1,0)</f>
        <v>0</v>
      </c>
      <c r="T923">
        <f>IF(P923&gt;Treshold!$D$6,1,0)</f>
        <v>0</v>
      </c>
      <c r="U923">
        <f>IF(Q923&gt;Treshold!$D$7,1,0)</f>
        <v>0</v>
      </c>
      <c r="V923" t="str">
        <f>IFERROR(VLOOKUP(H923,jp!AL:AP,4,0),"Belum Masuk JP")</f>
        <v>Belum Masuk JP</v>
      </c>
      <c r="W923">
        <f>IFERROR(VLOOKUP(H923,jp!AL:AP,5,0),0)</f>
        <v>0</v>
      </c>
    </row>
    <row r="924" spans="8:23" x14ac:dyDescent="0.35">
      <c r="H924">
        <f t="shared" si="88"/>
        <v>0</v>
      </c>
      <c r="I924">
        <f t="shared" si="88"/>
        <v>0</v>
      </c>
      <c r="J924" s="2">
        <f t="shared" si="88"/>
        <v>0</v>
      </c>
      <c r="K924" s="2">
        <f t="shared" si="87"/>
        <v>0</v>
      </c>
      <c r="L924" s="2">
        <f t="shared" si="87"/>
        <v>0</v>
      </c>
      <c r="M924" s="2">
        <f t="shared" si="87"/>
        <v>0</v>
      </c>
      <c r="N924" s="3">
        <f t="shared" si="89"/>
        <v>0</v>
      </c>
      <c r="O924" s="3">
        <f t="shared" si="90"/>
        <v>0</v>
      </c>
      <c r="P924" s="3">
        <f t="shared" si="91"/>
        <v>0</v>
      </c>
      <c r="Q924" s="3">
        <f t="shared" si="92"/>
        <v>0</v>
      </c>
      <c r="R924">
        <f>IF(N924&gt;Treshold!$D$4,1,0)</f>
        <v>0</v>
      </c>
      <c r="S924">
        <f>IF(O924&gt;Treshold!$D$5,1,0)</f>
        <v>0</v>
      </c>
      <c r="T924">
        <f>IF(P924&gt;Treshold!$D$6,1,0)</f>
        <v>0</v>
      </c>
      <c r="U924">
        <f>IF(Q924&gt;Treshold!$D$7,1,0)</f>
        <v>0</v>
      </c>
      <c r="V924" t="str">
        <f>IFERROR(VLOOKUP(H924,jp!AL:AP,4,0),"Belum Masuk JP")</f>
        <v>Belum Masuk JP</v>
      </c>
      <c r="W924">
        <f>IFERROR(VLOOKUP(H924,jp!AL:AP,5,0),0)</f>
        <v>0</v>
      </c>
    </row>
    <row r="925" spans="8:23" x14ac:dyDescent="0.35">
      <c r="H925">
        <f t="shared" si="88"/>
        <v>0</v>
      </c>
      <c r="I925">
        <f t="shared" si="88"/>
        <v>0</v>
      </c>
      <c r="J925" s="2">
        <f t="shared" si="88"/>
        <v>0</v>
      </c>
      <c r="K925" s="2">
        <f t="shared" si="87"/>
        <v>0</v>
      </c>
      <c r="L925" s="2">
        <f t="shared" si="87"/>
        <v>0</v>
      </c>
      <c r="M925" s="2">
        <f t="shared" si="87"/>
        <v>0</v>
      </c>
      <c r="N925" s="3">
        <f t="shared" si="89"/>
        <v>0</v>
      </c>
      <c r="O925" s="3">
        <f t="shared" si="90"/>
        <v>0</v>
      </c>
      <c r="P925" s="3">
        <f t="shared" si="91"/>
        <v>0</v>
      </c>
      <c r="Q925" s="3">
        <f t="shared" si="92"/>
        <v>0</v>
      </c>
      <c r="R925">
        <f>IF(N925&gt;Treshold!$D$4,1,0)</f>
        <v>0</v>
      </c>
      <c r="S925">
        <f>IF(O925&gt;Treshold!$D$5,1,0)</f>
        <v>0</v>
      </c>
      <c r="T925">
        <f>IF(P925&gt;Treshold!$D$6,1,0)</f>
        <v>0</v>
      </c>
      <c r="U925">
        <f>IF(Q925&gt;Treshold!$D$7,1,0)</f>
        <v>0</v>
      </c>
      <c r="V925" t="str">
        <f>IFERROR(VLOOKUP(H925,jp!AL:AP,4,0),"Belum Masuk JP")</f>
        <v>Belum Masuk JP</v>
      </c>
      <c r="W925">
        <f>IFERROR(VLOOKUP(H925,jp!AL:AP,5,0),0)</f>
        <v>0</v>
      </c>
    </row>
    <row r="926" spans="8:23" x14ac:dyDescent="0.35">
      <c r="H926">
        <f t="shared" si="88"/>
        <v>0</v>
      </c>
      <c r="I926">
        <f t="shared" si="88"/>
        <v>0</v>
      </c>
      <c r="J926" s="2">
        <f t="shared" si="88"/>
        <v>0</v>
      </c>
      <c r="K926" s="2">
        <f t="shared" si="87"/>
        <v>0</v>
      </c>
      <c r="L926" s="2">
        <f t="shared" si="87"/>
        <v>0</v>
      </c>
      <c r="M926" s="2">
        <f t="shared" si="87"/>
        <v>0</v>
      </c>
      <c r="N926" s="3">
        <f t="shared" si="89"/>
        <v>0</v>
      </c>
      <c r="O926" s="3">
        <f t="shared" si="90"/>
        <v>0</v>
      </c>
      <c r="P926" s="3">
        <f t="shared" si="91"/>
        <v>0</v>
      </c>
      <c r="Q926" s="3">
        <f t="shared" si="92"/>
        <v>0</v>
      </c>
      <c r="R926">
        <f>IF(N926&gt;Treshold!$D$4,1,0)</f>
        <v>0</v>
      </c>
      <c r="S926">
        <f>IF(O926&gt;Treshold!$D$5,1,0)</f>
        <v>0</v>
      </c>
      <c r="T926">
        <f>IF(P926&gt;Treshold!$D$6,1,0)</f>
        <v>0</v>
      </c>
      <c r="U926">
        <f>IF(Q926&gt;Treshold!$D$7,1,0)</f>
        <v>0</v>
      </c>
      <c r="V926" t="str">
        <f>IFERROR(VLOOKUP(H926,jp!AL:AP,4,0),"Belum Masuk JP")</f>
        <v>Belum Masuk JP</v>
      </c>
      <c r="W926">
        <f>IFERROR(VLOOKUP(H926,jp!AL:AP,5,0),0)</f>
        <v>0</v>
      </c>
    </row>
    <row r="927" spans="8:23" x14ac:dyDescent="0.35">
      <c r="H927">
        <f t="shared" si="88"/>
        <v>0</v>
      </c>
      <c r="I927">
        <f t="shared" si="88"/>
        <v>0</v>
      </c>
      <c r="J927" s="2">
        <f t="shared" si="88"/>
        <v>0</v>
      </c>
      <c r="K927" s="2">
        <f t="shared" si="87"/>
        <v>0</v>
      </c>
      <c r="L927" s="2">
        <f t="shared" si="87"/>
        <v>0</v>
      </c>
      <c r="M927" s="2">
        <f t="shared" si="87"/>
        <v>0</v>
      </c>
      <c r="N927" s="3">
        <f t="shared" si="89"/>
        <v>0</v>
      </c>
      <c r="O927" s="3">
        <f t="shared" si="90"/>
        <v>0</v>
      </c>
      <c r="P927" s="3">
        <f t="shared" si="91"/>
        <v>0</v>
      </c>
      <c r="Q927" s="3">
        <f t="shared" si="92"/>
        <v>0</v>
      </c>
      <c r="R927">
        <f>IF(N927&gt;Treshold!$D$4,1,0)</f>
        <v>0</v>
      </c>
      <c r="S927">
        <f>IF(O927&gt;Treshold!$D$5,1,0)</f>
        <v>0</v>
      </c>
      <c r="T927">
        <f>IF(P927&gt;Treshold!$D$6,1,0)</f>
        <v>0</v>
      </c>
      <c r="U927">
        <f>IF(Q927&gt;Treshold!$D$7,1,0)</f>
        <v>0</v>
      </c>
      <c r="V927" t="str">
        <f>IFERROR(VLOOKUP(H927,jp!AL:AP,4,0),"Belum Masuk JP")</f>
        <v>Belum Masuk JP</v>
      </c>
      <c r="W927">
        <f>IFERROR(VLOOKUP(H927,jp!AL:AP,5,0),0)</f>
        <v>0</v>
      </c>
    </row>
    <row r="928" spans="8:23" x14ac:dyDescent="0.35">
      <c r="H928">
        <f t="shared" si="88"/>
        <v>0</v>
      </c>
      <c r="I928">
        <f t="shared" si="88"/>
        <v>0</v>
      </c>
      <c r="J928" s="2">
        <f t="shared" si="88"/>
        <v>0</v>
      </c>
      <c r="K928" s="2">
        <f t="shared" si="87"/>
        <v>0</v>
      </c>
      <c r="L928" s="2">
        <f t="shared" si="87"/>
        <v>0</v>
      </c>
      <c r="M928" s="2">
        <f t="shared" si="87"/>
        <v>0</v>
      </c>
      <c r="N928" s="3">
        <f t="shared" si="89"/>
        <v>0</v>
      </c>
      <c r="O928" s="3">
        <f t="shared" si="90"/>
        <v>0</v>
      </c>
      <c r="P928" s="3">
        <f t="shared" si="91"/>
        <v>0</v>
      </c>
      <c r="Q928" s="3">
        <f t="shared" si="92"/>
        <v>0</v>
      </c>
      <c r="R928">
        <f>IF(N928&gt;Treshold!$D$4,1,0)</f>
        <v>0</v>
      </c>
      <c r="S928">
        <f>IF(O928&gt;Treshold!$D$5,1,0)</f>
        <v>0</v>
      </c>
      <c r="T928">
        <f>IF(P928&gt;Treshold!$D$6,1,0)</f>
        <v>0</v>
      </c>
      <c r="U928">
        <f>IF(Q928&gt;Treshold!$D$7,1,0)</f>
        <v>0</v>
      </c>
      <c r="V928" t="str">
        <f>IFERROR(VLOOKUP(H928,jp!AL:AP,4,0),"Belum Masuk JP")</f>
        <v>Belum Masuk JP</v>
      </c>
      <c r="W928">
        <f>IFERROR(VLOOKUP(H928,jp!AL:AP,5,0),0)</f>
        <v>0</v>
      </c>
    </row>
    <row r="929" spans="8:23" x14ac:dyDescent="0.35">
      <c r="H929">
        <f t="shared" si="88"/>
        <v>0</v>
      </c>
      <c r="I929">
        <f t="shared" si="88"/>
        <v>0</v>
      </c>
      <c r="J929" s="2">
        <f t="shared" si="88"/>
        <v>0</v>
      </c>
      <c r="K929" s="2">
        <f t="shared" si="87"/>
        <v>0</v>
      </c>
      <c r="L929" s="2">
        <f t="shared" si="87"/>
        <v>0</v>
      </c>
      <c r="M929" s="2">
        <f t="shared" si="87"/>
        <v>0</v>
      </c>
      <c r="N929" s="3">
        <f t="shared" si="89"/>
        <v>0</v>
      </c>
      <c r="O929" s="3">
        <f t="shared" si="90"/>
        <v>0</v>
      </c>
      <c r="P929" s="3">
        <f t="shared" si="91"/>
        <v>0</v>
      </c>
      <c r="Q929" s="3">
        <f t="shared" si="92"/>
        <v>0</v>
      </c>
      <c r="R929">
        <f>IF(N929&gt;Treshold!$D$4,1,0)</f>
        <v>0</v>
      </c>
      <c r="S929">
        <f>IF(O929&gt;Treshold!$D$5,1,0)</f>
        <v>0</v>
      </c>
      <c r="T929">
        <f>IF(P929&gt;Treshold!$D$6,1,0)</f>
        <v>0</v>
      </c>
      <c r="U929">
        <f>IF(Q929&gt;Treshold!$D$7,1,0)</f>
        <v>0</v>
      </c>
      <c r="V929" t="str">
        <f>IFERROR(VLOOKUP(H929,jp!AL:AP,4,0),"Belum Masuk JP")</f>
        <v>Belum Masuk JP</v>
      </c>
      <c r="W929">
        <f>IFERROR(VLOOKUP(H929,jp!AL:AP,5,0),0)</f>
        <v>0</v>
      </c>
    </row>
    <row r="930" spans="8:23" x14ac:dyDescent="0.35">
      <c r="H930">
        <f t="shared" si="88"/>
        <v>0</v>
      </c>
      <c r="I930">
        <f t="shared" si="88"/>
        <v>0</v>
      </c>
      <c r="J930" s="2">
        <f t="shared" si="88"/>
        <v>0</v>
      </c>
      <c r="K930" s="2">
        <f t="shared" si="87"/>
        <v>0</v>
      </c>
      <c r="L930" s="2">
        <f t="shared" si="87"/>
        <v>0</v>
      </c>
      <c r="M930" s="2">
        <f t="shared" si="87"/>
        <v>0</v>
      </c>
      <c r="N930" s="3">
        <f t="shared" si="89"/>
        <v>0</v>
      </c>
      <c r="O930" s="3">
        <f t="shared" si="90"/>
        <v>0</v>
      </c>
      <c r="P930" s="3">
        <f t="shared" si="91"/>
        <v>0</v>
      </c>
      <c r="Q930" s="3">
        <f t="shared" si="92"/>
        <v>0</v>
      </c>
      <c r="R930">
        <f>IF(N930&gt;Treshold!$D$4,1,0)</f>
        <v>0</v>
      </c>
      <c r="S930">
        <f>IF(O930&gt;Treshold!$D$5,1,0)</f>
        <v>0</v>
      </c>
      <c r="T930">
        <f>IF(P930&gt;Treshold!$D$6,1,0)</f>
        <v>0</v>
      </c>
      <c r="U930">
        <f>IF(Q930&gt;Treshold!$D$7,1,0)</f>
        <v>0</v>
      </c>
      <c r="V930" t="str">
        <f>IFERROR(VLOOKUP(H930,jp!AL:AP,4,0),"Belum Masuk JP")</f>
        <v>Belum Masuk JP</v>
      </c>
      <c r="W930">
        <f>IFERROR(VLOOKUP(H930,jp!AL:AP,5,0),0)</f>
        <v>0</v>
      </c>
    </row>
    <row r="931" spans="8:23" x14ac:dyDescent="0.35">
      <c r="H931">
        <f t="shared" si="88"/>
        <v>0</v>
      </c>
      <c r="I931">
        <f t="shared" si="88"/>
        <v>0</v>
      </c>
      <c r="J931" s="2">
        <f t="shared" si="88"/>
        <v>0</v>
      </c>
      <c r="K931" s="2">
        <f t="shared" si="87"/>
        <v>0</v>
      </c>
      <c r="L931" s="2">
        <f t="shared" si="87"/>
        <v>0</v>
      </c>
      <c r="M931" s="2">
        <f t="shared" si="87"/>
        <v>0</v>
      </c>
      <c r="N931" s="3">
        <f t="shared" si="89"/>
        <v>0</v>
      </c>
      <c r="O931" s="3">
        <f t="shared" si="90"/>
        <v>0</v>
      </c>
      <c r="P931" s="3">
        <f t="shared" si="91"/>
        <v>0</v>
      </c>
      <c r="Q931" s="3">
        <f t="shared" si="92"/>
        <v>0</v>
      </c>
      <c r="R931">
        <f>IF(N931&gt;Treshold!$D$4,1,0)</f>
        <v>0</v>
      </c>
      <c r="S931">
        <f>IF(O931&gt;Treshold!$D$5,1,0)</f>
        <v>0</v>
      </c>
      <c r="T931">
        <f>IF(P931&gt;Treshold!$D$6,1,0)</f>
        <v>0</v>
      </c>
      <c r="U931">
        <f>IF(Q931&gt;Treshold!$D$7,1,0)</f>
        <v>0</v>
      </c>
      <c r="V931" t="str">
        <f>IFERROR(VLOOKUP(H931,jp!AL:AP,4,0),"Belum Masuk JP")</f>
        <v>Belum Masuk JP</v>
      </c>
      <c r="W931">
        <f>IFERROR(VLOOKUP(H931,jp!AL:AP,5,0),0)</f>
        <v>0</v>
      </c>
    </row>
    <row r="932" spans="8:23" x14ac:dyDescent="0.35">
      <c r="H932">
        <f t="shared" si="88"/>
        <v>0</v>
      </c>
      <c r="I932">
        <f t="shared" si="88"/>
        <v>0</v>
      </c>
      <c r="J932" s="2">
        <f t="shared" si="88"/>
        <v>0</v>
      </c>
      <c r="K932" s="2">
        <f t="shared" si="87"/>
        <v>0</v>
      </c>
      <c r="L932" s="2">
        <f t="shared" si="87"/>
        <v>0</v>
      </c>
      <c r="M932" s="2">
        <f t="shared" si="87"/>
        <v>0</v>
      </c>
      <c r="N932" s="3">
        <f t="shared" si="89"/>
        <v>0</v>
      </c>
      <c r="O932" s="3">
        <f t="shared" si="90"/>
        <v>0</v>
      </c>
      <c r="P932" s="3">
        <f t="shared" si="91"/>
        <v>0</v>
      </c>
      <c r="Q932" s="3">
        <f t="shared" si="92"/>
        <v>0</v>
      </c>
      <c r="R932">
        <f>IF(N932&gt;Treshold!$D$4,1,0)</f>
        <v>0</v>
      </c>
      <c r="S932">
        <f>IF(O932&gt;Treshold!$D$5,1,0)</f>
        <v>0</v>
      </c>
      <c r="T932">
        <f>IF(P932&gt;Treshold!$D$6,1,0)</f>
        <v>0</v>
      </c>
      <c r="U932">
        <f>IF(Q932&gt;Treshold!$D$7,1,0)</f>
        <v>0</v>
      </c>
      <c r="V932" t="str">
        <f>IFERROR(VLOOKUP(H932,jp!AL:AP,4,0),"Belum Masuk JP")</f>
        <v>Belum Masuk JP</v>
      </c>
      <c r="W932">
        <f>IFERROR(VLOOKUP(H932,jp!AL:AP,5,0),0)</f>
        <v>0</v>
      </c>
    </row>
    <row r="933" spans="8:23" x14ac:dyDescent="0.35">
      <c r="H933">
        <f t="shared" si="88"/>
        <v>0</v>
      </c>
      <c r="I933">
        <f t="shared" si="88"/>
        <v>0</v>
      </c>
      <c r="J933" s="2">
        <f t="shared" si="88"/>
        <v>0</v>
      </c>
      <c r="K933" s="2">
        <f t="shared" si="87"/>
        <v>0</v>
      </c>
      <c r="L933" s="2">
        <f t="shared" si="87"/>
        <v>0</v>
      </c>
      <c r="M933" s="2">
        <f t="shared" si="87"/>
        <v>0</v>
      </c>
      <c r="N933" s="3">
        <f t="shared" si="89"/>
        <v>0</v>
      </c>
      <c r="O933" s="3">
        <f t="shared" si="90"/>
        <v>0</v>
      </c>
      <c r="P933" s="3">
        <f t="shared" si="91"/>
        <v>0</v>
      </c>
      <c r="Q933" s="3">
        <f t="shared" si="92"/>
        <v>0</v>
      </c>
      <c r="R933">
        <f>IF(N933&gt;Treshold!$D$4,1,0)</f>
        <v>0</v>
      </c>
      <c r="S933">
        <f>IF(O933&gt;Treshold!$D$5,1,0)</f>
        <v>0</v>
      </c>
      <c r="T933">
        <f>IF(P933&gt;Treshold!$D$6,1,0)</f>
        <v>0</v>
      </c>
      <c r="U933">
        <f>IF(Q933&gt;Treshold!$D$7,1,0)</f>
        <v>0</v>
      </c>
      <c r="V933" t="str">
        <f>IFERROR(VLOOKUP(H933,jp!AL:AP,4,0),"Belum Masuk JP")</f>
        <v>Belum Masuk JP</v>
      </c>
      <c r="W933">
        <f>IFERROR(VLOOKUP(H933,jp!AL:AP,5,0),0)</f>
        <v>0</v>
      </c>
    </row>
    <row r="934" spans="8:23" x14ac:dyDescent="0.35">
      <c r="H934">
        <f t="shared" si="88"/>
        <v>0</v>
      </c>
      <c r="I934">
        <f t="shared" si="88"/>
        <v>0</v>
      </c>
      <c r="J934" s="2">
        <f t="shared" si="88"/>
        <v>0</v>
      </c>
      <c r="K934" s="2">
        <f t="shared" si="87"/>
        <v>0</v>
      </c>
      <c r="L934" s="2">
        <f t="shared" si="87"/>
        <v>0</v>
      </c>
      <c r="M934" s="2">
        <f t="shared" si="87"/>
        <v>0</v>
      </c>
      <c r="N934" s="3">
        <f t="shared" si="89"/>
        <v>0</v>
      </c>
      <c r="O934" s="3">
        <f t="shared" si="90"/>
        <v>0</v>
      </c>
      <c r="P934" s="3">
        <f t="shared" si="91"/>
        <v>0</v>
      </c>
      <c r="Q934" s="3">
        <f t="shared" si="92"/>
        <v>0</v>
      </c>
      <c r="R934">
        <f>IF(N934&gt;Treshold!$D$4,1,0)</f>
        <v>0</v>
      </c>
      <c r="S934">
        <f>IF(O934&gt;Treshold!$D$5,1,0)</f>
        <v>0</v>
      </c>
      <c r="T934">
        <f>IF(P934&gt;Treshold!$D$6,1,0)</f>
        <v>0</v>
      </c>
      <c r="U934">
        <f>IF(Q934&gt;Treshold!$D$7,1,0)</f>
        <v>0</v>
      </c>
      <c r="V934" t="str">
        <f>IFERROR(VLOOKUP(H934,jp!AL:AP,4,0),"Belum Masuk JP")</f>
        <v>Belum Masuk JP</v>
      </c>
      <c r="W934">
        <f>IFERROR(VLOOKUP(H934,jp!AL:AP,5,0),0)</f>
        <v>0</v>
      </c>
    </row>
    <row r="935" spans="8:23" x14ac:dyDescent="0.35">
      <c r="H935">
        <f t="shared" si="88"/>
        <v>0</v>
      </c>
      <c r="I935">
        <f t="shared" si="88"/>
        <v>0</v>
      </c>
      <c r="J935" s="2">
        <f t="shared" si="88"/>
        <v>0</v>
      </c>
      <c r="K935" s="2">
        <f t="shared" si="87"/>
        <v>0</v>
      </c>
      <c r="L935" s="2">
        <f t="shared" si="87"/>
        <v>0</v>
      </c>
      <c r="M935" s="2">
        <f t="shared" si="87"/>
        <v>0</v>
      </c>
      <c r="N935" s="3">
        <f t="shared" si="89"/>
        <v>0</v>
      </c>
      <c r="O935" s="3">
        <f t="shared" si="90"/>
        <v>0</v>
      </c>
      <c r="P935" s="3">
        <f t="shared" si="91"/>
        <v>0</v>
      </c>
      <c r="Q935" s="3">
        <f t="shared" si="92"/>
        <v>0</v>
      </c>
      <c r="R935">
        <f>IF(N935&gt;Treshold!$D$4,1,0)</f>
        <v>0</v>
      </c>
      <c r="S935">
        <f>IF(O935&gt;Treshold!$D$5,1,0)</f>
        <v>0</v>
      </c>
      <c r="T935">
        <f>IF(P935&gt;Treshold!$D$6,1,0)</f>
        <v>0</v>
      </c>
      <c r="U935">
        <f>IF(Q935&gt;Treshold!$D$7,1,0)</f>
        <v>0</v>
      </c>
      <c r="V935" t="str">
        <f>IFERROR(VLOOKUP(H935,jp!AL:AP,4,0),"Belum Masuk JP")</f>
        <v>Belum Masuk JP</v>
      </c>
      <c r="W935">
        <f>IFERROR(VLOOKUP(H935,jp!AL:AP,5,0),0)</f>
        <v>0</v>
      </c>
    </row>
    <row r="936" spans="8:23" x14ac:dyDescent="0.35">
      <c r="H936">
        <f t="shared" si="88"/>
        <v>0</v>
      </c>
      <c r="I936">
        <f t="shared" si="88"/>
        <v>0</v>
      </c>
      <c r="J936" s="2">
        <f t="shared" si="88"/>
        <v>0</v>
      </c>
      <c r="K936" s="2">
        <f t="shared" si="87"/>
        <v>0</v>
      </c>
      <c r="L936" s="2">
        <f t="shared" si="87"/>
        <v>0</v>
      </c>
      <c r="M936" s="2">
        <f t="shared" si="87"/>
        <v>0</v>
      </c>
      <c r="N936" s="3">
        <f t="shared" si="89"/>
        <v>0</v>
      </c>
      <c r="O936" s="3">
        <f t="shared" si="90"/>
        <v>0</v>
      </c>
      <c r="P936" s="3">
        <f t="shared" si="91"/>
        <v>0</v>
      </c>
      <c r="Q936" s="3">
        <f t="shared" si="92"/>
        <v>0</v>
      </c>
      <c r="R936">
        <f>IF(N936&gt;Treshold!$D$4,1,0)</f>
        <v>0</v>
      </c>
      <c r="S936">
        <f>IF(O936&gt;Treshold!$D$5,1,0)</f>
        <v>0</v>
      </c>
      <c r="T936">
        <f>IF(P936&gt;Treshold!$D$6,1,0)</f>
        <v>0</v>
      </c>
      <c r="U936">
        <f>IF(Q936&gt;Treshold!$D$7,1,0)</f>
        <v>0</v>
      </c>
      <c r="V936" t="str">
        <f>IFERROR(VLOOKUP(H936,jp!AL:AP,4,0),"Belum Masuk JP")</f>
        <v>Belum Masuk JP</v>
      </c>
      <c r="W936">
        <f>IFERROR(VLOOKUP(H936,jp!AL:AP,5,0),0)</f>
        <v>0</v>
      </c>
    </row>
    <row r="937" spans="8:23" x14ac:dyDescent="0.35">
      <c r="H937">
        <f t="shared" si="88"/>
        <v>0</v>
      </c>
      <c r="I937">
        <f t="shared" si="88"/>
        <v>0</v>
      </c>
      <c r="J937" s="2">
        <f t="shared" si="88"/>
        <v>0</v>
      </c>
      <c r="K937" s="2">
        <f t="shared" si="87"/>
        <v>0</v>
      </c>
      <c r="L937" s="2">
        <f t="shared" si="87"/>
        <v>0</v>
      </c>
      <c r="M937" s="2">
        <f t="shared" si="87"/>
        <v>0</v>
      </c>
      <c r="N937" s="3">
        <f t="shared" si="89"/>
        <v>0</v>
      </c>
      <c r="O937" s="3">
        <f t="shared" si="90"/>
        <v>0</v>
      </c>
      <c r="P937" s="3">
        <f t="shared" si="91"/>
        <v>0</v>
      </c>
      <c r="Q937" s="3">
        <f t="shared" si="92"/>
        <v>0</v>
      </c>
      <c r="R937">
        <f>IF(N937&gt;Treshold!$D$4,1,0)</f>
        <v>0</v>
      </c>
      <c r="S937">
        <f>IF(O937&gt;Treshold!$D$5,1,0)</f>
        <v>0</v>
      </c>
      <c r="T937">
        <f>IF(P937&gt;Treshold!$D$6,1,0)</f>
        <v>0</v>
      </c>
      <c r="U937">
        <f>IF(Q937&gt;Treshold!$D$7,1,0)</f>
        <v>0</v>
      </c>
      <c r="V937" t="str">
        <f>IFERROR(VLOOKUP(H937,jp!AL:AP,4,0),"Belum Masuk JP")</f>
        <v>Belum Masuk JP</v>
      </c>
      <c r="W937">
        <f>IFERROR(VLOOKUP(H937,jp!AL:AP,5,0),0)</f>
        <v>0</v>
      </c>
    </row>
    <row r="938" spans="8:23" x14ac:dyDescent="0.35">
      <c r="H938">
        <f t="shared" si="88"/>
        <v>0</v>
      </c>
      <c r="I938">
        <f t="shared" si="88"/>
        <v>0</v>
      </c>
      <c r="J938" s="2">
        <f t="shared" si="88"/>
        <v>0</v>
      </c>
      <c r="K938" s="2">
        <f t="shared" si="87"/>
        <v>0</v>
      </c>
      <c r="L938" s="2">
        <f t="shared" si="87"/>
        <v>0</v>
      </c>
      <c r="M938" s="2">
        <f t="shared" si="87"/>
        <v>0</v>
      </c>
      <c r="N938" s="3">
        <f t="shared" si="89"/>
        <v>0</v>
      </c>
      <c r="O938" s="3">
        <f t="shared" si="90"/>
        <v>0</v>
      </c>
      <c r="P938" s="3">
        <f t="shared" si="91"/>
        <v>0</v>
      </c>
      <c r="Q938" s="3">
        <f t="shared" si="92"/>
        <v>0</v>
      </c>
      <c r="R938">
        <f>IF(N938&gt;Treshold!$D$4,1,0)</f>
        <v>0</v>
      </c>
      <c r="S938">
        <f>IF(O938&gt;Treshold!$D$5,1,0)</f>
        <v>0</v>
      </c>
      <c r="T938">
        <f>IF(P938&gt;Treshold!$D$6,1,0)</f>
        <v>0</v>
      </c>
      <c r="U938">
        <f>IF(Q938&gt;Treshold!$D$7,1,0)</f>
        <v>0</v>
      </c>
      <c r="V938" t="str">
        <f>IFERROR(VLOOKUP(H938,jp!AL:AP,4,0),"Belum Masuk JP")</f>
        <v>Belum Masuk JP</v>
      </c>
      <c r="W938">
        <f>IFERROR(VLOOKUP(H938,jp!AL:AP,5,0),0)</f>
        <v>0</v>
      </c>
    </row>
    <row r="939" spans="8:23" x14ac:dyDescent="0.35">
      <c r="H939">
        <f t="shared" si="88"/>
        <v>0</v>
      </c>
      <c r="I939">
        <f t="shared" si="88"/>
        <v>0</v>
      </c>
      <c r="J939" s="2">
        <f t="shared" si="88"/>
        <v>0</v>
      </c>
      <c r="K939" s="2">
        <f t="shared" si="87"/>
        <v>0</v>
      </c>
      <c r="L939" s="2">
        <f t="shared" si="87"/>
        <v>0</v>
      </c>
      <c r="M939" s="2">
        <f t="shared" si="87"/>
        <v>0</v>
      </c>
      <c r="N939" s="3">
        <f t="shared" si="89"/>
        <v>0</v>
      </c>
      <c r="O939" s="3">
        <f t="shared" si="90"/>
        <v>0</v>
      </c>
      <c r="P939" s="3">
        <f t="shared" si="91"/>
        <v>0</v>
      </c>
      <c r="Q939" s="3">
        <f t="shared" si="92"/>
        <v>0</v>
      </c>
      <c r="R939">
        <f>IF(N939&gt;Treshold!$D$4,1,0)</f>
        <v>0</v>
      </c>
      <c r="S939">
        <f>IF(O939&gt;Treshold!$D$5,1,0)</f>
        <v>0</v>
      </c>
      <c r="T939">
        <f>IF(P939&gt;Treshold!$D$6,1,0)</f>
        <v>0</v>
      </c>
      <c r="U939">
        <f>IF(Q939&gt;Treshold!$D$7,1,0)</f>
        <v>0</v>
      </c>
      <c r="V939" t="str">
        <f>IFERROR(VLOOKUP(H939,jp!AL:AP,4,0),"Belum Masuk JP")</f>
        <v>Belum Masuk JP</v>
      </c>
      <c r="W939">
        <f>IFERROR(VLOOKUP(H939,jp!AL:AP,5,0),0)</f>
        <v>0</v>
      </c>
    </row>
    <row r="940" spans="8:23" x14ac:dyDescent="0.35">
      <c r="H940">
        <f t="shared" si="88"/>
        <v>0</v>
      </c>
      <c r="I940">
        <f t="shared" si="88"/>
        <v>0</v>
      </c>
      <c r="J940" s="2">
        <f t="shared" si="88"/>
        <v>0</v>
      </c>
      <c r="K940" s="2">
        <f t="shared" si="87"/>
        <v>0</v>
      </c>
      <c r="L940" s="2">
        <f t="shared" si="87"/>
        <v>0</v>
      </c>
      <c r="M940" s="2">
        <f t="shared" si="87"/>
        <v>0</v>
      </c>
      <c r="N940" s="3">
        <f t="shared" si="89"/>
        <v>0</v>
      </c>
      <c r="O940" s="3">
        <f t="shared" si="90"/>
        <v>0</v>
      </c>
      <c r="P940" s="3">
        <f t="shared" si="91"/>
        <v>0</v>
      </c>
      <c r="Q940" s="3">
        <f t="shared" si="92"/>
        <v>0</v>
      </c>
      <c r="R940">
        <f>IF(N940&gt;Treshold!$D$4,1,0)</f>
        <v>0</v>
      </c>
      <c r="S940">
        <f>IF(O940&gt;Treshold!$D$5,1,0)</f>
        <v>0</v>
      </c>
      <c r="T940">
        <f>IF(P940&gt;Treshold!$D$6,1,0)</f>
        <v>0</v>
      </c>
      <c r="U940">
        <f>IF(Q940&gt;Treshold!$D$7,1,0)</f>
        <v>0</v>
      </c>
      <c r="V940" t="str">
        <f>IFERROR(VLOOKUP(H940,jp!AL:AP,4,0),"Belum Masuk JP")</f>
        <v>Belum Masuk JP</v>
      </c>
      <c r="W940">
        <f>IFERROR(VLOOKUP(H940,jp!AL:AP,5,0),0)</f>
        <v>0</v>
      </c>
    </row>
    <row r="941" spans="8:23" x14ac:dyDescent="0.35">
      <c r="H941">
        <f t="shared" si="88"/>
        <v>0</v>
      </c>
      <c r="I941">
        <f t="shared" si="88"/>
        <v>0</v>
      </c>
      <c r="J941" s="2">
        <f t="shared" si="88"/>
        <v>0</v>
      </c>
      <c r="K941" s="2">
        <f t="shared" si="87"/>
        <v>0</v>
      </c>
      <c r="L941" s="2">
        <f t="shared" si="87"/>
        <v>0</v>
      </c>
      <c r="M941" s="2">
        <f t="shared" si="87"/>
        <v>0</v>
      </c>
      <c r="N941" s="3">
        <f t="shared" si="89"/>
        <v>0</v>
      </c>
      <c r="O941" s="3">
        <f t="shared" si="90"/>
        <v>0</v>
      </c>
      <c r="P941" s="3">
        <f t="shared" si="91"/>
        <v>0</v>
      </c>
      <c r="Q941" s="3">
        <f t="shared" si="92"/>
        <v>0</v>
      </c>
      <c r="R941">
        <f>IF(N941&gt;Treshold!$D$4,1,0)</f>
        <v>0</v>
      </c>
      <c r="S941">
        <f>IF(O941&gt;Treshold!$D$5,1,0)</f>
        <v>0</v>
      </c>
      <c r="T941">
        <f>IF(P941&gt;Treshold!$D$6,1,0)</f>
        <v>0</v>
      </c>
      <c r="U941">
        <f>IF(Q941&gt;Treshold!$D$7,1,0)</f>
        <v>0</v>
      </c>
      <c r="V941" t="str">
        <f>IFERROR(VLOOKUP(H941,jp!AL:AP,4,0),"Belum Masuk JP")</f>
        <v>Belum Masuk JP</v>
      </c>
      <c r="W941">
        <f>IFERROR(VLOOKUP(H941,jp!AL:AP,5,0),0)</f>
        <v>0</v>
      </c>
    </row>
    <row r="942" spans="8:23" x14ac:dyDescent="0.35">
      <c r="H942">
        <f t="shared" si="88"/>
        <v>0</v>
      </c>
      <c r="I942">
        <f t="shared" si="88"/>
        <v>0</v>
      </c>
      <c r="J942" s="2">
        <f t="shared" si="88"/>
        <v>0</v>
      </c>
      <c r="K942" s="2">
        <f t="shared" si="87"/>
        <v>0</v>
      </c>
      <c r="L942" s="2">
        <f t="shared" si="87"/>
        <v>0</v>
      </c>
      <c r="M942" s="2">
        <f t="shared" si="87"/>
        <v>0</v>
      </c>
      <c r="N942" s="3">
        <f t="shared" si="89"/>
        <v>0</v>
      </c>
      <c r="O942" s="3">
        <f t="shared" si="90"/>
        <v>0</v>
      </c>
      <c r="P942" s="3">
        <f t="shared" si="91"/>
        <v>0</v>
      </c>
      <c r="Q942" s="3">
        <f t="shared" si="92"/>
        <v>0</v>
      </c>
      <c r="R942">
        <f>IF(N942&gt;Treshold!$D$4,1,0)</f>
        <v>0</v>
      </c>
      <c r="S942">
        <f>IF(O942&gt;Treshold!$D$5,1,0)</f>
        <v>0</v>
      </c>
      <c r="T942">
        <f>IF(P942&gt;Treshold!$D$6,1,0)</f>
        <v>0</v>
      </c>
      <c r="U942">
        <f>IF(Q942&gt;Treshold!$D$7,1,0)</f>
        <v>0</v>
      </c>
      <c r="V942" t="str">
        <f>IFERROR(VLOOKUP(H942,jp!AL:AP,4,0),"Belum Masuk JP")</f>
        <v>Belum Masuk JP</v>
      </c>
      <c r="W942">
        <f>IFERROR(VLOOKUP(H942,jp!AL:AP,5,0),0)</f>
        <v>0</v>
      </c>
    </row>
    <row r="943" spans="8:23" x14ac:dyDescent="0.35">
      <c r="H943">
        <f t="shared" si="88"/>
        <v>0</v>
      </c>
      <c r="I943">
        <f t="shared" si="88"/>
        <v>0</v>
      </c>
      <c r="J943" s="2">
        <f t="shared" si="88"/>
        <v>0</v>
      </c>
      <c r="K943" s="2">
        <f t="shared" si="87"/>
        <v>0</v>
      </c>
      <c r="L943" s="2">
        <f t="shared" si="87"/>
        <v>0</v>
      </c>
      <c r="M943" s="2">
        <f t="shared" si="87"/>
        <v>0</v>
      </c>
      <c r="N943" s="3">
        <f t="shared" si="89"/>
        <v>0</v>
      </c>
      <c r="O943" s="3">
        <f t="shared" si="90"/>
        <v>0</v>
      </c>
      <c r="P943" s="3">
        <f t="shared" si="91"/>
        <v>0</v>
      </c>
      <c r="Q943" s="3">
        <f t="shared" si="92"/>
        <v>0</v>
      </c>
      <c r="R943">
        <f>IF(N943&gt;Treshold!$D$4,1,0)</f>
        <v>0</v>
      </c>
      <c r="S943">
        <f>IF(O943&gt;Treshold!$D$5,1,0)</f>
        <v>0</v>
      </c>
      <c r="T943">
        <f>IF(P943&gt;Treshold!$D$6,1,0)</f>
        <v>0</v>
      </c>
      <c r="U943">
        <f>IF(Q943&gt;Treshold!$D$7,1,0)</f>
        <v>0</v>
      </c>
      <c r="V943" t="str">
        <f>IFERROR(VLOOKUP(H943,jp!AL:AP,4,0),"Belum Masuk JP")</f>
        <v>Belum Masuk JP</v>
      </c>
      <c r="W943">
        <f>IFERROR(VLOOKUP(H943,jp!AL:AP,5,0),0)</f>
        <v>0</v>
      </c>
    </row>
    <row r="944" spans="8:23" x14ac:dyDescent="0.35">
      <c r="H944">
        <f t="shared" si="88"/>
        <v>0</v>
      </c>
      <c r="I944">
        <f t="shared" si="88"/>
        <v>0</v>
      </c>
      <c r="J944" s="2">
        <f t="shared" si="88"/>
        <v>0</v>
      </c>
      <c r="K944" s="2">
        <f t="shared" si="87"/>
        <v>0</v>
      </c>
      <c r="L944" s="2">
        <f t="shared" si="87"/>
        <v>0</v>
      </c>
      <c r="M944" s="2">
        <f t="shared" si="87"/>
        <v>0</v>
      </c>
      <c r="N944" s="3">
        <f t="shared" si="89"/>
        <v>0</v>
      </c>
      <c r="O944" s="3">
        <f t="shared" si="90"/>
        <v>0</v>
      </c>
      <c r="P944" s="3">
        <f t="shared" si="91"/>
        <v>0</v>
      </c>
      <c r="Q944" s="3">
        <f t="shared" si="92"/>
        <v>0</v>
      </c>
      <c r="R944">
        <f>IF(N944&gt;Treshold!$D$4,1,0)</f>
        <v>0</v>
      </c>
      <c r="S944">
        <f>IF(O944&gt;Treshold!$D$5,1,0)</f>
        <v>0</v>
      </c>
      <c r="T944">
        <f>IF(P944&gt;Treshold!$D$6,1,0)</f>
        <v>0</v>
      </c>
      <c r="U944">
        <f>IF(Q944&gt;Treshold!$D$7,1,0)</f>
        <v>0</v>
      </c>
      <c r="V944" t="str">
        <f>IFERROR(VLOOKUP(H944,jp!AL:AP,4,0),"Belum Masuk JP")</f>
        <v>Belum Masuk JP</v>
      </c>
      <c r="W944">
        <f>IFERROR(VLOOKUP(H944,jp!AL:AP,5,0),0)</f>
        <v>0</v>
      </c>
    </row>
    <row r="945" spans="8:23" x14ac:dyDescent="0.35">
      <c r="H945">
        <f t="shared" si="88"/>
        <v>0</v>
      </c>
      <c r="I945">
        <f t="shared" si="88"/>
        <v>0</v>
      </c>
      <c r="J945" s="2">
        <f t="shared" si="88"/>
        <v>0</v>
      </c>
      <c r="K945" s="2">
        <f t="shared" si="87"/>
        <v>0</v>
      </c>
      <c r="L945" s="2">
        <f t="shared" si="87"/>
        <v>0</v>
      </c>
      <c r="M945" s="2">
        <f t="shared" si="87"/>
        <v>0</v>
      </c>
      <c r="N945" s="3">
        <f t="shared" si="89"/>
        <v>0</v>
      </c>
      <c r="O945" s="3">
        <f t="shared" si="90"/>
        <v>0</v>
      </c>
      <c r="P945" s="3">
        <f t="shared" si="91"/>
        <v>0</v>
      </c>
      <c r="Q945" s="3">
        <f t="shared" si="92"/>
        <v>0</v>
      </c>
      <c r="R945">
        <f>IF(N945&gt;Treshold!$D$4,1,0)</f>
        <v>0</v>
      </c>
      <c r="S945">
        <f>IF(O945&gt;Treshold!$D$5,1,0)</f>
        <v>0</v>
      </c>
      <c r="T945">
        <f>IF(P945&gt;Treshold!$D$6,1,0)</f>
        <v>0</v>
      </c>
      <c r="U945">
        <f>IF(Q945&gt;Treshold!$D$7,1,0)</f>
        <v>0</v>
      </c>
      <c r="V945" t="str">
        <f>IFERROR(VLOOKUP(H945,jp!AL:AP,4,0),"Belum Masuk JP")</f>
        <v>Belum Masuk JP</v>
      </c>
      <c r="W945">
        <f>IFERROR(VLOOKUP(H945,jp!AL:AP,5,0),0)</f>
        <v>0</v>
      </c>
    </row>
    <row r="946" spans="8:23" x14ac:dyDescent="0.35">
      <c r="H946">
        <f t="shared" si="88"/>
        <v>0</v>
      </c>
      <c r="I946">
        <f t="shared" si="88"/>
        <v>0</v>
      </c>
      <c r="J946" s="2">
        <f t="shared" si="88"/>
        <v>0</v>
      </c>
      <c r="K946" s="2">
        <f t="shared" si="87"/>
        <v>0</v>
      </c>
      <c r="L946" s="2">
        <f t="shared" si="87"/>
        <v>0</v>
      </c>
      <c r="M946" s="2">
        <f t="shared" si="87"/>
        <v>0</v>
      </c>
      <c r="N946" s="3">
        <f t="shared" si="89"/>
        <v>0</v>
      </c>
      <c r="O946" s="3">
        <f t="shared" si="90"/>
        <v>0</v>
      </c>
      <c r="P946" s="3">
        <f t="shared" si="91"/>
        <v>0</v>
      </c>
      <c r="Q946" s="3">
        <f t="shared" si="92"/>
        <v>0</v>
      </c>
      <c r="R946">
        <f>IF(N946&gt;Treshold!$D$4,1,0)</f>
        <v>0</v>
      </c>
      <c r="S946">
        <f>IF(O946&gt;Treshold!$D$5,1,0)</f>
        <v>0</v>
      </c>
      <c r="T946">
        <f>IF(P946&gt;Treshold!$D$6,1,0)</f>
        <v>0</v>
      </c>
      <c r="U946">
        <f>IF(Q946&gt;Treshold!$D$7,1,0)</f>
        <v>0</v>
      </c>
      <c r="V946" t="str">
        <f>IFERROR(VLOOKUP(H946,jp!AL:AP,4,0),"Belum Masuk JP")</f>
        <v>Belum Masuk JP</v>
      </c>
      <c r="W946">
        <f>IFERROR(VLOOKUP(H946,jp!AL:AP,5,0),0)</f>
        <v>0</v>
      </c>
    </row>
    <row r="947" spans="8:23" x14ac:dyDescent="0.35">
      <c r="H947">
        <f t="shared" si="88"/>
        <v>0</v>
      </c>
      <c r="I947">
        <f t="shared" si="88"/>
        <v>0</v>
      </c>
      <c r="J947" s="2">
        <f t="shared" si="88"/>
        <v>0</v>
      </c>
      <c r="K947" s="2">
        <f t="shared" si="87"/>
        <v>0</v>
      </c>
      <c r="L947" s="2">
        <f t="shared" si="87"/>
        <v>0</v>
      </c>
      <c r="M947" s="2">
        <f t="shared" si="87"/>
        <v>0</v>
      </c>
      <c r="N947" s="3">
        <f t="shared" si="89"/>
        <v>0</v>
      </c>
      <c r="O947" s="3">
        <f t="shared" si="90"/>
        <v>0</v>
      </c>
      <c r="P947" s="3">
        <f t="shared" si="91"/>
        <v>0</v>
      </c>
      <c r="Q947" s="3">
        <f t="shared" si="92"/>
        <v>0</v>
      </c>
      <c r="R947">
        <f>IF(N947&gt;Treshold!$D$4,1,0)</f>
        <v>0</v>
      </c>
      <c r="S947">
        <f>IF(O947&gt;Treshold!$D$5,1,0)</f>
        <v>0</v>
      </c>
      <c r="T947">
        <f>IF(P947&gt;Treshold!$D$6,1,0)</f>
        <v>0</v>
      </c>
      <c r="U947">
        <f>IF(Q947&gt;Treshold!$D$7,1,0)</f>
        <v>0</v>
      </c>
      <c r="V947" t="str">
        <f>IFERROR(VLOOKUP(H947,jp!AL:AP,4,0),"Belum Masuk JP")</f>
        <v>Belum Masuk JP</v>
      </c>
      <c r="W947">
        <f>IFERROR(VLOOKUP(H947,jp!AL:AP,5,0),0)</f>
        <v>0</v>
      </c>
    </row>
    <row r="948" spans="8:23" x14ac:dyDescent="0.35">
      <c r="H948">
        <f t="shared" si="88"/>
        <v>0</v>
      </c>
      <c r="I948">
        <f t="shared" si="88"/>
        <v>0</v>
      </c>
      <c r="J948" s="2">
        <f t="shared" si="88"/>
        <v>0</v>
      </c>
      <c r="K948" s="2">
        <f t="shared" si="87"/>
        <v>0</v>
      </c>
      <c r="L948" s="2">
        <f t="shared" si="87"/>
        <v>0</v>
      </c>
      <c r="M948" s="2">
        <f t="shared" si="87"/>
        <v>0</v>
      </c>
      <c r="N948" s="3">
        <f t="shared" si="89"/>
        <v>0</v>
      </c>
      <c r="O948" s="3">
        <f t="shared" si="90"/>
        <v>0</v>
      </c>
      <c r="P948" s="3">
        <f t="shared" si="91"/>
        <v>0</v>
      </c>
      <c r="Q948" s="3">
        <f t="shared" si="92"/>
        <v>0</v>
      </c>
      <c r="R948">
        <f>IF(N948&gt;Treshold!$D$4,1,0)</f>
        <v>0</v>
      </c>
      <c r="S948">
        <f>IF(O948&gt;Treshold!$D$5,1,0)</f>
        <v>0</v>
      </c>
      <c r="T948">
        <f>IF(P948&gt;Treshold!$D$6,1,0)</f>
        <v>0</v>
      </c>
      <c r="U948">
        <f>IF(Q948&gt;Treshold!$D$7,1,0)</f>
        <v>0</v>
      </c>
      <c r="V948" t="str">
        <f>IFERROR(VLOOKUP(H948,jp!AL:AP,4,0),"Belum Masuk JP")</f>
        <v>Belum Masuk JP</v>
      </c>
      <c r="W948">
        <f>IFERROR(VLOOKUP(H948,jp!AL:AP,5,0),0)</f>
        <v>0</v>
      </c>
    </row>
    <row r="949" spans="8:23" x14ac:dyDescent="0.35">
      <c r="H949">
        <f t="shared" si="88"/>
        <v>0</v>
      </c>
      <c r="I949">
        <f t="shared" si="88"/>
        <v>0</v>
      </c>
      <c r="J949" s="2">
        <f t="shared" si="88"/>
        <v>0</v>
      </c>
      <c r="K949" s="2">
        <f t="shared" si="87"/>
        <v>0</v>
      </c>
      <c r="L949" s="2">
        <f t="shared" si="87"/>
        <v>0</v>
      </c>
      <c r="M949" s="2">
        <f t="shared" si="87"/>
        <v>0</v>
      </c>
      <c r="N949" s="3">
        <f t="shared" si="89"/>
        <v>0</v>
      </c>
      <c r="O949" s="3">
        <f t="shared" si="90"/>
        <v>0</v>
      </c>
      <c r="P949" s="3">
        <f t="shared" si="91"/>
        <v>0</v>
      </c>
      <c r="Q949" s="3">
        <f t="shared" si="92"/>
        <v>0</v>
      </c>
      <c r="R949">
        <f>IF(N949&gt;Treshold!$D$4,1,0)</f>
        <v>0</v>
      </c>
      <c r="S949">
        <f>IF(O949&gt;Treshold!$D$5,1,0)</f>
        <v>0</v>
      </c>
      <c r="T949">
        <f>IF(P949&gt;Treshold!$D$6,1,0)</f>
        <v>0</v>
      </c>
      <c r="U949">
        <f>IF(Q949&gt;Treshold!$D$7,1,0)</f>
        <v>0</v>
      </c>
      <c r="V949" t="str">
        <f>IFERROR(VLOOKUP(H949,jp!AL:AP,4,0),"Belum Masuk JP")</f>
        <v>Belum Masuk JP</v>
      </c>
      <c r="W949">
        <f>IFERROR(VLOOKUP(H949,jp!AL:AP,5,0),0)</f>
        <v>0</v>
      </c>
    </row>
    <row r="950" spans="8:23" x14ac:dyDescent="0.35">
      <c r="H950">
        <f t="shared" si="88"/>
        <v>0</v>
      </c>
      <c r="I950">
        <f t="shared" si="88"/>
        <v>0</v>
      </c>
      <c r="J950" s="2">
        <f t="shared" si="88"/>
        <v>0</v>
      </c>
      <c r="K950" s="2">
        <f t="shared" si="87"/>
        <v>0</v>
      </c>
      <c r="L950" s="2">
        <f t="shared" si="87"/>
        <v>0</v>
      </c>
      <c r="M950" s="2">
        <f t="shared" si="87"/>
        <v>0</v>
      </c>
      <c r="N950" s="3">
        <f t="shared" si="89"/>
        <v>0</v>
      </c>
      <c r="O950" s="3">
        <f t="shared" si="90"/>
        <v>0</v>
      </c>
      <c r="P950" s="3">
        <f t="shared" si="91"/>
        <v>0</v>
      </c>
      <c r="Q950" s="3">
        <f t="shared" si="92"/>
        <v>0</v>
      </c>
      <c r="R950">
        <f>IF(N950&gt;Treshold!$D$4,1,0)</f>
        <v>0</v>
      </c>
      <c r="S950">
        <f>IF(O950&gt;Treshold!$D$5,1,0)</f>
        <v>0</v>
      </c>
      <c r="T950">
        <f>IF(P950&gt;Treshold!$D$6,1,0)</f>
        <v>0</v>
      </c>
      <c r="U950">
        <f>IF(Q950&gt;Treshold!$D$7,1,0)</f>
        <v>0</v>
      </c>
      <c r="V950" t="str">
        <f>IFERROR(VLOOKUP(H950,jp!AL:AP,4,0),"Belum Masuk JP")</f>
        <v>Belum Masuk JP</v>
      </c>
      <c r="W950">
        <f>IFERROR(VLOOKUP(H950,jp!AL:AP,5,0),0)</f>
        <v>0</v>
      </c>
    </row>
    <row r="951" spans="8:23" x14ac:dyDescent="0.35">
      <c r="H951">
        <f t="shared" si="88"/>
        <v>0</v>
      </c>
      <c r="I951">
        <f t="shared" si="88"/>
        <v>0</v>
      </c>
      <c r="J951" s="2">
        <f t="shared" si="88"/>
        <v>0</v>
      </c>
      <c r="K951" s="2">
        <f t="shared" si="87"/>
        <v>0</v>
      </c>
      <c r="L951" s="2">
        <f t="shared" si="87"/>
        <v>0</v>
      </c>
      <c r="M951" s="2">
        <f t="shared" si="87"/>
        <v>0</v>
      </c>
      <c r="N951" s="3">
        <f t="shared" si="89"/>
        <v>0</v>
      </c>
      <c r="O951" s="3">
        <f t="shared" si="90"/>
        <v>0</v>
      </c>
      <c r="P951" s="3">
        <f t="shared" si="91"/>
        <v>0</v>
      </c>
      <c r="Q951" s="3">
        <f t="shared" si="92"/>
        <v>0</v>
      </c>
      <c r="R951">
        <f>IF(N951&gt;Treshold!$D$4,1,0)</f>
        <v>0</v>
      </c>
      <c r="S951">
        <f>IF(O951&gt;Treshold!$D$5,1,0)</f>
        <v>0</v>
      </c>
      <c r="T951">
        <f>IF(P951&gt;Treshold!$D$6,1,0)</f>
        <v>0</v>
      </c>
      <c r="U951">
        <f>IF(Q951&gt;Treshold!$D$7,1,0)</f>
        <v>0</v>
      </c>
      <c r="V951" t="str">
        <f>IFERROR(VLOOKUP(H951,jp!AL:AP,4,0),"Belum Masuk JP")</f>
        <v>Belum Masuk JP</v>
      </c>
      <c r="W951">
        <f>IFERROR(VLOOKUP(H951,jp!AL:AP,5,0),0)</f>
        <v>0</v>
      </c>
    </row>
    <row r="952" spans="8:23" x14ac:dyDescent="0.35">
      <c r="H952">
        <f t="shared" si="88"/>
        <v>0</v>
      </c>
      <c r="I952">
        <f t="shared" si="88"/>
        <v>0</v>
      </c>
      <c r="J952" s="2">
        <f t="shared" si="88"/>
        <v>0</v>
      </c>
      <c r="K952" s="2">
        <f t="shared" si="87"/>
        <v>0</v>
      </c>
      <c r="L952" s="2">
        <f t="shared" si="87"/>
        <v>0</v>
      </c>
      <c r="M952" s="2">
        <f t="shared" si="87"/>
        <v>0</v>
      </c>
      <c r="N952" s="3">
        <f t="shared" si="89"/>
        <v>0</v>
      </c>
      <c r="O952" s="3">
        <f t="shared" si="90"/>
        <v>0</v>
      </c>
      <c r="P952" s="3">
        <f t="shared" si="91"/>
        <v>0</v>
      </c>
      <c r="Q952" s="3">
        <f t="shared" si="92"/>
        <v>0</v>
      </c>
      <c r="R952">
        <f>IF(N952&gt;Treshold!$D$4,1,0)</f>
        <v>0</v>
      </c>
      <c r="S952">
        <f>IF(O952&gt;Treshold!$D$5,1,0)</f>
        <v>0</v>
      </c>
      <c r="T952">
        <f>IF(P952&gt;Treshold!$D$6,1,0)</f>
        <v>0</v>
      </c>
      <c r="U952">
        <f>IF(Q952&gt;Treshold!$D$7,1,0)</f>
        <v>0</v>
      </c>
      <c r="V952" t="str">
        <f>IFERROR(VLOOKUP(H952,jp!AL:AP,4,0),"Belum Masuk JP")</f>
        <v>Belum Masuk JP</v>
      </c>
      <c r="W952">
        <f>IFERROR(VLOOKUP(H952,jp!AL:AP,5,0),0)</f>
        <v>0</v>
      </c>
    </row>
    <row r="953" spans="8:23" x14ac:dyDescent="0.35">
      <c r="H953">
        <f t="shared" si="88"/>
        <v>0</v>
      </c>
      <c r="I953">
        <f t="shared" si="88"/>
        <v>0</v>
      </c>
      <c r="J953" s="2">
        <f t="shared" si="88"/>
        <v>0</v>
      </c>
      <c r="K953" s="2">
        <f t="shared" si="87"/>
        <v>0</v>
      </c>
      <c r="L953" s="2">
        <f t="shared" si="87"/>
        <v>0</v>
      </c>
      <c r="M953" s="2">
        <f t="shared" si="87"/>
        <v>0</v>
      </c>
      <c r="N953" s="3">
        <f t="shared" si="89"/>
        <v>0</v>
      </c>
      <c r="O953" s="3">
        <f t="shared" si="90"/>
        <v>0</v>
      </c>
      <c r="P953" s="3">
        <f t="shared" si="91"/>
        <v>0</v>
      </c>
      <c r="Q953" s="3">
        <f t="shared" si="92"/>
        <v>0</v>
      </c>
      <c r="R953">
        <f>IF(N953&gt;Treshold!$D$4,1,0)</f>
        <v>0</v>
      </c>
      <c r="S953">
        <f>IF(O953&gt;Treshold!$D$5,1,0)</f>
        <v>0</v>
      </c>
      <c r="T953">
        <f>IF(P953&gt;Treshold!$D$6,1,0)</f>
        <v>0</v>
      </c>
      <c r="U953">
        <f>IF(Q953&gt;Treshold!$D$7,1,0)</f>
        <v>0</v>
      </c>
      <c r="V953" t="str">
        <f>IFERROR(VLOOKUP(H953,jp!AL:AP,4,0),"Belum Masuk JP")</f>
        <v>Belum Masuk JP</v>
      </c>
      <c r="W953">
        <f>IFERROR(VLOOKUP(H953,jp!AL:AP,5,0),0)</f>
        <v>0</v>
      </c>
    </row>
    <row r="954" spans="8:23" x14ac:dyDescent="0.35">
      <c r="H954">
        <f t="shared" si="88"/>
        <v>0</v>
      </c>
      <c r="I954">
        <f t="shared" si="88"/>
        <v>0</v>
      </c>
      <c r="J954" s="2">
        <f t="shared" si="88"/>
        <v>0</v>
      </c>
      <c r="K954" s="2">
        <f t="shared" si="87"/>
        <v>0</v>
      </c>
      <c r="L954" s="2">
        <f t="shared" si="87"/>
        <v>0</v>
      </c>
      <c r="M954" s="2">
        <f t="shared" si="87"/>
        <v>0</v>
      </c>
      <c r="N954" s="3">
        <f t="shared" si="89"/>
        <v>0</v>
      </c>
      <c r="O954" s="3">
        <f t="shared" si="90"/>
        <v>0</v>
      </c>
      <c r="P954" s="3">
        <f t="shared" si="91"/>
        <v>0</v>
      </c>
      <c r="Q954" s="3">
        <f t="shared" si="92"/>
        <v>0</v>
      </c>
      <c r="R954">
        <f>IF(N954&gt;Treshold!$D$4,1,0)</f>
        <v>0</v>
      </c>
      <c r="S954">
        <f>IF(O954&gt;Treshold!$D$5,1,0)</f>
        <v>0</v>
      </c>
      <c r="T954">
        <f>IF(P954&gt;Treshold!$D$6,1,0)</f>
        <v>0</v>
      </c>
      <c r="U954">
        <f>IF(Q954&gt;Treshold!$D$7,1,0)</f>
        <v>0</v>
      </c>
      <c r="V954" t="str">
        <f>IFERROR(VLOOKUP(H954,jp!AL:AP,4,0),"Belum Masuk JP")</f>
        <v>Belum Masuk JP</v>
      </c>
      <c r="W954">
        <f>IFERROR(VLOOKUP(H954,jp!AL:AP,5,0),0)</f>
        <v>0</v>
      </c>
    </row>
    <row r="955" spans="8:23" x14ac:dyDescent="0.35">
      <c r="H955">
        <f t="shared" si="88"/>
        <v>0</v>
      </c>
      <c r="I955">
        <f t="shared" si="88"/>
        <v>0</v>
      </c>
      <c r="J955" s="2">
        <f t="shared" si="88"/>
        <v>0</v>
      </c>
      <c r="K955" s="2">
        <f t="shared" si="87"/>
        <v>0</v>
      </c>
      <c r="L955" s="2">
        <f t="shared" si="87"/>
        <v>0</v>
      </c>
      <c r="M955" s="2">
        <f t="shared" si="87"/>
        <v>0</v>
      </c>
      <c r="N955" s="3">
        <f t="shared" si="89"/>
        <v>0</v>
      </c>
      <c r="O955" s="3">
        <f t="shared" si="90"/>
        <v>0</v>
      </c>
      <c r="P955" s="3">
        <f t="shared" si="91"/>
        <v>0</v>
      </c>
      <c r="Q955" s="3">
        <f t="shared" si="92"/>
        <v>0</v>
      </c>
      <c r="R955">
        <f>IF(N955&gt;Treshold!$D$4,1,0)</f>
        <v>0</v>
      </c>
      <c r="S955">
        <f>IF(O955&gt;Treshold!$D$5,1,0)</f>
        <v>0</v>
      </c>
      <c r="T955">
        <f>IF(P955&gt;Treshold!$D$6,1,0)</f>
        <v>0</v>
      </c>
      <c r="U955">
        <f>IF(Q955&gt;Treshold!$D$7,1,0)</f>
        <v>0</v>
      </c>
      <c r="V955" t="str">
        <f>IFERROR(VLOOKUP(H955,jp!AL:AP,4,0),"Belum Masuk JP")</f>
        <v>Belum Masuk JP</v>
      </c>
      <c r="W955">
        <f>IFERROR(VLOOKUP(H955,jp!AL:AP,5,0),0)</f>
        <v>0</v>
      </c>
    </row>
    <row r="956" spans="8:23" x14ac:dyDescent="0.35">
      <c r="H956">
        <f t="shared" si="88"/>
        <v>0</v>
      </c>
      <c r="I956">
        <f t="shared" si="88"/>
        <v>0</v>
      </c>
      <c r="J956" s="2">
        <f t="shared" si="88"/>
        <v>0</v>
      </c>
      <c r="K956" s="2">
        <f t="shared" si="87"/>
        <v>0</v>
      </c>
      <c r="L956" s="2">
        <f t="shared" si="87"/>
        <v>0</v>
      </c>
      <c r="M956" s="2">
        <f t="shared" si="87"/>
        <v>0</v>
      </c>
      <c r="N956" s="3">
        <f t="shared" si="89"/>
        <v>0</v>
      </c>
      <c r="O956" s="3">
        <f t="shared" si="90"/>
        <v>0</v>
      </c>
      <c r="P956" s="3">
        <f t="shared" si="91"/>
        <v>0</v>
      </c>
      <c r="Q956" s="3">
        <f t="shared" si="92"/>
        <v>0</v>
      </c>
      <c r="R956">
        <f>IF(N956&gt;Treshold!$D$4,1,0)</f>
        <v>0</v>
      </c>
      <c r="S956">
        <f>IF(O956&gt;Treshold!$D$5,1,0)</f>
        <v>0</v>
      </c>
      <c r="T956">
        <f>IF(P956&gt;Treshold!$D$6,1,0)</f>
        <v>0</v>
      </c>
      <c r="U956">
        <f>IF(Q956&gt;Treshold!$D$7,1,0)</f>
        <v>0</v>
      </c>
      <c r="V956" t="str">
        <f>IFERROR(VLOOKUP(H956,jp!AL:AP,4,0),"Belum Masuk JP")</f>
        <v>Belum Masuk JP</v>
      </c>
      <c r="W956">
        <f>IFERROR(VLOOKUP(H956,jp!AL:AP,5,0),0)</f>
        <v>0</v>
      </c>
    </row>
    <row r="957" spans="8:23" x14ac:dyDescent="0.35">
      <c r="H957">
        <f t="shared" si="88"/>
        <v>0</v>
      </c>
      <c r="I957">
        <f t="shared" si="88"/>
        <v>0</v>
      </c>
      <c r="J957" s="2">
        <f t="shared" si="88"/>
        <v>0</v>
      </c>
      <c r="K957" s="2">
        <f t="shared" si="87"/>
        <v>0</v>
      </c>
      <c r="L957" s="2">
        <f t="shared" si="87"/>
        <v>0</v>
      </c>
      <c r="M957" s="2">
        <f t="shared" si="87"/>
        <v>0</v>
      </c>
      <c r="N957" s="3">
        <f t="shared" si="89"/>
        <v>0</v>
      </c>
      <c r="O957" s="3">
        <f t="shared" si="90"/>
        <v>0</v>
      </c>
      <c r="P957" s="3">
        <f t="shared" si="91"/>
        <v>0</v>
      </c>
      <c r="Q957" s="3">
        <f t="shared" si="92"/>
        <v>0</v>
      </c>
      <c r="R957">
        <f>IF(N957&gt;Treshold!$D$4,1,0)</f>
        <v>0</v>
      </c>
      <c r="S957">
        <f>IF(O957&gt;Treshold!$D$5,1,0)</f>
        <v>0</v>
      </c>
      <c r="T957">
        <f>IF(P957&gt;Treshold!$D$6,1,0)</f>
        <v>0</v>
      </c>
      <c r="U957">
        <f>IF(Q957&gt;Treshold!$D$7,1,0)</f>
        <v>0</v>
      </c>
      <c r="V957" t="str">
        <f>IFERROR(VLOOKUP(H957,jp!AL:AP,4,0),"Belum Masuk JP")</f>
        <v>Belum Masuk JP</v>
      </c>
      <c r="W957">
        <f>IFERROR(VLOOKUP(H957,jp!AL:AP,5,0),0)</f>
        <v>0</v>
      </c>
    </row>
    <row r="958" spans="8:23" x14ac:dyDescent="0.35">
      <c r="H958">
        <f t="shared" si="88"/>
        <v>0</v>
      </c>
      <c r="I958">
        <f t="shared" si="88"/>
        <v>0</v>
      </c>
      <c r="J958" s="2">
        <f t="shared" si="88"/>
        <v>0</v>
      </c>
      <c r="K958" s="2">
        <f t="shared" si="87"/>
        <v>0</v>
      </c>
      <c r="L958" s="2">
        <f t="shared" si="87"/>
        <v>0</v>
      </c>
      <c r="M958" s="2">
        <f t="shared" si="87"/>
        <v>0</v>
      </c>
      <c r="N958" s="3">
        <f t="shared" si="89"/>
        <v>0</v>
      </c>
      <c r="O958" s="3">
        <f t="shared" si="90"/>
        <v>0</v>
      </c>
      <c r="P958" s="3">
        <f t="shared" si="91"/>
        <v>0</v>
      </c>
      <c r="Q958" s="3">
        <f t="shared" si="92"/>
        <v>0</v>
      </c>
      <c r="R958">
        <f>IF(N958&gt;Treshold!$D$4,1,0)</f>
        <v>0</v>
      </c>
      <c r="S958">
        <f>IF(O958&gt;Treshold!$D$5,1,0)</f>
        <v>0</v>
      </c>
      <c r="T958">
        <f>IF(P958&gt;Treshold!$D$6,1,0)</f>
        <v>0</v>
      </c>
      <c r="U958">
        <f>IF(Q958&gt;Treshold!$D$7,1,0)</f>
        <v>0</v>
      </c>
      <c r="V958" t="str">
        <f>IFERROR(VLOOKUP(H958,jp!AL:AP,4,0),"Belum Masuk JP")</f>
        <v>Belum Masuk JP</v>
      </c>
      <c r="W958">
        <f>IFERROR(VLOOKUP(H958,jp!AL:AP,5,0),0)</f>
        <v>0</v>
      </c>
    </row>
    <row r="959" spans="8:23" x14ac:dyDescent="0.35">
      <c r="H959">
        <f t="shared" si="88"/>
        <v>0</v>
      </c>
      <c r="I959">
        <f t="shared" si="88"/>
        <v>0</v>
      </c>
      <c r="J959" s="2">
        <f t="shared" si="88"/>
        <v>0</v>
      </c>
      <c r="K959" s="2">
        <f t="shared" si="87"/>
        <v>0</v>
      </c>
      <c r="L959" s="2">
        <f t="shared" si="87"/>
        <v>0</v>
      </c>
      <c r="M959" s="2">
        <f t="shared" si="87"/>
        <v>0</v>
      </c>
      <c r="N959" s="3">
        <f t="shared" si="89"/>
        <v>0</v>
      </c>
      <c r="O959" s="3">
        <f t="shared" si="90"/>
        <v>0</v>
      </c>
      <c r="P959" s="3">
        <f t="shared" si="91"/>
        <v>0</v>
      </c>
      <c r="Q959" s="3">
        <f t="shared" si="92"/>
        <v>0</v>
      </c>
      <c r="R959">
        <f>IF(N959&gt;Treshold!$D$4,1,0)</f>
        <v>0</v>
      </c>
      <c r="S959">
        <f>IF(O959&gt;Treshold!$D$5,1,0)</f>
        <v>0</v>
      </c>
      <c r="T959">
        <f>IF(P959&gt;Treshold!$D$6,1,0)</f>
        <v>0</v>
      </c>
      <c r="U959">
        <f>IF(Q959&gt;Treshold!$D$7,1,0)</f>
        <v>0</v>
      </c>
      <c r="V959" t="str">
        <f>IFERROR(VLOOKUP(H959,jp!AL:AP,4,0),"Belum Masuk JP")</f>
        <v>Belum Masuk JP</v>
      </c>
      <c r="W959">
        <f>IFERROR(VLOOKUP(H959,jp!AL:AP,5,0),0)</f>
        <v>0</v>
      </c>
    </row>
    <row r="960" spans="8:23" x14ac:dyDescent="0.35">
      <c r="H960">
        <f t="shared" si="88"/>
        <v>0</v>
      </c>
      <c r="I960">
        <f t="shared" si="88"/>
        <v>0</v>
      </c>
      <c r="J960" s="2">
        <f t="shared" si="88"/>
        <v>0</v>
      </c>
      <c r="K960" s="2">
        <f t="shared" si="87"/>
        <v>0</v>
      </c>
      <c r="L960" s="2">
        <f t="shared" si="87"/>
        <v>0</v>
      </c>
      <c r="M960" s="2">
        <f t="shared" si="87"/>
        <v>0</v>
      </c>
      <c r="N960" s="3">
        <f t="shared" si="89"/>
        <v>0</v>
      </c>
      <c r="O960" s="3">
        <f t="shared" si="90"/>
        <v>0</v>
      </c>
      <c r="P960" s="3">
        <f t="shared" si="91"/>
        <v>0</v>
      </c>
      <c r="Q960" s="3">
        <f t="shared" si="92"/>
        <v>0</v>
      </c>
      <c r="R960">
        <f>IF(N960&gt;Treshold!$D$4,1,0)</f>
        <v>0</v>
      </c>
      <c r="S960">
        <f>IF(O960&gt;Treshold!$D$5,1,0)</f>
        <v>0</v>
      </c>
      <c r="T960">
        <f>IF(P960&gt;Treshold!$D$6,1,0)</f>
        <v>0</v>
      </c>
      <c r="U960">
        <f>IF(Q960&gt;Treshold!$D$7,1,0)</f>
        <v>0</v>
      </c>
      <c r="V960" t="str">
        <f>IFERROR(VLOOKUP(H960,jp!AL:AP,4,0),"Belum Masuk JP")</f>
        <v>Belum Masuk JP</v>
      </c>
      <c r="W960">
        <f>IFERROR(VLOOKUP(H960,jp!AL:AP,5,0),0)</f>
        <v>0</v>
      </c>
    </row>
    <row r="961" spans="8:23" x14ac:dyDescent="0.35">
      <c r="H961">
        <f t="shared" si="88"/>
        <v>0</v>
      </c>
      <c r="I961">
        <f t="shared" si="88"/>
        <v>0</v>
      </c>
      <c r="J961" s="2">
        <f t="shared" si="88"/>
        <v>0</v>
      </c>
      <c r="K961" s="2">
        <f t="shared" si="87"/>
        <v>0</v>
      </c>
      <c r="L961" s="2">
        <f t="shared" si="87"/>
        <v>0</v>
      </c>
      <c r="M961" s="2">
        <f t="shared" si="87"/>
        <v>0</v>
      </c>
      <c r="N961" s="3">
        <f t="shared" si="89"/>
        <v>0</v>
      </c>
      <c r="O961" s="3">
        <f t="shared" si="90"/>
        <v>0</v>
      </c>
      <c r="P961" s="3">
        <f t="shared" si="91"/>
        <v>0</v>
      </c>
      <c r="Q961" s="3">
        <f t="shared" si="92"/>
        <v>0</v>
      </c>
      <c r="R961">
        <f>IF(N961&gt;Treshold!$D$4,1,0)</f>
        <v>0</v>
      </c>
      <c r="S961">
        <f>IF(O961&gt;Treshold!$D$5,1,0)</f>
        <v>0</v>
      </c>
      <c r="T961">
        <f>IF(P961&gt;Treshold!$D$6,1,0)</f>
        <v>0</v>
      </c>
      <c r="U961">
        <f>IF(Q961&gt;Treshold!$D$7,1,0)</f>
        <v>0</v>
      </c>
      <c r="V961" t="str">
        <f>IFERROR(VLOOKUP(H961,jp!AL:AP,4,0),"Belum Masuk JP")</f>
        <v>Belum Masuk JP</v>
      </c>
      <c r="W961">
        <f>IFERROR(VLOOKUP(H961,jp!AL:AP,5,0),0)</f>
        <v>0</v>
      </c>
    </row>
    <row r="962" spans="8:23" x14ac:dyDescent="0.35">
      <c r="H962">
        <f t="shared" si="88"/>
        <v>0</v>
      </c>
      <c r="I962">
        <f t="shared" si="88"/>
        <v>0</v>
      </c>
      <c r="J962" s="2">
        <f t="shared" si="88"/>
        <v>0</v>
      </c>
      <c r="K962" s="2">
        <f t="shared" si="87"/>
        <v>0</v>
      </c>
      <c r="L962" s="2">
        <f t="shared" si="87"/>
        <v>0</v>
      </c>
      <c r="M962" s="2">
        <f t="shared" si="87"/>
        <v>0</v>
      </c>
      <c r="N962" s="3">
        <f t="shared" si="89"/>
        <v>0</v>
      </c>
      <c r="O962" s="3">
        <f t="shared" si="90"/>
        <v>0</v>
      </c>
      <c r="P962" s="3">
        <f t="shared" si="91"/>
        <v>0</v>
      </c>
      <c r="Q962" s="3">
        <f t="shared" si="92"/>
        <v>0</v>
      </c>
      <c r="R962">
        <f>IF(N962&gt;Treshold!$D$4,1,0)</f>
        <v>0</v>
      </c>
      <c r="S962">
        <f>IF(O962&gt;Treshold!$D$5,1,0)</f>
        <v>0</v>
      </c>
      <c r="T962">
        <f>IF(P962&gt;Treshold!$D$6,1,0)</f>
        <v>0</v>
      </c>
      <c r="U962">
        <f>IF(Q962&gt;Treshold!$D$7,1,0)</f>
        <v>0</v>
      </c>
      <c r="V962" t="str">
        <f>IFERROR(VLOOKUP(H962,jp!AL:AP,4,0),"Belum Masuk JP")</f>
        <v>Belum Masuk JP</v>
      </c>
      <c r="W962">
        <f>IFERROR(VLOOKUP(H962,jp!AL:AP,5,0),0)</f>
        <v>0</v>
      </c>
    </row>
    <row r="963" spans="8:23" x14ac:dyDescent="0.35">
      <c r="H963">
        <f t="shared" si="88"/>
        <v>0</v>
      </c>
      <c r="I963">
        <f t="shared" si="88"/>
        <v>0</v>
      </c>
      <c r="J963" s="2">
        <f t="shared" si="88"/>
        <v>0</v>
      </c>
      <c r="K963" s="2">
        <f t="shared" si="87"/>
        <v>0</v>
      </c>
      <c r="L963" s="2">
        <f t="shared" si="87"/>
        <v>0</v>
      </c>
      <c r="M963" s="2">
        <f t="shared" si="87"/>
        <v>0</v>
      </c>
      <c r="N963" s="3">
        <f t="shared" si="89"/>
        <v>0</v>
      </c>
      <c r="O963" s="3">
        <f t="shared" si="90"/>
        <v>0</v>
      </c>
      <c r="P963" s="3">
        <f t="shared" si="91"/>
        <v>0</v>
      </c>
      <c r="Q963" s="3">
        <f t="shared" si="92"/>
        <v>0</v>
      </c>
      <c r="R963">
        <f>IF(N963&gt;Treshold!$D$4,1,0)</f>
        <v>0</v>
      </c>
      <c r="S963">
        <f>IF(O963&gt;Treshold!$D$5,1,0)</f>
        <v>0</v>
      </c>
      <c r="T963">
        <f>IF(P963&gt;Treshold!$D$6,1,0)</f>
        <v>0</v>
      </c>
      <c r="U963">
        <f>IF(Q963&gt;Treshold!$D$7,1,0)</f>
        <v>0</v>
      </c>
      <c r="V963" t="str">
        <f>IFERROR(VLOOKUP(H963,jp!AL:AP,4,0),"Belum Masuk JP")</f>
        <v>Belum Masuk JP</v>
      </c>
      <c r="W963">
        <f>IFERROR(VLOOKUP(H963,jp!AL:AP,5,0),0)</f>
        <v>0</v>
      </c>
    </row>
    <row r="964" spans="8:23" x14ac:dyDescent="0.35">
      <c r="H964">
        <f t="shared" si="88"/>
        <v>0</v>
      </c>
      <c r="I964">
        <f t="shared" si="88"/>
        <v>0</v>
      </c>
      <c r="J964" s="2">
        <f t="shared" si="88"/>
        <v>0</v>
      </c>
      <c r="K964" s="2">
        <f t="shared" si="87"/>
        <v>0</v>
      </c>
      <c r="L964" s="2">
        <f t="shared" si="87"/>
        <v>0</v>
      </c>
      <c r="M964" s="2">
        <f t="shared" si="87"/>
        <v>0</v>
      </c>
      <c r="N964" s="3">
        <f t="shared" si="89"/>
        <v>0</v>
      </c>
      <c r="O964" s="3">
        <f t="shared" si="90"/>
        <v>0</v>
      </c>
      <c r="P964" s="3">
        <f t="shared" si="91"/>
        <v>0</v>
      </c>
      <c r="Q964" s="3">
        <f t="shared" si="92"/>
        <v>0</v>
      </c>
      <c r="R964">
        <f>IF(N964&gt;Treshold!$D$4,1,0)</f>
        <v>0</v>
      </c>
      <c r="S964">
        <f>IF(O964&gt;Treshold!$D$5,1,0)</f>
        <v>0</v>
      </c>
      <c r="T964">
        <f>IF(P964&gt;Treshold!$D$6,1,0)</f>
        <v>0</v>
      </c>
      <c r="U964">
        <f>IF(Q964&gt;Treshold!$D$7,1,0)</f>
        <v>0</v>
      </c>
      <c r="V964" t="str">
        <f>IFERROR(VLOOKUP(H964,jp!AL:AP,4,0),"Belum Masuk JP")</f>
        <v>Belum Masuk JP</v>
      </c>
      <c r="W964">
        <f>IFERROR(VLOOKUP(H964,jp!AL:AP,5,0),0)</f>
        <v>0</v>
      </c>
    </row>
    <row r="965" spans="8:23" x14ac:dyDescent="0.35">
      <c r="H965">
        <f t="shared" si="88"/>
        <v>0</v>
      </c>
      <c r="I965">
        <f t="shared" si="88"/>
        <v>0</v>
      </c>
      <c r="J965" s="2">
        <f t="shared" si="88"/>
        <v>0</v>
      </c>
      <c r="K965" s="2">
        <f t="shared" si="87"/>
        <v>0</v>
      </c>
      <c r="L965" s="2">
        <f t="shared" si="87"/>
        <v>0</v>
      </c>
      <c r="M965" s="2">
        <f t="shared" si="87"/>
        <v>0</v>
      </c>
      <c r="N965" s="3">
        <f t="shared" si="89"/>
        <v>0</v>
      </c>
      <c r="O965" s="3">
        <f t="shared" si="90"/>
        <v>0</v>
      </c>
      <c r="P965" s="3">
        <f t="shared" si="91"/>
        <v>0</v>
      </c>
      <c r="Q965" s="3">
        <f t="shared" si="92"/>
        <v>0</v>
      </c>
      <c r="R965">
        <f>IF(N965&gt;Treshold!$D$4,1,0)</f>
        <v>0</v>
      </c>
      <c r="S965">
        <f>IF(O965&gt;Treshold!$D$5,1,0)</f>
        <v>0</v>
      </c>
      <c r="T965">
        <f>IF(P965&gt;Treshold!$D$6,1,0)</f>
        <v>0</v>
      </c>
      <c r="U965">
        <f>IF(Q965&gt;Treshold!$D$7,1,0)</f>
        <v>0</v>
      </c>
      <c r="V965" t="str">
        <f>IFERROR(VLOOKUP(H965,jp!AL:AP,4,0),"Belum Masuk JP")</f>
        <v>Belum Masuk JP</v>
      </c>
      <c r="W965">
        <f>IFERROR(VLOOKUP(H965,jp!AL:AP,5,0),0)</f>
        <v>0</v>
      </c>
    </row>
    <row r="966" spans="8:23" x14ac:dyDescent="0.35">
      <c r="H966">
        <f t="shared" si="88"/>
        <v>0</v>
      </c>
      <c r="I966">
        <f t="shared" si="88"/>
        <v>0</v>
      </c>
      <c r="J966" s="2">
        <f t="shared" si="88"/>
        <v>0</v>
      </c>
      <c r="K966" s="2">
        <f t="shared" si="88"/>
        <v>0</v>
      </c>
      <c r="L966" s="2">
        <f t="shared" si="88"/>
        <v>0</v>
      </c>
      <c r="M966" s="2">
        <f t="shared" si="88"/>
        <v>0</v>
      </c>
      <c r="N966" s="3">
        <f t="shared" si="89"/>
        <v>0</v>
      </c>
      <c r="O966" s="3">
        <f t="shared" si="90"/>
        <v>0</v>
      </c>
      <c r="P966" s="3">
        <f t="shared" si="91"/>
        <v>0</v>
      </c>
      <c r="Q966" s="3">
        <f t="shared" si="92"/>
        <v>0</v>
      </c>
      <c r="R966">
        <f>IF(N966&gt;Treshold!$D$4,1,0)</f>
        <v>0</v>
      </c>
      <c r="S966">
        <f>IF(O966&gt;Treshold!$D$5,1,0)</f>
        <v>0</v>
      </c>
      <c r="T966">
        <f>IF(P966&gt;Treshold!$D$6,1,0)</f>
        <v>0</v>
      </c>
      <c r="U966">
        <f>IF(Q966&gt;Treshold!$D$7,1,0)</f>
        <v>0</v>
      </c>
      <c r="V966" t="str">
        <f>IFERROR(VLOOKUP(H966,jp!AL:AP,4,0),"Belum Masuk JP")</f>
        <v>Belum Masuk JP</v>
      </c>
      <c r="W966">
        <f>IFERROR(VLOOKUP(H966,jp!AL:AP,5,0),0)</f>
        <v>0</v>
      </c>
    </row>
    <row r="967" spans="8:23" x14ac:dyDescent="0.35">
      <c r="H967">
        <f t="shared" ref="H967:K1030" si="93">A967</f>
        <v>0</v>
      </c>
      <c r="I967">
        <f t="shared" si="93"/>
        <v>0</v>
      </c>
      <c r="J967" s="2">
        <f t="shared" si="93"/>
        <v>0</v>
      </c>
      <c r="K967" s="2">
        <f t="shared" si="93"/>
        <v>0</v>
      </c>
      <c r="L967" s="2">
        <f t="shared" ref="L967:M1030" si="94">E967</f>
        <v>0</v>
      </c>
      <c r="M967" s="2">
        <f t="shared" si="94"/>
        <v>0</v>
      </c>
      <c r="N967" s="3">
        <f t="shared" ref="N967:N1030" si="95">J967*$N$4</f>
        <v>0</v>
      </c>
      <c r="O967" s="3">
        <f t="shared" ref="O967:O1030" si="96">K967*$O$4</f>
        <v>0</v>
      </c>
      <c r="P967" s="3">
        <f t="shared" ref="P967:P1030" si="97">L967*$P$4</f>
        <v>0</v>
      </c>
      <c r="Q967" s="3">
        <f t="shared" ref="Q967:Q1030" si="98">M967*$Q$4</f>
        <v>0</v>
      </c>
      <c r="R967">
        <f>IF(N967&gt;Treshold!$D$4,1,0)</f>
        <v>0</v>
      </c>
      <c r="S967">
        <f>IF(O967&gt;Treshold!$D$5,1,0)</f>
        <v>0</v>
      </c>
      <c r="T967">
        <f>IF(P967&gt;Treshold!$D$6,1,0)</f>
        <v>0</v>
      </c>
      <c r="U967">
        <f>IF(Q967&gt;Treshold!$D$7,1,0)</f>
        <v>0</v>
      </c>
      <c r="V967" t="str">
        <f>IFERROR(VLOOKUP(H967,jp!AL:AP,4,0),"Belum Masuk JP")</f>
        <v>Belum Masuk JP</v>
      </c>
      <c r="W967">
        <f>IFERROR(VLOOKUP(H967,jp!AL:AP,5,0),0)</f>
        <v>0</v>
      </c>
    </row>
    <row r="968" spans="8:23" x14ac:dyDescent="0.35">
      <c r="H968">
        <f t="shared" si="93"/>
        <v>0</v>
      </c>
      <c r="I968">
        <f t="shared" si="93"/>
        <v>0</v>
      </c>
      <c r="J968" s="2">
        <f t="shared" si="93"/>
        <v>0</v>
      </c>
      <c r="K968" s="2">
        <f t="shared" si="93"/>
        <v>0</v>
      </c>
      <c r="L968" s="2">
        <f t="shared" si="94"/>
        <v>0</v>
      </c>
      <c r="M968" s="2">
        <f t="shared" si="94"/>
        <v>0</v>
      </c>
      <c r="N968" s="3">
        <f t="shared" si="95"/>
        <v>0</v>
      </c>
      <c r="O968" s="3">
        <f t="shared" si="96"/>
        <v>0</v>
      </c>
      <c r="P968" s="3">
        <f t="shared" si="97"/>
        <v>0</v>
      </c>
      <c r="Q968" s="3">
        <f t="shared" si="98"/>
        <v>0</v>
      </c>
      <c r="R968">
        <f>IF(N968&gt;Treshold!$D$4,1,0)</f>
        <v>0</v>
      </c>
      <c r="S968">
        <f>IF(O968&gt;Treshold!$D$5,1,0)</f>
        <v>0</v>
      </c>
      <c r="T968">
        <f>IF(P968&gt;Treshold!$D$6,1,0)</f>
        <v>0</v>
      </c>
      <c r="U968">
        <f>IF(Q968&gt;Treshold!$D$7,1,0)</f>
        <v>0</v>
      </c>
      <c r="V968" t="str">
        <f>IFERROR(VLOOKUP(H968,jp!AL:AP,4,0),"Belum Masuk JP")</f>
        <v>Belum Masuk JP</v>
      </c>
      <c r="W968">
        <f>IFERROR(VLOOKUP(H968,jp!AL:AP,5,0),0)</f>
        <v>0</v>
      </c>
    </row>
    <row r="969" spans="8:23" x14ac:dyDescent="0.35">
      <c r="H969">
        <f t="shared" si="93"/>
        <v>0</v>
      </c>
      <c r="I969">
        <f t="shared" si="93"/>
        <v>0</v>
      </c>
      <c r="J969" s="2">
        <f t="shared" si="93"/>
        <v>0</v>
      </c>
      <c r="K969" s="2">
        <f t="shared" si="93"/>
        <v>0</v>
      </c>
      <c r="L969" s="2">
        <f t="shared" si="94"/>
        <v>0</v>
      </c>
      <c r="M969" s="2">
        <f t="shared" si="94"/>
        <v>0</v>
      </c>
      <c r="N969" s="3">
        <f t="shared" si="95"/>
        <v>0</v>
      </c>
      <c r="O969" s="3">
        <f t="shared" si="96"/>
        <v>0</v>
      </c>
      <c r="P969" s="3">
        <f t="shared" si="97"/>
        <v>0</v>
      </c>
      <c r="Q969" s="3">
        <f t="shared" si="98"/>
        <v>0</v>
      </c>
      <c r="R969">
        <f>IF(N969&gt;Treshold!$D$4,1,0)</f>
        <v>0</v>
      </c>
      <c r="S969">
        <f>IF(O969&gt;Treshold!$D$5,1,0)</f>
        <v>0</v>
      </c>
      <c r="T969">
        <f>IF(P969&gt;Treshold!$D$6,1,0)</f>
        <v>0</v>
      </c>
      <c r="U969">
        <f>IF(Q969&gt;Treshold!$D$7,1,0)</f>
        <v>0</v>
      </c>
      <c r="V969" t="str">
        <f>IFERROR(VLOOKUP(H969,jp!AL:AP,4,0),"Belum Masuk JP")</f>
        <v>Belum Masuk JP</v>
      </c>
      <c r="W969">
        <f>IFERROR(VLOOKUP(H969,jp!AL:AP,5,0),0)</f>
        <v>0</v>
      </c>
    </row>
    <row r="970" spans="8:23" x14ac:dyDescent="0.35">
      <c r="H970">
        <f t="shared" si="93"/>
        <v>0</v>
      </c>
      <c r="I970">
        <f t="shared" si="93"/>
        <v>0</v>
      </c>
      <c r="J970" s="2">
        <f t="shared" si="93"/>
        <v>0</v>
      </c>
      <c r="K970" s="2">
        <f t="shared" si="93"/>
        <v>0</v>
      </c>
      <c r="L970" s="2">
        <f t="shared" si="94"/>
        <v>0</v>
      </c>
      <c r="M970" s="2">
        <f t="shared" si="94"/>
        <v>0</v>
      </c>
      <c r="N970" s="3">
        <f t="shared" si="95"/>
        <v>0</v>
      </c>
      <c r="O970" s="3">
        <f t="shared" si="96"/>
        <v>0</v>
      </c>
      <c r="P970" s="3">
        <f t="shared" si="97"/>
        <v>0</v>
      </c>
      <c r="Q970" s="3">
        <f t="shared" si="98"/>
        <v>0</v>
      </c>
      <c r="R970">
        <f>IF(N970&gt;Treshold!$D$4,1,0)</f>
        <v>0</v>
      </c>
      <c r="S970">
        <f>IF(O970&gt;Treshold!$D$5,1,0)</f>
        <v>0</v>
      </c>
      <c r="T970">
        <f>IF(P970&gt;Treshold!$D$6,1,0)</f>
        <v>0</v>
      </c>
      <c r="U970">
        <f>IF(Q970&gt;Treshold!$D$7,1,0)</f>
        <v>0</v>
      </c>
      <c r="V970" t="str">
        <f>IFERROR(VLOOKUP(H970,jp!AL:AP,4,0),"Belum Masuk JP")</f>
        <v>Belum Masuk JP</v>
      </c>
      <c r="W970">
        <f>IFERROR(VLOOKUP(H970,jp!AL:AP,5,0),0)</f>
        <v>0</v>
      </c>
    </row>
    <row r="971" spans="8:23" x14ac:dyDescent="0.35">
      <c r="H971">
        <f t="shared" si="93"/>
        <v>0</v>
      </c>
      <c r="I971">
        <f t="shared" si="93"/>
        <v>0</v>
      </c>
      <c r="J971" s="2">
        <f t="shared" si="93"/>
        <v>0</v>
      </c>
      <c r="K971" s="2">
        <f t="shared" si="93"/>
        <v>0</v>
      </c>
      <c r="L971" s="2">
        <f t="shared" si="94"/>
        <v>0</v>
      </c>
      <c r="M971" s="2">
        <f t="shared" si="94"/>
        <v>0</v>
      </c>
      <c r="N971" s="3">
        <f t="shared" si="95"/>
        <v>0</v>
      </c>
      <c r="O971" s="3">
        <f t="shared" si="96"/>
        <v>0</v>
      </c>
      <c r="P971" s="3">
        <f t="shared" si="97"/>
        <v>0</v>
      </c>
      <c r="Q971" s="3">
        <f t="shared" si="98"/>
        <v>0</v>
      </c>
      <c r="R971">
        <f>IF(N971&gt;Treshold!$D$4,1,0)</f>
        <v>0</v>
      </c>
      <c r="S971">
        <f>IF(O971&gt;Treshold!$D$5,1,0)</f>
        <v>0</v>
      </c>
      <c r="T971">
        <f>IF(P971&gt;Treshold!$D$6,1,0)</f>
        <v>0</v>
      </c>
      <c r="U971">
        <f>IF(Q971&gt;Treshold!$D$7,1,0)</f>
        <v>0</v>
      </c>
      <c r="V971" t="str">
        <f>IFERROR(VLOOKUP(H971,jp!AL:AP,4,0),"Belum Masuk JP")</f>
        <v>Belum Masuk JP</v>
      </c>
      <c r="W971">
        <f>IFERROR(VLOOKUP(H971,jp!AL:AP,5,0),0)</f>
        <v>0</v>
      </c>
    </row>
    <row r="972" spans="8:23" x14ac:dyDescent="0.35">
      <c r="H972">
        <f t="shared" si="93"/>
        <v>0</v>
      </c>
      <c r="I972">
        <f t="shared" si="93"/>
        <v>0</v>
      </c>
      <c r="J972" s="2">
        <f t="shared" si="93"/>
        <v>0</v>
      </c>
      <c r="K972" s="2">
        <f t="shared" si="93"/>
        <v>0</v>
      </c>
      <c r="L972" s="2">
        <f t="shared" si="94"/>
        <v>0</v>
      </c>
      <c r="M972" s="2">
        <f t="shared" si="94"/>
        <v>0</v>
      </c>
      <c r="N972" s="3">
        <f t="shared" si="95"/>
        <v>0</v>
      </c>
      <c r="O972" s="3">
        <f t="shared" si="96"/>
        <v>0</v>
      </c>
      <c r="P972" s="3">
        <f t="shared" si="97"/>
        <v>0</v>
      </c>
      <c r="Q972" s="3">
        <f t="shared" si="98"/>
        <v>0</v>
      </c>
      <c r="R972">
        <f>IF(N972&gt;Treshold!$D$4,1,0)</f>
        <v>0</v>
      </c>
      <c r="S972">
        <f>IF(O972&gt;Treshold!$D$5,1,0)</f>
        <v>0</v>
      </c>
      <c r="T972">
        <f>IF(P972&gt;Treshold!$D$6,1,0)</f>
        <v>0</v>
      </c>
      <c r="U972">
        <f>IF(Q972&gt;Treshold!$D$7,1,0)</f>
        <v>0</v>
      </c>
      <c r="V972" t="str">
        <f>IFERROR(VLOOKUP(H972,jp!AL:AP,4,0),"Belum Masuk JP")</f>
        <v>Belum Masuk JP</v>
      </c>
      <c r="W972">
        <f>IFERROR(VLOOKUP(H972,jp!AL:AP,5,0),0)</f>
        <v>0</v>
      </c>
    </row>
    <row r="973" spans="8:23" x14ac:dyDescent="0.35">
      <c r="H973">
        <f t="shared" si="93"/>
        <v>0</v>
      </c>
      <c r="I973">
        <f t="shared" si="93"/>
        <v>0</v>
      </c>
      <c r="J973" s="2">
        <f t="shared" si="93"/>
        <v>0</v>
      </c>
      <c r="K973" s="2">
        <f t="shared" si="93"/>
        <v>0</v>
      </c>
      <c r="L973" s="2">
        <f t="shared" si="94"/>
        <v>0</v>
      </c>
      <c r="M973" s="2">
        <f t="shared" si="94"/>
        <v>0</v>
      </c>
      <c r="N973" s="3">
        <f t="shared" si="95"/>
        <v>0</v>
      </c>
      <c r="O973" s="3">
        <f t="shared" si="96"/>
        <v>0</v>
      </c>
      <c r="P973" s="3">
        <f t="shared" si="97"/>
        <v>0</v>
      </c>
      <c r="Q973" s="3">
        <f t="shared" si="98"/>
        <v>0</v>
      </c>
      <c r="R973">
        <f>IF(N973&gt;Treshold!$D$4,1,0)</f>
        <v>0</v>
      </c>
      <c r="S973">
        <f>IF(O973&gt;Treshold!$D$5,1,0)</f>
        <v>0</v>
      </c>
      <c r="T973">
        <f>IF(P973&gt;Treshold!$D$6,1,0)</f>
        <v>0</v>
      </c>
      <c r="U973">
        <f>IF(Q973&gt;Treshold!$D$7,1,0)</f>
        <v>0</v>
      </c>
      <c r="V973" t="str">
        <f>IFERROR(VLOOKUP(H973,jp!AL:AP,4,0),"Belum Masuk JP")</f>
        <v>Belum Masuk JP</v>
      </c>
      <c r="W973">
        <f>IFERROR(VLOOKUP(H973,jp!AL:AP,5,0),0)</f>
        <v>0</v>
      </c>
    </row>
    <row r="974" spans="8:23" x14ac:dyDescent="0.35">
      <c r="H974">
        <f t="shared" si="93"/>
        <v>0</v>
      </c>
      <c r="I974">
        <f t="shared" si="93"/>
        <v>0</v>
      </c>
      <c r="J974" s="2">
        <f t="shared" si="93"/>
        <v>0</v>
      </c>
      <c r="K974" s="2">
        <f t="shared" si="93"/>
        <v>0</v>
      </c>
      <c r="L974" s="2">
        <f t="shared" si="94"/>
        <v>0</v>
      </c>
      <c r="M974" s="2">
        <f t="shared" si="94"/>
        <v>0</v>
      </c>
      <c r="N974" s="3">
        <f t="shared" si="95"/>
        <v>0</v>
      </c>
      <c r="O974" s="3">
        <f t="shared" si="96"/>
        <v>0</v>
      </c>
      <c r="P974" s="3">
        <f t="shared" si="97"/>
        <v>0</v>
      </c>
      <c r="Q974" s="3">
        <f t="shared" si="98"/>
        <v>0</v>
      </c>
      <c r="R974">
        <f>IF(N974&gt;Treshold!$D$4,1,0)</f>
        <v>0</v>
      </c>
      <c r="S974">
        <f>IF(O974&gt;Treshold!$D$5,1,0)</f>
        <v>0</v>
      </c>
      <c r="T974">
        <f>IF(P974&gt;Treshold!$D$6,1,0)</f>
        <v>0</v>
      </c>
      <c r="U974">
        <f>IF(Q974&gt;Treshold!$D$7,1,0)</f>
        <v>0</v>
      </c>
      <c r="V974" t="str">
        <f>IFERROR(VLOOKUP(H974,jp!AL:AP,4,0),"Belum Masuk JP")</f>
        <v>Belum Masuk JP</v>
      </c>
      <c r="W974">
        <f>IFERROR(VLOOKUP(H974,jp!AL:AP,5,0),0)</f>
        <v>0</v>
      </c>
    </row>
    <row r="975" spans="8:23" x14ac:dyDescent="0.35">
      <c r="H975">
        <f t="shared" si="93"/>
        <v>0</v>
      </c>
      <c r="I975">
        <f t="shared" si="93"/>
        <v>0</v>
      </c>
      <c r="J975" s="2">
        <f t="shared" si="93"/>
        <v>0</v>
      </c>
      <c r="K975" s="2">
        <f t="shared" si="93"/>
        <v>0</v>
      </c>
      <c r="L975" s="2">
        <f t="shared" si="94"/>
        <v>0</v>
      </c>
      <c r="M975" s="2">
        <f t="shared" si="94"/>
        <v>0</v>
      </c>
      <c r="N975" s="3">
        <f t="shared" si="95"/>
        <v>0</v>
      </c>
      <c r="O975" s="3">
        <f t="shared" si="96"/>
        <v>0</v>
      </c>
      <c r="P975" s="3">
        <f t="shared" si="97"/>
        <v>0</v>
      </c>
      <c r="Q975" s="3">
        <f t="shared" si="98"/>
        <v>0</v>
      </c>
      <c r="R975">
        <f>IF(N975&gt;Treshold!$D$4,1,0)</f>
        <v>0</v>
      </c>
      <c r="S975">
        <f>IF(O975&gt;Treshold!$D$5,1,0)</f>
        <v>0</v>
      </c>
      <c r="T975">
        <f>IF(P975&gt;Treshold!$D$6,1,0)</f>
        <v>0</v>
      </c>
      <c r="U975">
        <f>IF(Q975&gt;Treshold!$D$7,1,0)</f>
        <v>0</v>
      </c>
      <c r="V975" t="str">
        <f>IFERROR(VLOOKUP(H975,jp!AL:AP,4,0),"Belum Masuk JP")</f>
        <v>Belum Masuk JP</v>
      </c>
      <c r="W975">
        <f>IFERROR(VLOOKUP(H975,jp!AL:AP,5,0),0)</f>
        <v>0</v>
      </c>
    </row>
    <row r="976" spans="8:23" x14ac:dyDescent="0.35">
      <c r="H976">
        <f t="shared" si="93"/>
        <v>0</v>
      </c>
      <c r="I976">
        <f t="shared" si="93"/>
        <v>0</v>
      </c>
      <c r="J976" s="2">
        <f t="shared" si="93"/>
        <v>0</v>
      </c>
      <c r="K976" s="2">
        <f t="shared" si="93"/>
        <v>0</v>
      </c>
      <c r="L976" s="2">
        <f t="shared" si="94"/>
        <v>0</v>
      </c>
      <c r="M976" s="2">
        <f t="shared" si="94"/>
        <v>0</v>
      </c>
      <c r="N976" s="3">
        <f t="shared" si="95"/>
        <v>0</v>
      </c>
      <c r="O976" s="3">
        <f t="shared" si="96"/>
        <v>0</v>
      </c>
      <c r="P976" s="3">
        <f t="shared" si="97"/>
        <v>0</v>
      </c>
      <c r="Q976" s="3">
        <f t="shared" si="98"/>
        <v>0</v>
      </c>
      <c r="R976">
        <f>IF(N976&gt;Treshold!$D$4,1,0)</f>
        <v>0</v>
      </c>
      <c r="S976">
        <f>IF(O976&gt;Treshold!$D$5,1,0)</f>
        <v>0</v>
      </c>
      <c r="T976">
        <f>IF(P976&gt;Treshold!$D$6,1,0)</f>
        <v>0</v>
      </c>
      <c r="U976">
        <f>IF(Q976&gt;Treshold!$D$7,1,0)</f>
        <v>0</v>
      </c>
      <c r="V976" t="str">
        <f>IFERROR(VLOOKUP(H976,jp!AL:AP,4,0),"Belum Masuk JP")</f>
        <v>Belum Masuk JP</v>
      </c>
      <c r="W976">
        <f>IFERROR(VLOOKUP(H976,jp!AL:AP,5,0),0)</f>
        <v>0</v>
      </c>
    </row>
    <row r="977" spans="8:23" x14ac:dyDescent="0.35">
      <c r="H977">
        <f t="shared" si="93"/>
        <v>0</v>
      </c>
      <c r="I977">
        <f t="shared" si="93"/>
        <v>0</v>
      </c>
      <c r="J977" s="2">
        <f t="shared" si="93"/>
        <v>0</v>
      </c>
      <c r="K977" s="2">
        <f t="shared" si="93"/>
        <v>0</v>
      </c>
      <c r="L977" s="2">
        <f t="shared" si="94"/>
        <v>0</v>
      </c>
      <c r="M977" s="2">
        <f t="shared" si="94"/>
        <v>0</v>
      </c>
      <c r="N977" s="3">
        <f t="shared" si="95"/>
        <v>0</v>
      </c>
      <c r="O977" s="3">
        <f t="shared" si="96"/>
        <v>0</v>
      </c>
      <c r="P977" s="3">
        <f t="shared" si="97"/>
        <v>0</v>
      </c>
      <c r="Q977" s="3">
        <f t="shared" si="98"/>
        <v>0</v>
      </c>
      <c r="R977">
        <f>IF(N977&gt;Treshold!$D$4,1,0)</f>
        <v>0</v>
      </c>
      <c r="S977">
        <f>IF(O977&gt;Treshold!$D$5,1,0)</f>
        <v>0</v>
      </c>
      <c r="T977">
        <f>IF(P977&gt;Treshold!$D$6,1,0)</f>
        <v>0</v>
      </c>
      <c r="U977">
        <f>IF(Q977&gt;Treshold!$D$7,1,0)</f>
        <v>0</v>
      </c>
      <c r="V977" t="str">
        <f>IFERROR(VLOOKUP(H977,jp!AL:AP,4,0),"Belum Masuk JP")</f>
        <v>Belum Masuk JP</v>
      </c>
      <c r="W977">
        <f>IFERROR(VLOOKUP(H977,jp!AL:AP,5,0),0)</f>
        <v>0</v>
      </c>
    </row>
    <row r="978" spans="8:23" x14ac:dyDescent="0.35">
      <c r="H978">
        <f t="shared" si="93"/>
        <v>0</v>
      </c>
      <c r="I978">
        <f t="shared" si="93"/>
        <v>0</v>
      </c>
      <c r="J978" s="2">
        <f t="shared" si="93"/>
        <v>0</v>
      </c>
      <c r="K978" s="2">
        <f t="shared" si="93"/>
        <v>0</v>
      </c>
      <c r="L978" s="2">
        <f t="shared" si="94"/>
        <v>0</v>
      </c>
      <c r="M978" s="2">
        <f t="shared" si="94"/>
        <v>0</v>
      </c>
      <c r="N978" s="3">
        <f t="shared" si="95"/>
        <v>0</v>
      </c>
      <c r="O978" s="3">
        <f t="shared" si="96"/>
        <v>0</v>
      </c>
      <c r="P978" s="3">
        <f t="shared" si="97"/>
        <v>0</v>
      </c>
      <c r="Q978" s="3">
        <f t="shared" si="98"/>
        <v>0</v>
      </c>
      <c r="R978">
        <f>IF(N978&gt;Treshold!$D$4,1,0)</f>
        <v>0</v>
      </c>
      <c r="S978">
        <f>IF(O978&gt;Treshold!$D$5,1,0)</f>
        <v>0</v>
      </c>
      <c r="T978">
        <f>IF(P978&gt;Treshold!$D$6,1,0)</f>
        <v>0</v>
      </c>
      <c r="U978">
        <f>IF(Q978&gt;Treshold!$D$7,1,0)</f>
        <v>0</v>
      </c>
      <c r="V978" t="str">
        <f>IFERROR(VLOOKUP(H978,jp!AL:AP,4,0),"Belum Masuk JP")</f>
        <v>Belum Masuk JP</v>
      </c>
      <c r="W978">
        <f>IFERROR(VLOOKUP(H978,jp!AL:AP,5,0),0)</f>
        <v>0</v>
      </c>
    </row>
    <row r="979" spans="8:23" x14ac:dyDescent="0.35">
      <c r="H979">
        <f t="shared" si="93"/>
        <v>0</v>
      </c>
      <c r="I979">
        <f t="shared" si="93"/>
        <v>0</v>
      </c>
      <c r="J979" s="2">
        <f t="shared" si="93"/>
        <v>0</v>
      </c>
      <c r="K979" s="2">
        <f t="shared" si="93"/>
        <v>0</v>
      </c>
      <c r="L979" s="2">
        <f t="shared" si="94"/>
        <v>0</v>
      </c>
      <c r="M979" s="2">
        <f t="shared" si="94"/>
        <v>0</v>
      </c>
      <c r="N979" s="3">
        <f t="shared" si="95"/>
        <v>0</v>
      </c>
      <c r="O979" s="3">
        <f t="shared" si="96"/>
        <v>0</v>
      </c>
      <c r="P979" s="3">
        <f t="shared" si="97"/>
        <v>0</v>
      </c>
      <c r="Q979" s="3">
        <f t="shared" si="98"/>
        <v>0</v>
      </c>
      <c r="R979">
        <f>IF(N979&gt;Treshold!$D$4,1,0)</f>
        <v>0</v>
      </c>
      <c r="S979">
        <f>IF(O979&gt;Treshold!$D$5,1,0)</f>
        <v>0</v>
      </c>
      <c r="T979">
        <f>IF(P979&gt;Treshold!$D$6,1,0)</f>
        <v>0</v>
      </c>
      <c r="U979">
        <f>IF(Q979&gt;Treshold!$D$7,1,0)</f>
        <v>0</v>
      </c>
      <c r="V979" t="str">
        <f>IFERROR(VLOOKUP(H979,jp!AL:AP,4,0),"Belum Masuk JP")</f>
        <v>Belum Masuk JP</v>
      </c>
      <c r="W979">
        <f>IFERROR(VLOOKUP(H979,jp!AL:AP,5,0),0)</f>
        <v>0</v>
      </c>
    </row>
    <row r="980" spans="8:23" x14ac:dyDescent="0.35">
      <c r="H980">
        <f t="shared" si="93"/>
        <v>0</v>
      </c>
      <c r="I980">
        <f t="shared" si="93"/>
        <v>0</v>
      </c>
      <c r="J980" s="2">
        <f t="shared" si="93"/>
        <v>0</v>
      </c>
      <c r="K980" s="2">
        <f t="shared" si="93"/>
        <v>0</v>
      </c>
      <c r="L980" s="2">
        <f t="shared" si="94"/>
        <v>0</v>
      </c>
      <c r="M980" s="2">
        <f t="shared" si="94"/>
        <v>0</v>
      </c>
      <c r="N980" s="3">
        <f t="shared" si="95"/>
        <v>0</v>
      </c>
      <c r="O980" s="3">
        <f t="shared" si="96"/>
        <v>0</v>
      </c>
      <c r="P980" s="3">
        <f t="shared" si="97"/>
        <v>0</v>
      </c>
      <c r="Q980" s="3">
        <f t="shared" si="98"/>
        <v>0</v>
      </c>
      <c r="R980">
        <f>IF(N980&gt;Treshold!$D$4,1,0)</f>
        <v>0</v>
      </c>
      <c r="S980">
        <f>IF(O980&gt;Treshold!$D$5,1,0)</f>
        <v>0</v>
      </c>
      <c r="T980">
        <f>IF(P980&gt;Treshold!$D$6,1,0)</f>
        <v>0</v>
      </c>
      <c r="U980">
        <f>IF(Q980&gt;Treshold!$D$7,1,0)</f>
        <v>0</v>
      </c>
      <c r="V980" t="str">
        <f>IFERROR(VLOOKUP(H980,jp!AL:AP,4,0),"Belum Masuk JP")</f>
        <v>Belum Masuk JP</v>
      </c>
      <c r="W980">
        <f>IFERROR(VLOOKUP(H980,jp!AL:AP,5,0),0)</f>
        <v>0</v>
      </c>
    </row>
    <row r="981" spans="8:23" x14ac:dyDescent="0.35">
      <c r="H981">
        <f t="shared" si="93"/>
        <v>0</v>
      </c>
      <c r="I981">
        <f t="shared" si="93"/>
        <v>0</v>
      </c>
      <c r="J981" s="2">
        <f t="shared" si="93"/>
        <v>0</v>
      </c>
      <c r="K981" s="2">
        <f t="shared" si="93"/>
        <v>0</v>
      </c>
      <c r="L981" s="2">
        <f t="shared" si="94"/>
        <v>0</v>
      </c>
      <c r="M981" s="2">
        <f t="shared" si="94"/>
        <v>0</v>
      </c>
      <c r="N981" s="3">
        <f t="shared" si="95"/>
        <v>0</v>
      </c>
      <c r="O981" s="3">
        <f t="shared" si="96"/>
        <v>0</v>
      </c>
      <c r="P981" s="3">
        <f t="shared" si="97"/>
        <v>0</v>
      </c>
      <c r="Q981" s="3">
        <f t="shared" si="98"/>
        <v>0</v>
      </c>
      <c r="R981">
        <f>IF(N981&gt;Treshold!$D$4,1,0)</f>
        <v>0</v>
      </c>
      <c r="S981">
        <f>IF(O981&gt;Treshold!$D$5,1,0)</f>
        <v>0</v>
      </c>
      <c r="T981">
        <f>IF(P981&gt;Treshold!$D$6,1,0)</f>
        <v>0</v>
      </c>
      <c r="U981">
        <f>IF(Q981&gt;Treshold!$D$7,1,0)</f>
        <v>0</v>
      </c>
      <c r="V981" t="str">
        <f>IFERROR(VLOOKUP(H981,jp!AL:AP,4,0),"Belum Masuk JP")</f>
        <v>Belum Masuk JP</v>
      </c>
      <c r="W981">
        <f>IFERROR(VLOOKUP(H981,jp!AL:AP,5,0),0)</f>
        <v>0</v>
      </c>
    </row>
    <row r="982" spans="8:23" x14ac:dyDescent="0.35">
      <c r="H982">
        <f t="shared" si="93"/>
        <v>0</v>
      </c>
      <c r="I982">
        <f t="shared" si="93"/>
        <v>0</v>
      </c>
      <c r="J982" s="2">
        <f t="shared" si="93"/>
        <v>0</v>
      </c>
      <c r="K982" s="2">
        <f t="shared" si="93"/>
        <v>0</v>
      </c>
      <c r="L982" s="2">
        <f t="shared" si="94"/>
        <v>0</v>
      </c>
      <c r="M982" s="2">
        <f t="shared" si="94"/>
        <v>0</v>
      </c>
      <c r="N982" s="3">
        <f t="shared" si="95"/>
        <v>0</v>
      </c>
      <c r="O982" s="3">
        <f t="shared" si="96"/>
        <v>0</v>
      </c>
      <c r="P982" s="3">
        <f t="shared" si="97"/>
        <v>0</v>
      </c>
      <c r="Q982" s="3">
        <f t="shared" si="98"/>
        <v>0</v>
      </c>
      <c r="R982">
        <f>IF(N982&gt;Treshold!$D$4,1,0)</f>
        <v>0</v>
      </c>
      <c r="S982">
        <f>IF(O982&gt;Treshold!$D$5,1,0)</f>
        <v>0</v>
      </c>
      <c r="T982">
        <f>IF(P982&gt;Treshold!$D$6,1,0)</f>
        <v>0</v>
      </c>
      <c r="U982">
        <f>IF(Q982&gt;Treshold!$D$7,1,0)</f>
        <v>0</v>
      </c>
      <c r="V982" t="str">
        <f>IFERROR(VLOOKUP(H982,jp!AL:AP,4,0),"Belum Masuk JP")</f>
        <v>Belum Masuk JP</v>
      </c>
      <c r="W982">
        <f>IFERROR(VLOOKUP(H982,jp!AL:AP,5,0),0)</f>
        <v>0</v>
      </c>
    </row>
    <row r="983" spans="8:23" x14ac:dyDescent="0.35">
      <c r="H983">
        <f t="shared" si="93"/>
        <v>0</v>
      </c>
      <c r="I983">
        <f t="shared" si="93"/>
        <v>0</v>
      </c>
      <c r="J983" s="2">
        <f t="shared" si="93"/>
        <v>0</v>
      </c>
      <c r="K983" s="2">
        <f t="shared" si="93"/>
        <v>0</v>
      </c>
      <c r="L983" s="2">
        <f t="shared" si="94"/>
        <v>0</v>
      </c>
      <c r="M983" s="2">
        <f t="shared" si="94"/>
        <v>0</v>
      </c>
      <c r="N983" s="3">
        <f t="shared" si="95"/>
        <v>0</v>
      </c>
      <c r="O983" s="3">
        <f t="shared" si="96"/>
        <v>0</v>
      </c>
      <c r="P983" s="3">
        <f t="shared" si="97"/>
        <v>0</v>
      </c>
      <c r="Q983" s="3">
        <f t="shared" si="98"/>
        <v>0</v>
      </c>
      <c r="R983">
        <f>IF(N983&gt;Treshold!$D$4,1,0)</f>
        <v>0</v>
      </c>
      <c r="S983">
        <f>IF(O983&gt;Treshold!$D$5,1,0)</f>
        <v>0</v>
      </c>
      <c r="T983">
        <f>IF(P983&gt;Treshold!$D$6,1,0)</f>
        <v>0</v>
      </c>
      <c r="U983">
        <f>IF(Q983&gt;Treshold!$D$7,1,0)</f>
        <v>0</v>
      </c>
      <c r="V983" t="str">
        <f>IFERROR(VLOOKUP(H983,jp!AL:AP,4,0),"Belum Masuk JP")</f>
        <v>Belum Masuk JP</v>
      </c>
      <c r="W983">
        <f>IFERROR(VLOOKUP(H983,jp!AL:AP,5,0),0)</f>
        <v>0</v>
      </c>
    </row>
    <row r="984" spans="8:23" x14ac:dyDescent="0.35">
      <c r="H984">
        <f t="shared" si="93"/>
        <v>0</v>
      </c>
      <c r="I984">
        <f t="shared" si="93"/>
        <v>0</v>
      </c>
      <c r="J984" s="2">
        <f t="shared" si="93"/>
        <v>0</v>
      </c>
      <c r="K984" s="2">
        <f t="shared" si="93"/>
        <v>0</v>
      </c>
      <c r="L984" s="2">
        <f t="shared" si="94"/>
        <v>0</v>
      </c>
      <c r="M984" s="2">
        <f t="shared" si="94"/>
        <v>0</v>
      </c>
      <c r="N984" s="3">
        <f t="shared" si="95"/>
        <v>0</v>
      </c>
      <c r="O984" s="3">
        <f t="shared" si="96"/>
        <v>0</v>
      </c>
      <c r="P984" s="3">
        <f t="shared" si="97"/>
        <v>0</v>
      </c>
      <c r="Q984" s="3">
        <f t="shared" si="98"/>
        <v>0</v>
      </c>
      <c r="R984">
        <f>IF(N984&gt;Treshold!$D$4,1,0)</f>
        <v>0</v>
      </c>
      <c r="S984">
        <f>IF(O984&gt;Treshold!$D$5,1,0)</f>
        <v>0</v>
      </c>
      <c r="T984">
        <f>IF(P984&gt;Treshold!$D$6,1,0)</f>
        <v>0</v>
      </c>
      <c r="U984">
        <f>IF(Q984&gt;Treshold!$D$7,1,0)</f>
        <v>0</v>
      </c>
      <c r="V984" t="str">
        <f>IFERROR(VLOOKUP(H984,jp!AL:AP,4,0),"Belum Masuk JP")</f>
        <v>Belum Masuk JP</v>
      </c>
      <c r="W984">
        <f>IFERROR(VLOOKUP(H984,jp!AL:AP,5,0),0)</f>
        <v>0</v>
      </c>
    </row>
    <row r="985" spans="8:23" x14ac:dyDescent="0.35">
      <c r="H985">
        <f t="shared" si="93"/>
        <v>0</v>
      </c>
      <c r="I985">
        <f t="shared" si="93"/>
        <v>0</v>
      </c>
      <c r="J985" s="2">
        <f t="shared" si="93"/>
        <v>0</v>
      </c>
      <c r="K985" s="2">
        <f t="shared" si="93"/>
        <v>0</v>
      </c>
      <c r="L985" s="2">
        <f t="shared" si="94"/>
        <v>0</v>
      </c>
      <c r="M985" s="2">
        <f t="shared" si="94"/>
        <v>0</v>
      </c>
      <c r="N985" s="3">
        <f t="shared" si="95"/>
        <v>0</v>
      </c>
      <c r="O985" s="3">
        <f t="shared" si="96"/>
        <v>0</v>
      </c>
      <c r="P985" s="3">
        <f t="shared" si="97"/>
        <v>0</v>
      </c>
      <c r="Q985" s="3">
        <f t="shared" si="98"/>
        <v>0</v>
      </c>
      <c r="R985">
        <f>IF(N985&gt;Treshold!$D$4,1,0)</f>
        <v>0</v>
      </c>
      <c r="S985">
        <f>IF(O985&gt;Treshold!$D$5,1,0)</f>
        <v>0</v>
      </c>
      <c r="T985">
        <f>IF(P985&gt;Treshold!$D$6,1,0)</f>
        <v>0</v>
      </c>
      <c r="U985">
        <f>IF(Q985&gt;Treshold!$D$7,1,0)</f>
        <v>0</v>
      </c>
      <c r="V985" t="str">
        <f>IFERROR(VLOOKUP(H985,jp!AL:AP,4,0),"Belum Masuk JP")</f>
        <v>Belum Masuk JP</v>
      </c>
      <c r="W985">
        <f>IFERROR(VLOOKUP(H985,jp!AL:AP,5,0),0)</f>
        <v>0</v>
      </c>
    </row>
    <row r="986" spans="8:23" x14ac:dyDescent="0.35">
      <c r="H986">
        <f t="shared" si="93"/>
        <v>0</v>
      </c>
      <c r="I986">
        <f t="shared" si="93"/>
        <v>0</v>
      </c>
      <c r="J986" s="2">
        <f t="shared" si="93"/>
        <v>0</v>
      </c>
      <c r="K986" s="2">
        <f t="shared" si="93"/>
        <v>0</v>
      </c>
      <c r="L986" s="2">
        <f t="shared" si="94"/>
        <v>0</v>
      </c>
      <c r="M986" s="2">
        <f t="shared" si="94"/>
        <v>0</v>
      </c>
      <c r="N986" s="3">
        <f t="shared" si="95"/>
        <v>0</v>
      </c>
      <c r="O986" s="3">
        <f t="shared" si="96"/>
        <v>0</v>
      </c>
      <c r="P986" s="3">
        <f t="shared" si="97"/>
        <v>0</v>
      </c>
      <c r="Q986" s="3">
        <f t="shared" si="98"/>
        <v>0</v>
      </c>
      <c r="R986">
        <f>IF(N986&gt;Treshold!$D$4,1,0)</f>
        <v>0</v>
      </c>
      <c r="S986">
        <f>IF(O986&gt;Treshold!$D$5,1,0)</f>
        <v>0</v>
      </c>
      <c r="T986">
        <f>IF(P986&gt;Treshold!$D$6,1,0)</f>
        <v>0</v>
      </c>
      <c r="U986">
        <f>IF(Q986&gt;Treshold!$D$7,1,0)</f>
        <v>0</v>
      </c>
      <c r="V986" t="str">
        <f>IFERROR(VLOOKUP(H986,jp!AL:AP,4,0),"Belum Masuk JP")</f>
        <v>Belum Masuk JP</v>
      </c>
      <c r="W986">
        <f>IFERROR(VLOOKUP(H986,jp!AL:AP,5,0),0)</f>
        <v>0</v>
      </c>
    </row>
    <row r="987" spans="8:23" x14ac:dyDescent="0.35">
      <c r="H987">
        <f t="shared" si="93"/>
        <v>0</v>
      </c>
      <c r="I987">
        <f t="shared" si="93"/>
        <v>0</v>
      </c>
      <c r="J987" s="2">
        <f t="shared" si="93"/>
        <v>0</v>
      </c>
      <c r="K987" s="2">
        <f t="shared" si="93"/>
        <v>0</v>
      </c>
      <c r="L987" s="2">
        <f t="shared" si="94"/>
        <v>0</v>
      </c>
      <c r="M987" s="2">
        <f t="shared" si="94"/>
        <v>0</v>
      </c>
      <c r="N987" s="3">
        <f t="shared" si="95"/>
        <v>0</v>
      </c>
      <c r="O987" s="3">
        <f t="shared" si="96"/>
        <v>0</v>
      </c>
      <c r="P987" s="3">
        <f t="shared" si="97"/>
        <v>0</v>
      </c>
      <c r="Q987" s="3">
        <f t="shared" si="98"/>
        <v>0</v>
      </c>
      <c r="R987">
        <f>IF(N987&gt;Treshold!$D$4,1,0)</f>
        <v>0</v>
      </c>
      <c r="S987">
        <f>IF(O987&gt;Treshold!$D$5,1,0)</f>
        <v>0</v>
      </c>
      <c r="T987">
        <f>IF(P987&gt;Treshold!$D$6,1,0)</f>
        <v>0</v>
      </c>
      <c r="U987">
        <f>IF(Q987&gt;Treshold!$D$7,1,0)</f>
        <v>0</v>
      </c>
      <c r="V987" t="str">
        <f>IFERROR(VLOOKUP(H987,jp!AL:AP,4,0),"Belum Masuk JP")</f>
        <v>Belum Masuk JP</v>
      </c>
      <c r="W987">
        <f>IFERROR(VLOOKUP(H987,jp!AL:AP,5,0),0)</f>
        <v>0</v>
      </c>
    </row>
    <row r="988" spans="8:23" x14ac:dyDescent="0.35">
      <c r="H988">
        <f t="shared" si="93"/>
        <v>0</v>
      </c>
      <c r="I988">
        <f t="shared" si="93"/>
        <v>0</v>
      </c>
      <c r="J988" s="2">
        <f t="shared" si="93"/>
        <v>0</v>
      </c>
      <c r="K988" s="2">
        <f t="shared" si="93"/>
        <v>0</v>
      </c>
      <c r="L988" s="2">
        <f t="shared" si="94"/>
        <v>0</v>
      </c>
      <c r="M988" s="2">
        <f t="shared" si="94"/>
        <v>0</v>
      </c>
      <c r="N988" s="3">
        <f t="shared" si="95"/>
        <v>0</v>
      </c>
      <c r="O988" s="3">
        <f t="shared" si="96"/>
        <v>0</v>
      </c>
      <c r="P988" s="3">
        <f t="shared" si="97"/>
        <v>0</v>
      </c>
      <c r="Q988" s="3">
        <f t="shared" si="98"/>
        <v>0</v>
      </c>
      <c r="R988">
        <f>IF(N988&gt;Treshold!$D$4,1,0)</f>
        <v>0</v>
      </c>
      <c r="S988">
        <f>IF(O988&gt;Treshold!$D$5,1,0)</f>
        <v>0</v>
      </c>
      <c r="T988">
        <f>IF(P988&gt;Treshold!$D$6,1,0)</f>
        <v>0</v>
      </c>
      <c r="U988">
        <f>IF(Q988&gt;Treshold!$D$7,1,0)</f>
        <v>0</v>
      </c>
      <c r="V988" t="str">
        <f>IFERROR(VLOOKUP(H988,jp!AL:AP,4,0),"Belum Masuk JP")</f>
        <v>Belum Masuk JP</v>
      </c>
      <c r="W988">
        <f>IFERROR(VLOOKUP(H988,jp!AL:AP,5,0),0)</f>
        <v>0</v>
      </c>
    </row>
    <row r="989" spans="8:23" x14ac:dyDescent="0.35">
      <c r="H989">
        <f t="shared" si="93"/>
        <v>0</v>
      </c>
      <c r="I989">
        <f t="shared" si="93"/>
        <v>0</v>
      </c>
      <c r="J989" s="2">
        <f t="shared" si="93"/>
        <v>0</v>
      </c>
      <c r="K989" s="2">
        <f t="shared" si="93"/>
        <v>0</v>
      </c>
      <c r="L989" s="2">
        <f t="shared" si="94"/>
        <v>0</v>
      </c>
      <c r="M989" s="2">
        <f t="shared" si="94"/>
        <v>0</v>
      </c>
      <c r="N989" s="3">
        <f t="shared" si="95"/>
        <v>0</v>
      </c>
      <c r="O989" s="3">
        <f t="shared" si="96"/>
        <v>0</v>
      </c>
      <c r="P989" s="3">
        <f t="shared" si="97"/>
        <v>0</v>
      </c>
      <c r="Q989" s="3">
        <f t="shared" si="98"/>
        <v>0</v>
      </c>
      <c r="R989">
        <f>IF(N989&gt;Treshold!$D$4,1,0)</f>
        <v>0</v>
      </c>
      <c r="S989">
        <f>IF(O989&gt;Treshold!$D$5,1,0)</f>
        <v>0</v>
      </c>
      <c r="T989">
        <f>IF(P989&gt;Treshold!$D$6,1,0)</f>
        <v>0</v>
      </c>
      <c r="U989">
        <f>IF(Q989&gt;Treshold!$D$7,1,0)</f>
        <v>0</v>
      </c>
      <c r="V989" t="str">
        <f>IFERROR(VLOOKUP(H989,jp!AL:AP,4,0),"Belum Masuk JP")</f>
        <v>Belum Masuk JP</v>
      </c>
      <c r="W989">
        <f>IFERROR(VLOOKUP(H989,jp!AL:AP,5,0),0)</f>
        <v>0</v>
      </c>
    </row>
    <row r="990" spans="8:23" x14ac:dyDescent="0.35">
      <c r="H990">
        <f t="shared" si="93"/>
        <v>0</v>
      </c>
      <c r="I990">
        <f t="shared" si="93"/>
        <v>0</v>
      </c>
      <c r="J990" s="2">
        <f t="shared" si="93"/>
        <v>0</v>
      </c>
      <c r="K990" s="2">
        <f t="shared" si="93"/>
        <v>0</v>
      </c>
      <c r="L990" s="2">
        <f t="shared" si="94"/>
        <v>0</v>
      </c>
      <c r="M990" s="2">
        <f t="shared" si="94"/>
        <v>0</v>
      </c>
      <c r="N990" s="3">
        <f t="shared" si="95"/>
        <v>0</v>
      </c>
      <c r="O990" s="3">
        <f t="shared" si="96"/>
        <v>0</v>
      </c>
      <c r="P990" s="3">
        <f t="shared" si="97"/>
        <v>0</v>
      </c>
      <c r="Q990" s="3">
        <f t="shared" si="98"/>
        <v>0</v>
      </c>
      <c r="R990">
        <f>IF(N990&gt;Treshold!$D$4,1,0)</f>
        <v>0</v>
      </c>
      <c r="S990">
        <f>IF(O990&gt;Treshold!$D$5,1,0)</f>
        <v>0</v>
      </c>
      <c r="T990">
        <f>IF(P990&gt;Treshold!$D$6,1,0)</f>
        <v>0</v>
      </c>
      <c r="U990">
        <f>IF(Q990&gt;Treshold!$D$7,1,0)</f>
        <v>0</v>
      </c>
      <c r="V990" t="str">
        <f>IFERROR(VLOOKUP(H990,jp!AL:AP,4,0),"Belum Masuk JP")</f>
        <v>Belum Masuk JP</v>
      </c>
      <c r="W990">
        <f>IFERROR(VLOOKUP(H990,jp!AL:AP,5,0),0)</f>
        <v>0</v>
      </c>
    </row>
    <row r="991" spans="8:23" x14ac:dyDescent="0.35">
      <c r="H991">
        <f t="shared" si="93"/>
        <v>0</v>
      </c>
      <c r="I991">
        <f t="shared" si="93"/>
        <v>0</v>
      </c>
      <c r="J991" s="2">
        <f t="shared" si="93"/>
        <v>0</v>
      </c>
      <c r="K991" s="2">
        <f t="shared" si="93"/>
        <v>0</v>
      </c>
      <c r="L991" s="2">
        <f t="shared" si="94"/>
        <v>0</v>
      </c>
      <c r="M991" s="2">
        <f t="shared" si="94"/>
        <v>0</v>
      </c>
      <c r="N991" s="3">
        <f t="shared" si="95"/>
        <v>0</v>
      </c>
      <c r="O991" s="3">
        <f t="shared" si="96"/>
        <v>0</v>
      </c>
      <c r="P991" s="3">
        <f t="shared" si="97"/>
        <v>0</v>
      </c>
      <c r="Q991" s="3">
        <f t="shared" si="98"/>
        <v>0</v>
      </c>
      <c r="R991">
        <f>IF(N991&gt;Treshold!$D$4,1,0)</f>
        <v>0</v>
      </c>
      <c r="S991">
        <f>IF(O991&gt;Treshold!$D$5,1,0)</f>
        <v>0</v>
      </c>
      <c r="T991">
        <f>IF(P991&gt;Treshold!$D$6,1,0)</f>
        <v>0</v>
      </c>
      <c r="U991">
        <f>IF(Q991&gt;Treshold!$D$7,1,0)</f>
        <v>0</v>
      </c>
      <c r="V991" t="str">
        <f>IFERROR(VLOOKUP(H991,jp!AL:AP,4,0),"Belum Masuk JP")</f>
        <v>Belum Masuk JP</v>
      </c>
      <c r="W991">
        <f>IFERROR(VLOOKUP(H991,jp!AL:AP,5,0),0)</f>
        <v>0</v>
      </c>
    </row>
    <row r="992" spans="8:23" x14ac:dyDescent="0.35">
      <c r="H992">
        <f t="shared" si="93"/>
        <v>0</v>
      </c>
      <c r="I992">
        <f t="shared" si="93"/>
        <v>0</v>
      </c>
      <c r="J992" s="2">
        <f t="shared" si="93"/>
        <v>0</v>
      </c>
      <c r="K992" s="2">
        <f t="shared" si="93"/>
        <v>0</v>
      </c>
      <c r="L992" s="2">
        <f t="shared" si="94"/>
        <v>0</v>
      </c>
      <c r="M992" s="2">
        <f t="shared" si="94"/>
        <v>0</v>
      </c>
      <c r="N992" s="3">
        <f t="shared" si="95"/>
        <v>0</v>
      </c>
      <c r="O992" s="3">
        <f t="shared" si="96"/>
        <v>0</v>
      </c>
      <c r="P992" s="3">
        <f t="shared" si="97"/>
        <v>0</v>
      </c>
      <c r="Q992" s="3">
        <f t="shared" si="98"/>
        <v>0</v>
      </c>
      <c r="R992">
        <f>IF(N992&gt;Treshold!$D$4,1,0)</f>
        <v>0</v>
      </c>
      <c r="S992">
        <f>IF(O992&gt;Treshold!$D$5,1,0)</f>
        <v>0</v>
      </c>
      <c r="T992">
        <f>IF(P992&gt;Treshold!$D$6,1,0)</f>
        <v>0</v>
      </c>
      <c r="U992">
        <f>IF(Q992&gt;Treshold!$D$7,1,0)</f>
        <v>0</v>
      </c>
      <c r="V992" t="str">
        <f>IFERROR(VLOOKUP(H992,jp!AL:AP,4,0),"Belum Masuk JP")</f>
        <v>Belum Masuk JP</v>
      </c>
      <c r="W992">
        <f>IFERROR(VLOOKUP(H992,jp!AL:AP,5,0),0)</f>
        <v>0</v>
      </c>
    </row>
    <row r="993" spans="8:23" x14ac:dyDescent="0.35">
      <c r="H993">
        <f t="shared" si="93"/>
        <v>0</v>
      </c>
      <c r="I993">
        <f t="shared" si="93"/>
        <v>0</v>
      </c>
      <c r="J993" s="2">
        <f t="shared" si="93"/>
        <v>0</v>
      </c>
      <c r="K993" s="2">
        <f t="shared" si="93"/>
        <v>0</v>
      </c>
      <c r="L993" s="2">
        <f t="shared" si="94"/>
        <v>0</v>
      </c>
      <c r="M993" s="2">
        <f t="shared" si="94"/>
        <v>0</v>
      </c>
      <c r="N993" s="3">
        <f t="shared" si="95"/>
        <v>0</v>
      </c>
      <c r="O993" s="3">
        <f t="shared" si="96"/>
        <v>0</v>
      </c>
      <c r="P993" s="3">
        <f t="shared" si="97"/>
        <v>0</v>
      </c>
      <c r="Q993" s="3">
        <f t="shared" si="98"/>
        <v>0</v>
      </c>
      <c r="R993">
        <f>IF(N993&gt;Treshold!$D$4,1,0)</f>
        <v>0</v>
      </c>
      <c r="S993">
        <f>IF(O993&gt;Treshold!$D$5,1,0)</f>
        <v>0</v>
      </c>
      <c r="T993">
        <f>IF(P993&gt;Treshold!$D$6,1,0)</f>
        <v>0</v>
      </c>
      <c r="U993">
        <f>IF(Q993&gt;Treshold!$D$7,1,0)</f>
        <v>0</v>
      </c>
      <c r="V993" t="str">
        <f>IFERROR(VLOOKUP(H993,jp!AL:AP,4,0),"Belum Masuk JP")</f>
        <v>Belum Masuk JP</v>
      </c>
      <c r="W993">
        <f>IFERROR(VLOOKUP(H993,jp!AL:AP,5,0),0)</f>
        <v>0</v>
      </c>
    </row>
    <row r="994" spans="8:23" x14ac:dyDescent="0.35">
      <c r="H994">
        <f t="shared" si="93"/>
        <v>0</v>
      </c>
      <c r="I994">
        <f t="shared" si="93"/>
        <v>0</v>
      </c>
      <c r="J994" s="2">
        <f t="shared" si="93"/>
        <v>0</v>
      </c>
      <c r="K994" s="2">
        <f t="shared" si="93"/>
        <v>0</v>
      </c>
      <c r="L994" s="2">
        <f t="shared" si="94"/>
        <v>0</v>
      </c>
      <c r="M994" s="2">
        <f t="shared" si="94"/>
        <v>0</v>
      </c>
      <c r="N994" s="3">
        <f t="shared" si="95"/>
        <v>0</v>
      </c>
      <c r="O994" s="3">
        <f t="shared" si="96"/>
        <v>0</v>
      </c>
      <c r="P994" s="3">
        <f t="shared" si="97"/>
        <v>0</v>
      </c>
      <c r="Q994" s="3">
        <f t="shared" si="98"/>
        <v>0</v>
      </c>
      <c r="R994">
        <f>IF(N994&gt;Treshold!$D$4,1,0)</f>
        <v>0</v>
      </c>
      <c r="S994">
        <f>IF(O994&gt;Treshold!$D$5,1,0)</f>
        <v>0</v>
      </c>
      <c r="T994">
        <f>IF(P994&gt;Treshold!$D$6,1,0)</f>
        <v>0</v>
      </c>
      <c r="U994">
        <f>IF(Q994&gt;Treshold!$D$7,1,0)</f>
        <v>0</v>
      </c>
      <c r="V994" t="str">
        <f>IFERROR(VLOOKUP(H994,jp!AL:AP,4,0),"Belum Masuk JP")</f>
        <v>Belum Masuk JP</v>
      </c>
      <c r="W994">
        <f>IFERROR(VLOOKUP(H994,jp!AL:AP,5,0),0)</f>
        <v>0</v>
      </c>
    </row>
    <row r="995" spans="8:23" x14ac:dyDescent="0.35">
      <c r="H995">
        <f t="shared" si="93"/>
        <v>0</v>
      </c>
      <c r="I995">
        <f t="shared" si="93"/>
        <v>0</v>
      </c>
      <c r="J995" s="2">
        <f t="shared" si="93"/>
        <v>0</v>
      </c>
      <c r="K995" s="2">
        <f t="shared" si="93"/>
        <v>0</v>
      </c>
      <c r="L995" s="2">
        <f t="shared" si="94"/>
        <v>0</v>
      </c>
      <c r="M995" s="2">
        <f t="shared" si="94"/>
        <v>0</v>
      </c>
      <c r="N995" s="3">
        <f t="shared" si="95"/>
        <v>0</v>
      </c>
      <c r="O995" s="3">
        <f t="shared" si="96"/>
        <v>0</v>
      </c>
      <c r="P995" s="3">
        <f t="shared" si="97"/>
        <v>0</v>
      </c>
      <c r="Q995" s="3">
        <f t="shared" si="98"/>
        <v>0</v>
      </c>
      <c r="R995">
        <f>IF(N995&gt;Treshold!$D$4,1,0)</f>
        <v>0</v>
      </c>
      <c r="S995">
        <f>IF(O995&gt;Treshold!$D$5,1,0)</f>
        <v>0</v>
      </c>
      <c r="T995">
        <f>IF(P995&gt;Treshold!$D$6,1,0)</f>
        <v>0</v>
      </c>
      <c r="U995">
        <f>IF(Q995&gt;Treshold!$D$7,1,0)</f>
        <v>0</v>
      </c>
      <c r="V995" t="str">
        <f>IFERROR(VLOOKUP(H995,jp!AL:AP,4,0),"Belum Masuk JP")</f>
        <v>Belum Masuk JP</v>
      </c>
      <c r="W995">
        <f>IFERROR(VLOOKUP(H995,jp!AL:AP,5,0),0)</f>
        <v>0</v>
      </c>
    </row>
    <row r="996" spans="8:23" x14ac:dyDescent="0.35">
      <c r="H996">
        <f t="shared" si="93"/>
        <v>0</v>
      </c>
      <c r="I996">
        <f t="shared" si="93"/>
        <v>0</v>
      </c>
      <c r="J996" s="2">
        <f t="shared" si="93"/>
        <v>0</v>
      </c>
      <c r="K996" s="2">
        <f t="shared" si="93"/>
        <v>0</v>
      </c>
      <c r="L996" s="2">
        <f t="shared" si="94"/>
        <v>0</v>
      </c>
      <c r="M996" s="2">
        <f t="shared" si="94"/>
        <v>0</v>
      </c>
      <c r="N996" s="3">
        <f t="shared" si="95"/>
        <v>0</v>
      </c>
      <c r="O996" s="3">
        <f t="shared" si="96"/>
        <v>0</v>
      </c>
      <c r="P996" s="3">
        <f t="shared" si="97"/>
        <v>0</v>
      </c>
      <c r="Q996" s="3">
        <f t="shared" si="98"/>
        <v>0</v>
      </c>
      <c r="R996">
        <f>IF(N996&gt;Treshold!$D$4,1,0)</f>
        <v>0</v>
      </c>
      <c r="S996">
        <f>IF(O996&gt;Treshold!$D$5,1,0)</f>
        <v>0</v>
      </c>
      <c r="T996">
        <f>IF(P996&gt;Treshold!$D$6,1,0)</f>
        <v>0</v>
      </c>
      <c r="U996">
        <f>IF(Q996&gt;Treshold!$D$7,1,0)</f>
        <v>0</v>
      </c>
      <c r="V996" t="str">
        <f>IFERROR(VLOOKUP(H996,jp!AL:AP,4,0),"Belum Masuk JP")</f>
        <v>Belum Masuk JP</v>
      </c>
      <c r="W996">
        <f>IFERROR(VLOOKUP(H996,jp!AL:AP,5,0),0)</f>
        <v>0</v>
      </c>
    </row>
    <row r="997" spans="8:23" x14ac:dyDescent="0.35">
      <c r="H997">
        <f t="shared" si="93"/>
        <v>0</v>
      </c>
      <c r="I997">
        <f t="shared" si="93"/>
        <v>0</v>
      </c>
      <c r="J997" s="2">
        <f t="shared" si="93"/>
        <v>0</v>
      </c>
      <c r="K997" s="2">
        <f t="shared" si="93"/>
        <v>0</v>
      </c>
      <c r="L997" s="2">
        <f t="shared" si="94"/>
        <v>0</v>
      </c>
      <c r="M997" s="2">
        <f t="shared" si="94"/>
        <v>0</v>
      </c>
      <c r="N997" s="3">
        <f t="shared" si="95"/>
        <v>0</v>
      </c>
      <c r="O997" s="3">
        <f t="shared" si="96"/>
        <v>0</v>
      </c>
      <c r="P997" s="3">
        <f t="shared" si="97"/>
        <v>0</v>
      </c>
      <c r="Q997" s="3">
        <f t="shared" si="98"/>
        <v>0</v>
      </c>
      <c r="R997">
        <f>IF(N997&gt;Treshold!$D$4,1,0)</f>
        <v>0</v>
      </c>
      <c r="S997">
        <f>IF(O997&gt;Treshold!$D$5,1,0)</f>
        <v>0</v>
      </c>
      <c r="T997">
        <f>IF(P997&gt;Treshold!$D$6,1,0)</f>
        <v>0</v>
      </c>
      <c r="U997">
        <f>IF(Q997&gt;Treshold!$D$7,1,0)</f>
        <v>0</v>
      </c>
      <c r="V997" t="str">
        <f>IFERROR(VLOOKUP(H997,jp!AL:AP,4,0),"Belum Masuk JP")</f>
        <v>Belum Masuk JP</v>
      </c>
      <c r="W997">
        <f>IFERROR(VLOOKUP(H997,jp!AL:AP,5,0),0)</f>
        <v>0</v>
      </c>
    </row>
    <row r="998" spans="8:23" x14ac:dyDescent="0.35">
      <c r="H998">
        <f t="shared" si="93"/>
        <v>0</v>
      </c>
      <c r="I998">
        <f t="shared" si="93"/>
        <v>0</v>
      </c>
      <c r="J998" s="2">
        <f t="shared" si="93"/>
        <v>0</v>
      </c>
      <c r="K998" s="2">
        <f t="shared" si="93"/>
        <v>0</v>
      </c>
      <c r="L998" s="2">
        <f t="shared" si="94"/>
        <v>0</v>
      </c>
      <c r="M998" s="2">
        <f t="shared" si="94"/>
        <v>0</v>
      </c>
      <c r="N998" s="3">
        <f t="shared" si="95"/>
        <v>0</v>
      </c>
      <c r="O998" s="3">
        <f t="shared" si="96"/>
        <v>0</v>
      </c>
      <c r="P998" s="3">
        <f t="shared" si="97"/>
        <v>0</v>
      </c>
      <c r="Q998" s="3">
        <f t="shared" si="98"/>
        <v>0</v>
      </c>
      <c r="R998">
        <f>IF(N998&gt;Treshold!$D$4,1,0)</f>
        <v>0</v>
      </c>
      <c r="S998">
        <f>IF(O998&gt;Treshold!$D$5,1,0)</f>
        <v>0</v>
      </c>
      <c r="T998">
        <f>IF(P998&gt;Treshold!$D$6,1,0)</f>
        <v>0</v>
      </c>
      <c r="U998">
        <f>IF(Q998&gt;Treshold!$D$7,1,0)</f>
        <v>0</v>
      </c>
      <c r="V998" t="str">
        <f>IFERROR(VLOOKUP(H998,jp!AL:AP,4,0),"Belum Masuk JP")</f>
        <v>Belum Masuk JP</v>
      </c>
      <c r="W998">
        <f>IFERROR(VLOOKUP(H998,jp!AL:AP,5,0),0)</f>
        <v>0</v>
      </c>
    </row>
    <row r="999" spans="8:23" x14ac:dyDescent="0.35">
      <c r="H999">
        <f t="shared" si="93"/>
        <v>0</v>
      </c>
      <c r="I999">
        <f t="shared" si="93"/>
        <v>0</v>
      </c>
      <c r="J999" s="2">
        <f t="shared" si="93"/>
        <v>0</v>
      </c>
      <c r="K999" s="2">
        <f t="shared" si="93"/>
        <v>0</v>
      </c>
      <c r="L999" s="2">
        <f t="shared" si="94"/>
        <v>0</v>
      </c>
      <c r="M999" s="2">
        <f t="shared" si="94"/>
        <v>0</v>
      </c>
      <c r="N999" s="3">
        <f t="shared" si="95"/>
        <v>0</v>
      </c>
      <c r="O999" s="3">
        <f t="shared" si="96"/>
        <v>0</v>
      </c>
      <c r="P999" s="3">
        <f t="shared" si="97"/>
        <v>0</v>
      </c>
      <c r="Q999" s="3">
        <f t="shared" si="98"/>
        <v>0</v>
      </c>
      <c r="R999">
        <f>IF(N999&gt;Treshold!$D$4,1,0)</f>
        <v>0</v>
      </c>
      <c r="S999">
        <f>IF(O999&gt;Treshold!$D$5,1,0)</f>
        <v>0</v>
      </c>
      <c r="T999">
        <f>IF(P999&gt;Treshold!$D$6,1,0)</f>
        <v>0</v>
      </c>
      <c r="U999">
        <f>IF(Q999&gt;Treshold!$D$7,1,0)</f>
        <v>0</v>
      </c>
      <c r="V999" t="str">
        <f>IFERROR(VLOOKUP(H999,jp!AL:AP,4,0),"Belum Masuk JP")</f>
        <v>Belum Masuk JP</v>
      </c>
      <c r="W999">
        <f>IFERROR(VLOOKUP(H999,jp!AL:AP,5,0),0)</f>
        <v>0</v>
      </c>
    </row>
    <row r="1000" spans="8:23" x14ac:dyDescent="0.35">
      <c r="H1000">
        <f t="shared" si="93"/>
        <v>0</v>
      </c>
      <c r="I1000">
        <f t="shared" si="93"/>
        <v>0</v>
      </c>
      <c r="J1000" s="2">
        <f t="shared" si="93"/>
        <v>0</v>
      </c>
      <c r="K1000" s="2">
        <f t="shared" si="93"/>
        <v>0</v>
      </c>
      <c r="L1000" s="2">
        <f t="shared" si="94"/>
        <v>0</v>
      </c>
      <c r="M1000" s="2">
        <f t="shared" si="94"/>
        <v>0</v>
      </c>
      <c r="N1000" s="3">
        <f t="shared" si="95"/>
        <v>0</v>
      </c>
      <c r="O1000" s="3">
        <f t="shared" si="96"/>
        <v>0</v>
      </c>
      <c r="P1000" s="3">
        <f t="shared" si="97"/>
        <v>0</v>
      </c>
      <c r="Q1000" s="3">
        <f t="shared" si="98"/>
        <v>0</v>
      </c>
      <c r="R1000">
        <f>IF(N1000&gt;Treshold!$D$4,1,0)</f>
        <v>0</v>
      </c>
      <c r="S1000">
        <f>IF(O1000&gt;Treshold!$D$5,1,0)</f>
        <v>0</v>
      </c>
      <c r="T1000">
        <f>IF(P1000&gt;Treshold!$D$6,1,0)</f>
        <v>0</v>
      </c>
      <c r="U1000">
        <f>IF(Q1000&gt;Treshold!$D$7,1,0)</f>
        <v>0</v>
      </c>
      <c r="V1000" t="str">
        <f>IFERROR(VLOOKUP(H1000,jp!AL:AP,4,0),"Belum Masuk JP")</f>
        <v>Belum Masuk JP</v>
      </c>
      <c r="W1000">
        <f>IFERROR(VLOOKUP(H1000,jp!AL:AP,5,0),0)</f>
        <v>0</v>
      </c>
    </row>
    <row r="1001" spans="8:23" x14ac:dyDescent="0.35">
      <c r="H1001">
        <f t="shared" si="93"/>
        <v>0</v>
      </c>
      <c r="I1001">
        <f t="shared" si="93"/>
        <v>0</v>
      </c>
      <c r="J1001" s="2">
        <f t="shared" si="93"/>
        <v>0</v>
      </c>
      <c r="K1001" s="2">
        <f t="shared" si="93"/>
        <v>0</v>
      </c>
      <c r="L1001" s="2">
        <f t="shared" si="94"/>
        <v>0</v>
      </c>
      <c r="M1001" s="2">
        <f t="shared" si="94"/>
        <v>0</v>
      </c>
      <c r="N1001" s="3">
        <f t="shared" si="95"/>
        <v>0</v>
      </c>
      <c r="O1001" s="3">
        <f t="shared" si="96"/>
        <v>0</v>
      </c>
      <c r="P1001" s="3">
        <f t="shared" si="97"/>
        <v>0</v>
      </c>
      <c r="Q1001" s="3">
        <f t="shared" si="98"/>
        <v>0</v>
      </c>
      <c r="R1001">
        <f>IF(N1001&gt;Treshold!$D$4,1,0)</f>
        <v>0</v>
      </c>
      <c r="S1001">
        <f>IF(O1001&gt;Treshold!$D$5,1,0)</f>
        <v>0</v>
      </c>
      <c r="T1001">
        <f>IF(P1001&gt;Treshold!$D$6,1,0)</f>
        <v>0</v>
      </c>
      <c r="U1001">
        <f>IF(Q1001&gt;Treshold!$D$7,1,0)</f>
        <v>0</v>
      </c>
      <c r="V1001" t="str">
        <f>IFERROR(VLOOKUP(H1001,jp!AL:AP,4,0),"Belum Masuk JP")</f>
        <v>Belum Masuk JP</v>
      </c>
      <c r="W1001">
        <f>IFERROR(VLOOKUP(H1001,jp!AL:AP,5,0),0)</f>
        <v>0</v>
      </c>
    </row>
    <row r="1002" spans="8:23" x14ac:dyDescent="0.35">
      <c r="H1002">
        <f t="shared" si="93"/>
        <v>0</v>
      </c>
      <c r="I1002">
        <f t="shared" si="93"/>
        <v>0</v>
      </c>
      <c r="J1002" s="2">
        <f t="shared" si="93"/>
        <v>0</v>
      </c>
      <c r="K1002" s="2">
        <f t="shared" si="93"/>
        <v>0</v>
      </c>
      <c r="L1002" s="2">
        <f t="shared" si="94"/>
        <v>0</v>
      </c>
      <c r="M1002" s="2">
        <f t="shared" si="94"/>
        <v>0</v>
      </c>
      <c r="N1002" s="3">
        <f t="shared" si="95"/>
        <v>0</v>
      </c>
      <c r="O1002" s="3">
        <f t="shared" si="96"/>
        <v>0</v>
      </c>
      <c r="P1002" s="3">
        <f t="shared" si="97"/>
        <v>0</v>
      </c>
      <c r="Q1002" s="3">
        <f t="shared" si="98"/>
        <v>0</v>
      </c>
      <c r="R1002">
        <f>IF(N1002&gt;Treshold!$D$4,1,0)</f>
        <v>0</v>
      </c>
      <c r="S1002">
        <f>IF(O1002&gt;Treshold!$D$5,1,0)</f>
        <v>0</v>
      </c>
      <c r="T1002">
        <f>IF(P1002&gt;Treshold!$D$6,1,0)</f>
        <v>0</v>
      </c>
      <c r="U1002">
        <f>IF(Q1002&gt;Treshold!$D$7,1,0)</f>
        <v>0</v>
      </c>
      <c r="V1002" t="str">
        <f>IFERROR(VLOOKUP(H1002,jp!AL:AP,4,0),"Belum Masuk JP")</f>
        <v>Belum Masuk JP</v>
      </c>
      <c r="W1002">
        <f>IFERROR(VLOOKUP(H1002,jp!AL:AP,5,0),0)</f>
        <v>0</v>
      </c>
    </row>
    <row r="1003" spans="8:23" x14ac:dyDescent="0.35">
      <c r="H1003">
        <f t="shared" si="93"/>
        <v>0</v>
      </c>
      <c r="I1003">
        <f t="shared" si="93"/>
        <v>0</v>
      </c>
      <c r="J1003" s="2">
        <f t="shared" si="93"/>
        <v>0</v>
      </c>
      <c r="K1003" s="2">
        <f t="shared" si="93"/>
        <v>0</v>
      </c>
      <c r="L1003" s="2">
        <f t="shared" si="94"/>
        <v>0</v>
      </c>
      <c r="M1003" s="2">
        <f t="shared" si="94"/>
        <v>0</v>
      </c>
      <c r="N1003" s="3">
        <f t="shared" si="95"/>
        <v>0</v>
      </c>
      <c r="O1003" s="3">
        <f t="shared" si="96"/>
        <v>0</v>
      </c>
      <c r="P1003" s="3">
        <f t="shared" si="97"/>
        <v>0</v>
      </c>
      <c r="Q1003" s="3">
        <f t="shared" si="98"/>
        <v>0</v>
      </c>
      <c r="R1003">
        <f>IF(N1003&gt;Treshold!$D$4,1,0)</f>
        <v>0</v>
      </c>
      <c r="S1003">
        <f>IF(O1003&gt;Treshold!$D$5,1,0)</f>
        <v>0</v>
      </c>
      <c r="T1003">
        <f>IF(P1003&gt;Treshold!$D$6,1,0)</f>
        <v>0</v>
      </c>
      <c r="U1003">
        <f>IF(Q1003&gt;Treshold!$D$7,1,0)</f>
        <v>0</v>
      </c>
      <c r="V1003" t="str">
        <f>IFERROR(VLOOKUP(H1003,jp!AL:AP,4,0),"Belum Masuk JP")</f>
        <v>Belum Masuk JP</v>
      </c>
      <c r="W1003">
        <f>IFERROR(VLOOKUP(H1003,jp!AL:AP,5,0),0)</f>
        <v>0</v>
      </c>
    </row>
    <row r="1004" spans="8:23" x14ac:dyDescent="0.35">
      <c r="H1004">
        <f t="shared" si="93"/>
        <v>0</v>
      </c>
      <c r="I1004">
        <f t="shared" si="93"/>
        <v>0</v>
      </c>
      <c r="J1004" s="2">
        <f t="shared" si="93"/>
        <v>0</v>
      </c>
      <c r="K1004" s="2">
        <f t="shared" si="93"/>
        <v>0</v>
      </c>
      <c r="L1004" s="2">
        <f t="shared" si="94"/>
        <v>0</v>
      </c>
      <c r="M1004" s="2">
        <f t="shared" si="94"/>
        <v>0</v>
      </c>
      <c r="N1004" s="3">
        <f t="shared" si="95"/>
        <v>0</v>
      </c>
      <c r="O1004" s="3">
        <f t="shared" si="96"/>
        <v>0</v>
      </c>
      <c r="P1004" s="3">
        <f t="shared" si="97"/>
        <v>0</v>
      </c>
      <c r="Q1004" s="3">
        <f t="shared" si="98"/>
        <v>0</v>
      </c>
      <c r="R1004">
        <f>IF(N1004&gt;Treshold!$D$4,1,0)</f>
        <v>0</v>
      </c>
      <c r="S1004">
        <f>IF(O1004&gt;Treshold!$D$5,1,0)</f>
        <v>0</v>
      </c>
      <c r="T1004">
        <f>IF(P1004&gt;Treshold!$D$6,1,0)</f>
        <v>0</v>
      </c>
      <c r="U1004">
        <f>IF(Q1004&gt;Treshold!$D$7,1,0)</f>
        <v>0</v>
      </c>
      <c r="V1004" t="str">
        <f>IFERROR(VLOOKUP(H1004,jp!AL:AP,4,0),"Belum Masuk JP")</f>
        <v>Belum Masuk JP</v>
      </c>
      <c r="W1004">
        <f>IFERROR(VLOOKUP(H1004,jp!AL:AP,5,0),0)</f>
        <v>0</v>
      </c>
    </row>
    <row r="1005" spans="8:23" x14ac:dyDescent="0.35">
      <c r="H1005">
        <f t="shared" si="93"/>
        <v>0</v>
      </c>
      <c r="I1005">
        <f t="shared" si="93"/>
        <v>0</v>
      </c>
      <c r="J1005" s="2">
        <f t="shared" si="93"/>
        <v>0</v>
      </c>
      <c r="K1005" s="2">
        <f t="shared" si="93"/>
        <v>0</v>
      </c>
      <c r="L1005" s="2">
        <f t="shared" si="94"/>
        <v>0</v>
      </c>
      <c r="M1005" s="2">
        <f t="shared" si="94"/>
        <v>0</v>
      </c>
      <c r="N1005" s="3">
        <f t="shared" si="95"/>
        <v>0</v>
      </c>
      <c r="O1005" s="3">
        <f t="shared" si="96"/>
        <v>0</v>
      </c>
      <c r="P1005" s="3">
        <f t="shared" si="97"/>
        <v>0</v>
      </c>
      <c r="Q1005" s="3">
        <f t="shared" si="98"/>
        <v>0</v>
      </c>
      <c r="R1005">
        <f>IF(N1005&gt;Treshold!$D$4,1,0)</f>
        <v>0</v>
      </c>
      <c r="S1005">
        <f>IF(O1005&gt;Treshold!$D$5,1,0)</f>
        <v>0</v>
      </c>
      <c r="T1005">
        <f>IF(P1005&gt;Treshold!$D$6,1,0)</f>
        <v>0</v>
      </c>
      <c r="U1005">
        <f>IF(Q1005&gt;Treshold!$D$7,1,0)</f>
        <v>0</v>
      </c>
      <c r="V1005" t="str">
        <f>IFERROR(VLOOKUP(H1005,jp!AL:AP,4,0),"Belum Masuk JP")</f>
        <v>Belum Masuk JP</v>
      </c>
      <c r="W1005">
        <f>IFERROR(VLOOKUP(H1005,jp!AL:AP,5,0),0)</f>
        <v>0</v>
      </c>
    </row>
    <row r="1006" spans="8:23" x14ac:dyDescent="0.35">
      <c r="H1006">
        <f t="shared" si="93"/>
        <v>0</v>
      </c>
      <c r="I1006">
        <f t="shared" si="93"/>
        <v>0</v>
      </c>
      <c r="J1006" s="2">
        <f t="shared" si="93"/>
        <v>0</v>
      </c>
      <c r="K1006" s="2">
        <f t="shared" si="93"/>
        <v>0</v>
      </c>
      <c r="L1006" s="2">
        <f t="shared" si="94"/>
        <v>0</v>
      </c>
      <c r="M1006" s="2">
        <f t="shared" si="94"/>
        <v>0</v>
      </c>
      <c r="N1006" s="3">
        <f t="shared" si="95"/>
        <v>0</v>
      </c>
      <c r="O1006" s="3">
        <f t="shared" si="96"/>
        <v>0</v>
      </c>
      <c r="P1006" s="3">
        <f t="shared" si="97"/>
        <v>0</v>
      </c>
      <c r="Q1006" s="3">
        <f t="shared" si="98"/>
        <v>0</v>
      </c>
      <c r="R1006">
        <f>IF(N1006&gt;Treshold!$D$4,1,0)</f>
        <v>0</v>
      </c>
      <c r="S1006">
        <f>IF(O1006&gt;Treshold!$D$5,1,0)</f>
        <v>0</v>
      </c>
      <c r="T1006">
        <f>IF(P1006&gt;Treshold!$D$6,1,0)</f>
        <v>0</v>
      </c>
      <c r="U1006">
        <f>IF(Q1006&gt;Treshold!$D$7,1,0)</f>
        <v>0</v>
      </c>
      <c r="V1006" t="str">
        <f>IFERROR(VLOOKUP(H1006,jp!AL:AP,4,0),"Belum Masuk JP")</f>
        <v>Belum Masuk JP</v>
      </c>
      <c r="W1006">
        <f>IFERROR(VLOOKUP(H1006,jp!AL:AP,5,0),0)</f>
        <v>0</v>
      </c>
    </row>
    <row r="1007" spans="8:23" x14ac:dyDescent="0.35">
      <c r="H1007">
        <f t="shared" si="93"/>
        <v>0</v>
      </c>
      <c r="I1007">
        <f t="shared" si="93"/>
        <v>0</v>
      </c>
      <c r="J1007" s="2">
        <f t="shared" si="93"/>
        <v>0</v>
      </c>
      <c r="K1007" s="2">
        <f t="shared" si="93"/>
        <v>0</v>
      </c>
      <c r="L1007" s="2">
        <f t="shared" si="94"/>
        <v>0</v>
      </c>
      <c r="M1007" s="2">
        <f t="shared" si="94"/>
        <v>0</v>
      </c>
      <c r="N1007" s="3">
        <f t="shared" si="95"/>
        <v>0</v>
      </c>
      <c r="O1007" s="3">
        <f t="shared" si="96"/>
        <v>0</v>
      </c>
      <c r="P1007" s="3">
        <f t="shared" si="97"/>
        <v>0</v>
      </c>
      <c r="Q1007" s="3">
        <f t="shared" si="98"/>
        <v>0</v>
      </c>
      <c r="R1007">
        <f>IF(N1007&gt;Treshold!$D$4,1,0)</f>
        <v>0</v>
      </c>
      <c r="S1007">
        <f>IF(O1007&gt;Treshold!$D$5,1,0)</f>
        <v>0</v>
      </c>
      <c r="T1007">
        <f>IF(P1007&gt;Treshold!$D$6,1,0)</f>
        <v>0</v>
      </c>
      <c r="U1007">
        <f>IF(Q1007&gt;Treshold!$D$7,1,0)</f>
        <v>0</v>
      </c>
      <c r="V1007" t="str">
        <f>IFERROR(VLOOKUP(H1007,jp!AL:AP,4,0),"Belum Masuk JP")</f>
        <v>Belum Masuk JP</v>
      </c>
      <c r="W1007">
        <f>IFERROR(VLOOKUP(H1007,jp!AL:AP,5,0),0)</f>
        <v>0</v>
      </c>
    </row>
    <row r="1008" spans="8:23" x14ac:dyDescent="0.35">
      <c r="H1008">
        <f t="shared" si="93"/>
        <v>0</v>
      </c>
      <c r="I1008">
        <f t="shared" si="93"/>
        <v>0</v>
      </c>
      <c r="J1008" s="2">
        <f t="shared" si="93"/>
        <v>0</v>
      </c>
      <c r="K1008" s="2">
        <f t="shared" si="93"/>
        <v>0</v>
      </c>
      <c r="L1008" s="2">
        <f t="shared" si="94"/>
        <v>0</v>
      </c>
      <c r="M1008" s="2">
        <f t="shared" si="94"/>
        <v>0</v>
      </c>
      <c r="N1008" s="3">
        <f t="shared" si="95"/>
        <v>0</v>
      </c>
      <c r="O1008" s="3">
        <f t="shared" si="96"/>
        <v>0</v>
      </c>
      <c r="P1008" s="3">
        <f t="shared" si="97"/>
        <v>0</v>
      </c>
      <c r="Q1008" s="3">
        <f t="shared" si="98"/>
        <v>0</v>
      </c>
      <c r="R1008">
        <f>IF(N1008&gt;Treshold!$D$4,1,0)</f>
        <v>0</v>
      </c>
      <c r="S1008">
        <f>IF(O1008&gt;Treshold!$D$5,1,0)</f>
        <v>0</v>
      </c>
      <c r="T1008">
        <f>IF(P1008&gt;Treshold!$D$6,1,0)</f>
        <v>0</v>
      </c>
      <c r="U1008">
        <f>IF(Q1008&gt;Treshold!$D$7,1,0)</f>
        <v>0</v>
      </c>
      <c r="V1008" t="str">
        <f>IFERROR(VLOOKUP(H1008,jp!AL:AP,4,0),"Belum Masuk JP")</f>
        <v>Belum Masuk JP</v>
      </c>
      <c r="W1008">
        <f>IFERROR(VLOOKUP(H1008,jp!AL:AP,5,0),0)</f>
        <v>0</v>
      </c>
    </row>
    <row r="1009" spans="8:23" x14ac:dyDescent="0.35">
      <c r="H1009">
        <f t="shared" si="93"/>
        <v>0</v>
      </c>
      <c r="I1009">
        <f t="shared" si="93"/>
        <v>0</v>
      </c>
      <c r="J1009" s="2">
        <f t="shared" si="93"/>
        <v>0</v>
      </c>
      <c r="K1009" s="2">
        <f t="shared" si="93"/>
        <v>0</v>
      </c>
      <c r="L1009" s="2">
        <f t="shared" si="94"/>
        <v>0</v>
      </c>
      <c r="M1009" s="2">
        <f t="shared" si="94"/>
        <v>0</v>
      </c>
      <c r="N1009" s="3">
        <f t="shared" si="95"/>
        <v>0</v>
      </c>
      <c r="O1009" s="3">
        <f t="shared" si="96"/>
        <v>0</v>
      </c>
      <c r="P1009" s="3">
        <f t="shared" si="97"/>
        <v>0</v>
      </c>
      <c r="Q1009" s="3">
        <f t="shared" si="98"/>
        <v>0</v>
      </c>
      <c r="R1009">
        <f>IF(N1009&gt;Treshold!$D$4,1,0)</f>
        <v>0</v>
      </c>
      <c r="S1009">
        <f>IF(O1009&gt;Treshold!$D$5,1,0)</f>
        <v>0</v>
      </c>
      <c r="T1009">
        <f>IF(P1009&gt;Treshold!$D$6,1,0)</f>
        <v>0</v>
      </c>
      <c r="U1009">
        <f>IF(Q1009&gt;Treshold!$D$7,1,0)</f>
        <v>0</v>
      </c>
      <c r="V1009" t="str">
        <f>IFERROR(VLOOKUP(H1009,jp!AL:AP,4,0),"Belum Masuk JP")</f>
        <v>Belum Masuk JP</v>
      </c>
      <c r="W1009">
        <f>IFERROR(VLOOKUP(H1009,jp!AL:AP,5,0),0)</f>
        <v>0</v>
      </c>
    </row>
    <row r="1010" spans="8:23" x14ac:dyDescent="0.35">
      <c r="H1010">
        <f t="shared" si="93"/>
        <v>0</v>
      </c>
      <c r="I1010">
        <f t="shared" si="93"/>
        <v>0</v>
      </c>
      <c r="J1010" s="2">
        <f t="shared" si="93"/>
        <v>0</v>
      </c>
      <c r="K1010" s="2">
        <f t="shared" si="93"/>
        <v>0</v>
      </c>
      <c r="L1010" s="2">
        <f t="shared" si="94"/>
        <v>0</v>
      </c>
      <c r="M1010" s="2">
        <f t="shared" si="94"/>
        <v>0</v>
      </c>
      <c r="N1010" s="3">
        <f t="shared" si="95"/>
        <v>0</v>
      </c>
      <c r="O1010" s="3">
        <f t="shared" si="96"/>
        <v>0</v>
      </c>
      <c r="P1010" s="3">
        <f t="shared" si="97"/>
        <v>0</v>
      </c>
      <c r="Q1010" s="3">
        <f t="shared" si="98"/>
        <v>0</v>
      </c>
      <c r="R1010">
        <f>IF(N1010&gt;Treshold!$D$4,1,0)</f>
        <v>0</v>
      </c>
      <c r="S1010">
        <f>IF(O1010&gt;Treshold!$D$5,1,0)</f>
        <v>0</v>
      </c>
      <c r="T1010">
        <f>IF(P1010&gt;Treshold!$D$6,1,0)</f>
        <v>0</v>
      </c>
      <c r="U1010">
        <f>IF(Q1010&gt;Treshold!$D$7,1,0)</f>
        <v>0</v>
      </c>
      <c r="V1010" t="str">
        <f>IFERROR(VLOOKUP(H1010,jp!AL:AP,4,0),"Belum Masuk JP")</f>
        <v>Belum Masuk JP</v>
      </c>
      <c r="W1010">
        <f>IFERROR(VLOOKUP(H1010,jp!AL:AP,5,0),0)</f>
        <v>0</v>
      </c>
    </row>
    <row r="1011" spans="8:23" x14ac:dyDescent="0.35">
      <c r="H1011">
        <f t="shared" si="93"/>
        <v>0</v>
      </c>
      <c r="I1011">
        <f t="shared" si="93"/>
        <v>0</v>
      </c>
      <c r="J1011" s="2">
        <f t="shared" si="93"/>
        <v>0</v>
      </c>
      <c r="K1011" s="2">
        <f t="shared" si="93"/>
        <v>0</v>
      </c>
      <c r="L1011" s="2">
        <f t="shared" si="94"/>
        <v>0</v>
      </c>
      <c r="M1011" s="2">
        <f t="shared" si="94"/>
        <v>0</v>
      </c>
      <c r="N1011" s="3">
        <f t="shared" si="95"/>
        <v>0</v>
      </c>
      <c r="O1011" s="3">
        <f t="shared" si="96"/>
        <v>0</v>
      </c>
      <c r="P1011" s="3">
        <f t="shared" si="97"/>
        <v>0</v>
      </c>
      <c r="Q1011" s="3">
        <f t="shared" si="98"/>
        <v>0</v>
      </c>
      <c r="R1011">
        <f>IF(N1011&gt;Treshold!$D$4,1,0)</f>
        <v>0</v>
      </c>
      <c r="S1011">
        <f>IF(O1011&gt;Treshold!$D$5,1,0)</f>
        <v>0</v>
      </c>
      <c r="T1011">
        <f>IF(P1011&gt;Treshold!$D$6,1,0)</f>
        <v>0</v>
      </c>
      <c r="U1011">
        <f>IF(Q1011&gt;Treshold!$D$7,1,0)</f>
        <v>0</v>
      </c>
      <c r="V1011" t="str">
        <f>IFERROR(VLOOKUP(H1011,jp!AL:AP,4,0),"Belum Masuk JP")</f>
        <v>Belum Masuk JP</v>
      </c>
      <c r="W1011">
        <f>IFERROR(VLOOKUP(H1011,jp!AL:AP,5,0),0)</f>
        <v>0</v>
      </c>
    </row>
    <row r="1012" spans="8:23" x14ac:dyDescent="0.35">
      <c r="H1012">
        <f t="shared" si="93"/>
        <v>0</v>
      </c>
      <c r="I1012">
        <f t="shared" si="93"/>
        <v>0</v>
      </c>
      <c r="J1012" s="2">
        <f t="shared" si="93"/>
        <v>0</v>
      </c>
      <c r="K1012" s="2">
        <f t="shared" si="93"/>
        <v>0</v>
      </c>
      <c r="L1012" s="2">
        <f t="shared" si="94"/>
        <v>0</v>
      </c>
      <c r="M1012" s="2">
        <f t="shared" si="94"/>
        <v>0</v>
      </c>
      <c r="N1012" s="3">
        <f t="shared" si="95"/>
        <v>0</v>
      </c>
      <c r="O1012" s="3">
        <f t="shared" si="96"/>
        <v>0</v>
      </c>
      <c r="P1012" s="3">
        <f t="shared" si="97"/>
        <v>0</v>
      </c>
      <c r="Q1012" s="3">
        <f t="shared" si="98"/>
        <v>0</v>
      </c>
      <c r="R1012">
        <f>IF(N1012&gt;Treshold!$D$4,1,0)</f>
        <v>0</v>
      </c>
      <c r="S1012">
        <f>IF(O1012&gt;Treshold!$D$5,1,0)</f>
        <v>0</v>
      </c>
      <c r="T1012">
        <f>IF(P1012&gt;Treshold!$D$6,1,0)</f>
        <v>0</v>
      </c>
      <c r="U1012">
        <f>IF(Q1012&gt;Treshold!$D$7,1,0)</f>
        <v>0</v>
      </c>
      <c r="V1012" t="str">
        <f>IFERROR(VLOOKUP(H1012,jp!AL:AP,4,0),"Belum Masuk JP")</f>
        <v>Belum Masuk JP</v>
      </c>
      <c r="W1012">
        <f>IFERROR(VLOOKUP(H1012,jp!AL:AP,5,0),0)</f>
        <v>0</v>
      </c>
    </row>
    <row r="1013" spans="8:23" x14ac:dyDescent="0.35">
      <c r="H1013">
        <f t="shared" si="93"/>
        <v>0</v>
      </c>
      <c r="I1013">
        <f t="shared" si="93"/>
        <v>0</v>
      </c>
      <c r="J1013" s="2">
        <f t="shared" si="93"/>
        <v>0</v>
      </c>
      <c r="K1013" s="2">
        <f t="shared" si="93"/>
        <v>0</v>
      </c>
      <c r="L1013" s="2">
        <f t="shared" si="94"/>
        <v>0</v>
      </c>
      <c r="M1013" s="2">
        <f t="shared" si="94"/>
        <v>0</v>
      </c>
      <c r="N1013" s="3">
        <f t="shared" si="95"/>
        <v>0</v>
      </c>
      <c r="O1013" s="3">
        <f t="shared" si="96"/>
        <v>0</v>
      </c>
      <c r="P1013" s="3">
        <f t="shared" si="97"/>
        <v>0</v>
      </c>
      <c r="Q1013" s="3">
        <f t="shared" si="98"/>
        <v>0</v>
      </c>
      <c r="R1013">
        <f>IF(N1013&gt;Treshold!$D$4,1,0)</f>
        <v>0</v>
      </c>
      <c r="S1013">
        <f>IF(O1013&gt;Treshold!$D$5,1,0)</f>
        <v>0</v>
      </c>
      <c r="T1013">
        <f>IF(P1013&gt;Treshold!$D$6,1,0)</f>
        <v>0</v>
      </c>
      <c r="U1013">
        <f>IF(Q1013&gt;Treshold!$D$7,1,0)</f>
        <v>0</v>
      </c>
      <c r="V1013" t="str">
        <f>IFERROR(VLOOKUP(H1013,jp!AL:AP,4,0),"Belum Masuk JP")</f>
        <v>Belum Masuk JP</v>
      </c>
      <c r="W1013">
        <f>IFERROR(VLOOKUP(H1013,jp!AL:AP,5,0),0)</f>
        <v>0</v>
      </c>
    </row>
    <row r="1014" spans="8:23" x14ac:dyDescent="0.35">
      <c r="H1014">
        <f t="shared" si="93"/>
        <v>0</v>
      </c>
      <c r="I1014">
        <f t="shared" si="93"/>
        <v>0</v>
      </c>
      <c r="J1014" s="2">
        <f t="shared" si="93"/>
        <v>0</v>
      </c>
      <c r="K1014" s="2">
        <f t="shared" si="93"/>
        <v>0</v>
      </c>
      <c r="L1014" s="2">
        <f t="shared" si="94"/>
        <v>0</v>
      </c>
      <c r="M1014" s="2">
        <f t="shared" si="94"/>
        <v>0</v>
      </c>
      <c r="N1014" s="3">
        <f t="shared" si="95"/>
        <v>0</v>
      </c>
      <c r="O1014" s="3">
        <f t="shared" si="96"/>
        <v>0</v>
      </c>
      <c r="P1014" s="3">
        <f t="shared" si="97"/>
        <v>0</v>
      </c>
      <c r="Q1014" s="3">
        <f t="shared" si="98"/>
        <v>0</v>
      </c>
      <c r="R1014">
        <f>IF(N1014&gt;Treshold!$D$4,1,0)</f>
        <v>0</v>
      </c>
      <c r="S1014">
        <f>IF(O1014&gt;Treshold!$D$5,1,0)</f>
        <v>0</v>
      </c>
      <c r="T1014">
        <f>IF(P1014&gt;Treshold!$D$6,1,0)</f>
        <v>0</v>
      </c>
      <c r="U1014">
        <f>IF(Q1014&gt;Treshold!$D$7,1,0)</f>
        <v>0</v>
      </c>
      <c r="V1014" t="str">
        <f>IFERROR(VLOOKUP(H1014,jp!AL:AP,4,0),"Belum Masuk JP")</f>
        <v>Belum Masuk JP</v>
      </c>
      <c r="W1014">
        <f>IFERROR(VLOOKUP(H1014,jp!AL:AP,5,0),0)</f>
        <v>0</v>
      </c>
    </row>
    <row r="1015" spans="8:23" x14ac:dyDescent="0.35">
      <c r="H1015">
        <f t="shared" si="93"/>
        <v>0</v>
      </c>
      <c r="I1015">
        <f t="shared" si="93"/>
        <v>0</v>
      </c>
      <c r="J1015" s="2">
        <f t="shared" si="93"/>
        <v>0</v>
      </c>
      <c r="K1015" s="2">
        <f t="shared" si="93"/>
        <v>0</v>
      </c>
      <c r="L1015" s="2">
        <f t="shared" si="94"/>
        <v>0</v>
      </c>
      <c r="M1015" s="2">
        <f t="shared" si="94"/>
        <v>0</v>
      </c>
      <c r="N1015" s="3">
        <f t="shared" si="95"/>
        <v>0</v>
      </c>
      <c r="O1015" s="3">
        <f t="shared" si="96"/>
        <v>0</v>
      </c>
      <c r="P1015" s="3">
        <f t="shared" si="97"/>
        <v>0</v>
      </c>
      <c r="Q1015" s="3">
        <f t="shared" si="98"/>
        <v>0</v>
      </c>
      <c r="R1015">
        <f>IF(N1015&gt;Treshold!$D$4,1,0)</f>
        <v>0</v>
      </c>
      <c r="S1015">
        <f>IF(O1015&gt;Treshold!$D$5,1,0)</f>
        <v>0</v>
      </c>
      <c r="T1015">
        <f>IF(P1015&gt;Treshold!$D$6,1,0)</f>
        <v>0</v>
      </c>
      <c r="U1015">
        <f>IF(Q1015&gt;Treshold!$D$7,1,0)</f>
        <v>0</v>
      </c>
      <c r="V1015" t="str">
        <f>IFERROR(VLOOKUP(H1015,jp!AL:AP,4,0),"Belum Masuk JP")</f>
        <v>Belum Masuk JP</v>
      </c>
      <c r="W1015">
        <f>IFERROR(VLOOKUP(H1015,jp!AL:AP,5,0),0)</f>
        <v>0</v>
      </c>
    </row>
    <row r="1016" spans="8:23" x14ac:dyDescent="0.35">
      <c r="H1016">
        <f t="shared" si="93"/>
        <v>0</v>
      </c>
      <c r="I1016">
        <f t="shared" si="93"/>
        <v>0</v>
      </c>
      <c r="J1016" s="2">
        <f t="shared" si="93"/>
        <v>0</v>
      </c>
      <c r="K1016" s="2">
        <f t="shared" si="93"/>
        <v>0</v>
      </c>
      <c r="L1016" s="2">
        <f t="shared" si="94"/>
        <v>0</v>
      </c>
      <c r="M1016" s="2">
        <f t="shared" si="94"/>
        <v>0</v>
      </c>
      <c r="N1016" s="3">
        <f t="shared" si="95"/>
        <v>0</v>
      </c>
      <c r="O1016" s="3">
        <f t="shared" si="96"/>
        <v>0</v>
      </c>
      <c r="P1016" s="3">
        <f t="shared" si="97"/>
        <v>0</v>
      </c>
      <c r="Q1016" s="3">
        <f t="shared" si="98"/>
        <v>0</v>
      </c>
      <c r="R1016">
        <f>IF(N1016&gt;Treshold!$D$4,1,0)</f>
        <v>0</v>
      </c>
      <c r="S1016">
        <f>IF(O1016&gt;Treshold!$D$5,1,0)</f>
        <v>0</v>
      </c>
      <c r="T1016">
        <f>IF(P1016&gt;Treshold!$D$6,1,0)</f>
        <v>0</v>
      </c>
      <c r="U1016">
        <f>IF(Q1016&gt;Treshold!$D$7,1,0)</f>
        <v>0</v>
      </c>
      <c r="V1016" t="str">
        <f>IFERROR(VLOOKUP(H1016,jp!AL:AP,4,0),"Belum Masuk JP")</f>
        <v>Belum Masuk JP</v>
      </c>
      <c r="W1016">
        <f>IFERROR(VLOOKUP(H1016,jp!AL:AP,5,0),0)</f>
        <v>0</v>
      </c>
    </row>
    <row r="1017" spans="8:23" x14ac:dyDescent="0.35">
      <c r="H1017">
        <f t="shared" si="93"/>
        <v>0</v>
      </c>
      <c r="I1017">
        <f t="shared" si="93"/>
        <v>0</v>
      </c>
      <c r="J1017" s="2">
        <f t="shared" si="93"/>
        <v>0</v>
      </c>
      <c r="K1017" s="2">
        <f t="shared" si="93"/>
        <v>0</v>
      </c>
      <c r="L1017" s="2">
        <f t="shared" si="94"/>
        <v>0</v>
      </c>
      <c r="M1017" s="2">
        <f t="shared" si="94"/>
        <v>0</v>
      </c>
      <c r="N1017" s="3">
        <f t="shared" si="95"/>
        <v>0</v>
      </c>
      <c r="O1017" s="3">
        <f t="shared" si="96"/>
        <v>0</v>
      </c>
      <c r="P1017" s="3">
        <f t="shared" si="97"/>
        <v>0</v>
      </c>
      <c r="Q1017" s="3">
        <f t="shared" si="98"/>
        <v>0</v>
      </c>
      <c r="R1017">
        <f>IF(N1017&gt;Treshold!$D$4,1,0)</f>
        <v>0</v>
      </c>
      <c r="S1017">
        <f>IF(O1017&gt;Treshold!$D$5,1,0)</f>
        <v>0</v>
      </c>
      <c r="T1017">
        <f>IF(P1017&gt;Treshold!$D$6,1,0)</f>
        <v>0</v>
      </c>
      <c r="U1017">
        <f>IF(Q1017&gt;Treshold!$D$7,1,0)</f>
        <v>0</v>
      </c>
      <c r="V1017" t="str">
        <f>IFERROR(VLOOKUP(H1017,jp!AL:AP,4,0),"Belum Masuk JP")</f>
        <v>Belum Masuk JP</v>
      </c>
      <c r="W1017">
        <f>IFERROR(VLOOKUP(H1017,jp!AL:AP,5,0),0)</f>
        <v>0</v>
      </c>
    </row>
    <row r="1018" spans="8:23" x14ac:dyDescent="0.35">
      <c r="H1018">
        <f t="shared" si="93"/>
        <v>0</v>
      </c>
      <c r="I1018">
        <f t="shared" si="93"/>
        <v>0</v>
      </c>
      <c r="J1018" s="2">
        <f t="shared" si="93"/>
        <v>0</v>
      </c>
      <c r="K1018" s="2">
        <f t="shared" si="93"/>
        <v>0</v>
      </c>
      <c r="L1018" s="2">
        <f t="shared" si="94"/>
        <v>0</v>
      </c>
      <c r="M1018" s="2">
        <f t="shared" si="94"/>
        <v>0</v>
      </c>
      <c r="N1018" s="3">
        <f t="shared" si="95"/>
        <v>0</v>
      </c>
      <c r="O1018" s="3">
        <f t="shared" si="96"/>
        <v>0</v>
      </c>
      <c r="P1018" s="3">
        <f t="shared" si="97"/>
        <v>0</v>
      </c>
      <c r="Q1018" s="3">
        <f t="shared" si="98"/>
        <v>0</v>
      </c>
      <c r="R1018">
        <f>IF(N1018&gt;Treshold!$D$4,1,0)</f>
        <v>0</v>
      </c>
      <c r="S1018">
        <f>IF(O1018&gt;Treshold!$D$5,1,0)</f>
        <v>0</v>
      </c>
      <c r="T1018">
        <f>IF(P1018&gt;Treshold!$D$6,1,0)</f>
        <v>0</v>
      </c>
      <c r="U1018">
        <f>IF(Q1018&gt;Treshold!$D$7,1,0)</f>
        <v>0</v>
      </c>
      <c r="V1018" t="str">
        <f>IFERROR(VLOOKUP(H1018,jp!AL:AP,4,0),"Belum Masuk JP")</f>
        <v>Belum Masuk JP</v>
      </c>
      <c r="W1018">
        <f>IFERROR(VLOOKUP(H1018,jp!AL:AP,5,0),0)</f>
        <v>0</v>
      </c>
    </row>
    <row r="1019" spans="8:23" x14ac:dyDescent="0.35">
      <c r="H1019">
        <f t="shared" si="93"/>
        <v>0</v>
      </c>
      <c r="I1019">
        <f t="shared" si="93"/>
        <v>0</v>
      </c>
      <c r="J1019" s="2">
        <f t="shared" si="93"/>
        <v>0</v>
      </c>
      <c r="K1019" s="2">
        <f t="shared" si="93"/>
        <v>0</v>
      </c>
      <c r="L1019" s="2">
        <f t="shared" si="94"/>
        <v>0</v>
      </c>
      <c r="M1019" s="2">
        <f t="shared" si="94"/>
        <v>0</v>
      </c>
      <c r="N1019" s="3">
        <f t="shared" si="95"/>
        <v>0</v>
      </c>
      <c r="O1019" s="3">
        <f t="shared" si="96"/>
        <v>0</v>
      </c>
      <c r="P1019" s="3">
        <f t="shared" si="97"/>
        <v>0</v>
      </c>
      <c r="Q1019" s="3">
        <f t="shared" si="98"/>
        <v>0</v>
      </c>
      <c r="R1019">
        <f>IF(N1019&gt;Treshold!$D$4,1,0)</f>
        <v>0</v>
      </c>
      <c r="S1019">
        <f>IF(O1019&gt;Treshold!$D$5,1,0)</f>
        <v>0</v>
      </c>
      <c r="T1019">
        <f>IF(P1019&gt;Treshold!$D$6,1,0)</f>
        <v>0</v>
      </c>
      <c r="U1019">
        <f>IF(Q1019&gt;Treshold!$D$7,1,0)</f>
        <v>0</v>
      </c>
      <c r="V1019" t="str">
        <f>IFERROR(VLOOKUP(H1019,jp!AL:AP,4,0),"Belum Masuk JP")</f>
        <v>Belum Masuk JP</v>
      </c>
      <c r="W1019">
        <f>IFERROR(VLOOKUP(H1019,jp!AL:AP,5,0),0)</f>
        <v>0</v>
      </c>
    </row>
    <row r="1020" spans="8:23" x14ac:dyDescent="0.35">
      <c r="H1020">
        <f t="shared" si="93"/>
        <v>0</v>
      </c>
      <c r="I1020">
        <f t="shared" si="93"/>
        <v>0</v>
      </c>
      <c r="J1020" s="2">
        <f t="shared" si="93"/>
        <v>0</v>
      </c>
      <c r="K1020" s="2">
        <f t="shared" si="93"/>
        <v>0</v>
      </c>
      <c r="L1020" s="2">
        <f t="shared" si="94"/>
        <v>0</v>
      </c>
      <c r="M1020" s="2">
        <f t="shared" si="94"/>
        <v>0</v>
      </c>
      <c r="N1020" s="3">
        <f t="shared" si="95"/>
        <v>0</v>
      </c>
      <c r="O1020" s="3">
        <f t="shared" si="96"/>
        <v>0</v>
      </c>
      <c r="P1020" s="3">
        <f t="shared" si="97"/>
        <v>0</v>
      </c>
      <c r="Q1020" s="3">
        <f t="shared" si="98"/>
        <v>0</v>
      </c>
      <c r="R1020">
        <f>IF(N1020&gt;Treshold!$D$4,1,0)</f>
        <v>0</v>
      </c>
      <c r="S1020">
        <f>IF(O1020&gt;Treshold!$D$5,1,0)</f>
        <v>0</v>
      </c>
      <c r="T1020">
        <f>IF(P1020&gt;Treshold!$D$6,1,0)</f>
        <v>0</v>
      </c>
      <c r="U1020">
        <f>IF(Q1020&gt;Treshold!$D$7,1,0)</f>
        <v>0</v>
      </c>
      <c r="V1020" t="str">
        <f>IFERROR(VLOOKUP(H1020,jp!AL:AP,4,0),"Belum Masuk JP")</f>
        <v>Belum Masuk JP</v>
      </c>
      <c r="W1020">
        <f>IFERROR(VLOOKUP(H1020,jp!AL:AP,5,0),0)</f>
        <v>0</v>
      </c>
    </row>
    <row r="1021" spans="8:23" x14ac:dyDescent="0.35">
      <c r="H1021">
        <f t="shared" si="93"/>
        <v>0</v>
      </c>
      <c r="I1021">
        <f t="shared" si="93"/>
        <v>0</v>
      </c>
      <c r="J1021" s="2">
        <f t="shared" si="93"/>
        <v>0</v>
      </c>
      <c r="K1021" s="2">
        <f t="shared" si="93"/>
        <v>0</v>
      </c>
      <c r="L1021" s="2">
        <f t="shared" si="94"/>
        <v>0</v>
      </c>
      <c r="M1021" s="2">
        <f t="shared" si="94"/>
        <v>0</v>
      </c>
      <c r="N1021" s="3">
        <f t="shared" si="95"/>
        <v>0</v>
      </c>
      <c r="O1021" s="3">
        <f t="shared" si="96"/>
        <v>0</v>
      </c>
      <c r="P1021" s="3">
        <f t="shared" si="97"/>
        <v>0</v>
      </c>
      <c r="Q1021" s="3">
        <f t="shared" si="98"/>
        <v>0</v>
      </c>
      <c r="R1021">
        <f>IF(N1021&gt;Treshold!$D$4,1,0)</f>
        <v>0</v>
      </c>
      <c r="S1021">
        <f>IF(O1021&gt;Treshold!$D$5,1,0)</f>
        <v>0</v>
      </c>
      <c r="T1021">
        <f>IF(P1021&gt;Treshold!$D$6,1,0)</f>
        <v>0</v>
      </c>
      <c r="U1021">
        <f>IF(Q1021&gt;Treshold!$D$7,1,0)</f>
        <v>0</v>
      </c>
      <c r="V1021" t="str">
        <f>IFERROR(VLOOKUP(H1021,jp!AL:AP,4,0),"Belum Masuk JP")</f>
        <v>Belum Masuk JP</v>
      </c>
      <c r="W1021">
        <f>IFERROR(VLOOKUP(H1021,jp!AL:AP,5,0),0)</f>
        <v>0</v>
      </c>
    </row>
    <row r="1022" spans="8:23" x14ac:dyDescent="0.35">
      <c r="H1022">
        <f t="shared" si="93"/>
        <v>0</v>
      </c>
      <c r="I1022">
        <f t="shared" si="93"/>
        <v>0</v>
      </c>
      <c r="J1022" s="2">
        <f t="shared" si="93"/>
        <v>0</v>
      </c>
      <c r="K1022" s="2">
        <f t="shared" si="93"/>
        <v>0</v>
      </c>
      <c r="L1022" s="2">
        <f t="shared" si="94"/>
        <v>0</v>
      </c>
      <c r="M1022" s="2">
        <f t="shared" si="94"/>
        <v>0</v>
      </c>
      <c r="N1022" s="3">
        <f t="shared" si="95"/>
        <v>0</v>
      </c>
      <c r="O1022" s="3">
        <f t="shared" si="96"/>
        <v>0</v>
      </c>
      <c r="P1022" s="3">
        <f t="shared" si="97"/>
        <v>0</v>
      </c>
      <c r="Q1022" s="3">
        <f t="shared" si="98"/>
        <v>0</v>
      </c>
      <c r="R1022">
        <f>IF(N1022&gt;Treshold!$D$4,1,0)</f>
        <v>0</v>
      </c>
      <c r="S1022">
        <f>IF(O1022&gt;Treshold!$D$5,1,0)</f>
        <v>0</v>
      </c>
      <c r="T1022">
        <f>IF(P1022&gt;Treshold!$D$6,1,0)</f>
        <v>0</v>
      </c>
      <c r="U1022">
        <f>IF(Q1022&gt;Treshold!$D$7,1,0)</f>
        <v>0</v>
      </c>
      <c r="V1022" t="str">
        <f>IFERROR(VLOOKUP(H1022,jp!AL:AP,4,0),"Belum Masuk JP")</f>
        <v>Belum Masuk JP</v>
      </c>
      <c r="W1022">
        <f>IFERROR(VLOOKUP(H1022,jp!AL:AP,5,0),0)</f>
        <v>0</v>
      </c>
    </row>
    <row r="1023" spans="8:23" x14ac:dyDescent="0.35">
      <c r="H1023">
        <f t="shared" si="93"/>
        <v>0</v>
      </c>
      <c r="I1023">
        <f t="shared" si="93"/>
        <v>0</v>
      </c>
      <c r="J1023" s="2">
        <f t="shared" si="93"/>
        <v>0</v>
      </c>
      <c r="K1023" s="2">
        <f t="shared" si="93"/>
        <v>0</v>
      </c>
      <c r="L1023" s="2">
        <f t="shared" si="94"/>
        <v>0</v>
      </c>
      <c r="M1023" s="2">
        <f t="shared" si="94"/>
        <v>0</v>
      </c>
      <c r="N1023" s="3">
        <f t="shared" si="95"/>
        <v>0</v>
      </c>
      <c r="O1023" s="3">
        <f t="shared" si="96"/>
        <v>0</v>
      </c>
      <c r="P1023" s="3">
        <f t="shared" si="97"/>
        <v>0</v>
      </c>
      <c r="Q1023" s="3">
        <f t="shared" si="98"/>
        <v>0</v>
      </c>
      <c r="R1023">
        <f>IF(N1023&gt;Treshold!$D$4,1,0)</f>
        <v>0</v>
      </c>
      <c r="S1023">
        <f>IF(O1023&gt;Treshold!$D$5,1,0)</f>
        <v>0</v>
      </c>
      <c r="T1023">
        <f>IF(P1023&gt;Treshold!$D$6,1,0)</f>
        <v>0</v>
      </c>
      <c r="U1023">
        <f>IF(Q1023&gt;Treshold!$D$7,1,0)</f>
        <v>0</v>
      </c>
      <c r="V1023" t="str">
        <f>IFERROR(VLOOKUP(H1023,jp!AL:AP,4,0),"Belum Masuk JP")</f>
        <v>Belum Masuk JP</v>
      </c>
      <c r="W1023">
        <f>IFERROR(VLOOKUP(H1023,jp!AL:AP,5,0),0)</f>
        <v>0</v>
      </c>
    </row>
    <row r="1024" spans="8:23" x14ac:dyDescent="0.35">
      <c r="H1024">
        <f t="shared" si="93"/>
        <v>0</v>
      </c>
      <c r="I1024">
        <f t="shared" si="93"/>
        <v>0</v>
      </c>
      <c r="J1024" s="2">
        <f t="shared" si="93"/>
        <v>0</v>
      </c>
      <c r="K1024" s="2">
        <f t="shared" si="93"/>
        <v>0</v>
      </c>
      <c r="L1024" s="2">
        <f t="shared" si="94"/>
        <v>0</v>
      </c>
      <c r="M1024" s="2">
        <f t="shared" si="94"/>
        <v>0</v>
      </c>
      <c r="N1024" s="3">
        <f t="shared" si="95"/>
        <v>0</v>
      </c>
      <c r="O1024" s="3">
        <f t="shared" si="96"/>
        <v>0</v>
      </c>
      <c r="P1024" s="3">
        <f t="shared" si="97"/>
        <v>0</v>
      </c>
      <c r="Q1024" s="3">
        <f t="shared" si="98"/>
        <v>0</v>
      </c>
      <c r="R1024">
        <f>IF(N1024&gt;Treshold!$D$4,1,0)</f>
        <v>0</v>
      </c>
      <c r="S1024">
        <f>IF(O1024&gt;Treshold!$D$5,1,0)</f>
        <v>0</v>
      </c>
      <c r="T1024">
        <f>IF(P1024&gt;Treshold!$D$6,1,0)</f>
        <v>0</v>
      </c>
      <c r="U1024">
        <f>IF(Q1024&gt;Treshold!$D$7,1,0)</f>
        <v>0</v>
      </c>
      <c r="V1024" t="str">
        <f>IFERROR(VLOOKUP(H1024,jp!AL:AP,4,0),"Belum Masuk JP")</f>
        <v>Belum Masuk JP</v>
      </c>
      <c r="W1024">
        <f>IFERROR(VLOOKUP(H1024,jp!AL:AP,5,0),0)</f>
        <v>0</v>
      </c>
    </row>
    <row r="1025" spans="8:23" x14ac:dyDescent="0.35">
      <c r="H1025">
        <f t="shared" si="93"/>
        <v>0</v>
      </c>
      <c r="I1025">
        <f t="shared" si="93"/>
        <v>0</v>
      </c>
      <c r="J1025" s="2">
        <f t="shared" si="93"/>
        <v>0</v>
      </c>
      <c r="K1025" s="2">
        <f t="shared" si="93"/>
        <v>0</v>
      </c>
      <c r="L1025" s="2">
        <f t="shared" si="94"/>
        <v>0</v>
      </c>
      <c r="M1025" s="2">
        <f t="shared" si="94"/>
        <v>0</v>
      </c>
      <c r="N1025" s="3">
        <f t="shared" si="95"/>
        <v>0</v>
      </c>
      <c r="O1025" s="3">
        <f t="shared" si="96"/>
        <v>0</v>
      </c>
      <c r="P1025" s="3">
        <f t="shared" si="97"/>
        <v>0</v>
      </c>
      <c r="Q1025" s="3">
        <f t="shared" si="98"/>
        <v>0</v>
      </c>
      <c r="R1025">
        <f>IF(N1025&gt;Treshold!$D$4,1,0)</f>
        <v>0</v>
      </c>
      <c r="S1025">
        <f>IF(O1025&gt;Treshold!$D$5,1,0)</f>
        <v>0</v>
      </c>
      <c r="T1025">
        <f>IF(P1025&gt;Treshold!$D$6,1,0)</f>
        <v>0</v>
      </c>
      <c r="U1025">
        <f>IF(Q1025&gt;Treshold!$D$7,1,0)</f>
        <v>0</v>
      </c>
      <c r="V1025" t="str">
        <f>IFERROR(VLOOKUP(H1025,jp!AL:AP,4,0),"Belum Masuk JP")</f>
        <v>Belum Masuk JP</v>
      </c>
      <c r="W1025">
        <f>IFERROR(VLOOKUP(H1025,jp!AL:AP,5,0),0)</f>
        <v>0</v>
      </c>
    </row>
    <row r="1026" spans="8:23" x14ac:dyDescent="0.35">
      <c r="H1026">
        <f t="shared" si="93"/>
        <v>0</v>
      </c>
      <c r="I1026">
        <f t="shared" si="93"/>
        <v>0</v>
      </c>
      <c r="J1026" s="2">
        <f t="shared" si="93"/>
        <v>0</v>
      </c>
      <c r="K1026" s="2">
        <f t="shared" si="93"/>
        <v>0</v>
      </c>
      <c r="L1026" s="2">
        <f t="shared" si="94"/>
        <v>0</v>
      </c>
      <c r="M1026" s="2">
        <f t="shared" si="94"/>
        <v>0</v>
      </c>
      <c r="N1026" s="3">
        <f t="shared" si="95"/>
        <v>0</v>
      </c>
      <c r="O1026" s="3">
        <f t="shared" si="96"/>
        <v>0</v>
      </c>
      <c r="P1026" s="3">
        <f t="shared" si="97"/>
        <v>0</v>
      </c>
      <c r="Q1026" s="3">
        <f t="shared" si="98"/>
        <v>0</v>
      </c>
      <c r="R1026">
        <f>IF(N1026&gt;Treshold!$D$4,1,0)</f>
        <v>0</v>
      </c>
      <c r="S1026">
        <f>IF(O1026&gt;Treshold!$D$5,1,0)</f>
        <v>0</v>
      </c>
      <c r="T1026">
        <f>IF(P1026&gt;Treshold!$D$6,1,0)</f>
        <v>0</v>
      </c>
      <c r="U1026">
        <f>IF(Q1026&gt;Treshold!$D$7,1,0)</f>
        <v>0</v>
      </c>
      <c r="V1026" t="str">
        <f>IFERROR(VLOOKUP(H1026,jp!AL:AP,4,0),"Belum Masuk JP")</f>
        <v>Belum Masuk JP</v>
      </c>
      <c r="W1026">
        <f>IFERROR(VLOOKUP(H1026,jp!AL:AP,5,0),0)</f>
        <v>0</v>
      </c>
    </row>
    <row r="1027" spans="8:23" x14ac:dyDescent="0.35">
      <c r="H1027">
        <f t="shared" si="93"/>
        <v>0</v>
      </c>
      <c r="I1027">
        <f t="shared" si="93"/>
        <v>0</v>
      </c>
      <c r="J1027" s="2">
        <f t="shared" si="93"/>
        <v>0</v>
      </c>
      <c r="K1027" s="2">
        <f t="shared" si="93"/>
        <v>0</v>
      </c>
      <c r="L1027" s="2">
        <f t="shared" si="94"/>
        <v>0</v>
      </c>
      <c r="M1027" s="2">
        <f t="shared" si="94"/>
        <v>0</v>
      </c>
      <c r="N1027" s="3">
        <f t="shared" si="95"/>
        <v>0</v>
      </c>
      <c r="O1027" s="3">
        <f t="shared" si="96"/>
        <v>0</v>
      </c>
      <c r="P1027" s="3">
        <f t="shared" si="97"/>
        <v>0</v>
      </c>
      <c r="Q1027" s="3">
        <f t="shared" si="98"/>
        <v>0</v>
      </c>
      <c r="R1027">
        <f>IF(N1027&gt;Treshold!$D$4,1,0)</f>
        <v>0</v>
      </c>
      <c r="S1027">
        <f>IF(O1027&gt;Treshold!$D$5,1,0)</f>
        <v>0</v>
      </c>
      <c r="T1027">
        <f>IF(P1027&gt;Treshold!$D$6,1,0)</f>
        <v>0</v>
      </c>
      <c r="U1027">
        <f>IF(Q1027&gt;Treshold!$D$7,1,0)</f>
        <v>0</v>
      </c>
      <c r="V1027" t="str">
        <f>IFERROR(VLOOKUP(H1027,jp!AL:AP,4,0),"Belum Masuk JP")</f>
        <v>Belum Masuk JP</v>
      </c>
      <c r="W1027">
        <f>IFERROR(VLOOKUP(H1027,jp!AL:AP,5,0),0)</f>
        <v>0</v>
      </c>
    </row>
    <row r="1028" spans="8:23" x14ac:dyDescent="0.35">
      <c r="H1028">
        <f t="shared" si="93"/>
        <v>0</v>
      </c>
      <c r="I1028">
        <f t="shared" si="93"/>
        <v>0</v>
      </c>
      <c r="J1028" s="2">
        <f t="shared" si="93"/>
        <v>0</v>
      </c>
      <c r="K1028" s="2">
        <f t="shared" si="93"/>
        <v>0</v>
      </c>
      <c r="L1028" s="2">
        <f t="shared" si="94"/>
        <v>0</v>
      </c>
      <c r="M1028" s="2">
        <f t="shared" si="94"/>
        <v>0</v>
      </c>
      <c r="N1028" s="3">
        <f t="shared" si="95"/>
        <v>0</v>
      </c>
      <c r="O1028" s="3">
        <f t="shared" si="96"/>
        <v>0</v>
      </c>
      <c r="P1028" s="3">
        <f t="shared" si="97"/>
        <v>0</v>
      </c>
      <c r="Q1028" s="3">
        <f t="shared" si="98"/>
        <v>0</v>
      </c>
      <c r="R1028">
        <f>IF(N1028&gt;Treshold!$D$4,1,0)</f>
        <v>0</v>
      </c>
      <c r="S1028">
        <f>IF(O1028&gt;Treshold!$D$5,1,0)</f>
        <v>0</v>
      </c>
      <c r="T1028">
        <f>IF(P1028&gt;Treshold!$D$6,1,0)</f>
        <v>0</v>
      </c>
      <c r="U1028">
        <f>IF(Q1028&gt;Treshold!$D$7,1,0)</f>
        <v>0</v>
      </c>
      <c r="V1028" t="str">
        <f>IFERROR(VLOOKUP(H1028,jp!AL:AP,4,0),"Belum Masuk JP")</f>
        <v>Belum Masuk JP</v>
      </c>
      <c r="W1028">
        <f>IFERROR(VLOOKUP(H1028,jp!AL:AP,5,0),0)</f>
        <v>0</v>
      </c>
    </row>
    <row r="1029" spans="8:23" x14ac:dyDescent="0.35">
      <c r="H1029">
        <f t="shared" si="93"/>
        <v>0</v>
      </c>
      <c r="I1029">
        <f t="shared" si="93"/>
        <v>0</v>
      </c>
      <c r="J1029" s="2">
        <f t="shared" si="93"/>
        <v>0</v>
      </c>
      <c r="K1029" s="2">
        <f t="shared" si="93"/>
        <v>0</v>
      </c>
      <c r="L1029" s="2">
        <f t="shared" si="94"/>
        <v>0</v>
      </c>
      <c r="M1029" s="2">
        <f t="shared" si="94"/>
        <v>0</v>
      </c>
      <c r="N1029" s="3">
        <f t="shared" si="95"/>
        <v>0</v>
      </c>
      <c r="O1029" s="3">
        <f t="shared" si="96"/>
        <v>0</v>
      </c>
      <c r="P1029" s="3">
        <f t="shared" si="97"/>
        <v>0</v>
      </c>
      <c r="Q1029" s="3">
        <f t="shared" si="98"/>
        <v>0</v>
      </c>
      <c r="R1029">
        <f>IF(N1029&gt;Treshold!$D$4,1,0)</f>
        <v>0</v>
      </c>
      <c r="S1029">
        <f>IF(O1029&gt;Treshold!$D$5,1,0)</f>
        <v>0</v>
      </c>
      <c r="T1029">
        <f>IF(P1029&gt;Treshold!$D$6,1,0)</f>
        <v>0</v>
      </c>
      <c r="U1029">
        <f>IF(Q1029&gt;Treshold!$D$7,1,0)</f>
        <v>0</v>
      </c>
      <c r="V1029" t="str">
        <f>IFERROR(VLOOKUP(H1029,jp!AL:AP,4,0),"Belum Masuk JP")</f>
        <v>Belum Masuk JP</v>
      </c>
      <c r="W1029">
        <f>IFERROR(VLOOKUP(H1029,jp!AL:AP,5,0),0)</f>
        <v>0</v>
      </c>
    </row>
    <row r="1030" spans="8:23" x14ac:dyDescent="0.35">
      <c r="H1030">
        <f t="shared" si="93"/>
        <v>0</v>
      </c>
      <c r="I1030">
        <f t="shared" si="93"/>
        <v>0</v>
      </c>
      <c r="J1030" s="2">
        <f t="shared" si="93"/>
        <v>0</v>
      </c>
      <c r="K1030" s="2">
        <f t="shared" ref="K1030:M1093" si="99">D1030</f>
        <v>0</v>
      </c>
      <c r="L1030" s="2">
        <f t="shared" si="94"/>
        <v>0</v>
      </c>
      <c r="M1030" s="2">
        <f t="shared" si="94"/>
        <v>0</v>
      </c>
      <c r="N1030" s="3">
        <f t="shared" si="95"/>
        <v>0</v>
      </c>
      <c r="O1030" s="3">
        <f t="shared" si="96"/>
        <v>0</v>
      </c>
      <c r="P1030" s="3">
        <f t="shared" si="97"/>
        <v>0</v>
      </c>
      <c r="Q1030" s="3">
        <f t="shared" si="98"/>
        <v>0</v>
      </c>
      <c r="R1030">
        <f>IF(N1030&gt;Treshold!$D$4,1,0)</f>
        <v>0</v>
      </c>
      <c r="S1030">
        <f>IF(O1030&gt;Treshold!$D$5,1,0)</f>
        <v>0</v>
      </c>
      <c r="T1030">
        <f>IF(P1030&gt;Treshold!$D$6,1,0)</f>
        <v>0</v>
      </c>
      <c r="U1030">
        <f>IF(Q1030&gt;Treshold!$D$7,1,0)</f>
        <v>0</v>
      </c>
      <c r="V1030" t="str">
        <f>IFERROR(VLOOKUP(H1030,jp!AL:AP,4,0),"Belum Masuk JP")</f>
        <v>Belum Masuk JP</v>
      </c>
      <c r="W1030">
        <f>IFERROR(VLOOKUP(H1030,jp!AL:AP,5,0),0)</f>
        <v>0</v>
      </c>
    </row>
    <row r="1031" spans="8:23" x14ac:dyDescent="0.35">
      <c r="H1031">
        <f t="shared" ref="H1031:M1094" si="100">A1031</f>
        <v>0</v>
      </c>
      <c r="I1031">
        <f t="shared" si="100"/>
        <v>0</v>
      </c>
      <c r="J1031" s="2">
        <f t="shared" si="100"/>
        <v>0</v>
      </c>
      <c r="K1031" s="2">
        <f t="shared" si="99"/>
        <v>0</v>
      </c>
      <c r="L1031" s="2">
        <f t="shared" si="99"/>
        <v>0</v>
      </c>
      <c r="M1031" s="2">
        <f t="shared" si="99"/>
        <v>0</v>
      </c>
      <c r="N1031" s="3">
        <f t="shared" ref="N1031:N1094" si="101">J1031*$N$4</f>
        <v>0</v>
      </c>
      <c r="O1031" s="3">
        <f t="shared" ref="O1031:O1094" si="102">K1031*$O$4</f>
        <v>0</v>
      </c>
      <c r="P1031" s="3">
        <f t="shared" ref="P1031:P1094" si="103">L1031*$P$4</f>
        <v>0</v>
      </c>
      <c r="Q1031" s="3">
        <f t="shared" ref="Q1031:Q1094" si="104">M1031*$Q$4</f>
        <v>0</v>
      </c>
      <c r="R1031">
        <f>IF(N1031&gt;Treshold!$D$4,1,0)</f>
        <v>0</v>
      </c>
      <c r="S1031">
        <f>IF(O1031&gt;Treshold!$D$5,1,0)</f>
        <v>0</v>
      </c>
      <c r="T1031">
        <f>IF(P1031&gt;Treshold!$D$6,1,0)</f>
        <v>0</v>
      </c>
      <c r="U1031">
        <f>IF(Q1031&gt;Treshold!$D$7,1,0)</f>
        <v>0</v>
      </c>
      <c r="V1031" t="str">
        <f>IFERROR(VLOOKUP(H1031,jp!AL:AP,4,0),"Belum Masuk JP")</f>
        <v>Belum Masuk JP</v>
      </c>
      <c r="W1031">
        <f>IFERROR(VLOOKUP(H1031,jp!AL:AP,5,0),0)</f>
        <v>0</v>
      </c>
    </row>
    <row r="1032" spans="8:23" x14ac:dyDescent="0.35">
      <c r="H1032">
        <f t="shared" si="100"/>
        <v>0</v>
      </c>
      <c r="I1032">
        <f t="shared" si="100"/>
        <v>0</v>
      </c>
      <c r="J1032" s="2">
        <f t="shared" si="100"/>
        <v>0</v>
      </c>
      <c r="K1032" s="2">
        <f t="shared" si="99"/>
        <v>0</v>
      </c>
      <c r="L1032" s="2">
        <f t="shared" si="99"/>
        <v>0</v>
      </c>
      <c r="M1032" s="2">
        <f t="shared" si="99"/>
        <v>0</v>
      </c>
      <c r="N1032" s="3">
        <f t="shared" si="101"/>
        <v>0</v>
      </c>
      <c r="O1032" s="3">
        <f t="shared" si="102"/>
        <v>0</v>
      </c>
      <c r="P1032" s="3">
        <f t="shared" si="103"/>
        <v>0</v>
      </c>
      <c r="Q1032" s="3">
        <f t="shared" si="104"/>
        <v>0</v>
      </c>
      <c r="R1032">
        <f>IF(N1032&gt;Treshold!$D$4,1,0)</f>
        <v>0</v>
      </c>
      <c r="S1032">
        <f>IF(O1032&gt;Treshold!$D$5,1,0)</f>
        <v>0</v>
      </c>
      <c r="T1032">
        <f>IF(P1032&gt;Treshold!$D$6,1,0)</f>
        <v>0</v>
      </c>
      <c r="U1032">
        <f>IF(Q1032&gt;Treshold!$D$7,1,0)</f>
        <v>0</v>
      </c>
      <c r="V1032" t="str">
        <f>IFERROR(VLOOKUP(H1032,jp!AL:AP,4,0),"Belum Masuk JP")</f>
        <v>Belum Masuk JP</v>
      </c>
      <c r="W1032">
        <f>IFERROR(VLOOKUP(H1032,jp!AL:AP,5,0),0)</f>
        <v>0</v>
      </c>
    </row>
    <row r="1033" spans="8:23" x14ac:dyDescent="0.35">
      <c r="H1033">
        <f t="shared" si="100"/>
        <v>0</v>
      </c>
      <c r="I1033">
        <f t="shared" si="100"/>
        <v>0</v>
      </c>
      <c r="J1033" s="2">
        <f t="shared" si="100"/>
        <v>0</v>
      </c>
      <c r="K1033" s="2">
        <f t="shared" si="99"/>
        <v>0</v>
      </c>
      <c r="L1033" s="2">
        <f t="shared" si="99"/>
        <v>0</v>
      </c>
      <c r="M1033" s="2">
        <f t="shared" si="99"/>
        <v>0</v>
      </c>
      <c r="N1033" s="3">
        <f t="shared" si="101"/>
        <v>0</v>
      </c>
      <c r="O1033" s="3">
        <f t="shared" si="102"/>
        <v>0</v>
      </c>
      <c r="P1033" s="3">
        <f t="shared" si="103"/>
        <v>0</v>
      </c>
      <c r="Q1033" s="3">
        <f t="shared" si="104"/>
        <v>0</v>
      </c>
      <c r="R1033">
        <f>IF(N1033&gt;Treshold!$D$4,1,0)</f>
        <v>0</v>
      </c>
      <c r="S1033">
        <f>IF(O1033&gt;Treshold!$D$5,1,0)</f>
        <v>0</v>
      </c>
      <c r="T1033">
        <f>IF(P1033&gt;Treshold!$D$6,1,0)</f>
        <v>0</v>
      </c>
      <c r="U1033">
        <f>IF(Q1033&gt;Treshold!$D$7,1,0)</f>
        <v>0</v>
      </c>
      <c r="V1033" t="str">
        <f>IFERROR(VLOOKUP(H1033,jp!AL:AP,4,0),"Belum Masuk JP")</f>
        <v>Belum Masuk JP</v>
      </c>
      <c r="W1033">
        <f>IFERROR(VLOOKUP(H1033,jp!AL:AP,5,0),0)</f>
        <v>0</v>
      </c>
    </row>
    <row r="1034" spans="8:23" x14ac:dyDescent="0.35">
      <c r="H1034">
        <f t="shared" si="100"/>
        <v>0</v>
      </c>
      <c r="I1034">
        <f t="shared" si="100"/>
        <v>0</v>
      </c>
      <c r="J1034" s="2">
        <f t="shared" si="100"/>
        <v>0</v>
      </c>
      <c r="K1034" s="2">
        <f t="shared" si="99"/>
        <v>0</v>
      </c>
      <c r="L1034" s="2">
        <f t="shared" si="99"/>
        <v>0</v>
      </c>
      <c r="M1034" s="2">
        <f t="shared" si="99"/>
        <v>0</v>
      </c>
      <c r="N1034" s="3">
        <f t="shared" si="101"/>
        <v>0</v>
      </c>
      <c r="O1034" s="3">
        <f t="shared" si="102"/>
        <v>0</v>
      </c>
      <c r="P1034" s="3">
        <f t="shared" si="103"/>
        <v>0</v>
      </c>
      <c r="Q1034" s="3">
        <f t="shared" si="104"/>
        <v>0</v>
      </c>
      <c r="R1034">
        <f>IF(N1034&gt;Treshold!$D$4,1,0)</f>
        <v>0</v>
      </c>
      <c r="S1034">
        <f>IF(O1034&gt;Treshold!$D$5,1,0)</f>
        <v>0</v>
      </c>
      <c r="T1034">
        <f>IF(P1034&gt;Treshold!$D$6,1,0)</f>
        <v>0</v>
      </c>
      <c r="U1034">
        <f>IF(Q1034&gt;Treshold!$D$7,1,0)</f>
        <v>0</v>
      </c>
      <c r="V1034" t="str">
        <f>IFERROR(VLOOKUP(H1034,jp!AL:AP,4,0),"Belum Masuk JP")</f>
        <v>Belum Masuk JP</v>
      </c>
      <c r="W1034">
        <f>IFERROR(VLOOKUP(H1034,jp!AL:AP,5,0),0)</f>
        <v>0</v>
      </c>
    </row>
    <row r="1035" spans="8:23" x14ac:dyDescent="0.35">
      <c r="H1035">
        <f t="shared" si="100"/>
        <v>0</v>
      </c>
      <c r="I1035">
        <f t="shared" si="100"/>
        <v>0</v>
      </c>
      <c r="J1035" s="2">
        <f t="shared" si="100"/>
        <v>0</v>
      </c>
      <c r="K1035" s="2">
        <f t="shared" si="99"/>
        <v>0</v>
      </c>
      <c r="L1035" s="2">
        <f t="shared" si="99"/>
        <v>0</v>
      </c>
      <c r="M1035" s="2">
        <f t="shared" si="99"/>
        <v>0</v>
      </c>
      <c r="N1035" s="3">
        <f t="shared" si="101"/>
        <v>0</v>
      </c>
      <c r="O1035" s="3">
        <f t="shared" si="102"/>
        <v>0</v>
      </c>
      <c r="P1035" s="3">
        <f t="shared" si="103"/>
        <v>0</v>
      </c>
      <c r="Q1035" s="3">
        <f t="shared" si="104"/>
        <v>0</v>
      </c>
      <c r="R1035">
        <f>IF(N1035&gt;Treshold!$D$4,1,0)</f>
        <v>0</v>
      </c>
      <c r="S1035">
        <f>IF(O1035&gt;Treshold!$D$5,1,0)</f>
        <v>0</v>
      </c>
      <c r="T1035">
        <f>IF(P1035&gt;Treshold!$D$6,1,0)</f>
        <v>0</v>
      </c>
      <c r="U1035">
        <f>IF(Q1035&gt;Treshold!$D$7,1,0)</f>
        <v>0</v>
      </c>
      <c r="V1035" t="str">
        <f>IFERROR(VLOOKUP(H1035,jp!AL:AP,4,0),"Belum Masuk JP")</f>
        <v>Belum Masuk JP</v>
      </c>
      <c r="W1035">
        <f>IFERROR(VLOOKUP(H1035,jp!AL:AP,5,0),0)</f>
        <v>0</v>
      </c>
    </row>
    <row r="1036" spans="8:23" x14ac:dyDescent="0.35">
      <c r="H1036">
        <f t="shared" si="100"/>
        <v>0</v>
      </c>
      <c r="I1036">
        <f t="shared" si="100"/>
        <v>0</v>
      </c>
      <c r="J1036" s="2">
        <f t="shared" si="100"/>
        <v>0</v>
      </c>
      <c r="K1036" s="2">
        <f t="shared" si="99"/>
        <v>0</v>
      </c>
      <c r="L1036" s="2">
        <f t="shared" si="99"/>
        <v>0</v>
      </c>
      <c r="M1036" s="2">
        <f t="shared" si="99"/>
        <v>0</v>
      </c>
      <c r="N1036" s="3">
        <f t="shared" si="101"/>
        <v>0</v>
      </c>
      <c r="O1036" s="3">
        <f t="shared" si="102"/>
        <v>0</v>
      </c>
      <c r="P1036" s="3">
        <f t="shared" si="103"/>
        <v>0</v>
      </c>
      <c r="Q1036" s="3">
        <f t="shared" si="104"/>
        <v>0</v>
      </c>
      <c r="R1036">
        <f>IF(N1036&gt;Treshold!$D$4,1,0)</f>
        <v>0</v>
      </c>
      <c r="S1036">
        <f>IF(O1036&gt;Treshold!$D$5,1,0)</f>
        <v>0</v>
      </c>
      <c r="T1036">
        <f>IF(P1036&gt;Treshold!$D$6,1,0)</f>
        <v>0</v>
      </c>
      <c r="U1036">
        <f>IF(Q1036&gt;Treshold!$D$7,1,0)</f>
        <v>0</v>
      </c>
      <c r="V1036" t="str">
        <f>IFERROR(VLOOKUP(H1036,jp!AL:AP,4,0),"Belum Masuk JP")</f>
        <v>Belum Masuk JP</v>
      </c>
      <c r="W1036">
        <f>IFERROR(VLOOKUP(H1036,jp!AL:AP,5,0),0)</f>
        <v>0</v>
      </c>
    </row>
    <row r="1037" spans="8:23" x14ac:dyDescent="0.35">
      <c r="H1037">
        <f t="shared" si="100"/>
        <v>0</v>
      </c>
      <c r="I1037">
        <f t="shared" si="100"/>
        <v>0</v>
      </c>
      <c r="J1037" s="2">
        <f t="shared" si="100"/>
        <v>0</v>
      </c>
      <c r="K1037" s="2">
        <f t="shared" si="99"/>
        <v>0</v>
      </c>
      <c r="L1037" s="2">
        <f t="shared" si="99"/>
        <v>0</v>
      </c>
      <c r="M1037" s="2">
        <f t="shared" si="99"/>
        <v>0</v>
      </c>
      <c r="N1037" s="3">
        <f t="shared" si="101"/>
        <v>0</v>
      </c>
      <c r="O1037" s="3">
        <f t="shared" si="102"/>
        <v>0</v>
      </c>
      <c r="P1037" s="3">
        <f t="shared" si="103"/>
        <v>0</v>
      </c>
      <c r="Q1037" s="3">
        <f t="shared" si="104"/>
        <v>0</v>
      </c>
      <c r="R1037">
        <f>IF(N1037&gt;Treshold!$D$4,1,0)</f>
        <v>0</v>
      </c>
      <c r="S1037">
        <f>IF(O1037&gt;Treshold!$D$5,1,0)</f>
        <v>0</v>
      </c>
      <c r="T1037">
        <f>IF(P1037&gt;Treshold!$D$6,1,0)</f>
        <v>0</v>
      </c>
      <c r="U1037">
        <f>IF(Q1037&gt;Treshold!$D$7,1,0)</f>
        <v>0</v>
      </c>
      <c r="V1037" t="str">
        <f>IFERROR(VLOOKUP(H1037,jp!AL:AP,4,0),"Belum Masuk JP")</f>
        <v>Belum Masuk JP</v>
      </c>
      <c r="W1037">
        <f>IFERROR(VLOOKUP(H1037,jp!AL:AP,5,0),0)</f>
        <v>0</v>
      </c>
    </row>
    <row r="1038" spans="8:23" x14ac:dyDescent="0.35">
      <c r="H1038">
        <f t="shared" si="100"/>
        <v>0</v>
      </c>
      <c r="I1038">
        <f t="shared" si="100"/>
        <v>0</v>
      </c>
      <c r="J1038" s="2">
        <f t="shared" si="100"/>
        <v>0</v>
      </c>
      <c r="K1038" s="2">
        <f t="shared" si="99"/>
        <v>0</v>
      </c>
      <c r="L1038" s="2">
        <f t="shared" si="99"/>
        <v>0</v>
      </c>
      <c r="M1038" s="2">
        <f t="shared" si="99"/>
        <v>0</v>
      </c>
      <c r="N1038" s="3">
        <f t="shared" si="101"/>
        <v>0</v>
      </c>
      <c r="O1038" s="3">
        <f t="shared" si="102"/>
        <v>0</v>
      </c>
      <c r="P1038" s="3">
        <f t="shared" si="103"/>
        <v>0</v>
      </c>
      <c r="Q1038" s="3">
        <f t="shared" si="104"/>
        <v>0</v>
      </c>
      <c r="R1038">
        <f>IF(N1038&gt;Treshold!$D$4,1,0)</f>
        <v>0</v>
      </c>
      <c r="S1038">
        <f>IF(O1038&gt;Treshold!$D$5,1,0)</f>
        <v>0</v>
      </c>
      <c r="T1038">
        <f>IF(P1038&gt;Treshold!$D$6,1,0)</f>
        <v>0</v>
      </c>
      <c r="U1038">
        <f>IF(Q1038&gt;Treshold!$D$7,1,0)</f>
        <v>0</v>
      </c>
      <c r="V1038" t="str">
        <f>IFERROR(VLOOKUP(H1038,jp!AL:AP,4,0),"Belum Masuk JP")</f>
        <v>Belum Masuk JP</v>
      </c>
      <c r="W1038">
        <f>IFERROR(VLOOKUP(H1038,jp!AL:AP,5,0),0)</f>
        <v>0</v>
      </c>
    </row>
    <row r="1039" spans="8:23" x14ac:dyDescent="0.35">
      <c r="H1039">
        <f t="shared" si="100"/>
        <v>0</v>
      </c>
      <c r="I1039">
        <f t="shared" si="100"/>
        <v>0</v>
      </c>
      <c r="J1039" s="2">
        <f t="shared" si="100"/>
        <v>0</v>
      </c>
      <c r="K1039" s="2">
        <f t="shared" si="99"/>
        <v>0</v>
      </c>
      <c r="L1039" s="2">
        <f t="shared" si="99"/>
        <v>0</v>
      </c>
      <c r="M1039" s="2">
        <f t="shared" si="99"/>
        <v>0</v>
      </c>
      <c r="N1039" s="3">
        <f t="shared" si="101"/>
        <v>0</v>
      </c>
      <c r="O1039" s="3">
        <f t="shared" si="102"/>
        <v>0</v>
      </c>
      <c r="P1039" s="3">
        <f t="shared" si="103"/>
        <v>0</v>
      </c>
      <c r="Q1039" s="3">
        <f t="shared" si="104"/>
        <v>0</v>
      </c>
      <c r="R1039">
        <f>IF(N1039&gt;Treshold!$D$4,1,0)</f>
        <v>0</v>
      </c>
      <c r="S1039">
        <f>IF(O1039&gt;Treshold!$D$5,1,0)</f>
        <v>0</v>
      </c>
      <c r="T1039">
        <f>IF(P1039&gt;Treshold!$D$6,1,0)</f>
        <v>0</v>
      </c>
      <c r="U1039">
        <f>IF(Q1039&gt;Treshold!$D$7,1,0)</f>
        <v>0</v>
      </c>
      <c r="V1039" t="str">
        <f>IFERROR(VLOOKUP(H1039,jp!AL:AP,4,0),"Belum Masuk JP")</f>
        <v>Belum Masuk JP</v>
      </c>
      <c r="W1039">
        <f>IFERROR(VLOOKUP(H1039,jp!AL:AP,5,0),0)</f>
        <v>0</v>
      </c>
    </row>
    <row r="1040" spans="8:23" x14ac:dyDescent="0.35">
      <c r="H1040">
        <f t="shared" si="100"/>
        <v>0</v>
      </c>
      <c r="I1040">
        <f t="shared" si="100"/>
        <v>0</v>
      </c>
      <c r="J1040" s="2">
        <f t="shared" si="100"/>
        <v>0</v>
      </c>
      <c r="K1040" s="2">
        <f t="shared" si="99"/>
        <v>0</v>
      </c>
      <c r="L1040" s="2">
        <f t="shared" si="99"/>
        <v>0</v>
      </c>
      <c r="M1040" s="2">
        <f t="shared" si="99"/>
        <v>0</v>
      </c>
      <c r="N1040" s="3">
        <f t="shared" si="101"/>
        <v>0</v>
      </c>
      <c r="O1040" s="3">
        <f t="shared" si="102"/>
        <v>0</v>
      </c>
      <c r="P1040" s="3">
        <f t="shared" si="103"/>
        <v>0</v>
      </c>
      <c r="Q1040" s="3">
        <f t="shared" si="104"/>
        <v>0</v>
      </c>
      <c r="R1040">
        <f>IF(N1040&gt;Treshold!$D$4,1,0)</f>
        <v>0</v>
      </c>
      <c r="S1040">
        <f>IF(O1040&gt;Treshold!$D$5,1,0)</f>
        <v>0</v>
      </c>
      <c r="T1040">
        <f>IF(P1040&gt;Treshold!$D$6,1,0)</f>
        <v>0</v>
      </c>
      <c r="U1040">
        <f>IF(Q1040&gt;Treshold!$D$7,1,0)</f>
        <v>0</v>
      </c>
      <c r="V1040" t="str">
        <f>IFERROR(VLOOKUP(H1040,jp!AL:AP,4,0),"Belum Masuk JP")</f>
        <v>Belum Masuk JP</v>
      </c>
      <c r="W1040">
        <f>IFERROR(VLOOKUP(H1040,jp!AL:AP,5,0),0)</f>
        <v>0</v>
      </c>
    </row>
    <row r="1041" spans="8:23" x14ac:dyDescent="0.35">
      <c r="H1041">
        <f t="shared" si="100"/>
        <v>0</v>
      </c>
      <c r="I1041">
        <f t="shared" si="100"/>
        <v>0</v>
      </c>
      <c r="J1041" s="2">
        <f t="shared" si="100"/>
        <v>0</v>
      </c>
      <c r="K1041" s="2">
        <f t="shared" si="99"/>
        <v>0</v>
      </c>
      <c r="L1041" s="2">
        <f t="shared" si="99"/>
        <v>0</v>
      </c>
      <c r="M1041" s="2">
        <f t="shared" si="99"/>
        <v>0</v>
      </c>
      <c r="N1041" s="3">
        <f t="shared" si="101"/>
        <v>0</v>
      </c>
      <c r="O1041" s="3">
        <f t="shared" si="102"/>
        <v>0</v>
      </c>
      <c r="P1041" s="3">
        <f t="shared" si="103"/>
        <v>0</v>
      </c>
      <c r="Q1041" s="3">
        <f t="shared" si="104"/>
        <v>0</v>
      </c>
      <c r="R1041">
        <f>IF(N1041&gt;Treshold!$D$4,1,0)</f>
        <v>0</v>
      </c>
      <c r="S1041">
        <f>IF(O1041&gt;Treshold!$D$5,1,0)</f>
        <v>0</v>
      </c>
      <c r="T1041">
        <f>IF(P1041&gt;Treshold!$D$6,1,0)</f>
        <v>0</v>
      </c>
      <c r="U1041">
        <f>IF(Q1041&gt;Treshold!$D$7,1,0)</f>
        <v>0</v>
      </c>
      <c r="V1041" t="str">
        <f>IFERROR(VLOOKUP(H1041,jp!AL:AP,4,0),"Belum Masuk JP")</f>
        <v>Belum Masuk JP</v>
      </c>
      <c r="W1041">
        <f>IFERROR(VLOOKUP(H1041,jp!AL:AP,5,0),0)</f>
        <v>0</v>
      </c>
    </row>
    <row r="1042" spans="8:23" x14ac:dyDescent="0.35">
      <c r="H1042">
        <f t="shared" si="100"/>
        <v>0</v>
      </c>
      <c r="I1042">
        <f t="shared" si="100"/>
        <v>0</v>
      </c>
      <c r="J1042" s="2">
        <f t="shared" si="100"/>
        <v>0</v>
      </c>
      <c r="K1042" s="2">
        <f t="shared" si="99"/>
        <v>0</v>
      </c>
      <c r="L1042" s="2">
        <f t="shared" si="99"/>
        <v>0</v>
      </c>
      <c r="M1042" s="2">
        <f t="shared" si="99"/>
        <v>0</v>
      </c>
      <c r="N1042" s="3">
        <f t="shared" si="101"/>
        <v>0</v>
      </c>
      <c r="O1042" s="3">
        <f t="shared" si="102"/>
        <v>0</v>
      </c>
      <c r="P1042" s="3">
        <f t="shared" si="103"/>
        <v>0</v>
      </c>
      <c r="Q1042" s="3">
        <f t="shared" si="104"/>
        <v>0</v>
      </c>
      <c r="R1042">
        <f>IF(N1042&gt;Treshold!$D$4,1,0)</f>
        <v>0</v>
      </c>
      <c r="S1042">
        <f>IF(O1042&gt;Treshold!$D$5,1,0)</f>
        <v>0</v>
      </c>
      <c r="T1042">
        <f>IF(P1042&gt;Treshold!$D$6,1,0)</f>
        <v>0</v>
      </c>
      <c r="U1042">
        <f>IF(Q1042&gt;Treshold!$D$7,1,0)</f>
        <v>0</v>
      </c>
      <c r="V1042" t="str">
        <f>IFERROR(VLOOKUP(H1042,jp!AL:AP,4,0),"Belum Masuk JP")</f>
        <v>Belum Masuk JP</v>
      </c>
      <c r="W1042">
        <f>IFERROR(VLOOKUP(H1042,jp!AL:AP,5,0),0)</f>
        <v>0</v>
      </c>
    </row>
    <row r="1043" spans="8:23" x14ac:dyDescent="0.35">
      <c r="H1043">
        <f t="shared" si="100"/>
        <v>0</v>
      </c>
      <c r="I1043">
        <f t="shared" si="100"/>
        <v>0</v>
      </c>
      <c r="J1043" s="2">
        <f t="shared" si="100"/>
        <v>0</v>
      </c>
      <c r="K1043" s="2">
        <f t="shared" si="99"/>
        <v>0</v>
      </c>
      <c r="L1043" s="2">
        <f t="shared" si="99"/>
        <v>0</v>
      </c>
      <c r="M1043" s="2">
        <f t="shared" si="99"/>
        <v>0</v>
      </c>
      <c r="N1043" s="3">
        <f t="shared" si="101"/>
        <v>0</v>
      </c>
      <c r="O1043" s="3">
        <f t="shared" si="102"/>
        <v>0</v>
      </c>
      <c r="P1043" s="3">
        <f t="shared" si="103"/>
        <v>0</v>
      </c>
      <c r="Q1043" s="3">
        <f t="shared" si="104"/>
        <v>0</v>
      </c>
      <c r="R1043">
        <f>IF(N1043&gt;Treshold!$D$4,1,0)</f>
        <v>0</v>
      </c>
      <c r="S1043">
        <f>IF(O1043&gt;Treshold!$D$5,1,0)</f>
        <v>0</v>
      </c>
      <c r="T1043">
        <f>IF(P1043&gt;Treshold!$D$6,1,0)</f>
        <v>0</v>
      </c>
      <c r="U1043">
        <f>IF(Q1043&gt;Treshold!$D$7,1,0)</f>
        <v>0</v>
      </c>
      <c r="V1043" t="str">
        <f>IFERROR(VLOOKUP(H1043,jp!AL:AP,4,0),"Belum Masuk JP")</f>
        <v>Belum Masuk JP</v>
      </c>
      <c r="W1043">
        <f>IFERROR(VLOOKUP(H1043,jp!AL:AP,5,0),0)</f>
        <v>0</v>
      </c>
    </row>
    <row r="1044" spans="8:23" x14ac:dyDescent="0.35">
      <c r="H1044">
        <f t="shared" si="100"/>
        <v>0</v>
      </c>
      <c r="I1044">
        <f t="shared" si="100"/>
        <v>0</v>
      </c>
      <c r="J1044" s="2">
        <f t="shared" si="100"/>
        <v>0</v>
      </c>
      <c r="K1044" s="2">
        <f t="shared" si="99"/>
        <v>0</v>
      </c>
      <c r="L1044" s="2">
        <f t="shared" si="99"/>
        <v>0</v>
      </c>
      <c r="M1044" s="2">
        <f t="shared" si="99"/>
        <v>0</v>
      </c>
      <c r="N1044" s="3">
        <f t="shared" si="101"/>
        <v>0</v>
      </c>
      <c r="O1044" s="3">
        <f t="shared" si="102"/>
        <v>0</v>
      </c>
      <c r="P1044" s="3">
        <f t="shared" si="103"/>
        <v>0</v>
      </c>
      <c r="Q1044" s="3">
        <f t="shared" si="104"/>
        <v>0</v>
      </c>
      <c r="R1044">
        <f>IF(N1044&gt;Treshold!$D$4,1,0)</f>
        <v>0</v>
      </c>
      <c r="S1044">
        <f>IF(O1044&gt;Treshold!$D$5,1,0)</f>
        <v>0</v>
      </c>
      <c r="T1044">
        <f>IF(P1044&gt;Treshold!$D$6,1,0)</f>
        <v>0</v>
      </c>
      <c r="U1044">
        <f>IF(Q1044&gt;Treshold!$D$7,1,0)</f>
        <v>0</v>
      </c>
      <c r="V1044" t="str">
        <f>IFERROR(VLOOKUP(H1044,jp!AL:AP,4,0),"Belum Masuk JP")</f>
        <v>Belum Masuk JP</v>
      </c>
      <c r="W1044">
        <f>IFERROR(VLOOKUP(H1044,jp!AL:AP,5,0),0)</f>
        <v>0</v>
      </c>
    </row>
    <row r="1045" spans="8:23" x14ac:dyDescent="0.35">
      <c r="H1045">
        <f t="shared" si="100"/>
        <v>0</v>
      </c>
      <c r="I1045">
        <f t="shared" si="100"/>
        <v>0</v>
      </c>
      <c r="J1045" s="2">
        <f t="shared" si="100"/>
        <v>0</v>
      </c>
      <c r="K1045" s="2">
        <f t="shared" si="99"/>
        <v>0</v>
      </c>
      <c r="L1045" s="2">
        <f t="shared" si="99"/>
        <v>0</v>
      </c>
      <c r="M1045" s="2">
        <f t="shared" si="99"/>
        <v>0</v>
      </c>
      <c r="N1045" s="3">
        <f t="shared" si="101"/>
        <v>0</v>
      </c>
      <c r="O1045" s="3">
        <f t="shared" si="102"/>
        <v>0</v>
      </c>
      <c r="P1045" s="3">
        <f t="shared" si="103"/>
        <v>0</v>
      </c>
      <c r="Q1045" s="3">
        <f t="shared" si="104"/>
        <v>0</v>
      </c>
      <c r="R1045">
        <f>IF(N1045&gt;Treshold!$D$4,1,0)</f>
        <v>0</v>
      </c>
      <c r="S1045">
        <f>IF(O1045&gt;Treshold!$D$5,1,0)</f>
        <v>0</v>
      </c>
      <c r="T1045">
        <f>IF(P1045&gt;Treshold!$D$6,1,0)</f>
        <v>0</v>
      </c>
      <c r="U1045">
        <f>IF(Q1045&gt;Treshold!$D$7,1,0)</f>
        <v>0</v>
      </c>
      <c r="V1045" t="str">
        <f>IFERROR(VLOOKUP(H1045,jp!AL:AP,4,0),"Belum Masuk JP")</f>
        <v>Belum Masuk JP</v>
      </c>
      <c r="W1045">
        <f>IFERROR(VLOOKUP(H1045,jp!AL:AP,5,0),0)</f>
        <v>0</v>
      </c>
    </row>
    <row r="1046" spans="8:23" x14ac:dyDescent="0.35">
      <c r="H1046">
        <f t="shared" si="100"/>
        <v>0</v>
      </c>
      <c r="I1046">
        <f t="shared" si="100"/>
        <v>0</v>
      </c>
      <c r="J1046" s="2">
        <f t="shared" si="100"/>
        <v>0</v>
      </c>
      <c r="K1046" s="2">
        <f t="shared" si="99"/>
        <v>0</v>
      </c>
      <c r="L1046" s="2">
        <f t="shared" si="99"/>
        <v>0</v>
      </c>
      <c r="M1046" s="2">
        <f t="shared" si="99"/>
        <v>0</v>
      </c>
      <c r="N1046" s="3">
        <f t="shared" si="101"/>
        <v>0</v>
      </c>
      <c r="O1046" s="3">
        <f t="shared" si="102"/>
        <v>0</v>
      </c>
      <c r="P1046" s="3">
        <f t="shared" si="103"/>
        <v>0</v>
      </c>
      <c r="Q1046" s="3">
        <f t="shared" si="104"/>
        <v>0</v>
      </c>
      <c r="R1046">
        <f>IF(N1046&gt;Treshold!$D$4,1,0)</f>
        <v>0</v>
      </c>
      <c r="S1046">
        <f>IF(O1046&gt;Treshold!$D$5,1,0)</f>
        <v>0</v>
      </c>
      <c r="T1046">
        <f>IF(P1046&gt;Treshold!$D$6,1,0)</f>
        <v>0</v>
      </c>
      <c r="U1046">
        <f>IF(Q1046&gt;Treshold!$D$7,1,0)</f>
        <v>0</v>
      </c>
      <c r="V1046" t="str">
        <f>IFERROR(VLOOKUP(H1046,jp!AL:AP,4,0),"Belum Masuk JP")</f>
        <v>Belum Masuk JP</v>
      </c>
      <c r="W1046">
        <f>IFERROR(VLOOKUP(H1046,jp!AL:AP,5,0),0)</f>
        <v>0</v>
      </c>
    </row>
    <row r="1047" spans="8:23" x14ac:dyDescent="0.35">
      <c r="H1047">
        <f t="shared" si="100"/>
        <v>0</v>
      </c>
      <c r="I1047">
        <f t="shared" si="100"/>
        <v>0</v>
      </c>
      <c r="J1047" s="2">
        <f t="shared" si="100"/>
        <v>0</v>
      </c>
      <c r="K1047" s="2">
        <f t="shared" si="99"/>
        <v>0</v>
      </c>
      <c r="L1047" s="2">
        <f t="shared" si="99"/>
        <v>0</v>
      </c>
      <c r="M1047" s="2">
        <f t="shared" si="99"/>
        <v>0</v>
      </c>
      <c r="N1047" s="3">
        <f t="shared" si="101"/>
        <v>0</v>
      </c>
      <c r="O1047" s="3">
        <f t="shared" si="102"/>
        <v>0</v>
      </c>
      <c r="P1047" s="3">
        <f t="shared" si="103"/>
        <v>0</v>
      </c>
      <c r="Q1047" s="3">
        <f t="shared" si="104"/>
        <v>0</v>
      </c>
      <c r="R1047">
        <f>IF(N1047&gt;Treshold!$D$4,1,0)</f>
        <v>0</v>
      </c>
      <c r="S1047">
        <f>IF(O1047&gt;Treshold!$D$5,1,0)</f>
        <v>0</v>
      </c>
      <c r="T1047">
        <f>IF(P1047&gt;Treshold!$D$6,1,0)</f>
        <v>0</v>
      </c>
      <c r="U1047">
        <f>IF(Q1047&gt;Treshold!$D$7,1,0)</f>
        <v>0</v>
      </c>
      <c r="V1047" t="str">
        <f>IFERROR(VLOOKUP(H1047,jp!AL:AP,4,0),"Belum Masuk JP")</f>
        <v>Belum Masuk JP</v>
      </c>
      <c r="W1047">
        <f>IFERROR(VLOOKUP(H1047,jp!AL:AP,5,0),0)</f>
        <v>0</v>
      </c>
    </row>
    <row r="1048" spans="8:23" x14ac:dyDescent="0.35">
      <c r="H1048">
        <f t="shared" si="100"/>
        <v>0</v>
      </c>
      <c r="I1048">
        <f t="shared" si="100"/>
        <v>0</v>
      </c>
      <c r="J1048" s="2">
        <f t="shared" si="100"/>
        <v>0</v>
      </c>
      <c r="K1048" s="2">
        <f t="shared" si="99"/>
        <v>0</v>
      </c>
      <c r="L1048" s="2">
        <f t="shared" si="99"/>
        <v>0</v>
      </c>
      <c r="M1048" s="2">
        <f t="shared" si="99"/>
        <v>0</v>
      </c>
      <c r="N1048" s="3">
        <f t="shared" si="101"/>
        <v>0</v>
      </c>
      <c r="O1048" s="3">
        <f t="shared" si="102"/>
        <v>0</v>
      </c>
      <c r="P1048" s="3">
        <f t="shared" si="103"/>
        <v>0</v>
      </c>
      <c r="Q1048" s="3">
        <f t="shared" si="104"/>
        <v>0</v>
      </c>
      <c r="R1048">
        <f>IF(N1048&gt;Treshold!$D$4,1,0)</f>
        <v>0</v>
      </c>
      <c r="S1048">
        <f>IF(O1048&gt;Treshold!$D$5,1,0)</f>
        <v>0</v>
      </c>
      <c r="T1048">
        <f>IF(P1048&gt;Treshold!$D$6,1,0)</f>
        <v>0</v>
      </c>
      <c r="U1048">
        <f>IF(Q1048&gt;Treshold!$D$7,1,0)</f>
        <v>0</v>
      </c>
      <c r="V1048" t="str">
        <f>IFERROR(VLOOKUP(H1048,jp!AL:AP,4,0),"Belum Masuk JP")</f>
        <v>Belum Masuk JP</v>
      </c>
      <c r="W1048">
        <f>IFERROR(VLOOKUP(H1048,jp!AL:AP,5,0),0)</f>
        <v>0</v>
      </c>
    </row>
    <row r="1049" spans="8:23" x14ac:dyDescent="0.35">
      <c r="H1049">
        <f t="shared" si="100"/>
        <v>0</v>
      </c>
      <c r="I1049">
        <f t="shared" si="100"/>
        <v>0</v>
      </c>
      <c r="J1049" s="2">
        <f t="shared" si="100"/>
        <v>0</v>
      </c>
      <c r="K1049" s="2">
        <f t="shared" si="99"/>
        <v>0</v>
      </c>
      <c r="L1049" s="2">
        <f t="shared" si="99"/>
        <v>0</v>
      </c>
      <c r="M1049" s="2">
        <f t="shared" si="99"/>
        <v>0</v>
      </c>
      <c r="N1049" s="3">
        <f t="shared" si="101"/>
        <v>0</v>
      </c>
      <c r="O1049" s="3">
        <f t="shared" si="102"/>
        <v>0</v>
      </c>
      <c r="P1049" s="3">
        <f t="shared" si="103"/>
        <v>0</v>
      </c>
      <c r="Q1049" s="3">
        <f t="shared" si="104"/>
        <v>0</v>
      </c>
      <c r="R1049">
        <f>IF(N1049&gt;Treshold!$D$4,1,0)</f>
        <v>0</v>
      </c>
      <c r="S1049">
        <f>IF(O1049&gt;Treshold!$D$5,1,0)</f>
        <v>0</v>
      </c>
      <c r="T1049">
        <f>IF(P1049&gt;Treshold!$D$6,1,0)</f>
        <v>0</v>
      </c>
      <c r="U1049">
        <f>IF(Q1049&gt;Treshold!$D$7,1,0)</f>
        <v>0</v>
      </c>
      <c r="V1049" t="str">
        <f>IFERROR(VLOOKUP(H1049,jp!AL:AP,4,0),"Belum Masuk JP")</f>
        <v>Belum Masuk JP</v>
      </c>
      <c r="W1049">
        <f>IFERROR(VLOOKUP(H1049,jp!AL:AP,5,0),0)</f>
        <v>0</v>
      </c>
    </row>
    <row r="1050" spans="8:23" x14ac:dyDescent="0.35">
      <c r="H1050">
        <f t="shared" si="100"/>
        <v>0</v>
      </c>
      <c r="I1050">
        <f t="shared" si="100"/>
        <v>0</v>
      </c>
      <c r="J1050" s="2">
        <f t="shared" si="100"/>
        <v>0</v>
      </c>
      <c r="K1050" s="2">
        <f t="shared" si="99"/>
        <v>0</v>
      </c>
      <c r="L1050" s="2">
        <f t="shared" si="99"/>
        <v>0</v>
      </c>
      <c r="M1050" s="2">
        <f t="shared" si="99"/>
        <v>0</v>
      </c>
      <c r="N1050" s="3">
        <f t="shared" si="101"/>
        <v>0</v>
      </c>
      <c r="O1050" s="3">
        <f t="shared" si="102"/>
        <v>0</v>
      </c>
      <c r="P1050" s="3">
        <f t="shared" si="103"/>
        <v>0</v>
      </c>
      <c r="Q1050" s="3">
        <f t="shared" si="104"/>
        <v>0</v>
      </c>
      <c r="R1050">
        <f>IF(N1050&gt;Treshold!$D$4,1,0)</f>
        <v>0</v>
      </c>
      <c r="S1050">
        <f>IF(O1050&gt;Treshold!$D$5,1,0)</f>
        <v>0</v>
      </c>
      <c r="T1050">
        <f>IF(P1050&gt;Treshold!$D$6,1,0)</f>
        <v>0</v>
      </c>
      <c r="U1050">
        <f>IF(Q1050&gt;Treshold!$D$7,1,0)</f>
        <v>0</v>
      </c>
      <c r="V1050" t="str">
        <f>IFERROR(VLOOKUP(H1050,jp!AL:AP,4,0),"Belum Masuk JP")</f>
        <v>Belum Masuk JP</v>
      </c>
      <c r="W1050">
        <f>IFERROR(VLOOKUP(H1050,jp!AL:AP,5,0),0)</f>
        <v>0</v>
      </c>
    </row>
    <row r="1051" spans="8:23" x14ac:dyDescent="0.35">
      <c r="H1051">
        <f t="shared" si="100"/>
        <v>0</v>
      </c>
      <c r="I1051">
        <f t="shared" si="100"/>
        <v>0</v>
      </c>
      <c r="J1051" s="2">
        <f t="shared" si="100"/>
        <v>0</v>
      </c>
      <c r="K1051" s="2">
        <f t="shared" si="99"/>
        <v>0</v>
      </c>
      <c r="L1051" s="2">
        <f t="shared" si="99"/>
        <v>0</v>
      </c>
      <c r="M1051" s="2">
        <f t="shared" si="99"/>
        <v>0</v>
      </c>
      <c r="N1051" s="3">
        <f t="shared" si="101"/>
        <v>0</v>
      </c>
      <c r="O1051" s="3">
        <f t="shared" si="102"/>
        <v>0</v>
      </c>
      <c r="P1051" s="3">
        <f t="shared" si="103"/>
        <v>0</v>
      </c>
      <c r="Q1051" s="3">
        <f t="shared" si="104"/>
        <v>0</v>
      </c>
      <c r="R1051">
        <f>IF(N1051&gt;Treshold!$D$4,1,0)</f>
        <v>0</v>
      </c>
      <c r="S1051">
        <f>IF(O1051&gt;Treshold!$D$5,1,0)</f>
        <v>0</v>
      </c>
      <c r="T1051">
        <f>IF(P1051&gt;Treshold!$D$6,1,0)</f>
        <v>0</v>
      </c>
      <c r="U1051">
        <f>IF(Q1051&gt;Treshold!$D$7,1,0)</f>
        <v>0</v>
      </c>
      <c r="V1051" t="str">
        <f>IFERROR(VLOOKUP(H1051,jp!AL:AP,4,0),"Belum Masuk JP")</f>
        <v>Belum Masuk JP</v>
      </c>
      <c r="W1051">
        <f>IFERROR(VLOOKUP(H1051,jp!AL:AP,5,0),0)</f>
        <v>0</v>
      </c>
    </row>
    <row r="1052" spans="8:23" x14ac:dyDescent="0.35">
      <c r="H1052">
        <f t="shared" si="100"/>
        <v>0</v>
      </c>
      <c r="I1052">
        <f t="shared" si="100"/>
        <v>0</v>
      </c>
      <c r="J1052" s="2">
        <f t="shared" si="100"/>
        <v>0</v>
      </c>
      <c r="K1052" s="2">
        <f t="shared" si="99"/>
        <v>0</v>
      </c>
      <c r="L1052" s="2">
        <f t="shared" si="99"/>
        <v>0</v>
      </c>
      <c r="M1052" s="2">
        <f t="shared" si="99"/>
        <v>0</v>
      </c>
      <c r="N1052" s="3">
        <f t="shared" si="101"/>
        <v>0</v>
      </c>
      <c r="O1052" s="3">
        <f t="shared" si="102"/>
        <v>0</v>
      </c>
      <c r="P1052" s="3">
        <f t="shared" si="103"/>
        <v>0</v>
      </c>
      <c r="Q1052" s="3">
        <f t="shared" si="104"/>
        <v>0</v>
      </c>
      <c r="R1052">
        <f>IF(N1052&gt;Treshold!$D$4,1,0)</f>
        <v>0</v>
      </c>
      <c r="S1052">
        <f>IF(O1052&gt;Treshold!$D$5,1,0)</f>
        <v>0</v>
      </c>
      <c r="T1052">
        <f>IF(P1052&gt;Treshold!$D$6,1,0)</f>
        <v>0</v>
      </c>
      <c r="U1052">
        <f>IF(Q1052&gt;Treshold!$D$7,1,0)</f>
        <v>0</v>
      </c>
      <c r="V1052" t="str">
        <f>IFERROR(VLOOKUP(H1052,jp!AL:AP,4,0),"Belum Masuk JP")</f>
        <v>Belum Masuk JP</v>
      </c>
      <c r="W1052">
        <f>IFERROR(VLOOKUP(H1052,jp!AL:AP,5,0),0)</f>
        <v>0</v>
      </c>
    </row>
    <row r="1053" spans="8:23" x14ac:dyDescent="0.35">
      <c r="H1053">
        <f t="shared" si="100"/>
        <v>0</v>
      </c>
      <c r="I1053">
        <f t="shared" si="100"/>
        <v>0</v>
      </c>
      <c r="J1053" s="2">
        <f t="shared" si="100"/>
        <v>0</v>
      </c>
      <c r="K1053" s="2">
        <f t="shared" si="99"/>
        <v>0</v>
      </c>
      <c r="L1053" s="2">
        <f t="shared" si="99"/>
        <v>0</v>
      </c>
      <c r="M1053" s="2">
        <f t="shared" si="99"/>
        <v>0</v>
      </c>
      <c r="N1053" s="3">
        <f t="shared" si="101"/>
        <v>0</v>
      </c>
      <c r="O1053" s="3">
        <f t="shared" si="102"/>
        <v>0</v>
      </c>
      <c r="P1053" s="3">
        <f t="shared" si="103"/>
        <v>0</v>
      </c>
      <c r="Q1053" s="3">
        <f t="shared" si="104"/>
        <v>0</v>
      </c>
      <c r="R1053">
        <f>IF(N1053&gt;Treshold!$D$4,1,0)</f>
        <v>0</v>
      </c>
      <c r="S1053">
        <f>IF(O1053&gt;Treshold!$D$5,1,0)</f>
        <v>0</v>
      </c>
      <c r="T1053">
        <f>IF(P1053&gt;Treshold!$D$6,1,0)</f>
        <v>0</v>
      </c>
      <c r="U1053">
        <f>IF(Q1053&gt;Treshold!$D$7,1,0)</f>
        <v>0</v>
      </c>
      <c r="V1053" t="str">
        <f>IFERROR(VLOOKUP(H1053,jp!AL:AP,4,0),"Belum Masuk JP")</f>
        <v>Belum Masuk JP</v>
      </c>
      <c r="W1053">
        <f>IFERROR(VLOOKUP(H1053,jp!AL:AP,5,0),0)</f>
        <v>0</v>
      </c>
    </row>
    <row r="1054" spans="8:23" x14ac:dyDescent="0.35">
      <c r="H1054">
        <f t="shared" si="100"/>
        <v>0</v>
      </c>
      <c r="I1054">
        <f t="shared" si="100"/>
        <v>0</v>
      </c>
      <c r="J1054" s="2">
        <f t="shared" si="100"/>
        <v>0</v>
      </c>
      <c r="K1054" s="2">
        <f t="shared" si="99"/>
        <v>0</v>
      </c>
      <c r="L1054" s="2">
        <f t="shared" si="99"/>
        <v>0</v>
      </c>
      <c r="M1054" s="2">
        <f t="shared" si="99"/>
        <v>0</v>
      </c>
      <c r="N1054" s="3">
        <f t="shared" si="101"/>
        <v>0</v>
      </c>
      <c r="O1054" s="3">
        <f t="shared" si="102"/>
        <v>0</v>
      </c>
      <c r="P1054" s="3">
        <f t="shared" si="103"/>
        <v>0</v>
      </c>
      <c r="Q1054" s="3">
        <f t="shared" si="104"/>
        <v>0</v>
      </c>
      <c r="R1054">
        <f>IF(N1054&gt;Treshold!$D$4,1,0)</f>
        <v>0</v>
      </c>
      <c r="S1054">
        <f>IF(O1054&gt;Treshold!$D$5,1,0)</f>
        <v>0</v>
      </c>
      <c r="T1054">
        <f>IF(P1054&gt;Treshold!$D$6,1,0)</f>
        <v>0</v>
      </c>
      <c r="U1054">
        <f>IF(Q1054&gt;Treshold!$D$7,1,0)</f>
        <v>0</v>
      </c>
      <c r="V1054" t="str">
        <f>IFERROR(VLOOKUP(H1054,jp!AL:AP,4,0),"Belum Masuk JP")</f>
        <v>Belum Masuk JP</v>
      </c>
      <c r="W1054">
        <f>IFERROR(VLOOKUP(H1054,jp!AL:AP,5,0),0)</f>
        <v>0</v>
      </c>
    </row>
    <row r="1055" spans="8:23" x14ac:dyDescent="0.35">
      <c r="H1055">
        <f t="shared" si="100"/>
        <v>0</v>
      </c>
      <c r="I1055">
        <f t="shared" si="100"/>
        <v>0</v>
      </c>
      <c r="J1055" s="2">
        <f t="shared" si="100"/>
        <v>0</v>
      </c>
      <c r="K1055" s="2">
        <f t="shared" si="99"/>
        <v>0</v>
      </c>
      <c r="L1055" s="2">
        <f t="shared" si="99"/>
        <v>0</v>
      </c>
      <c r="M1055" s="2">
        <f t="shared" si="99"/>
        <v>0</v>
      </c>
      <c r="N1055" s="3">
        <f t="shared" si="101"/>
        <v>0</v>
      </c>
      <c r="O1055" s="3">
        <f t="shared" si="102"/>
        <v>0</v>
      </c>
      <c r="P1055" s="3">
        <f t="shared" si="103"/>
        <v>0</v>
      </c>
      <c r="Q1055" s="3">
        <f t="shared" si="104"/>
        <v>0</v>
      </c>
      <c r="R1055">
        <f>IF(N1055&gt;Treshold!$D$4,1,0)</f>
        <v>0</v>
      </c>
      <c r="S1055">
        <f>IF(O1055&gt;Treshold!$D$5,1,0)</f>
        <v>0</v>
      </c>
      <c r="T1055">
        <f>IF(P1055&gt;Treshold!$D$6,1,0)</f>
        <v>0</v>
      </c>
      <c r="U1055">
        <f>IF(Q1055&gt;Treshold!$D$7,1,0)</f>
        <v>0</v>
      </c>
      <c r="V1055" t="str">
        <f>IFERROR(VLOOKUP(H1055,jp!AL:AP,4,0),"Belum Masuk JP")</f>
        <v>Belum Masuk JP</v>
      </c>
      <c r="W1055">
        <f>IFERROR(VLOOKUP(H1055,jp!AL:AP,5,0),0)</f>
        <v>0</v>
      </c>
    </row>
    <row r="1056" spans="8:23" x14ac:dyDescent="0.35">
      <c r="H1056">
        <f t="shared" si="100"/>
        <v>0</v>
      </c>
      <c r="I1056">
        <f t="shared" si="100"/>
        <v>0</v>
      </c>
      <c r="J1056" s="2">
        <f t="shared" si="100"/>
        <v>0</v>
      </c>
      <c r="K1056" s="2">
        <f t="shared" si="99"/>
        <v>0</v>
      </c>
      <c r="L1056" s="2">
        <f t="shared" si="99"/>
        <v>0</v>
      </c>
      <c r="M1056" s="2">
        <f t="shared" si="99"/>
        <v>0</v>
      </c>
      <c r="N1056" s="3">
        <f t="shared" si="101"/>
        <v>0</v>
      </c>
      <c r="O1056" s="3">
        <f t="shared" si="102"/>
        <v>0</v>
      </c>
      <c r="P1056" s="3">
        <f t="shared" si="103"/>
        <v>0</v>
      </c>
      <c r="Q1056" s="3">
        <f t="shared" si="104"/>
        <v>0</v>
      </c>
      <c r="R1056">
        <f>IF(N1056&gt;Treshold!$D$4,1,0)</f>
        <v>0</v>
      </c>
      <c r="S1056">
        <f>IF(O1056&gt;Treshold!$D$5,1,0)</f>
        <v>0</v>
      </c>
      <c r="T1056">
        <f>IF(P1056&gt;Treshold!$D$6,1,0)</f>
        <v>0</v>
      </c>
      <c r="U1056">
        <f>IF(Q1056&gt;Treshold!$D$7,1,0)</f>
        <v>0</v>
      </c>
      <c r="V1056" t="str">
        <f>IFERROR(VLOOKUP(H1056,jp!AL:AP,4,0),"Belum Masuk JP")</f>
        <v>Belum Masuk JP</v>
      </c>
      <c r="W1056">
        <f>IFERROR(VLOOKUP(H1056,jp!AL:AP,5,0),0)</f>
        <v>0</v>
      </c>
    </row>
    <row r="1057" spans="8:23" x14ac:dyDescent="0.35">
      <c r="H1057">
        <f t="shared" si="100"/>
        <v>0</v>
      </c>
      <c r="I1057">
        <f t="shared" si="100"/>
        <v>0</v>
      </c>
      <c r="J1057" s="2">
        <f t="shared" si="100"/>
        <v>0</v>
      </c>
      <c r="K1057" s="2">
        <f t="shared" si="99"/>
        <v>0</v>
      </c>
      <c r="L1057" s="2">
        <f t="shared" si="99"/>
        <v>0</v>
      </c>
      <c r="M1057" s="2">
        <f t="shared" si="99"/>
        <v>0</v>
      </c>
      <c r="N1057" s="3">
        <f t="shared" si="101"/>
        <v>0</v>
      </c>
      <c r="O1057" s="3">
        <f t="shared" si="102"/>
        <v>0</v>
      </c>
      <c r="P1057" s="3">
        <f t="shared" si="103"/>
        <v>0</v>
      </c>
      <c r="Q1057" s="3">
        <f t="shared" si="104"/>
        <v>0</v>
      </c>
      <c r="R1057">
        <f>IF(N1057&gt;Treshold!$D$4,1,0)</f>
        <v>0</v>
      </c>
      <c r="S1057">
        <f>IF(O1057&gt;Treshold!$D$5,1,0)</f>
        <v>0</v>
      </c>
      <c r="T1057">
        <f>IF(P1057&gt;Treshold!$D$6,1,0)</f>
        <v>0</v>
      </c>
      <c r="U1057">
        <f>IF(Q1057&gt;Treshold!$D$7,1,0)</f>
        <v>0</v>
      </c>
      <c r="V1057" t="str">
        <f>IFERROR(VLOOKUP(H1057,jp!AL:AP,4,0),"Belum Masuk JP")</f>
        <v>Belum Masuk JP</v>
      </c>
      <c r="W1057">
        <f>IFERROR(VLOOKUP(H1057,jp!AL:AP,5,0),0)</f>
        <v>0</v>
      </c>
    </row>
    <row r="1058" spans="8:23" x14ac:dyDescent="0.35">
      <c r="H1058">
        <f t="shared" si="100"/>
        <v>0</v>
      </c>
      <c r="I1058">
        <f t="shared" si="100"/>
        <v>0</v>
      </c>
      <c r="J1058" s="2">
        <f t="shared" si="100"/>
        <v>0</v>
      </c>
      <c r="K1058" s="2">
        <f t="shared" si="99"/>
        <v>0</v>
      </c>
      <c r="L1058" s="2">
        <f t="shared" si="99"/>
        <v>0</v>
      </c>
      <c r="M1058" s="2">
        <f t="shared" si="99"/>
        <v>0</v>
      </c>
      <c r="N1058" s="3">
        <f t="shared" si="101"/>
        <v>0</v>
      </c>
      <c r="O1058" s="3">
        <f t="shared" si="102"/>
        <v>0</v>
      </c>
      <c r="P1058" s="3">
        <f t="shared" si="103"/>
        <v>0</v>
      </c>
      <c r="Q1058" s="3">
        <f t="shared" si="104"/>
        <v>0</v>
      </c>
      <c r="R1058">
        <f>IF(N1058&gt;Treshold!$D$4,1,0)</f>
        <v>0</v>
      </c>
      <c r="S1058">
        <f>IF(O1058&gt;Treshold!$D$5,1,0)</f>
        <v>0</v>
      </c>
      <c r="T1058">
        <f>IF(P1058&gt;Treshold!$D$6,1,0)</f>
        <v>0</v>
      </c>
      <c r="U1058">
        <f>IF(Q1058&gt;Treshold!$D$7,1,0)</f>
        <v>0</v>
      </c>
      <c r="V1058" t="str">
        <f>IFERROR(VLOOKUP(H1058,jp!AL:AP,4,0),"Belum Masuk JP")</f>
        <v>Belum Masuk JP</v>
      </c>
      <c r="W1058">
        <f>IFERROR(VLOOKUP(H1058,jp!AL:AP,5,0),0)</f>
        <v>0</v>
      </c>
    </row>
    <row r="1059" spans="8:23" x14ac:dyDescent="0.35">
      <c r="H1059">
        <f t="shared" si="100"/>
        <v>0</v>
      </c>
      <c r="I1059">
        <f t="shared" si="100"/>
        <v>0</v>
      </c>
      <c r="J1059" s="2">
        <f t="shared" si="100"/>
        <v>0</v>
      </c>
      <c r="K1059" s="2">
        <f t="shared" si="99"/>
        <v>0</v>
      </c>
      <c r="L1059" s="2">
        <f t="shared" si="99"/>
        <v>0</v>
      </c>
      <c r="M1059" s="2">
        <f t="shared" si="99"/>
        <v>0</v>
      </c>
      <c r="N1059" s="3">
        <f t="shared" si="101"/>
        <v>0</v>
      </c>
      <c r="O1059" s="3">
        <f t="shared" si="102"/>
        <v>0</v>
      </c>
      <c r="P1059" s="3">
        <f t="shared" si="103"/>
        <v>0</v>
      </c>
      <c r="Q1059" s="3">
        <f t="shared" si="104"/>
        <v>0</v>
      </c>
      <c r="R1059">
        <f>IF(N1059&gt;Treshold!$D$4,1,0)</f>
        <v>0</v>
      </c>
      <c r="S1059">
        <f>IF(O1059&gt;Treshold!$D$5,1,0)</f>
        <v>0</v>
      </c>
      <c r="T1059">
        <f>IF(P1059&gt;Treshold!$D$6,1,0)</f>
        <v>0</v>
      </c>
      <c r="U1059">
        <f>IF(Q1059&gt;Treshold!$D$7,1,0)</f>
        <v>0</v>
      </c>
      <c r="V1059" t="str">
        <f>IFERROR(VLOOKUP(H1059,jp!AL:AP,4,0),"Belum Masuk JP")</f>
        <v>Belum Masuk JP</v>
      </c>
      <c r="W1059">
        <f>IFERROR(VLOOKUP(H1059,jp!AL:AP,5,0),0)</f>
        <v>0</v>
      </c>
    </row>
    <row r="1060" spans="8:23" x14ac:dyDescent="0.35">
      <c r="H1060">
        <f t="shared" si="100"/>
        <v>0</v>
      </c>
      <c r="I1060">
        <f t="shared" si="100"/>
        <v>0</v>
      </c>
      <c r="J1060" s="2">
        <f t="shared" si="100"/>
        <v>0</v>
      </c>
      <c r="K1060" s="2">
        <f t="shared" si="99"/>
        <v>0</v>
      </c>
      <c r="L1060" s="2">
        <f t="shared" si="99"/>
        <v>0</v>
      </c>
      <c r="M1060" s="2">
        <f t="shared" si="99"/>
        <v>0</v>
      </c>
      <c r="N1060" s="3">
        <f t="shared" si="101"/>
        <v>0</v>
      </c>
      <c r="O1060" s="3">
        <f t="shared" si="102"/>
        <v>0</v>
      </c>
      <c r="P1060" s="3">
        <f t="shared" si="103"/>
        <v>0</v>
      </c>
      <c r="Q1060" s="3">
        <f t="shared" si="104"/>
        <v>0</v>
      </c>
      <c r="R1060">
        <f>IF(N1060&gt;Treshold!$D$4,1,0)</f>
        <v>0</v>
      </c>
      <c r="S1060">
        <f>IF(O1060&gt;Treshold!$D$5,1,0)</f>
        <v>0</v>
      </c>
      <c r="T1060">
        <f>IF(P1060&gt;Treshold!$D$6,1,0)</f>
        <v>0</v>
      </c>
      <c r="U1060">
        <f>IF(Q1060&gt;Treshold!$D$7,1,0)</f>
        <v>0</v>
      </c>
      <c r="V1060" t="str">
        <f>IFERROR(VLOOKUP(H1060,jp!AL:AP,4,0),"Belum Masuk JP")</f>
        <v>Belum Masuk JP</v>
      </c>
      <c r="W1060">
        <f>IFERROR(VLOOKUP(H1060,jp!AL:AP,5,0),0)</f>
        <v>0</v>
      </c>
    </row>
    <row r="1061" spans="8:23" x14ac:dyDescent="0.35">
      <c r="H1061">
        <f t="shared" si="100"/>
        <v>0</v>
      </c>
      <c r="I1061">
        <f t="shared" si="100"/>
        <v>0</v>
      </c>
      <c r="J1061" s="2">
        <f t="shared" si="100"/>
        <v>0</v>
      </c>
      <c r="K1061" s="2">
        <f t="shared" si="99"/>
        <v>0</v>
      </c>
      <c r="L1061" s="2">
        <f t="shared" si="99"/>
        <v>0</v>
      </c>
      <c r="M1061" s="2">
        <f t="shared" si="99"/>
        <v>0</v>
      </c>
      <c r="N1061" s="3">
        <f t="shared" si="101"/>
        <v>0</v>
      </c>
      <c r="O1061" s="3">
        <f t="shared" si="102"/>
        <v>0</v>
      </c>
      <c r="P1061" s="3">
        <f t="shared" si="103"/>
        <v>0</v>
      </c>
      <c r="Q1061" s="3">
        <f t="shared" si="104"/>
        <v>0</v>
      </c>
      <c r="R1061">
        <f>IF(N1061&gt;Treshold!$D$4,1,0)</f>
        <v>0</v>
      </c>
      <c r="S1061">
        <f>IF(O1061&gt;Treshold!$D$5,1,0)</f>
        <v>0</v>
      </c>
      <c r="T1061">
        <f>IF(P1061&gt;Treshold!$D$6,1,0)</f>
        <v>0</v>
      </c>
      <c r="U1061">
        <f>IF(Q1061&gt;Treshold!$D$7,1,0)</f>
        <v>0</v>
      </c>
      <c r="V1061" t="str">
        <f>IFERROR(VLOOKUP(H1061,jp!AL:AP,4,0),"Belum Masuk JP")</f>
        <v>Belum Masuk JP</v>
      </c>
      <c r="W1061">
        <f>IFERROR(VLOOKUP(H1061,jp!AL:AP,5,0),0)</f>
        <v>0</v>
      </c>
    </row>
    <row r="1062" spans="8:23" x14ac:dyDescent="0.35">
      <c r="H1062">
        <f t="shared" si="100"/>
        <v>0</v>
      </c>
      <c r="I1062">
        <f t="shared" si="100"/>
        <v>0</v>
      </c>
      <c r="J1062" s="2">
        <f t="shared" si="100"/>
        <v>0</v>
      </c>
      <c r="K1062" s="2">
        <f t="shared" si="99"/>
        <v>0</v>
      </c>
      <c r="L1062" s="2">
        <f t="shared" si="99"/>
        <v>0</v>
      </c>
      <c r="M1062" s="2">
        <f t="shared" si="99"/>
        <v>0</v>
      </c>
      <c r="N1062" s="3">
        <f t="shared" si="101"/>
        <v>0</v>
      </c>
      <c r="O1062" s="3">
        <f t="shared" si="102"/>
        <v>0</v>
      </c>
      <c r="P1062" s="3">
        <f t="shared" si="103"/>
        <v>0</v>
      </c>
      <c r="Q1062" s="3">
        <f t="shared" si="104"/>
        <v>0</v>
      </c>
      <c r="R1062">
        <f>IF(N1062&gt;Treshold!$D$4,1,0)</f>
        <v>0</v>
      </c>
      <c r="S1062">
        <f>IF(O1062&gt;Treshold!$D$5,1,0)</f>
        <v>0</v>
      </c>
      <c r="T1062">
        <f>IF(P1062&gt;Treshold!$D$6,1,0)</f>
        <v>0</v>
      </c>
      <c r="U1062">
        <f>IF(Q1062&gt;Treshold!$D$7,1,0)</f>
        <v>0</v>
      </c>
      <c r="V1062" t="str">
        <f>IFERROR(VLOOKUP(H1062,jp!AL:AP,4,0),"Belum Masuk JP")</f>
        <v>Belum Masuk JP</v>
      </c>
      <c r="W1062">
        <f>IFERROR(VLOOKUP(H1062,jp!AL:AP,5,0),0)</f>
        <v>0</v>
      </c>
    </row>
    <row r="1063" spans="8:23" x14ac:dyDescent="0.35">
      <c r="H1063">
        <f t="shared" si="100"/>
        <v>0</v>
      </c>
      <c r="I1063">
        <f t="shared" si="100"/>
        <v>0</v>
      </c>
      <c r="J1063" s="2">
        <f t="shared" si="100"/>
        <v>0</v>
      </c>
      <c r="K1063" s="2">
        <f t="shared" si="99"/>
        <v>0</v>
      </c>
      <c r="L1063" s="2">
        <f t="shared" si="99"/>
        <v>0</v>
      </c>
      <c r="M1063" s="2">
        <f t="shared" si="99"/>
        <v>0</v>
      </c>
      <c r="N1063" s="3">
        <f t="shared" si="101"/>
        <v>0</v>
      </c>
      <c r="O1063" s="3">
        <f t="shared" si="102"/>
        <v>0</v>
      </c>
      <c r="P1063" s="3">
        <f t="shared" si="103"/>
        <v>0</v>
      </c>
      <c r="Q1063" s="3">
        <f t="shared" si="104"/>
        <v>0</v>
      </c>
      <c r="R1063">
        <f>IF(N1063&gt;Treshold!$D$4,1,0)</f>
        <v>0</v>
      </c>
      <c r="S1063">
        <f>IF(O1063&gt;Treshold!$D$5,1,0)</f>
        <v>0</v>
      </c>
      <c r="T1063">
        <f>IF(P1063&gt;Treshold!$D$6,1,0)</f>
        <v>0</v>
      </c>
      <c r="U1063">
        <f>IF(Q1063&gt;Treshold!$D$7,1,0)</f>
        <v>0</v>
      </c>
      <c r="V1063" t="str">
        <f>IFERROR(VLOOKUP(H1063,jp!AL:AP,4,0),"Belum Masuk JP")</f>
        <v>Belum Masuk JP</v>
      </c>
      <c r="W1063">
        <f>IFERROR(VLOOKUP(H1063,jp!AL:AP,5,0),0)</f>
        <v>0</v>
      </c>
    </row>
    <row r="1064" spans="8:23" x14ac:dyDescent="0.35">
      <c r="H1064">
        <f t="shared" si="100"/>
        <v>0</v>
      </c>
      <c r="I1064">
        <f t="shared" si="100"/>
        <v>0</v>
      </c>
      <c r="J1064" s="2">
        <f t="shared" si="100"/>
        <v>0</v>
      </c>
      <c r="K1064" s="2">
        <f t="shared" si="99"/>
        <v>0</v>
      </c>
      <c r="L1064" s="2">
        <f t="shared" si="99"/>
        <v>0</v>
      </c>
      <c r="M1064" s="2">
        <f t="shared" si="99"/>
        <v>0</v>
      </c>
      <c r="N1064" s="3">
        <f t="shared" si="101"/>
        <v>0</v>
      </c>
      <c r="O1064" s="3">
        <f t="shared" si="102"/>
        <v>0</v>
      </c>
      <c r="P1064" s="3">
        <f t="shared" si="103"/>
        <v>0</v>
      </c>
      <c r="Q1064" s="3">
        <f t="shared" si="104"/>
        <v>0</v>
      </c>
      <c r="R1064">
        <f>IF(N1064&gt;Treshold!$D$4,1,0)</f>
        <v>0</v>
      </c>
      <c r="S1064">
        <f>IF(O1064&gt;Treshold!$D$5,1,0)</f>
        <v>0</v>
      </c>
      <c r="T1064">
        <f>IF(P1064&gt;Treshold!$D$6,1,0)</f>
        <v>0</v>
      </c>
      <c r="U1064">
        <f>IF(Q1064&gt;Treshold!$D$7,1,0)</f>
        <v>0</v>
      </c>
      <c r="V1064" t="str">
        <f>IFERROR(VLOOKUP(H1064,jp!AL:AP,4,0),"Belum Masuk JP")</f>
        <v>Belum Masuk JP</v>
      </c>
      <c r="W1064">
        <f>IFERROR(VLOOKUP(H1064,jp!AL:AP,5,0),0)</f>
        <v>0</v>
      </c>
    </row>
    <row r="1065" spans="8:23" x14ac:dyDescent="0.35">
      <c r="H1065">
        <f t="shared" si="100"/>
        <v>0</v>
      </c>
      <c r="I1065">
        <f t="shared" si="100"/>
        <v>0</v>
      </c>
      <c r="J1065" s="2">
        <f t="shared" si="100"/>
        <v>0</v>
      </c>
      <c r="K1065" s="2">
        <f t="shared" si="99"/>
        <v>0</v>
      </c>
      <c r="L1065" s="2">
        <f t="shared" si="99"/>
        <v>0</v>
      </c>
      <c r="M1065" s="2">
        <f t="shared" si="99"/>
        <v>0</v>
      </c>
      <c r="N1065" s="3">
        <f t="shared" si="101"/>
        <v>0</v>
      </c>
      <c r="O1065" s="3">
        <f t="shared" si="102"/>
        <v>0</v>
      </c>
      <c r="P1065" s="3">
        <f t="shared" si="103"/>
        <v>0</v>
      </c>
      <c r="Q1065" s="3">
        <f t="shared" si="104"/>
        <v>0</v>
      </c>
      <c r="R1065">
        <f>IF(N1065&gt;Treshold!$D$4,1,0)</f>
        <v>0</v>
      </c>
      <c r="S1065">
        <f>IF(O1065&gt;Treshold!$D$5,1,0)</f>
        <v>0</v>
      </c>
      <c r="T1065">
        <f>IF(P1065&gt;Treshold!$D$6,1,0)</f>
        <v>0</v>
      </c>
      <c r="U1065">
        <f>IF(Q1065&gt;Treshold!$D$7,1,0)</f>
        <v>0</v>
      </c>
      <c r="V1065" t="str">
        <f>IFERROR(VLOOKUP(H1065,jp!AL:AP,4,0),"Belum Masuk JP")</f>
        <v>Belum Masuk JP</v>
      </c>
      <c r="W1065">
        <f>IFERROR(VLOOKUP(H1065,jp!AL:AP,5,0),0)</f>
        <v>0</v>
      </c>
    </row>
    <row r="1066" spans="8:23" x14ac:dyDescent="0.35">
      <c r="H1066">
        <f t="shared" si="100"/>
        <v>0</v>
      </c>
      <c r="I1066">
        <f t="shared" si="100"/>
        <v>0</v>
      </c>
      <c r="J1066" s="2">
        <f t="shared" si="100"/>
        <v>0</v>
      </c>
      <c r="K1066" s="2">
        <f t="shared" si="99"/>
        <v>0</v>
      </c>
      <c r="L1066" s="2">
        <f t="shared" si="99"/>
        <v>0</v>
      </c>
      <c r="M1066" s="2">
        <f t="shared" si="99"/>
        <v>0</v>
      </c>
      <c r="N1066" s="3">
        <f t="shared" si="101"/>
        <v>0</v>
      </c>
      <c r="O1066" s="3">
        <f t="shared" si="102"/>
        <v>0</v>
      </c>
      <c r="P1066" s="3">
        <f t="shared" si="103"/>
        <v>0</v>
      </c>
      <c r="Q1066" s="3">
        <f t="shared" si="104"/>
        <v>0</v>
      </c>
      <c r="R1066">
        <f>IF(N1066&gt;Treshold!$D$4,1,0)</f>
        <v>0</v>
      </c>
      <c r="S1066">
        <f>IF(O1066&gt;Treshold!$D$5,1,0)</f>
        <v>0</v>
      </c>
      <c r="T1066">
        <f>IF(P1066&gt;Treshold!$D$6,1,0)</f>
        <v>0</v>
      </c>
      <c r="U1066">
        <f>IF(Q1066&gt;Treshold!$D$7,1,0)</f>
        <v>0</v>
      </c>
      <c r="V1066" t="str">
        <f>IFERROR(VLOOKUP(H1066,jp!AL:AP,4,0),"Belum Masuk JP")</f>
        <v>Belum Masuk JP</v>
      </c>
      <c r="W1066">
        <f>IFERROR(VLOOKUP(H1066,jp!AL:AP,5,0),0)</f>
        <v>0</v>
      </c>
    </row>
    <row r="1067" spans="8:23" x14ac:dyDescent="0.35">
      <c r="H1067">
        <f t="shared" si="100"/>
        <v>0</v>
      </c>
      <c r="I1067">
        <f t="shared" si="100"/>
        <v>0</v>
      </c>
      <c r="J1067" s="2">
        <f t="shared" si="100"/>
        <v>0</v>
      </c>
      <c r="K1067" s="2">
        <f t="shared" si="99"/>
        <v>0</v>
      </c>
      <c r="L1067" s="2">
        <f t="shared" si="99"/>
        <v>0</v>
      </c>
      <c r="M1067" s="2">
        <f t="shared" si="99"/>
        <v>0</v>
      </c>
      <c r="N1067" s="3">
        <f t="shared" si="101"/>
        <v>0</v>
      </c>
      <c r="O1067" s="3">
        <f t="shared" si="102"/>
        <v>0</v>
      </c>
      <c r="P1067" s="3">
        <f t="shared" si="103"/>
        <v>0</v>
      </c>
      <c r="Q1067" s="3">
        <f t="shared" si="104"/>
        <v>0</v>
      </c>
      <c r="R1067">
        <f>IF(N1067&gt;Treshold!$D$4,1,0)</f>
        <v>0</v>
      </c>
      <c r="S1067">
        <f>IF(O1067&gt;Treshold!$D$5,1,0)</f>
        <v>0</v>
      </c>
      <c r="T1067">
        <f>IF(P1067&gt;Treshold!$D$6,1,0)</f>
        <v>0</v>
      </c>
      <c r="U1067">
        <f>IF(Q1067&gt;Treshold!$D$7,1,0)</f>
        <v>0</v>
      </c>
      <c r="V1067" t="str">
        <f>IFERROR(VLOOKUP(H1067,jp!AL:AP,4,0),"Belum Masuk JP")</f>
        <v>Belum Masuk JP</v>
      </c>
      <c r="W1067">
        <f>IFERROR(VLOOKUP(H1067,jp!AL:AP,5,0),0)</f>
        <v>0</v>
      </c>
    </row>
    <row r="1068" spans="8:23" x14ac:dyDescent="0.35">
      <c r="H1068">
        <f t="shared" si="100"/>
        <v>0</v>
      </c>
      <c r="I1068">
        <f t="shared" si="100"/>
        <v>0</v>
      </c>
      <c r="J1068" s="2">
        <f t="shared" si="100"/>
        <v>0</v>
      </c>
      <c r="K1068" s="2">
        <f t="shared" si="99"/>
        <v>0</v>
      </c>
      <c r="L1068" s="2">
        <f t="shared" si="99"/>
        <v>0</v>
      </c>
      <c r="M1068" s="2">
        <f t="shared" si="99"/>
        <v>0</v>
      </c>
      <c r="N1068" s="3">
        <f t="shared" si="101"/>
        <v>0</v>
      </c>
      <c r="O1068" s="3">
        <f t="shared" si="102"/>
        <v>0</v>
      </c>
      <c r="P1068" s="3">
        <f t="shared" si="103"/>
        <v>0</v>
      </c>
      <c r="Q1068" s="3">
        <f t="shared" si="104"/>
        <v>0</v>
      </c>
      <c r="R1068">
        <f>IF(N1068&gt;Treshold!$D$4,1,0)</f>
        <v>0</v>
      </c>
      <c r="S1068">
        <f>IF(O1068&gt;Treshold!$D$5,1,0)</f>
        <v>0</v>
      </c>
      <c r="T1068">
        <f>IF(P1068&gt;Treshold!$D$6,1,0)</f>
        <v>0</v>
      </c>
      <c r="U1068">
        <f>IF(Q1068&gt;Treshold!$D$7,1,0)</f>
        <v>0</v>
      </c>
      <c r="V1068" t="str">
        <f>IFERROR(VLOOKUP(H1068,jp!AL:AP,4,0),"Belum Masuk JP")</f>
        <v>Belum Masuk JP</v>
      </c>
      <c r="W1068">
        <f>IFERROR(VLOOKUP(H1068,jp!AL:AP,5,0),0)</f>
        <v>0</v>
      </c>
    </row>
    <row r="1069" spans="8:23" x14ac:dyDescent="0.35">
      <c r="H1069">
        <f t="shared" si="100"/>
        <v>0</v>
      </c>
      <c r="I1069">
        <f t="shared" si="100"/>
        <v>0</v>
      </c>
      <c r="J1069" s="2">
        <f t="shared" si="100"/>
        <v>0</v>
      </c>
      <c r="K1069" s="2">
        <f t="shared" si="99"/>
        <v>0</v>
      </c>
      <c r="L1069" s="2">
        <f t="shared" si="99"/>
        <v>0</v>
      </c>
      <c r="M1069" s="2">
        <f t="shared" si="99"/>
        <v>0</v>
      </c>
      <c r="N1069" s="3">
        <f t="shared" si="101"/>
        <v>0</v>
      </c>
      <c r="O1069" s="3">
        <f t="shared" si="102"/>
        <v>0</v>
      </c>
      <c r="P1069" s="3">
        <f t="shared" si="103"/>
        <v>0</v>
      </c>
      <c r="Q1069" s="3">
        <f t="shared" si="104"/>
        <v>0</v>
      </c>
      <c r="R1069">
        <f>IF(N1069&gt;Treshold!$D$4,1,0)</f>
        <v>0</v>
      </c>
      <c r="S1069">
        <f>IF(O1069&gt;Treshold!$D$5,1,0)</f>
        <v>0</v>
      </c>
      <c r="T1069">
        <f>IF(P1069&gt;Treshold!$D$6,1,0)</f>
        <v>0</v>
      </c>
      <c r="U1069">
        <f>IF(Q1069&gt;Treshold!$D$7,1,0)</f>
        <v>0</v>
      </c>
      <c r="V1069" t="str">
        <f>IFERROR(VLOOKUP(H1069,jp!AL:AP,4,0),"Belum Masuk JP")</f>
        <v>Belum Masuk JP</v>
      </c>
      <c r="W1069">
        <f>IFERROR(VLOOKUP(H1069,jp!AL:AP,5,0),0)</f>
        <v>0</v>
      </c>
    </row>
    <row r="1070" spans="8:23" x14ac:dyDescent="0.35">
      <c r="H1070">
        <f t="shared" si="100"/>
        <v>0</v>
      </c>
      <c r="I1070">
        <f t="shared" si="100"/>
        <v>0</v>
      </c>
      <c r="J1070" s="2">
        <f t="shared" si="100"/>
        <v>0</v>
      </c>
      <c r="K1070" s="2">
        <f t="shared" si="99"/>
        <v>0</v>
      </c>
      <c r="L1070" s="2">
        <f t="shared" si="99"/>
        <v>0</v>
      </c>
      <c r="M1070" s="2">
        <f t="shared" si="99"/>
        <v>0</v>
      </c>
      <c r="N1070" s="3">
        <f t="shared" si="101"/>
        <v>0</v>
      </c>
      <c r="O1070" s="3">
        <f t="shared" si="102"/>
        <v>0</v>
      </c>
      <c r="P1070" s="3">
        <f t="shared" si="103"/>
        <v>0</v>
      </c>
      <c r="Q1070" s="3">
        <f t="shared" si="104"/>
        <v>0</v>
      </c>
      <c r="R1070">
        <f>IF(N1070&gt;Treshold!$D$4,1,0)</f>
        <v>0</v>
      </c>
      <c r="S1070">
        <f>IF(O1070&gt;Treshold!$D$5,1,0)</f>
        <v>0</v>
      </c>
      <c r="T1070">
        <f>IF(P1070&gt;Treshold!$D$6,1,0)</f>
        <v>0</v>
      </c>
      <c r="U1070">
        <f>IF(Q1070&gt;Treshold!$D$7,1,0)</f>
        <v>0</v>
      </c>
      <c r="V1070" t="str">
        <f>IFERROR(VLOOKUP(H1070,jp!AL:AP,4,0),"Belum Masuk JP")</f>
        <v>Belum Masuk JP</v>
      </c>
      <c r="W1070">
        <f>IFERROR(VLOOKUP(H1070,jp!AL:AP,5,0),0)</f>
        <v>0</v>
      </c>
    </row>
    <row r="1071" spans="8:23" x14ac:dyDescent="0.35">
      <c r="H1071">
        <f t="shared" si="100"/>
        <v>0</v>
      </c>
      <c r="I1071">
        <f t="shared" si="100"/>
        <v>0</v>
      </c>
      <c r="J1071" s="2">
        <f t="shared" si="100"/>
        <v>0</v>
      </c>
      <c r="K1071" s="2">
        <f t="shared" si="99"/>
        <v>0</v>
      </c>
      <c r="L1071" s="2">
        <f t="shared" si="99"/>
        <v>0</v>
      </c>
      <c r="M1071" s="2">
        <f t="shared" si="99"/>
        <v>0</v>
      </c>
      <c r="N1071" s="3">
        <f t="shared" si="101"/>
        <v>0</v>
      </c>
      <c r="O1071" s="3">
        <f t="shared" si="102"/>
        <v>0</v>
      </c>
      <c r="P1071" s="3">
        <f t="shared" si="103"/>
        <v>0</v>
      </c>
      <c r="Q1071" s="3">
        <f t="shared" si="104"/>
        <v>0</v>
      </c>
      <c r="R1071">
        <f>IF(N1071&gt;Treshold!$D$4,1,0)</f>
        <v>0</v>
      </c>
      <c r="S1071">
        <f>IF(O1071&gt;Treshold!$D$5,1,0)</f>
        <v>0</v>
      </c>
      <c r="T1071">
        <f>IF(P1071&gt;Treshold!$D$6,1,0)</f>
        <v>0</v>
      </c>
      <c r="U1071">
        <f>IF(Q1071&gt;Treshold!$D$7,1,0)</f>
        <v>0</v>
      </c>
      <c r="V1071" t="str">
        <f>IFERROR(VLOOKUP(H1071,jp!AL:AP,4,0),"Belum Masuk JP")</f>
        <v>Belum Masuk JP</v>
      </c>
      <c r="W1071">
        <f>IFERROR(VLOOKUP(H1071,jp!AL:AP,5,0),0)</f>
        <v>0</v>
      </c>
    </row>
    <row r="1072" spans="8:23" x14ac:dyDescent="0.35">
      <c r="H1072">
        <f t="shared" si="100"/>
        <v>0</v>
      </c>
      <c r="I1072">
        <f t="shared" si="100"/>
        <v>0</v>
      </c>
      <c r="J1072" s="2">
        <f t="shared" si="100"/>
        <v>0</v>
      </c>
      <c r="K1072" s="2">
        <f t="shared" si="99"/>
        <v>0</v>
      </c>
      <c r="L1072" s="2">
        <f t="shared" si="99"/>
        <v>0</v>
      </c>
      <c r="M1072" s="2">
        <f t="shared" si="99"/>
        <v>0</v>
      </c>
      <c r="N1072" s="3">
        <f t="shared" si="101"/>
        <v>0</v>
      </c>
      <c r="O1072" s="3">
        <f t="shared" si="102"/>
        <v>0</v>
      </c>
      <c r="P1072" s="3">
        <f t="shared" si="103"/>
        <v>0</v>
      </c>
      <c r="Q1072" s="3">
        <f t="shared" si="104"/>
        <v>0</v>
      </c>
      <c r="R1072">
        <f>IF(N1072&gt;Treshold!$D$4,1,0)</f>
        <v>0</v>
      </c>
      <c r="S1072">
        <f>IF(O1072&gt;Treshold!$D$5,1,0)</f>
        <v>0</v>
      </c>
      <c r="T1072">
        <f>IF(P1072&gt;Treshold!$D$6,1,0)</f>
        <v>0</v>
      </c>
      <c r="U1072">
        <f>IF(Q1072&gt;Treshold!$D$7,1,0)</f>
        <v>0</v>
      </c>
      <c r="V1072" t="str">
        <f>IFERROR(VLOOKUP(H1072,jp!AL:AP,4,0),"Belum Masuk JP")</f>
        <v>Belum Masuk JP</v>
      </c>
      <c r="W1072">
        <f>IFERROR(VLOOKUP(H1072,jp!AL:AP,5,0),0)</f>
        <v>0</v>
      </c>
    </row>
    <row r="1073" spans="8:23" x14ac:dyDescent="0.35">
      <c r="H1073">
        <f t="shared" si="100"/>
        <v>0</v>
      </c>
      <c r="I1073">
        <f t="shared" si="100"/>
        <v>0</v>
      </c>
      <c r="J1073" s="2">
        <f t="shared" si="100"/>
        <v>0</v>
      </c>
      <c r="K1073" s="2">
        <f t="shared" si="99"/>
        <v>0</v>
      </c>
      <c r="L1073" s="2">
        <f t="shared" si="99"/>
        <v>0</v>
      </c>
      <c r="M1073" s="2">
        <f t="shared" si="99"/>
        <v>0</v>
      </c>
      <c r="N1073" s="3">
        <f t="shared" si="101"/>
        <v>0</v>
      </c>
      <c r="O1073" s="3">
        <f t="shared" si="102"/>
        <v>0</v>
      </c>
      <c r="P1073" s="3">
        <f t="shared" si="103"/>
        <v>0</v>
      </c>
      <c r="Q1073" s="3">
        <f t="shared" si="104"/>
        <v>0</v>
      </c>
      <c r="R1073">
        <f>IF(N1073&gt;Treshold!$D$4,1,0)</f>
        <v>0</v>
      </c>
      <c r="S1073">
        <f>IF(O1073&gt;Treshold!$D$5,1,0)</f>
        <v>0</v>
      </c>
      <c r="T1073">
        <f>IF(P1073&gt;Treshold!$D$6,1,0)</f>
        <v>0</v>
      </c>
      <c r="U1073">
        <f>IF(Q1073&gt;Treshold!$D$7,1,0)</f>
        <v>0</v>
      </c>
      <c r="V1073" t="str">
        <f>IFERROR(VLOOKUP(H1073,jp!AL:AP,4,0),"Belum Masuk JP")</f>
        <v>Belum Masuk JP</v>
      </c>
      <c r="W1073">
        <f>IFERROR(VLOOKUP(H1073,jp!AL:AP,5,0),0)</f>
        <v>0</v>
      </c>
    </row>
    <row r="1074" spans="8:23" x14ac:dyDescent="0.35">
      <c r="H1074">
        <f t="shared" si="100"/>
        <v>0</v>
      </c>
      <c r="I1074">
        <f t="shared" si="100"/>
        <v>0</v>
      </c>
      <c r="J1074" s="2">
        <f t="shared" si="100"/>
        <v>0</v>
      </c>
      <c r="K1074" s="2">
        <f t="shared" si="99"/>
        <v>0</v>
      </c>
      <c r="L1074" s="2">
        <f t="shared" si="99"/>
        <v>0</v>
      </c>
      <c r="M1074" s="2">
        <f t="shared" si="99"/>
        <v>0</v>
      </c>
      <c r="N1074" s="3">
        <f t="shared" si="101"/>
        <v>0</v>
      </c>
      <c r="O1074" s="3">
        <f t="shared" si="102"/>
        <v>0</v>
      </c>
      <c r="P1074" s="3">
        <f t="shared" si="103"/>
        <v>0</v>
      </c>
      <c r="Q1074" s="3">
        <f t="shared" si="104"/>
        <v>0</v>
      </c>
      <c r="R1074">
        <f>IF(N1074&gt;Treshold!$D$4,1,0)</f>
        <v>0</v>
      </c>
      <c r="S1074">
        <f>IF(O1074&gt;Treshold!$D$5,1,0)</f>
        <v>0</v>
      </c>
      <c r="T1074">
        <f>IF(P1074&gt;Treshold!$D$6,1,0)</f>
        <v>0</v>
      </c>
      <c r="U1074">
        <f>IF(Q1074&gt;Treshold!$D$7,1,0)</f>
        <v>0</v>
      </c>
      <c r="V1074" t="str">
        <f>IFERROR(VLOOKUP(H1074,jp!AL:AP,4,0),"Belum Masuk JP")</f>
        <v>Belum Masuk JP</v>
      </c>
      <c r="W1074">
        <f>IFERROR(VLOOKUP(H1074,jp!AL:AP,5,0),0)</f>
        <v>0</v>
      </c>
    </row>
    <row r="1075" spans="8:23" x14ac:dyDescent="0.35">
      <c r="H1075">
        <f t="shared" si="100"/>
        <v>0</v>
      </c>
      <c r="I1075">
        <f t="shared" si="100"/>
        <v>0</v>
      </c>
      <c r="J1075" s="2">
        <f t="shared" si="100"/>
        <v>0</v>
      </c>
      <c r="K1075" s="2">
        <f t="shared" si="99"/>
        <v>0</v>
      </c>
      <c r="L1075" s="2">
        <f t="shared" si="99"/>
        <v>0</v>
      </c>
      <c r="M1075" s="2">
        <f t="shared" si="99"/>
        <v>0</v>
      </c>
      <c r="N1075" s="3">
        <f t="shared" si="101"/>
        <v>0</v>
      </c>
      <c r="O1075" s="3">
        <f t="shared" si="102"/>
        <v>0</v>
      </c>
      <c r="P1075" s="3">
        <f t="shared" si="103"/>
        <v>0</v>
      </c>
      <c r="Q1075" s="3">
        <f t="shared" si="104"/>
        <v>0</v>
      </c>
      <c r="R1075">
        <f>IF(N1075&gt;Treshold!$D$4,1,0)</f>
        <v>0</v>
      </c>
      <c r="S1075">
        <f>IF(O1075&gt;Treshold!$D$5,1,0)</f>
        <v>0</v>
      </c>
      <c r="T1075">
        <f>IF(P1075&gt;Treshold!$D$6,1,0)</f>
        <v>0</v>
      </c>
      <c r="U1075">
        <f>IF(Q1075&gt;Treshold!$D$7,1,0)</f>
        <v>0</v>
      </c>
      <c r="V1075" t="str">
        <f>IFERROR(VLOOKUP(H1075,jp!AL:AP,4,0),"Belum Masuk JP")</f>
        <v>Belum Masuk JP</v>
      </c>
      <c r="W1075">
        <f>IFERROR(VLOOKUP(H1075,jp!AL:AP,5,0),0)</f>
        <v>0</v>
      </c>
    </row>
    <row r="1076" spans="8:23" x14ac:dyDescent="0.35">
      <c r="H1076">
        <f t="shared" si="100"/>
        <v>0</v>
      </c>
      <c r="I1076">
        <f t="shared" si="100"/>
        <v>0</v>
      </c>
      <c r="J1076" s="2">
        <f t="shared" si="100"/>
        <v>0</v>
      </c>
      <c r="K1076" s="2">
        <f t="shared" si="99"/>
        <v>0</v>
      </c>
      <c r="L1076" s="2">
        <f t="shared" si="99"/>
        <v>0</v>
      </c>
      <c r="M1076" s="2">
        <f t="shared" si="99"/>
        <v>0</v>
      </c>
      <c r="N1076" s="3">
        <f t="shared" si="101"/>
        <v>0</v>
      </c>
      <c r="O1076" s="3">
        <f t="shared" si="102"/>
        <v>0</v>
      </c>
      <c r="P1076" s="3">
        <f t="shared" si="103"/>
        <v>0</v>
      </c>
      <c r="Q1076" s="3">
        <f t="shared" si="104"/>
        <v>0</v>
      </c>
      <c r="R1076">
        <f>IF(N1076&gt;Treshold!$D$4,1,0)</f>
        <v>0</v>
      </c>
      <c r="S1076">
        <f>IF(O1076&gt;Treshold!$D$5,1,0)</f>
        <v>0</v>
      </c>
      <c r="T1076">
        <f>IF(P1076&gt;Treshold!$D$6,1,0)</f>
        <v>0</v>
      </c>
      <c r="U1076">
        <f>IF(Q1076&gt;Treshold!$D$7,1,0)</f>
        <v>0</v>
      </c>
      <c r="V1076" t="str">
        <f>IFERROR(VLOOKUP(H1076,jp!AL:AP,4,0),"Belum Masuk JP")</f>
        <v>Belum Masuk JP</v>
      </c>
      <c r="W1076">
        <f>IFERROR(VLOOKUP(H1076,jp!AL:AP,5,0),0)</f>
        <v>0</v>
      </c>
    </row>
    <row r="1077" spans="8:23" x14ac:dyDescent="0.35">
      <c r="H1077">
        <f t="shared" si="100"/>
        <v>0</v>
      </c>
      <c r="I1077">
        <f t="shared" si="100"/>
        <v>0</v>
      </c>
      <c r="J1077" s="2">
        <f t="shared" si="100"/>
        <v>0</v>
      </c>
      <c r="K1077" s="2">
        <f t="shared" si="99"/>
        <v>0</v>
      </c>
      <c r="L1077" s="2">
        <f t="shared" si="99"/>
        <v>0</v>
      </c>
      <c r="M1077" s="2">
        <f t="shared" si="99"/>
        <v>0</v>
      </c>
      <c r="N1077" s="3">
        <f t="shared" si="101"/>
        <v>0</v>
      </c>
      <c r="O1077" s="3">
        <f t="shared" si="102"/>
        <v>0</v>
      </c>
      <c r="P1077" s="3">
        <f t="shared" si="103"/>
        <v>0</v>
      </c>
      <c r="Q1077" s="3">
        <f t="shared" si="104"/>
        <v>0</v>
      </c>
      <c r="R1077">
        <f>IF(N1077&gt;Treshold!$D$4,1,0)</f>
        <v>0</v>
      </c>
      <c r="S1077">
        <f>IF(O1077&gt;Treshold!$D$5,1,0)</f>
        <v>0</v>
      </c>
      <c r="T1077">
        <f>IF(P1077&gt;Treshold!$D$6,1,0)</f>
        <v>0</v>
      </c>
      <c r="U1077">
        <f>IF(Q1077&gt;Treshold!$D$7,1,0)</f>
        <v>0</v>
      </c>
      <c r="V1077" t="str">
        <f>IFERROR(VLOOKUP(H1077,jp!AL:AP,4,0),"Belum Masuk JP")</f>
        <v>Belum Masuk JP</v>
      </c>
      <c r="W1077">
        <f>IFERROR(VLOOKUP(H1077,jp!AL:AP,5,0),0)</f>
        <v>0</v>
      </c>
    </row>
    <row r="1078" spans="8:23" x14ac:dyDescent="0.35">
      <c r="H1078">
        <f t="shared" si="100"/>
        <v>0</v>
      </c>
      <c r="I1078">
        <f t="shared" si="100"/>
        <v>0</v>
      </c>
      <c r="J1078" s="2">
        <f t="shared" si="100"/>
        <v>0</v>
      </c>
      <c r="K1078" s="2">
        <f t="shared" si="99"/>
        <v>0</v>
      </c>
      <c r="L1078" s="2">
        <f t="shared" si="99"/>
        <v>0</v>
      </c>
      <c r="M1078" s="2">
        <f t="shared" si="99"/>
        <v>0</v>
      </c>
      <c r="N1078" s="3">
        <f t="shared" si="101"/>
        <v>0</v>
      </c>
      <c r="O1078" s="3">
        <f t="shared" si="102"/>
        <v>0</v>
      </c>
      <c r="P1078" s="3">
        <f t="shared" si="103"/>
        <v>0</v>
      </c>
      <c r="Q1078" s="3">
        <f t="shared" si="104"/>
        <v>0</v>
      </c>
      <c r="R1078">
        <f>IF(N1078&gt;Treshold!$D$4,1,0)</f>
        <v>0</v>
      </c>
      <c r="S1078">
        <f>IF(O1078&gt;Treshold!$D$5,1,0)</f>
        <v>0</v>
      </c>
      <c r="T1078">
        <f>IF(P1078&gt;Treshold!$D$6,1,0)</f>
        <v>0</v>
      </c>
      <c r="U1078">
        <f>IF(Q1078&gt;Treshold!$D$7,1,0)</f>
        <v>0</v>
      </c>
      <c r="V1078" t="str">
        <f>IFERROR(VLOOKUP(H1078,jp!AL:AP,4,0),"Belum Masuk JP")</f>
        <v>Belum Masuk JP</v>
      </c>
      <c r="W1078">
        <f>IFERROR(VLOOKUP(H1078,jp!AL:AP,5,0),0)</f>
        <v>0</v>
      </c>
    </row>
    <row r="1079" spans="8:23" x14ac:dyDescent="0.35">
      <c r="H1079">
        <f t="shared" si="100"/>
        <v>0</v>
      </c>
      <c r="I1079">
        <f t="shared" si="100"/>
        <v>0</v>
      </c>
      <c r="J1079" s="2">
        <f t="shared" si="100"/>
        <v>0</v>
      </c>
      <c r="K1079" s="2">
        <f t="shared" si="99"/>
        <v>0</v>
      </c>
      <c r="L1079" s="2">
        <f t="shared" si="99"/>
        <v>0</v>
      </c>
      <c r="M1079" s="2">
        <f t="shared" si="99"/>
        <v>0</v>
      </c>
      <c r="N1079" s="3">
        <f t="shared" si="101"/>
        <v>0</v>
      </c>
      <c r="O1079" s="3">
        <f t="shared" si="102"/>
        <v>0</v>
      </c>
      <c r="P1079" s="3">
        <f t="shared" si="103"/>
        <v>0</v>
      </c>
      <c r="Q1079" s="3">
        <f t="shared" si="104"/>
        <v>0</v>
      </c>
      <c r="R1079">
        <f>IF(N1079&gt;Treshold!$D$4,1,0)</f>
        <v>0</v>
      </c>
      <c r="S1079">
        <f>IF(O1079&gt;Treshold!$D$5,1,0)</f>
        <v>0</v>
      </c>
      <c r="T1079">
        <f>IF(P1079&gt;Treshold!$D$6,1,0)</f>
        <v>0</v>
      </c>
      <c r="U1079">
        <f>IF(Q1079&gt;Treshold!$D$7,1,0)</f>
        <v>0</v>
      </c>
      <c r="V1079" t="str">
        <f>IFERROR(VLOOKUP(H1079,jp!AL:AP,4,0),"Belum Masuk JP")</f>
        <v>Belum Masuk JP</v>
      </c>
      <c r="W1079">
        <f>IFERROR(VLOOKUP(H1079,jp!AL:AP,5,0),0)</f>
        <v>0</v>
      </c>
    </row>
    <row r="1080" spans="8:23" x14ac:dyDescent="0.35">
      <c r="H1080">
        <f t="shared" si="100"/>
        <v>0</v>
      </c>
      <c r="I1080">
        <f t="shared" si="100"/>
        <v>0</v>
      </c>
      <c r="J1080" s="2">
        <f t="shared" si="100"/>
        <v>0</v>
      </c>
      <c r="K1080" s="2">
        <f t="shared" si="99"/>
        <v>0</v>
      </c>
      <c r="L1080" s="2">
        <f t="shared" si="99"/>
        <v>0</v>
      </c>
      <c r="M1080" s="2">
        <f t="shared" si="99"/>
        <v>0</v>
      </c>
      <c r="N1080" s="3">
        <f t="shared" si="101"/>
        <v>0</v>
      </c>
      <c r="O1080" s="3">
        <f t="shared" si="102"/>
        <v>0</v>
      </c>
      <c r="P1080" s="3">
        <f t="shared" si="103"/>
        <v>0</v>
      </c>
      <c r="Q1080" s="3">
        <f t="shared" si="104"/>
        <v>0</v>
      </c>
      <c r="R1080">
        <f>IF(N1080&gt;Treshold!$D$4,1,0)</f>
        <v>0</v>
      </c>
      <c r="S1080">
        <f>IF(O1080&gt;Treshold!$D$5,1,0)</f>
        <v>0</v>
      </c>
      <c r="T1080">
        <f>IF(P1080&gt;Treshold!$D$6,1,0)</f>
        <v>0</v>
      </c>
      <c r="U1080">
        <f>IF(Q1080&gt;Treshold!$D$7,1,0)</f>
        <v>0</v>
      </c>
      <c r="V1080" t="str">
        <f>IFERROR(VLOOKUP(H1080,jp!AL:AP,4,0),"Belum Masuk JP")</f>
        <v>Belum Masuk JP</v>
      </c>
      <c r="W1080">
        <f>IFERROR(VLOOKUP(H1080,jp!AL:AP,5,0),0)</f>
        <v>0</v>
      </c>
    </row>
    <row r="1081" spans="8:23" x14ac:dyDescent="0.35">
      <c r="H1081">
        <f t="shared" si="100"/>
        <v>0</v>
      </c>
      <c r="I1081">
        <f t="shared" si="100"/>
        <v>0</v>
      </c>
      <c r="J1081" s="2">
        <f t="shared" si="100"/>
        <v>0</v>
      </c>
      <c r="K1081" s="2">
        <f t="shared" si="99"/>
        <v>0</v>
      </c>
      <c r="L1081" s="2">
        <f t="shared" si="99"/>
        <v>0</v>
      </c>
      <c r="M1081" s="2">
        <f t="shared" si="99"/>
        <v>0</v>
      </c>
      <c r="N1081" s="3">
        <f t="shared" si="101"/>
        <v>0</v>
      </c>
      <c r="O1081" s="3">
        <f t="shared" si="102"/>
        <v>0</v>
      </c>
      <c r="P1081" s="3">
        <f t="shared" si="103"/>
        <v>0</v>
      </c>
      <c r="Q1081" s="3">
        <f t="shared" si="104"/>
        <v>0</v>
      </c>
      <c r="R1081">
        <f>IF(N1081&gt;Treshold!$D$4,1,0)</f>
        <v>0</v>
      </c>
      <c r="S1081">
        <f>IF(O1081&gt;Treshold!$D$5,1,0)</f>
        <v>0</v>
      </c>
      <c r="T1081">
        <f>IF(P1081&gt;Treshold!$D$6,1,0)</f>
        <v>0</v>
      </c>
      <c r="U1081">
        <f>IF(Q1081&gt;Treshold!$D$7,1,0)</f>
        <v>0</v>
      </c>
      <c r="V1081" t="str">
        <f>IFERROR(VLOOKUP(H1081,jp!AL:AP,4,0),"Belum Masuk JP")</f>
        <v>Belum Masuk JP</v>
      </c>
      <c r="W1081">
        <f>IFERROR(VLOOKUP(H1081,jp!AL:AP,5,0),0)</f>
        <v>0</v>
      </c>
    </row>
    <row r="1082" spans="8:23" x14ac:dyDescent="0.35">
      <c r="H1082">
        <f t="shared" si="100"/>
        <v>0</v>
      </c>
      <c r="I1082">
        <f t="shared" si="100"/>
        <v>0</v>
      </c>
      <c r="J1082" s="2">
        <f t="shared" si="100"/>
        <v>0</v>
      </c>
      <c r="K1082" s="2">
        <f t="shared" si="99"/>
        <v>0</v>
      </c>
      <c r="L1082" s="2">
        <f t="shared" si="99"/>
        <v>0</v>
      </c>
      <c r="M1082" s="2">
        <f t="shared" si="99"/>
        <v>0</v>
      </c>
      <c r="N1082" s="3">
        <f t="shared" si="101"/>
        <v>0</v>
      </c>
      <c r="O1082" s="3">
        <f t="shared" si="102"/>
        <v>0</v>
      </c>
      <c r="P1082" s="3">
        <f t="shared" si="103"/>
        <v>0</v>
      </c>
      <c r="Q1082" s="3">
        <f t="shared" si="104"/>
        <v>0</v>
      </c>
      <c r="R1082">
        <f>IF(N1082&gt;Treshold!$D$4,1,0)</f>
        <v>0</v>
      </c>
      <c r="S1082">
        <f>IF(O1082&gt;Treshold!$D$5,1,0)</f>
        <v>0</v>
      </c>
      <c r="T1082">
        <f>IF(P1082&gt;Treshold!$D$6,1,0)</f>
        <v>0</v>
      </c>
      <c r="U1082">
        <f>IF(Q1082&gt;Treshold!$D$7,1,0)</f>
        <v>0</v>
      </c>
      <c r="V1082" t="str">
        <f>IFERROR(VLOOKUP(H1082,jp!AL:AP,4,0),"Belum Masuk JP")</f>
        <v>Belum Masuk JP</v>
      </c>
      <c r="W1082">
        <f>IFERROR(VLOOKUP(H1082,jp!AL:AP,5,0),0)</f>
        <v>0</v>
      </c>
    </row>
    <row r="1083" spans="8:23" x14ac:dyDescent="0.35">
      <c r="H1083">
        <f t="shared" si="100"/>
        <v>0</v>
      </c>
      <c r="I1083">
        <f t="shared" si="100"/>
        <v>0</v>
      </c>
      <c r="J1083" s="2">
        <f t="shared" si="100"/>
        <v>0</v>
      </c>
      <c r="K1083" s="2">
        <f t="shared" si="99"/>
        <v>0</v>
      </c>
      <c r="L1083" s="2">
        <f t="shared" si="99"/>
        <v>0</v>
      </c>
      <c r="M1083" s="2">
        <f t="shared" si="99"/>
        <v>0</v>
      </c>
      <c r="N1083" s="3">
        <f t="shared" si="101"/>
        <v>0</v>
      </c>
      <c r="O1083" s="3">
        <f t="shared" si="102"/>
        <v>0</v>
      </c>
      <c r="P1083" s="3">
        <f t="shared" si="103"/>
        <v>0</v>
      </c>
      <c r="Q1083" s="3">
        <f t="shared" si="104"/>
        <v>0</v>
      </c>
      <c r="R1083">
        <f>IF(N1083&gt;Treshold!$D$4,1,0)</f>
        <v>0</v>
      </c>
      <c r="S1083">
        <f>IF(O1083&gt;Treshold!$D$5,1,0)</f>
        <v>0</v>
      </c>
      <c r="T1083">
        <f>IF(P1083&gt;Treshold!$D$6,1,0)</f>
        <v>0</v>
      </c>
      <c r="U1083">
        <f>IF(Q1083&gt;Treshold!$D$7,1,0)</f>
        <v>0</v>
      </c>
      <c r="V1083" t="str">
        <f>IFERROR(VLOOKUP(H1083,jp!AL:AP,4,0),"Belum Masuk JP")</f>
        <v>Belum Masuk JP</v>
      </c>
      <c r="W1083">
        <f>IFERROR(VLOOKUP(H1083,jp!AL:AP,5,0),0)</f>
        <v>0</v>
      </c>
    </row>
    <row r="1084" spans="8:23" x14ac:dyDescent="0.35">
      <c r="H1084">
        <f t="shared" si="100"/>
        <v>0</v>
      </c>
      <c r="I1084">
        <f t="shared" si="100"/>
        <v>0</v>
      </c>
      <c r="J1084" s="2">
        <f t="shared" si="100"/>
        <v>0</v>
      </c>
      <c r="K1084" s="2">
        <f t="shared" si="99"/>
        <v>0</v>
      </c>
      <c r="L1084" s="2">
        <f t="shared" si="99"/>
        <v>0</v>
      </c>
      <c r="M1084" s="2">
        <f t="shared" si="99"/>
        <v>0</v>
      </c>
      <c r="N1084" s="3">
        <f t="shared" si="101"/>
        <v>0</v>
      </c>
      <c r="O1084" s="3">
        <f t="shared" si="102"/>
        <v>0</v>
      </c>
      <c r="P1084" s="3">
        <f t="shared" si="103"/>
        <v>0</v>
      </c>
      <c r="Q1084" s="3">
        <f t="shared" si="104"/>
        <v>0</v>
      </c>
      <c r="R1084">
        <f>IF(N1084&gt;Treshold!$D$4,1,0)</f>
        <v>0</v>
      </c>
      <c r="S1084">
        <f>IF(O1084&gt;Treshold!$D$5,1,0)</f>
        <v>0</v>
      </c>
      <c r="T1084">
        <f>IF(P1084&gt;Treshold!$D$6,1,0)</f>
        <v>0</v>
      </c>
      <c r="U1084">
        <f>IF(Q1084&gt;Treshold!$D$7,1,0)</f>
        <v>0</v>
      </c>
      <c r="V1084" t="str">
        <f>IFERROR(VLOOKUP(H1084,jp!AL:AP,4,0),"Belum Masuk JP")</f>
        <v>Belum Masuk JP</v>
      </c>
      <c r="W1084">
        <f>IFERROR(VLOOKUP(H1084,jp!AL:AP,5,0),0)</f>
        <v>0</v>
      </c>
    </row>
    <row r="1085" spans="8:23" x14ac:dyDescent="0.35">
      <c r="H1085">
        <f t="shared" si="100"/>
        <v>0</v>
      </c>
      <c r="I1085">
        <f t="shared" si="100"/>
        <v>0</v>
      </c>
      <c r="J1085" s="2">
        <f t="shared" si="100"/>
        <v>0</v>
      </c>
      <c r="K1085" s="2">
        <f t="shared" si="99"/>
        <v>0</v>
      </c>
      <c r="L1085" s="2">
        <f t="shared" si="99"/>
        <v>0</v>
      </c>
      <c r="M1085" s="2">
        <f t="shared" si="99"/>
        <v>0</v>
      </c>
      <c r="N1085" s="3">
        <f t="shared" si="101"/>
        <v>0</v>
      </c>
      <c r="O1085" s="3">
        <f t="shared" si="102"/>
        <v>0</v>
      </c>
      <c r="P1085" s="3">
        <f t="shared" si="103"/>
        <v>0</v>
      </c>
      <c r="Q1085" s="3">
        <f t="shared" si="104"/>
        <v>0</v>
      </c>
      <c r="R1085">
        <f>IF(N1085&gt;Treshold!$D$4,1,0)</f>
        <v>0</v>
      </c>
      <c r="S1085">
        <f>IF(O1085&gt;Treshold!$D$5,1,0)</f>
        <v>0</v>
      </c>
      <c r="T1085">
        <f>IF(P1085&gt;Treshold!$D$6,1,0)</f>
        <v>0</v>
      </c>
      <c r="U1085">
        <f>IF(Q1085&gt;Treshold!$D$7,1,0)</f>
        <v>0</v>
      </c>
      <c r="V1085" t="str">
        <f>IFERROR(VLOOKUP(H1085,jp!AL:AP,4,0),"Belum Masuk JP")</f>
        <v>Belum Masuk JP</v>
      </c>
      <c r="W1085">
        <f>IFERROR(VLOOKUP(H1085,jp!AL:AP,5,0),0)</f>
        <v>0</v>
      </c>
    </row>
    <row r="1086" spans="8:23" x14ac:dyDescent="0.35">
      <c r="H1086">
        <f t="shared" si="100"/>
        <v>0</v>
      </c>
      <c r="I1086">
        <f t="shared" si="100"/>
        <v>0</v>
      </c>
      <c r="J1086" s="2">
        <f t="shared" si="100"/>
        <v>0</v>
      </c>
      <c r="K1086" s="2">
        <f t="shared" si="99"/>
        <v>0</v>
      </c>
      <c r="L1086" s="2">
        <f t="shared" si="99"/>
        <v>0</v>
      </c>
      <c r="M1086" s="2">
        <f t="shared" si="99"/>
        <v>0</v>
      </c>
      <c r="N1086" s="3">
        <f t="shared" si="101"/>
        <v>0</v>
      </c>
      <c r="O1086" s="3">
        <f t="shared" si="102"/>
        <v>0</v>
      </c>
      <c r="P1086" s="3">
        <f t="shared" si="103"/>
        <v>0</v>
      </c>
      <c r="Q1086" s="3">
        <f t="shared" si="104"/>
        <v>0</v>
      </c>
      <c r="R1086">
        <f>IF(N1086&gt;Treshold!$D$4,1,0)</f>
        <v>0</v>
      </c>
      <c r="S1086">
        <f>IF(O1086&gt;Treshold!$D$5,1,0)</f>
        <v>0</v>
      </c>
      <c r="T1086">
        <f>IF(P1086&gt;Treshold!$D$6,1,0)</f>
        <v>0</v>
      </c>
      <c r="U1086">
        <f>IF(Q1086&gt;Treshold!$D$7,1,0)</f>
        <v>0</v>
      </c>
      <c r="V1086" t="str">
        <f>IFERROR(VLOOKUP(H1086,jp!AL:AP,4,0),"Belum Masuk JP")</f>
        <v>Belum Masuk JP</v>
      </c>
      <c r="W1086">
        <f>IFERROR(VLOOKUP(H1086,jp!AL:AP,5,0),0)</f>
        <v>0</v>
      </c>
    </row>
    <row r="1087" spans="8:23" x14ac:dyDescent="0.35">
      <c r="H1087">
        <f t="shared" si="100"/>
        <v>0</v>
      </c>
      <c r="I1087">
        <f t="shared" si="100"/>
        <v>0</v>
      </c>
      <c r="J1087" s="2">
        <f t="shared" si="100"/>
        <v>0</v>
      </c>
      <c r="K1087" s="2">
        <f t="shared" si="99"/>
        <v>0</v>
      </c>
      <c r="L1087" s="2">
        <f t="shared" si="99"/>
        <v>0</v>
      </c>
      <c r="M1087" s="2">
        <f t="shared" si="99"/>
        <v>0</v>
      </c>
      <c r="N1087" s="3">
        <f t="shared" si="101"/>
        <v>0</v>
      </c>
      <c r="O1087" s="3">
        <f t="shared" si="102"/>
        <v>0</v>
      </c>
      <c r="P1087" s="3">
        <f t="shared" si="103"/>
        <v>0</v>
      </c>
      <c r="Q1087" s="3">
        <f t="shared" si="104"/>
        <v>0</v>
      </c>
      <c r="R1087">
        <f>IF(N1087&gt;Treshold!$D$4,1,0)</f>
        <v>0</v>
      </c>
      <c r="S1087">
        <f>IF(O1087&gt;Treshold!$D$5,1,0)</f>
        <v>0</v>
      </c>
      <c r="T1087">
        <f>IF(P1087&gt;Treshold!$D$6,1,0)</f>
        <v>0</v>
      </c>
      <c r="U1087">
        <f>IF(Q1087&gt;Treshold!$D$7,1,0)</f>
        <v>0</v>
      </c>
      <c r="V1087" t="str">
        <f>IFERROR(VLOOKUP(H1087,jp!AL:AP,4,0),"Belum Masuk JP")</f>
        <v>Belum Masuk JP</v>
      </c>
      <c r="W1087">
        <f>IFERROR(VLOOKUP(H1087,jp!AL:AP,5,0),0)</f>
        <v>0</v>
      </c>
    </row>
    <row r="1088" spans="8:23" x14ac:dyDescent="0.35">
      <c r="H1088">
        <f t="shared" si="100"/>
        <v>0</v>
      </c>
      <c r="I1088">
        <f t="shared" si="100"/>
        <v>0</v>
      </c>
      <c r="J1088" s="2">
        <f t="shared" si="100"/>
        <v>0</v>
      </c>
      <c r="K1088" s="2">
        <f t="shared" si="99"/>
        <v>0</v>
      </c>
      <c r="L1088" s="2">
        <f t="shared" si="99"/>
        <v>0</v>
      </c>
      <c r="M1088" s="2">
        <f t="shared" si="99"/>
        <v>0</v>
      </c>
      <c r="N1088" s="3">
        <f t="shared" si="101"/>
        <v>0</v>
      </c>
      <c r="O1088" s="3">
        <f t="shared" si="102"/>
        <v>0</v>
      </c>
      <c r="P1088" s="3">
        <f t="shared" si="103"/>
        <v>0</v>
      </c>
      <c r="Q1088" s="3">
        <f t="shared" si="104"/>
        <v>0</v>
      </c>
      <c r="R1088">
        <f>IF(N1088&gt;Treshold!$D$4,1,0)</f>
        <v>0</v>
      </c>
      <c r="S1088">
        <f>IF(O1088&gt;Treshold!$D$5,1,0)</f>
        <v>0</v>
      </c>
      <c r="T1088">
        <f>IF(P1088&gt;Treshold!$D$6,1,0)</f>
        <v>0</v>
      </c>
      <c r="U1088">
        <f>IF(Q1088&gt;Treshold!$D$7,1,0)</f>
        <v>0</v>
      </c>
      <c r="V1088" t="str">
        <f>IFERROR(VLOOKUP(H1088,jp!AL:AP,4,0),"Belum Masuk JP")</f>
        <v>Belum Masuk JP</v>
      </c>
      <c r="W1088">
        <f>IFERROR(VLOOKUP(H1088,jp!AL:AP,5,0),0)</f>
        <v>0</v>
      </c>
    </row>
    <row r="1089" spans="8:23" x14ac:dyDescent="0.35">
      <c r="H1089">
        <f t="shared" si="100"/>
        <v>0</v>
      </c>
      <c r="I1089">
        <f t="shared" si="100"/>
        <v>0</v>
      </c>
      <c r="J1089" s="2">
        <f t="shared" si="100"/>
        <v>0</v>
      </c>
      <c r="K1089" s="2">
        <f t="shared" si="99"/>
        <v>0</v>
      </c>
      <c r="L1089" s="2">
        <f t="shared" si="99"/>
        <v>0</v>
      </c>
      <c r="M1089" s="2">
        <f t="shared" si="99"/>
        <v>0</v>
      </c>
      <c r="N1089" s="3">
        <f t="shared" si="101"/>
        <v>0</v>
      </c>
      <c r="O1089" s="3">
        <f t="shared" si="102"/>
        <v>0</v>
      </c>
      <c r="P1089" s="3">
        <f t="shared" si="103"/>
        <v>0</v>
      </c>
      <c r="Q1089" s="3">
        <f t="shared" si="104"/>
        <v>0</v>
      </c>
      <c r="R1089">
        <f>IF(N1089&gt;Treshold!$D$4,1,0)</f>
        <v>0</v>
      </c>
      <c r="S1089">
        <f>IF(O1089&gt;Treshold!$D$5,1,0)</f>
        <v>0</v>
      </c>
      <c r="T1089">
        <f>IF(P1089&gt;Treshold!$D$6,1,0)</f>
        <v>0</v>
      </c>
      <c r="U1089">
        <f>IF(Q1089&gt;Treshold!$D$7,1,0)</f>
        <v>0</v>
      </c>
      <c r="V1089" t="str">
        <f>IFERROR(VLOOKUP(H1089,jp!AL:AP,4,0),"Belum Masuk JP")</f>
        <v>Belum Masuk JP</v>
      </c>
      <c r="W1089">
        <f>IFERROR(VLOOKUP(H1089,jp!AL:AP,5,0),0)</f>
        <v>0</v>
      </c>
    </row>
    <row r="1090" spans="8:23" x14ac:dyDescent="0.35">
      <c r="H1090">
        <f t="shared" si="100"/>
        <v>0</v>
      </c>
      <c r="I1090">
        <f t="shared" si="100"/>
        <v>0</v>
      </c>
      <c r="J1090" s="2">
        <f t="shared" si="100"/>
        <v>0</v>
      </c>
      <c r="K1090" s="2">
        <f t="shared" si="99"/>
        <v>0</v>
      </c>
      <c r="L1090" s="2">
        <f t="shared" si="99"/>
        <v>0</v>
      </c>
      <c r="M1090" s="2">
        <f t="shared" si="99"/>
        <v>0</v>
      </c>
      <c r="N1090" s="3">
        <f t="shared" si="101"/>
        <v>0</v>
      </c>
      <c r="O1090" s="3">
        <f t="shared" si="102"/>
        <v>0</v>
      </c>
      <c r="P1090" s="3">
        <f t="shared" si="103"/>
        <v>0</v>
      </c>
      <c r="Q1090" s="3">
        <f t="shared" si="104"/>
        <v>0</v>
      </c>
      <c r="R1090">
        <f>IF(N1090&gt;Treshold!$D$4,1,0)</f>
        <v>0</v>
      </c>
      <c r="S1090">
        <f>IF(O1090&gt;Treshold!$D$5,1,0)</f>
        <v>0</v>
      </c>
      <c r="T1090">
        <f>IF(P1090&gt;Treshold!$D$6,1,0)</f>
        <v>0</v>
      </c>
      <c r="U1090">
        <f>IF(Q1090&gt;Treshold!$D$7,1,0)</f>
        <v>0</v>
      </c>
      <c r="V1090" t="str">
        <f>IFERROR(VLOOKUP(H1090,jp!AL:AP,4,0),"Belum Masuk JP")</f>
        <v>Belum Masuk JP</v>
      </c>
      <c r="W1090">
        <f>IFERROR(VLOOKUP(H1090,jp!AL:AP,5,0),0)</f>
        <v>0</v>
      </c>
    </row>
    <row r="1091" spans="8:23" x14ac:dyDescent="0.35">
      <c r="H1091">
        <f t="shared" si="100"/>
        <v>0</v>
      </c>
      <c r="I1091">
        <f t="shared" si="100"/>
        <v>0</v>
      </c>
      <c r="J1091" s="2">
        <f t="shared" si="100"/>
        <v>0</v>
      </c>
      <c r="K1091" s="2">
        <f t="shared" si="99"/>
        <v>0</v>
      </c>
      <c r="L1091" s="2">
        <f t="shared" si="99"/>
        <v>0</v>
      </c>
      <c r="M1091" s="2">
        <f t="shared" si="99"/>
        <v>0</v>
      </c>
      <c r="N1091" s="3">
        <f t="shared" si="101"/>
        <v>0</v>
      </c>
      <c r="O1091" s="3">
        <f t="shared" si="102"/>
        <v>0</v>
      </c>
      <c r="P1091" s="3">
        <f t="shared" si="103"/>
        <v>0</v>
      </c>
      <c r="Q1091" s="3">
        <f t="shared" si="104"/>
        <v>0</v>
      </c>
      <c r="R1091">
        <f>IF(N1091&gt;Treshold!$D$4,1,0)</f>
        <v>0</v>
      </c>
      <c r="S1091">
        <f>IF(O1091&gt;Treshold!$D$5,1,0)</f>
        <v>0</v>
      </c>
      <c r="T1091">
        <f>IF(P1091&gt;Treshold!$D$6,1,0)</f>
        <v>0</v>
      </c>
      <c r="U1091">
        <f>IF(Q1091&gt;Treshold!$D$7,1,0)</f>
        <v>0</v>
      </c>
      <c r="V1091" t="str">
        <f>IFERROR(VLOOKUP(H1091,jp!AL:AP,4,0),"Belum Masuk JP")</f>
        <v>Belum Masuk JP</v>
      </c>
      <c r="W1091">
        <f>IFERROR(VLOOKUP(H1091,jp!AL:AP,5,0),0)</f>
        <v>0</v>
      </c>
    </row>
    <row r="1092" spans="8:23" x14ac:dyDescent="0.35">
      <c r="H1092">
        <f t="shared" si="100"/>
        <v>0</v>
      </c>
      <c r="I1092">
        <f t="shared" si="100"/>
        <v>0</v>
      </c>
      <c r="J1092" s="2">
        <f t="shared" si="100"/>
        <v>0</v>
      </c>
      <c r="K1092" s="2">
        <f t="shared" si="99"/>
        <v>0</v>
      </c>
      <c r="L1092" s="2">
        <f t="shared" si="99"/>
        <v>0</v>
      </c>
      <c r="M1092" s="2">
        <f t="shared" si="99"/>
        <v>0</v>
      </c>
      <c r="N1092" s="3">
        <f t="shared" si="101"/>
        <v>0</v>
      </c>
      <c r="O1092" s="3">
        <f t="shared" si="102"/>
        <v>0</v>
      </c>
      <c r="P1092" s="3">
        <f t="shared" si="103"/>
        <v>0</v>
      </c>
      <c r="Q1092" s="3">
        <f t="shared" si="104"/>
        <v>0</v>
      </c>
      <c r="R1092">
        <f>IF(N1092&gt;Treshold!$D$4,1,0)</f>
        <v>0</v>
      </c>
      <c r="S1092">
        <f>IF(O1092&gt;Treshold!$D$5,1,0)</f>
        <v>0</v>
      </c>
      <c r="T1092">
        <f>IF(P1092&gt;Treshold!$D$6,1,0)</f>
        <v>0</v>
      </c>
      <c r="U1092">
        <f>IF(Q1092&gt;Treshold!$D$7,1,0)</f>
        <v>0</v>
      </c>
      <c r="V1092" t="str">
        <f>IFERROR(VLOOKUP(H1092,jp!AL:AP,4,0),"Belum Masuk JP")</f>
        <v>Belum Masuk JP</v>
      </c>
      <c r="W1092">
        <f>IFERROR(VLOOKUP(H1092,jp!AL:AP,5,0),0)</f>
        <v>0</v>
      </c>
    </row>
    <row r="1093" spans="8:23" x14ac:dyDescent="0.35">
      <c r="H1093">
        <f t="shared" si="100"/>
        <v>0</v>
      </c>
      <c r="I1093">
        <f t="shared" si="100"/>
        <v>0</v>
      </c>
      <c r="J1093" s="2">
        <f t="shared" si="100"/>
        <v>0</v>
      </c>
      <c r="K1093" s="2">
        <f t="shared" si="99"/>
        <v>0</v>
      </c>
      <c r="L1093" s="2">
        <f t="shared" si="99"/>
        <v>0</v>
      </c>
      <c r="M1093" s="2">
        <f t="shared" si="99"/>
        <v>0</v>
      </c>
      <c r="N1093" s="3">
        <f t="shared" si="101"/>
        <v>0</v>
      </c>
      <c r="O1093" s="3">
        <f t="shared" si="102"/>
        <v>0</v>
      </c>
      <c r="P1093" s="3">
        <f t="shared" si="103"/>
        <v>0</v>
      </c>
      <c r="Q1093" s="3">
        <f t="shared" si="104"/>
        <v>0</v>
      </c>
      <c r="R1093">
        <f>IF(N1093&gt;Treshold!$D$4,1,0)</f>
        <v>0</v>
      </c>
      <c r="S1093">
        <f>IF(O1093&gt;Treshold!$D$5,1,0)</f>
        <v>0</v>
      </c>
      <c r="T1093">
        <f>IF(P1093&gt;Treshold!$D$6,1,0)</f>
        <v>0</v>
      </c>
      <c r="U1093">
        <f>IF(Q1093&gt;Treshold!$D$7,1,0)</f>
        <v>0</v>
      </c>
      <c r="V1093" t="str">
        <f>IFERROR(VLOOKUP(H1093,jp!AL:AP,4,0),"Belum Masuk JP")</f>
        <v>Belum Masuk JP</v>
      </c>
      <c r="W1093">
        <f>IFERROR(VLOOKUP(H1093,jp!AL:AP,5,0),0)</f>
        <v>0</v>
      </c>
    </row>
    <row r="1094" spans="8:23" x14ac:dyDescent="0.35">
      <c r="H1094">
        <f t="shared" si="100"/>
        <v>0</v>
      </c>
      <c r="I1094">
        <f t="shared" si="100"/>
        <v>0</v>
      </c>
      <c r="J1094" s="2">
        <f t="shared" si="100"/>
        <v>0</v>
      </c>
      <c r="K1094" s="2">
        <f t="shared" si="100"/>
        <v>0</v>
      </c>
      <c r="L1094" s="2">
        <f t="shared" si="100"/>
        <v>0</v>
      </c>
      <c r="M1094" s="2">
        <f t="shared" si="100"/>
        <v>0</v>
      </c>
      <c r="N1094" s="3">
        <f t="shared" si="101"/>
        <v>0</v>
      </c>
      <c r="O1094" s="3">
        <f t="shared" si="102"/>
        <v>0</v>
      </c>
      <c r="P1094" s="3">
        <f t="shared" si="103"/>
        <v>0</v>
      </c>
      <c r="Q1094" s="3">
        <f t="shared" si="104"/>
        <v>0</v>
      </c>
      <c r="R1094">
        <f>IF(N1094&gt;Treshold!$D$4,1,0)</f>
        <v>0</v>
      </c>
      <c r="S1094">
        <f>IF(O1094&gt;Treshold!$D$5,1,0)</f>
        <v>0</v>
      </c>
      <c r="T1094">
        <f>IF(P1094&gt;Treshold!$D$6,1,0)</f>
        <v>0</v>
      </c>
      <c r="U1094">
        <f>IF(Q1094&gt;Treshold!$D$7,1,0)</f>
        <v>0</v>
      </c>
      <c r="V1094" t="str">
        <f>IFERROR(VLOOKUP(H1094,jp!AL:AP,4,0),"Belum Masuk JP")</f>
        <v>Belum Masuk JP</v>
      </c>
      <c r="W1094">
        <f>IFERROR(VLOOKUP(H1094,jp!AL:AP,5,0),0)</f>
        <v>0</v>
      </c>
    </row>
    <row r="1095" spans="8:23" x14ac:dyDescent="0.35">
      <c r="H1095">
        <f t="shared" ref="H1095:K1158" si="105">A1095</f>
        <v>0</v>
      </c>
      <c r="I1095">
        <f t="shared" si="105"/>
        <v>0</v>
      </c>
      <c r="J1095" s="2">
        <f t="shared" si="105"/>
        <v>0</v>
      </c>
      <c r="K1095" s="2">
        <f t="shared" si="105"/>
        <v>0</v>
      </c>
      <c r="L1095" s="2">
        <f t="shared" ref="L1095:M1158" si="106">E1095</f>
        <v>0</v>
      </c>
      <c r="M1095" s="2">
        <f t="shared" si="106"/>
        <v>0</v>
      </c>
      <c r="N1095" s="3">
        <f t="shared" ref="N1095:N1158" si="107">J1095*$N$4</f>
        <v>0</v>
      </c>
      <c r="O1095" s="3">
        <f t="shared" ref="O1095:O1158" si="108">K1095*$O$4</f>
        <v>0</v>
      </c>
      <c r="P1095" s="3">
        <f t="shared" ref="P1095:P1158" si="109">L1095*$P$4</f>
        <v>0</v>
      </c>
      <c r="Q1095" s="3">
        <f t="shared" ref="Q1095:Q1158" si="110">M1095*$Q$4</f>
        <v>0</v>
      </c>
      <c r="R1095">
        <f>IF(N1095&gt;Treshold!$D$4,1,0)</f>
        <v>0</v>
      </c>
      <c r="S1095">
        <f>IF(O1095&gt;Treshold!$D$5,1,0)</f>
        <v>0</v>
      </c>
      <c r="T1095">
        <f>IF(P1095&gt;Treshold!$D$6,1,0)</f>
        <v>0</v>
      </c>
      <c r="U1095">
        <f>IF(Q1095&gt;Treshold!$D$7,1,0)</f>
        <v>0</v>
      </c>
      <c r="V1095" t="str">
        <f>IFERROR(VLOOKUP(H1095,jp!AL:AP,4,0),"Belum Masuk JP")</f>
        <v>Belum Masuk JP</v>
      </c>
      <c r="W1095">
        <f>IFERROR(VLOOKUP(H1095,jp!AL:AP,5,0),0)</f>
        <v>0</v>
      </c>
    </row>
    <row r="1096" spans="8:23" x14ac:dyDescent="0.35">
      <c r="H1096">
        <f t="shared" si="105"/>
        <v>0</v>
      </c>
      <c r="I1096">
        <f t="shared" si="105"/>
        <v>0</v>
      </c>
      <c r="J1096" s="2">
        <f t="shared" si="105"/>
        <v>0</v>
      </c>
      <c r="K1096" s="2">
        <f t="shared" si="105"/>
        <v>0</v>
      </c>
      <c r="L1096" s="2">
        <f t="shared" si="106"/>
        <v>0</v>
      </c>
      <c r="M1096" s="2">
        <f t="shared" si="106"/>
        <v>0</v>
      </c>
      <c r="N1096" s="3">
        <f t="shared" si="107"/>
        <v>0</v>
      </c>
      <c r="O1096" s="3">
        <f t="shared" si="108"/>
        <v>0</v>
      </c>
      <c r="P1096" s="3">
        <f t="shared" si="109"/>
        <v>0</v>
      </c>
      <c r="Q1096" s="3">
        <f t="shared" si="110"/>
        <v>0</v>
      </c>
      <c r="R1096">
        <f>IF(N1096&gt;Treshold!$D$4,1,0)</f>
        <v>0</v>
      </c>
      <c r="S1096">
        <f>IF(O1096&gt;Treshold!$D$5,1,0)</f>
        <v>0</v>
      </c>
      <c r="T1096">
        <f>IF(P1096&gt;Treshold!$D$6,1,0)</f>
        <v>0</v>
      </c>
      <c r="U1096">
        <f>IF(Q1096&gt;Treshold!$D$7,1,0)</f>
        <v>0</v>
      </c>
      <c r="V1096" t="str">
        <f>IFERROR(VLOOKUP(H1096,jp!AL:AP,4,0),"Belum Masuk JP")</f>
        <v>Belum Masuk JP</v>
      </c>
      <c r="W1096">
        <f>IFERROR(VLOOKUP(H1096,jp!AL:AP,5,0),0)</f>
        <v>0</v>
      </c>
    </row>
    <row r="1097" spans="8:23" x14ac:dyDescent="0.35">
      <c r="H1097">
        <f t="shared" si="105"/>
        <v>0</v>
      </c>
      <c r="I1097">
        <f t="shared" si="105"/>
        <v>0</v>
      </c>
      <c r="J1097" s="2">
        <f t="shared" si="105"/>
        <v>0</v>
      </c>
      <c r="K1097" s="2">
        <f t="shared" si="105"/>
        <v>0</v>
      </c>
      <c r="L1097" s="2">
        <f t="shared" si="106"/>
        <v>0</v>
      </c>
      <c r="M1097" s="2">
        <f t="shared" si="106"/>
        <v>0</v>
      </c>
      <c r="N1097" s="3">
        <f t="shared" si="107"/>
        <v>0</v>
      </c>
      <c r="O1097" s="3">
        <f t="shared" si="108"/>
        <v>0</v>
      </c>
      <c r="P1097" s="3">
        <f t="shared" si="109"/>
        <v>0</v>
      </c>
      <c r="Q1097" s="3">
        <f t="shared" si="110"/>
        <v>0</v>
      </c>
      <c r="R1097">
        <f>IF(N1097&gt;Treshold!$D$4,1,0)</f>
        <v>0</v>
      </c>
      <c r="S1097">
        <f>IF(O1097&gt;Treshold!$D$5,1,0)</f>
        <v>0</v>
      </c>
      <c r="T1097">
        <f>IF(P1097&gt;Treshold!$D$6,1,0)</f>
        <v>0</v>
      </c>
      <c r="U1097">
        <f>IF(Q1097&gt;Treshold!$D$7,1,0)</f>
        <v>0</v>
      </c>
      <c r="V1097" t="str">
        <f>IFERROR(VLOOKUP(H1097,jp!AL:AP,4,0),"Belum Masuk JP")</f>
        <v>Belum Masuk JP</v>
      </c>
      <c r="W1097">
        <f>IFERROR(VLOOKUP(H1097,jp!AL:AP,5,0),0)</f>
        <v>0</v>
      </c>
    </row>
    <row r="1098" spans="8:23" x14ac:dyDescent="0.35">
      <c r="H1098">
        <f t="shared" si="105"/>
        <v>0</v>
      </c>
      <c r="I1098">
        <f t="shared" si="105"/>
        <v>0</v>
      </c>
      <c r="J1098" s="2">
        <f t="shared" si="105"/>
        <v>0</v>
      </c>
      <c r="K1098" s="2">
        <f t="shared" si="105"/>
        <v>0</v>
      </c>
      <c r="L1098" s="2">
        <f t="shared" si="106"/>
        <v>0</v>
      </c>
      <c r="M1098" s="2">
        <f t="shared" si="106"/>
        <v>0</v>
      </c>
      <c r="N1098" s="3">
        <f t="shared" si="107"/>
        <v>0</v>
      </c>
      <c r="O1098" s="3">
        <f t="shared" si="108"/>
        <v>0</v>
      </c>
      <c r="P1098" s="3">
        <f t="shared" si="109"/>
        <v>0</v>
      </c>
      <c r="Q1098" s="3">
        <f t="shared" si="110"/>
        <v>0</v>
      </c>
      <c r="R1098">
        <f>IF(N1098&gt;Treshold!$D$4,1,0)</f>
        <v>0</v>
      </c>
      <c r="S1098">
        <f>IF(O1098&gt;Treshold!$D$5,1,0)</f>
        <v>0</v>
      </c>
      <c r="T1098">
        <f>IF(P1098&gt;Treshold!$D$6,1,0)</f>
        <v>0</v>
      </c>
      <c r="U1098">
        <f>IF(Q1098&gt;Treshold!$D$7,1,0)</f>
        <v>0</v>
      </c>
      <c r="V1098" t="str">
        <f>IFERROR(VLOOKUP(H1098,jp!AL:AP,4,0),"Belum Masuk JP")</f>
        <v>Belum Masuk JP</v>
      </c>
      <c r="W1098">
        <f>IFERROR(VLOOKUP(H1098,jp!AL:AP,5,0),0)</f>
        <v>0</v>
      </c>
    </row>
    <row r="1099" spans="8:23" x14ac:dyDescent="0.35">
      <c r="H1099">
        <f t="shared" si="105"/>
        <v>0</v>
      </c>
      <c r="I1099">
        <f t="shared" si="105"/>
        <v>0</v>
      </c>
      <c r="J1099" s="2">
        <f t="shared" si="105"/>
        <v>0</v>
      </c>
      <c r="K1099" s="2">
        <f t="shared" si="105"/>
        <v>0</v>
      </c>
      <c r="L1099" s="2">
        <f t="shared" si="106"/>
        <v>0</v>
      </c>
      <c r="M1099" s="2">
        <f t="shared" si="106"/>
        <v>0</v>
      </c>
      <c r="N1099" s="3">
        <f t="shared" si="107"/>
        <v>0</v>
      </c>
      <c r="O1099" s="3">
        <f t="shared" si="108"/>
        <v>0</v>
      </c>
      <c r="P1099" s="3">
        <f t="shared" si="109"/>
        <v>0</v>
      </c>
      <c r="Q1099" s="3">
        <f t="shared" si="110"/>
        <v>0</v>
      </c>
      <c r="R1099">
        <f>IF(N1099&gt;Treshold!$D$4,1,0)</f>
        <v>0</v>
      </c>
      <c r="S1099">
        <f>IF(O1099&gt;Treshold!$D$5,1,0)</f>
        <v>0</v>
      </c>
      <c r="T1099">
        <f>IF(P1099&gt;Treshold!$D$6,1,0)</f>
        <v>0</v>
      </c>
      <c r="U1099">
        <f>IF(Q1099&gt;Treshold!$D$7,1,0)</f>
        <v>0</v>
      </c>
      <c r="V1099" t="str">
        <f>IFERROR(VLOOKUP(H1099,jp!AL:AP,4,0),"Belum Masuk JP")</f>
        <v>Belum Masuk JP</v>
      </c>
      <c r="W1099">
        <f>IFERROR(VLOOKUP(H1099,jp!AL:AP,5,0),0)</f>
        <v>0</v>
      </c>
    </row>
    <row r="1100" spans="8:23" x14ac:dyDescent="0.35">
      <c r="H1100">
        <f t="shared" si="105"/>
        <v>0</v>
      </c>
      <c r="I1100">
        <f t="shared" si="105"/>
        <v>0</v>
      </c>
      <c r="J1100" s="2">
        <f t="shared" si="105"/>
        <v>0</v>
      </c>
      <c r="K1100" s="2">
        <f t="shared" si="105"/>
        <v>0</v>
      </c>
      <c r="L1100" s="2">
        <f t="shared" si="106"/>
        <v>0</v>
      </c>
      <c r="M1100" s="2">
        <f t="shared" si="106"/>
        <v>0</v>
      </c>
      <c r="N1100" s="3">
        <f t="shared" si="107"/>
        <v>0</v>
      </c>
      <c r="O1100" s="3">
        <f t="shared" si="108"/>
        <v>0</v>
      </c>
      <c r="P1100" s="3">
        <f t="shared" si="109"/>
        <v>0</v>
      </c>
      <c r="Q1100" s="3">
        <f t="shared" si="110"/>
        <v>0</v>
      </c>
      <c r="R1100">
        <f>IF(N1100&gt;Treshold!$D$4,1,0)</f>
        <v>0</v>
      </c>
      <c r="S1100">
        <f>IF(O1100&gt;Treshold!$D$5,1,0)</f>
        <v>0</v>
      </c>
      <c r="T1100">
        <f>IF(P1100&gt;Treshold!$D$6,1,0)</f>
        <v>0</v>
      </c>
      <c r="U1100">
        <f>IF(Q1100&gt;Treshold!$D$7,1,0)</f>
        <v>0</v>
      </c>
      <c r="V1100" t="str">
        <f>IFERROR(VLOOKUP(H1100,jp!AL:AP,4,0),"Belum Masuk JP")</f>
        <v>Belum Masuk JP</v>
      </c>
      <c r="W1100">
        <f>IFERROR(VLOOKUP(H1100,jp!AL:AP,5,0),0)</f>
        <v>0</v>
      </c>
    </row>
    <row r="1101" spans="8:23" x14ac:dyDescent="0.35">
      <c r="H1101">
        <f t="shared" si="105"/>
        <v>0</v>
      </c>
      <c r="I1101">
        <f t="shared" si="105"/>
        <v>0</v>
      </c>
      <c r="J1101" s="2">
        <f t="shared" si="105"/>
        <v>0</v>
      </c>
      <c r="K1101" s="2">
        <f t="shared" si="105"/>
        <v>0</v>
      </c>
      <c r="L1101" s="2">
        <f t="shared" si="106"/>
        <v>0</v>
      </c>
      <c r="M1101" s="2">
        <f t="shared" si="106"/>
        <v>0</v>
      </c>
      <c r="N1101" s="3">
        <f t="shared" si="107"/>
        <v>0</v>
      </c>
      <c r="O1101" s="3">
        <f t="shared" si="108"/>
        <v>0</v>
      </c>
      <c r="P1101" s="3">
        <f t="shared" si="109"/>
        <v>0</v>
      </c>
      <c r="Q1101" s="3">
        <f t="shared" si="110"/>
        <v>0</v>
      </c>
      <c r="R1101">
        <f>IF(N1101&gt;Treshold!$D$4,1,0)</f>
        <v>0</v>
      </c>
      <c r="S1101">
        <f>IF(O1101&gt;Treshold!$D$5,1,0)</f>
        <v>0</v>
      </c>
      <c r="T1101">
        <f>IF(P1101&gt;Treshold!$D$6,1,0)</f>
        <v>0</v>
      </c>
      <c r="U1101">
        <f>IF(Q1101&gt;Treshold!$D$7,1,0)</f>
        <v>0</v>
      </c>
      <c r="V1101" t="str">
        <f>IFERROR(VLOOKUP(H1101,jp!AL:AP,4,0),"Belum Masuk JP")</f>
        <v>Belum Masuk JP</v>
      </c>
      <c r="W1101">
        <f>IFERROR(VLOOKUP(H1101,jp!AL:AP,5,0),0)</f>
        <v>0</v>
      </c>
    </row>
    <row r="1102" spans="8:23" x14ac:dyDescent="0.35">
      <c r="H1102">
        <f t="shared" si="105"/>
        <v>0</v>
      </c>
      <c r="I1102">
        <f t="shared" si="105"/>
        <v>0</v>
      </c>
      <c r="J1102" s="2">
        <f t="shared" si="105"/>
        <v>0</v>
      </c>
      <c r="K1102" s="2">
        <f t="shared" si="105"/>
        <v>0</v>
      </c>
      <c r="L1102" s="2">
        <f t="shared" si="106"/>
        <v>0</v>
      </c>
      <c r="M1102" s="2">
        <f t="shared" si="106"/>
        <v>0</v>
      </c>
      <c r="N1102" s="3">
        <f t="shared" si="107"/>
        <v>0</v>
      </c>
      <c r="O1102" s="3">
        <f t="shared" si="108"/>
        <v>0</v>
      </c>
      <c r="P1102" s="3">
        <f t="shared" si="109"/>
        <v>0</v>
      </c>
      <c r="Q1102" s="3">
        <f t="shared" si="110"/>
        <v>0</v>
      </c>
      <c r="R1102">
        <f>IF(N1102&gt;Treshold!$D$4,1,0)</f>
        <v>0</v>
      </c>
      <c r="S1102">
        <f>IF(O1102&gt;Treshold!$D$5,1,0)</f>
        <v>0</v>
      </c>
      <c r="T1102">
        <f>IF(P1102&gt;Treshold!$D$6,1,0)</f>
        <v>0</v>
      </c>
      <c r="U1102">
        <f>IF(Q1102&gt;Treshold!$D$7,1,0)</f>
        <v>0</v>
      </c>
      <c r="V1102" t="str">
        <f>IFERROR(VLOOKUP(H1102,jp!AL:AP,4,0),"Belum Masuk JP")</f>
        <v>Belum Masuk JP</v>
      </c>
      <c r="W1102">
        <f>IFERROR(VLOOKUP(H1102,jp!AL:AP,5,0),0)</f>
        <v>0</v>
      </c>
    </row>
    <row r="1103" spans="8:23" x14ac:dyDescent="0.35">
      <c r="H1103">
        <f t="shared" si="105"/>
        <v>0</v>
      </c>
      <c r="I1103">
        <f t="shared" si="105"/>
        <v>0</v>
      </c>
      <c r="J1103" s="2">
        <f t="shared" si="105"/>
        <v>0</v>
      </c>
      <c r="K1103" s="2">
        <f t="shared" si="105"/>
        <v>0</v>
      </c>
      <c r="L1103" s="2">
        <f t="shared" si="106"/>
        <v>0</v>
      </c>
      <c r="M1103" s="2">
        <f t="shared" si="106"/>
        <v>0</v>
      </c>
      <c r="N1103" s="3">
        <f t="shared" si="107"/>
        <v>0</v>
      </c>
      <c r="O1103" s="3">
        <f t="shared" si="108"/>
        <v>0</v>
      </c>
      <c r="P1103" s="3">
        <f t="shared" si="109"/>
        <v>0</v>
      </c>
      <c r="Q1103" s="3">
        <f t="shared" si="110"/>
        <v>0</v>
      </c>
      <c r="R1103">
        <f>IF(N1103&gt;Treshold!$D$4,1,0)</f>
        <v>0</v>
      </c>
      <c r="S1103">
        <f>IF(O1103&gt;Treshold!$D$5,1,0)</f>
        <v>0</v>
      </c>
      <c r="T1103">
        <f>IF(P1103&gt;Treshold!$D$6,1,0)</f>
        <v>0</v>
      </c>
      <c r="U1103">
        <f>IF(Q1103&gt;Treshold!$D$7,1,0)</f>
        <v>0</v>
      </c>
      <c r="V1103" t="str">
        <f>IFERROR(VLOOKUP(H1103,jp!AL:AP,4,0),"Belum Masuk JP")</f>
        <v>Belum Masuk JP</v>
      </c>
      <c r="W1103">
        <f>IFERROR(VLOOKUP(H1103,jp!AL:AP,5,0),0)</f>
        <v>0</v>
      </c>
    </row>
    <row r="1104" spans="8:23" x14ac:dyDescent="0.35">
      <c r="H1104">
        <f t="shared" si="105"/>
        <v>0</v>
      </c>
      <c r="I1104">
        <f t="shared" si="105"/>
        <v>0</v>
      </c>
      <c r="J1104" s="2">
        <f t="shared" si="105"/>
        <v>0</v>
      </c>
      <c r="K1104" s="2">
        <f t="shared" si="105"/>
        <v>0</v>
      </c>
      <c r="L1104" s="2">
        <f t="shared" si="106"/>
        <v>0</v>
      </c>
      <c r="M1104" s="2">
        <f t="shared" si="106"/>
        <v>0</v>
      </c>
      <c r="N1104" s="3">
        <f t="shared" si="107"/>
        <v>0</v>
      </c>
      <c r="O1104" s="3">
        <f t="shared" si="108"/>
        <v>0</v>
      </c>
      <c r="P1104" s="3">
        <f t="shared" si="109"/>
        <v>0</v>
      </c>
      <c r="Q1104" s="3">
        <f t="shared" si="110"/>
        <v>0</v>
      </c>
      <c r="R1104">
        <f>IF(N1104&gt;Treshold!$D$4,1,0)</f>
        <v>0</v>
      </c>
      <c r="S1104">
        <f>IF(O1104&gt;Treshold!$D$5,1,0)</f>
        <v>0</v>
      </c>
      <c r="T1104">
        <f>IF(P1104&gt;Treshold!$D$6,1,0)</f>
        <v>0</v>
      </c>
      <c r="U1104">
        <f>IF(Q1104&gt;Treshold!$D$7,1,0)</f>
        <v>0</v>
      </c>
      <c r="V1104" t="str">
        <f>IFERROR(VLOOKUP(H1104,jp!AL:AP,4,0),"Belum Masuk JP")</f>
        <v>Belum Masuk JP</v>
      </c>
      <c r="W1104">
        <f>IFERROR(VLOOKUP(H1104,jp!AL:AP,5,0),0)</f>
        <v>0</v>
      </c>
    </row>
    <row r="1105" spans="8:23" x14ac:dyDescent="0.35">
      <c r="H1105">
        <f t="shared" si="105"/>
        <v>0</v>
      </c>
      <c r="I1105">
        <f t="shared" si="105"/>
        <v>0</v>
      </c>
      <c r="J1105" s="2">
        <f t="shared" si="105"/>
        <v>0</v>
      </c>
      <c r="K1105" s="2">
        <f t="shared" si="105"/>
        <v>0</v>
      </c>
      <c r="L1105" s="2">
        <f t="shared" si="106"/>
        <v>0</v>
      </c>
      <c r="M1105" s="2">
        <f t="shared" si="106"/>
        <v>0</v>
      </c>
      <c r="N1105" s="3">
        <f t="shared" si="107"/>
        <v>0</v>
      </c>
      <c r="O1105" s="3">
        <f t="shared" si="108"/>
        <v>0</v>
      </c>
      <c r="P1105" s="3">
        <f t="shared" si="109"/>
        <v>0</v>
      </c>
      <c r="Q1105" s="3">
        <f t="shared" si="110"/>
        <v>0</v>
      </c>
      <c r="R1105">
        <f>IF(N1105&gt;Treshold!$D$4,1,0)</f>
        <v>0</v>
      </c>
      <c r="S1105">
        <f>IF(O1105&gt;Treshold!$D$5,1,0)</f>
        <v>0</v>
      </c>
      <c r="T1105">
        <f>IF(P1105&gt;Treshold!$D$6,1,0)</f>
        <v>0</v>
      </c>
      <c r="U1105">
        <f>IF(Q1105&gt;Treshold!$D$7,1,0)</f>
        <v>0</v>
      </c>
      <c r="V1105" t="str">
        <f>IFERROR(VLOOKUP(H1105,jp!AL:AP,4,0),"Belum Masuk JP")</f>
        <v>Belum Masuk JP</v>
      </c>
      <c r="W1105">
        <f>IFERROR(VLOOKUP(H1105,jp!AL:AP,5,0),0)</f>
        <v>0</v>
      </c>
    </row>
    <row r="1106" spans="8:23" x14ac:dyDescent="0.35">
      <c r="H1106">
        <f t="shared" si="105"/>
        <v>0</v>
      </c>
      <c r="I1106">
        <f t="shared" si="105"/>
        <v>0</v>
      </c>
      <c r="J1106" s="2">
        <f t="shared" si="105"/>
        <v>0</v>
      </c>
      <c r="K1106" s="2">
        <f t="shared" si="105"/>
        <v>0</v>
      </c>
      <c r="L1106" s="2">
        <f t="shared" si="106"/>
        <v>0</v>
      </c>
      <c r="M1106" s="2">
        <f t="shared" si="106"/>
        <v>0</v>
      </c>
      <c r="N1106" s="3">
        <f t="shared" si="107"/>
        <v>0</v>
      </c>
      <c r="O1106" s="3">
        <f t="shared" si="108"/>
        <v>0</v>
      </c>
      <c r="P1106" s="3">
        <f t="shared" si="109"/>
        <v>0</v>
      </c>
      <c r="Q1106" s="3">
        <f t="shared" si="110"/>
        <v>0</v>
      </c>
      <c r="R1106">
        <f>IF(N1106&gt;Treshold!$D$4,1,0)</f>
        <v>0</v>
      </c>
      <c r="S1106">
        <f>IF(O1106&gt;Treshold!$D$5,1,0)</f>
        <v>0</v>
      </c>
      <c r="T1106">
        <f>IF(P1106&gt;Treshold!$D$6,1,0)</f>
        <v>0</v>
      </c>
      <c r="U1106">
        <f>IF(Q1106&gt;Treshold!$D$7,1,0)</f>
        <v>0</v>
      </c>
      <c r="V1106" t="str">
        <f>IFERROR(VLOOKUP(H1106,jp!AL:AP,4,0),"Belum Masuk JP")</f>
        <v>Belum Masuk JP</v>
      </c>
      <c r="W1106">
        <f>IFERROR(VLOOKUP(H1106,jp!AL:AP,5,0),0)</f>
        <v>0</v>
      </c>
    </row>
    <row r="1107" spans="8:23" x14ac:dyDescent="0.35">
      <c r="H1107">
        <f t="shared" si="105"/>
        <v>0</v>
      </c>
      <c r="I1107">
        <f t="shared" si="105"/>
        <v>0</v>
      </c>
      <c r="J1107" s="2">
        <f t="shared" si="105"/>
        <v>0</v>
      </c>
      <c r="K1107" s="2">
        <f t="shared" si="105"/>
        <v>0</v>
      </c>
      <c r="L1107" s="2">
        <f t="shared" si="106"/>
        <v>0</v>
      </c>
      <c r="M1107" s="2">
        <f t="shared" si="106"/>
        <v>0</v>
      </c>
      <c r="N1107" s="3">
        <f t="shared" si="107"/>
        <v>0</v>
      </c>
      <c r="O1107" s="3">
        <f t="shared" si="108"/>
        <v>0</v>
      </c>
      <c r="P1107" s="3">
        <f t="shared" si="109"/>
        <v>0</v>
      </c>
      <c r="Q1107" s="3">
        <f t="shared" si="110"/>
        <v>0</v>
      </c>
      <c r="R1107">
        <f>IF(N1107&gt;Treshold!$D$4,1,0)</f>
        <v>0</v>
      </c>
      <c r="S1107">
        <f>IF(O1107&gt;Treshold!$D$5,1,0)</f>
        <v>0</v>
      </c>
      <c r="T1107">
        <f>IF(P1107&gt;Treshold!$D$6,1,0)</f>
        <v>0</v>
      </c>
      <c r="U1107">
        <f>IF(Q1107&gt;Treshold!$D$7,1,0)</f>
        <v>0</v>
      </c>
      <c r="V1107" t="str">
        <f>IFERROR(VLOOKUP(H1107,jp!AL:AP,4,0),"Belum Masuk JP")</f>
        <v>Belum Masuk JP</v>
      </c>
      <c r="W1107">
        <f>IFERROR(VLOOKUP(H1107,jp!AL:AP,5,0),0)</f>
        <v>0</v>
      </c>
    </row>
    <row r="1108" spans="8:23" x14ac:dyDescent="0.35">
      <c r="H1108">
        <f t="shared" si="105"/>
        <v>0</v>
      </c>
      <c r="I1108">
        <f t="shared" si="105"/>
        <v>0</v>
      </c>
      <c r="J1108" s="2">
        <f t="shared" si="105"/>
        <v>0</v>
      </c>
      <c r="K1108" s="2">
        <f t="shared" si="105"/>
        <v>0</v>
      </c>
      <c r="L1108" s="2">
        <f t="shared" si="106"/>
        <v>0</v>
      </c>
      <c r="M1108" s="2">
        <f t="shared" si="106"/>
        <v>0</v>
      </c>
      <c r="N1108" s="3">
        <f t="shared" si="107"/>
        <v>0</v>
      </c>
      <c r="O1108" s="3">
        <f t="shared" si="108"/>
        <v>0</v>
      </c>
      <c r="P1108" s="3">
        <f t="shared" si="109"/>
        <v>0</v>
      </c>
      <c r="Q1108" s="3">
        <f t="shared" si="110"/>
        <v>0</v>
      </c>
      <c r="R1108">
        <f>IF(N1108&gt;Treshold!$D$4,1,0)</f>
        <v>0</v>
      </c>
      <c r="S1108">
        <f>IF(O1108&gt;Treshold!$D$5,1,0)</f>
        <v>0</v>
      </c>
      <c r="T1108">
        <f>IF(P1108&gt;Treshold!$D$6,1,0)</f>
        <v>0</v>
      </c>
      <c r="U1108">
        <f>IF(Q1108&gt;Treshold!$D$7,1,0)</f>
        <v>0</v>
      </c>
      <c r="V1108" t="str">
        <f>IFERROR(VLOOKUP(H1108,jp!AL:AP,4,0),"Belum Masuk JP")</f>
        <v>Belum Masuk JP</v>
      </c>
      <c r="W1108">
        <f>IFERROR(VLOOKUP(H1108,jp!AL:AP,5,0),0)</f>
        <v>0</v>
      </c>
    </row>
    <row r="1109" spans="8:23" x14ac:dyDescent="0.35">
      <c r="H1109">
        <f t="shared" si="105"/>
        <v>0</v>
      </c>
      <c r="I1109">
        <f t="shared" si="105"/>
        <v>0</v>
      </c>
      <c r="J1109" s="2">
        <f t="shared" si="105"/>
        <v>0</v>
      </c>
      <c r="K1109" s="2">
        <f t="shared" si="105"/>
        <v>0</v>
      </c>
      <c r="L1109" s="2">
        <f t="shared" si="106"/>
        <v>0</v>
      </c>
      <c r="M1109" s="2">
        <f t="shared" si="106"/>
        <v>0</v>
      </c>
      <c r="N1109" s="3">
        <f t="shared" si="107"/>
        <v>0</v>
      </c>
      <c r="O1109" s="3">
        <f t="shared" si="108"/>
        <v>0</v>
      </c>
      <c r="P1109" s="3">
        <f t="shared" si="109"/>
        <v>0</v>
      </c>
      <c r="Q1109" s="3">
        <f t="shared" si="110"/>
        <v>0</v>
      </c>
      <c r="R1109">
        <f>IF(N1109&gt;Treshold!$D$4,1,0)</f>
        <v>0</v>
      </c>
      <c r="S1109">
        <f>IF(O1109&gt;Treshold!$D$5,1,0)</f>
        <v>0</v>
      </c>
      <c r="T1109">
        <f>IF(P1109&gt;Treshold!$D$6,1,0)</f>
        <v>0</v>
      </c>
      <c r="U1109">
        <f>IF(Q1109&gt;Treshold!$D$7,1,0)</f>
        <v>0</v>
      </c>
      <c r="V1109" t="str">
        <f>IFERROR(VLOOKUP(H1109,jp!AL:AP,4,0),"Belum Masuk JP")</f>
        <v>Belum Masuk JP</v>
      </c>
      <c r="W1109">
        <f>IFERROR(VLOOKUP(H1109,jp!AL:AP,5,0),0)</f>
        <v>0</v>
      </c>
    </row>
    <row r="1110" spans="8:23" x14ac:dyDescent="0.35">
      <c r="H1110">
        <f t="shared" si="105"/>
        <v>0</v>
      </c>
      <c r="I1110">
        <f t="shared" si="105"/>
        <v>0</v>
      </c>
      <c r="J1110" s="2">
        <f t="shared" si="105"/>
        <v>0</v>
      </c>
      <c r="K1110" s="2">
        <f t="shared" si="105"/>
        <v>0</v>
      </c>
      <c r="L1110" s="2">
        <f t="shared" si="106"/>
        <v>0</v>
      </c>
      <c r="M1110" s="2">
        <f t="shared" si="106"/>
        <v>0</v>
      </c>
      <c r="N1110" s="3">
        <f t="shared" si="107"/>
        <v>0</v>
      </c>
      <c r="O1110" s="3">
        <f t="shared" si="108"/>
        <v>0</v>
      </c>
      <c r="P1110" s="3">
        <f t="shared" si="109"/>
        <v>0</v>
      </c>
      <c r="Q1110" s="3">
        <f t="shared" si="110"/>
        <v>0</v>
      </c>
      <c r="R1110">
        <f>IF(N1110&gt;Treshold!$D$4,1,0)</f>
        <v>0</v>
      </c>
      <c r="S1110">
        <f>IF(O1110&gt;Treshold!$D$5,1,0)</f>
        <v>0</v>
      </c>
      <c r="T1110">
        <f>IF(P1110&gt;Treshold!$D$6,1,0)</f>
        <v>0</v>
      </c>
      <c r="U1110">
        <f>IF(Q1110&gt;Treshold!$D$7,1,0)</f>
        <v>0</v>
      </c>
      <c r="V1110" t="str">
        <f>IFERROR(VLOOKUP(H1110,jp!AL:AP,4,0),"Belum Masuk JP")</f>
        <v>Belum Masuk JP</v>
      </c>
      <c r="W1110">
        <f>IFERROR(VLOOKUP(H1110,jp!AL:AP,5,0),0)</f>
        <v>0</v>
      </c>
    </row>
    <row r="1111" spans="8:23" x14ac:dyDescent="0.35">
      <c r="H1111">
        <f t="shared" si="105"/>
        <v>0</v>
      </c>
      <c r="I1111">
        <f t="shared" si="105"/>
        <v>0</v>
      </c>
      <c r="J1111" s="2">
        <f t="shared" si="105"/>
        <v>0</v>
      </c>
      <c r="K1111" s="2">
        <f t="shared" si="105"/>
        <v>0</v>
      </c>
      <c r="L1111" s="2">
        <f t="shared" si="106"/>
        <v>0</v>
      </c>
      <c r="M1111" s="2">
        <f t="shared" si="106"/>
        <v>0</v>
      </c>
      <c r="N1111" s="3">
        <f t="shared" si="107"/>
        <v>0</v>
      </c>
      <c r="O1111" s="3">
        <f t="shared" si="108"/>
        <v>0</v>
      </c>
      <c r="P1111" s="3">
        <f t="shared" si="109"/>
        <v>0</v>
      </c>
      <c r="Q1111" s="3">
        <f t="shared" si="110"/>
        <v>0</v>
      </c>
      <c r="R1111">
        <f>IF(N1111&gt;Treshold!$D$4,1,0)</f>
        <v>0</v>
      </c>
      <c r="S1111">
        <f>IF(O1111&gt;Treshold!$D$5,1,0)</f>
        <v>0</v>
      </c>
      <c r="T1111">
        <f>IF(P1111&gt;Treshold!$D$6,1,0)</f>
        <v>0</v>
      </c>
      <c r="U1111">
        <f>IF(Q1111&gt;Treshold!$D$7,1,0)</f>
        <v>0</v>
      </c>
      <c r="V1111" t="str">
        <f>IFERROR(VLOOKUP(H1111,jp!AL:AP,4,0),"Belum Masuk JP")</f>
        <v>Belum Masuk JP</v>
      </c>
      <c r="W1111">
        <f>IFERROR(VLOOKUP(H1111,jp!AL:AP,5,0),0)</f>
        <v>0</v>
      </c>
    </row>
    <row r="1112" spans="8:23" x14ac:dyDescent="0.35">
      <c r="H1112">
        <f t="shared" si="105"/>
        <v>0</v>
      </c>
      <c r="I1112">
        <f t="shared" si="105"/>
        <v>0</v>
      </c>
      <c r="J1112" s="2">
        <f t="shared" si="105"/>
        <v>0</v>
      </c>
      <c r="K1112" s="2">
        <f t="shared" si="105"/>
        <v>0</v>
      </c>
      <c r="L1112" s="2">
        <f t="shared" si="106"/>
        <v>0</v>
      </c>
      <c r="M1112" s="2">
        <f t="shared" si="106"/>
        <v>0</v>
      </c>
      <c r="N1112" s="3">
        <f t="shared" si="107"/>
        <v>0</v>
      </c>
      <c r="O1112" s="3">
        <f t="shared" si="108"/>
        <v>0</v>
      </c>
      <c r="P1112" s="3">
        <f t="shared" si="109"/>
        <v>0</v>
      </c>
      <c r="Q1112" s="3">
        <f t="shared" si="110"/>
        <v>0</v>
      </c>
      <c r="R1112">
        <f>IF(N1112&gt;Treshold!$D$4,1,0)</f>
        <v>0</v>
      </c>
      <c r="S1112">
        <f>IF(O1112&gt;Treshold!$D$5,1,0)</f>
        <v>0</v>
      </c>
      <c r="T1112">
        <f>IF(P1112&gt;Treshold!$D$6,1,0)</f>
        <v>0</v>
      </c>
      <c r="U1112">
        <f>IF(Q1112&gt;Treshold!$D$7,1,0)</f>
        <v>0</v>
      </c>
      <c r="V1112" t="str">
        <f>IFERROR(VLOOKUP(H1112,jp!AL:AP,4,0),"Belum Masuk JP")</f>
        <v>Belum Masuk JP</v>
      </c>
      <c r="W1112">
        <f>IFERROR(VLOOKUP(H1112,jp!AL:AP,5,0),0)</f>
        <v>0</v>
      </c>
    </row>
    <row r="1113" spans="8:23" x14ac:dyDescent="0.35">
      <c r="H1113">
        <f t="shared" si="105"/>
        <v>0</v>
      </c>
      <c r="I1113">
        <f t="shared" si="105"/>
        <v>0</v>
      </c>
      <c r="J1113" s="2">
        <f t="shared" si="105"/>
        <v>0</v>
      </c>
      <c r="K1113" s="2">
        <f t="shared" si="105"/>
        <v>0</v>
      </c>
      <c r="L1113" s="2">
        <f t="shared" si="106"/>
        <v>0</v>
      </c>
      <c r="M1113" s="2">
        <f t="shared" si="106"/>
        <v>0</v>
      </c>
      <c r="N1113" s="3">
        <f t="shared" si="107"/>
        <v>0</v>
      </c>
      <c r="O1113" s="3">
        <f t="shared" si="108"/>
        <v>0</v>
      </c>
      <c r="P1113" s="3">
        <f t="shared" si="109"/>
        <v>0</v>
      </c>
      <c r="Q1113" s="3">
        <f t="shared" si="110"/>
        <v>0</v>
      </c>
      <c r="R1113">
        <f>IF(N1113&gt;Treshold!$D$4,1,0)</f>
        <v>0</v>
      </c>
      <c r="S1113">
        <f>IF(O1113&gt;Treshold!$D$5,1,0)</f>
        <v>0</v>
      </c>
      <c r="T1113">
        <f>IF(P1113&gt;Treshold!$D$6,1,0)</f>
        <v>0</v>
      </c>
      <c r="U1113">
        <f>IF(Q1113&gt;Treshold!$D$7,1,0)</f>
        <v>0</v>
      </c>
      <c r="V1113" t="str">
        <f>IFERROR(VLOOKUP(H1113,jp!AL:AP,4,0),"Belum Masuk JP")</f>
        <v>Belum Masuk JP</v>
      </c>
      <c r="W1113">
        <f>IFERROR(VLOOKUP(H1113,jp!AL:AP,5,0),0)</f>
        <v>0</v>
      </c>
    </row>
    <row r="1114" spans="8:23" x14ac:dyDescent="0.35">
      <c r="H1114">
        <f t="shared" si="105"/>
        <v>0</v>
      </c>
      <c r="I1114">
        <f t="shared" si="105"/>
        <v>0</v>
      </c>
      <c r="J1114" s="2">
        <f t="shared" si="105"/>
        <v>0</v>
      </c>
      <c r="K1114" s="2">
        <f t="shared" si="105"/>
        <v>0</v>
      </c>
      <c r="L1114" s="2">
        <f t="shared" si="106"/>
        <v>0</v>
      </c>
      <c r="M1114" s="2">
        <f t="shared" si="106"/>
        <v>0</v>
      </c>
      <c r="N1114" s="3">
        <f t="shared" si="107"/>
        <v>0</v>
      </c>
      <c r="O1114" s="3">
        <f t="shared" si="108"/>
        <v>0</v>
      </c>
      <c r="P1114" s="3">
        <f t="shared" si="109"/>
        <v>0</v>
      </c>
      <c r="Q1114" s="3">
        <f t="shared" si="110"/>
        <v>0</v>
      </c>
      <c r="R1114">
        <f>IF(N1114&gt;Treshold!$D$4,1,0)</f>
        <v>0</v>
      </c>
      <c r="S1114">
        <f>IF(O1114&gt;Treshold!$D$5,1,0)</f>
        <v>0</v>
      </c>
      <c r="T1114">
        <f>IF(P1114&gt;Treshold!$D$6,1,0)</f>
        <v>0</v>
      </c>
      <c r="U1114">
        <f>IF(Q1114&gt;Treshold!$D$7,1,0)</f>
        <v>0</v>
      </c>
      <c r="V1114" t="str">
        <f>IFERROR(VLOOKUP(H1114,jp!AL:AP,4,0),"Belum Masuk JP")</f>
        <v>Belum Masuk JP</v>
      </c>
      <c r="W1114">
        <f>IFERROR(VLOOKUP(H1114,jp!AL:AP,5,0),0)</f>
        <v>0</v>
      </c>
    </row>
    <row r="1115" spans="8:23" x14ac:dyDescent="0.35">
      <c r="H1115">
        <f t="shared" si="105"/>
        <v>0</v>
      </c>
      <c r="I1115">
        <f t="shared" si="105"/>
        <v>0</v>
      </c>
      <c r="J1115" s="2">
        <f t="shared" si="105"/>
        <v>0</v>
      </c>
      <c r="K1115" s="2">
        <f t="shared" si="105"/>
        <v>0</v>
      </c>
      <c r="L1115" s="2">
        <f t="shared" si="106"/>
        <v>0</v>
      </c>
      <c r="M1115" s="2">
        <f t="shared" si="106"/>
        <v>0</v>
      </c>
      <c r="N1115" s="3">
        <f t="shared" si="107"/>
        <v>0</v>
      </c>
      <c r="O1115" s="3">
        <f t="shared" si="108"/>
        <v>0</v>
      </c>
      <c r="P1115" s="3">
        <f t="shared" si="109"/>
        <v>0</v>
      </c>
      <c r="Q1115" s="3">
        <f t="shared" si="110"/>
        <v>0</v>
      </c>
      <c r="R1115">
        <f>IF(N1115&gt;Treshold!$D$4,1,0)</f>
        <v>0</v>
      </c>
      <c r="S1115">
        <f>IF(O1115&gt;Treshold!$D$5,1,0)</f>
        <v>0</v>
      </c>
      <c r="T1115">
        <f>IF(P1115&gt;Treshold!$D$6,1,0)</f>
        <v>0</v>
      </c>
      <c r="U1115">
        <f>IF(Q1115&gt;Treshold!$D$7,1,0)</f>
        <v>0</v>
      </c>
      <c r="V1115" t="str">
        <f>IFERROR(VLOOKUP(H1115,jp!AL:AP,4,0),"Belum Masuk JP")</f>
        <v>Belum Masuk JP</v>
      </c>
      <c r="W1115">
        <f>IFERROR(VLOOKUP(H1115,jp!AL:AP,5,0),0)</f>
        <v>0</v>
      </c>
    </row>
    <row r="1116" spans="8:23" x14ac:dyDescent="0.35">
      <c r="H1116">
        <f t="shared" si="105"/>
        <v>0</v>
      </c>
      <c r="I1116">
        <f t="shared" si="105"/>
        <v>0</v>
      </c>
      <c r="J1116" s="2">
        <f t="shared" si="105"/>
        <v>0</v>
      </c>
      <c r="K1116" s="2">
        <f t="shared" si="105"/>
        <v>0</v>
      </c>
      <c r="L1116" s="2">
        <f t="shared" si="106"/>
        <v>0</v>
      </c>
      <c r="M1116" s="2">
        <f t="shared" si="106"/>
        <v>0</v>
      </c>
      <c r="N1116" s="3">
        <f t="shared" si="107"/>
        <v>0</v>
      </c>
      <c r="O1116" s="3">
        <f t="shared" si="108"/>
        <v>0</v>
      </c>
      <c r="P1116" s="3">
        <f t="shared" si="109"/>
        <v>0</v>
      </c>
      <c r="Q1116" s="3">
        <f t="shared" si="110"/>
        <v>0</v>
      </c>
      <c r="R1116">
        <f>IF(N1116&gt;Treshold!$D$4,1,0)</f>
        <v>0</v>
      </c>
      <c r="S1116">
        <f>IF(O1116&gt;Treshold!$D$5,1,0)</f>
        <v>0</v>
      </c>
      <c r="T1116">
        <f>IF(P1116&gt;Treshold!$D$6,1,0)</f>
        <v>0</v>
      </c>
      <c r="U1116">
        <f>IF(Q1116&gt;Treshold!$D$7,1,0)</f>
        <v>0</v>
      </c>
      <c r="V1116" t="str">
        <f>IFERROR(VLOOKUP(H1116,jp!AL:AP,4,0),"Belum Masuk JP")</f>
        <v>Belum Masuk JP</v>
      </c>
      <c r="W1116">
        <f>IFERROR(VLOOKUP(H1116,jp!AL:AP,5,0),0)</f>
        <v>0</v>
      </c>
    </row>
    <row r="1117" spans="8:23" x14ac:dyDescent="0.35">
      <c r="H1117">
        <f t="shared" si="105"/>
        <v>0</v>
      </c>
      <c r="I1117">
        <f t="shared" si="105"/>
        <v>0</v>
      </c>
      <c r="J1117" s="2">
        <f t="shared" si="105"/>
        <v>0</v>
      </c>
      <c r="K1117" s="2">
        <f t="shared" si="105"/>
        <v>0</v>
      </c>
      <c r="L1117" s="2">
        <f t="shared" si="106"/>
        <v>0</v>
      </c>
      <c r="M1117" s="2">
        <f t="shared" si="106"/>
        <v>0</v>
      </c>
      <c r="N1117" s="3">
        <f t="shared" si="107"/>
        <v>0</v>
      </c>
      <c r="O1117" s="3">
        <f t="shared" si="108"/>
        <v>0</v>
      </c>
      <c r="P1117" s="3">
        <f t="shared" si="109"/>
        <v>0</v>
      </c>
      <c r="Q1117" s="3">
        <f t="shared" si="110"/>
        <v>0</v>
      </c>
      <c r="R1117">
        <f>IF(N1117&gt;Treshold!$D$4,1,0)</f>
        <v>0</v>
      </c>
      <c r="S1117">
        <f>IF(O1117&gt;Treshold!$D$5,1,0)</f>
        <v>0</v>
      </c>
      <c r="T1117">
        <f>IF(P1117&gt;Treshold!$D$6,1,0)</f>
        <v>0</v>
      </c>
      <c r="U1117">
        <f>IF(Q1117&gt;Treshold!$D$7,1,0)</f>
        <v>0</v>
      </c>
      <c r="V1117" t="str">
        <f>IFERROR(VLOOKUP(H1117,jp!AL:AP,4,0),"Belum Masuk JP")</f>
        <v>Belum Masuk JP</v>
      </c>
      <c r="W1117">
        <f>IFERROR(VLOOKUP(H1117,jp!AL:AP,5,0),0)</f>
        <v>0</v>
      </c>
    </row>
    <row r="1118" spans="8:23" x14ac:dyDescent="0.35">
      <c r="H1118">
        <f t="shared" si="105"/>
        <v>0</v>
      </c>
      <c r="I1118">
        <f t="shared" si="105"/>
        <v>0</v>
      </c>
      <c r="J1118" s="2">
        <f t="shared" si="105"/>
        <v>0</v>
      </c>
      <c r="K1118" s="2">
        <f t="shared" si="105"/>
        <v>0</v>
      </c>
      <c r="L1118" s="2">
        <f t="shared" si="106"/>
        <v>0</v>
      </c>
      <c r="M1118" s="2">
        <f t="shared" si="106"/>
        <v>0</v>
      </c>
      <c r="N1118" s="3">
        <f t="shared" si="107"/>
        <v>0</v>
      </c>
      <c r="O1118" s="3">
        <f t="shared" si="108"/>
        <v>0</v>
      </c>
      <c r="P1118" s="3">
        <f t="shared" si="109"/>
        <v>0</v>
      </c>
      <c r="Q1118" s="3">
        <f t="shared" si="110"/>
        <v>0</v>
      </c>
      <c r="R1118">
        <f>IF(N1118&gt;Treshold!$D$4,1,0)</f>
        <v>0</v>
      </c>
      <c r="S1118">
        <f>IF(O1118&gt;Treshold!$D$5,1,0)</f>
        <v>0</v>
      </c>
      <c r="T1118">
        <f>IF(P1118&gt;Treshold!$D$6,1,0)</f>
        <v>0</v>
      </c>
      <c r="U1118">
        <f>IF(Q1118&gt;Treshold!$D$7,1,0)</f>
        <v>0</v>
      </c>
      <c r="V1118" t="str">
        <f>IFERROR(VLOOKUP(H1118,jp!AL:AP,4,0),"Belum Masuk JP")</f>
        <v>Belum Masuk JP</v>
      </c>
      <c r="W1118">
        <f>IFERROR(VLOOKUP(H1118,jp!AL:AP,5,0),0)</f>
        <v>0</v>
      </c>
    </row>
    <row r="1119" spans="8:23" x14ac:dyDescent="0.35">
      <c r="H1119">
        <f t="shared" si="105"/>
        <v>0</v>
      </c>
      <c r="I1119">
        <f t="shared" si="105"/>
        <v>0</v>
      </c>
      <c r="J1119" s="2">
        <f t="shared" si="105"/>
        <v>0</v>
      </c>
      <c r="K1119" s="2">
        <f t="shared" si="105"/>
        <v>0</v>
      </c>
      <c r="L1119" s="2">
        <f t="shared" si="106"/>
        <v>0</v>
      </c>
      <c r="M1119" s="2">
        <f t="shared" si="106"/>
        <v>0</v>
      </c>
      <c r="N1119" s="3">
        <f t="shared" si="107"/>
        <v>0</v>
      </c>
      <c r="O1119" s="3">
        <f t="shared" si="108"/>
        <v>0</v>
      </c>
      <c r="P1119" s="3">
        <f t="shared" si="109"/>
        <v>0</v>
      </c>
      <c r="Q1119" s="3">
        <f t="shared" si="110"/>
        <v>0</v>
      </c>
      <c r="R1119">
        <f>IF(N1119&gt;Treshold!$D$4,1,0)</f>
        <v>0</v>
      </c>
      <c r="S1119">
        <f>IF(O1119&gt;Treshold!$D$5,1,0)</f>
        <v>0</v>
      </c>
      <c r="T1119">
        <f>IF(P1119&gt;Treshold!$D$6,1,0)</f>
        <v>0</v>
      </c>
      <c r="U1119">
        <f>IF(Q1119&gt;Treshold!$D$7,1,0)</f>
        <v>0</v>
      </c>
      <c r="V1119" t="str">
        <f>IFERROR(VLOOKUP(H1119,jp!AL:AP,4,0),"Belum Masuk JP")</f>
        <v>Belum Masuk JP</v>
      </c>
      <c r="W1119">
        <f>IFERROR(VLOOKUP(H1119,jp!AL:AP,5,0),0)</f>
        <v>0</v>
      </c>
    </row>
    <row r="1120" spans="8:23" x14ac:dyDescent="0.35">
      <c r="H1120">
        <f t="shared" si="105"/>
        <v>0</v>
      </c>
      <c r="I1120">
        <f t="shared" si="105"/>
        <v>0</v>
      </c>
      <c r="J1120" s="2">
        <f t="shared" si="105"/>
        <v>0</v>
      </c>
      <c r="K1120" s="2">
        <f t="shared" si="105"/>
        <v>0</v>
      </c>
      <c r="L1120" s="2">
        <f t="shared" si="106"/>
        <v>0</v>
      </c>
      <c r="M1120" s="2">
        <f t="shared" si="106"/>
        <v>0</v>
      </c>
      <c r="N1120" s="3">
        <f t="shared" si="107"/>
        <v>0</v>
      </c>
      <c r="O1120" s="3">
        <f t="shared" si="108"/>
        <v>0</v>
      </c>
      <c r="P1120" s="3">
        <f t="shared" si="109"/>
        <v>0</v>
      </c>
      <c r="Q1120" s="3">
        <f t="shared" si="110"/>
        <v>0</v>
      </c>
      <c r="R1120">
        <f>IF(N1120&gt;Treshold!$D$4,1,0)</f>
        <v>0</v>
      </c>
      <c r="S1120">
        <f>IF(O1120&gt;Treshold!$D$5,1,0)</f>
        <v>0</v>
      </c>
      <c r="T1120">
        <f>IF(P1120&gt;Treshold!$D$6,1,0)</f>
        <v>0</v>
      </c>
      <c r="U1120">
        <f>IF(Q1120&gt;Treshold!$D$7,1,0)</f>
        <v>0</v>
      </c>
      <c r="V1120" t="str">
        <f>IFERROR(VLOOKUP(H1120,jp!AL:AP,4,0),"Belum Masuk JP")</f>
        <v>Belum Masuk JP</v>
      </c>
      <c r="W1120">
        <f>IFERROR(VLOOKUP(H1120,jp!AL:AP,5,0),0)</f>
        <v>0</v>
      </c>
    </row>
    <row r="1121" spans="8:23" x14ac:dyDescent="0.35">
      <c r="H1121">
        <f t="shared" si="105"/>
        <v>0</v>
      </c>
      <c r="I1121">
        <f t="shared" si="105"/>
        <v>0</v>
      </c>
      <c r="J1121" s="2">
        <f t="shared" si="105"/>
        <v>0</v>
      </c>
      <c r="K1121" s="2">
        <f t="shared" si="105"/>
        <v>0</v>
      </c>
      <c r="L1121" s="2">
        <f t="shared" si="106"/>
        <v>0</v>
      </c>
      <c r="M1121" s="2">
        <f t="shared" si="106"/>
        <v>0</v>
      </c>
      <c r="N1121" s="3">
        <f t="shared" si="107"/>
        <v>0</v>
      </c>
      <c r="O1121" s="3">
        <f t="shared" si="108"/>
        <v>0</v>
      </c>
      <c r="P1121" s="3">
        <f t="shared" si="109"/>
        <v>0</v>
      </c>
      <c r="Q1121" s="3">
        <f t="shared" si="110"/>
        <v>0</v>
      </c>
      <c r="R1121">
        <f>IF(N1121&gt;Treshold!$D$4,1,0)</f>
        <v>0</v>
      </c>
      <c r="S1121">
        <f>IF(O1121&gt;Treshold!$D$5,1,0)</f>
        <v>0</v>
      </c>
      <c r="T1121">
        <f>IF(P1121&gt;Treshold!$D$6,1,0)</f>
        <v>0</v>
      </c>
      <c r="U1121">
        <f>IF(Q1121&gt;Treshold!$D$7,1,0)</f>
        <v>0</v>
      </c>
      <c r="V1121" t="str">
        <f>IFERROR(VLOOKUP(H1121,jp!AL:AP,4,0),"Belum Masuk JP")</f>
        <v>Belum Masuk JP</v>
      </c>
      <c r="W1121">
        <f>IFERROR(VLOOKUP(H1121,jp!AL:AP,5,0),0)</f>
        <v>0</v>
      </c>
    </row>
    <row r="1122" spans="8:23" x14ac:dyDescent="0.35">
      <c r="H1122">
        <f t="shared" si="105"/>
        <v>0</v>
      </c>
      <c r="I1122">
        <f t="shared" si="105"/>
        <v>0</v>
      </c>
      <c r="J1122" s="2">
        <f t="shared" si="105"/>
        <v>0</v>
      </c>
      <c r="K1122" s="2">
        <f t="shared" si="105"/>
        <v>0</v>
      </c>
      <c r="L1122" s="2">
        <f t="shared" si="106"/>
        <v>0</v>
      </c>
      <c r="M1122" s="2">
        <f t="shared" si="106"/>
        <v>0</v>
      </c>
      <c r="N1122" s="3">
        <f t="shared" si="107"/>
        <v>0</v>
      </c>
      <c r="O1122" s="3">
        <f t="shared" si="108"/>
        <v>0</v>
      </c>
      <c r="P1122" s="3">
        <f t="shared" si="109"/>
        <v>0</v>
      </c>
      <c r="Q1122" s="3">
        <f t="shared" si="110"/>
        <v>0</v>
      </c>
      <c r="R1122">
        <f>IF(N1122&gt;Treshold!$D$4,1,0)</f>
        <v>0</v>
      </c>
      <c r="S1122">
        <f>IF(O1122&gt;Treshold!$D$5,1,0)</f>
        <v>0</v>
      </c>
      <c r="T1122">
        <f>IF(P1122&gt;Treshold!$D$6,1,0)</f>
        <v>0</v>
      </c>
      <c r="U1122">
        <f>IF(Q1122&gt;Treshold!$D$7,1,0)</f>
        <v>0</v>
      </c>
      <c r="V1122" t="str">
        <f>IFERROR(VLOOKUP(H1122,jp!AL:AP,4,0),"Belum Masuk JP")</f>
        <v>Belum Masuk JP</v>
      </c>
      <c r="W1122">
        <f>IFERROR(VLOOKUP(H1122,jp!AL:AP,5,0),0)</f>
        <v>0</v>
      </c>
    </row>
    <row r="1123" spans="8:23" x14ac:dyDescent="0.35">
      <c r="H1123">
        <f t="shared" si="105"/>
        <v>0</v>
      </c>
      <c r="I1123">
        <f t="shared" si="105"/>
        <v>0</v>
      </c>
      <c r="J1123" s="2">
        <f t="shared" si="105"/>
        <v>0</v>
      </c>
      <c r="K1123" s="2">
        <f t="shared" si="105"/>
        <v>0</v>
      </c>
      <c r="L1123" s="2">
        <f t="shared" si="106"/>
        <v>0</v>
      </c>
      <c r="M1123" s="2">
        <f t="shared" si="106"/>
        <v>0</v>
      </c>
      <c r="N1123" s="3">
        <f t="shared" si="107"/>
        <v>0</v>
      </c>
      <c r="O1123" s="3">
        <f t="shared" si="108"/>
        <v>0</v>
      </c>
      <c r="P1123" s="3">
        <f t="shared" si="109"/>
        <v>0</v>
      </c>
      <c r="Q1123" s="3">
        <f t="shared" si="110"/>
        <v>0</v>
      </c>
      <c r="R1123">
        <f>IF(N1123&gt;Treshold!$D$4,1,0)</f>
        <v>0</v>
      </c>
      <c r="S1123">
        <f>IF(O1123&gt;Treshold!$D$5,1,0)</f>
        <v>0</v>
      </c>
      <c r="T1123">
        <f>IF(P1123&gt;Treshold!$D$6,1,0)</f>
        <v>0</v>
      </c>
      <c r="U1123">
        <f>IF(Q1123&gt;Treshold!$D$7,1,0)</f>
        <v>0</v>
      </c>
      <c r="V1123" t="str">
        <f>IFERROR(VLOOKUP(H1123,jp!AL:AP,4,0),"Belum Masuk JP")</f>
        <v>Belum Masuk JP</v>
      </c>
      <c r="W1123">
        <f>IFERROR(VLOOKUP(H1123,jp!AL:AP,5,0),0)</f>
        <v>0</v>
      </c>
    </row>
    <row r="1124" spans="8:23" x14ac:dyDescent="0.35">
      <c r="H1124">
        <f t="shared" si="105"/>
        <v>0</v>
      </c>
      <c r="I1124">
        <f t="shared" si="105"/>
        <v>0</v>
      </c>
      <c r="J1124" s="2">
        <f t="shared" si="105"/>
        <v>0</v>
      </c>
      <c r="K1124" s="2">
        <f t="shared" si="105"/>
        <v>0</v>
      </c>
      <c r="L1124" s="2">
        <f t="shared" si="106"/>
        <v>0</v>
      </c>
      <c r="M1124" s="2">
        <f t="shared" si="106"/>
        <v>0</v>
      </c>
      <c r="N1124" s="3">
        <f t="shared" si="107"/>
        <v>0</v>
      </c>
      <c r="O1124" s="3">
        <f t="shared" si="108"/>
        <v>0</v>
      </c>
      <c r="P1124" s="3">
        <f t="shared" si="109"/>
        <v>0</v>
      </c>
      <c r="Q1124" s="3">
        <f t="shared" si="110"/>
        <v>0</v>
      </c>
      <c r="R1124">
        <f>IF(N1124&gt;Treshold!$D$4,1,0)</f>
        <v>0</v>
      </c>
      <c r="S1124">
        <f>IF(O1124&gt;Treshold!$D$5,1,0)</f>
        <v>0</v>
      </c>
      <c r="T1124">
        <f>IF(P1124&gt;Treshold!$D$6,1,0)</f>
        <v>0</v>
      </c>
      <c r="U1124">
        <f>IF(Q1124&gt;Treshold!$D$7,1,0)</f>
        <v>0</v>
      </c>
      <c r="V1124" t="str">
        <f>IFERROR(VLOOKUP(H1124,jp!AL:AP,4,0),"Belum Masuk JP")</f>
        <v>Belum Masuk JP</v>
      </c>
      <c r="W1124">
        <f>IFERROR(VLOOKUP(H1124,jp!AL:AP,5,0),0)</f>
        <v>0</v>
      </c>
    </row>
    <row r="1125" spans="8:23" x14ac:dyDescent="0.35">
      <c r="H1125">
        <f t="shared" si="105"/>
        <v>0</v>
      </c>
      <c r="I1125">
        <f t="shared" si="105"/>
        <v>0</v>
      </c>
      <c r="J1125" s="2">
        <f t="shared" si="105"/>
        <v>0</v>
      </c>
      <c r="K1125" s="2">
        <f t="shared" si="105"/>
        <v>0</v>
      </c>
      <c r="L1125" s="2">
        <f t="shared" si="106"/>
        <v>0</v>
      </c>
      <c r="M1125" s="2">
        <f t="shared" si="106"/>
        <v>0</v>
      </c>
      <c r="N1125" s="3">
        <f t="shared" si="107"/>
        <v>0</v>
      </c>
      <c r="O1125" s="3">
        <f t="shared" si="108"/>
        <v>0</v>
      </c>
      <c r="P1125" s="3">
        <f t="shared" si="109"/>
        <v>0</v>
      </c>
      <c r="Q1125" s="3">
        <f t="shared" si="110"/>
        <v>0</v>
      </c>
      <c r="R1125">
        <f>IF(N1125&gt;Treshold!$D$4,1,0)</f>
        <v>0</v>
      </c>
      <c r="S1125">
        <f>IF(O1125&gt;Treshold!$D$5,1,0)</f>
        <v>0</v>
      </c>
      <c r="T1125">
        <f>IF(P1125&gt;Treshold!$D$6,1,0)</f>
        <v>0</v>
      </c>
      <c r="U1125">
        <f>IF(Q1125&gt;Treshold!$D$7,1,0)</f>
        <v>0</v>
      </c>
      <c r="V1125" t="str">
        <f>IFERROR(VLOOKUP(H1125,jp!AL:AP,4,0),"Belum Masuk JP")</f>
        <v>Belum Masuk JP</v>
      </c>
      <c r="W1125">
        <f>IFERROR(VLOOKUP(H1125,jp!AL:AP,5,0),0)</f>
        <v>0</v>
      </c>
    </row>
    <row r="1126" spans="8:23" x14ac:dyDescent="0.35">
      <c r="H1126">
        <f t="shared" si="105"/>
        <v>0</v>
      </c>
      <c r="I1126">
        <f t="shared" si="105"/>
        <v>0</v>
      </c>
      <c r="J1126" s="2">
        <f t="shared" si="105"/>
        <v>0</v>
      </c>
      <c r="K1126" s="2">
        <f t="shared" si="105"/>
        <v>0</v>
      </c>
      <c r="L1126" s="2">
        <f t="shared" si="106"/>
        <v>0</v>
      </c>
      <c r="M1126" s="2">
        <f t="shared" si="106"/>
        <v>0</v>
      </c>
      <c r="N1126" s="3">
        <f t="shared" si="107"/>
        <v>0</v>
      </c>
      <c r="O1126" s="3">
        <f t="shared" si="108"/>
        <v>0</v>
      </c>
      <c r="P1126" s="3">
        <f t="shared" si="109"/>
        <v>0</v>
      </c>
      <c r="Q1126" s="3">
        <f t="shared" si="110"/>
        <v>0</v>
      </c>
      <c r="R1126">
        <f>IF(N1126&gt;Treshold!$D$4,1,0)</f>
        <v>0</v>
      </c>
      <c r="S1126">
        <f>IF(O1126&gt;Treshold!$D$5,1,0)</f>
        <v>0</v>
      </c>
      <c r="T1126">
        <f>IF(P1126&gt;Treshold!$D$6,1,0)</f>
        <v>0</v>
      </c>
      <c r="U1126">
        <f>IF(Q1126&gt;Treshold!$D$7,1,0)</f>
        <v>0</v>
      </c>
      <c r="V1126" t="str">
        <f>IFERROR(VLOOKUP(H1126,jp!AL:AP,4,0),"Belum Masuk JP")</f>
        <v>Belum Masuk JP</v>
      </c>
      <c r="W1126">
        <f>IFERROR(VLOOKUP(H1126,jp!AL:AP,5,0),0)</f>
        <v>0</v>
      </c>
    </row>
    <row r="1127" spans="8:23" x14ac:dyDescent="0.35">
      <c r="H1127">
        <f t="shared" si="105"/>
        <v>0</v>
      </c>
      <c r="I1127">
        <f t="shared" si="105"/>
        <v>0</v>
      </c>
      <c r="J1127" s="2">
        <f t="shared" si="105"/>
        <v>0</v>
      </c>
      <c r="K1127" s="2">
        <f t="shared" si="105"/>
        <v>0</v>
      </c>
      <c r="L1127" s="2">
        <f t="shared" si="106"/>
        <v>0</v>
      </c>
      <c r="M1127" s="2">
        <f t="shared" si="106"/>
        <v>0</v>
      </c>
      <c r="N1127" s="3">
        <f t="shared" si="107"/>
        <v>0</v>
      </c>
      <c r="O1127" s="3">
        <f t="shared" si="108"/>
        <v>0</v>
      </c>
      <c r="P1127" s="3">
        <f t="shared" si="109"/>
        <v>0</v>
      </c>
      <c r="Q1127" s="3">
        <f t="shared" si="110"/>
        <v>0</v>
      </c>
      <c r="R1127">
        <f>IF(N1127&gt;Treshold!$D$4,1,0)</f>
        <v>0</v>
      </c>
      <c r="S1127">
        <f>IF(O1127&gt;Treshold!$D$5,1,0)</f>
        <v>0</v>
      </c>
      <c r="T1127">
        <f>IF(P1127&gt;Treshold!$D$6,1,0)</f>
        <v>0</v>
      </c>
      <c r="U1127">
        <f>IF(Q1127&gt;Treshold!$D$7,1,0)</f>
        <v>0</v>
      </c>
      <c r="V1127" t="str">
        <f>IFERROR(VLOOKUP(H1127,jp!AL:AP,4,0),"Belum Masuk JP")</f>
        <v>Belum Masuk JP</v>
      </c>
      <c r="W1127">
        <f>IFERROR(VLOOKUP(H1127,jp!AL:AP,5,0),0)</f>
        <v>0</v>
      </c>
    </row>
    <row r="1128" spans="8:23" x14ac:dyDescent="0.35">
      <c r="H1128">
        <f t="shared" si="105"/>
        <v>0</v>
      </c>
      <c r="I1128">
        <f t="shared" si="105"/>
        <v>0</v>
      </c>
      <c r="J1128" s="2">
        <f t="shared" si="105"/>
        <v>0</v>
      </c>
      <c r="K1128" s="2">
        <f t="shared" si="105"/>
        <v>0</v>
      </c>
      <c r="L1128" s="2">
        <f t="shared" si="106"/>
        <v>0</v>
      </c>
      <c r="M1128" s="2">
        <f t="shared" si="106"/>
        <v>0</v>
      </c>
      <c r="N1128" s="3">
        <f t="shared" si="107"/>
        <v>0</v>
      </c>
      <c r="O1128" s="3">
        <f t="shared" si="108"/>
        <v>0</v>
      </c>
      <c r="P1128" s="3">
        <f t="shared" si="109"/>
        <v>0</v>
      </c>
      <c r="Q1128" s="3">
        <f t="shared" si="110"/>
        <v>0</v>
      </c>
      <c r="R1128">
        <f>IF(N1128&gt;Treshold!$D$4,1,0)</f>
        <v>0</v>
      </c>
      <c r="S1128">
        <f>IF(O1128&gt;Treshold!$D$5,1,0)</f>
        <v>0</v>
      </c>
      <c r="T1128">
        <f>IF(P1128&gt;Treshold!$D$6,1,0)</f>
        <v>0</v>
      </c>
      <c r="U1128">
        <f>IF(Q1128&gt;Treshold!$D$7,1,0)</f>
        <v>0</v>
      </c>
      <c r="V1128" t="str">
        <f>IFERROR(VLOOKUP(H1128,jp!AL:AP,4,0),"Belum Masuk JP")</f>
        <v>Belum Masuk JP</v>
      </c>
      <c r="W1128">
        <f>IFERROR(VLOOKUP(H1128,jp!AL:AP,5,0),0)</f>
        <v>0</v>
      </c>
    </row>
    <row r="1129" spans="8:23" x14ac:dyDescent="0.35">
      <c r="H1129">
        <f t="shared" si="105"/>
        <v>0</v>
      </c>
      <c r="I1129">
        <f t="shared" si="105"/>
        <v>0</v>
      </c>
      <c r="J1129" s="2">
        <f t="shared" si="105"/>
        <v>0</v>
      </c>
      <c r="K1129" s="2">
        <f t="shared" si="105"/>
        <v>0</v>
      </c>
      <c r="L1129" s="2">
        <f t="shared" si="106"/>
        <v>0</v>
      </c>
      <c r="M1129" s="2">
        <f t="shared" si="106"/>
        <v>0</v>
      </c>
      <c r="N1129" s="3">
        <f t="shared" si="107"/>
        <v>0</v>
      </c>
      <c r="O1129" s="3">
        <f t="shared" si="108"/>
        <v>0</v>
      </c>
      <c r="P1129" s="3">
        <f t="shared" si="109"/>
        <v>0</v>
      </c>
      <c r="Q1129" s="3">
        <f t="shared" si="110"/>
        <v>0</v>
      </c>
      <c r="R1129">
        <f>IF(N1129&gt;Treshold!$D$4,1,0)</f>
        <v>0</v>
      </c>
      <c r="S1129">
        <f>IF(O1129&gt;Treshold!$D$5,1,0)</f>
        <v>0</v>
      </c>
      <c r="T1129">
        <f>IF(P1129&gt;Treshold!$D$6,1,0)</f>
        <v>0</v>
      </c>
      <c r="U1129">
        <f>IF(Q1129&gt;Treshold!$D$7,1,0)</f>
        <v>0</v>
      </c>
      <c r="V1129" t="str">
        <f>IFERROR(VLOOKUP(H1129,jp!AL:AP,4,0),"Belum Masuk JP")</f>
        <v>Belum Masuk JP</v>
      </c>
      <c r="W1129">
        <f>IFERROR(VLOOKUP(H1129,jp!AL:AP,5,0),0)</f>
        <v>0</v>
      </c>
    </row>
    <row r="1130" spans="8:23" x14ac:dyDescent="0.35">
      <c r="H1130">
        <f t="shared" si="105"/>
        <v>0</v>
      </c>
      <c r="I1130">
        <f t="shared" si="105"/>
        <v>0</v>
      </c>
      <c r="J1130" s="2">
        <f t="shared" si="105"/>
        <v>0</v>
      </c>
      <c r="K1130" s="2">
        <f t="shared" si="105"/>
        <v>0</v>
      </c>
      <c r="L1130" s="2">
        <f t="shared" si="106"/>
        <v>0</v>
      </c>
      <c r="M1130" s="2">
        <f t="shared" si="106"/>
        <v>0</v>
      </c>
      <c r="N1130" s="3">
        <f t="shared" si="107"/>
        <v>0</v>
      </c>
      <c r="O1130" s="3">
        <f t="shared" si="108"/>
        <v>0</v>
      </c>
      <c r="P1130" s="3">
        <f t="shared" si="109"/>
        <v>0</v>
      </c>
      <c r="Q1130" s="3">
        <f t="shared" si="110"/>
        <v>0</v>
      </c>
      <c r="R1130">
        <f>IF(N1130&gt;Treshold!$D$4,1,0)</f>
        <v>0</v>
      </c>
      <c r="S1130">
        <f>IF(O1130&gt;Treshold!$D$5,1,0)</f>
        <v>0</v>
      </c>
      <c r="T1130">
        <f>IF(P1130&gt;Treshold!$D$6,1,0)</f>
        <v>0</v>
      </c>
      <c r="U1130">
        <f>IF(Q1130&gt;Treshold!$D$7,1,0)</f>
        <v>0</v>
      </c>
      <c r="V1130" t="str">
        <f>IFERROR(VLOOKUP(H1130,jp!AL:AP,4,0),"Belum Masuk JP")</f>
        <v>Belum Masuk JP</v>
      </c>
      <c r="W1130">
        <f>IFERROR(VLOOKUP(H1130,jp!AL:AP,5,0),0)</f>
        <v>0</v>
      </c>
    </row>
    <row r="1131" spans="8:23" x14ac:dyDescent="0.35">
      <c r="H1131">
        <f t="shared" si="105"/>
        <v>0</v>
      </c>
      <c r="I1131">
        <f t="shared" si="105"/>
        <v>0</v>
      </c>
      <c r="J1131" s="2">
        <f t="shared" si="105"/>
        <v>0</v>
      </c>
      <c r="K1131" s="2">
        <f t="shared" si="105"/>
        <v>0</v>
      </c>
      <c r="L1131" s="2">
        <f t="shared" si="106"/>
        <v>0</v>
      </c>
      <c r="M1131" s="2">
        <f t="shared" si="106"/>
        <v>0</v>
      </c>
      <c r="N1131" s="3">
        <f t="shared" si="107"/>
        <v>0</v>
      </c>
      <c r="O1131" s="3">
        <f t="shared" si="108"/>
        <v>0</v>
      </c>
      <c r="P1131" s="3">
        <f t="shared" si="109"/>
        <v>0</v>
      </c>
      <c r="Q1131" s="3">
        <f t="shared" si="110"/>
        <v>0</v>
      </c>
      <c r="R1131">
        <f>IF(N1131&gt;Treshold!$D$4,1,0)</f>
        <v>0</v>
      </c>
      <c r="S1131">
        <f>IF(O1131&gt;Treshold!$D$5,1,0)</f>
        <v>0</v>
      </c>
      <c r="T1131">
        <f>IF(P1131&gt;Treshold!$D$6,1,0)</f>
        <v>0</v>
      </c>
      <c r="U1131">
        <f>IF(Q1131&gt;Treshold!$D$7,1,0)</f>
        <v>0</v>
      </c>
      <c r="V1131" t="str">
        <f>IFERROR(VLOOKUP(H1131,jp!AL:AP,4,0),"Belum Masuk JP")</f>
        <v>Belum Masuk JP</v>
      </c>
      <c r="W1131">
        <f>IFERROR(VLOOKUP(H1131,jp!AL:AP,5,0),0)</f>
        <v>0</v>
      </c>
    </row>
    <row r="1132" spans="8:23" x14ac:dyDescent="0.35">
      <c r="H1132">
        <f t="shared" si="105"/>
        <v>0</v>
      </c>
      <c r="I1132">
        <f t="shared" si="105"/>
        <v>0</v>
      </c>
      <c r="J1132" s="2">
        <f t="shared" si="105"/>
        <v>0</v>
      </c>
      <c r="K1132" s="2">
        <f t="shared" si="105"/>
        <v>0</v>
      </c>
      <c r="L1132" s="2">
        <f t="shared" si="106"/>
        <v>0</v>
      </c>
      <c r="M1132" s="2">
        <f t="shared" si="106"/>
        <v>0</v>
      </c>
      <c r="N1132" s="3">
        <f t="shared" si="107"/>
        <v>0</v>
      </c>
      <c r="O1132" s="3">
        <f t="shared" si="108"/>
        <v>0</v>
      </c>
      <c r="P1132" s="3">
        <f t="shared" si="109"/>
        <v>0</v>
      </c>
      <c r="Q1132" s="3">
        <f t="shared" si="110"/>
        <v>0</v>
      </c>
      <c r="R1132">
        <f>IF(N1132&gt;Treshold!$D$4,1,0)</f>
        <v>0</v>
      </c>
      <c r="S1132">
        <f>IF(O1132&gt;Treshold!$D$5,1,0)</f>
        <v>0</v>
      </c>
      <c r="T1132">
        <f>IF(P1132&gt;Treshold!$D$6,1,0)</f>
        <v>0</v>
      </c>
      <c r="U1132">
        <f>IF(Q1132&gt;Treshold!$D$7,1,0)</f>
        <v>0</v>
      </c>
      <c r="V1132" t="str">
        <f>IFERROR(VLOOKUP(H1132,jp!AL:AP,4,0),"Belum Masuk JP")</f>
        <v>Belum Masuk JP</v>
      </c>
      <c r="W1132">
        <f>IFERROR(VLOOKUP(H1132,jp!AL:AP,5,0),0)</f>
        <v>0</v>
      </c>
    </row>
    <row r="1133" spans="8:23" x14ac:dyDescent="0.35">
      <c r="H1133">
        <f t="shared" si="105"/>
        <v>0</v>
      </c>
      <c r="I1133">
        <f t="shared" si="105"/>
        <v>0</v>
      </c>
      <c r="J1133" s="2">
        <f t="shared" si="105"/>
        <v>0</v>
      </c>
      <c r="K1133" s="2">
        <f t="shared" si="105"/>
        <v>0</v>
      </c>
      <c r="L1133" s="2">
        <f t="shared" si="106"/>
        <v>0</v>
      </c>
      <c r="M1133" s="2">
        <f t="shared" si="106"/>
        <v>0</v>
      </c>
      <c r="N1133" s="3">
        <f t="shared" si="107"/>
        <v>0</v>
      </c>
      <c r="O1133" s="3">
        <f t="shared" si="108"/>
        <v>0</v>
      </c>
      <c r="P1133" s="3">
        <f t="shared" si="109"/>
        <v>0</v>
      </c>
      <c r="Q1133" s="3">
        <f t="shared" si="110"/>
        <v>0</v>
      </c>
      <c r="R1133">
        <f>IF(N1133&gt;Treshold!$D$4,1,0)</f>
        <v>0</v>
      </c>
      <c r="S1133">
        <f>IF(O1133&gt;Treshold!$D$5,1,0)</f>
        <v>0</v>
      </c>
      <c r="T1133">
        <f>IF(P1133&gt;Treshold!$D$6,1,0)</f>
        <v>0</v>
      </c>
      <c r="U1133">
        <f>IF(Q1133&gt;Treshold!$D$7,1,0)</f>
        <v>0</v>
      </c>
      <c r="V1133" t="str">
        <f>IFERROR(VLOOKUP(H1133,jp!AL:AP,4,0),"Belum Masuk JP")</f>
        <v>Belum Masuk JP</v>
      </c>
      <c r="W1133">
        <f>IFERROR(VLOOKUP(H1133,jp!AL:AP,5,0),0)</f>
        <v>0</v>
      </c>
    </row>
    <row r="1134" spans="8:23" x14ac:dyDescent="0.35">
      <c r="H1134">
        <f t="shared" si="105"/>
        <v>0</v>
      </c>
      <c r="I1134">
        <f t="shared" si="105"/>
        <v>0</v>
      </c>
      <c r="J1134" s="2">
        <f t="shared" si="105"/>
        <v>0</v>
      </c>
      <c r="K1134" s="2">
        <f t="shared" si="105"/>
        <v>0</v>
      </c>
      <c r="L1134" s="2">
        <f t="shared" si="106"/>
        <v>0</v>
      </c>
      <c r="M1134" s="2">
        <f t="shared" si="106"/>
        <v>0</v>
      </c>
      <c r="N1134" s="3">
        <f t="shared" si="107"/>
        <v>0</v>
      </c>
      <c r="O1134" s="3">
        <f t="shared" si="108"/>
        <v>0</v>
      </c>
      <c r="P1134" s="3">
        <f t="shared" si="109"/>
        <v>0</v>
      </c>
      <c r="Q1134" s="3">
        <f t="shared" si="110"/>
        <v>0</v>
      </c>
      <c r="R1134">
        <f>IF(N1134&gt;Treshold!$D$4,1,0)</f>
        <v>0</v>
      </c>
      <c r="S1134">
        <f>IF(O1134&gt;Treshold!$D$5,1,0)</f>
        <v>0</v>
      </c>
      <c r="T1134">
        <f>IF(P1134&gt;Treshold!$D$6,1,0)</f>
        <v>0</v>
      </c>
      <c r="U1134">
        <f>IF(Q1134&gt;Treshold!$D$7,1,0)</f>
        <v>0</v>
      </c>
      <c r="V1134" t="str">
        <f>IFERROR(VLOOKUP(H1134,jp!AL:AP,4,0),"Belum Masuk JP")</f>
        <v>Belum Masuk JP</v>
      </c>
      <c r="W1134">
        <f>IFERROR(VLOOKUP(H1134,jp!AL:AP,5,0),0)</f>
        <v>0</v>
      </c>
    </row>
    <row r="1135" spans="8:23" x14ac:dyDescent="0.35">
      <c r="H1135">
        <f t="shared" si="105"/>
        <v>0</v>
      </c>
      <c r="I1135">
        <f t="shared" si="105"/>
        <v>0</v>
      </c>
      <c r="J1135" s="2">
        <f t="shared" si="105"/>
        <v>0</v>
      </c>
      <c r="K1135" s="2">
        <f t="shared" si="105"/>
        <v>0</v>
      </c>
      <c r="L1135" s="2">
        <f t="shared" si="106"/>
        <v>0</v>
      </c>
      <c r="M1135" s="2">
        <f t="shared" si="106"/>
        <v>0</v>
      </c>
      <c r="N1135" s="3">
        <f t="shared" si="107"/>
        <v>0</v>
      </c>
      <c r="O1135" s="3">
        <f t="shared" si="108"/>
        <v>0</v>
      </c>
      <c r="P1135" s="3">
        <f t="shared" si="109"/>
        <v>0</v>
      </c>
      <c r="Q1135" s="3">
        <f t="shared" si="110"/>
        <v>0</v>
      </c>
      <c r="R1135">
        <f>IF(N1135&gt;Treshold!$D$4,1,0)</f>
        <v>0</v>
      </c>
      <c r="S1135">
        <f>IF(O1135&gt;Treshold!$D$5,1,0)</f>
        <v>0</v>
      </c>
      <c r="T1135">
        <f>IF(P1135&gt;Treshold!$D$6,1,0)</f>
        <v>0</v>
      </c>
      <c r="U1135">
        <f>IF(Q1135&gt;Treshold!$D$7,1,0)</f>
        <v>0</v>
      </c>
      <c r="V1135" t="str">
        <f>IFERROR(VLOOKUP(H1135,jp!AL:AP,4,0),"Belum Masuk JP")</f>
        <v>Belum Masuk JP</v>
      </c>
      <c r="W1135">
        <f>IFERROR(VLOOKUP(H1135,jp!AL:AP,5,0),0)</f>
        <v>0</v>
      </c>
    </row>
    <row r="1136" spans="8:23" x14ac:dyDescent="0.35">
      <c r="H1136">
        <f t="shared" si="105"/>
        <v>0</v>
      </c>
      <c r="I1136">
        <f t="shared" si="105"/>
        <v>0</v>
      </c>
      <c r="J1136" s="2">
        <f t="shared" si="105"/>
        <v>0</v>
      </c>
      <c r="K1136" s="2">
        <f t="shared" si="105"/>
        <v>0</v>
      </c>
      <c r="L1136" s="2">
        <f t="shared" si="106"/>
        <v>0</v>
      </c>
      <c r="M1136" s="2">
        <f t="shared" si="106"/>
        <v>0</v>
      </c>
      <c r="N1136" s="3">
        <f t="shared" si="107"/>
        <v>0</v>
      </c>
      <c r="O1136" s="3">
        <f t="shared" si="108"/>
        <v>0</v>
      </c>
      <c r="P1136" s="3">
        <f t="shared" si="109"/>
        <v>0</v>
      </c>
      <c r="Q1136" s="3">
        <f t="shared" si="110"/>
        <v>0</v>
      </c>
      <c r="R1136">
        <f>IF(N1136&gt;Treshold!$D$4,1,0)</f>
        <v>0</v>
      </c>
      <c r="S1136">
        <f>IF(O1136&gt;Treshold!$D$5,1,0)</f>
        <v>0</v>
      </c>
      <c r="T1136">
        <f>IF(P1136&gt;Treshold!$D$6,1,0)</f>
        <v>0</v>
      </c>
      <c r="U1136">
        <f>IF(Q1136&gt;Treshold!$D$7,1,0)</f>
        <v>0</v>
      </c>
      <c r="V1136" t="str">
        <f>IFERROR(VLOOKUP(H1136,jp!AL:AP,4,0),"Belum Masuk JP")</f>
        <v>Belum Masuk JP</v>
      </c>
      <c r="W1136">
        <f>IFERROR(VLOOKUP(H1136,jp!AL:AP,5,0),0)</f>
        <v>0</v>
      </c>
    </row>
    <row r="1137" spans="8:23" x14ac:dyDescent="0.35">
      <c r="H1137">
        <f t="shared" si="105"/>
        <v>0</v>
      </c>
      <c r="I1137">
        <f t="shared" si="105"/>
        <v>0</v>
      </c>
      <c r="J1137" s="2">
        <f t="shared" si="105"/>
        <v>0</v>
      </c>
      <c r="K1137" s="2">
        <f t="shared" si="105"/>
        <v>0</v>
      </c>
      <c r="L1137" s="2">
        <f t="shared" si="106"/>
        <v>0</v>
      </c>
      <c r="M1137" s="2">
        <f t="shared" si="106"/>
        <v>0</v>
      </c>
      <c r="N1137" s="3">
        <f t="shared" si="107"/>
        <v>0</v>
      </c>
      <c r="O1137" s="3">
        <f t="shared" si="108"/>
        <v>0</v>
      </c>
      <c r="P1137" s="3">
        <f t="shared" si="109"/>
        <v>0</v>
      </c>
      <c r="Q1137" s="3">
        <f t="shared" si="110"/>
        <v>0</v>
      </c>
      <c r="R1137">
        <f>IF(N1137&gt;Treshold!$D$4,1,0)</f>
        <v>0</v>
      </c>
      <c r="S1137">
        <f>IF(O1137&gt;Treshold!$D$5,1,0)</f>
        <v>0</v>
      </c>
      <c r="T1137">
        <f>IF(P1137&gt;Treshold!$D$6,1,0)</f>
        <v>0</v>
      </c>
      <c r="U1137">
        <f>IF(Q1137&gt;Treshold!$D$7,1,0)</f>
        <v>0</v>
      </c>
      <c r="V1137" t="str">
        <f>IFERROR(VLOOKUP(H1137,jp!AL:AP,4,0),"Belum Masuk JP")</f>
        <v>Belum Masuk JP</v>
      </c>
      <c r="W1137">
        <f>IFERROR(VLOOKUP(H1137,jp!AL:AP,5,0),0)</f>
        <v>0</v>
      </c>
    </row>
    <row r="1138" spans="8:23" x14ac:dyDescent="0.35">
      <c r="H1138">
        <f t="shared" si="105"/>
        <v>0</v>
      </c>
      <c r="I1138">
        <f t="shared" si="105"/>
        <v>0</v>
      </c>
      <c r="J1138" s="2">
        <f t="shared" si="105"/>
        <v>0</v>
      </c>
      <c r="K1138" s="2">
        <f t="shared" si="105"/>
        <v>0</v>
      </c>
      <c r="L1138" s="2">
        <f t="shared" si="106"/>
        <v>0</v>
      </c>
      <c r="M1138" s="2">
        <f t="shared" si="106"/>
        <v>0</v>
      </c>
      <c r="N1138" s="3">
        <f t="shared" si="107"/>
        <v>0</v>
      </c>
      <c r="O1138" s="3">
        <f t="shared" si="108"/>
        <v>0</v>
      </c>
      <c r="P1138" s="3">
        <f t="shared" si="109"/>
        <v>0</v>
      </c>
      <c r="Q1138" s="3">
        <f t="shared" si="110"/>
        <v>0</v>
      </c>
      <c r="R1138">
        <f>IF(N1138&gt;Treshold!$D$4,1,0)</f>
        <v>0</v>
      </c>
      <c r="S1138">
        <f>IF(O1138&gt;Treshold!$D$5,1,0)</f>
        <v>0</v>
      </c>
      <c r="T1138">
        <f>IF(P1138&gt;Treshold!$D$6,1,0)</f>
        <v>0</v>
      </c>
      <c r="U1138">
        <f>IF(Q1138&gt;Treshold!$D$7,1,0)</f>
        <v>0</v>
      </c>
      <c r="V1138" t="str">
        <f>IFERROR(VLOOKUP(H1138,jp!AL:AP,4,0),"Belum Masuk JP")</f>
        <v>Belum Masuk JP</v>
      </c>
      <c r="W1138">
        <f>IFERROR(VLOOKUP(H1138,jp!AL:AP,5,0),0)</f>
        <v>0</v>
      </c>
    </row>
    <row r="1139" spans="8:23" x14ac:dyDescent="0.35">
      <c r="H1139">
        <f t="shared" si="105"/>
        <v>0</v>
      </c>
      <c r="I1139">
        <f t="shared" si="105"/>
        <v>0</v>
      </c>
      <c r="J1139" s="2">
        <f t="shared" si="105"/>
        <v>0</v>
      </c>
      <c r="K1139" s="2">
        <f t="shared" si="105"/>
        <v>0</v>
      </c>
      <c r="L1139" s="2">
        <f t="shared" si="106"/>
        <v>0</v>
      </c>
      <c r="M1139" s="2">
        <f t="shared" si="106"/>
        <v>0</v>
      </c>
      <c r="N1139" s="3">
        <f t="shared" si="107"/>
        <v>0</v>
      </c>
      <c r="O1139" s="3">
        <f t="shared" si="108"/>
        <v>0</v>
      </c>
      <c r="P1139" s="3">
        <f t="shared" si="109"/>
        <v>0</v>
      </c>
      <c r="Q1139" s="3">
        <f t="shared" si="110"/>
        <v>0</v>
      </c>
      <c r="R1139">
        <f>IF(N1139&gt;Treshold!$D$4,1,0)</f>
        <v>0</v>
      </c>
      <c r="S1139">
        <f>IF(O1139&gt;Treshold!$D$5,1,0)</f>
        <v>0</v>
      </c>
      <c r="T1139">
        <f>IF(P1139&gt;Treshold!$D$6,1,0)</f>
        <v>0</v>
      </c>
      <c r="U1139">
        <f>IF(Q1139&gt;Treshold!$D$7,1,0)</f>
        <v>0</v>
      </c>
      <c r="V1139" t="str">
        <f>IFERROR(VLOOKUP(H1139,jp!AL:AP,4,0),"Belum Masuk JP")</f>
        <v>Belum Masuk JP</v>
      </c>
      <c r="W1139">
        <f>IFERROR(VLOOKUP(H1139,jp!AL:AP,5,0),0)</f>
        <v>0</v>
      </c>
    </row>
    <row r="1140" spans="8:23" x14ac:dyDescent="0.35">
      <c r="H1140">
        <f t="shared" si="105"/>
        <v>0</v>
      </c>
      <c r="I1140">
        <f t="shared" si="105"/>
        <v>0</v>
      </c>
      <c r="J1140" s="2">
        <f t="shared" si="105"/>
        <v>0</v>
      </c>
      <c r="K1140" s="2">
        <f t="shared" si="105"/>
        <v>0</v>
      </c>
      <c r="L1140" s="2">
        <f t="shared" si="106"/>
        <v>0</v>
      </c>
      <c r="M1140" s="2">
        <f t="shared" si="106"/>
        <v>0</v>
      </c>
      <c r="N1140" s="3">
        <f t="shared" si="107"/>
        <v>0</v>
      </c>
      <c r="O1140" s="3">
        <f t="shared" si="108"/>
        <v>0</v>
      </c>
      <c r="P1140" s="3">
        <f t="shared" si="109"/>
        <v>0</v>
      </c>
      <c r="Q1140" s="3">
        <f t="shared" si="110"/>
        <v>0</v>
      </c>
      <c r="R1140">
        <f>IF(N1140&gt;Treshold!$D$4,1,0)</f>
        <v>0</v>
      </c>
      <c r="S1140">
        <f>IF(O1140&gt;Treshold!$D$5,1,0)</f>
        <v>0</v>
      </c>
      <c r="T1140">
        <f>IF(P1140&gt;Treshold!$D$6,1,0)</f>
        <v>0</v>
      </c>
      <c r="U1140">
        <f>IF(Q1140&gt;Treshold!$D$7,1,0)</f>
        <v>0</v>
      </c>
      <c r="V1140" t="str">
        <f>IFERROR(VLOOKUP(H1140,jp!AL:AP,4,0),"Belum Masuk JP")</f>
        <v>Belum Masuk JP</v>
      </c>
      <c r="W1140">
        <f>IFERROR(VLOOKUP(H1140,jp!AL:AP,5,0),0)</f>
        <v>0</v>
      </c>
    </row>
    <row r="1141" spans="8:23" x14ac:dyDescent="0.35">
      <c r="H1141">
        <f t="shared" si="105"/>
        <v>0</v>
      </c>
      <c r="I1141">
        <f t="shared" si="105"/>
        <v>0</v>
      </c>
      <c r="J1141" s="2">
        <f t="shared" si="105"/>
        <v>0</v>
      </c>
      <c r="K1141" s="2">
        <f t="shared" si="105"/>
        <v>0</v>
      </c>
      <c r="L1141" s="2">
        <f t="shared" si="106"/>
        <v>0</v>
      </c>
      <c r="M1141" s="2">
        <f t="shared" si="106"/>
        <v>0</v>
      </c>
      <c r="N1141" s="3">
        <f t="shared" si="107"/>
        <v>0</v>
      </c>
      <c r="O1141" s="3">
        <f t="shared" si="108"/>
        <v>0</v>
      </c>
      <c r="P1141" s="3">
        <f t="shared" si="109"/>
        <v>0</v>
      </c>
      <c r="Q1141" s="3">
        <f t="shared" si="110"/>
        <v>0</v>
      </c>
      <c r="R1141">
        <f>IF(N1141&gt;Treshold!$D$4,1,0)</f>
        <v>0</v>
      </c>
      <c r="S1141">
        <f>IF(O1141&gt;Treshold!$D$5,1,0)</f>
        <v>0</v>
      </c>
      <c r="T1141">
        <f>IF(P1141&gt;Treshold!$D$6,1,0)</f>
        <v>0</v>
      </c>
      <c r="U1141">
        <f>IF(Q1141&gt;Treshold!$D$7,1,0)</f>
        <v>0</v>
      </c>
      <c r="V1141" t="str">
        <f>IFERROR(VLOOKUP(H1141,jp!AL:AP,4,0),"Belum Masuk JP")</f>
        <v>Belum Masuk JP</v>
      </c>
      <c r="W1141">
        <f>IFERROR(VLOOKUP(H1141,jp!AL:AP,5,0),0)</f>
        <v>0</v>
      </c>
    </row>
    <row r="1142" spans="8:23" x14ac:dyDescent="0.35">
      <c r="H1142">
        <f t="shared" si="105"/>
        <v>0</v>
      </c>
      <c r="I1142">
        <f t="shared" si="105"/>
        <v>0</v>
      </c>
      <c r="J1142" s="2">
        <f t="shared" si="105"/>
        <v>0</v>
      </c>
      <c r="K1142" s="2">
        <f t="shared" si="105"/>
        <v>0</v>
      </c>
      <c r="L1142" s="2">
        <f t="shared" si="106"/>
        <v>0</v>
      </c>
      <c r="M1142" s="2">
        <f t="shared" si="106"/>
        <v>0</v>
      </c>
      <c r="N1142" s="3">
        <f t="shared" si="107"/>
        <v>0</v>
      </c>
      <c r="O1142" s="3">
        <f t="shared" si="108"/>
        <v>0</v>
      </c>
      <c r="P1142" s="3">
        <f t="shared" si="109"/>
        <v>0</v>
      </c>
      <c r="Q1142" s="3">
        <f t="shared" si="110"/>
        <v>0</v>
      </c>
      <c r="R1142">
        <f>IF(N1142&gt;Treshold!$D$4,1,0)</f>
        <v>0</v>
      </c>
      <c r="S1142">
        <f>IF(O1142&gt;Treshold!$D$5,1,0)</f>
        <v>0</v>
      </c>
      <c r="T1142">
        <f>IF(P1142&gt;Treshold!$D$6,1,0)</f>
        <v>0</v>
      </c>
      <c r="U1142">
        <f>IF(Q1142&gt;Treshold!$D$7,1,0)</f>
        <v>0</v>
      </c>
      <c r="V1142" t="str">
        <f>IFERROR(VLOOKUP(H1142,jp!AL:AP,4,0),"Belum Masuk JP")</f>
        <v>Belum Masuk JP</v>
      </c>
      <c r="W1142">
        <f>IFERROR(VLOOKUP(H1142,jp!AL:AP,5,0),0)</f>
        <v>0</v>
      </c>
    </row>
    <row r="1143" spans="8:23" x14ac:dyDescent="0.35">
      <c r="H1143">
        <f t="shared" si="105"/>
        <v>0</v>
      </c>
      <c r="I1143">
        <f t="shared" si="105"/>
        <v>0</v>
      </c>
      <c r="J1143" s="2">
        <f t="shared" si="105"/>
        <v>0</v>
      </c>
      <c r="K1143" s="2">
        <f t="shared" si="105"/>
        <v>0</v>
      </c>
      <c r="L1143" s="2">
        <f t="shared" si="106"/>
        <v>0</v>
      </c>
      <c r="M1143" s="2">
        <f t="shared" si="106"/>
        <v>0</v>
      </c>
      <c r="N1143" s="3">
        <f t="shared" si="107"/>
        <v>0</v>
      </c>
      <c r="O1143" s="3">
        <f t="shared" si="108"/>
        <v>0</v>
      </c>
      <c r="P1143" s="3">
        <f t="shared" si="109"/>
        <v>0</v>
      </c>
      <c r="Q1143" s="3">
        <f t="shared" si="110"/>
        <v>0</v>
      </c>
      <c r="R1143">
        <f>IF(N1143&gt;Treshold!$D$4,1,0)</f>
        <v>0</v>
      </c>
      <c r="S1143">
        <f>IF(O1143&gt;Treshold!$D$5,1,0)</f>
        <v>0</v>
      </c>
      <c r="T1143">
        <f>IF(P1143&gt;Treshold!$D$6,1,0)</f>
        <v>0</v>
      </c>
      <c r="U1143">
        <f>IF(Q1143&gt;Treshold!$D$7,1,0)</f>
        <v>0</v>
      </c>
      <c r="V1143" t="str">
        <f>IFERROR(VLOOKUP(H1143,jp!AL:AP,4,0),"Belum Masuk JP")</f>
        <v>Belum Masuk JP</v>
      </c>
      <c r="W1143">
        <f>IFERROR(VLOOKUP(H1143,jp!AL:AP,5,0),0)</f>
        <v>0</v>
      </c>
    </row>
    <row r="1144" spans="8:23" x14ac:dyDescent="0.35">
      <c r="H1144">
        <f t="shared" si="105"/>
        <v>0</v>
      </c>
      <c r="I1144">
        <f t="shared" si="105"/>
        <v>0</v>
      </c>
      <c r="J1144" s="2">
        <f t="shared" si="105"/>
        <v>0</v>
      </c>
      <c r="K1144" s="2">
        <f t="shared" si="105"/>
        <v>0</v>
      </c>
      <c r="L1144" s="2">
        <f t="shared" si="106"/>
        <v>0</v>
      </c>
      <c r="M1144" s="2">
        <f t="shared" si="106"/>
        <v>0</v>
      </c>
      <c r="N1144" s="3">
        <f t="shared" si="107"/>
        <v>0</v>
      </c>
      <c r="O1144" s="3">
        <f t="shared" si="108"/>
        <v>0</v>
      </c>
      <c r="P1144" s="3">
        <f t="shared" si="109"/>
        <v>0</v>
      </c>
      <c r="Q1144" s="3">
        <f t="shared" si="110"/>
        <v>0</v>
      </c>
      <c r="R1144">
        <f>IF(N1144&gt;Treshold!$D$4,1,0)</f>
        <v>0</v>
      </c>
      <c r="S1144">
        <f>IF(O1144&gt;Treshold!$D$5,1,0)</f>
        <v>0</v>
      </c>
      <c r="T1144">
        <f>IF(P1144&gt;Treshold!$D$6,1,0)</f>
        <v>0</v>
      </c>
      <c r="U1144">
        <f>IF(Q1144&gt;Treshold!$D$7,1,0)</f>
        <v>0</v>
      </c>
      <c r="V1144" t="str">
        <f>IFERROR(VLOOKUP(H1144,jp!AL:AP,4,0),"Belum Masuk JP")</f>
        <v>Belum Masuk JP</v>
      </c>
      <c r="W1144">
        <f>IFERROR(VLOOKUP(H1144,jp!AL:AP,5,0),0)</f>
        <v>0</v>
      </c>
    </row>
    <row r="1145" spans="8:23" x14ac:dyDescent="0.35">
      <c r="H1145">
        <f t="shared" si="105"/>
        <v>0</v>
      </c>
      <c r="I1145">
        <f t="shared" si="105"/>
        <v>0</v>
      </c>
      <c r="J1145" s="2">
        <f t="shared" si="105"/>
        <v>0</v>
      </c>
      <c r="K1145" s="2">
        <f t="shared" si="105"/>
        <v>0</v>
      </c>
      <c r="L1145" s="2">
        <f t="shared" si="106"/>
        <v>0</v>
      </c>
      <c r="M1145" s="2">
        <f t="shared" si="106"/>
        <v>0</v>
      </c>
      <c r="N1145" s="3">
        <f t="shared" si="107"/>
        <v>0</v>
      </c>
      <c r="O1145" s="3">
        <f t="shared" si="108"/>
        <v>0</v>
      </c>
      <c r="P1145" s="3">
        <f t="shared" si="109"/>
        <v>0</v>
      </c>
      <c r="Q1145" s="3">
        <f t="shared" si="110"/>
        <v>0</v>
      </c>
      <c r="R1145">
        <f>IF(N1145&gt;Treshold!$D$4,1,0)</f>
        <v>0</v>
      </c>
      <c r="S1145">
        <f>IF(O1145&gt;Treshold!$D$5,1,0)</f>
        <v>0</v>
      </c>
      <c r="T1145">
        <f>IF(P1145&gt;Treshold!$D$6,1,0)</f>
        <v>0</v>
      </c>
      <c r="U1145">
        <f>IF(Q1145&gt;Treshold!$D$7,1,0)</f>
        <v>0</v>
      </c>
      <c r="V1145" t="str">
        <f>IFERROR(VLOOKUP(H1145,jp!AL:AP,4,0),"Belum Masuk JP")</f>
        <v>Belum Masuk JP</v>
      </c>
      <c r="W1145">
        <f>IFERROR(VLOOKUP(H1145,jp!AL:AP,5,0),0)</f>
        <v>0</v>
      </c>
    </row>
    <row r="1146" spans="8:23" x14ac:dyDescent="0.35">
      <c r="H1146">
        <f t="shared" si="105"/>
        <v>0</v>
      </c>
      <c r="I1146">
        <f t="shared" si="105"/>
        <v>0</v>
      </c>
      <c r="J1146" s="2">
        <f t="shared" si="105"/>
        <v>0</v>
      </c>
      <c r="K1146" s="2">
        <f t="shared" si="105"/>
        <v>0</v>
      </c>
      <c r="L1146" s="2">
        <f t="shared" si="106"/>
        <v>0</v>
      </c>
      <c r="M1146" s="2">
        <f t="shared" si="106"/>
        <v>0</v>
      </c>
      <c r="N1146" s="3">
        <f t="shared" si="107"/>
        <v>0</v>
      </c>
      <c r="O1146" s="3">
        <f t="shared" si="108"/>
        <v>0</v>
      </c>
      <c r="P1146" s="3">
        <f t="shared" si="109"/>
        <v>0</v>
      </c>
      <c r="Q1146" s="3">
        <f t="shared" si="110"/>
        <v>0</v>
      </c>
      <c r="R1146">
        <f>IF(N1146&gt;Treshold!$D$4,1,0)</f>
        <v>0</v>
      </c>
      <c r="S1146">
        <f>IF(O1146&gt;Treshold!$D$5,1,0)</f>
        <v>0</v>
      </c>
      <c r="T1146">
        <f>IF(P1146&gt;Treshold!$D$6,1,0)</f>
        <v>0</v>
      </c>
      <c r="U1146">
        <f>IF(Q1146&gt;Treshold!$D$7,1,0)</f>
        <v>0</v>
      </c>
      <c r="V1146" t="str">
        <f>IFERROR(VLOOKUP(H1146,jp!AL:AP,4,0),"Belum Masuk JP")</f>
        <v>Belum Masuk JP</v>
      </c>
      <c r="W1146">
        <f>IFERROR(VLOOKUP(H1146,jp!AL:AP,5,0),0)</f>
        <v>0</v>
      </c>
    </row>
    <row r="1147" spans="8:23" x14ac:dyDescent="0.35">
      <c r="H1147">
        <f t="shared" si="105"/>
        <v>0</v>
      </c>
      <c r="I1147">
        <f t="shared" si="105"/>
        <v>0</v>
      </c>
      <c r="J1147" s="2">
        <f t="shared" si="105"/>
        <v>0</v>
      </c>
      <c r="K1147" s="2">
        <f t="shared" si="105"/>
        <v>0</v>
      </c>
      <c r="L1147" s="2">
        <f t="shared" si="106"/>
        <v>0</v>
      </c>
      <c r="M1147" s="2">
        <f t="shared" si="106"/>
        <v>0</v>
      </c>
      <c r="N1147" s="3">
        <f t="shared" si="107"/>
        <v>0</v>
      </c>
      <c r="O1147" s="3">
        <f t="shared" si="108"/>
        <v>0</v>
      </c>
      <c r="P1147" s="3">
        <f t="shared" si="109"/>
        <v>0</v>
      </c>
      <c r="Q1147" s="3">
        <f t="shared" si="110"/>
        <v>0</v>
      </c>
      <c r="R1147">
        <f>IF(N1147&gt;Treshold!$D$4,1,0)</f>
        <v>0</v>
      </c>
      <c r="S1147">
        <f>IF(O1147&gt;Treshold!$D$5,1,0)</f>
        <v>0</v>
      </c>
      <c r="T1147">
        <f>IF(P1147&gt;Treshold!$D$6,1,0)</f>
        <v>0</v>
      </c>
      <c r="U1147">
        <f>IF(Q1147&gt;Treshold!$D$7,1,0)</f>
        <v>0</v>
      </c>
      <c r="V1147" t="str">
        <f>IFERROR(VLOOKUP(H1147,jp!AL:AP,4,0),"Belum Masuk JP")</f>
        <v>Belum Masuk JP</v>
      </c>
      <c r="W1147">
        <f>IFERROR(VLOOKUP(H1147,jp!AL:AP,5,0),0)</f>
        <v>0</v>
      </c>
    </row>
    <row r="1148" spans="8:23" x14ac:dyDescent="0.35">
      <c r="H1148">
        <f t="shared" si="105"/>
        <v>0</v>
      </c>
      <c r="I1148">
        <f t="shared" si="105"/>
        <v>0</v>
      </c>
      <c r="J1148" s="2">
        <f t="shared" si="105"/>
        <v>0</v>
      </c>
      <c r="K1148" s="2">
        <f t="shared" si="105"/>
        <v>0</v>
      </c>
      <c r="L1148" s="2">
        <f t="shared" si="106"/>
        <v>0</v>
      </c>
      <c r="M1148" s="2">
        <f t="shared" si="106"/>
        <v>0</v>
      </c>
      <c r="N1148" s="3">
        <f t="shared" si="107"/>
        <v>0</v>
      </c>
      <c r="O1148" s="3">
        <f t="shared" si="108"/>
        <v>0</v>
      </c>
      <c r="P1148" s="3">
        <f t="shared" si="109"/>
        <v>0</v>
      </c>
      <c r="Q1148" s="3">
        <f t="shared" si="110"/>
        <v>0</v>
      </c>
      <c r="R1148">
        <f>IF(N1148&gt;Treshold!$D$4,1,0)</f>
        <v>0</v>
      </c>
      <c r="S1148">
        <f>IF(O1148&gt;Treshold!$D$5,1,0)</f>
        <v>0</v>
      </c>
      <c r="T1148">
        <f>IF(P1148&gt;Treshold!$D$6,1,0)</f>
        <v>0</v>
      </c>
      <c r="U1148">
        <f>IF(Q1148&gt;Treshold!$D$7,1,0)</f>
        <v>0</v>
      </c>
      <c r="V1148" t="str">
        <f>IFERROR(VLOOKUP(H1148,jp!AL:AP,4,0),"Belum Masuk JP")</f>
        <v>Belum Masuk JP</v>
      </c>
      <c r="W1148">
        <f>IFERROR(VLOOKUP(H1148,jp!AL:AP,5,0),0)</f>
        <v>0</v>
      </c>
    </row>
    <row r="1149" spans="8:23" x14ac:dyDescent="0.35">
      <c r="H1149">
        <f t="shared" si="105"/>
        <v>0</v>
      </c>
      <c r="I1149">
        <f t="shared" si="105"/>
        <v>0</v>
      </c>
      <c r="J1149" s="2">
        <f t="shared" si="105"/>
        <v>0</v>
      </c>
      <c r="K1149" s="2">
        <f t="shared" si="105"/>
        <v>0</v>
      </c>
      <c r="L1149" s="2">
        <f t="shared" si="106"/>
        <v>0</v>
      </c>
      <c r="M1149" s="2">
        <f t="shared" si="106"/>
        <v>0</v>
      </c>
      <c r="N1149" s="3">
        <f t="shared" si="107"/>
        <v>0</v>
      </c>
      <c r="O1149" s="3">
        <f t="shared" si="108"/>
        <v>0</v>
      </c>
      <c r="P1149" s="3">
        <f t="shared" si="109"/>
        <v>0</v>
      </c>
      <c r="Q1149" s="3">
        <f t="shared" si="110"/>
        <v>0</v>
      </c>
      <c r="R1149">
        <f>IF(N1149&gt;Treshold!$D$4,1,0)</f>
        <v>0</v>
      </c>
      <c r="S1149">
        <f>IF(O1149&gt;Treshold!$D$5,1,0)</f>
        <v>0</v>
      </c>
      <c r="T1149">
        <f>IF(P1149&gt;Treshold!$D$6,1,0)</f>
        <v>0</v>
      </c>
      <c r="U1149">
        <f>IF(Q1149&gt;Treshold!$D$7,1,0)</f>
        <v>0</v>
      </c>
      <c r="V1149" t="str">
        <f>IFERROR(VLOOKUP(H1149,jp!AL:AP,4,0),"Belum Masuk JP")</f>
        <v>Belum Masuk JP</v>
      </c>
      <c r="W1149">
        <f>IFERROR(VLOOKUP(H1149,jp!AL:AP,5,0),0)</f>
        <v>0</v>
      </c>
    </row>
    <row r="1150" spans="8:23" x14ac:dyDescent="0.35">
      <c r="H1150">
        <f t="shared" si="105"/>
        <v>0</v>
      </c>
      <c r="I1150">
        <f t="shared" si="105"/>
        <v>0</v>
      </c>
      <c r="J1150" s="2">
        <f t="shared" si="105"/>
        <v>0</v>
      </c>
      <c r="K1150" s="2">
        <f t="shared" si="105"/>
        <v>0</v>
      </c>
      <c r="L1150" s="2">
        <f t="shared" si="106"/>
        <v>0</v>
      </c>
      <c r="M1150" s="2">
        <f t="shared" si="106"/>
        <v>0</v>
      </c>
      <c r="N1150" s="3">
        <f t="shared" si="107"/>
        <v>0</v>
      </c>
      <c r="O1150" s="3">
        <f t="shared" si="108"/>
        <v>0</v>
      </c>
      <c r="P1150" s="3">
        <f t="shared" si="109"/>
        <v>0</v>
      </c>
      <c r="Q1150" s="3">
        <f t="shared" si="110"/>
        <v>0</v>
      </c>
      <c r="R1150">
        <f>IF(N1150&gt;Treshold!$D$4,1,0)</f>
        <v>0</v>
      </c>
      <c r="S1150">
        <f>IF(O1150&gt;Treshold!$D$5,1,0)</f>
        <v>0</v>
      </c>
      <c r="T1150">
        <f>IF(P1150&gt;Treshold!$D$6,1,0)</f>
        <v>0</v>
      </c>
      <c r="U1150">
        <f>IF(Q1150&gt;Treshold!$D$7,1,0)</f>
        <v>0</v>
      </c>
      <c r="V1150" t="str">
        <f>IFERROR(VLOOKUP(H1150,jp!AL:AP,4,0),"Belum Masuk JP")</f>
        <v>Belum Masuk JP</v>
      </c>
      <c r="W1150">
        <f>IFERROR(VLOOKUP(H1150,jp!AL:AP,5,0),0)</f>
        <v>0</v>
      </c>
    </row>
    <row r="1151" spans="8:23" x14ac:dyDescent="0.35">
      <c r="H1151">
        <f t="shared" si="105"/>
        <v>0</v>
      </c>
      <c r="I1151">
        <f t="shared" si="105"/>
        <v>0</v>
      </c>
      <c r="J1151" s="2">
        <f t="shared" si="105"/>
        <v>0</v>
      </c>
      <c r="K1151" s="2">
        <f t="shared" si="105"/>
        <v>0</v>
      </c>
      <c r="L1151" s="2">
        <f t="shared" si="106"/>
        <v>0</v>
      </c>
      <c r="M1151" s="2">
        <f t="shared" si="106"/>
        <v>0</v>
      </c>
      <c r="N1151" s="3">
        <f t="shared" si="107"/>
        <v>0</v>
      </c>
      <c r="O1151" s="3">
        <f t="shared" si="108"/>
        <v>0</v>
      </c>
      <c r="P1151" s="3">
        <f t="shared" si="109"/>
        <v>0</v>
      </c>
      <c r="Q1151" s="3">
        <f t="shared" si="110"/>
        <v>0</v>
      </c>
      <c r="R1151">
        <f>IF(N1151&gt;Treshold!$D$4,1,0)</f>
        <v>0</v>
      </c>
      <c r="S1151">
        <f>IF(O1151&gt;Treshold!$D$5,1,0)</f>
        <v>0</v>
      </c>
      <c r="T1151">
        <f>IF(P1151&gt;Treshold!$D$6,1,0)</f>
        <v>0</v>
      </c>
      <c r="U1151">
        <f>IF(Q1151&gt;Treshold!$D$7,1,0)</f>
        <v>0</v>
      </c>
      <c r="V1151" t="str">
        <f>IFERROR(VLOOKUP(H1151,jp!AL:AP,4,0),"Belum Masuk JP")</f>
        <v>Belum Masuk JP</v>
      </c>
      <c r="W1151">
        <f>IFERROR(VLOOKUP(H1151,jp!AL:AP,5,0),0)</f>
        <v>0</v>
      </c>
    </row>
    <row r="1152" spans="8:23" x14ac:dyDescent="0.35">
      <c r="H1152">
        <f t="shared" si="105"/>
        <v>0</v>
      </c>
      <c r="I1152">
        <f t="shared" si="105"/>
        <v>0</v>
      </c>
      <c r="J1152" s="2">
        <f t="shared" si="105"/>
        <v>0</v>
      </c>
      <c r="K1152" s="2">
        <f t="shared" si="105"/>
        <v>0</v>
      </c>
      <c r="L1152" s="2">
        <f t="shared" si="106"/>
        <v>0</v>
      </c>
      <c r="M1152" s="2">
        <f t="shared" si="106"/>
        <v>0</v>
      </c>
      <c r="N1152" s="3">
        <f t="shared" si="107"/>
        <v>0</v>
      </c>
      <c r="O1152" s="3">
        <f t="shared" si="108"/>
        <v>0</v>
      </c>
      <c r="P1152" s="3">
        <f t="shared" si="109"/>
        <v>0</v>
      </c>
      <c r="Q1152" s="3">
        <f t="shared" si="110"/>
        <v>0</v>
      </c>
      <c r="R1152">
        <f>IF(N1152&gt;Treshold!$D$4,1,0)</f>
        <v>0</v>
      </c>
      <c r="S1152">
        <f>IF(O1152&gt;Treshold!$D$5,1,0)</f>
        <v>0</v>
      </c>
      <c r="T1152">
        <f>IF(P1152&gt;Treshold!$D$6,1,0)</f>
        <v>0</v>
      </c>
      <c r="U1152">
        <f>IF(Q1152&gt;Treshold!$D$7,1,0)</f>
        <v>0</v>
      </c>
      <c r="V1152" t="str">
        <f>IFERROR(VLOOKUP(H1152,jp!AL:AP,4,0),"Belum Masuk JP")</f>
        <v>Belum Masuk JP</v>
      </c>
      <c r="W1152">
        <f>IFERROR(VLOOKUP(H1152,jp!AL:AP,5,0),0)</f>
        <v>0</v>
      </c>
    </row>
    <row r="1153" spans="8:23" x14ac:dyDescent="0.35">
      <c r="H1153">
        <f t="shared" si="105"/>
        <v>0</v>
      </c>
      <c r="I1153">
        <f t="shared" si="105"/>
        <v>0</v>
      </c>
      <c r="J1153" s="2">
        <f t="shared" si="105"/>
        <v>0</v>
      </c>
      <c r="K1153" s="2">
        <f t="shared" si="105"/>
        <v>0</v>
      </c>
      <c r="L1153" s="2">
        <f t="shared" si="106"/>
        <v>0</v>
      </c>
      <c r="M1153" s="2">
        <f t="shared" si="106"/>
        <v>0</v>
      </c>
      <c r="N1153" s="3">
        <f t="shared" si="107"/>
        <v>0</v>
      </c>
      <c r="O1153" s="3">
        <f t="shared" si="108"/>
        <v>0</v>
      </c>
      <c r="P1153" s="3">
        <f t="shared" si="109"/>
        <v>0</v>
      </c>
      <c r="Q1153" s="3">
        <f t="shared" si="110"/>
        <v>0</v>
      </c>
      <c r="R1153">
        <f>IF(N1153&gt;Treshold!$D$4,1,0)</f>
        <v>0</v>
      </c>
      <c r="S1153">
        <f>IF(O1153&gt;Treshold!$D$5,1,0)</f>
        <v>0</v>
      </c>
      <c r="T1153">
        <f>IF(P1153&gt;Treshold!$D$6,1,0)</f>
        <v>0</v>
      </c>
      <c r="U1153">
        <f>IF(Q1153&gt;Treshold!$D$7,1,0)</f>
        <v>0</v>
      </c>
      <c r="V1153" t="str">
        <f>IFERROR(VLOOKUP(H1153,jp!AL:AP,4,0),"Belum Masuk JP")</f>
        <v>Belum Masuk JP</v>
      </c>
      <c r="W1153">
        <f>IFERROR(VLOOKUP(H1153,jp!AL:AP,5,0),0)</f>
        <v>0</v>
      </c>
    </row>
    <row r="1154" spans="8:23" x14ac:dyDescent="0.35">
      <c r="H1154">
        <f t="shared" si="105"/>
        <v>0</v>
      </c>
      <c r="I1154">
        <f t="shared" si="105"/>
        <v>0</v>
      </c>
      <c r="J1154" s="2">
        <f t="shared" si="105"/>
        <v>0</v>
      </c>
      <c r="K1154" s="2">
        <f t="shared" si="105"/>
        <v>0</v>
      </c>
      <c r="L1154" s="2">
        <f t="shared" si="106"/>
        <v>0</v>
      </c>
      <c r="M1154" s="2">
        <f t="shared" si="106"/>
        <v>0</v>
      </c>
      <c r="N1154" s="3">
        <f t="shared" si="107"/>
        <v>0</v>
      </c>
      <c r="O1154" s="3">
        <f t="shared" si="108"/>
        <v>0</v>
      </c>
      <c r="P1154" s="3">
        <f t="shared" si="109"/>
        <v>0</v>
      </c>
      <c r="Q1154" s="3">
        <f t="shared" si="110"/>
        <v>0</v>
      </c>
      <c r="R1154">
        <f>IF(N1154&gt;Treshold!$D$4,1,0)</f>
        <v>0</v>
      </c>
      <c r="S1154">
        <f>IF(O1154&gt;Treshold!$D$5,1,0)</f>
        <v>0</v>
      </c>
      <c r="T1154">
        <f>IF(P1154&gt;Treshold!$D$6,1,0)</f>
        <v>0</v>
      </c>
      <c r="U1154">
        <f>IF(Q1154&gt;Treshold!$D$7,1,0)</f>
        <v>0</v>
      </c>
      <c r="V1154" t="str">
        <f>IFERROR(VLOOKUP(H1154,jp!AL:AP,4,0),"Belum Masuk JP")</f>
        <v>Belum Masuk JP</v>
      </c>
      <c r="W1154">
        <f>IFERROR(VLOOKUP(H1154,jp!AL:AP,5,0),0)</f>
        <v>0</v>
      </c>
    </row>
    <row r="1155" spans="8:23" x14ac:dyDescent="0.35">
      <c r="H1155">
        <f t="shared" si="105"/>
        <v>0</v>
      </c>
      <c r="I1155">
        <f t="shared" si="105"/>
        <v>0</v>
      </c>
      <c r="J1155" s="2">
        <f t="shared" si="105"/>
        <v>0</v>
      </c>
      <c r="K1155" s="2">
        <f t="shared" si="105"/>
        <v>0</v>
      </c>
      <c r="L1155" s="2">
        <f t="shared" si="106"/>
        <v>0</v>
      </c>
      <c r="M1155" s="2">
        <f t="shared" si="106"/>
        <v>0</v>
      </c>
      <c r="N1155" s="3">
        <f t="shared" si="107"/>
        <v>0</v>
      </c>
      <c r="O1155" s="3">
        <f t="shared" si="108"/>
        <v>0</v>
      </c>
      <c r="P1155" s="3">
        <f t="shared" si="109"/>
        <v>0</v>
      </c>
      <c r="Q1155" s="3">
        <f t="shared" si="110"/>
        <v>0</v>
      </c>
      <c r="R1155">
        <f>IF(N1155&gt;Treshold!$D$4,1,0)</f>
        <v>0</v>
      </c>
      <c r="S1155">
        <f>IF(O1155&gt;Treshold!$D$5,1,0)</f>
        <v>0</v>
      </c>
      <c r="T1155">
        <f>IF(P1155&gt;Treshold!$D$6,1,0)</f>
        <v>0</v>
      </c>
      <c r="U1155">
        <f>IF(Q1155&gt;Treshold!$D$7,1,0)</f>
        <v>0</v>
      </c>
      <c r="V1155" t="str">
        <f>IFERROR(VLOOKUP(H1155,jp!AL:AP,4,0),"Belum Masuk JP")</f>
        <v>Belum Masuk JP</v>
      </c>
      <c r="W1155">
        <f>IFERROR(VLOOKUP(H1155,jp!AL:AP,5,0),0)</f>
        <v>0</v>
      </c>
    </row>
    <row r="1156" spans="8:23" x14ac:dyDescent="0.35">
      <c r="H1156">
        <f t="shared" si="105"/>
        <v>0</v>
      </c>
      <c r="I1156">
        <f t="shared" si="105"/>
        <v>0</v>
      </c>
      <c r="J1156" s="2">
        <f t="shared" si="105"/>
        <v>0</v>
      </c>
      <c r="K1156" s="2">
        <f t="shared" si="105"/>
        <v>0</v>
      </c>
      <c r="L1156" s="2">
        <f t="shared" si="106"/>
        <v>0</v>
      </c>
      <c r="M1156" s="2">
        <f t="shared" si="106"/>
        <v>0</v>
      </c>
      <c r="N1156" s="3">
        <f t="shared" si="107"/>
        <v>0</v>
      </c>
      <c r="O1156" s="3">
        <f t="shared" si="108"/>
        <v>0</v>
      </c>
      <c r="P1156" s="3">
        <f t="shared" si="109"/>
        <v>0</v>
      </c>
      <c r="Q1156" s="3">
        <f t="shared" si="110"/>
        <v>0</v>
      </c>
      <c r="R1156">
        <f>IF(N1156&gt;Treshold!$D$4,1,0)</f>
        <v>0</v>
      </c>
      <c r="S1156">
        <f>IF(O1156&gt;Treshold!$D$5,1,0)</f>
        <v>0</v>
      </c>
      <c r="T1156">
        <f>IF(P1156&gt;Treshold!$D$6,1,0)</f>
        <v>0</v>
      </c>
      <c r="U1156">
        <f>IF(Q1156&gt;Treshold!$D$7,1,0)</f>
        <v>0</v>
      </c>
      <c r="V1156" t="str">
        <f>IFERROR(VLOOKUP(H1156,jp!AL:AP,4,0),"Belum Masuk JP")</f>
        <v>Belum Masuk JP</v>
      </c>
      <c r="W1156">
        <f>IFERROR(VLOOKUP(H1156,jp!AL:AP,5,0),0)</f>
        <v>0</v>
      </c>
    </row>
    <row r="1157" spans="8:23" x14ac:dyDescent="0.35">
      <c r="H1157">
        <f t="shared" si="105"/>
        <v>0</v>
      </c>
      <c r="I1157">
        <f t="shared" si="105"/>
        <v>0</v>
      </c>
      <c r="J1157" s="2">
        <f t="shared" si="105"/>
        <v>0</v>
      </c>
      <c r="K1157" s="2">
        <f t="shared" si="105"/>
        <v>0</v>
      </c>
      <c r="L1157" s="2">
        <f t="shared" si="106"/>
        <v>0</v>
      </c>
      <c r="M1157" s="2">
        <f t="shared" si="106"/>
        <v>0</v>
      </c>
      <c r="N1157" s="3">
        <f t="shared" si="107"/>
        <v>0</v>
      </c>
      <c r="O1157" s="3">
        <f t="shared" si="108"/>
        <v>0</v>
      </c>
      <c r="P1157" s="3">
        <f t="shared" si="109"/>
        <v>0</v>
      </c>
      <c r="Q1157" s="3">
        <f t="shared" si="110"/>
        <v>0</v>
      </c>
      <c r="R1157">
        <f>IF(N1157&gt;Treshold!$D$4,1,0)</f>
        <v>0</v>
      </c>
      <c r="S1157">
        <f>IF(O1157&gt;Treshold!$D$5,1,0)</f>
        <v>0</v>
      </c>
      <c r="T1157">
        <f>IF(P1157&gt;Treshold!$D$6,1,0)</f>
        <v>0</v>
      </c>
      <c r="U1157">
        <f>IF(Q1157&gt;Treshold!$D$7,1,0)</f>
        <v>0</v>
      </c>
      <c r="V1157" t="str">
        <f>IFERROR(VLOOKUP(H1157,jp!AL:AP,4,0),"Belum Masuk JP")</f>
        <v>Belum Masuk JP</v>
      </c>
      <c r="W1157">
        <f>IFERROR(VLOOKUP(H1157,jp!AL:AP,5,0),0)</f>
        <v>0</v>
      </c>
    </row>
    <row r="1158" spans="8:23" x14ac:dyDescent="0.35">
      <c r="H1158">
        <f t="shared" si="105"/>
        <v>0</v>
      </c>
      <c r="I1158">
        <f t="shared" si="105"/>
        <v>0</v>
      </c>
      <c r="J1158" s="2">
        <f t="shared" si="105"/>
        <v>0</v>
      </c>
      <c r="K1158" s="2">
        <f t="shared" ref="K1158:M1221" si="111">D1158</f>
        <v>0</v>
      </c>
      <c r="L1158" s="2">
        <f t="shared" si="106"/>
        <v>0</v>
      </c>
      <c r="M1158" s="2">
        <f t="shared" si="106"/>
        <v>0</v>
      </c>
      <c r="N1158" s="3">
        <f t="shared" si="107"/>
        <v>0</v>
      </c>
      <c r="O1158" s="3">
        <f t="shared" si="108"/>
        <v>0</v>
      </c>
      <c r="P1158" s="3">
        <f t="shared" si="109"/>
        <v>0</v>
      </c>
      <c r="Q1158" s="3">
        <f t="shared" si="110"/>
        <v>0</v>
      </c>
      <c r="R1158">
        <f>IF(N1158&gt;Treshold!$D$4,1,0)</f>
        <v>0</v>
      </c>
      <c r="S1158">
        <f>IF(O1158&gt;Treshold!$D$5,1,0)</f>
        <v>0</v>
      </c>
      <c r="T1158">
        <f>IF(P1158&gt;Treshold!$D$6,1,0)</f>
        <v>0</v>
      </c>
      <c r="U1158">
        <f>IF(Q1158&gt;Treshold!$D$7,1,0)</f>
        <v>0</v>
      </c>
      <c r="V1158" t="str">
        <f>IFERROR(VLOOKUP(H1158,jp!AL:AP,4,0),"Belum Masuk JP")</f>
        <v>Belum Masuk JP</v>
      </c>
      <c r="W1158">
        <f>IFERROR(VLOOKUP(H1158,jp!AL:AP,5,0),0)</f>
        <v>0</v>
      </c>
    </row>
    <row r="1159" spans="8:23" x14ac:dyDescent="0.35">
      <c r="H1159">
        <f t="shared" ref="H1159:M1222" si="112">A1159</f>
        <v>0</v>
      </c>
      <c r="I1159">
        <f t="shared" si="112"/>
        <v>0</v>
      </c>
      <c r="J1159" s="2">
        <f t="shared" si="112"/>
        <v>0</v>
      </c>
      <c r="K1159" s="2">
        <f t="shared" si="111"/>
        <v>0</v>
      </c>
      <c r="L1159" s="2">
        <f t="shared" si="111"/>
        <v>0</v>
      </c>
      <c r="M1159" s="2">
        <f t="shared" si="111"/>
        <v>0</v>
      </c>
      <c r="N1159" s="3">
        <f t="shared" ref="N1159:N1222" si="113">J1159*$N$4</f>
        <v>0</v>
      </c>
      <c r="O1159" s="3">
        <f t="shared" ref="O1159:O1222" si="114">K1159*$O$4</f>
        <v>0</v>
      </c>
      <c r="P1159" s="3">
        <f t="shared" ref="P1159:P1222" si="115">L1159*$P$4</f>
        <v>0</v>
      </c>
      <c r="Q1159" s="3">
        <f t="shared" ref="Q1159:Q1222" si="116">M1159*$Q$4</f>
        <v>0</v>
      </c>
      <c r="R1159">
        <f>IF(N1159&gt;Treshold!$D$4,1,0)</f>
        <v>0</v>
      </c>
      <c r="S1159">
        <f>IF(O1159&gt;Treshold!$D$5,1,0)</f>
        <v>0</v>
      </c>
      <c r="T1159">
        <f>IF(P1159&gt;Treshold!$D$6,1,0)</f>
        <v>0</v>
      </c>
      <c r="U1159">
        <f>IF(Q1159&gt;Treshold!$D$7,1,0)</f>
        <v>0</v>
      </c>
      <c r="V1159" t="str">
        <f>IFERROR(VLOOKUP(H1159,jp!AL:AP,4,0),"Belum Masuk JP")</f>
        <v>Belum Masuk JP</v>
      </c>
      <c r="W1159">
        <f>IFERROR(VLOOKUP(H1159,jp!AL:AP,5,0),0)</f>
        <v>0</v>
      </c>
    </row>
    <row r="1160" spans="8:23" x14ac:dyDescent="0.35">
      <c r="H1160">
        <f t="shared" si="112"/>
        <v>0</v>
      </c>
      <c r="I1160">
        <f t="shared" si="112"/>
        <v>0</v>
      </c>
      <c r="J1160" s="2">
        <f t="shared" si="112"/>
        <v>0</v>
      </c>
      <c r="K1160" s="2">
        <f t="shared" si="111"/>
        <v>0</v>
      </c>
      <c r="L1160" s="2">
        <f t="shared" si="111"/>
        <v>0</v>
      </c>
      <c r="M1160" s="2">
        <f t="shared" si="111"/>
        <v>0</v>
      </c>
      <c r="N1160" s="3">
        <f t="shared" si="113"/>
        <v>0</v>
      </c>
      <c r="O1160" s="3">
        <f t="shared" si="114"/>
        <v>0</v>
      </c>
      <c r="P1160" s="3">
        <f t="shared" si="115"/>
        <v>0</v>
      </c>
      <c r="Q1160" s="3">
        <f t="shared" si="116"/>
        <v>0</v>
      </c>
      <c r="R1160">
        <f>IF(N1160&gt;Treshold!$D$4,1,0)</f>
        <v>0</v>
      </c>
      <c r="S1160">
        <f>IF(O1160&gt;Treshold!$D$5,1,0)</f>
        <v>0</v>
      </c>
      <c r="T1160">
        <f>IF(P1160&gt;Treshold!$D$6,1,0)</f>
        <v>0</v>
      </c>
      <c r="U1160">
        <f>IF(Q1160&gt;Treshold!$D$7,1,0)</f>
        <v>0</v>
      </c>
      <c r="V1160" t="str">
        <f>IFERROR(VLOOKUP(H1160,jp!AL:AP,4,0),"Belum Masuk JP")</f>
        <v>Belum Masuk JP</v>
      </c>
      <c r="W1160">
        <f>IFERROR(VLOOKUP(H1160,jp!AL:AP,5,0),0)</f>
        <v>0</v>
      </c>
    </row>
    <row r="1161" spans="8:23" x14ac:dyDescent="0.35">
      <c r="H1161">
        <f t="shared" si="112"/>
        <v>0</v>
      </c>
      <c r="I1161">
        <f t="shared" si="112"/>
        <v>0</v>
      </c>
      <c r="J1161" s="2">
        <f t="shared" si="112"/>
        <v>0</v>
      </c>
      <c r="K1161" s="2">
        <f t="shared" si="111"/>
        <v>0</v>
      </c>
      <c r="L1161" s="2">
        <f t="shared" si="111"/>
        <v>0</v>
      </c>
      <c r="M1161" s="2">
        <f t="shared" si="111"/>
        <v>0</v>
      </c>
      <c r="N1161" s="3">
        <f t="shared" si="113"/>
        <v>0</v>
      </c>
      <c r="O1161" s="3">
        <f t="shared" si="114"/>
        <v>0</v>
      </c>
      <c r="P1161" s="3">
        <f t="shared" si="115"/>
        <v>0</v>
      </c>
      <c r="Q1161" s="3">
        <f t="shared" si="116"/>
        <v>0</v>
      </c>
      <c r="R1161">
        <f>IF(N1161&gt;Treshold!$D$4,1,0)</f>
        <v>0</v>
      </c>
      <c r="S1161">
        <f>IF(O1161&gt;Treshold!$D$5,1,0)</f>
        <v>0</v>
      </c>
      <c r="T1161">
        <f>IF(P1161&gt;Treshold!$D$6,1,0)</f>
        <v>0</v>
      </c>
      <c r="U1161">
        <f>IF(Q1161&gt;Treshold!$D$7,1,0)</f>
        <v>0</v>
      </c>
      <c r="V1161" t="str">
        <f>IFERROR(VLOOKUP(H1161,jp!AL:AP,4,0),"Belum Masuk JP")</f>
        <v>Belum Masuk JP</v>
      </c>
      <c r="W1161">
        <f>IFERROR(VLOOKUP(H1161,jp!AL:AP,5,0),0)</f>
        <v>0</v>
      </c>
    </row>
    <row r="1162" spans="8:23" x14ac:dyDescent="0.35">
      <c r="H1162">
        <f t="shared" si="112"/>
        <v>0</v>
      </c>
      <c r="I1162">
        <f t="shared" si="112"/>
        <v>0</v>
      </c>
      <c r="J1162" s="2">
        <f t="shared" si="112"/>
        <v>0</v>
      </c>
      <c r="K1162" s="2">
        <f t="shared" si="111"/>
        <v>0</v>
      </c>
      <c r="L1162" s="2">
        <f t="shared" si="111"/>
        <v>0</v>
      </c>
      <c r="M1162" s="2">
        <f t="shared" si="111"/>
        <v>0</v>
      </c>
      <c r="N1162" s="3">
        <f t="shared" si="113"/>
        <v>0</v>
      </c>
      <c r="O1162" s="3">
        <f t="shared" si="114"/>
        <v>0</v>
      </c>
      <c r="P1162" s="3">
        <f t="shared" si="115"/>
        <v>0</v>
      </c>
      <c r="Q1162" s="3">
        <f t="shared" si="116"/>
        <v>0</v>
      </c>
      <c r="R1162">
        <f>IF(N1162&gt;Treshold!$D$4,1,0)</f>
        <v>0</v>
      </c>
      <c r="S1162">
        <f>IF(O1162&gt;Treshold!$D$5,1,0)</f>
        <v>0</v>
      </c>
      <c r="T1162">
        <f>IF(P1162&gt;Treshold!$D$6,1,0)</f>
        <v>0</v>
      </c>
      <c r="U1162">
        <f>IF(Q1162&gt;Treshold!$D$7,1,0)</f>
        <v>0</v>
      </c>
      <c r="V1162" t="str">
        <f>IFERROR(VLOOKUP(H1162,jp!AL:AP,4,0),"Belum Masuk JP")</f>
        <v>Belum Masuk JP</v>
      </c>
      <c r="W1162">
        <f>IFERROR(VLOOKUP(H1162,jp!AL:AP,5,0),0)</f>
        <v>0</v>
      </c>
    </row>
    <row r="1163" spans="8:23" x14ac:dyDescent="0.35">
      <c r="H1163">
        <f t="shared" si="112"/>
        <v>0</v>
      </c>
      <c r="I1163">
        <f t="shared" si="112"/>
        <v>0</v>
      </c>
      <c r="J1163" s="2">
        <f t="shared" si="112"/>
        <v>0</v>
      </c>
      <c r="K1163" s="2">
        <f t="shared" si="111"/>
        <v>0</v>
      </c>
      <c r="L1163" s="2">
        <f t="shared" si="111"/>
        <v>0</v>
      </c>
      <c r="M1163" s="2">
        <f t="shared" si="111"/>
        <v>0</v>
      </c>
      <c r="N1163" s="3">
        <f t="shared" si="113"/>
        <v>0</v>
      </c>
      <c r="O1163" s="3">
        <f t="shared" si="114"/>
        <v>0</v>
      </c>
      <c r="P1163" s="3">
        <f t="shared" si="115"/>
        <v>0</v>
      </c>
      <c r="Q1163" s="3">
        <f t="shared" si="116"/>
        <v>0</v>
      </c>
      <c r="R1163">
        <f>IF(N1163&gt;Treshold!$D$4,1,0)</f>
        <v>0</v>
      </c>
      <c r="S1163">
        <f>IF(O1163&gt;Treshold!$D$5,1,0)</f>
        <v>0</v>
      </c>
      <c r="T1163">
        <f>IF(P1163&gt;Treshold!$D$6,1,0)</f>
        <v>0</v>
      </c>
      <c r="U1163">
        <f>IF(Q1163&gt;Treshold!$D$7,1,0)</f>
        <v>0</v>
      </c>
      <c r="V1163" t="str">
        <f>IFERROR(VLOOKUP(H1163,jp!AL:AP,4,0),"Belum Masuk JP")</f>
        <v>Belum Masuk JP</v>
      </c>
      <c r="W1163">
        <f>IFERROR(VLOOKUP(H1163,jp!AL:AP,5,0),0)</f>
        <v>0</v>
      </c>
    </row>
    <row r="1164" spans="8:23" x14ac:dyDescent="0.35">
      <c r="H1164">
        <f t="shared" si="112"/>
        <v>0</v>
      </c>
      <c r="I1164">
        <f t="shared" si="112"/>
        <v>0</v>
      </c>
      <c r="J1164" s="2">
        <f t="shared" si="112"/>
        <v>0</v>
      </c>
      <c r="K1164" s="2">
        <f t="shared" si="111"/>
        <v>0</v>
      </c>
      <c r="L1164" s="2">
        <f t="shared" si="111"/>
        <v>0</v>
      </c>
      <c r="M1164" s="2">
        <f t="shared" si="111"/>
        <v>0</v>
      </c>
      <c r="N1164" s="3">
        <f t="shared" si="113"/>
        <v>0</v>
      </c>
      <c r="O1164" s="3">
        <f t="shared" si="114"/>
        <v>0</v>
      </c>
      <c r="P1164" s="3">
        <f t="shared" si="115"/>
        <v>0</v>
      </c>
      <c r="Q1164" s="3">
        <f t="shared" si="116"/>
        <v>0</v>
      </c>
      <c r="R1164">
        <f>IF(N1164&gt;Treshold!$D$4,1,0)</f>
        <v>0</v>
      </c>
      <c r="S1164">
        <f>IF(O1164&gt;Treshold!$D$5,1,0)</f>
        <v>0</v>
      </c>
      <c r="T1164">
        <f>IF(P1164&gt;Treshold!$D$6,1,0)</f>
        <v>0</v>
      </c>
      <c r="U1164">
        <f>IF(Q1164&gt;Treshold!$D$7,1,0)</f>
        <v>0</v>
      </c>
      <c r="V1164" t="str">
        <f>IFERROR(VLOOKUP(H1164,jp!AL:AP,4,0),"Belum Masuk JP")</f>
        <v>Belum Masuk JP</v>
      </c>
      <c r="W1164">
        <f>IFERROR(VLOOKUP(H1164,jp!AL:AP,5,0),0)</f>
        <v>0</v>
      </c>
    </row>
    <row r="1165" spans="8:23" x14ac:dyDescent="0.35">
      <c r="H1165">
        <f t="shared" si="112"/>
        <v>0</v>
      </c>
      <c r="I1165">
        <f t="shared" si="112"/>
        <v>0</v>
      </c>
      <c r="J1165" s="2">
        <f t="shared" si="112"/>
        <v>0</v>
      </c>
      <c r="K1165" s="2">
        <f t="shared" si="111"/>
        <v>0</v>
      </c>
      <c r="L1165" s="2">
        <f t="shared" si="111"/>
        <v>0</v>
      </c>
      <c r="M1165" s="2">
        <f t="shared" si="111"/>
        <v>0</v>
      </c>
      <c r="N1165" s="3">
        <f t="shared" si="113"/>
        <v>0</v>
      </c>
      <c r="O1165" s="3">
        <f t="shared" si="114"/>
        <v>0</v>
      </c>
      <c r="P1165" s="3">
        <f t="shared" si="115"/>
        <v>0</v>
      </c>
      <c r="Q1165" s="3">
        <f t="shared" si="116"/>
        <v>0</v>
      </c>
      <c r="R1165">
        <f>IF(N1165&gt;Treshold!$D$4,1,0)</f>
        <v>0</v>
      </c>
      <c r="S1165">
        <f>IF(O1165&gt;Treshold!$D$5,1,0)</f>
        <v>0</v>
      </c>
      <c r="T1165">
        <f>IF(P1165&gt;Treshold!$D$6,1,0)</f>
        <v>0</v>
      </c>
      <c r="U1165">
        <f>IF(Q1165&gt;Treshold!$D$7,1,0)</f>
        <v>0</v>
      </c>
      <c r="V1165" t="str">
        <f>IFERROR(VLOOKUP(H1165,jp!AL:AP,4,0),"Belum Masuk JP")</f>
        <v>Belum Masuk JP</v>
      </c>
      <c r="W1165">
        <f>IFERROR(VLOOKUP(H1165,jp!AL:AP,5,0),0)</f>
        <v>0</v>
      </c>
    </row>
    <row r="1166" spans="8:23" x14ac:dyDescent="0.35">
      <c r="H1166">
        <f t="shared" si="112"/>
        <v>0</v>
      </c>
      <c r="I1166">
        <f t="shared" si="112"/>
        <v>0</v>
      </c>
      <c r="J1166" s="2">
        <f t="shared" si="112"/>
        <v>0</v>
      </c>
      <c r="K1166" s="2">
        <f t="shared" si="111"/>
        <v>0</v>
      </c>
      <c r="L1166" s="2">
        <f t="shared" si="111"/>
        <v>0</v>
      </c>
      <c r="M1166" s="2">
        <f t="shared" si="111"/>
        <v>0</v>
      </c>
      <c r="N1166" s="3">
        <f t="shared" si="113"/>
        <v>0</v>
      </c>
      <c r="O1166" s="3">
        <f t="shared" si="114"/>
        <v>0</v>
      </c>
      <c r="P1166" s="3">
        <f t="shared" si="115"/>
        <v>0</v>
      </c>
      <c r="Q1166" s="3">
        <f t="shared" si="116"/>
        <v>0</v>
      </c>
      <c r="R1166">
        <f>IF(N1166&gt;Treshold!$D$4,1,0)</f>
        <v>0</v>
      </c>
      <c r="S1166">
        <f>IF(O1166&gt;Treshold!$D$5,1,0)</f>
        <v>0</v>
      </c>
      <c r="T1166">
        <f>IF(P1166&gt;Treshold!$D$6,1,0)</f>
        <v>0</v>
      </c>
      <c r="U1166">
        <f>IF(Q1166&gt;Treshold!$D$7,1,0)</f>
        <v>0</v>
      </c>
      <c r="V1166" t="str">
        <f>IFERROR(VLOOKUP(H1166,jp!AL:AP,4,0),"Belum Masuk JP")</f>
        <v>Belum Masuk JP</v>
      </c>
      <c r="W1166">
        <f>IFERROR(VLOOKUP(H1166,jp!AL:AP,5,0),0)</f>
        <v>0</v>
      </c>
    </row>
    <row r="1167" spans="8:23" x14ac:dyDescent="0.35">
      <c r="H1167">
        <f t="shared" si="112"/>
        <v>0</v>
      </c>
      <c r="I1167">
        <f t="shared" si="112"/>
        <v>0</v>
      </c>
      <c r="J1167" s="2">
        <f t="shared" si="112"/>
        <v>0</v>
      </c>
      <c r="K1167" s="2">
        <f t="shared" si="111"/>
        <v>0</v>
      </c>
      <c r="L1167" s="2">
        <f t="shared" si="111"/>
        <v>0</v>
      </c>
      <c r="M1167" s="2">
        <f t="shared" si="111"/>
        <v>0</v>
      </c>
      <c r="N1167" s="3">
        <f t="shared" si="113"/>
        <v>0</v>
      </c>
      <c r="O1167" s="3">
        <f t="shared" si="114"/>
        <v>0</v>
      </c>
      <c r="P1167" s="3">
        <f t="shared" si="115"/>
        <v>0</v>
      </c>
      <c r="Q1167" s="3">
        <f t="shared" si="116"/>
        <v>0</v>
      </c>
      <c r="R1167">
        <f>IF(N1167&gt;Treshold!$D$4,1,0)</f>
        <v>0</v>
      </c>
      <c r="S1167">
        <f>IF(O1167&gt;Treshold!$D$5,1,0)</f>
        <v>0</v>
      </c>
      <c r="T1167">
        <f>IF(P1167&gt;Treshold!$D$6,1,0)</f>
        <v>0</v>
      </c>
      <c r="U1167">
        <f>IF(Q1167&gt;Treshold!$D$7,1,0)</f>
        <v>0</v>
      </c>
      <c r="V1167" t="str">
        <f>IFERROR(VLOOKUP(H1167,jp!AL:AP,4,0),"Belum Masuk JP")</f>
        <v>Belum Masuk JP</v>
      </c>
      <c r="W1167">
        <f>IFERROR(VLOOKUP(H1167,jp!AL:AP,5,0),0)</f>
        <v>0</v>
      </c>
    </row>
    <row r="1168" spans="8:23" x14ac:dyDescent="0.35">
      <c r="H1168">
        <f t="shared" si="112"/>
        <v>0</v>
      </c>
      <c r="I1168">
        <f t="shared" si="112"/>
        <v>0</v>
      </c>
      <c r="J1168" s="2">
        <f t="shared" si="112"/>
        <v>0</v>
      </c>
      <c r="K1168" s="2">
        <f t="shared" si="111"/>
        <v>0</v>
      </c>
      <c r="L1168" s="2">
        <f t="shared" si="111"/>
        <v>0</v>
      </c>
      <c r="M1168" s="2">
        <f t="shared" si="111"/>
        <v>0</v>
      </c>
      <c r="N1168" s="3">
        <f t="shared" si="113"/>
        <v>0</v>
      </c>
      <c r="O1168" s="3">
        <f t="shared" si="114"/>
        <v>0</v>
      </c>
      <c r="P1168" s="3">
        <f t="shared" si="115"/>
        <v>0</v>
      </c>
      <c r="Q1168" s="3">
        <f t="shared" si="116"/>
        <v>0</v>
      </c>
      <c r="R1168">
        <f>IF(N1168&gt;Treshold!$D$4,1,0)</f>
        <v>0</v>
      </c>
      <c r="S1168">
        <f>IF(O1168&gt;Treshold!$D$5,1,0)</f>
        <v>0</v>
      </c>
      <c r="T1168">
        <f>IF(P1168&gt;Treshold!$D$6,1,0)</f>
        <v>0</v>
      </c>
      <c r="U1168">
        <f>IF(Q1168&gt;Treshold!$D$7,1,0)</f>
        <v>0</v>
      </c>
      <c r="V1168" t="str">
        <f>IFERROR(VLOOKUP(H1168,jp!AL:AP,4,0),"Belum Masuk JP")</f>
        <v>Belum Masuk JP</v>
      </c>
      <c r="W1168">
        <f>IFERROR(VLOOKUP(H1168,jp!AL:AP,5,0),0)</f>
        <v>0</v>
      </c>
    </row>
    <row r="1169" spans="8:23" x14ac:dyDescent="0.35">
      <c r="H1169">
        <f t="shared" si="112"/>
        <v>0</v>
      </c>
      <c r="I1169">
        <f t="shared" si="112"/>
        <v>0</v>
      </c>
      <c r="J1169" s="2">
        <f t="shared" si="112"/>
        <v>0</v>
      </c>
      <c r="K1169" s="2">
        <f t="shared" si="111"/>
        <v>0</v>
      </c>
      <c r="L1169" s="2">
        <f t="shared" si="111"/>
        <v>0</v>
      </c>
      <c r="M1169" s="2">
        <f t="shared" si="111"/>
        <v>0</v>
      </c>
      <c r="N1169" s="3">
        <f t="shared" si="113"/>
        <v>0</v>
      </c>
      <c r="O1169" s="3">
        <f t="shared" si="114"/>
        <v>0</v>
      </c>
      <c r="P1169" s="3">
        <f t="shared" si="115"/>
        <v>0</v>
      </c>
      <c r="Q1169" s="3">
        <f t="shared" si="116"/>
        <v>0</v>
      </c>
      <c r="R1169">
        <f>IF(N1169&gt;Treshold!$D$4,1,0)</f>
        <v>0</v>
      </c>
      <c r="S1169">
        <f>IF(O1169&gt;Treshold!$D$5,1,0)</f>
        <v>0</v>
      </c>
      <c r="T1169">
        <f>IF(P1169&gt;Treshold!$D$6,1,0)</f>
        <v>0</v>
      </c>
      <c r="U1169">
        <f>IF(Q1169&gt;Treshold!$D$7,1,0)</f>
        <v>0</v>
      </c>
      <c r="V1169" t="str">
        <f>IFERROR(VLOOKUP(H1169,jp!AL:AP,4,0),"Belum Masuk JP")</f>
        <v>Belum Masuk JP</v>
      </c>
      <c r="W1169">
        <f>IFERROR(VLOOKUP(H1169,jp!AL:AP,5,0),0)</f>
        <v>0</v>
      </c>
    </row>
    <row r="1170" spans="8:23" x14ac:dyDescent="0.35">
      <c r="H1170">
        <f t="shared" si="112"/>
        <v>0</v>
      </c>
      <c r="I1170">
        <f t="shared" si="112"/>
        <v>0</v>
      </c>
      <c r="J1170" s="2">
        <f t="shared" si="112"/>
        <v>0</v>
      </c>
      <c r="K1170" s="2">
        <f t="shared" si="111"/>
        <v>0</v>
      </c>
      <c r="L1170" s="2">
        <f t="shared" si="111"/>
        <v>0</v>
      </c>
      <c r="M1170" s="2">
        <f t="shared" si="111"/>
        <v>0</v>
      </c>
      <c r="N1170" s="3">
        <f t="shared" si="113"/>
        <v>0</v>
      </c>
      <c r="O1170" s="3">
        <f t="shared" si="114"/>
        <v>0</v>
      </c>
      <c r="P1170" s="3">
        <f t="shared" si="115"/>
        <v>0</v>
      </c>
      <c r="Q1170" s="3">
        <f t="shared" si="116"/>
        <v>0</v>
      </c>
      <c r="R1170">
        <f>IF(N1170&gt;Treshold!$D$4,1,0)</f>
        <v>0</v>
      </c>
      <c r="S1170">
        <f>IF(O1170&gt;Treshold!$D$5,1,0)</f>
        <v>0</v>
      </c>
      <c r="T1170">
        <f>IF(P1170&gt;Treshold!$D$6,1,0)</f>
        <v>0</v>
      </c>
      <c r="U1170">
        <f>IF(Q1170&gt;Treshold!$D$7,1,0)</f>
        <v>0</v>
      </c>
      <c r="V1170" t="str">
        <f>IFERROR(VLOOKUP(H1170,jp!AL:AP,4,0),"Belum Masuk JP")</f>
        <v>Belum Masuk JP</v>
      </c>
      <c r="W1170">
        <f>IFERROR(VLOOKUP(H1170,jp!AL:AP,5,0),0)</f>
        <v>0</v>
      </c>
    </row>
    <row r="1171" spans="8:23" x14ac:dyDescent="0.35">
      <c r="H1171">
        <f t="shared" si="112"/>
        <v>0</v>
      </c>
      <c r="I1171">
        <f t="shared" si="112"/>
        <v>0</v>
      </c>
      <c r="J1171" s="2">
        <f t="shared" si="112"/>
        <v>0</v>
      </c>
      <c r="K1171" s="2">
        <f t="shared" si="111"/>
        <v>0</v>
      </c>
      <c r="L1171" s="2">
        <f t="shared" si="111"/>
        <v>0</v>
      </c>
      <c r="M1171" s="2">
        <f t="shared" si="111"/>
        <v>0</v>
      </c>
      <c r="N1171" s="3">
        <f t="shared" si="113"/>
        <v>0</v>
      </c>
      <c r="O1171" s="3">
        <f t="shared" si="114"/>
        <v>0</v>
      </c>
      <c r="P1171" s="3">
        <f t="shared" si="115"/>
        <v>0</v>
      </c>
      <c r="Q1171" s="3">
        <f t="shared" si="116"/>
        <v>0</v>
      </c>
      <c r="R1171">
        <f>IF(N1171&gt;Treshold!$D$4,1,0)</f>
        <v>0</v>
      </c>
      <c r="S1171">
        <f>IF(O1171&gt;Treshold!$D$5,1,0)</f>
        <v>0</v>
      </c>
      <c r="T1171">
        <f>IF(P1171&gt;Treshold!$D$6,1,0)</f>
        <v>0</v>
      </c>
      <c r="U1171">
        <f>IF(Q1171&gt;Treshold!$D$7,1,0)</f>
        <v>0</v>
      </c>
      <c r="V1171" t="str">
        <f>IFERROR(VLOOKUP(H1171,jp!AL:AP,4,0),"Belum Masuk JP")</f>
        <v>Belum Masuk JP</v>
      </c>
      <c r="W1171">
        <f>IFERROR(VLOOKUP(H1171,jp!AL:AP,5,0),0)</f>
        <v>0</v>
      </c>
    </row>
    <row r="1172" spans="8:23" x14ac:dyDescent="0.35">
      <c r="H1172">
        <f t="shared" si="112"/>
        <v>0</v>
      </c>
      <c r="I1172">
        <f t="shared" si="112"/>
        <v>0</v>
      </c>
      <c r="J1172" s="2">
        <f t="shared" si="112"/>
        <v>0</v>
      </c>
      <c r="K1172" s="2">
        <f t="shared" si="111"/>
        <v>0</v>
      </c>
      <c r="L1172" s="2">
        <f t="shared" si="111"/>
        <v>0</v>
      </c>
      <c r="M1172" s="2">
        <f t="shared" si="111"/>
        <v>0</v>
      </c>
      <c r="N1172" s="3">
        <f t="shared" si="113"/>
        <v>0</v>
      </c>
      <c r="O1172" s="3">
        <f t="shared" si="114"/>
        <v>0</v>
      </c>
      <c r="P1172" s="3">
        <f t="shared" si="115"/>
        <v>0</v>
      </c>
      <c r="Q1172" s="3">
        <f t="shared" si="116"/>
        <v>0</v>
      </c>
      <c r="R1172">
        <f>IF(N1172&gt;Treshold!$D$4,1,0)</f>
        <v>0</v>
      </c>
      <c r="S1172">
        <f>IF(O1172&gt;Treshold!$D$5,1,0)</f>
        <v>0</v>
      </c>
      <c r="T1172">
        <f>IF(P1172&gt;Treshold!$D$6,1,0)</f>
        <v>0</v>
      </c>
      <c r="U1172">
        <f>IF(Q1172&gt;Treshold!$D$7,1,0)</f>
        <v>0</v>
      </c>
      <c r="V1172" t="str">
        <f>IFERROR(VLOOKUP(H1172,jp!AL:AP,4,0),"Belum Masuk JP")</f>
        <v>Belum Masuk JP</v>
      </c>
      <c r="W1172">
        <f>IFERROR(VLOOKUP(H1172,jp!AL:AP,5,0),0)</f>
        <v>0</v>
      </c>
    </row>
    <row r="1173" spans="8:23" x14ac:dyDescent="0.35">
      <c r="H1173">
        <f t="shared" si="112"/>
        <v>0</v>
      </c>
      <c r="I1173">
        <f t="shared" si="112"/>
        <v>0</v>
      </c>
      <c r="J1173" s="2">
        <f t="shared" si="112"/>
        <v>0</v>
      </c>
      <c r="K1173" s="2">
        <f t="shared" si="111"/>
        <v>0</v>
      </c>
      <c r="L1173" s="2">
        <f t="shared" si="111"/>
        <v>0</v>
      </c>
      <c r="M1173" s="2">
        <f t="shared" si="111"/>
        <v>0</v>
      </c>
      <c r="N1173" s="3">
        <f t="shared" si="113"/>
        <v>0</v>
      </c>
      <c r="O1173" s="3">
        <f t="shared" si="114"/>
        <v>0</v>
      </c>
      <c r="P1173" s="3">
        <f t="shared" si="115"/>
        <v>0</v>
      </c>
      <c r="Q1173" s="3">
        <f t="shared" si="116"/>
        <v>0</v>
      </c>
      <c r="R1173">
        <f>IF(N1173&gt;Treshold!$D$4,1,0)</f>
        <v>0</v>
      </c>
      <c r="S1173">
        <f>IF(O1173&gt;Treshold!$D$5,1,0)</f>
        <v>0</v>
      </c>
      <c r="T1173">
        <f>IF(P1173&gt;Treshold!$D$6,1,0)</f>
        <v>0</v>
      </c>
      <c r="U1173">
        <f>IF(Q1173&gt;Treshold!$D$7,1,0)</f>
        <v>0</v>
      </c>
      <c r="V1173" t="str">
        <f>IFERROR(VLOOKUP(H1173,jp!AL:AP,4,0),"Belum Masuk JP")</f>
        <v>Belum Masuk JP</v>
      </c>
      <c r="W1173">
        <f>IFERROR(VLOOKUP(H1173,jp!AL:AP,5,0),0)</f>
        <v>0</v>
      </c>
    </row>
    <row r="1174" spans="8:23" x14ac:dyDescent="0.35">
      <c r="H1174">
        <f t="shared" si="112"/>
        <v>0</v>
      </c>
      <c r="I1174">
        <f t="shared" si="112"/>
        <v>0</v>
      </c>
      <c r="J1174" s="2">
        <f t="shared" si="112"/>
        <v>0</v>
      </c>
      <c r="K1174" s="2">
        <f t="shared" si="111"/>
        <v>0</v>
      </c>
      <c r="L1174" s="2">
        <f t="shared" si="111"/>
        <v>0</v>
      </c>
      <c r="M1174" s="2">
        <f t="shared" si="111"/>
        <v>0</v>
      </c>
      <c r="N1174" s="3">
        <f t="shared" si="113"/>
        <v>0</v>
      </c>
      <c r="O1174" s="3">
        <f t="shared" si="114"/>
        <v>0</v>
      </c>
      <c r="P1174" s="3">
        <f t="shared" si="115"/>
        <v>0</v>
      </c>
      <c r="Q1174" s="3">
        <f t="shared" si="116"/>
        <v>0</v>
      </c>
      <c r="R1174">
        <f>IF(N1174&gt;Treshold!$D$4,1,0)</f>
        <v>0</v>
      </c>
      <c r="S1174">
        <f>IF(O1174&gt;Treshold!$D$5,1,0)</f>
        <v>0</v>
      </c>
      <c r="T1174">
        <f>IF(P1174&gt;Treshold!$D$6,1,0)</f>
        <v>0</v>
      </c>
      <c r="U1174">
        <f>IF(Q1174&gt;Treshold!$D$7,1,0)</f>
        <v>0</v>
      </c>
      <c r="V1174" t="str">
        <f>IFERROR(VLOOKUP(H1174,jp!AL:AP,4,0),"Belum Masuk JP")</f>
        <v>Belum Masuk JP</v>
      </c>
      <c r="W1174">
        <f>IFERROR(VLOOKUP(H1174,jp!AL:AP,5,0),0)</f>
        <v>0</v>
      </c>
    </row>
    <row r="1175" spans="8:23" x14ac:dyDescent="0.35">
      <c r="H1175">
        <f t="shared" si="112"/>
        <v>0</v>
      </c>
      <c r="I1175">
        <f t="shared" si="112"/>
        <v>0</v>
      </c>
      <c r="J1175" s="2">
        <f t="shared" si="112"/>
        <v>0</v>
      </c>
      <c r="K1175" s="2">
        <f t="shared" si="111"/>
        <v>0</v>
      </c>
      <c r="L1175" s="2">
        <f t="shared" si="111"/>
        <v>0</v>
      </c>
      <c r="M1175" s="2">
        <f t="shared" si="111"/>
        <v>0</v>
      </c>
      <c r="N1175" s="3">
        <f t="shared" si="113"/>
        <v>0</v>
      </c>
      <c r="O1175" s="3">
        <f t="shared" si="114"/>
        <v>0</v>
      </c>
      <c r="P1175" s="3">
        <f t="shared" si="115"/>
        <v>0</v>
      </c>
      <c r="Q1175" s="3">
        <f t="shared" si="116"/>
        <v>0</v>
      </c>
      <c r="R1175">
        <f>IF(N1175&gt;Treshold!$D$4,1,0)</f>
        <v>0</v>
      </c>
      <c r="S1175">
        <f>IF(O1175&gt;Treshold!$D$5,1,0)</f>
        <v>0</v>
      </c>
      <c r="T1175">
        <f>IF(P1175&gt;Treshold!$D$6,1,0)</f>
        <v>0</v>
      </c>
      <c r="U1175">
        <f>IF(Q1175&gt;Treshold!$D$7,1,0)</f>
        <v>0</v>
      </c>
      <c r="V1175" t="str">
        <f>IFERROR(VLOOKUP(H1175,jp!AL:AP,4,0),"Belum Masuk JP")</f>
        <v>Belum Masuk JP</v>
      </c>
      <c r="W1175">
        <f>IFERROR(VLOOKUP(H1175,jp!AL:AP,5,0),0)</f>
        <v>0</v>
      </c>
    </row>
    <row r="1176" spans="8:23" x14ac:dyDescent="0.35">
      <c r="H1176">
        <f t="shared" si="112"/>
        <v>0</v>
      </c>
      <c r="I1176">
        <f t="shared" si="112"/>
        <v>0</v>
      </c>
      <c r="J1176" s="2">
        <f t="shared" si="112"/>
        <v>0</v>
      </c>
      <c r="K1176" s="2">
        <f t="shared" si="111"/>
        <v>0</v>
      </c>
      <c r="L1176" s="2">
        <f t="shared" si="111"/>
        <v>0</v>
      </c>
      <c r="M1176" s="2">
        <f t="shared" si="111"/>
        <v>0</v>
      </c>
      <c r="N1176" s="3">
        <f t="shared" si="113"/>
        <v>0</v>
      </c>
      <c r="O1176" s="3">
        <f t="shared" si="114"/>
        <v>0</v>
      </c>
      <c r="P1176" s="3">
        <f t="shared" si="115"/>
        <v>0</v>
      </c>
      <c r="Q1176" s="3">
        <f t="shared" si="116"/>
        <v>0</v>
      </c>
      <c r="R1176">
        <f>IF(N1176&gt;Treshold!$D$4,1,0)</f>
        <v>0</v>
      </c>
      <c r="S1176">
        <f>IF(O1176&gt;Treshold!$D$5,1,0)</f>
        <v>0</v>
      </c>
      <c r="T1176">
        <f>IF(P1176&gt;Treshold!$D$6,1,0)</f>
        <v>0</v>
      </c>
      <c r="U1176">
        <f>IF(Q1176&gt;Treshold!$D$7,1,0)</f>
        <v>0</v>
      </c>
      <c r="V1176" t="str">
        <f>IFERROR(VLOOKUP(H1176,jp!AL:AP,4,0),"Belum Masuk JP")</f>
        <v>Belum Masuk JP</v>
      </c>
      <c r="W1176">
        <f>IFERROR(VLOOKUP(H1176,jp!AL:AP,5,0),0)</f>
        <v>0</v>
      </c>
    </row>
    <row r="1177" spans="8:23" x14ac:dyDescent="0.35">
      <c r="H1177">
        <f t="shared" si="112"/>
        <v>0</v>
      </c>
      <c r="I1177">
        <f t="shared" si="112"/>
        <v>0</v>
      </c>
      <c r="J1177" s="2">
        <f t="shared" si="112"/>
        <v>0</v>
      </c>
      <c r="K1177" s="2">
        <f t="shared" si="111"/>
        <v>0</v>
      </c>
      <c r="L1177" s="2">
        <f t="shared" si="111"/>
        <v>0</v>
      </c>
      <c r="M1177" s="2">
        <f t="shared" si="111"/>
        <v>0</v>
      </c>
      <c r="N1177" s="3">
        <f t="shared" si="113"/>
        <v>0</v>
      </c>
      <c r="O1177" s="3">
        <f t="shared" si="114"/>
        <v>0</v>
      </c>
      <c r="P1177" s="3">
        <f t="shared" si="115"/>
        <v>0</v>
      </c>
      <c r="Q1177" s="3">
        <f t="shared" si="116"/>
        <v>0</v>
      </c>
      <c r="R1177">
        <f>IF(N1177&gt;Treshold!$D$4,1,0)</f>
        <v>0</v>
      </c>
      <c r="S1177">
        <f>IF(O1177&gt;Treshold!$D$5,1,0)</f>
        <v>0</v>
      </c>
      <c r="T1177">
        <f>IF(P1177&gt;Treshold!$D$6,1,0)</f>
        <v>0</v>
      </c>
      <c r="U1177">
        <f>IF(Q1177&gt;Treshold!$D$7,1,0)</f>
        <v>0</v>
      </c>
      <c r="V1177" t="str">
        <f>IFERROR(VLOOKUP(H1177,jp!AL:AP,4,0),"Belum Masuk JP")</f>
        <v>Belum Masuk JP</v>
      </c>
      <c r="W1177">
        <f>IFERROR(VLOOKUP(H1177,jp!AL:AP,5,0),0)</f>
        <v>0</v>
      </c>
    </row>
    <row r="1178" spans="8:23" x14ac:dyDescent="0.35">
      <c r="H1178">
        <f t="shared" si="112"/>
        <v>0</v>
      </c>
      <c r="I1178">
        <f t="shared" si="112"/>
        <v>0</v>
      </c>
      <c r="J1178" s="2">
        <f t="shared" si="112"/>
        <v>0</v>
      </c>
      <c r="K1178" s="2">
        <f t="shared" si="111"/>
        <v>0</v>
      </c>
      <c r="L1178" s="2">
        <f t="shared" si="111"/>
        <v>0</v>
      </c>
      <c r="M1178" s="2">
        <f t="shared" si="111"/>
        <v>0</v>
      </c>
      <c r="N1178" s="3">
        <f t="shared" si="113"/>
        <v>0</v>
      </c>
      <c r="O1178" s="3">
        <f t="shared" si="114"/>
        <v>0</v>
      </c>
      <c r="P1178" s="3">
        <f t="shared" si="115"/>
        <v>0</v>
      </c>
      <c r="Q1178" s="3">
        <f t="shared" si="116"/>
        <v>0</v>
      </c>
      <c r="R1178">
        <f>IF(N1178&gt;Treshold!$D$4,1,0)</f>
        <v>0</v>
      </c>
      <c r="S1178">
        <f>IF(O1178&gt;Treshold!$D$5,1,0)</f>
        <v>0</v>
      </c>
      <c r="T1178">
        <f>IF(P1178&gt;Treshold!$D$6,1,0)</f>
        <v>0</v>
      </c>
      <c r="U1178">
        <f>IF(Q1178&gt;Treshold!$D$7,1,0)</f>
        <v>0</v>
      </c>
      <c r="V1178" t="str">
        <f>IFERROR(VLOOKUP(H1178,jp!AL:AP,4,0),"Belum Masuk JP")</f>
        <v>Belum Masuk JP</v>
      </c>
      <c r="W1178">
        <f>IFERROR(VLOOKUP(H1178,jp!AL:AP,5,0),0)</f>
        <v>0</v>
      </c>
    </row>
    <row r="1179" spans="8:23" x14ac:dyDescent="0.35">
      <c r="H1179">
        <f t="shared" si="112"/>
        <v>0</v>
      </c>
      <c r="I1179">
        <f t="shared" si="112"/>
        <v>0</v>
      </c>
      <c r="J1179" s="2">
        <f t="shared" si="112"/>
        <v>0</v>
      </c>
      <c r="K1179" s="2">
        <f t="shared" si="111"/>
        <v>0</v>
      </c>
      <c r="L1179" s="2">
        <f t="shared" si="111"/>
        <v>0</v>
      </c>
      <c r="M1179" s="2">
        <f t="shared" si="111"/>
        <v>0</v>
      </c>
      <c r="N1179" s="3">
        <f t="shared" si="113"/>
        <v>0</v>
      </c>
      <c r="O1179" s="3">
        <f t="shared" si="114"/>
        <v>0</v>
      </c>
      <c r="P1179" s="3">
        <f t="shared" si="115"/>
        <v>0</v>
      </c>
      <c r="Q1179" s="3">
        <f t="shared" si="116"/>
        <v>0</v>
      </c>
      <c r="R1179">
        <f>IF(N1179&gt;Treshold!$D$4,1,0)</f>
        <v>0</v>
      </c>
      <c r="S1179">
        <f>IF(O1179&gt;Treshold!$D$5,1,0)</f>
        <v>0</v>
      </c>
      <c r="T1179">
        <f>IF(P1179&gt;Treshold!$D$6,1,0)</f>
        <v>0</v>
      </c>
      <c r="U1179">
        <f>IF(Q1179&gt;Treshold!$D$7,1,0)</f>
        <v>0</v>
      </c>
      <c r="V1179" t="str">
        <f>IFERROR(VLOOKUP(H1179,jp!AL:AP,4,0),"Belum Masuk JP")</f>
        <v>Belum Masuk JP</v>
      </c>
      <c r="W1179">
        <f>IFERROR(VLOOKUP(H1179,jp!AL:AP,5,0),0)</f>
        <v>0</v>
      </c>
    </row>
    <row r="1180" spans="8:23" x14ac:dyDescent="0.35">
      <c r="H1180">
        <f t="shared" si="112"/>
        <v>0</v>
      </c>
      <c r="I1180">
        <f t="shared" si="112"/>
        <v>0</v>
      </c>
      <c r="J1180" s="2">
        <f t="shared" si="112"/>
        <v>0</v>
      </c>
      <c r="K1180" s="2">
        <f t="shared" si="111"/>
        <v>0</v>
      </c>
      <c r="L1180" s="2">
        <f t="shared" si="111"/>
        <v>0</v>
      </c>
      <c r="M1180" s="2">
        <f t="shared" si="111"/>
        <v>0</v>
      </c>
      <c r="N1180" s="3">
        <f t="shared" si="113"/>
        <v>0</v>
      </c>
      <c r="O1180" s="3">
        <f t="shared" si="114"/>
        <v>0</v>
      </c>
      <c r="P1180" s="3">
        <f t="shared" si="115"/>
        <v>0</v>
      </c>
      <c r="Q1180" s="3">
        <f t="shared" si="116"/>
        <v>0</v>
      </c>
      <c r="R1180">
        <f>IF(N1180&gt;Treshold!$D$4,1,0)</f>
        <v>0</v>
      </c>
      <c r="S1180">
        <f>IF(O1180&gt;Treshold!$D$5,1,0)</f>
        <v>0</v>
      </c>
      <c r="T1180">
        <f>IF(P1180&gt;Treshold!$D$6,1,0)</f>
        <v>0</v>
      </c>
      <c r="U1180">
        <f>IF(Q1180&gt;Treshold!$D$7,1,0)</f>
        <v>0</v>
      </c>
      <c r="V1180" t="str">
        <f>IFERROR(VLOOKUP(H1180,jp!AL:AP,4,0),"Belum Masuk JP")</f>
        <v>Belum Masuk JP</v>
      </c>
      <c r="W1180">
        <f>IFERROR(VLOOKUP(H1180,jp!AL:AP,5,0),0)</f>
        <v>0</v>
      </c>
    </row>
    <row r="1181" spans="8:23" x14ac:dyDescent="0.35">
      <c r="H1181">
        <f t="shared" si="112"/>
        <v>0</v>
      </c>
      <c r="I1181">
        <f t="shared" si="112"/>
        <v>0</v>
      </c>
      <c r="J1181" s="2">
        <f t="shared" si="112"/>
        <v>0</v>
      </c>
      <c r="K1181" s="2">
        <f t="shared" si="111"/>
        <v>0</v>
      </c>
      <c r="L1181" s="2">
        <f t="shared" si="111"/>
        <v>0</v>
      </c>
      <c r="M1181" s="2">
        <f t="shared" si="111"/>
        <v>0</v>
      </c>
      <c r="N1181" s="3">
        <f t="shared" si="113"/>
        <v>0</v>
      </c>
      <c r="O1181" s="3">
        <f t="shared" si="114"/>
        <v>0</v>
      </c>
      <c r="P1181" s="3">
        <f t="shared" si="115"/>
        <v>0</v>
      </c>
      <c r="Q1181" s="3">
        <f t="shared" si="116"/>
        <v>0</v>
      </c>
      <c r="R1181">
        <f>IF(N1181&gt;Treshold!$D$4,1,0)</f>
        <v>0</v>
      </c>
      <c r="S1181">
        <f>IF(O1181&gt;Treshold!$D$5,1,0)</f>
        <v>0</v>
      </c>
      <c r="T1181">
        <f>IF(P1181&gt;Treshold!$D$6,1,0)</f>
        <v>0</v>
      </c>
      <c r="U1181">
        <f>IF(Q1181&gt;Treshold!$D$7,1,0)</f>
        <v>0</v>
      </c>
      <c r="V1181" t="str">
        <f>IFERROR(VLOOKUP(H1181,jp!AL:AP,4,0),"Belum Masuk JP")</f>
        <v>Belum Masuk JP</v>
      </c>
      <c r="W1181">
        <f>IFERROR(VLOOKUP(H1181,jp!AL:AP,5,0),0)</f>
        <v>0</v>
      </c>
    </row>
    <row r="1182" spans="8:23" x14ac:dyDescent="0.35">
      <c r="H1182">
        <f t="shared" si="112"/>
        <v>0</v>
      </c>
      <c r="I1182">
        <f t="shared" si="112"/>
        <v>0</v>
      </c>
      <c r="J1182" s="2">
        <f t="shared" si="112"/>
        <v>0</v>
      </c>
      <c r="K1182" s="2">
        <f t="shared" si="111"/>
        <v>0</v>
      </c>
      <c r="L1182" s="2">
        <f t="shared" si="111"/>
        <v>0</v>
      </c>
      <c r="M1182" s="2">
        <f t="shared" si="111"/>
        <v>0</v>
      </c>
      <c r="N1182" s="3">
        <f t="shared" si="113"/>
        <v>0</v>
      </c>
      <c r="O1182" s="3">
        <f t="shared" si="114"/>
        <v>0</v>
      </c>
      <c r="P1182" s="3">
        <f t="shared" si="115"/>
        <v>0</v>
      </c>
      <c r="Q1182" s="3">
        <f t="shared" si="116"/>
        <v>0</v>
      </c>
      <c r="R1182">
        <f>IF(N1182&gt;Treshold!$D$4,1,0)</f>
        <v>0</v>
      </c>
      <c r="S1182">
        <f>IF(O1182&gt;Treshold!$D$5,1,0)</f>
        <v>0</v>
      </c>
      <c r="T1182">
        <f>IF(P1182&gt;Treshold!$D$6,1,0)</f>
        <v>0</v>
      </c>
      <c r="U1182">
        <f>IF(Q1182&gt;Treshold!$D$7,1,0)</f>
        <v>0</v>
      </c>
      <c r="V1182" t="str">
        <f>IFERROR(VLOOKUP(H1182,jp!AL:AP,4,0),"Belum Masuk JP")</f>
        <v>Belum Masuk JP</v>
      </c>
      <c r="W1182">
        <f>IFERROR(VLOOKUP(H1182,jp!AL:AP,5,0),0)</f>
        <v>0</v>
      </c>
    </row>
    <row r="1183" spans="8:23" x14ac:dyDescent="0.35">
      <c r="H1183">
        <f t="shared" si="112"/>
        <v>0</v>
      </c>
      <c r="I1183">
        <f t="shared" si="112"/>
        <v>0</v>
      </c>
      <c r="J1183" s="2">
        <f t="shared" si="112"/>
        <v>0</v>
      </c>
      <c r="K1183" s="2">
        <f t="shared" si="111"/>
        <v>0</v>
      </c>
      <c r="L1183" s="2">
        <f t="shared" si="111"/>
        <v>0</v>
      </c>
      <c r="M1183" s="2">
        <f t="shared" si="111"/>
        <v>0</v>
      </c>
      <c r="N1183" s="3">
        <f t="shared" si="113"/>
        <v>0</v>
      </c>
      <c r="O1183" s="3">
        <f t="shared" si="114"/>
        <v>0</v>
      </c>
      <c r="P1183" s="3">
        <f t="shared" si="115"/>
        <v>0</v>
      </c>
      <c r="Q1183" s="3">
        <f t="shared" si="116"/>
        <v>0</v>
      </c>
      <c r="R1183">
        <f>IF(N1183&gt;Treshold!$D$4,1,0)</f>
        <v>0</v>
      </c>
      <c r="S1183">
        <f>IF(O1183&gt;Treshold!$D$5,1,0)</f>
        <v>0</v>
      </c>
      <c r="T1183">
        <f>IF(P1183&gt;Treshold!$D$6,1,0)</f>
        <v>0</v>
      </c>
      <c r="U1183">
        <f>IF(Q1183&gt;Treshold!$D$7,1,0)</f>
        <v>0</v>
      </c>
      <c r="V1183" t="str">
        <f>IFERROR(VLOOKUP(H1183,jp!AL:AP,4,0),"Belum Masuk JP")</f>
        <v>Belum Masuk JP</v>
      </c>
      <c r="W1183">
        <f>IFERROR(VLOOKUP(H1183,jp!AL:AP,5,0),0)</f>
        <v>0</v>
      </c>
    </row>
    <row r="1184" spans="8:23" x14ac:dyDescent="0.35">
      <c r="H1184">
        <f t="shared" si="112"/>
        <v>0</v>
      </c>
      <c r="I1184">
        <f t="shared" si="112"/>
        <v>0</v>
      </c>
      <c r="J1184" s="2">
        <f t="shared" si="112"/>
        <v>0</v>
      </c>
      <c r="K1184" s="2">
        <f t="shared" si="111"/>
        <v>0</v>
      </c>
      <c r="L1184" s="2">
        <f t="shared" si="111"/>
        <v>0</v>
      </c>
      <c r="M1184" s="2">
        <f t="shared" si="111"/>
        <v>0</v>
      </c>
      <c r="N1184" s="3">
        <f t="shared" si="113"/>
        <v>0</v>
      </c>
      <c r="O1184" s="3">
        <f t="shared" si="114"/>
        <v>0</v>
      </c>
      <c r="P1184" s="3">
        <f t="shared" si="115"/>
        <v>0</v>
      </c>
      <c r="Q1184" s="3">
        <f t="shared" si="116"/>
        <v>0</v>
      </c>
      <c r="R1184">
        <f>IF(N1184&gt;Treshold!$D$4,1,0)</f>
        <v>0</v>
      </c>
      <c r="S1184">
        <f>IF(O1184&gt;Treshold!$D$5,1,0)</f>
        <v>0</v>
      </c>
      <c r="T1184">
        <f>IF(P1184&gt;Treshold!$D$6,1,0)</f>
        <v>0</v>
      </c>
      <c r="U1184">
        <f>IF(Q1184&gt;Treshold!$D$7,1,0)</f>
        <v>0</v>
      </c>
      <c r="V1184" t="str">
        <f>IFERROR(VLOOKUP(H1184,jp!AL:AP,4,0),"Belum Masuk JP")</f>
        <v>Belum Masuk JP</v>
      </c>
      <c r="W1184">
        <f>IFERROR(VLOOKUP(H1184,jp!AL:AP,5,0),0)</f>
        <v>0</v>
      </c>
    </row>
    <row r="1185" spans="8:23" x14ac:dyDescent="0.35">
      <c r="H1185">
        <f t="shared" si="112"/>
        <v>0</v>
      </c>
      <c r="I1185">
        <f t="shared" si="112"/>
        <v>0</v>
      </c>
      <c r="J1185" s="2">
        <f t="shared" si="112"/>
        <v>0</v>
      </c>
      <c r="K1185" s="2">
        <f t="shared" si="111"/>
        <v>0</v>
      </c>
      <c r="L1185" s="2">
        <f t="shared" si="111"/>
        <v>0</v>
      </c>
      <c r="M1185" s="2">
        <f t="shared" si="111"/>
        <v>0</v>
      </c>
      <c r="N1185" s="3">
        <f t="shared" si="113"/>
        <v>0</v>
      </c>
      <c r="O1185" s="3">
        <f t="shared" si="114"/>
        <v>0</v>
      </c>
      <c r="P1185" s="3">
        <f t="shared" si="115"/>
        <v>0</v>
      </c>
      <c r="Q1185" s="3">
        <f t="shared" si="116"/>
        <v>0</v>
      </c>
      <c r="R1185">
        <f>IF(N1185&gt;Treshold!$D$4,1,0)</f>
        <v>0</v>
      </c>
      <c r="S1185">
        <f>IF(O1185&gt;Treshold!$D$5,1,0)</f>
        <v>0</v>
      </c>
      <c r="T1185">
        <f>IF(P1185&gt;Treshold!$D$6,1,0)</f>
        <v>0</v>
      </c>
      <c r="U1185">
        <f>IF(Q1185&gt;Treshold!$D$7,1,0)</f>
        <v>0</v>
      </c>
      <c r="V1185" t="str">
        <f>IFERROR(VLOOKUP(H1185,jp!AL:AP,4,0),"Belum Masuk JP")</f>
        <v>Belum Masuk JP</v>
      </c>
      <c r="W1185">
        <f>IFERROR(VLOOKUP(H1185,jp!AL:AP,5,0),0)</f>
        <v>0</v>
      </c>
    </row>
    <row r="1186" spans="8:23" x14ac:dyDescent="0.35">
      <c r="H1186">
        <f t="shared" si="112"/>
        <v>0</v>
      </c>
      <c r="I1186">
        <f t="shared" si="112"/>
        <v>0</v>
      </c>
      <c r="J1186" s="2">
        <f t="shared" si="112"/>
        <v>0</v>
      </c>
      <c r="K1186" s="2">
        <f t="shared" si="111"/>
        <v>0</v>
      </c>
      <c r="L1186" s="2">
        <f t="shared" si="111"/>
        <v>0</v>
      </c>
      <c r="M1186" s="2">
        <f t="shared" si="111"/>
        <v>0</v>
      </c>
      <c r="N1186" s="3">
        <f t="shared" si="113"/>
        <v>0</v>
      </c>
      <c r="O1186" s="3">
        <f t="shared" si="114"/>
        <v>0</v>
      </c>
      <c r="P1186" s="3">
        <f t="shared" si="115"/>
        <v>0</v>
      </c>
      <c r="Q1186" s="3">
        <f t="shared" si="116"/>
        <v>0</v>
      </c>
      <c r="R1186">
        <f>IF(N1186&gt;Treshold!$D$4,1,0)</f>
        <v>0</v>
      </c>
      <c r="S1186">
        <f>IF(O1186&gt;Treshold!$D$5,1,0)</f>
        <v>0</v>
      </c>
      <c r="T1186">
        <f>IF(P1186&gt;Treshold!$D$6,1,0)</f>
        <v>0</v>
      </c>
      <c r="U1186">
        <f>IF(Q1186&gt;Treshold!$D$7,1,0)</f>
        <v>0</v>
      </c>
      <c r="V1186" t="str">
        <f>IFERROR(VLOOKUP(H1186,jp!AL:AP,4,0),"Belum Masuk JP")</f>
        <v>Belum Masuk JP</v>
      </c>
      <c r="W1186">
        <f>IFERROR(VLOOKUP(H1186,jp!AL:AP,5,0),0)</f>
        <v>0</v>
      </c>
    </row>
    <row r="1187" spans="8:23" x14ac:dyDescent="0.35">
      <c r="H1187">
        <f t="shared" si="112"/>
        <v>0</v>
      </c>
      <c r="I1187">
        <f t="shared" si="112"/>
        <v>0</v>
      </c>
      <c r="J1187" s="2">
        <f t="shared" si="112"/>
        <v>0</v>
      </c>
      <c r="K1187" s="2">
        <f t="shared" si="111"/>
        <v>0</v>
      </c>
      <c r="L1187" s="2">
        <f t="shared" si="111"/>
        <v>0</v>
      </c>
      <c r="M1187" s="2">
        <f t="shared" si="111"/>
        <v>0</v>
      </c>
      <c r="N1187" s="3">
        <f t="shared" si="113"/>
        <v>0</v>
      </c>
      <c r="O1187" s="3">
        <f t="shared" si="114"/>
        <v>0</v>
      </c>
      <c r="P1187" s="3">
        <f t="shared" si="115"/>
        <v>0</v>
      </c>
      <c r="Q1187" s="3">
        <f t="shared" si="116"/>
        <v>0</v>
      </c>
      <c r="R1187">
        <f>IF(N1187&gt;Treshold!$D$4,1,0)</f>
        <v>0</v>
      </c>
      <c r="S1187">
        <f>IF(O1187&gt;Treshold!$D$5,1,0)</f>
        <v>0</v>
      </c>
      <c r="T1187">
        <f>IF(P1187&gt;Treshold!$D$6,1,0)</f>
        <v>0</v>
      </c>
      <c r="U1187">
        <f>IF(Q1187&gt;Treshold!$D$7,1,0)</f>
        <v>0</v>
      </c>
      <c r="V1187" t="str">
        <f>IFERROR(VLOOKUP(H1187,jp!AL:AP,4,0),"Belum Masuk JP")</f>
        <v>Belum Masuk JP</v>
      </c>
      <c r="W1187">
        <f>IFERROR(VLOOKUP(H1187,jp!AL:AP,5,0),0)</f>
        <v>0</v>
      </c>
    </row>
    <row r="1188" spans="8:23" x14ac:dyDescent="0.35">
      <c r="H1188">
        <f t="shared" si="112"/>
        <v>0</v>
      </c>
      <c r="I1188">
        <f t="shared" si="112"/>
        <v>0</v>
      </c>
      <c r="J1188" s="2">
        <f t="shared" si="112"/>
        <v>0</v>
      </c>
      <c r="K1188" s="2">
        <f t="shared" si="111"/>
        <v>0</v>
      </c>
      <c r="L1188" s="2">
        <f t="shared" si="111"/>
        <v>0</v>
      </c>
      <c r="M1188" s="2">
        <f t="shared" si="111"/>
        <v>0</v>
      </c>
      <c r="N1188" s="3">
        <f t="shared" si="113"/>
        <v>0</v>
      </c>
      <c r="O1188" s="3">
        <f t="shared" si="114"/>
        <v>0</v>
      </c>
      <c r="P1188" s="3">
        <f t="shared" si="115"/>
        <v>0</v>
      </c>
      <c r="Q1188" s="3">
        <f t="shared" si="116"/>
        <v>0</v>
      </c>
      <c r="R1188">
        <f>IF(N1188&gt;Treshold!$D$4,1,0)</f>
        <v>0</v>
      </c>
      <c r="S1188">
        <f>IF(O1188&gt;Treshold!$D$5,1,0)</f>
        <v>0</v>
      </c>
      <c r="T1188">
        <f>IF(P1188&gt;Treshold!$D$6,1,0)</f>
        <v>0</v>
      </c>
      <c r="U1188">
        <f>IF(Q1188&gt;Treshold!$D$7,1,0)</f>
        <v>0</v>
      </c>
      <c r="V1188" t="str">
        <f>IFERROR(VLOOKUP(H1188,jp!AL:AP,4,0),"Belum Masuk JP")</f>
        <v>Belum Masuk JP</v>
      </c>
      <c r="W1188">
        <f>IFERROR(VLOOKUP(H1188,jp!AL:AP,5,0),0)</f>
        <v>0</v>
      </c>
    </row>
    <row r="1189" spans="8:23" x14ac:dyDescent="0.35">
      <c r="H1189">
        <f t="shared" si="112"/>
        <v>0</v>
      </c>
      <c r="I1189">
        <f t="shared" si="112"/>
        <v>0</v>
      </c>
      <c r="J1189" s="2">
        <f t="shared" si="112"/>
        <v>0</v>
      </c>
      <c r="K1189" s="2">
        <f t="shared" si="111"/>
        <v>0</v>
      </c>
      <c r="L1189" s="2">
        <f t="shared" si="111"/>
        <v>0</v>
      </c>
      <c r="M1189" s="2">
        <f t="shared" si="111"/>
        <v>0</v>
      </c>
      <c r="N1189" s="3">
        <f t="shared" si="113"/>
        <v>0</v>
      </c>
      <c r="O1189" s="3">
        <f t="shared" si="114"/>
        <v>0</v>
      </c>
      <c r="P1189" s="3">
        <f t="shared" si="115"/>
        <v>0</v>
      </c>
      <c r="Q1189" s="3">
        <f t="shared" si="116"/>
        <v>0</v>
      </c>
      <c r="R1189">
        <f>IF(N1189&gt;Treshold!$D$4,1,0)</f>
        <v>0</v>
      </c>
      <c r="S1189">
        <f>IF(O1189&gt;Treshold!$D$5,1,0)</f>
        <v>0</v>
      </c>
      <c r="T1189">
        <f>IF(P1189&gt;Treshold!$D$6,1,0)</f>
        <v>0</v>
      </c>
      <c r="U1189">
        <f>IF(Q1189&gt;Treshold!$D$7,1,0)</f>
        <v>0</v>
      </c>
      <c r="V1189" t="str">
        <f>IFERROR(VLOOKUP(H1189,jp!AL:AP,4,0),"Belum Masuk JP")</f>
        <v>Belum Masuk JP</v>
      </c>
      <c r="W1189">
        <f>IFERROR(VLOOKUP(H1189,jp!AL:AP,5,0),0)</f>
        <v>0</v>
      </c>
    </row>
    <row r="1190" spans="8:23" x14ac:dyDescent="0.35">
      <c r="H1190">
        <f t="shared" si="112"/>
        <v>0</v>
      </c>
      <c r="I1190">
        <f t="shared" si="112"/>
        <v>0</v>
      </c>
      <c r="J1190" s="2">
        <f t="shared" si="112"/>
        <v>0</v>
      </c>
      <c r="K1190" s="2">
        <f t="shared" si="111"/>
        <v>0</v>
      </c>
      <c r="L1190" s="2">
        <f t="shared" si="111"/>
        <v>0</v>
      </c>
      <c r="M1190" s="2">
        <f t="shared" si="111"/>
        <v>0</v>
      </c>
      <c r="N1190" s="3">
        <f t="shared" si="113"/>
        <v>0</v>
      </c>
      <c r="O1190" s="3">
        <f t="shared" si="114"/>
        <v>0</v>
      </c>
      <c r="P1190" s="3">
        <f t="shared" si="115"/>
        <v>0</v>
      </c>
      <c r="Q1190" s="3">
        <f t="shared" si="116"/>
        <v>0</v>
      </c>
      <c r="R1190">
        <f>IF(N1190&gt;Treshold!$D$4,1,0)</f>
        <v>0</v>
      </c>
      <c r="S1190">
        <f>IF(O1190&gt;Treshold!$D$5,1,0)</f>
        <v>0</v>
      </c>
      <c r="T1190">
        <f>IF(P1190&gt;Treshold!$D$6,1,0)</f>
        <v>0</v>
      </c>
      <c r="U1190">
        <f>IF(Q1190&gt;Treshold!$D$7,1,0)</f>
        <v>0</v>
      </c>
      <c r="V1190" t="str">
        <f>IFERROR(VLOOKUP(H1190,jp!AL:AP,4,0),"Belum Masuk JP")</f>
        <v>Belum Masuk JP</v>
      </c>
      <c r="W1190">
        <f>IFERROR(VLOOKUP(H1190,jp!AL:AP,5,0),0)</f>
        <v>0</v>
      </c>
    </row>
    <row r="1191" spans="8:23" x14ac:dyDescent="0.35">
      <c r="H1191">
        <f t="shared" si="112"/>
        <v>0</v>
      </c>
      <c r="I1191">
        <f t="shared" si="112"/>
        <v>0</v>
      </c>
      <c r="J1191" s="2">
        <f t="shared" si="112"/>
        <v>0</v>
      </c>
      <c r="K1191" s="2">
        <f t="shared" si="111"/>
        <v>0</v>
      </c>
      <c r="L1191" s="2">
        <f t="shared" si="111"/>
        <v>0</v>
      </c>
      <c r="M1191" s="2">
        <f t="shared" si="111"/>
        <v>0</v>
      </c>
      <c r="N1191" s="3">
        <f t="shared" si="113"/>
        <v>0</v>
      </c>
      <c r="O1191" s="3">
        <f t="shared" si="114"/>
        <v>0</v>
      </c>
      <c r="P1191" s="3">
        <f t="shared" si="115"/>
        <v>0</v>
      </c>
      <c r="Q1191" s="3">
        <f t="shared" si="116"/>
        <v>0</v>
      </c>
      <c r="R1191">
        <f>IF(N1191&gt;Treshold!$D$4,1,0)</f>
        <v>0</v>
      </c>
      <c r="S1191">
        <f>IF(O1191&gt;Treshold!$D$5,1,0)</f>
        <v>0</v>
      </c>
      <c r="T1191">
        <f>IF(P1191&gt;Treshold!$D$6,1,0)</f>
        <v>0</v>
      </c>
      <c r="U1191">
        <f>IF(Q1191&gt;Treshold!$D$7,1,0)</f>
        <v>0</v>
      </c>
      <c r="V1191" t="str">
        <f>IFERROR(VLOOKUP(H1191,jp!AL:AP,4,0),"Belum Masuk JP")</f>
        <v>Belum Masuk JP</v>
      </c>
      <c r="W1191">
        <f>IFERROR(VLOOKUP(H1191,jp!AL:AP,5,0),0)</f>
        <v>0</v>
      </c>
    </row>
    <row r="1192" spans="8:23" x14ac:dyDescent="0.35">
      <c r="H1192">
        <f t="shared" si="112"/>
        <v>0</v>
      </c>
      <c r="I1192">
        <f t="shared" si="112"/>
        <v>0</v>
      </c>
      <c r="J1192" s="2">
        <f t="shared" si="112"/>
        <v>0</v>
      </c>
      <c r="K1192" s="2">
        <f t="shared" si="111"/>
        <v>0</v>
      </c>
      <c r="L1192" s="2">
        <f t="shared" si="111"/>
        <v>0</v>
      </c>
      <c r="M1192" s="2">
        <f t="shared" si="111"/>
        <v>0</v>
      </c>
      <c r="N1192" s="3">
        <f t="shared" si="113"/>
        <v>0</v>
      </c>
      <c r="O1192" s="3">
        <f t="shared" si="114"/>
        <v>0</v>
      </c>
      <c r="P1192" s="3">
        <f t="shared" si="115"/>
        <v>0</v>
      </c>
      <c r="Q1192" s="3">
        <f t="shared" si="116"/>
        <v>0</v>
      </c>
      <c r="R1192">
        <f>IF(N1192&gt;Treshold!$D$4,1,0)</f>
        <v>0</v>
      </c>
      <c r="S1192">
        <f>IF(O1192&gt;Treshold!$D$5,1,0)</f>
        <v>0</v>
      </c>
      <c r="T1192">
        <f>IF(P1192&gt;Treshold!$D$6,1,0)</f>
        <v>0</v>
      </c>
      <c r="U1192">
        <f>IF(Q1192&gt;Treshold!$D$7,1,0)</f>
        <v>0</v>
      </c>
      <c r="V1192" t="str">
        <f>IFERROR(VLOOKUP(H1192,jp!AL:AP,4,0),"Belum Masuk JP")</f>
        <v>Belum Masuk JP</v>
      </c>
      <c r="W1192">
        <f>IFERROR(VLOOKUP(H1192,jp!AL:AP,5,0),0)</f>
        <v>0</v>
      </c>
    </row>
    <row r="1193" spans="8:23" x14ac:dyDescent="0.35">
      <c r="H1193">
        <f t="shared" si="112"/>
        <v>0</v>
      </c>
      <c r="I1193">
        <f t="shared" si="112"/>
        <v>0</v>
      </c>
      <c r="J1193" s="2">
        <f t="shared" si="112"/>
        <v>0</v>
      </c>
      <c r="K1193" s="2">
        <f t="shared" si="111"/>
        <v>0</v>
      </c>
      <c r="L1193" s="2">
        <f t="shared" si="111"/>
        <v>0</v>
      </c>
      <c r="M1193" s="2">
        <f t="shared" si="111"/>
        <v>0</v>
      </c>
      <c r="N1193" s="3">
        <f t="shared" si="113"/>
        <v>0</v>
      </c>
      <c r="O1193" s="3">
        <f t="shared" si="114"/>
        <v>0</v>
      </c>
      <c r="P1193" s="3">
        <f t="shared" si="115"/>
        <v>0</v>
      </c>
      <c r="Q1193" s="3">
        <f t="shared" si="116"/>
        <v>0</v>
      </c>
      <c r="R1193">
        <f>IF(N1193&gt;Treshold!$D$4,1,0)</f>
        <v>0</v>
      </c>
      <c r="S1193">
        <f>IF(O1193&gt;Treshold!$D$5,1,0)</f>
        <v>0</v>
      </c>
      <c r="T1193">
        <f>IF(P1193&gt;Treshold!$D$6,1,0)</f>
        <v>0</v>
      </c>
      <c r="U1193">
        <f>IF(Q1193&gt;Treshold!$D$7,1,0)</f>
        <v>0</v>
      </c>
      <c r="V1193" t="str">
        <f>IFERROR(VLOOKUP(H1193,jp!AL:AP,4,0),"Belum Masuk JP")</f>
        <v>Belum Masuk JP</v>
      </c>
      <c r="W1193">
        <f>IFERROR(VLOOKUP(H1193,jp!AL:AP,5,0),0)</f>
        <v>0</v>
      </c>
    </row>
    <row r="1194" spans="8:23" x14ac:dyDescent="0.35">
      <c r="H1194">
        <f t="shared" si="112"/>
        <v>0</v>
      </c>
      <c r="I1194">
        <f t="shared" si="112"/>
        <v>0</v>
      </c>
      <c r="J1194" s="2">
        <f t="shared" si="112"/>
        <v>0</v>
      </c>
      <c r="K1194" s="2">
        <f t="shared" si="111"/>
        <v>0</v>
      </c>
      <c r="L1194" s="2">
        <f t="shared" si="111"/>
        <v>0</v>
      </c>
      <c r="M1194" s="2">
        <f t="shared" si="111"/>
        <v>0</v>
      </c>
      <c r="N1194" s="3">
        <f t="shared" si="113"/>
        <v>0</v>
      </c>
      <c r="O1194" s="3">
        <f t="shared" si="114"/>
        <v>0</v>
      </c>
      <c r="P1194" s="3">
        <f t="shared" si="115"/>
        <v>0</v>
      </c>
      <c r="Q1194" s="3">
        <f t="shared" si="116"/>
        <v>0</v>
      </c>
      <c r="R1194">
        <f>IF(N1194&gt;Treshold!$D$4,1,0)</f>
        <v>0</v>
      </c>
      <c r="S1194">
        <f>IF(O1194&gt;Treshold!$D$5,1,0)</f>
        <v>0</v>
      </c>
      <c r="T1194">
        <f>IF(P1194&gt;Treshold!$D$6,1,0)</f>
        <v>0</v>
      </c>
      <c r="U1194">
        <f>IF(Q1194&gt;Treshold!$D$7,1,0)</f>
        <v>0</v>
      </c>
      <c r="V1194" t="str">
        <f>IFERROR(VLOOKUP(H1194,jp!AL:AP,4,0),"Belum Masuk JP")</f>
        <v>Belum Masuk JP</v>
      </c>
      <c r="W1194">
        <f>IFERROR(VLOOKUP(H1194,jp!AL:AP,5,0),0)</f>
        <v>0</v>
      </c>
    </row>
    <row r="1195" spans="8:23" x14ac:dyDescent="0.35">
      <c r="H1195">
        <f t="shared" si="112"/>
        <v>0</v>
      </c>
      <c r="I1195">
        <f t="shared" si="112"/>
        <v>0</v>
      </c>
      <c r="J1195" s="2">
        <f t="shared" si="112"/>
        <v>0</v>
      </c>
      <c r="K1195" s="2">
        <f t="shared" si="111"/>
        <v>0</v>
      </c>
      <c r="L1195" s="2">
        <f t="shared" si="111"/>
        <v>0</v>
      </c>
      <c r="M1195" s="2">
        <f t="shared" si="111"/>
        <v>0</v>
      </c>
      <c r="N1195" s="3">
        <f t="shared" si="113"/>
        <v>0</v>
      </c>
      <c r="O1195" s="3">
        <f t="shared" si="114"/>
        <v>0</v>
      </c>
      <c r="P1195" s="3">
        <f t="shared" si="115"/>
        <v>0</v>
      </c>
      <c r="Q1195" s="3">
        <f t="shared" si="116"/>
        <v>0</v>
      </c>
      <c r="R1195">
        <f>IF(N1195&gt;Treshold!$D$4,1,0)</f>
        <v>0</v>
      </c>
      <c r="S1195">
        <f>IF(O1195&gt;Treshold!$D$5,1,0)</f>
        <v>0</v>
      </c>
      <c r="T1195">
        <f>IF(P1195&gt;Treshold!$D$6,1,0)</f>
        <v>0</v>
      </c>
      <c r="U1195">
        <f>IF(Q1195&gt;Treshold!$D$7,1,0)</f>
        <v>0</v>
      </c>
      <c r="V1195" t="str">
        <f>IFERROR(VLOOKUP(H1195,jp!AL:AP,4,0),"Belum Masuk JP")</f>
        <v>Belum Masuk JP</v>
      </c>
      <c r="W1195">
        <f>IFERROR(VLOOKUP(H1195,jp!AL:AP,5,0),0)</f>
        <v>0</v>
      </c>
    </row>
    <row r="1196" spans="8:23" x14ac:dyDescent="0.35">
      <c r="H1196">
        <f t="shared" si="112"/>
        <v>0</v>
      </c>
      <c r="I1196">
        <f t="shared" si="112"/>
        <v>0</v>
      </c>
      <c r="J1196" s="2">
        <f t="shared" si="112"/>
        <v>0</v>
      </c>
      <c r="K1196" s="2">
        <f t="shared" si="111"/>
        <v>0</v>
      </c>
      <c r="L1196" s="2">
        <f t="shared" si="111"/>
        <v>0</v>
      </c>
      <c r="M1196" s="2">
        <f t="shared" si="111"/>
        <v>0</v>
      </c>
      <c r="N1196" s="3">
        <f t="shared" si="113"/>
        <v>0</v>
      </c>
      <c r="O1196" s="3">
        <f t="shared" si="114"/>
        <v>0</v>
      </c>
      <c r="P1196" s="3">
        <f t="shared" si="115"/>
        <v>0</v>
      </c>
      <c r="Q1196" s="3">
        <f t="shared" si="116"/>
        <v>0</v>
      </c>
      <c r="R1196">
        <f>IF(N1196&gt;Treshold!$D$4,1,0)</f>
        <v>0</v>
      </c>
      <c r="S1196">
        <f>IF(O1196&gt;Treshold!$D$5,1,0)</f>
        <v>0</v>
      </c>
      <c r="T1196">
        <f>IF(P1196&gt;Treshold!$D$6,1,0)</f>
        <v>0</v>
      </c>
      <c r="U1196">
        <f>IF(Q1196&gt;Treshold!$D$7,1,0)</f>
        <v>0</v>
      </c>
      <c r="V1196" t="str">
        <f>IFERROR(VLOOKUP(H1196,jp!AL:AP,4,0),"Belum Masuk JP")</f>
        <v>Belum Masuk JP</v>
      </c>
      <c r="W1196">
        <f>IFERROR(VLOOKUP(H1196,jp!AL:AP,5,0),0)</f>
        <v>0</v>
      </c>
    </row>
    <row r="1197" spans="8:23" x14ac:dyDescent="0.35">
      <c r="H1197">
        <f t="shared" si="112"/>
        <v>0</v>
      </c>
      <c r="I1197">
        <f t="shared" si="112"/>
        <v>0</v>
      </c>
      <c r="J1197" s="2">
        <f t="shared" si="112"/>
        <v>0</v>
      </c>
      <c r="K1197" s="2">
        <f t="shared" si="111"/>
        <v>0</v>
      </c>
      <c r="L1197" s="2">
        <f t="shared" si="111"/>
        <v>0</v>
      </c>
      <c r="M1197" s="2">
        <f t="shared" si="111"/>
        <v>0</v>
      </c>
      <c r="N1197" s="3">
        <f t="shared" si="113"/>
        <v>0</v>
      </c>
      <c r="O1197" s="3">
        <f t="shared" si="114"/>
        <v>0</v>
      </c>
      <c r="P1197" s="3">
        <f t="shared" si="115"/>
        <v>0</v>
      </c>
      <c r="Q1197" s="3">
        <f t="shared" si="116"/>
        <v>0</v>
      </c>
      <c r="R1197">
        <f>IF(N1197&gt;Treshold!$D$4,1,0)</f>
        <v>0</v>
      </c>
      <c r="S1197">
        <f>IF(O1197&gt;Treshold!$D$5,1,0)</f>
        <v>0</v>
      </c>
      <c r="T1197">
        <f>IF(P1197&gt;Treshold!$D$6,1,0)</f>
        <v>0</v>
      </c>
      <c r="U1197">
        <f>IF(Q1197&gt;Treshold!$D$7,1,0)</f>
        <v>0</v>
      </c>
      <c r="V1197" t="str">
        <f>IFERROR(VLOOKUP(H1197,jp!AL:AP,4,0),"Belum Masuk JP")</f>
        <v>Belum Masuk JP</v>
      </c>
      <c r="W1197">
        <f>IFERROR(VLOOKUP(H1197,jp!AL:AP,5,0),0)</f>
        <v>0</v>
      </c>
    </row>
    <row r="1198" spans="8:23" x14ac:dyDescent="0.35">
      <c r="H1198">
        <f t="shared" si="112"/>
        <v>0</v>
      </c>
      <c r="I1198">
        <f t="shared" si="112"/>
        <v>0</v>
      </c>
      <c r="J1198" s="2">
        <f t="shared" si="112"/>
        <v>0</v>
      </c>
      <c r="K1198" s="2">
        <f t="shared" si="111"/>
        <v>0</v>
      </c>
      <c r="L1198" s="2">
        <f t="shared" si="111"/>
        <v>0</v>
      </c>
      <c r="M1198" s="2">
        <f t="shared" si="111"/>
        <v>0</v>
      </c>
      <c r="N1198" s="3">
        <f t="shared" si="113"/>
        <v>0</v>
      </c>
      <c r="O1198" s="3">
        <f t="shared" si="114"/>
        <v>0</v>
      </c>
      <c r="P1198" s="3">
        <f t="shared" si="115"/>
        <v>0</v>
      </c>
      <c r="Q1198" s="3">
        <f t="shared" si="116"/>
        <v>0</v>
      </c>
      <c r="R1198">
        <f>IF(N1198&gt;Treshold!$D$4,1,0)</f>
        <v>0</v>
      </c>
      <c r="S1198">
        <f>IF(O1198&gt;Treshold!$D$5,1,0)</f>
        <v>0</v>
      </c>
      <c r="T1198">
        <f>IF(P1198&gt;Treshold!$D$6,1,0)</f>
        <v>0</v>
      </c>
      <c r="U1198">
        <f>IF(Q1198&gt;Treshold!$D$7,1,0)</f>
        <v>0</v>
      </c>
      <c r="V1198" t="str">
        <f>IFERROR(VLOOKUP(H1198,jp!AL:AP,4,0),"Belum Masuk JP")</f>
        <v>Belum Masuk JP</v>
      </c>
      <c r="W1198">
        <f>IFERROR(VLOOKUP(H1198,jp!AL:AP,5,0),0)</f>
        <v>0</v>
      </c>
    </row>
    <row r="1199" spans="8:23" x14ac:dyDescent="0.35">
      <c r="H1199">
        <f t="shared" si="112"/>
        <v>0</v>
      </c>
      <c r="I1199">
        <f t="shared" si="112"/>
        <v>0</v>
      </c>
      <c r="J1199" s="2">
        <f t="shared" si="112"/>
        <v>0</v>
      </c>
      <c r="K1199" s="2">
        <f t="shared" si="111"/>
        <v>0</v>
      </c>
      <c r="L1199" s="2">
        <f t="shared" si="111"/>
        <v>0</v>
      </c>
      <c r="M1199" s="2">
        <f t="shared" si="111"/>
        <v>0</v>
      </c>
      <c r="N1199" s="3">
        <f t="shared" si="113"/>
        <v>0</v>
      </c>
      <c r="O1199" s="3">
        <f t="shared" si="114"/>
        <v>0</v>
      </c>
      <c r="P1199" s="3">
        <f t="shared" si="115"/>
        <v>0</v>
      </c>
      <c r="Q1199" s="3">
        <f t="shared" si="116"/>
        <v>0</v>
      </c>
      <c r="R1199">
        <f>IF(N1199&gt;Treshold!$D$4,1,0)</f>
        <v>0</v>
      </c>
      <c r="S1199">
        <f>IF(O1199&gt;Treshold!$D$5,1,0)</f>
        <v>0</v>
      </c>
      <c r="T1199">
        <f>IF(P1199&gt;Treshold!$D$6,1,0)</f>
        <v>0</v>
      </c>
      <c r="U1199">
        <f>IF(Q1199&gt;Treshold!$D$7,1,0)</f>
        <v>0</v>
      </c>
      <c r="V1199" t="str">
        <f>IFERROR(VLOOKUP(H1199,jp!AL:AP,4,0),"Belum Masuk JP")</f>
        <v>Belum Masuk JP</v>
      </c>
      <c r="W1199">
        <f>IFERROR(VLOOKUP(H1199,jp!AL:AP,5,0),0)</f>
        <v>0</v>
      </c>
    </row>
    <row r="1200" spans="8:23" x14ac:dyDescent="0.35">
      <c r="H1200">
        <f t="shared" si="112"/>
        <v>0</v>
      </c>
      <c r="I1200">
        <f t="shared" si="112"/>
        <v>0</v>
      </c>
      <c r="J1200" s="2">
        <f t="shared" si="112"/>
        <v>0</v>
      </c>
      <c r="K1200" s="2">
        <f t="shared" si="111"/>
        <v>0</v>
      </c>
      <c r="L1200" s="2">
        <f t="shared" si="111"/>
        <v>0</v>
      </c>
      <c r="M1200" s="2">
        <f t="shared" si="111"/>
        <v>0</v>
      </c>
      <c r="N1200" s="3">
        <f t="shared" si="113"/>
        <v>0</v>
      </c>
      <c r="O1200" s="3">
        <f t="shared" si="114"/>
        <v>0</v>
      </c>
      <c r="P1200" s="3">
        <f t="shared" si="115"/>
        <v>0</v>
      </c>
      <c r="Q1200" s="3">
        <f t="shared" si="116"/>
        <v>0</v>
      </c>
      <c r="R1200">
        <f>IF(N1200&gt;Treshold!$D$4,1,0)</f>
        <v>0</v>
      </c>
      <c r="S1200">
        <f>IF(O1200&gt;Treshold!$D$5,1,0)</f>
        <v>0</v>
      </c>
      <c r="T1200">
        <f>IF(P1200&gt;Treshold!$D$6,1,0)</f>
        <v>0</v>
      </c>
      <c r="U1200">
        <f>IF(Q1200&gt;Treshold!$D$7,1,0)</f>
        <v>0</v>
      </c>
      <c r="V1200" t="str">
        <f>IFERROR(VLOOKUP(H1200,jp!AL:AP,4,0),"Belum Masuk JP")</f>
        <v>Belum Masuk JP</v>
      </c>
      <c r="W1200">
        <f>IFERROR(VLOOKUP(H1200,jp!AL:AP,5,0),0)</f>
        <v>0</v>
      </c>
    </row>
    <row r="1201" spans="8:23" x14ac:dyDescent="0.35">
      <c r="H1201">
        <f t="shared" si="112"/>
        <v>0</v>
      </c>
      <c r="I1201">
        <f t="shared" si="112"/>
        <v>0</v>
      </c>
      <c r="J1201" s="2">
        <f t="shared" si="112"/>
        <v>0</v>
      </c>
      <c r="K1201" s="2">
        <f t="shared" si="111"/>
        <v>0</v>
      </c>
      <c r="L1201" s="2">
        <f t="shared" si="111"/>
        <v>0</v>
      </c>
      <c r="M1201" s="2">
        <f t="shared" si="111"/>
        <v>0</v>
      </c>
      <c r="N1201" s="3">
        <f t="shared" si="113"/>
        <v>0</v>
      </c>
      <c r="O1201" s="3">
        <f t="shared" si="114"/>
        <v>0</v>
      </c>
      <c r="P1201" s="3">
        <f t="shared" si="115"/>
        <v>0</v>
      </c>
      <c r="Q1201" s="3">
        <f t="shared" si="116"/>
        <v>0</v>
      </c>
      <c r="R1201">
        <f>IF(N1201&gt;Treshold!$D$4,1,0)</f>
        <v>0</v>
      </c>
      <c r="S1201">
        <f>IF(O1201&gt;Treshold!$D$5,1,0)</f>
        <v>0</v>
      </c>
      <c r="T1201">
        <f>IF(P1201&gt;Treshold!$D$6,1,0)</f>
        <v>0</v>
      </c>
      <c r="U1201">
        <f>IF(Q1201&gt;Treshold!$D$7,1,0)</f>
        <v>0</v>
      </c>
      <c r="V1201" t="str">
        <f>IFERROR(VLOOKUP(H1201,jp!AL:AP,4,0),"Belum Masuk JP")</f>
        <v>Belum Masuk JP</v>
      </c>
      <c r="W1201">
        <f>IFERROR(VLOOKUP(H1201,jp!AL:AP,5,0),0)</f>
        <v>0</v>
      </c>
    </row>
    <row r="1202" spans="8:23" x14ac:dyDescent="0.35">
      <c r="H1202">
        <f t="shared" si="112"/>
        <v>0</v>
      </c>
      <c r="I1202">
        <f t="shared" si="112"/>
        <v>0</v>
      </c>
      <c r="J1202" s="2">
        <f t="shared" si="112"/>
        <v>0</v>
      </c>
      <c r="K1202" s="2">
        <f t="shared" si="111"/>
        <v>0</v>
      </c>
      <c r="L1202" s="2">
        <f t="shared" si="111"/>
        <v>0</v>
      </c>
      <c r="M1202" s="2">
        <f t="shared" si="111"/>
        <v>0</v>
      </c>
      <c r="N1202" s="3">
        <f t="shared" si="113"/>
        <v>0</v>
      </c>
      <c r="O1202" s="3">
        <f t="shared" si="114"/>
        <v>0</v>
      </c>
      <c r="P1202" s="3">
        <f t="shared" si="115"/>
        <v>0</v>
      </c>
      <c r="Q1202" s="3">
        <f t="shared" si="116"/>
        <v>0</v>
      </c>
      <c r="R1202">
        <f>IF(N1202&gt;Treshold!$D$4,1,0)</f>
        <v>0</v>
      </c>
      <c r="S1202">
        <f>IF(O1202&gt;Treshold!$D$5,1,0)</f>
        <v>0</v>
      </c>
      <c r="T1202">
        <f>IF(P1202&gt;Treshold!$D$6,1,0)</f>
        <v>0</v>
      </c>
      <c r="U1202">
        <f>IF(Q1202&gt;Treshold!$D$7,1,0)</f>
        <v>0</v>
      </c>
      <c r="V1202" t="str">
        <f>IFERROR(VLOOKUP(H1202,jp!AL:AP,4,0),"Belum Masuk JP")</f>
        <v>Belum Masuk JP</v>
      </c>
      <c r="W1202">
        <f>IFERROR(VLOOKUP(H1202,jp!AL:AP,5,0),0)</f>
        <v>0</v>
      </c>
    </row>
    <row r="1203" spans="8:23" x14ac:dyDescent="0.35">
      <c r="H1203">
        <f t="shared" si="112"/>
        <v>0</v>
      </c>
      <c r="I1203">
        <f t="shared" si="112"/>
        <v>0</v>
      </c>
      <c r="J1203" s="2">
        <f t="shared" si="112"/>
        <v>0</v>
      </c>
      <c r="K1203" s="2">
        <f t="shared" si="111"/>
        <v>0</v>
      </c>
      <c r="L1203" s="2">
        <f t="shared" si="111"/>
        <v>0</v>
      </c>
      <c r="M1203" s="2">
        <f t="shared" si="111"/>
        <v>0</v>
      </c>
      <c r="N1203" s="3">
        <f t="shared" si="113"/>
        <v>0</v>
      </c>
      <c r="O1203" s="3">
        <f t="shared" si="114"/>
        <v>0</v>
      </c>
      <c r="P1203" s="3">
        <f t="shared" si="115"/>
        <v>0</v>
      </c>
      <c r="Q1203" s="3">
        <f t="shared" si="116"/>
        <v>0</v>
      </c>
      <c r="R1203">
        <f>IF(N1203&gt;Treshold!$D$4,1,0)</f>
        <v>0</v>
      </c>
      <c r="S1203">
        <f>IF(O1203&gt;Treshold!$D$5,1,0)</f>
        <v>0</v>
      </c>
      <c r="T1203">
        <f>IF(P1203&gt;Treshold!$D$6,1,0)</f>
        <v>0</v>
      </c>
      <c r="U1203">
        <f>IF(Q1203&gt;Treshold!$D$7,1,0)</f>
        <v>0</v>
      </c>
      <c r="V1203" t="str">
        <f>IFERROR(VLOOKUP(H1203,jp!AL:AP,4,0),"Belum Masuk JP")</f>
        <v>Belum Masuk JP</v>
      </c>
      <c r="W1203">
        <f>IFERROR(VLOOKUP(H1203,jp!AL:AP,5,0),0)</f>
        <v>0</v>
      </c>
    </row>
    <row r="1204" spans="8:23" x14ac:dyDescent="0.35">
      <c r="H1204">
        <f t="shared" si="112"/>
        <v>0</v>
      </c>
      <c r="I1204">
        <f t="shared" si="112"/>
        <v>0</v>
      </c>
      <c r="J1204" s="2">
        <f t="shared" si="112"/>
        <v>0</v>
      </c>
      <c r="K1204" s="2">
        <f t="shared" si="111"/>
        <v>0</v>
      </c>
      <c r="L1204" s="2">
        <f t="shared" si="111"/>
        <v>0</v>
      </c>
      <c r="M1204" s="2">
        <f t="shared" si="111"/>
        <v>0</v>
      </c>
      <c r="N1204" s="3">
        <f t="shared" si="113"/>
        <v>0</v>
      </c>
      <c r="O1204" s="3">
        <f t="shared" si="114"/>
        <v>0</v>
      </c>
      <c r="P1204" s="3">
        <f t="shared" si="115"/>
        <v>0</v>
      </c>
      <c r="Q1204" s="3">
        <f t="shared" si="116"/>
        <v>0</v>
      </c>
      <c r="R1204">
        <f>IF(N1204&gt;Treshold!$D$4,1,0)</f>
        <v>0</v>
      </c>
      <c r="S1204">
        <f>IF(O1204&gt;Treshold!$D$5,1,0)</f>
        <v>0</v>
      </c>
      <c r="T1204">
        <f>IF(P1204&gt;Treshold!$D$6,1,0)</f>
        <v>0</v>
      </c>
      <c r="U1204">
        <f>IF(Q1204&gt;Treshold!$D$7,1,0)</f>
        <v>0</v>
      </c>
      <c r="V1204" t="str">
        <f>IFERROR(VLOOKUP(H1204,jp!AL:AP,4,0),"Belum Masuk JP")</f>
        <v>Belum Masuk JP</v>
      </c>
      <c r="W1204">
        <f>IFERROR(VLOOKUP(H1204,jp!AL:AP,5,0),0)</f>
        <v>0</v>
      </c>
    </row>
    <row r="1205" spans="8:23" x14ac:dyDescent="0.35">
      <c r="H1205">
        <f t="shared" si="112"/>
        <v>0</v>
      </c>
      <c r="I1205">
        <f t="shared" si="112"/>
        <v>0</v>
      </c>
      <c r="J1205" s="2">
        <f t="shared" si="112"/>
        <v>0</v>
      </c>
      <c r="K1205" s="2">
        <f t="shared" si="111"/>
        <v>0</v>
      </c>
      <c r="L1205" s="2">
        <f t="shared" si="111"/>
        <v>0</v>
      </c>
      <c r="M1205" s="2">
        <f t="shared" si="111"/>
        <v>0</v>
      </c>
      <c r="N1205" s="3">
        <f t="shared" si="113"/>
        <v>0</v>
      </c>
      <c r="O1205" s="3">
        <f t="shared" si="114"/>
        <v>0</v>
      </c>
      <c r="P1205" s="3">
        <f t="shared" si="115"/>
        <v>0</v>
      </c>
      <c r="Q1205" s="3">
        <f t="shared" si="116"/>
        <v>0</v>
      </c>
      <c r="R1205">
        <f>IF(N1205&gt;Treshold!$D$4,1,0)</f>
        <v>0</v>
      </c>
      <c r="S1205">
        <f>IF(O1205&gt;Treshold!$D$5,1,0)</f>
        <v>0</v>
      </c>
      <c r="T1205">
        <f>IF(P1205&gt;Treshold!$D$6,1,0)</f>
        <v>0</v>
      </c>
      <c r="U1205">
        <f>IF(Q1205&gt;Treshold!$D$7,1,0)</f>
        <v>0</v>
      </c>
      <c r="V1205" t="str">
        <f>IFERROR(VLOOKUP(H1205,jp!AL:AP,4,0),"Belum Masuk JP")</f>
        <v>Belum Masuk JP</v>
      </c>
      <c r="W1205">
        <f>IFERROR(VLOOKUP(H1205,jp!AL:AP,5,0),0)</f>
        <v>0</v>
      </c>
    </row>
    <row r="1206" spans="8:23" x14ac:dyDescent="0.35">
      <c r="H1206">
        <f t="shared" si="112"/>
        <v>0</v>
      </c>
      <c r="I1206">
        <f t="shared" si="112"/>
        <v>0</v>
      </c>
      <c r="J1206" s="2">
        <f t="shared" si="112"/>
        <v>0</v>
      </c>
      <c r="K1206" s="2">
        <f t="shared" si="111"/>
        <v>0</v>
      </c>
      <c r="L1206" s="2">
        <f t="shared" si="111"/>
        <v>0</v>
      </c>
      <c r="M1206" s="2">
        <f t="shared" si="111"/>
        <v>0</v>
      </c>
      <c r="N1206" s="3">
        <f t="shared" si="113"/>
        <v>0</v>
      </c>
      <c r="O1206" s="3">
        <f t="shared" si="114"/>
        <v>0</v>
      </c>
      <c r="P1206" s="3">
        <f t="shared" si="115"/>
        <v>0</v>
      </c>
      <c r="Q1206" s="3">
        <f t="shared" si="116"/>
        <v>0</v>
      </c>
      <c r="R1206">
        <f>IF(N1206&gt;Treshold!$D$4,1,0)</f>
        <v>0</v>
      </c>
      <c r="S1206">
        <f>IF(O1206&gt;Treshold!$D$5,1,0)</f>
        <v>0</v>
      </c>
      <c r="T1206">
        <f>IF(P1206&gt;Treshold!$D$6,1,0)</f>
        <v>0</v>
      </c>
      <c r="U1206">
        <f>IF(Q1206&gt;Treshold!$D$7,1,0)</f>
        <v>0</v>
      </c>
      <c r="V1206" t="str">
        <f>IFERROR(VLOOKUP(H1206,jp!AL:AP,4,0),"Belum Masuk JP")</f>
        <v>Belum Masuk JP</v>
      </c>
      <c r="W1206">
        <f>IFERROR(VLOOKUP(H1206,jp!AL:AP,5,0),0)</f>
        <v>0</v>
      </c>
    </row>
    <row r="1207" spans="8:23" x14ac:dyDescent="0.35">
      <c r="H1207">
        <f t="shared" si="112"/>
        <v>0</v>
      </c>
      <c r="I1207">
        <f t="shared" si="112"/>
        <v>0</v>
      </c>
      <c r="J1207" s="2">
        <f t="shared" si="112"/>
        <v>0</v>
      </c>
      <c r="K1207" s="2">
        <f t="shared" si="111"/>
        <v>0</v>
      </c>
      <c r="L1207" s="2">
        <f t="shared" si="111"/>
        <v>0</v>
      </c>
      <c r="M1207" s="2">
        <f t="shared" si="111"/>
        <v>0</v>
      </c>
      <c r="N1207" s="3">
        <f t="shared" si="113"/>
        <v>0</v>
      </c>
      <c r="O1207" s="3">
        <f t="shared" si="114"/>
        <v>0</v>
      </c>
      <c r="P1207" s="3">
        <f t="shared" si="115"/>
        <v>0</v>
      </c>
      <c r="Q1207" s="3">
        <f t="shared" si="116"/>
        <v>0</v>
      </c>
      <c r="R1207">
        <f>IF(N1207&gt;Treshold!$D$4,1,0)</f>
        <v>0</v>
      </c>
      <c r="S1207">
        <f>IF(O1207&gt;Treshold!$D$5,1,0)</f>
        <v>0</v>
      </c>
      <c r="T1207">
        <f>IF(P1207&gt;Treshold!$D$6,1,0)</f>
        <v>0</v>
      </c>
      <c r="U1207">
        <f>IF(Q1207&gt;Treshold!$D$7,1,0)</f>
        <v>0</v>
      </c>
      <c r="V1207" t="str">
        <f>IFERROR(VLOOKUP(H1207,jp!AL:AP,4,0),"Belum Masuk JP")</f>
        <v>Belum Masuk JP</v>
      </c>
      <c r="W1207">
        <f>IFERROR(VLOOKUP(H1207,jp!AL:AP,5,0),0)</f>
        <v>0</v>
      </c>
    </row>
    <row r="1208" spans="8:23" x14ac:dyDescent="0.35">
      <c r="H1208">
        <f t="shared" si="112"/>
        <v>0</v>
      </c>
      <c r="I1208">
        <f t="shared" si="112"/>
        <v>0</v>
      </c>
      <c r="J1208" s="2">
        <f t="shared" si="112"/>
        <v>0</v>
      </c>
      <c r="K1208" s="2">
        <f t="shared" si="111"/>
        <v>0</v>
      </c>
      <c r="L1208" s="2">
        <f t="shared" si="111"/>
        <v>0</v>
      </c>
      <c r="M1208" s="2">
        <f t="shared" si="111"/>
        <v>0</v>
      </c>
      <c r="N1208" s="3">
        <f t="shared" si="113"/>
        <v>0</v>
      </c>
      <c r="O1208" s="3">
        <f t="shared" si="114"/>
        <v>0</v>
      </c>
      <c r="P1208" s="3">
        <f t="shared" si="115"/>
        <v>0</v>
      </c>
      <c r="Q1208" s="3">
        <f t="shared" si="116"/>
        <v>0</v>
      </c>
      <c r="R1208">
        <f>IF(N1208&gt;Treshold!$D$4,1,0)</f>
        <v>0</v>
      </c>
      <c r="S1208">
        <f>IF(O1208&gt;Treshold!$D$5,1,0)</f>
        <v>0</v>
      </c>
      <c r="T1208">
        <f>IF(P1208&gt;Treshold!$D$6,1,0)</f>
        <v>0</v>
      </c>
      <c r="U1208">
        <f>IF(Q1208&gt;Treshold!$D$7,1,0)</f>
        <v>0</v>
      </c>
      <c r="V1208" t="str">
        <f>IFERROR(VLOOKUP(H1208,jp!AL:AP,4,0),"Belum Masuk JP")</f>
        <v>Belum Masuk JP</v>
      </c>
      <c r="W1208">
        <f>IFERROR(VLOOKUP(H1208,jp!AL:AP,5,0),0)</f>
        <v>0</v>
      </c>
    </row>
    <row r="1209" spans="8:23" x14ac:dyDescent="0.35">
      <c r="H1209">
        <f t="shared" si="112"/>
        <v>0</v>
      </c>
      <c r="I1209">
        <f t="shared" si="112"/>
        <v>0</v>
      </c>
      <c r="J1209" s="2">
        <f t="shared" si="112"/>
        <v>0</v>
      </c>
      <c r="K1209" s="2">
        <f t="shared" si="111"/>
        <v>0</v>
      </c>
      <c r="L1209" s="2">
        <f t="shared" si="111"/>
        <v>0</v>
      </c>
      <c r="M1209" s="2">
        <f t="shared" si="111"/>
        <v>0</v>
      </c>
      <c r="N1209" s="3">
        <f t="shared" si="113"/>
        <v>0</v>
      </c>
      <c r="O1209" s="3">
        <f t="shared" si="114"/>
        <v>0</v>
      </c>
      <c r="P1209" s="3">
        <f t="shared" si="115"/>
        <v>0</v>
      </c>
      <c r="Q1209" s="3">
        <f t="shared" si="116"/>
        <v>0</v>
      </c>
      <c r="R1209">
        <f>IF(N1209&gt;Treshold!$D$4,1,0)</f>
        <v>0</v>
      </c>
      <c r="S1209">
        <f>IF(O1209&gt;Treshold!$D$5,1,0)</f>
        <v>0</v>
      </c>
      <c r="T1209">
        <f>IF(P1209&gt;Treshold!$D$6,1,0)</f>
        <v>0</v>
      </c>
      <c r="U1209">
        <f>IF(Q1209&gt;Treshold!$D$7,1,0)</f>
        <v>0</v>
      </c>
      <c r="V1209" t="str">
        <f>IFERROR(VLOOKUP(H1209,jp!AL:AP,4,0),"Belum Masuk JP")</f>
        <v>Belum Masuk JP</v>
      </c>
      <c r="W1209">
        <f>IFERROR(VLOOKUP(H1209,jp!AL:AP,5,0),0)</f>
        <v>0</v>
      </c>
    </row>
    <row r="1210" spans="8:23" x14ac:dyDescent="0.35">
      <c r="H1210">
        <f t="shared" si="112"/>
        <v>0</v>
      </c>
      <c r="I1210">
        <f t="shared" si="112"/>
        <v>0</v>
      </c>
      <c r="J1210" s="2">
        <f t="shared" si="112"/>
        <v>0</v>
      </c>
      <c r="K1210" s="2">
        <f t="shared" si="111"/>
        <v>0</v>
      </c>
      <c r="L1210" s="2">
        <f t="shared" si="111"/>
        <v>0</v>
      </c>
      <c r="M1210" s="2">
        <f t="shared" si="111"/>
        <v>0</v>
      </c>
      <c r="N1210" s="3">
        <f t="shared" si="113"/>
        <v>0</v>
      </c>
      <c r="O1210" s="3">
        <f t="shared" si="114"/>
        <v>0</v>
      </c>
      <c r="P1210" s="3">
        <f t="shared" si="115"/>
        <v>0</v>
      </c>
      <c r="Q1210" s="3">
        <f t="shared" si="116"/>
        <v>0</v>
      </c>
      <c r="R1210">
        <f>IF(N1210&gt;Treshold!$D$4,1,0)</f>
        <v>0</v>
      </c>
      <c r="S1210">
        <f>IF(O1210&gt;Treshold!$D$5,1,0)</f>
        <v>0</v>
      </c>
      <c r="T1210">
        <f>IF(P1210&gt;Treshold!$D$6,1,0)</f>
        <v>0</v>
      </c>
      <c r="U1210">
        <f>IF(Q1210&gt;Treshold!$D$7,1,0)</f>
        <v>0</v>
      </c>
      <c r="V1210" t="str">
        <f>IFERROR(VLOOKUP(H1210,jp!AL:AP,4,0),"Belum Masuk JP")</f>
        <v>Belum Masuk JP</v>
      </c>
      <c r="W1210">
        <f>IFERROR(VLOOKUP(H1210,jp!AL:AP,5,0),0)</f>
        <v>0</v>
      </c>
    </row>
    <row r="1211" spans="8:23" x14ac:dyDescent="0.35">
      <c r="H1211">
        <f t="shared" si="112"/>
        <v>0</v>
      </c>
      <c r="I1211">
        <f t="shared" si="112"/>
        <v>0</v>
      </c>
      <c r="J1211" s="2">
        <f t="shared" si="112"/>
        <v>0</v>
      </c>
      <c r="K1211" s="2">
        <f t="shared" si="111"/>
        <v>0</v>
      </c>
      <c r="L1211" s="2">
        <f t="shared" si="111"/>
        <v>0</v>
      </c>
      <c r="M1211" s="2">
        <f t="shared" si="111"/>
        <v>0</v>
      </c>
      <c r="N1211" s="3">
        <f t="shared" si="113"/>
        <v>0</v>
      </c>
      <c r="O1211" s="3">
        <f t="shared" si="114"/>
        <v>0</v>
      </c>
      <c r="P1211" s="3">
        <f t="shared" si="115"/>
        <v>0</v>
      </c>
      <c r="Q1211" s="3">
        <f t="shared" si="116"/>
        <v>0</v>
      </c>
      <c r="R1211">
        <f>IF(N1211&gt;Treshold!$D$4,1,0)</f>
        <v>0</v>
      </c>
      <c r="S1211">
        <f>IF(O1211&gt;Treshold!$D$5,1,0)</f>
        <v>0</v>
      </c>
      <c r="T1211">
        <f>IF(P1211&gt;Treshold!$D$6,1,0)</f>
        <v>0</v>
      </c>
      <c r="U1211">
        <f>IF(Q1211&gt;Treshold!$D$7,1,0)</f>
        <v>0</v>
      </c>
      <c r="V1211" t="str">
        <f>IFERROR(VLOOKUP(H1211,jp!AL:AP,4,0),"Belum Masuk JP")</f>
        <v>Belum Masuk JP</v>
      </c>
      <c r="W1211">
        <f>IFERROR(VLOOKUP(H1211,jp!AL:AP,5,0),0)</f>
        <v>0</v>
      </c>
    </row>
    <row r="1212" spans="8:23" x14ac:dyDescent="0.35">
      <c r="H1212">
        <f t="shared" si="112"/>
        <v>0</v>
      </c>
      <c r="I1212">
        <f t="shared" si="112"/>
        <v>0</v>
      </c>
      <c r="J1212" s="2">
        <f t="shared" si="112"/>
        <v>0</v>
      </c>
      <c r="K1212" s="2">
        <f t="shared" si="111"/>
        <v>0</v>
      </c>
      <c r="L1212" s="2">
        <f t="shared" si="111"/>
        <v>0</v>
      </c>
      <c r="M1212" s="2">
        <f t="shared" si="111"/>
        <v>0</v>
      </c>
      <c r="N1212" s="3">
        <f t="shared" si="113"/>
        <v>0</v>
      </c>
      <c r="O1212" s="3">
        <f t="shared" si="114"/>
        <v>0</v>
      </c>
      <c r="P1212" s="3">
        <f t="shared" si="115"/>
        <v>0</v>
      </c>
      <c r="Q1212" s="3">
        <f t="shared" si="116"/>
        <v>0</v>
      </c>
      <c r="R1212">
        <f>IF(N1212&gt;Treshold!$D$4,1,0)</f>
        <v>0</v>
      </c>
      <c r="S1212">
        <f>IF(O1212&gt;Treshold!$D$5,1,0)</f>
        <v>0</v>
      </c>
      <c r="T1212">
        <f>IF(P1212&gt;Treshold!$D$6,1,0)</f>
        <v>0</v>
      </c>
      <c r="U1212">
        <f>IF(Q1212&gt;Treshold!$D$7,1,0)</f>
        <v>0</v>
      </c>
      <c r="V1212" t="str">
        <f>IFERROR(VLOOKUP(H1212,jp!AL:AP,4,0),"Belum Masuk JP")</f>
        <v>Belum Masuk JP</v>
      </c>
      <c r="W1212">
        <f>IFERROR(VLOOKUP(H1212,jp!AL:AP,5,0),0)</f>
        <v>0</v>
      </c>
    </row>
    <row r="1213" spans="8:23" x14ac:dyDescent="0.35">
      <c r="H1213">
        <f t="shared" si="112"/>
        <v>0</v>
      </c>
      <c r="I1213">
        <f t="shared" si="112"/>
        <v>0</v>
      </c>
      <c r="J1213" s="2">
        <f t="shared" si="112"/>
        <v>0</v>
      </c>
      <c r="K1213" s="2">
        <f t="shared" si="111"/>
        <v>0</v>
      </c>
      <c r="L1213" s="2">
        <f t="shared" si="111"/>
        <v>0</v>
      </c>
      <c r="M1213" s="2">
        <f t="shared" si="111"/>
        <v>0</v>
      </c>
      <c r="N1213" s="3">
        <f t="shared" si="113"/>
        <v>0</v>
      </c>
      <c r="O1213" s="3">
        <f t="shared" si="114"/>
        <v>0</v>
      </c>
      <c r="P1213" s="3">
        <f t="shared" si="115"/>
        <v>0</v>
      </c>
      <c r="Q1213" s="3">
        <f t="shared" si="116"/>
        <v>0</v>
      </c>
      <c r="R1213">
        <f>IF(N1213&gt;Treshold!$D$4,1,0)</f>
        <v>0</v>
      </c>
      <c r="S1213">
        <f>IF(O1213&gt;Treshold!$D$5,1,0)</f>
        <v>0</v>
      </c>
      <c r="T1213">
        <f>IF(P1213&gt;Treshold!$D$6,1,0)</f>
        <v>0</v>
      </c>
      <c r="U1213">
        <f>IF(Q1213&gt;Treshold!$D$7,1,0)</f>
        <v>0</v>
      </c>
      <c r="V1213" t="str">
        <f>IFERROR(VLOOKUP(H1213,jp!AL:AP,4,0),"Belum Masuk JP")</f>
        <v>Belum Masuk JP</v>
      </c>
      <c r="W1213">
        <f>IFERROR(VLOOKUP(H1213,jp!AL:AP,5,0),0)</f>
        <v>0</v>
      </c>
    </row>
    <row r="1214" spans="8:23" x14ac:dyDescent="0.35">
      <c r="H1214">
        <f t="shared" si="112"/>
        <v>0</v>
      </c>
      <c r="I1214">
        <f t="shared" si="112"/>
        <v>0</v>
      </c>
      <c r="J1214" s="2">
        <f t="shared" si="112"/>
        <v>0</v>
      </c>
      <c r="K1214" s="2">
        <f t="shared" si="111"/>
        <v>0</v>
      </c>
      <c r="L1214" s="2">
        <f t="shared" si="111"/>
        <v>0</v>
      </c>
      <c r="M1214" s="2">
        <f t="shared" si="111"/>
        <v>0</v>
      </c>
      <c r="N1214" s="3">
        <f t="shared" si="113"/>
        <v>0</v>
      </c>
      <c r="O1214" s="3">
        <f t="shared" si="114"/>
        <v>0</v>
      </c>
      <c r="P1214" s="3">
        <f t="shared" si="115"/>
        <v>0</v>
      </c>
      <c r="Q1214" s="3">
        <f t="shared" si="116"/>
        <v>0</v>
      </c>
      <c r="R1214">
        <f>IF(N1214&gt;Treshold!$D$4,1,0)</f>
        <v>0</v>
      </c>
      <c r="S1214">
        <f>IF(O1214&gt;Treshold!$D$5,1,0)</f>
        <v>0</v>
      </c>
      <c r="T1214">
        <f>IF(P1214&gt;Treshold!$D$6,1,0)</f>
        <v>0</v>
      </c>
      <c r="U1214">
        <f>IF(Q1214&gt;Treshold!$D$7,1,0)</f>
        <v>0</v>
      </c>
      <c r="V1214" t="str">
        <f>IFERROR(VLOOKUP(H1214,jp!AL:AP,4,0),"Belum Masuk JP")</f>
        <v>Belum Masuk JP</v>
      </c>
      <c r="W1214">
        <f>IFERROR(VLOOKUP(H1214,jp!AL:AP,5,0),0)</f>
        <v>0</v>
      </c>
    </row>
    <row r="1215" spans="8:23" x14ac:dyDescent="0.35">
      <c r="H1215">
        <f t="shared" si="112"/>
        <v>0</v>
      </c>
      <c r="I1215">
        <f t="shared" si="112"/>
        <v>0</v>
      </c>
      <c r="J1215" s="2">
        <f t="shared" si="112"/>
        <v>0</v>
      </c>
      <c r="K1215" s="2">
        <f t="shared" si="111"/>
        <v>0</v>
      </c>
      <c r="L1215" s="2">
        <f t="shared" si="111"/>
        <v>0</v>
      </c>
      <c r="M1215" s="2">
        <f t="shared" si="111"/>
        <v>0</v>
      </c>
      <c r="N1215" s="3">
        <f t="shared" si="113"/>
        <v>0</v>
      </c>
      <c r="O1215" s="3">
        <f t="shared" si="114"/>
        <v>0</v>
      </c>
      <c r="P1215" s="3">
        <f t="shared" si="115"/>
        <v>0</v>
      </c>
      <c r="Q1215" s="3">
        <f t="shared" si="116"/>
        <v>0</v>
      </c>
      <c r="R1215">
        <f>IF(N1215&gt;Treshold!$D$4,1,0)</f>
        <v>0</v>
      </c>
      <c r="S1215">
        <f>IF(O1215&gt;Treshold!$D$5,1,0)</f>
        <v>0</v>
      </c>
      <c r="T1215">
        <f>IF(P1215&gt;Treshold!$D$6,1,0)</f>
        <v>0</v>
      </c>
      <c r="U1215">
        <f>IF(Q1215&gt;Treshold!$D$7,1,0)</f>
        <v>0</v>
      </c>
      <c r="V1215" t="str">
        <f>IFERROR(VLOOKUP(H1215,jp!AL:AP,4,0),"Belum Masuk JP")</f>
        <v>Belum Masuk JP</v>
      </c>
      <c r="W1215">
        <f>IFERROR(VLOOKUP(H1215,jp!AL:AP,5,0),0)</f>
        <v>0</v>
      </c>
    </row>
    <row r="1216" spans="8:23" x14ac:dyDescent="0.35">
      <c r="H1216">
        <f t="shared" si="112"/>
        <v>0</v>
      </c>
      <c r="I1216">
        <f t="shared" si="112"/>
        <v>0</v>
      </c>
      <c r="J1216" s="2">
        <f t="shared" si="112"/>
        <v>0</v>
      </c>
      <c r="K1216" s="2">
        <f t="shared" si="111"/>
        <v>0</v>
      </c>
      <c r="L1216" s="2">
        <f t="shared" si="111"/>
        <v>0</v>
      </c>
      <c r="M1216" s="2">
        <f t="shared" si="111"/>
        <v>0</v>
      </c>
      <c r="N1216" s="3">
        <f t="shared" si="113"/>
        <v>0</v>
      </c>
      <c r="O1216" s="3">
        <f t="shared" si="114"/>
        <v>0</v>
      </c>
      <c r="P1216" s="3">
        <f t="shared" si="115"/>
        <v>0</v>
      </c>
      <c r="Q1216" s="3">
        <f t="shared" si="116"/>
        <v>0</v>
      </c>
      <c r="R1216">
        <f>IF(N1216&gt;Treshold!$D$4,1,0)</f>
        <v>0</v>
      </c>
      <c r="S1216">
        <f>IF(O1216&gt;Treshold!$D$5,1,0)</f>
        <v>0</v>
      </c>
      <c r="T1216">
        <f>IF(P1216&gt;Treshold!$D$6,1,0)</f>
        <v>0</v>
      </c>
      <c r="U1216">
        <f>IF(Q1216&gt;Treshold!$D$7,1,0)</f>
        <v>0</v>
      </c>
      <c r="V1216" t="str">
        <f>IFERROR(VLOOKUP(H1216,jp!AL:AP,4,0),"Belum Masuk JP")</f>
        <v>Belum Masuk JP</v>
      </c>
      <c r="W1216">
        <f>IFERROR(VLOOKUP(H1216,jp!AL:AP,5,0),0)</f>
        <v>0</v>
      </c>
    </row>
    <row r="1217" spans="8:23" x14ac:dyDescent="0.35">
      <c r="H1217">
        <f t="shared" si="112"/>
        <v>0</v>
      </c>
      <c r="I1217">
        <f t="shared" si="112"/>
        <v>0</v>
      </c>
      <c r="J1217" s="2">
        <f t="shared" si="112"/>
        <v>0</v>
      </c>
      <c r="K1217" s="2">
        <f t="shared" si="111"/>
        <v>0</v>
      </c>
      <c r="L1217" s="2">
        <f t="shared" si="111"/>
        <v>0</v>
      </c>
      <c r="M1217" s="2">
        <f t="shared" si="111"/>
        <v>0</v>
      </c>
      <c r="N1217" s="3">
        <f t="shared" si="113"/>
        <v>0</v>
      </c>
      <c r="O1217" s="3">
        <f t="shared" si="114"/>
        <v>0</v>
      </c>
      <c r="P1217" s="3">
        <f t="shared" si="115"/>
        <v>0</v>
      </c>
      <c r="Q1217" s="3">
        <f t="shared" si="116"/>
        <v>0</v>
      </c>
      <c r="R1217">
        <f>IF(N1217&gt;Treshold!$D$4,1,0)</f>
        <v>0</v>
      </c>
      <c r="S1217">
        <f>IF(O1217&gt;Treshold!$D$5,1,0)</f>
        <v>0</v>
      </c>
      <c r="T1217">
        <f>IF(P1217&gt;Treshold!$D$6,1,0)</f>
        <v>0</v>
      </c>
      <c r="U1217">
        <f>IF(Q1217&gt;Treshold!$D$7,1,0)</f>
        <v>0</v>
      </c>
      <c r="V1217" t="str">
        <f>IFERROR(VLOOKUP(H1217,jp!AL:AP,4,0),"Belum Masuk JP")</f>
        <v>Belum Masuk JP</v>
      </c>
      <c r="W1217">
        <f>IFERROR(VLOOKUP(H1217,jp!AL:AP,5,0),0)</f>
        <v>0</v>
      </c>
    </row>
    <row r="1218" spans="8:23" x14ac:dyDescent="0.35">
      <c r="H1218">
        <f t="shared" si="112"/>
        <v>0</v>
      </c>
      <c r="I1218">
        <f t="shared" si="112"/>
        <v>0</v>
      </c>
      <c r="J1218" s="2">
        <f t="shared" si="112"/>
        <v>0</v>
      </c>
      <c r="K1218" s="2">
        <f t="shared" si="111"/>
        <v>0</v>
      </c>
      <c r="L1218" s="2">
        <f t="shared" si="111"/>
        <v>0</v>
      </c>
      <c r="M1218" s="2">
        <f t="shared" si="111"/>
        <v>0</v>
      </c>
      <c r="N1218" s="3">
        <f t="shared" si="113"/>
        <v>0</v>
      </c>
      <c r="O1218" s="3">
        <f t="shared" si="114"/>
        <v>0</v>
      </c>
      <c r="P1218" s="3">
        <f t="shared" si="115"/>
        <v>0</v>
      </c>
      <c r="Q1218" s="3">
        <f t="shared" si="116"/>
        <v>0</v>
      </c>
      <c r="R1218">
        <f>IF(N1218&gt;Treshold!$D$4,1,0)</f>
        <v>0</v>
      </c>
      <c r="S1218">
        <f>IF(O1218&gt;Treshold!$D$5,1,0)</f>
        <v>0</v>
      </c>
      <c r="T1218">
        <f>IF(P1218&gt;Treshold!$D$6,1,0)</f>
        <v>0</v>
      </c>
      <c r="U1218">
        <f>IF(Q1218&gt;Treshold!$D$7,1,0)</f>
        <v>0</v>
      </c>
      <c r="V1218" t="str">
        <f>IFERROR(VLOOKUP(H1218,jp!AL:AP,4,0),"Belum Masuk JP")</f>
        <v>Belum Masuk JP</v>
      </c>
      <c r="W1218">
        <f>IFERROR(VLOOKUP(H1218,jp!AL:AP,5,0),0)</f>
        <v>0</v>
      </c>
    </row>
    <row r="1219" spans="8:23" x14ac:dyDescent="0.35">
      <c r="H1219">
        <f t="shared" si="112"/>
        <v>0</v>
      </c>
      <c r="I1219">
        <f t="shared" si="112"/>
        <v>0</v>
      </c>
      <c r="J1219" s="2">
        <f t="shared" si="112"/>
        <v>0</v>
      </c>
      <c r="K1219" s="2">
        <f t="shared" si="111"/>
        <v>0</v>
      </c>
      <c r="L1219" s="2">
        <f t="shared" si="111"/>
        <v>0</v>
      </c>
      <c r="M1219" s="2">
        <f t="shared" si="111"/>
        <v>0</v>
      </c>
      <c r="N1219" s="3">
        <f t="shared" si="113"/>
        <v>0</v>
      </c>
      <c r="O1219" s="3">
        <f t="shared" si="114"/>
        <v>0</v>
      </c>
      <c r="P1219" s="3">
        <f t="shared" si="115"/>
        <v>0</v>
      </c>
      <c r="Q1219" s="3">
        <f t="shared" si="116"/>
        <v>0</v>
      </c>
      <c r="R1219">
        <f>IF(N1219&gt;Treshold!$D$4,1,0)</f>
        <v>0</v>
      </c>
      <c r="S1219">
        <f>IF(O1219&gt;Treshold!$D$5,1,0)</f>
        <v>0</v>
      </c>
      <c r="T1219">
        <f>IF(P1219&gt;Treshold!$D$6,1,0)</f>
        <v>0</v>
      </c>
      <c r="U1219">
        <f>IF(Q1219&gt;Treshold!$D$7,1,0)</f>
        <v>0</v>
      </c>
      <c r="V1219" t="str">
        <f>IFERROR(VLOOKUP(H1219,jp!AL:AP,4,0),"Belum Masuk JP")</f>
        <v>Belum Masuk JP</v>
      </c>
      <c r="W1219">
        <f>IFERROR(VLOOKUP(H1219,jp!AL:AP,5,0),0)</f>
        <v>0</v>
      </c>
    </row>
    <row r="1220" spans="8:23" x14ac:dyDescent="0.35">
      <c r="H1220">
        <f t="shared" si="112"/>
        <v>0</v>
      </c>
      <c r="I1220">
        <f t="shared" si="112"/>
        <v>0</v>
      </c>
      <c r="J1220" s="2">
        <f t="shared" si="112"/>
        <v>0</v>
      </c>
      <c r="K1220" s="2">
        <f t="shared" si="111"/>
        <v>0</v>
      </c>
      <c r="L1220" s="2">
        <f t="shared" si="111"/>
        <v>0</v>
      </c>
      <c r="M1220" s="2">
        <f t="shared" si="111"/>
        <v>0</v>
      </c>
      <c r="N1220" s="3">
        <f t="shared" si="113"/>
        <v>0</v>
      </c>
      <c r="O1220" s="3">
        <f t="shared" si="114"/>
        <v>0</v>
      </c>
      <c r="P1220" s="3">
        <f t="shared" si="115"/>
        <v>0</v>
      </c>
      <c r="Q1220" s="3">
        <f t="shared" si="116"/>
        <v>0</v>
      </c>
      <c r="R1220">
        <f>IF(N1220&gt;Treshold!$D$4,1,0)</f>
        <v>0</v>
      </c>
      <c r="S1220">
        <f>IF(O1220&gt;Treshold!$D$5,1,0)</f>
        <v>0</v>
      </c>
      <c r="T1220">
        <f>IF(P1220&gt;Treshold!$D$6,1,0)</f>
        <v>0</v>
      </c>
      <c r="U1220">
        <f>IF(Q1220&gt;Treshold!$D$7,1,0)</f>
        <v>0</v>
      </c>
      <c r="V1220" t="str">
        <f>IFERROR(VLOOKUP(H1220,jp!AL:AP,4,0),"Belum Masuk JP")</f>
        <v>Belum Masuk JP</v>
      </c>
      <c r="W1220">
        <f>IFERROR(VLOOKUP(H1220,jp!AL:AP,5,0),0)</f>
        <v>0</v>
      </c>
    </row>
    <row r="1221" spans="8:23" x14ac:dyDescent="0.35">
      <c r="H1221">
        <f t="shared" si="112"/>
        <v>0</v>
      </c>
      <c r="I1221">
        <f t="shared" si="112"/>
        <v>0</v>
      </c>
      <c r="J1221" s="2">
        <f t="shared" si="112"/>
        <v>0</v>
      </c>
      <c r="K1221" s="2">
        <f t="shared" si="111"/>
        <v>0</v>
      </c>
      <c r="L1221" s="2">
        <f t="shared" si="111"/>
        <v>0</v>
      </c>
      <c r="M1221" s="2">
        <f t="shared" si="111"/>
        <v>0</v>
      </c>
      <c r="N1221" s="3">
        <f t="shared" si="113"/>
        <v>0</v>
      </c>
      <c r="O1221" s="3">
        <f t="shared" si="114"/>
        <v>0</v>
      </c>
      <c r="P1221" s="3">
        <f t="shared" si="115"/>
        <v>0</v>
      </c>
      <c r="Q1221" s="3">
        <f t="shared" si="116"/>
        <v>0</v>
      </c>
      <c r="R1221">
        <f>IF(N1221&gt;Treshold!$D$4,1,0)</f>
        <v>0</v>
      </c>
      <c r="S1221">
        <f>IF(O1221&gt;Treshold!$D$5,1,0)</f>
        <v>0</v>
      </c>
      <c r="T1221">
        <f>IF(P1221&gt;Treshold!$D$6,1,0)</f>
        <v>0</v>
      </c>
      <c r="U1221">
        <f>IF(Q1221&gt;Treshold!$D$7,1,0)</f>
        <v>0</v>
      </c>
      <c r="V1221" t="str">
        <f>IFERROR(VLOOKUP(H1221,jp!AL:AP,4,0),"Belum Masuk JP")</f>
        <v>Belum Masuk JP</v>
      </c>
      <c r="W1221">
        <f>IFERROR(VLOOKUP(H1221,jp!AL:AP,5,0),0)</f>
        <v>0</v>
      </c>
    </row>
    <row r="1222" spans="8:23" x14ac:dyDescent="0.35">
      <c r="H1222">
        <f t="shared" si="112"/>
        <v>0</v>
      </c>
      <c r="I1222">
        <f t="shared" si="112"/>
        <v>0</v>
      </c>
      <c r="J1222" s="2">
        <f t="shared" si="112"/>
        <v>0</v>
      </c>
      <c r="K1222" s="2">
        <f t="shared" si="112"/>
        <v>0</v>
      </c>
      <c r="L1222" s="2">
        <f t="shared" si="112"/>
        <v>0</v>
      </c>
      <c r="M1222" s="2">
        <f t="shared" si="112"/>
        <v>0</v>
      </c>
      <c r="N1222" s="3">
        <f t="shared" si="113"/>
        <v>0</v>
      </c>
      <c r="O1222" s="3">
        <f t="shared" si="114"/>
        <v>0</v>
      </c>
      <c r="P1222" s="3">
        <f t="shared" si="115"/>
        <v>0</v>
      </c>
      <c r="Q1222" s="3">
        <f t="shared" si="116"/>
        <v>0</v>
      </c>
      <c r="R1222">
        <f>IF(N1222&gt;Treshold!$D$4,1,0)</f>
        <v>0</v>
      </c>
      <c r="S1222">
        <f>IF(O1222&gt;Treshold!$D$5,1,0)</f>
        <v>0</v>
      </c>
      <c r="T1222">
        <f>IF(P1222&gt;Treshold!$D$6,1,0)</f>
        <v>0</v>
      </c>
      <c r="U1222">
        <f>IF(Q1222&gt;Treshold!$D$7,1,0)</f>
        <v>0</v>
      </c>
      <c r="V1222" t="str">
        <f>IFERROR(VLOOKUP(H1222,jp!AL:AP,4,0),"Belum Masuk JP")</f>
        <v>Belum Masuk JP</v>
      </c>
      <c r="W1222">
        <f>IFERROR(VLOOKUP(H1222,jp!AL:AP,5,0),0)</f>
        <v>0</v>
      </c>
    </row>
    <row r="1223" spans="8:23" x14ac:dyDescent="0.35">
      <c r="H1223">
        <f t="shared" ref="H1223:K1286" si="117">A1223</f>
        <v>0</v>
      </c>
      <c r="I1223">
        <f t="shared" si="117"/>
        <v>0</v>
      </c>
      <c r="J1223" s="2">
        <f t="shared" si="117"/>
        <v>0</v>
      </c>
      <c r="K1223" s="2">
        <f t="shared" si="117"/>
        <v>0</v>
      </c>
      <c r="L1223" s="2">
        <f t="shared" ref="L1223:M1286" si="118">E1223</f>
        <v>0</v>
      </c>
      <c r="M1223" s="2">
        <f t="shared" si="118"/>
        <v>0</v>
      </c>
      <c r="N1223" s="3">
        <f t="shared" ref="N1223:N1286" si="119">J1223*$N$4</f>
        <v>0</v>
      </c>
      <c r="O1223" s="3">
        <f t="shared" ref="O1223:O1286" si="120">K1223*$O$4</f>
        <v>0</v>
      </c>
      <c r="P1223" s="3">
        <f t="shared" ref="P1223:P1286" si="121">L1223*$P$4</f>
        <v>0</v>
      </c>
      <c r="Q1223" s="3">
        <f t="shared" ref="Q1223:Q1286" si="122">M1223*$Q$4</f>
        <v>0</v>
      </c>
      <c r="R1223">
        <f>IF(N1223&gt;Treshold!$D$4,1,0)</f>
        <v>0</v>
      </c>
      <c r="S1223">
        <f>IF(O1223&gt;Treshold!$D$5,1,0)</f>
        <v>0</v>
      </c>
      <c r="T1223">
        <f>IF(P1223&gt;Treshold!$D$6,1,0)</f>
        <v>0</v>
      </c>
      <c r="U1223">
        <f>IF(Q1223&gt;Treshold!$D$7,1,0)</f>
        <v>0</v>
      </c>
      <c r="V1223" t="str">
        <f>IFERROR(VLOOKUP(H1223,jp!AL:AP,4,0),"Belum Masuk JP")</f>
        <v>Belum Masuk JP</v>
      </c>
      <c r="W1223">
        <f>IFERROR(VLOOKUP(H1223,jp!AL:AP,5,0),0)</f>
        <v>0</v>
      </c>
    </row>
    <row r="1224" spans="8:23" x14ac:dyDescent="0.35">
      <c r="H1224">
        <f t="shared" si="117"/>
        <v>0</v>
      </c>
      <c r="I1224">
        <f t="shared" si="117"/>
        <v>0</v>
      </c>
      <c r="J1224" s="2">
        <f t="shared" si="117"/>
        <v>0</v>
      </c>
      <c r="K1224" s="2">
        <f t="shared" si="117"/>
        <v>0</v>
      </c>
      <c r="L1224" s="2">
        <f t="shared" si="118"/>
        <v>0</v>
      </c>
      <c r="M1224" s="2">
        <f t="shared" si="118"/>
        <v>0</v>
      </c>
      <c r="N1224" s="3">
        <f t="shared" si="119"/>
        <v>0</v>
      </c>
      <c r="O1224" s="3">
        <f t="shared" si="120"/>
        <v>0</v>
      </c>
      <c r="P1224" s="3">
        <f t="shared" si="121"/>
        <v>0</v>
      </c>
      <c r="Q1224" s="3">
        <f t="shared" si="122"/>
        <v>0</v>
      </c>
      <c r="R1224">
        <f>IF(N1224&gt;Treshold!$D$4,1,0)</f>
        <v>0</v>
      </c>
      <c r="S1224">
        <f>IF(O1224&gt;Treshold!$D$5,1,0)</f>
        <v>0</v>
      </c>
      <c r="T1224">
        <f>IF(P1224&gt;Treshold!$D$6,1,0)</f>
        <v>0</v>
      </c>
      <c r="U1224">
        <f>IF(Q1224&gt;Treshold!$D$7,1,0)</f>
        <v>0</v>
      </c>
      <c r="V1224" t="str">
        <f>IFERROR(VLOOKUP(H1224,jp!AL:AP,4,0),"Belum Masuk JP")</f>
        <v>Belum Masuk JP</v>
      </c>
      <c r="W1224">
        <f>IFERROR(VLOOKUP(H1224,jp!AL:AP,5,0),0)</f>
        <v>0</v>
      </c>
    </row>
    <row r="1225" spans="8:23" x14ac:dyDescent="0.35">
      <c r="H1225">
        <f t="shared" si="117"/>
        <v>0</v>
      </c>
      <c r="I1225">
        <f t="shared" si="117"/>
        <v>0</v>
      </c>
      <c r="J1225" s="2">
        <f t="shared" si="117"/>
        <v>0</v>
      </c>
      <c r="K1225" s="2">
        <f t="shared" si="117"/>
        <v>0</v>
      </c>
      <c r="L1225" s="2">
        <f t="shared" si="118"/>
        <v>0</v>
      </c>
      <c r="M1225" s="2">
        <f t="shared" si="118"/>
        <v>0</v>
      </c>
      <c r="N1225" s="3">
        <f t="shared" si="119"/>
        <v>0</v>
      </c>
      <c r="O1225" s="3">
        <f t="shared" si="120"/>
        <v>0</v>
      </c>
      <c r="P1225" s="3">
        <f t="shared" si="121"/>
        <v>0</v>
      </c>
      <c r="Q1225" s="3">
        <f t="shared" si="122"/>
        <v>0</v>
      </c>
      <c r="R1225">
        <f>IF(N1225&gt;Treshold!$D$4,1,0)</f>
        <v>0</v>
      </c>
      <c r="S1225">
        <f>IF(O1225&gt;Treshold!$D$5,1,0)</f>
        <v>0</v>
      </c>
      <c r="T1225">
        <f>IF(P1225&gt;Treshold!$D$6,1,0)</f>
        <v>0</v>
      </c>
      <c r="U1225">
        <f>IF(Q1225&gt;Treshold!$D$7,1,0)</f>
        <v>0</v>
      </c>
      <c r="V1225" t="str">
        <f>IFERROR(VLOOKUP(H1225,jp!AL:AP,4,0),"Belum Masuk JP")</f>
        <v>Belum Masuk JP</v>
      </c>
      <c r="W1225">
        <f>IFERROR(VLOOKUP(H1225,jp!AL:AP,5,0),0)</f>
        <v>0</v>
      </c>
    </row>
    <row r="1226" spans="8:23" x14ac:dyDescent="0.35">
      <c r="H1226">
        <f t="shared" si="117"/>
        <v>0</v>
      </c>
      <c r="I1226">
        <f t="shared" si="117"/>
        <v>0</v>
      </c>
      <c r="J1226" s="2">
        <f t="shared" si="117"/>
        <v>0</v>
      </c>
      <c r="K1226" s="2">
        <f t="shared" si="117"/>
        <v>0</v>
      </c>
      <c r="L1226" s="2">
        <f t="shared" si="118"/>
        <v>0</v>
      </c>
      <c r="M1226" s="2">
        <f t="shared" si="118"/>
        <v>0</v>
      </c>
      <c r="N1226" s="3">
        <f t="shared" si="119"/>
        <v>0</v>
      </c>
      <c r="O1226" s="3">
        <f t="shared" si="120"/>
        <v>0</v>
      </c>
      <c r="P1226" s="3">
        <f t="shared" si="121"/>
        <v>0</v>
      </c>
      <c r="Q1226" s="3">
        <f t="shared" si="122"/>
        <v>0</v>
      </c>
      <c r="R1226">
        <f>IF(N1226&gt;Treshold!$D$4,1,0)</f>
        <v>0</v>
      </c>
      <c r="S1226">
        <f>IF(O1226&gt;Treshold!$D$5,1,0)</f>
        <v>0</v>
      </c>
      <c r="T1226">
        <f>IF(P1226&gt;Treshold!$D$6,1,0)</f>
        <v>0</v>
      </c>
      <c r="U1226">
        <f>IF(Q1226&gt;Treshold!$D$7,1,0)</f>
        <v>0</v>
      </c>
      <c r="V1226" t="str">
        <f>IFERROR(VLOOKUP(H1226,jp!AL:AP,4,0),"Belum Masuk JP")</f>
        <v>Belum Masuk JP</v>
      </c>
      <c r="W1226">
        <f>IFERROR(VLOOKUP(H1226,jp!AL:AP,5,0),0)</f>
        <v>0</v>
      </c>
    </row>
    <row r="1227" spans="8:23" x14ac:dyDescent="0.35">
      <c r="H1227">
        <f t="shared" si="117"/>
        <v>0</v>
      </c>
      <c r="I1227">
        <f t="shared" si="117"/>
        <v>0</v>
      </c>
      <c r="J1227" s="2">
        <f t="shared" si="117"/>
        <v>0</v>
      </c>
      <c r="K1227" s="2">
        <f t="shared" si="117"/>
        <v>0</v>
      </c>
      <c r="L1227" s="2">
        <f t="shared" si="118"/>
        <v>0</v>
      </c>
      <c r="M1227" s="2">
        <f t="shared" si="118"/>
        <v>0</v>
      </c>
      <c r="N1227" s="3">
        <f t="shared" si="119"/>
        <v>0</v>
      </c>
      <c r="O1227" s="3">
        <f t="shared" si="120"/>
        <v>0</v>
      </c>
      <c r="P1227" s="3">
        <f t="shared" si="121"/>
        <v>0</v>
      </c>
      <c r="Q1227" s="3">
        <f t="shared" si="122"/>
        <v>0</v>
      </c>
      <c r="R1227">
        <f>IF(N1227&gt;Treshold!$D$4,1,0)</f>
        <v>0</v>
      </c>
      <c r="S1227">
        <f>IF(O1227&gt;Treshold!$D$5,1,0)</f>
        <v>0</v>
      </c>
      <c r="T1227">
        <f>IF(P1227&gt;Treshold!$D$6,1,0)</f>
        <v>0</v>
      </c>
      <c r="U1227">
        <f>IF(Q1227&gt;Treshold!$D$7,1,0)</f>
        <v>0</v>
      </c>
      <c r="V1227" t="str">
        <f>IFERROR(VLOOKUP(H1227,jp!AL:AP,4,0),"Belum Masuk JP")</f>
        <v>Belum Masuk JP</v>
      </c>
      <c r="W1227">
        <f>IFERROR(VLOOKUP(H1227,jp!AL:AP,5,0),0)</f>
        <v>0</v>
      </c>
    </row>
    <row r="1228" spans="8:23" x14ac:dyDescent="0.35">
      <c r="H1228">
        <f t="shared" si="117"/>
        <v>0</v>
      </c>
      <c r="I1228">
        <f t="shared" si="117"/>
        <v>0</v>
      </c>
      <c r="J1228" s="2">
        <f t="shared" si="117"/>
        <v>0</v>
      </c>
      <c r="K1228" s="2">
        <f t="shared" si="117"/>
        <v>0</v>
      </c>
      <c r="L1228" s="2">
        <f t="shared" si="118"/>
        <v>0</v>
      </c>
      <c r="M1228" s="2">
        <f t="shared" si="118"/>
        <v>0</v>
      </c>
      <c r="N1228" s="3">
        <f t="shared" si="119"/>
        <v>0</v>
      </c>
      <c r="O1228" s="3">
        <f t="shared" si="120"/>
        <v>0</v>
      </c>
      <c r="P1228" s="3">
        <f t="shared" si="121"/>
        <v>0</v>
      </c>
      <c r="Q1228" s="3">
        <f t="shared" si="122"/>
        <v>0</v>
      </c>
      <c r="R1228">
        <f>IF(N1228&gt;Treshold!$D$4,1,0)</f>
        <v>0</v>
      </c>
      <c r="S1228">
        <f>IF(O1228&gt;Treshold!$D$5,1,0)</f>
        <v>0</v>
      </c>
      <c r="T1228">
        <f>IF(P1228&gt;Treshold!$D$6,1,0)</f>
        <v>0</v>
      </c>
      <c r="U1228">
        <f>IF(Q1228&gt;Treshold!$D$7,1,0)</f>
        <v>0</v>
      </c>
      <c r="V1228" t="str">
        <f>IFERROR(VLOOKUP(H1228,jp!AL:AP,4,0),"Belum Masuk JP")</f>
        <v>Belum Masuk JP</v>
      </c>
      <c r="W1228">
        <f>IFERROR(VLOOKUP(H1228,jp!AL:AP,5,0),0)</f>
        <v>0</v>
      </c>
    </row>
    <row r="1229" spans="8:23" x14ac:dyDescent="0.35">
      <c r="H1229">
        <f t="shared" si="117"/>
        <v>0</v>
      </c>
      <c r="I1229">
        <f t="shared" si="117"/>
        <v>0</v>
      </c>
      <c r="J1229" s="2">
        <f t="shared" si="117"/>
        <v>0</v>
      </c>
      <c r="K1229" s="2">
        <f t="shared" si="117"/>
        <v>0</v>
      </c>
      <c r="L1229" s="2">
        <f t="shared" si="118"/>
        <v>0</v>
      </c>
      <c r="M1229" s="2">
        <f t="shared" si="118"/>
        <v>0</v>
      </c>
      <c r="N1229" s="3">
        <f t="shared" si="119"/>
        <v>0</v>
      </c>
      <c r="O1229" s="3">
        <f t="shared" si="120"/>
        <v>0</v>
      </c>
      <c r="P1229" s="3">
        <f t="shared" si="121"/>
        <v>0</v>
      </c>
      <c r="Q1229" s="3">
        <f t="shared" si="122"/>
        <v>0</v>
      </c>
      <c r="R1229">
        <f>IF(N1229&gt;Treshold!$D$4,1,0)</f>
        <v>0</v>
      </c>
      <c r="S1229">
        <f>IF(O1229&gt;Treshold!$D$5,1,0)</f>
        <v>0</v>
      </c>
      <c r="T1229">
        <f>IF(P1229&gt;Treshold!$D$6,1,0)</f>
        <v>0</v>
      </c>
      <c r="U1229">
        <f>IF(Q1229&gt;Treshold!$D$7,1,0)</f>
        <v>0</v>
      </c>
      <c r="V1229" t="str">
        <f>IFERROR(VLOOKUP(H1229,jp!AL:AP,4,0),"Belum Masuk JP")</f>
        <v>Belum Masuk JP</v>
      </c>
      <c r="W1229">
        <f>IFERROR(VLOOKUP(H1229,jp!AL:AP,5,0),0)</f>
        <v>0</v>
      </c>
    </row>
    <row r="1230" spans="8:23" x14ac:dyDescent="0.35">
      <c r="H1230">
        <f t="shared" si="117"/>
        <v>0</v>
      </c>
      <c r="I1230">
        <f t="shared" si="117"/>
        <v>0</v>
      </c>
      <c r="J1230" s="2">
        <f t="shared" si="117"/>
        <v>0</v>
      </c>
      <c r="K1230" s="2">
        <f t="shared" si="117"/>
        <v>0</v>
      </c>
      <c r="L1230" s="2">
        <f t="shared" si="118"/>
        <v>0</v>
      </c>
      <c r="M1230" s="2">
        <f t="shared" si="118"/>
        <v>0</v>
      </c>
      <c r="N1230" s="3">
        <f t="shared" si="119"/>
        <v>0</v>
      </c>
      <c r="O1230" s="3">
        <f t="shared" si="120"/>
        <v>0</v>
      </c>
      <c r="P1230" s="3">
        <f t="shared" si="121"/>
        <v>0</v>
      </c>
      <c r="Q1230" s="3">
        <f t="shared" si="122"/>
        <v>0</v>
      </c>
      <c r="R1230">
        <f>IF(N1230&gt;Treshold!$D$4,1,0)</f>
        <v>0</v>
      </c>
      <c r="S1230">
        <f>IF(O1230&gt;Treshold!$D$5,1,0)</f>
        <v>0</v>
      </c>
      <c r="T1230">
        <f>IF(P1230&gt;Treshold!$D$6,1,0)</f>
        <v>0</v>
      </c>
      <c r="U1230">
        <f>IF(Q1230&gt;Treshold!$D$7,1,0)</f>
        <v>0</v>
      </c>
      <c r="V1230" t="str">
        <f>IFERROR(VLOOKUP(H1230,jp!AL:AP,4,0),"Belum Masuk JP")</f>
        <v>Belum Masuk JP</v>
      </c>
      <c r="W1230">
        <f>IFERROR(VLOOKUP(H1230,jp!AL:AP,5,0),0)</f>
        <v>0</v>
      </c>
    </row>
    <row r="1231" spans="8:23" x14ac:dyDescent="0.35">
      <c r="H1231">
        <f t="shared" si="117"/>
        <v>0</v>
      </c>
      <c r="I1231">
        <f t="shared" si="117"/>
        <v>0</v>
      </c>
      <c r="J1231" s="2">
        <f t="shared" si="117"/>
        <v>0</v>
      </c>
      <c r="K1231" s="2">
        <f t="shared" si="117"/>
        <v>0</v>
      </c>
      <c r="L1231" s="2">
        <f t="shared" si="118"/>
        <v>0</v>
      </c>
      <c r="M1231" s="2">
        <f t="shared" si="118"/>
        <v>0</v>
      </c>
      <c r="N1231" s="3">
        <f t="shared" si="119"/>
        <v>0</v>
      </c>
      <c r="O1231" s="3">
        <f t="shared" si="120"/>
        <v>0</v>
      </c>
      <c r="P1231" s="3">
        <f t="shared" si="121"/>
        <v>0</v>
      </c>
      <c r="Q1231" s="3">
        <f t="shared" si="122"/>
        <v>0</v>
      </c>
      <c r="R1231">
        <f>IF(N1231&gt;Treshold!$D$4,1,0)</f>
        <v>0</v>
      </c>
      <c r="S1231">
        <f>IF(O1231&gt;Treshold!$D$5,1,0)</f>
        <v>0</v>
      </c>
      <c r="T1231">
        <f>IF(P1231&gt;Treshold!$D$6,1,0)</f>
        <v>0</v>
      </c>
      <c r="U1231">
        <f>IF(Q1231&gt;Treshold!$D$7,1,0)</f>
        <v>0</v>
      </c>
      <c r="V1231" t="str">
        <f>IFERROR(VLOOKUP(H1231,jp!AL:AP,4,0),"Belum Masuk JP")</f>
        <v>Belum Masuk JP</v>
      </c>
      <c r="W1231">
        <f>IFERROR(VLOOKUP(H1231,jp!AL:AP,5,0),0)</f>
        <v>0</v>
      </c>
    </row>
    <row r="1232" spans="8:23" x14ac:dyDescent="0.35">
      <c r="H1232">
        <f t="shared" si="117"/>
        <v>0</v>
      </c>
      <c r="I1232">
        <f t="shared" si="117"/>
        <v>0</v>
      </c>
      <c r="J1232" s="2">
        <f t="shared" si="117"/>
        <v>0</v>
      </c>
      <c r="K1232" s="2">
        <f t="shared" si="117"/>
        <v>0</v>
      </c>
      <c r="L1232" s="2">
        <f t="shared" si="118"/>
        <v>0</v>
      </c>
      <c r="M1232" s="2">
        <f t="shared" si="118"/>
        <v>0</v>
      </c>
      <c r="N1232" s="3">
        <f t="shared" si="119"/>
        <v>0</v>
      </c>
      <c r="O1232" s="3">
        <f t="shared" si="120"/>
        <v>0</v>
      </c>
      <c r="P1232" s="3">
        <f t="shared" si="121"/>
        <v>0</v>
      </c>
      <c r="Q1232" s="3">
        <f t="shared" si="122"/>
        <v>0</v>
      </c>
      <c r="R1232">
        <f>IF(N1232&gt;Treshold!$D$4,1,0)</f>
        <v>0</v>
      </c>
      <c r="S1232">
        <f>IF(O1232&gt;Treshold!$D$5,1,0)</f>
        <v>0</v>
      </c>
      <c r="T1232">
        <f>IF(P1232&gt;Treshold!$D$6,1,0)</f>
        <v>0</v>
      </c>
      <c r="U1232">
        <f>IF(Q1232&gt;Treshold!$D$7,1,0)</f>
        <v>0</v>
      </c>
      <c r="V1232" t="str">
        <f>IFERROR(VLOOKUP(H1232,jp!AL:AP,4,0),"Belum Masuk JP")</f>
        <v>Belum Masuk JP</v>
      </c>
      <c r="W1232">
        <f>IFERROR(VLOOKUP(H1232,jp!AL:AP,5,0),0)</f>
        <v>0</v>
      </c>
    </row>
    <row r="1233" spans="8:23" x14ac:dyDescent="0.35">
      <c r="H1233">
        <f t="shared" si="117"/>
        <v>0</v>
      </c>
      <c r="I1233">
        <f t="shared" si="117"/>
        <v>0</v>
      </c>
      <c r="J1233" s="2">
        <f t="shared" si="117"/>
        <v>0</v>
      </c>
      <c r="K1233" s="2">
        <f t="shared" si="117"/>
        <v>0</v>
      </c>
      <c r="L1233" s="2">
        <f t="shared" si="118"/>
        <v>0</v>
      </c>
      <c r="M1233" s="2">
        <f t="shared" si="118"/>
        <v>0</v>
      </c>
      <c r="N1233" s="3">
        <f t="shared" si="119"/>
        <v>0</v>
      </c>
      <c r="O1233" s="3">
        <f t="shared" si="120"/>
        <v>0</v>
      </c>
      <c r="P1233" s="3">
        <f t="shared" si="121"/>
        <v>0</v>
      </c>
      <c r="Q1233" s="3">
        <f t="shared" si="122"/>
        <v>0</v>
      </c>
      <c r="R1233">
        <f>IF(N1233&gt;Treshold!$D$4,1,0)</f>
        <v>0</v>
      </c>
      <c r="S1233">
        <f>IF(O1233&gt;Treshold!$D$5,1,0)</f>
        <v>0</v>
      </c>
      <c r="T1233">
        <f>IF(P1233&gt;Treshold!$D$6,1,0)</f>
        <v>0</v>
      </c>
      <c r="U1233">
        <f>IF(Q1233&gt;Treshold!$D$7,1,0)</f>
        <v>0</v>
      </c>
      <c r="V1233" t="str">
        <f>IFERROR(VLOOKUP(H1233,jp!AL:AP,4,0),"Belum Masuk JP")</f>
        <v>Belum Masuk JP</v>
      </c>
      <c r="W1233">
        <f>IFERROR(VLOOKUP(H1233,jp!AL:AP,5,0),0)</f>
        <v>0</v>
      </c>
    </row>
    <row r="1234" spans="8:23" x14ac:dyDescent="0.35">
      <c r="H1234">
        <f t="shared" si="117"/>
        <v>0</v>
      </c>
      <c r="I1234">
        <f t="shared" si="117"/>
        <v>0</v>
      </c>
      <c r="J1234" s="2">
        <f t="shared" si="117"/>
        <v>0</v>
      </c>
      <c r="K1234" s="2">
        <f t="shared" si="117"/>
        <v>0</v>
      </c>
      <c r="L1234" s="2">
        <f t="shared" si="118"/>
        <v>0</v>
      </c>
      <c r="M1234" s="2">
        <f t="shared" si="118"/>
        <v>0</v>
      </c>
      <c r="N1234" s="3">
        <f t="shared" si="119"/>
        <v>0</v>
      </c>
      <c r="O1234" s="3">
        <f t="shared" si="120"/>
        <v>0</v>
      </c>
      <c r="P1234" s="3">
        <f t="shared" si="121"/>
        <v>0</v>
      </c>
      <c r="Q1234" s="3">
        <f t="shared" si="122"/>
        <v>0</v>
      </c>
      <c r="R1234">
        <f>IF(N1234&gt;Treshold!$D$4,1,0)</f>
        <v>0</v>
      </c>
      <c r="S1234">
        <f>IF(O1234&gt;Treshold!$D$5,1,0)</f>
        <v>0</v>
      </c>
      <c r="T1234">
        <f>IF(P1234&gt;Treshold!$D$6,1,0)</f>
        <v>0</v>
      </c>
      <c r="U1234">
        <f>IF(Q1234&gt;Treshold!$D$7,1,0)</f>
        <v>0</v>
      </c>
      <c r="V1234" t="str">
        <f>IFERROR(VLOOKUP(H1234,jp!AL:AP,4,0),"Belum Masuk JP")</f>
        <v>Belum Masuk JP</v>
      </c>
      <c r="W1234">
        <f>IFERROR(VLOOKUP(H1234,jp!AL:AP,5,0),0)</f>
        <v>0</v>
      </c>
    </row>
    <row r="1235" spans="8:23" x14ac:dyDescent="0.35">
      <c r="H1235">
        <f t="shared" si="117"/>
        <v>0</v>
      </c>
      <c r="I1235">
        <f t="shared" si="117"/>
        <v>0</v>
      </c>
      <c r="J1235" s="2">
        <f t="shared" si="117"/>
        <v>0</v>
      </c>
      <c r="K1235" s="2">
        <f t="shared" si="117"/>
        <v>0</v>
      </c>
      <c r="L1235" s="2">
        <f t="shared" si="118"/>
        <v>0</v>
      </c>
      <c r="M1235" s="2">
        <f t="shared" si="118"/>
        <v>0</v>
      </c>
      <c r="N1235" s="3">
        <f t="shared" si="119"/>
        <v>0</v>
      </c>
      <c r="O1235" s="3">
        <f t="shared" si="120"/>
        <v>0</v>
      </c>
      <c r="P1235" s="3">
        <f t="shared" si="121"/>
        <v>0</v>
      </c>
      <c r="Q1235" s="3">
        <f t="shared" si="122"/>
        <v>0</v>
      </c>
      <c r="R1235">
        <f>IF(N1235&gt;Treshold!$D$4,1,0)</f>
        <v>0</v>
      </c>
      <c r="S1235">
        <f>IF(O1235&gt;Treshold!$D$5,1,0)</f>
        <v>0</v>
      </c>
      <c r="T1235">
        <f>IF(P1235&gt;Treshold!$D$6,1,0)</f>
        <v>0</v>
      </c>
      <c r="U1235">
        <f>IF(Q1235&gt;Treshold!$D$7,1,0)</f>
        <v>0</v>
      </c>
      <c r="V1235" t="str">
        <f>IFERROR(VLOOKUP(H1235,jp!AL:AP,4,0),"Belum Masuk JP")</f>
        <v>Belum Masuk JP</v>
      </c>
      <c r="W1235">
        <f>IFERROR(VLOOKUP(H1235,jp!AL:AP,5,0),0)</f>
        <v>0</v>
      </c>
    </row>
    <row r="1236" spans="8:23" x14ac:dyDescent="0.35">
      <c r="H1236">
        <f t="shared" si="117"/>
        <v>0</v>
      </c>
      <c r="I1236">
        <f t="shared" si="117"/>
        <v>0</v>
      </c>
      <c r="J1236" s="2">
        <f t="shared" si="117"/>
        <v>0</v>
      </c>
      <c r="K1236" s="2">
        <f t="shared" si="117"/>
        <v>0</v>
      </c>
      <c r="L1236" s="2">
        <f t="shared" si="118"/>
        <v>0</v>
      </c>
      <c r="M1236" s="2">
        <f t="shared" si="118"/>
        <v>0</v>
      </c>
      <c r="N1236" s="3">
        <f t="shared" si="119"/>
        <v>0</v>
      </c>
      <c r="O1236" s="3">
        <f t="shared" si="120"/>
        <v>0</v>
      </c>
      <c r="P1236" s="3">
        <f t="shared" si="121"/>
        <v>0</v>
      </c>
      <c r="Q1236" s="3">
        <f t="shared" si="122"/>
        <v>0</v>
      </c>
      <c r="R1236">
        <f>IF(N1236&gt;Treshold!$D$4,1,0)</f>
        <v>0</v>
      </c>
      <c r="S1236">
        <f>IF(O1236&gt;Treshold!$D$5,1,0)</f>
        <v>0</v>
      </c>
      <c r="T1236">
        <f>IF(P1236&gt;Treshold!$D$6,1,0)</f>
        <v>0</v>
      </c>
      <c r="U1236">
        <f>IF(Q1236&gt;Treshold!$D$7,1,0)</f>
        <v>0</v>
      </c>
      <c r="V1236" t="str">
        <f>IFERROR(VLOOKUP(H1236,jp!AL:AP,4,0),"Belum Masuk JP")</f>
        <v>Belum Masuk JP</v>
      </c>
      <c r="W1236">
        <f>IFERROR(VLOOKUP(H1236,jp!AL:AP,5,0),0)</f>
        <v>0</v>
      </c>
    </row>
    <row r="1237" spans="8:23" x14ac:dyDescent="0.35">
      <c r="H1237">
        <f t="shared" si="117"/>
        <v>0</v>
      </c>
      <c r="I1237">
        <f t="shared" si="117"/>
        <v>0</v>
      </c>
      <c r="J1237" s="2">
        <f t="shared" si="117"/>
        <v>0</v>
      </c>
      <c r="K1237" s="2">
        <f t="shared" si="117"/>
        <v>0</v>
      </c>
      <c r="L1237" s="2">
        <f t="shared" si="118"/>
        <v>0</v>
      </c>
      <c r="M1237" s="2">
        <f t="shared" si="118"/>
        <v>0</v>
      </c>
      <c r="N1237" s="3">
        <f t="shared" si="119"/>
        <v>0</v>
      </c>
      <c r="O1237" s="3">
        <f t="shared" si="120"/>
        <v>0</v>
      </c>
      <c r="P1237" s="3">
        <f t="shared" si="121"/>
        <v>0</v>
      </c>
      <c r="Q1237" s="3">
        <f t="shared" si="122"/>
        <v>0</v>
      </c>
      <c r="R1237">
        <f>IF(N1237&gt;Treshold!$D$4,1,0)</f>
        <v>0</v>
      </c>
      <c r="S1237">
        <f>IF(O1237&gt;Treshold!$D$5,1,0)</f>
        <v>0</v>
      </c>
      <c r="T1237">
        <f>IF(P1237&gt;Treshold!$D$6,1,0)</f>
        <v>0</v>
      </c>
      <c r="U1237">
        <f>IF(Q1237&gt;Treshold!$D$7,1,0)</f>
        <v>0</v>
      </c>
      <c r="V1237" t="str">
        <f>IFERROR(VLOOKUP(H1237,jp!AL:AP,4,0),"Belum Masuk JP")</f>
        <v>Belum Masuk JP</v>
      </c>
      <c r="W1237">
        <f>IFERROR(VLOOKUP(H1237,jp!AL:AP,5,0),0)</f>
        <v>0</v>
      </c>
    </row>
    <row r="1238" spans="8:23" x14ac:dyDescent="0.35">
      <c r="H1238">
        <f t="shared" si="117"/>
        <v>0</v>
      </c>
      <c r="I1238">
        <f t="shared" si="117"/>
        <v>0</v>
      </c>
      <c r="J1238" s="2">
        <f t="shared" si="117"/>
        <v>0</v>
      </c>
      <c r="K1238" s="2">
        <f t="shared" si="117"/>
        <v>0</v>
      </c>
      <c r="L1238" s="2">
        <f t="shared" si="118"/>
        <v>0</v>
      </c>
      <c r="M1238" s="2">
        <f t="shared" si="118"/>
        <v>0</v>
      </c>
      <c r="N1238" s="3">
        <f t="shared" si="119"/>
        <v>0</v>
      </c>
      <c r="O1238" s="3">
        <f t="shared" si="120"/>
        <v>0</v>
      </c>
      <c r="P1238" s="3">
        <f t="shared" si="121"/>
        <v>0</v>
      </c>
      <c r="Q1238" s="3">
        <f t="shared" si="122"/>
        <v>0</v>
      </c>
      <c r="R1238">
        <f>IF(N1238&gt;Treshold!$D$4,1,0)</f>
        <v>0</v>
      </c>
      <c r="S1238">
        <f>IF(O1238&gt;Treshold!$D$5,1,0)</f>
        <v>0</v>
      </c>
      <c r="T1238">
        <f>IF(P1238&gt;Treshold!$D$6,1,0)</f>
        <v>0</v>
      </c>
      <c r="U1238">
        <f>IF(Q1238&gt;Treshold!$D$7,1,0)</f>
        <v>0</v>
      </c>
      <c r="V1238" t="str">
        <f>IFERROR(VLOOKUP(H1238,jp!AL:AP,4,0),"Belum Masuk JP")</f>
        <v>Belum Masuk JP</v>
      </c>
      <c r="W1238">
        <f>IFERROR(VLOOKUP(H1238,jp!AL:AP,5,0),0)</f>
        <v>0</v>
      </c>
    </row>
    <row r="1239" spans="8:23" x14ac:dyDescent="0.35">
      <c r="H1239">
        <f t="shared" si="117"/>
        <v>0</v>
      </c>
      <c r="I1239">
        <f t="shared" si="117"/>
        <v>0</v>
      </c>
      <c r="J1239" s="2">
        <f t="shared" si="117"/>
        <v>0</v>
      </c>
      <c r="K1239" s="2">
        <f t="shared" si="117"/>
        <v>0</v>
      </c>
      <c r="L1239" s="2">
        <f t="shared" si="118"/>
        <v>0</v>
      </c>
      <c r="M1239" s="2">
        <f t="shared" si="118"/>
        <v>0</v>
      </c>
      <c r="N1239" s="3">
        <f t="shared" si="119"/>
        <v>0</v>
      </c>
      <c r="O1239" s="3">
        <f t="shared" si="120"/>
        <v>0</v>
      </c>
      <c r="P1239" s="3">
        <f t="shared" si="121"/>
        <v>0</v>
      </c>
      <c r="Q1239" s="3">
        <f t="shared" si="122"/>
        <v>0</v>
      </c>
      <c r="R1239">
        <f>IF(N1239&gt;Treshold!$D$4,1,0)</f>
        <v>0</v>
      </c>
      <c r="S1239">
        <f>IF(O1239&gt;Treshold!$D$5,1,0)</f>
        <v>0</v>
      </c>
      <c r="T1239">
        <f>IF(P1239&gt;Treshold!$D$6,1,0)</f>
        <v>0</v>
      </c>
      <c r="U1239">
        <f>IF(Q1239&gt;Treshold!$D$7,1,0)</f>
        <v>0</v>
      </c>
      <c r="V1239" t="str">
        <f>IFERROR(VLOOKUP(H1239,jp!AL:AP,4,0),"Belum Masuk JP")</f>
        <v>Belum Masuk JP</v>
      </c>
      <c r="W1239">
        <f>IFERROR(VLOOKUP(H1239,jp!AL:AP,5,0),0)</f>
        <v>0</v>
      </c>
    </row>
    <row r="1240" spans="8:23" x14ac:dyDescent="0.35">
      <c r="H1240">
        <f t="shared" si="117"/>
        <v>0</v>
      </c>
      <c r="I1240">
        <f t="shared" si="117"/>
        <v>0</v>
      </c>
      <c r="J1240" s="2">
        <f t="shared" si="117"/>
        <v>0</v>
      </c>
      <c r="K1240" s="2">
        <f t="shared" si="117"/>
        <v>0</v>
      </c>
      <c r="L1240" s="2">
        <f t="shared" si="118"/>
        <v>0</v>
      </c>
      <c r="M1240" s="2">
        <f t="shared" si="118"/>
        <v>0</v>
      </c>
      <c r="N1240" s="3">
        <f t="shared" si="119"/>
        <v>0</v>
      </c>
      <c r="O1240" s="3">
        <f t="shared" si="120"/>
        <v>0</v>
      </c>
      <c r="P1240" s="3">
        <f t="shared" si="121"/>
        <v>0</v>
      </c>
      <c r="Q1240" s="3">
        <f t="shared" si="122"/>
        <v>0</v>
      </c>
      <c r="R1240">
        <f>IF(N1240&gt;Treshold!$D$4,1,0)</f>
        <v>0</v>
      </c>
      <c r="S1240">
        <f>IF(O1240&gt;Treshold!$D$5,1,0)</f>
        <v>0</v>
      </c>
      <c r="T1240">
        <f>IF(P1240&gt;Treshold!$D$6,1,0)</f>
        <v>0</v>
      </c>
      <c r="U1240">
        <f>IF(Q1240&gt;Treshold!$D$7,1,0)</f>
        <v>0</v>
      </c>
      <c r="V1240" t="str">
        <f>IFERROR(VLOOKUP(H1240,jp!AL:AP,4,0),"Belum Masuk JP")</f>
        <v>Belum Masuk JP</v>
      </c>
      <c r="W1240">
        <f>IFERROR(VLOOKUP(H1240,jp!AL:AP,5,0),0)</f>
        <v>0</v>
      </c>
    </row>
    <row r="1241" spans="8:23" x14ac:dyDescent="0.35">
      <c r="H1241">
        <f t="shared" si="117"/>
        <v>0</v>
      </c>
      <c r="I1241">
        <f t="shared" si="117"/>
        <v>0</v>
      </c>
      <c r="J1241" s="2">
        <f t="shared" si="117"/>
        <v>0</v>
      </c>
      <c r="K1241" s="2">
        <f t="shared" si="117"/>
        <v>0</v>
      </c>
      <c r="L1241" s="2">
        <f t="shared" si="118"/>
        <v>0</v>
      </c>
      <c r="M1241" s="2">
        <f t="shared" si="118"/>
        <v>0</v>
      </c>
      <c r="N1241" s="3">
        <f t="shared" si="119"/>
        <v>0</v>
      </c>
      <c r="O1241" s="3">
        <f t="shared" si="120"/>
        <v>0</v>
      </c>
      <c r="P1241" s="3">
        <f t="shared" si="121"/>
        <v>0</v>
      </c>
      <c r="Q1241" s="3">
        <f t="shared" si="122"/>
        <v>0</v>
      </c>
      <c r="R1241">
        <f>IF(N1241&gt;Treshold!$D$4,1,0)</f>
        <v>0</v>
      </c>
      <c r="S1241">
        <f>IF(O1241&gt;Treshold!$D$5,1,0)</f>
        <v>0</v>
      </c>
      <c r="T1241">
        <f>IF(P1241&gt;Treshold!$D$6,1,0)</f>
        <v>0</v>
      </c>
      <c r="U1241">
        <f>IF(Q1241&gt;Treshold!$D$7,1,0)</f>
        <v>0</v>
      </c>
      <c r="V1241" t="str">
        <f>IFERROR(VLOOKUP(H1241,jp!AL:AP,4,0),"Belum Masuk JP")</f>
        <v>Belum Masuk JP</v>
      </c>
      <c r="W1241">
        <f>IFERROR(VLOOKUP(H1241,jp!AL:AP,5,0),0)</f>
        <v>0</v>
      </c>
    </row>
    <row r="1242" spans="8:23" x14ac:dyDescent="0.35">
      <c r="H1242">
        <f t="shared" si="117"/>
        <v>0</v>
      </c>
      <c r="I1242">
        <f t="shared" si="117"/>
        <v>0</v>
      </c>
      <c r="J1242" s="2">
        <f t="shared" si="117"/>
        <v>0</v>
      </c>
      <c r="K1242" s="2">
        <f t="shared" si="117"/>
        <v>0</v>
      </c>
      <c r="L1242" s="2">
        <f t="shared" si="118"/>
        <v>0</v>
      </c>
      <c r="M1242" s="2">
        <f t="shared" si="118"/>
        <v>0</v>
      </c>
      <c r="N1242" s="3">
        <f t="shared" si="119"/>
        <v>0</v>
      </c>
      <c r="O1242" s="3">
        <f t="shared" si="120"/>
        <v>0</v>
      </c>
      <c r="P1242" s="3">
        <f t="shared" si="121"/>
        <v>0</v>
      </c>
      <c r="Q1242" s="3">
        <f t="shared" si="122"/>
        <v>0</v>
      </c>
      <c r="R1242">
        <f>IF(N1242&gt;Treshold!$D$4,1,0)</f>
        <v>0</v>
      </c>
      <c r="S1242">
        <f>IF(O1242&gt;Treshold!$D$5,1,0)</f>
        <v>0</v>
      </c>
      <c r="T1242">
        <f>IF(P1242&gt;Treshold!$D$6,1,0)</f>
        <v>0</v>
      </c>
      <c r="U1242">
        <f>IF(Q1242&gt;Treshold!$D$7,1,0)</f>
        <v>0</v>
      </c>
      <c r="V1242" t="str">
        <f>IFERROR(VLOOKUP(H1242,jp!AL:AP,4,0),"Belum Masuk JP")</f>
        <v>Belum Masuk JP</v>
      </c>
      <c r="W1242">
        <f>IFERROR(VLOOKUP(H1242,jp!AL:AP,5,0),0)</f>
        <v>0</v>
      </c>
    </row>
    <row r="1243" spans="8:23" x14ac:dyDescent="0.35">
      <c r="H1243">
        <f t="shared" si="117"/>
        <v>0</v>
      </c>
      <c r="I1243">
        <f t="shared" si="117"/>
        <v>0</v>
      </c>
      <c r="J1243" s="2">
        <f t="shared" si="117"/>
        <v>0</v>
      </c>
      <c r="K1243" s="2">
        <f t="shared" si="117"/>
        <v>0</v>
      </c>
      <c r="L1243" s="2">
        <f t="shared" si="118"/>
        <v>0</v>
      </c>
      <c r="M1243" s="2">
        <f t="shared" si="118"/>
        <v>0</v>
      </c>
      <c r="N1243" s="3">
        <f t="shared" si="119"/>
        <v>0</v>
      </c>
      <c r="O1243" s="3">
        <f t="shared" si="120"/>
        <v>0</v>
      </c>
      <c r="P1243" s="3">
        <f t="shared" si="121"/>
        <v>0</v>
      </c>
      <c r="Q1243" s="3">
        <f t="shared" si="122"/>
        <v>0</v>
      </c>
      <c r="R1243">
        <f>IF(N1243&gt;Treshold!$D$4,1,0)</f>
        <v>0</v>
      </c>
      <c r="S1243">
        <f>IF(O1243&gt;Treshold!$D$5,1,0)</f>
        <v>0</v>
      </c>
      <c r="T1243">
        <f>IF(P1243&gt;Treshold!$D$6,1,0)</f>
        <v>0</v>
      </c>
      <c r="U1243">
        <f>IF(Q1243&gt;Treshold!$D$7,1,0)</f>
        <v>0</v>
      </c>
      <c r="V1243" t="str">
        <f>IFERROR(VLOOKUP(H1243,jp!AL:AP,4,0),"Belum Masuk JP")</f>
        <v>Belum Masuk JP</v>
      </c>
      <c r="W1243">
        <f>IFERROR(VLOOKUP(H1243,jp!AL:AP,5,0),0)</f>
        <v>0</v>
      </c>
    </row>
    <row r="1244" spans="8:23" x14ac:dyDescent="0.35">
      <c r="H1244">
        <f t="shared" si="117"/>
        <v>0</v>
      </c>
      <c r="I1244">
        <f t="shared" si="117"/>
        <v>0</v>
      </c>
      <c r="J1244" s="2">
        <f t="shared" si="117"/>
        <v>0</v>
      </c>
      <c r="K1244" s="2">
        <f t="shared" si="117"/>
        <v>0</v>
      </c>
      <c r="L1244" s="2">
        <f t="shared" si="118"/>
        <v>0</v>
      </c>
      <c r="M1244" s="2">
        <f t="shared" si="118"/>
        <v>0</v>
      </c>
      <c r="N1244" s="3">
        <f t="shared" si="119"/>
        <v>0</v>
      </c>
      <c r="O1244" s="3">
        <f t="shared" si="120"/>
        <v>0</v>
      </c>
      <c r="P1244" s="3">
        <f t="shared" si="121"/>
        <v>0</v>
      </c>
      <c r="Q1244" s="3">
        <f t="shared" si="122"/>
        <v>0</v>
      </c>
      <c r="R1244">
        <f>IF(N1244&gt;Treshold!$D$4,1,0)</f>
        <v>0</v>
      </c>
      <c r="S1244">
        <f>IF(O1244&gt;Treshold!$D$5,1,0)</f>
        <v>0</v>
      </c>
      <c r="T1244">
        <f>IF(P1244&gt;Treshold!$D$6,1,0)</f>
        <v>0</v>
      </c>
      <c r="U1244">
        <f>IF(Q1244&gt;Treshold!$D$7,1,0)</f>
        <v>0</v>
      </c>
      <c r="V1244" t="str">
        <f>IFERROR(VLOOKUP(H1244,jp!AL:AP,4,0),"Belum Masuk JP")</f>
        <v>Belum Masuk JP</v>
      </c>
      <c r="W1244">
        <f>IFERROR(VLOOKUP(H1244,jp!AL:AP,5,0),0)</f>
        <v>0</v>
      </c>
    </row>
    <row r="1245" spans="8:23" x14ac:dyDescent="0.35">
      <c r="H1245">
        <f t="shared" si="117"/>
        <v>0</v>
      </c>
      <c r="I1245">
        <f t="shared" si="117"/>
        <v>0</v>
      </c>
      <c r="J1245" s="2">
        <f t="shared" si="117"/>
        <v>0</v>
      </c>
      <c r="K1245" s="2">
        <f t="shared" si="117"/>
        <v>0</v>
      </c>
      <c r="L1245" s="2">
        <f t="shared" si="118"/>
        <v>0</v>
      </c>
      <c r="M1245" s="2">
        <f t="shared" si="118"/>
        <v>0</v>
      </c>
      <c r="N1245" s="3">
        <f t="shared" si="119"/>
        <v>0</v>
      </c>
      <c r="O1245" s="3">
        <f t="shared" si="120"/>
        <v>0</v>
      </c>
      <c r="P1245" s="3">
        <f t="shared" si="121"/>
        <v>0</v>
      </c>
      <c r="Q1245" s="3">
        <f t="shared" si="122"/>
        <v>0</v>
      </c>
      <c r="R1245">
        <f>IF(N1245&gt;Treshold!$D$4,1,0)</f>
        <v>0</v>
      </c>
      <c r="S1245">
        <f>IF(O1245&gt;Treshold!$D$5,1,0)</f>
        <v>0</v>
      </c>
      <c r="T1245">
        <f>IF(P1245&gt;Treshold!$D$6,1,0)</f>
        <v>0</v>
      </c>
      <c r="U1245">
        <f>IF(Q1245&gt;Treshold!$D$7,1,0)</f>
        <v>0</v>
      </c>
      <c r="V1245" t="str">
        <f>IFERROR(VLOOKUP(H1245,jp!AL:AP,4,0),"Belum Masuk JP")</f>
        <v>Belum Masuk JP</v>
      </c>
      <c r="W1245">
        <f>IFERROR(VLOOKUP(H1245,jp!AL:AP,5,0),0)</f>
        <v>0</v>
      </c>
    </row>
    <row r="1246" spans="8:23" x14ac:dyDescent="0.35">
      <c r="H1246">
        <f t="shared" si="117"/>
        <v>0</v>
      </c>
      <c r="I1246">
        <f t="shared" si="117"/>
        <v>0</v>
      </c>
      <c r="J1246" s="2">
        <f t="shared" si="117"/>
        <v>0</v>
      </c>
      <c r="K1246" s="2">
        <f t="shared" si="117"/>
        <v>0</v>
      </c>
      <c r="L1246" s="2">
        <f t="shared" si="118"/>
        <v>0</v>
      </c>
      <c r="M1246" s="2">
        <f t="shared" si="118"/>
        <v>0</v>
      </c>
      <c r="N1246" s="3">
        <f t="shared" si="119"/>
        <v>0</v>
      </c>
      <c r="O1246" s="3">
        <f t="shared" si="120"/>
        <v>0</v>
      </c>
      <c r="P1246" s="3">
        <f t="shared" si="121"/>
        <v>0</v>
      </c>
      <c r="Q1246" s="3">
        <f t="shared" si="122"/>
        <v>0</v>
      </c>
      <c r="R1246">
        <f>IF(N1246&gt;Treshold!$D$4,1,0)</f>
        <v>0</v>
      </c>
      <c r="S1246">
        <f>IF(O1246&gt;Treshold!$D$5,1,0)</f>
        <v>0</v>
      </c>
      <c r="T1246">
        <f>IF(P1246&gt;Treshold!$D$6,1,0)</f>
        <v>0</v>
      </c>
      <c r="U1246">
        <f>IF(Q1246&gt;Treshold!$D$7,1,0)</f>
        <v>0</v>
      </c>
      <c r="V1246" t="str">
        <f>IFERROR(VLOOKUP(H1246,jp!AL:AP,4,0),"Belum Masuk JP")</f>
        <v>Belum Masuk JP</v>
      </c>
      <c r="W1246">
        <f>IFERROR(VLOOKUP(H1246,jp!AL:AP,5,0),0)</f>
        <v>0</v>
      </c>
    </row>
    <row r="1247" spans="8:23" x14ac:dyDescent="0.35">
      <c r="H1247">
        <f t="shared" si="117"/>
        <v>0</v>
      </c>
      <c r="I1247">
        <f t="shared" si="117"/>
        <v>0</v>
      </c>
      <c r="J1247" s="2">
        <f t="shared" si="117"/>
        <v>0</v>
      </c>
      <c r="K1247" s="2">
        <f t="shared" si="117"/>
        <v>0</v>
      </c>
      <c r="L1247" s="2">
        <f t="shared" si="118"/>
        <v>0</v>
      </c>
      <c r="M1247" s="2">
        <f t="shared" si="118"/>
        <v>0</v>
      </c>
      <c r="N1247" s="3">
        <f t="shared" si="119"/>
        <v>0</v>
      </c>
      <c r="O1247" s="3">
        <f t="shared" si="120"/>
        <v>0</v>
      </c>
      <c r="P1247" s="3">
        <f t="shared" si="121"/>
        <v>0</v>
      </c>
      <c r="Q1247" s="3">
        <f t="shared" si="122"/>
        <v>0</v>
      </c>
      <c r="R1247">
        <f>IF(N1247&gt;Treshold!$D$4,1,0)</f>
        <v>0</v>
      </c>
      <c r="S1247">
        <f>IF(O1247&gt;Treshold!$D$5,1,0)</f>
        <v>0</v>
      </c>
      <c r="T1247">
        <f>IF(P1247&gt;Treshold!$D$6,1,0)</f>
        <v>0</v>
      </c>
      <c r="U1247">
        <f>IF(Q1247&gt;Treshold!$D$7,1,0)</f>
        <v>0</v>
      </c>
      <c r="V1247" t="str">
        <f>IFERROR(VLOOKUP(H1247,jp!AL:AP,4,0),"Belum Masuk JP")</f>
        <v>Belum Masuk JP</v>
      </c>
      <c r="W1247">
        <f>IFERROR(VLOOKUP(H1247,jp!AL:AP,5,0),0)</f>
        <v>0</v>
      </c>
    </row>
    <row r="1248" spans="8:23" x14ac:dyDescent="0.35">
      <c r="H1248">
        <f t="shared" si="117"/>
        <v>0</v>
      </c>
      <c r="I1248">
        <f t="shared" si="117"/>
        <v>0</v>
      </c>
      <c r="J1248" s="2">
        <f t="shared" si="117"/>
        <v>0</v>
      </c>
      <c r="K1248" s="2">
        <f t="shared" si="117"/>
        <v>0</v>
      </c>
      <c r="L1248" s="2">
        <f t="shared" si="118"/>
        <v>0</v>
      </c>
      <c r="M1248" s="2">
        <f t="shared" si="118"/>
        <v>0</v>
      </c>
      <c r="N1248" s="3">
        <f t="shared" si="119"/>
        <v>0</v>
      </c>
      <c r="O1248" s="3">
        <f t="shared" si="120"/>
        <v>0</v>
      </c>
      <c r="P1248" s="3">
        <f t="shared" si="121"/>
        <v>0</v>
      </c>
      <c r="Q1248" s="3">
        <f t="shared" si="122"/>
        <v>0</v>
      </c>
      <c r="R1248">
        <f>IF(N1248&gt;Treshold!$D$4,1,0)</f>
        <v>0</v>
      </c>
      <c r="S1248">
        <f>IF(O1248&gt;Treshold!$D$5,1,0)</f>
        <v>0</v>
      </c>
      <c r="T1248">
        <f>IF(P1248&gt;Treshold!$D$6,1,0)</f>
        <v>0</v>
      </c>
      <c r="U1248">
        <f>IF(Q1248&gt;Treshold!$D$7,1,0)</f>
        <v>0</v>
      </c>
      <c r="V1248" t="str">
        <f>IFERROR(VLOOKUP(H1248,jp!AL:AP,4,0),"Belum Masuk JP")</f>
        <v>Belum Masuk JP</v>
      </c>
      <c r="W1248">
        <f>IFERROR(VLOOKUP(H1248,jp!AL:AP,5,0),0)</f>
        <v>0</v>
      </c>
    </row>
    <row r="1249" spans="8:23" x14ac:dyDescent="0.35">
      <c r="H1249">
        <f t="shared" si="117"/>
        <v>0</v>
      </c>
      <c r="I1249">
        <f t="shared" si="117"/>
        <v>0</v>
      </c>
      <c r="J1249" s="2">
        <f t="shared" si="117"/>
        <v>0</v>
      </c>
      <c r="K1249" s="2">
        <f t="shared" si="117"/>
        <v>0</v>
      </c>
      <c r="L1249" s="2">
        <f t="shared" si="118"/>
        <v>0</v>
      </c>
      <c r="M1249" s="2">
        <f t="shared" si="118"/>
        <v>0</v>
      </c>
      <c r="N1249" s="3">
        <f t="shared" si="119"/>
        <v>0</v>
      </c>
      <c r="O1249" s="3">
        <f t="shared" si="120"/>
        <v>0</v>
      </c>
      <c r="P1249" s="3">
        <f t="shared" si="121"/>
        <v>0</v>
      </c>
      <c r="Q1249" s="3">
        <f t="shared" si="122"/>
        <v>0</v>
      </c>
      <c r="R1249">
        <f>IF(N1249&gt;Treshold!$D$4,1,0)</f>
        <v>0</v>
      </c>
      <c r="S1249">
        <f>IF(O1249&gt;Treshold!$D$5,1,0)</f>
        <v>0</v>
      </c>
      <c r="T1249">
        <f>IF(P1249&gt;Treshold!$D$6,1,0)</f>
        <v>0</v>
      </c>
      <c r="U1249">
        <f>IF(Q1249&gt;Treshold!$D$7,1,0)</f>
        <v>0</v>
      </c>
      <c r="V1249" t="str">
        <f>IFERROR(VLOOKUP(H1249,jp!AL:AP,4,0),"Belum Masuk JP")</f>
        <v>Belum Masuk JP</v>
      </c>
      <c r="W1249">
        <f>IFERROR(VLOOKUP(H1249,jp!AL:AP,5,0),0)</f>
        <v>0</v>
      </c>
    </row>
    <row r="1250" spans="8:23" x14ac:dyDescent="0.35">
      <c r="H1250">
        <f t="shared" si="117"/>
        <v>0</v>
      </c>
      <c r="I1250">
        <f t="shared" si="117"/>
        <v>0</v>
      </c>
      <c r="J1250" s="2">
        <f t="shared" si="117"/>
        <v>0</v>
      </c>
      <c r="K1250" s="2">
        <f t="shared" si="117"/>
        <v>0</v>
      </c>
      <c r="L1250" s="2">
        <f t="shared" si="118"/>
        <v>0</v>
      </c>
      <c r="M1250" s="2">
        <f t="shared" si="118"/>
        <v>0</v>
      </c>
      <c r="N1250" s="3">
        <f t="shared" si="119"/>
        <v>0</v>
      </c>
      <c r="O1250" s="3">
        <f t="shared" si="120"/>
        <v>0</v>
      </c>
      <c r="P1250" s="3">
        <f t="shared" si="121"/>
        <v>0</v>
      </c>
      <c r="Q1250" s="3">
        <f t="shared" si="122"/>
        <v>0</v>
      </c>
      <c r="R1250">
        <f>IF(N1250&gt;Treshold!$D$4,1,0)</f>
        <v>0</v>
      </c>
      <c r="S1250">
        <f>IF(O1250&gt;Treshold!$D$5,1,0)</f>
        <v>0</v>
      </c>
      <c r="T1250">
        <f>IF(P1250&gt;Treshold!$D$6,1,0)</f>
        <v>0</v>
      </c>
      <c r="U1250">
        <f>IF(Q1250&gt;Treshold!$D$7,1,0)</f>
        <v>0</v>
      </c>
      <c r="V1250" t="str">
        <f>IFERROR(VLOOKUP(H1250,jp!AL:AP,4,0),"Belum Masuk JP")</f>
        <v>Belum Masuk JP</v>
      </c>
      <c r="W1250">
        <f>IFERROR(VLOOKUP(H1250,jp!AL:AP,5,0),0)</f>
        <v>0</v>
      </c>
    </row>
    <row r="1251" spans="8:23" x14ac:dyDescent="0.35">
      <c r="H1251">
        <f t="shared" si="117"/>
        <v>0</v>
      </c>
      <c r="I1251">
        <f t="shared" si="117"/>
        <v>0</v>
      </c>
      <c r="J1251" s="2">
        <f t="shared" si="117"/>
        <v>0</v>
      </c>
      <c r="K1251" s="2">
        <f t="shared" si="117"/>
        <v>0</v>
      </c>
      <c r="L1251" s="2">
        <f t="shared" si="118"/>
        <v>0</v>
      </c>
      <c r="M1251" s="2">
        <f t="shared" si="118"/>
        <v>0</v>
      </c>
      <c r="N1251" s="3">
        <f t="shared" si="119"/>
        <v>0</v>
      </c>
      <c r="O1251" s="3">
        <f t="shared" si="120"/>
        <v>0</v>
      </c>
      <c r="P1251" s="3">
        <f t="shared" si="121"/>
        <v>0</v>
      </c>
      <c r="Q1251" s="3">
        <f t="shared" si="122"/>
        <v>0</v>
      </c>
      <c r="R1251">
        <f>IF(N1251&gt;Treshold!$D$4,1,0)</f>
        <v>0</v>
      </c>
      <c r="S1251">
        <f>IF(O1251&gt;Treshold!$D$5,1,0)</f>
        <v>0</v>
      </c>
      <c r="T1251">
        <f>IF(P1251&gt;Treshold!$D$6,1,0)</f>
        <v>0</v>
      </c>
      <c r="U1251">
        <f>IF(Q1251&gt;Treshold!$D$7,1,0)</f>
        <v>0</v>
      </c>
      <c r="V1251" t="str">
        <f>IFERROR(VLOOKUP(H1251,jp!AL:AP,4,0),"Belum Masuk JP")</f>
        <v>Belum Masuk JP</v>
      </c>
      <c r="W1251">
        <f>IFERROR(VLOOKUP(H1251,jp!AL:AP,5,0),0)</f>
        <v>0</v>
      </c>
    </row>
    <row r="1252" spans="8:23" x14ac:dyDescent="0.35">
      <c r="H1252">
        <f t="shared" si="117"/>
        <v>0</v>
      </c>
      <c r="I1252">
        <f t="shared" si="117"/>
        <v>0</v>
      </c>
      <c r="J1252" s="2">
        <f t="shared" si="117"/>
        <v>0</v>
      </c>
      <c r="K1252" s="2">
        <f t="shared" si="117"/>
        <v>0</v>
      </c>
      <c r="L1252" s="2">
        <f t="shared" si="118"/>
        <v>0</v>
      </c>
      <c r="M1252" s="2">
        <f t="shared" si="118"/>
        <v>0</v>
      </c>
      <c r="N1252" s="3">
        <f t="shared" si="119"/>
        <v>0</v>
      </c>
      <c r="O1252" s="3">
        <f t="shared" si="120"/>
        <v>0</v>
      </c>
      <c r="P1252" s="3">
        <f t="shared" si="121"/>
        <v>0</v>
      </c>
      <c r="Q1252" s="3">
        <f t="shared" si="122"/>
        <v>0</v>
      </c>
      <c r="R1252">
        <f>IF(N1252&gt;Treshold!$D$4,1,0)</f>
        <v>0</v>
      </c>
      <c r="S1252">
        <f>IF(O1252&gt;Treshold!$D$5,1,0)</f>
        <v>0</v>
      </c>
      <c r="T1252">
        <f>IF(P1252&gt;Treshold!$D$6,1,0)</f>
        <v>0</v>
      </c>
      <c r="U1252">
        <f>IF(Q1252&gt;Treshold!$D$7,1,0)</f>
        <v>0</v>
      </c>
      <c r="V1252" t="str">
        <f>IFERROR(VLOOKUP(H1252,jp!AL:AP,4,0),"Belum Masuk JP")</f>
        <v>Belum Masuk JP</v>
      </c>
      <c r="W1252">
        <f>IFERROR(VLOOKUP(H1252,jp!AL:AP,5,0),0)</f>
        <v>0</v>
      </c>
    </row>
    <row r="1253" spans="8:23" x14ac:dyDescent="0.35">
      <c r="H1253">
        <f t="shared" si="117"/>
        <v>0</v>
      </c>
      <c r="I1253">
        <f t="shared" si="117"/>
        <v>0</v>
      </c>
      <c r="J1253" s="2">
        <f t="shared" si="117"/>
        <v>0</v>
      </c>
      <c r="K1253" s="2">
        <f t="shared" si="117"/>
        <v>0</v>
      </c>
      <c r="L1253" s="2">
        <f t="shared" si="118"/>
        <v>0</v>
      </c>
      <c r="M1253" s="2">
        <f t="shared" si="118"/>
        <v>0</v>
      </c>
      <c r="N1253" s="3">
        <f t="shared" si="119"/>
        <v>0</v>
      </c>
      <c r="O1253" s="3">
        <f t="shared" si="120"/>
        <v>0</v>
      </c>
      <c r="P1253" s="3">
        <f t="shared" si="121"/>
        <v>0</v>
      </c>
      <c r="Q1253" s="3">
        <f t="shared" si="122"/>
        <v>0</v>
      </c>
      <c r="R1253">
        <f>IF(N1253&gt;Treshold!$D$4,1,0)</f>
        <v>0</v>
      </c>
      <c r="S1253">
        <f>IF(O1253&gt;Treshold!$D$5,1,0)</f>
        <v>0</v>
      </c>
      <c r="T1253">
        <f>IF(P1253&gt;Treshold!$D$6,1,0)</f>
        <v>0</v>
      </c>
      <c r="U1253">
        <f>IF(Q1253&gt;Treshold!$D$7,1,0)</f>
        <v>0</v>
      </c>
      <c r="V1253" t="str">
        <f>IFERROR(VLOOKUP(H1253,jp!AL:AP,4,0),"Belum Masuk JP")</f>
        <v>Belum Masuk JP</v>
      </c>
      <c r="W1253">
        <f>IFERROR(VLOOKUP(H1253,jp!AL:AP,5,0),0)</f>
        <v>0</v>
      </c>
    </row>
    <row r="1254" spans="8:23" x14ac:dyDescent="0.35">
      <c r="H1254">
        <f t="shared" si="117"/>
        <v>0</v>
      </c>
      <c r="I1254">
        <f t="shared" si="117"/>
        <v>0</v>
      </c>
      <c r="J1254" s="2">
        <f t="shared" si="117"/>
        <v>0</v>
      </c>
      <c r="K1254" s="2">
        <f t="shared" si="117"/>
        <v>0</v>
      </c>
      <c r="L1254" s="2">
        <f t="shared" si="118"/>
        <v>0</v>
      </c>
      <c r="M1254" s="2">
        <f t="shared" si="118"/>
        <v>0</v>
      </c>
      <c r="N1254" s="3">
        <f t="shared" si="119"/>
        <v>0</v>
      </c>
      <c r="O1254" s="3">
        <f t="shared" si="120"/>
        <v>0</v>
      </c>
      <c r="P1254" s="3">
        <f t="shared" si="121"/>
        <v>0</v>
      </c>
      <c r="Q1254" s="3">
        <f t="shared" si="122"/>
        <v>0</v>
      </c>
      <c r="R1254">
        <f>IF(N1254&gt;Treshold!$D$4,1,0)</f>
        <v>0</v>
      </c>
      <c r="S1254">
        <f>IF(O1254&gt;Treshold!$D$5,1,0)</f>
        <v>0</v>
      </c>
      <c r="T1254">
        <f>IF(P1254&gt;Treshold!$D$6,1,0)</f>
        <v>0</v>
      </c>
      <c r="U1254">
        <f>IF(Q1254&gt;Treshold!$D$7,1,0)</f>
        <v>0</v>
      </c>
      <c r="V1254" t="str">
        <f>IFERROR(VLOOKUP(H1254,jp!AL:AP,4,0),"Belum Masuk JP")</f>
        <v>Belum Masuk JP</v>
      </c>
      <c r="W1254">
        <f>IFERROR(VLOOKUP(H1254,jp!AL:AP,5,0),0)</f>
        <v>0</v>
      </c>
    </row>
    <row r="1255" spans="8:23" x14ac:dyDescent="0.35">
      <c r="H1255">
        <f t="shared" si="117"/>
        <v>0</v>
      </c>
      <c r="I1255">
        <f t="shared" si="117"/>
        <v>0</v>
      </c>
      <c r="J1255" s="2">
        <f t="shared" si="117"/>
        <v>0</v>
      </c>
      <c r="K1255" s="2">
        <f t="shared" si="117"/>
        <v>0</v>
      </c>
      <c r="L1255" s="2">
        <f t="shared" si="118"/>
        <v>0</v>
      </c>
      <c r="M1255" s="2">
        <f t="shared" si="118"/>
        <v>0</v>
      </c>
      <c r="N1255" s="3">
        <f t="shared" si="119"/>
        <v>0</v>
      </c>
      <c r="O1255" s="3">
        <f t="shared" si="120"/>
        <v>0</v>
      </c>
      <c r="P1255" s="3">
        <f t="shared" si="121"/>
        <v>0</v>
      </c>
      <c r="Q1255" s="3">
        <f t="shared" si="122"/>
        <v>0</v>
      </c>
      <c r="R1255">
        <f>IF(N1255&gt;Treshold!$D$4,1,0)</f>
        <v>0</v>
      </c>
      <c r="S1255">
        <f>IF(O1255&gt;Treshold!$D$5,1,0)</f>
        <v>0</v>
      </c>
      <c r="T1255">
        <f>IF(P1255&gt;Treshold!$D$6,1,0)</f>
        <v>0</v>
      </c>
      <c r="U1255">
        <f>IF(Q1255&gt;Treshold!$D$7,1,0)</f>
        <v>0</v>
      </c>
      <c r="V1255" t="str">
        <f>IFERROR(VLOOKUP(H1255,jp!AL:AP,4,0),"Belum Masuk JP")</f>
        <v>Belum Masuk JP</v>
      </c>
      <c r="W1255">
        <f>IFERROR(VLOOKUP(H1255,jp!AL:AP,5,0),0)</f>
        <v>0</v>
      </c>
    </row>
    <row r="1256" spans="8:23" x14ac:dyDescent="0.35">
      <c r="H1256">
        <f t="shared" si="117"/>
        <v>0</v>
      </c>
      <c r="I1256">
        <f t="shared" si="117"/>
        <v>0</v>
      </c>
      <c r="J1256" s="2">
        <f t="shared" si="117"/>
        <v>0</v>
      </c>
      <c r="K1256" s="2">
        <f t="shared" si="117"/>
        <v>0</v>
      </c>
      <c r="L1256" s="2">
        <f t="shared" si="118"/>
        <v>0</v>
      </c>
      <c r="M1256" s="2">
        <f t="shared" si="118"/>
        <v>0</v>
      </c>
      <c r="N1256" s="3">
        <f t="shared" si="119"/>
        <v>0</v>
      </c>
      <c r="O1256" s="3">
        <f t="shared" si="120"/>
        <v>0</v>
      </c>
      <c r="P1256" s="3">
        <f t="shared" si="121"/>
        <v>0</v>
      </c>
      <c r="Q1256" s="3">
        <f t="shared" si="122"/>
        <v>0</v>
      </c>
      <c r="R1256">
        <f>IF(N1256&gt;Treshold!$D$4,1,0)</f>
        <v>0</v>
      </c>
      <c r="S1256">
        <f>IF(O1256&gt;Treshold!$D$5,1,0)</f>
        <v>0</v>
      </c>
      <c r="T1256">
        <f>IF(P1256&gt;Treshold!$D$6,1,0)</f>
        <v>0</v>
      </c>
      <c r="U1256">
        <f>IF(Q1256&gt;Treshold!$D$7,1,0)</f>
        <v>0</v>
      </c>
      <c r="V1256" t="str">
        <f>IFERROR(VLOOKUP(H1256,jp!AL:AP,4,0),"Belum Masuk JP")</f>
        <v>Belum Masuk JP</v>
      </c>
      <c r="W1256">
        <f>IFERROR(VLOOKUP(H1256,jp!AL:AP,5,0),0)</f>
        <v>0</v>
      </c>
    </row>
    <row r="1257" spans="8:23" x14ac:dyDescent="0.35">
      <c r="H1257">
        <f t="shared" si="117"/>
        <v>0</v>
      </c>
      <c r="I1257">
        <f t="shared" si="117"/>
        <v>0</v>
      </c>
      <c r="J1257" s="2">
        <f t="shared" si="117"/>
        <v>0</v>
      </c>
      <c r="K1257" s="2">
        <f t="shared" si="117"/>
        <v>0</v>
      </c>
      <c r="L1257" s="2">
        <f t="shared" si="118"/>
        <v>0</v>
      </c>
      <c r="M1257" s="2">
        <f t="shared" si="118"/>
        <v>0</v>
      </c>
      <c r="N1257" s="3">
        <f t="shared" si="119"/>
        <v>0</v>
      </c>
      <c r="O1257" s="3">
        <f t="shared" si="120"/>
        <v>0</v>
      </c>
      <c r="P1257" s="3">
        <f t="shared" si="121"/>
        <v>0</v>
      </c>
      <c r="Q1257" s="3">
        <f t="shared" si="122"/>
        <v>0</v>
      </c>
      <c r="R1257">
        <f>IF(N1257&gt;Treshold!$D$4,1,0)</f>
        <v>0</v>
      </c>
      <c r="S1257">
        <f>IF(O1257&gt;Treshold!$D$5,1,0)</f>
        <v>0</v>
      </c>
      <c r="T1257">
        <f>IF(P1257&gt;Treshold!$D$6,1,0)</f>
        <v>0</v>
      </c>
      <c r="U1257">
        <f>IF(Q1257&gt;Treshold!$D$7,1,0)</f>
        <v>0</v>
      </c>
      <c r="V1257" t="str">
        <f>IFERROR(VLOOKUP(H1257,jp!AL:AP,4,0),"Belum Masuk JP")</f>
        <v>Belum Masuk JP</v>
      </c>
      <c r="W1257">
        <f>IFERROR(VLOOKUP(H1257,jp!AL:AP,5,0),0)</f>
        <v>0</v>
      </c>
    </row>
    <row r="1258" spans="8:23" x14ac:dyDescent="0.35">
      <c r="H1258">
        <f t="shared" si="117"/>
        <v>0</v>
      </c>
      <c r="I1258">
        <f t="shared" si="117"/>
        <v>0</v>
      </c>
      <c r="J1258" s="2">
        <f t="shared" si="117"/>
        <v>0</v>
      </c>
      <c r="K1258" s="2">
        <f t="shared" si="117"/>
        <v>0</v>
      </c>
      <c r="L1258" s="2">
        <f t="shared" si="118"/>
        <v>0</v>
      </c>
      <c r="M1258" s="2">
        <f t="shared" si="118"/>
        <v>0</v>
      </c>
      <c r="N1258" s="3">
        <f t="shared" si="119"/>
        <v>0</v>
      </c>
      <c r="O1258" s="3">
        <f t="shared" si="120"/>
        <v>0</v>
      </c>
      <c r="P1258" s="3">
        <f t="shared" si="121"/>
        <v>0</v>
      </c>
      <c r="Q1258" s="3">
        <f t="shared" si="122"/>
        <v>0</v>
      </c>
      <c r="R1258">
        <f>IF(N1258&gt;Treshold!$D$4,1,0)</f>
        <v>0</v>
      </c>
      <c r="S1258">
        <f>IF(O1258&gt;Treshold!$D$5,1,0)</f>
        <v>0</v>
      </c>
      <c r="T1258">
        <f>IF(P1258&gt;Treshold!$D$6,1,0)</f>
        <v>0</v>
      </c>
      <c r="U1258">
        <f>IF(Q1258&gt;Treshold!$D$7,1,0)</f>
        <v>0</v>
      </c>
      <c r="V1258" t="str">
        <f>IFERROR(VLOOKUP(H1258,jp!AL:AP,4,0),"Belum Masuk JP")</f>
        <v>Belum Masuk JP</v>
      </c>
      <c r="W1258">
        <f>IFERROR(VLOOKUP(H1258,jp!AL:AP,5,0),0)</f>
        <v>0</v>
      </c>
    </row>
    <row r="1259" spans="8:23" x14ac:dyDescent="0.35">
      <c r="H1259">
        <f t="shared" si="117"/>
        <v>0</v>
      </c>
      <c r="I1259">
        <f t="shared" si="117"/>
        <v>0</v>
      </c>
      <c r="J1259" s="2">
        <f t="shared" si="117"/>
        <v>0</v>
      </c>
      <c r="K1259" s="2">
        <f t="shared" si="117"/>
        <v>0</v>
      </c>
      <c r="L1259" s="2">
        <f t="shared" si="118"/>
        <v>0</v>
      </c>
      <c r="M1259" s="2">
        <f t="shared" si="118"/>
        <v>0</v>
      </c>
      <c r="N1259" s="3">
        <f t="shared" si="119"/>
        <v>0</v>
      </c>
      <c r="O1259" s="3">
        <f t="shared" si="120"/>
        <v>0</v>
      </c>
      <c r="P1259" s="3">
        <f t="shared" si="121"/>
        <v>0</v>
      </c>
      <c r="Q1259" s="3">
        <f t="shared" si="122"/>
        <v>0</v>
      </c>
      <c r="R1259">
        <f>IF(N1259&gt;Treshold!$D$4,1,0)</f>
        <v>0</v>
      </c>
      <c r="S1259">
        <f>IF(O1259&gt;Treshold!$D$5,1,0)</f>
        <v>0</v>
      </c>
      <c r="T1259">
        <f>IF(P1259&gt;Treshold!$D$6,1,0)</f>
        <v>0</v>
      </c>
      <c r="U1259">
        <f>IF(Q1259&gt;Treshold!$D$7,1,0)</f>
        <v>0</v>
      </c>
      <c r="V1259" t="str">
        <f>IFERROR(VLOOKUP(H1259,jp!AL:AP,4,0),"Belum Masuk JP")</f>
        <v>Belum Masuk JP</v>
      </c>
      <c r="W1259">
        <f>IFERROR(VLOOKUP(H1259,jp!AL:AP,5,0),0)</f>
        <v>0</v>
      </c>
    </row>
    <row r="1260" spans="8:23" x14ac:dyDescent="0.35">
      <c r="H1260">
        <f t="shared" si="117"/>
        <v>0</v>
      </c>
      <c r="I1260">
        <f t="shared" si="117"/>
        <v>0</v>
      </c>
      <c r="J1260" s="2">
        <f t="shared" si="117"/>
        <v>0</v>
      </c>
      <c r="K1260" s="2">
        <f t="shared" si="117"/>
        <v>0</v>
      </c>
      <c r="L1260" s="2">
        <f t="shared" si="118"/>
        <v>0</v>
      </c>
      <c r="M1260" s="2">
        <f t="shared" si="118"/>
        <v>0</v>
      </c>
      <c r="N1260" s="3">
        <f t="shared" si="119"/>
        <v>0</v>
      </c>
      <c r="O1260" s="3">
        <f t="shared" si="120"/>
        <v>0</v>
      </c>
      <c r="P1260" s="3">
        <f t="shared" si="121"/>
        <v>0</v>
      </c>
      <c r="Q1260" s="3">
        <f t="shared" si="122"/>
        <v>0</v>
      </c>
      <c r="R1260">
        <f>IF(N1260&gt;Treshold!$D$4,1,0)</f>
        <v>0</v>
      </c>
      <c r="S1260">
        <f>IF(O1260&gt;Treshold!$D$5,1,0)</f>
        <v>0</v>
      </c>
      <c r="T1260">
        <f>IF(P1260&gt;Treshold!$D$6,1,0)</f>
        <v>0</v>
      </c>
      <c r="U1260">
        <f>IF(Q1260&gt;Treshold!$D$7,1,0)</f>
        <v>0</v>
      </c>
      <c r="V1260" t="str">
        <f>IFERROR(VLOOKUP(H1260,jp!AL:AP,4,0),"Belum Masuk JP")</f>
        <v>Belum Masuk JP</v>
      </c>
      <c r="W1260">
        <f>IFERROR(VLOOKUP(H1260,jp!AL:AP,5,0),0)</f>
        <v>0</v>
      </c>
    </row>
    <row r="1261" spans="8:23" x14ac:dyDescent="0.35">
      <c r="H1261">
        <f t="shared" si="117"/>
        <v>0</v>
      </c>
      <c r="I1261">
        <f t="shared" si="117"/>
        <v>0</v>
      </c>
      <c r="J1261" s="2">
        <f t="shared" si="117"/>
        <v>0</v>
      </c>
      <c r="K1261" s="2">
        <f t="shared" si="117"/>
        <v>0</v>
      </c>
      <c r="L1261" s="2">
        <f t="shared" si="118"/>
        <v>0</v>
      </c>
      <c r="M1261" s="2">
        <f t="shared" si="118"/>
        <v>0</v>
      </c>
      <c r="N1261" s="3">
        <f t="shared" si="119"/>
        <v>0</v>
      </c>
      <c r="O1261" s="3">
        <f t="shared" si="120"/>
        <v>0</v>
      </c>
      <c r="P1261" s="3">
        <f t="shared" si="121"/>
        <v>0</v>
      </c>
      <c r="Q1261" s="3">
        <f t="shared" si="122"/>
        <v>0</v>
      </c>
      <c r="R1261">
        <f>IF(N1261&gt;Treshold!$D$4,1,0)</f>
        <v>0</v>
      </c>
      <c r="S1261">
        <f>IF(O1261&gt;Treshold!$D$5,1,0)</f>
        <v>0</v>
      </c>
      <c r="T1261">
        <f>IF(P1261&gt;Treshold!$D$6,1,0)</f>
        <v>0</v>
      </c>
      <c r="U1261">
        <f>IF(Q1261&gt;Treshold!$D$7,1,0)</f>
        <v>0</v>
      </c>
      <c r="V1261" t="str">
        <f>IFERROR(VLOOKUP(H1261,jp!AL:AP,4,0),"Belum Masuk JP")</f>
        <v>Belum Masuk JP</v>
      </c>
      <c r="W1261">
        <f>IFERROR(VLOOKUP(H1261,jp!AL:AP,5,0),0)</f>
        <v>0</v>
      </c>
    </row>
    <row r="1262" spans="8:23" x14ac:dyDescent="0.35">
      <c r="H1262">
        <f t="shared" si="117"/>
        <v>0</v>
      </c>
      <c r="I1262">
        <f t="shared" si="117"/>
        <v>0</v>
      </c>
      <c r="J1262" s="2">
        <f t="shared" si="117"/>
        <v>0</v>
      </c>
      <c r="K1262" s="2">
        <f t="shared" si="117"/>
        <v>0</v>
      </c>
      <c r="L1262" s="2">
        <f t="shared" si="118"/>
        <v>0</v>
      </c>
      <c r="M1262" s="2">
        <f t="shared" si="118"/>
        <v>0</v>
      </c>
      <c r="N1262" s="3">
        <f t="shared" si="119"/>
        <v>0</v>
      </c>
      <c r="O1262" s="3">
        <f t="shared" si="120"/>
        <v>0</v>
      </c>
      <c r="P1262" s="3">
        <f t="shared" si="121"/>
        <v>0</v>
      </c>
      <c r="Q1262" s="3">
        <f t="shared" si="122"/>
        <v>0</v>
      </c>
      <c r="R1262">
        <f>IF(N1262&gt;Treshold!$D$4,1,0)</f>
        <v>0</v>
      </c>
      <c r="S1262">
        <f>IF(O1262&gt;Treshold!$D$5,1,0)</f>
        <v>0</v>
      </c>
      <c r="T1262">
        <f>IF(P1262&gt;Treshold!$D$6,1,0)</f>
        <v>0</v>
      </c>
      <c r="U1262">
        <f>IF(Q1262&gt;Treshold!$D$7,1,0)</f>
        <v>0</v>
      </c>
      <c r="V1262" t="str">
        <f>IFERROR(VLOOKUP(H1262,jp!AL:AP,4,0),"Belum Masuk JP")</f>
        <v>Belum Masuk JP</v>
      </c>
      <c r="W1262">
        <f>IFERROR(VLOOKUP(H1262,jp!AL:AP,5,0),0)</f>
        <v>0</v>
      </c>
    </row>
    <row r="1263" spans="8:23" x14ac:dyDescent="0.35">
      <c r="H1263">
        <f t="shared" si="117"/>
        <v>0</v>
      </c>
      <c r="I1263">
        <f t="shared" si="117"/>
        <v>0</v>
      </c>
      <c r="J1263" s="2">
        <f t="shared" si="117"/>
        <v>0</v>
      </c>
      <c r="K1263" s="2">
        <f t="shared" si="117"/>
        <v>0</v>
      </c>
      <c r="L1263" s="2">
        <f t="shared" si="118"/>
        <v>0</v>
      </c>
      <c r="M1263" s="2">
        <f t="shared" si="118"/>
        <v>0</v>
      </c>
      <c r="N1263" s="3">
        <f t="shared" si="119"/>
        <v>0</v>
      </c>
      <c r="O1263" s="3">
        <f t="shared" si="120"/>
        <v>0</v>
      </c>
      <c r="P1263" s="3">
        <f t="shared" si="121"/>
        <v>0</v>
      </c>
      <c r="Q1263" s="3">
        <f t="shared" si="122"/>
        <v>0</v>
      </c>
      <c r="R1263">
        <f>IF(N1263&gt;Treshold!$D$4,1,0)</f>
        <v>0</v>
      </c>
      <c r="S1263">
        <f>IF(O1263&gt;Treshold!$D$5,1,0)</f>
        <v>0</v>
      </c>
      <c r="T1263">
        <f>IF(P1263&gt;Treshold!$D$6,1,0)</f>
        <v>0</v>
      </c>
      <c r="U1263">
        <f>IF(Q1263&gt;Treshold!$D$7,1,0)</f>
        <v>0</v>
      </c>
      <c r="V1263" t="str">
        <f>IFERROR(VLOOKUP(H1263,jp!AL:AP,4,0),"Belum Masuk JP")</f>
        <v>Belum Masuk JP</v>
      </c>
      <c r="W1263">
        <f>IFERROR(VLOOKUP(H1263,jp!AL:AP,5,0),0)</f>
        <v>0</v>
      </c>
    </row>
    <row r="1264" spans="8:23" x14ac:dyDescent="0.35">
      <c r="H1264">
        <f t="shared" si="117"/>
        <v>0</v>
      </c>
      <c r="I1264">
        <f t="shared" si="117"/>
        <v>0</v>
      </c>
      <c r="J1264" s="2">
        <f t="shared" si="117"/>
        <v>0</v>
      </c>
      <c r="K1264" s="2">
        <f t="shared" si="117"/>
        <v>0</v>
      </c>
      <c r="L1264" s="2">
        <f t="shared" si="118"/>
        <v>0</v>
      </c>
      <c r="M1264" s="2">
        <f t="shared" si="118"/>
        <v>0</v>
      </c>
      <c r="N1264" s="3">
        <f t="shared" si="119"/>
        <v>0</v>
      </c>
      <c r="O1264" s="3">
        <f t="shared" si="120"/>
        <v>0</v>
      </c>
      <c r="P1264" s="3">
        <f t="shared" si="121"/>
        <v>0</v>
      </c>
      <c r="Q1264" s="3">
        <f t="shared" si="122"/>
        <v>0</v>
      </c>
      <c r="R1264">
        <f>IF(N1264&gt;Treshold!$D$4,1,0)</f>
        <v>0</v>
      </c>
      <c r="S1264">
        <f>IF(O1264&gt;Treshold!$D$5,1,0)</f>
        <v>0</v>
      </c>
      <c r="T1264">
        <f>IF(P1264&gt;Treshold!$D$6,1,0)</f>
        <v>0</v>
      </c>
      <c r="U1264">
        <f>IF(Q1264&gt;Treshold!$D$7,1,0)</f>
        <v>0</v>
      </c>
      <c r="V1264" t="str">
        <f>IFERROR(VLOOKUP(H1264,jp!AL:AP,4,0),"Belum Masuk JP")</f>
        <v>Belum Masuk JP</v>
      </c>
      <c r="W1264">
        <f>IFERROR(VLOOKUP(H1264,jp!AL:AP,5,0),0)</f>
        <v>0</v>
      </c>
    </row>
    <row r="1265" spans="8:23" x14ac:dyDescent="0.35">
      <c r="H1265">
        <f t="shared" si="117"/>
        <v>0</v>
      </c>
      <c r="I1265">
        <f t="shared" si="117"/>
        <v>0</v>
      </c>
      <c r="J1265" s="2">
        <f t="shared" si="117"/>
        <v>0</v>
      </c>
      <c r="K1265" s="2">
        <f t="shared" si="117"/>
        <v>0</v>
      </c>
      <c r="L1265" s="2">
        <f t="shared" si="118"/>
        <v>0</v>
      </c>
      <c r="M1265" s="2">
        <f t="shared" si="118"/>
        <v>0</v>
      </c>
      <c r="N1265" s="3">
        <f t="shared" si="119"/>
        <v>0</v>
      </c>
      <c r="O1265" s="3">
        <f t="shared" si="120"/>
        <v>0</v>
      </c>
      <c r="P1265" s="3">
        <f t="shared" si="121"/>
        <v>0</v>
      </c>
      <c r="Q1265" s="3">
        <f t="shared" si="122"/>
        <v>0</v>
      </c>
      <c r="R1265">
        <f>IF(N1265&gt;Treshold!$D$4,1,0)</f>
        <v>0</v>
      </c>
      <c r="S1265">
        <f>IF(O1265&gt;Treshold!$D$5,1,0)</f>
        <v>0</v>
      </c>
      <c r="T1265">
        <f>IF(P1265&gt;Treshold!$D$6,1,0)</f>
        <v>0</v>
      </c>
      <c r="U1265">
        <f>IF(Q1265&gt;Treshold!$D$7,1,0)</f>
        <v>0</v>
      </c>
      <c r="V1265" t="str">
        <f>IFERROR(VLOOKUP(H1265,jp!AL:AP,4,0),"Belum Masuk JP")</f>
        <v>Belum Masuk JP</v>
      </c>
      <c r="W1265">
        <f>IFERROR(VLOOKUP(H1265,jp!AL:AP,5,0),0)</f>
        <v>0</v>
      </c>
    </row>
    <row r="1266" spans="8:23" x14ac:dyDescent="0.35">
      <c r="H1266">
        <f t="shared" si="117"/>
        <v>0</v>
      </c>
      <c r="I1266">
        <f t="shared" si="117"/>
        <v>0</v>
      </c>
      <c r="J1266" s="2">
        <f t="shared" si="117"/>
        <v>0</v>
      </c>
      <c r="K1266" s="2">
        <f t="shared" si="117"/>
        <v>0</v>
      </c>
      <c r="L1266" s="2">
        <f t="shared" si="118"/>
        <v>0</v>
      </c>
      <c r="M1266" s="2">
        <f t="shared" si="118"/>
        <v>0</v>
      </c>
      <c r="N1266" s="3">
        <f t="shared" si="119"/>
        <v>0</v>
      </c>
      <c r="O1266" s="3">
        <f t="shared" si="120"/>
        <v>0</v>
      </c>
      <c r="P1266" s="3">
        <f t="shared" si="121"/>
        <v>0</v>
      </c>
      <c r="Q1266" s="3">
        <f t="shared" si="122"/>
        <v>0</v>
      </c>
      <c r="R1266">
        <f>IF(N1266&gt;Treshold!$D$4,1,0)</f>
        <v>0</v>
      </c>
      <c r="S1266">
        <f>IF(O1266&gt;Treshold!$D$5,1,0)</f>
        <v>0</v>
      </c>
      <c r="T1266">
        <f>IF(P1266&gt;Treshold!$D$6,1,0)</f>
        <v>0</v>
      </c>
      <c r="U1266">
        <f>IF(Q1266&gt;Treshold!$D$7,1,0)</f>
        <v>0</v>
      </c>
      <c r="V1266" t="str">
        <f>IFERROR(VLOOKUP(H1266,jp!AL:AP,4,0),"Belum Masuk JP")</f>
        <v>Belum Masuk JP</v>
      </c>
      <c r="W1266">
        <f>IFERROR(VLOOKUP(H1266,jp!AL:AP,5,0),0)</f>
        <v>0</v>
      </c>
    </row>
    <row r="1267" spans="8:23" x14ac:dyDescent="0.35">
      <c r="H1267">
        <f t="shared" si="117"/>
        <v>0</v>
      </c>
      <c r="I1267">
        <f t="shared" si="117"/>
        <v>0</v>
      </c>
      <c r="J1267" s="2">
        <f t="shared" si="117"/>
        <v>0</v>
      </c>
      <c r="K1267" s="2">
        <f t="shared" si="117"/>
        <v>0</v>
      </c>
      <c r="L1267" s="2">
        <f t="shared" si="118"/>
        <v>0</v>
      </c>
      <c r="M1267" s="2">
        <f t="shared" si="118"/>
        <v>0</v>
      </c>
      <c r="N1267" s="3">
        <f t="shared" si="119"/>
        <v>0</v>
      </c>
      <c r="O1267" s="3">
        <f t="shared" si="120"/>
        <v>0</v>
      </c>
      <c r="P1267" s="3">
        <f t="shared" si="121"/>
        <v>0</v>
      </c>
      <c r="Q1267" s="3">
        <f t="shared" si="122"/>
        <v>0</v>
      </c>
      <c r="R1267">
        <f>IF(N1267&gt;Treshold!$D$4,1,0)</f>
        <v>0</v>
      </c>
      <c r="S1267">
        <f>IF(O1267&gt;Treshold!$D$5,1,0)</f>
        <v>0</v>
      </c>
      <c r="T1267">
        <f>IF(P1267&gt;Treshold!$D$6,1,0)</f>
        <v>0</v>
      </c>
      <c r="U1267">
        <f>IF(Q1267&gt;Treshold!$D$7,1,0)</f>
        <v>0</v>
      </c>
      <c r="V1267" t="str">
        <f>IFERROR(VLOOKUP(H1267,jp!AL:AP,4,0),"Belum Masuk JP")</f>
        <v>Belum Masuk JP</v>
      </c>
      <c r="W1267">
        <f>IFERROR(VLOOKUP(H1267,jp!AL:AP,5,0),0)</f>
        <v>0</v>
      </c>
    </row>
    <row r="1268" spans="8:23" x14ac:dyDescent="0.35">
      <c r="H1268">
        <f t="shared" si="117"/>
        <v>0</v>
      </c>
      <c r="I1268">
        <f t="shared" si="117"/>
        <v>0</v>
      </c>
      <c r="J1268" s="2">
        <f t="shared" si="117"/>
        <v>0</v>
      </c>
      <c r="K1268" s="2">
        <f t="shared" si="117"/>
        <v>0</v>
      </c>
      <c r="L1268" s="2">
        <f t="shared" si="118"/>
        <v>0</v>
      </c>
      <c r="M1268" s="2">
        <f t="shared" si="118"/>
        <v>0</v>
      </c>
      <c r="N1268" s="3">
        <f t="shared" si="119"/>
        <v>0</v>
      </c>
      <c r="O1268" s="3">
        <f t="shared" si="120"/>
        <v>0</v>
      </c>
      <c r="P1268" s="3">
        <f t="shared" si="121"/>
        <v>0</v>
      </c>
      <c r="Q1268" s="3">
        <f t="shared" si="122"/>
        <v>0</v>
      </c>
      <c r="R1268">
        <f>IF(N1268&gt;Treshold!$D$4,1,0)</f>
        <v>0</v>
      </c>
      <c r="S1268">
        <f>IF(O1268&gt;Treshold!$D$5,1,0)</f>
        <v>0</v>
      </c>
      <c r="T1268">
        <f>IF(P1268&gt;Treshold!$D$6,1,0)</f>
        <v>0</v>
      </c>
      <c r="U1268">
        <f>IF(Q1268&gt;Treshold!$D$7,1,0)</f>
        <v>0</v>
      </c>
      <c r="V1268" t="str">
        <f>IFERROR(VLOOKUP(H1268,jp!AL:AP,4,0),"Belum Masuk JP")</f>
        <v>Belum Masuk JP</v>
      </c>
      <c r="W1268">
        <f>IFERROR(VLOOKUP(H1268,jp!AL:AP,5,0),0)</f>
        <v>0</v>
      </c>
    </row>
    <row r="1269" spans="8:23" x14ac:dyDescent="0.35">
      <c r="H1269">
        <f t="shared" si="117"/>
        <v>0</v>
      </c>
      <c r="I1269">
        <f t="shared" si="117"/>
        <v>0</v>
      </c>
      <c r="J1269" s="2">
        <f t="shared" si="117"/>
        <v>0</v>
      </c>
      <c r="K1269" s="2">
        <f t="shared" si="117"/>
        <v>0</v>
      </c>
      <c r="L1269" s="2">
        <f t="shared" si="118"/>
        <v>0</v>
      </c>
      <c r="M1269" s="2">
        <f t="shared" si="118"/>
        <v>0</v>
      </c>
      <c r="N1269" s="3">
        <f t="shared" si="119"/>
        <v>0</v>
      </c>
      <c r="O1269" s="3">
        <f t="shared" si="120"/>
        <v>0</v>
      </c>
      <c r="P1269" s="3">
        <f t="shared" si="121"/>
        <v>0</v>
      </c>
      <c r="Q1269" s="3">
        <f t="shared" si="122"/>
        <v>0</v>
      </c>
      <c r="R1269">
        <f>IF(N1269&gt;Treshold!$D$4,1,0)</f>
        <v>0</v>
      </c>
      <c r="S1269">
        <f>IF(O1269&gt;Treshold!$D$5,1,0)</f>
        <v>0</v>
      </c>
      <c r="T1269">
        <f>IF(P1269&gt;Treshold!$D$6,1,0)</f>
        <v>0</v>
      </c>
      <c r="U1269">
        <f>IF(Q1269&gt;Treshold!$D$7,1,0)</f>
        <v>0</v>
      </c>
      <c r="V1269" t="str">
        <f>IFERROR(VLOOKUP(H1269,jp!AL:AP,4,0),"Belum Masuk JP")</f>
        <v>Belum Masuk JP</v>
      </c>
      <c r="W1269">
        <f>IFERROR(VLOOKUP(H1269,jp!AL:AP,5,0),0)</f>
        <v>0</v>
      </c>
    </row>
    <row r="1270" spans="8:23" x14ac:dyDescent="0.35">
      <c r="H1270">
        <f t="shared" si="117"/>
        <v>0</v>
      </c>
      <c r="I1270">
        <f t="shared" si="117"/>
        <v>0</v>
      </c>
      <c r="J1270" s="2">
        <f t="shared" si="117"/>
        <v>0</v>
      </c>
      <c r="K1270" s="2">
        <f t="shared" si="117"/>
        <v>0</v>
      </c>
      <c r="L1270" s="2">
        <f t="shared" si="118"/>
        <v>0</v>
      </c>
      <c r="M1270" s="2">
        <f t="shared" si="118"/>
        <v>0</v>
      </c>
      <c r="N1270" s="3">
        <f t="shared" si="119"/>
        <v>0</v>
      </c>
      <c r="O1270" s="3">
        <f t="shared" si="120"/>
        <v>0</v>
      </c>
      <c r="P1270" s="3">
        <f t="shared" si="121"/>
        <v>0</v>
      </c>
      <c r="Q1270" s="3">
        <f t="shared" si="122"/>
        <v>0</v>
      </c>
      <c r="R1270">
        <f>IF(N1270&gt;Treshold!$D$4,1,0)</f>
        <v>0</v>
      </c>
      <c r="S1270">
        <f>IF(O1270&gt;Treshold!$D$5,1,0)</f>
        <v>0</v>
      </c>
      <c r="T1270">
        <f>IF(P1270&gt;Treshold!$D$6,1,0)</f>
        <v>0</v>
      </c>
      <c r="U1270">
        <f>IF(Q1270&gt;Treshold!$D$7,1,0)</f>
        <v>0</v>
      </c>
      <c r="V1270" t="str">
        <f>IFERROR(VLOOKUP(H1270,jp!AL:AP,4,0),"Belum Masuk JP")</f>
        <v>Belum Masuk JP</v>
      </c>
      <c r="W1270">
        <f>IFERROR(VLOOKUP(H1270,jp!AL:AP,5,0),0)</f>
        <v>0</v>
      </c>
    </row>
    <row r="1271" spans="8:23" x14ac:dyDescent="0.35">
      <c r="H1271">
        <f t="shared" si="117"/>
        <v>0</v>
      </c>
      <c r="I1271">
        <f t="shared" si="117"/>
        <v>0</v>
      </c>
      <c r="J1271" s="2">
        <f t="shared" si="117"/>
        <v>0</v>
      </c>
      <c r="K1271" s="2">
        <f t="shared" si="117"/>
        <v>0</v>
      </c>
      <c r="L1271" s="2">
        <f t="shared" si="118"/>
        <v>0</v>
      </c>
      <c r="M1271" s="2">
        <f t="shared" si="118"/>
        <v>0</v>
      </c>
      <c r="N1271" s="3">
        <f t="shared" si="119"/>
        <v>0</v>
      </c>
      <c r="O1271" s="3">
        <f t="shared" si="120"/>
        <v>0</v>
      </c>
      <c r="P1271" s="3">
        <f t="shared" si="121"/>
        <v>0</v>
      </c>
      <c r="Q1271" s="3">
        <f t="shared" si="122"/>
        <v>0</v>
      </c>
      <c r="R1271">
        <f>IF(N1271&gt;Treshold!$D$4,1,0)</f>
        <v>0</v>
      </c>
      <c r="S1271">
        <f>IF(O1271&gt;Treshold!$D$5,1,0)</f>
        <v>0</v>
      </c>
      <c r="T1271">
        <f>IF(P1271&gt;Treshold!$D$6,1,0)</f>
        <v>0</v>
      </c>
      <c r="U1271">
        <f>IF(Q1271&gt;Treshold!$D$7,1,0)</f>
        <v>0</v>
      </c>
      <c r="V1271" t="str">
        <f>IFERROR(VLOOKUP(H1271,jp!AL:AP,4,0),"Belum Masuk JP")</f>
        <v>Belum Masuk JP</v>
      </c>
      <c r="W1271">
        <f>IFERROR(VLOOKUP(H1271,jp!AL:AP,5,0),0)</f>
        <v>0</v>
      </c>
    </row>
    <row r="1272" spans="8:23" x14ac:dyDescent="0.35">
      <c r="H1272">
        <f t="shared" si="117"/>
        <v>0</v>
      </c>
      <c r="I1272">
        <f t="shared" si="117"/>
        <v>0</v>
      </c>
      <c r="J1272" s="2">
        <f t="shared" si="117"/>
        <v>0</v>
      </c>
      <c r="K1272" s="2">
        <f t="shared" si="117"/>
        <v>0</v>
      </c>
      <c r="L1272" s="2">
        <f t="shared" si="118"/>
        <v>0</v>
      </c>
      <c r="M1272" s="2">
        <f t="shared" si="118"/>
        <v>0</v>
      </c>
      <c r="N1272" s="3">
        <f t="shared" si="119"/>
        <v>0</v>
      </c>
      <c r="O1272" s="3">
        <f t="shared" si="120"/>
        <v>0</v>
      </c>
      <c r="P1272" s="3">
        <f t="shared" si="121"/>
        <v>0</v>
      </c>
      <c r="Q1272" s="3">
        <f t="shared" si="122"/>
        <v>0</v>
      </c>
      <c r="R1272">
        <f>IF(N1272&gt;Treshold!$D$4,1,0)</f>
        <v>0</v>
      </c>
      <c r="S1272">
        <f>IF(O1272&gt;Treshold!$D$5,1,0)</f>
        <v>0</v>
      </c>
      <c r="T1272">
        <f>IF(P1272&gt;Treshold!$D$6,1,0)</f>
        <v>0</v>
      </c>
      <c r="U1272">
        <f>IF(Q1272&gt;Treshold!$D$7,1,0)</f>
        <v>0</v>
      </c>
      <c r="V1272" t="str">
        <f>IFERROR(VLOOKUP(H1272,jp!AL:AP,4,0),"Belum Masuk JP")</f>
        <v>Belum Masuk JP</v>
      </c>
      <c r="W1272">
        <f>IFERROR(VLOOKUP(H1272,jp!AL:AP,5,0),0)</f>
        <v>0</v>
      </c>
    </row>
    <row r="1273" spans="8:23" x14ac:dyDescent="0.35">
      <c r="H1273">
        <f t="shared" si="117"/>
        <v>0</v>
      </c>
      <c r="I1273">
        <f t="shared" si="117"/>
        <v>0</v>
      </c>
      <c r="J1273" s="2">
        <f t="shared" si="117"/>
        <v>0</v>
      </c>
      <c r="K1273" s="2">
        <f t="shared" si="117"/>
        <v>0</v>
      </c>
      <c r="L1273" s="2">
        <f t="shared" si="118"/>
        <v>0</v>
      </c>
      <c r="M1273" s="2">
        <f t="shared" si="118"/>
        <v>0</v>
      </c>
      <c r="N1273" s="3">
        <f t="shared" si="119"/>
        <v>0</v>
      </c>
      <c r="O1273" s="3">
        <f t="shared" si="120"/>
        <v>0</v>
      </c>
      <c r="P1273" s="3">
        <f t="shared" si="121"/>
        <v>0</v>
      </c>
      <c r="Q1273" s="3">
        <f t="shared" si="122"/>
        <v>0</v>
      </c>
      <c r="R1273">
        <f>IF(N1273&gt;Treshold!$D$4,1,0)</f>
        <v>0</v>
      </c>
      <c r="S1273">
        <f>IF(O1273&gt;Treshold!$D$5,1,0)</f>
        <v>0</v>
      </c>
      <c r="T1273">
        <f>IF(P1273&gt;Treshold!$D$6,1,0)</f>
        <v>0</v>
      </c>
      <c r="U1273">
        <f>IF(Q1273&gt;Treshold!$D$7,1,0)</f>
        <v>0</v>
      </c>
      <c r="V1273" t="str">
        <f>IFERROR(VLOOKUP(H1273,jp!AL:AP,4,0),"Belum Masuk JP")</f>
        <v>Belum Masuk JP</v>
      </c>
      <c r="W1273">
        <f>IFERROR(VLOOKUP(H1273,jp!AL:AP,5,0),0)</f>
        <v>0</v>
      </c>
    </row>
    <row r="1274" spans="8:23" x14ac:dyDescent="0.35">
      <c r="H1274">
        <f t="shared" si="117"/>
        <v>0</v>
      </c>
      <c r="I1274">
        <f t="shared" si="117"/>
        <v>0</v>
      </c>
      <c r="J1274" s="2">
        <f t="shared" si="117"/>
        <v>0</v>
      </c>
      <c r="K1274" s="2">
        <f t="shared" si="117"/>
        <v>0</v>
      </c>
      <c r="L1274" s="2">
        <f t="shared" si="118"/>
        <v>0</v>
      </c>
      <c r="M1274" s="2">
        <f t="shared" si="118"/>
        <v>0</v>
      </c>
      <c r="N1274" s="3">
        <f t="shared" si="119"/>
        <v>0</v>
      </c>
      <c r="O1274" s="3">
        <f t="shared" si="120"/>
        <v>0</v>
      </c>
      <c r="P1274" s="3">
        <f t="shared" si="121"/>
        <v>0</v>
      </c>
      <c r="Q1274" s="3">
        <f t="shared" si="122"/>
        <v>0</v>
      </c>
      <c r="R1274">
        <f>IF(N1274&gt;Treshold!$D$4,1,0)</f>
        <v>0</v>
      </c>
      <c r="S1274">
        <f>IF(O1274&gt;Treshold!$D$5,1,0)</f>
        <v>0</v>
      </c>
      <c r="T1274">
        <f>IF(P1274&gt;Treshold!$D$6,1,0)</f>
        <v>0</v>
      </c>
      <c r="U1274">
        <f>IF(Q1274&gt;Treshold!$D$7,1,0)</f>
        <v>0</v>
      </c>
      <c r="V1274" t="str">
        <f>IFERROR(VLOOKUP(H1274,jp!AL:AP,4,0),"Belum Masuk JP")</f>
        <v>Belum Masuk JP</v>
      </c>
      <c r="W1274">
        <f>IFERROR(VLOOKUP(H1274,jp!AL:AP,5,0),0)</f>
        <v>0</v>
      </c>
    </row>
    <row r="1275" spans="8:23" x14ac:dyDescent="0.35">
      <c r="H1275">
        <f t="shared" si="117"/>
        <v>0</v>
      </c>
      <c r="I1275">
        <f t="shared" si="117"/>
        <v>0</v>
      </c>
      <c r="J1275" s="2">
        <f t="shared" si="117"/>
        <v>0</v>
      </c>
      <c r="K1275" s="2">
        <f t="shared" si="117"/>
        <v>0</v>
      </c>
      <c r="L1275" s="2">
        <f t="shared" si="118"/>
        <v>0</v>
      </c>
      <c r="M1275" s="2">
        <f t="shared" si="118"/>
        <v>0</v>
      </c>
      <c r="N1275" s="3">
        <f t="shared" si="119"/>
        <v>0</v>
      </c>
      <c r="O1275" s="3">
        <f t="shared" si="120"/>
        <v>0</v>
      </c>
      <c r="P1275" s="3">
        <f t="shared" si="121"/>
        <v>0</v>
      </c>
      <c r="Q1275" s="3">
        <f t="shared" si="122"/>
        <v>0</v>
      </c>
      <c r="R1275">
        <f>IF(N1275&gt;Treshold!$D$4,1,0)</f>
        <v>0</v>
      </c>
      <c r="S1275">
        <f>IF(O1275&gt;Treshold!$D$5,1,0)</f>
        <v>0</v>
      </c>
      <c r="T1275">
        <f>IF(P1275&gt;Treshold!$D$6,1,0)</f>
        <v>0</v>
      </c>
      <c r="U1275">
        <f>IF(Q1275&gt;Treshold!$D$7,1,0)</f>
        <v>0</v>
      </c>
      <c r="V1275" t="str">
        <f>IFERROR(VLOOKUP(H1275,jp!AL:AP,4,0),"Belum Masuk JP")</f>
        <v>Belum Masuk JP</v>
      </c>
      <c r="W1275">
        <f>IFERROR(VLOOKUP(H1275,jp!AL:AP,5,0),0)</f>
        <v>0</v>
      </c>
    </row>
    <row r="1276" spans="8:23" x14ac:dyDescent="0.35">
      <c r="H1276">
        <f t="shared" si="117"/>
        <v>0</v>
      </c>
      <c r="I1276">
        <f t="shared" si="117"/>
        <v>0</v>
      </c>
      <c r="J1276" s="2">
        <f t="shared" si="117"/>
        <v>0</v>
      </c>
      <c r="K1276" s="2">
        <f t="shared" si="117"/>
        <v>0</v>
      </c>
      <c r="L1276" s="2">
        <f t="shared" si="118"/>
        <v>0</v>
      </c>
      <c r="M1276" s="2">
        <f t="shared" si="118"/>
        <v>0</v>
      </c>
      <c r="N1276" s="3">
        <f t="shared" si="119"/>
        <v>0</v>
      </c>
      <c r="O1276" s="3">
        <f t="shared" si="120"/>
        <v>0</v>
      </c>
      <c r="P1276" s="3">
        <f t="shared" si="121"/>
        <v>0</v>
      </c>
      <c r="Q1276" s="3">
        <f t="shared" si="122"/>
        <v>0</v>
      </c>
      <c r="R1276">
        <f>IF(N1276&gt;Treshold!$D$4,1,0)</f>
        <v>0</v>
      </c>
      <c r="S1276">
        <f>IF(O1276&gt;Treshold!$D$5,1,0)</f>
        <v>0</v>
      </c>
      <c r="T1276">
        <f>IF(P1276&gt;Treshold!$D$6,1,0)</f>
        <v>0</v>
      </c>
      <c r="U1276">
        <f>IF(Q1276&gt;Treshold!$D$7,1,0)</f>
        <v>0</v>
      </c>
      <c r="V1276" t="str">
        <f>IFERROR(VLOOKUP(H1276,jp!AL:AP,4,0),"Belum Masuk JP")</f>
        <v>Belum Masuk JP</v>
      </c>
      <c r="W1276">
        <f>IFERROR(VLOOKUP(H1276,jp!AL:AP,5,0),0)</f>
        <v>0</v>
      </c>
    </row>
    <row r="1277" spans="8:23" x14ac:dyDescent="0.35">
      <c r="H1277">
        <f t="shared" si="117"/>
        <v>0</v>
      </c>
      <c r="I1277">
        <f t="shared" si="117"/>
        <v>0</v>
      </c>
      <c r="J1277" s="2">
        <f t="shared" si="117"/>
        <v>0</v>
      </c>
      <c r="K1277" s="2">
        <f t="shared" si="117"/>
        <v>0</v>
      </c>
      <c r="L1277" s="2">
        <f t="shared" si="118"/>
        <v>0</v>
      </c>
      <c r="M1277" s="2">
        <f t="shared" si="118"/>
        <v>0</v>
      </c>
      <c r="N1277" s="3">
        <f t="shared" si="119"/>
        <v>0</v>
      </c>
      <c r="O1277" s="3">
        <f t="shared" si="120"/>
        <v>0</v>
      </c>
      <c r="P1277" s="3">
        <f t="shared" si="121"/>
        <v>0</v>
      </c>
      <c r="Q1277" s="3">
        <f t="shared" si="122"/>
        <v>0</v>
      </c>
      <c r="R1277">
        <f>IF(N1277&gt;Treshold!$D$4,1,0)</f>
        <v>0</v>
      </c>
      <c r="S1277">
        <f>IF(O1277&gt;Treshold!$D$5,1,0)</f>
        <v>0</v>
      </c>
      <c r="T1277">
        <f>IF(P1277&gt;Treshold!$D$6,1,0)</f>
        <v>0</v>
      </c>
      <c r="U1277">
        <f>IF(Q1277&gt;Treshold!$D$7,1,0)</f>
        <v>0</v>
      </c>
      <c r="V1277" t="str">
        <f>IFERROR(VLOOKUP(H1277,jp!AL:AP,4,0),"Belum Masuk JP")</f>
        <v>Belum Masuk JP</v>
      </c>
      <c r="W1277">
        <f>IFERROR(VLOOKUP(H1277,jp!AL:AP,5,0),0)</f>
        <v>0</v>
      </c>
    </row>
    <row r="1278" spans="8:23" x14ac:dyDescent="0.35">
      <c r="H1278">
        <f t="shared" si="117"/>
        <v>0</v>
      </c>
      <c r="I1278">
        <f t="shared" si="117"/>
        <v>0</v>
      </c>
      <c r="J1278" s="2">
        <f t="shared" si="117"/>
        <v>0</v>
      </c>
      <c r="K1278" s="2">
        <f t="shared" si="117"/>
        <v>0</v>
      </c>
      <c r="L1278" s="2">
        <f t="shared" si="118"/>
        <v>0</v>
      </c>
      <c r="M1278" s="2">
        <f t="shared" si="118"/>
        <v>0</v>
      </c>
      <c r="N1278" s="3">
        <f t="shared" si="119"/>
        <v>0</v>
      </c>
      <c r="O1278" s="3">
        <f t="shared" si="120"/>
        <v>0</v>
      </c>
      <c r="P1278" s="3">
        <f t="shared" si="121"/>
        <v>0</v>
      </c>
      <c r="Q1278" s="3">
        <f t="shared" si="122"/>
        <v>0</v>
      </c>
      <c r="R1278">
        <f>IF(N1278&gt;Treshold!$D$4,1,0)</f>
        <v>0</v>
      </c>
      <c r="S1278">
        <f>IF(O1278&gt;Treshold!$D$5,1,0)</f>
        <v>0</v>
      </c>
      <c r="T1278">
        <f>IF(P1278&gt;Treshold!$D$6,1,0)</f>
        <v>0</v>
      </c>
      <c r="U1278">
        <f>IF(Q1278&gt;Treshold!$D$7,1,0)</f>
        <v>0</v>
      </c>
      <c r="V1278" t="str">
        <f>IFERROR(VLOOKUP(H1278,jp!AL:AP,4,0),"Belum Masuk JP")</f>
        <v>Belum Masuk JP</v>
      </c>
      <c r="W1278">
        <f>IFERROR(VLOOKUP(H1278,jp!AL:AP,5,0),0)</f>
        <v>0</v>
      </c>
    </row>
    <row r="1279" spans="8:23" x14ac:dyDescent="0.35">
      <c r="H1279">
        <f t="shared" si="117"/>
        <v>0</v>
      </c>
      <c r="I1279">
        <f t="shared" si="117"/>
        <v>0</v>
      </c>
      <c r="J1279" s="2">
        <f t="shared" si="117"/>
        <v>0</v>
      </c>
      <c r="K1279" s="2">
        <f t="shared" si="117"/>
        <v>0</v>
      </c>
      <c r="L1279" s="2">
        <f t="shared" si="118"/>
        <v>0</v>
      </c>
      <c r="M1279" s="2">
        <f t="shared" si="118"/>
        <v>0</v>
      </c>
      <c r="N1279" s="3">
        <f t="shared" si="119"/>
        <v>0</v>
      </c>
      <c r="O1279" s="3">
        <f t="shared" si="120"/>
        <v>0</v>
      </c>
      <c r="P1279" s="3">
        <f t="shared" si="121"/>
        <v>0</v>
      </c>
      <c r="Q1279" s="3">
        <f t="shared" si="122"/>
        <v>0</v>
      </c>
      <c r="R1279">
        <f>IF(N1279&gt;Treshold!$D$4,1,0)</f>
        <v>0</v>
      </c>
      <c r="S1279">
        <f>IF(O1279&gt;Treshold!$D$5,1,0)</f>
        <v>0</v>
      </c>
      <c r="T1279">
        <f>IF(P1279&gt;Treshold!$D$6,1,0)</f>
        <v>0</v>
      </c>
      <c r="U1279">
        <f>IF(Q1279&gt;Treshold!$D$7,1,0)</f>
        <v>0</v>
      </c>
      <c r="V1279" t="str">
        <f>IFERROR(VLOOKUP(H1279,jp!AL:AP,4,0),"Belum Masuk JP")</f>
        <v>Belum Masuk JP</v>
      </c>
      <c r="W1279">
        <f>IFERROR(VLOOKUP(H1279,jp!AL:AP,5,0),0)</f>
        <v>0</v>
      </c>
    </row>
    <row r="1280" spans="8:23" x14ac:dyDescent="0.35">
      <c r="H1280">
        <f t="shared" si="117"/>
        <v>0</v>
      </c>
      <c r="I1280">
        <f t="shared" si="117"/>
        <v>0</v>
      </c>
      <c r="J1280" s="2">
        <f t="shared" si="117"/>
        <v>0</v>
      </c>
      <c r="K1280" s="2">
        <f t="shared" si="117"/>
        <v>0</v>
      </c>
      <c r="L1280" s="2">
        <f t="shared" si="118"/>
        <v>0</v>
      </c>
      <c r="M1280" s="2">
        <f t="shared" si="118"/>
        <v>0</v>
      </c>
      <c r="N1280" s="3">
        <f t="shared" si="119"/>
        <v>0</v>
      </c>
      <c r="O1280" s="3">
        <f t="shared" si="120"/>
        <v>0</v>
      </c>
      <c r="P1280" s="3">
        <f t="shared" si="121"/>
        <v>0</v>
      </c>
      <c r="Q1280" s="3">
        <f t="shared" si="122"/>
        <v>0</v>
      </c>
      <c r="R1280">
        <f>IF(N1280&gt;Treshold!$D$4,1,0)</f>
        <v>0</v>
      </c>
      <c r="S1280">
        <f>IF(O1280&gt;Treshold!$D$5,1,0)</f>
        <v>0</v>
      </c>
      <c r="T1280">
        <f>IF(P1280&gt;Treshold!$D$6,1,0)</f>
        <v>0</v>
      </c>
      <c r="U1280">
        <f>IF(Q1280&gt;Treshold!$D$7,1,0)</f>
        <v>0</v>
      </c>
      <c r="V1280" t="str">
        <f>IFERROR(VLOOKUP(H1280,jp!AL:AP,4,0),"Belum Masuk JP")</f>
        <v>Belum Masuk JP</v>
      </c>
      <c r="W1280">
        <f>IFERROR(VLOOKUP(H1280,jp!AL:AP,5,0),0)</f>
        <v>0</v>
      </c>
    </row>
    <row r="1281" spans="8:23" x14ac:dyDescent="0.35">
      <c r="H1281">
        <f t="shared" si="117"/>
        <v>0</v>
      </c>
      <c r="I1281">
        <f t="shared" si="117"/>
        <v>0</v>
      </c>
      <c r="J1281" s="2">
        <f t="shared" si="117"/>
        <v>0</v>
      </c>
      <c r="K1281" s="2">
        <f t="shared" si="117"/>
        <v>0</v>
      </c>
      <c r="L1281" s="2">
        <f t="shared" si="118"/>
        <v>0</v>
      </c>
      <c r="M1281" s="2">
        <f t="shared" si="118"/>
        <v>0</v>
      </c>
      <c r="N1281" s="3">
        <f t="shared" si="119"/>
        <v>0</v>
      </c>
      <c r="O1281" s="3">
        <f t="shared" si="120"/>
        <v>0</v>
      </c>
      <c r="P1281" s="3">
        <f t="shared" si="121"/>
        <v>0</v>
      </c>
      <c r="Q1281" s="3">
        <f t="shared" si="122"/>
        <v>0</v>
      </c>
      <c r="R1281">
        <f>IF(N1281&gt;Treshold!$D$4,1,0)</f>
        <v>0</v>
      </c>
      <c r="S1281">
        <f>IF(O1281&gt;Treshold!$D$5,1,0)</f>
        <v>0</v>
      </c>
      <c r="T1281">
        <f>IF(P1281&gt;Treshold!$D$6,1,0)</f>
        <v>0</v>
      </c>
      <c r="U1281">
        <f>IF(Q1281&gt;Treshold!$D$7,1,0)</f>
        <v>0</v>
      </c>
      <c r="V1281" t="str">
        <f>IFERROR(VLOOKUP(H1281,jp!AL:AP,4,0),"Belum Masuk JP")</f>
        <v>Belum Masuk JP</v>
      </c>
      <c r="W1281">
        <f>IFERROR(VLOOKUP(H1281,jp!AL:AP,5,0),0)</f>
        <v>0</v>
      </c>
    </row>
    <row r="1282" spans="8:23" x14ac:dyDescent="0.35">
      <c r="H1282">
        <f t="shared" si="117"/>
        <v>0</v>
      </c>
      <c r="I1282">
        <f t="shared" si="117"/>
        <v>0</v>
      </c>
      <c r="J1282" s="2">
        <f t="shared" si="117"/>
        <v>0</v>
      </c>
      <c r="K1282" s="2">
        <f t="shared" si="117"/>
        <v>0</v>
      </c>
      <c r="L1282" s="2">
        <f t="shared" si="118"/>
        <v>0</v>
      </c>
      <c r="M1282" s="2">
        <f t="shared" si="118"/>
        <v>0</v>
      </c>
      <c r="N1282" s="3">
        <f t="shared" si="119"/>
        <v>0</v>
      </c>
      <c r="O1282" s="3">
        <f t="shared" si="120"/>
        <v>0</v>
      </c>
      <c r="P1282" s="3">
        <f t="shared" si="121"/>
        <v>0</v>
      </c>
      <c r="Q1282" s="3">
        <f t="shared" si="122"/>
        <v>0</v>
      </c>
      <c r="R1282">
        <f>IF(N1282&gt;Treshold!$D$4,1,0)</f>
        <v>0</v>
      </c>
      <c r="S1282">
        <f>IF(O1282&gt;Treshold!$D$5,1,0)</f>
        <v>0</v>
      </c>
      <c r="T1282">
        <f>IF(P1282&gt;Treshold!$D$6,1,0)</f>
        <v>0</v>
      </c>
      <c r="U1282">
        <f>IF(Q1282&gt;Treshold!$D$7,1,0)</f>
        <v>0</v>
      </c>
      <c r="V1282" t="str">
        <f>IFERROR(VLOOKUP(H1282,jp!AL:AP,4,0),"Belum Masuk JP")</f>
        <v>Belum Masuk JP</v>
      </c>
      <c r="W1282">
        <f>IFERROR(VLOOKUP(H1282,jp!AL:AP,5,0),0)</f>
        <v>0</v>
      </c>
    </row>
    <row r="1283" spans="8:23" x14ac:dyDescent="0.35">
      <c r="H1283">
        <f t="shared" si="117"/>
        <v>0</v>
      </c>
      <c r="I1283">
        <f t="shared" si="117"/>
        <v>0</v>
      </c>
      <c r="J1283" s="2">
        <f t="shared" si="117"/>
        <v>0</v>
      </c>
      <c r="K1283" s="2">
        <f t="shared" si="117"/>
        <v>0</v>
      </c>
      <c r="L1283" s="2">
        <f t="shared" si="118"/>
        <v>0</v>
      </c>
      <c r="M1283" s="2">
        <f t="shared" si="118"/>
        <v>0</v>
      </c>
      <c r="N1283" s="3">
        <f t="shared" si="119"/>
        <v>0</v>
      </c>
      <c r="O1283" s="3">
        <f t="shared" si="120"/>
        <v>0</v>
      </c>
      <c r="P1283" s="3">
        <f t="shared" si="121"/>
        <v>0</v>
      </c>
      <c r="Q1283" s="3">
        <f t="shared" si="122"/>
        <v>0</v>
      </c>
      <c r="R1283">
        <f>IF(N1283&gt;Treshold!$D$4,1,0)</f>
        <v>0</v>
      </c>
      <c r="S1283">
        <f>IF(O1283&gt;Treshold!$D$5,1,0)</f>
        <v>0</v>
      </c>
      <c r="T1283">
        <f>IF(P1283&gt;Treshold!$D$6,1,0)</f>
        <v>0</v>
      </c>
      <c r="U1283">
        <f>IF(Q1283&gt;Treshold!$D$7,1,0)</f>
        <v>0</v>
      </c>
      <c r="V1283" t="str">
        <f>IFERROR(VLOOKUP(H1283,jp!AL:AP,4,0),"Belum Masuk JP")</f>
        <v>Belum Masuk JP</v>
      </c>
      <c r="W1283">
        <f>IFERROR(VLOOKUP(H1283,jp!AL:AP,5,0),0)</f>
        <v>0</v>
      </c>
    </row>
    <row r="1284" spans="8:23" x14ac:dyDescent="0.35">
      <c r="H1284">
        <f t="shared" si="117"/>
        <v>0</v>
      </c>
      <c r="I1284">
        <f t="shared" si="117"/>
        <v>0</v>
      </c>
      <c r="J1284" s="2">
        <f t="shared" si="117"/>
        <v>0</v>
      </c>
      <c r="K1284" s="2">
        <f t="shared" si="117"/>
        <v>0</v>
      </c>
      <c r="L1284" s="2">
        <f t="shared" si="118"/>
        <v>0</v>
      </c>
      <c r="M1284" s="2">
        <f t="shared" si="118"/>
        <v>0</v>
      </c>
      <c r="N1284" s="3">
        <f t="shared" si="119"/>
        <v>0</v>
      </c>
      <c r="O1284" s="3">
        <f t="shared" si="120"/>
        <v>0</v>
      </c>
      <c r="P1284" s="3">
        <f t="shared" si="121"/>
        <v>0</v>
      </c>
      <c r="Q1284" s="3">
        <f t="shared" si="122"/>
        <v>0</v>
      </c>
      <c r="R1284">
        <f>IF(N1284&gt;Treshold!$D$4,1,0)</f>
        <v>0</v>
      </c>
      <c r="S1284">
        <f>IF(O1284&gt;Treshold!$D$5,1,0)</f>
        <v>0</v>
      </c>
      <c r="T1284">
        <f>IF(P1284&gt;Treshold!$D$6,1,0)</f>
        <v>0</v>
      </c>
      <c r="U1284">
        <f>IF(Q1284&gt;Treshold!$D$7,1,0)</f>
        <v>0</v>
      </c>
      <c r="V1284" t="str">
        <f>IFERROR(VLOOKUP(H1284,jp!AL:AP,4,0),"Belum Masuk JP")</f>
        <v>Belum Masuk JP</v>
      </c>
      <c r="W1284">
        <f>IFERROR(VLOOKUP(H1284,jp!AL:AP,5,0),0)</f>
        <v>0</v>
      </c>
    </row>
    <row r="1285" spans="8:23" x14ac:dyDescent="0.35">
      <c r="H1285">
        <f t="shared" si="117"/>
        <v>0</v>
      </c>
      <c r="I1285">
        <f t="shared" si="117"/>
        <v>0</v>
      </c>
      <c r="J1285" s="2">
        <f t="shared" si="117"/>
        <v>0</v>
      </c>
      <c r="K1285" s="2">
        <f t="shared" si="117"/>
        <v>0</v>
      </c>
      <c r="L1285" s="2">
        <f t="shared" si="118"/>
        <v>0</v>
      </c>
      <c r="M1285" s="2">
        <f t="shared" si="118"/>
        <v>0</v>
      </c>
      <c r="N1285" s="3">
        <f t="shared" si="119"/>
        <v>0</v>
      </c>
      <c r="O1285" s="3">
        <f t="shared" si="120"/>
        <v>0</v>
      </c>
      <c r="P1285" s="3">
        <f t="shared" si="121"/>
        <v>0</v>
      </c>
      <c r="Q1285" s="3">
        <f t="shared" si="122"/>
        <v>0</v>
      </c>
      <c r="R1285">
        <f>IF(N1285&gt;Treshold!$D$4,1,0)</f>
        <v>0</v>
      </c>
      <c r="S1285">
        <f>IF(O1285&gt;Treshold!$D$5,1,0)</f>
        <v>0</v>
      </c>
      <c r="T1285">
        <f>IF(P1285&gt;Treshold!$D$6,1,0)</f>
        <v>0</v>
      </c>
      <c r="U1285">
        <f>IF(Q1285&gt;Treshold!$D$7,1,0)</f>
        <v>0</v>
      </c>
      <c r="V1285" t="str">
        <f>IFERROR(VLOOKUP(H1285,jp!AL:AP,4,0),"Belum Masuk JP")</f>
        <v>Belum Masuk JP</v>
      </c>
      <c r="W1285">
        <f>IFERROR(VLOOKUP(H1285,jp!AL:AP,5,0),0)</f>
        <v>0</v>
      </c>
    </row>
    <row r="1286" spans="8:23" x14ac:dyDescent="0.35">
      <c r="H1286">
        <f t="shared" si="117"/>
        <v>0</v>
      </c>
      <c r="I1286">
        <f t="shared" si="117"/>
        <v>0</v>
      </c>
      <c r="J1286" s="2">
        <f t="shared" si="117"/>
        <v>0</v>
      </c>
      <c r="K1286" s="2">
        <f t="shared" ref="K1286:M1349" si="123">D1286</f>
        <v>0</v>
      </c>
      <c r="L1286" s="2">
        <f t="shared" si="118"/>
        <v>0</v>
      </c>
      <c r="M1286" s="2">
        <f t="shared" si="118"/>
        <v>0</v>
      </c>
      <c r="N1286" s="3">
        <f t="shared" si="119"/>
        <v>0</v>
      </c>
      <c r="O1286" s="3">
        <f t="shared" si="120"/>
        <v>0</v>
      </c>
      <c r="P1286" s="3">
        <f t="shared" si="121"/>
        <v>0</v>
      </c>
      <c r="Q1286" s="3">
        <f t="shared" si="122"/>
        <v>0</v>
      </c>
      <c r="R1286">
        <f>IF(N1286&gt;Treshold!$D$4,1,0)</f>
        <v>0</v>
      </c>
      <c r="S1286">
        <f>IF(O1286&gt;Treshold!$D$5,1,0)</f>
        <v>0</v>
      </c>
      <c r="T1286">
        <f>IF(P1286&gt;Treshold!$D$6,1,0)</f>
        <v>0</v>
      </c>
      <c r="U1286">
        <f>IF(Q1286&gt;Treshold!$D$7,1,0)</f>
        <v>0</v>
      </c>
      <c r="V1286" t="str">
        <f>IFERROR(VLOOKUP(H1286,jp!AL:AP,4,0),"Belum Masuk JP")</f>
        <v>Belum Masuk JP</v>
      </c>
      <c r="W1286">
        <f>IFERROR(VLOOKUP(H1286,jp!AL:AP,5,0),0)</f>
        <v>0</v>
      </c>
    </row>
    <row r="1287" spans="8:23" x14ac:dyDescent="0.35">
      <c r="H1287">
        <f t="shared" ref="H1287:M1350" si="124">A1287</f>
        <v>0</v>
      </c>
      <c r="I1287">
        <f t="shared" si="124"/>
        <v>0</v>
      </c>
      <c r="J1287" s="2">
        <f t="shared" si="124"/>
        <v>0</v>
      </c>
      <c r="K1287" s="2">
        <f t="shared" si="123"/>
        <v>0</v>
      </c>
      <c r="L1287" s="2">
        <f t="shared" si="123"/>
        <v>0</v>
      </c>
      <c r="M1287" s="2">
        <f t="shared" si="123"/>
        <v>0</v>
      </c>
      <c r="N1287" s="3">
        <f t="shared" ref="N1287:N1350" si="125">J1287*$N$4</f>
        <v>0</v>
      </c>
      <c r="O1287" s="3">
        <f t="shared" ref="O1287:O1350" si="126">K1287*$O$4</f>
        <v>0</v>
      </c>
      <c r="P1287" s="3">
        <f t="shared" ref="P1287:P1350" si="127">L1287*$P$4</f>
        <v>0</v>
      </c>
      <c r="Q1287" s="3">
        <f t="shared" ref="Q1287:Q1350" si="128">M1287*$Q$4</f>
        <v>0</v>
      </c>
      <c r="R1287">
        <f>IF(N1287&gt;Treshold!$D$4,1,0)</f>
        <v>0</v>
      </c>
      <c r="S1287">
        <f>IF(O1287&gt;Treshold!$D$5,1,0)</f>
        <v>0</v>
      </c>
      <c r="T1287">
        <f>IF(P1287&gt;Treshold!$D$6,1,0)</f>
        <v>0</v>
      </c>
      <c r="U1287">
        <f>IF(Q1287&gt;Treshold!$D$7,1,0)</f>
        <v>0</v>
      </c>
      <c r="V1287" t="str">
        <f>IFERROR(VLOOKUP(H1287,jp!AL:AP,4,0),"Belum Masuk JP")</f>
        <v>Belum Masuk JP</v>
      </c>
      <c r="W1287">
        <f>IFERROR(VLOOKUP(H1287,jp!AL:AP,5,0),0)</f>
        <v>0</v>
      </c>
    </row>
    <row r="1288" spans="8:23" x14ac:dyDescent="0.35">
      <c r="H1288">
        <f t="shared" si="124"/>
        <v>0</v>
      </c>
      <c r="I1288">
        <f t="shared" si="124"/>
        <v>0</v>
      </c>
      <c r="J1288" s="2">
        <f t="shared" si="124"/>
        <v>0</v>
      </c>
      <c r="K1288" s="2">
        <f t="shared" si="123"/>
        <v>0</v>
      </c>
      <c r="L1288" s="2">
        <f t="shared" si="123"/>
        <v>0</v>
      </c>
      <c r="M1288" s="2">
        <f t="shared" si="123"/>
        <v>0</v>
      </c>
      <c r="N1288" s="3">
        <f t="shared" si="125"/>
        <v>0</v>
      </c>
      <c r="O1288" s="3">
        <f t="shared" si="126"/>
        <v>0</v>
      </c>
      <c r="P1288" s="3">
        <f t="shared" si="127"/>
        <v>0</v>
      </c>
      <c r="Q1288" s="3">
        <f t="shared" si="128"/>
        <v>0</v>
      </c>
      <c r="R1288">
        <f>IF(N1288&gt;Treshold!$D$4,1,0)</f>
        <v>0</v>
      </c>
      <c r="S1288">
        <f>IF(O1288&gt;Treshold!$D$5,1,0)</f>
        <v>0</v>
      </c>
      <c r="T1288">
        <f>IF(P1288&gt;Treshold!$D$6,1,0)</f>
        <v>0</v>
      </c>
      <c r="U1288">
        <f>IF(Q1288&gt;Treshold!$D$7,1,0)</f>
        <v>0</v>
      </c>
      <c r="V1288" t="str">
        <f>IFERROR(VLOOKUP(H1288,jp!AL:AP,4,0),"Belum Masuk JP")</f>
        <v>Belum Masuk JP</v>
      </c>
      <c r="W1288">
        <f>IFERROR(VLOOKUP(H1288,jp!AL:AP,5,0),0)</f>
        <v>0</v>
      </c>
    </row>
    <row r="1289" spans="8:23" x14ac:dyDescent="0.35">
      <c r="H1289">
        <f t="shared" si="124"/>
        <v>0</v>
      </c>
      <c r="I1289">
        <f t="shared" si="124"/>
        <v>0</v>
      </c>
      <c r="J1289" s="2">
        <f t="shared" si="124"/>
        <v>0</v>
      </c>
      <c r="K1289" s="2">
        <f t="shared" si="123"/>
        <v>0</v>
      </c>
      <c r="L1289" s="2">
        <f t="shared" si="123"/>
        <v>0</v>
      </c>
      <c r="M1289" s="2">
        <f t="shared" si="123"/>
        <v>0</v>
      </c>
      <c r="N1289" s="3">
        <f t="shared" si="125"/>
        <v>0</v>
      </c>
      <c r="O1289" s="3">
        <f t="shared" si="126"/>
        <v>0</v>
      </c>
      <c r="P1289" s="3">
        <f t="shared" si="127"/>
        <v>0</v>
      </c>
      <c r="Q1289" s="3">
        <f t="shared" si="128"/>
        <v>0</v>
      </c>
      <c r="R1289">
        <f>IF(N1289&gt;Treshold!$D$4,1,0)</f>
        <v>0</v>
      </c>
      <c r="S1289">
        <f>IF(O1289&gt;Treshold!$D$5,1,0)</f>
        <v>0</v>
      </c>
      <c r="T1289">
        <f>IF(P1289&gt;Treshold!$D$6,1,0)</f>
        <v>0</v>
      </c>
      <c r="U1289">
        <f>IF(Q1289&gt;Treshold!$D$7,1,0)</f>
        <v>0</v>
      </c>
      <c r="V1289" t="str">
        <f>IFERROR(VLOOKUP(H1289,jp!AL:AP,4,0),"Belum Masuk JP")</f>
        <v>Belum Masuk JP</v>
      </c>
      <c r="W1289">
        <f>IFERROR(VLOOKUP(H1289,jp!AL:AP,5,0),0)</f>
        <v>0</v>
      </c>
    </row>
    <row r="1290" spans="8:23" x14ac:dyDescent="0.35">
      <c r="H1290">
        <f t="shared" si="124"/>
        <v>0</v>
      </c>
      <c r="I1290">
        <f t="shared" si="124"/>
        <v>0</v>
      </c>
      <c r="J1290" s="2">
        <f t="shared" si="124"/>
        <v>0</v>
      </c>
      <c r="K1290" s="2">
        <f t="shared" si="123"/>
        <v>0</v>
      </c>
      <c r="L1290" s="2">
        <f t="shared" si="123"/>
        <v>0</v>
      </c>
      <c r="M1290" s="2">
        <f t="shared" si="123"/>
        <v>0</v>
      </c>
      <c r="N1290" s="3">
        <f t="shared" si="125"/>
        <v>0</v>
      </c>
      <c r="O1290" s="3">
        <f t="shared" si="126"/>
        <v>0</v>
      </c>
      <c r="P1290" s="3">
        <f t="shared" si="127"/>
        <v>0</v>
      </c>
      <c r="Q1290" s="3">
        <f t="shared" si="128"/>
        <v>0</v>
      </c>
      <c r="R1290">
        <f>IF(N1290&gt;Treshold!$D$4,1,0)</f>
        <v>0</v>
      </c>
      <c r="S1290">
        <f>IF(O1290&gt;Treshold!$D$5,1,0)</f>
        <v>0</v>
      </c>
      <c r="T1290">
        <f>IF(P1290&gt;Treshold!$D$6,1,0)</f>
        <v>0</v>
      </c>
      <c r="U1290">
        <f>IF(Q1290&gt;Treshold!$D$7,1,0)</f>
        <v>0</v>
      </c>
      <c r="V1290" t="str">
        <f>IFERROR(VLOOKUP(H1290,jp!AL:AP,4,0),"Belum Masuk JP")</f>
        <v>Belum Masuk JP</v>
      </c>
      <c r="W1290">
        <f>IFERROR(VLOOKUP(H1290,jp!AL:AP,5,0),0)</f>
        <v>0</v>
      </c>
    </row>
    <row r="1291" spans="8:23" x14ac:dyDescent="0.35">
      <c r="H1291">
        <f t="shared" si="124"/>
        <v>0</v>
      </c>
      <c r="I1291">
        <f t="shared" si="124"/>
        <v>0</v>
      </c>
      <c r="J1291" s="2">
        <f t="shared" si="124"/>
        <v>0</v>
      </c>
      <c r="K1291" s="2">
        <f t="shared" si="123"/>
        <v>0</v>
      </c>
      <c r="L1291" s="2">
        <f t="shared" si="123"/>
        <v>0</v>
      </c>
      <c r="M1291" s="2">
        <f t="shared" si="123"/>
        <v>0</v>
      </c>
      <c r="N1291" s="3">
        <f t="shared" si="125"/>
        <v>0</v>
      </c>
      <c r="O1291" s="3">
        <f t="shared" si="126"/>
        <v>0</v>
      </c>
      <c r="P1291" s="3">
        <f t="shared" si="127"/>
        <v>0</v>
      </c>
      <c r="Q1291" s="3">
        <f t="shared" si="128"/>
        <v>0</v>
      </c>
      <c r="R1291">
        <f>IF(N1291&gt;Treshold!$D$4,1,0)</f>
        <v>0</v>
      </c>
      <c r="S1291">
        <f>IF(O1291&gt;Treshold!$D$5,1,0)</f>
        <v>0</v>
      </c>
      <c r="T1291">
        <f>IF(P1291&gt;Treshold!$D$6,1,0)</f>
        <v>0</v>
      </c>
      <c r="U1291">
        <f>IF(Q1291&gt;Treshold!$D$7,1,0)</f>
        <v>0</v>
      </c>
      <c r="V1291" t="str">
        <f>IFERROR(VLOOKUP(H1291,jp!AL:AP,4,0),"Belum Masuk JP")</f>
        <v>Belum Masuk JP</v>
      </c>
      <c r="W1291">
        <f>IFERROR(VLOOKUP(H1291,jp!AL:AP,5,0),0)</f>
        <v>0</v>
      </c>
    </row>
    <row r="1292" spans="8:23" x14ac:dyDescent="0.35">
      <c r="H1292">
        <f t="shared" si="124"/>
        <v>0</v>
      </c>
      <c r="I1292">
        <f t="shared" si="124"/>
        <v>0</v>
      </c>
      <c r="J1292" s="2">
        <f t="shared" si="124"/>
        <v>0</v>
      </c>
      <c r="K1292" s="2">
        <f t="shared" si="123"/>
        <v>0</v>
      </c>
      <c r="L1292" s="2">
        <f t="shared" si="123"/>
        <v>0</v>
      </c>
      <c r="M1292" s="2">
        <f t="shared" si="123"/>
        <v>0</v>
      </c>
      <c r="N1292" s="3">
        <f t="shared" si="125"/>
        <v>0</v>
      </c>
      <c r="O1292" s="3">
        <f t="shared" si="126"/>
        <v>0</v>
      </c>
      <c r="P1292" s="3">
        <f t="shared" si="127"/>
        <v>0</v>
      </c>
      <c r="Q1292" s="3">
        <f t="shared" si="128"/>
        <v>0</v>
      </c>
      <c r="R1292">
        <f>IF(N1292&gt;Treshold!$D$4,1,0)</f>
        <v>0</v>
      </c>
      <c r="S1292">
        <f>IF(O1292&gt;Treshold!$D$5,1,0)</f>
        <v>0</v>
      </c>
      <c r="T1292">
        <f>IF(P1292&gt;Treshold!$D$6,1,0)</f>
        <v>0</v>
      </c>
      <c r="U1292">
        <f>IF(Q1292&gt;Treshold!$D$7,1,0)</f>
        <v>0</v>
      </c>
      <c r="V1292" t="str">
        <f>IFERROR(VLOOKUP(H1292,jp!AL:AP,4,0),"Belum Masuk JP")</f>
        <v>Belum Masuk JP</v>
      </c>
      <c r="W1292">
        <f>IFERROR(VLOOKUP(H1292,jp!AL:AP,5,0),0)</f>
        <v>0</v>
      </c>
    </row>
    <row r="1293" spans="8:23" x14ac:dyDescent="0.35">
      <c r="H1293">
        <f t="shared" si="124"/>
        <v>0</v>
      </c>
      <c r="I1293">
        <f t="shared" si="124"/>
        <v>0</v>
      </c>
      <c r="J1293" s="2">
        <f t="shared" si="124"/>
        <v>0</v>
      </c>
      <c r="K1293" s="2">
        <f t="shared" si="123"/>
        <v>0</v>
      </c>
      <c r="L1293" s="2">
        <f t="shared" si="123"/>
        <v>0</v>
      </c>
      <c r="M1293" s="2">
        <f t="shared" si="123"/>
        <v>0</v>
      </c>
      <c r="N1293" s="3">
        <f t="shared" si="125"/>
        <v>0</v>
      </c>
      <c r="O1293" s="3">
        <f t="shared" si="126"/>
        <v>0</v>
      </c>
      <c r="P1293" s="3">
        <f t="shared" si="127"/>
        <v>0</v>
      </c>
      <c r="Q1293" s="3">
        <f t="shared" si="128"/>
        <v>0</v>
      </c>
      <c r="R1293">
        <f>IF(N1293&gt;Treshold!$D$4,1,0)</f>
        <v>0</v>
      </c>
      <c r="S1293">
        <f>IF(O1293&gt;Treshold!$D$5,1,0)</f>
        <v>0</v>
      </c>
      <c r="T1293">
        <f>IF(P1293&gt;Treshold!$D$6,1,0)</f>
        <v>0</v>
      </c>
      <c r="U1293">
        <f>IF(Q1293&gt;Treshold!$D$7,1,0)</f>
        <v>0</v>
      </c>
      <c r="V1293" t="str">
        <f>IFERROR(VLOOKUP(H1293,jp!AL:AP,4,0),"Belum Masuk JP")</f>
        <v>Belum Masuk JP</v>
      </c>
      <c r="W1293">
        <f>IFERROR(VLOOKUP(H1293,jp!AL:AP,5,0),0)</f>
        <v>0</v>
      </c>
    </row>
    <row r="1294" spans="8:23" x14ac:dyDescent="0.35">
      <c r="H1294">
        <f t="shared" si="124"/>
        <v>0</v>
      </c>
      <c r="I1294">
        <f t="shared" si="124"/>
        <v>0</v>
      </c>
      <c r="J1294" s="2">
        <f t="shared" si="124"/>
        <v>0</v>
      </c>
      <c r="K1294" s="2">
        <f t="shared" si="123"/>
        <v>0</v>
      </c>
      <c r="L1294" s="2">
        <f t="shared" si="123"/>
        <v>0</v>
      </c>
      <c r="M1294" s="2">
        <f t="shared" si="123"/>
        <v>0</v>
      </c>
      <c r="N1294" s="3">
        <f t="shared" si="125"/>
        <v>0</v>
      </c>
      <c r="O1294" s="3">
        <f t="shared" si="126"/>
        <v>0</v>
      </c>
      <c r="P1294" s="3">
        <f t="shared" si="127"/>
        <v>0</v>
      </c>
      <c r="Q1294" s="3">
        <f t="shared" si="128"/>
        <v>0</v>
      </c>
      <c r="R1294">
        <f>IF(N1294&gt;Treshold!$D$4,1,0)</f>
        <v>0</v>
      </c>
      <c r="S1294">
        <f>IF(O1294&gt;Treshold!$D$5,1,0)</f>
        <v>0</v>
      </c>
      <c r="T1294">
        <f>IF(P1294&gt;Treshold!$D$6,1,0)</f>
        <v>0</v>
      </c>
      <c r="U1294">
        <f>IF(Q1294&gt;Treshold!$D$7,1,0)</f>
        <v>0</v>
      </c>
      <c r="V1294" t="str">
        <f>IFERROR(VLOOKUP(H1294,jp!AL:AP,4,0),"Belum Masuk JP")</f>
        <v>Belum Masuk JP</v>
      </c>
      <c r="W1294">
        <f>IFERROR(VLOOKUP(H1294,jp!AL:AP,5,0),0)</f>
        <v>0</v>
      </c>
    </row>
    <row r="1295" spans="8:23" x14ac:dyDescent="0.35">
      <c r="H1295">
        <f t="shared" si="124"/>
        <v>0</v>
      </c>
      <c r="I1295">
        <f t="shared" si="124"/>
        <v>0</v>
      </c>
      <c r="J1295" s="2">
        <f t="shared" si="124"/>
        <v>0</v>
      </c>
      <c r="K1295" s="2">
        <f t="shared" si="123"/>
        <v>0</v>
      </c>
      <c r="L1295" s="2">
        <f t="shared" si="123"/>
        <v>0</v>
      </c>
      <c r="M1295" s="2">
        <f t="shared" si="123"/>
        <v>0</v>
      </c>
      <c r="N1295" s="3">
        <f t="shared" si="125"/>
        <v>0</v>
      </c>
      <c r="O1295" s="3">
        <f t="shared" si="126"/>
        <v>0</v>
      </c>
      <c r="P1295" s="3">
        <f t="shared" si="127"/>
        <v>0</v>
      </c>
      <c r="Q1295" s="3">
        <f t="shared" si="128"/>
        <v>0</v>
      </c>
      <c r="R1295">
        <f>IF(N1295&gt;Treshold!$D$4,1,0)</f>
        <v>0</v>
      </c>
      <c r="S1295">
        <f>IF(O1295&gt;Treshold!$D$5,1,0)</f>
        <v>0</v>
      </c>
      <c r="T1295">
        <f>IF(P1295&gt;Treshold!$D$6,1,0)</f>
        <v>0</v>
      </c>
      <c r="U1295">
        <f>IF(Q1295&gt;Treshold!$D$7,1,0)</f>
        <v>0</v>
      </c>
      <c r="V1295" t="str">
        <f>IFERROR(VLOOKUP(H1295,jp!AL:AP,4,0),"Belum Masuk JP")</f>
        <v>Belum Masuk JP</v>
      </c>
      <c r="W1295">
        <f>IFERROR(VLOOKUP(H1295,jp!AL:AP,5,0),0)</f>
        <v>0</v>
      </c>
    </row>
    <row r="1296" spans="8:23" x14ac:dyDescent="0.35">
      <c r="H1296">
        <f t="shared" si="124"/>
        <v>0</v>
      </c>
      <c r="I1296">
        <f t="shared" si="124"/>
        <v>0</v>
      </c>
      <c r="J1296" s="2">
        <f t="shared" si="124"/>
        <v>0</v>
      </c>
      <c r="K1296" s="2">
        <f t="shared" si="123"/>
        <v>0</v>
      </c>
      <c r="L1296" s="2">
        <f t="shared" si="123"/>
        <v>0</v>
      </c>
      <c r="M1296" s="2">
        <f t="shared" si="123"/>
        <v>0</v>
      </c>
      <c r="N1296" s="3">
        <f t="shared" si="125"/>
        <v>0</v>
      </c>
      <c r="O1296" s="3">
        <f t="shared" si="126"/>
        <v>0</v>
      </c>
      <c r="P1296" s="3">
        <f t="shared" si="127"/>
        <v>0</v>
      </c>
      <c r="Q1296" s="3">
        <f t="shared" si="128"/>
        <v>0</v>
      </c>
      <c r="R1296">
        <f>IF(N1296&gt;Treshold!$D$4,1,0)</f>
        <v>0</v>
      </c>
      <c r="S1296">
        <f>IF(O1296&gt;Treshold!$D$5,1,0)</f>
        <v>0</v>
      </c>
      <c r="T1296">
        <f>IF(P1296&gt;Treshold!$D$6,1,0)</f>
        <v>0</v>
      </c>
      <c r="U1296">
        <f>IF(Q1296&gt;Treshold!$D$7,1,0)</f>
        <v>0</v>
      </c>
      <c r="V1296" t="str">
        <f>IFERROR(VLOOKUP(H1296,jp!AL:AP,4,0),"Belum Masuk JP")</f>
        <v>Belum Masuk JP</v>
      </c>
      <c r="W1296">
        <f>IFERROR(VLOOKUP(H1296,jp!AL:AP,5,0),0)</f>
        <v>0</v>
      </c>
    </row>
    <row r="1297" spans="8:23" x14ac:dyDescent="0.35">
      <c r="H1297">
        <f t="shared" si="124"/>
        <v>0</v>
      </c>
      <c r="I1297">
        <f t="shared" si="124"/>
        <v>0</v>
      </c>
      <c r="J1297" s="2">
        <f t="shared" si="124"/>
        <v>0</v>
      </c>
      <c r="K1297" s="2">
        <f t="shared" si="123"/>
        <v>0</v>
      </c>
      <c r="L1297" s="2">
        <f t="shared" si="123"/>
        <v>0</v>
      </c>
      <c r="M1297" s="2">
        <f t="shared" si="123"/>
        <v>0</v>
      </c>
      <c r="N1297" s="3">
        <f t="shared" si="125"/>
        <v>0</v>
      </c>
      <c r="O1297" s="3">
        <f t="shared" si="126"/>
        <v>0</v>
      </c>
      <c r="P1297" s="3">
        <f t="shared" si="127"/>
        <v>0</v>
      </c>
      <c r="Q1297" s="3">
        <f t="shared" si="128"/>
        <v>0</v>
      </c>
      <c r="R1297">
        <f>IF(N1297&gt;Treshold!$D$4,1,0)</f>
        <v>0</v>
      </c>
      <c r="S1297">
        <f>IF(O1297&gt;Treshold!$D$5,1,0)</f>
        <v>0</v>
      </c>
      <c r="T1297">
        <f>IF(P1297&gt;Treshold!$D$6,1,0)</f>
        <v>0</v>
      </c>
      <c r="U1297">
        <f>IF(Q1297&gt;Treshold!$D$7,1,0)</f>
        <v>0</v>
      </c>
      <c r="V1297" t="str">
        <f>IFERROR(VLOOKUP(H1297,jp!AL:AP,4,0),"Belum Masuk JP")</f>
        <v>Belum Masuk JP</v>
      </c>
      <c r="W1297">
        <f>IFERROR(VLOOKUP(H1297,jp!AL:AP,5,0),0)</f>
        <v>0</v>
      </c>
    </row>
    <row r="1298" spans="8:23" x14ac:dyDescent="0.35">
      <c r="H1298">
        <f t="shared" si="124"/>
        <v>0</v>
      </c>
      <c r="I1298">
        <f t="shared" si="124"/>
        <v>0</v>
      </c>
      <c r="J1298" s="2">
        <f t="shared" si="124"/>
        <v>0</v>
      </c>
      <c r="K1298" s="2">
        <f t="shared" si="123"/>
        <v>0</v>
      </c>
      <c r="L1298" s="2">
        <f t="shared" si="123"/>
        <v>0</v>
      </c>
      <c r="M1298" s="2">
        <f t="shared" si="123"/>
        <v>0</v>
      </c>
      <c r="N1298" s="3">
        <f t="shared" si="125"/>
        <v>0</v>
      </c>
      <c r="O1298" s="3">
        <f t="shared" si="126"/>
        <v>0</v>
      </c>
      <c r="P1298" s="3">
        <f t="shared" si="127"/>
        <v>0</v>
      </c>
      <c r="Q1298" s="3">
        <f t="shared" si="128"/>
        <v>0</v>
      </c>
      <c r="R1298">
        <f>IF(N1298&gt;Treshold!$D$4,1,0)</f>
        <v>0</v>
      </c>
      <c r="S1298">
        <f>IF(O1298&gt;Treshold!$D$5,1,0)</f>
        <v>0</v>
      </c>
      <c r="T1298">
        <f>IF(P1298&gt;Treshold!$D$6,1,0)</f>
        <v>0</v>
      </c>
      <c r="U1298">
        <f>IF(Q1298&gt;Treshold!$D$7,1,0)</f>
        <v>0</v>
      </c>
      <c r="V1298" t="str">
        <f>IFERROR(VLOOKUP(H1298,jp!AL:AP,4,0),"Belum Masuk JP")</f>
        <v>Belum Masuk JP</v>
      </c>
      <c r="W1298">
        <f>IFERROR(VLOOKUP(H1298,jp!AL:AP,5,0),0)</f>
        <v>0</v>
      </c>
    </row>
    <row r="1299" spans="8:23" x14ac:dyDescent="0.35">
      <c r="H1299">
        <f t="shared" si="124"/>
        <v>0</v>
      </c>
      <c r="I1299">
        <f t="shared" si="124"/>
        <v>0</v>
      </c>
      <c r="J1299" s="2">
        <f t="shared" si="124"/>
        <v>0</v>
      </c>
      <c r="K1299" s="2">
        <f t="shared" si="123"/>
        <v>0</v>
      </c>
      <c r="L1299" s="2">
        <f t="shared" si="123"/>
        <v>0</v>
      </c>
      <c r="M1299" s="2">
        <f t="shared" si="123"/>
        <v>0</v>
      </c>
      <c r="N1299" s="3">
        <f t="shared" si="125"/>
        <v>0</v>
      </c>
      <c r="O1299" s="3">
        <f t="shared" si="126"/>
        <v>0</v>
      </c>
      <c r="P1299" s="3">
        <f t="shared" si="127"/>
        <v>0</v>
      </c>
      <c r="Q1299" s="3">
        <f t="shared" si="128"/>
        <v>0</v>
      </c>
      <c r="R1299">
        <f>IF(N1299&gt;Treshold!$D$4,1,0)</f>
        <v>0</v>
      </c>
      <c r="S1299">
        <f>IF(O1299&gt;Treshold!$D$5,1,0)</f>
        <v>0</v>
      </c>
      <c r="T1299">
        <f>IF(P1299&gt;Treshold!$D$6,1,0)</f>
        <v>0</v>
      </c>
      <c r="U1299">
        <f>IF(Q1299&gt;Treshold!$D$7,1,0)</f>
        <v>0</v>
      </c>
      <c r="V1299" t="str">
        <f>IFERROR(VLOOKUP(H1299,jp!AL:AP,4,0),"Belum Masuk JP")</f>
        <v>Belum Masuk JP</v>
      </c>
      <c r="W1299">
        <f>IFERROR(VLOOKUP(H1299,jp!AL:AP,5,0),0)</f>
        <v>0</v>
      </c>
    </row>
    <row r="1300" spans="8:23" x14ac:dyDescent="0.35">
      <c r="H1300">
        <f t="shared" si="124"/>
        <v>0</v>
      </c>
      <c r="I1300">
        <f t="shared" si="124"/>
        <v>0</v>
      </c>
      <c r="J1300" s="2">
        <f t="shared" si="124"/>
        <v>0</v>
      </c>
      <c r="K1300" s="2">
        <f t="shared" si="123"/>
        <v>0</v>
      </c>
      <c r="L1300" s="2">
        <f t="shared" si="123"/>
        <v>0</v>
      </c>
      <c r="M1300" s="2">
        <f t="shared" si="123"/>
        <v>0</v>
      </c>
      <c r="N1300" s="3">
        <f t="shared" si="125"/>
        <v>0</v>
      </c>
      <c r="O1300" s="3">
        <f t="shared" si="126"/>
        <v>0</v>
      </c>
      <c r="P1300" s="3">
        <f t="shared" si="127"/>
        <v>0</v>
      </c>
      <c r="Q1300" s="3">
        <f t="shared" si="128"/>
        <v>0</v>
      </c>
      <c r="R1300">
        <f>IF(N1300&gt;Treshold!$D$4,1,0)</f>
        <v>0</v>
      </c>
      <c r="S1300">
        <f>IF(O1300&gt;Treshold!$D$5,1,0)</f>
        <v>0</v>
      </c>
      <c r="T1300">
        <f>IF(P1300&gt;Treshold!$D$6,1,0)</f>
        <v>0</v>
      </c>
      <c r="U1300">
        <f>IF(Q1300&gt;Treshold!$D$7,1,0)</f>
        <v>0</v>
      </c>
      <c r="V1300" t="str">
        <f>IFERROR(VLOOKUP(H1300,jp!AL:AP,4,0),"Belum Masuk JP")</f>
        <v>Belum Masuk JP</v>
      </c>
      <c r="W1300">
        <f>IFERROR(VLOOKUP(H1300,jp!AL:AP,5,0),0)</f>
        <v>0</v>
      </c>
    </row>
    <row r="1301" spans="8:23" x14ac:dyDescent="0.35">
      <c r="H1301">
        <f t="shared" si="124"/>
        <v>0</v>
      </c>
      <c r="I1301">
        <f t="shared" si="124"/>
        <v>0</v>
      </c>
      <c r="J1301" s="2">
        <f t="shared" si="124"/>
        <v>0</v>
      </c>
      <c r="K1301" s="2">
        <f t="shared" si="123"/>
        <v>0</v>
      </c>
      <c r="L1301" s="2">
        <f t="shared" si="123"/>
        <v>0</v>
      </c>
      <c r="M1301" s="2">
        <f t="shared" si="123"/>
        <v>0</v>
      </c>
      <c r="N1301" s="3">
        <f t="shared" si="125"/>
        <v>0</v>
      </c>
      <c r="O1301" s="3">
        <f t="shared" si="126"/>
        <v>0</v>
      </c>
      <c r="P1301" s="3">
        <f t="shared" si="127"/>
        <v>0</v>
      </c>
      <c r="Q1301" s="3">
        <f t="shared" si="128"/>
        <v>0</v>
      </c>
      <c r="R1301">
        <f>IF(N1301&gt;Treshold!$D$4,1,0)</f>
        <v>0</v>
      </c>
      <c r="S1301">
        <f>IF(O1301&gt;Treshold!$D$5,1,0)</f>
        <v>0</v>
      </c>
      <c r="T1301">
        <f>IF(P1301&gt;Treshold!$D$6,1,0)</f>
        <v>0</v>
      </c>
      <c r="U1301">
        <f>IF(Q1301&gt;Treshold!$D$7,1,0)</f>
        <v>0</v>
      </c>
      <c r="V1301" t="str">
        <f>IFERROR(VLOOKUP(H1301,jp!AL:AP,4,0),"Belum Masuk JP")</f>
        <v>Belum Masuk JP</v>
      </c>
      <c r="W1301">
        <f>IFERROR(VLOOKUP(H1301,jp!AL:AP,5,0),0)</f>
        <v>0</v>
      </c>
    </row>
    <row r="1302" spans="8:23" x14ac:dyDescent="0.35">
      <c r="H1302">
        <f t="shared" si="124"/>
        <v>0</v>
      </c>
      <c r="I1302">
        <f t="shared" si="124"/>
        <v>0</v>
      </c>
      <c r="J1302" s="2">
        <f t="shared" si="124"/>
        <v>0</v>
      </c>
      <c r="K1302" s="2">
        <f t="shared" si="123"/>
        <v>0</v>
      </c>
      <c r="L1302" s="2">
        <f t="shared" si="123"/>
        <v>0</v>
      </c>
      <c r="M1302" s="2">
        <f t="shared" si="123"/>
        <v>0</v>
      </c>
      <c r="N1302" s="3">
        <f t="shared" si="125"/>
        <v>0</v>
      </c>
      <c r="O1302" s="3">
        <f t="shared" si="126"/>
        <v>0</v>
      </c>
      <c r="P1302" s="3">
        <f t="shared" si="127"/>
        <v>0</v>
      </c>
      <c r="Q1302" s="3">
        <f t="shared" si="128"/>
        <v>0</v>
      </c>
      <c r="R1302">
        <f>IF(N1302&gt;Treshold!$D$4,1,0)</f>
        <v>0</v>
      </c>
      <c r="S1302">
        <f>IF(O1302&gt;Treshold!$D$5,1,0)</f>
        <v>0</v>
      </c>
      <c r="T1302">
        <f>IF(P1302&gt;Treshold!$D$6,1,0)</f>
        <v>0</v>
      </c>
      <c r="U1302">
        <f>IF(Q1302&gt;Treshold!$D$7,1,0)</f>
        <v>0</v>
      </c>
      <c r="V1302" t="str">
        <f>IFERROR(VLOOKUP(H1302,jp!AL:AP,4,0),"Belum Masuk JP")</f>
        <v>Belum Masuk JP</v>
      </c>
      <c r="W1302">
        <f>IFERROR(VLOOKUP(H1302,jp!AL:AP,5,0),0)</f>
        <v>0</v>
      </c>
    </row>
    <row r="1303" spans="8:23" x14ac:dyDescent="0.35">
      <c r="H1303">
        <f t="shared" si="124"/>
        <v>0</v>
      </c>
      <c r="I1303">
        <f t="shared" si="124"/>
        <v>0</v>
      </c>
      <c r="J1303" s="2">
        <f t="shared" si="124"/>
        <v>0</v>
      </c>
      <c r="K1303" s="2">
        <f t="shared" si="123"/>
        <v>0</v>
      </c>
      <c r="L1303" s="2">
        <f t="shared" si="123"/>
        <v>0</v>
      </c>
      <c r="M1303" s="2">
        <f t="shared" si="123"/>
        <v>0</v>
      </c>
      <c r="N1303" s="3">
        <f t="shared" si="125"/>
        <v>0</v>
      </c>
      <c r="O1303" s="3">
        <f t="shared" si="126"/>
        <v>0</v>
      </c>
      <c r="P1303" s="3">
        <f t="shared" si="127"/>
        <v>0</v>
      </c>
      <c r="Q1303" s="3">
        <f t="shared" si="128"/>
        <v>0</v>
      </c>
      <c r="R1303">
        <f>IF(N1303&gt;Treshold!$D$4,1,0)</f>
        <v>0</v>
      </c>
      <c r="S1303">
        <f>IF(O1303&gt;Treshold!$D$5,1,0)</f>
        <v>0</v>
      </c>
      <c r="T1303">
        <f>IF(P1303&gt;Treshold!$D$6,1,0)</f>
        <v>0</v>
      </c>
      <c r="U1303">
        <f>IF(Q1303&gt;Treshold!$D$7,1,0)</f>
        <v>0</v>
      </c>
      <c r="V1303" t="str">
        <f>IFERROR(VLOOKUP(H1303,jp!AL:AP,4,0),"Belum Masuk JP")</f>
        <v>Belum Masuk JP</v>
      </c>
      <c r="W1303">
        <f>IFERROR(VLOOKUP(H1303,jp!AL:AP,5,0),0)</f>
        <v>0</v>
      </c>
    </row>
    <row r="1304" spans="8:23" x14ac:dyDescent="0.35">
      <c r="H1304">
        <f t="shared" si="124"/>
        <v>0</v>
      </c>
      <c r="I1304">
        <f t="shared" si="124"/>
        <v>0</v>
      </c>
      <c r="J1304" s="2">
        <f t="shared" si="124"/>
        <v>0</v>
      </c>
      <c r="K1304" s="2">
        <f t="shared" si="123"/>
        <v>0</v>
      </c>
      <c r="L1304" s="2">
        <f t="shared" si="123"/>
        <v>0</v>
      </c>
      <c r="M1304" s="2">
        <f t="shared" si="123"/>
        <v>0</v>
      </c>
      <c r="N1304" s="3">
        <f t="shared" si="125"/>
        <v>0</v>
      </c>
      <c r="O1304" s="3">
        <f t="shared" si="126"/>
        <v>0</v>
      </c>
      <c r="P1304" s="3">
        <f t="shared" si="127"/>
        <v>0</v>
      </c>
      <c r="Q1304" s="3">
        <f t="shared" si="128"/>
        <v>0</v>
      </c>
      <c r="R1304">
        <f>IF(N1304&gt;Treshold!$D$4,1,0)</f>
        <v>0</v>
      </c>
      <c r="S1304">
        <f>IF(O1304&gt;Treshold!$D$5,1,0)</f>
        <v>0</v>
      </c>
      <c r="T1304">
        <f>IF(P1304&gt;Treshold!$D$6,1,0)</f>
        <v>0</v>
      </c>
      <c r="U1304">
        <f>IF(Q1304&gt;Treshold!$D$7,1,0)</f>
        <v>0</v>
      </c>
      <c r="V1304" t="str">
        <f>IFERROR(VLOOKUP(H1304,jp!AL:AP,4,0),"Belum Masuk JP")</f>
        <v>Belum Masuk JP</v>
      </c>
      <c r="W1304">
        <f>IFERROR(VLOOKUP(H1304,jp!AL:AP,5,0),0)</f>
        <v>0</v>
      </c>
    </row>
    <row r="1305" spans="8:23" x14ac:dyDescent="0.35">
      <c r="H1305">
        <f t="shared" si="124"/>
        <v>0</v>
      </c>
      <c r="I1305">
        <f t="shared" si="124"/>
        <v>0</v>
      </c>
      <c r="J1305" s="2">
        <f t="shared" si="124"/>
        <v>0</v>
      </c>
      <c r="K1305" s="2">
        <f t="shared" si="123"/>
        <v>0</v>
      </c>
      <c r="L1305" s="2">
        <f t="shared" si="123"/>
        <v>0</v>
      </c>
      <c r="M1305" s="2">
        <f t="shared" si="123"/>
        <v>0</v>
      </c>
      <c r="N1305" s="3">
        <f t="shared" si="125"/>
        <v>0</v>
      </c>
      <c r="O1305" s="3">
        <f t="shared" si="126"/>
        <v>0</v>
      </c>
      <c r="P1305" s="3">
        <f t="shared" si="127"/>
        <v>0</v>
      </c>
      <c r="Q1305" s="3">
        <f t="shared" si="128"/>
        <v>0</v>
      </c>
      <c r="R1305">
        <f>IF(N1305&gt;Treshold!$D$4,1,0)</f>
        <v>0</v>
      </c>
      <c r="S1305">
        <f>IF(O1305&gt;Treshold!$D$5,1,0)</f>
        <v>0</v>
      </c>
      <c r="T1305">
        <f>IF(P1305&gt;Treshold!$D$6,1,0)</f>
        <v>0</v>
      </c>
      <c r="U1305">
        <f>IF(Q1305&gt;Treshold!$D$7,1,0)</f>
        <v>0</v>
      </c>
      <c r="V1305" t="str">
        <f>IFERROR(VLOOKUP(H1305,jp!AL:AP,4,0),"Belum Masuk JP")</f>
        <v>Belum Masuk JP</v>
      </c>
      <c r="W1305">
        <f>IFERROR(VLOOKUP(H1305,jp!AL:AP,5,0),0)</f>
        <v>0</v>
      </c>
    </row>
    <row r="1306" spans="8:23" x14ac:dyDescent="0.35">
      <c r="H1306">
        <f t="shared" si="124"/>
        <v>0</v>
      </c>
      <c r="I1306">
        <f t="shared" si="124"/>
        <v>0</v>
      </c>
      <c r="J1306" s="2">
        <f t="shared" si="124"/>
        <v>0</v>
      </c>
      <c r="K1306" s="2">
        <f t="shared" si="123"/>
        <v>0</v>
      </c>
      <c r="L1306" s="2">
        <f t="shared" si="123"/>
        <v>0</v>
      </c>
      <c r="M1306" s="2">
        <f t="shared" si="123"/>
        <v>0</v>
      </c>
      <c r="N1306" s="3">
        <f t="shared" si="125"/>
        <v>0</v>
      </c>
      <c r="O1306" s="3">
        <f t="shared" si="126"/>
        <v>0</v>
      </c>
      <c r="P1306" s="3">
        <f t="shared" si="127"/>
        <v>0</v>
      </c>
      <c r="Q1306" s="3">
        <f t="shared" si="128"/>
        <v>0</v>
      </c>
      <c r="R1306">
        <f>IF(N1306&gt;Treshold!$D$4,1,0)</f>
        <v>0</v>
      </c>
      <c r="S1306">
        <f>IF(O1306&gt;Treshold!$D$5,1,0)</f>
        <v>0</v>
      </c>
      <c r="T1306">
        <f>IF(P1306&gt;Treshold!$D$6,1,0)</f>
        <v>0</v>
      </c>
      <c r="U1306">
        <f>IF(Q1306&gt;Treshold!$D$7,1,0)</f>
        <v>0</v>
      </c>
      <c r="V1306" t="str">
        <f>IFERROR(VLOOKUP(H1306,jp!AL:AP,4,0),"Belum Masuk JP")</f>
        <v>Belum Masuk JP</v>
      </c>
      <c r="W1306">
        <f>IFERROR(VLOOKUP(H1306,jp!AL:AP,5,0),0)</f>
        <v>0</v>
      </c>
    </row>
    <row r="1307" spans="8:23" x14ac:dyDescent="0.35">
      <c r="H1307">
        <f t="shared" si="124"/>
        <v>0</v>
      </c>
      <c r="I1307">
        <f t="shared" si="124"/>
        <v>0</v>
      </c>
      <c r="J1307" s="2">
        <f t="shared" si="124"/>
        <v>0</v>
      </c>
      <c r="K1307" s="2">
        <f t="shared" si="123"/>
        <v>0</v>
      </c>
      <c r="L1307" s="2">
        <f t="shared" si="123"/>
        <v>0</v>
      </c>
      <c r="M1307" s="2">
        <f t="shared" si="123"/>
        <v>0</v>
      </c>
      <c r="N1307" s="3">
        <f t="shared" si="125"/>
        <v>0</v>
      </c>
      <c r="O1307" s="3">
        <f t="shared" si="126"/>
        <v>0</v>
      </c>
      <c r="P1307" s="3">
        <f t="shared" si="127"/>
        <v>0</v>
      </c>
      <c r="Q1307" s="3">
        <f t="shared" si="128"/>
        <v>0</v>
      </c>
      <c r="R1307">
        <f>IF(N1307&gt;Treshold!$D$4,1,0)</f>
        <v>0</v>
      </c>
      <c r="S1307">
        <f>IF(O1307&gt;Treshold!$D$5,1,0)</f>
        <v>0</v>
      </c>
      <c r="T1307">
        <f>IF(P1307&gt;Treshold!$D$6,1,0)</f>
        <v>0</v>
      </c>
      <c r="U1307">
        <f>IF(Q1307&gt;Treshold!$D$7,1,0)</f>
        <v>0</v>
      </c>
      <c r="V1307" t="str">
        <f>IFERROR(VLOOKUP(H1307,jp!AL:AP,4,0),"Belum Masuk JP")</f>
        <v>Belum Masuk JP</v>
      </c>
      <c r="W1307">
        <f>IFERROR(VLOOKUP(H1307,jp!AL:AP,5,0),0)</f>
        <v>0</v>
      </c>
    </row>
    <row r="1308" spans="8:23" x14ac:dyDescent="0.35">
      <c r="H1308">
        <f t="shared" si="124"/>
        <v>0</v>
      </c>
      <c r="I1308">
        <f t="shared" si="124"/>
        <v>0</v>
      </c>
      <c r="J1308" s="2">
        <f t="shared" si="124"/>
        <v>0</v>
      </c>
      <c r="K1308" s="2">
        <f t="shared" si="123"/>
        <v>0</v>
      </c>
      <c r="L1308" s="2">
        <f t="shared" si="123"/>
        <v>0</v>
      </c>
      <c r="M1308" s="2">
        <f t="shared" si="123"/>
        <v>0</v>
      </c>
      <c r="N1308" s="3">
        <f t="shared" si="125"/>
        <v>0</v>
      </c>
      <c r="O1308" s="3">
        <f t="shared" si="126"/>
        <v>0</v>
      </c>
      <c r="P1308" s="3">
        <f t="shared" si="127"/>
        <v>0</v>
      </c>
      <c r="Q1308" s="3">
        <f t="shared" si="128"/>
        <v>0</v>
      </c>
      <c r="R1308">
        <f>IF(N1308&gt;Treshold!$D$4,1,0)</f>
        <v>0</v>
      </c>
      <c r="S1308">
        <f>IF(O1308&gt;Treshold!$D$5,1,0)</f>
        <v>0</v>
      </c>
      <c r="T1308">
        <f>IF(P1308&gt;Treshold!$D$6,1,0)</f>
        <v>0</v>
      </c>
      <c r="U1308">
        <f>IF(Q1308&gt;Treshold!$D$7,1,0)</f>
        <v>0</v>
      </c>
      <c r="V1308" t="str">
        <f>IFERROR(VLOOKUP(H1308,jp!AL:AP,4,0),"Belum Masuk JP")</f>
        <v>Belum Masuk JP</v>
      </c>
      <c r="W1308">
        <f>IFERROR(VLOOKUP(H1308,jp!AL:AP,5,0),0)</f>
        <v>0</v>
      </c>
    </row>
    <row r="1309" spans="8:23" x14ac:dyDescent="0.35">
      <c r="H1309">
        <f t="shared" si="124"/>
        <v>0</v>
      </c>
      <c r="I1309">
        <f t="shared" si="124"/>
        <v>0</v>
      </c>
      <c r="J1309" s="2">
        <f t="shared" si="124"/>
        <v>0</v>
      </c>
      <c r="K1309" s="2">
        <f t="shared" si="123"/>
        <v>0</v>
      </c>
      <c r="L1309" s="2">
        <f t="shared" si="123"/>
        <v>0</v>
      </c>
      <c r="M1309" s="2">
        <f t="shared" si="123"/>
        <v>0</v>
      </c>
      <c r="N1309" s="3">
        <f t="shared" si="125"/>
        <v>0</v>
      </c>
      <c r="O1309" s="3">
        <f t="shared" si="126"/>
        <v>0</v>
      </c>
      <c r="P1309" s="3">
        <f t="shared" si="127"/>
        <v>0</v>
      </c>
      <c r="Q1309" s="3">
        <f t="shared" si="128"/>
        <v>0</v>
      </c>
      <c r="R1309">
        <f>IF(N1309&gt;Treshold!$D$4,1,0)</f>
        <v>0</v>
      </c>
      <c r="S1309">
        <f>IF(O1309&gt;Treshold!$D$5,1,0)</f>
        <v>0</v>
      </c>
      <c r="T1309">
        <f>IF(P1309&gt;Treshold!$D$6,1,0)</f>
        <v>0</v>
      </c>
      <c r="U1309">
        <f>IF(Q1309&gt;Treshold!$D$7,1,0)</f>
        <v>0</v>
      </c>
      <c r="V1309" t="str">
        <f>IFERROR(VLOOKUP(H1309,jp!AL:AP,4,0),"Belum Masuk JP")</f>
        <v>Belum Masuk JP</v>
      </c>
      <c r="W1309">
        <f>IFERROR(VLOOKUP(H1309,jp!AL:AP,5,0),0)</f>
        <v>0</v>
      </c>
    </row>
    <row r="1310" spans="8:23" x14ac:dyDescent="0.35">
      <c r="H1310">
        <f t="shared" si="124"/>
        <v>0</v>
      </c>
      <c r="I1310">
        <f t="shared" si="124"/>
        <v>0</v>
      </c>
      <c r="J1310" s="2">
        <f t="shared" si="124"/>
        <v>0</v>
      </c>
      <c r="K1310" s="2">
        <f t="shared" si="123"/>
        <v>0</v>
      </c>
      <c r="L1310" s="2">
        <f t="shared" si="123"/>
        <v>0</v>
      </c>
      <c r="M1310" s="2">
        <f t="shared" si="123"/>
        <v>0</v>
      </c>
      <c r="N1310" s="3">
        <f t="shared" si="125"/>
        <v>0</v>
      </c>
      <c r="O1310" s="3">
        <f t="shared" si="126"/>
        <v>0</v>
      </c>
      <c r="P1310" s="3">
        <f t="shared" si="127"/>
        <v>0</v>
      </c>
      <c r="Q1310" s="3">
        <f t="shared" si="128"/>
        <v>0</v>
      </c>
      <c r="R1310">
        <f>IF(N1310&gt;Treshold!$D$4,1,0)</f>
        <v>0</v>
      </c>
      <c r="S1310">
        <f>IF(O1310&gt;Treshold!$D$5,1,0)</f>
        <v>0</v>
      </c>
      <c r="T1310">
        <f>IF(P1310&gt;Treshold!$D$6,1,0)</f>
        <v>0</v>
      </c>
      <c r="U1310">
        <f>IF(Q1310&gt;Treshold!$D$7,1,0)</f>
        <v>0</v>
      </c>
      <c r="V1310" t="str">
        <f>IFERROR(VLOOKUP(H1310,jp!AL:AP,4,0),"Belum Masuk JP")</f>
        <v>Belum Masuk JP</v>
      </c>
      <c r="W1310">
        <f>IFERROR(VLOOKUP(H1310,jp!AL:AP,5,0),0)</f>
        <v>0</v>
      </c>
    </row>
    <row r="1311" spans="8:23" x14ac:dyDescent="0.35">
      <c r="H1311">
        <f t="shared" si="124"/>
        <v>0</v>
      </c>
      <c r="I1311">
        <f t="shared" si="124"/>
        <v>0</v>
      </c>
      <c r="J1311" s="2">
        <f t="shared" si="124"/>
        <v>0</v>
      </c>
      <c r="K1311" s="2">
        <f t="shared" si="123"/>
        <v>0</v>
      </c>
      <c r="L1311" s="2">
        <f t="shared" si="123"/>
        <v>0</v>
      </c>
      <c r="M1311" s="2">
        <f t="shared" si="123"/>
        <v>0</v>
      </c>
      <c r="N1311" s="3">
        <f t="shared" si="125"/>
        <v>0</v>
      </c>
      <c r="O1311" s="3">
        <f t="shared" si="126"/>
        <v>0</v>
      </c>
      <c r="P1311" s="3">
        <f t="shared" si="127"/>
        <v>0</v>
      </c>
      <c r="Q1311" s="3">
        <f t="shared" si="128"/>
        <v>0</v>
      </c>
      <c r="R1311">
        <f>IF(N1311&gt;Treshold!$D$4,1,0)</f>
        <v>0</v>
      </c>
      <c r="S1311">
        <f>IF(O1311&gt;Treshold!$D$5,1,0)</f>
        <v>0</v>
      </c>
      <c r="T1311">
        <f>IF(P1311&gt;Treshold!$D$6,1,0)</f>
        <v>0</v>
      </c>
      <c r="U1311">
        <f>IF(Q1311&gt;Treshold!$D$7,1,0)</f>
        <v>0</v>
      </c>
      <c r="V1311" t="str">
        <f>IFERROR(VLOOKUP(H1311,jp!AL:AP,4,0),"Belum Masuk JP")</f>
        <v>Belum Masuk JP</v>
      </c>
      <c r="W1311">
        <f>IFERROR(VLOOKUP(H1311,jp!AL:AP,5,0),0)</f>
        <v>0</v>
      </c>
    </row>
    <row r="1312" spans="8:23" x14ac:dyDescent="0.35">
      <c r="H1312">
        <f t="shared" si="124"/>
        <v>0</v>
      </c>
      <c r="I1312">
        <f t="shared" si="124"/>
        <v>0</v>
      </c>
      <c r="J1312" s="2">
        <f t="shared" si="124"/>
        <v>0</v>
      </c>
      <c r="K1312" s="2">
        <f t="shared" si="123"/>
        <v>0</v>
      </c>
      <c r="L1312" s="2">
        <f t="shared" si="123"/>
        <v>0</v>
      </c>
      <c r="M1312" s="2">
        <f t="shared" si="123"/>
        <v>0</v>
      </c>
      <c r="N1312" s="3">
        <f t="shared" si="125"/>
        <v>0</v>
      </c>
      <c r="O1312" s="3">
        <f t="shared" si="126"/>
        <v>0</v>
      </c>
      <c r="P1312" s="3">
        <f t="shared" si="127"/>
        <v>0</v>
      </c>
      <c r="Q1312" s="3">
        <f t="shared" si="128"/>
        <v>0</v>
      </c>
      <c r="R1312">
        <f>IF(N1312&gt;Treshold!$D$4,1,0)</f>
        <v>0</v>
      </c>
      <c r="S1312">
        <f>IF(O1312&gt;Treshold!$D$5,1,0)</f>
        <v>0</v>
      </c>
      <c r="T1312">
        <f>IF(P1312&gt;Treshold!$D$6,1,0)</f>
        <v>0</v>
      </c>
      <c r="U1312">
        <f>IF(Q1312&gt;Treshold!$D$7,1,0)</f>
        <v>0</v>
      </c>
      <c r="V1312" t="str">
        <f>IFERROR(VLOOKUP(H1312,jp!AL:AP,4,0),"Belum Masuk JP")</f>
        <v>Belum Masuk JP</v>
      </c>
      <c r="W1312">
        <f>IFERROR(VLOOKUP(H1312,jp!AL:AP,5,0),0)</f>
        <v>0</v>
      </c>
    </row>
    <row r="1313" spans="8:23" x14ac:dyDescent="0.35">
      <c r="H1313">
        <f t="shared" si="124"/>
        <v>0</v>
      </c>
      <c r="I1313">
        <f t="shared" si="124"/>
        <v>0</v>
      </c>
      <c r="J1313" s="2">
        <f t="shared" si="124"/>
        <v>0</v>
      </c>
      <c r="K1313" s="2">
        <f t="shared" si="123"/>
        <v>0</v>
      </c>
      <c r="L1313" s="2">
        <f t="shared" si="123"/>
        <v>0</v>
      </c>
      <c r="M1313" s="2">
        <f t="shared" si="123"/>
        <v>0</v>
      </c>
      <c r="N1313" s="3">
        <f t="shared" si="125"/>
        <v>0</v>
      </c>
      <c r="O1313" s="3">
        <f t="shared" si="126"/>
        <v>0</v>
      </c>
      <c r="P1313" s="3">
        <f t="shared" si="127"/>
        <v>0</v>
      </c>
      <c r="Q1313" s="3">
        <f t="shared" si="128"/>
        <v>0</v>
      </c>
      <c r="R1313">
        <f>IF(N1313&gt;Treshold!$D$4,1,0)</f>
        <v>0</v>
      </c>
      <c r="S1313">
        <f>IF(O1313&gt;Treshold!$D$5,1,0)</f>
        <v>0</v>
      </c>
      <c r="T1313">
        <f>IF(P1313&gt;Treshold!$D$6,1,0)</f>
        <v>0</v>
      </c>
      <c r="U1313">
        <f>IF(Q1313&gt;Treshold!$D$7,1,0)</f>
        <v>0</v>
      </c>
      <c r="V1313" t="str">
        <f>IFERROR(VLOOKUP(H1313,jp!AL:AP,4,0),"Belum Masuk JP")</f>
        <v>Belum Masuk JP</v>
      </c>
      <c r="W1313">
        <f>IFERROR(VLOOKUP(H1313,jp!AL:AP,5,0),0)</f>
        <v>0</v>
      </c>
    </row>
    <row r="1314" spans="8:23" x14ac:dyDescent="0.35">
      <c r="H1314">
        <f t="shared" si="124"/>
        <v>0</v>
      </c>
      <c r="I1314">
        <f t="shared" si="124"/>
        <v>0</v>
      </c>
      <c r="J1314" s="2">
        <f t="shared" si="124"/>
        <v>0</v>
      </c>
      <c r="K1314" s="2">
        <f t="shared" si="123"/>
        <v>0</v>
      </c>
      <c r="L1314" s="2">
        <f t="shared" si="123"/>
        <v>0</v>
      </c>
      <c r="M1314" s="2">
        <f t="shared" si="123"/>
        <v>0</v>
      </c>
      <c r="N1314" s="3">
        <f t="shared" si="125"/>
        <v>0</v>
      </c>
      <c r="O1314" s="3">
        <f t="shared" si="126"/>
        <v>0</v>
      </c>
      <c r="P1314" s="3">
        <f t="shared" si="127"/>
        <v>0</v>
      </c>
      <c r="Q1314" s="3">
        <f t="shared" si="128"/>
        <v>0</v>
      </c>
      <c r="R1314">
        <f>IF(N1314&gt;Treshold!$D$4,1,0)</f>
        <v>0</v>
      </c>
      <c r="S1314">
        <f>IF(O1314&gt;Treshold!$D$5,1,0)</f>
        <v>0</v>
      </c>
      <c r="T1314">
        <f>IF(P1314&gt;Treshold!$D$6,1,0)</f>
        <v>0</v>
      </c>
      <c r="U1314">
        <f>IF(Q1314&gt;Treshold!$D$7,1,0)</f>
        <v>0</v>
      </c>
      <c r="V1314" t="str">
        <f>IFERROR(VLOOKUP(H1314,jp!AL:AP,4,0),"Belum Masuk JP")</f>
        <v>Belum Masuk JP</v>
      </c>
      <c r="W1314">
        <f>IFERROR(VLOOKUP(H1314,jp!AL:AP,5,0),0)</f>
        <v>0</v>
      </c>
    </row>
    <row r="1315" spans="8:23" x14ac:dyDescent="0.35">
      <c r="H1315">
        <f t="shared" si="124"/>
        <v>0</v>
      </c>
      <c r="I1315">
        <f t="shared" si="124"/>
        <v>0</v>
      </c>
      <c r="J1315" s="2">
        <f t="shared" si="124"/>
        <v>0</v>
      </c>
      <c r="K1315" s="2">
        <f t="shared" si="123"/>
        <v>0</v>
      </c>
      <c r="L1315" s="2">
        <f t="shared" si="123"/>
        <v>0</v>
      </c>
      <c r="M1315" s="2">
        <f t="shared" si="123"/>
        <v>0</v>
      </c>
      <c r="N1315" s="3">
        <f t="shared" si="125"/>
        <v>0</v>
      </c>
      <c r="O1315" s="3">
        <f t="shared" si="126"/>
        <v>0</v>
      </c>
      <c r="P1315" s="3">
        <f t="shared" si="127"/>
        <v>0</v>
      </c>
      <c r="Q1315" s="3">
        <f t="shared" si="128"/>
        <v>0</v>
      </c>
      <c r="R1315">
        <f>IF(N1315&gt;Treshold!$D$4,1,0)</f>
        <v>0</v>
      </c>
      <c r="S1315">
        <f>IF(O1315&gt;Treshold!$D$5,1,0)</f>
        <v>0</v>
      </c>
      <c r="T1315">
        <f>IF(P1315&gt;Treshold!$D$6,1,0)</f>
        <v>0</v>
      </c>
      <c r="U1315">
        <f>IF(Q1315&gt;Treshold!$D$7,1,0)</f>
        <v>0</v>
      </c>
      <c r="V1315" t="str">
        <f>IFERROR(VLOOKUP(H1315,jp!AL:AP,4,0),"Belum Masuk JP")</f>
        <v>Belum Masuk JP</v>
      </c>
      <c r="W1315">
        <f>IFERROR(VLOOKUP(H1315,jp!AL:AP,5,0),0)</f>
        <v>0</v>
      </c>
    </row>
    <row r="1316" spans="8:23" x14ac:dyDescent="0.35">
      <c r="H1316">
        <f t="shared" si="124"/>
        <v>0</v>
      </c>
      <c r="I1316">
        <f t="shared" si="124"/>
        <v>0</v>
      </c>
      <c r="J1316" s="2">
        <f t="shared" si="124"/>
        <v>0</v>
      </c>
      <c r="K1316" s="2">
        <f t="shared" si="123"/>
        <v>0</v>
      </c>
      <c r="L1316" s="2">
        <f t="shared" si="123"/>
        <v>0</v>
      </c>
      <c r="M1316" s="2">
        <f t="shared" si="123"/>
        <v>0</v>
      </c>
      <c r="N1316" s="3">
        <f t="shared" si="125"/>
        <v>0</v>
      </c>
      <c r="O1316" s="3">
        <f t="shared" si="126"/>
        <v>0</v>
      </c>
      <c r="P1316" s="3">
        <f t="shared" si="127"/>
        <v>0</v>
      </c>
      <c r="Q1316" s="3">
        <f t="shared" si="128"/>
        <v>0</v>
      </c>
      <c r="R1316">
        <f>IF(N1316&gt;Treshold!$D$4,1,0)</f>
        <v>0</v>
      </c>
      <c r="S1316">
        <f>IF(O1316&gt;Treshold!$D$5,1,0)</f>
        <v>0</v>
      </c>
      <c r="T1316">
        <f>IF(P1316&gt;Treshold!$D$6,1,0)</f>
        <v>0</v>
      </c>
      <c r="U1316">
        <f>IF(Q1316&gt;Treshold!$D$7,1,0)</f>
        <v>0</v>
      </c>
      <c r="V1316" t="str">
        <f>IFERROR(VLOOKUP(H1316,jp!AL:AP,4,0),"Belum Masuk JP")</f>
        <v>Belum Masuk JP</v>
      </c>
      <c r="W1316">
        <f>IFERROR(VLOOKUP(H1316,jp!AL:AP,5,0),0)</f>
        <v>0</v>
      </c>
    </row>
    <row r="1317" spans="8:23" x14ac:dyDescent="0.35">
      <c r="H1317">
        <f t="shared" si="124"/>
        <v>0</v>
      </c>
      <c r="I1317">
        <f t="shared" si="124"/>
        <v>0</v>
      </c>
      <c r="J1317" s="2">
        <f t="shared" si="124"/>
        <v>0</v>
      </c>
      <c r="K1317" s="2">
        <f t="shared" si="123"/>
        <v>0</v>
      </c>
      <c r="L1317" s="2">
        <f t="shared" si="123"/>
        <v>0</v>
      </c>
      <c r="M1317" s="2">
        <f t="shared" si="123"/>
        <v>0</v>
      </c>
      <c r="N1317" s="3">
        <f t="shared" si="125"/>
        <v>0</v>
      </c>
      <c r="O1317" s="3">
        <f t="shared" si="126"/>
        <v>0</v>
      </c>
      <c r="P1317" s="3">
        <f t="shared" si="127"/>
        <v>0</v>
      </c>
      <c r="Q1317" s="3">
        <f t="shared" si="128"/>
        <v>0</v>
      </c>
      <c r="R1317">
        <f>IF(N1317&gt;Treshold!$D$4,1,0)</f>
        <v>0</v>
      </c>
      <c r="S1317">
        <f>IF(O1317&gt;Treshold!$D$5,1,0)</f>
        <v>0</v>
      </c>
      <c r="T1317">
        <f>IF(P1317&gt;Treshold!$D$6,1,0)</f>
        <v>0</v>
      </c>
      <c r="U1317">
        <f>IF(Q1317&gt;Treshold!$D$7,1,0)</f>
        <v>0</v>
      </c>
      <c r="V1317" t="str">
        <f>IFERROR(VLOOKUP(H1317,jp!AL:AP,4,0),"Belum Masuk JP")</f>
        <v>Belum Masuk JP</v>
      </c>
      <c r="W1317">
        <f>IFERROR(VLOOKUP(H1317,jp!AL:AP,5,0),0)</f>
        <v>0</v>
      </c>
    </row>
    <row r="1318" spans="8:23" x14ac:dyDescent="0.35">
      <c r="H1318">
        <f t="shared" si="124"/>
        <v>0</v>
      </c>
      <c r="I1318">
        <f t="shared" si="124"/>
        <v>0</v>
      </c>
      <c r="J1318" s="2">
        <f t="shared" si="124"/>
        <v>0</v>
      </c>
      <c r="K1318" s="2">
        <f t="shared" si="123"/>
        <v>0</v>
      </c>
      <c r="L1318" s="2">
        <f t="shared" si="123"/>
        <v>0</v>
      </c>
      <c r="M1318" s="2">
        <f t="shared" si="123"/>
        <v>0</v>
      </c>
      <c r="N1318" s="3">
        <f t="shared" si="125"/>
        <v>0</v>
      </c>
      <c r="O1318" s="3">
        <f t="shared" si="126"/>
        <v>0</v>
      </c>
      <c r="P1318" s="3">
        <f t="shared" si="127"/>
        <v>0</v>
      </c>
      <c r="Q1318" s="3">
        <f t="shared" si="128"/>
        <v>0</v>
      </c>
      <c r="R1318">
        <f>IF(N1318&gt;Treshold!$D$4,1,0)</f>
        <v>0</v>
      </c>
      <c r="S1318">
        <f>IF(O1318&gt;Treshold!$D$5,1,0)</f>
        <v>0</v>
      </c>
      <c r="T1318">
        <f>IF(P1318&gt;Treshold!$D$6,1,0)</f>
        <v>0</v>
      </c>
      <c r="U1318">
        <f>IF(Q1318&gt;Treshold!$D$7,1,0)</f>
        <v>0</v>
      </c>
      <c r="V1318" t="str">
        <f>IFERROR(VLOOKUP(H1318,jp!AL:AP,4,0),"Belum Masuk JP")</f>
        <v>Belum Masuk JP</v>
      </c>
      <c r="W1318">
        <f>IFERROR(VLOOKUP(H1318,jp!AL:AP,5,0),0)</f>
        <v>0</v>
      </c>
    </row>
    <row r="1319" spans="8:23" x14ac:dyDescent="0.35">
      <c r="H1319">
        <f t="shared" si="124"/>
        <v>0</v>
      </c>
      <c r="I1319">
        <f t="shared" si="124"/>
        <v>0</v>
      </c>
      <c r="J1319" s="2">
        <f t="shared" si="124"/>
        <v>0</v>
      </c>
      <c r="K1319" s="2">
        <f t="shared" si="123"/>
        <v>0</v>
      </c>
      <c r="L1319" s="2">
        <f t="shared" si="123"/>
        <v>0</v>
      </c>
      <c r="M1319" s="2">
        <f t="shared" si="123"/>
        <v>0</v>
      </c>
      <c r="N1319" s="3">
        <f t="shared" si="125"/>
        <v>0</v>
      </c>
      <c r="O1319" s="3">
        <f t="shared" si="126"/>
        <v>0</v>
      </c>
      <c r="P1319" s="3">
        <f t="shared" si="127"/>
        <v>0</v>
      </c>
      <c r="Q1319" s="3">
        <f t="shared" si="128"/>
        <v>0</v>
      </c>
      <c r="R1319">
        <f>IF(N1319&gt;Treshold!$D$4,1,0)</f>
        <v>0</v>
      </c>
      <c r="S1319">
        <f>IF(O1319&gt;Treshold!$D$5,1,0)</f>
        <v>0</v>
      </c>
      <c r="T1319">
        <f>IF(P1319&gt;Treshold!$D$6,1,0)</f>
        <v>0</v>
      </c>
      <c r="U1319">
        <f>IF(Q1319&gt;Treshold!$D$7,1,0)</f>
        <v>0</v>
      </c>
      <c r="V1319" t="str">
        <f>IFERROR(VLOOKUP(H1319,jp!AL:AP,4,0),"Belum Masuk JP")</f>
        <v>Belum Masuk JP</v>
      </c>
      <c r="W1319">
        <f>IFERROR(VLOOKUP(H1319,jp!AL:AP,5,0),0)</f>
        <v>0</v>
      </c>
    </row>
    <row r="1320" spans="8:23" x14ac:dyDescent="0.35">
      <c r="H1320">
        <f t="shared" si="124"/>
        <v>0</v>
      </c>
      <c r="I1320">
        <f t="shared" si="124"/>
        <v>0</v>
      </c>
      <c r="J1320" s="2">
        <f t="shared" si="124"/>
        <v>0</v>
      </c>
      <c r="K1320" s="2">
        <f t="shared" si="123"/>
        <v>0</v>
      </c>
      <c r="L1320" s="2">
        <f t="shared" si="123"/>
        <v>0</v>
      </c>
      <c r="M1320" s="2">
        <f t="shared" si="123"/>
        <v>0</v>
      </c>
      <c r="N1320" s="3">
        <f t="shared" si="125"/>
        <v>0</v>
      </c>
      <c r="O1320" s="3">
        <f t="shared" si="126"/>
        <v>0</v>
      </c>
      <c r="P1320" s="3">
        <f t="shared" si="127"/>
        <v>0</v>
      </c>
      <c r="Q1320" s="3">
        <f t="shared" si="128"/>
        <v>0</v>
      </c>
      <c r="R1320">
        <f>IF(N1320&gt;Treshold!$D$4,1,0)</f>
        <v>0</v>
      </c>
      <c r="S1320">
        <f>IF(O1320&gt;Treshold!$D$5,1,0)</f>
        <v>0</v>
      </c>
      <c r="T1320">
        <f>IF(P1320&gt;Treshold!$D$6,1,0)</f>
        <v>0</v>
      </c>
      <c r="U1320">
        <f>IF(Q1320&gt;Treshold!$D$7,1,0)</f>
        <v>0</v>
      </c>
      <c r="V1320" t="str">
        <f>IFERROR(VLOOKUP(H1320,jp!AL:AP,4,0),"Belum Masuk JP")</f>
        <v>Belum Masuk JP</v>
      </c>
      <c r="W1320">
        <f>IFERROR(VLOOKUP(H1320,jp!AL:AP,5,0),0)</f>
        <v>0</v>
      </c>
    </row>
    <row r="1321" spans="8:23" x14ac:dyDescent="0.35">
      <c r="H1321">
        <f t="shared" si="124"/>
        <v>0</v>
      </c>
      <c r="I1321">
        <f t="shared" si="124"/>
        <v>0</v>
      </c>
      <c r="J1321" s="2">
        <f t="shared" si="124"/>
        <v>0</v>
      </c>
      <c r="K1321" s="2">
        <f t="shared" si="123"/>
        <v>0</v>
      </c>
      <c r="L1321" s="2">
        <f t="shared" si="123"/>
        <v>0</v>
      </c>
      <c r="M1321" s="2">
        <f t="shared" si="123"/>
        <v>0</v>
      </c>
      <c r="N1321" s="3">
        <f t="shared" si="125"/>
        <v>0</v>
      </c>
      <c r="O1321" s="3">
        <f t="shared" si="126"/>
        <v>0</v>
      </c>
      <c r="P1321" s="3">
        <f t="shared" si="127"/>
        <v>0</v>
      </c>
      <c r="Q1321" s="3">
        <f t="shared" si="128"/>
        <v>0</v>
      </c>
      <c r="R1321">
        <f>IF(N1321&gt;Treshold!$D$4,1,0)</f>
        <v>0</v>
      </c>
      <c r="S1321">
        <f>IF(O1321&gt;Treshold!$D$5,1,0)</f>
        <v>0</v>
      </c>
      <c r="T1321">
        <f>IF(P1321&gt;Treshold!$D$6,1,0)</f>
        <v>0</v>
      </c>
      <c r="U1321">
        <f>IF(Q1321&gt;Treshold!$D$7,1,0)</f>
        <v>0</v>
      </c>
      <c r="V1321" t="str">
        <f>IFERROR(VLOOKUP(H1321,jp!AL:AP,4,0),"Belum Masuk JP")</f>
        <v>Belum Masuk JP</v>
      </c>
      <c r="W1321">
        <f>IFERROR(VLOOKUP(H1321,jp!AL:AP,5,0),0)</f>
        <v>0</v>
      </c>
    </row>
    <row r="1322" spans="8:23" x14ac:dyDescent="0.35">
      <c r="H1322">
        <f t="shared" si="124"/>
        <v>0</v>
      </c>
      <c r="I1322">
        <f t="shared" si="124"/>
        <v>0</v>
      </c>
      <c r="J1322" s="2">
        <f t="shared" si="124"/>
        <v>0</v>
      </c>
      <c r="K1322" s="2">
        <f t="shared" si="123"/>
        <v>0</v>
      </c>
      <c r="L1322" s="2">
        <f t="shared" si="123"/>
        <v>0</v>
      </c>
      <c r="M1322" s="2">
        <f t="shared" si="123"/>
        <v>0</v>
      </c>
      <c r="N1322" s="3">
        <f t="shared" si="125"/>
        <v>0</v>
      </c>
      <c r="O1322" s="3">
        <f t="shared" si="126"/>
        <v>0</v>
      </c>
      <c r="P1322" s="3">
        <f t="shared" si="127"/>
        <v>0</v>
      </c>
      <c r="Q1322" s="3">
        <f t="shared" si="128"/>
        <v>0</v>
      </c>
      <c r="R1322">
        <f>IF(N1322&gt;Treshold!$D$4,1,0)</f>
        <v>0</v>
      </c>
      <c r="S1322">
        <f>IF(O1322&gt;Treshold!$D$5,1,0)</f>
        <v>0</v>
      </c>
      <c r="T1322">
        <f>IF(P1322&gt;Treshold!$D$6,1,0)</f>
        <v>0</v>
      </c>
      <c r="U1322">
        <f>IF(Q1322&gt;Treshold!$D$7,1,0)</f>
        <v>0</v>
      </c>
      <c r="V1322" t="str">
        <f>IFERROR(VLOOKUP(H1322,jp!AL:AP,4,0),"Belum Masuk JP")</f>
        <v>Belum Masuk JP</v>
      </c>
      <c r="W1322">
        <f>IFERROR(VLOOKUP(H1322,jp!AL:AP,5,0),0)</f>
        <v>0</v>
      </c>
    </row>
    <row r="1323" spans="8:23" x14ac:dyDescent="0.35">
      <c r="H1323">
        <f t="shared" si="124"/>
        <v>0</v>
      </c>
      <c r="I1323">
        <f t="shared" si="124"/>
        <v>0</v>
      </c>
      <c r="J1323" s="2">
        <f t="shared" si="124"/>
        <v>0</v>
      </c>
      <c r="K1323" s="2">
        <f t="shared" si="123"/>
        <v>0</v>
      </c>
      <c r="L1323" s="2">
        <f t="shared" si="123"/>
        <v>0</v>
      </c>
      <c r="M1323" s="2">
        <f t="shared" si="123"/>
        <v>0</v>
      </c>
      <c r="N1323" s="3">
        <f t="shared" si="125"/>
        <v>0</v>
      </c>
      <c r="O1323" s="3">
        <f t="shared" si="126"/>
        <v>0</v>
      </c>
      <c r="P1323" s="3">
        <f t="shared" si="127"/>
        <v>0</v>
      </c>
      <c r="Q1323" s="3">
        <f t="shared" si="128"/>
        <v>0</v>
      </c>
      <c r="R1323">
        <f>IF(N1323&gt;Treshold!$D$4,1,0)</f>
        <v>0</v>
      </c>
      <c r="S1323">
        <f>IF(O1323&gt;Treshold!$D$5,1,0)</f>
        <v>0</v>
      </c>
      <c r="T1323">
        <f>IF(P1323&gt;Treshold!$D$6,1,0)</f>
        <v>0</v>
      </c>
      <c r="U1323">
        <f>IF(Q1323&gt;Treshold!$D$7,1,0)</f>
        <v>0</v>
      </c>
      <c r="V1323" t="str">
        <f>IFERROR(VLOOKUP(H1323,jp!AL:AP,4,0),"Belum Masuk JP")</f>
        <v>Belum Masuk JP</v>
      </c>
      <c r="W1323">
        <f>IFERROR(VLOOKUP(H1323,jp!AL:AP,5,0),0)</f>
        <v>0</v>
      </c>
    </row>
    <row r="1324" spans="8:23" x14ac:dyDescent="0.35">
      <c r="H1324">
        <f t="shared" si="124"/>
        <v>0</v>
      </c>
      <c r="I1324">
        <f t="shared" si="124"/>
        <v>0</v>
      </c>
      <c r="J1324" s="2">
        <f t="shared" si="124"/>
        <v>0</v>
      </c>
      <c r="K1324" s="2">
        <f t="shared" si="123"/>
        <v>0</v>
      </c>
      <c r="L1324" s="2">
        <f t="shared" si="123"/>
        <v>0</v>
      </c>
      <c r="M1324" s="2">
        <f t="shared" si="123"/>
        <v>0</v>
      </c>
      <c r="N1324" s="3">
        <f t="shared" si="125"/>
        <v>0</v>
      </c>
      <c r="O1324" s="3">
        <f t="shared" si="126"/>
        <v>0</v>
      </c>
      <c r="P1324" s="3">
        <f t="shared" si="127"/>
        <v>0</v>
      </c>
      <c r="Q1324" s="3">
        <f t="shared" si="128"/>
        <v>0</v>
      </c>
      <c r="R1324">
        <f>IF(N1324&gt;Treshold!$D$4,1,0)</f>
        <v>0</v>
      </c>
      <c r="S1324">
        <f>IF(O1324&gt;Treshold!$D$5,1,0)</f>
        <v>0</v>
      </c>
      <c r="T1324">
        <f>IF(P1324&gt;Treshold!$D$6,1,0)</f>
        <v>0</v>
      </c>
      <c r="U1324">
        <f>IF(Q1324&gt;Treshold!$D$7,1,0)</f>
        <v>0</v>
      </c>
      <c r="V1324" t="str">
        <f>IFERROR(VLOOKUP(H1324,jp!AL:AP,4,0),"Belum Masuk JP")</f>
        <v>Belum Masuk JP</v>
      </c>
      <c r="W1324">
        <f>IFERROR(VLOOKUP(H1324,jp!AL:AP,5,0),0)</f>
        <v>0</v>
      </c>
    </row>
    <row r="1325" spans="8:23" x14ac:dyDescent="0.35">
      <c r="H1325">
        <f t="shared" si="124"/>
        <v>0</v>
      </c>
      <c r="I1325">
        <f t="shared" si="124"/>
        <v>0</v>
      </c>
      <c r="J1325" s="2">
        <f t="shared" si="124"/>
        <v>0</v>
      </c>
      <c r="K1325" s="2">
        <f t="shared" si="123"/>
        <v>0</v>
      </c>
      <c r="L1325" s="2">
        <f t="shared" si="123"/>
        <v>0</v>
      </c>
      <c r="M1325" s="2">
        <f t="shared" si="123"/>
        <v>0</v>
      </c>
      <c r="N1325" s="3">
        <f t="shared" si="125"/>
        <v>0</v>
      </c>
      <c r="O1325" s="3">
        <f t="shared" si="126"/>
        <v>0</v>
      </c>
      <c r="P1325" s="3">
        <f t="shared" si="127"/>
        <v>0</v>
      </c>
      <c r="Q1325" s="3">
        <f t="shared" si="128"/>
        <v>0</v>
      </c>
      <c r="R1325">
        <f>IF(N1325&gt;Treshold!$D$4,1,0)</f>
        <v>0</v>
      </c>
      <c r="S1325">
        <f>IF(O1325&gt;Treshold!$D$5,1,0)</f>
        <v>0</v>
      </c>
      <c r="T1325">
        <f>IF(P1325&gt;Treshold!$D$6,1,0)</f>
        <v>0</v>
      </c>
      <c r="U1325">
        <f>IF(Q1325&gt;Treshold!$D$7,1,0)</f>
        <v>0</v>
      </c>
      <c r="V1325" t="str">
        <f>IFERROR(VLOOKUP(H1325,jp!AL:AP,4,0),"Belum Masuk JP")</f>
        <v>Belum Masuk JP</v>
      </c>
      <c r="W1325">
        <f>IFERROR(VLOOKUP(H1325,jp!AL:AP,5,0),0)</f>
        <v>0</v>
      </c>
    </row>
    <row r="1326" spans="8:23" x14ac:dyDescent="0.35">
      <c r="H1326">
        <f t="shared" si="124"/>
        <v>0</v>
      </c>
      <c r="I1326">
        <f t="shared" si="124"/>
        <v>0</v>
      </c>
      <c r="J1326" s="2">
        <f t="shared" si="124"/>
        <v>0</v>
      </c>
      <c r="K1326" s="2">
        <f t="shared" si="123"/>
        <v>0</v>
      </c>
      <c r="L1326" s="2">
        <f t="shared" si="123"/>
        <v>0</v>
      </c>
      <c r="M1326" s="2">
        <f t="shared" si="123"/>
        <v>0</v>
      </c>
      <c r="N1326" s="3">
        <f t="shared" si="125"/>
        <v>0</v>
      </c>
      <c r="O1326" s="3">
        <f t="shared" si="126"/>
        <v>0</v>
      </c>
      <c r="P1326" s="3">
        <f t="shared" si="127"/>
        <v>0</v>
      </c>
      <c r="Q1326" s="3">
        <f t="shared" si="128"/>
        <v>0</v>
      </c>
      <c r="R1326">
        <f>IF(N1326&gt;Treshold!$D$4,1,0)</f>
        <v>0</v>
      </c>
      <c r="S1326">
        <f>IF(O1326&gt;Treshold!$D$5,1,0)</f>
        <v>0</v>
      </c>
      <c r="T1326">
        <f>IF(P1326&gt;Treshold!$D$6,1,0)</f>
        <v>0</v>
      </c>
      <c r="U1326">
        <f>IF(Q1326&gt;Treshold!$D$7,1,0)</f>
        <v>0</v>
      </c>
      <c r="V1326" t="str">
        <f>IFERROR(VLOOKUP(H1326,jp!AL:AP,4,0),"Belum Masuk JP")</f>
        <v>Belum Masuk JP</v>
      </c>
      <c r="W1326">
        <f>IFERROR(VLOOKUP(H1326,jp!AL:AP,5,0),0)</f>
        <v>0</v>
      </c>
    </row>
    <row r="1327" spans="8:23" x14ac:dyDescent="0.35">
      <c r="H1327">
        <f t="shared" si="124"/>
        <v>0</v>
      </c>
      <c r="I1327">
        <f t="shared" si="124"/>
        <v>0</v>
      </c>
      <c r="J1327" s="2">
        <f t="shared" si="124"/>
        <v>0</v>
      </c>
      <c r="K1327" s="2">
        <f t="shared" si="123"/>
        <v>0</v>
      </c>
      <c r="L1327" s="2">
        <f t="shared" si="123"/>
        <v>0</v>
      </c>
      <c r="M1327" s="2">
        <f t="shared" si="123"/>
        <v>0</v>
      </c>
      <c r="N1327" s="3">
        <f t="shared" si="125"/>
        <v>0</v>
      </c>
      <c r="O1327" s="3">
        <f t="shared" si="126"/>
        <v>0</v>
      </c>
      <c r="P1327" s="3">
        <f t="shared" si="127"/>
        <v>0</v>
      </c>
      <c r="Q1327" s="3">
        <f t="shared" si="128"/>
        <v>0</v>
      </c>
      <c r="R1327">
        <f>IF(N1327&gt;Treshold!$D$4,1,0)</f>
        <v>0</v>
      </c>
      <c r="S1327">
        <f>IF(O1327&gt;Treshold!$D$5,1,0)</f>
        <v>0</v>
      </c>
      <c r="T1327">
        <f>IF(P1327&gt;Treshold!$D$6,1,0)</f>
        <v>0</v>
      </c>
      <c r="U1327">
        <f>IF(Q1327&gt;Treshold!$D$7,1,0)</f>
        <v>0</v>
      </c>
      <c r="V1327" t="str">
        <f>IFERROR(VLOOKUP(H1327,jp!AL:AP,4,0),"Belum Masuk JP")</f>
        <v>Belum Masuk JP</v>
      </c>
      <c r="W1327">
        <f>IFERROR(VLOOKUP(H1327,jp!AL:AP,5,0),0)</f>
        <v>0</v>
      </c>
    </row>
    <row r="1328" spans="8:23" x14ac:dyDescent="0.35">
      <c r="H1328">
        <f t="shared" si="124"/>
        <v>0</v>
      </c>
      <c r="I1328">
        <f t="shared" si="124"/>
        <v>0</v>
      </c>
      <c r="J1328" s="2">
        <f t="shared" si="124"/>
        <v>0</v>
      </c>
      <c r="K1328" s="2">
        <f t="shared" si="123"/>
        <v>0</v>
      </c>
      <c r="L1328" s="2">
        <f t="shared" si="123"/>
        <v>0</v>
      </c>
      <c r="M1328" s="2">
        <f t="shared" si="123"/>
        <v>0</v>
      </c>
      <c r="N1328" s="3">
        <f t="shared" si="125"/>
        <v>0</v>
      </c>
      <c r="O1328" s="3">
        <f t="shared" si="126"/>
        <v>0</v>
      </c>
      <c r="P1328" s="3">
        <f t="shared" si="127"/>
        <v>0</v>
      </c>
      <c r="Q1328" s="3">
        <f t="shared" si="128"/>
        <v>0</v>
      </c>
      <c r="R1328">
        <f>IF(N1328&gt;Treshold!$D$4,1,0)</f>
        <v>0</v>
      </c>
      <c r="S1328">
        <f>IF(O1328&gt;Treshold!$D$5,1,0)</f>
        <v>0</v>
      </c>
      <c r="T1328">
        <f>IF(P1328&gt;Treshold!$D$6,1,0)</f>
        <v>0</v>
      </c>
      <c r="U1328">
        <f>IF(Q1328&gt;Treshold!$D$7,1,0)</f>
        <v>0</v>
      </c>
      <c r="V1328" t="str">
        <f>IFERROR(VLOOKUP(H1328,jp!AL:AP,4,0),"Belum Masuk JP")</f>
        <v>Belum Masuk JP</v>
      </c>
      <c r="W1328">
        <f>IFERROR(VLOOKUP(H1328,jp!AL:AP,5,0),0)</f>
        <v>0</v>
      </c>
    </row>
    <row r="1329" spans="8:23" x14ac:dyDescent="0.35">
      <c r="H1329">
        <f t="shared" si="124"/>
        <v>0</v>
      </c>
      <c r="I1329">
        <f t="shared" si="124"/>
        <v>0</v>
      </c>
      <c r="J1329" s="2">
        <f t="shared" si="124"/>
        <v>0</v>
      </c>
      <c r="K1329" s="2">
        <f t="shared" si="123"/>
        <v>0</v>
      </c>
      <c r="L1329" s="2">
        <f t="shared" si="123"/>
        <v>0</v>
      </c>
      <c r="M1329" s="2">
        <f t="shared" si="123"/>
        <v>0</v>
      </c>
      <c r="N1329" s="3">
        <f t="shared" si="125"/>
        <v>0</v>
      </c>
      <c r="O1329" s="3">
        <f t="shared" si="126"/>
        <v>0</v>
      </c>
      <c r="P1329" s="3">
        <f t="shared" si="127"/>
        <v>0</v>
      </c>
      <c r="Q1329" s="3">
        <f t="shared" si="128"/>
        <v>0</v>
      </c>
      <c r="R1329">
        <f>IF(N1329&gt;Treshold!$D$4,1,0)</f>
        <v>0</v>
      </c>
      <c r="S1329">
        <f>IF(O1329&gt;Treshold!$D$5,1,0)</f>
        <v>0</v>
      </c>
      <c r="T1329">
        <f>IF(P1329&gt;Treshold!$D$6,1,0)</f>
        <v>0</v>
      </c>
      <c r="U1329">
        <f>IF(Q1329&gt;Treshold!$D$7,1,0)</f>
        <v>0</v>
      </c>
      <c r="V1329" t="str">
        <f>IFERROR(VLOOKUP(H1329,jp!AL:AP,4,0),"Belum Masuk JP")</f>
        <v>Belum Masuk JP</v>
      </c>
      <c r="W1329">
        <f>IFERROR(VLOOKUP(H1329,jp!AL:AP,5,0),0)</f>
        <v>0</v>
      </c>
    </row>
    <row r="1330" spans="8:23" x14ac:dyDescent="0.35">
      <c r="H1330">
        <f t="shared" si="124"/>
        <v>0</v>
      </c>
      <c r="I1330">
        <f t="shared" si="124"/>
        <v>0</v>
      </c>
      <c r="J1330" s="2">
        <f t="shared" si="124"/>
        <v>0</v>
      </c>
      <c r="K1330" s="2">
        <f t="shared" si="123"/>
        <v>0</v>
      </c>
      <c r="L1330" s="2">
        <f t="shared" si="123"/>
        <v>0</v>
      </c>
      <c r="M1330" s="2">
        <f t="shared" si="123"/>
        <v>0</v>
      </c>
      <c r="N1330" s="3">
        <f t="shared" si="125"/>
        <v>0</v>
      </c>
      <c r="O1330" s="3">
        <f t="shared" si="126"/>
        <v>0</v>
      </c>
      <c r="P1330" s="3">
        <f t="shared" si="127"/>
        <v>0</v>
      </c>
      <c r="Q1330" s="3">
        <f t="shared" si="128"/>
        <v>0</v>
      </c>
      <c r="R1330">
        <f>IF(N1330&gt;Treshold!$D$4,1,0)</f>
        <v>0</v>
      </c>
      <c r="S1330">
        <f>IF(O1330&gt;Treshold!$D$5,1,0)</f>
        <v>0</v>
      </c>
      <c r="T1330">
        <f>IF(P1330&gt;Treshold!$D$6,1,0)</f>
        <v>0</v>
      </c>
      <c r="U1330">
        <f>IF(Q1330&gt;Treshold!$D$7,1,0)</f>
        <v>0</v>
      </c>
      <c r="V1330" t="str">
        <f>IFERROR(VLOOKUP(H1330,jp!AL:AP,4,0),"Belum Masuk JP")</f>
        <v>Belum Masuk JP</v>
      </c>
      <c r="W1330">
        <f>IFERROR(VLOOKUP(H1330,jp!AL:AP,5,0),0)</f>
        <v>0</v>
      </c>
    </row>
    <row r="1331" spans="8:23" x14ac:dyDescent="0.35">
      <c r="H1331">
        <f t="shared" si="124"/>
        <v>0</v>
      </c>
      <c r="I1331">
        <f t="shared" si="124"/>
        <v>0</v>
      </c>
      <c r="J1331" s="2">
        <f t="shared" si="124"/>
        <v>0</v>
      </c>
      <c r="K1331" s="2">
        <f t="shared" si="123"/>
        <v>0</v>
      </c>
      <c r="L1331" s="2">
        <f t="shared" si="123"/>
        <v>0</v>
      </c>
      <c r="M1331" s="2">
        <f t="shared" si="123"/>
        <v>0</v>
      </c>
      <c r="N1331" s="3">
        <f t="shared" si="125"/>
        <v>0</v>
      </c>
      <c r="O1331" s="3">
        <f t="shared" si="126"/>
        <v>0</v>
      </c>
      <c r="P1331" s="3">
        <f t="shared" si="127"/>
        <v>0</v>
      </c>
      <c r="Q1331" s="3">
        <f t="shared" si="128"/>
        <v>0</v>
      </c>
      <c r="R1331">
        <f>IF(N1331&gt;Treshold!$D$4,1,0)</f>
        <v>0</v>
      </c>
      <c r="S1331">
        <f>IF(O1331&gt;Treshold!$D$5,1,0)</f>
        <v>0</v>
      </c>
      <c r="T1331">
        <f>IF(P1331&gt;Treshold!$D$6,1,0)</f>
        <v>0</v>
      </c>
      <c r="U1331">
        <f>IF(Q1331&gt;Treshold!$D$7,1,0)</f>
        <v>0</v>
      </c>
      <c r="V1331" t="str">
        <f>IFERROR(VLOOKUP(H1331,jp!AL:AP,4,0),"Belum Masuk JP")</f>
        <v>Belum Masuk JP</v>
      </c>
      <c r="W1331">
        <f>IFERROR(VLOOKUP(H1331,jp!AL:AP,5,0),0)</f>
        <v>0</v>
      </c>
    </row>
    <row r="1332" spans="8:23" x14ac:dyDescent="0.35">
      <c r="H1332">
        <f t="shared" si="124"/>
        <v>0</v>
      </c>
      <c r="I1332">
        <f t="shared" si="124"/>
        <v>0</v>
      </c>
      <c r="J1332" s="2">
        <f t="shared" si="124"/>
        <v>0</v>
      </c>
      <c r="K1332" s="2">
        <f t="shared" si="123"/>
        <v>0</v>
      </c>
      <c r="L1332" s="2">
        <f t="shared" si="123"/>
        <v>0</v>
      </c>
      <c r="M1332" s="2">
        <f t="shared" si="123"/>
        <v>0</v>
      </c>
      <c r="N1332" s="3">
        <f t="shared" si="125"/>
        <v>0</v>
      </c>
      <c r="O1332" s="3">
        <f t="shared" si="126"/>
        <v>0</v>
      </c>
      <c r="P1332" s="3">
        <f t="shared" si="127"/>
        <v>0</v>
      </c>
      <c r="Q1332" s="3">
        <f t="shared" si="128"/>
        <v>0</v>
      </c>
      <c r="R1332">
        <f>IF(N1332&gt;Treshold!$D$4,1,0)</f>
        <v>0</v>
      </c>
      <c r="S1332">
        <f>IF(O1332&gt;Treshold!$D$5,1,0)</f>
        <v>0</v>
      </c>
      <c r="T1332">
        <f>IF(P1332&gt;Treshold!$D$6,1,0)</f>
        <v>0</v>
      </c>
      <c r="U1332">
        <f>IF(Q1332&gt;Treshold!$D$7,1,0)</f>
        <v>0</v>
      </c>
      <c r="V1332" t="str">
        <f>IFERROR(VLOOKUP(H1332,jp!AL:AP,4,0),"Belum Masuk JP")</f>
        <v>Belum Masuk JP</v>
      </c>
      <c r="W1332">
        <f>IFERROR(VLOOKUP(H1332,jp!AL:AP,5,0),0)</f>
        <v>0</v>
      </c>
    </row>
    <row r="1333" spans="8:23" x14ac:dyDescent="0.35">
      <c r="H1333">
        <f t="shared" si="124"/>
        <v>0</v>
      </c>
      <c r="I1333">
        <f t="shared" si="124"/>
        <v>0</v>
      </c>
      <c r="J1333" s="2">
        <f t="shared" si="124"/>
        <v>0</v>
      </c>
      <c r="K1333" s="2">
        <f t="shared" si="123"/>
        <v>0</v>
      </c>
      <c r="L1333" s="2">
        <f t="shared" si="123"/>
        <v>0</v>
      </c>
      <c r="M1333" s="2">
        <f t="shared" si="123"/>
        <v>0</v>
      </c>
      <c r="N1333" s="3">
        <f t="shared" si="125"/>
        <v>0</v>
      </c>
      <c r="O1333" s="3">
        <f t="shared" si="126"/>
        <v>0</v>
      </c>
      <c r="P1333" s="3">
        <f t="shared" si="127"/>
        <v>0</v>
      </c>
      <c r="Q1333" s="3">
        <f t="shared" si="128"/>
        <v>0</v>
      </c>
      <c r="R1333">
        <f>IF(N1333&gt;Treshold!$D$4,1,0)</f>
        <v>0</v>
      </c>
      <c r="S1333">
        <f>IF(O1333&gt;Treshold!$D$5,1,0)</f>
        <v>0</v>
      </c>
      <c r="T1333">
        <f>IF(P1333&gt;Treshold!$D$6,1,0)</f>
        <v>0</v>
      </c>
      <c r="U1333">
        <f>IF(Q1333&gt;Treshold!$D$7,1,0)</f>
        <v>0</v>
      </c>
      <c r="V1333" t="str">
        <f>IFERROR(VLOOKUP(H1333,jp!AL:AP,4,0),"Belum Masuk JP")</f>
        <v>Belum Masuk JP</v>
      </c>
      <c r="W1333">
        <f>IFERROR(VLOOKUP(H1333,jp!AL:AP,5,0),0)</f>
        <v>0</v>
      </c>
    </row>
    <row r="1334" spans="8:23" x14ac:dyDescent="0.35">
      <c r="H1334">
        <f t="shared" si="124"/>
        <v>0</v>
      </c>
      <c r="I1334">
        <f t="shared" si="124"/>
        <v>0</v>
      </c>
      <c r="J1334" s="2">
        <f t="shared" si="124"/>
        <v>0</v>
      </c>
      <c r="K1334" s="2">
        <f t="shared" si="123"/>
        <v>0</v>
      </c>
      <c r="L1334" s="2">
        <f t="shared" si="123"/>
        <v>0</v>
      </c>
      <c r="M1334" s="2">
        <f t="shared" si="123"/>
        <v>0</v>
      </c>
      <c r="N1334" s="3">
        <f t="shared" si="125"/>
        <v>0</v>
      </c>
      <c r="O1334" s="3">
        <f t="shared" si="126"/>
        <v>0</v>
      </c>
      <c r="P1334" s="3">
        <f t="shared" si="127"/>
        <v>0</v>
      </c>
      <c r="Q1334" s="3">
        <f t="shared" si="128"/>
        <v>0</v>
      </c>
      <c r="R1334">
        <f>IF(N1334&gt;Treshold!$D$4,1,0)</f>
        <v>0</v>
      </c>
      <c r="S1334">
        <f>IF(O1334&gt;Treshold!$D$5,1,0)</f>
        <v>0</v>
      </c>
      <c r="T1334">
        <f>IF(P1334&gt;Treshold!$D$6,1,0)</f>
        <v>0</v>
      </c>
      <c r="U1334">
        <f>IF(Q1334&gt;Treshold!$D$7,1,0)</f>
        <v>0</v>
      </c>
      <c r="V1334" t="str">
        <f>IFERROR(VLOOKUP(H1334,jp!AL:AP,4,0),"Belum Masuk JP")</f>
        <v>Belum Masuk JP</v>
      </c>
      <c r="W1334">
        <f>IFERROR(VLOOKUP(H1334,jp!AL:AP,5,0),0)</f>
        <v>0</v>
      </c>
    </row>
    <row r="1335" spans="8:23" x14ac:dyDescent="0.35">
      <c r="H1335">
        <f t="shared" si="124"/>
        <v>0</v>
      </c>
      <c r="I1335">
        <f t="shared" si="124"/>
        <v>0</v>
      </c>
      <c r="J1335" s="2">
        <f t="shared" si="124"/>
        <v>0</v>
      </c>
      <c r="K1335" s="2">
        <f t="shared" si="123"/>
        <v>0</v>
      </c>
      <c r="L1335" s="2">
        <f t="shared" si="123"/>
        <v>0</v>
      </c>
      <c r="M1335" s="2">
        <f t="shared" si="123"/>
        <v>0</v>
      </c>
      <c r="N1335" s="3">
        <f t="shared" si="125"/>
        <v>0</v>
      </c>
      <c r="O1335" s="3">
        <f t="shared" si="126"/>
        <v>0</v>
      </c>
      <c r="P1335" s="3">
        <f t="shared" si="127"/>
        <v>0</v>
      </c>
      <c r="Q1335" s="3">
        <f t="shared" si="128"/>
        <v>0</v>
      </c>
      <c r="R1335">
        <f>IF(N1335&gt;Treshold!$D$4,1,0)</f>
        <v>0</v>
      </c>
      <c r="S1335">
        <f>IF(O1335&gt;Treshold!$D$5,1,0)</f>
        <v>0</v>
      </c>
      <c r="T1335">
        <f>IF(P1335&gt;Treshold!$D$6,1,0)</f>
        <v>0</v>
      </c>
      <c r="U1335">
        <f>IF(Q1335&gt;Treshold!$D$7,1,0)</f>
        <v>0</v>
      </c>
      <c r="V1335" t="str">
        <f>IFERROR(VLOOKUP(H1335,jp!AL:AP,4,0),"Belum Masuk JP")</f>
        <v>Belum Masuk JP</v>
      </c>
      <c r="W1335">
        <f>IFERROR(VLOOKUP(H1335,jp!AL:AP,5,0),0)</f>
        <v>0</v>
      </c>
    </row>
    <row r="1336" spans="8:23" x14ac:dyDescent="0.35">
      <c r="H1336">
        <f t="shared" si="124"/>
        <v>0</v>
      </c>
      <c r="I1336">
        <f t="shared" si="124"/>
        <v>0</v>
      </c>
      <c r="J1336" s="2">
        <f t="shared" si="124"/>
        <v>0</v>
      </c>
      <c r="K1336" s="2">
        <f t="shared" si="123"/>
        <v>0</v>
      </c>
      <c r="L1336" s="2">
        <f t="shared" si="123"/>
        <v>0</v>
      </c>
      <c r="M1336" s="2">
        <f t="shared" si="123"/>
        <v>0</v>
      </c>
      <c r="N1336" s="3">
        <f t="shared" si="125"/>
        <v>0</v>
      </c>
      <c r="O1336" s="3">
        <f t="shared" si="126"/>
        <v>0</v>
      </c>
      <c r="P1336" s="3">
        <f t="shared" si="127"/>
        <v>0</v>
      </c>
      <c r="Q1336" s="3">
        <f t="shared" si="128"/>
        <v>0</v>
      </c>
      <c r="R1336">
        <f>IF(N1336&gt;Treshold!$D$4,1,0)</f>
        <v>0</v>
      </c>
      <c r="S1336">
        <f>IF(O1336&gt;Treshold!$D$5,1,0)</f>
        <v>0</v>
      </c>
      <c r="T1336">
        <f>IF(P1336&gt;Treshold!$D$6,1,0)</f>
        <v>0</v>
      </c>
      <c r="U1336">
        <f>IF(Q1336&gt;Treshold!$D$7,1,0)</f>
        <v>0</v>
      </c>
      <c r="V1336" t="str">
        <f>IFERROR(VLOOKUP(H1336,jp!AL:AP,4,0),"Belum Masuk JP")</f>
        <v>Belum Masuk JP</v>
      </c>
      <c r="W1336">
        <f>IFERROR(VLOOKUP(H1336,jp!AL:AP,5,0),0)</f>
        <v>0</v>
      </c>
    </row>
    <row r="1337" spans="8:23" x14ac:dyDescent="0.35">
      <c r="H1337">
        <f t="shared" si="124"/>
        <v>0</v>
      </c>
      <c r="I1337">
        <f t="shared" si="124"/>
        <v>0</v>
      </c>
      <c r="J1337" s="2">
        <f t="shared" si="124"/>
        <v>0</v>
      </c>
      <c r="K1337" s="2">
        <f t="shared" si="123"/>
        <v>0</v>
      </c>
      <c r="L1337" s="2">
        <f t="shared" si="123"/>
        <v>0</v>
      </c>
      <c r="M1337" s="2">
        <f t="shared" si="123"/>
        <v>0</v>
      </c>
      <c r="N1337" s="3">
        <f t="shared" si="125"/>
        <v>0</v>
      </c>
      <c r="O1337" s="3">
        <f t="shared" si="126"/>
        <v>0</v>
      </c>
      <c r="P1337" s="3">
        <f t="shared" si="127"/>
        <v>0</v>
      </c>
      <c r="Q1337" s="3">
        <f t="shared" si="128"/>
        <v>0</v>
      </c>
      <c r="R1337">
        <f>IF(N1337&gt;Treshold!$D$4,1,0)</f>
        <v>0</v>
      </c>
      <c r="S1337">
        <f>IF(O1337&gt;Treshold!$D$5,1,0)</f>
        <v>0</v>
      </c>
      <c r="T1337">
        <f>IF(P1337&gt;Treshold!$D$6,1,0)</f>
        <v>0</v>
      </c>
      <c r="U1337">
        <f>IF(Q1337&gt;Treshold!$D$7,1,0)</f>
        <v>0</v>
      </c>
      <c r="V1337" t="str">
        <f>IFERROR(VLOOKUP(H1337,jp!AL:AP,4,0),"Belum Masuk JP")</f>
        <v>Belum Masuk JP</v>
      </c>
      <c r="W1337">
        <f>IFERROR(VLOOKUP(H1337,jp!AL:AP,5,0),0)</f>
        <v>0</v>
      </c>
    </row>
    <row r="1338" spans="8:23" x14ac:dyDescent="0.35">
      <c r="H1338">
        <f t="shared" si="124"/>
        <v>0</v>
      </c>
      <c r="I1338">
        <f t="shared" si="124"/>
        <v>0</v>
      </c>
      <c r="J1338" s="2">
        <f t="shared" si="124"/>
        <v>0</v>
      </c>
      <c r="K1338" s="2">
        <f t="shared" si="123"/>
        <v>0</v>
      </c>
      <c r="L1338" s="2">
        <f t="shared" si="123"/>
        <v>0</v>
      </c>
      <c r="M1338" s="2">
        <f t="shared" si="123"/>
        <v>0</v>
      </c>
      <c r="N1338" s="3">
        <f t="shared" si="125"/>
        <v>0</v>
      </c>
      <c r="O1338" s="3">
        <f t="shared" si="126"/>
        <v>0</v>
      </c>
      <c r="P1338" s="3">
        <f t="shared" si="127"/>
        <v>0</v>
      </c>
      <c r="Q1338" s="3">
        <f t="shared" si="128"/>
        <v>0</v>
      </c>
      <c r="R1338">
        <f>IF(N1338&gt;Treshold!$D$4,1,0)</f>
        <v>0</v>
      </c>
      <c r="S1338">
        <f>IF(O1338&gt;Treshold!$D$5,1,0)</f>
        <v>0</v>
      </c>
      <c r="T1338">
        <f>IF(P1338&gt;Treshold!$D$6,1,0)</f>
        <v>0</v>
      </c>
      <c r="U1338">
        <f>IF(Q1338&gt;Treshold!$D$7,1,0)</f>
        <v>0</v>
      </c>
      <c r="V1338" t="str">
        <f>IFERROR(VLOOKUP(H1338,jp!AL:AP,4,0),"Belum Masuk JP")</f>
        <v>Belum Masuk JP</v>
      </c>
      <c r="W1338">
        <f>IFERROR(VLOOKUP(H1338,jp!AL:AP,5,0),0)</f>
        <v>0</v>
      </c>
    </row>
    <row r="1339" spans="8:23" x14ac:dyDescent="0.35">
      <c r="H1339">
        <f t="shared" si="124"/>
        <v>0</v>
      </c>
      <c r="I1339">
        <f t="shared" si="124"/>
        <v>0</v>
      </c>
      <c r="J1339" s="2">
        <f t="shared" si="124"/>
        <v>0</v>
      </c>
      <c r="K1339" s="2">
        <f t="shared" si="123"/>
        <v>0</v>
      </c>
      <c r="L1339" s="2">
        <f t="shared" si="123"/>
        <v>0</v>
      </c>
      <c r="M1339" s="2">
        <f t="shared" si="123"/>
        <v>0</v>
      </c>
      <c r="N1339" s="3">
        <f t="shared" si="125"/>
        <v>0</v>
      </c>
      <c r="O1339" s="3">
        <f t="shared" si="126"/>
        <v>0</v>
      </c>
      <c r="P1339" s="3">
        <f t="shared" si="127"/>
        <v>0</v>
      </c>
      <c r="Q1339" s="3">
        <f t="shared" si="128"/>
        <v>0</v>
      </c>
      <c r="R1339">
        <f>IF(N1339&gt;Treshold!$D$4,1,0)</f>
        <v>0</v>
      </c>
      <c r="S1339">
        <f>IF(O1339&gt;Treshold!$D$5,1,0)</f>
        <v>0</v>
      </c>
      <c r="T1339">
        <f>IF(P1339&gt;Treshold!$D$6,1,0)</f>
        <v>0</v>
      </c>
      <c r="U1339">
        <f>IF(Q1339&gt;Treshold!$D$7,1,0)</f>
        <v>0</v>
      </c>
      <c r="V1339" t="str">
        <f>IFERROR(VLOOKUP(H1339,jp!AL:AP,4,0),"Belum Masuk JP")</f>
        <v>Belum Masuk JP</v>
      </c>
      <c r="W1339">
        <f>IFERROR(VLOOKUP(H1339,jp!AL:AP,5,0),0)</f>
        <v>0</v>
      </c>
    </row>
    <row r="1340" spans="8:23" x14ac:dyDescent="0.35">
      <c r="H1340">
        <f t="shared" si="124"/>
        <v>0</v>
      </c>
      <c r="I1340">
        <f t="shared" si="124"/>
        <v>0</v>
      </c>
      <c r="J1340" s="2">
        <f t="shared" si="124"/>
        <v>0</v>
      </c>
      <c r="K1340" s="2">
        <f t="shared" si="123"/>
        <v>0</v>
      </c>
      <c r="L1340" s="2">
        <f t="shared" si="123"/>
        <v>0</v>
      </c>
      <c r="M1340" s="2">
        <f t="shared" si="123"/>
        <v>0</v>
      </c>
      <c r="N1340" s="3">
        <f t="shared" si="125"/>
        <v>0</v>
      </c>
      <c r="O1340" s="3">
        <f t="shared" si="126"/>
        <v>0</v>
      </c>
      <c r="P1340" s="3">
        <f t="shared" si="127"/>
        <v>0</v>
      </c>
      <c r="Q1340" s="3">
        <f t="shared" si="128"/>
        <v>0</v>
      </c>
      <c r="R1340">
        <f>IF(N1340&gt;Treshold!$D$4,1,0)</f>
        <v>0</v>
      </c>
      <c r="S1340">
        <f>IF(O1340&gt;Treshold!$D$5,1,0)</f>
        <v>0</v>
      </c>
      <c r="T1340">
        <f>IF(P1340&gt;Treshold!$D$6,1,0)</f>
        <v>0</v>
      </c>
      <c r="U1340">
        <f>IF(Q1340&gt;Treshold!$D$7,1,0)</f>
        <v>0</v>
      </c>
      <c r="V1340" t="str">
        <f>IFERROR(VLOOKUP(H1340,jp!AL:AP,4,0),"Belum Masuk JP")</f>
        <v>Belum Masuk JP</v>
      </c>
      <c r="W1340">
        <f>IFERROR(VLOOKUP(H1340,jp!AL:AP,5,0),0)</f>
        <v>0</v>
      </c>
    </row>
    <row r="1341" spans="8:23" x14ac:dyDescent="0.35">
      <c r="H1341">
        <f t="shared" si="124"/>
        <v>0</v>
      </c>
      <c r="I1341">
        <f t="shared" si="124"/>
        <v>0</v>
      </c>
      <c r="J1341" s="2">
        <f t="shared" si="124"/>
        <v>0</v>
      </c>
      <c r="K1341" s="2">
        <f t="shared" si="123"/>
        <v>0</v>
      </c>
      <c r="L1341" s="2">
        <f t="shared" si="123"/>
        <v>0</v>
      </c>
      <c r="M1341" s="2">
        <f t="shared" si="123"/>
        <v>0</v>
      </c>
      <c r="N1341" s="3">
        <f t="shared" si="125"/>
        <v>0</v>
      </c>
      <c r="O1341" s="3">
        <f t="shared" si="126"/>
        <v>0</v>
      </c>
      <c r="P1341" s="3">
        <f t="shared" si="127"/>
        <v>0</v>
      </c>
      <c r="Q1341" s="3">
        <f t="shared" si="128"/>
        <v>0</v>
      </c>
      <c r="R1341">
        <f>IF(N1341&gt;Treshold!$D$4,1,0)</f>
        <v>0</v>
      </c>
      <c r="S1341">
        <f>IF(O1341&gt;Treshold!$D$5,1,0)</f>
        <v>0</v>
      </c>
      <c r="T1341">
        <f>IF(P1341&gt;Treshold!$D$6,1,0)</f>
        <v>0</v>
      </c>
      <c r="U1341">
        <f>IF(Q1341&gt;Treshold!$D$7,1,0)</f>
        <v>0</v>
      </c>
      <c r="V1341" t="str">
        <f>IFERROR(VLOOKUP(H1341,jp!AL:AP,4,0),"Belum Masuk JP")</f>
        <v>Belum Masuk JP</v>
      </c>
      <c r="W1341">
        <f>IFERROR(VLOOKUP(H1341,jp!AL:AP,5,0),0)</f>
        <v>0</v>
      </c>
    </row>
    <row r="1342" spans="8:23" x14ac:dyDescent="0.35">
      <c r="H1342">
        <f t="shared" si="124"/>
        <v>0</v>
      </c>
      <c r="I1342">
        <f t="shared" si="124"/>
        <v>0</v>
      </c>
      <c r="J1342" s="2">
        <f t="shared" si="124"/>
        <v>0</v>
      </c>
      <c r="K1342" s="2">
        <f t="shared" si="123"/>
        <v>0</v>
      </c>
      <c r="L1342" s="2">
        <f t="shared" si="123"/>
        <v>0</v>
      </c>
      <c r="M1342" s="2">
        <f t="shared" si="123"/>
        <v>0</v>
      </c>
      <c r="N1342" s="3">
        <f t="shared" si="125"/>
        <v>0</v>
      </c>
      <c r="O1342" s="3">
        <f t="shared" si="126"/>
        <v>0</v>
      </c>
      <c r="P1342" s="3">
        <f t="shared" si="127"/>
        <v>0</v>
      </c>
      <c r="Q1342" s="3">
        <f t="shared" si="128"/>
        <v>0</v>
      </c>
      <c r="R1342">
        <f>IF(N1342&gt;Treshold!$D$4,1,0)</f>
        <v>0</v>
      </c>
      <c r="S1342">
        <f>IF(O1342&gt;Treshold!$D$5,1,0)</f>
        <v>0</v>
      </c>
      <c r="T1342">
        <f>IF(P1342&gt;Treshold!$D$6,1,0)</f>
        <v>0</v>
      </c>
      <c r="U1342">
        <f>IF(Q1342&gt;Treshold!$D$7,1,0)</f>
        <v>0</v>
      </c>
      <c r="V1342" t="str">
        <f>IFERROR(VLOOKUP(H1342,jp!AL:AP,4,0),"Belum Masuk JP")</f>
        <v>Belum Masuk JP</v>
      </c>
      <c r="W1342">
        <f>IFERROR(VLOOKUP(H1342,jp!AL:AP,5,0),0)</f>
        <v>0</v>
      </c>
    </row>
    <row r="1343" spans="8:23" x14ac:dyDescent="0.35">
      <c r="H1343">
        <f t="shared" si="124"/>
        <v>0</v>
      </c>
      <c r="I1343">
        <f t="shared" si="124"/>
        <v>0</v>
      </c>
      <c r="J1343" s="2">
        <f t="shared" si="124"/>
        <v>0</v>
      </c>
      <c r="K1343" s="2">
        <f t="shared" si="123"/>
        <v>0</v>
      </c>
      <c r="L1343" s="2">
        <f t="shared" si="123"/>
        <v>0</v>
      </c>
      <c r="M1343" s="2">
        <f t="shared" si="123"/>
        <v>0</v>
      </c>
      <c r="N1343" s="3">
        <f t="shared" si="125"/>
        <v>0</v>
      </c>
      <c r="O1343" s="3">
        <f t="shared" si="126"/>
        <v>0</v>
      </c>
      <c r="P1343" s="3">
        <f t="shared" si="127"/>
        <v>0</v>
      </c>
      <c r="Q1343" s="3">
        <f t="shared" si="128"/>
        <v>0</v>
      </c>
      <c r="R1343">
        <f>IF(N1343&gt;Treshold!$D$4,1,0)</f>
        <v>0</v>
      </c>
      <c r="S1343">
        <f>IF(O1343&gt;Treshold!$D$5,1,0)</f>
        <v>0</v>
      </c>
      <c r="T1343">
        <f>IF(P1343&gt;Treshold!$D$6,1,0)</f>
        <v>0</v>
      </c>
      <c r="U1343">
        <f>IF(Q1343&gt;Treshold!$D$7,1,0)</f>
        <v>0</v>
      </c>
      <c r="V1343" t="str">
        <f>IFERROR(VLOOKUP(H1343,jp!AL:AP,4,0),"Belum Masuk JP")</f>
        <v>Belum Masuk JP</v>
      </c>
      <c r="W1343">
        <f>IFERROR(VLOOKUP(H1343,jp!AL:AP,5,0),0)</f>
        <v>0</v>
      </c>
    </row>
    <row r="1344" spans="8:23" x14ac:dyDescent="0.35">
      <c r="H1344">
        <f t="shared" si="124"/>
        <v>0</v>
      </c>
      <c r="I1344">
        <f t="shared" si="124"/>
        <v>0</v>
      </c>
      <c r="J1344" s="2">
        <f t="shared" si="124"/>
        <v>0</v>
      </c>
      <c r="K1344" s="2">
        <f t="shared" si="123"/>
        <v>0</v>
      </c>
      <c r="L1344" s="2">
        <f t="shared" si="123"/>
        <v>0</v>
      </c>
      <c r="M1344" s="2">
        <f t="shared" si="123"/>
        <v>0</v>
      </c>
      <c r="N1344" s="3">
        <f t="shared" si="125"/>
        <v>0</v>
      </c>
      <c r="O1344" s="3">
        <f t="shared" si="126"/>
        <v>0</v>
      </c>
      <c r="P1344" s="3">
        <f t="shared" si="127"/>
        <v>0</v>
      </c>
      <c r="Q1344" s="3">
        <f t="shared" si="128"/>
        <v>0</v>
      </c>
      <c r="R1344">
        <f>IF(N1344&gt;Treshold!$D$4,1,0)</f>
        <v>0</v>
      </c>
      <c r="S1344">
        <f>IF(O1344&gt;Treshold!$D$5,1,0)</f>
        <v>0</v>
      </c>
      <c r="T1344">
        <f>IF(P1344&gt;Treshold!$D$6,1,0)</f>
        <v>0</v>
      </c>
      <c r="U1344">
        <f>IF(Q1344&gt;Treshold!$D$7,1,0)</f>
        <v>0</v>
      </c>
      <c r="V1344" t="str">
        <f>IFERROR(VLOOKUP(H1344,jp!AL:AP,4,0),"Belum Masuk JP")</f>
        <v>Belum Masuk JP</v>
      </c>
      <c r="W1344">
        <f>IFERROR(VLOOKUP(H1344,jp!AL:AP,5,0),0)</f>
        <v>0</v>
      </c>
    </row>
    <row r="1345" spans="8:23" x14ac:dyDescent="0.35">
      <c r="H1345">
        <f t="shared" si="124"/>
        <v>0</v>
      </c>
      <c r="I1345">
        <f t="shared" si="124"/>
        <v>0</v>
      </c>
      <c r="J1345" s="2">
        <f t="shared" si="124"/>
        <v>0</v>
      </c>
      <c r="K1345" s="2">
        <f t="shared" si="123"/>
        <v>0</v>
      </c>
      <c r="L1345" s="2">
        <f t="shared" si="123"/>
        <v>0</v>
      </c>
      <c r="M1345" s="2">
        <f t="shared" si="123"/>
        <v>0</v>
      </c>
      <c r="N1345" s="3">
        <f t="shared" si="125"/>
        <v>0</v>
      </c>
      <c r="O1345" s="3">
        <f t="shared" si="126"/>
        <v>0</v>
      </c>
      <c r="P1345" s="3">
        <f t="shared" si="127"/>
        <v>0</v>
      </c>
      <c r="Q1345" s="3">
        <f t="shared" si="128"/>
        <v>0</v>
      </c>
      <c r="R1345">
        <f>IF(N1345&gt;Treshold!$D$4,1,0)</f>
        <v>0</v>
      </c>
      <c r="S1345">
        <f>IF(O1345&gt;Treshold!$D$5,1,0)</f>
        <v>0</v>
      </c>
      <c r="T1345">
        <f>IF(P1345&gt;Treshold!$D$6,1,0)</f>
        <v>0</v>
      </c>
      <c r="U1345">
        <f>IF(Q1345&gt;Treshold!$D$7,1,0)</f>
        <v>0</v>
      </c>
      <c r="V1345" t="str">
        <f>IFERROR(VLOOKUP(H1345,jp!AL:AP,4,0),"Belum Masuk JP")</f>
        <v>Belum Masuk JP</v>
      </c>
      <c r="W1345">
        <f>IFERROR(VLOOKUP(H1345,jp!AL:AP,5,0),0)</f>
        <v>0</v>
      </c>
    </row>
    <row r="1346" spans="8:23" x14ac:dyDescent="0.35">
      <c r="H1346">
        <f t="shared" si="124"/>
        <v>0</v>
      </c>
      <c r="I1346">
        <f t="shared" si="124"/>
        <v>0</v>
      </c>
      <c r="J1346" s="2">
        <f t="shared" si="124"/>
        <v>0</v>
      </c>
      <c r="K1346" s="2">
        <f t="shared" si="123"/>
        <v>0</v>
      </c>
      <c r="L1346" s="2">
        <f t="shared" si="123"/>
        <v>0</v>
      </c>
      <c r="M1346" s="2">
        <f t="shared" si="123"/>
        <v>0</v>
      </c>
      <c r="N1346" s="3">
        <f t="shared" si="125"/>
        <v>0</v>
      </c>
      <c r="O1346" s="3">
        <f t="shared" si="126"/>
        <v>0</v>
      </c>
      <c r="P1346" s="3">
        <f t="shared" si="127"/>
        <v>0</v>
      </c>
      <c r="Q1346" s="3">
        <f t="shared" si="128"/>
        <v>0</v>
      </c>
      <c r="R1346">
        <f>IF(N1346&gt;Treshold!$D$4,1,0)</f>
        <v>0</v>
      </c>
      <c r="S1346">
        <f>IF(O1346&gt;Treshold!$D$5,1,0)</f>
        <v>0</v>
      </c>
      <c r="T1346">
        <f>IF(P1346&gt;Treshold!$D$6,1,0)</f>
        <v>0</v>
      </c>
      <c r="U1346">
        <f>IF(Q1346&gt;Treshold!$D$7,1,0)</f>
        <v>0</v>
      </c>
      <c r="V1346" t="str">
        <f>IFERROR(VLOOKUP(H1346,jp!AL:AP,4,0),"Belum Masuk JP")</f>
        <v>Belum Masuk JP</v>
      </c>
      <c r="W1346">
        <f>IFERROR(VLOOKUP(H1346,jp!AL:AP,5,0),0)</f>
        <v>0</v>
      </c>
    </row>
    <row r="1347" spans="8:23" x14ac:dyDescent="0.35">
      <c r="H1347">
        <f t="shared" si="124"/>
        <v>0</v>
      </c>
      <c r="I1347">
        <f t="shared" si="124"/>
        <v>0</v>
      </c>
      <c r="J1347" s="2">
        <f t="shared" si="124"/>
        <v>0</v>
      </c>
      <c r="K1347" s="2">
        <f t="shared" si="123"/>
        <v>0</v>
      </c>
      <c r="L1347" s="2">
        <f t="shared" si="123"/>
        <v>0</v>
      </c>
      <c r="M1347" s="2">
        <f t="shared" si="123"/>
        <v>0</v>
      </c>
      <c r="N1347" s="3">
        <f t="shared" si="125"/>
        <v>0</v>
      </c>
      <c r="O1347" s="3">
        <f t="shared" si="126"/>
        <v>0</v>
      </c>
      <c r="P1347" s="3">
        <f t="shared" si="127"/>
        <v>0</v>
      </c>
      <c r="Q1347" s="3">
        <f t="shared" si="128"/>
        <v>0</v>
      </c>
      <c r="R1347">
        <f>IF(N1347&gt;Treshold!$D$4,1,0)</f>
        <v>0</v>
      </c>
      <c r="S1347">
        <f>IF(O1347&gt;Treshold!$D$5,1,0)</f>
        <v>0</v>
      </c>
      <c r="T1347">
        <f>IF(P1347&gt;Treshold!$D$6,1,0)</f>
        <v>0</v>
      </c>
      <c r="U1347">
        <f>IF(Q1347&gt;Treshold!$D$7,1,0)</f>
        <v>0</v>
      </c>
      <c r="V1347" t="str">
        <f>IFERROR(VLOOKUP(H1347,jp!AL:AP,4,0),"Belum Masuk JP")</f>
        <v>Belum Masuk JP</v>
      </c>
      <c r="W1347">
        <f>IFERROR(VLOOKUP(H1347,jp!AL:AP,5,0),0)</f>
        <v>0</v>
      </c>
    </row>
    <row r="1348" spans="8:23" x14ac:dyDescent="0.35">
      <c r="H1348">
        <f t="shared" si="124"/>
        <v>0</v>
      </c>
      <c r="I1348">
        <f t="shared" si="124"/>
        <v>0</v>
      </c>
      <c r="J1348" s="2">
        <f t="shared" si="124"/>
        <v>0</v>
      </c>
      <c r="K1348" s="2">
        <f t="shared" si="123"/>
        <v>0</v>
      </c>
      <c r="L1348" s="2">
        <f t="shared" si="123"/>
        <v>0</v>
      </c>
      <c r="M1348" s="2">
        <f t="shared" si="123"/>
        <v>0</v>
      </c>
      <c r="N1348" s="3">
        <f t="shared" si="125"/>
        <v>0</v>
      </c>
      <c r="O1348" s="3">
        <f t="shared" si="126"/>
        <v>0</v>
      </c>
      <c r="P1348" s="3">
        <f t="shared" si="127"/>
        <v>0</v>
      </c>
      <c r="Q1348" s="3">
        <f t="shared" si="128"/>
        <v>0</v>
      </c>
      <c r="R1348">
        <f>IF(N1348&gt;Treshold!$D$4,1,0)</f>
        <v>0</v>
      </c>
      <c r="S1348">
        <f>IF(O1348&gt;Treshold!$D$5,1,0)</f>
        <v>0</v>
      </c>
      <c r="T1348">
        <f>IF(P1348&gt;Treshold!$D$6,1,0)</f>
        <v>0</v>
      </c>
      <c r="U1348">
        <f>IF(Q1348&gt;Treshold!$D$7,1,0)</f>
        <v>0</v>
      </c>
      <c r="V1348" t="str">
        <f>IFERROR(VLOOKUP(H1348,jp!AL:AP,4,0),"Belum Masuk JP")</f>
        <v>Belum Masuk JP</v>
      </c>
      <c r="W1348">
        <f>IFERROR(VLOOKUP(H1348,jp!AL:AP,5,0),0)</f>
        <v>0</v>
      </c>
    </row>
    <row r="1349" spans="8:23" x14ac:dyDescent="0.35">
      <c r="H1349">
        <f t="shared" si="124"/>
        <v>0</v>
      </c>
      <c r="I1349">
        <f t="shared" si="124"/>
        <v>0</v>
      </c>
      <c r="J1349" s="2">
        <f t="shared" si="124"/>
        <v>0</v>
      </c>
      <c r="K1349" s="2">
        <f t="shared" si="123"/>
        <v>0</v>
      </c>
      <c r="L1349" s="2">
        <f t="shared" si="123"/>
        <v>0</v>
      </c>
      <c r="M1349" s="2">
        <f t="shared" si="123"/>
        <v>0</v>
      </c>
      <c r="N1349" s="3">
        <f t="shared" si="125"/>
        <v>0</v>
      </c>
      <c r="O1349" s="3">
        <f t="shared" si="126"/>
        <v>0</v>
      </c>
      <c r="P1349" s="3">
        <f t="shared" si="127"/>
        <v>0</v>
      </c>
      <c r="Q1349" s="3">
        <f t="shared" si="128"/>
        <v>0</v>
      </c>
      <c r="R1349">
        <f>IF(N1349&gt;Treshold!$D$4,1,0)</f>
        <v>0</v>
      </c>
      <c r="S1349">
        <f>IF(O1349&gt;Treshold!$D$5,1,0)</f>
        <v>0</v>
      </c>
      <c r="T1349">
        <f>IF(P1349&gt;Treshold!$D$6,1,0)</f>
        <v>0</v>
      </c>
      <c r="U1349">
        <f>IF(Q1349&gt;Treshold!$D$7,1,0)</f>
        <v>0</v>
      </c>
      <c r="V1349" t="str">
        <f>IFERROR(VLOOKUP(H1349,jp!AL:AP,4,0),"Belum Masuk JP")</f>
        <v>Belum Masuk JP</v>
      </c>
      <c r="W1349">
        <f>IFERROR(VLOOKUP(H1349,jp!AL:AP,5,0),0)</f>
        <v>0</v>
      </c>
    </row>
    <row r="1350" spans="8:23" x14ac:dyDescent="0.35">
      <c r="H1350">
        <f t="shared" si="124"/>
        <v>0</v>
      </c>
      <c r="I1350">
        <f t="shared" si="124"/>
        <v>0</v>
      </c>
      <c r="J1350" s="2">
        <f t="shared" si="124"/>
        <v>0</v>
      </c>
      <c r="K1350" s="2">
        <f t="shared" si="124"/>
        <v>0</v>
      </c>
      <c r="L1350" s="2">
        <f t="shared" si="124"/>
        <v>0</v>
      </c>
      <c r="M1350" s="2">
        <f t="shared" si="124"/>
        <v>0</v>
      </c>
      <c r="N1350" s="3">
        <f t="shared" si="125"/>
        <v>0</v>
      </c>
      <c r="O1350" s="3">
        <f t="shared" si="126"/>
        <v>0</v>
      </c>
      <c r="P1350" s="3">
        <f t="shared" si="127"/>
        <v>0</v>
      </c>
      <c r="Q1350" s="3">
        <f t="shared" si="128"/>
        <v>0</v>
      </c>
      <c r="R1350">
        <f>IF(N1350&gt;Treshold!$D$4,1,0)</f>
        <v>0</v>
      </c>
      <c r="S1350">
        <f>IF(O1350&gt;Treshold!$D$5,1,0)</f>
        <v>0</v>
      </c>
      <c r="T1350">
        <f>IF(P1350&gt;Treshold!$D$6,1,0)</f>
        <v>0</v>
      </c>
      <c r="U1350">
        <f>IF(Q1350&gt;Treshold!$D$7,1,0)</f>
        <v>0</v>
      </c>
      <c r="V1350" t="str">
        <f>IFERROR(VLOOKUP(H1350,jp!AL:AP,4,0),"Belum Masuk JP")</f>
        <v>Belum Masuk JP</v>
      </c>
      <c r="W1350">
        <f>IFERROR(VLOOKUP(H1350,jp!AL:AP,5,0),0)</f>
        <v>0</v>
      </c>
    </row>
    <row r="1351" spans="8:23" x14ac:dyDescent="0.35">
      <c r="H1351">
        <f t="shared" ref="H1351:K1414" si="129">A1351</f>
        <v>0</v>
      </c>
      <c r="I1351">
        <f t="shared" si="129"/>
        <v>0</v>
      </c>
      <c r="J1351" s="2">
        <f t="shared" si="129"/>
        <v>0</v>
      </c>
      <c r="K1351" s="2">
        <f t="shared" si="129"/>
        <v>0</v>
      </c>
      <c r="L1351" s="2">
        <f t="shared" ref="L1351:M1414" si="130">E1351</f>
        <v>0</v>
      </c>
      <c r="M1351" s="2">
        <f t="shared" si="130"/>
        <v>0</v>
      </c>
      <c r="N1351" s="3">
        <f t="shared" ref="N1351:N1414" si="131">J1351*$N$4</f>
        <v>0</v>
      </c>
      <c r="O1351" s="3">
        <f t="shared" ref="O1351:O1414" si="132">K1351*$O$4</f>
        <v>0</v>
      </c>
      <c r="P1351" s="3">
        <f t="shared" ref="P1351:P1414" si="133">L1351*$P$4</f>
        <v>0</v>
      </c>
      <c r="Q1351" s="3">
        <f t="shared" ref="Q1351:Q1414" si="134">M1351*$Q$4</f>
        <v>0</v>
      </c>
      <c r="R1351">
        <f>IF(N1351&gt;Treshold!$D$4,1,0)</f>
        <v>0</v>
      </c>
      <c r="S1351">
        <f>IF(O1351&gt;Treshold!$D$5,1,0)</f>
        <v>0</v>
      </c>
      <c r="T1351">
        <f>IF(P1351&gt;Treshold!$D$6,1,0)</f>
        <v>0</v>
      </c>
      <c r="U1351">
        <f>IF(Q1351&gt;Treshold!$D$7,1,0)</f>
        <v>0</v>
      </c>
      <c r="V1351" t="str">
        <f>IFERROR(VLOOKUP(H1351,jp!AL:AP,4,0),"Belum Masuk JP")</f>
        <v>Belum Masuk JP</v>
      </c>
      <c r="W1351">
        <f>IFERROR(VLOOKUP(H1351,jp!AL:AP,5,0),0)</f>
        <v>0</v>
      </c>
    </row>
    <row r="1352" spans="8:23" x14ac:dyDescent="0.35">
      <c r="H1352">
        <f t="shared" si="129"/>
        <v>0</v>
      </c>
      <c r="I1352">
        <f t="shared" si="129"/>
        <v>0</v>
      </c>
      <c r="J1352" s="2">
        <f t="shared" si="129"/>
        <v>0</v>
      </c>
      <c r="K1352" s="2">
        <f t="shared" si="129"/>
        <v>0</v>
      </c>
      <c r="L1352" s="2">
        <f t="shared" si="130"/>
        <v>0</v>
      </c>
      <c r="M1352" s="2">
        <f t="shared" si="130"/>
        <v>0</v>
      </c>
      <c r="N1352" s="3">
        <f t="shared" si="131"/>
        <v>0</v>
      </c>
      <c r="O1352" s="3">
        <f t="shared" si="132"/>
        <v>0</v>
      </c>
      <c r="P1352" s="3">
        <f t="shared" si="133"/>
        <v>0</v>
      </c>
      <c r="Q1352" s="3">
        <f t="shared" si="134"/>
        <v>0</v>
      </c>
      <c r="R1352">
        <f>IF(N1352&gt;Treshold!$D$4,1,0)</f>
        <v>0</v>
      </c>
      <c r="S1352">
        <f>IF(O1352&gt;Treshold!$D$5,1,0)</f>
        <v>0</v>
      </c>
      <c r="T1352">
        <f>IF(P1352&gt;Treshold!$D$6,1,0)</f>
        <v>0</v>
      </c>
      <c r="U1352">
        <f>IF(Q1352&gt;Treshold!$D$7,1,0)</f>
        <v>0</v>
      </c>
      <c r="V1352" t="str">
        <f>IFERROR(VLOOKUP(H1352,jp!AL:AP,4,0),"Belum Masuk JP")</f>
        <v>Belum Masuk JP</v>
      </c>
      <c r="W1352">
        <f>IFERROR(VLOOKUP(H1352,jp!AL:AP,5,0),0)</f>
        <v>0</v>
      </c>
    </row>
    <row r="1353" spans="8:23" x14ac:dyDescent="0.35">
      <c r="H1353">
        <f t="shared" si="129"/>
        <v>0</v>
      </c>
      <c r="I1353">
        <f t="shared" si="129"/>
        <v>0</v>
      </c>
      <c r="J1353" s="2">
        <f t="shared" si="129"/>
        <v>0</v>
      </c>
      <c r="K1353" s="2">
        <f t="shared" si="129"/>
        <v>0</v>
      </c>
      <c r="L1353" s="2">
        <f t="shared" si="130"/>
        <v>0</v>
      </c>
      <c r="M1353" s="2">
        <f t="shared" si="130"/>
        <v>0</v>
      </c>
      <c r="N1353" s="3">
        <f t="shared" si="131"/>
        <v>0</v>
      </c>
      <c r="O1353" s="3">
        <f t="shared" si="132"/>
        <v>0</v>
      </c>
      <c r="P1353" s="3">
        <f t="shared" si="133"/>
        <v>0</v>
      </c>
      <c r="Q1353" s="3">
        <f t="shared" si="134"/>
        <v>0</v>
      </c>
      <c r="R1353">
        <f>IF(N1353&gt;Treshold!$D$4,1,0)</f>
        <v>0</v>
      </c>
      <c r="S1353">
        <f>IF(O1353&gt;Treshold!$D$5,1,0)</f>
        <v>0</v>
      </c>
      <c r="T1353">
        <f>IF(P1353&gt;Treshold!$D$6,1,0)</f>
        <v>0</v>
      </c>
      <c r="U1353">
        <f>IF(Q1353&gt;Treshold!$D$7,1,0)</f>
        <v>0</v>
      </c>
      <c r="V1353" t="str">
        <f>IFERROR(VLOOKUP(H1353,jp!AL:AP,4,0),"Belum Masuk JP")</f>
        <v>Belum Masuk JP</v>
      </c>
      <c r="W1353">
        <f>IFERROR(VLOOKUP(H1353,jp!AL:AP,5,0),0)</f>
        <v>0</v>
      </c>
    </row>
    <row r="1354" spans="8:23" x14ac:dyDescent="0.35">
      <c r="H1354">
        <f t="shared" si="129"/>
        <v>0</v>
      </c>
      <c r="I1354">
        <f t="shared" si="129"/>
        <v>0</v>
      </c>
      <c r="J1354" s="2">
        <f t="shared" si="129"/>
        <v>0</v>
      </c>
      <c r="K1354" s="2">
        <f t="shared" si="129"/>
        <v>0</v>
      </c>
      <c r="L1354" s="2">
        <f t="shared" si="130"/>
        <v>0</v>
      </c>
      <c r="M1354" s="2">
        <f t="shared" si="130"/>
        <v>0</v>
      </c>
      <c r="N1354" s="3">
        <f t="shared" si="131"/>
        <v>0</v>
      </c>
      <c r="O1354" s="3">
        <f t="shared" si="132"/>
        <v>0</v>
      </c>
      <c r="P1354" s="3">
        <f t="shared" si="133"/>
        <v>0</v>
      </c>
      <c r="Q1354" s="3">
        <f t="shared" si="134"/>
        <v>0</v>
      </c>
      <c r="R1354">
        <f>IF(N1354&gt;Treshold!$D$4,1,0)</f>
        <v>0</v>
      </c>
      <c r="S1354">
        <f>IF(O1354&gt;Treshold!$D$5,1,0)</f>
        <v>0</v>
      </c>
      <c r="T1354">
        <f>IF(P1354&gt;Treshold!$D$6,1,0)</f>
        <v>0</v>
      </c>
      <c r="U1354">
        <f>IF(Q1354&gt;Treshold!$D$7,1,0)</f>
        <v>0</v>
      </c>
      <c r="V1354" t="str">
        <f>IFERROR(VLOOKUP(H1354,jp!AL:AP,4,0),"Belum Masuk JP")</f>
        <v>Belum Masuk JP</v>
      </c>
      <c r="W1354">
        <f>IFERROR(VLOOKUP(H1354,jp!AL:AP,5,0),0)</f>
        <v>0</v>
      </c>
    </row>
    <row r="1355" spans="8:23" x14ac:dyDescent="0.35">
      <c r="H1355">
        <f t="shared" si="129"/>
        <v>0</v>
      </c>
      <c r="I1355">
        <f t="shared" si="129"/>
        <v>0</v>
      </c>
      <c r="J1355" s="2">
        <f t="shared" si="129"/>
        <v>0</v>
      </c>
      <c r="K1355" s="2">
        <f t="shared" si="129"/>
        <v>0</v>
      </c>
      <c r="L1355" s="2">
        <f t="shared" si="130"/>
        <v>0</v>
      </c>
      <c r="M1355" s="2">
        <f t="shared" si="130"/>
        <v>0</v>
      </c>
      <c r="N1355" s="3">
        <f t="shared" si="131"/>
        <v>0</v>
      </c>
      <c r="O1355" s="3">
        <f t="shared" si="132"/>
        <v>0</v>
      </c>
      <c r="P1355" s="3">
        <f t="shared" si="133"/>
        <v>0</v>
      </c>
      <c r="Q1355" s="3">
        <f t="shared" si="134"/>
        <v>0</v>
      </c>
      <c r="R1355">
        <f>IF(N1355&gt;Treshold!$D$4,1,0)</f>
        <v>0</v>
      </c>
      <c r="S1355">
        <f>IF(O1355&gt;Treshold!$D$5,1,0)</f>
        <v>0</v>
      </c>
      <c r="T1355">
        <f>IF(P1355&gt;Treshold!$D$6,1,0)</f>
        <v>0</v>
      </c>
      <c r="U1355">
        <f>IF(Q1355&gt;Treshold!$D$7,1,0)</f>
        <v>0</v>
      </c>
      <c r="V1355" t="str">
        <f>IFERROR(VLOOKUP(H1355,jp!AL:AP,4,0),"Belum Masuk JP")</f>
        <v>Belum Masuk JP</v>
      </c>
      <c r="W1355">
        <f>IFERROR(VLOOKUP(H1355,jp!AL:AP,5,0),0)</f>
        <v>0</v>
      </c>
    </row>
    <row r="1356" spans="8:23" x14ac:dyDescent="0.35">
      <c r="H1356">
        <f t="shared" si="129"/>
        <v>0</v>
      </c>
      <c r="I1356">
        <f t="shared" si="129"/>
        <v>0</v>
      </c>
      <c r="J1356" s="2">
        <f t="shared" si="129"/>
        <v>0</v>
      </c>
      <c r="K1356" s="2">
        <f t="shared" si="129"/>
        <v>0</v>
      </c>
      <c r="L1356" s="2">
        <f t="shared" si="130"/>
        <v>0</v>
      </c>
      <c r="M1356" s="2">
        <f t="shared" si="130"/>
        <v>0</v>
      </c>
      <c r="N1356" s="3">
        <f t="shared" si="131"/>
        <v>0</v>
      </c>
      <c r="O1356" s="3">
        <f t="shared" si="132"/>
        <v>0</v>
      </c>
      <c r="P1356" s="3">
        <f t="shared" si="133"/>
        <v>0</v>
      </c>
      <c r="Q1356" s="3">
        <f t="shared" si="134"/>
        <v>0</v>
      </c>
      <c r="R1356">
        <f>IF(N1356&gt;Treshold!$D$4,1,0)</f>
        <v>0</v>
      </c>
      <c r="S1356">
        <f>IF(O1356&gt;Treshold!$D$5,1,0)</f>
        <v>0</v>
      </c>
      <c r="T1356">
        <f>IF(P1356&gt;Treshold!$D$6,1,0)</f>
        <v>0</v>
      </c>
      <c r="U1356">
        <f>IF(Q1356&gt;Treshold!$D$7,1,0)</f>
        <v>0</v>
      </c>
      <c r="V1356" t="str">
        <f>IFERROR(VLOOKUP(H1356,jp!AL:AP,4,0),"Belum Masuk JP")</f>
        <v>Belum Masuk JP</v>
      </c>
      <c r="W1356">
        <f>IFERROR(VLOOKUP(H1356,jp!AL:AP,5,0),0)</f>
        <v>0</v>
      </c>
    </row>
    <row r="1357" spans="8:23" x14ac:dyDescent="0.35">
      <c r="H1357">
        <f t="shared" si="129"/>
        <v>0</v>
      </c>
      <c r="I1357">
        <f t="shared" si="129"/>
        <v>0</v>
      </c>
      <c r="J1357" s="2">
        <f t="shared" si="129"/>
        <v>0</v>
      </c>
      <c r="K1357" s="2">
        <f t="shared" si="129"/>
        <v>0</v>
      </c>
      <c r="L1357" s="2">
        <f t="shared" si="130"/>
        <v>0</v>
      </c>
      <c r="M1357" s="2">
        <f t="shared" si="130"/>
        <v>0</v>
      </c>
      <c r="N1357" s="3">
        <f t="shared" si="131"/>
        <v>0</v>
      </c>
      <c r="O1357" s="3">
        <f t="shared" si="132"/>
        <v>0</v>
      </c>
      <c r="P1357" s="3">
        <f t="shared" si="133"/>
        <v>0</v>
      </c>
      <c r="Q1357" s="3">
        <f t="shared" si="134"/>
        <v>0</v>
      </c>
      <c r="R1357">
        <f>IF(N1357&gt;Treshold!$D$4,1,0)</f>
        <v>0</v>
      </c>
      <c r="S1357">
        <f>IF(O1357&gt;Treshold!$D$5,1,0)</f>
        <v>0</v>
      </c>
      <c r="T1357">
        <f>IF(P1357&gt;Treshold!$D$6,1,0)</f>
        <v>0</v>
      </c>
      <c r="U1357">
        <f>IF(Q1357&gt;Treshold!$D$7,1,0)</f>
        <v>0</v>
      </c>
      <c r="V1357" t="str">
        <f>IFERROR(VLOOKUP(H1357,jp!AL:AP,4,0),"Belum Masuk JP")</f>
        <v>Belum Masuk JP</v>
      </c>
      <c r="W1357">
        <f>IFERROR(VLOOKUP(H1357,jp!AL:AP,5,0),0)</f>
        <v>0</v>
      </c>
    </row>
    <row r="1358" spans="8:23" x14ac:dyDescent="0.35">
      <c r="H1358">
        <f t="shared" si="129"/>
        <v>0</v>
      </c>
      <c r="I1358">
        <f t="shared" si="129"/>
        <v>0</v>
      </c>
      <c r="J1358" s="2">
        <f t="shared" si="129"/>
        <v>0</v>
      </c>
      <c r="K1358" s="2">
        <f t="shared" si="129"/>
        <v>0</v>
      </c>
      <c r="L1358" s="2">
        <f t="shared" si="130"/>
        <v>0</v>
      </c>
      <c r="M1358" s="2">
        <f t="shared" si="130"/>
        <v>0</v>
      </c>
      <c r="N1358" s="3">
        <f t="shared" si="131"/>
        <v>0</v>
      </c>
      <c r="O1358" s="3">
        <f t="shared" si="132"/>
        <v>0</v>
      </c>
      <c r="P1358" s="3">
        <f t="shared" si="133"/>
        <v>0</v>
      </c>
      <c r="Q1358" s="3">
        <f t="shared" si="134"/>
        <v>0</v>
      </c>
      <c r="R1358">
        <f>IF(N1358&gt;Treshold!$D$4,1,0)</f>
        <v>0</v>
      </c>
      <c r="S1358">
        <f>IF(O1358&gt;Treshold!$D$5,1,0)</f>
        <v>0</v>
      </c>
      <c r="T1358">
        <f>IF(P1358&gt;Treshold!$D$6,1,0)</f>
        <v>0</v>
      </c>
      <c r="U1358">
        <f>IF(Q1358&gt;Treshold!$D$7,1,0)</f>
        <v>0</v>
      </c>
      <c r="V1358" t="str">
        <f>IFERROR(VLOOKUP(H1358,jp!AL:AP,4,0),"Belum Masuk JP")</f>
        <v>Belum Masuk JP</v>
      </c>
      <c r="W1358">
        <f>IFERROR(VLOOKUP(H1358,jp!AL:AP,5,0),0)</f>
        <v>0</v>
      </c>
    </row>
    <row r="1359" spans="8:23" x14ac:dyDescent="0.35">
      <c r="H1359">
        <f t="shared" si="129"/>
        <v>0</v>
      </c>
      <c r="I1359">
        <f t="shared" si="129"/>
        <v>0</v>
      </c>
      <c r="J1359" s="2">
        <f t="shared" si="129"/>
        <v>0</v>
      </c>
      <c r="K1359" s="2">
        <f t="shared" si="129"/>
        <v>0</v>
      </c>
      <c r="L1359" s="2">
        <f t="shared" si="130"/>
        <v>0</v>
      </c>
      <c r="M1359" s="2">
        <f t="shared" si="130"/>
        <v>0</v>
      </c>
      <c r="N1359" s="3">
        <f t="shared" si="131"/>
        <v>0</v>
      </c>
      <c r="O1359" s="3">
        <f t="shared" si="132"/>
        <v>0</v>
      </c>
      <c r="P1359" s="3">
        <f t="shared" si="133"/>
        <v>0</v>
      </c>
      <c r="Q1359" s="3">
        <f t="shared" si="134"/>
        <v>0</v>
      </c>
      <c r="R1359">
        <f>IF(N1359&gt;Treshold!$D$4,1,0)</f>
        <v>0</v>
      </c>
      <c r="S1359">
        <f>IF(O1359&gt;Treshold!$D$5,1,0)</f>
        <v>0</v>
      </c>
      <c r="T1359">
        <f>IF(P1359&gt;Treshold!$D$6,1,0)</f>
        <v>0</v>
      </c>
      <c r="U1359">
        <f>IF(Q1359&gt;Treshold!$D$7,1,0)</f>
        <v>0</v>
      </c>
      <c r="V1359" t="str">
        <f>IFERROR(VLOOKUP(H1359,jp!AL:AP,4,0),"Belum Masuk JP")</f>
        <v>Belum Masuk JP</v>
      </c>
      <c r="W1359">
        <f>IFERROR(VLOOKUP(H1359,jp!AL:AP,5,0),0)</f>
        <v>0</v>
      </c>
    </row>
    <row r="1360" spans="8:23" x14ac:dyDescent="0.35">
      <c r="H1360">
        <f t="shared" si="129"/>
        <v>0</v>
      </c>
      <c r="I1360">
        <f t="shared" si="129"/>
        <v>0</v>
      </c>
      <c r="J1360" s="2">
        <f t="shared" si="129"/>
        <v>0</v>
      </c>
      <c r="K1360" s="2">
        <f t="shared" si="129"/>
        <v>0</v>
      </c>
      <c r="L1360" s="2">
        <f t="shared" si="130"/>
        <v>0</v>
      </c>
      <c r="M1360" s="2">
        <f t="shared" si="130"/>
        <v>0</v>
      </c>
      <c r="N1360" s="3">
        <f t="shared" si="131"/>
        <v>0</v>
      </c>
      <c r="O1360" s="3">
        <f t="shared" si="132"/>
        <v>0</v>
      </c>
      <c r="P1360" s="3">
        <f t="shared" si="133"/>
        <v>0</v>
      </c>
      <c r="Q1360" s="3">
        <f t="shared" si="134"/>
        <v>0</v>
      </c>
      <c r="R1360">
        <f>IF(N1360&gt;Treshold!$D$4,1,0)</f>
        <v>0</v>
      </c>
      <c r="S1360">
        <f>IF(O1360&gt;Treshold!$D$5,1,0)</f>
        <v>0</v>
      </c>
      <c r="T1360">
        <f>IF(P1360&gt;Treshold!$D$6,1,0)</f>
        <v>0</v>
      </c>
      <c r="U1360">
        <f>IF(Q1360&gt;Treshold!$D$7,1,0)</f>
        <v>0</v>
      </c>
      <c r="V1360" t="str">
        <f>IFERROR(VLOOKUP(H1360,jp!AL:AP,4,0),"Belum Masuk JP")</f>
        <v>Belum Masuk JP</v>
      </c>
      <c r="W1360">
        <f>IFERROR(VLOOKUP(H1360,jp!AL:AP,5,0),0)</f>
        <v>0</v>
      </c>
    </row>
    <row r="1361" spans="8:23" x14ac:dyDescent="0.35">
      <c r="H1361">
        <f t="shared" si="129"/>
        <v>0</v>
      </c>
      <c r="I1361">
        <f t="shared" si="129"/>
        <v>0</v>
      </c>
      <c r="J1361" s="2">
        <f t="shared" si="129"/>
        <v>0</v>
      </c>
      <c r="K1361" s="2">
        <f t="shared" si="129"/>
        <v>0</v>
      </c>
      <c r="L1361" s="2">
        <f t="shared" si="130"/>
        <v>0</v>
      </c>
      <c r="M1361" s="2">
        <f t="shared" si="130"/>
        <v>0</v>
      </c>
      <c r="N1361" s="3">
        <f t="shared" si="131"/>
        <v>0</v>
      </c>
      <c r="O1361" s="3">
        <f t="shared" si="132"/>
        <v>0</v>
      </c>
      <c r="P1361" s="3">
        <f t="shared" si="133"/>
        <v>0</v>
      </c>
      <c r="Q1361" s="3">
        <f t="shared" si="134"/>
        <v>0</v>
      </c>
      <c r="R1361">
        <f>IF(N1361&gt;Treshold!$D$4,1,0)</f>
        <v>0</v>
      </c>
      <c r="S1361">
        <f>IF(O1361&gt;Treshold!$D$5,1,0)</f>
        <v>0</v>
      </c>
      <c r="T1361">
        <f>IF(P1361&gt;Treshold!$D$6,1,0)</f>
        <v>0</v>
      </c>
      <c r="U1361">
        <f>IF(Q1361&gt;Treshold!$D$7,1,0)</f>
        <v>0</v>
      </c>
      <c r="V1361" t="str">
        <f>IFERROR(VLOOKUP(H1361,jp!AL:AP,4,0),"Belum Masuk JP")</f>
        <v>Belum Masuk JP</v>
      </c>
      <c r="W1361">
        <f>IFERROR(VLOOKUP(H1361,jp!AL:AP,5,0),0)</f>
        <v>0</v>
      </c>
    </row>
    <row r="1362" spans="8:23" x14ac:dyDescent="0.35">
      <c r="H1362">
        <f t="shared" si="129"/>
        <v>0</v>
      </c>
      <c r="I1362">
        <f t="shared" si="129"/>
        <v>0</v>
      </c>
      <c r="J1362" s="2">
        <f t="shared" si="129"/>
        <v>0</v>
      </c>
      <c r="K1362" s="2">
        <f t="shared" si="129"/>
        <v>0</v>
      </c>
      <c r="L1362" s="2">
        <f t="shared" si="130"/>
        <v>0</v>
      </c>
      <c r="M1362" s="2">
        <f t="shared" si="130"/>
        <v>0</v>
      </c>
      <c r="N1362" s="3">
        <f t="shared" si="131"/>
        <v>0</v>
      </c>
      <c r="O1362" s="3">
        <f t="shared" si="132"/>
        <v>0</v>
      </c>
      <c r="P1362" s="3">
        <f t="shared" si="133"/>
        <v>0</v>
      </c>
      <c r="Q1362" s="3">
        <f t="shared" si="134"/>
        <v>0</v>
      </c>
      <c r="R1362">
        <f>IF(N1362&gt;Treshold!$D$4,1,0)</f>
        <v>0</v>
      </c>
      <c r="S1362">
        <f>IF(O1362&gt;Treshold!$D$5,1,0)</f>
        <v>0</v>
      </c>
      <c r="T1362">
        <f>IF(P1362&gt;Treshold!$D$6,1,0)</f>
        <v>0</v>
      </c>
      <c r="U1362">
        <f>IF(Q1362&gt;Treshold!$D$7,1,0)</f>
        <v>0</v>
      </c>
      <c r="V1362" t="str">
        <f>IFERROR(VLOOKUP(H1362,jp!AL:AP,4,0),"Belum Masuk JP")</f>
        <v>Belum Masuk JP</v>
      </c>
      <c r="W1362">
        <f>IFERROR(VLOOKUP(H1362,jp!AL:AP,5,0),0)</f>
        <v>0</v>
      </c>
    </row>
    <row r="1363" spans="8:23" x14ac:dyDescent="0.35">
      <c r="H1363">
        <f t="shared" si="129"/>
        <v>0</v>
      </c>
      <c r="I1363">
        <f t="shared" si="129"/>
        <v>0</v>
      </c>
      <c r="J1363" s="2">
        <f t="shared" si="129"/>
        <v>0</v>
      </c>
      <c r="K1363" s="2">
        <f t="shared" si="129"/>
        <v>0</v>
      </c>
      <c r="L1363" s="2">
        <f t="shared" si="130"/>
        <v>0</v>
      </c>
      <c r="M1363" s="2">
        <f t="shared" si="130"/>
        <v>0</v>
      </c>
      <c r="N1363" s="3">
        <f t="shared" si="131"/>
        <v>0</v>
      </c>
      <c r="O1363" s="3">
        <f t="shared" si="132"/>
        <v>0</v>
      </c>
      <c r="P1363" s="3">
        <f t="shared" si="133"/>
        <v>0</v>
      </c>
      <c r="Q1363" s="3">
        <f t="shared" si="134"/>
        <v>0</v>
      </c>
      <c r="R1363">
        <f>IF(N1363&gt;Treshold!$D$4,1,0)</f>
        <v>0</v>
      </c>
      <c r="S1363">
        <f>IF(O1363&gt;Treshold!$D$5,1,0)</f>
        <v>0</v>
      </c>
      <c r="T1363">
        <f>IF(P1363&gt;Treshold!$D$6,1,0)</f>
        <v>0</v>
      </c>
      <c r="U1363">
        <f>IF(Q1363&gt;Treshold!$D$7,1,0)</f>
        <v>0</v>
      </c>
      <c r="V1363" t="str">
        <f>IFERROR(VLOOKUP(H1363,jp!AL:AP,4,0),"Belum Masuk JP")</f>
        <v>Belum Masuk JP</v>
      </c>
      <c r="W1363">
        <f>IFERROR(VLOOKUP(H1363,jp!AL:AP,5,0),0)</f>
        <v>0</v>
      </c>
    </row>
    <row r="1364" spans="8:23" x14ac:dyDescent="0.35">
      <c r="H1364">
        <f t="shared" si="129"/>
        <v>0</v>
      </c>
      <c r="I1364">
        <f t="shared" si="129"/>
        <v>0</v>
      </c>
      <c r="J1364" s="2">
        <f t="shared" si="129"/>
        <v>0</v>
      </c>
      <c r="K1364" s="2">
        <f t="shared" si="129"/>
        <v>0</v>
      </c>
      <c r="L1364" s="2">
        <f t="shared" si="130"/>
        <v>0</v>
      </c>
      <c r="M1364" s="2">
        <f t="shared" si="130"/>
        <v>0</v>
      </c>
      <c r="N1364" s="3">
        <f t="shared" si="131"/>
        <v>0</v>
      </c>
      <c r="O1364" s="3">
        <f t="shared" si="132"/>
        <v>0</v>
      </c>
      <c r="P1364" s="3">
        <f t="shared" si="133"/>
        <v>0</v>
      </c>
      <c r="Q1364" s="3">
        <f t="shared" si="134"/>
        <v>0</v>
      </c>
      <c r="R1364">
        <f>IF(N1364&gt;Treshold!$D$4,1,0)</f>
        <v>0</v>
      </c>
      <c r="S1364">
        <f>IF(O1364&gt;Treshold!$D$5,1,0)</f>
        <v>0</v>
      </c>
      <c r="T1364">
        <f>IF(P1364&gt;Treshold!$D$6,1,0)</f>
        <v>0</v>
      </c>
      <c r="U1364">
        <f>IF(Q1364&gt;Treshold!$D$7,1,0)</f>
        <v>0</v>
      </c>
      <c r="V1364" t="str">
        <f>IFERROR(VLOOKUP(H1364,jp!AL:AP,4,0),"Belum Masuk JP")</f>
        <v>Belum Masuk JP</v>
      </c>
      <c r="W1364">
        <f>IFERROR(VLOOKUP(H1364,jp!AL:AP,5,0),0)</f>
        <v>0</v>
      </c>
    </row>
    <row r="1365" spans="8:23" x14ac:dyDescent="0.35">
      <c r="H1365">
        <f t="shared" si="129"/>
        <v>0</v>
      </c>
      <c r="I1365">
        <f t="shared" si="129"/>
        <v>0</v>
      </c>
      <c r="J1365" s="2">
        <f t="shared" si="129"/>
        <v>0</v>
      </c>
      <c r="K1365" s="2">
        <f t="shared" si="129"/>
        <v>0</v>
      </c>
      <c r="L1365" s="2">
        <f t="shared" si="130"/>
        <v>0</v>
      </c>
      <c r="M1365" s="2">
        <f t="shared" si="130"/>
        <v>0</v>
      </c>
      <c r="N1365" s="3">
        <f t="shared" si="131"/>
        <v>0</v>
      </c>
      <c r="O1365" s="3">
        <f t="shared" si="132"/>
        <v>0</v>
      </c>
      <c r="P1365" s="3">
        <f t="shared" si="133"/>
        <v>0</v>
      </c>
      <c r="Q1365" s="3">
        <f t="shared" si="134"/>
        <v>0</v>
      </c>
      <c r="R1365">
        <f>IF(N1365&gt;Treshold!$D$4,1,0)</f>
        <v>0</v>
      </c>
      <c r="S1365">
        <f>IF(O1365&gt;Treshold!$D$5,1,0)</f>
        <v>0</v>
      </c>
      <c r="T1365">
        <f>IF(P1365&gt;Treshold!$D$6,1,0)</f>
        <v>0</v>
      </c>
      <c r="U1365">
        <f>IF(Q1365&gt;Treshold!$D$7,1,0)</f>
        <v>0</v>
      </c>
      <c r="V1365" t="str">
        <f>IFERROR(VLOOKUP(H1365,jp!AL:AP,4,0),"Belum Masuk JP")</f>
        <v>Belum Masuk JP</v>
      </c>
      <c r="W1365">
        <f>IFERROR(VLOOKUP(H1365,jp!AL:AP,5,0),0)</f>
        <v>0</v>
      </c>
    </row>
    <row r="1366" spans="8:23" x14ac:dyDescent="0.35">
      <c r="H1366">
        <f t="shared" si="129"/>
        <v>0</v>
      </c>
      <c r="I1366">
        <f t="shared" si="129"/>
        <v>0</v>
      </c>
      <c r="J1366" s="2">
        <f t="shared" si="129"/>
        <v>0</v>
      </c>
      <c r="K1366" s="2">
        <f t="shared" si="129"/>
        <v>0</v>
      </c>
      <c r="L1366" s="2">
        <f t="shared" si="130"/>
        <v>0</v>
      </c>
      <c r="M1366" s="2">
        <f t="shared" si="130"/>
        <v>0</v>
      </c>
      <c r="N1366" s="3">
        <f t="shared" si="131"/>
        <v>0</v>
      </c>
      <c r="O1366" s="3">
        <f t="shared" si="132"/>
        <v>0</v>
      </c>
      <c r="P1366" s="3">
        <f t="shared" si="133"/>
        <v>0</v>
      </c>
      <c r="Q1366" s="3">
        <f t="shared" si="134"/>
        <v>0</v>
      </c>
      <c r="R1366">
        <f>IF(N1366&gt;Treshold!$D$4,1,0)</f>
        <v>0</v>
      </c>
      <c r="S1366">
        <f>IF(O1366&gt;Treshold!$D$5,1,0)</f>
        <v>0</v>
      </c>
      <c r="T1366">
        <f>IF(P1366&gt;Treshold!$D$6,1,0)</f>
        <v>0</v>
      </c>
      <c r="U1366">
        <f>IF(Q1366&gt;Treshold!$D$7,1,0)</f>
        <v>0</v>
      </c>
      <c r="V1366" t="str">
        <f>IFERROR(VLOOKUP(H1366,jp!AL:AP,4,0),"Belum Masuk JP")</f>
        <v>Belum Masuk JP</v>
      </c>
      <c r="W1366">
        <f>IFERROR(VLOOKUP(H1366,jp!AL:AP,5,0),0)</f>
        <v>0</v>
      </c>
    </row>
    <row r="1367" spans="8:23" x14ac:dyDescent="0.35">
      <c r="H1367">
        <f t="shared" si="129"/>
        <v>0</v>
      </c>
      <c r="I1367">
        <f t="shared" si="129"/>
        <v>0</v>
      </c>
      <c r="J1367" s="2">
        <f t="shared" si="129"/>
        <v>0</v>
      </c>
      <c r="K1367" s="2">
        <f t="shared" si="129"/>
        <v>0</v>
      </c>
      <c r="L1367" s="2">
        <f t="shared" si="130"/>
        <v>0</v>
      </c>
      <c r="M1367" s="2">
        <f t="shared" si="130"/>
        <v>0</v>
      </c>
      <c r="N1367" s="3">
        <f t="shared" si="131"/>
        <v>0</v>
      </c>
      <c r="O1367" s="3">
        <f t="shared" si="132"/>
        <v>0</v>
      </c>
      <c r="P1367" s="3">
        <f t="shared" si="133"/>
        <v>0</v>
      </c>
      <c r="Q1367" s="3">
        <f t="shared" si="134"/>
        <v>0</v>
      </c>
      <c r="R1367">
        <f>IF(N1367&gt;Treshold!$D$4,1,0)</f>
        <v>0</v>
      </c>
      <c r="S1367">
        <f>IF(O1367&gt;Treshold!$D$5,1,0)</f>
        <v>0</v>
      </c>
      <c r="T1367">
        <f>IF(P1367&gt;Treshold!$D$6,1,0)</f>
        <v>0</v>
      </c>
      <c r="U1367">
        <f>IF(Q1367&gt;Treshold!$D$7,1,0)</f>
        <v>0</v>
      </c>
      <c r="V1367" t="str">
        <f>IFERROR(VLOOKUP(H1367,jp!AL:AP,4,0),"Belum Masuk JP")</f>
        <v>Belum Masuk JP</v>
      </c>
      <c r="W1367">
        <f>IFERROR(VLOOKUP(H1367,jp!AL:AP,5,0),0)</f>
        <v>0</v>
      </c>
    </row>
    <row r="1368" spans="8:23" x14ac:dyDescent="0.35">
      <c r="H1368">
        <f t="shared" si="129"/>
        <v>0</v>
      </c>
      <c r="I1368">
        <f t="shared" si="129"/>
        <v>0</v>
      </c>
      <c r="J1368" s="2">
        <f t="shared" si="129"/>
        <v>0</v>
      </c>
      <c r="K1368" s="2">
        <f t="shared" si="129"/>
        <v>0</v>
      </c>
      <c r="L1368" s="2">
        <f t="shared" si="130"/>
        <v>0</v>
      </c>
      <c r="M1368" s="2">
        <f t="shared" si="130"/>
        <v>0</v>
      </c>
      <c r="N1368" s="3">
        <f t="shared" si="131"/>
        <v>0</v>
      </c>
      <c r="O1368" s="3">
        <f t="shared" si="132"/>
        <v>0</v>
      </c>
      <c r="P1368" s="3">
        <f t="shared" si="133"/>
        <v>0</v>
      </c>
      <c r="Q1368" s="3">
        <f t="shared" si="134"/>
        <v>0</v>
      </c>
      <c r="R1368">
        <f>IF(N1368&gt;Treshold!$D$4,1,0)</f>
        <v>0</v>
      </c>
      <c r="S1368">
        <f>IF(O1368&gt;Treshold!$D$5,1,0)</f>
        <v>0</v>
      </c>
      <c r="T1368">
        <f>IF(P1368&gt;Treshold!$D$6,1,0)</f>
        <v>0</v>
      </c>
      <c r="U1368">
        <f>IF(Q1368&gt;Treshold!$D$7,1,0)</f>
        <v>0</v>
      </c>
      <c r="V1368" t="str">
        <f>IFERROR(VLOOKUP(H1368,jp!AL:AP,4,0),"Belum Masuk JP")</f>
        <v>Belum Masuk JP</v>
      </c>
      <c r="W1368">
        <f>IFERROR(VLOOKUP(H1368,jp!AL:AP,5,0),0)</f>
        <v>0</v>
      </c>
    </row>
    <row r="1369" spans="8:23" x14ac:dyDescent="0.35">
      <c r="H1369">
        <f t="shared" si="129"/>
        <v>0</v>
      </c>
      <c r="I1369">
        <f t="shared" si="129"/>
        <v>0</v>
      </c>
      <c r="J1369" s="2">
        <f t="shared" si="129"/>
        <v>0</v>
      </c>
      <c r="K1369" s="2">
        <f t="shared" si="129"/>
        <v>0</v>
      </c>
      <c r="L1369" s="2">
        <f t="shared" si="130"/>
        <v>0</v>
      </c>
      <c r="M1369" s="2">
        <f t="shared" si="130"/>
        <v>0</v>
      </c>
      <c r="N1369" s="3">
        <f t="shared" si="131"/>
        <v>0</v>
      </c>
      <c r="O1369" s="3">
        <f t="shared" si="132"/>
        <v>0</v>
      </c>
      <c r="P1369" s="3">
        <f t="shared" si="133"/>
        <v>0</v>
      </c>
      <c r="Q1369" s="3">
        <f t="shared" si="134"/>
        <v>0</v>
      </c>
      <c r="R1369">
        <f>IF(N1369&gt;Treshold!$D$4,1,0)</f>
        <v>0</v>
      </c>
      <c r="S1369">
        <f>IF(O1369&gt;Treshold!$D$5,1,0)</f>
        <v>0</v>
      </c>
      <c r="T1369">
        <f>IF(P1369&gt;Treshold!$D$6,1,0)</f>
        <v>0</v>
      </c>
      <c r="U1369">
        <f>IF(Q1369&gt;Treshold!$D$7,1,0)</f>
        <v>0</v>
      </c>
      <c r="V1369" t="str">
        <f>IFERROR(VLOOKUP(H1369,jp!AL:AP,4,0),"Belum Masuk JP")</f>
        <v>Belum Masuk JP</v>
      </c>
      <c r="W1369">
        <f>IFERROR(VLOOKUP(H1369,jp!AL:AP,5,0),0)</f>
        <v>0</v>
      </c>
    </row>
    <row r="1370" spans="8:23" x14ac:dyDescent="0.35">
      <c r="H1370">
        <f t="shared" si="129"/>
        <v>0</v>
      </c>
      <c r="I1370">
        <f t="shared" si="129"/>
        <v>0</v>
      </c>
      <c r="J1370" s="2">
        <f t="shared" si="129"/>
        <v>0</v>
      </c>
      <c r="K1370" s="2">
        <f t="shared" si="129"/>
        <v>0</v>
      </c>
      <c r="L1370" s="2">
        <f t="shared" si="130"/>
        <v>0</v>
      </c>
      <c r="M1370" s="2">
        <f t="shared" si="130"/>
        <v>0</v>
      </c>
      <c r="N1370" s="3">
        <f t="shared" si="131"/>
        <v>0</v>
      </c>
      <c r="O1370" s="3">
        <f t="shared" si="132"/>
        <v>0</v>
      </c>
      <c r="P1370" s="3">
        <f t="shared" si="133"/>
        <v>0</v>
      </c>
      <c r="Q1370" s="3">
        <f t="shared" si="134"/>
        <v>0</v>
      </c>
      <c r="R1370">
        <f>IF(N1370&gt;Treshold!$D$4,1,0)</f>
        <v>0</v>
      </c>
      <c r="S1370">
        <f>IF(O1370&gt;Treshold!$D$5,1,0)</f>
        <v>0</v>
      </c>
      <c r="T1370">
        <f>IF(P1370&gt;Treshold!$D$6,1,0)</f>
        <v>0</v>
      </c>
      <c r="U1370">
        <f>IF(Q1370&gt;Treshold!$D$7,1,0)</f>
        <v>0</v>
      </c>
      <c r="V1370" t="str">
        <f>IFERROR(VLOOKUP(H1370,jp!AL:AP,4,0),"Belum Masuk JP")</f>
        <v>Belum Masuk JP</v>
      </c>
      <c r="W1370">
        <f>IFERROR(VLOOKUP(H1370,jp!AL:AP,5,0),0)</f>
        <v>0</v>
      </c>
    </row>
    <row r="1371" spans="8:23" x14ac:dyDescent="0.35">
      <c r="H1371">
        <f t="shared" si="129"/>
        <v>0</v>
      </c>
      <c r="I1371">
        <f t="shared" si="129"/>
        <v>0</v>
      </c>
      <c r="J1371" s="2">
        <f t="shared" si="129"/>
        <v>0</v>
      </c>
      <c r="K1371" s="2">
        <f t="shared" si="129"/>
        <v>0</v>
      </c>
      <c r="L1371" s="2">
        <f t="shared" si="130"/>
        <v>0</v>
      </c>
      <c r="M1371" s="2">
        <f t="shared" si="130"/>
        <v>0</v>
      </c>
      <c r="N1371" s="3">
        <f t="shared" si="131"/>
        <v>0</v>
      </c>
      <c r="O1371" s="3">
        <f t="shared" si="132"/>
        <v>0</v>
      </c>
      <c r="P1371" s="3">
        <f t="shared" si="133"/>
        <v>0</v>
      </c>
      <c r="Q1371" s="3">
        <f t="shared" si="134"/>
        <v>0</v>
      </c>
      <c r="R1371">
        <f>IF(N1371&gt;Treshold!$D$4,1,0)</f>
        <v>0</v>
      </c>
      <c r="S1371">
        <f>IF(O1371&gt;Treshold!$D$5,1,0)</f>
        <v>0</v>
      </c>
      <c r="T1371">
        <f>IF(P1371&gt;Treshold!$D$6,1,0)</f>
        <v>0</v>
      </c>
      <c r="U1371">
        <f>IF(Q1371&gt;Treshold!$D$7,1,0)</f>
        <v>0</v>
      </c>
      <c r="V1371" t="str">
        <f>IFERROR(VLOOKUP(H1371,jp!AL:AP,4,0),"Belum Masuk JP")</f>
        <v>Belum Masuk JP</v>
      </c>
      <c r="W1371">
        <f>IFERROR(VLOOKUP(H1371,jp!AL:AP,5,0),0)</f>
        <v>0</v>
      </c>
    </row>
    <row r="1372" spans="8:23" x14ac:dyDescent="0.35">
      <c r="H1372">
        <f t="shared" si="129"/>
        <v>0</v>
      </c>
      <c r="I1372">
        <f t="shared" si="129"/>
        <v>0</v>
      </c>
      <c r="J1372" s="2">
        <f t="shared" si="129"/>
        <v>0</v>
      </c>
      <c r="K1372" s="2">
        <f t="shared" si="129"/>
        <v>0</v>
      </c>
      <c r="L1372" s="2">
        <f t="shared" si="130"/>
        <v>0</v>
      </c>
      <c r="M1372" s="2">
        <f t="shared" si="130"/>
        <v>0</v>
      </c>
      <c r="N1372" s="3">
        <f t="shared" si="131"/>
        <v>0</v>
      </c>
      <c r="O1372" s="3">
        <f t="shared" si="132"/>
        <v>0</v>
      </c>
      <c r="P1372" s="3">
        <f t="shared" si="133"/>
        <v>0</v>
      </c>
      <c r="Q1372" s="3">
        <f t="shared" si="134"/>
        <v>0</v>
      </c>
      <c r="R1372">
        <f>IF(N1372&gt;Treshold!$D$4,1,0)</f>
        <v>0</v>
      </c>
      <c r="S1372">
        <f>IF(O1372&gt;Treshold!$D$5,1,0)</f>
        <v>0</v>
      </c>
      <c r="T1372">
        <f>IF(P1372&gt;Treshold!$D$6,1,0)</f>
        <v>0</v>
      </c>
      <c r="U1372">
        <f>IF(Q1372&gt;Treshold!$D$7,1,0)</f>
        <v>0</v>
      </c>
      <c r="V1372" t="str">
        <f>IFERROR(VLOOKUP(H1372,jp!AL:AP,4,0),"Belum Masuk JP")</f>
        <v>Belum Masuk JP</v>
      </c>
      <c r="W1372">
        <f>IFERROR(VLOOKUP(H1372,jp!AL:AP,5,0),0)</f>
        <v>0</v>
      </c>
    </row>
    <row r="1373" spans="8:23" x14ac:dyDescent="0.35">
      <c r="H1373">
        <f t="shared" si="129"/>
        <v>0</v>
      </c>
      <c r="I1373">
        <f t="shared" si="129"/>
        <v>0</v>
      </c>
      <c r="J1373" s="2">
        <f t="shared" si="129"/>
        <v>0</v>
      </c>
      <c r="K1373" s="2">
        <f t="shared" si="129"/>
        <v>0</v>
      </c>
      <c r="L1373" s="2">
        <f t="shared" si="130"/>
        <v>0</v>
      </c>
      <c r="M1373" s="2">
        <f t="shared" si="130"/>
        <v>0</v>
      </c>
      <c r="N1373" s="3">
        <f t="shared" si="131"/>
        <v>0</v>
      </c>
      <c r="O1373" s="3">
        <f t="shared" si="132"/>
        <v>0</v>
      </c>
      <c r="P1373" s="3">
        <f t="shared" si="133"/>
        <v>0</v>
      </c>
      <c r="Q1373" s="3">
        <f t="shared" si="134"/>
        <v>0</v>
      </c>
      <c r="R1373">
        <f>IF(N1373&gt;Treshold!$D$4,1,0)</f>
        <v>0</v>
      </c>
      <c r="S1373">
        <f>IF(O1373&gt;Treshold!$D$5,1,0)</f>
        <v>0</v>
      </c>
      <c r="T1373">
        <f>IF(P1373&gt;Treshold!$D$6,1,0)</f>
        <v>0</v>
      </c>
      <c r="U1373">
        <f>IF(Q1373&gt;Treshold!$D$7,1,0)</f>
        <v>0</v>
      </c>
      <c r="V1373" t="str">
        <f>IFERROR(VLOOKUP(H1373,jp!AL:AP,4,0),"Belum Masuk JP")</f>
        <v>Belum Masuk JP</v>
      </c>
      <c r="W1373">
        <f>IFERROR(VLOOKUP(H1373,jp!AL:AP,5,0),0)</f>
        <v>0</v>
      </c>
    </row>
    <row r="1374" spans="8:23" x14ac:dyDescent="0.35">
      <c r="H1374">
        <f t="shared" si="129"/>
        <v>0</v>
      </c>
      <c r="I1374">
        <f t="shared" si="129"/>
        <v>0</v>
      </c>
      <c r="J1374" s="2">
        <f t="shared" si="129"/>
        <v>0</v>
      </c>
      <c r="K1374" s="2">
        <f t="shared" si="129"/>
        <v>0</v>
      </c>
      <c r="L1374" s="2">
        <f t="shared" si="130"/>
        <v>0</v>
      </c>
      <c r="M1374" s="2">
        <f t="shared" si="130"/>
        <v>0</v>
      </c>
      <c r="N1374" s="3">
        <f t="shared" si="131"/>
        <v>0</v>
      </c>
      <c r="O1374" s="3">
        <f t="shared" si="132"/>
        <v>0</v>
      </c>
      <c r="P1374" s="3">
        <f t="shared" si="133"/>
        <v>0</v>
      </c>
      <c r="Q1374" s="3">
        <f t="shared" si="134"/>
        <v>0</v>
      </c>
      <c r="R1374">
        <f>IF(N1374&gt;Treshold!$D$4,1,0)</f>
        <v>0</v>
      </c>
      <c r="S1374">
        <f>IF(O1374&gt;Treshold!$D$5,1,0)</f>
        <v>0</v>
      </c>
      <c r="T1374">
        <f>IF(P1374&gt;Treshold!$D$6,1,0)</f>
        <v>0</v>
      </c>
      <c r="U1374">
        <f>IF(Q1374&gt;Treshold!$D$7,1,0)</f>
        <v>0</v>
      </c>
      <c r="V1374" t="str">
        <f>IFERROR(VLOOKUP(H1374,jp!AL:AP,4,0),"Belum Masuk JP")</f>
        <v>Belum Masuk JP</v>
      </c>
      <c r="W1374">
        <f>IFERROR(VLOOKUP(H1374,jp!AL:AP,5,0),0)</f>
        <v>0</v>
      </c>
    </row>
    <row r="1375" spans="8:23" x14ac:dyDescent="0.35">
      <c r="H1375">
        <f t="shared" si="129"/>
        <v>0</v>
      </c>
      <c r="I1375">
        <f t="shared" si="129"/>
        <v>0</v>
      </c>
      <c r="J1375" s="2">
        <f t="shared" si="129"/>
        <v>0</v>
      </c>
      <c r="K1375" s="2">
        <f t="shared" si="129"/>
        <v>0</v>
      </c>
      <c r="L1375" s="2">
        <f t="shared" si="130"/>
        <v>0</v>
      </c>
      <c r="M1375" s="2">
        <f t="shared" si="130"/>
        <v>0</v>
      </c>
      <c r="N1375" s="3">
        <f t="shared" si="131"/>
        <v>0</v>
      </c>
      <c r="O1375" s="3">
        <f t="shared" si="132"/>
        <v>0</v>
      </c>
      <c r="P1375" s="3">
        <f t="shared" si="133"/>
        <v>0</v>
      </c>
      <c r="Q1375" s="3">
        <f t="shared" si="134"/>
        <v>0</v>
      </c>
      <c r="R1375">
        <f>IF(N1375&gt;Treshold!$D$4,1,0)</f>
        <v>0</v>
      </c>
      <c r="S1375">
        <f>IF(O1375&gt;Treshold!$D$5,1,0)</f>
        <v>0</v>
      </c>
      <c r="T1375">
        <f>IF(P1375&gt;Treshold!$D$6,1,0)</f>
        <v>0</v>
      </c>
      <c r="U1375">
        <f>IF(Q1375&gt;Treshold!$D$7,1,0)</f>
        <v>0</v>
      </c>
      <c r="V1375" t="str">
        <f>IFERROR(VLOOKUP(H1375,jp!AL:AP,4,0),"Belum Masuk JP")</f>
        <v>Belum Masuk JP</v>
      </c>
      <c r="W1375">
        <f>IFERROR(VLOOKUP(H1375,jp!AL:AP,5,0),0)</f>
        <v>0</v>
      </c>
    </row>
    <row r="1376" spans="8:23" x14ac:dyDescent="0.35">
      <c r="H1376">
        <f t="shared" si="129"/>
        <v>0</v>
      </c>
      <c r="I1376">
        <f t="shared" si="129"/>
        <v>0</v>
      </c>
      <c r="J1376" s="2">
        <f t="shared" si="129"/>
        <v>0</v>
      </c>
      <c r="K1376" s="2">
        <f t="shared" si="129"/>
        <v>0</v>
      </c>
      <c r="L1376" s="2">
        <f t="shared" si="130"/>
        <v>0</v>
      </c>
      <c r="M1376" s="2">
        <f t="shared" si="130"/>
        <v>0</v>
      </c>
      <c r="N1376" s="3">
        <f t="shared" si="131"/>
        <v>0</v>
      </c>
      <c r="O1376" s="3">
        <f t="shared" si="132"/>
        <v>0</v>
      </c>
      <c r="P1376" s="3">
        <f t="shared" si="133"/>
        <v>0</v>
      </c>
      <c r="Q1376" s="3">
        <f t="shared" si="134"/>
        <v>0</v>
      </c>
      <c r="R1376">
        <f>IF(N1376&gt;Treshold!$D$4,1,0)</f>
        <v>0</v>
      </c>
      <c r="S1376">
        <f>IF(O1376&gt;Treshold!$D$5,1,0)</f>
        <v>0</v>
      </c>
      <c r="T1376">
        <f>IF(P1376&gt;Treshold!$D$6,1,0)</f>
        <v>0</v>
      </c>
      <c r="U1376">
        <f>IF(Q1376&gt;Treshold!$D$7,1,0)</f>
        <v>0</v>
      </c>
      <c r="V1376" t="str">
        <f>IFERROR(VLOOKUP(H1376,jp!AL:AP,4,0),"Belum Masuk JP")</f>
        <v>Belum Masuk JP</v>
      </c>
      <c r="W1376">
        <f>IFERROR(VLOOKUP(H1376,jp!AL:AP,5,0),0)</f>
        <v>0</v>
      </c>
    </row>
    <row r="1377" spans="8:23" x14ac:dyDescent="0.35">
      <c r="H1377">
        <f t="shared" si="129"/>
        <v>0</v>
      </c>
      <c r="I1377">
        <f t="shared" si="129"/>
        <v>0</v>
      </c>
      <c r="J1377" s="2">
        <f t="shared" si="129"/>
        <v>0</v>
      </c>
      <c r="K1377" s="2">
        <f t="shared" si="129"/>
        <v>0</v>
      </c>
      <c r="L1377" s="2">
        <f t="shared" si="130"/>
        <v>0</v>
      </c>
      <c r="M1377" s="2">
        <f t="shared" si="130"/>
        <v>0</v>
      </c>
      <c r="N1377" s="3">
        <f t="shared" si="131"/>
        <v>0</v>
      </c>
      <c r="O1377" s="3">
        <f t="shared" si="132"/>
        <v>0</v>
      </c>
      <c r="P1377" s="3">
        <f t="shared" si="133"/>
        <v>0</v>
      </c>
      <c r="Q1377" s="3">
        <f t="shared" si="134"/>
        <v>0</v>
      </c>
      <c r="R1377">
        <f>IF(N1377&gt;Treshold!$D$4,1,0)</f>
        <v>0</v>
      </c>
      <c r="S1377">
        <f>IF(O1377&gt;Treshold!$D$5,1,0)</f>
        <v>0</v>
      </c>
      <c r="T1377">
        <f>IF(P1377&gt;Treshold!$D$6,1,0)</f>
        <v>0</v>
      </c>
      <c r="U1377">
        <f>IF(Q1377&gt;Treshold!$D$7,1,0)</f>
        <v>0</v>
      </c>
      <c r="V1377" t="str">
        <f>IFERROR(VLOOKUP(H1377,jp!AL:AP,4,0),"Belum Masuk JP")</f>
        <v>Belum Masuk JP</v>
      </c>
      <c r="W1377">
        <f>IFERROR(VLOOKUP(H1377,jp!AL:AP,5,0),0)</f>
        <v>0</v>
      </c>
    </row>
    <row r="1378" spans="8:23" x14ac:dyDescent="0.35">
      <c r="H1378">
        <f t="shared" si="129"/>
        <v>0</v>
      </c>
      <c r="I1378">
        <f t="shared" si="129"/>
        <v>0</v>
      </c>
      <c r="J1378" s="2">
        <f t="shared" si="129"/>
        <v>0</v>
      </c>
      <c r="K1378" s="2">
        <f t="shared" si="129"/>
        <v>0</v>
      </c>
      <c r="L1378" s="2">
        <f t="shared" si="130"/>
        <v>0</v>
      </c>
      <c r="M1378" s="2">
        <f t="shared" si="130"/>
        <v>0</v>
      </c>
      <c r="N1378" s="3">
        <f t="shared" si="131"/>
        <v>0</v>
      </c>
      <c r="O1378" s="3">
        <f t="shared" si="132"/>
        <v>0</v>
      </c>
      <c r="P1378" s="3">
        <f t="shared" si="133"/>
        <v>0</v>
      </c>
      <c r="Q1378" s="3">
        <f t="shared" si="134"/>
        <v>0</v>
      </c>
      <c r="R1378">
        <f>IF(N1378&gt;Treshold!$D$4,1,0)</f>
        <v>0</v>
      </c>
      <c r="S1378">
        <f>IF(O1378&gt;Treshold!$D$5,1,0)</f>
        <v>0</v>
      </c>
      <c r="T1378">
        <f>IF(P1378&gt;Treshold!$D$6,1,0)</f>
        <v>0</v>
      </c>
      <c r="U1378">
        <f>IF(Q1378&gt;Treshold!$D$7,1,0)</f>
        <v>0</v>
      </c>
      <c r="V1378" t="str">
        <f>IFERROR(VLOOKUP(H1378,jp!AL:AP,4,0),"Belum Masuk JP")</f>
        <v>Belum Masuk JP</v>
      </c>
      <c r="W1378">
        <f>IFERROR(VLOOKUP(H1378,jp!AL:AP,5,0),0)</f>
        <v>0</v>
      </c>
    </row>
    <row r="1379" spans="8:23" x14ac:dyDescent="0.35">
      <c r="H1379">
        <f t="shared" si="129"/>
        <v>0</v>
      </c>
      <c r="I1379">
        <f t="shared" si="129"/>
        <v>0</v>
      </c>
      <c r="J1379" s="2">
        <f t="shared" si="129"/>
        <v>0</v>
      </c>
      <c r="K1379" s="2">
        <f t="shared" si="129"/>
        <v>0</v>
      </c>
      <c r="L1379" s="2">
        <f t="shared" si="130"/>
        <v>0</v>
      </c>
      <c r="M1379" s="2">
        <f t="shared" si="130"/>
        <v>0</v>
      </c>
      <c r="N1379" s="3">
        <f t="shared" si="131"/>
        <v>0</v>
      </c>
      <c r="O1379" s="3">
        <f t="shared" si="132"/>
        <v>0</v>
      </c>
      <c r="P1379" s="3">
        <f t="shared" si="133"/>
        <v>0</v>
      </c>
      <c r="Q1379" s="3">
        <f t="shared" si="134"/>
        <v>0</v>
      </c>
      <c r="R1379">
        <f>IF(N1379&gt;Treshold!$D$4,1,0)</f>
        <v>0</v>
      </c>
      <c r="S1379">
        <f>IF(O1379&gt;Treshold!$D$5,1,0)</f>
        <v>0</v>
      </c>
      <c r="T1379">
        <f>IF(P1379&gt;Treshold!$D$6,1,0)</f>
        <v>0</v>
      </c>
      <c r="U1379">
        <f>IF(Q1379&gt;Treshold!$D$7,1,0)</f>
        <v>0</v>
      </c>
      <c r="V1379" t="str">
        <f>IFERROR(VLOOKUP(H1379,jp!AL:AP,4,0),"Belum Masuk JP")</f>
        <v>Belum Masuk JP</v>
      </c>
      <c r="W1379">
        <f>IFERROR(VLOOKUP(H1379,jp!AL:AP,5,0),0)</f>
        <v>0</v>
      </c>
    </row>
    <row r="1380" spans="8:23" x14ac:dyDescent="0.35">
      <c r="H1380">
        <f t="shared" si="129"/>
        <v>0</v>
      </c>
      <c r="I1380">
        <f t="shared" si="129"/>
        <v>0</v>
      </c>
      <c r="J1380" s="2">
        <f t="shared" si="129"/>
        <v>0</v>
      </c>
      <c r="K1380" s="2">
        <f t="shared" si="129"/>
        <v>0</v>
      </c>
      <c r="L1380" s="2">
        <f t="shared" si="130"/>
        <v>0</v>
      </c>
      <c r="M1380" s="2">
        <f t="shared" si="130"/>
        <v>0</v>
      </c>
      <c r="N1380" s="3">
        <f t="shared" si="131"/>
        <v>0</v>
      </c>
      <c r="O1380" s="3">
        <f t="shared" si="132"/>
        <v>0</v>
      </c>
      <c r="P1380" s="3">
        <f t="shared" si="133"/>
        <v>0</v>
      </c>
      <c r="Q1380" s="3">
        <f t="shared" si="134"/>
        <v>0</v>
      </c>
      <c r="R1380">
        <f>IF(N1380&gt;Treshold!$D$4,1,0)</f>
        <v>0</v>
      </c>
      <c r="S1380">
        <f>IF(O1380&gt;Treshold!$D$5,1,0)</f>
        <v>0</v>
      </c>
      <c r="T1380">
        <f>IF(P1380&gt;Treshold!$D$6,1,0)</f>
        <v>0</v>
      </c>
      <c r="U1380">
        <f>IF(Q1380&gt;Treshold!$D$7,1,0)</f>
        <v>0</v>
      </c>
      <c r="V1380" t="str">
        <f>IFERROR(VLOOKUP(H1380,jp!AL:AP,4,0),"Belum Masuk JP")</f>
        <v>Belum Masuk JP</v>
      </c>
      <c r="W1380">
        <f>IFERROR(VLOOKUP(H1380,jp!AL:AP,5,0),0)</f>
        <v>0</v>
      </c>
    </row>
    <row r="1381" spans="8:23" x14ac:dyDescent="0.35">
      <c r="H1381">
        <f t="shared" si="129"/>
        <v>0</v>
      </c>
      <c r="I1381">
        <f t="shared" si="129"/>
        <v>0</v>
      </c>
      <c r="J1381" s="2">
        <f t="shared" si="129"/>
        <v>0</v>
      </c>
      <c r="K1381" s="2">
        <f t="shared" si="129"/>
        <v>0</v>
      </c>
      <c r="L1381" s="2">
        <f t="shared" si="130"/>
        <v>0</v>
      </c>
      <c r="M1381" s="2">
        <f t="shared" si="130"/>
        <v>0</v>
      </c>
      <c r="N1381" s="3">
        <f t="shared" si="131"/>
        <v>0</v>
      </c>
      <c r="O1381" s="3">
        <f t="shared" si="132"/>
        <v>0</v>
      </c>
      <c r="P1381" s="3">
        <f t="shared" si="133"/>
        <v>0</v>
      </c>
      <c r="Q1381" s="3">
        <f t="shared" si="134"/>
        <v>0</v>
      </c>
      <c r="R1381">
        <f>IF(N1381&gt;Treshold!$D$4,1,0)</f>
        <v>0</v>
      </c>
      <c r="S1381">
        <f>IF(O1381&gt;Treshold!$D$5,1,0)</f>
        <v>0</v>
      </c>
      <c r="T1381">
        <f>IF(P1381&gt;Treshold!$D$6,1,0)</f>
        <v>0</v>
      </c>
      <c r="U1381">
        <f>IF(Q1381&gt;Treshold!$D$7,1,0)</f>
        <v>0</v>
      </c>
      <c r="V1381" t="str">
        <f>IFERROR(VLOOKUP(H1381,jp!AL:AP,4,0),"Belum Masuk JP")</f>
        <v>Belum Masuk JP</v>
      </c>
      <c r="W1381">
        <f>IFERROR(VLOOKUP(H1381,jp!AL:AP,5,0),0)</f>
        <v>0</v>
      </c>
    </row>
    <row r="1382" spans="8:23" x14ac:dyDescent="0.35">
      <c r="H1382">
        <f t="shared" si="129"/>
        <v>0</v>
      </c>
      <c r="I1382">
        <f t="shared" si="129"/>
        <v>0</v>
      </c>
      <c r="J1382" s="2">
        <f t="shared" si="129"/>
        <v>0</v>
      </c>
      <c r="K1382" s="2">
        <f t="shared" si="129"/>
        <v>0</v>
      </c>
      <c r="L1382" s="2">
        <f t="shared" si="130"/>
        <v>0</v>
      </c>
      <c r="M1382" s="2">
        <f t="shared" si="130"/>
        <v>0</v>
      </c>
      <c r="N1382" s="3">
        <f t="shared" si="131"/>
        <v>0</v>
      </c>
      <c r="O1382" s="3">
        <f t="shared" si="132"/>
        <v>0</v>
      </c>
      <c r="P1382" s="3">
        <f t="shared" si="133"/>
        <v>0</v>
      </c>
      <c r="Q1382" s="3">
        <f t="shared" si="134"/>
        <v>0</v>
      </c>
      <c r="R1382">
        <f>IF(N1382&gt;Treshold!$D$4,1,0)</f>
        <v>0</v>
      </c>
      <c r="S1382">
        <f>IF(O1382&gt;Treshold!$D$5,1,0)</f>
        <v>0</v>
      </c>
      <c r="T1382">
        <f>IF(P1382&gt;Treshold!$D$6,1,0)</f>
        <v>0</v>
      </c>
      <c r="U1382">
        <f>IF(Q1382&gt;Treshold!$D$7,1,0)</f>
        <v>0</v>
      </c>
      <c r="V1382" t="str">
        <f>IFERROR(VLOOKUP(H1382,jp!AL:AP,4,0),"Belum Masuk JP")</f>
        <v>Belum Masuk JP</v>
      </c>
      <c r="W1382">
        <f>IFERROR(VLOOKUP(H1382,jp!AL:AP,5,0),0)</f>
        <v>0</v>
      </c>
    </row>
    <row r="1383" spans="8:23" x14ac:dyDescent="0.35">
      <c r="H1383">
        <f t="shared" si="129"/>
        <v>0</v>
      </c>
      <c r="I1383">
        <f t="shared" si="129"/>
        <v>0</v>
      </c>
      <c r="J1383" s="2">
        <f t="shared" si="129"/>
        <v>0</v>
      </c>
      <c r="K1383" s="2">
        <f t="shared" si="129"/>
        <v>0</v>
      </c>
      <c r="L1383" s="2">
        <f t="shared" si="130"/>
        <v>0</v>
      </c>
      <c r="M1383" s="2">
        <f t="shared" si="130"/>
        <v>0</v>
      </c>
      <c r="N1383" s="3">
        <f t="shared" si="131"/>
        <v>0</v>
      </c>
      <c r="O1383" s="3">
        <f t="shared" si="132"/>
        <v>0</v>
      </c>
      <c r="P1383" s="3">
        <f t="shared" si="133"/>
        <v>0</v>
      </c>
      <c r="Q1383" s="3">
        <f t="shared" si="134"/>
        <v>0</v>
      </c>
      <c r="R1383">
        <f>IF(N1383&gt;Treshold!$D$4,1,0)</f>
        <v>0</v>
      </c>
      <c r="S1383">
        <f>IF(O1383&gt;Treshold!$D$5,1,0)</f>
        <v>0</v>
      </c>
      <c r="T1383">
        <f>IF(P1383&gt;Treshold!$D$6,1,0)</f>
        <v>0</v>
      </c>
      <c r="U1383">
        <f>IF(Q1383&gt;Treshold!$D$7,1,0)</f>
        <v>0</v>
      </c>
      <c r="V1383" t="str">
        <f>IFERROR(VLOOKUP(H1383,jp!AL:AP,4,0),"Belum Masuk JP")</f>
        <v>Belum Masuk JP</v>
      </c>
      <c r="W1383">
        <f>IFERROR(VLOOKUP(H1383,jp!AL:AP,5,0),0)</f>
        <v>0</v>
      </c>
    </row>
    <row r="1384" spans="8:23" x14ac:dyDescent="0.35">
      <c r="H1384">
        <f t="shared" si="129"/>
        <v>0</v>
      </c>
      <c r="I1384">
        <f t="shared" si="129"/>
        <v>0</v>
      </c>
      <c r="J1384" s="2">
        <f t="shared" si="129"/>
        <v>0</v>
      </c>
      <c r="K1384" s="2">
        <f t="shared" si="129"/>
        <v>0</v>
      </c>
      <c r="L1384" s="2">
        <f t="shared" si="130"/>
        <v>0</v>
      </c>
      <c r="M1384" s="2">
        <f t="shared" si="130"/>
        <v>0</v>
      </c>
      <c r="N1384" s="3">
        <f t="shared" si="131"/>
        <v>0</v>
      </c>
      <c r="O1384" s="3">
        <f t="shared" si="132"/>
        <v>0</v>
      </c>
      <c r="P1384" s="3">
        <f t="shared" si="133"/>
        <v>0</v>
      </c>
      <c r="Q1384" s="3">
        <f t="shared" si="134"/>
        <v>0</v>
      </c>
      <c r="R1384">
        <f>IF(N1384&gt;Treshold!$D$4,1,0)</f>
        <v>0</v>
      </c>
      <c r="S1384">
        <f>IF(O1384&gt;Treshold!$D$5,1,0)</f>
        <v>0</v>
      </c>
      <c r="T1384">
        <f>IF(P1384&gt;Treshold!$D$6,1,0)</f>
        <v>0</v>
      </c>
      <c r="U1384">
        <f>IF(Q1384&gt;Treshold!$D$7,1,0)</f>
        <v>0</v>
      </c>
      <c r="V1384" t="str">
        <f>IFERROR(VLOOKUP(H1384,jp!AL:AP,4,0),"Belum Masuk JP")</f>
        <v>Belum Masuk JP</v>
      </c>
      <c r="W1384">
        <f>IFERROR(VLOOKUP(H1384,jp!AL:AP,5,0),0)</f>
        <v>0</v>
      </c>
    </row>
    <row r="1385" spans="8:23" x14ac:dyDescent="0.35">
      <c r="H1385">
        <f t="shared" si="129"/>
        <v>0</v>
      </c>
      <c r="I1385">
        <f t="shared" si="129"/>
        <v>0</v>
      </c>
      <c r="J1385" s="2">
        <f t="shared" si="129"/>
        <v>0</v>
      </c>
      <c r="K1385" s="2">
        <f t="shared" si="129"/>
        <v>0</v>
      </c>
      <c r="L1385" s="2">
        <f t="shared" si="130"/>
        <v>0</v>
      </c>
      <c r="M1385" s="2">
        <f t="shared" si="130"/>
        <v>0</v>
      </c>
      <c r="N1385" s="3">
        <f t="shared" si="131"/>
        <v>0</v>
      </c>
      <c r="O1385" s="3">
        <f t="shared" si="132"/>
        <v>0</v>
      </c>
      <c r="P1385" s="3">
        <f t="shared" si="133"/>
        <v>0</v>
      </c>
      <c r="Q1385" s="3">
        <f t="shared" si="134"/>
        <v>0</v>
      </c>
      <c r="R1385">
        <f>IF(N1385&gt;Treshold!$D$4,1,0)</f>
        <v>0</v>
      </c>
      <c r="S1385">
        <f>IF(O1385&gt;Treshold!$D$5,1,0)</f>
        <v>0</v>
      </c>
      <c r="T1385">
        <f>IF(P1385&gt;Treshold!$D$6,1,0)</f>
        <v>0</v>
      </c>
      <c r="U1385">
        <f>IF(Q1385&gt;Treshold!$D$7,1,0)</f>
        <v>0</v>
      </c>
      <c r="V1385" t="str">
        <f>IFERROR(VLOOKUP(H1385,jp!AL:AP,4,0),"Belum Masuk JP")</f>
        <v>Belum Masuk JP</v>
      </c>
      <c r="W1385">
        <f>IFERROR(VLOOKUP(H1385,jp!AL:AP,5,0),0)</f>
        <v>0</v>
      </c>
    </row>
    <row r="1386" spans="8:23" x14ac:dyDescent="0.35">
      <c r="H1386">
        <f t="shared" si="129"/>
        <v>0</v>
      </c>
      <c r="I1386">
        <f t="shared" si="129"/>
        <v>0</v>
      </c>
      <c r="J1386" s="2">
        <f t="shared" si="129"/>
        <v>0</v>
      </c>
      <c r="K1386" s="2">
        <f t="shared" si="129"/>
        <v>0</v>
      </c>
      <c r="L1386" s="2">
        <f t="shared" si="130"/>
        <v>0</v>
      </c>
      <c r="M1386" s="2">
        <f t="shared" si="130"/>
        <v>0</v>
      </c>
      <c r="N1386" s="3">
        <f t="shared" si="131"/>
        <v>0</v>
      </c>
      <c r="O1386" s="3">
        <f t="shared" si="132"/>
        <v>0</v>
      </c>
      <c r="P1386" s="3">
        <f t="shared" si="133"/>
        <v>0</v>
      </c>
      <c r="Q1386" s="3">
        <f t="shared" si="134"/>
        <v>0</v>
      </c>
      <c r="R1386">
        <f>IF(N1386&gt;Treshold!$D$4,1,0)</f>
        <v>0</v>
      </c>
      <c r="S1386">
        <f>IF(O1386&gt;Treshold!$D$5,1,0)</f>
        <v>0</v>
      </c>
      <c r="T1386">
        <f>IF(P1386&gt;Treshold!$D$6,1,0)</f>
        <v>0</v>
      </c>
      <c r="U1386">
        <f>IF(Q1386&gt;Treshold!$D$7,1,0)</f>
        <v>0</v>
      </c>
      <c r="V1386" t="str">
        <f>IFERROR(VLOOKUP(H1386,jp!AL:AP,4,0),"Belum Masuk JP")</f>
        <v>Belum Masuk JP</v>
      </c>
      <c r="W1386">
        <f>IFERROR(VLOOKUP(H1386,jp!AL:AP,5,0),0)</f>
        <v>0</v>
      </c>
    </row>
    <row r="1387" spans="8:23" x14ac:dyDescent="0.35">
      <c r="H1387">
        <f t="shared" si="129"/>
        <v>0</v>
      </c>
      <c r="I1387">
        <f t="shared" si="129"/>
        <v>0</v>
      </c>
      <c r="J1387" s="2">
        <f t="shared" si="129"/>
        <v>0</v>
      </c>
      <c r="K1387" s="2">
        <f t="shared" si="129"/>
        <v>0</v>
      </c>
      <c r="L1387" s="2">
        <f t="shared" si="130"/>
        <v>0</v>
      </c>
      <c r="M1387" s="2">
        <f t="shared" si="130"/>
        <v>0</v>
      </c>
      <c r="N1387" s="3">
        <f t="shared" si="131"/>
        <v>0</v>
      </c>
      <c r="O1387" s="3">
        <f t="shared" si="132"/>
        <v>0</v>
      </c>
      <c r="P1387" s="3">
        <f t="shared" si="133"/>
        <v>0</v>
      </c>
      <c r="Q1387" s="3">
        <f t="shared" si="134"/>
        <v>0</v>
      </c>
      <c r="R1387">
        <f>IF(N1387&gt;Treshold!$D$4,1,0)</f>
        <v>0</v>
      </c>
      <c r="S1387">
        <f>IF(O1387&gt;Treshold!$D$5,1,0)</f>
        <v>0</v>
      </c>
      <c r="T1387">
        <f>IF(P1387&gt;Treshold!$D$6,1,0)</f>
        <v>0</v>
      </c>
      <c r="U1387">
        <f>IF(Q1387&gt;Treshold!$D$7,1,0)</f>
        <v>0</v>
      </c>
      <c r="V1387" t="str">
        <f>IFERROR(VLOOKUP(H1387,jp!AL:AP,4,0),"Belum Masuk JP")</f>
        <v>Belum Masuk JP</v>
      </c>
      <c r="W1387">
        <f>IFERROR(VLOOKUP(H1387,jp!AL:AP,5,0),0)</f>
        <v>0</v>
      </c>
    </row>
    <row r="1388" spans="8:23" x14ac:dyDescent="0.35">
      <c r="H1388">
        <f t="shared" si="129"/>
        <v>0</v>
      </c>
      <c r="I1388">
        <f t="shared" si="129"/>
        <v>0</v>
      </c>
      <c r="J1388" s="2">
        <f t="shared" si="129"/>
        <v>0</v>
      </c>
      <c r="K1388" s="2">
        <f t="shared" si="129"/>
        <v>0</v>
      </c>
      <c r="L1388" s="2">
        <f t="shared" si="130"/>
        <v>0</v>
      </c>
      <c r="M1388" s="2">
        <f t="shared" si="130"/>
        <v>0</v>
      </c>
      <c r="N1388" s="3">
        <f t="shared" si="131"/>
        <v>0</v>
      </c>
      <c r="O1388" s="3">
        <f t="shared" si="132"/>
        <v>0</v>
      </c>
      <c r="P1388" s="3">
        <f t="shared" si="133"/>
        <v>0</v>
      </c>
      <c r="Q1388" s="3">
        <f t="shared" si="134"/>
        <v>0</v>
      </c>
      <c r="R1388">
        <f>IF(N1388&gt;Treshold!$D$4,1,0)</f>
        <v>0</v>
      </c>
      <c r="S1388">
        <f>IF(O1388&gt;Treshold!$D$5,1,0)</f>
        <v>0</v>
      </c>
      <c r="T1388">
        <f>IF(P1388&gt;Treshold!$D$6,1,0)</f>
        <v>0</v>
      </c>
      <c r="U1388">
        <f>IF(Q1388&gt;Treshold!$D$7,1,0)</f>
        <v>0</v>
      </c>
      <c r="V1388" t="str">
        <f>IFERROR(VLOOKUP(H1388,jp!AL:AP,4,0),"Belum Masuk JP")</f>
        <v>Belum Masuk JP</v>
      </c>
      <c r="W1388">
        <f>IFERROR(VLOOKUP(H1388,jp!AL:AP,5,0),0)</f>
        <v>0</v>
      </c>
    </row>
    <row r="1389" spans="8:23" x14ac:dyDescent="0.35">
      <c r="H1389">
        <f t="shared" si="129"/>
        <v>0</v>
      </c>
      <c r="I1389">
        <f t="shared" si="129"/>
        <v>0</v>
      </c>
      <c r="J1389" s="2">
        <f t="shared" si="129"/>
        <v>0</v>
      </c>
      <c r="K1389" s="2">
        <f t="shared" si="129"/>
        <v>0</v>
      </c>
      <c r="L1389" s="2">
        <f t="shared" si="130"/>
        <v>0</v>
      </c>
      <c r="M1389" s="2">
        <f t="shared" si="130"/>
        <v>0</v>
      </c>
      <c r="N1389" s="3">
        <f t="shared" si="131"/>
        <v>0</v>
      </c>
      <c r="O1389" s="3">
        <f t="shared" si="132"/>
        <v>0</v>
      </c>
      <c r="P1389" s="3">
        <f t="shared" si="133"/>
        <v>0</v>
      </c>
      <c r="Q1389" s="3">
        <f t="shared" si="134"/>
        <v>0</v>
      </c>
      <c r="R1389">
        <f>IF(N1389&gt;Treshold!$D$4,1,0)</f>
        <v>0</v>
      </c>
      <c r="S1389">
        <f>IF(O1389&gt;Treshold!$D$5,1,0)</f>
        <v>0</v>
      </c>
      <c r="T1389">
        <f>IF(P1389&gt;Treshold!$D$6,1,0)</f>
        <v>0</v>
      </c>
      <c r="U1389">
        <f>IF(Q1389&gt;Treshold!$D$7,1,0)</f>
        <v>0</v>
      </c>
      <c r="V1389" t="str">
        <f>IFERROR(VLOOKUP(H1389,jp!AL:AP,4,0),"Belum Masuk JP")</f>
        <v>Belum Masuk JP</v>
      </c>
      <c r="W1389">
        <f>IFERROR(VLOOKUP(H1389,jp!AL:AP,5,0),0)</f>
        <v>0</v>
      </c>
    </row>
    <row r="1390" spans="8:23" x14ac:dyDescent="0.35">
      <c r="H1390">
        <f t="shared" si="129"/>
        <v>0</v>
      </c>
      <c r="I1390">
        <f t="shared" si="129"/>
        <v>0</v>
      </c>
      <c r="J1390" s="2">
        <f t="shared" si="129"/>
        <v>0</v>
      </c>
      <c r="K1390" s="2">
        <f t="shared" si="129"/>
        <v>0</v>
      </c>
      <c r="L1390" s="2">
        <f t="shared" si="130"/>
        <v>0</v>
      </c>
      <c r="M1390" s="2">
        <f t="shared" si="130"/>
        <v>0</v>
      </c>
      <c r="N1390" s="3">
        <f t="shared" si="131"/>
        <v>0</v>
      </c>
      <c r="O1390" s="3">
        <f t="shared" si="132"/>
        <v>0</v>
      </c>
      <c r="P1390" s="3">
        <f t="shared" si="133"/>
        <v>0</v>
      </c>
      <c r="Q1390" s="3">
        <f t="shared" si="134"/>
        <v>0</v>
      </c>
      <c r="R1390">
        <f>IF(N1390&gt;Treshold!$D$4,1,0)</f>
        <v>0</v>
      </c>
      <c r="S1390">
        <f>IF(O1390&gt;Treshold!$D$5,1,0)</f>
        <v>0</v>
      </c>
      <c r="T1390">
        <f>IF(P1390&gt;Treshold!$D$6,1,0)</f>
        <v>0</v>
      </c>
      <c r="U1390">
        <f>IF(Q1390&gt;Treshold!$D$7,1,0)</f>
        <v>0</v>
      </c>
      <c r="V1390" t="str">
        <f>IFERROR(VLOOKUP(H1390,jp!AL:AP,4,0),"Belum Masuk JP")</f>
        <v>Belum Masuk JP</v>
      </c>
      <c r="W1390">
        <f>IFERROR(VLOOKUP(H1390,jp!AL:AP,5,0),0)</f>
        <v>0</v>
      </c>
    </row>
    <row r="1391" spans="8:23" x14ac:dyDescent="0.35">
      <c r="H1391">
        <f t="shared" si="129"/>
        <v>0</v>
      </c>
      <c r="I1391">
        <f t="shared" si="129"/>
        <v>0</v>
      </c>
      <c r="J1391" s="2">
        <f t="shared" si="129"/>
        <v>0</v>
      </c>
      <c r="K1391" s="2">
        <f t="shared" si="129"/>
        <v>0</v>
      </c>
      <c r="L1391" s="2">
        <f t="shared" si="130"/>
        <v>0</v>
      </c>
      <c r="M1391" s="2">
        <f t="shared" si="130"/>
        <v>0</v>
      </c>
      <c r="N1391" s="3">
        <f t="shared" si="131"/>
        <v>0</v>
      </c>
      <c r="O1391" s="3">
        <f t="shared" si="132"/>
        <v>0</v>
      </c>
      <c r="P1391" s="3">
        <f t="shared" si="133"/>
        <v>0</v>
      </c>
      <c r="Q1391" s="3">
        <f t="shared" si="134"/>
        <v>0</v>
      </c>
      <c r="R1391">
        <f>IF(N1391&gt;Treshold!$D$4,1,0)</f>
        <v>0</v>
      </c>
      <c r="S1391">
        <f>IF(O1391&gt;Treshold!$D$5,1,0)</f>
        <v>0</v>
      </c>
      <c r="T1391">
        <f>IF(P1391&gt;Treshold!$D$6,1,0)</f>
        <v>0</v>
      </c>
      <c r="U1391">
        <f>IF(Q1391&gt;Treshold!$D$7,1,0)</f>
        <v>0</v>
      </c>
      <c r="V1391" t="str">
        <f>IFERROR(VLOOKUP(H1391,jp!AL:AP,4,0),"Belum Masuk JP")</f>
        <v>Belum Masuk JP</v>
      </c>
      <c r="W1391">
        <f>IFERROR(VLOOKUP(H1391,jp!AL:AP,5,0),0)</f>
        <v>0</v>
      </c>
    </row>
    <row r="1392" spans="8:23" x14ac:dyDescent="0.35">
      <c r="H1392">
        <f t="shared" si="129"/>
        <v>0</v>
      </c>
      <c r="I1392">
        <f t="shared" si="129"/>
        <v>0</v>
      </c>
      <c r="J1392" s="2">
        <f t="shared" si="129"/>
        <v>0</v>
      </c>
      <c r="K1392" s="2">
        <f t="shared" si="129"/>
        <v>0</v>
      </c>
      <c r="L1392" s="2">
        <f t="shared" si="130"/>
        <v>0</v>
      </c>
      <c r="M1392" s="2">
        <f t="shared" si="130"/>
        <v>0</v>
      </c>
      <c r="N1392" s="3">
        <f t="shared" si="131"/>
        <v>0</v>
      </c>
      <c r="O1392" s="3">
        <f t="shared" si="132"/>
        <v>0</v>
      </c>
      <c r="P1392" s="3">
        <f t="shared" si="133"/>
        <v>0</v>
      </c>
      <c r="Q1392" s="3">
        <f t="shared" si="134"/>
        <v>0</v>
      </c>
      <c r="R1392">
        <f>IF(N1392&gt;Treshold!$D$4,1,0)</f>
        <v>0</v>
      </c>
      <c r="S1392">
        <f>IF(O1392&gt;Treshold!$D$5,1,0)</f>
        <v>0</v>
      </c>
      <c r="T1392">
        <f>IF(P1392&gt;Treshold!$D$6,1,0)</f>
        <v>0</v>
      </c>
      <c r="U1392">
        <f>IF(Q1392&gt;Treshold!$D$7,1,0)</f>
        <v>0</v>
      </c>
      <c r="V1392" t="str">
        <f>IFERROR(VLOOKUP(H1392,jp!AL:AP,4,0),"Belum Masuk JP")</f>
        <v>Belum Masuk JP</v>
      </c>
      <c r="W1392">
        <f>IFERROR(VLOOKUP(H1392,jp!AL:AP,5,0),0)</f>
        <v>0</v>
      </c>
    </row>
    <row r="1393" spans="8:23" x14ac:dyDescent="0.35">
      <c r="H1393">
        <f t="shared" si="129"/>
        <v>0</v>
      </c>
      <c r="I1393">
        <f t="shared" si="129"/>
        <v>0</v>
      </c>
      <c r="J1393" s="2">
        <f t="shared" si="129"/>
        <v>0</v>
      </c>
      <c r="K1393" s="2">
        <f t="shared" si="129"/>
        <v>0</v>
      </c>
      <c r="L1393" s="2">
        <f t="shared" si="130"/>
        <v>0</v>
      </c>
      <c r="M1393" s="2">
        <f t="shared" si="130"/>
        <v>0</v>
      </c>
      <c r="N1393" s="3">
        <f t="shared" si="131"/>
        <v>0</v>
      </c>
      <c r="O1393" s="3">
        <f t="shared" si="132"/>
        <v>0</v>
      </c>
      <c r="P1393" s="3">
        <f t="shared" si="133"/>
        <v>0</v>
      </c>
      <c r="Q1393" s="3">
        <f t="shared" si="134"/>
        <v>0</v>
      </c>
      <c r="R1393">
        <f>IF(N1393&gt;Treshold!$D$4,1,0)</f>
        <v>0</v>
      </c>
      <c r="S1393">
        <f>IF(O1393&gt;Treshold!$D$5,1,0)</f>
        <v>0</v>
      </c>
      <c r="T1393">
        <f>IF(P1393&gt;Treshold!$D$6,1,0)</f>
        <v>0</v>
      </c>
      <c r="U1393">
        <f>IF(Q1393&gt;Treshold!$D$7,1,0)</f>
        <v>0</v>
      </c>
      <c r="V1393" t="str">
        <f>IFERROR(VLOOKUP(H1393,jp!AL:AP,4,0),"Belum Masuk JP")</f>
        <v>Belum Masuk JP</v>
      </c>
      <c r="W1393">
        <f>IFERROR(VLOOKUP(H1393,jp!AL:AP,5,0),0)</f>
        <v>0</v>
      </c>
    </row>
    <row r="1394" spans="8:23" x14ac:dyDescent="0.35">
      <c r="H1394">
        <f t="shared" si="129"/>
        <v>0</v>
      </c>
      <c r="I1394">
        <f t="shared" si="129"/>
        <v>0</v>
      </c>
      <c r="J1394" s="2">
        <f t="shared" si="129"/>
        <v>0</v>
      </c>
      <c r="K1394" s="2">
        <f t="shared" si="129"/>
        <v>0</v>
      </c>
      <c r="L1394" s="2">
        <f t="shared" si="130"/>
        <v>0</v>
      </c>
      <c r="M1394" s="2">
        <f t="shared" si="130"/>
        <v>0</v>
      </c>
      <c r="N1394" s="3">
        <f t="shared" si="131"/>
        <v>0</v>
      </c>
      <c r="O1394" s="3">
        <f t="shared" si="132"/>
        <v>0</v>
      </c>
      <c r="P1394" s="3">
        <f t="shared" si="133"/>
        <v>0</v>
      </c>
      <c r="Q1394" s="3">
        <f t="shared" si="134"/>
        <v>0</v>
      </c>
      <c r="R1394">
        <f>IF(N1394&gt;Treshold!$D$4,1,0)</f>
        <v>0</v>
      </c>
      <c r="S1394">
        <f>IF(O1394&gt;Treshold!$D$5,1,0)</f>
        <v>0</v>
      </c>
      <c r="T1394">
        <f>IF(P1394&gt;Treshold!$D$6,1,0)</f>
        <v>0</v>
      </c>
      <c r="U1394">
        <f>IF(Q1394&gt;Treshold!$D$7,1,0)</f>
        <v>0</v>
      </c>
      <c r="V1394" t="str">
        <f>IFERROR(VLOOKUP(H1394,jp!AL:AP,4,0),"Belum Masuk JP")</f>
        <v>Belum Masuk JP</v>
      </c>
      <c r="W1394">
        <f>IFERROR(VLOOKUP(H1394,jp!AL:AP,5,0),0)</f>
        <v>0</v>
      </c>
    </row>
    <row r="1395" spans="8:23" x14ac:dyDescent="0.35">
      <c r="H1395">
        <f t="shared" si="129"/>
        <v>0</v>
      </c>
      <c r="I1395">
        <f t="shared" si="129"/>
        <v>0</v>
      </c>
      <c r="J1395" s="2">
        <f t="shared" si="129"/>
        <v>0</v>
      </c>
      <c r="K1395" s="2">
        <f t="shared" si="129"/>
        <v>0</v>
      </c>
      <c r="L1395" s="2">
        <f t="shared" si="130"/>
        <v>0</v>
      </c>
      <c r="M1395" s="2">
        <f t="shared" si="130"/>
        <v>0</v>
      </c>
      <c r="N1395" s="3">
        <f t="shared" si="131"/>
        <v>0</v>
      </c>
      <c r="O1395" s="3">
        <f t="shared" si="132"/>
        <v>0</v>
      </c>
      <c r="P1395" s="3">
        <f t="shared" si="133"/>
        <v>0</v>
      </c>
      <c r="Q1395" s="3">
        <f t="shared" si="134"/>
        <v>0</v>
      </c>
      <c r="R1395">
        <f>IF(N1395&gt;Treshold!$D$4,1,0)</f>
        <v>0</v>
      </c>
      <c r="S1395">
        <f>IF(O1395&gt;Treshold!$D$5,1,0)</f>
        <v>0</v>
      </c>
      <c r="T1395">
        <f>IF(P1395&gt;Treshold!$D$6,1,0)</f>
        <v>0</v>
      </c>
      <c r="U1395">
        <f>IF(Q1395&gt;Treshold!$D$7,1,0)</f>
        <v>0</v>
      </c>
      <c r="V1395" t="str">
        <f>IFERROR(VLOOKUP(H1395,jp!AL:AP,4,0),"Belum Masuk JP")</f>
        <v>Belum Masuk JP</v>
      </c>
      <c r="W1395">
        <f>IFERROR(VLOOKUP(H1395,jp!AL:AP,5,0),0)</f>
        <v>0</v>
      </c>
    </row>
    <row r="1396" spans="8:23" x14ac:dyDescent="0.35">
      <c r="H1396">
        <f t="shared" si="129"/>
        <v>0</v>
      </c>
      <c r="I1396">
        <f t="shared" si="129"/>
        <v>0</v>
      </c>
      <c r="J1396" s="2">
        <f t="shared" si="129"/>
        <v>0</v>
      </c>
      <c r="K1396" s="2">
        <f t="shared" si="129"/>
        <v>0</v>
      </c>
      <c r="L1396" s="2">
        <f t="shared" si="130"/>
        <v>0</v>
      </c>
      <c r="M1396" s="2">
        <f t="shared" si="130"/>
        <v>0</v>
      </c>
      <c r="N1396" s="3">
        <f t="shared" si="131"/>
        <v>0</v>
      </c>
      <c r="O1396" s="3">
        <f t="shared" si="132"/>
        <v>0</v>
      </c>
      <c r="P1396" s="3">
        <f t="shared" si="133"/>
        <v>0</v>
      </c>
      <c r="Q1396" s="3">
        <f t="shared" si="134"/>
        <v>0</v>
      </c>
      <c r="R1396">
        <f>IF(N1396&gt;Treshold!$D$4,1,0)</f>
        <v>0</v>
      </c>
      <c r="S1396">
        <f>IF(O1396&gt;Treshold!$D$5,1,0)</f>
        <v>0</v>
      </c>
      <c r="T1396">
        <f>IF(P1396&gt;Treshold!$D$6,1,0)</f>
        <v>0</v>
      </c>
      <c r="U1396">
        <f>IF(Q1396&gt;Treshold!$D$7,1,0)</f>
        <v>0</v>
      </c>
      <c r="V1396" t="str">
        <f>IFERROR(VLOOKUP(H1396,jp!AL:AP,4,0),"Belum Masuk JP")</f>
        <v>Belum Masuk JP</v>
      </c>
      <c r="W1396">
        <f>IFERROR(VLOOKUP(H1396,jp!AL:AP,5,0),0)</f>
        <v>0</v>
      </c>
    </row>
    <row r="1397" spans="8:23" x14ac:dyDescent="0.35">
      <c r="H1397">
        <f t="shared" si="129"/>
        <v>0</v>
      </c>
      <c r="I1397">
        <f t="shared" si="129"/>
        <v>0</v>
      </c>
      <c r="J1397" s="2">
        <f t="shared" si="129"/>
        <v>0</v>
      </c>
      <c r="K1397" s="2">
        <f t="shared" si="129"/>
        <v>0</v>
      </c>
      <c r="L1397" s="2">
        <f t="shared" si="130"/>
        <v>0</v>
      </c>
      <c r="M1397" s="2">
        <f t="shared" si="130"/>
        <v>0</v>
      </c>
      <c r="N1397" s="3">
        <f t="shared" si="131"/>
        <v>0</v>
      </c>
      <c r="O1397" s="3">
        <f t="shared" si="132"/>
        <v>0</v>
      </c>
      <c r="P1397" s="3">
        <f t="shared" si="133"/>
        <v>0</v>
      </c>
      <c r="Q1397" s="3">
        <f t="shared" si="134"/>
        <v>0</v>
      </c>
      <c r="R1397">
        <f>IF(N1397&gt;Treshold!$D$4,1,0)</f>
        <v>0</v>
      </c>
      <c r="S1397">
        <f>IF(O1397&gt;Treshold!$D$5,1,0)</f>
        <v>0</v>
      </c>
      <c r="T1397">
        <f>IF(P1397&gt;Treshold!$D$6,1,0)</f>
        <v>0</v>
      </c>
      <c r="U1397">
        <f>IF(Q1397&gt;Treshold!$D$7,1,0)</f>
        <v>0</v>
      </c>
      <c r="V1397" t="str">
        <f>IFERROR(VLOOKUP(H1397,jp!AL:AP,4,0),"Belum Masuk JP")</f>
        <v>Belum Masuk JP</v>
      </c>
      <c r="W1397">
        <f>IFERROR(VLOOKUP(H1397,jp!AL:AP,5,0),0)</f>
        <v>0</v>
      </c>
    </row>
    <row r="1398" spans="8:23" x14ac:dyDescent="0.35">
      <c r="H1398">
        <f t="shared" si="129"/>
        <v>0</v>
      </c>
      <c r="I1398">
        <f t="shared" si="129"/>
        <v>0</v>
      </c>
      <c r="J1398" s="2">
        <f t="shared" si="129"/>
        <v>0</v>
      </c>
      <c r="K1398" s="2">
        <f t="shared" si="129"/>
        <v>0</v>
      </c>
      <c r="L1398" s="2">
        <f t="shared" si="130"/>
        <v>0</v>
      </c>
      <c r="M1398" s="2">
        <f t="shared" si="130"/>
        <v>0</v>
      </c>
      <c r="N1398" s="3">
        <f t="shared" si="131"/>
        <v>0</v>
      </c>
      <c r="O1398" s="3">
        <f t="shared" si="132"/>
        <v>0</v>
      </c>
      <c r="P1398" s="3">
        <f t="shared" si="133"/>
        <v>0</v>
      </c>
      <c r="Q1398" s="3">
        <f t="shared" si="134"/>
        <v>0</v>
      </c>
      <c r="R1398">
        <f>IF(N1398&gt;Treshold!$D$4,1,0)</f>
        <v>0</v>
      </c>
      <c r="S1398">
        <f>IF(O1398&gt;Treshold!$D$5,1,0)</f>
        <v>0</v>
      </c>
      <c r="T1398">
        <f>IF(P1398&gt;Treshold!$D$6,1,0)</f>
        <v>0</v>
      </c>
      <c r="U1398">
        <f>IF(Q1398&gt;Treshold!$D$7,1,0)</f>
        <v>0</v>
      </c>
      <c r="V1398" t="str">
        <f>IFERROR(VLOOKUP(H1398,jp!AL:AP,4,0),"Belum Masuk JP")</f>
        <v>Belum Masuk JP</v>
      </c>
      <c r="W1398">
        <f>IFERROR(VLOOKUP(H1398,jp!AL:AP,5,0),0)</f>
        <v>0</v>
      </c>
    </row>
    <row r="1399" spans="8:23" x14ac:dyDescent="0.35">
      <c r="H1399">
        <f t="shared" si="129"/>
        <v>0</v>
      </c>
      <c r="I1399">
        <f t="shared" si="129"/>
        <v>0</v>
      </c>
      <c r="J1399" s="2">
        <f t="shared" si="129"/>
        <v>0</v>
      </c>
      <c r="K1399" s="2">
        <f t="shared" si="129"/>
        <v>0</v>
      </c>
      <c r="L1399" s="2">
        <f t="shared" si="130"/>
        <v>0</v>
      </c>
      <c r="M1399" s="2">
        <f t="shared" si="130"/>
        <v>0</v>
      </c>
      <c r="N1399" s="3">
        <f t="shared" si="131"/>
        <v>0</v>
      </c>
      <c r="O1399" s="3">
        <f t="shared" si="132"/>
        <v>0</v>
      </c>
      <c r="P1399" s="3">
        <f t="shared" si="133"/>
        <v>0</v>
      </c>
      <c r="Q1399" s="3">
        <f t="shared" si="134"/>
        <v>0</v>
      </c>
      <c r="R1399">
        <f>IF(N1399&gt;Treshold!$D$4,1,0)</f>
        <v>0</v>
      </c>
      <c r="S1399">
        <f>IF(O1399&gt;Treshold!$D$5,1,0)</f>
        <v>0</v>
      </c>
      <c r="T1399">
        <f>IF(P1399&gt;Treshold!$D$6,1,0)</f>
        <v>0</v>
      </c>
      <c r="U1399">
        <f>IF(Q1399&gt;Treshold!$D$7,1,0)</f>
        <v>0</v>
      </c>
      <c r="V1399" t="str">
        <f>IFERROR(VLOOKUP(H1399,jp!AL:AP,4,0),"Belum Masuk JP")</f>
        <v>Belum Masuk JP</v>
      </c>
      <c r="W1399">
        <f>IFERROR(VLOOKUP(H1399,jp!AL:AP,5,0),0)</f>
        <v>0</v>
      </c>
    </row>
    <row r="1400" spans="8:23" x14ac:dyDescent="0.35">
      <c r="H1400">
        <f t="shared" si="129"/>
        <v>0</v>
      </c>
      <c r="I1400">
        <f t="shared" si="129"/>
        <v>0</v>
      </c>
      <c r="J1400" s="2">
        <f t="shared" si="129"/>
        <v>0</v>
      </c>
      <c r="K1400" s="2">
        <f t="shared" si="129"/>
        <v>0</v>
      </c>
      <c r="L1400" s="2">
        <f t="shared" si="130"/>
        <v>0</v>
      </c>
      <c r="M1400" s="2">
        <f t="shared" si="130"/>
        <v>0</v>
      </c>
      <c r="N1400" s="3">
        <f t="shared" si="131"/>
        <v>0</v>
      </c>
      <c r="O1400" s="3">
        <f t="shared" si="132"/>
        <v>0</v>
      </c>
      <c r="P1400" s="3">
        <f t="shared" si="133"/>
        <v>0</v>
      </c>
      <c r="Q1400" s="3">
        <f t="shared" si="134"/>
        <v>0</v>
      </c>
      <c r="R1400">
        <f>IF(N1400&gt;Treshold!$D$4,1,0)</f>
        <v>0</v>
      </c>
      <c r="S1400">
        <f>IF(O1400&gt;Treshold!$D$5,1,0)</f>
        <v>0</v>
      </c>
      <c r="T1400">
        <f>IF(P1400&gt;Treshold!$D$6,1,0)</f>
        <v>0</v>
      </c>
      <c r="U1400">
        <f>IF(Q1400&gt;Treshold!$D$7,1,0)</f>
        <v>0</v>
      </c>
      <c r="V1400" t="str">
        <f>IFERROR(VLOOKUP(H1400,jp!AL:AP,4,0),"Belum Masuk JP")</f>
        <v>Belum Masuk JP</v>
      </c>
      <c r="W1400">
        <f>IFERROR(VLOOKUP(H1400,jp!AL:AP,5,0),0)</f>
        <v>0</v>
      </c>
    </row>
    <row r="1401" spans="8:23" x14ac:dyDescent="0.35">
      <c r="H1401">
        <f t="shared" si="129"/>
        <v>0</v>
      </c>
      <c r="I1401">
        <f t="shared" si="129"/>
        <v>0</v>
      </c>
      <c r="J1401" s="2">
        <f t="shared" si="129"/>
        <v>0</v>
      </c>
      <c r="K1401" s="2">
        <f t="shared" si="129"/>
        <v>0</v>
      </c>
      <c r="L1401" s="2">
        <f t="shared" si="130"/>
        <v>0</v>
      </c>
      <c r="M1401" s="2">
        <f t="shared" si="130"/>
        <v>0</v>
      </c>
      <c r="N1401" s="3">
        <f t="shared" si="131"/>
        <v>0</v>
      </c>
      <c r="O1401" s="3">
        <f t="shared" si="132"/>
        <v>0</v>
      </c>
      <c r="P1401" s="3">
        <f t="shared" si="133"/>
        <v>0</v>
      </c>
      <c r="Q1401" s="3">
        <f t="shared" si="134"/>
        <v>0</v>
      </c>
      <c r="R1401">
        <f>IF(N1401&gt;Treshold!$D$4,1,0)</f>
        <v>0</v>
      </c>
      <c r="S1401">
        <f>IF(O1401&gt;Treshold!$D$5,1,0)</f>
        <v>0</v>
      </c>
      <c r="T1401">
        <f>IF(P1401&gt;Treshold!$D$6,1,0)</f>
        <v>0</v>
      </c>
      <c r="U1401">
        <f>IF(Q1401&gt;Treshold!$D$7,1,0)</f>
        <v>0</v>
      </c>
      <c r="V1401" t="str">
        <f>IFERROR(VLOOKUP(H1401,jp!AL:AP,4,0),"Belum Masuk JP")</f>
        <v>Belum Masuk JP</v>
      </c>
      <c r="W1401">
        <f>IFERROR(VLOOKUP(H1401,jp!AL:AP,5,0),0)</f>
        <v>0</v>
      </c>
    </row>
    <row r="1402" spans="8:23" x14ac:dyDescent="0.35">
      <c r="H1402">
        <f t="shared" si="129"/>
        <v>0</v>
      </c>
      <c r="I1402">
        <f t="shared" si="129"/>
        <v>0</v>
      </c>
      <c r="J1402" s="2">
        <f t="shared" si="129"/>
        <v>0</v>
      </c>
      <c r="K1402" s="2">
        <f t="shared" si="129"/>
        <v>0</v>
      </c>
      <c r="L1402" s="2">
        <f t="shared" si="130"/>
        <v>0</v>
      </c>
      <c r="M1402" s="2">
        <f t="shared" si="130"/>
        <v>0</v>
      </c>
      <c r="N1402" s="3">
        <f t="shared" si="131"/>
        <v>0</v>
      </c>
      <c r="O1402" s="3">
        <f t="shared" si="132"/>
        <v>0</v>
      </c>
      <c r="P1402" s="3">
        <f t="shared" si="133"/>
        <v>0</v>
      </c>
      <c r="Q1402" s="3">
        <f t="shared" si="134"/>
        <v>0</v>
      </c>
      <c r="R1402">
        <f>IF(N1402&gt;Treshold!$D$4,1,0)</f>
        <v>0</v>
      </c>
      <c r="S1402">
        <f>IF(O1402&gt;Treshold!$D$5,1,0)</f>
        <v>0</v>
      </c>
      <c r="T1402">
        <f>IF(P1402&gt;Treshold!$D$6,1,0)</f>
        <v>0</v>
      </c>
      <c r="U1402">
        <f>IF(Q1402&gt;Treshold!$D$7,1,0)</f>
        <v>0</v>
      </c>
      <c r="V1402" t="str">
        <f>IFERROR(VLOOKUP(H1402,jp!AL:AP,4,0),"Belum Masuk JP")</f>
        <v>Belum Masuk JP</v>
      </c>
      <c r="W1402">
        <f>IFERROR(VLOOKUP(H1402,jp!AL:AP,5,0),0)</f>
        <v>0</v>
      </c>
    </row>
    <row r="1403" spans="8:23" x14ac:dyDescent="0.35">
      <c r="H1403">
        <f t="shared" si="129"/>
        <v>0</v>
      </c>
      <c r="I1403">
        <f t="shared" si="129"/>
        <v>0</v>
      </c>
      <c r="J1403" s="2">
        <f t="shared" si="129"/>
        <v>0</v>
      </c>
      <c r="K1403" s="2">
        <f t="shared" si="129"/>
        <v>0</v>
      </c>
      <c r="L1403" s="2">
        <f t="shared" si="130"/>
        <v>0</v>
      </c>
      <c r="M1403" s="2">
        <f t="shared" si="130"/>
        <v>0</v>
      </c>
      <c r="N1403" s="3">
        <f t="shared" si="131"/>
        <v>0</v>
      </c>
      <c r="O1403" s="3">
        <f t="shared" si="132"/>
        <v>0</v>
      </c>
      <c r="P1403" s="3">
        <f t="shared" si="133"/>
        <v>0</v>
      </c>
      <c r="Q1403" s="3">
        <f t="shared" si="134"/>
        <v>0</v>
      </c>
      <c r="R1403">
        <f>IF(N1403&gt;Treshold!$D$4,1,0)</f>
        <v>0</v>
      </c>
      <c r="S1403">
        <f>IF(O1403&gt;Treshold!$D$5,1,0)</f>
        <v>0</v>
      </c>
      <c r="T1403">
        <f>IF(P1403&gt;Treshold!$D$6,1,0)</f>
        <v>0</v>
      </c>
      <c r="U1403">
        <f>IF(Q1403&gt;Treshold!$D$7,1,0)</f>
        <v>0</v>
      </c>
      <c r="V1403" t="str">
        <f>IFERROR(VLOOKUP(H1403,jp!AL:AP,4,0),"Belum Masuk JP")</f>
        <v>Belum Masuk JP</v>
      </c>
      <c r="W1403">
        <f>IFERROR(VLOOKUP(H1403,jp!AL:AP,5,0),0)</f>
        <v>0</v>
      </c>
    </row>
    <row r="1404" spans="8:23" x14ac:dyDescent="0.35">
      <c r="H1404">
        <f t="shared" si="129"/>
        <v>0</v>
      </c>
      <c r="I1404">
        <f t="shared" si="129"/>
        <v>0</v>
      </c>
      <c r="J1404" s="2">
        <f t="shared" si="129"/>
        <v>0</v>
      </c>
      <c r="K1404" s="2">
        <f t="shared" si="129"/>
        <v>0</v>
      </c>
      <c r="L1404" s="2">
        <f t="shared" si="130"/>
        <v>0</v>
      </c>
      <c r="M1404" s="2">
        <f t="shared" si="130"/>
        <v>0</v>
      </c>
      <c r="N1404" s="3">
        <f t="shared" si="131"/>
        <v>0</v>
      </c>
      <c r="O1404" s="3">
        <f t="shared" si="132"/>
        <v>0</v>
      </c>
      <c r="P1404" s="3">
        <f t="shared" si="133"/>
        <v>0</v>
      </c>
      <c r="Q1404" s="3">
        <f t="shared" si="134"/>
        <v>0</v>
      </c>
      <c r="R1404">
        <f>IF(N1404&gt;Treshold!$D$4,1,0)</f>
        <v>0</v>
      </c>
      <c r="S1404">
        <f>IF(O1404&gt;Treshold!$D$5,1,0)</f>
        <v>0</v>
      </c>
      <c r="T1404">
        <f>IF(P1404&gt;Treshold!$D$6,1,0)</f>
        <v>0</v>
      </c>
      <c r="U1404">
        <f>IF(Q1404&gt;Treshold!$D$7,1,0)</f>
        <v>0</v>
      </c>
      <c r="V1404" t="str">
        <f>IFERROR(VLOOKUP(H1404,jp!AL:AP,4,0),"Belum Masuk JP")</f>
        <v>Belum Masuk JP</v>
      </c>
      <c r="W1404">
        <f>IFERROR(VLOOKUP(H1404,jp!AL:AP,5,0),0)</f>
        <v>0</v>
      </c>
    </row>
    <row r="1405" spans="8:23" x14ac:dyDescent="0.35">
      <c r="H1405">
        <f t="shared" si="129"/>
        <v>0</v>
      </c>
      <c r="I1405">
        <f t="shared" si="129"/>
        <v>0</v>
      </c>
      <c r="J1405" s="2">
        <f t="shared" si="129"/>
        <v>0</v>
      </c>
      <c r="K1405" s="2">
        <f t="shared" si="129"/>
        <v>0</v>
      </c>
      <c r="L1405" s="2">
        <f t="shared" si="130"/>
        <v>0</v>
      </c>
      <c r="M1405" s="2">
        <f t="shared" si="130"/>
        <v>0</v>
      </c>
      <c r="N1405" s="3">
        <f t="shared" si="131"/>
        <v>0</v>
      </c>
      <c r="O1405" s="3">
        <f t="shared" si="132"/>
        <v>0</v>
      </c>
      <c r="P1405" s="3">
        <f t="shared" si="133"/>
        <v>0</v>
      </c>
      <c r="Q1405" s="3">
        <f t="shared" si="134"/>
        <v>0</v>
      </c>
      <c r="R1405">
        <f>IF(N1405&gt;Treshold!$D$4,1,0)</f>
        <v>0</v>
      </c>
      <c r="S1405">
        <f>IF(O1405&gt;Treshold!$D$5,1,0)</f>
        <v>0</v>
      </c>
      <c r="T1405">
        <f>IF(P1405&gt;Treshold!$D$6,1,0)</f>
        <v>0</v>
      </c>
      <c r="U1405">
        <f>IF(Q1405&gt;Treshold!$D$7,1,0)</f>
        <v>0</v>
      </c>
      <c r="V1405" t="str">
        <f>IFERROR(VLOOKUP(H1405,jp!AL:AP,4,0),"Belum Masuk JP")</f>
        <v>Belum Masuk JP</v>
      </c>
      <c r="W1405">
        <f>IFERROR(VLOOKUP(H1405,jp!AL:AP,5,0),0)</f>
        <v>0</v>
      </c>
    </row>
    <row r="1406" spans="8:23" x14ac:dyDescent="0.35">
      <c r="H1406">
        <f t="shared" si="129"/>
        <v>0</v>
      </c>
      <c r="I1406">
        <f t="shared" si="129"/>
        <v>0</v>
      </c>
      <c r="J1406" s="2">
        <f t="shared" si="129"/>
        <v>0</v>
      </c>
      <c r="K1406" s="2">
        <f t="shared" si="129"/>
        <v>0</v>
      </c>
      <c r="L1406" s="2">
        <f t="shared" si="130"/>
        <v>0</v>
      </c>
      <c r="M1406" s="2">
        <f t="shared" si="130"/>
        <v>0</v>
      </c>
      <c r="N1406" s="3">
        <f t="shared" si="131"/>
        <v>0</v>
      </c>
      <c r="O1406" s="3">
        <f t="shared" si="132"/>
        <v>0</v>
      </c>
      <c r="P1406" s="3">
        <f t="shared" si="133"/>
        <v>0</v>
      </c>
      <c r="Q1406" s="3">
        <f t="shared" si="134"/>
        <v>0</v>
      </c>
      <c r="R1406">
        <f>IF(N1406&gt;Treshold!$D$4,1,0)</f>
        <v>0</v>
      </c>
      <c r="S1406">
        <f>IF(O1406&gt;Treshold!$D$5,1,0)</f>
        <v>0</v>
      </c>
      <c r="T1406">
        <f>IF(P1406&gt;Treshold!$D$6,1,0)</f>
        <v>0</v>
      </c>
      <c r="U1406">
        <f>IF(Q1406&gt;Treshold!$D$7,1,0)</f>
        <v>0</v>
      </c>
      <c r="V1406" t="str">
        <f>IFERROR(VLOOKUP(H1406,jp!AL:AP,4,0),"Belum Masuk JP")</f>
        <v>Belum Masuk JP</v>
      </c>
      <c r="W1406">
        <f>IFERROR(VLOOKUP(H1406,jp!AL:AP,5,0),0)</f>
        <v>0</v>
      </c>
    </row>
    <row r="1407" spans="8:23" x14ac:dyDescent="0.35">
      <c r="H1407">
        <f t="shared" si="129"/>
        <v>0</v>
      </c>
      <c r="I1407">
        <f t="shared" si="129"/>
        <v>0</v>
      </c>
      <c r="J1407" s="2">
        <f t="shared" si="129"/>
        <v>0</v>
      </c>
      <c r="K1407" s="2">
        <f t="shared" si="129"/>
        <v>0</v>
      </c>
      <c r="L1407" s="2">
        <f t="shared" si="130"/>
        <v>0</v>
      </c>
      <c r="M1407" s="2">
        <f t="shared" si="130"/>
        <v>0</v>
      </c>
      <c r="N1407" s="3">
        <f t="shared" si="131"/>
        <v>0</v>
      </c>
      <c r="O1407" s="3">
        <f t="shared" si="132"/>
        <v>0</v>
      </c>
      <c r="P1407" s="3">
        <f t="shared" si="133"/>
        <v>0</v>
      </c>
      <c r="Q1407" s="3">
        <f t="shared" si="134"/>
        <v>0</v>
      </c>
      <c r="R1407">
        <f>IF(N1407&gt;Treshold!$D$4,1,0)</f>
        <v>0</v>
      </c>
      <c r="S1407">
        <f>IF(O1407&gt;Treshold!$D$5,1,0)</f>
        <v>0</v>
      </c>
      <c r="T1407">
        <f>IF(P1407&gt;Treshold!$D$6,1,0)</f>
        <v>0</v>
      </c>
      <c r="U1407">
        <f>IF(Q1407&gt;Treshold!$D$7,1,0)</f>
        <v>0</v>
      </c>
      <c r="V1407" t="str">
        <f>IFERROR(VLOOKUP(H1407,jp!AL:AP,4,0),"Belum Masuk JP")</f>
        <v>Belum Masuk JP</v>
      </c>
      <c r="W1407">
        <f>IFERROR(VLOOKUP(H1407,jp!AL:AP,5,0),0)</f>
        <v>0</v>
      </c>
    </row>
    <row r="1408" spans="8:23" x14ac:dyDescent="0.35">
      <c r="H1408">
        <f t="shared" si="129"/>
        <v>0</v>
      </c>
      <c r="I1408">
        <f t="shared" si="129"/>
        <v>0</v>
      </c>
      <c r="J1408" s="2">
        <f t="shared" si="129"/>
        <v>0</v>
      </c>
      <c r="K1408" s="2">
        <f t="shared" si="129"/>
        <v>0</v>
      </c>
      <c r="L1408" s="2">
        <f t="shared" si="130"/>
        <v>0</v>
      </c>
      <c r="M1408" s="2">
        <f t="shared" si="130"/>
        <v>0</v>
      </c>
      <c r="N1408" s="3">
        <f t="shared" si="131"/>
        <v>0</v>
      </c>
      <c r="O1408" s="3">
        <f t="shared" si="132"/>
        <v>0</v>
      </c>
      <c r="P1408" s="3">
        <f t="shared" si="133"/>
        <v>0</v>
      </c>
      <c r="Q1408" s="3">
        <f t="shared" si="134"/>
        <v>0</v>
      </c>
      <c r="R1408">
        <f>IF(N1408&gt;Treshold!$D$4,1,0)</f>
        <v>0</v>
      </c>
      <c r="S1408">
        <f>IF(O1408&gt;Treshold!$D$5,1,0)</f>
        <v>0</v>
      </c>
      <c r="T1408">
        <f>IF(P1408&gt;Treshold!$D$6,1,0)</f>
        <v>0</v>
      </c>
      <c r="U1408">
        <f>IF(Q1408&gt;Treshold!$D$7,1,0)</f>
        <v>0</v>
      </c>
      <c r="V1408" t="str">
        <f>IFERROR(VLOOKUP(H1408,jp!AL:AP,4,0),"Belum Masuk JP")</f>
        <v>Belum Masuk JP</v>
      </c>
      <c r="W1408">
        <f>IFERROR(VLOOKUP(H1408,jp!AL:AP,5,0),0)</f>
        <v>0</v>
      </c>
    </row>
    <row r="1409" spans="8:23" x14ac:dyDescent="0.35">
      <c r="H1409">
        <f t="shared" si="129"/>
        <v>0</v>
      </c>
      <c r="I1409">
        <f t="shared" si="129"/>
        <v>0</v>
      </c>
      <c r="J1409" s="2">
        <f t="shared" si="129"/>
        <v>0</v>
      </c>
      <c r="K1409" s="2">
        <f t="shared" si="129"/>
        <v>0</v>
      </c>
      <c r="L1409" s="2">
        <f t="shared" si="130"/>
        <v>0</v>
      </c>
      <c r="M1409" s="2">
        <f t="shared" si="130"/>
        <v>0</v>
      </c>
      <c r="N1409" s="3">
        <f t="shared" si="131"/>
        <v>0</v>
      </c>
      <c r="O1409" s="3">
        <f t="shared" si="132"/>
        <v>0</v>
      </c>
      <c r="P1409" s="3">
        <f t="shared" si="133"/>
        <v>0</v>
      </c>
      <c r="Q1409" s="3">
        <f t="shared" si="134"/>
        <v>0</v>
      </c>
      <c r="R1409">
        <f>IF(N1409&gt;Treshold!$D$4,1,0)</f>
        <v>0</v>
      </c>
      <c r="S1409">
        <f>IF(O1409&gt;Treshold!$D$5,1,0)</f>
        <v>0</v>
      </c>
      <c r="T1409">
        <f>IF(P1409&gt;Treshold!$D$6,1,0)</f>
        <v>0</v>
      </c>
      <c r="U1409">
        <f>IF(Q1409&gt;Treshold!$D$7,1,0)</f>
        <v>0</v>
      </c>
      <c r="V1409" t="str">
        <f>IFERROR(VLOOKUP(H1409,jp!AL:AP,4,0),"Belum Masuk JP")</f>
        <v>Belum Masuk JP</v>
      </c>
      <c r="W1409">
        <f>IFERROR(VLOOKUP(H1409,jp!AL:AP,5,0),0)</f>
        <v>0</v>
      </c>
    </row>
    <row r="1410" spans="8:23" x14ac:dyDescent="0.35">
      <c r="H1410">
        <f t="shared" si="129"/>
        <v>0</v>
      </c>
      <c r="I1410">
        <f t="shared" si="129"/>
        <v>0</v>
      </c>
      <c r="J1410" s="2">
        <f t="shared" si="129"/>
        <v>0</v>
      </c>
      <c r="K1410" s="2">
        <f t="shared" si="129"/>
        <v>0</v>
      </c>
      <c r="L1410" s="2">
        <f t="shared" si="130"/>
        <v>0</v>
      </c>
      <c r="M1410" s="2">
        <f t="shared" si="130"/>
        <v>0</v>
      </c>
      <c r="N1410" s="3">
        <f t="shared" si="131"/>
        <v>0</v>
      </c>
      <c r="O1410" s="3">
        <f t="shared" si="132"/>
        <v>0</v>
      </c>
      <c r="P1410" s="3">
        <f t="shared" si="133"/>
        <v>0</v>
      </c>
      <c r="Q1410" s="3">
        <f t="shared" si="134"/>
        <v>0</v>
      </c>
      <c r="R1410">
        <f>IF(N1410&gt;Treshold!$D$4,1,0)</f>
        <v>0</v>
      </c>
      <c r="S1410">
        <f>IF(O1410&gt;Treshold!$D$5,1,0)</f>
        <v>0</v>
      </c>
      <c r="T1410">
        <f>IF(P1410&gt;Treshold!$D$6,1,0)</f>
        <v>0</v>
      </c>
      <c r="U1410">
        <f>IF(Q1410&gt;Treshold!$D$7,1,0)</f>
        <v>0</v>
      </c>
      <c r="V1410" t="str">
        <f>IFERROR(VLOOKUP(H1410,jp!AL:AP,4,0),"Belum Masuk JP")</f>
        <v>Belum Masuk JP</v>
      </c>
      <c r="W1410">
        <f>IFERROR(VLOOKUP(H1410,jp!AL:AP,5,0),0)</f>
        <v>0</v>
      </c>
    </row>
    <row r="1411" spans="8:23" x14ac:dyDescent="0.35">
      <c r="H1411">
        <f t="shared" si="129"/>
        <v>0</v>
      </c>
      <c r="I1411">
        <f t="shared" si="129"/>
        <v>0</v>
      </c>
      <c r="J1411" s="2">
        <f t="shared" si="129"/>
        <v>0</v>
      </c>
      <c r="K1411" s="2">
        <f t="shared" si="129"/>
        <v>0</v>
      </c>
      <c r="L1411" s="2">
        <f t="shared" si="130"/>
        <v>0</v>
      </c>
      <c r="M1411" s="2">
        <f t="shared" si="130"/>
        <v>0</v>
      </c>
      <c r="N1411" s="3">
        <f t="shared" si="131"/>
        <v>0</v>
      </c>
      <c r="O1411" s="3">
        <f t="shared" si="132"/>
        <v>0</v>
      </c>
      <c r="P1411" s="3">
        <f t="shared" si="133"/>
        <v>0</v>
      </c>
      <c r="Q1411" s="3">
        <f t="shared" si="134"/>
        <v>0</v>
      </c>
      <c r="R1411">
        <f>IF(N1411&gt;Treshold!$D$4,1,0)</f>
        <v>0</v>
      </c>
      <c r="S1411">
        <f>IF(O1411&gt;Treshold!$D$5,1,0)</f>
        <v>0</v>
      </c>
      <c r="T1411">
        <f>IF(P1411&gt;Treshold!$D$6,1,0)</f>
        <v>0</v>
      </c>
      <c r="U1411">
        <f>IF(Q1411&gt;Treshold!$D$7,1,0)</f>
        <v>0</v>
      </c>
      <c r="V1411" t="str">
        <f>IFERROR(VLOOKUP(H1411,jp!AL:AP,4,0),"Belum Masuk JP")</f>
        <v>Belum Masuk JP</v>
      </c>
      <c r="W1411">
        <f>IFERROR(VLOOKUP(H1411,jp!AL:AP,5,0),0)</f>
        <v>0</v>
      </c>
    </row>
    <row r="1412" spans="8:23" x14ac:dyDescent="0.35">
      <c r="H1412">
        <f t="shared" si="129"/>
        <v>0</v>
      </c>
      <c r="I1412">
        <f t="shared" si="129"/>
        <v>0</v>
      </c>
      <c r="J1412" s="2">
        <f t="shared" si="129"/>
        <v>0</v>
      </c>
      <c r="K1412" s="2">
        <f t="shared" si="129"/>
        <v>0</v>
      </c>
      <c r="L1412" s="2">
        <f t="shared" si="130"/>
        <v>0</v>
      </c>
      <c r="M1412" s="2">
        <f t="shared" si="130"/>
        <v>0</v>
      </c>
      <c r="N1412" s="3">
        <f t="shared" si="131"/>
        <v>0</v>
      </c>
      <c r="O1412" s="3">
        <f t="shared" si="132"/>
        <v>0</v>
      </c>
      <c r="P1412" s="3">
        <f t="shared" si="133"/>
        <v>0</v>
      </c>
      <c r="Q1412" s="3">
        <f t="shared" si="134"/>
        <v>0</v>
      </c>
      <c r="R1412">
        <f>IF(N1412&gt;Treshold!$D$4,1,0)</f>
        <v>0</v>
      </c>
      <c r="S1412">
        <f>IF(O1412&gt;Treshold!$D$5,1,0)</f>
        <v>0</v>
      </c>
      <c r="T1412">
        <f>IF(P1412&gt;Treshold!$D$6,1,0)</f>
        <v>0</v>
      </c>
      <c r="U1412">
        <f>IF(Q1412&gt;Treshold!$D$7,1,0)</f>
        <v>0</v>
      </c>
      <c r="V1412" t="str">
        <f>IFERROR(VLOOKUP(H1412,jp!AL:AP,4,0),"Belum Masuk JP")</f>
        <v>Belum Masuk JP</v>
      </c>
      <c r="W1412">
        <f>IFERROR(VLOOKUP(H1412,jp!AL:AP,5,0),0)</f>
        <v>0</v>
      </c>
    </row>
    <row r="1413" spans="8:23" x14ac:dyDescent="0.35">
      <c r="H1413">
        <f t="shared" si="129"/>
        <v>0</v>
      </c>
      <c r="I1413">
        <f t="shared" si="129"/>
        <v>0</v>
      </c>
      <c r="J1413" s="2">
        <f t="shared" si="129"/>
        <v>0</v>
      </c>
      <c r="K1413" s="2">
        <f t="shared" si="129"/>
        <v>0</v>
      </c>
      <c r="L1413" s="2">
        <f t="shared" si="130"/>
        <v>0</v>
      </c>
      <c r="M1413" s="2">
        <f t="shared" si="130"/>
        <v>0</v>
      </c>
      <c r="N1413" s="3">
        <f t="shared" si="131"/>
        <v>0</v>
      </c>
      <c r="O1413" s="3">
        <f t="shared" si="132"/>
        <v>0</v>
      </c>
      <c r="P1413" s="3">
        <f t="shared" si="133"/>
        <v>0</v>
      </c>
      <c r="Q1413" s="3">
        <f t="shared" si="134"/>
        <v>0</v>
      </c>
      <c r="R1413">
        <f>IF(N1413&gt;Treshold!$D$4,1,0)</f>
        <v>0</v>
      </c>
      <c r="S1413">
        <f>IF(O1413&gt;Treshold!$D$5,1,0)</f>
        <v>0</v>
      </c>
      <c r="T1413">
        <f>IF(P1413&gt;Treshold!$D$6,1,0)</f>
        <v>0</v>
      </c>
      <c r="U1413">
        <f>IF(Q1413&gt;Treshold!$D$7,1,0)</f>
        <v>0</v>
      </c>
      <c r="V1413" t="str">
        <f>IFERROR(VLOOKUP(H1413,jp!AL:AP,4,0),"Belum Masuk JP")</f>
        <v>Belum Masuk JP</v>
      </c>
      <c r="W1413">
        <f>IFERROR(VLOOKUP(H1413,jp!AL:AP,5,0),0)</f>
        <v>0</v>
      </c>
    </row>
    <row r="1414" spans="8:23" x14ac:dyDescent="0.35">
      <c r="H1414">
        <f t="shared" si="129"/>
        <v>0</v>
      </c>
      <c r="I1414">
        <f t="shared" si="129"/>
        <v>0</v>
      </c>
      <c r="J1414" s="2">
        <f t="shared" si="129"/>
        <v>0</v>
      </c>
      <c r="K1414" s="2">
        <f t="shared" ref="K1414:M1477" si="135">D1414</f>
        <v>0</v>
      </c>
      <c r="L1414" s="2">
        <f t="shared" si="130"/>
        <v>0</v>
      </c>
      <c r="M1414" s="2">
        <f t="shared" si="130"/>
        <v>0</v>
      </c>
      <c r="N1414" s="3">
        <f t="shared" si="131"/>
        <v>0</v>
      </c>
      <c r="O1414" s="3">
        <f t="shared" si="132"/>
        <v>0</v>
      </c>
      <c r="P1414" s="3">
        <f t="shared" si="133"/>
        <v>0</v>
      </c>
      <c r="Q1414" s="3">
        <f t="shared" si="134"/>
        <v>0</v>
      </c>
      <c r="R1414">
        <f>IF(N1414&gt;Treshold!$D$4,1,0)</f>
        <v>0</v>
      </c>
      <c r="S1414">
        <f>IF(O1414&gt;Treshold!$D$5,1,0)</f>
        <v>0</v>
      </c>
      <c r="T1414">
        <f>IF(P1414&gt;Treshold!$D$6,1,0)</f>
        <v>0</v>
      </c>
      <c r="U1414">
        <f>IF(Q1414&gt;Treshold!$D$7,1,0)</f>
        <v>0</v>
      </c>
      <c r="V1414" t="str">
        <f>IFERROR(VLOOKUP(H1414,jp!AL:AP,4,0),"Belum Masuk JP")</f>
        <v>Belum Masuk JP</v>
      </c>
      <c r="W1414">
        <f>IFERROR(VLOOKUP(H1414,jp!AL:AP,5,0),0)</f>
        <v>0</v>
      </c>
    </row>
    <row r="1415" spans="8:23" x14ac:dyDescent="0.35">
      <c r="H1415">
        <f t="shared" ref="H1415:M1478" si="136">A1415</f>
        <v>0</v>
      </c>
      <c r="I1415">
        <f t="shared" si="136"/>
        <v>0</v>
      </c>
      <c r="J1415" s="2">
        <f t="shared" si="136"/>
        <v>0</v>
      </c>
      <c r="K1415" s="2">
        <f t="shared" si="135"/>
        <v>0</v>
      </c>
      <c r="L1415" s="2">
        <f t="shared" si="135"/>
        <v>0</v>
      </c>
      <c r="M1415" s="2">
        <f t="shared" si="135"/>
        <v>0</v>
      </c>
      <c r="N1415" s="3">
        <f t="shared" ref="N1415:N1478" si="137">J1415*$N$4</f>
        <v>0</v>
      </c>
      <c r="O1415" s="3">
        <f t="shared" ref="O1415:O1478" si="138">K1415*$O$4</f>
        <v>0</v>
      </c>
      <c r="P1415" s="3">
        <f t="shared" ref="P1415:P1478" si="139">L1415*$P$4</f>
        <v>0</v>
      </c>
      <c r="Q1415" s="3">
        <f t="shared" ref="Q1415:Q1478" si="140">M1415*$Q$4</f>
        <v>0</v>
      </c>
      <c r="R1415">
        <f>IF(N1415&gt;Treshold!$D$4,1,0)</f>
        <v>0</v>
      </c>
      <c r="S1415">
        <f>IF(O1415&gt;Treshold!$D$5,1,0)</f>
        <v>0</v>
      </c>
      <c r="T1415">
        <f>IF(P1415&gt;Treshold!$D$6,1,0)</f>
        <v>0</v>
      </c>
      <c r="U1415">
        <f>IF(Q1415&gt;Treshold!$D$7,1,0)</f>
        <v>0</v>
      </c>
      <c r="V1415" t="str">
        <f>IFERROR(VLOOKUP(H1415,jp!AL:AP,4,0),"Belum Masuk JP")</f>
        <v>Belum Masuk JP</v>
      </c>
      <c r="W1415">
        <f>IFERROR(VLOOKUP(H1415,jp!AL:AP,5,0),0)</f>
        <v>0</v>
      </c>
    </row>
    <row r="1416" spans="8:23" x14ac:dyDescent="0.35">
      <c r="H1416">
        <f t="shared" si="136"/>
        <v>0</v>
      </c>
      <c r="I1416">
        <f t="shared" si="136"/>
        <v>0</v>
      </c>
      <c r="J1416" s="2">
        <f t="shared" si="136"/>
        <v>0</v>
      </c>
      <c r="K1416" s="2">
        <f t="shared" si="135"/>
        <v>0</v>
      </c>
      <c r="L1416" s="2">
        <f t="shared" si="135"/>
        <v>0</v>
      </c>
      <c r="M1416" s="2">
        <f t="shared" si="135"/>
        <v>0</v>
      </c>
      <c r="N1416" s="3">
        <f t="shared" si="137"/>
        <v>0</v>
      </c>
      <c r="O1416" s="3">
        <f t="shared" si="138"/>
        <v>0</v>
      </c>
      <c r="P1416" s="3">
        <f t="shared" si="139"/>
        <v>0</v>
      </c>
      <c r="Q1416" s="3">
        <f t="shared" si="140"/>
        <v>0</v>
      </c>
      <c r="R1416">
        <f>IF(N1416&gt;Treshold!$D$4,1,0)</f>
        <v>0</v>
      </c>
      <c r="S1416">
        <f>IF(O1416&gt;Treshold!$D$5,1,0)</f>
        <v>0</v>
      </c>
      <c r="T1416">
        <f>IF(P1416&gt;Treshold!$D$6,1,0)</f>
        <v>0</v>
      </c>
      <c r="U1416">
        <f>IF(Q1416&gt;Treshold!$D$7,1,0)</f>
        <v>0</v>
      </c>
      <c r="V1416" t="str">
        <f>IFERROR(VLOOKUP(H1416,jp!AL:AP,4,0),"Belum Masuk JP")</f>
        <v>Belum Masuk JP</v>
      </c>
      <c r="W1416">
        <f>IFERROR(VLOOKUP(H1416,jp!AL:AP,5,0),0)</f>
        <v>0</v>
      </c>
    </row>
    <row r="1417" spans="8:23" x14ac:dyDescent="0.35">
      <c r="H1417">
        <f t="shared" si="136"/>
        <v>0</v>
      </c>
      <c r="I1417">
        <f t="shared" si="136"/>
        <v>0</v>
      </c>
      <c r="J1417" s="2">
        <f t="shared" si="136"/>
        <v>0</v>
      </c>
      <c r="K1417" s="2">
        <f t="shared" si="135"/>
        <v>0</v>
      </c>
      <c r="L1417" s="2">
        <f t="shared" si="135"/>
        <v>0</v>
      </c>
      <c r="M1417" s="2">
        <f t="shared" si="135"/>
        <v>0</v>
      </c>
      <c r="N1417" s="3">
        <f t="shared" si="137"/>
        <v>0</v>
      </c>
      <c r="O1417" s="3">
        <f t="shared" si="138"/>
        <v>0</v>
      </c>
      <c r="P1417" s="3">
        <f t="shared" si="139"/>
        <v>0</v>
      </c>
      <c r="Q1417" s="3">
        <f t="shared" si="140"/>
        <v>0</v>
      </c>
      <c r="R1417">
        <f>IF(N1417&gt;Treshold!$D$4,1,0)</f>
        <v>0</v>
      </c>
      <c r="S1417">
        <f>IF(O1417&gt;Treshold!$D$5,1,0)</f>
        <v>0</v>
      </c>
      <c r="T1417">
        <f>IF(P1417&gt;Treshold!$D$6,1,0)</f>
        <v>0</v>
      </c>
      <c r="U1417">
        <f>IF(Q1417&gt;Treshold!$D$7,1,0)</f>
        <v>0</v>
      </c>
      <c r="V1417" t="str">
        <f>IFERROR(VLOOKUP(H1417,jp!AL:AP,4,0),"Belum Masuk JP")</f>
        <v>Belum Masuk JP</v>
      </c>
      <c r="W1417">
        <f>IFERROR(VLOOKUP(H1417,jp!AL:AP,5,0),0)</f>
        <v>0</v>
      </c>
    </row>
    <row r="1418" spans="8:23" x14ac:dyDescent="0.35">
      <c r="H1418">
        <f t="shared" si="136"/>
        <v>0</v>
      </c>
      <c r="I1418">
        <f t="shared" si="136"/>
        <v>0</v>
      </c>
      <c r="J1418" s="2">
        <f t="shared" si="136"/>
        <v>0</v>
      </c>
      <c r="K1418" s="2">
        <f t="shared" si="135"/>
        <v>0</v>
      </c>
      <c r="L1418" s="2">
        <f t="shared" si="135"/>
        <v>0</v>
      </c>
      <c r="M1418" s="2">
        <f t="shared" si="135"/>
        <v>0</v>
      </c>
      <c r="N1418" s="3">
        <f t="shared" si="137"/>
        <v>0</v>
      </c>
      <c r="O1418" s="3">
        <f t="shared" si="138"/>
        <v>0</v>
      </c>
      <c r="P1418" s="3">
        <f t="shared" si="139"/>
        <v>0</v>
      </c>
      <c r="Q1418" s="3">
        <f t="shared" si="140"/>
        <v>0</v>
      </c>
      <c r="R1418">
        <f>IF(N1418&gt;Treshold!$D$4,1,0)</f>
        <v>0</v>
      </c>
      <c r="S1418">
        <f>IF(O1418&gt;Treshold!$D$5,1,0)</f>
        <v>0</v>
      </c>
      <c r="T1418">
        <f>IF(P1418&gt;Treshold!$D$6,1,0)</f>
        <v>0</v>
      </c>
      <c r="U1418">
        <f>IF(Q1418&gt;Treshold!$D$7,1,0)</f>
        <v>0</v>
      </c>
      <c r="V1418" t="str">
        <f>IFERROR(VLOOKUP(H1418,jp!AL:AP,4,0),"Belum Masuk JP")</f>
        <v>Belum Masuk JP</v>
      </c>
      <c r="W1418">
        <f>IFERROR(VLOOKUP(H1418,jp!AL:AP,5,0),0)</f>
        <v>0</v>
      </c>
    </row>
    <row r="1419" spans="8:23" x14ac:dyDescent="0.35">
      <c r="H1419">
        <f t="shared" si="136"/>
        <v>0</v>
      </c>
      <c r="I1419">
        <f t="shared" si="136"/>
        <v>0</v>
      </c>
      <c r="J1419" s="2">
        <f t="shared" si="136"/>
        <v>0</v>
      </c>
      <c r="K1419" s="2">
        <f t="shared" si="135"/>
        <v>0</v>
      </c>
      <c r="L1419" s="2">
        <f t="shared" si="135"/>
        <v>0</v>
      </c>
      <c r="M1419" s="2">
        <f t="shared" si="135"/>
        <v>0</v>
      </c>
      <c r="N1419" s="3">
        <f t="shared" si="137"/>
        <v>0</v>
      </c>
      <c r="O1419" s="3">
        <f t="shared" si="138"/>
        <v>0</v>
      </c>
      <c r="P1419" s="3">
        <f t="shared" si="139"/>
        <v>0</v>
      </c>
      <c r="Q1419" s="3">
        <f t="shared" si="140"/>
        <v>0</v>
      </c>
      <c r="R1419">
        <f>IF(N1419&gt;Treshold!$D$4,1,0)</f>
        <v>0</v>
      </c>
      <c r="S1419">
        <f>IF(O1419&gt;Treshold!$D$5,1,0)</f>
        <v>0</v>
      </c>
      <c r="T1419">
        <f>IF(P1419&gt;Treshold!$D$6,1,0)</f>
        <v>0</v>
      </c>
      <c r="U1419">
        <f>IF(Q1419&gt;Treshold!$D$7,1,0)</f>
        <v>0</v>
      </c>
      <c r="V1419" t="str">
        <f>IFERROR(VLOOKUP(H1419,jp!AL:AP,4,0),"Belum Masuk JP")</f>
        <v>Belum Masuk JP</v>
      </c>
      <c r="W1419">
        <f>IFERROR(VLOOKUP(H1419,jp!AL:AP,5,0),0)</f>
        <v>0</v>
      </c>
    </row>
    <row r="1420" spans="8:23" x14ac:dyDescent="0.35">
      <c r="H1420">
        <f t="shared" si="136"/>
        <v>0</v>
      </c>
      <c r="I1420">
        <f t="shared" si="136"/>
        <v>0</v>
      </c>
      <c r="J1420" s="2">
        <f t="shared" si="136"/>
        <v>0</v>
      </c>
      <c r="K1420" s="2">
        <f t="shared" si="135"/>
        <v>0</v>
      </c>
      <c r="L1420" s="2">
        <f t="shared" si="135"/>
        <v>0</v>
      </c>
      <c r="M1420" s="2">
        <f t="shared" si="135"/>
        <v>0</v>
      </c>
      <c r="N1420" s="3">
        <f t="shared" si="137"/>
        <v>0</v>
      </c>
      <c r="O1420" s="3">
        <f t="shared" si="138"/>
        <v>0</v>
      </c>
      <c r="P1420" s="3">
        <f t="shared" si="139"/>
        <v>0</v>
      </c>
      <c r="Q1420" s="3">
        <f t="shared" si="140"/>
        <v>0</v>
      </c>
      <c r="R1420">
        <f>IF(N1420&gt;Treshold!$D$4,1,0)</f>
        <v>0</v>
      </c>
      <c r="S1420">
        <f>IF(O1420&gt;Treshold!$D$5,1,0)</f>
        <v>0</v>
      </c>
      <c r="T1420">
        <f>IF(P1420&gt;Treshold!$D$6,1,0)</f>
        <v>0</v>
      </c>
      <c r="U1420">
        <f>IF(Q1420&gt;Treshold!$D$7,1,0)</f>
        <v>0</v>
      </c>
      <c r="V1420" t="str">
        <f>IFERROR(VLOOKUP(H1420,jp!AL:AP,4,0),"Belum Masuk JP")</f>
        <v>Belum Masuk JP</v>
      </c>
      <c r="W1420">
        <f>IFERROR(VLOOKUP(H1420,jp!AL:AP,5,0),0)</f>
        <v>0</v>
      </c>
    </row>
    <row r="1421" spans="8:23" x14ac:dyDescent="0.35">
      <c r="H1421">
        <f t="shared" si="136"/>
        <v>0</v>
      </c>
      <c r="I1421">
        <f t="shared" si="136"/>
        <v>0</v>
      </c>
      <c r="J1421" s="2">
        <f t="shared" si="136"/>
        <v>0</v>
      </c>
      <c r="K1421" s="2">
        <f t="shared" si="135"/>
        <v>0</v>
      </c>
      <c r="L1421" s="2">
        <f t="shared" si="135"/>
        <v>0</v>
      </c>
      <c r="M1421" s="2">
        <f t="shared" si="135"/>
        <v>0</v>
      </c>
      <c r="N1421" s="3">
        <f t="shared" si="137"/>
        <v>0</v>
      </c>
      <c r="O1421" s="3">
        <f t="shared" si="138"/>
        <v>0</v>
      </c>
      <c r="P1421" s="3">
        <f t="shared" si="139"/>
        <v>0</v>
      </c>
      <c r="Q1421" s="3">
        <f t="shared" si="140"/>
        <v>0</v>
      </c>
      <c r="R1421">
        <f>IF(N1421&gt;Treshold!$D$4,1,0)</f>
        <v>0</v>
      </c>
      <c r="S1421">
        <f>IF(O1421&gt;Treshold!$D$5,1,0)</f>
        <v>0</v>
      </c>
      <c r="T1421">
        <f>IF(P1421&gt;Treshold!$D$6,1,0)</f>
        <v>0</v>
      </c>
      <c r="U1421">
        <f>IF(Q1421&gt;Treshold!$D$7,1,0)</f>
        <v>0</v>
      </c>
      <c r="V1421" t="str">
        <f>IFERROR(VLOOKUP(H1421,jp!AL:AP,4,0),"Belum Masuk JP")</f>
        <v>Belum Masuk JP</v>
      </c>
      <c r="W1421">
        <f>IFERROR(VLOOKUP(H1421,jp!AL:AP,5,0),0)</f>
        <v>0</v>
      </c>
    </row>
    <row r="1422" spans="8:23" x14ac:dyDescent="0.35">
      <c r="H1422">
        <f t="shared" si="136"/>
        <v>0</v>
      </c>
      <c r="I1422">
        <f t="shared" si="136"/>
        <v>0</v>
      </c>
      <c r="J1422" s="2">
        <f t="shared" si="136"/>
        <v>0</v>
      </c>
      <c r="K1422" s="2">
        <f t="shared" si="135"/>
        <v>0</v>
      </c>
      <c r="L1422" s="2">
        <f t="shared" si="135"/>
        <v>0</v>
      </c>
      <c r="M1422" s="2">
        <f t="shared" si="135"/>
        <v>0</v>
      </c>
      <c r="N1422" s="3">
        <f t="shared" si="137"/>
        <v>0</v>
      </c>
      <c r="O1422" s="3">
        <f t="shared" si="138"/>
        <v>0</v>
      </c>
      <c r="P1422" s="3">
        <f t="shared" si="139"/>
        <v>0</v>
      </c>
      <c r="Q1422" s="3">
        <f t="shared" si="140"/>
        <v>0</v>
      </c>
      <c r="R1422">
        <f>IF(N1422&gt;Treshold!$D$4,1,0)</f>
        <v>0</v>
      </c>
      <c r="S1422">
        <f>IF(O1422&gt;Treshold!$D$5,1,0)</f>
        <v>0</v>
      </c>
      <c r="T1422">
        <f>IF(P1422&gt;Treshold!$D$6,1,0)</f>
        <v>0</v>
      </c>
      <c r="U1422">
        <f>IF(Q1422&gt;Treshold!$D$7,1,0)</f>
        <v>0</v>
      </c>
      <c r="V1422" t="str">
        <f>IFERROR(VLOOKUP(H1422,jp!AL:AP,4,0),"Belum Masuk JP")</f>
        <v>Belum Masuk JP</v>
      </c>
      <c r="W1422">
        <f>IFERROR(VLOOKUP(H1422,jp!AL:AP,5,0),0)</f>
        <v>0</v>
      </c>
    </row>
    <row r="1423" spans="8:23" x14ac:dyDescent="0.35">
      <c r="H1423">
        <f t="shared" si="136"/>
        <v>0</v>
      </c>
      <c r="I1423">
        <f t="shared" si="136"/>
        <v>0</v>
      </c>
      <c r="J1423" s="2">
        <f t="shared" si="136"/>
        <v>0</v>
      </c>
      <c r="K1423" s="2">
        <f t="shared" si="135"/>
        <v>0</v>
      </c>
      <c r="L1423" s="2">
        <f t="shared" si="135"/>
        <v>0</v>
      </c>
      <c r="M1423" s="2">
        <f t="shared" si="135"/>
        <v>0</v>
      </c>
      <c r="N1423" s="3">
        <f t="shared" si="137"/>
        <v>0</v>
      </c>
      <c r="O1423" s="3">
        <f t="shared" si="138"/>
        <v>0</v>
      </c>
      <c r="P1423" s="3">
        <f t="shared" si="139"/>
        <v>0</v>
      </c>
      <c r="Q1423" s="3">
        <f t="shared" si="140"/>
        <v>0</v>
      </c>
      <c r="R1423">
        <f>IF(N1423&gt;Treshold!$D$4,1,0)</f>
        <v>0</v>
      </c>
      <c r="S1423">
        <f>IF(O1423&gt;Treshold!$D$5,1,0)</f>
        <v>0</v>
      </c>
      <c r="T1423">
        <f>IF(P1423&gt;Treshold!$D$6,1,0)</f>
        <v>0</v>
      </c>
      <c r="U1423">
        <f>IF(Q1423&gt;Treshold!$D$7,1,0)</f>
        <v>0</v>
      </c>
      <c r="V1423" t="str">
        <f>IFERROR(VLOOKUP(H1423,jp!AL:AP,4,0),"Belum Masuk JP")</f>
        <v>Belum Masuk JP</v>
      </c>
      <c r="W1423">
        <f>IFERROR(VLOOKUP(H1423,jp!AL:AP,5,0),0)</f>
        <v>0</v>
      </c>
    </row>
    <row r="1424" spans="8:23" x14ac:dyDescent="0.35">
      <c r="H1424">
        <f t="shared" si="136"/>
        <v>0</v>
      </c>
      <c r="I1424">
        <f t="shared" si="136"/>
        <v>0</v>
      </c>
      <c r="J1424" s="2">
        <f t="shared" si="136"/>
        <v>0</v>
      </c>
      <c r="K1424" s="2">
        <f t="shared" si="135"/>
        <v>0</v>
      </c>
      <c r="L1424" s="2">
        <f t="shared" si="135"/>
        <v>0</v>
      </c>
      <c r="M1424" s="2">
        <f t="shared" si="135"/>
        <v>0</v>
      </c>
      <c r="N1424" s="3">
        <f t="shared" si="137"/>
        <v>0</v>
      </c>
      <c r="O1424" s="3">
        <f t="shared" si="138"/>
        <v>0</v>
      </c>
      <c r="P1424" s="3">
        <f t="shared" si="139"/>
        <v>0</v>
      </c>
      <c r="Q1424" s="3">
        <f t="shared" si="140"/>
        <v>0</v>
      </c>
      <c r="R1424">
        <f>IF(N1424&gt;Treshold!$D$4,1,0)</f>
        <v>0</v>
      </c>
      <c r="S1424">
        <f>IF(O1424&gt;Treshold!$D$5,1,0)</f>
        <v>0</v>
      </c>
      <c r="T1424">
        <f>IF(P1424&gt;Treshold!$D$6,1,0)</f>
        <v>0</v>
      </c>
      <c r="U1424">
        <f>IF(Q1424&gt;Treshold!$D$7,1,0)</f>
        <v>0</v>
      </c>
      <c r="V1424" t="str">
        <f>IFERROR(VLOOKUP(H1424,jp!AL:AP,4,0),"Belum Masuk JP")</f>
        <v>Belum Masuk JP</v>
      </c>
      <c r="W1424">
        <f>IFERROR(VLOOKUP(H1424,jp!AL:AP,5,0),0)</f>
        <v>0</v>
      </c>
    </row>
    <row r="1425" spans="8:23" x14ac:dyDescent="0.35">
      <c r="H1425">
        <f t="shared" si="136"/>
        <v>0</v>
      </c>
      <c r="I1425">
        <f t="shared" si="136"/>
        <v>0</v>
      </c>
      <c r="J1425" s="2">
        <f t="shared" si="136"/>
        <v>0</v>
      </c>
      <c r="K1425" s="2">
        <f t="shared" si="135"/>
        <v>0</v>
      </c>
      <c r="L1425" s="2">
        <f t="shared" si="135"/>
        <v>0</v>
      </c>
      <c r="M1425" s="2">
        <f t="shared" si="135"/>
        <v>0</v>
      </c>
      <c r="N1425" s="3">
        <f t="shared" si="137"/>
        <v>0</v>
      </c>
      <c r="O1425" s="3">
        <f t="shared" si="138"/>
        <v>0</v>
      </c>
      <c r="P1425" s="3">
        <f t="shared" si="139"/>
        <v>0</v>
      </c>
      <c r="Q1425" s="3">
        <f t="shared" si="140"/>
        <v>0</v>
      </c>
      <c r="R1425">
        <f>IF(N1425&gt;Treshold!$D$4,1,0)</f>
        <v>0</v>
      </c>
      <c r="S1425">
        <f>IF(O1425&gt;Treshold!$D$5,1,0)</f>
        <v>0</v>
      </c>
      <c r="T1425">
        <f>IF(P1425&gt;Treshold!$D$6,1,0)</f>
        <v>0</v>
      </c>
      <c r="U1425">
        <f>IF(Q1425&gt;Treshold!$D$7,1,0)</f>
        <v>0</v>
      </c>
      <c r="V1425" t="str">
        <f>IFERROR(VLOOKUP(H1425,jp!AL:AP,4,0),"Belum Masuk JP")</f>
        <v>Belum Masuk JP</v>
      </c>
      <c r="W1425">
        <f>IFERROR(VLOOKUP(H1425,jp!AL:AP,5,0),0)</f>
        <v>0</v>
      </c>
    </row>
    <row r="1426" spans="8:23" x14ac:dyDescent="0.35">
      <c r="H1426">
        <f t="shared" si="136"/>
        <v>0</v>
      </c>
      <c r="I1426">
        <f t="shared" si="136"/>
        <v>0</v>
      </c>
      <c r="J1426" s="2">
        <f t="shared" si="136"/>
        <v>0</v>
      </c>
      <c r="K1426" s="2">
        <f t="shared" si="135"/>
        <v>0</v>
      </c>
      <c r="L1426" s="2">
        <f t="shared" si="135"/>
        <v>0</v>
      </c>
      <c r="M1426" s="2">
        <f t="shared" si="135"/>
        <v>0</v>
      </c>
      <c r="N1426" s="3">
        <f t="shared" si="137"/>
        <v>0</v>
      </c>
      <c r="O1426" s="3">
        <f t="shared" si="138"/>
        <v>0</v>
      </c>
      <c r="P1426" s="3">
        <f t="shared" si="139"/>
        <v>0</v>
      </c>
      <c r="Q1426" s="3">
        <f t="shared" si="140"/>
        <v>0</v>
      </c>
      <c r="R1426">
        <f>IF(N1426&gt;Treshold!$D$4,1,0)</f>
        <v>0</v>
      </c>
      <c r="S1426">
        <f>IF(O1426&gt;Treshold!$D$5,1,0)</f>
        <v>0</v>
      </c>
      <c r="T1426">
        <f>IF(P1426&gt;Treshold!$D$6,1,0)</f>
        <v>0</v>
      </c>
      <c r="U1426">
        <f>IF(Q1426&gt;Treshold!$D$7,1,0)</f>
        <v>0</v>
      </c>
      <c r="V1426" t="str">
        <f>IFERROR(VLOOKUP(H1426,jp!AL:AP,4,0),"Belum Masuk JP")</f>
        <v>Belum Masuk JP</v>
      </c>
      <c r="W1426">
        <f>IFERROR(VLOOKUP(H1426,jp!AL:AP,5,0),0)</f>
        <v>0</v>
      </c>
    </row>
    <row r="1427" spans="8:23" x14ac:dyDescent="0.35">
      <c r="H1427">
        <f t="shared" si="136"/>
        <v>0</v>
      </c>
      <c r="I1427">
        <f t="shared" si="136"/>
        <v>0</v>
      </c>
      <c r="J1427" s="2">
        <f t="shared" si="136"/>
        <v>0</v>
      </c>
      <c r="K1427" s="2">
        <f t="shared" si="135"/>
        <v>0</v>
      </c>
      <c r="L1427" s="2">
        <f t="shared" si="135"/>
        <v>0</v>
      </c>
      <c r="M1427" s="2">
        <f t="shared" si="135"/>
        <v>0</v>
      </c>
      <c r="N1427" s="3">
        <f t="shared" si="137"/>
        <v>0</v>
      </c>
      <c r="O1427" s="3">
        <f t="shared" si="138"/>
        <v>0</v>
      </c>
      <c r="P1427" s="3">
        <f t="shared" si="139"/>
        <v>0</v>
      </c>
      <c r="Q1427" s="3">
        <f t="shared" si="140"/>
        <v>0</v>
      </c>
      <c r="R1427">
        <f>IF(N1427&gt;Treshold!$D$4,1,0)</f>
        <v>0</v>
      </c>
      <c r="S1427">
        <f>IF(O1427&gt;Treshold!$D$5,1,0)</f>
        <v>0</v>
      </c>
      <c r="T1427">
        <f>IF(P1427&gt;Treshold!$D$6,1,0)</f>
        <v>0</v>
      </c>
      <c r="U1427">
        <f>IF(Q1427&gt;Treshold!$D$7,1,0)</f>
        <v>0</v>
      </c>
      <c r="V1427" t="str">
        <f>IFERROR(VLOOKUP(H1427,jp!AL:AP,4,0),"Belum Masuk JP")</f>
        <v>Belum Masuk JP</v>
      </c>
      <c r="W1427">
        <f>IFERROR(VLOOKUP(H1427,jp!AL:AP,5,0),0)</f>
        <v>0</v>
      </c>
    </row>
    <row r="1428" spans="8:23" x14ac:dyDescent="0.35">
      <c r="H1428">
        <f t="shared" si="136"/>
        <v>0</v>
      </c>
      <c r="I1428">
        <f t="shared" si="136"/>
        <v>0</v>
      </c>
      <c r="J1428" s="2">
        <f t="shared" si="136"/>
        <v>0</v>
      </c>
      <c r="K1428" s="2">
        <f t="shared" si="135"/>
        <v>0</v>
      </c>
      <c r="L1428" s="2">
        <f t="shared" si="135"/>
        <v>0</v>
      </c>
      <c r="M1428" s="2">
        <f t="shared" si="135"/>
        <v>0</v>
      </c>
      <c r="N1428" s="3">
        <f t="shared" si="137"/>
        <v>0</v>
      </c>
      <c r="O1428" s="3">
        <f t="shared" si="138"/>
        <v>0</v>
      </c>
      <c r="P1428" s="3">
        <f t="shared" si="139"/>
        <v>0</v>
      </c>
      <c r="Q1428" s="3">
        <f t="shared" si="140"/>
        <v>0</v>
      </c>
      <c r="R1428">
        <f>IF(N1428&gt;Treshold!$D$4,1,0)</f>
        <v>0</v>
      </c>
      <c r="S1428">
        <f>IF(O1428&gt;Treshold!$D$5,1,0)</f>
        <v>0</v>
      </c>
      <c r="T1428">
        <f>IF(P1428&gt;Treshold!$D$6,1,0)</f>
        <v>0</v>
      </c>
      <c r="U1428">
        <f>IF(Q1428&gt;Treshold!$D$7,1,0)</f>
        <v>0</v>
      </c>
      <c r="V1428" t="str">
        <f>IFERROR(VLOOKUP(H1428,jp!AL:AP,4,0),"Belum Masuk JP")</f>
        <v>Belum Masuk JP</v>
      </c>
      <c r="W1428">
        <f>IFERROR(VLOOKUP(H1428,jp!AL:AP,5,0),0)</f>
        <v>0</v>
      </c>
    </row>
    <row r="1429" spans="8:23" x14ac:dyDescent="0.35">
      <c r="H1429">
        <f t="shared" si="136"/>
        <v>0</v>
      </c>
      <c r="I1429">
        <f t="shared" si="136"/>
        <v>0</v>
      </c>
      <c r="J1429" s="2">
        <f t="shared" si="136"/>
        <v>0</v>
      </c>
      <c r="K1429" s="2">
        <f t="shared" si="135"/>
        <v>0</v>
      </c>
      <c r="L1429" s="2">
        <f t="shared" si="135"/>
        <v>0</v>
      </c>
      <c r="M1429" s="2">
        <f t="shared" si="135"/>
        <v>0</v>
      </c>
      <c r="N1429" s="3">
        <f t="shared" si="137"/>
        <v>0</v>
      </c>
      <c r="O1429" s="3">
        <f t="shared" si="138"/>
        <v>0</v>
      </c>
      <c r="P1429" s="3">
        <f t="shared" si="139"/>
        <v>0</v>
      </c>
      <c r="Q1429" s="3">
        <f t="shared" si="140"/>
        <v>0</v>
      </c>
      <c r="R1429">
        <f>IF(N1429&gt;Treshold!$D$4,1,0)</f>
        <v>0</v>
      </c>
      <c r="S1429">
        <f>IF(O1429&gt;Treshold!$D$5,1,0)</f>
        <v>0</v>
      </c>
      <c r="T1429">
        <f>IF(P1429&gt;Treshold!$D$6,1,0)</f>
        <v>0</v>
      </c>
      <c r="U1429">
        <f>IF(Q1429&gt;Treshold!$D$7,1,0)</f>
        <v>0</v>
      </c>
      <c r="V1429" t="str">
        <f>IFERROR(VLOOKUP(H1429,jp!AL:AP,4,0),"Belum Masuk JP")</f>
        <v>Belum Masuk JP</v>
      </c>
      <c r="W1429">
        <f>IFERROR(VLOOKUP(H1429,jp!AL:AP,5,0),0)</f>
        <v>0</v>
      </c>
    </row>
    <row r="1430" spans="8:23" x14ac:dyDescent="0.35">
      <c r="H1430">
        <f t="shared" si="136"/>
        <v>0</v>
      </c>
      <c r="I1430">
        <f t="shared" si="136"/>
        <v>0</v>
      </c>
      <c r="J1430" s="2">
        <f t="shared" si="136"/>
        <v>0</v>
      </c>
      <c r="K1430" s="2">
        <f t="shared" si="135"/>
        <v>0</v>
      </c>
      <c r="L1430" s="2">
        <f t="shared" si="135"/>
        <v>0</v>
      </c>
      <c r="M1430" s="2">
        <f t="shared" si="135"/>
        <v>0</v>
      </c>
      <c r="N1430" s="3">
        <f t="shared" si="137"/>
        <v>0</v>
      </c>
      <c r="O1430" s="3">
        <f t="shared" si="138"/>
        <v>0</v>
      </c>
      <c r="P1430" s="3">
        <f t="shared" si="139"/>
        <v>0</v>
      </c>
      <c r="Q1430" s="3">
        <f t="shared" si="140"/>
        <v>0</v>
      </c>
      <c r="R1430">
        <f>IF(N1430&gt;Treshold!$D$4,1,0)</f>
        <v>0</v>
      </c>
      <c r="S1430">
        <f>IF(O1430&gt;Treshold!$D$5,1,0)</f>
        <v>0</v>
      </c>
      <c r="T1430">
        <f>IF(P1430&gt;Treshold!$D$6,1,0)</f>
        <v>0</v>
      </c>
      <c r="U1430">
        <f>IF(Q1430&gt;Treshold!$D$7,1,0)</f>
        <v>0</v>
      </c>
      <c r="V1430" t="str">
        <f>IFERROR(VLOOKUP(H1430,jp!AL:AP,4,0),"Belum Masuk JP")</f>
        <v>Belum Masuk JP</v>
      </c>
      <c r="W1430">
        <f>IFERROR(VLOOKUP(H1430,jp!AL:AP,5,0),0)</f>
        <v>0</v>
      </c>
    </row>
    <row r="1431" spans="8:23" x14ac:dyDescent="0.35">
      <c r="H1431">
        <f t="shared" si="136"/>
        <v>0</v>
      </c>
      <c r="I1431">
        <f t="shared" si="136"/>
        <v>0</v>
      </c>
      <c r="J1431" s="2">
        <f t="shared" si="136"/>
        <v>0</v>
      </c>
      <c r="K1431" s="2">
        <f t="shared" si="135"/>
        <v>0</v>
      </c>
      <c r="L1431" s="2">
        <f t="shared" si="135"/>
        <v>0</v>
      </c>
      <c r="M1431" s="2">
        <f t="shared" si="135"/>
        <v>0</v>
      </c>
      <c r="N1431" s="3">
        <f t="shared" si="137"/>
        <v>0</v>
      </c>
      <c r="O1431" s="3">
        <f t="shared" si="138"/>
        <v>0</v>
      </c>
      <c r="P1431" s="3">
        <f t="shared" si="139"/>
        <v>0</v>
      </c>
      <c r="Q1431" s="3">
        <f t="shared" si="140"/>
        <v>0</v>
      </c>
      <c r="R1431">
        <f>IF(N1431&gt;Treshold!$D$4,1,0)</f>
        <v>0</v>
      </c>
      <c r="S1431">
        <f>IF(O1431&gt;Treshold!$D$5,1,0)</f>
        <v>0</v>
      </c>
      <c r="T1431">
        <f>IF(P1431&gt;Treshold!$D$6,1,0)</f>
        <v>0</v>
      </c>
      <c r="U1431">
        <f>IF(Q1431&gt;Treshold!$D$7,1,0)</f>
        <v>0</v>
      </c>
      <c r="V1431" t="str">
        <f>IFERROR(VLOOKUP(H1431,jp!AL:AP,4,0),"Belum Masuk JP")</f>
        <v>Belum Masuk JP</v>
      </c>
      <c r="W1431">
        <f>IFERROR(VLOOKUP(H1431,jp!AL:AP,5,0),0)</f>
        <v>0</v>
      </c>
    </row>
    <row r="1432" spans="8:23" x14ac:dyDescent="0.35">
      <c r="H1432">
        <f t="shared" si="136"/>
        <v>0</v>
      </c>
      <c r="I1432">
        <f t="shared" si="136"/>
        <v>0</v>
      </c>
      <c r="J1432" s="2">
        <f t="shared" si="136"/>
        <v>0</v>
      </c>
      <c r="K1432" s="2">
        <f t="shared" si="135"/>
        <v>0</v>
      </c>
      <c r="L1432" s="2">
        <f t="shared" si="135"/>
        <v>0</v>
      </c>
      <c r="M1432" s="2">
        <f t="shared" si="135"/>
        <v>0</v>
      </c>
      <c r="N1432" s="3">
        <f t="shared" si="137"/>
        <v>0</v>
      </c>
      <c r="O1432" s="3">
        <f t="shared" si="138"/>
        <v>0</v>
      </c>
      <c r="P1432" s="3">
        <f t="shared" si="139"/>
        <v>0</v>
      </c>
      <c r="Q1432" s="3">
        <f t="shared" si="140"/>
        <v>0</v>
      </c>
      <c r="R1432">
        <f>IF(N1432&gt;Treshold!$D$4,1,0)</f>
        <v>0</v>
      </c>
      <c r="S1432">
        <f>IF(O1432&gt;Treshold!$D$5,1,0)</f>
        <v>0</v>
      </c>
      <c r="T1432">
        <f>IF(P1432&gt;Treshold!$D$6,1,0)</f>
        <v>0</v>
      </c>
      <c r="U1432">
        <f>IF(Q1432&gt;Treshold!$D$7,1,0)</f>
        <v>0</v>
      </c>
      <c r="V1432" t="str">
        <f>IFERROR(VLOOKUP(H1432,jp!AL:AP,4,0),"Belum Masuk JP")</f>
        <v>Belum Masuk JP</v>
      </c>
      <c r="W1432">
        <f>IFERROR(VLOOKUP(H1432,jp!AL:AP,5,0),0)</f>
        <v>0</v>
      </c>
    </row>
    <row r="1433" spans="8:23" x14ac:dyDescent="0.35">
      <c r="H1433">
        <f t="shared" si="136"/>
        <v>0</v>
      </c>
      <c r="I1433">
        <f t="shared" si="136"/>
        <v>0</v>
      </c>
      <c r="J1433" s="2">
        <f t="shared" si="136"/>
        <v>0</v>
      </c>
      <c r="K1433" s="2">
        <f t="shared" si="135"/>
        <v>0</v>
      </c>
      <c r="L1433" s="2">
        <f t="shared" si="135"/>
        <v>0</v>
      </c>
      <c r="M1433" s="2">
        <f t="shared" si="135"/>
        <v>0</v>
      </c>
      <c r="N1433" s="3">
        <f t="shared" si="137"/>
        <v>0</v>
      </c>
      <c r="O1433" s="3">
        <f t="shared" si="138"/>
        <v>0</v>
      </c>
      <c r="P1433" s="3">
        <f t="shared" si="139"/>
        <v>0</v>
      </c>
      <c r="Q1433" s="3">
        <f t="shared" si="140"/>
        <v>0</v>
      </c>
      <c r="R1433">
        <f>IF(N1433&gt;Treshold!$D$4,1,0)</f>
        <v>0</v>
      </c>
      <c r="S1433">
        <f>IF(O1433&gt;Treshold!$D$5,1,0)</f>
        <v>0</v>
      </c>
      <c r="T1433">
        <f>IF(P1433&gt;Treshold!$D$6,1,0)</f>
        <v>0</v>
      </c>
      <c r="U1433">
        <f>IF(Q1433&gt;Treshold!$D$7,1,0)</f>
        <v>0</v>
      </c>
      <c r="V1433" t="str">
        <f>IFERROR(VLOOKUP(H1433,jp!AL:AP,4,0),"Belum Masuk JP")</f>
        <v>Belum Masuk JP</v>
      </c>
      <c r="W1433">
        <f>IFERROR(VLOOKUP(H1433,jp!AL:AP,5,0),0)</f>
        <v>0</v>
      </c>
    </row>
    <row r="1434" spans="8:23" x14ac:dyDescent="0.35">
      <c r="H1434">
        <f t="shared" si="136"/>
        <v>0</v>
      </c>
      <c r="I1434">
        <f t="shared" si="136"/>
        <v>0</v>
      </c>
      <c r="J1434" s="2">
        <f t="shared" si="136"/>
        <v>0</v>
      </c>
      <c r="K1434" s="2">
        <f t="shared" si="135"/>
        <v>0</v>
      </c>
      <c r="L1434" s="2">
        <f t="shared" si="135"/>
        <v>0</v>
      </c>
      <c r="M1434" s="2">
        <f t="shared" si="135"/>
        <v>0</v>
      </c>
      <c r="N1434" s="3">
        <f t="shared" si="137"/>
        <v>0</v>
      </c>
      <c r="O1434" s="3">
        <f t="shared" si="138"/>
        <v>0</v>
      </c>
      <c r="P1434" s="3">
        <f t="shared" si="139"/>
        <v>0</v>
      </c>
      <c r="Q1434" s="3">
        <f t="shared" si="140"/>
        <v>0</v>
      </c>
      <c r="R1434">
        <f>IF(N1434&gt;Treshold!$D$4,1,0)</f>
        <v>0</v>
      </c>
      <c r="S1434">
        <f>IF(O1434&gt;Treshold!$D$5,1,0)</f>
        <v>0</v>
      </c>
      <c r="T1434">
        <f>IF(P1434&gt;Treshold!$D$6,1,0)</f>
        <v>0</v>
      </c>
      <c r="U1434">
        <f>IF(Q1434&gt;Treshold!$D$7,1,0)</f>
        <v>0</v>
      </c>
      <c r="V1434" t="str">
        <f>IFERROR(VLOOKUP(H1434,jp!AL:AP,4,0),"Belum Masuk JP")</f>
        <v>Belum Masuk JP</v>
      </c>
      <c r="W1434">
        <f>IFERROR(VLOOKUP(H1434,jp!AL:AP,5,0),0)</f>
        <v>0</v>
      </c>
    </row>
    <row r="1435" spans="8:23" x14ac:dyDescent="0.35">
      <c r="H1435">
        <f t="shared" si="136"/>
        <v>0</v>
      </c>
      <c r="I1435">
        <f t="shared" si="136"/>
        <v>0</v>
      </c>
      <c r="J1435" s="2">
        <f t="shared" si="136"/>
        <v>0</v>
      </c>
      <c r="K1435" s="2">
        <f t="shared" si="135"/>
        <v>0</v>
      </c>
      <c r="L1435" s="2">
        <f t="shared" si="135"/>
        <v>0</v>
      </c>
      <c r="M1435" s="2">
        <f t="shared" si="135"/>
        <v>0</v>
      </c>
      <c r="N1435" s="3">
        <f t="shared" si="137"/>
        <v>0</v>
      </c>
      <c r="O1435" s="3">
        <f t="shared" si="138"/>
        <v>0</v>
      </c>
      <c r="P1435" s="3">
        <f t="shared" si="139"/>
        <v>0</v>
      </c>
      <c r="Q1435" s="3">
        <f t="shared" si="140"/>
        <v>0</v>
      </c>
      <c r="R1435">
        <f>IF(N1435&gt;Treshold!$D$4,1,0)</f>
        <v>0</v>
      </c>
      <c r="S1435">
        <f>IF(O1435&gt;Treshold!$D$5,1,0)</f>
        <v>0</v>
      </c>
      <c r="T1435">
        <f>IF(P1435&gt;Treshold!$D$6,1,0)</f>
        <v>0</v>
      </c>
      <c r="U1435">
        <f>IF(Q1435&gt;Treshold!$D$7,1,0)</f>
        <v>0</v>
      </c>
      <c r="V1435" t="str">
        <f>IFERROR(VLOOKUP(H1435,jp!AL:AP,4,0),"Belum Masuk JP")</f>
        <v>Belum Masuk JP</v>
      </c>
      <c r="W1435">
        <f>IFERROR(VLOOKUP(H1435,jp!AL:AP,5,0),0)</f>
        <v>0</v>
      </c>
    </row>
    <row r="1436" spans="8:23" x14ac:dyDescent="0.35">
      <c r="H1436">
        <f t="shared" si="136"/>
        <v>0</v>
      </c>
      <c r="I1436">
        <f t="shared" si="136"/>
        <v>0</v>
      </c>
      <c r="J1436" s="2">
        <f t="shared" si="136"/>
        <v>0</v>
      </c>
      <c r="K1436" s="2">
        <f t="shared" si="135"/>
        <v>0</v>
      </c>
      <c r="L1436" s="2">
        <f t="shared" si="135"/>
        <v>0</v>
      </c>
      <c r="M1436" s="2">
        <f t="shared" si="135"/>
        <v>0</v>
      </c>
      <c r="N1436" s="3">
        <f t="shared" si="137"/>
        <v>0</v>
      </c>
      <c r="O1436" s="3">
        <f t="shared" si="138"/>
        <v>0</v>
      </c>
      <c r="P1436" s="3">
        <f t="shared" si="139"/>
        <v>0</v>
      </c>
      <c r="Q1436" s="3">
        <f t="shared" si="140"/>
        <v>0</v>
      </c>
      <c r="R1436">
        <f>IF(N1436&gt;Treshold!$D$4,1,0)</f>
        <v>0</v>
      </c>
      <c r="S1436">
        <f>IF(O1436&gt;Treshold!$D$5,1,0)</f>
        <v>0</v>
      </c>
      <c r="T1436">
        <f>IF(P1436&gt;Treshold!$D$6,1,0)</f>
        <v>0</v>
      </c>
      <c r="U1436">
        <f>IF(Q1436&gt;Treshold!$D$7,1,0)</f>
        <v>0</v>
      </c>
      <c r="V1436" t="str">
        <f>IFERROR(VLOOKUP(H1436,jp!AL:AP,4,0),"Belum Masuk JP")</f>
        <v>Belum Masuk JP</v>
      </c>
      <c r="W1436">
        <f>IFERROR(VLOOKUP(H1436,jp!AL:AP,5,0),0)</f>
        <v>0</v>
      </c>
    </row>
    <row r="1437" spans="8:23" x14ac:dyDescent="0.35">
      <c r="H1437">
        <f t="shared" si="136"/>
        <v>0</v>
      </c>
      <c r="I1437">
        <f t="shared" si="136"/>
        <v>0</v>
      </c>
      <c r="J1437" s="2">
        <f t="shared" si="136"/>
        <v>0</v>
      </c>
      <c r="K1437" s="2">
        <f t="shared" si="135"/>
        <v>0</v>
      </c>
      <c r="L1437" s="2">
        <f t="shared" si="135"/>
        <v>0</v>
      </c>
      <c r="M1437" s="2">
        <f t="shared" si="135"/>
        <v>0</v>
      </c>
      <c r="N1437" s="3">
        <f t="shared" si="137"/>
        <v>0</v>
      </c>
      <c r="O1437" s="3">
        <f t="shared" si="138"/>
        <v>0</v>
      </c>
      <c r="P1437" s="3">
        <f t="shared" si="139"/>
        <v>0</v>
      </c>
      <c r="Q1437" s="3">
        <f t="shared" si="140"/>
        <v>0</v>
      </c>
      <c r="R1437">
        <f>IF(N1437&gt;Treshold!$D$4,1,0)</f>
        <v>0</v>
      </c>
      <c r="S1437">
        <f>IF(O1437&gt;Treshold!$D$5,1,0)</f>
        <v>0</v>
      </c>
      <c r="T1437">
        <f>IF(P1437&gt;Treshold!$D$6,1,0)</f>
        <v>0</v>
      </c>
      <c r="U1437">
        <f>IF(Q1437&gt;Treshold!$D$7,1,0)</f>
        <v>0</v>
      </c>
      <c r="V1437" t="str">
        <f>IFERROR(VLOOKUP(H1437,jp!AL:AP,4,0),"Belum Masuk JP")</f>
        <v>Belum Masuk JP</v>
      </c>
      <c r="W1437">
        <f>IFERROR(VLOOKUP(H1437,jp!AL:AP,5,0),0)</f>
        <v>0</v>
      </c>
    </row>
    <row r="1438" spans="8:23" x14ac:dyDescent="0.35">
      <c r="H1438">
        <f t="shared" si="136"/>
        <v>0</v>
      </c>
      <c r="I1438">
        <f t="shared" si="136"/>
        <v>0</v>
      </c>
      <c r="J1438" s="2">
        <f t="shared" si="136"/>
        <v>0</v>
      </c>
      <c r="K1438" s="2">
        <f t="shared" si="135"/>
        <v>0</v>
      </c>
      <c r="L1438" s="2">
        <f t="shared" si="135"/>
        <v>0</v>
      </c>
      <c r="M1438" s="2">
        <f t="shared" si="135"/>
        <v>0</v>
      </c>
      <c r="N1438" s="3">
        <f t="shared" si="137"/>
        <v>0</v>
      </c>
      <c r="O1438" s="3">
        <f t="shared" si="138"/>
        <v>0</v>
      </c>
      <c r="P1438" s="3">
        <f t="shared" si="139"/>
        <v>0</v>
      </c>
      <c r="Q1438" s="3">
        <f t="shared" si="140"/>
        <v>0</v>
      </c>
      <c r="R1438">
        <f>IF(N1438&gt;Treshold!$D$4,1,0)</f>
        <v>0</v>
      </c>
      <c r="S1438">
        <f>IF(O1438&gt;Treshold!$D$5,1,0)</f>
        <v>0</v>
      </c>
      <c r="T1438">
        <f>IF(P1438&gt;Treshold!$D$6,1,0)</f>
        <v>0</v>
      </c>
      <c r="U1438">
        <f>IF(Q1438&gt;Treshold!$D$7,1,0)</f>
        <v>0</v>
      </c>
      <c r="V1438" t="str">
        <f>IFERROR(VLOOKUP(H1438,jp!AL:AP,4,0),"Belum Masuk JP")</f>
        <v>Belum Masuk JP</v>
      </c>
      <c r="W1438">
        <f>IFERROR(VLOOKUP(H1438,jp!AL:AP,5,0),0)</f>
        <v>0</v>
      </c>
    </row>
    <row r="1439" spans="8:23" x14ac:dyDescent="0.35">
      <c r="H1439">
        <f t="shared" si="136"/>
        <v>0</v>
      </c>
      <c r="I1439">
        <f t="shared" si="136"/>
        <v>0</v>
      </c>
      <c r="J1439" s="2">
        <f t="shared" si="136"/>
        <v>0</v>
      </c>
      <c r="K1439" s="2">
        <f t="shared" si="135"/>
        <v>0</v>
      </c>
      <c r="L1439" s="2">
        <f t="shared" si="135"/>
        <v>0</v>
      </c>
      <c r="M1439" s="2">
        <f t="shared" si="135"/>
        <v>0</v>
      </c>
      <c r="N1439" s="3">
        <f t="shared" si="137"/>
        <v>0</v>
      </c>
      <c r="O1439" s="3">
        <f t="shared" si="138"/>
        <v>0</v>
      </c>
      <c r="P1439" s="3">
        <f t="shared" si="139"/>
        <v>0</v>
      </c>
      <c r="Q1439" s="3">
        <f t="shared" si="140"/>
        <v>0</v>
      </c>
      <c r="R1439">
        <f>IF(N1439&gt;Treshold!$D$4,1,0)</f>
        <v>0</v>
      </c>
      <c r="S1439">
        <f>IF(O1439&gt;Treshold!$D$5,1,0)</f>
        <v>0</v>
      </c>
      <c r="T1439">
        <f>IF(P1439&gt;Treshold!$D$6,1,0)</f>
        <v>0</v>
      </c>
      <c r="U1439">
        <f>IF(Q1439&gt;Treshold!$D$7,1,0)</f>
        <v>0</v>
      </c>
      <c r="V1439" t="str">
        <f>IFERROR(VLOOKUP(H1439,jp!AL:AP,4,0),"Belum Masuk JP")</f>
        <v>Belum Masuk JP</v>
      </c>
      <c r="W1439">
        <f>IFERROR(VLOOKUP(H1439,jp!AL:AP,5,0),0)</f>
        <v>0</v>
      </c>
    </row>
    <row r="1440" spans="8:23" x14ac:dyDescent="0.35">
      <c r="H1440">
        <f t="shared" si="136"/>
        <v>0</v>
      </c>
      <c r="I1440">
        <f t="shared" si="136"/>
        <v>0</v>
      </c>
      <c r="J1440" s="2">
        <f t="shared" si="136"/>
        <v>0</v>
      </c>
      <c r="K1440" s="2">
        <f t="shared" si="135"/>
        <v>0</v>
      </c>
      <c r="L1440" s="2">
        <f t="shared" si="135"/>
        <v>0</v>
      </c>
      <c r="M1440" s="2">
        <f t="shared" si="135"/>
        <v>0</v>
      </c>
      <c r="N1440" s="3">
        <f t="shared" si="137"/>
        <v>0</v>
      </c>
      <c r="O1440" s="3">
        <f t="shared" si="138"/>
        <v>0</v>
      </c>
      <c r="P1440" s="3">
        <f t="shared" si="139"/>
        <v>0</v>
      </c>
      <c r="Q1440" s="3">
        <f t="shared" si="140"/>
        <v>0</v>
      </c>
      <c r="R1440">
        <f>IF(N1440&gt;Treshold!$D$4,1,0)</f>
        <v>0</v>
      </c>
      <c r="S1440">
        <f>IF(O1440&gt;Treshold!$D$5,1,0)</f>
        <v>0</v>
      </c>
      <c r="T1440">
        <f>IF(P1440&gt;Treshold!$D$6,1,0)</f>
        <v>0</v>
      </c>
      <c r="U1440">
        <f>IF(Q1440&gt;Treshold!$D$7,1,0)</f>
        <v>0</v>
      </c>
      <c r="V1440" t="str">
        <f>IFERROR(VLOOKUP(H1440,jp!AL:AP,4,0),"Belum Masuk JP")</f>
        <v>Belum Masuk JP</v>
      </c>
      <c r="W1440">
        <f>IFERROR(VLOOKUP(H1440,jp!AL:AP,5,0),0)</f>
        <v>0</v>
      </c>
    </row>
    <row r="1441" spans="8:23" x14ac:dyDescent="0.35">
      <c r="H1441">
        <f t="shared" si="136"/>
        <v>0</v>
      </c>
      <c r="I1441">
        <f t="shared" si="136"/>
        <v>0</v>
      </c>
      <c r="J1441" s="2">
        <f t="shared" si="136"/>
        <v>0</v>
      </c>
      <c r="K1441" s="2">
        <f t="shared" si="135"/>
        <v>0</v>
      </c>
      <c r="L1441" s="2">
        <f t="shared" si="135"/>
        <v>0</v>
      </c>
      <c r="M1441" s="2">
        <f t="shared" si="135"/>
        <v>0</v>
      </c>
      <c r="N1441" s="3">
        <f t="shared" si="137"/>
        <v>0</v>
      </c>
      <c r="O1441" s="3">
        <f t="shared" si="138"/>
        <v>0</v>
      </c>
      <c r="P1441" s="3">
        <f t="shared" si="139"/>
        <v>0</v>
      </c>
      <c r="Q1441" s="3">
        <f t="shared" si="140"/>
        <v>0</v>
      </c>
      <c r="R1441">
        <f>IF(N1441&gt;Treshold!$D$4,1,0)</f>
        <v>0</v>
      </c>
      <c r="S1441">
        <f>IF(O1441&gt;Treshold!$D$5,1,0)</f>
        <v>0</v>
      </c>
      <c r="T1441">
        <f>IF(P1441&gt;Treshold!$D$6,1,0)</f>
        <v>0</v>
      </c>
      <c r="U1441">
        <f>IF(Q1441&gt;Treshold!$D$7,1,0)</f>
        <v>0</v>
      </c>
      <c r="V1441" t="str">
        <f>IFERROR(VLOOKUP(H1441,jp!AL:AP,4,0),"Belum Masuk JP")</f>
        <v>Belum Masuk JP</v>
      </c>
      <c r="W1441">
        <f>IFERROR(VLOOKUP(H1441,jp!AL:AP,5,0),0)</f>
        <v>0</v>
      </c>
    </row>
    <row r="1442" spans="8:23" x14ac:dyDescent="0.35">
      <c r="H1442">
        <f t="shared" si="136"/>
        <v>0</v>
      </c>
      <c r="I1442">
        <f t="shared" si="136"/>
        <v>0</v>
      </c>
      <c r="J1442" s="2">
        <f t="shared" si="136"/>
        <v>0</v>
      </c>
      <c r="K1442" s="2">
        <f t="shared" si="135"/>
        <v>0</v>
      </c>
      <c r="L1442" s="2">
        <f t="shared" si="135"/>
        <v>0</v>
      </c>
      <c r="M1442" s="2">
        <f t="shared" si="135"/>
        <v>0</v>
      </c>
      <c r="N1442" s="3">
        <f t="shared" si="137"/>
        <v>0</v>
      </c>
      <c r="O1442" s="3">
        <f t="shared" si="138"/>
        <v>0</v>
      </c>
      <c r="P1442" s="3">
        <f t="shared" si="139"/>
        <v>0</v>
      </c>
      <c r="Q1442" s="3">
        <f t="shared" si="140"/>
        <v>0</v>
      </c>
      <c r="R1442">
        <f>IF(N1442&gt;Treshold!$D$4,1,0)</f>
        <v>0</v>
      </c>
      <c r="S1442">
        <f>IF(O1442&gt;Treshold!$D$5,1,0)</f>
        <v>0</v>
      </c>
      <c r="T1442">
        <f>IF(P1442&gt;Treshold!$D$6,1,0)</f>
        <v>0</v>
      </c>
      <c r="U1442">
        <f>IF(Q1442&gt;Treshold!$D$7,1,0)</f>
        <v>0</v>
      </c>
      <c r="V1442" t="str">
        <f>IFERROR(VLOOKUP(H1442,jp!AL:AP,4,0),"Belum Masuk JP")</f>
        <v>Belum Masuk JP</v>
      </c>
      <c r="W1442">
        <f>IFERROR(VLOOKUP(H1442,jp!AL:AP,5,0),0)</f>
        <v>0</v>
      </c>
    </row>
    <row r="1443" spans="8:23" x14ac:dyDescent="0.35">
      <c r="H1443">
        <f t="shared" si="136"/>
        <v>0</v>
      </c>
      <c r="I1443">
        <f t="shared" si="136"/>
        <v>0</v>
      </c>
      <c r="J1443" s="2">
        <f t="shared" si="136"/>
        <v>0</v>
      </c>
      <c r="K1443" s="2">
        <f t="shared" si="135"/>
        <v>0</v>
      </c>
      <c r="L1443" s="2">
        <f t="shared" si="135"/>
        <v>0</v>
      </c>
      <c r="M1443" s="2">
        <f t="shared" si="135"/>
        <v>0</v>
      </c>
      <c r="N1443" s="3">
        <f t="shared" si="137"/>
        <v>0</v>
      </c>
      <c r="O1443" s="3">
        <f t="shared" si="138"/>
        <v>0</v>
      </c>
      <c r="P1443" s="3">
        <f t="shared" si="139"/>
        <v>0</v>
      </c>
      <c r="Q1443" s="3">
        <f t="shared" si="140"/>
        <v>0</v>
      </c>
      <c r="R1443">
        <f>IF(N1443&gt;Treshold!$D$4,1,0)</f>
        <v>0</v>
      </c>
      <c r="S1443">
        <f>IF(O1443&gt;Treshold!$D$5,1,0)</f>
        <v>0</v>
      </c>
      <c r="T1443">
        <f>IF(P1443&gt;Treshold!$D$6,1,0)</f>
        <v>0</v>
      </c>
      <c r="U1443">
        <f>IF(Q1443&gt;Treshold!$D$7,1,0)</f>
        <v>0</v>
      </c>
      <c r="V1443" t="str">
        <f>IFERROR(VLOOKUP(H1443,jp!AL:AP,4,0),"Belum Masuk JP")</f>
        <v>Belum Masuk JP</v>
      </c>
      <c r="W1443">
        <f>IFERROR(VLOOKUP(H1443,jp!AL:AP,5,0),0)</f>
        <v>0</v>
      </c>
    </row>
    <row r="1444" spans="8:23" x14ac:dyDescent="0.35">
      <c r="H1444">
        <f t="shared" si="136"/>
        <v>0</v>
      </c>
      <c r="I1444">
        <f t="shared" si="136"/>
        <v>0</v>
      </c>
      <c r="J1444" s="2">
        <f t="shared" si="136"/>
        <v>0</v>
      </c>
      <c r="K1444" s="2">
        <f t="shared" si="135"/>
        <v>0</v>
      </c>
      <c r="L1444" s="2">
        <f t="shared" si="135"/>
        <v>0</v>
      </c>
      <c r="M1444" s="2">
        <f t="shared" si="135"/>
        <v>0</v>
      </c>
      <c r="N1444" s="3">
        <f t="shared" si="137"/>
        <v>0</v>
      </c>
      <c r="O1444" s="3">
        <f t="shared" si="138"/>
        <v>0</v>
      </c>
      <c r="P1444" s="3">
        <f t="shared" si="139"/>
        <v>0</v>
      </c>
      <c r="Q1444" s="3">
        <f t="shared" si="140"/>
        <v>0</v>
      </c>
      <c r="R1444">
        <f>IF(N1444&gt;Treshold!$D$4,1,0)</f>
        <v>0</v>
      </c>
      <c r="S1444">
        <f>IF(O1444&gt;Treshold!$D$5,1,0)</f>
        <v>0</v>
      </c>
      <c r="T1444">
        <f>IF(P1444&gt;Treshold!$D$6,1,0)</f>
        <v>0</v>
      </c>
      <c r="U1444">
        <f>IF(Q1444&gt;Treshold!$D$7,1,0)</f>
        <v>0</v>
      </c>
      <c r="V1444" t="str">
        <f>IFERROR(VLOOKUP(H1444,jp!AL:AP,4,0),"Belum Masuk JP")</f>
        <v>Belum Masuk JP</v>
      </c>
      <c r="W1444">
        <f>IFERROR(VLOOKUP(H1444,jp!AL:AP,5,0),0)</f>
        <v>0</v>
      </c>
    </row>
    <row r="1445" spans="8:23" x14ac:dyDescent="0.35">
      <c r="H1445">
        <f t="shared" si="136"/>
        <v>0</v>
      </c>
      <c r="I1445">
        <f t="shared" si="136"/>
        <v>0</v>
      </c>
      <c r="J1445" s="2">
        <f t="shared" si="136"/>
        <v>0</v>
      </c>
      <c r="K1445" s="2">
        <f t="shared" si="135"/>
        <v>0</v>
      </c>
      <c r="L1445" s="2">
        <f t="shared" si="135"/>
        <v>0</v>
      </c>
      <c r="M1445" s="2">
        <f t="shared" si="135"/>
        <v>0</v>
      </c>
      <c r="N1445" s="3">
        <f t="shared" si="137"/>
        <v>0</v>
      </c>
      <c r="O1445" s="3">
        <f t="shared" si="138"/>
        <v>0</v>
      </c>
      <c r="P1445" s="3">
        <f t="shared" si="139"/>
        <v>0</v>
      </c>
      <c r="Q1445" s="3">
        <f t="shared" si="140"/>
        <v>0</v>
      </c>
      <c r="R1445">
        <f>IF(N1445&gt;Treshold!$D$4,1,0)</f>
        <v>0</v>
      </c>
      <c r="S1445">
        <f>IF(O1445&gt;Treshold!$D$5,1,0)</f>
        <v>0</v>
      </c>
      <c r="T1445">
        <f>IF(P1445&gt;Treshold!$D$6,1,0)</f>
        <v>0</v>
      </c>
      <c r="U1445">
        <f>IF(Q1445&gt;Treshold!$D$7,1,0)</f>
        <v>0</v>
      </c>
      <c r="V1445" t="str">
        <f>IFERROR(VLOOKUP(H1445,jp!AL:AP,4,0),"Belum Masuk JP")</f>
        <v>Belum Masuk JP</v>
      </c>
      <c r="W1445">
        <f>IFERROR(VLOOKUP(H1445,jp!AL:AP,5,0),0)</f>
        <v>0</v>
      </c>
    </row>
    <row r="1446" spans="8:23" x14ac:dyDescent="0.35">
      <c r="H1446">
        <f t="shared" si="136"/>
        <v>0</v>
      </c>
      <c r="I1446">
        <f t="shared" si="136"/>
        <v>0</v>
      </c>
      <c r="J1446" s="2">
        <f t="shared" si="136"/>
        <v>0</v>
      </c>
      <c r="K1446" s="2">
        <f t="shared" si="135"/>
        <v>0</v>
      </c>
      <c r="L1446" s="2">
        <f t="shared" si="135"/>
        <v>0</v>
      </c>
      <c r="M1446" s="2">
        <f t="shared" si="135"/>
        <v>0</v>
      </c>
      <c r="N1446" s="3">
        <f t="shared" si="137"/>
        <v>0</v>
      </c>
      <c r="O1446" s="3">
        <f t="shared" si="138"/>
        <v>0</v>
      </c>
      <c r="P1446" s="3">
        <f t="shared" si="139"/>
        <v>0</v>
      </c>
      <c r="Q1446" s="3">
        <f t="shared" si="140"/>
        <v>0</v>
      </c>
      <c r="R1446">
        <f>IF(N1446&gt;Treshold!$D$4,1,0)</f>
        <v>0</v>
      </c>
      <c r="S1446">
        <f>IF(O1446&gt;Treshold!$D$5,1,0)</f>
        <v>0</v>
      </c>
      <c r="T1446">
        <f>IF(P1446&gt;Treshold!$D$6,1,0)</f>
        <v>0</v>
      </c>
      <c r="U1446">
        <f>IF(Q1446&gt;Treshold!$D$7,1,0)</f>
        <v>0</v>
      </c>
      <c r="V1446" t="str">
        <f>IFERROR(VLOOKUP(H1446,jp!AL:AP,4,0),"Belum Masuk JP")</f>
        <v>Belum Masuk JP</v>
      </c>
      <c r="W1446">
        <f>IFERROR(VLOOKUP(H1446,jp!AL:AP,5,0),0)</f>
        <v>0</v>
      </c>
    </row>
    <row r="1447" spans="8:23" x14ac:dyDescent="0.35">
      <c r="H1447">
        <f t="shared" si="136"/>
        <v>0</v>
      </c>
      <c r="I1447">
        <f t="shared" si="136"/>
        <v>0</v>
      </c>
      <c r="J1447" s="2">
        <f t="shared" si="136"/>
        <v>0</v>
      </c>
      <c r="K1447" s="2">
        <f t="shared" si="135"/>
        <v>0</v>
      </c>
      <c r="L1447" s="2">
        <f t="shared" si="135"/>
        <v>0</v>
      </c>
      <c r="M1447" s="2">
        <f t="shared" si="135"/>
        <v>0</v>
      </c>
      <c r="N1447" s="3">
        <f t="shared" si="137"/>
        <v>0</v>
      </c>
      <c r="O1447" s="3">
        <f t="shared" si="138"/>
        <v>0</v>
      </c>
      <c r="P1447" s="3">
        <f t="shared" si="139"/>
        <v>0</v>
      </c>
      <c r="Q1447" s="3">
        <f t="shared" si="140"/>
        <v>0</v>
      </c>
      <c r="R1447">
        <f>IF(N1447&gt;Treshold!$D$4,1,0)</f>
        <v>0</v>
      </c>
      <c r="S1447">
        <f>IF(O1447&gt;Treshold!$D$5,1,0)</f>
        <v>0</v>
      </c>
      <c r="T1447">
        <f>IF(P1447&gt;Treshold!$D$6,1,0)</f>
        <v>0</v>
      </c>
      <c r="U1447">
        <f>IF(Q1447&gt;Treshold!$D$7,1,0)</f>
        <v>0</v>
      </c>
      <c r="V1447" t="str">
        <f>IFERROR(VLOOKUP(H1447,jp!AL:AP,4,0),"Belum Masuk JP")</f>
        <v>Belum Masuk JP</v>
      </c>
      <c r="W1447">
        <f>IFERROR(VLOOKUP(H1447,jp!AL:AP,5,0),0)</f>
        <v>0</v>
      </c>
    </row>
    <row r="1448" spans="8:23" x14ac:dyDescent="0.35">
      <c r="H1448">
        <f t="shared" si="136"/>
        <v>0</v>
      </c>
      <c r="I1448">
        <f t="shared" si="136"/>
        <v>0</v>
      </c>
      <c r="J1448" s="2">
        <f t="shared" si="136"/>
        <v>0</v>
      </c>
      <c r="K1448" s="2">
        <f t="shared" si="135"/>
        <v>0</v>
      </c>
      <c r="L1448" s="2">
        <f t="shared" si="135"/>
        <v>0</v>
      </c>
      <c r="M1448" s="2">
        <f t="shared" si="135"/>
        <v>0</v>
      </c>
      <c r="N1448" s="3">
        <f t="shared" si="137"/>
        <v>0</v>
      </c>
      <c r="O1448" s="3">
        <f t="shared" si="138"/>
        <v>0</v>
      </c>
      <c r="P1448" s="3">
        <f t="shared" si="139"/>
        <v>0</v>
      </c>
      <c r="Q1448" s="3">
        <f t="shared" si="140"/>
        <v>0</v>
      </c>
      <c r="R1448">
        <f>IF(N1448&gt;Treshold!$D$4,1,0)</f>
        <v>0</v>
      </c>
      <c r="S1448">
        <f>IF(O1448&gt;Treshold!$D$5,1,0)</f>
        <v>0</v>
      </c>
      <c r="T1448">
        <f>IF(P1448&gt;Treshold!$D$6,1,0)</f>
        <v>0</v>
      </c>
      <c r="U1448">
        <f>IF(Q1448&gt;Treshold!$D$7,1,0)</f>
        <v>0</v>
      </c>
      <c r="V1448" t="str">
        <f>IFERROR(VLOOKUP(H1448,jp!AL:AP,4,0),"Belum Masuk JP")</f>
        <v>Belum Masuk JP</v>
      </c>
      <c r="W1448">
        <f>IFERROR(VLOOKUP(H1448,jp!AL:AP,5,0),0)</f>
        <v>0</v>
      </c>
    </row>
    <row r="1449" spans="8:23" x14ac:dyDescent="0.35">
      <c r="H1449">
        <f t="shared" si="136"/>
        <v>0</v>
      </c>
      <c r="I1449">
        <f t="shared" si="136"/>
        <v>0</v>
      </c>
      <c r="J1449" s="2">
        <f t="shared" si="136"/>
        <v>0</v>
      </c>
      <c r="K1449" s="2">
        <f t="shared" si="135"/>
        <v>0</v>
      </c>
      <c r="L1449" s="2">
        <f t="shared" si="135"/>
        <v>0</v>
      </c>
      <c r="M1449" s="2">
        <f t="shared" si="135"/>
        <v>0</v>
      </c>
      <c r="N1449" s="3">
        <f t="shared" si="137"/>
        <v>0</v>
      </c>
      <c r="O1449" s="3">
        <f t="shared" si="138"/>
        <v>0</v>
      </c>
      <c r="P1449" s="3">
        <f t="shared" si="139"/>
        <v>0</v>
      </c>
      <c r="Q1449" s="3">
        <f t="shared" si="140"/>
        <v>0</v>
      </c>
      <c r="R1449">
        <f>IF(N1449&gt;Treshold!$D$4,1,0)</f>
        <v>0</v>
      </c>
      <c r="S1449">
        <f>IF(O1449&gt;Treshold!$D$5,1,0)</f>
        <v>0</v>
      </c>
      <c r="T1449">
        <f>IF(P1449&gt;Treshold!$D$6,1,0)</f>
        <v>0</v>
      </c>
      <c r="U1449">
        <f>IF(Q1449&gt;Treshold!$D$7,1,0)</f>
        <v>0</v>
      </c>
      <c r="V1449" t="str">
        <f>IFERROR(VLOOKUP(H1449,jp!AL:AP,4,0),"Belum Masuk JP")</f>
        <v>Belum Masuk JP</v>
      </c>
      <c r="W1449">
        <f>IFERROR(VLOOKUP(H1449,jp!AL:AP,5,0),0)</f>
        <v>0</v>
      </c>
    </row>
    <row r="1450" spans="8:23" x14ac:dyDescent="0.35">
      <c r="H1450">
        <f t="shared" si="136"/>
        <v>0</v>
      </c>
      <c r="I1450">
        <f t="shared" si="136"/>
        <v>0</v>
      </c>
      <c r="J1450" s="2">
        <f t="shared" si="136"/>
        <v>0</v>
      </c>
      <c r="K1450" s="2">
        <f t="shared" si="135"/>
        <v>0</v>
      </c>
      <c r="L1450" s="2">
        <f t="shared" si="135"/>
        <v>0</v>
      </c>
      <c r="M1450" s="2">
        <f t="shared" si="135"/>
        <v>0</v>
      </c>
      <c r="N1450" s="3">
        <f t="shared" si="137"/>
        <v>0</v>
      </c>
      <c r="O1450" s="3">
        <f t="shared" si="138"/>
        <v>0</v>
      </c>
      <c r="P1450" s="3">
        <f t="shared" si="139"/>
        <v>0</v>
      </c>
      <c r="Q1450" s="3">
        <f t="shared" si="140"/>
        <v>0</v>
      </c>
      <c r="R1450">
        <f>IF(N1450&gt;Treshold!$D$4,1,0)</f>
        <v>0</v>
      </c>
      <c r="S1450">
        <f>IF(O1450&gt;Treshold!$D$5,1,0)</f>
        <v>0</v>
      </c>
      <c r="T1450">
        <f>IF(P1450&gt;Treshold!$D$6,1,0)</f>
        <v>0</v>
      </c>
      <c r="U1450">
        <f>IF(Q1450&gt;Treshold!$D$7,1,0)</f>
        <v>0</v>
      </c>
      <c r="V1450" t="str">
        <f>IFERROR(VLOOKUP(H1450,jp!AL:AP,4,0),"Belum Masuk JP")</f>
        <v>Belum Masuk JP</v>
      </c>
      <c r="W1450">
        <f>IFERROR(VLOOKUP(H1450,jp!AL:AP,5,0),0)</f>
        <v>0</v>
      </c>
    </row>
    <row r="1451" spans="8:23" x14ac:dyDescent="0.35">
      <c r="H1451">
        <f t="shared" si="136"/>
        <v>0</v>
      </c>
      <c r="I1451">
        <f t="shared" si="136"/>
        <v>0</v>
      </c>
      <c r="J1451" s="2">
        <f t="shared" si="136"/>
        <v>0</v>
      </c>
      <c r="K1451" s="2">
        <f t="shared" si="135"/>
        <v>0</v>
      </c>
      <c r="L1451" s="2">
        <f t="shared" si="135"/>
        <v>0</v>
      </c>
      <c r="M1451" s="2">
        <f t="shared" si="135"/>
        <v>0</v>
      </c>
      <c r="N1451" s="3">
        <f t="shared" si="137"/>
        <v>0</v>
      </c>
      <c r="O1451" s="3">
        <f t="shared" si="138"/>
        <v>0</v>
      </c>
      <c r="P1451" s="3">
        <f t="shared" si="139"/>
        <v>0</v>
      </c>
      <c r="Q1451" s="3">
        <f t="shared" si="140"/>
        <v>0</v>
      </c>
      <c r="R1451">
        <f>IF(N1451&gt;Treshold!$D$4,1,0)</f>
        <v>0</v>
      </c>
      <c r="S1451">
        <f>IF(O1451&gt;Treshold!$D$5,1,0)</f>
        <v>0</v>
      </c>
      <c r="T1451">
        <f>IF(P1451&gt;Treshold!$D$6,1,0)</f>
        <v>0</v>
      </c>
      <c r="U1451">
        <f>IF(Q1451&gt;Treshold!$D$7,1,0)</f>
        <v>0</v>
      </c>
      <c r="V1451" t="str">
        <f>IFERROR(VLOOKUP(H1451,jp!AL:AP,4,0),"Belum Masuk JP")</f>
        <v>Belum Masuk JP</v>
      </c>
      <c r="W1451">
        <f>IFERROR(VLOOKUP(H1451,jp!AL:AP,5,0),0)</f>
        <v>0</v>
      </c>
    </row>
    <row r="1452" spans="8:23" x14ac:dyDescent="0.35">
      <c r="H1452">
        <f t="shared" si="136"/>
        <v>0</v>
      </c>
      <c r="I1452">
        <f t="shared" si="136"/>
        <v>0</v>
      </c>
      <c r="J1452" s="2">
        <f t="shared" si="136"/>
        <v>0</v>
      </c>
      <c r="K1452" s="2">
        <f t="shared" si="135"/>
        <v>0</v>
      </c>
      <c r="L1452" s="2">
        <f t="shared" si="135"/>
        <v>0</v>
      </c>
      <c r="M1452" s="2">
        <f t="shared" si="135"/>
        <v>0</v>
      </c>
      <c r="N1452" s="3">
        <f t="shared" si="137"/>
        <v>0</v>
      </c>
      <c r="O1452" s="3">
        <f t="shared" si="138"/>
        <v>0</v>
      </c>
      <c r="P1452" s="3">
        <f t="shared" si="139"/>
        <v>0</v>
      </c>
      <c r="Q1452" s="3">
        <f t="shared" si="140"/>
        <v>0</v>
      </c>
      <c r="R1452">
        <f>IF(N1452&gt;Treshold!$D$4,1,0)</f>
        <v>0</v>
      </c>
      <c r="S1452">
        <f>IF(O1452&gt;Treshold!$D$5,1,0)</f>
        <v>0</v>
      </c>
      <c r="T1452">
        <f>IF(P1452&gt;Treshold!$D$6,1,0)</f>
        <v>0</v>
      </c>
      <c r="U1452">
        <f>IF(Q1452&gt;Treshold!$D$7,1,0)</f>
        <v>0</v>
      </c>
      <c r="V1452" t="str">
        <f>IFERROR(VLOOKUP(H1452,jp!AL:AP,4,0),"Belum Masuk JP")</f>
        <v>Belum Masuk JP</v>
      </c>
      <c r="W1452">
        <f>IFERROR(VLOOKUP(H1452,jp!AL:AP,5,0),0)</f>
        <v>0</v>
      </c>
    </row>
    <row r="1453" spans="8:23" x14ac:dyDescent="0.35">
      <c r="H1453">
        <f t="shared" si="136"/>
        <v>0</v>
      </c>
      <c r="I1453">
        <f t="shared" si="136"/>
        <v>0</v>
      </c>
      <c r="J1453" s="2">
        <f t="shared" si="136"/>
        <v>0</v>
      </c>
      <c r="K1453" s="2">
        <f t="shared" si="135"/>
        <v>0</v>
      </c>
      <c r="L1453" s="2">
        <f t="shared" si="135"/>
        <v>0</v>
      </c>
      <c r="M1453" s="2">
        <f t="shared" si="135"/>
        <v>0</v>
      </c>
      <c r="N1453" s="3">
        <f t="shared" si="137"/>
        <v>0</v>
      </c>
      <c r="O1453" s="3">
        <f t="shared" si="138"/>
        <v>0</v>
      </c>
      <c r="P1453" s="3">
        <f t="shared" si="139"/>
        <v>0</v>
      </c>
      <c r="Q1453" s="3">
        <f t="shared" si="140"/>
        <v>0</v>
      </c>
      <c r="R1453">
        <f>IF(N1453&gt;Treshold!$D$4,1,0)</f>
        <v>0</v>
      </c>
      <c r="S1453">
        <f>IF(O1453&gt;Treshold!$D$5,1,0)</f>
        <v>0</v>
      </c>
      <c r="T1453">
        <f>IF(P1453&gt;Treshold!$D$6,1,0)</f>
        <v>0</v>
      </c>
      <c r="U1453">
        <f>IF(Q1453&gt;Treshold!$D$7,1,0)</f>
        <v>0</v>
      </c>
      <c r="V1453" t="str">
        <f>IFERROR(VLOOKUP(H1453,jp!AL:AP,4,0),"Belum Masuk JP")</f>
        <v>Belum Masuk JP</v>
      </c>
      <c r="W1453">
        <f>IFERROR(VLOOKUP(H1453,jp!AL:AP,5,0),0)</f>
        <v>0</v>
      </c>
    </row>
    <row r="1454" spans="8:23" x14ac:dyDescent="0.35">
      <c r="H1454">
        <f t="shared" si="136"/>
        <v>0</v>
      </c>
      <c r="I1454">
        <f t="shared" si="136"/>
        <v>0</v>
      </c>
      <c r="J1454" s="2">
        <f t="shared" si="136"/>
        <v>0</v>
      </c>
      <c r="K1454" s="2">
        <f t="shared" si="135"/>
        <v>0</v>
      </c>
      <c r="L1454" s="2">
        <f t="shared" si="135"/>
        <v>0</v>
      </c>
      <c r="M1454" s="2">
        <f t="shared" si="135"/>
        <v>0</v>
      </c>
      <c r="N1454" s="3">
        <f t="shared" si="137"/>
        <v>0</v>
      </c>
      <c r="O1454" s="3">
        <f t="shared" si="138"/>
        <v>0</v>
      </c>
      <c r="P1454" s="3">
        <f t="shared" si="139"/>
        <v>0</v>
      </c>
      <c r="Q1454" s="3">
        <f t="shared" si="140"/>
        <v>0</v>
      </c>
      <c r="R1454">
        <f>IF(N1454&gt;Treshold!$D$4,1,0)</f>
        <v>0</v>
      </c>
      <c r="S1454">
        <f>IF(O1454&gt;Treshold!$D$5,1,0)</f>
        <v>0</v>
      </c>
      <c r="T1454">
        <f>IF(P1454&gt;Treshold!$D$6,1,0)</f>
        <v>0</v>
      </c>
      <c r="U1454">
        <f>IF(Q1454&gt;Treshold!$D$7,1,0)</f>
        <v>0</v>
      </c>
      <c r="V1454" t="str">
        <f>IFERROR(VLOOKUP(H1454,jp!AL:AP,4,0),"Belum Masuk JP")</f>
        <v>Belum Masuk JP</v>
      </c>
      <c r="W1454">
        <f>IFERROR(VLOOKUP(H1454,jp!AL:AP,5,0),0)</f>
        <v>0</v>
      </c>
    </row>
    <row r="1455" spans="8:23" x14ac:dyDescent="0.35">
      <c r="H1455">
        <f t="shared" si="136"/>
        <v>0</v>
      </c>
      <c r="I1455">
        <f t="shared" si="136"/>
        <v>0</v>
      </c>
      <c r="J1455" s="2">
        <f t="shared" si="136"/>
        <v>0</v>
      </c>
      <c r="K1455" s="2">
        <f t="shared" si="135"/>
        <v>0</v>
      </c>
      <c r="L1455" s="2">
        <f t="shared" si="135"/>
        <v>0</v>
      </c>
      <c r="M1455" s="2">
        <f t="shared" si="135"/>
        <v>0</v>
      </c>
      <c r="N1455" s="3">
        <f t="shared" si="137"/>
        <v>0</v>
      </c>
      <c r="O1455" s="3">
        <f t="shared" si="138"/>
        <v>0</v>
      </c>
      <c r="P1455" s="3">
        <f t="shared" si="139"/>
        <v>0</v>
      </c>
      <c r="Q1455" s="3">
        <f t="shared" si="140"/>
        <v>0</v>
      </c>
      <c r="R1455">
        <f>IF(N1455&gt;Treshold!$D$4,1,0)</f>
        <v>0</v>
      </c>
      <c r="S1455">
        <f>IF(O1455&gt;Treshold!$D$5,1,0)</f>
        <v>0</v>
      </c>
      <c r="T1455">
        <f>IF(P1455&gt;Treshold!$D$6,1,0)</f>
        <v>0</v>
      </c>
      <c r="U1455">
        <f>IF(Q1455&gt;Treshold!$D$7,1,0)</f>
        <v>0</v>
      </c>
      <c r="V1455" t="str">
        <f>IFERROR(VLOOKUP(H1455,jp!AL:AP,4,0),"Belum Masuk JP")</f>
        <v>Belum Masuk JP</v>
      </c>
      <c r="W1455">
        <f>IFERROR(VLOOKUP(H1455,jp!AL:AP,5,0),0)</f>
        <v>0</v>
      </c>
    </row>
    <row r="1456" spans="8:23" x14ac:dyDescent="0.35">
      <c r="H1456">
        <f t="shared" si="136"/>
        <v>0</v>
      </c>
      <c r="I1456">
        <f t="shared" si="136"/>
        <v>0</v>
      </c>
      <c r="J1456" s="2">
        <f t="shared" si="136"/>
        <v>0</v>
      </c>
      <c r="K1456" s="2">
        <f t="shared" si="135"/>
        <v>0</v>
      </c>
      <c r="L1456" s="2">
        <f t="shared" si="135"/>
        <v>0</v>
      </c>
      <c r="M1456" s="2">
        <f t="shared" si="135"/>
        <v>0</v>
      </c>
      <c r="N1456" s="3">
        <f t="shared" si="137"/>
        <v>0</v>
      </c>
      <c r="O1456" s="3">
        <f t="shared" si="138"/>
        <v>0</v>
      </c>
      <c r="P1456" s="3">
        <f t="shared" si="139"/>
        <v>0</v>
      </c>
      <c r="Q1456" s="3">
        <f t="shared" si="140"/>
        <v>0</v>
      </c>
      <c r="R1456">
        <f>IF(N1456&gt;Treshold!$D$4,1,0)</f>
        <v>0</v>
      </c>
      <c r="S1456">
        <f>IF(O1456&gt;Treshold!$D$5,1,0)</f>
        <v>0</v>
      </c>
      <c r="T1456">
        <f>IF(P1456&gt;Treshold!$D$6,1,0)</f>
        <v>0</v>
      </c>
      <c r="U1456">
        <f>IF(Q1456&gt;Treshold!$D$7,1,0)</f>
        <v>0</v>
      </c>
      <c r="V1456" t="str">
        <f>IFERROR(VLOOKUP(H1456,jp!AL:AP,4,0),"Belum Masuk JP")</f>
        <v>Belum Masuk JP</v>
      </c>
      <c r="W1456">
        <f>IFERROR(VLOOKUP(H1456,jp!AL:AP,5,0),0)</f>
        <v>0</v>
      </c>
    </row>
    <row r="1457" spans="8:23" x14ac:dyDescent="0.35">
      <c r="H1457">
        <f t="shared" si="136"/>
        <v>0</v>
      </c>
      <c r="I1457">
        <f t="shared" si="136"/>
        <v>0</v>
      </c>
      <c r="J1457" s="2">
        <f t="shared" si="136"/>
        <v>0</v>
      </c>
      <c r="K1457" s="2">
        <f t="shared" si="135"/>
        <v>0</v>
      </c>
      <c r="L1457" s="2">
        <f t="shared" si="135"/>
        <v>0</v>
      </c>
      <c r="M1457" s="2">
        <f t="shared" si="135"/>
        <v>0</v>
      </c>
      <c r="N1457" s="3">
        <f t="shared" si="137"/>
        <v>0</v>
      </c>
      <c r="O1457" s="3">
        <f t="shared" si="138"/>
        <v>0</v>
      </c>
      <c r="P1457" s="3">
        <f t="shared" si="139"/>
        <v>0</v>
      </c>
      <c r="Q1457" s="3">
        <f t="shared" si="140"/>
        <v>0</v>
      </c>
      <c r="R1457">
        <f>IF(N1457&gt;Treshold!$D$4,1,0)</f>
        <v>0</v>
      </c>
      <c r="S1457">
        <f>IF(O1457&gt;Treshold!$D$5,1,0)</f>
        <v>0</v>
      </c>
      <c r="T1457">
        <f>IF(P1457&gt;Treshold!$D$6,1,0)</f>
        <v>0</v>
      </c>
      <c r="U1457">
        <f>IF(Q1457&gt;Treshold!$D$7,1,0)</f>
        <v>0</v>
      </c>
      <c r="V1457" t="str">
        <f>IFERROR(VLOOKUP(H1457,jp!AL:AP,4,0),"Belum Masuk JP")</f>
        <v>Belum Masuk JP</v>
      </c>
      <c r="W1457">
        <f>IFERROR(VLOOKUP(H1457,jp!AL:AP,5,0),0)</f>
        <v>0</v>
      </c>
    </row>
    <row r="1458" spans="8:23" x14ac:dyDescent="0.35">
      <c r="H1458">
        <f t="shared" si="136"/>
        <v>0</v>
      </c>
      <c r="I1458">
        <f t="shared" si="136"/>
        <v>0</v>
      </c>
      <c r="J1458" s="2">
        <f t="shared" si="136"/>
        <v>0</v>
      </c>
      <c r="K1458" s="2">
        <f t="shared" si="135"/>
        <v>0</v>
      </c>
      <c r="L1458" s="2">
        <f t="shared" si="135"/>
        <v>0</v>
      </c>
      <c r="M1458" s="2">
        <f t="shared" si="135"/>
        <v>0</v>
      </c>
      <c r="N1458" s="3">
        <f t="shared" si="137"/>
        <v>0</v>
      </c>
      <c r="O1458" s="3">
        <f t="shared" si="138"/>
        <v>0</v>
      </c>
      <c r="P1458" s="3">
        <f t="shared" si="139"/>
        <v>0</v>
      </c>
      <c r="Q1458" s="3">
        <f t="shared" si="140"/>
        <v>0</v>
      </c>
      <c r="R1458">
        <f>IF(N1458&gt;Treshold!$D$4,1,0)</f>
        <v>0</v>
      </c>
      <c r="S1458">
        <f>IF(O1458&gt;Treshold!$D$5,1,0)</f>
        <v>0</v>
      </c>
      <c r="T1458">
        <f>IF(P1458&gt;Treshold!$D$6,1,0)</f>
        <v>0</v>
      </c>
      <c r="U1458">
        <f>IF(Q1458&gt;Treshold!$D$7,1,0)</f>
        <v>0</v>
      </c>
      <c r="V1458" t="str">
        <f>IFERROR(VLOOKUP(H1458,jp!AL:AP,4,0),"Belum Masuk JP")</f>
        <v>Belum Masuk JP</v>
      </c>
      <c r="W1458">
        <f>IFERROR(VLOOKUP(H1458,jp!AL:AP,5,0),0)</f>
        <v>0</v>
      </c>
    </row>
    <row r="1459" spans="8:23" x14ac:dyDescent="0.35">
      <c r="H1459">
        <f t="shared" si="136"/>
        <v>0</v>
      </c>
      <c r="I1459">
        <f t="shared" si="136"/>
        <v>0</v>
      </c>
      <c r="J1459" s="2">
        <f t="shared" si="136"/>
        <v>0</v>
      </c>
      <c r="K1459" s="2">
        <f t="shared" si="135"/>
        <v>0</v>
      </c>
      <c r="L1459" s="2">
        <f t="shared" si="135"/>
        <v>0</v>
      </c>
      <c r="M1459" s="2">
        <f t="shared" si="135"/>
        <v>0</v>
      </c>
      <c r="N1459" s="3">
        <f t="shared" si="137"/>
        <v>0</v>
      </c>
      <c r="O1459" s="3">
        <f t="shared" si="138"/>
        <v>0</v>
      </c>
      <c r="P1459" s="3">
        <f t="shared" si="139"/>
        <v>0</v>
      </c>
      <c r="Q1459" s="3">
        <f t="shared" si="140"/>
        <v>0</v>
      </c>
      <c r="R1459">
        <f>IF(N1459&gt;Treshold!$D$4,1,0)</f>
        <v>0</v>
      </c>
      <c r="S1459">
        <f>IF(O1459&gt;Treshold!$D$5,1,0)</f>
        <v>0</v>
      </c>
      <c r="T1459">
        <f>IF(P1459&gt;Treshold!$D$6,1,0)</f>
        <v>0</v>
      </c>
      <c r="U1459">
        <f>IF(Q1459&gt;Treshold!$D$7,1,0)</f>
        <v>0</v>
      </c>
      <c r="V1459" t="str">
        <f>IFERROR(VLOOKUP(H1459,jp!AL:AP,4,0),"Belum Masuk JP")</f>
        <v>Belum Masuk JP</v>
      </c>
      <c r="W1459">
        <f>IFERROR(VLOOKUP(H1459,jp!AL:AP,5,0),0)</f>
        <v>0</v>
      </c>
    </row>
    <row r="1460" spans="8:23" x14ac:dyDescent="0.35">
      <c r="H1460">
        <f t="shared" si="136"/>
        <v>0</v>
      </c>
      <c r="I1460">
        <f t="shared" si="136"/>
        <v>0</v>
      </c>
      <c r="J1460" s="2">
        <f t="shared" si="136"/>
        <v>0</v>
      </c>
      <c r="K1460" s="2">
        <f t="shared" si="135"/>
        <v>0</v>
      </c>
      <c r="L1460" s="2">
        <f t="shared" si="135"/>
        <v>0</v>
      </c>
      <c r="M1460" s="2">
        <f t="shared" si="135"/>
        <v>0</v>
      </c>
      <c r="N1460" s="3">
        <f t="shared" si="137"/>
        <v>0</v>
      </c>
      <c r="O1460" s="3">
        <f t="shared" si="138"/>
        <v>0</v>
      </c>
      <c r="P1460" s="3">
        <f t="shared" si="139"/>
        <v>0</v>
      </c>
      <c r="Q1460" s="3">
        <f t="shared" si="140"/>
        <v>0</v>
      </c>
      <c r="R1460">
        <f>IF(N1460&gt;Treshold!$D$4,1,0)</f>
        <v>0</v>
      </c>
      <c r="S1460">
        <f>IF(O1460&gt;Treshold!$D$5,1,0)</f>
        <v>0</v>
      </c>
      <c r="T1460">
        <f>IF(P1460&gt;Treshold!$D$6,1,0)</f>
        <v>0</v>
      </c>
      <c r="U1460">
        <f>IF(Q1460&gt;Treshold!$D$7,1,0)</f>
        <v>0</v>
      </c>
      <c r="V1460" t="str">
        <f>IFERROR(VLOOKUP(H1460,jp!AL:AP,4,0),"Belum Masuk JP")</f>
        <v>Belum Masuk JP</v>
      </c>
      <c r="W1460">
        <f>IFERROR(VLOOKUP(H1460,jp!AL:AP,5,0),0)</f>
        <v>0</v>
      </c>
    </row>
    <row r="1461" spans="8:23" x14ac:dyDescent="0.35">
      <c r="H1461">
        <f t="shared" si="136"/>
        <v>0</v>
      </c>
      <c r="I1461">
        <f t="shared" si="136"/>
        <v>0</v>
      </c>
      <c r="J1461" s="2">
        <f t="shared" si="136"/>
        <v>0</v>
      </c>
      <c r="K1461" s="2">
        <f t="shared" si="135"/>
        <v>0</v>
      </c>
      <c r="L1461" s="2">
        <f t="shared" si="135"/>
        <v>0</v>
      </c>
      <c r="M1461" s="2">
        <f t="shared" si="135"/>
        <v>0</v>
      </c>
      <c r="N1461" s="3">
        <f t="shared" si="137"/>
        <v>0</v>
      </c>
      <c r="O1461" s="3">
        <f t="shared" si="138"/>
        <v>0</v>
      </c>
      <c r="P1461" s="3">
        <f t="shared" si="139"/>
        <v>0</v>
      </c>
      <c r="Q1461" s="3">
        <f t="shared" si="140"/>
        <v>0</v>
      </c>
      <c r="R1461">
        <f>IF(N1461&gt;Treshold!$D$4,1,0)</f>
        <v>0</v>
      </c>
      <c r="S1461">
        <f>IF(O1461&gt;Treshold!$D$5,1,0)</f>
        <v>0</v>
      </c>
      <c r="T1461">
        <f>IF(P1461&gt;Treshold!$D$6,1,0)</f>
        <v>0</v>
      </c>
      <c r="U1461">
        <f>IF(Q1461&gt;Treshold!$D$7,1,0)</f>
        <v>0</v>
      </c>
      <c r="V1461" t="str">
        <f>IFERROR(VLOOKUP(H1461,jp!AL:AP,4,0),"Belum Masuk JP")</f>
        <v>Belum Masuk JP</v>
      </c>
      <c r="W1461">
        <f>IFERROR(VLOOKUP(H1461,jp!AL:AP,5,0),0)</f>
        <v>0</v>
      </c>
    </row>
    <row r="1462" spans="8:23" x14ac:dyDescent="0.35">
      <c r="H1462">
        <f t="shared" si="136"/>
        <v>0</v>
      </c>
      <c r="I1462">
        <f t="shared" si="136"/>
        <v>0</v>
      </c>
      <c r="J1462" s="2">
        <f t="shared" si="136"/>
        <v>0</v>
      </c>
      <c r="K1462" s="2">
        <f t="shared" si="135"/>
        <v>0</v>
      </c>
      <c r="L1462" s="2">
        <f t="shared" si="135"/>
        <v>0</v>
      </c>
      <c r="M1462" s="2">
        <f t="shared" si="135"/>
        <v>0</v>
      </c>
      <c r="N1462" s="3">
        <f t="shared" si="137"/>
        <v>0</v>
      </c>
      <c r="O1462" s="3">
        <f t="shared" si="138"/>
        <v>0</v>
      </c>
      <c r="P1462" s="3">
        <f t="shared" si="139"/>
        <v>0</v>
      </c>
      <c r="Q1462" s="3">
        <f t="shared" si="140"/>
        <v>0</v>
      </c>
      <c r="R1462">
        <f>IF(N1462&gt;Treshold!$D$4,1,0)</f>
        <v>0</v>
      </c>
      <c r="S1462">
        <f>IF(O1462&gt;Treshold!$D$5,1,0)</f>
        <v>0</v>
      </c>
      <c r="T1462">
        <f>IF(P1462&gt;Treshold!$D$6,1,0)</f>
        <v>0</v>
      </c>
      <c r="U1462">
        <f>IF(Q1462&gt;Treshold!$D$7,1,0)</f>
        <v>0</v>
      </c>
      <c r="V1462" t="str">
        <f>IFERROR(VLOOKUP(H1462,jp!AL:AP,4,0),"Belum Masuk JP")</f>
        <v>Belum Masuk JP</v>
      </c>
      <c r="W1462">
        <f>IFERROR(VLOOKUP(H1462,jp!AL:AP,5,0),0)</f>
        <v>0</v>
      </c>
    </row>
    <row r="1463" spans="8:23" x14ac:dyDescent="0.35">
      <c r="H1463">
        <f t="shared" si="136"/>
        <v>0</v>
      </c>
      <c r="I1463">
        <f t="shared" si="136"/>
        <v>0</v>
      </c>
      <c r="J1463" s="2">
        <f t="shared" si="136"/>
        <v>0</v>
      </c>
      <c r="K1463" s="2">
        <f t="shared" si="135"/>
        <v>0</v>
      </c>
      <c r="L1463" s="2">
        <f t="shared" si="135"/>
        <v>0</v>
      </c>
      <c r="M1463" s="2">
        <f t="shared" si="135"/>
        <v>0</v>
      </c>
      <c r="N1463" s="3">
        <f t="shared" si="137"/>
        <v>0</v>
      </c>
      <c r="O1463" s="3">
        <f t="shared" si="138"/>
        <v>0</v>
      </c>
      <c r="P1463" s="3">
        <f t="shared" si="139"/>
        <v>0</v>
      </c>
      <c r="Q1463" s="3">
        <f t="shared" si="140"/>
        <v>0</v>
      </c>
      <c r="R1463">
        <f>IF(N1463&gt;Treshold!$D$4,1,0)</f>
        <v>0</v>
      </c>
      <c r="S1463">
        <f>IF(O1463&gt;Treshold!$D$5,1,0)</f>
        <v>0</v>
      </c>
      <c r="T1463">
        <f>IF(P1463&gt;Treshold!$D$6,1,0)</f>
        <v>0</v>
      </c>
      <c r="U1463">
        <f>IF(Q1463&gt;Treshold!$D$7,1,0)</f>
        <v>0</v>
      </c>
      <c r="V1463" t="str">
        <f>IFERROR(VLOOKUP(H1463,jp!AL:AP,4,0),"Belum Masuk JP")</f>
        <v>Belum Masuk JP</v>
      </c>
      <c r="W1463">
        <f>IFERROR(VLOOKUP(H1463,jp!AL:AP,5,0),0)</f>
        <v>0</v>
      </c>
    </row>
    <row r="1464" spans="8:23" x14ac:dyDescent="0.35">
      <c r="H1464">
        <f t="shared" si="136"/>
        <v>0</v>
      </c>
      <c r="I1464">
        <f t="shared" si="136"/>
        <v>0</v>
      </c>
      <c r="J1464" s="2">
        <f t="shared" si="136"/>
        <v>0</v>
      </c>
      <c r="K1464" s="2">
        <f t="shared" si="135"/>
        <v>0</v>
      </c>
      <c r="L1464" s="2">
        <f t="shared" si="135"/>
        <v>0</v>
      </c>
      <c r="M1464" s="2">
        <f t="shared" si="135"/>
        <v>0</v>
      </c>
      <c r="N1464" s="3">
        <f t="shared" si="137"/>
        <v>0</v>
      </c>
      <c r="O1464" s="3">
        <f t="shared" si="138"/>
        <v>0</v>
      </c>
      <c r="P1464" s="3">
        <f t="shared" si="139"/>
        <v>0</v>
      </c>
      <c r="Q1464" s="3">
        <f t="shared" si="140"/>
        <v>0</v>
      </c>
      <c r="R1464">
        <f>IF(N1464&gt;Treshold!$D$4,1,0)</f>
        <v>0</v>
      </c>
      <c r="S1464">
        <f>IF(O1464&gt;Treshold!$D$5,1,0)</f>
        <v>0</v>
      </c>
      <c r="T1464">
        <f>IF(P1464&gt;Treshold!$D$6,1,0)</f>
        <v>0</v>
      </c>
      <c r="U1464">
        <f>IF(Q1464&gt;Treshold!$D$7,1,0)</f>
        <v>0</v>
      </c>
      <c r="V1464" t="str">
        <f>IFERROR(VLOOKUP(H1464,jp!AL:AP,4,0),"Belum Masuk JP")</f>
        <v>Belum Masuk JP</v>
      </c>
      <c r="W1464">
        <f>IFERROR(VLOOKUP(H1464,jp!AL:AP,5,0),0)</f>
        <v>0</v>
      </c>
    </row>
    <row r="1465" spans="8:23" x14ac:dyDescent="0.35">
      <c r="H1465">
        <f t="shared" si="136"/>
        <v>0</v>
      </c>
      <c r="I1465">
        <f t="shared" si="136"/>
        <v>0</v>
      </c>
      <c r="J1465" s="2">
        <f t="shared" si="136"/>
        <v>0</v>
      </c>
      <c r="K1465" s="2">
        <f t="shared" si="135"/>
        <v>0</v>
      </c>
      <c r="L1465" s="2">
        <f t="shared" si="135"/>
        <v>0</v>
      </c>
      <c r="M1465" s="2">
        <f t="shared" si="135"/>
        <v>0</v>
      </c>
      <c r="N1465" s="3">
        <f t="shared" si="137"/>
        <v>0</v>
      </c>
      <c r="O1465" s="3">
        <f t="shared" si="138"/>
        <v>0</v>
      </c>
      <c r="P1465" s="3">
        <f t="shared" si="139"/>
        <v>0</v>
      </c>
      <c r="Q1465" s="3">
        <f t="shared" si="140"/>
        <v>0</v>
      </c>
      <c r="R1465">
        <f>IF(N1465&gt;Treshold!$D$4,1,0)</f>
        <v>0</v>
      </c>
      <c r="S1465">
        <f>IF(O1465&gt;Treshold!$D$5,1,0)</f>
        <v>0</v>
      </c>
      <c r="T1465">
        <f>IF(P1465&gt;Treshold!$D$6,1,0)</f>
        <v>0</v>
      </c>
      <c r="U1465">
        <f>IF(Q1465&gt;Treshold!$D$7,1,0)</f>
        <v>0</v>
      </c>
      <c r="V1465" t="str">
        <f>IFERROR(VLOOKUP(H1465,jp!AL:AP,4,0),"Belum Masuk JP")</f>
        <v>Belum Masuk JP</v>
      </c>
      <c r="W1465">
        <f>IFERROR(VLOOKUP(H1465,jp!AL:AP,5,0),0)</f>
        <v>0</v>
      </c>
    </row>
    <row r="1466" spans="8:23" x14ac:dyDescent="0.35">
      <c r="H1466">
        <f t="shared" si="136"/>
        <v>0</v>
      </c>
      <c r="I1466">
        <f t="shared" si="136"/>
        <v>0</v>
      </c>
      <c r="J1466" s="2">
        <f t="shared" si="136"/>
        <v>0</v>
      </c>
      <c r="K1466" s="2">
        <f t="shared" si="135"/>
        <v>0</v>
      </c>
      <c r="L1466" s="2">
        <f t="shared" si="135"/>
        <v>0</v>
      </c>
      <c r="M1466" s="2">
        <f t="shared" si="135"/>
        <v>0</v>
      </c>
      <c r="N1466" s="3">
        <f t="shared" si="137"/>
        <v>0</v>
      </c>
      <c r="O1466" s="3">
        <f t="shared" si="138"/>
        <v>0</v>
      </c>
      <c r="P1466" s="3">
        <f t="shared" si="139"/>
        <v>0</v>
      </c>
      <c r="Q1466" s="3">
        <f t="shared" si="140"/>
        <v>0</v>
      </c>
      <c r="R1466">
        <f>IF(N1466&gt;Treshold!$D$4,1,0)</f>
        <v>0</v>
      </c>
      <c r="S1466">
        <f>IF(O1466&gt;Treshold!$D$5,1,0)</f>
        <v>0</v>
      </c>
      <c r="T1466">
        <f>IF(P1466&gt;Treshold!$D$6,1,0)</f>
        <v>0</v>
      </c>
      <c r="U1466">
        <f>IF(Q1466&gt;Treshold!$D$7,1,0)</f>
        <v>0</v>
      </c>
      <c r="V1466" t="str">
        <f>IFERROR(VLOOKUP(H1466,jp!AL:AP,4,0),"Belum Masuk JP")</f>
        <v>Belum Masuk JP</v>
      </c>
      <c r="W1466">
        <f>IFERROR(VLOOKUP(H1466,jp!AL:AP,5,0),0)</f>
        <v>0</v>
      </c>
    </row>
    <row r="1467" spans="8:23" x14ac:dyDescent="0.35">
      <c r="H1467">
        <f t="shared" si="136"/>
        <v>0</v>
      </c>
      <c r="I1467">
        <f t="shared" si="136"/>
        <v>0</v>
      </c>
      <c r="J1467" s="2">
        <f t="shared" si="136"/>
        <v>0</v>
      </c>
      <c r="K1467" s="2">
        <f t="shared" si="135"/>
        <v>0</v>
      </c>
      <c r="L1467" s="2">
        <f t="shared" si="135"/>
        <v>0</v>
      </c>
      <c r="M1467" s="2">
        <f t="shared" si="135"/>
        <v>0</v>
      </c>
      <c r="N1467" s="3">
        <f t="shared" si="137"/>
        <v>0</v>
      </c>
      <c r="O1467" s="3">
        <f t="shared" si="138"/>
        <v>0</v>
      </c>
      <c r="P1467" s="3">
        <f t="shared" si="139"/>
        <v>0</v>
      </c>
      <c r="Q1467" s="3">
        <f t="shared" si="140"/>
        <v>0</v>
      </c>
      <c r="R1467">
        <f>IF(N1467&gt;Treshold!$D$4,1,0)</f>
        <v>0</v>
      </c>
      <c r="S1467">
        <f>IF(O1467&gt;Treshold!$D$5,1,0)</f>
        <v>0</v>
      </c>
      <c r="T1467">
        <f>IF(P1467&gt;Treshold!$D$6,1,0)</f>
        <v>0</v>
      </c>
      <c r="U1467">
        <f>IF(Q1467&gt;Treshold!$D$7,1,0)</f>
        <v>0</v>
      </c>
      <c r="V1467" t="str">
        <f>IFERROR(VLOOKUP(H1467,jp!AL:AP,4,0),"Belum Masuk JP")</f>
        <v>Belum Masuk JP</v>
      </c>
      <c r="W1467">
        <f>IFERROR(VLOOKUP(H1467,jp!AL:AP,5,0),0)</f>
        <v>0</v>
      </c>
    </row>
    <row r="1468" spans="8:23" x14ac:dyDescent="0.35">
      <c r="H1468">
        <f t="shared" si="136"/>
        <v>0</v>
      </c>
      <c r="I1468">
        <f t="shared" si="136"/>
        <v>0</v>
      </c>
      <c r="J1468" s="2">
        <f t="shared" si="136"/>
        <v>0</v>
      </c>
      <c r="K1468" s="2">
        <f t="shared" si="135"/>
        <v>0</v>
      </c>
      <c r="L1468" s="2">
        <f t="shared" si="135"/>
        <v>0</v>
      </c>
      <c r="M1468" s="2">
        <f t="shared" si="135"/>
        <v>0</v>
      </c>
      <c r="N1468" s="3">
        <f t="shared" si="137"/>
        <v>0</v>
      </c>
      <c r="O1468" s="3">
        <f t="shared" si="138"/>
        <v>0</v>
      </c>
      <c r="P1468" s="3">
        <f t="shared" si="139"/>
        <v>0</v>
      </c>
      <c r="Q1468" s="3">
        <f t="shared" si="140"/>
        <v>0</v>
      </c>
      <c r="R1468">
        <f>IF(N1468&gt;Treshold!$D$4,1,0)</f>
        <v>0</v>
      </c>
      <c r="S1468">
        <f>IF(O1468&gt;Treshold!$D$5,1,0)</f>
        <v>0</v>
      </c>
      <c r="T1468">
        <f>IF(P1468&gt;Treshold!$D$6,1,0)</f>
        <v>0</v>
      </c>
      <c r="U1468">
        <f>IF(Q1468&gt;Treshold!$D$7,1,0)</f>
        <v>0</v>
      </c>
      <c r="V1468" t="str">
        <f>IFERROR(VLOOKUP(H1468,jp!AL:AP,4,0),"Belum Masuk JP")</f>
        <v>Belum Masuk JP</v>
      </c>
      <c r="W1468">
        <f>IFERROR(VLOOKUP(H1468,jp!AL:AP,5,0),0)</f>
        <v>0</v>
      </c>
    </row>
    <row r="1469" spans="8:23" x14ac:dyDescent="0.35">
      <c r="H1469">
        <f t="shared" si="136"/>
        <v>0</v>
      </c>
      <c r="I1469">
        <f t="shared" si="136"/>
        <v>0</v>
      </c>
      <c r="J1469" s="2">
        <f t="shared" si="136"/>
        <v>0</v>
      </c>
      <c r="K1469" s="2">
        <f t="shared" si="135"/>
        <v>0</v>
      </c>
      <c r="L1469" s="2">
        <f t="shared" si="135"/>
        <v>0</v>
      </c>
      <c r="M1469" s="2">
        <f t="shared" si="135"/>
        <v>0</v>
      </c>
      <c r="N1469" s="3">
        <f t="shared" si="137"/>
        <v>0</v>
      </c>
      <c r="O1469" s="3">
        <f t="shared" si="138"/>
        <v>0</v>
      </c>
      <c r="P1469" s="3">
        <f t="shared" si="139"/>
        <v>0</v>
      </c>
      <c r="Q1469" s="3">
        <f t="shared" si="140"/>
        <v>0</v>
      </c>
      <c r="R1469">
        <f>IF(N1469&gt;Treshold!$D$4,1,0)</f>
        <v>0</v>
      </c>
      <c r="S1469">
        <f>IF(O1469&gt;Treshold!$D$5,1,0)</f>
        <v>0</v>
      </c>
      <c r="T1469">
        <f>IF(P1469&gt;Treshold!$D$6,1,0)</f>
        <v>0</v>
      </c>
      <c r="U1469">
        <f>IF(Q1469&gt;Treshold!$D$7,1,0)</f>
        <v>0</v>
      </c>
      <c r="V1469" t="str">
        <f>IFERROR(VLOOKUP(H1469,jp!AL:AP,4,0),"Belum Masuk JP")</f>
        <v>Belum Masuk JP</v>
      </c>
      <c r="W1469">
        <f>IFERROR(VLOOKUP(H1469,jp!AL:AP,5,0),0)</f>
        <v>0</v>
      </c>
    </row>
    <row r="1470" spans="8:23" x14ac:dyDescent="0.35">
      <c r="H1470">
        <f t="shared" si="136"/>
        <v>0</v>
      </c>
      <c r="I1470">
        <f t="shared" si="136"/>
        <v>0</v>
      </c>
      <c r="J1470" s="2">
        <f t="shared" si="136"/>
        <v>0</v>
      </c>
      <c r="K1470" s="2">
        <f t="shared" si="135"/>
        <v>0</v>
      </c>
      <c r="L1470" s="2">
        <f t="shared" si="135"/>
        <v>0</v>
      </c>
      <c r="M1470" s="2">
        <f t="shared" si="135"/>
        <v>0</v>
      </c>
      <c r="N1470" s="3">
        <f t="shared" si="137"/>
        <v>0</v>
      </c>
      <c r="O1470" s="3">
        <f t="shared" si="138"/>
        <v>0</v>
      </c>
      <c r="P1470" s="3">
        <f t="shared" si="139"/>
        <v>0</v>
      </c>
      <c r="Q1470" s="3">
        <f t="shared" si="140"/>
        <v>0</v>
      </c>
      <c r="R1470">
        <f>IF(N1470&gt;Treshold!$D$4,1,0)</f>
        <v>0</v>
      </c>
      <c r="S1470">
        <f>IF(O1470&gt;Treshold!$D$5,1,0)</f>
        <v>0</v>
      </c>
      <c r="T1470">
        <f>IF(P1470&gt;Treshold!$D$6,1,0)</f>
        <v>0</v>
      </c>
      <c r="U1470">
        <f>IF(Q1470&gt;Treshold!$D$7,1,0)</f>
        <v>0</v>
      </c>
      <c r="V1470" t="str">
        <f>IFERROR(VLOOKUP(H1470,jp!AL:AP,4,0),"Belum Masuk JP")</f>
        <v>Belum Masuk JP</v>
      </c>
      <c r="W1470">
        <f>IFERROR(VLOOKUP(H1470,jp!AL:AP,5,0),0)</f>
        <v>0</v>
      </c>
    </row>
    <row r="1471" spans="8:23" x14ac:dyDescent="0.35">
      <c r="H1471">
        <f t="shared" si="136"/>
        <v>0</v>
      </c>
      <c r="I1471">
        <f t="shared" si="136"/>
        <v>0</v>
      </c>
      <c r="J1471" s="2">
        <f t="shared" si="136"/>
        <v>0</v>
      </c>
      <c r="K1471" s="2">
        <f t="shared" si="135"/>
        <v>0</v>
      </c>
      <c r="L1471" s="2">
        <f t="shared" si="135"/>
        <v>0</v>
      </c>
      <c r="M1471" s="2">
        <f t="shared" si="135"/>
        <v>0</v>
      </c>
      <c r="N1471" s="3">
        <f t="shared" si="137"/>
        <v>0</v>
      </c>
      <c r="O1471" s="3">
        <f t="shared" si="138"/>
        <v>0</v>
      </c>
      <c r="P1471" s="3">
        <f t="shared" si="139"/>
        <v>0</v>
      </c>
      <c r="Q1471" s="3">
        <f t="shared" si="140"/>
        <v>0</v>
      </c>
      <c r="R1471">
        <f>IF(N1471&gt;Treshold!$D$4,1,0)</f>
        <v>0</v>
      </c>
      <c r="S1471">
        <f>IF(O1471&gt;Treshold!$D$5,1,0)</f>
        <v>0</v>
      </c>
      <c r="T1471">
        <f>IF(P1471&gt;Treshold!$D$6,1,0)</f>
        <v>0</v>
      </c>
      <c r="U1471">
        <f>IF(Q1471&gt;Treshold!$D$7,1,0)</f>
        <v>0</v>
      </c>
      <c r="V1471" t="str">
        <f>IFERROR(VLOOKUP(H1471,jp!AL:AP,4,0),"Belum Masuk JP")</f>
        <v>Belum Masuk JP</v>
      </c>
      <c r="W1471">
        <f>IFERROR(VLOOKUP(H1471,jp!AL:AP,5,0),0)</f>
        <v>0</v>
      </c>
    </row>
    <row r="1472" spans="8:23" x14ac:dyDescent="0.35">
      <c r="H1472">
        <f t="shared" si="136"/>
        <v>0</v>
      </c>
      <c r="I1472">
        <f t="shared" si="136"/>
        <v>0</v>
      </c>
      <c r="J1472" s="2">
        <f t="shared" si="136"/>
        <v>0</v>
      </c>
      <c r="K1472" s="2">
        <f t="shared" si="135"/>
        <v>0</v>
      </c>
      <c r="L1472" s="2">
        <f t="shared" si="135"/>
        <v>0</v>
      </c>
      <c r="M1472" s="2">
        <f t="shared" si="135"/>
        <v>0</v>
      </c>
      <c r="N1472" s="3">
        <f t="shared" si="137"/>
        <v>0</v>
      </c>
      <c r="O1472" s="3">
        <f t="shared" si="138"/>
        <v>0</v>
      </c>
      <c r="P1472" s="3">
        <f t="shared" si="139"/>
        <v>0</v>
      </c>
      <c r="Q1472" s="3">
        <f t="shared" si="140"/>
        <v>0</v>
      </c>
      <c r="R1472">
        <f>IF(N1472&gt;Treshold!$D$4,1,0)</f>
        <v>0</v>
      </c>
      <c r="S1472">
        <f>IF(O1472&gt;Treshold!$D$5,1,0)</f>
        <v>0</v>
      </c>
      <c r="T1472">
        <f>IF(P1472&gt;Treshold!$D$6,1,0)</f>
        <v>0</v>
      </c>
      <c r="U1472">
        <f>IF(Q1472&gt;Treshold!$D$7,1,0)</f>
        <v>0</v>
      </c>
      <c r="V1472" t="str">
        <f>IFERROR(VLOOKUP(H1472,jp!AL:AP,4,0),"Belum Masuk JP")</f>
        <v>Belum Masuk JP</v>
      </c>
      <c r="W1472">
        <f>IFERROR(VLOOKUP(H1472,jp!AL:AP,5,0),0)</f>
        <v>0</v>
      </c>
    </row>
    <row r="1473" spans="8:23" x14ac:dyDescent="0.35">
      <c r="H1473">
        <f t="shared" si="136"/>
        <v>0</v>
      </c>
      <c r="I1473">
        <f t="shared" si="136"/>
        <v>0</v>
      </c>
      <c r="J1473" s="2">
        <f t="shared" si="136"/>
        <v>0</v>
      </c>
      <c r="K1473" s="2">
        <f t="shared" si="135"/>
        <v>0</v>
      </c>
      <c r="L1473" s="2">
        <f t="shared" si="135"/>
        <v>0</v>
      </c>
      <c r="M1473" s="2">
        <f t="shared" si="135"/>
        <v>0</v>
      </c>
      <c r="N1473" s="3">
        <f t="shared" si="137"/>
        <v>0</v>
      </c>
      <c r="O1473" s="3">
        <f t="shared" si="138"/>
        <v>0</v>
      </c>
      <c r="P1473" s="3">
        <f t="shared" si="139"/>
        <v>0</v>
      </c>
      <c r="Q1473" s="3">
        <f t="shared" si="140"/>
        <v>0</v>
      </c>
      <c r="R1473">
        <f>IF(N1473&gt;Treshold!$D$4,1,0)</f>
        <v>0</v>
      </c>
      <c r="S1473">
        <f>IF(O1473&gt;Treshold!$D$5,1,0)</f>
        <v>0</v>
      </c>
      <c r="T1473">
        <f>IF(P1473&gt;Treshold!$D$6,1,0)</f>
        <v>0</v>
      </c>
      <c r="U1473">
        <f>IF(Q1473&gt;Treshold!$D$7,1,0)</f>
        <v>0</v>
      </c>
      <c r="V1473" t="str">
        <f>IFERROR(VLOOKUP(H1473,jp!AL:AP,4,0),"Belum Masuk JP")</f>
        <v>Belum Masuk JP</v>
      </c>
      <c r="W1473">
        <f>IFERROR(VLOOKUP(H1473,jp!AL:AP,5,0),0)</f>
        <v>0</v>
      </c>
    </row>
    <row r="1474" spans="8:23" x14ac:dyDescent="0.35">
      <c r="H1474">
        <f t="shared" si="136"/>
        <v>0</v>
      </c>
      <c r="I1474">
        <f t="shared" si="136"/>
        <v>0</v>
      </c>
      <c r="J1474" s="2">
        <f t="shared" si="136"/>
        <v>0</v>
      </c>
      <c r="K1474" s="2">
        <f t="shared" si="135"/>
        <v>0</v>
      </c>
      <c r="L1474" s="2">
        <f t="shared" si="135"/>
        <v>0</v>
      </c>
      <c r="M1474" s="2">
        <f t="shared" si="135"/>
        <v>0</v>
      </c>
      <c r="N1474" s="3">
        <f t="shared" si="137"/>
        <v>0</v>
      </c>
      <c r="O1474" s="3">
        <f t="shared" si="138"/>
        <v>0</v>
      </c>
      <c r="P1474" s="3">
        <f t="shared" si="139"/>
        <v>0</v>
      </c>
      <c r="Q1474" s="3">
        <f t="shared" si="140"/>
        <v>0</v>
      </c>
      <c r="R1474">
        <f>IF(N1474&gt;Treshold!$D$4,1,0)</f>
        <v>0</v>
      </c>
      <c r="S1474">
        <f>IF(O1474&gt;Treshold!$D$5,1,0)</f>
        <v>0</v>
      </c>
      <c r="T1474">
        <f>IF(P1474&gt;Treshold!$D$6,1,0)</f>
        <v>0</v>
      </c>
      <c r="U1474">
        <f>IF(Q1474&gt;Treshold!$D$7,1,0)</f>
        <v>0</v>
      </c>
      <c r="V1474" t="str">
        <f>IFERROR(VLOOKUP(H1474,jp!AL:AP,4,0),"Belum Masuk JP")</f>
        <v>Belum Masuk JP</v>
      </c>
      <c r="W1474">
        <f>IFERROR(VLOOKUP(H1474,jp!AL:AP,5,0),0)</f>
        <v>0</v>
      </c>
    </row>
    <row r="1475" spans="8:23" x14ac:dyDescent="0.35">
      <c r="H1475">
        <f t="shared" si="136"/>
        <v>0</v>
      </c>
      <c r="I1475">
        <f t="shared" si="136"/>
        <v>0</v>
      </c>
      <c r="J1475" s="2">
        <f t="shared" si="136"/>
        <v>0</v>
      </c>
      <c r="K1475" s="2">
        <f t="shared" si="135"/>
        <v>0</v>
      </c>
      <c r="L1475" s="2">
        <f t="shared" si="135"/>
        <v>0</v>
      </c>
      <c r="M1475" s="2">
        <f t="shared" si="135"/>
        <v>0</v>
      </c>
      <c r="N1475" s="3">
        <f t="shared" si="137"/>
        <v>0</v>
      </c>
      <c r="O1475" s="3">
        <f t="shared" si="138"/>
        <v>0</v>
      </c>
      <c r="P1475" s="3">
        <f t="shared" si="139"/>
        <v>0</v>
      </c>
      <c r="Q1475" s="3">
        <f t="shared" si="140"/>
        <v>0</v>
      </c>
      <c r="R1475">
        <f>IF(N1475&gt;Treshold!$D$4,1,0)</f>
        <v>0</v>
      </c>
      <c r="S1475">
        <f>IF(O1475&gt;Treshold!$D$5,1,0)</f>
        <v>0</v>
      </c>
      <c r="T1475">
        <f>IF(P1475&gt;Treshold!$D$6,1,0)</f>
        <v>0</v>
      </c>
      <c r="U1475">
        <f>IF(Q1475&gt;Treshold!$D$7,1,0)</f>
        <v>0</v>
      </c>
      <c r="V1475" t="str">
        <f>IFERROR(VLOOKUP(H1475,jp!AL:AP,4,0),"Belum Masuk JP")</f>
        <v>Belum Masuk JP</v>
      </c>
      <c r="W1475">
        <f>IFERROR(VLOOKUP(H1475,jp!AL:AP,5,0),0)</f>
        <v>0</v>
      </c>
    </row>
    <row r="1476" spans="8:23" x14ac:dyDescent="0.35">
      <c r="H1476">
        <f t="shared" si="136"/>
        <v>0</v>
      </c>
      <c r="I1476">
        <f t="shared" si="136"/>
        <v>0</v>
      </c>
      <c r="J1476" s="2">
        <f t="shared" si="136"/>
        <v>0</v>
      </c>
      <c r="K1476" s="2">
        <f t="shared" si="135"/>
        <v>0</v>
      </c>
      <c r="L1476" s="2">
        <f t="shared" si="135"/>
        <v>0</v>
      </c>
      <c r="M1476" s="2">
        <f t="shared" si="135"/>
        <v>0</v>
      </c>
      <c r="N1476" s="3">
        <f t="shared" si="137"/>
        <v>0</v>
      </c>
      <c r="O1476" s="3">
        <f t="shared" si="138"/>
        <v>0</v>
      </c>
      <c r="P1476" s="3">
        <f t="shared" si="139"/>
        <v>0</v>
      </c>
      <c r="Q1476" s="3">
        <f t="shared" si="140"/>
        <v>0</v>
      </c>
      <c r="R1476">
        <f>IF(N1476&gt;Treshold!$D$4,1,0)</f>
        <v>0</v>
      </c>
      <c r="S1476">
        <f>IF(O1476&gt;Treshold!$D$5,1,0)</f>
        <v>0</v>
      </c>
      <c r="T1476">
        <f>IF(P1476&gt;Treshold!$D$6,1,0)</f>
        <v>0</v>
      </c>
      <c r="U1476">
        <f>IF(Q1476&gt;Treshold!$D$7,1,0)</f>
        <v>0</v>
      </c>
      <c r="V1476" t="str">
        <f>IFERROR(VLOOKUP(H1476,jp!AL:AP,4,0),"Belum Masuk JP")</f>
        <v>Belum Masuk JP</v>
      </c>
      <c r="W1476">
        <f>IFERROR(VLOOKUP(H1476,jp!AL:AP,5,0),0)</f>
        <v>0</v>
      </c>
    </row>
    <row r="1477" spans="8:23" x14ac:dyDescent="0.35">
      <c r="H1477">
        <f t="shared" si="136"/>
        <v>0</v>
      </c>
      <c r="I1477">
        <f t="shared" si="136"/>
        <v>0</v>
      </c>
      <c r="J1477" s="2">
        <f t="shared" si="136"/>
        <v>0</v>
      </c>
      <c r="K1477" s="2">
        <f t="shared" si="135"/>
        <v>0</v>
      </c>
      <c r="L1477" s="2">
        <f t="shared" si="135"/>
        <v>0</v>
      </c>
      <c r="M1477" s="2">
        <f t="shared" si="135"/>
        <v>0</v>
      </c>
      <c r="N1477" s="3">
        <f t="shared" si="137"/>
        <v>0</v>
      </c>
      <c r="O1477" s="3">
        <f t="shared" si="138"/>
        <v>0</v>
      </c>
      <c r="P1477" s="3">
        <f t="shared" si="139"/>
        <v>0</v>
      </c>
      <c r="Q1477" s="3">
        <f t="shared" si="140"/>
        <v>0</v>
      </c>
      <c r="R1477">
        <f>IF(N1477&gt;Treshold!$D$4,1,0)</f>
        <v>0</v>
      </c>
      <c r="S1477">
        <f>IF(O1477&gt;Treshold!$D$5,1,0)</f>
        <v>0</v>
      </c>
      <c r="T1477">
        <f>IF(P1477&gt;Treshold!$D$6,1,0)</f>
        <v>0</v>
      </c>
      <c r="U1477">
        <f>IF(Q1477&gt;Treshold!$D$7,1,0)</f>
        <v>0</v>
      </c>
      <c r="V1477" t="str">
        <f>IFERROR(VLOOKUP(H1477,jp!AL:AP,4,0),"Belum Masuk JP")</f>
        <v>Belum Masuk JP</v>
      </c>
      <c r="W1477">
        <f>IFERROR(VLOOKUP(H1477,jp!AL:AP,5,0),0)</f>
        <v>0</v>
      </c>
    </row>
    <row r="1478" spans="8:23" x14ac:dyDescent="0.35">
      <c r="H1478">
        <f t="shared" si="136"/>
        <v>0</v>
      </c>
      <c r="I1478">
        <f t="shared" si="136"/>
        <v>0</v>
      </c>
      <c r="J1478" s="2">
        <f t="shared" si="136"/>
        <v>0</v>
      </c>
      <c r="K1478" s="2">
        <f t="shared" si="136"/>
        <v>0</v>
      </c>
      <c r="L1478" s="2">
        <f t="shared" si="136"/>
        <v>0</v>
      </c>
      <c r="M1478" s="2">
        <f t="shared" si="136"/>
        <v>0</v>
      </c>
      <c r="N1478" s="3">
        <f t="shared" si="137"/>
        <v>0</v>
      </c>
      <c r="O1478" s="3">
        <f t="shared" si="138"/>
        <v>0</v>
      </c>
      <c r="P1478" s="3">
        <f t="shared" si="139"/>
        <v>0</v>
      </c>
      <c r="Q1478" s="3">
        <f t="shared" si="140"/>
        <v>0</v>
      </c>
      <c r="R1478">
        <f>IF(N1478&gt;Treshold!$D$4,1,0)</f>
        <v>0</v>
      </c>
      <c r="S1478">
        <f>IF(O1478&gt;Treshold!$D$5,1,0)</f>
        <v>0</v>
      </c>
      <c r="T1478">
        <f>IF(P1478&gt;Treshold!$D$6,1,0)</f>
        <v>0</v>
      </c>
      <c r="U1478">
        <f>IF(Q1478&gt;Treshold!$D$7,1,0)</f>
        <v>0</v>
      </c>
      <c r="V1478" t="str">
        <f>IFERROR(VLOOKUP(H1478,jp!AL:AP,4,0),"Belum Masuk JP")</f>
        <v>Belum Masuk JP</v>
      </c>
      <c r="W1478">
        <f>IFERROR(VLOOKUP(H1478,jp!AL:AP,5,0),0)</f>
        <v>0</v>
      </c>
    </row>
    <row r="1479" spans="8:23" x14ac:dyDescent="0.35">
      <c r="H1479">
        <f t="shared" ref="H1479:K1542" si="141">A1479</f>
        <v>0</v>
      </c>
      <c r="I1479">
        <f t="shared" si="141"/>
        <v>0</v>
      </c>
      <c r="J1479" s="2">
        <f t="shared" si="141"/>
        <v>0</v>
      </c>
      <c r="K1479" s="2">
        <f t="shared" si="141"/>
        <v>0</v>
      </c>
      <c r="L1479" s="2">
        <f t="shared" ref="L1479:M1542" si="142">E1479</f>
        <v>0</v>
      </c>
      <c r="M1479" s="2">
        <f t="shared" si="142"/>
        <v>0</v>
      </c>
      <c r="N1479" s="3">
        <f t="shared" ref="N1479:N1542" si="143">J1479*$N$4</f>
        <v>0</v>
      </c>
      <c r="O1479" s="3">
        <f t="shared" ref="O1479:O1542" si="144">K1479*$O$4</f>
        <v>0</v>
      </c>
      <c r="P1479" s="3">
        <f t="shared" ref="P1479:P1542" si="145">L1479*$P$4</f>
        <v>0</v>
      </c>
      <c r="Q1479" s="3">
        <f t="shared" ref="Q1479:Q1542" si="146">M1479*$Q$4</f>
        <v>0</v>
      </c>
      <c r="R1479">
        <f>IF(N1479&gt;Treshold!$D$4,1,0)</f>
        <v>0</v>
      </c>
      <c r="S1479">
        <f>IF(O1479&gt;Treshold!$D$5,1,0)</f>
        <v>0</v>
      </c>
      <c r="T1479">
        <f>IF(P1479&gt;Treshold!$D$6,1,0)</f>
        <v>0</v>
      </c>
      <c r="U1479">
        <f>IF(Q1479&gt;Treshold!$D$7,1,0)</f>
        <v>0</v>
      </c>
      <c r="V1479" t="str">
        <f>IFERROR(VLOOKUP(H1479,jp!AL:AP,4,0),"Belum Masuk JP")</f>
        <v>Belum Masuk JP</v>
      </c>
      <c r="W1479">
        <f>IFERROR(VLOOKUP(H1479,jp!AL:AP,5,0),0)</f>
        <v>0</v>
      </c>
    </row>
    <row r="1480" spans="8:23" x14ac:dyDescent="0.35">
      <c r="H1480">
        <f t="shared" si="141"/>
        <v>0</v>
      </c>
      <c r="I1480">
        <f t="shared" si="141"/>
        <v>0</v>
      </c>
      <c r="J1480" s="2">
        <f t="shared" si="141"/>
        <v>0</v>
      </c>
      <c r="K1480" s="2">
        <f t="shared" si="141"/>
        <v>0</v>
      </c>
      <c r="L1480" s="2">
        <f t="shared" si="142"/>
        <v>0</v>
      </c>
      <c r="M1480" s="2">
        <f t="shared" si="142"/>
        <v>0</v>
      </c>
      <c r="N1480" s="3">
        <f t="shared" si="143"/>
        <v>0</v>
      </c>
      <c r="O1480" s="3">
        <f t="shared" si="144"/>
        <v>0</v>
      </c>
      <c r="P1480" s="3">
        <f t="shared" si="145"/>
        <v>0</v>
      </c>
      <c r="Q1480" s="3">
        <f t="shared" si="146"/>
        <v>0</v>
      </c>
      <c r="R1480">
        <f>IF(N1480&gt;Treshold!$D$4,1,0)</f>
        <v>0</v>
      </c>
      <c r="S1480">
        <f>IF(O1480&gt;Treshold!$D$5,1,0)</f>
        <v>0</v>
      </c>
      <c r="T1480">
        <f>IF(P1480&gt;Treshold!$D$6,1,0)</f>
        <v>0</v>
      </c>
      <c r="U1480">
        <f>IF(Q1480&gt;Treshold!$D$7,1,0)</f>
        <v>0</v>
      </c>
      <c r="V1480" t="str">
        <f>IFERROR(VLOOKUP(H1480,jp!AL:AP,4,0),"Belum Masuk JP")</f>
        <v>Belum Masuk JP</v>
      </c>
      <c r="W1480">
        <f>IFERROR(VLOOKUP(H1480,jp!AL:AP,5,0),0)</f>
        <v>0</v>
      </c>
    </row>
    <row r="1481" spans="8:23" x14ac:dyDescent="0.35">
      <c r="H1481">
        <f t="shared" si="141"/>
        <v>0</v>
      </c>
      <c r="I1481">
        <f t="shared" si="141"/>
        <v>0</v>
      </c>
      <c r="J1481" s="2">
        <f t="shared" si="141"/>
        <v>0</v>
      </c>
      <c r="K1481" s="2">
        <f t="shared" si="141"/>
        <v>0</v>
      </c>
      <c r="L1481" s="2">
        <f t="shared" si="142"/>
        <v>0</v>
      </c>
      <c r="M1481" s="2">
        <f t="shared" si="142"/>
        <v>0</v>
      </c>
      <c r="N1481" s="3">
        <f t="shared" si="143"/>
        <v>0</v>
      </c>
      <c r="O1481" s="3">
        <f t="shared" si="144"/>
        <v>0</v>
      </c>
      <c r="P1481" s="3">
        <f t="shared" si="145"/>
        <v>0</v>
      </c>
      <c r="Q1481" s="3">
        <f t="shared" si="146"/>
        <v>0</v>
      </c>
      <c r="R1481">
        <f>IF(N1481&gt;Treshold!$D$4,1,0)</f>
        <v>0</v>
      </c>
      <c r="S1481">
        <f>IF(O1481&gt;Treshold!$D$5,1,0)</f>
        <v>0</v>
      </c>
      <c r="T1481">
        <f>IF(P1481&gt;Treshold!$D$6,1,0)</f>
        <v>0</v>
      </c>
      <c r="U1481">
        <f>IF(Q1481&gt;Treshold!$D$7,1,0)</f>
        <v>0</v>
      </c>
      <c r="V1481" t="str">
        <f>IFERROR(VLOOKUP(H1481,jp!AL:AP,4,0),"Belum Masuk JP")</f>
        <v>Belum Masuk JP</v>
      </c>
      <c r="W1481">
        <f>IFERROR(VLOOKUP(H1481,jp!AL:AP,5,0),0)</f>
        <v>0</v>
      </c>
    </row>
    <row r="1482" spans="8:23" x14ac:dyDescent="0.35">
      <c r="H1482">
        <f t="shared" si="141"/>
        <v>0</v>
      </c>
      <c r="I1482">
        <f t="shared" si="141"/>
        <v>0</v>
      </c>
      <c r="J1482" s="2">
        <f t="shared" si="141"/>
        <v>0</v>
      </c>
      <c r="K1482" s="2">
        <f t="shared" si="141"/>
        <v>0</v>
      </c>
      <c r="L1482" s="2">
        <f t="shared" si="142"/>
        <v>0</v>
      </c>
      <c r="M1482" s="2">
        <f t="shared" si="142"/>
        <v>0</v>
      </c>
      <c r="N1482" s="3">
        <f t="shared" si="143"/>
        <v>0</v>
      </c>
      <c r="O1482" s="3">
        <f t="shared" si="144"/>
        <v>0</v>
      </c>
      <c r="P1482" s="3">
        <f t="shared" si="145"/>
        <v>0</v>
      </c>
      <c r="Q1482" s="3">
        <f t="shared" si="146"/>
        <v>0</v>
      </c>
      <c r="R1482">
        <f>IF(N1482&gt;Treshold!$D$4,1,0)</f>
        <v>0</v>
      </c>
      <c r="S1482">
        <f>IF(O1482&gt;Treshold!$D$5,1,0)</f>
        <v>0</v>
      </c>
      <c r="T1482">
        <f>IF(P1482&gt;Treshold!$D$6,1,0)</f>
        <v>0</v>
      </c>
      <c r="U1482">
        <f>IF(Q1482&gt;Treshold!$D$7,1,0)</f>
        <v>0</v>
      </c>
      <c r="V1482" t="str">
        <f>IFERROR(VLOOKUP(H1482,jp!AL:AP,4,0),"Belum Masuk JP")</f>
        <v>Belum Masuk JP</v>
      </c>
      <c r="W1482">
        <f>IFERROR(VLOOKUP(H1482,jp!AL:AP,5,0),0)</f>
        <v>0</v>
      </c>
    </row>
    <row r="1483" spans="8:23" x14ac:dyDescent="0.35">
      <c r="H1483">
        <f t="shared" si="141"/>
        <v>0</v>
      </c>
      <c r="I1483">
        <f t="shared" si="141"/>
        <v>0</v>
      </c>
      <c r="J1483" s="2">
        <f t="shared" si="141"/>
        <v>0</v>
      </c>
      <c r="K1483" s="2">
        <f t="shared" si="141"/>
        <v>0</v>
      </c>
      <c r="L1483" s="2">
        <f t="shared" si="142"/>
        <v>0</v>
      </c>
      <c r="M1483" s="2">
        <f t="shared" si="142"/>
        <v>0</v>
      </c>
      <c r="N1483" s="3">
        <f t="shared" si="143"/>
        <v>0</v>
      </c>
      <c r="O1483" s="3">
        <f t="shared" si="144"/>
        <v>0</v>
      </c>
      <c r="P1483" s="3">
        <f t="shared" si="145"/>
        <v>0</v>
      </c>
      <c r="Q1483" s="3">
        <f t="shared" si="146"/>
        <v>0</v>
      </c>
      <c r="R1483">
        <f>IF(N1483&gt;Treshold!$D$4,1,0)</f>
        <v>0</v>
      </c>
      <c r="S1483">
        <f>IF(O1483&gt;Treshold!$D$5,1,0)</f>
        <v>0</v>
      </c>
      <c r="T1483">
        <f>IF(P1483&gt;Treshold!$D$6,1,0)</f>
        <v>0</v>
      </c>
      <c r="U1483">
        <f>IF(Q1483&gt;Treshold!$D$7,1,0)</f>
        <v>0</v>
      </c>
      <c r="V1483" t="str">
        <f>IFERROR(VLOOKUP(H1483,jp!AL:AP,4,0),"Belum Masuk JP")</f>
        <v>Belum Masuk JP</v>
      </c>
      <c r="W1483">
        <f>IFERROR(VLOOKUP(H1483,jp!AL:AP,5,0),0)</f>
        <v>0</v>
      </c>
    </row>
    <row r="1484" spans="8:23" x14ac:dyDescent="0.35">
      <c r="H1484">
        <f t="shared" si="141"/>
        <v>0</v>
      </c>
      <c r="I1484">
        <f t="shared" si="141"/>
        <v>0</v>
      </c>
      <c r="J1484" s="2">
        <f t="shared" si="141"/>
        <v>0</v>
      </c>
      <c r="K1484" s="2">
        <f t="shared" si="141"/>
        <v>0</v>
      </c>
      <c r="L1484" s="2">
        <f t="shared" si="142"/>
        <v>0</v>
      </c>
      <c r="M1484" s="2">
        <f t="shared" si="142"/>
        <v>0</v>
      </c>
      <c r="N1484" s="3">
        <f t="shared" si="143"/>
        <v>0</v>
      </c>
      <c r="O1484" s="3">
        <f t="shared" si="144"/>
        <v>0</v>
      </c>
      <c r="P1484" s="3">
        <f t="shared" si="145"/>
        <v>0</v>
      </c>
      <c r="Q1484" s="3">
        <f t="shared" si="146"/>
        <v>0</v>
      </c>
      <c r="R1484">
        <f>IF(N1484&gt;Treshold!$D$4,1,0)</f>
        <v>0</v>
      </c>
      <c r="S1484">
        <f>IF(O1484&gt;Treshold!$D$5,1,0)</f>
        <v>0</v>
      </c>
      <c r="T1484">
        <f>IF(P1484&gt;Treshold!$D$6,1,0)</f>
        <v>0</v>
      </c>
      <c r="U1484">
        <f>IF(Q1484&gt;Treshold!$D$7,1,0)</f>
        <v>0</v>
      </c>
      <c r="V1484" t="str">
        <f>IFERROR(VLOOKUP(H1484,jp!AL:AP,4,0),"Belum Masuk JP")</f>
        <v>Belum Masuk JP</v>
      </c>
      <c r="W1484">
        <f>IFERROR(VLOOKUP(H1484,jp!AL:AP,5,0),0)</f>
        <v>0</v>
      </c>
    </row>
    <row r="1485" spans="8:23" x14ac:dyDescent="0.35">
      <c r="H1485">
        <f t="shared" si="141"/>
        <v>0</v>
      </c>
      <c r="I1485">
        <f t="shared" si="141"/>
        <v>0</v>
      </c>
      <c r="J1485" s="2">
        <f t="shared" si="141"/>
        <v>0</v>
      </c>
      <c r="K1485" s="2">
        <f t="shared" si="141"/>
        <v>0</v>
      </c>
      <c r="L1485" s="2">
        <f t="shared" si="142"/>
        <v>0</v>
      </c>
      <c r="M1485" s="2">
        <f t="shared" si="142"/>
        <v>0</v>
      </c>
      <c r="N1485" s="3">
        <f t="shared" si="143"/>
        <v>0</v>
      </c>
      <c r="O1485" s="3">
        <f t="shared" si="144"/>
        <v>0</v>
      </c>
      <c r="P1485" s="3">
        <f t="shared" si="145"/>
        <v>0</v>
      </c>
      <c r="Q1485" s="3">
        <f t="shared" si="146"/>
        <v>0</v>
      </c>
      <c r="R1485">
        <f>IF(N1485&gt;Treshold!$D$4,1,0)</f>
        <v>0</v>
      </c>
      <c r="S1485">
        <f>IF(O1485&gt;Treshold!$D$5,1,0)</f>
        <v>0</v>
      </c>
      <c r="T1485">
        <f>IF(P1485&gt;Treshold!$D$6,1,0)</f>
        <v>0</v>
      </c>
      <c r="U1485">
        <f>IF(Q1485&gt;Treshold!$D$7,1,0)</f>
        <v>0</v>
      </c>
      <c r="V1485" t="str">
        <f>IFERROR(VLOOKUP(H1485,jp!AL:AP,4,0),"Belum Masuk JP")</f>
        <v>Belum Masuk JP</v>
      </c>
      <c r="W1485">
        <f>IFERROR(VLOOKUP(H1485,jp!AL:AP,5,0),0)</f>
        <v>0</v>
      </c>
    </row>
    <row r="1486" spans="8:23" x14ac:dyDescent="0.35">
      <c r="H1486">
        <f t="shared" si="141"/>
        <v>0</v>
      </c>
      <c r="I1486">
        <f t="shared" si="141"/>
        <v>0</v>
      </c>
      <c r="J1486" s="2">
        <f t="shared" si="141"/>
        <v>0</v>
      </c>
      <c r="K1486" s="2">
        <f t="shared" si="141"/>
        <v>0</v>
      </c>
      <c r="L1486" s="2">
        <f t="shared" si="142"/>
        <v>0</v>
      </c>
      <c r="M1486" s="2">
        <f t="shared" si="142"/>
        <v>0</v>
      </c>
      <c r="N1486" s="3">
        <f t="shared" si="143"/>
        <v>0</v>
      </c>
      <c r="O1486" s="3">
        <f t="shared" si="144"/>
        <v>0</v>
      </c>
      <c r="P1486" s="3">
        <f t="shared" si="145"/>
        <v>0</v>
      </c>
      <c r="Q1486" s="3">
        <f t="shared" si="146"/>
        <v>0</v>
      </c>
      <c r="R1486">
        <f>IF(N1486&gt;Treshold!$D$4,1,0)</f>
        <v>0</v>
      </c>
      <c r="S1486">
        <f>IF(O1486&gt;Treshold!$D$5,1,0)</f>
        <v>0</v>
      </c>
      <c r="T1486">
        <f>IF(P1486&gt;Treshold!$D$6,1,0)</f>
        <v>0</v>
      </c>
      <c r="U1486">
        <f>IF(Q1486&gt;Treshold!$D$7,1,0)</f>
        <v>0</v>
      </c>
      <c r="V1486" t="str">
        <f>IFERROR(VLOOKUP(H1486,jp!AL:AP,4,0),"Belum Masuk JP")</f>
        <v>Belum Masuk JP</v>
      </c>
      <c r="W1486">
        <f>IFERROR(VLOOKUP(H1486,jp!AL:AP,5,0),0)</f>
        <v>0</v>
      </c>
    </row>
    <row r="1487" spans="8:23" x14ac:dyDescent="0.35">
      <c r="H1487">
        <f t="shared" si="141"/>
        <v>0</v>
      </c>
      <c r="I1487">
        <f t="shared" si="141"/>
        <v>0</v>
      </c>
      <c r="J1487" s="2">
        <f t="shared" si="141"/>
        <v>0</v>
      </c>
      <c r="K1487" s="2">
        <f t="shared" si="141"/>
        <v>0</v>
      </c>
      <c r="L1487" s="2">
        <f t="shared" si="142"/>
        <v>0</v>
      </c>
      <c r="M1487" s="2">
        <f t="shared" si="142"/>
        <v>0</v>
      </c>
      <c r="N1487" s="3">
        <f t="shared" si="143"/>
        <v>0</v>
      </c>
      <c r="O1487" s="3">
        <f t="shared" si="144"/>
        <v>0</v>
      </c>
      <c r="P1487" s="3">
        <f t="shared" si="145"/>
        <v>0</v>
      </c>
      <c r="Q1487" s="3">
        <f t="shared" si="146"/>
        <v>0</v>
      </c>
      <c r="R1487">
        <f>IF(N1487&gt;Treshold!$D$4,1,0)</f>
        <v>0</v>
      </c>
      <c r="S1487">
        <f>IF(O1487&gt;Treshold!$D$5,1,0)</f>
        <v>0</v>
      </c>
      <c r="T1487">
        <f>IF(P1487&gt;Treshold!$D$6,1,0)</f>
        <v>0</v>
      </c>
      <c r="U1487">
        <f>IF(Q1487&gt;Treshold!$D$7,1,0)</f>
        <v>0</v>
      </c>
      <c r="V1487" t="str">
        <f>IFERROR(VLOOKUP(H1487,jp!AL:AP,4,0),"Belum Masuk JP")</f>
        <v>Belum Masuk JP</v>
      </c>
      <c r="W1487">
        <f>IFERROR(VLOOKUP(H1487,jp!AL:AP,5,0),0)</f>
        <v>0</v>
      </c>
    </row>
    <row r="1488" spans="8:23" x14ac:dyDescent="0.35">
      <c r="H1488">
        <f t="shared" si="141"/>
        <v>0</v>
      </c>
      <c r="I1488">
        <f t="shared" si="141"/>
        <v>0</v>
      </c>
      <c r="J1488" s="2">
        <f t="shared" si="141"/>
        <v>0</v>
      </c>
      <c r="K1488" s="2">
        <f t="shared" si="141"/>
        <v>0</v>
      </c>
      <c r="L1488" s="2">
        <f t="shared" si="142"/>
        <v>0</v>
      </c>
      <c r="M1488" s="2">
        <f t="shared" si="142"/>
        <v>0</v>
      </c>
      <c r="N1488" s="3">
        <f t="shared" si="143"/>
        <v>0</v>
      </c>
      <c r="O1488" s="3">
        <f t="shared" si="144"/>
        <v>0</v>
      </c>
      <c r="P1488" s="3">
        <f t="shared" si="145"/>
        <v>0</v>
      </c>
      <c r="Q1488" s="3">
        <f t="shared" si="146"/>
        <v>0</v>
      </c>
      <c r="R1488">
        <f>IF(N1488&gt;Treshold!$D$4,1,0)</f>
        <v>0</v>
      </c>
      <c r="S1488">
        <f>IF(O1488&gt;Treshold!$D$5,1,0)</f>
        <v>0</v>
      </c>
      <c r="T1488">
        <f>IF(P1488&gt;Treshold!$D$6,1,0)</f>
        <v>0</v>
      </c>
      <c r="U1488">
        <f>IF(Q1488&gt;Treshold!$D$7,1,0)</f>
        <v>0</v>
      </c>
      <c r="V1488" t="str">
        <f>IFERROR(VLOOKUP(H1488,jp!AL:AP,4,0),"Belum Masuk JP")</f>
        <v>Belum Masuk JP</v>
      </c>
      <c r="W1488">
        <f>IFERROR(VLOOKUP(H1488,jp!AL:AP,5,0),0)</f>
        <v>0</v>
      </c>
    </row>
    <row r="1489" spans="8:23" x14ac:dyDescent="0.35">
      <c r="H1489">
        <f t="shared" si="141"/>
        <v>0</v>
      </c>
      <c r="I1489">
        <f t="shared" si="141"/>
        <v>0</v>
      </c>
      <c r="J1489" s="2">
        <f t="shared" si="141"/>
        <v>0</v>
      </c>
      <c r="K1489" s="2">
        <f t="shared" si="141"/>
        <v>0</v>
      </c>
      <c r="L1489" s="2">
        <f t="shared" si="142"/>
        <v>0</v>
      </c>
      <c r="M1489" s="2">
        <f t="shared" si="142"/>
        <v>0</v>
      </c>
      <c r="N1489" s="3">
        <f t="shared" si="143"/>
        <v>0</v>
      </c>
      <c r="O1489" s="3">
        <f t="shared" si="144"/>
        <v>0</v>
      </c>
      <c r="P1489" s="3">
        <f t="shared" si="145"/>
        <v>0</v>
      </c>
      <c r="Q1489" s="3">
        <f t="shared" si="146"/>
        <v>0</v>
      </c>
      <c r="R1489">
        <f>IF(N1489&gt;Treshold!$D$4,1,0)</f>
        <v>0</v>
      </c>
      <c r="S1489">
        <f>IF(O1489&gt;Treshold!$D$5,1,0)</f>
        <v>0</v>
      </c>
      <c r="T1489">
        <f>IF(P1489&gt;Treshold!$D$6,1,0)</f>
        <v>0</v>
      </c>
      <c r="U1489">
        <f>IF(Q1489&gt;Treshold!$D$7,1,0)</f>
        <v>0</v>
      </c>
      <c r="V1489" t="str">
        <f>IFERROR(VLOOKUP(H1489,jp!AL:AP,4,0),"Belum Masuk JP")</f>
        <v>Belum Masuk JP</v>
      </c>
      <c r="W1489">
        <f>IFERROR(VLOOKUP(H1489,jp!AL:AP,5,0),0)</f>
        <v>0</v>
      </c>
    </row>
    <row r="1490" spans="8:23" x14ac:dyDescent="0.35">
      <c r="H1490">
        <f t="shared" si="141"/>
        <v>0</v>
      </c>
      <c r="I1490">
        <f t="shared" si="141"/>
        <v>0</v>
      </c>
      <c r="J1490" s="2">
        <f t="shared" si="141"/>
        <v>0</v>
      </c>
      <c r="K1490" s="2">
        <f t="shared" si="141"/>
        <v>0</v>
      </c>
      <c r="L1490" s="2">
        <f t="shared" si="142"/>
        <v>0</v>
      </c>
      <c r="M1490" s="2">
        <f t="shared" si="142"/>
        <v>0</v>
      </c>
      <c r="N1490" s="3">
        <f t="shared" si="143"/>
        <v>0</v>
      </c>
      <c r="O1490" s="3">
        <f t="shared" si="144"/>
        <v>0</v>
      </c>
      <c r="P1490" s="3">
        <f t="shared" si="145"/>
        <v>0</v>
      </c>
      <c r="Q1490" s="3">
        <f t="shared" si="146"/>
        <v>0</v>
      </c>
      <c r="R1490">
        <f>IF(N1490&gt;Treshold!$D$4,1,0)</f>
        <v>0</v>
      </c>
      <c r="S1490">
        <f>IF(O1490&gt;Treshold!$D$5,1,0)</f>
        <v>0</v>
      </c>
      <c r="T1490">
        <f>IF(P1490&gt;Treshold!$D$6,1,0)</f>
        <v>0</v>
      </c>
      <c r="U1490">
        <f>IF(Q1490&gt;Treshold!$D$7,1,0)</f>
        <v>0</v>
      </c>
      <c r="V1490" t="str">
        <f>IFERROR(VLOOKUP(H1490,jp!AL:AP,4,0),"Belum Masuk JP")</f>
        <v>Belum Masuk JP</v>
      </c>
      <c r="W1490">
        <f>IFERROR(VLOOKUP(H1490,jp!AL:AP,5,0),0)</f>
        <v>0</v>
      </c>
    </row>
    <row r="1491" spans="8:23" x14ac:dyDescent="0.35">
      <c r="H1491">
        <f t="shared" si="141"/>
        <v>0</v>
      </c>
      <c r="I1491">
        <f t="shared" si="141"/>
        <v>0</v>
      </c>
      <c r="J1491" s="2">
        <f t="shared" si="141"/>
        <v>0</v>
      </c>
      <c r="K1491" s="2">
        <f t="shared" si="141"/>
        <v>0</v>
      </c>
      <c r="L1491" s="2">
        <f t="shared" si="142"/>
        <v>0</v>
      </c>
      <c r="M1491" s="2">
        <f t="shared" si="142"/>
        <v>0</v>
      </c>
      <c r="N1491" s="3">
        <f t="shared" si="143"/>
        <v>0</v>
      </c>
      <c r="O1491" s="3">
        <f t="shared" si="144"/>
        <v>0</v>
      </c>
      <c r="P1491" s="3">
        <f t="shared" si="145"/>
        <v>0</v>
      </c>
      <c r="Q1491" s="3">
        <f t="shared" si="146"/>
        <v>0</v>
      </c>
      <c r="R1491">
        <f>IF(N1491&gt;Treshold!$D$4,1,0)</f>
        <v>0</v>
      </c>
      <c r="S1491">
        <f>IF(O1491&gt;Treshold!$D$5,1,0)</f>
        <v>0</v>
      </c>
      <c r="T1491">
        <f>IF(P1491&gt;Treshold!$D$6,1,0)</f>
        <v>0</v>
      </c>
      <c r="U1491">
        <f>IF(Q1491&gt;Treshold!$D$7,1,0)</f>
        <v>0</v>
      </c>
      <c r="V1491" t="str">
        <f>IFERROR(VLOOKUP(H1491,jp!AL:AP,4,0),"Belum Masuk JP")</f>
        <v>Belum Masuk JP</v>
      </c>
      <c r="W1491">
        <f>IFERROR(VLOOKUP(H1491,jp!AL:AP,5,0),0)</f>
        <v>0</v>
      </c>
    </row>
    <row r="1492" spans="8:23" x14ac:dyDescent="0.35">
      <c r="H1492">
        <f t="shared" si="141"/>
        <v>0</v>
      </c>
      <c r="I1492">
        <f t="shared" si="141"/>
        <v>0</v>
      </c>
      <c r="J1492" s="2">
        <f t="shared" si="141"/>
        <v>0</v>
      </c>
      <c r="K1492" s="2">
        <f t="shared" si="141"/>
        <v>0</v>
      </c>
      <c r="L1492" s="2">
        <f t="shared" si="142"/>
        <v>0</v>
      </c>
      <c r="M1492" s="2">
        <f t="shared" si="142"/>
        <v>0</v>
      </c>
      <c r="N1492" s="3">
        <f t="shared" si="143"/>
        <v>0</v>
      </c>
      <c r="O1492" s="3">
        <f t="shared" si="144"/>
        <v>0</v>
      </c>
      <c r="P1492" s="3">
        <f t="shared" si="145"/>
        <v>0</v>
      </c>
      <c r="Q1492" s="3">
        <f t="shared" si="146"/>
        <v>0</v>
      </c>
      <c r="R1492">
        <f>IF(N1492&gt;Treshold!$D$4,1,0)</f>
        <v>0</v>
      </c>
      <c r="S1492">
        <f>IF(O1492&gt;Treshold!$D$5,1,0)</f>
        <v>0</v>
      </c>
      <c r="T1492">
        <f>IF(P1492&gt;Treshold!$D$6,1,0)</f>
        <v>0</v>
      </c>
      <c r="U1492">
        <f>IF(Q1492&gt;Treshold!$D$7,1,0)</f>
        <v>0</v>
      </c>
      <c r="V1492" t="str">
        <f>IFERROR(VLOOKUP(H1492,jp!AL:AP,4,0),"Belum Masuk JP")</f>
        <v>Belum Masuk JP</v>
      </c>
      <c r="W1492">
        <f>IFERROR(VLOOKUP(H1492,jp!AL:AP,5,0),0)</f>
        <v>0</v>
      </c>
    </row>
    <row r="1493" spans="8:23" x14ac:dyDescent="0.35">
      <c r="H1493">
        <f t="shared" si="141"/>
        <v>0</v>
      </c>
      <c r="I1493">
        <f t="shared" si="141"/>
        <v>0</v>
      </c>
      <c r="J1493" s="2">
        <f t="shared" si="141"/>
        <v>0</v>
      </c>
      <c r="K1493" s="2">
        <f t="shared" si="141"/>
        <v>0</v>
      </c>
      <c r="L1493" s="2">
        <f t="shared" si="142"/>
        <v>0</v>
      </c>
      <c r="M1493" s="2">
        <f t="shared" si="142"/>
        <v>0</v>
      </c>
      <c r="N1493" s="3">
        <f t="shared" si="143"/>
        <v>0</v>
      </c>
      <c r="O1493" s="3">
        <f t="shared" si="144"/>
        <v>0</v>
      </c>
      <c r="P1493" s="3">
        <f t="shared" si="145"/>
        <v>0</v>
      </c>
      <c r="Q1493" s="3">
        <f t="shared" si="146"/>
        <v>0</v>
      </c>
      <c r="R1493">
        <f>IF(N1493&gt;Treshold!$D$4,1,0)</f>
        <v>0</v>
      </c>
      <c r="S1493">
        <f>IF(O1493&gt;Treshold!$D$5,1,0)</f>
        <v>0</v>
      </c>
      <c r="T1493">
        <f>IF(P1493&gt;Treshold!$D$6,1,0)</f>
        <v>0</v>
      </c>
      <c r="U1493">
        <f>IF(Q1493&gt;Treshold!$D$7,1,0)</f>
        <v>0</v>
      </c>
      <c r="V1493" t="str">
        <f>IFERROR(VLOOKUP(H1493,jp!AL:AP,4,0),"Belum Masuk JP")</f>
        <v>Belum Masuk JP</v>
      </c>
      <c r="W1493">
        <f>IFERROR(VLOOKUP(H1493,jp!AL:AP,5,0),0)</f>
        <v>0</v>
      </c>
    </row>
    <row r="1494" spans="8:23" x14ac:dyDescent="0.35">
      <c r="H1494">
        <f t="shared" si="141"/>
        <v>0</v>
      </c>
      <c r="I1494">
        <f t="shared" si="141"/>
        <v>0</v>
      </c>
      <c r="J1494" s="2">
        <f t="shared" si="141"/>
        <v>0</v>
      </c>
      <c r="K1494" s="2">
        <f t="shared" si="141"/>
        <v>0</v>
      </c>
      <c r="L1494" s="2">
        <f t="shared" si="142"/>
        <v>0</v>
      </c>
      <c r="M1494" s="2">
        <f t="shared" si="142"/>
        <v>0</v>
      </c>
      <c r="N1494" s="3">
        <f t="shared" si="143"/>
        <v>0</v>
      </c>
      <c r="O1494" s="3">
        <f t="shared" si="144"/>
        <v>0</v>
      </c>
      <c r="P1494" s="3">
        <f t="shared" si="145"/>
        <v>0</v>
      </c>
      <c r="Q1494" s="3">
        <f t="shared" si="146"/>
        <v>0</v>
      </c>
      <c r="R1494">
        <f>IF(N1494&gt;Treshold!$D$4,1,0)</f>
        <v>0</v>
      </c>
      <c r="S1494">
        <f>IF(O1494&gt;Treshold!$D$5,1,0)</f>
        <v>0</v>
      </c>
      <c r="T1494">
        <f>IF(P1494&gt;Treshold!$D$6,1,0)</f>
        <v>0</v>
      </c>
      <c r="U1494">
        <f>IF(Q1494&gt;Treshold!$D$7,1,0)</f>
        <v>0</v>
      </c>
      <c r="V1494" t="str">
        <f>IFERROR(VLOOKUP(H1494,jp!AL:AP,4,0),"Belum Masuk JP")</f>
        <v>Belum Masuk JP</v>
      </c>
      <c r="W1494">
        <f>IFERROR(VLOOKUP(H1494,jp!AL:AP,5,0),0)</f>
        <v>0</v>
      </c>
    </row>
    <row r="1495" spans="8:23" x14ac:dyDescent="0.35">
      <c r="H1495">
        <f t="shared" si="141"/>
        <v>0</v>
      </c>
      <c r="I1495">
        <f t="shared" si="141"/>
        <v>0</v>
      </c>
      <c r="J1495" s="2">
        <f t="shared" si="141"/>
        <v>0</v>
      </c>
      <c r="K1495" s="2">
        <f t="shared" si="141"/>
        <v>0</v>
      </c>
      <c r="L1495" s="2">
        <f t="shared" si="142"/>
        <v>0</v>
      </c>
      <c r="M1495" s="2">
        <f t="shared" si="142"/>
        <v>0</v>
      </c>
      <c r="N1495" s="3">
        <f t="shared" si="143"/>
        <v>0</v>
      </c>
      <c r="O1495" s="3">
        <f t="shared" si="144"/>
        <v>0</v>
      </c>
      <c r="P1495" s="3">
        <f t="shared" si="145"/>
        <v>0</v>
      </c>
      <c r="Q1495" s="3">
        <f t="shared" si="146"/>
        <v>0</v>
      </c>
      <c r="R1495">
        <f>IF(N1495&gt;Treshold!$D$4,1,0)</f>
        <v>0</v>
      </c>
      <c r="S1495">
        <f>IF(O1495&gt;Treshold!$D$5,1,0)</f>
        <v>0</v>
      </c>
      <c r="T1495">
        <f>IF(P1495&gt;Treshold!$D$6,1,0)</f>
        <v>0</v>
      </c>
      <c r="U1495">
        <f>IF(Q1495&gt;Treshold!$D$7,1,0)</f>
        <v>0</v>
      </c>
      <c r="V1495" t="str">
        <f>IFERROR(VLOOKUP(H1495,jp!AL:AP,4,0),"Belum Masuk JP")</f>
        <v>Belum Masuk JP</v>
      </c>
      <c r="W1495">
        <f>IFERROR(VLOOKUP(H1495,jp!AL:AP,5,0),0)</f>
        <v>0</v>
      </c>
    </row>
    <row r="1496" spans="8:23" x14ac:dyDescent="0.35">
      <c r="H1496">
        <f t="shared" si="141"/>
        <v>0</v>
      </c>
      <c r="I1496">
        <f t="shared" si="141"/>
        <v>0</v>
      </c>
      <c r="J1496" s="2">
        <f t="shared" si="141"/>
        <v>0</v>
      </c>
      <c r="K1496" s="2">
        <f t="shared" si="141"/>
        <v>0</v>
      </c>
      <c r="L1496" s="2">
        <f t="shared" si="142"/>
        <v>0</v>
      </c>
      <c r="M1496" s="2">
        <f t="shared" si="142"/>
        <v>0</v>
      </c>
      <c r="N1496" s="3">
        <f t="shared" si="143"/>
        <v>0</v>
      </c>
      <c r="O1496" s="3">
        <f t="shared" si="144"/>
        <v>0</v>
      </c>
      <c r="P1496" s="3">
        <f t="shared" si="145"/>
        <v>0</v>
      </c>
      <c r="Q1496" s="3">
        <f t="shared" si="146"/>
        <v>0</v>
      </c>
      <c r="R1496">
        <f>IF(N1496&gt;Treshold!$D$4,1,0)</f>
        <v>0</v>
      </c>
      <c r="S1496">
        <f>IF(O1496&gt;Treshold!$D$5,1,0)</f>
        <v>0</v>
      </c>
      <c r="T1496">
        <f>IF(P1496&gt;Treshold!$D$6,1,0)</f>
        <v>0</v>
      </c>
      <c r="U1496">
        <f>IF(Q1496&gt;Treshold!$D$7,1,0)</f>
        <v>0</v>
      </c>
      <c r="V1496" t="str">
        <f>IFERROR(VLOOKUP(H1496,jp!AL:AP,4,0),"Belum Masuk JP")</f>
        <v>Belum Masuk JP</v>
      </c>
      <c r="W1496">
        <f>IFERROR(VLOOKUP(H1496,jp!AL:AP,5,0),0)</f>
        <v>0</v>
      </c>
    </row>
    <row r="1497" spans="8:23" x14ac:dyDescent="0.35">
      <c r="H1497">
        <f t="shared" si="141"/>
        <v>0</v>
      </c>
      <c r="I1497">
        <f t="shared" si="141"/>
        <v>0</v>
      </c>
      <c r="J1497" s="2">
        <f t="shared" si="141"/>
        <v>0</v>
      </c>
      <c r="K1497" s="2">
        <f t="shared" si="141"/>
        <v>0</v>
      </c>
      <c r="L1497" s="2">
        <f t="shared" si="142"/>
        <v>0</v>
      </c>
      <c r="M1497" s="2">
        <f t="shared" si="142"/>
        <v>0</v>
      </c>
      <c r="N1497" s="3">
        <f t="shared" si="143"/>
        <v>0</v>
      </c>
      <c r="O1497" s="3">
        <f t="shared" si="144"/>
        <v>0</v>
      </c>
      <c r="P1497" s="3">
        <f t="shared" si="145"/>
        <v>0</v>
      </c>
      <c r="Q1497" s="3">
        <f t="shared" si="146"/>
        <v>0</v>
      </c>
      <c r="R1497">
        <f>IF(N1497&gt;Treshold!$D$4,1,0)</f>
        <v>0</v>
      </c>
      <c r="S1497">
        <f>IF(O1497&gt;Treshold!$D$5,1,0)</f>
        <v>0</v>
      </c>
      <c r="T1497">
        <f>IF(P1497&gt;Treshold!$D$6,1,0)</f>
        <v>0</v>
      </c>
      <c r="U1497">
        <f>IF(Q1497&gt;Treshold!$D$7,1,0)</f>
        <v>0</v>
      </c>
      <c r="V1497" t="str">
        <f>IFERROR(VLOOKUP(H1497,jp!AL:AP,4,0),"Belum Masuk JP")</f>
        <v>Belum Masuk JP</v>
      </c>
      <c r="W1497">
        <f>IFERROR(VLOOKUP(H1497,jp!AL:AP,5,0),0)</f>
        <v>0</v>
      </c>
    </row>
    <row r="1498" spans="8:23" x14ac:dyDescent="0.35">
      <c r="H1498">
        <f t="shared" si="141"/>
        <v>0</v>
      </c>
      <c r="I1498">
        <f t="shared" si="141"/>
        <v>0</v>
      </c>
      <c r="J1498" s="2">
        <f t="shared" si="141"/>
        <v>0</v>
      </c>
      <c r="K1498" s="2">
        <f t="shared" si="141"/>
        <v>0</v>
      </c>
      <c r="L1498" s="2">
        <f t="shared" si="142"/>
        <v>0</v>
      </c>
      <c r="M1498" s="2">
        <f t="shared" si="142"/>
        <v>0</v>
      </c>
      <c r="N1498" s="3">
        <f t="shared" si="143"/>
        <v>0</v>
      </c>
      <c r="O1498" s="3">
        <f t="shared" si="144"/>
        <v>0</v>
      </c>
      <c r="P1498" s="3">
        <f t="shared" si="145"/>
        <v>0</v>
      </c>
      <c r="Q1498" s="3">
        <f t="shared" si="146"/>
        <v>0</v>
      </c>
      <c r="R1498">
        <f>IF(N1498&gt;Treshold!$D$4,1,0)</f>
        <v>0</v>
      </c>
      <c r="S1498">
        <f>IF(O1498&gt;Treshold!$D$5,1,0)</f>
        <v>0</v>
      </c>
      <c r="T1498">
        <f>IF(P1498&gt;Treshold!$D$6,1,0)</f>
        <v>0</v>
      </c>
      <c r="U1498">
        <f>IF(Q1498&gt;Treshold!$D$7,1,0)</f>
        <v>0</v>
      </c>
      <c r="V1498" t="str">
        <f>IFERROR(VLOOKUP(H1498,jp!AL:AP,4,0),"Belum Masuk JP")</f>
        <v>Belum Masuk JP</v>
      </c>
      <c r="W1498">
        <f>IFERROR(VLOOKUP(H1498,jp!AL:AP,5,0),0)</f>
        <v>0</v>
      </c>
    </row>
    <row r="1499" spans="8:23" x14ac:dyDescent="0.35">
      <c r="H1499">
        <f t="shared" si="141"/>
        <v>0</v>
      </c>
      <c r="I1499">
        <f t="shared" si="141"/>
        <v>0</v>
      </c>
      <c r="J1499" s="2">
        <f t="shared" si="141"/>
        <v>0</v>
      </c>
      <c r="K1499" s="2">
        <f t="shared" si="141"/>
        <v>0</v>
      </c>
      <c r="L1499" s="2">
        <f t="shared" si="142"/>
        <v>0</v>
      </c>
      <c r="M1499" s="2">
        <f t="shared" si="142"/>
        <v>0</v>
      </c>
      <c r="N1499" s="3">
        <f t="shared" si="143"/>
        <v>0</v>
      </c>
      <c r="O1499" s="3">
        <f t="shared" si="144"/>
        <v>0</v>
      </c>
      <c r="P1499" s="3">
        <f t="shared" si="145"/>
        <v>0</v>
      </c>
      <c r="Q1499" s="3">
        <f t="shared" si="146"/>
        <v>0</v>
      </c>
      <c r="R1499">
        <f>IF(N1499&gt;Treshold!$D$4,1,0)</f>
        <v>0</v>
      </c>
      <c r="S1499">
        <f>IF(O1499&gt;Treshold!$D$5,1,0)</f>
        <v>0</v>
      </c>
      <c r="T1499">
        <f>IF(P1499&gt;Treshold!$D$6,1,0)</f>
        <v>0</v>
      </c>
      <c r="U1499">
        <f>IF(Q1499&gt;Treshold!$D$7,1,0)</f>
        <v>0</v>
      </c>
      <c r="V1499" t="str">
        <f>IFERROR(VLOOKUP(H1499,jp!AL:AP,4,0),"Belum Masuk JP")</f>
        <v>Belum Masuk JP</v>
      </c>
      <c r="W1499">
        <f>IFERROR(VLOOKUP(H1499,jp!AL:AP,5,0),0)</f>
        <v>0</v>
      </c>
    </row>
    <row r="1500" spans="8:23" x14ac:dyDescent="0.35">
      <c r="H1500">
        <f t="shared" si="141"/>
        <v>0</v>
      </c>
      <c r="I1500">
        <f t="shared" si="141"/>
        <v>0</v>
      </c>
      <c r="J1500" s="2">
        <f t="shared" si="141"/>
        <v>0</v>
      </c>
      <c r="K1500" s="2">
        <f t="shared" si="141"/>
        <v>0</v>
      </c>
      <c r="L1500" s="2">
        <f t="shared" si="142"/>
        <v>0</v>
      </c>
      <c r="M1500" s="2">
        <f t="shared" si="142"/>
        <v>0</v>
      </c>
      <c r="N1500" s="3">
        <f t="shared" si="143"/>
        <v>0</v>
      </c>
      <c r="O1500" s="3">
        <f t="shared" si="144"/>
        <v>0</v>
      </c>
      <c r="P1500" s="3">
        <f t="shared" si="145"/>
        <v>0</v>
      </c>
      <c r="Q1500" s="3">
        <f t="shared" si="146"/>
        <v>0</v>
      </c>
      <c r="R1500">
        <f>IF(N1500&gt;Treshold!$D$4,1,0)</f>
        <v>0</v>
      </c>
      <c r="S1500">
        <f>IF(O1500&gt;Treshold!$D$5,1,0)</f>
        <v>0</v>
      </c>
      <c r="T1500">
        <f>IF(P1500&gt;Treshold!$D$6,1,0)</f>
        <v>0</v>
      </c>
      <c r="U1500">
        <f>IF(Q1500&gt;Treshold!$D$7,1,0)</f>
        <v>0</v>
      </c>
      <c r="V1500" t="str">
        <f>IFERROR(VLOOKUP(H1500,jp!AL:AP,4,0),"Belum Masuk JP")</f>
        <v>Belum Masuk JP</v>
      </c>
      <c r="W1500">
        <f>IFERROR(VLOOKUP(H1500,jp!AL:AP,5,0),0)</f>
        <v>0</v>
      </c>
    </row>
    <row r="1501" spans="8:23" x14ac:dyDescent="0.35">
      <c r="H1501">
        <f t="shared" si="141"/>
        <v>0</v>
      </c>
      <c r="I1501">
        <f t="shared" si="141"/>
        <v>0</v>
      </c>
      <c r="J1501" s="2">
        <f t="shared" si="141"/>
        <v>0</v>
      </c>
      <c r="K1501" s="2">
        <f t="shared" si="141"/>
        <v>0</v>
      </c>
      <c r="L1501" s="2">
        <f t="shared" si="142"/>
        <v>0</v>
      </c>
      <c r="M1501" s="2">
        <f t="shared" si="142"/>
        <v>0</v>
      </c>
      <c r="N1501" s="3">
        <f t="shared" si="143"/>
        <v>0</v>
      </c>
      <c r="O1501" s="3">
        <f t="shared" si="144"/>
        <v>0</v>
      </c>
      <c r="P1501" s="3">
        <f t="shared" si="145"/>
        <v>0</v>
      </c>
      <c r="Q1501" s="3">
        <f t="shared" si="146"/>
        <v>0</v>
      </c>
      <c r="R1501">
        <f>IF(N1501&gt;Treshold!$D$4,1,0)</f>
        <v>0</v>
      </c>
      <c r="S1501">
        <f>IF(O1501&gt;Treshold!$D$5,1,0)</f>
        <v>0</v>
      </c>
      <c r="T1501">
        <f>IF(P1501&gt;Treshold!$D$6,1,0)</f>
        <v>0</v>
      </c>
      <c r="U1501">
        <f>IF(Q1501&gt;Treshold!$D$7,1,0)</f>
        <v>0</v>
      </c>
      <c r="V1501" t="str">
        <f>IFERROR(VLOOKUP(H1501,jp!AL:AP,4,0),"Belum Masuk JP")</f>
        <v>Belum Masuk JP</v>
      </c>
      <c r="W1501">
        <f>IFERROR(VLOOKUP(H1501,jp!AL:AP,5,0),0)</f>
        <v>0</v>
      </c>
    </row>
    <row r="1502" spans="8:23" x14ac:dyDescent="0.35">
      <c r="H1502">
        <f t="shared" si="141"/>
        <v>0</v>
      </c>
      <c r="I1502">
        <f t="shared" si="141"/>
        <v>0</v>
      </c>
      <c r="J1502" s="2">
        <f t="shared" si="141"/>
        <v>0</v>
      </c>
      <c r="K1502" s="2">
        <f t="shared" si="141"/>
        <v>0</v>
      </c>
      <c r="L1502" s="2">
        <f t="shared" si="142"/>
        <v>0</v>
      </c>
      <c r="M1502" s="2">
        <f t="shared" si="142"/>
        <v>0</v>
      </c>
      <c r="N1502" s="3">
        <f t="shared" si="143"/>
        <v>0</v>
      </c>
      <c r="O1502" s="3">
        <f t="shared" si="144"/>
        <v>0</v>
      </c>
      <c r="P1502" s="3">
        <f t="shared" si="145"/>
        <v>0</v>
      </c>
      <c r="Q1502" s="3">
        <f t="shared" si="146"/>
        <v>0</v>
      </c>
      <c r="R1502">
        <f>IF(N1502&gt;Treshold!$D$4,1,0)</f>
        <v>0</v>
      </c>
      <c r="S1502">
        <f>IF(O1502&gt;Treshold!$D$5,1,0)</f>
        <v>0</v>
      </c>
      <c r="T1502">
        <f>IF(P1502&gt;Treshold!$D$6,1,0)</f>
        <v>0</v>
      </c>
      <c r="U1502">
        <f>IF(Q1502&gt;Treshold!$D$7,1,0)</f>
        <v>0</v>
      </c>
      <c r="V1502" t="str">
        <f>IFERROR(VLOOKUP(H1502,jp!AL:AP,4,0),"Belum Masuk JP")</f>
        <v>Belum Masuk JP</v>
      </c>
      <c r="W1502">
        <f>IFERROR(VLOOKUP(H1502,jp!AL:AP,5,0),0)</f>
        <v>0</v>
      </c>
    </row>
    <row r="1503" spans="8:23" x14ac:dyDescent="0.35">
      <c r="H1503">
        <f t="shared" si="141"/>
        <v>0</v>
      </c>
      <c r="I1503">
        <f t="shared" si="141"/>
        <v>0</v>
      </c>
      <c r="J1503" s="2">
        <f t="shared" si="141"/>
        <v>0</v>
      </c>
      <c r="K1503" s="2">
        <f t="shared" si="141"/>
        <v>0</v>
      </c>
      <c r="L1503" s="2">
        <f t="shared" si="142"/>
        <v>0</v>
      </c>
      <c r="M1503" s="2">
        <f t="shared" si="142"/>
        <v>0</v>
      </c>
      <c r="N1503" s="3">
        <f t="shared" si="143"/>
        <v>0</v>
      </c>
      <c r="O1503" s="3">
        <f t="shared" si="144"/>
        <v>0</v>
      </c>
      <c r="P1503" s="3">
        <f t="shared" si="145"/>
        <v>0</v>
      </c>
      <c r="Q1503" s="3">
        <f t="shared" si="146"/>
        <v>0</v>
      </c>
      <c r="R1503">
        <f>IF(N1503&gt;Treshold!$D$4,1,0)</f>
        <v>0</v>
      </c>
      <c r="S1503">
        <f>IF(O1503&gt;Treshold!$D$5,1,0)</f>
        <v>0</v>
      </c>
      <c r="T1503">
        <f>IF(P1503&gt;Treshold!$D$6,1,0)</f>
        <v>0</v>
      </c>
      <c r="U1503">
        <f>IF(Q1503&gt;Treshold!$D$7,1,0)</f>
        <v>0</v>
      </c>
      <c r="V1503" t="str">
        <f>IFERROR(VLOOKUP(H1503,jp!AL:AP,4,0),"Belum Masuk JP")</f>
        <v>Belum Masuk JP</v>
      </c>
      <c r="W1503">
        <f>IFERROR(VLOOKUP(H1503,jp!AL:AP,5,0),0)</f>
        <v>0</v>
      </c>
    </row>
    <row r="1504" spans="8:23" x14ac:dyDescent="0.35">
      <c r="H1504">
        <f t="shared" si="141"/>
        <v>0</v>
      </c>
      <c r="I1504">
        <f t="shared" si="141"/>
        <v>0</v>
      </c>
      <c r="J1504" s="2">
        <f t="shared" si="141"/>
        <v>0</v>
      </c>
      <c r="K1504" s="2">
        <f t="shared" si="141"/>
        <v>0</v>
      </c>
      <c r="L1504" s="2">
        <f t="shared" si="142"/>
        <v>0</v>
      </c>
      <c r="M1504" s="2">
        <f t="shared" si="142"/>
        <v>0</v>
      </c>
      <c r="N1504" s="3">
        <f t="shared" si="143"/>
        <v>0</v>
      </c>
      <c r="O1504" s="3">
        <f t="shared" si="144"/>
        <v>0</v>
      </c>
      <c r="P1504" s="3">
        <f t="shared" si="145"/>
        <v>0</v>
      </c>
      <c r="Q1504" s="3">
        <f t="shared" si="146"/>
        <v>0</v>
      </c>
      <c r="R1504">
        <f>IF(N1504&gt;Treshold!$D$4,1,0)</f>
        <v>0</v>
      </c>
      <c r="S1504">
        <f>IF(O1504&gt;Treshold!$D$5,1,0)</f>
        <v>0</v>
      </c>
      <c r="T1504">
        <f>IF(P1504&gt;Treshold!$D$6,1,0)</f>
        <v>0</v>
      </c>
      <c r="U1504">
        <f>IF(Q1504&gt;Treshold!$D$7,1,0)</f>
        <v>0</v>
      </c>
      <c r="V1504" t="str">
        <f>IFERROR(VLOOKUP(H1504,jp!AL:AP,4,0),"Belum Masuk JP")</f>
        <v>Belum Masuk JP</v>
      </c>
      <c r="W1504">
        <f>IFERROR(VLOOKUP(H1504,jp!AL:AP,5,0),0)</f>
        <v>0</v>
      </c>
    </row>
    <row r="1505" spans="8:23" x14ac:dyDescent="0.35">
      <c r="H1505">
        <f t="shared" si="141"/>
        <v>0</v>
      </c>
      <c r="I1505">
        <f t="shared" si="141"/>
        <v>0</v>
      </c>
      <c r="J1505" s="2">
        <f t="shared" si="141"/>
        <v>0</v>
      </c>
      <c r="K1505" s="2">
        <f t="shared" si="141"/>
        <v>0</v>
      </c>
      <c r="L1505" s="2">
        <f t="shared" si="142"/>
        <v>0</v>
      </c>
      <c r="M1505" s="2">
        <f t="shared" si="142"/>
        <v>0</v>
      </c>
      <c r="N1505" s="3">
        <f t="shared" si="143"/>
        <v>0</v>
      </c>
      <c r="O1505" s="3">
        <f t="shared" si="144"/>
        <v>0</v>
      </c>
      <c r="P1505" s="3">
        <f t="shared" si="145"/>
        <v>0</v>
      </c>
      <c r="Q1505" s="3">
        <f t="shared" si="146"/>
        <v>0</v>
      </c>
      <c r="R1505">
        <f>IF(N1505&gt;Treshold!$D$4,1,0)</f>
        <v>0</v>
      </c>
      <c r="S1505">
        <f>IF(O1505&gt;Treshold!$D$5,1,0)</f>
        <v>0</v>
      </c>
      <c r="T1505">
        <f>IF(P1505&gt;Treshold!$D$6,1,0)</f>
        <v>0</v>
      </c>
      <c r="U1505">
        <f>IF(Q1505&gt;Treshold!$D$7,1,0)</f>
        <v>0</v>
      </c>
      <c r="V1505" t="str">
        <f>IFERROR(VLOOKUP(H1505,jp!AL:AP,4,0),"Belum Masuk JP")</f>
        <v>Belum Masuk JP</v>
      </c>
      <c r="W1505">
        <f>IFERROR(VLOOKUP(H1505,jp!AL:AP,5,0),0)</f>
        <v>0</v>
      </c>
    </row>
    <row r="1506" spans="8:23" x14ac:dyDescent="0.35">
      <c r="H1506">
        <f t="shared" si="141"/>
        <v>0</v>
      </c>
      <c r="I1506">
        <f t="shared" si="141"/>
        <v>0</v>
      </c>
      <c r="J1506" s="2">
        <f t="shared" si="141"/>
        <v>0</v>
      </c>
      <c r="K1506" s="2">
        <f t="shared" si="141"/>
        <v>0</v>
      </c>
      <c r="L1506" s="2">
        <f t="shared" si="142"/>
        <v>0</v>
      </c>
      <c r="M1506" s="2">
        <f t="shared" si="142"/>
        <v>0</v>
      </c>
      <c r="N1506" s="3">
        <f t="shared" si="143"/>
        <v>0</v>
      </c>
      <c r="O1506" s="3">
        <f t="shared" si="144"/>
        <v>0</v>
      </c>
      <c r="P1506" s="3">
        <f t="shared" si="145"/>
        <v>0</v>
      </c>
      <c r="Q1506" s="3">
        <f t="shared" si="146"/>
        <v>0</v>
      </c>
      <c r="R1506">
        <f>IF(N1506&gt;Treshold!$D$4,1,0)</f>
        <v>0</v>
      </c>
      <c r="S1506">
        <f>IF(O1506&gt;Treshold!$D$5,1,0)</f>
        <v>0</v>
      </c>
      <c r="T1506">
        <f>IF(P1506&gt;Treshold!$D$6,1,0)</f>
        <v>0</v>
      </c>
      <c r="U1506">
        <f>IF(Q1506&gt;Treshold!$D$7,1,0)</f>
        <v>0</v>
      </c>
      <c r="V1506" t="str">
        <f>IFERROR(VLOOKUP(H1506,jp!AL:AP,4,0),"Belum Masuk JP")</f>
        <v>Belum Masuk JP</v>
      </c>
      <c r="W1506">
        <f>IFERROR(VLOOKUP(H1506,jp!AL:AP,5,0),0)</f>
        <v>0</v>
      </c>
    </row>
    <row r="1507" spans="8:23" x14ac:dyDescent="0.35">
      <c r="H1507">
        <f t="shared" si="141"/>
        <v>0</v>
      </c>
      <c r="I1507">
        <f t="shared" si="141"/>
        <v>0</v>
      </c>
      <c r="J1507" s="2">
        <f t="shared" si="141"/>
        <v>0</v>
      </c>
      <c r="K1507" s="2">
        <f t="shared" si="141"/>
        <v>0</v>
      </c>
      <c r="L1507" s="2">
        <f t="shared" si="142"/>
        <v>0</v>
      </c>
      <c r="M1507" s="2">
        <f t="shared" si="142"/>
        <v>0</v>
      </c>
      <c r="N1507" s="3">
        <f t="shared" si="143"/>
        <v>0</v>
      </c>
      <c r="O1507" s="3">
        <f t="shared" si="144"/>
        <v>0</v>
      </c>
      <c r="P1507" s="3">
        <f t="shared" si="145"/>
        <v>0</v>
      </c>
      <c r="Q1507" s="3">
        <f t="shared" si="146"/>
        <v>0</v>
      </c>
      <c r="R1507">
        <f>IF(N1507&gt;Treshold!$D$4,1,0)</f>
        <v>0</v>
      </c>
      <c r="S1507">
        <f>IF(O1507&gt;Treshold!$D$5,1,0)</f>
        <v>0</v>
      </c>
      <c r="T1507">
        <f>IF(P1507&gt;Treshold!$D$6,1,0)</f>
        <v>0</v>
      </c>
      <c r="U1507">
        <f>IF(Q1507&gt;Treshold!$D$7,1,0)</f>
        <v>0</v>
      </c>
      <c r="V1507" t="str">
        <f>IFERROR(VLOOKUP(H1507,jp!AL:AP,4,0),"Belum Masuk JP")</f>
        <v>Belum Masuk JP</v>
      </c>
      <c r="W1507">
        <f>IFERROR(VLOOKUP(H1507,jp!AL:AP,5,0),0)</f>
        <v>0</v>
      </c>
    </row>
    <row r="1508" spans="8:23" x14ac:dyDescent="0.35">
      <c r="H1508">
        <f t="shared" si="141"/>
        <v>0</v>
      </c>
      <c r="I1508">
        <f t="shared" si="141"/>
        <v>0</v>
      </c>
      <c r="J1508" s="2">
        <f t="shared" si="141"/>
        <v>0</v>
      </c>
      <c r="K1508" s="2">
        <f t="shared" si="141"/>
        <v>0</v>
      </c>
      <c r="L1508" s="2">
        <f t="shared" si="142"/>
        <v>0</v>
      </c>
      <c r="M1508" s="2">
        <f t="shared" si="142"/>
        <v>0</v>
      </c>
      <c r="N1508" s="3">
        <f t="shared" si="143"/>
        <v>0</v>
      </c>
      <c r="O1508" s="3">
        <f t="shared" si="144"/>
        <v>0</v>
      </c>
      <c r="P1508" s="3">
        <f t="shared" si="145"/>
        <v>0</v>
      </c>
      <c r="Q1508" s="3">
        <f t="shared" si="146"/>
        <v>0</v>
      </c>
      <c r="R1508">
        <f>IF(N1508&gt;Treshold!$D$4,1,0)</f>
        <v>0</v>
      </c>
      <c r="S1508">
        <f>IF(O1508&gt;Treshold!$D$5,1,0)</f>
        <v>0</v>
      </c>
      <c r="T1508">
        <f>IF(P1508&gt;Treshold!$D$6,1,0)</f>
        <v>0</v>
      </c>
      <c r="U1508">
        <f>IF(Q1508&gt;Treshold!$D$7,1,0)</f>
        <v>0</v>
      </c>
      <c r="V1508" t="str">
        <f>IFERROR(VLOOKUP(H1508,jp!AL:AP,4,0),"Belum Masuk JP")</f>
        <v>Belum Masuk JP</v>
      </c>
      <c r="W1508">
        <f>IFERROR(VLOOKUP(H1508,jp!AL:AP,5,0),0)</f>
        <v>0</v>
      </c>
    </row>
    <row r="1509" spans="8:23" x14ac:dyDescent="0.35">
      <c r="H1509">
        <f t="shared" si="141"/>
        <v>0</v>
      </c>
      <c r="I1509">
        <f t="shared" si="141"/>
        <v>0</v>
      </c>
      <c r="J1509" s="2">
        <f t="shared" si="141"/>
        <v>0</v>
      </c>
      <c r="K1509" s="2">
        <f t="shared" si="141"/>
        <v>0</v>
      </c>
      <c r="L1509" s="2">
        <f t="shared" si="142"/>
        <v>0</v>
      </c>
      <c r="M1509" s="2">
        <f t="shared" si="142"/>
        <v>0</v>
      </c>
      <c r="N1509" s="3">
        <f t="shared" si="143"/>
        <v>0</v>
      </c>
      <c r="O1509" s="3">
        <f t="shared" si="144"/>
        <v>0</v>
      </c>
      <c r="P1509" s="3">
        <f t="shared" si="145"/>
        <v>0</v>
      </c>
      <c r="Q1509" s="3">
        <f t="shared" si="146"/>
        <v>0</v>
      </c>
      <c r="R1509">
        <f>IF(N1509&gt;Treshold!$D$4,1,0)</f>
        <v>0</v>
      </c>
      <c r="S1509">
        <f>IF(O1509&gt;Treshold!$D$5,1,0)</f>
        <v>0</v>
      </c>
      <c r="T1509">
        <f>IF(P1509&gt;Treshold!$D$6,1,0)</f>
        <v>0</v>
      </c>
      <c r="U1509">
        <f>IF(Q1509&gt;Treshold!$D$7,1,0)</f>
        <v>0</v>
      </c>
      <c r="V1509" t="str">
        <f>IFERROR(VLOOKUP(H1509,jp!AL:AP,4,0),"Belum Masuk JP")</f>
        <v>Belum Masuk JP</v>
      </c>
      <c r="W1509">
        <f>IFERROR(VLOOKUP(H1509,jp!AL:AP,5,0),0)</f>
        <v>0</v>
      </c>
    </row>
    <row r="1510" spans="8:23" x14ac:dyDescent="0.35">
      <c r="H1510">
        <f t="shared" si="141"/>
        <v>0</v>
      </c>
      <c r="I1510">
        <f t="shared" si="141"/>
        <v>0</v>
      </c>
      <c r="J1510" s="2">
        <f t="shared" si="141"/>
        <v>0</v>
      </c>
      <c r="K1510" s="2">
        <f t="shared" si="141"/>
        <v>0</v>
      </c>
      <c r="L1510" s="2">
        <f t="shared" si="142"/>
        <v>0</v>
      </c>
      <c r="M1510" s="2">
        <f t="shared" si="142"/>
        <v>0</v>
      </c>
      <c r="N1510" s="3">
        <f t="shared" si="143"/>
        <v>0</v>
      </c>
      <c r="O1510" s="3">
        <f t="shared" si="144"/>
        <v>0</v>
      </c>
      <c r="P1510" s="3">
        <f t="shared" si="145"/>
        <v>0</v>
      </c>
      <c r="Q1510" s="3">
        <f t="shared" si="146"/>
        <v>0</v>
      </c>
      <c r="R1510">
        <f>IF(N1510&gt;Treshold!$D$4,1,0)</f>
        <v>0</v>
      </c>
      <c r="S1510">
        <f>IF(O1510&gt;Treshold!$D$5,1,0)</f>
        <v>0</v>
      </c>
      <c r="T1510">
        <f>IF(P1510&gt;Treshold!$D$6,1,0)</f>
        <v>0</v>
      </c>
      <c r="U1510">
        <f>IF(Q1510&gt;Treshold!$D$7,1,0)</f>
        <v>0</v>
      </c>
      <c r="V1510" t="str">
        <f>IFERROR(VLOOKUP(H1510,jp!AL:AP,4,0),"Belum Masuk JP")</f>
        <v>Belum Masuk JP</v>
      </c>
      <c r="W1510">
        <f>IFERROR(VLOOKUP(H1510,jp!AL:AP,5,0),0)</f>
        <v>0</v>
      </c>
    </row>
    <row r="1511" spans="8:23" x14ac:dyDescent="0.35">
      <c r="H1511">
        <f t="shared" si="141"/>
        <v>0</v>
      </c>
      <c r="I1511">
        <f t="shared" si="141"/>
        <v>0</v>
      </c>
      <c r="J1511" s="2">
        <f t="shared" si="141"/>
        <v>0</v>
      </c>
      <c r="K1511" s="2">
        <f t="shared" si="141"/>
        <v>0</v>
      </c>
      <c r="L1511" s="2">
        <f t="shared" si="142"/>
        <v>0</v>
      </c>
      <c r="M1511" s="2">
        <f t="shared" si="142"/>
        <v>0</v>
      </c>
      <c r="N1511" s="3">
        <f t="shared" si="143"/>
        <v>0</v>
      </c>
      <c r="O1511" s="3">
        <f t="shared" si="144"/>
        <v>0</v>
      </c>
      <c r="P1511" s="3">
        <f t="shared" si="145"/>
        <v>0</v>
      </c>
      <c r="Q1511" s="3">
        <f t="shared" si="146"/>
        <v>0</v>
      </c>
      <c r="R1511">
        <f>IF(N1511&gt;Treshold!$D$4,1,0)</f>
        <v>0</v>
      </c>
      <c r="S1511">
        <f>IF(O1511&gt;Treshold!$D$5,1,0)</f>
        <v>0</v>
      </c>
      <c r="T1511">
        <f>IF(P1511&gt;Treshold!$D$6,1,0)</f>
        <v>0</v>
      </c>
      <c r="U1511">
        <f>IF(Q1511&gt;Treshold!$D$7,1,0)</f>
        <v>0</v>
      </c>
      <c r="V1511" t="str">
        <f>IFERROR(VLOOKUP(H1511,jp!AL:AP,4,0),"Belum Masuk JP")</f>
        <v>Belum Masuk JP</v>
      </c>
      <c r="W1511">
        <f>IFERROR(VLOOKUP(H1511,jp!AL:AP,5,0),0)</f>
        <v>0</v>
      </c>
    </row>
    <row r="1512" spans="8:23" x14ac:dyDescent="0.35">
      <c r="H1512">
        <f t="shared" si="141"/>
        <v>0</v>
      </c>
      <c r="I1512">
        <f t="shared" si="141"/>
        <v>0</v>
      </c>
      <c r="J1512" s="2">
        <f t="shared" si="141"/>
        <v>0</v>
      </c>
      <c r="K1512" s="2">
        <f t="shared" si="141"/>
        <v>0</v>
      </c>
      <c r="L1512" s="2">
        <f t="shared" si="142"/>
        <v>0</v>
      </c>
      <c r="M1512" s="2">
        <f t="shared" si="142"/>
        <v>0</v>
      </c>
      <c r="N1512" s="3">
        <f t="shared" si="143"/>
        <v>0</v>
      </c>
      <c r="O1512" s="3">
        <f t="shared" si="144"/>
        <v>0</v>
      </c>
      <c r="P1512" s="3">
        <f t="shared" si="145"/>
        <v>0</v>
      </c>
      <c r="Q1512" s="3">
        <f t="shared" si="146"/>
        <v>0</v>
      </c>
      <c r="R1512">
        <f>IF(N1512&gt;Treshold!$D$4,1,0)</f>
        <v>0</v>
      </c>
      <c r="S1512">
        <f>IF(O1512&gt;Treshold!$D$5,1,0)</f>
        <v>0</v>
      </c>
      <c r="T1512">
        <f>IF(P1512&gt;Treshold!$D$6,1,0)</f>
        <v>0</v>
      </c>
      <c r="U1512">
        <f>IF(Q1512&gt;Treshold!$D$7,1,0)</f>
        <v>0</v>
      </c>
      <c r="V1512" t="str">
        <f>IFERROR(VLOOKUP(H1512,jp!AL:AP,4,0),"Belum Masuk JP")</f>
        <v>Belum Masuk JP</v>
      </c>
      <c r="W1512">
        <f>IFERROR(VLOOKUP(H1512,jp!AL:AP,5,0),0)</f>
        <v>0</v>
      </c>
    </row>
    <row r="1513" spans="8:23" x14ac:dyDescent="0.35">
      <c r="H1513">
        <f t="shared" si="141"/>
        <v>0</v>
      </c>
      <c r="I1513">
        <f t="shared" si="141"/>
        <v>0</v>
      </c>
      <c r="J1513" s="2">
        <f t="shared" si="141"/>
        <v>0</v>
      </c>
      <c r="K1513" s="2">
        <f t="shared" si="141"/>
        <v>0</v>
      </c>
      <c r="L1513" s="2">
        <f t="shared" si="142"/>
        <v>0</v>
      </c>
      <c r="M1513" s="2">
        <f t="shared" si="142"/>
        <v>0</v>
      </c>
      <c r="N1513" s="3">
        <f t="shared" si="143"/>
        <v>0</v>
      </c>
      <c r="O1513" s="3">
        <f t="shared" si="144"/>
        <v>0</v>
      </c>
      <c r="P1513" s="3">
        <f t="shared" si="145"/>
        <v>0</v>
      </c>
      <c r="Q1513" s="3">
        <f t="shared" si="146"/>
        <v>0</v>
      </c>
      <c r="R1513">
        <f>IF(N1513&gt;Treshold!$D$4,1,0)</f>
        <v>0</v>
      </c>
      <c r="S1513">
        <f>IF(O1513&gt;Treshold!$D$5,1,0)</f>
        <v>0</v>
      </c>
      <c r="T1513">
        <f>IF(P1513&gt;Treshold!$D$6,1,0)</f>
        <v>0</v>
      </c>
      <c r="U1513">
        <f>IF(Q1513&gt;Treshold!$D$7,1,0)</f>
        <v>0</v>
      </c>
      <c r="V1513" t="str">
        <f>IFERROR(VLOOKUP(H1513,jp!AL:AP,4,0),"Belum Masuk JP")</f>
        <v>Belum Masuk JP</v>
      </c>
      <c r="W1513">
        <f>IFERROR(VLOOKUP(H1513,jp!AL:AP,5,0),0)</f>
        <v>0</v>
      </c>
    </row>
    <row r="1514" spans="8:23" x14ac:dyDescent="0.35">
      <c r="H1514">
        <f t="shared" si="141"/>
        <v>0</v>
      </c>
      <c r="I1514">
        <f t="shared" si="141"/>
        <v>0</v>
      </c>
      <c r="J1514" s="2">
        <f t="shared" si="141"/>
        <v>0</v>
      </c>
      <c r="K1514" s="2">
        <f t="shared" si="141"/>
        <v>0</v>
      </c>
      <c r="L1514" s="2">
        <f t="shared" si="142"/>
        <v>0</v>
      </c>
      <c r="M1514" s="2">
        <f t="shared" si="142"/>
        <v>0</v>
      </c>
      <c r="N1514" s="3">
        <f t="shared" si="143"/>
        <v>0</v>
      </c>
      <c r="O1514" s="3">
        <f t="shared" si="144"/>
        <v>0</v>
      </c>
      <c r="P1514" s="3">
        <f t="shared" si="145"/>
        <v>0</v>
      </c>
      <c r="Q1514" s="3">
        <f t="shared" si="146"/>
        <v>0</v>
      </c>
      <c r="R1514">
        <f>IF(N1514&gt;Treshold!$D$4,1,0)</f>
        <v>0</v>
      </c>
      <c r="S1514">
        <f>IF(O1514&gt;Treshold!$D$5,1,0)</f>
        <v>0</v>
      </c>
      <c r="T1514">
        <f>IF(P1514&gt;Treshold!$D$6,1,0)</f>
        <v>0</v>
      </c>
      <c r="U1514">
        <f>IF(Q1514&gt;Treshold!$D$7,1,0)</f>
        <v>0</v>
      </c>
      <c r="V1514" t="str">
        <f>IFERROR(VLOOKUP(H1514,jp!AL:AP,4,0),"Belum Masuk JP")</f>
        <v>Belum Masuk JP</v>
      </c>
      <c r="W1514">
        <f>IFERROR(VLOOKUP(H1514,jp!AL:AP,5,0),0)</f>
        <v>0</v>
      </c>
    </row>
    <row r="1515" spans="8:23" x14ac:dyDescent="0.35">
      <c r="H1515">
        <f t="shared" si="141"/>
        <v>0</v>
      </c>
      <c r="I1515">
        <f t="shared" si="141"/>
        <v>0</v>
      </c>
      <c r="J1515" s="2">
        <f t="shared" si="141"/>
        <v>0</v>
      </c>
      <c r="K1515" s="2">
        <f t="shared" si="141"/>
        <v>0</v>
      </c>
      <c r="L1515" s="2">
        <f t="shared" si="142"/>
        <v>0</v>
      </c>
      <c r="M1515" s="2">
        <f t="shared" si="142"/>
        <v>0</v>
      </c>
      <c r="N1515" s="3">
        <f t="shared" si="143"/>
        <v>0</v>
      </c>
      <c r="O1515" s="3">
        <f t="shared" si="144"/>
        <v>0</v>
      </c>
      <c r="P1515" s="3">
        <f t="shared" si="145"/>
        <v>0</v>
      </c>
      <c r="Q1515" s="3">
        <f t="shared" si="146"/>
        <v>0</v>
      </c>
      <c r="R1515">
        <f>IF(N1515&gt;Treshold!$D$4,1,0)</f>
        <v>0</v>
      </c>
      <c r="S1515">
        <f>IF(O1515&gt;Treshold!$D$5,1,0)</f>
        <v>0</v>
      </c>
      <c r="T1515">
        <f>IF(P1515&gt;Treshold!$D$6,1,0)</f>
        <v>0</v>
      </c>
      <c r="U1515">
        <f>IF(Q1515&gt;Treshold!$D$7,1,0)</f>
        <v>0</v>
      </c>
      <c r="V1515" t="str">
        <f>IFERROR(VLOOKUP(H1515,jp!AL:AP,4,0),"Belum Masuk JP")</f>
        <v>Belum Masuk JP</v>
      </c>
      <c r="W1515">
        <f>IFERROR(VLOOKUP(H1515,jp!AL:AP,5,0),0)</f>
        <v>0</v>
      </c>
    </row>
    <row r="1516" spans="8:23" x14ac:dyDescent="0.35">
      <c r="H1516">
        <f t="shared" si="141"/>
        <v>0</v>
      </c>
      <c r="I1516">
        <f t="shared" si="141"/>
        <v>0</v>
      </c>
      <c r="J1516" s="2">
        <f t="shared" si="141"/>
        <v>0</v>
      </c>
      <c r="K1516" s="2">
        <f t="shared" si="141"/>
        <v>0</v>
      </c>
      <c r="L1516" s="2">
        <f t="shared" si="142"/>
        <v>0</v>
      </c>
      <c r="M1516" s="2">
        <f t="shared" si="142"/>
        <v>0</v>
      </c>
      <c r="N1516" s="3">
        <f t="shared" si="143"/>
        <v>0</v>
      </c>
      <c r="O1516" s="3">
        <f t="shared" si="144"/>
        <v>0</v>
      </c>
      <c r="P1516" s="3">
        <f t="shared" si="145"/>
        <v>0</v>
      </c>
      <c r="Q1516" s="3">
        <f t="shared" si="146"/>
        <v>0</v>
      </c>
      <c r="R1516">
        <f>IF(N1516&gt;Treshold!$D$4,1,0)</f>
        <v>0</v>
      </c>
      <c r="S1516">
        <f>IF(O1516&gt;Treshold!$D$5,1,0)</f>
        <v>0</v>
      </c>
      <c r="T1516">
        <f>IF(P1516&gt;Treshold!$D$6,1,0)</f>
        <v>0</v>
      </c>
      <c r="U1516">
        <f>IF(Q1516&gt;Treshold!$D$7,1,0)</f>
        <v>0</v>
      </c>
      <c r="V1516" t="str">
        <f>IFERROR(VLOOKUP(H1516,jp!AL:AP,4,0),"Belum Masuk JP")</f>
        <v>Belum Masuk JP</v>
      </c>
      <c r="W1516">
        <f>IFERROR(VLOOKUP(H1516,jp!AL:AP,5,0),0)</f>
        <v>0</v>
      </c>
    </row>
    <row r="1517" spans="8:23" x14ac:dyDescent="0.35">
      <c r="H1517">
        <f t="shared" si="141"/>
        <v>0</v>
      </c>
      <c r="I1517">
        <f t="shared" si="141"/>
        <v>0</v>
      </c>
      <c r="J1517" s="2">
        <f t="shared" si="141"/>
        <v>0</v>
      </c>
      <c r="K1517" s="2">
        <f t="shared" si="141"/>
        <v>0</v>
      </c>
      <c r="L1517" s="2">
        <f t="shared" si="142"/>
        <v>0</v>
      </c>
      <c r="M1517" s="2">
        <f t="shared" si="142"/>
        <v>0</v>
      </c>
      <c r="N1517" s="3">
        <f t="shared" si="143"/>
        <v>0</v>
      </c>
      <c r="O1517" s="3">
        <f t="shared" si="144"/>
        <v>0</v>
      </c>
      <c r="P1517" s="3">
        <f t="shared" si="145"/>
        <v>0</v>
      </c>
      <c r="Q1517" s="3">
        <f t="shared" si="146"/>
        <v>0</v>
      </c>
      <c r="R1517">
        <f>IF(N1517&gt;Treshold!$D$4,1,0)</f>
        <v>0</v>
      </c>
      <c r="S1517">
        <f>IF(O1517&gt;Treshold!$D$5,1,0)</f>
        <v>0</v>
      </c>
      <c r="T1517">
        <f>IF(P1517&gt;Treshold!$D$6,1,0)</f>
        <v>0</v>
      </c>
      <c r="U1517">
        <f>IF(Q1517&gt;Treshold!$D$7,1,0)</f>
        <v>0</v>
      </c>
      <c r="V1517" t="str">
        <f>IFERROR(VLOOKUP(H1517,jp!AL:AP,4,0),"Belum Masuk JP")</f>
        <v>Belum Masuk JP</v>
      </c>
      <c r="W1517">
        <f>IFERROR(VLOOKUP(H1517,jp!AL:AP,5,0),0)</f>
        <v>0</v>
      </c>
    </row>
    <row r="1518" spans="8:23" x14ac:dyDescent="0.35">
      <c r="H1518">
        <f t="shared" si="141"/>
        <v>0</v>
      </c>
      <c r="I1518">
        <f t="shared" si="141"/>
        <v>0</v>
      </c>
      <c r="J1518" s="2">
        <f t="shared" si="141"/>
        <v>0</v>
      </c>
      <c r="K1518" s="2">
        <f t="shared" si="141"/>
        <v>0</v>
      </c>
      <c r="L1518" s="2">
        <f t="shared" si="142"/>
        <v>0</v>
      </c>
      <c r="M1518" s="2">
        <f t="shared" si="142"/>
        <v>0</v>
      </c>
      <c r="N1518" s="3">
        <f t="shared" si="143"/>
        <v>0</v>
      </c>
      <c r="O1518" s="3">
        <f t="shared" si="144"/>
        <v>0</v>
      </c>
      <c r="P1518" s="3">
        <f t="shared" si="145"/>
        <v>0</v>
      </c>
      <c r="Q1518" s="3">
        <f t="shared" si="146"/>
        <v>0</v>
      </c>
      <c r="R1518">
        <f>IF(N1518&gt;Treshold!$D$4,1,0)</f>
        <v>0</v>
      </c>
      <c r="S1518">
        <f>IF(O1518&gt;Treshold!$D$5,1,0)</f>
        <v>0</v>
      </c>
      <c r="T1518">
        <f>IF(P1518&gt;Treshold!$D$6,1,0)</f>
        <v>0</v>
      </c>
      <c r="U1518">
        <f>IF(Q1518&gt;Treshold!$D$7,1,0)</f>
        <v>0</v>
      </c>
      <c r="V1518" t="str">
        <f>IFERROR(VLOOKUP(H1518,jp!AL:AP,4,0),"Belum Masuk JP")</f>
        <v>Belum Masuk JP</v>
      </c>
      <c r="W1518">
        <f>IFERROR(VLOOKUP(H1518,jp!AL:AP,5,0),0)</f>
        <v>0</v>
      </c>
    </row>
    <row r="1519" spans="8:23" x14ac:dyDescent="0.35">
      <c r="H1519">
        <f t="shared" si="141"/>
        <v>0</v>
      </c>
      <c r="I1519">
        <f t="shared" si="141"/>
        <v>0</v>
      </c>
      <c r="J1519" s="2">
        <f t="shared" si="141"/>
        <v>0</v>
      </c>
      <c r="K1519" s="2">
        <f t="shared" si="141"/>
        <v>0</v>
      </c>
      <c r="L1519" s="2">
        <f t="shared" si="142"/>
        <v>0</v>
      </c>
      <c r="M1519" s="2">
        <f t="shared" si="142"/>
        <v>0</v>
      </c>
      <c r="N1519" s="3">
        <f t="shared" si="143"/>
        <v>0</v>
      </c>
      <c r="O1519" s="3">
        <f t="shared" si="144"/>
        <v>0</v>
      </c>
      <c r="P1519" s="3">
        <f t="shared" si="145"/>
        <v>0</v>
      </c>
      <c r="Q1519" s="3">
        <f t="shared" si="146"/>
        <v>0</v>
      </c>
      <c r="R1519">
        <f>IF(N1519&gt;Treshold!$D$4,1,0)</f>
        <v>0</v>
      </c>
      <c r="S1519">
        <f>IF(O1519&gt;Treshold!$D$5,1,0)</f>
        <v>0</v>
      </c>
      <c r="T1519">
        <f>IF(P1519&gt;Treshold!$D$6,1,0)</f>
        <v>0</v>
      </c>
      <c r="U1519">
        <f>IF(Q1519&gt;Treshold!$D$7,1,0)</f>
        <v>0</v>
      </c>
      <c r="V1519" t="str">
        <f>IFERROR(VLOOKUP(H1519,jp!AL:AP,4,0),"Belum Masuk JP")</f>
        <v>Belum Masuk JP</v>
      </c>
      <c r="W1519">
        <f>IFERROR(VLOOKUP(H1519,jp!AL:AP,5,0),0)</f>
        <v>0</v>
      </c>
    </row>
    <row r="1520" spans="8:23" x14ac:dyDescent="0.35">
      <c r="H1520">
        <f t="shared" si="141"/>
        <v>0</v>
      </c>
      <c r="I1520">
        <f t="shared" si="141"/>
        <v>0</v>
      </c>
      <c r="J1520" s="2">
        <f t="shared" si="141"/>
        <v>0</v>
      </c>
      <c r="K1520" s="2">
        <f t="shared" si="141"/>
        <v>0</v>
      </c>
      <c r="L1520" s="2">
        <f t="shared" si="142"/>
        <v>0</v>
      </c>
      <c r="M1520" s="2">
        <f t="shared" si="142"/>
        <v>0</v>
      </c>
      <c r="N1520" s="3">
        <f t="shared" si="143"/>
        <v>0</v>
      </c>
      <c r="O1520" s="3">
        <f t="shared" si="144"/>
        <v>0</v>
      </c>
      <c r="P1520" s="3">
        <f t="shared" si="145"/>
        <v>0</v>
      </c>
      <c r="Q1520" s="3">
        <f t="shared" si="146"/>
        <v>0</v>
      </c>
      <c r="R1520">
        <f>IF(N1520&gt;Treshold!$D$4,1,0)</f>
        <v>0</v>
      </c>
      <c r="S1520">
        <f>IF(O1520&gt;Treshold!$D$5,1,0)</f>
        <v>0</v>
      </c>
      <c r="T1520">
        <f>IF(P1520&gt;Treshold!$D$6,1,0)</f>
        <v>0</v>
      </c>
      <c r="U1520">
        <f>IF(Q1520&gt;Treshold!$D$7,1,0)</f>
        <v>0</v>
      </c>
      <c r="V1520" t="str">
        <f>IFERROR(VLOOKUP(H1520,jp!AL:AP,4,0),"Belum Masuk JP")</f>
        <v>Belum Masuk JP</v>
      </c>
      <c r="W1520">
        <f>IFERROR(VLOOKUP(H1520,jp!AL:AP,5,0),0)</f>
        <v>0</v>
      </c>
    </row>
    <row r="1521" spans="8:23" x14ac:dyDescent="0.35">
      <c r="H1521">
        <f t="shared" si="141"/>
        <v>0</v>
      </c>
      <c r="I1521">
        <f t="shared" si="141"/>
        <v>0</v>
      </c>
      <c r="J1521" s="2">
        <f t="shared" si="141"/>
        <v>0</v>
      </c>
      <c r="K1521" s="2">
        <f t="shared" si="141"/>
        <v>0</v>
      </c>
      <c r="L1521" s="2">
        <f t="shared" si="142"/>
        <v>0</v>
      </c>
      <c r="M1521" s="2">
        <f t="shared" si="142"/>
        <v>0</v>
      </c>
      <c r="N1521" s="3">
        <f t="shared" si="143"/>
        <v>0</v>
      </c>
      <c r="O1521" s="3">
        <f t="shared" si="144"/>
        <v>0</v>
      </c>
      <c r="P1521" s="3">
        <f t="shared" si="145"/>
        <v>0</v>
      </c>
      <c r="Q1521" s="3">
        <f t="shared" si="146"/>
        <v>0</v>
      </c>
      <c r="R1521">
        <f>IF(N1521&gt;Treshold!$D$4,1,0)</f>
        <v>0</v>
      </c>
      <c r="S1521">
        <f>IF(O1521&gt;Treshold!$D$5,1,0)</f>
        <v>0</v>
      </c>
      <c r="T1521">
        <f>IF(P1521&gt;Treshold!$D$6,1,0)</f>
        <v>0</v>
      </c>
      <c r="U1521">
        <f>IF(Q1521&gt;Treshold!$D$7,1,0)</f>
        <v>0</v>
      </c>
      <c r="V1521" t="str">
        <f>IFERROR(VLOOKUP(H1521,jp!AL:AP,4,0),"Belum Masuk JP")</f>
        <v>Belum Masuk JP</v>
      </c>
      <c r="W1521">
        <f>IFERROR(VLOOKUP(H1521,jp!AL:AP,5,0),0)</f>
        <v>0</v>
      </c>
    </row>
    <row r="1522" spans="8:23" x14ac:dyDescent="0.35">
      <c r="H1522">
        <f t="shared" si="141"/>
        <v>0</v>
      </c>
      <c r="I1522">
        <f t="shared" si="141"/>
        <v>0</v>
      </c>
      <c r="J1522" s="2">
        <f t="shared" si="141"/>
        <v>0</v>
      </c>
      <c r="K1522" s="2">
        <f t="shared" si="141"/>
        <v>0</v>
      </c>
      <c r="L1522" s="2">
        <f t="shared" si="142"/>
        <v>0</v>
      </c>
      <c r="M1522" s="2">
        <f t="shared" si="142"/>
        <v>0</v>
      </c>
      <c r="N1522" s="3">
        <f t="shared" si="143"/>
        <v>0</v>
      </c>
      <c r="O1522" s="3">
        <f t="shared" si="144"/>
        <v>0</v>
      </c>
      <c r="P1522" s="3">
        <f t="shared" si="145"/>
        <v>0</v>
      </c>
      <c r="Q1522" s="3">
        <f t="shared" si="146"/>
        <v>0</v>
      </c>
      <c r="R1522">
        <f>IF(N1522&gt;Treshold!$D$4,1,0)</f>
        <v>0</v>
      </c>
      <c r="S1522">
        <f>IF(O1522&gt;Treshold!$D$5,1,0)</f>
        <v>0</v>
      </c>
      <c r="T1522">
        <f>IF(P1522&gt;Treshold!$D$6,1,0)</f>
        <v>0</v>
      </c>
      <c r="U1522">
        <f>IF(Q1522&gt;Treshold!$D$7,1,0)</f>
        <v>0</v>
      </c>
      <c r="V1522" t="str">
        <f>IFERROR(VLOOKUP(H1522,jp!AL:AP,4,0),"Belum Masuk JP")</f>
        <v>Belum Masuk JP</v>
      </c>
      <c r="W1522">
        <f>IFERROR(VLOOKUP(H1522,jp!AL:AP,5,0),0)</f>
        <v>0</v>
      </c>
    </row>
    <row r="1523" spans="8:23" x14ac:dyDescent="0.35">
      <c r="H1523">
        <f t="shared" si="141"/>
        <v>0</v>
      </c>
      <c r="I1523">
        <f t="shared" si="141"/>
        <v>0</v>
      </c>
      <c r="J1523" s="2">
        <f t="shared" si="141"/>
        <v>0</v>
      </c>
      <c r="K1523" s="2">
        <f t="shared" si="141"/>
        <v>0</v>
      </c>
      <c r="L1523" s="2">
        <f t="shared" si="142"/>
        <v>0</v>
      </c>
      <c r="M1523" s="2">
        <f t="shared" si="142"/>
        <v>0</v>
      </c>
      <c r="N1523" s="3">
        <f t="shared" si="143"/>
        <v>0</v>
      </c>
      <c r="O1523" s="3">
        <f t="shared" si="144"/>
        <v>0</v>
      </c>
      <c r="P1523" s="3">
        <f t="shared" si="145"/>
        <v>0</v>
      </c>
      <c r="Q1523" s="3">
        <f t="shared" si="146"/>
        <v>0</v>
      </c>
      <c r="R1523">
        <f>IF(N1523&gt;Treshold!$D$4,1,0)</f>
        <v>0</v>
      </c>
      <c r="S1523">
        <f>IF(O1523&gt;Treshold!$D$5,1,0)</f>
        <v>0</v>
      </c>
      <c r="T1523">
        <f>IF(P1523&gt;Treshold!$D$6,1,0)</f>
        <v>0</v>
      </c>
      <c r="U1523">
        <f>IF(Q1523&gt;Treshold!$D$7,1,0)</f>
        <v>0</v>
      </c>
      <c r="V1523" t="str">
        <f>IFERROR(VLOOKUP(H1523,jp!AL:AP,4,0),"Belum Masuk JP")</f>
        <v>Belum Masuk JP</v>
      </c>
      <c r="W1523">
        <f>IFERROR(VLOOKUP(H1523,jp!AL:AP,5,0),0)</f>
        <v>0</v>
      </c>
    </row>
    <row r="1524" spans="8:23" x14ac:dyDescent="0.35">
      <c r="H1524">
        <f t="shared" si="141"/>
        <v>0</v>
      </c>
      <c r="I1524">
        <f t="shared" si="141"/>
        <v>0</v>
      </c>
      <c r="J1524" s="2">
        <f t="shared" si="141"/>
        <v>0</v>
      </c>
      <c r="K1524" s="2">
        <f t="shared" si="141"/>
        <v>0</v>
      </c>
      <c r="L1524" s="2">
        <f t="shared" si="142"/>
        <v>0</v>
      </c>
      <c r="M1524" s="2">
        <f t="shared" si="142"/>
        <v>0</v>
      </c>
      <c r="N1524" s="3">
        <f t="shared" si="143"/>
        <v>0</v>
      </c>
      <c r="O1524" s="3">
        <f t="shared" si="144"/>
        <v>0</v>
      </c>
      <c r="P1524" s="3">
        <f t="shared" si="145"/>
        <v>0</v>
      </c>
      <c r="Q1524" s="3">
        <f t="shared" si="146"/>
        <v>0</v>
      </c>
      <c r="R1524">
        <f>IF(N1524&gt;Treshold!$D$4,1,0)</f>
        <v>0</v>
      </c>
      <c r="S1524">
        <f>IF(O1524&gt;Treshold!$D$5,1,0)</f>
        <v>0</v>
      </c>
      <c r="T1524">
        <f>IF(P1524&gt;Treshold!$D$6,1,0)</f>
        <v>0</v>
      </c>
      <c r="U1524">
        <f>IF(Q1524&gt;Treshold!$D$7,1,0)</f>
        <v>0</v>
      </c>
      <c r="V1524" t="str">
        <f>IFERROR(VLOOKUP(H1524,jp!AL:AP,4,0),"Belum Masuk JP")</f>
        <v>Belum Masuk JP</v>
      </c>
      <c r="W1524">
        <f>IFERROR(VLOOKUP(H1524,jp!AL:AP,5,0),0)</f>
        <v>0</v>
      </c>
    </row>
    <row r="1525" spans="8:23" x14ac:dyDescent="0.35">
      <c r="H1525">
        <f t="shared" si="141"/>
        <v>0</v>
      </c>
      <c r="I1525">
        <f t="shared" si="141"/>
        <v>0</v>
      </c>
      <c r="J1525" s="2">
        <f t="shared" si="141"/>
        <v>0</v>
      </c>
      <c r="K1525" s="2">
        <f t="shared" si="141"/>
        <v>0</v>
      </c>
      <c r="L1525" s="2">
        <f t="shared" si="142"/>
        <v>0</v>
      </c>
      <c r="M1525" s="2">
        <f t="shared" si="142"/>
        <v>0</v>
      </c>
      <c r="N1525" s="3">
        <f t="shared" si="143"/>
        <v>0</v>
      </c>
      <c r="O1525" s="3">
        <f t="shared" si="144"/>
        <v>0</v>
      </c>
      <c r="P1525" s="3">
        <f t="shared" si="145"/>
        <v>0</v>
      </c>
      <c r="Q1525" s="3">
        <f t="shared" si="146"/>
        <v>0</v>
      </c>
      <c r="R1525">
        <f>IF(N1525&gt;Treshold!$D$4,1,0)</f>
        <v>0</v>
      </c>
      <c r="S1525">
        <f>IF(O1525&gt;Treshold!$D$5,1,0)</f>
        <v>0</v>
      </c>
      <c r="T1525">
        <f>IF(P1525&gt;Treshold!$D$6,1,0)</f>
        <v>0</v>
      </c>
      <c r="U1525">
        <f>IF(Q1525&gt;Treshold!$D$7,1,0)</f>
        <v>0</v>
      </c>
      <c r="V1525" t="str">
        <f>IFERROR(VLOOKUP(H1525,jp!AL:AP,4,0),"Belum Masuk JP")</f>
        <v>Belum Masuk JP</v>
      </c>
      <c r="W1525">
        <f>IFERROR(VLOOKUP(H1525,jp!AL:AP,5,0),0)</f>
        <v>0</v>
      </c>
    </row>
    <row r="1526" spans="8:23" x14ac:dyDescent="0.35">
      <c r="H1526">
        <f t="shared" si="141"/>
        <v>0</v>
      </c>
      <c r="I1526">
        <f t="shared" si="141"/>
        <v>0</v>
      </c>
      <c r="J1526" s="2">
        <f t="shared" si="141"/>
        <v>0</v>
      </c>
      <c r="K1526" s="2">
        <f t="shared" si="141"/>
        <v>0</v>
      </c>
      <c r="L1526" s="2">
        <f t="shared" si="142"/>
        <v>0</v>
      </c>
      <c r="M1526" s="2">
        <f t="shared" si="142"/>
        <v>0</v>
      </c>
      <c r="N1526" s="3">
        <f t="shared" si="143"/>
        <v>0</v>
      </c>
      <c r="O1526" s="3">
        <f t="shared" si="144"/>
        <v>0</v>
      </c>
      <c r="P1526" s="3">
        <f t="shared" si="145"/>
        <v>0</v>
      </c>
      <c r="Q1526" s="3">
        <f t="shared" si="146"/>
        <v>0</v>
      </c>
      <c r="R1526">
        <f>IF(N1526&gt;Treshold!$D$4,1,0)</f>
        <v>0</v>
      </c>
      <c r="S1526">
        <f>IF(O1526&gt;Treshold!$D$5,1,0)</f>
        <v>0</v>
      </c>
      <c r="T1526">
        <f>IF(P1526&gt;Treshold!$D$6,1,0)</f>
        <v>0</v>
      </c>
      <c r="U1526">
        <f>IF(Q1526&gt;Treshold!$D$7,1,0)</f>
        <v>0</v>
      </c>
      <c r="V1526" t="str">
        <f>IFERROR(VLOOKUP(H1526,jp!AL:AP,4,0),"Belum Masuk JP")</f>
        <v>Belum Masuk JP</v>
      </c>
      <c r="W1526">
        <f>IFERROR(VLOOKUP(H1526,jp!AL:AP,5,0),0)</f>
        <v>0</v>
      </c>
    </row>
    <row r="1527" spans="8:23" x14ac:dyDescent="0.35">
      <c r="H1527">
        <f t="shared" si="141"/>
        <v>0</v>
      </c>
      <c r="I1527">
        <f t="shared" si="141"/>
        <v>0</v>
      </c>
      <c r="J1527" s="2">
        <f t="shared" si="141"/>
        <v>0</v>
      </c>
      <c r="K1527" s="2">
        <f t="shared" si="141"/>
        <v>0</v>
      </c>
      <c r="L1527" s="2">
        <f t="shared" si="142"/>
        <v>0</v>
      </c>
      <c r="M1527" s="2">
        <f t="shared" si="142"/>
        <v>0</v>
      </c>
      <c r="N1527" s="3">
        <f t="shared" si="143"/>
        <v>0</v>
      </c>
      <c r="O1527" s="3">
        <f t="shared" si="144"/>
        <v>0</v>
      </c>
      <c r="P1527" s="3">
        <f t="shared" si="145"/>
        <v>0</v>
      </c>
      <c r="Q1527" s="3">
        <f t="shared" si="146"/>
        <v>0</v>
      </c>
      <c r="R1527">
        <f>IF(N1527&gt;Treshold!$D$4,1,0)</f>
        <v>0</v>
      </c>
      <c r="S1527">
        <f>IF(O1527&gt;Treshold!$D$5,1,0)</f>
        <v>0</v>
      </c>
      <c r="T1527">
        <f>IF(P1527&gt;Treshold!$D$6,1,0)</f>
        <v>0</v>
      </c>
      <c r="U1527">
        <f>IF(Q1527&gt;Treshold!$D$7,1,0)</f>
        <v>0</v>
      </c>
      <c r="V1527" t="str">
        <f>IFERROR(VLOOKUP(H1527,jp!AL:AP,4,0),"Belum Masuk JP")</f>
        <v>Belum Masuk JP</v>
      </c>
      <c r="W1527">
        <f>IFERROR(VLOOKUP(H1527,jp!AL:AP,5,0),0)</f>
        <v>0</v>
      </c>
    </row>
    <row r="1528" spans="8:23" x14ac:dyDescent="0.35">
      <c r="H1528">
        <f t="shared" si="141"/>
        <v>0</v>
      </c>
      <c r="I1528">
        <f t="shared" si="141"/>
        <v>0</v>
      </c>
      <c r="J1528" s="2">
        <f t="shared" si="141"/>
        <v>0</v>
      </c>
      <c r="K1528" s="2">
        <f t="shared" si="141"/>
        <v>0</v>
      </c>
      <c r="L1528" s="2">
        <f t="shared" si="142"/>
        <v>0</v>
      </c>
      <c r="M1528" s="2">
        <f t="shared" si="142"/>
        <v>0</v>
      </c>
      <c r="N1528" s="3">
        <f t="shared" si="143"/>
        <v>0</v>
      </c>
      <c r="O1528" s="3">
        <f t="shared" si="144"/>
        <v>0</v>
      </c>
      <c r="P1528" s="3">
        <f t="shared" si="145"/>
        <v>0</v>
      </c>
      <c r="Q1528" s="3">
        <f t="shared" si="146"/>
        <v>0</v>
      </c>
      <c r="R1528">
        <f>IF(N1528&gt;Treshold!$D$4,1,0)</f>
        <v>0</v>
      </c>
      <c r="S1528">
        <f>IF(O1528&gt;Treshold!$D$5,1,0)</f>
        <v>0</v>
      </c>
      <c r="T1528">
        <f>IF(P1528&gt;Treshold!$D$6,1,0)</f>
        <v>0</v>
      </c>
      <c r="U1528">
        <f>IF(Q1528&gt;Treshold!$D$7,1,0)</f>
        <v>0</v>
      </c>
      <c r="V1528" t="str">
        <f>IFERROR(VLOOKUP(H1528,jp!AL:AP,4,0),"Belum Masuk JP")</f>
        <v>Belum Masuk JP</v>
      </c>
      <c r="W1528">
        <f>IFERROR(VLOOKUP(H1528,jp!AL:AP,5,0),0)</f>
        <v>0</v>
      </c>
    </row>
    <row r="1529" spans="8:23" x14ac:dyDescent="0.35">
      <c r="H1529">
        <f t="shared" si="141"/>
        <v>0</v>
      </c>
      <c r="I1529">
        <f t="shared" si="141"/>
        <v>0</v>
      </c>
      <c r="J1529" s="2">
        <f t="shared" si="141"/>
        <v>0</v>
      </c>
      <c r="K1529" s="2">
        <f t="shared" si="141"/>
        <v>0</v>
      </c>
      <c r="L1529" s="2">
        <f t="shared" si="142"/>
        <v>0</v>
      </c>
      <c r="M1529" s="2">
        <f t="shared" si="142"/>
        <v>0</v>
      </c>
      <c r="N1529" s="3">
        <f t="shared" si="143"/>
        <v>0</v>
      </c>
      <c r="O1529" s="3">
        <f t="shared" si="144"/>
        <v>0</v>
      </c>
      <c r="P1529" s="3">
        <f t="shared" si="145"/>
        <v>0</v>
      </c>
      <c r="Q1529" s="3">
        <f t="shared" si="146"/>
        <v>0</v>
      </c>
      <c r="R1529">
        <f>IF(N1529&gt;Treshold!$D$4,1,0)</f>
        <v>0</v>
      </c>
      <c r="S1529">
        <f>IF(O1529&gt;Treshold!$D$5,1,0)</f>
        <v>0</v>
      </c>
      <c r="T1529">
        <f>IF(P1529&gt;Treshold!$D$6,1,0)</f>
        <v>0</v>
      </c>
      <c r="U1529">
        <f>IF(Q1529&gt;Treshold!$D$7,1,0)</f>
        <v>0</v>
      </c>
      <c r="V1529" t="str">
        <f>IFERROR(VLOOKUP(H1529,jp!AL:AP,4,0),"Belum Masuk JP")</f>
        <v>Belum Masuk JP</v>
      </c>
      <c r="W1529">
        <f>IFERROR(VLOOKUP(H1529,jp!AL:AP,5,0),0)</f>
        <v>0</v>
      </c>
    </row>
    <row r="1530" spans="8:23" x14ac:dyDescent="0.35">
      <c r="H1530">
        <f t="shared" si="141"/>
        <v>0</v>
      </c>
      <c r="I1530">
        <f t="shared" si="141"/>
        <v>0</v>
      </c>
      <c r="J1530" s="2">
        <f t="shared" si="141"/>
        <v>0</v>
      </c>
      <c r="K1530" s="2">
        <f t="shared" si="141"/>
        <v>0</v>
      </c>
      <c r="L1530" s="2">
        <f t="shared" si="142"/>
        <v>0</v>
      </c>
      <c r="M1530" s="2">
        <f t="shared" si="142"/>
        <v>0</v>
      </c>
      <c r="N1530" s="3">
        <f t="shared" si="143"/>
        <v>0</v>
      </c>
      <c r="O1530" s="3">
        <f t="shared" si="144"/>
        <v>0</v>
      </c>
      <c r="P1530" s="3">
        <f t="shared" si="145"/>
        <v>0</v>
      </c>
      <c r="Q1530" s="3">
        <f t="shared" si="146"/>
        <v>0</v>
      </c>
      <c r="R1530">
        <f>IF(N1530&gt;Treshold!$D$4,1,0)</f>
        <v>0</v>
      </c>
      <c r="S1530">
        <f>IF(O1530&gt;Treshold!$D$5,1,0)</f>
        <v>0</v>
      </c>
      <c r="T1530">
        <f>IF(P1530&gt;Treshold!$D$6,1,0)</f>
        <v>0</v>
      </c>
      <c r="U1530">
        <f>IF(Q1530&gt;Treshold!$D$7,1,0)</f>
        <v>0</v>
      </c>
      <c r="V1530" t="str">
        <f>IFERROR(VLOOKUP(H1530,jp!AL:AP,4,0),"Belum Masuk JP")</f>
        <v>Belum Masuk JP</v>
      </c>
      <c r="W1530">
        <f>IFERROR(VLOOKUP(H1530,jp!AL:AP,5,0),0)</f>
        <v>0</v>
      </c>
    </row>
    <row r="1531" spans="8:23" x14ac:dyDescent="0.35">
      <c r="H1531">
        <f t="shared" si="141"/>
        <v>0</v>
      </c>
      <c r="I1531">
        <f t="shared" si="141"/>
        <v>0</v>
      </c>
      <c r="J1531" s="2">
        <f t="shared" si="141"/>
        <v>0</v>
      </c>
      <c r="K1531" s="2">
        <f t="shared" si="141"/>
        <v>0</v>
      </c>
      <c r="L1531" s="2">
        <f t="shared" si="142"/>
        <v>0</v>
      </c>
      <c r="M1531" s="2">
        <f t="shared" si="142"/>
        <v>0</v>
      </c>
      <c r="N1531" s="3">
        <f t="shared" si="143"/>
        <v>0</v>
      </c>
      <c r="O1531" s="3">
        <f t="shared" si="144"/>
        <v>0</v>
      </c>
      <c r="P1531" s="3">
        <f t="shared" si="145"/>
        <v>0</v>
      </c>
      <c r="Q1531" s="3">
        <f t="shared" si="146"/>
        <v>0</v>
      </c>
      <c r="R1531">
        <f>IF(N1531&gt;Treshold!$D$4,1,0)</f>
        <v>0</v>
      </c>
      <c r="S1531">
        <f>IF(O1531&gt;Treshold!$D$5,1,0)</f>
        <v>0</v>
      </c>
      <c r="T1531">
        <f>IF(P1531&gt;Treshold!$D$6,1,0)</f>
        <v>0</v>
      </c>
      <c r="U1531">
        <f>IF(Q1531&gt;Treshold!$D$7,1,0)</f>
        <v>0</v>
      </c>
      <c r="V1531" t="str">
        <f>IFERROR(VLOOKUP(H1531,jp!AL:AP,4,0),"Belum Masuk JP")</f>
        <v>Belum Masuk JP</v>
      </c>
      <c r="W1531">
        <f>IFERROR(VLOOKUP(H1531,jp!AL:AP,5,0),0)</f>
        <v>0</v>
      </c>
    </row>
    <row r="1532" spans="8:23" x14ac:dyDescent="0.35">
      <c r="H1532">
        <f t="shared" si="141"/>
        <v>0</v>
      </c>
      <c r="I1532">
        <f t="shared" si="141"/>
        <v>0</v>
      </c>
      <c r="J1532" s="2">
        <f t="shared" si="141"/>
        <v>0</v>
      </c>
      <c r="K1532" s="2">
        <f t="shared" si="141"/>
        <v>0</v>
      </c>
      <c r="L1532" s="2">
        <f t="shared" si="142"/>
        <v>0</v>
      </c>
      <c r="M1532" s="2">
        <f t="shared" si="142"/>
        <v>0</v>
      </c>
      <c r="N1532" s="3">
        <f t="shared" si="143"/>
        <v>0</v>
      </c>
      <c r="O1532" s="3">
        <f t="shared" si="144"/>
        <v>0</v>
      </c>
      <c r="P1532" s="3">
        <f t="shared" si="145"/>
        <v>0</v>
      </c>
      <c r="Q1532" s="3">
        <f t="shared" si="146"/>
        <v>0</v>
      </c>
      <c r="R1532">
        <f>IF(N1532&gt;Treshold!$D$4,1,0)</f>
        <v>0</v>
      </c>
      <c r="S1532">
        <f>IF(O1532&gt;Treshold!$D$5,1,0)</f>
        <v>0</v>
      </c>
      <c r="T1532">
        <f>IF(P1532&gt;Treshold!$D$6,1,0)</f>
        <v>0</v>
      </c>
      <c r="U1532">
        <f>IF(Q1532&gt;Treshold!$D$7,1,0)</f>
        <v>0</v>
      </c>
      <c r="V1532" t="str">
        <f>IFERROR(VLOOKUP(H1532,jp!AL:AP,4,0),"Belum Masuk JP")</f>
        <v>Belum Masuk JP</v>
      </c>
      <c r="W1532">
        <f>IFERROR(VLOOKUP(H1532,jp!AL:AP,5,0),0)</f>
        <v>0</v>
      </c>
    </row>
    <row r="1533" spans="8:23" x14ac:dyDescent="0.35">
      <c r="H1533">
        <f t="shared" si="141"/>
        <v>0</v>
      </c>
      <c r="I1533">
        <f t="shared" si="141"/>
        <v>0</v>
      </c>
      <c r="J1533" s="2">
        <f t="shared" si="141"/>
        <v>0</v>
      </c>
      <c r="K1533" s="2">
        <f t="shared" si="141"/>
        <v>0</v>
      </c>
      <c r="L1533" s="2">
        <f t="shared" si="142"/>
        <v>0</v>
      </c>
      <c r="M1533" s="2">
        <f t="shared" si="142"/>
        <v>0</v>
      </c>
      <c r="N1533" s="3">
        <f t="shared" si="143"/>
        <v>0</v>
      </c>
      <c r="O1533" s="3">
        <f t="shared" si="144"/>
        <v>0</v>
      </c>
      <c r="P1533" s="3">
        <f t="shared" si="145"/>
        <v>0</v>
      </c>
      <c r="Q1533" s="3">
        <f t="shared" si="146"/>
        <v>0</v>
      </c>
      <c r="R1533">
        <f>IF(N1533&gt;Treshold!$D$4,1,0)</f>
        <v>0</v>
      </c>
      <c r="S1533">
        <f>IF(O1533&gt;Treshold!$D$5,1,0)</f>
        <v>0</v>
      </c>
      <c r="T1533">
        <f>IF(P1533&gt;Treshold!$D$6,1,0)</f>
        <v>0</v>
      </c>
      <c r="U1533">
        <f>IF(Q1533&gt;Treshold!$D$7,1,0)</f>
        <v>0</v>
      </c>
      <c r="V1533" t="str">
        <f>IFERROR(VLOOKUP(H1533,jp!AL:AP,4,0),"Belum Masuk JP")</f>
        <v>Belum Masuk JP</v>
      </c>
      <c r="W1533">
        <f>IFERROR(VLOOKUP(H1533,jp!AL:AP,5,0),0)</f>
        <v>0</v>
      </c>
    </row>
    <row r="1534" spans="8:23" x14ac:dyDescent="0.35">
      <c r="H1534">
        <f t="shared" si="141"/>
        <v>0</v>
      </c>
      <c r="I1534">
        <f t="shared" si="141"/>
        <v>0</v>
      </c>
      <c r="J1534" s="2">
        <f t="shared" si="141"/>
        <v>0</v>
      </c>
      <c r="K1534" s="2">
        <f t="shared" si="141"/>
        <v>0</v>
      </c>
      <c r="L1534" s="2">
        <f t="shared" si="142"/>
        <v>0</v>
      </c>
      <c r="M1534" s="2">
        <f t="shared" si="142"/>
        <v>0</v>
      </c>
      <c r="N1534" s="3">
        <f t="shared" si="143"/>
        <v>0</v>
      </c>
      <c r="O1534" s="3">
        <f t="shared" si="144"/>
        <v>0</v>
      </c>
      <c r="P1534" s="3">
        <f t="shared" si="145"/>
        <v>0</v>
      </c>
      <c r="Q1534" s="3">
        <f t="shared" si="146"/>
        <v>0</v>
      </c>
      <c r="R1534">
        <f>IF(N1534&gt;Treshold!$D$4,1,0)</f>
        <v>0</v>
      </c>
      <c r="S1534">
        <f>IF(O1534&gt;Treshold!$D$5,1,0)</f>
        <v>0</v>
      </c>
      <c r="T1534">
        <f>IF(P1534&gt;Treshold!$D$6,1,0)</f>
        <v>0</v>
      </c>
      <c r="U1534">
        <f>IF(Q1534&gt;Treshold!$D$7,1,0)</f>
        <v>0</v>
      </c>
      <c r="V1534" t="str">
        <f>IFERROR(VLOOKUP(H1534,jp!AL:AP,4,0),"Belum Masuk JP")</f>
        <v>Belum Masuk JP</v>
      </c>
      <c r="W1534">
        <f>IFERROR(VLOOKUP(H1534,jp!AL:AP,5,0),0)</f>
        <v>0</v>
      </c>
    </row>
    <row r="1535" spans="8:23" x14ac:dyDescent="0.35">
      <c r="H1535">
        <f t="shared" si="141"/>
        <v>0</v>
      </c>
      <c r="I1535">
        <f t="shared" si="141"/>
        <v>0</v>
      </c>
      <c r="J1535" s="2">
        <f t="shared" si="141"/>
        <v>0</v>
      </c>
      <c r="K1535" s="2">
        <f t="shared" si="141"/>
        <v>0</v>
      </c>
      <c r="L1535" s="2">
        <f t="shared" si="142"/>
        <v>0</v>
      </c>
      <c r="M1535" s="2">
        <f t="shared" si="142"/>
        <v>0</v>
      </c>
      <c r="N1535" s="3">
        <f t="shared" si="143"/>
        <v>0</v>
      </c>
      <c r="O1535" s="3">
        <f t="shared" si="144"/>
        <v>0</v>
      </c>
      <c r="P1535" s="3">
        <f t="shared" si="145"/>
        <v>0</v>
      </c>
      <c r="Q1535" s="3">
        <f t="shared" si="146"/>
        <v>0</v>
      </c>
      <c r="R1535">
        <f>IF(N1535&gt;Treshold!$D$4,1,0)</f>
        <v>0</v>
      </c>
      <c r="S1535">
        <f>IF(O1535&gt;Treshold!$D$5,1,0)</f>
        <v>0</v>
      </c>
      <c r="T1535">
        <f>IF(P1535&gt;Treshold!$D$6,1,0)</f>
        <v>0</v>
      </c>
      <c r="U1535">
        <f>IF(Q1535&gt;Treshold!$D$7,1,0)</f>
        <v>0</v>
      </c>
      <c r="V1535" t="str">
        <f>IFERROR(VLOOKUP(H1535,jp!AL:AP,4,0),"Belum Masuk JP")</f>
        <v>Belum Masuk JP</v>
      </c>
      <c r="W1535">
        <f>IFERROR(VLOOKUP(H1535,jp!AL:AP,5,0),0)</f>
        <v>0</v>
      </c>
    </row>
    <row r="1536" spans="8:23" x14ac:dyDescent="0.35">
      <c r="H1536">
        <f t="shared" si="141"/>
        <v>0</v>
      </c>
      <c r="I1536">
        <f t="shared" si="141"/>
        <v>0</v>
      </c>
      <c r="J1536" s="2">
        <f t="shared" si="141"/>
        <v>0</v>
      </c>
      <c r="K1536" s="2">
        <f t="shared" si="141"/>
        <v>0</v>
      </c>
      <c r="L1536" s="2">
        <f t="shared" si="142"/>
        <v>0</v>
      </c>
      <c r="M1536" s="2">
        <f t="shared" si="142"/>
        <v>0</v>
      </c>
      <c r="N1536" s="3">
        <f t="shared" si="143"/>
        <v>0</v>
      </c>
      <c r="O1536" s="3">
        <f t="shared" si="144"/>
        <v>0</v>
      </c>
      <c r="P1536" s="3">
        <f t="shared" si="145"/>
        <v>0</v>
      </c>
      <c r="Q1536" s="3">
        <f t="shared" si="146"/>
        <v>0</v>
      </c>
      <c r="R1536">
        <f>IF(N1536&gt;Treshold!$D$4,1,0)</f>
        <v>0</v>
      </c>
      <c r="S1536">
        <f>IF(O1536&gt;Treshold!$D$5,1,0)</f>
        <v>0</v>
      </c>
      <c r="T1536">
        <f>IF(P1536&gt;Treshold!$D$6,1,0)</f>
        <v>0</v>
      </c>
      <c r="U1536">
        <f>IF(Q1536&gt;Treshold!$D$7,1,0)</f>
        <v>0</v>
      </c>
      <c r="V1536" t="str">
        <f>IFERROR(VLOOKUP(H1536,jp!AL:AP,4,0),"Belum Masuk JP")</f>
        <v>Belum Masuk JP</v>
      </c>
      <c r="W1536">
        <f>IFERROR(VLOOKUP(H1536,jp!AL:AP,5,0),0)</f>
        <v>0</v>
      </c>
    </row>
    <row r="1537" spans="8:23" x14ac:dyDescent="0.35">
      <c r="H1537">
        <f t="shared" si="141"/>
        <v>0</v>
      </c>
      <c r="I1537">
        <f t="shared" si="141"/>
        <v>0</v>
      </c>
      <c r="J1537" s="2">
        <f t="shared" si="141"/>
        <v>0</v>
      </c>
      <c r="K1537" s="2">
        <f t="shared" si="141"/>
        <v>0</v>
      </c>
      <c r="L1537" s="2">
        <f t="shared" si="142"/>
        <v>0</v>
      </c>
      <c r="M1537" s="2">
        <f t="shared" si="142"/>
        <v>0</v>
      </c>
      <c r="N1537" s="3">
        <f t="shared" si="143"/>
        <v>0</v>
      </c>
      <c r="O1537" s="3">
        <f t="shared" si="144"/>
        <v>0</v>
      </c>
      <c r="P1537" s="3">
        <f t="shared" si="145"/>
        <v>0</v>
      </c>
      <c r="Q1537" s="3">
        <f t="shared" si="146"/>
        <v>0</v>
      </c>
      <c r="R1537">
        <f>IF(N1537&gt;Treshold!$D$4,1,0)</f>
        <v>0</v>
      </c>
      <c r="S1537">
        <f>IF(O1537&gt;Treshold!$D$5,1,0)</f>
        <v>0</v>
      </c>
      <c r="T1537">
        <f>IF(P1537&gt;Treshold!$D$6,1,0)</f>
        <v>0</v>
      </c>
      <c r="U1537">
        <f>IF(Q1537&gt;Treshold!$D$7,1,0)</f>
        <v>0</v>
      </c>
      <c r="V1537" t="str">
        <f>IFERROR(VLOOKUP(H1537,jp!AL:AP,4,0),"Belum Masuk JP")</f>
        <v>Belum Masuk JP</v>
      </c>
      <c r="W1537">
        <f>IFERROR(VLOOKUP(H1537,jp!AL:AP,5,0),0)</f>
        <v>0</v>
      </c>
    </row>
    <row r="1538" spans="8:23" x14ac:dyDescent="0.35">
      <c r="H1538">
        <f t="shared" si="141"/>
        <v>0</v>
      </c>
      <c r="I1538">
        <f t="shared" si="141"/>
        <v>0</v>
      </c>
      <c r="J1538" s="2">
        <f t="shared" si="141"/>
        <v>0</v>
      </c>
      <c r="K1538" s="2">
        <f t="shared" si="141"/>
        <v>0</v>
      </c>
      <c r="L1538" s="2">
        <f t="shared" si="142"/>
        <v>0</v>
      </c>
      <c r="M1538" s="2">
        <f t="shared" si="142"/>
        <v>0</v>
      </c>
      <c r="N1538" s="3">
        <f t="shared" si="143"/>
        <v>0</v>
      </c>
      <c r="O1538" s="3">
        <f t="shared" si="144"/>
        <v>0</v>
      </c>
      <c r="P1538" s="3">
        <f t="shared" si="145"/>
        <v>0</v>
      </c>
      <c r="Q1538" s="3">
        <f t="shared" si="146"/>
        <v>0</v>
      </c>
      <c r="R1538">
        <f>IF(N1538&gt;Treshold!$D$4,1,0)</f>
        <v>0</v>
      </c>
      <c r="S1538">
        <f>IF(O1538&gt;Treshold!$D$5,1,0)</f>
        <v>0</v>
      </c>
      <c r="T1538">
        <f>IF(P1538&gt;Treshold!$D$6,1,0)</f>
        <v>0</v>
      </c>
      <c r="U1538">
        <f>IF(Q1538&gt;Treshold!$D$7,1,0)</f>
        <v>0</v>
      </c>
      <c r="V1538" t="str">
        <f>IFERROR(VLOOKUP(H1538,jp!AL:AP,4,0),"Belum Masuk JP")</f>
        <v>Belum Masuk JP</v>
      </c>
      <c r="W1538">
        <f>IFERROR(VLOOKUP(H1538,jp!AL:AP,5,0),0)</f>
        <v>0</v>
      </c>
    </row>
    <row r="1539" spans="8:23" x14ac:dyDescent="0.35">
      <c r="H1539">
        <f t="shared" si="141"/>
        <v>0</v>
      </c>
      <c r="I1539">
        <f t="shared" si="141"/>
        <v>0</v>
      </c>
      <c r="J1539" s="2">
        <f t="shared" si="141"/>
        <v>0</v>
      </c>
      <c r="K1539" s="2">
        <f t="shared" si="141"/>
        <v>0</v>
      </c>
      <c r="L1539" s="2">
        <f t="shared" si="142"/>
        <v>0</v>
      </c>
      <c r="M1539" s="2">
        <f t="shared" si="142"/>
        <v>0</v>
      </c>
      <c r="N1539" s="3">
        <f t="shared" si="143"/>
        <v>0</v>
      </c>
      <c r="O1539" s="3">
        <f t="shared" si="144"/>
        <v>0</v>
      </c>
      <c r="P1539" s="3">
        <f t="shared" si="145"/>
        <v>0</v>
      </c>
      <c r="Q1539" s="3">
        <f t="shared" si="146"/>
        <v>0</v>
      </c>
      <c r="R1539">
        <f>IF(N1539&gt;Treshold!$D$4,1,0)</f>
        <v>0</v>
      </c>
      <c r="S1539">
        <f>IF(O1539&gt;Treshold!$D$5,1,0)</f>
        <v>0</v>
      </c>
      <c r="T1539">
        <f>IF(P1539&gt;Treshold!$D$6,1,0)</f>
        <v>0</v>
      </c>
      <c r="U1539">
        <f>IF(Q1539&gt;Treshold!$D$7,1,0)</f>
        <v>0</v>
      </c>
      <c r="V1539" t="str">
        <f>IFERROR(VLOOKUP(H1539,jp!AL:AP,4,0),"Belum Masuk JP")</f>
        <v>Belum Masuk JP</v>
      </c>
      <c r="W1539">
        <f>IFERROR(VLOOKUP(H1539,jp!AL:AP,5,0),0)</f>
        <v>0</v>
      </c>
    </row>
    <row r="1540" spans="8:23" x14ac:dyDescent="0.35">
      <c r="H1540">
        <f t="shared" si="141"/>
        <v>0</v>
      </c>
      <c r="I1540">
        <f t="shared" si="141"/>
        <v>0</v>
      </c>
      <c r="J1540" s="2">
        <f t="shared" si="141"/>
        <v>0</v>
      </c>
      <c r="K1540" s="2">
        <f t="shared" si="141"/>
        <v>0</v>
      </c>
      <c r="L1540" s="2">
        <f t="shared" si="142"/>
        <v>0</v>
      </c>
      <c r="M1540" s="2">
        <f t="shared" si="142"/>
        <v>0</v>
      </c>
      <c r="N1540" s="3">
        <f t="shared" si="143"/>
        <v>0</v>
      </c>
      <c r="O1540" s="3">
        <f t="shared" si="144"/>
        <v>0</v>
      </c>
      <c r="P1540" s="3">
        <f t="shared" si="145"/>
        <v>0</v>
      </c>
      <c r="Q1540" s="3">
        <f t="shared" si="146"/>
        <v>0</v>
      </c>
      <c r="R1540">
        <f>IF(N1540&gt;Treshold!$D$4,1,0)</f>
        <v>0</v>
      </c>
      <c r="S1540">
        <f>IF(O1540&gt;Treshold!$D$5,1,0)</f>
        <v>0</v>
      </c>
      <c r="T1540">
        <f>IF(P1540&gt;Treshold!$D$6,1,0)</f>
        <v>0</v>
      </c>
      <c r="U1540">
        <f>IF(Q1540&gt;Treshold!$D$7,1,0)</f>
        <v>0</v>
      </c>
      <c r="V1540" t="str">
        <f>IFERROR(VLOOKUP(H1540,jp!AL:AP,4,0),"Belum Masuk JP")</f>
        <v>Belum Masuk JP</v>
      </c>
      <c r="W1540">
        <f>IFERROR(VLOOKUP(H1540,jp!AL:AP,5,0),0)</f>
        <v>0</v>
      </c>
    </row>
    <row r="1541" spans="8:23" x14ac:dyDescent="0.35">
      <c r="H1541">
        <f t="shared" si="141"/>
        <v>0</v>
      </c>
      <c r="I1541">
        <f t="shared" si="141"/>
        <v>0</v>
      </c>
      <c r="J1541" s="2">
        <f t="shared" si="141"/>
        <v>0</v>
      </c>
      <c r="K1541" s="2">
        <f t="shared" si="141"/>
        <v>0</v>
      </c>
      <c r="L1541" s="2">
        <f t="shared" si="142"/>
        <v>0</v>
      </c>
      <c r="M1541" s="2">
        <f t="shared" si="142"/>
        <v>0</v>
      </c>
      <c r="N1541" s="3">
        <f t="shared" si="143"/>
        <v>0</v>
      </c>
      <c r="O1541" s="3">
        <f t="shared" si="144"/>
        <v>0</v>
      </c>
      <c r="P1541" s="3">
        <f t="shared" si="145"/>
        <v>0</v>
      </c>
      <c r="Q1541" s="3">
        <f t="shared" si="146"/>
        <v>0</v>
      </c>
      <c r="R1541">
        <f>IF(N1541&gt;Treshold!$D$4,1,0)</f>
        <v>0</v>
      </c>
      <c r="S1541">
        <f>IF(O1541&gt;Treshold!$D$5,1,0)</f>
        <v>0</v>
      </c>
      <c r="T1541">
        <f>IF(P1541&gt;Treshold!$D$6,1,0)</f>
        <v>0</v>
      </c>
      <c r="U1541">
        <f>IF(Q1541&gt;Treshold!$D$7,1,0)</f>
        <v>0</v>
      </c>
      <c r="V1541" t="str">
        <f>IFERROR(VLOOKUP(H1541,jp!AL:AP,4,0),"Belum Masuk JP")</f>
        <v>Belum Masuk JP</v>
      </c>
      <c r="W1541">
        <f>IFERROR(VLOOKUP(H1541,jp!AL:AP,5,0),0)</f>
        <v>0</v>
      </c>
    </row>
    <row r="1542" spans="8:23" x14ac:dyDescent="0.35">
      <c r="H1542">
        <f t="shared" si="141"/>
        <v>0</v>
      </c>
      <c r="I1542">
        <f t="shared" si="141"/>
        <v>0</v>
      </c>
      <c r="J1542" s="2">
        <f t="shared" si="141"/>
        <v>0</v>
      </c>
      <c r="K1542" s="2">
        <f t="shared" ref="K1542:M1605" si="147">D1542</f>
        <v>0</v>
      </c>
      <c r="L1542" s="2">
        <f t="shared" si="142"/>
        <v>0</v>
      </c>
      <c r="M1542" s="2">
        <f t="shared" si="142"/>
        <v>0</v>
      </c>
      <c r="N1542" s="3">
        <f t="shared" si="143"/>
        <v>0</v>
      </c>
      <c r="O1542" s="3">
        <f t="shared" si="144"/>
        <v>0</v>
      </c>
      <c r="P1542" s="3">
        <f t="shared" si="145"/>
        <v>0</v>
      </c>
      <c r="Q1542" s="3">
        <f t="shared" si="146"/>
        <v>0</v>
      </c>
      <c r="R1542">
        <f>IF(N1542&gt;Treshold!$D$4,1,0)</f>
        <v>0</v>
      </c>
      <c r="S1542">
        <f>IF(O1542&gt;Treshold!$D$5,1,0)</f>
        <v>0</v>
      </c>
      <c r="T1542">
        <f>IF(P1542&gt;Treshold!$D$6,1,0)</f>
        <v>0</v>
      </c>
      <c r="U1542">
        <f>IF(Q1542&gt;Treshold!$D$7,1,0)</f>
        <v>0</v>
      </c>
      <c r="V1542" t="str">
        <f>IFERROR(VLOOKUP(H1542,jp!AL:AP,4,0),"Belum Masuk JP")</f>
        <v>Belum Masuk JP</v>
      </c>
      <c r="W1542">
        <f>IFERROR(VLOOKUP(H1542,jp!AL:AP,5,0),0)</f>
        <v>0</v>
      </c>
    </row>
    <row r="1543" spans="8:23" x14ac:dyDescent="0.35">
      <c r="H1543">
        <f t="shared" ref="H1543:M1606" si="148">A1543</f>
        <v>0</v>
      </c>
      <c r="I1543">
        <f t="shared" si="148"/>
        <v>0</v>
      </c>
      <c r="J1543" s="2">
        <f t="shared" si="148"/>
        <v>0</v>
      </c>
      <c r="K1543" s="2">
        <f t="shared" si="147"/>
        <v>0</v>
      </c>
      <c r="L1543" s="2">
        <f t="shared" si="147"/>
        <v>0</v>
      </c>
      <c r="M1543" s="2">
        <f t="shared" si="147"/>
        <v>0</v>
      </c>
      <c r="N1543" s="3">
        <f t="shared" ref="N1543:N1606" si="149">J1543*$N$4</f>
        <v>0</v>
      </c>
      <c r="O1543" s="3">
        <f t="shared" ref="O1543:O1606" si="150">K1543*$O$4</f>
        <v>0</v>
      </c>
      <c r="P1543" s="3">
        <f t="shared" ref="P1543:P1606" si="151">L1543*$P$4</f>
        <v>0</v>
      </c>
      <c r="Q1543" s="3">
        <f t="shared" ref="Q1543:Q1606" si="152">M1543*$Q$4</f>
        <v>0</v>
      </c>
      <c r="R1543">
        <f>IF(N1543&gt;Treshold!$D$4,1,0)</f>
        <v>0</v>
      </c>
      <c r="S1543">
        <f>IF(O1543&gt;Treshold!$D$5,1,0)</f>
        <v>0</v>
      </c>
      <c r="T1543">
        <f>IF(P1543&gt;Treshold!$D$6,1,0)</f>
        <v>0</v>
      </c>
      <c r="U1543">
        <f>IF(Q1543&gt;Treshold!$D$7,1,0)</f>
        <v>0</v>
      </c>
      <c r="V1543" t="str">
        <f>IFERROR(VLOOKUP(H1543,jp!AL:AP,4,0),"Belum Masuk JP")</f>
        <v>Belum Masuk JP</v>
      </c>
      <c r="W1543">
        <f>IFERROR(VLOOKUP(H1543,jp!AL:AP,5,0),0)</f>
        <v>0</v>
      </c>
    </row>
    <row r="1544" spans="8:23" x14ac:dyDescent="0.35">
      <c r="H1544">
        <f t="shared" si="148"/>
        <v>0</v>
      </c>
      <c r="I1544">
        <f t="shared" si="148"/>
        <v>0</v>
      </c>
      <c r="J1544" s="2">
        <f t="shared" si="148"/>
        <v>0</v>
      </c>
      <c r="K1544" s="2">
        <f t="shared" si="147"/>
        <v>0</v>
      </c>
      <c r="L1544" s="2">
        <f t="shared" si="147"/>
        <v>0</v>
      </c>
      <c r="M1544" s="2">
        <f t="shared" si="147"/>
        <v>0</v>
      </c>
      <c r="N1544" s="3">
        <f t="shared" si="149"/>
        <v>0</v>
      </c>
      <c r="O1544" s="3">
        <f t="shared" si="150"/>
        <v>0</v>
      </c>
      <c r="P1544" s="3">
        <f t="shared" si="151"/>
        <v>0</v>
      </c>
      <c r="Q1544" s="3">
        <f t="shared" si="152"/>
        <v>0</v>
      </c>
      <c r="R1544">
        <f>IF(N1544&gt;Treshold!$D$4,1,0)</f>
        <v>0</v>
      </c>
      <c r="S1544">
        <f>IF(O1544&gt;Treshold!$D$5,1,0)</f>
        <v>0</v>
      </c>
      <c r="T1544">
        <f>IF(P1544&gt;Treshold!$D$6,1,0)</f>
        <v>0</v>
      </c>
      <c r="U1544">
        <f>IF(Q1544&gt;Treshold!$D$7,1,0)</f>
        <v>0</v>
      </c>
      <c r="V1544" t="str">
        <f>IFERROR(VLOOKUP(H1544,jp!AL:AP,4,0),"Belum Masuk JP")</f>
        <v>Belum Masuk JP</v>
      </c>
      <c r="W1544">
        <f>IFERROR(VLOOKUP(H1544,jp!AL:AP,5,0),0)</f>
        <v>0</v>
      </c>
    </row>
    <row r="1545" spans="8:23" x14ac:dyDescent="0.35">
      <c r="H1545">
        <f t="shared" si="148"/>
        <v>0</v>
      </c>
      <c r="I1545">
        <f t="shared" si="148"/>
        <v>0</v>
      </c>
      <c r="J1545" s="2">
        <f t="shared" si="148"/>
        <v>0</v>
      </c>
      <c r="K1545" s="2">
        <f t="shared" si="147"/>
        <v>0</v>
      </c>
      <c r="L1545" s="2">
        <f t="shared" si="147"/>
        <v>0</v>
      </c>
      <c r="M1545" s="2">
        <f t="shared" si="147"/>
        <v>0</v>
      </c>
      <c r="N1545" s="3">
        <f t="shared" si="149"/>
        <v>0</v>
      </c>
      <c r="O1545" s="3">
        <f t="shared" si="150"/>
        <v>0</v>
      </c>
      <c r="P1545" s="3">
        <f t="shared" si="151"/>
        <v>0</v>
      </c>
      <c r="Q1545" s="3">
        <f t="shared" si="152"/>
        <v>0</v>
      </c>
      <c r="R1545">
        <f>IF(N1545&gt;Treshold!$D$4,1,0)</f>
        <v>0</v>
      </c>
      <c r="S1545">
        <f>IF(O1545&gt;Treshold!$D$5,1,0)</f>
        <v>0</v>
      </c>
      <c r="T1545">
        <f>IF(P1545&gt;Treshold!$D$6,1,0)</f>
        <v>0</v>
      </c>
      <c r="U1545">
        <f>IF(Q1545&gt;Treshold!$D$7,1,0)</f>
        <v>0</v>
      </c>
      <c r="V1545" t="str">
        <f>IFERROR(VLOOKUP(H1545,jp!AL:AP,4,0),"Belum Masuk JP")</f>
        <v>Belum Masuk JP</v>
      </c>
      <c r="W1545">
        <f>IFERROR(VLOOKUP(H1545,jp!AL:AP,5,0),0)</f>
        <v>0</v>
      </c>
    </row>
    <row r="1546" spans="8:23" x14ac:dyDescent="0.35">
      <c r="H1546">
        <f t="shared" si="148"/>
        <v>0</v>
      </c>
      <c r="I1546">
        <f t="shared" si="148"/>
        <v>0</v>
      </c>
      <c r="J1546" s="2">
        <f t="shared" si="148"/>
        <v>0</v>
      </c>
      <c r="K1546" s="2">
        <f t="shared" si="147"/>
        <v>0</v>
      </c>
      <c r="L1546" s="2">
        <f t="shared" si="147"/>
        <v>0</v>
      </c>
      <c r="M1546" s="2">
        <f t="shared" si="147"/>
        <v>0</v>
      </c>
      <c r="N1546" s="3">
        <f t="shared" si="149"/>
        <v>0</v>
      </c>
      <c r="O1546" s="3">
        <f t="shared" si="150"/>
        <v>0</v>
      </c>
      <c r="P1546" s="3">
        <f t="shared" si="151"/>
        <v>0</v>
      </c>
      <c r="Q1546" s="3">
        <f t="shared" si="152"/>
        <v>0</v>
      </c>
      <c r="R1546">
        <f>IF(N1546&gt;Treshold!$D$4,1,0)</f>
        <v>0</v>
      </c>
      <c r="S1546">
        <f>IF(O1546&gt;Treshold!$D$5,1,0)</f>
        <v>0</v>
      </c>
      <c r="T1546">
        <f>IF(P1546&gt;Treshold!$D$6,1,0)</f>
        <v>0</v>
      </c>
      <c r="U1546">
        <f>IF(Q1546&gt;Treshold!$D$7,1,0)</f>
        <v>0</v>
      </c>
      <c r="V1546" t="str">
        <f>IFERROR(VLOOKUP(H1546,jp!AL:AP,4,0),"Belum Masuk JP")</f>
        <v>Belum Masuk JP</v>
      </c>
      <c r="W1546">
        <f>IFERROR(VLOOKUP(H1546,jp!AL:AP,5,0),0)</f>
        <v>0</v>
      </c>
    </row>
    <row r="1547" spans="8:23" x14ac:dyDescent="0.35">
      <c r="H1547">
        <f t="shared" si="148"/>
        <v>0</v>
      </c>
      <c r="I1547">
        <f t="shared" si="148"/>
        <v>0</v>
      </c>
      <c r="J1547" s="2">
        <f t="shared" si="148"/>
        <v>0</v>
      </c>
      <c r="K1547" s="2">
        <f t="shared" si="147"/>
        <v>0</v>
      </c>
      <c r="L1547" s="2">
        <f t="shared" si="147"/>
        <v>0</v>
      </c>
      <c r="M1547" s="2">
        <f t="shared" si="147"/>
        <v>0</v>
      </c>
      <c r="N1547" s="3">
        <f t="shared" si="149"/>
        <v>0</v>
      </c>
      <c r="O1547" s="3">
        <f t="shared" si="150"/>
        <v>0</v>
      </c>
      <c r="P1547" s="3">
        <f t="shared" si="151"/>
        <v>0</v>
      </c>
      <c r="Q1547" s="3">
        <f t="shared" si="152"/>
        <v>0</v>
      </c>
      <c r="R1547">
        <f>IF(N1547&gt;Treshold!$D$4,1,0)</f>
        <v>0</v>
      </c>
      <c r="S1547">
        <f>IF(O1547&gt;Treshold!$D$5,1,0)</f>
        <v>0</v>
      </c>
      <c r="T1547">
        <f>IF(P1547&gt;Treshold!$D$6,1,0)</f>
        <v>0</v>
      </c>
      <c r="U1547">
        <f>IF(Q1547&gt;Treshold!$D$7,1,0)</f>
        <v>0</v>
      </c>
      <c r="V1547" t="str">
        <f>IFERROR(VLOOKUP(H1547,jp!AL:AP,4,0),"Belum Masuk JP")</f>
        <v>Belum Masuk JP</v>
      </c>
      <c r="W1547">
        <f>IFERROR(VLOOKUP(H1547,jp!AL:AP,5,0),0)</f>
        <v>0</v>
      </c>
    </row>
    <row r="1548" spans="8:23" x14ac:dyDescent="0.35">
      <c r="H1548">
        <f t="shared" si="148"/>
        <v>0</v>
      </c>
      <c r="I1548">
        <f t="shared" si="148"/>
        <v>0</v>
      </c>
      <c r="J1548" s="2">
        <f t="shared" si="148"/>
        <v>0</v>
      </c>
      <c r="K1548" s="2">
        <f t="shared" si="147"/>
        <v>0</v>
      </c>
      <c r="L1548" s="2">
        <f t="shared" si="147"/>
        <v>0</v>
      </c>
      <c r="M1548" s="2">
        <f t="shared" si="147"/>
        <v>0</v>
      </c>
      <c r="N1548" s="3">
        <f t="shared" si="149"/>
        <v>0</v>
      </c>
      <c r="O1548" s="3">
        <f t="shared" si="150"/>
        <v>0</v>
      </c>
      <c r="P1548" s="3">
        <f t="shared" si="151"/>
        <v>0</v>
      </c>
      <c r="Q1548" s="3">
        <f t="shared" si="152"/>
        <v>0</v>
      </c>
      <c r="R1548">
        <f>IF(N1548&gt;Treshold!$D$4,1,0)</f>
        <v>0</v>
      </c>
      <c r="S1548">
        <f>IF(O1548&gt;Treshold!$D$5,1,0)</f>
        <v>0</v>
      </c>
      <c r="T1548">
        <f>IF(P1548&gt;Treshold!$D$6,1,0)</f>
        <v>0</v>
      </c>
      <c r="U1548">
        <f>IF(Q1548&gt;Treshold!$D$7,1,0)</f>
        <v>0</v>
      </c>
      <c r="V1548" t="str">
        <f>IFERROR(VLOOKUP(H1548,jp!AL:AP,4,0),"Belum Masuk JP")</f>
        <v>Belum Masuk JP</v>
      </c>
      <c r="W1548">
        <f>IFERROR(VLOOKUP(H1548,jp!AL:AP,5,0),0)</f>
        <v>0</v>
      </c>
    </row>
    <row r="1549" spans="8:23" x14ac:dyDescent="0.35">
      <c r="H1549">
        <f t="shared" si="148"/>
        <v>0</v>
      </c>
      <c r="I1549">
        <f t="shared" si="148"/>
        <v>0</v>
      </c>
      <c r="J1549" s="2">
        <f t="shared" si="148"/>
        <v>0</v>
      </c>
      <c r="K1549" s="2">
        <f t="shared" si="147"/>
        <v>0</v>
      </c>
      <c r="L1549" s="2">
        <f t="shared" si="147"/>
        <v>0</v>
      </c>
      <c r="M1549" s="2">
        <f t="shared" si="147"/>
        <v>0</v>
      </c>
      <c r="N1549" s="3">
        <f t="shared" si="149"/>
        <v>0</v>
      </c>
      <c r="O1549" s="3">
        <f t="shared" si="150"/>
        <v>0</v>
      </c>
      <c r="P1549" s="3">
        <f t="shared" si="151"/>
        <v>0</v>
      </c>
      <c r="Q1549" s="3">
        <f t="shared" si="152"/>
        <v>0</v>
      </c>
      <c r="R1549">
        <f>IF(N1549&gt;Treshold!$D$4,1,0)</f>
        <v>0</v>
      </c>
      <c r="S1549">
        <f>IF(O1549&gt;Treshold!$D$5,1,0)</f>
        <v>0</v>
      </c>
      <c r="T1549">
        <f>IF(P1549&gt;Treshold!$D$6,1,0)</f>
        <v>0</v>
      </c>
      <c r="U1549">
        <f>IF(Q1549&gt;Treshold!$D$7,1,0)</f>
        <v>0</v>
      </c>
      <c r="V1549" t="str">
        <f>IFERROR(VLOOKUP(H1549,jp!AL:AP,4,0),"Belum Masuk JP")</f>
        <v>Belum Masuk JP</v>
      </c>
      <c r="W1549">
        <f>IFERROR(VLOOKUP(H1549,jp!AL:AP,5,0),0)</f>
        <v>0</v>
      </c>
    </row>
    <row r="1550" spans="8:23" x14ac:dyDescent="0.35">
      <c r="H1550">
        <f t="shared" si="148"/>
        <v>0</v>
      </c>
      <c r="I1550">
        <f t="shared" si="148"/>
        <v>0</v>
      </c>
      <c r="J1550" s="2">
        <f t="shared" si="148"/>
        <v>0</v>
      </c>
      <c r="K1550" s="2">
        <f t="shared" si="147"/>
        <v>0</v>
      </c>
      <c r="L1550" s="2">
        <f t="shared" si="147"/>
        <v>0</v>
      </c>
      <c r="M1550" s="2">
        <f t="shared" si="147"/>
        <v>0</v>
      </c>
      <c r="N1550" s="3">
        <f t="shared" si="149"/>
        <v>0</v>
      </c>
      <c r="O1550" s="3">
        <f t="shared" si="150"/>
        <v>0</v>
      </c>
      <c r="P1550" s="3">
        <f t="shared" si="151"/>
        <v>0</v>
      </c>
      <c r="Q1550" s="3">
        <f t="shared" si="152"/>
        <v>0</v>
      </c>
      <c r="R1550">
        <f>IF(N1550&gt;Treshold!$D$4,1,0)</f>
        <v>0</v>
      </c>
      <c r="S1550">
        <f>IF(O1550&gt;Treshold!$D$5,1,0)</f>
        <v>0</v>
      </c>
      <c r="T1550">
        <f>IF(P1550&gt;Treshold!$D$6,1,0)</f>
        <v>0</v>
      </c>
      <c r="U1550">
        <f>IF(Q1550&gt;Treshold!$D$7,1,0)</f>
        <v>0</v>
      </c>
      <c r="V1550" t="str">
        <f>IFERROR(VLOOKUP(H1550,jp!AL:AP,4,0),"Belum Masuk JP")</f>
        <v>Belum Masuk JP</v>
      </c>
      <c r="W1550">
        <f>IFERROR(VLOOKUP(H1550,jp!AL:AP,5,0),0)</f>
        <v>0</v>
      </c>
    </row>
    <row r="1551" spans="8:23" x14ac:dyDescent="0.35">
      <c r="H1551">
        <f t="shared" si="148"/>
        <v>0</v>
      </c>
      <c r="I1551">
        <f t="shared" si="148"/>
        <v>0</v>
      </c>
      <c r="J1551" s="2">
        <f t="shared" si="148"/>
        <v>0</v>
      </c>
      <c r="K1551" s="2">
        <f t="shared" si="147"/>
        <v>0</v>
      </c>
      <c r="L1551" s="2">
        <f t="shared" si="147"/>
        <v>0</v>
      </c>
      <c r="M1551" s="2">
        <f t="shared" si="147"/>
        <v>0</v>
      </c>
      <c r="N1551" s="3">
        <f t="shared" si="149"/>
        <v>0</v>
      </c>
      <c r="O1551" s="3">
        <f t="shared" si="150"/>
        <v>0</v>
      </c>
      <c r="P1551" s="3">
        <f t="shared" si="151"/>
        <v>0</v>
      </c>
      <c r="Q1551" s="3">
        <f t="shared" si="152"/>
        <v>0</v>
      </c>
      <c r="R1551">
        <f>IF(N1551&gt;Treshold!$D$4,1,0)</f>
        <v>0</v>
      </c>
      <c r="S1551">
        <f>IF(O1551&gt;Treshold!$D$5,1,0)</f>
        <v>0</v>
      </c>
      <c r="T1551">
        <f>IF(P1551&gt;Treshold!$D$6,1,0)</f>
        <v>0</v>
      </c>
      <c r="U1551">
        <f>IF(Q1551&gt;Treshold!$D$7,1,0)</f>
        <v>0</v>
      </c>
      <c r="V1551" t="str">
        <f>IFERROR(VLOOKUP(H1551,jp!AL:AP,4,0),"Belum Masuk JP")</f>
        <v>Belum Masuk JP</v>
      </c>
      <c r="W1551">
        <f>IFERROR(VLOOKUP(H1551,jp!AL:AP,5,0),0)</f>
        <v>0</v>
      </c>
    </row>
    <row r="1552" spans="8:23" x14ac:dyDescent="0.35">
      <c r="H1552">
        <f t="shared" si="148"/>
        <v>0</v>
      </c>
      <c r="I1552">
        <f t="shared" si="148"/>
        <v>0</v>
      </c>
      <c r="J1552" s="2">
        <f t="shared" si="148"/>
        <v>0</v>
      </c>
      <c r="K1552" s="2">
        <f t="shared" si="147"/>
        <v>0</v>
      </c>
      <c r="L1552" s="2">
        <f t="shared" si="147"/>
        <v>0</v>
      </c>
      <c r="M1552" s="2">
        <f t="shared" si="147"/>
        <v>0</v>
      </c>
      <c r="N1552" s="3">
        <f t="shared" si="149"/>
        <v>0</v>
      </c>
      <c r="O1552" s="3">
        <f t="shared" si="150"/>
        <v>0</v>
      </c>
      <c r="P1552" s="3">
        <f t="shared" si="151"/>
        <v>0</v>
      </c>
      <c r="Q1552" s="3">
        <f t="shared" si="152"/>
        <v>0</v>
      </c>
      <c r="R1552">
        <f>IF(N1552&gt;Treshold!$D$4,1,0)</f>
        <v>0</v>
      </c>
      <c r="S1552">
        <f>IF(O1552&gt;Treshold!$D$5,1,0)</f>
        <v>0</v>
      </c>
      <c r="T1552">
        <f>IF(P1552&gt;Treshold!$D$6,1,0)</f>
        <v>0</v>
      </c>
      <c r="U1552">
        <f>IF(Q1552&gt;Treshold!$D$7,1,0)</f>
        <v>0</v>
      </c>
      <c r="V1552" t="str">
        <f>IFERROR(VLOOKUP(H1552,jp!AL:AP,4,0),"Belum Masuk JP")</f>
        <v>Belum Masuk JP</v>
      </c>
      <c r="W1552">
        <f>IFERROR(VLOOKUP(H1552,jp!AL:AP,5,0),0)</f>
        <v>0</v>
      </c>
    </row>
    <row r="1553" spans="8:23" x14ac:dyDescent="0.35">
      <c r="H1553">
        <f t="shared" si="148"/>
        <v>0</v>
      </c>
      <c r="I1553">
        <f t="shared" si="148"/>
        <v>0</v>
      </c>
      <c r="J1553" s="2">
        <f t="shared" si="148"/>
        <v>0</v>
      </c>
      <c r="K1553" s="2">
        <f t="shared" si="147"/>
        <v>0</v>
      </c>
      <c r="L1553" s="2">
        <f t="shared" si="147"/>
        <v>0</v>
      </c>
      <c r="M1553" s="2">
        <f t="shared" si="147"/>
        <v>0</v>
      </c>
      <c r="N1553" s="3">
        <f t="shared" si="149"/>
        <v>0</v>
      </c>
      <c r="O1553" s="3">
        <f t="shared" si="150"/>
        <v>0</v>
      </c>
      <c r="P1553" s="3">
        <f t="shared" si="151"/>
        <v>0</v>
      </c>
      <c r="Q1553" s="3">
        <f t="shared" si="152"/>
        <v>0</v>
      </c>
      <c r="R1553">
        <f>IF(N1553&gt;Treshold!$D$4,1,0)</f>
        <v>0</v>
      </c>
      <c r="S1553">
        <f>IF(O1553&gt;Treshold!$D$5,1,0)</f>
        <v>0</v>
      </c>
      <c r="T1553">
        <f>IF(P1553&gt;Treshold!$D$6,1,0)</f>
        <v>0</v>
      </c>
      <c r="U1553">
        <f>IF(Q1553&gt;Treshold!$D$7,1,0)</f>
        <v>0</v>
      </c>
      <c r="V1553" t="str">
        <f>IFERROR(VLOOKUP(H1553,jp!AL:AP,4,0),"Belum Masuk JP")</f>
        <v>Belum Masuk JP</v>
      </c>
      <c r="W1553">
        <f>IFERROR(VLOOKUP(H1553,jp!AL:AP,5,0),0)</f>
        <v>0</v>
      </c>
    </row>
    <row r="1554" spans="8:23" x14ac:dyDescent="0.35">
      <c r="H1554">
        <f t="shared" si="148"/>
        <v>0</v>
      </c>
      <c r="I1554">
        <f t="shared" si="148"/>
        <v>0</v>
      </c>
      <c r="J1554" s="2">
        <f t="shared" si="148"/>
        <v>0</v>
      </c>
      <c r="K1554" s="2">
        <f t="shared" si="147"/>
        <v>0</v>
      </c>
      <c r="L1554" s="2">
        <f t="shared" si="147"/>
        <v>0</v>
      </c>
      <c r="M1554" s="2">
        <f t="shared" si="147"/>
        <v>0</v>
      </c>
      <c r="N1554" s="3">
        <f t="shared" si="149"/>
        <v>0</v>
      </c>
      <c r="O1554" s="3">
        <f t="shared" si="150"/>
        <v>0</v>
      </c>
      <c r="P1554" s="3">
        <f t="shared" si="151"/>
        <v>0</v>
      </c>
      <c r="Q1554" s="3">
        <f t="shared" si="152"/>
        <v>0</v>
      </c>
      <c r="R1554">
        <f>IF(N1554&gt;Treshold!$D$4,1,0)</f>
        <v>0</v>
      </c>
      <c r="S1554">
        <f>IF(O1554&gt;Treshold!$D$5,1,0)</f>
        <v>0</v>
      </c>
      <c r="T1554">
        <f>IF(P1554&gt;Treshold!$D$6,1,0)</f>
        <v>0</v>
      </c>
      <c r="U1554">
        <f>IF(Q1554&gt;Treshold!$D$7,1,0)</f>
        <v>0</v>
      </c>
      <c r="V1554" t="str">
        <f>IFERROR(VLOOKUP(H1554,jp!AL:AP,4,0),"Belum Masuk JP")</f>
        <v>Belum Masuk JP</v>
      </c>
      <c r="W1554">
        <f>IFERROR(VLOOKUP(H1554,jp!AL:AP,5,0),0)</f>
        <v>0</v>
      </c>
    </row>
    <row r="1555" spans="8:23" x14ac:dyDescent="0.35">
      <c r="H1555">
        <f t="shared" si="148"/>
        <v>0</v>
      </c>
      <c r="I1555">
        <f t="shared" si="148"/>
        <v>0</v>
      </c>
      <c r="J1555" s="2">
        <f t="shared" si="148"/>
        <v>0</v>
      </c>
      <c r="K1555" s="2">
        <f t="shared" si="147"/>
        <v>0</v>
      </c>
      <c r="L1555" s="2">
        <f t="shared" si="147"/>
        <v>0</v>
      </c>
      <c r="M1555" s="2">
        <f t="shared" si="147"/>
        <v>0</v>
      </c>
      <c r="N1555" s="3">
        <f t="shared" si="149"/>
        <v>0</v>
      </c>
      <c r="O1555" s="3">
        <f t="shared" si="150"/>
        <v>0</v>
      </c>
      <c r="P1555" s="3">
        <f t="shared" si="151"/>
        <v>0</v>
      </c>
      <c r="Q1555" s="3">
        <f t="shared" si="152"/>
        <v>0</v>
      </c>
      <c r="R1555">
        <f>IF(N1555&gt;Treshold!$D$4,1,0)</f>
        <v>0</v>
      </c>
      <c r="S1555">
        <f>IF(O1555&gt;Treshold!$D$5,1,0)</f>
        <v>0</v>
      </c>
      <c r="T1555">
        <f>IF(P1555&gt;Treshold!$D$6,1,0)</f>
        <v>0</v>
      </c>
      <c r="U1555">
        <f>IF(Q1555&gt;Treshold!$D$7,1,0)</f>
        <v>0</v>
      </c>
      <c r="V1555" t="str">
        <f>IFERROR(VLOOKUP(H1555,jp!AL:AP,4,0),"Belum Masuk JP")</f>
        <v>Belum Masuk JP</v>
      </c>
      <c r="W1555">
        <f>IFERROR(VLOOKUP(H1555,jp!AL:AP,5,0),0)</f>
        <v>0</v>
      </c>
    </row>
    <row r="1556" spans="8:23" x14ac:dyDescent="0.35">
      <c r="H1556">
        <f t="shared" si="148"/>
        <v>0</v>
      </c>
      <c r="I1556">
        <f t="shared" si="148"/>
        <v>0</v>
      </c>
      <c r="J1556" s="2">
        <f t="shared" si="148"/>
        <v>0</v>
      </c>
      <c r="K1556" s="2">
        <f t="shared" si="147"/>
        <v>0</v>
      </c>
      <c r="L1556" s="2">
        <f t="shared" si="147"/>
        <v>0</v>
      </c>
      <c r="M1556" s="2">
        <f t="shared" si="147"/>
        <v>0</v>
      </c>
      <c r="N1556" s="3">
        <f t="shared" si="149"/>
        <v>0</v>
      </c>
      <c r="O1556" s="3">
        <f t="shared" si="150"/>
        <v>0</v>
      </c>
      <c r="P1556" s="3">
        <f t="shared" si="151"/>
        <v>0</v>
      </c>
      <c r="Q1556" s="3">
        <f t="shared" si="152"/>
        <v>0</v>
      </c>
      <c r="R1556">
        <f>IF(N1556&gt;Treshold!$D$4,1,0)</f>
        <v>0</v>
      </c>
      <c r="S1556">
        <f>IF(O1556&gt;Treshold!$D$5,1,0)</f>
        <v>0</v>
      </c>
      <c r="T1556">
        <f>IF(P1556&gt;Treshold!$D$6,1,0)</f>
        <v>0</v>
      </c>
      <c r="U1556">
        <f>IF(Q1556&gt;Treshold!$D$7,1,0)</f>
        <v>0</v>
      </c>
      <c r="V1556" t="str">
        <f>IFERROR(VLOOKUP(H1556,jp!AL:AP,4,0),"Belum Masuk JP")</f>
        <v>Belum Masuk JP</v>
      </c>
      <c r="W1556">
        <f>IFERROR(VLOOKUP(H1556,jp!AL:AP,5,0),0)</f>
        <v>0</v>
      </c>
    </row>
    <row r="1557" spans="8:23" x14ac:dyDescent="0.35">
      <c r="H1557">
        <f t="shared" si="148"/>
        <v>0</v>
      </c>
      <c r="I1557">
        <f t="shared" si="148"/>
        <v>0</v>
      </c>
      <c r="J1557" s="2">
        <f t="shared" si="148"/>
        <v>0</v>
      </c>
      <c r="K1557" s="2">
        <f t="shared" si="147"/>
        <v>0</v>
      </c>
      <c r="L1557" s="2">
        <f t="shared" si="147"/>
        <v>0</v>
      </c>
      <c r="M1557" s="2">
        <f t="shared" si="147"/>
        <v>0</v>
      </c>
      <c r="N1557" s="3">
        <f t="shared" si="149"/>
        <v>0</v>
      </c>
      <c r="O1557" s="3">
        <f t="shared" si="150"/>
        <v>0</v>
      </c>
      <c r="P1557" s="3">
        <f t="shared" si="151"/>
        <v>0</v>
      </c>
      <c r="Q1557" s="3">
        <f t="shared" si="152"/>
        <v>0</v>
      </c>
      <c r="R1557">
        <f>IF(N1557&gt;Treshold!$D$4,1,0)</f>
        <v>0</v>
      </c>
      <c r="S1557">
        <f>IF(O1557&gt;Treshold!$D$5,1,0)</f>
        <v>0</v>
      </c>
      <c r="T1557">
        <f>IF(P1557&gt;Treshold!$D$6,1,0)</f>
        <v>0</v>
      </c>
      <c r="U1557">
        <f>IF(Q1557&gt;Treshold!$D$7,1,0)</f>
        <v>0</v>
      </c>
      <c r="V1557" t="str">
        <f>IFERROR(VLOOKUP(H1557,jp!AL:AP,4,0),"Belum Masuk JP")</f>
        <v>Belum Masuk JP</v>
      </c>
      <c r="W1557">
        <f>IFERROR(VLOOKUP(H1557,jp!AL:AP,5,0),0)</f>
        <v>0</v>
      </c>
    </row>
    <row r="1558" spans="8:23" x14ac:dyDescent="0.35">
      <c r="H1558">
        <f t="shared" si="148"/>
        <v>0</v>
      </c>
      <c r="I1558">
        <f t="shared" si="148"/>
        <v>0</v>
      </c>
      <c r="J1558" s="2">
        <f t="shared" si="148"/>
        <v>0</v>
      </c>
      <c r="K1558" s="2">
        <f t="shared" si="147"/>
        <v>0</v>
      </c>
      <c r="L1558" s="2">
        <f t="shared" si="147"/>
        <v>0</v>
      </c>
      <c r="M1558" s="2">
        <f t="shared" si="147"/>
        <v>0</v>
      </c>
      <c r="N1558" s="3">
        <f t="shared" si="149"/>
        <v>0</v>
      </c>
      <c r="O1558" s="3">
        <f t="shared" si="150"/>
        <v>0</v>
      </c>
      <c r="P1558" s="3">
        <f t="shared" si="151"/>
        <v>0</v>
      </c>
      <c r="Q1558" s="3">
        <f t="shared" si="152"/>
        <v>0</v>
      </c>
      <c r="R1558">
        <f>IF(N1558&gt;Treshold!$D$4,1,0)</f>
        <v>0</v>
      </c>
      <c r="S1558">
        <f>IF(O1558&gt;Treshold!$D$5,1,0)</f>
        <v>0</v>
      </c>
      <c r="T1558">
        <f>IF(P1558&gt;Treshold!$D$6,1,0)</f>
        <v>0</v>
      </c>
      <c r="U1558">
        <f>IF(Q1558&gt;Treshold!$D$7,1,0)</f>
        <v>0</v>
      </c>
      <c r="V1558" t="str">
        <f>IFERROR(VLOOKUP(H1558,jp!AL:AP,4,0),"Belum Masuk JP")</f>
        <v>Belum Masuk JP</v>
      </c>
      <c r="W1558">
        <f>IFERROR(VLOOKUP(H1558,jp!AL:AP,5,0),0)</f>
        <v>0</v>
      </c>
    </row>
    <row r="1559" spans="8:23" x14ac:dyDescent="0.35">
      <c r="H1559">
        <f t="shared" si="148"/>
        <v>0</v>
      </c>
      <c r="I1559">
        <f t="shared" si="148"/>
        <v>0</v>
      </c>
      <c r="J1559" s="2">
        <f t="shared" si="148"/>
        <v>0</v>
      </c>
      <c r="K1559" s="2">
        <f t="shared" si="147"/>
        <v>0</v>
      </c>
      <c r="L1559" s="2">
        <f t="shared" si="147"/>
        <v>0</v>
      </c>
      <c r="M1559" s="2">
        <f t="shared" si="147"/>
        <v>0</v>
      </c>
      <c r="N1559" s="3">
        <f t="shared" si="149"/>
        <v>0</v>
      </c>
      <c r="O1559" s="3">
        <f t="shared" si="150"/>
        <v>0</v>
      </c>
      <c r="P1559" s="3">
        <f t="shared" si="151"/>
        <v>0</v>
      </c>
      <c r="Q1559" s="3">
        <f t="shared" si="152"/>
        <v>0</v>
      </c>
      <c r="R1559">
        <f>IF(N1559&gt;Treshold!$D$4,1,0)</f>
        <v>0</v>
      </c>
      <c r="S1559">
        <f>IF(O1559&gt;Treshold!$D$5,1,0)</f>
        <v>0</v>
      </c>
      <c r="T1559">
        <f>IF(P1559&gt;Treshold!$D$6,1,0)</f>
        <v>0</v>
      </c>
      <c r="U1559">
        <f>IF(Q1559&gt;Treshold!$D$7,1,0)</f>
        <v>0</v>
      </c>
      <c r="V1559" t="str">
        <f>IFERROR(VLOOKUP(H1559,jp!AL:AP,4,0),"Belum Masuk JP")</f>
        <v>Belum Masuk JP</v>
      </c>
      <c r="W1559">
        <f>IFERROR(VLOOKUP(H1559,jp!AL:AP,5,0),0)</f>
        <v>0</v>
      </c>
    </row>
    <row r="1560" spans="8:23" x14ac:dyDescent="0.35">
      <c r="H1560">
        <f t="shared" si="148"/>
        <v>0</v>
      </c>
      <c r="I1560">
        <f t="shared" si="148"/>
        <v>0</v>
      </c>
      <c r="J1560" s="2">
        <f t="shared" si="148"/>
        <v>0</v>
      </c>
      <c r="K1560" s="2">
        <f t="shared" si="147"/>
        <v>0</v>
      </c>
      <c r="L1560" s="2">
        <f t="shared" si="147"/>
        <v>0</v>
      </c>
      <c r="M1560" s="2">
        <f t="shared" si="147"/>
        <v>0</v>
      </c>
      <c r="N1560" s="3">
        <f t="shared" si="149"/>
        <v>0</v>
      </c>
      <c r="O1560" s="3">
        <f t="shared" si="150"/>
        <v>0</v>
      </c>
      <c r="P1560" s="3">
        <f t="shared" si="151"/>
        <v>0</v>
      </c>
      <c r="Q1560" s="3">
        <f t="shared" si="152"/>
        <v>0</v>
      </c>
      <c r="R1560">
        <f>IF(N1560&gt;Treshold!$D$4,1,0)</f>
        <v>0</v>
      </c>
      <c r="S1560">
        <f>IF(O1560&gt;Treshold!$D$5,1,0)</f>
        <v>0</v>
      </c>
      <c r="T1560">
        <f>IF(P1560&gt;Treshold!$D$6,1,0)</f>
        <v>0</v>
      </c>
      <c r="U1560">
        <f>IF(Q1560&gt;Treshold!$D$7,1,0)</f>
        <v>0</v>
      </c>
      <c r="V1560" t="str">
        <f>IFERROR(VLOOKUP(H1560,jp!AL:AP,4,0),"Belum Masuk JP")</f>
        <v>Belum Masuk JP</v>
      </c>
      <c r="W1560">
        <f>IFERROR(VLOOKUP(H1560,jp!AL:AP,5,0),0)</f>
        <v>0</v>
      </c>
    </row>
    <row r="1561" spans="8:23" x14ac:dyDescent="0.35">
      <c r="H1561">
        <f t="shared" si="148"/>
        <v>0</v>
      </c>
      <c r="I1561">
        <f t="shared" si="148"/>
        <v>0</v>
      </c>
      <c r="J1561" s="2">
        <f t="shared" si="148"/>
        <v>0</v>
      </c>
      <c r="K1561" s="2">
        <f t="shared" si="147"/>
        <v>0</v>
      </c>
      <c r="L1561" s="2">
        <f t="shared" si="147"/>
        <v>0</v>
      </c>
      <c r="M1561" s="2">
        <f t="shared" si="147"/>
        <v>0</v>
      </c>
      <c r="N1561" s="3">
        <f t="shared" si="149"/>
        <v>0</v>
      </c>
      <c r="O1561" s="3">
        <f t="shared" si="150"/>
        <v>0</v>
      </c>
      <c r="P1561" s="3">
        <f t="shared" si="151"/>
        <v>0</v>
      </c>
      <c r="Q1561" s="3">
        <f t="shared" si="152"/>
        <v>0</v>
      </c>
      <c r="R1561">
        <f>IF(N1561&gt;Treshold!$D$4,1,0)</f>
        <v>0</v>
      </c>
      <c r="S1561">
        <f>IF(O1561&gt;Treshold!$D$5,1,0)</f>
        <v>0</v>
      </c>
      <c r="T1561">
        <f>IF(P1561&gt;Treshold!$D$6,1,0)</f>
        <v>0</v>
      </c>
      <c r="U1561">
        <f>IF(Q1561&gt;Treshold!$D$7,1,0)</f>
        <v>0</v>
      </c>
      <c r="V1561" t="str">
        <f>IFERROR(VLOOKUP(H1561,jp!AL:AP,4,0),"Belum Masuk JP")</f>
        <v>Belum Masuk JP</v>
      </c>
      <c r="W1561">
        <f>IFERROR(VLOOKUP(H1561,jp!AL:AP,5,0),0)</f>
        <v>0</v>
      </c>
    </row>
    <row r="1562" spans="8:23" x14ac:dyDescent="0.35">
      <c r="H1562">
        <f t="shared" si="148"/>
        <v>0</v>
      </c>
      <c r="I1562">
        <f t="shared" si="148"/>
        <v>0</v>
      </c>
      <c r="J1562" s="2">
        <f t="shared" si="148"/>
        <v>0</v>
      </c>
      <c r="K1562" s="2">
        <f t="shared" si="147"/>
        <v>0</v>
      </c>
      <c r="L1562" s="2">
        <f t="shared" si="147"/>
        <v>0</v>
      </c>
      <c r="M1562" s="2">
        <f t="shared" si="147"/>
        <v>0</v>
      </c>
      <c r="N1562" s="3">
        <f t="shared" si="149"/>
        <v>0</v>
      </c>
      <c r="O1562" s="3">
        <f t="shared" si="150"/>
        <v>0</v>
      </c>
      <c r="P1562" s="3">
        <f t="shared" si="151"/>
        <v>0</v>
      </c>
      <c r="Q1562" s="3">
        <f t="shared" si="152"/>
        <v>0</v>
      </c>
      <c r="R1562">
        <f>IF(N1562&gt;Treshold!$D$4,1,0)</f>
        <v>0</v>
      </c>
      <c r="S1562">
        <f>IF(O1562&gt;Treshold!$D$5,1,0)</f>
        <v>0</v>
      </c>
      <c r="T1562">
        <f>IF(P1562&gt;Treshold!$D$6,1,0)</f>
        <v>0</v>
      </c>
      <c r="U1562">
        <f>IF(Q1562&gt;Treshold!$D$7,1,0)</f>
        <v>0</v>
      </c>
      <c r="V1562" t="str">
        <f>IFERROR(VLOOKUP(H1562,jp!AL:AP,4,0),"Belum Masuk JP")</f>
        <v>Belum Masuk JP</v>
      </c>
      <c r="W1562">
        <f>IFERROR(VLOOKUP(H1562,jp!AL:AP,5,0),0)</f>
        <v>0</v>
      </c>
    </row>
    <row r="1563" spans="8:23" x14ac:dyDescent="0.35">
      <c r="H1563">
        <f t="shared" si="148"/>
        <v>0</v>
      </c>
      <c r="I1563">
        <f t="shared" si="148"/>
        <v>0</v>
      </c>
      <c r="J1563" s="2">
        <f t="shared" si="148"/>
        <v>0</v>
      </c>
      <c r="K1563" s="2">
        <f t="shared" si="147"/>
        <v>0</v>
      </c>
      <c r="L1563" s="2">
        <f t="shared" si="147"/>
        <v>0</v>
      </c>
      <c r="M1563" s="2">
        <f t="shared" si="147"/>
        <v>0</v>
      </c>
      <c r="N1563" s="3">
        <f t="shared" si="149"/>
        <v>0</v>
      </c>
      <c r="O1563" s="3">
        <f t="shared" si="150"/>
        <v>0</v>
      </c>
      <c r="P1563" s="3">
        <f t="shared" si="151"/>
        <v>0</v>
      </c>
      <c r="Q1563" s="3">
        <f t="shared" si="152"/>
        <v>0</v>
      </c>
      <c r="R1563">
        <f>IF(N1563&gt;Treshold!$D$4,1,0)</f>
        <v>0</v>
      </c>
      <c r="S1563">
        <f>IF(O1563&gt;Treshold!$D$5,1,0)</f>
        <v>0</v>
      </c>
      <c r="T1563">
        <f>IF(P1563&gt;Treshold!$D$6,1,0)</f>
        <v>0</v>
      </c>
      <c r="U1563">
        <f>IF(Q1563&gt;Treshold!$D$7,1,0)</f>
        <v>0</v>
      </c>
      <c r="V1563" t="str">
        <f>IFERROR(VLOOKUP(H1563,jp!AL:AP,4,0),"Belum Masuk JP")</f>
        <v>Belum Masuk JP</v>
      </c>
      <c r="W1563">
        <f>IFERROR(VLOOKUP(H1563,jp!AL:AP,5,0),0)</f>
        <v>0</v>
      </c>
    </row>
    <row r="1564" spans="8:23" x14ac:dyDescent="0.35">
      <c r="H1564">
        <f t="shared" si="148"/>
        <v>0</v>
      </c>
      <c r="I1564">
        <f t="shared" si="148"/>
        <v>0</v>
      </c>
      <c r="J1564" s="2">
        <f t="shared" si="148"/>
        <v>0</v>
      </c>
      <c r="K1564" s="2">
        <f t="shared" si="147"/>
        <v>0</v>
      </c>
      <c r="L1564" s="2">
        <f t="shared" si="147"/>
        <v>0</v>
      </c>
      <c r="M1564" s="2">
        <f t="shared" si="147"/>
        <v>0</v>
      </c>
      <c r="N1564" s="3">
        <f t="shared" si="149"/>
        <v>0</v>
      </c>
      <c r="O1564" s="3">
        <f t="shared" si="150"/>
        <v>0</v>
      </c>
      <c r="P1564" s="3">
        <f t="shared" si="151"/>
        <v>0</v>
      </c>
      <c r="Q1564" s="3">
        <f t="shared" si="152"/>
        <v>0</v>
      </c>
      <c r="R1564">
        <f>IF(N1564&gt;Treshold!$D$4,1,0)</f>
        <v>0</v>
      </c>
      <c r="S1564">
        <f>IF(O1564&gt;Treshold!$D$5,1,0)</f>
        <v>0</v>
      </c>
      <c r="T1564">
        <f>IF(P1564&gt;Treshold!$D$6,1,0)</f>
        <v>0</v>
      </c>
      <c r="U1564">
        <f>IF(Q1564&gt;Treshold!$D$7,1,0)</f>
        <v>0</v>
      </c>
      <c r="V1564" t="str">
        <f>IFERROR(VLOOKUP(H1564,jp!AL:AP,4,0),"Belum Masuk JP")</f>
        <v>Belum Masuk JP</v>
      </c>
      <c r="W1564">
        <f>IFERROR(VLOOKUP(H1564,jp!AL:AP,5,0),0)</f>
        <v>0</v>
      </c>
    </row>
    <row r="1565" spans="8:23" x14ac:dyDescent="0.35">
      <c r="H1565">
        <f t="shared" si="148"/>
        <v>0</v>
      </c>
      <c r="I1565">
        <f t="shared" si="148"/>
        <v>0</v>
      </c>
      <c r="J1565" s="2">
        <f t="shared" si="148"/>
        <v>0</v>
      </c>
      <c r="K1565" s="2">
        <f t="shared" si="147"/>
        <v>0</v>
      </c>
      <c r="L1565" s="2">
        <f t="shared" si="147"/>
        <v>0</v>
      </c>
      <c r="M1565" s="2">
        <f t="shared" si="147"/>
        <v>0</v>
      </c>
      <c r="N1565" s="3">
        <f t="shared" si="149"/>
        <v>0</v>
      </c>
      <c r="O1565" s="3">
        <f t="shared" si="150"/>
        <v>0</v>
      </c>
      <c r="P1565" s="3">
        <f t="shared" si="151"/>
        <v>0</v>
      </c>
      <c r="Q1565" s="3">
        <f t="shared" si="152"/>
        <v>0</v>
      </c>
      <c r="R1565">
        <f>IF(N1565&gt;Treshold!$D$4,1,0)</f>
        <v>0</v>
      </c>
      <c r="S1565">
        <f>IF(O1565&gt;Treshold!$D$5,1,0)</f>
        <v>0</v>
      </c>
      <c r="T1565">
        <f>IF(P1565&gt;Treshold!$D$6,1,0)</f>
        <v>0</v>
      </c>
      <c r="U1565">
        <f>IF(Q1565&gt;Treshold!$D$7,1,0)</f>
        <v>0</v>
      </c>
      <c r="V1565" t="str">
        <f>IFERROR(VLOOKUP(H1565,jp!AL:AP,4,0),"Belum Masuk JP")</f>
        <v>Belum Masuk JP</v>
      </c>
      <c r="W1565">
        <f>IFERROR(VLOOKUP(H1565,jp!AL:AP,5,0),0)</f>
        <v>0</v>
      </c>
    </row>
    <row r="1566" spans="8:23" x14ac:dyDescent="0.35">
      <c r="H1566">
        <f t="shared" si="148"/>
        <v>0</v>
      </c>
      <c r="I1566">
        <f t="shared" si="148"/>
        <v>0</v>
      </c>
      <c r="J1566" s="2">
        <f t="shared" si="148"/>
        <v>0</v>
      </c>
      <c r="K1566" s="2">
        <f t="shared" si="147"/>
        <v>0</v>
      </c>
      <c r="L1566" s="2">
        <f t="shared" si="147"/>
        <v>0</v>
      </c>
      <c r="M1566" s="2">
        <f t="shared" si="147"/>
        <v>0</v>
      </c>
      <c r="N1566" s="3">
        <f t="shared" si="149"/>
        <v>0</v>
      </c>
      <c r="O1566" s="3">
        <f t="shared" si="150"/>
        <v>0</v>
      </c>
      <c r="P1566" s="3">
        <f t="shared" si="151"/>
        <v>0</v>
      </c>
      <c r="Q1566" s="3">
        <f t="shared" si="152"/>
        <v>0</v>
      </c>
      <c r="R1566">
        <f>IF(N1566&gt;Treshold!$D$4,1,0)</f>
        <v>0</v>
      </c>
      <c r="S1566">
        <f>IF(O1566&gt;Treshold!$D$5,1,0)</f>
        <v>0</v>
      </c>
      <c r="T1566">
        <f>IF(P1566&gt;Treshold!$D$6,1,0)</f>
        <v>0</v>
      </c>
      <c r="U1566">
        <f>IF(Q1566&gt;Treshold!$D$7,1,0)</f>
        <v>0</v>
      </c>
      <c r="V1566" t="str">
        <f>IFERROR(VLOOKUP(H1566,jp!AL:AP,4,0),"Belum Masuk JP")</f>
        <v>Belum Masuk JP</v>
      </c>
      <c r="W1566">
        <f>IFERROR(VLOOKUP(H1566,jp!AL:AP,5,0),0)</f>
        <v>0</v>
      </c>
    </row>
    <row r="1567" spans="8:23" x14ac:dyDescent="0.35">
      <c r="H1567">
        <f t="shared" si="148"/>
        <v>0</v>
      </c>
      <c r="I1567">
        <f t="shared" si="148"/>
        <v>0</v>
      </c>
      <c r="J1567" s="2">
        <f t="shared" si="148"/>
        <v>0</v>
      </c>
      <c r="K1567" s="2">
        <f t="shared" si="147"/>
        <v>0</v>
      </c>
      <c r="L1567" s="2">
        <f t="shared" si="147"/>
        <v>0</v>
      </c>
      <c r="M1567" s="2">
        <f t="shared" si="147"/>
        <v>0</v>
      </c>
      <c r="N1567" s="3">
        <f t="shared" si="149"/>
        <v>0</v>
      </c>
      <c r="O1567" s="3">
        <f t="shared" si="150"/>
        <v>0</v>
      </c>
      <c r="P1567" s="3">
        <f t="shared" si="151"/>
        <v>0</v>
      </c>
      <c r="Q1567" s="3">
        <f t="shared" si="152"/>
        <v>0</v>
      </c>
      <c r="R1567">
        <f>IF(N1567&gt;Treshold!$D$4,1,0)</f>
        <v>0</v>
      </c>
      <c r="S1567">
        <f>IF(O1567&gt;Treshold!$D$5,1,0)</f>
        <v>0</v>
      </c>
      <c r="T1567">
        <f>IF(P1567&gt;Treshold!$D$6,1,0)</f>
        <v>0</v>
      </c>
      <c r="U1567">
        <f>IF(Q1567&gt;Treshold!$D$7,1,0)</f>
        <v>0</v>
      </c>
      <c r="V1567" t="str">
        <f>IFERROR(VLOOKUP(H1567,jp!AL:AP,4,0),"Belum Masuk JP")</f>
        <v>Belum Masuk JP</v>
      </c>
      <c r="W1567">
        <f>IFERROR(VLOOKUP(H1567,jp!AL:AP,5,0),0)</f>
        <v>0</v>
      </c>
    </row>
    <row r="1568" spans="8:23" x14ac:dyDescent="0.35">
      <c r="H1568">
        <f t="shared" si="148"/>
        <v>0</v>
      </c>
      <c r="I1568">
        <f t="shared" si="148"/>
        <v>0</v>
      </c>
      <c r="J1568" s="2">
        <f t="shared" si="148"/>
        <v>0</v>
      </c>
      <c r="K1568" s="2">
        <f t="shared" si="147"/>
        <v>0</v>
      </c>
      <c r="L1568" s="2">
        <f t="shared" si="147"/>
        <v>0</v>
      </c>
      <c r="M1568" s="2">
        <f t="shared" si="147"/>
        <v>0</v>
      </c>
      <c r="N1568" s="3">
        <f t="shared" si="149"/>
        <v>0</v>
      </c>
      <c r="O1568" s="3">
        <f t="shared" si="150"/>
        <v>0</v>
      </c>
      <c r="P1568" s="3">
        <f t="shared" si="151"/>
        <v>0</v>
      </c>
      <c r="Q1568" s="3">
        <f t="shared" si="152"/>
        <v>0</v>
      </c>
      <c r="R1568">
        <f>IF(N1568&gt;Treshold!$D$4,1,0)</f>
        <v>0</v>
      </c>
      <c r="S1568">
        <f>IF(O1568&gt;Treshold!$D$5,1,0)</f>
        <v>0</v>
      </c>
      <c r="T1568">
        <f>IF(P1568&gt;Treshold!$D$6,1,0)</f>
        <v>0</v>
      </c>
      <c r="U1568">
        <f>IF(Q1568&gt;Treshold!$D$7,1,0)</f>
        <v>0</v>
      </c>
      <c r="V1568" t="str">
        <f>IFERROR(VLOOKUP(H1568,jp!AL:AP,4,0),"Belum Masuk JP")</f>
        <v>Belum Masuk JP</v>
      </c>
      <c r="W1568">
        <f>IFERROR(VLOOKUP(H1568,jp!AL:AP,5,0),0)</f>
        <v>0</v>
      </c>
    </row>
    <row r="1569" spans="8:23" x14ac:dyDescent="0.35">
      <c r="H1569">
        <f t="shared" si="148"/>
        <v>0</v>
      </c>
      <c r="I1569">
        <f t="shared" si="148"/>
        <v>0</v>
      </c>
      <c r="J1569" s="2">
        <f t="shared" si="148"/>
        <v>0</v>
      </c>
      <c r="K1569" s="2">
        <f t="shared" si="147"/>
        <v>0</v>
      </c>
      <c r="L1569" s="2">
        <f t="shared" si="147"/>
        <v>0</v>
      </c>
      <c r="M1569" s="2">
        <f t="shared" si="147"/>
        <v>0</v>
      </c>
      <c r="N1569" s="3">
        <f t="shared" si="149"/>
        <v>0</v>
      </c>
      <c r="O1569" s="3">
        <f t="shared" si="150"/>
        <v>0</v>
      </c>
      <c r="P1569" s="3">
        <f t="shared" si="151"/>
        <v>0</v>
      </c>
      <c r="Q1569" s="3">
        <f t="shared" si="152"/>
        <v>0</v>
      </c>
      <c r="R1569">
        <f>IF(N1569&gt;Treshold!$D$4,1,0)</f>
        <v>0</v>
      </c>
      <c r="S1569">
        <f>IF(O1569&gt;Treshold!$D$5,1,0)</f>
        <v>0</v>
      </c>
      <c r="T1569">
        <f>IF(P1569&gt;Treshold!$D$6,1,0)</f>
        <v>0</v>
      </c>
      <c r="U1569">
        <f>IF(Q1569&gt;Treshold!$D$7,1,0)</f>
        <v>0</v>
      </c>
      <c r="V1569" t="str">
        <f>IFERROR(VLOOKUP(H1569,jp!AL:AP,4,0),"Belum Masuk JP")</f>
        <v>Belum Masuk JP</v>
      </c>
      <c r="W1569">
        <f>IFERROR(VLOOKUP(H1569,jp!AL:AP,5,0),0)</f>
        <v>0</v>
      </c>
    </row>
    <row r="1570" spans="8:23" x14ac:dyDescent="0.35">
      <c r="H1570">
        <f t="shared" si="148"/>
        <v>0</v>
      </c>
      <c r="I1570">
        <f t="shared" si="148"/>
        <v>0</v>
      </c>
      <c r="J1570" s="2">
        <f t="shared" si="148"/>
        <v>0</v>
      </c>
      <c r="K1570" s="2">
        <f t="shared" si="147"/>
        <v>0</v>
      </c>
      <c r="L1570" s="2">
        <f t="shared" si="147"/>
        <v>0</v>
      </c>
      <c r="M1570" s="2">
        <f t="shared" si="147"/>
        <v>0</v>
      </c>
      <c r="N1570" s="3">
        <f t="shared" si="149"/>
        <v>0</v>
      </c>
      <c r="O1570" s="3">
        <f t="shared" si="150"/>
        <v>0</v>
      </c>
      <c r="P1570" s="3">
        <f t="shared" si="151"/>
        <v>0</v>
      </c>
      <c r="Q1570" s="3">
        <f t="shared" si="152"/>
        <v>0</v>
      </c>
      <c r="R1570">
        <f>IF(N1570&gt;Treshold!$D$4,1,0)</f>
        <v>0</v>
      </c>
      <c r="S1570">
        <f>IF(O1570&gt;Treshold!$D$5,1,0)</f>
        <v>0</v>
      </c>
      <c r="T1570">
        <f>IF(P1570&gt;Treshold!$D$6,1,0)</f>
        <v>0</v>
      </c>
      <c r="U1570">
        <f>IF(Q1570&gt;Treshold!$D$7,1,0)</f>
        <v>0</v>
      </c>
      <c r="V1570" t="str">
        <f>IFERROR(VLOOKUP(H1570,jp!AL:AP,4,0),"Belum Masuk JP")</f>
        <v>Belum Masuk JP</v>
      </c>
      <c r="W1570">
        <f>IFERROR(VLOOKUP(H1570,jp!AL:AP,5,0),0)</f>
        <v>0</v>
      </c>
    </row>
    <row r="1571" spans="8:23" x14ac:dyDescent="0.35">
      <c r="H1571">
        <f t="shared" si="148"/>
        <v>0</v>
      </c>
      <c r="I1571">
        <f t="shared" si="148"/>
        <v>0</v>
      </c>
      <c r="J1571" s="2">
        <f t="shared" si="148"/>
        <v>0</v>
      </c>
      <c r="K1571" s="2">
        <f t="shared" si="147"/>
        <v>0</v>
      </c>
      <c r="L1571" s="2">
        <f t="shared" si="147"/>
        <v>0</v>
      </c>
      <c r="M1571" s="2">
        <f t="shared" si="147"/>
        <v>0</v>
      </c>
      <c r="N1571" s="3">
        <f t="shared" si="149"/>
        <v>0</v>
      </c>
      <c r="O1571" s="3">
        <f t="shared" si="150"/>
        <v>0</v>
      </c>
      <c r="P1571" s="3">
        <f t="shared" si="151"/>
        <v>0</v>
      </c>
      <c r="Q1571" s="3">
        <f t="shared" si="152"/>
        <v>0</v>
      </c>
      <c r="R1571">
        <f>IF(N1571&gt;Treshold!$D$4,1,0)</f>
        <v>0</v>
      </c>
      <c r="S1571">
        <f>IF(O1571&gt;Treshold!$D$5,1,0)</f>
        <v>0</v>
      </c>
      <c r="T1571">
        <f>IF(P1571&gt;Treshold!$D$6,1,0)</f>
        <v>0</v>
      </c>
      <c r="U1571">
        <f>IF(Q1571&gt;Treshold!$D$7,1,0)</f>
        <v>0</v>
      </c>
      <c r="V1571" t="str">
        <f>IFERROR(VLOOKUP(H1571,jp!AL:AP,4,0),"Belum Masuk JP")</f>
        <v>Belum Masuk JP</v>
      </c>
      <c r="W1571">
        <f>IFERROR(VLOOKUP(H1571,jp!AL:AP,5,0),0)</f>
        <v>0</v>
      </c>
    </row>
    <row r="1572" spans="8:23" x14ac:dyDescent="0.35">
      <c r="H1572">
        <f t="shared" si="148"/>
        <v>0</v>
      </c>
      <c r="I1572">
        <f t="shared" si="148"/>
        <v>0</v>
      </c>
      <c r="J1572" s="2">
        <f t="shared" si="148"/>
        <v>0</v>
      </c>
      <c r="K1572" s="2">
        <f t="shared" si="147"/>
        <v>0</v>
      </c>
      <c r="L1572" s="2">
        <f t="shared" si="147"/>
        <v>0</v>
      </c>
      <c r="M1572" s="2">
        <f t="shared" si="147"/>
        <v>0</v>
      </c>
      <c r="N1572" s="3">
        <f t="shared" si="149"/>
        <v>0</v>
      </c>
      <c r="O1572" s="3">
        <f t="shared" si="150"/>
        <v>0</v>
      </c>
      <c r="P1572" s="3">
        <f t="shared" si="151"/>
        <v>0</v>
      </c>
      <c r="Q1572" s="3">
        <f t="shared" si="152"/>
        <v>0</v>
      </c>
      <c r="R1572">
        <f>IF(N1572&gt;Treshold!$D$4,1,0)</f>
        <v>0</v>
      </c>
      <c r="S1572">
        <f>IF(O1572&gt;Treshold!$D$5,1,0)</f>
        <v>0</v>
      </c>
      <c r="T1572">
        <f>IF(P1572&gt;Treshold!$D$6,1,0)</f>
        <v>0</v>
      </c>
      <c r="U1572">
        <f>IF(Q1572&gt;Treshold!$D$7,1,0)</f>
        <v>0</v>
      </c>
      <c r="V1572" t="str">
        <f>IFERROR(VLOOKUP(H1572,jp!AL:AP,4,0),"Belum Masuk JP")</f>
        <v>Belum Masuk JP</v>
      </c>
      <c r="W1572">
        <f>IFERROR(VLOOKUP(H1572,jp!AL:AP,5,0),0)</f>
        <v>0</v>
      </c>
    </row>
    <row r="1573" spans="8:23" x14ac:dyDescent="0.35">
      <c r="H1573">
        <f t="shared" si="148"/>
        <v>0</v>
      </c>
      <c r="I1573">
        <f t="shared" si="148"/>
        <v>0</v>
      </c>
      <c r="J1573" s="2">
        <f t="shared" si="148"/>
        <v>0</v>
      </c>
      <c r="K1573" s="2">
        <f t="shared" si="147"/>
        <v>0</v>
      </c>
      <c r="L1573" s="2">
        <f t="shared" si="147"/>
        <v>0</v>
      </c>
      <c r="M1573" s="2">
        <f t="shared" si="147"/>
        <v>0</v>
      </c>
      <c r="N1573" s="3">
        <f t="shared" si="149"/>
        <v>0</v>
      </c>
      <c r="O1573" s="3">
        <f t="shared" si="150"/>
        <v>0</v>
      </c>
      <c r="P1573" s="3">
        <f t="shared" si="151"/>
        <v>0</v>
      </c>
      <c r="Q1573" s="3">
        <f t="shared" si="152"/>
        <v>0</v>
      </c>
      <c r="R1573">
        <f>IF(N1573&gt;Treshold!$D$4,1,0)</f>
        <v>0</v>
      </c>
      <c r="S1573">
        <f>IF(O1573&gt;Treshold!$D$5,1,0)</f>
        <v>0</v>
      </c>
      <c r="T1573">
        <f>IF(P1573&gt;Treshold!$D$6,1,0)</f>
        <v>0</v>
      </c>
      <c r="U1573">
        <f>IF(Q1573&gt;Treshold!$D$7,1,0)</f>
        <v>0</v>
      </c>
      <c r="V1573" t="str">
        <f>IFERROR(VLOOKUP(H1573,jp!AL:AP,4,0),"Belum Masuk JP")</f>
        <v>Belum Masuk JP</v>
      </c>
      <c r="W1573">
        <f>IFERROR(VLOOKUP(H1573,jp!AL:AP,5,0),0)</f>
        <v>0</v>
      </c>
    </row>
    <row r="1574" spans="8:23" x14ac:dyDescent="0.35">
      <c r="H1574">
        <f t="shared" si="148"/>
        <v>0</v>
      </c>
      <c r="I1574">
        <f t="shared" si="148"/>
        <v>0</v>
      </c>
      <c r="J1574" s="2">
        <f t="shared" si="148"/>
        <v>0</v>
      </c>
      <c r="K1574" s="2">
        <f t="shared" si="147"/>
        <v>0</v>
      </c>
      <c r="L1574" s="2">
        <f t="shared" si="147"/>
        <v>0</v>
      </c>
      <c r="M1574" s="2">
        <f t="shared" si="147"/>
        <v>0</v>
      </c>
      <c r="N1574" s="3">
        <f t="shared" si="149"/>
        <v>0</v>
      </c>
      <c r="O1574" s="3">
        <f t="shared" si="150"/>
        <v>0</v>
      </c>
      <c r="P1574" s="3">
        <f t="shared" si="151"/>
        <v>0</v>
      </c>
      <c r="Q1574" s="3">
        <f t="shared" si="152"/>
        <v>0</v>
      </c>
      <c r="R1574">
        <f>IF(N1574&gt;Treshold!$D$4,1,0)</f>
        <v>0</v>
      </c>
      <c r="S1574">
        <f>IF(O1574&gt;Treshold!$D$5,1,0)</f>
        <v>0</v>
      </c>
      <c r="T1574">
        <f>IF(P1574&gt;Treshold!$D$6,1,0)</f>
        <v>0</v>
      </c>
      <c r="U1574">
        <f>IF(Q1574&gt;Treshold!$D$7,1,0)</f>
        <v>0</v>
      </c>
      <c r="V1574" t="str">
        <f>IFERROR(VLOOKUP(H1574,jp!AL:AP,4,0),"Belum Masuk JP")</f>
        <v>Belum Masuk JP</v>
      </c>
      <c r="W1574">
        <f>IFERROR(VLOOKUP(H1574,jp!AL:AP,5,0),0)</f>
        <v>0</v>
      </c>
    </row>
    <row r="1575" spans="8:23" x14ac:dyDescent="0.35">
      <c r="H1575">
        <f t="shared" si="148"/>
        <v>0</v>
      </c>
      <c r="I1575">
        <f t="shared" si="148"/>
        <v>0</v>
      </c>
      <c r="J1575" s="2">
        <f t="shared" si="148"/>
        <v>0</v>
      </c>
      <c r="K1575" s="2">
        <f t="shared" si="147"/>
        <v>0</v>
      </c>
      <c r="L1575" s="2">
        <f t="shared" si="147"/>
        <v>0</v>
      </c>
      <c r="M1575" s="2">
        <f t="shared" si="147"/>
        <v>0</v>
      </c>
      <c r="N1575" s="3">
        <f t="shared" si="149"/>
        <v>0</v>
      </c>
      <c r="O1575" s="3">
        <f t="shared" si="150"/>
        <v>0</v>
      </c>
      <c r="P1575" s="3">
        <f t="shared" si="151"/>
        <v>0</v>
      </c>
      <c r="Q1575" s="3">
        <f t="shared" si="152"/>
        <v>0</v>
      </c>
      <c r="R1575">
        <f>IF(N1575&gt;Treshold!$D$4,1,0)</f>
        <v>0</v>
      </c>
      <c r="S1575">
        <f>IF(O1575&gt;Treshold!$D$5,1,0)</f>
        <v>0</v>
      </c>
      <c r="T1575">
        <f>IF(P1575&gt;Treshold!$D$6,1,0)</f>
        <v>0</v>
      </c>
      <c r="U1575">
        <f>IF(Q1575&gt;Treshold!$D$7,1,0)</f>
        <v>0</v>
      </c>
      <c r="V1575" t="str">
        <f>IFERROR(VLOOKUP(H1575,jp!AL:AP,4,0),"Belum Masuk JP")</f>
        <v>Belum Masuk JP</v>
      </c>
      <c r="W1575">
        <f>IFERROR(VLOOKUP(H1575,jp!AL:AP,5,0),0)</f>
        <v>0</v>
      </c>
    </row>
    <row r="1576" spans="8:23" x14ac:dyDescent="0.35">
      <c r="H1576">
        <f t="shared" si="148"/>
        <v>0</v>
      </c>
      <c r="I1576">
        <f t="shared" si="148"/>
        <v>0</v>
      </c>
      <c r="J1576" s="2">
        <f t="shared" si="148"/>
        <v>0</v>
      </c>
      <c r="K1576" s="2">
        <f t="shared" si="147"/>
        <v>0</v>
      </c>
      <c r="L1576" s="2">
        <f t="shared" si="147"/>
        <v>0</v>
      </c>
      <c r="M1576" s="2">
        <f t="shared" si="147"/>
        <v>0</v>
      </c>
      <c r="N1576" s="3">
        <f t="shared" si="149"/>
        <v>0</v>
      </c>
      <c r="O1576" s="3">
        <f t="shared" si="150"/>
        <v>0</v>
      </c>
      <c r="P1576" s="3">
        <f t="shared" si="151"/>
        <v>0</v>
      </c>
      <c r="Q1576" s="3">
        <f t="shared" si="152"/>
        <v>0</v>
      </c>
      <c r="R1576">
        <f>IF(N1576&gt;Treshold!$D$4,1,0)</f>
        <v>0</v>
      </c>
      <c r="S1576">
        <f>IF(O1576&gt;Treshold!$D$5,1,0)</f>
        <v>0</v>
      </c>
      <c r="T1576">
        <f>IF(P1576&gt;Treshold!$D$6,1,0)</f>
        <v>0</v>
      </c>
      <c r="U1576">
        <f>IF(Q1576&gt;Treshold!$D$7,1,0)</f>
        <v>0</v>
      </c>
      <c r="V1576" t="str">
        <f>IFERROR(VLOOKUP(H1576,jp!AL:AP,4,0),"Belum Masuk JP")</f>
        <v>Belum Masuk JP</v>
      </c>
      <c r="W1576">
        <f>IFERROR(VLOOKUP(H1576,jp!AL:AP,5,0),0)</f>
        <v>0</v>
      </c>
    </row>
    <row r="1577" spans="8:23" x14ac:dyDescent="0.35">
      <c r="H1577">
        <f t="shared" si="148"/>
        <v>0</v>
      </c>
      <c r="I1577">
        <f t="shared" si="148"/>
        <v>0</v>
      </c>
      <c r="J1577" s="2">
        <f t="shared" si="148"/>
        <v>0</v>
      </c>
      <c r="K1577" s="2">
        <f t="shared" si="147"/>
        <v>0</v>
      </c>
      <c r="L1577" s="2">
        <f t="shared" si="147"/>
        <v>0</v>
      </c>
      <c r="M1577" s="2">
        <f t="shared" si="147"/>
        <v>0</v>
      </c>
      <c r="N1577" s="3">
        <f t="shared" si="149"/>
        <v>0</v>
      </c>
      <c r="O1577" s="3">
        <f t="shared" si="150"/>
        <v>0</v>
      </c>
      <c r="P1577" s="3">
        <f t="shared" si="151"/>
        <v>0</v>
      </c>
      <c r="Q1577" s="3">
        <f t="shared" si="152"/>
        <v>0</v>
      </c>
      <c r="R1577">
        <f>IF(N1577&gt;Treshold!$D$4,1,0)</f>
        <v>0</v>
      </c>
      <c r="S1577">
        <f>IF(O1577&gt;Treshold!$D$5,1,0)</f>
        <v>0</v>
      </c>
      <c r="T1577">
        <f>IF(P1577&gt;Treshold!$D$6,1,0)</f>
        <v>0</v>
      </c>
      <c r="U1577">
        <f>IF(Q1577&gt;Treshold!$D$7,1,0)</f>
        <v>0</v>
      </c>
      <c r="V1577" t="str">
        <f>IFERROR(VLOOKUP(H1577,jp!AL:AP,4,0),"Belum Masuk JP")</f>
        <v>Belum Masuk JP</v>
      </c>
      <c r="W1577">
        <f>IFERROR(VLOOKUP(H1577,jp!AL:AP,5,0),0)</f>
        <v>0</v>
      </c>
    </row>
    <row r="1578" spans="8:23" x14ac:dyDescent="0.35">
      <c r="H1578">
        <f t="shared" si="148"/>
        <v>0</v>
      </c>
      <c r="I1578">
        <f t="shared" si="148"/>
        <v>0</v>
      </c>
      <c r="J1578" s="2">
        <f t="shared" si="148"/>
        <v>0</v>
      </c>
      <c r="K1578" s="2">
        <f t="shared" si="147"/>
        <v>0</v>
      </c>
      <c r="L1578" s="2">
        <f t="shared" si="147"/>
        <v>0</v>
      </c>
      <c r="M1578" s="2">
        <f t="shared" si="147"/>
        <v>0</v>
      </c>
      <c r="N1578" s="3">
        <f t="shared" si="149"/>
        <v>0</v>
      </c>
      <c r="O1578" s="3">
        <f t="shared" si="150"/>
        <v>0</v>
      </c>
      <c r="P1578" s="3">
        <f t="shared" si="151"/>
        <v>0</v>
      </c>
      <c r="Q1578" s="3">
        <f t="shared" si="152"/>
        <v>0</v>
      </c>
      <c r="R1578">
        <f>IF(N1578&gt;Treshold!$D$4,1,0)</f>
        <v>0</v>
      </c>
      <c r="S1578">
        <f>IF(O1578&gt;Treshold!$D$5,1,0)</f>
        <v>0</v>
      </c>
      <c r="T1578">
        <f>IF(P1578&gt;Treshold!$D$6,1,0)</f>
        <v>0</v>
      </c>
      <c r="U1578">
        <f>IF(Q1578&gt;Treshold!$D$7,1,0)</f>
        <v>0</v>
      </c>
      <c r="V1578" t="str">
        <f>IFERROR(VLOOKUP(H1578,jp!AL:AP,4,0),"Belum Masuk JP")</f>
        <v>Belum Masuk JP</v>
      </c>
      <c r="W1578">
        <f>IFERROR(VLOOKUP(H1578,jp!AL:AP,5,0),0)</f>
        <v>0</v>
      </c>
    </row>
    <row r="1579" spans="8:23" x14ac:dyDescent="0.35">
      <c r="H1579">
        <f t="shared" si="148"/>
        <v>0</v>
      </c>
      <c r="I1579">
        <f t="shared" si="148"/>
        <v>0</v>
      </c>
      <c r="J1579" s="2">
        <f t="shared" si="148"/>
        <v>0</v>
      </c>
      <c r="K1579" s="2">
        <f t="shared" si="147"/>
        <v>0</v>
      </c>
      <c r="L1579" s="2">
        <f t="shared" si="147"/>
        <v>0</v>
      </c>
      <c r="M1579" s="2">
        <f t="shared" si="147"/>
        <v>0</v>
      </c>
      <c r="N1579" s="3">
        <f t="shared" si="149"/>
        <v>0</v>
      </c>
      <c r="O1579" s="3">
        <f t="shared" si="150"/>
        <v>0</v>
      </c>
      <c r="P1579" s="3">
        <f t="shared" si="151"/>
        <v>0</v>
      </c>
      <c r="Q1579" s="3">
        <f t="shared" si="152"/>
        <v>0</v>
      </c>
      <c r="R1579">
        <f>IF(N1579&gt;Treshold!$D$4,1,0)</f>
        <v>0</v>
      </c>
      <c r="S1579">
        <f>IF(O1579&gt;Treshold!$D$5,1,0)</f>
        <v>0</v>
      </c>
      <c r="T1579">
        <f>IF(P1579&gt;Treshold!$D$6,1,0)</f>
        <v>0</v>
      </c>
      <c r="U1579">
        <f>IF(Q1579&gt;Treshold!$D$7,1,0)</f>
        <v>0</v>
      </c>
      <c r="V1579" t="str">
        <f>IFERROR(VLOOKUP(H1579,jp!AL:AP,4,0),"Belum Masuk JP")</f>
        <v>Belum Masuk JP</v>
      </c>
      <c r="W1579">
        <f>IFERROR(VLOOKUP(H1579,jp!AL:AP,5,0),0)</f>
        <v>0</v>
      </c>
    </row>
    <row r="1580" spans="8:23" x14ac:dyDescent="0.35">
      <c r="H1580">
        <f t="shared" si="148"/>
        <v>0</v>
      </c>
      <c r="I1580">
        <f t="shared" si="148"/>
        <v>0</v>
      </c>
      <c r="J1580" s="2">
        <f t="shared" si="148"/>
        <v>0</v>
      </c>
      <c r="K1580" s="2">
        <f t="shared" si="147"/>
        <v>0</v>
      </c>
      <c r="L1580" s="2">
        <f t="shared" si="147"/>
        <v>0</v>
      </c>
      <c r="M1580" s="2">
        <f t="shared" si="147"/>
        <v>0</v>
      </c>
      <c r="N1580" s="3">
        <f t="shared" si="149"/>
        <v>0</v>
      </c>
      <c r="O1580" s="3">
        <f t="shared" si="150"/>
        <v>0</v>
      </c>
      <c r="P1580" s="3">
        <f t="shared" si="151"/>
        <v>0</v>
      </c>
      <c r="Q1580" s="3">
        <f t="shared" si="152"/>
        <v>0</v>
      </c>
      <c r="R1580">
        <f>IF(N1580&gt;Treshold!$D$4,1,0)</f>
        <v>0</v>
      </c>
      <c r="S1580">
        <f>IF(O1580&gt;Treshold!$D$5,1,0)</f>
        <v>0</v>
      </c>
      <c r="T1580">
        <f>IF(P1580&gt;Treshold!$D$6,1,0)</f>
        <v>0</v>
      </c>
      <c r="U1580">
        <f>IF(Q1580&gt;Treshold!$D$7,1,0)</f>
        <v>0</v>
      </c>
      <c r="V1580" t="str">
        <f>IFERROR(VLOOKUP(H1580,jp!AL:AP,4,0),"Belum Masuk JP")</f>
        <v>Belum Masuk JP</v>
      </c>
      <c r="W1580">
        <f>IFERROR(VLOOKUP(H1580,jp!AL:AP,5,0),0)</f>
        <v>0</v>
      </c>
    </row>
    <row r="1581" spans="8:23" x14ac:dyDescent="0.35">
      <c r="H1581">
        <f t="shared" si="148"/>
        <v>0</v>
      </c>
      <c r="I1581">
        <f t="shared" si="148"/>
        <v>0</v>
      </c>
      <c r="J1581" s="2">
        <f t="shared" si="148"/>
        <v>0</v>
      </c>
      <c r="K1581" s="2">
        <f t="shared" si="147"/>
        <v>0</v>
      </c>
      <c r="L1581" s="2">
        <f t="shared" si="147"/>
        <v>0</v>
      </c>
      <c r="M1581" s="2">
        <f t="shared" si="147"/>
        <v>0</v>
      </c>
      <c r="N1581" s="3">
        <f t="shared" si="149"/>
        <v>0</v>
      </c>
      <c r="O1581" s="3">
        <f t="shared" si="150"/>
        <v>0</v>
      </c>
      <c r="P1581" s="3">
        <f t="shared" si="151"/>
        <v>0</v>
      </c>
      <c r="Q1581" s="3">
        <f t="shared" si="152"/>
        <v>0</v>
      </c>
      <c r="R1581">
        <f>IF(N1581&gt;Treshold!$D$4,1,0)</f>
        <v>0</v>
      </c>
      <c r="S1581">
        <f>IF(O1581&gt;Treshold!$D$5,1,0)</f>
        <v>0</v>
      </c>
      <c r="T1581">
        <f>IF(P1581&gt;Treshold!$D$6,1,0)</f>
        <v>0</v>
      </c>
      <c r="U1581">
        <f>IF(Q1581&gt;Treshold!$D$7,1,0)</f>
        <v>0</v>
      </c>
      <c r="V1581" t="str">
        <f>IFERROR(VLOOKUP(H1581,jp!AL:AP,4,0),"Belum Masuk JP")</f>
        <v>Belum Masuk JP</v>
      </c>
      <c r="W1581">
        <f>IFERROR(VLOOKUP(H1581,jp!AL:AP,5,0),0)</f>
        <v>0</v>
      </c>
    </row>
    <row r="1582" spans="8:23" x14ac:dyDescent="0.35">
      <c r="H1582">
        <f t="shared" si="148"/>
        <v>0</v>
      </c>
      <c r="I1582">
        <f t="shared" si="148"/>
        <v>0</v>
      </c>
      <c r="J1582" s="2">
        <f t="shared" si="148"/>
        <v>0</v>
      </c>
      <c r="K1582" s="2">
        <f t="shared" si="147"/>
        <v>0</v>
      </c>
      <c r="L1582" s="2">
        <f t="shared" si="147"/>
        <v>0</v>
      </c>
      <c r="M1582" s="2">
        <f t="shared" si="147"/>
        <v>0</v>
      </c>
      <c r="N1582" s="3">
        <f t="shared" si="149"/>
        <v>0</v>
      </c>
      <c r="O1582" s="3">
        <f t="shared" si="150"/>
        <v>0</v>
      </c>
      <c r="P1582" s="3">
        <f t="shared" si="151"/>
        <v>0</v>
      </c>
      <c r="Q1582" s="3">
        <f t="shared" si="152"/>
        <v>0</v>
      </c>
      <c r="R1582">
        <f>IF(N1582&gt;Treshold!$D$4,1,0)</f>
        <v>0</v>
      </c>
      <c r="S1582">
        <f>IF(O1582&gt;Treshold!$D$5,1,0)</f>
        <v>0</v>
      </c>
      <c r="T1582">
        <f>IF(P1582&gt;Treshold!$D$6,1,0)</f>
        <v>0</v>
      </c>
      <c r="U1582">
        <f>IF(Q1582&gt;Treshold!$D$7,1,0)</f>
        <v>0</v>
      </c>
      <c r="V1582" t="str">
        <f>IFERROR(VLOOKUP(H1582,jp!AL:AP,4,0),"Belum Masuk JP")</f>
        <v>Belum Masuk JP</v>
      </c>
      <c r="W1582">
        <f>IFERROR(VLOOKUP(H1582,jp!AL:AP,5,0),0)</f>
        <v>0</v>
      </c>
    </row>
    <row r="1583" spans="8:23" x14ac:dyDescent="0.35">
      <c r="H1583">
        <f t="shared" si="148"/>
        <v>0</v>
      </c>
      <c r="I1583">
        <f t="shared" si="148"/>
        <v>0</v>
      </c>
      <c r="J1583" s="2">
        <f t="shared" si="148"/>
        <v>0</v>
      </c>
      <c r="K1583" s="2">
        <f t="shared" si="147"/>
        <v>0</v>
      </c>
      <c r="L1583" s="2">
        <f t="shared" si="147"/>
        <v>0</v>
      </c>
      <c r="M1583" s="2">
        <f t="shared" si="147"/>
        <v>0</v>
      </c>
      <c r="N1583" s="3">
        <f t="shared" si="149"/>
        <v>0</v>
      </c>
      <c r="O1583" s="3">
        <f t="shared" si="150"/>
        <v>0</v>
      </c>
      <c r="P1583" s="3">
        <f t="shared" si="151"/>
        <v>0</v>
      </c>
      <c r="Q1583" s="3">
        <f t="shared" si="152"/>
        <v>0</v>
      </c>
      <c r="R1583">
        <f>IF(N1583&gt;Treshold!$D$4,1,0)</f>
        <v>0</v>
      </c>
      <c r="S1583">
        <f>IF(O1583&gt;Treshold!$D$5,1,0)</f>
        <v>0</v>
      </c>
      <c r="T1583">
        <f>IF(P1583&gt;Treshold!$D$6,1,0)</f>
        <v>0</v>
      </c>
      <c r="U1583">
        <f>IF(Q1583&gt;Treshold!$D$7,1,0)</f>
        <v>0</v>
      </c>
      <c r="V1583" t="str">
        <f>IFERROR(VLOOKUP(H1583,jp!AL:AP,4,0),"Belum Masuk JP")</f>
        <v>Belum Masuk JP</v>
      </c>
      <c r="W1583">
        <f>IFERROR(VLOOKUP(H1583,jp!AL:AP,5,0),0)</f>
        <v>0</v>
      </c>
    </row>
    <row r="1584" spans="8:23" x14ac:dyDescent="0.35">
      <c r="H1584">
        <f t="shared" si="148"/>
        <v>0</v>
      </c>
      <c r="I1584">
        <f t="shared" si="148"/>
        <v>0</v>
      </c>
      <c r="J1584" s="2">
        <f t="shared" si="148"/>
        <v>0</v>
      </c>
      <c r="K1584" s="2">
        <f t="shared" si="147"/>
        <v>0</v>
      </c>
      <c r="L1584" s="2">
        <f t="shared" si="147"/>
        <v>0</v>
      </c>
      <c r="M1584" s="2">
        <f t="shared" si="147"/>
        <v>0</v>
      </c>
      <c r="N1584" s="3">
        <f t="shared" si="149"/>
        <v>0</v>
      </c>
      <c r="O1584" s="3">
        <f t="shared" si="150"/>
        <v>0</v>
      </c>
      <c r="P1584" s="3">
        <f t="shared" si="151"/>
        <v>0</v>
      </c>
      <c r="Q1584" s="3">
        <f t="shared" si="152"/>
        <v>0</v>
      </c>
      <c r="R1584">
        <f>IF(N1584&gt;Treshold!$D$4,1,0)</f>
        <v>0</v>
      </c>
      <c r="S1584">
        <f>IF(O1584&gt;Treshold!$D$5,1,0)</f>
        <v>0</v>
      </c>
      <c r="T1584">
        <f>IF(P1584&gt;Treshold!$D$6,1,0)</f>
        <v>0</v>
      </c>
      <c r="U1584">
        <f>IF(Q1584&gt;Treshold!$D$7,1,0)</f>
        <v>0</v>
      </c>
      <c r="V1584" t="str">
        <f>IFERROR(VLOOKUP(H1584,jp!AL:AP,4,0),"Belum Masuk JP")</f>
        <v>Belum Masuk JP</v>
      </c>
      <c r="W1584">
        <f>IFERROR(VLOOKUP(H1584,jp!AL:AP,5,0),0)</f>
        <v>0</v>
      </c>
    </row>
    <row r="1585" spans="8:23" x14ac:dyDescent="0.35">
      <c r="H1585">
        <f t="shared" si="148"/>
        <v>0</v>
      </c>
      <c r="I1585">
        <f t="shared" si="148"/>
        <v>0</v>
      </c>
      <c r="J1585" s="2">
        <f t="shared" si="148"/>
        <v>0</v>
      </c>
      <c r="K1585" s="2">
        <f t="shared" si="147"/>
        <v>0</v>
      </c>
      <c r="L1585" s="2">
        <f t="shared" si="147"/>
        <v>0</v>
      </c>
      <c r="M1585" s="2">
        <f t="shared" si="147"/>
        <v>0</v>
      </c>
      <c r="N1585" s="3">
        <f t="shared" si="149"/>
        <v>0</v>
      </c>
      <c r="O1585" s="3">
        <f t="shared" si="150"/>
        <v>0</v>
      </c>
      <c r="P1585" s="3">
        <f t="shared" si="151"/>
        <v>0</v>
      </c>
      <c r="Q1585" s="3">
        <f t="shared" si="152"/>
        <v>0</v>
      </c>
      <c r="R1585">
        <f>IF(N1585&gt;Treshold!$D$4,1,0)</f>
        <v>0</v>
      </c>
      <c r="S1585">
        <f>IF(O1585&gt;Treshold!$D$5,1,0)</f>
        <v>0</v>
      </c>
      <c r="T1585">
        <f>IF(P1585&gt;Treshold!$D$6,1,0)</f>
        <v>0</v>
      </c>
      <c r="U1585">
        <f>IF(Q1585&gt;Treshold!$D$7,1,0)</f>
        <v>0</v>
      </c>
      <c r="V1585" t="str">
        <f>IFERROR(VLOOKUP(H1585,jp!AL:AP,4,0),"Belum Masuk JP")</f>
        <v>Belum Masuk JP</v>
      </c>
      <c r="W1585">
        <f>IFERROR(VLOOKUP(H1585,jp!AL:AP,5,0),0)</f>
        <v>0</v>
      </c>
    </row>
    <row r="1586" spans="8:23" x14ac:dyDescent="0.35">
      <c r="H1586">
        <f t="shared" si="148"/>
        <v>0</v>
      </c>
      <c r="I1586">
        <f t="shared" si="148"/>
        <v>0</v>
      </c>
      <c r="J1586" s="2">
        <f t="shared" si="148"/>
        <v>0</v>
      </c>
      <c r="K1586" s="2">
        <f t="shared" si="147"/>
        <v>0</v>
      </c>
      <c r="L1586" s="2">
        <f t="shared" si="147"/>
        <v>0</v>
      </c>
      <c r="M1586" s="2">
        <f t="shared" si="147"/>
        <v>0</v>
      </c>
      <c r="N1586" s="3">
        <f t="shared" si="149"/>
        <v>0</v>
      </c>
      <c r="O1586" s="3">
        <f t="shared" si="150"/>
        <v>0</v>
      </c>
      <c r="P1586" s="3">
        <f t="shared" si="151"/>
        <v>0</v>
      </c>
      <c r="Q1586" s="3">
        <f t="shared" si="152"/>
        <v>0</v>
      </c>
      <c r="R1586">
        <f>IF(N1586&gt;Treshold!$D$4,1,0)</f>
        <v>0</v>
      </c>
      <c r="S1586">
        <f>IF(O1586&gt;Treshold!$D$5,1,0)</f>
        <v>0</v>
      </c>
      <c r="T1586">
        <f>IF(P1586&gt;Treshold!$D$6,1,0)</f>
        <v>0</v>
      </c>
      <c r="U1586">
        <f>IF(Q1586&gt;Treshold!$D$7,1,0)</f>
        <v>0</v>
      </c>
      <c r="V1586" t="str">
        <f>IFERROR(VLOOKUP(H1586,jp!AL:AP,4,0),"Belum Masuk JP")</f>
        <v>Belum Masuk JP</v>
      </c>
      <c r="W1586">
        <f>IFERROR(VLOOKUP(H1586,jp!AL:AP,5,0),0)</f>
        <v>0</v>
      </c>
    </row>
    <row r="1587" spans="8:23" x14ac:dyDescent="0.35">
      <c r="H1587">
        <f t="shared" si="148"/>
        <v>0</v>
      </c>
      <c r="I1587">
        <f t="shared" si="148"/>
        <v>0</v>
      </c>
      <c r="J1587" s="2">
        <f t="shared" si="148"/>
        <v>0</v>
      </c>
      <c r="K1587" s="2">
        <f t="shared" si="147"/>
        <v>0</v>
      </c>
      <c r="L1587" s="2">
        <f t="shared" si="147"/>
        <v>0</v>
      </c>
      <c r="M1587" s="2">
        <f t="shared" si="147"/>
        <v>0</v>
      </c>
      <c r="N1587" s="3">
        <f t="shared" si="149"/>
        <v>0</v>
      </c>
      <c r="O1587" s="3">
        <f t="shared" si="150"/>
        <v>0</v>
      </c>
      <c r="P1587" s="3">
        <f t="shared" si="151"/>
        <v>0</v>
      </c>
      <c r="Q1587" s="3">
        <f t="shared" si="152"/>
        <v>0</v>
      </c>
      <c r="R1587">
        <f>IF(N1587&gt;Treshold!$D$4,1,0)</f>
        <v>0</v>
      </c>
      <c r="S1587">
        <f>IF(O1587&gt;Treshold!$D$5,1,0)</f>
        <v>0</v>
      </c>
      <c r="T1587">
        <f>IF(P1587&gt;Treshold!$D$6,1,0)</f>
        <v>0</v>
      </c>
      <c r="U1587">
        <f>IF(Q1587&gt;Treshold!$D$7,1,0)</f>
        <v>0</v>
      </c>
      <c r="V1587" t="str">
        <f>IFERROR(VLOOKUP(H1587,jp!AL:AP,4,0),"Belum Masuk JP")</f>
        <v>Belum Masuk JP</v>
      </c>
      <c r="W1587">
        <f>IFERROR(VLOOKUP(H1587,jp!AL:AP,5,0),0)</f>
        <v>0</v>
      </c>
    </row>
    <row r="1588" spans="8:23" x14ac:dyDescent="0.35">
      <c r="H1588">
        <f t="shared" si="148"/>
        <v>0</v>
      </c>
      <c r="I1588">
        <f t="shared" si="148"/>
        <v>0</v>
      </c>
      <c r="J1588" s="2">
        <f t="shared" si="148"/>
        <v>0</v>
      </c>
      <c r="K1588" s="2">
        <f t="shared" si="147"/>
        <v>0</v>
      </c>
      <c r="L1588" s="2">
        <f t="shared" si="147"/>
        <v>0</v>
      </c>
      <c r="M1588" s="2">
        <f t="shared" si="147"/>
        <v>0</v>
      </c>
      <c r="N1588" s="3">
        <f t="shared" si="149"/>
        <v>0</v>
      </c>
      <c r="O1588" s="3">
        <f t="shared" si="150"/>
        <v>0</v>
      </c>
      <c r="P1588" s="3">
        <f t="shared" si="151"/>
        <v>0</v>
      </c>
      <c r="Q1588" s="3">
        <f t="shared" si="152"/>
        <v>0</v>
      </c>
      <c r="R1588">
        <f>IF(N1588&gt;Treshold!$D$4,1,0)</f>
        <v>0</v>
      </c>
      <c r="S1588">
        <f>IF(O1588&gt;Treshold!$D$5,1,0)</f>
        <v>0</v>
      </c>
      <c r="T1588">
        <f>IF(P1588&gt;Treshold!$D$6,1,0)</f>
        <v>0</v>
      </c>
      <c r="U1588">
        <f>IF(Q1588&gt;Treshold!$D$7,1,0)</f>
        <v>0</v>
      </c>
      <c r="V1588" t="str">
        <f>IFERROR(VLOOKUP(H1588,jp!AL:AP,4,0),"Belum Masuk JP")</f>
        <v>Belum Masuk JP</v>
      </c>
      <c r="W1588">
        <f>IFERROR(VLOOKUP(H1588,jp!AL:AP,5,0),0)</f>
        <v>0</v>
      </c>
    </row>
    <row r="1589" spans="8:23" x14ac:dyDescent="0.35">
      <c r="H1589">
        <f t="shared" si="148"/>
        <v>0</v>
      </c>
      <c r="I1589">
        <f t="shared" si="148"/>
        <v>0</v>
      </c>
      <c r="J1589" s="2">
        <f t="shared" si="148"/>
        <v>0</v>
      </c>
      <c r="K1589" s="2">
        <f t="shared" si="147"/>
        <v>0</v>
      </c>
      <c r="L1589" s="2">
        <f t="shared" si="147"/>
        <v>0</v>
      </c>
      <c r="M1589" s="2">
        <f t="shared" si="147"/>
        <v>0</v>
      </c>
      <c r="N1589" s="3">
        <f t="shared" si="149"/>
        <v>0</v>
      </c>
      <c r="O1589" s="3">
        <f t="shared" si="150"/>
        <v>0</v>
      </c>
      <c r="P1589" s="3">
        <f t="shared" si="151"/>
        <v>0</v>
      </c>
      <c r="Q1589" s="3">
        <f t="shared" si="152"/>
        <v>0</v>
      </c>
      <c r="R1589">
        <f>IF(N1589&gt;Treshold!$D$4,1,0)</f>
        <v>0</v>
      </c>
      <c r="S1589">
        <f>IF(O1589&gt;Treshold!$D$5,1,0)</f>
        <v>0</v>
      </c>
      <c r="T1589">
        <f>IF(P1589&gt;Treshold!$D$6,1,0)</f>
        <v>0</v>
      </c>
      <c r="U1589">
        <f>IF(Q1589&gt;Treshold!$D$7,1,0)</f>
        <v>0</v>
      </c>
      <c r="V1589" t="str">
        <f>IFERROR(VLOOKUP(H1589,jp!AL:AP,4,0),"Belum Masuk JP")</f>
        <v>Belum Masuk JP</v>
      </c>
      <c r="W1589">
        <f>IFERROR(VLOOKUP(H1589,jp!AL:AP,5,0),0)</f>
        <v>0</v>
      </c>
    </row>
    <row r="1590" spans="8:23" x14ac:dyDescent="0.35">
      <c r="H1590">
        <f t="shared" si="148"/>
        <v>0</v>
      </c>
      <c r="I1590">
        <f t="shared" si="148"/>
        <v>0</v>
      </c>
      <c r="J1590" s="2">
        <f t="shared" si="148"/>
        <v>0</v>
      </c>
      <c r="K1590" s="2">
        <f t="shared" si="147"/>
        <v>0</v>
      </c>
      <c r="L1590" s="2">
        <f t="shared" si="147"/>
        <v>0</v>
      </c>
      <c r="M1590" s="2">
        <f t="shared" si="147"/>
        <v>0</v>
      </c>
      <c r="N1590" s="3">
        <f t="shared" si="149"/>
        <v>0</v>
      </c>
      <c r="O1590" s="3">
        <f t="shared" si="150"/>
        <v>0</v>
      </c>
      <c r="P1590" s="3">
        <f t="shared" si="151"/>
        <v>0</v>
      </c>
      <c r="Q1590" s="3">
        <f t="shared" si="152"/>
        <v>0</v>
      </c>
      <c r="R1590">
        <f>IF(N1590&gt;Treshold!$D$4,1,0)</f>
        <v>0</v>
      </c>
      <c r="S1590">
        <f>IF(O1590&gt;Treshold!$D$5,1,0)</f>
        <v>0</v>
      </c>
      <c r="T1590">
        <f>IF(P1590&gt;Treshold!$D$6,1,0)</f>
        <v>0</v>
      </c>
      <c r="U1590">
        <f>IF(Q1590&gt;Treshold!$D$7,1,0)</f>
        <v>0</v>
      </c>
      <c r="V1590" t="str">
        <f>IFERROR(VLOOKUP(H1590,jp!AL:AP,4,0),"Belum Masuk JP")</f>
        <v>Belum Masuk JP</v>
      </c>
      <c r="W1590">
        <f>IFERROR(VLOOKUP(H1590,jp!AL:AP,5,0),0)</f>
        <v>0</v>
      </c>
    </row>
    <row r="1591" spans="8:23" x14ac:dyDescent="0.35">
      <c r="H1591">
        <f t="shared" si="148"/>
        <v>0</v>
      </c>
      <c r="I1591">
        <f t="shared" si="148"/>
        <v>0</v>
      </c>
      <c r="J1591" s="2">
        <f t="shared" si="148"/>
        <v>0</v>
      </c>
      <c r="K1591" s="2">
        <f t="shared" si="147"/>
        <v>0</v>
      </c>
      <c r="L1591" s="2">
        <f t="shared" si="147"/>
        <v>0</v>
      </c>
      <c r="M1591" s="2">
        <f t="shared" si="147"/>
        <v>0</v>
      </c>
      <c r="N1591" s="3">
        <f t="shared" si="149"/>
        <v>0</v>
      </c>
      <c r="O1591" s="3">
        <f t="shared" si="150"/>
        <v>0</v>
      </c>
      <c r="P1591" s="3">
        <f t="shared" si="151"/>
        <v>0</v>
      </c>
      <c r="Q1591" s="3">
        <f t="shared" si="152"/>
        <v>0</v>
      </c>
      <c r="R1591">
        <f>IF(N1591&gt;Treshold!$D$4,1,0)</f>
        <v>0</v>
      </c>
      <c r="S1591">
        <f>IF(O1591&gt;Treshold!$D$5,1,0)</f>
        <v>0</v>
      </c>
      <c r="T1591">
        <f>IF(P1591&gt;Treshold!$D$6,1,0)</f>
        <v>0</v>
      </c>
      <c r="U1591">
        <f>IF(Q1591&gt;Treshold!$D$7,1,0)</f>
        <v>0</v>
      </c>
      <c r="V1591" t="str">
        <f>IFERROR(VLOOKUP(H1591,jp!AL:AP,4,0),"Belum Masuk JP")</f>
        <v>Belum Masuk JP</v>
      </c>
      <c r="W1591">
        <f>IFERROR(VLOOKUP(H1591,jp!AL:AP,5,0),0)</f>
        <v>0</v>
      </c>
    </row>
    <row r="1592" spans="8:23" x14ac:dyDescent="0.35">
      <c r="H1592">
        <f t="shared" si="148"/>
        <v>0</v>
      </c>
      <c r="I1592">
        <f t="shared" si="148"/>
        <v>0</v>
      </c>
      <c r="J1592" s="2">
        <f t="shared" si="148"/>
        <v>0</v>
      </c>
      <c r="K1592" s="2">
        <f t="shared" si="147"/>
        <v>0</v>
      </c>
      <c r="L1592" s="2">
        <f t="shared" si="147"/>
        <v>0</v>
      </c>
      <c r="M1592" s="2">
        <f t="shared" si="147"/>
        <v>0</v>
      </c>
      <c r="N1592" s="3">
        <f t="shared" si="149"/>
        <v>0</v>
      </c>
      <c r="O1592" s="3">
        <f t="shared" si="150"/>
        <v>0</v>
      </c>
      <c r="P1592" s="3">
        <f t="shared" si="151"/>
        <v>0</v>
      </c>
      <c r="Q1592" s="3">
        <f t="shared" si="152"/>
        <v>0</v>
      </c>
      <c r="R1592">
        <f>IF(N1592&gt;Treshold!$D$4,1,0)</f>
        <v>0</v>
      </c>
      <c r="S1592">
        <f>IF(O1592&gt;Treshold!$D$5,1,0)</f>
        <v>0</v>
      </c>
      <c r="T1592">
        <f>IF(P1592&gt;Treshold!$D$6,1,0)</f>
        <v>0</v>
      </c>
      <c r="U1592">
        <f>IF(Q1592&gt;Treshold!$D$7,1,0)</f>
        <v>0</v>
      </c>
      <c r="V1592" t="str">
        <f>IFERROR(VLOOKUP(H1592,jp!AL:AP,4,0),"Belum Masuk JP")</f>
        <v>Belum Masuk JP</v>
      </c>
      <c r="W1592">
        <f>IFERROR(VLOOKUP(H1592,jp!AL:AP,5,0),0)</f>
        <v>0</v>
      </c>
    </row>
    <row r="1593" spans="8:23" x14ac:dyDescent="0.35">
      <c r="H1593">
        <f t="shared" si="148"/>
        <v>0</v>
      </c>
      <c r="I1593">
        <f t="shared" si="148"/>
        <v>0</v>
      </c>
      <c r="J1593" s="2">
        <f t="shared" si="148"/>
        <v>0</v>
      </c>
      <c r="K1593" s="2">
        <f t="shared" si="147"/>
        <v>0</v>
      </c>
      <c r="L1593" s="2">
        <f t="shared" si="147"/>
        <v>0</v>
      </c>
      <c r="M1593" s="2">
        <f t="shared" si="147"/>
        <v>0</v>
      </c>
      <c r="N1593" s="3">
        <f t="shared" si="149"/>
        <v>0</v>
      </c>
      <c r="O1593" s="3">
        <f t="shared" si="150"/>
        <v>0</v>
      </c>
      <c r="P1593" s="3">
        <f t="shared" si="151"/>
        <v>0</v>
      </c>
      <c r="Q1593" s="3">
        <f t="shared" si="152"/>
        <v>0</v>
      </c>
      <c r="R1593">
        <f>IF(N1593&gt;Treshold!$D$4,1,0)</f>
        <v>0</v>
      </c>
      <c r="S1593">
        <f>IF(O1593&gt;Treshold!$D$5,1,0)</f>
        <v>0</v>
      </c>
      <c r="T1593">
        <f>IF(P1593&gt;Treshold!$D$6,1,0)</f>
        <v>0</v>
      </c>
      <c r="U1593">
        <f>IF(Q1593&gt;Treshold!$D$7,1,0)</f>
        <v>0</v>
      </c>
      <c r="V1593" t="str">
        <f>IFERROR(VLOOKUP(H1593,jp!AL:AP,4,0),"Belum Masuk JP")</f>
        <v>Belum Masuk JP</v>
      </c>
      <c r="W1593">
        <f>IFERROR(VLOOKUP(H1593,jp!AL:AP,5,0),0)</f>
        <v>0</v>
      </c>
    </row>
    <row r="1594" spans="8:23" x14ac:dyDescent="0.35">
      <c r="H1594">
        <f t="shared" si="148"/>
        <v>0</v>
      </c>
      <c r="I1594">
        <f t="shared" si="148"/>
        <v>0</v>
      </c>
      <c r="J1594" s="2">
        <f t="shared" si="148"/>
        <v>0</v>
      </c>
      <c r="K1594" s="2">
        <f t="shared" si="147"/>
        <v>0</v>
      </c>
      <c r="L1594" s="2">
        <f t="shared" si="147"/>
        <v>0</v>
      </c>
      <c r="M1594" s="2">
        <f t="shared" si="147"/>
        <v>0</v>
      </c>
      <c r="N1594" s="3">
        <f t="shared" si="149"/>
        <v>0</v>
      </c>
      <c r="O1594" s="3">
        <f t="shared" si="150"/>
        <v>0</v>
      </c>
      <c r="P1594" s="3">
        <f t="shared" si="151"/>
        <v>0</v>
      </c>
      <c r="Q1594" s="3">
        <f t="shared" si="152"/>
        <v>0</v>
      </c>
      <c r="R1594">
        <f>IF(N1594&gt;Treshold!$D$4,1,0)</f>
        <v>0</v>
      </c>
      <c r="S1594">
        <f>IF(O1594&gt;Treshold!$D$5,1,0)</f>
        <v>0</v>
      </c>
      <c r="T1594">
        <f>IF(P1594&gt;Treshold!$D$6,1,0)</f>
        <v>0</v>
      </c>
      <c r="U1594">
        <f>IF(Q1594&gt;Treshold!$D$7,1,0)</f>
        <v>0</v>
      </c>
      <c r="V1594" t="str">
        <f>IFERROR(VLOOKUP(H1594,jp!AL:AP,4,0),"Belum Masuk JP")</f>
        <v>Belum Masuk JP</v>
      </c>
      <c r="W1594">
        <f>IFERROR(VLOOKUP(H1594,jp!AL:AP,5,0),0)</f>
        <v>0</v>
      </c>
    </row>
    <row r="1595" spans="8:23" x14ac:dyDescent="0.35">
      <c r="H1595">
        <f t="shared" si="148"/>
        <v>0</v>
      </c>
      <c r="I1595">
        <f t="shared" si="148"/>
        <v>0</v>
      </c>
      <c r="J1595" s="2">
        <f t="shared" si="148"/>
        <v>0</v>
      </c>
      <c r="K1595" s="2">
        <f t="shared" si="147"/>
        <v>0</v>
      </c>
      <c r="L1595" s="2">
        <f t="shared" si="147"/>
        <v>0</v>
      </c>
      <c r="M1595" s="2">
        <f t="shared" si="147"/>
        <v>0</v>
      </c>
      <c r="N1595" s="3">
        <f t="shared" si="149"/>
        <v>0</v>
      </c>
      <c r="O1595" s="3">
        <f t="shared" si="150"/>
        <v>0</v>
      </c>
      <c r="P1595" s="3">
        <f t="shared" si="151"/>
        <v>0</v>
      </c>
      <c r="Q1595" s="3">
        <f t="shared" si="152"/>
        <v>0</v>
      </c>
      <c r="R1595">
        <f>IF(N1595&gt;Treshold!$D$4,1,0)</f>
        <v>0</v>
      </c>
      <c r="S1595">
        <f>IF(O1595&gt;Treshold!$D$5,1,0)</f>
        <v>0</v>
      </c>
      <c r="T1595">
        <f>IF(P1595&gt;Treshold!$D$6,1,0)</f>
        <v>0</v>
      </c>
      <c r="U1595">
        <f>IF(Q1595&gt;Treshold!$D$7,1,0)</f>
        <v>0</v>
      </c>
      <c r="V1595" t="str">
        <f>IFERROR(VLOOKUP(H1595,jp!AL:AP,4,0),"Belum Masuk JP")</f>
        <v>Belum Masuk JP</v>
      </c>
      <c r="W1595">
        <f>IFERROR(VLOOKUP(H1595,jp!AL:AP,5,0),0)</f>
        <v>0</v>
      </c>
    </row>
    <row r="1596" spans="8:23" x14ac:dyDescent="0.35">
      <c r="H1596">
        <f t="shared" si="148"/>
        <v>0</v>
      </c>
      <c r="I1596">
        <f t="shared" si="148"/>
        <v>0</v>
      </c>
      <c r="J1596" s="2">
        <f t="shared" si="148"/>
        <v>0</v>
      </c>
      <c r="K1596" s="2">
        <f t="shared" si="147"/>
        <v>0</v>
      </c>
      <c r="L1596" s="2">
        <f t="shared" si="147"/>
        <v>0</v>
      </c>
      <c r="M1596" s="2">
        <f t="shared" si="147"/>
        <v>0</v>
      </c>
      <c r="N1596" s="3">
        <f t="shared" si="149"/>
        <v>0</v>
      </c>
      <c r="O1596" s="3">
        <f t="shared" si="150"/>
        <v>0</v>
      </c>
      <c r="P1596" s="3">
        <f t="shared" si="151"/>
        <v>0</v>
      </c>
      <c r="Q1596" s="3">
        <f t="shared" si="152"/>
        <v>0</v>
      </c>
      <c r="R1596">
        <f>IF(N1596&gt;Treshold!$D$4,1,0)</f>
        <v>0</v>
      </c>
      <c r="S1596">
        <f>IF(O1596&gt;Treshold!$D$5,1,0)</f>
        <v>0</v>
      </c>
      <c r="T1596">
        <f>IF(P1596&gt;Treshold!$D$6,1,0)</f>
        <v>0</v>
      </c>
      <c r="U1596">
        <f>IF(Q1596&gt;Treshold!$D$7,1,0)</f>
        <v>0</v>
      </c>
      <c r="V1596" t="str">
        <f>IFERROR(VLOOKUP(H1596,jp!AL:AP,4,0),"Belum Masuk JP")</f>
        <v>Belum Masuk JP</v>
      </c>
      <c r="W1596">
        <f>IFERROR(VLOOKUP(H1596,jp!AL:AP,5,0),0)</f>
        <v>0</v>
      </c>
    </row>
    <row r="1597" spans="8:23" x14ac:dyDescent="0.35">
      <c r="H1597">
        <f t="shared" si="148"/>
        <v>0</v>
      </c>
      <c r="I1597">
        <f t="shared" si="148"/>
        <v>0</v>
      </c>
      <c r="J1597" s="2">
        <f t="shared" si="148"/>
        <v>0</v>
      </c>
      <c r="K1597" s="2">
        <f t="shared" si="147"/>
        <v>0</v>
      </c>
      <c r="L1597" s="2">
        <f t="shared" si="147"/>
        <v>0</v>
      </c>
      <c r="M1597" s="2">
        <f t="shared" si="147"/>
        <v>0</v>
      </c>
      <c r="N1597" s="3">
        <f t="shared" si="149"/>
        <v>0</v>
      </c>
      <c r="O1597" s="3">
        <f t="shared" si="150"/>
        <v>0</v>
      </c>
      <c r="P1597" s="3">
        <f t="shared" si="151"/>
        <v>0</v>
      </c>
      <c r="Q1597" s="3">
        <f t="shared" si="152"/>
        <v>0</v>
      </c>
      <c r="R1597">
        <f>IF(N1597&gt;Treshold!$D$4,1,0)</f>
        <v>0</v>
      </c>
      <c r="S1597">
        <f>IF(O1597&gt;Treshold!$D$5,1,0)</f>
        <v>0</v>
      </c>
      <c r="T1597">
        <f>IF(P1597&gt;Treshold!$D$6,1,0)</f>
        <v>0</v>
      </c>
      <c r="U1597">
        <f>IF(Q1597&gt;Treshold!$D$7,1,0)</f>
        <v>0</v>
      </c>
      <c r="V1597" t="str">
        <f>IFERROR(VLOOKUP(H1597,jp!AL:AP,4,0),"Belum Masuk JP")</f>
        <v>Belum Masuk JP</v>
      </c>
      <c r="W1597">
        <f>IFERROR(VLOOKUP(H1597,jp!AL:AP,5,0),0)</f>
        <v>0</v>
      </c>
    </row>
    <row r="1598" spans="8:23" x14ac:dyDescent="0.35">
      <c r="H1598">
        <f t="shared" si="148"/>
        <v>0</v>
      </c>
      <c r="I1598">
        <f t="shared" si="148"/>
        <v>0</v>
      </c>
      <c r="J1598" s="2">
        <f t="shared" si="148"/>
        <v>0</v>
      </c>
      <c r="K1598" s="2">
        <f t="shared" si="147"/>
        <v>0</v>
      </c>
      <c r="L1598" s="2">
        <f t="shared" si="147"/>
        <v>0</v>
      </c>
      <c r="M1598" s="2">
        <f t="shared" si="147"/>
        <v>0</v>
      </c>
      <c r="N1598" s="3">
        <f t="shared" si="149"/>
        <v>0</v>
      </c>
      <c r="O1598" s="3">
        <f t="shared" si="150"/>
        <v>0</v>
      </c>
      <c r="P1598" s="3">
        <f t="shared" si="151"/>
        <v>0</v>
      </c>
      <c r="Q1598" s="3">
        <f t="shared" si="152"/>
        <v>0</v>
      </c>
      <c r="R1598">
        <f>IF(N1598&gt;Treshold!$D$4,1,0)</f>
        <v>0</v>
      </c>
      <c r="S1598">
        <f>IF(O1598&gt;Treshold!$D$5,1,0)</f>
        <v>0</v>
      </c>
      <c r="T1598">
        <f>IF(P1598&gt;Treshold!$D$6,1,0)</f>
        <v>0</v>
      </c>
      <c r="U1598">
        <f>IF(Q1598&gt;Treshold!$D$7,1,0)</f>
        <v>0</v>
      </c>
      <c r="V1598" t="str">
        <f>IFERROR(VLOOKUP(H1598,jp!AL:AP,4,0),"Belum Masuk JP")</f>
        <v>Belum Masuk JP</v>
      </c>
      <c r="W1598">
        <f>IFERROR(VLOOKUP(H1598,jp!AL:AP,5,0),0)</f>
        <v>0</v>
      </c>
    </row>
    <row r="1599" spans="8:23" x14ac:dyDescent="0.35">
      <c r="H1599">
        <f t="shared" si="148"/>
        <v>0</v>
      </c>
      <c r="I1599">
        <f t="shared" si="148"/>
        <v>0</v>
      </c>
      <c r="J1599" s="2">
        <f t="shared" si="148"/>
        <v>0</v>
      </c>
      <c r="K1599" s="2">
        <f t="shared" si="147"/>
        <v>0</v>
      </c>
      <c r="L1599" s="2">
        <f t="shared" si="147"/>
        <v>0</v>
      </c>
      <c r="M1599" s="2">
        <f t="shared" si="147"/>
        <v>0</v>
      </c>
      <c r="N1599" s="3">
        <f t="shared" si="149"/>
        <v>0</v>
      </c>
      <c r="O1599" s="3">
        <f t="shared" si="150"/>
        <v>0</v>
      </c>
      <c r="P1599" s="3">
        <f t="shared" si="151"/>
        <v>0</v>
      </c>
      <c r="Q1599" s="3">
        <f t="shared" si="152"/>
        <v>0</v>
      </c>
      <c r="R1599">
        <f>IF(N1599&gt;Treshold!$D$4,1,0)</f>
        <v>0</v>
      </c>
      <c r="S1599">
        <f>IF(O1599&gt;Treshold!$D$5,1,0)</f>
        <v>0</v>
      </c>
      <c r="T1599">
        <f>IF(P1599&gt;Treshold!$D$6,1,0)</f>
        <v>0</v>
      </c>
      <c r="U1599">
        <f>IF(Q1599&gt;Treshold!$D$7,1,0)</f>
        <v>0</v>
      </c>
      <c r="V1599" t="str">
        <f>IFERROR(VLOOKUP(H1599,jp!AL:AP,4,0),"Belum Masuk JP")</f>
        <v>Belum Masuk JP</v>
      </c>
      <c r="W1599">
        <f>IFERROR(VLOOKUP(H1599,jp!AL:AP,5,0),0)</f>
        <v>0</v>
      </c>
    </row>
    <row r="1600" spans="8:23" x14ac:dyDescent="0.35">
      <c r="H1600">
        <f t="shared" si="148"/>
        <v>0</v>
      </c>
      <c r="I1600">
        <f t="shared" si="148"/>
        <v>0</v>
      </c>
      <c r="J1600" s="2">
        <f t="shared" si="148"/>
        <v>0</v>
      </c>
      <c r="K1600" s="2">
        <f t="shared" si="147"/>
        <v>0</v>
      </c>
      <c r="L1600" s="2">
        <f t="shared" si="147"/>
        <v>0</v>
      </c>
      <c r="M1600" s="2">
        <f t="shared" si="147"/>
        <v>0</v>
      </c>
      <c r="N1600" s="3">
        <f t="shared" si="149"/>
        <v>0</v>
      </c>
      <c r="O1600" s="3">
        <f t="shared" si="150"/>
        <v>0</v>
      </c>
      <c r="P1600" s="3">
        <f t="shared" si="151"/>
        <v>0</v>
      </c>
      <c r="Q1600" s="3">
        <f t="shared" si="152"/>
        <v>0</v>
      </c>
      <c r="R1600">
        <f>IF(N1600&gt;Treshold!$D$4,1,0)</f>
        <v>0</v>
      </c>
      <c r="S1600">
        <f>IF(O1600&gt;Treshold!$D$5,1,0)</f>
        <v>0</v>
      </c>
      <c r="T1600">
        <f>IF(P1600&gt;Treshold!$D$6,1,0)</f>
        <v>0</v>
      </c>
      <c r="U1600">
        <f>IF(Q1600&gt;Treshold!$D$7,1,0)</f>
        <v>0</v>
      </c>
      <c r="V1600" t="str">
        <f>IFERROR(VLOOKUP(H1600,jp!AL:AP,4,0),"Belum Masuk JP")</f>
        <v>Belum Masuk JP</v>
      </c>
      <c r="W1600">
        <f>IFERROR(VLOOKUP(H1600,jp!AL:AP,5,0),0)</f>
        <v>0</v>
      </c>
    </row>
    <row r="1601" spans="8:23" x14ac:dyDescent="0.35">
      <c r="H1601">
        <f t="shared" si="148"/>
        <v>0</v>
      </c>
      <c r="I1601">
        <f t="shared" si="148"/>
        <v>0</v>
      </c>
      <c r="J1601" s="2">
        <f t="shared" si="148"/>
        <v>0</v>
      </c>
      <c r="K1601" s="2">
        <f t="shared" si="147"/>
        <v>0</v>
      </c>
      <c r="L1601" s="2">
        <f t="shared" si="147"/>
        <v>0</v>
      </c>
      <c r="M1601" s="2">
        <f t="shared" si="147"/>
        <v>0</v>
      </c>
      <c r="N1601" s="3">
        <f t="shared" si="149"/>
        <v>0</v>
      </c>
      <c r="O1601" s="3">
        <f t="shared" si="150"/>
        <v>0</v>
      </c>
      <c r="P1601" s="3">
        <f t="shared" si="151"/>
        <v>0</v>
      </c>
      <c r="Q1601" s="3">
        <f t="shared" si="152"/>
        <v>0</v>
      </c>
      <c r="R1601">
        <f>IF(N1601&gt;Treshold!$D$4,1,0)</f>
        <v>0</v>
      </c>
      <c r="S1601">
        <f>IF(O1601&gt;Treshold!$D$5,1,0)</f>
        <v>0</v>
      </c>
      <c r="T1601">
        <f>IF(P1601&gt;Treshold!$D$6,1,0)</f>
        <v>0</v>
      </c>
      <c r="U1601">
        <f>IF(Q1601&gt;Treshold!$D$7,1,0)</f>
        <v>0</v>
      </c>
      <c r="V1601" t="str">
        <f>IFERROR(VLOOKUP(H1601,jp!AL:AP,4,0),"Belum Masuk JP")</f>
        <v>Belum Masuk JP</v>
      </c>
      <c r="W1601">
        <f>IFERROR(VLOOKUP(H1601,jp!AL:AP,5,0),0)</f>
        <v>0</v>
      </c>
    </row>
    <row r="1602" spans="8:23" x14ac:dyDescent="0.35">
      <c r="H1602">
        <f t="shared" si="148"/>
        <v>0</v>
      </c>
      <c r="I1602">
        <f t="shared" si="148"/>
        <v>0</v>
      </c>
      <c r="J1602" s="2">
        <f t="shared" si="148"/>
        <v>0</v>
      </c>
      <c r="K1602" s="2">
        <f t="shared" si="147"/>
        <v>0</v>
      </c>
      <c r="L1602" s="2">
        <f t="shared" si="147"/>
        <v>0</v>
      </c>
      <c r="M1602" s="2">
        <f t="shared" si="147"/>
        <v>0</v>
      </c>
      <c r="N1602" s="3">
        <f t="shared" si="149"/>
        <v>0</v>
      </c>
      <c r="O1602" s="3">
        <f t="shared" si="150"/>
        <v>0</v>
      </c>
      <c r="P1602" s="3">
        <f t="shared" si="151"/>
        <v>0</v>
      </c>
      <c r="Q1602" s="3">
        <f t="shared" si="152"/>
        <v>0</v>
      </c>
      <c r="R1602">
        <f>IF(N1602&gt;Treshold!$D$4,1,0)</f>
        <v>0</v>
      </c>
      <c r="S1602">
        <f>IF(O1602&gt;Treshold!$D$5,1,0)</f>
        <v>0</v>
      </c>
      <c r="T1602">
        <f>IF(P1602&gt;Treshold!$D$6,1,0)</f>
        <v>0</v>
      </c>
      <c r="U1602">
        <f>IF(Q1602&gt;Treshold!$D$7,1,0)</f>
        <v>0</v>
      </c>
      <c r="V1602" t="str">
        <f>IFERROR(VLOOKUP(H1602,jp!AL:AP,4,0),"Belum Masuk JP")</f>
        <v>Belum Masuk JP</v>
      </c>
      <c r="W1602">
        <f>IFERROR(VLOOKUP(H1602,jp!AL:AP,5,0),0)</f>
        <v>0</v>
      </c>
    </row>
    <row r="1603" spans="8:23" x14ac:dyDescent="0.35">
      <c r="H1603">
        <f t="shared" si="148"/>
        <v>0</v>
      </c>
      <c r="I1603">
        <f t="shared" si="148"/>
        <v>0</v>
      </c>
      <c r="J1603" s="2">
        <f t="shared" si="148"/>
        <v>0</v>
      </c>
      <c r="K1603" s="2">
        <f t="shared" si="147"/>
        <v>0</v>
      </c>
      <c r="L1603" s="2">
        <f t="shared" si="147"/>
        <v>0</v>
      </c>
      <c r="M1603" s="2">
        <f t="shared" si="147"/>
        <v>0</v>
      </c>
      <c r="N1603" s="3">
        <f t="shared" si="149"/>
        <v>0</v>
      </c>
      <c r="O1603" s="3">
        <f t="shared" si="150"/>
        <v>0</v>
      </c>
      <c r="P1603" s="3">
        <f t="shared" si="151"/>
        <v>0</v>
      </c>
      <c r="Q1603" s="3">
        <f t="shared" si="152"/>
        <v>0</v>
      </c>
      <c r="R1603">
        <f>IF(N1603&gt;Treshold!$D$4,1,0)</f>
        <v>0</v>
      </c>
      <c r="S1603">
        <f>IF(O1603&gt;Treshold!$D$5,1,0)</f>
        <v>0</v>
      </c>
      <c r="T1603">
        <f>IF(P1603&gt;Treshold!$D$6,1,0)</f>
        <v>0</v>
      </c>
      <c r="U1603">
        <f>IF(Q1603&gt;Treshold!$D$7,1,0)</f>
        <v>0</v>
      </c>
      <c r="V1603" t="str">
        <f>IFERROR(VLOOKUP(H1603,jp!AL:AP,4,0),"Belum Masuk JP")</f>
        <v>Belum Masuk JP</v>
      </c>
      <c r="W1603">
        <f>IFERROR(VLOOKUP(H1603,jp!AL:AP,5,0),0)</f>
        <v>0</v>
      </c>
    </row>
    <row r="1604" spans="8:23" x14ac:dyDescent="0.35">
      <c r="H1604">
        <f t="shared" si="148"/>
        <v>0</v>
      </c>
      <c r="I1604">
        <f t="shared" si="148"/>
        <v>0</v>
      </c>
      <c r="J1604" s="2">
        <f t="shared" si="148"/>
        <v>0</v>
      </c>
      <c r="K1604" s="2">
        <f t="shared" si="147"/>
        <v>0</v>
      </c>
      <c r="L1604" s="2">
        <f t="shared" si="147"/>
        <v>0</v>
      </c>
      <c r="M1604" s="2">
        <f t="shared" si="147"/>
        <v>0</v>
      </c>
      <c r="N1604" s="3">
        <f t="shared" si="149"/>
        <v>0</v>
      </c>
      <c r="O1604" s="3">
        <f t="shared" si="150"/>
        <v>0</v>
      </c>
      <c r="P1604" s="3">
        <f t="shared" si="151"/>
        <v>0</v>
      </c>
      <c r="Q1604" s="3">
        <f t="shared" si="152"/>
        <v>0</v>
      </c>
      <c r="R1604">
        <f>IF(N1604&gt;Treshold!$D$4,1,0)</f>
        <v>0</v>
      </c>
      <c r="S1604">
        <f>IF(O1604&gt;Treshold!$D$5,1,0)</f>
        <v>0</v>
      </c>
      <c r="T1604">
        <f>IF(P1604&gt;Treshold!$D$6,1,0)</f>
        <v>0</v>
      </c>
      <c r="U1604">
        <f>IF(Q1604&gt;Treshold!$D$7,1,0)</f>
        <v>0</v>
      </c>
      <c r="V1604" t="str">
        <f>IFERROR(VLOOKUP(H1604,jp!AL:AP,4,0),"Belum Masuk JP")</f>
        <v>Belum Masuk JP</v>
      </c>
      <c r="W1604">
        <f>IFERROR(VLOOKUP(H1604,jp!AL:AP,5,0),0)</f>
        <v>0</v>
      </c>
    </row>
    <row r="1605" spans="8:23" x14ac:dyDescent="0.35">
      <c r="H1605">
        <f t="shared" si="148"/>
        <v>0</v>
      </c>
      <c r="I1605">
        <f t="shared" si="148"/>
        <v>0</v>
      </c>
      <c r="J1605" s="2">
        <f t="shared" si="148"/>
        <v>0</v>
      </c>
      <c r="K1605" s="2">
        <f t="shared" si="147"/>
        <v>0</v>
      </c>
      <c r="L1605" s="2">
        <f t="shared" si="147"/>
        <v>0</v>
      </c>
      <c r="M1605" s="2">
        <f t="shared" si="147"/>
        <v>0</v>
      </c>
      <c r="N1605" s="3">
        <f t="shared" si="149"/>
        <v>0</v>
      </c>
      <c r="O1605" s="3">
        <f t="shared" si="150"/>
        <v>0</v>
      </c>
      <c r="P1605" s="3">
        <f t="shared" si="151"/>
        <v>0</v>
      </c>
      <c r="Q1605" s="3">
        <f t="shared" si="152"/>
        <v>0</v>
      </c>
      <c r="R1605">
        <f>IF(N1605&gt;Treshold!$D$4,1,0)</f>
        <v>0</v>
      </c>
      <c r="S1605">
        <f>IF(O1605&gt;Treshold!$D$5,1,0)</f>
        <v>0</v>
      </c>
      <c r="T1605">
        <f>IF(P1605&gt;Treshold!$D$6,1,0)</f>
        <v>0</v>
      </c>
      <c r="U1605">
        <f>IF(Q1605&gt;Treshold!$D$7,1,0)</f>
        <v>0</v>
      </c>
      <c r="V1605" t="str">
        <f>IFERROR(VLOOKUP(H1605,jp!AL:AP,4,0),"Belum Masuk JP")</f>
        <v>Belum Masuk JP</v>
      </c>
      <c r="W1605">
        <f>IFERROR(VLOOKUP(H1605,jp!AL:AP,5,0),0)</f>
        <v>0</v>
      </c>
    </row>
    <row r="1606" spans="8:23" x14ac:dyDescent="0.35">
      <c r="H1606">
        <f t="shared" si="148"/>
        <v>0</v>
      </c>
      <c r="I1606">
        <f t="shared" si="148"/>
        <v>0</v>
      </c>
      <c r="J1606" s="2">
        <f t="shared" si="148"/>
        <v>0</v>
      </c>
      <c r="K1606" s="2">
        <f t="shared" si="148"/>
        <v>0</v>
      </c>
      <c r="L1606" s="2">
        <f t="shared" si="148"/>
        <v>0</v>
      </c>
      <c r="M1606" s="2">
        <f t="shared" si="148"/>
        <v>0</v>
      </c>
      <c r="N1606" s="3">
        <f t="shared" si="149"/>
        <v>0</v>
      </c>
      <c r="O1606" s="3">
        <f t="shared" si="150"/>
        <v>0</v>
      </c>
      <c r="P1606" s="3">
        <f t="shared" si="151"/>
        <v>0</v>
      </c>
      <c r="Q1606" s="3">
        <f t="shared" si="152"/>
        <v>0</v>
      </c>
      <c r="R1606">
        <f>IF(N1606&gt;Treshold!$D$4,1,0)</f>
        <v>0</v>
      </c>
      <c r="S1606">
        <f>IF(O1606&gt;Treshold!$D$5,1,0)</f>
        <v>0</v>
      </c>
      <c r="T1606">
        <f>IF(P1606&gt;Treshold!$D$6,1,0)</f>
        <v>0</v>
      </c>
      <c r="U1606">
        <f>IF(Q1606&gt;Treshold!$D$7,1,0)</f>
        <v>0</v>
      </c>
      <c r="V1606" t="str">
        <f>IFERROR(VLOOKUP(H1606,jp!AL:AP,4,0),"Belum Masuk JP")</f>
        <v>Belum Masuk JP</v>
      </c>
      <c r="W1606">
        <f>IFERROR(VLOOKUP(H1606,jp!AL:AP,5,0),0)</f>
        <v>0</v>
      </c>
    </row>
    <row r="1607" spans="8:23" x14ac:dyDescent="0.35">
      <c r="H1607">
        <f t="shared" ref="H1607:K1670" si="153">A1607</f>
        <v>0</v>
      </c>
      <c r="I1607">
        <f t="shared" si="153"/>
        <v>0</v>
      </c>
      <c r="J1607" s="2">
        <f t="shared" si="153"/>
        <v>0</v>
      </c>
      <c r="K1607" s="2">
        <f t="shared" si="153"/>
        <v>0</v>
      </c>
      <c r="L1607" s="2">
        <f t="shared" ref="L1607:M1670" si="154">E1607</f>
        <v>0</v>
      </c>
      <c r="M1607" s="2">
        <f t="shared" si="154"/>
        <v>0</v>
      </c>
      <c r="N1607" s="3">
        <f t="shared" ref="N1607:N1670" si="155">J1607*$N$4</f>
        <v>0</v>
      </c>
      <c r="O1607" s="3">
        <f t="shared" ref="O1607:O1670" si="156">K1607*$O$4</f>
        <v>0</v>
      </c>
      <c r="P1607" s="3">
        <f t="shared" ref="P1607:P1670" si="157">L1607*$P$4</f>
        <v>0</v>
      </c>
      <c r="Q1607" s="3">
        <f t="shared" ref="Q1607:Q1670" si="158">M1607*$Q$4</f>
        <v>0</v>
      </c>
      <c r="R1607">
        <f>IF(N1607&gt;Treshold!$D$4,1,0)</f>
        <v>0</v>
      </c>
      <c r="S1607">
        <f>IF(O1607&gt;Treshold!$D$5,1,0)</f>
        <v>0</v>
      </c>
      <c r="T1607">
        <f>IF(P1607&gt;Treshold!$D$6,1,0)</f>
        <v>0</v>
      </c>
      <c r="U1607">
        <f>IF(Q1607&gt;Treshold!$D$7,1,0)</f>
        <v>0</v>
      </c>
      <c r="V1607" t="str">
        <f>IFERROR(VLOOKUP(H1607,jp!AL:AP,4,0),"Belum Masuk JP")</f>
        <v>Belum Masuk JP</v>
      </c>
      <c r="W1607">
        <f>IFERROR(VLOOKUP(H1607,jp!AL:AP,5,0),0)</f>
        <v>0</v>
      </c>
    </row>
    <row r="1608" spans="8:23" x14ac:dyDescent="0.35">
      <c r="H1608">
        <f t="shared" si="153"/>
        <v>0</v>
      </c>
      <c r="I1608">
        <f t="shared" si="153"/>
        <v>0</v>
      </c>
      <c r="J1608" s="2">
        <f t="shared" si="153"/>
        <v>0</v>
      </c>
      <c r="K1608" s="2">
        <f t="shared" si="153"/>
        <v>0</v>
      </c>
      <c r="L1608" s="2">
        <f t="shared" si="154"/>
        <v>0</v>
      </c>
      <c r="M1608" s="2">
        <f t="shared" si="154"/>
        <v>0</v>
      </c>
      <c r="N1608" s="3">
        <f t="shared" si="155"/>
        <v>0</v>
      </c>
      <c r="O1608" s="3">
        <f t="shared" si="156"/>
        <v>0</v>
      </c>
      <c r="P1608" s="3">
        <f t="shared" si="157"/>
        <v>0</v>
      </c>
      <c r="Q1608" s="3">
        <f t="shared" si="158"/>
        <v>0</v>
      </c>
      <c r="R1608">
        <f>IF(N1608&gt;Treshold!$D$4,1,0)</f>
        <v>0</v>
      </c>
      <c r="S1608">
        <f>IF(O1608&gt;Treshold!$D$5,1,0)</f>
        <v>0</v>
      </c>
      <c r="T1608">
        <f>IF(P1608&gt;Treshold!$D$6,1,0)</f>
        <v>0</v>
      </c>
      <c r="U1608">
        <f>IF(Q1608&gt;Treshold!$D$7,1,0)</f>
        <v>0</v>
      </c>
      <c r="V1608" t="str">
        <f>IFERROR(VLOOKUP(H1608,jp!AL:AP,4,0),"Belum Masuk JP")</f>
        <v>Belum Masuk JP</v>
      </c>
      <c r="W1608">
        <f>IFERROR(VLOOKUP(H1608,jp!AL:AP,5,0),0)</f>
        <v>0</v>
      </c>
    </row>
    <row r="1609" spans="8:23" x14ac:dyDescent="0.35">
      <c r="H1609">
        <f t="shared" si="153"/>
        <v>0</v>
      </c>
      <c r="I1609">
        <f t="shared" si="153"/>
        <v>0</v>
      </c>
      <c r="J1609" s="2">
        <f t="shared" si="153"/>
        <v>0</v>
      </c>
      <c r="K1609" s="2">
        <f t="shared" si="153"/>
        <v>0</v>
      </c>
      <c r="L1609" s="2">
        <f t="shared" si="154"/>
        <v>0</v>
      </c>
      <c r="M1609" s="2">
        <f t="shared" si="154"/>
        <v>0</v>
      </c>
      <c r="N1609" s="3">
        <f t="shared" si="155"/>
        <v>0</v>
      </c>
      <c r="O1609" s="3">
        <f t="shared" si="156"/>
        <v>0</v>
      </c>
      <c r="P1609" s="3">
        <f t="shared" si="157"/>
        <v>0</v>
      </c>
      <c r="Q1609" s="3">
        <f t="shared" si="158"/>
        <v>0</v>
      </c>
      <c r="R1609">
        <f>IF(N1609&gt;Treshold!$D$4,1,0)</f>
        <v>0</v>
      </c>
      <c r="S1609">
        <f>IF(O1609&gt;Treshold!$D$5,1,0)</f>
        <v>0</v>
      </c>
      <c r="T1609">
        <f>IF(P1609&gt;Treshold!$D$6,1,0)</f>
        <v>0</v>
      </c>
      <c r="U1609">
        <f>IF(Q1609&gt;Treshold!$D$7,1,0)</f>
        <v>0</v>
      </c>
      <c r="V1609" t="str">
        <f>IFERROR(VLOOKUP(H1609,jp!AL:AP,4,0),"Belum Masuk JP")</f>
        <v>Belum Masuk JP</v>
      </c>
      <c r="W1609">
        <f>IFERROR(VLOOKUP(H1609,jp!AL:AP,5,0),0)</f>
        <v>0</v>
      </c>
    </row>
    <row r="1610" spans="8:23" x14ac:dyDescent="0.35">
      <c r="H1610">
        <f t="shared" si="153"/>
        <v>0</v>
      </c>
      <c r="I1610">
        <f t="shared" si="153"/>
        <v>0</v>
      </c>
      <c r="J1610" s="2">
        <f t="shared" si="153"/>
        <v>0</v>
      </c>
      <c r="K1610" s="2">
        <f t="shared" si="153"/>
        <v>0</v>
      </c>
      <c r="L1610" s="2">
        <f t="shared" si="154"/>
        <v>0</v>
      </c>
      <c r="M1610" s="2">
        <f t="shared" si="154"/>
        <v>0</v>
      </c>
      <c r="N1610" s="3">
        <f t="shared" si="155"/>
        <v>0</v>
      </c>
      <c r="O1610" s="3">
        <f t="shared" si="156"/>
        <v>0</v>
      </c>
      <c r="P1610" s="3">
        <f t="shared" si="157"/>
        <v>0</v>
      </c>
      <c r="Q1610" s="3">
        <f t="shared" si="158"/>
        <v>0</v>
      </c>
      <c r="R1610">
        <f>IF(N1610&gt;Treshold!$D$4,1,0)</f>
        <v>0</v>
      </c>
      <c r="S1610">
        <f>IF(O1610&gt;Treshold!$D$5,1,0)</f>
        <v>0</v>
      </c>
      <c r="T1610">
        <f>IF(P1610&gt;Treshold!$D$6,1,0)</f>
        <v>0</v>
      </c>
      <c r="U1610">
        <f>IF(Q1610&gt;Treshold!$D$7,1,0)</f>
        <v>0</v>
      </c>
      <c r="V1610" t="str">
        <f>IFERROR(VLOOKUP(H1610,jp!AL:AP,4,0),"Belum Masuk JP")</f>
        <v>Belum Masuk JP</v>
      </c>
      <c r="W1610">
        <f>IFERROR(VLOOKUP(H1610,jp!AL:AP,5,0),0)</f>
        <v>0</v>
      </c>
    </row>
    <row r="1611" spans="8:23" x14ac:dyDescent="0.35">
      <c r="H1611">
        <f t="shared" si="153"/>
        <v>0</v>
      </c>
      <c r="I1611">
        <f t="shared" si="153"/>
        <v>0</v>
      </c>
      <c r="J1611" s="2">
        <f t="shared" si="153"/>
        <v>0</v>
      </c>
      <c r="K1611" s="2">
        <f t="shared" si="153"/>
        <v>0</v>
      </c>
      <c r="L1611" s="2">
        <f t="shared" si="154"/>
        <v>0</v>
      </c>
      <c r="M1611" s="2">
        <f t="shared" si="154"/>
        <v>0</v>
      </c>
      <c r="N1611" s="3">
        <f t="shared" si="155"/>
        <v>0</v>
      </c>
      <c r="O1611" s="3">
        <f t="shared" si="156"/>
        <v>0</v>
      </c>
      <c r="P1611" s="3">
        <f t="shared" si="157"/>
        <v>0</v>
      </c>
      <c r="Q1611" s="3">
        <f t="shared" si="158"/>
        <v>0</v>
      </c>
      <c r="R1611">
        <f>IF(N1611&gt;Treshold!$D$4,1,0)</f>
        <v>0</v>
      </c>
      <c r="S1611">
        <f>IF(O1611&gt;Treshold!$D$5,1,0)</f>
        <v>0</v>
      </c>
      <c r="T1611">
        <f>IF(P1611&gt;Treshold!$D$6,1,0)</f>
        <v>0</v>
      </c>
      <c r="U1611">
        <f>IF(Q1611&gt;Treshold!$D$7,1,0)</f>
        <v>0</v>
      </c>
      <c r="V1611" t="str">
        <f>IFERROR(VLOOKUP(H1611,jp!AL:AP,4,0),"Belum Masuk JP")</f>
        <v>Belum Masuk JP</v>
      </c>
      <c r="W1611">
        <f>IFERROR(VLOOKUP(H1611,jp!AL:AP,5,0),0)</f>
        <v>0</v>
      </c>
    </row>
    <row r="1612" spans="8:23" x14ac:dyDescent="0.35">
      <c r="H1612">
        <f t="shared" si="153"/>
        <v>0</v>
      </c>
      <c r="I1612">
        <f t="shared" si="153"/>
        <v>0</v>
      </c>
      <c r="J1612" s="2">
        <f t="shared" si="153"/>
        <v>0</v>
      </c>
      <c r="K1612" s="2">
        <f t="shared" si="153"/>
        <v>0</v>
      </c>
      <c r="L1612" s="2">
        <f t="shared" si="154"/>
        <v>0</v>
      </c>
      <c r="M1612" s="2">
        <f t="shared" si="154"/>
        <v>0</v>
      </c>
      <c r="N1612" s="3">
        <f t="shared" si="155"/>
        <v>0</v>
      </c>
      <c r="O1612" s="3">
        <f t="shared" si="156"/>
        <v>0</v>
      </c>
      <c r="P1612" s="3">
        <f t="shared" si="157"/>
        <v>0</v>
      </c>
      <c r="Q1612" s="3">
        <f t="shared" si="158"/>
        <v>0</v>
      </c>
      <c r="R1612">
        <f>IF(N1612&gt;Treshold!$D$4,1,0)</f>
        <v>0</v>
      </c>
      <c r="S1612">
        <f>IF(O1612&gt;Treshold!$D$5,1,0)</f>
        <v>0</v>
      </c>
      <c r="T1612">
        <f>IF(P1612&gt;Treshold!$D$6,1,0)</f>
        <v>0</v>
      </c>
      <c r="U1612">
        <f>IF(Q1612&gt;Treshold!$D$7,1,0)</f>
        <v>0</v>
      </c>
      <c r="V1612" t="str">
        <f>IFERROR(VLOOKUP(H1612,jp!AL:AP,4,0),"Belum Masuk JP")</f>
        <v>Belum Masuk JP</v>
      </c>
      <c r="W1612">
        <f>IFERROR(VLOOKUP(H1612,jp!AL:AP,5,0),0)</f>
        <v>0</v>
      </c>
    </row>
    <row r="1613" spans="8:23" x14ac:dyDescent="0.35">
      <c r="H1613">
        <f t="shared" si="153"/>
        <v>0</v>
      </c>
      <c r="I1613">
        <f t="shared" si="153"/>
        <v>0</v>
      </c>
      <c r="J1613" s="2">
        <f t="shared" si="153"/>
        <v>0</v>
      </c>
      <c r="K1613" s="2">
        <f t="shared" si="153"/>
        <v>0</v>
      </c>
      <c r="L1613" s="2">
        <f t="shared" si="154"/>
        <v>0</v>
      </c>
      <c r="M1613" s="2">
        <f t="shared" si="154"/>
        <v>0</v>
      </c>
      <c r="N1613" s="3">
        <f t="shared" si="155"/>
        <v>0</v>
      </c>
      <c r="O1613" s="3">
        <f t="shared" si="156"/>
        <v>0</v>
      </c>
      <c r="P1613" s="3">
        <f t="shared" si="157"/>
        <v>0</v>
      </c>
      <c r="Q1613" s="3">
        <f t="shared" si="158"/>
        <v>0</v>
      </c>
      <c r="R1613">
        <f>IF(N1613&gt;Treshold!$D$4,1,0)</f>
        <v>0</v>
      </c>
      <c r="S1613">
        <f>IF(O1613&gt;Treshold!$D$5,1,0)</f>
        <v>0</v>
      </c>
      <c r="T1613">
        <f>IF(P1613&gt;Treshold!$D$6,1,0)</f>
        <v>0</v>
      </c>
      <c r="U1613">
        <f>IF(Q1613&gt;Treshold!$D$7,1,0)</f>
        <v>0</v>
      </c>
      <c r="V1613" t="str">
        <f>IFERROR(VLOOKUP(H1613,jp!AL:AP,4,0),"Belum Masuk JP")</f>
        <v>Belum Masuk JP</v>
      </c>
      <c r="W1613">
        <f>IFERROR(VLOOKUP(H1613,jp!AL:AP,5,0),0)</f>
        <v>0</v>
      </c>
    </row>
    <row r="1614" spans="8:23" x14ac:dyDescent="0.35">
      <c r="H1614">
        <f t="shared" si="153"/>
        <v>0</v>
      </c>
      <c r="I1614">
        <f t="shared" si="153"/>
        <v>0</v>
      </c>
      <c r="J1614" s="2">
        <f t="shared" si="153"/>
        <v>0</v>
      </c>
      <c r="K1614" s="2">
        <f t="shared" si="153"/>
        <v>0</v>
      </c>
      <c r="L1614" s="2">
        <f t="shared" si="154"/>
        <v>0</v>
      </c>
      <c r="M1614" s="2">
        <f t="shared" si="154"/>
        <v>0</v>
      </c>
      <c r="N1614" s="3">
        <f t="shared" si="155"/>
        <v>0</v>
      </c>
      <c r="O1614" s="3">
        <f t="shared" si="156"/>
        <v>0</v>
      </c>
      <c r="P1614" s="3">
        <f t="shared" si="157"/>
        <v>0</v>
      </c>
      <c r="Q1614" s="3">
        <f t="shared" si="158"/>
        <v>0</v>
      </c>
      <c r="R1614">
        <f>IF(N1614&gt;Treshold!$D$4,1,0)</f>
        <v>0</v>
      </c>
      <c r="S1614">
        <f>IF(O1614&gt;Treshold!$D$5,1,0)</f>
        <v>0</v>
      </c>
      <c r="T1614">
        <f>IF(P1614&gt;Treshold!$D$6,1,0)</f>
        <v>0</v>
      </c>
      <c r="U1614">
        <f>IF(Q1614&gt;Treshold!$D$7,1,0)</f>
        <v>0</v>
      </c>
      <c r="V1614" t="str">
        <f>IFERROR(VLOOKUP(H1614,jp!AL:AP,4,0),"Belum Masuk JP")</f>
        <v>Belum Masuk JP</v>
      </c>
      <c r="W1614">
        <f>IFERROR(VLOOKUP(H1614,jp!AL:AP,5,0),0)</f>
        <v>0</v>
      </c>
    </row>
    <row r="1615" spans="8:23" x14ac:dyDescent="0.35">
      <c r="H1615">
        <f t="shared" si="153"/>
        <v>0</v>
      </c>
      <c r="I1615">
        <f t="shared" si="153"/>
        <v>0</v>
      </c>
      <c r="J1615" s="2">
        <f t="shared" si="153"/>
        <v>0</v>
      </c>
      <c r="K1615" s="2">
        <f t="shared" si="153"/>
        <v>0</v>
      </c>
      <c r="L1615" s="2">
        <f t="shared" si="154"/>
        <v>0</v>
      </c>
      <c r="M1615" s="2">
        <f t="shared" si="154"/>
        <v>0</v>
      </c>
      <c r="N1615" s="3">
        <f t="shared" si="155"/>
        <v>0</v>
      </c>
      <c r="O1615" s="3">
        <f t="shared" si="156"/>
        <v>0</v>
      </c>
      <c r="P1615" s="3">
        <f t="shared" si="157"/>
        <v>0</v>
      </c>
      <c r="Q1615" s="3">
        <f t="shared" si="158"/>
        <v>0</v>
      </c>
      <c r="R1615">
        <f>IF(N1615&gt;Treshold!$D$4,1,0)</f>
        <v>0</v>
      </c>
      <c r="S1615">
        <f>IF(O1615&gt;Treshold!$D$5,1,0)</f>
        <v>0</v>
      </c>
      <c r="T1615">
        <f>IF(P1615&gt;Treshold!$D$6,1,0)</f>
        <v>0</v>
      </c>
      <c r="U1615">
        <f>IF(Q1615&gt;Treshold!$D$7,1,0)</f>
        <v>0</v>
      </c>
      <c r="V1615" t="str">
        <f>IFERROR(VLOOKUP(H1615,jp!AL:AP,4,0),"Belum Masuk JP")</f>
        <v>Belum Masuk JP</v>
      </c>
      <c r="W1615">
        <f>IFERROR(VLOOKUP(H1615,jp!AL:AP,5,0),0)</f>
        <v>0</v>
      </c>
    </row>
    <row r="1616" spans="8:23" x14ac:dyDescent="0.35">
      <c r="H1616">
        <f t="shared" si="153"/>
        <v>0</v>
      </c>
      <c r="I1616">
        <f t="shared" si="153"/>
        <v>0</v>
      </c>
      <c r="J1616" s="2">
        <f t="shared" si="153"/>
        <v>0</v>
      </c>
      <c r="K1616" s="2">
        <f t="shared" si="153"/>
        <v>0</v>
      </c>
      <c r="L1616" s="2">
        <f t="shared" si="154"/>
        <v>0</v>
      </c>
      <c r="M1616" s="2">
        <f t="shared" si="154"/>
        <v>0</v>
      </c>
      <c r="N1616" s="3">
        <f t="shared" si="155"/>
        <v>0</v>
      </c>
      <c r="O1616" s="3">
        <f t="shared" si="156"/>
        <v>0</v>
      </c>
      <c r="P1616" s="3">
        <f t="shared" si="157"/>
        <v>0</v>
      </c>
      <c r="Q1616" s="3">
        <f t="shared" si="158"/>
        <v>0</v>
      </c>
      <c r="R1616">
        <f>IF(N1616&gt;Treshold!$D$4,1,0)</f>
        <v>0</v>
      </c>
      <c r="S1616">
        <f>IF(O1616&gt;Treshold!$D$5,1,0)</f>
        <v>0</v>
      </c>
      <c r="T1616">
        <f>IF(P1616&gt;Treshold!$D$6,1,0)</f>
        <v>0</v>
      </c>
      <c r="U1616">
        <f>IF(Q1616&gt;Treshold!$D$7,1,0)</f>
        <v>0</v>
      </c>
      <c r="V1616" t="str">
        <f>IFERROR(VLOOKUP(H1616,jp!AL:AP,4,0),"Belum Masuk JP")</f>
        <v>Belum Masuk JP</v>
      </c>
      <c r="W1616">
        <f>IFERROR(VLOOKUP(H1616,jp!AL:AP,5,0),0)</f>
        <v>0</v>
      </c>
    </row>
    <row r="1617" spans="8:23" x14ac:dyDescent="0.35">
      <c r="H1617">
        <f t="shared" si="153"/>
        <v>0</v>
      </c>
      <c r="I1617">
        <f t="shared" si="153"/>
        <v>0</v>
      </c>
      <c r="J1617" s="2">
        <f t="shared" si="153"/>
        <v>0</v>
      </c>
      <c r="K1617" s="2">
        <f t="shared" si="153"/>
        <v>0</v>
      </c>
      <c r="L1617" s="2">
        <f t="shared" si="154"/>
        <v>0</v>
      </c>
      <c r="M1617" s="2">
        <f t="shared" si="154"/>
        <v>0</v>
      </c>
      <c r="N1617" s="3">
        <f t="shared" si="155"/>
        <v>0</v>
      </c>
      <c r="O1617" s="3">
        <f t="shared" si="156"/>
        <v>0</v>
      </c>
      <c r="P1617" s="3">
        <f t="shared" si="157"/>
        <v>0</v>
      </c>
      <c r="Q1617" s="3">
        <f t="shared" si="158"/>
        <v>0</v>
      </c>
      <c r="R1617">
        <f>IF(N1617&gt;Treshold!$D$4,1,0)</f>
        <v>0</v>
      </c>
      <c r="S1617">
        <f>IF(O1617&gt;Treshold!$D$5,1,0)</f>
        <v>0</v>
      </c>
      <c r="T1617">
        <f>IF(P1617&gt;Treshold!$D$6,1,0)</f>
        <v>0</v>
      </c>
      <c r="U1617">
        <f>IF(Q1617&gt;Treshold!$D$7,1,0)</f>
        <v>0</v>
      </c>
      <c r="V1617" t="str">
        <f>IFERROR(VLOOKUP(H1617,jp!AL:AP,4,0),"Belum Masuk JP")</f>
        <v>Belum Masuk JP</v>
      </c>
      <c r="W1617">
        <f>IFERROR(VLOOKUP(H1617,jp!AL:AP,5,0),0)</f>
        <v>0</v>
      </c>
    </row>
    <row r="1618" spans="8:23" x14ac:dyDescent="0.35">
      <c r="H1618">
        <f t="shared" si="153"/>
        <v>0</v>
      </c>
      <c r="I1618">
        <f t="shared" si="153"/>
        <v>0</v>
      </c>
      <c r="J1618" s="2">
        <f t="shared" si="153"/>
        <v>0</v>
      </c>
      <c r="K1618" s="2">
        <f t="shared" si="153"/>
        <v>0</v>
      </c>
      <c r="L1618" s="2">
        <f t="shared" si="154"/>
        <v>0</v>
      </c>
      <c r="M1618" s="2">
        <f t="shared" si="154"/>
        <v>0</v>
      </c>
      <c r="N1618" s="3">
        <f t="shared" si="155"/>
        <v>0</v>
      </c>
      <c r="O1618" s="3">
        <f t="shared" si="156"/>
        <v>0</v>
      </c>
      <c r="P1618" s="3">
        <f t="shared" si="157"/>
        <v>0</v>
      </c>
      <c r="Q1618" s="3">
        <f t="shared" si="158"/>
        <v>0</v>
      </c>
      <c r="R1618">
        <f>IF(N1618&gt;Treshold!$D$4,1,0)</f>
        <v>0</v>
      </c>
      <c r="S1618">
        <f>IF(O1618&gt;Treshold!$D$5,1,0)</f>
        <v>0</v>
      </c>
      <c r="T1618">
        <f>IF(P1618&gt;Treshold!$D$6,1,0)</f>
        <v>0</v>
      </c>
      <c r="U1618">
        <f>IF(Q1618&gt;Treshold!$D$7,1,0)</f>
        <v>0</v>
      </c>
      <c r="V1618" t="str">
        <f>IFERROR(VLOOKUP(H1618,jp!AL:AP,4,0),"Belum Masuk JP")</f>
        <v>Belum Masuk JP</v>
      </c>
      <c r="W1618">
        <f>IFERROR(VLOOKUP(H1618,jp!AL:AP,5,0),0)</f>
        <v>0</v>
      </c>
    </row>
    <row r="1619" spans="8:23" x14ac:dyDescent="0.35">
      <c r="H1619">
        <f t="shared" si="153"/>
        <v>0</v>
      </c>
      <c r="I1619">
        <f t="shared" si="153"/>
        <v>0</v>
      </c>
      <c r="J1619" s="2">
        <f t="shared" si="153"/>
        <v>0</v>
      </c>
      <c r="K1619" s="2">
        <f t="shared" si="153"/>
        <v>0</v>
      </c>
      <c r="L1619" s="2">
        <f t="shared" si="154"/>
        <v>0</v>
      </c>
      <c r="M1619" s="2">
        <f t="shared" si="154"/>
        <v>0</v>
      </c>
      <c r="N1619" s="3">
        <f t="shared" si="155"/>
        <v>0</v>
      </c>
      <c r="O1619" s="3">
        <f t="shared" si="156"/>
        <v>0</v>
      </c>
      <c r="P1619" s="3">
        <f t="shared" si="157"/>
        <v>0</v>
      </c>
      <c r="Q1619" s="3">
        <f t="shared" si="158"/>
        <v>0</v>
      </c>
      <c r="R1619">
        <f>IF(N1619&gt;Treshold!$D$4,1,0)</f>
        <v>0</v>
      </c>
      <c r="S1619">
        <f>IF(O1619&gt;Treshold!$D$5,1,0)</f>
        <v>0</v>
      </c>
      <c r="T1619">
        <f>IF(P1619&gt;Treshold!$D$6,1,0)</f>
        <v>0</v>
      </c>
      <c r="U1619">
        <f>IF(Q1619&gt;Treshold!$D$7,1,0)</f>
        <v>0</v>
      </c>
      <c r="V1619" t="str">
        <f>IFERROR(VLOOKUP(H1619,jp!AL:AP,4,0),"Belum Masuk JP")</f>
        <v>Belum Masuk JP</v>
      </c>
      <c r="W1619">
        <f>IFERROR(VLOOKUP(H1619,jp!AL:AP,5,0),0)</f>
        <v>0</v>
      </c>
    </row>
    <row r="1620" spans="8:23" x14ac:dyDescent="0.35">
      <c r="H1620">
        <f t="shared" si="153"/>
        <v>0</v>
      </c>
      <c r="I1620">
        <f t="shared" si="153"/>
        <v>0</v>
      </c>
      <c r="J1620" s="2">
        <f t="shared" si="153"/>
        <v>0</v>
      </c>
      <c r="K1620" s="2">
        <f t="shared" si="153"/>
        <v>0</v>
      </c>
      <c r="L1620" s="2">
        <f t="shared" si="154"/>
        <v>0</v>
      </c>
      <c r="M1620" s="2">
        <f t="shared" si="154"/>
        <v>0</v>
      </c>
      <c r="N1620" s="3">
        <f t="shared" si="155"/>
        <v>0</v>
      </c>
      <c r="O1620" s="3">
        <f t="shared" si="156"/>
        <v>0</v>
      </c>
      <c r="P1620" s="3">
        <f t="shared" si="157"/>
        <v>0</v>
      </c>
      <c r="Q1620" s="3">
        <f t="shared" si="158"/>
        <v>0</v>
      </c>
      <c r="R1620">
        <f>IF(N1620&gt;Treshold!$D$4,1,0)</f>
        <v>0</v>
      </c>
      <c r="S1620">
        <f>IF(O1620&gt;Treshold!$D$5,1,0)</f>
        <v>0</v>
      </c>
      <c r="T1620">
        <f>IF(P1620&gt;Treshold!$D$6,1,0)</f>
        <v>0</v>
      </c>
      <c r="U1620">
        <f>IF(Q1620&gt;Treshold!$D$7,1,0)</f>
        <v>0</v>
      </c>
      <c r="V1620" t="str">
        <f>IFERROR(VLOOKUP(H1620,jp!AL:AP,4,0),"Belum Masuk JP")</f>
        <v>Belum Masuk JP</v>
      </c>
      <c r="W1620">
        <f>IFERROR(VLOOKUP(H1620,jp!AL:AP,5,0),0)</f>
        <v>0</v>
      </c>
    </row>
    <row r="1621" spans="8:23" x14ac:dyDescent="0.35">
      <c r="H1621">
        <f t="shared" si="153"/>
        <v>0</v>
      </c>
      <c r="I1621">
        <f t="shared" si="153"/>
        <v>0</v>
      </c>
      <c r="J1621" s="2">
        <f t="shared" si="153"/>
        <v>0</v>
      </c>
      <c r="K1621" s="2">
        <f t="shared" si="153"/>
        <v>0</v>
      </c>
      <c r="L1621" s="2">
        <f t="shared" si="154"/>
        <v>0</v>
      </c>
      <c r="M1621" s="2">
        <f t="shared" si="154"/>
        <v>0</v>
      </c>
      <c r="N1621" s="3">
        <f t="shared" si="155"/>
        <v>0</v>
      </c>
      <c r="O1621" s="3">
        <f t="shared" si="156"/>
        <v>0</v>
      </c>
      <c r="P1621" s="3">
        <f t="shared" si="157"/>
        <v>0</v>
      </c>
      <c r="Q1621" s="3">
        <f t="shared" si="158"/>
        <v>0</v>
      </c>
      <c r="R1621">
        <f>IF(N1621&gt;Treshold!$D$4,1,0)</f>
        <v>0</v>
      </c>
      <c r="S1621">
        <f>IF(O1621&gt;Treshold!$D$5,1,0)</f>
        <v>0</v>
      </c>
      <c r="T1621">
        <f>IF(P1621&gt;Treshold!$D$6,1,0)</f>
        <v>0</v>
      </c>
      <c r="U1621">
        <f>IF(Q1621&gt;Treshold!$D$7,1,0)</f>
        <v>0</v>
      </c>
      <c r="V1621" t="str">
        <f>IFERROR(VLOOKUP(H1621,jp!AL:AP,4,0),"Belum Masuk JP")</f>
        <v>Belum Masuk JP</v>
      </c>
      <c r="W1621">
        <f>IFERROR(VLOOKUP(H1621,jp!AL:AP,5,0),0)</f>
        <v>0</v>
      </c>
    </row>
    <row r="1622" spans="8:23" x14ac:dyDescent="0.35">
      <c r="H1622">
        <f t="shared" si="153"/>
        <v>0</v>
      </c>
      <c r="I1622">
        <f t="shared" si="153"/>
        <v>0</v>
      </c>
      <c r="J1622" s="2">
        <f t="shared" si="153"/>
        <v>0</v>
      </c>
      <c r="K1622" s="2">
        <f t="shared" si="153"/>
        <v>0</v>
      </c>
      <c r="L1622" s="2">
        <f t="shared" si="154"/>
        <v>0</v>
      </c>
      <c r="M1622" s="2">
        <f t="shared" si="154"/>
        <v>0</v>
      </c>
      <c r="N1622" s="3">
        <f t="shared" si="155"/>
        <v>0</v>
      </c>
      <c r="O1622" s="3">
        <f t="shared" si="156"/>
        <v>0</v>
      </c>
      <c r="P1622" s="3">
        <f t="shared" si="157"/>
        <v>0</v>
      </c>
      <c r="Q1622" s="3">
        <f t="shared" si="158"/>
        <v>0</v>
      </c>
      <c r="R1622">
        <f>IF(N1622&gt;Treshold!$D$4,1,0)</f>
        <v>0</v>
      </c>
      <c r="S1622">
        <f>IF(O1622&gt;Treshold!$D$5,1,0)</f>
        <v>0</v>
      </c>
      <c r="T1622">
        <f>IF(P1622&gt;Treshold!$D$6,1,0)</f>
        <v>0</v>
      </c>
      <c r="U1622">
        <f>IF(Q1622&gt;Treshold!$D$7,1,0)</f>
        <v>0</v>
      </c>
      <c r="V1622" t="str">
        <f>IFERROR(VLOOKUP(H1622,jp!AL:AP,4,0),"Belum Masuk JP")</f>
        <v>Belum Masuk JP</v>
      </c>
      <c r="W1622">
        <f>IFERROR(VLOOKUP(H1622,jp!AL:AP,5,0),0)</f>
        <v>0</v>
      </c>
    </row>
    <row r="1623" spans="8:23" x14ac:dyDescent="0.35">
      <c r="H1623">
        <f t="shared" si="153"/>
        <v>0</v>
      </c>
      <c r="I1623">
        <f t="shared" si="153"/>
        <v>0</v>
      </c>
      <c r="J1623" s="2">
        <f t="shared" si="153"/>
        <v>0</v>
      </c>
      <c r="K1623" s="2">
        <f t="shared" si="153"/>
        <v>0</v>
      </c>
      <c r="L1623" s="2">
        <f t="shared" si="154"/>
        <v>0</v>
      </c>
      <c r="M1623" s="2">
        <f t="shared" si="154"/>
        <v>0</v>
      </c>
      <c r="N1623" s="3">
        <f t="shared" si="155"/>
        <v>0</v>
      </c>
      <c r="O1623" s="3">
        <f t="shared" si="156"/>
        <v>0</v>
      </c>
      <c r="P1623" s="3">
        <f t="shared" si="157"/>
        <v>0</v>
      </c>
      <c r="Q1623" s="3">
        <f t="shared" si="158"/>
        <v>0</v>
      </c>
      <c r="R1623">
        <f>IF(N1623&gt;Treshold!$D$4,1,0)</f>
        <v>0</v>
      </c>
      <c r="S1623">
        <f>IF(O1623&gt;Treshold!$D$5,1,0)</f>
        <v>0</v>
      </c>
      <c r="T1623">
        <f>IF(P1623&gt;Treshold!$D$6,1,0)</f>
        <v>0</v>
      </c>
      <c r="U1623">
        <f>IF(Q1623&gt;Treshold!$D$7,1,0)</f>
        <v>0</v>
      </c>
      <c r="V1623" t="str">
        <f>IFERROR(VLOOKUP(H1623,jp!AL:AP,4,0),"Belum Masuk JP")</f>
        <v>Belum Masuk JP</v>
      </c>
      <c r="W1623">
        <f>IFERROR(VLOOKUP(H1623,jp!AL:AP,5,0),0)</f>
        <v>0</v>
      </c>
    </row>
    <row r="1624" spans="8:23" x14ac:dyDescent="0.35">
      <c r="H1624">
        <f t="shared" si="153"/>
        <v>0</v>
      </c>
      <c r="I1624">
        <f t="shared" si="153"/>
        <v>0</v>
      </c>
      <c r="J1624" s="2">
        <f t="shared" si="153"/>
        <v>0</v>
      </c>
      <c r="K1624" s="2">
        <f t="shared" si="153"/>
        <v>0</v>
      </c>
      <c r="L1624" s="2">
        <f t="shared" si="154"/>
        <v>0</v>
      </c>
      <c r="M1624" s="2">
        <f t="shared" si="154"/>
        <v>0</v>
      </c>
      <c r="N1624" s="3">
        <f t="shared" si="155"/>
        <v>0</v>
      </c>
      <c r="O1624" s="3">
        <f t="shared" si="156"/>
        <v>0</v>
      </c>
      <c r="P1624" s="3">
        <f t="shared" si="157"/>
        <v>0</v>
      </c>
      <c r="Q1624" s="3">
        <f t="shared" si="158"/>
        <v>0</v>
      </c>
      <c r="R1624">
        <f>IF(N1624&gt;Treshold!$D$4,1,0)</f>
        <v>0</v>
      </c>
      <c r="S1624">
        <f>IF(O1624&gt;Treshold!$D$5,1,0)</f>
        <v>0</v>
      </c>
      <c r="T1624">
        <f>IF(P1624&gt;Treshold!$D$6,1,0)</f>
        <v>0</v>
      </c>
      <c r="U1624">
        <f>IF(Q1624&gt;Treshold!$D$7,1,0)</f>
        <v>0</v>
      </c>
      <c r="V1624" t="str">
        <f>IFERROR(VLOOKUP(H1624,jp!AL:AP,4,0),"Belum Masuk JP")</f>
        <v>Belum Masuk JP</v>
      </c>
      <c r="W1624">
        <f>IFERROR(VLOOKUP(H1624,jp!AL:AP,5,0),0)</f>
        <v>0</v>
      </c>
    </row>
    <row r="1625" spans="8:23" x14ac:dyDescent="0.35">
      <c r="H1625">
        <f t="shared" si="153"/>
        <v>0</v>
      </c>
      <c r="I1625">
        <f t="shared" si="153"/>
        <v>0</v>
      </c>
      <c r="J1625" s="2">
        <f t="shared" si="153"/>
        <v>0</v>
      </c>
      <c r="K1625" s="2">
        <f t="shared" si="153"/>
        <v>0</v>
      </c>
      <c r="L1625" s="2">
        <f t="shared" si="154"/>
        <v>0</v>
      </c>
      <c r="M1625" s="2">
        <f t="shared" si="154"/>
        <v>0</v>
      </c>
      <c r="N1625" s="3">
        <f t="shared" si="155"/>
        <v>0</v>
      </c>
      <c r="O1625" s="3">
        <f t="shared" si="156"/>
        <v>0</v>
      </c>
      <c r="P1625" s="3">
        <f t="shared" si="157"/>
        <v>0</v>
      </c>
      <c r="Q1625" s="3">
        <f t="shared" si="158"/>
        <v>0</v>
      </c>
      <c r="R1625">
        <f>IF(N1625&gt;Treshold!$D$4,1,0)</f>
        <v>0</v>
      </c>
      <c r="S1625">
        <f>IF(O1625&gt;Treshold!$D$5,1,0)</f>
        <v>0</v>
      </c>
      <c r="T1625">
        <f>IF(P1625&gt;Treshold!$D$6,1,0)</f>
        <v>0</v>
      </c>
      <c r="U1625">
        <f>IF(Q1625&gt;Treshold!$D$7,1,0)</f>
        <v>0</v>
      </c>
      <c r="V1625" t="str">
        <f>IFERROR(VLOOKUP(H1625,jp!AL:AP,4,0),"Belum Masuk JP")</f>
        <v>Belum Masuk JP</v>
      </c>
      <c r="W1625">
        <f>IFERROR(VLOOKUP(H1625,jp!AL:AP,5,0),0)</f>
        <v>0</v>
      </c>
    </row>
    <row r="1626" spans="8:23" x14ac:dyDescent="0.35">
      <c r="H1626">
        <f t="shared" si="153"/>
        <v>0</v>
      </c>
      <c r="I1626">
        <f t="shared" si="153"/>
        <v>0</v>
      </c>
      <c r="J1626" s="2">
        <f t="shared" si="153"/>
        <v>0</v>
      </c>
      <c r="K1626" s="2">
        <f t="shared" si="153"/>
        <v>0</v>
      </c>
      <c r="L1626" s="2">
        <f t="shared" si="154"/>
        <v>0</v>
      </c>
      <c r="M1626" s="2">
        <f t="shared" si="154"/>
        <v>0</v>
      </c>
      <c r="N1626" s="3">
        <f t="shared" si="155"/>
        <v>0</v>
      </c>
      <c r="O1626" s="3">
        <f t="shared" si="156"/>
        <v>0</v>
      </c>
      <c r="P1626" s="3">
        <f t="shared" si="157"/>
        <v>0</v>
      </c>
      <c r="Q1626" s="3">
        <f t="shared" si="158"/>
        <v>0</v>
      </c>
      <c r="R1626">
        <f>IF(N1626&gt;Treshold!$D$4,1,0)</f>
        <v>0</v>
      </c>
      <c r="S1626">
        <f>IF(O1626&gt;Treshold!$D$5,1,0)</f>
        <v>0</v>
      </c>
      <c r="T1626">
        <f>IF(P1626&gt;Treshold!$D$6,1,0)</f>
        <v>0</v>
      </c>
      <c r="U1626">
        <f>IF(Q1626&gt;Treshold!$D$7,1,0)</f>
        <v>0</v>
      </c>
      <c r="V1626" t="str">
        <f>IFERROR(VLOOKUP(H1626,jp!AL:AP,4,0),"Belum Masuk JP")</f>
        <v>Belum Masuk JP</v>
      </c>
      <c r="W1626">
        <f>IFERROR(VLOOKUP(H1626,jp!AL:AP,5,0),0)</f>
        <v>0</v>
      </c>
    </row>
    <row r="1627" spans="8:23" x14ac:dyDescent="0.35">
      <c r="H1627">
        <f t="shared" si="153"/>
        <v>0</v>
      </c>
      <c r="I1627">
        <f t="shared" si="153"/>
        <v>0</v>
      </c>
      <c r="J1627" s="2">
        <f t="shared" si="153"/>
        <v>0</v>
      </c>
      <c r="K1627" s="2">
        <f t="shared" si="153"/>
        <v>0</v>
      </c>
      <c r="L1627" s="2">
        <f t="shared" si="154"/>
        <v>0</v>
      </c>
      <c r="M1627" s="2">
        <f t="shared" si="154"/>
        <v>0</v>
      </c>
      <c r="N1627" s="3">
        <f t="shared" si="155"/>
        <v>0</v>
      </c>
      <c r="O1627" s="3">
        <f t="shared" si="156"/>
        <v>0</v>
      </c>
      <c r="P1627" s="3">
        <f t="shared" si="157"/>
        <v>0</v>
      </c>
      <c r="Q1627" s="3">
        <f t="shared" si="158"/>
        <v>0</v>
      </c>
      <c r="R1627">
        <f>IF(N1627&gt;Treshold!$D$4,1,0)</f>
        <v>0</v>
      </c>
      <c r="S1627">
        <f>IF(O1627&gt;Treshold!$D$5,1,0)</f>
        <v>0</v>
      </c>
      <c r="T1627">
        <f>IF(P1627&gt;Treshold!$D$6,1,0)</f>
        <v>0</v>
      </c>
      <c r="U1627">
        <f>IF(Q1627&gt;Treshold!$D$7,1,0)</f>
        <v>0</v>
      </c>
      <c r="V1627" t="str">
        <f>IFERROR(VLOOKUP(H1627,jp!AL:AP,4,0),"Belum Masuk JP")</f>
        <v>Belum Masuk JP</v>
      </c>
      <c r="W1627">
        <f>IFERROR(VLOOKUP(H1627,jp!AL:AP,5,0),0)</f>
        <v>0</v>
      </c>
    </row>
    <row r="1628" spans="8:23" x14ac:dyDescent="0.35">
      <c r="H1628">
        <f t="shared" si="153"/>
        <v>0</v>
      </c>
      <c r="I1628">
        <f t="shared" si="153"/>
        <v>0</v>
      </c>
      <c r="J1628" s="2">
        <f t="shared" si="153"/>
        <v>0</v>
      </c>
      <c r="K1628" s="2">
        <f t="shared" si="153"/>
        <v>0</v>
      </c>
      <c r="L1628" s="2">
        <f t="shared" si="154"/>
        <v>0</v>
      </c>
      <c r="M1628" s="2">
        <f t="shared" si="154"/>
        <v>0</v>
      </c>
      <c r="N1628" s="3">
        <f t="shared" si="155"/>
        <v>0</v>
      </c>
      <c r="O1628" s="3">
        <f t="shared" si="156"/>
        <v>0</v>
      </c>
      <c r="P1628" s="3">
        <f t="shared" si="157"/>
        <v>0</v>
      </c>
      <c r="Q1628" s="3">
        <f t="shared" si="158"/>
        <v>0</v>
      </c>
      <c r="R1628">
        <f>IF(N1628&gt;Treshold!$D$4,1,0)</f>
        <v>0</v>
      </c>
      <c r="S1628">
        <f>IF(O1628&gt;Treshold!$D$5,1,0)</f>
        <v>0</v>
      </c>
      <c r="T1628">
        <f>IF(P1628&gt;Treshold!$D$6,1,0)</f>
        <v>0</v>
      </c>
      <c r="U1628">
        <f>IF(Q1628&gt;Treshold!$D$7,1,0)</f>
        <v>0</v>
      </c>
      <c r="V1628" t="str">
        <f>IFERROR(VLOOKUP(H1628,jp!AL:AP,4,0),"Belum Masuk JP")</f>
        <v>Belum Masuk JP</v>
      </c>
      <c r="W1628">
        <f>IFERROR(VLOOKUP(H1628,jp!AL:AP,5,0),0)</f>
        <v>0</v>
      </c>
    </row>
    <row r="1629" spans="8:23" x14ac:dyDescent="0.35">
      <c r="H1629">
        <f t="shared" si="153"/>
        <v>0</v>
      </c>
      <c r="I1629">
        <f t="shared" si="153"/>
        <v>0</v>
      </c>
      <c r="J1629" s="2">
        <f t="shared" si="153"/>
        <v>0</v>
      </c>
      <c r="K1629" s="2">
        <f t="shared" si="153"/>
        <v>0</v>
      </c>
      <c r="L1629" s="2">
        <f t="shared" si="154"/>
        <v>0</v>
      </c>
      <c r="M1629" s="2">
        <f t="shared" si="154"/>
        <v>0</v>
      </c>
      <c r="N1629" s="3">
        <f t="shared" si="155"/>
        <v>0</v>
      </c>
      <c r="O1629" s="3">
        <f t="shared" si="156"/>
        <v>0</v>
      </c>
      <c r="P1629" s="3">
        <f t="shared" si="157"/>
        <v>0</v>
      </c>
      <c r="Q1629" s="3">
        <f t="shared" si="158"/>
        <v>0</v>
      </c>
      <c r="R1629">
        <f>IF(N1629&gt;Treshold!$D$4,1,0)</f>
        <v>0</v>
      </c>
      <c r="S1629">
        <f>IF(O1629&gt;Treshold!$D$5,1,0)</f>
        <v>0</v>
      </c>
      <c r="T1629">
        <f>IF(P1629&gt;Treshold!$D$6,1,0)</f>
        <v>0</v>
      </c>
      <c r="U1629">
        <f>IF(Q1629&gt;Treshold!$D$7,1,0)</f>
        <v>0</v>
      </c>
      <c r="V1629" t="str">
        <f>IFERROR(VLOOKUP(H1629,jp!AL:AP,4,0),"Belum Masuk JP")</f>
        <v>Belum Masuk JP</v>
      </c>
      <c r="W1629">
        <f>IFERROR(VLOOKUP(H1629,jp!AL:AP,5,0),0)</f>
        <v>0</v>
      </c>
    </row>
    <row r="1630" spans="8:23" x14ac:dyDescent="0.35">
      <c r="H1630">
        <f t="shared" si="153"/>
        <v>0</v>
      </c>
      <c r="I1630">
        <f t="shared" si="153"/>
        <v>0</v>
      </c>
      <c r="J1630" s="2">
        <f t="shared" si="153"/>
        <v>0</v>
      </c>
      <c r="K1630" s="2">
        <f t="shared" si="153"/>
        <v>0</v>
      </c>
      <c r="L1630" s="2">
        <f t="shared" si="154"/>
        <v>0</v>
      </c>
      <c r="M1630" s="2">
        <f t="shared" si="154"/>
        <v>0</v>
      </c>
      <c r="N1630" s="3">
        <f t="shared" si="155"/>
        <v>0</v>
      </c>
      <c r="O1630" s="3">
        <f t="shared" si="156"/>
        <v>0</v>
      </c>
      <c r="P1630" s="3">
        <f t="shared" si="157"/>
        <v>0</v>
      </c>
      <c r="Q1630" s="3">
        <f t="shared" si="158"/>
        <v>0</v>
      </c>
      <c r="R1630">
        <f>IF(N1630&gt;Treshold!$D$4,1,0)</f>
        <v>0</v>
      </c>
      <c r="S1630">
        <f>IF(O1630&gt;Treshold!$D$5,1,0)</f>
        <v>0</v>
      </c>
      <c r="T1630">
        <f>IF(P1630&gt;Treshold!$D$6,1,0)</f>
        <v>0</v>
      </c>
      <c r="U1630">
        <f>IF(Q1630&gt;Treshold!$D$7,1,0)</f>
        <v>0</v>
      </c>
      <c r="V1630" t="str">
        <f>IFERROR(VLOOKUP(H1630,jp!AL:AP,4,0),"Belum Masuk JP")</f>
        <v>Belum Masuk JP</v>
      </c>
      <c r="W1630">
        <f>IFERROR(VLOOKUP(H1630,jp!AL:AP,5,0),0)</f>
        <v>0</v>
      </c>
    </row>
    <row r="1631" spans="8:23" x14ac:dyDescent="0.35">
      <c r="H1631">
        <f t="shared" si="153"/>
        <v>0</v>
      </c>
      <c r="I1631">
        <f t="shared" si="153"/>
        <v>0</v>
      </c>
      <c r="J1631" s="2">
        <f t="shared" si="153"/>
        <v>0</v>
      </c>
      <c r="K1631" s="2">
        <f t="shared" si="153"/>
        <v>0</v>
      </c>
      <c r="L1631" s="2">
        <f t="shared" si="154"/>
        <v>0</v>
      </c>
      <c r="M1631" s="2">
        <f t="shared" si="154"/>
        <v>0</v>
      </c>
      <c r="N1631" s="3">
        <f t="shared" si="155"/>
        <v>0</v>
      </c>
      <c r="O1631" s="3">
        <f t="shared" si="156"/>
        <v>0</v>
      </c>
      <c r="P1631" s="3">
        <f t="shared" si="157"/>
        <v>0</v>
      </c>
      <c r="Q1631" s="3">
        <f t="shared" si="158"/>
        <v>0</v>
      </c>
      <c r="R1631">
        <f>IF(N1631&gt;Treshold!$D$4,1,0)</f>
        <v>0</v>
      </c>
      <c r="S1631">
        <f>IF(O1631&gt;Treshold!$D$5,1,0)</f>
        <v>0</v>
      </c>
      <c r="T1631">
        <f>IF(P1631&gt;Treshold!$D$6,1,0)</f>
        <v>0</v>
      </c>
      <c r="U1631">
        <f>IF(Q1631&gt;Treshold!$D$7,1,0)</f>
        <v>0</v>
      </c>
      <c r="V1631" t="str">
        <f>IFERROR(VLOOKUP(H1631,jp!AL:AP,4,0),"Belum Masuk JP")</f>
        <v>Belum Masuk JP</v>
      </c>
      <c r="W1631">
        <f>IFERROR(VLOOKUP(H1631,jp!AL:AP,5,0),0)</f>
        <v>0</v>
      </c>
    </row>
    <row r="1632" spans="8:23" x14ac:dyDescent="0.35">
      <c r="H1632">
        <f t="shared" si="153"/>
        <v>0</v>
      </c>
      <c r="I1632">
        <f t="shared" si="153"/>
        <v>0</v>
      </c>
      <c r="J1632" s="2">
        <f t="shared" si="153"/>
        <v>0</v>
      </c>
      <c r="K1632" s="2">
        <f t="shared" si="153"/>
        <v>0</v>
      </c>
      <c r="L1632" s="2">
        <f t="shared" si="154"/>
        <v>0</v>
      </c>
      <c r="M1632" s="2">
        <f t="shared" si="154"/>
        <v>0</v>
      </c>
      <c r="N1632" s="3">
        <f t="shared" si="155"/>
        <v>0</v>
      </c>
      <c r="O1632" s="3">
        <f t="shared" si="156"/>
        <v>0</v>
      </c>
      <c r="P1632" s="3">
        <f t="shared" si="157"/>
        <v>0</v>
      </c>
      <c r="Q1632" s="3">
        <f t="shared" si="158"/>
        <v>0</v>
      </c>
      <c r="R1632">
        <f>IF(N1632&gt;Treshold!$D$4,1,0)</f>
        <v>0</v>
      </c>
      <c r="S1632">
        <f>IF(O1632&gt;Treshold!$D$5,1,0)</f>
        <v>0</v>
      </c>
      <c r="T1632">
        <f>IF(P1632&gt;Treshold!$D$6,1,0)</f>
        <v>0</v>
      </c>
      <c r="U1632">
        <f>IF(Q1632&gt;Treshold!$D$7,1,0)</f>
        <v>0</v>
      </c>
      <c r="V1632" t="str">
        <f>IFERROR(VLOOKUP(H1632,jp!AL:AP,4,0),"Belum Masuk JP")</f>
        <v>Belum Masuk JP</v>
      </c>
      <c r="W1632">
        <f>IFERROR(VLOOKUP(H1632,jp!AL:AP,5,0),0)</f>
        <v>0</v>
      </c>
    </row>
    <row r="1633" spans="8:23" x14ac:dyDescent="0.35">
      <c r="H1633">
        <f t="shared" si="153"/>
        <v>0</v>
      </c>
      <c r="I1633">
        <f t="shared" si="153"/>
        <v>0</v>
      </c>
      <c r="J1633" s="2">
        <f t="shared" si="153"/>
        <v>0</v>
      </c>
      <c r="K1633" s="2">
        <f t="shared" si="153"/>
        <v>0</v>
      </c>
      <c r="L1633" s="2">
        <f t="shared" si="154"/>
        <v>0</v>
      </c>
      <c r="M1633" s="2">
        <f t="shared" si="154"/>
        <v>0</v>
      </c>
      <c r="N1633" s="3">
        <f t="shared" si="155"/>
        <v>0</v>
      </c>
      <c r="O1633" s="3">
        <f t="shared" si="156"/>
        <v>0</v>
      </c>
      <c r="P1633" s="3">
        <f t="shared" si="157"/>
        <v>0</v>
      </c>
      <c r="Q1633" s="3">
        <f t="shared" si="158"/>
        <v>0</v>
      </c>
      <c r="R1633">
        <f>IF(N1633&gt;Treshold!$D$4,1,0)</f>
        <v>0</v>
      </c>
      <c r="S1633">
        <f>IF(O1633&gt;Treshold!$D$5,1,0)</f>
        <v>0</v>
      </c>
      <c r="T1633">
        <f>IF(P1633&gt;Treshold!$D$6,1,0)</f>
        <v>0</v>
      </c>
      <c r="U1633">
        <f>IF(Q1633&gt;Treshold!$D$7,1,0)</f>
        <v>0</v>
      </c>
      <c r="V1633" t="str">
        <f>IFERROR(VLOOKUP(H1633,jp!AL:AP,4,0),"Belum Masuk JP")</f>
        <v>Belum Masuk JP</v>
      </c>
      <c r="W1633">
        <f>IFERROR(VLOOKUP(H1633,jp!AL:AP,5,0),0)</f>
        <v>0</v>
      </c>
    </row>
    <row r="1634" spans="8:23" x14ac:dyDescent="0.35">
      <c r="H1634">
        <f t="shared" si="153"/>
        <v>0</v>
      </c>
      <c r="I1634">
        <f t="shared" si="153"/>
        <v>0</v>
      </c>
      <c r="J1634" s="2">
        <f t="shared" si="153"/>
        <v>0</v>
      </c>
      <c r="K1634" s="2">
        <f t="shared" si="153"/>
        <v>0</v>
      </c>
      <c r="L1634" s="2">
        <f t="shared" si="154"/>
        <v>0</v>
      </c>
      <c r="M1634" s="2">
        <f t="shared" si="154"/>
        <v>0</v>
      </c>
      <c r="N1634" s="3">
        <f t="shared" si="155"/>
        <v>0</v>
      </c>
      <c r="O1634" s="3">
        <f t="shared" si="156"/>
        <v>0</v>
      </c>
      <c r="P1634" s="3">
        <f t="shared" si="157"/>
        <v>0</v>
      </c>
      <c r="Q1634" s="3">
        <f t="shared" si="158"/>
        <v>0</v>
      </c>
      <c r="R1634">
        <f>IF(N1634&gt;Treshold!$D$4,1,0)</f>
        <v>0</v>
      </c>
      <c r="S1634">
        <f>IF(O1634&gt;Treshold!$D$5,1,0)</f>
        <v>0</v>
      </c>
      <c r="T1634">
        <f>IF(P1634&gt;Treshold!$D$6,1,0)</f>
        <v>0</v>
      </c>
      <c r="U1634">
        <f>IF(Q1634&gt;Treshold!$D$7,1,0)</f>
        <v>0</v>
      </c>
      <c r="V1634" t="str">
        <f>IFERROR(VLOOKUP(H1634,jp!AL:AP,4,0),"Belum Masuk JP")</f>
        <v>Belum Masuk JP</v>
      </c>
      <c r="W1634">
        <f>IFERROR(VLOOKUP(H1634,jp!AL:AP,5,0),0)</f>
        <v>0</v>
      </c>
    </row>
    <row r="1635" spans="8:23" x14ac:dyDescent="0.35">
      <c r="H1635">
        <f t="shared" si="153"/>
        <v>0</v>
      </c>
      <c r="I1635">
        <f t="shared" si="153"/>
        <v>0</v>
      </c>
      <c r="J1635" s="2">
        <f t="shared" si="153"/>
        <v>0</v>
      </c>
      <c r="K1635" s="2">
        <f t="shared" si="153"/>
        <v>0</v>
      </c>
      <c r="L1635" s="2">
        <f t="shared" si="154"/>
        <v>0</v>
      </c>
      <c r="M1635" s="2">
        <f t="shared" si="154"/>
        <v>0</v>
      </c>
      <c r="N1635" s="3">
        <f t="shared" si="155"/>
        <v>0</v>
      </c>
      <c r="O1635" s="3">
        <f t="shared" si="156"/>
        <v>0</v>
      </c>
      <c r="P1635" s="3">
        <f t="shared" si="157"/>
        <v>0</v>
      </c>
      <c r="Q1635" s="3">
        <f t="shared" si="158"/>
        <v>0</v>
      </c>
      <c r="R1635">
        <f>IF(N1635&gt;Treshold!$D$4,1,0)</f>
        <v>0</v>
      </c>
      <c r="S1635">
        <f>IF(O1635&gt;Treshold!$D$5,1,0)</f>
        <v>0</v>
      </c>
      <c r="T1635">
        <f>IF(P1635&gt;Treshold!$D$6,1,0)</f>
        <v>0</v>
      </c>
      <c r="U1635">
        <f>IF(Q1635&gt;Treshold!$D$7,1,0)</f>
        <v>0</v>
      </c>
      <c r="V1635" t="str">
        <f>IFERROR(VLOOKUP(H1635,jp!AL:AP,4,0),"Belum Masuk JP")</f>
        <v>Belum Masuk JP</v>
      </c>
      <c r="W1635">
        <f>IFERROR(VLOOKUP(H1635,jp!AL:AP,5,0),0)</f>
        <v>0</v>
      </c>
    </row>
    <row r="1636" spans="8:23" x14ac:dyDescent="0.35">
      <c r="H1636">
        <f t="shared" si="153"/>
        <v>0</v>
      </c>
      <c r="I1636">
        <f t="shared" si="153"/>
        <v>0</v>
      </c>
      <c r="J1636" s="2">
        <f t="shared" si="153"/>
        <v>0</v>
      </c>
      <c r="K1636" s="2">
        <f t="shared" si="153"/>
        <v>0</v>
      </c>
      <c r="L1636" s="2">
        <f t="shared" si="154"/>
        <v>0</v>
      </c>
      <c r="M1636" s="2">
        <f t="shared" si="154"/>
        <v>0</v>
      </c>
      <c r="N1636" s="3">
        <f t="shared" si="155"/>
        <v>0</v>
      </c>
      <c r="O1636" s="3">
        <f t="shared" si="156"/>
        <v>0</v>
      </c>
      <c r="P1636" s="3">
        <f t="shared" si="157"/>
        <v>0</v>
      </c>
      <c r="Q1636" s="3">
        <f t="shared" si="158"/>
        <v>0</v>
      </c>
      <c r="R1636">
        <f>IF(N1636&gt;Treshold!$D$4,1,0)</f>
        <v>0</v>
      </c>
      <c r="S1636">
        <f>IF(O1636&gt;Treshold!$D$5,1,0)</f>
        <v>0</v>
      </c>
      <c r="T1636">
        <f>IF(P1636&gt;Treshold!$D$6,1,0)</f>
        <v>0</v>
      </c>
      <c r="U1636">
        <f>IF(Q1636&gt;Treshold!$D$7,1,0)</f>
        <v>0</v>
      </c>
      <c r="V1636" t="str">
        <f>IFERROR(VLOOKUP(H1636,jp!AL:AP,4,0),"Belum Masuk JP")</f>
        <v>Belum Masuk JP</v>
      </c>
      <c r="W1636">
        <f>IFERROR(VLOOKUP(H1636,jp!AL:AP,5,0),0)</f>
        <v>0</v>
      </c>
    </row>
    <row r="1637" spans="8:23" x14ac:dyDescent="0.35">
      <c r="H1637">
        <f t="shared" si="153"/>
        <v>0</v>
      </c>
      <c r="I1637">
        <f t="shared" si="153"/>
        <v>0</v>
      </c>
      <c r="J1637" s="2">
        <f t="shared" si="153"/>
        <v>0</v>
      </c>
      <c r="K1637" s="2">
        <f t="shared" si="153"/>
        <v>0</v>
      </c>
      <c r="L1637" s="2">
        <f t="shared" si="154"/>
        <v>0</v>
      </c>
      <c r="M1637" s="2">
        <f t="shared" si="154"/>
        <v>0</v>
      </c>
      <c r="N1637" s="3">
        <f t="shared" si="155"/>
        <v>0</v>
      </c>
      <c r="O1637" s="3">
        <f t="shared" si="156"/>
        <v>0</v>
      </c>
      <c r="P1637" s="3">
        <f t="shared" si="157"/>
        <v>0</v>
      </c>
      <c r="Q1637" s="3">
        <f t="shared" si="158"/>
        <v>0</v>
      </c>
      <c r="R1637">
        <f>IF(N1637&gt;Treshold!$D$4,1,0)</f>
        <v>0</v>
      </c>
      <c r="S1637">
        <f>IF(O1637&gt;Treshold!$D$5,1,0)</f>
        <v>0</v>
      </c>
      <c r="T1637">
        <f>IF(P1637&gt;Treshold!$D$6,1,0)</f>
        <v>0</v>
      </c>
      <c r="U1637">
        <f>IF(Q1637&gt;Treshold!$D$7,1,0)</f>
        <v>0</v>
      </c>
      <c r="V1637" t="str">
        <f>IFERROR(VLOOKUP(H1637,jp!AL:AP,4,0),"Belum Masuk JP")</f>
        <v>Belum Masuk JP</v>
      </c>
      <c r="W1637">
        <f>IFERROR(VLOOKUP(H1637,jp!AL:AP,5,0),0)</f>
        <v>0</v>
      </c>
    </row>
    <row r="1638" spans="8:23" x14ac:dyDescent="0.35">
      <c r="H1638">
        <f t="shared" si="153"/>
        <v>0</v>
      </c>
      <c r="I1638">
        <f t="shared" si="153"/>
        <v>0</v>
      </c>
      <c r="J1638" s="2">
        <f t="shared" si="153"/>
        <v>0</v>
      </c>
      <c r="K1638" s="2">
        <f t="shared" si="153"/>
        <v>0</v>
      </c>
      <c r="L1638" s="2">
        <f t="shared" si="154"/>
        <v>0</v>
      </c>
      <c r="M1638" s="2">
        <f t="shared" si="154"/>
        <v>0</v>
      </c>
      <c r="N1638" s="3">
        <f t="shared" si="155"/>
        <v>0</v>
      </c>
      <c r="O1638" s="3">
        <f t="shared" si="156"/>
        <v>0</v>
      </c>
      <c r="P1638" s="3">
        <f t="shared" si="157"/>
        <v>0</v>
      </c>
      <c r="Q1638" s="3">
        <f t="shared" si="158"/>
        <v>0</v>
      </c>
      <c r="R1638">
        <f>IF(N1638&gt;Treshold!$D$4,1,0)</f>
        <v>0</v>
      </c>
      <c r="S1638">
        <f>IF(O1638&gt;Treshold!$D$5,1,0)</f>
        <v>0</v>
      </c>
      <c r="T1638">
        <f>IF(P1638&gt;Treshold!$D$6,1,0)</f>
        <v>0</v>
      </c>
      <c r="U1638">
        <f>IF(Q1638&gt;Treshold!$D$7,1,0)</f>
        <v>0</v>
      </c>
      <c r="V1638" t="str">
        <f>IFERROR(VLOOKUP(H1638,jp!AL:AP,4,0),"Belum Masuk JP")</f>
        <v>Belum Masuk JP</v>
      </c>
      <c r="W1638">
        <f>IFERROR(VLOOKUP(H1638,jp!AL:AP,5,0),0)</f>
        <v>0</v>
      </c>
    </row>
    <row r="1639" spans="8:23" x14ac:dyDescent="0.35">
      <c r="H1639">
        <f t="shared" si="153"/>
        <v>0</v>
      </c>
      <c r="I1639">
        <f t="shared" si="153"/>
        <v>0</v>
      </c>
      <c r="J1639" s="2">
        <f t="shared" si="153"/>
        <v>0</v>
      </c>
      <c r="K1639" s="2">
        <f t="shared" si="153"/>
        <v>0</v>
      </c>
      <c r="L1639" s="2">
        <f t="shared" si="154"/>
        <v>0</v>
      </c>
      <c r="M1639" s="2">
        <f t="shared" si="154"/>
        <v>0</v>
      </c>
      <c r="N1639" s="3">
        <f t="shared" si="155"/>
        <v>0</v>
      </c>
      <c r="O1639" s="3">
        <f t="shared" si="156"/>
        <v>0</v>
      </c>
      <c r="P1639" s="3">
        <f t="shared" si="157"/>
        <v>0</v>
      </c>
      <c r="Q1639" s="3">
        <f t="shared" si="158"/>
        <v>0</v>
      </c>
      <c r="R1639">
        <f>IF(N1639&gt;Treshold!$D$4,1,0)</f>
        <v>0</v>
      </c>
      <c r="S1639">
        <f>IF(O1639&gt;Treshold!$D$5,1,0)</f>
        <v>0</v>
      </c>
      <c r="T1639">
        <f>IF(P1639&gt;Treshold!$D$6,1,0)</f>
        <v>0</v>
      </c>
      <c r="U1639">
        <f>IF(Q1639&gt;Treshold!$D$7,1,0)</f>
        <v>0</v>
      </c>
      <c r="V1639" t="str">
        <f>IFERROR(VLOOKUP(H1639,jp!AL:AP,4,0),"Belum Masuk JP")</f>
        <v>Belum Masuk JP</v>
      </c>
      <c r="W1639">
        <f>IFERROR(VLOOKUP(H1639,jp!AL:AP,5,0),0)</f>
        <v>0</v>
      </c>
    </row>
    <row r="1640" spans="8:23" x14ac:dyDescent="0.35">
      <c r="H1640">
        <f t="shared" si="153"/>
        <v>0</v>
      </c>
      <c r="I1640">
        <f t="shared" si="153"/>
        <v>0</v>
      </c>
      <c r="J1640" s="2">
        <f t="shared" si="153"/>
        <v>0</v>
      </c>
      <c r="K1640" s="2">
        <f t="shared" si="153"/>
        <v>0</v>
      </c>
      <c r="L1640" s="2">
        <f t="shared" si="154"/>
        <v>0</v>
      </c>
      <c r="M1640" s="2">
        <f t="shared" si="154"/>
        <v>0</v>
      </c>
      <c r="N1640" s="3">
        <f t="shared" si="155"/>
        <v>0</v>
      </c>
      <c r="O1640" s="3">
        <f t="shared" si="156"/>
        <v>0</v>
      </c>
      <c r="P1640" s="3">
        <f t="shared" si="157"/>
        <v>0</v>
      </c>
      <c r="Q1640" s="3">
        <f t="shared" si="158"/>
        <v>0</v>
      </c>
      <c r="R1640">
        <f>IF(N1640&gt;Treshold!$D$4,1,0)</f>
        <v>0</v>
      </c>
      <c r="S1640">
        <f>IF(O1640&gt;Treshold!$D$5,1,0)</f>
        <v>0</v>
      </c>
      <c r="T1640">
        <f>IF(P1640&gt;Treshold!$D$6,1,0)</f>
        <v>0</v>
      </c>
      <c r="U1640">
        <f>IF(Q1640&gt;Treshold!$D$7,1,0)</f>
        <v>0</v>
      </c>
      <c r="V1640" t="str">
        <f>IFERROR(VLOOKUP(H1640,jp!AL:AP,4,0),"Belum Masuk JP")</f>
        <v>Belum Masuk JP</v>
      </c>
      <c r="W1640">
        <f>IFERROR(VLOOKUP(H1640,jp!AL:AP,5,0),0)</f>
        <v>0</v>
      </c>
    </row>
    <row r="1641" spans="8:23" x14ac:dyDescent="0.35">
      <c r="H1641">
        <f t="shared" si="153"/>
        <v>0</v>
      </c>
      <c r="I1641">
        <f t="shared" si="153"/>
        <v>0</v>
      </c>
      <c r="J1641" s="2">
        <f t="shared" si="153"/>
        <v>0</v>
      </c>
      <c r="K1641" s="2">
        <f t="shared" si="153"/>
        <v>0</v>
      </c>
      <c r="L1641" s="2">
        <f t="shared" si="154"/>
        <v>0</v>
      </c>
      <c r="M1641" s="2">
        <f t="shared" si="154"/>
        <v>0</v>
      </c>
      <c r="N1641" s="3">
        <f t="shared" si="155"/>
        <v>0</v>
      </c>
      <c r="O1641" s="3">
        <f t="shared" si="156"/>
        <v>0</v>
      </c>
      <c r="P1641" s="3">
        <f t="shared" si="157"/>
        <v>0</v>
      </c>
      <c r="Q1641" s="3">
        <f t="shared" si="158"/>
        <v>0</v>
      </c>
      <c r="R1641">
        <f>IF(N1641&gt;Treshold!$D$4,1,0)</f>
        <v>0</v>
      </c>
      <c r="S1641">
        <f>IF(O1641&gt;Treshold!$D$5,1,0)</f>
        <v>0</v>
      </c>
      <c r="T1641">
        <f>IF(P1641&gt;Treshold!$D$6,1,0)</f>
        <v>0</v>
      </c>
      <c r="U1641">
        <f>IF(Q1641&gt;Treshold!$D$7,1,0)</f>
        <v>0</v>
      </c>
      <c r="V1641" t="str">
        <f>IFERROR(VLOOKUP(H1641,jp!AL:AP,4,0),"Belum Masuk JP")</f>
        <v>Belum Masuk JP</v>
      </c>
      <c r="W1641">
        <f>IFERROR(VLOOKUP(H1641,jp!AL:AP,5,0),0)</f>
        <v>0</v>
      </c>
    </row>
    <row r="1642" spans="8:23" x14ac:dyDescent="0.35">
      <c r="H1642">
        <f t="shared" si="153"/>
        <v>0</v>
      </c>
      <c r="I1642">
        <f t="shared" si="153"/>
        <v>0</v>
      </c>
      <c r="J1642" s="2">
        <f t="shared" si="153"/>
        <v>0</v>
      </c>
      <c r="K1642" s="2">
        <f t="shared" si="153"/>
        <v>0</v>
      </c>
      <c r="L1642" s="2">
        <f t="shared" si="154"/>
        <v>0</v>
      </c>
      <c r="M1642" s="2">
        <f t="shared" si="154"/>
        <v>0</v>
      </c>
      <c r="N1642" s="3">
        <f t="shared" si="155"/>
        <v>0</v>
      </c>
      <c r="O1642" s="3">
        <f t="shared" si="156"/>
        <v>0</v>
      </c>
      <c r="P1642" s="3">
        <f t="shared" si="157"/>
        <v>0</v>
      </c>
      <c r="Q1642" s="3">
        <f t="shared" si="158"/>
        <v>0</v>
      </c>
      <c r="R1642">
        <f>IF(N1642&gt;Treshold!$D$4,1,0)</f>
        <v>0</v>
      </c>
      <c r="S1642">
        <f>IF(O1642&gt;Treshold!$D$5,1,0)</f>
        <v>0</v>
      </c>
      <c r="T1642">
        <f>IF(P1642&gt;Treshold!$D$6,1,0)</f>
        <v>0</v>
      </c>
      <c r="U1642">
        <f>IF(Q1642&gt;Treshold!$D$7,1,0)</f>
        <v>0</v>
      </c>
      <c r="V1642" t="str">
        <f>IFERROR(VLOOKUP(H1642,jp!AL:AP,4,0),"Belum Masuk JP")</f>
        <v>Belum Masuk JP</v>
      </c>
      <c r="W1642">
        <f>IFERROR(VLOOKUP(H1642,jp!AL:AP,5,0),0)</f>
        <v>0</v>
      </c>
    </row>
    <row r="1643" spans="8:23" x14ac:dyDescent="0.35">
      <c r="H1643">
        <f t="shared" si="153"/>
        <v>0</v>
      </c>
      <c r="I1643">
        <f t="shared" si="153"/>
        <v>0</v>
      </c>
      <c r="J1643" s="2">
        <f t="shared" si="153"/>
        <v>0</v>
      </c>
      <c r="K1643" s="2">
        <f t="shared" si="153"/>
        <v>0</v>
      </c>
      <c r="L1643" s="2">
        <f t="shared" si="154"/>
        <v>0</v>
      </c>
      <c r="M1643" s="2">
        <f t="shared" si="154"/>
        <v>0</v>
      </c>
      <c r="N1643" s="3">
        <f t="shared" si="155"/>
        <v>0</v>
      </c>
      <c r="O1643" s="3">
        <f t="shared" si="156"/>
        <v>0</v>
      </c>
      <c r="P1643" s="3">
        <f t="shared" si="157"/>
        <v>0</v>
      </c>
      <c r="Q1643" s="3">
        <f t="shared" si="158"/>
        <v>0</v>
      </c>
      <c r="R1643">
        <f>IF(N1643&gt;Treshold!$D$4,1,0)</f>
        <v>0</v>
      </c>
      <c r="S1643">
        <f>IF(O1643&gt;Treshold!$D$5,1,0)</f>
        <v>0</v>
      </c>
      <c r="T1643">
        <f>IF(P1643&gt;Treshold!$D$6,1,0)</f>
        <v>0</v>
      </c>
      <c r="U1643">
        <f>IF(Q1643&gt;Treshold!$D$7,1,0)</f>
        <v>0</v>
      </c>
      <c r="V1643" t="str">
        <f>IFERROR(VLOOKUP(H1643,jp!AL:AP,4,0),"Belum Masuk JP")</f>
        <v>Belum Masuk JP</v>
      </c>
      <c r="W1643">
        <f>IFERROR(VLOOKUP(H1643,jp!AL:AP,5,0),0)</f>
        <v>0</v>
      </c>
    </row>
    <row r="1644" spans="8:23" x14ac:dyDescent="0.35">
      <c r="H1644">
        <f t="shared" si="153"/>
        <v>0</v>
      </c>
      <c r="I1644">
        <f t="shared" si="153"/>
        <v>0</v>
      </c>
      <c r="J1644" s="2">
        <f t="shared" si="153"/>
        <v>0</v>
      </c>
      <c r="K1644" s="2">
        <f t="shared" si="153"/>
        <v>0</v>
      </c>
      <c r="L1644" s="2">
        <f t="shared" si="154"/>
        <v>0</v>
      </c>
      <c r="M1644" s="2">
        <f t="shared" si="154"/>
        <v>0</v>
      </c>
      <c r="N1644" s="3">
        <f t="shared" si="155"/>
        <v>0</v>
      </c>
      <c r="O1644" s="3">
        <f t="shared" si="156"/>
        <v>0</v>
      </c>
      <c r="P1644" s="3">
        <f t="shared" si="157"/>
        <v>0</v>
      </c>
      <c r="Q1644" s="3">
        <f t="shared" si="158"/>
        <v>0</v>
      </c>
      <c r="R1644">
        <f>IF(N1644&gt;Treshold!$D$4,1,0)</f>
        <v>0</v>
      </c>
      <c r="S1644">
        <f>IF(O1644&gt;Treshold!$D$5,1,0)</f>
        <v>0</v>
      </c>
      <c r="T1644">
        <f>IF(P1644&gt;Treshold!$D$6,1,0)</f>
        <v>0</v>
      </c>
      <c r="U1644">
        <f>IF(Q1644&gt;Treshold!$D$7,1,0)</f>
        <v>0</v>
      </c>
      <c r="V1644" t="str">
        <f>IFERROR(VLOOKUP(H1644,jp!AL:AP,4,0),"Belum Masuk JP")</f>
        <v>Belum Masuk JP</v>
      </c>
      <c r="W1644">
        <f>IFERROR(VLOOKUP(H1644,jp!AL:AP,5,0),0)</f>
        <v>0</v>
      </c>
    </row>
    <row r="1645" spans="8:23" x14ac:dyDescent="0.35">
      <c r="H1645">
        <f t="shared" si="153"/>
        <v>0</v>
      </c>
      <c r="I1645">
        <f t="shared" si="153"/>
        <v>0</v>
      </c>
      <c r="J1645" s="2">
        <f t="shared" si="153"/>
        <v>0</v>
      </c>
      <c r="K1645" s="2">
        <f t="shared" si="153"/>
        <v>0</v>
      </c>
      <c r="L1645" s="2">
        <f t="shared" si="154"/>
        <v>0</v>
      </c>
      <c r="M1645" s="2">
        <f t="shared" si="154"/>
        <v>0</v>
      </c>
      <c r="N1645" s="3">
        <f t="shared" si="155"/>
        <v>0</v>
      </c>
      <c r="O1645" s="3">
        <f t="shared" si="156"/>
        <v>0</v>
      </c>
      <c r="P1645" s="3">
        <f t="shared" si="157"/>
        <v>0</v>
      </c>
      <c r="Q1645" s="3">
        <f t="shared" si="158"/>
        <v>0</v>
      </c>
      <c r="R1645">
        <f>IF(N1645&gt;Treshold!$D$4,1,0)</f>
        <v>0</v>
      </c>
      <c r="S1645">
        <f>IF(O1645&gt;Treshold!$D$5,1,0)</f>
        <v>0</v>
      </c>
      <c r="T1645">
        <f>IF(P1645&gt;Treshold!$D$6,1,0)</f>
        <v>0</v>
      </c>
      <c r="U1645">
        <f>IF(Q1645&gt;Treshold!$D$7,1,0)</f>
        <v>0</v>
      </c>
      <c r="V1645" t="str">
        <f>IFERROR(VLOOKUP(H1645,jp!AL:AP,4,0),"Belum Masuk JP")</f>
        <v>Belum Masuk JP</v>
      </c>
      <c r="W1645">
        <f>IFERROR(VLOOKUP(H1645,jp!AL:AP,5,0),0)</f>
        <v>0</v>
      </c>
    </row>
    <row r="1646" spans="8:23" x14ac:dyDescent="0.35">
      <c r="H1646">
        <f t="shared" si="153"/>
        <v>0</v>
      </c>
      <c r="I1646">
        <f t="shared" si="153"/>
        <v>0</v>
      </c>
      <c r="J1646" s="2">
        <f t="shared" si="153"/>
        <v>0</v>
      </c>
      <c r="K1646" s="2">
        <f t="shared" si="153"/>
        <v>0</v>
      </c>
      <c r="L1646" s="2">
        <f t="shared" si="154"/>
        <v>0</v>
      </c>
      <c r="M1646" s="2">
        <f t="shared" si="154"/>
        <v>0</v>
      </c>
      <c r="N1646" s="3">
        <f t="shared" si="155"/>
        <v>0</v>
      </c>
      <c r="O1646" s="3">
        <f t="shared" si="156"/>
        <v>0</v>
      </c>
      <c r="P1646" s="3">
        <f t="shared" si="157"/>
        <v>0</v>
      </c>
      <c r="Q1646" s="3">
        <f t="shared" si="158"/>
        <v>0</v>
      </c>
      <c r="R1646">
        <f>IF(N1646&gt;Treshold!$D$4,1,0)</f>
        <v>0</v>
      </c>
      <c r="S1646">
        <f>IF(O1646&gt;Treshold!$D$5,1,0)</f>
        <v>0</v>
      </c>
      <c r="T1646">
        <f>IF(P1646&gt;Treshold!$D$6,1,0)</f>
        <v>0</v>
      </c>
      <c r="U1646">
        <f>IF(Q1646&gt;Treshold!$D$7,1,0)</f>
        <v>0</v>
      </c>
      <c r="V1646" t="str">
        <f>IFERROR(VLOOKUP(H1646,jp!AL:AP,4,0),"Belum Masuk JP")</f>
        <v>Belum Masuk JP</v>
      </c>
      <c r="W1646">
        <f>IFERROR(VLOOKUP(H1646,jp!AL:AP,5,0),0)</f>
        <v>0</v>
      </c>
    </row>
    <row r="1647" spans="8:23" x14ac:dyDescent="0.35">
      <c r="H1647">
        <f t="shared" si="153"/>
        <v>0</v>
      </c>
      <c r="I1647">
        <f t="shared" si="153"/>
        <v>0</v>
      </c>
      <c r="J1647" s="2">
        <f t="shared" si="153"/>
        <v>0</v>
      </c>
      <c r="K1647" s="2">
        <f t="shared" si="153"/>
        <v>0</v>
      </c>
      <c r="L1647" s="2">
        <f t="shared" si="154"/>
        <v>0</v>
      </c>
      <c r="M1647" s="2">
        <f t="shared" si="154"/>
        <v>0</v>
      </c>
      <c r="N1647" s="3">
        <f t="shared" si="155"/>
        <v>0</v>
      </c>
      <c r="O1647" s="3">
        <f t="shared" si="156"/>
        <v>0</v>
      </c>
      <c r="P1647" s="3">
        <f t="shared" si="157"/>
        <v>0</v>
      </c>
      <c r="Q1647" s="3">
        <f t="shared" si="158"/>
        <v>0</v>
      </c>
      <c r="R1647">
        <f>IF(N1647&gt;Treshold!$D$4,1,0)</f>
        <v>0</v>
      </c>
      <c r="S1647">
        <f>IF(O1647&gt;Treshold!$D$5,1,0)</f>
        <v>0</v>
      </c>
      <c r="T1647">
        <f>IF(P1647&gt;Treshold!$D$6,1,0)</f>
        <v>0</v>
      </c>
      <c r="U1647">
        <f>IF(Q1647&gt;Treshold!$D$7,1,0)</f>
        <v>0</v>
      </c>
      <c r="V1647" t="str">
        <f>IFERROR(VLOOKUP(H1647,jp!AL:AP,4,0),"Belum Masuk JP")</f>
        <v>Belum Masuk JP</v>
      </c>
      <c r="W1647">
        <f>IFERROR(VLOOKUP(H1647,jp!AL:AP,5,0),0)</f>
        <v>0</v>
      </c>
    </row>
    <row r="1648" spans="8:23" x14ac:dyDescent="0.35">
      <c r="H1648">
        <f t="shared" si="153"/>
        <v>0</v>
      </c>
      <c r="I1648">
        <f t="shared" si="153"/>
        <v>0</v>
      </c>
      <c r="J1648" s="2">
        <f t="shared" si="153"/>
        <v>0</v>
      </c>
      <c r="K1648" s="2">
        <f t="shared" si="153"/>
        <v>0</v>
      </c>
      <c r="L1648" s="2">
        <f t="shared" si="154"/>
        <v>0</v>
      </c>
      <c r="M1648" s="2">
        <f t="shared" si="154"/>
        <v>0</v>
      </c>
      <c r="N1648" s="3">
        <f t="shared" si="155"/>
        <v>0</v>
      </c>
      <c r="O1648" s="3">
        <f t="shared" si="156"/>
        <v>0</v>
      </c>
      <c r="P1648" s="3">
        <f t="shared" si="157"/>
        <v>0</v>
      </c>
      <c r="Q1648" s="3">
        <f t="shared" si="158"/>
        <v>0</v>
      </c>
      <c r="R1648">
        <f>IF(N1648&gt;Treshold!$D$4,1,0)</f>
        <v>0</v>
      </c>
      <c r="S1648">
        <f>IF(O1648&gt;Treshold!$D$5,1,0)</f>
        <v>0</v>
      </c>
      <c r="T1648">
        <f>IF(P1648&gt;Treshold!$D$6,1,0)</f>
        <v>0</v>
      </c>
      <c r="U1648">
        <f>IF(Q1648&gt;Treshold!$D$7,1,0)</f>
        <v>0</v>
      </c>
      <c r="V1648" t="str">
        <f>IFERROR(VLOOKUP(H1648,jp!AL:AP,4,0),"Belum Masuk JP")</f>
        <v>Belum Masuk JP</v>
      </c>
      <c r="W1648">
        <f>IFERROR(VLOOKUP(H1648,jp!AL:AP,5,0),0)</f>
        <v>0</v>
      </c>
    </row>
    <row r="1649" spans="8:23" x14ac:dyDescent="0.35">
      <c r="H1649">
        <f t="shared" si="153"/>
        <v>0</v>
      </c>
      <c r="I1649">
        <f t="shared" si="153"/>
        <v>0</v>
      </c>
      <c r="J1649" s="2">
        <f t="shared" si="153"/>
        <v>0</v>
      </c>
      <c r="K1649" s="2">
        <f t="shared" si="153"/>
        <v>0</v>
      </c>
      <c r="L1649" s="2">
        <f t="shared" si="154"/>
        <v>0</v>
      </c>
      <c r="M1649" s="2">
        <f t="shared" si="154"/>
        <v>0</v>
      </c>
      <c r="N1649" s="3">
        <f t="shared" si="155"/>
        <v>0</v>
      </c>
      <c r="O1649" s="3">
        <f t="shared" si="156"/>
        <v>0</v>
      </c>
      <c r="P1649" s="3">
        <f t="shared" si="157"/>
        <v>0</v>
      </c>
      <c r="Q1649" s="3">
        <f t="shared" si="158"/>
        <v>0</v>
      </c>
      <c r="R1649">
        <f>IF(N1649&gt;Treshold!$D$4,1,0)</f>
        <v>0</v>
      </c>
      <c r="S1649">
        <f>IF(O1649&gt;Treshold!$D$5,1,0)</f>
        <v>0</v>
      </c>
      <c r="T1649">
        <f>IF(P1649&gt;Treshold!$D$6,1,0)</f>
        <v>0</v>
      </c>
      <c r="U1649">
        <f>IF(Q1649&gt;Treshold!$D$7,1,0)</f>
        <v>0</v>
      </c>
      <c r="V1649" t="str">
        <f>IFERROR(VLOOKUP(H1649,jp!AL:AP,4,0),"Belum Masuk JP")</f>
        <v>Belum Masuk JP</v>
      </c>
      <c r="W1649">
        <f>IFERROR(VLOOKUP(H1649,jp!AL:AP,5,0),0)</f>
        <v>0</v>
      </c>
    </row>
    <row r="1650" spans="8:23" x14ac:dyDescent="0.35">
      <c r="H1650">
        <f t="shared" si="153"/>
        <v>0</v>
      </c>
      <c r="I1650">
        <f t="shared" si="153"/>
        <v>0</v>
      </c>
      <c r="J1650" s="2">
        <f t="shared" si="153"/>
        <v>0</v>
      </c>
      <c r="K1650" s="2">
        <f t="shared" si="153"/>
        <v>0</v>
      </c>
      <c r="L1650" s="2">
        <f t="shared" si="154"/>
        <v>0</v>
      </c>
      <c r="M1650" s="2">
        <f t="shared" si="154"/>
        <v>0</v>
      </c>
      <c r="N1650" s="3">
        <f t="shared" si="155"/>
        <v>0</v>
      </c>
      <c r="O1650" s="3">
        <f t="shared" si="156"/>
        <v>0</v>
      </c>
      <c r="P1650" s="3">
        <f t="shared" si="157"/>
        <v>0</v>
      </c>
      <c r="Q1650" s="3">
        <f t="shared" si="158"/>
        <v>0</v>
      </c>
      <c r="R1650">
        <f>IF(N1650&gt;Treshold!$D$4,1,0)</f>
        <v>0</v>
      </c>
      <c r="S1650">
        <f>IF(O1650&gt;Treshold!$D$5,1,0)</f>
        <v>0</v>
      </c>
      <c r="T1650">
        <f>IF(P1650&gt;Treshold!$D$6,1,0)</f>
        <v>0</v>
      </c>
      <c r="U1650">
        <f>IF(Q1650&gt;Treshold!$D$7,1,0)</f>
        <v>0</v>
      </c>
      <c r="V1650" t="str">
        <f>IFERROR(VLOOKUP(H1650,jp!AL:AP,4,0),"Belum Masuk JP")</f>
        <v>Belum Masuk JP</v>
      </c>
      <c r="W1650">
        <f>IFERROR(VLOOKUP(H1650,jp!AL:AP,5,0),0)</f>
        <v>0</v>
      </c>
    </row>
    <row r="1651" spans="8:23" x14ac:dyDescent="0.35">
      <c r="H1651">
        <f t="shared" si="153"/>
        <v>0</v>
      </c>
      <c r="I1651">
        <f t="shared" si="153"/>
        <v>0</v>
      </c>
      <c r="J1651" s="2">
        <f t="shared" si="153"/>
        <v>0</v>
      </c>
      <c r="K1651" s="2">
        <f t="shared" si="153"/>
        <v>0</v>
      </c>
      <c r="L1651" s="2">
        <f t="shared" si="154"/>
        <v>0</v>
      </c>
      <c r="M1651" s="2">
        <f t="shared" si="154"/>
        <v>0</v>
      </c>
      <c r="N1651" s="3">
        <f t="shared" si="155"/>
        <v>0</v>
      </c>
      <c r="O1651" s="3">
        <f t="shared" si="156"/>
        <v>0</v>
      </c>
      <c r="P1651" s="3">
        <f t="shared" si="157"/>
        <v>0</v>
      </c>
      <c r="Q1651" s="3">
        <f t="shared" si="158"/>
        <v>0</v>
      </c>
      <c r="R1651">
        <f>IF(N1651&gt;Treshold!$D$4,1,0)</f>
        <v>0</v>
      </c>
      <c r="S1651">
        <f>IF(O1651&gt;Treshold!$D$5,1,0)</f>
        <v>0</v>
      </c>
      <c r="T1651">
        <f>IF(P1651&gt;Treshold!$D$6,1,0)</f>
        <v>0</v>
      </c>
      <c r="U1651">
        <f>IF(Q1651&gt;Treshold!$D$7,1,0)</f>
        <v>0</v>
      </c>
      <c r="V1651" t="str">
        <f>IFERROR(VLOOKUP(H1651,jp!AL:AP,4,0),"Belum Masuk JP")</f>
        <v>Belum Masuk JP</v>
      </c>
      <c r="W1651">
        <f>IFERROR(VLOOKUP(H1651,jp!AL:AP,5,0),0)</f>
        <v>0</v>
      </c>
    </row>
    <row r="1652" spans="8:23" x14ac:dyDescent="0.35">
      <c r="H1652">
        <f t="shared" si="153"/>
        <v>0</v>
      </c>
      <c r="I1652">
        <f t="shared" si="153"/>
        <v>0</v>
      </c>
      <c r="J1652" s="2">
        <f t="shared" si="153"/>
        <v>0</v>
      </c>
      <c r="K1652" s="2">
        <f t="shared" si="153"/>
        <v>0</v>
      </c>
      <c r="L1652" s="2">
        <f t="shared" si="154"/>
        <v>0</v>
      </c>
      <c r="M1652" s="2">
        <f t="shared" si="154"/>
        <v>0</v>
      </c>
      <c r="N1652" s="3">
        <f t="shared" si="155"/>
        <v>0</v>
      </c>
      <c r="O1652" s="3">
        <f t="shared" si="156"/>
        <v>0</v>
      </c>
      <c r="P1652" s="3">
        <f t="shared" si="157"/>
        <v>0</v>
      </c>
      <c r="Q1652" s="3">
        <f t="shared" si="158"/>
        <v>0</v>
      </c>
      <c r="R1652">
        <f>IF(N1652&gt;Treshold!$D$4,1,0)</f>
        <v>0</v>
      </c>
      <c r="S1652">
        <f>IF(O1652&gt;Treshold!$D$5,1,0)</f>
        <v>0</v>
      </c>
      <c r="T1652">
        <f>IF(P1652&gt;Treshold!$D$6,1,0)</f>
        <v>0</v>
      </c>
      <c r="U1652">
        <f>IF(Q1652&gt;Treshold!$D$7,1,0)</f>
        <v>0</v>
      </c>
      <c r="V1652" t="str">
        <f>IFERROR(VLOOKUP(H1652,jp!AL:AP,4,0),"Belum Masuk JP")</f>
        <v>Belum Masuk JP</v>
      </c>
      <c r="W1652">
        <f>IFERROR(VLOOKUP(H1652,jp!AL:AP,5,0),0)</f>
        <v>0</v>
      </c>
    </row>
    <row r="1653" spans="8:23" x14ac:dyDescent="0.35">
      <c r="H1653">
        <f t="shared" si="153"/>
        <v>0</v>
      </c>
      <c r="I1653">
        <f t="shared" si="153"/>
        <v>0</v>
      </c>
      <c r="J1653" s="2">
        <f t="shared" si="153"/>
        <v>0</v>
      </c>
      <c r="K1653" s="2">
        <f t="shared" si="153"/>
        <v>0</v>
      </c>
      <c r="L1653" s="2">
        <f t="shared" si="154"/>
        <v>0</v>
      </c>
      <c r="M1653" s="2">
        <f t="shared" si="154"/>
        <v>0</v>
      </c>
      <c r="N1653" s="3">
        <f t="shared" si="155"/>
        <v>0</v>
      </c>
      <c r="O1653" s="3">
        <f t="shared" si="156"/>
        <v>0</v>
      </c>
      <c r="P1653" s="3">
        <f t="shared" si="157"/>
        <v>0</v>
      </c>
      <c r="Q1653" s="3">
        <f t="shared" si="158"/>
        <v>0</v>
      </c>
      <c r="R1653">
        <f>IF(N1653&gt;Treshold!$D$4,1,0)</f>
        <v>0</v>
      </c>
      <c r="S1653">
        <f>IF(O1653&gt;Treshold!$D$5,1,0)</f>
        <v>0</v>
      </c>
      <c r="T1653">
        <f>IF(P1653&gt;Treshold!$D$6,1,0)</f>
        <v>0</v>
      </c>
      <c r="U1653">
        <f>IF(Q1653&gt;Treshold!$D$7,1,0)</f>
        <v>0</v>
      </c>
      <c r="V1653" t="str">
        <f>IFERROR(VLOOKUP(H1653,jp!AL:AP,4,0),"Belum Masuk JP")</f>
        <v>Belum Masuk JP</v>
      </c>
      <c r="W1653">
        <f>IFERROR(VLOOKUP(H1653,jp!AL:AP,5,0),0)</f>
        <v>0</v>
      </c>
    </row>
    <row r="1654" spans="8:23" x14ac:dyDescent="0.35">
      <c r="H1654">
        <f t="shared" si="153"/>
        <v>0</v>
      </c>
      <c r="I1654">
        <f t="shared" si="153"/>
        <v>0</v>
      </c>
      <c r="J1654" s="2">
        <f t="shared" si="153"/>
        <v>0</v>
      </c>
      <c r="K1654" s="2">
        <f t="shared" si="153"/>
        <v>0</v>
      </c>
      <c r="L1654" s="2">
        <f t="shared" si="154"/>
        <v>0</v>
      </c>
      <c r="M1654" s="2">
        <f t="shared" si="154"/>
        <v>0</v>
      </c>
      <c r="N1654" s="3">
        <f t="shared" si="155"/>
        <v>0</v>
      </c>
      <c r="O1654" s="3">
        <f t="shared" si="156"/>
        <v>0</v>
      </c>
      <c r="P1654" s="3">
        <f t="shared" si="157"/>
        <v>0</v>
      </c>
      <c r="Q1654" s="3">
        <f t="shared" si="158"/>
        <v>0</v>
      </c>
      <c r="R1654">
        <f>IF(N1654&gt;Treshold!$D$4,1,0)</f>
        <v>0</v>
      </c>
      <c r="S1654">
        <f>IF(O1654&gt;Treshold!$D$5,1,0)</f>
        <v>0</v>
      </c>
      <c r="T1654">
        <f>IF(P1654&gt;Treshold!$D$6,1,0)</f>
        <v>0</v>
      </c>
      <c r="U1654">
        <f>IF(Q1654&gt;Treshold!$D$7,1,0)</f>
        <v>0</v>
      </c>
      <c r="V1654" t="str">
        <f>IFERROR(VLOOKUP(H1654,jp!AL:AP,4,0),"Belum Masuk JP")</f>
        <v>Belum Masuk JP</v>
      </c>
      <c r="W1654">
        <f>IFERROR(VLOOKUP(H1654,jp!AL:AP,5,0),0)</f>
        <v>0</v>
      </c>
    </row>
    <row r="1655" spans="8:23" x14ac:dyDescent="0.35">
      <c r="H1655">
        <f t="shared" si="153"/>
        <v>0</v>
      </c>
      <c r="I1655">
        <f t="shared" si="153"/>
        <v>0</v>
      </c>
      <c r="J1655" s="2">
        <f t="shared" si="153"/>
        <v>0</v>
      </c>
      <c r="K1655" s="2">
        <f t="shared" si="153"/>
        <v>0</v>
      </c>
      <c r="L1655" s="2">
        <f t="shared" si="154"/>
        <v>0</v>
      </c>
      <c r="M1655" s="2">
        <f t="shared" si="154"/>
        <v>0</v>
      </c>
      <c r="N1655" s="3">
        <f t="shared" si="155"/>
        <v>0</v>
      </c>
      <c r="O1655" s="3">
        <f t="shared" si="156"/>
        <v>0</v>
      </c>
      <c r="P1655" s="3">
        <f t="shared" si="157"/>
        <v>0</v>
      </c>
      <c r="Q1655" s="3">
        <f t="shared" si="158"/>
        <v>0</v>
      </c>
      <c r="R1655">
        <f>IF(N1655&gt;Treshold!$D$4,1,0)</f>
        <v>0</v>
      </c>
      <c r="S1655">
        <f>IF(O1655&gt;Treshold!$D$5,1,0)</f>
        <v>0</v>
      </c>
      <c r="T1655">
        <f>IF(P1655&gt;Treshold!$D$6,1,0)</f>
        <v>0</v>
      </c>
      <c r="U1655">
        <f>IF(Q1655&gt;Treshold!$D$7,1,0)</f>
        <v>0</v>
      </c>
      <c r="V1655" t="str">
        <f>IFERROR(VLOOKUP(H1655,jp!AL:AP,4,0),"Belum Masuk JP")</f>
        <v>Belum Masuk JP</v>
      </c>
      <c r="W1655">
        <f>IFERROR(VLOOKUP(H1655,jp!AL:AP,5,0),0)</f>
        <v>0</v>
      </c>
    </row>
    <row r="1656" spans="8:23" x14ac:dyDescent="0.35">
      <c r="H1656">
        <f t="shared" si="153"/>
        <v>0</v>
      </c>
      <c r="I1656">
        <f t="shared" si="153"/>
        <v>0</v>
      </c>
      <c r="J1656" s="2">
        <f t="shared" si="153"/>
        <v>0</v>
      </c>
      <c r="K1656" s="2">
        <f t="shared" si="153"/>
        <v>0</v>
      </c>
      <c r="L1656" s="2">
        <f t="shared" si="154"/>
        <v>0</v>
      </c>
      <c r="M1656" s="2">
        <f t="shared" si="154"/>
        <v>0</v>
      </c>
      <c r="N1656" s="3">
        <f t="shared" si="155"/>
        <v>0</v>
      </c>
      <c r="O1656" s="3">
        <f t="shared" si="156"/>
        <v>0</v>
      </c>
      <c r="P1656" s="3">
        <f t="shared" si="157"/>
        <v>0</v>
      </c>
      <c r="Q1656" s="3">
        <f t="shared" si="158"/>
        <v>0</v>
      </c>
      <c r="R1656">
        <f>IF(N1656&gt;Treshold!$D$4,1,0)</f>
        <v>0</v>
      </c>
      <c r="S1656">
        <f>IF(O1656&gt;Treshold!$D$5,1,0)</f>
        <v>0</v>
      </c>
      <c r="T1656">
        <f>IF(P1656&gt;Treshold!$D$6,1,0)</f>
        <v>0</v>
      </c>
      <c r="U1656">
        <f>IF(Q1656&gt;Treshold!$D$7,1,0)</f>
        <v>0</v>
      </c>
      <c r="V1656" t="str">
        <f>IFERROR(VLOOKUP(H1656,jp!AL:AP,4,0),"Belum Masuk JP")</f>
        <v>Belum Masuk JP</v>
      </c>
      <c r="W1656">
        <f>IFERROR(VLOOKUP(H1656,jp!AL:AP,5,0),0)</f>
        <v>0</v>
      </c>
    </row>
    <row r="1657" spans="8:23" x14ac:dyDescent="0.35">
      <c r="H1657">
        <f t="shared" si="153"/>
        <v>0</v>
      </c>
      <c r="I1657">
        <f t="shared" si="153"/>
        <v>0</v>
      </c>
      <c r="J1657" s="2">
        <f t="shared" si="153"/>
        <v>0</v>
      </c>
      <c r="K1657" s="2">
        <f t="shared" si="153"/>
        <v>0</v>
      </c>
      <c r="L1657" s="2">
        <f t="shared" si="154"/>
        <v>0</v>
      </c>
      <c r="M1657" s="2">
        <f t="shared" si="154"/>
        <v>0</v>
      </c>
      <c r="N1657" s="3">
        <f t="shared" si="155"/>
        <v>0</v>
      </c>
      <c r="O1657" s="3">
        <f t="shared" si="156"/>
        <v>0</v>
      </c>
      <c r="P1657" s="3">
        <f t="shared" si="157"/>
        <v>0</v>
      </c>
      <c r="Q1657" s="3">
        <f t="shared" si="158"/>
        <v>0</v>
      </c>
      <c r="R1657">
        <f>IF(N1657&gt;Treshold!$D$4,1,0)</f>
        <v>0</v>
      </c>
      <c r="S1657">
        <f>IF(O1657&gt;Treshold!$D$5,1,0)</f>
        <v>0</v>
      </c>
      <c r="T1657">
        <f>IF(P1657&gt;Treshold!$D$6,1,0)</f>
        <v>0</v>
      </c>
      <c r="U1657">
        <f>IF(Q1657&gt;Treshold!$D$7,1,0)</f>
        <v>0</v>
      </c>
      <c r="V1657" t="str">
        <f>IFERROR(VLOOKUP(H1657,jp!AL:AP,4,0),"Belum Masuk JP")</f>
        <v>Belum Masuk JP</v>
      </c>
      <c r="W1657">
        <f>IFERROR(VLOOKUP(H1657,jp!AL:AP,5,0),0)</f>
        <v>0</v>
      </c>
    </row>
    <row r="1658" spans="8:23" x14ac:dyDescent="0.35">
      <c r="H1658">
        <f t="shared" si="153"/>
        <v>0</v>
      </c>
      <c r="I1658">
        <f t="shared" si="153"/>
        <v>0</v>
      </c>
      <c r="J1658" s="2">
        <f t="shared" si="153"/>
        <v>0</v>
      </c>
      <c r="K1658" s="2">
        <f t="shared" si="153"/>
        <v>0</v>
      </c>
      <c r="L1658" s="2">
        <f t="shared" si="154"/>
        <v>0</v>
      </c>
      <c r="M1658" s="2">
        <f t="shared" si="154"/>
        <v>0</v>
      </c>
      <c r="N1658" s="3">
        <f t="shared" si="155"/>
        <v>0</v>
      </c>
      <c r="O1658" s="3">
        <f t="shared" si="156"/>
        <v>0</v>
      </c>
      <c r="P1658" s="3">
        <f t="shared" si="157"/>
        <v>0</v>
      </c>
      <c r="Q1658" s="3">
        <f t="shared" si="158"/>
        <v>0</v>
      </c>
      <c r="R1658">
        <f>IF(N1658&gt;Treshold!$D$4,1,0)</f>
        <v>0</v>
      </c>
      <c r="S1658">
        <f>IF(O1658&gt;Treshold!$D$5,1,0)</f>
        <v>0</v>
      </c>
      <c r="T1658">
        <f>IF(P1658&gt;Treshold!$D$6,1,0)</f>
        <v>0</v>
      </c>
      <c r="U1658">
        <f>IF(Q1658&gt;Treshold!$D$7,1,0)</f>
        <v>0</v>
      </c>
      <c r="V1658" t="str">
        <f>IFERROR(VLOOKUP(H1658,jp!AL:AP,4,0),"Belum Masuk JP")</f>
        <v>Belum Masuk JP</v>
      </c>
      <c r="W1658">
        <f>IFERROR(VLOOKUP(H1658,jp!AL:AP,5,0),0)</f>
        <v>0</v>
      </c>
    </row>
    <row r="1659" spans="8:23" x14ac:dyDescent="0.35">
      <c r="H1659">
        <f t="shared" si="153"/>
        <v>0</v>
      </c>
      <c r="I1659">
        <f t="shared" si="153"/>
        <v>0</v>
      </c>
      <c r="J1659" s="2">
        <f t="shared" si="153"/>
        <v>0</v>
      </c>
      <c r="K1659" s="2">
        <f t="shared" si="153"/>
        <v>0</v>
      </c>
      <c r="L1659" s="2">
        <f t="shared" si="154"/>
        <v>0</v>
      </c>
      <c r="M1659" s="2">
        <f t="shared" si="154"/>
        <v>0</v>
      </c>
      <c r="N1659" s="3">
        <f t="shared" si="155"/>
        <v>0</v>
      </c>
      <c r="O1659" s="3">
        <f t="shared" si="156"/>
        <v>0</v>
      </c>
      <c r="P1659" s="3">
        <f t="shared" si="157"/>
        <v>0</v>
      </c>
      <c r="Q1659" s="3">
        <f t="shared" si="158"/>
        <v>0</v>
      </c>
      <c r="R1659">
        <f>IF(N1659&gt;Treshold!$D$4,1,0)</f>
        <v>0</v>
      </c>
      <c r="S1659">
        <f>IF(O1659&gt;Treshold!$D$5,1,0)</f>
        <v>0</v>
      </c>
      <c r="T1659">
        <f>IF(P1659&gt;Treshold!$D$6,1,0)</f>
        <v>0</v>
      </c>
      <c r="U1659">
        <f>IF(Q1659&gt;Treshold!$D$7,1,0)</f>
        <v>0</v>
      </c>
      <c r="V1659" t="str">
        <f>IFERROR(VLOOKUP(H1659,jp!AL:AP,4,0),"Belum Masuk JP")</f>
        <v>Belum Masuk JP</v>
      </c>
      <c r="W1659">
        <f>IFERROR(VLOOKUP(H1659,jp!AL:AP,5,0),0)</f>
        <v>0</v>
      </c>
    </row>
    <row r="1660" spans="8:23" x14ac:dyDescent="0.35">
      <c r="H1660">
        <f t="shared" si="153"/>
        <v>0</v>
      </c>
      <c r="I1660">
        <f t="shared" si="153"/>
        <v>0</v>
      </c>
      <c r="J1660" s="2">
        <f t="shared" si="153"/>
        <v>0</v>
      </c>
      <c r="K1660" s="2">
        <f t="shared" si="153"/>
        <v>0</v>
      </c>
      <c r="L1660" s="2">
        <f t="shared" si="154"/>
        <v>0</v>
      </c>
      <c r="M1660" s="2">
        <f t="shared" si="154"/>
        <v>0</v>
      </c>
      <c r="N1660" s="3">
        <f t="shared" si="155"/>
        <v>0</v>
      </c>
      <c r="O1660" s="3">
        <f t="shared" si="156"/>
        <v>0</v>
      </c>
      <c r="P1660" s="3">
        <f t="shared" si="157"/>
        <v>0</v>
      </c>
      <c r="Q1660" s="3">
        <f t="shared" si="158"/>
        <v>0</v>
      </c>
      <c r="R1660">
        <f>IF(N1660&gt;Treshold!$D$4,1,0)</f>
        <v>0</v>
      </c>
      <c r="S1660">
        <f>IF(O1660&gt;Treshold!$D$5,1,0)</f>
        <v>0</v>
      </c>
      <c r="T1660">
        <f>IF(P1660&gt;Treshold!$D$6,1,0)</f>
        <v>0</v>
      </c>
      <c r="U1660">
        <f>IF(Q1660&gt;Treshold!$D$7,1,0)</f>
        <v>0</v>
      </c>
      <c r="V1660" t="str">
        <f>IFERROR(VLOOKUP(H1660,jp!AL:AP,4,0),"Belum Masuk JP")</f>
        <v>Belum Masuk JP</v>
      </c>
      <c r="W1660">
        <f>IFERROR(VLOOKUP(H1660,jp!AL:AP,5,0),0)</f>
        <v>0</v>
      </c>
    </row>
    <row r="1661" spans="8:23" x14ac:dyDescent="0.35">
      <c r="H1661">
        <f t="shared" si="153"/>
        <v>0</v>
      </c>
      <c r="I1661">
        <f t="shared" si="153"/>
        <v>0</v>
      </c>
      <c r="J1661" s="2">
        <f t="shared" si="153"/>
        <v>0</v>
      </c>
      <c r="K1661" s="2">
        <f t="shared" si="153"/>
        <v>0</v>
      </c>
      <c r="L1661" s="2">
        <f t="shared" si="154"/>
        <v>0</v>
      </c>
      <c r="M1661" s="2">
        <f t="shared" si="154"/>
        <v>0</v>
      </c>
      <c r="N1661" s="3">
        <f t="shared" si="155"/>
        <v>0</v>
      </c>
      <c r="O1661" s="3">
        <f t="shared" si="156"/>
        <v>0</v>
      </c>
      <c r="P1661" s="3">
        <f t="shared" si="157"/>
        <v>0</v>
      </c>
      <c r="Q1661" s="3">
        <f t="shared" si="158"/>
        <v>0</v>
      </c>
      <c r="R1661">
        <f>IF(N1661&gt;Treshold!$D$4,1,0)</f>
        <v>0</v>
      </c>
      <c r="S1661">
        <f>IF(O1661&gt;Treshold!$D$5,1,0)</f>
        <v>0</v>
      </c>
      <c r="T1661">
        <f>IF(P1661&gt;Treshold!$D$6,1,0)</f>
        <v>0</v>
      </c>
      <c r="U1661">
        <f>IF(Q1661&gt;Treshold!$D$7,1,0)</f>
        <v>0</v>
      </c>
      <c r="V1661" t="str">
        <f>IFERROR(VLOOKUP(H1661,jp!AL:AP,4,0),"Belum Masuk JP")</f>
        <v>Belum Masuk JP</v>
      </c>
      <c r="W1661">
        <f>IFERROR(VLOOKUP(H1661,jp!AL:AP,5,0),0)</f>
        <v>0</v>
      </c>
    </row>
    <row r="1662" spans="8:23" x14ac:dyDescent="0.35">
      <c r="H1662">
        <f t="shared" si="153"/>
        <v>0</v>
      </c>
      <c r="I1662">
        <f t="shared" si="153"/>
        <v>0</v>
      </c>
      <c r="J1662" s="2">
        <f t="shared" si="153"/>
        <v>0</v>
      </c>
      <c r="K1662" s="2">
        <f t="shared" si="153"/>
        <v>0</v>
      </c>
      <c r="L1662" s="2">
        <f t="shared" si="154"/>
        <v>0</v>
      </c>
      <c r="M1662" s="2">
        <f t="shared" si="154"/>
        <v>0</v>
      </c>
      <c r="N1662" s="3">
        <f t="shared" si="155"/>
        <v>0</v>
      </c>
      <c r="O1662" s="3">
        <f t="shared" si="156"/>
        <v>0</v>
      </c>
      <c r="P1662" s="3">
        <f t="shared" si="157"/>
        <v>0</v>
      </c>
      <c r="Q1662" s="3">
        <f t="shared" si="158"/>
        <v>0</v>
      </c>
      <c r="R1662">
        <f>IF(N1662&gt;Treshold!$D$4,1,0)</f>
        <v>0</v>
      </c>
      <c r="S1662">
        <f>IF(O1662&gt;Treshold!$D$5,1,0)</f>
        <v>0</v>
      </c>
      <c r="T1662">
        <f>IF(P1662&gt;Treshold!$D$6,1,0)</f>
        <v>0</v>
      </c>
      <c r="U1662">
        <f>IF(Q1662&gt;Treshold!$D$7,1,0)</f>
        <v>0</v>
      </c>
      <c r="V1662" t="str">
        <f>IFERROR(VLOOKUP(H1662,jp!AL:AP,4,0),"Belum Masuk JP")</f>
        <v>Belum Masuk JP</v>
      </c>
      <c r="W1662">
        <f>IFERROR(VLOOKUP(H1662,jp!AL:AP,5,0),0)</f>
        <v>0</v>
      </c>
    </row>
    <row r="1663" spans="8:23" x14ac:dyDescent="0.35">
      <c r="H1663">
        <f t="shared" si="153"/>
        <v>0</v>
      </c>
      <c r="I1663">
        <f t="shared" si="153"/>
        <v>0</v>
      </c>
      <c r="J1663" s="2">
        <f t="shared" si="153"/>
        <v>0</v>
      </c>
      <c r="K1663" s="2">
        <f t="shared" si="153"/>
        <v>0</v>
      </c>
      <c r="L1663" s="2">
        <f t="shared" si="154"/>
        <v>0</v>
      </c>
      <c r="M1663" s="2">
        <f t="shared" si="154"/>
        <v>0</v>
      </c>
      <c r="N1663" s="3">
        <f t="shared" si="155"/>
        <v>0</v>
      </c>
      <c r="O1663" s="3">
        <f t="shared" si="156"/>
        <v>0</v>
      </c>
      <c r="P1663" s="3">
        <f t="shared" si="157"/>
        <v>0</v>
      </c>
      <c r="Q1663" s="3">
        <f t="shared" si="158"/>
        <v>0</v>
      </c>
      <c r="R1663">
        <f>IF(N1663&gt;Treshold!$D$4,1,0)</f>
        <v>0</v>
      </c>
      <c r="S1663">
        <f>IF(O1663&gt;Treshold!$D$5,1,0)</f>
        <v>0</v>
      </c>
      <c r="T1663">
        <f>IF(P1663&gt;Treshold!$D$6,1,0)</f>
        <v>0</v>
      </c>
      <c r="U1663">
        <f>IF(Q1663&gt;Treshold!$D$7,1,0)</f>
        <v>0</v>
      </c>
      <c r="V1663" t="str">
        <f>IFERROR(VLOOKUP(H1663,jp!AL:AP,4,0),"Belum Masuk JP")</f>
        <v>Belum Masuk JP</v>
      </c>
      <c r="W1663">
        <f>IFERROR(VLOOKUP(H1663,jp!AL:AP,5,0),0)</f>
        <v>0</v>
      </c>
    </row>
    <row r="1664" spans="8:23" x14ac:dyDescent="0.35">
      <c r="H1664">
        <f t="shared" si="153"/>
        <v>0</v>
      </c>
      <c r="I1664">
        <f t="shared" si="153"/>
        <v>0</v>
      </c>
      <c r="J1664" s="2">
        <f t="shared" si="153"/>
        <v>0</v>
      </c>
      <c r="K1664" s="2">
        <f t="shared" si="153"/>
        <v>0</v>
      </c>
      <c r="L1664" s="2">
        <f t="shared" si="154"/>
        <v>0</v>
      </c>
      <c r="M1664" s="2">
        <f t="shared" si="154"/>
        <v>0</v>
      </c>
      <c r="N1664" s="3">
        <f t="shared" si="155"/>
        <v>0</v>
      </c>
      <c r="O1664" s="3">
        <f t="shared" si="156"/>
        <v>0</v>
      </c>
      <c r="P1664" s="3">
        <f t="shared" si="157"/>
        <v>0</v>
      </c>
      <c r="Q1664" s="3">
        <f t="shared" si="158"/>
        <v>0</v>
      </c>
      <c r="R1664">
        <f>IF(N1664&gt;Treshold!$D$4,1,0)</f>
        <v>0</v>
      </c>
      <c r="S1664">
        <f>IF(O1664&gt;Treshold!$D$5,1,0)</f>
        <v>0</v>
      </c>
      <c r="T1664">
        <f>IF(P1664&gt;Treshold!$D$6,1,0)</f>
        <v>0</v>
      </c>
      <c r="U1664">
        <f>IF(Q1664&gt;Treshold!$D$7,1,0)</f>
        <v>0</v>
      </c>
      <c r="V1664" t="str">
        <f>IFERROR(VLOOKUP(H1664,jp!AL:AP,4,0),"Belum Masuk JP")</f>
        <v>Belum Masuk JP</v>
      </c>
      <c r="W1664">
        <f>IFERROR(VLOOKUP(H1664,jp!AL:AP,5,0),0)</f>
        <v>0</v>
      </c>
    </row>
    <row r="1665" spans="8:23" x14ac:dyDescent="0.35">
      <c r="H1665">
        <f t="shared" si="153"/>
        <v>0</v>
      </c>
      <c r="I1665">
        <f t="shared" si="153"/>
        <v>0</v>
      </c>
      <c r="J1665" s="2">
        <f t="shared" si="153"/>
        <v>0</v>
      </c>
      <c r="K1665" s="2">
        <f t="shared" si="153"/>
        <v>0</v>
      </c>
      <c r="L1665" s="2">
        <f t="shared" si="154"/>
        <v>0</v>
      </c>
      <c r="M1665" s="2">
        <f t="shared" si="154"/>
        <v>0</v>
      </c>
      <c r="N1665" s="3">
        <f t="shared" si="155"/>
        <v>0</v>
      </c>
      <c r="O1665" s="3">
        <f t="shared" si="156"/>
        <v>0</v>
      </c>
      <c r="P1665" s="3">
        <f t="shared" si="157"/>
        <v>0</v>
      </c>
      <c r="Q1665" s="3">
        <f t="shared" si="158"/>
        <v>0</v>
      </c>
      <c r="R1665">
        <f>IF(N1665&gt;Treshold!$D$4,1,0)</f>
        <v>0</v>
      </c>
      <c r="S1665">
        <f>IF(O1665&gt;Treshold!$D$5,1,0)</f>
        <v>0</v>
      </c>
      <c r="T1665">
        <f>IF(P1665&gt;Treshold!$D$6,1,0)</f>
        <v>0</v>
      </c>
      <c r="U1665">
        <f>IF(Q1665&gt;Treshold!$D$7,1,0)</f>
        <v>0</v>
      </c>
      <c r="V1665" t="str">
        <f>IFERROR(VLOOKUP(H1665,jp!AL:AP,4,0),"Belum Masuk JP")</f>
        <v>Belum Masuk JP</v>
      </c>
      <c r="W1665">
        <f>IFERROR(VLOOKUP(H1665,jp!AL:AP,5,0),0)</f>
        <v>0</v>
      </c>
    </row>
    <row r="1666" spans="8:23" x14ac:dyDescent="0.35">
      <c r="H1666">
        <f t="shared" si="153"/>
        <v>0</v>
      </c>
      <c r="I1666">
        <f t="shared" si="153"/>
        <v>0</v>
      </c>
      <c r="J1666" s="2">
        <f t="shared" si="153"/>
        <v>0</v>
      </c>
      <c r="K1666" s="2">
        <f t="shared" si="153"/>
        <v>0</v>
      </c>
      <c r="L1666" s="2">
        <f t="shared" si="154"/>
        <v>0</v>
      </c>
      <c r="M1666" s="2">
        <f t="shared" si="154"/>
        <v>0</v>
      </c>
      <c r="N1666" s="3">
        <f t="shared" si="155"/>
        <v>0</v>
      </c>
      <c r="O1666" s="3">
        <f t="shared" si="156"/>
        <v>0</v>
      </c>
      <c r="P1666" s="3">
        <f t="shared" si="157"/>
        <v>0</v>
      </c>
      <c r="Q1666" s="3">
        <f t="shared" si="158"/>
        <v>0</v>
      </c>
      <c r="R1666">
        <f>IF(N1666&gt;Treshold!$D$4,1,0)</f>
        <v>0</v>
      </c>
      <c r="S1666">
        <f>IF(O1666&gt;Treshold!$D$5,1,0)</f>
        <v>0</v>
      </c>
      <c r="T1666">
        <f>IF(P1666&gt;Treshold!$D$6,1,0)</f>
        <v>0</v>
      </c>
      <c r="U1666">
        <f>IF(Q1666&gt;Treshold!$D$7,1,0)</f>
        <v>0</v>
      </c>
      <c r="V1666" t="str">
        <f>IFERROR(VLOOKUP(H1666,jp!AL:AP,4,0),"Belum Masuk JP")</f>
        <v>Belum Masuk JP</v>
      </c>
      <c r="W1666">
        <f>IFERROR(VLOOKUP(H1666,jp!AL:AP,5,0),0)</f>
        <v>0</v>
      </c>
    </row>
    <row r="1667" spans="8:23" x14ac:dyDescent="0.35">
      <c r="H1667">
        <f t="shared" si="153"/>
        <v>0</v>
      </c>
      <c r="I1667">
        <f t="shared" si="153"/>
        <v>0</v>
      </c>
      <c r="J1667" s="2">
        <f t="shared" si="153"/>
        <v>0</v>
      </c>
      <c r="K1667" s="2">
        <f t="shared" si="153"/>
        <v>0</v>
      </c>
      <c r="L1667" s="2">
        <f t="shared" si="154"/>
        <v>0</v>
      </c>
      <c r="M1667" s="2">
        <f t="shared" si="154"/>
        <v>0</v>
      </c>
      <c r="N1667" s="3">
        <f t="shared" si="155"/>
        <v>0</v>
      </c>
      <c r="O1667" s="3">
        <f t="shared" si="156"/>
        <v>0</v>
      </c>
      <c r="P1667" s="3">
        <f t="shared" si="157"/>
        <v>0</v>
      </c>
      <c r="Q1667" s="3">
        <f t="shared" si="158"/>
        <v>0</v>
      </c>
      <c r="R1667">
        <f>IF(N1667&gt;Treshold!$D$4,1,0)</f>
        <v>0</v>
      </c>
      <c r="S1667">
        <f>IF(O1667&gt;Treshold!$D$5,1,0)</f>
        <v>0</v>
      </c>
      <c r="T1667">
        <f>IF(P1667&gt;Treshold!$D$6,1,0)</f>
        <v>0</v>
      </c>
      <c r="U1667">
        <f>IF(Q1667&gt;Treshold!$D$7,1,0)</f>
        <v>0</v>
      </c>
      <c r="V1667" t="str">
        <f>IFERROR(VLOOKUP(H1667,jp!AL:AP,4,0),"Belum Masuk JP")</f>
        <v>Belum Masuk JP</v>
      </c>
      <c r="W1667">
        <f>IFERROR(VLOOKUP(H1667,jp!AL:AP,5,0),0)</f>
        <v>0</v>
      </c>
    </row>
    <row r="1668" spans="8:23" x14ac:dyDescent="0.35">
      <c r="H1668">
        <f t="shared" si="153"/>
        <v>0</v>
      </c>
      <c r="I1668">
        <f t="shared" si="153"/>
        <v>0</v>
      </c>
      <c r="J1668" s="2">
        <f t="shared" si="153"/>
        <v>0</v>
      </c>
      <c r="K1668" s="2">
        <f t="shared" si="153"/>
        <v>0</v>
      </c>
      <c r="L1668" s="2">
        <f t="shared" si="154"/>
        <v>0</v>
      </c>
      <c r="M1668" s="2">
        <f t="shared" si="154"/>
        <v>0</v>
      </c>
      <c r="N1668" s="3">
        <f t="shared" si="155"/>
        <v>0</v>
      </c>
      <c r="O1668" s="3">
        <f t="shared" si="156"/>
        <v>0</v>
      </c>
      <c r="P1668" s="3">
        <f t="shared" si="157"/>
        <v>0</v>
      </c>
      <c r="Q1668" s="3">
        <f t="shared" si="158"/>
        <v>0</v>
      </c>
      <c r="R1668">
        <f>IF(N1668&gt;Treshold!$D$4,1,0)</f>
        <v>0</v>
      </c>
      <c r="S1668">
        <f>IF(O1668&gt;Treshold!$D$5,1,0)</f>
        <v>0</v>
      </c>
      <c r="T1668">
        <f>IF(P1668&gt;Treshold!$D$6,1,0)</f>
        <v>0</v>
      </c>
      <c r="U1668">
        <f>IF(Q1668&gt;Treshold!$D$7,1,0)</f>
        <v>0</v>
      </c>
      <c r="V1668" t="str">
        <f>IFERROR(VLOOKUP(H1668,jp!AL:AP,4,0),"Belum Masuk JP")</f>
        <v>Belum Masuk JP</v>
      </c>
      <c r="W1668">
        <f>IFERROR(VLOOKUP(H1668,jp!AL:AP,5,0),0)</f>
        <v>0</v>
      </c>
    </row>
    <row r="1669" spans="8:23" x14ac:dyDescent="0.35">
      <c r="H1669">
        <f t="shared" si="153"/>
        <v>0</v>
      </c>
      <c r="I1669">
        <f t="shared" si="153"/>
        <v>0</v>
      </c>
      <c r="J1669" s="2">
        <f t="shared" si="153"/>
        <v>0</v>
      </c>
      <c r="K1669" s="2">
        <f t="shared" si="153"/>
        <v>0</v>
      </c>
      <c r="L1669" s="2">
        <f t="shared" si="154"/>
        <v>0</v>
      </c>
      <c r="M1669" s="2">
        <f t="shared" si="154"/>
        <v>0</v>
      </c>
      <c r="N1669" s="3">
        <f t="shared" si="155"/>
        <v>0</v>
      </c>
      <c r="O1669" s="3">
        <f t="shared" si="156"/>
        <v>0</v>
      </c>
      <c r="P1669" s="3">
        <f t="shared" si="157"/>
        <v>0</v>
      </c>
      <c r="Q1669" s="3">
        <f t="shared" si="158"/>
        <v>0</v>
      </c>
      <c r="R1669">
        <f>IF(N1669&gt;Treshold!$D$4,1,0)</f>
        <v>0</v>
      </c>
      <c r="S1669">
        <f>IF(O1669&gt;Treshold!$D$5,1,0)</f>
        <v>0</v>
      </c>
      <c r="T1669">
        <f>IF(P1669&gt;Treshold!$D$6,1,0)</f>
        <v>0</v>
      </c>
      <c r="U1669">
        <f>IF(Q1669&gt;Treshold!$D$7,1,0)</f>
        <v>0</v>
      </c>
      <c r="V1669" t="str">
        <f>IFERROR(VLOOKUP(H1669,jp!AL:AP,4,0),"Belum Masuk JP")</f>
        <v>Belum Masuk JP</v>
      </c>
      <c r="W1669">
        <f>IFERROR(VLOOKUP(H1669,jp!AL:AP,5,0),0)</f>
        <v>0</v>
      </c>
    </row>
    <row r="1670" spans="8:23" x14ac:dyDescent="0.35">
      <c r="H1670">
        <f t="shared" si="153"/>
        <v>0</v>
      </c>
      <c r="I1670">
        <f t="shared" si="153"/>
        <v>0</v>
      </c>
      <c r="J1670" s="2">
        <f t="shared" si="153"/>
        <v>0</v>
      </c>
      <c r="K1670" s="2">
        <f t="shared" ref="K1670:M1733" si="159">D1670</f>
        <v>0</v>
      </c>
      <c r="L1670" s="2">
        <f t="shared" si="154"/>
        <v>0</v>
      </c>
      <c r="M1670" s="2">
        <f t="shared" si="154"/>
        <v>0</v>
      </c>
      <c r="N1670" s="3">
        <f t="shared" si="155"/>
        <v>0</v>
      </c>
      <c r="O1670" s="3">
        <f t="shared" si="156"/>
        <v>0</v>
      </c>
      <c r="P1670" s="3">
        <f t="shared" si="157"/>
        <v>0</v>
      </c>
      <c r="Q1670" s="3">
        <f t="shared" si="158"/>
        <v>0</v>
      </c>
      <c r="R1670">
        <f>IF(N1670&gt;Treshold!$D$4,1,0)</f>
        <v>0</v>
      </c>
      <c r="S1670">
        <f>IF(O1670&gt;Treshold!$D$5,1,0)</f>
        <v>0</v>
      </c>
      <c r="T1670">
        <f>IF(P1670&gt;Treshold!$D$6,1,0)</f>
        <v>0</v>
      </c>
      <c r="U1670">
        <f>IF(Q1670&gt;Treshold!$D$7,1,0)</f>
        <v>0</v>
      </c>
      <c r="V1670" t="str">
        <f>IFERROR(VLOOKUP(H1670,jp!AL:AP,4,0),"Belum Masuk JP")</f>
        <v>Belum Masuk JP</v>
      </c>
      <c r="W1670">
        <f>IFERROR(VLOOKUP(H1670,jp!AL:AP,5,0),0)</f>
        <v>0</v>
      </c>
    </row>
    <row r="1671" spans="8:23" x14ac:dyDescent="0.35">
      <c r="H1671">
        <f t="shared" ref="H1671:M1734" si="160">A1671</f>
        <v>0</v>
      </c>
      <c r="I1671">
        <f t="shared" si="160"/>
        <v>0</v>
      </c>
      <c r="J1671" s="2">
        <f t="shared" si="160"/>
        <v>0</v>
      </c>
      <c r="K1671" s="2">
        <f t="shared" si="159"/>
        <v>0</v>
      </c>
      <c r="L1671" s="2">
        <f t="shared" si="159"/>
        <v>0</v>
      </c>
      <c r="M1671" s="2">
        <f t="shared" si="159"/>
        <v>0</v>
      </c>
      <c r="N1671" s="3">
        <f t="shared" ref="N1671:N1734" si="161">J1671*$N$4</f>
        <v>0</v>
      </c>
      <c r="O1671" s="3">
        <f t="shared" ref="O1671:O1734" si="162">K1671*$O$4</f>
        <v>0</v>
      </c>
      <c r="P1671" s="3">
        <f t="shared" ref="P1671:P1734" si="163">L1671*$P$4</f>
        <v>0</v>
      </c>
      <c r="Q1671" s="3">
        <f t="shared" ref="Q1671:Q1734" si="164">M1671*$Q$4</f>
        <v>0</v>
      </c>
      <c r="R1671">
        <f>IF(N1671&gt;Treshold!$D$4,1,0)</f>
        <v>0</v>
      </c>
      <c r="S1671">
        <f>IF(O1671&gt;Treshold!$D$5,1,0)</f>
        <v>0</v>
      </c>
      <c r="T1671">
        <f>IF(P1671&gt;Treshold!$D$6,1,0)</f>
        <v>0</v>
      </c>
      <c r="U1671">
        <f>IF(Q1671&gt;Treshold!$D$7,1,0)</f>
        <v>0</v>
      </c>
      <c r="V1671" t="str">
        <f>IFERROR(VLOOKUP(H1671,jp!AL:AP,4,0),"Belum Masuk JP")</f>
        <v>Belum Masuk JP</v>
      </c>
      <c r="W1671">
        <f>IFERROR(VLOOKUP(H1671,jp!AL:AP,5,0),0)</f>
        <v>0</v>
      </c>
    </row>
    <row r="1672" spans="8:23" x14ac:dyDescent="0.35">
      <c r="H1672">
        <f t="shared" si="160"/>
        <v>0</v>
      </c>
      <c r="I1672">
        <f t="shared" si="160"/>
        <v>0</v>
      </c>
      <c r="J1672" s="2">
        <f t="shared" si="160"/>
        <v>0</v>
      </c>
      <c r="K1672" s="2">
        <f t="shared" si="159"/>
        <v>0</v>
      </c>
      <c r="L1672" s="2">
        <f t="shared" si="159"/>
        <v>0</v>
      </c>
      <c r="M1672" s="2">
        <f t="shared" si="159"/>
        <v>0</v>
      </c>
      <c r="N1672" s="3">
        <f t="shared" si="161"/>
        <v>0</v>
      </c>
      <c r="O1672" s="3">
        <f t="shared" si="162"/>
        <v>0</v>
      </c>
      <c r="P1672" s="3">
        <f t="shared" si="163"/>
        <v>0</v>
      </c>
      <c r="Q1672" s="3">
        <f t="shared" si="164"/>
        <v>0</v>
      </c>
      <c r="R1672">
        <f>IF(N1672&gt;Treshold!$D$4,1,0)</f>
        <v>0</v>
      </c>
      <c r="S1672">
        <f>IF(O1672&gt;Treshold!$D$5,1,0)</f>
        <v>0</v>
      </c>
      <c r="T1672">
        <f>IF(P1672&gt;Treshold!$D$6,1,0)</f>
        <v>0</v>
      </c>
      <c r="U1672">
        <f>IF(Q1672&gt;Treshold!$D$7,1,0)</f>
        <v>0</v>
      </c>
      <c r="V1672" t="str">
        <f>IFERROR(VLOOKUP(H1672,jp!AL:AP,4,0),"Belum Masuk JP")</f>
        <v>Belum Masuk JP</v>
      </c>
      <c r="W1672">
        <f>IFERROR(VLOOKUP(H1672,jp!AL:AP,5,0),0)</f>
        <v>0</v>
      </c>
    </row>
    <row r="1673" spans="8:23" x14ac:dyDescent="0.35">
      <c r="H1673">
        <f t="shared" si="160"/>
        <v>0</v>
      </c>
      <c r="I1673">
        <f t="shared" si="160"/>
        <v>0</v>
      </c>
      <c r="J1673" s="2">
        <f t="shared" si="160"/>
        <v>0</v>
      </c>
      <c r="K1673" s="2">
        <f t="shared" si="159"/>
        <v>0</v>
      </c>
      <c r="L1673" s="2">
        <f t="shared" si="159"/>
        <v>0</v>
      </c>
      <c r="M1673" s="2">
        <f t="shared" si="159"/>
        <v>0</v>
      </c>
      <c r="N1673" s="3">
        <f t="shared" si="161"/>
        <v>0</v>
      </c>
      <c r="O1673" s="3">
        <f t="shared" si="162"/>
        <v>0</v>
      </c>
      <c r="P1673" s="3">
        <f t="shared" si="163"/>
        <v>0</v>
      </c>
      <c r="Q1673" s="3">
        <f t="shared" si="164"/>
        <v>0</v>
      </c>
      <c r="R1673">
        <f>IF(N1673&gt;Treshold!$D$4,1,0)</f>
        <v>0</v>
      </c>
      <c r="S1673">
        <f>IF(O1673&gt;Treshold!$D$5,1,0)</f>
        <v>0</v>
      </c>
      <c r="T1673">
        <f>IF(P1673&gt;Treshold!$D$6,1,0)</f>
        <v>0</v>
      </c>
      <c r="U1673">
        <f>IF(Q1673&gt;Treshold!$D$7,1,0)</f>
        <v>0</v>
      </c>
      <c r="V1673" t="str">
        <f>IFERROR(VLOOKUP(H1673,jp!AL:AP,4,0),"Belum Masuk JP")</f>
        <v>Belum Masuk JP</v>
      </c>
      <c r="W1673">
        <f>IFERROR(VLOOKUP(H1673,jp!AL:AP,5,0),0)</f>
        <v>0</v>
      </c>
    </row>
    <row r="1674" spans="8:23" x14ac:dyDescent="0.35">
      <c r="H1674">
        <f t="shared" si="160"/>
        <v>0</v>
      </c>
      <c r="I1674">
        <f t="shared" si="160"/>
        <v>0</v>
      </c>
      <c r="J1674" s="2">
        <f t="shared" si="160"/>
        <v>0</v>
      </c>
      <c r="K1674" s="2">
        <f t="shared" si="159"/>
        <v>0</v>
      </c>
      <c r="L1674" s="2">
        <f t="shared" si="159"/>
        <v>0</v>
      </c>
      <c r="M1674" s="2">
        <f t="shared" si="159"/>
        <v>0</v>
      </c>
      <c r="N1674" s="3">
        <f t="shared" si="161"/>
        <v>0</v>
      </c>
      <c r="O1674" s="3">
        <f t="shared" si="162"/>
        <v>0</v>
      </c>
      <c r="P1674" s="3">
        <f t="shared" si="163"/>
        <v>0</v>
      </c>
      <c r="Q1674" s="3">
        <f t="shared" si="164"/>
        <v>0</v>
      </c>
      <c r="R1674">
        <f>IF(N1674&gt;Treshold!$D$4,1,0)</f>
        <v>0</v>
      </c>
      <c r="S1674">
        <f>IF(O1674&gt;Treshold!$D$5,1,0)</f>
        <v>0</v>
      </c>
      <c r="T1674">
        <f>IF(P1674&gt;Treshold!$D$6,1,0)</f>
        <v>0</v>
      </c>
      <c r="U1674">
        <f>IF(Q1674&gt;Treshold!$D$7,1,0)</f>
        <v>0</v>
      </c>
      <c r="V1674" t="str">
        <f>IFERROR(VLOOKUP(H1674,jp!AL:AP,4,0),"Belum Masuk JP")</f>
        <v>Belum Masuk JP</v>
      </c>
      <c r="W1674">
        <f>IFERROR(VLOOKUP(H1674,jp!AL:AP,5,0),0)</f>
        <v>0</v>
      </c>
    </row>
    <row r="1675" spans="8:23" x14ac:dyDescent="0.35">
      <c r="H1675">
        <f t="shared" si="160"/>
        <v>0</v>
      </c>
      <c r="I1675">
        <f t="shared" si="160"/>
        <v>0</v>
      </c>
      <c r="J1675" s="2">
        <f t="shared" si="160"/>
        <v>0</v>
      </c>
      <c r="K1675" s="2">
        <f t="shared" si="159"/>
        <v>0</v>
      </c>
      <c r="L1675" s="2">
        <f t="shared" si="159"/>
        <v>0</v>
      </c>
      <c r="M1675" s="2">
        <f t="shared" si="159"/>
        <v>0</v>
      </c>
      <c r="N1675" s="3">
        <f t="shared" si="161"/>
        <v>0</v>
      </c>
      <c r="O1675" s="3">
        <f t="shared" si="162"/>
        <v>0</v>
      </c>
      <c r="P1675" s="3">
        <f t="shared" si="163"/>
        <v>0</v>
      </c>
      <c r="Q1675" s="3">
        <f t="shared" si="164"/>
        <v>0</v>
      </c>
      <c r="R1675">
        <f>IF(N1675&gt;Treshold!$D$4,1,0)</f>
        <v>0</v>
      </c>
      <c r="S1675">
        <f>IF(O1675&gt;Treshold!$D$5,1,0)</f>
        <v>0</v>
      </c>
      <c r="T1675">
        <f>IF(P1675&gt;Treshold!$D$6,1,0)</f>
        <v>0</v>
      </c>
      <c r="U1675">
        <f>IF(Q1675&gt;Treshold!$D$7,1,0)</f>
        <v>0</v>
      </c>
      <c r="V1675" t="str">
        <f>IFERROR(VLOOKUP(H1675,jp!AL:AP,4,0),"Belum Masuk JP")</f>
        <v>Belum Masuk JP</v>
      </c>
      <c r="W1675">
        <f>IFERROR(VLOOKUP(H1675,jp!AL:AP,5,0),0)</f>
        <v>0</v>
      </c>
    </row>
    <row r="1676" spans="8:23" x14ac:dyDescent="0.35">
      <c r="H1676">
        <f t="shared" si="160"/>
        <v>0</v>
      </c>
      <c r="I1676">
        <f t="shared" si="160"/>
        <v>0</v>
      </c>
      <c r="J1676" s="2">
        <f t="shared" si="160"/>
        <v>0</v>
      </c>
      <c r="K1676" s="2">
        <f t="shared" si="159"/>
        <v>0</v>
      </c>
      <c r="L1676" s="2">
        <f t="shared" si="159"/>
        <v>0</v>
      </c>
      <c r="M1676" s="2">
        <f t="shared" si="159"/>
        <v>0</v>
      </c>
      <c r="N1676" s="3">
        <f t="shared" si="161"/>
        <v>0</v>
      </c>
      <c r="O1676" s="3">
        <f t="shared" si="162"/>
        <v>0</v>
      </c>
      <c r="P1676" s="3">
        <f t="shared" si="163"/>
        <v>0</v>
      </c>
      <c r="Q1676" s="3">
        <f t="shared" si="164"/>
        <v>0</v>
      </c>
      <c r="R1676">
        <f>IF(N1676&gt;Treshold!$D$4,1,0)</f>
        <v>0</v>
      </c>
      <c r="S1676">
        <f>IF(O1676&gt;Treshold!$D$5,1,0)</f>
        <v>0</v>
      </c>
      <c r="T1676">
        <f>IF(P1676&gt;Treshold!$D$6,1,0)</f>
        <v>0</v>
      </c>
      <c r="U1676">
        <f>IF(Q1676&gt;Treshold!$D$7,1,0)</f>
        <v>0</v>
      </c>
      <c r="V1676" t="str">
        <f>IFERROR(VLOOKUP(H1676,jp!AL:AP,4,0),"Belum Masuk JP")</f>
        <v>Belum Masuk JP</v>
      </c>
      <c r="W1676">
        <f>IFERROR(VLOOKUP(H1676,jp!AL:AP,5,0),0)</f>
        <v>0</v>
      </c>
    </row>
    <row r="1677" spans="8:23" x14ac:dyDescent="0.35">
      <c r="H1677">
        <f t="shared" si="160"/>
        <v>0</v>
      </c>
      <c r="I1677">
        <f t="shared" si="160"/>
        <v>0</v>
      </c>
      <c r="J1677" s="2">
        <f t="shared" si="160"/>
        <v>0</v>
      </c>
      <c r="K1677" s="2">
        <f t="shared" si="159"/>
        <v>0</v>
      </c>
      <c r="L1677" s="2">
        <f t="shared" si="159"/>
        <v>0</v>
      </c>
      <c r="M1677" s="2">
        <f t="shared" si="159"/>
        <v>0</v>
      </c>
      <c r="N1677" s="3">
        <f t="shared" si="161"/>
        <v>0</v>
      </c>
      <c r="O1677" s="3">
        <f t="shared" si="162"/>
        <v>0</v>
      </c>
      <c r="P1677" s="3">
        <f t="shared" si="163"/>
        <v>0</v>
      </c>
      <c r="Q1677" s="3">
        <f t="shared" si="164"/>
        <v>0</v>
      </c>
      <c r="R1677">
        <f>IF(N1677&gt;Treshold!$D$4,1,0)</f>
        <v>0</v>
      </c>
      <c r="S1677">
        <f>IF(O1677&gt;Treshold!$D$5,1,0)</f>
        <v>0</v>
      </c>
      <c r="T1677">
        <f>IF(P1677&gt;Treshold!$D$6,1,0)</f>
        <v>0</v>
      </c>
      <c r="U1677">
        <f>IF(Q1677&gt;Treshold!$D$7,1,0)</f>
        <v>0</v>
      </c>
      <c r="V1677" t="str">
        <f>IFERROR(VLOOKUP(H1677,jp!AL:AP,4,0),"Belum Masuk JP")</f>
        <v>Belum Masuk JP</v>
      </c>
      <c r="W1677">
        <f>IFERROR(VLOOKUP(H1677,jp!AL:AP,5,0),0)</f>
        <v>0</v>
      </c>
    </row>
    <row r="1678" spans="8:23" x14ac:dyDescent="0.35">
      <c r="H1678">
        <f t="shared" si="160"/>
        <v>0</v>
      </c>
      <c r="I1678">
        <f t="shared" si="160"/>
        <v>0</v>
      </c>
      <c r="J1678" s="2">
        <f t="shared" si="160"/>
        <v>0</v>
      </c>
      <c r="K1678" s="2">
        <f t="shared" si="159"/>
        <v>0</v>
      </c>
      <c r="L1678" s="2">
        <f t="shared" si="159"/>
        <v>0</v>
      </c>
      <c r="M1678" s="2">
        <f t="shared" si="159"/>
        <v>0</v>
      </c>
      <c r="N1678" s="3">
        <f t="shared" si="161"/>
        <v>0</v>
      </c>
      <c r="O1678" s="3">
        <f t="shared" si="162"/>
        <v>0</v>
      </c>
      <c r="P1678" s="3">
        <f t="shared" si="163"/>
        <v>0</v>
      </c>
      <c r="Q1678" s="3">
        <f t="shared" si="164"/>
        <v>0</v>
      </c>
      <c r="R1678">
        <f>IF(N1678&gt;Treshold!$D$4,1,0)</f>
        <v>0</v>
      </c>
      <c r="S1678">
        <f>IF(O1678&gt;Treshold!$D$5,1,0)</f>
        <v>0</v>
      </c>
      <c r="T1678">
        <f>IF(P1678&gt;Treshold!$D$6,1,0)</f>
        <v>0</v>
      </c>
      <c r="U1678">
        <f>IF(Q1678&gt;Treshold!$D$7,1,0)</f>
        <v>0</v>
      </c>
      <c r="V1678" t="str">
        <f>IFERROR(VLOOKUP(H1678,jp!AL:AP,4,0),"Belum Masuk JP")</f>
        <v>Belum Masuk JP</v>
      </c>
      <c r="W1678">
        <f>IFERROR(VLOOKUP(H1678,jp!AL:AP,5,0),0)</f>
        <v>0</v>
      </c>
    </row>
    <row r="1679" spans="8:23" x14ac:dyDescent="0.35">
      <c r="H1679">
        <f t="shared" si="160"/>
        <v>0</v>
      </c>
      <c r="I1679">
        <f t="shared" si="160"/>
        <v>0</v>
      </c>
      <c r="J1679" s="2">
        <f t="shared" si="160"/>
        <v>0</v>
      </c>
      <c r="K1679" s="2">
        <f t="shared" si="159"/>
        <v>0</v>
      </c>
      <c r="L1679" s="2">
        <f t="shared" si="159"/>
        <v>0</v>
      </c>
      <c r="M1679" s="2">
        <f t="shared" si="159"/>
        <v>0</v>
      </c>
      <c r="N1679" s="3">
        <f t="shared" si="161"/>
        <v>0</v>
      </c>
      <c r="O1679" s="3">
        <f t="shared" si="162"/>
        <v>0</v>
      </c>
      <c r="P1679" s="3">
        <f t="shared" si="163"/>
        <v>0</v>
      </c>
      <c r="Q1679" s="3">
        <f t="shared" si="164"/>
        <v>0</v>
      </c>
      <c r="R1679">
        <f>IF(N1679&gt;Treshold!$D$4,1,0)</f>
        <v>0</v>
      </c>
      <c r="S1679">
        <f>IF(O1679&gt;Treshold!$D$5,1,0)</f>
        <v>0</v>
      </c>
      <c r="T1679">
        <f>IF(P1679&gt;Treshold!$D$6,1,0)</f>
        <v>0</v>
      </c>
      <c r="U1679">
        <f>IF(Q1679&gt;Treshold!$D$7,1,0)</f>
        <v>0</v>
      </c>
      <c r="V1679" t="str">
        <f>IFERROR(VLOOKUP(H1679,jp!AL:AP,4,0),"Belum Masuk JP")</f>
        <v>Belum Masuk JP</v>
      </c>
      <c r="W1679">
        <f>IFERROR(VLOOKUP(H1679,jp!AL:AP,5,0),0)</f>
        <v>0</v>
      </c>
    </row>
    <row r="1680" spans="8:23" x14ac:dyDescent="0.35">
      <c r="H1680">
        <f t="shared" si="160"/>
        <v>0</v>
      </c>
      <c r="I1680">
        <f t="shared" si="160"/>
        <v>0</v>
      </c>
      <c r="J1680" s="2">
        <f t="shared" si="160"/>
        <v>0</v>
      </c>
      <c r="K1680" s="2">
        <f t="shared" si="159"/>
        <v>0</v>
      </c>
      <c r="L1680" s="2">
        <f t="shared" si="159"/>
        <v>0</v>
      </c>
      <c r="M1680" s="2">
        <f t="shared" si="159"/>
        <v>0</v>
      </c>
      <c r="N1680" s="3">
        <f t="shared" si="161"/>
        <v>0</v>
      </c>
      <c r="O1680" s="3">
        <f t="shared" si="162"/>
        <v>0</v>
      </c>
      <c r="P1680" s="3">
        <f t="shared" si="163"/>
        <v>0</v>
      </c>
      <c r="Q1680" s="3">
        <f t="shared" si="164"/>
        <v>0</v>
      </c>
      <c r="R1680">
        <f>IF(N1680&gt;Treshold!$D$4,1,0)</f>
        <v>0</v>
      </c>
      <c r="S1680">
        <f>IF(O1680&gt;Treshold!$D$5,1,0)</f>
        <v>0</v>
      </c>
      <c r="T1680">
        <f>IF(P1680&gt;Treshold!$D$6,1,0)</f>
        <v>0</v>
      </c>
      <c r="U1680">
        <f>IF(Q1680&gt;Treshold!$D$7,1,0)</f>
        <v>0</v>
      </c>
      <c r="V1680" t="str">
        <f>IFERROR(VLOOKUP(H1680,jp!AL:AP,4,0),"Belum Masuk JP")</f>
        <v>Belum Masuk JP</v>
      </c>
      <c r="W1680">
        <f>IFERROR(VLOOKUP(H1680,jp!AL:AP,5,0),0)</f>
        <v>0</v>
      </c>
    </row>
    <row r="1681" spans="8:23" x14ac:dyDescent="0.35">
      <c r="H1681">
        <f t="shared" si="160"/>
        <v>0</v>
      </c>
      <c r="I1681">
        <f t="shared" si="160"/>
        <v>0</v>
      </c>
      <c r="J1681" s="2">
        <f t="shared" si="160"/>
        <v>0</v>
      </c>
      <c r="K1681" s="2">
        <f t="shared" si="159"/>
        <v>0</v>
      </c>
      <c r="L1681" s="2">
        <f t="shared" si="159"/>
        <v>0</v>
      </c>
      <c r="M1681" s="2">
        <f t="shared" si="159"/>
        <v>0</v>
      </c>
      <c r="N1681" s="3">
        <f t="shared" si="161"/>
        <v>0</v>
      </c>
      <c r="O1681" s="3">
        <f t="shared" si="162"/>
        <v>0</v>
      </c>
      <c r="P1681" s="3">
        <f t="shared" si="163"/>
        <v>0</v>
      </c>
      <c r="Q1681" s="3">
        <f t="shared" si="164"/>
        <v>0</v>
      </c>
      <c r="R1681">
        <f>IF(N1681&gt;Treshold!$D$4,1,0)</f>
        <v>0</v>
      </c>
      <c r="S1681">
        <f>IF(O1681&gt;Treshold!$D$5,1,0)</f>
        <v>0</v>
      </c>
      <c r="T1681">
        <f>IF(P1681&gt;Treshold!$D$6,1,0)</f>
        <v>0</v>
      </c>
      <c r="U1681">
        <f>IF(Q1681&gt;Treshold!$D$7,1,0)</f>
        <v>0</v>
      </c>
      <c r="V1681" t="str">
        <f>IFERROR(VLOOKUP(H1681,jp!AL:AP,4,0),"Belum Masuk JP")</f>
        <v>Belum Masuk JP</v>
      </c>
      <c r="W1681">
        <f>IFERROR(VLOOKUP(H1681,jp!AL:AP,5,0),0)</f>
        <v>0</v>
      </c>
    </row>
    <row r="1682" spans="8:23" x14ac:dyDescent="0.35">
      <c r="H1682">
        <f t="shared" si="160"/>
        <v>0</v>
      </c>
      <c r="I1682">
        <f t="shared" si="160"/>
        <v>0</v>
      </c>
      <c r="J1682" s="2">
        <f t="shared" si="160"/>
        <v>0</v>
      </c>
      <c r="K1682" s="2">
        <f t="shared" si="159"/>
        <v>0</v>
      </c>
      <c r="L1682" s="2">
        <f t="shared" si="159"/>
        <v>0</v>
      </c>
      <c r="M1682" s="2">
        <f t="shared" si="159"/>
        <v>0</v>
      </c>
      <c r="N1682" s="3">
        <f t="shared" si="161"/>
        <v>0</v>
      </c>
      <c r="O1682" s="3">
        <f t="shared" si="162"/>
        <v>0</v>
      </c>
      <c r="P1682" s="3">
        <f t="shared" si="163"/>
        <v>0</v>
      </c>
      <c r="Q1682" s="3">
        <f t="shared" si="164"/>
        <v>0</v>
      </c>
      <c r="R1682">
        <f>IF(N1682&gt;Treshold!$D$4,1,0)</f>
        <v>0</v>
      </c>
      <c r="S1682">
        <f>IF(O1682&gt;Treshold!$D$5,1,0)</f>
        <v>0</v>
      </c>
      <c r="T1682">
        <f>IF(P1682&gt;Treshold!$D$6,1,0)</f>
        <v>0</v>
      </c>
      <c r="U1682">
        <f>IF(Q1682&gt;Treshold!$D$7,1,0)</f>
        <v>0</v>
      </c>
      <c r="V1682" t="str">
        <f>IFERROR(VLOOKUP(H1682,jp!AL:AP,4,0),"Belum Masuk JP")</f>
        <v>Belum Masuk JP</v>
      </c>
      <c r="W1682">
        <f>IFERROR(VLOOKUP(H1682,jp!AL:AP,5,0),0)</f>
        <v>0</v>
      </c>
    </row>
    <row r="1683" spans="8:23" x14ac:dyDescent="0.35">
      <c r="H1683">
        <f t="shared" si="160"/>
        <v>0</v>
      </c>
      <c r="I1683">
        <f t="shared" si="160"/>
        <v>0</v>
      </c>
      <c r="J1683" s="2">
        <f t="shared" si="160"/>
        <v>0</v>
      </c>
      <c r="K1683" s="2">
        <f t="shared" si="159"/>
        <v>0</v>
      </c>
      <c r="L1683" s="2">
        <f t="shared" si="159"/>
        <v>0</v>
      </c>
      <c r="M1683" s="2">
        <f t="shared" si="159"/>
        <v>0</v>
      </c>
      <c r="N1683" s="3">
        <f t="shared" si="161"/>
        <v>0</v>
      </c>
      <c r="O1683" s="3">
        <f t="shared" si="162"/>
        <v>0</v>
      </c>
      <c r="P1683" s="3">
        <f t="shared" si="163"/>
        <v>0</v>
      </c>
      <c r="Q1683" s="3">
        <f t="shared" si="164"/>
        <v>0</v>
      </c>
      <c r="R1683">
        <f>IF(N1683&gt;Treshold!$D$4,1,0)</f>
        <v>0</v>
      </c>
      <c r="S1683">
        <f>IF(O1683&gt;Treshold!$D$5,1,0)</f>
        <v>0</v>
      </c>
      <c r="T1683">
        <f>IF(P1683&gt;Treshold!$D$6,1,0)</f>
        <v>0</v>
      </c>
      <c r="U1683">
        <f>IF(Q1683&gt;Treshold!$D$7,1,0)</f>
        <v>0</v>
      </c>
      <c r="V1683" t="str">
        <f>IFERROR(VLOOKUP(H1683,jp!AL:AP,4,0),"Belum Masuk JP")</f>
        <v>Belum Masuk JP</v>
      </c>
      <c r="W1683">
        <f>IFERROR(VLOOKUP(H1683,jp!AL:AP,5,0),0)</f>
        <v>0</v>
      </c>
    </row>
    <row r="1684" spans="8:23" x14ac:dyDescent="0.35">
      <c r="H1684">
        <f t="shared" si="160"/>
        <v>0</v>
      </c>
      <c r="I1684">
        <f t="shared" si="160"/>
        <v>0</v>
      </c>
      <c r="J1684" s="2">
        <f t="shared" si="160"/>
        <v>0</v>
      </c>
      <c r="K1684" s="2">
        <f t="shared" si="159"/>
        <v>0</v>
      </c>
      <c r="L1684" s="2">
        <f t="shared" si="159"/>
        <v>0</v>
      </c>
      <c r="M1684" s="2">
        <f t="shared" si="159"/>
        <v>0</v>
      </c>
      <c r="N1684" s="3">
        <f t="shared" si="161"/>
        <v>0</v>
      </c>
      <c r="O1684" s="3">
        <f t="shared" si="162"/>
        <v>0</v>
      </c>
      <c r="P1684" s="3">
        <f t="shared" si="163"/>
        <v>0</v>
      </c>
      <c r="Q1684" s="3">
        <f t="shared" si="164"/>
        <v>0</v>
      </c>
      <c r="R1684">
        <f>IF(N1684&gt;Treshold!$D$4,1,0)</f>
        <v>0</v>
      </c>
      <c r="S1684">
        <f>IF(O1684&gt;Treshold!$D$5,1,0)</f>
        <v>0</v>
      </c>
      <c r="T1684">
        <f>IF(P1684&gt;Treshold!$D$6,1,0)</f>
        <v>0</v>
      </c>
      <c r="U1684">
        <f>IF(Q1684&gt;Treshold!$D$7,1,0)</f>
        <v>0</v>
      </c>
      <c r="V1684" t="str">
        <f>IFERROR(VLOOKUP(H1684,jp!AL:AP,4,0),"Belum Masuk JP")</f>
        <v>Belum Masuk JP</v>
      </c>
      <c r="W1684">
        <f>IFERROR(VLOOKUP(H1684,jp!AL:AP,5,0),0)</f>
        <v>0</v>
      </c>
    </row>
    <row r="1685" spans="8:23" x14ac:dyDescent="0.35">
      <c r="H1685">
        <f t="shared" si="160"/>
        <v>0</v>
      </c>
      <c r="I1685">
        <f t="shared" si="160"/>
        <v>0</v>
      </c>
      <c r="J1685" s="2">
        <f t="shared" si="160"/>
        <v>0</v>
      </c>
      <c r="K1685" s="2">
        <f t="shared" si="159"/>
        <v>0</v>
      </c>
      <c r="L1685" s="2">
        <f t="shared" si="159"/>
        <v>0</v>
      </c>
      <c r="M1685" s="2">
        <f t="shared" si="159"/>
        <v>0</v>
      </c>
      <c r="N1685" s="3">
        <f t="shared" si="161"/>
        <v>0</v>
      </c>
      <c r="O1685" s="3">
        <f t="shared" si="162"/>
        <v>0</v>
      </c>
      <c r="P1685" s="3">
        <f t="shared" si="163"/>
        <v>0</v>
      </c>
      <c r="Q1685" s="3">
        <f t="shared" si="164"/>
        <v>0</v>
      </c>
      <c r="R1685">
        <f>IF(N1685&gt;Treshold!$D$4,1,0)</f>
        <v>0</v>
      </c>
      <c r="S1685">
        <f>IF(O1685&gt;Treshold!$D$5,1,0)</f>
        <v>0</v>
      </c>
      <c r="T1685">
        <f>IF(P1685&gt;Treshold!$D$6,1,0)</f>
        <v>0</v>
      </c>
      <c r="U1685">
        <f>IF(Q1685&gt;Treshold!$D$7,1,0)</f>
        <v>0</v>
      </c>
      <c r="V1685" t="str">
        <f>IFERROR(VLOOKUP(H1685,jp!AL:AP,4,0),"Belum Masuk JP")</f>
        <v>Belum Masuk JP</v>
      </c>
      <c r="W1685">
        <f>IFERROR(VLOOKUP(H1685,jp!AL:AP,5,0),0)</f>
        <v>0</v>
      </c>
    </row>
    <row r="1686" spans="8:23" x14ac:dyDescent="0.35">
      <c r="H1686">
        <f t="shared" si="160"/>
        <v>0</v>
      </c>
      <c r="I1686">
        <f t="shared" si="160"/>
        <v>0</v>
      </c>
      <c r="J1686" s="2">
        <f t="shared" si="160"/>
        <v>0</v>
      </c>
      <c r="K1686" s="2">
        <f t="shared" si="159"/>
        <v>0</v>
      </c>
      <c r="L1686" s="2">
        <f t="shared" si="159"/>
        <v>0</v>
      </c>
      <c r="M1686" s="2">
        <f t="shared" si="159"/>
        <v>0</v>
      </c>
      <c r="N1686" s="3">
        <f t="shared" si="161"/>
        <v>0</v>
      </c>
      <c r="O1686" s="3">
        <f t="shared" si="162"/>
        <v>0</v>
      </c>
      <c r="P1686" s="3">
        <f t="shared" si="163"/>
        <v>0</v>
      </c>
      <c r="Q1686" s="3">
        <f t="shared" si="164"/>
        <v>0</v>
      </c>
      <c r="R1686">
        <f>IF(N1686&gt;Treshold!$D$4,1,0)</f>
        <v>0</v>
      </c>
      <c r="S1686">
        <f>IF(O1686&gt;Treshold!$D$5,1,0)</f>
        <v>0</v>
      </c>
      <c r="T1686">
        <f>IF(P1686&gt;Treshold!$D$6,1,0)</f>
        <v>0</v>
      </c>
      <c r="U1686">
        <f>IF(Q1686&gt;Treshold!$D$7,1,0)</f>
        <v>0</v>
      </c>
      <c r="V1686" t="str">
        <f>IFERROR(VLOOKUP(H1686,jp!AL:AP,4,0),"Belum Masuk JP")</f>
        <v>Belum Masuk JP</v>
      </c>
      <c r="W1686">
        <f>IFERROR(VLOOKUP(H1686,jp!AL:AP,5,0),0)</f>
        <v>0</v>
      </c>
    </row>
    <row r="1687" spans="8:23" x14ac:dyDescent="0.35">
      <c r="H1687">
        <f t="shared" si="160"/>
        <v>0</v>
      </c>
      <c r="I1687">
        <f t="shared" si="160"/>
        <v>0</v>
      </c>
      <c r="J1687" s="2">
        <f t="shared" si="160"/>
        <v>0</v>
      </c>
      <c r="K1687" s="2">
        <f t="shared" si="159"/>
        <v>0</v>
      </c>
      <c r="L1687" s="2">
        <f t="shared" si="159"/>
        <v>0</v>
      </c>
      <c r="M1687" s="2">
        <f t="shared" si="159"/>
        <v>0</v>
      </c>
      <c r="N1687" s="3">
        <f t="shared" si="161"/>
        <v>0</v>
      </c>
      <c r="O1687" s="3">
        <f t="shared" si="162"/>
        <v>0</v>
      </c>
      <c r="P1687" s="3">
        <f t="shared" si="163"/>
        <v>0</v>
      </c>
      <c r="Q1687" s="3">
        <f t="shared" si="164"/>
        <v>0</v>
      </c>
      <c r="R1687">
        <f>IF(N1687&gt;Treshold!$D$4,1,0)</f>
        <v>0</v>
      </c>
      <c r="S1687">
        <f>IF(O1687&gt;Treshold!$D$5,1,0)</f>
        <v>0</v>
      </c>
      <c r="T1687">
        <f>IF(P1687&gt;Treshold!$D$6,1,0)</f>
        <v>0</v>
      </c>
      <c r="U1687">
        <f>IF(Q1687&gt;Treshold!$D$7,1,0)</f>
        <v>0</v>
      </c>
      <c r="V1687" t="str">
        <f>IFERROR(VLOOKUP(H1687,jp!AL:AP,4,0),"Belum Masuk JP")</f>
        <v>Belum Masuk JP</v>
      </c>
      <c r="W1687">
        <f>IFERROR(VLOOKUP(H1687,jp!AL:AP,5,0),0)</f>
        <v>0</v>
      </c>
    </row>
    <row r="1688" spans="8:23" x14ac:dyDescent="0.35">
      <c r="H1688">
        <f t="shared" si="160"/>
        <v>0</v>
      </c>
      <c r="I1688">
        <f t="shared" si="160"/>
        <v>0</v>
      </c>
      <c r="J1688" s="2">
        <f t="shared" si="160"/>
        <v>0</v>
      </c>
      <c r="K1688" s="2">
        <f t="shared" si="159"/>
        <v>0</v>
      </c>
      <c r="L1688" s="2">
        <f t="shared" si="159"/>
        <v>0</v>
      </c>
      <c r="M1688" s="2">
        <f t="shared" si="159"/>
        <v>0</v>
      </c>
      <c r="N1688" s="3">
        <f t="shared" si="161"/>
        <v>0</v>
      </c>
      <c r="O1688" s="3">
        <f t="shared" si="162"/>
        <v>0</v>
      </c>
      <c r="P1688" s="3">
        <f t="shared" si="163"/>
        <v>0</v>
      </c>
      <c r="Q1688" s="3">
        <f t="shared" si="164"/>
        <v>0</v>
      </c>
      <c r="R1688">
        <f>IF(N1688&gt;Treshold!$D$4,1,0)</f>
        <v>0</v>
      </c>
      <c r="S1688">
        <f>IF(O1688&gt;Treshold!$D$5,1,0)</f>
        <v>0</v>
      </c>
      <c r="T1688">
        <f>IF(P1688&gt;Treshold!$D$6,1,0)</f>
        <v>0</v>
      </c>
      <c r="U1688">
        <f>IF(Q1688&gt;Treshold!$D$7,1,0)</f>
        <v>0</v>
      </c>
      <c r="V1688" t="str">
        <f>IFERROR(VLOOKUP(H1688,jp!AL:AP,4,0),"Belum Masuk JP")</f>
        <v>Belum Masuk JP</v>
      </c>
      <c r="W1688">
        <f>IFERROR(VLOOKUP(H1688,jp!AL:AP,5,0),0)</f>
        <v>0</v>
      </c>
    </row>
    <row r="1689" spans="8:23" x14ac:dyDescent="0.35">
      <c r="H1689">
        <f t="shared" si="160"/>
        <v>0</v>
      </c>
      <c r="I1689">
        <f t="shared" si="160"/>
        <v>0</v>
      </c>
      <c r="J1689" s="2">
        <f t="shared" si="160"/>
        <v>0</v>
      </c>
      <c r="K1689" s="2">
        <f t="shared" si="159"/>
        <v>0</v>
      </c>
      <c r="L1689" s="2">
        <f t="shared" si="159"/>
        <v>0</v>
      </c>
      <c r="M1689" s="2">
        <f t="shared" si="159"/>
        <v>0</v>
      </c>
      <c r="N1689" s="3">
        <f t="shared" si="161"/>
        <v>0</v>
      </c>
      <c r="O1689" s="3">
        <f t="shared" si="162"/>
        <v>0</v>
      </c>
      <c r="P1689" s="3">
        <f t="shared" si="163"/>
        <v>0</v>
      </c>
      <c r="Q1689" s="3">
        <f t="shared" si="164"/>
        <v>0</v>
      </c>
      <c r="R1689">
        <f>IF(N1689&gt;Treshold!$D$4,1,0)</f>
        <v>0</v>
      </c>
      <c r="S1689">
        <f>IF(O1689&gt;Treshold!$D$5,1,0)</f>
        <v>0</v>
      </c>
      <c r="T1689">
        <f>IF(P1689&gt;Treshold!$D$6,1,0)</f>
        <v>0</v>
      </c>
      <c r="U1689">
        <f>IF(Q1689&gt;Treshold!$D$7,1,0)</f>
        <v>0</v>
      </c>
      <c r="V1689" t="str">
        <f>IFERROR(VLOOKUP(H1689,jp!AL:AP,4,0),"Belum Masuk JP")</f>
        <v>Belum Masuk JP</v>
      </c>
      <c r="W1689">
        <f>IFERROR(VLOOKUP(H1689,jp!AL:AP,5,0),0)</f>
        <v>0</v>
      </c>
    </row>
    <row r="1690" spans="8:23" x14ac:dyDescent="0.35">
      <c r="H1690">
        <f t="shared" si="160"/>
        <v>0</v>
      </c>
      <c r="I1690">
        <f t="shared" si="160"/>
        <v>0</v>
      </c>
      <c r="J1690" s="2">
        <f t="shared" si="160"/>
        <v>0</v>
      </c>
      <c r="K1690" s="2">
        <f t="shared" si="159"/>
        <v>0</v>
      </c>
      <c r="L1690" s="2">
        <f t="shared" si="159"/>
        <v>0</v>
      </c>
      <c r="M1690" s="2">
        <f t="shared" si="159"/>
        <v>0</v>
      </c>
      <c r="N1690" s="3">
        <f t="shared" si="161"/>
        <v>0</v>
      </c>
      <c r="O1690" s="3">
        <f t="shared" si="162"/>
        <v>0</v>
      </c>
      <c r="P1690" s="3">
        <f t="shared" si="163"/>
        <v>0</v>
      </c>
      <c r="Q1690" s="3">
        <f t="shared" si="164"/>
        <v>0</v>
      </c>
      <c r="R1690">
        <f>IF(N1690&gt;Treshold!$D$4,1,0)</f>
        <v>0</v>
      </c>
      <c r="S1690">
        <f>IF(O1690&gt;Treshold!$D$5,1,0)</f>
        <v>0</v>
      </c>
      <c r="T1690">
        <f>IF(P1690&gt;Treshold!$D$6,1,0)</f>
        <v>0</v>
      </c>
      <c r="U1690">
        <f>IF(Q1690&gt;Treshold!$D$7,1,0)</f>
        <v>0</v>
      </c>
      <c r="V1690" t="str">
        <f>IFERROR(VLOOKUP(H1690,jp!AL:AP,4,0),"Belum Masuk JP")</f>
        <v>Belum Masuk JP</v>
      </c>
      <c r="W1690">
        <f>IFERROR(VLOOKUP(H1690,jp!AL:AP,5,0),0)</f>
        <v>0</v>
      </c>
    </row>
    <row r="1691" spans="8:23" x14ac:dyDescent="0.35">
      <c r="H1691">
        <f t="shared" si="160"/>
        <v>0</v>
      </c>
      <c r="I1691">
        <f t="shared" si="160"/>
        <v>0</v>
      </c>
      <c r="J1691" s="2">
        <f t="shared" si="160"/>
        <v>0</v>
      </c>
      <c r="K1691" s="2">
        <f t="shared" si="159"/>
        <v>0</v>
      </c>
      <c r="L1691" s="2">
        <f t="shared" si="159"/>
        <v>0</v>
      </c>
      <c r="M1691" s="2">
        <f t="shared" si="159"/>
        <v>0</v>
      </c>
      <c r="N1691" s="3">
        <f t="shared" si="161"/>
        <v>0</v>
      </c>
      <c r="O1691" s="3">
        <f t="shared" si="162"/>
        <v>0</v>
      </c>
      <c r="P1691" s="3">
        <f t="shared" si="163"/>
        <v>0</v>
      </c>
      <c r="Q1691" s="3">
        <f t="shared" si="164"/>
        <v>0</v>
      </c>
      <c r="R1691">
        <f>IF(N1691&gt;Treshold!$D$4,1,0)</f>
        <v>0</v>
      </c>
      <c r="S1691">
        <f>IF(O1691&gt;Treshold!$D$5,1,0)</f>
        <v>0</v>
      </c>
      <c r="T1691">
        <f>IF(P1691&gt;Treshold!$D$6,1,0)</f>
        <v>0</v>
      </c>
      <c r="U1691">
        <f>IF(Q1691&gt;Treshold!$D$7,1,0)</f>
        <v>0</v>
      </c>
      <c r="V1691" t="str">
        <f>IFERROR(VLOOKUP(H1691,jp!AL:AP,4,0),"Belum Masuk JP")</f>
        <v>Belum Masuk JP</v>
      </c>
      <c r="W1691">
        <f>IFERROR(VLOOKUP(H1691,jp!AL:AP,5,0),0)</f>
        <v>0</v>
      </c>
    </row>
    <row r="1692" spans="8:23" x14ac:dyDescent="0.35">
      <c r="H1692">
        <f t="shared" si="160"/>
        <v>0</v>
      </c>
      <c r="I1692">
        <f t="shared" si="160"/>
        <v>0</v>
      </c>
      <c r="J1692" s="2">
        <f t="shared" si="160"/>
        <v>0</v>
      </c>
      <c r="K1692" s="2">
        <f t="shared" si="159"/>
        <v>0</v>
      </c>
      <c r="L1692" s="2">
        <f t="shared" si="159"/>
        <v>0</v>
      </c>
      <c r="M1692" s="2">
        <f t="shared" si="159"/>
        <v>0</v>
      </c>
      <c r="N1692" s="3">
        <f t="shared" si="161"/>
        <v>0</v>
      </c>
      <c r="O1692" s="3">
        <f t="shared" si="162"/>
        <v>0</v>
      </c>
      <c r="P1692" s="3">
        <f t="shared" si="163"/>
        <v>0</v>
      </c>
      <c r="Q1692" s="3">
        <f t="shared" si="164"/>
        <v>0</v>
      </c>
      <c r="R1692">
        <f>IF(N1692&gt;Treshold!$D$4,1,0)</f>
        <v>0</v>
      </c>
      <c r="S1692">
        <f>IF(O1692&gt;Treshold!$D$5,1,0)</f>
        <v>0</v>
      </c>
      <c r="T1692">
        <f>IF(P1692&gt;Treshold!$D$6,1,0)</f>
        <v>0</v>
      </c>
      <c r="U1692">
        <f>IF(Q1692&gt;Treshold!$D$7,1,0)</f>
        <v>0</v>
      </c>
      <c r="V1692" t="str">
        <f>IFERROR(VLOOKUP(H1692,jp!AL:AP,4,0),"Belum Masuk JP")</f>
        <v>Belum Masuk JP</v>
      </c>
      <c r="W1692">
        <f>IFERROR(VLOOKUP(H1692,jp!AL:AP,5,0),0)</f>
        <v>0</v>
      </c>
    </row>
    <row r="1693" spans="8:23" x14ac:dyDescent="0.35">
      <c r="H1693">
        <f t="shared" si="160"/>
        <v>0</v>
      </c>
      <c r="I1693">
        <f t="shared" si="160"/>
        <v>0</v>
      </c>
      <c r="J1693" s="2">
        <f t="shared" si="160"/>
        <v>0</v>
      </c>
      <c r="K1693" s="2">
        <f t="shared" si="159"/>
        <v>0</v>
      </c>
      <c r="L1693" s="2">
        <f t="shared" si="159"/>
        <v>0</v>
      </c>
      <c r="M1693" s="2">
        <f t="shared" si="159"/>
        <v>0</v>
      </c>
      <c r="N1693" s="3">
        <f t="shared" si="161"/>
        <v>0</v>
      </c>
      <c r="O1693" s="3">
        <f t="shared" si="162"/>
        <v>0</v>
      </c>
      <c r="P1693" s="3">
        <f t="shared" si="163"/>
        <v>0</v>
      </c>
      <c r="Q1693" s="3">
        <f t="shared" si="164"/>
        <v>0</v>
      </c>
      <c r="R1693">
        <f>IF(N1693&gt;Treshold!$D$4,1,0)</f>
        <v>0</v>
      </c>
      <c r="S1693">
        <f>IF(O1693&gt;Treshold!$D$5,1,0)</f>
        <v>0</v>
      </c>
      <c r="T1693">
        <f>IF(P1693&gt;Treshold!$D$6,1,0)</f>
        <v>0</v>
      </c>
      <c r="U1693">
        <f>IF(Q1693&gt;Treshold!$D$7,1,0)</f>
        <v>0</v>
      </c>
      <c r="V1693" t="str">
        <f>IFERROR(VLOOKUP(H1693,jp!AL:AP,4,0),"Belum Masuk JP")</f>
        <v>Belum Masuk JP</v>
      </c>
      <c r="W1693">
        <f>IFERROR(VLOOKUP(H1693,jp!AL:AP,5,0),0)</f>
        <v>0</v>
      </c>
    </row>
    <row r="1694" spans="8:23" x14ac:dyDescent="0.35">
      <c r="H1694">
        <f t="shared" si="160"/>
        <v>0</v>
      </c>
      <c r="I1694">
        <f t="shared" si="160"/>
        <v>0</v>
      </c>
      <c r="J1694" s="2">
        <f t="shared" si="160"/>
        <v>0</v>
      </c>
      <c r="K1694" s="2">
        <f t="shared" si="159"/>
        <v>0</v>
      </c>
      <c r="L1694" s="2">
        <f t="shared" si="159"/>
        <v>0</v>
      </c>
      <c r="M1694" s="2">
        <f t="shared" si="159"/>
        <v>0</v>
      </c>
      <c r="N1694" s="3">
        <f t="shared" si="161"/>
        <v>0</v>
      </c>
      <c r="O1694" s="3">
        <f t="shared" si="162"/>
        <v>0</v>
      </c>
      <c r="P1694" s="3">
        <f t="shared" si="163"/>
        <v>0</v>
      </c>
      <c r="Q1694" s="3">
        <f t="shared" si="164"/>
        <v>0</v>
      </c>
      <c r="R1694">
        <f>IF(N1694&gt;Treshold!$D$4,1,0)</f>
        <v>0</v>
      </c>
      <c r="S1694">
        <f>IF(O1694&gt;Treshold!$D$5,1,0)</f>
        <v>0</v>
      </c>
      <c r="T1694">
        <f>IF(P1694&gt;Treshold!$D$6,1,0)</f>
        <v>0</v>
      </c>
      <c r="U1694">
        <f>IF(Q1694&gt;Treshold!$D$7,1,0)</f>
        <v>0</v>
      </c>
      <c r="V1694" t="str">
        <f>IFERROR(VLOOKUP(H1694,jp!AL:AP,4,0),"Belum Masuk JP")</f>
        <v>Belum Masuk JP</v>
      </c>
      <c r="W1694">
        <f>IFERROR(VLOOKUP(H1694,jp!AL:AP,5,0),0)</f>
        <v>0</v>
      </c>
    </row>
    <row r="1695" spans="8:23" x14ac:dyDescent="0.35">
      <c r="H1695">
        <f t="shared" si="160"/>
        <v>0</v>
      </c>
      <c r="I1695">
        <f t="shared" si="160"/>
        <v>0</v>
      </c>
      <c r="J1695" s="2">
        <f t="shared" si="160"/>
        <v>0</v>
      </c>
      <c r="K1695" s="2">
        <f t="shared" si="159"/>
        <v>0</v>
      </c>
      <c r="L1695" s="2">
        <f t="shared" si="159"/>
        <v>0</v>
      </c>
      <c r="M1695" s="2">
        <f t="shared" si="159"/>
        <v>0</v>
      </c>
      <c r="N1695" s="3">
        <f t="shared" si="161"/>
        <v>0</v>
      </c>
      <c r="O1695" s="3">
        <f t="shared" si="162"/>
        <v>0</v>
      </c>
      <c r="P1695" s="3">
        <f t="shared" si="163"/>
        <v>0</v>
      </c>
      <c r="Q1695" s="3">
        <f t="shared" si="164"/>
        <v>0</v>
      </c>
      <c r="R1695">
        <f>IF(N1695&gt;Treshold!$D$4,1,0)</f>
        <v>0</v>
      </c>
      <c r="S1695">
        <f>IF(O1695&gt;Treshold!$D$5,1,0)</f>
        <v>0</v>
      </c>
      <c r="T1695">
        <f>IF(P1695&gt;Treshold!$D$6,1,0)</f>
        <v>0</v>
      </c>
      <c r="U1695">
        <f>IF(Q1695&gt;Treshold!$D$7,1,0)</f>
        <v>0</v>
      </c>
      <c r="V1695" t="str">
        <f>IFERROR(VLOOKUP(H1695,jp!AL:AP,4,0),"Belum Masuk JP")</f>
        <v>Belum Masuk JP</v>
      </c>
      <c r="W1695">
        <f>IFERROR(VLOOKUP(H1695,jp!AL:AP,5,0),0)</f>
        <v>0</v>
      </c>
    </row>
    <row r="1696" spans="8:23" x14ac:dyDescent="0.35">
      <c r="H1696">
        <f t="shared" si="160"/>
        <v>0</v>
      </c>
      <c r="I1696">
        <f t="shared" si="160"/>
        <v>0</v>
      </c>
      <c r="J1696" s="2">
        <f t="shared" si="160"/>
        <v>0</v>
      </c>
      <c r="K1696" s="2">
        <f t="shared" si="159"/>
        <v>0</v>
      </c>
      <c r="L1696" s="2">
        <f t="shared" si="159"/>
        <v>0</v>
      </c>
      <c r="M1696" s="2">
        <f t="shared" si="159"/>
        <v>0</v>
      </c>
      <c r="N1696" s="3">
        <f t="shared" si="161"/>
        <v>0</v>
      </c>
      <c r="O1696" s="3">
        <f t="shared" si="162"/>
        <v>0</v>
      </c>
      <c r="P1696" s="3">
        <f t="shared" si="163"/>
        <v>0</v>
      </c>
      <c r="Q1696" s="3">
        <f t="shared" si="164"/>
        <v>0</v>
      </c>
      <c r="R1696">
        <f>IF(N1696&gt;Treshold!$D$4,1,0)</f>
        <v>0</v>
      </c>
      <c r="S1696">
        <f>IF(O1696&gt;Treshold!$D$5,1,0)</f>
        <v>0</v>
      </c>
      <c r="T1696">
        <f>IF(P1696&gt;Treshold!$D$6,1,0)</f>
        <v>0</v>
      </c>
      <c r="U1696">
        <f>IF(Q1696&gt;Treshold!$D$7,1,0)</f>
        <v>0</v>
      </c>
      <c r="V1696" t="str">
        <f>IFERROR(VLOOKUP(H1696,jp!AL:AP,4,0),"Belum Masuk JP")</f>
        <v>Belum Masuk JP</v>
      </c>
      <c r="W1696">
        <f>IFERROR(VLOOKUP(H1696,jp!AL:AP,5,0),0)</f>
        <v>0</v>
      </c>
    </row>
    <row r="1697" spans="8:23" x14ac:dyDescent="0.35">
      <c r="H1697">
        <f t="shared" si="160"/>
        <v>0</v>
      </c>
      <c r="I1697">
        <f t="shared" si="160"/>
        <v>0</v>
      </c>
      <c r="J1697" s="2">
        <f t="shared" si="160"/>
        <v>0</v>
      </c>
      <c r="K1697" s="2">
        <f t="shared" si="159"/>
        <v>0</v>
      </c>
      <c r="L1697" s="2">
        <f t="shared" si="159"/>
        <v>0</v>
      </c>
      <c r="M1697" s="2">
        <f t="shared" si="159"/>
        <v>0</v>
      </c>
      <c r="N1697" s="3">
        <f t="shared" si="161"/>
        <v>0</v>
      </c>
      <c r="O1697" s="3">
        <f t="shared" si="162"/>
        <v>0</v>
      </c>
      <c r="P1697" s="3">
        <f t="shared" si="163"/>
        <v>0</v>
      </c>
      <c r="Q1697" s="3">
        <f t="shared" si="164"/>
        <v>0</v>
      </c>
      <c r="R1697">
        <f>IF(N1697&gt;Treshold!$D$4,1,0)</f>
        <v>0</v>
      </c>
      <c r="S1697">
        <f>IF(O1697&gt;Treshold!$D$5,1,0)</f>
        <v>0</v>
      </c>
      <c r="T1697">
        <f>IF(P1697&gt;Treshold!$D$6,1,0)</f>
        <v>0</v>
      </c>
      <c r="U1697">
        <f>IF(Q1697&gt;Treshold!$D$7,1,0)</f>
        <v>0</v>
      </c>
      <c r="V1697" t="str">
        <f>IFERROR(VLOOKUP(H1697,jp!AL:AP,4,0),"Belum Masuk JP")</f>
        <v>Belum Masuk JP</v>
      </c>
      <c r="W1697">
        <f>IFERROR(VLOOKUP(H1697,jp!AL:AP,5,0),0)</f>
        <v>0</v>
      </c>
    </row>
    <row r="1698" spans="8:23" x14ac:dyDescent="0.35">
      <c r="H1698">
        <f t="shared" si="160"/>
        <v>0</v>
      </c>
      <c r="I1698">
        <f t="shared" si="160"/>
        <v>0</v>
      </c>
      <c r="J1698" s="2">
        <f t="shared" si="160"/>
        <v>0</v>
      </c>
      <c r="K1698" s="2">
        <f t="shared" si="159"/>
        <v>0</v>
      </c>
      <c r="L1698" s="2">
        <f t="shared" si="159"/>
        <v>0</v>
      </c>
      <c r="M1698" s="2">
        <f t="shared" si="159"/>
        <v>0</v>
      </c>
      <c r="N1698" s="3">
        <f t="shared" si="161"/>
        <v>0</v>
      </c>
      <c r="O1698" s="3">
        <f t="shared" si="162"/>
        <v>0</v>
      </c>
      <c r="P1698" s="3">
        <f t="shared" si="163"/>
        <v>0</v>
      </c>
      <c r="Q1698" s="3">
        <f t="shared" si="164"/>
        <v>0</v>
      </c>
      <c r="R1698">
        <f>IF(N1698&gt;Treshold!$D$4,1,0)</f>
        <v>0</v>
      </c>
      <c r="S1698">
        <f>IF(O1698&gt;Treshold!$D$5,1,0)</f>
        <v>0</v>
      </c>
      <c r="T1698">
        <f>IF(P1698&gt;Treshold!$D$6,1,0)</f>
        <v>0</v>
      </c>
      <c r="U1698">
        <f>IF(Q1698&gt;Treshold!$D$7,1,0)</f>
        <v>0</v>
      </c>
      <c r="V1698" t="str">
        <f>IFERROR(VLOOKUP(H1698,jp!AL:AP,4,0),"Belum Masuk JP")</f>
        <v>Belum Masuk JP</v>
      </c>
      <c r="W1698">
        <f>IFERROR(VLOOKUP(H1698,jp!AL:AP,5,0),0)</f>
        <v>0</v>
      </c>
    </row>
    <row r="1699" spans="8:23" x14ac:dyDescent="0.35">
      <c r="H1699">
        <f t="shared" si="160"/>
        <v>0</v>
      </c>
      <c r="I1699">
        <f t="shared" si="160"/>
        <v>0</v>
      </c>
      <c r="J1699" s="2">
        <f t="shared" si="160"/>
        <v>0</v>
      </c>
      <c r="K1699" s="2">
        <f t="shared" si="159"/>
        <v>0</v>
      </c>
      <c r="L1699" s="2">
        <f t="shared" si="159"/>
        <v>0</v>
      </c>
      <c r="M1699" s="2">
        <f t="shared" si="159"/>
        <v>0</v>
      </c>
      <c r="N1699" s="3">
        <f t="shared" si="161"/>
        <v>0</v>
      </c>
      <c r="O1699" s="3">
        <f t="shared" si="162"/>
        <v>0</v>
      </c>
      <c r="P1699" s="3">
        <f t="shared" si="163"/>
        <v>0</v>
      </c>
      <c r="Q1699" s="3">
        <f t="shared" si="164"/>
        <v>0</v>
      </c>
      <c r="R1699">
        <f>IF(N1699&gt;Treshold!$D$4,1,0)</f>
        <v>0</v>
      </c>
      <c r="S1699">
        <f>IF(O1699&gt;Treshold!$D$5,1,0)</f>
        <v>0</v>
      </c>
      <c r="T1699">
        <f>IF(P1699&gt;Treshold!$D$6,1,0)</f>
        <v>0</v>
      </c>
      <c r="U1699">
        <f>IF(Q1699&gt;Treshold!$D$7,1,0)</f>
        <v>0</v>
      </c>
      <c r="V1699" t="str">
        <f>IFERROR(VLOOKUP(H1699,jp!AL:AP,4,0),"Belum Masuk JP")</f>
        <v>Belum Masuk JP</v>
      </c>
      <c r="W1699">
        <f>IFERROR(VLOOKUP(H1699,jp!AL:AP,5,0),0)</f>
        <v>0</v>
      </c>
    </row>
    <row r="1700" spans="8:23" x14ac:dyDescent="0.35">
      <c r="H1700">
        <f t="shared" si="160"/>
        <v>0</v>
      </c>
      <c r="I1700">
        <f t="shared" si="160"/>
        <v>0</v>
      </c>
      <c r="J1700" s="2">
        <f t="shared" si="160"/>
        <v>0</v>
      </c>
      <c r="K1700" s="2">
        <f t="shared" si="159"/>
        <v>0</v>
      </c>
      <c r="L1700" s="2">
        <f t="shared" si="159"/>
        <v>0</v>
      </c>
      <c r="M1700" s="2">
        <f t="shared" si="159"/>
        <v>0</v>
      </c>
      <c r="N1700" s="3">
        <f t="shared" si="161"/>
        <v>0</v>
      </c>
      <c r="O1700" s="3">
        <f t="shared" si="162"/>
        <v>0</v>
      </c>
      <c r="P1700" s="3">
        <f t="shared" si="163"/>
        <v>0</v>
      </c>
      <c r="Q1700" s="3">
        <f t="shared" si="164"/>
        <v>0</v>
      </c>
      <c r="R1700">
        <f>IF(N1700&gt;Treshold!$D$4,1,0)</f>
        <v>0</v>
      </c>
      <c r="S1700">
        <f>IF(O1700&gt;Treshold!$D$5,1,0)</f>
        <v>0</v>
      </c>
      <c r="T1700">
        <f>IF(P1700&gt;Treshold!$D$6,1,0)</f>
        <v>0</v>
      </c>
      <c r="U1700">
        <f>IF(Q1700&gt;Treshold!$D$7,1,0)</f>
        <v>0</v>
      </c>
      <c r="V1700" t="str">
        <f>IFERROR(VLOOKUP(H1700,jp!AL:AP,4,0),"Belum Masuk JP")</f>
        <v>Belum Masuk JP</v>
      </c>
      <c r="W1700">
        <f>IFERROR(VLOOKUP(H1700,jp!AL:AP,5,0),0)</f>
        <v>0</v>
      </c>
    </row>
    <row r="1701" spans="8:23" x14ac:dyDescent="0.35">
      <c r="H1701">
        <f t="shared" si="160"/>
        <v>0</v>
      </c>
      <c r="I1701">
        <f t="shared" si="160"/>
        <v>0</v>
      </c>
      <c r="J1701" s="2">
        <f t="shared" si="160"/>
        <v>0</v>
      </c>
      <c r="K1701" s="2">
        <f t="shared" si="159"/>
        <v>0</v>
      </c>
      <c r="L1701" s="2">
        <f t="shared" si="159"/>
        <v>0</v>
      </c>
      <c r="M1701" s="2">
        <f t="shared" si="159"/>
        <v>0</v>
      </c>
      <c r="N1701" s="3">
        <f t="shared" si="161"/>
        <v>0</v>
      </c>
      <c r="O1701" s="3">
        <f t="shared" si="162"/>
        <v>0</v>
      </c>
      <c r="P1701" s="3">
        <f t="shared" si="163"/>
        <v>0</v>
      </c>
      <c r="Q1701" s="3">
        <f t="shared" si="164"/>
        <v>0</v>
      </c>
      <c r="R1701">
        <f>IF(N1701&gt;Treshold!$D$4,1,0)</f>
        <v>0</v>
      </c>
      <c r="S1701">
        <f>IF(O1701&gt;Treshold!$D$5,1,0)</f>
        <v>0</v>
      </c>
      <c r="T1701">
        <f>IF(P1701&gt;Treshold!$D$6,1,0)</f>
        <v>0</v>
      </c>
      <c r="U1701">
        <f>IF(Q1701&gt;Treshold!$D$7,1,0)</f>
        <v>0</v>
      </c>
      <c r="V1701" t="str">
        <f>IFERROR(VLOOKUP(H1701,jp!AL:AP,4,0),"Belum Masuk JP")</f>
        <v>Belum Masuk JP</v>
      </c>
      <c r="W1701">
        <f>IFERROR(VLOOKUP(H1701,jp!AL:AP,5,0),0)</f>
        <v>0</v>
      </c>
    </row>
    <row r="1702" spans="8:23" x14ac:dyDescent="0.35">
      <c r="H1702">
        <f t="shared" si="160"/>
        <v>0</v>
      </c>
      <c r="I1702">
        <f t="shared" si="160"/>
        <v>0</v>
      </c>
      <c r="J1702" s="2">
        <f t="shared" si="160"/>
        <v>0</v>
      </c>
      <c r="K1702" s="2">
        <f t="shared" si="159"/>
        <v>0</v>
      </c>
      <c r="L1702" s="2">
        <f t="shared" si="159"/>
        <v>0</v>
      </c>
      <c r="M1702" s="2">
        <f t="shared" si="159"/>
        <v>0</v>
      </c>
      <c r="N1702" s="3">
        <f t="shared" si="161"/>
        <v>0</v>
      </c>
      <c r="O1702" s="3">
        <f t="shared" si="162"/>
        <v>0</v>
      </c>
      <c r="P1702" s="3">
        <f t="shared" si="163"/>
        <v>0</v>
      </c>
      <c r="Q1702" s="3">
        <f t="shared" si="164"/>
        <v>0</v>
      </c>
      <c r="R1702">
        <f>IF(N1702&gt;Treshold!$D$4,1,0)</f>
        <v>0</v>
      </c>
      <c r="S1702">
        <f>IF(O1702&gt;Treshold!$D$5,1,0)</f>
        <v>0</v>
      </c>
      <c r="T1702">
        <f>IF(P1702&gt;Treshold!$D$6,1,0)</f>
        <v>0</v>
      </c>
      <c r="U1702">
        <f>IF(Q1702&gt;Treshold!$D$7,1,0)</f>
        <v>0</v>
      </c>
      <c r="V1702" t="str">
        <f>IFERROR(VLOOKUP(H1702,jp!AL:AP,4,0),"Belum Masuk JP")</f>
        <v>Belum Masuk JP</v>
      </c>
      <c r="W1702">
        <f>IFERROR(VLOOKUP(H1702,jp!AL:AP,5,0),0)</f>
        <v>0</v>
      </c>
    </row>
    <row r="1703" spans="8:23" x14ac:dyDescent="0.35">
      <c r="H1703">
        <f t="shared" si="160"/>
        <v>0</v>
      </c>
      <c r="I1703">
        <f t="shared" si="160"/>
        <v>0</v>
      </c>
      <c r="J1703" s="2">
        <f t="shared" si="160"/>
        <v>0</v>
      </c>
      <c r="K1703" s="2">
        <f t="shared" si="159"/>
        <v>0</v>
      </c>
      <c r="L1703" s="2">
        <f t="shared" si="159"/>
        <v>0</v>
      </c>
      <c r="M1703" s="2">
        <f t="shared" si="159"/>
        <v>0</v>
      </c>
      <c r="N1703" s="3">
        <f t="shared" si="161"/>
        <v>0</v>
      </c>
      <c r="O1703" s="3">
        <f t="shared" si="162"/>
        <v>0</v>
      </c>
      <c r="P1703" s="3">
        <f t="shared" si="163"/>
        <v>0</v>
      </c>
      <c r="Q1703" s="3">
        <f t="shared" si="164"/>
        <v>0</v>
      </c>
      <c r="R1703">
        <f>IF(N1703&gt;Treshold!$D$4,1,0)</f>
        <v>0</v>
      </c>
      <c r="S1703">
        <f>IF(O1703&gt;Treshold!$D$5,1,0)</f>
        <v>0</v>
      </c>
      <c r="T1703">
        <f>IF(P1703&gt;Treshold!$D$6,1,0)</f>
        <v>0</v>
      </c>
      <c r="U1703">
        <f>IF(Q1703&gt;Treshold!$D$7,1,0)</f>
        <v>0</v>
      </c>
      <c r="V1703" t="str">
        <f>IFERROR(VLOOKUP(H1703,jp!AL:AP,4,0),"Belum Masuk JP")</f>
        <v>Belum Masuk JP</v>
      </c>
      <c r="W1703">
        <f>IFERROR(VLOOKUP(H1703,jp!AL:AP,5,0),0)</f>
        <v>0</v>
      </c>
    </row>
    <row r="1704" spans="8:23" x14ac:dyDescent="0.35">
      <c r="H1704">
        <f t="shared" si="160"/>
        <v>0</v>
      </c>
      <c r="I1704">
        <f t="shared" si="160"/>
        <v>0</v>
      </c>
      <c r="J1704" s="2">
        <f t="shared" si="160"/>
        <v>0</v>
      </c>
      <c r="K1704" s="2">
        <f t="shared" si="159"/>
        <v>0</v>
      </c>
      <c r="L1704" s="2">
        <f t="shared" si="159"/>
        <v>0</v>
      </c>
      <c r="M1704" s="2">
        <f t="shared" si="159"/>
        <v>0</v>
      </c>
      <c r="N1704" s="3">
        <f t="shared" si="161"/>
        <v>0</v>
      </c>
      <c r="O1704" s="3">
        <f t="shared" si="162"/>
        <v>0</v>
      </c>
      <c r="P1704" s="3">
        <f t="shared" si="163"/>
        <v>0</v>
      </c>
      <c r="Q1704" s="3">
        <f t="shared" si="164"/>
        <v>0</v>
      </c>
      <c r="R1704">
        <f>IF(N1704&gt;Treshold!$D$4,1,0)</f>
        <v>0</v>
      </c>
      <c r="S1704">
        <f>IF(O1704&gt;Treshold!$D$5,1,0)</f>
        <v>0</v>
      </c>
      <c r="T1704">
        <f>IF(P1704&gt;Treshold!$D$6,1,0)</f>
        <v>0</v>
      </c>
      <c r="U1704">
        <f>IF(Q1704&gt;Treshold!$D$7,1,0)</f>
        <v>0</v>
      </c>
      <c r="V1704" t="str">
        <f>IFERROR(VLOOKUP(H1704,jp!AL:AP,4,0),"Belum Masuk JP")</f>
        <v>Belum Masuk JP</v>
      </c>
      <c r="W1704">
        <f>IFERROR(VLOOKUP(H1704,jp!AL:AP,5,0),0)</f>
        <v>0</v>
      </c>
    </row>
    <row r="1705" spans="8:23" x14ac:dyDescent="0.35">
      <c r="H1705">
        <f t="shared" si="160"/>
        <v>0</v>
      </c>
      <c r="I1705">
        <f t="shared" si="160"/>
        <v>0</v>
      </c>
      <c r="J1705" s="2">
        <f t="shared" si="160"/>
        <v>0</v>
      </c>
      <c r="K1705" s="2">
        <f t="shared" si="159"/>
        <v>0</v>
      </c>
      <c r="L1705" s="2">
        <f t="shared" si="159"/>
        <v>0</v>
      </c>
      <c r="M1705" s="2">
        <f t="shared" si="159"/>
        <v>0</v>
      </c>
      <c r="N1705" s="3">
        <f t="shared" si="161"/>
        <v>0</v>
      </c>
      <c r="O1705" s="3">
        <f t="shared" si="162"/>
        <v>0</v>
      </c>
      <c r="P1705" s="3">
        <f t="shared" si="163"/>
        <v>0</v>
      </c>
      <c r="Q1705" s="3">
        <f t="shared" si="164"/>
        <v>0</v>
      </c>
      <c r="R1705">
        <f>IF(N1705&gt;Treshold!$D$4,1,0)</f>
        <v>0</v>
      </c>
      <c r="S1705">
        <f>IF(O1705&gt;Treshold!$D$5,1,0)</f>
        <v>0</v>
      </c>
      <c r="T1705">
        <f>IF(P1705&gt;Treshold!$D$6,1,0)</f>
        <v>0</v>
      </c>
      <c r="U1705">
        <f>IF(Q1705&gt;Treshold!$D$7,1,0)</f>
        <v>0</v>
      </c>
      <c r="V1705" t="str">
        <f>IFERROR(VLOOKUP(H1705,jp!AL:AP,4,0),"Belum Masuk JP")</f>
        <v>Belum Masuk JP</v>
      </c>
      <c r="W1705">
        <f>IFERROR(VLOOKUP(H1705,jp!AL:AP,5,0),0)</f>
        <v>0</v>
      </c>
    </row>
    <row r="1706" spans="8:23" x14ac:dyDescent="0.35">
      <c r="H1706">
        <f t="shared" si="160"/>
        <v>0</v>
      </c>
      <c r="I1706">
        <f t="shared" si="160"/>
        <v>0</v>
      </c>
      <c r="J1706" s="2">
        <f t="shared" si="160"/>
        <v>0</v>
      </c>
      <c r="K1706" s="2">
        <f t="shared" si="159"/>
        <v>0</v>
      </c>
      <c r="L1706" s="2">
        <f t="shared" si="159"/>
        <v>0</v>
      </c>
      <c r="M1706" s="2">
        <f t="shared" si="159"/>
        <v>0</v>
      </c>
      <c r="N1706" s="3">
        <f t="shared" si="161"/>
        <v>0</v>
      </c>
      <c r="O1706" s="3">
        <f t="shared" si="162"/>
        <v>0</v>
      </c>
      <c r="P1706" s="3">
        <f t="shared" si="163"/>
        <v>0</v>
      </c>
      <c r="Q1706" s="3">
        <f t="shared" si="164"/>
        <v>0</v>
      </c>
      <c r="R1706">
        <f>IF(N1706&gt;Treshold!$D$4,1,0)</f>
        <v>0</v>
      </c>
      <c r="S1706">
        <f>IF(O1706&gt;Treshold!$D$5,1,0)</f>
        <v>0</v>
      </c>
      <c r="T1706">
        <f>IF(P1706&gt;Treshold!$D$6,1,0)</f>
        <v>0</v>
      </c>
      <c r="U1706">
        <f>IF(Q1706&gt;Treshold!$D$7,1,0)</f>
        <v>0</v>
      </c>
      <c r="V1706" t="str">
        <f>IFERROR(VLOOKUP(H1706,jp!AL:AP,4,0),"Belum Masuk JP")</f>
        <v>Belum Masuk JP</v>
      </c>
      <c r="W1706">
        <f>IFERROR(VLOOKUP(H1706,jp!AL:AP,5,0),0)</f>
        <v>0</v>
      </c>
    </row>
    <row r="1707" spans="8:23" x14ac:dyDescent="0.35">
      <c r="H1707">
        <f t="shared" si="160"/>
        <v>0</v>
      </c>
      <c r="I1707">
        <f t="shared" si="160"/>
        <v>0</v>
      </c>
      <c r="J1707" s="2">
        <f t="shared" si="160"/>
        <v>0</v>
      </c>
      <c r="K1707" s="2">
        <f t="shared" si="159"/>
        <v>0</v>
      </c>
      <c r="L1707" s="2">
        <f t="shared" si="159"/>
        <v>0</v>
      </c>
      <c r="M1707" s="2">
        <f t="shared" si="159"/>
        <v>0</v>
      </c>
      <c r="N1707" s="3">
        <f t="shared" si="161"/>
        <v>0</v>
      </c>
      <c r="O1707" s="3">
        <f t="shared" si="162"/>
        <v>0</v>
      </c>
      <c r="P1707" s="3">
        <f t="shared" si="163"/>
        <v>0</v>
      </c>
      <c r="Q1707" s="3">
        <f t="shared" si="164"/>
        <v>0</v>
      </c>
      <c r="R1707">
        <f>IF(N1707&gt;Treshold!$D$4,1,0)</f>
        <v>0</v>
      </c>
      <c r="S1707">
        <f>IF(O1707&gt;Treshold!$D$5,1,0)</f>
        <v>0</v>
      </c>
      <c r="T1707">
        <f>IF(P1707&gt;Treshold!$D$6,1,0)</f>
        <v>0</v>
      </c>
      <c r="U1707">
        <f>IF(Q1707&gt;Treshold!$D$7,1,0)</f>
        <v>0</v>
      </c>
      <c r="V1707" t="str">
        <f>IFERROR(VLOOKUP(H1707,jp!AL:AP,4,0),"Belum Masuk JP")</f>
        <v>Belum Masuk JP</v>
      </c>
      <c r="W1707">
        <f>IFERROR(VLOOKUP(H1707,jp!AL:AP,5,0),0)</f>
        <v>0</v>
      </c>
    </row>
    <row r="1708" spans="8:23" x14ac:dyDescent="0.35">
      <c r="H1708">
        <f t="shared" si="160"/>
        <v>0</v>
      </c>
      <c r="I1708">
        <f t="shared" si="160"/>
        <v>0</v>
      </c>
      <c r="J1708" s="2">
        <f t="shared" si="160"/>
        <v>0</v>
      </c>
      <c r="K1708" s="2">
        <f t="shared" si="159"/>
        <v>0</v>
      </c>
      <c r="L1708" s="2">
        <f t="shared" si="159"/>
        <v>0</v>
      </c>
      <c r="M1708" s="2">
        <f t="shared" si="159"/>
        <v>0</v>
      </c>
      <c r="N1708" s="3">
        <f t="shared" si="161"/>
        <v>0</v>
      </c>
      <c r="O1708" s="3">
        <f t="shared" si="162"/>
        <v>0</v>
      </c>
      <c r="P1708" s="3">
        <f t="shared" si="163"/>
        <v>0</v>
      </c>
      <c r="Q1708" s="3">
        <f t="shared" si="164"/>
        <v>0</v>
      </c>
      <c r="R1708">
        <f>IF(N1708&gt;Treshold!$D$4,1,0)</f>
        <v>0</v>
      </c>
      <c r="S1708">
        <f>IF(O1708&gt;Treshold!$D$5,1,0)</f>
        <v>0</v>
      </c>
      <c r="T1708">
        <f>IF(P1708&gt;Treshold!$D$6,1,0)</f>
        <v>0</v>
      </c>
      <c r="U1708">
        <f>IF(Q1708&gt;Treshold!$D$7,1,0)</f>
        <v>0</v>
      </c>
      <c r="V1708" t="str">
        <f>IFERROR(VLOOKUP(H1708,jp!AL:AP,4,0),"Belum Masuk JP")</f>
        <v>Belum Masuk JP</v>
      </c>
      <c r="W1708">
        <f>IFERROR(VLOOKUP(H1708,jp!AL:AP,5,0),0)</f>
        <v>0</v>
      </c>
    </row>
    <row r="1709" spans="8:23" x14ac:dyDescent="0.35">
      <c r="H1709">
        <f t="shared" si="160"/>
        <v>0</v>
      </c>
      <c r="I1709">
        <f t="shared" si="160"/>
        <v>0</v>
      </c>
      <c r="J1709" s="2">
        <f t="shared" si="160"/>
        <v>0</v>
      </c>
      <c r="K1709" s="2">
        <f t="shared" si="159"/>
        <v>0</v>
      </c>
      <c r="L1709" s="2">
        <f t="shared" si="159"/>
        <v>0</v>
      </c>
      <c r="M1709" s="2">
        <f t="shared" si="159"/>
        <v>0</v>
      </c>
      <c r="N1709" s="3">
        <f t="shared" si="161"/>
        <v>0</v>
      </c>
      <c r="O1709" s="3">
        <f t="shared" si="162"/>
        <v>0</v>
      </c>
      <c r="P1709" s="3">
        <f t="shared" si="163"/>
        <v>0</v>
      </c>
      <c r="Q1709" s="3">
        <f t="shared" si="164"/>
        <v>0</v>
      </c>
      <c r="R1709">
        <f>IF(N1709&gt;Treshold!$D$4,1,0)</f>
        <v>0</v>
      </c>
      <c r="S1709">
        <f>IF(O1709&gt;Treshold!$D$5,1,0)</f>
        <v>0</v>
      </c>
      <c r="T1709">
        <f>IF(P1709&gt;Treshold!$D$6,1,0)</f>
        <v>0</v>
      </c>
      <c r="U1709">
        <f>IF(Q1709&gt;Treshold!$D$7,1,0)</f>
        <v>0</v>
      </c>
      <c r="V1709" t="str">
        <f>IFERROR(VLOOKUP(H1709,jp!AL:AP,4,0),"Belum Masuk JP")</f>
        <v>Belum Masuk JP</v>
      </c>
      <c r="W1709">
        <f>IFERROR(VLOOKUP(H1709,jp!AL:AP,5,0),0)</f>
        <v>0</v>
      </c>
    </row>
    <row r="1710" spans="8:23" x14ac:dyDescent="0.35">
      <c r="H1710">
        <f t="shared" si="160"/>
        <v>0</v>
      </c>
      <c r="I1710">
        <f t="shared" si="160"/>
        <v>0</v>
      </c>
      <c r="J1710" s="2">
        <f t="shared" si="160"/>
        <v>0</v>
      </c>
      <c r="K1710" s="2">
        <f t="shared" si="159"/>
        <v>0</v>
      </c>
      <c r="L1710" s="2">
        <f t="shared" si="159"/>
        <v>0</v>
      </c>
      <c r="M1710" s="2">
        <f t="shared" si="159"/>
        <v>0</v>
      </c>
      <c r="N1710" s="3">
        <f t="shared" si="161"/>
        <v>0</v>
      </c>
      <c r="O1710" s="3">
        <f t="shared" si="162"/>
        <v>0</v>
      </c>
      <c r="P1710" s="3">
        <f t="shared" si="163"/>
        <v>0</v>
      </c>
      <c r="Q1710" s="3">
        <f t="shared" si="164"/>
        <v>0</v>
      </c>
      <c r="R1710">
        <f>IF(N1710&gt;Treshold!$D$4,1,0)</f>
        <v>0</v>
      </c>
      <c r="S1710">
        <f>IF(O1710&gt;Treshold!$D$5,1,0)</f>
        <v>0</v>
      </c>
      <c r="T1710">
        <f>IF(P1710&gt;Treshold!$D$6,1,0)</f>
        <v>0</v>
      </c>
      <c r="U1710">
        <f>IF(Q1710&gt;Treshold!$D$7,1,0)</f>
        <v>0</v>
      </c>
      <c r="V1710" t="str">
        <f>IFERROR(VLOOKUP(H1710,jp!AL:AP,4,0),"Belum Masuk JP")</f>
        <v>Belum Masuk JP</v>
      </c>
      <c r="W1710">
        <f>IFERROR(VLOOKUP(H1710,jp!AL:AP,5,0),0)</f>
        <v>0</v>
      </c>
    </row>
    <row r="1711" spans="8:23" x14ac:dyDescent="0.35">
      <c r="H1711">
        <f t="shared" si="160"/>
        <v>0</v>
      </c>
      <c r="I1711">
        <f t="shared" si="160"/>
        <v>0</v>
      </c>
      <c r="J1711" s="2">
        <f t="shared" si="160"/>
        <v>0</v>
      </c>
      <c r="K1711" s="2">
        <f t="shared" si="159"/>
        <v>0</v>
      </c>
      <c r="L1711" s="2">
        <f t="shared" si="159"/>
        <v>0</v>
      </c>
      <c r="M1711" s="2">
        <f t="shared" si="159"/>
        <v>0</v>
      </c>
      <c r="N1711" s="3">
        <f t="shared" si="161"/>
        <v>0</v>
      </c>
      <c r="O1711" s="3">
        <f t="shared" si="162"/>
        <v>0</v>
      </c>
      <c r="P1711" s="3">
        <f t="shared" si="163"/>
        <v>0</v>
      </c>
      <c r="Q1711" s="3">
        <f t="shared" si="164"/>
        <v>0</v>
      </c>
      <c r="R1711">
        <f>IF(N1711&gt;Treshold!$D$4,1,0)</f>
        <v>0</v>
      </c>
      <c r="S1711">
        <f>IF(O1711&gt;Treshold!$D$5,1,0)</f>
        <v>0</v>
      </c>
      <c r="T1711">
        <f>IF(P1711&gt;Treshold!$D$6,1,0)</f>
        <v>0</v>
      </c>
      <c r="U1711">
        <f>IF(Q1711&gt;Treshold!$D$7,1,0)</f>
        <v>0</v>
      </c>
      <c r="V1711" t="str">
        <f>IFERROR(VLOOKUP(H1711,jp!AL:AP,4,0),"Belum Masuk JP")</f>
        <v>Belum Masuk JP</v>
      </c>
      <c r="W1711">
        <f>IFERROR(VLOOKUP(H1711,jp!AL:AP,5,0),0)</f>
        <v>0</v>
      </c>
    </row>
    <row r="1712" spans="8:23" x14ac:dyDescent="0.35">
      <c r="H1712">
        <f t="shared" si="160"/>
        <v>0</v>
      </c>
      <c r="I1712">
        <f t="shared" si="160"/>
        <v>0</v>
      </c>
      <c r="J1712" s="2">
        <f t="shared" si="160"/>
        <v>0</v>
      </c>
      <c r="K1712" s="2">
        <f t="shared" si="159"/>
        <v>0</v>
      </c>
      <c r="L1712" s="2">
        <f t="shared" si="159"/>
        <v>0</v>
      </c>
      <c r="M1712" s="2">
        <f t="shared" si="159"/>
        <v>0</v>
      </c>
      <c r="N1712" s="3">
        <f t="shared" si="161"/>
        <v>0</v>
      </c>
      <c r="O1712" s="3">
        <f t="shared" si="162"/>
        <v>0</v>
      </c>
      <c r="P1712" s="3">
        <f t="shared" si="163"/>
        <v>0</v>
      </c>
      <c r="Q1712" s="3">
        <f t="shared" si="164"/>
        <v>0</v>
      </c>
      <c r="R1712">
        <f>IF(N1712&gt;Treshold!$D$4,1,0)</f>
        <v>0</v>
      </c>
      <c r="S1712">
        <f>IF(O1712&gt;Treshold!$D$5,1,0)</f>
        <v>0</v>
      </c>
      <c r="T1712">
        <f>IF(P1712&gt;Treshold!$D$6,1,0)</f>
        <v>0</v>
      </c>
      <c r="U1712">
        <f>IF(Q1712&gt;Treshold!$D$7,1,0)</f>
        <v>0</v>
      </c>
      <c r="V1712" t="str">
        <f>IFERROR(VLOOKUP(H1712,jp!AL:AP,4,0),"Belum Masuk JP")</f>
        <v>Belum Masuk JP</v>
      </c>
      <c r="W1712">
        <f>IFERROR(VLOOKUP(H1712,jp!AL:AP,5,0),0)</f>
        <v>0</v>
      </c>
    </row>
    <row r="1713" spans="8:23" x14ac:dyDescent="0.35">
      <c r="H1713">
        <f t="shared" si="160"/>
        <v>0</v>
      </c>
      <c r="I1713">
        <f t="shared" si="160"/>
        <v>0</v>
      </c>
      <c r="J1713" s="2">
        <f t="shared" si="160"/>
        <v>0</v>
      </c>
      <c r="K1713" s="2">
        <f t="shared" si="159"/>
        <v>0</v>
      </c>
      <c r="L1713" s="2">
        <f t="shared" si="159"/>
        <v>0</v>
      </c>
      <c r="M1713" s="2">
        <f t="shared" si="159"/>
        <v>0</v>
      </c>
      <c r="N1713" s="3">
        <f t="shared" si="161"/>
        <v>0</v>
      </c>
      <c r="O1713" s="3">
        <f t="shared" si="162"/>
        <v>0</v>
      </c>
      <c r="P1713" s="3">
        <f t="shared" si="163"/>
        <v>0</v>
      </c>
      <c r="Q1713" s="3">
        <f t="shared" si="164"/>
        <v>0</v>
      </c>
      <c r="R1713">
        <f>IF(N1713&gt;Treshold!$D$4,1,0)</f>
        <v>0</v>
      </c>
      <c r="S1713">
        <f>IF(O1713&gt;Treshold!$D$5,1,0)</f>
        <v>0</v>
      </c>
      <c r="T1713">
        <f>IF(P1713&gt;Treshold!$D$6,1,0)</f>
        <v>0</v>
      </c>
      <c r="U1713">
        <f>IF(Q1713&gt;Treshold!$D$7,1,0)</f>
        <v>0</v>
      </c>
      <c r="V1713" t="str">
        <f>IFERROR(VLOOKUP(H1713,jp!AL:AP,4,0),"Belum Masuk JP")</f>
        <v>Belum Masuk JP</v>
      </c>
      <c r="W1713">
        <f>IFERROR(VLOOKUP(H1713,jp!AL:AP,5,0),0)</f>
        <v>0</v>
      </c>
    </row>
    <row r="1714" spans="8:23" x14ac:dyDescent="0.35">
      <c r="H1714">
        <f t="shared" si="160"/>
        <v>0</v>
      </c>
      <c r="I1714">
        <f t="shared" si="160"/>
        <v>0</v>
      </c>
      <c r="J1714" s="2">
        <f t="shared" si="160"/>
        <v>0</v>
      </c>
      <c r="K1714" s="2">
        <f t="shared" si="159"/>
        <v>0</v>
      </c>
      <c r="L1714" s="2">
        <f t="shared" si="159"/>
        <v>0</v>
      </c>
      <c r="M1714" s="2">
        <f t="shared" si="159"/>
        <v>0</v>
      </c>
      <c r="N1714" s="3">
        <f t="shared" si="161"/>
        <v>0</v>
      </c>
      <c r="O1714" s="3">
        <f t="shared" si="162"/>
        <v>0</v>
      </c>
      <c r="P1714" s="3">
        <f t="shared" si="163"/>
        <v>0</v>
      </c>
      <c r="Q1714" s="3">
        <f t="shared" si="164"/>
        <v>0</v>
      </c>
      <c r="R1714">
        <f>IF(N1714&gt;Treshold!$D$4,1,0)</f>
        <v>0</v>
      </c>
      <c r="S1714">
        <f>IF(O1714&gt;Treshold!$D$5,1,0)</f>
        <v>0</v>
      </c>
      <c r="T1714">
        <f>IF(P1714&gt;Treshold!$D$6,1,0)</f>
        <v>0</v>
      </c>
      <c r="U1714">
        <f>IF(Q1714&gt;Treshold!$D$7,1,0)</f>
        <v>0</v>
      </c>
      <c r="V1714" t="str">
        <f>IFERROR(VLOOKUP(H1714,jp!AL:AP,4,0),"Belum Masuk JP")</f>
        <v>Belum Masuk JP</v>
      </c>
      <c r="W1714">
        <f>IFERROR(VLOOKUP(H1714,jp!AL:AP,5,0),0)</f>
        <v>0</v>
      </c>
    </row>
    <row r="1715" spans="8:23" x14ac:dyDescent="0.35">
      <c r="H1715">
        <f t="shared" si="160"/>
        <v>0</v>
      </c>
      <c r="I1715">
        <f t="shared" si="160"/>
        <v>0</v>
      </c>
      <c r="J1715" s="2">
        <f t="shared" si="160"/>
        <v>0</v>
      </c>
      <c r="K1715" s="2">
        <f t="shared" si="159"/>
        <v>0</v>
      </c>
      <c r="L1715" s="2">
        <f t="shared" si="159"/>
        <v>0</v>
      </c>
      <c r="M1715" s="2">
        <f t="shared" si="159"/>
        <v>0</v>
      </c>
      <c r="N1715" s="3">
        <f t="shared" si="161"/>
        <v>0</v>
      </c>
      <c r="O1715" s="3">
        <f t="shared" si="162"/>
        <v>0</v>
      </c>
      <c r="P1715" s="3">
        <f t="shared" si="163"/>
        <v>0</v>
      </c>
      <c r="Q1715" s="3">
        <f t="shared" si="164"/>
        <v>0</v>
      </c>
      <c r="R1715">
        <f>IF(N1715&gt;Treshold!$D$4,1,0)</f>
        <v>0</v>
      </c>
      <c r="S1715">
        <f>IF(O1715&gt;Treshold!$D$5,1,0)</f>
        <v>0</v>
      </c>
      <c r="T1715">
        <f>IF(P1715&gt;Treshold!$D$6,1,0)</f>
        <v>0</v>
      </c>
      <c r="U1715">
        <f>IF(Q1715&gt;Treshold!$D$7,1,0)</f>
        <v>0</v>
      </c>
      <c r="V1715" t="str">
        <f>IFERROR(VLOOKUP(H1715,jp!AL:AP,4,0),"Belum Masuk JP")</f>
        <v>Belum Masuk JP</v>
      </c>
      <c r="W1715">
        <f>IFERROR(VLOOKUP(H1715,jp!AL:AP,5,0),0)</f>
        <v>0</v>
      </c>
    </row>
    <row r="1716" spans="8:23" x14ac:dyDescent="0.35">
      <c r="H1716">
        <f t="shared" si="160"/>
        <v>0</v>
      </c>
      <c r="I1716">
        <f t="shared" si="160"/>
        <v>0</v>
      </c>
      <c r="J1716" s="2">
        <f t="shared" si="160"/>
        <v>0</v>
      </c>
      <c r="K1716" s="2">
        <f t="shared" si="159"/>
        <v>0</v>
      </c>
      <c r="L1716" s="2">
        <f t="shared" si="159"/>
        <v>0</v>
      </c>
      <c r="M1716" s="2">
        <f t="shared" si="159"/>
        <v>0</v>
      </c>
      <c r="N1716" s="3">
        <f t="shared" si="161"/>
        <v>0</v>
      </c>
      <c r="O1716" s="3">
        <f t="shared" si="162"/>
        <v>0</v>
      </c>
      <c r="P1716" s="3">
        <f t="shared" si="163"/>
        <v>0</v>
      </c>
      <c r="Q1716" s="3">
        <f t="shared" si="164"/>
        <v>0</v>
      </c>
      <c r="R1716">
        <f>IF(N1716&gt;Treshold!$D$4,1,0)</f>
        <v>0</v>
      </c>
      <c r="S1716">
        <f>IF(O1716&gt;Treshold!$D$5,1,0)</f>
        <v>0</v>
      </c>
      <c r="T1716">
        <f>IF(P1716&gt;Treshold!$D$6,1,0)</f>
        <v>0</v>
      </c>
      <c r="U1716">
        <f>IF(Q1716&gt;Treshold!$D$7,1,0)</f>
        <v>0</v>
      </c>
      <c r="V1716" t="str">
        <f>IFERROR(VLOOKUP(H1716,jp!AL:AP,4,0),"Belum Masuk JP")</f>
        <v>Belum Masuk JP</v>
      </c>
      <c r="W1716">
        <f>IFERROR(VLOOKUP(H1716,jp!AL:AP,5,0),0)</f>
        <v>0</v>
      </c>
    </row>
    <row r="1717" spans="8:23" x14ac:dyDescent="0.35">
      <c r="H1717">
        <f t="shared" si="160"/>
        <v>0</v>
      </c>
      <c r="I1717">
        <f t="shared" si="160"/>
        <v>0</v>
      </c>
      <c r="J1717" s="2">
        <f t="shared" si="160"/>
        <v>0</v>
      </c>
      <c r="K1717" s="2">
        <f t="shared" si="159"/>
        <v>0</v>
      </c>
      <c r="L1717" s="2">
        <f t="shared" si="159"/>
        <v>0</v>
      </c>
      <c r="M1717" s="2">
        <f t="shared" si="159"/>
        <v>0</v>
      </c>
      <c r="N1717" s="3">
        <f t="shared" si="161"/>
        <v>0</v>
      </c>
      <c r="O1717" s="3">
        <f t="shared" si="162"/>
        <v>0</v>
      </c>
      <c r="P1717" s="3">
        <f t="shared" si="163"/>
        <v>0</v>
      </c>
      <c r="Q1717" s="3">
        <f t="shared" si="164"/>
        <v>0</v>
      </c>
      <c r="R1717">
        <f>IF(N1717&gt;Treshold!$D$4,1,0)</f>
        <v>0</v>
      </c>
      <c r="S1717">
        <f>IF(O1717&gt;Treshold!$D$5,1,0)</f>
        <v>0</v>
      </c>
      <c r="T1717">
        <f>IF(P1717&gt;Treshold!$D$6,1,0)</f>
        <v>0</v>
      </c>
      <c r="U1717">
        <f>IF(Q1717&gt;Treshold!$D$7,1,0)</f>
        <v>0</v>
      </c>
      <c r="V1717" t="str">
        <f>IFERROR(VLOOKUP(H1717,jp!AL:AP,4,0),"Belum Masuk JP")</f>
        <v>Belum Masuk JP</v>
      </c>
      <c r="W1717">
        <f>IFERROR(VLOOKUP(H1717,jp!AL:AP,5,0),0)</f>
        <v>0</v>
      </c>
    </row>
    <row r="1718" spans="8:23" x14ac:dyDescent="0.35">
      <c r="H1718">
        <f t="shared" si="160"/>
        <v>0</v>
      </c>
      <c r="I1718">
        <f t="shared" si="160"/>
        <v>0</v>
      </c>
      <c r="J1718" s="2">
        <f t="shared" si="160"/>
        <v>0</v>
      </c>
      <c r="K1718" s="2">
        <f t="shared" si="159"/>
        <v>0</v>
      </c>
      <c r="L1718" s="2">
        <f t="shared" si="159"/>
        <v>0</v>
      </c>
      <c r="M1718" s="2">
        <f t="shared" si="159"/>
        <v>0</v>
      </c>
      <c r="N1718" s="3">
        <f t="shared" si="161"/>
        <v>0</v>
      </c>
      <c r="O1718" s="3">
        <f t="shared" si="162"/>
        <v>0</v>
      </c>
      <c r="P1718" s="3">
        <f t="shared" si="163"/>
        <v>0</v>
      </c>
      <c r="Q1718" s="3">
        <f t="shared" si="164"/>
        <v>0</v>
      </c>
      <c r="R1718">
        <f>IF(N1718&gt;Treshold!$D$4,1,0)</f>
        <v>0</v>
      </c>
      <c r="S1718">
        <f>IF(O1718&gt;Treshold!$D$5,1,0)</f>
        <v>0</v>
      </c>
      <c r="T1718">
        <f>IF(P1718&gt;Treshold!$D$6,1,0)</f>
        <v>0</v>
      </c>
      <c r="U1718">
        <f>IF(Q1718&gt;Treshold!$D$7,1,0)</f>
        <v>0</v>
      </c>
      <c r="V1718" t="str">
        <f>IFERROR(VLOOKUP(H1718,jp!AL:AP,4,0),"Belum Masuk JP")</f>
        <v>Belum Masuk JP</v>
      </c>
      <c r="W1718">
        <f>IFERROR(VLOOKUP(H1718,jp!AL:AP,5,0),0)</f>
        <v>0</v>
      </c>
    </row>
    <row r="1719" spans="8:23" x14ac:dyDescent="0.35">
      <c r="H1719">
        <f t="shared" si="160"/>
        <v>0</v>
      </c>
      <c r="I1719">
        <f t="shared" si="160"/>
        <v>0</v>
      </c>
      <c r="J1719" s="2">
        <f t="shared" si="160"/>
        <v>0</v>
      </c>
      <c r="K1719" s="2">
        <f t="shared" si="159"/>
        <v>0</v>
      </c>
      <c r="L1719" s="2">
        <f t="shared" si="159"/>
        <v>0</v>
      </c>
      <c r="M1719" s="2">
        <f t="shared" si="159"/>
        <v>0</v>
      </c>
      <c r="N1719" s="3">
        <f t="shared" si="161"/>
        <v>0</v>
      </c>
      <c r="O1719" s="3">
        <f t="shared" si="162"/>
        <v>0</v>
      </c>
      <c r="P1719" s="3">
        <f t="shared" si="163"/>
        <v>0</v>
      </c>
      <c r="Q1719" s="3">
        <f t="shared" si="164"/>
        <v>0</v>
      </c>
      <c r="R1719">
        <f>IF(N1719&gt;Treshold!$D$4,1,0)</f>
        <v>0</v>
      </c>
      <c r="S1719">
        <f>IF(O1719&gt;Treshold!$D$5,1,0)</f>
        <v>0</v>
      </c>
      <c r="T1719">
        <f>IF(P1719&gt;Treshold!$D$6,1,0)</f>
        <v>0</v>
      </c>
      <c r="U1719">
        <f>IF(Q1719&gt;Treshold!$D$7,1,0)</f>
        <v>0</v>
      </c>
      <c r="V1719" t="str">
        <f>IFERROR(VLOOKUP(H1719,jp!AL:AP,4,0),"Belum Masuk JP")</f>
        <v>Belum Masuk JP</v>
      </c>
      <c r="W1719">
        <f>IFERROR(VLOOKUP(H1719,jp!AL:AP,5,0),0)</f>
        <v>0</v>
      </c>
    </row>
    <row r="1720" spans="8:23" x14ac:dyDescent="0.35">
      <c r="H1720">
        <f t="shared" si="160"/>
        <v>0</v>
      </c>
      <c r="I1720">
        <f t="shared" si="160"/>
        <v>0</v>
      </c>
      <c r="J1720" s="2">
        <f t="shared" si="160"/>
        <v>0</v>
      </c>
      <c r="K1720" s="2">
        <f t="shared" si="159"/>
        <v>0</v>
      </c>
      <c r="L1720" s="2">
        <f t="shared" si="159"/>
        <v>0</v>
      </c>
      <c r="M1720" s="2">
        <f t="shared" si="159"/>
        <v>0</v>
      </c>
      <c r="N1720" s="3">
        <f t="shared" si="161"/>
        <v>0</v>
      </c>
      <c r="O1720" s="3">
        <f t="shared" si="162"/>
        <v>0</v>
      </c>
      <c r="P1720" s="3">
        <f t="shared" si="163"/>
        <v>0</v>
      </c>
      <c r="Q1720" s="3">
        <f t="shared" si="164"/>
        <v>0</v>
      </c>
      <c r="R1720">
        <f>IF(N1720&gt;Treshold!$D$4,1,0)</f>
        <v>0</v>
      </c>
      <c r="S1720">
        <f>IF(O1720&gt;Treshold!$D$5,1,0)</f>
        <v>0</v>
      </c>
      <c r="T1720">
        <f>IF(P1720&gt;Treshold!$D$6,1,0)</f>
        <v>0</v>
      </c>
      <c r="U1720">
        <f>IF(Q1720&gt;Treshold!$D$7,1,0)</f>
        <v>0</v>
      </c>
      <c r="V1720" t="str">
        <f>IFERROR(VLOOKUP(H1720,jp!AL:AP,4,0),"Belum Masuk JP")</f>
        <v>Belum Masuk JP</v>
      </c>
      <c r="W1720">
        <f>IFERROR(VLOOKUP(H1720,jp!AL:AP,5,0),0)</f>
        <v>0</v>
      </c>
    </row>
    <row r="1721" spans="8:23" x14ac:dyDescent="0.35">
      <c r="H1721">
        <f t="shared" si="160"/>
        <v>0</v>
      </c>
      <c r="I1721">
        <f t="shared" si="160"/>
        <v>0</v>
      </c>
      <c r="J1721" s="2">
        <f t="shared" si="160"/>
        <v>0</v>
      </c>
      <c r="K1721" s="2">
        <f t="shared" si="159"/>
        <v>0</v>
      </c>
      <c r="L1721" s="2">
        <f t="shared" si="159"/>
        <v>0</v>
      </c>
      <c r="M1721" s="2">
        <f t="shared" si="159"/>
        <v>0</v>
      </c>
      <c r="N1721" s="3">
        <f t="shared" si="161"/>
        <v>0</v>
      </c>
      <c r="O1721" s="3">
        <f t="shared" si="162"/>
        <v>0</v>
      </c>
      <c r="P1721" s="3">
        <f t="shared" si="163"/>
        <v>0</v>
      </c>
      <c r="Q1721" s="3">
        <f t="shared" si="164"/>
        <v>0</v>
      </c>
      <c r="R1721">
        <f>IF(N1721&gt;Treshold!$D$4,1,0)</f>
        <v>0</v>
      </c>
      <c r="S1721">
        <f>IF(O1721&gt;Treshold!$D$5,1,0)</f>
        <v>0</v>
      </c>
      <c r="T1721">
        <f>IF(P1721&gt;Treshold!$D$6,1,0)</f>
        <v>0</v>
      </c>
      <c r="U1721">
        <f>IF(Q1721&gt;Treshold!$D$7,1,0)</f>
        <v>0</v>
      </c>
      <c r="V1721" t="str">
        <f>IFERROR(VLOOKUP(H1721,jp!AL:AP,4,0),"Belum Masuk JP")</f>
        <v>Belum Masuk JP</v>
      </c>
      <c r="W1721">
        <f>IFERROR(VLOOKUP(H1721,jp!AL:AP,5,0),0)</f>
        <v>0</v>
      </c>
    </row>
    <row r="1722" spans="8:23" x14ac:dyDescent="0.35">
      <c r="H1722">
        <f t="shared" si="160"/>
        <v>0</v>
      </c>
      <c r="I1722">
        <f t="shared" si="160"/>
        <v>0</v>
      </c>
      <c r="J1722" s="2">
        <f t="shared" si="160"/>
        <v>0</v>
      </c>
      <c r="K1722" s="2">
        <f t="shared" si="159"/>
        <v>0</v>
      </c>
      <c r="L1722" s="2">
        <f t="shared" si="159"/>
        <v>0</v>
      </c>
      <c r="M1722" s="2">
        <f t="shared" si="159"/>
        <v>0</v>
      </c>
      <c r="N1722" s="3">
        <f t="shared" si="161"/>
        <v>0</v>
      </c>
      <c r="O1722" s="3">
        <f t="shared" si="162"/>
        <v>0</v>
      </c>
      <c r="P1722" s="3">
        <f t="shared" si="163"/>
        <v>0</v>
      </c>
      <c r="Q1722" s="3">
        <f t="shared" si="164"/>
        <v>0</v>
      </c>
      <c r="R1722">
        <f>IF(N1722&gt;Treshold!$D$4,1,0)</f>
        <v>0</v>
      </c>
      <c r="S1722">
        <f>IF(O1722&gt;Treshold!$D$5,1,0)</f>
        <v>0</v>
      </c>
      <c r="T1722">
        <f>IF(P1722&gt;Treshold!$D$6,1,0)</f>
        <v>0</v>
      </c>
      <c r="U1722">
        <f>IF(Q1722&gt;Treshold!$D$7,1,0)</f>
        <v>0</v>
      </c>
      <c r="V1722" t="str">
        <f>IFERROR(VLOOKUP(H1722,jp!AL:AP,4,0),"Belum Masuk JP")</f>
        <v>Belum Masuk JP</v>
      </c>
      <c r="W1722">
        <f>IFERROR(VLOOKUP(H1722,jp!AL:AP,5,0),0)</f>
        <v>0</v>
      </c>
    </row>
    <row r="1723" spans="8:23" x14ac:dyDescent="0.35">
      <c r="H1723">
        <f t="shared" si="160"/>
        <v>0</v>
      </c>
      <c r="I1723">
        <f t="shared" si="160"/>
        <v>0</v>
      </c>
      <c r="J1723" s="2">
        <f t="shared" si="160"/>
        <v>0</v>
      </c>
      <c r="K1723" s="2">
        <f t="shared" si="159"/>
        <v>0</v>
      </c>
      <c r="L1723" s="2">
        <f t="shared" si="159"/>
        <v>0</v>
      </c>
      <c r="M1723" s="2">
        <f t="shared" si="159"/>
        <v>0</v>
      </c>
      <c r="N1723" s="3">
        <f t="shared" si="161"/>
        <v>0</v>
      </c>
      <c r="O1723" s="3">
        <f t="shared" si="162"/>
        <v>0</v>
      </c>
      <c r="P1723" s="3">
        <f t="shared" si="163"/>
        <v>0</v>
      </c>
      <c r="Q1723" s="3">
        <f t="shared" si="164"/>
        <v>0</v>
      </c>
      <c r="R1723">
        <f>IF(N1723&gt;Treshold!$D$4,1,0)</f>
        <v>0</v>
      </c>
      <c r="S1723">
        <f>IF(O1723&gt;Treshold!$D$5,1,0)</f>
        <v>0</v>
      </c>
      <c r="T1723">
        <f>IF(P1723&gt;Treshold!$D$6,1,0)</f>
        <v>0</v>
      </c>
      <c r="U1723">
        <f>IF(Q1723&gt;Treshold!$D$7,1,0)</f>
        <v>0</v>
      </c>
      <c r="V1723" t="str">
        <f>IFERROR(VLOOKUP(H1723,jp!AL:AP,4,0),"Belum Masuk JP")</f>
        <v>Belum Masuk JP</v>
      </c>
      <c r="W1723">
        <f>IFERROR(VLOOKUP(H1723,jp!AL:AP,5,0),0)</f>
        <v>0</v>
      </c>
    </row>
    <row r="1724" spans="8:23" x14ac:dyDescent="0.35">
      <c r="H1724">
        <f t="shared" si="160"/>
        <v>0</v>
      </c>
      <c r="I1724">
        <f t="shared" si="160"/>
        <v>0</v>
      </c>
      <c r="J1724" s="2">
        <f t="shared" si="160"/>
        <v>0</v>
      </c>
      <c r="K1724" s="2">
        <f t="shared" si="159"/>
        <v>0</v>
      </c>
      <c r="L1724" s="2">
        <f t="shared" si="159"/>
        <v>0</v>
      </c>
      <c r="M1724" s="2">
        <f t="shared" si="159"/>
        <v>0</v>
      </c>
      <c r="N1724" s="3">
        <f t="shared" si="161"/>
        <v>0</v>
      </c>
      <c r="O1724" s="3">
        <f t="shared" si="162"/>
        <v>0</v>
      </c>
      <c r="P1724" s="3">
        <f t="shared" si="163"/>
        <v>0</v>
      </c>
      <c r="Q1724" s="3">
        <f t="shared" si="164"/>
        <v>0</v>
      </c>
      <c r="R1724">
        <f>IF(N1724&gt;Treshold!$D$4,1,0)</f>
        <v>0</v>
      </c>
      <c r="S1724">
        <f>IF(O1724&gt;Treshold!$D$5,1,0)</f>
        <v>0</v>
      </c>
      <c r="T1724">
        <f>IF(P1724&gt;Treshold!$D$6,1,0)</f>
        <v>0</v>
      </c>
      <c r="U1724">
        <f>IF(Q1724&gt;Treshold!$D$7,1,0)</f>
        <v>0</v>
      </c>
      <c r="V1724" t="str">
        <f>IFERROR(VLOOKUP(H1724,jp!AL:AP,4,0),"Belum Masuk JP")</f>
        <v>Belum Masuk JP</v>
      </c>
      <c r="W1724">
        <f>IFERROR(VLOOKUP(H1724,jp!AL:AP,5,0),0)</f>
        <v>0</v>
      </c>
    </row>
    <row r="1725" spans="8:23" x14ac:dyDescent="0.35">
      <c r="H1725">
        <f t="shared" si="160"/>
        <v>0</v>
      </c>
      <c r="I1725">
        <f t="shared" si="160"/>
        <v>0</v>
      </c>
      <c r="J1725" s="2">
        <f t="shared" si="160"/>
        <v>0</v>
      </c>
      <c r="K1725" s="2">
        <f t="shared" si="159"/>
        <v>0</v>
      </c>
      <c r="L1725" s="2">
        <f t="shared" si="159"/>
        <v>0</v>
      </c>
      <c r="M1725" s="2">
        <f t="shared" si="159"/>
        <v>0</v>
      </c>
      <c r="N1725" s="3">
        <f t="shared" si="161"/>
        <v>0</v>
      </c>
      <c r="O1725" s="3">
        <f t="shared" si="162"/>
        <v>0</v>
      </c>
      <c r="P1725" s="3">
        <f t="shared" si="163"/>
        <v>0</v>
      </c>
      <c r="Q1725" s="3">
        <f t="shared" si="164"/>
        <v>0</v>
      </c>
      <c r="R1725">
        <f>IF(N1725&gt;Treshold!$D$4,1,0)</f>
        <v>0</v>
      </c>
      <c r="S1725">
        <f>IF(O1725&gt;Treshold!$D$5,1,0)</f>
        <v>0</v>
      </c>
      <c r="T1725">
        <f>IF(P1725&gt;Treshold!$D$6,1,0)</f>
        <v>0</v>
      </c>
      <c r="U1725">
        <f>IF(Q1725&gt;Treshold!$D$7,1,0)</f>
        <v>0</v>
      </c>
      <c r="V1725" t="str">
        <f>IFERROR(VLOOKUP(H1725,jp!AL:AP,4,0),"Belum Masuk JP")</f>
        <v>Belum Masuk JP</v>
      </c>
      <c r="W1725">
        <f>IFERROR(VLOOKUP(H1725,jp!AL:AP,5,0),0)</f>
        <v>0</v>
      </c>
    </row>
    <row r="1726" spans="8:23" x14ac:dyDescent="0.35">
      <c r="H1726">
        <f t="shared" si="160"/>
        <v>0</v>
      </c>
      <c r="I1726">
        <f t="shared" si="160"/>
        <v>0</v>
      </c>
      <c r="J1726" s="2">
        <f t="shared" si="160"/>
        <v>0</v>
      </c>
      <c r="K1726" s="2">
        <f t="shared" si="159"/>
        <v>0</v>
      </c>
      <c r="L1726" s="2">
        <f t="shared" si="159"/>
        <v>0</v>
      </c>
      <c r="M1726" s="2">
        <f t="shared" si="159"/>
        <v>0</v>
      </c>
      <c r="N1726" s="3">
        <f t="shared" si="161"/>
        <v>0</v>
      </c>
      <c r="O1726" s="3">
        <f t="shared" si="162"/>
        <v>0</v>
      </c>
      <c r="P1726" s="3">
        <f t="shared" si="163"/>
        <v>0</v>
      </c>
      <c r="Q1726" s="3">
        <f t="shared" si="164"/>
        <v>0</v>
      </c>
      <c r="R1726">
        <f>IF(N1726&gt;Treshold!$D$4,1,0)</f>
        <v>0</v>
      </c>
      <c r="S1726">
        <f>IF(O1726&gt;Treshold!$D$5,1,0)</f>
        <v>0</v>
      </c>
      <c r="T1726">
        <f>IF(P1726&gt;Treshold!$D$6,1,0)</f>
        <v>0</v>
      </c>
      <c r="U1726">
        <f>IF(Q1726&gt;Treshold!$D$7,1,0)</f>
        <v>0</v>
      </c>
      <c r="V1726" t="str">
        <f>IFERROR(VLOOKUP(H1726,jp!AL:AP,4,0),"Belum Masuk JP")</f>
        <v>Belum Masuk JP</v>
      </c>
      <c r="W1726">
        <f>IFERROR(VLOOKUP(H1726,jp!AL:AP,5,0),0)</f>
        <v>0</v>
      </c>
    </row>
    <row r="1727" spans="8:23" x14ac:dyDescent="0.35">
      <c r="H1727">
        <f t="shared" si="160"/>
        <v>0</v>
      </c>
      <c r="I1727">
        <f t="shared" si="160"/>
        <v>0</v>
      </c>
      <c r="J1727" s="2">
        <f t="shared" si="160"/>
        <v>0</v>
      </c>
      <c r="K1727" s="2">
        <f t="shared" si="159"/>
        <v>0</v>
      </c>
      <c r="L1727" s="2">
        <f t="shared" si="159"/>
        <v>0</v>
      </c>
      <c r="M1727" s="2">
        <f t="shared" si="159"/>
        <v>0</v>
      </c>
      <c r="N1727" s="3">
        <f t="shared" si="161"/>
        <v>0</v>
      </c>
      <c r="O1727" s="3">
        <f t="shared" si="162"/>
        <v>0</v>
      </c>
      <c r="P1727" s="3">
        <f t="shared" si="163"/>
        <v>0</v>
      </c>
      <c r="Q1727" s="3">
        <f t="shared" si="164"/>
        <v>0</v>
      </c>
      <c r="R1727">
        <f>IF(N1727&gt;Treshold!$D$4,1,0)</f>
        <v>0</v>
      </c>
      <c r="S1727">
        <f>IF(O1727&gt;Treshold!$D$5,1,0)</f>
        <v>0</v>
      </c>
      <c r="T1727">
        <f>IF(P1727&gt;Treshold!$D$6,1,0)</f>
        <v>0</v>
      </c>
      <c r="U1727">
        <f>IF(Q1727&gt;Treshold!$D$7,1,0)</f>
        <v>0</v>
      </c>
      <c r="V1727" t="str">
        <f>IFERROR(VLOOKUP(H1727,jp!AL:AP,4,0),"Belum Masuk JP")</f>
        <v>Belum Masuk JP</v>
      </c>
      <c r="W1727">
        <f>IFERROR(VLOOKUP(H1727,jp!AL:AP,5,0),0)</f>
        <v>0</v>
      </c>
    </row>
    <row r="1728" spans="8:23" x14ac:dyDescent="0.35">
      <c r="H1728">
        <f t="shared" si="160"/>
        <v>0</v>
      </c>
      <c r="I1728">
        <f t="shared" si="160"/>
        <v>0</v>
      </c>
      <c r="J1728" s="2">
        <f t="shared" si="160"/>
        <v>0</v>
      </c>
      <c r="K1728" s="2">
        <f t="shared" si="159"/>
        <v>0</v>
      </c>
      <c r="L1728" s="2">
        <f t="shared" si="159"/>
        <v>0</v>
      </c>
      <c r="M1728" s="2">
        <f t="shared" si="159"/>
        <v>0</v>
      </c>
      <c r="N1728" s="3">
        <f t="shared" si="161"/>
        <v>0</v>
      </c>
      <c r="O1728" s="3">
        <f t="shared" si="162"/>
        <v>0</v>
      </c>
      <c r="P1728" s="3">
        <f t="shared" si="163"/>
        <v>0</v>
      </c>
      <c r="Q1728" s="3">
        <f t="shared" si="164"/>
        <v>0</v>
      </c>
      <c r="R1728">
        <f>IF(N1728&gt;Treshold!$D$4,1,0)</f>
        <v>0</v>
      </c>
      <c r="S1728">
        <f>IF(O1728&gt;Treshold!$D$5,1,0)</f>
        <v>0</v>
      </c>
      <c r="T1728">
        <f>IF(P1728&gt;Treshold!$D$6,1,0)</f>
        <v>0</v>
      </c>
      <c r="U1728">
        <f>IF(Q1728&gt;Treshold!$D$7,1,0)</f>
        <v>0</v>
      </c>
      <c r="V1728" t="str">
        <f>IFERROR(VLOOKUP(H1728,jp!AL:AP,4,0),"Belum Masuk JP")</f>
        <v>Belum Masuk JP</v>
      </c>
      <c r="W1728">
        <f>IFERROR(VLOOKUP(H1728,jp!AL:AP,5,0),0)</f>
        <v>0</v>
      </c>
    </row>
    <row r="1729" spans="8:23" x14ac:dyDescent="0.35">
      <c r="H1729">
        <f t="shared" si="160"/>
        <v>0</v>
      </c>
      <c r="I1729">
        <f t="shared" si="160"/>
        <v>0</v>
      </c>
      <c r="J1729" s="2">
        <f t="shared" si="160"/>
        <v>0</v>
      </c>
      <c r="K1729" s="2">
        <f t="shared" si="159"/>
        <v>0</v>
      </c>
      <c r="L1729" s="2">
        <f t="shared" si="159"/>
        <v>0</v>
      </c>
      <c r="M1729" s="2">
        <f t="shared" si="159"/>
        <v>0</v>
      </c>
      <c r="N1729" s="3">
        <f t="shared" si="161"/>
        <v>0</v>
      </c>
      <c r="O1729" s="3">
        <f t="shared" si="162"/>
        <v>0</v>
      </c>
      <c r="P1729" s="3">
        <f t="shared" si="163"/>
        <v>0</v>
      </c>
      <c r="Q1729" s="3">
        <f t="shared" si="164"/>
        <v>0</v>
      </c>
      <c r="R1729">
        <f>IF(N1729&gt;Treshold!$D$4,1,0)</f>
        <v>0</v>
      </c>
      <c r="S1729">
        <f>IF(O1729&gt;Treshold!$D$5,1,0)</f>
        <v>0</v>
      </c>
      <c r="T1729">
        <f>IF(P1729&gt;Treshold!$D$6,1,0)</f>
        <v>0</v>
      </c>
      <c r="U1729">
        <f>IF(Q1729&gt;Treshold!$D$7,1,0)</f>
        <v>0</v>
      </c>
      <c r="V1729" t="str">
        <f>IFERROR(VLOOKUP(H1729,jp!AL:AP,4,0),"Belum Masuk JP")</f>
        <v>Belum Masuk JP</v>
      </c>
      <c r="W1729">
        <f>IFERROR(VLOOKUP(H1729,jp!AL:AP,5,0),0)</f>
        <v>0</v>
      </c>
    </row>
    <row r="1730" spans="8:23" x14ac:dyDescent="0.35">
      <c r="H1730">
        <f t="shared" si="160"/>
        <v>0</v>
      </c>
      <c r="I1730">
        <f t="shared" si="160"/>
        <v>0</v>
      </c>
      <c r="J1730" s="2">
        <f t="shared" si="160"/>
        <v>0</v>
      </c>
      <c r="K1730" s="2">
        <f t="shared" si="159"/>
        <v>0</v>
      </c>
      <c r="L1730" s="2">
        <f t="shared" si="159"/>
        <v>0</v>
      </c>
      <c r="M1730" s="2">
        <f t="shared" si="159"/>
        <v>0</v>
      </c>
      <c r="N1730" s="3">
        <f t="shared" si="161"/>
        <v>0</v>
      </c>
      <c r="O1730" s="3">
        <f t="shared" si="162"/>
        <v>0</v>
      </c>
      <c r="P1730" s="3">
        <f t="shared" si="163"/>
        <v>0</v>
      </c>
      <c r="Q1730" s="3">
        <f t="shared" si="164"/>
        <v>0</v>
      </c>
      <c r="R1730">
        <f>IF(N1730&gt;Treshold!$D$4,1,0)</f>
        <v>0</v>
      </c>
      <c r="S1730">
        <f>IF(O1730&gt;Treshold!$D$5,1,0)</f>
        <v>0</v>
      </c>
      <c r="T1730">
        <f>IF(P1730&gt;Treshold!$D$6,1,0)</f>
        <v>0</v>
      </c>
      <c r="U1730">
        <f>IF(Q1730&gt;Treshold!$D$7,1,0)</f>
        <v>0</v>
      </c>
      <c r="V1730" t="str">
        <f>IFERROR(VLOOKUP(H1730,jp!AL:AP,4,0),"Belum Masuk JP")</f>
        <v>Belum Masuk JP</v>
      </c>
      <c r="W1730">
        <f>IFERROR(VLOOKUP(H1730,jp!AL:AP,5,0),0)</f>
        <v>0</v>
      </c>
    </row>
    <row r="1731" spans="8:23" x14ac:dyDescent="0.35">
      <c r="H1731">
        <f t="shared" si="160"/>
        <v>0</v>
      </c>
      <c r="I1731">
        <f t="shared" si="160"/>
        <v>0</v>
      </c>
      <c r="J1731" s="2">
        <f t="shared" si="160"/>
        <v>0</v>
      </c>
      <c r="K1731" s="2">
        <f t="shared" si="159"/>
        <v>0</v>
      </c>
      <c r="L1731" s="2">
        <f t="shared" si="159"/>
        <v>0</v>
      </c>
      <c r="M1731" s="2">
        <f t="shared" si="159"/>
        <v>0</v>
      </c>
      <c r="N1731" s="3">
        <f t="shared" si="161"/>
        <v>0</v>
      </c>
      <c r="O1731" s="3">
        <f t="shared" si="162"/>
        <v>0</v>
      </c>
      <c r="P1731" s="3">
        <f t="shared" si="163"/>
        <v>0</v>
      </c>
      <c r="Q1731" s="3">
        <f t="shared" si="164"/>
        <v>0</v>
      </c>
      <c r="R1731">
        <f>IF(N1731&gt;Treshold!$D$4,1,0)</f>
        <v>0</v>
      </c>
      <c r="S1731">
        <f>IF(O1731&gt;Treshold!$D$5,1,0)</f>
        <v>0</v>
      </c>
      <c r="T1731">
        <f>IF(P1731&gt;Treshold!$D$6,1,0)</f>
        <v>0</v>
      </c>
      <c r="U1731">
        <f>IF(Q1731&gt;Treshold!$D$7,1,0)</f>
        <v>0</v>
      </c>
      <c r="V1731" t="str">
        <f>IFERROR(VLOOKUP(H1731,jp!AL:AP,4,0),"Belum Masuk JP")</f>
        <v>Belum Masuk JP</v>
      </c>
      <c r="W1731">
        <f>IFERROR(VLOOKUP(H1731,jp!AL:AP,5,0),0)</f>
        <v>0</v>
      </c>
    </row>
    <row r="1732" spans="8:23" x14ac:dyDescent="0.35">
      <c r="H1732">
        <f t="shared" si="160"/>
        <v>0</v>
      </c>
      <c r="I1732">
        <f t="shared" si="160"/>
        <v>0</v>
      </c>
      <c r="J1732" s="2">
        <f t="shared" si="160"/>
        <v>0</v>
      </c>
      <c r="K1732" s="2">
        <f t="shared" si="159"/>
        <v>0</v>
      </c>
      <c r="L1732" s="2">
        <f t="shared" si="159"/>
        <v>0</v>
      </c>
      <c r="M1732" s="2">
        <f t="shared" si="159"/>
        <v>0</v>
      </c>
      <c r="N1732" s="3">
        <f t="shared" si="161"/>
        <v>0</v>
      </c>
      <c r="O1732" s="3">
        <f t="shared" si="162"/>
        <v>0</v>
      </c>
      <c r="P1732" s="3">
        <f t="shared" si="163"/>
        <v>0</v>
      </c>
      <c r="Q1732" s="3">
        <f t="shared" si="164"/>
        <v>0</v>
      </c>
      <c r="R1732">
        <f>IF(N1732&gt;Treshold!$D$4,1,0)</f>
        <v>0</v>
      </c>
      <c r="S1732">
        <f>IF(O1732&gt;Treshold!$D$5,1,0)</f>
        <v>0</v>
      </c>
      <c r="T1732">
        <f>IF(P1732&gt;Treshold!$D$6,1,0)</f>
        <v>0</v>
      </c>
      <c r="U1732">
        <f>IF(Q1732&gt;Treshold!$D$7,1,0)</f>
        <v>0</v>
      </c>
      <c r="V1732" t="str">
        <f>IFERROR(VLOOKUP(H1732,jp!AL:AP,4,0),"Belum Masuk JP")</f>
        <v>Belum Masuk JP</v>
      </c>
      <c r="W1732">
        <f>IFERROR(VLOOKUP(H1732,jp!AL:AP,5,0),0)</f>
        <v>0</v>
      </c>
    </row>
    <row r="1733" spans="8:23" x14ac:dyDescent="0.35">
      <c r="H1733">
        <f t="shared" si="160"/>
        <v>0</v>
      </c>
      <c r="I1733">
        <f t="shared" si="160"/>
        <v>0</v>
      </c>
      <c r="J1733" s="2">
        <f t="shared" si="160"/>
        <v>0</v>
      </c>
      <c r="K1733" s="2">
        <f t="shared" si="159"/>
        <v>0</v>
      </c>
      <c r="L1733" s="2">
        <f t="shared" si="159"/>
        <v>0</v>
      </c>
      <c r="M1733" s="2">
        <f t="shared" si="159"/>
        <v>0</v>
      </c>
      <c r="N1733" s="3">
        <f t="shared" si="161"/>
        <v>0</v>
      </c>
      <c r="O1733" s="3">
        <f t="shared" si="162"/>
        <v>0</v>
      </c>
      <c r="P1733" s="3">
        <f t="shared" si="163"/>
        <v>0</v>
      </c>
      <c r="Q1733" s="3">
        <f t="shared" si="164"/>
        <v>0</v>
      </c>
      <c r="R1733">
        <f>IF(N1733&gt;Treshold!$D$4,1,0)</f>
        <v>0</v>
      </c>
      <c r="S1733">
        <f>IF(O1733&gt;Treshold!$D$5,1,0)</f>
        <v>0</v>
      </c>
      <c r="T1733">
        <f>IF(P1733&gt;Treshold!$D$6,1,0)</f>
        <v>0</v>
      </c>
      <c r="U1733">
        <f>IF(Q1733&gt;Treshold!$D$7,1,0)</f>
        <v>0</v>
      </c>
      <c r="V1733" t="str">
        <f>IFERROR(VLOOKUP(H1733,jp!AL:AP,4,0),"Belum Masuk JP")</f>
        <v>Belum Masuk JP</v>
      </c>
      <c r="W1733">
        <f>IFERROR(VLOOKUP(H1733,jp!AL:AP,5,0),0)</f>
        <v>0</v>
      </c>
    </row>
    <row r="1734" spans="8:23" x14ac:dyDescent="0.35">
      <c r="H1734">
        <f t="shared" si="160"/>
        <v>0</v>
      </c>
      <c r="I1734">
        <f t="shared" si="160"/>
        <v>0</v>
      </c>
      <c r="J1734" s="2">
        <f t="shared" si="160"/>
        <v>0</v>
      </c>
      <c r="K1734" s="2">
        <f t="shared" si="160"/>
        <v>0</v>
      </c>
      <c r="L1734" s="2">
        <f t="shared" si="160"/>
        <v>0</v>
      </c>
      <c r="M1734" s="2">
        <f t="shared" si="160"/>
        <v>0</v>
      </c>
      <c r="N1734" s="3">
        <f t="shared" si="161"/>
        <v>0</v>
      </c>
      <c r="O1734" s="3">
        <f t="shared" si="162"/>
        <v>0</v>
      </c>
      <c r="P1734" s="3">
        <f t="shared" si="163"/>
        <v>0</v>
      </c>
      <c r="Q1734" s="3">
        <f t="shared" si="164"/>
        <v>0</v>
      </c>
      <c r="R1734">
        <f>IF(N1734&gt;Treshold!$D$4,1,0)</f>
        <v>0</v>
      </c>
      <c r="S1734">
        <f>IF(O1734&gt;Treshold!$D$5,1,0)</f>
        <v>0</v>
      </c>
      <c r="T1734">
        <f>IF(P1734&gt;Treshold!$D$6,1,0)</f>
        <v>0</v>
      </c>
      <c r="U1734">
        <f>IF(Q1734&gt;Treshold!$D$7,1,0)</f>
        <v>0</v>
      </c>
      <c r="V1734" t="str">
        <f>IFERROR(VLOOKUP(H1734,jp!AL:AP,4,0),"Belum Masuk JP")</f>
        <v>Belum Masuk JP</v>
      </c>
      <c r="W1734">
        <f>IFERROR(VLOOKUP(H1734,jp!AL:AP,5,0),0)</f>
        <v>0</v>
      </c>
    </row>
    <row r="1735" spans="8:23" x14ac:dyDescent="0.35">
      <c r="H1735">
        <f t="shared" ref="H1735:K1798" si="165">A1735</f>
        <v>0</v>
      </c>
      <c r="I1735">
        <f t="shared" si="165"/>
        <v>0</v>
      </c>
      <c r="J1735" s="2">
        <f t="shared" si="165"/>
        <v>0</v>
      </c>
      <c r="K1735" s="2">
        <f t="shared" si="165"/>
        <v>0</v>
      </c>
      <c r="L1735" s="2">
        <f t="shared" ref="L1735:M1798" si="166">E1735</f>
        <v>0</v>
      </c>
      <c r="M1735" s="2">
        <f t="shared" si="166"/>
        <v>0</v>
      </c>
      <c r="N1735" s="3">
        <f t="shared" ref="N1735:N1798" si="167">J1735*$N$4</f>
        <v>0</v>
      </c>
      <c r="O1735" s="3">
        <f t="shared" ref="O1735:O1798" si="168">K1735*$O$4</f>
        <v>0</v>
      </c>
      <c r="P1735" s="3">
        <f t="shared" ref="P1735:P1798" si="169">L1735*$P$4</f>
        <v>0</v>
      </c>
      <c r="Q1735" s="3">
        <f t="shared" ref="Q1735:Q1798" si="170">M1735*$Q$4</f>
        <v>0</v>
      </c>
      <c r="R1735">
        <f>IF(N1735&gt;Treshold!$D$4,1,0)</f>
        <v>0</v>
      </c>
      <c r="S1735">
        <f>IF(O1735&gt;Treshold!$D$5,1,0)</f>
        <v>0</v>
      </c>
      <c r="T1735">
        <f>IF(P1735&gt;Treshold!$D$6,1,0)</f>
        <v>0</v>
      </c>
      <c r="U1735">
        <f>IF(Q1735&gt;Treshold!$D$7,1,0)</f>
        <v>0</v>
      </c>
      <c r="V1735" t="str">
        <f>IFERROR(VLOOKUP(H1735,jp!AL:AP,4,0),"Belum Masuk JP")</f>
        <v>Belum Masuk JP</v>
      </c>
      <c r="W1735">
        <f>IFERROR(VLOOKUP(H1735,jp!AL:AP,5,0),0)</f>
        <v>0</v>
      </c>
    </row>
    <row r="1736" spans="8:23" x14ac:dyDescent="0.35">
      <c r="H1736">
        <f t="shared" si="165"/>
        <v>0</v>
      </c>
      <c r="I1736">
        <f t="shared" si="165"/>
        <v>0</v>
      </c>
      <c r="J1736" s="2">
        <f t="shared" si="165"/>
        <v>0</v>
      </c>
      <c r="K1736" s="2">
        <f t="shared" si="165"/>
        <v>0</v>
      </c>
      <c r="L1736" s="2">
        <f t="shared" si="166"/>
        <v>0</v>
      </c>
      <c r="M1736" s="2">
        <f t="shared" si="166"/>
        <v>0</v>
      </c>
      <c r="N1736" s="3">
        <f t="shared" si="167"/>
        <v>0</v>
      </c>
      <c r="O1736" s="3">
        <f t="shared" si="168"/>
        <v>0</v>
      </c>
      <c r="P1736" s="3">
        <f t="shared" si="169"/>
        <v>0</v>
      </c>
      <c r="Q1736" s="3">
        <f t="shared" si="170"/>
        <v>0</v>
      </c>
      <c r="R1736">
        <f>IF(N1736&gt;Treshold!$D$4,1,0)</f>
        <v>0</v>
      </c>
      <c r="S1736">
        <f>IF(O1736&gt;Treshold!$D$5,1,0)</f>
        <v>0</v>
      </c>
      <c r="T1736">
        <f>IF(P1736&gt;Treshold!$D$6,1,0)</f>
        <v>0</v>
      </c>
      <c r="U1736">
        <f>IF(Q1736&gt;Treshold!$D$7,1,0)</f>
        <v>0</v>
      </c>
      <c r="V1736" t="str">
        <f>IFERROR(VLOOKUP(H1736,jp!AL:AP,4,0),"Belum Masuk JP")</f>
        <v>Belum Masuk JP</v>
      </c>
      <c r="W1736">
        <f>IFERROR(VLOOKUP(H1736,jp!AL:AP,5,0),0)</f>
        <v>0</v>
      </c>
    </row>
    <row r="1737" spans="8:23" x14ac:dyDescent="0.35">
      <c r="H1737">
        <f t="shared" si="165"/>
        <v>0</v>
      </c>
      <c r="I1737">
        <f t="shared" si="165"/>
        <v>0</v>
      </c>
      <c r="J1737" s="2">
        <f t="shared" si="165"/>
        <v>0</v>
      </c>
      <c r="K1737" s="2">
        <f t="shared" si="165"/>
        <v>0</v>
      </c>
      <c r="L1737" s="2">
        <f t="shared" si="166"/>
        <v>0</v>
      </c>
      <c r="M1737" s="2">
        <f t="shared" si="166"/>
        <v>0</v>
      </c>
      <c r="N1737" s="3">
        <f t="shared" si="167"/>
        <v>0</v>
      </c>
      <c r="O1737" s="3">
        <f t="shared" si="168"/>
        <v>0</v>
      </c>
      <c r="P1737" s="3">
        <f t="shared" si="169"/>
        <v>0</v>
      </c>
      <c r="Q1737" s="3">
        <f t="shared" si="170"/>
        <v>0</v>
      </c>
      <c r="R1737">
        <f>IF(N1737&gt;Treshold!$D$4,1,0)</f>
        <v>0</v>
      </c>
      <c r="S1737">
        <f>IF(O1737&gt;Treshold!$D$5,1,0)</f>
        <v>0</v>
      </c>
      <c r="T1737">
        <f>IF(P1737&gt;Treshold!$D$6,1,0)</f>
        <v>0</v>
      </c>
      <c r="U1737">
        <f>IF(Q1737&gt;Treshold!$D$7,1,0)</f>
        <v>0</v>
      </c>
      <c r="V1737" t="str">
        <f>IFERROR(VLOOKUP(H1737,jp!AL:AP,4,0),"Belum Masuk JP")</f>
        <v>Belum Masuk JP</v>
      </c>
      <c r="W1737">
        <f>IFERROR(VLOOKUP(H1737,jp!AL:AP,5,0),0)</f>
        <v>0</v>
      </c>
    </row>
    <row r="1738" spans="8:23" x14ac:dyDescent="0.35">
      <c r="H1738">
        <f t="shared" si="165"/>
        <v>0</v>
      </c>
      <c r="I1738">
        <f t="shared" si="165"/>
        <v>0</v>
      </c>
      <c r="J1738" s="2">
        <f t="shared" si="165"/>
        <v>0</v>
      </c>
      <c r="K1738" s="2">
        <f t="shared" si="165"/>
        <v>0</v>
      </c>
      <c r="L1738" s="2">
        <f t="shared" si="166"/>
        <v>0</v>
      </c>
      <c r="M1738" s="2">
        <f t="shared" si="166"/>
        <v>0</v>
      </c>
      <c r="N1738" s="3">
        <f t="shared" si="167"/>
        <v>0</v>
      </c>
      <c r="O1738" s="3">
        <f t="shared" si="168"/>
        <v>0</v>
      </c>
      <c r="P1738" s="3">
        <f t="shared" si="169"/>
        <v>0</v>
      </c>
      <c r="Q1738" s="3">
        <f t="shared" si="170"/>
        <v>0</v>
      </c>
      <c r="R1738">
        <f>IF(N1738&gt;Treshold!$D$4,1,0)</f>
        <v>0</v>
      </c>
      <c r="S1738">
        <f>IF(O1738&gt;Treshold!$D$5,1,0)</f>
        <v>0</v>
      </c>
      <c r="T1738">
        <f>IF(P1738&gt;Treshold!$D$6,1,0)</f>
        <v>0</v>
      </c>
      <c r="U1738">
        <f>IF(Q1738&gt;Treshold!$D$7,1,0)</f>
        <v>0</v>
      </c>
      <c r="V1738" t="str">
        <f>IFERROR(VLOOKUP(H1738,jp!AL:AP,4,0),"Belum Masuk JP")</f>
        <v>Belum Masuk JP</v>
      </c>
      <c r="W1738">
        <f>IFERROR(VLOOKUP(H1738,jp!AL:AP,5,0),0)</f>
        <v>0</v>
      </c>
    </row>
    <row r="1739" spans="8:23" x14ac:dyDescent="0.35">
      <c r="H1739">
        <f t="shared" si="165"/>
        <v>0</v>
      </c>
      <c r="I1739">
        <f t="shared" si="165"/>
        <v>0</v>
      </c>
      <c r="J1739" s="2">
        <f t="shared" si="165"/>
        <v>0</v>
      </c>
      <c r="K1739" s="2">
        <f t="shared" si="165"/>
        <v>0</v>
      </c>
      <c r="L1739" s="2">
        <f t="shared" si="166"/>
        <v>0</v>
      </c>
      <c r="M1739" s="2">
        <f t="shared" si="166"/>
        <v>0</v>
      </c>
      <c r="N1739" s="3">
        <f t="shared" si="167"/>
        <v>0</v>
      </c>
      <c r="O1739" s="3">
        <f t="shared" si="168"/>
        <v>0</v>
      </c>
      <c r="P1739" s="3">
        <f t="shared" si="169"/>
        <v>0</v>
      </c>
      <c r="Q1739" s="3">
        <f t="shared" si="170"/>
        <v>0</v>
      </c>
      <c r="R1739">
        <f>IF(N1739&gt;Treshold!$D$4,1,0)</f>
        <v>0</v>
      </c>
      <c r="S1739">
        <f>IF(O1739&gt;Treshold!$D$5,1,0)</f>
        <v>0</v>
      </c>
      <c r="T1739">
        <f>IF(P1739&gt;Treshold!$D$6,1,0)</f>
        <v>0</v>
      </c>
      <c r="U1739">
        <f>IF(Q1739&gt;Treshold!$D$7,1,0)</f>
        <v>0</v>
      </c>
      <c r="V1739" t="str">
        <f>IFERROR(VLOOKUP(H1739,jp!AL:AP,4,0),"Belum Masuk JP")</f>
        <v>Belum Masuk JP</v>
      </c>
      <c r="W1739">
        <f>IFERROR(VLOOKUP(H1739,jp!AL:AP,5,0),0)</f>
        <v>0</v>
      </c>
    </row>
    <row r="1740" spans="8:23" x14ac:dyDescent="0.35">
      <c r="H1740">
        <f t="shared" si="165"/>
        <v>0</v>
      </c>
      <c r="I1740">
        <f t="shared" si="165"/>
        <v>0</v>
      </c>
      <c r="J1740" s="2">
        <f t="shared" si="165"/>
        <v>0</v>
      </c>
      <c r="K1740" s="2">
        <f t="shared" si="165"/>
        <v>0</v>
      </c>
      <c r="L1740" s="2">
        <f t="shared" si="166"/>
        <v>0</v>
      </c>
      <c r="M1740" s="2">
        <f t="shared" si="166"/>
        <v>0</v>
      </c>
      <c r="N1740" s="3">
        <f t="shared" si="167"/>
        <v>0</v>
      </c>
      <c r="O1740" s="3">
        <f t="shared" si="168"/>
        <v>0</v>
      </c>
      <c r="P1740" s="3">
        <f t="shared" si="169"/>
        <v>0</v>
      </c>
      <c r="Q1740" s="3">
        <f t="shared" si="170"/>
        <v>0</v>
      </c>
      <c r="R1740">
        <f>IF(N1740&gt;Treshold!$D$4,1,0)</f>
        <v>0</v>
      </c>
      <c r="S1740">
        <f>IF(O1740&gt;Treshold!$D$5,1,0)</f>
        <v>0</v>
      </c>
      <c r="T1740">
        <f>IF(P1740&gt;Treshold!$D$6,1,0)</f>
        <v>0</v>
      </c>
      <c r="U1740">
        <f>IF(Q1740&gt;Treshold!$D$7,1,0)</f>
        <v>0</v>
      </c>
      <c r="V1740" t="str">
        <f>IFERROR(VLOOKUP(H1740,jp!AL:AP,4,0),"Belum Masuk JP")</f>
        <v>Belum Masuk JP</v>
      </c>
      <c r="W1740">
        <f>IFERROR(VLOOKUP(H1740,jp!AL:AP,5,0),0)</f>
        <v>0</v>
      </c>
    </row>
    <row r="1741" spans="8:23" x14ac:dyDescent="0.35">
      <c r="H1741">
        <f t="shared" si="165"/>
        <v>0</v>
      </c>
      <c r="I1741">
        <f t="shared" si="165"/>
        <v>0</v>
      </c>
      <c r="J1741" s="2">
        <f t="shared" si="165"/>
        <v>0</v>
      </c>
      <c r="K1741" s="2">
        <f t="shared" si="165"/>
        <v>0</v>
      </c>
      <c r="L1741" s="2">
        <f t="shared" si="166"/>
        <v>0</v>
      </c>
      <c r="M1741" s="2">
        <f t="shared" si="166"/>
        <v>0</v>
      </c>
      <c r="N1741" s="3">
        <f t="shared" si="167"/>
        <v>0</v>
      </c>
      <c r="O1741" s="3">
        <f t="shared" si="168"/>
        <v>0</v>
      </c>
      <c r="P1741" s="3">
        <f t="shared" si="169"/>
        <v>0</v>
      </c>
      <c r="Q1741" s="3">
        <f t="shared" si="170"/>
        <v>0</v>
      </c>
      <c r="R1741">
        <f>IF(N1741&gt;Treshold!$D$4,1,0)</f>
        <v>0</v>
      </c>
      <c r="S1741">
        <f>IF(O1741&gt;Treshold!$D$5,1,0)</f>
        <v>0</v>
      </c>
      <c r="T1741">
        <f>IF(P1741&gt;Treshold!$D$6,1,0)</f>
        <v>0</v>
      </c>
      <c r="U1741">
        <f>IF(Q1741&gt;Treshold!$D$7,1,0)</f>
        <v>0</v>
      </c>
      <c r="V1741" t="str">
        <f>IFERROR(VLOOKUP(H1741,jp!AL:AP,4,0),"Belum Masuk JP")</f>
        <v>Belum Masuk JP</v>
      </c>
      <c r="W1741">
        <f>IFERROR(VLOOKUP(H1741,jp!AL:AP,5,0),0)</f>
        <v>0</v>
      </c>
    </row>
    <row r="1742" spans="8:23" x14ac:dyDescent="0.35">
      <c r="H1742">
        <f t="shared" si="165"/>
        <v>0</v>
      </c>
      <c r="I1742">
        <f t="shared" si="165"/>
        <v>0</v>
      </c>
      <c r="J1742" s="2">
        <f t="shared" si="165"/>
        <v>0</v>
      </c>
      <c r="K1742" s="2">
        <f t="shared" si="165"/>
        <v>0</v>
      </c>
      <c r="L1742" s="2">
        <f t="shared" si="166"/>
        <v>0</v>
      </c>
      <c r="M1742" s="2">
        <f t="shared" si="166"/>
        <v>0</v>
      </c>
      <c r="N1742" s="3">
        <f t="shared" si="167"/>
        <v>0</v>
      </c>
      <c r="O1742" s="3">
        <f t="shared" si="168"/>
        <v>0</v>
      </c>
      <c r="P1742" s="3">
        <f t="shared" si="169"/>
        <v>0</v>
      </c>
      <c r="Q1742" s="3">
        <f t="shared" si="170"/>
        <v>0</v>
      </c>
      <c r="R1742">
        <f>IF(N1742&gt;Treshold!$D$4,1,0)</f>
        <v>0</v>
      </c>
      <c r="S1742">
        <f>IF(O1742&gt;Treshold!$D$5,1,0)</f>
        <v>0</v>
      </c>
      <c r="T1742">
        <f>IF(P1742&gt;Treshold!$D$6,1,0)</f>
        <v>0</v>
      </c>
      <c r="U1742">
        <f>IF(Q1742&gt;Treshold!$D$7,1,0)</f>
        <v>0</v>
      </c>
      <c r="V1742" t="str">
        <f>IFERROR(VLOOKUP(H1742,jp!AL:AP,4,0),"Belum Masuk JP")</f>
        <v>Belum Masuk JP</v>
      </c>
      <c r="W1742">
        <f>IFERROR(VLOOKUP(H1742,jp!AL:AP,5,0),0)</f>
        <v>0</v>
      </c>
    </row>
    <row r="1743" spans="8:23" x14ac:dyDescent="0.35">
      <c r="H1743">
        <f t="shared" si="165"/>
        <v>0</v>
      </c>
      <c r="I1743">
        <f t="shared" si="165"/>
        <v>0</v>
      </c>
      <c r="J1743" s="2">
        <f t="shared" si="165"/>
        <v>0</v>
      </c>
      <c r="K1743" s="2">
        <f t="shared" si="165"/>
        <v>0</v>
      </c>
      <c r="L1743" s="2">
        <f t="shared" si="166"/>
        <v>0</v>
      </c>
      <c r="M1743" s="2">
        <f t="shared" si="166"/>
        <v>0</v>
      </c>
      <c r="N1743" s="3">
        <f t="shared" si="167"/>
        <v>0</v>
      </c>
      <c r="O1743" s="3">
        <f t="shared" si="168"/>
        <v>0</v>
      </c>
      <c r="P1743" s="3">
        <f t="shared" si="169"/>
        <v>0</v>
      </c>
      <c r="Q1743" s="3">
        <f t="shared" si="170"/>
        <v>0</v>
      </c>
      <c r="R1743">
        <f>IF(N1743&gt;Treshold!$D$4,1,0)</f>
        <v>0</v>
      </c>
      <c r="S1743">
        <f>IF(O1743&gt;Treshold!$D$5,1,0)</f>
        <v>0</v>
      </c>
      <c r="T1743">
        <f>IF(P1743&gt;Treshold!$D$6,1,0)</f>
        <v>0</v>
      </c>
      <c r="U1743">
        <f>IF(Q1743&gt;Treshold!$D$7,1,0)</f>
        <v>0</v>
      </c>
      <c r="V1743" t="str">
        <f>IFERROR(VLOOKUP(H1743,jp!AL:AP,4,0),"Belum Masuk JP")</f>
        <v>Belum Masuk JP</v>
      </c>
      <c r="W1743">
        <f>IFERROR(VLOOKUP(H1743,jp!AL:AP,5,0),0)</f>
        <v>0</v>
      </c>
    </row>
    <row r="1744" spans="8:23" x14ac:dyDescent="0.35">
      <c r="H1744">
        <f t="shared" si="165"/>
        <v>0</v>
      </c>
      <c r="I1744">
        <f t="shared" si="165"/>
        <v>0</v>
      </c>
      <c r="J1744" s="2">
        <f t="shared" si="165"/>
        <v>0</v>
      </c>
      <c r="K1744" s="2">
        <f t="shared" si="165"/>
        <v>0</v>
      </c>
      <c r="L1744" s="2">
        <f t="shared" si="166"/>
        <v>0</v>
      </c>
      <c r="M1744" s="2">
        <f t="shared" si="166"/>
        <v>0</v>
      </c>
      <c r="N1744" s="3">
        <f t="shared" si="167"/>
        <v>0</v>
      </c>
      <c r="O1744" s="3">
        <f t="shared" si="168"/>
        <v>0</v>
      </c>
      <c r="P1744" s="3">
        <f t="shared" si="169"/>
        <v>0</v>
      </c>
      <c r="Q1744" s="3">
        <f t="shared" si="170"/>
        <v>0</v>
      </c>
      <c r="R1744">
        <f>IF(N1744&gt;Treshold!$D$4,1,0)</f>
        <v>0</v>
      </c>
      <c r="S1744">
        <f>IF(O1744&gt;Treshold!$D$5,1,0)</f>
        <v>0</v>
      </c>
      <c r="T1744">
        <f>IF(P1744&gt;Treshold!$D$6,1,0)</f>
        <v>0</v>
      </c>
      <c r="U1744">
        <f>IF(Q1744&gt;Treshold!$D$7,1,0)</f>
        <v>0</v>
      </c>
      <c r="V1744" t="str">
        <f>IFERROR(VLOOKUP(H1744,jp!AL:AP,4,0),"Belum Masuk JP")</f>
        <v>Belum Masuk JP</v>
      </c>
      <c r="W1744">
        <f>IFERROR(VLOOKUP(H1744,jp!AL:AP,5,0),0)</f>
        <v>0</v>
      </c>
    </row>
    <row r="1745" spans="8:23" x14ac:dyDescent="0.35">
      <c r="H1745">
        <f t="shared" si="165"/>
        <v>0</v>
      </c>
      <c r="I1745">
        <f t="shared" si="165"/>
        <v>0</v>
      </c>
      <c r="J1745" s="2">
        <f t="shared" si="165"/>
        <v>0</v>
      </c>
      <c r="K1745" s="2">
        <f t="shared" si="165"/>
        <v>0</v>
      </c>
      <c r="L1745" s="2">
        <f t="shared" si="166"/>
        <v>0</v>
      </c>
      <c r="M1745" s="2">
        <f t="shared" si="166"/>
        <v>0</v>
      </c>
      <c r="N1745" s="3">
        <f t="shared" si="167"/>
        <v>0</v>
      </c>
      <c r="O1745" s="3">
        <f t="shared" si="168"/>
        <v>0</v>
      </c>
      <c r="P1745" s="3">
        <f t="shared" si="169"/>
        <v>0</v>
      </c>
      <c r="Q1745" s="3">
        <f t="shared" si="170"/>
        <v>0</v>
      </c>
      <c r="R1745">
        <f>IF(N1745&gt;Treshold!$D$4,1,0)</f>
        <v>0</v>
      </c>
      <c r="S1745">
        <f>IF(O1745&gt;Treshold!$D$5,1,0)</f>
        <v>0</v>
      </c>
      <c r="T1745">
        <f>IF(P1745&gt;Treshold!$D$6,1,0)</f>
        <v>0</v>
      </c>
      <c r="U1745">
        <f>IF(Q1745&gt;Treshold!$D$7,1,0)</f>
        <v>0</v>
      </c>
      <c r="V1745" t="str">
        <f>IFERROR(VLOOKUP(H1745,jp!AL:AP,4,0),"Belum Masuk JP")</f>
        <v>Belum Masuk JP</v>
      </c>
      <c r="W1745">
        <f>IFERROR(VLOOKUP(H1745,jp!AL:AP,5,0),0)</f>
        <v>0</v>
      </c>
    </row>
    <row r="1746" spans="8:23" x14ac:dyDescent="0.35">
      <c r="H1746">
        <f t="shared" si="165"/>
        <v>0</v>
      </c>
      <c r="I1746">
        <f t="shared" si="165"/>
        <v>0</v>
      </c>
      <c r="J1746" s="2">
        <f t="shared" si="165"/>
        <v>0</v>
      </c>
      <c r="K1746" s="2">
        <f t="shared" si="165"/>
        <v>0</v>
      </c>
      <c r="L1746" s="2">
        <f t="shared" si="166"/>
        <v>0</v>
      </c>
      <c r="M1746" s="2">
        <f t="shared" si="166"/>
        <v>0</v>
      </c>
      <c r="N1746" s="3">
        <f t="shared" si="167"/>
        <v>0</v>
      </c>
      <c r="O1746" s="3">
        <f t="shared" si="168"/>
        <v>0</v>
      </c>
      <c r="P1746" s="3">
        <f t="shared" si="169"/>
        <v>0</v>
      </c>
      <c r="Q1746" s="3">
        <f t="shared" si="170"/>
        <v>0</v>
      </c>
      <c r="R1746">
        <f>IF(N1746&gt;Treshold!$D$4,1,0)</f>
        <v>0</v>
      </c>
      <c r="S1746">
        <f>IF(O1746&gt;Treshold!$D$5,1,0)</f>
        <v>0</v>
      </c>
      <c r="T1746">
        <f>IF(P1746&gt;Treshold!$D$6,1,0)</f>
        <v>0</v>
      </c>
      <c r="U1746">
        <f>IF(Q1746&gt;Treshold!$D$7,1,0)</f>
        <v>0</v>
      </c>
      <c r="V1746" t="str">
        <f>IFERROR(VLOOKUP(H1746,jp!AL:AP,4,0),"Belum Masuk JP")</f>
        <v>Belum Masuk JP</v>
      </c>
      <c r="W1746">
        <f>IFERROR(VLOOKUP(H1746,jp!AL:AP,5,0),0)</f>
        <v>0</v>
      </c>
    </row>
    <row r="1747" spans="8:23" x14ac:dyDescent="0.35">
      <c r="H1747">
        <f t="shared" si="165"/>
        <v>0</v>
      </c>
      <c r="I1747">
        <f t="shared" si="165"/>
        <v>0</v>
      </c>
      <c r="J1747" s="2">
        <f t="shared" si="165"/>
        <v>0</v>
      </c>
      <c r="K1747" s="2">
        <f t="shared" si="165"/>
        <v>0</v>
      </c>
      <c r="L1747" s="2">
        <f t="shared" si="166"/>
        <v>0</v>
      </c>
      <c r="M1747" s="2">
        <f t="shared" si="166"/>
        <v>0</v>
      </c>
      <c r="N1747" s="3">
        <f t="shared" si="167"/>
        <v>0</v>
      </c>
      <c r="O1747" s="3">
        <f t="shared" si="168"/>
        <v>0</v>
      </c>
      <c r="P1747" s="3">
        <f t="shared" si="169"/>
        <v>0</v>
      </c>
      <c r="Q1747" s="3">
        <f t="shared" si="170"/>
        <v>0</v>
      </c>
      <c r="R1747">
        <f>IF(N1747&gt;Treshold!$D$4,1,0)</f>
        <v>0</v>
      </c>
      <c r="S1747">
        <f>IF(O1747&gt;Treshold!$D$5,1,0)</f>
        <v>0</v>
      </c>
      <c r="T1747">
        <f>IF(P1747&gt;Treshold!$D$6,1,0)</f>
        <v>0</v>
      </c>
      <c r="U1747">
        <f>IF(Q1747&gt;Treshold!$D$7,1,0)</f>
        <v>0</v>
      </c>
      <c r="V1747" t="str">
        <f>IFERROR(VLOOKUP(H1747,jp!AL:AP,4,0),"Belum Masuk JP")</f>
        <v>Belum Masuk JP</v>
      </c>
      <c r="W1747">
        <f>IFERROR(VLOOKUP(H1747,jp!AL:AP,5,0),0)</f>
        <v>0</v>
      </c>
    </row>
    <row r="1748" spans="8:23" x14ac:dyDescent="0.35">
      <c r="H1748">
        <f t="shared" si="165"/>
        <v>0</v>
      </c>
      <c r="I1748">
        <f t="shared" si="165"/>
        <v>0</v>
      </c>
      <c r="J1748" s="2">
        <f t="shared" si="165"/>
        <v>0</v>
      </c>
      <c r="K1748" s="2">
        <f t="shared" si="165"/>
        <v>0</v>
      </c>
      <c r="L1748" s="2">
        <f t="shared" si="166"/>
        <v>0</v>
      </c>
      <c r="M1748" s="2">
        <f t="shared" si="166"/>
        <v>0</v>
      </c>
      <c r="N1748" s="3">
        <f t="shared" si="167"/>
        <v>0</v>
      </c>
      <c r="O1748" s="3">
        <f t="shared" si="168"/>
        <v>0</v>
      </c>
      <c r="P1748" s="3">
        <f t="shared" si="169"/>
        <v>0</v>
      </c>
      <c r="Q1748" s="3">
        <f t="shared" si="170"/>
        <v>0</v>
      </c>
      <c r="R1748">
        <f>IF(N1748&gt;Treshold!$D$4,1,0)</f>
        <v>0</v>
      </c>
      <c r="S1748">
        <f>IF(O1748&gt;Treshold!$D$5,1,0)</f>
        <v>0</v>
      </c>
      <c r="T1748">
        <f>IF(P1748&gt;Treshold!$D$6,1,0)</f>
        <v>0</v>
      </c>
      <c r="U1748">
        <f>IF(Q1748&gt;Treshold!$D$7,1,0)</f>
        <v>0</v>
      </c>
      <c r="V1748" t="str">
        <f>IFERROR(VLOOKUP(H1748,jp!AL:AP,4,0),"Belum Masuk JP")</f>
        <v>Belum Masuk JP</v>
      </c>
      <c r="W1748">
        <f>IFERROR(VLOOKUP(H1748,jp!AL:AP,5,0),0)</f>
        <v>0</v>
      </c>
    </row>
    <row r="1749" spans="8:23" x14ac:dyDescent="0.35">
      <c r="H1749">
        <f t="shared" si="165"/>
        <v>0</v>
      </c>
      <c r="I1749">
        <f t="shared" si="165"/>
        <v>0</v>
      </c>
      <c r="J1749" s="2">
        <f t="shared" si="165"/>
        <v>0</v>
      </c>
      <c r="K1749" s="2">
        <f t="shared" si="165"/>
        <v>0</v>
      </c>
      <c r="L1749" s="2">
        <f t="shared" si="166"/>
        <v>0</v>
      </c>
      <c r="M1749" s="2">
        <f t="shared" si="166"/>
        <v>0</v>
      </c>
      <c r="N1749" s="3">
        <f t="shared" si="167"/>
        <v>0</v>
      </c>
      <c r="O1749" s="3">
        <f t="shared" si="168"/>
        <v>0</v>
      </c>
      <c r="P1749" s="3">
        <f t="shared" si="169"/>
        <v>0</v>
      </c>
      <c r="Q1749" s="3">
        <f t="shared" si="170"/>
        <v>0</v>
      </c>
      <c r="R1749">
        <f>IF(N1749&gt;Treshold!$D$4,1,0)</f>
        <v>0</v>
      </c>
      <c r="S1749">
        <f>IF(O1749&gt;Treshold!$D$5,1,0)</f>
        <v>0</v>
      </c>
      <c r="T1749">
        <f>IF(P1749&gt;Treshold!$D$6,1,0)</f>
        <v>0</v>
      </c>
      <c r="U1749">
        <f>IF(Q1749&gt;Treshold!$D$7,1,0)</f>
        <v>0</v>
      </c>
      <c r="V1749" t="str">
        <f>IFERROR(VLOOKUP(H1749,jp!AL:AP,4,0),"Belum Masuk JP")</f>
        <v>Belum Masuk JP</v>
      </c>
      <c r="W1749">
        <f>IFERROR(VLOOKUP(H1749,jp!AL:AP,5,0),0)</f>
        <v>0</v>
      </c>
    </row>
    <row r="1750" spans="8:23" x14ac:dyDescent="0.35">
      <c r="H1750">
        <f t="shared" si="165"/>
        <v>0</v>
      </c>
      <c r="I1750">
        <f t="shared" si="165"/>
        <v>0</v>
      </c>
      <c r="J1750" s="2">
        <f t="shared" si="165"/>
        <v>0</v>
      </c>
      <c r="K1750" s="2">
        <f t="shared" si="165"/>
        <v>0</v>
      </c>
      <c r="L1750" s="2">
        <f t="shared" si="166"/>
        <v>0</v>
      </c>
      <c r="M1750" s="2">
        <f t="shared" si="166"/>
        <v>0</v>
      </c>
      <c r="N1750" s="3">
        <f t="shared" si="167"/>
        <v>0</v>
      </c>
      <c r="O1750" s="3">
        <f t="shared" si="168"/>
        <v>0</v>
      </c>
      <c r="P1750" s="3">
        <f t="shared" si="169"/>
        <v>0</v>
      </c>
      <c r="Q1750" s="3">
        <f t="shared" si="170"/>
        <v>0</v>
      </c>
      <c r="R1750">
        <f>IF(N1750&gt;Treshold!$D$4,1,0)</f>
        <v>0</v>
      </c>
      <c r="S1750">
        <f>IF(O1750&gt;Treshold!$D$5,1,0)</f>
        <v>0</v>
      </c>
      <c r="T1750">
        <f>IF(P1750&gt;Treshold!$D$6,1,0)</f>
        <v>0</v>
      </c>
      <c r="U1750">
        <f>IF(Q1750&gt;Treshold!$D$7,1,0)</f>
        <v>0</v>
      </c>
      <c r="V1750" t="str">
        <f>IFERROR(VLOOKUP(H1750,jp!AL:AP,4,0),"Belum Masuk JP")</f>
        <v>Belum Masuk JP</v>
      </c>
      <c r="W1750">
        <f>IFERROR(VLOOKUP(H1750,jp!AL:AP,5,0),0)</f>
        <v>0</v>
      </c>
    </row>
    <row r="1751" spans="8:23" x14ac:dyDescent="0.35">
      <c r="H1751">
        <f t="shared" si="165"/>
        <v>0</v>
      </c>
      <c r="I1751">
        <f t="shared" si="165"/>
        <v>0</v>
      </c>
      <c r="J1751" s="2">
        <f t="shared" si="165"/>
        <v>0</v>
      </c>
      <c r="K1751" s="2">
        <f t="shared" si="165"/>
        <v>0</v>
      </c>
      <c r="L1751" s="2">
        <f t="shared" si="166"/>
        <v>0</v>
      </c>
      <c r="M1751" s="2">
        <f t="shared" si="166"/>
        <v>0</v>
      </c>
      <c r="N1751" s="3">
        <f t="shared" si="167"/>
        <v>0</v>
      </c>
      <c r="O1751" s="3">
        <f t="shared" si="168"/>
        <v>0</v>
      </c>
      <c r="P1751" s="3">
        <f t="shared" si="169"/>
        <v>0</v>
      </c>
      <c r="Q1751" s="3">
        <f t="shared" si="170"/>
        <v>0</v>
      </c>
      <c r="R1751">
        <f>IF(N1751&gt;Treshold!$D$4,1,0)</f>
        <v>0</v>
      </c>
      <c r="S1751">
        <f>IF(O1751&gt;Treshold!$D$5,1,0)</f>
        <v>0</v>
      </c>
      <c r="T1751">
        <f>IF(P1751&gt;Treshold!$D$6,1,0)</f>
        <v>0</v>
      </c>
      <c r="U1751">
        <f>IF(Q1751&gt;Treshold!$D$7,1,0)</f>
        <v>0</v>
      </c>
      <c r="V1751" t="str">
        <f>IFERROR(VLOOKUP(H1751,jp!AL:AP,4,0),"Belum Masuk JP")</f>
        <v>Belum Masuk JP</v>
      </c>
      <c r="W1751">
        <f>IFERROR(VLOOKUP(H1751,jp!AL:AP,5,0),0)</f>
        <v>0</v>
      </c>
    </row>
    <row r="1752" spans="8:23" x14ac:dyDescent="0.35">
      <c r="H1752">
        <f t="shared" si="165"/>
        <v>0</v>
      </c>
      <c r="I1752">
        <f t="shared" si="165"/>
        <v>0</v>
      </c>
      <c r="J1752" s="2">
        <f t="shared" si="165"/>
        <v>0</v>
      </c>
      <c r="K1752" s="2">
        <f t="shared" si="165"/>
        <v>0</v>
      </c>
      <c r="L1752" s="2">
        <f t="shared" si="166"/>
        <v>0</v>
      </c>
      <c r="M1752" s="2">
        <f t="shared" si="166"/>
        <v>0</v>
      </c>
      <c r="N1752" s="3">
        <f t="shared" si="167"/>
        <v>0</v>
      </c>
      <c r="O1752" s="3">
        <f t="shared" si="168"/>
        <v>0</v>
      </c>
      <c r="P1752" s="3">
        <f t="shared" si="169"/>
        <v>0</v>
      </c>
      <c r="Q1752" s="3">
        <f t="shared" si="170"/>
        <v>0</v>
      </c>
      <c r="R1752">
        <f>IF(N1752&gt;Treshold!$D$4,1,0)</f>
        <v>0</v>
      </c>
      <c r="S1752">
        <f>IF(O1752&gt;Treshold!$D$5,1,0)</f>
        <v>0</v>
      </c>
      <c r="T1752">
        <f>IF(P1752&gt;Treshold!$D$6,1,0)</f>
        <v>0</v>
      </c>
      <c r="U1752">
        <f>IF(Q1752&gt;Treshold!$D$7,1,0)</f>
        <v>0</v>
      </c>
      <c r="V1752" t="str">
        <f>IFERROR(VLOOKUP(H1752,jp!AL:AP,4,0),"Belum Masuk JP")</f>
        <v>Belum Masuk JP</v>
      </c>
      <c r="W1752">
        <f>IFERROR(VLOOKUP(H1752,jp!AL:AP,5,0),0)</f>
        <v>0</v>
      </c>
    </row>
    <row r="1753" spans="8:23" x14ac:dyDescent="0.35">
      <c r="H1753">
        <f t="shared" si="165"/>
        <v>0</v>
      </c>
      <c r="I1753">
        <f t="shared" si="165"/>
        <v>0</v>
      </c>
      <c r="J1753" s="2">
        <f t="shared" si="165"/>
        <v>0</v>
      </c>
      <c r="K1753" s="2">
        <f t="shared" si="165"/>
        <v>0</v>
      </c>
      <c r="L1753" s="2">
        <f t="shared" si="166"/>
        <v>0</v>
      </c>
      <c r="M1753" s="2">
        <f t="shared" si="166"/>
        <v>0</v>
      </c>
      <c r="N1753" s="3">
        <f t="shared" si="167"/>
        <v>0</v>
      </c>
      <c r="O1753" s="3">
        <f t="shared" si="168"/>
        <v>0</v>
      </c>
      <c r="P1753" s="3">
        <f t="shared" si="169"/>
        <v>0</v>
      </c>
      <c r="Q1753" s="3">
        <f t="shared" si="170"/>
        <v>0</v>
      </c>
      <c r="R1753">
        <f>IF(N1753&gt;Treshold!$D$4,1,0)</f>
        <v>0</v>
      </c>
      <c r="S1753">
        <f>IF(O1753&gt;Treshold!$D$5,1,0)</f>
        <v>0</v>
      </c>
      <c r="T1753">
        <f>IF(P1753&gt;Treshold!$D$6,1,0)</f>
        <v>0</v>
      </c>
      <c r="U1753">
        <f>IF(Q1753&gt;Treshold!$D$7,1,0)</f>
        <v>0</v>
      </c>
      <c r="V1753" t="str">
        <f>IFERROR(VLOOKUP(H1753,jp!AL:AP,4,0),"Belum Masuk JP")</f>
        <v>Belum Masuk JP</v>
      </c>
      <c r="W1753">
        <f>IFERROR(VLOOKUP(H1753,jp!AL:AP,5,0),0)</f>
        <v>0</v>
      </c>
    </row>
    <row r="1754" spans="8:23" x14ac:dyDescent="0.35">
      <c r="H1754">
        <f t="shared" si="165"/>
        <v>0</v>
      </c>
      <c r="I1754">
        <f t="shared" si="165"/>
        <v>0</v>
      </c>
      <c r="J1754" s="2">
        <f t="shared" si="165"/>
        <v>0</v>
      </c>
      <c r="K1754" s="2">
        <f t="shared" si="165"/>
        <v>0</v>
      </c>
      <c r="L1754" s="2">
        <f t="shared" si="166"/>
        <v>0</v>
      </c>
      <c r="M1754" s="2">
        <f t="shared" si="166"/>
        <v>0</v>
      </c>
      <c r="N1754" s="3">
        <f t="shared" si="167"/>
        <v>0</v>
      </c>
      <c r="O1754" s="3">
        <f t="shared" si="168"/>
        <v>0</v>
      </c>
      <c r="P1754" s="3">
        <f t="shared" si="169"/>
        <v>0</v>
      </c>
      <c r="Q1754" s="3">
        <f t="shared" si="170"/>
        <v>0</v>
      </c>
      <c r="R1754">
        <f>IF(N1754&gt;Treshold!$D$4,1,0)</f>
        <v>0</v>
      </c>
      <c r="S1754">
        <f>IF(O1754&gt;Treshold!$D$5,1,0)</f>
        <v>0</v>
      </c>
      <c r="T1754">
        <f>IF(P1754&gt;Treshold!$D$6,1,0)</f>
        <v>0</v>
      </c>
      <c r="U1754">
        <f>IF(Q1754&gt;Treshold!$D$7,1,0)</f>
        <v>0</v>
      </c>
      <c r="V1754" t="str">
        <f>IFERROR(VLOOKUP(H1754,jp!AL:AP,4,0),"Belum Masuk JP")</f>
        <v>Belum Masuk JP</v>
      </c>
      <c r="W1754">
        <f>IFERROR(VLOOKUP(H1754,jp!AL:AP,5,0),0)</f>
        <v>0</v>
      </c>
    </row>
    <row r="1755" spans="8:23" x14ac:dyDescent="0.35">
      <c r="H1755">
        <f t="shared" si="165"/>
        <v>0</v>
      </c>
      <c r="I1755">
        <f t="shared" si="165"/>
        <v>0</v>
      </c>
      <c r="J1755" s="2">
        <f t="shared" si="165"/>
        <v>0</v>
      </c>
      <c r="K1755" s="2">
        <f t="shared" si="165"/>
        <v>0</v>
      </c>
      <c r="L1755" s="2">
        <f t="shared" si="166"/>
        <v>0</v>
      </c>
      <c r="M1755" s="2">
        <f t="shared" si="166"/>
        <v>0</v>
      </c>
      <c r="N1755" s="3">
        <f t="shared" si="167"/>
        <v>0</v>
      </c>
      <c r="O1755" s="3">
        <f t="shared" si="168"/>
        <v>0</v>
      </c>
      <c r="P1755" s="3">
        <f t="shared" si="169"/>
        <v>0</v>
      </c>
      <c r="Q1755" s="3">
        <f t="shared" si="170"/>
        <v>0</v>
      </c>
      <c r="R1755">
        <f>IF(N1755&gt;Treshold!$D$4,1,0)</f>
        <v>0</v>
      </c>
      <c r="S1755">
        <f>IF(O1755&gt;Treshold!$D$5,1,0)</f>
        <v>0</v>
      </c>
      <c r="T1755">
        <f>IF(P1755&gt;Treshold!$D$6,1,0)</f>
        <v>0</v>
      </c>
      <c r="U1755">
        <f>IF(Q1755&gt;Treshold!$D$7,1,0)</f>
        <v>0</v>
      </c>
      <c r="V1755" t="str">
        <f>IFERROR(VLOOKUP(H1755,jp!AL:AP,4,0),"Belum Masuk JP")</f>
        <v>Belum Masuk JP</v>
      </c>
      <c r="W1755">
        <f>IFERROR(VLOOKUP(H1755,jp!AL:AP,5,0),0)</f>
        <v>0</v>
      </c>
    </row>
    <row r="1756" spans="8:23" x14ac:dyDescent="0.35">
      <c r="H1756">
        <f t="shared" si="165"/>
        <v>0</v>
      </c>
      <c r="I1756">
        <f t="shared" si="165"/>
        <v>0</v>
      </c>
      <c r="J1756" s="2">
        <f t="shared" si="165"/>
        <v>0</v>
      </c>
      <c r="K1756" s="2">
        <f t="shared" si="165"/>
        <v>0</v>
      </c>
      <c r="L1756" s="2">
        <f t="shared" si="166"/>
        <v>0</v>
      </c>
      <c r="M1756" s="2">
        <f t="shared" si="166"/>
        <v>0</v>
      </c>
      <c r="N1756" s="3">
        <f t="shared" si="167"/>
        <v>0</v>
      </c>
      <c r="O1756" s="3">
        <f t="shared" si="168"/>
        <v>0</v>
      </c>
      <c r="P1756" s="3">
        <f t="shared" si="169"/>
        <v>0</v>
      </c>
      <c r="Q1756" s="3">
        <f t="shared" si="170"/>
        <v>0</v>
      </c>
      <c r="R1756">
        <f>IF(N1756&gt;Treshold!$D$4,1,0)</f>
        <v>0</v>
      </c>
      <c r="S1756">
        <f>IF(O1756&gt;Treshold!$D$5,1,0)</f>
        <v>0</v>
      </c>
      <c r="T1756">
        <f>IF(P1756&gt;Treshold!$D$6,1,0)</f>
        <v>0</v>
      </c>
      <c r="U1756">
        <f>IF(Q1756&gt;Treshold!$D$7,1,0)</f>
        <v>0</v>
      </c>
      <c r="V1756" t="str">
        <f>IFERROR(VLOOKUP(H1756,jp!AL:AP,4,0),"Belum Masuk JP")</f>
        <v>Belum Masuk JP</v>
      </c>
      <c r="W1756">
        <f>IFERROR(VLOOKUP(H1756,jp!AL:AP,5,0),0)</f>
        <v>0</v>
      </c>
    </row>
    <row r="1757" spans="8:23" x14ac:dyDescent="0.35">
      <c r="H1757">
        <f t="shared" si="165"/>
        <v>0</v>
      </c>
      <c r="I1757">
        <f t="shared" si="165"/>
        <v>0</v>
      </c>
      <c r="J1757" s="2">
        <f t="shared" si="165"/>
        <v>0</v>
      </c>
      <c r="K1757" s="2">
        <f t="shared" si="165"/>
        <v>0</v>
      </c>
      <c r="L1757" s="2">
        <f t="shared" si="166"/>
        <v>0</v>
      </c>
      <c r="M1757" s="2">
        <f t="shared" si="166"/>
        <v>0</v>
      </c>
      <c r="N1757" s="3">
        <f t="shared" si="167"/>
        <v>0</v>
      </c>
      <c r="O1757" s="3">
        <f t="shared" si="168"/>
        <v>0</v>
      </c>
      <c r="P1757" s="3">
        <f t="shared" si="169"/>
        <v>0</v>
      </c>
      <c r="Q1757" s="3">
        <f t="shared" si="170"/>
        <v>0</v>
      </c>
      <c r="R1757">
        <f>IF(N1757&gt;Treshold!$D$4,1,0)</f>
        <v>0</v>
      </c>
      <c r="S1757">
        <f>IF(O1757&gt;Treshold!$D$5,1,0)</f>
        <v>0</v>
      </c>
      <c r="T1757">
        <f>IF(P1757&gt;Treshold!$D$6,1,0)</f>
        <v>0</v>
      </c>
      <c r="U1757">
        <f>IF(Q1757&gt;Treshold!$D$7,1,0)</f>
        <v>0</v>
      </c>
      <c r="V1757" t="str">
        <f>IFERROR(VLOOKUP(H1757,jp!AL:AP,4,0),"Belum Masuk JP")</f>
        <v>Belum Masuk JP</v>
      </c>
      <c r="W1757">
        <f>IFERROR(VLOOKUP(H1757,jp!AL:AP,5,0),0)</f>
        <v>0</v>
      </c>
    </row>
    <row r="1758" spans="8:23" x14ac:dyDescent="0.35">
      <c r="H1758">
        <f t="shared" si="165"/>
        <v>0</v>
      </c>
      <c r="I1758">
        <f t="shared" si="165"/>
        <v>0</v>
      </c>
      <c r="J1758" s="2">
        <f t="shared" si="165"/>
        <v>0</v>
      </c>
      <c r="K1758" s="2">
        <f t="shared" si="165"/>
        <v>0</v>
      </c>
      <c r="L1758" s="2">
        <f t="shared" si="166"/>
        <v>0</v>
      </c>
      <c r="M1758" s="2">
        <f t="shared" si="166"/>
        <v>0</v>
      </c>
      <c r="N1758" s="3">
        <f t="shared" si="167"/>
        <v>0</v>
      </c>
      <c r="O1758" s="3">
        <f t="shared" si="168"/>
        <v>0</v>
      </c>
      <c r="P1758" s="3">
        <f t="shared" si="169"/>
        <v>0</v>
      </c>
      <c r="Q1758" s="3">
        <f t="shared" si="170"/>
        <v>0</v>
      </c>
      <c r="R1758">
        <f>IF(N1758&gt;Treshold!$D$4,1,0)</f>
        <v>0</v>
      </c>
      <c r="S1758">
        <f>IF(O1758&gt;Treshold!$D$5,1,0)</f>
        <v>0</v>
      </c>
      <c r="T1758">
        <f>IF(P1758&gt;Treshold!$D$6,1,0)</f>
        <v>0</v>
      </c>
      <c r="U1758">
        <f>IF(Q1758&gt;Treshold!$D$7,1,0)</f>
        <v>0</v>
      </c>
      <c r="V1758" t="str">
        <f>IFERROR(VLOOKUP(H1758,jp!AL:AP,4,0),"Belum Masuk JP")</f>
        <v>Belum Masuk JP</v>
      </c>
      <c r="W1758">
        <f>IFERROR(VLOOKUP(H1758,jp!AL:AP,5,0),0)</f>
        <v>0</v>
      </c>
    </row>
    <row r="1759" spans="8:23" x14ac:dyDescent="0.35">
      <c r="H1759">
        <f t="shared" si="165"/>
        <v>0</v>
      </c>
      <c r="I1759">
        <f t="shared" si="165"/>
        <v>0</v>
      </c>
      <c r="J1759" s="2">
        <f t="shared" si="165"/>
        <v>0</v>
      </c>
      <c r="K1759" s="2">
        <f t="shared" si="165"/>
        <v>0</v>
      </c>
      <c r="L1759" s="2">
        <f t="shared" si="166"/>
        <v>0</v>
      </c>
      <c r="M1759" s="2">
        <f t="shared" si="166"/>
        <v>0</v>
      </c>
      <c r="N1759" s="3">
        <f t="shared" si="167"/>
        <v>0</v>
      </c>
      <c r="O1759" s="3">
        <f t="shared" si="168"/>
        <v>0</v>
      </c>
      <c r="P1759" s="3">
        <f t="shared" si="169"/>
        <v>0</v>
      </c>
      <c r="Q1759" s="3">
        <f t="shared" si="170"/>
        <v>0</v>
      </c>
      <c r="R1759">
        <f>IF(N1759&gt;Treshold!$D$4,1,0)</f>
        <v>0</v>
      </c>
      <c r="S1759">
        <f>IF(O1759&gt;Treshold!$D$5,1,0)</f>
        <v>0</v>
      </c>
      <c r="T1759">
        <f>IF(P1759&gt;Treshold!$D$6,1,0)</f>
        <v>0</v>
      </c>
      <c r="U1759">
        <f>IF(Q1759&gt;Treshold!$D$7,1,0)</f>
        <v>0</v>
      </c>
      <c r="V1759" t="str">
        <f>IFERROR(VLOOKUP(H1759,jp!AL:AP,4,0),"Belum Masuk JP")</f>
        <v>Belum Masuk JP</v>
      </c>
      <c r="W1759">
        <f>IFERROR(VLOOKUP(H1759,jp!AL:AP,5,0),0)</f>
        <v>0</v>
      </c>
    </row>
    <row r="1760" spans="8:23" x14ac:dyDescent="0.35">
      <c r="H1760">
        <f t="shared" si="165"/>
        <v>0</v>
      </c>
      <c r="I1760">
        <f t="shared" si="165"/>
        <v>0</v>
      </c>
      <c r="J1760" s="2">
        <f t="shared" si="165"/>
        <v>0</v>
      </c>
      <c r="K1760" s="2">
        <f t="shared" si="165"/>
        <v>0</v>
      </c>
      <c r="L1760" s="2">
        <f t="shared" si="166"/>
        <v>0</v>
      </c>
      <c r="M1760" s="2">
        <f t="shared" si="166"/>
        <v>0</v>
      </c>
      <c r="N1760" s="3">
        <f t="shared" si="167"/>
        <v>0</v>
      </c>
      <c r="O1760" s="3">
        <f t="shared" si="168"/>
        <v>0</v>
      </c>
      <c r="P1760" s="3">
        <f t="shared" si="169"/>
        <v>0</v>
      </c>
      <c r="Q1760" s="3">
        <f t="shared" si="170"/>
        <v>0</v>
      </c>
      <c r="R1760">
        <f>IF(N1760&gt;Treshold!$D$4,1,0)</f>
        <v>0</v>
      </c>
      <c r="S1760">
        <f>IF(O1760&gt;Treshold!$D$5,1,0)</f>
        <v>0</v>
      </c>
      <c r="T1760">
        <f>IF(P1760&gt;Treshold!$D$6,1,0)</f>
        <v>0</v>
      </c>
      <c r="U1760">
        <f>IF(Q1760&gt;Treshold!$D$7,1,0)</f>
        <v>0</v>
      </c>
      <c r="V1760" t="str">
        <f>IFERROR(VLOOKUP(H1760,jp!AL:AP,4,0),"Belum Masuk JP")</f>
        <v>Belum Masuk JP</v>
      </c>
      <c r="W1760">
        <f>IFERROR(VLOOKUP(H1760,jp!AL:AP,5,0),0)</f>
        <v>0</v>
      </c>
    </row>
    <row r="1761" spans="8:23" x14ac:dyDescent="0.35">
      <c r="H1761">
        <f t="shared" si="165"/>
        <v>0</v>
      </c>
      <c r="I1761">
        <f t="shared" si="165"/>
        <v>0</v>
      </c>
      <c r="J1761" s="2">
        <f t="shared" si="165"/>
        <v>0</v>
      </c>
      <c r="K1761" s="2">
        <f t="shared" si="165"/>
        <v>0</v>
      </c>
      <c r="L1761" s="2">
        <f t="shared" si="166"/>
        <v>0</v>
      </c>
      <c r="M1761" s="2">
        <f t="shared" si="166"/>
        <v>0</v>
      </c>
      <c r="N1761" s="3">
        <f t="shared" si="167"/>
        <v>0</v>
      </c>
      <c r="O1761" s="3">
        <f t="shared" si="168"/>
        <v>0</v>
      </c>
      <c r="P1761" s="3">
        <f t="shared" si="169"/>
        <v>0</v>
      </c>
      <c r="Q1761" s="3">
        <f t="shared" si="170"/>
        <v>0</v>
      </c>
      <c r="R1761">
        <f>IF(N1761&gt;Treshold!$D$4,1,0)</f>
        <v>0</v>
      </c>
      <c r="S1761">
        <f>IF(O1761&gt;Treshold!$D$5,1,0)</f>
        <v>0</v>
      </c>
      <c r="T1761">
        <f>IF(P1761&gt;Treshold!$D$6,1,0)</f>
        <v>0</v>
      </c>
      <c r="U1761">
        <f>IF(Q1761&gt;Treshold!$D$7,1,0)</f>
        <v>0</v>
      </c>
      <c r="V1761" t="str">
        <f>IFERROR(VLOOKUP(H1761,jp!AL:AP,4,0),"Belum Masuk JP")</f>
        <v>Belum Masuk JP</v>
      </c>
      <c r="W1761">
        <f>IFERROR(VLOOKUP(H1761,jp!AL:AP,5,0),0)</f>
        <v>0</v>
      </c>
    </row>
    <row r="1762" spans="8:23" x14ac:dyDescent="0.35">
      <c r="H1762">
        <f t="shared" si="165"/>
        <v>0</v>
      </c>
      <c r="I1762">
        <f t="shared" si="165"/>
        <v>0</v>
      </c>
      <c r="J1762" s="2">
        <f t="shared" si="165"/>
        <v>0</v>
      </c>
      <c r="K1762" s="2">
        <f t="shared" si="165"/>
        <v>0</v>
      </c>
      <c r="L1762" s="2">
        <f t="shared" si="166"/>
        <v>0</v>
      </c>
      <c r="M1762" s="2">
        <f t="shared" si="166"/>
        <v>0</v>
      </c>
      <c r="N1762" s="3">
        <f t="shared" si="167"/>
        <v>0</v>
      </c>
      <c r="O1762" s="3">
        <f t="shared" si="168"/>
        <v>0</v>
      </c>
      <c r="P1762" s="3">
        <f t="shared" si="169"/>
        <v>0</v>
      </c>
      <c r="Q1762" s="3">
        <f t="shared" si="170"/>
        <v>0</v>
      </c>
      <c r="R1762">
        <f>IF(N1762&gt;Treshold!$D$4,1,0)</f>
        <v>0</v>
      </c>
      <c r="S1762">
        <f>IF(O1762&gt;Treshold!$D$5,1,0)</f>
        <v>0</v>
      </c>
      <c r="T1762">
        <f>IF(P1762&gt;Treshold!$D$6,1,0)</f>
        <v>0</v>
      </c>
      <c r="U1762">
        <f>IF(Q1762&gt;Treshold!$D$7,1,0)</f>
        <v>0</v>
      </c>
      <c r="V1762" t="str">
        <f>IFERROR(VLOOKUP(H1762,jp!AL:AP,4,0),"Belum Masuk JP")</f>
        <v>Belum Masuk JP</v>
      </c>
      <c r="W1762">
        <f>IFERROR(VLOOKUP(H1762,jp!AL:AP,5,0),0)</f>
        <v>0</v>
      </c>
    </row>
    <row r="1763" spans="8:23" x14ac:dyDescent="0.35">
      <c r="H1763">
        <f t="shared" si="165"/>
        <v>0</v>
      </c>
      <c r="I1763">
        <f t="shared" si="165"/>
        <v>0</v>
      </c>
      <c r="J1763" s="2">
        <f t="shared" si="165"/>
        <v>0</v>
      </c>
      <c r="K1763" s="2">
        <f t="shared" si="165"/>
        <v>0</v>
      </c>
      <c r="L1763" s="2">
        <f t="shared" si="166"/>
        <v>0</v>
      </c>
      <c r="M1763" s="2">
        <f t="shared" si="166"/>
        <v>0</v>
      </c>
      <c r="N1763" s="3">
        <f t="shared" si="167"/>
        <v>0</v>
      </c>
      <c r="O1763" s="3">
        <f t="shared" si="168"/>
        <v>0</v>
      </c>
      <c r="P1763" s="3">
        <f t="shared" si="169"/>
        <v>0</v>
      </c>
      <c r="Q1763" s="3">
        <f t="shared" si="170"/>
        <v>0</v>
      </c>
      <c r="R1763">
        <f>IF(N1763&gt;Treshold!$D$4,1,0)</f>
        <v>0</v>
      </c>
      <c r="S1763">
        <f>IF(O1763&gt;Treshold!$D$5,1,0)</f>
        <v>0</v>
      </c>
      <c r="T1763">
        <f>IF(P1763&gt;Treshold!$D$6,1,0)</f>
        <v>0</v>
      </c>
      <c r="U1763">
        <f>IF(Q1763&gt;Treshold!$D$7,1,0)</f>
        <v>0</v>
      </c>
      <c r="V1763" t="str">
        <f>IFERROR(VLOOKUP(H1763,jp!AL:AP,4,0),"Belum Masuk JP")</f>
        <v>Belum Masuk JP</v>
      </c>
      <c r="W1763">
        <f>IFERROR(VLOOKUP(H1763,jp!AL:AP,5,0),0)</f>
        <v>0</v>
      </c>
    </row>
    <row r="1764" spans="8:23" x14ac:dyDescent="0.35">
      <c r="H1764">
        <f t="shared" si="165"/>
        <v>0</v>
      </c>
      <c r="I1764">
        <f t="shared" si="165"/>
        <v>0</v>
      </c>
      <c r="J1764" s="2">
        <f t="shared" si="165"/>
        <v>0</v>
      </c>
      <c r="K1764" s="2">
        <f t="shared" si="165"/>
        <v>0</v>
      </c>
      <c r="L1764" s="2">
        <f t="shared" si="166"/>
        <v>0</v>
      </c>
      <c r="M1764" s="2">
        <f t="shared" si="166"/>
        <v>0</v>
      </c>
      <c r="N1764" s="3">
        <f t="shared" si="167"/>
        <v>0</v>
      </c>
      <c r="O1764" s="3">
        <f t="shared" si="168"/>
        <v>0</v>
      </c>
      <c r="P1764" s="3">
        <f t="shared" si="169"/>
        <v>0</v>
      </c>
      <c r="Q1764" s="3">
        <f t="shared" si="170"/>
        <v>0</v>
      </c>
      <c r="R1764">
        <f>IF(N1764&gt;Treshold!$D$4,1,0)</f>
        <v>0</v>
      </c>
      <c r="S1764">
        <f>IF(O1764&gt;Treshold!$D$5,1,0)</f>
        <v>0</v>
      </c>
      <c r="T1764">
        <f>IF(P1764&gt;Treshold!$D$6,1,0)</f>
        <v>0</v>
      </c>
      <c r="U1764">
        <f>IF(Q1764&gt;Treshold!$D$7,1,0)</f>
        <v>0</v>
      </c>
      <c r="V1764" t="str">
        <f>IFERROR(VLOOKUP(H1764,jp!AL:AP,4,0),"Belum Masuk JP")</f>
        <v>Belum Masuk JP</v>
      </c>
      <c r="W1764">
        <f>IFERROR(VLOOKUP(H1764,jp!AL:AP,5,0),0)</f>
        <v>0</v>
      </c>
    </row>
    <row r="1765" spans="8:23" x14ac:dyDescent="0.35">
      <c r="H1765">
        <f t="shared" si="165"/>
        <v>0</v>
      </c>
      <c r="I1765">
        <f t="shared" si="165"/>
        <v>0</v>
      </c>
      <c r="J1765" s="2">
        <f t="shared" si="165"/>
        <v>0</v>
      </c>
      <c r="K1765" s="2">
        <f t="shared" si="165"/>
        <v>0</v>
      </c>
      <c r="L1765" s="2">
        <f t="shared" si="166"/>
        <v>0</v>
      </c>
      <c r="M1765" s="2">
        <f t="shared" si="166"/>
        <v>0</v>
      </c>
      <c r="N1765" s="3">
        <f t="shared" si="167"/>
        <v>0</v>
      </c>
      <c r="O1765" s="3">
        <f t="shared" si="168"/>
        <v>0</v>
      </c>
      <c r="P1765" s="3">
        <f t="shared" si="169"/>
        <v>0</v>
      </c>
      <c r="Q1765" s="3">
        <f t="shared" si="170"/>
        <v>0</v>
      </c>
      <c r="R1765">
        <f>IF(N1765&gt;Treshold!$D$4,1,0)</f>
        <v>0</v>
      </c>
      <c r="S1765">
        <f>IF(O1765&gt;Treshold!$D$5,1,0)</f>
        <v>0</v>
      </c>
      <c r="T1765">
        <f>IF(P1765&gt;Treshold!$D$6,1,0)</f>
        <v>0</v>
      </c>
      <c r="U1765">
        <f>IF(Q1765&gt;Treshold!$D$7,1,0)</f>
        <v>0</v>
      </c>
      <c r="V1765" t="str">
        <f>IFERROR(VLOOKUP(H1765,jp!AL:AP,4,0),"Belum Masuk JP")</f>
        <v>Belum Masuk JP</v>
      </c>
      <c r="W1765">
        <f>IFERROR(VLOOKUP(H1765,jp!AL:AP,5,0),0)</f>
        <v>0</v>
      </c>
    </row>
    <row r="1766" spans="8:23" x14ac:dyDescent="0.35">
      <c r="H1766">
        <f t="shared" si="165"/>
        <v>0</v>
      </c>
      <c r="I1766">
        <f t="shared" si="165"/>
        <v>0</v>
      </c>
      <c r="J1766" s="2">
        <f t="shared" si="165"/>
        <v>0</v>
      </c>
      <c r="K1766" s="2">
        <f t="shared" si="165"/>
        <v>0</v>
      </c>
      <c r="L1766" s="2">
        <f t="shared" si="166"/>
        <v>0</v>
      </c>
      <c r="M1766" s="2">
        <f t="shared" si="166"/>
        <v>0</v>
      </c>
      <c r="N1766" s="3">
        <f t="shared" si="167"/>
        <v>0</v>
      </c>
      <c r="O1766" s="3">
        <f t="shared" si="168"/>
        <v>0</v>
      </c>
      <c r="P1766" s="3">
        <f t="shared" si="169"/>
        <v>0</v>
      </c>
      <c r="Q1766" s="3">
        <f t="shared" si="170"/>
        <v>0</v>
      </c>
      <c r="R1766">
        <f>IF(N1766&gt;Treshold!$D$4,1,0)</f>
        <v>0</v>
      </c>
      <c r="S1766">
        <f>IF(O1766&gt;Treshold!$D$5,1,0)</f>
        <v>0</v>
      </c>
      <c r="T1766">
        <f>IF(P1766&gt;Treshold!$D$6,1,0)</f>
        <v>0</v>
      </c>
      <c r="U1766">
        <f>IF(Q1766&gt;Treshold!$D$7,1,0)</f>
        <v>0</v>
      </c>
      <c r="V1766" t="str">
        <f>IFERROR(VLOOKUP(H1766,jp!AL:AP,4,0),"Belum Masuk JP")</f>
        <v>Belum Masuk JP</v>
      </c>
      <c r="W1766">
        <f>IFERROR(VLOOKUP(H1766,jp!AL:AP,5,0),0)</f>
        <v>0</v>
      </c>
    </row>
    <row r="1767" spans="8:23" x14ac:dyDescent="0.35">
      <c r="H1767">
        <f t="shared" si="165"/>
        <v>0</v>
      </c>
      <c r="I1767">
        <f t="shared" si="165"/>
        <v>0</v>
      </c>
      <c r="J1767" s="2">
        <f t="shared" si="165"/>
        <v>0</v>
      </c>
      <c r="K1767" s="2">
        <f t="shared" si="165"/>
        <v>0</v>
      </c>
      <c r="L1767" s="2">
        <f t="shared" si="166"/>
        <v>0</v>
      </c>
      <c r="M1767" s="2">
        <f t="shared" si="166"/>
        <v>0</v>
      </c>
      <c r="N1767" s="3">
        <f t="shared" si="167"/>
        <v>0</v>
      </c>
      <c r="O1767" s="3">
        <f t="shared" si="168"/>
        <v>0</v>
      </c>
      <c r="P1767" s="3">
        <f t="shared" si="169"/>
        <v>0</v>
      </c>
      <c r="Q1767" s="3">
        <f t="shared" si="170"/>
        <v>0</v>
      </c>
      <c r="R1767">
        <f>IF(N1767&gt;Treshold!$D$4,1,0)</f>
        <v>0</v>
      </c>
      <c r="S1767">
        <f>IF(O1767&gt;Treshold!$D$5,1,0)</f>
        <v>0</v>
      </c>
      <c r="T1767">
        <f>IF(P1767&gt;Treshold!$D$6,1,0)</f>
        <v>0</v>
      </c>
      <c r="U1767">
        <f>IF(Q1767&gt;Treshold!$D$7,1,0)</f>
        <v>0</v>
      </c>
      <c r="V1767" t="str">
        <f>IFERROR(VLOOKUP(H1767,jp!AL:AP,4,0),"Belum Masuk JP")</f>
        <v>Belum Masuk JP</v>
      </c>
      <c r="W1767">
        <f>IFERROR(VLOOKUP(H1767,jp!AL:AP,5,0),0)</f>
        <v>0</v>
      </c>
    </row>
    <row r="1768" spans="8:23" x14ac:dyDescent="0.35">
      <c r="H1768">
        <f t="shared" si="165"/>
        <v>0</v>
      </c>
      <c r="I1768">
        <f t="shared" si="165"/>
        <v>0</v>
      </c>
      <c r="J1768" s="2">
        <f t="shared" si="165"/>
        <v>0</v>
      </c>
      <c r="K1768" s="2">
        <f t="shared" si="165"/>
        <v>0</v>
      </c>
      <c r="L1768" s="2">
        <f t="shared" si="166"/>
        <v>0</v>
      </c>
      <c r="M1768" s="2">
        <f t="shared" si="166"/>
        <v>0</v>
      </c>
      <c r="N1768" s="3">
        <f t="shared" si="167"/>
        <v>0</v>
      </c>
      <c r="O1768" s="3">
        <f t="shared" si="168"/>
        <v>0</v>
      </c>
      <c r="P1768" s="3">
        <f t="shared" si="169"/>
        <v>0</v>
      </c>
      <c r="Q1768" s="3">
        <f t="shared" si="170"/>
        <v>0</v>
      </c>
      <c r="R1768">
        <f>IF(N1768&gt;Treshold!$D$4,1,0)</f>
        <v>0</v>
      </c>
      <c r="S1768">
        <f>IF(O1768&gt;Treshold!$D$5,1,0)</f>
        <v>0</v>
      </c>
      <c r="T1768">
        <f>IF(P1768&gt;Treshold!$D$6,1,0)</f>
        <v>0</v>
      </c>
      <c r="U1768">
        <f>IF(Q1768&gt;Treshold!$D$7,1,0)</f>
        <v>0</v>
      </c>
      <c r="V1768" t="str">
        <f>IFERROR(VLOOKUP(H1768,jp!AL:AP,4,0),"Belum Masuk JP")</f>
        <v>Belum Masuk JP</v>
      </c>
      <c r="W1768">
        <f>IFERROR(VLOOKUP(H1768,jp!AL:AP,5,0),0)</f>
        <v>0</v>
      </c>
    </row>
    <row r="1769" spans="8:23" x14ac:dyDescent="0.35">
      <c r="H1769">
        <f t="shared" si="165"/>
        <v>0</v>
      </c>
      <c r="I1769">
        <f t="shared" si="165"/>
        <v>0</v>
      </c>
      <c r="J1769" s="2">
        <f t="shared" si="165"/>
        <v>0</v>
      </c>
      <c r="K1769" s="2">
        <f t="shared" si="165"/>
        <v>0</v>
      </c>
      <c r="L1769" s="2">
        <f t="shared" si="166"/>
        <v>0</v>
      </c>
      <c r="M1769" s="2">
        <f t="shared" si="166"/>
        <v>0</v>
      </c>
      <c r="N1769" s="3">
        <f t="shared" si="167"/>
        <v>0</v>
      </c>
      <c r="O1769" s="3">
        <f t="shared" si="168"/>
        <v>0</v>
      </c>
      <c r="P1769" s="3">
        <f t="shared" si="169"/>
        <v>0</v>
      </c>
      <c r="Q1769" s="3">
        <f t="shared" si="170"/>
        <v>0</v>
      </c>
      <c r="R1769">
        <f>IF(N1769&gt;Treshold!$D$4,1,0)</f>
        <v>0</v>
      </c>
      <c r="S1769">
        <f>IF(O1769&gt;Treshold!$D$5,1,0)</f>
        <v>0</v>
      </c>
      <c r="T1769">
        <f>IF(P1769&gt;Treshold!$D$6,1,0)</f>
        <v>0</v>
      </c>
      <c r="U1769">
        <f>IF(Q1769&gt;Treshold!$D$7,1,0)</f>
        <v>0</v>
      </c>
      <c r="V1769" t="str">
        <f>IFERROR(VLOOKUP(H1769,jp!AL:AP,4,0),"Belum Masuk JP")</f>
        <v>Belum Masuk JP</v>
      </c>
      <c r="W1769">
        <f>IFERROR(VLOOKUP(H1769,jp!AL:AP,5,0),0)</f>
        <v>0</v>
      </c>
    </row>
    <row r="1770" spans="8:23" x14ac:dyDescent="0.35">
      <c r="H1770">
        <f t="shared" si="165"/>
        <v>0</v>
      </c>
      <c r="I1770">
        <f t="shared" si="165"/>
        <v>0</v>
      </c>
      <c r="J1770" s="2">
        <f t="shared" si="165"/>
        <v>0</v>
      </c>
      <c r="K1770" s="2">
        <f t="shared" si="165"/>
        <v>0</v>
      </c>
      <c r="L1770" s="2">
        <f t="shared" si="166"/>
        <v>0</v>
      </c>
      <c r="M1770" s="2">
        <f t="shared" si="166"/>
        <v>0</v>
      </c>
      <c r="N1770" s="3">
        <f t="shared" si="167"/>
        <v>0</v>
      </c>
      <c r="O1770" s="3">
        <f t="shared" si="168"/>
        <v>0</v>
      </c>
      <c r="P1770" s="3">
        <f t="shared" si="169"/>
        <v>0</v>
      </c>
      <c r="Q1770" s="3">
        <f t="shared" si="170"/>
        <v>0</v>
      </c>
      <c r="R1770">
        <f>IF(N1770&gt;Treshold!$D$4,1,0)</f>
        <v>0</v>
      </c>
      <c r="S1770">
        <f>IF(O1770&gt;Treshold!$D$5,1,0)</f>
        <v>0</v>
      </c>
      <c r="T1770">
        <f>IF(P1770&gt;Treshold!$D$6,1,0)</f>
        <v>0</v>
      </c>
      <c r="U1770">
        <f>IF(Q1770&gt;Treshold!$D$7,1,0)</f>
        <v>0</v>
      </c>
      <c r="V1770" t="str">
        <f>IFERROR(VLOOKUP(H1770,jp!AL:AP,4,0),"Belum Masuk JP")</f>
        <v>Belum Masuk JP</v>
      </c>
      <c r="W1770">
        <f>IFERROR(VLOOKUP(H1770,jp!AL:AP,5,0),0)</f>
        <v>0</v>
      </c>
    </row>
    <row r="1771" spans="8:23" x14ac:dyDescent="0.35">
      <c r="H1771">
        <f t="shared" si="165"/>
        <v>0</v>
      </c>
      <c r="I1771">
        <f t="shared" si="165"/>
        <v>0</v>
      </c>
      <c r="J1771" s="2">
        <f t="shared" si="165"/>
        <v>0</v>
      </c>
      <c r="K1771" s="2">
        <f t="shared" si="165"/>
        <v>0</v>
      </c>
      <c r="L1771" s="2">
        <f t="shared" si="166"/>
        <v>0</v>
      </c>
      <c r="M1771" s="2">
        <f t="shared" si="166"/>
        <v>0</v>
      </c>
      <c r="N1771" s="3">
        <f t="shared" si="167"/>
        <v>0</v>
      </c>
      <c r="O1771" s="3">
        <f t="shared" si="168"/>
        <v>0</v>
      </c>
      <c r="P1771" s="3">
        <f t="shared" si="169"/>
        <v>0</v>
      </c>
      <c r="Q1771" s="3">
        <f t="shared" si="170"/>
        <v>0</v>
      </c>
      <c r="R1771">
        <f>IF(N1771&gt;Treshold!$D$4,1,0)</f>
        <v>0</v>
      </c>
      <c r="S1771">
        <f>IF(O1771&gt;Treshold!$D$5,1,0)</f>
        <v>0</v>
      </c>
      <c r="T1771">
        <f>IF(P1771&gt;Treshold!$D$6,1,0)</f>
        <v>0</v>
      </c>
      <c r="U1771">
        <f>IF(Q1771&gt;Treshold!$D$7,1,0)</f>
        <v>0</v>
      </c>
      <c r="V1771" t="str">
        <f>IFERROR(VLOOKUP(H1771,jp!AL:AP,4,0),"Belum Masuk JP")</f>
        <v>Belum Masuk JP</v>
      </c>
      <c r="W1771">
        <f>IFERROR(VLOOKUP(H1771,jp!AL:AP,5,0),0)</f>
        <v>0</v>
      </c>
    </row>
    <row r="1772" spans="8:23" x14ac:dyDescent="0.35">
      <c r="H1772">
        <f t="shared" si="165"/>
        <v>0</v>
      </c>
      <c r="I1772">
        <f t="shared" si="165"/>
        <v>0</v>
      </c>
      <c r="J1772" s="2">
        <f t="shared" si="165"/>
        <v>0</v>
      </c>
      <c r="K1772" s="2">
        <f t="shared" si="165"/>
        <v>0</v>
      </c>
      <c r="L1772" s="2">
        <f t="shared" si="166"/>
        <v>0</v>
      </c>
      <c r="M1772" s="2">
        <f t="shared" si="166"/>
        <v>0</v>
      </c>
      <c r="N1772" s="3">
        <f t="shared" si="167"/>
        <v>0</v>
      </c>
      <c r="O1772" s="3">
        <f t="shared" si="168"/>
        <v>0</v>
      </c>
      <c r="P1772" s="3">
        <f t="shared" si="169"/>
        <v>0</v>
      </c>
      <c r="Q1772" s="3">
        <f t="shared" si="170"/>
        <v>0</v>
      </c>
      <c r="R1772">
        <f>IF(N1772&gt;Treshold!$D$4,1,0)</f>
        <v>0</v>
      </c>
      <c r="S1772">
        <f>IF(O1772&gt;Treshold!$D$5,1,0)</f>
        <v>0</v>
      </c>
      <c r="T1772">
        <f>IF(P1772&gt;Treshold!$D$6,1,0)</f>
        <v>0</v>
      </c>
      <c r="U1772">
        <f>IF(Q1772&gt;Treshold!$D$7,1,0)</f>
        <v>0</v>
      </c>
      <c r="V1772" t="str">
        <f>IFERROR(VLOOKUP(H1772,jp!AL:AP,4,0),"Belum Masuk JP")</f>
        <v>Belum Masuk JP</v>
      </c>
      <c r="W1772">
        <f>IFERROR(VLOOKUP(H1772,jp!AL:AP,5,0),0)</f>
        <v>0</v>
      </c>
    </row>
    <row r="1773" spans="8:23" x14ac:dyDescent="0.35">
      <c r="H1773">
        <f t="shared" si="165"/>
        <v>0</v>
      </c>
      <c r="I1773">
        <f t="shared" si="165"/>
        <v>0</v>
      </c>
      <c r="J1773" s="2">
        <f t="shared" si="165"/>
        <v>0</v>
      </c>
      <c r="K1773" s="2">
        <f t="shared" si="165"/>
        <v>0</v>
      </c>
      <c r="L1773" s="2">
        <f t="shared" si="166"/>
        <v>0</v>
      </c>
      <c r="M1773" s="2">
        <f t="shared" si="166"/>
        <v>0</v>
      </c>
      <c r="N1773" s="3">
        <f t="shared" si="167"/>
        <v>0</v>
      </c>
      <c r="O1773" s="3">
        <f t="shared" si="168"/>
        <v>0</v>
      </c>
      <c r="P1773" s="3">
        <f t="shared" si="169"/>
        <v>0</v>
      </c>
      <c r="Q1773" s="3">
        <f t="shared" si="170"/>
        <v>0</v>
      </c>
      <c r="R1773">
        <f>IF(N1773&gt;Treshold!$D$4,1,0)</f>
        <v>0</v>
      </c>
      <c r="S1773">
        <f>IF(O1773&gt;Treshold!$D$5,1,0)</f>
        <v>0</v>
      </c>
      <c r="T1773">
        <f>IF(P1773&gt;Treshold!$D$6,1,0)</f>
        <v>0</v>
      </c>
      <c r="U1773">
        <f>IF(Q1773&gt;Treshold!$D$7,1,0)</f>
        <v>0</v>
      </c>
      <c r="V1773" t="str">
        <f>IFERROR(VLOOKUP(H1773,jp!AL:AP,4,0),"Belum Masuk JP")</f>
        <v>Belum Masuk JP</v>
      </c>
      <c r="W1773">
        <f>IFERROR(VLOOKUP(H1773,jp!AL:AP,5,0),0)</f>
        <v>0</v>
      </c>
    </row>
    <row r="1774" spans="8:23" x14ac:dyDescent="0.35">
      <c r="H1774">
        <f t="shared" si="165"/>
        <v>0</v>
      </c>
      <c r="I1774">
        <f t="shared" si="165"/>
        <v>0</v>
      </c>
      <c r="J1774" s="2">
        <f t="shared" si="165"/>
        <v>0</v>
      </c>
      <c r="K1774" s="2">
        <f t="shared" si="165"/>
        <v>0</v>
      </c>
      <c r="L1774" s="2">
        <f t="shared" si="166"/>
        <v>0</v>
      </c>
      <c r="M1774" s="2">
        <f t="shared" si="166"/>
        <v>0</v>
      </c>
      <c r="N1774" s="3">
        <f t="shared" si="167"/>
        <v>0</v>
      </c>
      <c r="O1774" s="3">
        <f t="shared" si="168"/>
        <v>0</v>
      </c>
      <c r="P1774" s="3">
        <f t="shared" si="169"/>
        <v>0</v>
      </c>
      <c r="Q1774" s="3">
        <f t="shared" si="170"/>
        <v>0</v>
      </c>
      <c r="R1774">
        <f>IF(N1774&gt;Treshold!$D$4,1,0)</f>
        <v>0</v>
      </c>
      <c r="S1774">
        <f>IF(O1774&gt;Treshold!$D$5,1,0)</f>
        <v>0</v>
      </c>
      <c r="T1774">
        <f>IF(P1774&gt;Treshold!$D$6,1,0)</f>
        <v>0</v>
      </c>
      <c r="U1774">
        <f>IF(Q1774&gt;Treshold!$D$7,1,0)</f>
        <v>0</v>
      </c>
      <c r="V1774" t="str">
        <f>IFERROR(VLOOKUP(H1774,jp!AL:AP,4,0),"Belum Masuk JP")</f>
        <v>Belum Masuk JP</v>
      </c>
      <c r="W1774">
        <f>IFERROR(VLOOKUP(H1774,jp!AL:AP,5,0),0)</f>
        <v>0</v>
      </c>
    </row>
    <row r="1775" spans="8:23" x14ac:dyDescent="0.35">
      <c r="H1775">
        <f t="shared" si="165"/>
        <v>0</v>
      </c>
      <c r="I1775">
        <f t="shared" si="165"/>
        <v>0</v>
      </c>
      <c r="J1775" s="2">
        <f t="shared" si="165"/>
        <v>0</v>
      </c>
      <c r="K1775" s="2">
        <f t="shared" si="165"/>
        <v>0</v>
      </c>
      <c r="L1775" s="2">
        <f t="shared" si="166"/>
        <v>0</v>
      </c>
      <c r="M1775" s="2">
        <f t="shared" si="166"/>
        <v>0</v>
      </c>
      <c r="N1775" s="3">
        <f t="shared" si="167"/>
        <v>0</v>
      </c>
      <c r="O1775" s="3">
        <f t="shared" si="168"/>
        <v>0</v>
      </c>
      <c r="P1775" s="3">
        <f t="shared" si="169"/>
        <v>0</v>
      </c>
      <c r="Q1775" s="3">
        <f t="shared" si="170"/>
        <v>0</v>
      </c>
      <c r="R1775">
        <f>IF(N1775&gt;Treshold!$D$4,1,0)</f>
        <v>0</v>
      </c>
      <c r="S1775">
        <f>IF(O1775&gt;Treshold!$D$5,1,0)</f>
        <v>0</v>
      </c>
      <c r="T1775">
        <f>IF(P1775&gt;Treshold!$D$6,1,0)</f>
        <v>0</v>
      </c>
      <c r="U1775">
        <f>IF(Q1775&gt;Treshold!$D$7,1,0)</f>
        <v>0</v>
      </c>
      <c r="V1775" t="str">
        <f>IFERROR(VLOOKUP(H1775,jp!AL:AP,4,0),"Belum Masuk JP")</f>
        <v>Belum Masuk JP</v>
      </c>
      <c r="W1775">
        <f>IFERROR(VLOOKUP(H1775,jp!AL:AP,5,0),0)</f>
        <v>0</v>
      </c>
    </row>
    <row r="1776" spans="8:23" x14ac:dyDescent="0.35">
      <c r="H1776">
        <f t="shared" si="165"/>
        <v>0</v>
      </c>
      <c r="I1776">
        <f t="shared" si="165"/>
        <v>0</v>
      </c>
      <c r="J1776" s="2">
        <f t="shared" si="165"/>
        <v>0</v>
      </c>
      <c r="K1776" s="2">
        <f t="shared" si="165"/>
        <v>0</v>
      </c>
      <c r="L1776" s="2">
        <f t="shared" si="166"/>
        <v>0</v>
      </c>
      <c r="M1776" s="2">
        <f t="shared" si="166"/>
        <v>0</v>
      </c>
      <c r="N1776" s="3">
        <f t="shared" si="167"/>
        <v>0</v>
      </c>
      <c r="O1776" s="3">
        <f t="shared" si="168"/>
        <v>0</v>
      </c>
      <c r="P1776" s="3">
        <f t="shared" si="169"/>
        <v>0</v>
      </c>
      <c r="Q1776" s="3">
        <f t="shared" si="170"/>
        <v>0</v>
      </c>
      <c r="R1776">
        <f>IF(N1776&gt;Treshold!$D$4,1,0)</f>
        <v>0</v>
      </c>
      <c r="S1776">
        <f>IF(O1776&gt;Treshold!$D$5,1,0)</f>
        <v>0</v>
      </c>
      <c r="T1776">
        <f>IF(P1776&gt;Treshold!$D$6,1,0)</f>
        <v>0</v>
      </c>
      <c r="U1776">
        <f>IF(Q1776&gt;Treshold!$D$7,1,0)</f>
        <v>0</v>
      </c>
      <c r="V1776" t="str">
        <f>IFERROR(VLOOKUP(H1776,jp!AL:AP,4,0),"Belum Masuk JP")</f>
        <v>Belum Masuk JP</v>
      </c>
      <c r="W1776">
        <f>IFERROR(VLOOKUP(H1776,jp!AL:AP,5,0),0)</f>
        <v>0</v>
      </c>
    </row>
    <row r="1777" spans="8:23" x14ac:dyDescent="0.35">
      <c r="H1777">
        <f t="shared" si="165"/>
        <v>0</v>
      </c>
      <c r="I1777">
        <f t="shared" si="165"/>
        <v>0</v>
      </c>
      <c r="J1777" s="2">
        <f t="shared" si="165"/>
        <v>0</v>
      </c>
      <c r="K1777" s="2">
        <f t="shared" si="165"/>
        <v>0</v>
      </c>
      <c r="L1777" s="2">
        <f t="shared" si="166"/>
        <v>0</v>
      </c>
      <c r="M1777" s="2">
        <f t="shared" si="166"/>
        <v>0</v>
      </c>
      <c r="N1777" s="3">
        <f t="shared" si="167"/>
        <v>0</v>
      </c>
      <c r="O1777" s="3">
        <f t="shared" si="168"/>
        <v>0</v>
      </c>
      <c r="P1777" s="3">
        <f t="shared" si="169"/>
        <v>0</v>
      </c>
      <c r="Q1777" s="3">
        <f t="shared" si="170"/>
        <v>0</v>
      </c>
      <c r="R1777">
        <f>IF(N1777&gt;Treshold!$D$4,1,0)</f>
        <v>0</v>
      </c>
      <c r="S1777">
        <f>IF(O1777&gt;Treshold!$D$5,1,0)</f>
        <v>0</v>
      </c>
      <c r="T1777">
        <f>IF(P1777&gt;Treshold!$D$6,1,0)</f>
        <v>0</v>
      </c>
      <c r="U1777">
        <f>IF(Q1777&gt;Treshold!$D$7,1,0)</f>
        <v>0</v>
      </c>
      <c r="V1777" t="str">
        <f>IFERROR(VLOOKUP(H1777,jp!AL:AP,4,0),"Belum Masuk JP")</f>
        <v>Belum Masuk JP</v>
      </c>
      <c r="W1777">
        <f>IFERROR(VLOOKUP(H1777,jp!AL:AP,5,0),0)</f>
        <v>0</v>
      </c>
    </row>
    <row r="1778" spans="8:23" x14ac:dyDescent="0.35">
      <c r="H1778">
        <f t="shared" si="165"/>
        <v>0</v>
      </c>
      <c r="I1778">
        <f t="shared" si="165"/>
        <v>0</v>
      </c>
      <c r="J1778" s="2">
        <f t="shared" si="165"/>
        <v>0</v>
      </c>
      <c r="K1778" s="2">
        <f t="shared" si="165"/>
        <v>0</v>
      </c>
      <c r="L1778" s="2">
        <f t="shared" si="166"/>
        <v>0</v>
      </c>
      <c r="M1778" s="2">
        <f t="shared" si="166"/>
        <v>0</v>
      </c>
      <c r="N1778" s="3">
        <f t="shared" si="167"/>
        <v>0</v>
      </c>
      <c r="O1778" s="3">
        <f t="shared" si="168"/>
        <v>0</v>
      </c>
      <c r="P1778" s="3">
        <f t="shared" si="169"/>
        <v>0</v>
      </c>
      <c r="Q1778" s="3">
        <f t="shared" si="170"/>
        <v>0</v>
      </c>
      <c r="R1778">
        <f>IF(N1778&gt;Treshold!$D$4,1,0)</f>
        <v>0</v>
      </c>
      <c r="S1778">
        <f>IF(O1778&gt;Treshold!$D$5,1,0)</f>
        <v>0</v>
      </c>
      <c r="T1778">
        <f>IF(P1778&gt;Treshold!$D$6,1,0)</f>
        <v>0</v>
      </c>
      <c r="U1778">
        <f>IF(Q1778&gt;Treshold!$D$7,1,0)</f>
        <v>0</v>
      </c>
      <c r="V1778" t="str">
        <f>IFERROR(VLOOKUP(H1778,jp!AL:AP,4,0),"Belum Masuk JP")</f>
        <v>Belum Masuk JP</v>
      </c>
      <c r="W1778">
        <f>IFERROR(VLOOKUP(H1778,jp!AL:AP,5,0),0)</f>
        <v>0</v>
      </c>
    </row>
    <row r="1779" spans="8:23" x14ac:dyDescent="0.35">
      <c r="H1779">
        <f t="shared" si="165"/>
        <v>0</v>
      </c>
      <c r="I1779">
        <f t="shared" si="165"/>
        <v>0</v>
      </c>
      <c r="J1779" s="2">
        <f t="shared" si="165"/>
        <v>0</v>
      </c>
      <c r="K1779" s="2">
        <f t="shared" si="165"/>
        <v>0</v>
      </c>
      <c r="L1779" s="2">
        <f t="shared" si="166"/>
        <v>0</v>
      </c>
      <c r="M1779" s="2">
        <f t="shared" si="166"/>
        <v>0</v>
      </c>
      <c r="N1779" s="3">
        <f t="shared" si="167"/>
        <v>0</v>
      </c>
      <c r="O1779" s="3">
        <f t="shared" si="168"/>
        <v>0</v>
      </c>
      <c r="P1779" s="3">
        <f t="shared" si="169"/>
        <v>0</v>
      </c>
      <c r="Q1779" s="3">
        <f t="shared" si="170"/>
        <v>0</v>
      </c>
      <c r="R1779">
        <f>IF(N1779&gt;Treshold!$D$4,1,0)</f>
        <v>0</v>
      </c>
      <c r="S1779">
        <f>IF(O1779&gt;Treshold!$D$5,1,0)</f>
        <v>0</v>
      </c>
      <c r="T1779">
        <f>IF(P1779&gt;Treshold!$D$6,1,0)</f>
        <v>0</v>
      </c>
      <c r="U1779">
        <f>IF(Q1779&gt;Treshold!$D$7,1,0)</f>
        <v>0</v>
      </c>
      <c r="V1779" t="str">
        <f>IFERROR(VLOOKUP(H1779,jp!AL:AP,4,0),"Belum Masuk JP")</f>
        <v>Belum Masuk JP</v>
      </c>
      <c r="W1779">
        <f>IFERROR(VLOOKUP(H1779,jp!AL:AP,5,0),0)</f>
        <v>0</v>
      </c>
    </row>
    <row r="1780" spans="8:23" x14ac:dyDescent="0.35">
      <c r="H1780">
        <f t="shared" si="165"/>
        <v>0</v>
      </c>
      <c r="I1780">
        <f t="shared" si="165"/>
        <v>0</v>
      </c>
      <c r="J1780" s="2">
        <f t="shared" si="165"/>
        <v>0</v>
      </c>
      <c r="K1780" s="2">
        <f t="shared" si="165"/>
        <v>0</v>
      </c>
      <c r="L1780" s="2">
        <f t="shared" si="166"/>
        <v>0</v>
      </c>
      <c r="M1780" s="2">
        <f t="shared" si="166"/>
        <v>0</v>
      </c>
      <c r="N1780" s="3">
        <f t="shared" si="167"/>
        <v>0</v>
      </c>
      <c r="O1780" s="3">
        <f t="shared" si="168"/>
        <v>0</v>
      </c>
      <c r="P1780" s="3">
        <f t="shared" si="169"/>
        <v>0</v>
      </c>
      <c r="Q1780" s="3">
        <f t="shared" si="170"/>
        <v>0</v>
      </c>
      <c r="R1780">
        <f>IF(N1780&gt;Treshold!$D$4,1,0)</f>
        <v>0</v>
      </c>
      <c r="S1780">
        <f>IF(O1780&gt;Treshold!$D$5,1,0)</f>
        <v>0</v>
      </c>
      <c r="T1780">
        <f>IF(P1780&gt;Treshold!$D$6,1,0)</f>
        <v>0</v>
      </c>
      <c r="U1780">
        <f>IF(Q1780&gt;Treshold!$D$7,1,0)</f>
        <v>0</v>
      </c>
      <c r="V1780" t="str">
        <f>IFERROR(VLOOKUP(H1780,jp!AL:AP,4,0),"Belum Masuk JP")</f>
        <v>Belum Masuk JP</v>
      </c>
      <c r="W1780">
        <f>IFERROR(VLOOKUP(H1780,jp!AL:AP,5,0),0)</f>
        <v>0</v>
      </c>
    </row>
    <row r="1781" spans="8:23" x14ac:dyDescent="0.35">
      <c r="H1781">
        <f t="shared" si="165"/>
        <v>0</v>
      </c>
      <c r="I1781">
        <f t="shared" si="165"/>
        <v>0</v>
      </c>
      <c r="J1781" s="2">
        <f t="shared" si="165"/>
        <v>0</v>
      </c>
      <c r="K1781" s="2">
        <f t="shared" si="165"/>
        <v>0</v>
      </c>
      <c r="L1781" s="2">
        <f t="shared" si="166"/>
        <v>0</v>
      </c>
      <c r="M1781" s="2">
        <f t="shared" si="166"/>
        <v>0</v>
      </c>
      <c r="N1781" s="3">
        <f t="shared" si="167"/>
        <v>0</v>
      </c>
      <c r="O1781" s="3">
        <f t="shared" si="168"/>
        <v>0</v>
      </c>
      <c r="P1781" s="3">
        <f t="shared" si="169"/>
        <v>0</v>
      </c>
      <c r="Q1781" s="3">
        <f t="shared" si="170"/>
        <v>0</v>
      </c>
      <c r="R1781">
        <f>IF(N1781&gt;Treshold!$D$4,1,0)</f>
        <v>0</v>
      </c>
      <c r="S1781">
        <f>IF(O1781&gt;Treshold!$D$5,1,0)</f>
        <v>0</v>
      </c>
      <c r="T1781">
        <f>IF(P1781&gt;Treshold!$D$6,1,0)</f>
        <v>0</v>
      </c>
      <c r="U1781">
        <f>IF(Q1781&gt;Treshold!$D$7,1,0)</f>
        <v>0</v>
      </c>
      <c r="V1781" t="str">
        <f>IFERROR(VLOOKUP(H1781,jp!AL:AP,4,0),"Belum Masuk JP")</f>
        <v>Belum Masuk JP</v>
      </c>
      <c r="W1781">
        <f>IFERROR(VLOOKUP(H1781,jp!AL:AP,5,0),0)</f>
        <v>0</v>
      </c>
    </row>
    <row r="1782" spans="8:23" x14ac:dyDescent="0.35">
      <c r="H1782">
        <f t="shared" si="165"/>
        <v>0</v>
      </c>
      <c r="I1782">
        <f t="shared" si="165"/>
        <v>0</v>
      </c>
      <c r="J1782" s="2">
        <f t="shared" si="165"/>
        <v>0</v>
      </c>
      <c r="K1782" s="2">
        <f t="shared" si="165"/>
        <v>0</v>
      </c>
      <c r="L1782" s="2">
        <f t="shared" si="166"/>
        <v>0</v>
      </c>
      <c r="M1782" s="2">
        <f t="shared" si="166"/>
        <v>0</v>
      </c>
      <c r="N1782" s="3">
        <f t="shared" si="167"/>
        <v>0</v>
      </c>
      <c r="O1782" s="3">
        <f t="shared" si="168"/>
        <v>0</v>
      </c>
      <c r="P1782" s="3">
        <f t="shared" si="169"/>
        <v>0</v>
      </c>
      <c r="Q1782" s="3">
        <f t="shared" si="170"/>
        <v>0</v>
      </c>
      <c r="R1782">
        <f>IF(N1782&gt;Treshold!$D$4,1,0)</f>
        <v>0</v>
      </c>
      <c r="S1782">
        <f>IF(O1782&gt;Treshold!$D$5,1,0)</f>
        <v>0</v>
      </c>
      <c r="T1782">
        <f>IF(P1782&gt;Treshold!$D$6,1,0)</f>
        <v>0</v>
      </c>
      <c r="U1782">
        <f>IF(Q1782&gt;Treshold!$D$7,1,0)</f>
        <v>0</v>
      </c>
      <c r="V1782" t="str">
        <f>IFERROR(VLOOKUP(H1782,jp!AL:AP,4,0),"Belum Masuk JP")</f>
        <v>Belum Masuk JP</v>
      </c>
      <c r="W1782">
        <f>IFERROR(VLOOKUP(H1782,jp!AL:AP,5,0),0)</f>
        <v>0</v>
      </c>
    </row>
    <row r="1783" spans="8:23" x14ac:dyDescent="0.35">
      <c r="H1783">
        <f t="shared" si="165"/>
        <v>0</v>
      </c>
      <c r="I1783">
        <f t="shared" si="165"/>
        <v>0</v>
      </c>
      <c r="J1783" s="2">
        <f t="shared" si="165"/>
        <v>0</v>
      </c>
      <c r="K1783" s="2">
        <f t="shared" si="165"/>
        <v>0</v>
      </c>
      <c r="L1783" s="2">
        <f t="shared" si="166"/>
        <v>0</v>
      </c>
      <c r="M1783" s="2">
        <f t="shared" si="166"/>
        <v>0</v>
      </c>
      <c r="N1783" s="3">
        <f t="shared" si="167"/>
        <v>0</v>
      </c>
      <c r="O1783" s="3">
        <f t="shared" si="168"/>
        <v>0</v>
      </c>
      <c r="P1783" s="3">
        <f t="shared" si="169"/>
        <v>0</v>
      </c>
      <c r="Q1783" s="3">
        <f t="shared" si="170"/>
        <v>0</v>
      </c>
      <c r="R1783">
        <f>IF(N1783&gt;Treshold!$D$4,1,0)</f>
        <v>0</v>
      </c>
      <c r="S1783">
        <f>IF(O1783&gt;Treshold!$D$5,1,0)</f>
        <v>0</v>
      </c>
      <c r="T1783">
        <f>IF(P1783&gt;Treshold!$D$6,1,0)</f>
        <v>0</v>
      </c>
      <c r="U1783">
        <f>IF(Q1783&gt;Treshold!$D$7,1,0)</f>
        <v>0</v>
      </c>
      <c r="V1783" t="str">
        <f>IFERROR(VLOOKUP(H1783,jp!AL:AP,4,0),"Belum Masuk JP")</f>
        <v>Belum Masuk JP</v>
      </c>
      <c r="W1783">
        <f>IFERROR(VLOOKUP(H1783,jp!AL:AP,5,0),0)</f>
        <v>0</v>
      </c>
    </row>
    <row r="1784" spans="8:23" x14ac:dyDescent="0.35">
      <c r="H1784">
        <f t="shared" si="165"/>
        <v>0</v>
      </c>
      <c r="I1784">
        <f t="shared" si="165"/>
        <v>0</v>
      </c>
      <c r="J1784" s="2">
        <f t="shared" si="165"/>
        <v>0</v>
      </c>
      <c r="K1784" s="2">
        <f t="shared" si="165"/>
        <v>0</v>
      </c>
      <c r="L1784" s="2">
        <f t="shared" si="166"/>
        <v>0</v>
      </c>
      <c r="M1784" s="2">
        <f t="shared" si="166"/>
        <v>0</v>
      </c>
      <c r="N1784" s="3">
        <f t="shared" si="167"/>
        <v>0</v>
      </c>
      <c r="O1784" s="3">
        <f t="shared" si="168"/>
        <v>0</v>
      </c>
      <c r="P1784" s="3">
        <f t="shared" si="169"/>
        <v>0</v>
      </c>
      <c r="Q1784" s="3">
        <f t="shared" si="170"/>
        <v>0</v>
      </c>
      <c r="R1784">
        <f>IF(N1784&gt;Treshold!$D$4,1,0)</f>
        <v>0</v>
      </c>
      <c r="S1784">
        <f>IF(O1784&gt;Treshold!$D$5,1,0)</f>
        <v>0</v>
      </c>
      <c r="T1784">
        <f>IF(P1784&gt;Treshold!$D$6,1,0)</f>
        <v>0</v>
      </c>
      <c r="U1784">
        <f>IF(Q1784&gt;Treshold!$D$7,1,0)</f>
        <v>0</v>
      </c>
      <c r="V1784" t="str">
        <f>IFERROR(VLOOKUP(H1784,jp!AL:AP,4,0),"Belum Masuk JP")</f>
        <v>Belum Masuk JP</v>
      </c>
      <c r="W1784">
        <f>IFERROR(VLOOKUP(H1784,jp!AL:AP,5,0),0)</f>
        <v>0</v>
      </c>
    </row>
    <row r="1785" spans="8:23" x14ac:dyDescent="0.35">
      <c r="H1785">
        <f t="shared" si="165"/>
        <v>0</v>
      </c>
      <c r="I1785">
        <f t="shared" si="165"/>
        <v>0</v>
      </c>
      <c r="J1785" s="2">
        <f t="shared" si="165"/>
        <v>0</v>
      </c>
      <c r="K1785" s="2">
        <f t="shared" si="165"/>
        <v>0</v>
      </c>
      <c r="L1785" s="2">
        <f t="shared" si="166"/>
        <v>0</v>
      </c>
      <c r="M1785" s="2">
        <f t="shared" si="166"/>
        <v>0</v>
      </c>
      <c r="N1785" s="3">
        <f t="shared" si="167"/>
        <v>0</v>
      </c>
      <c r="O1785" s="3">
        <f t="shared" si="168"/>
        <v>0</v>
      </c>
      <c r="P1785" s="3">
        <f t="shared" si="169"/>
        <v>0</v>
      </c>
      <c r="Q1785" s="3">
        <f t="shared" si="170"/>
        <v>0</v>
      </c>
      <c r="R1785">
        <f>IF(N1785&gt;Treshold!$D$4,1,0)</f>
        <v>0</v>
      </c>
      <c r="S1785">
        <f>IF(O1785&gt;Treshold!$D$5,1,0)</f>
        <v>0</v>
      </c>
      <c r="T1785">
        <f>IF(P1785&gt;Treshold!$D$6,1,0)</f>
        <v>0</v>
      </c>
      <c r="U1785">
        <f>IF(Q1785&gt;Treshold!$D$7,1,0)</f>
        <v>0</v>
      </c>
      <c r="V1785" t="str">
        <f>IFERROR(VLOOKUP(H1785,jp!AL:AP,4,0),"Belum Masuk JP")</f>
        <v>Belum Masuk JP</v>
      </c>
      <c r="W1785">
        <f>IFERROR(VLOOKUP(H1785,jp!AL:AP,5,0),0)</f>
        <v>0</v>
      </c>
    </row>
    <row r="1786" spans="8:23" x14ac:dyDescent="0.35">
      <c r="H1786">
        <f t="shared" si="165"/>
        <v>0</v>
      </c>
      <c r="I1786">
        <f t="shared" si="165"/>
        <v>0</v>
      </c>
      <c r="J1786" s="2">
        <f t="shared" si="165"/>
        <v>0</v>
      </c>
      <c r="K1786" s="2">
        <f t="shared" si="165"/>
        <v>0</v>
      </c>
      <c r="L1786" s="2">
        <f t="shared" si="166"/>
        <v>0</v>
      </c>
      <c r="M1786" s="2">
        <f t="shared" si="166"/>
        <v>0</v>
      </c>
      <c r="N1786" s="3">
        <f t="shared" si="167"/>
        <v>0</v>
      </c>
      <c r="O1786" s="3">
        <f t="shared" si="168"/>
        <v>0</v>
      </c>
      <c r="P1786" s="3">
        <f t="shared" si="169"/>
        <v>0</v>
      </c>
      <c r="Q1786" s="3">
        <f t="shared" si="170"/>
        <v>0</v>
      </c>
      <c r="R1786">
        <f>IF(N1786&gt;Treshold!$D$4,1,0)</f>
        <v>0</v>
      </c>
      <c r="S1786">
        <f>IF(O1786&gt;Treshold!$D$5,1,0)</f>
        <v>0</v>
      </c>
      <c r="T1786">
        <f>IF(P1786&gt;Treshold!$D$6,1,0)</f>
        <v>0</v>
      </c>
      <c r="U1786">
        <f>IF(Q1786&gt;Treshold!$D$7,1,0)</f>
        <v>0</v>
      </c>
      <c r="V1786" t="str">
        <f>IFERROR(VLOOKUP(H1786,jp!AL:AP,4,0),"Belum Masuk JP")</f>
        <v>Belum Masuk JP</v>
      </c>
      <c r="W1786">
        <f>IFERROR(VLOOKUP(H1786,jp!AL:AP,5,0),0)</f>
        <v>0</v>
      </c>
    </row>
    <row r="1787" spans="8:23" x14ac:dyDescent="0.35">
      <c r="H1787">
        <f t="shared" si="165"/>
        <v>0</v>
      </c>
      <c r="I1787">
        <f t="shared" si="165"/>
        <v>0</v>
      </c>
      <c r="J1787" s="2">
        <f t="shared" si="165"/>
        <v>0</v>
      </c>
      <c r="K1787" s="2">
        <f t="shared" si="165"/>
        <v>0</v>
      </c>
      <c r="L1787" s="2">
        <f t="shared" si="166"/>
        <v>0</v>
      </c>
      <c r="M1787" s="2">
        <f t="shared" si="166"/>
        <v>0</v>
      </c>
      <c r="N1787" s="3">
        <f t="shared" si="167"/>
        <v>0</v>
      </c>
      <c r="O1787" s="3">
        <f t="shared" si="168"/>
        <v>0</v>
      </c>
      <c r="P1787" s="3">
        <f t="shared" si="169"/>
        <v>0</v>
      </c>
      <c r="Q1787" s="3">
        <f t="shared" si="170"/>
        <v>0</v>
      </c>
      <c r="R1787">
        <f>IF(N1787&gt;Treshold!$D$4,1,0)</f>
        <v>0</v>
      </c>
      <c r="S1787">
        <f>IF(O1787&gt;Treshold!$D$5,1,0)</f>
        <v>0</v>
      </c>
      <c r="T1787">
        <f>IF(P1787&gt;Treshold!$D$6,1,0)</f>
        <v>0</v>
      </c>
      <c r="U1787">
        <f>IF(Q1787&gt;Treshold!$D$7,1,0)</f>
        <v>0</v>
      </c>
      <c r="V1787" t="str">
        <f>IFERROR(VLOOKUP(H1787,jp!AL:AP,4,0),"Belum Masuk JP")</f>
        <v>Belum Masuk JP</v>
      </c>
      <c r="W1787">
        <f>IFERROR(VLOOKUP(H1787,jp!AL:AP,5,0),0)</f>
        <v>0</v>
      </c>
    </row>
    <row r="1788" spans="8:23" x14ac:dyDescent="0.35">
      <c r="H1788">
        <f t="shared" si="165"/>
        <v>0</v>
      </c>
      <c r="I1788">
        <f t="shared" si="165"/>
        <v>0</v>
      </c>
      <c r="J1788" s="2">
        <f t="shared" si="165"/>
        <v>0</v>
      </c>
      <c r="K1788" s="2">
        <f t="shared" si="165"/>
        <v>0</v>
      </c>
      <c r="L1788" s="2">
        <f t="shared" si="166"/>
        <v>0</v>
      </c>
      <c r="M1788" s="2">
        <f t="shared" si="166"/>
        <v>0</v>
      </c>
      <c r="N1788" s="3">
        <f t="shared" si="167"/>
        <v>0</v>
      </c>
      <c r="O1788" s="3">
        <f t="shared" si="168"/>
        <v>0</v>
      </c>
      <c r="P1788" s="3">
        <f t="shared" si="169"/>
        <v>0</v>
      </c>
      <c r="Q1788" s="3">
        <f t="shared" si="170"/>
        <v>0</v>
      </c>
      <c r="R1788">
        <f>IF(N1788&gt;Treshold!$D$4,1,0)</f>
        <v>0</v>
      </c>
      <c r="S1788">
        <f>IF(O1788&gt;Treshold!$D$5,1,0)</f>
        <v>0</v>
      </c>
      <c r="T1788">
        <f>IF(P1788&gt;Treshold!$D$6,1,0)</f>
        <v>0</v>
      </c>
      <c r="U1788">
        <f>IF(Q1788&gt;Treshold!$D$7,1,0)</f>
        <v>0</v>
      </c>
      <c r="V1788" t="str">
        <f>IFERROR(VLOOKUP(H1788,jp!AL:AP,4,0),"Belum Masuk JP")</f>
        <v>Belum Masuk JP</v>
      </c>
      <c r="W1788">
        <f>IFERROR(VLOOKUP(H1788,jp!AL:AP,5,0),0)</f>
        <v>0</v>
      </c>
    </row>
    <row r="1789" spans="8:23" x14ac:dyDescent="0.35">
      <c r="H1789">
        <f t="shared" si="165"/>
        <v>0</v>
      </c>
      <c r="I1789">
        <f t="shared" si="165"/>
        <v>0</v>
      </c>
      <c r="J1789" s="2">
        <f t="shared" si="165"/>
        <v>0</v>
      </c>
      <c r="K1789" s="2">
        <f t="shared" si="165"/>
        <v>0</v>
      </c>
      <c r="L1789" s="2">
        <f t="shared" si="166"/>
        <v>0</v>
      </c>
      <c r="M1789" s="2">
        <f t="shared" si="166"/>
        <v>0</v>
      </c>
      <c r="N1789" s="3">
        <f t="shared" si="167"/>
        <v>0</v>
      </c>
      <c r="O1789" s="3">
        <f t="shared" si="168"/>
        <v>0</v>
      </c>
      <c r="P1789" s="3">
        <f t="shared" si="169"/>
        <v>0</v>
      </c>
      <c r="Q1789" s="3">
        <f t="shared" si="170"/>
        <v>0</v>
      </c>
      <c r="R1789">
        <f>IF(N1789&gt;Treshold!$D$4,1,0)</f>
        <v>0</v>
      </c>
      <c r="S1789">
        <f>IF(O1789&gt;Treshold!$D$5,1,0)</f>
        <v>0</v>
      </c>
      <c r="T1789">
        <f>IF(P1789&gt;Treshold!$D$6,1,0)</f>
        <v>0</v>
      </c>
      <c r="U1789">
        <f>IF(Q1789&gt;Treshold!$D$7,1,0)</f>
        <v>0</v>
      </c>
      <c r="V1789" t="str">
        <f>IFERROR(VLOOKUP(H1789,jp!AL:AP,4,0),"Belum Masuk JP")</f>
        <v>Belum Masuk JP</v>
      </c>
      <c r="W1789">
        <f>IFERROR(VLOOKUP(H1789,jp!AL:AP,5,0),0)</f>
        <v>0</v>
      </c>
    </row>
    <row r="1790" spans="8:23" x14ac:dyDescent="0.35">
      <c r="H1790">
        <f t="shared" si="165"/>
        <v>0</v>
      </c>
      <c r="I1790">
        <f t="shared" si="165"/>
        <v>0</v>
      </c>
      <c r="J1790" s="2">
        <f t="shared" si="165"/>
        <v>0</v>
      </c>
      <c r="K1790" s="2">
        <f t="shared" si="165"/>
        <v>0</v>
      </c>
      <c r="L1790" s="2">
        <f t="shared" si="166"/>
        <v>0</v>
      </c>
      <c r="M1790" s="2">
        <f t="shared" si="166"/>
        <v>0</v>
      </c>
      <c r="N1790" s="3">
        <f t="shared" si="167"/>
        <v>0</v>
      </c>
      <c r="O1790" s="3">
        <f t="shared" si="168"/>
        <v>0</v>
      </c>
      <c r="P1790" s="3">
        <f t="shared" si="169"/>
        <v>0</v>
      </c>
      <c r="Q1790" s="3">
        <f t="shared" si="170"/>
        <v>0</v>
      </c>
      <c r="R1790">
        <f>IF(N1790&gt;Treshold!$D$4,1,0)</f>
        <v>0</v>
      </c>
      <c r="S1790">
        <f>IF(O1790&gt;Treshold!$D$5,1,0)</f>
        <v>0</v>
      </c>
      <c r="T1790">
        <f>IF(P1790&gt;Treshold!$D$6,1,0)</f>
        <v>0</v>
      </c>
      <c r="U1790">
        <f>IF(Q1790&gt;Treshold!$D$7,1,0)</f>
        <v>0</v>
      </c>
      <c r="V1790" t="str">
        <f>IFERROR(VLOOKUP(H1790,jp!AL:AP,4,0),"Belum Masuk JP")</f>
        <v>Belum Masuk JP</v>
      </c>
      <c r="W1790">
        <f>IFERROR(VLOOKUP(H1790,jp!AL:AP,5,0),0)</f>
        <v>0</v>
      </c>
    </row>
    <row r="1791" spans="8:23" x14ac:dyDescent="0.35">
      <c r="H1791">
        <f t="shared" si="165"/>
        <v>0</v>
      </c>
      <c r="I1791">
        <f t="shared" si="165"/>
        <v>0</v>
      </c>
      <c r="J1791" s="2">
        <f t="shared" si="165"/>
        <v>0</v>
      </c>
      <c r="K1791" s="2">
        <f t="shared" si="165"/>
        <v>0</v>
      </c>
      <c r="L1791" s="2">
        <f t="shared" si="166"/>
        <v>0</v>
      </c>
      <c r="M1791" s="2">
        <f t="shared" si="166"/>
        <v>0</v>
      </c>
      <c r="N1791" s="3">
        <f t="shared" si="167"/>
        <v>0</v>
      </c>
      <c r="O1791" s="3">
        <f t="shared" si="168"/>
        <v>0</v>
      </c>
      <c r="P1791" s="3">
        <f t="shared" si="169"/>
        <v>0</v>
      </c>
      <c r="Q1791" s="3">
        <f t="shared" si="170"/>
        <v>0</v>
      </c>
      <c r="R1791">
        <f>IF(N1791&gt;Treshold!$D$4,1,0)</f>
        <v>0</v>
      </c>
      <c r="S1791">
        <f>IF(O1791&gt;Treshold!$D$5,1,0)</f>
        <v>0</v>
      </c>
      <c r="T1791">
        <f>IF(P1791&gt;Treshold!$D$6,1,0)</f>
        <v>0</v>
      </c>
      <c r="U1791">
        <f>IF(Q1791&gt;Treshold!$D$7,1,0)</f>
        <v>0</v>
      </c>
      <c r="V1791" t="str">
        <f>IFERROR(VLOOKUP(H1791,jp!AL:AP,4,0),"Belum Masuk JP")</f>
        <v>Belum Masuk JP</v>
      </c>
      <c r="W1791">
        <f>IFERROR(VLOOKUP(H1791,jp!AL:AP,5,0),0)</f>
        <v>0</v>
      </c>
    </row>
    <row r="1792" spans="8:23" x14ac:dyDescent="0.35">
      <c r="H1792">
        <f t="shared" si="165"/>
        <v>0</v>
      </c>
      <c r="I1792">
        <f t="shared" si="165"/>
        <v>0</v>
      </c>
      <c r="J1792" s="2">
        <f t="shared" si="165"/>
        <v>0</v>
      </c>
      <c r="K1792" s="2">
        <f t="shared" si="165"/>
        <v>0</v>
      </c>
      <c r="L1792" s="2">
        <f t="shared" si="166"/>
        <v>0</v>
      </c>
      <c r="M1792" s="2">
        <f t="shared" si="166"/>
        <v>0</v>
      </c>
      <c r="N1792" s="3">
        <f t="shared" si="167"/>
        <v>0</v>
      </c>
      <c r="O1792" s="3">
        <f t="shared" si="168"/>
        <v>0</v>
      </c>
      <c r="P1792" s="3">
        <f t="shared" si="169"/>
        <v>0</v>
      </c>
      <c r="Q1792" s="3">
        <f t="shared" si="170"/>
        <v>0</v>
      </c>
      <c r="R1792">
        <f>IF(N1792&gt;Treshold!$D$4,1,0)</f>
        <v>0</v>
      </c>
      <c r="S1792">
        <f>IF(O1792&gt;Treshold!$D$5,1,0)</f>
        <v>0</v>
      </c>
      <c r="T1792">
        <f>IF(P1792&gt;Treshold!$D$6,1,0)</f>
        <v>0</v>
      </c>
      <c r="U1792">
        <f>IF(Q1792&gt;Treshold!$D$7,1,0)</f>
        <v>0</v>
      </c>
      <c r="V1792" t="str">
        <f>IFERROR(VLOOKUP(H1792,jp!AL:AP,4,0),"Belum Masuk JP")</f>
        <v>Belum Masuk JP</v>
      </c>
      <c r="W1792">
        <f>IFERROR(VLOOKUP(H1792,jp!AL:AP,5,0),0)</f>
        <v>0</v>
      </c>
    </row>
    <row r="1793" spans="8:23" x14ac:dyDescent="0.35">
      <c r="H1793">
        <f t="shared" si="165"/>
        <v>0</v>
      </c>
      <c r="I1793">
        <f t="shared" si="165"/>
        <v>0</v>
      </c>
      <c r="J1793" s="2">
        <f t="shared" si="165"/>
        <v>0</v>
      </c>
      <c r="K1793" s="2">
        <f t="shared" si="165"/>
        <v>0</v>
      </c>
      <c r="L1793" s="2">
        <f t="shared" si="166"/>
        <v>0</v>
      </c>
      <c r="M1793" s="2">
        <f t="shared" si="166"/>
        <v>0</v>
      </c>
      <c r="N1793" s="3">
        <f t="shared" si="167"/>
        <v>0</v>
      </c>
      <c r="O1793" s="3">
        <f t="shared" si="168"/>
        <v>0</v>
      </c>
      <c r="P1793" s="3">
        <f t="shared" si="169"/>
        <v>0</v>
      </c>
      <c r="Q1793" s="3">
        <f t="shared" si="170"/>
        <v>0</v>
      </c>
      <c r="R1793">
        <f>IF(N1793&gt;Treshold!$D$4,1,0)</f>
        <v>0</v>
      </c>
      <c r="S1793">
        <f>IF(O1793&gt;Treshold!$D$5,1,0)</f>
        <v>0</v>
      </c>
      <c r="T1793">
        <f>IF(P1793&gt;Treshold!$D$6,1,0)</f>
        <v>0</v>
      </c>
      <c r="U1793">
        <f>IF(Q1793&gt;Treshold!$D$7,1,0)</f>
        <v>0</v>
      </c>
      <c r="V1793" t="str">
        <f>IFERROR(VLOOKUP(H1793,jp!AL:AP,4,0),"Belum Masuk JP")</f>
        <v>Belum Masuk JP</v>
      </c>
      <c r="W1793">
        <f>IFERROR(VLOOKUP(H1793,jp!AL:AP,5,0),0)</f>
        <v>0</v>
      </c>
    </row>
    <row r="1794" spans="8:23" x14ac:dyDescent="0.35">
      <c r="H1794">
        <f t="shared" si="165"/>
        <v>0</v>
      </c>
      <c r="I1794">
        <f t="shared" si="165"/>
        <v>0</v>
      </c>
      <c r="J1794" s="2">
        <f t="shared" si="165"/>
        <v>0</v>
      </c>
      <c r="K1794" s="2">
        <f t="shared" si="165"/>
        <v>0</v>
      </c>
      <c r="L1794" s="2">
        <f t="shared" si="166"/>
        <v>0</v>
      </c>
      <c r="M1794" s="2">
        <f t="shared" si="166"/>
        <v>0</v>
      </c>
      <c r="N1794" s="3">
        <f t="shared" si="167"/>
        <v>0</v>
      </c>
      <c r="O1794" s="3">
        <f t="shared" si="168"/>
        <v>0</v>
      </c>
      <c r="P1794" s="3">
        <f t="shared" si="169"/>
        <v>0</v>
      </c>
      <c r="Q1794" s="3">
        <f t="shared" si="170"/>
        <v>0</v>
      </c>
      <c r="R1794">
        <f>IF(N1794&gt;Treshold!$D$4,1,0)</f>
        <v>0</v>
      </c>
      <c r="S1794">
        <f>IF(O1794&gt;Treshold!$D$5,1,0)</f>
        <v>0</v>
      </c>
      <c r="T1794">
        <f>IF(P1794&gt;Treshold!$D$6,1,0)</f>
        <v>0</v>
      </c>
      <c r="U1794">
        <f>IF(Q1794&gt;Treshold!$D$7,1,0)</f>
        <v>0</v>
      </c>
      <c r="V1794" t="str">
        <f>IFERROR(VLOOKUP(H1794,jp!AL:AP,4,0),"Belum Masuk JP")</f>
        <v>Belum Masuk JP</v>
      </c>
      <c r="W1794">
        <f>IFERROR(VLOOKUP(H1794,jp!AL:AP,5,0),0)</f>
        <v>0</v>
      </c>
    </row>
    <row r="1795" spans="8:23" x14ac:dyDescent="0.35">
      <c r="H1795">
        <f t="shared" si="165"/>
        <v>0</v>
      </c>
      <c r="I1795">
        <f t="shared" si="165"/>
        <v>0</v>
      </c>
      <c r="J1795" s="2">
        <f t="shared" si="165"/>
        <v>0</v>
      </c>
      <c r="K1795" s="2">
        <f t="shared" si="165"/>
        <v>0</v>
      </c>
      <c r="L1795" s="2">
        <f t="shared" si="166"/>
        <v>0</v>
      </c>
      <c r="M1795" s="2">
        <f t="shared" si="166"/>
        <v>0</v>
      </c>
      <c r="N1795" s="3">
        <f t="shared" si="167"/>
        <v>0</v>
      </c>
      <c r="O1795" s="3">
        <f t="shared" si="168"/>
        <v>0</v>
      </c>
      <c r="P1795" s="3">
        <f t="shared" si="169"/>
        <v>0</v>
      </c>
      <c r="Q1795" s="3">
        <f t="shared" si="170"/>
        <v>0</v>
      </c>
      <c r="R1795">
        <f>IF(N1795&gt;Treshold!$D$4,1,0)</f>
        <v>0</v>
      </c>
      <c r="S1795">
        <f>IF(O1795&gt;Treshold!$D$5,1,0)</f>
        <v>0</v>
      </c>
      <c r="T1795">
        <f>IF(P1795&gt;Treshold!$D$6,1,0)</f>
        <v>0</v>
      </c>
      <c r="U1795">
        <f>IF(Q1795&gt;Treshold!$D$7,1,0)</f>
        <v>0</v>
      </c>
      <c r="V1795" t="str">
        <f>IFERROR(VLOOKUP(H1795,jp!AL:AP,4,0),"Belum Masuk JP")</f>
        <v>Belum Masuk JP</v>
      </c>
      <c r="W1795">
        <f>IFERROR(VLOOKUP(H1795,jp!AL:AP,5,0),0)</f>
        <v>0</v>
      </c>
    </row>
    <row r="1796" spans="8:23" x14ac:dyDescent="0.35">
      <c r="H1796">
        <f t="shared" si="165"/>
        <v>0</v>
      </c>
      <c r="I1796">
        <f t="shared" si="165"/>
        <v>0</v>
      </c>
      <c r="J1796" s="2">
        <f t="shared" si="165"/>
        <v>0</v>
      </c>
      <c r="K1796" s="2">
        <f t="shared" si="165"/>
        <v>0</v>
      </c>
      <c r="L1796" s="2">
        <f t="shared" si="166"/>
        <v>0</v>
      </c>
      <c r="M1796" s="2">
        <f t="shared" si="166"/>
        <v>0</v>
      </c>
      <c r="N1796" s="3">
        <f t="shared" si="167"/>
        <v>0</v>
      </c>
      <c r="O1796" s="3">
        <f t="shared" si="168"/>
        <v>0</v>
      </c>
      <c r="P1796" s="3">
        <f t="shared" si="169"/>
        <v>0</v>
      </c>
      <c r="Q1796" s="3">
        <f t="shared" si="170"/>
        <v>0</v>
      </c>
      <c r="R1796">
        <f>IF(N1796&gt;Treshold!$D$4,1,0)</f>
        <v>0</v>
      </c>
      <c r="S1796">
        <f>IF(O1796&gt;Treshold!$D$5,1,0)</f>
        <v>0</v>
      </c>
      <c r="T1796">
        <f>IF(P1796&gt;Treshold!$D$6,1,0)</f>
        <v>0</v>
      </c>
      <c r="U1796">
        <f>IF(Q1796&gt;Treshold!$D$7,1,0)</f>
        <v>0</v>
      </c>
      <c r="V1796" t="str">
        <f>IFERROR(VLOOKUP(H1796,jp!AL:AP,4,0),"Belum Masuk JP")</f>
        <v>Belum Masuk JP</v>
      </c>
      <c r="W1796">
        <f>IFERROR(VLOOKUP(H1796,jp!AL:AP,5,0),0)</f>
        <v>0</v>
      </c>
    </row>
    <row r="1797" spans="8:23" x14ac:dyDescent="0.35">
      <c r="H1797">
        <f t="shared" si="165"/>
        <v>0</v>
      </c>
      <c r="I1797">
        <f t="shared" si="165"/>
        <v>0</v>
      </c>
      <c r="J1797" s="2">
        <f t="shared" si="165"/>
        <v>0</v>
      </c>
      <c r="K1797" s="2">
        <f t="shared" si="165"/>
        <v>0</v>
      </c>
      <c r="L1797" s="2">
        <f t="shared" si="166"/>
        <v>0</v>
      </c>
      <c r="M1797" s="2">
        <f t="shared" si="166"/>
        <v>0</v>
      </c>
      <c r="N1797" s="3">
        <f t="shared" si="167"/>
        <v>0</v>
      </c>
      <c r="O1797" s="3">
        <f t="shared" si="168"/>
        <v>0</v>
      </c>
      <c r="P1797" s="3">
        <f t="shared" si="169"/>
        <v>0</v>
      </c>
      <c r="Q1797" s="3">
        <f t="shared" si="170"/>
        <v>0</v>
      </c>
      <c r="R1797">
        <f>IF(N1797&gt;Treshold!$D$4,1,0)</f>
        <v>0</v>
      </c>
      <c r="S1797">
        <f>IF(O1797&gt;Treshold!$D$5,1,0)</f>
        <v>0</v>
      </c>
      <c r="T1797">
        <f>IF(P1797&gt;Treshold!$D$6,1,0)</f>
        <v>0</v>
      </c>
      <c r="U1797">
        <f>IF(Q1797&gt;Treshold!$D$7,1,0)</f>
        <v>0</v>
      </c>
      <c r="V1797" t="str">
        <f>IFERROR(VLOOKUP(H1797,jp!AL:AP,4,0),"Belum Masuk JP")</f>
        <v>Belum Masuk JP</v>
      </c>
      <c r="W1797">
        <f>IFERROR(VLOOKUP(H1797,jp!AL:AP,5,0),0)</f>
        <v>0</v>
      </c>
    </row>
    <row r="1798" spans="8:23" x14ac:dyDescent="0.35">
      <c r="H1798">
        <f t="shared" si="165"/>
        <v>0</v>
      </c>
      <c r="I1798">
        <f t="shared" si="165"/>
        <v>0</v>
      </c>
      <c r="J1798" s="2">
        <f t="shared" si="165"/>
        <v>0</v>
      </c>
      <c r="K1798" s="2">
        <f t="shared" ref="K1798:M1861" si="171">D1798</f>
        <v>0</v>
      </c>
      <c r="L1798" s="2">
        <f t="shared" si="166"/>
        <v>0</v>
      </c>
      <c r="M1798" s="2">
        <f t="shared" si="166"/>
        <v>0</v>
      </c>
      <c r="N1798" s="3">
        <f t="shared" si="167"/>
        <v>0</v>
      </c>
      <c r="O1798" s="3">
        <f t="shared" si="168"/>
        <v>0</v>
      </c>
      <c r="P1798" s="3">
        <f t="shared" si="169"/>
        <v>0</v>
      </c>
      <c r="Q1798" s="3">
        <f t="shared" si="170"/>
        <v>0</v>
      </c>
      <c r="R1798">
        <f>IF(N1798&gt;Treshold!$D$4,1,0)</f>
        <v>0</v>
      </c>
      <c r="S1798">
        <f>IF(O1798&gt;Treshold!$D$5,1,0)</f>
        <v>0</v>
      </c>
      <c r="T1798">
        <f>IF(P1798&gt;Treshold!$D$6,1,0)</f>
        <v>0</v>
      </c>
      <c r="U1798">
        <f>IF(Q1798&gt;Treshold!$D$7,1,0)</f>
        <v>0</v>
      </c>
      <c r="V1798" t="str">
        <f>IFERROR(VLOOKUP(H1798,jp!AL:AP,4,0),"Belum Masuk JP")</f>
        <v>Belum Masuk JP</v>
      </c>
      <c r="W1798">
        <f>IFERROR(VLOOKUP(H1798,jp!AL:AP,5,0),0)</f>
        <v>0</v>
      </c>
    </row>
    <row r="1799" spans="8:23" x14ac:dyDescent="0.35">
      <c r="H1799">
        <f t="shared" ref="H1799:M1862" si="172">A1799</f>
        <v>0</v>
      </c>
      <c r="I1799">
        <f t="shared" si="172"/>
        <v>0</v>
      </c>
      <c r="J1799" s="2">
        <f t="shared" si="172"/>
        <v>0</v>
      </c>
      <c r="K1799" s="2">
        <f t="shared" si="171"/>
        <v>0</v>
      </c>
      <c r="L1799" s="2">
        <f t="shared" si="171"/>
        <v>0</v>
      </c>
      <c r="M1799" s="2">
        <f t="shared" si="171"/>
        <v>0</v>
      </c>
      <c r="N1799" s="3">
        <f t="shared" ref="N1799:N1862" si="173">J1799*$N$4</f>
        <v>0</v>
      </c>
      <c r="O1799" s="3">
        <f t="shared" ref="O1799:O1862" si="174">K1799*$O$4</f>
        <v>0</v>
      </c>
      <c r="P1799" s="3">
        <f t="shared" ref="P1799:P1862" si="175">L1799*$P$4</f>
        <v>0</v>
      </c>
      <c r="Q1799" s="3">
        <f t="shared" ref="Q1799:Q1862" si="176">M1799*$Q$4</f>
        <v>0</v>
      </c>
      <c r="R1799">
        <f>IF(N1799&gt;Treshold!$D$4,1,0)</f>
        <v>0</v>
      </c>
      <c r="S1799">
        <f>IF(O1799&gt;Treshold!$D$5,1,0)</f>
        <v>0</v>
      </c>
      <c r="T1799">
        <f>IF(P1799&gt;Treshold!$D$6,1,0)</f>
        <v>0</v>
      </c>
      <c r="U1799">
        <f>IF(Q1799&gt;Treshold!$D$7,1,0)</f>
        <v>0</v>
      </c>
      <c r="V1799" t="str">
        <f>IFERROR(VLOOKUP(H1799,jp!AL:AP,4,0),"Belum Masuk JP")</f>
        <v>Belum Masuk JP</v>
      </c>
      <c r="W1799">
        <f>IFERROR(VLOOKUP(H1799,jp!AL:AP,5,0),0)</f>
        <v>0</v>
      </c>
    </row>
    <row r="1800" spans="8:23" x14ac:dyDescent="0.35">
      <c r="H1800">
        <f t="shared" si="172"/>
        <v>0</v>
      </c>
      <c r="I1800">
        <f t="shared" si="172"/>
        <v>0</v>
      </c>
      <c r="J1800" s="2">
        <f t="shared" si="172"/>
        <v>0</v>
      </c>
      <c r="K1800" s="2">
        <f t="shared" si="171"/>
        <v>0</v>
      </c>
      <c r="L1800" s="2">
        <f t="shared" si="171"/>
        <v>0</v>
      </c>
      <c r="M1800" s="2">
        <f t="shared" si="171"/>
        <v>0</v>
      </c>
      <c r="N1800" s="3">
        <f t="shared" si="173"/>
        <v>0</v>
      </c>
      <c r="O1800" s="3">
        <f t="shared" si="174"/>
        <v>0</v>
      </c>
      <c r="P1800" s="3">
        <f t="shared" si="175"/>
        <v>0</v>
      </c>
      <c r="Q1800" s="3">
        <f t="shared" si="176"/>
        <v>0</v>
      </c>
      <c r="R1800">
        <f>IF(N1800&gt;Treshold!$D$4,1,0)</f>
        <v>0</v>
      </c>
      <c r="S1800">
        <f>IF(O1800&gt;Treshold!$D$5,1,0)</f>
        <v>0</v>
      </c>
      <c r="T1800">
        <f>IF(P1800&gt;Treshold!$D$6,1,0)</f>
        <v>0</v>
      </c>
      <c r="U1800">
        <f>IF(Q1800&gt;Treshold!$D$7,1,0)</f>
        <v>0</v>
      </c>
      <c r="V1800" t="str">
        <f>IFERROR(VLOOKUP(H1800,jp!AL:AP,4,0),"Belum Masuk JP")</f>
        <v>Belum Masuk JP</v>
      </c>
      <c r="W1800">
        <f>IFERROR(VLOOKUP(H1800,jp!AL:AP,5,0),0)</f>
        <v>0</v>
      </c>
    </row>
    <row r="1801" spans="8:23" x14ac:dyDescent="0.35">
      <c r="H1801">
        <f t="shared" si="172"/>
        <v>0</v>
      </c>
      <c r="I1801">
        <f t="shared" si="172"/>
        <v>0</v>
      </c>
      <c r="J1801" s="2">
        <f t="shared" si="172"/>
        <v>0</v>
      </c>
      <c r="K1801" s="2">
        <f t="shared" si="171"/>
        <v>0</v>
      </c>
      <c r="L1801" s="2">
        <f t="shared" si="171"/>
        <v>0</v>
      </c>
      <c r="M1801" s="2">
        <f t="shared" si="171"/>
        <v>0</v>
      </c>
      <c r="N1801" s="3">
        <f t="shared" si="173"/>
        <v>0</v>
      </c>
      <c r="O1801" s="3">
        <f t="shared" si="174"/>
        <v>0</v>
      </c>
      <c r="P1801" s="3">
        <f t="shared" si="175"/>
        <v>0</v>
      </c>
      <c r="Q1801" s="3">
        <f t="shared" si="176"/>
        <v>0</v>
      </c>
      <c r="R1801">
        <f>IF(N1801&gt;Treshold!$D$4,1,0)</f>
        <v>0</v>
      </c>
      <c r="S1801">
        <f>IF(O1801&gt;Treshold!$D$5,1,0)</f>
        <v>0</v>
      </c>
      <c r="T1801">
        <f>IF(P1801&gt;Treshold!$D$6,1,0)</f>
        <v>0</v>
      </c>
      <c r="U1801">
        <f>IF(Q1801&gt;Treshold!$D$7,1,0)</f>
        <v>0</v>
      </c>
      <c r="V1801" t="str">
        <f>IFERROR(VLOOKUP(H1801,jp!AL:AP,4,0),"Belum Masuk JP")</f>
        <v>Belum Masuk JP</v>
      </c>
      <c r="W1801">
        <f>IFERROR(VLOOKUP(H1801,jp!AL:AP,5,0),0)</f>
        <v>0</v>
      </c>
    </row>
    <row r="1802" spans="8:23" x14ac:dyDescent="0.35">
      <c r="H1802">
        <f t="shared" si="172"/>
        <v>0</v>
      </c>
      <c r="I1802">
        <f t="shared" si="172"/>
        <v>0</v>
      </c>
      <c r="J1802" s="2">
        <f t="shared" si="172"/>
        <v>0</v>
      </c>
      <c r="K1802" s="2">
        <f t="shared" si="171"/>
        <v>0</v>
      </c>
      <c r="L1802" s="2">
        <f t="shared" si="171"/>
        <v>0</v>
      </c>
      <c r="M1802" s="2">
        <f t="shared" si="171"/>
        <v>0</v>
      </c>
      <c r="N1802" s="3">
        <f t="shared" si="173"/>
        <v>0</v>
      </c>
      <c r="O1802" s="3">
        <f t="shared" si="174"/>
        <v>0</v>
      </c>
      <c r="P1802" s="3">
        <f t="shared" si="175"/>
        <v>0</v>
      </c>
      <c r="Q1802" s="3">
        <f t="shared" si="176"/>
        <v>0</v>
      </c>
      <c r="R1802">
        <f>IF(N1802&gt;Treshold!$D$4,1,0)</f>
        <v>0</v>
      </c>
      <c r="S1802">
        <f>IF(O1802&gt;Treshold!$D$5,1,0)</f>
        <v>0</v>
      </c>
      <c r="T1802">
        <f>IF(P1802&gt;Treshold!$D$6,1,0)</f>
        <v>0</v>
      </c>
      <c r="U1802">
        <f>IF(Q1802&gt;Treshold!$D$7,1,0)</f>
        <v>0</v>
      </c>
      <c r="V1802" t="str">
        <f>IFERROR(VLOOKUP(H1802,jp!AL:AP,4,0),"Belum Masuk JP")</f>
        <v>Belum Masuk JP</v>
      </c>
      <c r="W1802">
        <f>IFERROR(VLOOKUP(H1802,jp!AL:AP,5,0),0)</f>
        <v>0</v>
      </c>
    </row>
    <row r="1803" spans="8:23" x14ac:dyDescent="0.35">
      <c r="H1803">
        <f t="shared" si="172"/>
        <v>0</v>
      </c>
      <c r="I1803">
        <f t="shared" si="172"/>
        <v>0</v>
      </c>
      <c r="J1803" s="2">
        <f t="shared" si="172"/>
        <v>0</v>
      </c>
      <c r="K1803" s="2">
        <f t="shared" si="171"/>
        <v>0</v>
      </c>
      <c r="L1803" s="2">
        <f t="shared" si="171"/>
        <v>0</v>
      </c>
      <c r="M1803" s="2">
        <f t="shared" si="171"/>
        <v>0</v>
      </c>
      <c r="N1803" s="3">
        <f t="shared" si="173"/>
        <v>0</v>
      </c>
      <c r="O1803" s="3">
        <f t="shared" si="174"/>
        <v>0</v>
      </c>
      <c r="P1803" s="3">
        <f t="shared" si="175"/>
        <v>0</v>
      </c>
      <c r="Q1803" s="3">
        <f t="shared" si="176"/>
        <v>0</v>
      </c>
      <c r="R1803">
        <f>IF(N1803&gt;Treshold!$D$4,1,0)</f>
        <v>0</v>
      </c>
      <c r="S1803">
        <f>IF(O1803&gt;Treshold!$D$5,1,0)</f>
        <v>0</v>
      </c>
      <c r="T1803">
        <f>IF(P1803&gt;Treshold!$D$6,1,0)</f>
        <v>0</v>
      </c>
      <c r="U1803">
        <f>IF(Q1803&gt;Treshold!$D$7,1,0)</f>
        <v>0</v>
      </c>
      <c r="V1803" t="str">
        <f>IFERROR(VLOOKUP(H1803,jp!AL:AP,4,0),"Belum Masuk JP")</f>
        <v>Belum Masuk JP</v>
      </c>
      <c r="W1803">
        <f>IFERROR(VLOOKUP(H1803,jp!AL:AP,5,0),0)</f>
        <v>0</v>
      </c>
    </row>
    <row r="1804" spans="8:23" x14ac:dyDescent="0.35">
      <c r="H1804">
        <f t="shared" si="172"/>
        <v>0</v>
      </c>
      <c r="I1804">
        <f t="shared" si="172"/>
        <v>0</v>
      </c>
      <c r="J1804" s="2">
        <f t="shared" si="172"/>
        <v>0</v>
      </c>
      <c r="K1804" s="2">
        <f t="shared" si="171"/>
        <v>0</v>
      </c>
      <c r="L1804" s="2">
        <f t="shared" si="171"/>
        <v>0</v>
      </c>
      <c r="M1804" s="2">
        <f t="shared" si="171"/>
        <v>0</v>
      </c>
      <c r="N1804" s="3">
        <f t="shared" si="173"/>
        <v>0</v>
      </c>
      <c r="O1804" s="3">
        <f t="shared" si="174"/>
        <v>0</v>
      </c>
      <c r="P1804" s="3">
        <f t="shared" si="175"/>
        <v>0</v>
      </c>
      <c r="Q1804" s="3">
        <f t="shared" si="176"/>
        <v>0</v>
      </c>
      <c r="R1804">
        <f>IF(N1804&gt;Treshold!$D$4,1,0)</f>
        <v>0</v>
      </c>
      <c r="S1804">
        <f>IF(O1804&gt;Treshold!$D$5,1,0)</f>
        <v>0</v>
      </c>
      <c r="T1804">
        <f>IF(P1804&gt;Treshold!$D$6,1,0)</f>
        <v>0</v>
      </c>
      <c r="U1804">
        <f>IF(Q1804&gt;Treshold!$D$7,1,0)</f>
        <v>0</v>
      </c>
      <c r="V1804" t="str">
        <f>IFERROR(VLOOKUP(H1804,jp!AL:AP,4,0),"Belum Masuk JP")</f>
        <v>Belum Masuk JP</v>
      </c>
      <c r="W1804">
        <f>IFERROR(VLOOKUP(H1804,jp!AL:AP,5,0),0)</f>
        <v>0</v>
      </c>
    </row>
    <row r="1805" spans="8:23" x14ac:dyDescent="0.35">
      <c r="H1805">
        <f t="shared" si="172"/>
        <v>0</v>
      </c>
      <c r="I1805">
        <f t="shared" si="172"/>
        <v>0</v>
      </c>
      <c r="J1805" s="2">
        <f t="shared" si="172"/>
        <v>0</v>
      </c>
      <c r="K1805" s="2">
        <f t="shared" si="171"/>
        <v>0</v>
      </c>
      <c r="L1805" s="2">
        <f t="shared" si="171"/>
        <v>0</v>
      </c>
      <c r="M1805" s="2">
        <f t="shared" si="171"/>
        <v>0</v>
      </c>
      <c r="N1805" s="3">
        <f t="shared" si="173"/>
        <v>0</v>
      </c>
      <c r="O1805" s="3">
        <f t="shared" si="174"/>
        <v>0</v>
      </c>
      <c r="P1805" s="3">
        <f t="shared" si="175"/>
        <v>0</v>
      </c>
      <c r="Q1805" s="3">
        <f t="shared" si="176"/>
        <v>0</v>
      </c>
      <c r="R1805">
        <f>IF(N1805&gt;Treshold!$D$4,1,0)</f>
        <v>0</v>
      </c>
      <c r="S1805">
        <f>IF(O1805&gt;Treshold!$D$5,1,0)</f>
        <v>0</v>
      </c>
      <c r="T1805">
        <f>IF(P1805&gt;Treshold!$D$6,1,0)</f>
        <v>0</v>
      </c>
      <c r="U1805">
        <f>IF(Q1805&gt;Treshold!$D$7,1,0)</f>
        <v>0</v>
      </c>
      <c r="V1805" t="str">
        <f>IFERROR(VLOOKUP(H1805,jp!AL:AP,4,0),"Belum Masuk JP")</f>
        <v>Belum Masuk JP</v>
      </c>
      <c r="W1805">
        <f>IFERROR(VLOOKUP(H1805,jp!AL:AP,5,0),0)</f>
        <v>0</v>
      </c>
    </row>
    <row r="1806" spans="8:23" x14ac:dyDescent="0.35">
      <c r="H1806">
        <f t="shared" si="172"/>
        <v>0</v>
      </c>
      <c r="I1806">
        <f t="shared" si="172"/>
        <v>0</v>
      </c>
      <c r="J1806" s="2">
        <f t="shared" si="172"/>
        <v>0</v>
      </c>
      <c r="K1806" s="2">
        <f t="shared" si="171"/>
        <v>0</v>
      </c>
      <c r="L1806" s="2">
        <f t="shared" si="171"/>
        <v>0</v>
      </c>
      <c r="M1806" s="2">
        <f t="shared" si="171"/>
        <v>0</v>
      </c>
      <c r="N1806" s="3">
        <f t="shared" si="173"/>
        <v>0</v>
      </c>
      <c r="O1806" s="3">
        <f t="shared" si="174"/>
        <v>0</v>
      </c>
      <c r="P1806" s="3">
        <f t="shared" si="175"/>
        <v>0</v>
      </c>
      <c r="Q1806" s="3">
        <f t="shared" si="176"/>
        <v>0</v>
      </c>
      <c r="R1806">
        <f>IF(N1806&gt;Treshold!$D$4,1,0)</f>
        <v>0</v>
      </c>
      <c r="S1806">
        <f>IF(O1806&gt;Treshold!$D$5,1,0)</f>
        <v>0</v>
      </c>
      <c r="T1806">
        <f>IF(P1806&gt;Treshold!$D$6,1,0)</f>
        <v>0</v>
      </c>
      <c r="U1806">
        <f>IF(Q1806&gt;Treshold!$D$7,1,0)</f>
        <v>0</v>
      </c>
      <c r="V1806" t="str">
        <f>IFERROR(VLOOKUP(H1806,jp!AL:AP,4,0),"Belum Masuk JP")</f>
        <v>Belum Masuk JP</v>
      </c>
      <c r="W1806">
        <f>IFERROR(VLOOKUP(H1806,jp!AL:AP,5,0),0)</f>
        <v>0</v>
      </c>
    </row>
    <row r="1807" spans="8:23" x14ac:dyDescent="0.35">
      <c r="H1807">
        <f t="shared" si="172"/>
        <v>0</v>
      </c>
      <c r="I1807">
        <f t="shared" si="172"/>
        <v>0</v>
      </c>
      <c r="J1807" s="2">
        <f t="shared" si="172"/>
        <v>0</v>
      </c>
      <c r="K1807" s="2">
        <f t="shared" si="171"/>
        <v>0</v>
      </c>
      <c r="L1807" s="2">
        <f t="shared" si="171"/>
        <v>0</v>
      </c>
      <c r="M1807" s="2">
        <f t="shared" si="171"/>
        <v>0</v>
      </c>
      <c r="N1807" s="3">
        <f t="shared" si="173"/>
        <v>0</v>
      </c>
      <c r="O1807" s="3">
        <f t="shared" si="174"/>
        <v>0</v>
      </c>
      <c r="P1807" s="3">
        <f t="shared" si="175"/>
        <v>0</v>
      </c>
      <c r="Q1807" s="3">
        <f t="shared" si="176"/>
        <v>0</v>
      </c>
      <c r="R1807">
        <f>IF(N1807&gt;Treshold!$D$4,1,0)</f>
        <v>0</v>
      </c>
      <c r="S1807">
        <f>IF(O1807&gt;Treshold!$D$5,1,0)</f>
        <v>0</v>
      </c>
      <c r="T1807">
        <f>IF(P1807&gt;Treshold!$D$6,1,0)</f>
        <v>0</v>
      </c>
      <c r="U1807">
        <f>IF(Q1807&gt;Treshold!$D$7,1,0)</f>
        <v>0</v>
      </c>
      <c r="V1807" t="str">
        <f>IFERROR(VLOOKUP(H1807,jp!AL:AP,4,0),"Belum Masuk JP")</f>
        <v>Belum Masuk JP</v>
      </c>
      <c r="W1807">
        <f>IFERROR(VLOOKUP(H1807,jp!AL:AP,5,0),0)</f>
        <v>0</v>
      </c>
    </row>
    <row r="1808" spans="8:23" x14ac:dyDescent="0.35">
      <c r="H1808">
        <f t="shared" si="172"/>
        <v>0</v>
      </c>
      <c r="I1808">
        <f t="shared" si="172"/>
        <v>0</v>
      </c>
      <c r="J1808" s="2">
        <f t="shared" si="172"/>
        <v>0</v>
      </c>
      <c r="K1808" s="2">
        <f t="shared" si="171"/>
        <v>0</v>
      </c>
      <c r="L1808" s="2">
        <f t="shared" si="171"/>
        <v>0</v>
      </c>
      <c r="M1808" s="2">
        <f t="shared" si="171"/>
        <v>0</v>
      </c>
      <c r="N1808" s="3">
        <f t="shared" si="173"/>
        <v>0</v>
      </c>
      <c r="O1808" s="3">
        <f t="shared" si="174"/>
        <v>0</v>
      </c>
      <c r="P1808" s="3">
        <f t="shared" si="175"/>
        <v>0</v>
      </c>
      <c r="Q1808" s="3">
        <f t="shared" si="176"/>
        <v>0</v>
      </c>
      <c r="R1808">
        <f>IF(N1808&gt;Treshold!$D$4,1,0)</f>
        <v>0</v>
      </c>
      <c r="S1808">
        <f>IF(O1808&gt;Treshold!$D$5,1,0)</f>
        <v>0</v>
      </c>
      <c r="T1808">
        <f>IF(P1808&gt;Treshold!$D$6,1,0)</f>
        <v>0</v>
      </c>
      <c r="U1808">
        <f>IF(Q1808&gt;Treshold!$D$7,1,0)</f>
        <v>0</v>
      </c>
      <c r="V1808" t="str">
        <f>IFERROR(VLOOKUP(H1808,jp!AL:AP,4,0),"Belum Masuk JP")</f>
        <v>Belum Masuk JP</v>
      </c>
      <c r="W1808">
        <f>IFERROR(VLOOKUP(H1808,jp!AL:AP,5,0),0)</f>
        <v>0</v>
      </c>
    </row>
    <row r="1809" spans="8:23" x14ac:dyDescent="0.35">
      <c r="H1809">
        <f t="shared" si="172"/>
        <v>0</v>
      </c>
      <c r="I1809">
        <f t="shared" si="172"/>
        <v>0</v>
      </c>
      <c r="J1809" s="2">
        <f t="shared" si="172"/>
        <v>0</v>
      </c>
      <c r="K1809" s="2">
        <f t="shared" si="171"/>
        <v>0</v>
      </c>
      <c r="L1809" s="2">
        <f t="shared" si="171"/>
        <v>0</v>
      </c>
      <c r="M1809" s="2">
        <f t="shared" si="171"/>
        <v>0</v>
      </c>
      <c r="N1809" s="3">
        <f t="shared" si="173"/>
        <v>0</v>
      </c>
      <c r="O1809" s="3">
        <f t="shared" si="174"/>
        <v>0</v>
      </c>
      <c r="P1809" s="3">
        <f t="shared" si="175"/>
        <v>0</v>
      </c>
      <c r="Q1809" s="3">
        <f t="shared" si="176"/>
        <v>0</v>
      </c>
      <c r="R1809">
        <f>IF(N1809&gt;Treshold!$D$4,1,0)</f>
        <v>0</v>
      </c>
      <c r="S1809">
        <f>IF(O1809&gt;Treshold!$D$5,1,0)</f>
        <v>0</v>
      </c>
      <c r="T1809">
        <f>IF(P1809&gt;Treshold!$D$6,1,0)</f>
        <v>0</v>
      </c>
      <c r="U1809">
        <f>IF(Q1809&gt;Treshold!$D$7,1,0)</f>
        <v>0</v>
      </c>
      <c r="V1809" t="str">
        <f>IFERROR(VLOOKUP(H1809,jp!AL:AP,4,0),"Belum Masuk JP")</f>
        <v>Belum Masuk JP</v>
      </c>
      <c r="W1809">
        <f>IFERROR(VLOOKUP(H1809,jp!AL:AP,5,0),0)</f>
        <v>0</v>
      </c>
    </row>
    <row r="1810" spans="8:23" x14ac:dyDescent="0.35">
      <c r="H1810">
        <f t="shared" si="172"/>
        <v>0</v>
      </c>
      <c r="I1810">
        <f t="shared" si="172"/>
        <v>0</v>
      </c>
      <c r="J1810" s="2">
        <f t="shared" si="172"/>
        <v>0</v>
      </c>
      <c r="K1810" s="2">
        <f t="shared" si="171"/>
        <v>0</v>
      </c>
      <c r="L1810" s="2">
        <f t="shared" si="171"/>
        <v>0</v>
      </c>
      <c r="M1810" s="2">
        <f t="shared" si="171"/>
        <v>0</v>
      </c>
      <c r="N1810" s="3">
        <f t="shared" si="173"/>
        <v>0</v>
      </c>
      <c r="O1810" s="3">
        <f t="shared" si="174"/>
        <v>0</v>
      </c>
      <c r="P1810" s="3">
        <f t="shared" si="175"/>
        <v>0</v>
      </c>
      <c r="Q1810" s="3">
        <f t="shared" si="176"/>
        <v>0</v>
      </c>
      <c r="R1810">
        <f>IF(N1810&gt;Treshold!$D$4,1,0)</f>
        <v>0</v>
      </c>
      <c r="S1810">
        <f>IF(O1810&gt;Treshold!$D$5,1,0)</f>
        <v>0</v>
      </c>
      <c r="T1810">
        <f>IF(P1810&gt;Treshold!$D$6,1,0)</f>
        <v>0</v>
      </c>
      <c r="U1810">
        <f>IF(Q1810&gt;Treshold!$D$7,1,0)</f>
        <v>0</v>
      </c>
      <c r="V1810" t="str">
        <f>IFERROR(VLOOKUP(H1810,jp!AL:AP,4,0),"Belum Masuk JP")</f>
        <v>Belum Masuk JP</v>
      </c>
      <c r="W1810">
        <f>IFERROR(VLOOKUP(H1810,jp!AL:AP,5,0),0)</f>
        <v>0</v>
      </c>
    </row>
    <row r="1811" spans="8:23" x14ac:dyDescent="0.35">
      <c r="H1811">
        <f t="shared" si="172"/>
        <v>0</v>
      </c>
      <c r="I1811">
        <f t="shared" si="172"/>
        <v>0</v>
      </c>
      <c r="J1811" s="2">
        <f t="shared" si="172"/>
        <v>0</v>
      </c>
      <c r="K1811" s="2">
        <f t="shared" si="171"/>
        <v>0</v>
      </c>
      <c r="L1811" s="2">
        <f t="shared" si="171"/>
        <v>0</v>
      </c>
      <c r="M1811" s="2">
        <f t="shared" si="171"/>
        <v>0</v>
      </c>
      <c r="N1811" s="3">
        <f t="shared" si="173"/>
        <v>0</v>
      </c>
      <c r="O1811" s="3">
        <f t="shared" si="174"/>
        <v>0</v>
      </c>
      <c r="P1811" s="3">
        <f t="shared" si="175"/>
        <v>0</v>
      </c>
      <c r="Q1811" s="3">
        <f t="shared" si="176"/>
        <v>0</v>
      </c>
      <c r="R1811">
        <f>IF(N1811&gt;Treshold!$D$4,1,0)</f>
        <v>0</v>
      </c>
      <c r="S1811">
        <f>IF(O1811&gt;Treshold!$D$5,1,0)</f>
        <v>0</v>
      </c>
      <c r="T1811">
        <f>IF(P1811&gt;Treshold!$D$6,1,0)</f>
        <v>0</v>
      </c>
      <c r="U1811">
        <f>IF(Q1811&gt;Treshold!$D$7,1,0)</f>
        <v>0</v>
      </c>
      <c r="V1811" t="str">
        <f>IFERROR(VLOOKUP(H1811,jp!AL:AP,4,0),"Belum Masuk JP")</f>
        <v>Belum Masuk JP</v>
      </c>
      <c r="W1811">
        <f>IFERROR(VLOOKUP(H1811,jp!AL:AP,5,0),0)</f>
        <v>0</v>
      </c>
    </row>
    <row r="1812" spans="8:23" x14ac:dyDescent="0.35">
      <c r="H1812">
        <f t="shared" si="172"/>
        <v>0</v>
      </c>
      <c r="I1812">
        <f t="shared" si="172"/>
        <v>0</v>
      </c>
      <c r="J1812" s="2">
        <f t="shared" si="172"/>
        <v>0</v>
      </c>
      <c r="K1812" s="2">
        <f t="shared" si="171"/>
        <v>0</v>
      </c>
      <c r="L1812" s="2">
        <f t="shared" si="171"/>
        <v>0</v>
      </c>
      <c r="M1812" s="2">
        <f t="shared" si="171"/>
        <v>0</v>
      </c>
      <c r="N1812" s="3">
        <f t="shared" si="173"/>
        <v>0</v>
      </c>
      <c r="O1812" s="3">
        <f t="shared" si="174"/>
        <v>0</v>
      </c>
      <c r="P1812" s="3">
        <f t="shared" si="175"/>
        <v>0</v>
      </c>
      <c r="Q1812" s="3">
        <f t="shared" si="176"/>
        <v>0</v>
      </c>
      <c r="R1812">
        <f>IF(N1812&gt;Treshold!$D$4,1,0)</f>
        <v>0</v>
      </c>
      <c r="S1812">
        <f>IF(O1812&gt;Treshold!$D$5,1,0)</f>
        <v>0</v>
      </c>
      <c r="T1812">
        <f>IF(P1812&gt;Treshold!$D$6,1,0)</f>
        <v>0</v>
      </c>
      <c r="U1812">
        <f>IF(Q1812&gt;Treshold!$D$7,1,0)</f>
        <v>0</v>
      </c>
      <c r="V1812" t="str">
        <f>IFERROR(VLOOKUP(H1812,jp!AL:AP,4,0),"Belum Masuk JP")</f>
        <v>Belum Masuk JP</v>
      </c>
      <c r="W1812">
        <f>IFERROR(VLOOKUP(H1812,jp!AL:AP,5,0),0)</f>
        <v>0</v>
      </c>
    </row>
    <row r="1813" spans="8:23" x14ac:dyDescent="0.35">
      <c r="H1813">
        <f t="shared" si="172"/>
        <v>0</v>
      </c>
      <c r="I1813">
        <f t="shared" si="172"/>
        <v>0</v>
      </c>
      <c r="J1813" s="2">
        <f t="shared" si="172"/>
        <v>0</v>
      </c>
      <c r="K1813" s="2">
        <f t="shared" si="171"/>
        <v>0</v>
      </c>
      <c r="L1813" s="2">
        <f t="shared" si="171"/>
        <v>0</v>
      </c>
      <c r="M1813" s="2">
        <f t="shared" si="171"/>
        <v>0</v>
      </c>
      <c r="N1813" s="3">
        <f t="shared" si="173"/>
        <v>0</v>
      </c>
      <c r="O1813" s="3">
        <f t="shared" si="174"/>
        <v>0</v>
      </c>
      <c r="P1813" s="3">
        <f t="shared" si="175"/>
        <v>0</v>
      </c>
      <c r="Q1813" s="3">
        <f t="shared" si="176"/>
        <v>0</v>
      </c>
      <c r="R1813">
        <f>IF(N1813&gt;Treshold!$D$4,1,0)</f>
        <v>0</v>
      </c>
      <c r="S1813">
        <f>IF(O1813&gt;Treshold!$D$5,1,0)</f>
        <v>0</v>
      </c>
      <c r="T1813">
        <f>IF(P1813&gt;Treshold!$D$6,1,0)</f>
        <v>0</v>
      </c>
      <c r="U1813">
        <f>IF(Q1813&gt;Treshold!$D$7,1,0)</f>
        <v>0</v>
      </c>
      <c r="V1813" t="str">
        <f>IFERROR(VLOOKUP(H1813,jp!AL:AP,4,0),"Belum Masuk JP")</f>
        <v>Belum Masuk JP</v>
      </c>
      <c r="W1813">
        <f>IFERROR(VLOOKUP(H1813,jp!AL:AP,5,0),0)</f>
        <v>0</v>
      </c>
    </row>
    <row r="1814" spans="8:23" x14ac:dyDescent="0.35">
      <c r="H1814">
        <f t="shared" si="172"/>
        <v>0</v>
      </c>
      <c r="I1814">
        <f t="shared" si="172"/>
        <v>0</v>
      </c>
      <c r="J1814" s="2">
        <f t="shared" si="172"/>
        <v>0</v>
      </c>
      <c r="K1814" s="2">
        <f t="shared" si="171"/>
        <v>0</v>
      </c>
      <c r="L1814" s="2">
        <f t="shared" si="171"/>
        <v>0</v>
      </c>
      <c r="M1814" s="2">
        <f t="shared" si="171"/>
        <v>0</v>
      </c>
      <c r="N1814" s="3">
        <f t="shared" si="173"/>
        <v>0</v>
      </c>
      <c r="O1814" s="3">
        <f t="shared" si="174"/>
        <v>0</v>
      </c>
      <c r="P1814" s="3">
        <f t="shared" si="175"/>
        <v>0</v>
      </c>
      <c r="Q1814" s="3">
        <f t="shared" si="176"/>
        <v>0</v>
      </c>
      <c r="R1814">
        <f>IF(N1814&gt;Treshold!$D$4,1,0)</f>
        <v>0</v>
      </c>
      <c r="S1814">
        <f>IF(O1814&gt;Treshold!$D$5,1,0)</f>
        <v>0</v>
      </c>
      <c r="T1814">
        <f>IF(P1814&gt;Treshold!$D$6,1,0)</f>
        <v>0</v>
      </c>
      <c r="U1814">
        <f>IF(Q1814&gt;Treshold!$D$7,1,0)</f>
        <v>0</v>
      </c>
      <c r="V1814" t="str">
        <f>IFERROR(VLOOKUP(H1814,jp!AL:AP,4,0),"Belum Masuk JP")</f>
        <v>Belum Masuk JP</v>
      </c>
      <c r="W1814">
        <f>IFERROR(VLOOKUP(H1814,jp!AL:AP,5,0),0)</f>
        <v>0</v>
      </c>
    </row>
    <row r="1815" spans="8:23" x14ac:dyDescent="0.35">
      <c r="H1815">
        <f t="shared" si="172"/>
        <v>0</v>
      </c>
      <c r="I1815">
        <f t="shared" si="172"/>
        <v>0</v>
      </c>
      <c r="J1815" s="2">
        <f t="shared" si="172"/>
        <v>0</v>
      </c>
      <c r="K1815" s="2">
        <f t="shared" si="171"/>
        <v>0</v>
      </c>
      <c r="L1815" s="2">
        <f t="shared" si="171"/>
        <v>0</v>
      </c>
      <c r="M1815" s="2">
        <f t="shared" si="171"/>
        <v>0</v>
      </c>
      <c r="N1815" s="3">
        <f t="shared" si="173"/>
        <v>0</v>
      </c>
      <c r="O1815" s="3">
        <f t="shared" si="174"/>
        <v>0</v>
      </c>
      <c r="P1815" s="3">
        <f t="shared" si="175"/>
        <v>0</v>
      </c>
      <c r="Q1815" s="3">
        <f t="shared" si="176"/>
        <v>0</v>
      </c>
      <c r="R1815">
        <f>IF(N1815&gt;Treshold!$D$4,1,0)</f>
        <v>0</v>
      </c>
      <c r="S1815">
        <f>IF(O1815&gt;Treshold!$D$5,1,0)</f>
        <v>0</v>
      </c>
      <c r="T1815">
        <f>IF(P1815&gt;Treshold!$D$6,1,0)</f>
        <v>0</v>
      </c>
      <c r="U1815">
        <f>IF(Q1815&gt;Treshold!$D$7,1,0)</f>
        <v>0</v>
      </c>
      <c r="V1815" t="str">
        <f>IFERROR(VLOOKUP(H1815,jp!AL:AP,4,0),"Belum Masuk JP")</f>
        <v>Belum Masuk JP</v>
      </c>
      <c r="W1815">
        <f>IFERROR(VLOOKUP(H1815,jp!AL:AP,5,0),0)</f>
        <v>0</v>
      </c>
    </row>
    <row r="1816" spans="8:23" x14ac:dyDescent="0.35">
      <c r="H1816">
        <f t="shared" si="172"/>
        <v>0</v>
      </c>
      <c r="I1816">
        <f t="shared" si="172"/>
        <v>0</v>
      </c>
      <c r="J1816" s="2">
        <f t="shared" si="172"/>
        <v>0</v>
      </c>
      <c r="K1816" s="2">
        <f t="shared" si="171"/>
        <v>0</v>
      </c>
      <c r="L1816" s="2">
        <f t="shared" si="171"/>
        <v>0</v>
      </c>
      <c r="M1816" s="2">
        <f t="shared" si="171"/>
        <v>0</v>
      </c>
      <c r="N1816" s="3">
        <f t="shared" si="173"/>
        <v>0</v>
      </c>
      <c r="O1816" s="3">
        <f t="shared" si="174"/>
        <v>0</v>
      </c>
      <c r="P1816" s="3">
        <f t="shared" si="175"/>
        <v>0</v>
      </c>
      <c r="Q1816" s="3">
        <f t="shared" si="176"/>
        <v>0</v>
      </c>
      <c r="R1816">
        <f>IF(N1816&gt;Treshold!$D$4,1,0)</f>
        <v>0</v>
      </c>
      <c r="S1816">
        <f>IF(O1816&gt;Treshold!$D$5,1,0)</f>
        <v>0</v>
      </c>
      <c r="T1816">
        <f>IF(P1816&gt;Treshold!$D$6,1,0)</f>
        <v>0</v>
      </c>
      <c r="U1816">
        <f>IF(Q1816&gt;Treshold!$D$7,1,0)</f>
        <v>0</v>
      </c>
      <c r="V1816" t="str">
        <f>IFERROR(VLOOKUP(H1816,jp!AL:AP,4,0),"Belum Masuk JP")</f>
        <v>Belum Masuk JP</v>
      </c>
      <c r="W1816">
        <f>IFERROR(VLOOKUP(H1816,jp!AL:AP,5,0),0)</f>
        <v>0</v>
      </c>
    </row>
    <row r="1817" spans="8:23" x14ac:dyDescent="0.35">
      <c r="H1817">
        <f t="shared" si="172"/>
        <v>0</v>
      </c>
      <c r="I1817">
        <f t="shared" si="172"/>
        <v>0</v>
      </c>
      <c r="J1817" s="2">
        <f t="shared" si="172"/>
        <v>0</v>
      </c>
      <c r="K1817" s="2">
        <f t="shared" si="171"/>
        <v>0</v>
      </c>
      <c r="L1817" s="2">
        <f t="shared" si="171"/>
        <v>0</v>
      </c>
      <c r="M1817" s="2">
        <f t="shared" si="171"/>
        <v>0</v>
      </c>
      <c r="N1817" s="3">
        <f t="shared" si="173"/>
        <v>0</v>
      </c>
      <c r="O1817" s="3">
        <f t="shared" si="174"/>
        <v>0</v>
      </c>
      <c r="P1817" s="3">
        <f t="shared" si="175"/>
        <v>0</v>
      </c>
      <c r="Q1817" s="3">
        <f t="shared" si="176"/>
        <v>0</v>
      </c>
      <c r="R1817">
        <f>IF(N1817&gt;Treshold!$D$4,1,0)</f>
        <v>0</v>
      </c>
      <c r="S1817">
        <f>IF(O1817&gt;Treshold!$D$5,1,0)</f>
        <v>0</v>
      </c>
      <c r="T1817">
        <f>IF(P1817&gt;Treshold!$D$6,1,0)</f>
        <v>0</v>
      </c>
      <c r="U1817">
        <f>IF(Q1817&gt;Treshold!$D$7,1,0)</f>
        <v>0</v>
      </c>
      <c r="V1817" t="str">
        <f>IFERROR(VLOOKUP(H1817,jp!AL:AP,4,0),"Belum Masuk JP")</f>
        <v>Belum Masuk JP</v>
      </c>
      <c r="W1817">
        <f>IFERROR(VLOOKUP(H1817,jp!AL:AP,5,0),0)</f>
        <v>0</v>
      </c>
    </row>
    <row r="1818" spans="8:23" x14ac:dyDescent="0.35">
      <c r="H1818">
        <f t="shared" si="172"/>
        <v>0</v>
      </c>
      <c r="I1818">
        <f t="shared" si="172"/>
        <v>0</v>
      </c>
      <c r="J1818" s="2">
        <f t="shared" si="172"/>
        <v>0</v>
      </c>
      <c r="K1818" s="2">
        <f t="shared" si="171"/>
        <v>0</v>
      </c>
      <c r="L1818" s="2">
        <f t="shared" si="171"/>
        <v>0</v>
      </c>
      <c r="M1818" s="2">
        <f t="shared" si="171"/>
        <v>0</v>
      </c>
      <c r="N1818" s="3">
        <f t="shared" si="173"/>
        <v>0</v>
      </c>
      <c r="O1818" s="3">
        <f t="shared" si="174"/>
        <v>0</v>
      </c>
      <c r="P1818" s="3">
        <f t="shared" si="175"/>
        <v>0</v>
      </c>
      <c r="Q1818" s="3">
        <f t="shared" si="176"/>
        <v>0</v>
      </c>
      <c r="R1818">
        <f>IF(N1818&gt;Treshold!$D$4,1,0)</f>
        <v>0</v>
      </c>
      <c r="S1818">
        <f>IF(O1818&gt;Treshold!$D$5,1,0)</f>
        <v>0</v>
      </c>
      <c r="T1818">
        <f>IF(P1818&gt;Treshold!$D$6,1,0)</f>
        <v>0</v>
      </c>
      <c r="U1818">
        <f>IF(Q1818&gt;Treshold!$D$7,1,0)</f>
        <v>0</v>
      </c>
      <c r="V1818" t="str">
        <f>IFERROR(VLOOKUP(H1818,jp!AL:AP,4,0),"Belum Masuk JP")</f>
        <v>Belum Masuk JP</v>
      </c>
      <c r="W1818">
        <f>IFERROR(VLOOKUP(H1818,jp!AL:AP,5,0),0)</f>
        <v>0</v>
      </c>
    </row>
    <row r="1819" spans="8:23" x14ac:dyDescent="0.35">
      <c r="H1819">
        <f t="shared" si="172"/>
        <v>0</v>
      </c>
      <c r="I1819">
        <f t="shared" si="172"/>
        <v>0</v>
      </c>
      <c r="J1819" s="2">
        <f t="shared" si="172"/>
        <v>0</v>
      </c>
      <c r="K1819" s="2">
        <f t="shared" si="171"/>
        <v>0</v>
      </c>
      <c r="L1819" s="2">
        <f t="shared" si="171"/>
        <v>0</v>
      </c>
      <c r="M1819" s="2">
        <f t="shared" si="171"/>
        <v>0</v>
      </c>
      <c r="N1819" s="3">
        <f t="shared" si="173"/>
        <v>0</v>
      </c>
      <c r="O1819" s="3">
        <f t="shared" si="174"/>
        <v>0</v>
      </c>
      <c r="P1819" s="3">
        <f t="shared" si="175"/>
        <v>0</v>
      </c>
      <c r="Q1819" s="3">
        <f t="shared" si="176"/>
        <v>0</v>
      </c>
      <c r="R1819">
        <f>IF(N1819&gt;Treshold!$D$4,1,0)</f>
        <v>0</v>
      </c>
      <c r="S1819">
        <f>IF(O1819&gt;Treshold!$D$5,1,0)</f>
        <v>0</v>
      </c>
      <c r="T1819">
        <f>IF(P1819&gt;Treshold!$D$6,1,0)</f>
        <v>0</v>
      </c>
      <c r="U1819">
        <f>IF(Q1819&gt;Treshold!$D$7,1,0)</f>
        <v>0</v>
      </c>
      <c r="V1819" t="str">
        <f>IFERROR(VLOOKUP(H1819,jp!AL:AP,4,0),"Belum Masuk JP")</f>
        <v>Belum Masuk JP</v>
      </c>
      <c r="W1819">
        <f>IFERROR(VLOOKUP(H1819,jp!AL:AP,5,0),0)</f>
        <v>0</v>
      </c>
    </row>
    <row r="1820" spans="8:23" x14ac:dyDescent="0.35">
      <c r="H1820">
        <f t="shared" si="172"/>
        <v>0</v>
      </c>
      <c r="I1820">
        <f t="shared" si="172"/>
        <v>0</v>
      </c>
      <c r="J1820" s="2">
        <f t="shared" si="172"/>
        <v>0</v>
      </c>
      <c r="K1820" s="2">
        <f t="shared" si="171"/>
        <v>0</v>
      </c>
      <c r="L1820" s="2">
        <f t="shared" si="171"/>
        <v>0</v>
      </c>
      <c r="M1820" s="2">
        <f t="shared" si="171"/>
        <v>0</v>
      </c>
      <c r="N1820" s="3">
        <f t="shared" si="173"/>
        <v>0</v>
      </c>
      <c r="O1820" s="3">
        <f t="shared" si="174"/>
        <v>0</v>
      </c>
      <c r="P1820" s="3">
        <f t="shared" si="175"/>
        <v>0</v>
      </c>
      <c r="Q1820" s="3">
        <f t="shared" si="176"/>
        <v>0</v>
      </c>
      <c r="R1820">
        <f>IF(N1820&gt;Treshold!$D$4,1,0)</f>
        <v>0</v>
      </c>
      <c r="S1820">
        <f>IF(O1820&gt;Treshold!$D$5,1,0)</f>
        <v>0</v>
      </c>
      <c r="T1820">
        <f>IF(P1820&gt;Treshold!$D$6,1,0)</f>
        <v>0</v>
      </c>
      <c r="U1820">
        <f>IF(Q1820&gt;Treshold!$D$7,1,0)</f>
        <v>0</v>
      </c>
      <c r="V1820" t="str">
        <f>IFERROR(VLOOKUP(H1820,jp!AL:AP,4,0),"Belum Masuk JP")</f>
        <v>Belum Masuk JP</v>
      </c>
      <c r="W1820">
        <f>IFERROR(VLOOKUP(H1820,jp!AL:AP,5,0),0)</f>
        <v>0</v>
      </c>
    </row>
    <row r="1821" spans="8:23" x14ac:dyDescent="0.35">
      <c r="H1821">
        <f t="shared" si="172"/>
        <v>0</v>
      </c>
      <c r="I1821">
        <f t="shared" si="172"/>
        <v>0</v>
      </c>
      <c r="J1821" s="2">
        <f t="shared" si="172"/>
        <v>0</v>
      </c>
      <c r="K1821" s="2">
        <f t="shared" si="171"/>
        <v>0</v>
      </c>
      <c r="L1821" s="2">
        <f t="shared" si="171"/>
        <v>0</v>
      </c>
      <c r="M1821" s="2">
        <f t="shared" si="171"/>
        <v>0</v>
      </c>
      <c r="N1821" s="3">
        <f t="shared" si="173"/>
        <v>0</v>
      </c>
      <c r="O1821" s="3">
        <f t="shared" si="174"/>
        <v>0</v>
      </c>
      <c r="P1821" s="3">
        <f t="shared" si="175"/>
        <v>0</v>
      </c>
      <c r="Q1821" s="3">
        <f t="shared" si="176"/>
        <v>0</v>
      </c>
      <c r="R1821">
        <f>IF(N1821&gt;Treshold!$D$4,1,0)</f>
        <v>0</v>
      </c>
      <c r="S1821">
        <f>IF(O1821&gt;Treshold!$D$5,1,0)</f>
        <v>0</v>
      </c>
      <c r="T1821">
        <f>IF(P1821&gt;Treshold!$D$6,1,0)</f>
        <v>0</v>
      </c>
      <c r="U1821">
        <f>IF(Q1821&gt;Treshold!$D$7,1,0)</f>
        <v>0</v>
      </c>
      <c r="V1821" t="str">
        <f>IFERROR(VLOOKUP(H1821,jp!AL:AP,4,0),"Belum Masuk JP")</f>
        <v>Belum Masuk JP</v>
      </c>
      <c r="W1821">
        <f>IFERROR(VLOOKUP(H1821,jp!AL:AP,5,0),0)</f>
        <v>0</v>
      </c>
    </row>
    <row r="1822" spans="8:23" x14ac:dyDescent="0.35">
      <c r="H1822">
        <f t="shared" si="172"/>
        <v>0</v>
      </c>
      <c r="I1822">
        <f t="shared" si="172"/>
        <v>0</v>
      </c>
      <c r="J1822" s="2">
        <f t="shared" si="172"/>
        <v>0</v>
      </c>
      <c r="K1822" s="2">
        <f t="shared" si="171"/>
        <v>0</v>
      </c>
      <c r="L1822" s="2">
        <f t="shared" si="171"/>
        <v>0</v>
      </c>
      <c r="M1822" s="2">
        <f t="shared" si="171"/>
        <v>0</v>
      </c>
      <c r="N1822" s="3">
        <f t="shared" si="173"/>
        <v>0</v>
      </c>
      <c r="O1822" s="3">
        <f t="shared" si="174"/>
        <v>0</v>
      </c>
      <c r="P1822" s="3">
        <f t="shared" si="175"/>
        <v>0</v>
      </c>
      <c r="Q1822" s="3">
        <f t="shared" si="176"/>
        <v>0</v>
      </c>
      <c r="R1822">
        <f>IF(N1822&gt;Treshold!$D$4,1,0)</f>
        <v>0</v>
      </c>
      <c r="S1822">
        <f>IF(O1822&gt;Treshold!$D$5,1,0)</f>
        <v>0</v>
      </c>
      <c r="T1822">
        <f>IF(P1822&gt;Treshold!$D$6,1,0)</f>
        <v>0</v>
      </c>
      <c r="U1822">
        <f>IF(Q1822&gt;Treshold!$D$7,1,0)</f>
        <v>0</v>
      </c>
      <c r="V1822" t="str">
        <f>IFERROR(VLOOKUP(H1822,jp!AL:AP,4,0),"Belum Masuk JP")</f>
        <v>Belum Masuk JP</v>
      </c>
      <c r="W1822">
        <f>IFERROR(VLOOKUP(H1822,jp!AL:AP,5,0),0)</f>
        <v>0</v>
      </c>
    </row>
    <row r="1823" spans="8:23" x14ac:dyDescent="0.35">
      <c r="H1823">
        <f t="shared" si="172"/>
        <v>0</v>
      </c>
      <c r="I1823">
        <f t="shared" si="172"/>
        <v>0</v>
      </c>
      <c r="J1823" s="2">
        <f t="shared" si="172"/>
        <v>0</v>
      </c>
      <c r="K1823" s="2">
        <f t="shared" si="171"/>
        <v>0</v>
      </c>
      <c r="L1823" s="2">
        <f t="shared" si="171"/>
        <v>0</v>
      </c>
      <c r="M1823" s="2">
        <f t="shared" si="171"/>
        <v>0</v>
      </c>
      <c r="N1823" s="3">
        <f t="shared" si="173"/>
        <v>0</v>
      </c>
      <c r="O1823" s="3">
        <f t="shared" si="174"/>
        <v>0</v>
      </c>
      <c r="P1823" s="3">
        <f t="shared" si="175"/>
        <v>0</v>
      </c>
      <c r="Q1823" s="3">
        <f t="shared" si="176"/>
        <v>0</v>
      </c>
      <c r="R1823">
        <f>IF(N1823&gt;Treshold!$D$4,1,0)</f>
        <v>0</v>
      </c>
      <c r="S1823">
        <f>IF(O1823&gt;Treshold!$D$5,1,0)</f>
        <v>0</v>
      </c>
      <c r="T1823">
        <f>IF(P1823&gt;Treshold!$D$6,1,0)</f>
        <v>0</v>
      </c>
      <c r="U1823">
        <f>IF(Q1823&gt;Treshold!$D$7,1,0)</f>
        <v>0</v>
      </c>
      <c r="V1823" t="str">
        <f>IFERROR(VLOOKUP(H1823,jp!AL:AP,4,0),"Belum Masuk JP")</f>
        <v>Belum Masuk JP</v>
      </c>
      <c r="W1823">
        <f>IFERROR(VLOOKUP(H1823,jp!AL:AP,5,0),0)</f>
        <v>0</v>
      </c>
    </row>
    <row r="1824" spans="8:23" x14ac:dyDescent="0.35">
      <c r="H1824">
        <f t="shared" si="172"/>
        <v>0</v>
      </c>
      <c r="I1824">
        <f t="shared" si="172"/>
        <v>0</v>
      </c>
      <c r="J1824" s="2">
        <f t="shared" si="172"/>
        <v>0</v>
      </c>
      <c r="K1824" s="2">
        <f t="shared" si="171"/>
        <v>0</v>
      </c>
      <c r="L1824" s="2">
        <f t="shared" si="171"/>
        <v>0</v>
      </c>
      <c r="M1824" s="2">
        <f t="shared" si="171"/>
        <v>0</v>
      </c>
      <c r="N1824" s="3">
        <f t="shared" si="173"/>
        <v>0</v>
      </c>
      <c r="O1824" s="3">
        <f t="shared" si="174"/>
        <v>0</v>
      </c>
      <c r="P1824" s="3">
        <f t="shared" si="175"/>
        <v>0</v>
      </c>
      <c r="Q1824" s="3">
        <f t="shared" si="176"/>
        <v>0</v>
      </c>
      <c r="R1824">
        <f>IF(N1824&gt;Treshold!$D$4,1,0)</f>
        <v>0</v>
      </c>
      <c r="S1824">
        <f>IF(O1824&gt;Treshold!$D$5,1,0)</f>
        <v>0</v>
      </c>
      <c r="T1824">
        <f>IF(P1824&gt;Treshold!$D$6,1,0)</f>
        <v>0</v>
      </c>
      <c r="U1824">
        <f>IF(Q1824&gt;Treshold!$D$7,1,0)</f>
        <v>0</v>
      </c>
      <c r="V1824" t="str">
        <f>IFERROR(VLOOKUP(H1824,jp!AL:AP,4,0),"Belum Masuk JP")</f>
        <v>Belum Masuk JP</v>
      </c>
      <c r="W1824">
        <f>IFERROR(VLOOKUP(H1824,jp!AL:AP,5,0),0)</f>
        <v>0</v>
      </c>
    </row>
    <row r="1825" spans="8:23" x14ac:dyDescent="0.35">
      <c r="H1825">
        <f t="shared" si="172"/>
        <v>0</v>
      </c>
      <c r="I1825">
        <f t="shared" si="172"/>
        <v>0</v>
      </c>
      <c r="J1825" s="2">
        <f t="shared" si="172"/>
        <v>0</v>
      </c>
      <c r="K1825" s="2">
        <f t="shared" si="171"/>
        <v>0</v>
      </c>
      <c r="L1825" s="2">
        <f t="shared" si="171"/>
        <v>0</v>
      </c>
      <c r="M1825" s="2">
        <f t="shared" si="171"/>
        <v>0</v>
      </c>
      <c r="N1825" s="3">
        <f t="shared" si="173"/>
        <v>0</v>
      </c>
      <c r="O1825" s="3">
        <f t="shared" si="174"/>
        <v>0</v>
      </c>
      <c r="P1825" s="3">
        <f t="shared" si="175"/>
        <v>0</v>
      </c>
      <c r="Q1825" s="3">
        <f t="shared" si="176"/>
        <v>0</v>
      </c>
      <c r="R1825">
        <f>IF(N1825&gt;Treshold!$D$4,1,0)</f>
        <v>0</v>
      </c>
      <c r="S1825">
        <f>IF(O1825&gt;Treshold!$D$5,1,0)</f>
        <v>0</v>
      </c>
      <c r="T1825">
        <f>IF(P1825&gt;Treshold!$D$6,1,0)</f>
        <v>0</v>
      </c>
      <c r="U1825">
        <f>IF(Q1825&gt;Treshold!$D$7,1,0)</f>
        <v>0</v>
      </c>
      <c r="V1825" t="str">
        <f>IFERROR(VLOOKUP(H1825,jp!AL:AP,4,0),"Belum Masuk JP")</f>
        <v>Belum Masuk JP</v>
      </c>
      <c r="W1825">
        <f>IFERROR(VLOOKUP(H1825,jp!AL:AP,5,0),0)</f>
        <v>0</v>
      </c>
    </row>
    <row r="1826" spans="8:23" x14ac:dyDescent="0.35">
      <c r="H1826">
        <f t="shared" si="172"/>
        <v>0</v>
      </c>
      <c r="I1826">
        <f t="shared" si="172"/>
        <v>0</v>
      </c>
      <c r="J1826" s="2">
        <f t="shared" si="172"/>
        <v>0</v>
      </c>
      <c r="K1826" s="2">
        <f t="shared" si="171"/>
        <v>0</v>
      </c>
      <c r="L1826" s="2">
        <f t="shared" si="171"/>
        <v>0</v>
      </c>
      <c r="M1826" s="2">
        <f t="shared" si="171"/>
        <v>0</v>
      </c>
      <c r="N1826" s="3">
        <f t="shared" si="173"/>
        <v>0</v>
      </c>
      <c r="O1826" s="3">
        <f t="shared" si="174"/>
        <v>0</v>
      </c>
      <c r="P1826" s="3">
        <f t="shared" si="175"/>
        <v>0</v>
      </c>
      <c r="Q1826" s="3">
        <f t="shared" si="176"/>
        <v>0</v>
      </c>
      <c r="R1826">
        <f>IF(N1826&gt;Treshold!$D$4,1,0)</f>
        <v>0</v>
      </c>
      <c r="S1826">
        <f>IF(O1826&gt;Treshold!$D$5,1,0)</f>
        <v>0</v>
      </c>
      <c r="T1826">
        <f>IF(P1826&gt;Treshold!$D$6,1,0)</f>
        <v>0</v>
      </c>
      <c r="U1826">
        <f>IF(Q1826&gt;Treshold!$D$7,1,0)</f>
        <v>0</v>
      </c>
      <c r="V1826" t="str">
        <f>IFERROR(VLOOKUP(H1826,jp!AL:AP,4,0),"Belum Masuk JP")</f>
        <v>Belum Masuk JP</v>
      </c>
      <c r="W1826">
        <f>IFERROR(VLOOKUP(H1826,jp!AL:AP,5,0),0)</f>
        <v>0</v>
      </c>
    </row>
    <row r="1827" spans="8:23" x14ac:dyDescent="0.35">
      <c r="H1827">
        <f t="shared" si="172"/>
        <v>0</v>
      </c>
      <c r="I1827">
        <f t="shared" si="172"/>
        <v>0</v>
      </c>
      <c r="J1827" s="2">
        <f t="shared" si="172"/>
        <v>0</v>
      </c>
      <c r="K1827" s="2">
        <f t="shared" si="171"/>
        <v>0</v>
      </c>
      <c r="L1827" s="2">
        <f t="shared" si="171"/>
        <v>0</v>
      </c>
      <c r="M1827" s="2">
        <f t="shared" si="171"/>
        <v>0</v>
      </c>
      <c r="N1827" s="3">
        <f t="shared" si="173"/>
        <v>0</v>
      </c>
      <c r="O1827" s="3">
        <f t="shared" si="174"/>
        <v>0</v>
      </c>
      <c r="P1827" s="3">
        <f t="shared" si="175"/>
        <v>0</v>
      </c>
      <c r="Q1827" s="3">
        <f t="shared" si="176"/>
        <v>0</v>
      </c>
      <c r="R1827">
        <f>IF(N1827&gt;Treshold!$D$4,1,0)</f>
        <v>0</v>
      </c>
      <c r="S1827">
        <f>IF(O1827&gt;Treshold!$D$5,1,0)</f>
        <v>0</v>
      </c>
      <c r="T1827">
        <f>IF(P1827&gt;Treshold!$D$6,1,0)</f>
        <v>0</v>
      </c>
      <c r="U1827">
        <f>IF(Q1827&gt;Treshold!$D$7,1,0)</f>
        <v>0</v>
      </c>
      <c r="V1827" t="str">
        <f>IFERROR(VLOOKUP(H1827,jp!AL:AP,4,0),"Belum Masuk JP")</f>
        <v>Belum Masuk JP</v>
      </c>
      <c r="W1827">
        <f>IFERROR(VLOOKUP(H1827,jp!AL:AP,5,0),0)</f>
        <v>0</v>
      </c>
    </row>
    <row r="1828" spans="8:23" x14ac:dyDescent="0.35">
      <c r="H1828">
        <f t="shared" si="172"/>
        <v>0</v>
      </c>
      <c r="I1828">
        <f t="shared" si="172"/>
        <v>0</v>
      </c>
      <c r="J1828" s="2">
        <f t="shared" si="172"/>
        <v>0</v>
      </c>
      <c r="K1828" s="2">
        <f t="shared" si="171"/>
        <v>0</v>
      </c>
      <c r="L1828" s="2">
        <f t="shared" si="171"/>
        <v>0</v>
      </c>
      <c r="M1828" s="2">
        <f t="shared" si="171"/>
        <v>0</v>
      </c>
      <c r="N1828" s="3">
        <f t="shared" si="173"/>
        <v>0</v>
      </c>
      <c r="O1828" s="3">
        <f t="shared" si="174"/>
        <v>0</v>
      </c>
      <c r="P1828" s="3">
        <f t="shared" si="175"/>
        <v>0</v>
      </c>
      <c r="Q1828" s="3">
        <f t="shared" si="176"/>
        <v>0</v>
      </c>
      <c r="R1828">
        <f>IF(N1828&gt;Treshold!$D$4,1,0)</f>
        <v>0</v>
      </c>
      <c r="S1828">
        <f>IF(O1828&gt;Treshold!$D$5,1,0)</f>
        <v>0</v>
      </c>
      <c r="T1828">
        <f>IF(P1828&gt;Treshold!$D$6,1,0)</f>
        <v>0</v>
      </c>
      <c r="U1828">
        <f>IF(Q1828&gt;Treshold!$D$7,1,0)</f>
        <v>0</v>
      </c>
      <c r="V1828" t="str">
        <f>IFERROR(VLOOKUP(H1828,jp!AL:AP,4,0),"Belum Masuk JP")</f>
        <v>Belum Masuk JP</v>
      </c>
      <c r="W1828">
        <f>IFERROR(VLOOKUP(H1828,jp!AL:AP,5,0),0)</f>
        <v>0</v>
      </c>
    </row>
    <row r="1829" spans="8:23" x14ac:dyDescent="0.35">
      <c r="H1829">
        <f t="shared" si="172"/>
        <v>0</v>
      </c>
      <c r="I1829">
        <f t="shared" si="172"/>
        <v>0</v>
      </c>
      <c r="J1829" s="2">
        <f t="shared" si="172"/>
        <v>0</v>
      </c>
      <c r="K1829" s="2">
        <f t="shared" si="171"/>
        <v>0</v>
      </c>
      <c r="L1829" s="2">
        <f t="shared" si="171"/>
        <v>0</v>
      </c>
      <c r="M1829" s="2">
        <f t="shared" si="171"/>
        <v>0</v>
      </c>
      <c r="N1829" s="3">
        <f t="shared" si="173"/>
        <v>0</v>
      </c>
      <c r="O1829" s="3">
        <f t="shared" si="174"/>
        <v>0</v>
      </c>
      <c r="P1829" s="3">
        <f t="shared" si="175"/>
        <v>0</v>
      </c>
      <c r="Q1829" s="3">
        <f t="shared" si="176"/>
        <v>0</v>
      </c>
      <c r="R1829">
        <f>IF(N1829&gt;Treshold!$D$4,1,0)</f>
        <v>0</v>
      </c>
      <c r="S1829">
        <f>IF(O1829&gt;Treshold!$D$5,1,0)</f>
        <v>0</v>
      </c>
      <c r="T1829">
        <f>IF(P1829&gt;Treshold!$D$6,1,0)</f>
        <v>0</v>
      </c>
      <c r="U1829">
        <f>IF(Q1829&gt;Treshold!$D$7,1,0)</f>
        <v>0</v>
      </c>
      <c r="V1829" t="str">
        <f>IFERROR(VLOOKUP(H1829,jp!AL:AP,4,0),"Belum Masuk JP")</f>
        <v>Belum Masuk JP</v>
      </c>
      <c r="W1829">
        <f>IFERROR(VLOOKUP(H1829,jp!AL:AP,5,0),0)</f>
        <v>0</v>
      </c>
    </row>
    <row r="1830" spans="8:23" x14ac:dyDescent="0.35">
      <c r="H1830">
        <f t="shared" si="172"/>
        <v>0</v>
      </c>
      <c r="I1830">
        <f t="shared" si="172"/>
        <v>0</v>
      </c>
      <c r="J1830" s="2">
        <f t="shared" si="172"/>
        <v>0</v>
      </c>
      <c r="K1830" s="2">
        <f t="shared" si="171"/>
        <v>0</v>
      </c>
      <c r="L1830" s="2">
        <f t="shared" si="171"/>
        <v>0</v>
      </c>
      <c r="M1830" s="2">
        <f t="shared" si="171"/>
        <v>0</v>
      </c>
      <c r="N1830" s="3">
        <f t="shared" si="173"/>
        <v>0</v>
      </c>
      <c r="O1830" s="3">
        <f t="shared" si="174"/>
        <v>0</v>
      </c>
      <c r="P1830" s="3">
        <f t="shared" si="175"/>
        <v>0</v>
      </c>
      <c r="Q1830" s="3">
        <f t="shared" si="176"/>
        <v>0</v>
      </c>
      <c r="R1830">
        <f>IF(N1830&gt;Treshold!$D$4,1,0)</f>
        <v>0</v>
      </c>
      <c r="S1830">
        <f>IF(O1830&gt;Treshold!$D$5,1,0)</f>
        <v>0</v>
      </c>
      <c r="T1830">
        <f>IF(P1830&gt;Treshold!$D$6,1,0)</f>
        <v>0</v>
      </c>
      <c r="U1830">
        <f>IF(Q1830&gt;Treshold!$D$7,1,0)</f>
        <v>0</v>
      </c>
      <c r="V1830" t="str">
        <f>IFERROR(VLOOKUP(H1830,jp!AL:AP,4,0),"Belum Masuk JP")</f>
        <v>Belum Masuk JP</v>
      </c>
      <c r="W1830">
        <f>IFERROR(VLOOKUP(H1830,jp!AL:AP,5,0),0)</f>
        <v>0</v>
      </c>
    </row>
    <row r="1831" spans="8:23" x14ac:dyDescent="0.35">
      <c r="H1831">
        <f t="shared" si="172"/>
        <v>0</v>
      </c>
      <c r="I1831">
        <f t="shared" si="172"/>
        <v>0</v>
      </c>
      <c r="J1831" s="2">
        <f t="shared" si="172"/>
        <v>0</v>
      </c>
      <c r="K1831" s="2">
        <f t="shared" si="171"/>
        <v>0</v>
      </c>
      <c r="L1831" s="2">
        <f t="shared" si="171"/>
        <v>0</v>
      </c>
      <c r="M1831" s="2">
        <f t="shared" si="171"/>
        <v>0</v>
      </c>
      <c r="N1831" s="3">
        <f t="shared" si="173"/>
        <v>0</v>
      </c>
      <c r="O1831" s="3">
        <f t="shared" si="174"/>
        <v>0</v>
      </c>
      <c r="P1831" s="3">
        <f t="shared" si="175"/>
        <v>0</v>
      </c>
      <c r="Q1831" s="3">
        <f t="shared" si="176"/>
        <v>0</v>
      </c>
      <c r="R1831">
        <f>IF(N1831&gt;Treshold!$D$4,1,0)</f>
        <v>0</v>
      </c>
      <c r="S1831">
        <f>IF(O1831&gt;Treshold!$D$5,1,0)</f>
        <v>0</v>
      </c>
      <c r="T1831">
        <f>IF(P1831&gt;Treshold!$D$6,1,0)</f>
        <v>0</v>
      </c>
      <c r="U1831">
        <f>IF(Q1831&gt;Treshold!$D$7,1,0)</f>
        <v>0</v>
      </c>
      <c r="V1831" t="str">
        <f>IFERROR(VLOOKUP(H1831,jp!AL:AP,4,0),"Belum Masuk JP")</f>
        <v>Belum Masuk JP</v>
      </c>
      <c r="W1831">
        <f>IFERROR(VLOOKUP(H1831,jp!AL:AP,5,0),0)</f>
        <v>0</v>
      </c>
    </row>
    <row r="1832" spans="8:23" x14ac:dyDescent="0.35">
      <c r="H1832">
        <f t="shared" si="172"/>
        <v>0</v>
      </c>
      <c r="I1832">
        <f t="shared" si="172"/>
        <v>0</v>
      </c>
      <c r="J1832" s="2">
        <f t="shared" si="172"/>
        <v>0</v>
      </c>
      <c r="K1832" s="2">
        <f t="shared" si="171"/>
        <v>0</v>
      </c>
      <c r="L1832" s="2">
        <f t="shared" si="171"/>
        <v>0</v>
      </c>
      <c r="M1832" s="2">
        <f t="shared" si="171"/>
        <v>0</v>
      </c>
      <c r="N1832" s="3">
        <f t="shared" si="173"/>
        <v>0</v>
      </c>
      <c r="O1832" s="3">
        <f t="shared" si="174"/>
        <v>0</v>
      </c>
      <c r="P1832" s="3">
        <f t="shared" si="175"/>
        <v>0</v>
      </c>
      <c r="Q1832" s="3">
        <f t="shared" si="176"/>
        <v>0</v>
      </c>
      <c r="R1832">
        <f>IF(N1832&gt;Treshold!$D$4,1,0)</f>
        <v>0</v>
      </c>
      <c r="S1832">
        <f>IF(O1832&gt;Treshold!$D$5,1,0)</f>
        <v>0</v>
      </c>
      <c r="T1832">
        <f>IF(P1832&gt;Treshold!$D$6,1,0)</f>
        <v>0</v>
      </c>
      <c r="U1832">
        <f>IF(Q1832&gt;Treshold!$D$7,1,0)</f>
        <v>0</v>
      </c>
      <c r="V1832" t="str">
        <f>IFERROR(VLOOKUP(H1832,jp!AL:AP,4,0),"Belum Masuk JP")</f>
        <v>Belum Masuk JP</v>
      </c>
      <c r="W1832">
        <f>IFERROR(VLOOKUP(H1832,jp!AL:AP,5,0),0)</f>
        <v>0</v>
      </c>
    </row>
    <row r="1833" spans="8:23" x14ac:dyDescent="0.35">
      <c r="H1833">
        <f t="shared" si="172"/>
        <v>0</v>
      </c>
      <c r="I1833">
        <f t="shared" si="172"/>
        <v>0</v>
      </c>
      <c r="J1833" s="2">
        <f t="shared" si="172"/>
        <v>0</v>
      </c>
      <c r="K1833" s="2">
        <f t="shared" si="171"/>
        <v>0</v>
      </c>
      <c r="L1833" s="2">
        <f t="shared" si="171"/>
        <v>0</v>
      </c>
      <c r="M1833" s="2">
        <f t="shared" si="171"/>
        <v>0</v>
      </c>
      <c r="N1833" s="3">
        <f t="shared" si="173"/>
        <v>0</v>
      </c>
      <c r="O1833" s="3">
        <f t="shared" si="174"/>
        <v>0</v>
      </c>
      <c r="P1833" s="3">
        <f t="shared" si="175"/>
        <v>0</v>
      </c>
      <c r="Q1833" s="3">
        <f t="shared" si="176"/>
        <v>0</v>
      </c>
      <c r="R1833">
        <f>IF(N1833&gt;Treshold!$D$4,1,0)</f>
        <v>0</v>
      </c>
      <c r="S1833">
        <f>IF(O1833&gt;Treshold!$D$5,1,0)</f>
        <v>0</v>
      </c>
      <c r="T1833">
        <f>IF(P1833&gt;Treshold!$D$6,1,0)</f>
        <v>0</v>
      </c>
      <c r="U1833">
        <f>IF(Q1833&gt;Treshold!$D$7,1,0)</f>
        <v>0</v>
      </c>
      <c r="V1833" t="str">
        <f>IFERROR(VLOOKUP(H1833,jp!AL:AP,4,0),"Belum Masuk JP")</f>
        <v>Belum Masuk JP</v>
      </c>
      <c r="W1833">
        <f>IFERROR(VLOOKUP(H1833,jp!AL:AP,5,0),0)</f>
        <v>0</v>
      </c>
    </row>
    <row r="1834" spans="8:23" x14ac:dyDescent="0.35">
      <c r="H1834">
        <f t="shared" si="172"/>
        <v>0</v>
      </c>
      <c r="I1834">
        <f t="shared" si="172"/>
        <v>0</v>
      </c>
      <c r="J1834" s="2">
        <f t="shared" si="172"/>
        <v>0</v>
      </c>
      <c r="K1834" s="2">
        <f t="shared" si="171"/>
        <v>0</v>
      </c>
      <c r="L1834" s="2">
        <f t="shared" si="171"/>
        <v>0</v>
      </c>
      <c r="M1834" s="2">
        <f t="shared" si="171"/>
        <v>0</v>
      </c>
      <c r="N1834" s="3">
        <f t="shared" si="173"/>
        <v>0</v>
      </c>
      <c r="O1834" s="3">
        <f t="shared" si="174"/>
        <v>0</v>
      </c>
      <c r="P1834" s="3">
        <f t="shared" si="175"/>
        <v>0</v>
      </c>
      <c r="Q1834" s="3">
        <f t="shared" si="176"/>
        <v>0</v>
      </c>
      <c r="R1834">
        <f>IF(N1834&gt;Treshold!$D$4,1,0)</f>
        <v>0</v>
      </c>
      <c r="S1834">
        <f>IF(O1834&gt;Treshold!$D$5,1,0)</f>
        <v>0</v>
      </c>
      <c r="T1834">
        <f>IF(P1834&gt;Treshold!$D$6,1,0)</f>
        <v>0</v>
      </c>
      <c r="U1834">
        <f>IF(Q1834&gt;Treshold!$D$7,1,0)</f>
        <v>0</v>
      </c>
      <c r="V1834" t="str">
        <f>IFERROR(VLOOKUP(H1834,jp!AL:AP,4,0),"Belum Masuk JP")</f>
        <v>Belum Masuk JP</v>
      </c>
      <c r="W1834">
        <f>IFERROR(VLOOKUP(H1834,jp!AL:AP,5,0),0)</f>
        <v>0</v>
      </c>
    </row>
    <row r="1835" spans="8:23" x14ac:dyDescent="0.35">
      <c r="H1835">
        <f t="shared" si="172"/>
        <v>0</v>
      </c>
      <c r="I1835">
        <f t="shared" si="172"/>
        <v>0</v>
      </c>
      <c r="J1835" s="2">
        <f t="shared" si="172"/>
        <v>0</v>
      </c>
      <c r="K1835" s="2">
        <f t="shared" si="171"/>
        <v>0</v>
      </c>
      <c r="L1835" s="2">
        <f t="shared" si="171"/>
        <v>0</v>
      </c>
      <c r="M1835" s="2">
        <f t="shared" si="171"/>
        <v>0</v>
      </c>
      <c r="N1835" s="3">
        <f t="shared" si="173"/>
        <v>0</v>
      </c>
      <c r="O1835" s="3">
        <f t="shared" si="174"/>
        <v>0</v>
      </c>
      <c r="P1835" s="3">
        <f t="shared" si="175"/>
        <v>0</v>
      </c>
      <c r="Q1835" s="3">
        <f t="shared" si="176"/>
        <v>0</v>
      </c>
      <c r="R1835">
        <f>IF(N1835&gt;Treshold!$D$4,1,0)</f>
        <v>0</v>
      </c>
      <c r="S1835">
        <f>IF(O1835&gt;Treshold!$D$5,1,0)</f>
        <v>0</v>
      </c>
      <c r="T1835">
        <f>IF(P1835&gt;Treshold!$D$6,1,0)</f>
        <v>0</v>
      </c>
      <c r="U1835">
        <f>IF(Q1835&gt;Treshold!$D$7,1,0)</f>
        <v>0</v>
      </c>
      <c r="V1835" t="str">
        <f>IFERROR(VLOOKUP(H1835,jp!AL:AP,4,0),"Belum Masuk JP")</f>
        <v>Belum Masuk JP</v>
      </c>
      <c r="W1835">
        <f>IFERROR(VLOOKUP(H1835,jp!AL:AP,5,0),0)</f>
        <v>0</v>
      </c>
    </row>
    <row r="1836" spans="8:23" x14ac:dyDescent="0.35">
      <c r="H1836">
        <f t="shared" si="172"/>
        <v>0</v>
      </c>
      <c r="I1836">
        <f t="shared" si="172"/>
        <v>0</v>
      </c>
      <c r="J1836" s="2">
        <f t="shared" si="172"/>
        <v>0</v>
      </c>
      <c r="K1836" s="2">
        <f t="shared" si="171"/>
        <v>0</v>
      </c>
      <c r="L1836" s="2">
        <f t="shared" si="171"/>
        <v>0</v>
      </c>
      <c r="M1836" s="2">
        <f t="shared" si="171"/>
        <v>0</v>
      </c>
      <c r="N1836" s="3">
        <f t="shared" si="173"/>
        <v>0</v>
      </c>
      <c r="O1836" s="3">
        <f t="shared" si="174"/>
        <v>0</v>
      </c>
      <c r="P1836" s="3">
        <f t="shared" si="175"/>
        <v>0</v>
      </c>
      <c r="Q1836" s="3">
        <f t="shared" si="176"/>
        <v>0</v>
      </c>
      <c r="R1836">
        <f>IF(N1836&gt;Treshold!$D$4,1,0)</f>
        <v>0</v>
      </c>
      <c r="S1836">
        <f>IF(O1836&gt;Treshold!$D$5,1,0)</f>
        <v>0</v>
      </c>
      <c r="T1836">
        <f>IF(P1836&gt;Treshold!$D$6,1,0)</f>
        <v>0</v>
      </c>
      <c r="U1836">
        <f>IF(Q1836&gt;Treshold!$D$7,1,0)</f>
        <v>0</v>
      </c>
      <c r="V1836" t="str">
        <f>IFERROR(VLOOKUP(H1836,jp!AL:AP,4,0),"Belum Masuk JP")</f>
        <v>Belum Masuk JP</v>
      </c>
      <c r="W1836">
        <f>IFERROR(VLOOKUP(H1836,jp!AL:AP,5,0),0)</f>
        <v>0</v>
      </c>
    </row>
    <row r="1837" spans="8:23" x14ac:dyDescent="0.35">
      <c r="H1837">
        <f t="shared" si="172"/>
        <v>0</v>
      </c>
      <c r="I1837">
        <f t="shared" si="172"/>
        <v>0</v>
      </c>
      <c r="J1837" s="2">
        <f t="shared" si="172"/>
        <v>0</v>
      </c>
      <c r="K1837" s="2">
        <f t="shared" si="171"/>
        <v>0</v>
      </c>
      <c r="L1837" s="2">
        <f t="shared" si="171"/>
        <v>0</v>
      </c>
      <c r="M1837" s="2">
        <f t="shared" si="171"/>
        <v>0</v>
      </c>
      <c r="N1837" s="3">
        <f t="shared" si="173"/>
        <v>0</v>
      </c>
      <c r="O1837" s="3">
        <f t="shared" si="174"/>
        <v>0</v>
      </c>
      <c r="P1837" s="3">
        <f t="shared" si="175"/>
        <v>0</v>
      </c>
      <c r="Q1837" s="3">
        <f t="shared" si="176"/>
        <v>0</v>
      </c>
      <c r="R1837">
        <f>IF(N1837&gt;Treshold!$D$4,1,0)</f>
        <v>0</v>
      </c>
      <c r="S1837">
        <f>IF(O1837&gt;Treshold!$D$5,1,0)</f>
        <v>0</v>
      </c>
      <c r="T1837">
        <f>IF(P1837&gt;Treshold!$D$6,1,0)</f>
        <v>0</v>
      </c>
      <c r="U1837">
        <f>IF(Q1837&gt;Treshold!$D$7,1,0)</f>
        <v>0</v>
      </c>
      <c r="V1837" t="str">
        <f>IFERROR(VLOOKUP(H1837,jp!AL:AP,4,0),"Belum Masuk JP")</f>
        <v>Belum Masuk JP</v>
      </c>
      <c r="W1837">
        <f>IFERROR(VLOOKUP(H1837,jp!AL:AP,5,0),0)</f>
        <v>0</v>
      </c>
    </row>
    <row r="1838" spans="8:23" x14ac:dyDescent="0.35">
      <c r="H1838">
        <f t="shared" si="172"/>
        <v>0</v>
      </c>
      <c r="I1838">
        <f t="shared" si="172"/>
        <v>0</v>
      </c>
      <c r="J1838" s="2">
        <f t="shared" si="172"/>
        <v>0</v>
      </c>
      <c r="K1838" s="2">
        <f t="shared" si="171"/>
        <v>0</v>
      </c>
      <c r="L1838" s="2">
        <f t="shared" si="171"/>
        <v>0</v>
      </c>
      <c r="M1838" s="2">
        <f t="shared" si="171"/>
        <v>0</v>
      </c>
      <c r="N1838" s="3">
        <f t="shared" si="173"/>
        <v>0</v>
      </c>
      <c r="O1838" s="3">
        <f t="shared" si="174"/>
        <v>0</v>
      </c>
      <c r="P1838" s="3">
        <f t="shared" si="175"/>
        <v>0</v>
      </c>
      <c r="Q1838" s="3">
        <f t="shared" si="176"/>
        <v>0</v>
      </c>
      <c r="R1838">
        <f>IF(N1838&gt;Treshold!$D$4,1,0)</f>
        <v>0</v>
      </c>
      <c r="S1838">
        <f>IF(O1838&gt;Treshold!$D$5,1,0)</f>
        <v>0</v>
      </c>
      <c r="T1838">
        <f>IF(P1838&gt;Treshold!$D$6,1,0)</f>
        <v>0</v>
      </c>
      <c r="U1838">
        <f>IF(Q1838&gt;Treshold!$D$7,1,0)</f>
        <v>0</v>
      </c>
      <c r="V1838" t="str">
        <f>IFERROR(VLOOKUP(H1838,jp!AL:AP,4,0),"Belum Masuk JP")</f>
        <v>Belum Masuk JP</v>
      </c>
      <c r="W1838">
        <f>IFERROR(VLOOKUP(H1838,jp!AL:AP,5,0),0)</f>
        <v>0</v>
      </c>
    </row>
    <row r="1839" spans="8:23" x14ac:dyDescent="0.35">
      <c r="H1839">
        <f t="shared" si="172"/>
        <v>0</v>
      </c>
      <c r="I1839">
        <f t="shared" si="172"/>
        <v>0</v>
      </c>
      <c r="J1839" s="2">
        <f t="shared" si="172"/>
        <v>0</v>
      </c>
      <c r="K1839" s="2">
        <f t="shared" si="171"/>
        <v>0</v>
      </c>
      <c r="L1839" s="2">
        <f t="shared" si="171"/>
        <v>0</v>
      </c>
      <c r="M1839" s="2">
        <f t="shared" si="171"/>
        <v>0</v>
      </c>
      <c r="N1839" s="3">
        <f t="shared" si="173"/>
        <v>0</v>
      </c>
      <c r="O1839" s="3">
        <f t="shared" si="174"/>
        <v>0</v>
      </c>
      <c r="P1839" s="3">
        <f t="shared" si="175"/>
        <v>0</v>
      </c>
      <c r="Q1839" s="3">
        <f t="shared" si="176"/>
        <v>0</v>
      </c>
      <c r="R1839">
        <f>IF(N1839&gt;Treshold!$D$4,1,0)</f>
        <v>0</v>
      </c>
      <c r="S1839">
        <f>IF(O1839&gt;Treshold!$D$5,1,0)</f>
        <v>0</v>
      </c>
      <c r="T1839">
        <f>IF(P1839&gt;Treshold!$D$6,1,0)</f>
        <v>0</v>
      </c>
      <c r="U1839">
        <f>IF(Q1839&gt;Treshold!$D$7,1,0)</f>
        <v>0</v>
      </c>
      <c r="V1839" t="str">
        <f>IFERROR(VLOOKUP(H1839,jp!AL:AP,4,0),"Belum Masuk JP")</f>
        <v>Belum Masuk JP</v>
      </c>
      <c r="W1839">
        <f>IFERROR(VLOOKUP(H1839,jp!AL:AP,5,0),0)</f>
        <v>0</v>
      </c>
    </row>
    <row r="1840" spans="8:23" x14ac:dyDescent="0.35">
      <c r="H1840">
        <f t="shared" si="172"/>
        <v>0</v>
      </c>
      <c r="I1840">
        <f t="shared" si="172"/>
        <v>0</v>
      </c>
      <c r="J1840" s="2">
        <f t="shared" si="172"/>
        <v>0</v>
      </c>
      <c r="K1840" s="2">
        <f t="shared" si="171"/>
        <v>0</v>
      </c>
      <c r="L1840" s="2">
        <f t="shared" si="171"/>
        <v>0</v>
      </c>
      <c r="M1840" s="2">
        <f t="shared" si="171"/>
        <v>0</v>
      </c>
      <c r="N1840" s="3">
        <f t="shared" si="173"/>
        <v>0</v>
      </c>
      <c r="O1840" s="3">
        <f t="shared" si="174"/>
        <v>0</v>
      </c>
      <c r="P1840" s="3">
        <f t="shared" si="175"/>
        <v>0</v>
      </c>
      <c r="Q1840" s="3">
        <f t="shared" si="176"/>
        <v>0</v>
      </c>
      <c r="R1840">
        <f>IF(N1840&gt;Treshold!$D$4,1,0)</f>
        <v>0</v>
      </c>
      <c r="S1840">
        <f>IF(O1840&gt;Treshold!$D$5,1,0)</f>
        <v>0</v>
      </c>
      <c r="T1840">
        <f>IF(P1840&gt;Treshold!$D$6,1,0)</f>
        <v>0</v>
      </c>
      <c r="U1840">
        <f>IF(Q1840&gt;Treshold!$D$7,1,0)</f>
        <v>0</v>
      </c>
      <c r="V1840" t="str">
        <f>IFERROR(VLOOKUP(H1840,jp!AL:AP,4,0),"Belum Masuk JP")</f>
        <v>Belum Masuk JP</v>
      </c>
      <c r="W1840">
        <f>IFERROR(VLOOKUP(H1840,jp!AL:AP,5,0),0)</f>
        <v>0</v>
      </c>
    </row>
    <row r="1841" spans="8:23" x14ac:dyDescent="0.35">
      <c r="H1841">
        <f t="shared" si="172"/>
        <v>0</v>
      </c>
      <c r="I1841">
        <f t="shared" si="172"/>
        <v>0</v>
      </c>
      <c r="J1841" s="2">
        <f t="shared" si="172"/>
        <v>0</v>
      </c>
      <c r="K1841" s="2">
        <f t="shared" si="171"/>
        <v>0</v>
      </c>
      <c r="L1841" s="2">
        <f t="shared" si="171"/>
        <v>0</v>
      </c>
      <c r="M1841" s="2">
        <f t="shared" si="171"/>
        <v>0</v>
      </c>
      <c r="N1841" s="3">
        <f t="shared" si="173"/>
        <v>0</v>
      </c>
      <c r="O1841" s="3">
        <f t="shared" si="174"/>
        <v>0</v>
      </c>
      <c r="P1841" s="3">
        <f t="shared" si="175"/>
        <v>0</v>
      </c>
      <c r="Q1841" s="3">
        <f t="shared" si="176"/>
        <v>0</v>
      </c>
      <c r="R1841">
        <f>IF(N1841&gt;Treshold!$D$4,1,0)</f>
        <v>0</v>
      </c>
      <c r="S1841">
        <f>IF(O1841&gt;Treshold!$D$5,1,0)</f>
        <v>0</v>
      </c>
      <c r="T1841">
        <f>IF(P1841&gt;Treshold!$D$6,1,0)</f>
        <v>0</v>
      </c>
      <c r="U1841">
        <f>IF(Q1841&gt;Treshold!$D$7,1,0)</f>
        <v>0</v>
      </c>
      <c r="V1841" t="str">
        <f>IFERROR(VLOOKUP(H1841,jp!AL:AP,4,0),"Belum Masuk JP")</f>
        <v>Belum Masuk JP</v>
      </c>
      <c r="W1841">
        <f>IFERROR(VLOOKUP(H1841,jp!AL:AP,5,0),0)</f>
        <v>0</v>
      </c>
    </row>
    <row r="1842" spans="8:23" x14ac:dyDescent="0.35">
      <c r="H1842">
        <f t="shared" si="172"/>
        <v>0</v>
      </c>
      <c r="I1842">
        <f t="shared" si="172"/>
        <v>0</v>
      </c>
      <c r="J1842" s="2">
        <f t="shared" si="172"/>
        <v>0</v>
      </c>
      <c r="K1842" s="2">
        <f t="shared" si="171"/>
        <v>0</v>
      </c>
      <c r="L1842" s="2">
        <f t="shared" si="171"/>
        <v>0</v>
      </c>
      <c r="M1842" s="2">
        <f t="shared" si="171"/>
        <v>0</v>
      </c>
      <c r="N1842" s="3">
        <f t="shared" si="173"/>
        <v>0</v>
      </c>
      <c r="O1842" s="3">
        <f t="shared" si="174"/>
        <v>0</v>
      </c>
      <c r="P1842" s="3">
        <f t="shared" si="175"/>
        <v>0</v>
      </c>
      <c r="Q1842" s="3">
        <f t="shared" si="176"/>
        <v>0</v>
      </c>
      <c r="R1842">
        <f>IF(N1842&gt;Treshold!$D$4,1,0)</f>
        <v>0</v>
      </c>
      <c r="S1842">
        <f>IF(O1842&gt;Treshold!$D$5,1,0)</f>
        <v>0</v>
      </c>
      <c r="T1842">
        <f>IF(P1842&gt;Treshold!$D$6,1,0)</f>
        <v>0</v>
      </c>
      <c r="U1842">
        <f>IF(Q1842&gt;Treshold!$D$7,1,0)</f>
        <v>0</v>
      </c>
      <c r="V1842" t="str">
        <f>IFERROR(VLOOKUP(H1842,jp!AL:AP,4,0),"Belum Masuk JP")</f>
        <v>Belum Masuk JP</v>
      </c>
      <c r="W1842">
        <f>IFERROR(VLOOKUP(H1842,jp!AL:AP,5,0),0)</f>
        <v>0</v>
      </c>
    </row>
    <row r="1843" spans="8:23" x14ac:dyDescent="0.35">
      <c r="H1843">
        <f t="shared" si="172"/>
        <v>0</v>
      </c>
      <c r="I1843">
        <f t="shared" si="172"/>
        <v>0</v>
      </c>
      <c r="J1843" s="2">
        <f t="shared" si="172"/>
        <v>0</v>
      </c>
      <c r="K1843" s="2">
        <f t="shared" si="171"/>
        <v>0</v>
      </c>
      <c r="L1843" s="2">
        <f t="shared" si="171"/>
        <v>0</v>
      </c>
      <c r="M1843" s="2">
        <f t="shared" si="171"/>
        <v>0</v>
      </c>
      <c r="N1843" s="3">
        <f t="shared" si="173"/>
        <v>0</v>
      </c>
      <c r="O1843" s="3">
        <f t="shared" si="174"/>
        <v>0</v>
      </c>
      <c r="P1843" s="3">
        <f t="shared" si="175"/>
        <v>0</v>
      </c>
      <c r="Q1843" s="3">
        <f t="shared" si="176"/>
        <v>0</v>
      </c>
      <c r="R1843">
        <f>IF(N1843&gt;Treshold!$D$4,1,0)</f>
        <v>0</v>
      </c>
      <c r="S1843">
        <f>IF(O1843&gt;Treshold!$D$5,1,0)</f>
        <v>0</v>
      </c>
      <c r="T1843">
        <f>IF(P1843&gt;Treshold!$D$6,1,0)</f>
        <v>0</v>
      </c>
      <c r="U1843">
        <f>IF(Q1843&gt;Treshold!$D$7,1,0)</f>
        <v>0</v>
      </c>
      <c r="V1843" t="str">
        <f>IFERROR(VLOOKUP(H1843,jp!AL:AP,4,0),"Belum Masuk JP")</f>
        <v>Belum Masuk JP</v>
      </c>
      <c r="W1843">
        <f>IFERROR(VLOOKUP(H1843,jp!AL:AP,5,0),0)</f>
        <v>0</v>
      </c>
    </row>
    <row r="1844" spans="8:23" x14ac:dyDescent="0.35">
      <c r="H1844">
        <f t="shared" si="172"/>
        <v>0</v>
      </c>
      <c r="I1844">
        <f t="shared" si="172"/>
        <v>0</v>
      </c>
      <c r="J1844" s="2">
        <f t="shared" si="172"/>
        <v>0</v>
      </c>
      <c r="K1844" s="2">
        <f t="shared" si="171"/>
        <v>0</v>
      </c>
      <c r="L1844" s="2">
        <f t="shared" si="171"/>
        <v>0</v>
      </c>
      <c r="M1844" s="2">
        <f t="shared" si="171"/>
        <v>0</v>
      </c>
      <c r="N1844" s="3">
        <f t="shared" si="173"/>
        <v>0</v>
      </c>
      <c r="O1844" s="3">
        <f t="shared" si="174"/>
        <v>0</v>
      </c>
      <c r="P1844" s="3">
        <f t="shared" si="175"/>
        <v>0</v>
      </c>
      <c r="Q1844" s="3">
        <f t="shared" si="176"/>
        <v>0</v>
      </c>
      <c r="R1844">
        <f>IF(N1844&gt;Treshold!$D$4,1,0)</f>
        <v>0</v>
      </c>
      <c r="S1844">
        <f>IF(O1844&gt;Treshold!$D$5,1,0)</f>
        <v>0</v>
      </c>
      <c r="T1844">
        <f>IF(P1844&gt;Treshold!$D$6,1,0)</f>
        <v>0</v>
      </c>
      <c r="U1844">
        <f>IF(Q1844&gt;Treshold!$D$7,1,0)</f>
        <v>0</v>
      </c>
      <c r="V1844" t="str">
        <f>IFERROR(VLOOKUP(H1844,jp!AL:AP,4,0),"Belum Masuk JP")</f>
        <v>Belum Masuk JP</v>
      </c>
      <c r="W1844">
        <f>IFERROR(VLOOKUP(H1844,jp!AL:AP,5,0),0)</f>
        <v>0</v>
      </c>
    </row>
    <row r="1845" spans="8:23" x14ac:dyDescent="0.35">
      <c r="H1845">
        <f t="shared" si="172"/>
        <v>0</v>
      </c>
      <c r="I1845">
        <f t="shared" si="172"/>
        <v>0</v>
      </c>
      <c r="J1845" s="2">
        <f t="shared" si="172"/>
        <v>0</v>
      </c>
      <c r="K1845" s="2">
        <f t="shared" si="171"/>
        <v>0</v>
      </c>
      <c r="L1845" s="2">
        <f t="shared" si="171"/>
        <v>0</v>
      </c>
      <c r="M1845" s="2">
        <f t="shared" si="171"/>
        <v>0</v>
      </c>
      <c r="N1845" s="3">
        <f t="shared" si="173"/>
        <v>0</v>
      </c>
      <c r="O1845" s="3">
        <f t="shared" si="174"/>
        <v>0</v>
      </c>
      <c r="P1845" s="3">
        <f t="shared" si="175"/>
        <v>0</v>
      </c>
      <c r="Q1845" s="3">
        <f t="shared" si="176"/>
        <v>0</v>
      </c>
      <c r="R1845">
        <f>IF(N1845&gt;Treshold!$D$4,1,0)</f>
        <v>0</v>
      </c>
      <c r="S1845">
        <f>IF(O1845&gt;Treshold!$D$5,1,0)</f>
        <v>0</v>
      </c>
      <c r="T1845">
        <f>IF(P1845&gt;Treshold!$D$6,1,0)</f>
        <v>0</v>
      </c>
      <c r="U1845">
        <f>IF(Q1845&gt;Treshold!$D$7,1,0)</f>
        <v>0</v>
      </c>
      <c r="V1845" t="str">
        <f>IFERROR(VLOOKUP(H1845,jp!AL:AP,4,0),"Belum Masuk JP")</f>
        <v>Belum Masuk JP</v>
      </c>
      <c r="W1845">
        <f>IFERROR(VLOOKUP(H1845,jp!AL:AP,5,0),0)</f>
        <v>0</v>
      </c>
    </row>
    <row r="1846" spans="8:23" x14ac:dyDescent="0.35">
      <c r="H1846">
        <f t="shared" si="172"/>
        <v>0</v>
      </c>
      <c r="I1846">
        <f t="shared" si="172"/>
        <v>0</v>
      </c>
      <c r="J1846" s="2">
        <f t="shared" si="172"/>
        <v>0</v>
      </c>
      <c r="K1846" s="2">
        <f t="shared" si="171"/>
        <v>0</v>
      </c>
      <c r="L1846" s="2">
        <f t="shared" si="171"/>
        <v>0</v>
      </c>
      <c r="M1846" s="2">
        <f t="shared" si="171"/>
        <v>0</v>
      </c>
      <c r="N1846" s="3">
        <f t="shared" si="173"/>
        <v>0</v>
      </c>
      <c r="O1846" s="3">
        <f t="shared" si="174"/>
        <v>0</v>
      </c>
      <c r="P1846" s="3">
        <f t="shared" si="175"/>
        <v>0</v>
      </c>
      <c r="Q1846" s="3">
        <f t="shared" si="176"/>
        <v>0</v>
      </c>
      <c r="R1846">
        <f>IF(N1846&gt;Treshold!$D$4,1,0)</f>
        <v>0</v>
      </c>
      <c r="S1846">
        <f>IF(O1846&gt;Treshold!$D$5,1,0)</f>
        <v>0</v>
      </c>
      <c r="T1846">
        <f>IF(P1846&gt;Treshold!$D$6,1,0)</f>
        <v>0</v>
      </c>
      <c r="U1846">
        <f>IF(Q1846&gt;Treshold!$D$7,1,0)</f>
        <v>0</v>
      </c>
      <c r="V1846" t="str">
        <f>IFERROR(VLOOKUP(H1846,jp!AL:AP,4,0),"Belum Masuk JP")</f>
        <v>Belum Masuk JP</v>
      </c>
      <c r="W1846">
        <f>IFERROR(VLOOKUP(H1846,jp!AL:AP,5,0),0)</f>
        <v>0</v>
      </c>
    </row>
    <row r="1847" spans="8:23" x14ac:dyDescent="0.35">
      <c r="H1847">
        <f t="shared" si="172"/>
        <v>0</v>
      </c>
      <c r="I1847">
        <f t="shared" si="172"/>
        <v>0</v>
      </c>
      <c r="J1847" s="2">
        <f t="shared" si="172"/>
        <v>0</v>
      </c>
      <c r="K1847" s="2">
        <f t="shared" si="171"/>
        <v>0</v>
      </c>
      <c r="L1847" s="2">
        <f t="shared" si="171"/>
        <v>0</v>
      </c>
      <c r="M1847" s="2">
        <f t="shared" si="171"/>
        <v>0</v>
      </c>
      <c r="N1847" s="3">
        <f t="shared" si="173"/>
        <v>0</v>
      </c>
      <c r="O1847" s="3">
        <f t="shared" si="174"/>
        <v>0</v>
      </c>
      <c r="P1847" s="3">
        <f t="shared" si="175"/>
        <v>0</v>
      </c>
      <c r="Q1847" s="3">
        <f t="shared" si="176"/>
        <v>0</v>
      </c>
      <c r="R1847">
        <f>IF(N1847&gt;Treshold!$D$4,1,0)</f>
        <v>0</v>
      </c>
      <c r="S1847">
        <f>IF(O1847&gt;Treshold!$D$5,1,0)</f>
        <v>0</v>
      </c>
      <c r="T1847">
        <f>IF(P1847&gt;Treshold!$D$6,1,0)</f>
        <v>0</v>
      </c>
      <c r="U1847">
        <f>IF(Q1847&gt;Treshold!$D$7,1,0)</f>
        <v>0</v>
      </c>
      <c r="V1847" t="str">
        <f>IFERROR(VLOOKUP(H1847,jp!AL:AP,4,0),"Belum Masuk JP")</f>
        <v>Belum Masuk JP</v>
      </c>
      <c r="W1847">
        <f>IFERROR(VLOOKUP(H1847,jp!AL:AP,5,0),0)</f>
        <v>0</v>
      </c>
    </row>
    <row r="1848" spans="8:23" x14ac:dyDescent="0.35">
      <c r="H1848">
        <f t="shared" si="172"/>
        <v>0</v>
      </c>
      <c r="I1848">
        <f t="shared" si="172"/>
        <v>0</v>
      </c>
      <c r="J1848" s="2">
        <f t="shared" si="172"/>
        <v>0</v>
      </c>
      <c r="K1848" s="2">
        <f t="shared" si="171"/>
        <v>0</v>
      </c>
      <c r="L1848" s="2">
        <f t="shared" si="171"/>
        <v>0</v>
      </c>
      <c r="M1848" s="2">
        <f t="shared" si="171"/>
        <v>0</v>
      </c>
      <c r="N1848" s="3">
        <f t="shared" si="173"/>
        <v>0</v>
      </c>
      <c r="O1848" s="3">
        <f t="shared" si="174"/>
        <v>0</v>
      </c>
      <c r="P1848" s="3">
        <f t="shared" si="175"/>
        <v>0</v>
      </c>
      <c r="Q1848" s="3">
        <f t="shared" si="176"/>
        <v>0</v>
      </c>
      <c r="R1848">
        <f>IF(N1848&gt;Treshold!$D$4,1,0)</f>
        <v>0</v>
      </c>
      <c r="S1848">
        <f>IF(O1848&gt;Treshold!$D$5,1,0)</f>
        <v>0</v>
      </c>
      <c r="T1848">
        <f>IF(P1848&gt;Treshold!$D$6,1,0)</f>
        <v>0</v>
      </c>
      <c r="U1848">
        <f>IF(Q1848&gt;Treshold!$D$7,1,0)</f>
        <v>0</v>
      </c>
      <c r="V1848" t="str">
        <f>IFERROR(VLOOKUP(H1848,jp!AL:AP,4,0),"Belum Masuk JP")</f>
        <v>Belum Masuk JP</v>
      </c>
      <c r="W1848">
        <f>IFERROR(VLOOKUP(H1848,jp!AL:AP,5,0),0)</f>
        <v>0</v>
      </c>
    </row>
    <row r="1849" spans="8:23" x14ac:dyDescent="0.35">
      <c r="H1849">
        <f t="shared" si="172"/>
        <v>0</v>
      </c>
      <c r="I1849">
        <f t="shared" si="172"/>
        <v>0</v>
      </c>
      <c r="J1849" s="2">
        <f t="shared" si="172"/>
        <v>0</v>
      </c>
      <c r="K1849" s="2">
        <f t="shared" si="171"/>
        <v>0</v>
      </c>
      <c r="L1849" s="2">
        <f t="shared" si="171"/>
        <v>0</v>
      </c>
      <c r="M1849" s="2">
        <f t="shared" si="171"/>
        <v>0</v>
      </c>
      <c r="N1849" s="3">
        <f t="shared" si="173"/>
        <v>0</v>
      </c>
      <c r="O1849" s="3">
        <f t="shared" si="174"/>
        <v>0</v>
      </c>
      <c r="P1849" s="3">
        <f t="shared" si="175"/>
        <v>0</v>
      </c>
      <c r="Q1849" s="3">
        <f t="shared" si="176"/>
        <v>0</v>
      </c>
      <c r="R1849">
        <f>IF(N1849&gt;Treshold!$D$4,1,0)</f>
        <v>0</v>
      </c>
      <c r="S1849">
        <f>IF(O1849&gt;Treshold!$D$5,1,0)</f>
        <v>0</v>
      </c>
      <c r="T1849">
        <f>IF(P1849&gt;Treshold!$D$6,1,0)</f>
        <v>0</v>
      </c>
      <c r="U1849">
        <f>IF(Q1849&gt;Treshold!$D$7,1,0)</f>
        <v>0</v>
      </c>
      <c r="V1849" t="str">
        <f>IFERROR(VLOOKUP(H1849,jp!AL:AP,4,0),"Belum Masuk JP")</f>
        <v>Belum Masuk JP</v>
      </c>
      <c r="W1849">
        <f>IFERROR(VLOOKUP(H1849,jp!AL:AP,5,0),0)</f>
        <v>0</v>
      </c>
    </row>
    <row r="1850" spans="8:23" x14ac:dyDescent="0.35">
      <c r="H1850">
        <f t="shared" si="172"/>
        <v>0</v>
      </c>
      <c r="I1850">
        <f t="shared" si="172"/>
        <v>0</v>
      </c>
      <c r="J1850" s="2">
        <f t="shared" si="172"/>
        <v>0</v>
      </c>
      <c r="K1850" s="2">
        <f t="shared" si="171"/>
        <v>0</v>
      </c>
      <c r="L1850" s="2">
        <f t="shared" si="171"/>
        <v>0</v>
      </c>
      <c r="M1850" s="2">
        <f t="shared" si="171"/>
        <v>0</v>
      </c>
      <c r="N1850" s="3">
        <f t="shared" si="173"/>
        <v>0</v>
      </c>
      <c r="O1850" s="3">
        <f t="shared" si="174"/>
        <v>0</v>
      </c>
      <c r="P1850" s="3">
        <f t="shared" si="175"/>
        <v>0</v>
      </c>
      <c r="Q1850" s="3">
        <f t="shared" si="176"/>
        <v>0</v>
      </c>
      <c r="R1850">
        <f>IF(N1850&gt;Treshold!$D$4,1,0)</f>
        <v>0</v>
      </c>
      <c r="S1850">
        <f>IF(O1850&gt;Treshold!$D$5,1,0)</f>
        <v>0</v>
      </c>
      <c r="T1850">
        <f>IF(P1850&gt;Treshold!$D$6,1,0)</f>
        <v>0</v>
      </c>
      <c r="U1850">
        <f>IF(Q1850&gt;Treshold!$D$7,1,0)</f>
        <v>0</v>
      </c>
      <c r="V1850" t="str">
        <f>IFERROR(VLOOKUP(H1850,jp!AL:AP,4,0),"Belum Masuk JP")</f>
        <v>Belum Masuk JP</v>
      </c>
      <c r="W1850">
        <f>IFERROR(VLOOKUP(H1850,jp!AL:AP,5,0),0)</f>
        <v>0</v>
      </c>
    </row>
    <row r="1851" spans="8:23" x14ac:dyDescent="0.35">
      <c r="H1851">
        <f t="shared" si="172"/>
        <v>0</v>
      </c>
      <c r="I1851">
        <f t="shared" si="172"/>
        <v>0</v>
      </c>
      <c r="J1851" s="2">
        <f t="shared" si="172"/>
        <v>0</v>
      </c>
      <c r="K1851" s="2">
        <f t="shared" si="171"/>
        <v>0</v>
      </c>
      <c r="L1851" s="2">
        <f t="shared" si="171"/>
        <v>0</v>
      </c>
      <c r="M1851" s="2">
        <f t="shared" si="171"/>
        <v>0</v>
      </c>
      <c r="N1851" s="3">
        <f t="shared" si="173"/>
        <v>0</v>
      </c>
      <c r="O1851" s="3">
        <f t="shared" si="174"/>
        <v>0</v>
      </c>
      <c r="P1851" s="3">
        <f t="shared" si="175"/>
        <v>0</v>
      </c>
      <c r="Q1851" s="3">
        <f t="shared" si="176"/>
        <v>0</v>
      </c>
      <c r="R1851">
        <f>IF(N1851&gt;Treshold!$D$4,1,0)</f>
        <v>0</v>
      </c>
      <c r="S1851">
        <f>IF(O1851&gt;Treshold!$D$5,1,0)</f>
        <v>0</v>
      </c>
      <c r="T1851">
        <f>IF(P1851&gt;Treshold!$D$6,1,0)</f>
        <v>0</v>
      </c>
      <c r="U1851">
        <f>IF(Q1851&gt;Treshold!$D$7,1,0)</f>
        <v>0</v>
      </c>
      <c r="V1851" t="str">
        <f>IFERROR(VLOOKUP(H1851,jp!AL:AP,4,0),"Belum Masuk JP")</f>
        <v>Belum Masuk JP</v>
      </c>
      <c r="W1851">
        <f>IFERROR(VLOOKUP(H1851,jp!AL:AP,5,0),0)</f>
        <v>0</v>
      </c>
    </row>
    <row r="1852" spans="8:23" x14ac:dyDescent="0.35">
      <c r="H1852">
        <f t="shared" si="172"/>
        <v>0</v>
      </c>
      <c r="I1852">
        <f t="shared" si="172"/>
        <v>0</v>
      </c>
      <c r="J1852" s="2">
        <f t="shared" si="172"/>
        <v>0</v>
      </c>
      <c r="K1852" s="2">
        <f t="shared" si="171"/>
        <v>0</v>
      </c>
      <c r="L1852" s="2">
        <f t="shared" si="171"/>
        <v>0</v>
      </c>
      <c r="M1852" s="2">
        <f t="shared" si="171"/>
        <v>0</v>
      </c>
      <c r="N1852" s="3">
        <f t="shared" si="173"/>
        <v>0</v>
      </c>
      <c r="O1852" s="3">
        <f t="shared" si="174"/>
        <v>0</v>
      </c>
      <c r="P1852" s="3">
        <f t="shared" si="175"/>
        <v>0</v>
      </c>
      <c r="Q1852" s="3">
        <f t="shared" si="176"/>
        <v>0</v>
      </c>
      <c r="R1852">
        <f>IF(N1852&gt;Treshold!$D$4,1,0)</f>
        <v>0</v>
      </c>
      <c r="S1852">
        <f>IF(O1852&gt;Treshold!$D$5,1,0)</f>
        <v>0</v>
      </c>
      <c r="T1852">
        <f>IF(P1852&gt;Treshold!$D$6,1,0)</f>
        <v>0</v>
      </c>
      <c r="U1852">
        <f>IF(Q1852&gt;Treshold!$D$7,1,0)</f>
        <v>0</v>
      </c>
      <c r="V1852" t="str">
        <f>IFERROR(VLOOKUP(H1852,jp!AL:AP,4,0),"Belum Masuk JP")</f>
        <v>Belum Masuk JP</v>
      </c>
      <c r="W1852">
        <f>IFERROR(VLOOKUP(H1852,jp!AL:AP,5,0),0)</f>
        <v>0</v>
      </c>
    </row>
    <row r="1853" spans="8:23" x14ac:dyDescent="0.35">
      <c r="H1853">
        <f t="shared" si="172"/>
        <v>0</v>
      </c>
      <c r="I1853">
        <f t="shared" si="172"/>
        <v>0</v>
      </c>
      <c r="J1853" s="2">
        <f t="shared" si="172"/>
        <v>0</v>
      </c>
      <c r="K1853" s="2">
        <f t="shared" si="171"/>
        <v>0</v>
      </c>
      <c r="L1853" s="2">
        <f t="shared" si="171"/>
        <v>0</v>
      </c>
      <c r="M1853" s="2">
        <f t="shared" si="171"/>
        <v>0</v>
      </c>
      <c r="N1853" s="3">
        <f t="shared" si="173"/>
        <v>0</v>
      </c>
      <c r="O1853" s="3">
        <f t="shared" si="174"/>
        <v>0</v>
      </c>
      <c r="P1853" s="3">
        <f t="shared" si="175"/>
        <v>0</v>
      </c>
      <c r="Q1853" s="3">
        <f t="shared" si="176"/>
        <v>0</v>
      </c>
      <c r="R1853">
        <f>IF(N1853&gt;Treshold!$D$4,1,0)</f>
        <v>0</v>
      </c>
      <c r="S1853">
        <f>IF(O1853&gt;Treshold!$D$5,1,0)</f>
        <v>0</v>
      </c>
      <c r="T1853">
        <f>IF(P1853&gt;Treshold!$D$6,1,0)</f>
        <v>0</v>
      </c>
      <c r="U1853">
        <f>IF(Q1853&gt;Treshold!$D$7,1,0)</f>
        <v>0</v>
      </c>
      <c r="V1853" t="str">
        <f>IFERROR(VLOOKUP(H1853,jp!AL:AP,4,0),"Belum Masuk JP")</f>
        <v>Belum Masuk JP</v>
      </c>
      <c r="W1853">
        <f>IFERROR(VLOOKUP(H1853,jp!AL:AP,5,0),0)</f>
        <v>0</v>
      </c>
    </row>
    <row r="1854" spans="8:23" x14ac:dyDescent="0.35">
      <c r="H1854">
        <f t="shared" si="172"/>
        <v>0</v>
      </c>
      <c r="I1854">
        <f t="shared" si="172"/>
        <v>0</v>
      </c>
      <c r="J1854" s="2">
        <f t="shared" si="172"/>
        <v>0</v>
      </c>
      <c r="K1854" s="2">
        <f t="shared" si="171"/>
        <v>0</v>
      </c>
      <c r="L1854" s="2">
        <f t="shared" si="171"/>
        <v>0</v>
      </c>
      <c r="M1854" s="2">
        <f t="shared" si="171"/>
        <v>0</v>
      </c>
      <c r="N1854" s="3">
        <f t="shared" si="173"/>
        <v>0</v>
      </c>
      <c r="O1854" s="3">
        <f t="shared" si="174"/>
        <v>0</v>
      </c>
      <c r="P1854" s="3">
        <f t="shared" si="175"/>
        <v>0</v>
      </c>
      <c r="Q1854" s="3">
        <f t="shared" si="176"/>
        <v>0</v>
      </c>
      <c r="R1854">
        <f>IF(N1854&gt;Treshold!$D$4,1,0)</f>
        <v>0</v>
      </c>
      <c r="S1854">
        <f>IF(O1854&gt;Treshold!$D$5,1,0)</f>
        <v>0</v>
      </c>
      <c r="T1854">
        <f>IF(P1854&gt;Treshold!$D$6,1,0)</f>
        <v>0</v>
      </c>
      <c r="U1854">
        <f>IF(Q1854&gt;Treshold!$D$7,1,0)</f>
        <v>0</v>
      </c>
      <c r="V1854" t="str">
        <f>IFERROR(VLOOKUP(H1854,jp!AL:AP,4,0),"Belum Masuk JP")</f>
        <v>Belum Masuk JP</v>
      </c>
      <c r="W1854">
        <f>IFERROR(VLOOKUP(H1854,jp!AL:AP,5,0),0)</f>
        <v>0</v>
      </c>
    </row>
    <row r="1855" spans="8:23" x14ac:dyDescent="0.35">
      <c r="H1855">
        <f t="shared" si="172"/>
        <v>0</v>
      </c>
      <c r="I1855">
        <f t="shared" si="172"/>
        <v>0</v>
      </c>
      <c r="J1855" s="2">
        <f t="shared" si="172"/>
        <v>0</v>
      </c>
      <c r="K1855" s="2">
        <f t="shared" si="171"/>
        <v>0</v>
      </c>
      <c r="L1855" s="2">
        <f t="shared" si="171"/>
        <v>0</v>
      </c>
      <c r="M1855" s="2">
        <f t="shared" si="171"/>
        <v>0</v>
      </c>
      <c r="N1855" s="3">
        <f t="shared" si="173"/>
        <v>0</v>
      </c>
      <c r="O1855" s="3">
        <f t="shared" si="174"/>
        <v>0</v>
      </c>
      <c r="P1855" s="3">
        <f t="shared" si="175"/>
        <v>0</v>
      </c>
      <c r="Q1855" s="3">
        <f t="shared" si="176"/>
        <v>0</v>
      </c>
      <c r="R1855">
        <f>IF(N1855&gt;Treshold!$D$4,1,0)</f>
        <v>0</v>
      </c>
      <c r="S1855">
        <f>IF(O1855&gt;Treshold!$D$5,1,0)</f>
        <v>0</v>
      </c>
      <c r="T1855">
        <f>IF(P1855&gt;Treshold!$D$6,1,0)</f>
        <v>0</v>
      </c>
      <c r="U1855">
        <f>IF(Q1855&gt;Treshold!$D$7,1,0)</f>
        <v>0</v>
      </c>
      <c r="V1855" t="str">
        <f>IFERROR(VLOOKUP(H1855,jp!AL:AP,4,0),"Belum Masuk JP")</f>
        <v>Belum Masuk JP</v>
      </c>
      <c r="W1855">
        <f>IFERROR(VLOOKUP(H1855,jp!AL:AP,5,0),0)</f>
        <v>0</v>
      </c>
    </row>
    <row r="1856" spans="8:23" x14ac:dyDescent="0.35">
      <c r="H1856">
        <f t="shared" si="172"/>
        <v>0</v>
      </c>
      <c r="I1856">
        <f t="shared" si="172"/>
        <v>0</v>
      </c>
      <c r="J1856" s="2">
        <f t="shared" si="172"/>
        <v>0</v>
      </c>
      <c r="K1856" s="2">
        <f t="shared" si="171"/>
        <v>0</v>
      </c>
      <c r="L1856" s="2">
        <f t="shared" si="171"/>
        <v>0</v>
      </c>
      <c r="M1856" s="2">
        <f t="shared" si="171"/>
        <v>0</v>
      </c>
      <c r="N1856" s="3">
        <f t="shared" si="173"/>
        <v>0</v>
      </c>
      <c r="O1856" s="3">
        <f t="shared" si="174"/>
        <v>0</v>
      </c>
      <c r="P1856" s="3">
        <f t="shared" si="175"/>
        <v>0</v>
      </c>
      <c r="Q1856" s="3">
        <f t="shared" si="176"/>
        <v>0</v>
      </c>
      <c r="R1856">
        <f>IF(N1856&gt;Treshold!$D$4,1,0)</f>
        <v>0</v>
      </c>
      <c r="S1856">
        <f>IF(O1856&gt;Treshold!$D$5,1,0)</f>
        <v>0</v>
      </c>
      <c r="T1856">
        <f>IF(P1856&gt;Treshold!$D$6,1,0)</f>
        <v>0</v>
      </c>
      <c r="U1856">
        <f>IF(Q1856&gt;Treshold!$D$7,1,0)</f>
        <v>0</v>
      </c>
      <c r="V1856" t="str">
        <f>IFERROR(VLOOKUP(H1856,jp!AL:AP,4,0),"Belum Masuk JP")</f>
        <v>Belum Masuk JP</v>
      </c>
      <c r="W1856">
        <f>IFERROR(VLOOKUP(H1856,jp!AL:AP,5,0),0)</f>
        <v>0</v>
      </c>
    </row>
    <row r="1857" spans="8:23" x14ac:dyDescent="0.35">
      <c r="H1857">
        <f t="shared" si="172"/>
        <v>0</v>
      </c>
      <c r="I1857">
        <f t="shared" si="172"/>
        <v>0</v>
      </c>
      <c r="J1857" s="2">
        <f t="shared" si="172"/>
        <v>0</v>
      </c>
      <c r="K1857" s="2">
        <f t="shared" si="171"/>
        <v>0</v>
      </c>
      <c r="L1857" s="2">
        <f t="shared" si="171"/>
        <v>0</v>
      </c>
      <c r="M1857" s="2">
        <f t="shared" si="171"/>
        <v>0</v>
      </c>
      <c r="N1857" s="3">
        <f t="shared" si="173"/>
        <v>0</v>
      </c>
      <c r="O1857" s="3">
        <f t="shared" si="174"/>
        <v>0</v>
      </c>
      <c r="P1857" s="3">
        <f t="shared" si="175"/>
        <v>0</v>
      </c>
      <c r="Q1857" s="3">
        <f t="shared" si="176"/>
        <v>0</v>
      </c>
      <c r="R1857">
        <f>IF(N1857&gt;Treshold!$D$4,1,0)</f>
        <v>0</v>
      </c>
      <c r="S1857">
        <f>IF(O1857&gt;Treshold!$D$5,1,0)</f>
        <v>0</v>
      </c>
      <c r="T1857">
        <f>IF(P1857&gt;Treshold!$D$6,1,0)</f>
        <v>0</v>
      </c>
      <c r="U1857">
        <f>IF(Q1857&gt;Treshold!$D$7,1,0)</f>
        <v>0</v>
      </c>
      <c r="V1857" t="str">
        <f>IFERROR(VLOOKUP(H1857,jp!AL:AP,4,0),"Belum Masuk JP")</f>
        <v>Belum Masuk JP</v>
      </c>
      <c r="W1857">
        <f>IFERROR(VLOOKUP(H1857,jp!AL:AP,5,0),0)</f>
        <v>0</v>
      </c>
    </row>
    <row r="1858" spans="8:23" x14ac:dyDescent="0.35">
      <c r="H1858">
        <f t="shared" si="172"/>
        <v>0</v>
      </c>
      <c r="I1858">
        <f t="shared" si="172"/>
        <v>0</v>
      </c>
      <c r="J1858" s="2">
        <f t="shared" si="172"/>
        <v>0</v>
      </c>
      <c r="K1858" s="2">
        <f t="shared" si="171"/>
        <v>0</v>
      </c>
      <c r="L1858" s="2">
        <f t="shared" si="171"/>
        <v>0</v>
      </c>
      <c r="M1858" s="2">
        <f t="shared" si="171"/>
        <v>0</v>
      </c>
      <c r="N1858" s="3">
        <f t="shared" si="173"/>
        <v>0</v>
      </c>
      <c r="O1858" s="3">
        <f t="shared" si="174"/>
        <v>0</v>
      </c>
      <c r="P1858" s="3">
        <f t="shared" si="175"/>
        <v>0</v>
      </c>
      <c r="Q1858" s="3">
        <f t="shared" si="176"/>
        <v>0</v>
      </c>
      <c r="R1858">
        <f>IF(N1858&gt;Treshold!$D$4,1,0)</f>
        <v>0</v>
      </c>
      <c r="S1858">
        <f>IF(O1858&gt;Treshold!$D$5,1,0)</f>
        <v>0</v>
      </c>
      <c r="T1858">
        <f>IF(P1858&gt;Treshold!$D$6,1,0)</f>
        <v>0</v>
      </c>
      <c r="U1858">
        <f>IF(Q1858&gt;Treshold!$D$7,1,0)</f>
        <v>0</v>
      </c>
      <c r="V1858" t="str">
        <f>IFERROR(VLOOKUP(H1858,jp!AL:AP,4,0),"Belum Masuk JP")</f>
        <v>Belum Masuk JP</v>
      </c>
      <c r="W1858">
        <f>IFERROR(VLOOKUP(H1858,jp!AL:AP,5,0),0)</f>
        <v>0</v>
      </c>
    </row>
    <row r="1859" spans="8:23" x14ac:dyDescent="0.35">
      <c r="H1859">
        <f t="shared" si="172"/>
        <v>0</v>
      </c>
      <c r="I1859">
        <f t="shared" si="172"/>
        <v>0</v>
      </c>
      <c r="J1859" s="2">
        <f t="shared" si="172"/>
        <v>0</v>
      </c>
      <c r="K1859" s="2">
        <f t="shared" si="171"/>
        <v>0</v>
      </c>
      <c r="L1859" s="2">
        <f t="shared" si="171"/>
        <v>0</v>
      </c>
      <c r="M1859" s="2">
        <f t="shared" si="171"/>
        <v>0</v>
      </c>
      <c r="N1859" s="3">
        <f t="shared" si="173"/>
        <v>0</v>
      </c>
      <c r="O1859" s="3">
        <f t="shared" si="174"/>
        <v>0</v>
      </c>
      <c r="P1859" s="3">
        <f t="shared" si="175"/>
        <v>0</v>
      </c>
      <c r="Q1859" s="3">
        <f t="shared" si="176"/>
        <v>0</v>
      </c>
      <c r="R1859">
        <f>IF(N1859&gt;Treshold!$D$4,1,0)</f>
        <v>0</v>
      </c>
      <c r="S1859">
        <f>IF(O1859&gt;Treshold!$D$5,1,0)</f>
        <v>0</v>
      </c>
      <c r="T1859">
        <f>IF(P1859&gt;Treshold!$D$6,1,0)</f>
        <v>0</v>
      </c>
      <c r="U1859">
        <f>IF(Q1859&gt;Treshold!$D$7,1,0)</f>
        <v>0</v>
      </c>
      <c r="V1859" t="str">
        <f>IFERROR(VLOOKUP(H1859,jp!AL:AP,4,0),"Belum Masuk JP")</f>
        <v>Belum Masuk JP</v>
      </c>
      <c r="W1859">
        <f>IFERROR(VLOOKUP(H1859,jp!AL:AP,5,0),0)</f>
        <v>0</v>
      </c>
    </row>
    <row r="1860" spans="8:23" x14ac:dyDescent="0.35">
      <c r="H1860">
        <f t="shared" si="172"/>
        <v>0</v>
      </c>
      <c r="I1860">
        <f t="shared" si="172"/>
        <v>0</v>
      </c>
      <c r="J1860" s="2">
        <f t="shared" si="172"/>
        <v>0</v>
      </c>
      <c r="K1860" s="2">
        <f t="shared" si="171"/>
        <v>0</v>
      </c>
      <c r="L1860" s="2">
        <f t="shared" si="171"/>
        <v>0</v>
      </c>
      <c r="M1860" s="2">
        <f t="shared" si="171"/>
        <v>0</v>
      </c>
      <c r="N1860" s="3">
        <f t="shared" si="173"/>
        <v>0</v>
      </c>
      <c r="O1860" s="3">
        <f t="shared" si="174"/>
        <v>0</v>
      </c>
      <c r="P1860" s="3">
        <f t="shared" si="175"/>
        <v>0</v>
      </c>
      <c r="Q1860" s="3">
        <f t="shared" si="176"/>
        <v>0</v>
      </c>
      <c r="R1860">
        <f>IF(N1860&gt;Treshold!$D$4,1,0)</f>
        <v>0</v>
      </c>
      <c r="S1860">
        <f>IF(O1860&gt;Treshold!$D$5,1,0)</f>
        <v>0</v>
      </c>
      <c r="T1860">
        <f>IF(P1860&gt;Treshold!$D$6,1,0)</f>
        <v>0</v>
      </c>
      <c r="U1860">
        <f>IF(Q1860&gt;Treshold!$D$7,1,0)</f>
        <v>0</v>
      </c>
      <c r="V1860" t="str">
        <f>IFERROR(VLOOKUP(H1860,jp!AL:AP,4,0),"Belum Masuk JP")</f>
        <v>Belum Masuk JP</v>
      </c>
      <c r="W1860">
        <f>IFERROR(VLOOKUP(H1860,jp!AL:AP,5,0),0)</f>
        <v>0</v>
      </c>
    </row>
    <row r="1861" spans="8:23" x14ac:dyDescent="0.35">
      <c r="H1861">
        <f t="shared" si="172"/>
        <v>0</v>
      </c>
      <c r="I1861">
        <f t="shared" si="172"/>
        <v>0</v>
      </c>
      <c r="J1861" s="2">
        <f t="shared" si="172"/>
        <v>0</v>
      </c>
      <c r="K1861" s="2">
        <f t="shared" si="171"/>
        <v>0</v>
      </c>
      <c r="L1861" s="2">
        <f t="shared" si="171"/>
        <v>0</v>
      </c>
      <c r="M1861" s="2">
        <f t="shared" si="171"/>
        <v>0</v>
      </c>
      <c r="N1861" s="3">
        <f t="shared" si="173"/>
        <v>0</v>
      </c>
      <c r="O1861" s="3">
        <f t="shared" si="174"/>
        <v>0</v>
      </c>
      <c r="P1861" s="3">
        <f t="shared" si="175"/>
        <v>0</v>
      </c>
      <c r="Q1861" s="3">
        <f t="shared" si="176"/>
        <v>0</v>
      </c>
      <c r="R1861">
        <f>IF(N1861&gt;Treshold!$D$4,1,0)</f>
        <v>0</v>
      </c>
      <c r="S1861">
        <f>IF(O1861&gt;Treshold!$D$5,1,0)</f>
        <v>0</v>
      </c>
      <c r="T1861">
        <f>IF(P1861&gt;Treshold!$D$6,1,0)</f>
        <v>0</v>
      </c>
      <c r="U1861">
        <f>IF(Q1861&gt;Treshold!$D$7,1,0)</f>
        <v>0</v>
      </c>
      <c r="V1861" t="str">
        <f>IFERROR(VLOOKUP(H1861,jp!AL:AP,4,0),"Belum Masuk JP")</f>
        <v>Belum Masuk JP</v>
      </c>
      <c r="W1861">
        <f>IFERROR(VLOOKUP(H1861,jp!AL:AP,5,0),0)</f>
        <v>0</v>
      </c>
    </row>
    <row r="1862" spans="8:23" x14ac:dyDescent="0.35">
      <c r="H1862">
        <f t="shared" si="172"/>
        <v>0</v>
      </c>
      <c r="I1862">
        <f t="shared" si="172"/>
        <v>0</v>
      </c>
      <c r="J1862" s="2">
        <f t="shared" si="172"/>
        <v>0</v>
      </c>
      <c r="K1862" s="2">
        <f t="shared" si="172"/>
        <v>0</v>
      </c>
      <c r="L1862" s="2">
        <f t="shared" si="172"/>
        <v>0</v>
      </c>
      <c r="M1862" s="2">
        <f t="shared" si="172"/>
        <v>0</v>
      </c>
      <c r="N1862" s="3">
        <f t="shared" si="173"/>
        <v>0</v>
      </c>
      <c r="O1862" s="3">
        <f t="shared" si="174"/>
        <v>0</v>
      </c>
      <c r="P1862" s="3">
        <f t="shared" si="175"/>
        <v>0</v>
      </c>
      <c r="Q1862" s="3">
        <f t="shared" si="176"/>
        <v>0</v>
      </c>
      <c r="R1862">
        <f>IF(N1862&gt;Treshold!$D$4,1,0)</f>
        <v>0</v>
      </c>
      <c r="S1862">
        <f>IF(O1862&gt;Treshold!$D$5,1,0)</f>
        <v>0</v>
      </c>
      <c r="T1862">
        <f>IF(P1862&gt;Treshold!$D$6,1,0)</f>
        <v>0</v>
      </c>
      <c r="U1862">
        <f>IF(Q1862&gt;Treshold!$D$7,1,0)</f>
        <v>0</v>
      </c>
      <c r="V1862" t="str">
        <f>IFERROR(VLOOKUP(H1862,jp!AL:AP,4,0),"Belum Masuk JP")</f>
        <v>Belum Masuk JP</v>
      </c>
      <c r="W1862">
        <f>IFERROR(VLOOKUP(H1862,jp!AL:AP,5,0),0)</f>
        <v>0</v>
      </c>
    </row>
    <row r="1863" spans="8:23" x14ac:dyDescent="0.35">
      <c r="H1863">
        <f t="shared" ref="H1863:K1926" si="177">A1863</f>
        <v>0</v>
      </c>
      <c r="I1863">
        <f t="shared" si="177"/>
        <v>0</v>
      </c>
      <c r="J1863" s="2">
        <f t="shared" si="177"/>
        <v>0</v>
      </c>
      <c r="K1863" s="2">
        <f t="shared" si="177"/>
        <v>0</v>
      </c>
      <c r="L1863" s="2">
        <f t="shared" ref="L1863:M1926" si="178">E1863</f>
        <v>0</v>
      </c>
      <c r="M1863" s="2">
        <f t="shared" si="178"/>
        <v>0</v>
      </c>
      <c r="N1863" s="3">
        <f t="shared" ref="N1863:N1926" si="179">J1863*$N$4</f>
        <v>0</v>
      </c>
      <c r="O1863" s="3">
        <f t="shared" ref="O1863:O1926" si="180">K1863*$O$4</f>
        <v>0</v>
      </c>
      <c r="P1863" s="3">
        <f t="shared" ref="P1863:P1926" si="181">L1863*$P$4</f>
        <v>0</v>
      </c>
      <c r="Q1863" s="3">
        <f t="shared" ref="Q1863:Q1926" si="182">M1863*$Q$4</f>
        <v>0</v>
      </c>
      <c r="R1863">
        <f>IF(N1863&gt;Treshold!$D$4,1,0)</f>
        <v>0</v>
      </c>
      <c r="S1863">
        <f>IF(O1863&gt;Treshold!$D$5,1,0)</f>
        <v>0</v>
      </c>
      <c r="T1863">
        <f>IF(P1863&gt;Treshold!$D$6,1,0)</f>
        <v>0</v>
      </c>
      <c r="U1863">
        <f>IF(Q1863&gt;Treshold!$D$7,1,0)</f>
        <v>0</v>
      </c>
      <c r="V1863" t="str">
        <f>IFERROR(VLOOKUP(H1863,jp!AL:AP,4,0),"Belum Masuk JP")</f>
        <v>Belum Masuk JP</v>
      </c>
      <c r="W1863">
        <f>IFERROR(VLOOKUP(H1863,jp!AL:AP,5,0),0)</f>
        <v>0</v>
      </c>
    </row>
    <row r="1864" spans="8:23" x14ac:dyDescent="0.35">
      <c r="H1864">
        <f t="shared" si="177"/>
        <v>0</v>
      </c>
      <c r="I1864">
        <f t="shared" si="177"/>
        <v>0</v>
      </c>
      <c r="J1864" s="2">
        <f t="shared" si="177"/>
        <v>0</v>
      </c>
      <c r="K1864" s="2">
        <f t="shared" si="177"/>
        <v>0</v>
      </c>
      <c r="L1864" s="2">
        <f t="shared" si="178"/>
        <v>0</v>
      </c>
      <c r="M1864" s="2">
        <f t="shared" si="178"/>
        <v>0</v>
      </c>
      <c r="N1864" s="3">
        <f t="shared" si="179"/>
        <v>0</v>
      </c>
      <c r="O1864" s="3">
        <f t="shared" si="180"/>
        <v>0</v>
      </c>
      <c r="P1864" s="3">
        <f t="shared" si="181"/>
        <v>0</v>
      </c>
      <c r="Q1864" s="3">
        <f t="shared" si="182"/>
        <v>0</v>
      </c>
      <c r="R1864">
        <f>IF(N1864&gt;Treshold!$D$4,1,0)</f>
        <v>0</v>
      </c>
      <c r="S1864">
        <f>IF(O1864&gt;Treshold!$D$5,1,0)</f>
        <v>0</v>
      </c>
      <c r="T1864">
        <f>IF(P1864&gt;Treshold!$D$6,1,0)</f>
        <v>0</v>
      </c>
      <c r="U1864">
        <f>IF(Q1864&gt;Treshold!$D$7,1,0)</f>
        <v>0</v>
      </c>
      <c r="V1864" t="str">
        <f>IFERROR(VLOOKUP(H1864,jp!AL:AP,4,0),"Belum Masuk JP")</f>
        <v>Belum Masuk JP</v>
      </c>
      <c r="W1864">
        <f>IFERROR(VLOOKUP(H1864,jp!AL:AP,5,0),0)</f>
        <v>0</v>
      </c>
    </row>
    <row r="1865" spans="8:23" x14ac:dyDescent="0.35">
      <c r="H1865">
        <f t="shared" si="177"/>
        <v>0</v>
      </c>
      <c r="I1865">
        <f t="shared" si="177"/>
        <v>0</v>
      </c>
      <c r="J1865" s="2">
        <f t="shared" si="177"/>
        <v>0</v>
      </c>
      <c r="K1865" s="2">
        <f t="shared" si="177"/>
        <v>0</v>
      </c>
      <c r="L1865" s="2">
        <f t="shared" si="178"/>
        <v>0</v>
      </c>
      <c r="M1865" s="2">
        <f t="shared" si="178"/>
        <v>0</v>
      </c>
      <c r="N1865" s="3">
        <f t="shared" si="179"/>
        <v>0</v>
      </c>
      <c r="O1865" s="3">
        <f t="shared" si="180"/>
        <v>0</v>
      </c>
      <c r="P1865" s="3">
        <f t="shared" si="181"/>
        <v>0</v>
      </c>
      <c r="Q1865" s="3">
        <f t="shared" si="182"/>
        <v>0</v>
      </c>
      <c r="R1865">
        <f>IF(N1865&gt;Treshold!$D$4,1,0)</f>
        <v>0</v>
      </c>
      <c r="S1865">
        <f>IF(O1865&gt;Treshold!$D$5,1,0)</f>
        <v>0</v>
      </c>
      <c r="T1865">
        <f>IF(P1865&gt;Treshold!$D$6,1,0)</f>
        <v>0</v>
      </c>
      <c r="U1865">
        <f>IF(Q1865&gt;Treshold!$D$7,1,0)</f>
        <v>0</v>
      </c>
      <c r="V1865" t="str">
        <f>IFERROR(VLOOKUP(H1865,jp!AL:AP,4,0),"Belum Masuk JP")</f>
        <v>Belum Masuk JP</v>
      </c>
      <c r="W1865">
        <f>IFERROR(VLOOKUP(H1865,jp!AL:AP,5,0),0)</f>
        <v>0</v>
      </c>
    </row>
    <row r="1866" spans="8:23" x14ac:dyDescent="0.35">
      <c r="H1866">
        <f t="shared" si="177"/>
        <v>0</v>
      </c>
      <c r="I1866">
        <f t="shared" si="177"/>
        <v>0</v>
      </c>
      <c r="J1866" s="2">
        <f t="shared" si="177"/>
        <v>0</v>
      </c>
      <c r="K1866" s="2">
        <f t="shared" si="177"/>
        <v>0</v>
      </c>
      <c r="L1866" s="2">
        <f t="shared" si="178"/>
        <v>0</v>
      </c>
      <c r="M1866" s="2">
        <f t="shared" si="178"/>
        <v>0</v>
      </c>
      <c r="N1866" s="3">
        <f t="shared" si="179"/>
        <v>0</v>
      </c>
      <c r="O1866" s="3">
        <f t="shared" si="180"/>
        <v>0</v>
      </c>
      <c r="P1866" s="3">
        <f t="shared" si="181"/>
        <v>0</v>
      </c>
      <c r="Q1866" s="3">
        <f t="shared" si="182"/>
        <v>0</v>
      </c>
      <c r="R1866">
        <f>IF(N1866&gt;Treshold!$D$4,1,0)</f>
        <v>0</v>
      </c>
      <c r="S1866">
        <f>IF(O1866&gt;Treshold!$D$5,1,0)</f>
        <v>0</v>
      </c>
      <c r="T1866">
        <f>IF(P1866&gt;Treshold!$D$6,1,0)</f>
        <v>0</v>
      </c>
      <c r="U1866">
        <f>IF(Q1866&gt;Treshold!$D$7,1,0)</f>
        <v>0</v>
      </c>
      <c r="V1866" t="str">
        <f>IFERROR(VLOOKUP(H1866,jp!AL:AP,4,0),"Belum Masuk JP")</f>
        <v>Belum Masuk JP</v>
      </c>
      <c r="W1866">
        <f>IFERROR(VLOOKUP(H1866,jp!AL:AP,5,0),0)</f>
        <v>0</v>
      </c>
    </row>
    <row r="1867" spans="8:23" x14ac:dyDescent="0.35">
      <c r="H1867">
        <f t="shared" si="177"/>
        <v>0</v>
      </c>
      <c r="I1867">
        <f t="shared" si="177"/>
        <v>0</v>
      </c>
      <c r="J1867" s="2">
        <f t="shared" si="177"/>
        <v>0</v>
      </c>
      <c r="K1867" s="2">
        <f t="shared" si="177"/>
        <v>0</v>
      </c>
      <c r="L1867" s="2">
        <f t="shared" si="178"/>
        <v>0</v>
      </c>
      <c r="M1867" s="2">
        <f t="shared" si="178"/>
        <v>0</v>
      </c>
      <c r="N1867" s="3">
        <f t="shared" si="179"/>
        <v>0</v>
      </c>
      <c r="O1867" s="3">
        <f t="shared" si="180"/>
        <v>0</v>
      </c>
      <c r="P1867" s="3">
        <f t="shared" si="181"/>
        <v>0</v>
      </c>
      <c r="Q1867" s="3">
        <f t="shared" si="182"/>
        <v>0</v>
      </c>
      <c r="R1867">
        <f>IF(N1867&gt;Treshold!$D$4,1,0)</f>
        <v>0</v>
      </c>
      <c r="S1867">
        <f>IF(O1867&gt;Treshold!$D$5,1,0)</f>
        <v>0</v>
      </c>
      <c r="T1867">
        <f>IF(P1867&gt;Treshold!$D$6,1,0)</f>
        <v>0</v>
      </c>
      <c r="U1867">
        <f>IF(Q1867&gt;Treshold!$D$7,1,0)</f>
        <v>0</v>
      </c>
      <c r="V1867" t="str">
        <f>IFERROR(VLOOKUP(H1867,jp!AL:AP,4,0),"Belum Masuk JP")</f>
        <v>Belum Masuk JP</v>
      </c>
      <c r="W1867">
        <f>IFERROR(VLOOKUP(H1867,jp!AL:AP,5,0),0)</f>
        <v>0</v>
      </c>
    </row>
    <row r="1868" spans="8:23" x14ac:dyDescent="0.35">
      <c r="H1868">
        <f t="shared" si="177"/>
        <v>0</v>
      </c>
      <c r="I1868">
        <f t="shared" si="177"/>
        <v>0</v>
      </c>
      <c r="J1868" s="2">
        <f t="shared" si="177"/>
        <v>0</v>
      </c>
      <c r="K1868" s="2">
        <f t="shared" si="177"/>
        <v>0</v>
      </c>
      <c r="L1868" s="2">
        <f t="shared" si="178"/>
        <v>0</v>
      </c>
      <c r="M1868" s="2">
        <f t="shared" si="178"/>
        <v>0</v>
      </c>
      <c r="N1868" s="3">
        <f t="shared" si="179"/>
        <v>0</v>
      </c>
      <c r="O1868" s="3">
        <f t="shared" si="180"/>
        <v>0</v>
      </c>
      <c r="P1868" s="3">
        <f t="shared" si="181"/>
        <v>0</v>
      </c>
      <c r="Q1868" s="3">
        <f t="shared" si="182"/>
        <v>0</v>
      </c>
      <c r="R1868">
        <f>IF(N1868&gt;Treshold!$D$4,1,0)</f>
        <v>0</v>
      </c>
      <c r="S1868">
        <f>IF(O1868&gt;Treshold!$D$5,1,0)</f>
        <v>0</v>
      </c>
      <c r="T1868">
        <f>IF(P1868&gt;Treshold!$D$6,1,0)</f>
        <v>0</v>
      </c>
      <c r="U1868">
        <f>IF(Q1868&gt;Treshold!$D$7,1,0)</f>
        <v>0</v>
      </c>
      <c r="V1868" t="str">
        <f>IFERROR(VLOOKUP(H1868,jp!AL:AP,4,0),"Belum Masuk JP")</f>
        <v>Belum Masuk JP</v>
      </c>
      <c r="W1868">
        <f>IFERROR(VLOOKUP(H1868,jp!AL:AP,5,0),0)</f>
        <v>0</v>
      </c>
    </row>
    <row r="1869" spans="8:23" x14ac:dyDescent="0.35">
      <c r="H1869">
        <f t="shared" si="177"/>
        <v>0</v>
      </c>
      <c r="I1869">
        <f t="shared" si="177"/>
        <v>0</v>
      </c>
      <c r="J1869" s="2">
        <f t="shared" si="177"/>
        <v>0</v>
      </c>
      <c r="K1869" s="2">
        <f t="shared" si="177"/>
        <v>0</v>
      </c>
      <c r="L1869" s="2">
        <f t="shared" si="178"/>
        <v>0</v>
      </c>
      <c r="M1869" s="2">
        <f t="shared" si="178"/>
        <v>0</v>
      </c>
      <c r="N1869" s="3">
        <f t="shared" si="179"/>
        <v>0</v>
      </c>
      <c r="O1869" s="3">
        <f t="shared" si="180"/>
        <v>0</v>
      </c>
      <c r="P1869" s="3">
        <f t="shared" si="181"/>
        <v>0</v>
      </c>
      <c r="Q1869" s="3">
        <f t="shared" si="182"/>
        <v>0</v>
      </c>
      <c r="R1869">
        <f>IF(N1869&gt;Treshold!$D$4,1,0)</f>
        <v>0</v>
      </c>
      <c r="S1869">
        <f>IF(O1869&gt;Treshold!$D$5,1,0)</f>
        <v>0</v>
      </c>
      <c r="T1869">
        <f>IF(P1869&gt;Treshold!$D$6,1,0)</f>
        <v>0</v>
      </c>
      <c r="U1869">
        <f>IF(Q1869&gt;Treshold!$D$7,1,0)</f>
        <v>0</v>
      </c>
      <c r="V1869" t="str">
        <f>IFERROR(VLOOKUP(H1869,jp!AL:AP,4,0),"Belum Masuk JP")</f>
        <v>Belum Masuk JP</v>
      </c>
      <c r="W1869">
        <f>IFERROR(VLOOKUP(H1869,jp!AL:AP,5,0),0)</f>
        <v>0</v>
      </c>
    </row>
    <row r="1870" spans="8:23" x14ac:dyDescent="0.35">
      <c r="H1870">
        <f t="shared" si="177"/>
        <v>0</v>
      </c>
      <c r="I1870">
        <f t="shared" si="177"/>
        <v>0</v>
      </c>
      <c r="J1870" s="2">
        <f t="shared" si="177"/>
        <v>0</v>
      </c>
      <c r="K1870" s="2">
        <f t="shared" si="177"/>
        <v>0</v>
      </c>
      <c r="L1870" s="2">
        <f t="shared" si="178"/>
        <v>0</v>
      </c>
      <c r="M1870" s="2">
        <f t="shared" si="178"/>
        <v>0</v>
      </c>
      <c r="N1870" s="3">
        <f t="shared" si="179"/>
        <v>0</v>
      </c>
      <c r="O1870" s="3">
        <f t="shared" si="180"/>
        <v>0</v>
      </c>
      <c r="P1870" s="3">
        <f t="shared" si="181"/>
        <v>0</v>
      </c>
      <c r="Q1870" s="3">
        <f t="shared" si="182"/>
        <v>0</v>
      </c>
      <c r="R1870">
        <f>IF(N1870&gt;Treshold!$D$4,1,0)</f>
        <v>0</v>
      </c>
      <c r="S1870">
        <f>IF(O1870&gt;Treshold!$D$5,1,0)</f>
        <v>0</v>
      </c>
      <c r="T1870">
        <f>IF(P1870&gt;Treshold!$D$6,1,0)</f>
        <v>0</v>
      </c>
      <c r="U1870">
        <f>IF(Q1870&gt;Treshold!$D$7,1,0)</f>
        <v>0</v>
      </c>
      <c r="V1870" t="str">
        <f>IFERROR(VLOOKUP(H1870,jp!AL:AP,4,0),"Belum Masuk JP")</f>
        <v>Belum Masuk JP</v>
      </c>
      <c r="W1870">
        <f>IFERROR(VLOOKUP(H1870,jp!AL:AP,5,0),0)</f>
        <v>0</v>
      </c>
    </row>
    <row r="1871" spans="8:23" x14ac:dyDescent="0.35">
      <c r="H1871">
        <f t="shared" si="177"/>
        <v>0</v>
      </c>
      <c r="I1871">
        <f t="shared" si="177"/>
        <v>0</v>
      </c>
      <c r="J1871" s="2">
        <f t="shared" si="177"/>
        <v>0</v>
      </c>
      <c r="K1871" s="2">
        <f t="shared" si="177"/>
        <v>0</v>
      </c>
      <c r="L1871" s="2">
        <f t="shared" si="178"/>
        <v>0</v>
      </c>
      <c r="M1871" s="2">
        <f t="shared" si="178"/>
        <v>0</v>
      </c>
      <c r="N1871" s="3">
        <f t="shared" si="179"/>
        <v>0</v>
      </c>
      <c r="O1871" s="3">
        <f t="shared" si="180"/>
        <v>0</v>
      </c>
      <c r="P1871" s="3">
        <f t="shared" si="181"/>
        <v>0</v>
      </c>
      <c r="Q1871" s="3">
        <f t="shared" si="182"/>
        <v>0</v>
      </c>
      <c r="R1871">
        <f>IF(N1871&gt;Treshold!$D$4,1,0)</f>
        <v>0</v>
      </c>
      <c r="S1871">
        <f>IF(O1871&gt;Treshold!$D$5,1,0)</f>
        <v>0</v>
      </c>
      <c r="T1871">
        <f>IF(P1871&gt;Treshold!$D$6,1,0)</f>
        <v>0</v>
      </c>
      <c r="U1871">
        <f>IF(Q1871&gt;Treshold!$D$7,1,0)</f>
        <v>0</v>
      </c>
      <c r="V1871" t="str">
        <f>IFERROR(VLOOKUP(H1871,jp!AL:AP,4,0),"Belum Masuk JP")</f>
        <v>Belum Masuk JP</v>
      </c>
      <c r="W1871">
        <f>IFERROR(VLOOKUP(H1871,jp!AL:AP,5,0),0)</f>
        <v>0</v>
      </c>
    </row>
    <row r="1872" spans="8:23" x14ac:dyDescent="0.35">
      <c r="H1872">
        <f t="shared" si="177"/>
        <v>0</v>
      </c>
      <c r="I1872">
        <f t="shared" si="177"/>
        <v>0</v>
      </c>
      <c r="J1872" s="2">
        <f t="shared" si="177"/>
        <v>0</v>
      </c>
      <c r="K1872" s="2">
        <f t="shared" si="177"/>
        <v>0</v>
      </c>
      <c r="L1872" s="2">
        <f t="shared" si="178"/>
        <v>0</v>
      </c>
      <c r="M1872" s="2">
        <f t="shared" si="178"/>
        <v>0</v>
      </c>
      <c r="N1872" s="3">
        <f t="shared" si="179"/>
        <v>0</v>
      </c>
      <c r="O1872" s="3">
        <f t="shared" si="180"/>
        <v>0</v>
      </c>
      <c r="P1872" s="3">
        <f t="shared" si="181"/>
        <v>0</v>
      </c>
      <c r="Q1872" s="3">
        <f t="shared" si="182"/>
        <v>0</v>
      </c>
      <c r="R1872">
        <f>IF(N1872&gt;Treshold!$D$4,1,0)</f>
        <v>0</v>
      </c>
      <c r="S1872">
        <f>IF(O1872&gt;Treshold!$D$5,1,0)</f>
        <v>0</v>
      </c>
      <c r="T1872">
        <f>IF(P1872&gt;Treshold!$D$6,1,0)</f>
        <v>0</v>
      </c>
      <c r="U1872">
        <f>IF(Q1872&gt;Treshold!$D$7,1,0)</f>
        <v>0</v>
      </c>
      <c r="V1872" t="str">
        <f>IFERROR(VLOOKUP(H1872,jp!AL:AP,4,0),"Belum Masuk JP")</f>
        <v>Belum Masuk JP</v>
      </c>
      <c r="W1872">
        <f>IFERROR(VLOOKUP(H1872,jp!AL:AP,5,0),0)</f>
        <v>0</v>
      </c>
    </row>
    <row r="1873" spans="8:23" x14ac:dyDescent="0.35">
      <c r="H1873">
        <f t="shared" si="177"/>
        <v>0</v>
      </c>
      <c r="I1873">
        <f t="shared" si="177"/>
        <v>0</v>
      </c>
      <c r="J1873" s="2">
        <f t="shared" si="177"/>
        <v>0</v>
      </c>
      <c r="K1873" s="2">
        <f t="shared" si="177"/>
        <v>0</v>
      </c>
      <c r="L1873" s="2">
        <f t="shared" si="178"/>
        <v>0</v>
      </c>
      <c r="M1873" s="2">
        <f t="shared" si="178"/>
        <v>0</v>
      </c>
      <c r="N1873" s="3">
        <f t="shared" si="179"/>
        <v>0</v>
      </c>
      <c r="O1873" s="3">
        <f t="shared" si="180"/>
        <v>0</v>
      </c>
      <c r="P1873" s="3">
        <f t="shared" si="181"/>
        <v>0</v>
      </c>
      <c r="Q1873" s="3">
        <f t="shared" si="182"/>
        <v>0</v>
      </c>
      <c r="R1873">
        <f>IF(N1873&gt;Treshold!$D$4,1,0)</f>
        <v>0</v>
      </c>
      <c r="S1873">
        <f>IF(O1873&gt;Treshold!$D$5,1,0)</f>
        <v>0</v>
      </c>
      <c r="T1873">
        <f>IF(P1873&gt;Treshold!$D$6,1,0)</f>
        <v>0</v>
      </c>
      <c r="U1873">
        <f>IF(Q1873&gt;Treshold!$D$7,1,0)</f>
        <v>0</v>
      </c>
      <c r="V1873" t="str">
        <f>IFERROR(VLOOKUP(H1873,jp!AL:AP,4,0),"Belum Masuk JP")</f>
        <v>Belum Masuk JP</v>
      </c>
      <c r="W1873">
        <f>IFERROR(VLOOKUP(H1873,jp!AL:AP,5,0),0)</f>
        <v>0</v>
      </c>
    </row>
    <row r="1874" spans="8:23" x14ac:dyDescent="0.35">
      <c r="H1874">
        <f t="shared" si="177"/>
        <v>0</v>
      </c>
      <c r="I1874">
        <f t="shared" si="177"/>
        <v>0</v>
      </c>
      <c r="J1874" s="2">
        <f t="shared" si="177"/>
        <v>0</v>
      </c>
      <c r="K1874" s="2">
        <f t="shared" si="177"/>
        <v>0</v>
      </c>
      <c r="L1874" s="2">
        <f t="shared" si="178"/>
        <v>0</v>
      </c>
      <c r="M1874" s="2">
        <f t="shared" si="178"/>
        <v>0</v>
      </c>
      <c r="N1874" s="3">
        <f t="shared" si="179"/>
        <v>0</v>
      </c>
      <c r="O1874" s="3">
        <f t="shared" si="180"/>
        <v>0</v>
      </c>
      <c r="P1874" s="3">
        <f t="shared" si="181"/>
        <v>0</v>
      </c>
      <c r="Q1874" s="3">
        <f t="shared" si="182"/>
        <v>0</v>
      </c>
      <c r="R1874">
        <f>IF(N1874&gt;Treshold!$D$4,1,0)</f>
        <v>0</v>
      </c>
      <c r="S1874">
        <f>IF(O1874&gt;Treshold!$D$5,1,0)</f>
        <v>0</v>
      </c>
      <c r="T1874">
        <f>IF(P1874&gt;Treshold!$D$6,1,0)</f>
        <v>0</v>
      </c>
      <c r="U1874">
        <f>IF(Q1874&gt;Treshold!$D$7,1,0)</f>
        <v>0</v>
      </c>
      <c r="V1874" t="str">
        <f>IFERROR(VLOOKUP(H1874,jp!AL:AP,4,0),"Belum Masuk JP")</f>
        <v>Belum Masuk JP</v>
      </c>
      <c r="W1874">
        <f>IFERROR(VLOOKUP(H1874,jp!AL:AP,5,0),0)</f>
        <v>0</v>
      </c>
    </row>
    <row r="1875" spans="8:23" x14ac:dyDescent="0.35">
      <c r="H1875">
        <f t="shared" si="177"/>
        <v>0</v>
      </c>
      <c r="I1875">
        <f t="shared" si="177"/>
        <v>0</v>
      </c>
      <c r="J1875" s="2">
        <f t="shared" si="177"/>
        <v>0</v>
      </c>
      <c r="K1875" s="2">
        <f t="shared" si="177"/>
        <v>0</v>
      </c>
      <c r="L1875" s="2">
        <f t="shared" si="178"/>
        <v>0</v>
      </c>
      <c r="M1875" s="2">
        <f t="shared" si="178"/>
        <v>0</v>
      </c>
      <c r="N1875" s="3">
        <f t="shared" si="179"/>
        <v>0</v>
      </c>
      <c r="O1875" s="3">
        <f t="shared" si="180"/>
        <v>0</v>
      </c>
      <c r="P1875" s="3">
        <f t="shared" si="181"/>
        <v>0</v>
      </c>
      <c r="Q1875" s="3">
        <f t="shared" si="182"/>
        <v>0</v>
      </c>
      <c r="R1875">
        <f>IF(N1875&gt;Treshold!$D$4,1,0)</f>
        <v>0</v>
      </c>
      <c r="S1875">
        <f>IF(O1875&gt;Treshold!$D$5,1,0)</f>
        <v>0</v>
      </c>
      <c r="T1875">
        <f>IF(P1875&gt;Treshold!$D$6,1,0)</f>
        <v>0</v>
      </c>
      <c r="U1875">
        <f>IF(Q1875&gt;Treshold!$D$7,1,0)</f>
        <v>0</v>
      </c>
      <c r="V1875" t="str">
        <f>IFERROR(VLOOKUP(H1875,jp!AL:AP,4,0),"Belum Masuk JP")</f>
        <v>Belum Masuk JP</v>
      </c>
      <c r="W1875">
        <f>IFERROR(VLOOKUP(H1875,jp!AL:AP,5,0),0)</f>
        <v>0</v>
      </c>
    </row>
    <row r="1876" spans="8:23" x14ac:dyDescent="0.35">
      <c r="H1876">
        <f t="shared" si="177"/>
        <v>0</v>
      </c>
      <c r="I1876">
        <f t="shared" si="177"/>
        <v>0</v>
      </c>
      <c r="J1876" s="2">
        <f t="shared" si="177"/>
        <v>0</v>
      </c>
      <c r="K1876" s="2">
        <f t="shared" si="177"/>
        <v>0</v>
      </c>
      <c r="L1876" s="2">
        <f t="shared" si="178"/>
        <v>0</v>
      </c>
      <c r="M1876" s="2">
        <f t="shared" si="178"/>
        <v>0</v>
      </c>
      <c r="N1876" s="3">
        <f t="shared" si="179"/>
        <v>0</v>
      </c>
      <c r="O1876" s="3">
        <f t="shared" si="180"/>
        <v>0</v>
      </c>
      <c r="P1876" s="3">
        <f t="shared" si="181"/>
        <v>0</v>
      </c>
      <c r="Q1876" s="3">
        <f t="shared" si="182"/>
        <v>0</v>
      </c>
      <c r="R1876">
        <f>IF(N1876&gt;Treshold!$D$4,1,0)</f>
        <v>0</v>
      </c>
      <c r="S1876">
        <f>IF(O1876&gt;Treshold!$D$5,1,0)</f>
        <v>0</v>
      </c>
      <c r="T1876">
        <f>IF(P1876&gt;Treshold!$D$6,1,0)</f>
        <v>0</v>
      </c>
      <c r="U1876">
        <f>IF(Q1876&gt;Treshold!$D$7,1,0)</f>
        <v>0</v>
      </c>
      <c r="V1876" t="str">
        <f>IFERROR(VLOOKUP(H1876,jp!AL:AP,4,0),"Belum Masuk JP")</f>
        <v>Belum Masuk JP</v>
      </c>
      <c r="W1876">
        <f>IFERROR(VLOOKUP(H1876,jp!AL:AP,5,0),0)</f>
        <v>0</v>
      </c>
    </row>
    <row r="1877" spans="8:23" x14ac:dyDescent="0.35">
      <c r="H1877">
        <f t="shared" si="177"/>
        <v>0</v>
      </c>
      <c r="I1877">
        <f t="shared" si="177"/>
        <v>0</v>
      </c>
      <c r="J1877" s="2">
        <f t="shared" si="177"/>
        <v>0</v>
      </c>
      <c r="K1877" s="2">
        <f t="shared" si="177"/>
        <v>0</v>
      </c>
      <c r="L1877" s="2">
        <f t="shared" si="178"/>
        <v>0</v>
      </c>
      <c r="M1877" s="2">
        <f t="shared" si="178"/>
        <v>0</v>
      </c>
      <c r="N1877" s="3">
        <f t="shared" si="179"/>
        <v>0</v>
      </c>
      <c r="O1877" s="3">
        <f t="shared" si="180"/>
        <v>0</v>
      </c>
      <c r="P1877" s="3">
        <f t="shared" si="181"/>
        <v>0</v>
      </c>
      <c r="Q1877" s="3">
        <f t="shared" si="182"/>
        <v>0</v>
      </c>
      <c r="R1877">
        <f>IF(N1877&gt;Treshold!$D$4,1,0)</f>
        <v>0</v>
      </c>
      <c r="S1877">
        <f>IF(O1877&gt;Treshold!$D$5,1,0)</f>
        <v>0</v>
      </c>
      <c r="T1877">
        <f>IF(P1877&gt;Treshold!$D$6,1,0)</f>
        <v>0</v>
      </c>
      <c r="U1877">
        <f>IF(Q1877&gt;Treshold!$D$7,1,0)</f>
        <v>0</v>
      </c>
      <c r="V1877" t="str">
        <f>IFERROR(VLOOKUP(H1877,jp!AL:AP,4,0),"Belum Masuk JP")</f>
        <v>Belum Masuk JP</v>
      </c>
      <c r="W1877">
        <f>IFERROR(VLOOKUP(H1877,jp!AL:AP,5,0),0)</f>
        <v>0</v>
      </c>
    </row>
    <row r="1878" spans="8:23" x14ac:dyDescent="0.35">
      <c r="H1878">
        <f t="shared" si="177"/>
        <v>0</v>
      </c>
      <c r="I1878">
        <f t="shared" si="177"/>
        <v>0</v>
      </c>
      <c r="J1878" s="2">
        <f t="shared" si="177"/>
        <v>0</v>
      </c>
      <c r="K1878" s="2">
        <f t="shared" si="177"/>
        <v>0</v>
      </c>
      <c r="L1878" s="2">
        <f t="shared" si="178"/>
        <v>0</v>
      </c>
      <c r="M1878" s="2">
        <f t="shared" si="178"/>
        <v>0</v>
      </c>
      <c r="N1878" s="3">
        <f t="shared" si="179"/>
        <v>0</v>
      </c>
      <c r="O1878" s="3">
        <f t="shared" si="180"/>
        <v>0</v>
      </c>
      <c r="P1878" s="3">
        <f t="shared" si="181"/>
        <v>0</v>
      </c>
      <c r="Q1878" s="3">
        <f t="shared" si="182"/>
        <v>0</v>
      </c>
      <c r="R1878">
        <f>IF(N1878&gt;Treshold!$D$4,1,0)</f>
        <v>0</v>
      </c>
      <c r="S1878">
        <f>IF(O1878&gt;Treshold!$D$5,1,0)</f>
        <v>0</v>
      </c>
      <c r="T1878">
        <f>IF(P1878&gt;Treshold!$D$6,1,0)</f>
        <v>0</v>
      </c>
      <c r="U1878">
        <f>IF(Q1878&gt;Treshold!$D$7,1,0)</f>
        <v>0</v>
      </c>
      <c r="V1878" t="str">
        <f>IFERROR(VLOOKUP(H1878,jp!AL:AP,4,0),"Belum Masuk JP")</f>
        <v>Belum Masuk JP</v>
      </c>
      <c r="W1878">
        <f>IFERROR(VLOOKUP(H1878,jp!AL:AP,5,0),0)</f>
        <v>0</v>
      </c>
    </row>
    <row r="1879" spans="8:23" x14ac:dyDescent="0.35">
      <c r="H1879">
        <f t="shared" si="177"/>
        <v>0</v>
      </c>
      <c r="I1879">
        <f t="shared" si="177"/>
        <v>0</v>
      </c>
      <c r="J1879" s="2">
        <f t="shared" si="177"/>
        <v>0</v>
      </c>
      <c r="K1879" s="2">
        <f t="shared" si="177"/>
        <v>0</v>
      </c>
      <c r="L1879" s="2">
        <f t="shared" si="178"/>
        <v>0</v>
      </c>
      <c r="M1879" s="2">
        <f t="shared" si="178"/>
        <v>0</v>
      </c>
      <c r="N1879" s="3">
        <f t="shared" si="179"/>
        <v>0</v>
      </c>
      <c r="O1879" s="3">
        <f t="shared" si="180"/>
        <v>0</v>
      </c>
      <c r="P1879" s="3">
        <f t="shared" si="181"/>
        <v>0</v>
      </c>
      <c r="Q1879" s="3">
        <f t="shared" si="182"/>
        <v>0</v>
      </c>
      <c r="R1879">
        <f>IF(N1879&gt;Treshold!$D$4,1,0)</f>
        <v>0</v>
      </c>
      <c r="S1879">
        <f>IF(O1879&gt;Treshold!$D$5,1,0)</f>
        <v>0</v>
      </c>
      <c r="T1879">
        <f>IF(P1879&gt;Treshold!$D$6,1,0)</f>
        <v>0</v>
      </c>
      <c r="U1879">
        <f>IF(Q1879&gt;Treshold!$D$7,1,0)</f>
        <v>0</v>
      </c>
      <c r="V1879" t="str">
        <f>IFERROR(VLOOKUP(H1879,jp!AL:AP,4,0),"Belum Masuk JP")</f>
        <v>Belum Masuk JP</v>
      </c>
      <c r="W1879">
        <f>IFERROR(VLOOKUP(H1879,jp!AL:AP,5,0),0)</f>
        <v>0</v>
      </c>
    </row>
    <row r="1880" spans="8:23" x14ac:dyDescent="0.35">
      <c r="H1880">
        <f t="shared" si="177"/>
        <v>0</v>
      </c>
      <c r="I1880">
        <f t="shared" si="177"/>
        <v>0</v>
      </c>
      <c r="J1880" s="2">
        <f t="shared" si="177"/>
        <v>0</v>
      </c>
      <c r="K1880" s="2">
        <f t="shared" si="177"/>
        <v>0</v>
      </c>
      <c r="L1880" s="2">
        <f t="shared" si="178"/>
        <v>0</v>
      </c>
      <c r="M1880" s="2">
        <f t="shared" si="178"/>
        <v>0</v>
      </c>
      <c r="N1880" s="3">
        <f t="shared" si="179"/>
        <v>0</v>
      </c>
      <c r="O1880" s="3">
        <f t="shared" si="180"/>
        <v>0</v>
      </c>
      <c r="P1880" s="3">
        <f t="shared" si="181"/>
        <v>0</v>
      </c>
      <c r="Q1880" s="3">
        <f t="shared" si="182"/>
        <v>0</v>
      </c>
      <c r="R1880">
        <f>IF(N1880&gt;Treshold!$D$4,1,0)</f>
        <v>0</v>
      </c>
      <c r="S1880">
        <f>IF(O1880&gt;Treshold!$D$5,1,0)</f>
        <v>0</v>
      </c>
      <c r="T1880">
        <f>IF(P1880&gt;Treshold!$D$6,1,0)</f>
        <v>0</v>
      </c>
      <c r="U1880">
        <f>IF(Q1880&gt;Treshold!$D$7,1,0)</f>
        <v>0</v>
      </c>
      <c r="V1880" t="str">
        <f>IFERROR(VLOOKUP(H1880,jp!AL:AP,4,0),"Belum Masuk JP")</f>
        <v>Belum Masuk JP</v>
      </c>
      <c r="W1880">
        <f>IFERROR(VLOOKUP(H1880,jp!AL:AP,5,0),0)</f>
        <v>0</v>
      </c>
    </row>
    <row r="1881" spans="8:23" x14ac:dyDescent="0.35">
      <c r="H1881">
        <f t="shared" si="177"/>
        <v>0</v>
      </c>
      <c r="I1881">
        <f t="shared" si="177"/>
        <v>0</v>
      </c>
      <c r="J1881" s="2">
        <f t="shared" si="177"/>
        <v>0</v>
      </c>
      <c r="K1881" s="2">
        <f t="shared" si="177"/>
        <v>0</v>
      </c>
      <c r="L1881" s="2">
        <f t="shared" si="178"/>
        <v>0</v>
      </c>
      <c r="M1881" s="2">
        <f t="shared" si="178"/>
        <v>0</v>
      </c>
      <c r="N1881" s="3">
        <f t="shared" si="179"/>
        <v>0</v>
      </c>
      <c r="O1881" s="3">
        <f t="shared" si="180"/>
        <v>0</v>
      </c>
      <c r="P1881" s="3">
        <f t="shared" si="181"/>
        <v>0</v>
      </c>
      <c r="Q1881" s="3">
        <f t="shared" si="182"/>
        <v>0</v>
      </c>
      <c r="R1881">
        <f>IF(N1881&gt;Treshold!$D$4,1,0)</f>
        <v>0</v>
      </c>
      <c r="S1881">
        <f>IF(O1881&gt;Treshold!$D$5,1,0)</f>
        <v>0</v>
      </c>
      <c r="T1881">
        <f>IF(P1881&gt;Treshold!$D$6,1,0)</f>
        <v>0</v>
      </c>
      <c r="U1881">
        <f>IF(Q1881&gt;Treshold!$D$7,1,0)</f>
        <v>0</v>
      </c>
      <c r="V1881" t="str">
        <f>IFERROR(VLOOKUP(H1881,jp!AL:AP,4,0),"Belum Masuk JP")</f>
        <v>Belum Masuk JP</v>
      </c>
      <c r="W1881">
        <f>IFERROR(VLOOKUP(H1881,jp!AL:AP,5,0),0)</f>
        <v>0</v>
      </c>
    </row>
    <row r="1882" spans="8:23" x14ac:dyDescent="0.35">
      <c r="H1882">
        <f t="shared" si="177"/>
        <v>0</v>
      </c>
      <c r="I1882">
        <f t="shared" si="177"/>
        <v>0</v>
      </c>
      <c r="J1882" s="2">
        <f t="shared" si="177"/>
        <v>0</v>
      </c>
      <c r="K1882" s="2">
        <f t="shared" si="177"/>
        <v>0</v>
      </c>
      <c r="L1882" s="2">
        <f t="shared" si="178"/>
        <v>0</v>
      </c>
      <c r="M1882" s="2">
        <f t="shared" si="178"/>
        <v>0</v>
      </c>
      <c r="N1882" s="3">
        <f t="shared" si="179"/>
        <v>0</v>
      </c>
      <c r="O1882" s="3">
        <f t="shared" si="180"/>
        <v>0</v>
      </c>
      <c r="P1882" s="3">
        <f t="shared" si="181"/>
        <v>0</v>
      </c>
      <c r="Q1882" s="3">
        <f t="shared" si="182"/>
        <v>0</v>
      </c>
      <c r="R1882">
        <f>IF(N1882&gt;Treshold!$D$4,1,0)</f>
        <v>0</v>
      </c>
      <c r="S1882">
        <f>IF(O1882&gt;Treshold!$D$5,1,0)</f>
        <v>0</v>
      </c>
      <c r="T1882">
        <f>IF(P1882&gt;Treshold!$D$6,1,0)</f>
        <v>0</v>
      </c>
      <c r="U1882">
        <f>IF(Q1882&gt;Treshold!$D$7,1,0)</f>
        <v>0</v>
      </c>
      <c r="V1882" t="str">
        <f>IFERROR(VLOOKUP(H1882,jp!AL:AP,4,0),"Belum Masuk JP")</f>
        <v>Belum Masuk JP</v>
      </c>
      <c r="W1882">
        <f>IFERROR(VLOOKUP(H1882,jp!AL:AP,5,0),0)</f>
        <v>0</v>
      </c>
    </row>
    <row r="1883" spans="8:23" x14ac:dyDescent="0.35">
      <c r="H1883">
        <f t="shared" si="177"/>
        <v>0</v>
      </c>
      <c r="I1883">
        <f t="shared" si="177"/>
        <v>0</v>
      </c>
      <c r="J1883" s="2">
        <f t="shared" si="177"/>
        <v>0</v>
      </c>
      <c r="K1883" s="2">
        <f t="shared" si="177"/>
        <v>0</v>
      </c>
      <c r="L1883" s="2">
        <f t="shared" si="178"/>
        <v>0</v>
      </c>
      <c r="M1883" s="2">
        <f t="shared" si="178"/>
        <v>0</v>
      </c>
      <c r="N1883" s="3">
        <f t="shared" si="179"/>
        <v>0</v>
      </c>
      <c r="O1883" s="3">
        <f t="shared" si="180"/>
        <v>0</v>
      </c>
      <c r="P1883" s="3">
        <f t="shared" si="181"/>
        <v>0</v>
      </c>
      <c r="Q1883" s="3">
        <f t="shared" si="182"/>
        <v>0</v>
      </c>
      <c r="R1883">
        <f>IF(N1883&gt;Treshold!$D$4,1,0)</f>
        <v>0</v>
      </c>
      <c r="S1883">
        <f>IF(O1883&gt;Treshold!$D$5,1,0)</f>
        <v>0</v>
      </c>
      <c r="T1883">
        <f>IF(P1883&gt;Treshold!$D$6,1,0)</f>
        <v>0</v>
      </c>
      <c r="U1883">
        <f>IF(Q1883&gt;Treshold!$D$7,1,0)</f>
        <v>0</v>
      </c>
      <c r="V1883" t="str">
        <f>IFERROR(VLOOKUP(H1883,jp!AL:AP,4,0),"Belum Masuk JP")</f>
        <v>Belum Masuk JP</v>
      </c>
      <c r="W1883">
        <f>IFERROR(VLOOKUP(H1883,jp!AL:AP,5,0),0)</f>
        <v>0</v>
      </c>
    </row>
    <row r="1884" spans="8:23" x14ac:dyDescent="0.35">
      <c r="H1884">
        <f t="shared" si="177"/>
        <v>0</v>
      </c>
      <c r="I1884">
        <f t="shared" si="177"/>
        <v>0</v>
      </c>
      <c r="J1884" s="2">
        <f t="shared" si="177"/>
        <v>0</v>
      </c>
      <c r="K1884" s="2">
        <f t="shared" si="177"/>
        <v>0</v>
      </c>
      <c r="L1884" s="2">
        <f t="shared" si="178"/>
        <v>0</v>
      </c>
      <c r="M1884" s="2">
        <f t="shared" si="178"/>
        <v>0</v>
      </c>
      <c r="N1884" s="3">
        <f t="shared" si="179"/>
        <v>0</v>
      </c>
      <c r="O1884" s="3">
        <f t="shared" si="180"/>
        <v>0</v>
      </c>
      <c r="P1884" s="3">
        <f t="shared" si="181"/>
        <v>0</v>
      </c>
      <c r="Q1884" s="3">
        <f t="shared" si="182"/>
        <v>0</v>
      </c>
      <c r="R1884">
        <f>IF(N1884&gt;Treshold!$D$4,1,0)</f>
        <v>0</v>
      </c>
      <c r="S1884">
        <f>IF(O1884&gt;Treshold!$D$5,1,0)</f>
        <v>0</v>
      </c>
      <c r="T1884">
        <f>IF(P1884&gt;Treshold!$D$6,1,0)</f>
        <v>0</v>
      </c>
      <c r="U1884">
        <f>IF(Q1884&gt;Treshold!$D$7,1,0)</f>
        <v>0</v>
      </c>
      <c r="V1884" t="str">
        <f>IFERROR(VLOOKUP(H1884,jp!AL:AP,4,0),"Belum Masuk JP")</f>
        <v>Belum Masuk JP</v>
      </c>
      <c r="W1884">
        <f>IFERROR(VLOOKUP(H1884,jp!AL:AP,5,0),0)</f>
        <v>0</v>
      </c>
    </row>
    <row r="1885" spans="8:23" x14ac:dyDescent="0.35">
      <c r="H1885">
        <f t="shared" si="177"/>
        <v>0</v>
      </c>
      <c r="I1885">
        <f t="shared" si="177"/>
        <v>0</v>
      </c>
      <c r="J1885" s="2">
        <f t="shared" si="177"/>
        <v>0</v>
      </c>
      <c r="K1885" s="2">
        <f t="shared" si="177"/>
        <v>0</v>
      </c>
      <c r="L1885" s="2">
        <f t="shared" si="178"/>
        <v>0</v>
      </c>
      <c r="M1885" s="2">
        <f t="shared" si="178"/>
        <v>0</v>
      </c>
      <c r="N1885" s="3">
        <f t="shared" si="179"/>
        <v>0</v>
      </c>
      <c r="O1885" s="3">
        <f t="shared" si="180"/>
        <v>0</v>
      </c>
      <c r="P1885" s="3">
        <f t="shared" si="181"/>
        <v>0</v>
      </c>
      <c r="Q1885" s="3">
        <f t="shared" si="182"/>
        <v>0</v>
      </c>
      <c r="R1885">
        <f>IF(N1885&gt;Treshold!$D$4,1,0)</f>
        <v>0</v>
      </c>
      <c r="S1885">
        <f>IF(O1885&gt;Treshold!$D$5,1,0)</f>
        <v>0</v>
      </c>
      <c r="T1885">
        <f>IF(P1885&gt;Treshold!$D$6,1,0)</f>
        <v>0</v>
      </c>
      <c r="U1885">
        <f>IF(Q1885&gt;Treshold!$D$7,1,0)</f>
        <v>0</v>
      </c>
      <c r="V1885" t="str">
        <f>IFERROR(VLOOKUP(H1885,jp!AL:AP,4,0),"Belum Masuk JP")</f>
        <v>Belum Masuk JP</v>
      </c>
      <c r="W1885">
        <f>IFERROR(VLOOKUP(H1885,jp!AL:AP,5,0),0)</f>
        <v>0</v>
      </c>
    </row>
    <row r="1886" spans="8:23" x14ac:dyDescent="0.35">
      <c r="H1886">
        <f t="shared" si="177"/>
        <v>0</v>
      </c>
      <c r="I1886">
        <f t="shared" si="177"/>
        <v>0</v>
      </c>
      <c r="J1886" s="2">
        <f t="shared" si="177"/>
        <v>0</v>
      </c>
      <c r="K1886" s="2">
        <f t="shared" si="177"/>
        <v>0</v>
      </c>
      <c r="L1886" s="2">
        <f t="shared" si="178"/>
        <v>0</v>
      </c>
      <c r="M1886" s="2">
        <f t="shared" si="178"/>
        <v>0</v>
      </c>
      <c r="N1886" s="3">
        <f t="shared" si="179"/>
        <v>0</v>
      </c>
      <c r="O1886" s="3">
        <f t="shared" si="180"/>
        <v>0</v>
      </c>
      <c r="P1886" s="3">
        <f t="shared" si="181"/>
        <v>0</v>
      </c>
      <c r="Q1886" s="3">
        <f t="shared" si="182"/>
        <v>0</v>
      </c>
      <c r="R1886">
        <f>IF(N1886&gt;Treshold!$D$4,1,0)</f>
        <v>0</v>
      </c>
      <c r="S1886">
        <f>IF(O1886&gt;Treshold!$D$5,1,0)</f>
        <v>0</v>
      </c>
      <c r="T1886">
        <f>IF(P1886&gt;Treshold!$D$6,1,0)</f>
        <v>0</v>
      </c>
      <c r="U1886">
        <f>IF(Q1886&gt;Treshold!$D$7,1,0)</f>
        <v>0</v>
      </c>
      <c r="V1886" t="str">
        <f>IFERROR(VLOOKUP(H1886,jp!AL:AP,4,0),"Belum Masuk JP")</f>
        <v>Belum Masuk JP</v>
      </c>
      <c r="W1886">
        <f>IFERROR(VLOOKUP(H1886,jp!AL:AP,5,0),0)</f>
        <v>0</v>
      </c>
    </row>
    <row r="1887" spans="8:23" x14ac:dyDescent="0.35">
      <c r="H1887">
        <f t="shared" si="177"/>
        <v>0</v>
      </c>
      <c r="I1887">
        <f t="shared" si="177"/>
        <v>0</v>
      </c>
      <c r="J1887" s="2">
        <f t="shared" si="177"/>
        <v>0</v>
      </c>
      <c r="K1887" s="2">
        <f t="shared" si="177"/>
        <v>0</v>
      </c>
      <c r="L1887" s="2">
        <f t="shared" si="178"/>
        <v>0</v>
      </c>
      <c r="M1887" s="2">
        <f t="shared" si="178"/>
        <v>0</v>
      </c>
      <c r="N1887" s="3">
        <f t="shared" si="179"/>
        <v>0</v>
      </c>
      <c r="O1887" s="3">
        <f t="shared" si="180"/>
        <v>0</v>
      </c>
      <c r="P1887" s="3">
        <f t="shared" si="181"/>
        <v>0</v>
      </c>
      <c r="Q1887" s="3">
        <f t="shared" si="182"/>
        <v>0</v>
      </c>
      <c r="R1887">
        <f>IF(N1887&gt;Treshold!$D$4,1,0)</f>
        <v>0</v>
      </c>
      <c r="S1887">
        <f>IF(O1887&gt;Treshold!$D$5,1,0)</f>
        <v>0</v>
      </c>
      <c r="T1887">
        <f>IF(P1887&gt;Treshold!$D$6,1,0)</f>
        <v>0</v>
      </c>
      <c r="U1887">
        <f>IF(Q1887&gt;Treshold!$D$7,1,0)</f>
        <v>0</v>
      </c>
      <c r="V1887" t="str">
        <f>IFERROR(VLOOKUP(H1887,jp!AL:AP,4,0),"Belum Masuk JP")</f>
        <v>Belum Masuk JP</v>
      </c>
      <c r="W1887">
        <f>IFERROR(VLOOKUP(H1887,jp!AL:AP,5,0),0)</f>
        <v>0</v>
      </c>
    </row>
    <row r="1888" spans="8:23" x14ac:dyDescent="0.35">
      <c r="H1888">
        <f t="shared" si="177"/>
        <v>0</v>
      </c>
      <c r="I1888">
        <f t="shared" si="177"/>
        <v>0</v>
      </c>
      <c r="J1888" s="2">
        <f t="shared" si="177"/>
        <v>0</v>
      </c>
      <c r="K1888" s="2">
        <f t="shared" si="177"/>
        <v>0</v>
      </c>
      <c r="L1888" s="2">
        <f t="shared" si="178"/>
        <v>0</v>
      </c>
      <c r="M1888" s="2">
        <f t="shared" si="178"/>
        <v>0</v>
      </c>
      <c r="N1888" s="3">
        <f t="shared" si="179"/>
        <v>0</v>
      </c>
      <c r="O1888" s="3">
        <f t="shared" si="180"/>
        <v>0</v>
      </c>
      <c r="P1888" s="3">
        <f t="shared" si="181"/>
        <v>0</v>
      </c>
      <c r="Q1888" s="3">
        <f t="shared" si="182"/>
        <v>0</v>
      </c>
      <c r="R1888">
        <f>IF(N1888&gt;Treshold!$D$4,1,0)</f>
        <v>0</v>
      </c>
      <c r="S1888">
        <f>IF(O1888&gt;Treshold!$D$5,1,0)</f>
        <v>0</v>
      </c>
      <c r="T1888">
        <f>IF(P1888&gt;Treshold!$D$6,1,0)</f>
        <v>0</v>
      </c>
      <c r="U1888">
        <f>IF(Q1888&gt;Treshold!$D$7,1,0)</f>
        <v>0</v>
      </c>
      <c r="V1888" t="str">
        <f>IFERROR(VLOOKUP(H1888,jp!AL:AP,4,0),"Belum Masuk JP")</f>
        <v>Belum Masuk JP</v>
      </c>
      <c r="W1888">
        <f>IFERROR(VLOOKUP(H1888,jp!AL:AP,5,0),0)</f>
        <v>0</v>
      </c>
    </row>
    <row r="1889" spans="8:23" x14ac:dyDescent="0.35">
      <c r="H1889">
        <f t="shared" si="177"/>
        <v>0</v>
      </c>
      <c r="I1889">
        <f t="shared" si="177"/>
        <v>0</v>
      </c>
      <c r="J1889" s="2">
        <f t="shared" si="177"/>
        <v>0</v>
      </c>
      <c r="K1889" s="2">
        <f t="shared" si="177"/>
        <v>0</v>
      </c>
      <c r="L1889" s="2">
        <f t="shared" si="178"/>
        <v>0</v>
      </c>
      <c r="M1889" s="2">
        <f t="shared" si="178"/>
        <v>0</v>
      </c>
      <c r="N1889" s="3">
        <f t="shared" si="179"/>
        <v>0</v>
      </c>
      <c r="O1889" s="3">
        <f t="shared" si="180"/>
        <v>0</v>
      </c>
      <c r="P1889" s="3">
        <f t="shared" si="181"/>
        <v>0</v>
      </c>
      <c r="Q1889" s="3">
        <f t="shared" si="182"/>
        <v>0</v>
      </c>
      <c r="R1889">
        <f>IF(N1889&gt;Treshold!$D$4,1,0)</f>
        <v>0</v>
      </c>
      <c r="S1889">
        <f>IF(O1889&gt;Treshold!$D$5,1,0)</f>
        <v>0</v>
      </c>
      <c r="T1889">
        <f>IF(P1889&gt;Treshold!$D$6,1,0)</f>
        <v>0</v>
      </c>
      <c r="U1889">
        <f>IF(Q1889&gt;Treshold!$D$7,1,0)</f>
        <v>0</v>
      </c>
      <c r="V1889" t="str">
        <f>IFERROR(VLOOKUP(H1889,jp!AL:AP,4,0),"Belum Masuk JP")</f>
        <v>Belum Masuk JP</v>
      </c>
      <c r="W1889">
        <f>IFERROR(VLOOKUP(H1889,jp!AL:AP,5,0),0)</f>
        <v>0</v>
      </c>
    </row>
    <row r="1890" spans="8:23" x14ac:dyDescent="0.35">
      <c r="H1890">
        <f t="shared" si="177"/>
        <v>0</v>
      </c>
      <c r="I1890">
        <f t="shared" si="177"/>
        <v>0</v>
      </c>
      <c r="J1890" s="2">
        <f t="shared" si="177"/>
        <v>0</v>
      </c>
      <c r="K1890" s="2">
        <f t="shared" si="177"/>
        <v>0</v>
      </c>
      <c r="L1890" s="2">
        <f t="shared" si="178"/>
        <v>0</v>
      </c>
      <c r="M1890" s="2">
        <f t="shared" si="178"/>
        <v>0</v>
      </c>
      <c r="N1890" s="3">
        <f t="shared" si="179"/>
        <v>0</v>
      </c>
      <c r="O1890" s="3">
        <f t="shared" si="180"/>
        <v>0</v>
      </c>
      <c r="P1890" s="3">
        <f t="shared" si="181"/>
        <v>0</v>
      </c>
      <c r="Q1890" s="3">
        <f t="shared" si="182"/>
        <v>0</v>
      </c>
      <c r="R1890">
        <f>IF(N1890&gt;Treshold!$D$4,1,0)</f>
        <v>0</v>
      </c>
      <c r="S1890">
        <f>IF(O1890&gt;Treshold!$D$5,1,0)</f>
        <v>0</v>
      </c>
      <c r="T1890">
        <f>IF(P1890&gt;Treshold!$D$6,1,0)</f>
        <v>0</v>
      </c>
      <c r="U1890">
        <f>IF(Q1890&gt;Treshold!$D$7,1,0)</f>
        <v>0</v>
      </c>
      <c r="V1890" t="str">
        <f>IFERROR(VLOOKUP(H1890,jp!AL:AP,4,0),"Belum Masuk JP")</f>
        <v>Belum Masuk JP</v>
      </c>
      <c r="W1890">
        <f>IFERROR(VLOOKUP(H1890,jp!AL:AP,5,0),0)</f>
        <v>0</v>
      </c>
    </row>
    <row r="1891" spans="8:23" x14ac:dyDescent="0.35">
      <c r="H1891">
        <f t="shared" si="177"/>
        <v>0</v>
      </c>
      <c r="I1891">
        <f t="shared" si="177"/>
        <v>0</v>
      </c>
      <c r="J1891" s="2">
        <f t="shared" si="177"/>
        <v>0</v>
      </c>
      <c r="K1891" s="2">
        <f t="shared" si="177"/>
        <v>0</v>
      </c>
      <c r="L1891" s="2">
        <f t="shared" si="178"/>
        <v>0</v>
      </c>
      <c r="M1891" s="2">
        <f t="shared" si="178"/>
        <v>0</v>
      </c>
      <c r="N1891" s="3">
        <f t="shared" si="179"/>
        <v>0</v>
      </c>
      <c r="O1891" s="3">
        <f t="shared" si="180"/>
        <v>0</v>
      </c>
      <c r="P1891" s="3">
        <f t="shared" si="181"/>
        <v>0</v>
      </c>
      <c r="Q1891" s="3">
        <f t="shared" si="182"/>
        <v>0</v>
      </c>
      <c r="R1891">
        <f>IF(N1891&gt;Treshold!$D$4,1,0)</f>
        <v>0</v>
      </c>
      <c r="S1891">
        <f>IF(O1891&gt;Treshold!$D$5,1,0)</f>
        <v>0</v>
      </c>
      <c r="T1891">
        <f>IF(P1891&gt;Treshold!$D$6,1,0)</f>
        <v>0</v>
      </c>
      <c r="U1891">
        <f>IF(Q1891&gt;Treshold!$D$7,1,0)</f>
        <v>0</v>
      </c>
      <c r="V1891" t="str">
        <f>IFERROR(VLOOKUP(H1891,jp!AL:AP,4,0),"Belum Masuk JP")</f>
        <v>Belum Masuk JP</v>
      </c>
      <c r="W1891">
        <f>IFERROR(VLOOKUP(H1891,jp!AL:AP,5,0),0)</f>
        <v>0</v>
      </c>
    </row>
    <row r="1892" spans="8:23" x14ac:dyDescent="0.35">
      <c r="H1892">
        <f t="shared" si="177"/>
        <v>0</v>
      </c>
      <c r="I1892">
        <f t="shared" si="177"/>
        <v>0</v>
      </c>
      <c r="J1892" s="2">
        <f t="shared" si="177"/>
        <v>0</v>
      </c>
      <c r="K1892" s="2">
        <f t="shared" si="177"/>
        <v>0</v>
      </c>
      <c r="L1892" s="2">
        <f t="shared" si="178"/>
        <v>0</v>
      </c>
      <c r="M1892" s="2">
        <f t="shared" si="178"/>
        <v>0</v>
      </c>
      <c r="N1892" s="3">
        <f t="shared" si="179"/>
        <v>0</v>
      </c>
      <c r="O1892" s="3">
        <f t="shared" si="180"/>
        <v>0</v>
      </c>
      <c r="P1892" s="3">
        <f t="shared" si="181"/>
        <v>0</v>
      </c>
      <c r="Q1892" s="3">
        <f t="shared" si="182"/>
        <v>0</v>
      </c>
      <c r="R1892">
        <f>IF(N1892&gt;Treshold!$D$4,1,0)</f>
        <v>0</v>
      </c>
      <c r="S1892">
        <f>IF(O1892&gt;Treshold!$D$5,1,0)</f>
        <v>0</v>
      </c>
      <c r="T1892">
        <f>IF(P1892&gt;Treshold!$D$6,1,0)</f>
        <v>0</v>
      </c>
      <c r="U1892">
        <f>IF(Q1892&gt;Treshold!$D$7,1,0)</f>
        <v>0</v>
      </c>
      <c r="V1892" t="str">
        <f>IFERROR(VLOOKUP(H1892,jp!AL:AP,4,0),"Belum Masuk JP")</f>
        <v>Belum Masuk JP</v>
      </c>
      <c r="W1892">
        <f>IFERROR(VLOOKUP(H1892,jp!AL:AP,5,0),0)</f>
        <v>0</v>
      </c>
    </row>
    <row r="1893" spans="8:23" x14ac:dyDescent="0.35">
      <c r="H1893">
        <f t="shared" si="177"/>
        <v>0</v>
      </c>
      <c r="I1893">
        <f t="shared" si="177"/>
        <v>0</v>
      </c>
      <c r="J1893" s="2">
        <f t="shared" si="177"/>
        <v>0</v>
      </c>
      <c r="K1893" s="2">
        <f t="shared" si="177"/>
        <v>0</v>
      </c>
      <c r="L1893" s="2">
        <f t="shared" si="178"/>
        <v>0</v>
      </c>
      <c r="M1893" s="2">
        <f t="shared" si="178"/>
        <v>0</v>
      </c>
      <c r="N1893" s="3">
        <f t="shared" si="179"/>
        <v>0</v>
      </c>
      <c r="O1893" s="3">
        <f t="shared" si="180"/>
        <v>0</v>
      </c>
      <c r="P1893" s="3">
        <f t="shared" si="181"/>
        <v>0</v>
      </c>
      <c r="Q1893" s="3">
        <f t="shared" si="182"/>
        <v>0</v>
      </c>
      <c r="R1893">
        <f>IF(N1893&gt;Treshold!$D$4,1,0)</f>
        <v>0</v>
      </c>
      <c r="S1893">
        <f>IF(O1893&gt;Treshold!$D$5,1,0)</f>
        <v>0</v>
      </c>
      <c r="T1893">
        <f>IF(P1893&gt;Treshold!$D$6,1,0)</f>
        <v>0</v>
      </c>
      <c r="U1893">
        <f>IF(Q1893&gt;Treshold!$D$7,1,0)</f>
        <v>0</v>
      </c>
      <c r="V1893" t="str">
        <f>IFERROR(VLOOKUP(H1893,jp!AL:AP,4,0),"Belum Masuk JP")</f>
        <v>Belum Masuk JP</v>
      </c>
      <c r="W1893">
        <f>IFERROR(VLOOKUP(H1893,jp!AL:AP,5,0),0)</f>
        <v>0</v>
      </c>
    </row>
    <row r="1894" spans="8:23" x14ac:dyDescent="0.35">
      <c r="H1894">
        <f t="shared" si="177"/>
        <v>0</v>
      </c>
      <c r="I1894">
        <f t="shared" si="177"/>
        <v>0</v>
      </c>
      <c r="J1894" s="2">
        <f t="shared" si="177"/>
        <v>0</v>
      </c>
      <c r="K1894" s="2">
        <f t="shared" si="177"/>
        <v>0</v>
      </c>
      <c r="L1894" s="2">
        <f t="shared" si="178"/>
        <v>0</v>
      </c>
      <c r="M1894" s="2">
        <f t="shared" si="178"/>
        <v>0</v>
      </c>
      <c r="N1894" s="3">
        <f t="shared" si="179"/>
        <v>0</v>
      </c>
      <c r="O1894" s="3">
        <f t="shared" si="180"/>
        <v>0</v>
      </c>
      <c r="P1894" s="3">
        <f t="shared" si="181"/>
        <v>0</v>
      </c>
      <c r="Q1894" s="3">
        <f t="shared" si="182"/>
        <v>0</v>
      </c>
      <c r="R1894">
        <f>IF(N1894&gt;Treshold!$D$4,1,0)</f>
        <v>0</v>
      </c>
      <c r="S1894">
        <f>IF(O1894&gt;Treshold!$D$5,1,0)</f>
        <v>0</v>
      </c>
      <c r="T1894">
        <f>IF(P1894&gt;Treshold!$D$6,1,0)</f>
        <v>0</v>
      </c>
      <c r="U1894">
        <f>IF(Q1894&gt;Treshold!$D$7,1,0)</f>
        <v>0</v>
      </c>
      <c r="V1894" t="str">
        <f>IFERROR(VLOOKUP(H1894,jp!AL:AP,4,0),"Belum Masuk JP")</f>
        <v>Belum Masuk JP</v>
      </c>
      <c r="W1894">
        <f>IFERROR(VLOOKUP(H1894,jp!AL:AP,5,0),0)</f>
        <v>0</v>
      </c>
    </row>
    <row r="1895" spans="8:23" x14ac:dyDescent="0.35">
      <c r="H1895">
        <f t="shared" si="177"/>
        <v>0</v>
      </c>
      <c r="I1895">
        <f t="shared" si="177"/>
        <v>0</v>
      </c>
      <c r="J1895" s="2">
        <f t="shared" si="177"/>
        <v>0</v>
      </c>
      <c r="K1895" s="2">
        <f t="shared" si="177"/>
        <v>0</v>
      </c>
      <c r="L1895" s="2">
        <f t="shared" si="178"/>
        <v>0</v>
      </c>
      <c r="M1895" s="2">
        <f t="shared" si="178"/>
        <v>0</v>
      </c>
      <c r="N1895" s="3">
        <f t="shared" si="179"/>
        <v>0</v>
      </c>
      <c r="O1895" s="3">
        <f t="shared" si="180"/>
        <v>0</v>
      </c>
      <c r="P1895" s="3">
        <f t="shared" si="181"/>
        <v>0</v>
      </c>
      <c r="Q1895" s="3">
        <f t="shared" si="182"/>
        <v>0</v>
      </c>
      <c r="R1895">
        <f>IF(N1895&gt;Treshold!$D$4,1,0)</f>
        <v>0</v>
      </c>
      <c r="S1895">
        <f>IF(O1895&gt;Treshold!$D$5,1,0)</f>
        <v>0</v>
      </c>
      <c r="T1895">
        <f>IF(P1895&gt;Treshold!$D$6,1,0)</f>
        <v>0</v>
      </c>
      <c r="U1895">
        <f>IF(Q1895&gt;Treshold!$D$7,1,0)</f>
        <v>0</v>
      </c>
      <c r="V1895" t="str">
        <f>IFERROR(VLOOKUP(H1895,jp!AL:AP,4,0),"Belum Masuk JP")</f>
        <v>Belum Masuk JP</v>
      </c>
      <c r="W1895">
        <f>IFERROR(VLOOKUP(H1895,jp!AL:AP,5,0),0)</f>
        <v>0</v>
      </c>
    </row>
    <row r="1896" spans="8:23" x14ac:dyDescent="0.35">
      <c r="H1896">
        <f t="shared" si="177"/>
        <v>0</v>
      </c>
      <c r="I1896">
        <f t="shared" si="177"/>
        <v>0</v>
      </c>
      <c r="J1896" s="2">
        <f t="shared" si="177"/>
        <v>0</v>
      </c>
      <c r="K1896" s="2">
        <f t="shared" si="177"/>
        <v>0</v>
      </c>
      <c r="L1896" s="2">
        <f t="shared" si="178"/>
        <v>0</v>
      </c>
      <c r="M1896" s="2">
        <f t="shared" si="178"/>
        <v>0</v>
      </c>
      <c r="N1896" s="3">
        <f t="shared" si="179"/>
        <v>0</v>
      </c>
      <c r="O1896" s="3">
        <f t="shared" si="180"/>
        <v>0</v>
      </c>
      <c r="P1896" s="3">
        <f t="shared" si="181"/>
        <v>0</v>
      </c>
      <c r="Q1896" s="3">
        <f t="shared" si="182"/>
        <v>0</v>
      </c>
      <c r="R1896">
        <f>IF(N1896&gt;Treshold!$D$4,1,0)</f>
        <v>0</v>
      </c>
      <c r="S1896">
        <f>IF(O1896&gt;Treshold!$D$5,1,0)</f>
        <v>0</v>
      </c>
      <c r="T1896">
        <f>IF(P1896&gt;Treshold!$D$6,1,0)</f>
        <v>0</v>
      </c>
      <c r="U1896">
        <f>IF(Q1896&gt;Treshold!$D$7,1,0)</f>
        <v>0</v>
      </c>
      <c r="V1896" t="str">
        <f>IFERROR(VLOOKUP(H1896,jp!AL:AP,4,0),"Belum Masuk JP")</f>
        <v>Belum Masuk JP</v>
      </c>
      <c r="W1896">
        <f>IFERROR(VLOOKUP(H1896,jp!AL:AP,5,0),0)</f>
        <v>0</v>
      </c>
    </row>
    <row r="1897" spans="8:23" x14ac:dyDescent="0.35">
      <c r="H1897">
        <f t="shared" si="177"/>
        <v>0</v>
      </c>
      <c r="I1897">
        <f t="shared" si="177"/>
        <v>0</v>
      </c>
      <c r="J1897" s="2">
        <f t="shared" si="177"/>
        <v>0</v>
      </c>
      <c r="K1897" s="2">
        <f t="shared" si="177"/>
        <v>0</v>
      </c>
      <c r="L1897" s="2">
        <f t="shared" si="178"/>
        <v>0</v>
      </c>
      <c r="M1897" s="2">
        <f t="shared" si="178"/>
        <v>0</v>
      </c>
      <c r="N1897" s="3">
        <f t="shared" si="179"/>
        <v>0</v>
      </c>
      <c r="O1897" s="3">
        <f t="shared" si="180"/>
        <v>0</v>
      </c>
      <c r="P1897" s="3">
        <f t="shared" si="181"/>
        <v>0</v>
      </c>
      <c r="Q1897" s="3">
        <f t="shared" si="182"/>
        <v>0</v>
      </c>
      <c r="R1897">
        <f>IF(N1897&gt;Treshold!$D$4,1,0)</f>
        <v>0</v>
      </c>
      <c r="S1897">
        <f>IF(O1897&gt;Treshold!$D$5,1,0)</f>
        <v>0</v>
      </c>
      <c r="T1897">
        <f>IF(P1897&gt;Treshold!$D$6,1,0)</f>
        <v>0</v>
      </c>
      <c r="U1897">
        <f>IF(Q1897&gt;Treshold!$D$7,1,0)</f>
        <v>0</v>
      </c>
      <c r="V1897" t="str">
        <f>IFERROR(VLOOKUP(H1897,jp!AL:AP,4,0),"Belum Masuk JP")</f>
        <v>Belum Masuk JP</v>
      </c>
      <c r="W1897">
        <f>IFERROR(VLOOKUP(H1897,jp!AL:AP,5,0),0)</f>
        <v>0</v>
      </c>
    </row>
    <row r="1898" spans="8:23" x14ac:dyDescent="0.35">
      <c r="H1898">
        <f t="shared" si="177"/>
        <v>0</v>
      </c>
      <c r="I1898">
        <f t="shared" si="177"/>
        <v>0</v>
      </c>
      <c r="J1898" s="2">
        <f t="shared" si="177"/>
        <v>0</v>
      </c>
      <c r="K1898" s="2">
        <f t="shared" si="177"/>
        <v>0</v>
      </c>
      <c r="L1898" s="2">
        <f t="shared" si="178"/>
        <v>0</v>
      </c>
      <c r="M1898" s="2">
        <f t="shared" si="178"/>
        <v>0</v>
      </c>
      <c r="N1898" s="3">
        <f t="shared" si="179"/>
        <v>0</v>
      </c>
      <c r="O1898" s="3">
        <f t="shared" si="180"/>
        <v>0</v>
      </c>
      <c r="P1898" s="3">
        <f t="shared" si="181"/>
        <v>0</v>
      </c>
      <c r="Q1898" s="3">
        <f t="shared" si="182"/>
        <v>0</v>
      </c>
      <c r="R1898">
        <f>IF(N1898&gt;Treshold!$D$4,1,0)</f>
        <v>0</v>
      </c>
      <c r="S1898">
        <f>IF(O1898&gt;Treshold!$D$5,1,0)</f>
        <v>0</v>
      </c>
      <c r="T1898">
        <f>IF(P1898&gt;Treshold!$D$6,1,0)</f>
        <v>0</v>
      </c>
      <c r="U1898">
        <f>IF(Q1898&gt;Treshold!$D$7,1,0)</f>
        <v>0</v>
      </c>
      <c r="V1898" t="str">
        <f>IFERROR(VLOOKUP(H1898,jp!AL:AP,4,0),"Belum Masuk JP")</f>
        <v>Belum Masuk JP</v>
      </c>
      <c r="W1898">
        <f>IFERROR(VLOOKUP(H1898,jp!AL:AP,5,0),0)</f>
        <v>0</v>
      </c>
    </row>
    <row r="1899" spans="8:23" x14ac:dyDescent="0.35">
      <c r="H1899">
        <f t="shared" si="177"/>
        <v>0</v>
      </c>
      <c r="I1899">
        <f t="shared" si="177"/>
        <v>0</v>
      </c>
      <c r="J1899" s="2">
        <f t="shared" si="177"/>
        <v>0</v>
      </c>
      <c r="K1899" s="2">
        <f t="shared" si="177"/>
        <v>0</v>
      </c>
      <c r="L1899" s="2">
        <f t="shared" si="178"/>
        <v>0</v>
      </c>
      <c r="M1899" s="2">
        <f t="shared" si="178"/>
        <v>0</v>
      </c>
      <c r="N1899" s="3">
        <f t="shared" si="179"/>
        <v>0</v>
      </c>
      <c r="O1899" s="3">
        <f t="shared" si="180"/>
        <v>0</v>
      </c>
      <c r="P1899" s="3">
        <f t="shared" si="181"/>
        <v>0</v>
      </c>
      <c r="Q1899" s="3">
        <f t="shared" si="182"/>
        <v>0</v>
      </c>
      <c r="R1899">
        <f>IF(N1899&gt;Treshold!$D$4,1,0)</f>
        <v>0</v>
      </c>
      <c r="S1899">
        <f>IF(O1899&gt;Treshold!$D$5,1,0)</f>
        <v>0</v>
      </c>
      <c r="T1899">
        <f>IF(P1899&gt;Treshold!$D$6,1,0)</f>
        <v>0</v>
      </c>
      <c r="U1899">
        <f>IF(Q1899&gt;Treshold!$D$7,1,0)</f>
        <v>0</v>
      </c>
      <c r="V1899" t="str">
        <f>IFERROR(VLOOKUP(H1899,jp!AL:AP,4,0),"Belum Masuk JP")</f>
        <v>Belum Masuk JP</v>
      </c>
      <c r="W1899">
        <f>IFERROR(VLOOKUP(H1899,jp!AL:AP,5,0),0)</f>
        <v>0</v>
      </c>
    </row>
    <row r="1900" spans="8:23" x14ac:dyDescent="0.35">
      <c r="H1900">
        <f t="shared" si="177"/>
        <v>0</v>
      </c>
      <c r="I1900">
        <f t="shared" si="177"/>
        <v>0</v>
      </c>
      <c r="J1900" s="2">
        <f t="shared" si="177"/>
        <v>0</v>
      </c>
      <c r="K1900" s="2">
        <f t="shared" si="177"/>
        <v>0</v>
      </c>
      <c r="L1900" s="2">
        <f t="shared" si="178"/>
        <v>0</v>
      </c>
      <c r="M1900" s="2">
        <f t="shared" si="178"/>
        <v>0</v>
      </c>
      <c r="N1900" s="3">
        <f t="shared" si="179"/>
        <v>0</v>
      </c>
      <c r="O1900" s="3">
        <f t="shared" si="180"/>
        <v>0</v>
      </c>
      <c r="P1900" s="3">
        <f t="shared" si="181"/>
        <v>0</v>
      </c>
      <c r="Q1900" s="3">
        <f t="shared" si="182"/>
        <v>0</v>
      </c>
      <c r="R1900">
        <f>IF(N1900&gt;Treshold!$D$4,1,0)</f>
        <v>0</v>
      </c>
      <c r="S1900">
        <f>IF(O1900&gt;Treshold!$D$5,1,0)</f>
        <v>0</v>
      </c>
      <c r="T1900">
        <f>IF(P1900&gt;Treshold!$D$6,1,0)</f>
        <v>0</v>
      </c>
      <c r="U1900">
        <f>IF(Q1900&gt;Treshold!$D$7,1,0)</f>
        <v>0</v>
      </c>
      <c r="V1900" t="str">
        <f>IFERROR(VLOOKUP(H1900,jp!AL:AP,4,0),"Belum Masuk JP")</f>
        <v>Belum Masuk JP</v>
      </c>
      <c r="W1900">
        <f>IFERROR(VLOOKUP(H1900,jp!AL:AP,5,0),0)</f>
        <v>0</v>
      </c>
    </row>
    <row r="1901" spans="8:23" x14ac:dyDescent="0.35">
      <c r="H1901">
        <f t="shared" si="177"/>
        <v>0</v>
      </c>
      <c r="I1901">
        <f t="shared" si="177"/>
        <v>0</v>
      </c>
      <c r="J1901" s="2">
        <f t="shared" si="177"/>
        <v>0</v>
      </c>
      <c r="K1901" s="2">
        <f t="shared" si="177"/>
        <v>0</v>
      </c>
      <c r="L1901" s="2">
        <f t="shared" si="178"/>
        <v>0</v>
      </c>
      <c r="M1901" s="2">
        <f t="shared" si="178"/>
        <v>0</v>
      </c>
      <c r="N1901" s="3">
        <f t="shared" si="179"/>
        <v>0</v>
      </c>
      <c r="O1901" s="3">
        <f t="shared" si="180"/>
        <v>0</v>
      </c>
      <c r="P1901" s="3">
        <f t="shared" si="181"/>
        <v>0</v>
      </c>
      <c r="Q1901" s="3">
        <f t="shared" si="182"/>
        <v>0</v>
      </c>
      <c r="R1901">
        <f>IF(N1901&gt;Treshold!$D$4,1,0)</f>
        <v>0</v>
      </c>
      <c r="S1901">
        <f>IF(O1901&gt;Treshold!$D$5,1,0)</f>
        <v>0</v>
      </c>
      <c r="T1901">
        <f>IF(P1901&gt;Treshold!$D$6,1,0)</f>
        <v>0</v>
      </c>
      <c r="U1901">
        <f>IF(Q1901&gt;Treshold!$D$7,1,0)</f>
        <v>0</v>
      </c>
      <c r="V1901" t="str">
        <f>IFERROR(VLOOKUP(H1901,jp!AL:AP,4,0),"Belum Masuk JP")</f>
        <v>Belum Masuk JP</v>
      </c>
      <c r="W1901">
        <f>IFERROR(VLOOKUP(H1901,jp!AL:AP,5,0),0)</f>
        <v>0</v>
      </c>
    </row>
    <row r="1902" spans="8:23" x14ac:dyDescent="0.35">
      <c r="H1902">
        <f t="shared" si="177"/>
        <v>0</v>
      </c>
      <c r="I1902">
        <f t="shared" si="177"/>
        <v>0</v>
      </c>
      <c r="J1902" s="2">
        <f t="shared" si="177"/>
        <v>0</v>
      </c>
      <c r="K1902" s="2">
        <f t="shared" si="177"/>
        <v>0</v>
      </c>
      <c r="L1902" s="2">
        <f t="shared" si="178"/>
        <v>0</v>
      </c>
      <c r="M1902" s="2">
        <f t="shared" si="178"/>
        <v>0</v>
      </c>
      <c r="N1902" s="3">
        <f t="shared" si="179"/>
        <v>0</v>
      </c>
      <c r="O1902" s="3">
        <f t="shared" si="180"/>
        <v>0</v>
      </c>
      <c r="P1902" s="3">
        <f t="shared" si="181"/>
        <v>0</v>
      </c>
      <c r="Q1902" s="3">
        <f t="shared" si="182"/>
        <v>0</v>
      </c>
      <c r="R1902">
        <f>IF(N1902&gt;Treshold!$D$4,1,0)</f>
        <v>0</v>
      </c>
      <c r="S1902">
        <f>IF(O1902&gt;Treshold!$D$5,1,0)</f>
        <v>0</v>
      </c>
      <c r="T1902">
        <f>IF(P1902&gt;Treshold!$D$6,1,0)</f>
        <v>0</v>
      </c>
      <c r="U1902">
        <f>IF(Q1902&gt;Treshold!$D$7,1,0)</f>
        <v>0</v>
      </c>
      <c r="V1902" t="str">
        <f>IFERROR(VLOOKUP(H1902,jp!AL:AP,4,0),"Belum Masuk JP")</f>
        <v>Belum Masuk JP</v>
      </c>
      <c r="W1902">
        <f>IFERROR(VLOOKUP(H1902,jp!AL:AP,5,0),0)</f>
        <v>0</v>
      </c>
    </row>
    <row r="1903" spans="8:23" x14ac:dyDescent="0.35">
      <c r="H1903">
        <f t="shared" si="177"/>
        <v>0</v>
      </c>
      <c r="I1903">
        <f t="shared" si="177"/>
        <v>0</v>
      </c>
      <c r="J1903" s="2">
        <f t="shared" si="177"/>
        <v>0</v>
      </c>
      <c r="K1903" s="2">
        <f t="shared" si="177"/>
        <v>0</v>
      </c>
      <c r="L1903" s="2">
        <f t="shared" si="178"/>
        <v>0</v>
      </c>
      <c r="M1903" s="2">
        <f t="shared" si="178"/>
        <v>0</v>
      </c>
      <c r="N1903" s="3">
        <f t="shared" si="179"/>
        <v>0</v>
      </c>
      <c r="O1903" s="3">
        <f t="shared" si="180"/>
        <v>0</v>
      </c>
      <c r="P1903" s="3">
        <f t="shared" si="181"/>
        <v>0</v>
      </c>
      <c r="Q1903" s="3">
        <f t="shared" si="182"/>
        <v>0</v>
      </c>
      <c r="R1903">
        <f>IF(N1903&gt;Treshold!$D$4,1,0)</f>
        <v>0</v>
      </c>
      <c r="S1903">
        <f>IF(O1903&gt;Treshold!$D$5,1,0)</f>
        <v>0</v>
      </c>
      <c r="T1903">
        <f>IF(P1903&gt;Treshold!$D$6,1,0)</f>
        <v>0</v>
      </c>
      <c r="U1903">
        <f>IF(Q1903&gt;Treshold!$D$7,1,0)</f>
        <v>0</v>
      </c>
      <c r="V1903" t="str">
        <f>IFERROR(VLOOKUP(H1903,jp!AL:AP,4,0),"Belum Masuk JP")</f>
        <v>Belum Masuk JP</v>
      </c>
      <c r="W1903">
        <f>IFERROR(VLOOKUP(H1903,jp!AL:AP,5,0),0)</f>
        <v>0</v>
      </c>
    </row>
    <row r="1904" spans="8:23" x14ac:dyDescent="0.35">
      <c r="H1904">
        <f t="shared" si="177"/>
        <v>0</v>
      </c>
      <c r="I1904">
        <f t="shared" si="177"/>
        <v>0</v>
      </c>
      <c r="J1904" s="2">
        <f t="shared" si="177"/>
        <v>0</v>
      </c>
      <c r="K1904" s="2">
        <f t="shared" si="177"/>
        <v>0</v>
      </c>
      <c r="L1904" s="2">
        <f t="shared" si="178"/>
        <v>0</v>
      </c>
      <c r="M1904" s="2">
        <f t="shared" si="178"/>
        <v>0</v>
      </c>
      <c r="N1904" s="3">
        <f t="shared" si="179"/>
        <v>0</v>
      </c>
      <c r="O1904" s="3">
        <f t="shared" si="180"/>
        <v>0</v>
      </c>
      <c r="P1904" s="3">
        <f t="shared" si="181"/>
        <v>0</v>
      </c>
      <c r="Q1904" s="3">
        <f t="shared" si="182"/>
        <v>0</v>
      </c>
      <c r="R1904">
        <f>IF(N1904&gt;Treshold!$D$4,1,0)</f>
        <v>0</v>
      </c>
      <c r="S1904">
        <f>IF(O1904&gt;Treshold!$D$5,1,0)</f>
        <v>0</v>
      </c>
      <c r="T1904">
        <f>IF(P1904&gt;Treshold!$D$6,1,0)</f>
        <v>0</v>
      </c>
      <c r="U1904">
        <f>IF(Q1904&gt;Treshold!$D$7,1,0)</f>
        <v>0</v>
      </c>
      <c r="V1904" t="str">
        <f>IFERROR(VLOOKUP(H1904,jp!AL:AP,4,0),"Belum Masuk JP")</f>
        <v>Belum Masuk JP</v>
      </c>
      <c r="W1904">
        <f>IFERROR(VLOOKUP(H1904,jp!AL:AP,5,0),0)</f>
        <v>0</v>
      </c>
    </row>
    <row r="1905" spans="8:23" x14ac:dyDescent="0.35">
      <c r="H1905">
        <f t="shared" si="177"/>
        <v>0</v>
      </c>
      <c r="I1905">
        <f t="shared" si="177"/>
        <v>0</v>
      </c>
      <c r="J1905" s="2">
        <f t="shared" si="177"/>
        <v>0</v>
      </c>
      <c r="K1905" s="2">
        <f t="shared" si="177"/>
        <v>0</v>
      </c>
      <c r="L1905" s="2">
        <f t="shared" si="178"/>
        <v>0</v>
      </c>
      <c r="M1905" s="2">
        <f t="shared" si="178"/>
        <v>0</v>
      </c>
      <c r="N1905" s="3">
        <f t="shared" si="179"/>
        <v>0</v>
      </c>
      <c r="O1905" s="3">
        <f t="shared" si="180"/>
        <v>0</v>
      </c>
      <c r="P1905" s="3">
        <f t="shared" si="181"/>
        <v>0</v>
      </c>
      <c r="Q1905" s="3">
        <f t="shared" si="182"/>
        <v>0</v>
      </c>
      <c r="R1905">
        <f>IF(N1905&gt;Treshold!$D$4,1,0)</f>
        <v>0</v>
      </c>
      <c r="S1905">
        <f>IF(O1905&gt;Treshold!$D$5,1,0)</f>
        <v>0</v>
      </c>
      <c r="T1905">
        <f>IF(P1905&gt;Treshold!$D$6,1,0)</f>
        <v>0</v>
      </c>
      <c r="U1905">
        <f>IF(Q1905&gt;Treshold!$D$7,1,0)</f>
        <v>0</v>
      </c>
      <c r="V1905" t="str">
        <f>IFERROR(VLOOKUP(H1905,jp!AL:AP,4,0),"Belum Masuk JP")</f>
        <v>Belum Masuk JP</v>
      </c>
      <c r="W1905">
        <f>IFERROR(VLOOKUP(H1905,jp!AL:AP,5,0),0)</f>
        <v>0</v>
      </c>
    </row>
    <row r="1906" spans="8:23" x14ac:dyDescent="0.35">
      <c r="H1906">
        <f t="shared" si="177"/>
        <v>0</v>
      </c>
      <c r="I1906">
        <f t="shared" si="177"/>
        <v>0</v>
      </c>
      <c r="J1906" s="2">
        <f t="shared" si="177"/>
        <v>0</v>
      </c>
      <c r="K1906" s="2">
        <f t="shared" si="177"/>
        <v>0</v>
      </c>
      <c r="L1906" s="2">
        <f t="shared" si="178"/>
        <v>0</v>
      </c>
      <c r="M1906" s="2">
        <f t="shared" si="178"/>
        <v>0</v>
      </c>
      <c r="N1906" s="3">
        <f t="shared" si="179"/>
        <v>0</v>
      </c>
      <c r="O1906" s="3">
        <f t="shared" si="180"/>
        <v>0</v>
      </c>
      <c r="P1906" s="3">
        <f t="shared" si="181"/>
        <v>0</v>
      </c>
      <c r="Q1906" s="3">
        <f t="shared" si="182"/>
        <v>0</v>
      </c>
      <c r="R1906">
        <f>IF(N1906&gt;Treshold!$D$4,1,0)</f>
        <v>0</v>
      </c>
      <c r="S1906">
        <f>IF(O1906&gt;Treshold!$D$5,1,0)</f>
        <v>0</v>
      </c>
      <c r="T1906">
        <f>IF(P1906&gt;Treshold!$D$6,1,0)</f>
        <v>0</v>
      </c>
      <c r="U1906">
        <f>IF(Q1906&gt;Treshold!$D$7,1,0)</f>
        <v>0</v>
      </c>
      <c r="V1906" t="str">
        <f>IFERROR(VLOOKUP(H1906,jp!AL:AP,4,0),"Belum Masuk JP")</f>
        <v>Belum Masuk JP</v>
      </c>
      <c r="W1906">
        <f>IFERROR(VLOOKUP(H1906,jp!AL:AP,5,0),0)</f>
        <v>0</v>
      </c>
    </row>
    <row r="1907" spans="8:23" x14ac:dyDescent="0.35">
      <c r="H1907">
        <f t="shared" si="177"/>
        <v>0</v>
      </c>
      <c r="I1907">
        <f t="shared" si="177"/>
        <v>0</v>
      </c>
      <c r="J1907" s="2">
        <f t="shared" si="177"/>
        <v>0</v>
      </c>
      <c r="K1907" s="2">
        <f t="shared" si="177"/>
        <v>0</v>
      </c>
      <c r="L1907" s="2">
        <f t="shared" si="178"/>
        <v>0</v>
      </c>
      <c r="M1907" s="2">
        <f t="shared" si="178"/>
        <v>0</v>
      </c>
      <c r="N1907" s="3">
        <f t="shared" si="179"/>
        <v>0</v>
      </c>
      <c r="O1907" s="3">
        <f t="shared" si="180"/>
        <v>0</v>
      </c>
      <c r="P1907" s="3">
        <f t="shared" si="181"/>
        <v>0</v>
      </c>
      <c r="Q1907" s="3">
        <f t="shared" si="182"/>
        <v>0</v>
      </c>
      <c r="R1907">
        <f>IF(N1907&gt;Treshold!$D$4,1,0)</f>
        <v>0</v>
      </c>
      <c r="S1907">
        <f>IF(O1907&gt;Treshold!$D$5,1,0)</f>
        <v>0</v>
      </c>
      <c r="T1907">
        <f>IF(P1907&gt;Treshold!$D$6,1,0)</f>
        <v>0</v>
      </c>
      <c r="U1907">
        <f>IF(Q1907&gt;Treshold!$D$7,1,0)</f>
        <v>0</v>
      </c>
      <c r="V1907" t="str">
        <f>IFERROR(VLOOKUP(H1907,jp!AL:AP,4,0),"Belum Masuk JP")</f>
        <v>Belum Masuk JP</v>
      </c>
      <c r="W1907">
        <f>IFERROR(VLOOKUP(H1907,jp!AL:AP,5,0),0)</f>
        <v>0</v>
      </c>
    </row>
    <row r="1908" spans="8:23" x14ac:dyDescent="0.35">
      <c r="H1908">
        <f t="shared" si="177"/>
        <v>0</v>
      </c>
      <c r="I1908">
        <f t="shared" si="177"/>
        <v>0</v>
      </c>
      <c r="J1908" s="2">
        <f t="shared" si="177"/>
        <v>0</v>
      </c>
      <c r="K1908" s="2">
        <f t="shared" si="177"/>
        <v>0</v>
      </c>
      <c r="L1908" s="2">
        <f t="shared" si="178"/>
        <v>0</v>
      </c>
      <c r="M1908" s="2">
        <f t="shared" si="178"/>
        <v>0</v>
      </c>
      <c r="N1908" s="3">
        <f t="shared" si="179"/>
        <v>0</v>
      </c>
      <c r="O1908" s="3">
        <f t="shared" si="180"/>
        <v>0</v>
      </c>
      <c r="P1908" s="3">
        <f t="shared" si="181"/>
        <v>0</v>
      </c>
      <c r="Q1908" s="3">
        <f t="shared" si="182"/>
        <v>0</v>
      </c>
      <c r="R1908">
        <f>IF(N1908&gt;Treshold!$D$4,1,0)</f>
        <v>0</v>
      </c>
      <c r="S1908">
        <f>IF(O1908&gt;Treshold!$D$5,1,0)</f>
        <v>0</v>
      </c>
      <c r="T1908">
        <f>IF(P1908&gt;Treshold!$D$6,1,0)</f>
        <v>0</v>
      </c>
      <c r="U1908">
        <f>IF(Q1908&gt;Treshold!$D$7,1,0)</f>
        <v>0</v>
      </c>
      <c r="V1908" t="str">
        <f>IFERROR(VLOOKUP(H1908,jp!AL:AP,4,0),"Belum Masuk JP")</f>
        <v>Belum Masuk JP</v>
      </c>
      <c r="W1908">
        <f>IFERROR(VLOOKUP(H1908,jp!AL:AP,5,0),0)</f>
        <v>0</v>
      </c>
    </row>
    <row r="1909" spans="8:23" x14ac:dyDescent="0.35">
      <c r="H1909">
        <f t="shared" si="177"/>
        <v>0</v>
      </c>
      <c r="I1909">
        <f t="shared" si="177"/>
        <v>0</v>
      </c>
      <c r="J1909" s="2">
        <f t="shared" si="177"/>
        <v>0</v>
      </c>
      <c r="K1909" s="2">
        <f t="shared" si="177"/>
        <v>0</v>
      </c>
      <c r="L1909" s="2">
        <f t="shared" si="178"/>
        <v>0</v>
      </c>
      <c r="M1909" s="2">
        <f t="shared" si="178"/>
        <v>0</v>
      </c>
      <c r="N1909" s="3">
        <f t="shared" si="179"/>
        <v>0</v>
      </c>
      <c r="O1909" s="3">
        <f t="shared" si="180"/>
        <v>0</v>
      </c>
      <c r="P1909" s="3">
        <f t="shared" si="181"/>
        <v>0</v>
      </c>
      <c r="Q1909" s="3">
        <f t="shared" si="182"/>
        <v>0</v>
      </c>
      <c r="R1909">
        <f>IF(N1909&gt;Treshold!$D$4,1,0)</f>
        <v>0</v>
      </c>
      <c r="S1909">
        <f>IF(O1909&gt;Treshold!$D$5,1,0)</f>
        <v>0</v>
      </c>
      <c r="T1909">
        <f>IF(P1909&gt;Treshold!$D$6,1,0)</f>
        <v>0</v>
      </c>
      <c r="U1909">
        <f>IF(Q1909&gt;Treshold!$D$7,1,0)</f>
        <v>0</v>
      </c>
      <c r="V1909" t="str">
        <f>IFERROR(VLOOKUP(H1909,jp!AL:AP,4,0),"Belum Masuk JP")</f>
        <v>Belum Masuk JP</v>
      </c>
      <c r="W1909">
        <f>IFERROR(VLOOKUP(H1909,jp!AL:AP,5,0),0)</f>
        <v>0</v>
      </c>
    </row>
    <row r="1910" spans="8:23" x14ac:dyDescent="0.35">
      <c r="H1910">
        <f t="shared" si="177"/>
        <v>0</v>
      </c>
      <c r="I1910">
        <f t="shared" si="177"/>
        <v>0</v>
      </c>
      <c r="J1910" s="2">
        <f t="shared" si="177"/>
        <v>0</v>
      </c>
      <c r="K1910" s="2">
        <f t="shared" si="177"/>
        <v>0</v>
      </c>
      <c r="L1910" s="2">
        <f t="shared" si="178"/>
        <v>0</v>
      </c>
      <c r="M1910" s="2">
        <f t="shared" si="178"/>
        <v>0</v>
      </c>
      <c r="N1910" s="3">
        <f t="shared" si="179"/>
        <v>0</v>
      </c>
      <c r="O1910" s="3">
        <f t="shared" si="180"/>
        <v>0</v>
      </c>
      <c r="P1910" s="3">
        <f t="shared" si="181"/>
        <v>0</v>
      </c>
      <c r="Q1910" s="3">
        <f t="shared" si="182"/>
        <v>0</v>
      </c>
      <c r="R1910">
        <f>IF(N1910&gt;Treshold!$D$4,1,0)</f>
        <v>0</v>
      </c>
      <c r="S1910">
        <f>IF(O1910&gt;Treshold!$D$5,1,0)</f>
        <v>0</v>
      </c>
      <c r="T1910">
        <f>IF(P1910&gt;Treshold!$D$6,1,0)</f>
        <v>0</v>
      </c>
      <c r="U1910">
        <f>IF(Q1910&gt;Treshold!$D$7,1,0)</f>
        <v>0</v>
      </c>
      <c r="V1910" t="str">
        <f>IFERROR(VLOOKUP(H1910,jp!AL:AP,4,0),"Belum Masuk JP")</f>
        <v>Belum Masuk JP</v>
      </c>
      <c r="W1910">
        <f>IFERROR(VLOOKUP(H1910,jp!AL:AP,5,0),0)</f>
        <v>0</v>
      </c>
    </row>
    <row r="1911" spans="8:23" x14ac:dyDescent="0.35">
      <c r="H1911">
        <f t="shared" si="177"/>
        <v>0</v>
      </c>
      <c r="I1911">
        <f t="shared" si="177"/>
        <v>0</v>
      </c>
      <c r="J1911" s="2">
        <f t="shared" si="177"/>
        <v>0</v>
      </c>
      <c r="K1911" s="2">
        <f t="shared" si="177"/>
        <v>0</v>
      </c>
      <c r="L1911" s="2">
        <f t="shared" si="178"/>
        <v>0</v>
      </c>
      <c r="M1911" s="2">
        <f t="shared" si="178"/>
        <v>0</v>
      </c>
      <c r="N1911" s="3">
        <f t="shared" si="179"/>
        <v>0</v>
      </c>
      <c r="O1911" s="3">
        <f t="shared" si="180"/>
        <v>0</v>
      </c>
      <c r="P1911" s="3">
        <f t="shared" si="181"/>
        <v>0</v>
      </c>
      <c r="Q1911" s="3">
        <f t="shared" si="182"/>
        <v>0</v>
      </c>
      <c r="R1911">
        <f>IF(N1911&gt;Treshold!$D$4,1,0)</f>
        <v>0</v>
      </c>
      <c r="S1911">
        <f>IF(O1911&gt;Treshold!$D$5,1,0)</f>
        <v>0</v>
      </c>
      <c r="T1911">
        <f>IF(P1911&gt;Treshold!$D$6,1,0)</f>
        <v>0</v>
      </c>
      <c r="U1911">
        <f>IF(Q1911&gt;Treshold!$D$7,1,0)</f>
        <v>0</v>
      </c>
      <c r="V1911" t="str">
        <f>IFERROR(VLOOKUP(H1911,jp!AL:AP,4,0),"Belum Masuk JP")</f>
        <v>Belum Masuk JP</v>
      </c>
      <c r="W1911">
        <f>IFERROR(VLOOKUP(H1911,jp!AL:AP,5,0),0)</f>
        <v>0</v>
      </c>
    </row>
    <row r="1912" spans="8:23" x14ac:dyDescent="0.35">
      <c r="H1912">
        <f t="shared" si="177"/>
        <v>0</v>
      </c>
      <c r="I1912">
        <f t="shared" si="177"/>
        <v>0</v>
      </c>
      <c r="J1912" s="2">
        <f t="shared" si="177"/>
        <v>0</v>
      </c>
      <c r="K1912" s="2">
        <f t="shared" si="177"/>
        <v>0</v>
      </c>
      <c r="L1912" s="2">
        <f t="shared" si="178"/>
        <v>0</v>
      </c>
      <c r="M1912" s="2">
        <f t="shared" si="178"/>
        <v>0</v>
      </c>
      <c r="N1912" s="3">
        <f t="shared" si="179"/>
        <v>0</v>
      </c>
      <c r="O1912" s="3">
        <f t="shared" si="180"/>
        <v>0</v>
      </c>
      <c r="P1912" s="3">
        <f t="shared" si="181"/>
        <v>0</v>
      </c>
      <c r="Q1912" s="3">
        <f t="shared" si="182"/>
        <v>0</v>
      </c>
      <c r="R1912">
        <f>IF(N1912&gt;Treshold!$D$4,1,0)</f>
        <v>0</v>
      </c>
      <c r="S1912">
        <f>IF(O1912&gt;Treshold!$D$5,1,0)</f>
        <v>0</v>
      </c>
      <c r="T1912">
        <f>IF(P1912&gt;Treshold!$D$6,1,0)</f>
        <v>0</v>
      </c>
      <c r="U1912">
        <f>IF(Q1912&gt;Treshold!$D$7,1,0)</f>
        <v>0</v>
      </c>
      <c r="V1912" t="str">
        <f>IFERROR(VLOOKUP(H1912,jp!AL:AP,4,0),"Belum Masuk JP")</f>
        <v>Belum Masuk JP</v>
      </c>
      <c r="W1912">
        <f>IFERROR(VLOOKUP(H1912,jp!AL:AP,5,0),0)</f>
        <v>0</v>
      </c>
    </row>
    <row r="1913" spans="8:23" x14ac:dyDescent="0.35">
      <c r="H1913">
        <f t="shared" si="177"/>
        <v>0</v>
      </c>
      <c r="I1913">
        <f t="shared" si="177"/>
        <v>0</v>
      </c>
      <c r="J1913" s="2">
        <f t="shared" si="177"/>
        <v>0</v>
      </c>
      <c r="K1913" s="2">
        <f t="shared" si="177"/>
        <v>0</v>
      </c>
      <c r="L1913" s="2">
        <f t="shared" si="178"/>
        <v>0</v>
      </c>
      <c r="M1913" s="2">
        <f t="shared" si="178"/>
        <v>0</v>
      </c>
      <c r="N1913" s="3">
        <f t="shared" si="179"/>
        <v>0</v>
      </c>
      <c r="O1913" s="3">
        <f t="shared" si="180"/>
        <v>0</v>
      </c>
      <c r="P1913" s="3">
        <f t="shared" si="181"/>
        <v>0</v>
      </c>
      <c r="Q1913" s="3">
        <f t="shared" si="182"/>
        <v>0</v>
      </c>
      <c r="R1913">
        <f>IF(N1913&gt;Treshold!$D$4,1,0)</f>
        <v>0</v>
      </c>
      <c r="S1913">
        <f>IF(O1913&gt;Treshold!$D$5,1,0)</f>
        <v>0</v>
      </c>
      <c r="T1913">
        <f>IF(P1913&gt;Treshold!$D$6,1,0)</f>
        <v>0</v>
      </c>
      <c r="U1913">
        <f>IF(Q1913&gt;Treshold!$D$7,1,0)</f>
        <v>0</v>
      </c>
      <c r="V1913" t="str">
        <f>IFERROR(VLOOKUP(H1913,jp!AL:AP,4,0),"Belum Masuk JP")</f>
        <v>Belum Masuk JP</v>
      </c>
      <c r="W1913">
        <f>IFERROR(VLOOKUP(H1913,jp!AL:AP,5,0),0)</f>
        <v>0</v>
      </c>
    </row>
    <row r="1914" spans="8:23" x14ac:dyDescent="0.35">
      <c r="H1914">
        <f t="shared" si="177"/>
        <v>0</v>
      </c>
      <c r="I1914">
        <f t="shared" si="177"/>
        <v>0</v>
      </c>
      <c r="J1914" s="2">
        <f t="shared" si="177"/>
        <v>0</v>
      </c>
      <c r="K1914" s="2">
        <f t="shared" si="177"/>
        <v>0</v>
      </c>
      <c r="L1914" s="2">
        <f t="shared" si="178"/>
        <v>0</v>
      </c>
      <c r="M1914" s="2">
        <f t="shared" si="178"/>
        <v>0</v>
      </c>
      <c r="N1914" s="3">
        <f t="shared" si="179"/>
        <v>0</v>
      </c>
      <c r="O1914" s="3">
        <f t="shared" si="180"/>
        <v>0</v>
      </c>
      <c r="P1914" s="3">
        <f t="shared" si="181"/>
        <v>0</v>
      </c>
      <c r="Q1914" s="3">
        <f t="shared" si="182"/>
        <v>0</v>
      </c>
      <c r="R1914">
        <f>IF(N1914&gt;Treshold!$D$4,1,0)</f>
        <v>0</v>
      </c>
      <c r="S1914">
        <f>IF(O1914&gt;Treshold!$D$5,1,0)</f>
        <v>0</v>
      </c>
      <c r="T1914">
        <f>IF(P1914&gt;Treshold!$D$6,1,0)</f>
        <v>0</v>
      </c>
      <c r="U1914">
        <f>IF(Q1914&gt;Treshold!$D$7,1,0)</f>
        <v>0</v>
      </c>
      <c r="V1914" t="str">
        <f>IFERROR(VLOOKUP(H1914,jp!AL:AP,4,0),"Belum Masuk JP")</f>
        <v>Belum Masuk JP</v>
      </c>
      <c r="W1914">
        <f>IFERROR(VLOOKUP(H1914,jp!AL:AP,5,0),0)</f>
        <v>0</v>
      </c>
    </row>
    <row r="1915" spans="8:23" x14ac:dyDescent="0.35">
      <c r="H1915">
        <f t="shared" si="177"/>
        <v>0</v>
      </c>
      <c r="I1915">
        <f t="shared" si="177"/>
        <v>0</v>
      </c>
      <c r="J1915" s="2">
        <f t="shared" si="177"/>
        <v>0</v>
      </c>
      <c r="K1915" s="2">
        <f t="shared" si="177"/>
        <v>0</v>
      </c>
      <c r="L1915" s="2">
        <f t="shared" si="178"/>
        <v>0</v>
      </c>
      <c r="M1915" s="2">
        <f t="shared" si="178"/>
        <v>0</v>
      </c>
      <c r="N1915" s="3">
        <f t="shared" si="179"/>
        <v>0</v>
      </c>
      <c r="O1915" s="3">
        <f t="shared" si="180"/>
        <v>0</v>
      </c>
      <c r="P1915" s="3">
        <f t="shared" si="181"/>
        <v>0</v>
      </c>
      <c r="Q1915" s="3">
        <f t="shared" si="182"/>
        <v>0</v>
      </c>
      <c r="R1915">
        <f>IF(N1915&gt;Treshold!$D$4,1,0)</f>
        <v>0</v>
      </c>
      <c r="S1915">
        <f>IF(O1915&gt;Treshold!$D$5,1,0)</f>
        <v>0</v>
      </c>
      <c r="T1915">
        <f>IF(P1915&gt;Treshold!$D$6,1,0)</f>
        <v>0</v>
      </c>
      <c r="U1915">
        <f>IF(Q1915&gt;Treshold!$D$7,1,0)</f>
        <v>0</v>
      </c>
      <c r="V1915" t="str">
        <f>IFERROR(VLOOKUP(H1915,jp!AL:AP,4,0),"Belum Masuk JP")</f>
        <v>Belum Masuk JP</v>
      </c>
      <c r="W1915">
        <f>IFERROR(VLOOKUP(H1915,jp!AL:AP,5,0),0)</f>
        <v>0</v>
      </c>
    </row>
    <row r="1916" spans="8:23" x14ac:dyDescent="0.35">
      <c r="H1916">
        <f t="shared" si="177"/>
        <v>0</v>
      </c>
      <c r="I1916">
        <f t="shared" si="177"/>
        <v>0</v>
      </c>
      <c r="J1916" s="2">
        <f t="shared" si="177"/>
        <v>0</v>
      </c>
      <c r="K1916" s="2">
        <f t="shared" si="177"/>
        <v>0</v>
      </c>
      <c r="L1916" s="2">
        <f t="shared" si="178"/>
        <v>0</v>
      </c>
      <c r="M1916" s="2">
        <f t="shared" si="178"/>
        <v>0</v>
      </c>
      <c r="N1916" s="3">
        <f t="shared" si="179"/>
        <v>0</v>
      </c>
      <c r="O1916" s="3">
        <f t="shared" si="180"/>
        <v>0</v>
      </c>
      <c r="P1916" s="3">
        <f t="shared" si="181"/>
        <v>0</v>
      </c>
      <c r="Q1916" s="3">
        <f t="shared" si="182"/>
        <v>0</v>
      </c>
      <c r="R1916">
        <f>IF(N1916&gt;Treshold!$D$4,1,0)</f>
        <v>0</v>
      </c>
      <c r="S1916">
        <f>IF(O1916&gt;Treshold!$D$5,1,0)</f>
        <v>0</v>
      </c>
      <c r="T1916">
        <f>IF(P1916&gt;Treshold!$D$6,1,0)</f>
        <v>0</v>
      </c>
      <c r="U1916">
        <f>IF(Q1916&gt;Treshold!$D$7,1,0)</f>
        <v>0</v>
      </c>
      <c r="V1916" t="str">
        <f>IFERROR(VLOOKUP(H1916,jp!AL:AP,4,0),"Belum Masuk JP")</f>
        <v>Belum Masuk JP</v>
      </c>
      <c r="W1916">
        <f>IFERROR(VLOOKUP(H1916,jp!AL:AP,5,0),0)</f>
        <v>0</v>
      </c>
    </row>
    <row r="1917" spans="8:23" x14ac:dyDescent="0.35">
      <c r="H1917">
        <f t="shared" si="177"/>
        <v>0</v>
      </c>
      <c r="I1917">
        <f t="shared" si="177"/>
        <v>0</v>
      </c>
      <c r="J1917" s="2">
        <f t="shared" si="177"/>
        <v>0</v>
      </c>
      <c r="K1917" s="2">
        <f t="shared" si="177"/>
        <v>0</v>
      </c>
      <c r="L1917" s="2">
        <f t="shared" si="178"/>
        <v>0</v>
      </c>
      <c r="M1917" s="2">
        <f t="shared" si="178"/>
        <v>0</v>
      </c>
      <c r="N1917" s="3">
        <f t="shared" si="179"/>
        <v>0</v>
      </c>
      <c r="O1917" s="3">
        <f t="shared" si="180"/>
        <v>0</v>
      </c>
      <c r="P1917" s="3">
        <f t="shared" si="181"/>
        <v>0</v>
      </c>
      <c r="Q1917" s="3">
        <f t="shared" si="182"/>
        <v>0</v>
      </c>
      <c r="R1917">
        <f>IF(N1917&gt;Treshold!$D$4,1,0)</f>
        <v>0</v>
      </c>
      <c r="S1917">
        <f>IF(O1917&gt;Treshold!$D$5,1,0)</f>
        <v>0</v>
      </c>
      <c r="T1917">
        <f>IF(P1917&gt;Treshold!$D$6,1,0)</f>
        <v>0</v>
      </c>
      <c r="U1917">
        <f>IF(Q1917&gt;Treshold!$D$7,1,0)</f>
        <v>0</v>
      </c>
      <c r="V1917" t="str">
        <f>IFERROR(VLOOKUP(H1917,jp!AL:AP,4,0),"Belum Masuk JP")</f>
        <v>Belum Masuk JP</v>
      </c>
      <c r="W1917">
        <f>IFERROR(VLOOKUP(H1917,jp!AL:AP,5,0),0)</f>
        <v>0</v>
      </c>
    </row>
    <row r="1918" spans="8:23" x14ac:dyDescent="0.35">
      <c r="H1918">
        <f t="shared" si="177"/>
        <v>0</v>
      </c>
      <c r="I1918">
        <f t="shared" si="177"/>
        <v>0</v>
      </c>
      <c r="J1918" s="2">
        <f t="shared" si="177"/>
        <v>0</v>
      </c>
      <c r="K1918" s="2">
        <f t="shared" si="177"/>
        <v>0</v>
      </c>
      <c r="L1918" s="2">
        <f t="shared" si="178"/>
        <v>0</v>
      </c>
      <c r="M1918" s="2">
        <f t="shared" si="178"/>
        <v>0</v>
      </c>
      <c r="N1918" s="3">
        <f t="shared" si="179"/>
        <v>0</v>
      </c>
      <c r="O1918" s="3">
        <f t="shared" si="180"/>
        <v>0</v>
      </c>
      <c r="P1918" s="3">
        <f t="shared" si="181"/>
        <v>0</v>
      </c>
      <c r="Q1918" s="3">
        <f t="shared" si="182"/>
        <v>0</v>
      </c>
      <c r="R1918">
        <f>IF(N1918&gt;Treshold!$D$4,1,0)</f>
        <v>0</v>
      </c>
      <c r="S1918">
        <f>IF(O1918&gt;Treshold!$D$5,1,0)</f>
        <v>0</v>
      </c>
      <c r="T1918">
        <f>IF(P1918&gt;Treshold!$D$6,1,0)</f>
        <v>0</v>
      </c>
      <c r="U1918">
        <f>IF(Q1918&gt;Treshold!$D$7,1,0)</f>
        <v>0</v>
      </c>
      <c r="V1918" t="str">
        <f>IFERROR(VLOOKUP(H1918,jp!AL:AP,4,0),"Belum Masuk JP")</f>
        <v>Belum Masuk JP</v>
      </c>
      <c r="W1918">
        <f>IFERROR(VLOOKUP(H1918,jp!AL:AP,5,0),0)</f>
        <v>0</v>
      </c>
    </row>
    <row r="1919" spans="8:23" x14ac:dyDescent="0.35">
      <c r="H1919">
        <f t="shared" si="177"/>
        <v>0</v>
      </c>
      <c r="I1919">
        <f t="shared" si="177"/>
        <v>0</v>
      </c>
      <c r="J1919" s="2">
        <f t="shared" si="177"/>
        <v>0</v>
      </c>
      <c r="K1919" s="2">
        <f t="shared" si="177"/>
        <v>0</v>
      </c>
      <c r="L1919" s="2">
        <f t="shared" si="178"/>
        <v>0</v>
      </c>
      <c r="M1919" s="2">
        <f t="shared" si="178"/>
        <v>0</v>
      </c>
      <c r="N1919" s="3">
        <f t="shared" si="179"/>
        <v>0</v>
      </c>
      <c r="O1919" s="3">
        <f t="shared" si="180"/>
        <v>0</v>
      </c>
      <c r="P1919" s="3">
        <f t="shared" si="181"/>
        <v>0</v>
      </c>
      <c r="Q1919" s="3">
        <f t="shared" si="182"/>
        <v>0</v>
      </c>
      <c r="R1919">
        <f>IF(N1919&gt;Treshold!$D$4,1,0)</f>
        <v>0</v>
      </c>
      <c r="S1919">
        <f>IF(O1919&gt;Treshold!$D$5,1,0)</f>
        <v>0</v>
      </c>
      <c r="T1919">
        <f>IF(P1919&gt;Treshold!$D$6,1,0)</f>
        <v>0</v>
      </c>
      <c r="U1919">
        <f>IF(Q1919&gt;Treshold!$D$7,1,0)</f>
        <v>0</v>
      </c>
      <c r="V1919" t="str">
        <f>IFERROR(VLOOKUP(H1919,jp!AL:AP,4,0),"Belum Masuk JP")</f>
        <v>Belum Masuk JP</v>
      </c>
      <c r="W1919">
        <f>IFERROR(VLOOKUP(H1919,jp!AL:AP,5,0),0)</f>
        <v>0</v>
      </c>
    </row>
    <row r="1920" spans="8:23" x14ac:dyDescent="0.35">
      <c r="H1920">
        <f t="shared" si="177"/>
        <v>0</v>
      </c>
      <c r="I1920">
        <f t="shared" si="177"/>
        <v>0</v>
      </c>
      <c r="J1920" s="2">
        <f t="shared" si="177"/>
        <v>0</v>
      </c>
      <c r="K1920" s="2">
        <f t="shared" si="177"/>
        <v>0</v>
      </c>
      <c r="L1920" s="2">
        <f t="shared" si="178"/>
        <v>0</v>
      </c>
      <c r="M1920" s="2">
        <f t="shared" si="178"/>
        <v>0</v>
      </c>
      <c r="N1920" s="3">
        <f t="shared" si="179"/>
        <v>0</v>
      </c>
      <c r="O1920" s="3">
        <f t="shared" si="180"/>
        <v>0</v>
      </c>
      <c r="P1920" s="3">
        <f t="shared" si="181"/>
        <v>0</v>
      </c>
      <c r="Q1920" s="3">
        <f t="shared" si="182"/>
        <v>0</v>
      </c>
      <c r="R1920">
        <f>IF(N1920&gt;Treshold!$D$4,1,0)</f>
        <v>0</v>
      </c>
      <c r="S1920">
        <f>IF(O1920&gt;Treshold!$D$5,1,0)</f>
        <v>0</v>
      </c>
      <c r="T1920">
        <f>IF(P1920&gt;Treshold!$D$6,1,0)</f>
        <v>0</v>
      </c>
      <c r="U1920">
        <f>IF(Q1920&gt;Treshold!$D$7,1,0)</f>
        <v>0</v>
      </c>
      <c r="V1920" t="str">
        <f>IFERROR(VLOOKUP(H1920,jp!AL:AP,4,0),"Belum Masuk JP")</f>
        <v>Belum Masuk JP</v>
      </c>
      <c r="W1920">
        <f>IFERROR(VLOOKUP(H1920,jp!AL:AP,5,0),0)</f>
        <v>0</v>
      </c>
    </row>
    <row r="1921" spans="8:23" x14ac:dyDescent="0.35">
      <c r="H1921">
        <f t="shared" si="177"/>
        <v>0</v>
      </c>
      <c r="I1921">
        <f t="shared" si="177"/>
        <v>0</v>
      </c>
      <c r="J1921" s="2">
        <f t="shared" si="177"/>
        <v>0</v>
      </c>
      <c r="K1921" s="2">
        <f t="shared" si="177"/>
        <v>0</v>
      </c>
      <c r="L1921" s="2">
        <f t="shared" si="178"/>
        <v>0</v>
      </c>
      <c r="M1921" s="2">
        <f t="shared" si="178"/>
        <v>0</v>
      </c>
      <c r="N1921" s="3">
        <f t="shared" si="179"/>
        <v>0</v>
      </c>
      <c r="O1921" s="3">
        <f t="shared" si="180"/>
        <v>0</v>
      </c>
      <c r="P1921" s="3">
        <f t="shared" si="181"/>
        <v>0</v>
      </c>
      <c r="Q1921" s="3">
        <f t="shared" si="182"/>
        <v>0</v>
      </c>
      <c r="R1921">
        <f>IF(N1921&gt;Treshold!$D$4,1,0)</f>
        <v>0</v>
      </c>
      <c r="S1921">
        <f>IF(O1921&gt;Treshold!$D$5,1,0)</f>
        <v>0</v>
      </c>
      <c r="T1921">
        <f>IF(P1921&gt;Treshold!$D$6,1,0)</f>
        <v>0</v>
      </c>
      <c r="U1921">
        <f>IF(Q1921&gt;Treshold!$D$7,1,0)</f>
        <v>0</v>
      </c>
      <c r="V1921" t="str">
        <f>IFERROR(VLOOKUP(H1921,jp!AL:AP,4,0),"Belum Masuk JP")</f>
        <v>Belum Masuk JP</v>
      </c>
      <c r="W1921">
        <f>IFERROR(VLOOKUP(H1921,jp!AL:AP,5,0),0)</f>
        <v>0</v>
      </c>
    </row>
    <row r="1922" spans="8:23" x14ac:dyDescent="0.35">
      <c r="H1922">
        <f t="shared" si="177"/>
        <v>0</v>
      </c>
      <c r="I1922">
        <f t="shared" si="177"/>
        <v>0</v>
      </c>
      <c r="J1922" s="2">
        <f t="shared" si="177"/>
        <v>0</v>
      </c>
      <c r="K1922" s="2">
        <f t="shared" si="177"/>
        <v>0</v>
      </c>
      <c r="L1922" s="2">
        <f t="shared" si="178"/>
        <v>0</v>
      </c>
      <c r="M1922" s="2">
        <f t="shared" si="178"/>
        <v>0</v>
      </c>
      <c r="N1922" s="3">
        <f t="shared" si="179"/>
        <v>0</v>
      </c>
      <c r="O1922" s="3">
        <f t="shared" si="180"/>
        <v>0</v>
      </c>
      <c r="P1922" s="3">
        <f t="shared" si="181"/>
        <v>0</v>
      </c>
      <c r="Q1922" s="3">
        <f t="shared" si="182"/>
        <v>0</v>
      </c>
      <c r="R1922">
        <f>IF(N1922&gt;Treshold!$D$4,1,0)</f>
        <v>0</v>
      </c>
      <c r="S1922">
        <f>IF(O1922&gt;Treshold!$D$5,1,0)</f>
        <v>0</v>
      </c>
      <c r="T1922">
        <f>IF(P1922&gt;Treshold!$D$6,1,0)</f>
        <v>0</v>
      </c>
      <c r="U1922">
        <f>IF(Q1922&gt;Treshold!$D$7,1,0)</f>
        <v>0</v>
      </c>
      <c r="V1922" t="str">
        <f>IFERROR(VLOOKUP(H1922,jp!AL:AP,4,0),"Belum Masuk JP")</f>
        <v>Belum Masuk JP</v>
      </c>
      <c r="W1922">
        <f>IFERROR(VLOOKUP(H1922,jp!AL:AP,5,0),0)</f>
        <v>0</v>
      </c>
    </row>
    <row r="1923" spans="8:23" x14ac:dyDescent="0.35">
      <c r="H1923">
        <f t="shared" si="177"/>
        <v>0</v>
      </c>
      <c r="I1923">
        <f t="shared" si="177"/>
        <v>0</v>
      </c>
      <c r="J1923" s="2">
        <f t="shared" si="177"/>
        <v>0</v>
      </c>
      <c r="K1923" s="2">
        <f t="shared" si="177"/>
        <v>0</v>
      </c>
      <c r="L1923" s="2">
        <f t="shared" si="178"/>
        <v>0</v>
      </c>
      <c r="M1923" s="2">
        <f t="shared" si="178"/>
        <v>0</v>
      </c>
      <c r="N1923" s="3">
        <f t="shared" si="179"/>
        <v>0</v>
      </c>
      <c r="O1923" s="3">
        <f t="shared" si="180"/>
        <v>0</v>
      </c>
      <c r="P1923" s="3">
        <f t="shared" si="181"/>
        <v>0</v>
      </c>
      <c r="Q1923" s="3">
        <f t="shared" si="182"/>
        <v>0</v>
      </c>
      <c r="R1923">
        <f>IF(N1923&gt;Treshold!$D$4,1,0)</f>
        <v>0</v>
      </c>
      <c r="S1923">
        <f>IF(O1923&gt;Treshold!$D$5,1,0)</f>
        <v>0</v>
      </c>
      <c r="T1923">
        <f>IF(P1923&gt;Treshold!$D$6,1,0)</f>
        <v>0</v>
      </c>
      <c r="U1923">
        <f>IF(Q1923&gt;Treshold!$D$7,1,0)</f>
        <v>0</v>
      </c>
      <c r="V1923" t="str">
        <f>IFERROR(VLOOKUP(H1923,jp!AL:AP,4,0),"Belum Masuk JP")</f>
        <v>Belum Masuk JP</v>
      </c>
      <c r="W1923">
        <f>IFERROR(VLOOKUP(H1923,jp!AL:AP,5,0),0)</f>
        <v>0</v>
      </c>
    </row>
    <row r="1924" spans="8:23" x14ac:dyDescent="0.35">
      <c r="H1924">
        <f t="shared" si="177"/>
        <v>0</v>
      </c>
      <c r="I1924">
        <f t="shared" si="177"/>
        <v>0</v>
      </c>
      <c r="J1924" s="2">
        <f t="shared" si="177"/>
        <v>0</v>
      </c>
      <c r="K1924" s="2">
        <f t="shared" si="177"/>
        <v>0</v>
      </c>
      <c r="L1924" s="2">
        <f t="shared" si="178"/>
        <v>0</v>
      </c>
      <c r="M1924" s="2">
        <f t="shared" si="178"/>
        <v>0</v>
      </c>
      <c r="N1924" s="3">
        <f t="shared" si="179"/>
        <v>0</v>
      </c>
      <c r="O1924" s="3">
        <f t="shared" si="180"/>
        <v>0</v>
      </c>
      <c r="P1924" s="3">
        <f t="shared" si="181"/>
        <v>0</v>
      </c>
      <c r="Q1924" s="3">
        <f t="shared" si="182"/>
        <v>0</v>
      </c>
      <c r="R1924">
        <f>IF(N1924&gt;Treshold!$D$4,1,0)</f>
        <v>0</v>
      </c>
      <c r="S1924">
        <f>IF(O1924&gt;Treshold!$D$5,1,0)</f>
        <v>0</v>
      </c>
      <c r="T1924">
        <f>IF(P1924&gt;Treshold!$D$6,1,0)</f>
        <v>0</v>
      </c>
      <c r="U1924">
        <f>IF(Q1924&gt;Treshold!$D$7,1,0)</f>
        <v>0</v>
      </c>
      <c r="V1924" t="str">
        <f>IFERROR(VLOOKUP(H1924,jp!AL:AP,4,0),"Belum Masuk JP")</f>
        <v>Belum Masuk JP</v>
      </c>
      <c r="W1924">
        <f>IFERROR(VLOOKUP(H1924,jp!AL:AP,5,0),0)</f>
        <v>0</v>
      </c>
    </row>
    <row r="1925" spans="8:23" x14ac:dyDescent="0.35">
      <c r="H1925">
        <f t="shared" si="177"/>
        <v>0</v>
      </c>
      <c r="I1925">
        <f t="shared" si="177"/>
        <v>0</v>
      </c>
      <c r="J1925" s="2">
        <f t="shared" si="177"/>
        <v>0</v>
      </c>
      <c r="K1925" s="2">
        <f t="shared" si="177"/>
        <v>0</v>
      </c>
      <c r="L1925" s="2">
        <f t="shared" si="178"/>
        <v>0</v>
      </c>
      <c r="M1925" s="2">
        <f t="shared" si="178"/>
        <v>0</v>
      </c>
      <c r="N1925" s="3">
        <f t="shared" si="179"/>
        <v>0</v>
      </c>
      <c r="O1925" s="3">
        <f t="shared" si="180"/>
        <v>0</v>
      </c>
      <c r="P1925" s="3">
        <f t="shared" si="181"/>
        <v>0</v>
      </c>
      <c r="Q1925" s="3">
        <f t="shared" si="182"/>
        <v>0</v>
      </c>
      <c r="R1925">
        <f>IF(N1925&gt;Treshold!$D$4,1,0)</f>
        <v>0</v>
      </c>
      <c r="S1925">
        <f>IF(O1925&gt;Treshold!$D$5,1,0)</f>
        <v>0</v>
      </c>
      <c r="T1925">
        <f>IF(P1925&gt;Treshold!$D$6,1,0)</f>
        <v>0</v>
      </c>
      <c r="U1925">
        <f>IF(Q1925&gt;Treshold!$D$7,1,0)</f>
        <v>0</v>
      </c>
      <c r="V1925" t="str">
        <f>IFERROR(VLOOKUP(H1925,jp!AL:AP,4,0),"Belum Masuk JP")</f>
        <v>Belum Masuk JP</v>
      </c>
      <c r="W1925">
        <f>IFERROR(VLOOKUP(H1925,jp!AL:AP,5,0),0)</f>
        <v>0</v>
      </c>
    </row>
    <row r="1926" spans="8:23" x14ac:dyDescent="0.35">
      <c r="H1926">
        <f t="shared" si="177"/>
        <v>0</v>
      </c>
      <c r="I1926">
        <f t="shared" si="177"/>
        <v>0</v>
      </c>
      <c r="J1926" s="2">
        <f t="shared" si="177"/>
        <v>0</v>
      </c>
      <c r="K1926" s="2">
        <f t="shared" ref="K1926:M1989" si="183">D1926</f>
        <v>0</v>
      </c>
      <c r="L1926" s="2">
        <f t="shared" si="178"/>
        <v>0</v>
      </c>
      <c r="M1926" s="2">
        <f t="shared" si="178"/>
        <v>0</v>
      </c>
      <c r="N1926" s="3">
        <f t="shared" si="179"/>
        <v>0</v>
      </c>
      <c r="O1926" s="3">
        <f t="shared" si="180"/>
        <v>0</v>
      </c>
      <c r="P1926" s="3">
        <f t="shared" si="181"/>
        <v>0</v>
      </c>
      <c r="Q1926" s="3">
        <f t="shared" si="182"/>
        <v>0</v>
      </c>
      <c r="R1926">
        <f>IF(N1926&gt;Treshold!$D$4,1,0)</f>
        <v>0</v>
      </c>
      <c r="S1926">
        <f>IF(O1926&gt;Treshold!$D$5,1,0)</f>
        <v>0</v>
      </c>
      <c r="T1926">
        <f>IF(P1926&gt;Treshold!$D$6,1,0)</f>
        <v>0</v>
      </c>
      <c r="U1926">
        <f>IF(Q1926&gt;Treshold!$D$7,1,0)</f>
        <v>0</v>
      </c>
      <c r="V1926" t="str">
        <f>IFERROR(VLOOKUP(H1926,jp!AL:AP,4,0),"Belum Masuk JP")</f>
        <v>Belum Masuk JP</v>
      </c>
      <c r="W1926">
        <f>IFERROR(VLOOKUP(H1926,jp!AL:AP,5,0),0)</f>
        <v>0</v>
      </c>
    </row>
    <row r="1927" spans="8:23" x14ac:dyDescent="0.35">
      <c r="H1927">
        <f t="shared" ref="H1927:M1990" si="184">A1927</f>
        <v>0</v>
      </c>
      <c r="I1927">
        <f t="shared" si="184"/>
        <v>0</v>
      </c>
      <c r="J1927" s="2">
        <f t="shared" si="184"/>
        <v>0</v>
      </c>
      <c r="K1927" s="2">
        <f t="shared" si="183"/>
        <v>0</v>
      </c>
      <c r="L1927" s="2">
        <f t="shared" si="183"/>
        <v>0</v>
      </c>
      <c r="M1927" s="2">
        <f t="shared" si="183"/>
        <v>0</v>
      </c>
      <c r="N1927" s="3">
        <f t="shared" ref="N1927:N1990" si="185">J1927*$N$4</f>
        <v>0</v>
      </c>
      <c r="O1927" s="3">
        <f t="shared" ref="O1927:O1990" si="186">K1927*$O$4</f>
        <v>0</v>
      </c>
      <c r="P1927" s="3">
        <f t="shared" ref="P1927:P1990" si="187">L1927*$P$4</f>
        <v>0</v>
      </c>
      <c r="Q1927" s="3">
        <f t="shared" ref="Q1927:Q1990" si="188">M1927*$Q$4</f>
        <v>0</v>
      </c>
      <c r="R1927">
        <f>IF(N1927&gt;Treshold!$D$4,1,0)</f>
        <v>0</v>
      </c>
      <c r="S1927">
        <f>IF(O1927&gt;Treshold!$D$5,1,0)</f>
        <v>0</v>
      </c>
      <c r="T1927">
        <f>IF(P1927&gt;Treshold!$D$6,1,0)</f>
        <v>0</v>
      </c>
      <c r="U1927">
        <f>IF(Q1927&gt;Treshold!$D$7,1,0)</f>
        <v>0</v>
      </c>
      <c r="V1927" t="str">
        <f>IFERROR(VLOOKUP(H1927,jp!AL:AP,4,0),"Belum Masuk JP")</f>
        <v>Belum Masuk JP</v>
      </c>
      <c r="W1927">
        <f>IFERROR(VLOOKUP(H1927,jp!AL:AP,5,0),0)</f>
        <v>0</v>
      </c>
    </row>
    <row r="1928" spans="8:23" x14ac:dyDescent="0.35">
      <c r="H1928">
        <f t="shared" si="184"/>
        <v>0</v>
      </c>
      <c r="I1928">
        <f t="shared" si="184"/>
        <v>0</v>
      </c>
      <c r="J1928" s="2">
        <f t="shared" si="184"/>
        <v>0</v>
      </c>
      <c r="K1928" s="2">
        <f t="shared" si="183"/>
        <v>0</v>
      </c>
      <c r="L1928" s="2">
        <f t="shared" si="183"/>
        <v>0</v>
      </c>
      <c r="M1928" s="2">
        <f t="shared" si="183"/>
        <v>0</v>
      </c>
      <c r="N1928" s="3">
        <f t="shared" si="185"/>
        <v>0</v>
      </c>
      <c r="O1928" s="3">
        <f t="shared" si="186"/>
        <v>0</v>
      </c>
      <c r="P1928" s="3">
        <f t="shared" si="187"/>
        <v>0</v>
      </c>
      <c r="Q1928" s="3">
        <f t="shared" si="188"/>
        <v>0</v>
      </c>
      <c r="R1928">
        <f>IF(N1928&gt;Treshold!$D$4,1,0)</f>
        <v>0</v>
      </c>
      <c r="S1928">
        <f>IF(O1928&gt;Treshold!$D$5,1,0)</f>
        <v>0</v>
      </c>
      <c r="T1928">
        <f>IF(P1928&gt;Treshold!$D$6,1,0)</f>
        <v>0</v>
      </c>
      <c r="U1928">
        <f>IF(Q1928&gt;Treshold!$D$7,1,0)</f>
        <v>0</v>
      </c>
      <c r="V1928" t="str">
        <f>IFERROR(VLOOKUP(H1928,jp!AL:AP,4,0),"Belum Masuk JP")</f>
        <v>Belum Masuk JP</v>
      </c>
      <c r="W1928">
        <f>IFERROR(VLOOKUP(H1928,jp!AL:AP,5,0),0)</f>
        <v>0</v>
      </c>
    </row>
    <row r="1929" spans="8:23" x14ac:dyDescent="0.35">
      <c r="H1929">
        <f t="shared" si="184"/>
        <v>0</v>
      </c>
      <c r="I1929">
        <f t="shared" si="184"/>
        <v>0</v>
      </c>
      <c r="J1929" s="2">
        <f t="shared" si="184"/>
        <v>0</v>
      </c>
      <c r="K1929" s="2">
        <f t="shared" si="183"/>
        <v>0</v>
      </c>
      <c r="L1929" s="2">
        <f t="shared" si="183"/>
        <v>0</v>
      </c>
      <c r="M1929" s="2">
        <f t="shared" si="183"/>
        <v>0</v>
      </c>
      <c r="N1929" s="3">
        <f t="shared" si="185"/>
        <v>0</v>
      </c>
      <c r="O1929" s="3">
        <f t="shared" si="186"/>
        <v>0</v>
      </c>
      <c r="P1929" s="3">
        <f t="shared" si="187"/>
        <v>0</v>
      </c>
      <c r="Q1929" s="3">
        <f t="shared" si="188"/>
        <v>0</v>
      </c>
      <c r="R1929">
        <f>IF(N1929&gt;Treshold!$D$4,1,0)</f>
        <v>0</v>
      </c>
      <c r="S1929">
        <f>IF(O1929&gt;Treshold!$D$5,1,0)</f>
        <v>0</v>
      </c>
      <c r="T1929">
        <f>IF(P1929&gt;Treshold!$D$6,1,0)</f>
        <v>0</v>
      </c>
      <c r="U1929">
        <f>IF(Q1929&gt;Treshold!$D$7,1,0)</f>
        <v>0</v>
      </c>
      <c r="V1929" t="str">
        <f>IFERROR(VLOOKUP(H1929,jp!AL:AP,4,0),"Belum Masuk JP")</f>
        <v>Belum Masuk JP</v>
      </c>
      <c r="W1929">
        <f>IFERROR(VLOOKUP(H1929,jp!AL:AP,5,0),0)</f>
        <v>0</v>
      </c>
    </row>
    <row r="1930" spans="8:23" x14ac:dyDescent="0.35">
      <c r="H1930">
        <f t="shared" si="184"/>
        <v>0</v>
      </c>
      <c r="I1930">
        <f t="shared" si="184"/>
        <v>0</v>
      </c>
      <c r="J1930" s="2">
        <f t="shared" si="184"/>
        <v>0</v>
      </c>
      <c r="K1930" s="2">
        <f t="shared" si="183"/>
        <v>0</v>
      </c>
      <c r="L1930" s="2">
        <f t="shared" si="183"/>
        <v>0</v>
      </c>
      <c r="M1930" s="2">
        <f t="shared" si="183"/>
        <v>0</v>
      </c>
      <c r="N1930" s="3">
        <f t="shared" si="185"/>
        <v>0</v>
      </c>
      <c r="O1930" s="3">
        <f t="shared" si="186"/>
        <v>0</v>
      </c>
      <c r="P1930" s="3">
        <f t="shared" si="187"/>
        <v>0</v>
      </c>
      <c r="Q1930" s="3">
        <f t="shared" si="188"/>
        <v>0</v>
      </c>
      <c r="R1930">
        <f>IF(N1930&gt;Treshold!$D$4,1,0)</f>
        <v>0</v>
      </c>
      <c r="S1930">
        <f>IF(O1930&gt;Treshold!$D$5,1,0)</f>
        <v>0</v>
      </c>
      <c r="T1930">
        <f>IF(P1930&gt;Treshold!$D$6,1,0)</f>
        <v>0</v>
      </c>
      <c r="U1930">
        <f>IF(Q1930&gt;Treshold!$D$7,1,0)</f>
        <v>0</v>
      </c>
      <c r="V1930" t="str">
        <f>IFERROR(VLOOKUP(H1930,jp!AL:AP,4,0),"Belum Masuk JP")</f>
        <v>Belum Masuk JP</v>
      </c>
      <c r="W1930">
        <f>IFERROR(VLOOKUP(H1930,jp!AL:AP,5,0),0)</f>
        <v>0</v>
      </c>
    </row>
    <row r="1931" spans="8:23" x14ac:dyDescent="0.35">
      <c r="H1931">
        <f t="shared" si="184"/>
        <v>0</v>
      </c>
      <c r="I1931">
        <f t="shared" si="184"/>
        <v>0</v>
      </c>
      <c r="J1931" s="2">
        <f t="shared" si="184"/>
        <v>0</v>
      </c>
      <c r="K1931" s="2">
        <f t="shared" si="183"/>
        <v>0</v>
      </c>
      <c r="L1931" s="2">
        <f t="shared" si="183"/>
        <v>0</v>
      </c>
      <c r="M1931" s="2">
        <f t="shared" si="183"/>
        <v>0</v>
      </c>
      <c r="N1931" s="3">
        <f t="shared" si="185"/>
        <v>0</v>
      </c>
      <c r="O1931" s="3">
        <f t="shared" si="186"/>
        <v>0</v>
      </c>
      <c r="P1931" s="3">
        <f t="shared" si="187"/>
        <v>0</v>
      </c>
      <c r="Q1931" s="3">
        <f t="shared" si="188"/>
        <v>0</v>
      </c>
      <c r="R1931">
        <f>IF(N1931&gt;Treshold!$D$4,1,0)</f>
        <v>0</v>
      </c>
      <c r="S1931">
        <f>IF(O1931&gt;Treshold!$D$5,1,0)</f>
        <v>0</v>
      </c>
      <c r="T1931">
        <f>IF(P1931&gt;Treshold!$D$6,1,0)</f>
        <v>0</v>
      </c>
      <c r="U1931">
        <f>IF(Q1931&gt;Treshold!$D$7,1,0)</f>
        <v>0</v>
      </c>
      <c r="V1931" t="str">
        <f>IFERROR(VLOOKUP(H1931,jp!AL:AP,4,0),"Belum Masuk JP")</f>
        <v>Belum Masuk JP</v>
      </c>
      <c r="W1931">
        <f>IFERROR(VLOOKUP(H1931,jp!AL:AP,5,0),0)</f>
        <v>0</v>
      </c>
    </row>
    <row r="1932" spans="8:23" x14ac:dyDescent="0.35">
      <c r="H1932">
        <f t="shared" si="184"/>
        <v>0</v>
      </c>
      <c r="I1932">
        <f t="shared" si="184"/>
        <v>0</v>
      </c>
      <c r="J1932" s="2">
        <f t="shared" si="184"/>
        <v>0</v>
      </c>
      <c r="K1932" s="2">
        <f t="shared" si="183"/>
        <v>0</v>
      </c>
      <c r="L1932" s="2">
        <f t="shared" si="183"/>
        <v>0</v>
      </c>
      <c r="M1932" s="2">
        <f t="shared" si="183"/>
        <v>0</v>
      </c>
      <c r="N1932" s="3">
        <f t="shared" si="185"/>
        <v>0</v>
      </c>
      <c r="O1932" s="3">
        <f t="shared" si="186"/>
        <v>0</v>
      </c>
      <c r="P1932" s="3">
        <f t="shared" si="187"/>
        <v>0</v>
      </c>
      <c r="Q1932" s="3">
        <f t="shared" si="188"/>
        <v>0</v>
      </c>
      <c r="R1932">
        <f>IF(N1932&gt;Treshold!$D$4,1,0)</f>
        <v>0</v>
      </c>
      <c r="S1932">
        <f>IF(O1932&gt;Treshold!$D$5,1,0)</f>
        <v>0</v>
      </c>
      <c r="T1932">
        <f>IF(P1932&gt;Treshold!$D$6,1,0)</f>
        <v>0</v>
      </c>
      <c r="U1932">
        <f>IF(Q1932&gt;Treshold!$D$7,1,0)</f>
        <v>0</v>
      </c>
      <c r="V1932" t="str">
        <f>IFERROR(VLOOKUP(H1932,jp!AL:AP,4,0),"Belum Masuk JP")</f>
        <v>Belum Masuk JP</v>
      </c>
      <c r="W1932">
        <f>IFERROR(VLOOKUP(H1932,jp!AL:AP,5,0),0)</f>
        <v>0</v>
      </c>
    </row>
    <row r="1933" spans="8:23" x14ac:dyDescent="0.35">
      <c r="H1933">
        <f t="shared" si="184"/>
        <v>0</v>
      </c>
      <c r="I1933">
        <f t="shared" si="184"/>
        <v>0</v>
      </c>
      <c r="J1933" s="2">
        <f t="shared" si="184"/>
        <v>0</v>
      </c>
      <c r="K1933" s="2">
        <f t="shared" si="183"/>
        <v>0</v>
      </c>
      <c r="L1933" s="2">
        <f t="shared" si="183"/>
        <v>0</v>
      </c>
      <c r="M1933" s="2">
        <f t="shared" si="183"/>
        <v>0</v>
      </c>
      <c r="N1933" s="3">
        <f t="shared" si="185"/>
        <v>0</v>
      </c>
      <c r="O1933" s="3">
        <f t="shared" si="186"/>
        <v>0</v>
      </c>
      <c r="P1933" s="3">
        <f t="shared" si="187"/>
        <v>0</v>
      </c>
      <c r="Q1933" s="3">
        <f t="shared" si="188"/>
        <v>0</v>
      </c>
      <c r="R1933">
        <f>IF(N1933&gt;Treshold!$D$4,1,0)</f>
        <v>0</v>
      </c>
      <c r="S1933">
        <f>IF(O1933&gt;Treshold!$D$5,1,0)</f>
        <v>0</v>
      </c>
      <c r="T1933">
        <f>IF(P1933&gt;Treshold!$D$6,1,0)</f>
        <v>0</v>
      </c>
      <c r="U1933">
        <f>IF(Q1933&gt;Treshold!$D$7,1,0)</f>
        <v>0</v>
      </c>
      <c r="V1933" t="str">
        <f>IFERROR(VLOOKUP(H1933,jp!AL:AP,4,0),"Belum Masuk JP")</f>
        <v>Belum Masuk JP</v>
      </c>
      <c r="W1933">
        <f>IFERROR(VLOOKUP(H1933,jp!AL:AP,5,0),0)</f>
        <v>0</v>
      </c>
    </row>
    <row r="1934" spans="8:23" x14ac:dyDescent="0.35">
      <c r="H1934">
        <f t="shared" si="184"/>
        <v>0</v>
      </c>
      <c r="I1934">
        <f t="shared" si="184"/>
        <v>0</v>
      </c>
      <c r="J1934" s="2">
        <f t="shared" si="184"/>
        <v>0</v>
      </c>
      <c r="K1934" s="2">
        <f t="shared" si="183"/>
        <v>0</v>
      </c>
      <c r="L1934" s="2">
        <f t="shared" si="183"/>
        <v>0</v>
      </c>
      <c r="M1934" s="2">
        <f t="shared" si="183"/>
        <v>0</v>
      </c>
      <c r="N1934" s="3">
        <f t="shared" si="185"/>
        <v>0</v>
      </c>
      <c r="O1934" s="3">
        <f t="shared" si="186"/>
        <v>0</v>
      </c>
      <c r="P1934" s="3">
        <f t="shared" si="187"/>
        <v>0</v>
      </c>
      <c r="Q1934" s="3">
        <f t="shared" si="188"/>
        <v>0</v>
      </c>
      <c r="R1934">
        <f>IF(N1934&gt;Treshold!$D$4,1,0)</f>
        <v>0</v>
      </c>
      <c r="S1934">
        <f>IF(O1934&gt;Treshold!$D$5,1,0)</f>
        <v>0</v>
      </c>
      <c r="T1934">
        <f>IF(P1934&gt;Treshold!$D$6,1,0)</f>
        <v>0</v>
      </c>
      <c r="U1934">
        <f>IF(Q1934&gt;Treshold!$D$7,1,0)</f>
        <v>0</v>
      </c>
      <c r="V1934" t="str">
        <f>IFERROR(VLOOKUP(H1934,jp!AL:AP,4,0),"Belum Masuk JP")</f>
        <v>Belum Masuk JP</v>
      </c>
      <c r="W1934">
        <f>IFERROR(VLOOKUP(H1934,jp!AL:AP,5,0),0)</f>
        <v>0</v>
      </c>
    </row>
    <row r="1935" spans="8:23" x14ac:dyDescent="0.35">
      <c r="H1935">
        <f t="shared" si="184"/>
        <v>0</v>
      </c>
      <c r="I1935">
        <f t="shared" si="184"/>
        <v>0</v>
      </c>
      <c r="J1935" s="2">
        <f t="shared" si="184"/>
        <v>0</v>
      </c>
      <c r="K1935" s="2">
        <f t="shared" si="183"/>
        <v>0</v>
      </c>
      <c r="L1935" s="2">
        <f t="shared" si="183"/>
        <v>0</v>
      </c>
      <c r="M1935" s="2">
        <f t="shared" si="183"/>
        <v>0</v>
      </c>
      <c r="N1935" s="3">
        <f t="shared" si="185"/>
        <v>0</v>
      </c>
      <c r="O1935" s="3">
        <f t="shared" si="186"/>
        <v>0</v>
      </c>
      <c r="P1935" s="3">
        <f t="shared" si="187"/>
        <v>0</v>
      </c>
      <c r="Q1935" s="3">
        <f t="shared" si="188"/>
        <v>0</v>
      </c>
      <c r="R1935">
        <f>IF(N1935&gt;Treshold!$D$4,1,0)</f>
        <v>0</v>
      </c>
      <c r="S1935">
        <f>IF(O1935&gt;Treshold!$D$5,1,0)</f>
        <v>0</v>
      </c>
      <c r="T1935">
        <f>IF(P1935&gt;Treshold!$D$6,1,0)</f>
        <v>0</v>
      </c>
      <c r="U1935">
        <f>IF(Q1935&gt;Treshold!$D$7,1,0)</f>
        <v>0</v>
      </c>
      <c r="V1935" t="str">
        <f>IFERROR(VLOOKUP(H1935,jp!AL:AP,4,0),"Belum Masuk JP")</f>
        <v>Belum Masuk JP</v>
      </c>
      <c r="W1935">
        <f>IFERROR(VLOOKUP(H1935,jp!AL:AP,5,0),0)</f>
        <v>0</v>
      </c>
    </row>
    <row r="1936" spans="8:23" x14ac:dyDescent="0.35">
      <c r="H1936">
        <f t="shared" si="184"/>
        <v>0</v>
      </c>
      <c r="I1936">
        <f t="shared" si="184"/>
        <v>0</v>
      </c>
      <c r="J1936" s="2">
        <f t="shared" si="184"/>
        <v>0</v>
      </c>
      <c r="K1936" s="2">
        <f t="shared" si="183"/>
        <v>0</v>
      </c>
      <c r="L1936" s="2">
        <f t="shared" si="183"/>
        <v>0</v>
      </c>
      <c r="M1936" s="2">
        <f t="shared" si="183"/>
        <v>0</v>
      </c>
      <c r="N1936" s="3">
        <f t="shared" si="185"/>
        <v>0</v>
      </c>
      <c r="O1936" s="3">
        <f t="shared" si="186"/>
        <v>0</v>
      </c>
      <c r="P1936" s="3">
        <f t="shared" si="187"/>
        <v>0</v>
      </c>
      <c r="Q1936" s="3">
        <f t="shared" si="188"/>
        <v>0</v>
      </c>
      <c r="R1936">
        <f>IF(N1936&gt;Treshold!$D$4,1,0)</f>
        <v>0</v>
      </c>
      <c r="S1936">
        <f>IF(O1936&gt;Treshold!$D$5,1,0)</f>
        <v>0</v>
      </c>
      <c r="T1936">
        <f>IF(P1936&gt;Treshold!$D$6,1,0)</f>
        <v>0</v>
      </c>
      <c r="U1936">
        <f>IF(Q1936&gt;Treshold!$D$7,1,0)</f>
        <v>0</v>
      </c>
      <c r="V1936" t="str">
        <f>IFERROR(VLOOKUP(H1936,jp!AL:AP,4,0),"Belum Masuk JP")</f>
        <v>Belum Masuk JP</v>
      </c>
      <c r="W1936">
        <f>IFERROR(VLOOKUP(H1936,jp!AL:AP,5,0),0)</f>
        <v>0</v>
      </c>
    </row>
    <row r="1937" spans="8:23" x14ac:dyDescent="0.35">
      <c r="H1937">
        <f t="shared" si="184"/>
        <v>0</v>
      </c>
      <c r="I1937">
        <f t="shared" si="184"/>
        <v>0</v>
      </c>
      <c r="J1937" s="2">
        <f t="shared" si="184"/>
        <v>0</v>
      </c>
      <c r="K1937" s="2">
        <f t="shared" si="183"/>
        <v>0</v>
      </c>
      <c r="L1937" s="2">
        <f t="shared" si="183"/>
        <v>0</v>
      </c>
      <c r="M1937" s="2">
        <f t="shared" si="183"/>
        <v>0</v>
      </c>
      <c r="N1937" s="3">
        <f t="shared" si="185"/>
        <v>0</v>
      </c>
      <c r="O1937" s="3">
        <f t="shared" si="186"/>
        <v>0</v>
      </c>
      <c r="P1937" s="3">
        <f t="shared" si="187"/>
        <v>0</v>
      </c>
      <c r="Q1937" s="3">
        <f t="shared" si="188"/>
        <v>0</v>
      </c>
      <c r="R1937">
        <f>IF(N1937&gt;Treshold!$D$4,1,0)</f>
        <v>0</v>
      </c>
      <c r="S1937">
        <f>IF(O1937&gt;Treshold!$D$5,1,0)</f>
        <v>0</v>
      </c>
      <c r="T1937">
        <f>IF(P1937&gt;Treshold!$D$6,1,0)</f>
        <v>0</v>
      </c>
      <c r="U1937">
        <f>IF(Q1937&gt;Treshold!$D$7,1,0)</f>
        <v>0</v>
      </c>
      <c r="V1937" t="str">
        <f>IFERROR(VLOOKUP(H1937,jp!AL:AP,4,0),"Belum Masuk JP")</f>
        <v>Belum Masuk JP</v>
      </c>
      <c r="W1937">
        <f>IFERROR(VLOOKUP(H1937,jp!AL:AP,5,0),0)</f>
        <v>0</v>
      </c>
    </row>
    <row r="1938" spans="8:23" x14ac:dyDescent="0.35">
      <c r="H1938">
        <f t="shared" si="184"/>
        <v>0</v>
      </c>
      <c r="I1938">
        <f t="shared" si="184"/>
        <v>0</v>
      </c>
      <c r="J1938" s="2">
        <f t="shared" si="184"/>
        <v>0</v>
      </c>
      <c r="K1938" s="2">
        <f t="shared" si="183"/>
        <v>0</v>
      </c>
      <c r="L1938" s="2">
        <f t="shared" si="183"/>
        <v>0</v>
      </c>
      <c r="M1938" s="2">
        <f t="shared" si="183"/>
        <v>0</v>
      </c>
      <c r="N1938" s="3">
        <f t="shared" si="185"/>
        <v>0</v>
      </c>
      <c r="O1938" s="3">
        <f t="shared" si="186"/>
        <v>0</v>
      </c>
      <c r="P1938" s="3">
        <f t="shared" si="187"/>
        <v>0</v>
      </c>
      <c r="Q1938" s="3">
        <f t="shared" si="188"/>
        <v>0</v>
      </c>
      <c r="R1938">
        <f>IF(N1938&gt;Treshold!$D$4,1,0)</f>
        <v>0</v>
      </c>
      <c r="S1938">
        <f>IF(O1938&gt;Treshold!$D$5,1,0)</f>
        <v>0</v>
      </c>
      <c r="T1938">
        <f>IF(P1938&gt;Treshold!$D$6,1,0)</f>
        <v>0</v>
      </c>
      <c r="U1938">
        <f>IF(Q1938&gt;Treshold!$D$7,1,0)</f>
        <v>0</v>
      </c>
      <c r="V1938" t="str">
        <f>IFERROR(VLOOKUP(H1938,jp!AL:AP,4,0),"Belum Masuk JP")</f>
        <v>Belum Masuk JP</v>
      </c>
      <c r="W1938">
        <f>IFERROR(VLOOKUP(H1938,jp!AL:AP,5,0),0)</f>
        <v>0</v>
      </c>
    </row>
    <row r="1939" spans="8:23" x14ac:dyDescent="0.35">
      <c r="H1939">
        <f t="shared" si="184"/>
        <v>0</v>
      </c>
      <c r="I1939">
        <f t="shared" si="184"/>
        <v>0</v>
      </c>
      <c r="J1939" s="2">
        <f t="shared" si="184"/>
        <v>0</v>
      </c>
      <c r="K1939" s="2">
        <f t="shared" si="183"/>
        <v>0</v>
      </c>
      <c r="L1939" s="2">
        <f t="shared" si="183"/>
        <v>0</v>
      </c>
      <c r="M1939" s="2">
        <f t="shared" si="183"/>
        <v>0</v>
      </c>
      <c r="N1939" s="3">
        <f t="shared" si="185"/>
        <v>0</v>
      </c>
      <c r="O1939" s="3">
        <f t="shared" si="186"/>
        <v>0</v>
      </c>
      <c r="P1939" s="3">
        <f t="shared" si="187"/>
        <v>0</v>
      </c>
      <c r="Q1939" s="3">
        <f t="shared" si="188"/>
        <v>0</v>
      </c>
      <c r="R1939">
        <f>IF(N1939&gt;Treshold!$D$4,1,0)</f>
        <v>0</v>
      </c>
      <c r="S1939">
        <f>IF(O1939&gt;Treshold!$D$5,1,0)</f>
        <v>0</v>
      </c>
      <c r="T1939">
        <f>IF(P1939&gt;Treshold!$D$6,1,0)</f>
        <v>0</v>
      </c>
      <c r="U1939">
        <f>IF(Q1939&gt;Treshold!$D$7,1,0)</f>
        <v>0</v>
      </c>
      <c r="V1939" t="str">
        <f>IFERROR(VLOOKUP(H1939,jp!AL:AP,4,0),"Belum Masuk JP")</f>
        <v>Belum Masuk JP</v>
      </c>
      <c r="W1939">
        <f>IFERROR(VLOOKUP(H1939,jp!AL:AP,5,0),0)</f>
        <v>0</v>
      </c>
    </row>
    <row r="1940" spans="8:23" x14ac:dyDescent="0.35">
      <c r="H1940">
        <f t="shared" si="184"/>
        <v>0</v>
      </c>
      <c r="I1940">
        <f t="shared" si="184"/>
        <v>0</v>
      </c>
      <c r="J1940" s="2">
        <f t="shared" si="184"/>
        <v>0</v>
      </c>
      <c r="K1940" s="2">
        <f t="shared" si="183"/>
        <v>0</v>
      </c>
      <c r="L1940" s="2">
        <f t="shared" si="183"/>
        <v>0</v>
      </c>
      <c r="M1940" s="2">
        <f t="shared" si="183"/>
        <v>0</v>
      </c>
      <c r="N1940" s="3">
        <f t="shared" si="185"/>
        <v>0</v>
      </c>
      <c r="O1940" s="3">
        <f t="shared" si="186"/>
        <v>0</v>
      </c>
      <c r="P1940" s="3">
        <f t="shared" si="187"/>
        <v>0</v>
      </c>
      <c r="Q1940" s="3">
        <f t="shared" si="188"/>
        <v>0</v>
      </c>
      <c r="R1940">
        <f>IF(N1940&gt;Treshold!$D$4,1,0)</f>
        <v>0</v>
      </c>
      <c r="S1940">
        <f>IF(O1940&gt;Treshold!$D$5,1,0)</f>
        <v>0</v>
      </c>
      <c r="T1940">
        <f>IF(P1940&gt;Treshold!$D$6,1,0)</f>
        <v>0</v>
      </c>
      <c r="U1940">
        <f>IF(Q1940&gt;Treshold!$D$7,1,0)</f>
        <v>0</v>
      </c>
      <c r="V1940" t="str">
        <f>IFERROR(VLOOKUP(H1940,jp!AL:AP,4,0),"Belum Masuk JP")</f>
        <v>Belum Masuk JP</v>
      </c>
      <c r="W1940">
        <f>IFERROR(VLOOKUP(H1940,jp!AL:AP,5,0),0)</f>
        <v>0</v>
      </c>
    </row>
    <row r="1941" spans="8:23" x14ac:dyDescent="0.35">
      <c r="H1941">
        <f t="shared" si="184"/>
        <v>0</v>
      </c>
      <c r="I1941">
        <f t="shared" si="184"/>
        <v>0</v>
      </c>
      <c r="J1941" s="2">
        <f t="shared" si="184"/>
        <v>0</v>
      </c>
      <c r="K1941" s="2">
        <f t="shared" si="183"/>
        <v>0</v>
      </c>
      <c r="L1941" s="2">
        <f t="shared" si="183"/>
        <v>0</v>
      </c>
      <c r="M1941" s="2">
        <f t="shared" si="183"/>
        <v>0</v>
      </c>
      <c r="N1941" s="3">
        <f t="shared" si="185"/>
        <v>0</v>
      </c>
      <c r="O1941" s="3">
        <f t="shared" si="186"/>
        <v>0</v>
      </c>
      <c r="P1941" s="3">
        <f t="shared" si="187"/>
        <v>0</v>
      </c>
      <c r="Q1941" s="3">
        <f t="shared" si="188"/>
        <v>0</v>
      </c>
      <c r="R1941">
        <f>IF(N1941&gt;Treshold!$D$4,1,0)</f>
        <v>0</v>
      </c>
      <c r="S1941">
        <f>IF(O1941&gt;Treshold!$D$5,1,0)</f>
        <v>0</v>
      </c>
      <c r="T1941">
        <f>IF(P1941&gt;Treshold!$D$6,1,0)</f>
        <v>0</v>
      </c>
      <c r="U1941">
        <f>IF(Q1941&gt;Treshold!$D$7,1,0)</f>
        <v>0</v>
      </c>
      <c r="V1941" t="str">
        <f>IFERROR(VLOOKUP(H1941,jp!AL:AP,4,0),"Belum Masuk JP")</f>
        <v>Belum Masuk JP</v>
      </c>
      <c r="W1941">
        <f>IFERROR(VLOOKUP(H1941,jp!AL:AP,5,0),0)</f>
        <v>0</v>
      </c>
    </row>
    <row r="1942" spans="8:23" x14ac:dyDescent="0.35">
      <c r="H1942">
        <f t="shared" si="184"/>
        <v>0</v>
      </c>
      <c r="I1942">
        <f t="shared" si="184"/>
        <v>0</v>
      </c>
      <c r="J1942" s="2">
        <f t="shared" si="184"/>
        <v>0</v>
      </c>
      <c r="K1942" s="2">
        <f t="shared" si="183"/>
        <v>0</v>
      </c>
      <c r="L1942" s="2">
        <f t="shared" si="183"/>
        <v>0</v>
      </c>
      <c r="M1942" s="2">
        <f t="shared" si="183"/>
        <v>0</v>
      </c>
      <c r="N1942" s="3">
        <f t="shared" si="185"/>
        <v>0</v>
      </c>
      <c r="O1942" s="3">
        <f t="shared" si="186"/>
        <v>0</v>
      </c>
      <c r="P1942" s="3">
        <f t="shared" si="187"/>
        <v>0</v>
      </c>
      <c r="Q1942" s="3">
        <f t="shared" si="188"/>
        <v>0</v>
      </c>
      <c r="R1942">
        <f>IF(N1942&gt;Treshold!$D$4,1,0)</f>
        <v>0</v>
      </c>
      <c r="S1942">
        <f>IF(O1942&gt;Treshold!$D$5,1,0)</f>
        <v>0</v>
      </c>
      <c r="T1942">
        <f>IF(P1942&gt;Treshold!$D$6,1,0)</f>
        <v>0</v>
      </c>
      <c r="U1942">
        <f>IF(Q1942&gt;Treshold!$D$7,1,0)</f>
        <v>0</v>
      </c>
      <c r="V1942" t="str">
        <f>IFERROR(VLOOKUP(H1942,jp!AL:AP,4,0),"Belum Masuk JP")</f>
        <v>Belum Masuk JP</v>
      </c>
      <c r="W1942">
        <f>IFERROR(VLOOKUP(H1942,jp!AL:AP,5,0),0)</f>
        <v>0</v>
      </c>
    </row>
    <row r="1943" spans="8:23" x14ac:dyDescent="0.35">
      <c r="H1943">
        <f t="shared" si="184"/>
        <v>0</v>
      </c>
      <c r="I1943">
        <f t="shared" si="184"/>
        <v>0</v>
      </c>
      <c r="J1943" s="2">
        <f t="shared" si="184"/>
        <v>0</v>
      </c>
      <c r="K1943" s="2">
        <f t="shared" si="183"/>
        <v>0</v>
      </c>
      <c r="L1943" s="2">
        <f t="shared" si="183"/>
        <v>0</v>
      </c>
      <c r="M1943" s="2">
        <f t="shared" si="183"/>
        <v>0</v>
      </c>
      <c r="N1943" s="3">
        <f t="shared" si="185"/>
        <v>0</v>
      </c>
      <c r="O1943" s="3">
        <f t="shared" si="186"/>
        <v>0</v>
      </c>
      <c r="P1943" s="3">
        <f t="shared" si="187"/>
        <v>0</v>
      </c>
      <c r="Q1943" s="3">
        <f t="shared" si="188"/>
        <v>0</v>
      </c>
      <c r="R1943">
        <f>IF(N1943&gt;Treshold!$D$4,1,0)</f>
        <v>0</v>
      </c>
      <c r="S1943">
        <f>IF(O1943&gt;Treshold!$D$5,1,0)</f>
        <v>0</v>
      </c>
      <c r="T1943">
        <f>IF(P1943&gt;Treshold!$D$6,1,0)</f>
        <v>0</v>
      </c>
      <c r="U1943">
        <f>IF(Q1943&gt;Treshold!$D$7,1,0)</f>
        <v>0</v>
      </c>
      <c r="V1943" t="str">
        <f>IFERROR(VLOOKUP(H1943,jp!AL:AP,4,0),"Belum Masuk JP")</f>
        <v>Belum Masuk JP</v>
      </c>
      <c r="W1943">
        <f>IFERROR(VLOOKUP(H1943,jp!AL:AP,5,0),0)</f>
        <v>0</v>
      </c>
    </row>
    <row r="1944" spans="8:23" x14ac:dyDescent="0.35">
      <c r="H1944">
        <f t="shared" si="184"/>
        <v>0</v>
      </c>
      <c r="I1944">
        <f t="shared" si="184"/>
        <v>0</v>
      </c>
      <c r="J1944" s="2">
        <f t="shared" si="184"/>
        <v>0</v>
      </c>
      <c r="K1944" s="2">
        <f t="shared" si="183"/>
        <v>0</v>
      </c>
      <c r="L1944" s="2">
        <f t="shared" si="183"/>
        <v>0</v>
      </c>
      <c r="M1944" s="2">
        <f t="shared" si="183"/>
        <v>0</v>
      </c>
      <c r="N1944" s="3">
        <f t="shared" si="185"/>
        <v>0</v>
      </c>
      <c r="O1944" s="3">
        <f t="shared" si="186"/>
        <v>0</v>
      </c>
      <c r="P1944" s="3">
        <f t="shared" si="187"/>
        <v>0</v>
      </c>
      <c r="Q1944" s="3">
        <f t="shared" si="188"/>
        <v>0</v>
      </c>
      <c r="R1944">
        <f>IF(N1944&gt;Treshold!$D$4,1,0)</f>
        <v>0</v>
      </c>
      <c r="S1944">
        <f>IF(O1944&gt;Treshold!$D$5,1,0)</f>
        <v>0</v>
      </c>
      <c r="T1944">
        <f>IF(P1944&gt;Treshold!$D$6,1,0)</f>
        <v>0</v>
      </c>
      <c r="U1944">
        <f>IF(Q1944&gt;Treshold!$D$7,1,0)</f>
        <v>0</v>
      </c>
      <c r="V1944" t="str">
        <f>IFERROR(VLOOKUP(H1944,jp!AL:AP,4,0),"Belum Masuk JP")</f>
        <v>Belum Masuk JP</v>
      </c>
      <c r="W1944">
        <f>IFERROR(VLOOKUP(H1944,jp!AL:AP,5,0),0)</f>
        <v>0</v>
      </c>
    </row>
    <row r="1945" spans="8:23" x14ac:dyDescent="0.35">
      <c r="H1945">
        <f t="shared" si="184"/>
        <v>0</v>
      </c>
      <c r="I1945">
        <f t="shared" si="184"/>
        <v>0</v>
      </c>
      <c r="J1945" s="2">
        <f t="shared" si="184"/>
        <v>0</v>
      </c>
      <c r="K1945" s="2">
        <f t="shared" si="183"/>
        <v>0</v>
      </c>
      <c r="L1945" s="2">
        <f t="shared" si="183"/>
        <v>0</v>
      </c>
      <c r="M1945" s="2">
        <f t="shared" si="183"/>
        <v>0</v>
      </c>
      <c r="N1945" s="3">
        <f t="shared" si="185"/>
        <v>0</v>
      </c>
      <c r="O1945" s="3">
        <f t="shared" si="186"/>
        <v>0</v>
      </c>
      <c r="P1945" s="3">
        <f t="shared" si="187"/>
        <v>0</v>
      </c>
      <c r="Q1945" s="3">
        <f t="shared" si="188"/>
        <v>0</v>
      </c>
      <c r="R1945">
        <f>IF(N1945&gt;Treshold!$D$4,1,0)</f>
        <v>0</v>
      </c>
      <c r="S1945">
        <f>IF(O1945&gt;Treshold!$D$5,1,0)</f>
        <v>0</v>
      </c>
      <c r="T1945">
        <f>IF(P1945&gt;Treshold!$D$6,1,0)</f>
        <v>0</v>
      </c>
      <c r="U1945">
        <f>IF(Q1945&gt;Treshold!$D$7,1,0)</f>
        <v>0</v>
      </c>
      <c r="V1945" t="str">
        <f>IFERROR(VLOOKUP(H1945,jp!AL:AP,4,0),"Belum Masuk JP")</f>
        <v>Belum Masuk JP</v>
      </c>
      <c r="W1945">
        <f>IFERROR(VLOOKUP(H1945,jp!AL:AP,5,0),0)</f>
        <v>0</v>
      </c>
    </row>
    <row r="1946" spans="8:23" x14ac:dyDescent="0.35">
      <c r="H1946">
        <f t="shared" si="184"/>
        <v>0</v>
      </c>
      <c r="I1946">
        <f t="shared" si="184"/>
        <v>0</v>
      </c>
      <c r="J1946" s="2">
        <f t="shared" si="184"/>
        <v>0</v>
      </c>
      <c r="K1946" s="2">
        <f t="shared" si="183"/>
        <v>0</v>
      </c>
      <c r="L1946" s="2">
        <f t="shared" si="183"/>
        <v>0</v>
      </c>
      <c r="M1946" s="2">
        <f t="shared" si="183"/>
        <v>0</v>
      </c>
      <c r="N1946" s="3">
        <f t="shared" si="185"/>
        <v>0</v>
      </c>
      <c r="O1946" s="3">
        <f t="shared" si="186"/>
        <v>0</v>
      </c>
      <c r="P1946" s="3">
        <f t="shared" si="187"/>
        <v>0</v>
      </c>
      <c r="Q1946" s="3">
        <f t="shared" si="188"/>
        <v>0</v>
      </c>
      <c r="R1946">
        <f>IF(N1946&gt;Treshold!$D$4,1,0)</f>
        <v>0</v>
      </c>
      <c r="S1946">
        <f>IF(O1946&gt;Treshold!$D$5,1,0)</f>
        <v>0</v>
      </c>
      <c r="T1946">
        <f>IF(P1946&gt;Treshold!$D$6,1,0)</f>
        <v>0</v>
      </c>
      <c r="U1946">
        <f>IF(Q1946&gt;Treshold!$D$7,1,0)</f>
        <v>0</v>
      </c>
      <c r="V1946" t="str">
        <f>IFERROR(VLOOKUP(H1946,jp!AL:AP,4,0),"Belum Masuk JP")</f>
        <v>Belum Masuk JP</v>
      </c>
      <c r="W1946">
        <f>IFERROR(VLOOKUP(H1946,jp!AL:AP,5,0),0)</f>
        <v>0</v>
      </c>
    </row>
    <row r="1947" spans="8:23" x14ac:dyDescent="0.35">
      <c r="H1947">
        <f t="shared" si="184"/>
        <v>0</v>
      </c>
      <c r="I1947">
        <f t="shared" si="184"/>
        <v>0</v>
      </c>
      <c r="J1947" s="2">
        <f t="shared" si="184"/>
        <v>0</v>
      </c>
      <c r="K1947" s="2">
        <f t="shared" si="183"/>
        <v>0</v>
      </c>
      <c r="L1947" s="2">
        <f t="shared" si="183"/>
        <v>0</v>
      </c>
      <c r="M1947" s="2">
        <f t="shared" si="183"/>
        <v>0</v>
      </c>
      <c r="N1947" s="3">
        <f t="shared" si="185"/>
        <v>0</v>
      </c>
      <c r="O1947" s="3">
        <f t="shared" si="186"/>
        <v>0</v>
      </c>
      <c r="P1947" s="3">
        <f t="shared" si="187"/>
        <v>0</v>
      </c>
      <c r="Q1947" s="3">
        <f t="shared" si="188"/>
        <v>0</v>
      </c>
      <c r="R1947">
        <f>IF(N1947&gt;Treshold!$D$4,1,0)</f>
        <v>0</v>
      </c>
      <c r="S1947">
        <f>IF(O1947&gt;Treshold!$D$5,1,0)</f>
        <v>0</v>
      </c>
      <c r="T1947">
        <f>IF(P1947&gt;Treshold!$D$6,1,0)</f>
        <v>0</v>
      </c>
      <c r="U1947">
        <f>IF(Q1947&gt;Treshold!$D$7,1,0)</f>
        <v>0</v>
      </c>
      <c r="V1947" t="str">
        <f>IFERROR(VLOOKUP(H1947,jp!AL:AP,4,0),"Belum Masuk JP")</f>
        <v>Belum Masuk JP</v>
      </c>
      <c r="W1947">
        <f>IFERROR(VLOOKUP(H1947,jp!AL:AP,5,0),0)</f>
        <v>0</v>
      </c>
    </row>
    <row r="1948" spans="8:23" x14ac:dyDescent="0.35">
      <c r="H1948">
        <f t="shared" si="184"/>
        <v>0</v>
      </c>
      <c r="I1948">
        <f t="shared" si="184"/>
        <v>0</v>
      </c>
      <c r="J1948" s="2">
        <f t="shared" si="184"/>
        <v>0</v>
      </c>
      <c r="K1948" s="2">
        <f t="shared" si="183"/>
        <v>0</v>
      </c>
      <c r="L1948" s="2">
        <f t="shared" si="183"/>
        <v>0</v>
      </c>
      <c r="M1948" s="2">
        <f t="shared" si="183"/>
        <v>0</v>
      </c>
      <c r="N1948" s="3">
        <f t="shared" si="185"/>
        <v>0</v>
      </c>
      <c r="O1948" s="3">
        <f t="shared" si="186"/>
        <v>0</v>
      </c>
      <c r="P1948" s="3">
        <f t="shared" si="187"/>
        <v>0</v>
      </c>
      <c r="Q1948" s="3">
        <f t="shared" si="188"/>
        <v>0</v>
      </c>
      <c r="R1948">
        <f>IF(N1948&gt;Treshold!$D$4,1,0)</f>
        <v>0</v>
      </c>
      <c r="S1948">
        <f>IF(O1948&gt;Treshold!$D$5,1,0)</f>
        <v>0</v>
      </c>
      <c r="T1948">
        <f>IF(P1948&gt;Treshold!$D$6,1,0)</f>
        <v>0</v>
      </c>
      <c r="U1948">
        <f>IF(Q1948&gt;Treshold!$D$7,1,0)</f>
        <v>0</v>
      </c>
      <c r="V1948" t="str">
        <f>IFERROR(VLOOKUP(H1948,jp!AL:AP,4,0),"Belum Masuk JP")</f>
        <v>Belum Masuk JP</v>
      </c>
      <c r="W1948">
        <f>IFERROR(VLOOKUP(H1948,jp!AL:AP,5,0),0)</f>
        <v>0</v>
      </c>
    </row>
    <row r="1949" spans="8:23" x14ac:dyDescent="0.35">
      <c r="H1949">
        <f t="shared" si="184"/>
        <v>0</v>
      </c>
      <c r="I1949">
        <f t="shared" si="184"/>
        <v>0</v>
      </c>
      <c r="J1949" s="2">
        <f t="shared" si="184"/>
        <v>0</v>
      </c>
      <c r="K1949" s="2">
        <f t="shared" si="183"/>
        <v>0</v>
      </c>
      <c r="L1949" s="2">
        <f t="shared" si="183"/>
        <v>0</v>
      </c>
      <c r="M1949" s="2">
        <f t="shared" si="183"/>
        <v>0</v>
      </c>
      <c r="N1949" s="3">
        <f t="shared" si="185"/>
        <v>0</v>
      </c>
      <c r="O1949" s="3">
        <f t="shared" si="186"/>
        <v>0</v>
      </c>
      <c r="P1949" s="3">
        <f t="shared" si="187"/>
        <v>0</v>
      </c>
      <c r="Q1949" s="3">
        <f t="shared" si="188"/>
        <v>0</v>
      </c>
      <c r="R1949">
        <f>IF(N1949&gt;Treshold!$D$4,1,0)</f>
        <v>0</v>
      </c>
      <c r="S1949">
        <f>IF(O1949&gt;Treshold!$D$5,1,0)</f>
        <v>0</v>
      </c>
      <c r="T1949">
        <f>IF(P1949&gt;Treshold!$D$6,1,0)</f>
        <v>0</v>
      </c>
      <c r="U1949">
        <f>IF(Q1949&gt;Treshold!$D$7,1,0)</f>
        <v>0</v>
      </c>
      <c r="V1949" t="str">
        <f>IFERROR(VLOOKUP(H1949,jp!AL:AP,4,0),"Belum Masuk JP")</f>
        <v>Belum Masuk JP</v>
      </c>
      <c r="W1949">
        <f>IFERROR(VLOOKUP(H1949,jp!AL:AP,5,0),0)</f>
        <v>0</v>
      </c>
    </row>
    <row r="1950" spans="8:23" x14ac:dyDescent="0.35">
      <c r="H1950">
        <f t="shared" si="184"/>
        <v>0</v>
      </c>
      <c r="I1950">
        <f t="shared" si="184"/>
        <v>0</v>
      </c>
      <c r="J1950" s="2">
        <f t="shared" si="184"/>
        <v>0</v>
      </c>
      <c r="K1950" s="2">
        <f t="shared" si="183"/>
        <v>0</v>
      </c>
      <c r="L1950" s="2">
        <f t="shared" si="183"/>
        <v>0</v>
      </c>
      <c r="M1950" s="2">
        <f t="shared" si="183"/>
        <v>0</v>
      </c>
      <c r="N1950" s="3">
        <f t="shared" si="185"/>
        <v>0</v>
      </c>
      <c r="O1950" s="3">
        <f t="shared" si="186"/>
        <v>0</v>
      </c>
      <c r="P1950" s="3">
        <f t="shared" si="187"/>
        <v>0</v>
      </c>
      <c r="Q1950" s="3">
        <f t="shared" si="188"/>
        <v>0</v>
      </c>
      <c r="R1950">
        <f>IF(N1950&gt;Treshold!$D$4,1,0)</f>
        <v>0</v>
      </c>
      <c r="S1950">
        <f>IF(O1950&gt;Treshold!$D$5,1,0)</f>
        <v>0</v>
      </c>
      <c r="T1950">
        <f>IF(P1950&gt;Treshold!$D$6,1,0)</f>
        <v>0</v>
      </c>
      <c r="U1950">
        <f>IF(Q1950&gt;Treshold!$D$7,1,0)</f>
        <v>0</v>
      </c>
      <c r="V1950" t="str">
        <f>IFERROR(VLOOKUP(H1950,jp!AL:AP,4,0),"Belum Masuk JP")</f>
        <v>Belum Masuk JP</v>
      </c>
      <c r="W1950">
        <f>IFERROR(VLOOKUP(H1950,jp!AL:AP,5,0),0)</f>
        <v>0</v>
      </c>
    </row>
    <row r="1951" spans="8:23" x14ac:dyDescent="0.35">
      <c r="H1951">
        <f t="shared" si="184"/>
        <v>0</v>
      </c>
      <c r="I1951">
        <f t="shared" si="184"/>
        <v>0</v>
      </c>
      <c r="J1951" s="2">
        <f t="shared" si="184"/>
        <v>0</v>
      </c>
      <c r="K1951" s="2">
        <f t="shared" si="183"/>
        <v>0</v>
      </c>
      <c r="L1951" s="2">
        <f t="shared" si="183"/>
        <v>0</v>
      </c>
      <c r="M1951" s="2">
        <f t="shared" si="183"/>
        <v>0</v>
      </c>
      <c r="N1951" s="3">
        <f t="shared" si="185"/>
        <v>0</v>
      </c>
      <c r="O1951" s="3">
        <f t="shared" si="186"/>
        <v>0</v>
      </c>
      <c r="P1951" s="3">
        <f t="shared" si="187"/>
        <v>0</v>
      </c>
      <c r="Q1951" s="3">
        <f t="shared" si="188"/>
        <v>0</v>
      </c>
      <c r="R1951">
        <f>IF(N1951&gt;Treshold!$D$4,1,0)</f>
        <v>0</v>
      </c>
      <c r="S1951">
        <f>IF(O1951&gt;Treshold!$D$5,1,0)</f>
        <v>0</v>
      </c>
      <c r="T1951">
        <f>IF(P1951&gt;Treshold!$D$6,1,0)</f>
        <v>0</v>
      </c>
      <c r="U1951">
        <f>IF(Q1951&gt;Treshold!$D$7,1,0)</f>
        <v>0</v>
      </c>
      <c r="V1951" t="str">
        <f>IFERROR(VLOOKUP(H1951,jp!AL:AP,4,0),"Belum Masuk JP")</f>
        <v>Belum Masuk JP</v>
      </c>
      <c r="W1951">
        <f>IFERROR(VLOOKUP(H1951,jp!AL:AP,5,0),0)</f>
        <v>0</v>
      </c>
    </row>
    <row r="1952" spans="8:23" x14ac:dyDescent="0.35">
      <c r="H1952">
        <f t="shared" si="184"/>
        <v>0</v>
      </c>
      <c r="I1952">
        <f t="shared" si="184"/>
        <v>0</v>
      </c>
      <c r="J1952" s="2">
        <f t="shared" si="184"/>
        <v>0</v>
      </c>
      <c r="K1952" s="2">
        <f t="shared" si="183"/>
        <v>0</v>
      </c>
      <c r="L1952" s="2">
        <f t="shared" si="183"/>
        <v>0</v>
      </c>
      <c r="M1952" s="2">
        <f t="shared" si="183"/>
        <v>0</v>
      </c>
      <c r="N1952" s="3">
        <f t="shared" si="185"/>
        <v>0</v>
      </c>
      <c r="O1952" s="3">
        <f t="shared" si="186"/>
        <v>0</v>
      </c>
      <c r="P1952" s="3">
        <f t="shared" si="187"/>
        <v>0</v>
      </c>
      <c r="Q1952" s="3">
        <f t="shared" si="188"/>
        <v>0</v>
      </c>
      <c r="R1952">
        <f>IF(N1952&gt;Treshold!$D$4,1,0)</f>
        <v>0</v>
      </c>
      <c r="S1952">
        <f>IF(O1952&gt;Treshold!$D$5,1,0)</f>
        <v>0</v>
      </c>
      <c r="T1952">
        <f>IF(P1952&gt;Treshold!$D$6,1,0)</f>
        <v>0</v>
      </c>
      <c r="U1952">
        <f>IF(Q1952&gt;Treshold!$D$7,1,0)</f>
        <v>0</v>
      </c>
      <c r="V1952" t="str">
        <f>IFERROR(VLOOKUP(H1952,jp!AL:AP,4,0),"Belum Masuk JP")</f>
        <v>Belum Masuk JP</v>
      </c>
      <c r="W1952">
        <f>IFERROR(VLOOKUP(H1952,jp!AL:AP,5,0),0)</f>
        <v>0</v>
      </c>
    </row>
    <row r="1953" spans="8:23" x14ac:dyDescent="0.35">
      <c r="H1953">
        <f t="shared" si="184"/>
        <v>0</v>
      </c>
      <c r="I1953">
        <f t="shared" si="184"/>
        <v>0</v>
      </c>
      <c r="J1953" s="2">
        <f t="shared" si="184"/>
        <v>0</v>
      </c>
      <c r="K1953" s="2">
        <f t="shared" si="183"/>
        <v>0</v>
      </c>
      <c r="L1953" s="2">
        <f t="shared" si="183"/>
        <v>0</v>
      </c>
      <c r="M1953" s="2">
        <f t="shared" si="183"/>
        <v>0</v>
      </c>
      <c r="N1953" s="3">
        <f t="shared" si="185"/>
        <v>0</v>
      </c>
      <c r="O1953" s="3">
        <f t="shared" si="186"/>
        <v>0</v>
      </c>
      <c r="P1953" s="3">
        <f t="shared" si="187"/>
        <v>0</v>
      </c>
      <c r="Q1953" s="3">
        <f t="shared" si="188"/>
        <v>0</v>
      </c>
      <c r="R1953">
        <f>IF(N1953&gt;Treshold!$D$4,1,0)</f>
        <v>0</v>
      </c>
      <c r="S1953">
        <f>IF(O1953&gt;Treshold!$D$5,1,0)</f>
        <v>0</v>
      </c>
      <c r="T1953">
        <f>IF(P1953&gt;Treshold!$D$6,1,0)</f>
        <v>0</v>
      </c>
      <c r="U1953">
        <f>IF(Q1953&gt;Treshold!$D$7,1,0)</f>
        <v>0</v>
      </c>
      <c r="V1953" t="str">
        <f>IFERROR(VLOOKUP(H1953,jp!AL:AP,4,0),"Belum Masuk JP")</f>
        <v>Belum Masuk JP</v>
      </c>
      <c r="W1953">
        <f>IFERROR(VLOOKUP(H1953,jp!AL:AP,5,0),0)</f>
        <v>0</v>
      </c>
    </row>
    <row r="1954" spans="8:23" x14ac:dyDescent="0.35">
      <c r="H1954">
        <f t="shared" si="184"/>
        <v>0</v>
      </c>
      <c r="I1954">
        <f t="shared" si="184"/>
        <v>0</v>
      </c>
      <c r="J1954" s="2">
        <f t="shared" si="184"/>
        <v>0</v>
      </c>
      <c r="K1954" s="2">
        <f t="shared" si="183"/>
        <v>0</v>
      </c>
      <c r="L1954" s="2">
        <f t="shared" si="183"/>
        <v>0</v>
      </c>
      <c r="M1954" s="2">
        <f t="shared" si="183"/>
        <v>0</v>
      </c>
      <c r="N1954" s="3">
        <f t="shared" si="185"/>
        <v>0</v>
      </c>
      <c r="O1954" s="3">
        <f t="shared" si="186"/>
        <v>0</v>
      </c>
      <c r="P1954" s="3">
        <f t="shared" si="187"/>
        <v>0</v>
      </c>
      <c r="Q1954" s="3">
        <f t="shared" si="188"/>
        <v>0</v>
      </c>
      <c r="R1954">
        <f>IF(N1954&gt;Treshold!$D$4,1,0)</f>
        <v>0</v>
      </c>
      <c r="S1954">
        <f>IF(O1954&gt;Treshold!$D$5,1,0)</f>
        <v>0</v>
      </c>
      <c r="T1954">
        <f>IF(P1954&gt;Treshold!$D$6,1,0)</f>
        <v>0</v>
      </c>
      <c r="U1954">
        <f>IF(Q1954&gt;Treshold!$D$7,1,0)</f>
        <v>0</v>
      </c>
      <c r="V1954" t="str">
        <f>IFERROR(VLOOKUP(H1954,jp!AL:AP,4,0),"Belum Masuk JP")</f>
        <v>Belum Masuk JP</v>
      </c>
      <c r="W1954">
        <f>IFERROR(VLOOKUP(H1954,jp!AL:AP,5,0),0)</f>
        <v>0</v>
      </c>
    </row>
    <row r="1955" spans="8:23" x14ac:dyDescent="0.35">
      <c r="H1955">
        <f t="shared" si="184"/>
        <v>0</v>
      </c>
      <c r="I1955">
        <f t="shared" si="184"/>
        <v>0</v>
      </c>
      <c r="J1955" s="2">
        <f t="shared" si="184"/>
        <v>0</v>
      </c>
      <c r="K1955" s="2">
        <f t="shared" si="183"/>
        <v>0</v>
      </c>
      <c r="L1955" s="2">
        <f t="shared" si="183"/>
        <v>0</v>
      </c>
      <c r="M1955" s="2">
        <f t="shared" si="183"/>
        <v>0</v>
      </c>
      <c r="N1955" s="3">
        <f t="shared" si="185"/>
        <v>0</v>
      </c>
      <c r="O1955" s="3">
        <f t="shared" si="186"/>
        <v>0</v>
      </c>
      <c r="P1955" s="3">
        <f t="shared" si="187"/>
        <v>0</v>
      </c>
      <c r="Q1955" s="3">
        <f t="shared" si="188"/>
        <v>0</v>
      </c>
      <c r="R1955">
        <f>IF(N1955&gt;Treshold!$D$4,1,0)</f>
        <v>0</v>
      </c>
      <c r="S1955">
        <f>IF(O1955&gt;Treshold!$D$5,1,0)</f>
        <v>0</v>
      </c>
      <c r="T1955">
        <f>IF(P1955&gt;Treshold!$D$6,1,0)</f>
        <v>0</v>
      </c>
      <c r="U1955">
        <f>IF(Q1955&gt;Treshold!$D$7,1,0)</f>
        <v>0</v>
      </c>
      <c r="V1955" t="str">
        <f>IFERROR(VLOOKUP(H1955,jp!AL:AP,4,0),"Belum Masuk JP")</f>
        <v>Belum Masuk JP</v>
      </c>
      <c r="W1955">
        <f>IFERROR(VLOOKUP(H1955,jp!AL:AP,5,0),0)</f>
        <v>0</v>
      </c>
    </row>
    <row r="1956" spans="8:23" x14ac:dyDescent="0.35">
      <c r="H1956">
        <f t="shared" si="184"/>
        <v>0</v>
      </c>
      <c r="I1956">
        <f t="shared" si="184"/>
        <v>0</v>
      </c>
      <c r="J1956" s="2">
        <f t="shared" si="184"/>
        <v>0</v>
      </c>
      <c r="K1956" s="2">
        <f t="shared" si="183"/>
        <v>0</v>
      </c>
      <c r="L1956" s="2">
        <f t="shared" si="183"/>
        <v>0</v>
      </c>
      <c r="M1956" s="2">
        <f t="shared" si="183"/>
        <v>0</v>
      </c>
      <c r="N1956" s="3">
        <f t="shared" si="185"/>
        <v>0</v>
      </c>
      <c r="O1956" s="3">
        <f t="shared" si="186"/>
        <v>0</v>
      </c>
      <c r="P1956" s="3">
        <f t="shared" si="187"/>
        <v>0</v>
      </c>
      <c r="Q1956" s="3">
        <f t="shared" si="188"/>
        <v>0</v>
      </c>
      <c r="R1956">
        <f>IF(N1956&gt;Treshold!$D$4,1,0)</f>
        <v>0</v>
      </c>
      <c r="S1956">
        <f>IF(O1956&gt;Treshold!$D$5,1,0)</f>
        <v>0</v>
      </c>
      <c r="T1956">
        <f>IF(P1956&gt;Treshold!$D$6,1,0)</f>
        <v>0</v>
      </c>
      <c r="U1956">
        <f>IF(Q1956&gt;Treshold!$D$7,1,0)</f>
        <v>0</v>
      </c>
      <c r="V1956" t="str">
        <f>IFERROR(VLOOKUP(H1956,jp!AL:AP,4,0),"Belum Masuk JP")</f>
        <v>Belum Masuk JP</v>
      </c>
      <c r="W1956">
        <f>IFERROR(VLOOKUP(H1956,jp!AL:AP,5,0),0)</f>
        <v>0</v>
      </c>
    </row>
    <row r="1957" spans="8:23" x14ac:dyDescent="0.35">
      <c r="H1957">
        <f t="shared" si="184"/>
        <v>0</v>
      </c>
      <c r="I1957">
        <f t="shared" si="184"/>
        <v>0</v>
      </c>
      <c r="J1957" s="2">
        <f t="shared" si="184"/>
        <v>0</v>
      </c>
      <c r="K1957" s="2">
        <f t="shared" si="183"/>
        <v>0</v>
      </c>
      <c r="L1957" s="2">
        <f t="shared" si="183"/>
        <v>0</v>
      </c>
      <c r="M1957" s="2">
        <f t="shared" si="183"/>
        <v>0</v>
      </c>
      <c r="N1957" s="3">
        <f t="shared" si="185"/>
        <v>0</v>
      </c>
      <c r="O1957" s="3">
        <f t="shared" si="186"/>
        <v>0</v>
      </c>
      <c r="P1957" s="3">
        <f t="shared" si="187"/>
        <v>0</v>
      </c>
      <c r="Q1957" s="3">
        <f t="shared" si="188"/>
        <v>0</v>
      </c>
      <c r="R1957">
        <f>IF(N1957&gt;Treshold!$D$4,1,0)</f>
        <v>0</v>
      </c>
      <c r="S1957">
        <f>IF(O1957&gt;Treshold!$D$5,1,0)</f>
        <v>0</v>
      </c>
      <c r="T1957">
        <f>IF(P1957&gt;Treshold!$D$6,1,0)</f>
        <v>0</v>
      </c>
      <c r="U1957">
        <f>IF(Q1957&gt;Treshold!$D$7,1,0)</f>
        <v>0</v>
      </c>
      <c r="V1957" t="str">
        <f>IFERROR(VLOOKUP(H1957,jp!AL:AP,4,0),"Belum Masuk JP")</f>
        <v>Belum Masuk JP</v>
      </c>
      <c r="W1957">
        <f>IFERROR(VLOOKUP(H1957,jp!AL:AP,5,0),0)</f>
        <v>0</v>
      </c>
    </row>
    <row r="1958" spans="8:23" x14ac:dyDescent="0.35">
      <c r="H1958">
        <f t="shared" si="184"/>
        <v>0</v>
      </c>
      <c r="I1958">
        <f t="shared" si="184"/>
        <v>0</v>
      </c>
      <c r="J1958" s="2">
        <f t="shared" si="184"/>
        <v>0</v>
      </c>
      <c r="K1958" s="2">
        <f t="shared" si="183"/>
        <v>0</v>
      </c>
      <c r="L1958" s="2">
        <f t="shared" si="183"/>
        <v>0</v>
      </c>
      <c r="M1958" s="2">
        <f t="shared" si="183"/>
        <v>0</v>
      </c>
      <c r="N1958" s="3">
        <f t="shared" si="185"/>
        <v>0</v>
      </c>
      <c r="O1958" s="3">
        <f t="shared" si="186"/>
        <v>0</v>
      </c>
      <c r="P1958" s="3">
        <f t="shared" si="187"/>
        <v>0</v>
      </c>
      <c r="Q1958" s="3">
        <f t="shared" si="188"/>
        <v>0</v>
      </c>
      <c r="R1958">
        <f>IF(N1958&gt;Treshold!$D$4,1,0)</f>
        <v>0</v>
      </c>
      <c r="S1958">
        <f>IF(O1958&gt;Treshold!$D$5,1,0)</f>
        <v>0</v>
      </c>
      <c r="T1958">
        <f>IF(P1958&gt;Treshold!$D$6,1,0)</f>
        <v>0</v>
      </c>
      <c r="U1958">
        <f>IF(Q1958&gt;Treshold!$D$7,1,0)</f>
        <v>0</v>
      </c>
      <c r="V1958" t="str">
        <f>IFERROR(VLOOKUP(H1958,jp!AL:AP,4,0),"Belum Masuk JP")</f>
        <v>Belum Masuk JP</v>
      </c>
      <c r="W1958">
        <f>IFERROR(VLOOKUP(H1958,jp!AL:AP,5,0),0)</f>
        <v>0</v>
      </c>
    </row>
    <row r="1959" spans="8:23" x14ac:dyDescent="0.35">
      <c r="H1959">
        <f t="shared" si="184"/>
        <v>0</v>
      </c>
      <c r="I1959">
        <f t="shared" si="184"/>
        <v>0</v>
      </c>
      <c r="J1959" s="2">
        <f t="shared" si="184"/>
        <v>0</v>
      </c>
      <c r="K1959" s="2">
        <f t="shared" si="183"/>
        <v>0</v>
      </c>
      <c r="L1959" s="2">
        <f t="shared" si="183"/>
        <v>0</v>
      </c>
      <c r="M1959" s="2">
        <f t="shared" si="183"/>
        <v>0</v>
      </c>
      <c r="N1959" s="3">
        <f t="shared" si="185"/>
        <v>0</v>
      </c>
      <c r="O1959" s="3">
        <f t="shared" si="186"/>
        <v>0</v>
      </c>
      <c r="P1959" s="3">
        <f t="shared" si="187"/>
        <v>0</v>
      </c>
      <c r="Q1959" s="3">
        <f t="shared" si="188"/>
        <v>0</v>
      </c>
      <c r="R1959">
        <f>IF(N1959&gt;Treshold!$D$4,1,0)</f>
        <v>0</v>
      </c>
      <c r="S1959">
        <f>IF(O1959&gt;Treshold!$D$5,1,0)</f>
        <v>0</v>
      </c>
      <c r="T1959">
        <f>IF(P1959&gt;Treshold!$D$6,1,0)</f>
        <v>0</v>
      </c>
      <c r="U1959">
        <f>IF(Q1959&gt;Treshold!$D$7,1,0)</f>
        <v>0</v>
      </c>
      <c r="V1959" t="str">
        <f>IFERROR(VLOOKUP(H1959,jp!AL:AP,4,0),"Belum Masuk JP")</f>
        <v>Belum Masuk JP</v>
      </c>
      <c r="W1959">
        <f>IFERROR(VLOOKUP(H1959,jp!AL:AP,5,0),0)</f>
        <v>0</v>
      </c>
    </row>
    <row r="1960" spans="8:23" x14ac:dyDescent="0.35">
      <c r="H1960">
        <f t="shared" si="184"/>
        <v>0</v>
      </c>
      <c r="I1960">
        <f t="shared" si="184"/>
        <v>0</v>
      </c>
      <c r="J1960" s="2">
        <f t="shared" si="184"/>
        <v>0</v>
      </c>
      <c r="K1960" s="2">
        <f t="shared" si="183"/>
        <v>0</v>
      </c>
      <c r="L1960" s="2">
        <f t="shared" si="183"/>
        <v>0</v>
      </c>
      <c r="M1960" s="2">
        <f t="shared" si="183"/>
        <v>0</v>
      </c>
      <c r="N1960" s="3">
        <f t="shared" si="185"/>
        <v>0</v>
      </c>
      <c r="O1960" s="3">
        <f t="shared" si="186"/>
        <v>0</v>
      </c>
      <c r="P1960" s="3">
        <f t="shared" si="187"/>
        <v>0</v>
      </c>
      <c r="Q1960" s="3">
        <f t="shared" si="188"/>
        <v>0</v>
      </c>
      <c r="R1960">
        <f>IF(N1960&gt;Treshold!$D$4,1,0)</f>
        <v>0</v>
      </c>
      <c r="S1960">
        <f>IF(O1960&gt;Treshold!$D$5,1,0)</f>
        <v>0</v>
      </c>
      <c r="T1960">
        <f>IF(P1960&gt;Treshold!$D$6,1,0)</f>
        <v>0</v>
      </c>
      <c r="U1960">
        <f>IF(Q1960&gt;Treshold!$D$7,1,0)</f>
        <v>0</v>
      </c>
      <c r="V1960" t="str">
        <f>IFERROR(VLOOKUP(H1960,jp!AL:AP,4,0),"Belum Masuk JP")</f>
        <v>Belum Masuk JP</v>
      </c>
      <c r="W1960">
        <f>IFERROR(VLOOKUP(H1960,jp!AL:AP,5,0),0)</f>
        <v>0</v>
      </c>
    </row>
    <row r="1961" spans="8:23" x14ac:dyDescent="0.35">
      <c r="H1961">
        <f t="shared" si="184"/>
        <v>0</v>
      </c>
      <c r="I1961">
        <f t="shared" si="184"/>
        <v>0</v>
      </c>
      <c r="J1961" s="2">
        <f t="shared" si="184"/>
        <v>0</v>
      </c>
      <c r="K1961" s="2">
        <f t="shared" si="183"/>
        <v>0</v>
      </c>
      <c r="L1961" s="2">
        <f t="shared" si="183"/>
        <v>0</v>
      </c>
      <c r="M1961" s="2">
        <f t="shared" si="183"/>
        <v>0</v>
      </c>
      <c r="N1961" s="3">
        <f t="shared" si="185"/>
        <v>0</v>
      </c>
      <c r="O1961" s="3">
        <f t="shared" si="186"/>
        <v>0</v>
      </c>
      <c r="P1961" s="3">
        <f t="shared" si="187"/>
        <v>0</v>
      </c>
      <c r="Q1961" s="3">
        <f t="shared" si="188"/>
        <v>0</v>
      </c>
      <c r="R1961">
        <f>IF(N1961&gt;Treshold!$D$4,1,0)</f>
        <v>0</v>
      </c>
      <c r="S1961">
        <f>IF(O1961&gt;Treshold!$D$5,1,0)</f>
        <v>0</v>
      </c>
      <c r="T1961">
        <f>IF(P1961&gt;Treshold!$D$6,1,0)</f>
        <v>0</v>
      </c>
      <c r="U1961">
        <f>IF(Q1961&gt;Treshold!$D$7,1,0)</f>
        <v>0</v>
      </c>
      <c r="V1961" t="str">
        <f>IFERROR(VLOOKUP(H1961,jp!AL:AP,4,0),"Belum Masuk JP")</f>
        <v>Belum Masuk JP</v>
      </c>
      <c r="W1961">
        <f>IFERROR(VLOOKUP(H1961,jp!AL:AP,5,0),0)</f>
        <v>0</v>
      </c>
    </row>
    <row r="1962" spans="8:23" x14ac:dyDescent="0.35">
      <c r="H1962">
        <f t="shared" si="184"/>
        <v>0</v>
      </c>
      <c r="I1962">
        <f t="shared" si="184"/>
        <v>0</v>
      </c>
      <c r="J1962" s="2">
        <f t="shared" si="184"/>
        <v>0</v>
      </c>
      <c r="K1962" s="2">
        <f t="shared" si="183"/>
        <v>0</v>
      </c>
      <c r="L1962" s="2">
        <f t="shared" si="183"/>
        <v>0</v>
      </c>
      <c r="M1962" s="2">
        <f t="shared" si="183"/>
        <v>0</v>
      </c>
      <c r="N1962" s="3">
        <f t="shared" si="185"/>
        <v>0</v>
      </c>
      <c r="O1962" s="3">
        <f t="shared" si="186"/>
        <v>0</v>
      </c>
      <c r="P1962" s="3">
        <f t="shared" si="187"/>
        <v>0</v>
      </c>
      <c r="Q1962" s="3">
        <f t="shared" si="188"/>
        <v>0</v>
      </c>
      <c r="R1962">
        <f>IF(N1962&gt;Treshold!$D$4,1,0)</f>
        <v>0</v>
      </c>
      <c r="S1962">
        <f>IF(O1962&gt;Treshold!$D$5,1,0)</f>
        <v>0</v>
      </c>
      <c r="T1962">
        <f>IF(P1962&gt;Treshold!$D$6,1,0)</f>
        <v>0</v>
      </c>
      <c r="U1962">
        <f>IF(Q1962&gt;Treshold!$D$7,1,0)</f>
        <v>0</v>
      </c>
      <c r="V1962" t="str">
        <f>IFERROR(VLOOKUP(H1962,jp!AL:AP,4,0),"Belum Masuk JP")</f>
        <v>Belum Masuk JP</v>
      </c>
      <c r="W1962">
        <f>IFERROR(VLOOKUP(H1962,jp!AL:AP,5,0),0)</f>
        <v>0</v>
      </c>
    </row>
    <row r="1963" spans="8:23" x14ac:dyDescent="0.35">
      <c r="H1963">
        <f t="shared" si="184"/>
        <v>0</v>
      </c>
      <c r="I1963">
        <f t="shared" si="184"/>
        <v>0</v>
      </c>
      <c r="J1963" s="2">
        <f t="shared" si="184"/>
        <v>0</v>
      </c>
      <c r="K1963" s="2">
        <f t="shared" si="183"/>
        <v>0</v>
      </c>
      <c r="L1963" s="2">
        <f t="shared" si="183"/>
        <v>0</v>
      </c>
      <c r="M1963" s="2">
        <f t="shared" si="183"/>
        <v>0</v>
      </c>
      <c r="N1963" s="3">
        <f t="shared" si="185"/>
        <v>0</v>
      </c>
      <c r="O1963" s="3">
        <f t="shared" si="186"/>
        <v>0</v>
      </c>
      <c r="P1963" s="3">
        <f t="shared" si="187"/>
        <v>0</v>
      </c>
      <c r="Q1963" s="3">
        <f t="shared" si="188"/>
        <v>0</v>
      </c>
      <c r="R1963">
        <f>IF(N1963&gt;Treshold!$D$4,1,0)</f>
        <v>0</v>
      </c>
      <c r="S1963">
        <f>IF(O1963&gt;Treshold!$D$5,1,0)</f>
        <v>0</v>
      </c>
      <c r="T1963">
        <f>IF(P1963&gt;Treshold!$D$6,1,0)</f>
        <v>0</v>
      </c>
      <c r="U1963">
        <f>IF(Q1963&gt;Treshold!$D$7,1,0)</f>
        <v>0</v>
      </c>
      <c r="V1963" t="str">
        <f>IFERROR(VLOOKUP(H1963,jp!AL:AP,4,0),"Belum Masuk JP")</f>
        <v>Belum Masuk JP</v>
      </c>
      <c r="W1963">
        <f>IFERROR(VLOOKUP(H1963,jp!AL:AP,5,0),0)</f>
        <v>0</v>
      </c>
    </row>
    <row r="1964" spans="8:23" x14ac:dyDescent="0.35">
      <c r="H1964">
        <f t="shared" si="184"/>
        <v>0</v>
      </c>
      <c r="I1964">
        <f t="shared" si="184"/>
        <v>0</v>
      </c>
      <c r="J1964" s="2">
        <f t="shared" si="184"/>
        <v>0</v>
      </c>
      <c r="K1964" s="2">
        <f t="shared" si="183"/>
        <v>0</v>
      </c>
      <c r="L1964" s="2">
        <f t="shared" si="183"/>
        <v>0</v>
      </c>
      <c r="M1964" s="2">
        <f t="shared" si="183"/>
        <v>0</v>
      </c>
      <c r="N1964" s="3">
        <f t="shared" si="185"/>
        <v>0</v>
      </c>
      <c r="O1964" s="3">
        <f t="shared" si="186"/>
        <v>0</v>
      </c>
      <c r="P1964" s="3">
        <f t="shared" si="187"/>
        <v>0</v>
      </c>
      <c r="Q1964" s="3">
        <f t="shared" si="188"/>
        <v>0</v>
      </c>
      <c r="R1964">
        <f>IF(N1964&gt;Treshold!$D$4,1,0)</f>
        <v>0</v>
      </c>
      <c r="S1964">
        <f>IF(O1964&gt;Treshold!$D$5,1,0)</f>
        <v>0</v>
      </c>
      <c r="T1964">
        <f>IF(P1964&gt;Treshold!$D$6,1,0)</f>
        <v>0</v>
      </c>
      <c r="U1964">
        <f>IF(Q1964&gt;Treshold!$D$7,1,0)</f>
        <v>0</v>
      </c>
      <c r="V1964" t="str">
        <f>IFERROR(VLOOKUP(H1964,jp!AL:AP,4,0),"Belum Masuk JP")</f>
        <v>Belum Masuk JP</v>
      </c>
      <c r="W1964">
        <f>IFERROR(VLOOKUP(H1964,jp!AL:AP,5,0),0)</f>
        <v>0</v>
      </c>
    </row>
    <row r="1965" spans="8:23" x14ac:dyDescent="0.35">
      <c r="H1965">
        <f t="shared" si="184"/>
        <v>0</v>
      </c>
      <c r="I1965">
        <f t="shared" si="184"/>
        <v>0</v>
      </c>
      <c r="J1965" s="2">
        <f t="shared" si="184"/>
        <v>0</v>
      </c>
      <c r="K1965" s="2">
        <f t="shared" si="183"/>
        <v>0</v>
      </c>
      <c r="L1965" s="2">
        <f t="shared" si="183"/>
        <v>0</v>
      </c>
      <c r="M1965" s="2">
        <f t="shared" si="183"/>
        <v>0</v>
      </c>
      <c r="N1965" s="3">
        <f t="shared" si="185"/>
        <v>0</v>
      </c>
      <c r="O1965" s="3">
        <f t="shared" si="186"/>
        <v>0</v>
      </c>
      <c r="P1965" s="3">
        <f t="shared" si="187"/>
        <v>0</v>
      </c>
      <c r="Q1965" s="3">
        <f t="shared" si="188"/>
        <v>0</v>
      </c>
      <c r="R1965">
        <f>IF(N1965&gt;Treshold!$D$4,1,0)</f>
        <v>0</v>
      </c>
      <c r="S1965">
        <f>IF(O1965&gt;Treshold!$D$5,1,0)</f>
        <v>0</v>
      </c>
      <c r="T1965">
        <f>IF(P1965&gt;Treshold!$D$6,1,0)</f>
        <v>0</v>
      </c>
      <c r="U1965">
        <f>IF(Q1965&gt;Treshold!$D$7,1,0)</f>
        <v>0</v>
      </c>
      <c r="V1965" t="str">
        <f>IFERROR(VLOOKUP(H1965,jp!AL:AP,4,0),"Belum Masuk JP")</f>
        <v>Belum Masuk JP</v>
      </c>
      <c r="W1965">
        <f>IFERROR(VLOOKUP(H1965,jp!AL:AP,5,0),0)</f>
        <v>0</v>
      </c>
    </row>
    <row r="1966" spans="8:23" x14ac:dyDescent="0.35">
      <c r="H1966">
        <f t="shared" si="184"/>
        <v>0</v>
      </c>
      <c r="I1966">
        <f t="shared" si="184"/>
        <v>0</v>
      </c>
      <c r="J1966" s="2">
        <f t="shared" si="184"/>
        <v>0</v>
      </c>
      <c r="K1966" s="2">
        <f t="shared" si="183"/>
        <v>0</v>
      </c>
      <c r="L1966" s="2">
        <f t="shared" si="183"/>
        <v>0</v>
      </c>
      <c r="M1966" s="2">
        <f t="shared" si="183"/>
        <v>0</v>
      </c>
      <c r="N1966" s="3">
        <f t="shared" si="185"/>
        <v>0</v>
      </c>
      <c r="O1966" s="3">
        <f t="shared" si="186"/>
        <v>0</v>
      </c>
      <c r="P1966" s="3">
        <f t="shared" si="187"/>
        <v>0</v>
      </c>
      <c r="Q1966" s="3">
        <f t="shared" si="188"/>
        <v>0</v>
      </c>
      <c r="R1966">
        <f>IF(N1966&gt;Treshold!$D$4,1,0)</f>
        <v>0</v>
      </c>
      <c r="S1966">
        <f>IF(O1966&gt;Treshold!$D$5,1,0)</f>
        <v>0</v>
      </c>
      <c r="T1966">
        <f>IF(P1966&gt;Treshold!$D$6,1,0)</f>
        <v>0</v>
      </c>
      <c r="U1966">
        <f>IF(Q1966&gt;Treshold!$D$7,1,0)</f>
        <v>0</v>
      </c>
      <c r="V1966" t="str">
        <f>IFERROR(VLOOKUP(H1966,jp!AL:AP,4,0),"Belum Masuk JP")</f>
        <v>Belum Masuk JP</v>
      </c>
      <c r="W1966">
        <f>IFERROR(VLOOKUP(H1966,jp!AL:AP,5,0),0)</f>
        <v>0</v>
      </c>
    </row>
    <row r="1967" spans="8:23" x14ac:dyDescent="0.35">
      <c r="H1967">
        <f t="shared" si="184"/>
        <v>0</v>
      </c>
      <c r="I1967">
        <f t="shared" si="184"/>
        <v>0</v>
      </c>
      <c r="J1967" s="2">
        <f t="shared" si="184"/>
        <v>0</v>
      </c>
      <c r="K1967" s="2">
        <f t="shared" si="183"/>
        <v>0</v>
      </c>
      <c r="L1967" s="2">
        <f t="shared" si="183"/>
        <v>0</v>
      </c>
      <c r="M1967" s="2">
        <f t="shared" si="183"/>
        <v>0</v>
      </c>
      <c r="N1967" s="3">
        <f t="shared" si="185"/>
        <v>0</v>
      </c>
      <c r="O1967" s="3">
        <f t="shared" si="186"/>
        <v>0</v>
      </c>
      <c r="P1967" s="3">
        <f t="shared" si="187"/>
        <v>0</v>
      </c>
      <c r="Q1967" s="3">
        <f t="shared" si="188"/>
        <v>0</v>
      </c>
      <c r="R1967">
        <f>IF(N1967&gt;Treshold!$D$4,1,0)</f>
        <v>0</v>
      </c>
      <c r="S1967">
        <f>IF(O1967&gt;Treshold!$D$5,1,0)</f>
        <v>0</v>
      </c>
      <c r="T1967">
        <f>IF(P1967&gt;Treshold!$D$6,1,0)</f>
        <v>0</v>
      </c>
      <c r="U1967">
        <f>IF(Q1967&gt;Treshold!$D$7,1,0)</f>
        <v>0</v>
      </c>
      <c r="V1967" t="str">
        <f>IFERROR(VLOOKUP(H1967,jp!AL:AP,4,0),"Belum Masuk JP")</f>
        <v>Belum Masuk JP</v>
      </c>
      <c r="W1967">
        <f>IFERROR(VLOOKUP(H1967,jp!AL:AP,5,0),0)</f>
        <v>0</v>
      </c>
    </row>
    <row r="1968" spans="8:23" x14ac:dyDescent="0.35">
      <c r="H1968">
        <f t="shared" si="184"/>
        <v>0</v>
      </c>
      <c r="I1968">
        <f t="shared" si="184"/>
        <v>0</v>
      </c>
      <c r="J1968" s="2">
        <f t="shared" si="184"/>
        <v>0</v>
      </c>
      <c r="K1968" s="2">
        <f t="shared" si="183"/>
        <v>0</v>
      </c>
      <c r="L1968" s="2">
        <f t="shared" si="183"/>
        <v>0</v>
      </c>
      <c r="M1968" s="2">
        <f t="shared" si="183"/>
        <v>0</v>
      </c>
      <c r="N1968" s="3">
        <f t="shared" si="185"/>
        <v>0</v>
      </c>
      <c r="O1968" s="3">
        <f t="shared" si="186"/>
        <v>0</v>
      </c>
      <c r="P1968" s="3">
        <f t="shared" si="187"/>
        <v>0</v>
      </c>
      <c r="Q1968" s="3">
        <f t="shared" si="188"/>
        <v>0</v>
      </c>
      <c r="R1968">
        <f>IF(N1968&gt;Treshold!$D$4,1,0)</f>
        <v>0</v>
      </c>
      <c r="S1968">
        <f>IF(O1968&gt;Treshold!$D$5,1,0)</f>
        <v>0</v>
      </c>
      <c r="T1968">
        <f>IF(P1968&gt;Treshold!$D$6,1,0)</f>
        <v>0</v>
      </c>
      <c r="U1968">
        <f>IF(Q1968&gt;Treshold!$D$7,1,0)</f>
        <v>0</v>
      </c>
      <c r="V1968" t="str">
        <f>IFERROR(VLOOKUP(H1968,jp!AL:AP,4,0),"Belum Masuk JP")</f>
        <v>Belum Masuk JP</v>
      </c>
      <c r="W1968">
        <f>IFERROR(VLOOKUP(H1968,jp!AL:AP,5,0),0)</f>
        <v>0</v>
      </c>
    </row>
    <row r="1969" spans="8:23" x14ac:dyDescent="0.35">
      <c r="H1969">
        <f t="shared" si="184"/>
        <v>0</v>
      </c>
      <c r="I1969">
        <f t="shared" si="184"/>
        <v>0</v>
      </c>
      <c r="J1969" s="2">
        <f t="shared" si="184"/>
        <v>0</v>
      </c>
      <c r="K1969" s="2">
        <f t="shared" si="183"/>
        <v>0</v>
      </c>
      <c r="L1969" s="2">
        <f t="shared" si="183"/>
        <v>0</v>
      </c>
      <c r="M1969" s="2">
        <f t="shared" si="183"/>
        <v>0</v>
      </c>
      <c r="N1969" s="3">
        <f t="shared" si="185"/>
        <v>0</v>
      </c>
      <c r="O1969" s="3">
        <f t="shared" si="186"/>
        <v>0</v>
      </c>
      <c r="P1969" s="3">
        <f t="shared" si="187"/>
        <v>0</v>
      </c>
      <c r="Q1969" s="3">
        <f t="shared" si="188"/>
        <v>0</v>
      </c>
      <c r="R1969">
        <f>IF(N1969&gt;Treshold!$D$4,1,0)</f>
        <v>0</v>
      </c>
      <c r="S1969">
        <f>IF(O1969&gt;Treshold!$D$5,1,0)</f>
        <v>0</v>
      </c>
      <c r="T1969">
        <f>IF(P1969&gt;Treshold!$D$6,1,0)</f>
        <v>0</v>
      </c>
      <c r="U1969">
        <f>IF(Q1969&gt;Treshold!$D$7,1,0)</f>
        <v>0</v>
      </c>
      <c r="V1969" t="str">
        <f>IFERROR(VLOOKUP(H1969,jp!AL:AP,4,0),"Belum Masuk JP")</f>
        <v>Belum Masuk JP</v>
      </c>
      <c r="W1969">
        <f>IFERROR(VLOOKUP(H1969,jp!AL:AP,5,0),0)</f>
        <v>0</v>
      </c>
    </row>
    <row r="1970" spans="8:23" x14ac:dyDescent="0.35">
      <c r="H1970">
        <f t="shared" si="184"/>
        <v>0</v>
      </c>
      <c r="I1970">
        <f t="shared" si="184"/>
        <v>0</v>
      </c>
      <c r="J1970" s="2">
        <f t="shared" si="184"/>
        <v>0</v>
      </c>
      <c r="K1970" s="2">
        <f t="shared" si="183"/>
        <v>0</v>
      </c>
      <c r="L1970" s="2">
        <f t="shared" si="183"/>
        <v>0</v>
      </c>
      <c r="M1970" s="2">
        <f t="shared" si="183"/>
        <v>0</v>
      </c>
      <c r="N1970" s="3">
        <f t="shared" si="185"/>
        <v>0</v>
      </c>
      <c r="O1970" s="3">
        <f t="shared" si="186"/>
        <v>0</v>
      </c>
      <c r="P1970" s="3">
        <f t="shared" si="187"/>
        <v>0</v>
      </c>
      <c r="Q1970" s="3">
        <f t="shared" si="188"/>
        <v>0</v>
      </c>
      <c r="R1970">
        <f>IF(N1970&gt;Treshold!$D$4,1,0)</f>
        <v>0</v>
      </c>
      <c r="S1970">
        <f>IF(O1970&gt;Treshold!$D$5,1,0)</f>
        <v>0</v>
      </c>
      <c r="T1970">
        <f>IF(P1970&gt;Treshold!$D$6,1,0)</f>
        <v>0</v>
      </c>
      <c r="U1970">
        <f>IF(Q1970&gt;Treshold!$D$7,1,0)</f>
        <v>0</v>
      </c>
      <c r="V1970" t="str">
        <f>IFERROR(VLOOKUP(H1970,jp!AL:AP,4,0),"Belum Masuk JP")</f>
        <v>Belum Masuk JP</v>
      </c>
      <c r="W1970">
        <f>IFERROR(VLOOKUP(H1970,jp!AL:AP,5,0),0)</f>
        <v>0</v>
      </c>
    </row>
    <row r="1971" spans="8:23" x14ac:dyDescent="0.35">
      <c r="H1971">
        <f t="shared" si="184"/>
        <v>0</v>
      </c>
      <c r="I1971">
        <f t="shared" si="184"/>
        <v>0</v>
      </c>
      <c r="J1971" s="2">
        <f t="shared" si="184"/>
        <v>0</v>
      </c>
      <c r="K1971" s="2">
        <f t="shared" si="183"/>
        <v>0</v>
      </c>
      <c r="L1971" s="2">
        <f t="shared" si="183"/>
        <v>0</v>
      </c>
      <c r="M1971" s="2">
        <f t="shared" si="183"/>
        <v>0</v>
      </c>
      <c r="N1971" s="3">
        <f t="shared" si="185"/>
        <v>0</v>
      </c>
      <c r="O1971" s="3">
        <f t="shared" si="186"/>
        <v>0</v>
      </c>
      <c r="P1971" s="3">
        <f t="shared" si="187"/>
        <v>0</v>
      </c>
      <c r="Q1971" s="3">
        <f t="shared" si="188"/>
        <v>0</v>
      </c>
      <c r="R1971">
        <f>IF(N1971&gt;Treshold!$D$4,1,0)</f>
        <v>0</v>
      </c>
      <c r="S1971">
        <f>IF(O1971&gt;Treshold!$D$5,1,0)</f>
        <v>0</v>
      </c>
      <c r="T1971">
        <f>IF(P1971&gt;Treshold!$D$6,1,0)</f>
        <v>0</v>
      </c>
      <c r="U1971">
        <f>IF(Q1971&gt;Treshold!$D$7,1,0)</f>
        <v>0</v>
      </c>
      <c r="V1971" t="str">
        <f>IFERROR(VLOOKUP(H1971,jp!AL:AP,4,0),"Belum Masuk JP")</f>
        <v>Belum Masuk JP</v>
      </c>
      <c r="W1971">
        <f>IFERROR(VLOOKUP(H1971,jp!AL:AP,5,0),0)</f>
        <v>0</v>
      </c>
    </row>
    <row r="1972" spans="8:23" x14ac:dyDescent="0.35">
      <c r="H1972">
        <f t="shared" si="184"/>
        <v>0</v>
      </c>
      <c r="I1972">
        <f t="shared" si="184"/>
        <v>0</v>
      </c>
      <c r="J1972" s="2">
        <f t="shared" si="184"/>
        <v>0</v>
      </c>
      <c r="K1972" s="2">
        <f t="shared" si="183"/>
        <v>0</v>
      </c>
      <c r="L1972" s="2">
        <f t="shared" si="183"/>
        <v>0</v>
      </c>
      <c r="M1972" s="2">
        <f t="shared" si="183"/>
        <v>0</v>
      </c>
      <c r="N1972" s="3">
        <f t="shared" si="185"/>
        <v>0</v>
      </c>
      <c r="O1972" s="3">
        <f t="shared" si="186"/>
        <v>0</v>
      </c>
      <c r="P1972" s="3">
        <f t="shared" si="187"/>
        <v>0</v>
      </c>
      <c r="Q1972" s="3">
        <f t="shared" si="188"/>
        <v>0</v>
      </c>
      <c r="R1972">
        <f>IF(N1972&gt;Treshold!$D$4,1,0)</f>
        <v>0</v>
      </c>
      <c r="S1972">
        <f>IF(O1972&gt;Treshold!$D$5,1,0)</f>
        <v>0</v>
      </c>
      <c r="T1972">
        <f>IF(P1972&gt;Treshold!$D$6,1,0)</f>
        <v>0</v>
      </c>
      <c r="U1972">
        <f>IF(Q1972&gt;Treshold!$D$7,1,0)</f>
        <v>0</v>
      </c>
      <c r="V1972" t="str">
        <f>IFERROR(VLOOKUP(H1972,jp!AL:AP,4,0),"Belum Masuk JP")</f>
        <v>Belum Masuk JP</v>
      </c>
      <c r="W1972">
        <f>IFERROR(VLOOKUP(H1972,jp!AL:AP,5,0),0)</f>
        <v>0</v>
      </c>
    </row>
    <row r="1973" spans="8:23" x14ac:dyDescent="0.35">
      <c r="H1973">
        <f t="shared" si="184"/>
        <v>0</v>
      </c>
      <c r="I1973">
        <f t="shared" si="184"/>
        <v>0</v>
      </c>
      <c r="J1973" s="2">
        <f t="shared" si="184"/>
        <v>0</v>
      </c>
      <c r="K1973" s="2">
        <f t="shared" si="183"/>
        <v>0</v>
      </c>
      <c r="L1973" s="2">
        <f t="shared" si="183"/>
        <v>0</v>
      </c>
      <c r="M1973" s="2">
        <f t="shared" si="183"/>
        <v>0</v>
      </c>
      <c r="N1973" s="3">
        <f t="shared" si="185"/>
        <v>0</v>
      </c>
      <c r="O1973" s="3">
        <f t="shared" si="186"/>
        <v>0</v>
      </c>
      <c r="P1973" s="3">
        <f t="shared" si="187"/>
        <v>0</v>
      </c>
      <c r="Q1973" s="3">
        <f t="shared" si="188"/>
        <v>0</v>
      </c>
      <c r="R1973">
        <f>IF(N1973&gt;Treshold!$D$4,1,0)</f>
        <v>0</v>
      </c>
      <c r="S1973">
        <f>IF(O1973&gt;Treshold!$D$5,1,0)</f>
        <v>0</v>
      </c>
      <c r="T1973">
        <f>IF(P1973&gt;Treshold!$D$6,1,0)</f>
        <v>0</v>
      </c>
      <c r="U1973">
        <f>IF(Q1973&gt;Treshold!$D$7,1,0)</f>
        <v>0</v>
      </c>
      <c r="V1973" t="str">
        <f>IFERROR(VLOOKUP(H1973,jp!AL:AP,4,0),"Belum Masuk JP")</f>
        <v>Belum Masuk JP</v>
      </c>
      <c r="W1973">
        <f>IFERROR(VLOOKUP(H1973,jp!AL:AP,5,0),0)</f>
        <v>0</v>
      </c>
    </row>
    <row r="1974" spans="8:23" x14ac:dyDescent="0.35">
      <c r="H1974">
        <f t="shared" si="184"/>
        <v>0</v>
      </c>
      <c r="I1974">
        <f t="shared" si="184"/>
        <v>0</v>
      </c>
      <c r="J1974" s="2">
        <f t="shared" si="184"/>
        <v>0</v>
      </c>
      <c r="K1974" s="2">
        <f t="shared" si="183"/>
        <v>0</v>
      </c>
      <c r="L1974" s="2">
        <f t="shared" si="183"/>
        <v>0</v>
      </c>
      <c r="M1974" s="2">
        <f t="shared" si="183"/>
        <v>0</v>
      </c>
      <c r="N1974" s="3">
        <f t="shared" si="185"/>
        <v>0</v>
      </c>
      <c r="O1974" s="3">
        <f t="shared" si="186"/>
        <v>0</v>
      </c>
      <c r="P1974" s="3">
        <f t="shared" si="187"/>
        <v>0</v>
      </c>
      <c r="Q1974" s="3">
        <f t="shared" si="188"/>
        <v>0</v>
      </c>
      <c r="R1974">
        <f>IF(N1974&gt;Treshold!$D$4,1,0)</f>
        <v>0</v>
      </c>
      <c r="S1974">
        <f>IF(O1974&gt;Treshold!$D$5,1,0)</f>
        <v>0</v>
      </c>
      <c r="T1974">
        <f>IF(P1974&gt;Treshold!$D$6,1,0)</f>
        <v>0</v>
      </c>
      <c r="U1974">
        <f>IF(Q1974&gt;Treshold!$D$7,1,0)</f>
        <v>0</v>
      </c>
      <c r="V1974" t="str">
        <f>IFERROR(VLOOKUP(H1974,jp!AL:AP,4,0),"Belum Masuk JP")</f>
        <v>Belum Masuk JP</v>
      </c>
      <c r="W1974">
        <f>IFERROR(VLOOKUP(H1974,jp!AL:AP,5,0),0)</f>
        <v>0</v>
      </c>
    </row>
    <row r="1975" spans="8:23" x14ac:dyDescent="0.35">
      <c r="H1975">
        <f t="shared" si="184"/>
        <v>0</v>
      </c>
      <c r="I1975">
        <f t="shared" si="184"/>
        <v>0</v>
      </c>
      <c r="J1975" s="2">
        <f t="shared" si="184"/>
        <v>0</v>
      </c>
      <c r="K1975" s="2">
        <f t="shared" si="183"/>
        <v>0</v>
      </c>
      <c r="L1975" s="2">
        <f t="shared" si="183"/>
        <v>0</v>
      </c>
      <c r="M1975" s="2">
        <f t="shared" si="183"/>
        <v>0</v>
      </c>
      <c r="N1975" s="3">
        <f t="shared" si="185"/>
        <v>0</v>
      </c>
      <c r="O1975" s="3">
        <f t="shared" si="186"/>
        <v>0</v>
      </c>
      <c r="P1975" s="3">
        <f t="shared" si="187"/>
        <v>0</v>
      </c>
      <c r="Q1975" s="3">
        <f t="shared" si="188"/>
        <v>0</v>
      </c>
      <c r="R1975">
        <f>IF(N1975&gt;Treshold!$D$4,1,0)</f>
        <v>0</v>
      </c>
      <c r="S1975">
        <f>IF(O1975&gt;Treshold!$D$5,1,0)</f>
        <v>0</v>
      </c>
      <c r="T1975">
        <f>IF(P1975&gt;Treshold!$D$6,1,0)</f>
        <v>0</v>
      </c>
      <c r="U1975">
        <f>IF(Q1975&gt;Treshold!$D$7,1,0)</f>
        <v>0</v>
      </c>
      <c r="V1975" t="str">
        <f>IFERROR(VLOOKUP(H1975,jp!AL:AP,4,0),"Belum Masuk JP")</f>
        <v>Belum Masuk JP</v>
      </c>
      <c r="W1975">
        <f>IFERROR(VLOOKUP(H1975,jp!AL:AP,5,0),0)</f>
        <v>0</v>
      </c>
    </row>
    <row r="1976" spans="8:23" x14ac:dyDescent="0.35">
      <c r="H1976">
        <f t="shared" si="184"/>
        <v>0</v>
      </c>
      <c r="I1976">
        <f t="shared" si="184"/>
        <v>0</v>
      </c>
      <c r="J1976" s="2">
        <f t="shared" si="184"/>
        <v>0</v>
      </c>
      <c r="K1976" s="2">
        <f t="shared" si="183"/>
        <v>0</v>
      </c>
      <c r="L1976" s="2">
        <f t="shared" si="183"/>
        <v>0</v>
      </c>
      <c r="M1976" s="2">
        <f t="shared" si="183"/>
        <v>0</v>
      </c>
      <c r="N1976" s="3">
        <f t="shared" si="185"/>
        <v>0</v>
      </c>
      <c r="O1976" s="3">
        <f t="shared" si="186"/>
        <v>0</v>
      </c>
      <c r="P1976" s="3">
        <f t="shared" si="187"/>
        <v>0</v>
      </c>
      <c r="Q1976" s="3">
        <f t="shared" si="188"/>
        <v>0</v>
      </c>
      <c r="R1976">
        <f>IF(N1976&gt;Treshold!$D$4,1,0)</f>
        <v>0</v>
      </c>
      <c r="S1976">
        <f>IF(O1976&gt;Treshold!$D$5,1,0)</f>
        <v>0</v>
      </c>
      <c r="T1976">
        <f>IF(P1976&gt;Treshold!$D$6,1,0)</f>
        <v>0</v>
      </c>
      <c r="U1976">
        <f>IF(Q1976&gt;Treshold!$D$7,1,0)</f>
        <v>0</v>
      </c>
      <c r="V1976" t="str">
        <f>IFERROR(VLOOKUP(H1976,jp!AL:AP,4,0),"Belum Masuk JP")</f>
        <v>Belum Masuk JP</v>
      </c>
      <c r="W1976">
        <f>IFERROR(VLOOKUP(H1976,jp!AL:AP,5,0),0)</f>
        <v>0</v>
      </c>
    </row>
    <row r="1977" spans="8:23" x14ac:dyDescent="0.35">
      <c r="H1977">
        <f t="shared" si="184"/>
        <v>0</v>
      </c>
      <c r="I1977">
        <f t="shared" si="184"/>
        <v>0</v>
      </c>
      <c r="J1977" s="2">
        <f t="shared" si="184"/>
        <v>0</v>
      </c>
      <c r="K1977" s="2">
        <f t="shared" si="183"/>
        <v>0</v>
      </c>
      <c r="L1977" s="2">
        <f t="shared" si="183"/>
        <v>0</v>
      </c>
      <c r="M1977" s="2">
        <f t="shared" si="183"/>
        <v>0</v>
      </c>
      <c r="N1977" s="3">
        <f t="shared" si="185"/>
        <v>0</v>
      </c>
      <c r="O1977" s="3">
        <f t="shared" si="186"/>
        <v>0</v>
      </c>
      <c r="P1977" s="3">
        <f t="shared" si="187"/>
        <v>0</v>
      </c>
      <c r="Q1977" s="3">
        <f t="shared" si="188"/>
        <v>0</v>
      </c>
      <c r="R1977">
        <f>IF(N1977&gt;Treshold!$D$4,1,0)</f>
        <v>0</v>
      </c>
      <c r="S1977">
        <f>IF(O1977&gt;Treshold!$D$5,1,0)</f>
        <v>0</v>
      </c>
      <c r="T1977">
        <f>IF(P1977&gt;Treshold!$D$6,1,0)</f>
        <v>0</v>
      </c>
      <c r="U1977">
        <f>IF(Q1977&gt;Treshold!$D$7,1,0)</f>
        <v>0</v>
      </c>
      <c r="V1977" t="str">
        <f>IFERROR(VLOOKUP(H1977,jp!AL:AP,4,0),"Belum Masuk JP")</f>
        <v>Belum Masuk JP</v>
      </c>
      <c r="W1977">
        <f>IFERROR(VLOOKUP(H1977,jp!AL:AP,5,0),0)</f>
        <v>0</v>
      </c>
    </row>
    <row r="1978" spans="8:23" x14ac:dyDescent="0.35">
      <c r="H1978">
        <f t="shared" si="184"/>
        <v>0</v>
      </c>
      <c r="I1978">
        <f t="shared" si="184"/>
        <v>0</v>
      </c>
      <c r="J1978" s="2">
        <f t="shared" si="184"/>
        <v>0</v>
      </c>
      <c r="K1978" s="2">
        <f t="shared" si="183"/>
        <v>0</v>
      </c>
      <c r="L1978" s="2">
        <f t="shared" si="183"/>
        <v>0</v>
      </c>
      <c r="M1978" s="2">
        <f t="shared" si="183"/>
        <v>0</v>
      </c>
      <c r="N1978" s="3">
        <f t="shared" si="185"/>
        <v>0</v>
      </c>
      <c r="O1978" s="3">
        <f t="shared" si="186"/>
        <v>0</v>
      </c>
      <c r="P1978" s="3">
        <f t="shared" si="187"/>
        <v>0</v>
      </c>
      <c r="Q1978" s="3">
        <f t="shared" si="188"/>
        <v>0</v>
      </c>
      <c r="R1978">
        <f>IF(N1978&gt;Treshold!$D$4,1,0)</f>
        <v>0</v>
      </c>
      <c r="S1978">
        <f>IF(O1978&gt;Treshold!$D$5,1,0)</f>
        <v>0</v>
      </c>
      <c r="T1978">
        <f>IF(P1978&gt;Treshold!$D$6,1,0)</f>
        <v>0</v>
      </c>
      <c r="U1978">
        <f>IF(Q1978&gt;Treshold!$D$7,1,0)</f>
        <v>0</v>
      </c>
      <c r="V1978" t="str">
        <f>IFERROR(VLOOKUP(H1978,jp!AL:AP,4,0),"Belum Masuk JP")</f>
        <v>Belum Masuk JP</v>
      </c>
      <c r="W1978">
        <f>IFERROR(VLOOKUP(H1978,jp!AL:AP,5,0),0)</f>
        <v>0</v>
      </c>
    </row>
    <row r="1979" spans="8:23" x14ac:dyDescent="0.35">
      <c r="H1979">
        <f t="shared" si="184"/>
        <v>0</v>
      </c>
      <c r="I1979">
        <f t="shared" si="184"/>
        <v>0</v>
      </c>
      <c r="J1979" s="2">
        <f t="shared" si="184"/>
        <v>0</v>
      </c>
      <c r="K1979" s="2">
        <f t="shared" si="183"/>
        <v>0</v>
      </c>
      <c r="L1979" s="2">
        <f t="shared" si="183"/>
        <v>0</v>
      </c>
      <c r="M1979" s="2">
        <f t="shared" si="183"/>
        <v>0</v>
      </c>
      <c r="N1979" s="3">
        <f t="shared" si="185"/>
        <v>0</v>
      </c>
      <c r="O1979" s="3">
        <f t="shared" si="186"/>
        <v>0</v>
      </c>
      <c r="P1979" s="3">
        <f t="shared" si="187"/>
        <v>0</v>
      </c>
      <c r="Q1979" s="3">
        <f t="shared" si="188"/>
        <v>0</v>
      </c>
      <c r="R1979">
        <f>IF(N1979&gt;Treshold!$D$4,1,0)</f>
        <v>0</v>
      </c>
      <c r="S1979">
        <f>IF(O1979&gt;Treshold!$D$5,1,0)</f>
        <v>0</v>
      </c>
      <c r="T1979">
        <f>IF(P1979&gt;Treshold!$D$6,1,0)</f>
        <v>0</v>
      </c>
      <c r="U1979">
        <f>IF(Q1979&gt;Treshold!$D$7,1,0)</f>
        <v>0</v>
      </c>
      <c r="V1979" t="str">
        <f>IFERROR(VLOOKUP(H1979,jp!AL:AP,4,0),"Belum Masuk JP")</f>
        <v>Belum Masuk JP</v>
      </c>
      <c r="W1979">
        <f>IFERROR(VLOOKUP(H1979,jp!AL:AP,5,0),0)</f>
        <v>0</v>
      </c>
    </row>
    <row r="1980" spans="8:23" x14ac:dyDescent="0.35">
      <c r="H1980">
        <f t="shared" si="184"/>
        <v>0</v>
      </c>
      <c r="I1980">
        <f t="shared" si="184"/>
        <v>0</v>
      </c>
      <c r="J1980" s="2">
        <f t="shared" si="184"/>
        <v>0</v>
      </c>
      <c r="K1980" s="2">
        <f t="shared" si="183"/>
        <v>0</v>
      </c>
      <c r="L1980" s="2">
        <f t="shared" si="183"/>
        <v>0</v>
      </c>
      <c r="M1980" s="2">
        <f t="shared" si="183"/>
        <v>0</v>
      </c>
      <c r="N1980" s="3">
        <f t="shared" si="185"/>
        <v>0</v>
      </c>
      <c r="O1980" s="3">
        <f t="shared" si="186"/>
        <v>0</v>
      </c>
      <c r="P1980" s="3">
        <f t="shared" si="187"/>
        <v>0</v>
      </c>
      <c r="Q1980" s="3">
        <f t="shared" si="188"/>
        <v>0</v>
      </c>
      <c r="R1980">
        <f>IF(N1980&gt;Treshold!$D$4,1,0)</f>
        <v>0</v>
      </c>
      <c r="S1980">
        <f>IF(O1980&gt;Treshold!$D$5,1,0)</f>
        <v>0</v>
      </c>
      <c r="T1980">
        <f>IF(P1980&gt;Treshold!$D$6,1,0)</f>
        <v>0</v>
      </c>
      <c r="U1980">
        <f>IF(Q1980&gt;Treshold!$D$7,1,0)</f>
        <v>0</v>
      </c>
      <c r="V1980" t="str">
        <f>IFERROR(VLOOKUP(H1980,jp!AL:AP,4,0),"Belum Masuk JP")</f>
        <v>Belum Masuk JP</v>
      </c>
      <c r="W1980">
        <f>IFERROR(VLOOKUP(H1980,jp!AL:AP,5,0),0)</f>
        <v>0</v>
      </c>
    </row>
    <row r="1981" spans="8:23" x14ac:dyDescent="0.35">
      <c r="H1981">
        <f t="shared" si="184"/>
        <v>0</v>
      </c>
      <c r="I1981">
        <f t="shared" si="184"/>
        <v>0</v>
      </c>
      <c r="J1981" s="2">
        <f t="shared" si="184"/>
        <v>0</v>
      </c>
      <c r="K1981" s="2">
        <f t="shared" si="183"/>
        <v>0</v>
      </c>
      <c r="L1981" s="2">
        <f t="shared" si="183"/>
        <v>0</v>
      </c>
      <c r="M1981" s="2">
        <f t="shared" si="183"/>
        <v>0</v>
      </c>
      <c r="N1981" s="3">
        <f t="shared" si="185"/>
        <v>0</v>
      </c>
      <c r="O1981" s="3">
        <f t="shared" si="186"/>
        <v>0</v>
      </c>
      <c r="P1981" s="3">
        <f t="shared" si="187"/>
        <v>0</v>
      </c>
      <c r="Q1981" s="3">
        <f t="shared" si="188"/>
        <v>0</v>
      </c>
      <c r="R1981">
        <f>IF(N1981&gt;Treshold!$D$4,1,0)</f>
        <v>0</v>
      </c>
      <c r="S1981">
        <f>IF(O1981&gt;Treshold!$D$5,1,0)</f>
        <v>0</v>
      </c>
      <c r="T1981">
        <f>IF(P1981&gt;Treshold!$D$6,1,0)</f>
        <v>0</v>
      </c>
      <c r="U1981">
        <f>IF(Q1981&gt;Treshold!$D$7,1,0)</f>
        <v>0</v>
      </c>
      <c r="V1981" t="str">
        <f>IFERROR(VLOOKUP(H1981,jp!AL:AP,4,0),"Belum Masuk JP")</f>
        <v>Belum Masuk JP</v>
      </c>
      <c r="W1981">
        <f>IFERROR(VLOOKUP(H1981,jp!AL:AP,5,0),0)</f>
        <v>0</v>
      </c>
    </row>
    <row r="1982" spans="8:23" x14ac:dyDescent="0.35">
      <c r="H1982">
        <f t="shared" si="184"/>
        <v>0</v>
      </c>
      <c r="I1982">
        <f t="shared" si="184"/>
        <v>0</v>
      </c>
      <c r="J1982" s="2">
        <f t="shared" si="184"/>
        <v>0</v>
      </c>
      <c r="K1982" s="2">
        <f t="shared" si="183"/>
        <v>0</v>
      </c>
      <c r="L1982" s="2">
        <f t="shared" si="183"/>
        <v>0</v>
      </c>
      <c r="M1982" s="2">
        <f t="shared" si="183"/>
        <v>0</v>
      </c>
      <c r="N1982" s="3">
        <f t="shared" si="185"/>
        <v>0</v>
      </c>
      <c r="O1982" s="3">
        <f t="shared" si="186"/>
        <v>0</v>
      </c>
      <c r="P1982" s="3">
        <f t="shared" si="187"/>
        <v>0</v>
      </c>
      <c r="Q1982" s="3">
        <f t="shared" si="188"/>
        <v>0</v>
      </c>
      <c r="R1982">
        <f>IF(N1982&gt;Treshold!$D$4,1,0)</f>
        <v>0</v>
      </c>
      <c r="S1982">
        <f>IF(O1982&gt;Treshold!$D$5,1,0)</f>
        <v>0</v>
      </c>
      <c r="T1982">
        <f>IF(P1982&gt;Treshold!$D$6,1,0)</f>
        <v>0</v>
      </c>
      <c r="U1982">
        <f>IF(Q1982&gt;Treshold!$D$7,1,0)</f>
        <v>0</v>
      </c>
      <c r="V1982" t="str">
        <f>IFERROR(VLOOKUP(H1982,jp!AL:AP,4,0),"Belum Masuk JP")</f>
        <v>Belum Masuk JP</v>
      </c>
      <c r="W1982">
        <f>IFERROR(VLOOKUP(H1982,jp!AL:AP,5,0),0)</f>
        <v>0</v>
      </c>
    </row>
    <row r="1983" spans="8:23" x14ac:dyDescent="0.35">
      <c r="H1983">
        <f t="shared" si="184"/>
        <v>0</v>
      </c>
      <c r="I1983">
        <f t="shared" si="184"/>
        <v>0</v>
      </c>
      <c r="J1983" s="2">
        <f t="shared" si="184"/>
        <v>0</v>
      </c>
      <c r="K1983" s="2">
        <f t="shared" si="183"/>
        <v>0</v>
      </c>
      <c r="L1983" s="2">
        <f t="shared" si="183"/>
        <v>0</v>
      </c>
      <c r="M1983" s="2">
        <f t="shared" si="183"/>
        <v>0</v>
      </c>
      <c r="N1983" s="3">
        <f t="shared" si="185"/>
        <v>0</v>
      </c>
      <c r="O1983" s="3">
        <f t="shared" si="186"/>
        <v>0</v>
      </c>
      <c r="P1983" s="3">
        <f t="shared" si="187"/>
        <v>0</v>
      </c>
      <c r="Q1983" s="3">
        <f t="shared" si="188"/>
        <v>0</v>
      </c>
      <c r="R1983">
        <f>IF(N1983&gt;Treshold!$D$4,1,0)</f>
        <v>0</v>
      </c>
      <c r="S1983">
        <f>IF(O1983&gt;Treshold!$D$5,1,0)</f>
        <v>0</v>
      </c>
      <c r="T1983">
        <f>IF(P1983&gt;Treshold!$D$6,1,0)</f>
        <v>0</v>
      </c>
      <c r="U1983">
        <f>IF(Q1983&gt;Treshold!$D$7,1,0)</f>
        <v>0</v>
      </c>
      <c r="V1983" t="str">
        <f>IFERROR(VLOOKUP(H1983,jp!AL:AP,4,0),"Belum Masuk JP")</f>
        <v>Belum Masuk JP</v>
      </c>
      <c r="W1983">
        <f>IFERROR(VLOOKUP(H1983,jp!AL:AP,5,0),0)</f>
        <v>0</v>
      </c>
    </row>
    <row r="1984" spans="8:23" x14ac:dyDescent="0.35">
      <c r="H1984">
        <f t="shared" si="184"/>
        <v>0</v>
      </c>
      <c r="I1984">
        <f t="shared" si="184"/>
        <v>0</v>
      </c>
      <c r="J1984" s="2">
        <f t="shared" si="184"/>
        <v>0</v>
      </c>
      <c r="K1984" s="2">
        <f t="shared" si="183"/>
        <v>0</v>
      </c>
      <c r="L1984" s="2">
        <f t="shared" si="183"/>
        <v>0</v>
      </c>
      <c r="M1984" s="2">
        <f t="shared" si="183"/>
        <v>0</v>
      </c>
      <c r="N1984" s="3">
        <f t="shared" si="185"/>
        <v>0</v>
      </c>
      <c r="O1984" s="3">
        <f t="shared" si="186"/>
        <v>0</v>
      </c>
      <c r="P1984" s="3">
        <f t="shared" si="187"/>
        <v>0</v>
      </c>
      <c r="Q1984" s="3">
        <f t="shared" si="188"/>
        <v>0</v>
      </c>
      <c r="R1984">
        <f>IF(N1984&gt;Treshold!$D$4,1,0)</f>
        <v>0</v>
      </c>
      <c r="S1984">
        <f>IF(O1984&gt;Treshold!$D$5,1,0)</f>
        <v>0</v>
      </c>
      <c r="T1984">
        <f>IF(P1984&gt;Treshold!$D$6,1,0)</f>
        <v>0</v>
      </c>
      <c r="U1984">
        <f>IF(Q1984&gt;Treshold!$D$7,1,0)</f>
        <v>0</v>
      </c>
      <c r="V1984" t="str">
        <f>IFERROR(VLOOKUP(H1984,jp!AL:AP,4,0),"Belum Masuk JP")</f>
        <v>Belum Masuk JP</v>
      </c>
      <c r="W1984">
        <f>IFERROR(VLOOKUP(H1984,jp!AL:AP,5,0),0)</f>
        <v>0</v>
      </c>
    </row>
    <row r="1985" spans="8:23" x14ac:dyDescent="0.35">
      <c r="H1985">
        <f t="shared" si="184"/>
        <v>0</v>
      </c>
      <c r="I1985">
        <f t="shared" si="184"/>
        <v>0</v>
      </c>
      <c r="J1985" s="2">
        <f t="shared" si="184"/>
        <v>0</v>
      </c>
      <c r="K1985" s="2">
        <f t="shared" si="183"/>
        <v>0</v>
      </c>
      <c r="L1985" s="2">
        <f t="shared" si="183"/>
        <v>0</v>
      </c>
      <c r="M1985" s="2">
        <f t="shared" si="183"/>
        <v>0</v>
      </c>
      <c r="N1985" s="3">
        <f t="shared" si="185"/>
        <v>0</v>
      </c>
      <c r="O1985" s="3">
        <f t="shared" si="186"/>
        <v>0</v>
      </c>
      <c r="P1985" s="3">
        <f t="shared" si="187"/>
        <v>0</v>
      </c>
      <c r="Q1985" s="3">
        <f t="shared" si="188"/>
        <v>0</v>
      </c>
      <c r="R1985">
        <f>IF(N1985&gt;Treshold!$D$4,1,0)</f>
        <v>0</v>
      </c>
      <c r="S1985">
        <f>IF(O1985&gt;Treshold!$D$5,1,0)</f>
        <v>0</v>
      </c>
      <c r="T1985">
        <f>IF(P1985&gt;Treshold!$D$6,1,0)</f>
        <v>0</v>
      </c>
      <c r="U1985">
        <f>IF(Q1985&gt;Treshold!$D$7,1,0)</f>
        <v>0</v>
      </c>
      <c r="V1985" t="str">
        <f>IFERROR(VLOOKUP(H1985,jp!AL:AP,4,0),"Belum Masuk JP")</f>
        <v>Belum Masuk JP</v>
      </c>
      <c r="W1985">
        <f>IFERROR(VLOOKUP(H1985,jp!AL:AP,5,0),0)</f>
        <v>0</v>
      </c>
    </row>
    <row r="1986" spans="8:23" x14ac:dyDescent="0.35">
      <c r="H1986">
        <f t="shared" si="184"/>
        <v>0</v>
      </c>
      <c r="I1986">
        <f t="shared" si="184"/>
        <v>0</v>
      </c>
      <c r="J1986" s="2">
        <f t="shared" si="184"/>
        <v>0</v>
      </c>
      <c r="K1986" s="2">
        <f t="shared" si="183"/>
        <v>0</v>
      </c>
      <c r="L1986" s="2">
        <f t="shared" si="183"/>
        <v>0</v>
      </c>
      <c r="M1986" s="2">
        <f t="shared" si="183"/>
        <v>0</v>
      </c>
      <c r="N1986" s="3">
        <f t="shared" si="185"/>
        <v>0</v>
      </c>
      <c r="O1986" s="3">
        <f t="shared" si="186"/>
        <v>0</v>
      </c>
      <c r="P1986" s="3">
        <f t="shared" si="187"/>
        <v>0</v>
      </c>
      <c r="Q1986" s="3">
        <f t="shared" si="188"/>
        <v>0</v>
      </c>
      <c r="R1986">
        <f>IF(N1986&gt;Treshold!$D$4,1,0)</f>
        <v>0</v>
      </c>
      <c r="S1986">
        <f>IF(O1986&gt;Treshold!$D$5,1,0)</f>
        <v>0</v>
      </c>
      <c r="T1986">
        <f>IF(P1986&gt;Treshold!$D$6,1,0)</f>
        <v>0</v>
      </c>
      <c r="U1986">
        <f>IF(Q1986&gt;Treshold!$D$7,1,0)</f>
        <v>0</v>
      </c>
      <c r="V1986" t="str">
        <f>IFERROR(VLOOKUP(H1986,jp!AL:AP,4,0),"Belum Masuk JP")</f>
        <v>Belum Masuk JP</v>
      </c>
      <c r="W1986">
        <f>IFERROR(VLOOKUP(H1986,jp!AL:AP,5,0),0)</f>
        <v>0</v>
      </c>
    </row>
    <row r="1987" spans="8:23" x14ac:dyDescent="0.35">
      <c r="H1987">
        <f t="shared" si="184"/>
        <v>0</v>
      </c>
      <c r="I1987">
        <f t="shared" si="184"/>
        <v>0</v>
      </c>
      <c r="J1987" s="2">
        <f t="shared" si="184"/>
        <v>0</v>
      </c>
      <c r="K1987" s="2">
        <f t="shared" si="183"/>
        <v>0</v>
      </c>
      <c r="L1987" s="2">
        <f t="shared" si="183"/>
        <v>0</v>
      </c>
      <c r="M1987" s="2">
        <f t="shared" si="183"/>
        <v>0</v>
      </c>
      <c r="N1987" s="3">
        <f t="shared" si="185"/>
        <v>0</v>
      </c>
      <c r="O1987" s="3">
        <f t="shared" si="186"/>
        <v>0</v>
      </c>
      <c r="P1987" s="3">
        <f t="shared" si="187"/>
        <v>0</v>
      </c>
      <c r="Q1987" s="3">
        <f t="shared" si="188"/>
        <v>0</v>
      </c>
      <c r="R1987">
        <f>IF(N1987&gt;Treshold!$D$4,1,0)</f>
        <v>0</v>
      </c>
      <c r="S1987">
        <f>IF(O1987&gt;Treshold!$D$5,1,0)</f>
        <v>0</v>
      </c>
      <c r="T1987">
        <f>IF(P1987&gt;Treshold!$D$6,1,0)</f>
        <v>0</v>
      </c>
      <c r="U1987">
        <f>IF(Q1987&gt;Treshold!$D$7,1,0)</f>
        <v>0</v>
      </c>
      <c r="V1987" t="str">
        <f>IFERROR(VLOOKUP(H1987,jp!AL:AP,4,0),"Belum Masuk JP")</f>
        <v>Belum Masuk JP</v>
      </c>
      <c r="W1987">
        <f>IFERROR(VLOOKUP(H1987,jp!AL:AP,5,0),0)</f>
        <v>0</v>
      </c>
    </row>
    <row r="1988" spans="8:23" x14ac:dyDescent="0.35">
      <c r="H1988">
        <f t="shared" si="184"/>
        <v>0</v>
      </c>
      <c r="I1988">
        <f t="shared" si="184"/>
        <v>0</v>
      </c>
      <c r="J1988" s="2">
        <f t="shared" si="184"/>
        <v>0</v>
      </c>
      <c r="K1988" s="2">
        <f t="shared" si="183"/>
        <v>0</v>
      </c>
      <c r="L1988" s="2">
        <f t="shared" si="183"/>
        <v>0</v>
      </c>
      <c r="M1988" s="2">
        <f t="shared" si="183"/>
        <v>0</v>
      </c>
      <c r="N1988" s="3">
        <f t="shared" si="185"/>
        <v>0</v>
      </c>
      <c r="O1988" s="3">
        <f t="shared" si="186"/>
        <v>0</v>
      </c>
      <c r="P1988" s="3">
        <f t="shared" si="187"/>
        <v>0</v>
      </c>
      <c r="Q1988" s="3">
        <f t="shared" si="188"/>
        <v>0</v>
      </c>
      <c r="R1988">
        <f>IF(N1988&gt;Treshold!$D$4,1,0)</f>
        <v>0</v>
      </c>
      <c r="S1988">
        <f>IF(O1988&gt;Treshold!$D$5,1,0)</f>
        <v>0</v>
      </c>
      <c r="T1988">
        <f>IF(P1988&gt;Treshold!$D$6,1,0)</f>
        <v>0</v>
      </c>
      <c r="U1988">
        <f>IF(Q1988&gt;Treshold!$D$7,1,0)</f>
        <v>0</v>
      </c>
      <c r="V1988" t="str">
        <f>IFERROR(VLOOKUP(H1988,jp!AL:AP,4,0),"Belum Masuk JP")</f>
        <v>Belum Masuk JP</v>
      </c>
      <c r="W1988">
        <f>IFERROR(VLOOKUP(H1988,jp!AL:AP,5,0),0)</f>
        <v>0</v>
      </c>
    </row>
    <row r="1989" spans="8:23" x14ac:dyDescent="0.35">
      <c r="H1989">
        <f t="shared" si="184"/>
        <v>0</v>
      </c>
      <c r="I1989">
        <f t="shared" si="184"/>
        <v>0</v>
      </c>
      <c r="J1989" s="2">
        <f t="shared" si="184"/>
        <v>0</v>
      </c>
      <c r="K1989" s="2">
        <f t="shared" si="183"/>
        <v>0</v>
      </c>
      <c r="L1989" s="2">
        <f t="shared" si="183"/>
        <v>0</v>
      </c>
      <c r="M1989" s="2">
        <f t="shared" si="183"/>
        <v>0</v>
      </c>
      <c r="N1989" s="3">
        <f t="shared" si="185"/>
        <v>0</v>
      </c>
      <c r="O1989" s="3">
        <f t="shared" si="186"/>
        <v>0</v>
      </c>
      <c r="P1989" s="3">
        <f t="shared" si="187"/>
        <v>0</v>
      </c>
      <c r="Q1989" s="3">
        <f t="shared" si="188"/>
        <v>0</v>
      </c>
      <c r="R1989">
        <f>IF(N1989&gt;Treshold!$D$4,1,0)</f>
        <v>0</v>
      </c>
      <c r="S1989">
        <f>IF(O1989&gt;Treshold!$D$5,1,0)</f>
        <v>0</v>
      </c>
      <c r="T1989">
        <f>IF(P1989&gt;Treshold!$D$6,1,0)</f>
        <v>0</v>
      </c>
      <c r="U1989">
        <f>IF(Q1989&gt;Treshold!$D$7,1,0)</f>
        <v>0</v>
      </c>
      <c r="V1989" t="str">
        <f>IFERROR(VLOOKUP(H1989,jp!AL:AP,4,0),"Belum Masuk JP")</f>
        <v>Belum Masuk JP</v>
      </c>
      <c r="W1989">
        <f>IFERROR(VLOOKUP(H1989,jp!AL:AP,5,0),0)</f>
        <v>0</v>
      </c>
    </row>
    <row r="1990" spans="8:23" x14ac:dyDescent="0.35">
      <c r="H1990">
        <f t="shared" si="184"/>
        <v>0</v>
      </c>
      <c r="I1990">
        <f t="shared" si="184"/>
        <v>0</v>
      </c>
      <c r="J1990" s="2">
        <f t="shared" si="184"/>
        <v>0</v>
      </c>
      <c r="K1990" s="2">
        <f t="shared" si="184"/>
        <v>0</v>
      </c>
      <c r="L1990" s="2">
        <f t="shared" si="184"/>
        <v>0</v>
      </c>
      <c r="M1990" s="2">
        <f t="shared" si="184"/>
        <v>0</v>
      </c>
      <c r="N1990" s="3">
        <f t="shared" si="185"/>
        <v>0</v>
      </c>
      <c r="O1990" s="3">
        <f t="shared" si="186"/>
        <v>0</v>
      </c>
      <c r="P1990" s="3">
        <f t="shared" si="187"/>
        <v>0</v>
      </c>
      <c r="Q1990" s="3">
        <f t="shared" si="188"/>
        <v>0</v>
      </c>
      <c r="R1990">
        <f>IF(N1990&gt;Treshold!$D$4,1,0)</f>
        <v>0</v>
      </c>
      <c r="S1990">
        <f>IF(O1990&gt;Treshold!$D$5,1,0)</f>
        <v>0</v>
      </c>
      <c r="T1990">
        <f>IF(P1990&gt;Treshold!$D$6,1,0)</f>
        <v>0</v>
      </c>
      <c r="U1990">
        <f>IF(Q1990&gt;Treshold!$D$7,1,0)</f>
        <v>0</v>
      </c>
      <c r="V1990" t="str">
        <f>IFERROR(VLOOKUP(H1990,jp!AL:AP,4,0),"Belum Masuk JP")</f>
        <v>Belum Masuk JP</v>
      </c>
      <c r="W1990">
        <f>IFERROR(VLOOKUP(H1990,jp!AL:AP,5,0),0)</f>
        <v>0</v>
      </c>
    </row>
    <row r="1991" spans="8:23" x14ac:dyDescent="0.35">
      <c r="H1991">
        <f t="shared" ref="H1991:K2054" si="189">A1991</f>
        <v>0</v>
      </c>
      <c r="I1991">
        <f t="shared" si="189"/>
        <v>0</v>
      </c>
      <c r="J1991" s="2">
        <f t="shared" si="189"/>
        <v>0</v>
      </c>
      <c r="K1991" s="2">
        <f t="shared" si="189"/>
        <v>0</v>
      </c>
      <c r="L1991" s="2">
        <f t="shared" ref="L1991:M2054" si="190">E1991</f>
        <v>0</v>
      </c>
      <c r="M1991" s="2">
        <f t="shared" si="190"/>
        <v>0</v>
      </c>
      <c r="N1991" s="3">
        <f t="shared" ref="N1991:N2054" si="191">J1991*$N$4</f>
        <v>0</v>
      </c>
      <c r="O1991" s="3">
        <f t="shared" ref="O1991:O2054" si="192">K1991*$O$4</f>
        <v>0</v>
      </c>
      <c r="P1991" s="3">
        <f t="shared" ref="P1991:P2054" si="193">L1991*$P$4</f>
        <v>0</v>
      </c>
      <c r="Q1991" s="3">
        <f t="shared" ref="Q1991:Q2054" si="194">M1991*$Q$4</f>
        <v>0</v>
      </c>
      <c r="R1991">
        <f>IF(N1991&gt;Treshold!$D$4,1,0)</f>
        <v>0</v>
      </c>
      <c r="S1991">
        <f>IF(O1991&gt;Treshold!$D$5,1,0)</f>
        <v>0</v>
      </c>
      <c r="T1991">
        <f>IF(P1991&gt;Treshold!$D$6,1,0)</f>
        <v>0</v>
      </c>
      <c r="U1991">
        <f>IF(Q1991&gt;Treshold!$D$7,1,0)</f>
        <v>0</v>
      </c>
      <c r="V1991" t="str">
        <f>IFERROR(VLOOKUP(H1991,jp!AL:AP,4,0),"Belum Masuk JP")</f>
        <v>Belum Masuk JP</v>
      </c>
      <c r="W1991">
        <f>IFERROR(VLOOKUP(H1991,jp!AL:AP,5,0),0)</f>
        <v>0</v>
      </c>
    </row>
    <row r="1992" spans="8:23" x14ac:dyDescent="0.35">
      <c r="H1992">
        <f t="shared" si="189"/>
        <v>0</v>
      </c>
      <c r="I1992">
        <f t="shared" si="189"/>
        <v>0</v>
      </c>
      <c r="J1992" s="2">
        <f t="shared" si="189"/>
        <v>0</v>
      </c>
      <c r="K1992" s="2">
        <f t="shared" si="189"/>
        <v>0</v>
      </c>
      <c r="L1992" s="2">
        <f t="shared" si="190"/>
        <v>0</v>
      </c>
      <c r="M1992" s="2">
        <f t="shared" si="190"/>
        <v>0</v>
      </c>
      <c r="N1992" s="3">
        <f t="shared" si="191"/>
        <v>0</v>
      </c>
      <c r="O1992" s="3">
        <f t="shared" si="192"/>
        <v>0</v>
      </c>
      <c r="P1992" s="3">
        <f t="shared" si="193"/>
        <v>0</v>
      </c>
      <c r="Q1992" s="3">
        <f t="shared" si="194"/>
        <v>0</v>
      </c>
      <c r="R1992">
        <f>IF(N1992&gt;Treshold!$D$4,1,0)</f>
        <v>0</v>
      </c>
      <c r="S1992">
        <f>IF(O1992&gt;Treshold!$D$5,1,0)</f>
        <v>0</v>
      </c>
      <c r="T1992">
        <f>IF(P1992&gt;Treshold!$D$6,1,0)</f>
        <v>0</v>
      </c>
      <c r="U1992">
        <f>IF(Q1992&gt;Treshold!$D$7,1,0)</f>
        <v>0</v>
      </c>
      <c r="V1992" t="str">
        <f>IFERROR(VLOOKUP(H1992,jp!AL:AP,4,0),"Belum Masuk JP")</f>
        <v>Belum Masuk JP</v>
      </c>
      <c r="W1992">
        <f>IFERROR(VLOOKUP(H1992,jp!AL:AP,5,0),0)</f>
        <v>0</v>
      </c>
    </row>
    <row r="1993" spans="8:23" x14ac:dyDescent="0.35">
      <c r="H1993">
        <f t="shared" si="189"/>
        <v>0</v>
      </c>
      <c r="I1993">
        <f t="shared" si="189"/>
        <v>0</v>
      </c>
      <c r="J1993" s="2">
        <f t="shared" si="189"/>
        <v>0</v>
      </c>
      <c r="K1993" s="2">
        <f t="shared" si="189"/>
        <v>0</v>
      </c>
      <c r="L1993" s="2">
        <f t="shared" si="190"/>
        <v>0</v>
      </c>
      <c r="M1993" s="2">
        <f t="shared" si="190"/>
        <v>0</v>
      </c>
      <c r="N1993" s="3">
        <f t="shared" si="191"/>
        <v>0</v>
      </c>
      <c r="O1993" s="3">
        <f t="shared" si="192"/>
        <v>0</v>
      </c>
      <c r="P1993" s="3">
        <f t="shared" si="193"/>
        <v>0</v>
      </c>
      <c r="Q1993" s="3">
        <f t="shared" si="194"/>
        <v>0</v>
      </c>
      <c r="R1993">
        <f>IF(N1993&gt;Treshold!$D$4,1,0)</f>
        <v>0</v>
      </c>
      <c r="S1993">
        <f>IF(O1993&gt;Treshold!$D$5,1,0)</f>
        <v>0</v>
      </c>
      <c r="T1993">
        <f>IF(P1993&gt;Treshold!$D$6,1,0)</f>
        <v>0</v>
      </c>
      <c r="U1993">
        <f>IF(Q1993&gt;Treshold!$D$7,1,0)</f>
        <v>0</v>
      </c>
      <c r="V1993" t="str">
        <f>IFERROR(VLOOKUP(H1993,jp!AL:AP,4,0),"Belum Masuk JP")</f>
        <v>Belum Masuk JP</v>
      </c>
      <c r="W1993">
        <f>IFERROR(VLOOKUP(H1993,jp!AL:AP,5,0),0)</f>
        <v>0</v>
      </c>
    </row>
    <row r="1994" spans="8:23" x14ac:dyDescent="0.35">
      <c r="H1994">
        <f t="shared" si="189"/>
        <v>0</v>
      </c>
      <c r="I1994">
        <f t="shared" si="189"/>
        <v>0</v>
      </c>
      <c r="J1994" s="2">
        <f t="shared" si="189"/>
        <v>0</v>
      </c>
      <c r="K1994" s="2">
        <f t="shared" si="189"/>
        <v>0</v>
      </c>
      <c r="L1994" s="2">
        <f t="shared" si="190"/>
        <v>0</v>
      </c>
      <c r="M1994" s="2">
        <f t="shared" si="190"/>
        <v>0</v>
      </c>
      <c r="N1994" s="3">
        <f t="shared" si="191"/>
        <v>0</v>
      </c>
      <c r="O1994" s="3">
        <f t="shared" si="192"/>
        <v>0</v>
      </c>
      <c r="P1994" s="3">
        <f t="shared" si="193"/>
        <v>0</v>
      </c>
      <c r="Q1994" s="3">
        <f t="shared" si="194"/>
        <v>0</v>
      </c>
      <c r="R1994">
        <f>IF(N1994&gt;Treshold!$D$4,1,0)</f>
        <v>0</v>
      </c>
      <c r="S1994">
        <f>IF(O1994&gt;Treshold!$D$5,1,0)</f>
        <v>0</v>
      </c>
      <c r="T1994">
        <f>IF(P1994&gt;Treshold!$D$6,1,0)</f>
        <v>0</v>
      </c>
      <c r="U1994">
        <f>IF(Q1994&gt;Treshold!$D$7,1,0)</f>
        <v>0</v>
      </c>
      <c r="V1994" t="str">
        <f>IFERROR(VLOOKUP(H1994,jp!AL:AP,4,0),"Belum Masuk JP")</f>
        <v>Belum Masuk JP</v>
      </c>
      <c r="W1994">
        <f>IFERROR(VLOOKUP(H1994,jp!AL:AP,5,0),0)</f>
        <v>0</v>
      </c>
    </row>
    <row r="1995" spans="8:23" x14ac:dyDescent="0.35">
      <c r="H1995">
        <f t="shared" si="189"/>
        <v>0</v>
      </c>
      <c r="I1995">
        <f t="shared" si="189"/>
        <v>0</v>
      </c>
      <c r="J1995" s="2">
        <f t="shared" si="189"/>
        <v>0</v>
      </c>
      <c r="K1995" s="2">
        <f t="shared" si="189"/>
        <v>0</v>
      </c>
      <c r="L1995" s="2">
        <f t="shared" si="190"/>
        <v>0</v>
      </c>
      <c r="M1995" s="2">
        <f t="shared" si="190"/>
        <v>0</v>
      </c>
      <c r="N1995" s="3">
        <f t="shared" si="191"/>
        <v>0</v>
      </c>
      <c r="O1995" s="3">
        <f t="shared" si="192"/>
        <v>0</v>
      </c>
      <c r="P1995" s="3">
        <f t="shared" si="193"/>
        <v>0</v>
      </c>
      <c r="Q1995" s="3">
        <f t="shared" si="194"/>
        <v>0</v>
      </c>
      <c r="R1995">
        <f>IF(N1995&gt;Treshold!$D$4,1,0)</f>
        <v>0</v>
      </c>
      <c r="S1995">
        <f>IF(O1995&gt;Treshold!$D$5,1,0)</f>
        <v>0</v>
      </c>
      <c r="T1995">
        <f>IF(P1995&gt;Treshold!$D$6,1,0)</f>
        <v>0</v>
      </c>
      <c r="U1995">
        <f>IF(Q1995&gt;Treshold!$D$7,1,0)</f>
        <v>0</v>
      </c>
      <c r="V1995" t="str">
        <f>IFERROR(VLOOKUP(H1995,jp!AL:AP,4,0),"Belum Masuk JP")</f>
        <v>Belum Masuk JP</v>
      </c>
      <c r="W1995">
        <f>IFERROR(VLOOKUP(H1995,jp!AL:AP,5,0),0)</f>
        <v>0</v>
      </c>
    </row>
    <row r="1996" spans="8:23" x14ac:dyDescent="0.35">
      <c r="H1996">
        <f t="shared" si="189"/>
        <v>0</v>
      </c>
      <c r="I1996">
        <f t="shared" si="189"/>
        <v>0</v>
      </c>
      <c r="J1996" s="2">
        <f t="shared" si="189"/>
        <v>0</v>
      </c>
      <c r="K1996" s="2">
        <f t="shared" si="189"/>
        <v>0</v>
      </c>
      <c r="L1996" s="2">
        <f t="shared" si="190"/>
        <v>0</v>
      </c>
      <c r="M1996" s="2">
        <f t="shared" si="190"/>
        <v>0</v>
      </c>
      <c r="N1996" s="3">
        <f t="shared" si="191"/>
        <v>0</v>
      </c>
      <c r="O1996" s="3">
        <f t="shared" si="192"/>
        <v>0</v>
      </c>
      <c r="P1996" s="3">
        <f t="shared" si="193"/>
        <v>0</v>
      </c>
      <c r="Q1996" s="3">
        <f t="shared" si="194"/>
        <v>0</v>
      </c>
      <c r="R1996">
        <f>IF(N1996&gt;Treshold!$D$4,1,0)</f>
        <v>0</v>
      </c>
      <c r="S1996">
        <f>IF(O1996&gt;Treshold!$D$5,1,0)</f>
        <v>0</v>
      </c>
      <c r="T1996">
        <f>IF(P1996&gt;Treshold!$D$6,1,0)</f>
        <v>0</v>
      </c>
      <c r="U1996">
        <f>IF(Q1996&gt;Treshold!$D$7,1,0)</f>
        <v>0</v>
      </c>
      <c r="V1996" t="str">
        <f>IFERROR(VLOOKUP(H1996,jp!AL:AP,4,0),"Belum Masuk JP")</f>
        <v>Belum Masuk JP</v>
      </c>
      <c r="W1996">
        <f>IFERROR(VLOOKUP(H1996,jp!AL:AP,5,0),0)</f>
        <v>0</v>
      </c>
    </row>
    <row r="1997" spans="8:23" x14ac:dyDescent="0.35">
      <c r="H1997">
        <f t="shared" si="189"/>
        <v>0</v>
      </c>
      <c r="I1997">
        <f t="shared" si="189"/>
        <v>0</v>
      </c>
      <c r="J1997" s="2">
        <f t="shared" si="189"/>
        <v>0</v>
      </c>
      <c r="K1997" s="2">
        <f t="shared" si="189"/>
        <v>0</v>
      </c>
      <c r="L1997" s="2">
        <f t="shared" si="190"/>
        <v>0</v>
      </c>
      <c r="M1997" s="2">
        <f t="shared" si="190"/>
        <v>0</v>
      </c>
      <c r="N1997" s="3">
        <f t="shared" si="191"/>
        <v>0</v>
      </c>
      <c r="O1997" s="3">
        <f t="shared" si="192"/>
        <v>0</v>
      </c>
      <c r="P1997" s="3">
        <f t="shared" si="193"/>
        <v>0</v>
      </c>
      <c r="Q1997" s="3">
        <f t="shared" si="194"/>
        <v>0</v>
      </c>
      <c r="R1997">
        <f>IF(N1997&gt;Treshold!$D$4,1,0)</f>
        <v>0</v>
      </c>
      <c r="S1997">
        <f>IF(O1997&gt;Treshold!$D$5,1,0)</f>
        <v>0</v>
      </c>
      <c r="T1997">
        <f>IF(P1997&gt;Treshold!$D$6,1,0)</f>
        <v>0</v>
      </c>
      <c r="U1997">
        <f>IF(Q1997&gt;Treshold!$D$7,1,0)</f>
        <v>0</v>
      </c>
      <c r="V1997" t="str">
        <f>IFERROR(VLOOKUP(H1997,jp!AL:AP,4,0),"Belum Masuk JP")</f>
        <v>Belum Masuk JP</v>
      </c>
      <c r="W1997">
        <f>IFERROR(VLOOKUP(H1997,jp!AL:AP,5,0),0)</f>
        <v>0</v>
      </c>
    </row>
    <row r="1998" spans="8:23" x14ac:dyDescent="0.35">
      <c r="H1998">
        <f t="shared" si="189"/>
        <v>0</v>
      </c>
      <c r="I1998">
        <f t="shared" si="189"/>
        <v>0</v>
      </c>
      <c r="J1998" s="2">
        <f t="shared" si="189"/>
        <v>0</v>
      </c>
      <c r="K1998" s="2">
        <f t="shared" si="189"/>
        <v>0</v>
      </c>
      <c r="L1998" s="2">
        <f t="shared" si="190"/>
        <v>0</v>
      </c>
      <c r="M1998" s="2">
        <f t="shared" si="190"/>
        <v>0</v>
      </c>
      <c r="N1998" s="3">
        <f t="shared" si="191"/>
        <v>0</v>
      </c>
      <c r="O1998" s="3">
        <f t="shared" si="192"/>
        <v>0</v>
      </c>
      <c r="P1998" s="3">
        <f t="shared" si="193"/>
        <v>0</v>
      </c>
      <c r="Q1998" s="3">
        <f t="shared" si="194"/>
        <v>0</v>
      </c>
      <c r="R1998">
        <f>IF(N1998&gt;Treshold!$D$4,1,0)</f>
        <v>0</v>
      </c>
      <c r="S1998">
        <f>IF(O1998&gt;Treshold!$D$5,1,0)</f>
        <v>0</v>
      </c>
      <c r="T1998">
        <f>IF(P1998&gt;Treshold!$D$6,1,0)</f>
        <v>0</v>
      </c>
      <c r="U1998">
        <f>IF(Q1998&gt;Treshold!$D$7,1,0)</f>
        <v>0</v>
      </c>
      <c r="V1998" t="str">
        <f>IFERROR(VLOOKUP(H1998,jp!AL:AP,4,0),"Belum Masuk JP")</f>
        <v>Belum Masuk JP</v>
      </c>
      <c r="W1998">
        <f>IFERROR(VLOOKUP(H1998,jp!AL:AP,5,0),0)</f>
        <v>0</v>
      </c>
    </row>
    <row r="1999" spans="8:23" x14ac:dyDescent="0.35">
      <c r="H1999">
        <f t="shared" si="189"/>
        <v>0</v>
      </c>
      <c r="I1999">
        <f t="shared" si="189"/>
        <v>0</v>
      </c>
      <c r="J1999" s="2">
        <f t="shared" si="189"/>
        <v>0</v>
      </c>
      <c r="K1999" s="2">
        <f t="shared" si="189"/>
        <v>0</v>
      </c>
      <c r="L1999" s="2">
        <f t="shared" si="190"/>
        <v>0</v>
      </c>
      <c r="M1999" s="2">
        <f t="shared" si="190"/>
        <v>0</v>
      </c>
      <c r="N1999" s="3">
        <f t="shared" si="191"/>
        <v>0</v>
      </c>
      <c r="O1999" s="3">
        <f t="shared" si="192"/>
        <v>0</v>
      </c>
      <c r="P1999" s="3">
        <f t="shared" si="193"/>
        <v>0</v>
      </c>
      <c r="Q1999" s="3">
        <f t="shared" si="194"/>
        <v>0</v>
      </c>
      <c r="R1999">
        <f>IF(N1999&gt;Treshold!$D$4,1,0)</f>
        <v>0</v>
      </c>
      <c r="S1999">
        <f>IF(O1999&gt;Treshold!$D$5,1,0)</f>
        <v>0</v>
      </c>
      <c r="T1999">
        <f>IF(P1999&gt;Treshold!$D$6,1,0)</f>
        <v>0</v>
      </c>
      <c r="U1999">
        <f>IF(Q1999&gt;Treshold!$D$7,1,0)</f>
        <v>0</v>
      </c>
      <c r="V1999" t="str">
        <f>IFERROR(VLOOKUP(H1999,jp!AL:AP,4,0),"Belum Masuk JP")</f>
        <v>Belum Masuk JP</v>
      </c>
      <c r="W1999">
        <f>IFERROR(VLOOKUP(H1999,jp!AL:AP,5,0),0)</f>
        <v>0</v>
      </c>
    </row>
    <row r="2000" spans="8:23" x14ac:dyDescent="0.35">
      <c r="H2000">
        <f t="shared" si="189"/>
        <v>0</v>
      </c>
      <c r="I2000">
        <f t="shared" si="189"/>
        <v>0</v>
      </c>
      <c r="J2000" s="2">
        <f t="shared" si="189"/>
        <v>0</v>
      </c>
      <c r="K2000" s="2">
        <f t="shared" si="189"/>
        <v>0</v>
      </c>
      <c r="L2000" s="2">
        <f t="shared" si="190"/>
        <v>0</v>
      </c>
      <c r="M2000" s="2">
        <f t="shared" si="190"/>
        <v>0</v>
      </c>
      <c r="N2000" s="3">
        <f t="shared" si="191"/>
        <v>0</v>
      </c>
      <c r="O2000" s="3">
        <f t="shared" si="192"/>
        <v>0</v>
      </c>
      <c r="P2000" s="3">
        <f t="shared" si="193"/>
        <v>0</v>
      </c>
      <c r="Q2000" s="3">
        <f t="shared" si="194"/>
        <v>0</v>
      </c>
      <c r="R2000">
        <f>IF(N2000&gt;Treshold!$D$4,1,0)</f>
        <v>0</v>
      </c>
      <c r="S2000">
        <f>IF(O2000&gt;Treshold!$D$5,1,0)</f>
        <v>0</v>
      </c>
      <c r="T2000">
        <f>IF(P2000&gt;Treshold!$D$6,1,0)</f>
        <v>0</v>
      </c>
      <c r="U2000">
        <f>IF(Q2000&gt;Treshold!$D$7,1,0)</f>
        <v>0</v>
      </c>
      <c r="V2000" t="str">
        <f>IFERROR(VLOOKUP(H2000,jp!AL:AP,4,0),"Belum Masuk JP")</f>
        <v>Belum Masuk JP</v>
      </c>
      <c r="W2000">
        <f>IFERROR(VLOOKUP(H2000,jp!AL:AP,5,0),0)</f>
        <v>0</v>
      </c>
    </row>
    <row r="2001" spans="8:23" x14ac:dyDescent="0.35">
      <c r="H2001">
        <f t="shared" si="189"/>
        <v>0</v>
      </c>
      <c r="I2001">
        <f t="shared" si="189"/>
        <v>0</v>
      </c>
      <c r="J2001" s="2">
        <f t="shared" si="189"/>
        <v>0</v>
      </c>
      <c r="K2001" s="2">
        <f t="shared" si="189"/>
        <v>0</v>
      </c>
      <c r="L2001" s="2">
        <f t="shared" si="190"/>
        <v>0</v>
      </c>
      <c r="M2001" s="2">
        <f t="shared" si="190"/>
        <v>0</v>
      </c>
      <c r="N2001" s="3">
        <f t="shared" si="191"/>
        <v>0</v>
      </c>
      <c r="O2001" s="3">
        <f t="shared" si="192"/>
        <v>0</v>
      </c>
      <c r="P2001" s="3">
        <f t="shared" si="193"/>
        <v>0</v>
      </c>
      <c r="Q2001" s="3">
        <f t="shared" si="194"/>
        <v>0</v>
      </c>
      <c r="R2001">
        <f>IF(N2001&gt;Treshold!$D$4,1,0)</f>
        <v>0</v>
      </c>
      <c r="S2001">
        <f>IF(O2001&gt;Treshold!$D$5,1,0)</f>
        <v>0</v>
      </c>
      <c r="T2001">
        <f>IF(P2001&gt;Treshold!$D$6,1,0)</f>
        <v>0</v>
      </c>
      <c r="U2001">
        <f>IF(Q2001&gt;Treshold!$D$7,1,0)</f>
        <v>0</v>
      </c>
      <c r="V2001" t="str">
        <f>IFERROR(VLOOKUP(H2001,jp!AL:AP,4,0),"Belum Masuk JP")</f>
        <v>Belum Masuk JP</v>
      </c>
      <c r="W2001">
        <f>IFERROR(VLOOKUP(H2001,jp!AL:AP,5,0),0)</f>
        <v>0</v>
      </c>
    </row>
    <row r="2002" spans="8:23" x14ac:dyDescent="0.35">
      <c r="H2002">
        <f t="shared" si="189"/>
        <v>0</v>
      </c>
      <c r="I2002">
        <f t="shared" si="189"/>
        <v>0</v>
      </c>
      <c r="J2002" s="2">
        <f t="shared" si="189"/>
        <v>0</v>
      </c>
      <c r="K2002" s="2">
        <f t="shared" si="189"/>
        <v>0</v>
      </c>
      <c r="L2002" s="2">
        <f t="shared" si="190"/>
        <v>0</v>
      </c>
      <c r="M2002" s="2">
        <f t="shared" si="190"/>
        <v>0</v>
      </c>
      <c r="N2002" s="3">
        <f t="shared" si="191"/>
        <v>0</v>
      </c>
      <c r="O2002" s="3">
        <f t="shared" si="192"/>
        <v>0</v>
      </c>
      <c r="P2002" s="3">
        <f t="shared" si="193"/>
        <v>0</v>
      </c>
      <c r="Q2002" s="3">
        <f t="shared" si="194"/>
        <v>0</v>
      </c>
      <c r="R2002">
        <f>IF(N2002&gt;Treshold!$D$4,1,0)</f>
        <v>0</v>
      </c>
      <c r="S2002">
        <f>IF(O2002&gt;Treshold!$D$5,1,0)</f>
        <v>0</v>
      </c>
      <c r="T2002">
        <f>IF(P2002&gt;Treshold!$D$6,1,0)</f>
        <v>0</v>
      </c>
      <c r="U2002">
        <f>IF(Q2002&gt;Treshold!$D$7,1,0)</f>
        <v>0</v>
      </c>
      <c r="V2002" t="str">
        <f>IFERROR(VLOOKUP(H2002,jp!AL:AP,4,0),"Belum Masuk JP")</f>
        <v>Belum Masuk JP</v>
      </c>
      <c r="W2002">
        <f>IFERROR(VLOOKUP(H2002,jp!AL:AP,5,0),0)</f>
        <v>0</v>
      </c>
    </row>
    <row r="2003" spans="8:23" x14ac:dyDescent="0.35">
      <c r="H2003">
        <f t="shared" si="189"/>
        <v>0</v>
      </c>
      <c r="I2003">
        <f t="shared" si="189"/>
        <v>0</v>
      </c>
      <c r="J2003" s="2">
        <f t="shared" si="189"/>
        <v>0</v>
      </c>
      <c r="K2003" s="2">
        <f t="shared" si="189"/>
        <v>0</v>
      </c>
      <c r="L2003" s="2">
        <f t="shared" si="190"/>
        <v>0</v>
      </c>
      <c r="M2003" s="2">
        <f t="shared" si="190"/>
        <v>0</v>
      </c>
      <c r="N2003" s="3">
        <f t="shared" si="191"/>
        <v>0</v>
      </c>
      <c r="O2003" s="3">
        <f t="shared" si="192"/>
        <v>0</v>
      </c>
      <c r="P2003" s="3">
        <f t="shared" si="193"/>
        <v>0</v>
      </c>
      <c r="Q2003" s="3">
        <f t="shared" si="194"/>
        <v>0</v>
      </c>
      <c r="R2003">
        <f>IF(N2003&gt;Treshold!$D$4,1,0)</f>
        <v>0</v>
      </c>
      <c r="S2003">
        <f>IF(O2003&gt;Treshold!$D$5,1,0)</f>
        <v>0</v>
      </c>
      <c r="T2003">
        <f>IF(P2003&gt;Treshold!$D$6,1,0)</f>
        <v>0</v>
      </c>
      <c r="U2003">
        <f>IF(Q2003&gt;Treshold!$D$7,1,0)</f>
        <v>0</v>
      </c>
      <c r="V2003" t="str">
        <f>IFERROR(VLOOKUP(H2003,jp!AL:AP,4,0),"Belum Masuk JP")</f>
        <v>Belum Masuk JP</v>
      </c>
      <c r="W2003">
        <f>IFERROR(VLOOKUP(H2003,jp!AL:AP,5,0),0)</f>
        <v>0</v>
      </c>
    </row>
    <row r="2004" spans="8:23" x14ac:dyDescent="0.35">
      <c r="H2004">
        <f t="shared" si="189"/>
        <v>0</v>
      </c>
      <c r="I2004">
        <f t="shared" si="189"/>
        <v>0</v>
      </c>
      <c r="J2004" s="2">
        <f t="shared" si="189"/>
        <v>0</v>
      </c>
      <c r="K2004" s="2">
        <f t="shared" si="189"/>
        <v>0</v>
      </c>
      <c r="L2004" s="2">
        <f t="shared" si="190"/>
        <v>0</v>
      </c>
      <c r="M2004" s="2">
        <f t="shared" si="190"/>
        <v>0</v>
      </c>
      <c r="N2004" s="3">
        <f t="shared" si="191"/>
        <v>0</v>
      </c>
      <c r="O2004" s="3">
        <f t="shared" si="192"/>
        <v>0</v>
      </c>
      <c r="P2004" s="3">
        <f t="shared" si="193"/>
        <v>0</v>
      </c>
      <c r="Q2004" s="3">
        <f t="shared" si="194"/>
        <v>0</v>
      </c>
      <c r="R2004">
        <f>IF(N2004&gt;Treshold!$D$4,1,0)</f>
        <v>0</v>
      </c>
      <c r="S2004">
        <f>IF(O2004&gt;Treshold!$D$5,1,0)</f>
        <v>0</v>
      </c>
      <c r="T2004">
        <f>IF(P2004&gt;Treshold!$D$6,1,0)</f>
        <v>0</v>
      </c>
      <c r="U2004">
        <f>IF(Q2004&gt;Treshold!$D$7,1,0)</f>
        <v>0</v>
      </c>
      <c r="V2004" t="str">
        <f>IFERROR(VLOOKUP(H2004,jp!AL:AP,4,0),"Belum Masuk JP")</f>
        <v>Belum Masuk JP</v>
      </c>
      <c r="W2004">
        <f>IFERROR(VLOOKUP(H2004,jp!AL:AP,5,0),0)</f>
        <v>0</v>
      </c>
    </row>
    <row r="2005" spans="8:23" x14ac:dyDescent="0.35">
      <c r="H2005">
        <f t="shared" si="189"/>
        <v>0</v>
      </c>
      <c r="I2005">
        <f t="shared" si="189"/>
        <v>0</v>
      </c>
      <c r="J2005" s="2">
        <f t="shared" si="189"/>
        <v>0</v>
      </c>
      <c r="K2005" s="2">
        <f t="shared" si="189"/>
        <v>0</v>
      </c>
      <c r="L2005" s="2">
        <f t="shared" si="190"/>
        <v>0</v>
      </c>
      <c r="M2005" s="2">
        <f t="shared" si="190"/>
        <v>0</v>
      </c>
      <c r="N2005" s="3">
        <f t="shared" si="191"/>
        <v>0</v>
      </c>
      <c r="O2005" s="3">
        <f t="shared" si="192"/>
        <v>0</v>
      </c>
      <c r="P2005" s="3">
        <f t="shared" si="193"/>
        <v>0</v>
      </c>
      <c r="Q2005" s="3">
        <f t="shared" si="194"/>
        <v>0</v>
      </c>
      <c r="R2005">
        <f>IF(N2005&gt;Treshold!$D$4,1,0)</f>
        <v>0</v>
      </c>
      <c r="S2005">
        <f>IF(O2005&gt;Treshold!$D$5,1,0)</f>
        <v>0</v>
      </c>
      <c r="T2005">
        <f>IF(P2005&gt;Treshold!$D$6,1,0)</f>
        <v>0</v>
      </c>
      <c r="U2005">
        <f>IF(Q2005&gt;Treshold!$D$7,1,0)</f>
        <v>0</v>
      </c>
      <c r="V2005" t="str">
        <f>IFERROR(VLOOKUP(H2005,jp!AL:AP,4,0),"Belum Masuk JP")</f>
        <v>Belum Masuk JP</v>
      </c>
      <c r="W2005">
        <f>IFERROR(VLOOKUP(H2005,jp!AL:AP,5,0),0)</f>
        <v>0</v>
      </c>
    </row>
    <row r="2006" spans="8:23" x14ac:dyDescent="0.35">
      <c r="H2006">
        <f t="shared" si="189"/>
        <v>0</v>
      </c>
      <c r="I2006">
        <f t="shared" si="189"/>
        <v>0</v>
      </c>
      <c r="J2006" s="2">
        <f t="shared" si="189"/>
        <v>0</v>
      </c>
      <c r="K2006" s="2">
        <f t="shared" si="189"/>
        <v>0</v>
      </c>
      <c r="L2006" s="2">
        <f t="shared" si="190"/>
        <v>0</v>
      </c>
      <c r="M2006" s="2">
        <f t="shared" si="190"/>
        <v>0</v>
      </c>
      <c r="N2006" s="3">
        <f t="shared" si="191"/>
        <v>0</v>
      </c>
      <c r="O2006" s="3">
        <f t="shared" si="192"/>
        <v>0</v>
      </c>
      <c r="P2006" s="3">
        <f t="shared" si="193"/>
        <v>0</v>
      </c>
      <c r="Q2006" s="3">
        <f t="shared" si="194"/>
        <v>0</v>
      </c>
      <c r="R2006">
        <f>IF(N2006&gt;Treshold!$D$4,1,0)</f>
        <v>0</v>
      </c>
      <c r="S2006">
        <f>IF(O2006&gt;Treshold!$D$5,1,0)</f>
        <v>0</v>
      </c>
      <c r="T2006">
        <f>IF(P2006&gt;Treshold!$D$6,1,0)</f>
        <v>0</v>
      </c>
      <c r="U2006">
        <f>IF(Q2006&gt;Treshold!$D$7,1,0)</f>
        <v>0</v>
      </c>
      <c r="V2006" t="str">
        <f>IFERROR(VLOOKUP(H2006,jp!AL:AP,4,0),"Belum Masuk JP")</f>
        <v>Belum Masuk JP</v>
      </c>
      <c r="W2006">
        <f>IFERROR(VLOOKUP(H2006,jp!AL:AP,5,0),0)</f>
        <v>0</v>
      </c>
    </row>
    <row r="2007" spans="8:23" x14ac:dyDescent="0.35">
      <c r="H2007">
        <f t="shared" si="189"/>
        <v>0</v>
      </c>
      <c r="I2007">
        <f t="shared" si="189"/>
        <v>0</v>
      </c>
      <c r="J2007" s="2">
        <f t="shared" si="189"/>
        <v>0</v>
      </c>
      <c r="K2007" s="2">
        <f t="shared" si="189"/>
        <v>0</v>
      </c>
      <c r="L2007" s="2">
        <f t="shared" si="190"/>
        <v>0</v>
      </c>
      <c r="M2007" s="2">
        <f t="shared" si="190"/>
        <v>0</v>
      </c>
      <c r="N2007" s="3">
        <f t="shared" si="191"/>
        <v>0</v>
      </c>
      <c r="O2007" s="3">
        <f t="shared" si="192"/>
        <v>0</v>
      </c>
      <c r="P2007" s="3">
        <f t="shared" si="193"/>
        <v>0</v>
      </c>
      <c r="Q2007" s="3">
        <f t="shared" si="194"/>
        <v>0</v>
      </c>
      <c r="R2007">
        <f>IF(N2007&gt;Treshold!$D$4,1,0)</f>
        <v>0</v>
      </c>
      <c r="S2007">
        <f>IF(O2007&gt;Treshold!$D$5,1,0)</f>
        <v>0</v>
      </c>
      <c r="T2007">
        <f>IF(P2007&gt;Treshold!$D$6,1,0)</f>
        <v>0</v>
      </c>
      <c r="U2007">
        <f>IF(Q2007&gt;Treshold!$D$7,1,0)</f>
        <v>0</v>
      </c>
      <c r="V2007" t="str">
        <f>IFERROR(VLOOKUP(H2007,jp!AL:AP,4,0),"Belum Masuk JP")</f>
        <v>Belum Masuk JP</v>
      </c>
      <c r="W2007">
        <f>IFERROR(VLOOKUP(H2007,jp!AL:AP,5,0),0)</f>
        <v>0</v>
      </c>
    </row>
    <row r="2008" spans="8:23" x14ac:dyDescent="0.35">
      <c r="H2008">
        <f t="shared" si="189"/>
        <v>0</v>
      </c>
      <c r="I2008">
        <f t="shared" si="189"/>
        <v>0</v>
      </c>
      <c r="J2008" s="2">
        <f t="shared" si="189"/>
        <v>0</v>
      </c>
      <c r="K2008" s="2">
        <f t="shared" si="189"/>
        <v>0</v>
      </c>
      <c r="L2008" s="2">
        <f t="shared" si="190"/>
        <v>0</v>
      </c>
      <c r="M2008" s="2">
        <f t="shared" si="190"/>
        <v>0</v>
      </c>
      <c r="N2008" s="3">
        <f t="shared" si="191"/>
        <v>0</v>
      </c>
      <c r="O2008" s="3">
        <f t="shared" si="192"/>
        <v>0</v>
      </c>
      <c r="P2008" s="3">
        <f t="shared" si="193"/>
        <v>0</v>
      </c>
      <c r="Q2008" s="3">
        <f t="shared" si="194"/>
        <v>0</v>
      </c>
      <c r="R2008">
        <f>IF(N2008&gt;Treshold!$D$4,1,0)</f>
        <v>0</v>
      </c>
      <c r="S2008">
        <f>IF(O2008&gt;Treshold!$D$5,1,0)</f>
        <v>0</v>
      </c>
      <c r="T2008">
        <f>IF(P2008&gt;Treshold!$D$6,1,0)</f>
        <v>0</v>
      </c>
      <c r="U2008">
        <f>IF(Q2008&gt;Treshold!$D$7,1,0)</f>
        <v>0</v>
      </c>
      <c r="V2008" t="str">
        <f>IFERROR(VLOOKUP(H2008,jp!AL:AP,4,0),"Belum Masuk JP")</f>
        <v>Belum Masuk JP</v>
      </c>
      <c r="W2008">
        <f>IFERROR(VLOOKUP(H2008,jp!AL:AP,5,0),0)</f>
        <v>0</v>
      </c>
    </row>
    <row r="2009" spans="8:23" x14ac:dyDescent="0.35">
      <c r="H2009">
        <f t="shared" si="189"/>
        <v>0</v>
      </c>
      <c r="I2009">
        <f t="shared" si="189"/>
        <v>0</v>
      </c>
      <c r="J2009" s="2">
        <f t="shared" si="189"/>
        <v>0</v>
      </c>
      <c r="K2009" s="2">
        <f t="shared" si="189"/>
        <v>0</v>
      </c>
      <c r="L2009" s="2">
        <f t="shared" si="190"/>
        <v>0</v>
      </c>
      <c r="M2009" s="2">
        <f t="shared" si="190"/>
        <v>0</v>
      </c>
      <c r="N2009" s="3">
        <f t="shared" si="191"/>
        <v>0</v>
      </c>
      <c r="O2009" s="3">
        <f t="shared" si="192"/>
        <v>0</v>
      </c>
      <c r="P2009" s="3">
        <f t="shared" si="193"/>
        <v>0</v>
      </c>
      <c r="Q2009" s="3">
        <f t="shared" si="194"/>
        <v>0</v>
      </c>
      <c r="R2009">
        <f>IF(N2009&gt;Treshold!$D$4,1,0)</f>
        <v>0</v>
      </c>
      <c r="S2009">
        <f>IF(O2009&gt;Treshold!$D$5,1,0)</f>
        <v>0</v>
      </c>
      <c r="T2009">
        <f>IF(P2009&gt;Treshold!$D$6,1,0)</f>
        <v>0</v>
      </c>
      <c r="U2009">
        <f>IF(Q2009&gt;Treshold!$D$7,1,0)</f>
        <v>0</v>
      </c>
      <c r="V2009" t="str">
        <f>IFERROR(VLOOKUP(H2009,jp!AL:AP,4,0),"Belum Masuk JP")</f>
        <v>Belum Masuk JP</v>
      </c>
      <c r="W2009">
        <f>IFERROR(VLOOKUP(H2009,jp!AL:AP,5,0),0)</f>
        <v>0</v>
      </c>
    </row>
    <row r="2010" spans="8:23" x14ac:dyDescent="0.35">
      <c r="H2010">
        <f t="shared" si="189"/>
        <v>0</v>
      </c>
      <c r="I2010">
        <f t="shared" si="189"/>
        <v>0</v>
      </c>
      <c r="J2010" s="2">
        <f t="shared" si="189"/>
        <v>0</v>
      </c>
      <c r="K2010" s="2">
        <f t="shared" si="189"/>
        <v>0</v>
      </c>
      <c r="L2010" s="2">
        <f t="shared" si="190"/>
        <v>0</v>
      </c>
      <c r="M2010" s="2">
        <f t="shared" si="190"/>
        <v>0</v>
      </c>
      <c r="N2010" s="3">
        <f t="shared" si="191"/>
        <v>0</v>
      </c>
      <c r="O2010" s="3">
        <f t="shared" si="192"/>
        <v>0</v>
      </c>
      <c r="P2010" s="3">
        <f t="shared" si="193"/>
        <v>0</v>
      </c>
      <c r="Q2010" s="3">
        <f t="shared" si="194"/>
        <v>0</v>
      </c>
      <c r="R2010">
        <f>IF(N2010&gt;Treshold!$D$4,1,0)</f>
        <v>0</v>
      </c>
      <c r="S2010">
        <f>IF(O2010&gt;Treshold!$D$5,1,0)</f>
        <v>0</v>
      </c>
      <c r="T2010">
        <f>IF(P2010&gt;Treshold!$D$6,1,0)</f>
        <v>0</v>
      </c>
      <c r="U2010">
        <f>IF(Q2010&gt;Treshold!$D$7,1,0)</f>
        <v>0</v>
      </c>
      <c r="V2010" t="str">
        <f>IFERROR(VLOOKUP(H2010,jp!AL:AP,4,0),"Belum Masuk JP")</f>
        <v>Belum Masuk JP</v>
      </c>
      <c r="W2010">
        <f>IFERROR(VLOOKUP(H2010,jp!AL:AP,5,0),0)</f>
        <v>0</v>
      </c>
    </row>
    <row r="2011" spans="8:23" x14ac:dyDescent="0.35">
      <c r="H2011">
        <f t="shared" si="189"/>
        <v>0</v>
      </c>
      <c r="I2011">
        <f t="shared" si="189"/>
        <v>0</v>
      </c>
      <c r="J2011" s="2">
        <f t="shared" si="189"/>
        <v>0</v>
      </c>
      <c r="K2011" s="2">
        <f t="shared" si="189"/>
        <v>0</v>
      </c>
      <c r="L2011" s="2">
        <f t="shared" si="190"/>
        <v>0</v>
      </c>
      <c r="M2011" s="2">
        <f t="shared" si="190"/>
        <v>0</v>
      </c>
      <c r="N2011" s="3">
        <f t="shared" si="191"/>
        <v>0</v>
      </c>
      <c r="O2011" s="3">
        <f t="shared" si="192"/>
        <v>0</v>
      </c>
      <c r="P2011" s="3">
        <f t="shared" si="193"/>
        <v>0</v>
      </c>
      <c r="Q2011" s="3">
        <f t="shared" si="194"/>
        <v>0</v>
      </c>
      <c r="R2011">
        <f>IF(N2011&gt;Treshold!$D$4,1,0)</f>
        <v>0</v>
      </c>
      <c r="S2011">
        <f>IF(O2011&gt;Treshold!$D$5,1,0)</f>
        <v>0</v>
      </c>
      <c r="T2011">
        <f>IF(P2011&gt;Treshold!$D$6,1,0)</f>
        <v>0</v>
      </c>
      <c r="U2011">
        <f>IF(Q2011&gt;Treshold!$D$7,1,0)</f>
        <v>0</v>
      </c>
      <c r="V2011" t="str">
        <f>IFERROR(VLOOKUP(H2011,jp!AL:AP,4,0),"Belum Masuk JP")</f>
        <v>Belum Masuk JP</v>
      </c>
      <c r="W2011">
        <f>IFERROR(VLOOKUP(H2011,jp!AL:AP,5,0),0)</f>
        <v>0</v>
      </c>
    </row>
    <row r="2012" spans="8:23" x14ac:dyDescent="0.35">
      <c r="H2012">
        <f t="shared" si="189"/>
        <v>0</v>
      </c>
      <c r="I2012">
        <f t="shared" si="189"/>
        <v>0</v>
      </c>
      <c r="J2012" s="2">
        <f t="shared" si="189"/>
        <v>0</v>
      </c>
      <c r="K2012" s="2">
        <f t="shared" si="189"/>
        <v>0</v>
      </c>
      <c r="L2012" s="2">
        <f t="shared" si="190"/>
        <v>0</v>
      </c>
      <c r="M2012" s="2">
        <f t="shared" si="190"/>
        <v>0</v>
      </c>
      <c r="N2012" s="3">
        <f t="shared" si="191"/>
        <v>0</v>
      </c>
      <c r="O2012" s="3">
        <f t="shared" si="192"/>
        <v>0</v>
      </c>
      <c r="P2012" s="3">
        <f t="shared" si="193"/>
        <v>0</v>
      </c>
      <c r="Q2012" s="3">
        <f t="shared" si="194"/>
        <v>0</v>
      </c>
      <c r="R2012">
        <f>IF(N2012&gt;Treshold!$D$4,1,0)</f>
        <v>0</v>
      </c>
      <c r="S2012">
        <f>IF(O2012&gt;Treshold!$D$5,1,0)</f>
        <v>0</v>
      </c>
      <c r="T2012">
        <f>IF(P2012&gt;Treshold!$D$6,1,0)</f>
        <v>0</v>
      </c>
      <c r="U2012">
        <f>IF(Q2012&gt;Treshold!$D$7,1,0)</f>
        <v>0</v>
      </c>
      <c r="V2012" t="str">
        <f>IFERROR(VLOOKUP(H2012,jp!AL:AP,4,0),"Belum Masuk JP")</f>
        <v>Belum Masuk JP</v>
      </c>
      <c r="W2012">
        <f>IFERROR(VLOOKUP(H2012,jp!AL:AP,5,0),0)</f>
        <v>0</v>
      </c>
    </row>
    <row r="2013" spans="8:23" x14ac:dyDescent="0.35">
      <c r="H2013">
        <f t="shared" si="189"/>
        <v>0</v>
      </c>
      <c r="I2013">
        <f t="shared" si="189"/>
        <v>0</v>
      </c>
      <c r="J2013" s="2">
        <f t="shared" si="189"/>
        <v>0</v>
      </c>
      <c r="K2013" s="2">
        <f t="shared" si="189"/>
        <v>0</v>
      </c>
      <c r="L2013" s="2">
        <f t="shared" si="190"/>
        <v>0</v>
      </c>
      <c r="M2013" s="2">
        <f t="shared" si="190"/>
        <v>0</v>
      </c>
      <c r="N2013" s="3">
        <f t="shared" si="191"/>
        <v>0</v>
      </c>
      <c r="O2013" s="3">
        <f t="shared" si="192"/>
        <v>0</v>
      </c>
      <c r="P2013" s="3">
        <f t="shared" si="193"/>
        <v>0</v>
      </c>
      <c r="Q2013" s="3">
        <f t="shared" si="194"/>
        <v>0</v>
      </c>
      <c r="R2013">
        <f>IF(N2013&gt;Treshold!$D$4,1,0)</f>
        <v>0</v>
      </c>
      <c r="S2013">
        <f>IF(O2013&gt;Treshold!$D$5,1,0)</f>
        <v>0</v>
      </c>
      <c r="T2013">
        <f>IF(P2013&gt;Treshold!$D$6,1,0)</f>
        <v>0</v>
      </c>
      <c r="U2013">
        <f>IF(Q2013&gt;Treshold!$D$7,1,0)</f>
        <v>0</v>
      </c>
      <c r="V2013" t="str">
        <f>IFERROR(VLOOKUP(H2013,jp!AL:AP,4,0),"Belum Masuk JP")</f>
        <v>Belum Masuk JP</v>
      </c>
      <c r="W2013">
        <f>IFERROR(VLOOKUP(H2013,jp!AL:AP,5,0),0)</f>
        <v>0</v>
      </c>
    </row>
    <row r="2014" spans="8:23" x14ac:dyDescent="0.35">
      <c r="H2014">
        <f t="shared" si="189"/>
        <v>0</v>
      </c>
      <c r="I2014">
        <f t="shared" si="189"/>
        <v>0</v>
      </c>
      <c r="J2014" s="2">
        <f t="shared" si="189"/>
        <v>0</v>
      </c>
      <c r="K2014" s="2">
        <f t="shared" si="189"/>
        <v>0</v>
      </c>
      <c r="L2014" s="2">
        <f t="shared" si="190"/>
        <v>0</v>
      </c>
      <c r="M2014" s="2">
        <f t="shared" si="190"/>
        <v>0</v>
      </c>
      <c r="N2014" s="3">
        <f t="shared" si="191"/>
        <v>0</v>
      </c>
      <c r="O2014" s="3">
        <f t="shared" si="192"/>
        <v>0</v>
      </c>
      <c r="P2014" s="3">
        <f t="shared" si="193"/>
        <v>0</v>
      </c>
      <c r="Q2014" s="3">
        <f t="shared" si="194"/>
        <v>0</v>
      </c>
      <c r="R2014">
        <f>IF(N2014&gt;Treshold!$D$4,1,0)</f>
        <v>0</v>
      </c>
      <c r="S2014">
        <f>IF(O2014&gt;Treshold!$D$5,1,0)</f>
        <v>0</v>
      </c>
      <c r="T2014">
        <f>IF(P2014&gt;Treshold!$D$6,1,0)</f>
        <v>0</v>
      </c>
      <c r="U2014">
        <f>IF(Q2014&gt;Treshold!$D$7,1,0)</f>
        <v>0</v>
      </c>
      <c r="V2014" t="str">
        <f>IFERROR(VLOOKUP(H2014,jp!AL:AP,4,0),"Belum Masuk JP")</f>
        <v>Belum Masuk JP</v>
      </c>
      <c r="W2014">
        <f>IFERROR(VLOOKUP(H2014,jp!AL:AP,5,0),0)</f>
        <v>0</v>
      </c>
    </row>
    <row r="2015" spans="8:23" x14ac:dyDescent="0.35">
      <c r="H2015">
        <f t="shared" si="189"/>
        <v>0</v>
      </c>
      <c r="I2015">
        <f t="shared" si="189"/>
        <v>0</v>
      </c>
      <c r="J2015" s="2">
        <f t="shared" si="189"/>
        <v>0</v>
      </c>
      <c r="K2015" s="2">
        <f t="shared" si="189"/>
        <v>0</v>
      </c>
      <c r="L2015" s="2">
        <f t="shared" si="190"/>
        <v>0</v>
      </c>
      <c r="M2015" s="2">
        <f t="shared" si="190"/>
        <v>0</v>
      </c>
      <c r="N2015" s="3">
        <f t="shared" si="191"/>
        <v>0</v>
      </c>
      <c r="O2015" s="3">
        <f t="shared" si="192"/>
        <v>0</v>
      </c>
      <c r="P2015" s="3">
        <f t="shared" si="193"/>
        <v>0</v>
      </c>
      <c r="Q2015" s="3">
        <f t="shared" si="194"/>
        <v>0</v>
      </c>
      <c r="R2015">
        <f>IF(N2015&gt;Treshold!$D$4,1,0)</f>
        <v>0</v>
      </c>
      <c r="S2015">
        <f>IF(O2015&gt;Treshold!$D$5,1,0)</f>
        <v>0</v>
      </c>
      <c r="T2015">
        <f>IF(P2015&gt;Treshold!$D$6,1,0)</f>
        <v>0</v>
      </c>
      <c r="U2015">
        <f>IF(Q2015&gt;Treshold!$D$7,1,0)</f>
        <v>0</v>
      </c>
      <c r="V2015" t="str">
        <f>IFERROR(VLOOKUP(H2015,jp!AL:AP,4,0),"Belum Masuk JP")</f>
        <v>Belum Masuk JP</v>
      </c>
      <c r="W2015">
        <f>IFERROR(VLOOKUP(H2015,jp!AL:AP,5,0),0)</f>
        <v>0</v>
      </c>
    </row>
    <row r="2016" spans="8:23" x14ac:dyDescent="0.35">
      <c r="H2016">
        <f t="shared" si="189"/>
        <v>0</v>
      </c>
      <c r="I2016">
        <f t="shared" si="189"/>
        <v>0</v>
      </c>
      <c r="J2016" s="2">
        <f t="shared" si="189"/>
        <v>0</v>
      </c>
      <c r="K2016" s="2">
        <f t="shared" si="189"/>
        <v>0</v>
      </c>
      <c r="L2016" s="2">
        <f t="shared" si="190"/>
        <v>0</v>
      </c>
      <c r="M2016" s="2">
        <f t="shared" si="190"/>
        <v>0</v>
      </c>
      <c r="N2016" s="3">
        <f t="shared" si="191"/>
        <v>0</v>
      </c>
      <c r="O2016" s="3">
        <f t="shared" si="192"/>
        <v>0</v>
      </c>
      <c r="P2016" s="3">
        <f t="shared" si="193"/>
        <v>0</v>
      </c>
      <c r="Q2016" s="3">
        <f t="shared" si="194"/>
        <v>0</v>
      </c>
      <c r="R2016">
        <f>IF(N2016&gt;Treshold!$D$4,1,0)</f>
        <v>0</v>
      </c>
      <c r="S2016">
        <f>IF(O2016&gt;Treshold!$D$5,1,0)</f>
        <v>0</v>
      </c>
      <c r="T2016">
        <f>IF(P2016&gt;Treshold!$D$6,1,0)</f>
        <v>0</v>
      </c>
      <c r="U2016">
        <f>IF(Q2016&gt;Treshold!$D$7,1,0)</f>
        <v>0</v>
      </c>
      <c r="V2016" t="str">
        <f>IFERROR(VLOOKUP(H2016,jp!AL:AP,4,0),"Belum Masuk JP")</f>
        <v>Belum Masuk JP</v>
      </c>
      <c r="W2016">
        <f>IFERROR(VLOOKUP(H2016,jp!AL:AP,5,0),0)</f>
        <v>0</v>
      </c>
    </row>
    <row r="2017" spans="8:23" x14ac:dyDescent="0.35">
      <c r="H2017">
        <f t="shared" si="189"/>
        <v>0</v>
      </c>
      <c r="I2017">
        <f t="shared" si="189"/>
        <v>0</v>
      </c>
      <c r="J2017" s="2">
        <f t="shared" si="189"/>
        <v>0</v>
      </c>
      <c r="K2017" s="2">
        <f t="shared" si="189"/>
        <v>0</v>
      </c>
      <c r="L2017" s="2">
        <f t="shared" si="190"/>
        <v>0</v>
      </c>
      <c r="M2017" s="2">
        <f t="shared" si="190"/>
        <v>0</v>
      </c>
      <c r="N2017" s="3">
        <f t="shared" si="191"/>
        <v>0</v>
      </c>
      <c r="O2017" s="3">
        <f t="shared" si="192"/>
        <v>0</v>
      </c>
      <c r="P2017" s="3">
        <f t="shared" si="193"/>
        <v>0</v>
      </c>
      <c r="Q2017" s="3">
        <f t="shared" si="194"/>
        <v>0</v>
      </c>
      <c r="R2017">
        <f>IF(N2017&gt;Treshold!$D$4,1,0)</f>
        <v>0</v>
      </c>
      <c r="S2017">
        <f>IF(O2017&gt;Treshold!$D$5,1,0)</f>
        <v>0</v>
      </c>
      <c r="T2017">
        <f>IF(P2017&gt;Treshold!$D$6,1,0)</f>
        <v>0</v>
      </c>
      <c r="U2017">
        <f>IF(Q2017&gt;Treshold!$D$7,1,0)</f>
        <v>0</v>
      </c>
      <c r="V2017" t="str">
        <f>IFERROR(VLOOKUP(H2017,jp!AL:AP,4,0),"Belum Masuk JP")</f>
        <v>Belum Masuk JP</v>
      </c>
      <c r="W2017">
        <f>IFERROR(VLOOKUP(H2017,jp!AL:AP,5,0),0)</f>
        <v>0</v>
      </c>
    </row>
    <row r="2018" spans="8:23" x14ac:dyDescent="0.35">
      <c r="H2018">
        <f t="shared" si="189"/>
        <v>0</v>
      </c>
      <c r="I2018">
        <f t="shared" si="189"/>
        <v>0</v>
      </c>
      <c r="J2018" s="2">
        <f t="shared" si="189"/>
        <v>0</v>
      </c>
      <c r="K2018" s="2">
        <f t="shared" si="189"/>
        <v>0</v>
      </c>
      <c r="L2018" s="2">
        <f t="shared" si="190"/>
        <v>0</v>
      </c>
      <c r="M2018" s="2">
        <f t="shared" si="190"/>
        <v>0</v>
      </c>
      <c r="N2018" s="3">
        <f t="shared" si="191"/>
        <v>0</v>
      </c>
      <c r="O2018" s="3">
        <f t="shared" si="192"/>
        <v>0</v>
      </c>
      <c r="P2018" s="3">
        <f t="shared" si="193"/>
        <v>0</v>
      </c>
      <c r="Q2018" s="3">
        <f t="shared" si="194"/>
        <v>0</v>
      </c>
      <c r="R2018">
        <f>IF(N2018&gt;Treshold!$D$4,1,0)</f>
        <v>0</v>
      </c>
      <c r="S2018">
        <f>IF(O2018&gt;Treshold!$D$5,1,0)</f>
        <v>0</v>
      </c>
      <c r="T2018">
        <f>IF(P2018&gt;Treshold!$D$6,1,0)</f>
        <v>0</v>
      </c>
      <c r="U2018">
        <f>IF(Q2018&gt;Treshold!$D$7,1,0)</f>
        <v>0</v>
      </c>
      <c r="V2018" t="str">
        <f>IFERROR(VLOOKUP(H2018,jp!AL:AP,4,0),"Belum Masuk JP")</f>
        <v>Belum Masuk JP</v>
      </c>
      <c r="W2018">
        <f>IFERROR(VLOOKUP(H2018,jp!AL:AP,5,0),0)</f>
        <v>0</v>
      </c>
    </row>
    <row r="2019" spans="8:23" x14ac:dyDescent="0.35">
      <c r="H2019">
        <f t="shared" si="189"/>
        <v>0</v>
      </c>
      <c r="I2019">
        <f t="shared" si="189"/>
        <v>0</v>
      </c>
      <c r="J2019" s="2">
        <f t="shared" si="189"/>
        <v>0</v>
      </c>
      <c r="K2019" s="2">
        <f t="shared" si="189"/>
        <v>0</v>
      </c>
      <c r="L2019" s="2">
        <f t="shared" si="190"/>
        <v>0</v>
      </c>
      <c r="M2019" s="2">
        <f t="shared" si="190"/>
        <v>0</v>
      </c>
      <c r="N2019" s="3">
        <f t="shared" si="191"/>
        <v>0</v>
      </c>
      <c r="O2019" s="3">
        <f t="shared" si="192"/>
        <v>0</v>
      </c>
      <c r="P2019" s="3">
        <f t="shared" si="193"/>
        <v>0</v>
      </c>
      <c r="Q2019" s="3">
        <f t="shared" si="194"/>
        <v>0</v>
      </c>
      <c r="R2019">
        <f>IF(N2019&gt;Treshold!$D$4,1,0)</f>
        <v>0</v>
      </c>
      <c r="S2019">
        <f>IF(O2019&gt;Treshold!$D$5,1,0)</f>
        <v>0</v>
      </c>
      <c r="T2019">
        <f>IF(P2019&gt;Treshold!$D$6,1,0)</f>
        <v>0</v>
      </c>
      <c r="U2019">
        <f>IF(Q2019&gt;Treshold!$D$7,1,0)</f>
        <v>0</v>
      </c>
      <c r="V2019" t="str">
        <f>IFERROR(VLOOKUP(H2019,jp!AL:AP,4,0),"Belum Masuk JP")</f>
        <v>Belum Masuk JP</v>
      </c>
      <c r="W2019">
        <f>IFERROR(VLOOKUP(H2019,jp!AL:AP,5,0),0)</f>
        <v>0</v>
      </c>
    </row>
    <row r="2020" spans="8:23" x14ac:dyDescent="0.35">
      <c r="H2020">
        <f t="shared" si="189"/>
        <v>0</v>
      </c>
      <c r="I2020">
        <f t="shared" si="189"/>
        <v>0</v>
      </c>
      <c r="J2020" s="2">
        <f t="shared" si="189"/>
        <v>0</v>
      </c>
      <c r="K2020" s="2">
        <f t="shared" si="189"/>
        <v>0</v>
      </c>
      <c r="L2020" s="2">
        <f t="shared" si="190"/>
        <v>0</v>
      </c>
      <c r="M2020" s="2">
        <f t="shared" si="190"/>
        <v>0</v>
      </c>
      <c r="N2020" s="3">
        <f t="shared" si="191"/>
        <v>0</v>
      </c>
      <c r="O2020" s="3">
        <f t="shared" si="192"/>
        <v>0</v>
      </c>
      <c r="P2020" s="3">
        <f t="shared" si="193"/>
        <v>0</v>
      </c>
      <c r="Q2020" s="3">
        <f t="shared" si="194"/>
        <v>0</v>
      </c>
      <c r="R2020">
        <f>IF(N2020&gt;Treshold!$D$4,1,0)</f>
        <v>0</v>
      </c>
      <c r="S2020">
        <f>IF(O2020&gt;Treshold!$D$5,1,0)</f>
        <v>0</v>
      </c>
      <c r="T2020">
        <f>IF(P2020&gt;Treshold!$D$6,1,0)</f>
        <v>0</v>
      </c>
      <c r="U2020">
        <f>IF(Q2020&gt;Treshold!$D$7,1,0)</f>
        <v>0</v>
      </c>
      <c r="V2020" t="str">
        <f>IFERROR(VLOOKUP(H2020,jp!AL:AP,4,0),"Belum Masuk JP")</f>
        <v>Belum Masuk JP</v>
      </c>
      <c r="W2020">
        <f>IFERROR(VLOOKUP(H2020,jp!AL:AP,5,0),0)</f>
        <v>0</v>
      </c>
    </row>
    <row r="2021" spans="8:23" x14ac:dyDescent="0.35">
      <c r="H2021">
        <f t="shared" si="189"/>
        <v>0</v>
      </c>
      <c r="I2021">
        <f t="shared" si="189"/>
        <v>0</v>
      </c>
      <c r="J2021" s="2">
        <f t="shared" si="189"/>
        <v>0</v>
      </c>
      <c r="K2021" s="2">
        <f t="shared" si="189"/>
        <v>0</v>
      </c>
      <c r="L2021" s="2">
        <f t="shared" si="190"/>
        <v>0</v>
      </c>
      <c r="M2021" s="2">
        <f t="shared" si="190"/>
        <v>0</v>
      </c>
      <c r="N2021" s="3">
        <f t="shared" si="191"/>
        <v>0</v>
      </c>
      <c r="O2021" s="3">
        <f t="shared" si="192"/>
        <v>0</v>
      </c>
      <c r="P2021" s="3">
        <f t="shared" si="193"/>
        <v>0</v>
      </c>
      <c r="Q2021" s="3">
        <f t="shared" si="194"/>
        <v>0</v>
      </c>
      <c r="R2021">
        <f>IF(N2021&gt;Treshold!$D$4,1,0)</f>
        <v>0</v>
      </c>
      <c r="S2021">
        <f>IF(O2021&gt;Treshold!$D$5,1,0)</f>
        <v>0</v>
      </c>
      <c r="T2021">
        <f>IF(P2021&gt;Treshold!$D$6,1,0)</f>
        <v>0</v>
      </c>
      <c r="U2021">
        <f>IF(Q2021&gt;Treshold!$D$7,1,0)</f>
        <v>0</v>
      </c>
      <c r="V2021" t="str">
        <f>IFERROR(VLOOKUP(H2021,jp!AL:AP,4,0),"Belum Masuk JP")</f>
        <v>Belum Masuk JP</v>
      </c>
      <c r="W2021">
        <f>IFERROR(VLOOKUP(H2021,jp!AL:AP,5,0),0)</f>
        <v>0</v>
      </c>
    </row>
    <row r="2022" spans="8:23" x14ac:dyDescent="0.35">
      <c r="H2022">
        <f t="shared" si="189"/>
        <v>0</v>
      </c>
      <c r="I2022">
        <f t="shared" si="189"/>
        <v>0</v>
      </c>
      <c r="J2022" s="2">
        <f t="shared" si="189"/>
        <v>0</v>
      </c>
      <c r="K2022" s="2">
        <f t="shared" si="189"/>
        <v>0</v>
      </c>
      <c r="L2022" s="2">
        <f t="shared" si="190"/>
        <v>0</v>
      </c>
      <c r="M2022" s="2">
        <f t="shared" si="190"/>
        <v>0</v>
      </c>
      <c r="N2022" s="3">
        <f t="shared" si="191"/>
        <v>0</v>
      </c>
      <c r="O2022" s="3">
        <f t="shared" si="192"/>
        <v>0</v>
      </c>
      <c r="P2022" s="3">
        <f t="shared" si="193"/>
        <v>0</v>
      </c>
      <c r="Q2022" s="3">
        <f t="shared" si="194"/>
        <v>0</v>
      </c>
      <c r="R2022">
        <f>IF(N2022&gt;Treshold!$D$4,1,0)</f>
        <v>0</v>
      </c>
      <c r="S2022">
        <f>IF(O2022&gt;Treshold!$D$5,1,0)</f>
        <v>0</v>
      </c>
      <c r="T2022">
        <f>IF(P2022&gt;Treshold!$D$6,1,0)</f>
        <v>0</v>
      </c>
      <c r="U2022">
        <f>IF(Q2022&gt;Treshold!$D$7,1,0)</f>
        <v>0</v>
      </c>
      <c r="V2022" t="str">
        <f>IFERROR(VLOOKUP(H2022,jp!AL:AP,4,0),"Belum Masuk JP")</f>
        <v>Belum Masuk JP</v>
      </c>
      <c r="W2022">
        <f>IFERROR(VLOOKUP(H2022,jp!AL:AP,5,0),0)</f>
        <v>0</v>
      </c>
    </row>
    <row r="2023" spans="8:23" x14ac:dyDescent="0.35">
      <c r="H2023">
        <f t="shared" si="189"/>
        <v>0</v>
      </c>
      <c r="I2023">
        <f t="shared" si="189"/>
        <v>0</v>
      </c>
      <c r="J2023" s="2">
        <f t="shared" si="189"/>
        <v>0</v>
      </c>
      <c r="K2023" s="2">
        <f t="shared" si="189"/>
        <v>0</v>
      </c>
      <c r="L2023" s="2">
        <f t="shared" si="190"/>
        <v>0</v>
      </c>
      <c r="M2023" s="2">
        <f t="shared" si="190"/>
        <v>0</v>
      </c>
      <c r="N2023" s="3">
        <f t="shared" si="191"/>
        <v>0</v>
      </c>
      <c r="O2023" s="3">
        <f t="shared" si="192"/>
        <v>0</v>
      </c>
      <c r="P2023" s="3">
        <f t="shared" si="193"/>
        <v>0</v>
      </c>
      <c r="Q2023" s="3">
        <f t="shared" si="194"/>
        <v>0</v>
      </c>
      <c r="R2023">
        <f>IF(N2023&gt;Treshold!$D$4,1,0)</f>
        <v>0</v>
      </c>
      <c r="S2023">
        <f>IF(O2023&gt;Treshold!$D$5,1,0)</f>
        <v>0</v>
      </c>
      <c r="T2023">
        <f>IF(P2023&gt;Treshold!$D$6,1,0)</f>
        <v>0</v>
      </c>
      <c r="U2023">
        <f>IF(Q2023&gt;Treshold!$D$7,1,0)</f>
        <v>0</v>
      </c>
      <c r="V2023" t="str">
        <f>IFERROR(VLOOKUP(H2023,jp!AL:AP,4,0),"Belum Masuk JP")</f>
        <v>Belum Masuk JP</v>
      </c>
      <c r="W2023">
        <f>IFERROR(VLOOKUP(H2023,jp!AL:AP,5,0),0)</f>
        <v>0</v>
      </c>
    </row>
    <row r="2024" spans="8:23" x14ac:dyDescent="0.35">
      <c r="H2024">
        <f t="shared" si="189"/>
        <v>0</v>
      </c>
      <c r="I2024">
        <f t="shared" si="189"/>
        <v>0</v>
      </c>
      <c r="J2024" s="2">
        <f t="shared" si="189"/>
        <v>0</v>
      </c>
      <c r="K2024" s="2">
        <f t="shared" si="189"/>
        <v>0</v>
      </c>
      <c r="L2024" s="2">
        <f t="shared" si="190"/>
        <v>0</v>
      </c>
      <c r="M2024" s="2">
        <f t="shared" si="190"/>
        <v>0</v>
      </c>
      <c r="N2024" s="3">
        <f t="shared" si="191"/>
        <v>0</v>
      </c>
      <c r="O2024" s="3">
        <f t="shared" si="192"/>
        <v>0</v>
      </c>
      <c r="P2024" s="3">
        <f t="shared" si="193"/>
        <v>0</v>
      </c>
      <c r="Q2024" s="3">
        <f t="shared" si="194"/>
        <v>0</v>
      </c>
      <c r="R2024">
        <f>IF(N2024&gt;Treshold!$D$4,1,0)</f>
        <v>0</v>
      </c>
      <c r="S2024">
        <f>IF(O2024&gt;Treshold!$D$5,1,0)</f>
        <v>0</v>
      </c>
      <c r="T2024">
        <f>IF(P2024&gt;Treshold!$D$6,1,0)</f>
        <v>0</v>
      </c>
      <c r="U2024">
        <f>IF(Q2024&gt;Treshold!$D$7,1,0)</f>
        <v>0</v>
      </c>
      <c r="V2024" t="str">
        <f>IFERROR(VLOOKUP(H2024,jp!AL:AP,4,0),"Belum Masuk JP")</f>
        <v>Belum Masuk JP</v>
      </c>
      <c r="W2024">
        <f>IFERROR(VLOOKUP(H2024,jp!AL:AP,5,0),0)</f>
        <v>0</v>
      </c>
    </row>
    <row r="2025" spans="8:23" x14ac:dyDescent="0.35">
      <c r="H2025">
        <f t="shared" si="189"/>
        <v>0</v>
      </c>
      <c r="I2025">
        <f t="shared" si="189"/>
        <v>0</v>
      </c>
      <c r="J2025" s="2">
        <f t="shared" si="189"/>
        <v>0</v>
      </c>
      <c r="K2025" s="2">
        <f t="shared" si="189"/>
        <v>0</v>
      </c>
      <c r="L2025" s="2">
        <f t="shared" si="190"/>
        <v>0</v>
      </c>
      <c r="M2025" s="2">
        <f t="shared" si="190"/>
        <v>0</v>
      </c>
      <c r="N2025" s="3">
        <f t="shared" si="191"/>
        <v>0</v>
      </c>
      <c r="O2025" s="3">
        <f t="shared" si="192"/>
        <v>0</v>
      </c>
      <c r="P2025" s="3">
        <f t="shared" si="193"/>
        <v>0</v>
      </c>
      <c r="Q2025" s="3">
        <f t="shared" si="194"/>
        <v>0</v>
      </c>
      <c r="R2025">
        <f>IF(N2025&gt;Treshold!$D$4,1,0)</f>
        <v>0</v>
      </c>
      <c r="S2025">
        <f>IF(O2025&gt;Treshold!$D$5,1,0)</f>
        <v>0</v>
      </c>
      <c r="T2025">
        <f>IF(P2025&gt;Treshold!$D$6,1,0)</f>
        <v>0</v>
      </c>
      <c r="U2025">
        <f>IF(Q2025&gt;Treshold!$D$7,1,0)</f>
        <v>0</v>
      </c>
      <c r="V2025" t="str">
        <f>IFERROR(VLOOKUP(H2025,jp!AL:AP,4,0),"Belum Masuk JP")</f>
        <v>Belum Masuk JP</v>
      </c>
      <c r="W2025">
        <f>IFERROR(VLOOKUP(H2025,jp!AL:AP,5,0),0)</f>
        <v>0</v>
      </c>
    </row>
    <row r="2026" spans="8:23" x14ac:dyDescent="0.35">
      <c r="H2026">
        <f t="shared" si="189"/>
        <v>0</v>
      </c>
      <c r="I2026">
        <f t="shared" si="189"/>
        <v>0</v>
      </c>
      <c r="J2026" s="2">
        <f t="shared" si="189"/>
        <v>0</v>
      </c>
      <c r="K2026" s="2">
        <f t="shared" si="189"/>
        <v>0</v>
      </c>
      <c r="L2026" s="2">
        <f t="shared" si="190"/>
        <v>0</v>
      </c>
      <c r="M2026" s="2">
        <f t="shared" si="190"/>
        <v>0</v>
      </c>
      <c r="N2026" s="3">
        <f t="shared" si="191"/>
        <v>0</v>
      </c>
      <c r="O2026" s="3">
        <f t="shared" si="192"/>
        <v>0</v>
      </c>
      <c r="P2026" s="3">
        <f t="shared" si="193"/>
        <v>0</v>
      </c>
      <c r="Q2026" s="3">
        <f t="shared" si="194"/>
        <v>0</v>
      </c>
      <c r="R2026">
        <f>IF(N2026&gt;Treshold!$D$4,1,0)</f>
        <v>0</v>
      </c>
      <c r="S2026">
        <f>IF(O2026&gt;Treshold!$D$5,1,0)</f>
        <v>0</v>
      </c>
      <c r="T2026">
        <f>IF(P2026&gt;Treshold!$D$6,1,0)</f>
        <v>0</v>
      </c>
      <c r="U2026">
        <f>IF(Q2026&gt;Treshold!$D$7,1,0)</f>
        <v>0</v>
      </c>
      <c r="V2026" t="str">
        <f>IFERROR(VLOOKUP(H2026,jp!AL:AP,4,0),"Belum Masuk JP")</f>
        <v>Belum Masuk JP</v>
      </c>
      <c r="W2026">
        <f>IFERROR(VLOOKUP(H2026,jp!AL:AP,5,0),0)</f>
        <v>0</v>
      </c>
    </row>
    <row r="2027" spans="8:23" x14ac:dyDescent="0.35">
      <c r="H2027">
        <f t="shared" si="189"/>
        <v>0</v>
      </c>
      <c r="I2027">
        <f t="shared" si="189"/>
        <v>0</v>
      </c>
      <c r="J2027" s="2">
        <f t="shared" si="189"/>
        <v>0</v>
      </c>
      <c r="K2027" s="2">
        <f t="shared" si="189"/>
        <v>0</v>
      </c>
      <c r="L2027" s="2">
        <f t="shared" si="190"/>
        <v>0</v>
      </c>
      <c r="M2027" s="2">
        <f t="shared" si="190"/>
        <v>0</v>
      </c>
      <c r="N2027" s="3">
        <f t="shared" si="191"/>
        <v>0</v>
      </c>
      <c r="O2027" s="3">
        <f t="shared" si="192"/>
        <v>0</v>
      </c>
      <c r="P2027" s="3">
        <f t="shared" si="193"/>
        <v>0</v>
      </c>
      <c r="Q2027" s="3">
        <f t="shared" si="194"/>
        <v>0</v>
      </c>
      <c r="R2027">
        <f>IF(N2027&gt;Treshold!$D$4,1,0)</f>
        <v>0</v>
      </c>
      <c r="S2027">
        <f>IF(O2027&gt;Treshold!$D$5,1,0)</f>
        <v>0</v>
      </c>
      <c r="T2027">
        <f>IF(P2027&gt;Treshold!$D$6,1,0)</f>
        <v>0</v>
      </c>
      <c r="U2027">
        <f>IF(Q2027&gt;Treshold!$D$7,1,0)</f>
        <v>0</v>
      </c>
      <c r="V2027" t="str">
        <f>IFERROR(VLOOKUP(H2027,jp!AL:AP,4,0),"Belum Masuk JP")</f>
        <v>Belum Masuk JP</v>
      </c>
      <c r="W2027">
        <f>IFERROR(VLOOKUP(H2027,jp!AL:AP,5,0),0)</f>
        <v>0</v>
      </c>
    </row>
    <row r="2028" spans="8:23" x14ac:dyDescent="0.35">
      <c r="H2028">
        <f t="shared" si="189"/>
        <v>0</v>
      </c>
      <c r="I2028">
        <f t="shared" si="189"/>
        <v>0</v>
      </c>
      <c r="J2028" s="2">
        <f t="shared" si="189"/>
        <v>0</v>
      </c>
      <c r="K2028" s="2">
        <f t="shared" si="189"/>
        <v>0</v>
      </c>
      <c r="L2028" s="2">
        <f t="shared" si="190"/>
        <v>0</v>
      </c>
      <c r="M2028" s="2">
        <f t="shared" si="190"/>
        <v>0</v>
      </c>
      <c r="N2028" s="3">
        <f t="shared" si="191"/>
        <v>0</v>
      </c>
      <c r="O2028" s="3">
        <f t="shared" si="192"/>
        <v>0</v>
      </c>
      <c r="P2028" s="3">
        <f t="shared" si="193"/>
        <v>0</v>
      </c>
      <c r="Q2028" s="3">
        <f t="shared" si="194"/>
        <v>0</v>
      </c>
      <c r="R2028">
        <f>IF(N2028&gt;Treshold!$D$4,1,0)</f>
        <v>0</v>
      </c>
      <c r="S2028">
        <f>IF(O2028&gt;Treshold!$D$5,1,0)</f>
        <v>0</v>
      </c>
      <c r="T2028">
        <f>IF(P2028&gt;Treshold!$D$6,1,0)</f>
        <v>0</v>
      </c>
      <c r="U2028">
        <f>IF(Q2028&gt;Treshold!$D$7,1,0)</f>
        <v>0</v>
      </c>
      <c r="V2028" t="str">
        <f>IFERROR(VLOOKUP(H2028,jp!AL:AP,4,0),"Belum Masuk JP")</f>
        <v>Belum Masuk JP</v>
      </c>
      <c r="W2028">
        <f>IFERROR(VLOOKUP(H2028,jp!AL:AP,5,0),0)</f>
        <v>0</v>
      </c>
    </row>
    <row r="2029" spans="8:23" x14ac:dyDescent="0.35">
      <c r="H2029">
        <f t="shared" si="189"/>
        <v>0</v>
      </c>
      <c r="I2029">
        <f t="shared" si="189"/>
        <v>0</v>
      </c>
      <c r="J2029" s="2">
        <f t="shared" si="189"/>
        <v>0</v>
      </c>
      <c r="K2029" s="2">
        <f t="shared" si="189"/>
        <v>0</v>
      </c>
      <c r="L2029" s="2">
        <f t="shared" si="190"/>
        <v>0</v>
      </c>
      <c r="M2029" s="2">
        <f t="shared" si="190"/>
        <v>0</v>
      </c>
      <c r="N2029" s="3">
        <f t="shared" si="191"/>
        <v>0</v>
      </c>
      <c r="O2029" s="3">
        <f t="shared" si="192"/>
        <v>0</v>
      </c>
      <c r="P2029" s="3">
        <f t="shared" si="193"/>
        <v>0</v>
      </c>
      <c r="Q2029" s="3">
        <f t="shared" si="194"/>
        <v>0</v>
      </c>
      <c r="R2029">
        <f>IF(N2029&gt;Treshold!$D$4,1,0)</f>
        <v>0</v>
      </c>
      <c r="S2029">
        <f>IF(O2029&gt;Treshold!$D$5,1,0)</f>
        <v>0</v>
      </c>
      <c r="T2029">
        <f>IF(P2029&gt;Treshold!$D$6,1,0)</f>
        <v>0</v>
      </c>
      <c r="U2029">
        <f>IF(Q2029&gt;Treshold!$D$7,1,0)</f>
        <v>0</v>
      </c>
      <c r="V2029" t="str">
        <f>IFERROR(VLOOKUP(H2029,jp!AL:AP,4,0),"Belum Masuk JP")</f>
        <v>Belum Masuk JP</v>
      </c>
      <c r="W2029">
        <f>IFERROR(VLOOKUP(H2029,jp!AL:AP,5,0),0)</f>
        <v>0</v>
      </c>
    </row>
    <row r="2030" spans="8:23" x14ac:dyDescent="0.35">
      <c r="H2030">
        <f t="shared" si="189"/>
        <v>0</v>
      </c>
      <c r="I2030">
        <f t="shared" si="189"/>
        <v>0</v>
      </c>
      <c r="J2030" s="2">
        <f t="shared" si="189"/>
        <v>0</v>
      </c>
      <c r="K2030" s="2">
        <f t="shared" si="189"/>
        <v>0</v>
      </c>
      <c r="L2030" s="2">
        <f t="shared" si="190"/>
        <v>0</v>
      </c>
      <c r="M2030" s="2">
        <f t="shared" si="190"/>
        <v>0</v>
      </c>
      <c r="N2030" s="3">
        <f t="shared" si="191"/>
        <v>0</v>
      </c>
      <c r="O2030" s="3">
        <f t="shared" si="192"/>
        <v>0</v>
      </c>
      <c r="P2030" s="3">
        <f t="shared" si="193"/>
        <v>0</v>
      </c>
      <c r="Q2030" s="3">
        <f t="shared" si="194"/>
        <v>0</v>
      </c>
      <c r="R2030">
        <f>IF(N2030&gt;Treshold!$D$4,1,0)</f>
        <v>0</v>
      </c>
      <c r="S2030">
        <f>IF(O2030&gt;Treshold!$D$5,1,0)</f>
        <v>0</v>
      </c>
      <c r="T2030">
        <f>IF(P2030&gt;Treshold!$D$6,1,0)</f>
        <v>0</v>
      </c>
      <c r="U2030">
        <f>IF(Q2030&gt;Treshold!$D$7,1,0)</f>
        <v>0</v>
      </c>
      <c r="V2030" t="str">
        <f>IFERROR(VLOOKUP(H2030,jp!AL:AP,4,0),"Belum Masuk JP")</f>
        <v>Belum Masuk JP</v>
      </c>
      <c r="W2030">
        <f>IFERROR(VLOOKUP(H2030,jp!AL:AP,5,0),0)</f>
        <v>0</v>
      </c>
    </row>
    <row r="2031" spans="8:23" x14ac:dyDescent="0.35">
      <c r="H2031">
        <f t="shared" si="189"/>
        <v>0</v>
      </c>
      <c r="I2031">
        <f t="shared" si="189"/>
        <v>0</v>
      </c>
      <c r="J2031" s="2">
        <f t="shared" si="189"/>
        <v>0</v>
      </c>
      <c r="K2031" s="2">
        <f t="shared" si="189"/>
        <v>0</v>
      </c>
      <c r="L2031" s="2">
        <f t="shared" si="190"/>
        <v>0</v>
      </c>
      <c r="M2031" s="2">
        <f t="shared" si="190"/>
        <v>0</v>
      </c>
      <c r="N2031" s="3">
        <f t="shared" si="191"/>
        <v>0</v>
      </c>
      <c r="O2031" s="3">
        <f t="shared" si="192"/>
        <v>0</v>
      </c>
      <c r="P2031" s="3">
        <f t="shared" si="193"/>
        <v>0</v>
      </c>
      <c r="Q2031" s="3">
        <f t="shared" si="194"/>
        <v>0</v>
      </c>
      <c r="R2031">
        <f>IF(N2031&gt;Treshold!$D$4,1,0)</f>
        <v>0</v>
      </c>
      <c r="S2031">
        <f>IF(O2031&gt;Treshold!$D$5,1,0)</f>
        <v>0</v>
      </c>
      <c r="T2031">
        <f>IF(P2031&gt;Treshold!$D$6,1,0)</f>
        <v>0</v>
      </c>
      <c r="U2031">
        <f>IF(Q2031&gt;Treshold!$D$7,1,0)</f>
        <v>0</v>
      </c>
      <c r="V2031" t="str">
        <f>IFERROR(VLOOKUP(H2031,jp!AL:AP,4,0),"Belum Masuk JP")</f>
        <v>Belum Masuk JP</v>
      </c>
      <c r="W2031">
        <f>IFERROR(VLOOKUP(H2031,jp!AL:AP,5,0),0)</f>
        <v>0</v>
      </c>
    </row>
    <row r="2032" spans="8:23" x14ac:dyDescent="0.35">
      <c r="H2032">
        <f t="shared" si="189"/>
        <v>0</v>
      </c>
      <c r="I2032">
        <f t="shared" si="189"/>
        <v>0</v>
      </c>
      <c r="J2032" s="2">
        <f t="shared" si="189"/>
        <v>0</v>
      </c>
      <c r="K2032" s="2">
        <f t="shared" si="189"/>
        <v>0</v>
      </c>
      <c r="L2032" s="2">
        <f t="shared" si="190"/>
        <v>0</v>
      </c>
      <c r="M2032" s="2">
        <f t="shared" si="190"/>
        <v>0</v>
      </c>
      <c r="N2032" s="3">
        <f t="shared" si="191"/>
        <v>0</v>
      </c>
      <c r="O2032" s="3">
        <f t="shared" si="192"/>
        <v>0</v>
      </c>
      <c r="P2032" s="3">
        <f t="shared" si="193"/>
        <v>0</v>
      </c>
      <c r="Q2032" s="3">
        <f t="shared" si="194"/>
        <v>0</v>
      </c>
      <c r="R2032">
        <f>IF(N2032&gt;Treshold!$D$4,1,0)</f>
        <v>0</v>
      </c>
      <c r="S2032">
        <f>IF(O2032&gt;Treshold!$D$5,1,0)</f>
        <v>0</v>
      </c>
      <c r="T2032">
        <f>IF(P2032&gt;Treshold!$D$6,1,0)</f>
        <v>0</v>
      </c>
      <c r="U2032">
        <f>IF(Q2032&gt;Treshold!$D$7,1,0)</f>
        <v>0</v>
      </c>
      <c r="V2032" t="str">
        <f>IFERROR(VLOOKUP(H2032,jp!AL:AP,4,0),"Belum Masuk JP")</f>
        <v>Belum Masuk JP</v>
      </c>
      <c r="W2032">
        <f>IFERROR(VLOOKUP(H2032,jp!AL:AP,5,0),0)</f>
        <v>0</v>
      </c>
    </row>
    <row r="2033" spans="8:23" x14ac:dyDescent="0.35">
      <c r="H2033">
        <f t="shared" si="189"/>
        <v>0</v>
      </c>
      <c r="I2033">
        <f t="shared" si="189"/>
        <v>0</v>
      </c>
      <c r="J2033" s="2">
        <f t="shared" si="189"/>
        <v>0</v>
      </c>
      <c r="K2033" s="2">
        <f t="shared" si="189"/>
        <v>0</v>
      </c>
      <c r="L2033" s="2">
        <f t="shared" si="190"/>
        <v>0</v>
      </c>
      <c r="M2033" s="2">
        <f t="shared" si="190"/>
        <v>0</v>
      </c>
      <c r="N2033" s="3">
        <f t="shared" si="191"/>
        <v>0</v>
      </c>
      <c r="O2033" s="3">
        <f t="shared" si="192"/>
        <v>0</v>
      </c>
      <c r="P2033" s="3">
        <f t="shared" si="193"/>
        <v>0</v>
      </c>
      <c r="Q2033" s="3">
        <f t="shared" si="194"/>
        <v>0</v>
      </c>
      <c r="R2033">
        <f>IF(N2033&gt;Treshold!$D$4,1,0)</f>
        <v>0</v>
      </c>
      <c r="S2033">
        <f>IF(O2033&gt;Treshold!$D$5,1,0)</f>
        <v>0</v>
      </c>
      <c r="T2033">
        <f>IF(P2033&gt;Treshold!$D$6,1,0)</f>
        <v>0</v>
      </c>
      <c r="U2033">
        <f>IF(Q2033&gt;Treshold!$D$7,1,0)</f>
        <v>0</v>
      </c>
      <c r="V2033" t="str">
        <f>IFERROR(VLOOKUP(H2033,jp!AL:AP,4,0),"Belum Masuk JP")</f>
        <v>Belum Masuk JP</v>
      </c>
      <c r="W2033">
        <f>IFERROR(VLOOKUP(H2033,jp!AL:AP,5,0),0)</f>
        <v>0</v>
      </c>
    </row>
    <row r="2034" spans="8:23" x14ac:dyDescent="0.35">
      <c r="H2034">
        <f t="shared" si="189"/>
        <v>0</v>
      </c>
      <c r="I2034">
        <f t="shared" si="189"/>
        <v>0</v>
      </c>
      <c r="J2034" s="2">
        <f t="shared" si="189"/>
        <v>0</v>
      </c>
      <c r="K2034" s="2">
        <f t="shared" si="189"/>
        <v>0</v>
      </c>
      <c r="L2034" s="2">
        <f t="shared" si="190"/>
        <v>0</v>
      </c>
      <c r="M2034" s="2">
        <f t="shared" si="190"/>
        <v>0</v>
      </c>
      <c r="N2034" s="3">
        <f t="shared" si="191"/>
        <v>0</v>
      </c>
      <c r="O2034" s="3">
        <f t="shared" si="192"/>
        <v>0</v>
      </c>
      <c r="P2034" s="3">
        <f t="shared" si="193"/>
        <v>0</v>
      </c>
      <c r="Q2034" s="3">
        <f t="shared" si="194"/>
        <v>0</v>
      </c>
      <c r="R2034">
        <f>IF(N2034&gt;Treshold!$D$4,1,0)</f>
        <v>0</v>
      </c>
      <c r="S2034">
        <f>IF(O2034&gt;Treshold!$D$5,1,0)</f>
        <v>0</v>
      </c>
      <c r="T2034">
        <f>IF(P2034&gt;Treshold!$D$6,1,0)</f>
        <v>0</v>
      </c>
      <c r="U2034">
        <f>IF(Q2034&gt;Treshold!$D$7,1,0)</f>
        <v>0</v>
      </c>
      <c r="V2034" t="str">
        <f>IFERROR(VLOOKUP(H2034,jp!AL:AP,4,0),"Belum Masuk JP")</f>
        <v>Belum Masuk JP</v>
      </c>
      <c r="W2034">
        <f>IFERROR(VLOOKUP(H2034,jp!AL:AP,5,0),0)</f>
        <v>0</v>
      </c>
    </row>
    <row r="2035" spans="8:23" x14ac:dyDescent="0.35">
      <c r="H2035">
        <f t="shared" si="189"/>
        <v>0</v>
      </c>
      <c r="I2035">
        <f t="shared" si="189"/>
        <v>0</v>
      </c>
      <c r="J2035" s="2">
        <f t="shared" si="189"/>
        <v>0</v>
      </c>
      <c r="K2035" s="2">
        <f t="shared" si="189"/>
        <v>0</v>
      </c>
      <c r="L2035" s="2">
        <f t="shared" si="190"/>
        <v>0</v>
      </c>
      <c r="M2035" s="2">
        <f t="shared" si="190"/>
        <v>0</v>
      </c>
      <c r="N2035" s="3">
        <f t="shared" si="191"/>
        <v>0</v>
      </c>
      <c r="O2035" s="3">
        <f t="shared" si="192"/>
        <v>0</v>
      </c>
      <c r="P2035" s="3">
        <f t="shared" si="193"/>
        <v>0</v>
      </c>
      <c r="Q2035" s="3">
        <f t="shared" si="194"/>
        <v>0</v>
      </c>
      <c r="R2035">
        <f>IF(N2035&gt;Treshold!$D$4,1,0)</f>
        <v>0</v>
      </c>
      <c r="S2035">
        <f>IF(O2035&gt;Treshold!$D$5,1,0)</f>
        <v>0</v>
      </c>
      <c r="T2035">
        <f>IF(P2035&gt;Treshold!$D$6,1,0)</f>
        <v>0</v>
      </c>
      <c r="U2035">
        <f>IF(Q2035&gt;Treshold!$D$7,1,0)</f>
        <v>0</v>
      </c>
      <c r="V2035" t="str">
        <f>IFERROR(VLOOKUP(H2035,jp!AL:AP,4,0),"Belum Masuk JP")</f>
        <v>Belum Masuk JP</v>
      </c>
      <c r="W2035">
        <f>IFERROR(VLOOKUP(H2035,jp!AL:AP,5,0),0)</f>
        <v>0</v>
      </c>
    </row>
    <row r="2036" spans="8:23" x14ac:dyDescent="0.35">
      <c r="H2036">
        <f t="shared" si="189"/>
        <v>0</v>
      </c>
      <c r="I2036">
        <f t="shared" si="189"/>
        <v>0</v>
      </c>
      <c r="J2036" s="2">
        <f t="shared" si="189"/>
        <v>0</v>
      </c>
      <c r="K2036" s="2">
        <f t="shared" si="189"/>
        <v>0</v>
      </c>
      <c r="L2036" s="2">
        <f t="shared" si="190"/>
        <v>0</v>
      </c>
      <c r="M2036" s="2">
        <f t="shared" si="190"/>
        <v>0</v>
      </c>
      <c r="N2036" s="3">
        <f t="shared" si="191"/>
        <v>0</v>
      </c>
      <c r="O2036" s="3">
        <f t="shared" si="192"/>
        <v>0</v>
      </c>
      <c r="P2036" s="3">
        <f t="shared" si="193"/>
        <v>0</v>
      </c>
      <c r="Q2036" s="3">
        <f t="shared" si="194"/>
        <v>0</v>
      </c>
      <c r="R2036">
        <f>IF(N2036&gt;Treshold!$D$4,1,0)</f>
        <v>0</v>
      </c>
      <c r="S2036">
        <f>IF(O2036&gt;Treshold!$D$5,1,0)</f>
        <v>0</v>
      </c>
      <c r="T2036">
        <f>IF(P2036&gt;Treshold!$D$6,1,0)</f>
        <v>0</v>
      </c>
      <c r="U2036">
        <f>IF(Q2036&gt;Treshold!$D$7,1,0)</f>
        <v>0</v>
      </c>
      <c r="V2036" t="str">
        <f>IFERROR(VLOOKUP(H2036,jp!AL:AP,4,0),"Belum Masuk JP")</f>
        <v>Belum Masuk JP</v>
      </c>
      <c r="W2036">
        <f>IFERROR(VLOOKUP(H2036,jp!AL:AP,5,0),0)</f>
        <v>0</v>
      </c>
    </row>
    <row r="2037" spans="8:23" x14ac:dyDescent="0.35">
      <c r="H2037">
        <f t="shared" si="189"/>
        <v>0</v>
      </c>
      <c r="I2037">
        <f t="shared" si="189"/>
        <v>0</v>
      </c>
      <c r="J2037" s="2">
        <f t="shared" si="189"/>
        <v>0</v>
      </c>
      <c r="K2037" s="2">
        <f t="shared" si="189"/>
        <v>0</v>
      </c>
      <c r="L2037" s="2">
        <f t="shared" si="190"/>
        <v>0</v>
      </c>
      <c r="M2037" s="2">
        <f t="shared" si="190"/>
        <v>0</v>
      </c>
      <c r="N2037" s="3">
        <f t="shared" si="191"/>
        <v>0</v>
      </c>
      <c r="O2037" s="3">
        <f t="shared" si="192"/>
        <v>0</v>
      </c>
      <c r="P2037" s="3">
        <f t="shared" si="193"/>
        <v>0</v>
      </c>
      <c r="Q2037" s="3">
        <f t="shared" si="194"/>
        <v>0</v>
      </c>
      <c r="R2037">
        <f>IF(N2037&gt;Treshold!$D$4,1,0)</f>
        <v>0</v>
      </c>
      <c r="S2037">
        <f>IF(O2037&gt;Treshold!$D$5,1,0)</f>
        <v>0</v>
      </c>
      <c r="T2037">
        <f>IF(P2037&gt;Treshold!$D$6,1,0)</f>
        <v>0</v>
      </c>
      <c r="U2037">
        <f>IF(Q2037&gt;Treshold!$D$7,1,0)</f>
        <v>0</v>
      </c>
      <c r="V2037" t="str">
        <f>IFERROR(VLOOKUP(H2037,jp!AL:AP,4,0),"Belum Masuk JP")</f>
        <v>Belum Masuk JP</v>
      </c>
      <c r="W2037">
        <f>IFERROR(VLOOKUP(H2037,jp!AL:AP,5,0),0)</f>
        <v>0</v>
      </c>
    </row>
    <row r="2038" spans="8:23" x14ac:dyDescent="0.35">
      <c r="H2038">
        <f t="shared" si="189"/>
        <v>0</v>
      </c>
      <c r="I2038">
        <f t="shared" si="189"/>
        <v>0</v>
      </c>
      <c r="J2038" s="2">
        <f t="shared" si="189"/>
        <v>0</v>
      </c>
      <c r="K2038" s="2">
        <f t="shared" si="189"/>
        <v>0</v>
      </c>
      <c r="L2038" s="2">
        <f t="shared" si="190"/>
        <v>0</v>
      </c>
      <c r="M2038" s="2">
        <f t="shared" si="190"/>
        <v>0</v>
      </c>
      <c r="N2038" s="3">
        <f t="shared" si="191"/>
        <v>0</v>
      </c>
      <c r="O2038" s="3">
        <f t="shared" si="192"/>
        <v>0</v>
      </c>
      <c r="P2038" s="3">
        <f t="shared" si="193"/>
        <v>0</v>
      </c>
      <c r="Q2038" s="3">
        <f t="shared" si="194"/>
        <v>0</v>
      </c>
      <c r="R2038">
        <f>IF(N2038&gt;Treshold!$D$4,1,0)</f>
        <v>0</v>
      </c>
      <c r="S2038">
        <f>IF(O2038&gt;Treshold!$D$5,1,0)</f>
        <v>0</v>
      </c>
      <c r="T2038">
        <f>IF(P2038&gt;Treshold!$D$6,1,0)</f>
        <v>0</v>
      </c>
      <c r="U2038">
        <f>IF(Q2038&gt;Treshold!$D$7,1,0)</f>
        <v>0</v>
      </c>
      <c r="V2038" t="str">
        <f>IFERROR(VLOOKUP(H2038,jp!AL:AP,4,0),"Belum Masuk JP")</f>
        <v>Belum Masuk JP</v>
      </c>
      <c r="W2038">
        <f>IFERROR(VLOOKUP(H2038,jp!AL:AP,5,0),0)</f>
        <v>0</v>
      </c>
    </row>
    <row r="2039" spans="8:23" x14ac:dyDescent="0.35">
      <c r="H2039">
        <f t="shared" si="189"/>
        <v>0</v>
      </c>
      <c r="I2039">
        <f t="shared" si="189"/>
        <v>0</v>
      </c>
      <c r="J2039" s="2">
        <f t="shared" si="189"/>
        <v>0</v>
      </c>
      <c r="K2039" s="2">
        <f t="shared" si="189"/>
        <v>0</v>
      </c>
      <c r="L2039" s="2">
        <f t="shared" si="190"/>
        <v>0</v>
      </c>
      <c r="M2039" s="2">
        <f t="shared" si="190"/>
        <v>0</v>
      </c>
      <c r="N2039" s="3">
        <f t="shared" si="191"/>
        <v>0</v>
      </c>
      <c r="O2039" s="3">
        <f t="shared" si="192"/>
        <v>0</v>
      </c>
      <c r="P2039" s="3">
        <f t="shared" si="193"/>
        <v>0</v>
      </c>
      <c r="Q2039" s="3">
        <f t="shared" si="194"/>
        <v>0</v>
      </c>
      <c r="R2039">
        <f>IF(N2039&gt;Treshold!$D$4,1,0)</f>
        <v>0</v>
      </c>
      <c r="S2039">
        <f>IF(O2039&gt;Treshold!$D$5,1,0)</f>
        <v>0</v>
      </c>
      <c r="T2039">
        <f>IF(P2039&gt;Treshold!$D$6,1,0)</f>
        <v>0</v>
      </c>
      <c r="U2039">
        <f>IF(Q2039&gt;Treshold!$D$7,1,0)</f>
        <v>0</v>
      </c>
      <c r="V2039" t="str">
        <f>IFERROR(VLOOKUP(H2039,jp!AL:AP,4,0),"Belum Masuk JP")</f>
        <v>Belum Masuk JP</v>
      </c>
      <c r="W2039">
        <f>IFERROR(VLOOKUP(H2039,jp!AL:AP,5,0),0)</f>
        <v>0</v>
      </c>
    </row>
    <row r="2040" spans="8:23" x14ac:dyDescent="0.35">
      <c r="H2040">
        <f t="shared" si="189"/>
        <v>0</v>
      </c>
      <c r="I2040">
        <f t="shared" si="189"/>
        <v>0</v>
      </c>
      <c r="J2040" s="2">
        <f t="shared" si="189"/>
        <v>0</v>
      </c>
      <c r="K2040" s="2">
        <f t="shared" si="189"/>
        <v>0</v>
      </c>
      <c r="L2040" s="2">
        <f t="shared" si="190"/>
        <v>0</v>
      </c>
      <c r="M2040" s="2">
        <f t="shared" si="190"/>
        <v>0</v>
      </c>
      <c r="N2040" s="3">
        <f t="shared" si="191"/>
        <v>0</v>
      </c>
      <c r="O2040" s="3">
        <f t="shared" si="192"/>
        <v>0</v>
      </c>
      <c r="P2040" s="3">
        <f t="shared" si="193"/>
        <v>0</v>
      </c>
      <c r="Q2040" s="3">
        <f t="shared" si="194"/>
        <v>0</v>
      </c>
      <c r="R2040">
        <f>IF(N2040&gt;Treshold!$D$4,1,0)</f>
        <v>0</v>
      </c>
      <c r="S2040">
        <f>IF(O2040&gt;Treshold!$D$5,1,0)</f>
        <v>0</v>
      </c>
      <c r="T2040">
        <f>IF(P2040&gt;Treshold!$D$6,1,0)</f>
        <v>0</v>
      </c>
      <c r="U2040">
        <f>IF(Q2040&gt;Treshold!$D$7,1,0)</f>
        <v>0</v>
      </c>
      <c r="V2040" t="str">
        <f>IFERROR(VLOOKUP(H2040,jp!AL:AP,4,0),"Belum Masuk JP")</f>
        <v>Belum Masuk JP</v>
      </c>
      <c r="W2040">
        <f>IFERROR(VLOOKUP(H2040,jp!AL:AP,5,0),0)</f>
        <v>0</v>
      </c>
    </row>
    <row r="2041" spans="8:23" x14ac:dyDescent="0.35">
      <c r="H2041">
        <f t="shared" si="189"/>
        <v>0</v>
      </c>
      <c r="I2041">
        <f t="shared" si="189"/>
        <v>0</v>
      </c>
      <c r="J2041" s="2">
        <f t="shared" si="189"/>
        <v>0</v>
      </c>
      <c r="K2041" s="2">
        <f t="shared" si="189"/>
        <v>0</v>
      </c>
      <c r="L2041" s="2">
        <f t="shared" si="190"/>
        <v>0</v>
      </c>
      <c r="M2041" s="2">
        <f t="shared" si="190"/>
        <v>0</v>
      </c>
      <c r="N2041" s="3">
        <f t="shared" si="191"/>
        <v>0</v>
      </c>
      <c r="O2041" s="3">
        <f t="shared" si="192"/>
        <v>0</v>
      </c>
      <c r="P2041" s="3">
        <f t="shared" si="193"/>
        <v>0</v>
      </c>
      <c r="Q2041" s="3">
        <f t="shared" si="194"/>
        <v>0</v>
      </c>
      <c r="R2041">
        <f>IF(N2041&gt;Treshold!$D$4,1,0)</f>
        <v>0</v>
      </c>
      <c r="S2041">
        <f>IF(O2041&gt;Treshold!$D$5,1,0)</f>
        <v>0</v>
      </c>
      <c r="T2041">
        <f>IF(P2041&gt;Treshold!$D$6,1,0)</f>
        <v>0</v>
      </c>
      <c r="U2041">
        <f>IF(Q2041&gt;Treshold!$D$7,1,0)</f>
        <v>0</v>
      </c>
      <c r="V2041" t="str">
        <f>IFERROR(VLOOKUP(H2041,jp!AL:AP,4,0),"Belum Masuk JP")</f>
        <v>Belum Masuk JP</v>
      </c>
      <c r="W2041">
        <f>IFERROR(VLOOKUP(H2041,jp!AL:AP,5,0),0)</f>
        <v>0</v>
      </c>
    </row>
    <row r="2042" spans="8:23" x14ac:dyDescent="0.35">
      <c r="H2042">
        <f t="shared" si="189"/>
        <v>0</v>
      </c>
      <c r="I2042">
        <f t="shared" si="189"/>
        <v>0</v>
      </c>
      <c r="J2042" s="2">
        <f t="shared" si="189"/>
        <v>0</v>
      </c>
      <c r="K2042" s="2">
        <f t="shared" si="189"/>
        <v>0</v>
      </c>
      <c r="L2042" s="2">
        <f t="shared" si="190"/>
        <v>0</v>
      </c>
      <c r="M2042" s="2">
        <f t="shared" si="190"/>
        <v>0</v>
      </c>
      <c r="N2042" s="3">
        <f t="shared" si="191"/>
        <v>0</v>
      </c>
      <c r="O2042" s="3">
        <f t="shared" si="192"/>
        <v>0</v>
      </c>
      <c r="P2042" s="3">
        <f t="shared" si="193"/>
        <v>0</v>
      </c>
      <c r="Q2042" s="3">
        <f t="shared" si="194"/>
        <v>0</v>
      </c>
      <c r="R2042">
        <f>IF(N2042&gt;Treshold!$D$4,1,0)</f>
        <v>0</v>
      </c>
      <c r="S2042">
        <f>IF(O2042&gt;Treshold!$D$5,1,0)</f>
        <v>0</v>
      </c>
      <c r="T2042">
        <f>IF(P2042&gt;Treshold!$D$6,1,0)</f>
        <v>0</v>
      </c>
      <c r="U2042">
        <f>IF(Q2042&gt;Treshold!$D$7,1,0)</f>
        <v>0</v>
      </c>
      <c r="V2042" t="str">
        <f>IFERROR(VLOOKUP(H2042,jp!AL:AP,4,0),"Belum Masuk JP")</f>
        <v>Belum Masuk JP</v>
      </c>
      <c r="W2042">
        <f>IFERROR(VLOOKUP(H2042,jp!AL:AP,5,0),0)</f>
        <v>0</v>
      </c>
    </row>
    <row r="2043" spans="8:23" x14ac:dyDescent="0.35">
      <c r="H2043">
        <f t="shared" si="189"/>
        <v>0</v>
      </c>
      <c r="I2043">
        <f t="shared" si="189"/>
        <v>0</v>
      </c>
      <c r="J2043" s="2">
        <f t="shared" si="189"/>
        <v>0</v>
      </c>
      <c r="K2043" s="2">
        <f t="shared" si="189"/>
        <v>0</v>
      </c>
      <c r="L2043" s="2">
        <f t="shared" si="190"/>
        <v>0</v>
      </c>
      <c r="M2043" s="2">
        <f t="shared" si="190"/>
        <v>0</v>
      </c>
      <c r="N2043" s="3">
        <f t="shared" si="191"/>
        <v>0</v>
      </c>
      <c r="O2043" s="3">
        <f t="shared" si="192"/>
        <v>0</v>
      </c>
      <c r="P2043" s="3">
        <f t="shared" si="193"/>
        <v>0</v>
      </c>
      <c r="Q2043" s="3">
        <f t="shared" si="194"/>
        <v>0</v>
      </c>
      <c r="R2043">
        <f>IF(N2043&gt;Treshold!$D$4,1,0)</f>
        <v>0</v>
      </c>
      <c r="S2043">
        <f>IF(O2043&gt;Treshold!$D$5,1,0)</f>
        <v>0</v>
      </c>
      <c r="T2043">
        <f>IF(P2043&gt;Treshold!$D$6,1,0)</f>
        <v>0</v>
      </c>
      <c r="U2043">
        <f>IF(Q2043&gt;Treshold!$D$7,1,0)</f>
        <v>0</v>
      </c>
      <c r="V2043" t="str">
        <f>IFERROR(VLOOKUP(H2043,jp!AL:AP,4,0),"Belum Masuk JP")</f>
        <v>Belum Masuk JP</v>
      </c>
      <c r="W2043">
        <f>IFERROR(VLOOKUP(H2043,jp!AL:AP,5,0),0)</f>
        <v>0</v>
      </c>
    </row>
    <row r="2044" spans="8:23" x14ac:dyDescent="0.35">
      <c r="H2044">
        <f t="shared" si="189"/>
        <v>0</v>
      </c>
      <c r="I2044">
        <f t="shared" si="189"/>
        <v>0</v>
      </c>
      <c r="J2044" s="2">
        <f t="shared" si="189"/>
        <v>0</v>
      </c>
      <c r="K2044" s="2">
        <f t="shared" si="189"/>
        <v>0</v>
      </c>
      <c r="L2044" s="2">
        <f t="shared" si="190"/>
        <v>0</v>
      </c>
      <c r="M2044" s="2">
        <f t="shared" si="190"/>
        <v>0</v>
      </c>
      <c r="N2044" s="3">
        <f t="shared" si="191"/>
        <v>0</v>
      </c>
      <c r="O2044" s="3">
        <f t="shared" si="192"/>
        <v>0</v>
      </c>
      <c r="P2044" s="3">
        <f t="shared" si="193"/>
        <v>0</v>
      </c>
      <c r="Q2044" s="3">
        <f t="shared" si="194"/>
        <v>0</v>
      </c>
      <c r="R2044">
        <f>IF(N2044&gt;Treshold!$D$4,1,0)</f>
        <v>0</v>
      </c>
      <c r="S2044">
        <f>IF(O2044&gt;Treshold!$D$5,1,0)</f>
        <v>0</v>
      </c>
      <c r="T2044">
        <f>IF(P2044&gt;Treshold!$D$6,1,0)</f>
        <v>0</v>
      </c>
      <c r="U2044">
        <f>IF(Q2044&gt;Treshold!$D$7,1,0)</f>
        <v>0</v>
      </c>
      <c r="V2044" t="str">
        <f>IFERROR(VLOOKUP(H2044,jp!AL:AP,4,0),"Belum Masuk JP")</f>
        <v>Belum Masuk JP</v>
      </c>
      <c r="W2044">
        <f>IFERROR(VLOOKUP(H2044,jp!AL:AP,5,0),0)</f>
        <v>0</v>
      </c>
    </row>
    <row r="2045" spans="8:23" x14ac:dyDescent="0.35">
      <c r="H2045">
        <f t="shared" si="189"/>
        <v>0</v>
      </c>
      <c r="I2045">
        <f t="shared" si="189"/>
        <v>0</v>
      </c>
      <c r="J2045" s="2">
        <f t="shared" si="189"/>
        <v>0</v>
      </c>
      <c r="K2045" s="2">
        <f t="shared" si="189"/>
        <v>0</v>
      </c>
      <c r="L2045" s="2">
        <f t="shared" si="190"/>
        <v>0</v>
      </c>
      <c r="M2045" s="2">
        <f t="shared" si="190"/>
        <v>0</v>
      </c>
      <c r="N2045" s="3">
        <f t="shared" si="191"/>
        <v>0</v>
      </c>
      <c r="O2045" s="3">
        <f t="shared" si="192"/>
        <v>0</v>
      </c>
      <c r="P2045" s="3">
        <f t="shared" si="193"/>
        <v>0</v>
      </c>
      <c r="Q2045" s="3">
        <f t="shared" si="194"/>
        <v>0</v>
      </c>
      <c r="R2045">
        <f>IF(N2045&gt;Treshold!$D$4,1,0)</f>
        <v>0</v>
      </c>
      <c r="S2045">
        <f>IF(O2045&gt;Treshold!$D$5,1,0)</f>
        <v>0</v>
      </c>
      <c r="T2045">
        <f>IF(P2045&gt;Treshold!$D$6,1,0)</f>
        <v>0</v>
      </c>
      <c r="U2045">
        <f>IF(Q2045&gt;Treshold!$D$7,1,0)</f>
        <v>0</v>
      </c>
      <c r="V2045" t="str">
        <f>IFERROR(VLOOKUP(H2045,jp!AL:AP,4,0),"Belum Masuk JP")</f>
        <v>Belum Masuk JP</v>
      </c>
      <c r="W2045">
        <f>IFERROR(VLOOKUP(H2045,jp!AL:AP,5,0),0)</f>
        <v>0</v>
      </c>
    </row>
    <row r="2046" spans="8:23" x14ac:dyDescent="0.35">
      <c r="H2046">
        <f t="shared" si="189"/>
        <v>0</v>
      </c>
      <c r="I2046">
        <f t="shared" si="189"/>
        <v>0</v>
      </c>
      <c r="J2046" s="2">
        <f t="shared" si="189"/>
        <v>0</v>
      </c>
      <c r="K2046" s="2">
        <f t="shared" si="189"/>
        <v>0</v>
      </c>
      <c r="L2046" s="2">
        <f t="shared" si="190"/>
        <v>0</v>
      </c>
      <c r="M2046" s="2">
        <f t="shared" si="190"/>
        <v>0</v>
      </c>
      <c r="N2046" s="3">
        <f t="shared" si="191"/>
        <v>0</v>
      </c>
      <c r="O2046" s="3">
        <f t="shared" si="192"/>
        <v>0</v>
      </c>
      <c r="P2046" s="3">
        <f t="shared" si="193"/>
        <v>0</v>
      </c>
      <c r="Q2046" s="3">
        <f t="shared" si="194"/>
        <v>0</v>
      </c>
      <c r="R2046">
        <f>IF(N2046&gt;Treshold!$D$4,1,0)</f>
        <v>0</v>
      </c>
      <c r="S2046">
        <f>IF(O2046&gt;Treshold!$D$5,1,0)</f>
        <v>0</v>
      </c>
      <c r="T2046">
        <f>IF(P2046&gt;Treshold!$D$6,1,0)</f>
        <v>0</v>
      </c>
      <c r="U2046">
        <f>IF(Q2046&gt;Treshold!$D$7,1,0)</f>
        <v>0</v>
      </c>
      <c r="V2046" t="str">
        <f>IFERROR(VLOOKUP(H2046,jp!AL:AP,4,0),"Belum Masuk JP")</f>
        <v>Belum Masuk JP</v>
      </c>
      <c r="W2046">
        <f>IFERROR(VLOOKUP(H2046,jp!AL:AP,5,0),0)</f>
        <v>0</v>
      </c>
    </row>
    <row r="2047" spans="8:23" x14ac:dyDescent="0.35">
      <c r="H2047">
        <f t="shared" si="189"/>
        <v>0</v>
      </c>
      <c r="I2047">
        <f t="shared" si="189"/>
        <v>0</v>
      </c>
      <c r="J2047" s="2">
        <f t="shared" si="189"/>
        <v>0</v>
      </c>
      <c r="K2047" s="2">
        <f t="shared" si="189"/>
        <v>0</v>
      </c>
      <c r="L2047" s="2">
        <f t="shared" si="190"/>
        <v>0</v>
      </c>
      <c r="M2047" s="2">
        <f t="shared" si="190"/>
        <v>0</v>
      </c>
      <c r="N2047" s="3">
        <f t="shared" si="191"/>
        <v>0</v>
      </c>
      <c r="O2047" s="3">
        <f t="shared" si="192"/>
        <v>0</v>
      </c>
      <c r="P2047" s="3">
        <f t="shared" si="193"/>
        <v>0</v>
      </c>
      <c r="Q2047" s="3">
        <f t="shared" si="194"/>
        <v>0</v>
      </c>
      <c r="R2047">
        <f>IF(N2047&gt;Treshold!$D$4,1,0)</f>
        <v>0</v>
      </c>
      <c r="S2047">
        <f>IF(O2047&gt;Treshold!$D$5,1,0)</f>
        <v>0</v>
      </c>
      <c r="T2047">
        <f>IF(P2047&gt;Treshold!$D$6,1,0)</f>
        <v>0</v>
      </c>
      <c r="U2047">
        <f>IF(Q2047&gt;Treshold!$D$7,1,0)</f>
        <v>0</v>
      </c>
      <c r="V2047" t="str">
        <f>IFERROR(VLOOKUP(H2047,jp!AL:AP,4,0),"Belum Masuk JP")</f>
        <v>Belum Masuk JP</v>
      </c>
      <c r="W2047">
        <f>IFERROR(VLOOKUP(H2047,jp!AL:AP,5,0),0)</f>
        <v>0</v>
      </c>
    </row>
    <row r="2048" spans="8:23" x14ac:dyDescent="0.35">
      <c r="H2048">
        <f t="shared" si="189"/>
        <v>0</v>
      </c>
      <c r="I2048">
        <f t="shared" si="189"/>
        <v>0</v>
      </c>
      <c r="J2048" s="2">
        <f t="shared" si="189"/>
        <v>0</v>
      </c>
      <c r="K2048" s="2">
        <f t="shared" si="189"/>
        <v>0</v>
      </c>
      <c r="L2048" s="2">
        <f t="shared" si="190"/>
        <v>0</v>
      </c>
      <c r="M2048" s="2">
        <f t="shared" si="190"/>
        <v>0</v>
      </c>
      <c r="N2048" s="3">
        <f t="shared" si="191"/>
        <v>0</v>
      </c>
      <c r="O2048" s="3">
        <f t="shared" si="192"/>
        <v>0</v>
      </c>
      <c r="P2048" s="3">
        <f t="shared" si="193"/>
        <v>0</v>
      </c>
      <c r="Q2048" s="3">
        <f t="shared" si="194"/>
        <v>0</v>
      </c>
      <c r="R2048">
        <f>IF(N2048&gt;Treshold!$D$4,1,0)</f>
        <v>0</v>
      </c>
      <c r="S2048">
        <f>IF(O2048&gt;Treshold!$D$5,1,0)</f>
        <v>0</v>
      </c>
      <c r="T2048">
        <f>IF(P2048&gt;Treshold!$D$6,1,0)</f>
        <v>0</v>
      </c>
      <c r="U2048">
        <f>IF(Q2048&gt;Treshold!$D$7,1,0)</f>
        <v>0</v>
      </c>
      <c r="V2048" t="str">
        <f>IFERROR(VLOOKUP(H2048,jp!AL:AP,4,0),"Belum Masuk JP")</f>
        <v>Belum Masuk JP</v>
      </c>
      <c r="W2048">
        <f>IFERROR(VLOOKUP(H2048,jp!AL:AP,5,0),0)</f>
        <v>0</v>
      </c>
    </row>
    <row r="2049" spans="8:23" x14ac:dyDescent="0.35">
      <c r="H2049">
        <f t="shared" si="189"/>
        <v>0</v>
      </c>
      <c r="I2049">
        <f t="shared" si="189"/>
        <v>0</v>
      </c>
      <c r="J2049" s="2">
        <f t="shared" si="189"/>
        <v>0</v>
      </c>
      <c r="K2049" s="2">
        <f t="shared" si="189"/>
        <v>0</v>
      </c>
      <c r="L2049" s="2">
        <f t="shared" si="190"/>
        <v>0</v>
      </c>
      <c r="M2049" s="2">
        <f t="shared" si="190"/>
        <v>0</v>
      </c>
      <c r="N2049" s="3">
        <f t="shared" si="191"/>
        <v>0</v>
      </c>
      <c r="O2049" s="3">
        <f t="shared" si="192"/>
        <v>0</v>
      </c>
      <c r="P2049" s="3">
        <f t="shared" si="193"/>
        <v>0</v>
      </c>
      <c r="Q2049" s="3">
        <f t="shared" si="194"/>
        <v>0</v>
      </c>
      <c r="R2049">
        <f>IF(N2049&gt;Treshold!$D$4,1,0)</f>
        <v>0</v>
      </c>
      <c r="S2049">
        <f>IF(O2049&gt;Treshold!$D$5,1,0)</f>
        <v>0</v>
      </c>
      <c r="T2049">
        <f>IF(P2049&gt;Treshold!$D$6,1,0)</f>
        <v>0</v>
      </c>
      <c r="U2049">
        <f>IF(Q2049&gt;Treshold!$D$7,1,0)</f>
        <v>0</v>
      </c>
      <c r="V2049" t="str">
        <f>IFERROR(VLOOKUP(H2049,jp!AL:AP,4,0),"Belum Masuk JP")</f>
        <v>Belum Masuk JP</v>
      </c>
      <c r="W2049">
        <f>IFERROR(VLOOKUP(H2049,jp!AL:AP,5,0),0)</f>
        <v>0</v>
      </c>
    </row>
    <row r="2050" spans="8:23" x14ac:dyDescent="0.35">
      <c r="H2050">
        <f t="shared" si="189"/>
        <v>0</v>
      </c>
      <c r="I2050">
        <f t="shared" si="189"/>
        <v>0</v>
      </c>
      <c r="J2050" s="2">
        <f t="shared" si="189"/>
        <v>0</v>
      </c>
      <c r="K2050" s="2">
        <f t="shared" si="189"/>
        <v>0</v>
      </c>
      <c r="L2050" s="2">
        <f t="shared" si="190"/>
        <v>0</v>
      </c>
      <c r="M2050" s="2">
        <f t="shared" si="190"/>
        <v>0</v>
      </c>
      <c r="N2050" s="3">
        <f t="shared" si="191"/>
        <v>0</v>
      </c>
      <c r="O2050" s="3">
        <f t="shared" si="192"/>
        <v>0</v>
      </c>
      <c r="P2050" s="3">
        <f t="shared" si="193"/>
        <v>0</v>
      </c>
      <c r="Q2050" s="3">
        <f t="shared" si="194"/>
        <v>0</v>
      </c>
      <c r="R2050">
        <f>IF(N2050&gt;Treshold!$D$4,1,0)</f>
        <v>0</v>
      </c>
      <c r="S2050">
        <f>IF(O2050&gt;Treshold!$D$5,1,0)</f>
        <v>0</v>
      </c>
      <c r="T2050">
        <f>IF(P2050&gt;Treshold!$D$6,1,0)</f>
        <v>0</v>
      </c>
      <c r="U2050">
        <f>IF(Q2050&gt;Treshold!$D$7,1,0)</f>
        <v>0</v>
      </c>
      <c r="V2050" t="str">
        <f>IFERROR(VLOOKUP(H2050,jp!AL:AP,4,0),"Belum Masuk JP")</f>
        <v>Belum Masuk JP</v>
      </c>
      <c r="W2050">
        <f>IFERROR(VLOOKUP(H2050,jp!AL:AP,5,0),0)</f>
        <v>0</v>
      </c>
    </row>
    <row r="2051" spans="8:23" x14ac:dyDescent="0.35">
      <c r="H2051">
        <f t="shared" si="189"/>
        <v>0</v>
      </c>
      <c r="I2051">
        <f t="shared" si="189"/>
        <v>0</v>
      </c>
      <c r="J2051" s="2">
        <f t="shared" si="189"/>
        <v>0</v>
      </c>
      <c r="K2051" s="2">
        <f t="shared" si="189"/>
        <v>0</v>
      </c>
      <c r="L2051" s="2">
        <f t="shared" si="190"/>
        <v>0</v>
      </c>
      <c r="M2051" s="2">
        <f t="shared" si="190"/>
        <v>0</v>
      </c>
      <c r="N2051" s="3">
        <f t="shared" si="191"/>
        <v>0</v>
      </c>
      <c r="O2051" s="3">
        <f t="shared" si="192"/>
        <v>0</v>
      </c>
      <c r="P2051" s="3">
        <f t="shared" si="193"/>
        <v>0</v>
      </c>
      <c r="Q2051" s="3">
        <f t="shared" si="194"/>
        <v>0</v>
      </c>
      <c r="R2051">
        <f>IF(N2051&gt;Treshold!$D$4,1,0)</f>
        <v>0</v>
      </c>
      <c r="S2051">
        <f>IF(O2051&gt;Treshold!$D$5,1,0)</f>
        <v>0</v>
      </c>
      <c r="T2051">
        <f>IF(P2051&gt;Treshold!$D$6,1,0)</f>
        <v>0</v>
      </c>
      <c r="U2051">
        <f>IF(Q2051&gt;Treshold!$D$7,1,0)</f>
        <v>0</v>
      </c>
      <c r="V2051" t="str">
        <f>IFERROR(VLOOKUP(H2051,jp!AL:AP,4,0),"Belum Masuk JP")</f>
        <v>Belum Masuk JP</v>
      </c>
      <c r="W2051">
        <f>IFERROR(VLOOKUP(H2051,jp!AL:AP,5,0),0)</f>
        <v>0</v>
      </c>
    </row>
    <row r="2052" spans="8:23" x14ac:dyDescent="0.35">
      <c r="H2052">
        <f t="shared" si="189"/>
        <v>0</v>
      </c>
      <c r="I2052">
        <f t="shared" si="189"/>
        <v>0</v>
      </c>
      <c r="J2052" s="2">
        <f t="shared" si="189"/>
        <v>0</v>
      </c>
      <c r="K2052" s="2">
        <f t="shared" si="189"/>
        <v>0</v>
      </c>
      <c r="L2052" s="2">
        <f t="shared" si="190"/>
        <v>0</v>
      </c>
      <c r="M2052" s="2">
        <f t="shared" si="190"/>
        <v>0</v>
      </c>
      <c r="N2052" s="3">
        <f t="shared" si="191"/>
        <v>0</v>
      </c>
      <c r="O2052" s="3">
        <f t="shared" si="192"/>
        <v>0</v>
      </c>
      <c r="P2052" s="3">
        <f t="shared" si="193"/>
        <v>0</v>
      </c>
      <c r="Q2052" s="3">
        <f t="shared" si="194"/>
        <v>0</v>
      </c>
      <c r="R2052">
        <f>IF(N2052&gt;Treshold!$D$4,1,0)</f>
        <v>0</v>
      </c>
      <c r="S2052">
        <f>IF(O2052&gt;Treshold!$D$5,1,0)</f>
        <v>0</v>
      </c>
      <c r="T2052">
        <f>IF(P2052&gt;Treshold!$D$6,1,0)</f>
        <v>0</v>
      </c>
      <c r="U2052">
        <f>IF(Q2052&gt;Treshold!$D$7,1,0)</f>
        <v>0</v>
      </c>
      <c r="V2052" t="str">
        <f>IFERROR(VLOOKUP(H2052,jp!AL:AP,4,0),"Belum Masuk JP")</f>
        <v>Belum Masuk JP</v>
      </c>
      <c r="W2052">
        <f>IFERROR(VLOOKUP(H2052,jp!AL:AP,5,0),0)</f>
        <v>0</v>
      </c>
    </row>
    <row r="2053" spans="8:23" x14ac:dyDescent="0.35">
      <c r="H2053">
        <f t="shared" si="189"/>
        <v>0</v>
      </c>
      <c r="I2053">
        <f t="shared" si="189"/>
        <v>0</v>
      </c>
      <c r="J2053" s="2">
        <f t="shared" si="189"/>
        <v>0</v>
      </c>
      <c r="K2053" s="2">
        <f t="shared" si="189"/>
        <v>0</v>
      </c>
      <c r="L2053" s="2">
        <f t="shared" si="190"/>
        <v>0</v>
      </c>
      <c r="M2053" s="2">
        <f t="shared" si="190"/>
        <v>0</v>
      </c>
      <c r="N2053" s="3">
        <f t="shared" si="191"/>
        <v>0</v>
      </c>
      <c r="O2053" s="3">
        <f t="shared" si="192"/>
        <v>0</v>
      </c>
      <c r="P2053" s="3">
        <f t="shared" si="193"/>
        <v>0</v>
      </c>
      <c r="Q2053" s="3">
        <f t="shared" si="194"/>
        <v>0</v>
      </c>
      <c r="R2053">
        <f>IF(N2053&gt;Treshold!$D$4,1,0)</f>
        <v>0</v>
      </c>
      <c r="S2053">
        <f>IF(O2053&gt;Treshold!$D$5,1,0)</f>
        <v>0</v>
      </c>
      <c r="T2053">
        <f>IF(P2053&gt;Treshold!$D$6,1,0)</f>
        <v>0</v>
      </c>
      <c r="U2053">
        <f>IF(Q2053&gt;Treshold!$D$7,1,0)</f>
        <v>0</v>
      </c>
      <c r="V2053" t="str">
        <f>IFERROR(VLOOKUP(H2053,jp!AL:AP,4,0),"Belum Masuk JP")</f>
        <v>Belum Masuk JP</v>
      </c>
      <c r="W2053">
        <f>IFERROR(VLOOKUP(H2053,jp!AL:AP,5,0),0)</f>
        <v>0</v>
      </c>
    </row>
    <row r="2054" spans="8:23" x14ac:dyDescent="0.35">
      <c r="H2054">
        <f t="shared" si="189"/>
        <v>0</v>
      </c>
      <c r="I2054">
        <f t="shared" si="189"/>
        <v>0</v>
      </c>
      <c r="J2054" s="2">
        <f t="shared" si="189"/>
        <v>0</v>
      </c>
      <c r="K2054" s="2">
        <f t="shared" ref="K2054:M2117" si="195">D2054</f>
        <v>0</v>
      </c>
      <c r="L2054" s="2">
        <f t="shared" si="190"/>
        <v>0</v>
      </c>
      <c r="M2054" s="2">
        <f t="shared" si="190"/>
        <v>0</v>
      </c>
      <c r="N2054" s="3">
        <f t="shared" si="191"/>
        <v>0</v>
      </c>
      <c r="O2054" s="3">
        <f t="shared" si="192"/>
        <v>0</v>
      </c>
      <c r="P2054" s="3">
        <f t="shared" si="193"/>
        <v>0</v>
      </c>
      <c r="Q2054" s="3">
        <f t="shared" si="194"/>
        <v>0</v>
      </c>
      <c r="R2054">
        <f>IF(N2054&gt;Treshold!$D$4,1,0)</f>
        <v>0</v>
      </c>
      <c r="S2054">
        <f>IF(O2054&gt;Treshold!$D$5,1,0)</f>
        <v>0</v>
      </c>
      <c r="T2054">
        <f>IF(P2054&gt;Treshold!$D$6,1,0)</f>
        <v>0</v>
      </c>
      <c r="U2054">
        <f>IF(Q2054&gt;Treshold!$D$7,1,0)</f>
        <v>0</v>
      </c>
      <c r="V2054" t="str">
        <f>IFERROR(VLOOKUP(H2054,jp!AL:AP,4,0),"Belum Masuk JP")</f>
        <v>Belum Masuk JP</v>
      </c>
      <c r="W2054">
        <f>IFERROR(VLOOKUP(H2054,jp!AL:AP,5,0),0)</f>
        <v>0</v>
      </c>
    </row>
    <row r="2055" spans="8:23" x14ac:dyDescent="0.35">
      <c r="H2055">
        <f t="shared" ref="H2055:M2118" si="196">A2055</f>
        <v>0</v>
      </c>
      <c r="I2055">
        <f t="shared" si="196"/>
        <v>0</v>
      </c>
      <c r="J2055" s="2">
        <f t="shared" si="196"/>
        <v>0</v>
      </c>
      <c r="K2055" s="2">
        <f t="shared" si="195"/>
        <v>0</v>
      </c>
      <c r="L2055" s="2">
        <f t="shared" si="195"/>
        <v>0</v>
      </c>
      <c r="M2055" s="2">
        <f t="shared" si="195"/>
        <v>0</v>
      </c>
      <c r="N2055" s="3">
        <f t="shared" ref="N2055:N2118" si="197">J2055*$N$4</f>
        <v>0</v>
      </c>
      <c r="O2055" s="3">
        <f t="shared" ref="O2055:O2118" si="198">K2055*$O$4</f>
        <v>0</v>
      </c>
      <c r="P2055" s="3">
        <f t="shared" ref="P2055:P2118" si="199">L2055*$P$4</f>
        <v>0</v>
      </c>
      <c r="Q2055" s="3">
        <f t="shared" ref="Q2055:Q2118" si="200">M2055*$Q$4</f>
        <v>0</v>
      </c>
      <c r="R2055">
        <f>IF(N2055&gt;Treshold!$D$4,1,0)</f>
        <v>0</v>
      </c>
      <c r="S2055">
        <f>IF(O2055&gt;Treshold!$D$5,1,0)</f>
        <v>0</v>
      </c>
      <c r="T2055">
        <f>IF(P2055&gt;Treshold!$D$6,1,0)</f>
        <v>0</v>
      </c>
      <c r="U2055">
        <f>IF(Q2055&gt;Treshold!$D$7,1,0)</f>
        <v>0</v>
      </c>
      <c r="V2055" t="str">
        <f>IFERROR(VLOOKUP(H2055,jp!AL:AP,4,0),"Belum Masuk JP")</f>
        <v>Belum Masuk JP</v>
      </c>
      <c r="W2055">
        <f>IFERROR(VLOOKUP(H2055,jp!AL:AP,5,0),0)</f>
        <v>0</v>
      </c>
    </row>
    <row r="2056" spans="8:23" x14ac:dyDescent="0.35">
      <c r="H2056">
        <f t="shared" si="196"/>
        <v>0</v>
      </c>
      <c r="I2056">
        <f t="shared" si="196"/>
        <v>0</v>
      </c>
      <c r="J2056" s="2">
        <f t="shared" si="196"/>
        <v>0</v>
      </c>
      <c r="K2056" s="2">
        <f t="shared" si="195"/>
        <v>0</v>
      </c>
      <c r="L2056" s="2">
        <f t="shared" si="195"/>
        <v>0</v>
      </c>
      <c r="M2056" s="2">
        <f t="shared" si="195"/>
        <v>0</v>
      </c>
      <c r="N2056" s="3">
        <f t="shared" si="197"/>
        <v>0</v>
      </c>
      <c r="O2056" s="3">
        <f t="shared" si="198"/>
        <v>0</v>
      </c>
      <c r="P2056" s="3">
        <f t="shared" si="199"/>
        <v>0</v>
      </c>
      <c r="Q2056" s="3">
        <f t="shared" si="200"/>
        <v>0</v>
      </c>
      <c r="R2056">
        <f>IF(N2056&gt;Treshold!$D$4,1,0)</f>
        <v>0</v>
      </c>
      <c r="S2056">
        <f>IF(O2056&gt;Treshold!$D$5,1,0)</f>
        <v>0</v>
      </c>
      <c r="T2056">
        <f>IF(P2056&gt;Treshold!$D$6,1,0)</f>
        <v>0</v>
      </c>
      <c r="U2056">
        <f>IF(Q2056&gt;Treshold!$D$7,1,0)</f>
        <v>0</v>
      </c>
      <c r="V2056" t="str">
        <f>IFERROR(VLOOKUP(H2056,jp!AL:AP,4,0),"Belum Masuk JP")</f>
        <v>Belum Masuk JP</v>
      </c>
      <c r="W2056">
        <f>IFERROR(VLOOKUP(H2056,jp!AL:AP,5,0),0)</f>
        <v>0</v>
      </c>
    </row>
    <row r="2057" spans="8:23" x14ac:dyDescent="0.35">
      <c r="H2057">
        <f t="shared" si="196"/>
        <v>0</v>
      </c>
      <c r="I2057">
        <f t="shared" si="196"/>
        <v>0</v>
      </c>
      <c r="J2057" s="2">
        <f t="shared" si="196"/>
        <v>0</v>
      </c>
      <c r="K2057" s="2">
        <f t="shared" si="195"/>
        <v>0</v>
      </c>
      <c r="L2057" s="2">
        <f t="shared" si="195"/>
        <v>0</v>
      </c>
      <c r="M2057" s="2">
        <f t="shared" si="195"/>
        <v>0</v>
      </c>
      <c r="N2057" s="3">
        <f t="shared" si="197"/>
        <v>0</v>
      </c>
      <c r="O2057" s="3">
        <f t="shared" si="198"/>
        <v>0</v>
      </c>
      <c r="P2057" s="3">
        <f t="shared" si="199"/>
        <v>0</v>
      </c>
      <c r="Q2057" s="3">
        <f t="shared" si="200"/>
        <v>0</v>
      </c>
      <c r="R2057">
        <f>IF(N2057&gt;Treshold!$D$4,1,0)</f>
        <v>0</v>
      </c>
      <c r="S2057">
        <f>IF(O2057&gt;Treshold!$D$5,1,0)</f>
        <v>0</v>
      </c>
      <c r="T2057">
        <f>IF(P2057&gt;Treshold!$D$6,1,0)</f>
        <v>0</v>
      </c>
      <c r="U2057">
        <f>IF(Q2057&gt;Treshold!$D$7,1,0)</f>
        <v>0</v>
      </c>
      <c r="V2057" t="str">
        <f>IFERROR(VLOOKUP(H2057,jp!AL:AP,4,0),"Belum Masuk JP")</f>
        <v>Belum Masuk JP</v>
      </c>
      <c r="W2057">
        <f>IFERROR(VLOOKUP(H2057,jp!AL:AP,5,0),0)</f>
        <v>0</v>
      </c>
    </row>
    <row r="2058" spans="8:23" x14ac:dyDescent="0.35">
      <c r="H2058">
        <f t="shared" si="196"/>
        <v>0</v>
      </c>
      <c r="I2058">
        <f t="shared" si="196"/>
        <v>0</v>
      </c>
      <c r="J2058" s="2">
        <f t="shared" si="196"/>
        <v>0</v>
      </c>
      <c r="K2058" s="2">
        <f t="shared" si="195"/>
        <v>0</v>
      </c>
      <c r="L2058" s="2">
        <f t="shared" si="195"/>
        <v>0</v>
      </c>
      <c r="M2058" s="2">
        <f t="shared" si="195"/>
        <v>0</v>
      </c>
      <c r="N2058" s="3">
        <f t="shared" si="197"/>
        <v>0</v>
      </c>
      <c r="O2058" s="3">
        <f t="shared" si="198"/>
        <v>0</v>
      </c>
      <c r="P2058" s="3">
        <f t="shared" si="199"/>
        <v>0</v>
      </c>
      <c r="Q2058" s="3">
        <f t="shared" si="200"/>
        <v>0</v>
      </c>
      <c r="R2058">
        <f>IF(N2058&gt;Treshold!$D$4,1,0)</f>
        <v>0</v>
      </c>
      <c r="S2058">
        <f>IF(O2058&gt;Treshold!$D$5,1,0)</f>
        <v>0</v>
      </c>
      <c r="T2058">
        <f>IF(P2058&gt;Treshold!$D$6,1,0)</f>
        <v>0</v>
      </c>
      <c r="U2058">
        <f>IF(Q2058&gt;Treshold!$D$7,1,0)</f>
        <v>0</v>
      </c>
      <c r="V2058" t="str">
        <f>IFERROR(VLOOKUP(H2058,jp!AL:AP,4,0),"Belum Masuk JP")</f>
        <v>Belum Masuk JP</v>
      </c>
      <c r="W2058">
        <f>IFERROR(VLOOKUP(H2058,jp!AL:AP,5,0),0)</f>
        <v>0</v>
      </c>
    </row>
    <row r="2059" spans="8:23" x14ac:dyDescent="0.35">
      <c r="H2059">
        <f t="shared" si="196"/>
        <v>0</v>
      </c>
      <c r="I2059">
        <f t="shared" si="196"/>
        <v>0</v>
      </c>
      <c r="J2059" s="2">
        <f t="shared" si="196"/>
        <v>0</v>
      </c>
      <c r="K2059" s="2">
        <f t="shared" si="195"/>
        <v>0</v>
      </c>
      <c r="L2059" s="2">
        <f t="shared" si="195"/>
        <v>0</v>
      </c>
      <c r="M2059" s="2">
        <f t="shared" si="195"/>
        <v>0</v>
      </c>
      <c r="N2059" s="3">
        <f t="shared" si="197"/>
        <v>0</v>
      </c>
      <c r="O2059" s="3">
        <f t="shared" si="198"/>
        <v>0</v>
      </c>
      <c r="P2059" s="3">
        <f t="shared" si="199"/>
        <v>0</v>
      </c>
      <c r="Q2059" s="3">
        <f t="shared" si="200"/>
        <v>0</v>
      </c>
      <c r="R2059">
        <f>IF(N2059&gt;Treshold!$D$4,1,0)</f>
        <v>0</v>
      </c>
      <c r="S2059">
        <f>IF(O2059&gt;Treshold!$D$5,1,0)</f>
        <v>0</v>
      </c>
      <c r="T2059">
        <f>IF(P2059&gt;Treshold!$D$6,1,0)</f>
        <v>0</v>
      </c>
      <c r="U2059">
        <f>IF(Q2059&gt;Treshold!$D$7,1,0)</f>
        <v>0</v>
      </c>
      <c r="V2059" t="str">
        <f>IFERROR(VLOOKUP(H2059,jp!AL:AP,4,0),"Belum Masuk JP")</f>
        <v>Belum Masuk JP</v>
      </c>
      <c r="W2059">
        <f>IFERROR(VLOOKUP(H2059,jp!AL:AP,5,0),0)</f>
        <v>0</v>
      </c>
    </row>
    <row r="2060" spans="8:23" x14ac:dyDescent="0.35">
      <c r="H2060">
        <f t="shared" si="196"/>
        <v>0</v>
      </c>
      <c r="I2060">
        <f t="shared" si="196"/>
        <v>0</v>
      </c>
      <c r="J2060" s="2">
        <f t="shared" si="196"/>
        <v>0</v>
      </c>
      <c r="K2060" s="2">
        <f t="shared" si="195"/>
        <v>0</v>
      </c>
      <c r="L2060" s="2">
        <f t="shared" si="195"/>
        <v>0</v>
      </c>
      <c r="M2060" s="2">
        <f t="shared" si="195"/>
        <v>0</v>
      </c>
      <c r="N2060" s="3">
        <f t="shared" si="197"/>
        <v>0</v>
      </c>
      <c r="O2060" s="3">
        <f t="shared" si="198"/>
        <v>0</v>
      </c>
      <c r="P2060" s="3">
        <f t="shared" si="199"/>
        <v>0</v>
      </c>
      <c r="Q2060" s="3">
        <f t="shared" si="200"/>
        <v>0</v>
      </c>
      <c r="R2060">
        <f>IF(N2060&gt;Treshold!$D$4,1,0)</f>
        <v>0</v>
      </c>
      <c r="S2060">
        <f>IF(O2060&gt;Treshold!$D$5,1,0)</f>
        <v>0</v>
      </c>
      <c r="T2060">
        <f>IF(P2060&gt;Treshold!$D$6,1,0)</f>
        <v>0</v>
      </c>
      <c r="U2060">
        <f>IF(Q2060&gt;Treshold!$D$7,1,0)</f>
        <v>0</v>
      </c>
      <c r="V2060" t="str">
        <f>IFERROR(VLOOKUP(H2060,jp!AL:AP,4,0),"Belum Masuk JP")</f>
        <v>Belum Masuk JP</v>
      </c>
      <c r="W2060">
        <f>IFERROR(VLOOKUP(H2060,jp!AL:AP,5,0),0)</f>
        <v>0</v>
      </c>
    </row>
    <row r="2061" spans="8:23" x14ac:dyDescent="0.35">
      <c r="H2061">
        <f t="shared" si="196"/>
        <v>0</v>
      </c>
      <c r="I2061">
        <f t="shared" si="196"/>
        <v>0</v>
      </c>
      <c r="J2061" s="2">
        <f t="shared" si="196"/>
        <v>0</v>
      </c>
      <c r="K2061" s="2">
        <f t="shared" si="195"/>
        <v>0</v>
      </c>
      <c r="L2061" s="2">
        <f t="shared" si="195"/>
        <v>0</v>
      </c>
      <c r="M2061" s="2">
        <f t="shared" si="195"/>
        <v>0</v>
      </c>
      <c r="N2061" s="3">
        <f t="shared" si="197"/>
        <v>0</v>
      </c>
      <c r="O2061" s="3">
        <f t="shared" si="198"/>
        <v>0</v>
      </c>
      <c r="P2061" s="3">
        <f t="shared" si="199"/>
        <v>0</v>
      </c>
      <c r="Q2061" s="3">
        <f t="shared" si="200"/>
        <v>0</v>
      </c>
      <c r="R2061">
        <f>IF(N2061&gt;Treshold!$D$4,1,0)</f>
        <v>0</v>
      </c>
      <c r="S2061">
        <f>IF(O2061&gt;Treshold!$D$5,1,0)</f>
        <v>0</v>
      </c>
      <c r="T2061">
        <f>IF(P2061&gt;Treshold!$D$6,1,0)</f>
        <v>0</v>
      </c>
      <c r="U2061">
        <f>IF(Q2061&gt;Treshold!$D$7,1,0)</f>
        <v>0</v>
      </c>
      <c r="V2061" t="str">
        <f>IFERROR(VLOOKUP(H2061,jp!AL:AP,4,0),"Belum Masuk JP")</f>
        <v>Belum Masuk JP</v>
      </c>
      <c r="W2061">
        <f>IFERROR(VLOOKUP(H2061,jp!AL:AP,5,0),0)</f>
        <v>0</v>
      </c>
    </row>
    <row r="2062" spans="8:23" x14ac:dyDescent="0.35">
      <c r="H2062">
        <f t="shared" si="196"/>
        <v>0</v>
      </c>
      <c r="I2062">
        <f t="shared" si="196"/>
        <v>0</v>
      </c>
      <c r="J2062" s="2">
        <f t="shared" si="196"/>
        <v>0</v>
      </c>
      <c r="K2062" s="2">
        <f t="shared" si="195"/>
        <v>0</v>
      </c>
      <c r="L2062" s="2">
        <f t="shared" si="195"/>
        <v>0</v>
      </c>
      <c r="M2062" s="2">
        <f t="shared" si="195"/>
        <v>0</v>
      </c>
      <c r="N2062" s="3">
        <f t="shared" si="197"/>
        <v>0</v>
      </c>
      <c r="O2062" s="3">
        <f t="shared" si="198"/>
        <v>0</v>
      </c>
      <c r="P2062" s="3">
        <f t="shared" si="199"/>
        <v>0</v>
      </c>
      <c r="Q2062" s="3">
        <f t="shared" si="200"/>
        <v>0</v>
      </c>
      <c r="R2062">
        <f>IF(N2062&gt;Treshold!$D$4,1,0)</f>
        <v>0</v>
      </c>
      <c r="S2062">
        <f>IF(O2062&gt;Treshold!$D$5,1,0)</f>
        <v>0</v>
      </c>
      <c r="T2062">
        <f>IF(P2062&gt;Treshold!$D$6,1,0)</f>
        <v>0</v>
      </c>
      <c r="U2062">
        <f>IF(Q2062&gt;Treshold!$D$7,1,0)</f>
        <v>0</v>
      </c>
      <c r="V2062" t="str">
        <f>IFERROR(VLOOKUP(H2062,jp!AL:AP,4,0),"Belum Masuk JP")</f>
        <v>Belum Masuk JP</v>
      </c>
      <c r="W2062">
        <f>IFERROR(VLOOKUP(H2062,jp!AL:AP,5,0),0)</f>
        <v>0</v>
      </c>
    </row>
    <row r="2063" spans="8:23" x14ac:dyDescent="0.35">
      <c r="H2063">
        <f t="shared" si="196"/>
        <v>0</v>
      </c>
      <c r="I2063">
        <f t="shared" si="196"/>
        <v>0</v>
      </c>
      <c r="J2063" s="2">
        <f t="shared" si="196"/>
        <v>0</v>
      </c>
      <c r="K2063" s="2">
        <f t="shared" si="195"/>
        <v>0</v>
      </c>
      <c r="L2063" s="2">
        <f t="shared" si="195"/>
        <v>0</v>
      </c>
      <c r="M2063" s="2">
        <f t="shared" si="195"/>
        <v>0</v>
      </c>
      <c r="N2063" s="3">
        <f t="shared" si="197"/>
        <v>0</v>
      </c>
      <c r="O2063" s="3">
        <f t="shared" si="198"/>
        <v>0</v>
      </c>
      <c r="P2063" s="3">
        <f t="shared" si="199"/>
        <v>0</v>
      </c>
      <c r="Q2063" s="3">
        <f t="shared" si="200"/>
        <v>0</v>
      </c>
      <c r="R2063">
        <f>IF(N2063&gt;Treshold!$D$4,1,0)</f>
        <v>0</v>
      </c>
      <c r="S2063">
        <f>IF(O2063&gt;Treshold!$D$5,1,0)</f>
        <v>0</v>
      </c>
      <c r="T2063">
        <f>IF(P2063&gt;Treshold!$D$6,1,0)</f>
        <v>0</v>
      </c>
      <c r="U2063">
        <f>IF(Q2063&gt;Treshold!$D$7,1,0)</f>
        <v>0</v>
      </c>
      <c r="V2063" t="str">
        <f>IFERROR(VLOOKUP(H2063,jp!AL:AP,4,0),"Belum Masuk JP")</f>
        <v>Belum Masuk JP</v>
      </c>
      <c r="W2063">
        <f>IFERROR(VLOOKUP(H2063,jp!AL:AP,5,0),0)</f>
        <v>0</v>
      </c>
    </row>
    <row r="2064" spans="8:23" x14ac:dyDescent="0.35">
      <c r="H2064">
        <f t="shared" si="196"/>
        <v>0</v>
      </c>
      <c r="I2064">
        <f t="shared" si="196"/>
        <v>0</v>
      </c>
      <c r="J2064" s="2">
        <f t="shared" si="196"/>
        <v>0</v>
      </c>
      <c r="K2064" s="2">
        <f t="shared" si="195"/>
        <v>0</v>
      </c>
      <c r="L2064" s="2">
        <f t="shared" si="195"/>
        <v>0</v>
      </c>
      <c r="M2064" s="2">
        <f t="shared" si="195"/>
        <v>0</v>
      </c>
      <c r="N2064" s="3">
        <f t="shared" si="197"/>
        <v>0</v>
      </c>
      <c r="O2064" s="3">
        <f t="shared" si="198"/>
        <v>0</v>
      </c>
      <c r="P2064" s="3">
        <f t="shared" si="199"/>
        <v>0</v>
      </c>
      <c r="Q2064" s="3">
        <f t="shared" si="200"/>
        <v>0</v>
      </c>
      <c r="R2064">
        <f>IF(N2064&gt;Treshold!$D$4,1,0)</f>
        <v>0</v>
      </c>
      <c r="S2064">
        <f>IF(O2064&gt;Treshold!$D$5,1,0)</f>
        <v>0</v>
      </c>
      <c r="T2064">
        <f>IF(P2064&gt;Treshold!$D$6,1,0)</f>
        <v>0</v>
      </c>
      <c r="U2064">
        <f>IF(Q2064&gt;Treshold!$D$7,1,0)</f>
        <v>0</v>
      </c>
      <c r="V2064" t="str">
        <f>IFERROR(VLOOKUP(H2064,jp!AL:AP,4,0),"Belum Masuk JP")</f>
        <v>Belum Masuk JP</v>
      </c>
      <c r="W2064">
        <f>IFERROR(VLOOKUP(H2064,jp!AL:AP,5,0),0)</f>
        <v>0</v>
      </c>
    </row>
    <row r="2065" spans="8:23" x14ac:dyDescent="0.35">
      <c r="H2065">
        <f t="shared" si="196"/>
        <v>0</v>
      </c>
      <c r="I2065">
        <f t="shared" si="196"/>
        <v>0</v>
      </c>
      <c r="J2065" s="2">
        <f t="shared" si="196"/>
        <v>0</v>
      </c>
      <c r="K2065" s="2">
        <f t="shared" si="195"/>
        <v>0</v>
      </c>
      <c r="L2065" s="2">
        <f t="shared" si="195"/>
        <v>0</v>
      </c>
      <c r="M2065" s="2">
        <f t="shared" si="195"/>
        <v>0</v>
      </c>
      <c r="N2065" s="3">
        <f t="shared" si="197"/>
        <v>0</v>
      </c>
      <c r="O2065" s="3">
        <f t="shared" si="198"/>
        <v>0</v>
      </c>
      <c r="P2065" s="3">
        <f t="shared" si="199"/>
        <v>0</v>
      </c>
      <c r="Q2065" s="3">
        <f t="shared" si="200"/>
        <v>0</v>
      </c>
      <c r="R2065">
        <f>IF(N2065&gt;Treshold!$D$4,1,0)</f>
        <v>0</v>
      </c>
      <c r="S2065">
        <f>IF(O2065&gt;Treshold!$D$5,1,0)</f>
        <v>0</v>
      </c>
      <c r="T2065">
        <f>IF(P2065&gt;Treshold!$D$6,1,0)</f>
        <v>0</v>
      </c>
      <c r="U2065">
        <f>IF(Q2065&gt;Treshold!$D$7,1,0)</f>
        <v>0</v>
      </c>
      <c r="V2065" t="str">
        <f>IFERROR(VLOOKUP(H2065,jp!AL:AP,4,0),"Belum Masuk JP")</f>
        <v>Belum Masuk JP</v>
      </c>
      <c r="W2065">
        <f>IFERROR(VLOOKUP(H2065,jp!AL:AP,5,0),0)</f>
        <v>0</v>
      </c>
    </row>
    <row r="2066" spans="8:23" x14ac:dyDescent="0.35">
      <c r="H2066">
        <f t="shared" si="196"/>
        <v>0</v>
      </c>
      <c r="I2066">
        <f t="shared" si="196"/>
        <v>0</v>
      </c>
      <c r="J2066" s="2">
        <f t="shared" si="196"/>
        <v>0</v>
      </c>
      <c r="K2066" s="2">
        <f t="shared" si="195"/>
        <v>0</v>
      </c>
      <c r="L2066" s="2">
        <f t="shared" si="195"/>
        <v>0</v>
      </c>
      <c r="M2066" s="2">
        <f t="shared" si="195"/>
        <v>0</v>
      </c>
      <c r="N2066" s="3">
        <f t="shared" si="197"/>
        <v>0</v>
      </c>
      <c r="O2066" s="3">
        <f t="shared" si="198"/>
        <v>0</v>
      </c>
      <c r="P2066" s="3">
        <f t="shared" si="199"/>
        <v>0</v>
      </c>
      <c r="Q2066" s="3">
        <f t="shared" si="200"/>
        <v>0</v>
      </c>
      <c r="R2066">
        <f>IF(N2066&gt;Treshold!$D$4,1,0)</f>
        <v>0</v>
      </c>
      <c r="S2066">
        <f>IF(O2066&gt;Treshold!$D$5,1,0)</f>
        <v>0</v>
      </c>
      <c r="T2066">
        <f>IF(P2066&gt;Treshold!$D$6,1,0)</f>
        <v>0</v>
      </c>
      <c r="U2066">
        <f>IF(Q2066&gt;Treshold!$D$7,1,0)</f>
        <v>0</v>
      </c>
      <c r="V2066" t="str">
        <f>IFERROR(VLOOKUP(H2066,jp!AL:AP,4,0),"Belum Masuk JP")</f>
        <v>Belum Masuk JP</v>
      </c>
      <c r="W2066">
        <f>IFERROR(VLOOKUP(H2066,jp!AL:AP,5,0),0)</f>
        <v>0</v>
      </c>
    </row>
    <row r="2067" spans="8:23" x14ac:dyDescent="0.35">
      <c r="H2067">
        <f t="shared" si="196"/>
        <v>0</v>
      </c>
      <c r="I2067">
        <f t="shared" si="196"/>
        <v>0</v>
      </c>
      <c r="J2067" s="2">
        <f t="shared" si="196"/>
        <v>0</v>
      </c>
      <c r="K2067" s="2">
        <f t="shared" si="195"/>
        <v>0</v>
      </c>
      <c r="L2067" s="2">
        <f t="shared" si="195"/>
        <v>0</v>
      </c>
      <c r="M2067" s="2">
        <f t="shared" si="195"/>
        <v>0</v>
      </c>
      <c r="N2067" s="3">
        <f t="shared" si="197"/>
        <v>0</v>
      </c>
      <c r="O2067" s="3">
        <f t="shared" si="198"/>
        <v>0</v>
      </c>
      <c r="P2067" s="3">
        <f t="shared" si="199"/>
        <v>0</v>
      </c>
      <c r="Q2067" s="3">
        <f t="shared" si="200"/>
        <v>0</v>
      </c>
      <c r="R2067">
        <f>IF(N2067&gt;Treshold!$D$4,1,0)</f>
        <v>0</v>
      </c>
      <c r="S2067">
        <f>IF(O2067&gt;Treshold!$D$5,1,0)</f>
        <v>0</v>
      </c>
      <c r="T2067">
        <f>IF(P2067&gt;Treshold!$D$6,1,0)</f>
        <v>0</v>
      </c>
      <c r="U2067">
        <f>IF(Q2067&gt;Treshold!$D$7,1,0)</f>
        <v>0</v>
      </c>
      <c r="V2067" t="str">
        <f>IFERROR(VLOOKUP(H2067,jp!AL:AP,4,0),"Belum Masuk JP")</f>
        <v>Belum Masuk JP</v>
      </c>
      <c r="W2067">
        <f>IFERROR(VLOOKUP(H2067,jp!AL:AP,5,0),0)</f>
        <v>0</v>
      </c>
    </row>
    <row r="2068" spans="8:23" x14ac:dyDescent="0.35">
      <c r="H2068">
        <f t="shared" si="196"/>
        <v>0</v>
      </c>
      <c r="I2068">
        <f t="shared" si="196"/>
        <v>0</v>
      </c>
      <c r="J2068" s="2">
        <f t="shared" si="196"/>
        <v>0</v>
      </c>
      <c r="K2068" s="2">
        <f t="shared" si="195"/>
        <v>0</v>
      </c>
      <c r="L2068" s="2">
        <f t="shared" si="195"/>
        <v>0</v>
      </c>
      <c r="M2068" s="2">
        <f t="shared" si="195"/>
        <v>0</v>
      </c>
      <c r="N2068" s="3">
        <f t="shared" si="197"/>
        <v>0</v>
      </c>
      <c r="O2068" s="3">
        <f t="shared" si="198"/>
        <v>0</v>
      </c>
      <c r="P2068" s="3">
        <f t="shared" si="199"/>
        <v>0</v>
      </c>
      <c r="Q2068" s="3">
        <f t="shared" si="200"/>
        <v>0</v>
      </c>
      <c r="R2068">
        <f>IF(N2068&gt;Treshold!$D$4,1,0)</f>
        <v>0</v>
      </c>
      <c r="S2068">
        <f>IF(O2068&gt;Treshold!$D$5,1,0)</f>
        <v>0</v>
      </c>
      <c r="T2068">
        <f>IF(P2068&gt;Treshold!$D$6,1,0)</f>
        <v>0</v>
      </c>
      <c r="U2068">
        <f>IF(Q2068&gt;Treshold!$D$7,1,0)</f>
        <v>0</v>
      </c>
      <c r="V2068" t="str">
        <f>IFERROR(VLOOKUP(H2068,jp!AL:AP,4,0),"Belum Masuk JP")</f>
        <v>Belum Masuk JP</v>
      </c>
      <c r="W2068">
        <f>IFERROR(VLOOKUP(H2068,jp!AL:AP,5,0),0)</f>
        <v>0</v>
      </c>
    </row>
    <row r="2069" spans="8:23" x14ac:dyDescent="0.35">
      <c r="H2069">
        <f t="shared" si="196"/>
        <v>0</v>
      </c>
      <c r="I2069">
        <f t="shared" si="196"/>
        <v>0</v>
      </c>
      <c r="J2069" s="2">
        <f t="shared" si="196"/>
        <v>0</v>
      </c>
      <c r="K2069" s="2">
        <f t="shared" si="195"/>
        <v>0</v>
      </c>
      <c r="L2069" s="2">
        <f t="shared" si="195"/>
        <v>0</v>
      </c>
      <c r="M2069" s="2">
        <f t="shared" si="195"/>
        <v>0</v>
      </c>
      <c r="N2069" s="3">
        <f t="shared" si="197"/>
        <v>0</v>
      </c>
      <c r="O2069" s="3">
        <f t="shared" si="198"/>
        <v>0</v>
      </c>
      <c r="P2069" s="3">
        <f t="shared" si="199"/>
        <v>0</v>
      </c>
      <c r="Q2069" s="3">
        <f t="shared" si="200"/>
        <v>0</v>
      </c>
      <c r="R2069">
        <f>IF(N2069&gt;Treshold!$D$4,1,0)</f>
        <v>0</v>
      </c>
      <c r="S2069">
        <f>IF(O2069&gt;Treshold!$D$5,1,0)</f>
        <v>0</v>
      </c>
      <c r="T2069">
        <f>IF(P2069&gt;Treshold!$D$6,1,0)</f>
        <v>0</v>
      </c>
      <c r="U2069">
        <f>IF(Q2069&gt;Treshold!$D$7,1,0)</f>
        <v>0</v>
      </c>
      <c r="V2069" t="str">
        <f>IFERROR(VLOOKUP(H2069,jp!AL:AP,4,0),"Belum Masuk JP")</f>
        <v>Belum Masuk JP</v>
      </c>
      <c r="W2069">
        <f>IFERROR(VLOOKUP(H2069,jp!AL:AP,5,0),0)</f>
        <v>0</v>
      </c>
    </row>
    <row r="2070" spans="8:23" x14ac:dyDescent="0.35">
      <c r="H2070">
        <f t="shared" si="196"/>
        <v>0</v>
      </c>
      <c r="I2070">
        <f t="shared" si="196"/>
        <v>0</v>
      </c>
      <c r="J2070" s="2">
        <f t="shared" si="196"/>
        <v>0</v>
      </c>
      <c r="K2070" s="2">
        <f t="shared" si="195"/>
        <v>0</v>
      </c>
      <c r="L2070" s="2">
        <f t="shared" si="195"/>
        <v>0</v>
      </c>
      <c r="M2070" s="2">
        <f t="shared" si="195"/>
        <v>0</v>
      </c>
      <c r="N2070" s="3">
        <f t="shared" si="197"/>
        <v>0</v>
      </c>
      <c r="O2070" s="3">
        <f t="shared" si="198"/>
        <v>0</v>
      </c>
      <c r="P2070" s="3">
        <f t="shared" si="199"/>
        <v>0</v>
      </c>
      <c r="Q2070" s="3">
        <f t="shared" si="200"/>
        <v>0</v>
      </c>
      <c r="R2070">
        <f>IF(N2070&gt;Treshold!$D$4,1,0)</f>
        <v>0</v>
      </c>
      <c r="S2070">
        <f>IF(O2070&gt;Treshold!$D$5,1,0)</f>
        <v>0</v>
      </c>
      <c r="T2070">
        <f>IF(P2070&gt;Treshold!$D$6,1,0)</f>
        <v>0</v>
      </c>
      <c r="U2070">
        <f>IF(Q2070&gt;Treshold!$D$7,1,0)</f>
        <v>0</v>
      </c>
      <c r="V2070" t="str">
        <f>IFERROR(VLOOKUP(H2070,jp!AL:AP,4,0),"Belum Masuk JP")</f>
        <v>Belum Masuk JP</v>
      </c>
      <c r="W2070">
        <f>IFERROR(VLOOKUP(H2070,jp!AL:AP,5,0),0)</f>
        <v>0</v>
      </c>
    </row>
    <row r="2071" spans="8:23" x14ac:dyDescent="0.35">
      <c r="H2071">
        <f t="shared" si="196"/>
        <v>0</v>
      </c>
      <c r="I2071">
        <f t="shared" si="196"/>
        <v>0</v>
      </c>
      <c r="J2071" s="2">
        <f t="shared" si="196"/>
        <v>0</v>
      </c>
      <c r="K2071" s="2">
        <f t="shared" si="195"/>
        <v>0</v>
      </c>
      <c r="L2071" s="2">
        <f t="shared" si="195"/>
        <v>0</v>
      </c>
      <c r="M2071" s="2">
        <f t="shared" si="195"/>
        <v>0</v>
      </c>
      <c r="N2071" s="3">
        <f t="shared" si="197"/>
        <v>0</v>
      </c>
      <c r="O2071" s="3">
        <f t="shared" si="198"/>
        <v>0</v>
      </c>
      <c r="P2071" s="3">
        <f t="shared" si="199"/>
        <v>0</v>
      </c>
      <c r="Q2071" s="3">
        <f t="shared" si="200"/>
        <v>0</v>
      </c>
      <c r="R2071">
        <f>IF(N2071&gt;Treshold!$D$4,1,0)</f>
        <v>0</v>
      </c>
      <c r="S2071">
        <f>IF(O2071&gt;Treshold!$D$5,1,0)</f>
        <v>0</v>
      </c>
      <c r="T2071">
        <f>IF(P2071&gt;Treshold!$D$6,1,0)</f>
        <v>0</v>
      </c>
      <c r="U2071">
        <f>IF(Q2071&gt;Treshold!$D$7,1,0)</f>
        <v>0</v>
      </c>
      <c r="V2071" t="str">
        <f>IFERROR(VLOOKUP(H2071,jp!AL:AP,4,0),"Belum Masuk JP")</f>
        <v>Belum Masuk JP</v>
      </c>
      <c r="W2071">
        <f>IFERROR(VLOOKUP(H2071,jp!AL:AP,5,0),0)</f>
        <v>0</v>
      </c>
    </row>
    <row r="2072" spans="8:23" x14ac:dyDescent="0.35">
      <c r="H2072">
        <f t="shared" si="196"/>
        <v>0</v>
      </c>
      <c r="I2072">
        <f t="shared" si="196"/>
        <v>0</v>
      </c>
      <c r="J2072" s="2">
        <f t="shared" si="196"/>
        <v>0</v>
      </c>
      <c r="K2072" s="2">
        <f t="shared" si="195"/>
        <v>0</v>
      </c>
      <c r="L2072" s="2">
        <f t="shared" si="195"/>
        <v>0</v>
      </c>
      <c r="M2072" s="2">
        <f t="shared" si="195"/>
        <v>0</v>
      </c>
      <c r="N2072" s="3">
        <f t="shared" si="197"/>
        <v>0</v>
      </c>
      <c r="O2072" s="3">
        <f t="shared" si="198"/>
        <v>0</v>
      </c>
      <c r="P2072" s="3">
        <f t="shared" si="199"/>
        <v>0</v>
      </c>
      <c r="Q2072" s="3">
        <f t="shared" si="200"/>
        <v>0</v>
      </c>
      <c r="R2072">
        <f>IF(N2072&gt;Treshold!$D$4,1,0)</f>
        <v>0</v>
      </c>
      <c r="S2072">
        <f>IF(O2072&gt;Treshold!$D$5,1,0)</f>
        <v>0</v>
      </c>
      <c r="T2072">
        <f>IF(P2072&gt;Treshold!$D$6,1,0)</f>
        <v>0</v>
      </c>
      <c r="U2072">
        <f>IF(Q2072&gt;Treshold!$D$7,1,0)</f>
        <v>0</v>
      </c>
      <c r="V2072" t="str">
        <f>IFERROR(VLOOKUP(H2072,jp!AL:AP,4,0),"Belum Masuk JP")</f>
        <v>Belum Masuk JP</v>
      </c>
      <c r="W2072">
        <f>IFERROR(VLOOKUP(H2072,jp!AL:AP,5,0),0)</f>
        <v>0</v>
      </c>
    </row>
    <row r="2073" spans="8:23" x14ac:dyDescent="0.35">
      <c r="H2073">
        <f t="shared" si="196"/>
        <v>0</v>
      </c>
      <c r="I2073">
        <f t="shared" si="196"/>
        <v>0</v>
      </c>
      <c r="J2073" s="2">
        <f t="shared" si="196"/>
        <v>0</v>
      </c>
      <c r="K2073" s="2">
        <f t="shared" si="195"/>
        <v>0</v>
      </c>
      <c r="L2073" s="2">
        <f t="shared" si="195"/>
        <v>0</v>
      </c>
      <c r="M2073" s="2">
        <f t="shared" si="195"/>
        <v>0</v>
      </c>
      <c r="N2073" s="3">
        <f t="shared" si="197"/>
        <v>0</v>
      </c>
      <c r="O2073" s="3">
        <f t="shared" si="198"/>
        <v>0</v>
      </c>
      <c r="P2073" s="3">
        <f t="shared" si="199"/>
        <v>0</v>
      </c>
      <c r="Q2073" s="3">
        <f t="shared" si="200"/>
        <v>0</v>
      </c>
      <c r="R2073">
        <f>IF(N2073&gt;Treshold!$D$4,1,0)</f>
        <v>0</v>
      </c>
      <c r="S2073">
        <f>IF(O2073&gt;Treshold!$D$5,1,0)</f>
        <v>0</v>
      </c>
      <c r="T2073">
        <f>IF(P2073&gt;Treshold!$D$6,1,0)</f>
        <v>0</v>
      </c>
      <c r="U2073">
        <f>IF(Q2073&gt;Treshold!$D$7,1,0)</f>
        <v>0</v>
      </c>
      <c r="V2073" t="str">
        <f>IFERROR(VLOOKUP(H2073,jp!AL:AP,4,0),"Belum Masuk JP")</f>
        <v>Belum Masuk JP</v>
      </c>
      <c r="W2073">
        <f>IFERROR(VLOOKUP(H2073,jp!AL:AP,5,0),0)</f>
        <v>0</v>
      </c>
    </row>
    <row r="2074" spans="8:23" x14ac:dyDescent="0.35">
      <c r="H2074">
        <f t="shared" si="196"/>
        <v>0</v>
      </c>
      <c r="I2074">
        <f t="shared" si="196"/>
        <v>0</v>
      </c>
      <c r="J2074" s="2">
        <f t="shared" si="196"/>
        <v>0</v>
      </c>
      <c r="K2074" s="2">
        <f t="shared" si="195"/>
        <v>0</v>
      </c>
      <c r="L2074" s="2">
        <f t="shared" si="195"/>
        <v>0</v>
      </c>
      <c r="M2074" s="2">
        <f t="shared" si="195"/>
        <v>0</v>
      </c>
      <c r="N2074" s="3">
        <f t="shared" si="197"/>
        <v>0</v>
      </c>
      <c r="O2074" s="3">
        <f t="shared" si="198"/>
        <v>0</v>
      </c>
      <c r="P2074" s="3">
        <f t="shared" si="199"/>
        <v>0</v>
      </c>
      <c r="Q2074" s="3">
        <f t="shared" si="200"/>
        <v>0</v>
      </c>
      <c r="R2074">
        <f>IF(N2074&gt;Treshold!$D$4,1,0)</f>
        <v>0</v>
      </c>
      <c r="S2074">
        <f>IF(O2074&gt;Treshold!$D$5,1,0)</f>
        <v>0</v>
      </c>
      <c r="T2074">
        <f>IF(P2074&gt;Treshold!$D$6,1,0)</f>
        <v>0</v>
      </c>
      <c r="U2074">
        <f>IF(Q2074&gt;Treshold!$D$7,1,0)</f>
        <v>0</v>
      </c>
      <c r="V2074" t="str">
        <f>IFERROR(VLOOKUP(H2074,jp!AL:AP,4,0),"Belum Masuk JP")</f>
        <v>Belum Masuk JP</v>
      </c>
      <c r="W2074">
        <f>IFERROR(VLOOKUP(H2074,jp!AL:AP,5,0),0)</f>
        <v>0</v>
      </c>
    </row>
    <row r="2075" spans="8:23" x14ac:dyDescent="0.35">
      <c r="H2075">
        <f t="shared" si="196"/>
        <v>0</v>
      </c>
      <c r="I2075">
        <f t="shared" si="196"/>
        <v>0</v>
      </c>
      <c r="J2075" s="2">
        <f t="shared" si="196"/>
        <v>0</v>
      </c>
      <c r="K2075" s="2">
        <f t="shared" si="195"/>
        <v>0</v>
      </c>
      <c r="L2075" s="2">
        <f t="shared" si="195"/>
        <v>0</v>
      </c>
      <c r="M2075" s="2">
        <f t="shared" si="195"/>
        <v>0</v>
      </c>
      <c r="N2075" s="3">
        <f t="shared" si="197"/>
        <v>0</v>
      </c>
      <c r="O2075" s="3">
        <f t="shared" si="198"/>
        <v>0</v>
      </c>
      <c r="P2075" s="3">
        <f t="shared" si="199"/>
        <v>0</v>
      </c>
      <c r="Q2075" s="3">
        <f t="shared" si="200"/>
        <v>0</v>
      </c>
      <c r="R2075">
        <f>IF(N2075&gt;Treshold!$D$4,1,0)</f>
        <v>0</v>
      </c>
      <c r="S2075">
        <f>IF(O2075&gt;Treshold!$D$5,1,0)</f>
        <v>0</v>
      </c>
      <c r="T2075">
        <f>IF(P2075&gt;Treshold!$D$6,1,0)</f>
        <v>0</v>
      </c>
      <c r="U2075">
        <f>IF(Q2075&gt;Treshold!$D$7,1,0)</f>
        <v>0</v>
      </c>
      <c r="V2075" t="str">
        <f>IFERROR(VLOOKUP(H2075,jp!AL:AP,4,0),"Belum Masuk JP")</f>
        <v>Belum Masuk JP</v>
      </c>
      <c r="W2075">
        <f>IFERROR(VLOOKUP(H2075,jp!AL:AP,5,0),0)</f>
        <v>0</v>
      </c>
    </row>
    <row r="2076" spans="8:23" x14ac:dyDescent="0.35">
      <c r="H2076">
        <f t="shared" si="196"/>
        <v>0</v>
      </c>
      <c r="I2076">
        <f t="shared" si="196"/>
        <v>0</v>
      </c>
      <c r="J2076" s="2">
        <f t="shared" si="196"/>
        <v>0</v>
      </c>
      <c r="K2076" s="2">
        <f t="shared" si="195"/>
        <v>0</v>
      </c>
      <c r="L2076" s="2">
        <f t="shared" si="195"/>
        <v>0</v>
      </c>
      <c r="M2076" s="2">
        <f t="shared" si="195"/>
        <v>0</v>
      </c>
      <c r="N2076" s="3">
        <f t="shared" si="197"/>
        <v>0</v>
      </c>
      <c r="O2076" s="3">
        <f t="shared" si="198"/>
        <v>0</v>
      </c>
      <c r="P2076" s="3">
        <f t="shared" si="199"/>
        <v>0</v>
      </c>
      <c r="Q2076" s="3">
        <f t="shared" si="200"/>
        <v>0</v>
      </c>
      <c r="R2076">
        <f>IF(N2076&gt;Treshold!$D$4,1,0)</f>
        <v>0</v>
      </c>
      <c r="S2076">
        <f>IF(O2076&gt;Treshold!$D$5,1,0)</f>
        <v>0</v>
      </c>
      <c r="T2076">
        <f>IF(P2076&gt;Treshold!$D$6,1,0)</f>
        <v>0</v>
      </c>
      <c r="U2076">
        <f>IF(Q2076&gt;Treshold!$D$7,1,0)</f>
        <v>0</v>
      </c>
      <c r="V2076" t="str">
        <f>IFERROR(VLOOKUP(H2076,jp!AL:AP,4,0),"Belum Masuk JP")</f>
        <v>Belum Masuk JP</v>
      </c>
      <c r="W2076">
        <f>IFERROR(VLOOKUP(H2076,jp!AL:AP,5,0),0)</f>
        <v>0</v>
      </c>
    </row>
    <row r="2077" spans="8:23" x14ac:dyDescent="0.35">
      <c r="H2077">
        <f t="shared" si="196"/>
        <v>0</v>
      </c>
      <c r="I2077">
        <f t="shared" si="196"/>
        <v>0</v>
      </c>
      <c r="J2077" s="2">
        <f t="shared" si="196"/>
        <v>0</v>
      </c>
      <c r="K2077" s="2">
        <f t="shared" si="195"/>
        <v>0</v>
      </c>
      <c r="L2077" s="2">
        <f t="shared" si="195"/>
        <v>0</v>
      </c>
      <c r="M2077" s="2">
        <f t="shared" si="195"/>
        <v>0</v>
      </c>
      <c r="N2077" s="3">
        <f t="shared" si="197"/>
        <v>0</v>
      </c>
      <c r="O2077" s="3">
        <f t="shared" si="198"/>
        <v>0</v>
      </c>
      <c r="P2077" s="3">
        <f t="shared" si="199"/>
        <v>0</v>
      </c>
      <c r="Q2077" s="3">
        <f t="shared" si="200"/>
        <v>0</v>
      </c>
      <c r="R2077">
        <f>IF(N2077&gt;Treshold!$D$4,1,0)</f>
        <v>0</v>
      </c>
      <c r="S2077">
        <f>IF(O2077&gt;Treshold!$D$5,1,0)</f>
        <v>0</v>
      </c>
      <c r="T2077">
        <f>IF(P2077&gt;Treshold!$D$6,1,0)</f>
        <v>0</v>
      </c>
      <c r="U2077">
        <f>IF(Q2077&gt;Treshold!$D$7,1,0)</f>
        <v>0</v>
      </c>
      <c r="V2077" t="str">
        <f>IFERROR(VLOOKUP(H2077,jp!AL:AP,4,0),"Belum Masuk JP")</f>
        <v>Belum Masuk JP</v>
      </c>
      <c r="W2077">
        <f>IFERROR(VLOOKUP(H2077,jp!AL:AP,5,0),0)</f>
        <v>0</v>
      </c>
    </row>
    <row r="2078" spans="8:23" x14ac:dyDescent="0.35">
      <c r="H2078">
        <f t="shared" si="196"/>
        <v>0</v>
      </c>
      <c r="I2078">
        <f t="shared" si="196"/>
        <v>0</v>
      </c>
      <c r="J2078" s="2">
        <f t="shared" si="196"/>
        <v>0</v>
      </c>
      <c r="K2078" s="2">
        <f t="shared" si="195"/>
        <v>0</v>
      </c>
      <c r="L2078" s="2">
        <f t="shared" si="195"/>
        <v>0</v>
      </c>
      <c r="M2078" s="2">
        <f t="shared" si="195"/>
        <v>0</v>
      </c>
      <c r="N2078" s="3">
        <f t="shared" si="197"/>
        <v>0</v>
      </c>
      <c r="O2078" s="3">
        <f t="shared" si="198"/>
        <v>0</v>
      </c>
      <c r="P2078" s="3">
        <f t="shared" si="199"/>
        <v>0</v>
      </c>
      <c r="Q2078" s="3">
        <f t="shared" si="200"/>
        <v>0</v>
      </c>
      <c r="R2078">
        <f>IF(N2078&gt;Treshold!$D$4,1,0)</f>
        <v>0</v>
      </c>
      <c r="S2078">
        <f>IF(O2078&gt;Treshold!$D$5,1,0)</f>
        <v>0</v>
      </c>
      <c r="T2078">
        <f>IF(P2078&gt;Treshold!$D$6,1,0)</f>
        <v>0</v>
      </c>
      <c r="U2078">
        <f>IF(Q2078&gt;Treshold!$D$7,1,0)</f>
        <v>0</v>
      </c>
      <c r="V2078" t="str">
        <f>IFERROR(VLOOKUP(H2078,jp!AL:AP,4,0),"Belum Masuk JP")</f>
        <v>Belum Masuk JP</v>
      </c>
      <c r="W2078">
        <f>IFERROR(VLOOKUP(H2078,jp!AL:AP,5,0),0)</f>
        <v>0</v>
      </c>
    </row>
    <row r="2079" spans="8:23" x14ac:dyDescent="0.35">
      <c r="H2079">
        <f t="shared" si="196"/>
        <v>0</v>
      </c>
      <c r="I2079">
        <f t="shared" si="196"/>
        <v>0</v>
      </c>
      <c r="J2079" s="2">
        <f t="shared" si="196"/>
        <v>0</v>
      </c>
      <c r="K2079" s="2">
        <f t="shared" si="195"/>
        <v>0</v>
      </c>
      <c r="L2079" s="2">
        <f t="shared" si="195"/>
        <v>0</v>
      </c>
      <c r="M2079" s="2">
        <f t="shared" si="195"/>
        <v>0</v>
      </c>
      <c r="N2079" s="3">
        <f t="shared" si="197"/>
        <v>0</v>
      </c>
      <c r="O2079" s="3">
        <f t="shared" si="198"/>
        <v>0</v>
      </c>
      <c r="P2079" s="3">
        <f t="shared" si="199"/>
        <v>0</v>
      </c>
      <c r="Q2079" s="3">
        <f t="shared" si="200"/>
        <v>0</v>
      </c>
      <c r="R2079">
        <f>IF(N2079&gt;Treshold!$D$4,1,0)</f>
        <v>0</v>
      </c>
      <c r="S2079">
        <f>IF(O2079&gt;Treshold!$D$5,1,0)</f>
        <v>0</v>
      </c>
      <c r="T2079">
        <f>IF(P2079&gt;Treshold!$D$6,1,0)</f>
        <v>0</v>
      </c>
      <c r="U2079">
        <f>IF(Q2079&gt;Treshold!$D$7,1,0)</f>
        <v>0</v>
      </c>
      <c r="V2079" t="str">
        <f>IFERROR(VLOOKUP(H2079,jp!AL:AP,4,0),"Belum Masuk JP")</f>
        <v>Belum Masuk JP</v>
      </c>
      <c r="W2079">
        <f>IFERROR(VLOOKUP(H2079,jp!AL:AP,5,0),0)</f>
        <v>0</v>
      </c>
    </row>
    <row r="2080" spans="8:23" x14ac:dyDescent="0.35">
      <c r="H2080">
        <f t="shared" si="196"/>
        <v>0</v>
      </c>
      <c r="I2080">
        <f t="shared" si="196"/>
        <v>0</v>
      </c>
      <c r="J2080" s="2">
        <f t="shared" si="196"/>
        <v>0</v>
      </c>
      <c r="K2080" s="2">
        <f t="shared" si="195"/>
        <v>0</v>
      </c>
      <c r="L2080" s="2">
        <f t="shared" si="195"/>
        <v>0</v>
      </c>
      <c r="M2080" s="2">
        <f t="shared" si="195"/>
        <v>0</v>
      </c>
      <c r="N2080" s="3">
        <f t="shared" si="197"/>
        <v>0</v>
      </c>
      <c r="O2080" s="3">
        <f t="shared" si="198"/>
        <v>0</v>
      </c>
      <c r="P2080" s="3">
        <f t="shared" si="199"/>
        <v>0</v>
      </c>
      <c r="Q2080" s="3">
        <f t="shared" si="200"/>
        <v>0</v>
      </c>
      <c r="R2080">
        <f>IF(N2080&gt;Treshold!$D$4,1,0)</f>
        <v>0</v>
      </c>
      <c r="S2080">
        <f>IF(O2080&gt;Treshold!$D$5,1,0)</f>
        <v>0</v>
      </c>
      <c r="T2080">
        <f>IF(P2080&gt;Treshold!$D$6,1,0)</f>
        <v>0</v>
      </c>
      <c r="U2080">
        <f>IF(Q2080&gt;Treshold!$D$7,1,0)</f>
        <v>0</v>
      </c>
      <c r="V2080" t="str">
        <f>IFERROR(VLOOKUP(H2080,jp!AL:AP,4,0),"Belum Masuk JP")</f>
        <v>Belum Masuk JP</v>
      </c>
      <c r="W2080">
        <f>IFERROR(VLOOKUP(H2080,jp!AL:AP,5,0),0)</f>
        <v>0</v>
      </c>
    </row>
    <row r="2081" spans="8:23" x14ac:dyDescent="0.35">
      <c r="H2081">
        <f t="shared" si="196"/>
        <v>0</v>
      </c>
      <c r="I2081">
        <f t="shared" si="196"/>
        <v>0</v>
      </c>
      <c r="J2081" s="2">
        <f t="shared" si="196"/>
        <v>0</v>
      </c>
      <c r="K2081" s="2">
        <f t="shared" si="195"/>
        <v>0</v>
      </c>
      <c r="L2081" s="2">
        <f t="shared" si="195"/>
        <v>0</v>
      </c>
      <c r="M2081" s="2">
        <f t="shared" si="195"/>
        <v>0</v>
      </c>
      <c r="N2081" s="3">
        <f t="shared" si="197"/>
        <v>0</v>
      </c>
      <c r="O2081" s="3">
        <f t="shared" si="198"/>
        <v>0</v>
      </c>
      <c r="P2081" s="3">
        <f t="shared" si="199"/>
        <v>0</v>
      </c>
      <c r="Q2081" s="3">
        <f t="shared" si="200"/>
        <v>0</v>
      </c>
      <c r="R2081">
        <f>IF(N2081&gt;Treshold!$D$4,1,0)</f>
        <v>0</v>
      </c>
      <c r="S2081">
        <f>IF(O2081&gt;Treshold!$D$5,1,0)</f>
        <v>0</v>
      </c>
      <c r="T2081">
        <f>IF(P2081&gt;Treshold!$D$6,1,0)</f>
        <v>0</v>
      </c>
      <c r="U2081">
        <f>IF(Q2081&gt;Treshold!$D$7,1,0)</f>
        <v>0</v>
      </c>
      <c r="V2081" t="str">
        <f>IFERROR(VLOOKUP(H2081,jp!AL:AP,4,0),"Belum Masuk JP")</f>
        <v>Belum Masuk JP</v>
      </c>
      <c r="W2081">
        <f>IFERROR(VLOOKUP(H2081,jp!AL:AP,5,0),0)</f>
        <v>0</v>
      </c>
    </row>
    <row r="2082" spans="8:23" x14ac:dyDescent="0.35">
      <c r="H2082">
        <f t="shared" si="196"/>
        <v>0</v>
      </c>
      <c r="I2082">
        <f t="shared" si="196"/>
        <v>0</v>
      </c>
      <c r="J2082" s="2">
        <f t="shared" si="196"/>
        <v>0</v>
      </c>
      <c r="K2082" s="2">
        <f t="shared" si="195"/>
        <v>0</v>
      </c>
      <c r="L2082" s="2">
        <f t="shared" si="195"/>
        <v>0</v>
      </c>
      <c r="M2082" s="2">
        <f t="shared" si="195"/>
        <v>0</v>
      </c>
      <c r="N2082" s="3">
        <f t="shared" si="197"/>
        <v>0</v>
      </c>
      <c r="O2082" s="3">
        <f t="shared" si="198"/>
        <v>0</v>
      </c>
      <c r="P2082" s="3">
        <f t="shared" si="199"/>
        <v>0</v>
      </c>
      <c r="Q2082" s="3">
        <f t="shared" si="200"/>
        <v>0</v>
      </c>
      <c r="R2082">
        <f>IF(N2082&gt;Treshold!$D$4,1,0)</f>
        <v>0</v>
      </c>
      <c r="S2082">
        <f>IF(O2082&gt;Treshold!$D$5,1,0)</f>
        <v>0</v>
      </c>
      <c r="T2082">
        <f>IF(P2082&gt;Treshold!$D$6,1,0)</f>
        <v>0</v>
      </c>
      <c r="U2082">
        <f>IF(Q2082&gt;Treshold!$D$7,1,0)</f>
        <v>0</v>
      </c>
      <c r="V2082" t="str">
        <f>IFERROR(VLOOKUP(H2082,jp!AL:AP,4,0),"Belum Masuk JP")</f>
        <v>Belum Masuk JP</v>
      </c>
      <c r="W2082">
        <f>IFERROR(VLOOKUP(H2082,jp!AL:AP,5,0),0)</f>
        <v>0</v>
      </c>
    </row>
    <row r="2083" spans="8:23" x14ac:dyDescent="0.35">
      <c r="H2083">
        <f t="shared" si="196"/>
        <v>0</v>
      </c>
      <c r="I2083">
        <f t="shared" si="196"/>
        <v>0</v>
      </c>
      <c r="J2083" s="2">
        <f t="shared" si="196"/>
        <v>0</v>
      </c>
      <c r="K2083" s="2">
        <f t="shared" si="195"/>
        <v>0</v>
      </c>
      <c r="L2083" s="2">
        <f t="shared" si="195"/>
        <v>0</v>
      </c>
      <c r="M2083" s="2">
        <f t="shared" si="195"/>
        <v>0</v>
      </c>
      <c r="N2083" s="3">
        <f t="shared" si="197"/>
        <v>0</v>
      </c>
      <c r="O2083" s="3">
        <f t="shared" si="198"/>
        <v>0</v>
      </c>
      <c r="P2083" s="3">
        <f t="shared" si="199"/>
        <v>0</v>
      </c>
      <c r="Q2083" s="3">
        <f t="shared" si="200"/>
        <v>0</v>
      </c>
      <c r="R2083">
        <f>IF(N2083&gt;Treshold!$D$4,1,0)</f>
        <v>0</v>
      </c>
      <c r="S2083">
        <f>IF(O2083&gt;Treshold!$D$5,1,0)</f>
        <v>0</v>
      </c>
      <c r="T2083">
        <f>IF(P2083&gt;Treshold!$D$6,1,0)</f>
        <v>0</v>
      </c>
      <c r="U2083">
        <f>IF(Q2083&gt;Treshold!$D$7,1,0)</f>
        <v>0</v>
      </c>
      <c r="V2083" t="str">
        <f>IFERROR(VLOOKUP(H2083,jp!AL:AP,4,0),"Belum Masuk JP")</f>
        <v>Belum Masuk JP</v>
      </c>
      <c r="W2083">
        <f>IFERROR(VLOOKUP(H2083,jp!AL:AP,5,0),0)</f>
        <v>0</v>
      </c>
    </row>
    <row r="2084" spans="8:23" x14ac:dyDescent="0.35">
      <c r="H2084">
        <f t="shared" si="196"/>
        <v>0</v>
      </c>
      <c r="I2084">
        <f t="shared" si="196"/>
        <v>0</v>
      </c>
      <c r="J2084" s="2">
        <f t="shared" si="196"/>
        <v>0</v>
      </c>
      <c r="K2084" s="2">
        <f t="shared" si="195"/>
        <v>0</v>
      </c>
      <c r="L2084" s="2">
        <f t="shared" si="195"/>
        <v>0</v>
      </c>
      <c r="M2084" s="2">
        <f t="shared" si="195"/>
        <v>0</v>
      </c>
      <c r="N2084" s="3">
        <f t="shared" si="197"/>
        <v>0</v>
      </c>
      <c r="O2084" s="3">
        <f t="shared" si="198"/>
        <v>0</v>
      </c>
      <c r="P2084" s="3">
        <f t="shared" si="199"/>
        <v>0</v>
      </c>
      <c r="Q2084" s="3">
        <f t="shared" si="200"/>
        <v>0</v>
      </c>
      <c r="R2084">
        <f>IF(N2084&gt;Treshold!$D$4,1,0)</f>
        <v>0</v>
      </c>
      <c r="S2084">
        <f>IF(O2084&gt;Treshold!$D$5,1,0)</f>
        <v>0</v>
      </c>
      <c r="T2084">
        <f>IF(P2084&gt;Treshold!$D$6,1,0)</f>
        <v>0</v>
      </c>
      <c r="U2084">
        <f>IF(Q2084&gt;Treshold!$D$7,1,0)</f>
        <v>0</v>
      </c>
      <c r="V2084" t="str">
        <f>IFERROR(VLOOKUP(H2084,jp!AL:AP,4,0),"Belum Masuk JP")</f>
        <v>Belum Masuk JP</v>
      </c>
      <c r="W2084">
        <f>IFERROR(VLOOKUP(H2084,jp!AL:AP,5,0),0)</f>
        <v>0</v>
      </c>
    </row>
    <row r="2085" spans="8:23" x14ac:dyDescent="0.35">
      <c r="H2085">
        <f t="shared" si="196"/>
        <v>0</v>
      </c>
      <c r="I2085">
        <f t="shared" si="196"/>
        <v>0</v>
      </c>
      <c r="J2085" s="2">
        <f t="shared" si="196"/>
        <v>0</v>
      </c>
      <c r="K2085" s="2">
        <f t="shared" si="195"/>
        <v>0</v>
      </c>
      <c r="L2085" s="2">
        <f t="shared" si="195"/>
        <v>0</v>
      </c>
      <c r="M2085" s="2">
        <f t="shared" si="195"/>
        <v>0</v>
      </c>
      <c r="N2085" s="3">
        <f t="shared" si="197"/>
        <v>0</v>
      </c>
      <c r="O2085" s="3">
        <f t="shared" si="198"/>
        <v>0</v>
      </c>
      <c r="P2085" s="3">
        <f t="shared" si="199"/>
        <v>0</v>
      </c>
      <c r="Q2085" s="3">
        <f t="shared" si="200"/>
        <v>0</v>
      </c>
      <c r="R2085">
        <f>IF(N2085&gt;Treshold!$D$4,1,0)</f>
        <v>0</v>
      </c>
      <c r="S2085">
        <f>IF(O2085&gt;Treshold!$D$5,1,0)</f>
        <v>0</v>
      </c>
      <c r="T2085">
        <f>IF(P2085&gt;Treshold!$D$6,1,0)</f>
        <v>0</v>
      </c>
      <c r="U2085">
        <f>IF(Q2085&gt;Treshold!$D$7,1,0)</f>
        <v>0</v>
      </c>
      <c r="V2085" t="str">
        <f>IFERROR(VLOOKUP(H2085,jp!AL:AP,4,0),"Belum Masuk JP")</f>
        <v>Belum Masuk JP</v>
      </c>
      <c r="W2085">
        <f>IFERROR(VLOOKUP(H2085,jp!AL:AP,5,0),0)</f>
        <v>0</v>
      </c>
    </row>
    <row r="2086" spans="8:23" x14ac:dyDescent="0.35">
      <c r="H2086">
        <f t="shared" si="196"/>
        <v>0</v>
      </c>
      <c r="I2086">
        <f t="shared" si="196"/>
        <v>0</v>
      </c>
      <c r="J2086" s="2">
        <f t="shared" si="196"/>
        <v>0</v>
      </c>
      <c r="K2086" s="2">
        <f t="shared" si="195"/>
        <v>0</v>
      </c>
      <c r="L2086" s="2">
        <f t="shared" si="195"/>
        <v>0</v>
      </c>
      <c r="M2086" s="2">
        <f t="shared" si="195"/>
        <v>0</v>
      </c>
      <c r="N2086" s="3">
        <f t="shared" si="197"/>
        <v>0</v>
      </c>
      <c r="O2086" s="3">
        <f t="shared" si="198"/>
        <v>0</v>
      </c>
      <c r="P2086" s="3">
        <f t="shared" si="199"/>
        <v>0</v>
      </c>
      <c r="Q2086" s="3">
        <f t="shared" si="200"/>
        <v>0</v>
      </c>
      <c r="R2086">
        <f>IF(N2086&gt;Treshold!$D$4,1,0)</f>
        <v>0</v>
      </c>
      <c r="S2086">
        <f>IF(O2086&gt;Treshold!$D$5,1,0)</f>
        <v>0</v>
      </c>
      <c r="T2086">
        <f>IF(P2086&gt;Treshold!$D$6,1,0)</f>
        <v>0</v>
      </c>
      <c r="U2086">
        <f>IF(Q2086&gt;Treshold!$D$7,1,0)</f>
        <v>0</v>
      </c>
      <c r="V2086" t="str">
        <f>IFERROR(VLOOKUP(H2086,jp!AL:AP,4,0),"Belum Masuk JP")</f>
        <v>Belum Masuk JP</v>
      </c>
      <c r="W2086">
        <f>IFERROR(VLOOKUP(H2086,jp!AL:AP,5,0),0)</f>
        <v>0</v>
      </c>
    </row>
    <row r="2087" spans="8:23" x14ac:dyDescent="0.35">
      <c r="H2087">
        <f t="shared" si="196"/>
        <v>0</v>
      </c>
      <c r="I2087">
        <f t="shared" si="196"/>
        <v>0</v>
      </c>
      <c r="J2087" s="2">
        <f t="shared" si="196"/>
        <v>0</v>
      </c>
      <c r="K2087" s="2">
        <f t="shared" si="195"/>
        <v>0</v>
      </c>
      <c r="L2087" s="2">
        <f t="shared" si="195"/>
        <v>0</v>
      </c>
      <c r="M2087" s="2">
        <f t="shared" si="195"/>
        <v>0</v>
      </c>
      <c r="N2087" s="3">
        <f t="shared" si="197"/>
        <v>0</v>
      </c>
      <c r="O2087" s="3">
        <f t="shared" si="198"/>
        <v>0</v>
      </c>
      <c r="P2087" s="3">
        <f t="shared" si="199"/>
        <v>0</v>
      </c>
      <c r="Q2087" s="3">
        <f t="shared" si="200"/>
        <v>0</v>
      </c>
      <c r="R2087">
        <f>IF(N2087&gt;Treshold!$D$4,1,0)</f>
        <v>0</v>
      </c>
      <c r="S2087">
        <f>IF(O2087&gt;Treshold!$D$5,1,0)</f>
        <v>0</v>
      </c>
      <c r="T2087">
        <f>IF(P2087&gt;Treshold!$D$6,1,0)</f>
        <v>0</v>
      </c>
      <c r="U2087">
        <f>IF(Q2087&gt;Treshold!$D$7,1,0)</f>
        <v>0</v>
      </c>
      <c r="V2087" t="str">
        <f>IFERROR(VLOOKUP(H2087,jp!AL:AP,4,0),"Belum Masuk JP")</f>
        <v>Belum Masuk JP</v>
      </c>
      <c r="W2087">
        <f>IFERROR(VLOOKUP(H2087,jp!AL:AP,5,0),0)</f>
        <v>0</v>
      </c>
    </row>
    <row r="2088" spans="8:23" x14ac:dyDescent="0.35">
      <c r="H2088">
        <f t="shared" si="196"/>
        <v>0</v>
      </c>
      <c r="I2088">
        <f t="shared" si="196"/>
        <v>0</v>
      </c>
      <c r="J2088" s="2">
        <f t="shared" si="196"/>
        <v>0</v>
      </c>
      <c r="K2088" s="2">
        <f t="shared" si="195"/>
        <v>0</v>
      </c>
      <c r="L2088" s="2">
        <f t="shared" si="195"/>
        <v>0</v>
      </c>
      <c r="M2088" s="2">
        <f t="shared" si="195"/>
        <v>0</v>
      </c>
      <c r="N2088" s="3">
        <f t="shared" si="197"/>
        <v>0</v>
      </c>
      <c r="O2088" s="3">
        <f t="shared" si="198"/>
        <v>0</v>
      </c>
      <c r="P2088" s="3">
        <f t="shared" si="199"/>
        <v>0</v>
      </c>
      <c r="Q2088" s="3">
        <f t="shared" si="200"/>
        <v>0</v>
      </c>
      <c r="R2088">
        <f>IF(N2088&gt;Treshold!$D$4,1,0)</f>
        <v>0</v>
      </c>
      <c r="S2088">
        <f>IF(O2088&gt;Treshold!$D$5,1,0)</f>
        <v>0</v>
      </c>
      <c r="T2088">
        <f>IF(P2088&gt;Treshold!$D$6,1,0)</f>
        <v>0</v>
      </c>
      <c r="U2088">
        <f>IF(Q2088&gt;Treshold!$D$7,1,0)</f>
        <v>0</v>
      </c>
      <c r="V2088" t="str">
        <f>IFERROR(VLOOKUP(H2088,jp!AL:AP,4,0),"Belum Masuk JP")</f>
        <v>Belum Masuk JP</v>
      </c>
      <c r="W2088">
        <f>IFERROR(VLOOKUP(H2088,jp!AL:AP,5,0),0)</f>
        <v>0</v>
      </c>
    </row>
    <row r="2089" spans="8:23" x14ac:dyDescent="0.35">
      <c r="H2089">
        <f t="shared" si="196"/>
        <v>0</v>
      </c>
      <c r="I2089">
        <f t="shared" si="196"/>
        <v>0</v>
      </c>
      <c r="J2089" s="2">
        <f t="shared" si="196"/>
        <v>0</v>
      </c>
      <c r="K2089" s="2">
        <f t="shared" si="195"/>
        <v>0</v>
      </c>
      <c r="L2089" s="2">
        <f t="shared" si="195"/>
        <v>0</v>
      </c>
      <c r="M2089" s="2">
        <f t="shared" si="195"/>
        <v>0</v>
      </c>
      <c r="N2089" s="3">
        <f t="shared" si="197"/>
        <v>0</v>
      </c>
      <c r="O2089" s="3">
        <f t="shared" si="198"/>
        <v>0</v>
      </c>
      <c r="P2089" s="3">
        <f t="shared" si="199"/>
        <v>0</v>
      </c>
      <c r="Q2089" s="3">
        <f t="shared" si="200"/>
        <v>0</v>
      </c>
      <c r="R2089">
        <f>IF(N2089&gt;Treshold!$D$4,1,0)</f>
        <v>0</v>
      </c>
      <c r="S2089">
        <f>IF(O2089&gt;Treshold!$D$5,1,0)</f>
        <v>0</v>
      </c>
      <c r="T2089">
        <f>IF(P2089&gt;Treshold!$D$6,1,0)</f>
        <v>0</v>
      </c>
      <c r="U2089">
        <f>IF(Q2089&gt;Treshold!$D$7,1,0)</f>
        <v>0</v>
      </c>
      <c r="V2089" t="str">
        <f>IFERROR(VLOOKUP(H2089,jp!AL:AP,4,0),"Belum Masuk JP")</f>
        <v>Belum Masuk JP</v>
      </c>
      <c r="W2089">
        <f>IFERROR(VLOOKUP(H2089,jp!AL:AP,5,0),0)</f>
        <v>0</v>
      </c>
    </row>
    <row r="2090" spans="8:23" x14ac:dyDescent="0.35">
      <c r="H2090">
        <f t="shared" si="196"/>
        <v>0</v>
      </c>
      <c r="I2090">
        <f t="shared" si="196"/>
        <v>0</v>
      </c>
      <c r="J2090" s="2">
        <f t="shared" si="196"/>
        <v>0</v>
      </c>
      <c r="K2090" s="2">
        <f t="shared" si="195"/>
        <v>0</v>
      </c>
      <c r="L2090" s="2">
        <f t="shared" si="195"/>
        <v>0</v>
      </c>
      <c r="M2090" s="2">
        <f t="shared" si="195"/>
        <v>0</v>
      </c>
      <c r="N2090" s="3">
        <f t="shared" si="197"/>
        <v>0</v>
      </c>
      <c r="O2090" s="3">
        <f t="shared" si="198"/>
        <v>0</v>
      </c>
      <c r="P2090" s="3">
        <f t="shared" si="199"/>
        <v>0</v>
      </c>
      <c r="Q2090" s="3">
        <f t="shared" si="200"/>
        <v>0</v>
      </c>
      <c r="R2090">
        <f>IF(N2090&gt;Treshold!$D$4,1,0)</f>
        <v>0</v>
      </c>
      <c r="S2090">
        <f>IF(O2090&gt;Treshold!$D$5,1,0)</f>
        <v>0</v>
      </c>
      <c r="T2090">
        <f>IF(P2090&gt;Treshold!$D$6,1,0)</f>
        <v>0</v>
      </c>
      <c r="U2090">
        <f>IF(Q2090&gt;Treshold!$D$7,1,0)</f>
        <v>0</v>
      </c>
      <c r="V2090" t="str">
        <f>IFERROR(VLOOKUP(H2090,jp!AL:AP,4,0),"Belum Masuk JP")</f>
        <v>Belum Masuk JP</v>
      </c>
      <c r="W2090">
        <f>IFERROR(VLOOKUP(H2090,jp!AL:AP,5,0),0)</f>
        <v>0</v>
      </c>
    </row>
    <row r="2091" spans="8:23" x14ac:dyDescent="0.35">
      <c r="H2091">
        <f t="shared" si="196"/>
        <v>0</v>
      </c>
      <c r="I2091">
        <f t="shared" si="196"/>
        <v>0</v>
      </c>
      <c r="J2091" s="2">
        <f t="shared" si="196"/>
        <v>0</v>
      </c>
      <c r="K2091" s="2">
        <f t="shared" si="195"/>
        <v>0</v>
      </c>
      <c r="L2091" s="2">
        <f t="shared" si="195"/>
        <v>0</v>
      </c>
      <c r="M2091" s="2">
        <f t="shared" si="195"/>
        <v>0</v>
      </c>
      <c r="N2091" s="3">
        <f t="shared" si="197"/>
        <v>0</v>
      </c>
      <c r="O2091" s="3">
        <f t="shared" si="198"/>
        <v>0</v>
      </c>
      <c r="P2091" s="3">
        <f t="shared" si="199"/>
        <v>0</v>
      </c>
      <c r="Q2091" s="3">
        <f t="shared" si="200"/>
        <v>0</v>
      </c>
      <c r="R2091">
        <f>IF(N2091&gt;Treshold!$D$4,1,0)</f>
        <v>0</v>
      </c>
      <c r="S2091">
        <f>IF(O2091&gt;Treshold!$D$5,1,0)</f>
        <v>0</v>
      </c>
      <c r="T2091">
        <f>IF(P2091&gt;Treshold!$D$6,1,0)</f>
        <v>0</v>
      </c>
      <c r="U2091">
        <f>IF(Q2091&gt;Treshold!$D$7,1,0)</f>
        <v>0</v>
      </c>
      <c r="V2091" t="str">
        <f>IFERROR(VLOOKUP(H2091,jp!AL:AP,4,0),"Belum Masuk JP")</f>
        <v>Belum Masuk JP</v>
      </c>
      <c r="W2091">
        <f>IFERROR(VLOOKUP(H2091,jp!AL:AP,5,0),0)</f>
        <v>0</v>
      </c>
    </row>
    <row r="2092" spans="8:23" x14ac:dyDescent="0.35">
      <c r="H2092">
        <f t="shared" si="196"/>
        <v>0</v>
      </c>
      <c r="I2092">
        <f t="shared" si="196"/>
        <v>0</v>
      </c>
      <c r="J2092" s="2">
        <f t="shared" si="196"/>
        <v>0</v>
      </c>
      <c r="K2092" s="2">
        <f t="shared" si="195"/>
        <v>0</v>
      </c>
      <c r="L2092" s="2">
        <f t="shared" si="195"/>
        <v>0</v>
      </c>
      <c r="M2092" s="2">
        <f t="shared" si="195"/>
        <v>0</v>
      </c>
      <c r="N2092" s="3">
        <f t="shared" si="197"/>
        <v>0</v>
      </c>
      <c r="O2092" s="3">
        <f t="shared" si="198"/>
        <v>0</v>
      </c>
      <c r="P2092" s="3">
        <f t="shared" si="199"/>
        <v>0</v>
      </c>
      <c r="Q2092" s="3">
        <f t="shared" si="200"/>
        <v>0</v>
      </c>
      <c r="R2092">
        <f>IF(N2092&gt;Treshold!$D$4,1,0)</f>
        <v>0</v>
      </c>
      <c r="S2092">
        <f>IF(O2092&gt;Treshold!$D$5,1,0)</f>
        <v>0</v>
      </c>
      <c r="T2092">
        <f>IF(P2092&gt;Treshold!$D$6,1,0)</f>
        <v>0</v>
      </c>
      <c r="U2092">
        <f>IF(Q2092&gt;Treshold!$D$7,1,0)</f>
        <v>0</v>
      </c>
      <c r="V2092" t="str">
        <f>IFERROR(VLOOKUP(H2092,jp!AL:AP,4,0),"Belum Masuk JP")</f>
        <v>Belum Masuk JP</v>
      </c>
      <c r="W2092">
        <f>IFERROR(VLOOKUP(H2092,jp!AL:AP,5,0),0)</f>
        <v>0</v>
      </c>
    </row>
    <row r="2093" spans="8:23" x14ac:dyDescent="0.35">
      <c r="H2093">
        <f t="shared" si="196"/>
        <v>0</v>
      </c>
      <c r="I2093">
        <f t="shared" si="196"/>
        <v>0</v>
      </c>
      <c r="J2093" s="2">
        <f t="shared" si="196"/>
        <v>0</v>
      </c>
      <c r="K2093" s="2">
        <f t="shared" si="195"/>
        <v>0</v>
      </c>
      <c r="L2093" s="2">
        <f t="shared" si="195"/>
        <v>0</v>
      </c>
      <c r="M2093" s="2">
        <f t="shared" si="195"/>
        <v>0</v>
      </c>
      <c r="N2093" s="3">
        <f t="shared" si="197"/>
        <v>0</v>
      </c>
      <c r="O2093" s="3">
        <f t="shared" si="198"/>
        <v>0</v>
      </c>
      <c r="P2093" s="3">
        <f t="shared" si="199"/>
        <v>0</v>
      </c>
      <c r="Q2093" s="3">
        <f t="shared" si="200"/>
        <v>0</v>
      </c>
      <c r="R2093">
        <f>IF(N2093&gt;Treshold!$D$4,1,0)</f>
        <v>0</v>
      </c>
      <c r="S2093">
        <f>IF(O2093&gt;Treshold!$D$5,1,0)</f>
        <v>0</v>
      </c>
      <c r="T2093">
        <f>IF(P2093&gt;Treshold!$D$6,1,0)</f>
        <v>0</v>
      </c>
      <c r="U2093">
        <f>IF(Q2093&gt;Treshold!$D$7,1,0)</f>
        <v>0</v>
      </c>
      <c r="V2093" t="str">
        <f>IFERROR(VLOOKUP(H2093,jp!AL:AP,4,0),"Belum Masuk JP")</f>
        <v>Belum Masuk JP</v>
      </c>
      <c r="W2093">
        <f>IFERROR(VLOOKUP(H2093,jp!AL:AP,5,0),0)</f>
        <v>0</v>
      </c>
    </row>
    <row r="2094" spans="8:23" x14ac:dyDescent="0.35">
      <c r="H2094">
        <f t="shared" si="196"/>
        <v>0</v>
      </c>
      <c r="I2094">
        <f t="shared" si="196"/>
        <v>0</v>
      </c>
      <c r="J2094" s="2">
        <f t="shared" si="196"/>
        <v>0</v>
      </c>
      <c r="K2094" s="2">
        <f t="shared" si="195"/>
        <v>0</v>
      </c>
      <c r="L2094" s="2">
        <f t="shared" si="195"/>
        <v>0</v>
      </c>
      <c r="M2094" s="2">
        <f t="shared" si="195"/>
        <v>0</v>
      </c>
      <c r="N2094" s="3">
        <f t="shared" si="197"/>
        <v>0</v>
      </c>
      <c r="O2094" s="3">
        <f t="shared" si="198"/>
        <v>0</v>
      </c>
      <c r="P2094" s="3">
        <f t="shared" si="199"/>
        <v>0</v>
      </c>
      <c r="Q2094" s="3">
        <f t="shared" si="200"/>
        <v>0</v>
      </c>
      <c r="R2094">
        <f>IF(N2094&gt;Treshold!$D$4,1,0)</f>
        <v>0</v>
      </c>
      <c r="S2094">
        <f>IF(O2094&gt;Treshold!$D$5,1,0)</f>
        <v>0</v>
      </c>
      <c r="T2094">
        <f>IF(P2094&gt;Treshold!$D$6,1,0)</f>
        <v>0</v>
      </c>
      <c r="U2094">
        <f>IF(Q2094&gt;Treshold!$D$7,1,0)</f>
        <v>0</v>
      </c>
      <c r="V2094" t="str">
        <f>IFERROR(VLOOKUP(H2094,jp!AL:AP,4,0),"Belum Masuk JP")</f>
        <v>Belum Masuk JP</v>
      </c>
      <c r="W2094">
        <f>IFERROR(VLOOKUP(H2094,jp!AL:AP,5,0),0)</f>
        <v>0</v>
      </c>
    </row>
    <row r="2095" spans="8:23" x14ac:dyDescent="0.35">
      <c r="H2095">
        <f t="shared" si="196"/>
        <v>0</v>
      </c>
      <c r="I2095">
        <f t="shared" si="196"/>
        <v>0</v>
      </c>
      <c r="J2095" s="2">
        <f t="shared" si="196"/>
        <v>0</v>
      </c>
      <c r="K2095" s="2">
        <f t="shared" si="195"/>
        <v>0</v>
      </c>
      <c r="L2095" s="2">
        <f t="shared" si="195"/>
        <v>0</v>
      </c>
      <c r="M2095" s="2">
        <f t="shared" si="195"/>
        <v>0</v>
      </c>
      <c r="N2095" s="3">
        <f t="shared" si="197"/>
        <v>0</v>
      </c>
      <c r="O2095" s="3">
        <f t="shared" si="198"/>
        <v>0</v>
      </c>
      <c r="P2095" s="3">
        <f t="shared" si="199"/>
        <v>0</v>
      </c>
      <c r="Q2095" s="3">
        <f t="shared" si="200"/>
        <v>0</v>
      </c>
      <c r="R2095">
        <f>IF(N2095&gt;Treshold!$D$4,1,0)</f>
        <v>0</v>
      </c>
      <c r="S2095">
        <f>IF(O2095&gt;Treshold!$D$5,1,0)</f>
        <v>0</v>
      </c>
      <c r="T2095">
        <f>IF(P2095&gt;Treshold!$D$6,1,0)</f>
        <v>0</v>
      </c>
      <c r="U2095">
        <f>IF(Q2095&gt;Treshold!$D$7,1,0)</f>
        <v>0</v>
      </c>
      <c r="V2095" t="str">
        <f>IFERROR(VLOOKUP(H2095,jp!AL:AP,4,0),"Belum Masuk JP")</f>
        <v>Belum Masuk JP</v>
      </c>
      <c r="W2095">
        <f>IFERROR(VLOOKUP(H2095,jp!AL:AP,5,0),0)</f>
        <v>0</v>
      </c>
    </row>
    <row r="2096" spans="8:23" x14ac:dyDescent="0.35">
      <c r="H2096">
        <f t="shared" si="196"/>
        <v>0</v>
      </c>
      <c r="I2096">
        <f t="shared" si="196"/>
        <v>0</v>
      </c>
      <c r="J2096" s="2">
        <f t="shared" si="196"/>
        <v>0</v>
      </c>
      <c r="K2096" s="2">
        <f t="shared" si="195"/>
        <v>0</v>
      </c>
      <c r="L2096" s="2">
        <f t="shared" si="195"/>
        <v>0</v>
      </c>
      <c r="M2096" s="2">
        <f t="shared" si="195"/>
        <v>0</v>
      </c>
      <c r="N2096" s="3">
        <f t="shared" si="197"/>
        <v>0</v>
      </c>
      <c r="O2096" s="3">
        <f t="shared" si="198"/>
        <v>0</v>
      </c>
      <c r="P2096" s="3">
        <f t="shared" si="199"/>
        <v>0</v>
      </c>
      <c r="Q2096" s="3">
        <f t="shared" si="200"/>
        <v>0</v>
      </c>
      <c r="R2096">
        <f>IF(N2096&gt;Treshold!$D$4,1,0)</f>
        <v>0</v>
      </c>
      <c r="S2096">
        <f>IF(O2096&gt;Treshold!$D$5,1,0)</f>
        <v>0</v>
      </c>
      <c r="T2096">
        <f>IF(P2096&gt;Treshold!$D$6,1,0)</f>
        <v>0</v>
      </c>
      <c r="U2096">
        <f>IF(Q2096&gt;Treshold!$D$7,1,0)</f>
        <v>0</v>
      </c>
      <c r="V2096" t="str">
        <f>IFERROR(VLOOKUP(H2096,jp!AL:AP,4,0),"Belum Masuk JP")</f>
        <v>Belum Masuk JP</v>
      </c>
      <c r="W2096">
        <f>IFERROR(VLOOKUP(H2096,jp!AL:AP,5,0),0)</f>
        <v>0</v>
      </c>
    </row>
    <row r="2097" spans="8:23" x14ac:dyDescent="0.35">
      <c r="H2097">
        <f t="shared" si="196"/>
        <v>0</v>
      </c>
      <c r="I2097">
        <f t="shared" si="196"/>
        <v>0</v>
      </c>
      <c r="J2097" s="2">
        <f t="shared" si="196"/>
        <v>0</v>
      </c>
      <c r="K2097" s="2">
        <f t="shared" si="195"/>
        <v>0</v>
      </c>
      <c r="L2097" s="2">
        <f t="shared" si="195"/>
        <v>0</v>
      </c>
      <c r="M2097" s="2">
        <f t="shared" si="195"/>
        <v>0</v>
      </c>
      <c r="N2097" s="3">
        <f t="shared" si="197"/>
        <v>0</v>
      </c>
      <c r="O2097" s="3">
        <f t="shared" si="198"/>
        <v>0</v>
      </c>
      <c r="P2097" s="3">
        <f t="shared" si="199"/>
        <v>0</v>
      </c>
      <c r="Q2097" s="3">
        <f t="shared" si="200"/>
        <v>0</v>
      </c>
      <c r="R2097">
        <f>IF(N2097&gt;Treshold!$D$4,1,0)</f>
        <v>0</v>
      </c>
      <c r="S2097">
        <f>IF(O2097&gt;Treshold!$D$5,1,0)</f>
        <v>0</v>
      </c>
      <c r="T2097">
        <f>IF(P2097&gt;Treshold!$D$6,1,0)</f>
        <v>0</v>
      </c>
      <c r="U2097">
        <f>IF(Q2097&gt;Treshold!$D$7,1,0)</f>
        <v>0</v>
      </c>
      <c r="V2097" t="str">
        <f>IFERROR(VLOOKUP(H2097,jp!AL:AP,4,0),"Belum Masuk JP")</f>
        <v>Belum Masuk JP</v>
      </c>
      <c r="W2097">
        <f>IFERROR(VLOOKUP(H2097,jp!AL:AP,5,0),0)</f>
        <v>0</v>
      </c>
    </row>
    <row r="2098" spans="8:23" x14ac:dyDescent="0.35">
      <c r="H2098">
        <f t="shared" si="196"/>
        <v>0</v>
      </c>
      <c r="I2098">
        <f t="shared" si="196"/>
        <v>0</v>
      </c>
      <c r="J2098" s="2">
        <f t="shared" si="196"/>
        <v>0</v>
      </c>
      <c r="K2098" s="2">
        <f t="shared" si="195"/>
        <v>0</v>
      </c>
      <c r="L2098" s="2">
        <f t="shared" si="195"/>
        <v>0</v>
      </c>
      <c r="M2098" s="2">
        <f t="shared" si="195"/>
        <v>0</v>
      </c>
      <c r="N2098" s="3">
        <f t="shared" si="197"/>
        <v>0</v>
      </c>
      <c r="O2098" s="3">
        <f t="shared" si="198"/>
        <v>0</v>
      </c>
      <c r="P2098" s="3">
        <f t="shared" si="199"/>
        <v>0</v>
      </c>
      <c r="Q2098" s="3">
        <f t="shared" si="200"/>
        <v>0</v>
      </c>
      <c r="R2098">
        <f>IF(N2098&gt;Treshold!$D$4,1,0)</f>
        <v>0</v>
      </c>
      <c r="S2098">
        <f>IF(O2098&gt;Treshold!$D$5,1,0)</f>
        <v>0</v>
      </c>
      <c r="T2098">
        <f>IF(P2098&gt;Treshold!$D$6,1,0)</f>
        <v>0</v>
      </c>
      <c r="U2098">
        <f>IF(Q2098&gt;Treshold!$D$7,1,0)</f>
        <v>0</v>
      </c>
      <c r="V2098" t="str">
        <f>IFERROR(VLOOKUP(H2098,jp!AL:AP,4,0),"Belum Masuk JP")</f>
        <v>Belum Masuk JP</v>
      </c>
      <c r="W2098">
        <f>IFERROR(VLOOKUP(H2098,jp!AL:AP,5,0),0)</f>
        <v>0</v>
      </c>
    </row>
    <row r="2099" spans="8:23" x14ac:dyDescent="0.35">
      <c r="H2099">
        <f t="shared" si="196"/>
        <v>0</v>
      </c>
      <c r="I2099">
        <f t="shared" si="196"/>
        <v>0</v>
      </c>
      <c r="J2099" s="2">
        <f t="shared" si="196"/>
        <v>0</v>
      </c>
      <c r="K2099" s="2">
        <f t="shared" si="195"/>
        <v>0</v>
      </c>
      <c r="L2099" s="2">
        <f t="shared" si="195"/>
        <v>0</v>
      </c>
      <c r="M2099" s="2">
        <f t="shared" si="195"/>
        <v>0</v>
      </c>
      <c r="N2099" s="3">
        <f t="shared" si="197"/>
        <v>0</v>
      </c>
      <c r="O2099" s="3">
        <f t="shared" si="198"/>
        <v>0</v>
      </c>
      <c r="P2099" s="3">
        <f t="shared" si="199"/>
        <v>0</v>
      </c>
      <c r="Q2099" s="3">
        <f t="shared" si="200"/>
        <v>0</v>
      </c>
      <c r="R2099">
        <f>IF(N2099&gt;Treshold!$D$4,1,0)</f>
        <v>0</v>
      </c>
      <c r="S2099">
        <f>IF(O2099&gt;Treshold!$D$5,1,0)</f>
        <v>0</v>
      </c>
      <c r="T2099">
        <f>IF(P2099&gt;Treshold!$D$6,1,0)</f>
        <v>0</v>
      </c>
      <c r="U2099">
        <f>IF(Q2099&gt;Treshold!$D$7,1,0)</f>
        <v>0</v>
      </c>
      <c r="V2099" t="str">
        <f>IFERROR(VLOOKUP(H2099,jp!AL:AP,4,0),"Belum Masuk JP")</f>
        <v>Belum Masuk JP</v>
      </c>
      <c r="W2099">
        <f>IFERROR(VLOOKUP(H2099,jp!AL:AP,5,0),0)</f>
        <v>0</v>
      </c>
    </row>
    <row r="2100" spans="8:23" x14ac:dyDescent="0.35">
      <c r="H2100">
        <f t="shared" si="196"/>
        <v>0</v>
      </c>
      <c r="I2100">
        <f t="shared" si="196"/>
        <v>0</v>
      </c>
      <c r="J2100" s="2">
        <f t="shared" si="196"/>
        <v>0</v>
      </c>
      <c r="K2100" s="2">
        <f t="shared" si="195"/>
        <v>0</v>
      </c>
      <c r="L2100" s="2">
        <f t="shared" si="195"/>
        <v>0</v>
      </c>
      <c r="M2100" s="2">
        <f t="shared" si="195"/>
        <v>0</v>
      </c>
      <c r="N2100" s="3">
        <f t="shared" si="197"/>
        <v>0</v>
      </c>
      <c r="O2100" s="3">
        <f t="shared" si="198"/>
        <v>0</v>
      </c>
      <c r="P2100" s="3">
        <f t="shared" si="199"/>
        <v>0</v>
      </c>
      <c r="Q2100" s="3">
        <f t="shared" si="200"/>
        <v>0</v>
      </c>
      <c r="R2100">
        <f>IF(N2100&gt;Treshold!$D$4,1,0)</f>
        <v>0</v>
      </c>
      <c r="S2100">
        <f>IF(O2100&gt;Treshold!$D$5,1,0)</f>
        <v>0</v>
      </c>
      <c r="T2100">
        <f>IF(P2100&gt;Treshold!$D$6,1,0)</f>
        <v>0</v>
      </c>
      <c r="U2100">
        <f>IF(Q2100&gt;Treshold!$D$7,1,0)</f>
        <v>0</v>
      </c>
      <c r="V2100" t="str">
        <f>IFERROR(VLOOKUP(H2100,jp!AL:AP,4,0),"Belum Masuk JP")</f>
        <v>Belum Masuk JP</v>
      </c>
      <c r="W2100">
        <f>IFERROR(VLOOKUP(H2100,jp!AL:AP,5,0),0)</f>
        <v>0</v>
      </c>
    </row>
    <row r="2101" spans="8:23" x14ac:dyDescent="0.35">
      <c r="H2101">
        <f t="shared" si="196"/>
        <v>0</v>
      </c>
      <c r="I2101">
        <f t="shared" si="196"/>
        <v>0</v>
      </c>
      <c r="J2101" s="2">
        <f t="shared" si="196"/>
        <v>0</v>
      </c>
      <c r="K2101" s="2">
        <f t="shared" si="195"/>
        <v>0</v>
      </c>
      <c r="L2101" s="2">
        <f t="shared" si="195"/>
        <v>0</v>
      </c>
      <c r="M2101" s="2">
        <f t="shared" si="195"/>
        <v>0</v>
      </c>
      <c r="N2101" s="3">
        <f t="shared" si="197"/>
        <v>0</v>
      </c>
      <c r="O2101" s="3">
        <f t="shared" si="198"/>
        <v>0</v>
      </c>
      <c r="P2101" s="3">
        <f t="shared" si="199"/>
        <v>0</v>
      </c>
      <c r="Q2101" s="3">
        <f t="shared" si="200"/>
        <v>0</v>
      </c>
      <c r="R2101">
        <f>IF(N2101&gt;Treshold!$D$4,1,0)</f>
        <v>0</v>
      </c>
      <c r="S2101">
        <f>IF(O2101&gt;Treshold!$D$5,1,0)</f>
        <v>0</v>
      </c>
      <c r="T2101">
        <f>IF(P2101&gt;Treshold!$D$6,1,0)</f>
        <v>0</v>
      </c>
      <c r="U2101">
        <f>IF(Q2101&gt;Treshold!$D$7,1,0)</f>
        <v>0</v>
      </c>
      <c r="V2101" t="str">
        <f>IFERROR(VLOOKUP(H2101,jp!AL:AP,4,0),"Belum Masuk JP")</f>
        <v>Belum Masuk JP</v>
      </c>
      <c r="W2101">
        <f>IFERROR(VLOOKUP(H2101,jp!AL:AP,5,0),0)</f>
        <v>0</v>
      </c>
    </row>
    <row r="2102" spans="8:23" x14ac:dyDescent="0.35">
      <c r="H2102">
        <f t="shared" si="196"/>
        <v>0</v>
      </c>
      <c r="I2102">
        <f t="shared" si="196"/>
        <v>0</v>
      </c>
      <c r="J2102" s="2">
        <f t="shared" si="196"/>
        <v>0</v>
      </c>
      <c r="K2102" s="2">
        <f t="shared" si="195"/>
        <v>0</v>
      </c>
      <c r="L2102" s="2">
        <f t="shared" si="195"/>
        <v>0</v>
      </c>
      <c r="M2102" s="2">
        <f t="shared" si="195"/>
        <v>0</v>
      </c>
      <c r="N2102" s="3">
        <f t="shared" si="197"/>
        <v>0</v>
      </c>
      <c r="O2102" s="3">
        <f t="shared" si="198"/>
        <v>0</v>
      </c>
      <c r="P2102" s="3">
        <f t="shared" si="199"/>
        <v>0</v>
      </c>
      <c r="Q2102" s="3">
        <f t="shared" si="200"/>
        <v>0</v>
      </c>
      <c r="R2102">
        <f>IF(N2102&gt;Treshold!$D$4,1,0)</f>
        <v>0</v>
      </c>
      <c r="S2102">
        <f>IF(O2102&gt;Treshold!$D$5,1,0)</f>
        <v>0</v>
      </c>
      <c r="T2102">
        <f>IF(P2102&gt;Treshold!$D$6,1,0)</f>
        <v>0</v>
      </c>
      <c r="U2102">
        <f>IF(Q2102&gt;Treshold!$D$7,1,0)</f>
        <v>0</v>
      </c>
      <c r="V2102" t="str">
        <f>IFERROR(VLOOKUP(H2102,jp!AL:AP,4,0),"Belum Masuk JP")</f>
        <v>Belum Masuk JP</v>
      </c>
      <c r="W2102">
        <f>IFERROR(VLOOKUP(H2102,jp!AL:AP,5,0),0)</f>
        <v>0</v>
      </c>
    </row>
    <row r="2103" spans="8:23" x14ac:dyDescent="0.35">
      <c r="H2103">
        <f t="shared" si="196"/>
        <v>0</v>
      </c>
      <c r="I2103">
        <f t="shared" si="196"/>
        <v>0</v>
      </c>
      <c r="J2103" s="2">
        <f t="shared" si="196"/>
        <v>0</v>
      </c>
      <c r="K2103" s="2">
        <f t="shared" si="195"/>
        <v>0</v>
      </c>
      <c r="L2103" s="2">
        <f t="shared" si="195"/>
        <v>0</v>
      </c>
      <c r="M2103" s="2">
        <f t="shared" si="195"/>
        <v>0</v>
      </c>
      <c r="N2103" s="3">
        <f t="shared" si="197"/>
        <v>0</v>
      </c>
      <c r="O2103" s="3">
        <f t="shared" si="198"/>
        <v>0</v>
      </c>
      <c r="P2103" s="3">
        <f t="shared" si="199"/>
        <v>0</v>
      </c>
      <c r="Q2103" s="3">
        <f t="shared" si="200"/>
        <v>0</v>
      </c>
      <c r="R2103">
        <f>IF(N2103&gt;Treshold!$D$4,1,0)</f>
        <v>0</v>
      </c>
      <c r="S2103">
        <f>IF(O2103&gt;Treshold!$D$5,1,0)</f>
        <v>0</v>
      </c>
      <c r="T2103">
        <f>IF(P2103&gt;Treshold!$D$6,1,0)</f>
        <v>0</v>
      </c>
      <c r="U2103">
        <f>IF(Q2103&gt;Treshold!$D$7,1,0)</f>
        <v>0</v>
      </c>
      <c r="V2103" t="str">
        <f>IFERROR(VLOOKUP(H2103,jp!AL:AP,4,0),"Belum Masuk JP")</f>
        <v>Belum Masuk JP</v>
      </c>
      <c r="W2103">
        <f>IFERROR(VLOOKUP(H2103,jp!AL:AP,5,0),0)</f>
        <v>0</v>
      </c>
    </row>
    <row r="2104" spans="8:23" x14ac:dyDescent="0.35">
      <c r="H2104">
        <f t="shared" si="196"/>
        <v>0</v>
      </c>
      <c r="I2104">
        <f t="shared" si="196"/>
        <v>0</v>
      </c>
      <c r="J2104" s="2">
        <f t="shared" si="196"/>
        <v>0</v>
      </c>
      <c r="K2104" s="2">
        <f t="shared" si="195"/>
        <v>0</v>
      </c>
      <c r="L2104" s="2">
        <f t="shared" si="195"/>
        <v>0</v>
      </c>
      <c r="M2104" s="2">
        <f t="shared" si="195"/>
        <v>0</v>
      </c>
      <c r="N2104" s="3">
        <f t="shared" si="197"/>
        <v>0</v>
      </c>
      <c r="O2104" s="3">
        <f t="shared" si="198"/>
        <v>0</v>
      </c>
      <c r="P2104" s="3">
        <f t="shared" si="199"/>
        <v>0</v>
      </c>
      <c r="Q2104" s="3">
        <f t="shared" si="200"/>
        <v>0</v>
      </c>
      <c r="R2104">
        <f>IF(N2104&gt;Treshold!$D$4,1,0)</f>
        <v>0</v>
      </c>
      <c r="S2104">
        <f>IF(O2104&gt;Treshold!$D$5,1,0)</f>
        <v>0</v>
      </c>
      <c r="T2104">
        <f>IF(P2104&gt;Treshold!$D$6,1,0)</f>
        <v>0</v>
      </c>
      <c r="U2104">
        <f>IF(Q2104&gt;Treshold!$D$7,1,0)</f>
        <v>0</v>
      </c>
      <c r="V2104" t="str">
        <f>IFERROR(VLOOKUP(H2104,jp!AL:AP,4,0),"Belum Masuk JP")</f>
        <v>Belum Masuk JP</v>
      </c>
      <c r="W2104">
        <f>IFERROR(VLOOKUP(H2104,jp!AL:AP,5,0),0)</f>
        <v>0</v>
      </c>
    </row>
    <row r="2105" spans="8:23" x14ac:dyDescent="0.35">
      <c r="H2105">
        <f t="shared" si="196"/>
        <v>0</v>
      </c>
      <c r="I2105">
        <f t="shared" si="196"/>
        <v>0</v>
      </c>
      <c r="J2105" s="2">
        <f t="shared" si="196"/>
        <v>0</v>
      </c>
      <c r="K2105" s="2">
        <f t="shared" si="195"/>
        <v>0</v>
      </c>
      <c r="L2105" s="2">
        <f t="shared" si="195"/>
        <v>0</v>
      </c>
      <c r="M2105" s="2">
        <f t="shared" si="195"/>
        <v>0</v>
      </c>
      <c r="N2105" s="3">
        <f t="shared" si="197"/>
        <v>0</v>
      </c>
      <c r="O2105" s="3">
        <f t="shared" si="198"/>
        <v>0</v>
      </c>
      <c r="P2105" s="3">
        <f t="shared" si="199"/>
        <v>0</v>
      </c>
      <c r="Q2105" s="3">
        <f t="shared" si="200"/>
        <v>0</v>
      </c>
      <c r="R2105">
        <f>IF(N2105&gt;Treshold!$D$4,1,0)</f>
        <v>0</v>
      </c>
      <c r="S2105">
        <f>IF(O2105&gt;Treshold!$D$5,1,0)</f>
        <v>0</v>
      </c>
      <c r="T2105">
        <f>IF(P2105&gt;Treshold!$D$6,1,0)</f>
        <v>0</v>
      </c>
      <c r="U2105">
        <f>IF(Q2105&gt;Treshold!$D$7,1,0)</f>
        <v>0</v>
      </c>
      <c r="V2105" t="str">
        <f>IFERROR(VLOOKUP(H2105,jp!AL:AP,4,0),"Belum Masuk JP")</f>
        <v>Belum Masuk JP</v>
      </c>
      <c r="W2105">
        <f>IFERROR(VLOOKUP(H2105,jp!AL:AP,5,0),0)</f>
        <v>0</v>
      </c>
    </row>
    <row r="2106" spans="8:23" x14ac:dyDescent="0.35">
      <c r="H2106">
        <f t="shared" si="196"/>
        <v>0</v>
      </c>
      <c r="I2106">
        <f t="shared" si="196"/>
        <v>0</v>
      </c>
      <c r="J2106" s="2">
        <f t="shared" si="196"/>
        <v>0</v>
      </c>
      <c r="K2106" s="2">
        <f t="shared" si="195"/>
        <v>0</v>
      </c>
      <c r="L2106" s="2">
        <f t="shared" si="195"/>
        <v>0</v>
      </c>
      <c r="M2106" s="2">
        <f t="shared" si="195"/>
        <v>0</v>
      </c>
      <c r="N2106" s="3">
        <f t="shared" si="197"/>
        <v>0</v>
      </c>
      <c r="O2106" s="3">
        <f t="shared" si="198"/>
        <v>0</v>
      </c>
      <c r="P2106" s="3">
        <f t="shared" si="199"/>
        <v>0</v>
      </c>
      <c r="Q2106" s="3">
        <f t="shared" si="200"/>
        <v>0</v>
      </c>
      <c r="R2106">
        <f>IF(N2106&gt;Treshold!$D$4,1,0)</f>
        <v>0</v>
      </c>
      <c r="S2106">
        <f>IF(O2106&gt;Treshold!$D$5,1,0)</f>
        <v>0</v>
      </c>
      <c r="T2106">
        <f>IF(P2106&gt;Treshold!$D$6,1,0)</f>
        <v>0</v>
      </c>
      <c r="U2106">
        <f>IF(Q2106&gt;Treshold!$D$7,1,0)</f>
        <v>0</v>
      </c>
      <c r="V2106" t="str">
        <f>IFERROR(VLOOKUP(H2106,jp!AL:AP,4,0),"Belum Masuk JP")</f>
        <v>Belum Masuk JP</v>
      </c>
      <c r="W2106">
        <f>IFERROR(VLOOKUP(H2106,jp!AL:AP,5,0),0)</f>
        <v>0</v>
      </c>
    </row>
    <row r="2107" spans="8:23" x14ac:dyDescent="0.35">
      <c r="H2107">
        <f t="shared" si="196"/>
        <v>0</v>
      </c>
      <c r="I2107">
        <f t="shared" si="196"/>
        <v>0</v>
      </c>
      <c r="J2107" s="2">
        <f t="shared" si="196"/>
        <v>0</v>
      </c>
      <c r="K2107" s="2">
        <f t="shared" si="195"/>
        <v>0</v>
      </c>
      <c r="L2107" s="2">
        <f t="shared" si="195"/>
        <v>0</v>
      </c>
      <c r="M2107" s="2">
        <f t="shared" si="195"/>
        <v>0</v>
      </c>
      <c r="N2107" s="3">
        <f t="shared" si="197"/>
        <v>0</v>
      </c>
      <c r="O2107" s="3">
        <f t="shared" si="198"/>
        <v>0</v>
      </c>
      <c r="P2107" s="3">
        <f t="shared" si="199"/>
        <v>0</v>
      </c>
      <c r="Q2107" s="3">
        <f t="shared" si="200"/>
        <v>0</v>
      </c>
      <c r="R2107">
        <f>IF(N2107&gt;Treshold!$D$4,1,0)</f>
        <v>0</v>
      </c>
      <c r="S2107">
        <f>IF(O2107&gt;Treshold!$D$5,1,0)</f>
        <v>0</v>
      </c>
      <c r="T2107">
        <f>IF(P2107&gt;Treshold!$D$6,1,0)</f>
        <v>0</v>
      </c>
      <c r="U2107">
        <f>IF(Q2107&gt;Treshold!$D$7,1,0)</f>
        <v>0</v>
      </c>
      <c r="V2107" t="str">
        <f>IFERROR(VLOOKUP(H2107,jp!AL:AP,4,0),"Belum Masuk JP")</f>
        <v>Belum Masuk JP</v>
      </c>
      <c r="W2107">
        <f>IFERROR(VLOOKUP(H2107,jp!AL:AP,5,0),0)</f>
        <v>0</v>
      </c>
    </row>
    <row r="2108" spans="8:23" x14ac:dyDescent="0.35">
      <c r="H2108">
        <f t="shared" si="196"/>
        <v>0</v>
      </c>
      <c r="I2108">
        <f t="shared" si="196"/>
        <v>0</v>
      </c>
      <c r="J2108" s="2">
        <f t="shared" si="196"/>
        <v>0</v>
      </c>
      <c r="K2108" s="2">
        <f t="shared" si="195"/>
        <v>0</v>
      </c>
      <c r="L2108" s="2">
        <f t="shared" si="195"/>
        <v>0</v>
      </c>
      <c r="M2108" s="2">
        <f t="shared" si="195"/>
        <v>0</v>
      </c>
      <c r="N2108" s="3">
        <f t="shared" si="197"/>
        <v>0</v>
      </c>
      <c r="O2108" s="3">
        <f t="shared" si="198"/>
        <v>0</v>
      </c>
      <c r="P2108" s="3">
        <f t="shared" si="199"/>
        <v>0</v>
      </c>
      <c r="Q2108" s="3">
        <f t="shared" si="200"/>
        <v>0</v>
      </c>
      <c r="R2108">
        <f>IF(N2108&gt;Treshold!$D$4,1,0)</f>
        <v>0</v>
      </c>
      <c r="S2108">
        <f>IF(O2108&gt;Treshold!$D$5,1,0)</f>
        <v>0</v>
      </c>
      <c r="T2108">
        <f>IF(P2108&gt;Treshold!$D$6,1,0)</f>
        <v>0</v>
      </c>
      <c r="U2108">
        <f>IF(Q2108&gt;Treshold!$D$7,1,0)</f>
        <v>0</v>
      </c>
      <c r="V2108" t="str">
        <f>IFERROR(VLOOKUP(H2108,jp!AL:AP,4,0),"Belum Masuk JP")</f>
        <v>Belum Masuk JP</v>
      </c>
      <c r="W2108">
        <f>IFERROR(VLOOKUP(H2108,jp!AL:AP,5,0),0)</f>
        <v>0</v>
      </c>
    </row>
    <row r="2109" spans="8:23" x14ac:dyDescent="0.35">
      <c r="H2109">
        <f t="shared" si="196"/>
        <v>0</v>
      </c>
      <c r="I2109">
        <f t="shared" si="196"/>
        <v>0</v>
      </c>
      <c r="J2109" s="2">
        <f t="shared" si="196"/>
        <v>0</v>
      </c>
      <c r="K2109" s="2">
        <f t="shared" si="195"/>
        <v>0</v>
      </c>
      <c r="L2109" s="2">
        <f t="shared" si="195"/>
        <v>0</v>
      </c>
      <c r="M2109" s="2">
        <f t="shared" si="195"/>
        <v>0</v>
      </c>
      <c r="N2109" s="3">
        <f t="shared" si="197"/>
        <v>0</v>
      </c>
      <c r="O2109" s="3">
        <f t="shared" si="198"/>
        <v>0</v>
      </c>
      <c r="P2109" s="3">
        <f t="shared" si="199"/>
        <v>0</v>
      </c>
      <c r="Q2109" s="3">
        <f t="shared" si="200"/>
        <v>0</v>
      </c>
      <c r="R2109">
        <f>IF(N2109&gt;Treshold!$D$4,1,0)</f>
        <v>0</v>
      </c>
      <c r="S2109">
        <f>IF(O2109&gt;Treshold!$D$5,1,0)</f>
        <v>0</v>
      </c>
      <c r="T2109">
        <f>IF(P2109&gt;Treshold!$D$6,1,0)</f>
        <v>0</v>
      </c>
      <c r="U2109">
        <f>IF(Q2109&gt;Treshold!$D$7,1,0)</f>
        <v>0</v>
      </c>
      <c r="V2109" t="str">
        <f>IFERROR(VLOOKUP(H2109,jp!AL:AP,4,0),"Belum Masuk JP")</f>
        <v>Belum Masuk JP</v>
      </c>
      <c r="W2109">
        <f>IFERROR(VLOOKUP(H2109,jp!AL:AP,5,0),0)</f>
        <v>0</v>
      </c>
    </row>
    <row r="2110" spans="8:23" x14ac:dyDescent="0.35">
      <c r="H2110">
        <f t="shared" si="196"/>
        <v>0</v>
      </c>
      <c r="I2110">
        <f t="shared" si="196"/>
        <v>0</v>
      </c>
      <c r="J2110" s="2">
        <f t="shared" si="196"/>
        <v>0</v>
      </c>
      <c r="K2110" s="2">
        <f t="shared" si="195"/>
        <v>0</v>
      </c>
      <c r="L2110" s="2">
        <f t="shared" si="195"/>
        <v>0</v>
      </c>
      <c r="M2110" s="2">
        <f t="shared" si="195"/>
        <v>0</v>
      </c>
      <c r="N2110" s="3">
        <f t="shared" si="197"/>
        <v>0</v>
      </c>
      <c r="O2110" s="3">
        <f t="shared" si="198"/>
        <v>0</v>
      </c>
      <c r="P2110" s="3">
        <f t="shared" si="199"/>
        <v>0</v>
      </c>
      <c r="Q2110" s="3">
        <f t="shared" si="200"/>
        <v>0</v>
      </c>
      <c r="R2110">
        <f>IF(N2110&gt;Treshold!$D$4,1,0)</f>
        <v>0</v>
      </c>
      <c r="S2110">
        <f>IF(O2110&gt;Treshold!$D$5,1,0)</f>
        <v>0</v>
      </c>
      <c r="T2110">
        <f>IF(P2110&gt;Treshold!$D$6,1,0)</f>
        <v>0</v>
      </c>
      <c r="U2110">
        <f>IF(Q2110&gt;Treshold!$D$7,1,0)</f>
        <v>0</v>
      </c>
      <c r="V2110" t="str">
        <f>IFERROR(VLOOKUP(H2110,jp!AL:AP,4,0),"Belum Masuk JP")</f>
        <v>Belum Masuk JP</v>
      </c>
      <c r="W2110">
        <f>IFERROR(VLOOKUP(H2110,jp!AL:AP,5,0),0)</f>
        <v>0</v>
      </c>
    </row>
    <row r="2111" spans="8:23" x14ac:dyDescent="0.35">
      <c r="H2111">
        <f t="shared" si="196"/>
        <v>0</v>
      </c>
      <c r="I2111">
        <f t="shared" si="196"/>
        <v>0</v>
      </c>
      <c r="J2111" s="2">
        <f t="shared" si="196"/>
        <v>0</v>
      </c>
      <c r="K2111" s="2">
        <f t="shared" si="195"/>
        <v>0</v>
      </c>
      <c r="L2111" s="2">
        <f t="shared" si="195"/>
        <v>0</v>
      </c>
      <c r="M2111" s="2">
        <f t="shared" si="195"/>
        <v>0</v>
      </c>
      <c r="N2111" s="3">
        <f t="shared" si="197"/>
        <v>0</v>
      </c>
      <c r="O2111" s="3">
        <f t="shared" si="198"/>
        <v>0</v>
      </c>
      <c r="P2111" s="3">
        <f t="shared" si="199"/>
        <v>0</v>
      </c>
      <c r="Q2111" s="3">
        <f t="shared" si="200"/>
        <v>0</v>
      </c>
      <c r="R2111">
        <f>IF(N2111&gt;Treshold!$D$4,1,0)</f>
        <v>0</v>
      </c>
      <c r="S2111">
        <f>IF(O2111&gt;Treshold!$D$5,1,0)</f>
        <v>0</v>
      </c>
      <c r="T2111">
        <f>IF(P2111&gt;Treshold!$D$6,1,0)</f>
        <v>0</v>
      </c>
      <c r="U2111">
        <f>IF(Q2111&gt;Treshold!$D$7,1,0)</f>
        <v>0</v>
      </c>
      <c r="V2111" t="str">
        <f>IFERROR(VLOOKUP(H2111,jp!AL:AP,4,0),"Belum Masuk JP")</f>
        <v>Belum Masuk JP</v>
      </c>
      <c r="W2111">
        <f>IFERROR(VLOOKUP(H2111,jp!AL:AP,5,0),0)</f>
        <v>0</v>
      </c>
    </row>
    <row r="2112" spans="8:23" x14ac:dyDescent="0.35">
      <c r="H2112">
        <f t="shared" si="196"/>
        <v>0</v>
      </c>
      <c r="I2112">
        <f t="shared" si="196"/>
        <v>0</v>
      </c>
      <c r="J2112" s="2">
        <f t="shared" si="196"/>
        <v>0</v>
      </c>
      <c r="K2112" s="2">
        <f t="shared" si="195"/>
        <v>0</v>
      </c>
      <c r="L2112" s="2">
        <f t="shared" si="195"/>
        <v>0</v>
      </c>
      <c r="M2112" s="2">
        <f t="shared" si="195"/>
        <v>0</v>
      </c>
      <c r="N2112" s="3">
        <f t="shared" si="197"/>
        <v>0</v>
      </c>
      <c r="O2112" s="3">
        <f t="shared" si="198"/>
        <v>0</v>
      </c>
      <c r="P2112" s="3">
        <f t="shared" si="199"/>
        <v>0</v>
      </c>
      <c r="Q2112" s="3">
        <f t="shared" si="200"/>
        <v>0</v>
      </c>
      <c r="R2112">
        <f>IF(N2112&gt;Treshold!$D$4,1,0)</f>
        <v>0</v>
      </c>
      <c r="S2112">
        <f>IF(O2112&gt;Treshold!$D$5,1,0)</f>
        <v>0</v>
      </c>
      <c r="T2112">
        <f>IF(P2112&gt;Treshold!$D$6,1,0)</f>
        <v>0</v>
      </c>
      <c r="U2112">
        <f>IF(Q2112&gt;Treshold!$D$7,1,0)</f>
        <v>0</v>
      </c>
      <c r="V2112" t="str">
        <f>IFERROR(VLOOKUP(H2112,jp!AL:AP,4,0),"Belum Masuk JP")</f>
        <v>Belum Masuk JP</v>
      </c>
      <c r="W2112">
        <f>IFERROR(VLOOKUP(H2112,jp!AL:AP,5,0),0)</f>
        <v>0</v>
      </c>
    </row>
    <row r="2113" spans="8:23" x14ac:dyDescent="0.35">
      <c r="H2113">
        <f t="shared" si="196"/>
        <v>0</v>
      </c>
      <c r="I2113">
        <f t="shared" si="196"/>
        <v>0</v>
      </c>
      <c r="J2113" s="2">
        <f t="shared" si="196"/>
        <v>0</v>
      </c>
      <c r="K2113" s="2">
        <f t="shared" si="195"/>
        <v>0</v>
      </c>
      <c r="L2113" s="2">
        <f t="shared" si="195"/>
        <v>0</v>
      </c>
      <c r="M2113" s="2">
        <f t="shared" si="195"/>
        <v>0</v>
      </c>
      <c r="N2113" s="3">
        <f t="shared" si="197"/>
        <v>0</v>
      </c>
      <c r="O2113" s="3">
        <f t="shared" si="198"/>
        <v>0</v>
      </c>
      <c r="P2113" s="3">
        <f t="shared" si="199"/>
        <v>0</v>
      </c>
      <c r="Q2113" s="3">
        <f t="shared" si="200"/>
        <v>0</v>
      </c>
      <c r="R2113">
        <f>IF(N2113&gt;Treshold!$D$4,1,0)</f>
        <v>0</v>
      </c>
      <c r="S2113">
        <f>IF(O2113&gt;Treshold!$D$5,1,0)</f>
        <v>0</v>
      </c>
      <c r="T2113">
        <f>IF(P2113&gt;Treshold!$D$6,1,0)</f>
        <v>0</v>
      </c>
      <c r="U2113">
        <f>IF(Q2113&gt;Treshold!$D$7,1,0)</f>
        <v>0</v>
      </c>
      <c r="V2113" t="str">
        <f>IFERROR(VLOOKUP(H2113,jp!AL:AP,4,0),"Belum Masuk JP")</f>
        <v>Belum Masuk JP</v>
      </c>
      <c r="W2113">
        <f>IFERROR(VLOOKUP(H2113,jp!AL:AP,5,0),0)</f>
        <v>0</v>
      </c>
    </row>
    <row r="2114" spans="8:23" x14ac:dyDescent="0.35">
      <c r="H2114">
        <f t="shared" si="196"/>
        <v>0</v>
      </c>
      <c r="I2114">
        <f t="shared" si="196"/>
        <v>0</v>
      </c>
      <c r="J2114" s="2">
        <f t="shared" si="196"/>
        <v>0</v>
      </c>
      <c r="K2114" s="2">
        <f t="shared" si="195"/>
        <v>0</v>
      </c>
      <c r="L2114" s="2">
        <f t="shared" si="195"/>
        <v>0</v>
      </c>
      <c r="M2114" s="2">
        <f t="shared" si="195"/>
        <v>0</v>
      </c>
      <c r="N2114" s="3">
        <f t="shared" si="197"/>
        <v>0</v>
      </c>
      <c r="O2114" s="3">
        <f t="shared" si="198"/>
        <v>0</v>
      </c>
      <c r="P2114" s="3">
        <f t="shared" si="199"/>
        <v>0</v>
      </c>
      <c r="Q2114" s="3">
        <f t="shared" si="200"/>
        <v>0</v>
      </c>
      <c r="R2114">
        <f>IF(N2114&gt;Treshold!$D$4,1,0)</f>
        <v>0</v>
      </c>
      <c r="S2114">
        <f>IF(O2114&gt;Treshold!$D$5,1,0)</f>
        <v>0</v>
      </c>
      <c r="T2114">
        <f>IF(P2114&gt;Treshold!$D$6,1,0)</f>
        <v>0</v>
      </c>
      <c r="U2114">
        <f>IF(Q2114&gt;Treshold!$D$7,1,0)</f>
        <v>0</v>
      </c>
      <c r="V2114" t="str">
        <f>IFERROR(VLOOKUP(H2114,jp!AL:AP,4,0),"Belum Masuk JP")</f>
        <v>Belum Masuk JP</v>
      </c>
      <c r="W2114">
        <f>IFERROR(VLOOKUP(H2114,jp!AL:AP,5,0),0)</f>
        <v>0</v>
      </c>
    </row>
    <row r="2115" spans="8:23" x14ac:dyDescent="0.35">
      <c r="H2115">
        <f t="shared" si="196"/>
        <v>0</v>
      </c>
      <c r="I2115">
        <f t="shared" si="196"/>
        <v>0</v>
      </c>
      <c r="J2115" s="2">
        <f t="shared" si="196"/>
        <v>0</v>
      </c>
      <c r="K2115" s="2">
        <f t="shared" si="195"/>
        <v>0</v>
      </c>
      <c r="L2115" s="2">
        <f t="shared" si="195"/>
        <v>0</v>
      </c>
      <c r="M2115" s="2">
        <f t="shared" si="195"/>
        <v>0</v>
      </c>
      <c r="N2115" s="3">
        <f t="shared" si="197"/>
        <v>0</v>
      </c>
      <c r="O2115" s="3">
        <f t="shared" si="198"/>
        <v>0</v>
      </c>
      <c r="P2115" s="3">
        <f t="shared" si="199"/>
        <v>0</v>
      </c>
      <c r="Q2115" s="3">
        <f t="shared" si="200"/>
        <v>0</v>
      </c>
      <c r="R2115">
        <f>IF(N2115&gt;Treshold!$D$4,1,0)</f>
        <v>0</v>
      </c>
      <c r="S2115">
        <f>IF(O2115&gt;Treshold!$D$5,1,0)</f>
        <v>0</v>
      </c>
      <c r="T2115">
        <f>IF(P2115&gt;Treshold!$D$6,1,0)</f>
        <v>0</v>
      </c>
      <c r="U2115">
        <f>IF(Q2115&gt;Treshold!$D$7,1,0)</f>
        <v>0</v>
      </c>
      <c r="V2115" t="str">
        <f>IFERROR(VLOOKUP(H2115,jp!AL:AP,4,0),"Belum Masuk JP")</f>
        <v>Belum Masuk JP</v>
      </c>
      <c r="W2115">
        <f>IFERROR(VLOOKUP(H2115,jp!AL:AP,5,0),0)</f>
        <v>0</v>
      </c>
    </row>
    <row r="2116" spans="8:23" x14ac:dyDescent="0.35">
      <c r="H2116">
        <f t="shared" si="196"/>
        <v>0</v>
      </c>
      <c r="I2116">
        <f t="shared" si="196"/>
        <v>0</v>
      </c>
      <c r="J2116" s="2">
        <f t="shared" si="196"/>
        <v>0</v>
      </c>
      <c r="K2116" s="2">
        <f t="shared" si="195"/>
        <v>0</v>
      </c>
      <c r="L2116" s="2">
        <f t="shared" si="195"/>
        <v>0</v>
      </c>
      <c r="M2116" s="2">
        <f t="shared" si="195"/>
        <v>0</v>
      </c>
      <c r="N2116" s="3">
        <f t="shared" si="197"/>
        <v>0</v>
      </c>
      <c r="O2116" s="3">
        <f t="shared" si="198"/>
        <v>0</v>
      </c>
      <c r="P2116" s="3">
        <f t="shared" si="199"/>
        <v>0</v>
      </c>
      <c r="Q2116" s="3">
        <f t="shared" si="200"/>
        <v>0</v>
      </c>
      <c r="R2116">
        <f>IF(N2116&gt;Treshold!$D$4,1,0)</f>
        <v>0</v>
      </c>
      <c r="S2116">
        <f>IF(O2116&gt;Treshold!$D$5,1,0)</f>
        <v>0</v>
      </c>
      <c r="T2116">
        <f>IF(P2116&gt;Treshold!$D$6,1,0)</f>
        <v>0</v>
      </c>
      <c r="U2116">
        <f>IF(Q2116&gt;Treshold!$D$7,1,0)</f>
        <v>0</v>
      </c>
      <c r="V2116" t="str">
        <f>IFERROR(VLOOKUP(H2116,jp!AL:AP,4,0),"Belum Masuk JP")</f>
        <v>Belum Masuk JP</v>
      </c>
      <c r="W2116">
        <f>IFERROR(VLOOKUP(H2116,jp!AL:AP,5,0),0)</f>
        <v>0</v>
      </c>
    </row>
    <row r="2117" spans="8:23" x14ac:dyDescent="0.35">
      <c r="H2117">
        <f t="shared" si="196"/>
        <v>0</v>
      </c>
      <c r="I2117">
        <f t="shared" si="196"/>
        <v>0</v>
      </c>
      <c r="J2117" s="2">
        <f t="shared" si="196"/>
        <v>0</v>
      </c>
      <c r="K2117" s="2">
        <f t="shared" si="195"/>
        <v>0</v>
      </c>
      <c r="L2117" s="2">
        <f t="shared" si="195"/>
        <v>0</v>
      </c>
      <c r="M2117" s="2">
        <f t="shared" si="195"/>
        <v>0</v>
      </c>
      <c r="N2117" s="3">
        <f t="shared" si="197"/>
        <v>0</v>
      </c>
      <c r="O2117" s="3">
        <f t="shared" si="198"/>
        <v>0</v>
      </c>
      <c r="P2117" s="3">
        <f t="shared" si="199"/>
        <v>0</v>
      </c>
      <c r="Q2117" s="3">
        <f t="shared" si="200"/>
        <v>0</v>
      </c>
      <c r="R2117">
        <f>IF(N2117&gt;Treshold!$D$4,1,0)</f>
        <v>0</v>
      </c>
      <c r="S2117">
        <f>IF(O2117&gt;Treshold!$D$5,1,0)</f>
        <v>0</v>
      </c>
      <c r="T2117">
        <f>IF(P2117&gt;Treshold!$D$6,1,0)</f>
        <v>0</v>
      </c>
      <c r="U2117">
        <f>IF(Q2117&gt;Treshold!$D$7,1,0)</f>
        <v>0</v>
      </c>
      <c r="V2117" t="str">
        <f>IFERROR(VLOOKUP(H2117,jp!AL:AP,4,0),"Belum Masuk JP")</f>
        <v>Belum Masuk JP</v>
      </c>
      <c r="W2117">
        <f>IFERROR(VLOOKUP(H2117,jp!AL:AP,5,0),0)</f>
        <v>0</v>
      </c>
    </row>
    <row r="2118" spans="8:23" x14ac:dyDescent="0.35">
      <c r="H2118">
        <f t="shared" si="196"/>
        <v>0</v>
      </c>
      <c r="I2118">
        <f t="shared" si="196"/>
        <v>0</v>
      </c>
      <c r="J2118" s="2">
        <f t="shared" si="196"/>
        <v>0</v>
      </c>
      <c r="K2118" s="2">
        <f t="shared" si="196"/>
        <v>0</v>
      </c>
      <c r="L2118" s="2">
        <f t="shared" si="196"/>
        <v>0</v>
      </c>
      <c r="M2118" s="2">
        <f t="shared" si="196"/>
        <v>0</v>
      </c>
      <c r="N2118" s="3">
        <f t="shared" si="197"/>
        <v>0</v>
      </c>
      <c r="O2118" s="3">
        <f t="shared" si="198"/>
        <v>0</v>
      </c>
      <c r="P2118" s="3">
        <f t="shared" si="199"/>
        <v>0</v>
      </c>
      <c r="Q2118" s="3">
        <f t="shared" si="200"/>
        <v>0</v>
      </c>
      <c r="R2118">
        <f>IF(N2118&gt;Treshold!$D$4,1,0)</f>
        <v>0</v>
      </c>
      <c r="S2118">
        <f>IF(O2118&gt;Treshold!$D$5,1,0)</f>
        <v>0</v>
      </c>
      <c r="T2118">
        <f>IF(P2118&gt;Treshold!$D$6,1,0)</f>
        <v>0</v>
      </c>
      <c r="U2118">
        <f>IF(Q2118&gt;Treshold!$D$7,1,0)</f>
        <v>0</v>
      </c>
      <c r="V2118" t="str">
        <f>IFERROR(VLOOKUP(H2118,jp!AL:AP,4,0),"Belum Masuk JP")</f>
        <v>Belum Masuk JP</v>
      </c>
      <c r="W2118">
        <f>IFERROR(VLOOKUP(H2118,jp!AL:AP,5,0),0)</f>
        <v>0</v>
      </c>
    </row>
    <row r="2119" spans="8:23" x14ac:dyDescent="0.35">
      <c r="H2119">
        <f t="shared" ref="H2119:K2182" si="201">A2119</f>
        <v>0</v>
      </c>
      <c r="I2119">
        <f t="shared" si="201"/>
        <v>0</v>
      </c>
      <c r="J2119" s="2">
        <f t="shared" si="201"/>
        <v>0</v>
      </c>
      <c r="K2119" s="2">
        <f t="shared" si="201"/>
        <v>0</v>
      </c>
      <c r="L2119" s="2">
        <f t="shared" ref="L2119:M2182" si="202">E2119</f>
        <v>0</v>
      </c>
      <c r="M2119" s="2">
        <f t="shared" si="202"/>
        <v>0</v>
      </c>
      <c r="N2119" s="3">
        <f t="shared" ref="N2119:N2182" si="203">J2119*$N$4</f>
        <v>0</v>
      </c>
      <c r="O2119" s="3">
        <f t="shared" ref="O2119:O2182" si="204">K2119*$O$4</f>
        <v>0</v>
      </c>
      <c r="P2119" s="3">
        <f t="shared" ref="P2119:P2182" si="205">L2119*$P$4</f>
        <v>0</v>
      </c>
      <c r="Q2119" s="3">
        <f t="shared" ref="Q2119:Q2182" si="206">M2119*$Q$4</f>
        <v>0</v>
      </c>
      <c r="R2119">
        <f>IF(N2119&gt;Treshold!$D$4,1,0)</f>
        <v>0</v>
      </c>
      <c r="S2119">
        <f>IF(O2119&gt;Treshold!$D$5,1,0)</f>
        <v>0</v>
      </c>
      <c r="T2119">
        <f>IF(P2119&gt;Treshold!$D$6,1,0)</f>
        <v>0</v>
      </c>
      <c r="U2119">
        <f>IF(Q2119&gt;Treshold!$D$7,1,0)</f>
        <v>0</v>
      </c>
      <c r="V2119" t="str">
        <f>IFERROR(VLOOKUP(H2119,jp!AL:AP,4,0),"Belum Masuk JP")</f>
        <v>Belum Masuk JP</v>
      </c>
      <c r="W2119">
        <f>IFERROR(VLOOKUP(H2119,jp!AL:AP,5,0),0)</f>
        <v>0</v>
      </c>
    </row>
    <row r="2120" spans="8:23" x14ac:dyDescent="0.35">
      <c r="H2120">
        <f t="shared" si="201"/>
        <v>0</v>
      </c>
      <c r="I2120">
        <f t="shared" si="201"/>
        <v>0</v>
      </c>
      <c r="J2120" s="2">
        <f t="shared" si="201"/>
        <v>0</v>
      </c>
      <c r="K2120" s="2">
        <f t="shared" si="201"/>
        <v>0</v>
      </c>
      <c r="L2120" s="2">
        <f t="shared" si="202"/>
        <v>0</v>
      </c>
      <c r="M2120" s="2">
        <f t="shared" si="202"/>
        <v>0</v>
      </c>
      <c r="N2120" s="3">
        <f t="shared" si="203"/>
        <v>0</v>
      </c>
      <c r="O2120" s="3">
        <f t="shared" si="204"/>
        <v>0</v>
      </c>
      <c r="P2120" s="3">
        <f t="shared" si="205"/>
        <v>0</v>
      </c>
      <c r="Q2120" s="3">
        <f t="shared" si="206"/>
        <v>0</v>
      </c>
      <c r="R2120">
        <f>IF(N2120&gt;Treshold!$D$4,1,0)</f>
        <v>0</v>
      </c>
      <c r="S2120">
        <f>IF(O2120&gt;Treshold!$D$5,1,0)</f>
        <v>0</v>
      </c>
      <c r="T2120">
        <f>IF(P2120&gt;Treshold!$D$6,1,0)</f>
        <v>0</v>
      </c>
      <c r="U2120">
        <f>IF(Q2120&gt;Treshold!$D$7,1,0)</f>
        <v>0</v>
      </c>
      <c r="V2120" t="str">
        <f>IFERROR(VLOOKUP(H2120,jp!AL:AP,4,0),"Belum Masuk JP")</f>
        <v>Belum Masuk JP</v>
      </c>
      <c r="W2120">
        <f>IFERROR(VLOOKUP(H2120,jp!AL:AP,5,0),0)</f>
        <v>0</v>
      </c>
    </row>
    <row r="2121" spans="8:23" x14ac:dyDescent="0.35">
      <c r="H2121">
        <f t="shared" si="201"/>
        <v>0</v>
      </c>
      <c r="I2121">
        <f t="shared" si="201"/>
        <v>0</v>
      </c>
      <c r="J2121" s="2">
        <f t="shared" si="201"/>
        <v>0</v>
      </c>
      <c r="K2121" s="2">
        <f t="shared" si="201"/>
        <v>0</v>
      </c>
      <c r="L2121" s="2">
        <f t="shared" si="202"/>
        <v>0</v>
      </c>
      <c r="M2121" s="2">
        <f t="shared" si="202"/>
        <v>0</v>
      </c>
      <c r="N2121" s="3">
        <f t="shared" si="203"/>
        <v>0</v>
      </c>
      <c r="O2121" s="3">
        <f t="shared" si="204"/>
        <v>0</v>
      </c>
      <c r="P2121" s="3">
        <f t="shared" si="205"/>
        <v>0</v>
      </c>
      <c r="Q2121" s="3">
        <f t="shared" si="206"/>
        <v>0</v>
      </c>
      <c r="R2121">
        <f>IF(N2121&gt;Treshold!$D$4,1,0)</f>
        <v>0</v>
      </c>
      <c r="S2121">
        <f>IF(O2121&gt;Treshold!$D$5,1,0)</f>
        <v>0</v>
      </c>
      <c r="T2121">
        <f>IF(P2121&gt;Treshold!$D$6,1,0)</f>
        <v>0</v>
      </c>
      <c r="U2121">
        <f>IF(Q2121&gt;Treshold!$D$7,1,0)</f>
        <v>0</v>
      </c>
      <c r="V2121" t="str">
        <f>IFERROR(VLOOKUP(H2121,jp!AL:AP,4,0),"Belum Masuk JP")</f>
        <v>Belum Masuk JP</v>
      </c>
      <c r="W2121">
        <f>IFERROR(VLOOKUP(H2121,jp!AL:AP,5,0),0)</f>
        <v>0</v>
      </c>
    </row>
    <row r="2122" spans="8:23" x14ac:dyDescent="0.35">
      <c r="H2122">
        <f t="shared" si="201"/>
        <v>0</v>
      </c>
      <c r="I2122">
        <f t="shared" si="201"/>
        <v>0</v>
      </c>
      <c r="J2122" s="2">
        <f t="shared" si="201"/>
        <v>0</v>
      </c>
      <c r="K2122" s="2">
        <f t="shared" si="201"/>
        <v>0</v>
      </c>
      <c r="L2122" s="2">
        <f t="shared" si="202"/>
        <v>0</v>
      </c>
      <c r="M2122" s="2">
        <f t="shared" si="202"/>
        <v>0</v>
      </c>
      <c r="N2122" s="3">
        <f t="shared" si="203"/>
        <v>0</v>
      </c>
      <c r="O2122" s="3">
        <f t="shared" si="204"/>
        <v>0</v>
      </c>
      <c r="P2122" s="3">
        <f t="shared" si="205"/>
        <v>0</v>
      </c>
      <c r="Q2122" s="3">
        <f t="shared" si="206"/>
        <v>0</v>
      </c>
      <c r="R2122">
        <f>IF(N2122&gt;Treshold!$D$4,1,0)</f>
        <v>0</v>
      </c>
      <c r="S2122">
        <f>IF(O2122&gt;Treshold!$D$5,1,0)</f>
        <v>0</v>
      </c>
      <c r="T2122">
        <f>IF(P2122&gt;Treshold!$D$6,1,0)</f>
        <v>0</v>
      </c>
      <c r="U2122">
        <f>IF(Q2122&gt;Treshold!$D$7,1,0)</f>
        <v>0</v>
      </c>
      <c r="V2122" t="str">
        <f>IFERROR(VLOOKUP(H2122,jp!AL:AP,4,0),"Belum Masuk JP")</f>
        <v>Belum Masuk JP</v>
      </c>
      <c r="W2122">
        <f>IFERROR(VLOOKUP(H2122,jp!AL:AP,5,0),0)</f>
        <v>0</v>
      </c>
    </row>
    <row r="2123" spans="8:23" x14ac:dyDescent="0.35">
      <c r="H2123">
        <f t="shared" si="201"/>
        <v>0</v>
      </c>
      <c r="I2123">
        <f t="shared" si="201"/>
        <v>0</v>
      </c>
      <c r="J2123" s="2">
        <f t="shared" si="201"/>
        <v>0</v>
      </c>
      <c r="K2123" s="2">
        <f t="shared" si="201"/>
        <v>0</v>
      </c>
      <c r="L2123" s="2">
        <f t="shared" si="202"/>
        <v>0</v>
      </c>
      <c r="M2123" s="2">
        <f t="shared" si="202"/>
        <v>0</v>
      </c>
      <c r="N2123" s="3">
        <f t="shared" si="203"/>
        <v>0</v>
      </c>
      <c r="O2123" s="3">
        <f t="shared" si="204"/>
        <v>0</v>
      </c>
      <c r="P2123" s="3">
        <f t="shared" si="205"/>
        <v>0</v>
      </c>
      <c r="Q2123" s="3">
        <f t="shared" si="206"/>
        <v>0</v>
      </c>
      <c r="R2123">
        <f>IF(N2123&gt;Treshold!$D$4,1,0)</f>
        <v>0</v>
      </c>
      <c r="S2123">
        <f>IF(O2123&gt;Treshold!$D$5,1,0)</f>
        <v>0</v>
      </c>
      <c r="T2123">
        <f>IF(P2123&gt;Treshold!$D$6,1,0)</f>
        <v>0</v>
      </c>
      <c r="U2123">
        <f>IF(Q2123&gt;Treshold!$D$7,1,0)</f>
        <v>0</v>
      </c>
      <c r="V2123" t="str">
        <f>IFERROR(VLOOKUP(H2123,jp!AL:AP,4,0),"Belum Masuk JP")</f>
        <v>Belum Masuk JP</v>
      </c>
      <c r="W2123">
        <f>IFERROR(VLOOKUP(H2123,jp!AL:AP,5,0),0)</f>
        <v>0</v>
      </c>
    </row>
    <row r="2124" spans="8:23" x14ac:dyDescent="0.35">
      <c r="H2124">
        <f t="shared" si="201"/>
        <v>0</v>
      </c>
      <c r="I2124">
        <f t="shared" si="201"/>
        <v>0</v>
      </c>
      <c r="J2124" s="2">
        <f t="shared" si="201"/>
        <v>0</v>
      </c>
      <c r="K2124" s="2">
        <f t="shared" si="201"/>
        <v>0</v>
      </c>
      <c r="L2124" s="2">
        <f t="shared" si="202"/>
        <v>0</v>
      </c>
      <c r="M2124" s="2">
        <f t="shared" si="202"/>
        <v>0</v>
      </c>
      <c r="N2124" s="3">
        <f t="shared" si="203"/>
        <v>0</v>
      </c>
      <c r="O2124" s="3">
        <f t="shared" si="204"/>
        <v>0</v>
      </c>
      <c r="P2124" s="3">
        <f t="shared" si="205"/>
        <v>0</v>
      </c>
      <c r="Q2124" s="3">
        <f t="shared" si="206"/>
        <v>0</v>
      </c>
      <c r="R2124">
        <f>IF(N2124&gt;Treshold!$D$4,1,0)</f>
        <v>0</v>
      </c>
      <c r="S2124">
        <f>IF(O2124&gt;Treshold!$D$5,1,0)</f>
        <v>0</v>
      </c>
      <c r="T2124">
        <f>IF(P2124&gt;Treshold!$D$6,1,0)</f>
        <v>0</v>
      </c>
      <c r="U2124">
        <f>IF(Q2124&gt;Treshold!$D$7,1,0)</f>
        <v>0</v>
      </c>
      <c r="V2124" t="str">
        <f>IFERROR(VLOOKUP(H2124,jp!AL:AP,4,0),"Belum Masuk JP")</f>
        <v>Belum Masuk JP</v>
      </c>
      <c r="W2124">
        <f>IFERROR(VLOOKUP(H2124,jp!AL:AP,5,0),0)</f>
        <v>0</v>
      </c>
    </row>
    <row r="2125" spans="8:23" x14ac:dyDescent="0.35">
      <c r="H2125">
        <f t="shared" si="201"/>
        <v>0</v>
      </c>
      <c r="I2125">
        <f t="shared" si="201"/>
        <v>0</v>
      </c>
      <c r="J2125" s="2">
        <f t="shared" si="201"/>
        <v>0</v>
      </c>
      <c r="K2125" s="2">
        <f t="shared" si="201"/>
        <v>0</v>
      </c>
      <c r="L2125" s="2">
        <f t="shared" si="202"/>
        <v>0</v>
      </c>
      <c r="M2125" s="2">
        <f t="shared" si="202"/>
        <v>0</v>
      </c>
      <c r="N2125" s="3">
        <f t="shared" si="203"/>
        <v>0</v>
      </c>
      <c r="O2125" s="3">
        <f t="shared" si="204"/>
        <v>0</v>
      </c>
      <c r="P2125" s="3">
        <f t="shared" si="205"/>
        <v>0</v>
      </c>
      <c r="Q2125" s="3">
        <f t="shared" si="206"/>
        <v>0</v>
      </c>
      <c r="R2125">
        <f>IF(N2125&gt;Treshold!$D$4,1,0)</f>
        <v>0</v>
      </c>
      <c r="S2125">
        <f>IF(O2125&gt;Treshold!$D$5,1,0)</f>
        <v>0</v>
      </c>
      <c r="T2125">
        <f>IF(P2125&gt;Treshold!$D$6,1,0)</f>
        <v>0</v>
      </c>
      <c r="U2125">
        <f>IF(Q2125&gt;Treshold!$D$7,1,0)</f>
        <v>0</v>
      </c>
      <c r="V2125" t="str">
        <f>IFERROR(VLOOKUP(H2125,jp!AL:AP,4,0),"Belum Masuk JP")</f>
        <v>Belum Masuk JP</v>
      </c>
      <c r="W2125">
        <f>IFERROR(VLOOKUP(H2125,jp!AL:AP,5,0),0)</f>
        <v>0</v>
      </c>
    </row>
    <row r="2126" spans="8:23" x14ac:dyDescent="0.35">
      <c r="H2126">
        <f t="shared" si="201"/>
        <v>0</v>
      </c>
      <c r="I2126">
        <f t="shared" si="201"/>
        <v>0</v>
      </c>
      <c r="J2126" s="2">
        <f t="shared" si="201"/>
        <v>0</v>
      </c>
      <c r="K2126" s="2">
        <f t="shared" si="201"/>
        <v>0</v>
      </c>
      <c r="L2126" s="2">
        <f t="shared" si="202"/>
        <v>0</v>
      </c>
      <c r="M2126" s="2">
        <f t="shared" si="202"/>
        <v>0</v>
      </c>
      <c r="N2126" s="3">
        <f t="shared" si="203"/>
        <v>0</v>
      </c>
      <c r="O2126" s="3">
        <f t="shared" si="204"/>
        <v>0</v>
      </c>
      <c r="P2126" s="3">
        <f t="shared" si="205"/>
        <v>0</v>
      </c>
      <c r="Q2126" s="3">
        <f t="shared" si="206"/>
        <v>0</v>
      </c>
      <c r="R2126">
        <f>IF(N2126&gt;Treshold!$D$4,1,0)</f>
        <v>0</v>
      </c>
      <c r="S2126">
        <f>IF(O2126&gt;Treshold!$D$5,1,0)</f>
        <v>0</v>
      </c>
      <c r="T2126">
        <f>IF(P2126&gt;Treshold!$D$6,1,0)</f>
        <v>0</v>
      </c>
      <c r="U2126">
        <f>IF(Q2126&gt;Treshold!$D$7,1,0)</f>
        <v>0</v>
      </c>
      <c r="V2126" t="str">
        <f>IFERROR(VLOOKUP(H2126,jp!AL:AP,4,0),"Belum Masuk JP")</f>
        <v>Belum Masuk JP</v>
      </c>
      <c r="W2126">
        <f>IFERROR(VLOOKUP(H2126,jp!AL:AP,5,0),0)</f>
        <v>0</v>
      </c>
    </row>
    <row r="2127" spans="8:23" x14ac:dyDescent="0.35">
      <c r="H2127">
        <f t="shared" si="201"/>
        <v>0</v>
      </c>
      <c r="I2127">
        <f t="shared" si="201"/>
        <v>0</v>
      </c>
      <c r="J2127" s="2">
        <f t="shared" si="201"/>
        <v>0</v>
      </c>
      <c r="K2127" s="2">
        <f t="shared" si="201"/>
        <v>0</v>
      </c>
      <c r="L2127" s="2">
        <f t="shared" si="202"/>
        <v>0</v>
      </c>
      <c r="M2127" s="2">
        <f t="shared" si="202"/>
        <v>0</v>
      </c>
      <c r="N2127" s="3">
        <f t="shared" si="203"/>
        <v>0</v>
      </c>
      <c r="O2127" s="3">
        <f t="shared" si="204"/>
        <v>0</v>
      </c>
      <c r="P2127" s="3">
        <f t="shared" si="205"/>
        <v>0</v>
      </c>
      <c r="Q2127" s="3">
        <f t="shared" si="206"/>
        <v>0</v>
      </c>
      <c r="R2127">
        <f>IF(N2127&gt;Treshold!$D$4,1,0)</f>
        <v>0</v>
      </c>
      <c r="S2127">
        <f>IF(O2127&gt;Treshold!$D$5,1,0)</f>
        <v>0</v>
      </c>
      <c r="T2127">
        <f>IF(P2127&gt;Treshold!$D$6,1,0)</f>
        <v>0</v>
      </c>
      <c r="U2127">
        <f>IF(Q2127&gt;Treshold!$D$7,1,0)</f>
        <v>0</v>
      </c>
      <c r="V2127" t="str">
        <f>IFERROR(VLOOKUP(H2127,jp!AL:AP,4,0),"Belum Masuk JP")</f>
        <v>Belum Masuk JP</v>
      </c>
      <c r="W2127">
        <f>IFERROR(VLOOKUP(H2127,jp!AL:AP,5,0),0)</f>
        <v>0</v>
      </c>
    </row>
    <row r="2128" spans="8:23" x14ac:dyDescent="0.35">
      <c r="H2128">
        <f t="shared" si="201"/>
        <v>0</v>
      </c>
      <c r="I2128">
        <f t="shared" si="201"/>
        <v>0</v>
      </c>
      <c r="J2128" s="2">
        <f t="shared" si="201"/>
        <v>0</v>
      </c>
      <c r="K2128" s="2">
        <f t="shared" si="201"/>
        <v>0</v>
      </c>
      <c r="L2128" s="2">
        <f t="shared" si="202"/>
        <v>0</v>
      </c>
      <c r="M2128" s="2">
        <f t="shared" si="202"/>
        <v>0</v>
      </c>
      <c r="N2128" s="3">
        <f t="shared" si="203"/>
        <v>0</v>
      </c>
      <c r="O2128" s="3">
        <f t="shared" si="204"/>
        <v>0</v>
      </c>
      <c r="P2128" s="3">
        <f t="shared" si="205"/>
        <v>0</v>
      </c>
      <c r="Q2128" s="3">
        <f t="shared" si="206"/>
        <v>0</v>
      </c>
      <c r="R2128">
        <f>IF(N2128&gt;Treshold!$D$4,1,0)</f>
        <v>0</v>
      </c>
      <c r="S2128">
        <f>IF(O2128&gt;Treshold!$D$5,1,0)</f>
        <v>0</v>
      </c>
      <c r="T2128">
        <f>IF(P2128&gt;Treshold!$D$6,1,0)</f>
        <v>0</v>
      </c>
      <c r="U2128">
        <f>IF(Q2128&gt;Treshold!$D$7,1,0)</f>
        <v>0</v>
      </c>
      <c r="V2128" t="str">
        <f>IFERROR(VLOOKUP(H2128,jp!AL:AP,4,0),"Belum Masuk JP")</f>
        <v>Belum Masuk JP</v>
      </c>
      <c r="W2128">
        <f>IFERROR(VLOOKUP(H2128,jp!AL:AP,5,0),0)</f>
        <v>0</v>
      </c>
    </row>
    <row r="2129" spans="8:23" x14ac:dyDescent="0.35">
      <c r="H2129">
        <f t="shared" si="201"/>
        <v>0</v>
      </c>
      <c r="I2129">
        <f t="shared" si="201"/>
        <v>0</v>
      </c>
      <c r="J2129" s="2">
        <f t="shared" si="201"/>
        <v>0</v>
      </c>
      <c r="K2129" s="2">
        <f t="shared" si="201"/>
        <v>0</v>
      </c>
      <c r="L2129" s="2">
        <f t="shared" si="202"/>
        <v>0</v>
      </c>
      <c r="M2129" s="2">
        <f t="shared" si="202"/>
        <v>0</v>
      </c>
      <c r="N2129" s="3">
        <f t="shared" si="203"/>
        <v>0</v>
      </c>
      <c r="O2129" s="3">
        <f t="shared" si="204"/>
        <v>0</v>
      </c>
      <c r="P2129" s="3">
        <f t="shared" si="205"/>
        <v>0</v>
      </c>
      <c r="Q2129" s="3">
        <f t="shared" si="206"/>
        <v>0</v>
      </c>
      <c r="R2129">
        <f>IF(N2129&gt;Treshold!$D$4,1,0)</f>
        <v>0</v>
      </c>
      <c r="S2129">
        <f>IF(O2129&gt;Treshold!$D$5,1,0)</f>
        <v>0</v>
      </c>
      <c r="T2129">
        <f>IF(P2129&gt;Treshold!$D$6,1,0)</f>
        <v>0</v>
      </c>
      <c r="U2129">
        <f>IF(Q2129&gt;Treshold!$D$7,1,0)</f>
        <v>0</v>
      </c>
      <c r="V2129" t="str">
        <f>IFERROR(VLOOKUP(H2129,jp!AL:AP,4,0),"Belum Masuk JP")</f>
        <v>Belum Masuk JP</v>
      </c>
      <c r="W2129">
        <f>IFERROR(VLOOKUP(H2129,jp!AL:AP,5,0),0)</f>
        <v>0</v>
      </c>
    </row>
    <row r="2130" spans="8:23" x14ac:dyDescent="0.35">
      <c r="H2130">
        <f t="shared" si="201"/>
        <v>0</v>
      </c>
      <c r="I2130">
        <f t="shared" si="201"/>
        <v>0</v>
      </c>
      <c r="J2130" s="2">
        <f t="shared" si="201"/>
        <v>0</v>
      </c>
      <c r="K2130" s="2">
        <f t="shared" si="201"/>
        <v>0</v>
      </c>
      <c r="L2130" s="2">
        <f t="shared" si="202"/>
        <v>0</v>
      </c>
      <c r="M2130" s="2">
        <f t="shared" si="202"/>
        <v>0</v>
      </c>
      <c r="N2130" s="3">
        <f t="shared" si="203"/>
        <v>0</v>
      </c>
      <c r="O2130" s="3">
        <f t="shared" si="204"/>
        <v>0</v>
      </c>
      <c r="P2130" s="3">
        <f t="shared" si="205"/>
        <v>0</v>
      </c>
      <c r="Q2130" s="3">
        <f t="shared" si="206"/>
        <v>0</v>
      </c>
      <c r="R2130">
        <f>IF(N2130&gt;Treshold!$D$4,1,0)</f>
        <v>0</v>
      </c>
      <c r="S2130">
        <f>IF(O2130&gt;Treshold!$D$5,1,0)</f>
        <v>0</v>
      </c>
      <c r="T2130">
        <f>IF(P2130&gt;Treshold!$D$6,1,0)</f>
        <v>0</v>
      </c>
      <c r="U2130">
        <f>IF(Q2130&gt;Treshold!$D$7,1,0)</f>
        <v>0</v>
      </c>
      <c r="V2130" t="str">
        <f>IFERROR(VLOOKUP(H2130,jp!AL:AP,4,0),"Belum Masuk JP")</f>
        <v>Belum Masuk JP</v>
      </c>
      <c r="W2130">
        <f>IFERROR(VLOOKUP(H2130,jp!AL:AP,5,0),0)</f>
        <v>0</v>
      </c>
    </row>
    <row r="2131" spans="8:23" x14ac:dyDescent="0.35">
      <c r="H2131">
        <f t="shared" si="201"/>
        <v>0</v>
      </c>
      <c r="I2131">
        <f t="shared" si="201"/>
        <v>0</v>
      </c>
      <c r="J2131" s="2">
        <f t="shared" si="201"/>
        <v>0</v>
      </c>
      <c r="K2131" s="2">
        <f t="shared" si="201"/>
        <v>0</v>
      </c>
      <c r="L2131" s="2">
        <f t="shared" si="202"/>
        <v>0</v>
      </c>
      <c r="M2131" s="2">
        <f t="shared" si="202"/>
        <v>0</v>
      </c>
      <c r="N2131" s="3">
        <f t="shared" si="203"/>
        <v>0</v>
      </c>
      <c r="O2131" s="3">
        <f t="shared" si="204"/>
        <v>0</v>
      </c>
      <c r="P2131" s="3">
        <f t="shared" si="205"/>
        <v>0</v>
      </c>
      <c r="Q2131" s="3">
        <f t="shared" si="206"/>
        <v>0</v>
      </c>
      <c r="R2131">
        <f>IF(N2131&gt;Treshold!$D$4,1,0)</f>
        <v>0</v>
      </c>
      <c r="S2131">
        <f>IF(O2131&gt;Treshold!$D$5,1,0)</f>
        <v>0</v>
      </c>
      <c r="T2131">
        <f>IF(P2131&gt;Treshold!$D$6,1,0)</f>
        <v>0</v>
      </c>
      <c r="U2131">
        <f>IF(Q2131&gt;Treshold!$D$7,1,0)</f>
        <v>0</v>
      </c>
      <c r="V2131" t="str">
        <f>IFERROR(VLOOKUP(H2131,jp!AL:AP,4,0),"Belum Masuk JP")</f>
        <v>Belum Masuk JP</v>
      </c>
      <c r="W2131">
        <f>IFERROR(VLOOKUP(H2131,jp!AL:AP,5,0),0)</f>
        <v>0</v>
      </c>
    </row>
    <row r="2132" spans="8:23" x14ac:dyDescent="0.35">
      <c r="H2132">
        <f t="shared" si="201"/>
        <v>0</v>
      </c>
      <c r="I2132">
        <f t="shared" si="201"/>
        <v>0</v>
      </c>
      <c r="J2132" s="2">
        <f t="shared" si="201"/>
        <v>0</v>
      </c>
      <c r="K2132" s="2">
        <f t="shared" si="201"/>
        <v>0</v>
      </c>
      <c r="L2132" s="2">
        <f t="shared" si="202"/>
        <v>0</v>
      </c>
      <c r="M2132" s="2">
        <f t="shared" si="202"/>
        <v>0</v>
      </c>
      <c r="N2132" s="3">
        <f t="shared" si="203"/>
        <v>0</v>
      </c>
      <c r="O2132" s="3">
        <f t="shared" si="204"/>
        <v>0</v>
      </c>
      <c r="P2132" s="3">
        <f t="shared" si="205"/>
        <v>0</v>
      </c>
      <c r="Q2132" s="3">
        <f t="shared" si="206"/>
        <v>0</v>
      </c>
      <c r="R2132">
        <f>IF(N2132&gt;Treshold!$D$4,1,0)</f>
        <v>0</v>
      </c>
      <c r="S2132">
        <f>IF(O2132&gt;Treshold!$D$5,1,0)</f>
        <v>0</v>
      </c>
      <c r="T2132">
        <f>IF(P2132&gt;Treshold!$D$6,1,0)</f>
        <v>0</v>
      </c>
      <c r="U2132">
        <f>IF(Q2132&gt;Treshold!$D$7,1,0)</f>
        <v>0</v>
      </c>
      <c r="V2132" t="str">
        <f>IFERROR(VLOOKUP(H2132,jp!AL:AP,4,0),"Belum Masuk JP")</f>
        <v>Belum Masuk JP</v>
      </c>
      <c r="W2132">
        <f>IFERROR(VLOOKUP(H2132,jp!AL:AP,5,0),0)</f>
        <v>0</v>
      </c>
    </row>
    <row r="2133" spans="8:23" x14ac:dyDescent="0.35">
      <c r="H2133">
        <f t="shared" si="201"/>
        <v>0</v>
      </c>
      <c r="I2133">
        <f t="shared" si="201"/>
        <v>0</v>
      </c>
      <c r="J2133" s="2">
        <f t="shared" si="201"/>
        <v>0</v>
      </c>
      <c r="K2133" s="2">
        <f t="shared" si="201"/>
        <v>0</v>
      </c>
      <c r="L2133" s="2">
        <f t="shared" si="202"/>
        <v>0</v>
      </c>
      <c r="M2133" s="2">
        <f t="shared" si="202"/>
        <v>0</v>
      </c>
      <c r="N2133" s="3">
        <f t="shared" si="203"/>
        <v>0</v>
      </c>
      <c r="O2133" s="3">
        <f t="shared" si="204"/>
        <v>0</v>
      </c>
      <c r="P2133" s="3">
        <f t="shared" si="205"/>
        <v>0</v>
      </c>
      <c r="Q2133" s="3">
        <f t="shared" si="206"/>
        <v>0</v>
      </c>
      <c r="R2133">
        <f>IF(N2133&gt;Treshold!$D$4,1,0)</f>
        <v>0</v>
      </c>
      <c r="S2133">
        <f>IF(O2133&gt;Treshold!$D$5,1,0)</f>
        <v>0</v>
      </c>
      <c r="T2133">
        <f>IF(P2133&gt;Treshold!$D$6,1,0)</f>
        <v>0</v>
      </c>
      <c r="U2133">
        <f>IF(Q2133&gt;Treshold!$D$7,1,0)</f>
        <v>0</v>
      </c>
      <c r="V2133" t="str">
        <f>IFERROR(VLOOKUP(H2133,jp!AL:AP,4,0),"Belum Masuk JP")</f>
        <v>Belum Masuk JP</v>
      </c>
      <c r="W2133">
        <f>IFERROR(VLOOKUP(H2133,jp!AL:AP,5,0),0)</f>
        <v>0</v>
      </c>
    </row>
    <row r="2134" spans="8:23" x14ac:dyDescent="0.35">
      <c r="H2134">
        <f t="shared" si="201"/>
        <v>0</v>
      </c>
      <c r="I2134">
        <f t="shared" si="201"/>
        <v>0</v>
      </c>
      <c r="J2134" s="2">
        <f t="shared" si="201"/>
        <v>0</v>
      </c>
      <c r="K2134" s="2">
        <f t="shared" si="201"/>
        <v>0</v>
      </c>
      <c r="L2134" s="2">
        <f t="shared" si="202"/>
        <v>0</v>
      </c>
      <c r="M2134" s="2">
        <f t="shared" si="202"/>
        <v>0</v>
      </c>
      <c r="N2134" s="3">
        <f t="shared" si="203"/>
        <v>0</v>
      </c>
      <c r="O2134" s="3">
        <f t="shared" si="204"/>
        <v>0</v>
      </c>
      <c r="P2134" s="3">
        <f t="shared" si="205"/>
        <v>0</v>
      </c>
      <c r="Q2134" s="3">
        <f t="shared" si="206"/>
        <v>0</v>
      </c>
      <c r="R2134">
        <f>IF(N2134&gt;Treshold!$D$4,1,0)</f>
        <v>0</v>
      </c>
      <c r="S2134">
        <f>IF(O2134&gt;Treshold!$D$5,1,0)</f>
        <v>0</v>
      </c>
      <c r="T2134">
        <f>IF(P2134&gt;Treshold!$D$6,1,0)</f>
        <v>0</v>
      </c>
      <c r="U2134">
        <f>IF(Q2134&gt;Treshold!$D$7,1,0)</f>
        <v>0</v>
      </c>
      <c r="V2134" t="str">
        <f>IFERROR(VLOOKUP(H2134,jp!AL:AP,4,0),"Belum Masuk JP")</f>
        <v>Belum Masuk JP</v>
      </c>
      <c r="W2134">
        <f>IFERROR(VLOOKUP(H2134,jp!AL:AP,5,0),0)</f>
        <v>0</v>
      </c>
    </row>
    <row r="2135" spans="8:23" x14ac:dyDescent="0.35">
      <c r="H2135">
        <f t="shared" si="201"/>
        <v>0</v>
      </c>
      <c r="I2135">
        <f t="shared" si="201"/>
        <v>0</v>
      </c>
      <c r="J2135" s="2">
        <f t="shared" si="201"/>
        <v>0</v>
      </c>
      <c r="K2135" s="2">
        <f t="shared" si="201"/>
        <v>0</v>
      </c>
      <c r="L2135" s="2">
        <f t="shared" si="202"/>
        <v>0</v>
      </c>
      <c r="M2135" s="2">
        <f t="shared" si="202"/>
        <v>0</v>
      </c>
      <c r="N2135" s="3">
        <f t="shared" si="203"/>
        <v>0</v>
      </c>
      <c r="O2135" s="3">
        <f t="shared" si="204"/>
        <v>0</v>
      </c>
      <c r="P2135" s="3">
        <f t="shared" si="205"/>
        <v>0</v>
      </c>
      <c r="Q2135" s="3">
        <f t="shared" si="206"/>
        <v>0</v>
      </c>
      <c r="R2135">
        <f>IF(N2135&gt;Treshold!$D$4,1,0)</f>
        <v>0</v>
      </c>
      <c r="S2135">
        <f>IF(O2135&gt;Treshold!$D$5,1,0)</f>
        <v>0</v>
      </c>
      <c r="T2135">
        <f>IF(P2135&gt;Treshold!$D$6,1,0)</f>
        <v>0</v>
      </c>
      <c r="U2135">
        <f>IF(Q2135&gt;Treshold!$D$7,1,0)</f>
        <v>0</v>
      </c>
      <c r="V2135" t="str">
        <f>IFERROR(VLOOKUP(H2135,jp!AL:AP,4,0),"Belum Masuk JP")</f>
        <v>Belum Masuk JP</v>
      </c>
      <c r="W2135">
        <f>IFERROR(VLOOKUP(H2135,jp!AL:AP,5,0),0)</f>
        <v>0</v>
      </c>
    </row>
    <row r="2136" spans="8:23" x14ac:dyDescent="0.35">
      <c r="H2136">
        <f t="shared" si="201"/>
        <v>0</v>
      </c>
      <c r="I2136">
        <f t="shared" si="201"/>
        <v>0</v>
      </c>
      <c r="J2136" s="2">
        <f t="shared" si="201"/>
        <v>0</v>
      </c>
      <c r="K2136" s="2">
        <f t="shared" si="201"/>
        <v>0</v>
      </c>
      <c r="L2136" s="2">
        <f t="shared" si="202"/>
        <v>0</v>
      </c>
      <c r="M2136" s="2">
        <f t="shared" si="202"/>
        <v>0</v>
      </c>
      <c r="N2136" s="3">
        <f t="shared" si="203"/>
        <v>0</v>
      </c>
      <c r="O2136" s="3">
        <f t="shared" si="204"/>
        <v>0</v>
      </c>
      <c r="P2136" s="3">
        <f t="shared" si="205"/>
        <v>0</v>
      </c>
      <c r="Q2136" s="3">
        <f t="shared" si="206"/>
        <v>0</v>
      </c>
      <c r="R2136">
        <f>IF(N2136&gt;Treshold!$D$4,1,0)</f>
        <v>0</v>
      </c>
      <c r="S2136">
        <f>IF(O2136&gt;Treshold!$D$5,1,0)</f>
        <v>0</v>
      </c>
      <c r="T2136">
        <f>IF(P2136&gt;Treshold!$D$6,1,0)</f>
        <v>0</v>
      </c>
      <c r="U2136">
        <f>IF(Q2136&gt;Treshold!$D$7,1,0)</f>
        <v>0</v>
      </c>
      <c r="V2136" t="str">
        <f>IFERROR(VLOOKUP(H2136,jp!AL:AP,4,0),"Belum Masuk JP")</f>
        <v>Belum Masuk JP</v>
      </c>
      <c r="W2136">
        <f>IFERROR(VLOOKUP(H2136,jp!AL:AP,5,0),0)</f>
        <v>0</v>
      </c>
    </row>
    <row r="2137" spans="8:23" x14ac:dyDescent="0.35">
      <c r="H2137">
        <f t="shared" si="201"/>
        <v>0</v>
      </c>
      <c r="I2137">
        <f t="shared" si="201"/>
        <v>0</v>
      </c>
      <c r="J2137" s="2">
        <f t="shared" si="201"/>
        <v>0</v>
      </c>
      <c r="K2137" s="2">
        <f t="shared" si="201"/>
        <v>0</v>
      </c>
      <c r="L2137" s="2">
        <f t="shared" si="202"/>
        <v>0</v>
      </c>
      <c r="M2137" s="2">
        <f t="shared" si="202"/>
        <v>0</v>
      </c>
      <c r="N2137" s="3">
        <f t="shared" si="203"/>
        <v>0</v>
      </c>
      <c r="O2137" s="3">
        <f t="shared" si="204"/>
        <v>0</v>
      </c>
      <c r="P2137" s="3">
        <f t="shared" si="205"/>
        <v>0</v>
      </c>
      <c r="Q2137" s="3">
        <f t="shared" si="206"/>
        <v>0</v>
      </c>
      <c r="R2137">
        <f>IF(N2137&gt;Treshold!$D$4,1,0)</f>
        <v>0</v>
      </c>
      <c r="S2137">
        <f>IF(O2137&gt;Treshold!$D$5,1,0)</f>
        <v>0</v>
      </c>
      <c r="T2137">
        <f>IF(P2137&gt;Treshold!$D$6,1,0)</f>
        <v>0</v>
      </c>
      <c r="U2137">
        <f>IF(Q2137&gt;Treshold!$D$7,1,0)</f>
        <v>0</v>
      </c>
      <c r="V2137" t="str">
        <f>IFERROR(VLOOKUP(H2137,jp!AL:AP,4,0),"Belum Masuk JP")</f>
        <v>Belum Masuk JP</v>
      </c>
      <c r="W2137">
        <f>IFERROR(VLOOKUP(H2137,jp!AL:AP,5,0),0)</f>
        <v>0</v>
      </c>
    </row>
    <row r="2138" spans="8:23" x14ac:dyDescent="0.35">
      <c r="H2138">
        <f t="shared" si="201"/>
        <v>0</v>
      </c>
      <c r="I2138">
        <f t="shared" si="201"/>
        <v>0</v>
      </c>
      <c r="J2138" s="2">
        <f t="shared" si="201"/>
        <v>0</v>
      </c>
      <c r="K2138" s="2">
        <f t="shared" si="201"/>
        <v>0</v>
      </c>
      <c r="L2138" s="2">
        <f t="shared" si="202"/>
        <v>0</v>
      </c>
      <c r="M2138" s="2">
        <f t="shared" si="202"/>
        <v>0</v>
      </c>
      <c r="N2138" s="3">
        <f t="shared" si="203"/>
        <v>0</v>
      </c>
      <c r="O2138" s="3">
        <f t="shared" si="204"/>
        <v>0</v>
      </c>
      <c r="P2138" s="3">
        <f t="shared" si="205"/>
        <v>0</v>
      </c>
      <c r="Q2138" s="3">
        <f t="shared" si="206"/>
        <v>0</v>
      </c>
      <c r="R2138">
        <f>IF(N2138&gt;Treshold!$D$4,1,0)</f>
        <v>0</v>
      </c>
      <c r="S2138">
        <f>IF(O2138&gt;Treshold!$D$5,1,0)</f>
        <v>0</v>
      </c>
      <c r="T2138">
        <f>IF(P2138&gt;Treshold!$D$6,1,0)</f>
        <v>0</v>
      </c>
      <c r="U2138">
        <f>IF(Q2138&gt;Treshold!$D$7,1,0)</f>
        <v>0</v>
      </c>
      <c r="V2138" t="str">
        <f>IFERROR(VLOOKUP(H2138,jp!AL:AP,4,0),"Belum Masuk JP")</f>
        <v>Belum Masuk JP</v>
      </c>
      <c r="W2138">
        <f>IFERROR(VLOOKUP(H2138,jp!AL:AP,5,0),0)</f>
        <v>0</v>
      </c>
    </row>
    <row r="2139" spans="8:23" x14ac:dyDescent="0.35">
      <c r="H2139">
        <f t="shared" si="201"/>
        <v>0</v>
      </c>
      <c r="I2139">
        <f t="shared" si="201"/>
        <v>0</v>
      </c>
      <c r="J2139" s="2">
        <f t="shared" si="201"/>
        <v>0</v>
      </c>
      <c r="K2139" s="2">
        <f t="shared" si="201"/>
        <v>0</v>
      </c>
      <c r="L2139" s="2">
        <f t="shared" si="202"/>
        <v>0</v>
      </c>
      <c r="M2139" s="2">
        <f t="shared" si="202"/>
        <v>0</v>
      </c>
      <c r="N2139" s="3">
        <f t="shared" si="203"/>
        <v>0</v>
      </c>
      <c r="O2139" s="3">
        <f t="shared" si="204"/>
        <v>0</v>
      </c>
      <c r="P2139" s="3">
        <f t="shared" si="205"/>
        <v>0</v>
      </c>
      <c r="Q2139" s="3">
        <f t="shared" si="206"/>
        <v>0</v>
      </c>
      <c r="R2139">
        <f>IF(N2139&gt;Treshold!$D$4,1,0)</f>
        <v>0</v>
      </c>
      <c r="S2139">
        <f>IF(O2139&gt;Treshold!$D$5,1,0)</f>
        <v>0</v>
      </c>
      <c r="T2139">
        <f>IF(P2139&gt;Treshold!$D$6,1,0)</f>
        <v>0</v>
      </c>
      <c r="U2139">
        <f>IF(Q2139&gt;Treshold!$D$7,1,0)</f>
        <v>0</v>
      </c>
      <c r="V2139" t="str">
        <f>IFERROR(VLOOKUP(H2139,jp!AL:AP,4,0),"Belum Masuk JP")</f>
        <v>Belum Masuk JP</v>
      </c>
      <c r="W2139">
        <f>IFERROR(VLOOKUP(H2139,jp!AL:AP,5,0),0)</f>
        <v>0</v>
      </c>
    </row>
    <row r="2140" spans="8:23" x14ac:dyDescent="0.35">
      <c r="H2140">
        <f t="shared" si="201"/>
        <v>0</v>
      </c>
      <c r="I2140">
        <f t="shared" si="201"/>
        <v>0</v>
      </c>
      <c r="J2140" s="2">
        <f t="shared" si="201"/>
        <v>0</v>
      </c>
      <c r="K2140" s="2">
        <f t="shared" si="201"/>
        <v>0</v>
      </c>
      <c r="L2140" s="2">
        <f t="shared" si="202"/>
        <v>0</v>
      </c>
      <c r="M2140" s="2">
        <f t="shared" si="202"/>
        <v>0</v>
      </c>
      <c r="N2140" s="3">
        <f t="shared" si="203"/>
        <v>0</v>
      </c>
      <c r="O2140" s="3">
        <f t="shared" si="204"/>
        <v>0</v>
      </c>
      <c r="P2140" s="3">
        <f t="shared" si="205"/>
        <v>0</v>
      </c>
      <c r="Q2140" s="3">
        <f t="shared" si="206"/>
        <v>0</v>
      </c>
      <c r="R2140">
        <f>IF(N2140&gt;Treshold!$D$4,1,0)</f>
        <v>0</v>
      </c>
      <c r="S2140">
        <f>IF(O2140&gt;Treshold!$D$5,1,0)</f>
        <v>0</v>
      </c>
      <c r="T2140">
        <f>IF(P2140&gt;Treshold!$D$6,1,0)</f>
        <v>0</v>
      </c>
      <c r="U2140">
        <f>IF(Q2140&gt;Treshold!$D$7,1,0)</f>
        <v>0</v>
      </c>
      <c r="V2140" t="str">
        <f>IFERROR(VLOOKUP(H2140,jp!AL:AP,4,0),"Belum Masuk JP")</f>
        <v>Belum Masuk JP</v>
      </c>
      <c r="W2140">
        <f>IFERROR(VLOOKUP(H2140,jp!AL:AP,5,0),0)</f>
        <v>0</v>
      </c>
    </row>
    <row r="2141" spans="8:23" x14ac:dyDescent="0.35">
      <c r="H2141">
        <f t="shared" si="201"/>
        <v>0</v>
      </c>
      <c r="I2141">
        <f t="shared" si="201"/>
        <v>0</v>
      </c>
      <c r="J2141" s="2">
        <f t="shared" si="201"/>
        <v>0</v>
      </c>
      <c r="K2141" s="2">
        <f t="shared" si="201"/>
        <v>0</v>
      </c>
      <c r="L2141" s="2">
        <f t="shared" si="202"/>
        <v>0</v>
      </c>
      <c r="M2141" s="2">
        <f t="shared" si="202"/>
        <v>0</v>
      </c>
      <c r="N2141" s="3">
        <f t="shared" si="203"/>
        <v>0</v>
      </c>
      <c r="O2141" s="3">
        <f t="shared" si="204"/>
        <v>0</v>
      </c>
      <c r="P2141" s="3">
        <f t="shared" si="205"/>
        <v>0</v>
      </c>
      <c r="Q2141" s="3">
        <f t="shared" si="206"/>
        <v>0</v>
      </c>
      <c r="R2141">
        <f>IF(N2141&gt;Treshold!$D$4,1,0)</f>
        <v>0</v>
      </c>
      <c r="S2141">
        <f>IF(O2141&gt;Treshold!$D$5,1,0)</f>
        <v>0</v>
      </c>
      <c r="T2141">
        <f>IF(P2141&gt;Treshold!$D$6,1,0)</f>
        <v>0</v>
      </c>
      <c r="U2141">
        <f>IF(Q2141&gt;Treshold!$D$7,1,0)</f>
        <v>0</v>
      </c>
      <c r="V2141" t="str">
        <f>IFERROR(VLOOKUP(H2141,jp!AL:AP,4,0),"Belum Masuk JP")</f>
        <v>Belum Masuk JP</v>
      </c>
      <c r="W2141">
        <f>IFERROR(VLOOKUP(H2141,jp!AL:AP,5,0),0)</f>
        <v>0</v>
      </c>
    </row>
    <row r="2142" spans="8:23" x14ac:dyDescent="0.35">
      <c r="H2142">
        <f t="shared" si="201"/>
        <v>0</v>
      </c>
      <c r="I2142">
        <f t="shared" si="201"/>
        <v>0</v>
      </c>
      <c r="J2142" s="2">
        <f t="shared" si="201"/>
        <v>0</v>
      </c>
      <c r="K2142" s="2">
        <f t="shared" si="201"/>
        <v>0</v>
      </c>
      <c r="L2142" s="2">
        <f t="shared" si="202"/>
        <v>0</v>
      </c>
      <c r="M2142" s="2">
        <f t="shared" si="202"/>
        <v>0</v>
      </c>
      <c r="N2142" s="3">
        <f t="shared" si="203"/>
        <v>0</v>
      </c>
      <c r="O2142" s="3">
        <f t="shared" si="204"/>
        <v>0</v>
      </c>
      <c r="P2142" s="3">
        <f t="shared" si="205"/>
        <v>0</v>
      </c>
      <c r="Q2142" s="3">
        <f t="shared" si="206"/>
        <v>0</v>
      </c>
      <c r="R2142">
        <f>IF(N2142&gt;Treshold!$D$4,1,0)</f>
        <v>0</v>
      </c>
      <c r="S2142">
        <f>IF(O2142&gt;Treshold!$D$5,1,0)</f>
        <v>0</v>
      </c>
      <c r="T2142">
        <f>IF(P2142&gt;Treshold!$D$6,1,0)</f>
        <v>0</v>
      </c>
      <c r="U2142">
        <f>IF(Q2142&gt;Treshold!$D$7,1,0)</f>
        <v>0</v>
      </c>
      <c r="V2142" t="str">
        <f>IFERROR(VLOOKUP(H2142,jp!AL:AP,4,0),"Belum Masuk JP")</f>
        <v>Belum Masuk JP</v>
      </c>
      <c r="W2142">
        <f>IFERROR(VLOOKUP(H2142,jp!AL:AP,5,0),0)</f>
        <v>0</v>
      </c>
    </row>
    <row r="2143" spans="8:23" x14ac:dyDescent="0.35">
      <c r="H2143">
        <f t="shared" si="201"/>
        <v>0</v>
      </c>
      <c r="I2143">
        <f t="shared" si="201"/>
        <v>0</v>
      </c>
      <c r="J2143" s="2">
        <f t="shared" si="201"/>
        <v>0</v>
      </c>
      <c r="K2143" s="2">
        <f t="shared" si="201"/>
        <v>0</v>
      </c>
      <c r="L2143" s="2">
        <f t="shared" si="202"/>
        <v>0</v>
      </c>
      <c r="M2143" s="2">
        <f t="shared" si="202"/>
        <v>0</v>
      </c>
      <c r="N2143" s="3">
        <f t="shared" si="203"/>
        <v>0</v>
      </c>
      <c r="O2143" s="3">
        <f t="shared" si="204"/>
        <v>0</v>
      </c>
      <c r="P2143" s="3">
        <f t="shared" si="205"/>
        <v>0</v>
      </c>
      <c r="Q2143" s="3">
        <f t="shared" si="206"/>
        <v>0</v>
      </c>
      <c r="R2143">
        <f>IF(N2143&gt;Treshold!$D$4,1,0)</f>
        <v>0</v>
      </c>
      <c r="S2143">
        <f>IF(O2143&gt;Treshold!$D$5,1,0)</f>
        <v>0</v>
      </c>
      <c r="T2143">
        <f>IF(P2143&gt;Treshold!$D$6,1,0)</f>
        <v>0</v>
      </c>
      <c r="U2143">
        <f>IF(Q2143&gt;Treshold!$D$7,1,0)</f>
        <v>0</v>
      </c>
      <c r="V2143" t="str">
        <f>IFERROR(VLOOKUP(H2143,jp!AL:AP,4,0),"Belum Masuk JP")</f>
        <v>Belum Masuk JP</v>
      </c>
      <c r="W2143">
        <f>IFERROR(VLOOKUP(H2143,jp!AL:AP,5,0),0)</f>
        <v>0</v>
      </c>
    </row>
    <row r="2144" spans="8:23" x14ac:dyDescent="0.35">
      <c r="H2144">
        <f t="shared" si="201"/>
        <v>0</v>
      </c>
      <c r="I2144">
        <f t="shared" si="201"/>
        <v>0</v>
      </c>
      <c r="J2144" s="2">
        <f t="shared" si="201"/>
        <v>0</v>
      </c>
      <c r="K2144" s="2">
        <f t="shared" si="201"/>
        <v>0</v>
      </c>
      <c r="L2144" s="2">
        <f t="shared" si="202"/>
        <v>0</v>
      </c>
      <c r="M2144" s="2">
        <f t="shared" si="202"/>
        <v>0</v>
      </c>
      <c r="N2144" s="3">
        <f t="shared" si="203"/>
        <v>0</v>
      </c>
      <c r="O2144" s="3">
        <f t="shared" si="204"/>
        <v>0</v>
      </c>
      <c r="P2144" s="3">
        <f t="shared" si="205"/>
        <v>0</v>
      </c>
      <c r="Q2144" s="3">
        <f t="shared" si="206"/>
        <v>0</v>
      </c>
      <c r="R2144">
        <f>IF(N2144&gt;Treshold!$D$4,1,0)</f>
        <v>0</v>
      </c>
      <c r="S2144">
        <f>IF(O2144&gt;Treshold!$D$5,1,0)</f>
        <v>0</v>
      </c>
      <c r="T2144">
        <f>IF(P2144&gt;Treshold!$D$6,1,0)</f>
        <v>0</v>
      </c>
      <c r="U2144">
        <f>IF(Q2144&gt;Treshold!$D$7,1,0)</f>
        <v>0</v>
      </c>
      <c r="V2144" t="str">
        <f>IFERROR(VLOOKUP(H2144,jp!AL:AP,4,0),"Belum Masuk JP")</f>
        <v>Belum Masuk JP</v>
      </c>
      <c r="W2144">
        <f>IFERROR(VLOOKUP(H2144,jp!AL:AP,5,0),0)</f>
        <v>0</v>
      </c>
    </row>
    <row r="2145" spans="8:23" x14ac:dyDescent="0.35">
      <c r="H2145">
        <f t="shared" si="201"/>
        <v>0</v>
      </c>
      <c r="I2145">
        <f t="shared" si="201"/>
        <v>0</v>
      </c>
      <c r="J2145" s="2">
        <f t="shared" si="201"/>
        <v>0</v>
      </c>
      <c r="K2145" s="2">
        <f t="shared" si="201"/>
        <v>0</v>
      </c>
      <c r="L2145" s="2">
        <f t="shared" si="202"/>
        <v>0</v>
      </c>
      <c r="M2145" s="2">
        <f t="shared" si="202"/>
        <v>0</v>
      </c>
      <c r="N2145" s="3">
        <f t="shared" si="203"/>
        <v>0</v>
      </c>
      <c r="O2145" s="3">
        <f t="shared" si="204"/>
        <v>0</v>
      </c>
      <c r="P2145" s="3">
        <f t="shared" si="205"/>
        <v>0</v>
      </c>
      <c r="Q2145" s="3">
        <f t="shared" si="206"/>
        <v>0</v>
      </c>
      <c r="R2145">
        <f>IF(N2145&gt;Treshold!$D$4,1,0)</f>
        <v>0</v>
      </c>
      <c r="S2145">
        <f>IF(O2145&gt;Treshold!$D$5,1,0)</f>
        <v>0</v>
      </c>
      <c r="T2145">
        <f>IF(P2145&gt;Treshold!$D$6,1,0)</f>
        <v>0</v>
      </c>
      <c r="U2145">
        <f>IF(Q2145&gt;Treshold!$D$7,1,0)</f>
        <v>0</v>
      </c>
      <c r="V2145" t="str">
        <f>IFERROR(VLOOKUP(H2145,jp!AL:AP,4,0),"Belum Masuk JP")</f>
        <v>Belum Masuk JP</v>
      </c>
      <c r="W2145">
        <f>IFERROR(VLOOKUP(H2145,jp!AL:AP,5,0),0)</f>
        <v>0</v>
      </c>
    </row>
    <row r="2146" spans="8:23" x14ac:dyDescent="0.35">
      <c r="H2146">
        <f t="shared" si="201"/>
        <v>0</v>
      </c>
      <c r="I2146">
        <f t="shared" si="201"/>
        <v>0</v>
      </c>
      <c r="J2146" s="2">
        <f t="shared" si="201"/>
        <v>0</v>
      </c>
      <c r="K2146" s="2">
        <f t="shared" si="201"/>
        <v>0</v>
      </c>
      <c r="L2146" s="2">
        <f t="shared" si="202"/>
        <v>0</v>
      </c>
      <c r="M2146" s="2">
        <f t="shared" si="202"/>
        <v>0</v>
      </c>
      <c r="N2146" s="3">
        <f t="shared" si="203"/>
        <v>0</v>
      </c>
      <c r="O2146" s="3">
        <f t="shared" si="204"/>
        <v>0</v>
      </c>
      <c r="P2146" s="3">
        <f t="shared" si="205"/>
        <v>0</v>
      </c>
      <c r="Q2146" s="3">
        <f t="shared" si="206"/>
        <v>0</v>
      </c>
      <c r="R2146">
        <f>IF(N2146&gt;Treshold!$D$4,1,0)</f>
        <v>0</v>
      </c>
      <c r="S2146">
        <f>IF(O2146&gt;Treshold!$D$5,1,0)</f>
        <v>0</v>
      </c>
      <c r="T2146">
        <f>IF(P2146&gt;Treshold!$D$6,1,0)</f>
        <v>0</v>
      </c>
      <c r="U2146">
        <f>IF(Q2146&gt;Treshold!$D$7,1,0)</f>
        <v>0</v>
      </c>
      <c r="V2146" t="str">
        <f>IFERROR(VLOOKUP(H2146,jp!AL:AP,4,0),"Belum Masuk JP")</f>
        <v>Belum Masuk JP</v>
      </c>
      <c r="W2146">
        <f>IFERROR(VLOOKUP(H2146,jp!AL:AP,5,0),0)</f>
        <v>0</v>
      </c>
    </row>
    <row r="2147" spans="8:23" x14ac:dyDescent="0.35">
      <c r="H2147">
        <f t="shared" si="201"/>
        <v>0</v>
      </c>
      <c r="I2147">
        <f t="shared" si="201"/>
        <v>0</v>
      </c>
      <c r="J2147" s="2">
        <f t="shared" si="201"/>
        <v>0</v>
      </c>
      <c r="K2147" s="2">
        <f t="shared" si="201"/>
        <v>0</v>
      </c>
      <c r="L2147" s="2">
        <f t="shared" si="202"/>
        <v>0</v>
      </c>
      <c r="M2147" s="2">
        <f t="shared" si="202"/>
        <v>0</v>
      </c>
      <c r="N2147" s="3">
        <f t="shared" si="203"/>
        <v>0</v>
      </c>
      <c r="O2147" s="3">
        <f t="shared" si="204"/>
        <v>0</v>
      </c>
      <c r="P2147" s="3">
        <f t="shared" si="205"/>
        <v>0</v>
      </c>
      <c r="Q2147" s="3">
        <f t="shared" si="206"/>
        <v>0</v>
      </c>
      <c r="R2147">
        <f>IF(N2147&gt;Treshold!$D$4,1,0)</f>
        <v>0</v>
      </c>
      <c r="S2147">
        <f>IF(O2147&gt;Treshold!$D$5,1,0)</f>
        <v>0</v>
      </c>
      <c r="T2147">
        <f>IF(P2147&gt;Treshold!$D$6,1,0)</f>
        <v>0</v>
      </c>
      <c r="U2147">
        <f>IF(Q2147&gt;Treshold!$D$7,1,0)</f>
        <v>0</v>
      </c>
      <c r="V2147" t="str">
        <f>IFERROR(VLOOKUP(H2147,jp!AL:AP,4,0),"Belum Masuk JP")</f>
        <v>Belum Masuk JP</v>
      </c>
      <c r="W2147">
        <f>IFERROR(VLOOKUP(H2147,jp!AL:AP,5,0),0)</f>
        <v>0</v>
      </c>
    </row>
    <row r="2148" spans="8:23" x14ac:dyDescent="0.35">
      <c r="H2148">
        <f t="shared" si="201"/>
        <v>0</v>
      </c>
      <c r="I2148">
        <f t="shared" si="201"/>
        <v>0</v>
      </c>
      <c r="J2148" s="2">
        <f t="shared" si="201"/>
        <v>0</v>
      </c>
      <c r="K2148" s="2">
        <f t="shared" si="201"/>
        <v>0</v>
      </c>
      <c r="L2148" s="2">
        <f t="shared" si="202"/>
        <v>0</v>
      </c>
      <c r="M2148" s="2">
        <f t="shared" si="202"/>
        <v>0</v>
      </c>
      <c r="N2148" s="3">
        <f t="shared" si="203"/>
        <v>0</v>
      </c>
      <c r="O2148" s="3">
        <f t="shared" si="204"/>
        <v>0</v>
      </c>
      <c r="P2148" s="3">
        <f t="shared" si="205"/>
        <v>0</v>
      </c>
      <c r="Q2148" s="3">
        <f t="shared" si="206"/>
        <v>0</v>
      </c>
      <c r="R2148">
        <f>IF(N2148&gt;Treshold!$D$4,1,0)</f>
        <v>0</v>
      </c>
      <c r="S2148">
        <f>IF(O2148&gt;Treshold!$D$5,1,0)</f>
        <v>0</v>
      </c>
      <c r="T2148">
        <f>IF(P2148&gt;Treshold!$D$6,1,0)</f>
        <v>0</v>
      </c>
      <c r="U2148">
        <f>IF(Q2148&gt;Treshold!$D$7,1,0)</f>
        <v>0</v>
      </c>
      <c r="V2148" t="str">
        <f>IFERROR(VLOOKUP(H2148,jp!AL:AP,4,0),"Belum Masuk JP")</f>
        <v>Belum Masuk JP</v>
      </c>
      <c r="W2148">
        <f>IFERROR(VLOOKUP(H2148,jp!AL:AP,5,0),0)</f>
        <v>0</v>
      </c>
    </row>
    <row r="2149" spans="8:23" x14ac:dyDescent="0.35">
      <c r="H2149">
        <f t="shared" si="201"/>
        <v>0</v>
      </c>
      <c r="I2149">
        <f t="shared" si="201"/>
        <v>0</v>
      </c>
      <c r="J2149" s="2">
        <f t="shared" si="201"/>
        <v>0</v>
      </c>
      <c r="K2149" s="2">
        <f t="shared" si="201"/>
        <v>0</v>
      </c>
      <c r="L2149" s="2">
        <f t="shared" si="202"/>
        <v>0</v>
      </c>
      <c r="M2149" s="2">
        <f t="shared" si="202"/>
        <v>0</v>
      </c>
      <c r="N2149" s="3">
        <f t="shared" si="203"/>
        <v>0</v>
      </c>
      <c r="O2149" s="3">
        <f t="shared" si="204"/>
        <v>0</v>
      </c>
      <c r="P2149" s="3">
        <f t="shared" si="205"/>
        <v>0</v>
      </c>
      <c r="Q2149" s="3">
        <f t="shared" si="206"/>
        <v>0</v>
      </c>
      <c r="R2149">
        <f>IF(N2149&gt;Treshold!$D$4,1,0)</f>
        <v>0</v>
      </c>
      <c r="S2149">
        <f>IF(O2149&gt;Treshold!$D$5,1,0)</f>
        <v>0</v>
      </c>
      <c r="T2149">
        <f>IF(P2149&gt;Treshold!$D$6,1,0)</f>
        <v>0</v>
      </c>
      <c r="U2149">
        <f>IF(Q2149&gt;Treshold!$D$7,1,0)</f>
        <v>0</v>
      </c>
      <c r="V2149" t="str">
        <f>IFERROR(VLOOKUP(H2149,jp!AL:AP,4,0),"Belum Masuk JP")</f>
        <v>Belum Masuk JP</v>
      </c>
      <c r="W2149">
        <f>IFERROR(VLOOKUP(H2149,jp!AL:AP,5,0),0)</f>
        <v>0</v>
      </c>
    </row>
    <row r="2150" spans="8:23" x14ac:dyDescent="0.35">
      <c r="H2150">
        <f t="shared" si="201"/>
        <v>0</v>
      </c>
      <c r="I2150">
        <f t="shared" si="201"/>
        <v>0</v>
      </c>
      <c r="J2150" s="2">
        <f t="shared" si="201"/>
        <v>0</v>
      </c>
      <c r="K2150" s="2">
        <f t="shared" si="201"/>
        <v>0</v>
      </c>
      <c r="L2150" s="2">
        <f t="shared" si="202"/>
        <v>0</v>
      </c>
      <c r="M2150" s="2">
        <f t="shared" si="202"/>
        <v>0</v>
      </c>
      <c r="N2150" s="3">
        <f t="shared" si="203"/>
        <v>0</v>
      </c>
      <c r="O2150" s="3">
        <f t="shared" si="204"/>
        <v>0</v>
      </c>
      <c r="P2150" s="3">
        <f t="shared" si="205"/>
        <v>0</v>
      </c>
      <c r="Q2150" s="3">
        <f t="shared" si="206"/>
        <v>0</v>
      </c>
      <c r="R2150">
        <f>IF(N2150&gt;Treshold!$D$4,1,0)</f>
        <v>0</v>
      </c>
      <c r="S2150">
        <f>IF(O2150&gt;Treshold!$D$5,1,0)</f>
        <v>0</v>
      </c>
      <c r="T2150">
        <f>IF(P2150&gt;Treshold!$D$6,1,0)</f>
        <v>0</v>
      </c>
      <c r="U2150">
        <f>IF(Q2150&gt;Treshold!$D$7,1,0)</f>
        <v>0</v>
      </c>
      <c r="V2150" t="str">
        <f>IFERROR(VLOOKUP(H2150,jp!AL:AP,4,0),"Belum Masuk JP")</f>
        <v>Belum Masuk JP</v>
      </c>
      <c r="W2150">
        <f>IFERROR(VLOOKUP(H2150,jp!AL:AP,5,0),0)</f>
        <v>0</v>
      </c>
    </row>
    <row r="2151" spans="8:23" x14ac:dyDescent="0.35">
      <c r="H2151">
        <f t="shared" si="201"/>
        <v>0</v>
      </c>
      <c r="I2151">
        <f t="shared" si="201"/>
        <v>0</v>
      </c>
      <c r="J2151" s="2">
        <f t="shared" si="201"/>
        <v>0</v>
      </c>
      <c r="K2151" s="2">
        <f t="shared" si="201"/>
        <v>0</v>
      </c>
      <c r="L2151" s="2">
        <f t="shared" si="202"/>
        <v>0</v>
      </c>
      <c r="M2151" s="2">
        <f t="shared" si="202"/>
        <v>0</v>
      </c>
      <c r="N2151" s="3">
        <f t="shared" si="203"/>
        <v>0</v>
      </c>
      <c r="O2151" s="3">
        <f t="shared" si="204"/>
        <v>0</v>
      </c>
      <c r="P2151" s="3">
        <f t="shared" si="205"/>
        <v>0</v>
      </c>
      <c r="Q2151" s="3">
        <f t="shared" si="206"/>
        <v>0</v>
      </c>
      <c r="R2151">
        <f>IF(N2151&gt;Treshold!$D$4,1,0)</f>
        <v>0</v>
      </c>
      <c r="S2151">
        <f>IF(O2151&gt;Treshold!$D$5,1,0)</f>
        <v>0</v>
      </c>
      <c r="T2151">
        <f>IF(P2151&gt;Treshold!$D$6,1,0)</f>
        <v>0</v>
      </c>
      <c r="U2151">
        <f>IF(Q2151&gt;Treshold!$D$7,1,0)</f>
        <v>0</v>
      </c>
      <c r="V2151" t="str">
        <f>IFERROR(VLOOKUP(H2151,jp!AL:AP,4,0),"Belum Masuk JP")</f>
        <v>Belum Masuk JP</v>
      </c>
      <c r="W2151">
        <f>IFERROR(VLOOKUP(H2151,jp!AL:AP,5,0),0)</f>
        <v>0</v>
      </c>
    </row>
    <row r="2152" spans="8:23" x14ac:dyDescent="0.35">
      <c r="H2152">
        <f t="shared" si="201"/>
        <v>0</v>
      </c>
      <c r="I2152">
        <f t="shared" si="201"/>
        <v>0</v>
      </c>
      <c r="J2152" s="2">
        <f t="shared" si="201"/>
        <v>0</v>
      </c>
      <c r="K2152" s="2">
        <f t="shared" si="201"/>
        <v>0</v>
      </c>
      <c r="L2152" s="2">
        <f t="shared" si="202"/>
        <v>0</v>
      </c>
      <c r="M2152" s="2">
        <f t="shared" si="202"/>
        <v>0</v>
      </c>
      <c r="N2152" s="3">
        <f t="shared" si="203"/>
        <v>0</v>
      </c>
      <c r="O2152" s="3">
        <f t="shared" si="204"/>
        <v>0</v>
      </c>
      <c r="P2152" s="3">
        <f t="shared" si="205"/>
        <v>0</v>
      </c>
      <c r="Q2152" s="3">
        <f t="shared" si="206"/>
        <v>0</v>
      </c>
      <c r="R2152">
        <f>IF(N2152&gt;Treshold!$D$4,1,0)</f>
        <v>0</v>
      </c>
      <c r="S2152">
        <f>IF(O2152&gt;Treshold!$D$5,1,0)</f>
        <v>0</v>
      </c>
      <c r="T2152">
        <f>IF(P2152&gt;Treshold!$D$6,1,0)</f>
        <v>0</v>
      </c>
      <c r="U2152">
        <f>IF(Q2152&gt;Treshold!$D$7,1,0)</f>
        <v>0</v>
      </c>
      <c r="V2152" t="str">
        <f>IFERROR(VLOOKUP(H2152,jp!AL:AP,4,0),"Belum Masuk JP")</f>
        <v>Belum Masuk JP</v>
      </c>
      <c r="W2152">
        <f>IFERROR(VLOOKUP(H2152,jp!AL:AP,5,0),0)</f>
        <v>0</v>
      </c>
    </row>
    <row r="2153" spans="8:23" x14ac:dyDescent="0.35">
      <c r="H2153">
        <f t="shared" si="201"/>
        <v>0</v>
      </c>
      <c r="I2153">
        <f t="shared" si="201"/>
        <v>0</v>
      </c>
      <c r="J2153" s="2">
        <f t="shared" si="201"/>
        <v>0</v>
      </c>
      <c r="K2153" s="2">
        <f t="shared" si="201"/>
        <v>0</v>
      </c>
      <c r="L2153" s="2">
        <f t="shared" si="202"/>
        <v>0</v>
      </c>
      <c r="M2153" s="2">
        <f t="shared" si="202"/>
        <v>0</v>
      </c>
      <c r="N2153" s="3">
        <f t="shared" si="203"/>
        <v>0</v>
      </c>
      <c r="O2153" s="3">
        <f t="shared" si="204"/>
        <v>0</v>
      </c>
      <c r="P2153" s="3">
        <f t="shared" si="205"/>
        <v>0</v>
      </c>
      <c r="Q2153" s="3">
        <f t="shared" si="206"/>
        <v>0</v>
      </c>
      <c r="R2153">
        <f>IF(N2153&gt;Treshold!$D$4,1,0)</f>
        <v>0</v>
      </c>
      <c r="S2153">
        <f>IF(O2153&gt;Treshold!$D$5,1,0)</f>
        <v>0</v>
      </c>
      <c r="T2153">
        <f>IF(P2153&gt;Treshold!$D$6,1,0)</f>
        <v>0</v>
      </c>
      <c r="U2153">
        <f>IF(Q2153&gt;Treshold!$D$7,1,0)</f>
        <v>0</v>
      </c>
      <c r="V2153" t="str">
        <f>IFERROR(VLOOKUP(H2153,jp!AL:AP,4,0),"Belum Masuk JP")</f>
        <v>Belum Masuk JP</v>
      </c>
      <c r="W2153">
        <f>IFERROR(VLOOKUP(H2153,jp!AL:AP,5,0),0)</f>
        <v>0</v>
      </c>
    </row>
    <row r="2154" spans="8:23" x14ac:dyDescent="0.35">
      <c r="H2154">
        <f t="shared" si="201"/>
        <v>0</v>
      </c>
      <c r="I2154">
        <f t="shared" si="201"/>
        <v>0</v>
      </c>
      <c r="J2154" s="2">
        <f t="shared" si="201"/>
        <v>0</v>
      </c>
      <c r="K2154" s="2">
        <f t="shared" si="201"/>
        <v>0</v>
      </c>
      <c r="L2154" s="2">
        <f t="shared" si="202"/>
        <v>0</v>
      </c>
      <c r="M2154" s="2">
        <f t="shared" si="202"/>
        <v>0</v>
      </c>
      <c r="N2154" s="3">
        <f t="shared" si="203"/>
        <v>0</v>
      </c>
      <c r="O2154" s="3">
        <f t="shared" si="204"/>
        <v>0</v>
      </c>
      <c r="P2154" s="3">
        <f t="shared" si="205"/>
        <v>0</v>
      </c>
      <c r="Q2154" s="3">
        <f t="shared" si="206"/>
        <v>0</v>
      </c>
      <c r="R2154">
        <f>IF(N2154&gt;Treshold!$D$4,1,0)</f>
        <v>0</v>
      </c>
      <c r="S2154">
        <f>IF(O2154&gt;Treshold!$D$5,1,0)</f>
        <v>0</v>
      </c>
      <c r="T2154">
        <f>IF(P2154&gt;Treshold!$D$6,1,0)</f>
        <v>0</v>
      </c>
      <c r="U2154">
        <f>IF(Q2154&gt;Treshold!$D$7,1,0)</f>
        <v>0</v>
      </c>
      <c r="V2154" t="str">
        <f>IFERROR(VLOOKUP(H2154,jp!AL:AP,4,0),"Belum Masuk JP")</f>
        <v>Belum Masuk JP</v>
      </c>
      <c r="W2154">
        <f>IFERROR(VLOOKUP(H2154,jp!AL:AP,5,0),0)</f>
        <v>0</v>
      </c>
    </row>
    <row r="2155" spans="8:23" x14ac:dyDescent="0.35">
      <c r="H2155">
        <f t="shared" si="201"/>
        <v>0</v>
      </c>
      <c r="I2155">
        <f t="shared" si="201"/>
        <v>0</v>
      </c>
      <c r="J2155" s="2">
        <f t="shared" si="201"/>
        <v>0</v>
      </c>
      <c r="K2155" s="2">
        <f t="shared" si="201"/>
        <v>0</v>
      </c>
      <c r="L2155" s="2">
        <f t="shared" si="202"/>
        <v>0</v>
      </c>
      <c r="M2155" s="2">
        <f t="shared" si="202"/>
        <v>0</v>
      </c>
      <c r="N2155" s="3">
        <f t="shared" si="203"/>
        <v>0</v>
      </c>
      <c r="O2155" s="3">
        <f t="shared" si="204"/>
        <v>0</v>
      </c>
      <c r="P2155" s="3">
        <f t="shared" si="205"/>
        <v>0</v>
      </c>
      <c r="Q2155" s="3">
        <f t="shared" si="206"/>
        <v>0</v>
      </c>
      <c r="R2155">
        <f>IF(N2155&gt;Treshold!$D$4,1,0)</f>
        <v>0</v>
      </c>
      <c r="S2155">
        <f>IF(O2155&gt;Treshold!$D$5,1,0)</f>
        <v>0</v>
      </c>
      <c r="T2155">
        <f>IF(P2155&gt;Treshold!$D$6,1,0)</f>
        <v>0</v>
      </c>
      <c r="U2155">
        <f>IF(Q2155&gt;Treshold!$D$7,1,0)</f>
        <v>0</v>
      </c>
      <c r="V2155" t="str">
        <f>IFERROR(VLOOKUP(H2155,jp!AL:AP,4,0),"Belum Masuk JP")</f>
        <v>Belum Masuk JP</v>
      </c>
      <c r="W2155">
        <f>IFERROR(VLOOKUP(H2155,jp!AL:AP,5,0),0)</f>
        <v>0</v>
      </c>
    </row>
    <row r="2156" spans="8:23" x14ac:dyDescent="0.35">
      <c r="H2156">
        <f t="shared" si="201"/>
        <v>0</v>
      </c>
      <c r="I2156">
        <f t="shared" si="201"/>
        <v>0</v>
      </c>
      <c r="J2156" s="2">
        <f t="shared" si="201"/>
        <v>0</v>
      </c>
      <c r="K2156" s="2">
        <f t="shared" si="201"/>
        <v>0</v>
      </c>
      <c r="L2156" s="2">
        <f t="shared" si="202"/>
        <v>0</v>
      </c>
      <c r="M2156" s="2">
        <f t="shared" si="202"/>
        <v>0</v>
      </c>
      <c r="N2156" s="3">
        <f t="shared" si="203"/>
        <v>0</v>
      </c>
      <c r="O2156" s="3">
        <f t="shared" si="204"/>
        <v>0</v>
      </c>
      <c r="P2156" s="3">
        <f t="shared" si="205"/>
        <v>0</v>
      </c>
      <c r="Q2156" s="3">
        <f t="shared" si="206"/>
        <v>0</v>
      </c>
      <c r="R2156">
        <f>IF(N2156&gt;Treshold!$D$4,1,0)</f>
        <v>0</v>
      </c>
      <c r="S2156">
        <f>IF(O2156&gt;Treshold!$D$5,1,0)</f>
        <v>0</v>
      </c>
      <c r="T2156">
        <f>IF(P2156&gt;Treshold!$D$6,1,0)</f>
        <v>0</v>
      </c>
      <c r="U2156">
        <f>IF(Q2156&gt;Treshold!$D$7,1,0)</f>
        <v>0</v>
      </c>
      <c r="V2156" t="str">
        <f>IFERROR(VLOOKUP(H2156,jp!AL:AP,4,0),"Belum Masuk JP")</f>
        <v>Belum Masuk JP</v>
      </c>
      <c r="W2156">
        <f>IFERROR(VLOOKUP(H2156,jp!AL:AP,5,0),0)</f>
        <v>0</v>
      </c>
    </row>
    <row r="2157" spans="8:23" x14ac:dyDescent="0.35">
      <c r="H2157">
        <f t="shared" si="201"/>
        <v>0</v>
      </c>
      <c r="I2157">
        <f t="shared" si="201"/>
        <v>0</v>
      </c>
      <c r="J2157" s="2">
        <f t="shared" si="201"/>
        <v>0</v>
      </c>
      <c r="K2157" s="2">
        <f t="shared" si="201"/>
        <v>0</v>
      </c>
      <c r="L2157" s="2">
        <f t="shared" si="202"/>
        <v>0</v>
      </c>
      <c r="M2157" s="2">
        <f t="shared" si="202"/>
        <v>0</v>
      </c>
      <c r="N2157" s="3">
        <f t="shared" si="203"/>
        <v>0</v>
      </c>
      <c r="O2157" s="3">
        <f t="shared" si="204"/>
        <v>0</v>
      </c>
      <c r="P2157" s="3">
        <f t="shared" si="205"/>
        <v>0</v>
      </c>
      <c r="Q2157" s="3">
        <f t="shared" si="206"/>
        <v>0</v>
      </c>
      <c r="R2157">
        <f>IF(N2157&gt;Treshold!$D$4,1,0)</f>
        <v>0</v>
      </c>
      <c r="S2157">
        <f>IF(O2157&gt;Treshold!$D$5,1,0)</f>
        <v>0</v>
      </c>
      <c r="T2157">
        <f>IF(P2157&gt;Treshold!$D$6,1,0)</f>
        <v>0</v>
      </c>
      <c r="U2157">
        <f>IF(Q2157&gt;Treshold!$D$7,1,0)</f>
        <v>0</v>
      </c>
      <c r="V2157" t="str">
        <f>IFERROR(VLOOKUP(H2157,jp!AL:AP,4,0),"Belum Masuk JP")</f>
        <v>Belum Masuk JP</v>
      </c>
      <c r="W2157">
        <f>IFERROR(VLOOKUP(H2157,jp!AL:AP,5,0),0)</f>
        <v>0</v>
      </c>
    </row>
    <row r="2158" spans="8:23" x14ac:dyDescent="0.35">
      <c r="H2158">
        <f t="shared" si="201"/>
        <v>0</v>
      </c>
      <c r="I2158">
        <f t="shared" si="201"/>
        <v>0</v>
      </c>
      <c r="J2158" s="2">
        <f t="shared" si="201"/>
        <v>0</v>
      </c>
      <c r="K2158" s="2">
        <f t="shared" si="201"/>
        <v>0</v>
      </c>
      <c r="L2158" s="2">
        <f t="shared" si="202"/>
        <v>0</v>
      </c>
      <c r="M2158" s="2">
        <f t="shared" si="202"/>
        <v>0</v>
      </c>
      <c r="N2158" s="3">
        <f t="shared" si="203"/>
        <v>0</v>
      </c>
      <c r="O2158" s="3">
        <f t="shared" si="204"/>
        <v>0</v>
      </c>
      <c r="P2158" s="3">
        <f t="shared" si="205"/>
        <v>0</v>
      </c>
      <c r="Q2158" s="3">
        <f t="shared" si="206"/>
        <v>0</v>
      </c>
      <c r="R2158">
        <f>IF(N2158&gt;Treshold!$D$4,1,0)</f>
        <v>0</v>
      </c>
      <c r="S2158">
        <f>IF(O2158&gt;Treshold!$D$5,1,0)</f>
        <v>0</v>
      </c>
      <c r="T2158">
        <f>IF(P2158&gt;Treshold!$D$6,1,0)</f>
        <v>0</v>
      </c>
      <c r="U2158">
        <f>IF(Q2158&gt;Treshold!$D$7,1,0)</f>
        <v>0</v>
      </c>
      <c r="V2158" t="str">
        <f>IFERROR(VLOOKUP(H2158,jp!AL:AP,4,0),"Belum Masuk JP")</f>
        <v>Belum Masuk JP</v>
      </c>
      <c r="W2158">
        <f>IFERROR(VLOOKUP(H2158,jp!AL:AP,5,0),0)</f>
        <v>0</v>
      </c>
    </row>
    <row r="2159" spans="8:23" x14ac:dyDescent="0.35">
      <c r="H2159">
        <f t="shared" si="201"/>
        <v>0</v>
      </c>
      <c r="I2159">
        <f t="shared" si="201"/>
        <v>0</v>
      </c>
      <c r="J2159" s="2">
        <f t="shared" si="201"/>
        <v>0</v>
      </c>
      <c r="K2159" s="2">
        <f t="shared" si="201"/>
        <v>0</v>
      </c>
      <c r="L2159" s="2">
        <f t="shared" si="202"/>
        <v>0</v>
      </c>
      <c r="M2159" s="2">
        <f t="shared" si="202"/>
        <v>0</v>
      </c>
      <c r="N2159" s="3">
        <f t="shared" si="203"/>
        <v>0</v>
      </c>
      <c r="O2159" s="3">
        <f t="shared" si="204"/>
        <v>0</v>
      </c>
      <c r="P2159" s="3">
        <f t="shared" si="205"/>
        <v>0</v>
      </c>
      <c r="Q2159" s="3">
        <f t="shared" si="206"/>
        <v>0</v>
      </c>
      <c r="R2159">
        <f>IF(N2159&gt;Treshold!$D$4,1,0)</f>
        <v>0</v>
      </c>
      <c r="S2159">
        <f>IF(O2159&gt;Treshold!$D$5,1,0)</f>
        <v>0</v>
      </c>
      <c r="T2159">
        <f>IF(P2159&gt;Treshold!$D$6,1,0)</f>
        <v>0</v>
      </c>
      <c r="U2159">
        <f>IF(Q2159&gt;Treshold!$D$7,1,0)</f>
        <v>0</v>
      </c>
      <c r="V2159" t="str">
        <f>IFERROR(VLOOKUP(H2159,jp!AL:AP,4,0),"Belum Masuk JP")</f>
        <v>Belum Masuk JP</v>
      </c>
      <c r="W2159">
        <f>IFERROR(VLOOKUP(H2159,jp!AL:AP,5,0),0)</f>
        <v>0</v>
      </c>
    </row>
    <row r="2160" spans="8:23" x14ac:dyDescent="0.35">
      <c r="H2160">
        <f t="shared" si="201"/>
        <v>0</v>
      </c>
      <c r="I2160">
        <f t="shared" si="201"/>
        <v>0</v>
      </c>
      <c r="J2160" s="2">
        <f t="shared" si="201"/>
        <v>0</v>
      </c>
      <c r="K2160" s="2">
        <f t="shared" si="201"/>
        <v>0</v>
      </c>
      <c r="L2160" s="2">
        <f t="shared" si="202"/>
        <v>0</v>
      </c>
      <c r="M2160" s="2">
        <f t="shared" si="202"/>
        <v>0</v>
      </c>
      <c r="N2160" s="3">
        <f t="shared" si="203"/>
        <v>0</v>
      </c>
      <c r="O2160" s="3">
        <f t="shared" si="204"/>
        <v>0</v>
      </c>
      <c r="P2160" s="3">
        <f t="shared" si="205"/>
        <v>0</v>
      </c>
      <c r="Q2160" s="3">
        <f t="shared" si="206"/>
        <v>0</v>
      </c>
      <c r="R2160">
        <f>IF(N2160&gt;Treshold!$D$4,1,0)</f>
        <v>0</v>
      </c>
      <c r="S2160">
        <f>IF(O2160&gt;Treshold!$D$5,1,0)</f>
        <v>0</v>
      </c>
      <c r="T2160">
        <f>IF(P2160&gt;Treshold!$D$6,1,0)</f>
        <v>0</v>
      </c>
      <c r="U2160">
        <f>IF(Q2160&gt;Treshold!$D$7,1,0)</f>
        <v>0</v>
      </c>
      <c r="V2160" t="str">
        <f>IFERROR(VLOOKUP(H2160,jp!AL:AP,4,0),"Belum Masuk JP")</f>
        <v>Belum Masuk JP</v>
      </c>
      <c r="W2160">
        <f>IFERROR(VLOOKUP(H2160,jp!AL:AP,5,0),0)</f>
        <v>0</v>
      </c>
    </row>
    <row r="2161" spans="8:23" x14ac:dyDescent="0.35">
      <c r="H2161">
        <f t="shared" si="201"/>
        <v>0</v>
      </c>
      <c r="I2161">
        <f t="shared" si="201"/>
        <v>0</v>
      </c>
      <c r="J2161" s="2">
        <f t="shared" si="201"/>
        <v>0</v>
      </c>
      <c r="K2161" s="2">
        <f t="shared" si="201"/>
        <v>0</v>
      </c>
      <c r="L2161" s="2">
        <f t="shared" si="202"/>
        <v>0</v>
      </c>
      <c r="M2161" s="2">
        <f t="shared" si="202"/>
        <v>0</v>
      </c>
      <c r="N2161" s="3">
        <f t="shared" si="203"/>
        <v>0</v>
      </c>
      <c r="O2161" s="3">
        <f t="shared" si="204"/>
        <v>0</v>
      </c>
      <c r="P2161" s="3">
        <f t="shared" si="205"/>
        <v>0</v>
      </c>
      <c r="Q2161" s="3">
        <f t="shared" si="206"/>
        <v>0</v>
      </c>
      <c r="R2161">
        <f>IF(N2161&gt;Treshold!$D$4,1,0)</f>
        <v>0</v>
      </c>
      <c r="S2161">
        <f>IF(O2161&gt;Treshold!$D$5,1,0)</f>
        <v>0</v>
      </c>
      <c r="T2161">
        <f>IF(P2161&gt;Treshold!$D$6,1,0)</f>
        <v>0</v>
      </c>
      <c r="U2161">
        <f>IF(Q2161&gt;Treshold!$D$7,1,0)</f>
        <v>0</v>
      </c>
      <c r="V2161" t="str">
        <f>IFERROR(VLOOKUP(H2161,jp!AL:AP,4,0),"Belum Masuk JP")</f>
        <v>Belum Masuk JP</v>
      </c>
      <c r="W2161">
        <f>IFERROR(VLOOKUP(H2161,jp!AL:AP,5,0),0)</f>
        <v>0</v>
      </c>
    </row>
    <row r="2162" spans="8:23" x14ac:dyDescent="0.35">
      <c r="H2162">
        <f t="shared" si="201"/>
        <v>0</v>
      </c>
      <c r="I2162">
        <f t="shared" si="201"/>
        <v>0</v>
      </c>
      <c r="J2162" s="2">
        <f t="shared" si="201"/>
        <v>0</v>
      </c>
      <c r="K2162" s="2">
        <f t="shared" si="201"/>
        <v>0</v>
      </c>
      <c r="L2162" s="2">
        <f t="shared" si="202"/>
        <v>0</v>
      </c>
      <c r="M2162" s="2">
        <f t="shared" si="202"/>
        <v>0</v>
      </c>
      <c r="N2162" s="3">
        <f t="shared" si="203"/>
        <v>0</v>
      </c>
      <c r="O2162" s="3">
        <f t="shared" si="204"/>
        <v>0</v>
      </c>
      <c r="P2162" s="3">
        <f t="shared" si="205"/>
        <v>0</v>
      </c>
      <c r="Q2162" s="3">
        <f t="shared" si="206"/>
        <v>0</v>
      </c>
      <c r="R2162">
        <f>IF(N2162&gt;Treshold!$D$4,1,0)</f>
        <v>0</v>
      </c>
      <c r="S2162">
        <f>IF(O2162&gt;Treshold!$D$5,1,0)</f>
        <v>0</v>
      </c>
      <c r="T2162">
        <f>IF(P2162&gt;Treshold!$D$6,1,0)</f>
        <v>0</v>
      </c>
      <c r="U2162">
        <f>IF(Q2162&gt;Treshold!$D$7,1,0)</f>
        <v>0</v>
      </c>
      <c r="V2162" t="str">
        <f>IFERROR(VLOOKUP(H2162,jp!AL:AP,4,0),"Belum Masuk JP")</f>
        <v>Belum Masuk JP</v>
      </c>
      <c r="W2162">
        <f>IFERROR(VLOOKUP(H2162,jp!AL:AP,5,0),0)</f>
        <v>0</v>
      </c>
    </row>
    <row r="2163" spans="8:23" x14ac:dyDescent="0.35">
      <c r="H2163">
        <f t="shared" si="201"/>
        <v>0</v>
      </c>
      <c r="I2163">
        <f t="shared" si="201"/>
        <v>0</v>
      </c>
      <c r="J2163" s="2">
        <f t="shared" si="201"/>
        <v>0</v>
      </c>
      <c r="K2163" s="2">
        <f t="shared" si="201"/>
        <v>0</v>
      </c>
      <c r="L2163" s="2">
        <f t="shared" si="202"/>
        <v>0</v>
      </c>
      <c r="M2163" s="2">
        <f t="shared" si="202"/>
        <v>0</v>
      </c>
      <c r="N2163" s="3">
        <f t="shared" si="203"/>
        <v>0</v>
      </c>
      <c r="O2163" s="3">
        <f t="shared" si="204"/>
        <v>0</v>
      </c>
      <c r="P2163" s="3">
        <f t="shared" si="205"/>
        <v>0</v>
      </c>
      <c r="Q2163" s="3">
        <f t="shared" si="206"/>
        <v>0</v>
      </c>
      <c r="R2163">
        <f>IF(N2163&gt;Treshold!$D$4,1,0)</f>
        <v>0</v>
      </c>
      <c r="S2163">
        <f>IF(O2163&gt;Treshold!$D$5,1,0)</f>
        <v>0</v>
      </c>
      <c r="T2163">
        <f>IF(P2163&gt;Treshold!$D$6,1,0)</f>
        <v>0</v>
      </c>
      <c r="U2163">
        <f>IF(Q2163&gt;Treshold!$D$7,1,0)</f>
        <v>0</v>
      </c>
      <c r="V2163" t="str">
        <f>IFERROR(VLOOKUP(H2163,jp!AL:AP,4,0),"Belum Masuk JP")</f>
        <v>Belum Masuk JP</v>
      </c>
      <c r="W2163">
        <f>IFERROR(VLOOKUP(H2163,jp!AL:AP,5,0),0)</f>
        <v>0</v>
      </c>
    </row>
    <row r="2164" spans="8:23" x14ac:dyDescent="0.35">
      <c r="H2164">
        <f t="shared" si="201"/>
        <v>0</v>
      </c>
      <c r="I2164">
        <f t="shared" si="201"/>
        <v>0</v>
      </c>
      <c r="J2164" s="2">
        <f t="shared" si="201"/>
        <v>0</v>
      </c>
      <c r="K2164" s="2">
        <f t="shared" si="201"/>
        <v>0</v>
      </c>
      <c r="L2164" s="2">
        <f t="shared" si="202"/>
        <v>0</v>
      </c>
      <c r="M2164" s="2">
        <f t="shared" si="202"/>
        <v>0</v>
      </c>
      <c r="N2164" s="3">
        <f t="shared" si="203"/>
        <v>0</v>
      </c>
      <c r="O2164" s="3">
        <f t="shared" si="204"/>
        <v>0</v>
      </c>
      <c r="P2164" s="3">
        <f t="shared" si="205"/>
        <v>0</v>
      </c>
      <c r="Q2164" s="3">
        <f t="shared" si="206"/>
        <v>0</v>
      </c>
      <c r="R2164">
        <f>IF(N2164&gt;Treshold!$D$4,1,0)</f>
        <v>0</v>
      </c>
      <c r="S2164">
        <f>IF(O2164&gt;Treshold!$D$5,1,0)</f>
        <v>0</v>
      </c>
      <c r="T2164">
        <f>IF(P2164&gt;Treshold!$D$6,1,0)</f>
        <v>0</v>
      </c>
      <c r="U2164">
        <f>IF(Q2164&gt;Treshold!$D$7,1,0)</f>
        <v>0</v>
      </c>
      <c r="V2164" t="str">
        <f>IFERROR(VLOOKUP(H2164,jp!AL:AP,4,0),"Belum Masuk JP")</f>
        <v>Belum Masuk JP</v>
      </c>
      <c r="W2164">
        <f>IFERROR(VLOOKUP(H2164,jp!AL:AP,5,0),0)</f>
        <v>0</v>
      </c>
    </row>
    <row r="2165" spans="8:23" x14ac:dyDescent="0.35">
      <c r="H2165">
        <f t="shared" si="201"/>
        <v>0</v>
      </c>
      <c r="I2165">
        <f t="shared" si="201"/>
        <v>0</v>
      </c>
      <c r="J2165" s="2">
        <f t="shared" si="201"/>
        <v>0</v>
      </c>
      <c r="K2165" s="2">
        <f t="shared" si="201"/>
        <v>0</v>
      </c>
      <c r="L2165" s="2">
        <f t="shared" si="202"/>
        <v>0</v>
      </c>
      <c r="M2165" s="2">
        <f t="shared" si="202"/>
        <v>0</v>
      </c>
      <c r="N2165" s="3">
        <f t="shared" si="203"/>
        <v>0</v>
      </c>
      <c r="O2165" s="3">
        <f t="shared" si="204"/>
        <v>0</v>
      </c>
      <c r="P2165" s="3">
        <f t="shared" si="205"/>
        <v>0</v>
      </c>
      <c r="Q2165" s="3">
        <f t="shared" si="206"/>
        <v>0</v>
      </c>
      <c r="R2165">
        <f>IF(N2165&gt;Treshold!$D$4,1,0)</f>
        <v>0</v>
      </c>
      <c r="S2165">
        <f>IF(O2165&gt;Treshold!$D$5,1,0)</f>
        <v>0</v>
      </c>
      <c r="T2165">
        <f>IF(P2165&gt;Treshold!$D$6,1,0)</f>
        <v>0</v>
      </c>
      <c r="U2165">
        <f>IF(Q2165&gt;Treshold!$D$7,1,0)</f>
        <v>0</v>
      </c>
      <c r="V2165" t="str">
        <f>IFERROR(VLOOKUP(H2165,jp!AL:AP,4,0),"Belum Masuk JP")</f>
        <v>Belum Masuk JP</v>
      </c>
      <c r="W2165">
        <f>IFERROR(VLOOKUP(H2165,jp!AL:AP,5,0),0)</f>
        <v>0</v>
      </c>
    </row>
    <row r="2166" spans="8:23" x14ac:dyDescent="0.35">
      <c r="H2166">
        <f t="shared" si="201"/>
        <v>0</v>
      </c>
      <c r="I2166">
        <f t="shared" si="201"/>
        <v>0</v>
      </c>
      <c r="J2166" s="2">
        <f t="shared" si="201"/>
        <v>0</v>
      </c>
      <c r="K2166" s="2">
        <f t="shared" si="201"/>
        <v>0</v>
      </c>
      <c r="L2166" s="2">
        <f t="shared" si="202"/>
        <v>0</v>
      </c>
      <c r="M2166" s="2">
        <f t="shared" si="202"/>
        <v>0</v>
      </c>
      <c r="N2166" s="3">
        <f t="shared" si="203"/>
        <v>0</v>
      </c>
      <c r="O2166" s="3">
        <f t="shared" si="204"/>
        <v>0</v>
      </c>
      <c r="P2166" s="3">
        <f t="shared" si="205"/>
        <v>0</v>
      </c>
      <c r="Q2166" s="3">
        <f t="shared" si="206"/>
        <v>0</v>
      </c>
      <c r="R2166">
        <f>IF(N2166&gt;Treshold!$D$4,1,0)</f>
        <v>0</v>
      </c>
      <c r="S2166">
        <f>IF(O2166&gt;Treshold!$D$5,1,0)</f>
        <v>0</v>
      </c>
      <c r="T2166">
        <f>IF(P2166&gt;Treshold!$D$6,1,0)</f>
        <v>0</v>
      </c>
      <c r="U2166">
        <f>IF(Q2166&gt;Treshold!$D$7,1,0)</f>
        <v>0</v>
      </c>
      <c r="V2166" t="str">
        <f>IFERROR(VLOOKUP(H2166,jp!AL:AP,4,0),"Belum Masuk JP")</f>
        <v>Belum Masuk JP</v>
      </c>
      <c r="W2166">
        <f>IFERROR(VLOOKUP(H2166,jp!AL:AP,5,0),0)</f>
        <v>0</v>
      </c>
    </row>
    <row r="2167" spans="8:23" x14ac:dyDescent="0.35">
      <c r="H2167">
        <f t="shared" si="201"/>
        <v>0</v>
      </c>
      <c r="I2167">
        <f t="shared" si="201"/>
        <v>0</v>
      </c>
      <c r="J2167" s="2">
        <f t="shared" si="201"/>
        <v>0</v>
      </c>
      <c r="K2167" s="2">
        <f t="shared" si="201"/>
        <v>0</v>
      </c>
      <c r="L2167" s="2">
        <f t="shared" si="202"/>
        <v>0</v>
      </c>
      <c r="M2167" s="2">
        <f t="shared" si="202"/>
        <v>0</v>
      </c>
      <c r="N2167" s="3">
        <f t="shared" si="203"/>
        <v>0</v>
      </c>
      <c r="O2167" s="3">
        <f t="shared" si="204"/>
        <v>0</v>
      </c>
      <c r="P2167" s="3">
        <f t="shared" si="205"/>
        <v>0</v>
      </c>
      <c r="Q2167" s="3">
        <f t="shared" si="206"/>
        <v>0</v>
      </c>
      <c r="R2167">
        <f>IF(N2167&gt;Treshold!$D$4,1,0)</f>
        <v>0</v>
      </c>
      <c r="S2167">
        <f>IF(O2167&gt;Treshold!$D$5,1,0)</f>
        <v>0</v>
      </c>
      <c r="T2167">
        <f>IF(P2167&gt;Treshold!$D$6,1,0)</f>
        <v>0</v>
      </c>
      <c r="U2167">
        <f>IF(Q2167&gt;Treshold!$D$7,1,0)</f>
        <v>0</v>
      </c>
      <c r="V2167" t="str">
        <f>IFERROR(VLOOKUP(H2167,jp!AL:AP,4,0),"Belum Masuk JP")</f>
        <v>Belum Masuk JP</v>
      </c>
      <c r="W2167">
        <f>IFERROR(VLOOKUP(H2167,jp!AL:AP,5,0),0)</f>
        <v>0</v>
      </c>
    </row>
    <row r="2168" spans="8:23" x14ac:dyDescent="0.35">
      <c r="H2168">
        <f t="shared" si="201"/>
        <v>0</v>
      </c>
      <c r="I2168">
        <f t="shared" si="201"/>
        <v>0</v>
      </c>
      <c r="J2168" s="2">
        <f t="shared" si="201"/>
        <v>0</v>
      </c>
      <c r="K2168" s="2">
        <f t="shared" si="201"/>
        <v>0</v>
      </c>
      <c r="L2168" s="2">
        <f t="shared" si="202"/>
        <v>0</v>
      </c>
      <c r="M2168" s="2">
        <f t="shared" si="202"/>
        <v>0</v>
      </c>
      <c r="N2168" s="3">
        <f t="shared" si="203"/>
        <v>0</v>
      </c>
      <c r="O2168" s="3">
        <f t="shared" si="204"/>
        <v>0</v>
      </c>
      <c r="P2168" s="3">
        <f t="shared" si="205"/>
        <v>0</v>
      </c>
      <c r="Q2168" s="3">
        <f t="shared" si="206"/>
        <v>0</v>
      </c>
      <c r="R2168">
        <f>IF(N2168&gt;Treshold!$D$4,1,0)</f>
        <v>0</v>
      </c>
      <c r="S2168">
        <f>IF(O2168&gt;Treshold!$D$5,1,0)</f>
        <v>0</v>
      </c>
      <c r="T2168">
        <f>IF(P2168&gt;Treshold!$D$6,1,0)</f>
        <v>0</v>
      </c>
      <c r="U2168">
        <f>IF(Q2168&gt;Treshold!$D$7,1,0)</f>
        <v>0</v>
      </c>
      <c r="V2168" t="str">
        <f>IFERROR(VLOOKUP(H2168,jp!AL:AP,4,0),"Belum Masuk JP")</f>
        <v>Belum Masuk JP</v>
      </c>
      <c r="W2168">
        <f>IFERROR(VLOOKUP(H2168,jp!AL:AP,5,0),0)</f>
        <v>0</v>
      </c>
    </row>
    <row r="2169" spans="8:23" x14ac:dyDescent="0.35">
      <c r="H2169">
        <f t="shared" si="201"/>
        <v>0</v>
      </c>
      <c r="I2169">
        <f t="shared" si="201"/>
        <v>0</v>
      </c>
      <c r="J2169" s="2">
        <f t="shared" si="201"/>
        <v>0</v>
      </c>
      <c r="K2169" s="2">
        <f t="shared" si="201"/>
        <v>0</v>
      </c>
      <c r="L2169" s="2">
        <f t="shared" si="202"/>
        <v>0</v>
      </c>
      <c r="M2169" s="2">
        <f t="shared" si="202"/>
        <v>0</v>
      </c>
      <c r="N2169" s="3">
        <f t="shared" si="203"/>
        <v>0</v>
      </c>
      <c r="O2169" s="3">
        <f t="shared" si="204"/>
        <v>0</v>
      </c>
      <c r="P2169" s="3">
        <f t="shared" si="205"/>
        <v>0</v>
      </c>
      <c r="Q2169" s="3">
        <f t="shared" si="206"/>
        <v>0</v>
      </c>
      <c r="R2169">
        <f>IF(N2169&gt;Treshold!$D$4,1,0)</f>
        <v>0</v>
      </c>
      <c r="S2169">
        <f>IF(O2169&gt;Treshold!$D$5,1,0)</f>
        <v>0</v>
      </c>
      <c r="T2169">
        <f>IF(P2169&gt;Treshold!$D$6,1,0)</f>
        <v>0</v>
      </c>
      <c r="U2169">
        <f>IF(Q2169&gt;Treshold!$D$7,1,0)</f>
        <v>0</v>
      </c>
      <c r="V2169" t="str">
        <f>IFERROR(VLOOKUP(H2169,jp!AL:AP,4,0),"Belum Masuk JP")</f>
        <v>Belum Masuk JP</v>
      </c>
      <c r="W2169">
        <f>IFERROR(VLOOKUP(H2169,jp!AL:AP,5,0),0)</f>
        <v>0</v>
      </c>
    </row>
    <row r="2170" spans="8:23" x14ac:dyDescent="0.35">
      <c r="H2170">
        <f t="shared" si="201"/>
        <v>0</v>
      </c>
      <c r="I2170">
        <f t="shared" si="201"/>
        <v>0</v>
      </c>
      <c r="J2170" s="2">
        <f t="shared" si="201"/>
        <v>0</v>
      </c>
      <c r="K2170" s="2">
        <f t="shared" si="201"/>
        <v>0</v>
      </c>
      <c r="L2170" s="2">
        <f t="shared" si="202"/>
        <v>0</v>
      </c>
      <c r="M2170" s="2">
        <f t="shared" si="202"/>
        <v>0</v>
      </c>
      <c r="N2170" s="3">
        <f t="shared" si="203"/>
        <v>0</v>
      </c>
      <c r="O2170" s="3">
        <f t="shared" si="204"/>
        <v>0</v>
      </c>
      <c r="P2170" s="3">
        <f t="shared" si="205"/>
        <v>0</v>
      </c>
      <c r="Q2170" s="3">
        <f t="shared" si="206"/>
        <v>0</v>
      </c>
      <c r="R2170">
        <f>IF(N2170&gt;Treshold!$D$4,1,0)</f>
        <v>0</v>
      </c>
      <c r="S2170">
        <f>IF(O2170&gt;Treshold!$D$5,1,0)</f>
        <v>0</v>
      </c>
      <c r="T2170">
        <f>IF(P2170&gt;Treshold!$D$6,1,0)</f>
        <v>0</v>
      </c>
      <c r="U2170">
        <f>IF(Q2170&gt;Treshold!$D$7,1,0)</f>
        <v>0</v>
      </c>
      <c r="V2170" t="str">
        <f>IFERROR(VLOOKUP(H2170,jp!AL:AP,4,0),"Belum Masuk JP")</f>
        <v>Belum Masuk JP</v>
      </c>
      <c r="W2170">
        <f>IFERROR(VLOOKUP(H2170,jp!AL:AP,5,0),0)</f>
        <v>0</v>
      </c>
    </row>
    <row r="2171" spans="8:23" x14ac:dyDescent="0.35">
      <c r="H2171">
        <f t="shared" si="201"/>
        <v>0</v>
      </c>
      <c r="I2171">
        <f t="shared" si="201"/>
        <v>0</v>
      </c>
      <c r="J2171" s="2">
        <f t="shared" si="201"/>
        <v>0</v>
      </c>
      <c r="K2171" s="2">
        <f t="shared" si="201"/>
        <v>0</v>
      </c>
      <c r="L2171" s="2">
        <f t="shared" si="202"/>
        <v>0</v>
      </c>
      <c r="M2171" s="2">
        <f t="shared" si="202"/>
        <v>0</v>
      </c>
      <c r="N2171" s="3">
        <f t="shared" si="203"/>
        <v>0</v>
      </c>
      <c r="O2171" s="3">
        <f t="shared" si="204"/>
        <v>0</v>
      </c>
      <c r="P2171" s="3">
        <f t="shared" si="205"/>
        <v>0</v>
      </c>
      <c r="Q2171" s="3">
        <f t="shared" si="206"/>
        <v>0</v>
      </c>
      <c r="R2171">
        <f>IF(N2171&gt;Treshold!$D$4,1,0)</f>
        <v>0</v>
      </c>
      <c r="S2171">
        <f>IF(O2171&gt;Treshold!$D$5,1,0)</f>
        <v>0</v>
      </c>
      <c r="T2171">
        <f>IF(P2171&gt;Treshold!$D$6,1,0)</f>
        <v>0</v>
      </c>
      <c r="U2171">
        <f>IF(Q2171&gt;Treshold!$D$7,1,0)</f>
        <v>0</v>
      </c>
      <c r="V2171" t="str">
        <f>IFERROR(VLOOKUP(H2171,jp!AL:AP,4,0),"Belum Masuk JP")</f>
        <v>Belum Masuk JP</v>
      </c>
      <c r="W2171">
        <f>IFERROR(VLOOKUP(H2171,jp!AL:AP,5,0),0)</f>
        <v>0</v>
      </c>
    </row>
    <row r="2172" spans="8:23" x14ac:dyDescent="0.35">
      <c r="H2172">
        <f t="shared" si="201"/>
        <v>0</v>
      </c>
      <c r="I2172">
        <f t="shared" si="201"/>
        <v>0</v>
      </c>
      <c r="J2172" s="2">
        <f t="shared" si="201"/>
        <v>0</v>
      </c>
      <c r="K2172" s="2">
        <f t="shared" si="201"/>
        <v>0</v>
      </c>
      <c r="L2172" s="2">
        <f t="shared" si="202"/>
        <v>0</v>
      </c>
      <c r="M2172" s="2">
        <f t="shared" si="202"/>
        <v>0</v>
      </c>
      <c r="N2172" s="3">
        <f t="shared" si="203"/>
        <v>0</v>
      </c>
      <c r="O2172" s="3">
        <f t="shared" si="204"/>
        <v>0</v>
      </c>
      <c r="P2172" s="3">
        <f t="shared" si="205"/>
        <v>0</v>
      </c>
      <c r="Q2172" s="3">
        <f t="shared" si="206"/>
        <v>0</v>
      </c>
      <c r="R2172">
        <f>IF(N2172&gt;Treshold!$D$4,1,0)</f>
        <v>0</v>
      </c>
      <c r="S2172">
        <f>IF(O2172&gt;Treshold!$D$5,1,0)</f>
        <v>0</v>
      </c>
      <c r="T2172">
        <f>IF(P2172&gt;Treshold!$D$6,1,0)</f>
        <v>0</v>
      </c>
      <c r="U2172">
        <f>IF(Q2172&gt;Treshold!$D$7,1,0)</f>
        <v>0</v>
      </c>
      <c r="V2172" t="str">
        <f>IFERROR(VLOOKUP(H2172,jp!AL:AP,4,0),"Belum Masuk JP")</f>
        <v>Belum Masuk JP</v>
      </c>
      <c r="W2172">
        <f>IFERROR(VLOOKUP(H2172,jp!AL:AP,5,0),0)</f>
        <v>0</v>
      </c>
    </row>
    <row r="2173" spans="8:23" x14ac:dyDescent="0.35">
      <c r="H2173">
        <f t="shared" si="201"/>
        <v>0</v>
      </c>
      <c r="I2173">
        <f t="shared" si="201"/>
        <v>0</v>
      </c>
      <c r="J2173" s="2">
        <f t="shared" si="201"/>
        <v>0</v>
      </c>
      <c r="K2173" s="2">
        <f t="shared" si="201"/>
        <v>0</v>
      </c>
      <c r="L2173" s="2">
        <f t="shared" si="202"/>
        <v>0</v>
      </c>
      <c r="M2173" s="2">
        <f t="shared" si="202"/>
        <v>0</v>
      </c>
      <c r="N2173" s="3">
        <f t="shared" si="203"/>
        <v>0</v>
      </c>
      <c r="O2173" s="3">
        <f t="shared" si="204"/>
        <v>0</v>
      </c>
      <c r="P2173" s="3">
        <f t="shared" si="205"/>
        <v>0</v>
      </c>
      <c r="Q2173" s="3">
        <f t="shared" si="206"/>
        <v>0</v>
      </c>
      <c r="R2173">
        <f>IF(N2173&gt;Treshold!$D$4,1,0)</f>
        <v>0</v>
      </c>
      <c r="S2173">
        <f>IF(O2173&gt;Treshold!$D$5,1,0)</f>
        <v>0</v>
      </c>
      <c r="T2173">
        <f>IF(P2173&gt;Treshold!$D$6,1,0)</f>
        <v>0</v>
      </c>
      <c r="U2173">
        <f>IF(Q2173&gt;Treshold!$D$7,1,0)</f>
        <v>0</v>
      </c>
      <c r="V2173" t="str">
        <f>IFERROR(VLOOKUP(H2173,jp!AL:AP,4,0),"Belum Masuk JP")</f>
        <v>Belum Masuk JP</v>
      </c>
      <c r="W2173">
        <f>IFERROR(VLOOKUP(H2173,jp!AL:AP,5,0),0)</f>
        <v>0</v>
      </c>
    </row>
    <row r="2174" spans="8:23" x14ac:dyDescent="0.35">
      <c r="H2174">
        <f t="shared" si="201"/>
        <v>0</v>
      </c>
      <c r="I2174">
        <f t="shared" si="201"/>
        <v>0</v>
      </c>
      <c r="J2174" s="2">
        <f t="shared" si="201"/>
        <v>0</v>
      </c>
      <c r="K2174" s="2">
        <f t="shared" si="201"/>
        <v>0</v>
      </c>
      <c r="L2174" s="2">
        <f t="shared" si="202"/>
        <v>0</v>
      </c>
      <c r="M2174" s="2">
        <f t="shared" si="202"/>
        <v>0</v>
      </c>
      <c r="N2174" s="3">
        <f t="shared" si="203"/>
        <v>0</v>
      </c>
      <c r="O2174" s="3">
        <f t="shared" si="204"/>
        <v>0</v>
      </c>
      <c r="P2174" s="3">
        <f t="shared" si="205"/>
        <v>0</v>
      </c>
      <c r="Q2174" s="3">
        <f t="shared" si="206"/>
        <v>0</v>
      </c>
      <c r="R2174">
        <f>IF(N2174&gt;Treshold!$D$4,1,0)</f>
        <v>0</v>
      </c>
      <c r="S2174">
        <f>IF(O2174&gt;Treshold!$D$5,1,0)</f>
        <v>0</v>
      </c>
      <c r="T2174">
        <f>IF(P2174&gt;Treshold!$D$6,1,0)</f>
        <v>0</v>
      </c>
      <c r="U2174">
        <f>IF(Q2174&gt;Treshold!$D$7,1,0)</f>
        <v>0</v>
      </c>
      <c r="V2174" t="str">
        <f>IFERROR(VLOOKUP(H2174,jp!AL:AP,4,0),"Belum Masuk JP")</f>
        <v>Belum Masuk JP</v>
      </c>
      <c r="W2174">
        <f>IFERROR(VLOOKUP(H2174,jp!AL:AP,5,0),0)</f>
        <v>0</v>
      </c>
    </row>
    <row r="2175" spans="8:23" x14ac:dyDescent="0.35">
      <c r="H2175">
        <f t="shared" si="201"/>
        <v>0</v>
      </c>
      <c r="I2175">
        <f t="shared" si="201"/>
        <v>0</v>
      </c>
      <c r="J2175" s="2">
        <f t="shared" si="201"/>
        <v>0</v>
      </c>
      <c r="K2175" s="2">
        <f t="shared" si="201"/>
        <v>0</v>
      </c>
      <c r="L2175" s="2">
        <f t="shared" si="202"/>
        <v>0</v>
      </c>
      <c r="M2175" s="2">
        <f t="shared" si="202"/>
        <v>0</v>
      </c>
      <c r="N2175" s="3">
        <f t="shared" si="203"/>
        <v>0</v>
      </c>
      <c r="O2175" s="3">
        <f t="shared" si="204"/>
        <v>0</v>
      </c>
      <c r="P2175" s="3">
        <f t="shared" si="205"/>
        <v>0</v>
      </c>
      <c r="Q2175" s="3">
        <f t="shared" si="206"/>
        <v>0</v>
      </c>
      <c r="R2175">
        <f>IF(N2175&gt;Treshold!$D$4,1,0)</f>
        <v>0</v>
      </c>
      <c r="S2175">
        <f>IF(O2175&gt;Treshold!$D$5,1,0)</f>
        <v>0</v>
      </c>
      <c r="T2175">
        <f>IF(P2175&gt;Treshold!$D$6,1,0)</f>
        <v>0</v>
      </c>
      <c r="U2175">
        <f>IF(Q2175&gt;Treshold!$D$7,1,0)</f>
        <v>0</v>
      </c>
      <c r="V2175" t="str">
        <f>IFERROR(VLOOKUP(H2175,jp!AL:AP,4,0),"Belum Masuk JP")</f>
        <v>Belum Masuk JP</v>
      </c>
      <c r="W2175">
        <f>IFERROR(VLOOKUP(H2175,jp!AL:AP,5,0),0)</f>
        <v>0</v>
      </c>
    </row>
    <row r="2176" spans="8:23" x14ac:dyDescent="0.35">
      <c r="H2176">
        <f t="shared" si="201"/>
        <v>0</v>
      </c>
      <c r="I2176">
        <f t="shared" si="201"/>
        <v>0</v>
      </c>
      <c r="J2176" s="2">
        <f t="shared" si="201"/>
        <v>0</v>
      </c>
      <c r="K2176" s="2">
        <f t="shared" si="201"/>
        <v>0</v>
      </c>
      <c r="L2176" s="2">
        <f t="shared" si="202"/>
        <v>0</v>
      </c>
      <c r="M2176" s="2">
        <f t="shared" si="202"/>
        <v>0</v>
      </c>
      <c r="N2176" s="3">
        <f t="shared" si="203"/>
        <v>0</v>
      </c>
      <c r="O2176" s="3">
        <f t="shared" si="204"/>
        <v>0</v>
      </c>
      <c r="P2176" s="3">
        <f t="shared" si="205"/>
        <v>0</v>
      </c>
      <c r="Q2176" s="3">
        <f t="shared" si="206"/>
        <v>0</v>
      </c>
      <c r="R2176">
        <f>IF(N2176&gt;Treshold!$D$4,1,0)</f>
        <v>0</v>
      </c>
      <c r="S2176">
        <f>IF(O2176&gt;Treshold!$D$5,1,0)</f>
        <v>0</v>
      </c>
      <c r="T2176">
        <f>IF(P2176&gt;Treshold!$D$6,1,0)</f>
        <v>0</v>
      </c>
      <c r="U2176">
        <f>IF(Q2176&gt;Treshold!$D$7,1,0)</f>
        <v>0</v>
      </c>
      <c r="V2176" t="str">
        <f>IFERROR(VLOOKUP(H2176,jp!AL:AP,4,0),"Belum Masuk JP")</f>
        <v>Belum Masuk JP</v>
      </c>
      <c r="W2176">
        <f>IFERROR(VLOOKUP(H2176,jp!AL:AP,5,0),0)</f>
        <v>0</v>
      </c>
    </row>
    <row r="2177" spans="8:23" x14ac:dyDescent="0.35">
      <c r="H2177">
        <f t="shared" si="201"/>
        <v>0</v>
      </c>
      <c r="I2177">
        <f t="shared" si="201"/>
        <v>0</v>
      </c>
      <c r="J2177" s="2">
        <f t="shared" si="201"/>
        <v>0</v>
      </c>
      <c r="K2177" s="2">
        <f t="shared" si="201"/>
        <v>0</v>
      </c>
      <c r="L2177" s="2">
        <f t="shared" si="202"/>
        <v>0</v>
      </c>
      <c r="M2177" s="2">
        <f t="shared" si="202"/>
        <v>0</v>
      </c>
      <c r="N2177" s="3">
        <f t="shared" si="203"/>
        <v>0</v>
      </c>
      <c r="O2177" s="3">
        <f t="shared" si="204"/>
        <v>0</v>
      </c>
      <c r="P2177" s="3">
        <f t="shared" si="205"/>
        <v>0</v>
      </c>
      <c r="Q2177" s="3">
        <f t="shared" si="206"/>
        <v>0</v>
      </c>
      <c r="R2177">
        <f>IF(N2177&gt;Treshold!$D$4,1,0)</f>
        <v>0</v>
      </c>
      <c r="S2177">
        <f>IF(O2177&gt;Treshold!$D$5,1,0)</f>
        <v>0</v>
      </c>
      <c r="T2177">
        <f>IF(P2177&gt;Treshold!$D$6,1,0)</f>
        <v>0</v>
      </c>
      <c r="U2177">
        <f>IF(Q2177&gt;Treshold!$D$7,1,0)</f>
        <v>0</v>
      </c>
      <c r="V2177" t="str">
        <f>IFERROR(VLOOKUP(H2177,jp!AL:AP,4,0),"Belum Masuk JP")</f>
        <v>Belum Masuk JP</v>
      </c>
      <c r="W2177">
        <f>IFERROR(VLOOKUP(H2177,jp!AL:AP,5,0),0)</f>
        <v>0</v>
      </c>
    </row>
    <row r="2178" spans="8:23" x14ac:dyDescent="0.35">
      <c r="H2178">
        <f t="shared" si="201"/>
        <v>0</v>
      </c>
      <c r="I2178">
        <f t="shared" si="201"/>
        <v>0</v>
      </c>
      <c r="J2178" s="2">
        <f t="shared" si="201"/>
        <v>0</v>
      </c>
      <c r="K2178" s="2">
        <f t="shared" si="201"/>
        <v>0</v>
      </c>
      <c r="L2178" s="2">
        <f t="shared" si="202"/>
        <v>0</v>
      </c>
      <c r="M2178" s="2">
        <f t="shared" si="202"/>
        <v>0</v>
      </c>
      <c r="N2178" s="3">
        <f t="shared" si="203"/>
        <v>0</v>
      </c>
      <c r="O2178" s="3">
        <f t="shared" si="204"/>
        <v>0</v>
      </c>
      <c r="P2178" s="3">
        <f t="shared" si="205"/>
        <v>0</v>
      </c>
      <c r="Q2178" s="3">
        <f t="shared" si="206"/>
        <v>0</v>
      </c>
      <c r="R2178">
        <f>IF(N2178&gt;Treshold!$D$4,1,0)</f>
        <v>0</v>
      </c>
      <c r="S2178">
        <f>IF(O2178&gt;Treshold!$D$5,1,0)</f>
        <v>0</v>
      </c>
      <c r="T2178">
        <f>IF(P2178&gt;Treshold!$D$6,1,0)</f>
        <v>0</v>
      </c>
      <c r="U2178">
        <f>IF(Q2178&gt;Treshold!$D$7,1,0)</f>
        <v>0</v>
      </c>
      <c r="V2178" t="str">
        <f>IFERROR(VLOOKUP(H2178,jp!AL:AP,4,0),"Belum Masuk JP")</f>
        <v>Belum Masuk JP</v>
      </c>
      <c r="W2178">
        <f>IFERROR(VLOOKUP(H2178,jp!AL:AP,5,0),0)</f>
        <v>0</v>
      </c>
    </row>
    <row r="2179" spans="8:23" x14ac:dyDescent="0.35">
      <c r="H2179">
        <f t="shared" si="201"/>
        <v>0</v>
      </c>
      <c r="I2179">
        <f t="shared" si="201"/>
        <v>0</v>
      </c>
      <c r="J2179" s="2">
        <f t="shared" si="201"/>
        <v>0</v>
      </c>
      <c r="K2179" s="2">
        <f t="shared" si="201"/>
        <v>0</v>
      </c>
      <c r="L2179" s="2">
        <f t="shared" si="202"/>
        <v>0</v>
      </c>
      <c r="M2179" s="2">
        <f t="shared" si="202"/>
        <v>0</v>
      </c>
      <c r="N2179" s="3">
        <f t="shared" si="203"/>
        <v>0</v>
      </c>
      <c r="O2179" s="3">
        <f t="shared" si="204"/>
        <v>0</v>
      </c>
      <c r="P2179" s="3">
        <f t="shared" si="205"/>
        <v>0</v>
      </c>
      <c r="Q2179" s="3">
        <f t="shared" si="206"/>
        <v>0</v>
      </c>
      <c r="R2179">
        <f>IF(N2179&gt;Treshold!$D$4,1,0)</f>
        <v>0</v>
      </c>
      <c r="S2179">
        <f>IF(O2179&gt;Treshold!$D$5,1,0)</f>
        <v>0</v>
      </c>
      <c r="T2179">
        <f>IF(P2179&gt;Treshold!$D$6,1,0)</f>
        <v>0</v>
      </c>
      <c r="U2179">
        <f>IF(Q2179&gt;Treshold!$D$7,1,0)</f>
        <v>0</v>
      </c>
      <c r="V2179" t="str">
        <f>IFERROR(VLOOKUP(H2179,jp!AL:AP,4,0),"Belum Masuk JP")</f>
        <v>Belum Masuk JP</v>
      </c>
      <c r="W2179">
        <f>IFERROR(VLOOKUP(H2179,jp!AL:AP,5,0),0)</f>
        <v>0</v>
      </c>
    </row>
    <row r="2180" spans="8:23" x14ac:dyDescent="0.35">
      <c r="H2180">
        <f t="shared" si="201"/>
        <v>0</v>
      </c>
      <c r="I2180">
        <f t="shared" si="201"/>
        <v>0</v>
      </c>
      <c r="J2180" s="2">
        <f t="shared" si="201"/>
        <v>0</v>
      </c>
      <c r="K2180" s="2">
        <f t="shared" si="201"/>
        <v>0</v>
      </c>
      <c r="L2180" s="2">
        <f t="shared" si="202"/>
        <v>0</v>
      </c>
      <c r="M2180" s="2">
        <f t="shared" si="202"/>
        <v>0</v>
      </c>
      <c r="N2180" s="3">
        <f t="shared" si="203"/>
        <v>0</v>
      </c>
      <c r="O2180" s="3">
        <f t="shared" si="204"/>
        <v>0</v>
      </c>
      <c r="P2180" s="3">
        <f t="shared" si="205"/>
        <v>0</v>
      </c>
      <c r="Q2180" s="3">
        <f t="shared" si="206"/>
        <v>0</v>
      </c>
      <c r="R2180">
        <f>IF(N2180&gt;Treshold!$D$4,1,0)</f>
        <v>0</v>
      </c>
      <c r="S2180">
        <f>IF(O2180&gt;Treshold!$D$5,1,0)</f>
        <v>0</v>
      </c>
      <c r="T2180">
        <f>IF(P2180&gt;Treshold!$D$6,1,0)</f>
        <v>0</v>
      </c>
      <c r="U2180">
        <f>IF(Q2180&gt;Treshold!$D$7,1,0)</f>
        <v>0</v>
      </c>
      <c r="V2180" t="str">
        <f>IFERROR(VLOOKUP(H2180,jp!AL:AP,4,0),"Belum Masuk JP")</f>
        <v>Belum Masuk JP</v>
      </c>
      <c r="W2180">
        <f>IFERROR(VLOOKUP(H2180,jp!AL:AP,5,0),0)</f>
        <v>0</v>
      </c>
    </row>
    <row r="2181" spans="8:23" x14ac:dyDescent="0.35">
      <c r="H2181">
        <f t="shared" si="201"/>
        <v>0</v>
      </c>
      <c r="I2181">
        <f t="shared" si="201"/>
        <v>0</v>
      </c>
      <c r="J2181" s="2">
        <f t="shared" si="201"/>
        <v>0</v>
      </c>
      <c r="K2181" s="2">
        <f t="shared" si="201"/>
        <v>0</v>
      </c>
      <c r="L2181" s="2">
        <f t="shared" si="202"/>
        <v>0</v>
      </c>
      <c r="M2181" s="2">
        <f t="shared" si="202"/>
        <v>0</v>
      </c>
      <c r="N2181" s="3">
        <f t="shared" si="203"/>
        <v>0</v>
      </c>
      <c r="O2181" s="3">
        <f t="shared" si="204"/>
        <v>0</v>
      </c>
      <c r="P2181" s="3">
        <f t="shared" si="205"/>
        <v>0</v>
      </c>
      <c r="Q2181" s="3">
        <f t="shared" si="206"/>
        <v>0</v>
      </c>
      <c r="R2181">
        <f>IF(N2181&gt;Treshold!$D$4,1,0)</f>
        <v>0</v>
      </c>
      <c r="S2181">
        <f>IF(O2181&gt;Treshold!$D$5,1,0)</f>
        <v>0</v>
      </c>
      <c r="T2181">
        <f>IF(P2181&gt;Treshold!$D$6,1,0)</f>
        <v>0</v>
      </c>
      <c r="U2181">
        <f>IF(Q2181&gt;Treshold!$D$7,1,0)</f>
        <v>0</v>
      </c>
      <c r="V2181" t="str">
        <f>IFERROR(VLOOKUP(H2181,jp!AL:AP,4,0),"Belum Masuk JP")</f>
        <v>Belum Masuk JP</v>
      </c>
      <c r="W2181">
        <f>IFERROR(VLOOKUP(H2181,jp!AL:AP,5,0),0)</f>
        <v>0</v>
      </c>
    </row>
    <row r="2182" spans="8:23" x14ac:dyDescent="0.35">
      <c r="H2182">
        <f t="shared" si="201"/>
        <v>0</v>
      </c>
      <c r="I2182">
        <f t="shared" si="201"/>
        <v>0</v>
      </c>
      <c r="J2182" s="2">
        <f t="shared" si="201"/>
        <v>0</v>
      </c>
      <c r="K2182" s="2">
        <f t="shared" ref="K2182:M2245" si="207">D2182</f>
        <v>0</v>
      </c>
      <c r="L2182" s="2">
        <f t="shared" si="202"/>
        <v>0</v>
      </c>
      <c r="M2182" s="2">
        <f t="shared" si="202"/>
        <v>0</v>
      </c>
      <c r="N2182" s="3">
        <f t="shared" si="203"/>
        <v>0</v>
      </c>
      <c r="O2182" s="3">
        <f t="shared" si="204"/>
        <v>0</v>
      </c>
      <c r="P2182" s="3">
        <f t="shared" si="205"/>
        <v>0</v>
      </c>
      <c r="Q2182" s="3">
        <f t="shared" si="206"/>
        <v>0</v>
      </c>
      <c r="R2182">
        <f>IF(N2182&gt;Treshold!$D$4,1,0)</f>
        <v>0</v>
      </c>
      <c r="S2182">
        <f>IF(O2182&gt;Treshold!$D$5,1,0)</f>
        <v>0</v>
      </c>
      <c r="T2182">
        <f>IF(P2182&gt;Treshold!$D$6,1,0)</f>
        <v>0</v>
      </c>
      <c r="U2182">
        <f>IF(Q2182&gt;Treshold!$D$7,1,0)</f>
        <v>0</v>
      </c>
      <c r="V2182" t="str">
        <f>IFERROR(VLOOKUP(H2182,jp!AL:AP,4,0),"Belum Masuk JP")</f>
        <v>Belum Masuk JP</v>
      </c>
      <c r="W2182">
        <f>IFERROR(VLOOKUP(H2182,jp!AL:AP,5,0),0)</f>
        <v>0</v>
      </c>
    </row>
    <row r="2183" spans="8:23" x14ac:dyDescent="0.35">
      <c r="H2183">
        <f t="shared" ref="H2183:M2246" si="208">A2183</f>
        <v>0</v>
      </c>
      <c r="I2183">
        <f t="shared" si="208"/>
        <v>0</v>
      </c>
      <c r="J2183" s="2">
        <f t="shared" si="208"/>
        <v>0</v>
      </c>
      <c r="K2183" s="2">
        <f t="shared" si="207"/>
        <v>0</v>
      </c>
      <c r="L2183" s="2">
        <f t="shared" si="207"/>
        <v>0</v>
      </c>
      <c r="M2183" s="2">
        <f t="shared" si="207"/>
        <v>0</v>
      </c>
      <c r="N2183" s="3">
        <f t="shared" ref="N2183:N2246" si="209">J2183*$N$4</f>
        <v>0</v>
      </c>
      <c r="O2183" s="3">
        <f t="shared" ref="O2183:O2246" si="210">K2183*$O$4</f>
        <v>0</v>
      </c>
      <c r="P2183" s="3">
        <f t="shared" ref="P2183:P2246" si="211">L2183*$P$4</f>
        <v>0</v>
      </c>
      <c r="Q2183" s="3">
        <f t="shared" ref="Q2183:Q2246" si="212">M2183*$Q$4</f>
        <v>0</v>
      </c>
      <c r="R2183">
        <f>IF(N2183&gt;Treshold!$D$4,1,0)</f>
        <v>0</v>
      </c>
      <c r="S2183">
        <f>IF(O2183&gt;Treshold!$D$5,1,0)</f>
        <v>0</v>
      </c>
      <c r="T2183">
        <f>IF(P2183&gt;Treshold!$D$6,1,0)</f>
        <v>0</v>
      </c>
      <c r="U2183">
        <f>IF(Q2183&gt;Treshold!$D$7,1,0)</f>
        <v>0</v>
      </c>
      <c r="V2183" t="str">
        <f>IFERROR(VLOOKUP(H2183,jp!AL:AP,4,0),"Belum Masuk JP")</f>
        <v>Belum Masuk JP</v>
      </c>
      <c r="W2183">
        <f>IFERROR(VLOOKUP(H2183,jp!AL:AP,5,0),0)</f>
        <v>0</v>
      </c>
    </row>
    <row r="2184" spans="8:23" x14ac:dyDescent="0.35">
      <c r="H2184">
        <f t="shared" si="208"/>
        <v>0</v>
      </c>
      <c r="I2184">
        <f t="shared" si="208"/>
        <v>0</v>
      </c>
      <c r="J2184" s="2">
        <f t="shared" si="208"/>
        <v>0</v>
      </c>
      <c r="K2184" s="2">
        <f t="shared" si="207"/>
        <v>0</v>
      </c>
      <c r="L2184" s="2">
        <f t="shared" si="207"/>
        <v>0</v>
      </c>
      <c r="M2184" s="2">
        <f t="shared" si="207"/>
        <v>0</v>
      </c>
      <c r="N2184" s="3">
        <f t="shared" si="209"/>
        <v>0</v>
      </c>
      <c r="O2184" s="3">
        <f t="shared" si="210"/>
        <v>0</v>
      </c>
      <c r="P2184" s="3">
        <f t="shared" si="211"/>
        <v>0</v>
      </c>
      <c r="Q2184" s="3">
        <f t="shared" si="212"/>
        <v>0</v>
      </c>
      <c r="R2184">
        <f>IF(N2184&gt;Treshold!$D$4,1,0)</f>
        <v>0</v>
      </c>
      <c r="S2184">
        <f>IF(O2184&gt;Treshold!$D$5,1,0)</f>
        <v>0</v>
      </c>
      <c r="T2184">
        <f>IF(P2184&gt;Treshold!$D$6,1,0)</f>
        <v>0</v>
      </c>
      <c r="U2184">
        <f>IF(Q2184&gt;Treshold!$D$7,1,0)</f>
        <v>0</v>
      </c>
      <c r="V2184" t="str">
        <f>IFERROR(VLOOKUP(H2184,jp!AL:AP,4,0),"Belum Masuk JP")</f>
        <v>Belum Masuk JP</v>
      </c>
      <c r="W2184">
        <f>IFERROR(VLOOKUP(H2184,jp!AL:AP,5,0),0)</f>
        <v>0</v>
      </c>
    </row>
    <row r="2185" spans="8:23" x14ac:dyDescent="0.35">
      <c r="H2185">
        <f t="shared" si="208"/>
        <v>0</v>
      </c>
      <c r="I2185">
        <f t="shared" si="208"/>
        <v>0</v>
      </c>
      <c r="J2185" s="2">
        <f t="shared" si="208"/>
        <v>0</v>
      </c>
      <c r="K2185" s="2">
        <f t="shared" si="207"/>
        <v>0</v>
      </c>
      <c r="L2185" s="2">
        <f t="shared" si="207"/>
        <v>0</v>
      </c>
      <c r="M2185" s="2">
        <f t="shared" si="207"/>
        <v>0</v>
      </c>
      <c r="N2185" s="3">
        <f t="shared" si="209"/>
        <v>0</v>
      </c>
      <c r="O2185" s="3">
        <f t="shared" si="210"/>
        <v>0</v>
      </c>
      <c r="P2185" s="3">
        <f t="shared" si="211"/>
        <v>0</v>
      </c>
      <c r="Q2185" s="3">
        <f t="shared" si="212"/>
        <v>0</v>
      </c>
      <c r="R2185">
        <f>IF(N2185&gt;Treshold!$D$4,1,0)</f>
        <v>0</v>
      </c>
      <c r="S2185">
        <f>IF(O2185&gt;Treshold!$D$5,1,0)</f>
        <v>0</v>
      </c>
      <c r="T2185">
        <f>IF(P2185&gt;Treshold!$D$6,1,0)</f>
        <v>0</v>
      </c>
      <c r="U2185">
        <f>IF(Q2185&gt;Treshold!$D$7,1,0)</f>
        <v>0</v>
      </c>
      <c r="V2185" t="str">
        <f>IFERROR(VLOOKUP(H2185,jp!AL:AP,4,0),"Belum Masuk JP")</f>
        <v>Belum Masuk JP</v>
      </c>
      <c r="W2185">
        <f>IFERROR(VLOOKUP(H2185,jp!AL:AP,5,0),0)</f>
        <v>0</v>
      </c>
    </row>
    <row r="2186" spans="8:23" x14ac:dyDescent="0.35">
      <c r="H2186">
        <f t="shared" si="208"/>
        <v>0</v>
      </c>
      <c r="I2186">
        <f t="shared" si="208"/>
        <v>0</v>
      </c>
      <c r="J2186" s="2">
        <f t="shared" si="208"/>
        <v>0</v>
      </c>
      <c r="K2186" s="2">
        <f t="shared" si="207"/>
        <v>0</v>
      </c>
      <c r="L2186" s="2">
        <f t="shared" si="207"/>
        <v>0</v>
      </c>
      <c r="M2186" s="2">
        <f t="shared" si="207"/>
        <v>0</v>
      </c>
      <c r="N2186" s="3">
        <f t="shared" si="209"/>
        <v>0</v>
      </c>
      <c r="O2186" s="3">
        <f t="shared" si="210"/>
        <v>0</v>
      </c>
      <c r="P2186" s="3">
        <f t="shared" si="211"/>
        <v>0</v>
      </c>
      <c r="Q2186" s="3">
        <f t="shared" si="212"/>
        <v>0</v>
      </c>
      <c r="R2186">
        <f>IF(N2186&gt;Treshold!$D$4,1,0)</f>
        <v>0</v>
      </c>
      <c r="S2186">
        <f>IF(O2186&gt;Treshold!$D$5,1,0)</f>
        <v>0</v>
      </c>
      <c r="T2186">
        <f>IF(P2186&gt;Treshold!$D$6,1,0)</f>
        <v>0</v>
      </c>
      <c r="U2186">
        <f>IF(Q2186&gt;Treshold!$D$7,1,0)</f>
        <v>0</v>
      </c>
      <c r="V2186" t="str">
        <f>IFERROR(VLOOKUP(H2186,jp!AL:AP,4,0),"Belum Masuk JP")</f>
        <v>Belum Masuk JP</v>
      </c>
      <c r="W2186">
        <f>IFERROR(VLOOKUP(H2186,jp!AL:AP,5,0),0)</f>
        <v>0</v>
      </c>
    </row>
    <row r="2187" spans="8:23" x14ac:dyDescent="0.35">
      <c r="H2187">
        <f t="shared" si="208"/>
        <v>0</v>
      </c>
      <c r="I2187">
        <f t="shared" si="208"/>
        <v>0</v>
      </c>
      <c r="J2187" s="2">
        <f t="shared" si="208"/>
        <v>0</v>
      </c>
      <c r="K2187" s="2">
        <f t="shared" si="207"/>
        <v>0</v>
      </c>
      <c r="L2187" s="2">
        <f t="shared" si="207"/>
        <v>0</v>
      </c>
      <c r="M2187" s="2">
        <f t="shared" si="207"/>
        <v>0</v>
      </c>
      <c r="N2187" s="3">
        <f t="shared" si="209"/>
        <v>0</v>
      </c>
      <c r="O2187" s="3">
        <f t="shared" si="210"/>
        <v>0</v>
      </c>
      <c r="P2187" s="3">
        <f t="shared" si="211"/>
        <v>0</v>
      </c>
      <c r="Q2187" s="3">
        <f t="shared" si="212"/>
        <v>0</v>
      </c>
      <c r="R2187">
        <f>IF(N2187&gt;Treshold!$D$4,1,0)</f>
        <v>0</v>
      </c>
      <c r="S2187">
        <f>IF(O2187&gt;Treshold!$D$5,1,0)</f>
        <v>0</v>
      </c>
      <c r="T2187">
        <f>IF(P2187&gt;Treshold!$D$6,1,0)</f>
        <v>0</v>
      </c>
      <c r="U2187">
        <f>IF(Q2187&gt;Treshold!$D$7,1,0)</f>
        <v>0</v>
      </c>
      <c r="V2187" t="str">
        <f>IFERROR(VLOOKUP(H2187,jp!AL:AP,4,0),"Belum Masuk JP")</f>
        <v>Belum Masuk JP</v>
      </c>
      <c r="W2187">
        <f>IFERROR(VLOOKUP(H2187,jp!AL:AP,5,0),0)</f>
        <v>0</v>
      </c>
    </row>
    <row r="2188" spans="8:23" x14ac:dyDescent="0.35">
      <c r="H2188">
        <f t="shared" si="208"/>
        <v>0</v>
      </c>
      <c r="I2188">
        <f t="shared" si="208"/>
        <v>0</v>
      </c>
      <c r="J2188" s="2">
        <f t="shared" si="208"/>
        <v>0</v>
      </c>
      <c r="K2188" s="2">
        <f t="shared" si="207"/>
        <v>0</v>
      </c>
      <c r="L2188" s="2">
        <f t="shared" si="207"/>
        <v>0</v>
      </c>
      <c r="M2188" s="2">
        <f t="shared" si="207"/>
        <v>0</v>
      </c>
      <c r="N2188" s="3">
        <f t="shared" si="209"/>
        <v>0</v>
      </c>
      <c r="O2188" s="3">
        <f t="shared" si="210"/>
        <v>0</v>
      </c>
      <c r="P2188" s="3">
        <f t="shared" si="211"/>
        <v>0</v>
      </c>
      <c r="Q2188" s="3">
        <f t="shared" si="212"/>
        <v>0</v>
      </c>
      <c r="R2188">
        <f>IF(N2188&gt;Treshold!$D$4,1,0)</f>
        <v>0</v>
      </c>
      <c r="S2188">
        <f>IF(O2188&gt;Treshold!$D$5,1,0)</f>
        <v>0</v>
      </c>
      <c r="T2188">
        <f>IF(P2188&gt;Treshold!$D$6,1,0)</f>
        <v>0</v>
      </c>
      <c r="U2188">
        <f>IF(Q2188&gt;Treshold!$D$7,1,0)</f>
        <v>0</v>
      </c>
      <c r="V2188" t="str">
        <f>IFERROR(VLOOKUP(H2188,jp!AL:AP,4,0),"Belum Masuk JP")</f>
        <v>Belum Masuk JP</v>
      </c>
      <c r="W2188">
        <f>IFERROR(VLOOKUP(H2188,jp!AL:AP,5,0),0)</f>
        <v>0</v>
      </c>
    </row>
    <row r="2189" spans="8:23" x14ac:dyDescent="0.35">
      <c r="H2189">
        <f t="shared" si="208"/>
        <v>0</v>
      </c>
      <c r="I2189">
        <f t="shared" si="208"/>
        <v>0</v>
      </c>
      <c r="J2189" s="2">
        <f t="shared" si="208"/>
        <v>0</v>
      </c>
      <c r="K2189" s="2">
        <f t="shared" si="207"/>
        <v>0</v>
      </c>
      <c r="L2189" s="2">
        <f t="shared" si="207"/>
        <v>0</v>
      </c>
      <c r="M2189" s="2">
        <f t="shared" si="207"/>
        <v>0</v>
      </c>
      <c r="N2189" s="3">
        <f t="shared" si="209"/>
        <v>0</v>
      </c>
      <c r="O2189" s="3">
        <f t="shared" si="210"/>
        <v>0</v>
      </c>
      <c r="P2189" s="3">
        <f t="shared" si="211"/>
        <v>0</v>
      </c>
      <c r="Q2189" s="3">
        <f t="shared" si="212"/>
        <v>0</v>
      </c>
      <c r="R2189">
        <f>IF(N2189&gt;Treshold!$D$4,1,0)</f>
        <v>0</v>
      </c>
      <c r="S2189">
        <f>IF(O2189&gt;Treshold!$D$5,1,0)</f>
        <v>0</v>
      </c>
      <c r="T2189">
        <f>IF(P2189&gt;Treshold!$D$6,1,0)</f>
        <v>0</v>
      </c>
      <c r="U2189">
        <f>IF(Q2189&gt;Treshold!$D$7,1,0)</f>
        <v>0</v>
      </c>
      <c r="V2189" t="str">
        <f>IFERROR(VLOOKUP(H2189,jp!AL:AP,4,0),"Belum Masuk JP")</f>
        <v>Belum Masuk JP</v>
      </c>
      <c r="W2189">
        <f>IFERROR(VLOOKUP(H2189,jp!AL:AP,5,0),0)</f>
        <v>0</v>
      </c>
    </row>
    <row r="2190" spans="8:23" x14ac:dyDescent="0.35">
      <c r="H2190">
        <f t="shared" si="208"/>
        <v>0</v>
      </c>
      <c r="I2190">
        <f t="shared" si="208"/>
        <v>0</v>
      </c>
      <c r="J2190" s="2">
        <f t="shared" si="208"/>
        <v>0</v>
      </c>
      <c r="K2190" s="2">
        <f t="shared" si="207"/>
        <v>0</v>
      </c>
      <c r="L2190" s="2">
        <f t="shared" si="207"/>
        <v>0</v>
      </c>
      <c r="M2190" s="2">
        <f t="shared" si="207"/>
        <v>0</v>
      </c>
      <c r="N2190" s="3">
        <f t="shared" si="209"/>
        <v>0</v>
      </c>
      <c r="O2190" s="3">
        <f t="shared" si="210"/>
        <v>0</v>
      </c>
      <c r="P2190" s="3">
        <f t="shared" si="211"/>
        <v>0</v>
      </c>
      <c r="Q2190" s="3">
        <f t="shared" si="212"/>
        <v>0</v>
      </c>
      <c r="R2190">
        <f>IF(N2190&gt;Treshold!$D$4,1,0)</f>
        <v>0</v>
      </c>
      <c r="S2190">
        <f>IF(O2190&gt;Treshold!$D$5,1,0)</f>
        <v>0</v>
      </c>
      <c r="T2190">
        <f>IF(P2190&gt;Treshold!$D$6,1,0)</f>
        <v>0</v>
      </c>
      <c r="U2190">
        <f>IF(Q2190&gt;Treshold!$D$7,1,0)</f>
        <v>0</v>
      </c>
      <c r="V2190" t="str">
        <f>IFERROR(VLOOKUP(H2190,jp!AL:AP,4,0),"Belum Masuk JP")</f>
        <v>Belum Masuk JP</v>
      </c>
      <c r="W2190">
        <f>IFERROR(VLOOKUP(H2190,jp!AL:AP,5,0),0)</f>
        <v>0</v>
      </c>
    </row>
    <row r="2191" spans="8:23" x14ac:dyDescent="0.35">
      <c r="H2191">
        <f t="shared" si="208"/>
        <v>0</v>
      </c>
      <c r="I2191">
        <f t="shared" si="208"/>
        <v>0</v>
      </c>
      <c r="J2191" s="2">
        <f t="shared" si="208"/>
        <v>0</v>
      </c>
      <c r="K2191" s="2">
        <f t="shared" si="207"/>
        <v>0</v>
      </c>
      <c r="L2191" s="2">
        <f t="shared" si="207"/>
        <v>0</v>
      </c>
      <c r="M2191" s="2">
        <f t="shared" si="207"/>
        <v>0</v>
      </c>
      <c r="N2191" s="3">
        <f t="shared" si="209"/>
        <v>0</v>
      </c>
      <c r="O2191" s="3">
        <f t="shared" si="210"/>
        <v>0</v>
      </c>
      <c r="P2191" s="3">
        <f t="shared" si="211"/>
        <v>0</v>
      </c>
      <c r="Q2191" s="3">
        <f t="shared" si="212"/>
        <v>0</v>
      </c>
      <c r="R2191">
        <f>IF(N2191&gt;Treshold!$D$4,1,0)</f>
        <v>0</v>
      </c>
      <c r="S2191">
        <f>IF(O2191&gt;Treshold!$D$5,1,0)</f>
        <v>0</v>
      </c>
      <c r="T2191">
        <f>IF(P2191&gt;Treshold!$D$6,1,0)</f>
        <v>0</v>
      </c>
      <c r="U2191">
        <f>IF(Q2191&gt;Treshold!$D$7,1,0)</f>
        <v>0</v>
      </c>
      <c r="V2191" t="str">
        <f>IFERROR(VLOOKUP(H2191,jp!AL:AP,4,0),"Belum Masuk JP")</f>
        <v>Belum Masuk JP</v>
      </c>
      <c r="W2191">
        <f>IFERROR(VLOOKUP(H2191,jp!AL:AP,5,0),0)</f>
        <v>0</v>
      </c>
    </row>
    <row r="2192" spans="8:23" x14ac:dyDescent="0.35">
      <c r="H2192">
        <f t="shared" si="208"/>
        <v>0</v>
      </c>
      <c r="I2192">
        <f t="shared" si="208"/>
        <v>0</v>
      </c>
      <c r="J2192" s="2">
        <f t="shared" si="208"/>
        <v>0</v>
      </c>
      <c r="K2192" s="2">
        <f t="shared" si="207"/>
        <v>0</v>
      </c>
      <c r="L2192" s="2">
        <f t="shared" si="207"/>
        <v>0</v>
      </c>
      <c r="M2192" s="2">
        <f t="shared" si="207"/>
        <v>0</v>
      </c>
      <c r="N2192" s="3">
        <f t="shared" si="209"/>
        <v>0</v>
      </c>
      <c r="O2192" s="3">
        <f t="shared" si="210"/>
        <v>0</v>
      </c>
      <c r="P2192" s="3">
        <f t="shared" si="211"/>
        <v>0</v>
      </c>
      <c r="Q2192" s="3">
        <f t="shared" si="212"/>
        <v>0</v>
      </c>
      <c r="R2192">
        <f>IF(N2192&gt;Treshold!$D$4,1,0)</f>
        <v>0</v>
      </c>
      <c r="S2192">
        <f>IF(O2192&gt;Treshold!$D$5,1,0)</f>
        <v>0</v>
      </c>
      <c r="T2192">
        <f>IF(P2192&gt;Treshold!$D$6,1,0)</f>
        <v>0</v>
      </c>
      <c r="U2192">
        <f>IF(Q2192&gt;Treshold!$D$7,1,0)</f>
        <v>0</v>
      </c>
      <c r="V2192" t="str">
        <f>IFERROR(VLOOKUP(H2192,jp!AL:AP,4,0),"Belum Masuk JP")</f>
        <v>Belum Masuk JP</v>
      </c>
      <c r="W2192">
        <f>IFERROR(VLOOKUP(H2192,jp!AL:AP,5,0),0)</f>
        <v>0</v>
      </c>
    </row>
    <row r="2193" spans="8:23" x14ac:dyDescent="0.35">
      <c r="H2193">
        <f t="shared" si="208"/>
        <v>0</v>
      </c>
      <c r="I2193">
        <f t="shared" si="208"/>
        <v>0</v>
      </c>
      <c r="J2193" s="2">
        <f t="shared" si="208"/>
        <v>0</v>
      </c>
      <c r="K2193" s="2">
        <f t="shared" si="207"/>
        <v>0</v>
      </c>
      <c r="L2193" s="2">
        <f t="shared" si="207"/>
        <v>0</v>
      </c>
      <c r="M2193" s="2">
        <f t="shared" si="207"/>
        <v>0</v>
      </c>
      <c r="N2193" s="3">
        <f t="shared" si="209"/>
        <v>0</v>
      </c>
      <c r="O2193" s="3">
        <f t="shared" si="210"/>
        <v>0</v>
      </c>
      <c r="P2193" s="3">
        <f t="shared" si="211"/>
        <v>0</v>
      </c>
      <c r="Q2193" s="3">
        <f t="shared" si="212"/>
        <v>0</v>
      </c>
      <c r="R2193">
        <f>IF(N2193&gt;Treshold!$D$4,1,0)</f>
        <v>0</v>
      </c>
      <c r="S2193">
        <f>IF(O2193&gt;Treshold!$D$5,1,0)</f>
        <v>0</v>
      </c>
      <c r="T2193">
        <f>IF(P2193&gt;Treshold!$D$6,1,0)</f>
        <v>0</v>
      </c>
      <c r="U2193">
        <f>IF(Q2193&gt;Treshold!$D$7,1,0)</f>
        <v>0</v>
      </c>
      <c r="V2193" t="str">
        <f>IFERROR(VLOOKUP(H2193,jp!AL:AP,4,0),"Belum Masuk JP")</f>
        <v>Belum Masuk JP</v>
      </c>
      <c r="W2193">
        <f>IFERROR(VLOOKUP(H2193,jp!AL:AP,5,0),0)</f>
        <v>0</v>
      </c>
    </row>
    <row r="2194" spans="8:23" x14ac:dyDescent="0.35">
      <c r="H2194">
        <f t="shared" si="208"/>
        <v>0</v>
      </c>
      <c r="I2194">
        <f t="shared" si="208"/>
        <v>0</v>
      </c>
      <c r="J2194" s="2">
        <f t="shared" si="208"/>
        <v>0</v>
      </c>
      <c r="K2194" s="2">
        <f t="shared" si="207"/>
        <v>0</v>
      </c>
      <c r="L2194" s="2">
        <f t="shared" si="207"/>
        <v>0</v>
      </c>
      <c r="M2194" s="2">
        <f t="shared" si="207"/>
        <v>0</v>
      </c>
      <c r="N2194" s="3">
        <f t="shared" si="209"/>
        <v>0</v>
      </c>
      <c r="O2194" s="3">
        <f t="shared" si="210"/>
        <v>0</v>
      </c>
      <c r="P2194" s="3">
        <f t="shared" si="211"/>
        <v>0</v>
      </c>
      <c r="Q2194" s="3">
        <f t="shared" si="212"/>
        <v>0</v>
      </c>
      <c r="R2194">
        <f>IF(N2194&gt;Treshold!$D$4,1,0)</f>
        <v>0</v>
      </c>
      <c r="S2194">
        <f>IF(O2194&gt;Treshold!$D$5,1,0)</f>
        <v>0</v>
      </c>
      <c r="T2194">
        <f>IF(P2194&gt;Treshold!$D$6,1,0)</f>
        <v>0</v>
      </c>
      <c r="U2194">
        <f>IF(Q2194&gt;Treshold!$D$7,1,0)</f>
        <v>0</v>
      </c>
      <c r="V2194" t="str">
        <f>IFERROR(VLOOKUP(H2194,jp!AL:AP,4,0),"Belum Masuk JP")</f>
        <v>Belum Masuk JP</v>
      </c>
      <c r="W2194">
        <f>IFERROR(VLOOKUP(H2194,jp!AL:AP,5,0),0)</f>
        <v>0</v>
      </c>
    </row>
    <row r="2195" spans="8:23" x14ac:dyDescent="0.35">
      <c r="H2195">
        <f t="shared" si="208"/>
        <v>0</v>
      </c>
      <c r="I2195">
        <f t="shared" si="208"/>
        <v>0</v>
      </c>
      <c r="J2195" s="2">
        <f t="shared" si="208"/>
        <v>0</v>
      </c>
      <c r="K2195" s="2">
        <f t="shared" si="207"/>
        <v>0</v>
      </c>
      <c r="L2195" s="2">
        <f t="shared" si="207"/>
        <v>0</v>
      </c>
      <c r="M2195" s="2">
        <f t="shared" si="207"/>
        <v>0</v>
      </c>
      <c r="N2195" s="3">
        <f t="shared" si="209"/>
        <v>0</v>
      </c>
      <c r="O2195" s="3">
        <f t="shared" si="210"/>
        <v>0</v>
      </c>
      <c r="P2195" s="3">
        <f t="shared" si="211"/>
        <v>0</v>
      </c>
      <c r="Q2195" s="3">
        <f t="shared" si="212"/>
        <v>0</v>
      </c>
      <c r="R2195">
        <f>IF(N2195&gt;Treshold!$D$4,1,0)</f>
        <v>0</v>
      </c>
      <c r="S2195">
        <f>IF(O2195&gt;Treshold!$D$5,1,0)</f>
        <v>0</v>
      </c>
      <c r="T2195">
        <f>IF(P2195&gt;Treshold!$D$6,1,0)</f>
        <v>0</v>
      </c>
      <c r="U2195">
        <f>IF(Q2195&gt;Treshold!$D$7,1,0)</f>
        <v>0</v>
      </c>
      <c r="V2195" t="str">
        <f>IFERROR(VLOOKUP(H2195,jp!AL:AP,4,0),"Belum Masuk JP")</f>
        <v>Belum Masuk JP</v>
      </c>
      <c r="W2195">
        <f>IFERROR(VLOOKUP(H2195,jp!AL:AP,5,0),0)</f>
        <v>0</v>
      </c>
    </row>
    <row r="2196" spans="8:23" x14ac:dyDescent="0.35">
      <c r="H2196">
        <f t="shared" si="208"/>
        <v>0</v>
      </c>
      <c r="I2196">
        <f t="shared" si="208"/>
        <v>0</v>
      </c>
      <c r="J2196" s="2">
        <f t="shared" si="208"/>
        <v>0</v>
      </c>
      <c r="K2196" s="2">
        <f t="shared" si="207"/>
        <v>0</v>
      </c>
      <c r="L2196" s="2">
        <f t="shared" si="207"/>
        <v>0</v>
      </c>
      <c r="M2196" s="2">
        <f t="shared" si="207"/>
        <v>0</v>
      </c>
      <c r="N2196" s="3">
        <f t="shared" si="209"/>
        <v>0</v>
      </c>
      <c r="O2196" s="3">
        <f t="shared" si="210"/>
        <v>0</v>
      </c>
      <c r="P2196" s="3">
        <f t="shared" si="211"/>
        <v>0</v>
      </c>
      <c r="Q2196" s="3">
        <f t="shared" si="212"/>
        <v>0</v>
      </c>
      <c r="R2196">
        <f>IF(N2196&gt;Treshold!$D$4,1,0)</f>
        <v>0</v>
      </c>
      <c r="S2196">
        <f>IF(O2196&gt;Treshold!$D$5,1,0)</f>
        <v>0</v>
      </c>
      <c r="T2196">
        <f>IF(P2196&gt;Treshold!$D$6,1,0)</f>
        <v>0</v>
      </c>
      <c r="U2196">
        <f>IF(Q2196&gt;Treshold!$D$7,1,0)</f>
        <v>0</v>
      </c>
      <c r="V2196" t="str">
        <f>IFERROR(VLOOKUP(H2196,jp!AL:AP,4,0),"Belum Masuk JP")</f>
        <v>Belum Masuk JP</v>
      </c>
      <c r="W2196">
        <f>IFERROR(VLOOKUP(H2196,jp!AL:AP,5,0),0)</f>
        <v>0</v>
      </c>
    </row>
    <row r="2197" spans="8:23" x14ac:dyDescent="0.35">
      <c r="H2197">
        <f t="shared" si="208"/>
        <v>0</v>
      </c>
      <c r="I2197">
        <f t="shared" si="208"/>
        <v>0</v>
      </c>
      <c r="J2197" s="2">
        <f t="shared" si="208"/>
        <v>0</v>
      </c>
      <c r="K2197" s="2">
        <f t="shared" si="207"/>
        <v>0</v>
      </c>
      <c r="L2197" s="2">
        <f t="shared" si="207"/>
        <v>0</v>
      </c>
      <c r="M2197" s="2">
        <f t="shared" si="207"/>
        <v>0</v>
      </c>
      <c r="N2197" s="3">
        <f t="shared" si="209"/>
        <v>0</v>
      </c>
      <c r="O2197" s="3">
        <f t="shared" si="210"/>
        <v>0</v>
      </c>
      <c r="P2197" s="3">
        <f t="shared" si="211"/>
        <v>0</v>
      </c>
      <c r="Q2197" s="3">
        <f t="shared" si="212"/>
        <v>0</v>
      </c>
      <c r="R2197">
        <f>IF(N2197&gt;Treshold!$D$4,1,0)</f>
        <v>0</v>
      </c>
      <c r="S2197">
        <f>IF(O2197&gt;Treshold!$D$5,1,0)</f>
        <v>0</v>
      </c>
      <c r="T2197">
        <f>IF(P2197&gt;Treshold!$D$6,1,0)</f>
        <v>0</v>
      </c>
      <c r="U2197">
        <f>IF(Q2197&gt;Treshold!$D$7,1,0)</f>
        <v>0</v>
      </c>
      <c r="V2197" t="str">
        <f>IFERROR(VLOOKUP(H2197,jp!AL:AP,4,0),"Belum Masuk JP")</f>
        <v>Belum Masuk JP</v>
      </c>
      <c r="W2197">
        <f>IFERROR(VLOOKUP(H2197,jp!AL:AP,5,0),0)</f>
        <v>0</v>
      </c>
    </row>
    <row r="2198" spans="8:23" x14ac:dyDescent="0.35">
      <c r="H2198">
        <f t="shared" si="208"/>
        <v>0</v>
      </c>
      <c r="I2198">
        <f t="shared" si="208"/>
        <v>0</v>
      </c>
      <c r="J2198" s="2">
        <f t="shared" si="208"/>
        <v>0</v>
      </c>
      <c r="K2198" s="2">
        <f t="shared" si="207"/>
        <v>0</v>
      </c>
      <c r="L2198" s="2">
        <f t="shared" si="207"/>
        <v>0</v>
      </c>
      <c r="M2198" s="2">
        <f t="shared" si="207"/>
        <v>0</v>
      </c>
      <c r="N2198" s="3">
        <f t="shared" si="209"/>
        <v>0</v>
      </c>
      <c r="O2198" s="3">
        <f t="shared" si="210"/>
        <v>0</v>
      </c>
      <c r="P2198" s="3">
        <f t="shared" si="211"/>
        <v>0</v>
      </c>
      <c r="Q2198" s="3">
        <f t="shared" si="212"/>
        <v>0</v>
      </c>
      <c r="R2198">
        <f>IF(N2198&gt;Treshold!$D$4,1,0)</f>
        <v>0</v>
      </c>
      <c r="S2198">
        <f>IF(O2198&gt;Treshold!$D$5,1,0)</f>
        <v>0</v>
      </c>
      <c r="T2198">
        <f>IF(P2198&gt;Treshold!$D$6,1,0)</f>
        <v>0</v>
      </c>
      <c r="U2198">
        <f>IF(Q2198&gt;Treshold!$D$7,1,0)</f>
        <v>0</v>
      </c>
      <c r="V2198" t="str">
        <f>IFERROR(VLOOKUP(H2198,jp!AL:AP,4,0),"Belum Masuk JP")</f>
        <v>Belum Masuk JP</v>
      </c>
      <c r="W2198">
        <f>IFERROR(VLOOKUP(H2198,jp!AL:AP,5,0),0)</f>
        <v>0</v>
      </c>
    </row>
    <row r="2199" spans="8:23" x14ac:dyDescent="0.35">
      <c r="H2199">
        <f t="shared" si="208"/>
        <v>0</v>
      </c>
      <c r="I2199">
        <f t="shared" si="208"/>
        <v>0</v>
      </c>
      <c r="J2199" s="2">
        <f t="shared" si="208"/>
        <v>0</v>
      </c>
      <c r="K2199" s="2">
        <f t="shared" si="207"/>
        <v>0</v>
      </c>
      <c r="L2199" s="2">
        <f t="shared" si="207"/>
        <v>0</v>
      </c>
      <c r="M2199" s="2">
        <f t="shared" si="207"/>
        <v>0</v>
      </c>
      <c r="N2199" s="3">
        <f t="shared" si="209"/>
        <v>0</v>
      </c>
      <c r="O2199" s="3">
        <f t="shared" si="210"/>
        <v>0</v>
      </c>
      <c r="P2199" s="3">
        <f t="shared" si="211"/>
        <v>0</v>
      </c>
      <c r="Q2199" s="3">
        <f t="shared" si="212"/>
        <v>0</v>
      </c>
      <c r="R2199">
        <f>IF(N2199&gt;Treshold!$D$4,1,0)</f>
        <v>0</v>
      </c>
      <c r="S2199">
        <f>IF(O2199&gt;Treshold!$D$5,1,0)</f>
        <v>0</v>
      </c>
      <c r="T2199">
        <f>IF(P2199&gt;Treshold!$D$6,1,0)</f>
        <v>0</v>
      </c>
      <c r="U2199">
        <f>IF(Q2199&gt;Treshold!$D$7,1,0)</f>
        <v>0</v>
      </c>
      <c r="V2199" t="str">
        <f>IFERROR(VLOOKUP(H2199,jp!AL:AP,4,0),"Belum Masuk JP")</f>
        <v>Belum Masuk JP</v>
      </c>
      <c r="W2199">
        <f>IFERROR(VLOOKUP(H2199,jp!AL:AP,5,0),0)</f>
        <v>0</v>
      </c>
    </row>
    <row r="2200" spans="8:23" x14ac:dyDescent="0.35">
      <c r="H2200">
        <f t="shared" si="208"/>
        <v>0</v>
      </c>
      <c r="I2200">
        <f t="shared" si="208"/>
        <v>0</v>
      </c>
      <c r="J2200" s="2">
        <f t="shared" si="208"/>
        <v>0</v>
      </c>
      <c r="K2200" s="2">
        <f t="shared" si="207"/>
        <v>0</v>
      </c>
      <c r="L2200" s="2">
        <f t="shared" si="207"/>
        <v>0</v>
      </c>
      <c r="M2200" s="2">
        <f t="shared" si="207"/>
        <v>0</v>
      </c>
      <c r="N2200" s="3">
        <f t="shared" si="209"/>
        <v>0</v>
      </c>
      <c r="O2200" s="3">
        <f t="shared" si="210"/>
        <v>0</v>
      </c>
      <c r="P2200" s="3">
        <f t="shared" si="211"/>
        <v>0</v>
      </c>
      <c r="Q2200" s="3">
        <f t="shared" si="212"/>
        <v>0</v>
      </c>
      <c r="R2200">
        <f>IF(N2200&gt;Treshold!$D$4,1,0)</f>
        <v>0</v>
      </c>
      <c r="S2200">
        <f>IF(O2200&gt;Treshold!$D$5,1,0)</f>
        <v>0</v>
      </c>
      <c r="T2200">
        <f>IF(P2200&gt;Treshold!$D$6,1,0)</f>
        <v>0</v>
      </c>
      <c r="U2200">
        <f>IF(Q2200&gt;Treshold!$D$7,1,0)</f>
        <v>0</v>
      </c>
      <c r="V2200" t="str">
        <f>IFERROR(VLOOKUP(H2200,jp!AL:AP,4,0),"Belum Masuk JP")</f>
        <v>Belum Masuk JP</v>
      </c>
      <c r="W2200">
        <f>IFERROR(VLOOKUP(H2200,jp!AL:AP,5,0),0)</f>
        <v>0</v>
      </c>
    </row>
    <row r="2201" spans="8:23" x14ac:dyDescent="0.35">
      <c r="H2201">
        <f t="shared" si="208"/>
        <v>0</v>
      </c>
      <c r="I2201">
        <f t="shared" si="208"/>
        <v>0</v>
      </c>
      <c r="J2201" s="2">
        <f t="shared" si="208"/>
        <v>0</v>
      </c>
      <c r="K2201" s="2">
        <f t="shared" si="207"/>
        <v>0</v>
      </c>
      <c r="L2201" s="2">
        <f t="shared" si="207"/>
        <v>0</v>
      </c>
      <c r="M2201" s="2">
        <f t="shared" si="207"/>
        <v>0</v>
      </c>
      <c r="N2201" s="3">
        <f t="shared" si="209"/>
        <v>0</v>
      </c>
      <c r="O2201" s="3">
        <f t="shared" si="210"/>
        <v>0</v>
      </c>
      <c r="P2201" s="3">
        <f t="shared" si="211"/>
        <v>0</v>
      </c>
      <c r="Q2201" s="3">
        <f t="shared" si="212"/>
        <v>0</v>
      </c>
      <c r="R2201">
        <f>IF(N2201&gt;Treshold!$D$4,1,0)</f>
        <v>0</v>
      </c>
      <c r="S2201">
        <f>IF(O2201&gt;Treshold!$D$5,1,0)</f>
        <v>0</v>
      </c>
      <c r="T2201">
        <f>IF(P2201&gt;Treshold!$D$6,1,0)</f>
        <v>0</v>
      </c>
      <c r="U2201">
        <f>IF(Q2201&gt;Treshold!$D$7,1,0)</f>
        <v>0</v>
      </c>
      <c r="V2201" t="str">
        <f>IFERROR(VLOOKUP(H2201,jp!AL:AP,4,0),"Belum Masuk JP")</f>
        <v>Belum Masuk JP</v>
      </c>
      <c r="W2201">
        <f>IFERROR(VLOOKUP(H2201,jp!AL:AP,5,0),0)</f>
        <v>0</v>
      </c>
    </row>
    <row r="2202" spans="8:23" x14ac:dyDescent="0.35">
      <c r="H2202">
        <f t="shared" si="208"/>
        <v>0</v>
      </c>
      <c r="I2202">
        <f t="shared" si="208"/>
        <v>0</v>
      </c>
      <c r="J2202" s="2">
        <f t="shared" si="208"/>
        <v>0</v>
      </c>
      <c r="K2202" s="2">
        <f t="shared" si="207"/>
        <v>0</v>
      </c>
      <c r="L2202" s="2">
        <f t="shared" si="207"/>
        <v>0</v>
      </c>
      <c r="M2202" s="2">
        <f t="shared" si="207"/>
        <v>0</v>
      </c>
      <c r="N2202" s="3">
        <f t="shared" si="209"/>
        <v>0</v>
      </c>
      <c r="O2202" s="3">
        <f t="shared" si="210"/>
        <v>0</v>
      </c>
      <c r="P2202" s="3">
        <f t="shared" si="211"/>
        <v>0</v>
      </c>
      <c r="Q2202" s="3">
        <f t="shared" si="212"/>
        <v>0</v>
      </c>
      <c r="R2202">
        <f>IF(N2202&gt;Treshold!$D$4,1,0)</f>
        <v>0</v>
      </c>
      <c r="S2202">
        <f>IF(O2202&gt;Treshold!$D$5,1,0)</f>
        <v>0</v>
      </c>
      <c r="T2202">
        <f>IF(P2202&gt;Treshold!$D$6,1,0)</f>
        <v>0</v>
      </c>
      <c r="U2202">
        <f>IF(Q2202&gt;Treshold!$D$7,1,0)</f>
        <v>0</v>
      </c>
      <c r="V2202" t="str">
        <f>IFERROR(VLOOKUP(H2202,jp!AL:AP,4,0),"Belum Masuk JP")</f>
        <v>Belum Masuk JP</v>
      </c>
      <c r="W2202">
        <f>IFERROR(VLOOKUP(H2202,jp!AL:AP,5,0),0)</f>
        <v>0</v>
      </c>
    </row>
    <row r="2203" spans="8:23" x14ac:dyDescent="0.35">
      <c r="H2203">
        <f t="shared" si="208"/>
        <v>0</v>
      </c>
      <c r="I2203">
        <f t="shared" si="208"/>
        <v>0</v>
      </c>
      <c r="J2203" s="2">
        <f t="shared" si="208"/>
        <v>0</v>
      </c>
      <c r="K2203" s="2">
        <f t="shared" si="207"/>
        <v>0</v>
      </c>
      <c r="L2203" s="2">
        <f t="shared" si="207"/>
        <v>0</v>
      </c>
      <c r="M2203" s="2">
        <f t="shared" si="207"/>
        <v>0</v>
      </c>
      <c r="N2203" s="3">
        <f t="shared" si="209"/>
        <v>0</v>
      </c>
      <c r="O2203" s="3">
        <f t="shared" si="210"/>
        <v>0</v>
      </c>
      <c r="P2203" s="3">
        <f t="shared" si="211"/>
        <v>0</v>
      </c>
      <c r="Q2203" s="3">
        <f t="shared" si="212"/>
        <v>0</v>
      </c>
      <c r="R2203">
        <f>IF(N2203&gt;Treshold!$D$4,1,0)</f>
        <v>0</v>
      </c>
      <c r="S2203">
        <f>IF(O2203&gt;Treshold!$D$5,1,0)</f>
        <v>0</v>
      </c>
      <c r="T2203">
        <f>IF(P2203&gt;Treshold!$D$6,1,0)</f>
        <v>0</v>
      </c>
      <c r="U2203">
        <f>IF(Q2203&gt;Treshold!$D$7,1,0)</f>
        <v>0</v>
      </c>
      <c r="V2203" t="str">
        <f>IFERROR(VLOOKUP(H2203,jp!AL:AP,4,0),"Belum Masuk JP")</f>
        <v>Belum Masuk JP</v>
      </c>
      <c r="W2203">
        <f>IFERROR(VLOOKUP(H2203,jp!AL:AP,5,0),0)</f>
        <v>0</v>
      </c>
    </row>
    <row r="2204" spans="8:23" x14ac:dyDescent="0.35">
      <c r="H2204">
        <f t="shared" si="208"/>
        <v>0</v>
      </c>
      <c r="I2204">
        <f t="shared" si="208"/>
        <v>0</v>
      </c>
      <c r="J2204" s="2">
        <f t="shared" si="208"/>
        <v>0</v>
      </c>
      <c r="K2204" s="2">
        <f t="shared" si="207"/>
        <v>0</v>
      </c>
      <c r="L2204" s="2">
        <f t="shared" si="207"/>
        <v>0</v>
      </c>
      <c r="M2204" s="2">
        <f t="shared" si="207"/>
        <v>0</v>
      </c>
      <c r="N2204" s="3">
        <f t="shared" si="209"/>
        <v>0</v>
      </c>
      <c r="O2204" s="3">
        <f t="shared" si="210"/>
        <v>0</v>
      </c>
      <c r="P2204" s="3">
        <f t="shared" si="211"/>
        <v>0</v>
      </c>
      <c r="Q2204" s="3">
        <f t="shared" si="212"/>
        <v>0</v>
      </c>
      <c r="R2204">
        <f>IF(N2204&gt;Treshold!$D$4,1,0)</f>
        <v>0</v>
      </c>
      <c r="S2204">
        <f>IF(O2204&gt;Treshold!$D$5,1,0)</f>
        <v>0</v>
      </c>
      <c r="T2204">
        <f>IF(P2204&gt;Treshold!$D$6,1,0)</f>
        <v>0</v>
      </c>
      <c r="U2204">
        <f>IF(Q2204&gt;Treshold!$D$7,1,0)</f>
        <v>0</v>
      </c>
      <c r="V2204" t="str">
        <f>IFERROR(VLOOKUP(H2204,jp!AL:AP,4,0),"Belum Masuk JP")</f>
        <v>Belum Masuk JP</v>
      </c>
      <c r="W2204">
        <f>IFERROR(VLOOKUP(H2204,jp!AL:AP,5,0),0)</f>
        <v>0</v>
      </c>
    </row>
    <row r="2205" spans="8:23" x14ac:dyDescent="0.35">
      <c r="H2205">
        <f t="shared" si="208"/>
        <v>0</v>
      </c>
      <c r="I2205">
        <f t="shared" si="208"/>
        <v>0</v>
      </c>
      <c r="J2205" s="2">
        <f t="shared" si="208"/>
        <v>0</v>
      </c>
      <c r="K2205" s="2">
        <f t="shared" si="207"/>
        <v>0</v>
      </c>
      <c r="L2205" s="2">
        <f t="shared" si="207"/>
        <v>0</v>
      </c>
      <c r="M2205" s="2">
        <f t="shared" si="207"/>
        <v>0</v>
      </c>
      <c r="N2205" s="3">
        <f t="shared" si="209"/>
        <v>0</v>
      </c>
      <c r="O2205" s="3">
        <f t="shared" si="210"/>
        <v>0</v>
      </c>
      <c r="P2205" s="3">
        <f t="shared" si="211"/>
        <v>0</v>
      </c>
      <c r="Q2205" s="3">
        <f t="shared" si="212"/>
        <v>0</v>
      </c>
      <c r="R2205">
        <f>IF(N2205&gt;Treshold!$D$4,1,0)</f>
        <v>0</v>
      </c>
      <c r="S2205">
        <f>IF(O2205&gt;Treshold!$D$5,1,0)</f>
        <v>0</v>
      </c>
      <c r="T2205">
        <f>IF(P2205&gt;Treshold!$D$6,1,0)</f>
        <v>0</v>
      </c>
      <c r="U2205">
        <f>IF(Q2205&gt;Treshold!$D$7,1,0)</f>
        <v>0</v>
      </c>
      <c r="V2205" t="str">
        <f>IFERROR(VLOOKUP(H2205,jp!AL:AP,4,0),"Belum Masuk JP")</f>
        <v>Belum Masuk JP</v>
      </c>
      <c r="W2205">
        <f>IFERROR(VLOOKUP(H2205,jp!AL:AP,5,0),0)</f>
        <v>0</v>
      </c>
    </row>
    <row r="2206" spans="8:23" x14ac:dyDescent="0.35">
      <c r="H2206">
        <f t="shared" si="208"/>
        <v>0</v>
      </c>
      <c r="I2206">
        <f t="shared" si="208"/>
        <v>0</v>
      </c>
      <c r="J2206" s="2">
        <f t="shared" si="208"/>
        <v>0</v>
      </c>
      <c r="K2206" s="2">
        <f t="shared" si="207"/>
        <v>0</v>
      </c>
      <c r="L2206" s="2">
        <f t="shared" si="207"/>
        <v>0</v>
      </c>
      <c r="M2206" s="2">
        <f t="shared" si="207"/>
        <v>0</v>
      </c>
      <c r="N2206" s="3">
        <f t="shared" si="209"/>
        <v>0</v>
      </c>
      <c r="O2206" s="3">
        <f t="shared" si="210"/>
        <v>0</v>
      </c>
      <c r="P2206" s="3">
        <f t="shared" si="211"/>
        <v>0</v>
      </c>
      <c r="Q2206" s="3">
        <f t="shared" si="212"/>
        <v>0</v>
      </c>
      <c r="R2206">
        <f>IF(N2206&gt;Treshold!$D$4,1,0)</f>
        <v>0</v>
      </c>
      <c r="S2206">
        <f>IF(O2206&gt;Treshold!$D$5,1,0)</f>
        <v>0</v>
      </c>
      <c r="T2206">
        <f>IF(P2206&gt;Treshold!$D$6,1,0)</f>
        <v>0</v>
      </c>
      <c r="U2206">
        <f>IF(Q2206&gt;Treshold!$D$7,1,0)</f>
        <v>0</v>
      </c>
      <c r="V2206" t="str">
        <f>IFERROR(VLOOKUP(H2206,jp!AL:AP,4,0),"Belum Masuk JP")</f>
        <v>Belum Masuk JP</v>
      </c>
      <c r="W2206">
        <f>IFERROR(VLOOKUP(H2206,jp!AL:AP,5,0),0)</f>
        <v>0</v>
      </c>
    </row>
    <row r="2207" spans="8:23" x14ac:dyDescent="0.35">
      <c r="H2207">
        <f t="shared" si="208"/>
        <v>0</v>
      </c>
      <c r="I2207">
        <f t="shared" si="208"/>
        <v>0</v>
      </c>
      <c r="J2207" s="2">
        <f t="shared" si="208"/>
        <v>0</v>
      </c>
      <c r="K2207" s="2">
        <f t="shared" si="207"/>
        <v>0</v>
      </c>
      <c r="L2207" s="2">
        <f t="shared" si="207"/>
        <v>0</v>
      </c>
      <c r="M2207" s="2">
        <f t="shared" si="207"/>
        <v>0</v>
      </c>
      <c r="N2207" s="3">
        <f t="shared" si="209"/>
        <v>0</v>
      </c>
      <c r="O2207" s="3">
        <f t="shared" si="210"/>
        <v>0</v>
      </c>
      <c r="P2207" s="3">
        <f t="shared" si="211"/>
        <v>0</v>
      </c>
      <c r="Q2207" s="3">
        <f t="shared" si="212"/>
        <v>0</v>
      </c>
      <c r="R2207">
        <f>IF(N2207&gt;Treshold!$D$4,1,0)</f>
        <v>0</v>
      </c>
      <c r="S2207">
        <f>IF(O2207&gt;Treshold!$D$5,1,0)</f>
        <v>0</v>
      </c>
      <c r="T2207">
        <f>IF(P2207&gt;Treshold!$D$6,1,0)</f>
        <v>0</v>
      </c>
      <c r="U2207">
        <f>IF(Q2207&gt;Treshold!$D$7,1,0)</f>
        <v>0</v>
      </c>
      <c r="V2207" t="str">
        <f>IFERROR(VLOOKUP(H2207,jp!AL:AP,4,0),"Belum Masuk JP")</f>
        <v>Belum Masuk JP</v>
      </c>
      <c r="W2207">
        <f>IFERROR(VLOOKUP(H2207,jp!AL:AP,5,0),0)</f>
        <v>0</v>
      </c>
    </row>
    <row r="2208" spans="8:23" x14ac:dyDescent="0.35">
      <c r="H2208">
        <f t="shared" si="208"/>
        <v>0</v>
      </c>
      <c r="I2208">
        <f t="shared" si="208"/>
        <v>0</v>
      </c>
      <c r="J2208" s="2">
        <f t="shared" si="208"/>
        <v>0</v>
      </c>
      <c r="K2208" s="2">
        <f t="shared" si="207"/>
        <v>0</v>
      </c>
      <c r="L2208" s="2">
        <f t="shared" si="207"/>
        <v>0</v>
      </c>
      <c r="M2208" s="2">
        <f t="shared" si="207"/>
        <v>0</v>
      </c>
      <c r="N2208" s="3">
        <f t="shared" si="209"/>
        <v>0</v>
      </c>
      <c r="O2208" s="3">
        <f t="shared" si="210"/>
        <v>0</v>
      </c>
      <c r="P2208" s="3">
        <f t="shared" si="211"/>
        <v>0</v>
      </c>
      <c r="Q2208" s="3">
        <f t="shared" si="212"/>
        <v>0</v>
      </c>
      <c r="R2208">
        <f>IF(N2208&gt;Treshold!$D$4,1,0)</f>
        <v>0</v>
      </c>
      <c r="S2208">
        <f>IF(O2208&gt;Treshold!$D$5,1,0)</f>
        <v>0</v>
      </c>
      <c r="T2208">
        <f>IF(P2208&gt;Treshold!$D$6,1,0)</f>
        <v>0</v>
      </c>
      <c r="U2208">
        <f>IF(Q2208&gt;Treshold!$D$7,1,0)</f>
        <v>0</v>
      </c>
      <c r="V2208" t="str">
        <f>IFERROR(VLOOKUP(H2208,jp!AL:AP,4,0),"Belum Masuk JP")</f>
        <v>Belum Masuk JP</v>
      </c>
      <c r="W2208">
        <f>IFERROR(VLOOKUP(H2208,jp!AL:AP,5,0),0)</f>
        <v>0</v>
      </c>
    </row>
    <row r="2209" spans="8:23" x14ac:dyDescent="0.35">
      <c r="H2209">
        <f t="shared" si="208"/>
        <v>0</v>
      </c>
      <c r="I2209">
        <f t="shared" si="208"/>
        <v>0</v>
      </c>
      <c r="J2209" s="2">
        <f t="shared" si="208"/>
        <v>0</v>
      </c>
      <c r="K2209" s="2">
        <f t="shared" si="207"/>
        <v>0</v>
      </c>
      <c r="L2209" s="2">
        <f t="shared" si="207"/>
        <v>0</v>
      </c>
      <c r="M2209" s="2">
        <f t="shared" si="207"/>
        <v>0</v>
      </c>
      <c r="N2209" s="3">
        <f t="shared" si="209"/>
        <v>0</v>
      </c>
      <c r="O2209" s="3">
        <f t="shared" si="210"/>
        <v>0</v>
      </c>
      <c r="P2209" s="3">
        <f t="shared" si="211"/>
        <v>0</v>
      </c>
      <c r="Q2209" s="3">
        <f t="shared" si="212"/>
        <v>0</v>
      </c>
      <c r="R2209">
        <f>IF(N2209&gt;Treshold!$D$4,1,0)</f>
        <v>0</v>
      </c>
      <c r="S2209">
        <f>IF(O2209&gt;Treshold!$D$5,1,0)</f>
        <v>0</v>
      </c>
      <c r="T2209">
        <f>IF(P2209&gt;Treshold!$D$6,1,0)</f>
        <v>0</v>
      </c>
      <c r="U2209">
        <f>IF(Q2209&gt;Treshold!$D$7,1,0)</f>
        <v>0</v>
      </c>
      <c r="V2209" t="str">
        <f>IFERROR(VLOOKUP(H2209,jp!AL:AP,4,0),"Belum Masuk JP")</f>
        <v>Belum Masuk JP</v>
      </c>
      <c r="W2209">
        <f>IFERROR(VLOOKUP(H2209,jp!AL:AP,5,0),0)</f>
        <v>0</v>
      </c>
    </row>
    <row r="2210" spans="8:23" x14ac:dyDescent="0.35">
      <c r="H2210">
        <f t="shared" si="208"/>
        <v>0</v>
      </c>
      <c r="I2210">
        <f t="shared" si="208"/>
        <v>0</v>
      </c>
      <c r="J2210" s="2">
        <f t="shared" si="208"/>
        <v>0</v>
      </c>
      <c r="K2210" s="2">
        <f t="shared" si="207"/>
        <v>0</v>
      </c>
      <c r="L2210" s="2">
        <f t="shared" si="207"/>
        <v>0</v>
      </c>
      <c r="M2210" s="2">
        <f t="shared" si="207"/>
        <v>0</v>
      </c>
      <c r="N2210" s="3">
        <f t="shared" si="209"/>
        <v>0</v>
      </c>
      <c r="O2210" s="3">
        <f t="shared" si="210"/>
        <v>0</v>
      </c>
      <c r="P2210" s="3">
        <f t="shared" si="211"/>
        <v>0</v>
      </c>
      <c r="Q2210" s="3">
        <f t="shared" si="212"/>
        <v>0</v>
      </c>
      <c r="R2210">
        <f>IF(N2210&gt;Treshold!$D$4,1,0)</f>
        <v>0</v>
      </c>
      <c r="S2210">
        <f>IF(O2210&gt;Treshold!$D$5,1,0)</f>
        <v>0</v>
      </c>
      <c r="T2210">
        <f>IF(P2210&gt;Treshold!$D$6,1,0)</f>
        <v>0</v>
      </c>
      <c r="U2210">
        <f>IF(Q2210&gt;Treshold!$D$7,1,0)</f>
        <v>0</v>
      </c>
      <c r="V2210" t="str">
        <f>IFERROR(VLOOKUP(H2210,jp!AL:AP,4,0),"Belum Masuk JP")</f>
        <v>Belum Masuk JP</v>
      </c>
      <c r="W2210">
        <f>IFERROR(VLOOKUP(H2210,jp!AL:AP,5,0),0)</f>
        <v>0</v>
      </c>
    </row>
    <row r="2211" spans="8:23" x14ac:dyDescent="0.35">
      <c r="H2211">
        <f t="shared" si="208"/>
        <v>0</v>
      </c>
      <c r="I2211">
        <f t="shared" si="208"/>
        <v>0</v>
      </c>
      <c r="J2211" s="2">
        <f t="shared" si="208"/>
        <v>0</v>
      </c>
      <c r="K2211" s="2">
        <f t="shared" si="207"/>
        <v>0</v>
      </c>
      <c r="L2211" s="2">
        <f t="shared" si="207"/>
        <v>0</v>
      </c>
      <c r="M2211" s="2">
        <f t="shared" si="207"/>
        <v>0</v>
      </c>
      <c r="N2211" s="3">
        <f t="shared" si="209"/>
        <v>0</v>
      </c>
      <c r="O2211" s="3">
        <f t="shared" si="210"/>
        <v>0</v>
      </c>
      <c r="P2211" s="3">
        <f t="shared" si="211"/>
        <v>0</v>
      </c>
      <c r="Q2211" s="3">
        <f t="shared" si="212"/>
        <v>0</v>
      </c>
      <c r="R2211">
        <f>IF(N2211&gt;Treshold!$D$4,1,0)</f>
        <v>0</v>
      </c>
      <c r="S2211">
        <f>IF(O2211&gt;Treshold!$D$5,1,0)</f>
        <v>0</v>
      </c>
      <c r="T2211">
        <f>IF(P2211&gt;Treshold!$D$6,1,0)</f>
        <v>0</v>
      </c>
      <c r="U2211">
        <f>IF(Q2211&gt;Treshold!$D$7,1,0)</f>
        <v>0</v>
      </c>
      <c r="V2211" t="str">
        <f>IFERROR(VLOOKUP(H2211,jp!AL:AP,4,0),"Belum Masuk JP")</f>
        <v>Belum Masuk JP</v>
      </c>
      <c r="W2211">
        <f>IFERROR(VLOOKUP(H2211,jp!AL:AP,5,0),0)</f>
        <v>0</v>
      </c>
    </row>
    <row r="2212" spans="8:23" x14ac:dyDescent="0.35">
      <c r="H2212">
        <f t="shared" si="208"/>
        <v>0</v>
      </c>
      <c r="I2212">
        <f t="shared" si="208"/>
        <v>0</v>
      </c>
      <c r="J2212" s="2">
        <f t="shared" si="208"/>
        <v>0</v>
      </c>
      <c r="K2212" s="2">
        <f t="shared" si="207"/>
        <v>0</v>
      </c>
      <c r="L2212" s="2">
        <f t="shared" si="207"/>
        <v>0</v>
      </c>
      <c r="M2212" s="2">
        <f t="shared" si="207"/>
        <v>0</v>
      </c>
      <c r="N2212" s="3">
        <f t="shared" si="209"/>
        <v>0</v>
      </c>
      <c r="O2212" s="3">
        <f t="shared" si="210"/>
        <v>0</v>
      </c>
      <c r="P2212" s="3">
        <f t="shared" si="211"/>
        <v>0</v>
      </c>
      <c r="Q2212" s="3">
        <f t="shared" si="212"/>
        <v>0</v>
      </c>
      <c r="R2212">
        <f>IF(N2212&gt;Treshold!$D$4,1,0)</f>
        <v>0</v>
      </c>
      <c r="S2212">
        <f>IF(O2212&gt;Treshold!$D$5,1,0)</f>
        <v>0</v>
      </c>
      <c r="T2212">
        <f>IF(P2212&gt;Treshold!$D$6,1,0)</f>
        <v>0</v>
      </c>
      <c r="U2212">
        <f>IF(Q2212&gt;Treshold!$D$7,1,0)</f>
        <v>0</v>
      </c>
      <c r="V2212" t="str">
        <f>IFERROR(VLOOKUP(H2212,jp!AL:AP,4,0),"Belum Masuk JP")</f>
        <v>Belum Masuk JP</v>
      </c>
      <c r="W2212">
        <f>IFERROR(VLOOKUP(H2212,jp!AL:AP,5,0),0)</f>
        <v>0</v>
      </c>
    </row>
    <row r="2213" spans="8:23" x14ac:dyDescent="0.35">
      <c r="H2213">
        <f t="shared" si="208"/>
        <v>0</v>
      </c>
      <c r="I2213">
        <f t="shared" si="208"/>
        <v>0</v>
      </c>
      <c r="J2213" s="2">
        <f t="shared" si="208"/>
        <v>0</v>
      </c>
      <c r="K2213" s="2">
        <f t="shared" si="207"/>
        <v>0</v>
      </c>
      <c r="L2213" s="2">
        <f t="shared" si="207"/>
        <v>0</v>
      </c>
      <c r="M2213" s="2">
        <f t="shared" si="207"/>
        <v>0</v>
      </c>
      <c r="N2213" s="3">
        <f t="shared" si="209"/>
        <v>0</v>
      </c>
      <c r="O2213" s="3">
        <f t="shared" si="210"/>
        <v>0</v>
      </c>
      <c r="P2213" s="3">
        <f t="shared" si="211"/>
        <v>0</v>
      </c>
      <c r="Q2213" s="3">
        <f t="shared" si="212"/>
        <v>0</v>
      </c>
      <c r="R2213">
        <f>IF(N2213&gt;Treshold!$D$4,1,0)</f>
        <v>0</v>
      </c>
      <c r="S2213">
        <f>IF(O2213&gt;Treshold!$D$5,1,0)</f>
        <v>0</v>
      </c>
      <c r="T2213">
        <f>IF(P2213&gt;Treshold!$D$6,1,0)</f>
        <v>0</v>
      </c>
      <c r="U2213">
        <f>IF(Q2213&gt;Treshold!$D$7,1,0)</f>
        <v>0</v>
      </c>
      <c r="V2213" t="str">
        <f>IFERROR(VLOOKUP(H2213,jp!AL:AP,4,0),"Belum Masuk JP")</f>
        <v>Belum Masuk JP</v>
      </c>
      <c r="W2213">
        <f>IFERROR(VLOOKUP(H2213,jp!AL:AP,5,0),0)</f>
        <v>0</v>
      </c>
    </row>
    <row r="2214" spans="8:23" x14ac:dyDescent="0.35">
      <c r="H2214">
        <f t="shared" si="208"/>
        <v>0</v>
      </c>
      <c r="I2214">
        <f t="shared" si="208"/>
        <v>0</v>
      </c>
      <c r="J2214" s="2">
        <f t="shared" si="208"/>
        <v>0</v>
      </c>
      <c r="K2214" s="2">
        <f t="shared" si="207"/>
        <v>0</v>
      </c>
      <c r="L2214" s="2">
        <f t="shared" si="207"/>
        <v>0</v>
      </c>
      <c r="M2214" s="2">
        <f t="shared" si="207"/>
        <v>0</v>
      </c>
      <c r="N2214" s="3">
        <f t="shared" si="209"/>
        <v>0</v>
      </c>
      <c r="O2214" s="3">
        <f t="shared" si="210"/>
        <v>0</v>
      </c>
      <c r="P2214" s="3">
        <f t="shared" si="211"/>
        <v>0</v>
      </c>
      <c r="Q2214" s="3">
        <f t="shared" si="212"/>
        <v>0</v>
      </c>
      <c r="R2214">
        <f>IF(N2214&gt;Treshold!$D$4,1,0)</f>
        <v>0</v>
      </c>
      <c r="S2214">
        <f>IF(O2214&gt;Treshold!$D$5,1,0)</f>
        <v>0</v>
      </c>
      <c r="T2214">
        <f>IF(P2214&gt;Treshold!$D$6,1,0)</f>
        <v>0</v>
      </c>
      <c r="U2214">
        <f>IF(Q2214&gt;Treshold!$D$7,1,0)</f>
        <v>0</v>
      </c>
      <c r="V2214" t="str">
        <f>IFERROR(VLOOKUP(H2214,jp!AL:AP,4,0),"Belum Masuk JP")</f>
        <v>Belum Masuk JP</v>
      </c>
      <c r="W2214">
        <f>IFERROR(VLOOKUP(H2214,jp!AL:AP,5,0),0)</f>
        <v>0</v>
      </c>
    </row>
    <row r="2215" spans="8:23" x14ac:dyDescent="0.35">
      <c r="H2215">
        <f t="shared" si="208"/>
        <v>0</v>
      </c>
      <c r="I2215">
        <f t="shared" si="208"/>
        <v>0</v>
      </c>
      <c r="J2215" s="2">
        <f t="shared" si="208"/>
        <v>0</v>
      </c>
      <c r="K2215" s="2">
        <f t="shared" si="207"/>
        <v>0</v>
      </c>
      <c r="L2215" s="2">
        <f t="shared" si="207"/>
        <v>0</v>
      </c>
      <c r="M2215" s="2">
        <f t="shared" si="207"/>
        <v>0</v>
      </c>
      <c r="N2215" s="3">
        <f t="shared" si="209"/>
        <v>0</v>
      </c>
      <c r="O2215" s="3">
        <f t="shared" si="210"/>
        <v>0</v>
      </c>
      <c r="P2215" s="3">
        <f t="shared" si="211"/>
        <v>0</v>
      </c>
      <c r="Q2215" s="3">
        <f t="shared" si="212"/>
        <v>0</v>
      </c>
      <c r="R2215">
        <f>IF(N2215&gt;Treshold!$D$4,1,0)</f>
        <v>0</v>
      </c>
      <c r="S2215">
        <f>IF(O2215&gt;Treshold!$D$5,1,0)</f>
        <v>0</v>
      </c>
      <c r="T2215">
        <f>IF(P2215&gt;Treshold!$D$6,1,0)</f>
        <v>0</v>
      </c>
      <c r="U2215">
        <f>IF(Q2215&gt;Treshold!$D$7,1,0)</f>
        <v>0</v>
      </c>
      <c r="V2215" t="str">
        <f>IFERROR(VLOOKUP(H2215,jp!AL:AP,4,0),"Belum Masuk JP")</f>
        <v>Belum Masuk JP</v>
      </c>
      <c r="W2215">
        <f>IFERROR(VLOOKUP(H2215,jp!AL:AP,5,0),0)</f>
        <v>0</v>
      </c>
    </row>
    <row r="2216" spans="8:23" x14ac:dyDescent="0.35">
      <c r="H2216">
        <f t="shared" si="208"/>
        <v>0</v>
      </c>
      <c r="I2216">
        <f t="shared" si="208"/>
        <v>0</v>
      </c>
      <c r="J2216" s="2">
        <f t="shared" si="208"/>
        <v>0</v>
      </c>
      <c r="K2216" s="2">
        <f t="shared" si="207"/>
        <v>0</v>
      </c>
      <c r="L2216" s="2">
        <f t="shared" si="207"/>
        <v>0</v>
      </c>
      <c r="M2216" s="2">
        <f t="shared" si="207"/>
        <v>0</v>
      </c>
      <c r="N2216" s="3">
        <f t="shared" si="209"/>
        <v>0</v>
      </c>
      <c r="O2216" s="3">
        <f t="shared" si="210"/>
        <v>0</v>
      </c>
      <c r="P2216" s="3">
        <f t="shared" si="211"/>
        <v>0</v>
      </c>
      <c r="Q2216" s="3">
        <f t="shared" si="212"/>
        <v>0</v>
      </c>
      <c r="R2216">
        <f>IF(N2216&gt;Treshold!$D$4,1,0)</f>
        <v>0</v>
      </c>
      <c r="S2216">
        <f>IF(O2216&gt;Treshold!$D$5,1,0)</f>
        <v>0</v>
      </c>
      <c r="T2216">
        <f>IF(P2216&gt;Treshold!$D$6,1,0)</f>
        <v>0</v>
      </c>
      <c r="U2216">
        <f>IF(Q2216&gt;Treshold!$D$7,1,0)</f>
        <v>0</v>
      </c>
      <c r="V2216" t="str">
        <f>IFERROR(VLOOKUP(H2216,jp!AL:AP,4,0),"Belum Masuk JP")</f>
        <v>Belum Masuk JP</v>
      </c>
      <c r="W2216">
        <f>IFERROR(VLOOKUP(H2216,jp!AL:AP,5,0),0)</f>
        <v>0</v>
      </c>
    </row>
    <row r="2217" spans="8:23" x14ac:dyDescent="0.35">
      <c r="H2217">
        <f t="shared" si="208"/>
        <v>0</v>
      </c>
      <c r="I2217">
        <f t="shared" si="208"/>
        <v>0</v>
      </c>
      <c r="J2217" s="2">
        <f t="shared" si="208"/>
        <v>0</v>
      </c>
      <c r="K2217" s="2">
        <f t="shared" si="207"/>
        <v>0</v>
      </c>
      <c r="L2217" s="2">
        <f t="shared" si="207"/>
        <v>0</v>
      </c>
      <c r="M2217" s="2">
        <f t="shared" si="207"/>
        <v>0</v>
      </c>
      <c r="N2217" s="3">
        <f t="shared" si="209"/>
        <v>0</v>
      </c>
      <c r="O2217" s="3">
        <f t="shared" si="210"/>
        <v>0</v>
      </c>
      <c r="P2217" s="3">
        <f t="shared" si="211"/>
        <v>0</v>
      </c>
      <c r="Q2217" s="3">
        <f t="shared" si="212"/>
        <v>0</v>
      </c>
      <c r="R2217">
        <f>IF(N2217&gt;Treshold!$D$4,1,0)</f>
        <v>0</v>
      </c>
      <c r="S2217">
        <f>IF(O2217&gt;Treshold!$D$5,1,0)</f>
        <v>0</v>
      </c>
      <c r="T2217">
        <f>IF(P2217&gt;Treshold!$D$6,1,0)</f>
        <v>0</v>
      </c>
      <c r="U2217">
        <f>IF(Q2217&gt;Treshold!$D$7,1,0)</f>
        <v>0</v>
      </c>
      <c r="V2217" t="str">
        <f>IFERROR(VLOOKUP(H2217,jp!AL:AP,4,0),"Belum Masuk JP")</f>
        <v>Belum Masuk JP</v>
      </c>
      <c r="W2217">
        <f>IFERROR(VLOOKUP(H2217,jp!AL:AP,5,0),0)</f>
        <v>0</v>
      </c>
    </row>
    <row r="2218" spans="8:23" x14ac:dyDescent="0.35">
      <c r="H2218">
        <f t="shared" si="208"/>
        <v>0</v>
      </c>
      <c r="I2218">
        <f t="shared" si="208"/>
        <v>0</v>
      </c>
      <c r="J2218" s="2">
        <f t="shared" si="208"/>
        <v>0</v>
      </c>
      <c r="K2218" s="2">
        <f t="shared" si="207"/>
        <v>0</v>
      </c>
      <c r="L2218" s="2">
        <f t="shared" si="207"/>
        <v>0</v>
      </c>
      <c r="M2218" s="2">
        <f t="shared" si="207"/>
        <v>0</v>
      </c>
      <c r="N2218" s="3">
        <f t="shared" si="209"/>
        <v>0</v>
      </c>
      <c r="O2218" s="3">
        <f t="shared" si="210"/>
        <v>0</v>
      </c>
      <c r="P2218" s="3">
        <f t="shared" si="211"/>
        <v>0</v>
      </c>
      <c r="Q2218" s="3">
        <f t="shared" si="212"/>
        <v>0</v>
      </c>
      <c r="R2218">
        <f>IF(N2218&gt;Treshold!$D$4,1,0)</f>
        <v>0</v>
      </c>
      <c r="S2218">
        <f>IF(O2218&gt;Treshold!$D$5,1,0)</f>
        <v>0</v>
      </c>
      <c r="T2218">
        <f>IF(P2218&gt;Treshold!$D$6,1,0)</f>
        <v>0</v>
      </c>
      <c r="U2218">
        <f>IF(Q2218&gt;Treshold!$D$7,1,0)</f>
        <v>0</v>
      </c>
      <c r="V2218" t="str">
        <f>IFERROR(VLOOKUP(H2218,jp!AL:AP,4,0),"Belum Masuk JP")</f>
        <v>Belum Masuk JP</v>
      </c>
      <c r="W2218">
        <f>IFERROR(VLOOKUP(H2218,jp!AL:AP,5,0),0)</f>
        <v>0</v>
      </c>
    </row>
    <row r="2219" spans="8:23" x14ac:dyDescent="0.35">
      <c r="H2219">
        <f t="shared" si="208"/>
        <v>0</v>
      </c>
      <c r="I2219">
        <f t="shared" si="208"/>
        <v>0</v>
      </c>
      <c r="J2219" s="2">
        <f t="shared" si="208"/>
        <v>0</v>
      </c>
      <c r="K2219" s="2">
        <f t="shared" si="207"/>
        <v>0</v>
      </c>
      <c r="L2219" s="2">
        <f t="shared" si="207"/>
        <v>0</v>
      </c>
      <c r="M2219" s="2">
        <f t="shared" si="207"/>
        <v>0</v>
      </c>
      <c r="N2219" s="3">
        <f t="shared" si="209"/>
        <v>0</v>
      </c>
      <c r="O2219" s="3">
        <f t="shared" si="210"/>
        <v>0</v>
      </c>
      <c r="P2219" s="3">
        <f t="shared" si="211"/>
        <v>0</v>
      </c>
      <c r="Q2219" s="3">
        <f t="shared" si="212"/>
        <v>0</v>
      </c>
      <c r="R2219">
        <f>IF(N2219&gt;Treshold!$D$4,1,0)</f>
        <v>0</v>
      </c>
      <c r="S2219">
        <f>IF(O2219&gt;Treshold!$D$5,1,0)</f>
        <v>0</v>
      </c>
      <c r="T2219">
        <f>IF(P2219&gt;Treshold!$D$6,1,0)</f>
        <v>0</v>
      </c>
      <c r="U2219">
        <f>IF(Q2219&gt;Treshold!$D$7,1,0)</f>
        <v>0</v>
      </c>
      <c r="V2219" t="str">
        <f>IFERROR(VLOOKUP(H2219,jp!AL:AP,4,0),"Belum Masuk JP")</f>
        <v>Belum Masuk JP</v>
      </c>
      <c r="W2219">
        <f>IFERROR(VLOOKUP(H2219,jp!AL:AP,5,0),0)</f>
        <v>0</v>
      </c>
    </row>
    <row r="2220" spans="8:23" x14ac:dyDescent="0.35">
      <c r="H2220">
        <f t="shared" si="208"/>
        <v>0</v>
      </c>
      <c r="I2220">
        <f t="shared" si="208"/>
        <v>0</v>
      </c>
      <c r="J2220" s="2">
        <f t="shared" si="208"/>
        <v>0</v>
      </c>
      <c r="K2220" s="2">
        <f t="shared" si="207"/>
        <v>0</v>
      </c>
      <c r="L2220" s="2">
        <f t="shared" si="207"/>
        <v>0</v>
      </c>
      <c r="M2220" s="2">
        <f t="shared" si="207"/>
        <v>0</v>
      </c>
      <c r="N2220" s="3">
        <f t="shared" si="209"/>
        <v>0</v>
      </c>
      <c r="O2220" s="3">
        <f t="shared" si="210"/>
        <v>0</v>
      </c>
      <c r="P2220" s="3">
        <f t="shared" si="211"/>
        <v>0</v>
      </c>
      <c r="Q2220" s="3">
        <f t="shared" si="212"/>
        <v>0</v>
      </c>
      <c r="R2220">
        <f>IF(N2220&gt;Treshold!$D$4,1,0)</f>
        <v>0</v>
      </c>
      <c r="S2220">
        <f>IF(O2220&gt;Treshold!$D$5,1,0)</f>
        <v>0</v>
      </c>
      <c r="T2220">
        <f>IF(P2220&gt;Treshold!$D$6,1,0)</f>
        <v>0</v>
      </c>
      <c r="U2220">
        <f>IF(Q2220&gt;Treshold!$D$7,1,0)</f>
        <v>0</v>
      </c>
      <c r="V2220" t="str">
        <f>IFERROR(VLOOKUP(H2220,jp!AL:AP,4,0),"Belum Masuk JP")</f>
        <v>Belum Masuk JP</v>
      </c>
      <c r="W2220">
        <f>IFERROR(VLOOKUP(H2220,jp!AL:AP,5,0),0)</f>
        <v>0</v>
      </c>
    </row>
    <row r="2221" spans="8:23" x14ac:dyDescent="0.35">
      <c r="H2221">
        <f t="shared" si="208"/>
        <v>0</v>
      </c>
      <c r="I2221">
        <f t="shared" si="208"/>
        <v>0</v>
      </c>
      <c r="J2221" s="2">
        <f t="shared" si="208"/>
        <v>0</v>
      </c>
      <c r="K2221" s="2">
        <f t="shared" si="207"/>
        <v>0</v>
      </c>
      <c r="L2221" s="2">
        <f t="shared" si="207"/>
        <v>0</v>
      </c>
      <c r="M2221" s="2">
        <f t="shared" si="207"/>
        <v>0</v>
      </c>
      <c r="N2221" s="3">
        <f t="shared" si="209"/>
        <v>0</v>
      </c>
      <c r="O2221" s="3">
        <f t="shared" si="210"/>
        <v>0</v>
      </c>
      <c r="P2221" s="3">
        <f t="shared" si="211"/>
        <v>0</v>
      </c>
      <c r="Q2221" s="3">
        <f t="shared" si="212"/>
        <v>0</v>
      </c>
      <c r="R2221">
        <f>IF(N2221&gt;Treshold!$D$4,1,0)</f>
        <v>0</v>
      </c>
      <c r="S2221">
        <f>IF(O2221&gt;Treshold!$D$5,1,0)</f>
        <v>0</v>
      </c>
      <c r="T2221">
        <f>IF(P2221&gt;Treshold!$D$6,1,0)</f>
        <v>0</v>
      </c>
      <c r="U2221">
        <f>IF(Q2221&gt;Treshold!$D$7,1,0)</f>
        <v>0</v>
      </c>
      <c r="V2221" t="str">
        <f>IFERROR(VLOOKUP(H2221,jp!AL:AP,4,0),"Belum Masuk JP")</f>
        <v>Belum Masuk JP</v>
      </c>
      <c r="W2221">
        <f>IFERROR(VLOOKUP(H2221,jp!AL:AP,5,0),0)</f>
        <v>0</v>
      </c>
    </row>
    <row r="2222" spans="8:23" x14ac:dyDescent="0.35">
      <c r="H2222">
        <f t="shared" si="208"/>
        <v>0</v>
      </c>
      <c r="I2222">
        <f t="shared" si="208"/>
        <v>0</v>
      </c>
      <c r="J2222" s="2">
        <f t="shared" si="208"/>
        <v>0</v>
      </c>
      <c r="K2222" s="2">
        <f t="shared" si="207"/>
        <v>0</v>
      </c>
      <c r="L2222" s="2">
        <f t="shared" si="207"/>
        <v>0</v>
      </c>
      <c r="M2222" s="2">
        <f t="shared" si="207"/>
        <v>0</v>
      </c>
      <c r="N2222" s="3">
        <f t="shared" si="209"/>
        <v>0</v>
      </c>
      <c r="O2222" s="3">
        <f t="shared" si="210"/>
        <v>0</v>
      </c>
      <c r="P2222" s="3">
        <f t="shared" si="211"/>
        <v>0</v>
      </c>
      <c r="Q2222" s="3">
        <f t="shared" si="212"/>
        <v>0</v>
      </c>
      <c r="R2222">
        <f>IF(N2222&gt;Treshold!$D$4,1,0)</f>
        <v>0</v>
      </c>
      <c r="S2222">
        <f>IF(O2222&gt;Treshold!$D$5,1,0)</f>
        <v>0</v>
      </c>
      <c r="T2222">
        <f>IF(P2222&gt;Treshold!$D$6,1,0)</f>
        <v>0</v>
      </c>
      <c r="U2222">
        <f>IF(Q2222&gt;Treshold!$D$7,1,0)</f>
        <v>0</v>
      </c>
      <c r="V2222" t="str">
        <f>IFERROR(VLOOKUP(H2222,jp!AL:AP,4,0),"Belum Masuk JP")</f>
        <v>Belum Masuk JP</v>
      </c>
      <c r="W2222">
        <f>IFERROR(VLOOKUP(H2222,jp!AL:AP,5,0),0)</f>
        <v>0</v>
      </c>
    </row>
    <row r="2223" spans="8:23" x14ac:dyDescent="0.35">
      <c r="H2223">
        <f t="shared" si="208"/>
        <v>0</v>
      </c>
      <c r="I2223">
        <f t="shared" si="208"/>
        <v>0</v>
      </c>
      <c r="J2223" s="2">
        <f t="shared" si="208"/>
        <v>0</v>
      </c>
      <c r="K2223" s="2">
        <f t="shared" si="207"/>
        <v>0</v>
      </c>
      <c r="L2223" s="2">
        <f t="shared" si="207"/>
        <v>0</v>
      </c>
      <c r="M2223" s="2">
        <f t="shared" si="207"/>
        <v>0</v>
      </c>
      <c r="N2223" s="3">
        <f t="shared" si="209"/>
        <v>0</v>
      </c>
      <c r="O2223" s="3">
        <f t="shared" si="210"/>
        <v>0</v>
      </c>
      <c r="P2223" s="3">
        <f t="shared" si="211"/>
        <v>0</v>
      </c>
      <c r="Q2223" s="3">
        <f t="shared" si="212"/>
        <v>0</v>
      </c>
      <c r="R2223">
        <f>IF(N2223&gt;Treshold!$D$4,1,0)</f>
        <v>0</v>
      </c>
      <c r="S2223">
        <f>IF(O2223&gt;Treshold!$D$5,1,0)</f>
        <v>0</v>
      </c>
      <c r="T2223">
        <f>IF(P2223&gt;Treshold!$D$6,1,0)</f>
        <v>0</v>
      </c>
      <c r="U2223">
        <f>IF(Q2223&gt;Treshold!$D$7,1,0)</f>
        <v>0</v>
      </c>
      <c r="V2223" t="str">
        <f>IFERROR(VLOOKUP(H2223,jp!AL:AP,4,0),"Belum Masuk JP")</f>
        <v>Belum Masuk JP</v>
      </c>
      <c r="W2223">
        <f>IFERROR(VLOOKUP(H2223,jp!AL:AP,5,0),0)</f>
        <v>0</v>
      </c>
    </row>
    <row r="2224" spans="8:23" x14ac:dyDescent="0.35">
      <c r="H2224">
        <f t="shared" si="208"/>
        <v>0</v>
      </c>
      <c r="I2224">
        <f t="shared" si="208"/>
        <v>0</v>
      </c>
      <c r="J2224" s="2">
        <f t="shared" si="208"/>
        <v>0</v>
      </c>
      <c r="K2224" s="2">
        <f t="shared" si="207"/>
        <v>0</v>
      </c>
      <c r="L2224" s="2">
        <f t="shared" si="207"/>
        <v>0</v>
      </c>
      <c r="M2224" s="2">
        <f t="shared" si="207"/>
        <v>0</v>
      </c>
      <c r="N2224" s="3">
        <f t="shared" si="209"/>
        <v>0</v>
      </c>
      <c r="O2224" s="3">
        <f t="shared" si="210"/>
        <v>0</v>
      </c>
      <c r="P2224" s="3">
        <f t="shared" si="211"/>
        <v>0</v>
      </c>
      <c r="Q2224" s="3">
        <f t="shared" si="212"/>
        <v>0</v>
      </c>
      <c r="R2224">
        <f>IF(N2224&gt;Treshold!$D$4,1,0)</f>
        <v>0</v>
      </c>
      <c r="S2224">
        <f>IF(O2224&gt;Treshold!$D$5,1,0)</f>
        <v>0</v>
      </c>
      <c r="T2224">
        <f>IF(P2224&gt;Treshold!$D$6,1,0)</f>
        <v>0</v>
      </c>
      <c r="U2224">
        <f>IF(Q2224&gt;Treshold!$D$7,1,0)</f>
        <v>0</v>
      </c>
      <c r="V2224" t="str">
        <f>IFERROR(VLOOKUP(H2224,jp!AL:AP,4,0),"Belum Masuk JP")</f>
        <v>Belum Masuk JP</v>
      </c>
      <c r="W2224">
        <f>IFERROR(VLOOKUP(H2224,jp!AL:AP,5,0),0)</f>
        <v>0</v>
      </c>
    </row>
    <row r="2225" spans="8:23" x14ac:dyDescent="0.35">
      <c r="H2225">
        <f t="shared" si="208"/>
        <v>0</v>
      </c>
      <c r="I2225">
        <f t="shared" si="208"/>
        <v>0</v>
      </c>
      <c r="J2225" s="2">
        <f t="shared" si="208"/>
        <v>0</v>
      </c>
      <c r="K2225" s="2">
        <f t="shared" si="207"/>
        <v>0</v>
      </c>
      <c r="L2225" s="2">
        <f t="shared" si="207"/>
        <v>0</v>
      </c>
      <c r="M2225" s="2">
        <f t="shared" si="207"/>
        <v>0</v>
      </c>
      <c r="N2225" s="3">
        <f t="shared" si="209"/>
        <v>0</v>
      </c>
      <c r="O2225" s="3">
        <f t="shared" si="210"/>
        <v>0</v>
      </c>
      <c r="P2225" s="3">
        <f t="shared" si="211"/>
        <v>0</v>
      </c>
      <c r="Q2225" s="3">
        <f t="shared" si="212"/>
        <v>0</v>
      </c>
      <c r="R2225">
        <f>IF(N2225&gt;Treshold!$D$4,1,0)</f>
        <v>0</v>
      </c>
      <c r="S2225">
        <f>IF(O2225&gt;Treshold!$D$5,1,0)</f>
        <v>0</v>
      </c>
      <c r="T2225">
        <f>IF(P2225&gt;Treshold!$D$6,1,0)</f>
        <v>0</v>
      </c>
      <c r="U2225">
        <f>IF(Q2225&gt;Treshold!$D$7,1,0)</f>
        <v>0</v>
      </c>
      <c r="V2225" t="str">
        <f>IFERROR(VLOOKUP(H2225,jp!AL:AP,4,0),"Belum Masuk JP")</f>
        <v>Belum Masuk JP</v>
      </c>
      <c r="W2225">
        <f>IFERROR(VLOOKUP(H2225,jp!AL:AP,5,0),0)</f>
        <v>0</v>
      </c>
    </row>
    <row r="2226" spans="8:23" x14ac:dyDescent="0.35">
      <c r="H2226">
        <f t="shared" si="208"/>
        <v>0</v>
      </c>
      <c r="I2226">
        <f t="shared" si="208"/>
        <v>0</v>
      </c>
      <c r="J2226" s="2">
        <f t="shared" si="208"/>
        <v>0</v>
      </c>
      <c r="K2226" s="2">
        <f t="shared" si="207"/>
        <v>0</v>
      </c>
      <c r="L2226" s="2">
        <f t="shared" si="207"/>
        <v>0</v>
      </c>
      <c r="M2226" s="2">
        <f t="shared" si="207"/>
        <v>0</v>
      </c>
      <c r="N2226" s="3">
        <f t="shared" si="209"/>
        <v>0</v>
      </c>
      <c r="O2226" s="3">
        <f t="shared" si="210"/>
        <v>0</v>
      </c>
      <c r="P2226" s="3">
        <f t="shared" si="211"/>
        <v>0</v>
      </c>
      <c r="Q2226" s="3">
        <f t="shared" si="212"/>
        <v>0</v>
      </c>
      <c r="R2226">
        <f>IF(N2226&gt;Treshold!$D$4,1,0)</f>
        <v>0</v>
      </c>
      <c r="S2226">
        <f>IF(O2226&gt;Treshold!$D$5,1,0)</f>
        <v>0</v>
      </c>
      <c r="T2226">
        <f>IF(P2226&gt;Treshold!$D$6,1,0)</f>
        <v>0</v>
      </c>
      <c r="U2226">
        <f>IF(Q2226&gt;Treshold!$D$7,1,0)</f>
        <v>0</v>
      </c>
      <c r="V2226" t="str">
        <f>IFERROR(VLOOKUP(H2226,jp!AL:AP,4,0),"Belum Masuk JP")</f>
        <v>Belum Masuk JP</v>
      </c>
      <c r="W2226">
        <f>IFERROR(VLOOKUP(H2226,jp!AL:AP,5,0),0)</f>
        <v>0</v>
      </c>
    </row>
    <row r="2227" spans="8:23" x14ac:dyDescent="0.35">
      <c r="H2227">
        <f t="shared" si="208"/>
        <v>0</v>
      </c>
      <c r="I2227">
        <f t="shared" si="208"/>
        <v>0</v>
      </c>
      <c r="J2227" s="2">
        <f t="shared" si="208"/>
        <v>0</v>
      </c>
      <c r="K2227" s="2">
        <f t="shared" si="207"/>
        <v>0</v>
      </c>
      <c r="L2227" s="2">
        <f t="shared" si="207"/>
        <v>0</v>
      </c>
      <c r="M2227" s="2">
        <f t="shared" si="207"/>
        <v>0</v>
      </c>
      <c r="N2227" s="3">
        <f t="shared" si="209"/>
        <v>0</v>
      </c>
      <c r="O2227" s="3">
        <f t="shared" si="210"/>
        <v>0</v>
      </c>
      <c r="P2227" s="3">
        <f t="shared" si="211"/>
        <v>0</v>
      </c>
      <c r="Q2227" s="3">
        <f t="shared" si="212"/>
        <v>0</v>
      </c>
      <c r="R2227">
        <f>IF(N2227&gt;Treshold!$D$4,1,0)</f>
        <v>0</v>
      </c>
      <c r="S2227">
        <f>IF(O2227&gt;Treshold!$D$5,1,0)</f>
        <v>0</v>
      </c>
      <c r="T2227">
        <f>IF(P2227&gt;Treshold!$D$6,1,0)</f>
        <v>0</v>
      </c>
      <c r="U2227">
        <f>IF(Q2227&gt;Treshold!$D$7,1,0)</f>
        <v>0</v>
      </c>
      <c r="V2227" t="str">
        <f>IFERROR(VLOOKUP(H2227,jp!AL:AP,4,0),"Belum Masuk JP")</f>
        <v>Belum Masuk JP</v>
      </c>
      <c r="W2227">
        <f>IFERROR(VLOOKUP(H2227,jp!AL:AP,5,0),0)</f>
        <v>0</v>
      </c>
    </row>
    <row r="2228" spans="8:23" x14ac:dyDescent="0.35">
      <c r="H2228">
        <f t="shared" si="208"/>
        <v>0</v>
      </c>
      <c r="I2228">
        <f t="shared" si="208"/>
        <v>0</v>
      </c>
      <c r="J2228" s="2">
        <f t="shared" si="208"/>
        <v>0</v>
      </c>
      <c r="K2228" s="2">
        <f t="shared" si="207"/>
        <v>0</v>
      </c>
      <c r="L2228" s="2">
        <f t="shared" si="207"/>
        <v>0</v>
      </c>
      <c r="M2228" s="2">
        <f t="shared" si="207"/>
        <v>0</v>
      </c>
      <c r="N2228" s="3">
        <f t="shared" si="209"/>
        <v>0</v>
      </c>
      <c r="O2228" s="3">
        <f t="shared" si="210"/>
        <v>0</v>
      </c>
      <c r="P2228" s="3">
        <f t="shared" si="211"/>
        <v>0</v>
      </c>
      <c r="Q2228" s="3">
        <f t="shared" si="212"/>
        <v>0</v>
      </c>
      <c r="R2228">
        <f>IF(N2228&gt;Treshold!$D$4,1,0)</f>
        <v>0</v>
      </c>
      <c r="S2228">
        <f>IF(O2228&gt;Treshold!$D$5,1,0)</f>
        <v>0</v>
      </c>
      <c r="T2228">
        <f>IF(P2228&gt;Treshold!$D$6,1,0)</f>
        <v>0</v>
      </c>
      <c r="U2228">
        <f>IF(Q2228&gt;Treshold!$D$7,1,0)</f>
        <v>0</v>
      </c>
      <c r="V2228" t="str">
        <f>IFERROR(VLOOKUP(H2228,jp!AL:AP,4,0),"Belum Masuk JP")</f>
        <v>Belum Masuk JP</v>
      </c>
      <c r="W2228">
        <f>IFERROR(VLOOKUP(H2228,jp!AL:AP,5,0),0)</f>
        <v>0</v>
      </c>
    </row>
    <row r="2229" spans="8:23" x14ac:dyDescent="0.35">
      <c r="H2229">
        <f t="shared" si="208"/>
        <v>0</v>
      </c>
      <c r="I2229">
        <f t="shared" si="208"/>
        <v>0</v>
      </c>
      <c r="J2229" s="2">
        <f t="shared" si="208"/>
        <v>0</v>
      </c>
      <c r="K2229" s="2">
        <f t="shared" si="207"/>
        <v>0</v>
      </c>
      <c r="L2229" s="2">
        <f t="shared" si="207"/>
        <v>0</v>
      </c>
      <c r="M2229" s="2">
        <f t="shared" si="207"/>
        <v>0</v>
      </c>
      <c r="N2229" s="3">
        <f t="shared" si="209"/>
        <v>0</v>
      </c>
      <c r="O2229" s="3">
        <f t="shared" si="210"/>
        <v>0</v>
      </c>
      <c r="P2229" s="3">
        <f t="shared" si="211"/>
        <v>0</v>
      </c>
      <c r="Q2229" s="3">
        <f t="shared" si="212"/>
        <v>0</v>
      </c>
      <c r="R2229">
        <f>IF(N2229&gt;Treshold!$D$4,1,0)</f>
        <v>0</v>
      </c>
      <c r="S2229">
        <f>IF(O2229&gt;Treshold!$D$5,1,0)</f>
        <v>0</v>
      </c>
      <c r="T2229">
        <f>IF(P2229&gt;Treshold!$D$6,1,0)</f>
        <v>0</v>
      </c>
      <c r="U2229">
        <f>IF(Q2229&gt;Treshold!$D$7,1,0)</f>
        <v>0</v>
      </c>
      <c r="V2229" t="str">
        <f>IFERROR(VLOOKUP(H2229,jp!AL:AP,4,0),"Belum Masuk JP")</f>
        <v>Belum Masuk JP</v>
      </c>
      <c r="W2229">
        <f>IFERROR(VLOOKUP(H2229,jp!AL:AP,5,0),0)</f>
        <v>0</v>
      </c>
    </row>
    <row r="2230" spans="8:23" x14ac:dyDescent="0.35">
      <c r="H2230">
        <f t="shared" si="208"/>
        <v>0</v>
      </c>
      <c r="I2230">
        <f t="shared" si="208"/>
        <v>0</v>
      </c>
      <c r="J2230" s="2">
        <f t="shared" si="208"/>
        <v>0</v>
      </c>
      <c r="K2230" s="2">
        <f t="shared" si="207"/>
        <v>0</v>
      </c>
      <c r="L2230" s="2">
        <f t="shared" si="207"/>
        <v>0</v>
      </c>
      <c r="M2230" s="2">
        <f t="shared" si="207"/>
        <v>0</v>
      </c>
      <c r="N2230" s="3">
        <f t="shared" si="209"/>
        <v>0</v>
      </c>
      <c r="O2230" s="3">
        <f t="shared" si="210"/>
        <v>0</v>
      </c>
      <c r="P2230" s="3">
        <f t="shared" si="211"/>
        <v>0</v>
      </c>
      <c r="Q2230" s="3">
        <f t="shared" si="212"/>
        <v>0</v>
      </c>
      <c r="R2230">
        <f>IF(N2230&gt;Treshold!$D$4,1,0)</f>
        <v>0</v>
      </c>
      <c r="S2230">
        <f>IF(O2230&gt;Treshold!$D$5,1,0)</f>
        <v>0</v>
      </c>
      <c r="T2230">
        <f>IF(P2230&gt;Treshold!$D$6,1,0)</f>
        <v>0</v>
      </c>
      <c r="U2230">
        <f>IF(Q2230&gt;Treshold!$D$7,1,0)</f>
        <v>0</v>
      </c>
      <c r="V2230" t="str">
        <f>IFERROR(VLOOKUP(H2230,jp!AL:AP,4,0),"Belum Masuk JP")</f>
        <v>Belum Masuk JP</v>
      </c>
      <c r="W2230">
        <f>IFERROR(VLOOKUP(H2230,jp!AL:AP,5,0),0)</f>
        <v>0</v>
      </c>
    </row>
    <row r="2231" spans="8:23" x14ac:dyDescent="0.35">
      <c r="H2231">
        <f t="shared" si="208"/>
        <v>0</v>
      </c>
      <c r="I2231">
        <f t="shared" si="208"/>
        <v>0</v>
      </c>
      <c r="J2231" s="2">
        <f t="shared" si="208"/>
        <v>0</v>
      </c>
      <c r="K2231" s="2">
        <f t="shared" si="207"/>
        <v>0</v>
      </c>
      <c r="L2231" s="2">
        <f t="shared" si="207"/>
        <v>0</v>
      </c>
      <c r="M2231" s="2">
        <f t="shared" si="207"/>
        <v>0</v>
      </c>
      <c r="N2231" s="3">
        <f t="shared" si="209"/>
        <v>0</v>
      </c>
      <c r="O2231" s="3">
        <f t="shared" si="210"/>
        <v>0</v>
      </c>
      <c r="P2231" s="3">
        <f t="shared" si="211"/>
        <v>0</v>
      </c>
      <c r="Q2231" s="3">
        <f t="shared" si="212"/>
        <v>0</v>
      </c>
      <c r="R2231">
        <f>IF(N2231&gt;Treshold!$D$4,1,0)</f>
        <v>0</v>
      </c>
      <c r="S2231">
        <f>IF(O2231&gt;Treshold!$D$5,1,0)</f>
        <v>0</v>
      </c>
      <c r="T2231">
        <f>IF(P2231&gt;Treshold!$D$6,1,0)</f>
        <v>0</v>
      </c>
      <c r="U2231">
        <f>IF(Q2231&gt;Treshold!$D$7,1,0)</f>
        <v>0</v>
      </c>
      <c r="V2231" t="str">
        <f>IFERROR(VLOOKUP(H2231,jp!AL:AP,4,0),"Belum Masuk JP")</f>
        <v>Belum Masuk JP</v>
      </c>
      <c r="W2231">
        <f>IFERROR(VLOOKUP(H2231,jp!AL:AP,5,0),0)</f>
        <v>0</v>
      </c>
    </row>
    <row r="2232" spans="8:23" x14ac:dyDescent="0.35">
      <c r="H2232">
        <f t="shared" si="208"/>
        <v>0</v>
      </c>
      <c r="I2232">
        <f t="shared" si="208"/>
        <v>0</v>
      </c>
      <c r="J2232" s="2">
        <f t="shared" si="208"/>
        <v>0</v>
      </c>
      <c r="K2232" s="2">
        <f t="shared" si="207"/>
        <v>0</v>
      </c>
      <c r="L2232" s="2">
        <f t="shared" si="207"/>
        <v>0</v>
      </c>
      <c r="M2232" s="2">
        <f t="shared" si="207"/>
        <v>0</v>
      </c>
      <c r="N2232" s="3">
        <f t="shared" si="209"/>
        <v>0</v>
      </c>
      <c r="O2232" s="3">
        <f t="shared" si="210"/>
        <v>0</v>
      </c>
      <c r="P2232" s="3">
        <f t="shared" si="211"/>
        <v>0</v>
      </c>
      <c r="Q2232" s="3">
        <f t="shared" si="212"/>
        <v>0</v>
      </c>
      <c r="R2232">
        <f>IF(N2232&gt;Treshold!$D$4,1,0)</f>
        <v>0</v>
      </c>
      <c r="S2232">
        <f>IF(O2232&gt;Treshold!$D$5,1,0)</f>
        <v>0</v>
      </c>
      <c r="T2232">
        <f>IF(P2232&gt;Treshold!$D$6,1,0)</f>
        <v>0</v>
      </c>
      <c r="U2232">
        <f>IF(Q2232&gt;Treshold!$D$7,1,0)</f>
        <v>0</v>
      </c>
      <c r="V2232" t="str">
        <f>IFERROR(VLOOKUP(H2232,jp!AL:AP,4,0),"Belum Masuk JP")</f>
        <v>Belum Masuk JP</v>
      </c>
      <c r="W2232">
        <f>IFERROR(VLOOKUP(H2232,jp!AL:AP,5,0),0)</f>
        <v>0</v>
      </c>
    </row>
    <row r="2233" spans="8:23" x14ac:dyDescent="0.35">
      <c r="H2233">
        <f t="shared" si="208"/>
        <v>0</v>
      </c>
      <c r="I2233">
        <f t="shared" si="208"/>
        <v>0</v>
      </c>
      <c r="J2233" s="2">
        <f t="shared" si="208"/>
        <v>0</v>
      </c>
      <c r="K2233" s="2">
        <f t="shared" si="207"/>
        <v>0</v>
      </c>
      <c r="L2233" s="2">
        <f t="shared" si="207"/>
        <v>0</v>
      </c>
      <c r="M2233" s="2">
        <f t="shared" si="207"/>
        <v>0</v>
      </c>
      <c r="N2233" s="3">
        <f t="shared" si="209"/>
        <v>0</v>
      </c>
      <c r="O2233" s="3">
        <f t="shared" si="210"/>
        <v>0</v>
      </c>
      <c r="P2233" s="3">
        <f t="shared" si="211"/>
        <v>0</v>
      </c>
      <c r="Q2233" s="3">
        <f t="shared" si="212"/>
        <v>0</v>
      </c>
      <c r="R2233">
        <f>IF(N2233&gt;Treshold!$D$4,1,0)</f>
        <v>0</v>
      </c>
      <c r="S2233">
        <f>IF(O2233&gt;Treshold!$D$5,1,0)</f>
        <v>0</v>
      </c>
      <c r="T2233">
        <f>IF(P2233&gt;Treshold!$D$6,1,0)</f>
        <v>0</v>
      </c>
      <c r="U2233">
        <f>IF(Q2233&gt;Treshold!$D$7,1,0)</f>
        <v>0</v>
      </c>
      <c r="V2233" t="str">
        <f>IFERROR(VLOOKUP(H2233,jp!AL:AP,4,0),"Belum Masuk JP")</f>
        <v>Belum Masuk JP</v>
      </c>
      <c r="W2233">
        <f>IFERROR(VLOOKUP(H2233,jp!AL:AP,5,0),0)</f>
        <v>0</v>
      </c>
    </row>
    <row r="2234" spans="8:23" x14ac:dyDescent="0.35">
      <c r="H2234">
        <f t="shared" si="208"/>
        <v>0</v>
      </c>
      <c r="I2234">
        <f t="shared" si="208"/>
        <v>0</v>
      </c>
      <c r="J2234" s="2">
        <f t="shared" si="208"/>
        <v>0</v>
      </c>
      <c r="K2234" s="2">
        <f t="shared" si="207"/>
        <v>0</v>
      </c>
      <c r="L2234" s="2">
        <f t="shared" si="207"/>
        <v>0</v>
      </c>
      <c r="M2234" s="2">
        <f t="shared" si="207"/>
        <v>0</v>
      </c>
      <c r="N2234" s="3">
        <f t="shared" si="209"/>
        <v>0</v>
      </c>
      <c r="O2234" s="3">
        <f t="shared" si="210"/>
        <v>0</v>
      </c>
      <c r="P2234" s="3">
        <f t="shared" si="211"/>
        <v>0</v>
      </c>
      <c r="Q2234" s="3">
        <f t="shared" si="212"/>
        <v>0</v>
      </c>
      <c r="R2234">
        <f>IF(N2234&gt;Treshold!$D$4,1,0)</f>
        <v>0</v>
      </c>
      <c r="S2234">
        <f>IF(O2234&gt;Treshold!$D$5,1,0)</f>
        <v>0</v>
      </c>
      <c r="T2234">
        <f>IF(P2234&gt;Treshold!$D$6,1,0)</f>
        <v>0</v>
      </c>
      <c r="U2234">
        <f>IF(Q2234&gt;Treshold!$D$7,1,0)</f>
        <v>0</v>
      </c>
      <c r="V2234" t="str">
        <f>IFERROR(VLOOKUP(H2234,jp!AL:AP,4,0),"Belum Masuk JP")</f>
        <v>Belum Masuk JP</v>
      </c>
      <c r="W2234">
        <f>IFERROR(VLOOKUP(H2234,jp!AL:AP,5,0),0)</f>
        <v>0</v>
      </c>
    </row>
    <row r="2235" spans="8:23" x14ac:dyDescent="0.35">
      <c r="H2235">
        <f t="shared" si="208"/>
        <v>0</v>
      </c>
      <c r="I2235">
        <f t="shared" si="208"/>
        <v>0</v>
      </c>
      <c r="J2235" s="2">
        <f t="shared" si="208"/>
        <v>0</v>
      </c>
      <c r="K2235" s="2">
        <f t="shared" si="207"/>
        <v>0</v>
      </c>
      <c r="L2235" s="2">
        <f t="shared" si="207"/>
        <v>0</v>
      </c>
      <c r="M2235" s="2">
        <f t="shared" si="207"/>
        <v>0</v>
      </c>
      <c r="N2235" s="3">
        <f t="shared" si="209"/>
        <v>0</v>
      </c>
      <c r="O2235" s="3">
        <f t="shared" si="210"/>
        <v>0</v>
      </c>
      <c r="P2235" s="3">
        <f t="shared" si="211"/>
        <v>0</v>
      </c>
      <c r="Q2235" s="3">
        <f t="shared" si="212"/>
        <v>0</v>
      </c>
      <c r="R2235">
        <f>IF(N2235&gt;Treshold!$D$4,1,0)</f>
        <v>0</v>
      </c>
      <c r="S2235">
        <f>IF(O2235&gt;Treshold!$D$5,1,0)</f>
        <v>0</v>
      </c>
      <c r="T2235">
        <f>IF(P2235&gt;Treshold!$D$6,1,0)</f>
        <v>0</v>
      </c>
      <c r="U2235">
        <f>IF(Q2235&gt;Treshold!$D$7,1,0)</f>
        <v>0</v>
      </c>
      <c r="V2235" t="str">
        <f>IFERROR(VLOOKUP(H2235,jp!AL:AP,4,0),"Belum Masuk JP")</f>
        <v>Belum Masuk JP</v>
      </c>
      <c r="W2235">
        <f>IFERROR(VLOOKUP(H2235,jp!AL:AP,5,0),0)</f>
        <v>0</v>
      </c>
    </row>
    <row r="2236" spans="8:23" x14ac:dyDescent="0.35">
      <c r="H2236">
        <f t="shared" si="208"/>
        <v>0</v>
      </c>
      <c r="I2236">
        <f t="shared" si="208"/>
        <v>0</v>
      </c>
      <c r="J2236" s="2">
        <f t="shared" si="208"/>
        <v>0</v>
      </c>
      <c r="K2236" s="2">
        <f t="shared" si="207"/>
        <v>0</v>
      </c>
      <c r="L2236" s="2">
        <f t="shared" si="207"/>
        <v>0</v>
      </c>
      <c r="M2236" s="2">
        <f t="shared" si="207"/>
        <v>0</v>
      </c>
      <c r="N2236" s="3">
        <f t="shared" si="209"/>
        <v>0</v>
      </c>
      <c r="O2236" s="3">
        <f t="shared" si="210"/>
        <v>0</v>
      </c>
      <c r="P2236" s="3">
        <f t="shared" si="211"/>
        <v>0</v>
      </c>
      <c r="Q2236" s="3">
        <f t="shared" si="212"/>
        <v>0</v>
      </c>
      <c r="R2236">
        <f>IF(N2236&gt;Treshold!$D$4,1,0)</f>
        <v>0</v>
      </c>
      <c r="S2236">
        <f>IF(O2236&gt;Treshold!$D$5,1,0)</f>
        <v>0</v>
      </c>
      <c r="T2236">
        <f>IF(P2236&gt;Treshold!$D$6,1,0)</f>
        <v>0</v>
      </c>
      <c r="U2236">
        <f>IF(Q2236&gt;Treshold!$D$7,1,0)</f>
        <v>0</v>
      </c>
      <c r="V2236" t="str">
        <f>IFERROR(VLOOKUP(H2236,jp!AL:AP,4,0),"Belum Masuk JP")</f>
        <v>Belum Masuk JP</v>
      </c>
      <c r="W2236">
        <f>IFERROR(VLOOKUP(H2236,jp!AL:AP,5,0),0)</f>
        <v>0</v>
      </c>
    </row>
    <row r="2237" spans="8:23" x14ac:dyDescent="0.35">
      <c r="H2237">
        <f t="shared" si="208"/>
        <v>0</v>
      </c>
      <c r="I2237">
        <f t="shared" si="208"/>
        <v>0</v>
      </c>
      <c r="J2237" s="2">
        <f t="shared" si="208"/>
        <v>0</v>
      </c>
      <c r="K2237" s="2">
        <f t="shared" si="207"/>
        <v>0</v>
      </c>
      <c r="L2237" s="2">
        <f t="shared" si="207"/>
        <v>0</v>
      </c>
      <c r="M2237" s="2">
        <f t="shared" si="207"/>
        <v>0</v>
      </c>
      <c r="N2237" s="3">
        <f t="shared" si="209"/>
        <v>0</v>
      </c>
      <c r="O2237" s="3">
        <f t="shared" si="210"/>
        <v>0</v>
      </c>
      <c r="P2237" s="3">
        <f t="shared" si="211"/>
        <v>0</v>
      </c>
      <c r="Q2237" s="3">
        <f t="shared" si="212"/>
        <v>0</v>
      </c>
      <c r="R2237">
        <f>IF(N2237&gt;Treshold!$D$4,1,0)</f>
        <v>0</v>
      </c>
      <c r="S2237">
        <f>IF(O2237&gt;Treshold!$D$5,1,0)</f>
        <v>0</v>
      </c>
      <c r="T2237">
        <f>IF(P2237&gt;Treshold!$D$6,1,0)</f>
        <v>0</v>
      </c>
      <c r="U2237">
        <f>IF(Q2237&gt;Treshold!$D$7,1,0)</f>
        <v>0</v>
      </c>
      <c r="V2237" t="str">
        <f>IFERROR(VLOOKUP(H2237,jp!AL:AP,4,0),"Belum Masuk JP")</f>
        <v>Belum Masuk JP</v>
      </c>
      <c r="W2237">
        <f>IFERROR(VLOOKUP(H2237,jp!AL:AP,5,0),0)</f>
        <v>0</v>
      </c>
    </row>
    <row r="2238" spans="8:23" x14ac:dyDescent="0.35">
      <c r="H2238">
        <f t="shared" si="208"/>
        <v>0</v>
      </c>
      <c r="I2238">
        <f t="shared" si="208"/>
        <v>0</v>
      </c>
      <c r="J2238" s="2">
        <f t="shared" si="208"/>
        <v>0</v>
      </c>
      <c r="K2238" s="2">
        <f t="shared" si="207"/>
        <v>0</v>
      </c>
      <c r="L2238" s="2">
        <f t="shared" si="207"/>
        <v>0</v>
      </c>
      <c r="M2238" s="2">
        <f t="shared" si="207"/>
        <v>0</v>
      </c>
      <c r="N2238" s="3">
        <f t="shared" si="209"/>
        <v>0</v>
      </c>
      <c r="O2238" s="3">
        <f t="shared" si="210"/>
        <v>0</v>
      </c>
      <c r="P2238" s="3">
        <f t="shared" si="211"/>
        <v>0</v>
      </c>
      <c r="Q2238" s="3">
        <f t="shared" si="212"/>
        <v>0</v>
      </c>
      <c r="R2238">
        <f>IF(N2238&gt;Treshold!$D$4,1,0)</f>
        <v>0</v>
      </c>
      <c r="S2238">
        <f>IF(O2238&gt;Treshold!$D$5,1,0)</f>
        <v>0</v>
      </c>
      <c r="T2238">
        <f>IF(P2238&gt;Treshold!$D$6,1,0)</f>
        <v>0</v>
      </c>
      <c r="U2238">
        <f>IF(Q2238&gt;Treshold!$D$7,1,0)</f>
        <v>0</v>
      </c>
      <c r="V2238" t="str">
        <f>IFERROR(VLOOKUP(H2238,jp!AL:AP,4,0),"Belum Masuk JP")</f>
        <v>Belum Masuk JP</v>
      </c>
      <c r="W2238">
        <f>IFERROR(VLOOKUP(H2238,jp!AL:AP,5,0),0)</f>
        <v>0</v>
      </c>
    </row>
    <row r="2239" spans="8:23" x14ac:dyDescent="0.35">
      <c r="H2239">
        <f t="shared" si="208"/>
        <v>0</v>
      </c>
      <c r="I2239">
        <f t="shared" si="208"/>
        <v>0</v>
      </c>
      <c r="J2239" s="2">
        <f t="shared" si="208"/>
        <v>0</v>
      </c>
      <c r="K2239" s="2">
        <f t="shared" si="207"/>
        <v>0</v>
      </c>
      <c r="L2239" s="2">
        <f t="shared" si="207"/>
        <v>0</v>
      </c>
      <c r="M2239" s="2">
        <f t="shared" si="207"/>
        <v>0</v>
      </c>
      <c r="N2239" s="3">
        <f t="shared" si="209"/>
        <v>0</v>
      </c>
      <c r="O2239" s="3">
        <f t="shared" si="210"/>
        <v>0</v>
      </c>
      <c r="P2239" s="3">
        <f t="shared" si="211"/>
        <v>0</v>
      </c>
      <c r="Q2239" s="3">
        <f t="shared" si="212"/>
        <v>0</v>
      </c>
      <c r="R2239">
        <f>IF(N2239&gt;Treshold!$D$4,1,0)</f>
        <v>0</v>
      </c>
      <c r="S2239">
        <f>IF(O2239&gt;Treshold!$D$5,1,0)</f>
        <v>0</v>
      </c>
      <c r="T2239">
        <f>IF(P2239&gt;Treshold!$D$6,1,0)</f>
        <v>0</v>
      </c>
      <c r="U2239">
        <f>IF(Q2239&gt;Treshold!$D$7,1,0)</f>
        <v>0</v>
      </c>
      <c r="V2239" t="str">
        <f>IFERROR(VLOOKUP(H2239,jp!AL:AP,4,0),"Belum Masuk JP")</f>
        <v>Belum Masuk JP</v>
      </c>
      <c r="W2239">
        <f>IFERROR(VLOOKUP(H2239,jp!AL:AP,5,0),0)</f>
        <v>0</v>
      </c>
    </row>
    <row r="2240" spans="8:23" x14ac:dyDescent="0.35">
      <c r="H2240">
        <f t="shared" si="208"/>
        <v>0</v>
      </c>
      <c r="I2240">
        <f t="shared" si="208"/>
        <v>0</v>
      </c>
      <c r="J2240" s="2">
        <f t="shared" si="208"/>
        <v>0</v>
      </c>
      <c r="K2240" s="2">
        <f t="shared" si="207"/>
        <v>0</v>
      </c>
      <c r="L2240" s="2">
        <f t="shared" si="207"/>
        <v>0</v>
      </c>
      <c r="M2240" s="2">
        <f t="shared" si="207"/>
        <v>0</v>
      </c>
      <c r="N2240" s="3">
        <f t="shared" si="209"/>
        <v>0</v>
      </c>
      <c r="O2240" s="3">
        <f t="shared" si="210"/>
        <v>0</v>
      </c>
      <c r="P2240" s="3">
        <f t="shared" si="211"/>
        <v>0</v>
      </c>
      <c r="Q2240" s="3">
        <f t="shared" si="212"/>
        <v>0</v>
      </c>
      <c r="R2240">
        <f>IF(N2240&gt;Treshold!$D$4,1,0)</f>
        <v>0</v>
      </c>
      <c r="S2240">
        <f>IF(O2240&gt;Treshold!$D$5,1,0)</f>
        <v>0</v>
      </c>
      <c r="T2240">
        <f>IF(P2240&gt;Treshold!$D$6,1,0)</f>
        <v>0</v>
      </c>
      <c r="U2240">
        <f>IF(Q2240&gt;Treshold!$D$7,1,0)</f>
        <v>0</v>
      </c>
      <c r="V2240" t="str">
        <f>IFERROR(VLOOKUP(H2240,jp!AL:AP,4,0),"Belum Masuk JP")</f>
        <v>Belum Masuk JP</v>
      </c>
      <c r="W2240">
        <f>IFERROR(VLOOKUP(H2240,jp!AL:AP,5,0),0)</f>
        <v>0</v>
      </c>
    </row>
    <row r="2241" spans="8:23" x14ac:dyDescent="0.35">
      <c r="H2241">
        <f t="shared" si="208"/>
        <v>0</v>
      </c>
      <c r="I2241">
        <f t="shared" si="208"/>
        <v>0</v>
      </c>
      <c r="J2241" s="2">
        <f t="shared" si="208"/>
        <v>0</v>
      </c>
      <c r="K2241" s="2">
        <f t="shared" si="207"/>
        <v>0</v>
      </c>
      <c r="L2241" s="2">
        <f t="shared" si="207"/>
        <v>0</v>
      </c>
      <c r="M2241" s="2">
        <f t="shared" si="207"/>
        <v>0</v>
      </c>
      <c r="N2241" s="3">
        <f t="shared" si="209"/>
        <v>0</v>
      </c>
      <c r="O2241" s="3">
        <f t="shared" si="210"/>
        <v>0</v>
      </c>
      <c r="P2241" s="3">
        <f t="shared" si="211"/>
        <v>0</v>
      </c>
      <c r="Q2241" s="3">
        <f t="shared" si="212"/>
        <v>0</v>
      </c>
      <c r="R2241">
        <f>IF(N2241&gt;Treshold!$D$4,1,0)</f>
        <v>0</v>
      </c>
      <c r="S2241">
        <f>IF(O2241&gt;Treshold!$D$5,1,0)</f>
        <v>0</v>
      </c>
      <c r="T2241">
        <f>IF(P2241&gt;Treshold!$D$6,1,0)</f>
        <v>0</v>
      </c>
      <c r="U2241">
        <f>IF(Q2241&gt;Treshold!$D$7,1,0)</f>
        <v>0</v>
      </c>
      <c r="V2241" t="str">
        <f>IFERROR(VLOOKUP(H2241,jp!AL:AP,4,0),"Belum Masuk JP")</f>
        <v>Belum Masuk JP</v>
      </c>
      <c r="W2241">
        <f>IFERROR(VLOOKUP(H2241,jp!AL:AP,5,0),0)</f>
        <v>0</v>
      </c>
    </row>
    <row r="2242" spans="8:23" x14ac:dyDescent="0.35">
      <c r="H2242">
        <f t="shared" si="208"/>
        <v>0</v>
      </c>
      <c r="I2242">
        <f t="shared" si="208"/>
        <v>0</v>
      </c>
      <c r="J2242" s="2">
        <f t="shared" si="208"/>
        <v>0</v>
      </c>
      <c r="K2242" s="2">
        <f t="shared" si="207"/>
        <v>0</v>
      </c>
      <c r="L2242" s="2">
        <f t="shared" si="207"/>
        <v>0</v>
      </c>
      <c r="M2242" s="2">
        <f t="shared" si="207"/>
        <v>0</v>
      </c>
      <c r="N2242" s="3">
        <f t="shared" si="209"/>
        <v>0</v>
      </c>
      <c r="O2242" s="3">
        <f t="shared" si="210"/>
        <v>0</v>
      </c>
      <c r="P2242" s="3">
        <f t="shared" si="211"/>
        <v>0</v>
      </c>
      <c r="Q2242" s="3">
        <f t="shared" si="212"/>
        <v>0</v>
      </c>
      <c r="R2242">
        <f>IF(N2242&gt;Treshold!$D$4,1,0)</f>
        <v>0</v>
      </c>
      <c r="S2242">
        <f>IF(O2242&gt;Treshold!$D$5,1,0)</f>
        <v>0</v>
      </c>
      <c r="T2242">
        <f>IF(P2242&gt;Treshold!$D$6,1,0)</f>
        <v>0</v>
      </c>
      <c r="U2242">
        <f>IF(Q2242&gt;Treshold!$D$7,1,0)</f>
        <v>0</v>
      </c>
      <c r="V2242" t="str">
        <f>IFERROR(VLOOKUP(H2242,jp!AL:AP,4,0),"Belum Masuk JP")</f>
        <v>Belum Masuk JP</v>
      </c>
      <c r="W2242">
        <f>IFERROR(VLOOKUP(H2242,jp!AL:AP,5,0),0)</f>
        <v>0</v>
      </c>
    </row>
    <row r="2243" spans="8:23" x14ac:dyDescent="0.35">
      <c r="H2243">
        <f t="shared" si="208"/>
        <v>0</v>
      </c>
      <c r="I2243">
        <f t="shared" si="208"/>
        <v>0</v>
      </c>
      <c r="J2243" s="2">
        <f t="shared" si="208"/>
        <v>0</v>
      </c>
      <c r="K2243" s="2">
        <f t="shared" si="207"/>
        <v>0</v>
      </c>
      <c r="L2243" s="2">
        <f t="shared" si="207"/>
        <v>0</v>
      </c>
      <c r="M2243" s="2">
        <f t="shared" si="207"/>
        <v>0</v>
      </c>
      <c r="N2243" s="3">
        <f t="shared" si="209"/>
        <v>0</v>
      </c>
      <c r="O2243" s="3">
        <f t="shared" si="210"/>
        <v>0</v>
      </c>
      <c r="P2243" s="3">
        <f t="shared" si="211"/>
        <v>0</v>
      </c>
      <c r="Q2243" s="3">
        <f t="shared" si="212"/>
        <v>0</v>
      </c>
      <c r="R2243">
        <f>IF(N2243&gt;Treshold!$D$4,1,0)</f>
        <v>0</v>
      </c>
      <c r="S2243">
        <f>IF(O2243&gt;Treshold!$D$5,1,0)</f>
        <v>0</v>
      </c>
      <c r="T2243">
        <f>IF(P2243&gt;Treshold!$D$6,1,0)</f>
        <v>0</v>
      </c>
      <c r="U2243">
        <f>IF(Q2243&gt;Treshold!$D$7,1,0)</f>
        <v>0</v>
      </c>
      <c r="V2243" t="str">
        <f>IFERROR(VLOOKUP(H2243,jp!AL:AP,4,0),"Belum Masuk JP")</f>
        <v>Belum Masuk JP</v>
      </c>
      <c r="W2243">
        <f>IFERROR(VLOOKUP(H2243,jp!AL:AP,5,0),0)</f>
        <v>0</v>
      </c>
    </row>
    <row r="2244" spans="8:23" x14ac:dyDescent="0.35">
      <c r="H2244">
        <f t="shared" si="208"/>
        <v>0</v>
      </c>
      <c r="I2244">
        <f t="shared" si="208"/>
        <v>0</v>
      </c>
      <c r="J2244" s="2">
        <f t="shared" si="208"/>
        <v>0</v>
      </c>
      <c r="K2244" s="2">
        <f t="shared" si="207"/>
        <v>0</v>
      </c>
      <c r="L2244" s="2">
        <f t="shared" si="207"/>
        <v>0</v>
      </c>
      <c r="M2244" s="2">
        <f t="shared" si="207"/>
        <v>0</v>
      </c>
      <c r="N2244" s="3">
        <f t="shared" si="209"/>
        <v>0</v>
      </c>
      <c r="O2244" s="3">
        <f t="shared" si="210"/>
        <v>0</v>
      </c>
      <c r="P2244" s="3">
        <f t="shared" si="211"/>
        <v>0</v>
      </c>
      <c r="Q2244" s="3">
        <f t="shared" si="212"/>
        <v>0</v>
      </c>
      <c r="R2244">
        <f>IF(N2244&gt;Treshold!$D$4,1,0)</f>
        <v>0</v>
      </c>
      <c r="S2244">
        <f>IF(O2244&gt;Treshold!$D$5,1,0)</f>
        <v>0</v>
      </c>
      <c r="T2244">
        <f>IF(P2244&gt;Treshold!$D$6,1,0)</f>
        <v>0</v>
      </c>
      <c r="U2244">
        <f>IF(Q2244&gt;Treshold!$D$7,1,0)</f>
        <v>0</v>
      </c>
      <c r="V2244" t="str">
        <f>IFERROR(VLOOKUP(H2244,jp!AL:AP,4,0),"Belum Masuk JP")</f>
        <v>Belum Masuk JP</v>
      </c>
      <c r="W2244">
        <f>IFERROR(VLOOKUP(H2244,jp!AL:AP,5,0),0)</f>
        <v>0</v>
      </c>
    </row>
    <row r="2245" spans="8:23" x14ac:dyDescent="0.35">
      <c r="H2245">
        <f t="shared" si="208"/>
        <v>0</v>
      </c>
      <c r="I2245">
        <f t="shared" si="208"/>
        <v>0</v>
      </c>
      <c r="J2245" s="2">
        <f t="shared" si="208"/>
        <v>0</v>
      </c>
      <c r="K2245" s="2">
        <f t="shared" si="207"/>
        <v>0</v>
      </c>
      <c r="L2245" s="2">
        <f t="shared" si="207"/>
        <v>0</v>
      </c>
      <c r="M2245" s="2">
        <f t="shared" si="207"/>
        <v>0</v>
      </c>
      <c r="N2245" s="3">
        <f t="shared" si="209"/>
        <v>0</v>
      </c>
      <c r="O2245" s="3">
        <f t="shared" si="210"/>
        <v>0</v>
      </c>
      <c r="P2245" s="3">
        <f t="shared" si="211"/>
        <v>0</v>
      </c>
      <c r="Q2245" s="3">
        <f t="shared" si="212"/>
        <v>0</v>
      </c>
      <c r="R2245">
        <f>IF(N2245&gt;Treshold!$D$4,1,0)</f>
        <v>0</v>
      </c>
      <c r="S2245">
        <f>IF(O2245&gt;Treshold!$D$5,1,0)</f>
        <v>0</v>
      </c>
      <c r="T2245">
        <f>IF(P2245&gt;Treshold!$D$6,1,0)</f>
        <v>0</v>
      </c>
      <c r="U2245">
        <f>IF(Q2245&gt;Treshold!$D$7,1,0)</f>
        <v>0</v>
      </c>
      <c r="V2245" t="str">
        <f>IFERROR(VLOOKUP(H2245,jp!AL:AP,4,0),"Belum Masuk JP")</f>
        <v>Belum Masuk JP</v>
      </c>
      <c r="W2245">
        <f>IFERROR(VLOOKUP(H2245,jp!AL:AP,5,0),0)</f>
        <v>0</v>
      </c>
    </row>
    <row r="2246" spans="8:23" x14ac:dyDescent="0.35">
      <c r="H2246">
        <f t="shared" si="208"/>
        <v>0</v>
      </c>
      <c r="I2246">
        <f t="shared" si="208"/>
        <v>0</v>
      </c>
      <c r="J2246" s="2">
        <f t="shared" si="208"/>
        <v>0</v>
      </c>
      <c r="K2246" s="2">
        <f t="shared" si="208"/>
        <v>0</v>
      </c>
      <c r="L2246" s="2">
        <f t="shared" si="208"/>
        <v>0</v>
      </c>
      <c r="M2246" s="2">
        <f t="shared" si="208"/>
        <v>0</v>
      </c>
      <c r="N2246" s="3">
        <f t="shared" si="209"/>
        <v>0</v>
      </c>
      <c r="O2246" s="3">
        <f t="shared" si="210"/>
        <v>0</v>
      </c>
      <c r="P2246" s="3">
        <f t="shared" si="211"/>
        <v>0</v>
      </c>
      <c r="Q2246" s="3">
        <f t="shared" si="212"/>
        <v>0</v>
      </c>
      <c r="R2246">
        <f>IF(N2246&gt;Treshold!$D$4,1,0)</f>
        <v>0</v>
      </c>
      <c r="S2246">
        <f>IF(O2246&gt;Treshold!$D$5,1,0)</f>
        <v>0</v>
      </c>
      <c r="T2246">
        <f>IF(P2246&gt;Treshold!$D$6,1,0)</f>
        <v>0</v>
      </c>
      <c r="U2246">
        <f>IF(Q2246&gt;Treshold!$D$7,1,0)</f>
        <v>0</v>
      </c>
      <c r="V2246" t="str">
        <f>IFERROR(VLOOKUP(H2246,jp!AL:AP,4,0),"Belum Masuk JP")</f>
        <v>Belum Masuk JP</v>
      </c>
      <c r="W2246">
        <f>IFERROR(VLOOKUP(H2246,jp!AL:AP,5,0),0)</f>
        <v>0</v>
      </c>
    </row>
    <row r="2247" spans="8:23" x14ac:dyDescent="0.35">
      <c r="H2247">
        <f t="shared" ref="H2247:K2310" si="213">A2247</f>
        <v>0</v>
      </c>
      <c r="I2247">
        <f t="shared" si="213"/>
        <v>0</v>
      </c>
      <c r="J2247" s="2">
        <f t="shared" si="213"/>
        <v>0</v>
      </c>
      <c r="K2247" s="2">
        <f t="shared" si="213"/>
        <v>0</v>
      </c>
      <c r="L2247" s="2">
        <f t="shared" ref="L2247:M2310" si="214">E2247</f>
        <v>0</v>
      </c>
      <c r="M2247" s="2">
        <f t="shared" si="214"/>
        <v>0</v>
      </c>
      <c r="N2247" s="3">
        <f t="shared" ref="N2247:N2310" si="215">J2247*$N$4</f>
        <v>0</v>
      </c>
      <c r="O2247" s="3">
        <f t="shared" ref="O2247:O2310" si="216">K2247*$O$4</f>
        <v>0</v>
      </c>
      <c r="P2247" s="3">
        <f t="shared" ref="P2247:P2310" si="217">L2247*$P$4</f>
        <v>0</v>
      </c>
      <c r="Q2247" s="3">
        <f t="shared" ref="Q2247:Q2310" si="218">M2247*$Q$4</f>
        <v>0</v>
      </c>
      <c r="R2247">
        <f>IF(N2247&gt;Treshold!$D$4,1,0)</f>
        <v>0</v>
      </c>
      <c r="S2247">
        <f>IF(O2247&gt;Treshold!$D$5,1,0)</f>
        <v>0</v>
      </c>
      <c r="T2247">
        <f>IF(P2247&gt;Treshold!$D$6,1,0)</f>
        <v>0</v>
      </c>
      <c r="U2247">
        <f>IF(Q2247&gt;Treshold!$D$7,1,0)</f>
        <v>0</v>
      </c>
      <c r="V2247" t="str">
        <f>IFERROR(VLOOKUP(H2247,jp!AL:AP,4,0),"Belum Masuk JP")</f>
        <v>Belum Masuk JP</v>
      </c>
      <c r="W2247">
        <f>IFERROR(VLOOKUP(H2247,jp!AL:AP,5,0),0)</f>
        <v>0</v>
      </c>
    </row>
    <row r="2248" spans="8:23" x14ac:dyDescent="0.35">
      <c r="H2248">
        <f t="shared" si="213"/>
        <v>0</v>
      </c>
      <c r="I2248">
        <f t="shared" si="213"/>
        <v>0</v>
      </c>
      <c r="J2248" s="2">
        <f t="shared" si="213"/>
        <v>0</v>
      </c>
      <c r="K2248" s="2">
        <f t="shared" si="213"/>
        <v>0</v>
      </c>
      <c r="L2248" s="2">
        <f t="shared" si="214"/>
        <v>0</v>
      </c>
      <c r="M2248" s="2">
        <f t="shared" si="214"/>
        <v>0</v>
      </c>
      <c r="N2248" s="3">
        <f t="shared" si="215"/>
        <v>0</v>
      </c>
      <c r="O2248" s="3">
        <f t="shared" si="216"/>
        <v>0</v>
      </c>
      <c r="P2248" s="3">
        <f t="shared" si="217"/>
        <v>0</v>
      </c>
      <c r="Q2248" s="3">
        <f t="shared" si="218"/>
        <v>0</v>
      </c>
      <c r="R2248">
        <f>IF(N2248&gt;Treshold!$D$4,1,0)</f>
        <v>0</v>
      </c>
      <c r="S2248">
        <f>IF(O2248&gt;Treshold!$D$5,1,0)</f>
        <v>0</v>
      </c>
      <c r="T2248">
        <f>IF(P2248&gt;Treshold!$D$6,1,0)</f>
        <v>0</v>
      </c>
      <c r="U2248">
        <f>IF(Q2248&gt;Treshold!$D$7,1,0)</f>
        <v>0</v>
      </c>
      <c r="V2248" t="str">
        <f>IFERROR(VLOOKUP(H2248,jp!AL:AP,4,0),"Belum Masuk JP")</f>
        <v>Belum Masuk JP</v>
      </c>
      <c r="W2248">
        <f>IFERROR(VLOOKUP(H2248,jp!AL:AP,5,0),0)</f>
        <v>0</v>
      </c>
    </row>
    <row r="2249" spans="8:23" x14ac:dyDescent="0.35">
      <c r="H2249">
        <f t="shared" si="213"/>
        <v>0</v>
      </c>
      <c r="I2249">
        <f t="shared" si="213"/>
        <v>0</v>
      </c>
      <c r="J2249" s="2">
        <f t="shared" si="213"/>
        <v>0</v>
      </c>
      <c r="K2249" s="2">
        <f t="shared" si="213"/>
        <v>0</v>
      </c>
      <c r="L2249" s="2">
        <f t="shared" si="214"/>
        <v>0</v>
      </c>
      <c r="M2249" s="2">
        <f t="shared" si="214"/>
        <v>0</v>
      </c>
      <c r="N2249" s="3">
        <f t="shared" si="215"/>
        <v>0</v>
      </c>
      <c r="O2249" s="3">
        <f t="shared" si="216"/>
        <v>0</v>
      </c>
      <c r="P2249" s="3">
        <f t="shared" si="217"/>
        <v>0</v>
      </c>
      <c r="Q2249" s="3">
        <f t="shared" si="218"/>
        <v>0</v>
      </c>
      <c r="R2249">
        <f>IF(N2249&gt;Treshold!$D$4,1,0)</f>
        <v>0</v>
      </c>
      <c r="S2249">
        <f>IF(O2249&gt;Treshold!$D$5,1,0)</f>
        <v>0</v>
      </c>
      <c r="T2249">
        <f>IF(P2249&gt;Treshold!$D$6,1,0)</f>
        <v>0</v>
      </c>
      <c r="U2249">
        <f>IF(Q2249&gt;Treshold!$D$7,1,0)</f>
        <v>0</v>
      </c>
      <c r="V2249" t="str">
        <f>IFERROR(VLOOKUP(H2249,jp!AL:AP,4,0),"Belum Masuk JP")</f>
        <v>Belum Masuk JP</v>
      </c>
      <c r="W2249">
        <f>IFERROR(VLOOKUP(H2249,jp!AL:AP,5,0),0)</f>
        <v>0</v>
      </c>
    </row>
    <row r="2250" spans="8:23" x14ac:dyDescent="0.35">
      <c r="H2250">
        <f t="shared" si="213"/>
        <v>0</v>
      </c>
      <c r="I2250">
        <f t="shared" si="213"/>
        <v>0</v>
      </c>
      <c r="J2250" s="2">
        <f t="shared" si="213"/>
        <v>0</v>
      </c>
      <c r="K2250" s="2">
        <f t="shared" si="213"/>
        <v>0</v>
      </c>
      <c r="L2250" s="2">
        <f t="shared" si="214"/>
        <v>0</v>
      </c>
      <c r="M2250" s="2">
        <f t="shared" si="214"/>
        <v>0</v>
      </c>
      <c r="N2250" s="3">
        <f t="shared" si="215"/>
        <v>0</v>
      </c>
      <c r="O2250" s="3">
        <f t="shared" si="216"/>
        <v>0</v>
      </c>
      <c r="P2250" s="3">
        <f t="shared" si="217"/>
        <v>0</v>
      </c>
      <c r="Q2250" s="3">
        <f t="shared" si="218"/>
        <v>0</v>
      </c>
      <c r="R2250">
        <f>IF(N2250&gt;Treshold!$D$4,1,0)</f>
        <v>0</v>
      </c>
      <c r="S2250">
        <f>IF(O2250&gt;Treshold!$D$5,1,0)</f>
        <v>0</v>
      </c>
      <c r="T2250">
        <f>IF(P2250&gt;Treshold!$D$6,1,0)</f>
        <v>0</v>
      </c>
      <c r="U2250">
        <f>IF(Q2250&gt;Treshold!$D$7,1,0)</f>
        <v>0</v>
      </c>
      <c r="V2250" t="str">
        <f>IFERROR(VLOOKUP(H2250,jp!AL:AP,4,0),"Belum Masuk JP")</f>
        <v>Belum Masuk JP</v>
      </c>
      <c r="W2250">
        <f>IFERROR(VLOOKUP(H2250,jp!AL:AP,5,0),0)</f>
        <v>0</v>
      </c>
    </row>
    <row r="2251" spans="8:23" x14ac:dyDescent="0.35">
      <c r="H2251">
        <f t="shared" si="213"/>
        <v>0</v>
      </c>
      <c r="I2251">
        <f t="shared" si="213"/>
        <v>0</v>
      </c>
      <c r="J2251" s="2">
        <f t="shared" si="213"/>
        <v>0</v>
      </c>
      <c r="K2251" s="2">
        <f t="shared" si="213"/>
        <v>0</v>
      </c>
      <c r="L2251" s="2">
        <f t="shared" si="214"/>
        <v>0</v>
      </c>
      <c r="M2251" s="2">
        <f t="shared" si="214"/>
        <v>0</v>
      </c>
      <c r="N2251" s="3">
        <f t="shared" si="215"/>
        <v>0</v>
      </c>
      <c r="O2251" s="3">
        <f t="shared" si="216"/>
        <v>0</v>
      </c>
      <c r="P2251" s="3">
        <f t="shared" si="217"/>
        <v>0</v>
      </c>
      <c r="Q2251" s="3">
        <f t="shared" si="218"/>
        <v>0</v>
      </c>
      <c r="R2251">
        <f>IF(N2251&gt;Treshold!$D$4,1,0)</f>
        <v>0</v>
      </c>
      <c r="S2251">
        <f>IF(O2251&gt;Treshold!$D$5,1,0)</f>
        <v>0</v>
      </c>
      <c r="T2251">
        <f>IF(P2251&gt;Treshold!$D$6,1,0)</f>
        <v>0</v>
      </c>
      <c r="U2251">
        <f>IF(Q2251&gt;Treshold!$D$7,1,0)</f>
        <v>0</v>
      </c>
      <c r="V2251" t="str">
        <f>IFERROR(VLOOKUP(H2251,jp!AL:AP,4,0),"Belum Masuk JP")</f>
        <v>Belum Masuk JP</v>
      </c>
      <c r="W2251">
        <f>IFERROR(VLOOKUP(H2251,jp!AL:AP,5,0),0)</f>
        <v>0</v>
      </c>
    </row>
    <row r="2252" spans="8:23" x14ac:dyDescent="0.35">
      <c r="H2252">
        <f t="shared" si="213"/>
        <v>0</v>
      </c>
      <c r="I2252">
        <f t="shared" si="213"/>
        <v>0</v>
      </c>
      <c r="J2252" s="2">
        <f t="shared" si="213"/>
        <v>0</v>
      </c>
      <c r="K2252" s="2">
        <f t="shared" si="213"/>
        <v>0</v>
      </c>
      <c r="L2252" s="2">
        <f t="shared" si="214"/>
        <v>0</v>
      </c>
      <c r="M2252" s="2">
        <f t="shared" si="214"/>
        <v>0</v>
      </c>
      <c r="N2252" s="3">
        <f t="shared" si="215"/>
        <v>0</v>
      </c>
      <c r="O2252" s="3">
        <f t="shared" si="216"/>
        <v>0</v>
      </c>
      <c r="P2252" s="3">
        <f t="shared" si="217"/>
        <v>0</v>
      </c>
      <c r="Q2252" s="3">
        <f t="shared" si="218"/>
        <v>0</v>
      </c>
      <c r="R2252">
        <f>IF(N2252&gt;Treshold!$D$4,1,0)</f>
        <v>0</v>
      </c>
      <c r="S2252">
        <f>IF(O2252&gt;Treshold!$D$5,1,0)</f>
        <v>0</v>
      </c>
      <c r="T2252">
        <f>IF(P2252&gt;Treshold!$D$6,1,0)</f>
        <v>0</v>
      </c>
      <c r="U2252">
        <f>IF(Q2252&gt;Treshold!$D$7,1,0)</f>
        <v>0</v>
      </c>
      <c r="V2252" t="str">
        <f>IFERROR(VLOOKUP(H2252,jp!AL:AP,4,0),"Belum Masuk JP")</f>
        <v>Belum Masuk JP</v>
      </c>
      <c r="W2252">
        <f>IFERROR(VLOOKUP(H2252,jp!AL:AP,5,0),0)</f>
        <v>0</v>
      </c>
    </row>
    <row r="2253" spans="8:23" x14ac:dyDescent="0.35">
      <c r="H2253">
        <f t="shared" si="213"/>
        <v>0</v>
      </c>
      <c r="I2253">
        <f t="shared" si="213"/>
        <v>0</v>
      </c>
      <c r="J2253" s="2">
        <f t="shared" si="213"/>
        <v>0</v>
      </c>
      <c r="K2253" s="2">
        <f t="shared" si="213"/>
        <v>0</v>
      </c>
      <c r="L2253" s="2">
        <f t="shared" si="214"/>
        <v>0</v>
      </c>
      <c r="M2253" s="2">
        <f t="shared" si="214"/>
        <v>0</v>
      </c>
      <c r="N2253" s="3">
        <f t="shared" si="215"/>
        <v>0</v>
      </c>
      <c r="O2253" s="3">
        <f t="shared" si="216"/>
        <v>0</v>
      </c>
      <c r="P2253" s="3">
        <f t="shared" si="217"/>
        <v>0</v>
      </c>
      <c r="Q2253" s="3">
        <f t="shared" si="218"/>
        <v>0</v>
      </c>
      <c r="R2253">
        <f>IF(N2253&gt;Treshold!$D$4,1,0)</f>
        <v>0</v>
      </c>
      <c r="S2253">
        <f>IF(O2253&gt;Treshold!$D$5,1,0)</f>
        <v>0</v>
      </c>
      <c r="T2253">
        <f>IF(P2253&gt;Treshold!$D$6,1,0)</f>
        <v>0</v>
      </c>
      <c r="U2253">
        <f>IF(Q2253&gt;Treshold!$D$7,1,0)</f>
        <v>0</v>
      </c>
      <c r="V2253" t="str">
        <f>IFERROR(VLOOKUP(H2253,jp!AL:AP,4,0),"Belum Masuk JP")</f>
        <v>Belum Masuk JP</v>
      </c>
      <c r="W2253">
        <f>IFERROR(VLOOKUP(H2253,jp!AL:AP,5,0),0)</f>
        <v>0</v>
      </c>
    </row>
    <row r="2254" spans="8:23" x14ac:dyDescent="0.35">
      <c r="H2254">
        <f t="shared" si="213"/>
        <v>0</v>
      </c>
      <c r="I2254">
        <f t="shared" si="213"/>
        <v>0</v>
      </c>
      <c r="J2254" s="2">
        <f t="shared" si="213"/>
        <v>0</v>
      </c>
      <c r="K2254" s="2">
        <f t="shared" si="213"/>
        <v>0</v>
      </c>
      <c r="L2254" s="2">
        <f t="shared" si="214"/>
        <v>0</v>
      </c>
      <c r="M2254" s="2">
        <f t="shared" si="214"/>
        <v>0</v>
      </c>
      <c r="N2254" s="3">
        <f t="shared" si="215"/>
        <v>0</v>
      </c>
      <c r="O2254" s="3">
        <f t="shared" si="216"/>
        <v>0</v>
      </c>
      <c r="P2254" s="3">
        <f t="shared" si="217"/>
        <v>0</v>
      </c>
      <c r="Q2254" s="3">
        <f t="shared" si="218"/>
        <v>0</v>
      </c>
      <c r="R2254">
        <f>IF(N2254&gt;Treshold!$D$4,1,0)</f>
        <v>0</v>
      </c>
      <c r="S2254">
        <f>IF(O2254&gt;Treshold!$D$5,1,0)</f>
        <v>0</v>
      </c>
      <c r="T2254">
        <f>IF(P2254&gt;Treshold!$D$6,1,0)</f>
        <v>0</v>
      </c>
      <c r="U2254">
        <f>IF(Q2254&gt;Treshold!$D$7,1,0)</f>
        <v>0</v>
      </c>
      <c r="V2254" t="str">
        <f>IFERROR(VLOOKUP(H2254,jp!AL:AP,4,0),"Belum Masuk JP")</f>
        <v>Belum Masuk JP</v>
      </c>
      <c r="W2254">
        <f>IFERROR(VLOOKUP(H2254,jp!AL:AP,5,0),0)</f>
        <v>0</v>
      </c>
    </row>
    <row r="2255" spans="8:23" x14ac:dyDescent="0.35">
      <c r="H2255">
        <f t="shared" si="213"/>
        <v>0</v>
      </c>
      <c r="I2255">
        <f t="shared" si="213"/>
        <v>0</v>
      </c>
      <c r="J2255" s="2">
        <f t="shared" si="213"/>
        <v>0</v>
      </c>
      <c r="K2255" s="2">
        <f t="shared" si="213"/>
        <v>0</v>
      </c>
      <c r="L2255" s="2">
        <f t="shared" si="214"/>
        <v>0</v>
      </c>
      <c r="M2255" s="2">
        <f t="shared" si="214"/>
        <v>0</v>
      </c>
      <c r="N2255" s="3">
        <f t="shared" si="215"/>
        <v>0</v>
      </c>
      <c r="O2255" s="3">
        <f t="shared" si="216"/>
        <v>0</v>
      </c>
      <c r="P2255" s="3">
        <f t="shared" si="217"/>
        <v>0</v>
      </c>
      <c r="Q2255" s="3">
        <f t="shared" si="218"/>
        <v>0</v>
      </c>
      <c r="R2255">
        <f>IF(N2255&gt;Treshold!$D$4,1,0)</f>
        <v>0</v>
      </c>
      <c r="S2255">
        <f>IF(O2255&gt;Treshold!$D$5,1,0)</f>
        <v>0</v>
      </c>
      <c r="T2255">
        <f>IF(P2255&gt;Treshold!$D$6,1,0)</f>
        <v>0</v>
      </c>
      <c r="U2255">
        <f>IF(Q2255&gt;Treshold!$D$7,1,0)</f>
        <v>0</v>
      </c>
      <c r="V2255" t="str">
        <f>IFERROR(VLOOKUP(H2255,jp!AL:AP,4,0),"Belum Masuk JP")</f>
        <v>Belum Masuk JP</v>
      </c>
      <c r="W2255">
        <f>IFERROR(VLOOKUP(H2255,jp!AL:AP,5,0),0)</f>
        <v>0</v>
      </c>
    </row>
    <row r="2256" spans="8:23" x14ac:dyDescent="0.35">
      <c r="H2256">
        <f t="shared" si="213"/>
        <v>0</v>
      </c>
      <c r="I2256">
        <f t="shared" si="213"/>
        <v>0</v>
      </c>
      <c r="J2256" s="2">
        <f t="shared" si="213"/>
        <v>0</v>
      </c>
      <c r="K2256" s="2">
        <f t="shared" si="213"/>
        <v>0</v>
      </c>
      <c r="L2256" s="2">
        <f t="shared" si="214"/>
        <v>0</v>
      </c>
      <c r="M2256" s="2">
        <f t="shared" si="214"/>
        <v>0</v>
      </c>
      <c r="N2256" s="3">
        <f t="shared" si="215"/>
        <v>0</v>
      </c>
      <c r="O2256" s="3">
        <f t="shared" si="216"/>
        <v>0</v>
      </c>
      <c r="P2256" s="3">
        <f t="shared" si="217"/>
        <v>0</v>
      </c>
      <c r="Q2256" s="3">
        <f t="shared" si="218"/>
        <v>0</v>
      </c>
      <c r="R2256">
        <f>IF(N2256&gt;Treshold!$D$4,1,0)</f>
        <v>0</v>
      </c>
      <c r="S2256">
        <f>IF(O2256&gt;Treshold!$D$5,1,0)</f>
        <v>0</v>
      </c>
      <c r="T2256">
        <f>IF(P2256&gt;Treshold!$D$6,1,0)</f>
        <v>0</v>
      </c>
      <c r="U2256">
        <f>IF(Q2256&gt;Treshold!$D$7,1,0)</f>
        <v>0</v>
      </c>
      <c r="V2256" t="str">
        <f>IFERROR(VLOOKUP(H2256,jp!AL:AP,4,0),"Belum Masuk JP")</f>
        <v>Belum Masuk JP</v>
      </c>
      <c r="W2256">
        <f>IFERROR(VLOOKUP(H2256,jp!AL:AP,5,0),0)</f>
        <v>0</v>
      </c>
    </row>
    <row r="2257" spans="8:23" x14ac:dyDescent="0.35">
      <c r="H2257">
        <f t="shared" si="213"/>
        <v>0</v>
      </c>
      <c r="I2257">
        <f t="shared" si="213"/>
        <v>0</v>
      </c>
      <c r="J2257" s="2">
        <f t="shared" si="213"/>
        <v>0</v>
      </c>
      <c r="K2257" s="2">
        <f t="shared" si="213"/>
        <v>0</v>
      </c>
      <c r="L2257" s="2">
        <f t="shared" si="214"/>
        <v>0</v>
      </c>
      <c r="M2257" s="2">
        <f t="shared" si="214"/>
        <v>0</v>
      </c>
      <c r="N2257" s="3">
        <f t="shared" si="215"/>
        <v>0</v>
      </c>
      <c r="O2257" s="3">
        <f t="shared" si="216"/>
        <v>0</v>
      </c>
      <c r="P2257" s="3">
        <f t="shared" si="217"/>
        <v>0</v>
      </c>
      <c r="Q2257" s="3">
        <f t="shared" si="218"/>
        <v>0</v>
      </c>
      <c r="R2257">
        <f>IF(N2257&gt;Treshold!$D$4,1,0)</f>
        <v>0</v>
      </c>
      <c r="S2257">
        <f>IF(O2257&gt;Treshold!$D$5,1,0)</f>
        <v>0</v>
      </c>
      <c r="T2257">
        <f>IF(P2257&gt;Treshold!$D$6,1,0)</f>
        <v>0</v>
      </c>
      <c r="U2257">
        <f>IF(Q2257&gt;Treshold!$D$7,1,0)</f>
        <v>0</v>
      </c>
      <c r="V2257" t="str">
        <f>IFERROR(VLOOKUP(H2257,jp!AL:AP,4,0),"Belum Masuk JP")</f>
        <v>Belum Masuk JP</v>
      </c>
      <c r="W2257">
        <f>IFERROR(VLOOKUP(H2257,jp!AL:AP,5,0),0)</f>
        <v>0</v>
      </c>
    </row>
    <row r="2258" spans="8:23" x14ac:dyDescent="0.35">
      <c r="H2258">
        <f t="shared" si="213"/>
        <v>0</v>
      </c>
      <c r="I2258">
        <f t="shared" si="213"/>
        <v>0</v>
      </c>
      <c r="J2258" s="2">
        <f t="shared" si="213"/>
        <v>0</v>
      </c>
      <c r="K2258" s="2">
        <f t="shared" si="213"/>
        <v>0</v>
      </c>
      <c r="L2258" s="2">
        <f t="shared" si="214"/>
        <v>0</v>
      </c>
      <c r="M2258" s="2">
        <f t="shared" si="214"/>
        <v>0</v>
      </c>
      <c r="N2258" s="3">
        <f t="shared" si="215"/>
        <v>0</v>
      </c>
      <c r="O2258" s="3">
        <f t="shared" si="216"/>
        <v>0</v>
      </c>
      <c r="P2258" s="3">
        <f t="shared" si="217"/>
        <v>0</v>
      </c>
      <c r="Q2258" s="3">
        <f t="shared" si="218"/>
        <v>0</v>
      </c>
      <c r="R2258">
        <f>IF(N2258&gt;Treshold!$D$4,1,0)</f>
        <v>0</v>
      </c>
      <c r="S2258">
        <f>IF(O2258&gt;Treshold!$D$5,1,0)</f>
        <v>0</v>
      </c>
      <c r="T2258">
        <f>IF(P2258&gt;Treshold!$D$6,1,0)</f>
        <v>0</v>
      </c>
      <c r="U2258">
        <f>IF(Q2258&gt;Treshold!$D$7,1,0)</f>
        <v>0</v>
      </c>
      <c r="V2258" t="str">
        <f>IFERROR(VLOOKUP(H2258,jp!AL:AP,4,0),"Belum Masuk JP")</f>
        <v>Belum Masuk JP</v>
      </c>
      <c r="W2258">
        <f>IFERROR(VLOOKUP(H2258,jp!AL:AP,5,0),0)</f>
        <v>0</v>
      </c>
    </row>
    <row r="2259" spans="8:23" x14ac:dyDescent="0.35">
      <c r="H2259">
        <f t="shared" si="213"/>
        <v>0</v>
      </c>
      <c r="I2259">
        <f t="shared" si="213"/>
        <v>0</v>
      </c>
      <c r="J2259" s="2">
        <f t="shared" si="213"/>
        <v>0</v>
      </c>
      <c r="K2259" s="2">
        <f t="shared" si="213"/>
        <v>0</v>
      </c>
      <c r="L2259" s="2">
        <f t="shared" si="214"/>
        <v>0</v>
      </c>
      <c r="M2259" s="2">
        <f t="shared" si="214"/>
        <v>0</v>
      </c>
      <c r="N2259" s="3">
        <f t="shared" si="215"/>
        <v>0</v>
      </c>
      <c r="O2259" s="3">
        <f t="shared" si="216"/>
        <v>0</v>
      </c>
      <c r="P2259" s="3">
        <f t="shared" si="217"/>
        <v>0</v>
      </c>
      <c r="Q2259" s="3">
        <f t="shared" si="218"/>
        <v>0</v>
      </c>
      <c r="R2259">
        <f>IF(N2259&gt;Treshold!$D$4,1,0)</f>
        <v>0</v>
      </c>
      <c r="S2259">
        <f>IF(O2259&gt;Treshold!$D$5,1,0)</f>
        <v>0</v>
      </c>
      <c r="T2259">
        <f>IF(P2259&gt;Treshold!$D$6,1,0)</f>
        <v>0</v>
      </c>
      <c r="U2259">
        <f>IF(Q2259&gt;Treshold!$D$7,1,0)</f>
        <v>0</v>
      </c>
      <c r="V2259" t="str">
        <f>IFERROR(VLOOKUP(H2259,jp!AL:AP,4,0),"Belum Masuk JP")</f>
        <v>Belum Masuk JP</v>
      </c>
      <c r="W2259">
        <f>IFERROR(VLOOKUP(H2259,jp!AL:AP,5,0),0)</f>
        <v>0</v>
      </c>
    </row>
    <row r="2260" spans="8:23" x14ac:dyDescent="0.35">
      <c r="H2260">
        <f t="shared" si="213"/>
        <v>0</v>
      </c>
      <c r="I2260">
        <f t="shared" si="213"/>
        <v>0</v>
      </c>
      <c r="J2260" s="2">
        <f t="shared" si="213"/>
        <v>0</v>
      </c>
      <c r="K2260" s="2">
        <f t="shared" si="213"/>
        <v>0</v>
      </c>
      <c r="L2260" s="2">
        <f t="shared" si="214"/>
        <v>0</v>
      </c>
      <c r="M2260" s="2">
        <f t="shared" si="214"/>
        <v>0</v>
      </c>
      <c r="N2260" s="3">
        <f t="shared" si="215"/>
        <v>0</v>
      </c>
      <c r="O2260" s="3">
        <f t="shared" si="216"/>
        <v>0</v>
      </c>
      <c r="P2260" s="3">
        <f t="shared" si="217"/>
        <v>0</v>
      </c>
      <c r="Q2260" s="3">
        <f t="shared" si="218"/>
        <v>0</v>
      </c>
      <c r="R2260">
        <f>IF(N2260&gt;Treshold!$D$4,1,0)</f>
        <v>0</v>
      </c>
      <c r="S2260">
        <f>IF(O2260&gt;Treshold!$D$5,1,0)</f>
        <v>0</v>
      </c>
      <c r="T2260">
        <f>IF(P2260&gt;Treshold!$D$6,1,0)</f>
        <v>0</v>
      </c>
      <c r="U2260">
        <f>IF(Q2260&gt;Treshold!$D$7,1,0)</f>
        <v>0</v>
      </c>
      <c r="V2260" t="str">
        <f>IFERROR(VLOOKUP(H2260,jp!AL:AP,4,0),"Belum Masuk JP")</f>
        <v>Belum Masuk JP</v>
      </c>
      <c r="W2260">
        <f>IFERROR(VLOOKUP(H2260,jp!AL:AP,5,0),0)</f>
        <v>0</v>
      </c>
    </row>
    <row r="2261" spans="8:23" x14ac:dyDescent="0.35">
      <c r="H2261">
        <f t="shared" si="213"/>
        <v>0</v>
      </c>
      <c r="I2261">
        <f t="shared" si="213"/>
        <v>0</v>
      </c>
      <c r="J2261" s="2">
        <f t="shared" si="213"/>
        <v>0</v>
      </c>
      <c r="K2261" s="2">
        <f t="shared" si="213"/>
        <v>0</v>
      </c>
      <c r="L2261" s="2">
        <f t="shared" si="214"/>
        <v>0</v>
      </c>
      <c r="M2261" s="2">
        <f t="shared" si="214"/>
        <v>0</v>
      </c>
      <c r="N2261" s="3">
        <f t="shared" si="215"/>
        <v>0</v>
      </c>
      <c r="O2261" s="3">
        <f t="shared" si="216"/>
        <v>0</v>
      </c>
      <c r="P2261" s="3">
        <f t="shared" si="217"/>
        <v>0</v>
      </c>
      <c r="Q2261" s="3">
        <f t="shared" si="218"/>
        <v>0</v>
      </c>
      <c r="R2261">
        <f>IF(N2261&gt;Treshold!$D$4,1,0)</f>
        <v>0</v>
      </c>
      <c r="S2261">
        <f>IF(O2261&gt;Treshold!$D$5,1,0)</f>
        <v>0</v>
      </c>
      <c r="T2261">
        <f>IF(P2261&gt;Treshold!$D$6,1,0)</f>
        <v>0</v>
      </c>
      <c r="U2261">
        <f>IF(Q2261&gt;Treshold!$D$7,1,0)</f>
        <v>0</v>
      </c>
      <c r="V2261" t="str">
        <f>IFERROR(VLOOKUP(H2261,jp!AL:AP,4,0),"Belum Masuk JP")</f>
        <v>Belum Masuk JP</v>
      </c>
      <c r="W2261">
        <f>IFERROR(VLOOKUP(H2261,jp!AL:AP,5,0),0)</f>
        <v>0</v>
      </c>
    </row>
    <row r="2262" spans="8:23" x14ac:dyDescent="0.35">
      <c r="H2262">
        <f t="shared" si="213"/>
        <v>0</v>
      </c>
      <c r="I2262">
        <f t="shared" si="213"/>
        <v>0</v>
      </c>
      <c r="J2262" s="2">
        <f t="shared" si="213"/>
        <v>0</v>
      </c>
      <c r="K2262" s="2">
        <f t="shared" si="213"/>
        <v>0</v>
      </c>
      <c r="L2262" s="2">
        <f t="shared" si="214"/>
        <v>0</v>
      </c>
      <c r="M2262" s="2">
        <f t="shared" si="214"/>
        <v>0</v>
      </c>
      <c r="N2262" s="3">
        <f t="shared" si="215"/>
        <v>0</v>
      </c>
      <c r="O2262" s="3">
        <f t="shared" si="216"/>
        <v>0</v>
      </c>
      <c r="P2262" s="3">
        <f t="shared" si="217"/>
        <v>0</v>
      </c>
      <c r="Q2262" s="3">
        <f t="shared" si="218"/>
        <v>0</v>
      </c>
      <c r="R2262">
        <f>IF(N2262&gt;Treshold!$D$4,1,0)</f>
        <v>0</v>
      </c>
      <c r="S2262">
        <f>IF(O2262&gt;Treshold!$D$5,1,0)</f>
        <v>0</v>
      </c>
      <c r="T2262">
        <f>IF(P2262&gt;Treshold!$D$6,1,0)</f>
        <v>0</v>
      </c>
      <c r="U2262">
        <f>IF(Q2262&gt;Treshold!$D$7,1,0)</f>
        <v>0</v>
      </c>
      <c r="V2262" t="str">
        <f>IFERROR(VLOOKUP(H2262,jp!AL:AP,4,0),"Belum Masuk JP")</f>
        <v>Belum Masuk JP</v>
      </c>
      <c r="W2262">
        <f>IFERROR(VLOOKUP(H2262,jp!AL:AP,5,0),0)</f>
        <v>0</v>
      </c>
    </row>
    <row r="2263" spans="8:23" x14ac:dyDescent="0.35">
      <c r="H2263">
        <f t="shared" si="213"/>
        <v>0</v>
      </c>
      <c r="I2263">
        <f t="shared" si="213"/>
        <v>0</v>
      </c>
      <c r="J2263" s="2">
        <f t="shared" si="213"/>
        <v>0</v>
      </c>
      <c r="K2263" s="2">
        <f t="shared" si="213"/>
        <v>0</v>
      </c>
      <c r="L2263" s="2">
        <f t="shared" si="214"/>
        <v>0</v>
      </c>
      <c r="M2263" s="2">
        <f t="shared" si="214"/>
        <v>0</v>
      </c>
      <c r="N2263" s="3">
        <f t="shared" si="215"/>
        <v>0</v>
      </c>
      <c r="O2263" s="3">
        <f t="shared" si="216"/>
        <v>0</v>
      </c>
      <c r="P2263" s="3">
        <f t="shared" si="217"/>
        <v>0</v>
      </c>
      <c r="Q2263" s="3">
        <f t="shared" si="218"/>
        <v>0</v>
      </c>
      <c r="R2263">
        <f>IF(N2263&gt;Treshold!$D$4,1,0)</f>
        <v>0</v>
      </c>
      <c r="S2263">
        <f>IF(O2263&gt;Treshold!$D$5,1,0)</f>
        <v>0</v>
      </c>
      <c r="T2263">
        <f>IF(P2263&gt;Treshold!$D$6,1,0)</f>
        <v>0</v>
      </c>
      <c r="U2263">
        <f>IF(Q2263&gt;Treshold!$D$7,1,0)</f>
        <v>0</v>
      </c>
      <c r="V2263" t="str">
        <f>IFERROR(VLOOKUP(H2263,jp!AL:AP,4,0),"Belum Masuk JP")</f>
        <v>Belum Masuk JP</v>
      </c>
      <c r="W2263">
        <f>IFERROR(VLOOKUP(H2263,jp!AL:AP,5,0),0)</f>
        <v>0</v>
      </c>
    </row>
    <row r="2264" spans="8:23" x14ac:dyDescent="0.35">
      <c r="H2264">
        <f t="shared" si="213"/>
        <v>0</v>
      </c>
      <c r="I2264">
        <f t="shared" si="213"/>
        <v>0</v>
      </c>
      <c r="J2264" s="2">
        <f t="shared" si="213"/>
        <v>0</v>
      </c>
      <c r="K2264" s="2">
        <f t="shared" si="213"/>
        <v>0</v>
      </c>
      <c r="L2264" s="2">
        <f t="shared" si="214"/>
        <v>0</v>
      </c>
      <c r="M2264" s="2">
        <f t="shared" si="214"/>
        <v>0</v>
      </c>
      <c r="N2264" s="3">
        <f t="shared" si="215"/>
        <v>0</v>
      </c>
      <c r="O2264" s="3">
        <f t="shared" si="216"/>
        <v>0</v>
      </c>
      <c r="P2264" s="3">
        <f t="shared" si="217"/>
        <v>0</v>
      </c>
      <c r="Q2264" s="3">
        <f t="shared" si="218"/>
        <v>0</v>
      </c>
      <c r="R2264">
        <f>IF(N2264&gt;Treshold!$D$4,1,0)</f>
        <v>0</v>
      </c>
      <c r="S2264">
        <f>IF(O2264&gt;Treshold!$D$5,1,0)</f>
        <v>0</v>
      </c>
      <c r="T2264">
        <f>IF(P2264&gt;Treshold!$D$6,1,0)</f>
        <v>0</v>
      </c>
      <c r="U2264">
        <f>IF(Q2264&gt;Treshold!$D$7,1,0)</f>
        <v>0</v>
      </c>
      <c r="V2264" t="str">
        <f>IFERROR(VLOOKUP(H2264,jp!AL:AP,4,0),"Belum Masuk JP")</f>
        <v>Belum Masuk JP</v>
      </c>
      <c r="W2264">
        <f>IFERROR(VLOOKUP(H2264,jp!AL:AP,5,0),0)</f>
        <v>0</v>
      </c>
    </row>
    <row r="2265" spans="8:23" x14ac:dyDescent="0.35">
      <c r="H2265">
        <f t="shared" si="213"/>
        <v>0</v>
      </c>
      <c r="I2265">
        <f t="shared" si="213"/>
        <v>0</v>
      </c>
      <c r="J2265" s="2">
        <f t="shared" si="213"/>
        <v>0</v>
      </c>
      <c r="K2265" s="2">
        <f t="shared" si="213"/>
        <v>0</v>
      </c>
      <c r="L2265" s="2">
        <f t="shared" si="214"/>
        <v>0</v>
      </c>
      <c r="M2265" s="2">
        <f t="shared" si="214"/>
        <v>0</v>
      </c>
      <c r="N2265" s="3">
        <f t="shared" si="215"/>
        <v>0</v>
      </c>
      <c r="O2265" s="3">
        <f t="shared" si="216"/>
        <v>0</v>
      </c>
      <c r="P2265" s="3">
        <f t="shared" si="217"/>
        <v>0</v>
      </c>
      <c r="Q2265" s="3">
        <f t="shared" si="218"/>
        <v>0</v>
      </c>
      <c r="R2265">
        <f>IF(N2265&gt;Treshold!$D$4,1,0)</f>
        <v>0</v>
      </c>
      <c r="S2265">
        <f>IF(O2265&gt;Treshold!$D$5,1,0)</f>
        <v>0</v>
      </c>
      <c r="T2265">
        <f>IF(P2265&gt;Treshold!$D$6,1,0)</f>
        <v>0</v>
      </c>
      <c r="U2265">
        <f>IF(Q2265&gt;Treshold!$D$7,1,0)</f>
        <v>0</v>
      </c>
      <c r="V2265" t="str">
        <f>IFERROR(VLOOKUP(H2265,jp!AL:AP,4,0),"Belum Masuk JP")</f>
        <v>Belum Masuk JP</v>
      </c>
      <c r="W2265">
        <f>IFERROR(VLOOKUP(H2265,jp!AL:AP,5,0),0)</f>
        <v>0</v>
      </c>
    </row>
    <row r="2266" spans="8:23" x14ac:dyDescent="0.35">
      <c r="H2266">
        <f t="shared" si="213"/>
        <v>0</v>
      </c>
      <c r="I2266">
        <f t="shared" si="213"/>
        <v>0</v>
      </c>
      <c r="J2266" s="2">
        <f t="shared" si="213"/>
        <v>0</v>
      </c>
      <c r="K2266" s="2">
        <f t="shared" si="213"/>
        <v>0</v>
      </c>
      <c r="L2266" s="2">
        <f t="shared" si="214"/>
        <v>0</v>
      </c>
      <c r="M2266" s="2">
        <f t="shared" si="214"/>
        <v>0</v>
      </c>
      <c r="N2266" s="3">
        <f t="shared" si="215"/>
        <v>0</v>
      </c>
      <c r="O2266" s="3">
        <f t="shared" si="216"/>
        <v>0</v>
      </c>
      <c r="P2266" s="3">
        <f t="shared" si="217"/>
        <v>0</v>
      </c>
      <c r="Q2266" s="3">
        <f t="shared" si="218"/>
        <v>0</v>
      </c>
      <c r="R2266">
        <f>IF(N2266&gt;Treshold!$D$4,1,0)</f>
        <v>0</v>
      </c>
      <c r="S2266">
        <f>IF(O2266&gt;Treshold!$D$5,1,0)</f>
        <v>0</v>
      </c>
      <c r="T2266">
        <f>IF(P2266&gt;Treshold!$D$6,1,0)</f>
        <v>0</v>
      </c>
      <c r="U2266">
        <f>IF(Q2266&gt;Treshold!$D$7,1,0)</f>
        <v>0</v>
      </c>
      <c r="V2266" t="str">
        <f>IFERROR(VLOOKUP(H2266,jp!AL:AP,4,0),"Belum Masuk JP")</f>
        <v>Belum Masuk JP</v>
      </c>
      <c r="W2266">
        <f>IFERROR(VLOOKUP(H2266,jp!AL:AP,5,0),0)</f>
        <v>0</v>
      </c>
    </row>
    <row r="2267" spans="8:23" x14ac:dyDescent="0.35">
      <c r="H2267">
        <f t="shared" si="213"/>
        <v>0</v>
      </c>
      <c r="I2267">
        <f t="shared" si="213"/>
        <v>0</v>
      </c>
      <c r="J2267" s="2">
        <f t="shared" si="213"/>
        <v>0</v>
      </c>
      <c r="K2267" s="2">
        <f t="shared" si="213"/>
        <v>0</v>
      </c>
      <c r="L2267" s="2">
        <f t="shared" si="214"/>
        <v>0</v>
      </c>
      <c r="M2267" s="2">
        <f t="shared" si="214"/>
        <v>0</v>
      </c>
      <c r="N2267" s="3">
        <f t="shared" si="215"/>
        <v>0</v>
      </c>
      <c r="O2267" s="3">
        <f t="shared" si="216"/>
        <v>0</v>
      </c>
      <c r="P2267" s="3">
        <f t="shared" si="217"/>
        <v>0</v>
      </c>
      <c r="Q2267" s="3">
        <f t="shared" si="218"/>
        <v>0</v>
      </c>
      <c r="R2267">
        <f>IF(N2267&gt;Treshold!$D$4,1,0)</f>
        <v>0</v>
      </c>
      <c r="S2267">
        <f>IF(O2267&gt;Treshold!$D$5,1,0)</f>
        <v>0</v>
      </c>
      <c r="T2267">
        <f>IF(P2267&gt;Treshold!$D$6,1,0)</f>
        <v>0</v>
      </c>
      <c r="U2267">
        <f>IF(Q2267&gt;Treshold!$D$7,1,0)</f>
        <v>0</v>
      </c>
      <c r="V2267" t="str">
        <f>IFERROR(VLOOKUP(H2267,jp!AL:AP,4,0),"Belum Masuk JP")</f>
        <v>Belum Masuk JP</v>
      </c>
      <c r="W2267">
        <f>IFERROR(VLOOKUP(H2267,jp!AL:AP,5,0),0)</f>
        <v>0</v>
      </c>
    </row>
    <row r="2268" spans="8:23" x14ac:dyDescent="0.35">
      <c r="H2268">
        <f t="shared" si="213"/>
        <v>0</v>
      </c>
      <c r="I2268">
        <f t="shared" si="213"/>
        <v>0</v>
      </c>
      <c r="J2268" s="2">
        <f t="shared" si="213"/>
        <v>0</v>
      </c>
      <c r="K2268" s="2">
        <f t="shared" si="213"/>
        <v>0</v>
      </c>
      <c r="L2268" s="2">
        <f t="shared" si="214"/>
        <v>0</v>
      </c>
      <c r="M2268" s="2">
        <f t="shared" si="214"/>
        <v>0</v>
      </c>
      <c r="N2268" s="3">
        <f t="shared" si="215"/>
        <v>0</v>
      </c>
      <c r="O2268" s="3">
        <f t="shared" si="216"/>
        <v>0</v>
      </c>
      <c r="P2268" s="3">
        <f t="shared" si="217"/>
        <v>0</v>
      </c>
      <c r="Q2268" s="3">
        <f t="shared" si="218"/>
        <v>0</v>
      </c>
      <c r="R2268">
        <f>IF(N2268&gt;Treshold!$D$4,1,0)</f>
        <v>0</v>
      </c>
      <c r="S2268">
        <f>IF(O2268&gt;Treshold!$D$5,1,0)</f>
        <v>0</v>
      </c>
      <c r="T2268">
        <f>IF(P2268&gt;Treshold!$D$6,1,0)</f>
        <v>0</v>
      </c>
      <c r="U2268">
        <f>IF(Q2268&gt;Treshold!$D$7,1,0)</f>
        <v>0</v>
      </c>
      <c r="V2268" t="str">
        <f>IFERROR(VLOOKUP(H2268,jp!AL:AP,4,0),"Belum Masuk JP")</f>
        <v>Belum Masuk JP</v>
      </c>
      <c r="W2268">
        <f>IFERROR(VLOOKUP(H2268,jp!AL:AP,5,0),0)</f>
        <v>0</v>
      </c>
    </row>
    <row r="2269" spans="8:23" x14ac:dyDescent="0.35">
      <c r="H2269">
        <f t="shared" si="213"/>
        <v>0</v>
      </c>
      <c r="I2269">
        <f t="shared" si="213"/>
        <v>0</v>
      </c>
      <c r="J2269" s="2">
        <f t="shared" si="213"/>
        <v>0</v>
      </c>
      <c r="K2269" s="2">
        <f t="shared" si="213"/>
        <v>0</v>
      </c>
      <c r="L2269" s="2">
        <f t="shared" si="214"/>
        <v>0</v>
      </c>
      <c r="M2269" s="2">
        <f t="shared" si="214"/>
        <v>0</v>
      </c>
      <c r="N2269" s="3">
        <f t="shared" si="215"/>
        <v>0</v>
      </c>
      <c r="O2269" s="3">
        <f t="shared" si="216"/>
        <v>0</v>
      </c>
      <c r="P2269" s="3">
        <f t="shared" si="217"/>
        <v>0</v>
      </c>
      <c r="Q2269" s="3">
        <f t="shared" si="218"/>
        <v>0</v>
      </c>
      <c r="R2269">
        <f>IF(N2269&gt;Treshold!$D$4,1,0)</f>
        <v>0</v>
      </c>
      <c r="S2269">
        <f>IF(O2269&gt;Treshold!$D$5,1,0)</f>
        <v>0</v>
      </c>
      <c r="T2269">
        <f>IF(P2269&gt;Treshold!$D$6,1,0)</f>
        <v>0</v>
      </c>
      <c r="U2269">
        <f>IF(Q2269&gt;Treshold!$D$7,1,0)</f>
        <v>0</v>
      </c>
      <c r="V2269" t="str">
        <f>IFERROR(VLOOKUP(H2269,jp!AL:AP,4,0),"Belum Masuk JP")</f>
        <v>Belum Masuk JP</v>
      </c>
      <c r="W2269">
        <f>IFERROR(VLOOKUP(H2269,jp!AL:AP,5,0),0)</f>
        <v>0</v>
      </c>
    </row>
    <row r="2270" spans="8:23" x14ac:dyDescent="0.35">
      <c r="H2270">
        <f t="shared" si="213"/>
        <v>0</v>
      </c>
      <c r="I2270">
        <f t="shared" si="213"/>
        <v>0</v>
      </c>
      <c r="J2270" s="2">
        <f t="shared" si="213"/>
        <v>0</v>
      </c>
      <c r="K2270" s="2">
        <f t="shared" si="213"/>
        <v>0</v>
      </c>
      <c r="L2270" s="2">
        <f t="shared" si="214"/>
        <v>0</v>
      </c>
      <c r="M2270" s="2">
        <f t="shared" si="214"/>
        <v>0</v>
      </c>
      <c r="N2270" s="3">
        <f t="shared" si="215"/>
        <v>0</v>
      </c>
      <c r="O2270" s="3">
        <f t="shared" si="216"/>
        <v>0</v>
      </c>
      <c r="P2270" s="3">
        <f t="shared" si="217"/>
        <v>0</v>
      </c>
      <c r="Q2270" s="3">
        <f t="shared" si="218"/>
        <v>0</v>
      </c>
      <c r="R2270">
        <f>IF(N2270&gt;Treshold!$D$4,1,0)</f>
        <v>0</v>
      </c>
      <c r="S2270">
        <f>IF(O2270&gt;Treshold!$D$5,1,0)</f>
        <v>0</v>
      </c>
      <c r="T2270">
        <f>IF(P2270&gt;Treshold!$D$6,1,0)</f>
        <v>0</v>
      </c>
      <c r="U2270">
        <f>IF(Q2270&gt;Treshold!$D$7,1,0)</f>
        <v>0</v>
      </c>
      <c r="V2270" t="str">
        <f>IFERROR(VLOOKUP(H2270,jp!AL:AP,4,0),"Belum Masuk JP")</f>
        <v>Belum Masuk JP</v>
      </c>
      <c r="W2270">
        <f>IFERROR(VLOOKUP(H2270,jp!AL:AP,5,0),0)</f>
        <v>0</v>
      </c>
    </row>
    <row r="2271" spans="8:23" x14ac:dyDescent="0.35">
      <c r="H2271">
        <f t="shared" si="213"/>
        <v>0</v>
      </c>
      <c r="I2271">
        <f t="shared" si="213"/>
        <v>0</v>
      </c>
      <c r="J2271" s="2">
        <f t="shared" si="213"/>
        <v>0</v>
      </c>
      <c r="K2271" s="2">
        <f t="shared" si="213"/>
        <v>0</v>
      </c>
      <c r="L2271" s="2">
        <f t="shared" si="214"/>
        <v>0</v>
      </c>
      <c r="M2271" s="2">
        <f t="shared" si="214"/>
        <v>0</v>
      </c>
      <c r="N2271" s="3">
        <f t="shared" si="215"/>
        <v>0</v>
      </c>
      <c r="O2271" s="3">
        <f t="shared" si="216"/>
        <v>0</v>
      </c>
      <c r="P2271" s="3">
        <f t="shared" si="217"/>
        <v>0</v>
      </c>
      <c r="Q2271" s="3">
        <f t="shared" si="218"/>
        <v>0</v>
      </c>
      <c r="R2271">
        <f>IF(N2271&gt;Treshold!$D$4,1,0)</f>
        <v>0</v>
      </c>
      <c r="S2271">
        <f>IF(O2271&gt;Treshold!$D$5,1,0)</f>
        <v>0</v>
      </c>
      <c r="T2271">
        <f>IF(P2271&gt;Treshold!$D$6,1,0)</f>
        <v>0</v>
      </c>
      <c r="U2271">
        <f>IF(Q2271&gt;Treshold!$D$7,1,0)</f>
        <v>0</v>
      </c>
      <c r="V2271" t="str">
        <f>IFERROR(VLOOKUP(H2271,jp!AL:AP,4,0),"Belum Masuk JP")</f>
        <v>Belum Masuk JP</v>
      </c>
      <c r="W2271">
        <f>IFERROR(VLOOKUP(H2271,jp!AL:AP,5,0),0)</f>
        <v>0</v>
      </c>
    </row>
    <row r="2272" spans="8:23" x14ac:dyDescent="0.35">
      <c r="H2272">
        <f t="shared" si="213"/>
        <v>0</v>
      </c>
      <c r="I2272">
        <f t="shared" si="213"/>
        <v>0</v>
      </c>
      <c r="J2272" s="2">
        <f t="shared" si="213"/>
        <v>0</v>
      </c>
      <c r="K2272" s="2">
        <f t="shared" si="213"/>
        <v>0</v>
      </c>
      <c r="L2272" s="2">
        <f t="shared" si="214"/>
        <v>0</v>
      </c>
      <c r="M2272" s="2">
        <f t="shared" si="214"/>
        <v>0</v>
      </c>
      <c r="N2272" s="3">
        <f t="shared" si="215"/>
        <v>0</v>
      </c>
      <c r="O2272" s="3">
        <f t="shared" si="216"/>
        <v>0</v>
      </c>
      <c r="P2272" s="3">
        <f t="shared" si="217"/>
        <v>0</v>
      </c>
      <c r="Q2272" s="3">
        <f t="shared" si="218"/>
        <v>0</v>
      </c>
      <c r="R2272">
        <f>IF(N2272&gt;Treshold!$D$4,1,0)</f>
        <v>0</v>
      </c>
      <c r="S2272">
        <f>IF(O2272&gt;Treshold!$D$5,1,0)</f>
        <v>0</v>
      </c>
      <c r="T2272">
        <f>IF(P2272&gt;Treshold!$D$6,1,0)</f>
        <v>0</v>
      </c>
      <c r="U2272">
        <f>IF(Q2272&gt;Treshold!$D$7,1,0)</f>
        <v>0</v>
      </c>
      <c r="V2272" t="str">
        <f>IFERROR(VLOOKUP(H2272,jp!AL:AP,4,0),"Belum Masuk JP")</f>
        <v>Belum Masuk JP</v>
      </c>
      <c r="W2272">
        <f>IFERROR(VLOOKUP(H2272,jp!AL:AP,5,0),0)</f>
        <v>0</v>
      </c>
    </row>
    <row r="2273" spans="8:23" x14ac:dyDescent="0.35">
      <c r="H2273">
        <f t="shared" si="213"/>
        <v>0</v>
      </c>
      <c r="I2273">
        <f t="shared" si="213"/>
        <v>0</v>
      </c>
      <c r="J2273" s="2">
        <f t="shared" si="213"/>
        <v>0</v>
      </c>
      <c r="K2273" s="2">
        <f t="shared" si="213"/>
        <v>0</v>
      </c>
      <c r="L2273" s="2">
        <f t="shared" si="214"/>
        <v>0</v>
      </c>
      <c r="M2273" s="2">
        <f t="shared" si="214"/>
        <v>0</v>
      </c>
      <c r="N2273" s="3">
        <f t="shared" si="215"/>
        <v>0</v>
      </c>
      <c r="O2273" s="3">
        <f t="shared" si="216"/>
        <v>0</v>
      </c>
      <c r="P2273" s="3">
        <f t="shared" si="217"/>
        <v>0</v>
      </c>
      <c r="Q2273" s="3">
        <f t="shared" si="218"/>
        <v>0</v>
      </c>
      <c r="R2273">
        <f>IF(N2273&gt;Treshold!$D$4,1,0)</f>
        <v>0</v>
      </c>
      <c r="S2273">
        <f>IF(O2273&gt;Treshold!$D$5,1,0)</f>
        <v>0</v>
      </c>
      <c r="T2273">
        <f>IF(P2273&gt;Treshold!$D$6,1,0)</f>
        <v>0</v>
      </c>
      <c r="U2273">
        <f>IF(Q2273&gt;Treshold!$D$7,1,0)</f>
        <v>0</v>
      </c>
      <c r="V2273" t="str">
        <f>IFERROR(VLOOKUP(H2273,jp!AL:AP,4,0),"Belum Masuk JP")</f>
        <v>Belum Masuk JP</v>
      </c>
      <c r="W2273">
        <f>IFERROR(VLOOKUP(H2273,jp!AL:AP,5,0),0)</f>
        <v>0</v>
      </c>
    </row>
    <row r="2274" spans="8:23" x14ac:dyDescent="0.35">
      <c r="H2274">
        <f t="shared" si="213"/>
        <v>0</v>
      </c>
      <c r="I2274">
        <f t="shared" si="213"/>
        <v>0</v>
      </c>
      <c r="J2274" s="2">
        <f t="shared" si="213"/>
        <v>0</v>
      </c>
      <c r="K2274" s="2">
        <f t="shared" si="213"/>
        <v>0</v>
      </c>
      <c r="L2274" s="2">
        <f t="shared" si="214"/>
        <v>0</v>
      </c>
      <c r="M2274" s="2">
        <f t="shared" si="214"/>
        <v>0</v>
      </c>
      <c r="N2274" s="3">
        <f t="shared" si="215"/>
        <v>0</v>
      </c>
      <c r="O2274" s="3">
        <f t="shared" si="216"/>
        <v>0</v>
      </c>
      <c r="P2274" s="3">
        <f t="shared" si="217"/>
        <v>0</v>
      </c>
      <c r="Q2274" s="3">
        <f t="shared" si="218"/>
        <v>0</v>
      </c>
      <c r="R2274">
        <f>IF(N2274&gt;Treshold!$D$4,1,0)</f>
        <v>0</v>
      </c>
      <c r="S2274">
        <f>IF(O2274&gt;Treshold!$D$5,1,0)</f>
        <v>0</v>
      </c>
      <c r="T2274">
        <f>IF(P2274&gt;Treshold!$D$6,1,0)</f>
        <v>0</v>
      </c>
      <c r="U2274">
        <f>IF(Q2274&gt;Treshold!$D$7,1,0)</f>
        <v>0</v>
      </c>
      <c r="V2274" t="str">
        <f>IFERROR(VLOOKUP(H2274,jp!AL:AP,4,0),"Belum Masuk JP")</f>
        <v>Belum Masuk JP</v>
      </c>
      <c r="W2274">
        <f>IFERROR(VLOOKUP(H2274,jp!AL:AP,5,0),0)</f>
        <v>0</v>
      </c>
    </row>
    <row r="2275" spans="8:23" x14ac:dyDescent="0.35">
      <c r="H2275">
        <f t="shared" si="213"/>
        <v>0</v>
      </c>
      <c r="I2275">
        <f t="shared" si="213"/>
        <v>0</v>
      </c>
      <c r="J2275" s="2">
        <f t="shared" si="213"/>
        <v>0</v>
      </c>
      <c r="K2275" s="2">
        <f t="shared" si="213"/>
        <v>0</v>
      </c>
      <c r="L2275" s="2">
        <f t="shared" si="214"/>
        <v>0</v>
      </c>
      <c r="M2275" s="2">
        <f t="shared" si="214"/>
        <v>0</v>
      </c>
      <c r="N2275" s="3">
        <f t="shared" si="215"/>
        <v>0</v>
      </c>
      <c r="O2275" s="3">
        <f t="shared" si="216"/>
        <v>0</v>
      </c>
      <c r="P2275" s="3">
        <f t="shared" si="217"/>
        <v>0</v>
      </c>
      <c r="Q2275" s="3">
        <f t="shared" si="218"/>
        <v>0</v>
      </c>
      <c r="R2275">
        <f>IF(N2275&gt;Treshold!$D$4,1,0)</f>
        <v>0</v>
      </c>
      <c r="S2275">
        <f>IF(O2275&gt;Treshold!$D$5,1,0)</f>
        <v>0</v>
      </c>
      <c r="T2275">
        <f>IF(P2275&gt;Treshold!$D$6,1,0)</f>
        <v>0</v>
      </c>
      <c r="U2275">
        <f>IF(Q2275&gt;Treshold!$D$7,1,0)</f>
        <v>0</v>
      </c>
      <c r="V2275" t="str">
        <f>IFERROR(VLOOKUP(H2275,jp!AL:AP,4,0),"Belum Masuk JP")</f>
        <v>Belum Masuk JP</v>
      </c>
      <c r="W2275">
        <f>IFERROR(VLOOKUP(H2275,jp!AL:AP,5,0),0)</f>
        <v>0</v>
      </c>
    </row>
    <row r="2276" spans="8:23" x14ac:dyDescent="0.35">
      <c r="H2276">
        <f t="shared" si="213"/>
        <v>0</v>
      </c>
      <c r="I2276">
        <f t="shared" si="213"/>
        <v>0</v>
      </c>
      <c r="J2276" s="2">
        <f t="shared" si="213"/>
        <v>0</v>
      </c>
      <c r="K2276" s="2">
        <f t="shared" si="213"/>
        <v>0</v>
      </c>
      <c r="L2276" s="2">
        <f t="shared" si="214"/>
        <v>0</v>
      </c>
      <c r="M2276" s="2">
        <f t="shared" si="214"/>
        <v>0</v>
      </c>
      <c r="N2276" s="3">
        <f t="shared" si="215"/>
        <v>0</v>
      </c>
      <c r="O2276" s="3">
        <f t="shared" si="216"/>
        <v>0</v>
      </c>
      <c r="P2276" s="3">
        <f t="shared" si="217"/>
        <v>0</v>
      </c>
      <c r="Q2276" s="3">
        <f t="shared" si="218"/>
        <v>0</v>
      </c>
      <c r="R2276">
        <f>IF(N2276&gt;Treshold!$D$4,1,0)</f>
        <v>0</v>
      </c>
      <c r="S2276">
        <f>IF(O2276&gt;Treshold!$D$5,1,0)</f>
        <v>0</v>
      </c>
      <c r="T2276">
        <f>IF(P2276&gt;Treshold!$D$6,1,0)</f>
        <v>0</v>
      </c>
      <c r="U2276">
        <f>IF(Q2276&gt;Treshold!$D$7,1,0)</f>
        <v>0</v>
      </c>
      <c r="V2276" t="str">
        <f>IFERROR(VLOOKUP(H2276,jp!AL:AP,4,0),"Belum Masuk JP")</f>
        <v>Belum Masuk JP</v>
      </c>
      <c r="W2276">
        <f>IFERROR(VLOOKUP(H2276,jp!AL:AP,5,0),0)</f>
        <v>0</v>
      </c>
    </row>
    <row r="2277" spans="8:23" x14ac:dyDescent="0.35">
      <c r="H2277">
        <f t="shared" si="213"/>
        <v>0</v>
      </c>
      <c r="I2277">
        <f t="shared" si="213"/>
        <v>0</v>
      </c>
      <c r="J2277" s="2">
        <f t="shared" si="213"/>
        <v>0</v>
      </c>
      <c r="K2277" s="2">
        <f t="shared" si="213"/>
        <v>0</v>
      </c>
      <c r="L2277" s="2">
        <f t="shared" si="214"/>
        <v>0</v>
      </c>
      <c r="M2277" s="2">
        <f t="shared" si="214"/>
        <v>0</v>
      </c>
      <c r="N2277" s="3">
        <f t="shared" si="215"/>
        <v>0</v>
      </c>
      <c r="O2277" s="3">
        <f t="shared" si="216"/>
        <v>0</v>
      </c>
      <c r="P2277" s="3">
        <f t="shared" si="217"/>
        <v>0</v>
      </c>
      <c r="Q2277" s="3">
        <f t="shared" si="218"/>
        <v>0</v>
      </c>
      <c r="R2277">
        <f>IF(N2277&gt;Treshold!$D$4,1,0)</f>
        <v>0</v>
      </c>
      <c r="S2277">
        <f>IF(O2277&gt;Treshold!$D$5,1,0)</f>
        <v>0</v>
      </c>
      <c r="T2277">
        <f>IF(P2277&gt;Treshold!$D$6,1,0)</f>
        <v>0</v>
      </c>
      <c r="U2277">
        <f>IF(Q2277&gt;Treshold!$D$7,1,0)</f>
        <v>0</v>
      </c>
      <c r="V2277" t="str">
        <f>IFERROR(VLOOKUP(H2277,jp!AL:AP,4,0),"Belum Masuk JP")</f>
        <v>Belum Masuk JP</v>
      </c>
      <c r="W2277">
        <f>IFERROR(VLOOKUP(H2277,jp!AL:AP,5,0),0)</f>
        <v>0</v>
      </c>
    </row>
    <row r="2278" spans="8:23" x14ac:dyDescent="0.35">
      <c r="H2278">
        <f t="shared" si="213"/>
        <v>0</v>
      </c>
      <c r="I2278">
        <f t="shared" si="213"/>
        <v>0</v>
      </c>
      <c r="J2278" s="2">
        <f t="shared" si="213"/>
        <v>0</v>
      </c>
      <c r="K2278" s="2">
        <f t="shared" si="213"/>
        <v>0</v>
      </c>
      <c r="L2278" s="2">
        <f t="shared" si="214"/>
        <v>0</v>
      </c>
      <c r="M2278" s="2">
        <f t="shared" si="214"/>
        <v>0</v>
      </c>
      <c r="N2278" s="3">
        <f t="shared" si="215"/>
        <v>0</v>
      </c>
      <c r="O2278" s="3">
        <f t="shared" si="216"/>
        <v>0</v>
      </c>
      <c r="P2278" s="3">
        <f t="shared" si="217"/>
        <v>0</v>
      </c>
      <c r="Q2278" s="3">
        <f t="shared" si="218"/>
        <v>0</v>
      </c>
      <c r="R2278">
        <f>IF(N2278&gt;Treshold!$D$4,1,0)</f>
        <v>0</v>
      </c>
      <c r="S2278">
        <f>IF(O2278&gt;Treshold!$D$5,1,0)</f>
        <v>0</v>
      </c>
      <c r="T2278">
        <f>IF(P2278&gt;Treshold!$D$6,1,0)</f>
        <v>0</v>
      </c>
      <c r="U2278">
        <f>IF(Q2278&gt;Treshold!$D$7,1,0)</f>
        <v>0</v>
      </c>
      <c r="V2278" t="str">
        <f>IFERROR(VLOOKUP(H2278,jp!AL:AP,4,0),"Belum Masuk JP")</f>
        <v>Belum Masuk JP</v>
      </c>
      <c r="W2278">
        <f>IFERROR(VLOOKUP(H2278,jp!AL:AP,5,0),0)</f>
        <v>0</v>
      </c>
    </row>
    <row r="2279" spans="8:23" x14ac:dyDescent="0.35">
      <c r="H2279">
        <f t="shared" si="213"/>
        <v>0</v>
      </c>
      <c r="I2279">
        <f t="shared" si="213"/>
        <v>0</v>
      </c>
      <c r="J2279" s="2">
        <f t="shared" si="213"/>
        <v>0</v>
      </c>
      <c r="K2279" s="2">
        <f t="shared" si="213"/>
        <v>0</v>
      </c>
      <c r="L2279" s="2">
        <f t="shared" si="214"/>
        <v>0</v>
      </c>
      <c r="M2279" s="2">
        <f t="shared" si="214"/>
        <v>0</v>
      </c>
      <c r="N2279" s="3">
        <f t="shared" si="215"/>
        <v>0</v>
      </c>
      <c r="O2279" s="3">
        <f t="shared" si="216"/>
        <v>0</v>
      </c>
      <c r="P2279" s="3">
        <f t="shared" si="217"/>
        <v>0</v>
      </c>
      <c r="Q2279" s="3">
        <f t="shared" si="218"/>
        <v>0</v>
      </c>
      <c r="R2279">
        <f>IF(N2279&gt;Treshold!$D$4,1,0)</f>
        <v>0</v>
      </c>
      <c r="S2279">
        <f>IF(O2279&gt;Treshold!$D$5,1,0)</f>
        <v>0</v>
      </c>
      <c r="T2279">
        <f>IF(P2279&gt;Treshold!$D$6,1,0)</f>
        <v>0</v>
      </c>
      <c r="U2279">
        <f>IF(Q2279&gt;Treshold!$D$7,1,0)</f>
        <v>0</v>
      </c>
      <c r="V2279" t="str">
        <f>IFERROR(VLOOKUP(H2279,jp!AL:AP,4,0),"Belum Masuk JP")</f>
        <v>Belum Masuk JP</v>
      </c>
      <c r="W2279">
        <f>IFERROR(VLOOKUP(H2279,jp!AL:AP,5,0),0)</f>
        <v>0</v>
      </c>
    </row>
    <row r="2280" spans="8:23" x14ac:dyDescent="0.35">
      <c r="H2280">
        <f t="shared" si="213"/>
        <v>0</v>
      </c>
      <c r="I2280">
        <f t="shared" si="213"/>
        <v>0</v>
      </c>
      <c r="J2280" s="2">
        <f t="shared" si="213"/>
        <v>0</v>
      </c>
      <c r="K2280" s="2">
        <f t="shared" si="213"/>
        <v>0</v>
      </c>
      <c r="L2280" s="2">
        <f t="shared" si="214"/>
        <v>0</v>
      </c>
      <c r="M2280" s="2">
        <f t="shared" si="214"/>
        <v>0</v>
      </c>
      <c r="N2280" s="3">
        <f t="shared" si="215"/>
        <v>0</v>
      </c>
      <c r="O2280" s="3">
        <f t="shared" si="216"/>
        <v>0</v>
      </c>
      <c r="P2280" s="3">
        <f t="shared" si="217"/>
        <v>0</v>
      </c>
      <c r="Q2280" s="3">
        <f t="shared" si="218"/>
        <v>0</v>
      </c>
      <c r="R2280">
        <f>IF(N2280&gt;Treshold!$D$4,1,0)</f>
        <v>0</v>
      </c>
      <c r="S2280">
        <f>IF(O2280&gt;Treshold!$D$5,1,0)</f>
        <v>0</v>
      </c>
      <c r="T2280">
        <f>IF(P2280&gt;Treshold!$D$6,1,0)</f>
        <v>0</v>
      </c>
      <c r="U2280">
        <f>IF(Q2280&gt;Treshold!$D$7,1,0)</f>
        <v>0</v>
      </c>
      <c r="V2280" t="str">
        <f>IFERROR(VLOOKUP(H2280,jp!AL:AP,4,0),"Belum Masuk JP")</f>
        <v>Belum Masuk JP</v>
      </c>
      <c r="W2280">
        <f>IFERROR(VLOOKUP(H2280,jp!AL:AP,5,0),0)</f>
        <v>0</v>
      </c>
    </row>
    <row r="2281" spans="8:23" x14ac:dyDescent="0.35">
      <c r="H2281">
        <f t="shared" si="213"/>
        <v>0</v>
      </c>
      <c r="I2281">
        <f t="shared" si="213"/>
        <v>0</v>
      </c>
      <c r="J2281" s="2">
        <f t="shared" si="213"/>
        <v>0</v>
      </c>
      <c r="K2281" s="2">
        <f t="shared" si="213"/>
        <v>0</v>
      </c>
      <c r="L2281" s="2">
        <f t="shared" si="214"/>
        <v>0</v>
      </c>
      <c r="M2281" s="2">
        <f t="shared" si="214"/>
        <v>0</v>
      </c>
      <c r="N2281" s="3">
        <f t="shared" si="215"/>
        <v>0</v>
      </c>
      <c r="O2281" s="3">
        <f t="shared" si="216"/>
        <v>0</v>
      </c>
      <c r="P2281" s="3">
        <f t="shared" si="217"/>
        <v>0</v>
      </c>
      <c r="Q2281" s="3">
        <f t="shared" si="218"/>
        <v>0</v>
      </c>
      <c r="R2281">
        <f>IF(N2281&gt;Treshold!$D$4,1,0)</f>
        <v>0</v>
      </c>
      <c r="S2281">
        <f>IF(O2281&gt;Treshold!$D$5,1,0)</f>
        <v>0</v>
      </c>
      <c r="T2281">
        <f>IF(P2281&gt;Treshold!$D$6,1,0)</f>
        <v>0</v>
      </c>
      <c r="U2281">
        <f>IF(Q2281&gt;Treshold!$D$7,1,0)</f>
        <v>0</v>
      </c>
      <c r="V2281" t="str">
        <f>IFERROR(VLOOKUP(H2281,jp!AL:AP,4,0),"Belum Masuk JP")</f>
        <v>Belum Masuk JP</v>
      </c>
      <c r="W2281">
        <f>IFERROR(VLOOKUP(H2281,jp!AL:AP,5,0),0)</f>
        <v>0</v>
      </c>
    </row>
    <row r="2282" spans="8:23" x14ac:dyDescent="0.35">
      <c r="H2282">
        <f t="shared" si="213"/>
        <v>0</v>
      </c>
      <c r="I2282">
        <f t="shared" si="213"/>
        <v>0</v>
      </c>
      <c r="J2282" s="2">
        <f t="shared" si="213"/>
        <v>0</v>
      </c>
      <c r="K2282" s="2">
        <f t="shared" si="213"/>
        <v>0</v>
      </c>
      <c r="L2282" s="2">
        <f t="shared" si="214"/>
        <v>0</v>
      </c>
      <c r="M2282" s="2">
        <f t="shared" si="214"/>
        <v>0</v>
      </c>
      <c r="N2282" s="3">
        <f t="shared" si="215"/>
        <v>0</v>
      </c>
      <c r="O2282" s="3">
        <f t="shared" si="216"/>
        <v>0</v>
      </c>
      <c r="P2282" s="3">
        <f t="shared" si="217"/>
        <v>0</v>
      </c>
      <c r="Q2282" s="3">
        <f t="shared" si="218"/>
        <v>0</v>
      </c>
      <c r="R2282">
        <f>IF(N2282&gt;Treshold!$D$4,1,0)</f>
        <v>0</v>
      </c>
      <c r="S2282">
        <f>IF(O2282&gt;Treshold!$D$5,1,0)</f>
        <v>0</v>
      </c>
      <c r="T2282">
        <f>IF(P2282&gt;Treshold!$D$6,1,0)</f>
        <v>0</v>
      </c>
      <c r="U2282">
        <f>IF(Q2282&gt;Treshold!$D$7,1,0)</f>
        <v>0</v>
      </c>
      <c r="V2282" t="str">
        <f>IFERROR(VLOOKUP(H2282,jp!AL:AP,4,0),"Belum Masuk JP")</f>
        <v>Belum Masuk JP</v>
      </c>
      <c r="W2282">
        <f>IFERROR(VLOOKUP(H2282,jp!AL:AP,5,0),0)</f>
        <v>0</v>
      </c>
    </row>
    <row r="2283" spans="8:23" x14ac:dyDescent="0.35">
      <c r="H2283">
        <f t="shared" si="213"/>
        <v>0</v>
      </c>
      <c r="I2283">
        <f t="shared" si="213"/>
        <v>0</v>
      </c>
      <c r="J2283" s="2">
        <f t="shared" si="213"/>
        <v>0</v>
      </c>
      <c r="K2283" s="2">
        <f t="shared" si="213"/>
        <v>0</v>
      </c>
      <c r="L2283" s="2">
        <f t="shared" si="214"/>
        <v>0</v>
      </c>
      <c r="M2283" s="2">
        <f t="shared" si="214"/>
        <v>0</v>
      </c>
      <c r="N2283" s="3">
        <f t="shared" si="215"/>
        <v>0</v>
      </c>
      <c r="O2283" s="3">
        <f t="shared" si="216"/>
        <v>0</v>
      </c>
      <c r="P2283" s="3">
        <f t="shared" si="217"/>
        <v>0</v>
      </c>
      <c r="Q2283" s="3">
        <f t="shared" si="218"/>
        <v>0</v>
      </c>
      <c r="R2283">
        <f>IF(N2283&gt;Treshold!$D$4,1,0)</f>
        <v>0</v>
      </c>
      <c r="S2283">
        <f>IF(O2283&gt;Treshold!$D$5,1,0)</f>
        <v>0</v>
      </c>
      <c r="T2283">
        <f>IF(P2283&gt;Treshold!$D$6,1,0)</f>
        <v>0</v>
      </c>
      <c r="U2283">
        <f>IF(Q2283&gt;Treshold!$D$7,1,0)</f>
        <v>0</v>
      </c>
      <c r="V2283" t="str">
        <f>IFERROR(VLOOKUP(H2283,jp!AL:AP,4,0),"Belum Masuk JP")</f>
        <v>Belum Masuk JP</v>
      </c>
      <c r="W2283">
        <f>IFERROR(VLOOKUP(H2283,jp!AL:AP,5,0),0)</f>
        <v>0</v>
      </c>
    </row>
    <row r="2284" spans="8:23" x14ac:dyDescent="0.35">
      <c r="H2284">
        <f t="shared" si="213"/>
        <v>0</v>
      </c>
      <c r="I2284">
        <f t="shared" si="213"/>
        <v>0</v>
      </c>
      <c r="J2284" s="2">
        <f t="shared" si="213"/>
        <v>0</v>
      </c>
      <c r="K2284" s="2">
        <f t="shared" si="213"/>
        <v>0</v>
      </c>
      <c r="L2284" s="2">
        <f t="shared" si="214"/>
        <v>0</v>
      </c>
      <c r="M2284" s="2">
        <f t="shared" si="214"/>
        <v>0</v>
      </c>
      <c r="N2284" s="3">
        <f t="shared" si="215"/>
        <v>0</v>
      </c>
      <c r="O2284" s="3">
        <f t="shared" si="216"/>
        <v>0</v>
      </c>
      <c r="P2284" s="3">
        <f t="shared" si="217"/>
        <v>0</v>
      </c>
      <c r="Q2284" s="3">
        <f t="shared" si="218"/>
        <v>0</v>
      </c>
      <c r="R2284">
        <f>IF(N2284&gt;Treshold!$D$4,1,0)</f>
        <v>0</v>
      </c>
      <c r="S2284">
        <f>IF(O2284&gt;Treshold!$D$5,1,0)</f>
        <v>0</v>
      </c>
      <c r="T2284">
        <f>IF(P2284&gt;Treshold!$D$6,1,0)</f>
        <v>0</v>
      </c>
      <c r="U2284">
        <f>IF(Q2284&gt;Treshold!$D$7,1,0)</f>
        <v>0</v>
      </c>
      <c r="V2284" t="str">
        <f>IFERROR(VLOOKUP(H2284,jp!AL:AP,4,0),"Belum Masuk JP")</f>
        <v>Belum Masuk JP</v>
      </c>
      <c r="W2284">
        <f>IFERROR(VLOOKUP(H2284,jp!AL:AP,5,0),0)</f>
        <v>0</v>
      </c>
    </row>
    <row r="2285" spans="8:23" x14ac:dyDescent="0.35">
      <c r="H2285">
        <f t="shared" si="213"/>
        <v>0</v>
      </c>
      <c r="I2285">
        <f t="shared" si="213"/>
        <v>0</v>
      </c>
      <c r="J2285" s="2">
        <f t="shared" si="213"/>
        <v>0</v>
      </c>
      <c r="K2285" s="2">
        <f t="shared" si="213"/>
        <v>0</v>
      </c>
      <c r="L2285" s="2">
        <f t="shared" si="214"/>
        <v>0</v>
      </c>
      <c r="M2285" s="2">
        <f t="shared" si="214"/>
        <v>0</v>
      </c>
      <c r="N2285" s="3">
        <f t="shared" si="215"/>
        <v>0</v>
      </c>
      <c r="O2285" s="3">
        <f t="shared" si="216"/>
        <v>0</v>
      </c>
      <c r="P2285" s="3">
        <f t="shared" si="217"/>
        <v>0</v>
      </c>
      <c r="Q2285" s="3">
        <f t="shared" si="218"/>
        <v>0</v>
      </c>
      <c r="R2285">
        <f>IF(N2285&gt;Treshold!$D$4,1,0)</f>
        <v>0</v>
      </c>
      <c r="S2285">
        <f>IF(O2285&gt;Treshold!$D$5,1,0)</f>
        <v>0</v>
      </c>
      <c r="T2285">
        <f>IF(P2285&gt;Treshold!$D$6,1,0)</f>
        <v>0</v>
      </c>
      <c r="U2285">
        <f>IF(Q2285&gt;Treshold!$D$7,1,0)</f>
        <v>0</v>
      </c>
      <c r="V2285" t="str">
        <f>IFERROR(VLOOKUP(H2285,jp!AL:AP,4,0),"Belum Masuk JP")</f>
        <v>Belum Masuk JP</v>
      </c>
      <c r="W2285">
        <f>IFERROR(VLOOKUP(H2285,jp!AL:AP,5,0),0)</f>
        <v>0</v>
      </c>
    </row>
    <row r="2286" spans="8:23" x14ac:dyDescent="0.35">
      <c r="H2286">
        <f t="shared" si="213"/>
        <v>0</v>
      </c>
      <c r="I2286">
        <f t="shared" si="213"/>
        <v>0</v>
      </c>
      <c r="J2286" s="2">
        <f t="shared" si="213"/>
        <v>0</v>
      </c>
      <c r="K2286" s="2">
        <f t="shared" si="213"/>
        <v>0</v>
      </c>
      <c r="L2286" s="2">
        <f t="shared" si="214"/>
        <v>0</v>
      </c>
      <c r="M2286" s="2">
        <f t="shared" si="214"/>
        <v>0</v>
      </c>
      <c r="N2286" s="3">
        <f t="shared" si="215"/>
        <v>0</v>
      </c>
      <c r="O2286" s="3">
        <f t="shared" si="216"/>
        <v>0</v>
      </c>
      <c r="P2286" s="3">
        <f t="shared" si="217"/>
        <v>0</v>
      </c>
      <c r="Q2286" s="3">
        <f t="shared" si="218"/>
        <v>0</v>
      </c>
      <c r="R2286">
        <f>IF(N2286&gt;Treshold!$D$4,1,0)</f>
        <v>0</v>
      </c>
      <c r="S2286">
        <f>IF(O2286&gt;Treshold!$D$5,1,0)</f>
        <v>0</v>
      </c>
      <c r="T2286">
        <f>IF(P2286&gt;Treshold!$D$6,1,0)</f>
        <v>0</v>
      </c>
      <c r="U2286">
        <f>IF(Q2286&gt;Treshold!$D$7,1,0)</f>
        <v>0</v>
      </c>
      <c r="V2286" t="str">
        <f>IFERROR(VLOOKUP(H2286,jp!AL:AP,4,0),"Belum Masuk JP")</f>
        <v>Belum Masuk JP</v>
      </c>
      <c r="W2286">
        <f>IFERROR(VLOOKUP(H2286,jp!AL:AP,5,0),0)</f>
        <v>0</v>
      </c>
    </row>
    <row r="2287" spans="8:23" x14ac:dyDescent="0.35">
      <c r="H2287">
        <f t="shared" si="213"/>
        <v>0</v>
      </c>
      <c r="I2287">
        <f t="shared" si="213"/>
        <v>0</v>
      </c>
      <c r="J2287" s="2">
        <f t="shared" si="213"/>
        <v>0</v>
      </c>
      <c r="K2287" s="2">
        <f t="shared" si="213"/>
        <v>0</v>
      </c>
      <c r="L2287" s="2">
        <f t="shared" si="214"/>
        <v>0</v>
      </c>
      <c r="M2287" s="2">
        <f t="shared" si="214"/>
        <v>0</v>
      </c>
      <c r="N2287" s="3">
        <f t="shared" si="215"/>
        <v>0</v>
      </c>
      <c r="O2287" s="3">
        <f t="shared" si="216"/>
        <v>0</v>
      </c>
      <c r="P2287" s="3">
        <f t="shared" si="217"/>
        <v>0</v>
      </c>
      <c r="Q2287" s="3">
        <f t="shared" si="218"/>
        <v>0</v>
      </c>
      <c r="R2287">
        <f>IF(N2287&gt;Treshold!$D$4,1,0)</f>
        <v>0</v>
      </c>
      <c r="S2287">
        <f>IF(O2287&gt;Treshold!$D$5,1,0)</f>
        <v>0</v>
      </c>
      <c r="T2287">
        <f>IF(P2287&gt;Treshold!$D$6,1,0)</f>
        <v>0</v>
      </c>
      <c r="U2287">
        <f>IF(Q2287&gt;Treshold!$D$7,1,0)</f>
        <v>0</v>
      </c>
      <c r="V2287" t="str">
        <f>IFERROR(VLOOKUP(H2287,jp!AL:AP,4,0),"Belum Masuk JP")</f>
        <v>Belum Masuk JP</v>
      </c>
      <c r="W2287">
        <f>IFERROR(VLOOKUP(H2287,jp!AL:AP,5,0),0)</f>
        <v>0</v>
      </c>
    </row>
    <row r="2288" spans="8:23" x14ac:dyDescent="0.35">
      <c r="H2288">
        <f t="shared" si="213"/>
        <v>0</v>
      </c>
      <c r="I2288">
        <f t="shared" si="213"/>
        <v>0</v>
      </c>
      <c r="J2288" s="2">
        <f t="shared" si="213"/>
        <v>0</v>
      </c>
      <c r="K2288" s="2">
        <f t="shared" si="213"/>
        <v>0</v>
      </c>
      <c r="L2288" s="2">
        <f t="shared" si="214"/>
        <v>0</v>
      </c>
      <c r="M2288" s="2">
        <f t="shared" si="214"/>
        <v>0</v>
      </c>
      <c r="N2288" s="3">
        <f t="shared" si="215"/>
        <v>0</v>
      </c>
      <c r="O2288" s="3">
        <f t="shared" si="216"/>
        <v>0</v>
      </c>
      <c r="P2288" s="3">
        <f t="shared" si="217"/>
        <v>0</v>
      </c>
      <c r="Q2288" s="3">
        <f t="shared" si="218"/>
        <v>0</v>
      </c>
      <c r="R2288">
        <f>IF(N2288&gt;Treshold!$D$4,1,0)</f>
        <v>0</v>
      </c>
      <c r="S2288">
        <f>IF(O2288&gt;Treshold!$D$5,1,0)</f>
        <v>0</v>
      </c>
      <c r="T2288">
        <f>IF(P2288&gt;Treshold!$D$6,1,0)</f>
        <v>0</v>
      </c>
      <c r="U2288">
        <f>IF(Q2288&gt;Treshold!$D$7,1,0)</f>
        <v>0</v>
      </c>
      <c r="V2288" t="str">
        <f>IFERROR(VLOOKUP(H2288,jp!AL:AP,4,0),"Belum Masuk JP")</f>
        <v>Belum Masuk JP</v>
      </c>
      <c r="W2288">
        <f>IFERROR(VLOOKUP(H2288,jp!AL:AP,5,0),0)</f>
        <v>0</v>
      </c>
    </row>
    <row r="2289" spans="8:23" x14ac:dyDescent="0.35">
      <c r="H2289">
        <f t="shared" si="213"/>
        <v>0</v>
      </c>
      <c r="I2289">
        <f t="shared" si="213"/>
        <v>0</v>
      </c>
      <c r="J2289" s="2">
        <f t="shared" si="213"/>
        <v>0</v>
      </c>
      <c r="K2289" s="2">
        <f t="shared" si="213"/>
        <v>0</v>
      </c>
      <c r="L2289" s="2">
        <f t="shared" si="214"/>
        <v>0</v>
      </c>
      <c r="M2289" s="2">
        <f t="shared" si="214"/>
        <v>0</v>
      </c>
      <c r="N2289" s="3">
        <f t="shared" si="215"/>
        <v>0</v>
      </c>
      <c r="O2289" s="3">
        <f t="shared" si="216"/>
        <v>0</v>
      </c>
      <c r="P2289" s="3">
        <f t="shared" si="217"/>
        <v>0</v>
      </c>
      <c r="Q2289" s="3">
        <f t="shared" si="218"/>
        <v>0</v>
      </c>
      <c r="R2289">
        <f>IF(N2289&gt;Treshold!$D$4,1,0)</f>
        <v>0</v>
      </c>
      <c r="S2289">
        <f>IF(O2289&gt;Treshold!$D$5,1,0)</f>
        <v>0</v>
      </c>
      <c r="T2289">
        <f>IF(P2289&gt;Treshold!$D$6,1,0)</f>
        <v>0</v>
      </c>
      <c r="U2289">
        <f>IF(Q2289&gt;Treshold!$D$7,1,0)</f>
        <v>0</v>
      </c>
      <c r="V2289" t="str">
        <f>IFERROR(VLOOKUP(H2289,jp!AL:AP,4,0),"Belum Masuk JP")</f>
        <v>Belum Masuk JP</v>
      </c>
      <c r="W2289">
        <f>IFERROR(VLOOKUP(H2289,jp!AL:AP,5,0),0)</f>
        <v>0</v>
      </c>
    </row>
    <row r="2290" spans="8:23" x14ac:dyDescent="0.35">
      <c r="H2290">
        <f t="shared" si="213"/>
        <v>0</v>
      </c>
      <c r="I2290">
        <f t="shared" si="213"/>
        <v>0</v>
      </c>
      <c r="J2290" s="2">
        <f t="shared" si="213"/>
        <v>0</v>
      </c>
      <c r="K2290" s="2">
        <f t="shared" si="213"/>
        <v>0</v>
      </c>
      <c r="L2290" s="2">
        <f t="shared" si="214"/>
        <v>0</v>
      </c>
      <c r="M2290" s="2">
        <f t="shared" si="214"/>
        <v>0</v>
      </c>
      <c r="N2290" s="3">
        <f t="shared" si="215"/>
        <v>0</v>
      </c>
      <c r="O2290" s="3">
        <f t="shared" si="216"/>
        <v>0</v>
      </c>
      <c r="P2290" s="3">
        <f t="shared" si="217"/>
        <v>0</v>
      </c>
      <c r="Q2290" s="3">
        <f t="shared" si="218"/>
        <v>0</v>
      </c>
      <c r="R2290">
        <f>IF(N2290&gt;Treshold!$D$4,1,0)</f>
        <v>0</v>
      </c>
      <c r="S2290">
        <f>IF(O2290&gt;Treshold!$D$5,1,0)</f>
        <v>0</v>
      </c>
      <c r="T2290">
        <f>IF(P2290&gt;Treshold!$D$6,1,0)</f>
        <v>0</v>
      </c>
      <c r="U2290">
        <f>IF(Q2290&gt;Treshold!$D$7,1,0)</f>
        <v>0</v>
      </c>
      <c r="V2290" t="str">
        <f>IFERROR(VLOOKUP(H2290,jp!AL:AP,4,0),"Belum Masuk JP")</f>
        <v>Belum Masuk JP</v>
      </c>
      <c r="W2290">
        <f>IFERROR(VLOOKUP(H2290,jp!AL:AP,5,0),0)</f>
        <v>0</v>
      </c>
    </row>
    <row r="2291" spans="8:23" x14ac:dyDescent="0.35">
      <c r="H2291">
        <f t="shared" si="213"/>
        <v>0</v>
      </c>
      <c r="I2291">
        <f t="shared" si="213"/>
        <v>0</v>
      </c>
      <c r="J2291" s="2">
        <f t="shared" si="213"/>
        <v>0</v>
      </c>
      <c r="K2291" s="2">
        <f t="shared" si="213"/>
        <v>0</v>
      </c>
      <c r="L2291" s="2">
        <f t="shared" si="214"/>
        <v>0</v>
      </c>
      <c r="M2291" s="2">
        <f t="shared" si="214"/>
        <v>0</v>
      </c>
      <c r="N2291" s="3">
        <f t="shared" si="215"/>
        <v>0</v>
      </c>
      <c r="O2291" s="3">
        <f t="shared" si="216"/>
        <v>0</v>
      </c>
      <c r="P2291" s="3">
        <f t="shared" si="217"/>
        <v>0</v>
      </c>
      <c r="Q2291" s="3">
        <f t="shared" si="218"/>
        <v>0</v>
      </c>
      <c r="R2291">
        <f>IF(N2291&gt;Treshold!$D$4,1,0)</f>
        <v>0</v>
      </c>
      <c r="S2291">
        <f>IF(O2291&gt;Treshold!$D$5,1,0)</f>
        <v>0</v>
      </c>
      <c r="T2291">
        <f>IF(P2291&gt;Treshold!$D$6,1,0)</f>
        <v>0</v>
      </c>
      <c r="U2291">
        <f>IF(Q2291&gt;Treshold!$D$7,1,0)</f>
        <v>0</v>
      </c>
      <c r="V2291" t="str">
        <f>IFERROR(VLOOKUP(H2291,jp!AL:AP,4,0),"Belum Masuk JP")</f>
        <v>Belum Masuk JP</v>
      </c>
      <c r="W2291">
        <f>IFERROR(VLOOKUP(H2291,jp!AL:AP,5,0),0)</f>
        <v>0</v>
      </c>
    </row>
    <row r="2292" spans="8:23" x14ac:dyDescent="0.35">
      <c r="H2292">
        <f t="shared" si="213"/>
        <v>0</v>
      </c>
      <c r="I2292">
        <f t="shared" si="213"/>
        <v>0</v>
      </c>
      <c r="J2292" s="2">
        <f t="shared" si="213"/>
        <v>0</v>
      </c>
      <c r="K2292" s="2">
        <f t="shared" si="213"/>
        <v>0</v>
      </c>
      <c r="L2292" s="2">
        <f t="shared" si="214"/>
        <v>0</v>
      </c>
      <c r="M2292" s="2">
        <f t="shared" si="214"/>
        <v>0</v>
      </c>
      <c r="N2292" s="3">
        <f t="shared" si="215"/>
        <v>0</v>
      </c>
      <c r="O2292" s="3">
        <f t="shared" si="216"/>
        <v>0</v>
      </c>
      <c r="P2292" s="3">
        <f t="shared" si="217"/>
        <v>0</v>
      </c>
      <c r="Q2292" s="3">
        <f t="shared" si="218"/>
        <v>0</v>
      </c>
      <c r="R2292">
        <f>IF(N2292&gt;Treshold!$D$4,1,0)</f>
        <v>0</v>
      </c>
      <c r="S2292">
        <f>IF(O2292&gt;Treshold!$D$5,1,0)</f>
        <v>0</v>
      </c>
      <c r="T2292">
        <f>IF(P2292&gt;Treshold!$D$6,1,0)</f>
        <v>0</v>
      </c>
      <c r="U2292">
        <f>IF(Q2292&gt;Treshold!$D$7,1,0)</f>
        <v>0</v>
      </c>
      <c r="V2292" t="str">
        <f>IFERROR(VLOOKUP(H2292,jp!AL:AP,4,0),"Belum Masuk JP")</f>
        <v>Belum Masuk JP</v>
      </c>
      <c r="W2292">
        <f>IFERROR(VLOOKUP(H2292,jp!AL:AP,5,0),0)</f>
        <v>0</v>
      </c>
    </row>
    <row r="2293" spans="8:23" x14ac:dyDescent="0.35">
      <c r="H2293">
        <f t="shared" si="213"/>
        <v>0</v>
      </c>
      <c r="I2293">
        <f t="shared" si="213"/>
        <v>0</v>
      </c>
      <c r="J2293" s="2">
        <f t="shared" si="213"/>
        <v>0</v>
      </c>
      <c r="K2293" s="2">
        <f t="shared" si="213"/>
        <v>0</v>
      </c>
      <c r="L2293" s="2">
        <f t="shared" si="214"/>
        <v>0</v>
      </c>
      <c r="M2293" s="2">
        <f t="shared" si="214"/>
        <v>0</v>
      </c>
      <c r="N2293" s="3">
        <f t="shared" si="215"/>
        <v>0</v>
      </c>
      <c r="O2293" s="3">
        <f t="shared" si="216"/>
        <v>0</v>
      </c>
      <c r="P2293" s="3">
        <f t="shared" si="217"/>
        <v>0</v>
      </c>
      <c r="Q2293" s="3">
        <f t="shared" si="218"/>
        <v>0</v>
      </c>
      <c r="R2293">
        <f>IF(N2293&gt;Treshold!$D$4,1,0)</f>
        <v>0</v>
      </c>
      <c r="S2293">
        <f>IF(O2293&gt;Treshold!$D$5,1,0)</f>
        <v>0</v>
      </c>
      <c r="T2293">
        <f>IF(P2293&gt;Treshold!$D$6,1,0)</f>
        <v>0</v>
      </c>
      <c r="U2293">
        <f>IF(Q2293&gt;Treshold!$D$7,1,0)</f>
        <v>0</v>
      </c>
      <c r="V2293" t="str">
        <f>IFERROR(VLOOKUP(H2293,jp!AL:AP,4,0),"Belum Masuk JP")</f>
        <v>Belum Masuk JP</v>
      </c>
      <c r="W2293">
        <f>IFERROR(VLOOKUP(H2293,jp!AL:AP,5,0),0)</f>
        <v>0</v>
      </c>
    </row>
    <row r="2294" spans="8:23" x14ac:dyDescent="0.35">
      <c r="H2294">
        <f t="shared" si="213"/>
        <v>0</v>
      </c>
      <c r="I2294">
        <f t="shared" si="213"/>
        <v>0</v>
      </c>
      <c r="J2294" s="2">
        <f t="shared" si="213"/>
        <v>0</v>
      </c>
      <c r="K2294" s="2">
        <f t="shared" si="213"/>
        <v>0</v>
      </c>
      <c r="L2294" s="2">
        <f t="shared" si="214"/>
        <v>0</v>
      </c>
      <c r="M2294" s="2">
        <f t="shared" si="214"/>
        <v>0</v>
      </c>
      <c r="N2294" s="3">
        <f t="shared" si="215"/>
        <v>0</v>
      </c>
      <c r="O2294" s="3">
        <f t="shared" si="216"/>
        <v>0</v>
      </c>
      <c r="P2294" s="3">
        <f t="shared" si="217"/>
        <v>0</v>
      </c>
      <c r="Q2294" s="3">
        <f t="shared" si="218"/>
        <v>0</v>
      </c>
      <c r="R2294">
        <f>IF(N2294&gt;Treshold!$D$4,1,0)</f>
        <v>0</v>
      </c>
      <c r="S2294">
        <f>IF(O2294&gt;Treshold!$D$5,1,0)</f>
        <v>0</v>
      </c>
      <c r="T2294">
        <f>IF(P2294&gt;Treshold!$D$6,1,0)</f>
        <v>0</v>
      </c>
      <c r="U2294">
        <f>IF(Q2294&gt;Treshold!$D$7,1,0)</f>
        <v>0</v>
      </c>
      <c r="V2294" t="str">
        <f>IFERROR(VLOOKUP(H2294,jp!AL:AP,4,0),"Belum Masuk JP")</f>
        <v>Belum Masuk JP</v>
      </c>
      <c r="W2294">
        <f>IFERROR(VLOOKUP(H2294,jp!AL:AP,5,0),0)</f>
        <v>0</v>
      </c>
    </row>
    <row r="2295" spans="8:23" x14ac:dyDescent="0.35">
      <c r="H2295">
        <f t="shared" si="213"/>
        <v>0</v>
      </c>
      <c r="I2295">
        <f t="shared" si="213"/>
        <v>0</v>
      </c>
      <c r="J2295" s="2">
        <f t="shared" si="213"/>
        <v>0</v>
      </c>
      <c r="K2295" s="2">
        <f t="shared" si="213"/>
        <v>0</v>
      </c>
      <c r="L2295" s="2">
        <f t="shared" si="214"/>
        <v>0</v>
      </c>
      <c r="M2295" s="2">
        <f t="shared" si="214"/>
        <v>0</v>
      </c>
      <c r="N2295" s="3">
        <f t="shared" si="215"/>
        <v>0</v>
      </c>
      <c r="O2295" s="3">
        <f t="shared" si="216"/>
        <v>0</v>
      </c>
      <c r="P2295" s="3">
        <f t="shared" si="217"/>
        <v>0</v>
      </c>
      <c r="Q2295" s="3">
        <f t="shared" si="218"/>
        <v>0</v>
      </c>
      <c r="R2295">
        <f>IF(N2295&gt;Treshold!$D$4,1,0)</f>
        <v>0</v>
      </c>
      <c r="S2295">
        <f>IF(O2295&gt;Treshold!$D$5,1,0)</f>
        <v>0</v>
      </c>
      <c r="T2295">
        <f>IF(P2295&gt;Treshold!$D$6,1,0)</f>
        <v>0</v>
      </c>
      <c r="U2295">
        <f>IF(Q2295&gt;Treshold!$D$7,1,0)</f>
        <v>0</v>
      </c>
      <c r="V2295" t="str">
        <f>IFERROR(VLOOKUP(H2295,jp!AL:AP,4,0),"Belum Masuk JP")</f>
        <v>Belum Masuk JP</v>
      </c>
      <c r="W2295">
        <f>IFERROR(VLOOKUP(H2295,jp!AL:AP,5,0),0)</f>
        <v>0</v>
      </c>
    </row>
    <row r="2296" spans="8:23" x14ac:dyDescent="0.35">
      <c r="H2296">
        <f t="shared" si="213"/>
        <v>0</v>
      </c>
      <c r="I2296">
        <f t="shared" si="213"/>
        <v>0</v>
      </c>
      <c r="J2296" s="2">
        <f t="shared" si="213"/>
        <v>0</v>
      </c>
      <c r="K2296" s="2">
        <f t="shared" si="213"/>
        <v>0</v>
      </c>
      <c r="L2296" s="2">
        <f t="shared" si="214"/>
        <v>0</v>
      </c>
      <c r="M2296" s="2">
        <f t="shared" si="214"/>
        <v>0</v>
      </c>
      <c r="N2296" s="3">
        <f t="shared" si="215"/>
        <v>0</v>
      </c>
      <c r="O2296" s="3">
        <f t="shared" si="216"/>
        <v>0</v>
      </c>
      <c r="P2296" s="3">
        <f t="shared" si="217"/>
        <v>0</v>
      </c>
      <c r="Q2296" s="3">
        <f t="shared" si="218"/>
        <v>0</v>
      </c>
      <c r="R2296">
        <f>IF(N2296&gt;Treshold!$D$4,1,0)</f>
        <v>0</v>
      </c>
      <c r="S2296">
        <f>IF(O2296&gt;Treshold!$D$5,1,0)</f>
        <v>0</v>
      </c>
      <c r="T2296">
        <f>IF(P2296&gt;Treshold!$D$6,1,0)</f>
        <v>0</v>
      </c>
      <c r="U2296">
        <f>IF(Q2296&gt;Treshold!$D$7,1,0)</f>
        <v>0</v>
      </c>
      <c r="V2296" t="str">
        <f>IFERROR(VLOOKUP(H2296,jp!AL:AP,4,0),"Belum Masuk JP")</f>
        <v>Belum Masuk JP</v>
      </c>
      <c r="W2296">
        <f>IFERROR(VLOOKUP(H2296,jp!AL:AP,5,0),0)</f>
        <v>0</v>
      </c>
    </row>
    <row r="2297" spans="8:23" x14ac:dyDescent="0.35">
      <c r="H2297">
        <f t="shared" si="213"/>
        <v>0</v>
      </c>
      <c r="I2297">
        <f t="shared" si="213"/>
        <v>0</v>
      </c>
      <c r="J2297" s="2">
        <f t="shared" si="213"/>
        <v>0</v>
      </c>
      <c r="K2297" s="2">
        <f t="shared" si="213"/>
        <v>0</v>
      </c>
      <c r="L2297" s="2">
        <f t="shared" si="214"/>
        <v>0</v>
      </c>
      <c r="M2297" s="2">
        <f t="shared" si="214"/>
        <v>0</v>
      </c>
      <c r="N2297" s="3">
        <f t="shared" si="215"/>
        <v>0</v>
      </c>
      <c r="O2297" s="3">
        <f t="shared" si="216"/>
        <v>0</v>
      </c>
      <c r="P2297" s="3">
        <f t="shared" si="217"/>
        <v>0</v>
      </c>
      <c r="Q2297" s="3">
        <f t="shared" si="218"/>
        <v>0</v>
      </c>
      <c r="R2297">
        <f>IF(N2297&gt;Treshold!$D$4,1,0)</f>
        <v>0</v>
      </c>
      <c r="S2297">
        <f>IF(O2297&gt;Treshold!$D$5,1,0)</f>
        <v>0</v>
      </c>
      <c r="T2297">
        <f>IF(P2297&gt;Treshold!$D$6,1,0)</f>
        <v>0</v>
      </c>
      <c r="U2297">
        <f>IF(Q2297&gt;Treshold!$D$7,1,0)</f>
        <v>0</v>
      </c>
      <c r="V2297" t="str">
        <f>IFERROR(VLOOKUP(H2297,jp!AL:AP,4,0),"Belum Masuk JP")</f>
        <v>Belum Masuk JP</v>
      </c>
      <c r="W2297">
        <f>IFERROR(VLOOKUP(H2297,jp!AL:AP,5,0),0)</f>
        <v>0</v>
      </c>
    </row>
    <row r="2298" spans="8:23" x14ac:dyDescent="0.35">
      <c r="H2298">
        <f t="shared" si="213"/>
        <v>0</v>
      </c>
      <c r="I2298">
        <f t="shared" si="213"/>
        <v>0</v>
      </c>
      <c r="J2298" s="2">
        <f t="shared" si="213"/>
        <v>0</v>
      </c>
      <c r="K2298" s="2">
        <f t="shared" si="213"/>
        <v>0</v>
      </c>
      <c r="L2298" s="2">
        <f t="shared" si="214"/>
        <v>0</v>
      </c>
      <c r="M2298" s="2">
        <f t="shared" si="214"/>
        <v>0</v>
      </c>
      <c r="N2298" s="3">
        <f t="shared" si="215"/>
        <v>0</v>
      </c>
      <c r="O2298" s="3">
        <f t="shared" si="216"/>
        <v>0</v>
      </c>
      <c r="P2298" s="3">
        <f t="shared" si="217"/>
        <v>0</v>
      </c>
      <c r="Q2298" s="3">
        <f t="shared" si="218"/>
        <v>0</v>
      </c>
      <c r="R2298">
        <f>IF(N2298&gt;Treshold!$D$4,1,0)</f>
        <v>0</v>
      </c>
      <c r="S2298">
        <f>IF(O2298&gt;Treshold!$D$5,1,0)</f>
        <v>0</v>
      </c>
      <c r="T2298">
        <f>IF(P2298&gt;Treshold!$D$6,1,0)</f>
        <v>0</v>
      </c>
      <c r="U2298">
        <f>IF(Q2298&gt;Treshold!$D$7,1,0)</f>
        <v>0</v>
      </c>
      <c r="V2298" t="str">
        <f>IFERROR(VLOOKUP(H2298,jp!AL:AP,4,0),"Belum Masuk JP")</f>
        <v>Belum Masuk JP</v>
      </c>
      <c r="W2298">
        <f>IFERROR(VLOOKUP(H2298,jp!AL:AP,5,0),0)</f>
        <v>0</v>
      </c>
    </row>
    <row r="2299" spans="8:23" x14ac:dyDescent="0.35">
      <c r="H2299">
        <f t="shared" si="213"/>
        <v>0</v>
      </c>
      <c r="I2299">
        <f t="shared" si="213"/>
        <v>0</v>
      </c>
      <c r="J2299" s="2">
        <f t="shared" si="213"/>
        <v>0</v>
      </c>
      <c r="K2299" s="2">
        <f t="shared" si="213"/>
        <v>0</v>
      </c>
      <c r="L2299" s="2">
        <f t="shared" si="214"/>
        <v>0</v>
      </c>
      <c r="M2299" s="2">
        <f t="shared" si="214"/>
        <v>0</v>
      </c>
      <c r="N2299" s="3">
        <f t="shared" si="215"/>
        <v>0</v>
      </c>
      <c r="O2299" s="3">
        <f t="shared" si="216"/>
        <v>0</v>
      </c>
      <c r="P2299" s="3">
        <f t="shared" si="217"/>
        <v>0</v>
      </c>
      <c r="Q2299" s="3">
        <f t="shared" si="218"/>
        <v>0</v>
      </c>
      <c r="R2299">
        <f>IF(N2299&gt;Treshold!$D$4,1,0)</f>
        <v>0</v>
      </c>
      <c r="S2299">
        <f>IF(O2299&gt;Treshold!$D$5,1,0)</f>
        <v>0</v>
      </c>
      <c r="T2299">
        <f>IF(P2299&gt;Treshold!$D$6,1,0)</f>
        <v>0</v>
      </c>
      <c r="U2299">
        <f>IF(Q2299&gt;Treshold!$D$7,1,0)</f>
        <v>0</v>
      </c>
      <c r="V2299" t="str">
        <f>IFERROR(VLOOKUP(H2299,jp!AL:AP,4,0),"Belum Masuk JP")</f>
        <v>Belum Masuk JP</v>
      </c>
      <c r="W2299">
        <f>IFERROR(VLOOKUP(H2299,jp!AL:AP,5,0),0)</f>
        <v>0</v>
      </c>
    </row>
    <row r="2300" spans="8:23" x14ac:dyDescent="0.35">
      <c r="H2300">
        <f t="shared" si="213"/>
        <v>0</v>
      </c>
      <c r="I2300">
        <f t="shared" si="213"/>
        <v>0</v>
      </c>
      <c r="J2300" s="2">
        <f t="shared" si="213"/>
        <v>0</v>
      </c>
      <c r="K2300" s="2">
        <f t="shared" si="213"/>
        <v>0</v>
      </c>
      <c r="L2300" s="2">
        <f t="shared" si="214"/>
        <v>0</v>
      </c>
      <c r="M2300" s="2">
        <f t="shared" si="214"/>
        <v>0</v>
      </c>
      <c r="N2300" s="3">
        <f t="shared" si="215"/>
        <v>0</v>
      </c>
      <c r="O2300" s="3">
        <f t="shared" si="216"/>
        <v>0</v>
      </c>
      <c r="P2300" s="3">
        <f t="shared" si="217"/>
        <v>0</v>
      </c>
      <c r="Q2300" s="3">
        <f t="shared" si="218"/>
        <v>0</v>
      </c>
      <c r="R2300">
        <f>IF(N2300&gt;Treshold!$D$4,1,0)</f>
        <v>0</v>
      </c>
      <c r="S2300">
        <f>IF(O2300&gt;Treshold!$D$5,1,0)</f>
        <v>0</v>
      </c>
      <c r="T2300">
        <f>IF(P2300&gt;Treshold!$D$6,1,0)</f>
        <v>0</v>
      </c>
      <c r="U2300">
        <f>IF(Q2300&gt;Treshold!$D$7,1,0)</f>
        <v>0</v>
      </c>
      <c r="V2300" t="str">
        <f>IFERROR(VLOOKUP(H2300,jp!AL:AP,4,0),"Belum Masuk JP")</f>
        <v>Belum Masuk JP</v>
      </c>
      <c r="W2300">
        <f>IFERROR(VLOOKUP(H2300,jp!AL:AP,5,0),0)</f>
        <v>0</v>
      </c>
    </row>
    <row r="2301" spans="8:23" x14ac:dyDescent="0.35">
      <c r="H2301">
        <f t="shared" si="213"/>
        <v>0</v>
      </c>
      <c r="I2301">
        <f t="shared" si="213"/>
        <v>0</v>
      </c>
      <c r="J2301" s="2">
        <f t="shared" si="213"/>
        <v>0</v>
      </c>
      <c r="K2301" s="2">
        <f t="shared" si="213"/>
        <v>0</v>
      </c>
      <c r="L2301" s="2">
        <f t="shared" si="214"/>
        <v>0</v>
      </c>
      <c r="M2301" s="2">
        <f t="shared" si="214"/>
        <v>0</v>
      </c>
      <c r="N2301" s="3">
        <f t="shared" si="215"/>
        <v>0</v>
      </c>
      <c r="O2301" s="3">
        <f t="shared" si="216"/>
        <v>0</v>
      </c>
      <c r="P2301" s="3">
        <f t="shared" si="217"/>
        <v>0</v>
      </c>
      <c r="Q2301" s="3">
        <f t="shared" si="218"/>
        <v>0</v>
      </c>
      <c r="R2301">
        <f>IF(N2301&gt;Treshold!$D$4,1,0)</f>
        <v>0</v>
      </c>
      <c r="S2301">
        <f>IF(O2301&gt;Treshold!$D$5,1,0)</f>
        <v>0</v>
      </c>
      <c r="T2301">
        <f>IF(P2301&gt;Treshold!$D$6,1,0)</f>
        <v>0</v>
      </c>
      <c r="U2301">
        <f>IF(Q2301&gt;Treshold!$D$7,1,0)</f>
        <v>0</v>
      </c>
      <c r="V2301" t="str">
        <f>IFERROR(VLOOKUP(H2301,jp!AL:AP,4,0),"Belum Masuk JP")</f>
        <v>Belum Masuk JP</v>
      </c>
      <c r="W2301">
        <f>IFERROR(VLOOKUP(H2301,jp!AL:AP,5,0),0)</f>
        <v>0</v>
      </c>
    </row>
    <row r="2302" spans="8:23" x14ac:dyDescent="0.35">
      <c r="H2302">
        <f t="shared" si="213"/>
        <v>0</v>
      </c>
      <c r="I2302">
        <f t="shared" si="213"/>
        <v>0</v>
      </c>
      <c r="J2302" s="2">
        <f t="shared" si="213"/>
        <v>0</v>
      </c>
      <c r="K2302" s="2">
        <f t="shared" si="213"/>
        <v>0</v>
      </c>
      <c r="L2302" s="2">
        <f t="shared" si="214"/>
        <v>0</v>
      </c>
      <c r="M2302" s="2">
        <f t="shared" si="214"/>
        <v>0</v>
      </c>
      <c r="N2302" s="3">
        <f t="shared" si="215"/>
        <v>0</v>
      </c>
      <c r="O2302" s="3">
        <f t="shared" si="216"/>
        <v>0</v>
      </c>
      <c r="P2302" s="3">
        <f t="shared" si="217"/>
        <v>0</v>
      </c>
      <c r="Q2302" s="3">
        <f t="shared" si="218"/>
        <v>0</v>
      </c>
      <c r="R2302">
        <f>IF(N2302&gt;Treshold!$D$4,1,0)</f>
        <v>0</v>
      </c>
      <c r="S2302">
        <f>IF(O2302&gt;Treshold!$D$5,1,0)</f>
        <v>0</v>
      </c>
      <c r="T2302">
        <f>IF(P2302&gt;Treshold!$D$6,1,0)</f>
        <v>0</v>
      </c>
      <c r="U2302">
        <f>IF(Q2302&gt;Treshold!$D$7,1,0)</f>
        <v>0</v>
      </c>
      <c r="V2302" t="str">
        <f>IFERROR(VLOOKUP(H2302,jp!AL:AP,4,0),"Belum Masuk JP")</f>
        <v>Belum Masuk JP</v>
      </c>
      <c r="W2302">
        <f>IFERROR(VLOOKUP(H2302,jp!AL:AP,5,0),0)</f>
        <v>0</v>
      </c>
    </row>
    <row r="2303" spans="8:23" x14ac:dyDescent="0.35">
      <c r="H2303">
        <f t="shared" si="213"/>
        <v>0</v>
      </c>
      <c r="I2303">
        <f t="shared" si="213"/>
        <v>0</v>
      </c>
      <c r="J2303" s="2">
        <f t="shared" si="213"/>
        <v>0</v>
      </c>
      <c r="K2303" s="2">
        <f t="shared" si="213"/>
        <v>0</v>
      </c>
      <c r="L2303" s="2">
        <f t="shared" si="214"/>
        <v>0</v>
      </c>
      <c r="M2303" s="2">
        <f t="shared" si="214"/>
        <v>0</v>
      </c>
      <c r="N2303" s="3">
        <f t="shared" si="215"/>
        <v>0</v>
      </c>
      <c r="O2303" s="3">
        <f t="shared" si="216"/>
        <v>0</v>
      </c>
      <c r="P2303" s="3">
        <f t="shared" si="217"/>
        <v>0</v>
      </c>
      <c r="Q2303" s="3">
        <f t="shared" si="218"/>
        <v>0</v>
      </c>
      <c r="R2303">
        <f>IF(N2303&gt;Treshold!$D$4,1,0)</f>
        <v>0</v>
      </c>
      <c r="S2303">
        <f>IF(O2303&gt;Treshold!$D$5,1,0)</f>
        <v>0</v>
      </c>
      <c r="T2303">
        <f>IF(P2303&gt;Treshold!$D$6,1,0)</f>
        <v>0</v>
      </c>
      <c r="U2303">
        <f>IF(Q2303&gt;Treshold!$D$7,1,0)</f>
        <v>0</v>
      </c>
      <c r="V2303" t="str">
        <f>IFERROR(VLOOKUP(H2303,jp!AL:AP,4,0),"Belum Masuk JP")</f>
        <v>Belum Masuk JP</v>
      </c>
      <c r="W2303">
        <f>IFERROR(VLOOKUP(H2303,jp!AL:AP,5,0),0)</f>
        <v>0</v>
      </c>
    </row>
    <row r="2304" spans="8:23" x14ac:dyDescent="0.35">
      <c r="H2304">
        <f t="shared" si="213"/>
        <v>0</v>
      </c>
      <c r="I2304">
        <f t="shared" si="213"/>
        <v>0</v>
      </c>
      <c r="J2304" s="2">
        <f t="shared" si="213"/>
        <v>0</v>
      </c>
      <c r="K2304" s="2">
        <f t="shared" si="213"/>
        <v>0</v>
      </c>
      <c r="L2304" s="2">
        <f t="shared" si="214"/>
        <v>0</v>
      </c>
      <c r="M2304" s="2">
        <f t="shared" si="214"/>
        <v>0</v>
      </c>
      <c r="N2304" s="3">
        <f t="shared" si="215"/>
        <v>0</v>
      </c>
      <c r="O2304" s="3">
        <f t="shared" si="216"/>
        <v>0</v>
      </c>
      <c r="P2304" s="3">
        <f t="shared" si="217"/>
        <v>0</v>
      </c>
      <c r="Q2304" s="3">
        <f t="shared" si="218"/>
        <v>0</v>
      </c>
      <c r="R2304">
        <f>IF(N2304&gt;Treshold!$D$4,1,0)</f>
        <v>0</v>
      </c>
      <c r="S2304">
        <f>IF(O2304&gt;Treshold!$D$5,1,0)</f>
        <v>0</v>
      </c>
      <c r="T2304">
        <f>IF(P2304&gt;Treshold!$D$6,1,0)</f>
        <v>0</v>
      </c>
      <c r="U2304">
        <f>IF(Q2304&gt;Treshold!$D$7,1,0)</f>
        <v>0</v>
      </c>
      <c r="V2304" t="str">
        <f>IFERROR(VLOOKUP(H2304,jp!AL:AP,4,0),"Belum Masuk JP")</f>
        <v>Belum Masuk JP</v>
      </c>
      <c r="W2304">
        <f>IFERROR(VLOOKUP(H2304,jp!AL:AP,5,0),0)</f>
        <v>0</v>
      </c>
    </row>
    <row r="2305" spans="8:23" x14ac:dyDescent="0.35">
      <c r="H2305">
        <f t="shared" si="213"/>
        <v>0</v>
      </c>
      <c r="I2305">
        <f t="shared" si="213"/>
        <v>0</v>
      </c>
      <c r="J2305" s="2">
        <f t="shared" si="213"/>
        <v>0</v>
      </c>
      <c r="K2305" s="2">
        <f t="shared" si="213"/>
        <v>0</v>
      </c>
      <c r="L2305" s="2">
        <f t="shared" si="214"/>
        <v>0</v>
      </c>
      <c r="M2305" s="2">
        <f t="shared" si="214"/>
        <v>0</v>
      </c>
      <c r="N2305" s="3">
        <f t="shared" si="215"/>
        <v>0</v>
      </c>
      <c r="O2305" s="3">
        <f t="shared" si="216"/>
        <v>0</v>
      </c>
      <c r="P2305" s="3">
        <f t="shared" si="217"/>
        <v>0</v>
      </c>
      <c r="Q2305" s="3">
        <f t="shared" si="218"/>
        <v>0</v>
      </c>
      <c r="R2305">
        <f>IF(N2305&gt;Treshold!$D$4,1,0)</f>
        <v>0</v>
      </c>
      <c r="S2305">
        <f>IF(O2305&gt;Treshold!$D$5,1,0)</f>
        <v>0</v>
      </c>
      <c r="T2305">
        <f>IF(P2305&gt;Treshold!$D$6,1,0)</f>
        <v>0</v>
      </c>
      <c r="U2305">
        <f>IF(Q2305&gt;Treshold!$D$7,1,0)</f>
        <v>0</v>
      </c>
      <c r="V2305" t="str">
        <f>IFERROR(VLOOKUP(H2305,jp!AL:AP,4,0),"Belum Masuk JP")</f>
        <v>Belum Masuk JP</v>
      </c>
      <c r="W2305">
        <f>IFERROR(VLOOKUP(H2305,jp!AL:AP,5,0),0)</f>
        <v>0</v>
      </c>
    </row>
    <row r="2306" spans="8:23" x14ac:dyDescent="0.35">
      <c r="H2306">
        <f t="shared" si="213"/>
        <v>0</v>
      </c>
      <c r="I2306">
        <f t="shared" si="213"/>
        <v>0</v>
      </c>
      <c r="J2306" s="2">
        <f t="shared" si="213"/>
        <v>0</v>
      </c>
      <c r="K2306" s="2">
        <f t="shared" si="213"/>
        <v>0</v>
      </c>
      <c r="L2306" s="2">
        <f t="shared" si="214"/>
        <v>0</v>
      </c>
      <c r="M2306" s="2">
        <f t="shared" si="214"/>
        <v>0</v>
      </c>
      <c r="N2306" s="3">
        <f t="shared" si="215"/>
        <v>0</v>
      </c>
      <c r="O2306" s="3">
        <f t="shared" si="216"/>
        <v>0</v>
      </c>
      <c r="P2306" s="3">
        <f t="shared" si="217"/>
        <v>0</v>
      </c>
      <c r="Q2306" s="3">
        <f t="shared" si="218"/>
        <v>0</v>
      </c>
      <c r="R2306">
        <f>IF(N2306&gt;Treshold!$D$4,1,0)</f>
        <v>0</v>
      </c>
      <c r="S2306">
        <f>IF(O2306&gt;Treshold!$D$5,1,0)</f>
        <v>0</v>
      </c>
      <c r="T2306">
        <f>IF(P2306&gt;Treshold!$D$6,1,0)</f>
        <v>0</v>
      </c>
      <c r="U2306">
        <f>IF(Q2306&gt;Treshold!$D$7,1,0)</f>
        <v>0</v>
      </c>
      <c r="V2306" t="str">
        <f>IFERROR(VLOOKUP(H2306,jp!AL:AP,4,0),"Belum Masuk JP")</f>
        <v>Belum Masuk JP</v>
      </c>
      <c r="W2306">
        <f>IFERROR(VLOOKUP(H2306,jp!AL:AP,5,0),0)</f>
        <v>0</v>
      </c>
    </row>
    <row r="2307" spans="8:23" x14ac:dyDescent="0.35">
      <c r="H2307">
        <f t="shared" si="213"/>
        <v>0</v>
      </c>
      <c r="I2307">
        <f t="shared" si="213"/>
        <v>0</v>
      </c>
      <c r="J2307" s="2">
        <f t="shared" si="213"/>
        <v>0</v>
      </c>
      <c r="K2307" s="2">
        <f t="shared" si="213"/>
        <v>0</v>
      </c>
      <c r="L2307" s="2">
        <f t="shared" si="214"/>
        <v>0</v>
      </c>
      <c r="M2307" s="2">
        <f t="shared" si="214"/>
        <v>0</v>
      </c>
      <c r="N2307" s="3">
        <f t="shared" si="215"/>
        <v>0</v>
      </c>
      <c r="O2307" s="3">
        <f t="shared" si="216"/>
        <v>0</v>
      </c>
      <c r="P2307" s="3">
        <f t="shared" si="217"/>
        <v>0</v>
      </c>
      <c r="Q2307" s="3">
        <f t="shared" si="218"/>
        <v>0</v>
      </c>
      <c r="R2307">
        <f>IF(N2307&gt;Treshold!$D$4,1,0)</f>
        <v>0</v>
      </c>
      <c r="S2307">
        <f>IF(O2307&gt;Treshold!$D$5,1,0)</f>
        <v>0</v>
      </c>
      <c r="T2307">
        <f>IF(P2307&gt;Treshold!$D$6,1,0)</f>
        <v>0</v>
      </c>
      <c r="U2307">
        <f>IF(Q2307&gt;Treshold!$D$7,1,0)</f>
        <v>0</v>
      </c>
      <c r="V2307" t="str">
        <f>IFERROR(VLOOKUP(H2307,jp!AL:AP,4,0),"Belum Masuk JP")</f>
        <v>Belum Masuk JP</v>
      </c>
      <c r="W2307">
        <f>IFERROR(VLOOKUP(H2307,jp!AL:AP,5,0),0)</f>
        <v>0</v>
      </c>
    </row>
    <row r="2308" spans="8:23" x14ac:dyDescent="0.35">
      <c r="H2308">
        <f t="shared" si="213"/>
        <v>0</v>
      </c>
      <c r="I2308">
        <f t="shared" si="213"/>
        <v>0</v>
      </c>
      <c r="J2308" s="2">
        <f t="shared" si="213"/>
        <v>0</v>
      </c>
      <c r="K2308" s="2">
        <f t="shared" si="213"/>
        <v>0</v>
      </c>
      <c r="L2308" s="2">
        <f t="shared" si="214"/>
        <v>0</v>
      </c>
      <c r="M2308" s="2">
        <f t="shared" si="214"/>
        <v>0</v>
      </c>
      <c r="N2308" s="3">
        <f t="shared" si="215"/>
        <v>0</v>
      </c>
      <c r="O2308" s="3">
        <f t="shared" si="216"/>
        <v>0</v>
      </c>
      <c r="P2308" s="3">
        <f t="shared" si="217"/>
        <v>0</v>
      </c>
      <c r="Q2308" s="3">
        <f t="shared" si="218"/>
        <v>0</v>
      </c>
      <c r="R2308">
        <f>IF(N2308&gt;Treshold!$D$4,1,0)</f>
        <v>0</v>
      </c>
      <c r="S2308">
        <f>IF(O2308&gt;Treshold!$D$5,1,0)</f>
        <v>0</v>
      </c>
      <c r="T2308">
        <f>IF(P2308&gt;Treshold!$D$6,1,0)</f>
        <v>0</v>
      </c>
      <c r="U2308">
        <f>IF(Q2308&gt;Treshold!$D$7,1,0)</f>
        <v>0</v>
      </c>
      <c r="V2308" t="str">
        <f>IFERROR(VLOOKUP(H2308,jp!AL:AP,4,0),"Belum Masuk JP")</f>
        <v>Belum Masuk JP</v>
      </c>
      <c r="W2308">
        <f>IFERROR(VLOOKUP(H2308,jp!AL:AP,5,0),0)</f>
        <v>0</v>
      </c>
    </row>
    <row r="2309" spans="8:23" x14ac:dyDescent="0.35">
      <c r="H2309">
        <f t="shared" si="213"/>
        <v>0</v>
      </c>
      <c r="I2309">
        <f t="shared" si="213"/>
        <v>0</v>
      </c>
      <c r="J2309" s="2">
        <f t="shared" si="213"/>
        <v>0</v>
      </c>
      <c r="K2309" s="2">
        <f t="shared" si="213"/>
        <v>0</v>
      </c>
      <c r="L2309" s="2">
        <f t="shared" si="214"/>
        <v>0</v>
      </c>
      <c r="M2309" s="2">
        <f t="shared" si="214"/>
        <v>0</v>
      </c>
      <c r="N2309" s="3">
        <f t="shared" si="215"/>
        <v>0</v>
      </c>
      <c r="O2309" s="3">
        <f t="shared" si="216"/>
        <v>0</v>
      </c>
      <c r="P2309" s="3">
        <f t="shared" si="217"/>
        <v>0</v>
      </c>
      <c r="Q2309" s="3">
        <f t="shared" si="218"/>
        <v>0</v>
      </c>
      <c r="R2309">
        <f>IF(N2309&gt;Treshold!$D$4,1,0)</f>
        <v>0</v>
      </c>
      <c r="S2309">
        <f>IF(O2309&gt;Treshold!$D$5,1,0)</f>
        <v>0</v>
      </c>
      <c r="T2309">
        <f>IF(P2309&gt;Treshold!$D$6,1,0)</f>
        <v>0</v>
      </c>
      <c r="U2309">
        <f>IF(Q2309&gt;Treshold!$D$7,1,0)</f>
        <v>0</v>
      </c>
      <c r="V2309" t="str">
        <f>IFERROR(VLOOKUP(H2309,jp!AL:AP,4,0),"Belum Masuk JP")</f>
        <v>Belum Masuk JP</v>
      </c>
      <c r="W2309">
        <f>IFERROR(VLOOKUP(H2309,jp!AL:AP,5,0),0)</f>
        <v>0</v>
      </c>
    </row>
    <row r="2310" spans="8:23" x14ac:dyDescent="0.35">
      <c r="H2310">
        <f t="shared" si="213"/>
        <v>0</v>
      </c>
      <c r="I2310">
        <f t="shared" si="213"/>
        <v>0</v>
      </c>
      <c r="J2310" s="2">
        <f t="shared" si="213"/>
        <v>0</v>
      </c>
      <c r="K2310" s="2">
        <f t="shared" ref="K2310:M2373" si="219">D2310</f>
        <v>0</v>
      </c>
      <c r="L2310" s="2">
        <f t="shared" si="214"/>
        <v>0</v>
      </c>
      <c r="M2310" s="2">
        <f t="shared" si="214"/>
        <v>0</v>
      </c>
      <c r="N2310" s="3">
        <f t="shared" si="215"/>
        <v>0</v>
      </c>
      <c r="O2310" s="3">
        <f t="shared" si="216"/>
        <v>0</v>
      </c>
      <c r="P2310" s="3">
        <f t="shared" si="217"/>
        <v>0</v>
      </c>
      <c r="Q2310" s="3">
        <f t="shared" si="218"/>
        <v>0</v>
      </c>
      <c r="R2310">
        <f>IF(N2310&gt;Treshold!$D$4,1,0)</f>
        <v>0</v>
      </c>
      <c r="S2310">
        <f>IF(O2310&gt;Treshold!$D$5,1,0)</f>
        <v>0</v>
      </c>
      <c r="T2310">
        <f>IF(P2310&gt;Treshold!$D$6,1,0)</f>
        <v>0</v>
      </c>
      <c r="U2310">
        <f>IF(Q2310&gt;Treshold!$D$7,1,0)</f>
        <v>0</v>
      </c>
      <c r="V2310" t="str">
        <f>IFERROR(VLOOKUP(H2310,jp!AL:AP,4,0),"Belum Masuk JP")</f>
        <v>Belum Masuk JP</v>
      </c>
      <c r="W2310">
        <f>IFERROR(VLOOKUP(H2310,jp!AL:AP,5,0),0)</f>
        <v>0</v>
      </c>
    </row>
    <row r="2311" spans="8:23" x14ac:dyDescent="0.35">
      <c r="H2311">
        <f t="shared" ref="H2311:M2374" si="220">A2311</f>
        <v>0</v>
      </c>
      <c r="I2311">
        <f t="shared" si="220"/>
        <v>0</v>
      </c>
      <c r="J2311" s="2">
        <f t="shared" si="220"/>
        <v>0</v>
      </c>
      <c r="K2311" s="2">
        <f t="shared" si="219"/>
        <v>0</v>
      </c>
      <c r="L2311" s="2">
        <f t="shared" si="219"/>
        <v>0</v>
      </c>
      <c r="M2311" s="2">
        <f t="shared" si="219"/>
        <v>0</v>
      </c>
      <c r="N2311" s="3">
        <f t="shared" ref="N2311:N2374" si="221">J2311*$N$4</f>
        <v>0</v>
      </c>
      <c r="O2311" s="3">
        <f t="shared" ref="O2311:O2374" si="222">K2311*$O$4</f>
        <v>0</v>
      </c>
      <c r="P2311" s="3">
        <f t="shared" ref="P2311:P2374" si="223">L2311*$P$4</f>
        <v>0</v>
      </c>
      <c r="Q2311" s="3">
        <f t="shared" ref="Q2311:Q2374" si="224">M2311*$Q$4</f>
        <v>0</v>
      </c>
      <c r="R2311">
        <f>IF(N2311&gt;Treshold!$D$4,1,0)</f>
        <v>0</v>
      </c>
      <c r="S2311">
        <f>IF(O2311&gt;Treshold!$D$5,1,0)</f>
        <v>0</v>
      </c>
      <c r="T2311">
        <f>IF(P2311&gt;Treshold!$D$6,1,0)</f>
        <v>0</v>
      </c>
      <c r="U2311">
        <f>IF(Q2311&gt;Treshold!$D$7,1,0)</f>
        <v>0</v>
      </c>
      <c r="V2311" t="str">
        <f>IFERROR(VLOOKUP(H2311,jp!AL:AP,4,0),"Belum Masuk JP")</f>
        <v>Belum Masuk JP</v>
      </c>
      <c r="W2311">
        <f>IFERROR(VLOOKUP(H2311,jp!AL:AP,5,0),0)</f>
        <v>0</v>
      </c>
    </row>
    <row r="2312" spans="8:23" x14ac:dyDescent="0.35">
      <c r="H2312">
        <f t="shared" si="220"/>
        <v>0</v>
      </c>
      <c r="I2312">
        <f t="shared" si="220"/>
        <v>0</v>
      </c>
      <c r="J2312" s="2">
        <f t="shared" si="220"/>
        <v>0</v>
      </c>
      <c r="K2312" s="2">
        <f t="shared" si="219"/>
        <v>0</v>
      </c>
      <c r="L2312" s="2">
        <f t="shared" si="219"/>
        <v>0</v>
      </c>
      <c r="M2312" s="2">
        <f t="shared" si="219"/>
        <v>0</v>
      </c>
      <c r="N2312" s="3">
        <f t="shared" si="221"/>
        <v>0</v>
      </c>
      <c r="O2312" s="3">
        <f t="shared" si="222"/>
        <v>0</v>
      </c>
      <c r="P2312" s="3">
        <f t="shared" si="223"/>
        <v>0</v>
      </c>
      <c r="Q2312" s="3">
        <f t="shared" si="224"/>
        <v>0</v>
      </c>
      <c r="R2312">
        <f>IF(N2312&gt;Treshold!$D$4,1,0)</f>
        <v>0</v>
      </c>
      <c r="S2312">
        <f>IF(O2312&gt;Treshold!$D$5,1,0)</f>
        <v>0</v>
      </c>
      <c r="T2312">
        <f>IF(P2312&gt;Treshold!$D$6,1,0)</f>
        <v>0</v>
      </c>
      <c r="U2312">
        <f>IF(Q2312&gt;Treshold!$D$7,1,0)</f>
        <v>0</v>
      </c>
      <c r="V2312" t="str">
        <f>IFERROR(VLOOKUP(H2312,jp!AL:AP,4,0),"Belum Masuk JP")</f>
        <v>Belum Masuk JP</v>
      </c>
      <c r="W2312">
        <f>IFERROR(VLOOKUP(H2312,jp!AL:AP,5,0),0)</f>
        <v>0</v>
      </c>
    </row>
    <row r="2313" spans="8:23" x14ac:dyDescent="0.35">
      <c r="H2313">
        <f t="shared" si="220"/>
        <v>0</v>
      </c>
      <c r="I2313">
        <f t="shared" si="220"/>
        <v>0</v>
      </c>
      <c r="J2313" s="2">
        <f t="shared" si="220"/>
        <v>0</v>
      </c>
      <c r="K2313" s="2">
        <f t="shared" si="219"/>
        <v>0</v>
      </c>
      <c r="L2313" s="2">
        <f t="shared" si="219"/>
        <v>0</v>
      </c>
      <c r="M2313" s="2">
        <f t="shared" si="219"/>
        <v>0</v>
      </c>
      <c r="N2313" s="3">
        <f t="shared" si="221"/>
        <v>0</v>
      </c>
      <c r="O2313" s="3">
        <f t="shared" si="222"/>
        <v>0</v>
      </c>
      <c r="P2313" s="3">
        <f t="shared" si="223"/>
        <v>0</v>
      </c>
      <c r="Q2313" s="3">
        <f t="shared" si="224"/>
        <v>0</v>
      </c>
      <c r="R2313">
        <f>IF(N2313&gt;Treshold!$D$4,1,0)</f>
        <v>0</v>
      </c>
      <c r="S2313">
        <f>IF(O2313&gt;Treshold!$D$5,1,0)</f>
        <v>0</v>
      </c>
      <c r="T2313">
        <f>IF(P2313&gt;Treshold!$D$6,1,0)</f>
        <v>0</v>
      </c>
      <c r="U2313">
        <f>IF(Q2313&gt;Treshold!$D$7,1,0)</f>
        <v>0</v>
      </c>
      <c r="V2313" t="str">
        <f>IFERROR(VLOOKUP(H2313,jp!AL:AP,4,0),"Belum Masuk JP")</f>
        <v>Belum Masuk JP</v>
      </c>
      <c r="W2313">
        <f>IFERROR(VLOOKUP(H2313,jp!AL:AP,5,0),0)</f>
        <v>0</v>
      </c>
    </row>
    <row r="2314" spans="8:23" x14ac:dyDescent="0.35">
      <c r="H2314">
        <f t="shared" si="220"/>
        <v>0</v>
      </c>
      <c r="I2314">
        <f t="shared" si="220"/>
        <v>0</v>
      </c>
      <c r="J2314" s="2">
        <f t="shared" si="220"/>
        <v>0</v>
      </c>
      <c r="K2314" s="2">
        <f t="shared" si="219"/>
        <v>0</v>
      </c>
      <c r="L2314" s="2">
        <f t="shared" si="219"/>
        <v>0</v>
      </c>
      <c r="M2314" s="2">
        <f t="shared" si="219"/>
        <v>0</v>
      </c>
      <c r="N2314" s="3">
        <f t="shared" si="221"/>
        <v>0</v>
      </c>
      <c r="O2314" s="3">
        <f t="shared" si="222"/>
        <v>0</v>
      </c>
      <c r="P2314" s="3">
        <f t="shared" si="223"/>
        <v>0</v>
      </c>
      <c r="Q2314" s="3">
        <f t="shared" si="224"/>
        <v>0</v>
      </c>
      <c r="R2314">
        <f>IF(N2314&gt;Treshold!$D$4,1,0)</f>
        <v>0</v>
      </c>
      <c r="S2314">
        <f>IF(O2314&gt;Treshold!$D$5,1,0)</f>
        <v>0</v>
      </c>
      <c r="T2314">
        <f>IF(P2314&gt;Treshold!$D$6,1,0)</f>
        <v>0</v>
      </c>
      <c r="U2314">
        <f>IF(Q2314&gt;Treshold!$D$7,1,0)</f>
        <v>0</v>
      </c>
      <c r="V2314" t="str">
        <f>IFERROR(VLOOKUP(H2314,jp!AL:AP,4,0),"Belum Masuk JP")</f>
        <v>Belum Masuk JP</v>
      </c>
      <c r="W2314">
        <f>IFERROR(VLOOKUP(H2314,jp!AL:AP,5,0),0)</f>
        <v>0</v>
      </c>
    </row>
    <row r="2315" spans="8:23" x14ac:dyDescent="0.35">
      <c r="H2315">
        <f t="shared" si="220"/>
        <v>0</v>
      </c>
      <c r="I2315">
        <f t="shared" si="220"/>
        <v>0</v>
      </c>
      <c r="J2315" s="2">
        <f t="shared" si="220"/>
        <v>0</v>
      </c>
      <c r="K2315" s="2">
        <f t="shared" si="219"/>
        <v>0</v>
      </c>
      <c r="L2315" s="2">
        <f t="shared" si="219"/>
        <v>0</v>
      </c>
      <c r="M2315" s="2">
        <f t="shared" si="219"/>
        <v>0</v>
      </c>
      <c r="N2315" s="3">
        <f t="shared" si="221"/>
        <v>0</v>
      </c>
      <c r="O2315" s="3">
        <f t="shared" si="222"/>
        <v>0</v>
      </c>
      <c r="P2315" s="3">
        <f t="shared" si="223"/>
        <v>0</v>
      </c>
      <c r="Q2315" s="3">
        <f t="shared" si="224"/>
        <v>0</v>
      </c>
      <c r="R2315">
        <f>IF(N2315&gt;Treshold!$D$4,1,0)</f>
        <v>0</v>
      </c>
      <c r="S2315">
        <f>IF(O2315&gt;Treshold!$D$5,1,0)</f>
        <v>0</v>
      </c>
      <c r="T2315">
        <f>IF(P2315&gt;Treshold!$D$6,1,0)</f>
        <v>0</v>
      </c>
      <c r="U2315">
        <f>IF(Q2315&gt;Treshold!$D$7,1,0)</f>
        <v>0</v>
      </c>
      <c r="V2315" t="str">
        <f>IFERROR(VLOOKUP(H2315,jp!AL:AP,4,0),"Belum Masuk JP")</f>
        <v>Belum Masuk JP</v>
      </c>
      <c r="W2315">
        <f>IFERROR(VLOOKUP(H2315,jp!AL:AP,5,0),0)</f>
        <v>0</v>
      </c>
    </row>
    <row r="2316" spans="8:23" x14ac:dyDescent="0.35">
      <c r="H2316">
        <f t="shared" si="220"/>
        <v>0</v>
      </c>
      <c r="I2316">
        <f t="shared" si="220"/>
        <v>0</v>
      </c>
      <c r="J2316" s="2">
        <f t="shared" si="220"/>
        <v>0</v>
      </c>
      <c r="K2316" s="2">
        <f t="shared" si="219"/>
        <v>0</v>
      </c>
      <c r="L2316" s="2">
        <f t="shared" si="219"/>
        <v>0</v>
      </c>
      <c r="M2316" s="2">
        <f t="shared" si="219"/>
        <v>0</v>
      </c>
      <c r="N2316" s="3">
        <f t="shared" si="221"/>
        <v>0</v>
      </c>
      <c r="O2316" s="3">
        <f t="shared" si="222"/>
        <v>0</v>
      </c>
      <c r="P2316" s="3">
        <f t="shared" si="223"/>
        <v>0</v>
      </c>
      <c r="Q2316" s="3">
        <f t="shared" si="224"/>
        <v>0</v>
      </c>
      <c r="R2316">
        <f>IF(N2316&gt;Treshold!$D$4,1,0)</f>
        <v>0</v>
      </c>
      <c r="S2316">
        <f>IF(O2316&gt;Treshold!$D$5,1,0)</f>
        <v>0</v>
      </c>
      <c r="T2316">
        <f>IF(P2316&gt;Treshold!$D$6,1,0)</f>
        <v>0</v>
      </c>
      <c r="U2316">
        <f>IF(Q2316&gt;Treshold!$D$7,1,0)</f>
        <v>0</v>
      </c>
      <c r="V2316" t="str">
        <f>IFERROR(VLOOKUP(H2316,jp!AL:AP,4,0),"Belum Masuk JP")</f>
        <v>Belum Masuk JP</v>
      </c>
      <c r="W2316">
        <f>IFERROR(VLOOKUP(H2316,jp!AL:AP,5,0),0)</f>
        <v>0</v>
      </c>
    </row>
    <row r="2317" spans="8:23" x14ac:dyDescent="0.35">
      <c r="H2317">
        <f t="shared" si="220"/>
        <v>0</v>
      </c>
      <c r="I2317">
        <f t="shared" si="220"/>
        <v>0</v>
      </c>
      <c r="J2317" s="2">
        <f t="shared" si="220"/>
        <v>0</v>
      </c>
      <c r="K2317" s="2">
        <f t="shared" si="219"/>
        <v>0</v>
      </c>
      <c r="L2317" s="2">
        <f t="shared" si="219"/>
        <v>0</v>
      </c>
      <c r="M2317" s="2">
        <f t="shared" si="219"/>
        <v>0</v>
      </c>
      <c r="N2317" s="3">
        <f t="shared" si="221"/>
        <v>0</v>
      </c>
      <c r="O2317" s="3">
        <f t="shared" si="222"/>
        <v>0</v>
      </c>
      <c r="P2317" s="3">
        <f t="shared" si="223"/>
        <v>0</v>
      </c>
      <c r="Q2317" s="3">
        <f t="shared" si="224"/>
        <v>0</v>
      </c>
      <c r="R2317">
        <f>IF(N2317&gt;Treshold!$D$4,1,0)</f>
        <v>0</v>
      </c>
      <c r="S2317">
        <f>IF(O2317&gt;Treshold!$D$5,1,0)</f>
        <v>0</v>
      </c>
      <c r="T2317">
        <f>IF(P2317&gt;Treshold!$D$6,1,0)</f>
        <v>0</v>
      </c>
      <c r="U2317">
        <f>IF(Q2317&gt;Treshold!$D$7,1,0)</f>
        <v>0</v>
      </c>
      <c r="V2317" t="str">
        <f>IFERROR(VLOOKUP(H2317,jp!AL:AP,4,0),"Belum Masuk JP")</f>
        <v>Belum Masuk JP</v>
      </c>
      <c r="W2317">
        <f>IFERROR(VLOOKUP(H2317,jp!AL:AP,5,0),0)</f>
        <v>0</v>
      </c>
    </row>
    <row r="2318" spans="8:23" x14ac:dyDescent="0.35">
      <c r="H2318">
        <f t="shared" si="220"/>
        <v>0</v>
      </c>
      <c r="I2318">
        <f t="shared" si="220"/>
        <v>0</v>
      </c>
      <c r="J2318" s="2">
        <f t="shared" si="220"/>
        <v>0</v>
      </c>
      <c r="K2318" s="2">
        <f t="shared" si="219"/>
        <v>0</v>
      </c>
      <c r="L2318" s="2">
        <f t="shared" si="219"/>
        <v>0</v>
      </c>
      <c r="M2318" s="2">
        <f t="shared" si="219"/>
        <v>0</v>
      </c>
      <c r="N2318" s="3">
        <f t="shared" si="221"/>
        <v>0</v>
      </c>
      <c r="O2318" s="3">
        <f t="shared" si="222"/>
        <v>0</v>
      </c>
      <c r="P2318" s="3">
        <f t="shared" si="223"/>
        <v>0</v>
      </c>
      <c r="Q2318" s="3">
        <f t="shared" si="224"/>
        <v>0</v>
      </c>
      <c r="R2318">
        <f>IF(N2318&gt;Treshold!$D$4,1,0)</f>
        <v>0</v>
      </c>
      <c r="S2318">
        <f>IF(O2318&gt;Treshold!$D$5,1,0)</f>
        <v>0</v>
      </c>
      <c r="T2318">
        <f>IF(P2318&gt;Treshold!$D$6,1,0)</f>
        <v>0</v>
      </c>
      <c r="U2318">
        <f>IF(Q2318&gt;Treshold!$D$7,1,0)</f>
        <v>0</v>
      </c>
      <c r="V2318" t="str">
        <f>IFERROR(VLOOKUP(H2318,jp!AL:AP,4,0),"Belum Masuk JP")</f>
        <v>Belum Masuk JP</v>
      </c>
      <c r="W2318">
        <f>IFERROR(VLOOKUP(H2318,jp!AL:AP,5,0),0)</f>
        <v>0</v>
      </c>
    </row>
    <row r="2319" spans="8:23" x14ac:dyDescent="0.35">
      <c r="H2319">
        <f t="shared" si="220"/>
        <v>0</v>
      </c>
      <c r="I2319">
        <f t="shared" si="220"/>
        <v>0</v>
      </c>
      <c r="J2319" s="2">
        <f t="shared" si="220"/>
        <v>0</v>
      </c>
      <c r="K2319" s="2">
        <f t="shared" si="219"/>
        <v>0</v>
      </c>
      <c r="L2319" s="2">
        <f t="shared" si="219"/>
        <v>0</v>
      </c>
      <c r="M2319" s="2">
        <f t="shared" si="219"/>
        <v>0</v>
      </c>
      <c r="N2319" s="3">
        <f t="shared" si="221"/>
        <v>0</v>
      </c>
      <c r="O2319" s="3">
        <f t="shared" si="222"/>
        <v>0</v>
      </c>
      <c r="P2319" s="3">
        <f t="shared" si="223"/>
        <v>0</v>
      </c>
      <c r="Q2319" s="3">
        <f t="shared" si="224"/>
        <v>0</v>
      </c>
      <c r="R2319">
        <f>IF(N2319&gt;Treshold!$D$4,1,0)</f>
        <v>0</v>
      </c>
      <c r="S2319">
        <f>IF(O2319&gt;Treshold!$D$5,1,0)</f>
        <v>0</v>
      </c>
      <c r="T2319">
        <f>IF(P2319&gt;Treshold!$D$6,1,0)</f>
        <v>0</v>
      </c>
      <c r="U2319">
        <f>IF(Q2319&gt;Treshold!$D$7,1,0)</f>
        <v>0</v>
      </c>
      <c r="V2319" t="str">
        <f>IFERROR(VLOOKUP(H2319,jp!AL:AP,4,0),"Belum Masuk JP")</f>
        <v>Belum Masuk JP</v>
      </c>
      <c r="W2319">
        <f>IFERROR(VLOOKUP(H2319,jp!AL:AP,5,0),0)</f>
        <v>0</v>
      </c>
    </row>
    <row r="2320" spans="8:23" x14ac:dyDescent="0.35">
      <c r="H2320">
        <f t="shared" si="220"/>
        <v>0</v>
      </c>
      <c r="I2320">
        <f t="shared" si="220"/>
        <v>0</v>
      </c>
      <c r="J2320" s="2">
        <f t="shared" si="220"/>
        <v>0</v>
      </c>
      <c r="K2320" s="2">
        <f t="shared" si="219"/>
        <v>0</v>
      </c>
      <c r="L2320" s="2">
        <f t="shared" si="219"/>
        <v>0</v>
      </c>
      <c r="M2320" s="2">
        <f t="shared" si="219"/>
        <v>0</v>
      </c>
      <c r="N2320" s="3">
        <f t="shared" si="221"/>
        <v>0</v>
      </c>
      <c r="O2320" s="3">
        <f t="shared" si="222"/>
        <v>0</v>
      </c>
      <c r="P2320" s="3">
        <f t="shared" si="223"/>
        <v>0</v>
      </c>
      <c r="Q2320" s="3">
        <f t="shared" si="224"/>
        <v>0</v>
      </c>
      <c r="R2320">
        <f>IF(N2320&gt;Treshold!$D$4,1,0)</f>
        <v>0</v>
      </c>
      <c r="S2320">
        <f>IF(O2320&gt;Treshold!$D$5,1,0)</f>
        <v>0</v>
      </c>
      <c r="T2320">
        <f>IF(P2320&gt;Treshold!$D$6,1,0)</f>
        <v>0</v>
      </c>
      <c r="U2320">
        <f>IF(Q2320&gt;Treshold!$D$7,1,0)</f>
        <v>0</v>
      </c>
      <c r="V2320" t="str">
        <f>IFERROR(VLOOKUP(H2320,jp!AL:AP,4,0),"Belum Masuk JP")</f>
        <v>Belum Masuk JP</v>
      </c>
      <c r="W2320">
        <f>IFERROR(VLOOKUP(H2320,jp!AL:AP,5,0),0)</f>
        <v>0</v>
      </c>
    </row>
    <row r="2321" spans="8:23" x14ac:dyDescent="0.35">
      <c r="H2321">
        <f t="shared" si="220"/>
        <v>0</v>
      </c>
      <c r="I2321">
        <f t="shared" si="220"/>
        <v>0</v>
      </c>
      <c r="J2321" s="2">
        <f t="shared" si="220"/>
        <v>0</v>
      </c>
      <c r="K2321" s="2">
        <f t="shared" si="219"/>
        <v>0</v>
      </c>
      <c r="L2321" s="2">
        <f t="shared" si="219"/>
        <v>0</v>
      </c>
      <c r="M2321" s="2">
        <f t="shared" si="219"/>
        <v>0</v>
      </c>
      <c r="N2321" s="3">
        <f t="shared" si="221"/>
        <v>0</v>
      </c>
      <c r="O2321" s="3">
        <f t="shared" si="222"/>
        <v>0</v>
      </c>
      <c r="P2321" s="3">
        <f t="shared" si="223"/>
        <v>0</v>
      </c>
      <c r="Q2321" s="3">
        <f t="shared" si="224"/>
        <v>0</v>
      </c>
      <c r="R2321">
        <f>IF(N2321&gt;Treshold!$D$4,1,0)</f>
        <v>0</v>
      </c>
      <c r="S2321">
        <f>IF(O2321&gt;Treshold!$D$5,1,0)</f>
        <v>0</v>
      </c>
      <c r="T2321">
        <f>IF(P2321&gt;Treshold!$D$6,1,0)</f>
        <v>0</v>
      </c>
      <c r="U2321">
        <f>IF(Q2321&gt;Treshold!$D$7,1,0)</f>
        <v>0</v>
      </c>
      <c r="V2321" t="str">
        <f>IFERROR(VLOOKUP(H2321,jp!AL:AP,4,0),"Belum Masuk JP")</f>
        <v>Belum Masuk JP</v>
      </c>
      <c r="W2321">
        <f>IFERROR(VLOOKUP(H2321,jp!AL:AP,5,0),0)</f>
        <v>0</v>
      </c>
    </row>
    <row r="2322" spans="8:23" x14ac:dyDescent="0.35">
      <c r="H2322">
        <f t="shared" si="220"/>
        <v>0</v>
      </c>
      <c r="I2322">
        <f t="shared" si="220"/>
        <v>0</v>
      </c>
      <c r="J2322" s="2">
        <f t="shared" si="220"/>
        <v>0</v>
      </c>
      <c r="K2322" s="2">
        <f t="shared" si="219"/>
        <v>0</v>
      </c>
      <c r="L2322" s="2">
        <f t="shared" si="219"/>
        <v>0</v>
      </c>
      <c r="M2322" s="2">
        <f t="shared" si="219"/>
        <v>0</v>
      </c>
      <c r="N2322" s="3">
        <f t="shared" si="221"/>
        <v>0</v>
      </c>
      <c r="O2322" s="3">
        <f t="shared" si="222"/>
        <v>0</v>
      </c>
      <c r="P2322" s="3">
        <f t="shared" si="223"/>
        <v>0</v>
      </c>
      <c r="Q2322" s="3">
        <f t="shared" si="224"/>
        <v>0</v>
      </c>
      <c r="R2322">
        <f>IF(N2322&gt;Treshold!$D$4,1,0)</f>
        <v>0</v>
      </c>
      <c r="S2322">
        <f>IF(O2322&gt;Treshold!$D$5,1,0)</f>
        <v>0</v>
      </c>
      <c r="T2322">
        <f>IF(P2322&gt;Treshold!$D$6,1,0)</f>
        <v>0</v>
      </c>
      <c r="U2322">
        <f>IF(Q2322&gt;Treshold!$D$7,1,0)</f>
        <v>0</v>
      </c>
      <c r="V2322" t="str">
        <f>IFERROR(VLOOKUP(H2322,jp!AL:AP,4,0),"Belum Masuk JP")</f>
        <v>Belum Masuk JP</v>
      </c>
      <c r="W2322">
        <f>IFERROR(VLOOKUP(H2322,jp!AL:AP,5,0),0)</f>
        <v>0</v>
      </c>
    </row>
    <row r="2323" spans="8:23" x14ac:dyDescent="0.35">
      <c r="H2323">
        <f t="shared" si="220"/>
        <v>0</v>
      </c>
      <c r="I2323">
        <f t="shared" si="220"/>
        <v>0</v>
      </c>
      <c r="J2323" s="2">
        <f t="shared" si="220"/>
        <v>0</v>
      </c>
      <c r="K2323" s="2">
        <f t="shared" si="219"/>
        <v>0</v>
      </c>
      <c r="L2323" s="2">
        <f t="shared" si="219"/>
        <v>0</v>
      </c>
      <c r="M2323" s="2">
        <f t="shared" si="219"/>
        <v>0</v>
      </c>
      <c r="N2323" s="3">
        <f t="shared" si="221"/>
        <v>0</v>
      </c>
      <c r="O2323" s="3">
        <f t="shared" si="222"/>
        <v>0</v>
      </c>
      <c r="P2323" s="3">
        <f t="shared" si="223"/>
        <v>0</v>
      </c>
      <c r="Q2323" s="3">
        <f t="shared" si="224"/>
        <v>0</v>
      </c>
      <c r="R2323">
        <f>IF(N2323&gt;Treshold!$D$4,1,0)</f>
        <v>0</v>
      </c>
      <c r="S2323">
        <f>IF(O2323&gt;Treshold!$D$5,1,0)</f>
        <v>0</v>
      </c>
      <c r="T2323">
        <f>IF(P2323&gt;Treshold!$D$6,1,0)</f>
        <v>0</v>
      </c>
      <c r="U2323">
        <f>IF(Q2323&gt;Treshold!$D$7,1,0)</f>
        <v>0</v>
      </c>
      <c r="V2323" t="str">
        <f>IFERROR(VLOOKUP(H2323,jp!AL:AP,4,0),"Belum Masuk JP")</f>
        <v>Belum Masuk JP</v>
      </c>
      <c r="W2323">
        <f>IFERROR(VLOOKUP(H2323,jp!AL:AP,5,0),0)</f>
        <v>0</v>
      </c>
    </row>
    <row r="2324" spans="8:23" x14ac:dyDescent="0.35">
      <c r="H2324">
        <f t="shared" si="220"/>
        <v>0</v>
      </c>
      <c r="I2324">
        <f t="shared" si="220"/>
        <v>0</v>
      </c>
      <c r="J2324" s="2">
        <f t="shared" si="220"/>
        <v>0</v>
      </c>
      <c r="K2324" s="2">
        <f t="shared" si="219"/>
        <v>0</v>
      </c>
      <c r="L2324" s="2">
        <f t="shared" si="219"/>
        <v>0</v>
      </c>
      <c r="M2324" s="2">
        <f t="shared" si="219"/>
        <v>0</v>
      </c>
      <c r="N2324" s="3">
        <f t="shared" si="221"/>
        <v>0</v>
      </c>
      <c r="O2324" s="3">
        <f t="shared" si="222"/>
        <v>0</v>
      </c>
      <c r="P2324" s="3">
        <f t="shared" si="223"/>
        <v>0</v>
      </c>
      <c r="Q2324" s="3">
        <f t="shared" si="224"/>
        <v>0</v>
      </c>
      <c r="R2324">
        <f>IF(N2324&gt;Treshold!$D$4,1,0)</f>
        <v>0</v>
      </c>
      <c r="S2324">
        <f>IF(O2324&gt;Treshold!$D$5,1,0)</f>
        <v>0</v>
      </c>
      <c r="T2324">
        <f>IF(P2324&gt;Treshold!$D$6,1,0)</f>
        <v>0</v>
      </c>
      <c r="U2324">
        <f>IF(Q2324&gt;Treshold!$D$7,1,0)</f>
        <v>0</v>
      </c>
      <c r="V2324" t="str">
        <f>IFERROR(VLOOKUP(H2324,jp!AL:AP,4,0),"Belum Masuk JP")</f>
        <v>Belum Masuk JP</v>
      </c>
      <c r="W2324">
        <f>IFERROR(VLOOKUP(H2324,jp!AL:AP,5,0),0)</f>
        <v>0</v>
      </c>
    </row>
    <row r="2325" spans="8:23" x14ac:dyDescent="0.35">
      <c r="H2325">
        <f t="shared" si="220"/>
        <v>0</v>
      </c>
      <c r="I2325">
        <f t="shared" si="220"/>
        <v>0</v>
      </c>
      <c r="J2325" s="2">
        <f t="shared" si="220"/>
        <v>0</v>
      </c>
      <c r="K2325" s="2">
        <f t="shared" si="219"/>
        <v>0</v>
      </c>
      <c r="L2325" s="2">
        <f t="shared" si="219"/>
        <v>0</v>
      </c>
      <c r="M2325" s="2">
        <f t="shared" si="219"/>
        <v>0</v>
      </c>
      <c r="N2325" s="3">
        <f t="shared" si="221"/>
        <v>0</v>
      </c>
      <c r="O2325" s="3">
        <f t="shared" si="222"/>
        <v>0</v>
      </c>
      <c r="P2325" s="3">
        <f t="shared" si="223"/>
        <v>0</v>
      </c>
      <c r="Q2325" s="3">
        <f t="shared" si="224"/>
        <v>0</v>
      </c>
      <c r="R2325">
        <f>IF(N2325&gt;Treshold!$D$4,1,0)</f>
        <v>0</v>
      </c>
      <c r="S2325">
        <f>IF(O2325&gt;Treshold!$D$5,1,0)</f>
        <v>0</v>
      </c>
      <c r="T2325">
        <f>IF(P2325&gt;Treshold!$D$6,1,0)</f>
        <v>0</v>
      </c>
      <c r="U2325">
        <f>IF(Q2325&gt;Treshold!$D$7,1,0)</f>
        <v>0</v>
      </c>
      <c r="V2325" t="str">
        <f>IFERROR(VLOOKUP(H2325,jp!AL:AP,4,0),"Belum Masuk JP")</f>
        <v>Belum Masuk JP</v>
      </c>
      <c r="W2325">
        <f>IFERROR(VLOOKUP(H2325,jp!AL:AP,5,0),0)</f>
        <v>0</v>
      </c>
    </row>
    <row r="2326" spans="8:23" x14ac:dyDescent="0.35">
      <c r="H2326">
        <f t="shared" si="220"/>
        <v>0</v>
      </c>
      <c r="I2326">
        <f t="shared" si="220"/>
        <v>0</v>
      </c>
      <c r="J2326" s="2">
        <f t="shared" si="220"/>
        <v>0</v>
      </c>
      <c r="K2326" s="2">
        <f t="shared" si="219"/>
        <v>0</v>
      </c>
      <c r="L2326" s="2">
        <f t="shared" si="219"/>
        <v>0</v>
      </c>
      <c r="M2326" s="2">
        <f t="shared" si="219"/>
        <v>0</v>
      </c>
      <c r="N2326" s="3">
        <f t="shared" si="221"/>
        <v>0</v>
      </c>
      <c r="O2326" s="3">
        <f t="shared" si="222"/>
        <v>0</v>
      </c>
      <c r="P2326" s="3">
        <f t="shared" si="223"/>
        <v>0</v>
      </c>
      <c r="Q2326" s="3">
        <f t="shared" si="224"/>
        <v>0</v>
      </c>
      <c r="R2326">
        <f>IF(N2326&gt;Treshold!$D$4,1,0)</f>
        <v>0</v>
      </c>
      <c r="S2326">
        <f>IF(O2326&gt;Treshold!$D$5,1,0)</f>
        <v>0</v>
      </c>
      <c r="T2326">
        <f>IF(P2326&gt;Treshold!$D$6,1,0)</f>
        <v>0</v>
      </c>
      <c r="U2326">
        <f>IF(Q2326&gt;Treshold!$D$7,1,0)</f>
        <v>0</v>
      </c>
      <c r="V2326" t="str">
        <f>IFERROR(VLOOKUP(H2326,jp!AL:AP,4,0),"Belum Masuk JP")</f>
        <v>Belum Masuk JP</v>
      </c>
      <c r="W2326">
        <f>IFERROR(VLOOKUP(H2326,jp!AL:AP,5,0),0)</f>
        <v>0</v>
      </c>
    </row>
    <row r="2327" spans="8:23" x14ac:dyDescent="0.35">
      <c r="H2327">
        <f t="shared" si="220"/>
        <v>0</v>
      </c>
      <c r="I2327">
        <f t="shared" si="220"/>
        <v>0</v>
      </c>
      <c r="J2327" s="2">
        <f t="shared" si="220"/>
        <v>0</v>
      </c>
      <c r="K2327" s="2">
        <f t="shared" si="219"/>
        <v>0</v>
      </c>
      <c r="L2327" s="2">
        <f t="shared" si="219"/>
        <v>0</v>
      </c>
      <c r="M2327" s="2">
        <f t="shared" si="219"/>
        <v>0</v>
      </c>
      <c r="N2327" s="3">
        <f t="shared" si="221"/>
        <v>0</v>
      </c>
      <c r="O2327" s="3">
        <f t="shared" si="222"/>
        <v>0</v>
      </c>
      <c r="P2327" s="3">
        <f t="shared" si="223"/>
        <v>0</v>
      </c>
      <c r="Q2327" s="3">
        <f t="shared" si="224"/>
        <v>0</v>
      </c>
      <c r="R2327">
        <f>IF(N2327&gt;Treshold!$D$4,1,0)</f>
        <v>0</v>
      </c>
      <c r="S2327">
        <f>IF(O2327&gt;Treshold!$D$5,1,0)</f>
        <v>0</v>
      </c>
      <c r="T2327">
        <f>IF(P2327&gt;Treshold!$D$6,1,0)</f>
        <v>0</v>
      </c>
      <c r="U2327">
        <f>IF(Q2327&gt;Treshold!$D$7,1,0)</f>
        <v>0</v>
      </c>
      <c r="V2327" t="str">
        <f>IFERROR(VLOOKUP(H2327,jp!AL:AP,4,0),"Belum Masuk JP")</f>
        <v>Belum Masuk JP</v>
      </c>
      <c r="W2327">
        <f>IFERROR(VLOOKUP(H2327,jp!AL:AP,5,0),0)</f>
        <v>0</v>
      </c>
    </row>
    <row r="2328" spans="8:23" x14ac:dyDescent="0.35">
      <c r="H2328">
        <f t="shared" si="220"/>
        <v>0</v>
      </c>
      <c r="I2328">
        <f t="shared" si="220"/>
        <v>0</v>
      </c>
      <c r="J2328" s="2">
        <f t="shared" si="220"/>
        <v>0</v>
      </c>
      <c r="K2328" s="2">
        <f t="shared" si="219"/>
        <v>0</v>
      </c>
      <c r="L2328" s="2">
        <f t="shared" si="219"/>
        <v>0</v>
      </c>
      <c r="M2328" s="2">
        <f t="shared" si="219"/>
        <v>0</v>
      </c>
      <c r="N2328" s="3">
        <f t="shared" si="221"/>
        <v>0</v>
      </c>
      <c r="O2328" s="3">
        <f t="shared" si="222"/>
        <v>0</v>
      </c>
      <c r="P2328" s="3">
        <f t="shared" si="223"/>
        <v>0</v>
      </c>
      <c r="Q2328" s="3">
        <f t="shared" si="224"/>
        <v>0</v>
      </c>
      <c r="R2328">
        <f>IF(N2328&gt;Treshold!$D$4,1,0)</f>
        <v>0</v>
      </c>
      <c r="S2328">
        <f>IF(O2328&gt;Treshold!$D$5,1,0)</f>
        <v>0</v>
      </c>
      <c r="T2328">
        <f>IF(P2328&gt;Treshold!$D$6,1,0)</f>
        <v>0</v>
      </c>
      <c r="U2328">
        <f>IF(Q2328&gt;Treshold!$D$7,1,0)</f>
        <v>0</v>
      </c>
      <c r="V2328" t="str">
        <f>IFERROR(VLOOKUP(H2328,jp!AL:AP,4,0),"Belum Masuk JP")</f>
        <v>Belum Masuk JP</v>
      </c>
      <c r="W2328">
        <f>IFERROR(VLOOKUP(H2328,jp!AL:AP,5,0),0)</f>
        <v>0</v>
      </c>
    </row>
    <row r="2329" spans="8:23" x14ac:dyDescent="0.35">
      <c r="H2329">
        <f t="shared" si="220"/>
        <v>0</v>
      </c>
      <c r="I2329">
        <f t="shared" si="220"/>
        <v>0</v>
      </c>
      <c r="J2329" s="2">
        <f t="shared" si="220"/>
        <v>0</v>
      </c>
      <c r="K2329" s="2">
        <f t="shared" si="219"/>
        <v>0</v>
      </c>
      <c r="L2329" s="2">
        <f t="shared" si="219"/>
        <v>0</v>
      </c>
      <c r="M2329" s="2">
        <f t="shared" si="219"/>
        <v>0</v>
      </c>
      <c r="N2329" s="3">
        <f t="shared" si="221"/>
        <v>0</v>
      </c>
      <c r="O2329" s="3">
        <f t="shared" si="222"/>
        <v>0</v>
      </c>
      <c r="P2329" s="3">
        <f t="shared" si="223"/>
        <v>0</v>
      </c>
      <c r="Q2329" s="3">
        <f t="shared" si="224"/>
        <v>0</v>
      </c>
      <c r="R2329">
        <f>IF(N2329&gt;Treshold!$D$4,1,0)</f>
        <v>0</v>
      </c>
      <c r="S2329">
        <f>IF(O2329&gt;Treshold!$D$5,1,0)</f>
        <v>0</v>
      </c>
      <c r="T2329">
        <f>IF(P2329&gt;Treshold!$D$6,1,0)</f>
        <v>0</v>
      </c>
      <c r="U2329">
        <f>IF(Q2329&gt;Treshold!$D$7,1,0)</f>
        <v>0</v>
      </c>
      <c r="V2329" t="str">
        <f>IFERROR(VLOOKUP(H2329,jp!AL:AP,4,0),"Belum Masuk JP")</f>
        <v>Belum Masuk JP</v>
      </c>
      <c r="W2329">
        <f>IFERROR(VLOOKUP(H2329,jp!AL:AP,5,0),0)</f>
        <v>0</v>
      </c>
    </row>
    <row r="2330" spans="8:23" x14ac:dyDescent="0.35">
      <c r="H2330">
        <f t="shared" si="220"/>
        <v>0</v>
      </c>
      <c r="I2330">
        <f t="shared" si="220"/>
        <v>0</v>
      </c>
      <c r="J2330" s="2">
        <f t="shared" si="220"/>
        <v>0</v>
      </c>
      <c r="K2330" s="2">
        <f t="shared" si="219"/>
        <v>0</v>
      </c>
      <c r="L2330" s="2">
        <f t="shared" si="219"/>
        <v>0</v>
      </c>
      <c r="M2330" s="2">
        <f t="shared" si="219"/>
        <v>0</v>
      </c>
      <c r="N2330" s="3">
        <f t="shared" si="221"/>
        <v>0</v>
      </c>
      <c r="O2330" s="3">
        <f t="shared" si="222"/>
        <v>0</v>
      </c>
      <c r="P2330" s="3">
        <f t="shared" si="223"/>
        <v>0</v>
      </c>
      <c r="Q2330" s="3">
        <f t="shared" si="224"/>
        <v>0</v>
      </c>
      <c r="R2330">
        <f>IF(N2330&gt;Treshold!$D$4,1,0)</f>
        <v>0</v>
      </c>
      <c r="S2330">
        <f>IF(O2330&gt;Treshold!$D$5,1,0)</f>
        <v>0</v>
      </c>
      <c r="T2330">
        <f>IF(P2330&gt;Treshold!$D$6,1,0)</f>
        <v>0</v>
      </c>
      <c r="U2330">
        <f>IF(Q2330&gt;Treshold!$D$7,1,0)</f>
        <v>0</v>
      </c>
      <c r="V2330" t="str">
        <f>IFERROR(VLOOKUP(H2330,jp!AL:AP,4,0),"Belum Masuk JP")</f>
        <v>Belum Masuk JP</v>
      </c>
      <c r="W2330">
        <f>IFERROR(VLOOKUP(H2330,jp!AL:AP,5,0),0)</f>
        <v>0</v>
      </c>
    </row>
    <row r="2331" spans="8:23" x14ac:dyDescent="0.35">
      <c r="H2331">
        <f t="shared" si="220"/>
        <v>0</v>
      </c>
      <c r="I2331">
        <f t="shared" si="220"/>
        <v>0</v>
      </c>
      <c r="J2331" s="2">
        <f t="shared" si="220"/>
        <v>0</v>
      </c>
      <c r="K2331" s="2">
        <f t="shared" si="219"/>
        <v>0</v>
      </c>
      <c r="L2331" s="2">
        <f t="shared" si="219"/>
        <v>0</v>
      </c>
      <c r="M2331" s="2">
        <f t="shared" si="219"/>
        <v>0</v>
      </c>
      <c r="N2331" s="3">
        <f t="shared" si="221"/>
        <v>0</v>
      </c>
      <c r="O2331" s="3">
        <f t="shared" si="222"/>
        <v>0</v>
      </c>
      <c r="P2331" s="3">
        <f t="shared" si="223"/>
        <v>0</v>
      </c>
      <c r="Q2331" s="3">
        <f t="shared" si="224"/>
        <v>0</v>
      </c>
      <c r="R2331">
        <f>IF(N2331&gt;Treshold!$D$4,1,0)</f>
        <v>0</v>
      </c>
      <c r="S2331">
        <f>IF(O2331&gt;Treshold!$D$5,1,0)</f>
        <v>0</v>
      </c>
      <c r="T2331">
        <f>IF(P2331&gt;Treshold!$D$6,1,0)</f>
        <v>0</v>
      </c>
      <c r="U2331">
        <f>IF(Q2331&gt;Treshold!$D$7,1,0)</f>
        <v>0</v>
      </c>
      <c r="V2331" t="str">
        <f>IFERROR(VLOOKUP(H2331,jp!AL:AP,4,0),"Belum Masuk JP")</f>
        <v>Belum Masuk JP</v>
      </c>
      <c r="W2331">
        <f>IFERROR(VLOOKUP(H2331,jp!AL:AP,5,0),0)</f>
        <v>0</v>
      </c>
    </row>
    <row r="2332" spans="8:23" x14ac:dyDescent="0.35">
      <c r="H2332">
        <f t="shared" si="220"/>
        <v>0</v>
      </c>
      <c r="I2332">
        <f t="shared" si="220"/>
        <v>0</v>
      </c>
      <c r="J2332" s="2">
        <f t="shared" si="220"/>
        <v>0</v>
      </c>
      <c r="K2332" s="2">
        <f t="shared" si="219"/>
        <v>0</v>
      </c>
      <c r="L2332" s="2">
        <f t="shared" si="219"/>
        <v>0</v>
      </c>
      <c r="M2332" s="2">
        <f t="shared" si="219"/>
        <v>0</v>
      </c>
      <c r="N2332" s="3">
        <f t="shared" si="221"/>
        <v>0</v>
      </c>
      <c r="O2332" s="3">
        <f t="shared" si="222"/>
        <v>0</v>
      </c>
      <c r="P2332" s="3">
        <f t="shared" si="223"/>
        <v>0</v>
      </c>
      <c r="Q2332" s="3">
        <f t="shared" si="224"/>
        <v>0</v>
      </c>
      <c r="R2332">
        <f>IF(N2332&gt;Treshold!$D$4,1,0)</f>
        <v>0</v>
      </c>
      <c r="S2332">
        <f>IF(O2332&gt;Treshold!$D$5,1,0)</f>
        <v>0</v>
      </c>
      <c r="T2332">
        <f>IF(P2332&gt;Treshold!$D$6,1,0)</f>
        <v>0</v>
      </c>
      <c r="U2332">
        <f>IF(Q2332&gt;Treshold!$D$7,1,0)</f>
        <v>0</v>
      </c>
      <c r="V2332" t="str">
        <f>IFERROR(VLOOKUP(H2332,jp!AL:AP,4,0),"Belum Masuk JP")</f>
        <v>Belum Masuk JP</v>
      </c>
      <c r="W2332">
        <f>IFERROR(VLOOKUP(H2332,jp!AL:AP,5,0),0)</f>
        <v>0</v>
      </c>
    </row>
    <row r="2333" spans="8:23" x14ac:dyDescent="0.35">
      <c r="H2333">
        <f t="shared" si="220"/>
        <v>0</v>
      </c>
      <c r="I2333">
        <f t="shared" si="220"/>
        <v>0</v>
      </c>
      <c r="J2333" s="2">
        <f t="shared" si="220"/>
        <v>0</v>
      </c>
      <c r="K2333" s="2">
        <f t="shared" si="219"/>
        <v>0</v>
      </c>
      <c r="L2333" s="2">
        <f t="shared" si="219"/>
        <v>0</v>
      </c>
      <c r="M2333" s="2">
        <f t="shared" si="219"/>
        <v>0</v>
      </c>
      <c r="N2333" s="3">
        <f t="shared" si="221"/>
        <v>0</v>
      </c>
      <c r="O2333" s="3">
        <f t="shared" si="222"/>
        <v>0</v>
      </c>
      <c r="P2333" s="3">
        <f t="shared" si="223"/>
        <v>0</v>
      </c>
      <c r="Q2333" s="3">
        <f t="shared" si="224"/>
        <v>0</v>
      </c>
      <c r="R2333">
        <f>IF(N2333&gt;Treshold!$D$4,1,0)</f>
        <v>0</v>
      </c>
      <c r="S2333">
        <f>IF(O2333&gt;Treshold!$D$5,1,0)</f>
        <v>0</v>
      </c>
      <c r="T2333">
        <f>IF(P2333&gt;Treshold!$D$6,1,0)</f>
        <v>0</v>
      </c>
      <c r="U2333">
        <f>IF(Q2333&gt;Treshold!$D$7,1,0)</f>
        <v>0</v>
      </c>
      <c r="V2333" t="str">
        <f>IFERROR(VLOOKUP(H2333,jp!AL:AP,4,0),"Belum Masuk JP")</f>
        <v>Belum Masuk JP</v>
      </c>
      <c r="W2333">
        <f>IFERROR(VLOOKUP(H2333,jp!AL:AP,5,0),0)</f>
        <v>0</v>
      </c>
    </row>
    <row r="2334" spans="8:23" x14ac:dyDescent="0.35">
      <c r="H2334">
        <f t="shared" si="220"/>
        <v>0</v>
      </c>
      <c r="I2334">
        <f t="shared" si="220"/>
        <v>0</v>
      </c>
      <c r="J2334" s="2">
        <f t="shared" si="220"/>
        <v>0</v>
      </c>
      <c r="K2334" s="2">
        <f t="shared" si="219"/>
        <v>0</v>
      </c>
      <c r="L2334" s="2">
        <f t="shared" si="219"/>
        <v>0</v>
      </c>
      <c r="M2334" s="2">
        <f t="shared" si="219"/>
        <v>0</v>
      </c>
      <c r="N2334" s="3">
        <f t="shared" si="221"/>
        <v>0</v>
      </c>
      <c r="O2334" s="3">
        <f t="shared" si="222"/>
        <v>0</v>
      </c>
      <c r="P2334" s="3">
        <f t="shared" si="223"/>
        <v>0</v>
      </c>
      <c r="Q2334" s="3">
        <f t="shared" si="224"/>
        <v>0</v>
      </c>
      <c r="R2334">
        <f>IF(N2334&gt;Treshold!$D$4,1,0)</f>
        <v>0</v>
      </c>
      <c r="S2334">
        <f>IF(O2334&gt;Treshold!$D$5,1,0)</f>
        <v>0</v>
      </c>
      <c r="T2334">
        <f>IF(P2334&gt;Treshold!$D$6,1,0)</f>
        <v>0</v>
      </c>
      <c r="U2334">
        <f>IF(Q2334&gt;Treshold!$D$7,1,0)</f>
        <v>0</v>
      </c>
      <c r="V2334" t="str">
        <f>IFERROR(VLOOKUP(H2334,jp!AL:AP,4,0),"Belum Masuk JP")</f>
        <v>Belum Masuk JP</v>
      </c>
      <c r="W2334">
        <f>IFERROR(VLOOKUP(H2334,jp!AL:AP,5,0),0)</f>
        <v>0</v>
      </c>
    </row>
    <row r="2335" spans="8:23" x14ac:dyDescent="0.35">
      <c r="H2335">
        <f t="shared" si="220"/>
        <v>0</v>
      </c>
      <c r="I2335">
        <f t="shared" si="220"/>
        <v>0</v>
      </c>
      <c r="J2335" s="2">
        <f t="shared" si="220"/>
        <v>0</v>
      </c>
      <c r="K2335" s="2">
        <f t="shared" si="219"/>
        <v>0</v>
      </c>
      <c r="L2335" s="2">
        <f t="shared" si="219"/>
        <v>0</v>
      </c>
      <c r="M2335" s="2">
        <f t="shared" si="219"/>
        <v>0</v>
      </c>
      <c r="N2335" s="3">
        <f t="shared" si="221"/>
        <v>0</v>
      </c>
      <c r="O2335" s="3">
        <f t="shared" si="222"/>
        <v>0</v>
      </c>
      <c r="P2335" s="3">
        <f t="shared" si="223"/>
        <v>0</v>
      </c>
      <c r="Q2335" s="3">
        <f t="shared" si="224"/>
        <v>0</v>
      </c>
      <c r="R2335">
        <f>IF(N2335&gt;Treshold!$D$4,1,0)</f>
        <v>0</v>
      </c>
      <c r="S2335">
        <f>IF(O2335&gt;Treshold!$D$5,1,0)</f>
        <v>0</v>
      </c>
      <c r="T2335">
        <f>IF(P2335&gt;Treshold!$D$6,1,0)</f>
        <v>0</v>
      </c>
      <c r="U2335">
        <f>IF(Q2335&gt;Treshold!$D$7,1,0)</f>
        <v>0</v>
      </c>
      <c r="V2335" t="str">
        <f>IFERROR(VLOOKUP(H2335,jp!AL:AP,4,0),"Belum Masuk JP")</f>
        <v>Belum Masuk JP</v>
      </c>
      <c r="W2335">
        <f>IFERROR(VLOOKUP(H2335,jp!AL:AP,5,0),0)</f>
        <v>0</v>
      </c>
    </row>
    <row r="2336" spans="8:23" x14ac:dyDescent="0.35">
      <c r="H2336">
        <f t="shared" si="220"/>
        <v>0</v>
      </c>
      <c r="I2336">
        <f t="shared" si="220"/>
        <v>0</v>
      </c>
      <c r="J2336" s="2">
        <f t="shared" si="220"/>
        <v>0</v>
      </c>
      <c r="K2336" s="2">
        <f t="shared" si="219"/>
        <v>0</v>
      </c>
      <c r="L2336" s="2">
        <f t="shared" si="219"/>
        <v>0</v>
      </c>
      <c r="M2336" s="2">
        <f t="shared" si="219"/>
        <v>0</v>
      </c>
      <c r="N2336" s="3">
        <f t="shared" si="221"/>
        <v>0</v>
      </c>
      <c r="O2336" s="3">
        <f t="shared" si="222"/>
        <v>0</v>
      </c>
      <c r="P2336" s="3">
        <f t="shared" si="223"/>
        <v>0</v>
      </c>
      <c r="Q2336" s="3">
        <f t="shared" si="224"/>
        <v>0</v>
      </c>
      <c r="R2336">
        <f>IF(N2336&gt;Treshold!$D$4,1,0)</f>
        <v>0</v>
      </c>
      <c r="S2336">
        <f>IF(O2336&gt;Treshold!$D$5,1,0)</f>
        <v>0</v>
      </c>
      <c r="T2336">
        <f>IF(P2336&gt;Treshold!$D$6,1,0)</f>
        <v>0</v>
      </c>
      <c r="U2336">
        <f>IF(Q2336&gt;Treshold!$D$7,1,0)</f>
        <v>0</v>
      </c>
      <c r="V2336" t="str">
        <f>IFERROR(VLOOKUP(H2336,jp!AL:AP,4,0),"Belum Masuk JP")</f>
        <v>Belum Masuk JP</v>
      </c>
      <c r="W2336">
        <f>IFERROR(VLOOKUP(H2336,jp!AL:AP,5,0),0)</f>
        <v>0</v>
      </c>
    </row>
    <row r="2337" spans="8:23" x14ac:dyDescent="0.35">
      <c r="H2337">
        <f t="shared" si="220"/>
        <v>0</v>
      </c>
      <c r="I2337">
        <f t="shared" si="220"/>
        <v>0</v>
      </c>
      <c r="J2337" s="2">
        <f t="shared" si="220"/>
        <v>0</v>
      </c>
      <c r="K2337" s="2">
        <f t="shared" si="219"/>
        <v>0</v>
      </c>
      <c r="L2337" s="2">
        <f t="shared" si="219"/>
        <v>0</v>
      </c>
      <c r="M2337" s="2">
        <f t="shared" si="219"/>
        <v>0</v>
      </c>
      <c r="N2337" s="3">
        <f t="shared" si="221"/>
        <v>0</v>
      </c>
      <c r="O2337" s="3">
        <f t="shared" si="222"/>
        <v>0</v>
      </c>
      <c r="P2337" s="3">
        <f t="shared" si="223"/>
        <v>0</v>
      </c>
      <c r="Q2337" s="3">
        <f t="shared" si="224"/>
        <v>0</v>
      </c>
      <c r="R2337">
        <f>IF(N2337&gt;Treshold!$D$4,1,0)</f>
        <v>0</v>
      </c>
      <c r="S2337">
        <f>IF(O2337&gt;Treshold!$D$5,1,0)</f>
        <v>0</v>
      </c>
      <c r="T2337">
        <f>IF(P2337&gt;Treshold!$D$6,1,0)</f>
        <v>0</v>
      </c>
      <c r="U2337">
        <f>IF(Q2337&gt;Treshold!$D$7,1,0)</f>
        <v>0</v>
      </c>
      <c r="V2337" t="str">
        <f>IFERROR(VLOOKUP(H2337,jp!AL:AP,4,0),"Belum Masuk JP")</f>
        <v>Belum Masuk JP</v>
      </c>
      <c r="W2337">
        <f>IFERROR(VLOOKUP(H2337,jp!AL:AP,5,0),0)</f>
        <v>0</v>
      </c>
    </row>
    <row r="2338" spans="8:23" x14ac:dyDescent="0.35">
      <c r="H2338">
        <f t="shared" si="220"/>
        <v>0</v>
      </c>
      <c r="I2338">
        <f t="shared" si="220"/>
        <v>0</v>
      </c>
      <c r="J2338" s="2">
        <f t="shared" si="220"/>
        <v>0</v>
      </c>
      <c r="K2338" s="2">
        <f t="shared" si="219"/>
        <v>0</v>
      </c>
      <c r="L2338" s="2">
        <f t="shared" si="219"/>
        <v>0</v>
      </c>
      <c r="M2338" s="2">
        <f t="shared" si="219"/>
        <v>0</v>
      </c>
      <c r="N2338" s="3">
        <f t="shared" si="221"/>
        <v>0</v>
      </c>
      <c r="O2338" s="3">
        <f t="shared" si="222"/>
        <v>0</v>
      </c>
      <c r="P2338" s="3">
        <f t="shared" si="223"/>
        <v>0</v>
      </c>
      <c r="Q2338" s="3">
        <f t="shared" si="224"/>
        <v>0</v>
      </c>
      <c r="R2338">
        <f>IF(N2338&gt;Treshold!$D$4,1,0)</f>
        <v>0</v>
      </c>
      <c r="S2338">
        <f>IF(O2338&gt;Treshold!$D$5,1,0)</f>
        <v>0</v>
      </c>
      <c r="T2338">
        <f>IF(P2338&gt;Treshold!$D$6,1,0)</f>
        <v>0</v>
      </c>
      <c r="U2338">
        <f>IF(Q2338&gt;Treshold!$D$7,1,0)</f>
        <v>0</v>
      </c>
      <c r="V2338" t="str">
        <f>IFERROR(VLOOKUP(H2338,jp!AL:AP,4,0),"Belum Masuk JP")</f>
        <v>Belum Masuk JP</v>
      </c>
      <c r="W2338">
        <f>IFERROR(VLOOKUP(H2338,jp!AL:AP,5,0),0)</f>
        <v>0</v>
      </c>
    </row>
    <row r="2339" spans="8:23" x14ac:dyDescent="0.35">
      <c r="H2339">
        <f t="shared" si="220"/>
        <v>0</v>
      </c>
      <c r="I2339">
        <f t="shared" si="220"/>
        <v>0</v>
      </c>
      <c r="J2339" s="2">
        <f t="shared" si="220"/>
        <v>0</v>
      </c>
      <c r="K2339" s="2">
        <f t="shared" si="219"/>
        <v>0</v>
      </c>
      <c r="L2339" s="2">
        <f t="shared" si="219"/>
        <v>0</v>
      </c>
      <c r="M2339" s="2">
        <f t="shared" si="219"/>
        <v>0</v>
      </c>
      <c r="N2339" s="3">
        <f t="shared" si="221"/>
        <v>0</v>
      </c>
      <c r="O2339" s="3">
        <f t="shared" si="222"/>
        <v>0</v>
      </c>
      <c r="P2339" s="3">
        <f t="shared" si="223"/>
        <v>0</v>
      </c>
      <c r="Q2339" s="3">
        <f t="shared" si="224"/>
        <v>0</v>
      </c>
      <c r="R2339">
        <f>IF(N2339&gt;Treshold!$D$4,1,0)</f>
        <v>0</v>
      </c>
      <c r="S2339">
        <f>IF(O2339&gt;Treshold!$D$5,1,0)</f>
        <v>0</v>
      </c>
      <c r="T2339">
        <f>IF(P2339&gt;Treshold!$D$6,1,0)</f>
        <v>0</v>
      </c>
      <c r="U2339">
        <f>IF(Q2339&gt;Treshold!$D$7,1,0)</f>
        <v>0</v>
      </c>
      <c r="V2339" t="str">
        <f>IFERROR(VLOOKUP(H2339,jp!AL:AP,4,0),"Belum Masuk JP")</f>
        <v>Belum Masuk JP</v>
      </c>
      <c r="W2339">
        <f>IFERROR(VLOOKUP(H2339,jp!AL:AP,5,0),0)</f>
        <v>0</v>
      </c>
    </row>
    <row r="2340" spans="8:23" x14ac:dyDescent="0.35">
      <c r="H2340">
        <f t="shared" si="220"/>
        <v>0</v>
      </c>
      <c r="I2340">
        <f t="shared" si="220"/>
        <v>0</v>
      </c>
      <c r="J2340" s="2">
        <f t="shared" si="220"/>
        <v>0</v>
      </c>
      <c r="K2340" s="2">
        <f t="shared" si="219"/>
        <v>0</v>
      </c>
      <c r="L2340" s="2">
        <f t="shared" si="219"/>
        <v>0</v>
      </c>
      <c r="M2340" s="2">
        <f t="shared" si="219"/>
        <v>0</v>
      </c>
      <c r="N2340" s="3">
        <f t="shared" si="221"/>
        <v>0</v>
      </c>
      <c r="O2340" s="3">
        <f t="shared" si="222"/>
        <v>0</v>
      </c>
      <c r="P2340" s="3">
        <f t="shared" si="223"/>
        <v>0</v>
      </c>
      <c r="Q2340" s="3">
        <f t="shared" si="224"/>
        <v>0</v>
      </c>
      <c r="R2340">
        <f>IF(N2340&gt;Treshold!$D$4,1,0)</f>
        <v>0</v>
      </c>
      <c r="S2340">
        <f>IF(O2340&gt;Treshold!$D$5,1,0)</f>
        <v>0</v>
      </c>
      <c r="T2340">
        <f>IF(P2340&gt;Treshold!$D$6,1,0)</f>
        <v>0</v>
      </c>
      <c r="U2340">
        <f>IF(Q2340&gt;Treshold!$D$7,1,0)</f>
        <v>0</v>
      </c>
      <c r="V2340" t="str">
        <f>IFERROR(VLOOKUP(H2340,jp!AL:AP,4,0),"Belum Masuk JP")</f>
        <v>Belum Masuk JP</v>
      </c>
      <c r="W2340">
        <f>IFERROR(VLOOKUP(H2340,jp!AL:AP,5,0),0)</f>
        <v>0</v>
      </c>
    </row>
    <row r="2341" spans="8:23" x14ac:dyDescent="0.35">
      <c r="H2341">
        <f t="shared" si="220"/>
        <v>0</v>
      </c>
      <c r="I2341">
        <f t="shared" si="220"/>
        <v>0</v>
      </c>
      <c r="J2341" s="2">
        <f t="shared" si="220"/>
        <v>0</v>
      </c>
      <c r="K2341" s="2">
        <f t="shared" si="219"/>
        <v>0</v>
      </c>
      <c r="L2341" s="2">
        <f t="shared" si="219"/>
        <v>0</v>
      </c>
      <c r="M2341" s="2">
        <f t="shared" si="219"/>
        <v>0</v>
      </c>
      <c r="N2341" s="3">
        <f t="shared" si="221"/>
        <v>0</v>
      </c>
      <c r="O2341" s="3">
        <f t="shared" si="222"/>
        <v>0</v>
      </c>
      <c r="P2341" s="3">
        <f t="shared" si="223"/>
        <v>0</v>
      </c>
      <c r="Q2341" s="3">
        <f t="shared" si="224"/>
        <v>0</v>
      </c>
      <c r="R2341">
        <f>IF(N2341&gt;Treshold!$D$4,1,0)</f>
        <v>0</v>
      </c>
      <c r="S2341">
        <f>IF(O2341&gt;Treshold!$D$5,1,0)</f>
        <v>0</v>
      </c>
      <c r="T2341">
        <f>IF(P2341&gt;Treshold!$D$6,1,0)</f>
        <v>0</v>
      </c>
      <c r="U2341">
        <f>IF(Q2341&gt;Treshold!$D$7,1,0)</f>
        <v>0</v>
      </c>
      <c r="V2341" t="str">
        <f>IFERROR(VLOOKUP(H2341,jp!AL:AP,4,0),"Belum Masuk JP")</f>
        <v>Belum Masuk JP</v>
      </c>
      <c r="W2341">
        <f>IFERROR(VLOOKUP(H2341,jp!AL:AP,5,0),0)</f>
        <v>0</v>
      </c>
    </row>
    <row r="2342" spans="8:23" x14ac:dyDescent="0.35">
      <c r="H2342">
        <f t="shared" si="220"/>
        <v>0</v>
      </c>
      <c r="I2342">
        <f t="shared" si="220"/>
        <v>0</v>
      </c>
      <c r="J2342" s="2">
        <f t="shared" si="220"/>
        <v>0</v>
      </c>
      <c r="K2342" s="2">
        <f t="shared" si="219"/>
        <v>0</v>
      </c>
      <c r="L2342" s="2">
        <f t="shared" si="219"/>
        <v>0</v>
      </c>
      <c r="M2342" s="2">
        <f t="shared" si="219"/>
        <v>0</v>
      </c>
      <c r="N2342" s="3">
        <f t="shared" si="221"/>
        <v>0</v>
      </c>
      <c r="O2342" s="3">
        <f t="shared" si="222"/>
        <v>0</v>
      </c>
      <c r="P2342" s="3">
        <f t="shared" si="223"/>
        <v>0</v>
      </c>
      <c r="Q2342" s="3">
        <f t="shared" si="224"/>
        <v>0</v>
      </c>
      <c r="R2342">
        <f>IF(N2342&gt;Treshold!$D$4,1,0)</f>
        <v>0</v>
      </c>
      <c r="S2342">
        <f>IF(O2342&gt;Treshold!$D$5,1,0)</f>
        <v>0</v>
      </c>
      <c r="T2342">
        <f>IF(P2342&gt;Treshold!$D$6,1,0)</f>
        <v>0</v>
      </c>
      <c r="U2342">
        <f>IF(Q2342&gt;Treshold!$D$7,1,0)</f>
        <v>0</v>
      </c>
      <c r="V2342" t="str">
        <f>IFERROR(VLOOKUP(H2342,jp!AL:AP,4,0),"Belum Masuk JP")</f>
        <v>Belum Masuk JP</v>
      </c>
      <c r="W2342">
        <f>IFERROR(VLOOKUP(H2342,jp!AL:AP,5,0),0)</f>
        <v>0</v>
      </c>
    </row>
    <row r="2343" spans="8:23" x14ac:dyDescent="0.35">
      <c r="H2343">
        <f t="shared" si="220"/>
        <v>0</v>
      </c>
      <c r="I2343">
        <f t="shared" si="220"/>
        <v>0</v>
      </c>
      <c r="J2343" s="2">
        <f t="shared" si="220"/>
        <v>0</v>
      </c>
      <c r="K2343" s="2">
        <f t="shared" si="219"/>
        <v>0</v>
      </c>
      <c r="L2343" s="2">
        <f t="shared" si="219"/>
        <v>0</v>
      </c>
      <c r="M2343" s="2">
        <f t="shared" si="219"/>
        <v>0</v>
      </c>
      <c r="N2343" s="3">
        <f t="shared" si="221"/>
        <v>0</v>
      </c>
      <c r="O2343" s="3">
        <f t="shared" si="222"/>
        <v>0</v>
      </c>
      <c r="P2343" s="3">
        <f t="shared" si="223"/>
        <v>0</v>
      </c>
      <c r="Q2343" s="3">
        <f t="shared" si="224"/>
        <v>0</v>
      </c>
      <c r="R2343">
        <f>IF(N2343&gt;Treshold!$D$4,1,0)</f>
        <v>0</v>
      </c>
      <c r="S2343">
        <f>IF(O2343&gt;Treshold!$D$5,1,0)</f>
        <v>0</v>
      </c>
      <c r="T2343">
        <f>IF(P2343&gt;Treshold!$D$6,1,0)</f>
        <v>0</v>
      </c>
      <c r="U2343">
        <f>IF(Q2343&gt;Treshold!$D$7,1,0)</f>
        <v>0</v>
      </c>
      <c r="V2343" t="str">
        <f>IFERROR(VLOOKUP(H2343,jp!AL:AP,4,0),"Belum Masuk JP")</f>
        <v>Belum Masuk JP</v>
      </c>
      <c r="W2343">
        <f>IFERROR(VLOOKUP(H2343,jp!AL:AP,5,0),0)</f>
        <v>0</v>
      </c>
    </row>
    <row r="2344" spans="8:23" x14ac:dyDescent="0.35">
      <c r="H2344">
        <f t="shared" si="220"/>
        <v>0</v>
      </c>
      <c r="I2344">
        <f t="shared" si="220"/>
        <v>0</v>
      </c>
      <c r="J2344" s="2">
        <f t="shared" si="220"/>
        <v>0</v>
      </c>
      <c r="K2344" s="2">
        <f t="shared" si="219"/>
        <v>0</v>
      </c>
      <c r="L2344" s="2">
        <f t="shared" si="219"/>
        <v>0</v>
      </c>
      <c r="M2344" s="2">
        <f t="shared" si="219"/>
        <v>0</v>
      </c>
      <c r="N2344" s="3">
        <f t="shared" si="221"/>
        <v>0</v>
      </c>
      <c r="O2344" s="3">
        <f t="shared" si="222"/>
        <v>0</v>
      </c>
      <c r="P2344" s="3">
        <f t="shared" si="223"/>
        <v>0</v>
      </c>
      <c r="Q2344" s="3">
        <f t="shared" si="224"/>
        <v>0</v>
      </c>
      <c r="R2344">
        <f>IF(N2344&gt;Treshold!$D$4,1,0)</f>
        <v>0</v>
      </c>
      <c r="S2344">
        <f>IF(O2344&gt;Treshold!$D$5,1,0)</f>
        <v>0</v>
      </c>
      <c r="T2344">
        <f>IF(P2344&gt;Treshold!$D$6,1,0)</f>
        <v>0</v>
      </c>
      <c r="U2344">
        <f>IF(Q2344&gt;Treshold!$D$7,1,0)</f>
        <v>0</v>
      </c>
      <c r="V2344" t="str">
        <f>IFERROR(VLOOKUP(H2344,jp!AL:AP,4,0),"Belum Masuk JP")</f>
        <v>Belum Masuk JP</v>
      </c>
      <c r="W2344">
        <f>IFERROR(VLOOKUP(H2344,jp!AL:AP,5,0),0)</f>
        <v>0</v>
      </c>
    </row>
    <row r="2345" spans="8:23" x14ac:dyDescent="0.35">
      <c r="H2345">
        <f t="shared" si="220"/>
        <v>0</v>
      </c>
      <c r="I2345">
        <f t="shared" si="220"/>
        <v>0</v>
      </c>
      <c r="J2345" s="2">
        <f t="shared" si="220"/>
        <v>0</v>
      </c>
      <c r="K2345" s="2">
        <f t="shared" si="219"/>
        <v>0</v>
      </c>
      <c r="L2345" s="2">
        <f t="shared" si="219"/>
        <v>0</v>
      </c>
      <c r="M2345" s="2">
        <f t="shared" si="219"/>
        <v>0</v>
      </c>
      <c r="N2345" s="3">
        <f t="shared" si="221"/>
        <v>0</v>
      </c>
      <c r="O2345" s="3">
        <f t="shared" si="222"/>
        <v>0</v>
      </c>
      <c r="P2345" s="3">
        <f t="shared" si="223"/>
        <v>0</v>
      </c>
      <c r="Q2345" s="3">
        <f t="shared" si="224"/>
        <v>0</v>
      </c>
      <c r="R2345">
        <f>IF(N2345&gt;Treshold!$D$4,1,0)</f>
        <v>0</v>
      </c>
      <c r="S2345">
        <f>IF(O2345&gt;Treshold!$D$5,1,0)</f>
        <v>0</v>
      </c>
      <c r="T2345">
        <f>IF(P2345&gt;Treshold!$D$6,1,0)</f>
        <v>0</v>
      </c>
      <c r="U2345">
        <f>IF(Q2345&gt;Treshold!$D$7,1,0)</f>
        <v>0</v>
      </c>
      <c r="V2345" t="str">
        <f>IFERROR(VLOOKUP(H2345,jp!AL:AP,4,0),"Belum Masuk JP")</f>
        <v>Belum Masuk JP</v>
      </c>
      <c r="W2345">
        <f>IFERROR(VLOOKUP(H2345,jp!AL:AP,5,0),0)</f>
        <v>0</v>
      </c>
    </row>
    <row r="2346" spans="8:23" x14ac:dyDescent="0.35">
      <c r="H2346">
        <f t="shared" si="220"/>
        <v>0</v>
      </c>
      <c r="I2346">
        <f t="shared" si="220"/>
        <v>0</v>
      </c>
      <c r="J2346" s="2">
        <f t="shared" si="220"/>
        <v>0</v>
      </c>
      <c r="K2346" s="2">
        <f t="shared" si="219"/>
        <v>0</v>
      </c>
      <c r="L2346" s="2">
        <f t="shared" si="219"/>
        <v>0</v>
      </c>
      <c r="M2346" s="2">
        <f t="shared" si="219"/>
        <v>0</v>
      </c>
      <c r="N2346" s="3">
        <f t="shared" si="221"/>
        <v>0</v>
      </c>
      <c r="O2346" s="3">
        <f t="shared" si="222"/>
        <v>0</v>
      </c>
      <c r="P2346" s="3">
        <f t="shared" si="223"/>
        <v>0</v>
      </c>
      <c r="Q2346" s="3">
        <f t="shared" si="224"/>
        <v>0</v>
      </c>
      <c r="R2346">
        <f>IF(N2346&gt;Treshold!$D$4,1,0)</f>
        <v>0</v>
      </c>
      <c r="S2346">
        <f>IF(O2346&gt;Treshold!$D$5,1,0)</f>
        <v>0</v>
      </c>
      <c r="T2346">
        <f>IF(P2346&gt;Treshold!$D$6,1,0)</f>
        <v>0</v>
      </c>
      <c r="U2346">
        <f>IF(Q2346&gt;Treshold!$D$7,1,0)</f>
        <v>0</v>
      </c>
      <c r="V2346" t="str">
        <f>IFERROR(VLOOKUP(H2346,jp!AL:AP,4,0),"Belum Masuk JP")</f>
        <v>Belum Masuk JP</v>
      </c>
      <c r="W2346">
        <f>IFERROR(VLOOKUP(H2346,jp!AL:AP,5,0),0)</f>
        <v>0</v>
      </c>
    </row>
    <row r="2347" spans="8:23" x14ac:dyDescent="0.35">
      <c r="H2347">
        <f t="shared" si="220"/>
        <v>0</v>
      </c>
      <c r="I2347">
        <f t="shared" si="220"/>
        <v>0</v>
      </c>
      <c r="J2347" s="2">
        <f t="shared" si="220"/>
        <v>0</v>
      </c>
      <c r="K2347" s="2">
        <f t="shared" si="219"/>
        <v>0</v>
      </c>
      <c r="L2347" s="2">
        <f t="shared" si="219"/>
        <v>0</v>
      </c>
      <c r="M2347" s="2">
        <f t="shared" si="219"/>
        <v>0</v>
      </c>
      <c r="N2347" s="3">
        <f t="shared" si="221"/>
        <v>0</v>
      </c>
      <c r="O2347" s="3">
        <f t="shared" si="222"/>
        <v>0</v>
      </c>
      <c r="P2347" s="3">
        <f t="shared" si="223"/>
        <v>0</v>
      </c>
      <c r="Q2347" s="3">
        <f t="shared" si="224"/>
        <v>0</v>
      </c>
      <c r="R2347">
        <f>IF(N2347&gt;Treshold!$D$4,1,0)</f>
        <v>0</v>
      </c>
      <c r="S2347">
        <f>IF(O2347&gt;Treshold!$D$5,1,0)</f>
        <v>0</v>
      </c>
      <c r="T2347">
        <f>IF(P2347&gt;Treshold!$D$6,1,0)</f>
        <v>0</v>
      </c>
      <c r="U2347">
        <f>IF(Q2347&gt;Treshold!$D$7,1,0)</f>
        <v>0</v>
      </c>
      <c r="V2347" t="str">
        <f>IFERROR(VLOOKUP(H2347,jp!AL:AP,4,0),"Belum Masuk JP")</f>
        <v>Belum Masuk JP</v>
      </c>
      <c r="W2347">
        <f>IFERROR(VLOOKUP(H2347,jp!AL:AP,5,0),0)</f>
        <v>0</v>
      </c>
    </row>
    <row r="2348" spans="8:23" x14ac:dyDescent="0.35">
      <c r="H2348">
        <f t="shared" si="220"/>
        <v>0</v>
      </c>
      <c r="I2348">
        <f t="shared" si="220"/>
        <v>0</v>
      </c>
      <c r="J2348" s="2">
        <f t="shared" si="220"/>
        <v>0</v>
      </c>
      <c r="K2348" s="2">
        <f t="shared" si="219"/>
        <v>0</v>
      </c>
      <c r="L2348" s="2">
        <f t="shared" si="219"/>
        <v>0</v>
      </c>
      <c r="M2348" s="2">
        <f t="shared" si="219"/>
        <v>0</v>
      </c>
      <c r="N2348" s="3">
        <f t="shared" si="221"/>
        <v>0</v>
      </c>
      <c r="O2348" s="3">
        <f t="shared" si="222"/>
        <v>0</v>
      </c>
      <c r="P2348" s="3">
        <f t="shared" si="223"/>
        <v>0</v>
      </c>
      <c r="Q2348" s="3">
        <f t="shared" si="224"/>
        <v>0</v>
      </c>
      <c r="R2348">
        <f>IF(N2348&gt;Treshold!$D$4,1,0)</f>
        <v>0</v>
      </c>
      <c r="S2348">
        <f>IF(O2348&gt;Treshold!$D$5,1,0)</f>
        <v>0</v>
      </c>
      <c r="T2348">
        <f>IF(P2348&gt;Treshold!$D$6,1,0)</f>
        <v>0</v>
      </c>
      <c r="U2348">
        <f>IF(Q2348&gt;Treshold!$D$7,1,0)</f>
        <v>0</v>
      </c>
      <c r="V2348" t="str">
        <f>IFERROR(VLOOKUP(H2348,jp!AL:AP,4,0),"Belum Masuk JP")</f>
        <v>Belum Masuk JP</v>
      </c>
      <c r="W2348">
        <f>IFERROR(VLOOKUP(H2348,jp!AL:AP,5,0),0)</f>
        <v>0</v>
      </c>
    </row>
    <row r="2349" spans="8:23" x14ac:dyDescent="0.35">
      <c r="H2349">
        <f t="shared" si="220"/>
        <v>0</v>
      </c>
      <c r="I2349">
        <f t="shared" si="220"/>
        <v>0</v>
      </c>
      <c r="J2349" s="2">
        <f t="shared" si="220"/>
        <v>0</v>
      </c>
      <c r="K2349" s="2">
        <f t="shared" si="219"/>
        <v>0</v>
      </c>
      <c r="L2349" s="2">
        <f t="shared" si="219"/>
        <v>0</v>
      </c>
      <c r="M2349" s="2">
        <f t="shared" si="219"/>
        <v>0</v>
      </c>
      <c r="N2349" s="3">
        <f t="shared" si="221"/>
        <v>0</v>
      </c>
      <c r="O2349" s="3">
        <f t="shared" si="222"/>
        <v>0</v>
      </c>
      <c r="P2349" s="3">
        <f t="shared" si="223"/>
        <v>0</v>
      </c>
      <c r="Q2349" s="3">
        <f t="shared" si="224"/>
        <v>0</v>
      </c>
      <c r="R2349">
        <f>IF(N2349&gt;Treshold!$D$4,1,0)</f>
        <v>0</v>
      </c>
      <c r="S2349">
        <f>IF(O2349&gt;Treshold!$D$5,1,0)</f>
        <v>0</v>
      </c>
      <c r="T2349">
        <f>IF(P2349&gt;Treshold!$D$6,1,0)</f>
        <v>0</v>
      </c>
      <c r="U2349">
        <f>IF(Q2349&gt;Treshold!$D$7,1,0)</f>
        <v>0</v>
      </c>
      <c r="V2349" t="str">
        <f>IFERROR(VLOOKUP(H2349,jp!AL:AP,4,0),"Belum Masuk JP")</f>
        <v>Belum Masuk JP</v>
      </c>
      <c r="W2349">
        <f>IFERROR(VLOOKUP(H2349,jp!AL:AP,5,0),0)</f>
        <v>0</v>
      </c>
    </row>
    <row r="2350" spans="8:23" x14ac:dyDescent="0.35">
      <c r="H2350">
        <f t="shared" si="220"/>
        <v>0</v>
      </c>
      <c r="I2350">
        <f t="shared" si="220"/>
        <v>0</v>
      </c>
      <c r="J2350" s="2">
        <f t="shared" si="220"/>
        <v>0</v>
      </c>
      <c r="K2350" s="2">
        <f t="shared" si="219"/>
        <v>0</v>
      </c>
      <c r="L2350" s="2">
        <f t="shared" si="219"/>
        <v>0</v>
      </c>
      <c r="M2350" s="2">
        <f t="shared" si="219"/>
        <v>0</v>
      </c>
      <c r="N2350" s="3">
        <f t="shared" si="221"/>
        <v>0</v>
      </c>
      <c r="O2350" s="3">
        <f t="shared" si="222"/>
        <v>0</v>
      </c>
      <c r="P2350" s="3">
        <f t="shared" si="223"/>
        <v>0</v>
      </c>
      <c r="Q2350" s="3">
        <f t="shared" si="224"/>
        <v>0</v>
      </c>
      <c r="R2350">
        <f>IF(N2350&gt;Treshold!$D$4,1,0)</f>
        <v>0</v>
      </c>
      <c r="S2350">
        <f>IF(O2350&gt;Treshold!$D$5,1,0)</f>
        <v>0</v>
      </c>
      <c r="T2350">
        <f>IF(P2350&gt;Treshold!$D$6,1,0)</f>
        <v>0</v>
      </c>
      <c r="U2350">
        <f>IF(Q2350&gt;Treshold!$D$7,1,0)</f>
        <v>0</v>
      </c>
      <c r="V2350" t="str">
        <f>IFERROR(VLOOKUP(H2350,jp!AL:AP,4,0),"Belum Masuk JP")</f>
        <v>Belum Masuk JP</v>
      </c>
      <c r="W2350">
        <f>IFERROR(VLOOKUP(H2350,jp!AL:AP,5,0),0)</f>
        <v>0</v>
      </c>
    </row>
    <row r="2351" spans="8:23" x14ac:dyDescent="0.35">
      <c r="H2351">
        <f t="shared" si="220"/>
        <v>0</v>
      </c>
      <c r="I2351">
        <f t="shared" si="220"/>
        <v>0</v>
      </c>
      <c r="J2351" s="2">
        <f t="shared" si="220"/>
        <v>0</v>
      </c>
      <c r="K2351" s="2">
        <f t="shared" si="219"/>
        <v>0</v>
      </c>
      <c r="L2351" s="2">
        <f t="shared" si="219"/>
        <v>0</v>
      </c>
      <c r="M2351" s="2">
        <f t="shared" si="219"/>
        <v>0</v>
      </c>
      <c r="N2351" s="3">
        <f t="shared" si="221"/>
        <v>0</v>
      </c>
      <c r="O2351" s="3">
        <f t="shared" si="222"/>
        <v>0</v>
      </c>
      <c r="P2351" s="3">
        <f t="shared" si="223"/>
        <v>0</v>
      </c>
      <c r="Q2351" s="3">
        <f t="shared" si="224"/>
        <v>0</v>
      </c>
      <c r="R2351">
        <f>IF(N2351&gt;Treshold!$D$4,1,0)</f>
        <v>0</v>
      </c>
      <c r="S2351">
        <f>IF(O2351&gt;Treshold!$D$5,1,0)</f>
        <v>0</v>
      </c>
      <c r="T2351">
        <f>IF(P2351&gt;Treshold!$D$6,1,0)</f>
        <v>0</v>
      </c>
      <c r="U2351">
        <f>IF(Q2351&gt;Treshold!$D$7,1,0)</f>
        <v>0</v>
      </c>
      <c r="V2351" t="str">
        <f>IFERROR(VLOOKUP(H2351,jp!AL:AP,4,0),"Belum Masuk JP")</f>
        <v>Belum Masuk JP</v>
      </c>
      <c r="W2351">
        <f>IFERROR(VLOOKUP(H2351,jp!AL:AP,5,0),0)</f>
        <v>0</v>
      </c>
    </row>
    <row r="2352" spans="8:23" x14ac:dyDescent="0.35">
      <c r="H2352">
        <f t="shared" si="220"/>
        <v>0</v>
      </c>
      <c r="I2352">
        <f t="shared" si="220"/>
        <v>0</v>
      </c>
      <c r="J2352" s="2">
        <f t="shared" si="220"/>
        <v>0</v>
      </c>
      <c r="K2352" s="2">
        <f t="shared" si="219"/>
        <v>0</v>
      </c>
      <c r="L2352" s="2">
        <f t="shared" si="219"/>
        <v>0</v>
      </c>
      <c r="M2352" s="2">
        <f t="shared" si="219"/>
        <v>0</v>
      </c>
      <c r="N2352" s="3">
        <f t="shared" si="221"/>
        <v>0</v>
      </c>
      <c r="O2352" s="3">
        <f t="shared" si="222"/>
        <v>0</v>
      </c>
      <c r="P2352" s="3">
        <f t="shared" si="223"/>
        <v>0</v>
      </c>
      <c r="Q2352" s="3">
        <f t="shared" si="224"/>
        <v>0</v>
      </c>
      <c r="R2352">
        <f>IF(N2352&gt;Treshold!$D$4,1,0)</f>
        <v>0</v>
      </c>
      <c r="S2352">
        <f>IF(O2352&gt;Treshold!$D$5,1,0)</f>
        <v>0</v>
      </c>
      <c r="T2352">
        <f>IF(P2352&gt;Treshold!$D$6,1,0)</f>
        <v>0</v>
      </c>
      <c r="U2352">
        <f>IF(Q2352&gt;Treshold!$D$7,1,0)</f>
        <v>0</v>
      </c>
      <c r="V2352" t="str">
        <f>IFERROR(VLOOKUP(H2352,jp!AL:AP,4,0),"Belum Masuk JP")</f>
        <v>Belum Masuk JP</v>
      </c>
      <c r="W2352">
        <f>IFERROR(VLOOKUP(H2352,jp!AL:AP,5,0),0)</f>
        <v>0</v>
      </c>
    </row>
    <row r="2353" spans="8:23" x14ac:dyDescent="0.35">
      <c r="H2353">
        <f t="shared" si="220"/>
        <v>0</v>
      </c>
      <c r="I2353">
        <f t="shared" si="220"/>
        <v>0</v>
      </c>
      <c r="J2353" s="2">
        <f t="shared" si="220"/>
        <v>0</v>
      </c>
      <c r="K2353" s="2">
        <f t="shared" si="219"/>
        <v>0</v>
      </c>
      <c r="L2353" s="2">
        <f t="shared" si="219"/>
        <v>0</v>
      </c>
      <c r="M2353" s="2">
        <f t="shared" si="219"/>
        <v>0</v>
      </c>
      <c r="N2353" s="3">
        <f t="shared" si="221"/>
        <v>0</v>
      </c>
      <c r="O2353" s="3">
        <f t="shared" si="222"/>
        <v>0</v>
      </c>
      <c r="P2353" s="3">
        <f t="shared" si="223"/>
        <v>0</v>
      </c>
      <c r="Q2353" s="3">
        <f t="shared" si="224"/>
        <v>0</v>
      </c>
      <c r="R2353">
        <f>IF(N2353&gt;Treshold!$D$4,1,0)</f>
        <v>0</v>
      </c>
      <c r="S2353">
        <f>IF(O2353&gt;Treshold!$D$5,1,0)</f>
        <v>0</v>
      </c>
      <c r="T2353">
        <f>IF(P2353&gt;Treshold!$D$6,1,0)</f>
        <v>0</v>
      </c>
      <c r="U2353">
        <f>IF(Q2353&gt;Treshold!$D$7,1,0)</f>
        <v>0</v>
      </c>
      <c r="V2353" t="str">
        <f>IFERROR(VLOOKUP(H2353,jp!AL:AP,4,0),"Belum Masuk JP")</f>
        <v>Belum Masuk JP</v>
      </c>
      <c r="W2353">
        <f>IFERROR(VLOOKUP(H2353,jp!AL:AP,5,0),0)</f>
        <v>0</v>
      </c>
    </row>
    <row r="2354" spans="8:23" x14ac:dyDescent="0.35">
      <c r="H2354">
        <f t="shared" si="220"/>
        <v>0</v>
      </c>
      <c r="I2354">
        <f t="shared" si="220"/>
        <v>0</v>
      </c>
      <c r="J2354" s="2">
        <f t="shared" si="220"/>
        <v>0</v>
      </c>
      <c r="K2354" s="2">
        <f t="shared" si="219"/>
        <v>0</v>
      </c>
      <c r="L2354" s="2">
        <f t="shared" si="219"/>
        <v>0</v>
      </c>
      <c r="M2354" s="2">
        <f t="shared" si="219"/>
        <v>0</v>
      </c>
      <c r="N2354" s="3">
        <f t="shared" si="221"/>
        <v>0</v>
      </c>
      <c r="O2354" s="3">
        <f t="shared" si="222"/>
        <v>0</v>
      </c>
      <c r="P2354" s="3">
        <f t="shared" si="223"/>
        <v>0</v>
      </c>
      <c r="Q2354" s="3">
        <f t="shared" si="224"/>
        <v>0</v>
      </c>
      <c r="R2354">
        <f>IF(N2354&gt;Treshold!$D$4,1,0)</f>
        <v>0</v>
      </c>
      <c r="S2354">
        <f>IF(O2354&gt;Treshold!$D$5,1,0)</f>
        <v>0</v>
      </c>
      <c r="T2354">
        <f>IF(P2354&gt;Treshold!$D$6,1,0)</f>
        <v>0</v>
      </c>
      <c r="U2354">
        <f>IF(Q2354&gt;Treshold!$D$7,1,0)</f>
        <v>0</v>
      </c>
      <c r="V2354" t="str">
        <f>IFERROR(VLOOKUP(H2354,jp!AL:AP,4,0),"Belum Masuk JP")</f>
        <v>Belum Masuk JP</v>
      </c>
      <c r="W2354">
        <f>IFERROR(VLOOKUP(H2354,jp!AL:AP,5,0),0)</f>
        <v>0</v>
      </c>
    </row>
    <row r="2355" spans="8:23" x14ac:dyDescent="0.35">
      <c r="H2355">
        <f t="shared" si="220"/>
        <v>0</v>
      </c>
      <c r="I2355">
        <f t="shared" si="220"/>
        <v>0</v>
      </c>
      <c r="J2355" s="2">
        <f t="shared" si="220"/>
        <v>0</v>
      </c>
      <c r="K2355" s="2">
        <f t="shared" si="219"/>
        <v>0</v>
      </c>
      <c r="L2355" s="2">
        <f t="shared" si="219"/>
        <v>0</v>
      </c>
      <c r="M2355" s="2">
        <f t="shared" si="219"/>
        <v>0</v>
      </c>
      <c r="N2355" s="3">
        <f t="shared" si="221"/>
        <v>0</v>
      </c>
      <c r="O2355" s="3">
        <f t="shared" si="222"/>
        <v>0</v>
      </c>
      <c r="P2355" s="3">
        <f t="shared" si="223"/>
        <v>0</v>
      </c>
      <c r="Q2355" s="3">
        <f t="shared" si="224"/>
        <v>0</v>
      </c>
      <c r="R2355">
        <f>IF(N2355&gt;Treshold!$D$4,1,0)</f>
        <v>0</v>
      </c>
      <c r="S2355">
        <f>IF(O2355&gt;Treshold!$D$5,1,0)</f>
        <v>0</v>
      </c>
      <c r="T2355">
        <f>IF(P2355&gt;Treshold!$D$6,1,0)</f>
        <v>0</v>
      </c>
      <c r="U2355">
        <f>IF(Q2355&gt;Treshold!$D$7,1,0)</f>
        <v>0</v>
      </c>
      <c r="V2355" t="str">
        <f>IFERROR(VLOOKUP(H2355,jp!AL:AP,4,0),"Belum Masuk JP")</f>
        <v>Belum Masuk JP</v>
      </c>
      <c r="W2355">
        <f>IFERROR(VLOOKUP(H2355,jp!AL:AP,5,0),0)</f>
        <v>0</v>
      </c>
    </row>
    <row r="2356" spans="8:23" x14ac:dyDescent="0.35">
      <c r="H2356">
        <f t="shared" si="220"/>
        <v>0</v>
      </c>
      <c r="I2356">
        <f t="shared" si="220"/>
        <v>0</v>
      </c>
      <c r="J2356" s="2">
        <f t="shared" si="220"/>
        <v>0</v>
      </c>
      <c r="K2356" s="2">
        <f t="shared" si="219"/>
        <v>0</v>
      </c>
      <c r="L2356" s="2">
        <f t="shared" si="219"/>
        <v>0</v>
      </c>
      <c r="M2356" s="2">
        <f t="shared" si="219"/>
        <v>0</v>
      </c>
      <c r="N2356" s="3">
        <f t="shared" si="221"/>
        <v>0</v>
      </c>
      <c r="O2356" s="3">
        <f t="shared" si="222"/>
        <v>0</v>
      </c>
      <c r="P2356" s="3">
        <f t="shared" si="223"/>
        <v>0</v>
      </c>
      <c r="Q2356" s="3">
        <f t="shared" si="224"/>
        <v>0</v>
      </c>
      <c r="R2356">
        <f>IF(N2356&gt;Treshold!$D$4,1,0)</f>
        <v>0</v>
      </c>
      <c r="S2356">
        <f>IF(O2356&gt;Treshold!$D$5,1,0)</f>
        <v>0</v>
      </c>
      <c r="T2356">
        <f>IF(P2356&gt;Treshold!$D$6,1,0)</f>
        <v>0</v>
      </c>
      <c r="U2356">
        <f>IF(Q2356&gt;Treshold!$D$7,1,0)</f>
        <v>0</v>
      </c>
      <c r="V2356" t="str">
        <f>IFERROR(VLOOKUP(H2356,jp!AL:AP,4,0),"Belum Masuk JP")</f>
        <v>Belum Masuk JP</v>
      </c>
      <c r="W2356">
        <f>IFERROR(VLOOKUP(H2356,jp!AL:AP,5,0),0)</f>
        <v>0</v>
      </c>
    </row>
    <row r="2357" spans="8:23" x14ac:dyDescent="0.35">
      <c r="H2357">
        <f t="shared" si="220"/>
        <v>0</v>
      </c>
      <c r="I2357">
        <f t="shared" si="220"/>
        <v>0</v>
      </c>
      <c r="J2357" s="2">
        <f t="shared" si="220"/>
        <v>0</v>
      </c>
      <c r="K2357" s="2">
        <f t="shared" si="219"/>
        <v>0</v>
      </c>
      <c r="L2357" s="2">
        <f t="shared" si="219"/>
        <v>0</v>
      </c>
      <c r="M2357" s="2">
        <f t="shared" si="219"/>
        <v>0</v>
      </c>
      <c r="N2357" s="3">
        <f t="shared" si="221"/>
        <v>0</v>
      </c>
      <c r="O2357" s="3">
        <f t="shared" si="222"/>
        <v>0</v>
      </c>
      <c r="P2357" s="3">
        <f t="shared" si="223"/>
        <v>0</v>
      </c>
      <c r="Q2357" s="3">
        <f t="shared" si="224"/>
        <v>0</v>
      </c>
      <c r="R2357">
        <f>IF(N2357&gt;Treshold!$D$4,1,0)</f>
        <v>0</v>
      </c>
      <c r="S2357">
        <f>IF(O2357&gt;Treshold!$D$5,1,0)</f>
        <v>0</v>
      </c>
      <c r="T2357">
        <f>IF(P2357&gt;Treshold!$D$6,1,0)</f>
        <v>0</v>
      </c>
      <c r="U2357">
        <f>IF(Q2357&gt;Treshold!$D$7,1,0)</f>
        <v>0</v>
      </c>
      <c r="V2357" t="str">
        <f>IFERROR(VLOOKUP(H2357,jp!AL:AP,4,0),"Belum Masuk JP")</f>
        <v>Belum Masuk JP</v>
      </c>
      <c r="W2357">
        <f>IFERROR(VLOOKUP(H2357,jp!AL:AP,5,0),0)</f>
        <v>0</v>
      </c>
    </row>
    <row r="2358" spans="8:23" x14ac:dyDescent="0.35">
      <c r="H2358">
        <f t="shared" si="220"/>
        <v>0</v>
      </c>
      <c r="I2358">
        <f t="shared" si="220"/>
        <v>0</v>
      </c>
      <c r="J2358" s="2">
        <f t="shared" si="220"/>
        <v>0</v>
      </c>
      <c r="K2358" s="2">
        <f t="shared" si="219"/>
        <v>0</v>
      </c>
      <c r="L2358" s="2">
        <f t="shared" si="219"/>
        <v>0</v>
      </c>
      <c r="M2358" s="2">
        <f t="shared" si="219"/>
        <v>0</v>
      </c>
      <c r="N2358" s="3">
        <f t="shared" si="221"/>
        <v>0</v>
      </c>
      <c r="O2358" s="3">
        <f t="shared" si="222"/>
        <v>0</v>
      </c>
      <c r="P2358" s="3">
        <f t="shared" si="223"/>
        <v>0</v>
      </c>
      <c r="Q2358" s="3">
        <f t="shared" si="224"/>
        <v>0</v>
      </c>
      <c r="R2358">
        <f>IF(N2358&gt;Treshold!$D$4,1,0)</f>
        <v>0</v>
      </c>
      <c r="S2358">
        <f>IF(O2358&gt;Treshold!$D$5,1,0)</f>
        <v>0</v>
      </c>
      <c r="T2358">
        <f>IF(P2358&gt;Treshold!$D$6,1,0)</f>
        <v>0</v>
      </c>
      <c r="U2358">
        <f>IF(Q2358&gt;Treshold!$D$7,1,0)</f>
        <v>0</v>
      </c>
      <c r="V2358" t="str">
        <f>IFERROR(VLOOKUP(H2358,jp!AL:AP,4,0),"Belum Masuk JP")</f>
        <v>Belum Masuk JP</v>
      </c>
      <c r="W2358">
        <f>IFERROR(VLOOKUP(H2358,jp!AL:AP,5,0),0)</f>
        <v>0</v>
      </c>
    </row>
    <row r="2359" spans="8:23" x14ac:dyDescent="0.35">
      <c r="H2359">
        <f t="shared" si="220"/>
        <v>0</v>
      </c>
      <c r="I2359">
        <f t="shared" si="220"/>
        <v>0</v>
      </c>
      <c r="J2359" s="2">
        <f t="shared" si="220"/>
        <v>0</v>
      </c>
      <c r="K2359" s="2">
        <f t="shared" si="219"/>
        <v>0</v>
      </c>
      <c r="L2359" s="2">
        <f t="shared" si="219"/>
        <v>0</v>
      </c>
      <c r="M2359" s="2">
        <f t="shared" si="219"/>
        <v>0</v>
      </c>
      <c r="N2359" s="3">
        <f t="shared" si="221"/>
        <v>0</v>
      </c>
      <c r="O2359" s="3">
        <f t="shared" si="222"/>
        <v>0</v>
      </c>
      <c r="P2359" s="3">
        <f t="shared" si="223"/>
        <v>0</v>
      </c>
      <c r="Q2359" s="3">
        <f t="shared" si="224"/>
        <v>0</v>
      </c>
      <c r="R2359">
        <f>IF(N2359&gt;Treshold!$D$4,1,0)</f>
        <v>0</v>
      </c>
      <c r="S2359">
        <f>IF(O2359&gt;Treshold!$D$5,1,0)</f>
        <v>0</v>
      </c>
      <c r="T2359">
        <f>IF(P2359&gt;Treshold!$D$6,1,0)</f>
        <v>0</v>
      </c>
      <c r="U2359">
        <f>IF(Q2359&gt;Treshold!$D$7,1,0)</f>
        <v>0</v>
      </c>
      <c r="V2359" t="str">
        <f>IFERROR(VLOOKUP(H2359,jp!AL:AP,4,0),"Belum Masuk JP")</f>
        <v>Belum Masuk JP</v>
      </c>
      <c r="W2359">
        <f>IFERROR(VLOOKUP(H2359,jp!AL:AP,5,0),0)</f>
        <v>0</v>
      </c>
    </row>
    <row r="2360" spans="8:23" x14ac:dyDescent="0.35">
      <c r="H2360">
        <f t="shared" si="220"/>
        <v>0</v>
      </c>
      <c r="I2360">
        <f t="shared" si="220"/>
        <v>0</v>
      </c>
      <c r="J2360" s="2">
        <f t="shared" si="220"/>
        <v>0</v>
      </c>
      <c r="K2360" s="2">
        <f t="shared" si="219"/>
        <v>0</v>
      </c>
      <c r="L2360" s="2">
        <f t="shared" si="219"/>
        <v>0</v>
      </c>
      <c r="M2360" s="2">
        <f t="shared" si="219"/>
        <v>0</v>
      </c>
      <c r="N2360" s="3">
        <f t="shared" si="221"/>
        <v>0</v>
      </c>
      <c r="O2360" s="3">
        <f t="shared" si="222"/>
        <v>0</v>
      </c>
      <c r="P2360" s="3">
        <f t="shared" si="223"/>
        <v>0</v>
      </c>
      <c r="Q2360" s="3">
        <f t="shared" si="224"/>
        <v>0</v>
      </c>
      <c r="R2360">
        <f>IF(N2360&gt;Treshold!$D$4,1,0)</f>
        <v>0</v>
      </c>
      <c r="S2360">
        <f>IF(O2360&gt;Treshold!$D$5,1,0)</f>
        <v>0</v>
      </c>
      <c r="T2360">
        <f>IF(P2360&gt;Treshold!$D$6,1,0)</f>
        <v>0</v>
      </c>
      <c r="U2360">
        <f>IF(Q2360&gt;Treshold!$D$7,1,0)</f>
        <v>0</v>
      </c>
      <c r="V2360" t="str">
        <f>IFERROR(VLOOKUP(H2360,jp!AL:AP,4,0),"Belum Masuk JP")</f>
        <v>Belum Masuk JP</v>
      </c>
      <c r="W2360">
        <f>IFERROR(VLOOKUP(H2360,jp!AL:AP,5,0),0)</f>
        <v>0</v>
      </c>
    </row>
    <row r="2361" spans="8:23" x14ac:dyDescent="0.35">
      <c r="H2361">
        <f t="shared" si="220"/>
        <v>0</v>
      </c>
      <c r="I2361">
        <f t="shared" si="220"/>
        <v>0</v>
      </c>
      <c r="J2361" s="2">
        <f t="shared" si="220"/>
        <v>0</v>
      </c>
      <c r="K2361" s="2">
        <f t="shared" si="219"/>
        <v>0</v>
      </c>
      <c r="L2361" s="2">
        <f t="shared" si="219"/>
        <v>0</v>
      </c>
      <c r="M2361" s="2">
        <f t="shared" si="219"/>
        <v>0</v>
      </c>
      <c r="N2361" s="3">
        <f t="shared" si="221"/>
        <v>0</v>
      </c>
      <c r="O2361" s="3">
        <f t="shared" si="222"/>
        <v>0</v>
      </c>
      <c r="P2361" s="3">
        <f t="shared" si="223"/>
        <v>0</v>
      </c>
      <c r="Q2361" s="3">
        <f t="shared" si="224"/>
        <v>0</v>
      </c>
      <c r="R2361">
        <f>IF(N2361&gt;Treshold!$D$4,1,0)</f>
        <v>0</v>
      </c>
      <c r="S2361">
        <f>IF(O2361&gt;Treshold!$D$5,1,0)</f>
        <v>0</v>
      </c>
      <c r="T2361">
        <f>IF(P2361&gt;Treshold!$D$6,1,0)</f>
        <v>0</v>
      </c>
      <c r="U2361">
        <f>IF(Q2361&gt;Treshold!$D$7,1,0)</f>
        <v>0</v>
      </c>
      <c r="V2361" t="str">
        <f>IFERROR(VLOOKUP(H2361,jp!AL:AP,4,0),"Belum Masuk JP")</f>
        <v>Belum Masuk JP</v>
      </c>
      <c r="W2361">
        <f>IFERROR(VLOOKUP(H2361,jp!AL:AP,5,0),0)</f>
        <v>0</v>
      </c>
    </row>
    <row r="2362" spans="8:23" x14ac:dyDescent="0.35">
      <c r="H2362">
        <f t="shared" si="220"/>
        <v>0</v>
      </c>
      <c r="I2362">
        <f t="shared" si="220"/>
        <v>0</v>
      </c>
      <c r="J2362" s="2">
        <f t="shared" si="220"/>
        <v>0</v>
      </c>
      <c r="K2362" s="2">
        <f t="shared" si="219"/>
        <v>0</v>
      </c>
      <c r="L2362" s="2">
        <f t="shared" si="219"/>
        <v>0</v>
      </c>
      <c r="M2362" s="2">
        <f t="shared" si="219"/>
        <v>0</v>
      </c>
      <c r="N2362" s="3">
        <f t="shared" si="221"/>
        <v>0</v>
      </c>
      <c r="O2362" s="3">
        <f t="shared" si="222"/>
        <v>0</v>
      </c>
      <c r="P2362" s="3">
        <f t="shared" si="223"/>
        <v>0</v>
      </c>
      <c r="Q2362" s="3">
        <f t="shared" si="224"/>
        <v>0</v>
      </c>
      <c r="R2362">
        <f>IF(N2362&gt;Treshold!$D$4,1,0)</f>
        <v>0</v>
      </c>
      <c r="S2362">
        <f>IF(O2362&gt;Treshold!$D$5,1,0)</f>
        <v>0</v>
      </c>
      <c r="T2362">
        <f>IF(P2362&gt;Treshold!$D$6,1,0)</f>
        <v>0</v>
      </c>
      <c r="U2362">
        <f>IF(Q2362&gt;Treshold!$D$7,1,0)</f>
        <v>0</v>
      </c>
      <c r="V2362" t="str">
        <f>IFERROR(VLOOKUP(H2362,jp!AL:AP,4,0),"Belum Masuk JP")</f>
        <v>Belum Masuk JP</v>
      </c>
      <c r="W2362">
        <f>IFERROR(VLOOKUP(H2362,jp!AL:AP,5,0),0)</f>
        <v>0</v>
      </c>
    </row>
    <row r="2363" spans="8:23" x14ac:dyDescent="0.35">
      <c r="H2363">
        <f t="shared" si="220"/>
        <v>0</v>
      </c>
      <c r="I2363">
        <f t="shared" si="220"/>
        <v>0</v>
      </c>
      <c r="J2363" s="2">
        <f t="shared" si="220"/>
        <v>0</v>
      </c>
      <c r="K2363" s="2">
        <f t="shared" si="219"/>
        <v>0</v>
      </c>
      <c r="L2363" s="2">
        <f t="shared" si="219"/>
        <v>0</v>
      </c>
      <c r="M2363" s="2">
        <f t="shared" si="219"/>
        <v>0</v>
      </c>
      <c r="N2363" s="3">
        <f t="shared" si="221"/>
        <v>0</v>
      </c>
      <c r="O2363" s="3">
        <f t="shared" si="222"/>
        <v>0</v>
      </c>
      <c r="P2363" s="3">
        <f t="shared" si="223"/>
        <v>0</v>
      </c>
      <c r="Q2363" s="3">
        <f t="shared" si="224"/>
        <v>0</v>
      </c>
      <c r="R2363">
        <f>IF(N2363&gt;Treshold!$D$4,1,0)</f>
        <v>0</v>
      </c>
      <c r="S2363">
        <f>IF(O2363&gt;Treshold!$D$5,1,0)</f>
        <v>0</v>
      </c>
      <c r="T2363">
        <f>IF(P2363&gt;Treshold!$D$6,1,0)</f>
        <v>0</v>
      </c>
      <c r="U2363">
        <f>IF(Q2363&gt;Treshold!$D$7,1,0)</f>
        <v>0</v>
      </c>
      <c r="V2363" t="str">
        <f>IFERROR(VLOOKUP(H2363,jp!AL:AP,4,0),"Belum Masuk JP")</f>
        <v>Belum Masuk JP</v>
      </c>
      <c r="W2363">
        <f>IFERROR(VLOOKUP(H2363,jp!AL:AP,5,0),0)</f>
        <v>0</v>
      </c>
    </row>
    <row r="2364" spans="8:23" x14ac:dyDescent="0.35">
      <c r="H2364">
        <f t="shared" si="220"/>
        <v>0</v>
      </c>
      <c r="I2364">
        <f t="shared" si="220"/>
        <v>0</v>
      </c>
      <c r="J2364" s="2">
        <f t="shared" si="220"/>
        <v>0</v>
      </c>
      <c r="K2364" s="2">
        <f t="shared" si="219"/>
        <v>0</v>
      </c>
      <c r="L2364" s="2">
        <f t="shared" si="219"/>
        <v>0</v>
      </c>
      <c r="M2364" s="2">
        <f t="shared" si="219"/>
        <v>0</v>
      </c>
      <c r="N2364" s="3">
        <f t="shared" si="221"/>
        <v>0</v>
      </c>
      <c r="O2364" s="3">
        <f t="shared" si="222"/>
        <v>0</v>
      </c>
      <c r="P2364" s="3">
        <f t="shared" si="223"/>
        <v>0</v>
      </c>
      <c r="Q2364" s="3">
        <f t="shared" si="224"/>
        <v>0</v>
      </c>
      <c r="R2364">
        <f>IF(N2364&gt;Treshold!$D$4,1,0)</f>
        <v>0</v>
      </c>
      <c r="S2364">
        <f>IF(O2364&gt;Treshold!$D$5,1,0)</f>
        <v>0</v>
      </c>
      <c r="T2364">
        <f>IF(P2364&gt;Treshold!$D$6,1,0)</f>
        <v>0</v>
      </c>
      <c r="U2364">
        <f>IF(Q2364&gt;Treshold!$D$7,1,0)</f>
        <v>0</v>
      </c>
      <c r="V2364" t="str">
        <f>IFERROR(VLOOKUP(H2364,jp!AL:AP,4,0),"Belum Masuk JP")</f>
        <v>Belum Masuk JP</v>
      </c>
      <c r="W2364">
        <f>IFERROR(VLOOKUP(H2364,jp!AL:AP,5,0),0)</f>
        <v>0</v>
      </c>
    </row>
    <row r="2365" spans="8:23" x14ac:dyDescent="0.35">
      <c r="H2365">
        <f t="shared" si="220"/>
        <v>0</v>
      </c>
      <c r="I2365">
        <f t="shared" si="220"/>
        <v>0</v>
      </c>
      <c r="J2365" s="2">
        <f t="shared" si="220"/>
        <v>0</v>
      </c>
      <c r="K2365" s="2">
        <f t="shared" si="219"/>
        <v>0</v>
      </c>
      <c r="L2365" s="2">
        <f t="shared" si="219"/>
        <v>0</v>
      </c>
      <c r="M2365" s="2">
        <f t="shared" si="219"/>
        <v>0</v>
      </c>
      <c r="N2365" s="3">
        <f t="shared" si="221"/>
        <v>0</v>
      </c>
      <c r="O2365" s="3">
        <f t="shared" si="222"/>
        <v>0</v>
      </c>
      <c r="P2365" s="3">
        <f t="shared" si="223"/>
        <v>0</v>
      </c>
      <c r="Q2365" s="3">
        <f t="shared" si="224"/>
        <v>0</v>
      </c>
      <c r="R2365">
        <f>IF(N2365&gt;Treshold!$D$4,1,0)</f>
        <v>0</v>
      </c>
      <c r="S2365">
        <f>IF(O2365&gt;Treshold!$D$5,1,0)</f>
        <v>0</v>
      </c>
      <c r="T2365">
        <f>IF(P2365&gt;Treshold!$D$6,1,0)</f>
        <v>0</v>
      </c>
      <c r="U2365">
        <f>IF(Q2365&gt;Treshold!$D$7,1,0)</f>
        <v>0</v>
      </c>
      <c r="V2365" t="str">
        <f>IFERROR(VLOOKUP(H2365,jp!AL:AP,4,0),"Belum Masuk JP")</f>
        <v>Belum Masuk JP</v>
      </c>
      <c r="W2365">
        <f>IFERROR(VLOOKUP(H2365,jp!AL:AP,5,0),0)</f>
        <v>0</v>
      </c>
    </row>
    <row r="2366" spans="8:23" x14ac:dyDescent="0.35">
      <c r="H2366">
        <f t="shared" si="220"/>
        <v>0</v>
      </c>
      <c r="I2366">
        <f t="shared" si="220"/>
        <v>0</v>
      </c>
      <c r="J2366" s="2">
        <f t="shared" si="220"/>
        <v>0</v>
      </c>
      <c r="K2366" s="2">
        <f t="shared" si="219"/>
        <v>0</v>
      </c>
      <c r="L2366" s="2">
        <f t="shared" si="219"/>
        <v>0</v>
      </c>
      <c r="M2366" s="2">
        <f t="shared" si="219"/>
        <v>0</v>
      </c>
      <c r="N2366" s="3">
        <f t="shared" si="221"/>
        <v>0</v>
      </c>
      <c r="O2366" s="3">
        <f t="shared" si="222"/>
        <v>0</v>
      </c>
      <c r="P2366" s="3">
        <f t="shared" si="223"/>
        <v>0</v>
      </c>
      <c r="Q2366" s="3">
        <f t="shared" si="224"/>
        <v>0</v>
      </c>
      <c r="R2366">
        <f>IF(N2366&gt;Treshold!$D$4,1,0)</f>
        <v>0</v>
      </c>
      <c r="S2366">
        <f>IF(O2366&gt;Treshold!$D$5,1,0)</f>
        <v>0</v>
      </c>
      <c r="T2366">
        <f>IF(P2366&gt;Treshold!$D$6,1,0)</f>
        <v>0</v>
      </c>
      <c r="U2366">
        <f>IF(Q2366&gt;Treshold!$D$7,1,0)</f>
        <v>0</v>
      </c>
      <c r="V2366" t="str">
        <f>IFERROR(VLOOKUP(H2366,jp!AL:AP,4,0),"Belum Masuk JP")</f>
        <v>Belum Masuk JP</v>
      </c>
      <c r="W2366">
        <f>IFERROR(VLOOKUP(H2366,jp!AL:AP,5,0),0)</f>
        <v>0</v>
      </c>
    </row>
    <row r="2367" spans="8:23" x14ac:dyDescent="0.35">
      <c r="H2367">
        <f t="shared" si="220"/>
        <v>0</v>
      </c>
      <c r="I2367">
        <f t="shared" si="220"/>
        <v>0</v>
      </c>
      <c r="J2367" s="2">
        <f t="shared" si="220"/>
        <v>0</v>
      </c>
      <c r="K2367" s="2">
        <f t="shared" si="219"/>
        <v>0</v>
      </c>
      <c r="L2367" s="2">
        <f t="shared" si="219"/>
        <v>0</v>
      </c>
      <c r="M2367" s="2">
        <f t="shared" si="219"/>
        <v>0</v>
      </c>
      <c r="N2367" s="3">
        <f t="shared" si="221"/>
        <v>0</v>
      </c>
      <c r="O2367" s="3">
        <f t="shared" si="222"/>
        <v>0</v>
      </c>
      <c r="P2367" s="3">
        <f t="shared" si="223"/>
        <v>0</v>
      </c>
      <c r="Q2367" s="3">
        <f t="shared" si="224"/>
        <v>0</v>
      </c>
      <c r="R2367">
        <f>IF(N2367&gt;Treshold!$D$4,1,0)</f>
        <v>0</v>
      </c>
      <c r="S2367">
        <f>IF(O2367&gt;Treshold!$D$5,1,0)</f>
        <v>0</v>
      </c>
      <c r="T2367">
        <f>IF(P2367&gt;Treshold!$D$6,1,0)</f>
        <v>0</v>
      </c>
      <c r="U2367">
        <f>IF(Q2367&gt;Treshold!$D$7,1,0)</f>
        <v>0</v>
      </c>
      <c r="V2367" t="str">
        <f>IFERROR(VLOOKUP(H2367,jp!AL:AP,4,0),"Belum Masuk JP")</f>
        <v>Belum Masuk JP</v>
      </c>
      <c r="W2367">
        <f>IFERROR(VLOOKUP(H2367,jp!AL:AP,5,0),0)</f>
        <v>0</v>
      </c>
    </row>
    <row r="2368" spans="8:23" x14ac:dyDescent="0.35">
      <c r="H2368">
        <f t="shared" si="220"/>
        <v>0</v>
      </c>
      <c r="I2368">
        <f t="shared" si="220"/>
        <v>0</v>
      </c>
      <c r="J2368" s="2">
        <f t="shared" si="220"/>
        <v>0</v>
      </c>
      <c r="K2368" s="2">
        <f t="shared" si="219"/>
        <v>0</v>
      </c>
      <c r="L2368" s="2">
        <f t="shared" si="219"/>
        <v>0</v>
      </c>
      <c r="M2368" s="2">
        <f t="shared" si="219"/>
        <v>0</v>
      </c>
      <c r="N2368" s="3">
        <f t="shared" si="221"/>
        <v>0</v>
      </c>
      <c r="O2368" s="3">
        <f t="shared" si="222"/>
        <v>0</v>
      </c>
      <c r="P2368" s="3">
        <f t="shared" si="223"/>
        <v>0</v>
      </c>
      <c r="Q2368" s="3">
        <f t="shared" si="224"/>
        <v>0</v>
      </c>
      <c r="R2368">
        <f>IF(N2368&gt;Treshold!$D$4,1,0)</f>
        <v>0</v>
      </c>
      <c r="S2368">
        <f>IF(O2368&gt;Treshold!$D$5,1,0)</f>
        <v>0</v>
      </c>
      <c r="T2368">
        <f>IF(P2368&gt;Treshold!$D$6,1,0)</f>
        <v>0</v>
      </c>
      <c r="U2368">
        <f>IF(Q2368&gt;Treshold!$D$7,1,0)</f>
        <v>0</v>
      </c>
      <c r="V2368" t="str">
        <f>IFERROR(VLOOKUP(H2368,jp!AL:AP,4,0),"Belum Masuk JP")</f>
        <v>Belum Masuk JP</v>
      </c>
      <c r="W2368">
        <f>IFERROR(VLOOKUP(H2368,jp!AL:AP,5,0),0)</f>
        <v>0</v>
      </c>
    </row>
    <row r="2369" spans="8:23" x14ac:dyDescent="0.35">
      <c r="H2369">
        <f t="shared" si="220"/>
        <v>0</v>
      </c>
      <c r="I2369">
        <f t="shared" si="220"/>
        <v>0</v>
      </c>
      <c r="J2369" s="2">
        <f t="shared" si="220"/>
        <v>0</v>
      </c>
      <c r="K2369" s="2">
        <f t="shared" si="219"/>
        <v>0</v>
      </c>
      <c r="L2369" s="2">
        <f t="shared" si="219"/>
        <v>0</v>
      </c>
      <c r="M2369" s="2">
        <f t="shared" si="219"/>
        <v>0</v>
      </c>
      <c r="N2369" s="3">
        <f t="shared" si="221"/>
        <v>0</v>
      </c>
      <c r="O2369" s="3">
        <f t="shared" si="222"/>
        <v>0</v>
      </c>
      <c r="P2369" s="3">
        <f t="shared" si="223"/>
        <v>0</v>
      </c>
      <c r="Q2369" s="3">
        <f t="shared" si="224"/>
        <v>0</v>
      </c>
      <c r="R2369">
        <f>IF(N2369&gt;Treshold!$D$4,1,0)</f>
        <v>0</v>
      </c>
      <c r="S2369">
        <f>IF(O2369&gt;Treshold!$D$5,1,0)</f>
        <v>0</v>
      </c>
      <c r="T2369">
        <f>IF(P2369&gt;Treshold!$D$6,1,0)</f>
        <v>0</v>
      </c>
      <c r="U2369">
        <f>IF(Q2369&gt;Treshold!$D$7,1,0)</f>
        <v>0</v>
      </c>
      <c r="V2369" t="str">
        <f>IFERROR(VLOOKUP(H2369,jp!AL:AP,4,0),"Belum Masuk JP")</f>
        <v>Belum Masuk JP</v>
      </c>
      <c r="W2369">
        <f>IFERROR(VLOOKUP(H2369,jp!AL:AP,5,0),0)</f>
        <v>0</v>
      </c>
    </row>
    <row r="2370" spans="8:23" x14ac:dyDescent="0.35">
      <c r="H2370">
        <f t="shared" si="220"/>
        <v>0</v>
      </c>
      <c r="I2370">
        <f t="shared" si="220"/>
        <v>0</v>
      </c>
      <c r="J2370" s="2">
        <f t="shared" si="220"/>
        <v>0</v>
      </c>
      <c r="K2370" s="2">
        <f t="shared" si="219"/>
        <v>0</v>
      </c>
      <c r="L2370" s="2">
        <f t="shared" si="219"/>
        <v>0</v>
      </c>
      <c r="M2370" s="2">
        <f t="shared" si="219"/>
        <v>0</v>
      </c>
      <c r="N2370" s="3">
        <f t="shared" si="221"/>
        <v>0</v>
      </c>
      <c r="O2370" s="3">
        <f t="shared" si="222"/>
        <v>0</v>
      </c>
      <c r="P2370" s="3">
        <f t="shared" si="223"/>
        <v>0</v>
      </c>
      <c r="Q2370" s="3">
        <f t="shared" si="224"/>
        <v>0</v>
      </c>
      <c r="R2370">
        <f>IF(N2370&gt;Treshold!$D$4,1,0)</f>
        <v>0</v>
      </c>
      <c r="S2370">
        <f>IF(O2370&gt;Treshold!$D$5,1,0)</f>
        <v>0</v>
      </c>
      <c r="T2370">
        <f>IF(P2370&gt;Treshold!$D$6,1,0)</f>
        <v>0</v>
      </c>
      <c r="U2370">
        <f>IF(Q2370&gt;Treshold!$D$7,1,0)</f>
        <v>0</v>
      </c>
      <c r="V2370" t="str">
        <f>IFERROR(VLOOKUP(H2370,jp!AL:AP,4,0),"Belum Masuk JP")</f>
        <v>Belum Masuk JP</v>
      </c>
      <c r="W2370">
        <f>IFERROR(VLOOKUP(H2370,jp!AL:AP,5,0),0)</f>
        <v>0</v>
      </c>
    </row>
    <row r="2371" spans="8:23" x14ac:dyDescent="0.35">
      <c r="H2371">
        <f t="shared" si="220"/>
        <v>0</v>
      </c>
      <c r="I2371">
        <f t="shared" si="220"/>
        <v>0</v>
      </c>
      <c r="J2371" s="2">
        <f t="shared" si="220"/>
        <v>0</v>
      </c>
      <c r="K2371" s="2">
        <f t="shared" si="219"/>
        <v>0</v>
      </c>
      <c r="L2371" s="2">
        <f t="shared" si="219"/>
        <v>0</v>
      </c>
      <c r="M2371" s="2">
        <f t="shared" si="219"/>
        <v>0</v>
      </c>
      <c r="N2371" s="3">
        <f t="shared" si="221"/>
        <v>0</v>
      </c>
      <c r="O2371" s="3">
        <f t="shared" si="222"/>
        <v>0</v>
      </c>
      <c r="P2371" s="3">
        <f t="shared" si="223"/>
        <v>0</v>
      </c>
      <c r="Q2371" s="3">
        <f t="shared" si="224"/>
        <v>0</v>
      </c>
      <c r="R2371">
        <f>IF(N2371&gt;Treshold!$D$4,1,0)</f>
        <v>0</v>
      </c>
      <c r="S2371">
        <f>IF(O2371&gt;Treshold!$D$5,1,0)</f>
        <v>0</v>
      </c>
      <c r="T2371">
        <f>IF(P2371&gt;Treshold!$D$6,1,0)</f>
        <v>0</v>
      </c>
      <c r="U2371">
        <f>IF(Q2371&gt;Treshold!$D$7,1,0)</f>
        <v>0</v>
      </c>
      <c r="V2371" t="str">
        <f>IFERROR(VLOOKUP(H2371,jp!AL:AP,4,0),"Belum Masuk JP")</f>
        <v>Belum Masuk JP</v>
      </c>
      <c r="W2371">
        <f>IFERROR(VLOOKUP(H2371,jp!AL:AP,5,0),0)</f>
        <v>0</v>
      </c>
    </row>
    <row r="2372" spans="8:23" x14ac:dyDescent="0.35">
      <c r="H2372">
        <f t="shared" si="220"/>
        <v>0</v>
      </c>
      <c r="I2372">
        <f t="shared" si="220"/>
        <v>0</v>
      </c>
      <c r="J2372" s="2">
        <f t="shared" si="220"/>
        <v>0</v>
      </c>
      <c r="K2372" s="2">
        <f t="shared" si="219"/>
        <v>0</v>
      </c>
      <c r="L2372" s="2">
        <f t="shared" si="219"/>
        <v>0</v>
      </c>
      <c r="M2372" s="2">
        <f t="shared" si="219"/>
        <v>0</v>
      </c>
      <c r="N2372" s="3">
        <f t="shared" si="221"/>
        <v>0</v>
      </c>
      <c r="O2372" s="3">
        <f t="shared" si="222"/>
        <v>0</v>
      </c>
      <c r="P2372" s="3">
        <f t="shared" si="223"/>
        <v>0</v>
      </c>
      <c r="Q2372" s="3">
        <f t="shared" si="224"/>
        <v>0</v>
      </c>
      <c r="R2372">
        <f>IF(N2372&gt;Treshold!$D$4,1,0)</f>
        <v>0</v>
      </c>
      <c r="S2372">
        <f>IF(O2372&gt;Treshold!$D$5,1,0)</f>
        <v>0</v>
      </c>
      <c r="T2372">
        <f>IF(P2372&gt;Treshold!$D$6,1,0)</f>
        <v>0</v>
      </c>
      <c r="U2372">
        <f>IF(Q2372&gt;Treshold!$D$7,1,0)</f>
        <v>0</v>
      </c>
      <c r="V2372" t="str">
        <f>IFERROR(VLOOKUP(H2372,jp!AL:AP,4,0),"Belum Masuk JP")</f>
        <v>Belum Masuk JP</v>
      </c>
      <c r="W2372">
        <f>IFERROR(VLOOKUP(H2372,jp!AL:AP,5,0),0)</f>
        <v>0</v>
      </c>
    </row>
    <row r="2373" spans="8:23" x14ac:dyDescent="0.35">
      <c r="H2373">
        <f t="shared" si="220"/>
        <v>0</v>
      </c>
      <c r="I2373">
        <f t="shared" si="220"/>
        <v>0</v>
      </c>
      <c r="J2373" s="2">
        <f t="shared" si="220"/>
        <v>0</v>
      </c>
      <c r="K2373" s="2">
        <f t="shared" si="219"/>
        <v>0</v>
      </c>
      <c r="L2373" s="2">
        <f t="shared" si="219"/>
        <v>0</v>
      </c>
      <c r="M2373" s="2">
        <f t="shared" si="219"/>
        <v>0</v>
      </c>
      <c r="N2373" s="3">
        <f t="shared" si="221"/>
        <v>0</v>
      </c>
      <c r="O2373" s="3">
        <f t="shared" si="222"/>
        <v>0</v>
      </c>
      <c r="P2373" s="3">
        <f t="shared" si="223"/>
        <v>0</v>
      </c>
      <c r="Q2373" s="3">
        <f t="shared" si="224"/>
        <v>0</v>
      </c>
      <c r="R2373">
        <f>IF(N2373&gt;Treshold!$D$4,1,0)</f>
        <v>0</v>
      </c>
      <c r="S2373">
        <f>IF(O2373&gt;Treshold!$D$5,1,0)</f>
        <v>0</v>
      </c>
      <c r="T2373">
        <f>IF(P2373&gt;Treshold!$D$6,1,0)</f>
        <v>0</v>
      </c>
      <c r="U2373">
        <f>IF(Q2373&gt;Treshold!$D$7,1,0)</f>
        <v>0</v>
      </c>
      <c r="V2373" t="str">
        <f>IFERROR(VLOOKUP(H2373,jp!AL:AP,4,0),"Belum Masuk JP")</f>
        <v>Belum Masuk JP</v>
      </c>
      <c r="W2373">
        <f>IFERROR(VLOOKUP(H2373,jp!AL:AP,5,0),0)</f>
        <v>0</v>
      </c>
    </row>
    <row r="2374" spans="8:23" x14ac:dyDescent="0.35">
      <c r="H2374">
        <f t="shared" si="220"/>
        <v>0</v>
      </c>
      <c r="I2374">
        <f t="shared" si="220"/>
        <v>0</v>
      </c>
      <c r="J2374" s="2">
        <f t="shared" si="220"/>
        <v>0</v>
      </c>
      <c r="K2374" s="2">
        <f t="shared" si="220"/>
        <v>0</v>
      </c>
      <c r="L2374" s="2">
        <f t="shared" si="220"/>
        <v>0</v>
      </c>
      <c r="M2374" s="2">
        <f t="shared" si="220"/>
        <v>0</v>
      </c>
      <c r="N2374" s="3">
        <f t="shared" si="221"/>
        <v>0</v>
      </c>
      <c r="O2374" s="3">
        <f t="shared" si="222"/>
        <v>0</v>
      </c>
      <c r="P2374" s="3">
        <f t="shared" si="223"/>
        <v>0</v>
      </c>
      <c r="Q2374" s="3">
        <f t="shared" si="224"/>
        <v>0</v>
      </c>
      <c r="R2374">
        <f>IF(N2374&gt;Treshold!$D$4,1,0)</f>
        <v>0</v>
      </c>
      <c r="S2374">
        <f>IF(O2374&gt;Treshold!$D$5,1,0)</f>
        <v>0</v>
      </c>
      <c r="T2374">
        <f>IF(P2374&gt;Treshold!$D$6,1,0)</f>
        <v>0</v>
      </c>
      <c r="U2374">
        <f>IF(Q2374&gt;Treshold!$D$7,1,0)</f>
        <v>0</v>
      </c>
      <c r="V2374" t="str">
        <f>IFERROR(VLOOKUP(H2374,jp!AL:AP,4,0),"Belum Masuk JP")</f>
        <v>Belum Masuk JP</v>
      </c>
      <c r="W2374">
        <f>IFERROR(VLOOKUP(H2374,jp!AL:AP,5,0),0)</f>
        <v>0</v>
      </c>
    </row>
    <row r="2375" spans="8:23" x14ac:dyDescent="0.35">
      <c r="H2375">
        <f t="shared" ref="H2375:K2438" si="225">A2375</f>
        <v>0</v>
      </c>
      <c r="I2375">
        <f t="shared" si="225"/>
        <v>0</v>
      </c>
      <c r="J2375" s="2">
        <f t="shared" si="225"/>
        <v>0</v>
      </c>
      <c r="K2375" s="2">
        <f t="shared" si="225"/>
        <v>0</v>
      </c>
      <c r="L2375" s="2">
        <f t="shared" ref="L2375:M2438" si="226">E2375</f>
        <v>0</v>
      </c>
      <c r="M2375" s="2">
        <f t="shared" si="226"/>
        <v>0</v>
      </c>
      <c r="N2375" s="3">
        <f t="shared" ref="N2375:N2438" si="227">J2375*$N$4</f>
        <v>0</v>
      </c>
      <c r="O2375" s="3">
        <f t="shared" ref="O2375:O2438" si="228">K2375*$O$4</f>
        <v>0</v>
      </c>
      <c r="P2375" s="3">
        <f t="shared" ref="P2375:P2438" si="229">L2375*$P$4</f>
        <v>0</v>
      </c>
      <c r="Q2375" s="3">
        <f t="shared" ref="Q2375:Q2438" si="230">M2375*$Q$4</f>
        <v>0</v>
      </c>
      <c r="R2375">
        <f>IF(N2375&gt;Treshold!$D$4,1,0)</f>
        <v>0</v>
      </c>
      <c r="S2375">
        <f>IF(O2375&gt;Treshold!$D$5,1,0)</f>
        <v>0</v>
      </c>
      <c r="T2375">
        <f>IF(P2375&gt;Treshold!$D$6,1,0)</f>
        <v>0</v>
      </c>
      <c r="U2375">
        <f>IF(Q2375&gt;Treshold!$D$7,1,0)</f>
        <v>0</v>
      </c>
      <c r="V2375" t="str">
        <f>IFERROR(VLOOKUP(H2375,jp!AL:AP,4,0),"Belum Masuk JP")</f>
        <v>Belum Masuk JP</v>
      </c>
      <c r="W2375">
        <f>IFERROR(VLOOKUP(H2375,jp!AL:AP,5,0),0)</f>
        <v>0</v>
      </c>
    </row>
    <row r="2376" spans="8:23" x14ac:dyDescent="0.35">
      <c r="H2376">
        <f t="shared" si="225"/>
        <v>0</v>
      </c>
      <c r="I2376">
        <f t="shared" si="225"/>
        <v>0</v>
      </c>
      <c r="J2376" s="2">
        <f t="shared" si="225"/>
        <v>0</v>
      </c>
      <c r="K2376" s="2">
        <f t="shared" si="225"/>
        <v>0</v>
      </c>
      <c r="L2376" s="2">
        <f t="shared" si="226"/>
        <v>0</v>
      </c>
      <c r="M2376" s="2">
        <f t="shared" si="226"/>
        <v>0</v>
      </c>
      <c r="N2376" s="3">
        <f t="shared" si="227"/>
        <v>0</v>
      </c>
      <c r="O2376" s="3">
        <f t="shared" si="228"/>
        <v>0</v>
      </c>
      <c r="P2376" s="3">
        <f t="shared" si="229"/>
        <v>0</v>
      </c>
      <c r="Q2376" s="3">
        <f t="shared" si="230"/>
        <v>0</v>
      </c>
      <c r="R2376">
        <f>IF(N2376&gt;Treshold!$D$4,1,0)</f>
        <v>0</v>
      </c>
      <c r="S2376">
        <f>IF(O2376&gt;Treshold!$D$5,1,0)</f>
        <v>0</v>
      </c>
      <c r="T2376">
        <f>IF(P2376&gt;Treshold!$D$6,1,0)</f>
        <v>0</v>
      </c>
      <c r="U2376">
        <f>IF(Q2376&gt;Treshold!$D$7,1,0)</f>
        <v>0</v>
      </c>
      <c r="V2376" t="str">
        <f>IFERROR(VLOOKUP(H2376,jp!AL:AP,4,0),"Belum Masuk JP")</f>
        <v>Belum Masuk JP</v>
      </c>
      <c r="W2376">
        <f>IFERROR(VLOOKUP(H2376,jp!AL:AP,5,0),0)</f>
        <v>0</v>
      </c>
    </row>
    <row r="2377" spans="8:23" x14ac:dyDescent="0.35">
      <c r="H2377">
        <f t="shared" si="225"/>
        <v>0</v>
      </c>
      <c r="I2377">
        <f t="shared" si="225"/>
        <v>0</v>
      </c>
      <c r="J2377" s="2">
        <f t="shared" si="225"/>
        <v>0</v>
      </c>
      <c r="K2377" s="2">
        <f t="shared" si="225"/>
        <v>0</v>
      </c>
      <c r="L2377" s="2">
        <f t="shared" si="226"/>
        <v>0</v>
      </c>
      <c r="M2377" s="2">
        <f t="shared" si="226"/>
        <v>0</v>
      </c>
      <c r="N2377" s="3">
        <f t="shared" si="227"/>
        <v>0</v>
      </c>
      <c r="O2377" s="3">
        <f t="shared" si="228"/>
        <v>0</v>
      </c>
      <c r="P2377" s="3">
        <f t="shared" si="229"/>
        <v>0</v>
      </c>
      <c r="Q2377" s="3">
        <f t="shared" si="230"/>
        <v>0</v>
      </c>
      <c r="R2377">
        <f>IF(N2377&gt;Treshold!$D$4,1,0)</f>
        <v>0</v>
      </c>
      <c r="S2377">
        <f>IF(O2377&gt;Treshold!$D$5,1,0)</f>
        <v>0</v>
      </c>
      <c r="T2377">
        <f>IF(P2377&gt;Treshold!$D$6,1,0)</f>
        <v>0</v>
      </c>
      <c r="U2377">
        <f>IF(Q2377&gt;Treshold!$D$7,1,0)</f>
        <v>0</v>
      </c>
      <c r="V2377" t="str">
        <f>IFERROR(VLOOKUP(H2377,jp!AL:AP,4,0),"Belum Masuk JP")</f>
        <v>Belum Masuk JP</v>
      </c>
      <c r="W2377">
        <f>IFERROR(VLOOKUP(H2377,jp!AL:AP,5,0),0)</f>
        <v>0</v>
      </c>
    </row>
    <row r="2378" spans="8:23" x14ac:dyDescent="0.35">
      <c r="H2378">
        <f t="shared" si="225"/>
        <v>0</v>
      </c>
      <c r="I2378">
        <f t="shared" si="225"/>
        <v>0</v>
      </c>
      <c r="J2378" s="2">
        <f t="shared" si="225"/>
        <v>0</v>
      </c>
      <c r="K2378" s="2">
        <f t="shared" si="225"/>
        <v>0</v>
      </c>
      <c r="L2378" s="2">
        <f t="shared" si="226"/>
        <v>0</v>
      </c>
      <c r="M2378" s="2">
        <f t="shared" si="226"/>
        <v>0</v>
      </c>
      <c r="N2378" s="3">
        <f t="shared" si="227"/>
        <v>0</v>
      </c>
      <c r="O2378" s="3">
        <f t="shared" si="228"/>
        <v>0</v>
      </c>
      <c r="P2378" s="3">
        <f t="shared" si="229"/>
        <v>0</v>
      </c>
      <c r="Q2378" s="3">
        <f t="shared" si="230"/>
        <v>0</v>
      </c>
      <c r="R2378">
        <f>IF(N2378&gt;Treshold!$D$4,1,0)</f>
        <v>0</v>
      </c>
      <c r="S2378">
        <f>IF(O2378&gt;Treshold!$D$5,1,0)</f>
        <v>0</v>
      </c>
      <c r="T2378">
        <f>IF(P2378&gt;Treshold!$D$6,1,0)</f>
        <v>0</v>
      </c>
      <c r="U2378">
        <f>IF(Q2378&gt;Treshold!$D$7,1,0)</f>
        <v>0</v>
      </c>
      <c r="V2378" t="str">
        <f>IFERROR(VLOOKUP(H2378,jp!AL:AP,4,0),"Belum Masuk JP")</f>
        <v>Belum Masuk JP</v>
      </c>
      <c r="W2378">
        <f>IFERROR(VLOOKUP(H2378,jp!AL:AP,5,0),0)</f>
        <v>0</v>
      </c>
    </row>
    <row r="2379" spans="8:23" x14ac:dyDescent="0.35">
      <c r="H2379">
        <f t="shared" si="225"/>
        <v>0</v>
      </c>
      <c r="I2379">
        <f t="shared" si="225"/>
        <v>0</v>
      </c>
      <c r="J2379" s="2">
        <f t="shared" si="225"/>
        <v>0</v>
      </c>
      <c r="K2379" s="2">
        <f t="shared" si="225"/>
        <v>0</v>
      </c>
      <c r="L2379" s="2">
        <f t="shared" si="226"/>
        <v>0</v>
      </c>
      <c r="M2379" s="2">
        <f t="shared" si="226"/>
        <v>0</v>
      </c>
      <c r="N2379" s="3">
        <f t="shared" si="227"/>
        <v>0</v>
      </c>
      <c r="O2379" s="3">
        <f t="shared" si="228"/>
        <v>0</v>
      </c>
      <c r="P2379" s="3">
        <f t="shared" si="229"/>
        <v>0</v>
      </c>
      <c r="Q2379" s="3">
        <f t="shared" si="230"/>
        <v>0</v>
      </c>
      <c r="R2379">
        <f>IF(N2379&gt;Treshold!$D$4,1,0)</f>
        <v>0</v>
      </c>
      <c r="S2379">
        <f>IF(O2379&gt;Treshold!$D$5,1,0)</f>
        <v>0</v>
      </c>
      <c r="T2379">
        <f>IF(P2379&gt;Treshold!$D$6,1,0)</f>
        <v>0</v>
      </c>
      <c r="U2379">
        <f>IF(Q2379&gt;Treshold!$D$7,1,0)</f>
        <v>0</v>
      </c>
      <c r="V2379" t="str">
        <f>IFERROR(VLOOKUP(H2379,jp!AL:AP,4,0),"Belum Masuk JP")</f>
        <v>Belum Masuk JP</v>
      </c>
      <c r="W2379">
        <f>IFERROR(VLOOKUP(H2379,jp!AL:AP,5,0),0)</f>
        <v>0</v>
      </c>
    </row>
    <row r="2380" spans="8:23" x14ac:dyDescent="0.35">
      <c r="H2380">
        <f t="shared" si="225"/>
        <v>0</v>
      </c>
      <c r="I2380">
        <f t="shared" si="225"/>
        <v>0</v>
      </c>
      <c r="J2380" s="2">
        <f t="shared" si="225"/>
        <v>0</v>
      </c>
      <c r="K2380" s="2">
        <f t="shared" si="225"/>
        <v>0</v>
      </c>
      <c r="L2380" s="2">
        <f t="shared" si="226"/>
        <v>0</v>
      </c>
      <c r="M2380" s="2">
        <f t="shared" si="226"/>
        <v>0</v>
      </c>
      <c r="N2380" s="3">
        <f t="shared" si="227"/>
        <v>0</v>
      </c>
      <c r="O2380" s="3">
        <f t="shared" si="228"/>
        <v>0</v>
      </c>
      <c r="P2380" s="3">
        <f t="shared" si="229"/>
        <v>0</v>
      </c>
      <c r="Q2380" s="3">
        <f t="shared" si="230"/>
        <v>0</v>
      </c>
      <c r="R2380">
        <f>IF(N2380&gt;Treshold!$D$4,1,0)</f>
        <v>0</v>
      </c>
      <c r="S2380">
        <f>IF(O2380&gt;Treshold!$D$5,1,0)</f>
        <v>0</v>
      </c>
      <c r="T2380">
        <f>IF(P2380&gt;Treshold!$D$6,1,0)</f>
        <v>0</v>
      </c>
      <c r="U2380">
        <f>IF(Q2380&gt;Treshold!$D$7,1,0)</f>
        <v>0</v>
      </c>
      <c r="V2380" t="str">
        <f>IFERROR(VLOOKUP(H2380,jp!AL:AP,4,0),"Belum Masuk JP")</f>
        <v>Belum Masuk JP</v>
      </c>
      <c r="W2380">
        <f>IFERROR(VLOOKUP(H2380,jp!AL:AP,5,0),0)</f>
        <v>0</v>
      </c>
    </row>
    <row r="2381" spans="8:23" x14ac:dyDescent="0.35">
      <c r="H2381">
        <f t="shared" si="225"/>
        <v>0</v>
      </c>
      <c r="I2381">
        <f t="shared" si="225"/>
        <v>0</v>
      </c>
      <c r="J2381" s="2">
        <f t="shared" si="225"/>
        <v>0</v>
      </c>
      <c r="K2381" s="2">
        <f t="shared" si="225"/>
        <v>0</v>
      </c>
      <c r="L2381" s="2">
        <f t="shared" si="226"/>
        <v>0</v>
      </c>
      <c r="M2381" s="2">
        <f t="shared" si="226"/>
        <v>0</v>
      </c>
      <c r="N2381" s="3">
        <f t="shared" si="227"/>
        <v>0</v>
      </c>
      <c r="O2381" s="3">
        <f t="shared" si="228"/>
        <v>0</v>
      </c>
      <c r="P2381" s="3">
        <f t="shared" si="229"/>
        <v>0</v>
      </c>
      <c r="Q2381" s="3">
        <f t="shared" si="230"/>
        <v>0</v>
      </c>
      <c r="R2381">
        <f>IF(N2381&gt;Treshold!$D$4,1,0)</f>
        <v>0</v>
      </c>
      <c r="S2381">
        <f>IF(O2381&gt;Treshold!$D$5,1,0)</f>
        <v>0</v>
      </c>
      <c r="T2381">
        <f>IF(P2381&gt;Treshold!$D$6,1,0)</f>
        <v>0</v>
      </c>
      <c r="U2381">
        <f>IF(Q2381&gt;Treshold!$D$7,1,0)</f>
        <v>0</v>
      </c>
      <c r="V2381" t="str">
        <f>IFERROR(VLOOKUP(H2381,jp!AL:AP,4,0),"Belum Masuk JP")</f>
        <v>Belum Masuk JP</v>
      </c>
      <c r="W2381">
        <f>IFERROR(VLOOKUP(H2381,jp!AL:AP,5,0),0)</f>
        <v>0</v>
      </c>
    </row>
    <row r="2382" spans="8:23" x14ac:dyDescent="0.35">
      <c r="H2382">
        <f t="shared" si="225"/>
        <v>0</v>
      </c>
      <c r="I2382">
        <f t="shared" si="225"/>
        <v>0</v>
      </c>
      <c r="J2382" s="2">
        <f t="shared" si="225"/>
        <v>0</v>
      </c>
      <c r="K2382" s="2">
        <f t="shared" si="225"/>
        <v>0</v>
      </c>
      <c r="L2382" s="2">
        <f t="shared" si="226"/>
        <v>0</v>
      </c>
      <c r="M2382" s="2">
        <f t="shared" si="226"/>
        <v>0</v>
      </c>
      <c r="N2382" s="3">
        <f t="shared" si="227"/>
        <v>0</v>
      </c>
      <c r="O2382" s="3">
        <f t="shared" si="228"/>
        <v>0</v>
      </c>
      <c r="P2382" s="3">
        <f t="shared" si="229"/>
        <v>0</v>
      </c>
      <c r="Q2382" s="3">
        <f t="shared" si="230"/>
        <v>0</v>
      </c>
      <c r="R2382">
        <f>IF(N2382&gt;Treshold!$D$4,1,0)</f>
        <v>0</v>
      </c>
      <c r="S2382">
        <f>IF(O2382&gt;Treshold!$D$5,1,0)</f>
        <v>0</v>
      </c>
      <c r="T2382">
        <f>IF(P2382&gt;Treshold!$D$6,1,0)</f>
        <v>0</v>
      </c>
      <c r="U2382">
        <f>IF(Q2382&gt;Treshold!$D$7,1,0)</f>
        <v>0</v>
      </c>
      <c r="V2382" t="str">
        <f>IFERROR(VLOOKUP(H2382,jp!AL:AP,4,0),"Belum Masuk JP")</f>
        <v>Belum Masuk JP</v>
      </c>
      <c r="W2382">
        <f>IFERROR(VLOOKUP(H2382,jp!AL:AP,5,0),0)</f>
        <v>0</v>
      </c>
    </row>
    <row r="2383" spans="8:23" x14ac:dyDescent="0.35">
      <c r="H2383">
        <f t="shared" si="225"/>
        <v>0</v>
      </c>
      <c r="I2383">
        <f t="shared" si="225"/>
        <v>0</v>
      </c>
      <c r="J2383" s="2">
        <f t="shared" si="225"/>
        <v>0</v>
      </c>
      <c r="K2383" s="2">
        <f t="shared" si="225"/>
        <v>0</v>
      </c>
      <c r="L2383" s="2">
        <f t="shared" si="226"/>
        <v>0</v>
      </c>
      <c r="M2383" s="2">
        <f t="shared" si="226"/>
        <v>0</v>
      </c>
      <c r="N2383" s="3">
        <f t="shared" si="227"/>
        <v>0</v>
      </c>
      <c r="O2383" s="3">
        <f t="shared" si="228"/>
        <v>0</v>
      </c>
      <c r="P2383" s="3">
        <f t="shared" si="229"/>
        <v>0</v>
      </c>
      <c r="Q2383" s="3">
        <f t="shared" si="230"/>
        <v>0</v>
      </c>
      <c r="R2383">
        <f>IF(N2383&gt;Treshold!$D$4,1,0)</f>
        <v>0</v>
      </c>
      <c r="S2383">
        <f>IF(O2383&gt;Treshold!$D$5,1,0)</f>
        <v>0</v>
      </c>
      <c r="T2383">
        <f>IF(P2383&gt;Treshold!$D$6,1,0)</f>
        <v>0</v>
      </c>
      <c r="U2383">
        <f>IF(Q2383&gt;Treshold!$D$7,1,0)</f>
        <v>0</v>
      </c>
      <c r="V2383" t="str">
        <f>IFERROR(VLOOKUP(H2383,jp!AL:AP,4,0),"Belum Masuk JP")</f>
        <v>Belum Masuk JP</v>
      </c>
      <c r="W2383">
        <f>IFERROR(VLOOKUP(H2383,jp!AL:AP,5,0),0)</f>
        <v>0</v>
      </c>
    </row>
    <row r="2384" spans="8:23" x14ac:dyDescent="0.35">
      <c r="H2384">
        <f t="shared" si="225"/>
        <v>0</v>
      </c>
      <c r="I2384">
        <f t="shared" si="225"/>
        <v>0</v>
      </c>
      <c r="J2384" s="2">
        <f t="shared" si="225"/>
        <v>0</v>
      </c>
      <c r="K2384" s="2">
        <f t="shared" si="225"/>
        <v>0</v>
      </c>
      <c r="L2384" s="2">
        <f t="shared" si="226"/>
        <v>0</v>
      </c>
      <c r="M2384" s="2">
        <f t="shared" si="226"/>
        <v>0</v>
      </c>
      <c r="N2384" s="3">
        <f t="shared" si="227"/>
        <v>0</v>
      </c>
      <c r="O2384" s="3">
        <f t="shared" si="228"/>
        <v>0</v>
      </c>
      <c r="P2384" s="3">
        <f t="shared" si="229"/>
        <v>0</v>
      </c>
      <c r="Q2384" s="3">
        <f t="shared" si="230"/>
        <v>0</v>
      </c>
      <c r="R2384">
        <f>IF(N2384&gt;Treshold!$D$4,1,0)</f>
        <v>0</v>
      </c>
      <c r="S2384">
        <f>IF(O2384&gt;Treshold!$D$5,1,0)</f>
        <v>0</v>
      </c>
      <c r="T2384">
        <f>IF(P2384&gt;Treshold!$D$6,1,0)</f>
        <v>0</v>
      </c>
      <c r="U2384">
        <f>IF(Q2384&gt;Treshold!$D$7,1,0)</f>
        <v>0</v>
      </c>
      <c r="V2384" t="str">
        <f>IFERROR(VLOOKUP(H2384,jp!AL:AP,4,0),"Belum Masuk JP")</f>
        <v>Belum Masuk JP</v>
      </c>
      <c r="W2384">
        <f>IFERROR(VLOOKUP(H2384,jp!AL:AP,5,0),0)</f>
        <v>0</v>
      </c>
    </row>
    <row r="2385" spans="8:23" x14ac:dyDescent="0.35">
      <c r="H2385">
        <f t="shared" si="225"/>
        <v>0</v>
      </c>
      <c r="I2385">
        <f t="shared" si="225"/>
        <v>0</v>
      </c>
      <c r="J2385" s="2">
        <f t="shared" si="225"/>
        <v>0</v>
      </c>
      <c r="K2385" s="2">
        <f t="shared" si="225"/>
        <v>0</v>
      </c>
      <c r="L2385" s="2">
        <f t="shared" si="226"/>
        <v>0</v>
      </c>
      <c r="M2385" s="2">
        <f t="shared" si="226"/>
        <v>0</v>
      </c>
      <c r="N2385" s="3">
        <f t="shared" si="227"/>
        <v>0</v>
      </c>
      <c r="O2385" s="3">
        <f t="shared" si="228"/>
        <v>0</v>
      </c>
      <c r="P2385" s="3">
        <f t="shared" si="229"/>
        <v>0</v>
      </c>
      <c r="Q2385" s="3">
        <f t="shared" si="230"/>
        <v>0</v>
      </c>
      <c r="R2385">
        <f>IF(N2385&gt;Treshold!$D$4,1,0)</f>
        <v>0</v>
      </c>
      <c r="S2385">
        <f>IF(O2385&gt;Treshold!$D$5,1,0)</f>
        <v>0</v>
      </c>
      <c r="T2385">
        <f>IF(P2385&gt;Treshold!$D$6,1,0)</f>
        <v>0</v>
      </c>
      <c r="U2385">
        <f>IF(Q2385&gt;Treshold!$D$7,1,0)</f>
        <v>0</v>
      </c>
      <c r="V2385" t="str">
        <f>IFERROR(VLOOKUP(H2385,jp!AL:AP,4,0),"Belum Masuk JP")</f>
        <v>Belum Masuk JP</v>
      </c>
      <c r="W2385">
        <f>IFERROR(VLOOKUP(H2385,jp!AL:AP,5,0),0)</f>
        <v>0</v>
      </c>
    </row>
    <row r="2386" spans="8:23" x14ac:dyDescent="0.35">
      <c r="H2386">
        <f t="shared" si="225"/>
        <v>0</v>
      </c>
      <c r="I2386">
        <f t="shared" si="225"/>
        <v>0</v>
      </c>
      <c r="J2386" s="2">
        <f t="shared" si="225"/>
        <v>0</v>
      </c>
      <c r="K2386" s="2">
        <f t="shared" si="225"/>
        <v>0</v>
      </c>
      <c r="L2386" s="2">
        <f t="shared" si="226"/>
        <v>0</v>
      </c>
      <c r="M2386" s="2">
        <f t="shared" si="226"/>
        <v>0</v>
      </c>
      <c r="N2386" s="3">
        <f t="shared" si="227"/>
        <v>0</v>
      </c>
      <c r="O2386" s="3">
        <f t="shared" si="228"/>
        <v>0</v>
      </c>
      <c r="P2386" s="3">
        <f t="shared" si="229"/>
        <v>0</v>
      </c>
      <c r="Q2386" s="3">
        <f t="shared" si="230"/>
        <v>0</v>
      </c>
      <c r="R2386">
        <f>IF(N2386&gt;Treshold!$D$4,1,0)</f>
        <v>0</v>
      </c>
      <c r="S2386">
        <f>IF(O2386&gt;Treshold!$D$5,1,0)</f>
        <v>0</v>
      </c>
      <c r="T2386">
        <f>IF(P2386&gt;Treshold!$D$6,1,0)</f>
        <v>0</v>
      </c>
      <c r="U2386">
        <f>IF(Q2386&gt;Treshold!$D$7,1,0)</f>
        <v>0</v>
      </c>
      <c r="V2386" t="str">
        <f>IFERROR(VLOOKUP(H2386,jp!AL:AP,4,0),"Belum Masuk JP")</f>
        <v>Belum Masuk JP</v>
      </c>
      <c r="W2386">
        <f>IFERROR(VLOOKUP(H2386,jp!AL:AP,5,0),0)</f>
        <v>0</v>
      </c>
    </row>
    <row r="2387" spans="8:23" x14ac:dyDescent="0.35">
      <c r="H2387">
        <f t="shared" si="225"/>
        <v>0</v>
      </c>
      <c r="I2387">
        <f t="shared" si="225"/>
        <v>0</v>
      </c>
      <c r="J2387" s="2">
        <f t="shared" si="225"/>
        <v>0</v>
      </c>
      <c r="K2387" s="2">
        <f t="shared" si="225"/>
        <v>0</v>
      </c>
      <c r="L2387" s="2">
        <f t="shared" si="226"/>
        <v>0</v>
      </c>
      <c r="M2387" s="2">
        <f t="shared" si="226"/>
        <v>0</v>
      </c>
      <c r="N2387" s="3">
        <f t="shared" si="227"/>
        <v>0</v>
      </c>
      <c r="O2387" s="3">
        <f t="shared" si="228"/>
        <v>0</v>
      </c>
      <c r="P2387" s="3">
        <f t="shared" si="229"/>
        <v>0</v>
      </c>
      <c r="Q2387" s="3">
        <f t="shared" si="230"/>
        <v>0</v>
      </c>
      <c r="R2387">
        <f>IF(N2387&gt;Treshold!$D$4,1,0)</f>
        <v>0</v>
      </c>
      <c r="S2387">
        <f>IF(O2387&gt;Treshold!$D$5,1,0)</f>
        <v>0</v>
      </c>
      <c r="T2387">
        <f>IF(P2387&gt;Treshold!$D$6,1,0)</f>
        <v>0</v>
      </c>
      <c r="U2387">
        <f>IF(Q2387&gt;Treshold!$D$7,1,0)</f>
        <v>0</v>
      </c>
      <c r="V2387" t="str">
        <f>IFERROR(VLOOKUP(H2387,jp!AL:AP,4,0),"Belum Masuk JP")</f>
        <v>Belum Masuk JP</v>
      </c>
      <c r="W2387">
        <f>IFERROR(VLOOKUP(H2387,jp!AL:AP,5,0),0)</f>
        <v>0</v>
      </c>
    </row>
    <row r="2388" spans="8:23" x14ac:dyDescent="0.35">
      <c r="H2388">
        <f t="shared" si="225"/>
        <v>0</v>
      </c>
      <c r="I2388">
        <f t="shared" si="225"/>
        <v>0</v>
      </c>
      <c r="J2388" s="2">
        <f t="shared" si="225"/>
        <v>0</v>
      </c>
      <c r="K2388" s="2">
        <f t="shared" si="225"/>
        <v>0</v>
      </c>
      <c r="L2388" s="2">
        <f t="shared" si="226"/>
        <v>0</v>
      </c>
      <c r="M2388" s="2">
        <f t="shared" si="226"/>
        <v>0</v>
      </c>
      <c r="N2388" s="3">
        <f t="shared" si="227"/>
        <v>0</v>
      </c>
      <c r="O2388" s="3">
        <f t="shared" si="228"/>
        <v>0</v>
      </c>
      <c r="P2388" s="3">
        <f t="shared" si="229"/>
        <v>0</v>
      </c>
      <c r="Q2388" s="3">
        <f t="shared" si="230"/>
        <v>0</v>
      </c>
      <c r="R2388">
        <f>IF(N2388&gt;Treshold!$D$4,1,0)</f>
        <v>0</v>
      </c>
      <c r="S2388">
        <f>IF(O2388&gt;Treshold!$D$5,1,0)</f>
        <v>0</v>
      </c>
      <c r="T2388">
        <f>IF(P2388&gt;Treshold!$D$6,1,0)</f>
        <v>0</v>
      </c>
      <c r="U2388">
        <f>IF(Q2388&gt;Treshold!$D$7,1,0)</f>
        <v>0</v>
      </c>
      <c r="V2388" t="str">
        <f>IFERROR(VLOOKUP(H2388,jp!AL:AP,4,0),"Belum Masuk JP")</f>
        <v>Belum Masuk JP</v>
      </c>
      <c r="W2388">
        <f>IFERROR(VLOOKUP(H2388,jp!AL:AP,5,0),0)</f>
        <v>0</v>
      </c>
    </row>
    <row r="2389" spans="8:23" x14ac:dyDescent="0.35">
      <c r="H2389">
        <f t="shared" si="225"/>
        <v>0</v>
      </c>
      <c r="I2389">
        <f t="shared" si="225"/>
        <v>0</v>
      </c>
      <c r="J2389" s="2">
        <f t="shared" si="225"/>
        <v>0</v>
      </c>
      <c r="K2389" s="2">
        <f t="shared" si="225"/>
        <v>0</v>
      </c>
      <c r="L2389" s="2">
        <f t="shared" si="226"/>
        <v>0</v>
      </c>
      <c r="M2389" s="2">
        <f t="shared" si="226"/>
        <v>0</v>
      </c>
      <c r="N2389" s="3">
        <f t="shared" si="227"/>
        <v>0</v>
      </c>
      <c r="O2389" s="3">
        <f t="shared" si="228"/>
        <v>0</v>
      </c>
      <c r="P2389" s="3">
        <f t="shared" si="229"/>
        <v>0</v>
      </c>
      <c r="Q2389" s="3">
        <f t="shared" si="230"/>
        <v>0</v>
      </c>
      <c r="R2389">
        <f>IF(N2389&gt;Treshold!$D$4,1,0)</f>
        <v>0</v>
      </c>
      <c r="S2389">
        <f>IF(O2389&gt;Treshold!$D$5,1,0)</f>
        <v>0</v>
      </c>
      <c r="T2389">
        <f>IF(P2389&gt;Treshold!$D$6,1,0)</f>
        <v>0</v>
      </c>
      <c r="U2389">
        <f>IF(Q2389&gt;Treshold!$D$7,1,0)</f>
        <v>0</v>
      </c>
      <c r="V2389" t="str">
        <f>IFERROR(VLOOKUP(H2389,jp!AL:AP,4,0),"Belum Masuk JP")</f>
        <v>Belum Masuk JP</v>
      </c>
      <c r="W2389">
        <f>IFERROR(VLOOKUP(H2389,jp!AL:AP,5,0),0)</f>
        <v>0</v>
      </c>
    </row>
    <row r="2390" spans="8:23" x14ac:dyDescent="0.35">
      <c r="H2390">
        <f t="shared" si="225"/>
        <v>0</v>
      </c>
      <c r="I2390">
        <f t="shared" si="225"/>
        <v>0</v>
      </c>
      <c r="J2390" s="2">
        <f t="shared" si="225"/>
        <v>0</v>
      </c>
      <c r="K2390" s="2">
        <f t="shared" si="225"/>
        <v>0</v>
      </c>
      <c r="L2390" s="2">
        <f t="shared" si="226"/>
        <v>0</v>
      </c>
      <c r="M2390" s="2">
        <f t="shared" si="226"/>
        <v>0</v>
      </c>
      <c r="N2390" s="3">
        <f t="shared" si="227"/>
        <v>0</v>
      </c>
      <c r="O2390" s="3">
        <f t="shared" si="228"/>
        <v>0</v>
      </c>
      <c r="P2390" s="3">
        <f t="shared" si="229"/>
        <v>0</v>
      </c>
      <c r="Q2390" s="3">
        <f t="shared" si="230"/>
        <v>0</v>
      </c>
      <c r="R2390">
        <f>IF(N2390&gt;Treshold!$D$4,1,0)</f>
        <v>0</v>
      </c>
      <c r="S2390">
        <f>IF(O2390&gt;Treshold!$D$5,1,0)</f>
        <v>0</v>
      </c>
      <c r="T2390">
        <f>IF(P2390&gt;Treshold!$D$6,1,0)</f>
        <v>0</v>
      </c>
      <c r="U2390">
        <f>IF(Q2390&gt;Treshold!$D$7,1,0)</f>
        <v>0</v>
      </c>
      <c r="V2390" t="str">
        <f>IFERROR(VLOOKUP(H2390,jp!AL:AP,4,0),"Belum Masuk JP")</f>
        <v>Belum Masuk JP</v>
      </c>
      <c r="W2390">
        <f>IFERROR(VLOOKUP(H2390,jp!AL:AP,5,0),0)</f>
        <v>0</v>
      </c>
    </row>
    <row r="2391" spans="8:23" x14ac:dyDescent="0.35">
      <c r="H2391">
        <f t="shared" si="225"/>
        <v>0</v>
      </c>
      <c r="I2391">
        <f t="shared" si="225"/>
        <v>0</v>
      </c>
      <c r="J2391" s="2">
        <f t="shared" si="225"/>
        <v>0</v>
      </c>
      <c r="K2391" s="2">
        <f t="shared" si="225"/>
        <v>0</v>
      </c>
      <c r="L2391" s="2">
        <f t="shared" si="226"/>
        <v>0</v>
      </c>
      <c r="M2391" s="2">
        <f t="shared" si="226"/>
        <v>0</v>
      </c>
      <c r="N2391" s="3">
        <f t="shared" si="227"/>
        <v>0</v>
      </c>
      <c r="O2391" s="3">
        <f t="shared" si="228"/>
        <v>0</v>
      </c>
      <c r="P2391" s="3">
        <f t="shared" si="229"/>
        <v>0</v>
      </c>
      <c r="Q2391" s="3">
        <f t="shared" si="230"/>
        <v>0</v>
      </c>
      <c r="R2391">
        <f>IF(N2391&gt;Treshold!$D$4,1,0)</f>
        <v>0</v>
      </c>
      <c r="S2391">
        <f>IF(O2391&gt;Treshold!$D$5,1,0)</f>
        <v>0</v>
      </c>
      <c r="T2391">
        <f>IF(P2391&gt;Treshold!$D$6,1,0)</f>
        <v>0</v>
      </c>
      <c r="U2391">
        <f>IF(Q2391&gt;Treshold!$D$7,1,0)</f>
        <v>0</v>
      </c>
      <c r="V2391" t="str">
        <f>IFERROR(VLOOKUP(H2391,jp!AL:AP,4,0),"Belum Masuk JP")</f>
        <v>Belum Masuk JP</v>
      </c>
      <c r="W2391">
        <f>IFERROR(VLOOKUP(H2391,jp!AL:AP,5,0),0)</f>
        <v>0</v>
      </c>
    </row>
    <row r="2392" spans="8:23" x14ac:dyDescent="0.35">
      <c r="H2392">
        <f t="shared" si="225"/>
        <v>0</v>
      </c>
      <c r="I2392">
        <f t="shared" si="225"/>
        <v>0</v>
      </c>
      <c r="J2392" s="2">
        <f t="shared" si="225"/>
        <v>0</v>
      </c>
      <c r="K2392" s="2">
        <f t="shared" si="225"/>
        <v>0</v>
      </c>
      <c r="L2392" s="2">
        <f t="shared" si="226"/>
        <v>0</v>
      </c>
      <c r="M2392" s="2">
        <f t="shared" si="226"/>
        <v>0</v>
      </c>
      <c r="N2392" s="3">
        <f t="shared" si="227"/>
        <v>0</v>
      </c>
      <c r="O2392" s="3">
        <f t="shared" si="228"/>
        <v>0</v>
      </c>
      <c r="P2392" s="3">
        <f t="shared" si="229"/>
        <v>0</v>
      </c>
      <c r="Q2392" s="3">
        <f t="shared" si="230"/>
        <v>0</v>
      </c>
      <c r="R2392">
        <f>IF(N2392&gt;Treshold!$D$4,1,0)</f>
        <v>0</v>
      </c>
      <c r="S2392">
        <f>IF(O2392&gt;Treshold!$D$5,1,0)</f>
        <v>0</v>
      </c>
      <c r="T2392">
        <f>IF(P2392&gt;Treshold!$D$6,1,0)</f>
        <v>0</v>
      </c>
      <c r="U2392">
        <f>IF(Q2392&gt;Treshold!$D$7,1,0)</f>
        <v>0</v>
      </c>
      <c r="V2392" t="str">
        <f>IFERROR(VLOOKUP(H2392,jp!AL:AP,4,0),"Belum Masuk JP")</f>
        <v>Belum Masuk JP</v>
      </c>
      <c r="W2392">
        <f>IFERROR(VLOOKUP(H2392,jp!AL:AP,5,0),0)</f>
        <v>0</v>
      </c>
    </row>
    <row r="2393" spans="8:23" x14ac:dyDescent="0.35">
      <c r="H2393">
        <f t="shared" si="225"/>
        <v>0</v>
      </c>
      <c r="I2393">
        <f t="shared" si="225"/>
        <v>0</v>
      </c>
      <c r="J2393" s="2">
        <f t="shared" si="225"/>
        <v>0</v>
      </c>
      <c r="K2393" s="2">
        <f t="shared" si="225"/>
        <v>0</v>
      </c>
      <c r="L2393" s="2">
        <f t="shared" si="226"/>
        <v>0</v>
      </c>
      <c r="M2393" s="2">
        <f t="shared" si="226"/>
        <v>0</v>
      </c>
      <c r="N2393" s="3">
        <f t="shared" si="227"/>
        <v>0</v>
      </c>
      <c r="O2393" s="3">
        <f t="shared" si="228"/>
        <v>0</v>
      </c>
      <c r="P2393" s="3">
        <f t="shared" si="229"/>
        <v>0</v>
      </c>
      <c r="Q2393" s="3">
        <f t="shared" si="230"/>
        <v>0</v>
      </c>
      <c r="R2393">
        <f>IF(N2393&gt;Treshold!$D$4,1,0)</f>
        <v>0</v>
      </c>
      <c r="S2393">
        <f>IF(O2393&gt;Treshold!$D$5,1,0)</f>
        <v>0</v>
      </c>
      <c r="T2393">
        <f>IF(P2393&gt;Treshold!$D$6,1,0)</f>
        <v>0</v>
      </c>
      <c r="U2393">
        <f>IF(Q2393&gt;Treshold!$D$7,1,0)</f>
        <v>0</v>
      </c>
      <c r="V2393" t="str">
        <f>IFERROR(VLOOKUP(H2393,jp!AL:AP,4,0),"Belum Masuk JP")</f>
        <v>Belum Masuk JP</v>
      </c>
      <c r="W2393">
        <f>IFERROR(VLOOKUP(H2393,jp!AL:AP,5,0),0)</f>
        <v>0</v>
      </c>
    </row>
    <row r="2394" spans="8:23" x14ac:dyDescent="0.35">
      <c r="H2394">
        <f t="shared" si="225"/>
        <v>0</v>
      </c>
      <c r="I2394">
        <f t="shared" si="225"/>
        <v>0</v>
      </c>
      <c r="J2394" s="2">
        <f t="shared" si="225"/>
        <v>0</v>
      </c>
      <c r="K2394" s="2">
        <f t="shared" si="225"/>
        <v>0</v>
      </c>
      <c r="L2394" s="2">
        <f t="shared" si="226"/>
        <v>0</v>
      </c>
      <c r="M2394" s="2">
        <f t="shared" si="226"/>
        <v>0</v>
      </c>
      <c r="N2394" s="3">
        <f t="shared" si="227"/>
        <v>0</v>
      </c>
      <c r="O2394" s="3">
        <f t="shared" si="228"/>
        <v>0</v>
      </c>
      <c r="P2394" s="3">
        <f t="shared" si="229"/>
        <v>0</v>
      </c>
      <c r="Q2394" s="3">
        <f t="shared" si="230"/>
        <v>0</v>
      </c>
      <c r="R2394">
        <f>IF(N2394&gt;Treshold!$D$4,1,0)</f>
        <v>0</v>
      </c>
      <c r="S2394">
        <f>IF(O2394&gt;Treshold!$D$5,1,0)</f>
        <v>0</v>
      </c>
      <c r="T2394">
        <f>IF(P2394&gt;Treshold!$D$6,1,0)</f>
        <v>0</v>
      </c>
      <c r="U2394">
        <f>IF(Q2394&gt;Treshold!$D$7,1,0)</f>
        <v>0</v>
      </c>
      <c r="V2394" t="str">
        <f>IFERROR(VLOOKUP(H2394,jp!AL:AP,4,0),"Belum Masuk JP")</f>
        <v>Belum Masuk JP</v>
      </c>
      <c r="W2394">
        <f>IFERROR(VLOOKUP(H2394,jp!AL:AP,5,0),0)</f>
        <v>0</v>
      </c>
    </row>
    <row r="2395" spans="8:23" x14ac:dyDescent="0.35">
      <c r="H2395">
        <f t="shared" si="225"/>
        <v>0</v>
      </c>
      <c r="I2395">
        <f t="shared" si="225"/>
        <v>0</v>
      </c>
      <c r="J2395" s="2">
        <f t="shared" si="225"/>
        <v>0</v>
      </c>
      <c r="K2395" s="2">
        <f t="shared" si="225"/>
        <v>0</v>
      </c>
      <c r="L2395" s="2">
        <f t="shared" si="226"/>
        <v>0</v>
      </c>
      <c r="M2395" s="2">
        <f t="shared" si="226"/>
        <v>0</v>
      </c>
      <c r="N2395" s="3">
        <f t="shared" si="227"/>
        <v>0</v>
      </c>
      <c r="O2395" s="3">
        <f t="shared" si="228"/>
        <v>0</v>
      </c>
      <c r="P2395" s="3">
        <f t="shared" si="229"/>
        <v>0</v>
      </c>
      <c r="Q2395" s="3">
        <f t="shared" si="230"/>
        <v>0</v>
      </c>
      <c r="R2395">
        <f>IF(N2395&gt;Treshold!$D$4,1,0)</f>
        <v>0</v>
      </c>
      <c r="S2395">
        <f>IF(O2395&gt;Treshold!$D$5,1,0)</f>
        <v>0</v>
      </c>
      <c r="T2395">
        <f>IF(P2395&gt;Treshold!$D$6,1,0)</f>
        <v>0</v>
      </c>
      <c r="U2395">
        <f>IF(Q2395&gt;Treshold!$D$7,1,0)</f>
        <v>0</v>
      </c>
      <c r="V2395" t="str">
        <f>IFERROR(VLOOKUP(H2395,jp!AL:AP,4,0),"Belum Masuk JP")</f>
        <v>Belum Masuk JP</v>
      </c>
      <c r="W2395">
        <f>IFERROR(VLOOKUP(H2395,jp!AL:AP,5,0),0)</f>
        <v>0</v>
      </c>
    </row>
    <row r="2396" spans="8:23" x14ac:dyDescent="0.35">
      <c r="H2396">
        <f t="shared" si="225"/>
        <v>0</v>
      </c>
      <c r="I2396">
        <f t="shared" si="225"/>
        <v>0</v>
      </c>
      <c r="J2396" s="2">
        <f t="shared" si="225"/>
        <v>0</v>
      </c>
      <c r="K2396" s="2">
        <f t="shared" si="225"/>
        <v>0</v>
      </c>
      <c r="L2396" s="2">
        <f t="shared" si="226"/>
        <v>0</v>
      </c>
      <c r="M2396" s="2">
        <f t="shared" si="226"/>
        <v>0</v>
      </c>
      <c r="N2396" s="3">
        <f t="shared" si="227"/>
        <v>0</v>
      </c>
      <c r="O2396" s="3">
        <f t="shared" si="228"/>
        <v>0</v>
      </c>
      <c r="P2396" s="3">
        <f t="shared" si="229"/>
        <v>0</v>
      </c>
      <c r="Q2396" s="3">
        <f t="shared" si="230"/>
        <v>0</v>
      </c>
      <c r="R2396">
        <f>IF(N2396&gt;Treshold!$D$4,1,0)</f>
        <v>0</v>
      </c>
      <c r="S2396">
        <f>IF(O2396&gt;Treshold!$D$5,1,0)</f>
        <v>0</v>
      </c>
      <c r="T2396">
        <f>IF(P2396&gt;Treshold!$D$6,1,0)</f>
        <v>0</v>
      </c>
      <c r="U2396">
        <f>IF(Q2396&gt;Treshold!$D$7,1,0)</f>
        <v>0</v>
      </c>
      <c r="V2396" t="str">
        <f>IFERROR(VLOOKUP(H2396,jp!AL:AP,4,0),"Belum Masuk JP")</f>
        <v>Belum Masuk JP</v>
      </c>
      <c r="W2396">
        <f>IFERROR(VLOOKUP(H2396,jp!AL:AP,5,0),0)</f>
        <v>0</v>
      </c>
    </row>
    <row r="2397" spans="8:23" x14ac:dyDescent="0.35">
      <c r="H2397">
        <f t="shared" si="225"/>
        <v>0</v>
      </c>
      <c r="I2397">
        <f t="shared" si="225"/>
        <v>0</v>
      </c>
      <c r="J2397" s="2">
        <f t="shared" si="225"/>
        <v>0</v>
      </c>
      <c r="K2397" s="2">
        <f t="shared" si="225"/>
        <v>0</v>
      </c>
      <c r="L2397" s="2">
        <f t="shared" si="226"/>
        <v>0</v>
      </c>
      <c r="M2397" s="2">
        <f t="shared" si="226"/>
        <v>0</v>
      </c>
      <c r="N2397" s="3">
        <f t="shared" si="227"/>
        <v>0</v>
      </c>
      <c r="O2397" s="3">
        <f t="shared" si="228"/>
        <v>0</v>
      </c>
      <c r="P2397" s="3">
        <f t="shared" si="229"/>
        <v>0</v>
      </c>
      <c r="Q2397" s="3">
        <f t="shared" si="230"/>
        <v>0</v>
      </c>
      <c r="R2397">
        <f>IF(N2397&gt;Treshold!$D$4,1,0)</f>
        <v>0</v>
      </c>
      <c r="S2397">
        <f>IF(O2397&gt;Treshold!$D$5,1,0)</f>
        <v>0</v>
      </c>
      <c r="T2397">
        <f>IF(P2397&gt;Treshold!$D$6,1,0)</f>
        <v>0</v>
      </c>
      <c r="U2397">
        <f>IF(Q2397&gt;Treshold!$D$7,1,0)</f>
        <v>0</v>
      </c>
      <c r="V2397" t="str">
        <f>IFERROR(VLOOKUP(H2397,jp!AL:AP,4,0),"Belum Masuk JP")</f>
        <v>Belum Masuk JP</v>
      </c>
      <c r="W2397">
        <f>IFERROR(VLOOKUP(H2397,jp!AL:AP,5,0),0)</f>
        <v>0</v>
      </c>
    </row>
    <row r="2398" spans="8:23" x14ac:dyDescent="0.35">
      <c r="H2398">
        <f t="shared" si="225"/>
        <v>0</v>
      </c>
      <c r="I2398">
        <f t="shared" si="225"/>
        <v>0</v>
      </c>
      <c r="J2398" s="2">
        <f t="shared" si="225"/>
        <v>0</v>
      </c>
      <c r="K2398" s="2">
        <f t="shared" si="225"/>
        <v>0</v>
      </c>
      <c r="L2398" s="2">
        <f t="shared" si="226"/>
        <v>0</v>
      </c>
      <c r="M2398" s="2">
        <f t="shared" si="226"/>
        <v>0</v>
      </c>
      <c r="N2398" s="3">
        <f t="shared" si="227"/>
        <v>0</v>
      </c>
      <c r="O2398" s="3">
        <f t="shared" si="228"/>
        <v>0</v>
      </c>
      <c r="P2398" s="3">
        <f t="shared" si="229"/>
        <v>0</v>
      </c>
      <c r="Q2398" s="3">
        <f t="shared" si="230"/>
        <v>0</v>
      </c>
      <c r="R2398">
        <f>IF(N2398&gt;Treshold!$D$4,1,0)</f>
        <v>0</v>
      </c>
      <c r="S2398">
        <f>IF(O2398&gt;Treshold!$D$5,1,0)</f>
        <v>0</v>
      </c>
      <c r="T2398">
        <f>IF(P2398&gt;Treshold!$D$6,1,0)</f>
        <v>0</v>
      </c>
      <c r="U2398">
        <f>IF(Q2398&gt;Treshold!$D$7,1,0)</f>
        <v>0</v>
      </c>
      <c r="V2398" t="str">
        <f>IFERROR(VLOOKUP(H2398,jp!AL:AP,4,0),"Belum Masuk JP")</f>
        <v>Belum Masuk JP</v>
      </c>
      <c r="W2398">
        <f>IFERROR(VLOOKUP(H2398,jp!AL:AP,5,0),0)</f>
        <v>0</v>
      </c>
    </row>
    <row r="2399" spans="8:23" x14ac:dyDescent="0.35">
      <c r="H2399">
        <f t="shared" si="225"/>
        <v>0</v>
      </c>
      <c r="I2399">
        <f t="shared" si="225"/>
        <v>0</v>
      </c>
      <c r="J2399" s="2">
        <f t="shared" si="225"/>
        <v>0</v>
      </c>
      <c r="K2399" s="2">
        <f t="shared" si="225"/>
        <v>0</v>
      </c>
      <c r="L2399" s="2">
        <f t="shared" si="226"/>
        <v>0</v>
      </c>
      <c r="M2399" s="2">
        <f t="shared" si="226"/>
        <v>0</v>
      </c>
      <c r="N2399" s="3">
        <f t="shared" si="227"/>
        <v>0</v>
      </c>
      <c r="O2399" s="3">
        <f t="shared" si="228"/>
        <v>0</v>
      </c>
      <c r="P2399" s="3">
        <f t="shared" si="229"/>
        <v>0</v>
      </c>
      <c r="Q2399" s="3">
        <f t="shared" si="230"/>
        <v>0</v>
      </c>
      <c r="R2399">
        <f>IF(N2399&gt;Treshold!$D$4,1,0)</f>
        <v>0</v>
      </c>
      <c r="S2399">
        <f>IF(O2399&gt;Treshold!$D$5,1,0)</f>
        <v>0</v>
      </c>
      <c r="T2399">
        <f>IF(P2399&gt;Treshold!$D$6,1,0)</f>
        <v>0</v>
      </c>
      <c r="U2399">
        <f>IF(Q2399&gt;Treshold!$D$7,1,0)</f>
        <v>0</v>
      </c>
      <c r="V2399" t="str">
        <f>IFERROR(VLOOKUP(H2399,jp!AL:AP,4,0),"Belum Masuk JP")</f>
        <v>Belum Masuk JP</v>
      </c>
      <c r="W2399">
        <f>IFERROR(VLOOKUP(H2399,jp!AL:AP,5,0),0)</f>
        <v>0</v>
      </c>
    </row>
    <row r="2400" spans="8:23" x14ac:dyDescent="0.35">
      <c r="H2400">
        <f t="shared" si="225"/>
        <v>0</v>
      </c>
      <c r="I2400">
        <f t="shared" si="225"/>
        <v>0</v>
      </c>
      <c r="J2400" s="2">
        <f t="shared" si="225"/>
        <v>0</v>
      </c>
      <c r="K2400" s="2">
        <f t="shared" si="225"/>
        <v>0</v>
      </c>
      <c r="L2400" s="2">
        <f t="shared" si="226"/>
        <v>0</v>
      </c>
      <c r="M2400" s="2">
        <f t="shared" si="226"/>
        <v>0</v>
      </c>
      <c r="N2400" s="3">
        <f t="shared" si="227"/>
        <v>0</v>
      </c>
      <c r="O2400" s="3">
        <f t="shared" si="228"/>
        <v>0</v>
      </c>
      <c r="P2400" s="3">
        <f t="shared" si="229"/>
        <v>0</v>
      </c>
      <c r="Q2400" s="3">
        <f t="shared" si="230"/>
        <v>0</v>
      </c>
      <c r="R2400">
        <f>IF(N2400&gt;Treshold!$D$4,1,0)</f>
        <v>0</v>
      </c>
      <c r="S2400">
        <f>IF(O2400&gt;Treshold!$D$5,1,0)</f>
        <v>0</v>
      </c>
      <c r="T2400">
        <f>IF(P2400&gt;Treshold!$D$6,1,0)</f>
        <v>0</v>
      </c>
      <c r="U2400">
        <f>IF(Q2400&gt;Treshold!$D$7,1,0)</f>
        <v>0</v>
      </c>
      <c r="V2400" t="str">
        <f>IFERROR(VLOOKUP(H2400,jp!AL:AP,4,0),"Belum Masuk JP")</f>
        <v>Belum Masuk JP</v>
      </c>
      <c r="W2400">
        <f>IFERROR(VLOOKUP(H2400,jp!AL:AP,5,0),0)</f>
        <v>0</v>
      </c>
    </row>
    <row r="2401" spans="8:23" x14ac:dyDescent="0.35">
      <c r="H2401">
        <f t="shared" si="225"/>
        <v>0</v>
      </c>
      <c r="I2401">
        <f t="shared" si="225"/>
        <v>0</v>
      </c>
      <c r="J2401" s="2">
        <f t="shared" si="225"/>
        <v>0</v>
      </c>
      <c r="K2401" s="2">
        <f t="shared" si="225"/>
        <v>0</v>
      </c>
      <c r="L2401" s="2">
        <f t="shared" si="226"/>
        <v>0</v>
      </c>
      <c r="M2401" s="2">
        <f t="shared" si="226"/>
        <v>0</v>
      </c>
      <c r="N2401" s="3">
        <f t="shared" si="227"/>
        <v>0</v>
      </c>
      <c r="O2401" s="3">
        <f t="shared" si="228"/>
        <v>0</v>
      </c>
      <c r="P2401" s="3">
        <f t="shared" si="229"/>
        <v>0</v>
      </c>
      <c r="Q2401" s="3">
        <f t="shared" si="230"/>
        <v>0</v>
      </c>
      <c r="R2401">
        <f>IF(N2401&gt;Treshold!$D$4,1,0)</f>
        <v>0</v>
      </c>
      <c r="S2401">
        <f>IF(O2401&gt;Treshold!$D$5,1,0)</f>
        <v>0</v>
      </c>
      <c r="T2401">
        <f>IF(P2401&gt;Treshold!$D$6,1,0)</f>
        <v>0</v>
      </c>
      <c r="U2401">
        <f>IF(Q2401&gt;Treshold!$D$7,1,0)</f>
        <v>0</v>
      </c>
      <c r="V2401" t="str">
        <f>IFERROR(VLOOKUP(H2401,jp!AL:AP,4,0),"Belum Masuk JP")</f>
        <v>Belum Masuk JP</v>
      </c>
      <c r="W2401">
        <f>IFERROR(VLOOKUP(H2401,jp!AL:AP,5,0),0)</f>
        <v>0</v>
      </c>
    </row>
    <row r="2402" spans="8:23" x14ac:dyDescent="0.35">
      <c r="H2402">
        <f t="shared" si="225"/>
        <v>0</v>
      </c>
      <c r="I2402">
        <f t="shared" si="225"/>
        <v>0</v>
      </c>
      <c r="J2402" s="2">
        <f t="shared" si="225"/>
        <v>0</v>
      </c>
      <c r="K2402" s="2">
        <f t="shared" si="225"/>
        <v>0</v>
      </c>
      <c r="L2402" s="2">
        <f t="shared" si="226"/>
        <v>0</v>
      </c>
      <c r="M2402" s="2">
        <f t="shared" si="226"/>
        <v>0</v>
      </c>
      <c r="N2402" s="3">
        <f t="shared" si="227"/>
        <v>0</v>
      </c>
      <c r="O2402" s="3">
        <f t="shared" si="228"/>
        <v>0</v>
      </c>
      <c r="P2402" s="3">
        <f t="shared" si="229"/>
        <v>0</v>
      </c>
      <c r="Q2402" s="3">
        <f t="shared" si="230"/>
        <v>0</v>
      </c>
      <c r="R2402">
        <f>IF(N2402&gt;Treshold!$D$4,1,0)</f>
        <v>0</v>
      </c>
      <c r="S2402">
        <f>IF(O2402&gt;Treshold!$D$5,1,0)</f>
        <v>0</v>
      </c>
      <c r="T2402">
        <f>IF(P2402&gt;Treshold!$D$6,1,0)</f>
        <v>0</v>
      </c>
      <c r="U2402">
        <f>IF(Q2402&gt;Treshold!$D$7,1,0)</f>
        <v>0</v>
      </c>
      <c r="V2402" t="str">
        <f>IFERROR(VLOOKUP(H2402,jp!AL:AP,4,0),"Belum Masuk JP")</f>
        <v>Belum Masuk JP</v>
      </c>
      <c r="W2402">
        <f>IFERROR(VLOOKUP(H2402,jp!AL:AP,5,0),0)</f>
        <v>0</v>
      </c>
    </row>
    <row r="2403" spans="8:23" x14ac:dyDescent="0.35">
      <c r="H2403">
        <f t="shared" si="225"/>
        <v>0</v>
      </c>
      <c r="I2403">
        <f t="shared" si="225"/>
        <v>0</v>
      </c>
      <c r="J2403" s="2">
        <f t="shared" si="225"/>
        <v>0</v>
      </c>
      <c r="K2403" s="2">
        <f t="shared" si="225"/>
        <v>0</v>
      </c>
      <c r="L2403" s="2">
        <f t="shared" si="226"/>
        <v>0</v>
      </c>
      <c r="M2403" s="2">
        <f t="shared" si="226"/>
        <v>0</v>
      </c>
      <c r="N2403" s="3">
        <f t="shared" si="227"/>
        <v>0</v>
      </c>
      <c r="O2403" s="3">
        <f t="shared" si="228"/>
        <v>0</v>
      </c>
      <c r="P2403" s="3">
        <f t="shared" si="229"/>
        <v>0</v>
      </c>
      <c r="Q2403" s="3">
        <f t="shared" si="230"/>
        <v>0</v>
      </c>
      <c r="R2403">
        <f>IF(N2403&gt;Treshold!$D$4,1,0)</f>
        <v>0</v>
      </c>
      <c r="S2403">
        <f>IF(O2403&gt;Treshold!$D$5,1,0)</f>
        <v>0</v>
      </c>
      <c r="T2403">
        <f>IF(P2403&gt;Treshold!$D$6,1,0)</f>
        <v>0</v>
      </c>
      <c r="U2403">
        <f>IF(Q2403&gt;Treshold!$D$7,1,0)</f>
        <v>0</v>
      </c>
      <c r="V2403" t="str">
        <f>IFERROR(VLOOKUP(H2403,jp!AL:AP,4,0),"Belum Masuk JP")</f>
        <v>Belum Masuk JP</v>
      </c>
      <c r="W2403">
        <f>IFERROR(VLOOKUP(H2403,jp!AL:AP,5,0),0)</f>
        <v>0</v>
      </c>
    </row>
    <row r="2404" spans="8:23" x14ac:dyDescent="0.35">
      <c r="H2404">
        <f t="shared" si="225"/>
        <v>0</v>
      </c>
      <c r="I2404">
        <f t="shared" si="225"/>
        <v>0</v>
      </c>
      <c r="J2404" s="2">
        <f t="shared" si="225"/>
        <v>0</v>
      </c>
      <c r="K2404" s="2">
        <f t="shared" si="225"/>
        <v>0</v>
      </c>
      <c r="L2404" s="2">
        <f t="shared" si="226"/>
        <v>0</v>
      </c>
      <c r="M2404" s="2">
        <f t="shared" si="226"/>
        <v>0</v>
      </c>
      <c r="N2404" s="3">
        <f t="shared" si="227"/>
        <v>0</v>
      </c>
      <c r="O2404" s="3">
        <f t="shared" si="228"/>
        <v>0</v>
      </c>
      <c r="P2404" s="3">
        <f t="shared" si="229"/>
        <v>0</v>
      </c>
      <c r="Q2404" s="3">
        <f t="shared" si="230"/>
        <v>0</v>
      </c>
      <c r="R2404">
        <f>IF(N2404&gt;Treshold!$D$4,1,0)</f>
        <v>0</v>
      </c>
      <c r="S2404">
        <f>IF(O2404&gt;Treshold!$D$5,1,0)</f>
        <v>0</v>
      </c>
      <c r="T2404">
        <f>IF(P2404&gt;Treshold!$D$6,1,0)</f>
        <v>0</v>
      </c>
      <c r="U2404">
        <f>IF(Q2404&gt;Treshold!$D$7,1,0)</f>
        <v>0</v>
      </c>
      <c r="V2404" t="str">
        <f>IFERROR(VLOOKUP(H2404,jp!AL:AP,4,0),"Belum Masuk JP")</f>
        <v>Belum Masuk JP</v>
      </c>
      <c r="W2404">
        <f>IFERROR(VLOOKUP(H2404,jp!AL:AP,5,0),0)</f>
        <v>0</v>
      </c>
    </row>
    <row r="2405" spans="8:23" x14ac:dyDescent="0.35">
      <c r="H2405">
        <f t="shared" si="225"/>
        <v>0</v>
      </c>
      <c r="I2405">
        <f t="shared" si="225"/>
        <v>0</v>
      </c>
      <c r="J2405" s="2">
        <f t="shared" si="225"/>
        <v>0</v>
      </c>
      <c r="K2405" s="2">
        <f t="shared" si="225"/>
        <v>0</v>
      </c>
      <c r="L2405" s="2">
        <f t="shared" si="226"/>
        <v>0</v>
      </c>
      <c r="M2405" s="2">
        <f t="shared" si="226"/>
        <v>0</v>
      </c>
      <c r="N2405" s="3">
        <f t="shared" si="227"/>
        <v>0</v>
      </c>
      <c r="O2405" s="3">
        <f t="shared" si="228"/>
        <v>0</v>
      </c>
      <c r="P2405" s="3">
        <f t="shared" si="229"/>
        <v>0</v>
      </c>
      <c r="Q2405" s="3">
        <f t="shared" si="230"/>
        <v>0</v>
      </c>
      <c r="R2405">
        <f>IF(N2405&gt;Treshold!$D$4,1,0)</f>
        <v>0</v>
      </c>
      <c r="S2405">
        <f>IF(O2405&gt;Treshold!$D$5,1,0)</f>
        <v>0</v>
      </c>
      <c r="T2405">
        <f>IF(P2405&gt;Treshold!$D$6,1,0)</f>
        <v>0</v>
      </c>
      <c r="U2405">
        <f>IF(Q2405&gt;Treshold!$D$7,1,0)</f>
        <v>0</v>
      </c>
      <c r="V2405" t="str">
        <f>IFERROR(VLOOKUP(H2405,jp!AL:AP,4,0),"Belum Masuk JP")</f>
        <v>Belum Masuk JP</v>
      </c>
      <c r="W2405">
        <f>IFERROR(VLOOKUP(H2405,jp!AL:AP,5,0),0)</f>
        <v>0</v>
      </c>
    </row>
    <row r="2406" spans="8:23" x14ac:dyDescent="0.35">
      <c r="H2406">
        <f t="shared" si="225"/>
        <v>0</v>
      </c>
      <c r="I2406">
        <f t="shared" si="225"/>
        <v>0</v>
      </c>
      <c r="J2406" s="2">
        <f t="shared" si="225"/>
        <v>0</v>
      </c>
      <c r="K2406" s="2">
        <f t="shared" si="225"/>
        <v>0</v>
      </c>
      <c r="L2406" s="2">
        <f t="shared" si="226"/>
        <v>0</v>
      </c>
      <c r="M2406" s="2">
        <f t="shared" si="226"/>
        <v>0</v>
      </c>
      <c r="N2406" s="3">
        <f t="shared" si="227"/>
        <v>0</v>
      </c>
      <c r="O2406" s="3">
        <f t="shared" si="228"/>
        <v>0</v>
      </c>
      <c r="P2406" s="3">
        <f t="shared" si="229"/>
        <v>0</v>
      </c>
      <c r="Q2406" s="3">
        <f t="shared" si="230"/>
        <v>0</v>
      </c>
      <c r="R2406">
        <f>IF(N2406&gt;Treshold!$D$4,1,0)</f>
        <v>0</v>
      </c>
      <c r="S2406">
        <f>IF(O2406&gt;Treshold!$D$5,1,0)</f>
        <v>0</v>
      </c>
      <c r="T2406">
        <f>IF(P2406&gt;Treshold!$D$6,1,0)</f>
        <v>0</v>
      </c>
      <c r="U2406">
        <f>IF(Q2406&gt;Treshold!$D$7,1,0)</f>
        <v>0</v>
      </c>
      <c r="V2406" t="str">
        <f>IFERROR(VLOOKUP(H2406,jp!AL:AP,4,0),"Belum Masuk JP")</f>
        <v>Belum Masuk JP</v>
      </c>
      <c r="W2406">
        <f>IFERROR(VLOOKUP(H2406,jp!AL:AP,5,0),0)</f>
        <v>0</v>
      </c>
    </row>
    <row r="2407" spans="8:23" x14ac:dyDescent="0.35">
      <c r="H2407">
        <f t="shared" si="225"/>
        <v>0</v>
      </c>
      <c r="I2407">
        <f t="shared" si="225"/>
        <v>0</v>
      </c>
      <c r="J2407" s="2">
        <f t="shared" si="225"/>
        <v>0</v>
      </c>
      <c r="K2407" s="2">
        <f t="shared" si="225"/>
        <v>0</v>
      </c>
      <c r="L2407" s="2">
        <f t="shared" si="226"/>
        <v>0</v>
      </c>
      <c r="M2407" s="2">
        <f t="shared" si="226"/>
        <v>0</v>
      </c>
      <c r="N2407" s="3">
        <f t="shared" si="227"/>
        <v>0</v>
      </c>
      <c r="O2407" s="3">
        <f t="shared" si="228"/>
        <v>0</v>
      </c>
      <c r="P2407" s="3">
        <f t="shared" si="229"/>
        <v>0</v>
      </c>
      <c r="Q2407" s="3">
        <f t="shared" si="230"/>
        <v>0</v>
      </c>
      <c r="R2407">
        <f>IF(N2407&gt;Treshold!$D$4,1,0)</f>
        <v>0</v>
      </c>
      <c r="S2407">
        <f>IF(O2407&gt;Treshold!$D$5,1,0)</f>
        <v>0</v>
      </c>
      <c r="T2407">
        <f>IF(P2407&gt;Treshold!$D$6,1,0)</f>
        <v>0</v>
      </c>
      <c r="U2407">
        <f>IF(Q2407&gt;Treshold!$D$7,1,0)</f>
        <v>0</v>
      </c>
      <c r="V2407" t="str">
        <f>IFERROR(VLOOKUP(H2407,jp!AL:AP,4,0),"Belum Masuk JP")</f>
        <v>Belum Masuk JP</v>
      </c>
      <c r="W2407">
        <f>IFERROR(VLOOKUP(H2407,jp!AL:AP,5,0),0)</f>
        <v>0</v>
      </c>
    </row>
    <row r="2408" spans="8:23" x14ac:dyDescent="0.35">
      <c r="H2408">
        <f t="shared" si="225"/>
        <v>0</v>
      </c>
      <c r="I2408">
        <f t="shared" si="225"/>
        <v>0</v>
      </c>
      <c r="J2408" s="2">
        <f t="shared" si="225"/>
        <v>0</v>
      </c>
      <c r="K2408" s="2">
        <f t="shared" si="225"/>
        <v>0</v>
      </c>
      <c r="L2408" s="2">
        <f t="shared" si="226"/>
        <v>0</v>
      </c>
      <c r="M2408" s="2">
        <f t="shared" si="226"/>
        <v>0</v>
      </c>
      <c r="N2408" s="3">
        <f t="shared" si="227"/>
        <v>0</v>
      </c>
      <c r="O2408" s="3">
        <f t="shared" si="228"/>
        <v>0</v>
      </c>
      <c r="P2408" s="3">
        <f t="shared" si="229"/>
        <v>0</v>
      </c>
      <c r="Q2408" s="3">
        <f t="shared" si="230"/>
        <v>0</v>
      </c>
      <c r="R2408">
        <f>IF(N2408&gt;Treshold!$D$4,1,0)</f>
        <v>0</v>
      </c>
      <c r="S2408">
        <f>IF(O2408&gt;Treshold!$D$5,1,0)</f>
        <v>0</v>
      </c>
      <c r="T2408">
        <f>IF(P2408&gt;Treshold!$D$6,1,0)</f>
        <v>0</v>
      </c>
      <c r="U2408">
        <f>IF(Q2408&gt;Treshold!$D$7,1,0)</f>
        <v>0</v>
      </c>
      <c r="V2408" t="str">
        <f>IFERROR(VLOOKUP(H2408,jp!AL:AP,4,0),"Belum Masuk JP")</f>
        <v>Belum Masuk JP</v>
      </c>
      <c r="W2408">
        <f>IFERROR(VLOOKUP(H2408,jp!AL:AP,5,0),0)</f>
        <v>0</v>
      </c>
    </row>
    <row r="2409" spans="8:23" x14ac:dyDescent="0.35">
      <c r="H2409">
        <f t="shared" si="225"/>
        <v>0</v>
      </c>
      <c r="I2409">
        <f t="shared" si="225"/>
        <v>0</v>
      </c>
      <c r="J2409" s="2">
        <f t="shared" si="225"/>
        <v>0</v>
      </c>
      <c r="K2409" s="2">
        <f t="shared" si="225"/>
        <v>0</v>
      </c>
      <c r="L2409" s="2">
        <f t="shared" si="226"/>
        <v>0</v>
      </c>
      <c r="M2409" s="2">
        <f t="shared" si="226"/>
        <v>0</v>
      </c>
      <c r="N2409" s="3">
        <f t="shared" si="227"/>
        <v>0</v>
      </c>
      <c r="O2409" s="3">
        <f t="shared" si="228"/>
        <v>0</v>
      </c>
      <c r="P2409" s="3">
        <f t="shared" si="229"/>
        <v>0</v>
      </c>
      <c r="Q2409" s="3">
        <f t="shared" si="230"/>
        <v>0</v>
      </c>
      <c r="R2409">
        <f>IF(N2409&gt;Treshold!$D$4,1,0)</f>
        <v>0</v>
      </c>
      <c r="S2409">
        <f>IF(O2409&gt;Treshold!$D$5,1,0)</f>
        <v>0</v>
      </c>
      <c r="T2409">
        <f>IF(P2409&gt;Treshold!$D$6,1,0)</f>
        <v>0</v>
      </c>
      <c r="U2409">
        <f>IF(Q2409&gt;Treshold!$D$7,1,0)</f>
        <v>0</v>
      </c>
      <c r="V2409" t="str">
        <f>IFERROR(VLOOKUP(H2409,jp!AL:AP,4,0),"Belum Masuk JP")</f>
        <v>Belum Masuk JP</v>
      </c>
      <c r="W2409">
        <f>IFERROR(VLOOKUP(H2409,jp!AL:AP,5,0),0)</f>
        <v>0</v>
      </c>
    </row>
    <row r="2410" spans="8:23" x14ac:dyDescent="0.35">
      <c r="H2410">
        <f t="shared" si="225"/>
        <v>0</v>
      </c>
      <c r="I2410">
        <f t="shared" si="225"/>
        <v>0</v>
      </c>
      <c r="J2410" s="2">
        <f t="shared" si="225"/>
        <v>0</v>
      </c>
      <c r="K2410" s="2">
        <f t="shared" si="225"/>
        <v>0</v>
      </c>
      <c r="L2410" s="2">
        <f t="shared" si="226"/>
        <v>0</v>
      </c>
      <c r="M2410" s="2">
        <f t="shared" si="226"/>
        <v>0</v>
      </c>
      <c r="N2410" s="3">
        <f t="shared" si="227"/>
        <v>0</v>
      </c>
      <c r="O2410" s="3">
        <f t="shared" si="228"/>
        <v>0</v>
      </c>
      <c r="P2410" s="3">
        <f t="shared" si="229"/>
        <v>0</v>
      </c>
      <c r="Q2410" s="3">
        <f t="shared" si="230"/>
        <v>0</v>
      </c>
      <c r="R2410">
        <f>IF(N2410&gt;Treshold!$D$4,1,0)</f>
        <v>0</v>
      </c>
      <c r="S2410">
        <f>IF(O2410&gt;Treshold!$D$5,1,0)</f>
        <v>0</v>
      </c>
      <c r="T2410">
        <f>IF(P2410&gt;Treshold!$D$6,1,0)</f>
        <v>0</v>
      </c>
      <c r="U2410">
        <f>IF(Q2410&gt;Treshold!$D$7,1,0)</f>
        <v>0</v>
      </c>
      <c r="V2410" t="str">
        <f>IFERROR(VLOOKUP(H2410,jp!AL:AP,4,0),"Belum Masuk JP")</f>
        <v>Belum Masuk JP</v>
      </c>
      <c r="W2410">
        <f>IFERROR(VLOOKUP(H2410,jp!AL:AP,5,0),0)</f>
        <v>0</v>
      </c>
    </row>
    <row r="2411" spans="8:23" x14ac:dyDescent="0.35">
      <c r="H2411">
        <f t="shared" si="225"/>
        <v>0</v>
      </c>
      <c r="I2411">
        <f t="shared" si="225"/>
        <v>0</v>
      </c>
      <c r="J2411" s="2">
        <f t="shared" si="225"/>
        <v>0</v>
      </c>
      <c r="K2411" s="2">
        <f t="shared" si="225"/>
        <v>0</v>
      </c>
      <c r="L2411" s="2">
        <f t="shared" si="226"/>
        <v>0</v>
      </c>
      <c r="M2411" s="2">
        <f t="shared" si="226"/>
        <v>0</v>
      </c>
      <c r="N2411" s="3">
        <f t="shared" si="227"/>
        <v>0</v>
      </c>
      <c r="O2411" s="3">
        <f t="shared" si="228"/>
        <v>0</v>
      </c>
      <c r="P2411" s="3">
        <f t="shared" si="229"/>
        <v>0</v>
      </c>
      <c r="Q2411" s="3">
        <f t="shared" si="230"/>
        <v>0</v>
      </c>
      <c r="R2411">
        <f>IF(N2411&gt;Treshold!$D$4,1,0)</f>
        <v>0</v>
      </c>
      <c r="S2411">
        <f>IF(O2411&gt;Treshold!$D$5,1,0)</f>
        <v>0</v>
      </c>
      <c r="T2411">
        <f>IF(P2411&gt;Treshold!$D$6,1,0)</f>
        <v>0</v>
      </c>
      <c r="U2411">
        <f>IF(Q2411&gt;Treshold!$D$7,1,0)</f>
        <v>0</v>
      </c>
      <c r="V2411" t="str">
        <f>IFERROR(VLOOKUP(H2411,jp!AL:AP,4,0),"Belum Masuk JP")</f>
        <v>Belum Masuk JP</v>
      </c>
      <c r="W2411">
        <f>IFERROR(VLOOKUP(H2411,jp!AL:AP,5,0),0)</f>
        <v>0</v>
      </c>
    </row>
    <row r="2412" spans="8:23" x14ac:dyDescent="0.35">
      <c r="H2412">
        <f t="shared" si="225"/>
        <v>0</v>
      </c>
      <c r="I2412">
        <f t="shared" si="225"/>
        <v>0</v>
      </c>
      <c r="J2412" s="2">
        <f t="shared" si="225"/>
        <v>0</v>
      </c>
      <c r="K2412" s="2">
        <f t="shared" si="225"/>
        <v>0</v>
      </c>
      <c r="L2412" s="2">
        <f t="shared" si="226"/>
        <v>0</v>
      </c>
      <c r="M2412" s="2">
        <f t="shared" si="226"/>
        <v>0</v>
      </c>
      <c r="N2412" s="3">
        <f t="shared" si="227"/>
        <v>0</v>
      </c>
      <c r="O2412" s="3">
        <f t="shared" si="228"/>
        <v>0</v>
      </c>
      <c r="P2412" s="3">
        <f t="shared" si="229"/>
        <v>0</v>
      </c>
      <c r="Q2412" s="3">
        <f t="shared" si="230"/>
        <v>0</v>
      </c>
      <c r="R2412">
        <f>IF(N2412&gt;Treshold!$D$4,1,0)</f>
        <v>0</v>
      </c>
      <c r="S2412">
        <f>IF(O2412&gt;Treshold!$D$5,1,0)</f>
        <v>0</v>
      </c>
      <c r="T2412">
        <f>IF(P2412&gt;Treshold!$D$6,1,0)</f>
        <v>0</v>
      </c>
      <c r="U2412">
        <f>IF(Q2412&gt;Treshold!$D$7,1,0)</f>
        <v>0</v>
      </c>
      <c r="V2412" t="str">
        <f>IFERROR(VLOOKUP(H2412,jp!AL:AP,4,0),"Belum Masuk JP")</f>
        <v>Belum Masuk JP</v>
      </c>
      <c r="W2412">
        <f>IFERROR(VLOOKUP(H2412,jp!AL:AP,5,0),0)</f>
        <v>0</v>
      </c>
    </row>
    <row r="2413" spans="8:23" x14ac:dyDescent="0.35">
      <c r="H2413">
        <f t="shared" si="225"/>
        <v>0</v>
      </c>
      <c r="I2413">
        <f t="shared" si="225"/>
        <v>0</v>
      </c>
      <c r="J2413" s="2">
        <f t="shared" si="225"/>
        <v>0</v>
      </c>
      <c r="K2413" s="2">
        <f t="shared" si="225"/>
        <v>0</v>
      </c>
      <c r="L2413" s="2">
        <f t="shared" si="226"/>
        <v>0</v>
      </c>
      <c r="M2413" s="2">
        <f t="shared" si="226"/>
        <v>0</v>
      </c>
      <c r="N2413" s="3">
        <f t="shared" si="227"/>
        <v>0</v>
      </c>
      <c r="O2413" s="3">
        <f t="shared" si="228"/>
        <v>0</v>
      </c>
      <c r="P2413" s="3">
        <f t="shared" si="229"/>
        <v>0</v>
      </c>
      <c r="Q2413" s="3">
        <f t="shared" si="230"/>
        <v>0</v>
      </c>
      <c r="R2413">
        <f>IF(N2413&gt;Treshold!$D$4,1,0)</f>
        <v>0</v>
      </c>
      <c r="S2413">
        <f>IF(O2413&gt;Treshold!$D$5,1,0)</f>
        <v>0</v>
      </c>
      <c r="T2413">
        <f>IF(P2413&gt;Treshold!$D$6,1,0)</f>
        <v>0</v>
      </c>
      <c r="U2413">
        <f>IF(Q2413&gt;Treshold!$D$7,1,0)</f>
        <v>0</v>
      </c>
      <c r="V2413" t="str">
        <f>IFERROR(VLOOKUP(H2413,jp!AL:AP,4,0),"Belum Masuk JP")</f>
        <v>Belum Masuk JP</v>
      </c>
      <c r="W2413">
        <f>IFERROR(VLOOKUP(H2413,jp!AL:AP,5,0),0)</f>
        <v>0</v>
      </c>
    </row>
    <row r="2414" spans="8:23" x14ac:dyDescent="0.35">
      <c r="H2414">
        <f t="shared" si="225"/>
        <v>0</v>
      </c>
      <c r="I2414">
        <f t="shared" si="225"/>
        <v>0</v>
      </c>
      <c r="J2414" s="2">
        <f t="shared" si="225"/>
        <v>0</v>
      </c>
      <c r="K2414" s="2">
        <f t="shared" si="225"/>
        <v>0</v>
      </c>
      <c r="L2414" s="2">
        <f t="shared" si="226"/>
        <v>0</v>
      </c>
      <c r="M2414" s="2">
        <f t="shared" si="226"/>
        <v>0</v>
      </c>
      <c r="N2414" s="3">
        <f t="shared" si="227"/>
        <v>0</v>
      </c>
      <c r="O2414" s="3">
        <f t="shared" si="228"/>
        <v>0</v>
      </c>
      <c r="P2414" s="3">
        <f t="shared" si="229"/>
        <v>0</v>
      </c>
      <c r="Q2414" s="3">
        <f t="shared" si="230"/>
        <v>0</v>
      </c>
      <c r="R2414">
        <f>IF(N2414&gt;Treshold!$D$4,1,0)</f>
        <v>0</v>
      </c>
      <c r="S2414">
        <f>IF(O2414&gt;Treshold!$D$5,1,0)</f>
        <v>0</v>
      </c>
      <c r="T2414">
        <f>IF(P2414&gt;Treshold!$D$6,1,0)</f>
        <v>0</v>
      </c>
      <c r="U2414">
        <f>IF(Q2414&gt;Treshold!$D$7,1,0)</f>
        <v>0</v>
      </c>
      <c r="V2414" t="str">
        <f>IFERROR(VLOOKUP(H2414,jp!AL:AP,4,0),"Belum Masuk JP")</f>
        <v>Belum Masuk JP</v>
      </c>
      <c r="W2414">
        <f>IFERROR(VLOOKUP(H2414,jp!AL:AP,5,0),0)</f>
        <v>0</v>
      </c>
    </row>
    <row r="2415" spans="8:23" x14ac:dyDescent="0.35">
      <c r="H2415">
        <f t="shared" si="225"/>
        <v>0</v>
      </c>
      <c r="I2415">
        <f t="shared" si="225"/>
        <v>0</v>
      </c>
      <c r="J2415" s="2">
        <f t="shared" si="225"/>
        <v>0</v>
      </c>
      <c r="K2415" s="2">
        <f t="shared" si="225"/>
        <v>0</v>
      </c>
      <c r="L2415" s="2">
        <f t="shared" si="226"/>
        <v>0</v>
      </c>
      <c r="M2415" s="2">
        <f t="shared" si="226"/>
        <v>0</v>
      </c>
      <c r="N2415" s="3">
        <f t="shared" si="227"/>
        <v>0</v>
      </c>
      <c r="O2415" s="3">
        <f t="shared" si="228"/>
        <v>0</v>
      </c>
      <c r="P2415" s="3">
        <f t="shared" si="229"/>
        <v>0</v>
      </c>
      <c r="Q2415" s="3">
        <f t="shared" si="230"/>
        <v>0</v>
      </c>
      <c r="R2415">
        <f>IF(N2415&gt;Treshold!$D$4,1,0)</f>
        <v>0</v>
      </c>
      <c r="S2415">
        <f>IF(O2415&gt;Treshold!$D$5,1,0)</f>
        <v>0</v>
      </c>
      <c r="T2415">
        <f>IF(P2415&gt;Treshold!$D$6,1,0)</f>
        <v>0</v>
      </c>
      <c r="U2415">
        <f>IF(Q2415&gt;Treshold!$D$7,1,0)</f>
        <v>0</v>
      </c>
      <c r="V2415" t="str">
        <f>IFERROR(VLOOKUP(H2415,jp!AL:AP,4,0),"Belum Masuk JP")</f>
        <v>Belum Masuk JP</v>
      </c>
      <c r="W2415">
        <f>IFERROR(VLOOKUP(H2415,jp!AL:AP,5,0),0)</f>
        <v>0</v>
      </c>
    </row>
    <row r="2416" spans="8:23" x14ac:dyDescent="0.35">
      <c r="H2416">
        <f t="shared" si="225"/>
        <v>0</v>
      </c>
      <c r="I2416">
        <f t="shared" si="225"/>
        <v>0</v>
      </c>
      <c r="J2416" s="2">
        <f t="shared" si="225"/>
        <v>0</v>
      </c>
      <c r="K2416" s="2">
        <f t="shared" si="225"/>
        <v>0</v>
      </c>
      <c r="L2416" s="2">
        <f t="shared" si="226"/>
        <v>0</v>
      </c>
      <c r="M2416" s="2">
        <f t="shared" si="226"/>
        <v>0</v>
      </c>
      <c r="N2416" s="3">
        <f t="shared" si="227"/>
        <v>0</v>
      </c>
      <c r="O2416" s="3">
        <f t="shared" si="228"/>
        <v>0</v>
      </c>
      <c r="P2416" s="3">
        <f t="shared" si="229"/>
        <v>0</v>
      </c>
      <c r="Q2416" s="3">
        <f t="shared" si="230"/>
        <v>0</v>
      </c>
      <c r="R2416">
        <f>IF(N2416&gt;Treshold!$D$4,1,0)</f>
        <v>0</v>
      </c>
      <c r="S2416">
        <f>IF(O2416&gt;Treshold!$D$5,1,0)</f>
        <v>0</v>
      </c>
      <c r="T2416">
        <f>IF(P2416&gt;Treshold!$D$6,1,0)</f>
        <v>0</v>
      </c>
      <c r="U2416">
        <f>IF(Q2416&gt;Treshold!$D$7,1,0)</f>
        <v>0</v>
      </c>
      <c r="V2416" t="str">
        <f>IFERROR(VLOOKUP(H2416,jp!AL:AP,4,0),"Belum Masuk JP")</f>
        <v>Belum Masuk JP</v>
      </c>
      <c r="W2416">
        <f>IFERROR(VLOOKUP(H2416,jp!AL:AP,5,0),0)</f>
        <v>0</v>
      </c>
    </row>
    <row r="2417" spans="8:23" x14ac:dyDescent="0.35">
      <c r="H2417">
        <f t="shared" si="225"/>
        <v>0</v>
      </c>
      <c r="I2417">
        <f t="shared" si="225"/>
        <v>0</v>
      </c>
      <c r="J2417" s="2">
        <f t="shared" si="225"/>
        <v>0</v>
      </c>
      <c r="K2417" s="2">
        <f t="shared" si="225"/>
        <v>0</v>
      </c>
      <c r="L2417" s="2">
        <f t="shared" si="226"/>
        <v>0</v>
      </c>
      <c r="M2417" s="2">
        <f t="shared" si="226"/>
        <v>0</v>
      </c>
      <c r="N2417" s="3">
        <f t="shared" si="227"/>
        <v>0</v>
      </c>
      <c r="O2417" s="3">
        <f t="shared" si="228"/>
        <v>0</v>
      </c>
      <c r="P2417" s="3">
        <f t="shared" si="229"/>
        <v>0</v>
      </c>
      <c r="Q2417" s="3">
        <f t="shared" si="230"/>
        <v>0</v>
      </c>
      <c r="R2417">
        <f>IF(N2417&gt;Treshold!$D$4,1,0)</f>
        <v>0</v>
      </c>
      <c r="S2417">
        <f>IF(O2417&gt;Treshold!$D$5,1,0)</f>
        <v>0</v>
      </c>
      <c r="T2417">
        <f>IF(P2417&gt;Treshold!$D$6,1,0)</f>
        <v>0</v>
      </c>
      <c r="U2417">
        <f>IF(Q2417&gt;Treshold!$D$7,1,0)</f>
        <v>0</v>
      </c>
      <c r="V2417" t="str">
        <f>IFERROR(VLOOKUP(H2417,jp!AL:AP,4,0),"Belum Masuk JP")</f>
        <v>Belum Masuk JP</v>
      </c>
      <c r="W2417">
        <f>IFERROR(VLOOKUP(H2417,jp!AL:AP,5,0),0)</f>
        <v>0</v>
      </c>
    </row>
    <row r="2418" spans="8:23" x14ac:dyDescent="0.35">
      <c r="H2418">
        <f t="shared" si="225"/>
        <v>0</v>
      </c>
      <c r="I2418">
        <f t="shared" si="225"/>
        <v>0</v>
      </c>
      <c r="J2418" s="2">
        <f t="shared" si="225"/>
        <v>0</v>
      </c>
      <c r="K2418" s="2">
        <f t="shared" si="225"/>
        <v>0</v>
      </c>
      <c r="L2418" s="2">
        <f t="shared" si="226"/>
        <v>0</v>
      </c>
      <c r="M2418" s="2">
        <f t="shared" si="226"/>
        <v>0</v>
      </c>
      <c r="N2418" s="3">
        <f t="shared" si="227"/>
        <v>0</v>
      </c>
      <c r="O2418" s="3">
        <f t="shared" si="228"/>
        <v>0</v>
      </c>
      <c r="P2418" s="3">
        <f t="shared" si="229"/>
        <v>0</v>
      </c>
      <c r="Q2418" s="3">
        <f t="shared" si="230"/>
        <v>0</v>
      </c>
      <c r="R2418">
        <f>IF(N2418&gt;Treshold!$D$4,1,0)</f>
        <v>0</v>
      </c>
      <c r="S2418">
        <f>IF(O2418&gt;Treshold!$D$5,1,0)</f>
        <v>0</v>
      </c>
      <c r="T2418">
        <f>IF(P2418&gt;Treshold!$D$6,1,0)</f>
        <v>0</v>
      </c>
      <c r="U2418">
        <f>IF(Q2418&gt;Treshold!$D$7,1,0)</f>
        <v>0</v>
      </c>
      <c r="V2418" t="str">
        <f>IFERROR(VLOOKUP(H2418,jp!AL:AP,4,0),"Belum Masuk JP")</f>
        <v>Belum Masuk JP</v>
      </c>
      <c r="W2418">
        <f>IFERROR(VLOOKUP(H2418,jp!AL:AP,5,0),0)</f>
        <v>0</v>
      </c>
    </row>
    <row r="2419" spans="8:23" x14ac:dyDescent="0.35">
      <c r="H2419">
        <f t="shared" si="225"/>
        <v>0</v>
      </c>
      <c r="I2419">
        <f t="shared" si="225"/>
        <v>0</v>
      </c>
      <c r="J2419" s="2">
        <f t="shared" si="225"/>
        <v>0</v>
      </c>
      <c r="K2419" s="2">
        <f t="shared" si="225"/>
        <v>0</v>
      </c>
      <c r="L2419" s="2">
        <f t="shared" si="226"/>
        <v>0</v>
      </c>
      <c r="M2419" s="2">
        <f t="shared" si="226"/>
        <v>0</v>
      </c>
      <c r="N2419" s="3">
        <f t="shared" si="227"/>
        <v>0</v>
      </c>
      <c r="O2419" s="3">
        <f t="shared" si="228"/>
        <v>0</v>
      </c>
      <c r="P2419" s="3">
        <f t="shared" si="229"/>
        <v>0</v>
      </c>
      <c r="Q2419" s="3">
        <f t="shared" si="230"/>
        <v>0</v>
      </c>
      <c r="R2419">
        <f>IF(N2419&gt;Treshold!$D$4,1,0)</f>
        <v>0</v>
      </c>
      <c r="S2419">
        <f>IF(O2419&gt;Treshold!$D$5,1,0)</f>
        <v>0</v>
      </c>
      <c r="T2419">
        <f>IF(P2419&gt;Treshold!$D$6,1,0)</f>
        <v>0</v>
      </c>
      <c r="U2419">
        <f>IF(Q2419&gt;Treshold!$D$7,1,0)</f>
        <v>0</v>
      </c>
      <c r="V2419" t="str">
        <f>IFERROR(VLOOKUP(H2419,jp!AL:AP,4,0),"Belum Masuk JP")</f>
        <v>Belum Masuk JP</v>
      </c>
      <c r="W2419">
        <f>IFERROR(VLOOKUP(H2419,jp!AL:AP,5,0),0)</f>
        <v>0</v>
      </c>
    </row>
    <row r="2420" spans="8:23" x14ac:dyDescent="0.35">
      <c r="H2420">
        <f t="shared" si="225"/>
        <v>0</v>
      </c>
      <c r="I2420">
        <f t="shared" si="225"/>
        <v>0</v>
      </c>
      <c r="J2420" s="2">
        <f t="shared" si="225"/>
        <v>0</v>
      </c>
      <c r="K2420" s="2">
        <f t="shared" si="225"/>
        <v>0</v>
      </c>
      <c r="L2420" s="2">
        <f t="shared" si="226"/>
        <v>0</v>
      </c>
      <c r="M2420" s="2">
        <f t="shared" si="226"/>
        <v>0</v>
      </c>
      <c r="N2420" s="3">
        <f t="shared" si="227"/>
        <v>0</v>
      </c>
      <c r="O2420" s="3">
        <f t="shared" si="228"/>
        <v>0</v>
      </c>
      <c r="P2420" s="3">
        <f t="shared" si="229"/>
        <v>0</v>
      </c>
      <c r="Q2420" s="3">
        <f t="shared" si="230"/>
        <v>0</v>
      </c>
      <c r="R2420">
        <f>IF(N2420&gt;Treshold!$D$4,1,0)</f>
        <v>0</v>
      </c>
      <c r="S2420">
        <f>IF(O2420&gt;Treshold!$D$5,1,0)</f>
        <v>0</v>
      </c>
      <c r="T2420">
        <f>IF(P2420&gt;Treshold!$D$6,1,0)</f>
        <v>0</v>
      </c>
      <c r="U2420">
        <f>IF(Q2420&gt;Treshold!$D$7,1,0)</f>
        <v>0</v>
      </c>
      <c r="V2420" t="str">
        <f>IFERROR(VLOOKUP(H2420,jp!AL:AP,4,0),"Belum Masuk JP")</f>
        <v>Belum Masuk JP</v>
      </c>
      <c r="W2420">
        <f>IFERROR(VLOOKUP(H2420,jp!AL:AP,5,0),0)</f>
        <v>0</v>
      </c>
    </row>
    <row r="2421" spans="8:23" x14ac:dyDescent="0.35">
      <c r="H2421">
        <f t="shared" si="225"/>
        <v>0</v>
      </c>
      <c r="I2421">
        <f t="shared" si="225"/>
        <v>0</v>
      </c>
      <c r="J2421" s="2">
        <f t="shared" si="225"/>
        <v>0</v>
      </c>
      <c r="K2421" s="2">
        <f t="shared" si="225"/>
        <v>0</v>
      </c>
      <c r="L2421" s="2">
        <f t="shared" si="226"/>
        <v>0</v>
      </c>
      <c r="M2421" s="2">
        <f t="shared" si="226"/>
        <v>0</v>
      </c>
      <c r="N2421" s="3">
        <f t="shared" si="227"/>
        <v>0</v>
      </c>
      <c r="O2421" s="3">
        <f t="shared" si="228"/>
        <v>0</v>
      </c>
      <c r="P2421" s="3">
        <f t="shared" si="229"/>
        <v>0</v>
      </c>
      <c r="Q2421" s="3">
        <f t="shared" si="230"/>
        <v>0</v>
      </c>
      <c r="R2421">
        <f>IF(N2421&gt;Treshold!$D$4,1,0)</f>
        <v>0</v>
      </c>
      <c r="S2421">
        <f>IF(O2421&gt;Treshold!$D$5,1,0)</f>
        <v>0</v>
      </c>
      <c r="T2421">
        <f>IF(P2421&gt;Treshold!$D$6,1,0)</f>
        <v>0</v>
      </c>
      <c r="U2421">
        <f>IF(Q2421&gt;Treshold!$D$7,1,0)</f>
        <v>0</v>
      </c>
      <c r="V2421" t="str">
        <f>IFERROR(VLOOKUP(H2421,jp!AL:AP,4,0),"Belum Masuk JP")</f>
        <v>Belum Masuk JP</v>
      </c>
      <c r="W2421">
        <f>IFERROR(VLOOKUP(H2421,jp!AL:AP,5,0),0)</f>
        <v>0</v>
      </c>
    </row>
    <row r="2422" spans="8:23" x14ac:dyDescent="0.35">
      <c r="H2422">
        <f t="shared" si="225"/>
        <v>0</v>
      </c>
      <c r="I2422">
        <f t="shared" si="225"/>
        <v>0</v>
      </c>
      <c r="J2422" s="2">
        <f t="shared" si="225"/>
        <v>0</v>
      </c>
      <c r="K2422" s="2">
        <f t="shared" si="225"/>
        <v>0</v>
      </c>
      <c r="L2422" s="2">
        <f t="shared" si="226"/>
        <v>0</v>
      </c>
      <c r="M2422" s="2">
        <f t="shared" si="226"/>
        <v>0</v>
      </c>
      <c r="N2422" s="3">
        <f t="shared" si="227"/>
        <v>0</v>
      </c>
      <c r="O2422" s="3">
        <f t="shared" si="228"/>
        <v>0</v>
      </c>
      <c r="P2422" s="3">
        <f t="shared" si="229"/>
        <v>0</v>
      </c>
      <c r="Q2422" s="3">
        <f t="shared" si="230"/>
        <v>0</v>
      </c>
      <c r="R2422">
        <f>IF(N2422&gt;Treshold!$D$4,1,0)</f>
        <v>0</v>
      </c>
      <c r="S2422">
        <f>IF(O2422&gt;Treshold!$D$5,1,0)</f>
        <v>0</v>
      </c>
      <c r="T2422">
        <f>IF(P2422&gt;Treshold!$D$6,1,0)</f>
        <v>0</v>
      </c>
      <c r="U2422">
        <f>IF(Q2422&gt;Treshold!$D$7,1,0)</f>
        <v>0</v>
      </c>
      <c r="V2422" t="str">
        <f>IFERROR(VLOOKUP(H2422,jp!AL:AP,4,0),"Belum Masuk JP")</f>
        <v>Belum Masuk JP</v>
      </c>
      <c r="W2422">
        <f>IFERROR(VLOOKUP(H2422,jp!AL:AP,5,0),0)</f>
        <v>0</v>
      </c>
    </row>
    <row r="2423" spans="8:23" x14ac:dyDescent="0.35">
      <c r="H2423">
        <f t="shared" si="225"/>
        <v>0</v>
      </c>
      <c r="I2423">
        <f t="shared" si="225"/>
        <v>0</v>
      </c>
      <c r="J2423" s="2">
        <f t="shared" si="225"/>
        <v>0</v>
      </c>
      <c r="K2423" s="2">
        <f t="shared" si="225"/>
        <v>0</v>
      </c>
      <c r="L2423" s="2">
        <f t="shared" si="226"/>
        <v>0</v>
      </c>
      <c r="M2423" s="2">
        <f t="shared" si="226"/>
        <v>0</v>
      </c>
      <c r="N2423" s="3">
        <f t="shared" si="227"/>
        <v>0</v>
      </c>
      <c r="O2423" s="3">
        <f t="shared" si="228"/>
        <v>0</v>
      </c>
      <c r="P2423" s="3">
        <f t="shared" si="229"/>
        <v>0</v>
      </c>
      <c r="Q2423" s="3">
        <f t="shared" si="230"/>
        <v>0</v>
      </c>
      <c r="R2423">
        <f>IF(N2423&gt;Treshold!$D$4,1,0)</f>
        <v>0</v>
      </c>
      <c r="S2423">
        <f>IF(O2423&gt;Treshold!$D$5,1,0)</f>
        <v>0</v>
      </c>
      <c r="T2423">
        <f>IF(P2423&gt;Treshold!$D$6,1,0)</f>
        <v>0</v>
      </c>
      <c r="U2423">
        <f>IF(Q2423&gt;Treshold!$D$7,1,0)</f>
        <v>0</v>
      </c>
      <c r="V2423" t="str">
        <f>IFERROR(VLOOKUP(H2423,jp!AL:AP,4,0),"Belum Masuk JP")</f>
        <v>Belum Masuk JP</v>
      </c>
      <c r="W2423">
        <f>IFERROR(VLOOKUP(H2423,jp!AL:AP,5,0),0)</f>
        <v>0</v>
      </c>
    </row>
    <row r="2424" spans="8:23" x14ac:dyDescent="0.35">
      <c r="H2424">
        <f t="shared" si="225"/>
        <v>0</v>
      </c>
      <c r="I2424">
        <f t="shared" si="225"/>
        <v>0</v>
      </c>
      <c r="J2424" s="2">
        <f t="shared" si="225"/>
        <v>0</v>
      </c>
      <c r="K2424" s="2">
        <f t="shared" si="225"/>
        <v>0</v>
      </c>
      <c r="L2424" s="2">
        <f t="shared" si="226"/>
        <v>0</v>
      </c>
      <c r="M2424" s="2">
        <f t="shared" si="226"/>
        <v>0</v>
      </c>
      <c r="N2424" s="3">
        <f t="shared" si="227"/>
        <v>0</v>
      </c>
      <c r="O2424" s="3">
        <f t="shared" si="228"/>
        <v>0</v>
      </c>
      <c r="P2424" s="3">
        <f t="shared" si="229"/>
        <v>0</v>
      </c>
      <c r="Q2424" s="3">
        <f t="shared" si="230"/>
        <v>0</v>
      </c>
      <c r="R2424">
        <f>IF(N2424&gt;Treshold!$D$4,1,0)</f>
        <v>0</v>
      </c>
      <c r="S2424">
        <f>IF(O2424&gt;Treshold!$D$5,1,0)</f>
        <v>0</v>
      </c>
      <c r="T2424">
        <f>IF(P2424&gt;Treshold!$D$6,1,0)</f>
        <v>0</v>
      </c>
      <c r="U2424">
        <f>IF(Q2424&gt;Treshold!$D$7,1,0)</f>
        <v>0</v>
      </c>
      <c r="V2424" t="str">
        <f>IFERROR(VLOOKUP(H2424,jp!AL:AP,4,0),"Belum Masuk JP")</f>
        <v>Belum Masuk JP</v>
      </c>
      <c r="W2424">
        <f>IFERROR(VLOOKUP(H2424,jp!AL:AP,5,0),0)</f>
        <v>0</v>
      </c>
    </row>
    <row r="2425" spans="8:23" x14ac:dyDescent="0.35">
      <c r="H2425">
        <f t="shared" si="225"/>
        <v>0</v>
      </c>
      <c r="I2425">
        <f t="shared" si="225"/>
        <v>0</v>
      </c>
      <c r="J2425" s="2">
        <f t="shared" si="225"/>
        <v>0</v>
      </c>
      <c r="K2425" s="2">
        <f t="shared" si="225"/>
        <v>0</v>
      </c>
      <c r="L2425" s="2">
        <f t="shared" si="226"/>
        <v>0</v>
      </c>
      <c r="M2425" s="2">
        <f t="shared" si="226"/>
        <v>0</v>
      </c>
      <c r="N2425" s="3">
        <f t="shared" si="227"/>
        <v>0</v>
      </c>
      <c r="O2425" s="3">
        <f t="shared" si="228"/>
        <v>0</v>
      </c>
      <c r="P2425" s="3">
        <f t="shared" si="229"/>
        <v>0</v>
      </c>
      <c r="Q2425" s="3">
        <f t="shared" si="230"/>
        <v>0</v>
      </c>
      <c r="R2425">
        <f>IF(N2425&gt;Treshold!$D$4,1,0)</f>
        <v>0</v>
      </c>
      <c r="S2425">
        <f>IF(O2425&gt;Treshold!$D$5,1,0)</f>
        <v>0</v>
      </c>
      <c r="T2425">
        <f>IF(P2425&gt;Treshold!$D$6,1,0)</f>
        <v>0</v>
      </c>
      <c r="U2425">
        <f>IF(Q2425&gt;Treshold!$D$7,1,0)</f>
        <v>0</v>
      </c>
      <c r="V2425" t="str">
        <f>IFERROR(VLOOKUP(H2425,jp!AL:AP,4,0),"Belum Masuk JP")</f>
        <v>Belum Masuk JP</v>
      </c>
      <c r="W2425">
        <f>IFERROR(VLOOKUP(H2425,jp!AL:AP,5,0),0)</f>
        <v>0</v>
      </c>
    </row>
    <row r="2426" spans="8:23" x14ac:dyDescent="0.35">
      <c r="H2426">
        <f t="shared" si="225"/>
        <v>0</v>
      </c>
      <c r="I2426">
        <f t="shared" si="225"/>
        <v>0</v>
      </c>
      <c r="J2426" s="2">
        <f t="shared" si="225"/>
        <v>0</v>
      </c>
      <c r="K2426" s="2">
        <f t="shared" si="225"/>
        <v>0</v>
      </c>
      <c r="L2426" s="2">
        <f t="shared" si="226"/>
        <v>0</v>
      </c>
      <c r="M2426" s="2">
        <f t="shared" si="226"/>
        <v>0</v>
      </c>
      <c r="N2426" s="3">
        <f t="shared" si="227"/>
        <v>0</v>
      </c>
      <c r="O2426" s="3">
        <f t="shared" si="228"/>
        <v>0</v>
      </c>
      <c r="P2426" s="3">
        <f t="shared" si="229"/>
        <v>0</v>
      </c>
      <c r="Q2426" s="3">
        <f t="shared" si="230"/>
        <v>0</v>
      </c>
      <c r="R2426">
        <f>IF(N2426&gt;Treshold!$D$4,1,0)</f>
        <v>0</v>
      </c>
      <c r="S2426">
        <f>IF(O2426&gt;Treshold!$D$5,1,0)</f>
        <v>0</v>
      </c>
      <c r="T2426">
        <f>IF(P2426&gt;Treshold!$D$6,1,0)</f>
        <v>0</v>
      </c>
      <c r="U2426">
        <f>IF(Q2426&gt;Treshold!$D$7,1,0)</f>
        <v>0</v>
      </c>
      <c r="V2426" t="str">
        <f>IFERROR(VLOOKUP(H2426,jp!AL:AP,4,0),"Belum Masuk JP")</f>
        <v>Belum Masuk JP</v>
      </c>
      <c r="W2426">
        <f>IFERROR(VLOOKUP(H2426,jp!AL:AP,5,0),0)</f>
        <v>0</v>
      </c>
    </row>
    <row r="2427" spans="8:23" x14ac:dyDescent="0.35">
      <c r="H2427">
        <f t="shared" si="225"/>
        <v>0</v>
      </c>
      <c r="I2427">
        <f t="shared" si="225"/>
        <v>0</v>
      </c>
      <c r="J2427" s="2">
        <f t="shared" si="225"/>
        <v>0</v>
      </c>
      <c r="K2427" s="2">
        <f t="shared" si="225"/>
        <v>0</v>
      </c>
      <c r="L2427" s="2">
        <f t="shared" si="226"/>
        <v>0</v>
      </c>
      <c r="M2427" s="2">
        <f t="shared" si="226"/>
        <v>0</v>
      </c>
      <c r="N2427" s="3">
        <f t="shared" si="227"/>
        <v>0</v>
      </c>
      <c r="O2427" s="3">
        <f t="shared" si="228"/>
        <v>0</v>
      </c>
      <c r="P2427" s="3">
        <f t="shared" si="229"/>
        <v>0</v>
      </c>
      <c r="Q2427" s="3">
        <f t="shared" si="230"/>
        <v>0</v>
      </c>
      <c r="R2427">
        <f>IF(N2427&gt;Treshold!$D$4,1,0)</f>
        <v>0</v>
      </c>
      <c r="S2427">
        <f>IF(O2427&gt;Treshold!$D$5,1,0)</f>
        <v>0</v>
      </c>
      <c r="T2427">
        <f>IF(P2427&gt;Treshold!$D$6,1,0)</f>
        <v>0</v>
      </c>
      <c r="U2427">
        <f>IF(Q2427&gt;Treshold!$D$7,1,0)</f>
        <v>0</v>
      </c>
      <c r="V2427" t="str">
        <f>IFERROR(VLOOKUP(H2427,jp!AL:AP,4,0),"Belum Masuk JP")</f>
        <v>Belum Masuk JP</v>
      </c>
      <c r="W2427">
        <f>IFERROR(VLOOKUP(H2427,jp!AL:AP,5,0),0)</f>
        <v>0</v>
      </c>
    </row>
    <row r="2428" spans="8:23" x14ac:dyDescent="0.35">
      <c r="H2428">
        <f t="shared" si="225"/>
        <v>0</v>
      </c>
      <c r="I2428">
        <f t="shared" si="225"/>
        <v>0</v>
      </c>
      <c r="J2428" s="2">
        <f t="shared" si="225"/>
        <v>0</v>
      </c>
      <c r="K2428" s="2">
        <f t="shared" si="225"/>
        <v>0</v>
      </c>
      <c r="L2428" s="2">
        <f t="shared" si="226"/>
        <v>0</v>
      </c>
      <c r="M2428" s="2">
        <f t="shared" si="226"/>
        <v>0</v>
      </c>
      <c r="N2428" s="3">
        <f t="shared" si="227"/>
        <v>0</v>
      </c>
      <c r="O2428" s="3">
        <f t="shared" si="228"/>
        <v>0</v>
      </c>
      <c r="P2428" s="3">
        <f t="shared" si="229"/>
        <v>0</v>
      </c>
      <c r="Q2428" s="3">
        <f t="shared" si="230"/>
        <v>0</v>
      </c>
      <c r="R2428">
        <f>IF(N2428&gt;Treshold!$D$4,1,0)</f>
        <v>0</v>
      </c>
      <c r="S2428">
        <f>IF(O2428&gt;Treshold!$D$5,1,0)</f>
        <v>0</v>
      </c>
      <c r="T2428">
        <f>IF(P2428&gt;Treshold!$D$6,1,0)</f>
        <v>0</v>
      </c>
      <c r="U2428">
        <f>IF(Q2428&gt;Treshold!$D$7,1,0)</f>
        <v>0</v>
      </c>
      <c r="V2428" t="str">
        <f>IFERROR(VLOOKUP(H2428,jp!AL:AP,4,0),"Belum Masuk JP")</f>
        <v>Belum Masuk JP</v>
      </c>
      <c r="W2428">
        <f>IFERROR(VLOOKUP(H2428,jp!AL:AP,5,0),0)</f>
        <v>0</v>
      </c>
    </row>
    <row r="2429" spans="8:23" x14ac:dyDescent="0.35">
      <c r="H2429">
        <f t="shared" si="225"/>
        <v>0</v>
      </c>
      <c r="I2429">
        <f t="shared" si="225"/>
        <v>0</v>
      </c>
      <c r="J2429" s="2">
        <f t="shared" si="225"/>
        <v>0</v>
      </c>
      <c r="K2429" s="2">
        <f t="shared" si="225"/>
        <v>0</v>
      </c>
      <c r="L2429" s="2">
        <f t="shared" si="226"/>
        <v>0</v>
      </c>
      <c r="M2429" s="2">
        <f t="shared" si="226"/>
        <v>0</v>
      </c>
      <c r="N2429" s="3">
        <f t="shared" si="227"/>
        <v>0</v>
      </c>
      <c r="O2429" s="3">
        <f t="shared" si="228"/>
        <v>0</v>
      </c>
      <c r="P2429" s="3">
        <f t="shared" si="229"/>
        <v>0</v>
      </c>
      <c r="Q2429" s="3">
        <f t="shared" si="230"/>
        <v>0</v>
      </c>
      <c r="R2429">
        <f>IF(N2429&gt;Treshold!$D$4,1,0)</f>
        <v>0</v>
      </c>
      <c r="S2429">
        <f>IF(O2429&gt;Treshold!$D$5,1,0)</f>
        <v>0</v>
      </c>
      <c r="T2429">
        <f>IF(P2429&gt;Treshold!$D$6,1,0)</f>
        <v>0</v>
      </c>
      <c r="U2429">
        <f>IF(Q2429&gt;Treshold!$D$7,1,0)</f>
        <v>0</v>
      </c>
      <c r="V2429" t="str">
        <f>IFERROR(VLOOKUP(H2429,jp!AL:AP,4,0),"Belum Masuk JP")</f>
        <v>Belum Masuk JP</v>
      </c>
      <c r="W2429">
        <f>IFERROR(VLOOKUP(H2429,jp!AL:AP,5,0),0)</f>
        <v>0</v>
      </c>
    </row>
    <row r="2430" spans="8:23" x14ac:dyDescent="0.35">
      <c r="H2430">
        <f t="shared" si="225"/>
        <v>0</v>
      </c>
      <c r="I2430">
        <f t="shared" si="225"/>
        <v>0</v>
      </c>
      <c r="J2430" s="2">
        <f t="shared" si="225"/>
        <v>0</v>
      </c>
      <c r="K2430" s="2">
        <f t="shared" si="225"/>
        <v>0</v>
      </c>
      <c r="L2430" s="2">
        <f t="shared" si="226"/>
        <v>0</v>
      </c>
      <c r="M2430" s="2">
        <f t="shared" si="226"/>
        <v>0</v>
      </c>
      <c r="N2430" s="3">
        <f t="shared" si="227"/>
        <v>0</v>
      </c>
      <c r="O2430" s="3">
        <f t="shared" si="228"/>
        <v>0</v>
      </c>
      <c r="P2430" s="3">
        <f t="shared" si="229"/>
        <v>0</v>
      </c>
      <c r="Q2430" s="3">
        <f t="shared" si="230"/>
        <v>0</v>
      </c>
      <c r="R2430">
        <f>IF(N2430&gt;Treshold!$D$4,1,0)</f>
        <v>0</v>
      </c>
      <c r="S2430">
        <f>IF(O2430&gt;Treshold!$D$5,1,0)</f>
        <v>0</v>
      </c>
      <c r="T2430">
        <f>IF(P2430&gt;Treshold!$D$6,1,0)</f>
        <v>0</v>
      </c>
      <c r="U2430">
        <f>IF(Q2430&gt;Treshold!$D$7,1,0)</f>
        <v>0</v>
      </c>
      <c r="V2430" t="str">
        <f>IFERROR(VLOOKUP(H2430,jp!AL:AP,4,0),"Belum Masuk JP")</f>
        <v>Belum Masuk JP</v>
      </c>
      <c r="W2430">
        <f>IFERROR(VLOOKUP(H2430,jp!AL:AP,5,0),0)</f>
        <v>0</v>
      </c>
    </row>
    <row r="2431" spans="8:23" x14ac:dyDescent="0.35">
      <c r="H2431">
        <f t="shared" si="225"/>
        <v>0</v>
      </c>
      <c r="I2431">
        <f t="shared" si="225"/>
        <v>0</v>
      </c>
      <c r="J2431" s="2">
        <f t="shared" si="225"/>
        <v>0</v>
      </c>
      <c r="K2431" s="2">
        <f t="shared" si="225"/>
        <v>0</v>
      </c>
      <c r="L2431" s="2">
        <f t="shared" si="226"/>
        <v>0</v>
      </c>
      <c r="M2431" s="2">
        <f t="shared" si="226"/>
        <v>0</v>
      </c>
      <c r="N2431" s="3">
        <f t="shared" si="227"/>
        <v>0</v>
      </c>
      <c r="O2431" s="3">
        <f t="shared" si="228"/>
        <v>0</v>
      </c>
      <c r="P2431" s="3">
        <f t="shared" si="229"/>
        <v>0</v>
      </c>
      <c r="Q2431" s="3">
        <f t="shared" si="230"/>
        <v>0</v>
      </c>
      <c r="R2431">
        <f>IF(N2431&gt;Treshold!$D$4,1,0)</f>
        <v>0</v>
      </c>
      <c r="S2431">
        <f>IF(O2431&gt;Treshold!$D$5,1,0)</f>
        <v>0</v>
      </c>
      <c r="T2431">
        <f>IF(P2431&gt;Treshold!$D$6,1,0)</f>
        <v>0</v>
      </c>
      <c r="U2431">
        <f>IF(Q2431&gt;Treshold!$D$7,1,0)</f>
        <v>0</v>
      </c>
      <c r="V2431" t="str">
        <f>IFERROR(VLOOKUP(H2431,jp!AL:AP,4,0),"Belum Masuk JP")</f>
        <v>Belum Masuk JP</v>
      </c>
      <c r="W2431">
        <f>IFERROR(VLOOKUP(H2431,jp!AL:AP,5,0),0)</f>
        <v>0</v>
      </c>
    </row>
    <row r="2432" spans="8:23" x14ac:dyDescent="0.35">
      <c r="H2432">
        <f t="shared" si="225"/>
        <v>0</v>
      </c>
      <c r="I2432">
        <f t="shared" si="225"/>
        <v>0</v>
      </c>
      <c r="J2432" s="2">
        <f t="shared" si="225"/>
        <v>0</v>
      </c>
      <c r="K2432" s="2">
        <f t="shared" si="225"/>
        <v>0</v>
      </c>
      <c r="L2432" s="2">
        <f t="shared" si="226"/>
        <v>0</v>
      </c>
      <c r="M2432" s="2">
        <f t="shared" si="226"/>
        <v>0</v>
      </c>
      <c r="N2432" s="3">
        <f t="shared" si="227"/>
        <v>0</v>
      </c>
      <c r="O2432" s="3">
        <f t="shared" si="228"/>
        <v>0</v>
      </c>
      <c r="P2432" s="3">
        <f t="shared" si="229"/>
        <v>0</v>
      </c>
      <c r="Q2432" s="3">
        <f t="shared" si="230"/>
        <v>0</v>
      </c>
      <c r="R2432">
        <f>IF(N2432&gt;Treshold!$D$4,1,0)</f>
        <v>0</v>
      </c>
      <c r="S2432">
        <f>IF(O2432&gt;Treshold!$D$5,1,0)</f>
        <v>0</v>
      </c>
      <c r="T2432">
        <f>IF(P2432&gt;Treshold!$D$6,1,0)</f>
        <v>0</v>
      </c>
      <c r="U2432">
        <f>IF(Q2432&gt;Treshold!$D$7,1,0)</f>
        <v>0</v>
      </c>
      <c r="V2432" t="str">
        <f>IFERROR(VLOOKUP(H2432,jp!AL:AP,4,0),"Belum Masuk JP")</f>
        <v>Belum Masuk JP</v>
      </c>
      <c r="W2432">
        <f>IFERROR(VLOOKUP(H2432,jp!AL:AP,5,0),0)</f>
        <v>0</v>
      </c>
    </row>
    <row r="2433" spans="8:23" x14ac:dyDescent="0.35">
      <c r="H2433">
        <f t="shared" si="225"/>
        <v>0</v>
      </c>
      <c r="I2433">
        <f t="shared" si="225"/>
        <v>0</v>
      </c>
      <c r="J2433" s="2">
        <f t="shared" si="225"/>
        <v>0</v>
      </c>
      <c r="K2433" s="2">
        <f t="shared" si="225"/>
        <v>0</v>
      </c>
      <c r="L2433" s="2">
        <f t="shared" si="226"/>
        <v>0</v>
      </c>
      <c r="M2433" s="2">
        <f t="shared" si="226"/>
        <v>0</v>
      </c>
      <c r="N2433" s="3">
        <f t="shared" si="227"/>
        <v>0</v>
      </c>
      <c r="O2433" s="3">
        <f t="shared" si="228"/>
        <v>0</v>
      </c>
      <c r="P2433" s="3">
        <f t="shared" si="229"/>
        <v>0</v>
      </c>
      <c r="Q2433" s="3">
        <f t="shared" si="230"/>
        <v>0</v>
      </c>
      <c r="R2433">
        <f>IF(N2433&gt;Treshold!$D$4,1,0)</f>
        <v>0</v>
      </c>
      <c r="S2433">
        <f>IF(O2433&gt;Treshold!$D$5,1,0)</f>
        <v>0</v>
      </c>
      <c r="T2433">
        <f>IF(P2433&gt;Treshold!$D$6,1,0)</f>
        <v>0</v>
      </c>
      <c r="U2433">
        <f>IF(Q2433&gt;Treshold!$D$7,1,0)</f>
        <v>0</v>
      </c>
      <c r="V2433" t="str">
        <f>IFERROR(VLOOKUP(H2433,jp!AL:AP,4,0),"Belum Masuk JP")</f>
        <v>Belum Masuk JP</v>
      </c>
      <c r="W2433">
        <f>IFERROR(VLOOKUP(H2433,jp!AL:AP,5,0),0)</f>
        <v>0</v>
      </c>
    </row>
    <row r="2434" spans="8:23" x14ac:dyDescent="0.35">
      <c r="H2434">
        <f t="shared" si="225"/>
        <v>0</v>
      </c>
      <c r="I2434">
        <f t="shared" si="225"/>
        <v>0</v>
      </c>
      <c r="J2434" s="2">
        <f t="shared" si="225"/>
        <v>0</v>
      </c>
      <c r="K2434" s="2">
        <f t="shared" si="225"/>
        <v>0</v>
      </c>
      <c r="L2434" s="2">
        <f t="shared" si="226"/>
        <v>0</v>
      </c>
      <c r="M2434" s="2">
        <f t="shared" si="226"/>
        <v>0</v>
      </c>
      <c r="N2434" s="3">
        <f t="shared" si="227"/>
        <v>0</v>
      </c>
      <c r="O2434" s="3">
        <f t="shared" si="228"/>
        <v>0</v>
      </c>
      <c r="P2434" s="3">
        <f t="shared" si="229"/>
        <v>0</v>
      </c>
      <c r="Q2434" s="3">
        <f t="shared" si="230"/>
        <v>0</v>
      </c>
      <c r="R2434">
        <f>IF(N2434&gt;Treshold!$D$4,1,0)</f>
        <v>0</v>
      </c>
      <c r="S2434">
        <f>IF(O2434&gt;Treshold!$D$5,1,0)</f>
        <v>0</v>
      </c>
      <c r="T2434">
        <f>IF(P2434&gt;Treshold!$D$6,1,0)</f>
        <v>0</v>
      </c>
      <c r="U2434">
        <f>IF(Q2434&gt;Treshold!$D$7,1,0)</f>
        <v>0</v>
      </c>
      <c r="V2434" t="str">
        <f>IFERROR(VLOOKUP(H2434,jp!AL:AP,4,0),"Belum Masuk JP")</f>
        <v>Belum Masuk JP</v>
      </c>
      <c r="W2434">
        <f>IFERROR(VLOOKUP(H2434,jp!AL:AP,5,0),0)</f>
        <v>0</v>
      </c>
    </row>
    <row r="2435" spans="8:23" x14ac:dyDescent="0.35">
      <c r="H2435">
        <f t="shared" si="225"/>
        <v>0</v>
      </c>
      <c r="I2435">
        <f t="shared" si="225"/>
        <v>0</v>
      </c>
      <c r="J2435" s="2">
        <f t="shared" si="225"/>
        <v>0</v>
      </c>
      <c r="K2435" s="2">
        <f t="shared" si="225"/>
        <v>0</v>
      </c>
      <c r="L2435" s="2">
        <f t="shared" si="226"/>
        <v>0</v>
      </c>
      <c r="M2435" s="2">
        <f t="shared" si="226"/>
        <v>0</v>
      </c>
      <c r="N2435" s="3">
        <f t="shared" si="227"/>
        <v>0</v>
      </c>
      <c r="O2435" s="3">
        <f t="shared" si="228"/>
        <v>0</v>
      </c>
      <c r="P2435" s="3">
        <f t="shared" si="229"/>
        <v>0</v>
      </c>
      <c r="Q2435" s="3">
        <f t="shared" si="230"/>
        <v>0</v>
      </c>
      <c r="R2435">
        <f>IF(N2435&gt;Treshold!$D$4,1,0)</f>
        <v>0</v>
      </c>
      <c r="S2435">
        <f>IF(O2435&gt;Treshold!$D$5,1,0)</f>
        <v>0</v>
      </c>
      <c r="T2435">
        <f>IF(P2435&gt;Treshold!$D$6,1,0)</f>
        <v>0</v>
      </c>
      <c r="U2435">
        <f>IF(Q2435&gt;Treshold!$D$7,1,0)</f>
        <v>0</v>
      </c>
      <c r="V2435" t="str">
        <f>IFERROR(VLOOKUP(H2435,jp!AL:AP,4,0),"Belum Masuk JP")</f>
        <v>Belum Masuk JP</v>
      </c>
      <c r="W2435">
        <f>IFERROR(VLOOKUP(H2435,jp!AL:AP,5,0),0)</f>
        <v>0</v>
      </c>
    </row>
    <row r="2436" spans="8:23" x14ac:dyDescent="0.35">
      <c r="H2436">
        <f t="shared" si="225"/>
        <v>0</v>
      </c>
      <c r="I2436">
        <f t="shared" si="225"/>
        <v>0</v>
      </c>
      <c r="J2436" s="2">
        <f t="shared" si="225"/>
        <v>0</v>
      </c>
      <c r="K2436" s="2">
        <f t="shared" si="225"/>
        <v>0</v>
      </c>
      <c r="L2436" s="2">
        <f t="shared" si="226"/>
        <v>0</v>
      </c>
      <c r="M2436" s="2">
        <f t="shared" si="226"/>
        <v>0</v>
      </c>
      <c r="N2436" s="3">
        <f t="shared" si="227"/>
        <v>0</v>
      </c>
      <c r="O2436" s="3">
        <f t="shared" si="228"/>
        <v>0</v>
      </c>
      <c r="P2436" s="3">
        <f t="shared" si="229"/>
        <v>0</v>
      </c>
      <c r="Q2436" s="3">
        <f t="shared" si="230"/>
        <v>0</v>
      </c>
      <c r="R2436">
        <f>IF(N2436&gt;Treshold!$D$4,1,0)</f>
        <v>0</v>
      </c>
      <c r="S2436">
        <f>IF(O2436&gt;Treshold!$D$5,1,0)</f>
        <v>0</v>
      </c>
      <c r="T2436">
        <f>IF(P2436&gt;Treshold!$D$6,1,0)</f>
        <v>0</v>
      </c>
      <c r="U2436">
        <f>IF(Q2436&gt;Treshold!$D$7,1,0)</f>
        <v>0</v>
      </c>
      <c r="V2436" t="str">
        <f>IFERROR(VLOOKUP(H2436,jp!AL:AP,4,0),"Belum Masuk JP")</f>
        <v>Belum Masuk JP</v>
      </c>
      <c r="W2436">
        <f>IFERROR(VLOOKUP(H2436,jp!AL:AP,5,0),0)</f>
        <v>0</v>
      </c>
    </row>
    <row r="2437" spans="8:23" x14ac:dyDescent="0.35">
      <c r="H2437">
        <f t="shared" si="225"/>
        <v>0</v>
      </c>
      <c r="I2437">
        <f t="shared" si="225"/>
        <v>0</v>
      </c>
      <c r="J2437" s="2">
        <f t="shared" si="225"/>
        <v>0</v>
      </c>
      <c r="K2437" s="2">
        <f t="shared" si="225"/>
        <v>0</v>
      </c>
      <c r="L2437" s="2">
        <f t="shared" si="226"/>
        <v>0</v>
      </c>
      <c r="M2437" s="2">
        <f t="shared" si="226"/>
        <v>0</v>
      </c>
      <c r="N2437" s="3">
        <f t="shared" si="227"/>
        <v>0</v>
      </c>
      <c r="O2437" s="3">
        <f t="shared" si="228"/>
        <v>0</v>
      </c>
      <c r="P2437" s="3">
        <f t="shared" si="229"/>
        <v>0</v>
      </c>
      <c r="Q2437" s="3">
        <f t="shared" si="230"/>
        <v>0</v>
      </c>
      <c r="R2437">
        <f>IF(N2437&gt;Treshold!$D$4,1,0)</f>
        <v>0</v>
      </c>
      <c r="S2437">
        <f>IF(O2437&gt;Treshold!$D$5,1,0)</f>
        <v>0</v>
      </c>
      <c r="T2437">
        <f>IF(P2437&gt;Treshold!$D$6,1,0)</f>
        <v>0</v>
      </c>
      <c r="U2437">
        <f>IF(Q2437&gt;Treshold!$D$7,1,0)</f>
        <v>0</v>
      </c>
      <c r="V2437" t="str">
        <f>IFERROR(VLOOKUP(H2437,jp!AL:AP,4,0),"Belum Masuk JP")</f>
        <v>Belum Masuk JP</v>
      </c>
      <c r="W2437">
        <f>IFERROR(VLOOKUP(H2437,jp!AL:AP,5,0),0)</f>
        <v>0</v>
      </c>
    </row>
    <row r="2438" spans="8:23" x14ac:dyDescent="0.35">
      <c r="H2438">
        <f t="shared" si="225"/>
        <v>0</v>
      </c>
      <c r="I2438">
        <f t="shared" si="225"/>
        <v>0</v>
      </c>
      <c r="J2438" s="2">
        <f t="shared" si="225"/>
        <v>0</v>
      </c>
      <c r="K2438" s="2">
        <f t="shared" ref="K2438:M2501" si="231">D2438</f>
        <v>0</v>
      </c>
      <c r="L2438" s="2">
        <f t="shared" si="226"/>
        <v>0</v>
      </c>
      <c r="M2438" s="2">
        <f t="shared" si="226"/>
        <v>0</v>
      </c>
      <c r="N2438" s="3">
        <f t="shared" si="227"/>
        <v>0</v>
      </c>
      <c r="O2438" s="3">
        <f t="shared" si="228"/>
        <v>0</v>
      </c>
      <c r="P2438" s="3">
        <f t="shared" si="229"/>
        <v>0</v>
      </c>
      <c r="Q2438" s="3">
        <f t="shared" si="230"/>
        <v>0</v>
      </c>
      <c r="R2438">
        <f>IF(N2438&gt;Treshold!$D$4,1,0)</f>
        <v>0</v>
      </c>
      <c r="S2438">
        <f>IF(O2438&gt;Treshold!$D$5,1,0)</f>
        <v>0</v>
      </c>
      <c r="T2438">
        <f>IF(P2438&gt;Treshold!$D$6,1,0)</f>
        <v>0</v>
      </c>
      <c r="U2438">
        <f>IF(Q2438&gt;Treshold!$D$7,1,0)</f>
        <v>0</v>
      </c>
      <c r="V2438" t="str">
        <f>IFERROR(VLOOKUP(H2438,jp!AL:AP,4,0),"Belum Masuk JP")</f>
        <v>Belum Masuk JP</v>
      </c>
      <c r="W2438">
        <f>IFERROR(VLOOKUP(H2438,jp!AL:AP,5,0),0)</f>
        <v>0</v>
      </c>
    </row>
    <row r="2439" spans="8:23" x14ac:dyDescent="0.35">
      <c r="H2439">
        <f t="shared" ref="H2439:M2502" si="232">A2439</f>
        <v>0</v>
      </c>
      <c r="I2439">
        <f t="shared" si="232"/>
        <v>0</v>
      </c>
      <c r="J2439" s="2">
        <f t="shared" si="232"/>
        <v>0</v>
      </c>
      <c r="K2439" s="2">
        <f t="shared" si="231"/>
        <v>0</v>
      </c>
      <c r="L2439" s="2">
        <f t="shared" si="231"/>
        <v>0</v>
      </c>
      <c r="M2439" s="2">
        <f t="shared" si="231"/>
        <v>0</v>
      </c>
      <c r="N2439" s="3">
        <f t="shared" ref="N2439:N2502" si="233">J2439*$N$4</f>
        <v>0</v>
      </c>
      <c r="O2439" s="3">
        <f t="shared" ref="O2439:O2502" si="234">K2439*$O$4</f>
        <v>0</v>
      </c>
      <c r="P2439" s="3">
        <f t="shared" ref="P2439:P2502" si="235">L2439*$P$4</f>
        <v>0</v>
      </c>
      <c r="Q2439" s="3">
        <f t="shared" ref="Q2439:Q2502" si="236">M2439*$Q$4</f>
        <v>0</v>
      </c>
      <c r="R2439">
        <f>IF(N2439&gt;Treshold!$D$4,1,0)</f>
        <v>0</v>
      </c>
      <c r="S2439">
        <f>IF(O2439&gt;Treshold!$D$5,1,0)</f>
        <v>0</v>
      </c>
      <c r="T2439">
        <f>IF(P2439&gt;Treshold!$D$6,1,0)</f>
        <v>0</v>
      </c>
      <c r="U2439">
        <f>IF(Q2439&gt;Treshold!$D$7,1,0)</f>
        <v>0</v>
      </c>
      <c r="V2439" t="str">
        <f>IFERROR(VLOOKUP(H2439,jp!AL:AP,4,0),"Belum Masuk JP")</f>
        <v>Belum Masuk JP</v>
      </c>
      <c r="W2439">
        <f>IFERROR(VLOOKUP(H2439,jp!AL:AP,5,0),0)</f>
        <v>0</v>
      </c>
    </row>
    <row r="2440" spans="8:23" x14ac:dyDescent="0.35">
      <c r="H2440">
        <f t="shared" si="232"/>
        <v>0</v>
      </c>
      <c r="I2440">
        <f t="shared" si="232"/>
        <v>0</v>
      </c>
      <c r="J2440" s="2">
        <f t="shared" si="232"/>
        <v>0</v>
      </c>
      <c r="K2440" s="2">
        <f t="shared" si="231"/>
        <v>0</v>
      </c>
      <c r="L2440" s="2">
        <f t="shared" si="231"/>
        <v>0</v>
      </c>
      <c r="M2440" s="2">
        <f t="shared" si="231"/>
        <v>0</v>
      </c>
      <c r="N2440" s="3">
        <f t="shared" si="233"/>
        <v>0</v>
      </c>
      <c r="O2440" s="3">
        <f t="shared" si="234"/>
        <v>0</v>
      </c>
      <c r="P2440" s="3">
        <f t="shared" si="235"/>
        <v>0</v>
      </c>
      <c r="Q2440" s="3">
        <f t="shared" si="236"/>
        <v>0</v>
      </c>
      <c r="R2440">
        <f>IF(N2440&gt;Treshold!$D$4,1,0)</f>
        <v>0</v>
      </c>
      <c r="S2440">
        <f>IF(O2440&gt;Treshold!$D$5,1,0)</f>
        <v>0</v>
      </c>
      <c r="T2440">
        <f>IF(P2440&gt;Treshold!$D$6,1,0)</f>
        <v>0</v>
      </c>
      <c r="U2440">
        <f>IF(Q2440&gt;Treshold!$D$7,1,0)</f>
        <v>0</v>
      </c>
      <c r="V2440" t="str">
        <f>IFERROR(VLOOKUP(H2440,jp!AL:AP,4,0),"Belum Masuk JP")</f>
        <v>Belum Masuk JP</v>
      </c>
      <c r="W2440">
        <f>IFERROR(VLOOKUP(H2440,jp!AL:AP,5,0),0)</f>
        <v>0</v>
      </c>
    </row>
    <row r="2441" spans="8:23" x14ac:dyDescent="0.35">
      <c r="H2441">
        <f t="shared" si="232"/>
        <v>0</v>
      </c>
      <c r="I2441">
        <f t="shared" si="232"/>
        <v>0</v>
      </c>
      <c r="J2441" s="2">
        <f t="shared" si="232"/>
        <v>0</v>
      </c>
      <c r="K2441" s="2">
        <f t="shared" si="231"/>
        <v>0</v>
      </c>
      <c r="L2441" s="2">
        <f t="shared" si="231"/>
        <v>0</v>
      </c>
      <c r="M2441" s="2">
        <f t="shared" si="231"/>
        <v>0</v>
      </c>
      <c r="N2441" s="3">
        <f t="shared" si="233"/>
        <v>0</v>
      </c>
      <c r="O2441" s="3">
        <f t="shared" si="234"/>
        <v>0</v>
      </c>
      <c r="P2441" s="3">
        <f t="shared" si="235"/>
        <v>0</v>
      </c>
      <c r="Q2441" s="3">
        <f t="shared" si="236"/>
        <v>0</v>
      </c>
      <c r="R2441">
        <f>IF(N2441&gt;Treshold!$D$4,1,0)</f>
        <v>0</v>
      </c>
      <c r="S2441">
        <f>IF(O2441&gt;Treshold!$D$5,1,0)</f>
        <v>0</v>
      </c>
      <c r="T2441">
        <f>IF(P2441&gt;Treshold!$D$6,1,0)</f>
        <v>0</v>
      </c>
      <c r="U2441">
        <f>IF(Q2441&gt;Treshold!$D$7,1,0)</f>
        <v>0</v>
      </c>
      <c r="V2441" t="str">
        <f>IFERROR(VLOOKUP(H2441,jp!AL:AP,4,0),"Belum Masuk JP")</f>
        <v>Belum Masuk JP</v>
      </c>
      <c r="W2441">
        <f>IFERROR(VLOOKUP(H2441,jp!AL:AP,5,0),0)</f>
        <v>0</v>
      </c>
    </row>
    <row r="2442" spans="8:23" x14ac:dyDescent="0.35">
      <c r="H2442">
        <f t="shared" si="232"/>
        <v>0</v>
      </c>
      <c r="I2442">
        <f t="shared" si="232"/>
        <v>0</v>
      </c>
      <c r="J2442" s="2">
        <f t="shared" si="232"/>
        <v>0</v>
      </c>
      <c r="K2442" s="2">
        <f t="shared" si="231"/>
        <v>0</v>
      </c>
      <c r="L2442" s="2">
        <f t="shared" si="231"/>
        <v>0</v>
      </c>
      <c r="M2442" s="2">
        <f t="shared" si="231"/>
        <v>0</v>
      </c>
      <c r="N2442" s="3">
        <f t="shared" si="233"/>
        <v>0</v>
      </c>
      <c r="O2442" s="3">
        <f t="shared" si="234"/>
        <v>0</v>
      </c>
      <c r="P2442" s="3">
        <f t="shared" si="235"/>
        <v>0</v>
      </c>
      <c r="Q2442" s="3">
        <f t="shared" si="236"/>
        <v>0</v>
      </c>
      <c r="R2442">
        <f>IF(N2442&gt;Treshold!$D$4,1,0)</f>
        <v>0</v>
      </c>
      <c r="S2442">
        <f>IF(O2442&gt;Treshold!$D$5,1,0)</f>
        <v>0</v>
      </c>
      <c r="T2442">
        <f>IF(P2442&gt;Treshold!$D$6,1,0)</f>
        <v>0</v>
      </c>
      <c r="U2442">
        <f>IF(Q2442&gt;Treshold!$D$7,1,0)</f>
        <v>0</v>
      </c>
      <c r="V2442" t="str">
        <f>IFERROR(VLOOKUP(H2442,jp!AL:AP,4,0),"Belum Masuk JP")</f>
        <v>Belum Masuk JP</v>
      </c>
      <c r="W2442">
        <f>IFERROR(VLOOKUP(H2442,jp!AL:AP,5,0),0)</f>
        <v>0</v>
      </c>
    </row>
    <row r="2443" spans="8:23" x14ac:dyDescent="0.35">
      <c r="H2443">
        <f t="shared" si="232"/>
        <v>0</v>
      </c>
      <c r="I2443">
        <f t="shared" si="232"/>
        <v>0</v>
      </c>
      <c r="J2443" s="2">
        <f t="shared" si="232"/>
        <v>0</v>
      </c>
      <c r="K2443" s="2">
        <f t="shared" si="231"/>
        <v>0</v>
      </c>
      <c r="L2443" s="2">
        <f t="shared" si="231"/>
        <v>0</v>
      </c>
      <c r="M2443" s="2">
        <f t="shared" si="231"/>
        <v>0</v>
      </c>
      <c r="N2443" s="3">
        <f t="shared" si="233"/>
        <v>0</v>
      </c>
      <c r="O2443" s="3">
        <f t="shared" si="234"/>
        <v>0</v>
      </c>
      <c r="P2443" s="3">
        <f t="shared" si="235"/>
        <v>0</v>
      </c>
      <c r="Q2443" s="3">
        <f t="shared" si="236"/>
        <v>0</v>
      </c>
      <c r="R2443">
        <f>IF(N2443&gt;Treshold!$D$4,1,0)</f>
        <v>0</v>
      </c>
      <c r="S2443">
        <f>IF(O2443&gt;Treshold!$D$5,1,0)</f>
        <v>0</v>
      </c>
      <c r="T2443">
        <f>IF(P2443&gt;Treshold!$D$6,1,0)</f>
        <v>0</v>
      </c>
      <c r="U2443">
        <f>IF(Q2443&gt;Treshold!$D$7,1,0)</f>
        <v>0</v>
      </c>
      <c r="V2443" t="str">
        <f>IFERROR(VLOOKUP(H2443,jp!AL:AP,4,0),"Belum Masuk JP")</f>
        <v>Belum Masuk JP</v>
      </c>
      <c r="W2443">
        <f>IFERROR(VLOOKUP(H2443,jp!AL:AP,5,0),0)</f>
        <v>0</v>
      </c>
    </row>
    <row r="2444" spans="8:23" x14ac:dyDescent="0.35">
      <c r="H2444">
        <f t="shared" si="232"/>
        <v>0</v>
      </c>
      <c r="I2444">
        <f t="shared" si="232"/>
        <v>0</v>
      </c>
      <c r="J2444" s="2">
        <f t="shared" si="232"/>
        <v>0</v>
      </c>
      <c r="K2444" s="2">
        <f t="shared" si="231"/>
        <v>0</v>
      </c>
      <c r="L2444" s="2">
        <f t="shared" si="231"/>
        <v>0</v>
      </c>
      <c r="M2444" s="2">
        <f t="shared" si="231"/>
        <v>0</v>
      </c>
      <c r="N2444" s="3">
        <f t="shared" si="233"/>
        <v>0</v>
      </c>
      <c r="O2444" s="3">
        <f t="shared" si="234"/>
        <v>0</v>
      </c>
      <c r="P2444" s="3">
        <f t="shared" si="235"/>
        <v>0</v>
      </c>
      <c r="Q2444" s="3">
        <f t="shared" si="236"/>
        <v>0</v>
      </c>
      <c r="R2444">
        <f>IF(N2444&gt;Treshold!$D$4,1,0)</f>
        <v>0</v>
      </c>
      <c r="S2444">
        <f>IF(O2444&gt;Treshold!$D$5,1,0)</f>
        <v>0</v>
      </c>
      <c r="T2444">
        <f>IF(P2444&gt;Treshold!$D$6,1,0)</f>
        <v>0</v>
      </c>
      <c r="U2444">
        <f>IF(Q2444&gt;Treshold!$D$7,1,0)</f>
        <v>0</v>
      </c>
      <c r="V2444" t="str">
        <f>IFERROR(VLOOKUP(H2444,jp!AL:AP,4,0),"Belum Masuk JP")</f>
        <v>Belum Masuk JP</v>
      </c>
      <c r="W2444">
        <f>IFERROR(VLOOKUP(H2444,jp!AL:AP,5,0),0)</f>
        <v>0</v>
      </c>
    </row>
    <row r="2445" spans="8:23" x14ac:dyDescent="0.35">
      <c r="H2445">
        <f t="shared" si="232"/>
        <v>0</v>
      </c>
      <c r="I2445">
        <f t="shared" si="232"/>
        <v>0</v>
      </c>
      <c r="J2445" s="2">
        <f t="shared" si="232"/>
        <v>0</v>
      </c>
      <c r="K2445" s="2">
        <f t="shared" si="231"/>
        <v>0</v>
      </c>
      <c r="L2445" s="2">
        <f t="shared" si="231"/>
        <v>0</v>
      </c>
      <c r="M2445" s="2">
        <f t="shared" si="231"/>
        <v>0</v>
      </c>
      <c r="N2445" s="3">
        <f t="shared" si="233"/>
        <v>0</v>
      </c>
      <c r="O2445" s="3">
        <f t="shared" si="234"/>
        <v>0</v>
      </c>
      <c r="P2445" s="3">
        <f t="shared" si="235"/>
        <v>0</v>
      </c>
      <c r="Q2445" s="3">
        <f t="shared" si="236"/>
        <v>0</v>
      </c>
      <c r="R2445">
        <f>IF(N2445&gt;Treshold!$D$4,1,0)</f>
        <v>0</v>
      </c>
      <c r="S2445">
        <f>IF(O2445&gt;Treshold!$D$5,1,0)</f>
        <v>0</v>
      </c>
      <c r="T2445">
        <f>IF(P2445&gt;Treshold!$D$6,1,0)</f>
        <v>0</v>
      </c>
      <c r="U2445">
        <f>IF(Q2445&gt;Treshold!$D$7,1,0)</f>
        <v>0</v>
      </c>
      <c r="V2445" t="str">
        <f>IFERROR(VLOOKUP(H2445,jp!AL:AP,4,0),"Belum Masuk JP")</f>
        <v>Belum Masuk JP</v>
      </c>
      <c r="W2445">
        <f>IFERROR(VLOOKUP(H2445,jp!AL:AP,5,0),0)</f>
        <v>0</v>
      </c>
    </row>
    <row r="2446" spans="8:23" x14ac:dyDescent="0.35">
      <c r="H2446">
        <f t="shared" si="232"/>
        <v>0</v>
      </c>
      <c r="I2446">
        <f t="shared" si="232"/>
        <v>0</v>
      </c>
      <c r="J2446" s="2">
        <f t="shared" si="232"/>
        <v>0</v>
      </c>
      <c r="K2446" s="2">
        <f t="shared" si="231"/>
        <v>0</v>
      </c>
      <c r="L2446" s="2">
        <f t="shared" si="231"/>
        <v>0</v>
      </c>
      <c r="M2446" s="2">
        <f t="shared" si="231"/>
        <v>0</v>
      </c>
      <c r="N2446" s="3">
        <f t="shared" si="233"/>
        <v>0</v>
      </c>
      <c r="O2446" s="3">
        <f t="shared" si="234"/>
        <v>0</v>
      </c>
      <c r="P2446" s="3">
        <f t="shared" si="235"/>
        <v>0</v>
      </c>
      <c r="Q2446" s="3">
        <f t="shared" si="236"/>
        <v>0</v>
      </c>
      <c r="R2446">
        <f>IF(N2446&gt;Treshold!$D$4,1,0)</f>
        <v>0</v>
      </c>
      <c r="S2446">
        <f>IF(O2446&gt;Treshold!$D$5,1,0)</f>
        <v>0</v>
      </c>
      <c r="T2446">
        <f>IF(P2446&gt;Treshold!$D$6,1,0)</f>
        <v>0</v>
      </c>
      <c r="U2446">
        <f>IF(Q2446&gt;Treshold!$D$7,1,0)</f>
        <v>0</v>
      </c>
      <c r="V2446" t="str">
        <f>IFERROR(VLOOKUP(H2446,jp!AL:AP,4,0),"Belum Masuk JP")</f>
        <v>Belum Masuk JP</v>
      </c>
      <c r="W2446">
        <f>IFERROR(VLOOKUP(H2446,jp!AL:AP,5,0),0)</f>
        <v>0</v>
      </c>
    </row>
    <row r="2447" spans="8:23" x14ac:dyDescent="0.35">
      <c r="H2447">
        <f t="shared" si="232"/>
        <v>0</v>
      </c>
      <c r="I2447">
        <f t="shared" si="232"/>
        <v>0</v>
      </c>
      <c r="J2447" s="2">
        <f t="shared" si="232"/>
        <v>0</v>
      </c>
      <c r="K2447" s="2">
        <f t="shared" si="231"/>
        <v>0</v>
      </c>
      <c r="L2447" s="2">
        <f t="shared" si="231"/>
        <v>0</v>
      </c>
      <c r="M2447" s="2">
        <f t="shared" si="231"/>
        <v>0</v>
      </c>
      <c r="N2447" s="3">
        <f t="shared" si="233"/>
        <v>0</v>
      </c>
      <c r="O2447" s="3">
        <f t="shared" si="234"/>
        <v>0</v>
      </c>
      <c r="P2447" s="3">
        <f t="shared" si="235"/>
        <v>0</v>
      </c>
      <c r="Q2447" s="3">
        <f t="shared" si="236"/>
        <v>0</v>
      </c>
      <c r="R2447">
        <f>IF(N2447&gt;Treshold!$D$4,1,0)</f>
        <v>0</v>
      </c>
      <c r="S2447">
        <f>IF(O2447&gt;Treshold!$D$5,1,0)</f>
        <v>0</v>
      </c>
      <c r="T2447">
        <f>IF(P2447&gt;Treshold!$D$6,1,0)</f>
        <v>0</v>
      </c>
      <c r="U2447">
        <f>IF(Q2447&gt;Treshold!$D$7,1,0)</f>
        <v>0</v>
      </c>
      <c r="V2447" t="str">
        <f>IFERROR(VLOOKUP(H2447,jp!AL:AP,4,0),"Belum Masuk JP")</f>
        <v>Belum Masuk JP</v>
      </c>
      <c r="W2447">
        <f>IFERROR(VLOOKUP(H2447,jp!AL:AP,5,0),0)</f>
        <v>0</v>
      </c>
    </row>
    <row r="2448" spans="8:23" x14ac:dyDescent="0.35">
      <c r="H2448">
        <f t="shared" si="232"/>
        <v>0</v>
      </c>
      <c r="I2448">
        <f t="shared" si="232"/>
        <v>0</v>
      </c>
      <c r="J2448" s="2">
        <f t="shared" si="232"/>
        <v>0</v>
      </c>
      <c r="K2448" s="2">
        <f t="shared" si="231"/>
        <v>0</v>
      </c>
      <c r="L2448" s="2">
        <f t="shared" si="231"/>
        <v>0</v>
      </c>
      <c r="M2448" s="2">
        <f t="shared" si="231"/>
        <v>0</v>
      </c>
      <c r="N2448" s="3">
        <f t="shared" si="233"/>
        <v>0</v>
      </c>
      <c r="O2448" s="3">
        <f t="shared" si="234"/>
        <v>0</v>
      </c>
      <c r="P2448" s="3">
        <f t="shared" si="235"/>
        <v>0</v>
      </c>
      <c r="Q2448" s="3">
        <f t="shared" si="236"/>
        <v>0</v>
      </c>
      <c r="R2448">
        <f>IF(N2448&gt;Treshold!$D$4,1,0)</f>
        <v>0</v>
      </c>
      <c r="S2448">
        <f>IF(O2448&gt;Treshold!$D$5,1,0)</f>
        <v>0</v>
      </c>
      <c r="T2448">
        <f>IF(P2448&gt;Treshold!$D$6,1,0)</f>
        <v>0</v>
      </c>
      <c r="U2448">
        <f>IF(Q2448&gt;Treshold!$D$7,1,0)</f>
        <v>0</v>
      </c>
      <c r="V2448" t="str">
        <f>IFERROR(VLOOKUP(H2448,jp!AL:AP,4,0),"Belum Masuk JP")</f>
        <v>Belum Masuk JP</v>
      </c>
      <c r="W2448">
        <f>IFERROR(VLOOKUP(H2448,jp!AL:AP,5,0),0)</f>
        <v>0</v>
      </c>
    </row>
    <row r="2449" spans="8:23" x14ac:dyDescent="0.35">
      <c r="H2449">
        <f t="shared" si="232"/>
        <v>0</v>
      </c>
      <c r="I2449">
        <f t="shared" si="232"/>
        <v>0</v>
      </c>
      <c r="J2449" s="2">
        <f t="shared" si="232"/>
        <v>0</v>
      </c>
      <c r="K2449" s="2">
        <f t="shared" si="231"/>
        <v>0</v>
      </c>
      <c r="L2449" s="2">
        <f t="shared" si="231"/>
        <v>0</v>
      </c>
      <c r="M2449" s="2">
        <f t="shared" si="231"/>
        <v>0</v>
      </c>
      <c r="N2449" s="3">
        <f t="shared" si="233"/>
        <v>0</v>
      </c>
      <c r="O2449" s="3">
        <f t="shared" si="234"/>
        <v>0</v>
      </c>
      <c r="P2449" s="3">
        <f t="shared" si="235"/>
        <v>0</v>
      </c>
      <c r="Q2449" s="3">
        <f t="shared" si="236"/>
        <v>0</v>
      </c>
      <c r="R2449">
        <f>IF(N2449&gt;Treshold!$D$4,1,0)</f>
        <v>0</v>
      </c>
      <c r="S2449">
        <f>IF(O2449&gt;Treshold!$D$5,1,0)</f>
        <v>0</v>
      </c>
      <c r="T2449">
        <f>IF(P2449&gt;Treshold!$D$6,1,0)</f>
        <v>0</v>
      </c>
      <c r="U2449">
        <f>IF(Q2449&gt;Treshold!$D$7,1,0)</f>
        <v>0</v>
      </c>
      <c r="V2449" t="str">
        <f>IFERROR(VLOOKUP(H2449,jp!AL:AP,4,0),"Belum Masuk JP")</f>
        <v>Belum Masuk JP</v>
      </c>
      <c r="W2449">
        <f>IFERROR(VLOOKUP(H2449,jp!AL:AP,5,0),0)</f>
        <v>0</v>
      </c>
    </row>
    <row r="2450" spans="8:23" x14ac:dyDescent="0.35">
      <c r="H2450">
        <f t="shared" si="232"/>
        <v>0</v>
      </c>
      <c r="I2450">
        <f t="shared" si="232"/>
        <v>0</v>
      </c>
      <c r="J2450" s="2">
        <f t="shared" si="232"/>
        <v>0</v>
      </c>
      <c r="K2450" s="2">
        <f t="shared" si="231"/>
        <v>0</v>
      </c>
      <c r="L2450" s="2">
        <f t="shared" si="231"/>
        <v>0</v>
      </c>
      <c r="M2450" s="2">
        <f t="shared" si="231"/>
        <v>0</v>
      </c>
      <c r="N2450" s="3">
        <f t="shared" si="233"/>
        <v>0</v>
      </c>
      <c r="O2450" s="3">
        <f t="shared" si="234"/>
        <v>0</v>
      </c>
      <c r="P2450" s="3">
        <f t="shared" si="235"/>
        <v>0</v>
      </c>
      <c r="Q2450" s="3">
        <f t="shared" si="236"/>
        <v>0</v>
      </c>
      <c r="R2450">
        <f>IF(N2450&gt;Treshold!$D$4,1,0)</f>
        <v>0</v>
      </c>
      <c r="S2450">
        <f>IF(O2450&gt;Treshold!$D$5,1,0)</f>
        <v>0</v>
      </c>
      <c r="T2450">
        <f>IF(P2450&gt;Treshold!$D$6,1,0)</f>
        <v>0</v>
      </c>
      <c r="U2450">
        <f>IF(Q2450&gt;Treshold!$D$7,1,0)</f>
        <v>0</v>
      </c>
      <c r="V2450" t="str">
        <f>IFERROR(VLOOKUP(H2450,jp!AL:AP,4,0),"Belum Masuk JP")</f>
        <v>Belum Masuk JP</v>
      </c>
      <c r="W2450">
        <f>IFERROR(VLOOKUP(H2450,jp!AL:AP,5,0),0)</f>
        <v>0</v>
      </c>
    </row>
    <row r="2451" spans="8:23" x14ac:dyDescent="0.35">
      <c r="H2451">
        <f t="shared" si="232"/>
        <v>0</v>
      </c>
      <c r="I2451">
        <f t="shared" si="232"/>
        <v>0</v>
      </c>
      <c r="J2451" s="2">
        <f t="shared" si="232"/>
        <v>0</v>
      </c>
      <c r="K2451" s="2">
        <f t="shared" si="231"/>
        <v>0</v>
      </c>
      <c r="L2451" s="2">
        <f t="shared" si="231"/>
        <v>0</v>
      </c>
      <c r="M2451" s="2">
        <f t="shared" si="231"/>
        <v>0</v>
      </c>
      <c r="N2451" s="3">
        <f t="shared" si="233"/>
        <v>0</v>
      </c>
      <c r="O2451" s="3">
        <f t="shared" si="234"/>
        <v>0</v>
      </c>
      <c r="P2451" s="3">
        <f t="shared" si="235"/>
        <v>0</v>
      </c>
      <c r="Q2451" s="3">
        <f t="shared" si="236"/>
        <v>0</v>
      </c>
      <c r="R2451">
        <f>IF(N2451&gt;Treshold!$D$4,1,0)</f>
        <v>0</v>
      </c>
      <c r="S2451">
        <f>IF(O2451&gt;Treshold!$D$5,1,0)</f>
        <v>0</v>
      </c>
      <c r="T2451">
        <f>IF(P2451&gt;Treshold!$D$6,1,0)</f>
        <v>0</v>
      </c>
      <c r="U2451">
        <f>IF(Q2451&gt;Treshold!$D$7,1,0)</f>
        <v>0</v>
      </c>
      <c r="V2451" t="str">
        <f>IFERROR(VLOOKUP(H2451,jp!AL:AP,4,0),"Belum Masuk JP")</f>
        <v>Belum Masuk JP</v>
      </c>
      <c r="W2451">
        <f>IFERROR(VLOOKUP(H2451,jp!AL:AP,5,0),0)</f>
        <v>0</v>
      </c>
    </row>
    <row r="2452" spans="8:23" x14ac:dyDescent="0.35">
      <c r="H2452">
        <f t="shared" si="232"/>
        <v>0</v>
      </c>
      <c r="I2452">
        <f t="shared" si="232"/>
        <v>0</v>
      </c>
      <c r="J2452" s="2">
        <f t="shared" si="232"/>
        <v>0</v>
      </c>
      <c r="K2452" s="2">
        <f t="shared" si="231"/>
        <v>0</v>
      </c>
      <c r="L2452" s="2">
        <f t="shared" si="231"/>
        <v>0</v>
      </c>
      <c r="M2452" s="2">
        <f t="shared" si="231"/>
        <v>0</v>
      </c>
      <c r="N2452" s="3">
        <f t="shared" si="233"/>
        <v>0</v>
      </c>
      <c r="O2452" s="3">
        <f t="shared" si="234"/>
        <v>0</v>
      </c>
      <c r="P2452" s="3">
        <f t="shared" si="235"/>
        <v>0</v>
      </c>
      <c r="Q2452" s="3">
        <f t="shared" si="236"/>
        <v>0</v>
      </c>
      <c r="R2452">
        <f>IF(N2452&gt;Treshold!$D$4,1,0)</f>
        <v>0</v>
      </c>
      <c r="S2452">
        <f>IF(O2452&gt;Treshold!$D$5,1,0)</f>
        <v>0</v>
      </c>
      <c r="T2452">
        <f>IF(P2452&gt;Treshold!$D$6,1,0)</f>
        <v>0</v>
      </c>
      <c r="U2452">
        <f>IF(Q2452&gt;Treshold!$D$7,1,0)</f>
        <v>0</v>
      </c>
      <c r="V2452" t="str">
        <f>IFERROR(VLOOKUP(H2452,jp!AL:AP,4,0),"Belum Masuk JP")</f>
        <v>Belum Masuk JP</v>
      </c>
      <c r="W2452">
        <f>IFERROR(VLOOKUP(H2452,jp!AL:AP,5,0),0)</f>
        <v>0</v>
      </c>
    </row>
    <row r="2453" spans="8:23" x14ac:dyDescent="0.35">
      <c r="H2453">
        <f t="shared" si="232"/>
        <v>0</v>
      </c>
      <c r="I2453">
        <f t="shared" si="232"/>
        <v>0</v>
      </c>
      <c r="J2453" s="2">
        <f t="shared" si="232"/>
        <v>0</v>
      </c>
      <c r="K2453" s="2">
        <f t="shared" si="231"/>
        <v>0</v>
      </c>
      <c r="L2453" s="2">
        <f t="shared" si="231"/>
        <v>0</v>
      </c>
      <c r="M2453" s="2">
        <f t="shared" si="231"/>
        <v>0</v>
      </c>
      <c r="N2453" s="3">
        <f t="shared" si="233"/>
        <v>0</v>
      </c>
      <c r="O2453" s="3">
        <f t="shared" si="234"/>
        <v>0</v>
      </c>
      <c r="P2453" s="3">
        <f t="shared" si="235"/>
        <v>0</v>
      </c>
      <c r="Q2453" s="3">
        <f t="shared" si="236"/>
        <v>0</v>
      </c>
      <c r="R2453">
        <f>IF(N2453&gt;Treshold!$D$4,1,0)</f>
        <v>0</v>
      </c>
      <c r="S2453">
        <f>IF(O2453&gt;Treshold!$D$5,1,0)</f>
        <v>0</v>
      </c>
      <c r="T2453">
        <f>IF(P2453&gt;Treshold!$D$6,1,0)</f>
        <v>0</v>
      </c>
      <c r="U2453">
        <f>IF(Q2453&gt;Treshold!$D$7,1,0)</f>
        <v>0</v>
      </c>
      <c r="V2453" t="str">
        <f>IFERROR(VLOOKUP(H2453,jp!AL:AP,4,0),"Belum Masuk JP")</f>
        <v>Belum Masuk JP</v>
      </c>
      <c r="W2453">
        <f>IFERROR(VLOOKUP(H2453,jp!AL:AP,5,0),0)</f>
        <v>0</v>
      </c>
    </row>
    <row r="2454" spans="8:23" x14ac:dyDescent="0.35">
      <c r="H2454">
        <f t="shared" si="232"/>
        <v>0</v>
      </c>
      <c r="I2454">
        <f t="shared" si="232"/>
        <v>0</v>
      </c>
      <c r="J2454" s="2">
        <f t="shared" si="232"/>
        <v>0</v>
      </c>
      <c r="K2454" s="2">
        <f t="shared" si="231"/>
        <v>0</v>
      </c>
      <c r="L2454" s="2">
        <f t="shared" si="231"/>
        <v>0</v>
      </c>
      <c r="M2454" s="2">
        <f t="shared" si="231"/>
        <v>0</v>
      </c>
      <c r="N2454" s="3">
        <f t="shared" si="233"/>
        <v>0</v>
      </c>
      <c r="O2454" s="3">
        <f t="shared" si="234"/>
        <v>0</v>
      </c>
      <c r="P2454" s="3">
        <f t="shared" si="235"/>
        <v>0</v>
      </c>
      <c r="Q2454" s="3">
        <f t="shared" si="236"/>
        <v>0</v>
      </c>
      <c r="R2454">
        <f>IF(N2454&gt;Treshold!$D$4,1,0)</f>
        <v>0</v>
      </c>
      <c r="S2454">
        <f>IF(O2454&gt;Treshold!$D$5,1,0)</f>
        <v>0</v>
      </c>
      <c r="T2454">
        <f>IF(P2454&gt;Treshold!$D$6,1,0)</f>
        <v>0</v>
      </c>
      <c r="U2454">
        <f>IF(Q2454&gt;Treshold!$D$7,1,0)</f>
        <v>0</v>
      </c>
      <c r="V2454" t="str">
        <f>IFERROR(VLOOKUP(H2454,jp!AL:AP,4,0),"Belum Masuk JP")</f>
        <v>Belum Masuk JP</v>
      </c>
      <c r="W2454">
        <f>IFERROR(VLOOKUP(H2454,jp!AL:AP,5,0),0)</f>
        <v>0</v>
      </c>
    </row>
    <row r="2455" spans="8:23" x14ac:dyDescent="0.35">
      <c r="H2455">
        <f t="shared" si="232"/>
        <v>0</v>
      </c>
      <c r="I2455">
        <f t="shared" si="232"/>
        <v>0</v>
      </c>
      <c r="J2455" s="2">
        <f t="shared" si="232"/>
        <v>0</v>
      </c>
      <c r="K2455" s="2">
        <f t="shared" si="231"/>
        <v>0</v>
      </c>
      <c r="L2455" s="2">
        <f t="shared" si="231"/>
        <v>0</v>
      </c>
      <c r="M2455" s="2">
        <f t="shared" si="231"/>
        <v>0</v>
      </c>
      <c r="N2455" s="3">
        <f t="shared" si="233"/>
        <v>0</v>
      </c>
      <c r="O2455" s="3">
        <f t="shared" si="234"/>
        <v>0</v>
      </c>
      <c r="P2455" s="3">
        <f t="shared" si="235"/>
        <v>0</v>
      </c>
      <c r="Q2455" s="3">
        <f t="shared" si="236"/>
        <v>0</v>
      </c>
      <c r="R2455">
        <f>IF(N2455&gt;Treshold!$D$4,1,0)</f>
        <v>0</v>
      </c>
      <c r="S2455">
        <f>IF(O2455&gt;Treshold!$D$5,1,0)</f>
        <v>0</v>
      </c>
      <c r="T2455">
        <f>IF(P2455&gt;Treshold!$D$6,1,0)</f>
        <v>0</v>
      </c>
      <c r="U2455">
        <f>IF(Q2455&gt;Treshold!$D$7,1,0)</f>
        <v>0</v>
      </c>
      <c r="V2455" t="str">
        <f>IFERROR(VLOOKUP(H2455,jp!AL:AP,4,0),"Belum Masuk JP")</f>
        <v>Belum Masuk JP</v>
      </c>
      <c r="W2455">
        <f>IFERROR(VLOOKUP(H2455,jp!AL:AP,5,0),0)</f>
        <v>0</v>
      </c>
    </row>
    <row r="2456" spans="8:23" x14ac:dyDescent="0.35">
      <c r="H2456">
        <f t="shared" si="232"/>
        <v>0</v>
      </c>
      <c r="I2456">
        <f t="shared" si="232"/>
        <v>0</v>
      </c>
      <c r="J2456" s="2">
        <f t="shared" si="232"/>
        <v>0</v>
      </c>
      <c r="K2456" s="2">
        <f t="shared" si="231"/>
        <v>0</v>
      </c>
      <c r="L2456" s="2">
        <f t="shared" si="231"/>
        <v>0</v>
      </c>
      <c r="M2456" s="2">
        <f t="shared" si="231"/>
        <v>0</v>
      </c>
      <c r="N2456" s="3">
        <f t="shared" si="233"/>
        <v>0</v>
      </c>
      <c r="O2456" s="3">
        <f t="shared" si="234"/>
        <v>0</v>
      </c>
      <c r="P2456" s="3">
        <f t="shared" si="235"/>
        <v>0</v>
      </c>
      <c r="Q2456" s="3">
        <f t="shared" si="236"/>
        <v>0</v>
      </c>
      <c r="R2456">
        <f>IF(N2456&gt;Treshold!$D$4,1,0)</f>
        <v>0</v>
      </c>
      <c r="S2456">
        <f>IF(O2456&gt;Treshold!$D$5,1,0)</f>
        <v>0</v>
      </c>
      <c r="T2456">
        <f>IF(P2456&gt;Treshold!$D$6,1,0)</f>
        <v>0</v>
      </c>
      <c r="U2456">
        <f>IF(Q2456&gt;Treshold!$D$7,1,0)</f>
        <v>0</v>
      </c>
      <c r="V2456" t="str">
        <f>IFERROR(VLOOKUP(H2456,jp!AL:AP,4,0),"Belum Masuk JP")</f>
        <v>Belum Masuk JP</v>
      </c>
      <c r="W2456">
        <f>IFERROR(VLOOKUP(H2456,jp!AL:AP,5,0),0)</f>
        <v>0</v>
      </c>
    </row>
    <row r="2457" spans="8:23" x14ac:dyDescent="0.35">
      <c r="H2457">
        <f t="shared" si="232"/>
        <v>0</v>
      </c>
      <c r="I2457">
        <f t="shared" si="232"/>
        <v>0</v>
      </c>
      <c r="J2457" s="2">
        <f t="shared" si="232"/>
        <v>0</v>
      </c>
      <c r="K2457" s="2">
        <f t="shared" si="231"/>
        <v>0</v>
      </c>
      <c r="L2457" s="2">
        <f t="shared" si="231"/>
        <v>0</v>
      </c>
      <c r="M2457" s="2">
        <f t="shared" si="231"/>
        <v>0</v>
      </c>
      <c r="N2457" s="3">
        <f t="shared" si="233"/>
        <v>0</v>
      </c>
      <c r="O2457" s="3">
        <f t="shared" si="234"/>
        <v>0</v>
      </c>
      <c r="P2457" s="3">
        <f t="shared" si="235"/>
        <v>0</v>
      </c>
      <c r="Q2457" s="3">
        <f t="shared" si="236"/>
        <v>0</v>
      </c>
      <c r="R2457">
        <f>IF(N2457&gt;Treshold!$D$4,1,0)</f>
        <v>0</v>
      </c>
      <c r="S2457">
        <f>IF(O2457&gt;Treshold!$D$5,1,0)</f>
        <v>0</v>
      </c>
      <c r="T2457">
        <f>IF(P2457&gt;Treshold!$D$6,1,0)</f>
        <v>0</v>
      </c>
      <c r="U2457">
        <f>IF(Q2457&gt;Treshold!$D$7,1,0)</f>
        <v>0</v>
      </c>
      <c r="V2457" t="str">
        <f>IFERROR(VLOOKUP(H2457,jp!AL:AP,4,0),"Belum Masuk JP")</f>
        <v>Belum Masuk JP</v>
      </c>
      <c r="W2457">
        <f>IFERROR(VLOOKUP(H2457,jp!AL:AP,5,0),0)</f>
        <v>0</v>
      </c>
    </row>
    <row r="2458" spans="8:23" x14ac:dyDescent="0.35">
      <c r="H2458">
        <f t="shared" si="232"/>
        <v>0</v>
      </c>
      <c r="I2458">
        <f t="shared" si="232"/>
        <v>0</v>
      </c>
      <c r="J2458" s="2">
        <f t="shared" si="232"/>
        <v>0</v>
      </c>
      <c r="K2458" s="2">
        <f t="shared" si="231"/>
        <v>0</v>
      </c>
      <c r="L2458" s="2">
        <f t="shared" si="231"/>
        <v>0</v>
      </c>
      <c r="M2458" s="2">
        <f t="shared" si="231"/>
        <v>0</v>
      </c>
      <c r="N2458" s="3">
        <f t="shared" si="233"/>
        <v>0</v>
      </c>
      <c r="O2458" s="3">
        <f t="shared" si="234"/>
        <v>0</v>
      </c>
      <c r="P2458" s="3">
        <f t="shared" si="235"/>
        <v>0</v>
      </c>
      <c r="Q2458" s="3">
        <f t="shared" si="236"/>
        <v>0</v>
      </c>
      <c r="R2458">
        <f>IF(N2458&gt;Treshold!$D$4,1,0)</f>
        <v>0</v>
      </c>
      <c r="S2458">
        <f>IF(O2458&gt;Treshold!$D$5,1,0)</f>
        <v>0</v>
      </c>
      <c r="T2458">
        <f>IF(P2458&gt;Treshold!$D$6,1,0)</f>
        <v>0</v>
      </c>
      <c r="U2458">
        <f>IF(Q2458&gt;Treshold!$D$7,1,0)</f>
        <v>0</v>
      </c>
      <c r="V2458" t="str">
        <f>IFERROR(VLOOKUP(H2458,jp!AL:AP,4,0),"Belum Masuk JP")</f>
        <v>Belum Masuk JP</v>
      </c>
      <c r="W2458">
        <f>IFERROR(VLOOKUP(H2458,jp!AL:AP,5,0),0)</f>
        <v>0</v>
      </c>
    </row>
    <row r="2459" spans="8:23" x14ac:dyDescent="0.35">
      <c r="H2459">
        <f t="shared" si="232"/>
        <v>0</v>
      </c>
      <c r="I2459">
        <f t="shared" si="232"/>
        <v>0</v>
      </c>
      <c r="J2459" s="2">
        <f t="shared" si="232"/>
        <v>0</v>
      </c>
      <c r="K2459" s="2">
        <f t="shared" si="231"/>
        <v>0</v>
      </c>
      <c r="L2459" s="2">
        <f t="shared" si="231"/>
        <v>0</v>
      </c>
      <c r="M2459" s="2">
        <f t="shared" si="231"/>
        <v>0</v>
      </c>
      <c r="N2459" s="3">
        <f t="shared" si="233"/>
        <v>0</v>
      </c>
      <c r="O2459" s="3">
        <f t="shared" si="234"/>
        <v>0</v>
      </c>
      <c r="P2459" s="3">
        <f t="shared" si="235"/>
        <v>0</v>
      </c>
      <c r="Q2459" s="3">
        <f t="shared" si="236"/>
        <v>0</v>
      </c>
      <c r="R2459">
        <f>IF(N2459&gt;Treshold!$D$4,1,0)</f>
        <v>0</v>
      </c>
      <c r="S2459">
        <f>IF(O2459&gt;Treshold!$D$5,1,0)</f>
        <v>0</v>
      </c>
      <c r="T2459">
        <f>IF(P2459&gt;Treshold!$D$6,1,0)</f>
        <v>0</v>
      </c>
      <c r="U2459">
        <f>IF(Q2459&gt;Treshold!$D$7,1,0)</f>
        <v>0</v>
      </c>
      <c r="V2459" t="str">
        <f>IFERROR(VLOOKUP(H2459,jp!AL:AP,4,0),"Belum Masuk JP")</f>
        <v>Belum Masuk JP</v>
      </c>
      <c r="W2459">
        <f>IFERROR(VLOOKUP(H2459,jp!AL:AP,5,0),0)</f>
        <v>0</v>
      </c>
    </row>
    <row r="2460" spans="8:23" x14ac:dyDescent="0.35">
      <c r="H2460">
        <f t="shared" si="232"/>
        <v>0</v>
      </c>
      <c r="I2460">
        <f t="shared" si="232"/>
        <v>0</v>
      </c>
      <c r="J2460" s="2">
        <f t="shared" si="232"/>
        <v>0</v>
      </c>
      <c r="K2460" s="2">
        <f t="shared" si="231"/>
        <v>0</v>
      </c>
      <c r="L2460" s="2">
        <f t="shared" si="231"/>
        <v>0</v>
      </c>
      <c r="M2460" s="2">
        <f t="shared" si="231"/>
        <v>0</v>
      </c>
      <c r="N2460" s="3">
        <f t="shared" si="233"/>
        <v>0</v>
      </c>
      <c r="O2460" s="3">
        <f t="shared" si="234"/>
        <v>0</v>
      </c>
      <c r="P2460" s="3">
        <f t="shared" si="235"/>
        <v>0</v>
      </c>
      <c r="Q2460" s="3">
        <f t="shared" si="236"/>
        <v>0</v>
      </c>
      <c r="R2460">
        <f>IF(N2460&gt;Treshold!$D$4,1,0)</f>
        <v>0</v>
      </c>
      <c r="S2460">
        <f>IF(O2460&gt;Treshold!$D$5,1,0)</f>
        <v>0</v>
      </c>
      <c r="T2460">
        <f>IF(P2460&gt;Treshold!$D$6,1,0)</f>
        <v>0</v>
      </c>
      <c r="U2460">
        <f>IF(Q2460&gt;Treshold!$D$7,1,0)</f>
        <v>0</v>
      </c>
      <c r="V2460" t="str">
        <f>IFERROR(VLOOKUP(H2460,jp!AL:AP,4,0),"Belum Masuk JP")</f>
        <v>Belum Masuk JP</v>
      </c>
      <c r="W2460">
        <f>IFERROR(VLOOKUP(H2460,jp!AL:AP,5,0),0)</f>
        <v>0</v>
      </c>
    </row>
    <row r="2461" spans="8:23" x14ac:dyDescent="0.35">
      <c r="H2461">
        <f t="shared" si="232"/>
        <v>0</v>
      </c>
      <c r="I2461">
        <f t="shared" si="232"/>
        <v>0</v>
      </c>
      <c r="J2461" s="2">
        <f t="shared" si="232"/>
        <v>0</v>
      </c>
      <c r="K2461" s="2">
        <f t="shared" si="231"/>
        <v>0</v>
      </c>
      <c r="L2461" s="2">
        <f t="shared" si="231"/>
        <v>0</v>
      </c>
      <c r="M2461" s="2">
        <f t="shared" si="231"/>
        <v>0</v>
      </c>
      <c r="N2461" s="3">
        <f t="shared" si="233"/>
        <v>0</v>
      </c>
      <c r="O2461" s="3">
        <f t="shared" si="234"/>
        <v>0</v>
      </c>
      <c r="P2461" s="3">
        <f t="shared" si="235"/>
        <v>0</v>
      </c>
      <c r="Q2461" s="3">
        <f t="shared" si="236"/>
        <v>0</v>
      </c>
      <c r="R2461">
        <f>IF(N2461&gt;Treshold!$D$4,1,0)</f>
        <v>0</v>
      </c>
      <c r="S2461">
        <f>IF(O2461&gt;Treshold!$D$5,1,0)</f>
        <v>0</v>
      </c>
      <c r="T2461">
        <f>IF(P2461&gt;Treshold!$D$6,1,0)</f>
        <v>0</v>
      </c>
      <c r="U2461">
        <f>IF(Q2461&gt;Treshold!$D$7,1,0)</f>
        <v>0</v>
      </c>
      <c r="V2461" t="str">
        <f>IFERROR(VLOOKUP(H2461,jp!AL:AP,4,0),"Belum Masuk JP")</f>
        <v>Belum Masuk JP</v>
      </c>
      <c r="W2461">
        <f>IFERROR(VLOOKUP(H2461,jp!AL:AP,5,0),0)</f>
        <v>0</v>
      </c>
    </row>
    <row r="2462" spans="8:23" x14ac:dyDescent="0.35">
      <c r="H2462">
        <f t="shared" si="232"/>
        <v>0</v>
      </c>
      <c r="I2462">
        <f t="shared" si="232"/>
        <v>0</v>
      </c>
      <c r="J2462" s="2">
        <f t="shared" si="232"/>
        <v>0</v>
      </c>
      <c r="K2462" s="2">
        <f t="shared" si="231"/>
        <v>0</v>
      </c>
      <c r="L2462" s="2">
        <f t="shared" si="231"/>
        <v>0</v>
      </c>
      <c r="M2462" s="2">
        <f t="shared" si="231"/>
        <v>0</v>
      </c>
      <c r="N2462" s="3">
        <f t="shared" si="233"/>
        <v>0</v>
      </c>
      <c r="O2462" s="3">
        <f t="shared" si="234"/>
        <v>0</v>
      </c>
      <c r="P2462" s="3">
        <f t="shared" si="235"/>
        <v>0</v>
      </c>
      <c r="Q2462" s="3">
        <f t="shared" si="236"/>
        <v>0</v>
      </c>
      <c r="R2462">
        <f>IF(N2462&gt;Treshold!$D$4,1,0)</f>
        <v>0</v>
      </c>
      <c r="S2462">
        <f>IF(O2462&gt;Treshold!$D$5,1,0)</f>
        <v>0</v>
      </c>
      <c r="T2462">
        <f>IF(P2462&gt;Treshold!$D$6,1,0)</f>
        <v>0</v>
      </c>
      <c r="U2462">
        <f>IF(Q2462&gt;Treshold!$D$7,1,0)</f>
        <v>0</v>
      </c>
      <c r="V2462" t="str">
        <f>IFERROR(VLOOKUP(H2462,jp!AL:AP,4,0),"Belum Masuk JP")</f>
        <v>Belum Masuk JP</v>
      </c>
      <c r="W2462">
        <f>IFERROR(VLOOKUP(H2462,jp!AL:AP,5,0),0)</f>
        <v>0</v>
      </c>
    </row>
    <row r="2463" spans="8:23" x14ac:dyDescent="0.35">
      <c r="H2463">
        <f t="shared" si="232"/>
        <v>0</v>
      </c>
      <c r="I2463">
        <f t="shared" si="232"/>
        <v>0</v>
      </c>
      <c r="J2463" s="2">
        <f t="shared" si="232"/>
        <v>0</v>
      </c>
      <c r="K2463" s="2">
        <f t="shared" si="231"/>
        <v>0</v>
      </c>
      <c r="L2463" s="2">
        <f t="shared" si="231"/>
        <v>0</v>
      </c>
      <c r="M2463" s="2">
        <f t="shared" si="231"/>
        <v>0</v>
      </c>
      <c r="N2463" s="3">
        <f t="shared" si="233"/>
        <v>0</v>
      </c>
      <c r="O2463" s="3">
        <f t="shared" si="234"/>
        <v>0</v>
      </c>
      <c r="P2463" s="3">
        <f t="shared" si="235"/>
        <v>0</v>
      </c>
      <c r="Q2463" s="3">
        <f t="shared" si="236"/>
        <v>0</v>
      </c>
      <c r="R2463">
        <f>IF(N2463&gt;Treshold!$D$4,1,0)</f>
        <v>0</v>
      </c>
      <c r="S2463">
        <f>IF(O2463&gt;Treshold!$D$5,1,0)</f>
        <v>0</v>
      </c>
      <c r="T2463">
        <f>IF(P2463&gt;Treshold!$D$6,1,0)</f>
        <v>0</v>
      </c>
      <c r="U2463">
        <f>IF(Q2463&gt;Treshold!$D$7,1,0)</f>
        <v>0</v>
      </c>
      <c r="V2463" t="str">
        <f>IFERROR(VLOOKUP(H2463,jp!AL:AP,4,0),"Belum Masuk JP")</f>
        <v>Belum Masuk JP</v>
      </c>
      <c r="W2463">
        <f>IFERROR(VLOOKUP(H2463,jp!AL:AP,5,0),0)</f>
        <v>0</v>
      </c>
    </row>
    <row r="2464" spans="8:23" x14ac:dyDescent="0.35">
      <c r="H2464">
        <f t="shared" si="232"/>
        <v>0</v>
      </c>
      <c r="I2464">
        <f t="shared" si="232"/>
        <v>0</v>
      </c>
      <c r="J2464" s="2">
        <f t="shared" si="232"/>
        <v>0</v>
      </c>
      <c r="K2464" s="2">
        <f t="shared" si="231"/>
        <v>0</v>
      </c>
      <c r="L2464" s="2">
        <f t="shared" si="231"/>
        <v>0</v>
      </c>
      <c r="M2464" s="2">
        <f t="shared" si="231"/>
        <v>0</v>
      </c>
      <c r="N2464" s="3">
        <f t="shared" si="233"/>
        <v>0</v>
      </c>
      <c r="O2464" s="3">
        <f t="shared" si="234"/>
        <v>0</v>
      </c>
      <c r="P2464" s="3">
        <f t="shared" si="235"/>
        <v>0</v>
      </c>
      <c r="Q2464" s="3">
        <f t="shared" si="236"/>
        <v>0</v>
      </c>
      <c r="R2464">
        <f>IF(N2464&gt;Treshold!$D$4,1,0)</f>
        <v>0</v>
      </c>
      <c r="S2464">
        <f>IF(O2464&gt;Treshold!$D$5,1,0)</f>
        <v>0</v>
      </c>
      <c r="T2464">
        <f>IF(P2464&gt;Treshold!$D$6,1,0)</f>
        <v>0</v>
      </c>
      <c r="U2464">
        <f>IF(Q2464&gt;Treshold!$D$7,1,0)</f>
        <v>0</v>
      </c>
      <c r="V2464" t="str">
        <f>IFERROR(VLOOKUP(H2464,jp!AL:AP,4,0),"Belum Masuk JP")</f>
        <v>Belum Masuk JP</v>
      </c>
      <c r="W2464">
        <f>IFERROR(VLOOKUP(H2464,jp!AL:AP,5,0),0)</f>
        <v>0</v>
      </c>
    </row>
    <row r="2465" spans="8:23" x14ac:dyDescent="0.35">
      <c r="H2465">
        <f t="shared" si="232"/>
        <v>0</v>
      </c>
      <c r="I2465">
        <f t="shared" si="232"/>
        <v>0</v>
      </c>
      <c r="J2465" s="2">
        <f t="shared" si="232"/>
        <v>0</v>
      </c>
      <c r="K2465" s="2">
        <f t="shared" si="231"/>
        <v>0</v>
      </c>
      <c r="L2465" s="2">
        <f t="shared" si="231"/>
        <v>0</v>
      </c>
      <c r="M2465" s="2">
        <f t="shared" si="231"/>
        <v>0</v>
      </c>
      <c r="N2465" s="3">
        <f t="shared" si="233"/>
        <v>0</v>
      </c>
      <c r="O2465" s="3">
        <f t="shared" si="234"/>
        <v>0</v>
      </c>
      <c r="P2465" s="3">
        <f t="shared" si="235"/>
        <v>0</v>
      </c>
      <c r="Q2465" s="3">
        <f t="shared" si="236"/>
        <v>0</v>
      </c>
      <c r="R2465">
        <f>IF(N2465&gt;Treshold!$D$4,1,0)</f>
        <v>0</v>
      </c>
      <c r="S2465">
        <f>IF(O2465&gt;Treshold!$D$5,1,0)</f>
        <v>0</v>
      </c>
      <c r="T2465">
        <f>IF(P2465&gt;Treshold!$D$6,1,0)</f>
        <v>0</v>
      </c>
      <c r="U2465">
        <f>IF(Q2465&gt;Treshold!$D$7,1,0)</f>
        <v>0</v>
      </c>
      <c r="V2465" t="str">
        <f>IFERROR(VLOOKUP(H2465,jp!AL:AP,4,0),"Belum Masuk JP")</f>
        <v>Belum Masuk JP</v>
      </c>
      <c r="W2465">
        <f>IFERROR(VLOOKUP(H2465,jp!AL:AP,5,0),0)</f>
        <v>0</v>
      </c>
    </row>
    <row r="2466" spans="8:23" x14ac:dyDescent="0.35">
      <c r="H2466">
        <f t="shared" si="232"/>
        <v>0</v>
      </c>
      <c r="I2466">
        <f t="shared" si="232"/>
        <v>0</v>
      </c>
      <c r="J2466" s="2">
        <f t="shared" si="232"/>
        <v>0</v>
      </c>
      <c r="K2466" s="2">
        <f t="shared" si="231"/>
        <v>0</v>
      </c>
      <c r="L2466" s="2">
        <f t="shared" si="231"/>
        <v>0</v>
      </c>
      <c r="M2466" s="2">
        <f t="shared" si="231"/>
        <v>0</v>
      </c>
      <c r="N2466" s="3">
        <f t="shared" si="233"/>
        <v>0</v>
      </c>
      <c r="O2466" s="3">
        <f t="shared" si="234"/>
        <v>0</v>
      </c>
      <c r="P2466" s="3">
        <f t="shared" si="235"/>
        <v>0</v>
      </c>
      <c r="Q2466" s="3">
        <f t="shared" si="236"/>
        <v>0</v>
      </c>
      <c r="R2466">
        <f>IF(N2466&gt;Treshold!$D$4,1,0)</f>
        <v>0</v>
      </c>
      <c r="S2466">
        <f>IF(O2466&gt;Treshold!$D$5,1,0)</f>
        <v>0</v>
      </c>
      <c r="T2466">
        <f>IF(P2466&gt;Treshold!$D$6,1,0)</f>
        <v>0</v>
      </c>
      <c r="U2466">
        <f>IF(Q2466&gt;Treshold!$D$7,1,0)</f>
        <v>0</v>
      </c>
      <c r="V2466" t="str">
        <f>IFERROR(VLOOKUP(H2466,jp!AL:AP,4,0),"Belum Masuk JP")</f>
        <v>Belum Masuk JP</v>
      </c>
      <c r="W2466">
        <f>IFERROR(VLOOKUP(H2466,jp!AL:AP,5,0),0)</f>
        <v>0</v>
      </c>
    </row>
    <row r="2467" spans="8:23" x14ac:dyDescent="0.35">
      <c r="H2467">
        <f t="shared" si="232"/>
        <v>0</v>
      </c>
      <c r="I2467">
        <f t="shared" si="232"/>
        <v>0</v>
      </c>
      <c r="J2467" s="2">
        <f t="shared" si="232"/>
        <v>0</v>
      </c>
      <c r="K2467" s="2">
        <f t="shared" si="231"/>
        <v>0</v>
      </c>
      <c r="L2467" s="2">
        <f t="shared" si="231"/>
        <v>0</v>
      </c>
      <c r="M2467" s="2">
        <f t="shared" si="231"/>
        <v>0</v>
      </c>
      <c r="N2467" s="3">
        <f t="shared" si="233"/>
        <v>0</v>
      </c>
      <c r="O2467" s="3">
        <f t="shared" si="234"/>
        <v>0</v>
      </c>
      <c r="P2467" s="3">
        <f t="shared" si="235"/>
        <v>0</v>
      </c>
      <c r="Q2467" s="3">
        <f t="shared" si="236"/>
        <v>0</v>
      </c>
      <c r="R2467">
        <f>IF(N2467&gt;Treshold!$D$4,1,0)</f>
        <v>0</v>
      </c>
      <c r="S2467">
        <f>IF(O2467&gt;Treshold!$D$5,1,0)</f>
        <v>0</v>
      </c>
      <c r="T2467">
        <f>IF(P2467&gt;Treshold!$D$6,1,0)</f>
        <v>0</v>
      </c>
      <c r="U2467">
        <f>IF(Q2467&gt;Treshold!$D$7,1,0)</f>
        <v>0</v>
      </c>
      <c r="V2467" t="str">
        <f>IFERROR(VLOOKUP(H2467,jp!AL:AP,4,0),"Belum Masuk JP")</f>
        <v>Belum Masuk JP</v>
      </c>
      <c r="W2467">
        <f>IFERROR(VLOOKUP(H2467,jp!AL:AP,5,0),0)</f>
        <v>0</v>
      </c>
    </row>
    <row r="2468" spans="8:23" x14ac:dyDescent="0.35">
      <c r="H2468">
        <f t="shared" si="232"/>
        <v>0</v>
      </c>
      <c r="I2468">
        <f t="shared" si="232"/>
        <v>0</v>
      </c>
      <c r="J2468" s="2">
        <f t="shared" si="232"/>
        <v>0</v>
      </c>
      <c r="K2468" s="2">
        <f t="shared" si="231"/>
        <v>0</v>
      </c>
      <c r="L2468" s="2">
        <f t="shared" si="231"/>
        <v>0</v>
      </c>
      <c r="M2468" s="2">
        <f t="shared" si="231"/>
        <v>0</v>
      </c>
      <c r="N2468" s="3">
        <f t="shared" si="233"/>
        <v>0</v>
      </c>
      <c r="O2468" s="3">
        <f t="shared" si="234"/>
        <v>0</v>
      </c>
      <c r="P2468" s="3">
        <f t="shared" si="235"/>
        <v>0</v>
      </c>
      <c r="Q2468" s="3">
        <f t="shared" si="236"/>
        <v>0</v>
      </c>
      <c r="R2468">
        <f>IF(N2468&gt;Treshold!$D$4,1,0)</f>
        <v>0</v>
      </c>
      <c r="S2468">
        <f>IF(O2468&gt;Treshold!$D$5,1,0)</f>
        <v>0</v>
      </c>
      <c r="T2468">
        <f>IF(P2468&gt;Treshold!$D$6,1,0)</f>
        <v>0</v>
      </c>
      <c r="U2468">
        <f>IF(Q2468&gt;Treshold!$D$7,1,0)</f>
        <v>0</v>
      </c>
      <c r="V2468" t="str">
        <f>IFERROR(VLOOKUP(H2468,jp!AL:AP,4,0),"Belum Masuk JP")</f>
        <v>Belum Masuk JP</v>
      </c>
      <c r="W2468">
        <f>IFERROR(VLOOKUP(H2468,jp!AL:AP,5,0),0)</f>
        <v>0</v>
      </c>
    </row>
    <row r="2469" spans="8:23" x14ac:dyDescent="0.35">
      <c r="H2469">
        <f t="shared" si="232"/>
        <v>0</v>
      </c>
      <c r="I2469">
        <f t="shared" si="232"/>
        <v>0</v>
      </c>
      <c r="J2469" s="2">
        <f t="shared" si="232"/>
        <v>0</v>
      </c>
      <c r="K2469" s="2">
        <f t="shared" si="231"/>
        <v>0</v>
      </c>
      <c r="L2469" s="2">
        <f t="shared" si="231"/>
        <v>0</v>
      </c>
      <c r="M2469" s="2">
        <f t="shared" si="231"/>
        <v>0</v>
      </c>
      <c r="N2469" s="3">
        <f t="shared" si="233"/>
        <v>0</v>
      </c>
      <c r="O2469" s="3">
        <f t="shared" si="234"/>
        <v>0</v>
      </c>
      <c r="P2469" s="3">
        <f t="shared" si="235"/>
        <v>0</v>
      </c>
      <c r="Q2469" s="3">
        <f t="shared" si="236"/>
        <v>0</v>
      </c>
      <c r="R2469">
        <f>IF(N2469&gt;Treshold!$D$4,1,0)</f>
        <v>0</v>
      </c>
      <c r="S2469">
        <f>IF(O2469&gt;Treshold!$D$5,1,0)</f>
        <v>0</v>
      </c>
      <c r="T2469">
        <f>IF(P2469&gt;Treshold!$D$6,1,0)</f>
        <v>0</v>
      </c>
      <c r="U2469">
        <f>IF(Q2469&gt;Treshold!$D$7,1,0)</f>
        <v>0</v>
      </c>
      <c r="V2469" t="str">
        <f>IFERROR(VLOOKUP(H2469,jp!AL:AP,4,0),"Belum Masuk JP")</f>
        <v>Belum Masuk JP</v>
      </c>
      <c r="W2469">
        <f>IFERROR(VLOOKUP(H2469,jp!AL:AP,5,0),0)</f>
        <v>0</v>
      </c>
    </row>
    <row r="2470" spans="8:23" x14ac:dyDescent="0.35">
      <c r="H2470">
        <f t="shared" si="232"/>
        <v>0</v>
      </c>
      <c r="I2470">
        <f t="shared" si="232"/>
        <v>0</v>
      </c>
      <c r="J2470" s="2">
        <f t="shared" si="232"/>
        <v>0</v>
      </c>
      <c r="K2470" s="2">
        <f t="shared" si="231"/>
        <v>0</v>
      </c>
      <c r="L2470" s="2">
        <f t="shared" si="231"/>
        <v>0</v>
      </c>
      <c r="M2470" s="2">
        <f t="shared" si="231"/>
        <v>0</v>
      </c>
      <c r="N2470" s="3">
        <f t="shared" si="233"/>
        <v>0</v>
      </c>
      <c r="O2470" s="3">
        <f t="shared" si="234"/>
        <v>0</v>
      </c>
      <c r="P2470" s="3">
        <f t="shared" si="235"/>
        <v>0</v>
      </c>
      <c r="Q2470" s="3">
        <f t="shared" si="236"/>
        <v>0</v>
      </c>
      <c r="R2470">
        <f>IF(N2470&gt;Treshold!$D$4,1,0)</f>
        <v>0</v>
      </c>
      <c r="S2470">
        <f>IF(O2470&gt;Treshold!$D$5,1,0)</f>
        <v>0</v>
      </c>
      <c r="T2470">
        <f>IF(P2470&gt;Treshold!$D$6,1,0)</f>
        <v>0</v>
      </c>
      <c r="U2470">
        <f>IF(Q2470&gt;Treshold!$D$7,1,0)</f>
        <v>0</v>
      </c>
      <c r="V2470" t="str">
        <f>IFERROR(VLOOKUP(H2470,jp!AL:AP,4,0),"Belum Masuk JP")</f>
        <v>Belum Masuk JP</v>
      </c>
      <c r="W2470">
        <f>IFERROR(VLOOKUP(H2470,jp!AL:AP,5,0),0)</f>
        <v>0</v>
      </c>
    </row>
    <row r="2471" spans="8:23" x14ac:dyDescent="0.35">
      <c r="H2471">
        <f t="shared" si="232"/>
        <v>0</v>
      </c>
      <c r="I2471">
        <f t="shared" si="232"/>
        <v>0</v>
      </c>
      <c r="J2471" s="2">
        <f t="shared" si="232"/>
        <v>0</v>
      </c>
      <c r="K2471" s="2">
        <f t="shared" si="231"/>
        <v>0</v>
      </c>
      <c r="L2471" s="2">
        <f t="shared" si="231"/>
        <v>0</v>
      </c>
      <c r="M2471" s="2">
        <f t="shared" si="231"/>
        <v>0</v>
      </c>
      <c r="N2471" s="3">
        <f t="shared" si="233"/>
        <v>0</v>
      </c>
      <c r="O2471" s="3">
        <f t="shared" si="234"/>
        <v>0</v>
      </c>
      <c r="P2471" s="3">
        <f t="shared" si="235"/>
        <v>0</v>
      </c>
      <c r="Q2471" s="3">
        <f t="shared" si="236"/>
        <v>0</v>
      </c>
      <c r="R2471">
        <f>IF(N2471&gt;Treshold!$D$4,1,0)</f>
        <v>0</v>
      </c>
      <c r="S2471">
        <f>IF(O2471&gt;Treshold!$D$5,1,0)</f>
        <v>0</v>
      </c>
      <c r="T2471">
        <f>IF(P2471&gt;Treshold!$D$6,1,0)</f>
        <v>0</v>
      </c>
      <c r="U2471">
        <f>IF(Q2471&gt;Treshold!$D$7,1,0)</f>
        <v>0</v>
      </c>
      <c r="V2471" t="str">
        <f>IFERROR(VLOOKUP(H2471,jp!AL:AP,4,0),"Belum Masuk JP")</f>
        <v>Belum Masuk JP</v>
      </c>
      <c r="W2471">
        <f>IFERROR(VLOOKUP(H2471,jp!AL:AP,5,0),0)</f>
        <v>0</v>
      </c>
    </row>
    <row r="2472" spans="8:23" x14ac:dyDescent="0.35">
      <c r="H2472">
        <f t="shared" si="232"/>
        <v>0</v>
      </c>
      <c r="I2472">
        <f t="shared" si="232"/>
        <v>0</v>
      </c>
      <c r="J2472" s="2">
        <f t="shared" si="232"/>
        <v>0</v>
      </c>
      <c r="K2472" s="2">
        <f t="shared" si="231"/>
        <v>0</v>
      </c>
      <c r="L2472" s="2">
        <f t="shared" si="231"/>
        <v>0</v>
      </c>
      <c r="M2472" s="2">
        <f t="shared" si="231"/>
        <v>0</v>
      </c>
      <c r="N2472" s="3">
        <f t="shared" si="233"/>
        <v>0</v>
      </c>
      <c r="O2472" s="3">
        <f t="shared" si="234"/>
        <v>0</v>
      </c>
      <c r="P2472" s="3">
        <f t="shared" si="235"/>
        <v>0</v>
      </c>
      <c r="Q2472" s="3">
        <f t="shared" si="236"/>
        <v>0</v>
      </c>
      <c r="R2472">
        <f>IF(N2472&gt;Treshold!$D$4,1,0)</f>
        <v>0</v>
      </c>
      <c r="S2472">
        <f>IF(O2472&gt;Treshold!$D$5,1,0)</f>
        <v>0</v>
      </c>
      <c r="T2472">
        <f>IF(P2472&gt;Treshold!$D$6,1,0)</f>
        <v>0</v>
      </c>
      <c r="U2472">
        <f>IF(Q2472&gt;Treshold!$D$7,1,0)</f>
        <v>0</v>
      </c>
      <c r="V2472" t="str">
        <f>IFERROR(VLOOKUP(H2472,jp!AL:AP,4,0),"Belum Masuk JP")</f>
        <v>Belum Masuk JP</v>
      </c>
      <c r="W2472">
        <f>IFERROR(VLOOKUP(H2472,jp!AL:AP,5,0),0)</f>
        <v>0</v>
      </c>
    </row>
    <row r="2473" spans="8:23" x14ac:dyDescent="0.35">
      <c r="H2473">
        <f t="shared" si="232"/>
        <v>0</v>
      </c>
      <c r="I2473">
        <f t="shared" si="232"/>
        <v>0</v>
      </c>
      <c r="J2473" s="2">
        <f t="shared" si="232"/>
        <v>0</v>
      </c>
      <c r="K2473" s="2">
        <f t="shared" si="231"/>
        <v>0</v>
      </c>
      <c r="L2473" s="2">
        <f t="shared" si="231"/>
        <v>0</v>
      </c>
      <c r="M2473" s="2">
        <f t="shared" si="231"/>
        <v>0</v>
      </c>
      <c r="N2473" s="3">
        <f t="shared" si="233"/>
        <v>0</v>
      </c>
      <c r="O2473" s="3">
        <f t="shared" si="234"/>
        <v>0</v>
      </c>
      <c r="P2473" s="3">
        <f t="shared" si="235"/>
        <v>0</v>
      </c>
      <c r="Q2473" s="3">
        <f t="shared" si="236"/>
        <v>0</v>
      </c>
      <c r="R2473">
        <f>IF(N2473&gt;Treshold!$D$4,1,0)</f>
        <v>0</v>
      </c>
      <c r="S2473">
        <f>IF(O2473&gt;Treshold!$D$5,1,0)</f>
        <v>0</v>
      </c>
      <c r="T2473">
        <f>IF(P2473&gt;Treshold!$D$6,1,0)</f>
        <v>0</v>
      </c>
      <c r="U2473">
        <f>IF(Q2473&gt;Treshold!$D$7,1,0)</f>
        <v>0</v>
      </c>
      <c r="V2473" t="str">
        <f>IFERROR(VLOOKUP(H2473,jp!AL:AP,4,0),"Belum Masuk JP")</f>
        <v>Belum Masuk JP</v>
      </c>
      <c r="W2473">
        <f>IFERROR(VLOOKUP(H2473,jp!AL:AP,5,0),0)</f>
        <v>0</v>
      </c>
    </row>
    <row r="2474" spans="8:23" x14ac:dyDescent="0.35">
      <c r="H2474">
        <f t="shared" si="232"/>
        <v>0</v>
      </c>
      <c r="I2474">
        <f t="shared" si="232"/>
        <v>0</v>
      </c>
      <c r="J2474" s="2">
        <f t="shared" si="232"/>
        <v>0</v>
      </c>
      <c r="K2474" s="2">
        <f t="shared" si="231"/>
        <v>0</v>
      </c>
      <c r="L2474" s="2">
        <f t="shared" si="231"/>
        <v>0</v>
      </c>
      <c r="M2474" s="2">
        <f t="shared" si="231"/>
        <v>0</v>
      </c>
      <c r="N2474" s="3">
        <f t="shared" si="233"/>
        <v>0</v>
      </c>
      <c r="O2474" s="3">
        <f t="shared" si="234"/>
        <v>0</v>
      </c>
      <c r="P2474" s="3">
        <f t="shared" si="235"/>
        <v>0</v>
      </c>
      <c r="Q2474" s="3">
        <f t="shared" si="236"/>
        <v>0</v>
      </c>
      <c r="R2474">
        <f>IF(N2474&gt;Treshold!$D$4,1,0)</f>
        <v>0</v>
      </c>
      <c r="S2474">
        <f>IF(O2474&gt;Treshold!$D$5,1,0)</f>
        <v>0</v>
      </c>
      <c r="T2474">
        <f>IF(P2474&gt;Treshold!$D$6,1,0)</f>
        <v>0</v>
      </c>
      <c r="U2474">
        <f>IF(Q2474&gt;Treshold!$D$7,1,0)</f>
        <v>0</v>
      </c>
      <c r="V2474" t="str">
        <f>IFERROR(VLOOKUP(H2474,jp!AL:AP,4,0),"Belum Masuk JP")</f>
        <v>Belum Masuk JP</v>
      </c>
      <c r="W2474">
        <f>IFERROR(VLOOKUP(H2474,jp!AL:AP,5,0),0)</f>
        <v>0</v>
      </c>
    </row>
    <row r="2475" spans="8:23" x14ac:dyDescent="0.35">
      <c r="H2475">
        <f t="shared" si="232"/>
        <v>0</v>
      </c>
      <c r="I2475">
        <f t="shared" si="232"/>
        <v>0</v>
      </c>
      <c r="J2475" s="2">
        <f t="shared" si="232"/>
        <v>0</v>
      </c>
      <c r="K2475" s="2">
        <f t="shared" si="231"/>
        <v>0</v>
      </c>
      <c r="L2475" s="2">
        <f t="shared" si="231"/>
        <v>0</v>
      </c>
      <c r="M2475" s="2">
        <f t="shared" si="231"/>
        <v>0</v>
      </c>
      <c r="N2475" s="3">
        <f t="shared" si="233"/>
        <v>0</v>
      </c>
      <c r="O2475" s="3">
        <f t="shared" si="234"/>
        <v>0</v>
      </c>
      <c r="P2475" s="3">
        <f t="shared" si="235"/>
        <v>0</v>
      </c>
      <c r="Q2475" s="3">
        <f t="shared" si="236"/>
        <v>0</v>
      </c>
      <c r="R2475">
        <f>IF(N2475&gt;Treshold!$D$4,1,0)</f>
        <v>0</v>
      </c>
      <c r="S2475">
        <f>IF(O2475&gt;Treshold!$D$5,1,0)</f>
        <v>0</v>
      </c>
      <c r="T2475">
        <f>IF(P2475&gt;Treshold!$D$6,1,0)</f>
        <v>0</v>
      </c>
      <c r="U2475">
        <f>IF(Q2475&gt;Treshold!$D$7,1,0)</f>
        <v>0</v>
      </c>
      <c r="V2475" t="str">
        <f>IFERROR(VLOOKUP(H2475,jp!AL:AP,4,0),"Belum Masuk JP")</f>
        <v>Belum Masuk JP</v>
      </c>
      <c r="W2475">
        <f>IFERROR(VLOOKUP(H2475,jp!AL:AP,5,0),0)</f>
        <v>0</v>
      </c>
    </row>
    <row r="2476" spans="8:23" x14ac:dyDescent="0.35">
      <c r="H2476">
        <f t="shared" si="232"/>
        <v>0</v>
      </c>
      <c r="I2476">
        <f t="shared" si="232"/>
        <v>0</v>
      </c>
      <c r="J2476" s="2">
        <f t="shared" si="232"/>
        <v>0</v>
      </c>
      <c r="K2476" s="2">
        <f t="shared" si="231"/>
        <v>0</v>
      </c>
      <c r="L2476" s="2">
        <f t="shared" si="231"/>
        <v>0</v>
      </c>
      <c r="M2476" s="2">
        <f t="shared" si="231"/>
        <v>0</v>
      </c>
      <c r="N2476" s="3">
        <f t="shared" si="233"/>
        <v>0</v>
      </c>
      <c r="O2476" s="3">
        <f t="shared" si="234"/>
        <v>0</v>
      </c>
      <c r="P2476" s="3">
        <f t="shared" si="235"/>
        <v>0</v>
      </c>
      <c r="Q2476" s="3">
        <f t="shared" si="236"/>
        <v>0</v>
      </c>
      <c r="R2476">
        <f>IF(N2476&gt;Treshold!$D$4,1,0)</f>
        <v>0</v>
      </c>
      <c r="S2476">
        <f>IF(O2476&gt;Treshold!$D$5,1,0)</f>
        <v>0</v>
      </c>
      <c r="T2476">
        <f>IF(P2476&gt;Treshold!$D$6,1,0)</f>
        <v>0</v>
      </c>
      <c r="U2476">
        <f>IF(Q2476&gt;Treshold!$D$7,1,0)</f>
        <v>0</v>
      </c>
      <c r="V2476" t="str">
        <f>IFERROR(VLOOKUP(H2476,jp!AL:AP,4,0),"Belum Masuk JP")</f>
        <v>Belum Masuk JP</v>
      </c>
      <c r="W2476">
        <f>IFERROR(VLOOKUP(H2476,jp!AL:AP,5,0),0)</f>
        <v>0</v>
      </c>
    </row>
    <row r="2477" spans="8:23" x14ac:dyDescent="0.35">
      <c r="H2477">
        <f t="shared" si="232"/>
        <v>0</v>
      </c>
      <c r="I2477">
        <f t="shared" si="232"/>
        <v>0</v>
      </c>
      <c r="J2477" s="2">
        <f t="shared" si="232"/>
        <v>0</v>
      </c>
      <c r="K2477" s="2">
        <f t="shared" si="231"/>
        <v>0</v>
      </c>
      <c r="L2477" s="2">
        <f t="shared" si="231"/>
        <v>0</v>
      </c>
      <c r="M2477" s="2">
        <f t="shared" si="231"/>
        <v>0</v>
      </c>
      <c r="N2477" s="3">
        <f t="shared" si="233"/>
        <v>0</v>
      </c>
      <c r="O2477" s="3">
        <f t="shared" si="234"/>
        <v>0</v>
      </c>
      <c r="P2477" s="3">
        <f t="shared" si="235"/>
        <v>0</v>
      </c>
      <c r="Q2477" s="3">
        <f t="shared" si="236"/>
        <v>0</v>
      </c>
      <c r="R2477">
        <f>IF(N2477&gt;Treshold!$D$4,1,0)</f>
        <v>0</v>
      </c>
      <c r="S2477">
        <f>IF(O2477&gt;Treshold!$D$5,1,0)</f>
        <v>0</v>
      </c>
      <c r="T2477">
        <f>IF(P2477&gt;Treshold!$D$6,1,0)</f>
        <v>0</v>
      </c>
      <c r="U2477">
        <f>IF(Q2477&gt;Treshold!$D$7,1,0)</f>
        <v>0</v>
      </c>
      <c r="V2477" t="str">
        <f>IFERROR(VLOOKUP(H2477,jp!AL:AP,4,0),"Belum Masuk JP")</f>
        <v>Belum Masuk JP</v>
      </c>
      <c r="W2477">
        <f>IFERROR(VLOOKUP(H2477,jp!AL:AP,5,0),0)</f>
        <v>0</v>
      </c>
    </row>
    <row r="2478" spans="8:23" x14ac:dyDescent="0.35">
      <c r="H2478">
        <f t="shared" si="232"/>
        <v>0</v>
      </c>
      <c r="I2478">
        <f t="shared" si="232"/>
        <v>0</v>
      </c>
      <c r="J2478" s="2">
        <f t="shared" si="232"/>
        <v>0</v>
      </c>
      <c r="K2478" s="2">
        <f t="shared" si="231"/>
        <v>0</v>
      </c>
      <c r="L2478" s="2">
        <f t="shared" si="231"/>
        <v>0</v>
      </c>
      <c r="M2478" s="2">
        <f t="shared" si="231"/>
        <v>0</v>
      </c>
      <c r="N2478" s="3">
        <f t="shared" si="233"/>
        <v>0</v>
      </c>
      <c r="O2478" s="3">
        <f t="shared" si="234"/>
        <v>0</v>
      </c>
      <c r="P2478" s="3">
        <f t="shared" si="235"/>
        <v>0</v>
      </c>
      <c r="Q2478" s="3">
        <f t="shared" si="236"/>
        <v>0</v>
      </c>
      <c r="R2478">
        <f>IF(N2478&gt;Treshold!$D$4,1,0)</f>
        <v>0</v>
      </c>
      <c r="S2478">
        <f>IF(O2478&gt;Treshold!$D$5,1,0)</f>
        <v>0</v>
      </c>
      <c r="T2478">
        <f>IF(P2478&gt;Treshold!$D$6,1,0)</f>
        <v>0</v>
      </c>
      <c r="U2478">
        <f>IF(Q2478&gt;Treshold!$D$7,1,0)</f>
        <v>0</v>
      </c>
      <c r="V2478" t="str">
        <f>IFERROR(VLOOKUP(H2478,jp!AL:AP,4,0),"Belum Masuk JP")</f>
        <v>Belum Masuk JP</v>
      </c>
      <c r="W2478">
        <f>IFERROR(VLOOKUP(H2478,jp!AL:AP,5,0),0)</f>
        <v>0</v>
      </c>
    </row>
    <row r="2479" spans="8:23" x14ac:dyDescent="0.35">
      <c r="H2479">
        <f t="shared" si="232"/>
        <v>0</v>
      </c>
      <c r="I2479">
        <f t="shared" si="232"/>
        <v>0</v>
      </c>
      <c r="J2479" s="2">
        <f t="shared" si="232"/>
        <v>0</v>
      </c>
      <c r="K2479" s="2">
        <f t="shared" si="231"/>
        <v>0</v>
      </c>
      <c r="L2479" s="2">
        <f t="shared" si="231"/>
        <v>0</v>
      </c>
      <c r="M2479" s="2">
        <f t="shared" si="231"/>
        <v>0</v>
      </c>
      <c r="N2479" s="3">
        <f t="shared" si="233"/>
        <v>0</v>
      </c>
      <c r="O2479" s="3">
        <f t="shared" si="234"/>
        <v>0</v>
      </c>
      <c r="P2479" s="3">
        <f t="shared" si="235"/>
        <v>0</v>
      </c>
      <c r="Q2479" s="3">
        <f t="shared" si="236"/>
        <v>0</v>
      </c>
      <c r="R2479">
        <f>IF(N2479&gt;Treshold!$D$4,1,0)</f>
        <v>0</v>
      </c>
      <c r="S2479">
        <f>IF(O2479&gt;Treshold!$D$5,1,0)</f>
        <v>0</v>
      </c>
      <c r="T2479">
        <f>IF(P2479&gt;Treshold!$D$6,1,0)</f>
        <v>0</v>
      </c>
      <c r="U2479">
        <f>IF(Q2479&gt;Treshold!$D$7,1,0)</f>
        <v>0</v>
      </c>
      <c r="V2479" t="str">
        <f>IFERROR(VLOOKUP(H2479,jp!AL:AP,4,0),"Belum Masuk JP")</f>
        <v>Belum Masuk JP</v>
      </c>
      <c r="W2479">
        <f>IFERROR(VLOOKUP(H2479,jp!AL:AP,5,0),0)</f>
        <v>0</v>
      </c>
    </row>
    <row r="2480" spans="8:23" x14ac:dyDescent="0.35">
      <c r="H2480">
        <f t="shared" si="232"/>
        <v>0</v>
      </c>
      <c r="I2480">
        <f t="shared" si="232"/>
        <v>0</v>
      </c>
      <c r="J2480" s="2">
        <f t="shared" si="232"/>
        <v>0</v>
      </c>
      <c r="K2480" s="2">
        <f t="shared" si="231"/>
        <v>0</v>
      </c>
      <c r="L2480" s="2">
        <f t="shared" si="231"/>
        <v>0</v>
      </c>
      <c r="M2480" s="2">
        <f t="shared" si="231"/>
        <v>0</v>
      </c>
      <c r="N2480" s="3">
        <f t="shared" si="233"/>
        <v>0</v>
      </c>
      <c r="O2480" s="3">
        <f t="shared" si="234"/>
        <v>0</v>
      </c>
      <c r="P2480" s="3">
        <f t="shared" si="235"/>
        <v>0</v>
      </c>
      <c r="Q2480" s="3">
        <f t="shared" si="236"/>
        <v>0</v>
      </c>
      <c r="R2480">
        <f>IF(N2480&gt;Treshold!$D$4,1,0)</f>
        <v>0</v>
      </c>
      <c r="S2480">
        <f>IF(O2480&gt;Treshold!$D$5,1,0)</f>
        <v>0</v>
      </c>
      <c r="T2480">
        <f>IF(P2480&gt;Treshold!$D$6,1,0)</f>
        <v>0</v>
      </c>
      <c r="U2480">
        <f>IF(Q2480&gt;Treshold!$D$7,1,0)</f>
        <v>0</v>
      </c>
      <c r="V2480" t="str">
        <f>IFERROR(VLOOKUP(H2480,jp!AL:AP,4,0),"Belum Masuk JP")</f>
        <v>Belum Masuk JP</v>
      </c>
      <c r="W2480">
        <f>IFERROR(VLOOKUP(H2480,jp!AL:AP,5,0),0)</f>
        <v>0</v>
      </c>
    </row>
    <row r="2481" spans="8:23" x14ac:dyDescent="0.35">
      <c r="H2481">
        <f t="shared" si="232"/>
        <v>0</v>
      </c>
      <c r="I2481">
        <f t="shared" si="232"/>
        <v>0</v>
      </c>
      <c r="J2481" s="2">
        <f t="shared" si="232"/>
        <v>0</v>
      </c>
      <c r="K2481" s="2">
        <f t="shared" si="231"/>
        <v>0</v>
      </c>
      <c r="L2481" s="2">
        <f t="shared" si="231"/>
        <v>0</v>
      </c>
      <c r="M2481" s="2">
        <f t="shared" si="231"/>
        <v>0</v>
      </c>
      <c r="N2481" s="3">
        <f t="shared" si="233"/>
        <v>0</v>
      </c>
      <c r="O2481" s="3">
        <f t="shared" si="234"/>
        <v>0</v>
      </c>
      <c r="P2481" s="3">
        <f t="shared" si="235"/>
        <v>0</v>
      </c>
      <c r="Q2481" s="3">
        <f t="shared" si="236"/>
        <v>0</v>
      </c>
      <c r="R2481">
        <f>IF(N2481&gt;Treshold!$D$4,1,0)</f>
        <v>0</v>
      </c>
      <c r="S2481">
        <f>IF(O2481&gt;Treshold!$D$5,1,0)</f>
        <v>0</v>
      </c>
      <c r="T2481">
        <f>IF(P2481&gt;Treshold!$D$6,1,0)</f>
        <v>0</v>
      </c>
      <c r="U2481">
        <f>IF(Q2481&gt;Treshold!$D$7,1,0)</f>
        <v>0</v>
      </c>
      <c r="V2481" t="str">
        <f>IFERROR(VLOOKUP(H2481,jp!AL:AP,4,0),"Belum Masuk JP")</f>
        <v>Belum Masuk JP</v>
      </c>
      <c r="W2481">
        <f>IFERROR(VLOOKUP(H2481,jp!AL:AP,5,0),0)</f>
        <v>0</v>
      </c>
    </row>
    <row r="2482" spans="8:23" x14ac:dyDescent="0.35">
      <c r="H2482">
        <f t="shared" si="232"/>
        <v>0</v>
      </c>
      <c r="I2482">
        <f t="shared" si="232"/>
        <v>0</v>
      </c>
      <c r="J2482" s="2">
        <f t="shared" si="232"/>
        <v>0</v>
      </c>
      <c r="K2482" s="2">
        <f t="shared" si="231"/>
        <v>0</v>
      </c>
      <c r="L2482" s="2">
        <f t="shared" si="231"/>
        <v>0</v>
      </c>
      <c r="M2482" s="2">
        <f t="shared" si="231"/>
        <v>0</v>
      </c>
      <c r="N2482" s="3">
        <f t="shared" si="233"/>
        <v>0</v>
      </c>
      <c r="O2482" s="3">
        <f t="shared" si="234"/>
        <v>0</v>
      </c>
      <c r="P2482" s="3">
        <f t="shared" si="235"/>
        <v>0</v>
      </c>
      <c r="Q2482" s="3">
        <f t="shared" si="236"/>
        <v>0</v>
      </c>
      <c r="R2482">
        <f>IF(N2482&gt;Treshold!$D$4,1,0)</f>
        <v>0</v>
      </c>
      <c r="S2482">
        <f>IF(O2482&gt;Treshold!$D$5,1,0)</f>
        <v>0</v>
      </c>
      <c r="T2482">
        <f>IF(P2482&gt;Treshold!$D$6,1,0)</f>
        <v>0</v>
      </c>
      <c r="U2482">
        <f>IF(Q2482&gt;Treshold!$D$7,1,0)</f>
        <v>0</v>
      </c>
      <c r="V2482" t="str">
        <f>IFERROR(VLOOKUP(H2482,jp!AL:AP,4,0),"Belum Masuk JP")</f>
        <v>Belum Masuk JP</v>
      </c>
      <c r="W2482">
        <f>IFERROR(VLOOKUP(H2482,jp!AL:AP,5,0),0)</f>
        <v>0</v>
      </c>
    </row>
    <row r="2483" spans="8:23" x14ac:dyDescent="0.35">
      <c r="H2483">
        <f t="shared" si="232"/>
        <v>0</v>
      </c>
      <c r="I2483">
        <f t="shared" si="232"/>
        <v>0</v>
      </c>
      <c r="J2483" s="2">
        <f t="shared" si="232"/>
        <v>0</v>
      </c>
      <c r="K2483" s="2">
        <f t="shared" si="231"/>
        <v>0</v>
      </c>
      <c r="L2483" s="2">
        <f t="shared" si="231"/>
        <v>0</v>
      </c>
      <c r="M2483" s="2">
        <f t="shared" si="231"/>
        <v>0</v>
      </c>
      <c r="N2483" s="3">
        <f t="shared" si="233"/>
        <v>0</v>
      </c>
      <c r="O2483" s="3">
        <f t="shared" si="234"/>
        <v>0</v>
      </c>
      <c r="P2483" s="3">
        <f t="shared" si="235"/>
        <v>0</v>
      </c>
      <c r="Q2483" s="3">
        <f t="shared" si="236"/>
        <v>0</v>
      </c>
      <c r="R2483">
        <f>IF(N2483&gt;Treshold!$D$4,1,0)</f>
        <v>0</v>
      </c>
      <c r="S2483">
        <f>IF(O2483&gt;Treshold!$D$5,1,0)</f>
        <v>0</v>
      </c>
      <c r="T2483">
        <f>IF(P2483&gt;Treshold!$D$6,1,0)</f>
        <v>0</v>
      </c>
      <c r="U2483">
        <f>IF(Q2483&gt;Treshold!$D$7,1,0)</f>
        <v>0</v>
      </c>
      <c r="V2483" t="str">
        <f>IFERROR(VLOOKUP(H2483,jp!AL:AP,4,0),"Belum Masuk JP")</f>
        <v>Belum Masuk JP</v>
      </c>
      <c r="W2483">
        <f>IFERROR(VLOOKUP(H2483,jp!AL:AP,5,0),0)</f>
        <v>0</v>
      </c>
    </row>
    <row r="2484" spans="8:23" x14ac:dyDescent="0.35">
      <c r="H2484">
        <f t="shared" si="232"/>
        <v>0</v>
      </c>
      <c r="I2484">
        <f t="shared" si="232"/>
        <v>0</v>
      </c>
      <c r="J2484" s="2">
        <f t="shared" si="232"/>
        <v>0</v>
      </c>
      <c r="K2484" s="2">
        <f t="shared" si="231"/>
        <v>0</v>
      </c>
      <c r="L2484" s="2">
        <f t="shared" si="231"/>
        <v>0</v>
      </c>
      <c r="M2484" s="2">
        <f t="shared" si="231"/>
        <v>0</v>
      </c>
      <c r="N2484" s="3">
        <f t="shared" si="233"/>
        <v>0</v>
      </c>
      <c r="O2484" s="3">
        <f t="shared" si="234"/>
        <v>0</v>
      </c>
      <c r="P2484" s="3">
        <f t="shared" si="235"/>
        <v>0</v>
      </c>
      <c r="Q2484" s="3">
        <f t="shared" si="236"/>
        <v>0</v>
      </c>
      <c r="R2484">
        <f>IF(N2484&gt;Treshold!$D$4,1,0)</f>
        <v>0</v>
      </c>
      <c r="S2484">
        <f>IF(O2484&gt;Treshold!$D$5,1,0)</f>
        <v>0</v>
      </c>
      <c r="T2484">
        <f>IF(P2484&gt;Treshold!$D$6,1,0)</f>
        <v>0</v>
      </c>
      <c r="U2484">
        <f>IF(Q2484&gt;Treshold!$D$7,1,0)</f>
        <v>0</v>
      </c>
      <c r="V2484" t="str">
        <f>IFERROR(VLOOKUP(H2484,jp!AL:AP,4,0),"Belum Masuk JP")</f>
        <v>Belum Masuk JP</v>
      </c>
      <c r="W2484">
        <f>IFERROR(VLOOKUP(H2484,jp!AL:AP,5,0),0)</f>
        <v>0</v>
      </c>
    </row>
    <row r="2485" spans="8:23" x14ac:dyDescent="0.35">
      <c r="H2485">
        <f t="shared" si="232"/>
        <v>0</v>
      </c>
      <c r="I2485">
        <f t="shared" si="232"/>
        <v>0</v>
      </c>
      <c r="J2485" s="2">
        <f t="shared" si="232"/>
        <v>0</v>
      </c>
      <c r="K2485" s="2">
        <f t="shared" si="231"/>
        <v>0</v>
      </c>
      <c r="L2485" s="2">
        <f t="shared" si="231"/>
        <v>0</v>
      </c>
      <c r="M2485" s="2">
        <f t="shared" si="231"/>
        <v>0</v>
      </c>
      <c r="N2485" s="3">
        <f t="shared" si="233"/>
        <v>0</v>
      </c>
      <c r="O2485" s="3">
        <f t="shared" si="234"/>
        <v>0</v>
      </c>
      <c r="P2485" s="3">
        <f t="shared" si="235"/>
        <v>0</v>
      </c>
      <c r="Q2485" s="3">
        <f t="shared" si="236"/>
        <v>0</v>
      </c>
      <c r="R2485">
        <f>IF(N2485&gt;Treshold!$D$4,1,0)</f>
        <v>0</v>
      </c>
      <c r="S2485">
        <f>IF(O2485&gt;Treshold!$D$5,1,0)</f>
        <v>0</v>
      </c>
      <c r="T2485">
        <f>IF(P2485&gt;Treshold!$D$6,1,0)</f>
        <v>0</v>
      </c>
      <c r="U2485">
        <f>IF(Q2485&gt;Treshold!$D$7,1,0)</f>
        <v>0</v>
      </c>
      <c r="V2485" t="str">
        <f>IFERROR(VLOOKUP(H2485,jp!AL:AP,4,0),"Belum Masuk JP")</f>
        <v>Belum Masuk JP</v>
      </c>
      <c r="W2485">
        <f>IFERROR(VLOOKUP(H2485,jp!AL:AP,5,0),0)</f>
        <v>0</v>
      </c>
    </row>
    <row r="2486" spans="8:23" x14ac:dyDescent="0.35">
      <c r="H2486">
        <f t="shared" si="232"/>
        <v>0</v>
      </c>
      <c r="I2486">
        <f t="shared" si="232"/>
        <v>0</v>
      </c>
      <c r="J2486" s="2">
        <f t="shared" si="232"/>
        <v>0</v>
      </c>
      <c r="K2486" s="2">
        <f t="shared" si="231"/>
        <v>0</v>
      </c>
      <c r="L2486" s="2">
        <f t="shared" si="231"/>
        <v>0</v>
      </c>
      <c r="M2486" s="2">
        <f t="shared" si="231"/>
        <v>0</v>
      </c>
      <c r="N2486" s="3">
        <f t="shared" si="233"/>
        <v>0</v>
      </c>
      <c r="O2486" s="3">
        <f t="shared" si="234"/>
        <v>0</v>
      </c>
      <c r="P2486" s="3">
        <f t="shared" si="235"/>
        <v>0</v>
      </c>
      <c r="Q2486" s="3">
        <f t="shared" si="236"/>
        <v>0</v>
      </c>
      <c r="R2486">
        <f>IF(N2486&gt;Treshold!$D$4,1,0)</f>
        <v>0</v>
      </c>
      <c r="S2486">
        <f>IF(O2486&gt;Treshold!$D$5,1,0)</f>
        <v>0</v>
      </c>
      <c r="T2486">
        <f>IF(P2486&gt;Treshold!$D$6,1,0)</f>
        <v>0</v>
      </c>
      <c r="U2486">
        <f>IF(Q2486&gt;Treshold!$D$7,1,0)</f>
        <v>0</v>
      </c>
      <c r="V2486" t="str">
        <f>IFERROR(VLOOKUP(H2486,jp!AL:AP,4,0),"Belum Masuk JP")</f>
        <v>Belum Masuk JP</v>
      </c>
      <c r="W2486">
        <f>IFERROR(VLOOKUP(H2486,jp!AL:AP,5,0),0)</f>
        <v>0</v>
      </c>
    </row>
    <row r="2487" spans="8:23" x14ac:dyDescent="0.35">
      <c r="H2487">
        <f t="shared" si="232"/>
        <v>0</v>
      </c>
      <c r="I2487">
        <f t="shared" si="232"/>
        <v>0</v>
      </c>
      <c r="J2487" s="2">
        <f t="shared" si="232"/>
        <v>0</v>
      </c>
      <c r="K2487" s="2">
        <f t="shared" si="231"/>
        <v>0</v>
      </c>
      <c r="L2487" s="2">
        <f t="shared" si="231"/>
        <v>0</v>
      </c>
      <c r="M2487" s="2">
        <f t="shared" si="231"/>
        <v>0</v>
      </c>
      <c r="N2487" s="3">
        <f t="shared" si="233"/>
        <v>0</v>
      </c>
      <c r="O2487" s="3">
        <f t="shared" si="234"/>
        <v>0</v>
      </c>
      <c r="P2487" s="3">
        <f t="shared" si="235"/>
        <v>0</v>
      </c>
      <c r="Q2487" s="3">
        <f t="shared" si="236"/>
        <v>0</v>
      </c>
      <c r="R2487">
        <f>IF(N2487&gt;Treshold!$D$4,1,0)</f>
        <v>0</v>
      </c>
      <c r="S2487">
        <f>IF(O2487&gt;Treshold!$D$5,1,0)</f>
        <v>0</v>
      </c>
      <c r="T2487">
        <f>IF(P2487&gt;Treshold!$D$6,1,0)</f>
        <v>0</v>
      </c>
      <c r="U2487">
        <f>IF(Q2487&gt;Treshold!$D$7,1,0)</f>
        <v>0</v>
      </c>
      <c r="V2487" t="str">
        <f>IFERROR(VLOOKUP(H2487,jp!AL:AP,4,0),"Belum Masuk JP")</f>
        <v>Belum Masuk JP</v>
      </c>
      <c r="W2487">
        <f>IFERROR(VLOOKUP(H2487,jp!AL:AP,5,0),0)</f>
        <v>0</v>
      </c>
    </row>
    <row r="2488" spans="8:23" x14ac:dyDescent="0.35">
      <c r="H2488">
        <f t="shared" si="232"/>
        <v>0</v>
      </c>
      <c r="I2488">
        <f t="shared" si="232"/>
        <v>0</v>
      </c>
      <c r="J2488" s="2">
        <f t="shared" si="232"/>
        <v>0</v>
      </c>
      <c r="K2488" s="2">
        <f t="shared" si="231"/>
        <v>0</v>
      </c>
      <c r="L2488" s="2">
        <f t="shared" si="231"/>
        <v>0</v>
      </c>
      <c r="M2488" s="2">
        <f t="shared" si="231"/>
        <v>0</v>
      </c>
      <c r="N2488" s="3">
        <f t="shared" si="233"/>
        <v>0</v>
      </c>
      <c r="O2488" s="3">
        <f t="shared" si="234"/>
        <v>0</v>
      </c>
      <c r="P2488" s="3">
        <f t="shared" si="235"/>
        <v>0</v>
      </c>
      <c r="Q2488" s="3">
        <f t="shared" si="236"/>
        <v>0</v>
      </c>
      <c r="R2488">
        <f>IF(N2488&gt;Treshold!$D$4,1,0)</f>
        <v>0</v>
      </c>
      <c r="S2488">
        <f>IF(O2488&gt;Treshold!$D$5,1,0)</f>
        <v>0</v>
      </c>
      <c r="T2488">
        <f>IF(P2488&gt;Treshold!$D$6,1,0)</f>
        <v>0</v>
      </c>
      <c r="U2488">
        <f>IF(Q2488&gt;Treshold!$D$7,1,0)</f>
        <v>0</v>
      </c>
      <c r="V2488" t="str">
        <f>IFERROR(VLOOKUP(H2488,jp!AL:AP,4,0),"Belum Masuk JP")</f>
        <v>Belum Masuk JP</v>
      </c>
      <c r="W2488">
        <f>IFERROR(VLOOKUP(H2488,jp!AL:AP,5,0),0)</f>
        <v>0</v>
      </c>
    </row>
    <row r="2489" spans="8:23" x14ac:dyDescent="0.35">
      <c r="H2489">
        <f t="shared" si="232"/>
        <v>0</v>
      </c>
      <c r="I2489">
        <f t="shared" si="232"/>
        <v>0</v>
      </c>
      <c r="J2489" s="2">
        <f t="shared" si="232"/>
        <v>0</v>
      </c>
      <c r="K2489" s="2">
        <f t="shared" si="231"/>
        <v>0</v>
      </c>
      <c r="L2489" s="2">
        <f t="shared" si="231"/>
        <v>0</v>
      </c>
      <c r="M2489" s="2">
        <f t="shared" si="231"/>
        <v>0</v>
      </c>
      <c r="N2489" s="3">
        <f t="shared" si="233"/>
        <v>0</v>
      </c>
      <c r="O2489" s="3">
        <f t="shared" si="234"/>
        <v>0</v>
      </c>
      <c r="P2489" s="3">
        <f t="shared" si="235"/>
        <v>0</v>
      </c>
      <c r="Q2489" s="3">
        <f t="shared" si="236"/>
        <v>0</v>
      </c>
      <c r="R2489">
        <f>IF(N2489&gt;Treshold!$D$4,1,0)</f>
        <v>0</v>
      </c>
      <c r="S2489">
        <f>IF(O2489&gt;Treshold!$D$5,1,0)</f>
        <v>0</v>
      </c>
      <c r="T2489">
        <f>IF(P2489&gt;Treshold!$D$6,1,0)</f>
        <v>0</v>
      </c>
      <c r="U2489">
        <f>IF(Q2489&gt;Treshold!$D$7,1,0)</f>
        <v>0</v>
      </c>
      <c r="V2489" t="str">
        <f>IFERROR(VLOOKUP(H2489,jp!AL:AP,4,0),"Belum Masuk JP")</f>
        <v>Belum Masuk JP</v>
      </c>
      <c r="W2489">
        <f>IFERROR(VLOOKUP(H2489,jp!AL:AP,5,0),0)</f>
        <v>0</v>
      </c>
    </row>
    <row r="2490" spans="8:23" x14ac:dyDescent="0.35">
      <c r="H2490">
        <f t="shared" si="232"/>
        <v>0</v>
      </c>
      <c r="I2490">
        <f t="shared" si="232"/>
        <v>0</v>
      </c>
      <c r="J2490" s="2">
        <f t="shared" si="232"/>
        <v>0</v>
      </c>
      <c r="K2490" s="2">
        <f t="shared" si="231"/>
        <v>0</v>
      </c>
      <c r="L2490" s="2">
        <f t="shared" si="231"/>
        <v>0</v>
      </c>
      <c r="M2490" s="2">
        <f t="shared" si="231"/>
        <v>0</v>
      </c>
      <c r="N2490" s="3">
        <f t="shared" si="233"/>
        <v>0</v>
      </c>
      <c r="O2490" s="3">
        <f t="shared" si="234"/>
        <v>0</v>
      </c>
      <c r="P2490" s="3">
        <f t="shared" si="235"/>
        <v>0</v>
      </c>
      <c r="Q2490" s="3">
        <f t="shared" si="236"/>
        <v>0</v>
      </c>
      <c r="R2490">
        <f>IF(N2490&gt;Treshold!$D$4,1,0)</f>
        <v>0</v>
      </c>
      <c r="S2490">
        <f>IF(O2490&gt;Treshold!$D$5,1,0)</f>
        <v>0</v>
      </c>
      <c r="T2490">
        <f>IF(P2490&gt;Treshold!$D$6,1,0)</f>
        <v>0</v>
      </c>
      <c r="U2490">
        <f>IF(Q2490&gt;Treshold!$D$7,1,0)</f>
        <v>0</v>
      </c>
      <c r="V2490" t="str">
        <f>IFERROR(VLOOKUP(H2490,jp!AL:AP,4,0),"Belum Masuk JP")</f>
        <v>Belum Masuk JP</v>
      </c>
      <c r="W2490">
        <f>IFERROR(VLOOKUP(H2490,jp!AL:AP,5,0),0)</f>
        <v>0</v>
      </c>
    </row>
    <row r="2491" spans="8:23" x14ac:dyDescent="0.35">
      <c r="H2491">
        <f t="shared" si="232"/>
        <v>0</v>
      </c>
      <c r="I2491">
        <f t="shared" si="232"/>
        <v>0</v>
      </c>
      <c r="J2491" s="2">
        <f t="shared" si="232"/>
        <v>0</v>
      </c>
      <c r="K2491" s="2">
        <f t="shared" si="231"/>
        <v>0</v>
      </c>
      <c r="L2491" s="2">
        <f t="shared" si="231"/>
        <v>0</v>
      </c>
      <c r="M2491" s="2">
        <f t="shared" si="231"/>
        <v>0</v>
      </c>
      <c r="N2491" s="3">
        <f t="shared" si="233"/>
        <v>0</v>
      </c>
      <c r="O2491" s="3">
        <f t="shared" si="234"/>
        <v>0</v>
      </c>
      <c r="P2491" s="3">
        <f t="shared" si="235"/>
        <v>0</v>
      </c>
      <c r="Q2491" s="3">
        <f t="shared" si="236"/>
        <v>0</v>
      </c>
      <c r="R2491">
        <f>IF(N2491&gt;Treshold!$D$4,1,0)</f>
        <v>0</v>
      </c>
      <c r="S2491">
        <f>IF(O2491&gt;Treshold!$D$5,1,0)</f>
        <v>0</v>
      </c>
      <c r="T2491">
        <f>IF(P2491&gt;Treshold!$D$6,1,0)</f>
        <v>0</v>
      </c>
      <c r="U2491">
        <f>IF(Q2491&gt;Treshold!$D$7,1,0)</f>
        <v>0</v>
      </c>
      <c r="V2491" t="str">
        <f>IFERROR(VLOOKUP(H2491,jp!AL:AP,4,0),"Belum Masuk JP")</f>
        <v>Belum Masuk JP</v>
      </c>
      <c r="W2491">
        <f>IFERROR(VLOOKUP(H2491,jp!AL:AP,5,0),0)</f>
        <v>0</v>
      </c>
    </row>
    <row r="2492" spans="8:23" x14ac:dyDescent="0.35">
      <c r="H2492">
        <f t="shared" si="232"/>
        <v>0</v>
      </c>
      <c r="I2492">
        <f t="shared" si="232"/>
        <v>0</v>
      </c>
      <c r="J2492" s="2">
        <f t="shared" si="232"/>
        <v>0</v>
      </c>
      <c r="K2492" s="2">
        <f t="shared" si="231"/>
        <v>0</v>
      </c>
      <c r="L2492" s="2">
        <f t="shared" si="231"/>
        <v>0</v>
      </c>
      <c r="M2492" s="2">
        <f t="shared" si="231"/>
        <v>0</v>
      </c>
      <c r="N2492" s="3">
        <f t="shared" si="233"/>
        <v>0</v>
      </c>
      <c r="O2492" s="3">
        <f t="shared" si="234"/>
        <v>0</v>
      </c>
      <c r="P2492" s="3">
        <f t="shared" si="235"/>
        <v>0</v>
      </c>
      <c r="Q2492" s="3">
        <f t="shared" si="236"/>
        <v>0</v>
      </c>
      <c r="R2492">
        <f>IF(N2492&gt;Treshold!$D$4,1,0)</f>
        <v>0</v>
      </c>
      <c r="S2492">
        <f>IF(O2492&gt;Treshold!$D$5,1,0)</f>
        <v>0</v>
      </c>
      <c r="T2492">
        <f>IF(P2492&gt;Treshold!$D$6,1,0)</f>
        <v>0</v>
      </c>
      <c r="U2492">
        <f>IF(Q2492&gt;Treshold!$D$7,1,0)</f>
        <v>0</v>
      </c>
      <c r="V2492" t="str">
        <f>IFERROR(VLOOKUP(H2492,jp!AL:AP,4,0),"Belum Masuk JP")</f>
        <v>Belum Masuk JP</v>
      </c>
      <c r="W2492">
        <f>IFERROR(VLOOKUP(H2492,jp!AL:AP,5,0),0)</f>
        <v>0</v>
      </c>
    </row>
    <row r="2493" spans="8:23" x14ac:dyDescent="0.35">
      <c r="H2493">
        <f t="shared" si="232"/>
        <v>0</v>
      </c>
      <c r="I2493">
        <f t="shared" si="232"/>
        <v>0</v>
      </c>
      <c r="J2493" s="2">
        <f t="shared" si="232"/>
        <v>0</v>
      </c>
      <c r="K2493" s="2">
        <f t="shared" si="231"/>
        <v>0</v>
      </c>
      <c r="L2493" s="2">
        <f t="shared" si="231"/>
        <v>0</v>
      </c>
      <c r="M2493" s="2">
        <f t="shared" si="231"/>
        <v>0</v>
      </c>
      <c r="N2493" s="3">
        <f t="shared" si="233"/>
        <v>0</v>
      </c>
      <c r="O2493" s="3">
        <f t="shared" si="234"/>
        <v>0</v>
      </c>
      <c r="P2493" s="3">
        <f t="shared" si="235"/>
        <v>0</v>
      </c>
      <c r="Q2493" s="3">
        <f t="shared" si="236"/>
        <v>0</v>
      </c>
      <c r="R2493">
        <f>IF(N2493&gt;Treshold!$D$4,1,0)</f>
        <v>0</v>
      </c>
      <c r="S2493">
        <f>IF(O2493&gt;Treshold!$D$5,1,0)</f>
        <v>0</v>
      </c>
      <c r="T2493">
        <f>IF(P2493&gt;Treshold!$D$6,1,0)</f>
        <v>0</v>
      </c>
      <c r="U2493">
        <f>IF(Q2493&gt;Treshold!$D$7,1,0)</f>
        <v>0</v>
      </c>
      <c r="V2493" t="str">
        <f>IFERROR(VLOOKUP(H2493,jp!AL:AP,4,0),"Belum Masuk JP")</f>
        <v>Belum Masuk JP</v>
      </c>
      <c r="W2493">
        <f>IFERROR(VLOOKUP(H2493,jp!AL:AP,5,0),0)</f>
        <v>0</v>
      </c>
    </row>
    <row r="2494" spans="8:23" x14ac:dyDescent="0.35">
      <c r="H2494">
        <f t="shared" si="232"/>
        <v>0</v>
      </c>
      <c r="I2494">
        <f t="shared" si="232"/>
        <v>0</v>
      </c>
      <c r="J2494" s="2">
        <f t="shared" si="232"/>
        <v>0</v>
      </c>
      <c r="K2494" s="2">
        <f t="shared" si="231"/>
        <v>0</v>
      </c>
      <c r="L2494" s="2">
        <f t="shared" si="231"/>
        <v>0</v>
      </c>
      <c r="M2494" s="2">
        <f t="shared" si="231"/>
        <v>0</v>
      </c>
      <c r="N2494" s="3">
        <f t="shared" si="233"/>
        <v>0</v>
      </c>
      <c r="O2494" s="3">
        <f t="shared" si="234"/>
        <v>0</v>
      </c>
      <c r="P2494" s="3">
        <f t="shared" si="235"/>
        <v>0</v>
      </c>
      <c r="Q2494" s="3">
        <f t="shared" si="236"/>
        <v>0</v>
      </c>
      <c r="R2494">
        <f>IF(N2494&gt;Treshold!$D$4,1,0)</f>
        <v>0</v>
      </c>
      <c r="S2494">
        <f>IF(O2494&gt;Treshold!$D$5,1,0)</f>
        <v>0</v>
      </c>
      <c r="T2494">
        <f>IF(P2494&gt;Treshold!$D$6,1,0)</f>
        <v>0</v>
      </c>
      <c r="U2494">
        <f>IF(Q2494&gt;Treshold!$D$7,1,0)</f>
        <v>0</v>
      </c>
      <c r="V2494" t="str">
        <f>IFERROR(VLOOKUP(H2494,jp!AL:AP,4,0),"Belum Masuk JP")</f>
        <v>Belum Masuk JP</v>
      </c>
      <c r="W2494">
        <f>IFERROR(VLOOKUP(H2494,jp!AL:AP,5,0),0)</f>
        <v>0</v>
      </c>
    </row>
    <row r="2495" spans="8:23" x14ac:dyDescent="0.35">
      <c r="H2495">
        <f t="shared" si="232"/>
        <v>0</v>
      </c>
      <c r="I2495">
        <f t="shared" si="232"/>
        <v>0</v>
      </c>
      <c r="J2495" s="2">
        <f t="shared" si="232"/>
        <v>0</v>
      </c>
      <c r="K2495" s="2">
        <f t="shared" si="231"/>
        <v>0</v>
      </c>
      <c r="L2495" s="2">
        <f t="shared" si="231"/>
        <v>0</v>
      </c>
      <c r="M2495" s="2">
        <f t="shared" si="231"/>
        <v>0</v>
      </c>
      <c r="N2495" s="3">
        <f t="shared" si="233"/>
        <v>0</v>
      </c>
      <c r="O2495" s="3">
        <f t="shared" si="234"/>
        <v>0</v>
      </c>
      <c r="P2495" s="3">
        <f t="shared" si="235"/>
        <v>0</v>
      </c>
      <c r="Q2495" s="3">
        <f t="shared" si="236"/>
        <v>0</v>
      </c>
      <c r="R2495">
        <f>IF(N2495&gt;Treshold!$D$4,1,0)</f>
        <v>0</v>
      </c>
      <c r="S2495">
        <f>IF(O2495&gt;Treshold!$D$5,1,0)</f>
        <v>0</v>
      </c>
      <c r="T2495">
        <f>IF(P2495&gt;Treshold!$D$6,1,0)</f>
        <v>0</v>
      </c>
      <c r="U2495">
        <f>IF(Q2495&gt;Treshold!$D$7,1,0)</f>
        <v>0</v>
      </c>
      <c r="V2495" t="str">
        <f>IFERROR(VLOOKUP(H2495,jp!AL:AP,4,0),"Belum Masuk JP")</f>
        <v>Belum Masuk JP</v>
      </c>
      <c r="W2495">
        <f>IFERROR(VLOOKUP(H2495,jp!AL:AP,5,0),0)</f>
        <v>0</v>
      </c>
    </row>
    <row r="2496" spans="8:23" x14ac:dyDescent="0.35">
      <c r="H2496">
        <f t="shared" si="232"/>
        <v>0</v>
      </c>
      <c r="I2496">
        <f t="shared" si="232"/>
        <v>0</v>
      </c>
      <c r="J2496" s="2">
        <f t="shared" si="232"/>
        <v>0</v>
      </c>
      <c r="K2496" s="2">
        <f t="shared" si="231"/>
        <v>0</v>
      </c>
      <c r="L2496" s="2">
        <f t="shared" si="231"/>
        <v>0</v>
      </c>
      <c r="M2496" s="2">
        <f t="shared" si="231"/>
        <v>0</v>
      </c>
      <c r="N2496" s="3">
        <f t="shared" si="233"/>
        <v>0</v>
      </c>
      <c r="O2496" s="3">
        <f t="shared" si="234"/>
        <v>0</v>
      </c>
      <c r="P2496" s="3">
        <f t="shared" si="235"/>
        <v>0</v>
      </c>
      <c r="Q2496" s="3">
        <f t="shared" si="236"/>
        <v>0</v>
      </c>
      <c r="R2496">
        <f>IF(N2496&gt;Treshold!$D$4,1,0)</f>
        <v>0</v>
      </c>
      <c r="S2496">
        <f>IF(O2496&gt;Treshold!$D$5,1,0)</f>
        <v>0</v>
      </c>
      <c r="T2496">
        <f>IF(P2496&gt;Treshold!$D$6,1,0)</f>
        <v>0</v>
      </c>
      <c r="U2496">
        <f>IF(Q2496&gt;Treshold!$D$7,1,0)</f>
        <v>0</v>
      </c>
      <c r="V2496" t="str">
        <f>IFERROR(VLOOKUP(H2496,jp!AL:AP,4,0),"Belum Masuk JP")</f>
        <v>Belum Masuk JP</v>
      </c>
      <c r="W2496">
        <f>IFERROR(VLOOKUP(H2496,jp!AL:AP,5,0),0)</f>
        <v>0</v>
      </c>
    </row>
    <row r="2497" spans="8:23" x14ac:dyDescent="0.35">
      <c r="H2497">
        <f t="shared" si="232"/>
        <v>0</v>
      </c>
      <c r="I2497">
        <f t="shared" si="232"/>
        <v>0</v>
      </c>
      <c r="J2497" s="2">
        <f t="shared" si="232"/>
        <v>0</v>
      </c>
      <c r="K2497" s="2">
        <f t="shared" si="231"/>
        <v>0</v>
      </c>
      <c r="L2497" s="2">
        <f t="shared" si="231"/>
        <v>0</v>
      </c>
      <c r="M2497" s="2">
        <f t="shared" si="231"/>
        <v>0</v>
      </c>
      <c r="N2497" s="3">
        <f t="shared" si="233"/>
        <v>0</v>
      </c>
      <c r="O2497" s="3">
        <f t="shared" si="234"/>
        <v>0</v>
      </c>
      <c r="P2497" s="3">
        <f t="shared" si="235"/>
        <v>0</v>
      </c>
      <c r="Q2497" s="3">
        <f t="shared" si="236"/>
        <v>0</v>
      </c>
      <c r="R2497">
        <f>IF(N2497&gt;Treshold!$D$4,1,0)</f>
        <v>0</v>
      </c>
      <c r="S2497">
        <f>IF(O2497&gt;Treshold!$D$5,1,0)</f>
        <v>0</v>
      </c>
      <c r="T2497">
        <f>IF(P2497&gt;Treshold!$D$6,1,0)</f>
        <v>0</v>
      </c>
      <c r="U2497">
        <f>IF(Q2497&gt;Treshold!$D$7,1,0)</f>
        <v>0</v>
      </c>
      <c r="V2497" t="str">
        <f>IFERROR(VLOOKUP(H2497,jp!AL:AP,4,0),"Belum Masuk JP")</f>
        <v>Belum Masuk JP</v>
      </c>
      <c r="W2497">
        <f>IFERROR(VLOOKUP(H2497,jp!AL:AP,5,0),0)</f>
        <v>0</v>
      </c>
    </row>
    <row r="2498" spans="8:23" x14ac:dyDescent="0.35">
      <c r="H2498">
        <f t="shared" si="232"/>
        <v>0</v>
      </c>
      <c r="I2498">
        <f t="shared" si="232"/>
        <v>0</v>
      </c>
      <c r="J2498" s="2">
        <f t="shared" si="232"/>
        <v>0</v>
      </c>
      <c r="K2498" s="2">
        <f t="shared" si="231"/>
        <v>0</v>
      </c>
      <c r="L2498" s="2">
        <f t="shared" si="231"/>
        <v>0</v>
      </c>
      <c r="M2498" s="2">
        <f t="shared" si="231"/>
        <v>0</v>
      </c>
      <c r="N2498" s="3">
        <f t="shared" si="233"/>
        <v>0</v>
      </c>
      <c r="O2498" s="3">
        <f t="shared" si="234"/>
        <v>0</v>
      </c>
      <c r="P2498" s="3">
        <f t="shared" si="235"/>
        <v>0</v>
      </c>
      <c r="Q2498" s="3">
        <f t="shared" si="236"/>
        <v>0</v>
      </c>
      <c r="R2498">
        <f>IF(N2498&gt;Treshold!$D$4,1,0)</f>
        <v>0</v>
      </c>
      <c r="S2498">
        <f>IF(O2498&gt;Treshold!$D$5,1,0)</f>
        <v>0</v>
      </c>
      <c r="T2498">
        <f>IF(P2498&gt;Treshold!$D$6,1,0)</f>
        <v>0</v>
      </c>
      <c r="U2498">
        <f>IF(Q2498&gt;Treshold!$D$7,1,0)</f>
        <v>0</v>
      </c>
      <c r="V2498" t="str">
        <f>IFERROR(VLOOKUP(H2498,jp!AL:AP,4,0),"Belum Masuk JP")</f>
        <v>Belum Masuk JP</v>
      </c>
      <c r="W2498">
        <f>IFERROR(VLOOKUP(H2498,jp!AL:AP,5,0),0)</f>
        <v>0</v>
      </c>
    </row>
    <row r="2499" spans="8:23" x14ac:dyDescent="0.35">
      <c r="H2499">
        <f t="shared" si="232"/>
        <v>0</v>
      </c>
      <c r="I2499">
        <f t="shared" si="232"/>
        <v>0</v>
      </c>
      <c r="J2499" s="2">
        <f t="shared" si="232"/>
        <v>0</v>
      </c>
      <c r="K2499" s="2">
        <f t="shared" si="231"/>
        <v>0</v>
      </c>
      <c r="L2499" s="2">
        <f t="shared" si="231"/>
        <v>0</v>
      </c>
      <c r="M2499" s="2">
        <f t="shared" si="231"/>
        <v>0</v>
      </c>
      <c r="N2499" s="3">
        <f t="shared" si="233"/>
        <v>0</v>
      </c>
      <c r="O2499" s="3">
        <f t="shared" si="234"/>
        <v>0</v>
      </c>
      <c r="P2499" s="3">
        <f t="shared" si="235"/>
        <v>0</v>
      </c>
      <c r="Q2499" s="3">
        <f t="shared" si="236"/>
        <v>0</v>
      </c>
      <c r="R2499">
        <f>IF(N2499&gt;Treshold!$D$4,1,0)</f>
        <v>0</v>
      </c>
      <c r="S2499">
        <f>IF(O2499&gt;Treshold!$D$5,1,0)</f>
        <v>0</v>
      </c>
      <c r="T2499">
        <f>IF(P2499&gt;Treshold!$D$6,1,0)</f>
        <v>0</v>
      </c>
      <c r="U2499">
        <f>IF(Q2499&gt;Treshold!$D$7,1,0)</f>
        <v>0</v>
      </c>
      <c r="V2499" t="str">
        <f>IFERROR(VLOOKUP(H2499,jp!AL:AP,4,0),"Belum Masuk JP")</f>
        <v>Belum Masuk JP</v>
      </c>
      <c r="W2499">
        <f>IFERROR(VLOOKUP(H2499,jp!AL:AP,5,0),0)</f>
        <v>0</v>
      </c>
    </row>
    <row r="2500" spans="8:23" x14ac:dyDescent="0.35">
      <c r="H2500">
        <f t="shared" si="232"/>
        <v>0</v>
      </c>
      <c r="I2500">
        <f t="shared" si="232"/>
        <v>0</v>
      </c>
      <c r="J2500" s="2">
        <f t="shared" si="232"/>
        <v>0</v>
      </c>
      <c r="K2500" s="2">
        <f t="shared" si="231"/>
        <v>0</v>
      </c>
      <c r="L2500" s="2">
        <f t="shared" si="231"/>
        <v>0</v>
      </c>
      <c r="M2500" s="2">
        <f t="shared" si="231"/>
        <v>0</v>
      </c>
      <c r="N2500" s="3">
        <f t="shared" si="233"/>
        <v>0</v>
      </c>
      <c r="O2500" s="3">
        <f t="shared" si="234"/>
        <v>0</v>
      </c>
      <c r="P2500" s="3">
        <f t="shared" si="235"/>
        <v>0</v>
      </c>
      <c r="Q2500" s="3">
        <f t="shared" si="236"/>
        <v>0</v>
      </c>
      <c r="R2500">
        <f>IF(N2500&gt;Treshold!$D$4,1,0)</f>
        <v>0</v>
      </c>
      <c r="S2500">
        <f>IF(O2500&gt;Treshold!$D$5,1,0)</f>
        <v>0</v>
      </c>
      <c r="T2500">
        <f>IF(P2500&gt;Treshold!$D$6,1,0)</f>
        <v>0</v>
      </c>
      <c r="U2500">
        <f>IF(Q2500&gt;Treshold!$D$7,1,0)</f>
        <v>0</v>
      </c>
      <c r="V2500" t="str">
        <f>IFERROR(VLOOKUP(H2500,jp!AL:AP,4,0),"Belum Masuk JP")</f>
        <v>Belum Masuk JP</v>
      </c>
      <c r="W2500">
        <f>IFERROR(VLOOKUP(H2500,jp!AL:AP,5,0),0)</f>
        <v>0</v>
      </c>
    </row>
    <row r="2501" spans="8:23" x14ac:dyDescent="0.35">
      <c r="H2501">
        <f t="shared" si="232"/>
        <v>0</v>
      </c>
      <c r="I2501">
        <f t="shared" si="232"/>
        <v>0</v>
      </c>
      <c r="J2501" s="2">
        <f t="shared" si="232"/>
        <v>0</v>
      </c>
      <c r="K2501" s="2">
        <f t="shared" si="231"/>
        <v>0</v>
      </c>
      <c r="L2501" s="2">
        <f t="shared" si="231"/>
        <v>0</v>
      </c>
      <c r="M2501" s="2">
        <f t="shared" si="231"/>
        <v>0</v>
      </c>
      <c r="N2501" s="3">
        <f t="shared" si="233"/>
        <v>0</v>
      </c>
      <c r="O2501" s="3">
        <f t="shared" si="234"/>
        <v>0</v>
      </c>
      <c r="P2501" s="3">
        <f t="shared" si="235"/>
        <v>0</v>
      </c>
      <c r="Q2501" s="3">
        <f t="shared" si="236"/>
        <v>0</v>
      </c>
      <c r="R2501">
        <f>IF(N2501&gt;Treshold!$D$4,1,0)</f>
        <v>0</v>
      </c>
      <c r="S2501">
        <f>IF(O2501&gt;Treshold!$D$5,1,0)</f>
        <v>0</v>
      </c>
      <c r="T2501">
        <f>IF(P2501&gt;Treshold!$D$6,1,0)</f>
        <v>0</v>
      </c>
      <c r="U2501">
        <f>IF(Q2501&gt;Treshold!$D$7,1,0)</f>
        <v>0</v>
      </c>
      <c r="V2501" t="str">
        <f>IFERROR(VLOOKUP(H2501,jp!AL:AP,4,0),"Belum Masuk JP")</f>
        <v>Belum Masuk JP</v>
      </c>
      <c r="W2501">
        <f>IFERROR(VLOOKUP(H2501,jp!AL:AP,5,0),0)</f>
        <v>0</v>
      </c>
    </row>
    <row r="2502" spans="8:23" x14ac:dyDescent="0.35">
      <c r="H2502">
        <f t="shared" si="232"/>
        <v>0</v>
      </c>
      <c r="I2502">
        <f t="shared" si="232"/>
        <v>0</v>
      </c>
      <c r="J2502" s="2">
        <f t="shared" si="232"/>
        <v>0</v>
      </c>
      <c r="K2502" s="2">
        <f t="shared" si="232"/>
        <v>0</v>
      </c>
      <c r="L2502" s="2">
        <f t="shared" si="232"/>
        <v>0</v>
      </c>
      <c r="M2502" s="2">
        <f t="shared" si="232"/>
        <v>0</v>
      </c>
      <c r="N2502" s="3">
        <f t="shared" si="233"/>
        <v>0</v>
      </c>
      <c r="O2502" s="3">
        <f t="shared" si="234"/>
        <v>0</v>
      </c>
      <c r="P2502" s="3">
        <f t="shared" si="235"/>
        <v>0</v>
      </c>
      <c r="Q2502" s="3">
        <f t="shared" si="236"/>
        <v>0</v>
      </c>
      <c r="R2502">
        <f>IF(N2502&gt;Treshold!$D$4,1,0)</f>
        <v>0</v>
      </c>
      <c r="S2502">
        <f>IF(O2502&gt;Treshold!$D$5,1,0)</f>
        <v>0</v>
      </c>
      <c r="T2502">
        <f>IF(P2502&gt;Treshold!$D$6,1,0)</f>
        <v>0</v>
      </c>
      <c r="U2502">
        <f>IF(Q2502&gt;Treshold!$D$7,1,0)</f>
        <v>0</v>
      </c>
      <c r="V2502" t="str">
        <f>IFERROR(VLOOKUP(H2502,jp!AL:AP,4,0),"Belum Masuk JP")</f>
        <v>Belum Masuk JP</v>
      </c>
      <c r="W2502">
        <f>IFERROR(VLOOKUP(H2502,jp!AL:AP,5,0),0)</f>
        <v>0</v>
      </c>
    </row>
    <row r="2503" spans="8:23" x14ac:dyDescent="0.35">
      <c r="H2503">
        <f t="shared" ref="H2503:K2566" si="237">A2503</f>
        <v>0</v>
      </c>
      <c r="I2503">
        <f t="shared" si="237"/>
        <v>0</v>
      </c>
      <c r="J2503" s="2">
        <f t="shared" si="237"/>
        <v>0</v>
      </c>
      <c r="K2503" s="2">
        <f t="shared" si="237"/>
        <v>0</v>
      </c>
      <c r="L2503" s="2">
        <f t="shared" ref="L2503:M2566" si="238">E2503</f>
        <v>0</v>
      </c>
      <c r="M2503" s="2">
        <f t="shared" si="238"/>
        <v>0</v>
      </c>
      <c r="N2503" s="3">
        <f t="shared" ref="N2503:N2566" si="239">J2503*$N$4</f>
        <v>0</v>
      </c>
      <c r="O2503" s="3">
        <f t="shared" ref="O2503:O2566" si="240">K2503*$O$4</f>
        <v>0</v>
      </c>
      <c r="P2503" s="3">
        <f t="shared" ref="P2503:P2566" si="241">L2503*$P$4</f>
        <v>0</v>
      </c>
      <c r="Q2503" s="3">
        <f t="shared" ref="Q2503:Q2566" si="242">M2503*$Q$4</f>
        <v>0</v>
      </c>
      <c r="R2503">
        <f>IF(N2503&gt;Treshold!$D$4,1,0)</f>
        <v>0</v>
      </c>
      <c r="S2503">
        <f>IF(O2503&gt;Treshold!$D$5,1,0)</f>
        <v>0</v>
      </c>
      <c r="T2503">
        <f>IF(P2503&gt;Treshold!$D$6,1,0)</f>
        <v>0</v>
      </c>
      <c r="U2503">
        <f>IF(Q2503&gt;Treshold!$D$7,1,0)</f>
        <v>0</v>
      </c>
      <c r="V2503" t="str">
        <f>IFERROR(VLOOKUP(H2503,jp!AL:AP,4,0),"Belum Masuk JP")</f>
        <v>Belum Masuk JP</v>
      </c>
      <c r="W2503">
        <f>IFERROR(VLOOKUP(H2503,jp!AL:AP,5,0),0)</f>
        <v>0</v>
      </c>
    </row>
    <row r="2504" spans="8:23" x14ac:dyDescent="0.35">
      <c r="H2504">
        <f t="shared" si="237"/>
        <v>0</v>
      </c>
      <c r="I2504">
        <f t="shared" si="237"/>
        <v>0</v>
      </c>
      <c r="J2504" s="2">
        <f t="shared" si="237"/>
        <v>0</v>
      </c>
      <c r="K2504" s="2">
        <f t="shared" si="237"/>
        <v>0</v>
      </c>
      <c r="L2504" s="2">
        <f t="shared" si="238"/>
        <v>0</v>
      </c>
      <c r="M2504" s="2">
        <f t="shared" si="238"/>
        <v>0</v>
      </c>
      <c r="N2504" s="3">
        <f t="shared" si="239"/>
        <v>0</v>
      </c>
      <c r="O2504" s="3">
        <f t="shared" si="240"/>
        <v>0</v>
      </c>
      <c r="P2504" s="3">
        <f t="shared" si="241"/>
        <v>0</v>
      </c>
      <c r="Q2504" s="3">
        <f t="shared" si="242"/>
        <v>0</v>
      </c>
      <c r="R2504">
        <f>IF(N2504&gt;Treshold!$D$4,1,0)</f>
        <v>0</v>
      </c>
      <c r="S2504">
        <f>IF(O2504&gt;Treshold!$D$5,1,0)</f>
        <v>0</v>
      </c>
      <c r="T2504">
        <f>IF(P2504&gt;Treshold!$D$6,1,0)</f>
        <v>0</v>
      </c>
      <c r="U2504">
        <f>IF(Q2504&gt;Treshold!$D$7,1,0)</f>
        <v>0</v>
      </c>
      <c r="V2504" t="str">
        <f>IFERROR(VLOOKUP(H2504,jp!AL:AP,4,0),"Belum Masuk JP")</f>
        <v>Belum Masuk JP</v>
      </c>
      <c r="W2504">
        <f>IFERROR(VLOOKUP(H2504,jp!AL:AP,5,0),0)</f>
        <v>0</v>
      </c>
    </row>
    <row r="2505" spans="8:23" x14ac:dyDescent="0.35">
      <c r="H2505">
        <f t="shared" si="237"/>
        <v>0</v>
      </c>
      <c r="I2505">
        <f t="shared" si="237"/>
        <v>0</v>
      </c>
      <c r="J2505" s="2">
        <f t="shared" si="237"/>
        <v>0</v>
      </c>
      <c r="K2505" s="2">
        <f t="shared" si="237"/>
        <v>0</v>
      </c>
      <c r="L2505" s="2">
        <f t="shared" si="238"/>
        <v>0</v>
      </c>
      <c r="M2505" s="2">
        <f t="shared" si="238"/>
        <v>0</v>
      </c>
      <c r="N2505" s="3">
        <f t="shared" si="239"/>
        <v>0</v>
      </c>
      <c r="O2505" s="3">
        <f t="shared" si="240"/>
        <v>0</v>
      </c>
      <c r="P2505" s="3">
        <f t="shared" si="241"/>
        <v>0</v>
      </c>
      <c r="Q2505" s="3">
        <f t="shared" si="242"/>
        <v>0</v>
      </c>
      <c r="R2505">
        <f>IF(N2505&gt;Treshold!$D$4,1,0)</f>
        <v>0</v>
      </c>
      <c r="S2505">
        <f>IF(O2505&gt;Treshold!$D$5,1,0)</f>
        <v>0</v>
      </c>
      <c r="T2505">
        <f>IF(P2505&gt;Treshold!$D$6,1,0)</f>
        <v>0</v>
      </c>
      <c r="U2505">
        <f>IF(Q2505&gt;Treshold!$D$7,1,0)</f>
        <v>0</v>
      </c>
      <c r="V2505" t="str">
        <f>IFERROR(VLOOKUP(H2505,jp!AL:AP,4,0),"Belum Masuk JP")</f>
        <v>Belum Masuk JP</v>
      </c>
      <c r="W2505">
        <f>IFERROR(VLOOKUP(H2505,jp!AL:AP,5,0),0)</f>
        <v>0</v>
      </c>
    </row>
    <row r="2506" spans="8:23" x14ac:dyDescent="0.35">
      <c r="H2506">
        <f t="shared" si="237"/>
        <v>0</v>
      </c>
      <c r="I2506">
        <f t="shared" si="237"/>
        <v>0</v>
      </c>
      <c r="J2506" s="2">
        <f t="shared" si="237"/>
        <v>0</v>
      </c>
      <c r="K2506" s="2">
        <f t="shared" si="237"/>
        <v>0</v>
      </c>
      <c r="L2506" s="2">
        <f t="shared" si="238"/>
        <v>0</v>
      </c>
      <c r="M2506" s="2">
        <f t="shared" si="238"/>
        <v>0</v>
      </c>
      <c r="N2506" s="3">
        <f t="shared" si="239"/>
        <v>0</v>
      </c>
      <c r="O2506" s="3">
        <f t="shared" si="240"/>
        <v>0</v>
      </c>
      <c r="P2506" s="3">
        <f t="shared" si="241"/>
        <v>0</v>
      </c>
      <c r="Q2506" s="3">
        <f t="shared" si="242"/>
        <v>0</v>
      </c>
      <c r="R2506">
        <f>IF(N2506&gt;Treshold!$D$4,1,0)</f>
        <v>0</v>
      </c>
      <c r="S2506">
        <f>IF(O2506&gt;Treshold!$D$5,1,0)</f>
        <v>0</v>
      </c>
      <c r="T2506">
        <f>IF(P2506&gt;Treshold!$D$6,1,0)</f>
        <v>0</v>
      </c>
      <c r="U2506">
        <f>IF(Q2506&gt;Treshold!$D$7,1,0)</f>
        <v>0</v>
      </c>
      <c r="V2506" t="str">
        <f>IFERROR(VLOOKUP(H2506,jp!AL:AP,4,0),"Belum Masuk JP")</f>
        <v>Belum Masuk JP</v>
      </c>
      <c r="W2506">
        <f>IFERROR(VLOOKUP(H2506,jp!AL:AP,5,0),0)</f>
        <v>0</v>
      </c>
    </row>
    <row r="2507" spans="8:23" x14ac:dyDescent="0.35">
      <c r="H2507">
        <f t="shared" si="237"/>
        <v>0</v>
      </c>
      <c r="I2507">
        <f t="shared" si="237"/>
        <v>0</v>
      </c>
      <c r="J2507" s="2">
        <f t="shared" si="237"/>
        <v>0</v>
      </c>
      <c r="K2507" s="2">
        <f t="shared" si="237"/>
        <v>0</v>
      </c>
      <c r="L2507" s="2">
        <f t="shared" si="238"/>
        <v>0</v>
      </c>
      <c r="M2507" s="2">
        <f t="shared" si="238"/>
        <v>0</v>
      </c>
      <c r="N2507" s="3">
        <f t="shared" si="239"/>
        <v>0</v>
      </c>
      <c r="O2507" s="3">
        <f t="shared" si="240"/>
        <v>0</v>
      </c>
      <c r="P2507" s="3">
        <f t="shared" si="241"/>
        <v>0</v>
      </c>
      <c r="Q2507" s="3">
        <f t="shared" si="242"/>
        <v>0</v>
      </c>
      <c r="R2507">
        <f>IF(N2507&gt;Treshold!$D$4,1,0)</f>
        <v>0</v>
      </c>
      <c r="S2507">
        <f>IF(O2507&gt;Treshold!$D$5,1,0)</f>
        <v>0</v>
      </c>
      <c r="T2507">
        <f>IF(P2507&gt;Treshold!$D$6,1,0)</f>
        <v>0</v>
      </c>
      <c r="U2507">
        <f>IF(Q2507&gt;Treshold!$D$7,1,0)</f>
        <v>0</v>
      </c>
      <c r="V2507" t="str">
        <f>IFERROR(VLOOKUP(H2507,jp!AL:AP,4,0),"Belum Masuk JP")</f>
        <v>Belum Masuk JP</v>
      </c>
      <c r="W2507">
        <f>IFERROR(VLOOKUP(H2507,jp!AL:AP,5,0),0)</f>
        <v>0</v>
      </c>
    </row>
    <row r="2508" spans="8:23" x14ac:dyDescent="0.35">
      <c r="H2508">
        <f t="shared" si="237"/>
        <v>0</v>
      </c>
      <c r="I2508">
        <f t="shared" si="237"/>
        <v>0</v>
      </c>
      <c r="J2508" s="2">
        <f t="shared" si="237"/>
        <v>0</v>
      </c>
      <c r="K2508" s="2">
        <f t="shared" si="237"/>
        <v>0</v>
      </c>
      <c r="L2508" s="2">
        <f t="shared" si="238"/>
        <v>0</v>
      </c>
      <c r="M2508" s="2">
        <f t="shared" si="238"/>
        <v>0</v>
      </c>
      <c r="N2508" s="3">
        <f t="shared" si="239"/>
        <v>0</v>
      </c>
      <c r="O2508" s="3">
        <f t="shared" si="240"/>
        <v>0</v>
      </c>
      <c r="P2508" s="3">
        <f t="shared" si="241"/>
        <v>0</v>
      </c>
      <c r="Q2508" s="3">
        <f t="shared" si="242"/>
        <v>0</v>
      </c>
      <c r="R2508">
        <f>IF(N2508&gt;Treshold!$D$4,1,0)</f>
        <v>0</v>
      </c>
      <c r="S2508">
        <f>IF(O2508&gt;Treshold!$D$5,1,0)</f>
        <v>0</v>
      </c>
      <c r="T2508">
        <f>IF(P2508&gt;Treshold!$D$6,1,0)</f>
        <v>0</v>
      </c>
      <c r="U2508">
        <f>IF(Q2508&gt;Treshold!$D$7,1,0)</f>
        <v>0</v>
      </c>
      <c r="V2508" t="str">
        <f>IFERROR(VLOOKUP(H2508,jp!AL:AP,4,0),"Belum Masuk JP")</f>
        <v>Belum Masuk JP</v>
      </c>
      <c r="W2508">
        <f>IFERROR(VLOOKUP(H2508,jp!AL:AP,5,0),0)</f>
        <v>0</v>
      </c>
    </row>
    <row r="2509" spans="8:23" x14ac:dyDescent="0.35">
      <c r="H2509">
        <f t="shared" si="237"/>
        <v>0</v>
      </c>
      <c r="I2509">
        <f t="shared" si="237"/>
        <v>0</v>
      </c>
      <c r="J2509" s="2">
        <f t="shared" si="237"/>
        <v>0</v>
      </c>
      <c r="K2509" s="2">
        <f t="shared" si="237"/>
        <v>0</v>
      </c>
      <c r="L2509" s="2">
        <f t="shared" si="238"/>
        <v>0</v>
      </c>
      <c r="M2509" s="2">
        <f t="shared" si="238"/>
        <v>0</v>
      </c>
      <c r="N2509" s="3">
        <f t="shared" si="239"/>
        <v>0</v>
      </c>
      <c r="O2509" s="3">
        <f t="shared" si="240"/>
        <v>0</v>
      </c>
      <c r="P2509" s="3">
        <f t="shared" si="241"/>
        <v>0</v>
      </c>
      <c r="Q2509" s="3">
        <f t="shared" si="242"/>
        <v>0</v>
      </c>
      <c r="R2509">
        <f>IF(N2509&gt;Treshold!$D$4,1,0)</f>
        <v>0</v>
      </c>
      <c r="S2509">
        <f>IF(O2509&gt;Treshold!$D$5,1,0)</f>
        <v>0</v>
      </c>
      <c r="T2509">
        <f>IF(P2509&gt;Treshold!$D$6,1,0)</f>
        <v>0</v>
      </c>
      <c r="U2509">
        <f>IF(Q2509&gt;Treshold!$D$7,1,0)</f>
        <v>0</v>
      </c>
      <c r="V2509" t="str">
        <f>IFERROR(VLOOKUP(H2509,jp!AL:AP,4,0),"Belum Masuk JP")</f>
        <v>Belum Masuk JP</v>
      </c>
      <c r="W2509">
        <f>IFERROR(VLOOKUP(H2509,jp!AL:AP,5,0),0)</f>
        <v>0</v>
      </c>
    </row>
    <row r="2510" spans="8:23" x14ac:dyDescent="0.35">
      <c r="H2510">
        <f t="shared" si="237"/>
        <v>0</v>
      </c>
      <c r="I2510">
        <f t="shared" si="237"/>
        <v>0</v>
      </c>
      <c r="J2510" s="2">
        <f t="shared" si="237"/>
        <v>0</v>
      </c>
      <c r="K2510" s="2">
        <f t="shared" si="237"/>
        <v>0</v>
      </c>
      <c r="L2510" s="2">
        <f t="shared" si="238"/>
        <v>0</v>
      </c>
      <c r="M2510" s="2">
        <f t="shared" si="238"/>
        <v>0</v>
      </c>
      <c r="N2510" s="3">
        <f t="shared" si="239"/>
        <v>0</v>
      </c>
      <c r="O2510" s="3">
        <f t="shared" si="240"/>
        <v>0</v>
      </c>
      <c r="P2510" s="3">
        <f t="shared" si="241"/>
        <v>0</v>
      </c>
      <c r="Q2510" s="3">
        <f t="shared" si="242"/>
        <v>0</v>
      </c>
      <c r="R2510">
        <f>IF(N2510&gt;Treshold!$D$4,1,0)</f>
        <v>0</v>
      </c>
      <c r="S2510">
        <f>IF(O2510&gt;Treshold!$D$5,1,0)</f>
        <v>0</v>
      </c>
      <c r="T2510">
        <f>IF(P2510&gt;Treshold!$D$6,1,0)</f>
        <v>0</v>
      </c>
      <c r="U2510">
        <f>IF(Q2510&gt;Treshold!$D$7,1,0)</f>
        <v>0</v>
      </c>
      <c r="V2510" t="str">
        <f>IFERROR(VLOOKUP(H2510,jp!AL:AP,4,0),"Belum Masuk JP")</f>
        <v>Belum Masuk JP</v>
      </c>
      <c r="W2510">
        <f>IFERROR(VLOOKUP(H2510,jp!AL:AP,5,0),0)</f>
        <v>0</v>
      </c>
    </row>
    <row r="2511" spans="8:23" x14ac:dyDescent="0.35">
      <c r="H2511">
        <f t="shared" si="237"/>
        <v>0</v>
      </c>
      <c r="I2511">
        <f t="shared" si="237"/>
        <v>0</v>
      </c>
      <c r="J2511" s="2">
        <f t="shared" si="237"/>
        <v>0</v>
      </c>
      <c r="K2511" s="2">
        <f t="shared" si="237"/>
        <v>0</v>
      </c>
      <c r="L2511" s="2">
        <f t="shared" si="238"/>
        <v>0</v>
      </c>
      <c r="M2511" s="2">
        <f t="shared" si="238"/>
        <v>0</v>
      </c>
      <c r="N2511" s="3">
        <f t="shared" si="239"/>
        <v>0</v>
      </c>
      <c r="O2511" s="3">
        <f t="shared" si="240"/>
        <v>0</v>
      </c>
      <c r="P2511" s="3">
        <f t="shared" si="241"/>
        <v>0</v>
      </c>
      <c r="Q2511" s="3">
        <f t="shared" si="242"/>
        <v>0</v>
      </c>
      <c r="R2511">
        <f>IF(N2511&gt;Treshold!$D$4,1,0)</f>
        <v>0</v>
      </c>
      <c r="S2511">
        <f>IF(O2511&gt;Treshold!$D$5,1,0)</f>
        <v>0</v>
      </c>
      <c r="T2511">
        <f>IF(P2511&gt;Treshold!$D$6,1,0)</f>
        <v>0</v>
      </c>
      <c r="U2511">
        <f>IF(Q2511&gt;Treshold!$D$7,1,0)</f>
        <v>0</v>
      </c>
      <c r="V2511" t="str">
        <f>IFERROR(VLOOKUP(H2511,jp!AL:AP,4,0),"Belum Masuk JP")</f>
        <v>Belum Masuk JP</v>
      </c>
      <c r="W2511">
        <f>IFERROR(VLOOKUP(H2511,jp!AL:AP,5,0),0)</f>
        <v>0</v>
      </c>
    </row>
    <row r="2512" spans="8:23" x14ac:dyDescent="0.35">
      <c r="H2512">
        <f t="shared" si="237"/>
        <v>0</v>
      </c>
      <c r="I2512">
        <f t="shared" si="237"/>
        <v>0</v>
      </c>
      <c r="J2512" s="2">
        <f t="shared" si="237"/>
        <v>0</v>
      </c>
      <c r="K2512" s="2">
        <f t="shared" si="237"/>
        <v>0</v>
      </c>
      <c r="L2512" s="2">
        <f t="shared" si="238"/>
        <v>0</v>
      </c>
      <c r="M2512" s="2">
        <f t="shared" si="238"/>
        <v>0</v>
      </c>
      <c r="N2512" s="3">
        <f t="shared" si="239"/>
        <v>0</v>
      </c>
      <c r="O2512" s="3">
        <f t="shared" si="240"/>
        <v>0</v>
      </c>
      <c r="P2512" s="3">
        <f t="shared" si="241"/>
        <v>0</v>
      </c>
      <c r="Q2512" s="3">
        <f t="shared" si="242"/>
        <v>0</v>
      </c>
      <c r="R2512">
        <f>IF(N2512&gt;Treshold!$D$4,1,0)</f>
        <v>0</v>
      </c>
      <c r="S2512">
        <f>IF(O2512&gt;Treshold!$D$5,1,0)</f>
        <v>0</v>
      </c>
      <c r="T2512">
        <f>IF(P2512&gt;Treshold!$D$6,1,0)</f>
        <v>0</v>
      </c>
      <c r="U2512">
        <f>IF(Q2512&gt;Treshold!$D$7,1,0)</f>
        <v>0</v>
      </c>
      <c r="V2512" t="str">
        <f>IFERROR(VLOOKUP(H2512,jp!AL:AP,4,0),"Belum Masuk JP")</f>
        <v>Belum Masuk JP</v>
      </c>
      <c r="W2512">
        <f>IFERROR(VLOOKUP(H2512,jp!AL:AP,5,0),0)</f>
        <v>0</v>
      </c>
    </row>
    <row r="2513" spans="8:23" x14ac:dyDescent="0.35">
      <c r="H2513">
        <f t="shared" si="237"/>
        <v>0</v>
      </c>
      <c r="I2513">
        <f t="shared" si="237"/>
        <v>0</v>
      </c>
      <c r="J2513" s="2">
        <f t="shared" si="237"/>
        <v>0</v>
      </c>
      <c r="K2513" s="2">
        <f t="shared" si="237"/>
        <v>0</v>
      </c>
      <c r="L2513" s="2">
        <f t="shared" si="238"/>
        <v>0</v>
      </c>
      <c r="M2513" s="2">
        <f t="shared" si="238"/>
        <v>0</v>
      </c>
      <c r="N2513" s="3">
        <f t="shared" si="239"/>
        <v>0</v>
      </c>
      <c r="O2513" s="3">
        <f t="shared" si="240"/>
        <v>0</v>
      </c>
      <c r="P2513" s="3">
        <f t="shared" si="241"/>
        <v>0</v>
      </c>
      <c r="Q2513" s="3">
        <f t="shared" si="242"/>
        <v>0</v>
      </c>
      <c r="R2513">
        <f>IF(N2513&gt;Treshold!$D$4,1,0)</f>
        <v>0</v>
      </c>
      <c r="S2513">
        <f>IF(O2513&gt;Treshold!$D$5,1,0)</f>
        <v>0</v>
      </c>
      <c r="T2513">
        <f>IF(P2513&gt;Treshold!$D$6,1,0)</f>
        <v>0</v>
      </c>
      <c r="U2513">
        <f>IF(Q2513&gt;Treshold!$D$7,1,0)</f>
        <v>0</v>
      </c>
      <c r="V2513" t="str">
        <f>IFERROR(VLOOKUP(H2513,jp!AL:AP,4,0),"Belum Masuk JP")</f>
        <v>Belum Masuk JP</v>
      </c>
      <c r="W2513">
        <f>IFERROR(VLOOKUP(H2513,jp!AL:AP,5,0),0)</f>
        <v>0</v>
      </c>
    </row>
    <row r="2514" spans="8:23" x14ac:dyDescent="0.35">
      <c r="H2514">
        <f t="shared" si="237"/>
        <v>0</v>
      </c>
      <c r="I2514">
        <f t="shared" si="237"/>
        <v>0</v>
      </c>
      <c r="J2514" s="2">
        <f t="shared" si="237"/>
        <v>0</v>
      </c>
      <c r="K2514" s="2">
        <f t="shared" si="237"/>
        <v>0</v>
      </c>
      <c r="L2514" s="2">
        <f t="shared" si="238"/>
        <v>0</v>
      </c>
      <c r="M2514" s="2">
        <f t="shared" si="238"/>
        <v>0</v>
      </c>
      <c r="N2514" s="3">
        <f t="shared" si="239"/>
        <v>0</v>
      </c>
      <c r="O2514" s="3">
        <f t="shared" si="240"/>
        <v>0</v>
      </c>
      <c r="P2514" s="3">
        <f t="shared" si="241"/>
        <v>0</v>
      </c>
      <c r="Q2514" s="3">
        <f t="shared" si="242"/>
        <v>0</v>
      </c>
      <c r="R2514">
        <f>IF(N2514&gt;Treshold!$D$4,1,0)</f>
        <v>0</v>
      </c>
      <c r="S2514">
        <f>IF(O2514&gt;Treshold!$D$5,1,0)</f>
        <v>0</v>
      </c>
      <c r="T2514">
        <f>IF(P2514&gt;Treshold!$D$6,1,0)</f>
        <v>0</v>
      </c>
      <c r="U2514">
        <f>IF(Q2514&gt;Treshold!$D$7,1,0)</f>
        <v>0</v>
      </c>
      <c r="V2514" t="str">
        <f>IFERROR(VLOOKUP(H2514,jp!AL:AP,4,0),"Belum Masuk JP")</f>
        <v>Belum Masuk JP</v>
      </c>
      <c r="W2514">
        <f>IFERROR(VLOOKUP(H2514,jp!AL:AP,5,0),0)</f>
        <v>0</v>
      </c>
    </row>
    <row r="2515" spans="8:23" x14ac:dyDescent="0.35">
      <c r="H2515">
        <f t="shared" si="237"/>
        <v>0</v>
      </c>
      <c r="I2515">
        <f t="shared" si="237"/>
        <v>0</v>
      </c>
      <c r="J2515" s="2">
        <f t="shared" si="237"/>
        <v>0</v>
      </c>
      <c r="K2515" s="2">
        <f t="shared" si="237"/>
        <v>0</v>
      </c>
      <c r="L2515" s="2">
        <f t="shared" si="238"/>
        <v>0</v>
      </c>
      <c r="M2515" s="2">
        <f t="shared" si="238"/>
        <v>0</v>
      </c>
      <c r="N2515" s="3">
        <f t="shared" si="239"/>
        <v>0</v>
      </c>
      <c r="O2515" s="3">
        <f t="shared" si="240"/>
        <v>0</v>
      </c>
      <c r="P2515" s="3">
        <f t="shared" si="241"/>
        <v>0</v>
      </c>
      <c r="Q2515" s="3">
        <f t="shared" si="242"/>
        <v>0</v>
      </c>
      <c r="R2515">
        <f>IF(N2515&gt;Treshold!$D$4,1,0)</f>
        <v>0</v>
      </c>
      <c r="S2515">
        <f>IF(O2515&gt;Treshold!$D$5,1,0)</f>
        <v>0</v>
      </c>
      <c r="T2515">
        <f>IF(P2515&gt;Treshold!$D$6,1,0)</f>
        <v>0</v>
      </c>
      <c r="U2515">
        <f>IF(Q2515&gt;Treshold!$D$7,1,0)</f>
        <v>0</v>
      </c>
      <c r="V2515" t="str">
        <f>IFERROR(VLOOKUP(H2515,jp!AL:AP,4,0),"Belum Masuk JP")</f>
        <v>Belum Masuk JP</v>
      </c>
      <c r="W2515">
        <f>IFERROR(VLOOKUP(H2515,jp!AL:AP,5,0),0)</f>
        <v>0</v>
      </c>
    </row>
    <row r="2516" spans="8:23" x14ac:dyDescent="0.35">
      <c r="H2516">
        <f t="shared" si="237"/>
        <v>0</v>
      </c>
      <c r="I2516">
        <f t="shared" si="237"/>
        <v>0</v>
      </c>
      <c r="J2516" s="2">
        <f t="shared" si="237"/>
        <v>0</v>
      </c>
      <c r="K2516" s="2">
        <f t="shared" si="237"/>
        <v>0</v>
      </c>
      <c r="L2516" s="2">
        <f t="shared" si="238"/>
        <v>0</v>
      </c>
      <c r="M2516" s="2">
        <f t="shared" si="238"/>
        <v>0</v>
      </c>
      <c r="N2516" s="3">
        <f t="shared" si="239"/>
        <v>0</v>
      </c>
      <c r="O2516" s="3">
        <f t="shared" si="240"/>
        <v>0</v>
      </c>
      <c r="P2516" s="3">
        <f t="shared" si="241"/>
        <v>0</v>
      </c>
      <c r="Q2516" s="3">
        <f t="shared" si="242"/>
        <v>0</v>
      </c>
      <c r="R2516">
        <f>IF(N2516&gt;Treshold!$D$4,1,0)</f>
        <v>0</v>
      </c>
      <c r="S2516">
        <f>IF(O2516&gt;Treshold!$D$5,1,0)</f>
        <v>0</v>
      </c>
      <c r="T2516">
        <f>IF(P2516&gt;Treshold!$D$6,1,0)</f>
        <v>0</v>
      </c>
      <c r="U2516">
        <f>IF(Q2516&gt;Treshold!$D$7,1,0)</f>
        <v>0</v>
      </c>
      <c r="V2516" t="str">
        <f>IFERROR(VLOOKUP(H2516,jp!AL:AP,4,0),"Belum Masuk JP")</f>
        <v>Belum Masuk JP</v>
      </c>
      <c r="W2516">
        <f>IFERROR(VLOOKUP(H2516,jp!AL:AP,5,0),0)</f>
        <v>0</v>
      </c>
    </row>
    <row r="2517" spans="8:23" x14ac:dyDescent="0.35">
      <c r="H2517">
        <f t="shared" si="237"/>
        <v>0</v>
      </c>
      <c r="I2517">
        <f t="shared" si="237"/>
        <v>0</v>
      </c>
      <c r="J2517" s="2">
        <f t="shared" si="237"/>
        <v>0</v>
      </c>
      <c r="K2517" s="2">
        <f t="shared" si="237"/>
        <v>0</v>
      </c>
      <c r="L2517" s="2">
        <f t="shared" si="238"/>
        <v>0</v>
      </c>
      <c r="M2517" s="2">
        <f t="shared" si="238"/>
        <v>0</v>
      </c>
      <c r="N2517" s="3">
        <f t="shared" si="239"/>
        <v>0</v>
      </c>
      <c r="O2517" s="3">
        <f t="shared" si="240"/>
        <v>0</v>
      </c>
      <c r="P2517" s="3">
        <f t="shared" si="241"/>
        <v>0</v>
      </c>
      <c r="Q2517" s="3">
        <f t="shared" si="242"/>
        <v>0</v>
      </c>
      <c r="R2517">
        <f>IF(N2517&gt;Treshold!$D$4,1,0)</f>
        <v>0</v>
      </c>
      <c r="S2517">
        <f>IF(O2517&gt;Treshold!$D$5,1,0)</f>
        <v>0</v>
      </c>
      <c r="T2517">
        <f>IF(P2517&gt;Treshold!$D$6,1,0)</f>
        <v>0</v>
      </c>
      <c r="U2517">
        <f>IF(Q2517&gt;Treshold!$D$7,1,0)</f>
        <v>0</v>
      </c>
      <c r="V2517" t="str">
        <f>IFERROR(VLOOKUP(H2517,jp!AL:AP,4,0),"Belum Masuk JP")</f>
        <v>Belum Masuk JP</v>
      </c>
      <c r="W2517">
        <f>IFERROR(VLOOKUP(H2517,jp!AL:AP,5,0),0)</f>
        <v>0</v>
      </c>
    </row>
    <row r="2518" spans="8:23" x14ac:dyDescent="0.35">
      <c r="H2518">
        <f t="shared" si="237"/>
        <v>0</v>
      </c>
      <c r="I2518">
        <f t="shared" si="237"/>
        <v>0</v>
      </c>
      <c r="J2518" s="2">
        <f t="shared" si="237"/>
        <v>0</v>
      </c>
      <c r="K2518" s="2">
        <f t="shared" si="237"/>
        <v>0</v>
      </c>
      <c r="L2518" s="2">
        <f t="shared" si="238"/>
        <v>0</v>
      </c>
      <c r="M2518" s="2">
        <f t="shared" si="238"/>
        <v>0</v>
      </c>
      <c r="N2518" s="3">
        <f t="shared" si="239"/>
        <v>0</v>
      </c>
      <c r="O2518" s="3">
        <f t="shared" si="240"/>
        <v>0</v>
      </c>
      <c r="P2518" s="3">
        <f t="shared" si="241"/>
        <v>0</v>
      </c>
      <c r="Q2518" s="3">
        <f t="shared" si="242"/>
        <v>0</v>
      </c>
      <c r="R2518">
        <f>IF(N2518&gt;Treshold!$D$4,1,0)</f>
        <v>0</v>
      </c>
      <c r="S2518">
        <f>IF(O2518&gt;Treshold!$D$5,1,0)</f>
        <v>0</v>
      </c>
      <c r="T2518">
        <f>IF(P2518&gt;Treshold!$D$6,1,0)</f>
        <v>0</v>
      </c>
      <c r="U2518">
        <f>IF(Q2518&gt;Treshold!$D$7,1,0)</f>
        <v>0</v>
      </c>
      <c r="V2518" t="str">
        <f>IFERROR(VLOOKUP(H2518,jp!AL:AP,4,0),"Belum Masuk JP")</f>
        <v>Belum Masuk JP</v>
      </c>
      <c r="W2518">
        <f>IFERROR(VLOOKUP(H2518,jp!AL:AP,5,0),0)</f>
        <v>0</v>
      </c>
    </row>
    <row r="2519" spans="8:23" x14ac:dyDescent="0.35">
      <c r="H2519">
        <f t="shared" si="237"/>
        <v>0</v>
      </c>
      <c r="I2519">
        <f t="shared" si="237"/>
        <v>0</v>
      </c>
      <c r="J2519" s="2">
        <f t="shared" si="237"/>
        <v>0</v>
      </c>
      <c r="K2519" s="2">
        <f t="shared" si="237"/>
        <v>0</v>
      </c>
      <c r="L2519" s="2">
        <f t="shared" si="238"/>
        <v>0</v>
      </c>
      <c r="M2519" s="2">
        <f t="shared" si="238"/>
        <v>0</v>
      </c>
      <c r="N2519" s="3">
        <f t="shared" si="239"/>
        <v>0</v>
      </c>
      <c r="O2519" s="3">
        <f t="shared" si="240"/>
        <v>0</v>
      </c>
      <c r="P2519" s="3">
        <f t="shared" si="241"/>
        <v>0</v>
      </c>
      <c r="Q2519" s="3">
        <f t="shared" si="242"/>
        <v>0</v>
      </c>
      <c r="R2519">
        <f>IF(N2519&gt;Treshold!$D$4,1,0)</f>
        <v>0</v>
      </c>
      <c r="S2519">
        <f>IF(O2519&gt;Treshold!$D$5,1,0)</f>
        <v>0</v>
      </c>
      <c r="T2519">
        <f>IF(P2519&gt;Treshold!$D$6,1,0)</f>
        <v>0</v>
      </c>
      <c r="U2519">
        <f>IF(Q2519&gt;Treshold!$D$7,1,0)</f>
        <v>0</v>
      </c>
      <c r="V2519" t="str">
        <f>IFERROR(VLOOKUP(H2519,jp!AL:AP,4,0),"Belum Masuk JP")</f>
        <v>Belum Masuk JP</v>
      </c>
      <c r="W2519">
        <f>IFERROR(VLOOKUP(H2519,jp!AL:AP,5,0),0)</f>
        <v>0</v>
      </c>
    </row>
    <row r="2520" spans="8:23" x14ac:dyDescent="0.35">
      <c r="H2520">
        <f t="shared" si="237"/>
        <v>0</v>
      </c>
      <c r="I2520">
        <f t="shared" si="237"/>
        <v>0</v>
      </c>
      <c r="J2520" s="2">
        <f t="shared" si="237"/>
        <v>0</v>
      </c>
      <c r="K2520" s="2">
        <f t="shared" si="237"/>
        <v>0</v>
      </c>
      <c r="L2520" s="2">
        <f t="shared" si="238"/>
        <v>0</v>
      </c>
      <c r="M2520" s="2">
        <f t="shared" si="238"/>
        <v>0</v>
      </c>
      <c r="N2520" s="3">
        <f t="shared" si="239"/>
        <v>0</v>
      </c>
      <c r="O2520" s="3">
        <f t="shared" si="240"/>
        <v>0</v>
      </c>
      <c r="P2520" s="3">
        <f t="shared" si="241"/>
        <v>0</v>
      </c>
      <c r="Q2520" s="3">
        <f t="shared" si="242"/>
        <v>0</v>
      </c>
      <c r="R2520">
        <f>IF(N2520&gt;Treshold!$D$4,1,0)</f>
        <v>0</v>
      </c>
      <c r="S2520">
        <f>IF(O2520&gt;Treshold!$D$5,1,0)</f>
        <v>0</v>
      </c>
      <c r="T2520">
        <f>IF(P2520&gt;Treshold!$D$6,1,0)</f>
        <v>0</v>
      </c>
      <c r="U2520">
        <f>IF(Q2520&gt;Treshold!$D$7,1,0)</f>
        <v>0</v>
      </c>
      <c r="V2520" t="str">
        <f>IFERROR(VLOOKUP(H2520,jp!AL:AP,4,0),"Belum Masuk JP")</f>
        <v>Belum Masuk JP</v>
      </c>
      <c r="W2520">
        <f>IFERROR(VLOOKUP(H2520,jp!AL:AP,5,0),0)</f>
        <v>0</v>
      </c>
    </row>
    <row r="2521" spans="8:23" x14ac:dyDescent="0.35">
      <c r="H2521">
        <f t="shared" si="237"/>
        <v>0</v>
      </c>
      <c r="I2521">
        <f t="shared" si="237"/>
        <v>0</v>
      </c>
      <c r="J2521" s="2">
        <f t="shared" si="237"/>
        <v>0</v>
      </c>
      <c r="K2521" s="2">
        <f t="shared" si="237"/>
        <v>0</v>
      </c>
      <c r="L2521" s="2">
        <f t="shared" si="238"/>
        <v>0</v>
      </c>
      <c r="M2521" s="2">
        <f t="shared" si="238"/>
        <v>0</v>
      </c>
      <c r="N2521" s="3">
        <f t="shared" si="239"/>
        <v>0</v>
      </c>
      <c r="O2521" s="3">
        <f t="shared" si="240"/>
        <v>0</v>
      </c>
      <c r="P2521" s="3">
        <f t="shared" si="241"/>
        <v>0</v>
      </c>
      <c r="Q2521" s="3">
        <f t="shared" si="242"/>
        <v>0</v>
      </c>
      <c r="R2521">
        <f>IF(N2521&gt;Treshold!$D$4,1,0)</f>
        <v>0</v>
      </c>
      <c r="S2521">
        <f>IF(O2521&gt;Treshold!$D$5,1,0)</f>
        <v>0</v>
      </c>
      <c r="T2521">
        <f>IF(P2521&gt;Treshold!$D$6,1,0)</f>
        <v>0</v>
      </c>
      <c r="U2521">
        <f>IF(Q2521&gt;Treshold!$D$7,1,0)</f>
        <v>0</v>
      </c>
      <c r="V2521" t="str">
        <f>IFERROR(VLOOKUP(H2521,jp!AL:AP,4,0),"Belum Masuk JP")</f>
        <v>Belum Masuk JP</v>
      </c>
      <c r="W2521">
        <f>IFERROR(VLOOKUP(H2521,jp!AL:AP,5,0),0)</f>
        <v>0</v>
      </c>
    </row>
    <row r="2522" spans="8:23" x14ac:dyDescent="0.35">
      <c r="H2522">
        <f t="shared" si="237"/>
        <v>0</v>
      </c>
      <c r="I2522">
        <f t="shared" si="237"/>
        <v>0</v>
      </c>
      <c r="J2522" s="2">
        <f t="shared" si="237"/>
        <v>0</v>
      </c>
      <c r="K2522" s="2">
        <f t="shared" si="237"/>
        <v>0</v>
      </c>
      <c r="L2522" s="2">
        <f t="shared" si="238"/>
        <v>0</v>
      </c>
      <c r="M2522" s="2">
        <f t="shared" si="238"/>
        <v>0</v>
      </c>
      <c r="N2522" s="3">
        <f t="shared" si="239"/>
        <v>0</v>
      </c>
      <c r="O2522" s="3">
        <f t="shared" si="240"/>
        <v>0</v>
      </c>
      <c r="P2522" s="3">
        <f t="shared" si="241"/>
        <v>0</v>
      </c>
      <c r="Q2522" s="3">
        <f t="shared" si="242"/>
        <v>0</v>
      </c>
      <c r="R2522">
        <f>IF(N2522&gt;Treshold!$D$4,1,0)</f>
        <v>0</v>
      </c>
      <c r="S2522">
        <f>IF(O2522&gt;Treshold!$D$5,1,0)</f>
        <v>0</v>
      </c>
      <c r="T2522">
        <f>IF(P2522&gt;Treshold!$D$6,1,0)</f>
        <v>0</v>
      </c>
      <c r="U2522">
        <f>IF(Q2522&gt;Treshold!$D$7,1,0)</f>
        <v>0</v>
      </c>
      <c r="V2522" t="str">
        <f>IFERROR(VLOOKUP(H2522,jp!AL:AP,4,0),"Belum Masuk JP")</f>
        <v>Belum Masuk JP</v>
      </c>
      <c r="W2522">
        <f>IFERROR(VLOOKUP(H2522,jp!AL:AP,5,0),0)</f>
        <v>0</v>
      </c>
    </row>
    <row r="2523" spans="8:23" x14ac:dyDescent="0.35">
      <c r="H2523">
        <f t="shared" si="237"/>
        <v>0</v>
      </c>
      <c r="I2523">
        <f t="shared" si="237"/>
        <v>0</v>
      </c>
      <c r="J2523" s="2">
        <f t="shared" si="237"/>
        <v>0</v>
      </c>
      <c r="K2523" s="2">
        <f t="shared" si="237"/>
        <v>0</v>
      </c>
      <c r="L2523" s="2">
        <f t="shared" si="238"/>
        <v>0</v>
      </c>
      <c r="M2523" s="2">
        <f t="shared" si="238"/>
        <v>0</v>
      </c>
      <c r="N2523" s="3">
        <f t="shared" si="239"/>
        <v>0</v>
      </c>
      <c r="O2523" s="3">
        <f t="shared" si="240"/>
        <v>0</v>
      </c>
      <c r="P2523" s="3">
        <f t="shared" si="241"/>
        <v>0</v>
      </c>
      <c r="Q2523" s="3">
        <f t="shared" si="242"/>
        <v>0</v>
      </c>
      <c r="R2523">
        <f>IF(N2523&gt;Treshold!$D$4,1,0)</f>
        <v>0</v>
      </c>
      <c r="S2523">
        <f>IF(O2523&gt;Treshold!$D$5,1,0)</f>
        <v>0</v>
      </c>
      <c r="T2523">
        <f>IF(P2523&gt;Treshold!$D$6,1,0)</f>
        <v>0</v>
      </c>
      <c r="U2523">
        <f>IF(Q2523&gt;Treshold!$D$7,1,0)</f>
        <v>0</v>
      </c>
      <c r="V2523" t="str">
        <f>IFERROR(VLOOKUP(H2523,jp!AL:AP,4,0),"Belum Masuk JP")</f>
        <v>Belum Masuk JP</v>
      </c>
      <c r="W2523">
        <f>IFERROR(VLOOKUP(H2523,jp!AL:AP,5,0),0)</f>
        <v>0</v>
      </c>
    </row>
    <row r="2524" spans="8:23" x14ac:dyDescent="0.35">
      <c r="H2524">
        <f t="shared" si="237"/>
        <v>0</v>
      </c>
      <c r="I2524">
        <f t="shared" si="237"/>
        <v>0</v>
      </c>
      <c r="J2524" s="2">
        <f t="shared" si="237"/>
        <v>0</v>
      </c>
      <c r="K2524" s="2">
        <f t="shared" si="237"/>
        <v>0</v>
      </c>
      <c r="L2524" s="2">
        <f t="shared" si="238"/>
        <v>0</v>
      </c>
      <c r="M2524" s="2">
        <f t="shared" si="238"/>
        <v>0</v>
      </c>
      <c r="N2524" s="3">
        <f t="shared" si="239"/>
        <v>0</v>
      </c>
      <c r="O2524" s="3">
        <f t="shared" si="240"/>
        <v>0</v>
      </c>
      <c r="P2524" s="3">
        <f t="shared" si="241"/>
        <v>0</v>
      </c>
      <c r="Q2524" s="3">
        <f t="shared" si="242"/>
        <v>0</v>
      </c>
      <c r="R2524">
        <f>IF(N2524&gt;Treshold!$D$4,1,0)</f>
        <v>0</v>
      </c>
      <c r="S2524">
        <f>IF(O2524&gt;Treshold!$D$5,1,0)</f>
        <v>0</v>
      </c>
      <c r="T2524">
        <f>IF(P2524&gt;Treshold!$D$6,1,0)</f>
        <v>0</v>
      </c>
      <c r="U2524">
        <f>IF(Q2524&gt;Treshold!$D$7,1,0)</f>
        <v>0</v>
      </c>
      <c r="V2524" t="str">
        <f>IFERROR(VLOOKUP(H2524,jp!AL:AP,4,0),"Belum Masuk JP")</f>
        <v>Belum Masuk JP</v>
      </c>
      <c r="W2524">
        <f>IFERROR(VLOOKUP(H2524,jp!AL:AP,5,0),0)</f>
        <v>0</v>
      </c>
    </row>
    <row r="2525" spans="8:23" x14ac:dyDescent="0.35">
      <c r="H2525">
        <f t="shared" si="237"/>
        <v>0</v>
      </c>
      <c r="I2525">
        <f t="shared" si="237"/>
        <v>0</v>
      </c>
      <c r="J2525" s="2">
        <f t="shared" si="237"/>
        <v>0</v>
      </c>
      <c r="K2525" s="2">
        <f t="shared" si="237"/>
        <v>0</v>
      </c>
      <c r="L2525" s="2">
        <f t="shared" si="238"/>
        <v>0</v>
      </c>
      <c r="M2525" s="2">
        <f t="shared" si="238"/>
        <v>0</v>
      </c>
      <c r="N2525" s="3">
        <f t="shared" si="239"/>
        <v>0</v>
      </c>
      <c r="O2525" s="3">
        <f t="shared" si="240"/>
        <v>0</v>
      </c>
      <c r="P2525" s="3">
        <f t="shared" si="241"/>
        <v>0</v>
      </c>
      <c r="Q2525" s="3">
        <f t="shared" si="242"/>
        <v>0</v>
      </c>
      <c r="R2525">
        <f>IF(N2525&gt;Treshold!$D$4,1,0)</f>
        <v>0</v>
      </c>
      <c r="S2525">
        <f>IF(O2525&gt;Treshold!$D$5,1,0)</f>
        <v>0</v>
      </c>
      <c r="T2525">
        <f>IF(P2525&gt;Treshold!$D$6,1,0)</f>
        <v>0</v>
      </c>
      <c r="U2525">
        <f>IF(Q2525&gt;Treshold!$D$7,1,0)</f>
        <v>0</v>
      </c>
      <c r="V2525" t="str">
        <f>IFERROR(VLOOKUP(H2525,jp!AL:AP,4,0),"Belum Masuk JP")</f>
        <v>Belum Masuk JP</v>
      </c>
      <c r="W2525">
        <f>IFERROR(VLOOKUP(H2525,jp!AL:AP,5,0),0)</f>
        <v>0</v>
      </c>
    </row>
    <row r="2526" spans="8:23" x14ac:dyDescent="0.35">
      <c r="H2526">
        <f t="shared" si="237"/>
        <v>0</v>
      </c>
      <c r="I2526">
        <f t="shared" si="237"/>
        <v>0</v>
      </c>
      <c r="J2526" s="2">
        <f t="shared" si="237"/>
        <v>0</v>
      </c>
      <c r="K2526" s="2">
        <f t="shared" si="237"/>
        <v>0</v>
      </c>
      <c r="L2526" s="2">
        <f t="shared" si="238"/>
        <v>0</v>
      </c>
      <c r="M2526" s="2">
        <f t="shared" si="238"/>
        <v>0</v>
      </c>
      <c r="N2526" s="3">
        <f t="shared" si="239"/>
        <v>0</v>
      </c>
      <c r="O2526" s="3">
        <f t="shared" si="240"/>
        <v>0</v>
      </c>
      <c r="P2526" s="3">
        <f t="shared" si="241"/>
        <v>0</v>
      </c>
      <c r="Q2526" s="3">
        <f t="shared" si="242"/>
        <v>0</v>
      </c>
      <c r="R2526">
        <f>IF(N2526&gt;Treshold!$D$4,1,0)</f>
        <v>0</v>
      </c>
      <c r="S2526">
        <f>IF(O2526&gt;Treshold!$D$5,1,0)</f>
        <v>0</v>
      </c>
      <c r="T2526">
        <f>IF(P2526&gt;Treshold!$D$6,1,0)</f>
        <v>0</v>
      </c>
      <c r="U2526">
        <f>IF(Q2526&gt;Treshold!$D$7,1,0)</f>
        <v>0</v>
      </c>
      <c r="V2526" t="str">
        <f>IFERROR(VLOOKUP(H2526,jp!AL:AP,4,0),"Belum Masuk JP")</f>
        <v>Belum Masuk JP</v>
      </c>
      <c r="W2526">
        <f>IFERROR(VLOOKUP(H2526,jp!AL:AP,5,0),0)</f>
        <v>0</v>
      </c>
    </row>
    <row r="2527" spans="8:23" x14ac:dyDescent="0.35">
      <c r="H2527">
        <f t="shared" si="237"/>
        <v>0</v>
      </c>
      <c r="I2527">
        <f t="shared" si="237"/>
        <v>0</v>
      </c>
      <c r="J2527" s="2">
        <f t="shared" si="237"/>
        <v>0</v>
      </c>
      <c r="K2527" s="2">
        <f t="shared" si="237"/>
        <v>0</v>
      </c>
      <c r="L2527" s="2">
        <f t="shared" si="238"/>
        <v>0</v>
      </c>
      <c r="M2527" s="2">
        <f t="shared" si="238"/>
        <v>0</v>
      </c>
      <c r="N2527" s="3">
        <f t="shared" si="239"/>
        <v>0</v>
      </c>
      <c r="O2527" s="3">
        <f t="shared" si="240"/>
        <v>0</v>
      </c>
      <c r="P2527" s="3">
        <f t="shared" si="241"/>
        <v>0</v>
      </c>
      <c r="Q2527" s="3">
        <f t="shared" si="242"/>
        <v>0</v>
      </c>
      <c r="R2527">
        <f>IF(N2527&gt;Treshold!$D$4,1,0)</f>
        <v>0</v>
      </c>
      <c r="S2527">
        <f>IF(O2527&gt;Treshold!$D$5,1,0)</f>
        <v>0</v>
      </c>
      <c r="T2527">
        <f>IF(P2527&gt;Treshold!$D$6,1,0)</f>
        <v>0</v>
      </c>
      <c r="U2527">
        <f>IF(Q2527&gt;Treshold!$D$7,1,0)</f>
        <v>0</v>
      </c>
      <c r="V2527" t="str">
        <f>IFERROR(VLOOKUP(H2527,jp!AL:AP,4,0),"Belum Masuk JP")</f>
        <v>Belum Masuk JP</v>
      </c>
      <c r="W2527">
        <f>IFERROR(VLOOKUP(H2527,jp!AL:AP,5,0),0)</f>
        <v>0</v>
      </c>
    </row>
    <row r="2528" spans="8:23" x14ac:dyDescent="0.35">
      <c r="H2528">
        <f t="shared" si="237"/>
        <v>0</v>
      </c>
      <c r="I2528">
        <f t="shared" si="237"/>
        <v>0</v>
      </c>
      <c r="J2528" s="2">
        <f t="shared" si="237"/>
        <v>0</v>
      </c>
      <c r="K2528" s="2">
        <f t="shared" si="237"/>
        <v>0</v>
      </c>
      <c r="L2528" s="2">
        <f t="shared" si="238"/>
        <v>0</v>
      </c>
      <c r="M2528" s="2">
        <f t="shared" si="238"/>
        <v>0</v>
      </c>
      <c r="N2528" s="3">
        <f t="shared" si="239"/>
        <v>0</v>
      </c>
      <c r="O2528" s="3">
        <f t="shared" si="240"/>
        <v>0</v>
      </c>
      <c r="P2528" s="3">
        <f t="shared" si="241"/>
        <v>0</v>
      </c>
      <c r="Q2528" s="3">
        <f t="shared" si="242"/>
        <v>0</v>
      </c>
      <c r="R2528">
        <f>IF(N2528&gt;Treshold!$D$4,1,0)</f>
        <v>0</v>
      </c>
      <c r="S2528">
        <f>IF(O2528&gt;Treshold!$D$5,1,0)</f>
        <v>0</v>
      </c>
      <c r="T2528">
        <f>IF(P2528&gt;Treshold!$D$6,1,0)</f>
        <v>0</v>
      </c>
      <c r="U2528">
        <f>IF(Q2528&gt;Treshold!$D$7,1,0)</f>
        <v>0</v>
      </c>
      <c r="V2528" t="str">
        <f>IFERROR(VLOOKUP(H2528,jp!AL:AP,4,0),"Belum Masuk JP")</f>
        <v>Belum Masuk JP</v>
      </c>
      <c r="W2528">
        <f>IFERROR(VLOOKUP(H2528,jp!AL:AP,5,0),0)</f>
        <v>0</v>
      </c>
    </row>
    <row r="2529" spans="8:23" x14ac:dyDescent="0.35">
      <c r="H2529">
        <f t="shared" si="237"/>
        <v>0</v>
      </c>
      <c r="I2529">
        <f t="shared" si="237"/>
        <v>0</v>
      </c>
      <c r="J2529" s="2">
        <f t="shared" si="237"/>
        <v>0</v>
      </c>
      <c r="K2529" s="2">
        <f t="shared" si="237"/>
        <v>0</v>
      </c>
      <c r="L2529" s="2">
        <f t="shared" si="238"/>
        <v>0</v>
      </c>
      <c r="M2529" s="2">
        <f t="shared" si="238"/>
        <v>0</v>
      </c>
      <c r="N2529" s="3">
        <f t="shared" si="239"/>
        <v>0</v>
      </c>
      <c r="O2529" s="3">
        <f t="shared" si="240"/>
        <v>0</v>
      </c>
      <c r="P2529" s="3">
        <f t="shared" si="241"/>
        <v>0</v>
      </c>
      <c r="Q2529" s="3">
        <f t="shared" si="242"/>
        <v>0</v>
      </c>
      <c r="R2529">
        <f>IF(N2529&gt;Treshold!$D$4,1,0)</f>
        <v>0</v>
      </c>
      <c r="S2529">
        <f>IF(O2529&gt;Treshold!$D$5,1,0)</f>
        <v>0</v>
      </c>
      <c r="T2529">
        <f>IF(P2529&gt;Treshold!$D$6,1,0)</f>
        <v>0</v>
      </c>
      <c r="U2529">
        <f>IF(Q2529&gt;Treshold!$D$7,1,0)</f>
        <v>0</v>
      </c>
      <c r="V2529" t="str">
        <f>IFERROR(VLOOKUP(H2529,jp!AL:AP,4,0),"Belum Masuk JP")</f>
        <v>Belum Masuk JP</v>
      </c>
      <c r="W2529">
        <f>IFERROR(VLOOKUP(H2529,jp!AL:AP,5,0),0)</f>
        <v>0</v>
      </c>
    </row>
    <row r="2530" spans="8:23" x14ac:dyDescent="0.35">
      <c r="H2530">
        <f t="shared" si="237"/>
        <v>0</v>
      </c>
      <c r="I2530">
        <f t="shared" si="237"/>
        <v>0</v>
      </c>
      <c r="J2530" s="2">
        <f t="shared" si="237"/>
        <v>0</v>
      </c>
      <c r="K2530" s="2">
        <f t="shared" si="237"/>
        <v>0</v>
      </c>
      <c r="L2530" s="2">
        <f t="shared" si="238"/>
        <v>0</v>
      </c>
      <c r="M2530" s="2">
        <f t="shared" si="238"/>
        <v>0</v>
      </c>
      <c r="N2530" s="3">
        <f t="shared" si="239"/>
        <v>0</v>
      </c>
      <c r="O2530" s="3">
        <f t="shared" si="240"/>
        <v>0</v>
      </c>
      <c r="P2530" s="3">
        <f t="shared" si="241"/>
        <v>0</v>
      </c>
      <c r="Q2530" s="3">
        <f t="shared" si="242"/>
        <v>0</v>
      </c>
      <c r="R2530">
        <f>IF(N2530&gt;Treshold!$D$4,1,0)</f>
        <v>0</v>
      </c>
      <c r="S2530">
        <f>IF(O2530&gt;Treshold!$D$5,1,0)</f>
        <v>0</v>
      </c>
      <c r="T2530">
        <f>IF(P2530&gt;Treshold!$D$6,1,0)</f>
        <v>0</v>
      </c>
      <c r="U2530">
        <f>IF(Q2530&gt;Treshold!$D$7,1,0)</f>
        <v>0</v>
      </c>
      <c r="V2530" t="str">
        <f>IFERROR(VLOOKUP(H2530,jp!AL:AP,4,0),"Belum Masuk JP")</f>
        <v>Belum Masuk JP</v>
      </c>
      <c r="W2530">
        <f>IFERROR(VLOOKUP(H2530,jp!AL:AP,5,0),0)</f>
        <v>0</v>
      </c>
    </row>
    <row r="2531" spans="8:23" x14ac:dyDescent="0.35">
      <c r="H2531">
        <f t="shared" si="237"/>
        <v>0</v>
      </c>
      <c r="I2531">
        <f t="shared" si="237"/>
        <v>0</v>
      </c>
      <c r="J2531" s="2">
        <f t="shared" si="237"/>
        <v>0</v>
      </c>
      <c r="K2531" s="2">
        <f t="shared" si="237"/>
        <v>0</v>
      </c>
      <c r="L2531" s="2">
        <f t="shared" si="238"/>
        <v>0</v>
      </c>
      <c r="M2531" s="2">
        <f t="shared" si="238"/>
        <v>0</v>
      </c>
      <c r="N2531" s="3">
        <f t="shared" si="239"/>
        <v>0</v>
      </c>
      <c r="O2531" s="3">
        <f t="shared" si="240"/>
        <v>0</v>
      </c>
      <c r="P2531" s="3">
        <f t="shared" si="241"/>
        <v>0</v>
      </c>
      <c r="Q2531" s="3">
        <f t="shared" si="242"/>
        <v>0</v>
      </c>
      <c r="R2531">
        <f>IF(N2531&gt;Treshold!$D$4,1,0)</f>
        <v>0</v>
      </c>
      <c r="S2531">
        <f>IF(O2531&gt;Treshold!$D$5,1,0)</f>
        <v>0</v>
      </c>
      <c r="T2531">
        <f>IF(P2531&gt;Treshold!$D$6,1,0)</f>
        <v>0</v>
      </c>
      <c r="U2531">
        <f>IF(Q2531&gt;Treshold!$D$7,1,0)</f>
        <v>0</v>
      </c>
      <c r="V2531" t="str">
        <f>IFERROR(VLOOKUP(H2531,jp!AL:AP,4,0),"Belum Masuk JP")</f>
        <v>Belum Masuk JP</v>
      </c>
      <c r="W2531">
        <f>IFERROR(VLOOKUP(H2531,jp!AL:AP,5,0),0)</f>
        <v>0</v>
      </c>
    </row>
    <row r="2532" spans="8:23" x14ac:dyDescent="0.35">
      <c r="H2532">
        <f t="shared" si="237"/>
        <v>0</v>
      </c>
      <c r="I2532">
        <f t="shared" si="237"/>
        <v>0</v>
      </c>
      <c r="J2532" s="2">
        <f t="shared" si="237"/>
        <v>0</v>
      </c>
      <c r="K2532" s="2">
        <f t="shared" si="237"/>
        <v>0</v>
      </c>
      <c r="L2532" s="2">
        <f t="shared" si="238"/>
        <v>0</v>
      </c>
      <c r="M2532" s="2">
        <f t="shared" si="238"/>
        <v>0</v>
      </c>
      <c r="N2532" s="3">
        <f t="shared" si="239"/>
        <v>0</v>
      </c>
      <c r="O2532" s="3">
        <f t="shared" si="240"/>
        <v>0</v>
      </c>
      <c r="P2532" s="3">
        <f t="shared" si="241"/>
        <v>0</v>
      </c>
      <c r="Q2532" s="3">
        <f t="shared" si="242"/>
        <v>0</v>
      </c>
      <c r="R2532">
        <f>IF(N2532&gt;Treshold!$D$4,1,0)</f>
        <v>0</v>
      </c>
      <c r="S2532">
        <f>IF(O2532&gt;Treshold!$D$5,1,0)</f>
        <v>0</v>
      </c>
      <c r="T2532">
        <f>IF(P2532&gt;Treshold!$D$6,1,0)</f>
        <v>0</v>
      </c>
      <c r="U2532">
        <f>IF(Q2532&gt;Treshold!$D$7,1,0)</f>
        <v>0</v>
      </c>
      <c r="V2532" t="str">
        <f>IFERROR(VLOOKUP(H2532,jp!AL:AP,4,0),"Belum Masuk JP")</f>
        <v>Belum Masuk JP</v>
      </c>
      <c r="W2532">
        <f>IFERROR(VLOOKUP(H2532,jp!AL:AP,5,0),0)</f>
        <v>0</v>
      </c>
    </row>
    <row r="2533" spans="8:23" x14ac:dyDescent="0.35">
      <c r="H2533">
        <f t="shared" si="237"/>
        <v>0</v>
      </c>
      <c r="I2533">
        <f t="shared" si="237"/>
        <v>0</v>
      </c>
      <c r="J2533" s="2">
        <f t="shared" si="237"/>
        <v>0</v>
      </c>
      <c r="K2533" s="2">
        <f t="shared" si="237"/>
        <v>0</v>
      </c>
      <c r="L2533" s="2">
        <f t="shared" si="238"/>
        <v>0</v>
      </c>
      <c r="M2533" s="2">
        <f t="shared" si="238"/>
        <v>0</v>
      </c>
      <c r="N2533" s="3">
        <f t="shared" si="239"/>
        <v>0</v>
      </c>
      <c r="O2533" s="3">
        <f t="shared" si="240"/>
        <v>0</v>
      </c>
      <c r="P2533" s="3">
        <f t="shared" si="241"/>
        <v>0</v>
      </c>
      <c r="Q2533" s="3">
        <f t="shared" si="242"/>
        <v>0</v>
      </c>
      <c r="R2533">
        <f>IF(N2533&gt;Treshold!$D$4,1,0)</f>
        <v>0</v>
      </c>
      <c r="S2533">
        <f>IF(O2533&gt;Treshold!$D$5,1,0)</f>
        <v>0</v>
      </c>
      <c r="T2533">
        <f>IF(P2533&gt;Treshold!$D$6,1,0)</f>
        <v>0</v>
      </c>
      <c r="U2533">
        <f>IF(Q2533&gt;Treshold!$D$7,1,0)</f>
        <v>0</v>
      </c>
      <c r="V2533" t="str">
        <f>IFERROR(VLOOKUP(H2533,jp!AL:AP,4,0),"Belum Masuk JP")</f>
        <v>Belum Masuk JP</v>
      </c>
      <c r="W2533">
        <f>IFERROR(VLOOKUP(H2533,jp!AL:AP,5,0),0)</f>
        <v>0</v>
      </c>
    </row>
    <row r="2534" spans="8:23" x14ac:dyDescent="0.35">
      <c r="H2534">
        <f t="shared" si="237"/>
        <v>0</v>
      </c>
      <c r="I2534">
        <f t="shared" si="237"/>
        <v>0</v>
      </c>
      <c r="J2534" s="2">
        <f t="shared" si="237"/>
        <v>0</v>
      </c>
      <c r="K2534" s="2">
        <f t="shared" si="237"/>
        <v>0</v>
      </c>
      <c r="L2534" s="2">
        <f t="shared" si="238"/>
        <v>0</v>
      </c>
      <c r="M2534" s="2">
        <f t="shared" si="238"/>
        <v>0</v>
      </c>
      <c r="N2534" s="3">
        <f t="shared" si="239"/>
        <v>0</v>
      </c>
      <c r="O2534" s="3">
        <f t="shared" si="240"/>
        <v>0</v>
      </c>
      <c r="P2534" s="3">
        <f t="shared" si="241"/>
        <v>0</v>
      </c>
      <c r="Q2534" s="3">
        <f t="shared" si="242"/>
        <v>0</v>
      </c>
      <c r="R2534">
        <f>IF(N2534&gt;Treshold!$D$4,1,0)</f>
        <v>0</v>
      </c>
      <c r="S2534">
        <f>IF(O2534&gt;Treshold!$D$5,1,0)</f>
        <v>0</v>
      </c>
      <c r="T2534">
        <f>IF(P2534&gt;Treshold!$D$6,1,0)</f>
        <v>0</v>
      </c>
      <c r="U2534">
        <f>IF(Q2534&gt;Treshold!$D$7,1,0)</f>
        <v>0</v>
      </c>
      <c r="V2534" t="str">
        <f>IFERROR(VLOOKUP(H2534,jp!AL:AP,4,0),"Belum Masuk JP")</f>
        <v>Belum Masuk JP</v>
      </c>
      <c r="W2534">
        <f>IFERROR(VLOOKUP(H2534,jp!AL:AP,5,0),0)</f>
        <v>0</v>
      </c>
    </row>
    <row r="2535" spans="8:23" x14ac:dyDescent="0.35">
      <c r="H2535">
        <f t="shared" si="237"/>
        <v>0</v>
      </c>
      <c r="I2535">
        <f t="shared" si="237"/>
        <v>0</v>
      </c>
      <c r="J2535" s="2">
        <f t="shared" si="237"/>
        <v>0</v>
      </c>
      <c r="K2535" s="2">
        <f t="shared" si="237"/>
        <v>0</v>
      </c>
      <c r="L2535" s="2">
        <f t="shared" si="238"/>
        <v>0</v>
      </c>
      <c r="M2535" s="2">
        <f t="shared" si="238"/>
        <v>0</v>
      </c>
      <c r="N2535" s="3">
        <f t="shared" si="239"/>
        <v>0</v>
      </c>
      <c r="O2535" s="3">
        <f t="shared" si="240"/>
        <v>0</v>
      </c>
      <c r="P2535" s="3">
        <f t="shared" si="241"/>
        <v>0</v>
      </c>
      <c r="Q2535" s="3">
        <f t="shared" si="242"/>
        <v>0</v>
      </c>
      <c r="R2535">
        <f>IF(N2535&gt;Treshold!$D$4,1,0)</f>
        <v>0</v>
      </c>
      <c r="S2535">
        <f>IF(O2535&gt;Treshold!$D$5,1,0)</f>
        <v>0</v>
      </c>
      <c r="T2535">
        <f>IF(P2535&gt;Treshold!$D$6,1,0)</f>
        <v>0</v>
      </c>
      <c r="U2535">
        <f>IF(Q2535&gt;Treshold!$D$7,1,0)</f>
        <v>0</v>
      </c>
      <c r="V2535" t="str">
        <f>IFERROR(VLOOKUP(H2535,jp!AL:AP,4,0),"Belum Masuk JP")</f>
        <v>Belum Masuk JP</v>
      </c>
      <c r="W2535">
        <f>IFERROR(VLOOKUP(H2535,jp!AL:AP,5,0),0)</f>
        <v>0</v>
      </c>
    </row>
    <row r="2536" spans="8:23" x14ac:dyDescent="0.35">
      <c r="H2536">
        <f t="shared" si="237"/>
        <v>0</v>
      </c>
      <c r="I2536">
        <f t="shared" si="237"/>
        <v>0</v>
      </c>
      <c r="J2536" s="2">
        <f t="shared" si="237"/>
        <v>0</v>
      </c>
      <c r="K2536" s="2">
        <f t="shared" si="237"/>
        <v>0</v>
      </c>
      <c r="L2536" s="2">
        <f t="shared" si="238"/>
        <v>0</v>
      </c>
      <c r="M2536" s="2">
        <f t="shared" si="238"/>
        <v>0</v>
      </c>
      <c r="N2536" s="3">
        <f t="shared" si="239"/>
        <v>0</v>
      </c>
      <c r="O2536" s="3">
        <f t="shared" si="240"/>
        <v>0</v>
      </c>
      <c r="P2536" s="3">
        <f t="shared" si="241"/>
        <v>0</v>
      </c>
      <c r="Q2536" s="3">
        <f t="shared" si="242"/>
        <v>0</v>
      </c>
      <c r="R2536">
        <f>IF(N2536&gt;Treshold!$D$4,1,0)</f>
        <v>0</v>
      </c>
      <c r="S2536">
        <f>IF(O2536&gt;Treshold!$D$5,1,0)</f>
        <v>0</v>
      </c>
      <c r="T2536">
        <f>IF(P2536&gt;Treshold!$D$6,1,0)</f>
        <v>0</v>
      </c>
      <c r="U2536">
        <f>IF(Q2536&gt;Treshold!$D$7,1,0)</f>
        <v>0</v>
      </c>
      <c r="V2536" t="str">
        <f>IFERROR(VLOOKUP(H2536,jp!AL:AP,4,0),"Belum Masuk JP")</f>
        <v>Belum Masuk JP</v>
      </c>
      <c r="W2536">
        <f>IFERROR(VLOOKUP(H2536,jp!AL:AP,5,0),0)</f>
        <v>0</v>
      </c>
    </row>
    <row r="2537" spans="8:23" x14ac:dyDescent="0.35">
      <c r="H2537">
        <f t="shared" si="237"/>
        <v>0</v>
      </c>
      <c r="I2537">
        <f t="shared" si="237"/>
        <v>0</v>
      </c>
      <c r="J2537" s="2">
        <f t="shared" si="237"/>
        <v>0</v>
      </c>
      <c r="K2537" s="2">
        <f t="shared" si="237"/>
        <v>0</v>
      </c>
      <c r="L2537" s="2">
        <f t="shared" si="238"/>
        <v>0</v>
      </c>
      <c r="M2537" s="2">
        <f t="shared" si="238"/>
        <v>0</v>
      </c>
      <c r="N2537" s="3">
        <f t="shared" si="239"/>
        <v>0</v>
      </c>
      <c r="O2537" s="3">
        <f t="shared" si="240"/>
        <v>0</v>
      </c>
      <c r="P2537" s="3">
        <f t="shared" si="241"/>
        <v>0</v>
      </c>
      <c r="Q2537" s="3">
        <f t="shared" si="242"/>
        <v>0</v>
      </c>
      <c r="R2537">
        <f>IF(N2537&gt;Treshold!$D$4,1,0)</f>
        <v>0</v>
      </c>
      <c r="S2537">
        <f>IF(O2537&gt;Treshold!$D$5,1,0)</f>
        <v>0</v>
      </c>
      <c r="T2537">
        <f>IF(P2537&gt;Treshold!$D$6,1,0)</f>
        <v>0</v>
      </c>
      <c r="U2537">
        <f>IF(Q2537&gt;Treshold!$D$7,1,0)</f>
        <v>0</v>
      </c>
      <c r="V2537" t="str">
        <f>IFERROR(VLOOKUP(H2537,jp!AL:AP,4,0),"Belum Masuk JP")</f>
        <v>Belum Masuk JP</v>
      </c>
      <c r="W2537">
        <f>IFERROR(VLOOKUP(H2537,jp!AL:AP,5,0),0)</f>
        <v>0</v>
      </c>
    </row>
    <row r="2538" spans="8:23" x14ac:dyDescent="0.35">
      <c r="H2538">
        <f t="shared" si="237"/>
        <v>0</v>
      </c>
      <c r="I2538">
        <f t="shared" si="237"/>
        <v>0</v>
      </c>
      <c r="J2538" s="2">
        <f t="shared" si="237"/>
        <v>0</v>
      </c>
      <c r="K2538" s="2">
        <f t="shared" si="237"/>
        <v>0</v>
      </c>
      <c r="L2538" s="2">
        <f t="shared" si="238"/>
        <v>0</v>
      </c>
      <c r="M2538" s="2">
        <f t="shared" si="238"/>
        <v>0</v>
      </c>
      <c r="N2538" s="3">
        <f t="shared" si="239"/>
        <v>0</v>
      </c>
      <c r="O2538" s="3">
        <f t="shared" si="240"/>
        <v>0</v>
      </c>
      <c r="P2538" s="3">
        <f t="shared" si="241"/>
        <v>0</v>
      </c>
      <c r="Q2538" s="3">
        <f t="shared" si="242"/>
        <v>0</v>
      </c>
      <c r="R2538">
        <f>IF(N2538&gt;Treshold!$D$4,1,0)</f>
        <v>0</v>
      </c>
      <c r="S2538">
        <f>IF(O2538&gt;Treshold!$D$5,1,0)</f>
        <v>0</v>
      </c>
      <c r="T2538">
        <f>IF(P2538&gt;Treshold!$D$6,1,0)</f>
        <v>0</v>
      </c>
      <c r="U2538">
        <f>IF(Q2538&gt;Treshold!$D$7,1,0)</f>
        <v>0</v>
      </c>
      <c r="V2538" t="str">
        <f>IFERROR(VLOOKUP(H2538,jp!AL:AP,4,0),"Belum Masuk JP")</f>
        <v>Belum Masuk JP</v>
      </c>
      <c r="W2538">
        <f>IFERROR(VLOOKUP(H2538,jp!AL:AP,5,0),0)</f>
        <v>0</v>
      </c>
    </row>
    <row r="2539" spans="8:23" x14ac:dyDescent="0.35">
      <c r="H2539">
        <f t="shared" si="237"/>
        <v>0</v>
      </c>
      <c r="I2539">
        <f t="shared" si="237"/>
        <v>0</v>
      </c>
      <c r="J2539" s="2">
        <f t="shared" si="237"/>
        <v>0</v>
      </c>
      <c r="K2539" s="2">
        <f t="shared" si="237"/>
        <v>0</v>
      </c>
      <c r="L2539" s="2">
        <f t="shared" si="238"/>
        <v>0</v>
      </c>
      <c r="M2539" s="2">
        <f t="shared" si="238"/>
        <v>0</v>
      </c>
      <c r="N2539" s="3">
        <f t="shared" si="239"/>
        <v>0</v>
      </c>
      <c r="O2539" s="3">
        <f t="shared" si="240"/>
        <v>0</v>
      </c>
      <c r="P2539" s="3">
        <f t="shared" si="241"/>
        <v>0</v>
      </c>
      <c r="Q2539" s="3">
        <f t="shared" si="242"/>
        <v>0</v>
      </c>
      <c r="R2539">
        <f>IF(N2539&gt;Treshold!$D$4,1,0)</f>
        <v>0</v>
      </c>
      <c r="S2539">
        <f>IF(O2539&gt;Treshold!$D$5,1,0)</f>
        <v>0</v>
      </c>
      <c r="T2539">
        <f>IF(P2539&gt;Treshold!$D$6,1,0)</f>
        <v>0</v>
      </c>
      <c r="U2539">
        <f>IF(Q2539&gt;Treshold!$D$7,1,0)</f>
        <v>0</v>
      </c>
      <c r="V2539" t="str">
        <f>IFERROR(VLOOKUP(H2539,jp!AL:AP,4,0),"Belum Masuk JP")</f>
        <v>Belum Masuk JP</v>
      </c>
      <c r="W2539">
        <f>IFERROR(VLOOKUP(H2539,jp!AL:AP,5,0),0)</f>
        <v>0</v>
      </c>
    </row>
    <row r="2540" spans="8:23" x14ac:dyDescent="0.35">
      <c r="H2540">
        <f t="shared" si="237"/>
        <v>0</v>
      </c>
      <c r="I2540">
        <f t="shared" si="237"/>
        <v>0</v>
      </c>
      <c r="J2540" s="2">
        <f t="shared" si="237"/>
        <v>0</v>
      </c>
      <c r="K2540" s="2">
        <f t="shared" si="237"/>
        <v>0</v>
      </c>
      <c r="L2540" s="2">
        <f t="shared" si="238"/>
        <v>0</v>
      </c>
      <c r="M2540" s="2">
        <f t="shared" si="238"/>
        <v>0</v>
      </c>
      <c r="N2540" s="3">
        <f t="shared" si="239"/>
        <v>0</v>
      </c>
      <c r="O2540" s="3">
        <f t="shared" si="240"/>
        <v>0</v>
      </c>
      <c r="P2540" s="3">
        <f t="shared" si="241"/>
        <v>0</v>
      </c>
      <c r="Q2540" s="3">
        <f t="shared" si="242"/>
        <v>0</v>
      </c>
      <c r="R2540">
        <f>IF(N2540&gt;Treshold!$D$4,1,0)</f>
        <v>0</v>
      </c>
      <c r="S2540">
        <f>IF(O2540&gt;Treshold!$D$5,1,0)</f>
        <v>0</v>
      </c>
      <c r="T2540">
        <f>IF(P2540&gt;Treshold!$D$6,1,0)</f>
        <v>0</v>
      </c>
      <c r="U2540">
        <f>IF(Q2540&gt;Treshold!$D$7,1,0)</f>
        <v>0</v>
      </c>
      <c r="V2540" t="str">
        <f>IFERROR(VLOOKUP(H2540,jp!AL:AP,4,0),"Belum Masuk JP")</f>
        <v>Belum Masuk JP</v>
      </c>
      <c r="W2540">
        <f>IFERROR(VLOOKUP(H2540,jp!AL:AP,5,0),0)</f>
        <v>0</v>
      </c>
    </row>
    <row r="2541" spans="8:23" x14ac:dyDescent="0.35">
      <c r="H2541">
        <f t="shared" si="237"/>
        <v>0</v>
      </c>
      <c r="I2541">
        <f t="shared" si="237"/>
        <v>0</v>
      </c>
      <c r="J2541" s="2">
        <f t="shared" si="237"/>
        <v>0</v>
      </c>
      <c r="K2541" s="2">
        <f t="shared" si="237"/>
        <v>0</v>
      </c>
      <c r="L2541" s="2">
        <f t="shared" si="238"/>
        <v>0</v>
      </c>
      <c r="M2541" s="2">
        <f t="shared" si="238"/>
        <v>0</v>
      </c>
      <c r="N2541" s="3">
        <f t="shared" si="239"/>
        <v>0</v>
      </c>
      <c r="O2541" s="3">
        <f t="shared" si="240"/>
        <v>0</v>
      </c>
      <c r="P2541" s="3">
        <f t="shared" si="241"/>
        <v>0</v>
      </c>
      <c r="Q2541" s="3">
        <f t="shared" si="242"/>
        <v>0</v>
      </c>
      <c r="R2541">
        <f>IF(N2541&gt;Treshold!$D$4,1,0)</f>
        <v>0</v>
      </c>
      <c r="S2541">
        <f>IF(O2541&gt;Treshold!$D$5,1,0)</f>
        <v>0</v>
      </c>
      <c r="T2541">
        <f>IF(P2541&gt;Treshold!$D$6,1,0)</f>
        <v>0</v>
      </c>
      <c r="U2541">
        <f>IF(Q2541&gt;Treshold!$D$7,1,0)</f>
        <v>0</v>
      </c>
      <c r="V2541" t="str">
        <f>IFERROR(VLOOKUP(H2541,jp!AL:AP,4,0),"Belum Masuk JP")</f>
        <v>Belum Masuk JP</v>
      </c>
      <c r="W2541">
        <f>IFERROR(VLOOKUP(H2541,jp!AL:AP,5,0),0)</f>
        <v>0</v>
      </c>
    </row>
    <row r="2542" spans="8:23" x14ac:dyDescent="0.35">
      <c r="H2542">
        <f t="shared" si="237"/>
        <v>0</v>
      </c>
      <c r="I2542">
        <f t="shared" si="237"/>
        <v>0</v>
      </c>
      <c r="J2542" s="2">
        <f t="shared" si="237"/>
        <v>0</v>
      </c>
      <c r="K2542" s="2">
        <f t="shared" si="237"/>
        <v>0</v>
      </c>
      <c r="L2542" s="2">
        <f t="shared" si="238"/>
        <v>0</v>
      </c>
      <c r="M2542" s="2">
        <f t="shared" si="238"/>
        <v>0</v>
      </c>
      <c r="N2542" s="3">
        <f t="shared" si="239"/>
        <v>0</v>
      </c>
      <c r="O2542" s="3">
        <f t="shared" si="240"/>
        <v>0</v>
      </c>
      <c r="P2542" s="3">
        <f t="shared" si="241"/>
        <v>0</v>
      </c>
      <c r="Q2542" s="3">
        <f t="shared" si="242"/>
        <v>0</v>
      </c>
      <c r="R2542">
        <f>IF(N2542&gt;Treshold!$D$4,1,0)</f>
        <v>0</v>
      </c>
      <c r="S2542">
        <f>IF(O2542&gt;Treshold!$D$5,1,0)</f>
        <v>0</v>
      </c>
      <c r="T2542">
        <f>IF(P2542&gt;Treshold!$D$6,1,0)</f>
        <v>0</v>
      </c>
      <c r="U2542">
        <f>IF(Q2542&gt;Treshold!$D$7,1,0)</f>
        <v>0</v>
      </c>
      <c r="V2542" t="str">
        <f>IFERROR(VLOOKUP(H2542,jp!AL:AP,4,0),"Belum Masuk JP")</f>
        <v>Belum Masuk JP</v>
      </c>
      <c r="W2542">
        <f>IFERROR(VLOOKUP(H2542,jp!AL:AP,5,0),0)</f>
        <v>0</v>
      </c>
    </row>
    <row r="2543" spans="8:23" x14ac:dyDescent="0.35">
      <c r="H2543">
        <f t="shared" si="237"/>
        <v>0</v>
      </c>
      <c r="I2543">
        <f t="shared" si="237"/>
        <v>0</v>
      </c>
      <c r="J2543" s="2">
        <f t="shared" si="237"/>
        <v>0</v>
      </c>
      <c r="K2543" s="2">
        <f t="shared" si="237"/>
        <v>0</v>
      </c>
      <c r="L2543" s="2">
        <f t="shared" si="238"/>
        <v>0</v>
      </c>
      <c r="M2543" s="2">
        <f t="shared" si="238"/>
        <v>0</v>
      </c>
      <c r="N2543" s="3">
        <f t="shared" si="239"/>
        <v>0</v>
      </c>
      <c r="O2543" s="3">
        <f t="shared" si="240"/>
        <v>0</v>
      </c>
      <c r="P2543" s="3">
        <f t="shared" si="241"/>
        <v>0</v>
      </c>
      <c r="Q2543" s="3">
        <f t="shared" si="242"/>
        <v>0</v>
      </c>
      <c r="R2543">
        <f>IF(N2543&gt;Treshold!$D$4,1,0)</f>
        <v>0</v>
      </c>
      <c r="S2543">
        <f>IF(O2543&gt;Treshold!$D$5,1,0)</f>
        <v>0</v>
      </c>
      <c r="T2543">
        <f>IF(P2543&gt;Treshold!$D$6,1,0)</f>
        <v>0</v>
      </c>
      <c r="U2543">
        <f>IF(Q2543&gt;Treshold!$D$7,1,0)</f>
        <v>0</v>
      </c>
      <c r="V2543" t="str">
        <f>IFERROR(VLOOKUP(H2543,jp!AL:AP,4,0),"Belum Masuk JP")</f>
        <v>Belum Masuk JP</v>
      </c>
      <c r="W2543">
        <f>IFERROR(VLOOKUP(H2543,jp!AL:AP,5,0),0)</f>
        <v>0</v>
      </c>
    </row>
    <row r="2544" spans="8:23" x14ac:dyDescent="0.35">
      <c r="H2544">
        <f t="shared" si="237"/>
        <v>0</v>
      </c>
      <c r="I2544">
        <f t="shared" si="237"/>
        <v>0</v>
      </c>
      <c r="J2544" s="2">
        <f t="shared" si="237"/>
        <v>0</v>
      </c>
      <c r="K2544" s="2">
        <f t="shared" si="237"/>
        <v>0</v>
      </c>
      <c r="L2544" s="2">
        <f t="shared" si="238"/>
        <v>0</v>
      </c>
      <c r="M2544" s="2">
        <f t="shared" si="238"/>
        <v>0</v>
      </c>
      <c r="N2544" s="3">
        <f t="shared" si="239"/>
        <v>0</v>
      </c>
      <c r="O2544" s="3">
        <f t="shared" si="240"/>
        <v>0</v>
      </c>
      <c r="P2544" s="3">
        <f t="shared" si="241"/>
        <v>0</v>
      </c>
      <c r="Q2544" s="3">
        <f t="shared" si="242"/>
        <v>0</v>
      </c>
      <c r="R2544">
        <f>IF(N2544&gt;Treshold!$D$4,1,0)</f>
        <v>0</v>
      </c>
      <c r="S2544">
        <f>IF(O2544&gt;Treshold!$D$5,1,0)</f>
        <v>0</v>
      </c>
      <c r="T2544">
        <f>IF(P2544&gt;Treshold!$D$6,1,0)</f>
        <v>0</v>
      </c>
      <c r="U2544">
        <f>IF(Q2544&gt;Treshold!$D$7,1,0)</f>
        <v>0</v>
      </c>
      <c r="V2544" t="str">
        <f>IFERROR(VLOOKUP(H2544,jp!AL:AP,4,0),"Belum Masuk JP")</f>
        <v>Belum Masuk JP</v>
      </c>
      <c r="W2544">
        <f>IFERROR(VLOOKUP(H2544,jp!AL:AP,5,0),0)</f>
        <v>0</v>
      </c>
    </row>
    <row r="2545" spans="8:23" x14ac:dyDescent="0.35">
      <c r="H2545">
        <f t="shared" si="237"/>
        <v>0</v>
      </c>
      <c r="I2545">
        <f t="shared" si="237"/>
        <v>0</v>
      </c>
      <c r="J2545" s="2">
        <f t="shared" si="237"/>
        <v>0</v>
      </c>
      <c r="K2545" s="2">
        <f t="shared" si="237"/>
        <v>0</v>
      </c>
      <c r="L2545" s="2">
        <f t="shared" si="238"/>
        <v>0</v>
      </c>
      <c r="M2545" s="2">
        <f t="shared" si="238"/>
        <v>0</v>
      </c>
      <c r="N2545" s="3">
        <f t="shared" si="239"/>
        <v>0</v>
      </c>
      <c r="O2545" s="3">
        <f t="shared" si="240"/>
        <v>0</v>
      </c>
      <c r="P2545" s="3">
        <f t="shared" si="241"/>
        <v>0</v>
      </c>
      <c r="Q2545" s="3">
        <f t="shared" si="242"/>
        <v>0</v>
      </c>
      <c r="R2545">
        <f>IF(N2545&gt;Treshold!$D$4,1,0)</f>
        <v>0</v>
      </c>
      <c r="S2545">
        <f>IF(O2545&gt;Treshold!$D$5,1,0)</f>
        <v>0</v>
      </c>
      <c r="T2545">
        <f>IF(P2545&gt;Treshold!$D$6,1,0)</f>
        <v>0</v>
      </c>
      <c r="U2545">
        <f>IF(Q2545&gt;Treshold!$D$7,1,0)</f>
        <v>0</v>
      </c>
      <c r="V2545" t="str">
        <f>IFERROR(VLOOKUP(H2545,jp!AL:AP,4,0),"Belum Masuk JP")</f>
        <v>Belum Masuk JP</v>
      </c>
      <c r="W2545">
        <f>IFERROR(VLOOKUP(H2545,jp!AL:AP,5,0),0)</f>
        <v>0</v>
      </c>
    </row>
    <row r="2546" spans="8:23" x14ac:dyDescent="0.35">
      <c r="H2546">
        <f t="shared" si="237"/>
        <v>0</v>
      </c>
      <c r="I2546">
        <f t="shared" si="237"/>
        <v>0</v>
      </c>
      <c r="J2546" s="2">
        <f t="shared" si="237"/>
        <v>0</v>
      </c>
      <c r="K2546" s="2">
        <f t="shared" si="237"/>
        <v>0</v>
      </c>
      <c r="L2546" s="2">
        <f t="shared" si="238"/>
        <v>0</v>
      </c>
      <c r="M2546" s="2">
        <f t="shared" si="238"/>
        <v>0</v>
      </c>
      <c r="N2546" s="3">
        <f t="shared" si="239"/>
        <v>0</v>
      </c>
      <c r="O2546" s="3">
        <f t="shared" si="240"/>
        <v>0</v>
      </c>
      <c r="P2546" s="3">
        <f t="shared" si="241"/>
        <v>0</v>
      </c>
      <c r="Q2546" s="3">
        <f t="shared" si="242"/>
        <v>0</v>
      </c>
      <c r="R2546">
        <f>IF(N2546&gt;Treshold!$D$4,1,0)</f>
        <v>0</v>
      </c>
      <c r="S2546">
        <f>IF(O2546&gt;Treshold!$D$5,1,0)</f>
        <v>0</v>
      </c>
      <c r="T2546">
        <f>IF(P2546&gt;Treshold!$D$6,1,0)</f>
        <v>0</v>
      </c>
      <c r="U2546">
        <f>IF(Q2546&gt;Treshold!$D$7,1,0)</f>
        <v>0</v>
      </c>
      <c r="V2546" t="str">
        <f>IFERROR(VLOOKUP(H2546,jp!AL:AP,4,0),"Belum Masuk JP")</f>
        <v>Belum Masuk JP</v>
      </c>
      <c r="W2546">
        <f>IFERROR(VLOOKUP(H2546,jp!AL:AP,5,0),0)</f>
        <v>0</v>
      </c>
    </row>
    <row r="2547" spans="8:23" x14ac:dyDescent="0.35">
      <c r="H2547">
        <f t="shared" si="237"/>
        <v>0</v>
      </c>
      <c r="I2547">
        <f t="shared" si="237"/>
        <v>0</v>
      </c>
      <c r="J2547" s="2">
        <f t="shared" si="237"/>
        <v>0</v>
      </c>
      <c r="K2547" s="2">
        <f t="shared" si="237"/>
        <v>0</v>
      </c>
      <c r="L2547" s="2">
        <f t="shared" si="238"/>
        <v>0</v>
      </c>
      <c r="M2547" s="2">
        <f t="shared" si="238"/>
        <v>0</v>
      </c>
      <c r="N2547" s="3">
        <f t="shared" si="239"/>
        <v>0</v>
      </c>
      <c r="O2547" s="3">
        <f t="shared" si="240"/>
        <v>0</v>
      </c>
      <c r="P2547" s="3">
        <f t="shared" si="241"/>
        <v>0</v>
      </c>
      <c r="Q2547" s="3">
        <f t="shared" si="242"/>
        <v>0</v>
      </c>
      <c r="R2547">
        <f>IF(N2547&gt;Treshold!$D$4,1,0)</f>
        <v>0</v>
      </c>
      <c r="S2547">
        <f>IF(O2547&gt;Treshold!$D$5,1,0)</f>
        <v>0</v>
      </c>
      <c r="T2547">
        <f>IF(P2547&gt;Treshold!$D$6,1,0)</f>
        <v>0</v>
      </c>
      <c r="U2547">
        <f>IF(Q2547&gt;Treshold!$D$7,1,0)</f>
        <v>0</v>
      </c>
      <c r="V2547" t="str">
        <f>IFERROR(VLOOKUP(H2547,jp!AL:AP,4,0),"Belum Masuk JP")</f>
        <v>Belum Masuk JP</v>
      </c>
      <c r="W2547">
        <f>IFERROR(VLOOKUP(H2547,jp!AL:AP,5,0),0)</f>
        <v>0</v>
      </c>
    </row>
    <row r="2548" spans="8:23" x14ac:dyDescent="0.35">
      <c r="H2548">
        <f t="shared" si="237"/>
        <v>0</v>
      </c>
      <c r="I2548">
        <f t="shared" si="237"/>
        <v>0</v>
      </c>
      <c r="J2548" s="2">
        <f t="shared" si="237"/>
        <v>0</v>
      </c>
      <c r="K2548" s="2">
        <f t="shared" si="237"/>
        <v>0</v>
      </c>
      <c r="L2548" s="2">
        <f t="shared" si="238"/>
        <v>0</v>
      </c>
      <c r="M2548" s="2">
        <f t="shared" si="238"/>
        <v>0</v>
      </c>
      <c r="N2548" s="3">
        <f t="shared" si="239"/>
        <v>0</v>
      </c>
      <c r="O2548" s="3">
        <f t="shared" si="240"/>
        <v>0</v>
      </c>
      <c r="P2548" s="3">
        <f t="shared" si="241"/>
        <v>0</v>
      </c>
      <c r="Q2548" s="3">
        <f t="shared" si="242"/>
        <v>0</v>
      </c>
      <c r="R2548">
        <f>IF(N2548&gt;Treshold!$D$4,1,0)</f>
        <v>0</v>
      </c>
      <c r="S2548">
        <f>IF(O2548&gt;Treshold!$D$5,1,0)</f>
        <v>0</v>
      </c>
      <c r="T2548">
        <f>IF(P2548&gt;Treshold!$D$6,1,0)</f>
        <v>0</v>
      </c>
      <c r="U2548">
        <f>IF(Q2548&gt;Treshold!$D$7,1,0)</f>
        <v>0</v>
      </c>
      <c r="V2548" t="str">
        <f>IFERROR(VLOOKUP(H2548,jp!AL:AP,4,0),"Belum Masuk JP")</f>
        <v>Belum Masuk JP</v>
      </c>
      <c r="W2548">
        <f>IFERROR(VLOOKUP(H2548,jp!AL:AP,5,0),0)</f>
        <v>0</v>
      </c>
    </row>
    <row r="2549" spans="8:23" x14ac:dyDescent="0.35">
      <c r="H2549">
        <f t="shared" si="237"/>
        <v>0</v>
      </c>
      <c r="I2549">
        <f t="shared" si="237"/>
        <v>0</v>
      </c>
      <c r="J2549" s="2">
        <f t="shared" si="237"/>
        <v>0</v>
      </c>
      <c r="K2549" s="2">
        <f t="shared" si="237"/>
        <v>0</v>
      </c>
      <c r="L2549" s="2">
        <f t="shared" si="238"/>
        <v>0</v>
      </c>
      <c r="M2549" s="2">
        <f t="shared" si="238"/>
        <v>0</v>
      </c>
      <c r="N2549" s="3">
        <f t="shared" si="239"/>
        <v>0</v>
      </c>
      <c r="O2549" s="3">
        <f t="shared" si="240"/>
        <v>0</v>
      </c>
      <c r="P2549" s="3">
        <f t="shared" si="241"/>
        <v>0</v>
      </c>
      <c r="Q2549" s="3">
        <f t="shared" si="242"/>
        <v>0</v>
      </c>
      <c r="R2549">
        <f>IF(N2549&gt;Treshold!$D$4,1,0)</f>
        <v>0</v>
      </c>
      <c r="S2549">
        <f>IF(O2549&gt;Treshold!$D$5,1,0)</f>
        <v>0</v>
      </c>
      <c r="T2549">
        <f>IF(P2549&gt;Treshold!$D$6,1,0)</f>
        <v>0</v>
      </c>
      <c r="U2549">
        <f>IF(Q2549&gt;Treshold!$D$7,1,0)</f>
        <v>0</v>
      </c>
      <c r="V2549" t="str">
        <f>IFERROR(VLOOKUP(H2549,jp!AL:AP,4,0),"Belum Masuk JP")</f>
        <v>Belum Masuk JP</v>
      </c>
      <c r="W2549">
        <f>IFERROR(VLOOKUP(H2549,jp!AL:AP,5,0),0)</f>
        <v>0</v>
      </c>
    </row>
    <row r="2550" spans="8:23" x14ac:dyDescent="0.35">
      <c r="H2550">
        <f t="shared" si="237"/>
        <v>0</v>
      </c>
      <c r="I2550">
        <f t="shared" si="237"/>
        <v>0</v>
      </c>
      <c r="J2550" s="2">
        <f t="shared" si="237"/>
        <v>0</v>
      </c>
      <c r="K2550" s="2">
        <f t="shared" si="237"/>
        <v>0</v>
      </c>
      <c r="L2550" s="2">
        <f t="shared" si="238"/>
        <v>0</v>
      </c>
      <c r="M2550" s="2">
        <f t="shared" si="238"/>
        <v>0</v>
      </c>
      <c r="N2550" s="3">
        <f t="shared" si="239"/>
        <v>0</v>
      </c>
      <c r="O2550" s="3">
        <f t="shared" si="240"/>
        <v>0</v>
      </c>
      <c r="P2550" s="3">
        <f t="shared" si="241"/>
        <v>0</v>
      </c>
      <c r="Q2550" s="3">
        <f t="shared" si="242"/>
        <v>0</v>
      </c>
      <c r="R2550">
        <f>IF(N2550&gt;Treshold!$D$4,1,0)</f>
        <v>0</v>
      </c>
      <c r="S2550">
        <f>IF(O2550&gt;Treshold!$D$5,1,0)</f>
        <v>0</v>
      </c>
      <c r="T2550">
        <f>IF(P2550&gt;Treshold!$D$6,1,0)</f>
        <v>0</v>
      </c>
      <c r="U2550">
        <f>IF(Q2550&gt;Treshold!$D$7,1,0)</f>
        <v>0</v>
      </c>
      <c r="V2550" t="str">
        <f>IFERROR(VLOOKUP(H2550,jp!AL:AP,4,0),"Belum Masuk JP")</f>
        <v>Belum Masuk JP</v>
      </c>
      <c r="W2550">
        <f>IFERROR(VLOOKUP(H2550,jp!AL:AP,5,0),0)</f>
        <v>0</v>
      </c>
    </row>
    <row r="2551" spans="8:23" x14ac:dyDescent="0.35">
      <c r="H2551">
        <f t="shared" si="237"/>
        <v>0</v>
      </c>
      <c r="I2551">
        <f t="shared" si="237"/>
        <v>0</v>
      </c>
      <c r="J2551" s="2">
        <f t="shared" si="237"/>
        <v>0</v>
      </c>
      <c r="K2551" s="2">
        <f t="shared" si="237"/>
        <v>0</v>
      </c>
      <c r="L2551" s="2">
        <f t="shared" si="238"/>
        <v>0</v>
      </c>
      <c r="M2551" s="2">
        <f t="shared" si="238"/>
        <v>0</v>
      </c>
      <c r="N2551" s="3">
        <f t="shared" si="239"/>
        <v>0</v>
      </c>
      <c r="O2551" s="3">
        <f t="shared" si="240"/>
        <v>0</v>
      </c>
      <c r="P2551" s="3">
        <f t="shared" si="241"/>
        <v>0</v>
      </c>
      <c r="Q2551" s="3">
        <f t="shared" si="242"/>
        <v>0</v>
      </c>
      <c r="R2551">
        <f>IF(N2551&gt;Treshold!$D$4,1,0)</f>
        <v>0</v>
      </c>
      <c r="S2551">
        <f>IF(O2551&gt;Treshold!$D$5,1,0)</f>
        <v>0</v>
      </c>
      <c r="T2551">
        <f>IF(P2551&gt;Treshold!$D$6,1,0)</f>
        <v>0</v>
      </c>
      <c r="U2551">
        <f>IF(Q2551&gt;Treshold!$D$7,1,0)</f>
        <v>0</v>
      </c>
      <c r="V2551" t="str">
        <f>IFERROR(VLOOKUP(H2551,jp!AL:AP,4,0),"Belum Masuk JP")</f>
        <v>Belum Masuk JP</v>
      </c>
      <c r="W2551">
        <f>IFERROR(VLOOKUP(H2551,jp!AL:AP,5,0),0)</f>
        <v>0</v>
      </c>
    </row>
    <row r="2552" spans="8:23" x14ac:dyDescent="0.35">
      <c r="H2552">
        <f t="shared" si="237"/>
        <v>0</v>
      </c>
      <c r="I2552">
        <f t="shared" si="237"/>
        <v>0</v>
      </c>
      <c r="J2552" s="2">
        <f t="shared" si="237"/>
        <v>0</v>
      </c>
      <c r="K2552" s="2">
        <f t="shared" si="237"/>
        <v>0</v>
      </c>
      <c r="L2552" s="2">
        <f t="shared" si="238"/>
        <v>0</v>
      </c>
      <c r="M2552" s="2">
        <f t="shared" si="238"/>
        <v>0</v>
      </c>
      <c r="N2552" s="3">
        <f t="shared" si="239"/>
        <v>0</v>
      </c>
      <c r="O2552" s="3">
        <f t="shared" si="240"/>
        <v>0</v>
      </c>
      <c r="P2552" s="3">
        <f t="shared" si="241"/>
        <v>0</v>
      </c>
      <c r="Q2552" s="3">
        <f t="shared" si="242"/>
        <v>0</v>
      </c>
      <c r="R2552">
        <f>IF(N2552&gt;Treshold!$D$4,1,0)</f>
        <v>0</v>
      </c>
      <c r="S2552">
        <f>IF(O2552&gt;Treshold!$D$5,1,0)</f>
        <v>0</v>
      </c>
      <c r="T2552">
        <f>IF(P2552&gt;Treshold!$D$6,1,0)</f>
        <v>0</v>
      </c>
      <c r="U2552">
        <f>IF(Q2552&gt;Treshold!$D$7,1,0)</f>
        <v>0</v>
      </c>
      <c r="V2552" t="str">
        <f>IFERROR(VLOOKUP(H2552,jp!AL:AP,4,0),"Belum Masuk JP")</f>
        <v>Belum Masuk JP</v>
      </c>
      <c r="W2552">
        <f>IFERROR(VLOOKUP(H2552,jp!AL:AP,5,0),0)</f>
        <v>0</v>
      </c>
    </row>
    <row r="2553" spans="8:23" x14ac:dyDescent="0.35">
      <c r="H2553">
        <f t="shared" si="237"/>
        <v>0</v>
      </c>
      <c r="I2553">
        <f t="shared" si="237"/>
        <v>0</v>
      </c>
      <c r="J2553" s="2">
        <f t="shared" si="237"/>
        <v>0</v>
      </c>
      <c r="K2553" s="2">
        <f t="shared" si="237"/>
        <v>0</v>
      </c>
      <c r="L2553" s="2">
        <f t="shared" si="238"/>
        <v>0</v>
      </c>
      <c r="M2553" s="2">
        <f t="shared" si="238"/>
        <v>0</v>
      </c>
      <c r="N2553" s="3">
        <f t="shared" si="239"/>
        <v>0</v>
      </c>
      <c r="O2553" s="3">
        <f t="shared" si="240"/>
        <v>0</v>
      </c>
      <c r="P2553" s="3">
        <f t="shared" si="241"/>
        <v>0</v>
      </c>
      <c r="Q2553" s="3">
        <f t="shared" si="242"/>
        <v>0</v>
      </c>
      <c r="R2553">
        <f>IF(N2553&gt;Treshold!$D$4,1,0)</f>
        <v>0</v>
      </c>
      <c r="S2553">
        <f>IF(O2553&gt;Treshold!$D$5,1,0)</f>
        <v>0</v>
      </c>
      <c r="T2553">
        <f>IF(P2553&gt;Treshold!$D$6,1,0)</f>
        <v>0</v>
      </c>
      <c r="U2553">
        <f>IF(Q2553&gt;Treshold!$D$7,1,0)</f>
        <v>0</v>
      </c>
      <c r="V2553" t="str">
        <f>IFERROR(VLOOKUP(H2553,jp!AL:AP,4,0),"Belum Masuk JP")</f>
        <v>Belum Masuk JP</v>
      </c>
      <c r="W2553">
        <f>IFERROR(VLOOKUP(H2553,jp!AL:AP,5,0),0)</f>
        <v>0</v>
      </c>
    </row>
    <row r="2554" spans="8:23" x14ac:dyDescent="0.35">
      <c r="H2554">
        <f t="shared" si="237"/>
        <v>0</v>
      </c>
      <c r="I2554">
        <f t="shared" si="237"/>
        <v>0</v>
      </c>
      <c r="J2554" s="2">
        <f t="shared" si="237"/>
        <v>0</v>
      </c>
      <c r="K2554" s="2">
        <f t="shared" si="237"/>
        <v>0</v>
      </c>
      <c r="L2554" s="2">
        <f t="shared" si="238"/>
        <v>0</v>
      </c>
      <c r="M2554" s="2">
        <f t="shared" si="238"/>
        <v>0</v>
      </c>
      <c r="N2554" s="3">
        <f t="shared" si="239"/>
        <v>0</v>
      </c>
      <c r="O2554" s="3">
        <f t="shared" si="240"/>
        <v>0</v>
      </c>
      <c r="P2554" s="3">
        <f t="shared" si="241"/>
        <v>0</v>
      </c>
      <c r="Q2554" s="3">
        <f t="shared" si="242"/>
        <v>0</v>
      </c>
      <c r="R2554">
        <f>IF(N2554&gt;Treshold!$D$4,1,0)</f>
        <v>0</v>
      </c>
      <c r="S2554">
        <f>IF(O2554&gt;Treshold!$D$5,1,0)</f>
        <v>0</v>
      </c>
      <c r="T2554">
        <f>IF(P2554&gt;Treshold!$D$6,1,0)</f>
        <v>0</v>
      </c>
      <c r="U2554">
        <f>IF(Q2554&gt;Treshold!$D$7,1,0)</f>
        <v>0</v>
      </c>
      <c r="V2554" t="str">
        <f>IFERROR(VLOOKUP(H2554,jp!AL:AP,4,0),"Belum Masuk JP")</f>
        <v>Belum Masuk JP</v>
      </c>
      <c r="W2554">
        <f>IFERROR(VLOOKUP(H2554,jp!AL:AP,5,0),0)</f>
        <v>0</v>
      </c>
    </row>
    <row r="2555" spans="8:23" x14ac:dyDescent="0.35">
      <c r="H2555">
        <f t="shared" si="237"/>
        <v>0</v>
      </c>
      <c r="I2555">
        <f t="shared" si="237"/>
        <v>0</v>
      </c>
      <c r="J2555" s="2">
        <f t="shared" si="237"/>
        <v>0</v>
      </c>
      <c r="K2555" s="2">
        <f t="shared" si="237"/>
        <v>0</v>
      </c>
      <c r="L2555" s="2">
        <f t="shared" si="238"/>
        <v>0</v>
      </c>
      <c r="M2555" s="2">
        <f t="shared" si="238"/>
        <v>0</v>
      </c>
      <c r="N2555" s="3">
        <f t="shared" si="239"/>
        <v>0</v>
      </c>
      <c r="O2555" s="3">
        <f t="shared" si="240"/>
        <v>0</v>
      </c>
      <c r="P2555" s="3">
        <f t="shared" si="241"/>
        <v>0</v>
      </c>
      <c r="Q2555" s="3">
        <f t="shared" si="242"/>
        <v>0</v>
      </c>
      <c r="R2555">
        <f>IF(N2555&gt;Treshold!$D$4,1,0)</f>
        <v>0</v>
      </c>
      <c r="S2555">
        <f>IF(O2555&gt;Treshold!$D$5,1,0)</f>
        <v>0</v>
      </c>
      <c r="T2555">
        <f>IF(P2555&gt;Treshold!$D$6,1,0)</f>
        <v>0</v>
      </c>
      <c r="U2555">
        <f>IF(Q2555&gt;Treshold!$D$7,1,0)</f>
        <v>0</v>
      </c>
      <c r="V2555" t="str">
        <f>IFERROR(VLOOKUP(H2555,jp!AL:AP,4,0),"Belum Masuk JP")</f>
        <v>Belum Masuk JP</v>
      </c>
      <c r="W2555">
        <f>IFERROR(VLOOKUP(H2555,jp!AL:AP,5,0),0)</f>
        <v>0</v>
      </c>
    </row>
    <row r="2556" spans="8:23" x14ac:dyDescent="0.35">
      <c r="H2556">
        <f t="shared" si="237"/>
        <v>0</v>
      </c>
      <c r="I2556">
        <f t="shared" si="237"/>
        <v>0</v>
      </c>
      <c r="J2556" s="2">
        <f t="shared" si="237"/>
        <v>0</v>
      </c>
      <c r="K2556" s="2">
        <f t="shared" si="237"/>
        <v>0</v>
      </c>
      <c r="L2556" s="2">
        <f t="shared" si="238"/>
        <v>0</v>
      </c>
      <c r="M2556" s="2">
        <f t="shared" si="238"/>
        <v>0</v>
      </c>
      <c r="N2556" s="3">
        <f t="shared" si="239"/>
        <v>0</v>
      </c>
      <c r="O2556" s="3">
        <f t="shared" si="240"/>
        <v>0</v>
      </c>
      <c r="P2556" s="3">
        <f t="shared" si="241"/>
        <v>0</v>
      </c>
      <c r="Q2556" s="3">
        <f t="shared" si="242"/>
        <v>0</v>
      </c>
      <c r="R2556">
        <f>IF(N2556&gt;Treshold!$D$4,1,0)</f>
        <v>0</v>
      </c>
      <c r="S2556">
        <f>IF(O2556&gt;Treshold!$D$5,1,0)</f>
        <v>0</v>
      </c>
      <c r="T2556">
        <f>IF(P2556&gt;Treshold!$D$6,1,0)</f>
        <v>0</v>
      </c>
      <c r="U2556">
        <f>IF(Q2556&gt;Treshold!$D$7,1,0)</f>
        <v>0</v>
      </c>
      <c r="V2556" t="str">
        <f>IFERROR(VLOOKUP(H2556,jp!AL:AP,4,0),"Belum Masuk JP")</f>
        <v>Belum Masuk JP</v>
      </c>
      <c r="W2556">
        <f>IFERROR(VLOOKUP(H2556,jp!AL:AP,5,0),0)</f>
        <v>0</v>
      </c>
    </row>
    <row r="2557" spans="8:23" x14ac:dyDescent="0.35">
      <c r="H2557">
        <f t="shared" si="237"/>
        <v>0</v>
      </c>
      <c r="I2557">
        <f t="shared" si="237"/>
        <v>0</v>
      </c>
      <c r="J2557" s="2">
        <f t="shared" si="237"/>
        <v>0</v>
      </c>
      <c r="K2557" s="2">
        <f t="shared" si="237"/>
        <v>0</v>
      </c>
      <c r="L2557" s="2">
        <f t="shared" si="238"/>
        <v>0</v>
      </c>
      <c r="M2557" s="2">
        <f t="shared" si="238"/>
        <v>0</v>
      </c>
      <c r="N2557" s="3">
        <f t="shared" si="239"/>
        <v>0</v>
      </c>
      <c r="O2557" s="3">
        <f t="shared" si="240"/>
        <v>0</v>
      </c>
      <c r="P2557" s="3">
        <f t="shared" si="241"/>
        <v>0</v>
      </c>
      <c r="Q2557" s="3">
        <f t="shared" si="242"/>
        <v>0</v>
      </c>
      <c r="R2557">
        <f>IF(N2557&gt;Treshold!$D$4,1,0)</f>
        <v>0</v>
      </c>
      <c r="S2557">
        <f>IF(O2557&gt;Treshold!$D$5,1,0)</f>
        <v>0</v>
      </c>
      <c r="T2557">
        <f>IF(P2557&gt;Treshold!$D$6,1,0)</f>
        <v>0</v>
      </c>
      <c r="U2557">
        <f>IF(Q2557&gt;Treshold!$D$7,1,0)</f>
        <v>0</v>
      </c>
      <c r="V2557" t="str">
        <f>IFERROR(VLOOKUP(H2557,jp!AL:AP,4,0),"Belum Masuk JP")</f>
        <v>Belum Masuk JP</v>
      </c>
      <c r="W2557">
        <f>IFERROR(VLOOKUP(H2557,jp!AL:AP,5,0),0)</f>
        <v>0</v>
      </c>
    </row>
    <row r="2558" spans="8:23" x14ac:dyDescent="0.35">
      <c r="H2558">
        <f t="shared" si="237"/>
        <v>0</v>
      </c>
      <c r="I2558">
        <f t="shared" si="237"/>
        <v>0</v>
      </c>
      <c r="J2558" s="2">
        <f t="shared" si="237"/>
        <v>0</v>
      </c>
      <c r="K2558" s="2">
        <f t="shared" si="237"/>
        <v>0</v>
      </c>
      <c r="L2558" s="2">
        <f t="shared" si="238"/>
        <v>0</v>
      </c>
      <c r="M2558" s="2">
        <f t="shared" si="238"/>
        <v>0</v>
      </c>
      <c r="N2558" s="3">
        <f t="shared" si="239"/>
        <v>0</v>
      </c>
      <c r="O2558" s="3">
        <f t="shared" si="240"/>
        <v>0</v>
      </c>
      <c r="P2558" s="3">
        <f t="shared" si="241"/>
        <v>0</v>
      </c>
      <c r="Q2558" s="3">
        <f t="shared" si="242"/>
        <v>0</v>
      </c>
      <c r="R2558">
        <f>IF(N2558&gt;Treshold!$D$4,1,0)</f>
        <v>0</v>
      </c>
      <c r="S2558">
        <f>IF(O2558&gt;Treshold!$D$5,1,0)</f>
        <v>0</v>
      </c>
      <c r="T2558">
        <f>IF(P2558&gt;Treshold!$D$6,1,0)</f>
        <v>0</v>
      </c>
      <c r="U2558">
        <f>IF(Q2558&gt;Treshold!$D$7,1,0)</f>
        <v>0</v>
      </c>
      <c r="V2558" t="str">
        <f>IFERROR(VLOOKUP(H2558,jp!AL:AP,4,0),"Belum Masuk JP")</f>
        <v>Belum Masuk JP</v>
      </c>
      <c r="W2558">
        <f>IFERROR(VLOOKUP(H2558,jp!AL:AP,5,0),0)</f>
        <v>0</v>
      </c>
    </row>
    <row r="2559" spans="8:23" x14ac:dyDescent="0.35">
      <c r="H2559">
        <f t="shared" si="237"/>
        <v>0</v>
      </c>
      <c r="I2559">
        <f t="shared" si="237"/>
        <v>0</v>
      </c>
      <c r="J2559" s="2">
        <f t="shared" si="237"/>
        <v>0</v>
      </c>
      <c r="K2559" s="2">
        <f t="shared" si="237"/>
        <v>0</v>
      </c>
      <c r="L2559" s="2">
        <f t="shared" si="238"/>
        <v>0</v>
      </c>
      <c r="M2559" s="2">
        <f t="shared" si="238"/>
        <v>0</v>
      </c>
      <c r="N2559" s="3">
        <f t="shared" si="239"/>
        <v>0</v>
      </c>
      <c r="O2559" s="3">
        <f t="shared" si="240"/>
        <v>0</v>
      </c>
      <c r="P2559" s="3">
        <f t="shared" si="241"/>
        <v>0</v>
      </c>
      <c r="Q2559" s="3">
        <f t="shared" si="242"/>
        <v>0</v>
      </c>
      <c r="R2559">
        <f>IF(N2559&gt;Treshold!$D$4,1,0)</f>
        <v>0</v>
      </c>
      <c r="S2559">
        <f>IF(O2559&gt;Treshold!$D$5,1,0)</f>
        <v>0</v>
      </c>
      <c r="T2559">
        <f>IF(P2559&gt;Treshold!$D$6,1,0)</f>
        <v>0</v>
      </c>
      <c r="U2559">
        <f>IF(Q2559&gt;Treshold!$D$7,1,0)</f>
        <v>0</v>
      </c>
      <c r="V2559" t="str">
        <f>IFERROR(VLOOKUP(H2559,jp!AL:AP,4,0),"Belum Masuk JP")</f>
        <v>Belum Masuk JP</v>
      </c>
      <c r="W2559">
        <f>IFERROR(VLOOKUP(H2559,jp!AL:AP,5,0),0)</f>
        <v>0</v>
      </c>
    </row>
    <row r="2560" spans="8:23" x14ac:dyDescent="0.35">
      <c r="H2560">
        <f t="shared" si="237"/>
        <v>0</v>
      </c>
      <c r="I2560">
        <f t="shared" si="237"/>
        <v>0</v>
      </c>
      <c r="J2560" s="2">
        <f t="shared" si="237"/>
        <v>0</v>
      </c>
      <c r="K2560" s="2">
        <f t="shared" si="237"/>
        <v>0</v>
      </c>
      <c r="L2560" s="2">
        <f t="shared" si="238"/>
        <v>0</v>
      </c>
      <c r="M2560" s="2">
        <f t="shared" si="238"/>
        <v>0</v>
      </c>
      <c r="N2560" s="3">
        <f t="shared" si="239"/>
        <v>0</v>
      </c>
      <c r="O2560" s="3">
        <f t="shared" si="240"/>
        <v>0</v>
      </c>
      <c r="P2560" s="3">
        <f t="shared" si="241"/>
        <v>0</v>
      </c>
      <c r="Q2560" s="3">
        <f t="shared" si="242"/>
        <v>0</v>
      </c>
      <c r="R2560">
        <f>IF(N2560&gt;Treshold!$D$4,1,0)</f>
        <v>0</v>
      </c>
      <c r="S2560">
        <f>IF(O2560&gt;Treshold!$D$5,1,0)</f>
        <v>0</v>
      </c>
      <c r="T2560">
        <f>IF(P2560&gt;Treshold!$D$6,1,0)</f>
        <v>0</v>
      </c>
      <c r="U2560">
        <f>IF(Q2560&gt;Treshold!$D$7,1,0)</f>
        <v>0</v>
      </c>
      <c r="V2560" t="str">
        <f>IFERROR(VLOOKUP(H2560,jp!AL:AP,4,0),"Belum Masuk JP")</f>
        <v>Belum Masuk JP</v>
      </c>
      <c r="W2560">
        <f>IFERROR(VLOOKUP(H2560,jp!AL:AP,5,0),0)</f>
        <v>0</v>
      </c>
    </row>
    <row r="2561" spans="8:23" x14ac:dyDescent="0.35">
      <c r="H2561">
        <f t="shared" si="237"/>
        <v>0</v>
      </c>
      <c r="I2561">
        <f t="shared" si="237"/>
        <v>0</v>
      </c>
      <c r="J2561" s="2">
        <f t="shared" si="237"/>
        <v>0</v>
      </c>
      <c r="K2561" s="2">
        <f t="shared" si="237"/>
        <v>0</v>
      </c>
      <c r="L2561" s="2">
        <f t="shared" si="238"/>
        <v>0</v>
      </c>
      <c r="M2561" s="2">
        <f t="shared" si="238"/>
        <v>0</v>
      </c>
      <c r="N2561" s="3">
        <f t="shared" si="239"/>
        <v>0</v>
      </c>
      <c r="O2561" s="3">
        <f t="shared" si="240"/>
        <v>0</v>
      </c>
      <c r="P2561" s="3">
        <f t="shared" si="241"/>
        <v>0</v>
      </c>
      <c r="Q2561" s="3">
        <f t="shared" si="242"/>
        <v>0</v>
      </c>
      <c r="R2561">
        <f>IF(N2561&gt;Treshold!$D$4,1,0)</f>
        <v>0</v>
      </c>
      <c r="S2561">
        <f>IF(O2561&gt;Treshold!$D$5,1,0)</f>
        <v>0</v>
      </c>
      <c r="T2561">
        <f>IF(P2561&gt;Treshold!$D$6,1,0)</f>
        <v>0</v>
      </c>
      <c r="U2561">
        <f>IF(Q2561&gt;Treshold!$D$7,1,0)</f>
        <v>0</v>
      </c>
      <c r="V2561" t="str">
        <f>IFERROR(VLOOKUP(H2561,jp!AL:AP,4,0),"Belum Masuk JP")</f>
        <v>Belum Masuk JP</v>
      </c>
      <c r="W2561">
        <f>IFERROR(VLOOKUP(H2561,jp!AL:AP,5,0),0)</f>
        <v>0</v>
      </c>
    </row>
    <row r="2562" spans="8:23" x14ac:dyDescent="0.35">
      <c r="H2562">
        <f t="shared" si="237"/>
        <v>0</v>
      </c>
      <c r="I2562">
        <f t="shared" si="237"/>
        <v>0</v>
      </c>
      <c r="J2562" s="2">
        <f t="shared" si="237"/>
        <v>0</v>
      </c>
      <c r="K2562" s="2">
        <f t="shared" si="237"/>
        <v>0</v>
      </c>
      <c r="L2562" s="2">
        <f t="shared" si="238"/>
        <v>0</v>
      </c>
      <c r="M2562" s="2">
        <f t="shared" si="238"/>
        <v>0</v>
      </c>
      <c r="N2562" s="3">
        <f t="shared" si="239"/>
        <v>0</v>
      </c>
      <c r="O2562" s="3">
        <f t="shared" si="240"/>
        <v>0</v>
      </c>
      <c r="P2562" s="3">
        <f t="shared" si="241"/>
        <v>0</v>
      </c>
      <c r="Q2562" s="3">
        <f t="shared" si="242"/>
        <v>0</v>
      </c>
      <c r="R2562">
        <f>IF(N2562&gt;Treshold!$D$4,1,0)</f>
        <v>0</v>
      </c>
      <c r="S2562">
        <f>IF(O2562&gt;Treshold!$D$5,1,0)</f>
        <v>0</v>
      </c>
      <c r="T2562">
        <f>IF(P2562&gt;Treshold!$D$6,1,0)</f>
        <v>0</v>
      </c>
      <c r="U2562">
        <f>IF(Q2562&gt;Treshold!$D$7,1,0)</f>
        <v>0</v>
      </c>
      <c r="V2562" t="str">
        <f>IFERROR(VLOOKUP(H2562,jp!AL:AP,4,0),"Belum Masuk JP")</f>
        <v>Belum Masuk JP</v>
      </c>
      <c r="W2562">
        <f>IFERROR(VLOOKUP(H2562,jp!AL:AP,5,0),0)</f>
        <v>0</v>
      </c>
    </row>
    <row r="2563" spans="8:23" x14ac:dyDescent="0.35">
      <c r="H2563">
        <f t="shared" si="237"/>
        <v>0</v>
      </c>
      <c r="I2563">
        <f t="shared" si="237"/>
        <v>0</v>
      </c>
      <c r="J2563" s="2">
        <f t="shared" si="237"/>
        <v>0</v>
      </c>
      <c r="K2563" s="2">
        <f t="shared" si="237"/>
        <v>0</v>
      </c>
      <c r="L2563" s="2">
        <f t="shared" si="238"/>
        <v>0</v>
      </c>
      <c r="M2563" s="2">
        <f t="shared" si="238"/>
        <v>0</v>
      </c>
      <c r="N2563" s="3">
        <f t="shared" si="239"/>
        <v>0</v>
      </c>
      <c r="O2563" s="3">
        <f t="shared" si="240"/>
        <v>0</v>
      </c>
      <c r="P2563" s="3">
        <f t="shared" si="241"/>
        <v>0</v>
      </c>
      <c r="Q2563" s="3">
        <f t="shared" si="242"/>
        <v>0</v>
      </c>
      <c r="R2563">
        <f>IF(N2563&gt;Treshold!$D$4,1,0)</f>
        <v>0</v>
      </c>
      <c r="S2563">
        <f>IF(O2563&gt;Treshold!$D$5,1,0)</f>
        <v>0</v>
      </c>
      <c r="T2563">
        <f>IF(P2563&gt;Treshold!$D$6,1,0)</f>
        <v>0</v>
      </c>
      <c r="U2563">
        <f>IF(Q2563&gt;Treshold!$D$7,1,0)</f>
        <v>0</v>
      </c>
      <c r="V2563" t="str">
        <f>IFERROR(VLOOKUP(H2563,jp!AL:AP,4,0),"Belum Masuk JP")</f>
        <v>Belum Masuk JP</v>
      </c>
      <c r="W2563">
        <f>IFERROR(VLOOKUP(H2563,jp!AL:AP,5,0),0)</f>
        <v>0</v>
      </c>
    </row>
    <row r="2564" spans="8:23" x14ac:dyDescent="0.35">
      <c r="H2564">
        <f t="shared" si="237"/>
        <v>0</v>
      </c>
      <c r="I2564">
        <f t="shared" si="237"/>
        <v>0</v>
      </c>
      <c r="J2564" s="2">
        <f t="shared" si="237"/>
        <v>0</v>
      </c>
      <c r="K2564" s="2">
        <f t="shared" si="237"/>
        <v>0</v>
      </c>
      <c r="L2564" s="2">
        <f t="shared" si="238"/>
        <v>0</v>
      </c>
      <c r="M2564" s="2">
        <f t="shared" si="238"/>
        <v>0</v>
      </c>
      <c r="N2564" s="3">
        <f t="shared" si="239"/>
        <v>0</v>
      </c>
      <c r="O2564" s="3">
        <f t="shared" si="240"/>
        <v>0</v>
      </c>
      <c r="P2564" s="3">
        <f t="shared" si="241"/>
        <v>0</v>
      </c>
      <c r="Q2564" s="3">
        <f t="shared" si="242"/>
        <v>0</v>
      </c>
      <c r="R2564">
        <f>IF(N2564&gt;Treshold!$D$4,1,0)</f>
        <v>0</v>
      </c>
      <c r="S2564">
        <f>IF(O2564&gt;Treshold!$D$5,1,0)</f>
        <v>0</v>
      </c>
      <c r="T2564">
        <f>IF(P2564&gt;Treshold!$D$6,1,0)</f>
        <v>0</v>
      </c>
      <c r="U2564">
        <f>IF(Q2564&gt;Treshold!$D$7,1,0)</f>
        <v>0</v>
      </c>
      <c r="V2564" t="str">
        <f>IFERROR(VLOOKUP(H2564,jp!AL:AP,4,0),"Belum Masuk JP")</f>
        <v>Belum Masuk JP</v>
      </c>
      <c r="W2564">
        <f>IFERROR(VLOOKUP(H2564,jp!AL:AP,5,0),0)</f>
        <v>0</v>
      </c>
    </row>
    <row r="2565" spans="8:23" x14ac:dyDescent="0.35">
      <c r="H2565">
        <f t="shared" si="237"/>
        <v>0</v>
      </c>
      <c r="I2565">
        <f t="shared" si="237"/>
        <v>0</v>
      </c>
      <c r="J2565" s="2">
        <f t="shared" si="237"/>
        <v>0</v>
      </c>
      <c r="K2565" s="2">
        <f t="shared" si="237"/>
        <v>0</v>
      </c>
      <c r="L2565" s="2">
        <f t="shared" si="238"/>
        <v>0</v>
      </c>
      <c r="M2565" s="2">
        <f t="shared" si="238"/>
        <v>0</v>
      </c>
      <c r="N2565" s="3">
        <f t="shared" si="239"/>
        <v>0</v>
      </c>
      <c r="O2565" s="3">
        <f t="shared" si="240"/>
        <v>0</v>
      </c>
      <c r="P2565" s="3">
        <f t="shared" si="241"/>
        <v>0</v>
      </c>
      <c r="Q2565" s="3">
        <f t="shared" si="242"/>
        <v>0</v>
      </c>
      <c r="R2565">
        <f>IF(N2565&gt;Treshold!$D$4,1,0)</f>
        <v>0</v>
      </c>
      <c r="S2565">
        <f>IF(O2565&gt;Treshold!$D$5,1,0)</f>
        <v>0</v>
      </c>
      <c r="T2565">
        <f>IF(P2565&gt;Treshold!$D$6,1,0)</f>
        <v>0</v>
      </c>
      <c r="U2565">
        <f>IF(Q2565&gt;Treshold!$D$7,1,0)</f>
        <v>0</v>
      </c>
      <c r="V2565" t="str">
        <f>IFERROR(VLOOKUP(H2565,jp!AL:AP,4,0),"Belum Masuk JP")</f>
        <v>Belum Masuk JP</v>
      </c>
      <c r="W2565">
        <f>IFERROR(VLOOKUP(H2565,jp!AL:AP,5,0),0)</f>
        <v>0</v>
      </c>
    </row>
    <row r="2566" spans="8:23" x14ac:dyDescent="0.35">
      <c r="H2566">
        <f t="shared" si="237"/>
        <v>0</v>
      </c>
      <c r="I2566">
        <f t="shared" si="237"/>
        <v>0</v>
      </c>
      <c r="J2566" s="2">
        <f t="shared" si="237"/>
        <v>0</v>
      </c>
      <c r="K2566" s="2">
        <f t="shared" ref="K2566:M2629" si="243">D2566</f>
        <v>0</v>
      </c>
      <c r="L2566" s="2">
        <f t="shared" si="238"/>
        <v>0</v>
      </c>
      <c r="M2566" s="2">
        <f t="shared" si="238"/>
        <v>0</v>
      </c>
      <c r="N2566" s="3">
        <f t="shared" si="239"/>
        <v>0</v>
      </c>
      <c r="O2566" s="3">
        <f t="shared" si="240"/>
        <v>0</v>
      </c>
      <c r="P2566" s="3">
        <f t="shared" si="241"/>
        <v>0</v>
      </c>
      <c r="Q2566" s="3">
        <f t="shared" si="242"/>
        <v>0</v>
      </c>
      <c r="R2566">
        <f>IF(N2566&gt;Treshold!$D$4,1,0)</f>
        <v>0</v>
      </c>
      <c r="S2566">
        <f>IF(O2566&gt;Treshold!$D$5,1,0)</f>
        <v>0</v>
      </c>
      <c r="T2566">
        <f>IF(P2566&gt;Treshold!$D$6,1,0)</f>
        <v>0</v>
      </c>
      <c r="U2566">
        <f>IF(Q2566&gt;Treshold!$D$7,1,0)</f>
        <v>0</v>
      </c>
      <c r="V2566" t="str">
        <f>IFERROR(VLOOKUP(H2566,jp!AL:AP,4,0),"Belum Masuk JP")</f>
        <v>Belum Masuk JP</v>
      </c>
      <c r="W2566">
        <f>IFERROR(VLOOKUP(H2566,jp!AL:AP,5,0),0)</f>
        <v>0</v>
      </c>
    </row>
    <row r="2567" spans="8:23" x14ac:dyDescent="0.35">
      <c r="H2567">
        <f t="shared" ref="H2567:M2630" si="244">A2567</f>
        <v>0</v>
      </c>
      <c r="I2567">
        <f t="shared" si="244"/>
        <v>0</v>
      </c>
      <c r="J2567" s="2">
        <f t="shared" si="244"/>
        <v>0</v>
      </c>
      <c r="K2567" s="2">
        <f t="shared" si="243"/>
        <v>0</v>
      </c>
      <c r="L2567" s="2">
        <f t="shared" si="243"/>
        <v>0</v>
      </c>
      <c r="M2567" s="2">
        <f t="shared" si="243"/>
        <v>0</v>
      </c>
      <c r="N2567" s="3">
        <f t="shared" ref="N2567:N2630" si="245">J2567*$N$4</f>
        <v>0</v>
      </c>
      <c r="O2567" s="3">
        <f t="shared" ref="O2567:O2630" si="246">K2567*$O$4</f>
        <v>0</v>
      </c>
      <c r="P2567" s="3">
        <f t="shared" ref="P2567:P2630" si="247">L2567*$P$4</f>
        <v>0</v>
      </c>
      <c r="Q2567" s="3">
        <f t="shared" ref="Q2567:Q2630" si="248">M2567*$Q$4</f>
        <v>0</v>
      </c>
      <c r="R2567">
        <f>IF(N2567&gt;Treshold!$D$4,1,0)</f>
        <v>0</v>
      </c>
      <c r="S2567">
        <f>IF(O2567&gt;Treshold!$D$5,1,0)</f>
        <v>0</v>
      </c>
      <c r="T2567">
        <f>IF(P2567&gt;Treshold!$D$6,1,0)</f>
        <v>0</v>
      </c>
      <c r="U2567">
        <f>IF(Q2567&gt;Treshold!$D$7,1,0)</f>
        <v>0</v>
      </c>
      <c r="V2567" t="str">
        <f>IFERROR(VLOOKUP(H2567,jp!AL:AP,4,0),"Belum Masuk JP")</f>
        <v>Belum Masuk JP</v>
      </c>
      <c r="W2567">
        <f>IFERROR(VLOOKUP(H2567,jp!AL:AP,5,0),0)</f>
        <v>0</v>
      </c>
    </row>
    <row r="2568" spans="8:23" x14ac:dyDescent="0.35">
      <c r="H2568">
        <f t="shared" si="244"/>
        <v>0</v>
      </c>
      <c r="I2568">
        <f t="shared" si="244"/>
        <v>0</v>
      </c>
      <c r="J2568" s="2">
        <f t="shared" si="244"/>
        <v>0</v>
      </c>
      <c r="K2568" s="2">
        <f t="shared" si="243"/>
        <v>0</v>
      </c>
      <c r="L2568" s="2">
        <f t="shared" si="243"/>
        <v>0</v>
      </c>
      <c r="M2568" s="2">
        <f t="shared" si="243"/>
        <v>0</v>
      </c>
      <c r="N2568" s="3">
        <f t="shared" si="245"/>
        <v>0</v>
      </c>
      <c r="O2568" s="3">
        <f t="shared" si="246"/>
        <v>0</v>
      </c>
      <c r="P2568" s="3">
        <f t="shared" si="247"/>
        <v>0</v>
      </c>
      <c r="Q2568" s="3">
        <f t="shared" si="248"/>
        <v>0</v>
      </c>
      <c r="R2568">
        <f>IF(N2568&gt;Treshold!$D$4,1,0)</f>
        <v>0</v>
      </c>
      <c r="S2568">
        <f>IF(O2568&gt;Treshold!$D$5,1,0)</f>
        <v>0</v>
      </c>
      <c r="T2568">
        <f>IF(P2568&gt;Treshold!$D$6,1,0)</f>
        <v>0</v>
      </c>
      <c r="U2568">
        <f>IF(Q2568&gt;Treshold!$D$7,1,0)</f>
        <v>0</v>
      </c>
      <c r="V2568" t="str">
        <f>IFERROR(VLOOKUP(H2568,jp!AL:AP,4,0),"Belum Masuk JP")</f>
        <v>Belum Masuk JP</v>
      </c>
      <c r="W2568">
        <f>IFERROR(VLOOKUP(H2568,jp!AL:AP,5,0),0)</f>
        <v>0</v>
      </c>
    </row>
    <row r="2569" spans="8:23" x14ac:dyDescent="0.35">
      <c r="H2569">
        <f t="shared" si="244"/>
        <v>0</v>
      </c>
      <c r="I2569">
        <f t="shared" si="244"/>
        <v>0</v>
      </c>
      <c r="J2569" s="2">
        <f t="shared" si="244"/>
        <v>0</v>
      </c>
      <c r="K2569" s="2">
        <f t="shared" si="243"/>
        <v>0</v>
      </c>
      <c r="L2569" s="2">
        <f t="shared" si="243"/>
        <v>0</v>
      </c>
      <c r="M2569" s="2">
        <f t="shared" si="243"/>
        <v>0</v>
      </c>
      <c r="N2569" s="3">
        <f t="shared" si="245"/>
        <v>0</v>
      </c>
      <c r="O2569" s="3">
        <f t="shared" si="246"/>
        <v>0</v>
      </c>
      <c r="P2569" s="3">
        <f t="shared" si="247"/>
        <v>0</v>
      </c>
      <c r="Q2569" s="3">
        <f t="shared" si="248"/>
        <v>0</v>
      </c>
      <c r="R2569">
        <f>IF(N2569&gt;Treshold!$D$4,1,0)</f>
        <v>0</v>
      </c>
      <c r="S2569">
        <f>IF(O2569&gt;Treshold!$D$5,1,0)</f>
        <v>0</v>
      </c>
      <c r="T2569">
        <f>IF(P2569&gt;Treshold!$D$6,1,0)</f>
        <v>0</v>
      </c>
      <c r="U2569">
        <f>IF(Q2569&gt;Treshold!$D$7,1,0)</f>
        <v>0</v>
      </c>
      <c r="V2569" t="str">
        <f>IFERROR(VLOOKUP(H2569,jp!AL:AP,4,0),"Belum Masuk JP")</f>
        <v>Belum Masuk JP</v>
      </c>
      <c r="W2569">
        <f>IFERROR(VLOOKUP(H2569,jp!AL:AP,5,0),0)</f>
        <v>0</v>
      </c>
    </row>
    <row r="2570" spans="8:23" x14ac:dyDescent="0.35">
      <c r="H2570">
        <f t="shared" si="244"/>
        <v>0</v>
      </c>
      <c r="I2570">
        <f t="shared" si="244"/>
        <v>0</v>
      </c>
      <c r="J2570" s="2">
        <f t="shared" si="244"/>
        <v>0</v>
      </c>
      <c r="K2570" s="2">
        <f t="shared" si="243"/>
        <v>0</v>
      </c>
      <c r="L2570" s="2">
        <f t="shared" si="243"/>
        <v>0</v>
      </c>
      <c r="M2570" s="2">
        <f t="shared" si="243"/>
        <v>0</v>
      </c>
      <c r="N2570" s="3">
        <f t="shared" si="245"/>
        <v>0</v>
      </c>
      <c r="O2570" s="3">
        <f t="shared" si="246"/>
        <v>0</v>
      </c>
      <c r="P2570" s="3">
        <f t="shared" si="247"/>
        <v>0</v>
      </c>
      <c r="Q2570" s="3">
        <f t="shared" si="248"/>
        <v>0</v>
      </c>
      <c r="R2570">
        <f>IF(N2570&gt;Treshold!$D$4,1,0)</f>
        <v>0</v>
      </c>
      <c r="S2570">
        <f>IF(O2570&gt;Treshold!$D$5,1,0)</f>
        <v>0</v>
      </c>
      <c r="T2570">
        <f>IF(P2570&gt;Treshold!$D$6,1,0)</f>
        <v>0</v>
      </c>
      <c r="U2570">
        <f>IF(Q2570&gt;Treshold!$D$7,1,0)</f>
        <v>0</v>
      </c>
      <c r="V2570" t="str">
        <f>IFERROR(VLOOKUP(H2570,jp!AL:AP,4,0),"Belum Masuk JP")</f>
        <v>Belum Masuk JP</v>
      </c>
      <c r="W2570">
        <f>IFERROR(VLOOKUP(H2570,jp!AL:AP,5,0),0)</f>
        <v>0</v>
      </c>
    </row>
    <row r="2571" spans="8:23" x14ac:dyDescent="0.35">
      <c r="H2571">
        <f t="shared" si="244"/>
        <v>0</v>
      </c>
      <c r="I2571">
        <f t="shared" si="244"/>
        <v>0</v>
      </c>
      <c r="J2571" s="2">
        <f t="shared" si="244"/>
        <v>0</v>
      </c>
      <c r="K2571" s="2">
        <f t="shared" si="243"/>
        <v>0</v>
      </c>
      <c r="L2571" s="2">
        <f t="shared" si="243"/>
        <v>0</v>
      </c>
      <c r="M2571" s="2">
        <f t="shared" si="243"/>
        <v>0</v>
      </c>
      <c r="N2571" s="3">
        <f t="shared" si="245"/>
        <v>0</v>
      </c>
      <c r="O2571" s="3">
        <f t="shared" si="246"/>
        <v>0</v>
      </c>
      <c r="P2571" s="3">
        <f t="shared" si="247"/>
        <v>0</v>
      </c>
      <c r="Q2571" s="3">
        <f t="shared" si="248"/>
        <v>0</v>
      </c>
      <c r="R2571">
        <f>IF(N2571&gt;Treshold!$D$4,1,0)</f>
        <v>0</v>
      </c>
      <c r="S2571">
        <f>IF(O2571&gt;Treshold!$D$5,1,0)</f>
        <v>0</v>
      </c>
      <c r="T2571">
        <f>IF(P2571&gt;Treshold!$D$6,1,0)</f>
        <v>0</v>
      </c>
      <c r="U2571">
        <f>IF(Q2571&gt;Treshold!$D$7,1,0)</f>
        <v>0</v>
      </c>
      <c r="V2571" t="str">
        <f>IFERROR(VLOOKUP(H2571,jp!AL:AP,4,0),"Belum Masuk JP")</f>
        <v>Belum Masuk JP</v>
      </c>
      <c r="W2571">
        <f>IFERROR(VLOOKUP(H2571,jp!AL:AP,5,0),0)</f>
        <v>0</v>
      </c>
    </row>
    <row r="2572" spans="8:23" x14ac:dyDescent="0.35">
      <c r="H2572">
        <f t="shared" si="244"/>
        <v>0</v>
      </c>
      <c r="I2572">
        <f t="shared" si="244"/>
        <v>0</v>
      </c>
      <c r="J2572" s="2">
        <f t="shared" si="244"/>
        <v>0</v>
      </c>
      <c r="K2572" s="2">
        <f t="shared" si="243"/>
        <v>0</v>
      </c>
      <c r="L2572" s="2">
        <f t="shared" si="243"/>
        <v>0</v>
      </c>
      <c r="M2572" s="2">
        <f t="shared" si="243"/>
        <v>0</v>
      </c>
      <c r="N2572" s="3">
        <f t="shared" si="245"/>
        <v>0</v>
      </c>
      <c r="O2572" s="3">
        <f t="shared" si="246"/>
        <v>0</v>
      </c>
      <c r="P2572" s="3">
        <f t="shared" si="247"/>
        <v>0</v>
      </c>
      <c r="Q2572" s="3">
        <f t="shared" si="248"/>
        <v>0</v>
      </c>
      <c r="R2572">
        <f>IF(N2572&gt;Treshold!$D$4,1,0)</f>
        <v>0</v>
      </c>
      <c r="S2572">
        <f>IF(O2572&gt;Treshold!$D$5,1,0)</f>
        <v>0</v>
      </c>
      <c r="T2572">
        <f>IF(P2572&gt;Treshold!$D$6,1,0)</f>
        <v>0</v>
      </c>
      <c r="U2572">
        <f>IF(Q2572&gt;Treshold!$D$7,1,0)</f>
        <v>0</v>
      </c>
      <c r="V2572" t="str">
        <f>IFERROR(VLOOKUP(H2572,jp!AL:AP,4,0),"Belum Masuk JP")</f>
        <v>Belum Masuk JP</v>
      </c>
      <c r="W2572">
        <f>IFERROR(VLOOKUP(H2572,jp!AL:AP,5,0),0)</f>
        <v>0</v>
      </c>
    </row>
    <row r="2573" spans="8:23" x14ac:dyDescent="0.35">
      <c r="H2573">
        <f t="shared" si="244"/>
        <v>0</v>
      </c>
      <c r="I2573">
        <f t="shared" si="244"/>
        <v>0</v>
      </c>
      <c r="J2573" s="2">
        <f t="shared" si="244"/>
        <v>0</v>
      </c>
      <c r="K2573" s="2">
        <f t="shared" si="243"/>
        <v>0</v>
      </c>
      <c r="L2573" s="2">
        <f t="shared" si="243"/>
        <v>0</v>
      </c>
      <c r="M2573" s="2">
        <f t="shared" si="243"/>
        <v>0</v>
      </c>
      <c r="N2573" s="3">
        <f t="shared" si="245"/>
        <v>0</v>
      </c>
      <c r="O2573" s="3">
        <f t="shared" si="246"/>
        <v>0</v>
      </c>
      <c r="P2573" s="3">
        <f t="shared" si="247"/>
        <v>0</v>
      </c>
      <c r="Q2573" s="3">
        <f t="shared" si="248"/>
        <v>0</v>
      </c>
      <c r="R2573">
        <f>IF(N2573&gt;Treshold!$D$4,1,0)</f>
        <v>0</v>
      </c>
      <c r="S2573">
        <f>IF(O2573&gt;Treshold!$D$5,1,0)</f>
        <v>0</v>
      </c>
      <c r="T2573">
        <f>IF(P2573&gt;Treshold!$D$6,1,0)</f>
        <v>0</v>
      </c>
      <c r="U2573">
        <f>IF(Q2573&gt;Treshold!$D$7,1,0)</f>
        <v>0</v>
      </c>
      <c r="V2573" t="str">
        <f>IFERROR(VLOOKUP(H2573,jp!AL:AP,4,0),"Belum Masuk JP")</f>
        <v>Belum Masuk JP</v>
      </c>
      <c r="W2573">
        <f>IFERROR(VLOOKUP(H2573,jp!AL:AP,5,0),0)</f>
        <v>0</v>
      </c>
    </row>
    <row r="2574" spans="8:23" x14ac:dyDescent="0.35">
      <c r="H2574">
        <f t="shared" si="244"/>
        <v>0</v>
      </c>
      <c r="I2574">
        <f t="shared" si="244"/>
        <v>0</v>
      </c>
      <c r="J2574" s="2">
        <f t="shared" si="244"/>
        <v>0</v>
      </c>
      <c r="K2574" s="2">
        <f t="shared" si="243"/>
        <v>0</v>
      </c>
      <c r="L2574" s="2">
        <f t="shared" si="243"/>
        <v>0</v>
      </c>
      <c r="M2574" s="2">
        <f t="shared" si="243"/>
        <v>0</v>
      </c>
      <c r="N2574" s="3">
        <f t="shared" si="245"/>
        <v>0</v>
      </c>
      <c r="O2574" s="3">
        <f t="shared" si="246"/>
        <v>0</v>
      </c>
      <c r="P2574" s="3">
        <f t="shared" si="247"/>
        <v>0</v>
      </c>
      <c r="Q2574" s="3">
        <f t="shared" si="248"/>
        <v>0</v>
      </c>
      <c r="R2574">
        <f>IF(N2574&gt;Treshold!$D$4,1,0)</f>
        <v>0</v>
      </c>
      <c r="S2574">
        <f>IF(O2574&gt;Treshold!$D$5,1,0)</f>
        <v>0</v>
      </c>
      <c r="T2574">
        <f>IF(P2574&gt;Treshold!$D$6,1,0)</f>
        <v>0</v>
      </c>
      <c r="U2574">
        <f>IF(Q2574&gt;Treshold!$D$7,1,0)</f>
        <v>0</v>
      </c>
      <c r="V2574" t="str">
        <f>IFERROR(VLOOKUP(H2574,jp!AL:AP,4,0),"Belum Masuk JP")</f>
        <v>Belum Masuk JP</v>
      </c>
      <c r="W2574">
        <f>IFERROR(VLOOKUP(H2574,jp!AL:AP,5,0),0)</f>
        <v>0</v>
      </c>
    </row>
    <row r="2575" spans="8:23" x14ac:dyDescent="0.35">
      <c r="H2575">
        <f t="shared" si="244"/>
        <v>0</v>
      </c>
      <c r="I2575">
        <f t="shared" si="244"/>
        <v>0</v>
      </c>
      <c r="J2575" s="2">
        <f t="shared" si="244"/>
        <v>0</v>
      </c>
      <c r="K2575" s="2">
        <f t="shared" si="243"/>
        <v>0</v>
      </c>
      <c r="L2575" s="2">
        <f t="shared" si="243"/>
        <v>0</v>
      </c>
      <c r="M2575" s="2">
        <f t="shared" si="243"/>
        <v>0</v>
      </c>
      <c r="N2575" s="3">
        <f t="shared" si="245"/>
        <v>0</v>
      </c>
      <c r="O2575" s="3">
        <f t="shared" si="246"/>
        <v>0</v>
      </c>
      <c r="P2575" s="3">
        <f t="shared" si="247"/>
        <v>0</v>
      </c>
      <c r="Q2575" s="3">
        <f t="shared" si="248"/>
        <v>0</v>
      </c>
      <c r="R2575">
        <f>IF(N2575&gt;Treshold!$D$4,1,0)</f>
        <v>0</v>
      </c>
      <c r="S2575">
        <f>IF(O2575&gt;Treshold!$D$5,1,0)</f>
        <v>0</v>
      </c>
      <c r="T2575">
        <f>IF(P2575&gt;Treshold!$D$6,1,0)</f>
        <v>0</v>
      </c>
      <c r="U2575">
        <f>IF(Q2575&gt;Treshold!$D$7,1,0)</f>
        <v>0</v>
      </c>
      <c r="V2575" t="str">
        <f>IFERROR(VLOOKUP(H2575,jp!AL:AP,4,0),"Belum Masuk JP")</f>
        <v>Belum Masuk JP</v>
      </c>
      <c r="W2575">
        <f>IFERROR(VLOOKUP(H2575,jp!AL:AP,5,0),0)</f>
        <v>0</v>
      </c>
    </row>
    <row r="2576" spans="8:23" x14ac:dyDescent="0.35">
      <c r="H2576">
        <f t="shared" si="244"/>
        <v>0</v>
      </c>
      <c r="I2576">
        <f t="shared" si="244"/>
        <v>0</v>
      </c>
      <c r="J2576" s="2">
        <f t="shared" si="244"/>
        <v>0</v>
      </c>
      <c r="K2576" s="2">
        <f t="shared" si="243"/>
        <v>0</v>
      </c>
      <c r="L2576" s="2">
        <f t="shared" si="243"/>
        <v>0</v>
      </c>
      <c r="M2576" s="2">
        <f t="shared" si="243"/>
        <v>0</v>
      </c>
      <c r="N2576" s="3">
        <f t="shared" si="245"/>
        <v>0</v>
      </c>
      <c r="O2576" s="3">
        <f t="shared" si="246"/>
        <v>0</v>
      </c>
      <c r="P2576" s="3">
        <f t="shared" si="247"/>
        <v>0</v>
      </c>
      <c r="Q2576" s="3">
        <f t="shared" si="248"/>
        <v>0</v>
      </c>
      <c r="R2576">
        <f>IF(N2576&gt;Treshold!$D$4,1,0)</f>
        <v>0</v>
      </c>
      <c r="S2576">
        <f>IF(O2576&gt;Treshold!$D$5,1,0)</f>
        <v>0</v>
      </c>
      <c r="T2576">
        <f>IF(P2576&gt;Treshold!$D$6,1,0)</f>
        <v>0</v>
      </c>
      <c r="U2576">
        <f>IF(Q2576&gt;Treshold!$D$7,1,0)</f>
        <v>0</v>
      </c>
      <c r="V2576" t="str">
        <f>IFERROR(VLOOKUP(H2576,jp!AL:AP,4,0),"Belum Masuk JP")</f>
        <v>Belum Masuk JP</v>
      </c>
      <c r="W2576">
        <f>IFERROR(VLOOKUP(H2576,jp!AL:AP,5,0),0)</f>
        <v>0</v>
      </c>
    </row>
    <row r="2577" spans="8:23" x14ac:dyDescent="0.35">
      <c r="H2577">
        <f t="shared" si="244"/>
        <v>0</v>
      </c>
      <c r="I2577">
        <f t="shared" si="244"/>
        <v>0</v>
      </c>
      <c r="J2577" s="2">
        <f t="shared" si="244"/>
        <v>0</v>
      </c>
      <c r="K2577" s="2">
        <f t="shared" si="243"/>
        <v>0</v>
      </c>
      <c r="L2577" s="2">
        <f t="shared" si="243"/>
        <v>0</v>
      </c>
      <c r="M2577" s="2">
        <f t="shared" si="243"/>
        <v>0</v>
      </c>
      <c r="N2577" s="3">
        <f t="shared" si="245"/>
        <v>0</v>
      </c>
      <c r="O2577" s="3">
        <f t="shared" si="246"/>
        <v>0</v>
      </c>
      <c r="P2577" s="3">
        <f t="shared" si="247"/>
        <v>0</v>
      </c>
      <c r="Q2577" s="3">
        <f t="shared" si="248"/>
        <v>0</v>
      </c>
      <c r="R2577">
        <f>IF(N2577&gt;Treshold!$D$4,1,0)</f>
        <v>0</v>
      </c>
      <c r="S2577">
        <f>IF(O2577&gt;Treshold!$D$5,1,0)</f>
        <v>0</v>
      </c>
      <c r="T2577">
        <f>IF(P2577&gt;Treshold!$D$6,1,0)</f>
        <v>0</v>
      </c>
      <c r="U2577">
        <f>IF(Q2577&gt;Treshold!$D$7,1,0)</f>
        <v>0</v>
      </c>
      <c r="V2577" t="str">
        <f>IFERROR(VLOOKUP(H2577,jp!AL:AP,4,0),"Belum Masuk JP")</f>
        <v>Belum Masuk JP</v>
      </c>
      <c r="W2577">
        <f>IFERROR(VLOOKUP(H2577,jp!AL:AP,5,0),0)</f>
        <v>0</v>
      </c>
    </row>
    <row r="2578" spans="8:23" x14ac:dyDescent="0.35">
      <c r="H2578">
        <f t="shared" si="244"/>
        <v>0</v>
      </c>
      <c r="I2578">
        <f t="shared" si="244"/>
        <v>0</v>
      </c>
      <c r="J2578" s="2">
        <f t="shared" si="244"/>
        <v>0</v>
      </c>
      <c r="K2578" s="2">
        <f t="shared" si="243"/>
        <v>0</v>
      </c>
      <c r="L2578" s="2">
        <f t="shared" si="243"/>
        <v>0</v>
      </c>
      <c r="M2578" s="2">
        <f t="shared" si="243"/>
        <v>0</v>
      </c>
      <c r="N2578" s="3">
        <f t="shared" si="245"/>
        <v>0</v>
      </c>
      <c r="O2578" s="3">
        <f t="shared" si="246"/>
        <v>0</v>
      </c>
      <c r="P2578" s="3">
        <f t="shared" si="247"/>
        <v>0</v>
      </c>
      <c r="Q2578" s="3">
        <f t="shared" si="248"/>
        <v>0</v>
      </c>
      <c r="R2578">
        <f>IF(N2578&gt;Treshold!$D$4,1,0)</f>
        <v>0</v>
      </c>
      <c r="S2578">
        <f>IF(O2578&gt;Treshold!$D$5,1,0)</f>
        <v>0</v>
      </c>
      <c r="T2578">
        <f>IF(P2578&gt;Treshold!$D$6,1,0)</f>
        <v>0</v>
      </c>
      <c r="U2578">
        <f>IF(Q2578&gt;Treshold!$D$7,1,0)</f>
        <v>0</v>
      </c>
      <c r="V2578" t="str">
        <f>IFERROR(VLOOKUP(H2578,jp!AL:AP,4,0),"Belum Masuk JP")</f>
        <v>Belum Masuk JP</v>
      </c>
      <c r="W2578">
        <f>IFERROR(VLOOKUP(H2578,jp!AL:AP,5,0),0)</f>
        <v>0</v>
      </c>
    </row>
    <row r="2579" spans="8:23" x14ac:dyDescent="0.35">
      <c r="H2579">
        <f t="shared" si="244"/>
        <v>0</v>
      </c>
      <c r="I2579">
        <f t="shared" si="244"/>
        <v>0</v>
      </c>
      <c r="J2579" s="2">
        <f t="shared" si="244"/>
        <v>0</v>
      </c>
      <c r="K2579" s="2">
        <f t="shared" si="243"/>
        <v>0</v>
      </c>
      <c r="L2579" s="2">
        <f t="shared" si="243"/>
        <v>0</v>
      </c>
      <c r="M2579" s="2">
        <f t="shared" si="243"/>
        <v>0</v>
      </c>
      <c r="N2579" s="3">
        <f t="shared" si="245"/>
        <v>0</v>
      </c>
      <c r="O2579" s="3">
        <f t="shared" si="246"/>
        <v>0</v>
      </c>
      <c r="P2579" s="3">
        <f t="shared" si="247"/>
        <v>0</v>
      </c>
      <c r="Q2579" s="3">
        <f t="shared" si="248"/>
        <v>0</v>
      </c>
      <c r="R2579">
        <f>IF(N2579&gt;Treshold!$D$4,1,0)</f>
        <v>0</v>
      </c>
      <c r="S2579">
        <f>IF(O2579&gt;Treshold!$D$5,1,0)</f>
        <v>0</v>
      </c>
      <c r="T2579">
        <f>IF(P2579&gt;Treshold!$D$6,1,0)</f>
        <v>0</v>
      </c>
      <c r="U2579">
        <f>IF(Q2579&gt;Treshold!$D$7,1,0)</f>
        <v>0</v>
      </c>
      <c r="V2579" t="str">
        <f>IFERROR(VLOOKUP(H2579,jp!AL:AP,4,0),"Belum Masuk JP")</f>
        <v>Belum Masuk JP</v>
      </c>
      <c r="W2579">
        <f>IFERROR(VLOOKUP(H2579,jp!AL:AP,5,0),0)</f>
        <v>0</v>
      </c>
    </row>
    <row r="2580" spans="8:23" x14ac:dyDescent="0.35">
      <c r="H2580">
        <f t="shared" si="244"/>
        <v>0</v>
      </c>
      <c r="I2580">
        <f t="shared" si="244"/>
        <v>0</v>
      </c>
      <c r="J2580" s="2">
        <f t="shared" si="244"/>
        <v>0</v>
      </c>
      <c r="K2580" s="2">
        <f t="shared" si="243"/>
        <v>0</v>
      </c>
      <c r="L2580" s="2">
        <f t="shared" si="243"/>
        <v>0</v>
      </c>
      <c r="M2580" s="2">
        <f t="shared" si="243"/>
        <v>0</v>
      </c>
      <c r="N2580" s="3">
        <f t="shared" si="245"/>
        <v>0</v>
      </c>
      <c r="O2580" s="3">
        <f t="shared" si="246"/>
        <v>0</v>
      </c>
      <c r="P2580" s="3">
        <f t="shared" si="247"/>
        <v>0</v>
      </c>
      <c r="Q2580" s="3">
        <f t="shared" si="248"/>
        <v>0</v>
      </c>
      <c r="R2580">
        <f>IF(N2580&gt;Treshold!$D$4,1,0)</f>
        <v>0</v>
      </c>
      <c r="S2580">
        <f>IF(O2580&gt;Treshold!$D$5,1,0)</f>
        <v>0</v>
      </c>
      <c r="T2580">
        <f>IF(P2580&gt;Treshold!$D$6,1,0)</f>
        <v>0</v>
      </c>
      <c r="U2580">
        <f>IF(Q2580&gt;Treshold!$D$7,1,0)</f>
        <v>0</v>
      </c>
      <c r="V2580" t="str">
        <f>IFERROR(VLOOKUP(H2580,jp!AL:AP,4,0),"Belum Masuk JP")</f>
        <v>Belum Masuk JP</v>
      </c>
      <c r="W2580">
        <f>IFERROR(VLOOKUP(H2580,jp!AL:AP,5,0),0)</f>
        <v>0</v>
      </c>
    </row>
    <row r="2581" spans="8:23" x14ac:dyDescent="0.35">
      <c r="H2581">
        <f t="shared" si="244"/>
        <v>0</v>
      </c>
      <c r="I2581">
        <f t="shared" si="244"/>
        <v>0</v>
      </c>
      <c r="J2581" s="2">
        <f t="shared" si="244"/>
        <v>0</v>
      </c>
      <c r="K2581" s="2">
        <f t="shared" si="243"/>
        <v>0</v>
      </c>
      <c r="L2581" s="2">
        <f t="shared" si="243"/>
        <v>0</v>
      </c>
      <c r="M2581" s="2">
        <f t="shared" si="243"/>
        <v>0</v>
      </c>
      <c r="N2581" s="3">
        <f t="shared" si="245"/>
        <v>0</v>
      </c>
      <c r="O2581" s="3">
        <f t="shared" si="246"/>
        <v>0</v>
      </c>
      <c r="P2581" s="3">
        <f t="shared" si="247"/>
        <v>0</v>
      </c>
      <c r="Q2581" s="3">
        <f t="shared" si="248"/>
        <v>0</v>
      </c>
      <c r="R2581">
        <f>IF(N2581&gt;Treshold!$D$4,1,0)</f>
        <v>0</v>
      </c>
      <c r="S2581">
        <f>IF(O2581&gt;Treshold!$D$5,1,0)</f>
        <v>0</v>
      </c>
      <c r="T2581">
        <f>IF(P2581&gt;Treshold!$D$6,1,0)</f>
        <v>0</v>
      </c>
      <c r="U2581">
        <f>IF(Q2581&gt;Treshold!$D$7,1,0)</f>
        <v>0</v>
      </c>
      <c r="V2581" t="str">
        <f>IFERROR(VLOOKUP(H2581,jp!AL:AP,4,0),"Belum Masuk JP")</f>
        <v>Belum Masuk JP</v>
      </c>
      <c r="W2581">
        <f>IFERROR(VLOOKUP(H2581,jp!AL:AP,5,0),0)</f>
        <v>0</v>
      </c>
    </row>
    <row r="2582" spans="8:23" x14ac:dyDescent="0.35">
      <c r="H2582">
        <f t="shared" si="244"/>
        <v>0</v>
      </c>
      <c r="I2582">
        <f t="shared" si="244"/>
        <v>0</v>
      </c>
      <c r="J2582" s="2">
        <f t="shared" si="244"/>
        <v>0</v>
      </c>
      <c r="K2582" s="2">
        <f t="shared" si="243"/>
        <v>0</v>
      </c>
      <c r="L2582" s="2">
        <f t="shared" si="243"/>
        <v>0</v>
      </c>
      <c r="M2582" s="2">
        <f t="shared" si="243"/>
        <v>0</v>
      </c>
      <c r="N2582" s="3">
        <f t="shared" si="245"/>
        <v>0</v>
      </c>
      <c r="O2582" s="3">
        <f t="shared" si="246"/>
        <v>0</v>
      </c>
      <c r="P2582" s="3">
        <f t="shared" si="247"/>
        <v>0</v>
      </c>
      <c r="Q2582" s="3">
        <f t="shared" si="248"/>
        <v>0</v>
      </c>
      <c r="R2582">
        <f>IF(N2582&gt;Treshold!$D$4,1,0)</f>
        <v>0</v>
      </c>
      <c r="S2582">
        <f>IF(O2582&gt;Treshold!$D$5,1,0)</f>
        <v>0</v>
      </c>
      <c r="T2582">
        <f>IF(P2582&gt;Treshold!$D$6,1,0)</f>
        <v>0</v>
      </c>
      <c r="U2582">
        <f>IF(Q2582&gt;Treshold!$D$7,1,0)</f>
        <v>0</v>
      </c>
      <c r="V2582" t="str">
        <f>IFERROR(VLOOKUP(H2582,jp!AL:AP,4,0),"Belum Masuk JP")</f>
        <v>Belum Masuk JP</v>
      </c>
      <c r="W2582">
        <f>IFERROR(VLOOKUP(H2582,jp!AL:AP,5,0),0)</f>
        <v>0</v>
      </c>
    </row>
    <row r="2583" spans="8:23" x14ac:dyDescent="0.35">
      <c r="H2583">
        <f t="shared" si="244"/>
        <v>0</v>
      </c>
      <c r="I2583">
        <f t="shared" si="244"/>
        <v>0</v>
      </c>
      <c r="J2583" s="2">
        <f t="shared" si="244"/>
        <v>0</v>
      </c>
      <c r="K2583" s="2">
        <f t="shared" si="243"/>
        <v>0</v>
      </c>
      <c r="L2583" s="2">
        <f t="shared" si="243"/>
        <v>0</v>
      </c>
      <c r="M2583" s="2">
        <f t="shared" si="243"/>
        <v>0</v>
      </c>
      <c r="N2583" s="3">
        <f t="shared" si="245"/>
        <v>0</v>
      </c>
      <c r="O2583" s="3">
        <f t="shared" si="246"/>
        <v>0</v>
      </c>
      <c r="P2583" s="3">
        <f t="shared" si="247"/>
        <v>0</v>
      </c>
      <c r="Q2583" s="3">
        <f t="shared" si="248"/>
        <v>0</v>
      </c>
      <c r="R2583">
        <f>IF(N2583&gt;Treshold!$D$4,1,0)</f>
        <v>0</v>
      </c>
      <c r="S2583">
        <f>IF(O2583&gt;Treshold!$D$5,1,0)</f>
        <v>0</v>
      </c>
      <c r="T2583">
        <f>IF(P2583&gt;Treshold!$D$6,1,0)</f>
        <v>0</v>
      </c>
      <c r="U2583">
        <f>IF(Q2583&gt;Treshold!$D$7,1,0)</f>
        <v>0</v>
      </c>
      <c r="V2583" t="str">
        <f>IFERROR(VLOOKUP(H2583,jp!AL:AP,4,0),"Belum Masuk JP")</f>
        <v>Belum Masuk JP</v>
      </c>
      <c r="W2583">
        <f>IFERROR(VLOOKUP(H2583,jp!AL:AP,5,0),0)</f>
        <v>0</v>
      </c>
    </row>
    <row r="2584" spans="8:23" x14ac:dyDescent="0.35">
      <c r="H2584">
        <f t="shared" si="244"/>
        <v>0</v>
      </c>
      <c r="I2584">
        <f t="shared" si="244"/>
        <v>0</v>
      </c>
      <c r="J2584" s="2">
        <f t="shared" si="244"/>
        <v>0</v>
      </c>
      <c r="K2584" s="2">
        <f t="shared" si="243"/>
        <v>0</v>
      </c>
      <c r="L2584" s="2">
        <f t="shared" si="243"/>
        <v>0</v>
      </c>
      <c r="M2584" s="2">
        <f t="shared" si="243"/>
        <v>0</v>
      </c>
      <c r="N2584" s="3">
        <f t="shared" si="245"/>
        <v>0</v>
      </c>
      <c r="O2584" s="3">
        <f t="shared" si="246"/>
        <v>0</v>
      </c>
      <c r="P2584" s="3">
        <f t="shared" si="247"/>
        <v>0</v>
      </c>
      <c r="Q2584" s="3">
        <f t="shared" si="248"/>
        <v>0</v>
      </c>
      <c r="R2584">
        <f>IF(N2584&gt;Treshold!$D$4,1,0)</f>
        <v>0</v>
      </c>
      <c r="S2584">
        <f>IF(O2584&gt;Treshold!$D$5,1,0)</f>
        <v>0</v>
      </c>
      <c r="T2584">
        <f>IF(P2584&gt;Treshold!$D$6,1,0)</f>
        <v>0</v>
      </c>
      <c r="U2584">
        <f>IF(Q2584&gt;Treshold!$D$7,1,0)</f>
        <v>0</v>
      </c>
      <c r="V2584" t="str">
        <f>IFERROR(VLOOKUP(H2584,jp!AL:AP,4,0),"Belum Masuk JP")</f>
        <v>Belum Masuk JP</v>
      </c>
      <c r="W2584">
        <f>IFERROR(VLOOKUP(H2584,jp!AL:AP,5,0),0)</f>
        <v>0</v>
      </c>
    </row>
    <row r="2585" spans="8:23" x14ac:dyDescent="0.35">
      <c r="H2585">
        <f t="shared" si="244"/>
        <v>0</v>
      </c>
      <c r="I2585">
        <f t="shared" si="244"/>
        <v>0</v>
      </c>
      <c r="J2585" s="2">
        <f t="shared" si="244"/>
        <v>0</v>
      </c>
      <c r="K2585" s="2">
        <f t="shared" si="243"/>
        <v>0</v>
      </c>
      <c r="L2585" s="2">
        <f t="shared" si="243"/>
        <v>0</v>
      </c>
      <c r="M2585" s="2">
        <f t="shared" si="243"/>
        <v>0</v>
      </c>
      <c r="N2585" s="3">
        <f t="shared" si="245"/>
        <v>0</v>
      </c>
      <c r="O2585" s="3">
        <f t="shared" si="246"/>
        <v>0</v>
      </c>
      <c r="P2585" s="3">
        <f t="shared" si="247"/>
        <v>0</v>
      </c>
      <c r="Q2585" s="3">
        <f t="shared" si="248"/>
        <v>0</v>
      </c>
      <c r="R2585">
        <f>IF(N2585&gt;Treshold!$D$4,1,0)</f>
        <v>0</v>
      </c>
      <c r="S2585">
        <f>IF(O2585&gt;Treshold!$D$5,1,0)</f>
        <v>0</v>
      </c>
      <c r="T2585">
        <f>IF(P2585&gt;Treshold!$D$6,1,0)</f>
        <v>0</v>
      </c>
      <c r="U2585">
        <f>IF(Q2585&gt;Treshold!$D$7,1,0)</f>
        <v>0</v>
      </c>
      <c r="V2585" t="str">
        <f>IFERROR(VLOOKUP(H2585,jp!AL:AP,4,0),"Belum Masuk JP")</f>
        <v>Belum Masuk JP</v>
      </c>
      <c r="W2585">
        <f>IFERROR(VLOOKUP(H2585,jp!AL:AP,5,0),0)</f>
        <v>0</v>
      </c>
    </row>
    <row r="2586" spans="8:23" x14ac:dyDescent="0.35">
      <c r="H2586">
        <f t="shared" si="244"/>
        <v>0</v>
      </c>
      <c r="I2586">
        <f t="shared" si="244"/>
        <v>0</v>
      </c>
      <c r="J2586" s="2">
        <f t="shared" si="244"/>
        <v>0</v>
      </c>
      <c r="K2586" s="2">
        <f t="shared" si="243"/>
        <v>0</v>
      </c>
      <c r="L2586" s="2">
        <f t="shared" si="243"/>
        <v>0</v>
      </c>
      <c r="M2586" s="2">
        <f t="shared" si="243"/>
        <v>0</v>
      </c>
      <c r="N2586" s="3">
        <f t="shared" si="245"/>
        <v>0</v>
      </c>
      <c r="O2586" s="3">
        <f t="shared" si="246"/>
        <v>0</v>
      </c>
      <c r="P2586" s="3">
        <f t="shared" si="247"/>
        <v>0</v>
      </c>
      <c r="Q2586" s="3">
        <f t="shared" si="248"/>
        <v>0</v>
      </c>
      <c r="R2586">
        <f>IF(N2586&gt;Treshold!$D$4,1,0)</f>
        <v>0</v>
      </c>
      <c r="S2586">
        <f>IF(O2586&gt;Treshold!$D$5,1,0)</f>
        <v>0</v>
      </c>
      <c r="T2586">
        <f>IF(P2586&gt;Treshold!$D$6,1,0)</f>
        <v>0</v>
      </c>
      <c r="U2586">
        <f>IF(Q2586&gt;Treshold!$D$7,1,0)</f>
        <v>0</v>
      </c>
      <c r="V2586" t="str">
        <f>IFERROR(VLOOKUP(H2586,jp!AL:AP,4,0),"Belum Masuk JP")</f>
        <v>Belum Masuk JP</v>
      </c>
      <c r="W2586">
        <f>IFERROR(VLOOKUP(H2586,jp!AL:AP,5,0),0)</f>
        <v>0</v>
      </c>
    </row>
    <row r="2587" spans="8:23" x14ac:dyDescent="0.35">
      <c r="H2587">
        <f t="shared" si="244"/>
        <v>0</v>
      </c>
      <c r="I2587">
        <f t="shared" si="244"/>
        <v>0</v>
      </c>
      <c r="J2587" s="2">
        <f t="shared" si="244"/>
        <v>0</v>
      </c>
      <c r="K2587" s="2">
        <f t="shared" si="243"/>
        <v>0</v>
      </c>
      <c r="L2587" s="2">
        <f t="shared" si="243"/>
        <v>0</v>
      </c>
      <c r="M2587" s="2">
        <f t="shared" si="243"/>
        <v>0</v>
      </c>
      <c r="N2587" s="3">
        <f t="shared" si="245"/>
        <v>0</v>
      </c>
      <c r="O2587" s="3">
        <f t="shared" si="246"/>
        <v>0</v>
      </c>
      <c r="P2587" s="3">
        <f t="shared" si="247"/>
        <v>0</v>
      </c>
      <c r="Q2587" s="3">
        <f t="shared" si="248"/>
        <v>0</v>
      </c>
      <c r="R2587">
        <f>IF(N2587&gt;Treshold!$D$4,1,0)</f>
        <v>0</v>
      </c>
      <c r="S2587">
        <f>IF(O2587&gt;Treshold!$D$5,1,0)</f>
        <v>0</v>
      </c>
      <c r="T2587">
        <f>IF(P2587&gt;Treshold!$D$6,1,0)</f>
        <v>0</v>
      </c>
      <c r="U2587">
        <f>IF(Q2587&gt;Treshold!$D$7,1,0)</f>
        <v>0</v>
      </c>
      <c r="V2587" t="str">
        <f>IFERROR(VLOOKUP(H2587,jp!AL:AP,4,0),"Belum Masuk JP")</f>
        <v>Belum Masuk JP</v>
      </c>
      <c r="W2587">
        <f>IFERROR(VLOOKUP(H2587,jp!AL:AP,5,0),0)</f>
        <v>0</v>
      </c>
    </row>
    <row r="2588" spans="8:23" x14ac:dyDescent="0.35">
      <c r="H2588">
        <f t="shared" si="244"/>
        <v>0</v>
      </c>
      <c r="I2588">
        <f t="shared" si="244"/>
        <v>0</v>
      </c>
      <c r="J2588" s="2">
        <f t="shared" si="244"/>
        <v>0</v>
      </c>
      <c r="K2588" s="2">
        <f t="shared" si="243"/>
        <v>0</v>
      </c>
      <c r="L2588" s="2">
        <f t="shared" si="243"/>
        <v>0</v>
      </c>
      <c r="M2588" s="2">
        <f t="shared" si="243"/>
        <v>0</v>
      </c>
      <c r="N2588" s="3">
        <f t="shared" si="245"/>
        <v>0</v>
      </c>
      <c r="O2588" s="3">
        <f t="shared" si="246"/>
        <v>0</v>
      </c>
      <c r="P2588" s="3">
        <f t="shared" si="247"/>
        <v>0</v>
      </c>
      <c r="Q2588" s="3">
        <f t="shared" si="248"/>
        <v>0</v>
      </c>
      <c r="R2588">
        <f>IF(N2588&gt;Treshold!$D$4,1,0)</f>
        <v>0</v>
      </c>
      <c r="S2588">
        <f>IF(O2588&gt;Treshold!$D$5,1,0)</f>
        <v>0</v>
      </c>
      <c r="T2588">
        <f>IF(P2588&gt;Treshold!$D$6,1,0)</f>
        <v>0</v>
      </c>
      <c r="U2588">
        <f>IF(Q2588&gt;Treshold!$D$7,1,0)</f>
        <v>0</v>
      </c>
      <c r="V2588" t="str">
        <f>IFERROR(VLOOKUP(H2588,jp!AL:AP,4,0),"Belum Masuk JP")</f>
        <v>Belum Masuk JP</v>
      </c>
      <c r="W2588">
        <f>IFERROR(VLOOKUP(H2588,jp!AL:AP,5,0),0)</f>
        <v>0</v>
      </c>
    </row>
    <row r="2589" spans="8:23" x14ac:dyDescent="0.35">
      <c r="H2589">
        <f t="shared" si="244"/>
        <v>0</v>
      </c>
      <c r="I2589">
        <f t="shared" si="244"/>
        <v>0</v>
      </c>
      <c r="J2589" s="2">
        <f t="shared" si="244"/>
        <v>0</v>
      </c>
      <c r="K2589" s="2">
        <f t="shared" si="243"/>
        <v>0</v>
      </c>
      <c r="L2589" s="2">
        <f t="shared" si="243"/>
        <v>0</v>
      </c>
      <c r="M2589" s="2">
        <f t="shared" si="243"/>
        <v>0</v>
      </c>
      <c r="N2589" s="3">
        <f t="shared" si="245"/>
        <v>0</v>
      </c>
      <c r="O2589" s="3">
        <f t="shared" si="246"/>
        <v>0</v>
      </c>
      <c r="P2589" s="3">
        <f t="shared" si="247"/>
        <v>0</v>
      </c>
      <c r="Q2589" s="3">
        <f t="shared" si="248"/>
        <v>0</v>
      </c>
      <c r="R2589">
        <f>IF(N2589&gt;Treshold!$D$4,1,0)</f>
        <v>0</v>
      </c>
      <c r="S2589">
        <f>IF(O2589&gt;Treshold!$D$5,1,0)</f>
        <v>0</v>
      </c>
      <c r="T2589">
        <f>IF(P2589&gt;Treshold!$D$6,1,0)</f>
        <v>0</v>
      </c>
      <c r="U2589">
        <f>IF(Q2589&gt;Treshold!$D$7,1,0)</f>
        <v>0</v>
      </c>
      <c r="V2589" t="str">
        <f>IFERROR(VLOOKUP(H2589,jp!AL:AP,4,0),"Belum Masuk JP")</f>
        <v>Belum Masuk JP</v>
      </c>
      <c r="W2589">
        <f>IFERROR(VLOOKUP(H2589,jp!AL:AP,5,0),0)</f>
        <v>0</v>
      </c>
    </row>
    <row r="2590" spans="8:23" x14ac:dyDescent="0.35">
      <c r="H2590">
        <f t="shared" si="244"/>
        <v>0</v>
      </c>
      <c r="I2590">
        <f t="shared" si="244"/>
        <v>0</v>
      </c>
      <c r="J2590" s="2">
        <f t="shared" si="244"/>
        <v>0</v>
      </c>
      <c r="K2590" s="2">
        <f t="shared" si="243"/>
        <v>0</v>
      </c>
      <c r="L2590" s="2">
        <f t="shared" si="243"/>
        <v>0</v>
      </c>
      <c r="M2590" s="2">
        <f t="shared" si="243"/>
        <v>0</v>
      </c>
      <c r="N2590" s="3">
        <f t="shared" si="245"/>
        <v>0</v>
      </c>
      <c r="O2590" s="3">
        <f t="shared" si="246"/>
        <v>0</v>
      </c>
      <c r="P2590" s="3">
        <f t="shared" si="247"/>
        <v>0</v>
      </c>
      <c r="Q2590" s="3">
        <f t="shared" si="248"/>
        <v>0</v>
      </c>
      <c r="R2590">
        <f>IF(N2590&gt;Treshold!$D$4,1,0)</f>
        <v>0</v>
      </c>
      <c r="S2590">
        <f>IF(O2590&gt;Treshold!$D$5,1,0)</f>
        <v>0</v>
      </c>
      <c r="T2590">
        <f>IF(P2590&gt;Treshold!$D$6,1,0)</f>
        <v>0</v>
      </c>
      <c r="U2590">
        <f>IF(Q2590&gt;Treshold!$D$7,1,0)</f>
        <v>0</v>
      </c>
      <c r="V2590" t="str">
        <f>IFERROR(VLOOKUP(H2590,jp!AL:AP,4,0),"Belum Masuk JP")</f>
        <v>Belum Masuk JP</v>
      </c>
      <c r="W2590">
        <f>IFERROR(VLOOKUP(H2590,jp!AL:AP,5,0),0)</f>
        <v>0</v>
      </c>
    </row>
    <row r="2591" spans="8:23" x14ac:dyDescent="0.35">
      <c r="H2591">
        <f t="shared" si="244"/>
        <v>0</v>
      </c>
      <c r="I2591">
        <f t="shared" si="244"/>
        <v>0</v>
      </c>
      <c r="J2591" s="2">
        <f t="shared" si="244"/>
        <v>0</v>
      </c>
      <c r="K2591" s="2">
        <f t="shared" si="243"/>
        <v>0</v>
      </c>
      <c r="L2591" s="2">
        <f t="shared" si="243"/>
        <v>0</v>
      </c>
      <c r="M2591" s="2">
        <f t="shared" si="243"/>
        <v>0</v>
      </c>
      <c r="N2591" s="3">
        <f t="shared" si="245"/>
        <v>0</v>
      </c>
      <c r="O2591" s="3">
        <f t="shared" si="246"/>
        <v>0</v>
      </c>
      <c r="P2591" s="3">
        <f t="shared" si="247"/>
        <v>0</v>
      </c>
      <c r="Q2591" s="3">
        <f t="shared" si="248"/>
        <v>0</v>
      </c>
      <c r="R2591">
        <f>IF(N2591&gt;Treshold!$D$4,1,0)</f>
        <v>0</v>
      </c>
      <c r="S2591">
        <f>IF(O2591&gt;Treshold!$D$5,1,0)</f>
        <v>0</v>
      </c>
      <c r="T2591">
        <f>IF(P2591&gt;Treshold!$D$6,1,0)</f>
        <v>0</v>
      </c>
      <c r="U2591">
        <f>IF(Q2591&gt;Treshold!$D$7,1,0)</f>
        <v>0</v>
      </c>
      <c r="V2591" t="str">
        <f>IFERROR(VLOOKUP(H2591,jp!AL:AP,4,0),"Belum Masuk JP")</f>
        <v>Belum Masuk JP</v>
      </c>
      <c r="W2591">
        <f>IFERROR(VLOOKUP(H2591,jp!AL:AP,5,0),0)</f>
        <v>0</v>
      </c>
    </row>
    <row r="2592" spans="8:23" x14ac:dyDescent="0.35">
      <c r="H2592">
        <f t="shared" si="244"/>
        <v>0</v>
      </c>
      <c r="I2592">
        <f t="shared" si="244"/>
        <v>0</v>
      </c>
      <c r="J2592" s="2">
        <f t="shared" si="244"/>
        <v>0</v>
      </c>
      <c r="K2592" s="2">
        <f t="shared" si="243"/>
        <v>0</v>
      </c>
      <c r="L2592" s="2">
        <f t="shared" si="243"/>
        <v>0</v>
      </c>
      <c r="M2592" s="2">
        <f t="shared" si="243"/>
        <v>0</v>
      </c>
      <c r="N2592" s="3">
        <f t="shared" si="245"/>
        <v>0</v>
      </c>
      <c r="O2592" s="3">
        <f t="shared" si="246"/>
        <v>0</v>
      </c>
      <c r="P2592" s="3">
        <f t="shared" si="247"/>
        <v>0</v>
      </c>
      <c r="Q2592" s="3">
        <f t="shared" si="248"/>
        <v>0</v>
      </c>
      <c r="R2592">
        <f>IF(N2592&gt;Treshold!$D$4,1,0)</f>
        <v>0</v>
      </c>
      <c r="S2592">
        <f>IF(O2592&gt;Treshold!$D$5,1,0)</f>
        <v>0</v>
      </c>
      <c r="T2592">
        <f>IF(P2592&gt;Treshold!$D$6,1,0)</f>
        <v>0</v>
      </c>
      <c r="U2592">
        <f>IF(Q2592&gt;Treshold!$D$7,1,0)</f>
        <v>0</v>
      </c>
      <c r="V2592" t="str">
        <f>IFERROR(VLOOKUP(H2592,jp!AL:AP,4,0),"Belum Masuk JP")</f>
        <v>Belum Masuk JP</v>
      </c>
      <c r="W2592">
        <f>IFERROR(VLOOKUP(H2592,jp!AL:AP,5,0),0)</f>
        <v>0</v>
      </c>
    </row>
    <row r="2593" spans="8:23" x14ac:dyDescent="0.35">
      <c r="H2593">
        <f t="shared" si="244"/>
        <v>0</v>
      </c>
      <c r="I2593">
        <f t="shared" si="244"/>
        <v>0</v>
      </c>
      <c r="J2593" s="2">
        <f t="shared" si="244"/>
        <v>0</v>
      </c>
      <c r="K2593" s="2">
        <f t="shared" si="243"/>
        <v>0</v>
      </c>
      <c r="L2593" s="2">
        <f t="shared" si="243"/>
        <v>0</v>
      </c>
      <c r="M2593" s="2">
        <f t="shared" si="243"/>
        <v>0</v>
      </c>
      <c r="N2593" s="3">
        <f t="shared" si="245"/>
        <v>0</v>
      </c>
      <c r="O2593" s="3">
        <f t="shared" si="246"/>
        <v>0</v>
      </c>
      <c r="P2593" s="3">
        <f t="shared" si="247"/>
        <v>0</v>
      </c>
      <c r="Q2593" s="3">
        <f t="shared" si="248"/>
        <v>0</v>
      </c>
      <c r="R2593">
        <f>IF(N2593&gt;Treshold!$D$4,1,0)</f>
        <v>0</v>
      </c>
      <c r="S2593">
        <f>IF(O2593&gt;Treshold!$D$5,1,0)</f>
        <v>0</v>
      </c>
      <c r="T2593">
        <f>IF(P2593&gt;Treshold!$D$6,1,0)</f>
        <v>0</v>
      </c>
      <c r="U2593">
        <f>IF(Q2593&gt;Treshold!$D$7,1,0)</f>
        <v>0</v>
      </c>
      <c r="V2593" t="str">
        <f>IFERROR(VLOOKUP(H2593,jp!AL:AP,4,0),"Belum Masuk JP")</f>
        <v>Belum Masuk JP</v>
      </c>
      <c r="W2593">
        <f>IFERROR(VLOOKUP(H2593,jp!AL:AP,5,0),0)</f>
        <v>0</v>
      </c>
    </row>
    <row r="2594" spans="8:23" x14ac:dyDescent="0.35">
      <c r="H2594">
        <f t="shared" si="244"/>
        <v>0</v>
      </c>
      <c r="I2594">
        <f t="shared" si="244"/>
        <v>0</v>
      </c>
      <c r="J2594" s="2">
        <f t="shared" si="244"/>
        <v>0</v>
      </c>
      <c r="K2594" s="2">
        <f t="shared" si="243"/>
        <v>0</v>
      </c>
      <c r="L2594" s="2">
        <f t="shared" si="243"/>
        <v>0</v>
      </c>
      <c r="M2594" s="2">
        <f t="shared" si="243"/>
        <v>0</v>
      </c>
      <c r="N2594" s="3">
        <f t="shared" si="245"/>
        <v>0</v>
      </c>
      <c r="O2594" s="3">
        <f t="shared" si="246"/>
        <v>0</v>
      </c>
      <c r="P2594" s="3">
        <f t="shared" si="247"/>
        <v>0</v>
      </c>
      <c r="Q2594" s="3">
        <f t="shared" si="248"/>
        <v>0</v>
      </c>
      <c r="R2594">
        <f>IF(N2594&gt;Treshold!$D$4,1,0)</f>
        <v>0</v>
      </c>
      <c r="S2594">
        <f>IF(O2594&gt;Treshold!$D$5,1,0)</f>
        <v>0</v>
      </c>
      <c r="T2594">
        <f>IF(P2594&gt;Treshold!$D$6,1,0)</f>
        <v>0</v>
      </c>
      <c r="U2594">
        <f>IF(Q2594&gt;Treshold!$D$7,1,0)</f>
        <v>0</v>
      </c>
      <c r="V2594" t="str">
        <f>IFERROR(VLOOKUP(H2594,jp!AL:AP,4,0),"Belum Masuk JP")</f>
        <v>Belum Masuk JP</v>
      </c>
      <c r="W2594">
        <f>IFERROR(VLOOKUP(H2594,jp!AL:AP,5,0),0)</f>
        <v>0</v>
      </c>
    </row>
    <row r="2595" spans="8:23" x14ac:dyDescent="0.35">
      <c r="H2595">
        <f t="shared" si="244"/>
        <v>0</v>
      </c>
      <c r="I2595">
        <f t="shared" si="244"/>
        <v>0</v>
      </c>
      <c r="J2595" s="2">
        <f t="shared" si="244"/>
        <v>0</v>
      </c>
      <c r="K2595" s="2">
        <f t="shared" si="243"/>
        <v>0</v>
      </c>
      <c r="L2595" s="2">
        <f t="shared" si="243"/>
        <v>0</v>
      </c>
      <c r="M2595" s="2">
        <f t="shared" si="243"/>
        <v>0</v>
      </c>
      <c r="N2595" s="3">
        <f t="shared" si="245"/>
        <v>0</v>
      </c>
      <c r="O2595" s="3">
        <f t="shared" si="246"/>
        <v>0</v>
      </c>
      <c r="P2595" s="3">
        <f t="shared" si="247"/>
        <v>0</v>
      </c>
      <c r="Q2595" s="3">
        <f t="shared" si="248"/>
        <v>0</v>
      </c>
      <c r="R2595">
        <f>IF(N2595&gt;Treshold!$D$4,1,0)</f>
        <v>0</v>
      </c>
      <c r="S2595">
        <f>IF(O2595&gt;Treshold!$D$5,1,0)</f>
        <v>0</v>
      </c>
      <c r="T2595">
        <f>IF(P2595&gt;Treshold!$D$6,1,0)</f>
        <v>0</v>
      </c>
      <c r="U2595">
        <f>IF(Q2595&gt;Treshold!$D$7,1,0)</f>
        <v>0</v>
      </c>
      <c r="V2595" t="str">
        <f>IFERROR(VLOOKUP(H2595,jp!AL:AP,4,0),"Belum Masuk JP")</f>
        <v>Belum Masuk JP</v>
      </c>
      <c r="W2595">
        <f>IFERROR(VLOOKUP(H2595,jp!AL:AP,5,0),0)</f>
        <v>0</v>
      </c>
    </row>
    <row r="2596" spans="8:23" x14ac:dyDescent="0.35">
      <c r="H2596">
        <f t="shared" si="244"/>
        <v>0</v>
      </c>
      <c r="I2596">
        <f t="shared" si="244"/>
        <v>0</v>
      </c>
      <c r="J2596" s="2">
        <f t="shared" si="244"/>
        <v>0</v>
      </c>
      <c r="K2596" s="2">
        <f t="shared" si="243"/>
        <v>0</v>
      </c>
      <c r="L2596" s="2">
        <f t="shared" si="243"/>
        <v>0</v>
      </c>
      <c r="M2596" s="2">
        <f t="shared" si="243"/>
        <v>0</v>
      </c>
      <c r="N2596" s="3">
        <f t="shared" si="245"/>
        <v>0</v>
      </c>
      <c r="O2596" s="3">
        <f t="shared" si="246"/>
        <v>0</v>
      </c>
      <c r="P2596" s="3">
        <f t="shared" si="247"/>
        <v>0</v>
      </c>
      <c r="Q2596" s="3">
        <f t="shared" si="248"/>
        <v>0</v>
      </c>
      <c r="R2596">
        <f>IF(N2596&gt;Treshold!$D$4,1,0)</f>
        <v>0</v>
      </c>
      <c r="S2596">
        <f>IF(O2596&gt;Treshold!$D$5,1,0)</f>
        <v>0</v>
      </c>
      <c r="T2596">
        <f>IF(P2596&gt;Treshold!$D$6,1,0)</f>
        <v>0</v>
      </c>
      <c r="U2596">
        <f>IF(Q2596&gt;Treshold!$D$7,1,0)</f>
        <v>0</v>
      </c>
      <c r="V2596" t="str">
        <f>IFERROR(VLOOKUP(H2596,jp!AL:AP,4,0),"Belum Masuk JP")</f>
        <v>Belum Masuk JP</v>
      </c>
      <c r="W2596">
        <f>IFERROR(VLOOKUP(H2596,jp!AL:AP,5,0),0)</f>
        <v>0</v>
      </c>
    </row>
    <row r="2597" spans="8:23" x14ac:dyDescent="0.35">
      <c r="H2597">
        <f t="shared" si="244"/>
        <v>0</v>
      </c>
      <c r="I2597">
        <f t="shared" si="244"/>
        <v>0</v>
      </c>
      <c r="J2597" s="2">
        <f t="shared" si="244"/>
        <v>0</v>
      </c>
      <c r="K2597" s="2">
        <f t="shared" si="243"/>
        <v>0</v>
      </c>
      <c r="L2597" s="2">
        <f t="shared" si="243"/>
        <v>0</v>
      </c>
      <c r="M2597" s="2">
        <f t="shared" si="243"/>
        <v>0</v>
      </c>
      <c r="N2597" s="3">
        <f t="shared" si="245"/>
        <v>0</v>
      </c>
      <c r="O2597" s="3">
        <f t="shared" si="246"/>
        <v>0</v>
      </c>
      <c r="P2597" s="3">
        <f t="shared" si="247"/>
        <v>0</v>
      </c>
      <c r="Q2597" s="3">
        <f t="shared" si="248"/>
        <v>0</v>
      </c>
      <c r="R2597">
        <f>IF(N2597&gt;Treshold!$D$4,1,0)</f>
        <v>0</v>
      </c>
      <c r="S2597">
        <f>IF(O2597&gt;Treshold!$D$5,1,0)</f>
        <v>0</v>
      </c>
      <c r="T2597">
        <f>IF(P2597&gt;Treshold!$D$6,1,0)</f>
        <v>0</v>
      </c>
      <c r="U2597">
        <f>IF(Q2597&gt;Treshold!$D$7,1,0)</f>
        <v>0</v>
      </c>
      <c r="V2597" t="str">
        <f>IFERROR(VLOOKUP(H2597,jp!AL:AP,4,0),"Belum Masuk JP")</f>
        <v>Belum Masuk JP</v>
      </c>
      <c r="W2597">
        <f>IFERROR(VLOOKUP(H2597,jp!AL:AP,5,0),0)</f>
        <v>0</v>
      </c>
    </row>
    <row r="2598" spans="8:23" x14ac:dyDescent="0.35">
      <c r="H2598">
        <f t="shared" si="244"/>
        <v>0</v>
      </c>
      <c r="I2598">
        <f t="shared" si="244"/>
        <v>0</v>
      </c>
      <c r="J2598" s="2">
        <f t="shared" si="244"/>
        <v>0</v>
      </c>
      <c r="K2598" s="2">
        <f t="shared" si="243"/>
        <v>0</v>
      </c>
      <c r="L2598" s="2">
        <f t="shared" si="243"/>
        <v>0</v>
      </c>
      <c r="M2598" s="2">
        <f t="shared" si="243"/>
        <v>0</v>
      </c>
      <c r="N2598" s="3">
        <f t="shared" si="245"/>
        <v>0</v>
      </c>
      <c r="O2598" s="3">
        <f t="shared" si="246"/>
        <v>0</v>
      </c>
      <c r="P2598" s="3">
        <f t="shared" si="247"/>
        <v>0</v>
      </c>
      <c r="Q2598" s="3">
        <f t="shared" si="248"/>
        <v>0</v>
      </c>
      <c r="R2598">
        <f>IF(N2598&gt;Treshold!$D$4,1,0)</f>
        <v>0</v>
      </c>
      <c r="S2598">
        <f>IF(O2598&gt;Treshold!$D$5,1,0)</f>
        <v>0</v>
      </c>
      <c r="T2598">
        <f>IF(P2598&gt;Treshold!$D$6,1,0)</f>
        <v>0</v>
      </c>
      <c r="U2598">
        <f>IF(Q2598&gt;Treshold!$D$7,1,0)</f>
        <v>0</v>
      </c>
      <c r="V2598" t="str">
        <f>IFERROR(VLOOKUP(H2598,jp!AL:AP,4,0),"Belum Masuk JP")</f>
        <v>Belum Masuk JP</v>
      </c>
      <c r="W2598">
        <f>IFERROR(VLOOKUP(H2598,jp!AL:AP,5,0),0)</f>
        <v>0</v>
      </c>
    </row>
    <row r="2599" spans="8:23" x14ac:dyDescent="0.35">
      <c r="H2599">
        <f t="shared" si="244"/>
        <v>0</v>
      </c>
      <c r="I2599">
        <f t="shared" si="244"/>
        <v>0</v>
      </c>
      <c r="J2599" s="2">
        <f t="shared" si="244"/>
        <v>0</v>
      </c>
      <c r="K2599" s="2">
        <f t="shared" si="243"/>
        <v>0</v>
      </c>
      <c r="L2599" s="2">
        <f t="shared" si="243"/>
        <v>0</v>
      </c>
      <c r="M2599" s="2">
        <f t="shared" si="243"/>
        <v>0</v>
      </c>
      <c r="N2599" s="3">
        <f t="shared" si="245"/>
        <v>0</v>
      </c>
      <c r="O2599" s="3">
        <f t="shared" si="246"/>
        <v>0</v>
      </c>
      <c r="P2599" s="3">
        <f t="shared" si="247"/>
        <v>0</v>
      </c>
      <c r="Q2599" s="3">
        <f t="shared" si="248"/>
        <v>0</v>
      </c>
      <c r="R2599">
        <f>IF(N2599&gt;Treshold!$D$4,1,0)</f>
        <v>0</v>
      </c>
      <c r="S2599">
        <f>IF(O2599&gt;Treshold!$D$5,1,0)</f>
        <v>0</v>
      </c>
      <c r="T2599">
        <f>IF(P2599&gt;Treshold!$D$6,1,0)</f>
        <v>0</v>
      </c>
      <c r="U2599">
        <f>IF(Q2599&gt;Treshold!$D$7,1,0)</f>
        <v>0</v>
      </c>
      <c r="V2599" t="str">
        <f>IFERROR(VLOOKUP(H2599,jp!AL:AP,4,0),"Belum Masuk JP")</f>
        <v>Belum Masuk JP</v>
      </c>
      <c r="W2599">
        <f>IFERROR(VLOOKUP(H2599,jp!AL:AP,5,0),0)</f>
        <v>0</v>
      </c>
    </row>
    <row r="2600" spans="8:23" x14ac:dyDescent="0.35">
      <c r="H2600">
        <f t="shared" si="244"/>
        <v>0</v>
      </c>
      <c r="I2600">
        <f t="shared" si="244"/>
        <v>0</v>
      </c>
      <c r="J2600" s="2">
        <f t="shared" si="244"/>
        <v>0</v>
      </c>
      <c r="K2600" s="2">
        <f t="shared" si="243"/>
        <v>0</v>
      </c>
      <c r="L2600" s="2">
        <f t="shared" si="243"/>
        <v>0</v>
      </c>
      <c r="M2600" s="2">
        <f t="shared" si="243"/>
        <v>0</v>
      </c>
      <c r="N2600" s="3">
        <f t="shared" si="245"/>
        <v>0</v>
      </c>
      <c r="O2600" s="3">
        <f t="shared" si="246"/>
        <v>0</v>
      </c>
      <c r="P2600" s="3">
        <f t="shared" si="247"/>
        <v>0</v>
      </c>
      <c r="Q2600" s="3">
        <f t="shared" si="248"/>
        <v>0</v>
      </c>
      <c r="R2600">
        <f>IF(N2600&gt;Treshold!$D$4,1,0)</f>
        <v>0</v>
      </c>
      <c r="S2600">
        <f>IF(O2600&gt;Treshold!$D$5,1,0)</f>
        <v>0</v>
      </c>
      <c r="T2600">
        <f>IF(P2600&gt;Treshold!$D$6,1,0)</f>
        <v>0</v>
      </c>
      <c r="U2600">
        <f>IF(Q2600&gt;Treshold!$D$7,1,0)</f>
        <v>0</v>
      </c>
      <c r="V2600" t="str">
        <f>IFERROR(VLOOKUP(H2600,jp!AL:AP,4,0),"Belum Masuk JP")</f>
        <v>Belum Masuk JP</v>
      </c>
      <c r="W2600">
        <f>IFERROR(VLOOKUP(H2600,jp!AL:AP,5,0),0)</f>
        <v>0</v>
      </c>
    </row>
    <row r="2601" spans="8:23" x14ac:dyDescent="0.35">
      <c r="H2601">
        <f t="shared" si="244"/>
        <v>0</v>
      </c>
      <c r="I2601">
        <f t="shared" si="244"/>
        <v>0</v>
      </c>
      <c r="J2601" s="2">
        <f t="shared" si="244"/>
        <v>0</v>
      </c>
      <c r="K2601" s="2">
        <f t="shared" si="243"/>
        <v>0</v>
      </c>
      <c r="L2601" s="2">
        <f t="shared" si="243"/>
        <v>0</v>
      </c>
      <c r="M2601" s="2">
        <f t="shared" si="243"/>
        <v>0</v>
      </c>
      <c r="N2601" s="3">
        <f t="shared" si="245"/>
        <v>0</v>
      </c>
      <c r="O2601" s="3">
        <f t="shared" si="246"/>
        <v>0</v>
      </c>
      <c r="P2601" s="3">
        <f t="shared" si="247"/>
        <v>0</v>
      </c>
      <c r="Q2601" s="3">
        <f t="shared" si="248"/>
        <v>0</v>
      </c>
      <c r="R2601">
        <f>IF(N2601&gt;Treshold!$D$4,1,0)</f>
        <v>0</v>
      </c>
      <c r="S2601">
        <f>IF(O2601&gt;Treshold!$D$5,1,0)</f>
        <v>0</v>
      </c>
      <c r="T2601">
        <f>IF(P2601&gt;Treshold!$D$6,1,0)</f>
        <v>0</v>
      </c>
      <c r="U2601">
        <f>IF(Q2601&gt;Treshold!$D$7,1,0)</f>
        <v>0</v>
      </c>
      <c r="V2601" t="str">
        <f>IFERROR(VLOOKUP(H2601,jp!AL:AP,4,0),"Belum Masuk JP")</f>
        <v>Belum Masuk JP</v>
      </c>
      <c r="W2601">
        <f>IFERROR(VLOOKUP(H2601,jp!AL:AP,5,0),0)</f>
        <v>0</v>
      </c>
    </row>
    <row r="2602" spans="8:23" x14ac:dyDescent="0.35">
      <c r="H2602">
        <f t="shared" si="244"/>
        <v>0</v>
      </c>
      <c r="I2602">
        <f t="shared" si="244"/>
        <v>0</v>
      </c>
      <c r="J2602" s="2">
        <f t="shared" si="244"/>
        <v>0</v>
      </c>
      <c r="K2602" s="2">
        <f t="shared" si="243"/>
        <v>0</v>
      </c>
      <c r="L2602" s="2">
        <f t="shared" si="243"/>
        <v>0</v>
      </c>
      <c r="M2602" s="2">
        <f t="shared" si="243"/>
        <v>0</v>
      </c>
      <c r="N2602" s="3">
        <f t="shared" si="245"/>
        <v>0</v>
      </c>
      <c r="O2602" s="3">
        <f t="shared" si="246"/>
        <v>0</v>
      </c>
      <c r="P2602" s="3">
        <f t="shared" si="247"/>
        <v>0</v>
      </c>
      <c r="Q2602" s="3">
        <f t="shared" si="248"/>
        <v>0</v>
      </c>
      <c r="R2602">
        <f>IF(N2602&gt;Treshold!$D$4,1,0)</f>
        <v>0</v>
      </c>
      <c r="S2602">
        <f>IF(O2602&gt;Treshold!$D$5,1,0)</f>
        <v>0</v>
      </c>
      <c r="T2602">
        <f>IF(P2602&gt;Treshold!$D$6,1,0)</f>
        <v>0</v>
      </c>
      <c r="U2602">
        <f>IF(Q2602&gt;Treshold!$D$7,1,0)</f>
        <v>0</v>
      </c>
      <c r="V2602" t="str">
        <f>IFERROR(VLOOKUP(H2602,jp!AL:AP,4,0),"Belum Masuk JP")</f>
        <v>Belum Masuk JP</v>
      </c>
      <c r="W2602">
        <f>IFERROR(VLOOKUP(H2602,jp!AL:AP,5,0),0)</f>
        <v>0</v>
      </c>
    </row>
    <row r="2603" spans="8:23" x14ac:dyDescent="0.35">
      <c r="H2603">
        <f t="shared" si="244"/>
        <v>0</v>
      </c>
      <c r="I2603">
        <f t="shared" si="244"/>
        <v>0</v>
      </c>
      <c r="J2603" s="2">
        <f t="shared" si="244"/>
        <v>0</v>
      </c>
      <c r="K2603" s="2">
        <f t="shared" si="243"/>
        <v>0</v>
      </c>
      <c r="L2603" s="2">
        <f t="shared" si="243"/>
        <v>0</v>
      </c>
      <c r="M2603" s="2">
        <f t="shared" si="243"/>
        <v>0</v>
      </c>
      <c r="N2603" s="3">
        <f t="shared" si="245"/>
        <v>0</v>
      </c>
      <c r="O2603" s="3">
        <f t="shared" si="246"/>
        <v>0</v>
      </c>
      <c r="P2603" s="3">
        <f t="shared" si="247"/>
        <v>0</v>
      </c>
      <c r="Q2603" s="3">
        <f t="shared" si="248"/>
        <v>0</v>
      </c>
      <c r="R2603">
        <f>IF(N2603&gt;Treshold!$D$4,1,0)</f>
        <v>0</v>
      </c>
      <c r="S2603">
        <f>IF(O2603&gt;Treshold!$D$5,1,0)</f>
        <v>0</v>
      </c>
      <c r="T2603">
        <f>IF(P2603&gt;Treshold!$D$6,1,0)</f>
        <v>0</v>
      </c>
      <c r="U2603">
        <f>IF(Q2603&gt;Treshold!$D$7,1,0)</f>
        <v>0</v>
      </c>
      <c r="V2603" t="str">
        <f>IFERROR(VLOOKUP(H2603,jp!AL:AP,4,0),"Belum Masuk JP")</f>
        <v>Belum Masuk JP</v>
      </c>
      <c r="W2603">
        <f>IFERROR(VLOOKUP(H2603,jp!AL:AP,5,0),0)</f>
        <v>0</v>
      </c>
    </row>
    <row r="2604" spans="8:23" x14ac:dyDescent="0.35">
      <c r="H2604">
        <f t="shared" si="244"/>
        <v>0</v>
      </c>
      <c r="I2604">
        <f t="shared" si="244"/>
        <v>0</v>
      </c>
      <c r="J2604" s="2">
        <f t="shared" si="244"/>
        <v>0</v>
      </c>
      <c r="K2604" s="2">
        <f t="shared" si="243"/>
        <v>0</v>
      </c>
      <c r="L2604" s="2">
        <f t="shared" si="243"/>
        <v>0</v>
      </c>
      <c r="M2604" s="2">
        <f t="shared" si="243"/>
        <v>0</v>
      </c>
      <c r="N2604" s="3">
        <f t="shared" si="245"/>
        <v>0</v>
      </c>
      <c r="O2604" s="3">
        <f t="shared" si="246"/>
        <v>0</v>
      </c>
      <c r="P2604" s="3">
        <f t="shared" si="247"/>
        <v>0</v>
      </c>
      <c r="Q2604" s="3">
        <f t="shared" si="248"/>
        <v>0</v>
      </c>
      <c r="R2604">
        <f>IF(N2604&gt;Treshold!$D$4,1,0)</f>
        <v>0</v>
      </c>
      <c r="S2604">
        <f>IF(O2604&gt;Treshold!$D$5,1,0)</f>
        <v>0</v>
      </c>
      <c r="T2604">
        <f>IF(P2604&gt;Treshold!$D$6,1,0)</f>
        <v>0</v>
      </c>
      <c r="U2604">
        <f>IF(Q2604&gt;Treshold!$D$7,1,0)</f>
        <v>0</v>
      </c>
      <c r="V2604" t="str">
        <f>IFERROR(VLOOKUP(H2604,jp!AL:AP,4,0),"Belum Masuk JP")</f>
        <v>Belum Masuk JP</v>
      </c>
      <c r="W2604">
        <f>IFERROR(VLOOKUP(H2604,jp!AL:AP,5,0),0)</f>
        <v>0</v>
      </c>
    </row>
    <row r="2605" spans="8:23" x14ac:dyDescent="0.35">
      <c r="H2605">
        <f t="shared" si="244"/>
        <v>0</v>
      </c>
      <c r="I2605">
        <f t="shared" si="244"/>
        <v>0</v>
      </c>
      <c r="J2605" s="2">
        <f t="shared" si="244"/>
        <v>0</v>
      </c>
      <c r="K2605" s="2">
        <f t="shared" si="243"/>
        <v>0</v>
      </c>
      <c r="L2605" s="2">
        <f t="shared" si="243"/>
        <v>0</v>
      </c>
      <c r="M2605" s="2">
        <f t="shared" si="243"/>
        <v>0</v>
      </c>
      <c r="N2605" s="3">
        <f t="shared" si="245"/>
        <v>0</v>
      </c>
      <c r="O2605" s="3">
        <f t="shared" si="246"/>
        <v>0</v>
      </c>
      <c r="P2605" s="3">
        <f t="shared" si="247"/>
        <v>0</v>
      </c>
      <c r="Q2605" s="3">
        <f t="shared" si="248"/>
        <v>0</v>
      </c>
      <c r="R2605">
        <f>IF(N2605&gt;Treshold!$D$4,1,0)</f>
        <v>0</v>
      </c>
      <c r="S2605">
        <f>IF(O2605&gt;Treshold!$D$5,1,0)</f>
        <v>0</v>
      </c>
      <c r="T2605">
        <f>IF(P2605&gt;Treshold!$D$6,1,0)</f>
        <v>0</v>
      </c>
      <c r="U2605">
        <f>IF(Q2605&gt;Treshold!$D$7,1,0)</f>
        <v>0</v>
      </c>
      <c r="V2605" t="str">
        <f>IFERROR(VLOOKUP(H2605,jp!AL:AP,4,0),"Belum Masuk JP")</f>
        <v>Belum Masuk JP</v>
      </c>
      <c r="W2605">
        <f>IFERROR(VLOOKUP(H2605,jp!AL:AP,5,0),0)</f>
        <v>0</v>
      </c>
    </row>
    <row r="2606" spans="8:23" x14ac:dyDescent="0.35">
      <c r="H2606">
        <f t="shared" si="244"/>
        <v>0</v>
      </c>
      <c r="I2606">
        <f t="shared" si="244"/>
        <v>0</v>
      </c>
      <c r="J2606" s="2">
        <f t="shared" si="244"/>
        <v>0</v>
      </c>
      <c r="K2606" s="2">
        <f t="shared" si="243"/>
        <v>0</v>
      </c>
      <c r="L2606" s="2">
        <f t="shared" si="243"/>
        <v>0</v>
      </c>
      <c r="M2606" s="2">
        <f t="shared" si="243"/>
        <v>0</v>
      </c>
      <c r="N2606" s="3">
        <f t="shared" si="245"/>
        <v>0</v>
      </c>
      <c r="O2606" s="3">
        <f t="shared" si="246"/>
        <v>0</v>
      </c>
      <c r="P2606" s="3">
        <f t="shared" si="247"/>
        <v>0</v>
      </c>
      <c r="Q2606" s="3">
        <f t="shared" si="248"/>
        <v>0</v>
      </c>
      <c r="R2606">
        <f>IF(N2606&gt;Treshold!$D$4,1,0)</f>
        <v>0</v>
      </c>
      <c r="S2606">
        <f>IF(O2606&gt;Treshold!$D$5,1,0)</f>
        <v>0</v>
      </c>
      <c r="T2606">
        <f>IF(P2606&gt;Treshold!$D$6,1,0)</f>
        <v>0</v>
      </c>
      <c r="U2606">
        <f>IF(Q2606&gt;Treshold!$D$7,1,0)</f>
        <v>0</v>
      </c>
      <c r="V2606" t="str">
        <f>IFERROR(VLOOKUP(H2606,jp!AL:AP,4,0),"Belum Masuk JP")</f>
        <v>Belum Masuk JP</v>
      </c>
      <c r="W2606">
        <f>IFERROR(VLOOKUP(H2606,jp!AL:AP,5,0),0)</f>
        <v>0</v>
      </c>
    </row>
    <row r="2607" spans="8:23" x14ac:dyDescent="0.35">
      <c r="H2607">
        <f t="shared" si="244"/>
        <v>0</v>
      </c>
      <c r="I2607">
        <f t="shared" si="244"/>
        <v>0</v>
      </c>
      <c r="J2607" s="2">
        <f t="shared" si="244"/>
        <v>0</v>
      </c>
      <c r="K2607" s="2">
        <f t="shared" si="243"/>
        <v>0</v>
      </c>
      <c r="L2607" s="2">
        <f t="shared" si="243"/>
        <v>0</v>
      </c>
      <c r="M2607" s="2">
        <f t="shared" si="243"/>
        <v>0</v>
      </c>
      <c r="N2607" s="3">
        <f t="shared" si="245"/>
        <v>0</v>
      </c>
      <c r="O2607" s="3">
        <f t="shared" si="246"/>
        <v>0</v>
      </c>
      <c r="P2607" s="3">
        <f t="shared" si="247"/>
        <v>0</v>
      </c>
      <c r="Q2607" s="3">
        <f t="shared" si="248"/>
        <v>0</v>
      </c>
      <c r="R2607">
        <f>IF(N2607&gt;Treshold!$D$4,1,0)</f>
        <v>0</v>
      </c>
      <c r="S2607">
        <f>IF(O2607&gt;Treshold!$D$5,1,0)</f>
        <v>0</v>
      </c>
      <c r="T2607">
        <f>IF(P2607&gt;Treshold!$D$6,1,0)</f>
        <v>0</v>
      </c>
      <c r="U2607">
        <f>IF(Q2607&gt;Treshold!$D$7,1,0)</f>
        <v>0</v>
      </c>
      <c r="V2607" t="str">
        <f>IFERROR(VLOOKUP(H2607,jp!AL:AP,4,0),"Belum Masuk JP")</f>
        <v>Belum Masuk JP</v>
      </c>
      <c r="W2607">
        <f>IFERROR(VLOOKUP(H2607,jp!AL:AP,5,0),0)</f>
        <v>0</v>
      </c>
    </row>
    <row r="2608" spans="8:23" x14ac:dyDescent="0.35">
      <c r="H2608">
        <f t="shared" si="244"/>
        <v>0</v>
      </c>
      <c r="I2608">
        <f t="shared" si="244"/>
        <v>0</v>
      </c>
      <c r="J2608" s="2">
        <f t="shared" si="244"/>
        <v>0</v>
      </c>
      <c r="K2608" s="2">
        <f t="shared" si="243"/>
        <v>0</v>
      </c>
      <c r="L2608" s="2">
        <f t="shared" si="243"/>
        <v>0</v>
      </c>
      <c r="M2608" s="2">
        <f t="shared" si="243"/>
        <v>0</v>
      </c>
      <c r="N2608" s="3">
        <f t="shared" si="245"/>
        <v>0</v>
      </c>
      <c r="O2608" s="3">
        <f t="shared" si="246"/>
        <v>0</v>
      </c>
      <c r="P2608" s="3">
        <f t="shared" si="247"/>
        <v>0</v>
      </c>
      <c r="Q2608" s="3">
        <f t="shared" si="248"/>
        <v>0</v>
      </c>
      <c r="R2608">
        <f>IF(N2608&gt;Treshold!$D$4,1,0)</f>
        <v>0</v>
      </c>
      <c r="S2608">
        <f>IF(O2608&gt;Treshold!$D$5,1,0)</f>
        <v>0</v>
      </c>
      <c r="T2608">
        <f>IF(P2608&gt;Treshold!$D$6,1,0)</f>
        <v>0</v>
      </c>
      <c r="U2608">
        <f>IF(Q2608&gt;Treshold!$D$7,1,0)</f>
        <v>0</v>
      </c>
      <c r="V2608" t="str">
        <f>IFERROR(VLOOKUP(H2608,jp!AL:AP,4,0),"Belum Masuk JP")</f>
        <v>Belum Masuk JP</v>
      </c>
      <c r="W2608">
        <f>IFERROR(VLOOKUP(H2608,jp!AL:AP,5,0),0)</f>
        <v>0</v>
      </c>
    </row>
    <row r="2609" spans="8:23" x14ac:dyDescent="0.35">
      <c r="H2609">
        <f t="shared" si="244"/>
        <v>0</v>
      </c>
      <c r="I2609">
        <f t="shared" si="244"/>
        <v>0</v>
      </c>
      <c r="J2609" s="2">
        <f t="shared" si="244"/>
        <v>0</v>
      </c>
      <c r="K2609" s="2">
        <f t="shared" si="243"/>
        <v>0</v>
      </c>
      <c r="L2609" s="2">
        <f t="shared" si="243"/>
        <v>0</v>
      </c>
      <c r="M2609" s="2">
        <f t="shared" si="243"/>
        <v>0</v>
      </c>
      <c r="N2609" s="3">
        <f t="shared" si="245"/>
        <v>0</v>
      </c>
      <c r="O2609" s="3">
        <f t="shared" si="246"/>
        <v>0</v>
      </c>
      <c r="P2609" s="3">
        <f t="shared" si="247"/>
        <v>0</v>
      </c>
      <c r="Q2609" s="3">
        <f t="shared" si="248"/>
        <v>0</v>
      </c>
      <c r="R2609">
        <f>IF(N2609&gt;Treshold!$D$4,1,0)</f>
        <v>0</v>
      </c>
      <c r="S2609">
        <f>IF(O2609&gt;Treshold!$D$5,1,0)</f>
        <v>0</v>
      </c>
      <c r="T2609">
        <f>IF(P2609&gt;Treshold!$D$6,1,0)</f>
        <v>0</v>
      </c>
      <c r="U2609">
        <f>IF(Q2609&gt;Treshold!$D$7,1,0)</f>
        <v>0</v>
      </c>
      <c r="V2609" t="str">
        <f>IFERROR(VLOOKUP(H2609,jp!AL:AP,4,0),"Belum Masuk JP")</f>
        <v>Belum Masuk JP</v>
      </c>
      <c r="W2609">
        <f>IFERROR(VLOOKUP(H2609,jp!AL:AP,5,0),0)</f>
        <v>0</v>
      </c>
    </row>
    <row r="2610" spans="8:23" x14ac:dyDescent="0.35">
      <c r="H2610">
        <f t="shared" si="244"/>
        <v>0</v>
      </c>
      <c r="I2610">
        <f t="shared" si="244"/>
        <v>0</v>
      </c>
      <c r="J2610" s="2">
        <f t="shared" si="244"/>
        <v>0</v>
      </c>
      <c r="K2610" s="2">
        <f t="shared" si="243"/>
        <v>0</v>
      </c>
      <c r="L2610" s="2">
        <f t="shared" si="243"/>
        <v>0</v>
      </c>
      <c r="M2610" s="2">
        <f t="shared" si="243"/>
        <v>0</v>
      </c>
      <c r="N2610" s="3">
        <f t="shared" si="245"/>
        <v>0</v>
      </c>
      <c r="O2610" s="3">
        <f t="shared" si="246"/>
        <v>0</v>
      </c>
      <c r="P2610" s="3">
        <f t="shared" si="247"/>
        <v>0</v>
      </c>
      <c r="Q2610" s="3">
        <f t="shared" si="248"/>
        <v>0</v>
      </c>
      <c r="R2610">
        <f>IF(N2610&gt;Treshold!$D$4,1,0)</f>
        <v>0</v>
      </c>
      <c r="S2610">
        <f>IF(O2610&gt;Treshold!$D$5,1,0)</f>
        <v>0</v>
      </c>
      <c r="T2610">
        <f>IF(P2610&gt;Treshold!$D$6,1,0)</f>
        <v>0</v>
      </c>
      <c r="U2610">
        <f>IF(Q2610&gt;Treshold!$D$7,1,0)</f>
        <v>0</v>
      </c>
      <c r="V2610" t="str">
        <f>IFERROR(VLOOKUP(H2610,jp!AL:AP,4,0),"Belum Masuk JP")</f>
        <v>Belum Masuk JP</v>
      </c>
      <c r="W2610">
        <f>IFERROR(VLOOKUP(H2610,jp!AL:AP,5,0),0)</f>
        <v>0</v>
      </c>
    </row>
    <row r="2611" spans="8:23" x14ac:dyDescent="0.35">
      <c r="H2611">
        <f t="shared" si="244"/>
        <v>0</v>
      </c>
      <c r="I2611">
        <f t="shared" si="244"/>
        <v>0</v>
      </c>
      <c r="J2611" s="2">
        <f t="shared" si="244"/>
        <v>0</v>
      </c>
      <c r="K2611" s="2">
        <f t="shared" si="243"/>
        <v>0</v>
      </c>
      <c r="L2611" s="2">
        <f t="shared" si="243"/>
        <v>0</v>
      </c>
      <c r="M2611" s="2">
        <f t="shared" si="243"/>
        <v>0</v>
      </c>
      <c r="N2611" s="3">
        <f t="shared" si="245"/>
        <v>0</v>
      </c>
      <c r="O2611" s="3">
        <f t="shared" si="246"/>
        <v>0</v>
      </c>
      <c r="P2611" s="3">
        <f t="shared" si="247"/>
        <v>0</v>
      </c>
      <c r="Q2611" s="3">
        <f t="shared" si="248"/>
        <v>0</v>
      </c>
      <c r="R2611">
        <f>IF(N2611&gt;Treshold!$D$4,1,0)</f>
        <v>0</v>
      </c>
      <c r="S2611">
        <f>IF(O2611&gt;Treshold!$D$5,1,0)</f>
        <v>0</v>
      </c>
      <c r="T2611">
        <f>IF(P2611&gt;Treshold!$D$6,1,0)</f>
        <v>0</v>
      </c>
      <c r="U2611">
        <f>IF(Q2611&gt;Treshold!$D$7,1,0)</f>
        <v>0</v>
      </c>
      <c r="V2611" t="str">
        <f>IFERROR(VLOOKUP(H2611,jp!AL:AP,4,0),"Belum Masuk JP")</f>
        <v>Belum Masuk JP</v>
      </c>
      <c r="W2611">
        <f>IFERROR(VLOOKUP(H2611,jp!AL:AP,5,0),0)</f>
        <v>0</v>
      </c>
    </row>
    <row r="2612" spans="8:23" x14ac:dyDescent="0.35">
      <c r="H2612">
        <f t="shared" si="244"/>
        <v>0</v>
      </c>
      <c r="I2612">
        <f t="shared" si="244"/>
        <v>0</v>
      </c>
      <c r="J2612" s="2">
        <f t="shared" si="244"/>
        <v>0</v>
      </c>
      <c r="K2612" s="2">
        <f t="shared" si="243"/>
        <v>0</v>
      </c>
      <c r="L2612" s="2">
        <f t="shared" si="243"/>
        <v>0</v>
      </c>
      <c r="M2612" s="2">
        <f t="shared" si="243"/>
        <v>0</v>
      </c>
      <c r="N2612" s="3">
        <f t="shared" si="245"/>
        <v>0</v>
      </c>
      <c r="O2612" s="3">
        <f t="shared" si="246"/>
        <v>0</v>
      </c>
      <c r="P2612" s="3">
        <f t="shared" si="247"/>
        <v>0</v>
      </c>
      <c r="Q2612" s="3">
        <f t="shared" si="248"/>
        <v>0</v>
      </c>
      <c r="R2612">
        <f>IF(N2612&gt;Treshold!$D$4,1,0)</f>
        <v>0</v>
      </c>
      <c r="S2612">
        <f>IF(O2612&gt;Treshold!$D$5,1,0)</f>
        <v>0</v>
      </c>
      <c r="T2612">
        <f>IF(P2612&gt;Treshold!$D$6,1,0)</f>
        <v>0</v>
      </c>
      <c r="U2612">
        <f>IF(Q2612&gt;Treshold!$D$7,1,0)</f>
        <v>0</v>
      </c>
      <c r="V2612" t="str">
        <f>IFERROR(VLOOKUP(H2612,jp!AL:AP,4,0),"Belum Masuk JP")</f>
        <v>Belum Masuk JP</v>
      </c>
      <c r="W2612">
        <f>IFERROR(VLOOKUP(H2612,jp!AL:AP,5,0),0)</f>
        <v>0</v>
      </c>
    </row>
    <row r="2613" spans="8:23" x14ac:dyDescent="0.35">
      <c r="H2613">
        <f t="shared" si="244"/>
        <v>0</v>
      </c>
      <c r="I2613">
        <f t="shared" si="244"/>
        <v>0</v>
      </c>
      <c r="J2613" s="2">
        <f t="shared" si="244"/>
        <v>0</v>
      </c>
      <c r="K2613" s="2">
        <f t="shared" si="243"/>
        <v>0</v>
      </c>
      <c r="L2613" s="2">
        <f t="shared" si="243"/>
        <v>0</v>
      </c>
      <c r="M2613" s="2">
        <f t="shared" si="243"/>
        <v>0</v>
      </c>
      <c r="N2613" s="3">
        <f t="shared" si="245"/>
        <v>0</v>
      </c>
      <c r="O2613" s="3">
        <f t="shared" si="246"/>
        <v>0</v>
      </c>
      <c r="P2613" s="3">
        <f t="shared" si="247"/>
        <v>0</v>
      </c>
      <c r="Q2613" s="3">
        <f t="shared" si="248"/>
        <v>0</v>
      </c>
      <c r="R2613">
        <f>IF(N2613&gt;Treshold!$D$4,1,0)</f>
        <v>0</v>
      </c>
      <c r="S2613">
        <f>IF(O2613&gt;Treshold!$D$5,1,0)</f>
        <v>0</v>
      </c>
      <c r="T2613">
        <f>IF(P2613&gt;Treshold!$D$6,1,0)</f>
        <v>0</v>
      </c>
      <c r="U2613">
        <f>IF(Q2613&gt;Treshold!$D$7,1,0)</f>
        <v>0</v>
      </c>
      <c r="V2613" t="str">
        <f>IFERROR(VLOOKUP(H2613,jp!AL:AP,4,0),"Belum Masuk JP")</f>
        <v>Belum Masuk JP</v>
      </c>
      <c r="W2613">
        <f>IFERROR(VLOOKUP(H2613,jp!AL:AP,5,0),0)</f>
        <v>0</v>
      </c>
    </row>
    <row r="2614" spans="8:23" x14ac:dyDescent="0.35">
      <c r="H2614">
        <f t="shared" si="244"/>
        <v>0</v>
      </c>
      <c r="I2614">
        <f t="shared" si="244"/>
        <v>0</v>
      </c>
      <c r="J2614" s="2">
        <f t="shared" si="244"/>
        <v>0</v>
      </c>
      <c r="K2614" s="2">
        <f t="shared" si="243"/>
        <v>0</v>
      </c>
      <c r="L2614" s="2">
        <f t="shared" si="243"/>
        <v>0</v>
      </c>
      <c r="M2614" s="2">
        <f t="shared" si="243"/>
        <v>0</v>
      </c>
      <c r="N2614" s="3">
        <f t="shared" si="245"/>
        <v>0</v>
      </c>
      <c r="O2614" s="3">
        <f t="shared" si="246"/>
        <v>0</v>
      </c>
      <c r="P2614" s="3">
        <f t="shared" si="247"/>
        <v>0</v>
      </c>
      <c r="Q2614" s="3">
        <f t="shared" si="248"/>
        <v>0</v>
      </c>
      <c r="R2614">
        <f>IF(N2614&gt;Treshold!$D$4,1,0)</f>
        <v>0</v>
      </c>
      <c r="S2614">
        <f>IF(O2614&gt;Treshold!$D$5,1,0)</f>
        <v>0</v>
      </c>
      <c r="T2614">
        <f>IF(P2614&gt;Treshold!$D$6,1,0)</f>
        <v>0</v>
      </c>
      <c r="U2614">
        <f>IF(Q2614&gt;Treshold!$D$7,1,0)</f>
        <v>0</v>
      </c>
      <c r="V2614" t="str">
        <f>IFERROR(VLOOKUP(H2614,jp!AL:AP,4,0),"Belum Masuk JP")</f>
        <v>Belum Masuk JP</v>
      </c>
      <c r="W2614">
        <f>IFERROR(VLOOKUP(H2614,jp!AL:AP,5,0),0)</f>
        <v>0</v>
      </c>
    </row>
    <row r="2615" spans="8:23" x14ac:dyDescent="0.35">
      <c r="H2615">
        <f t="shared" si="244"/>
        <v>0</v>
      </c>
      <c r="I2615">
        <f t="shared" si="244"/>
        <v>0</v>
      </c>
      <c r="J2615" s="2">
        <f t="shared" si="244"/>
        <v>0</v>
      </c>
      <c r="K2615" s="2">
        <f t="shared" si="243"/>
        <v>0</v>
      </c>
      <c r="L2615" s="2">
        <f t="shared" si="243"/>
        <v>0</v>
      </c>
      <c r="M2615" s="2">
        <f t="shared" si="243"/>
        <v>0</v>
      </c>
      <c r="N2615" s="3">
        <f t="shared" si="245"/>
        <v>0</v>
      </c>
      <c r="O2615" s="3">
        <f t="shared" si="246"/>
        <v>0</v>
      </c>
      <c r="P2615" s="3">
        <f t="shared" si="247"/>
        <v>0</v>
      </c>
      <c r="Q2615" s="3">
        <f t="shared" si="248"/>
        <v>0</v>
      </c>
      <c r="R2615">
        <f>IF(N2615&gt;Treshold!$D$4,1,0)</f>
        <v>0</v>
      </c>
      <c r="S2615">
        <f>IF(O2615&gt;Treshold!$D$5,1,0)</f>
        <v>0</v>
      </c>
      <c r="T2615">
        <f>IF(P2615&gt;Treshold!$D$6,1,0)</f>
        <v>0</v>
      </c>
      <c r="U2615">
        <f>IF(Q2615&gt;Treshold!$D$7,1,0)</f>
        <v>0</v>
      </c>
      <c r="V2615" t="str">
        <f>IFERROR(VLOOKUP(H2615,jp!AL:AP,4,0),"Belum Masuk JP")</f>
        <v>Belum Masuk JP</v>
      </c>
      <c r="W2615">
        <f>IFERROR(VLOOKUP(H2615,jp!AL:AP,5,0),0)</f>
        <v>0</v>
      </c>
    </row>
    <row r="2616" spans="8:23" x14ac:dyDescent="0.35">
      <c r="H2616">
        <f t="shared" si="244"/>
        <v>0</v>
      </c>
      <c r="I2616">
        <f t="shared" si="244"/>
        <v>0</v>
      </c>
      <c r="J2616" s="2">
        <f t="shared" si="244"/>
        <v>0</v>
      </c>
      <c r="K2616" s="2">
        <f t="shared" si="243"/>
        <v>0</v>
      </c>
      <c r="L2616" s="2">
        <f t="shared" si="243"/>
        <v>0</v>
      </c>
      <c r="M2616" s="2">
        <f t="shared" si="243"/>
        <v>0</v>
      </c>
      <c r="N2616" s="3">
        <f t="shared" si="245"/>
        <v>0</v>
      </c>
      <c r="O2616" s="3">
        <f t="shared" si="246"/>
        <v>0</v>
      </c>
      <c r="P2616" s="3">
        <f t="shared" si="247"/>
        <v>0</v>
      </c>
      <c r="Q2616" s="3">
        <f t="shared" si="248"/>
        <v>0</v>
      </c>
      <c r="R2616">
        <f>IF(N2616&gt;Treshold!$D$4,1,0)</f>
        <v>0</v>
      </c>
      <c r="S2616">
        <f>IF(O2616&gt;Treshold!$D$5,1,0)</f>
        <v>0</v>
      </c>
      <c r="T2616">
        <f>IF(P2616&gt;Treshold!$D$6,1,0)</f>
        <v>0</v>
      </c>
      <c r="U2616">
        <f>IF(Q2616&gt;Treshold!$D$7,1,0)</f>
        <v>0</v>
      </c>
      <c r="V2616" t="str">
        <f>IFERROR(VLOOKUP(H2616,jp!AL:AP,4,0),"Belum Masuk JP")</f>
        <v>Belum Masuk JP</v>
      </c>
      <c r="W2616">
        <f>IFERROR(VLOOKUP(H2616,jp!AL:AP,5,0),0)</f>
        <v>0</v>
      </c>
    </row>
    <row r="2617" spans="8:23" x14ac:dyDescent="0.35">
      <c r="H2617">
        <f t="shared" si="244"/>
        <v>0</v>
      </c>
      <c r="I2617">
        <f t="shared" si="244"/>
        <v>0</v>
      </c>
      <c r="J2617" s="2">
        <f t="shared" si="244"/>
        <v>0</v>
      </c>
      <c r="K2617" s="2">
        <f t="shared" si="243"/>
        <v>0</v>
      </c>
      <c r="L2617" s="2">
        <f t="shared" si="243"/>
        <v>0</v>
      </c>
      <c r="M2617" s="2">
        <f t="shared" si="243"/>
        <v>0</v>
      </c>
      <c r="N2617" s="3">
        <f t="shared" si="245"/>
        <v>0</v>
      </c>
      <c r="O2617" s="3">
        <f t="shared" si="246"/>
        <v>0</v>
      </c>
      <c r="P2617" s="3">
        <f t="shared" si="247"/>
        <v>0</v>
      </c>
      <c r="Q2617" s="3">
        <f t="shared" si="248"/>
        <v>0</v>
      </c>
      <c r="R2617">
        <f>IF(N2617&gt;Treshold!$D$4,1,0)</f>
        <v>0</v>
      </c>
      <c r="S2617">
        <f>IF(O2617&gt;Treshold!$D$5,1,0)</f>
        <v>0</v>
      </c>
      <c r="T2617">
        <f>IF(P2617&gt;Treshold!$D$6,1,0)</f>
        <v>0</v>
      </c>
      <c r="U2617">
        <f>IF(Q2617&gt;Treshold!$D$7,1,0)</f>
        <v>0</v>
      </c>
      <c r="V2617" t="str">
        <f>IFERROR(VLOOKUP(H2617,jp!AL:AP,4,0),"Belum Masuk JP")</f>
        <v>Belum Masuk JP</v>
      </c>
      <c r="W2617">
        <f>IFERROR(VLOOKUP(H2617,jp!AL:AP,5,0),0)</f>
        <v>0</v>
      </c>
    </row>
    <row r="2618" spans="8:23" x14ac:dyDescent="0.35">
      <c r="H2618">
        <f t="shared" si="244"/>
        <v>0</v>
      </c>
      <c r="I2618">
        <f t="shared" si="244"/>
        <v>0</v>
      </c>
      <c r="J2618" s="2">
        <f t="shared" si="244"/>
        <v>0</v>
      </c>
      <c r="K2618" s="2">
        <f t="shared" si="243"/>
        <v>0</v>
      </c>
      <c r="L2618" s="2">
        <f t="shared" si="243"/>
        <v>0</v>
      </c>
      <c r="M2618" s="2">
        <f t="shared" si="243"/>
        <v>0</v>
      </c>
      <c r="N2618" s="3">
        <f t="shared" si="245"/>
        <v>0</v>
      </c>
      <c r="O2618" s="3">
        <f t="shared" si="246"/>
        <v>0</v>
      </c>
      <c r="P2618" s="3">
        <f t="shared" si="247"/>
        <v>0</v>
      </c>
      <c r="Q2618" s="3">
        <f t="shared" si="248"/>
        <v>0</v>
      </c>
      <c r="R2618">
        <f>IF(N2618&gt;Treshold!$D$4,1,0)</f>
        <v>0</v>
      </c>
      <c r="S2618">
        <f>IF(O2618&gt;Treshold!$D$5,1,0)</f>
        <v>0</v>
      </c>
      <c r="T2618">
        <f>IF(P2618&gt;Treshold!$D$6,1,0)</f>
        <v>0</v>
      </c>
      <c r="U2618">
        <f>IF(Q2618&gt;Treshold!$D$7,1,0)</f>
        <v>0</v>
      </c>
      <c r="V2618" t="str">
        <f>IFERROR(VLOOKUP(H2618,jp!AL:AP,4,0),"Belum Masuk JP")</f>
        <v>Belum Masuk JP</v>
      </c>
      <c r="W2618">
        <f>IFERROR(VLOOKUP(H2618,jp!AL:AP,5,0),0)</f>
        <v>0</v>
      </c>
    </row>
    <row r="2619" spans="8:23" x14ac:dyDescent="0.35">
      <c r="H2619">
        <f t="shared" si="244"/>
        <v>0</v>
      </c>
      <c r="I2619">
        <f t="shared" si="244"/>
        <v>0</v>
      </c>
      <c r="J2619" s="2">
        <f t="shared" si="244"/>
        <v>0</v>
      </c>
      <c r="K2619" s="2">
        <f t="shared" si="243"/>
        <v>0</v>
      </c>
      <c r="L2619" s="2">
        <f t="shared" si="243"/>
        <v>0</v>
      </c>
      <c r="M2619" s="2">
        <f t="shared" si="243"/>
        <v>0</v>
      </c>
      <c r="N2619" s="3">
        <f t="shared" si="245"/>
        <v>0</v>
      </c>
      <c r="O2619" s="3">
        <f t="shared" si="246"/>
        <v>0</v>
      </c>
      <c r="P2619" s="3">
        <f t="shared" si="247"/>
        <v>0</v>
      </c>
      <c r="Q2619" s="3">
        <f t="shared" si="248"/>
        <v>0</v>
      </c>
      <c r="R2619">
        <f>IF(N2619&gt;Treshold!$D$4,1,0)</f>
        <v>0</v>
      </c>
      <c r="S2619">
        <f>IF(O2619&gt;Treshold!$D$5,1,0)</f>
        <v>0</v>
      </c>
      <c r="T2619">
        <f>IF(P2619&gt;Treshold!$D$6,1,0)</f>
        <v>0</v>
      </c>
      <c r="U2619">
        <f>IF(Q2619&gt;Treshold!$D$7,1,0)</f>
        <v>0</v>
      </c>
      <c r="V2619" t="str">
        <f>IFERROR(VLOOKUP(H2619,jp!AL:AP,4,0),"Belum Masuk JP")</f>
        <v>Belum Masuk JP</v>
      </c>
      <c r="W2619">
        <f>IFERROR(VLOOKUP(H2619,jp!AL:AP,5,0),0)</f>
        <v>0</v>
      </c>
    </row>
    <row r="2620" spans="8:23" x14ac:dyDescent="0.35">
      <c r="H2620">
        <f t="shared" si="244"/>
        <v>0</v>
      </c>
      <c r="I2620">
        <f t="shared" si="244"/>
        <v>0</v>
      </c>
      <c r="J2620" s="2">
        <f t="shared" si="244"/>
        <v>0</v>
      </c>
      <c r="K2620" s="2">
        <f t="shared" si="243"/>
        <v>0</v>
      </c>
      <c r="L2620" s="2">
        <f t="shared" si="243"/>
        <v>0</v>
      </c>
      <c r="M2620" s="2">
        <f t="shared" si="243"/>
        <v>0</v>
      </c>
      <c r="N2620" s="3">
        <f t="shared" si="245"/>
        <v>0</v>
      </c>
      <c r="O2620" s="3">
        <f t="shared" si="246"/>
        <v>0</v>
      </c>
      <c r="P2620" s="3">
        <f t="shared" si="247"/>
        <v>0</v>
      </c>
      <c r="Q2620" s="3">
        <f t="shared" si="248"/>
        <v>0</v>
      </c>
      <c r="R2620">
        <f>IF(N2620&gt;Treshold!$D$4,1,0)</f>
        <v>0</v>
      </c>
      <c r="S2620">
        <f>IF(O2620&gt;Treshold!$D$5,1,0)</f>
        <v>0</v>
      </c>
      <c r="T2620">
        <f>IF(P2620&gt;Treshold!$D$6,1,0)</f>
        <v>0</v>
      </c>
      <c r="U2620">
        <f>IF(Q2620&gt;Treshold!$D$7,1,0)</f>
        <v>0</v>
      </c>
      <c r="V2620" t="str">
        <f>IFERROR(VLOOKUP(H2620,jp!AL:AP,4,0),"Belum Masuk JP")</f>
        <v>Belum Masuk JP</v>
      </c>
      <c r="W2620">
        <f>IFERROR(VLOOKUP(H2620,jp!AL:AP,5,0),0)</f>
        <v>0</v>
      </c>
    </row>
    <row r="2621" spans="8:23" x14ac:dyDescent="0.35">
      <c r="H2621">
        <f t="shared" si="244"/>
        <v>0</v>
      </c>
      <c r="I2621">
        <f t="shared" si="244"/>
        <v>0</v>
      </c>
      <c r="J2621" s="2">
        <f t="shared" si="244"/>
        <v>0</v>
      </c>
      <c r="K2621" s="2">
        <f t="shared" si="243"/>
        <v>0</v>
      </c>
      <c r="L2621" s="2">
        <f t="shared" si="243"/>
        <v>0</v>
      </c>
      <c r="M2621" s="2">
        <f t="shared" si="243"/>
        <v>0</v>
      </c>
      <c r="N2621" s="3">
        <f t="shared" si="245"/>
        <v>0</v>
      </c>
      <c r="O2621" s="3">
        <f t="shared" si="246"/>
        <v>0</v>
      </c>
      <c r="P2621" s="3">
        <f t="shared" si="247"/>
        <v>0</v>
      </c>
      <c r="Q2621" s="3">
        <f t="shared" si="248"/>
        <v>0</v>
      </c>
      <c r="R2621">
        <f>IF(N2621&gt;Treshold!$D$4,1,0)</f>
        <v>0</v>
      </c>
      <c r="S2621">
        <f>IF(O2621&gt;Treshold!$D$5,1,0)</f>
        <v>0</v>
      </c>
      <c r="T2621">
        <f>IF(P2621&gt;Treshold!$D$6,1,0)</f>
        <v>0</v>
      </c>
      <c r="U2621">
        <f>IF(Q2621&gt;Treshold!$D$7,1,0)</f>
        <v>0</v>
      </c>
      <c r="V2621" t="str">
        <f>IFERROR(VLOOKUP(H2621,jp!AL:AP,4,0),"Belum Masuk JP")</f>
        <v>Belum Masuk JP</v>
      </c>
      <c r="W2621">
        <f>IFERROR(VLOOKUP(H2621,jp!AL:AP,5,0),0)</f>
        <v>0</v>
      </c>
    </row>
    <row r="2622" spans="8:23" x14ac:dyDescent="0.35">
      <c r="H2622">
        <f t="shared" si="244"/>
        <v>0</v>
      </c>
      <c r="I2622">
        <f t="shared" si="244"/>
        <v>0</v>
      </c>
      <c r="J2622" s="2">
        <f t="shared" si="244"/>
        <v>0</v>
      </c>
      <c r="K2622" s="2">
        <f t="shared" si="243"/>
        <v>0</v>
      </c>
      <c r="L2622" s="2">
        <f t="shared" si="243"/>
        <v>0</v>
      </c>
      <c r="M2622" s="2">
        <f t="shared" si="243"/>
        <v>0</v>
      </c>
      <c r="N2622" s="3">
        <f t="shared" si="245"/>
        <v>0</v>
      </c>
      <c r="O2622" s="3">
        <f t="shared" si="246"/>
        <v>0</v>
      </c>
      <c r="P2622" s="3">
        <f t="shared" si="247"/>
        <v>0</v>
      </c>
      <c r="Q2622" s="3">
        <f t="shared" si="248"/>
        <v>0</v>
      </c>
      <c r="R2622">
        <f>IF(N2622&gt;Treshold!$D$4,1,0)</f>
        <v>0</v>
      </c>
      <c r="S2622">
        <f>IF(O2622&gt;Treshold!$D$5,1,0)</f>
        <v>0</v>
      </c>
      <c r="T2622">
        <f>IF(P2622&gt;Treshold!$D$6,1,0)</f>
        <v>0</v>
      </c>
      <c r="U2622">
        <f>IF(Q2622&gt;Treshold!$D$7,1,0)</f>
        <v>0</v>
      </c>
      <c r="V2622" t="str">
        <f>IFERROR(VLOOKUP(H2622,jp!AL:AP,4,0),"Belum Masuk JP")</f>
        <v>Belum Masuk JP</v>
      </c>
      <c r="W2622">
        <f>IFERROR(VLOOKUP(H2622,jp!AL:AP,5,0),0)</f>
        <v>0</v>
      </c>
    </row>
    <row r="2623" spans="8:23" x14ac:dyDescent="0.35">
      <c r="H2623">
        <f t="shared" si="244"/>
        <v>0</v>
      </c>
      <c r="I2623">
        <f t="shared" si="244"/>
        <v>0</v>
      </c>
      <c r="J2623" s="2">
        <f t="shared" si="244"/>
        <v>0</v>
      </c>
      <c r="K2623" s="2">
        <f t="shared" si="243"/>
        <v>0</v>
      </c>
      <c r="L2623" s="2">
        <f t="shared" si="243"/>
        <v>0</v>
      </c>
      <c r="M2623" s="2">
        <f t="shared" si="243"/>
        <v>0</v>
      </c>
      <c r="N2623" s="3">
        <f t="shared" si="245"/>
        <v>0</v>
      </c>
      <c r="O2623" s="3">
        <f t="shared" si="246"/>
        <v>0</v>
      </c>
      <c r="P2623" s="3">
        <f t="shared" si="247"/>
        <v>0</v>
      </c>
      <c r="Q2623" s="3">
        <f t="shared" si="248"/>
        <v>0</v>
      </c>
      <c r="R2623">
        <f>IF(N2623&gt;Treshold!$D$4,1,0)</f>
        <v>0</v>
      </c>
      <c r="S2623">
        <f>IF(O2623&gt;Treshold!$D$5,1,0)</f>
        <v>0</v>
      </c>
      <c r="T2623">
        <f>IF(P2623&gt;Treshold!$D$6,1,0)</f>
        <v>0</v>
      </c>
      <c r="U2623">
        <f>IF(Q2623&gt;Treshold!$D$7,1,0)</f>
        <v>0</v>
      </c>
      <c r="V2623" t="str">
        <f>IFERROR(VLOOKUP(H2623,jp!AL:AP,4,0),"Belum Masuk JP")</f>
        <v>Belum Masuk JP</v>
      </c>
      <c r="W2623">
        <f>IFERROR(VLOOKUP(H2623,jp!AL:AP,5,0),0)</f>
        <v>0</v>
      </c>
    </row>
    <row r="2624" spans="8:23" x14ac:dyDescent="0.35">
      <c r="H2624">
        <f t="shared" si="244"/>
        <v>0</v>
      </c>
      <c r="I2624">
        <f t="shared" si="244"/>
        <v>0</v>
      </c>
      <c r="J2624" s="2">
        <f t="shared" si="244"/>
        <v>0</v>
      </c>
      <c r="K2624" s="2">
        <f t="shared" si="243"/>
        <v>0</v>
      </c>
      <c r="L2624" s="2">
        <f t="shared" si="243"/>
        <v>0</v>
      </c>
      <c r="M2624" s="2">
        <f t="shared" si="243"/>
        <v>0</v>
      </c>
      <c r="N2624" s="3">
        <f t="shared" si="245"/>
        <v>0</v>
      </c>
      <c r="O2624" s="3">
        <f t="shared" si="246"/>
        <v>0</v>
      </c>
      <c r="P2624" s="3">
        <f t="shared" si="247"/>
        <v>0</v>
      </c>
      <c r="Q2624" s="3">
        <f t="shared" si="248"/>
        <v>0</v>
      </c>
      <c r="R2624">
        <f>IF(N2624&gt;Treshold!$D$4,1,0)</f>
        <v>0</v>
      </c>
      <c r="S2624">
        <f>IF(O2624&gt;Treshold!$D$5,1,0)</f>
        <v>0</v>
      </c>
      <c r="T2624">
        <f>IF(P2624&gt;Treshold!$D$6,1,0)</f>
        <v>0</v>
      </c>
      <c r="U2624">
        <f>IF(Q2624&gt;Treshold!$D$7,1,0)</f>
        <v>0</v>
      </c>
      <c r="V2624" t="str">
        <f>IFERROR(VLOOKUP(H2624,jp!AL:AP,4,0),"Belum Masuk JP")</f>
        <v>Belum Masuk JP</v>
      </c>
      <c r="W2624">
        <f>IFERROR(VLOOKUP(H2624,jp!AL:AP,5,0),0)</f>
        <v>0</v>
      </c>
    </row>
    <row r="2625" spans="8:23" x14ac:dyDescent="0.35">
      <c r="H2625">
        <f t="shared" si="244"/>
        <v>0</v>
      </c>
      <c r="I2625">
        <f t="shared" si="244"/>
        <v>0</v>
      </c>
      <c r="J2625" s="2">
        <f t="shared" si="244"/>
        <v>0</v>
      </c>
      <c r="K2625" s="2">
        <f t="shared" si="243"/>
        <v>0</v>
      </c>
      <c r="L2625" s="2">
        <f t="shared" si="243"/>
        <v>0</v>
      </c>
      <c r="M2625" s="2">
        <f t="shared" si="243"/>
        <v>0</v>
      </c>
      <c r="N2625" s="3">
        <f t="shared" si="245"/>
        <v>0</v>
      </c>
      <c r="O2625" s="3">
        <f t="shared" si="246"/>
        <v>0</v>
      </c>
      <c r="P2625" s="3">
        <f t="shared" si="247"/>
        <v>0</v>
      </c>
      <c r="Q2625" s="3">
        <f t="shared" si="248"/>
        <v>0</v>
      </c>
      <c r="R2625">
        <f>IF(N2625&gt;Treshold!$D$4,1,0)</f>
        <v>0</v>
      </c>
      <c r="S2625">
        <f>IF(O2625&gt;Treshold!$D$5,1,0)</f>
        <v>0</v>
      </c>
      <c r="T2625">
        <f>IF(P2625&gt;Treshold!$D$6,1,0)</f>
        <v>0</v>
      </c>
      <c r="U2625">
        <f>IF(Q2625&gt;Treshold!$D$7,1,0)</f>
        <v>0</v>
      </c>
      <c r="V2625" t="str">
        <f>IFERROR(VLOOKUP(H2625,jp!AL:AP,4,0),"Belum Masuk JP")</f>
        <v>Belum Masuk JP</v>
      </c>
      <c r="W2625">
        <f>IFERROR(VLOOKUP(H2625,jp!AL:AP,5,0),0)</f>
        <v>0</v>
      </c>
    </row>
    <row r="2626" spans="8:23" x14ac:dyDescent="0.35">
      <c r="H2626">
        <f t="shared" si="244"/>
        <v>0</v>
      </c>
      <c r="I2626">
        <f t="shared" si="244"/>
        <v>0</v>
      </c>
      <c r="J2626" s="2">
        <f t="shared" si="244"/>
        <v>0</v>
      </c>
      <c r="K2626" s="2">
        <f t="shared" si="243"/>
        <v>0</v>
      </c>
      <c r="L2626" s="2">
        <f t="shared" si="243"/>
        <v>0</v>
      </c>
      <c r="M2626" s="2">
        <f t="shared" si="243"/>
        <v>0</v>
      </c>
      <c r="N2626" s="3">
        <f t="shared" si="245"/>
        <v>0</v>
      </c>
      <c r="O2626" s="3">
        <f t="shared" si="246"/>
        <v>0</v>
      </c>
      <c r="P2626" s="3">
        <f t="shared" si="247"/>
        <v>0</v>
      </c>
      <c r="Q2626" s="3">
        <f t="shared" si="248"/>
        <v>0</v>
      </c>
      <c r="R2626">
        <f>IF(N2626&gt;Treshold!$D$4,1,0)</f>
        <v>0</v>
      </c>
      <c r="S2626">
        <f>IF(O2626&gt;Treshold!$D$5,1,0)</f>
        <v>0</v>
      </c>
      <c r="T2626">
        <f>IF(P2626&gt;Treshold!$D$6,1,0)</f>
        <v>0</v>
      </c>
      <c r="U2626">
        <f>IF(Q2626&gt;Treshold!$D$7,1,0)</f>
        <v>0</v>
      </c>
      <c r="V2626" t="str">
        <f>IFERROR(VLOOKUP(H2626,jp!AL:AP,4,0),"Belum Masuk JP")</f>
        <v>Belum Masuk JP</v>
      </c>
      <c r="W2626">
        <f>IFERROR(VLOOKUP(H2626,jp!AL:AP,5,0),0)</f>
        <v>0</v>
      </c>
    </row>
    <row r="2627" spans="8:23" x14ac:dyDescent="0.35">
      <c r="H2627">
        <f t="shared" si="244"/>
        <v>0</v>
      </c>
      <c r="I2627">
        <f t="shared" si="244"/>
        <v>0</v>
      </c>
      <c r="J2627" s="2">
        <f t="shared" si="244"/>
        <v>0</v>
      </c>
      <c r="K2627" s="2">
        <f t="shared" si="243"/>
        <v>0</v>
      </c>
      <c r="L2627" s="2">
        <f t="shared" si="243"/>
        <v>0</v>
      </c>
      <c r="M2627" s="2">
        <f t="shared" si="243"/>
        <v>0</v>
      </c>
      <c r="N2627" s="3">
        <f t="shared" si="245"/>
        <v>0</v>
      </c>
      <c r="O2627" s="3">
        <f t="shared" si="246"/>
        <v>0</v>
      </c>
      <c r="P2627" s="3">
        <f t="shared" si="247"/>
        <v>0</v>
      </c>
      <c r="Q2627" s="3">
        <f t="shared" si="248"/>
        <v>0</v>
      </c>
      <c r="R2627">
        <f>IF(N2627&gt;Treshold!$D$4,1,0)</f>
        <v>0</v>
      </c>
      <c r="S2627">
        <f>IF(O2627&gt;Treshold!$D$5,1,0)</f>
        <v>0</v>
      </c>
      <c r="T2627">
        <f>IF(P2627&gt;Treshold!$D$6,1,0)</f>
        <v>0</v>
      </c>
      <c r="U2627">
        <f>IF(Q2627&gt;Treshold!$D$7,1,0)</f>
        <v>0</v>
      </c>
      <c r="V2627" t="str">
        <f>IFERROR(VLOOKUP(H2627,jp!AL:AP,4,0),"Belum Masuk JP")</f>
        <v>Belum Masuk JP</v>
      </c>
      <c r="W2627">
        <f>IFERROR(VLOOKUP(H2627,jp!AL:AP,5,0),0)</f>
        <v>0</v>
      </c>
    </row>
    <row r="2628" spans="8:23" x14ac:dyDescent="0.35">
      <c r="H2628">
        <f t="shared" si="244"/>
        <v>0</v>
      </c>
      <c r="I2628">
        <f t="shared" si="244"/>
        <v>0</v>
      </c>
      <c r="J2628" s="2">
        <f t="shared" si="244"/>
        <v>0</v>
      </c>
      <c r="K2628" s="2">
        <f t="shared" si="243"/>
        <v>0</v>
      </c>
      <c r="L2628" s="2">
        <f t="shared" si="243"/>
        <v>0</v>
      </c>
      <c r="M2628" s="2">
        <f t="shared" si="243"/>
        <v>0</v>
      </c>
      <c r="N2628" s="3">
        <f t="shared" si="245"/>
        <v>0</v>
      </c>
      <c r="O2628" s="3">
        <f t="shared" si="246"/>
        <v>0</v>
      </c>
      <c r="P2628" s="3">
        <f t="shared" si="247"/>
        <v>0</v>
      </c>
      <c r="Q2628" s="3">
        <f t="shared" si="248"/>
        <v>0</v>
      </c>
      <c r="R2628">
        <f>IF(N2628&gt;Treshold!$D$4,1,0)</f>
        <v>0</v>
      </c>
      <c r="S2628">
        <f>IF(O2628&gt;Treshold!$D$5,1,0)</f>
        <v>0</v>
      </c>
      <c r="T2628">
        <f>IF(P2628&gt;Treshold!$D$6,1,0)</f>
        <v>0</v>
      </c>
      <c r="U2628">
        <f>IF(Q2628&gt;Treshold!$D$7,1,0)</f>
        <v>0</v>
      </c>
      <c r="V2628" t="str">
        <f>IFERROR(VLOOKUP(H2628,jp!AL:AP,4,0),"Belum Masuk JP")</f>
        <v>Belum Masuk JP</v>
      </c>
      <c r="W2628">
        <f>IFERROR(VLOOKUP(H2628,jp!AL:AP,5,0),0)</f>
        <v>0</v>
      </c>
    </row>
    <row r="2629" spans="8:23" x14ac:dyDescent="0.35">
      <c r="H2629">
        <f t="shared" si="244"/>
        <v>0</v>
      </c>
      <c r="I2629">
        <f t="shared" si="244"/>
        <v>0</v>
      </c>
      <c r="J2629" s="2">
        <f t="shared" si="244"/>
        <v>0</v>
      </c>
      <c r="K2629" s="2">
        <f t="shared" si="243"/>
        <v>0</v>
      </c>
      <c r="L2629" s="2">
        <f t="shared" si="243"/>
        <v>0</v>
      </c>
      <c r="M2629" s="2">
        <f t="shared" si="243"/>
        <v>0</v>
      </c>
      <c r="N2629" s="3">
        <f t="shared" si="245"/>
        <v>0</v>
      </c>
      <c r="O2629" s="3">
        <f t="shared" si="246"/>
        <v>0</v>
      </c>
      <c r="P2629" s="3">
        <f t="shared" si="247"/>
        <v>0</v>
      </c>
      <c r="Q2629" s="3">
        <f t="shared" si="248"/>
        <v>0</v>
      </c>
      <c r="R2629">
        <f>IF(N2629&gt;Treshold!$D$4,1,0)</f>
        <v>0</v>
      </c>
      <c r="S2629">
        <f>IF(O2629&gt;Treshold!$D$5,1,0)</f>
        <v>0</v>
      </c>
      <c r="T2629">
        <f>IF(P2629&gt;Treshold!$D$6,1,0)</f>
        <v>0</v>
      </c>
      <c r="U2629">
        <f>IF(Q2629&gt;Treshold!$D$7,1,0)</f>
        <v>0</v>
      </c>
      <c r="V2629" t="str">
        <f>IFERROR(VLOOKUP(H2629,jp!AL:AP,4,0),"Belum Masuk JP")</f>
        <v>Belum Masuk JP</v>
      </c>
      <c r="W2629">
        <f>IFERROR(VLOOKUP(H2629,jp!AL:AP,5,0),0)</f>
        <v>0</v>
      </c>
    </row>
    <row r="2630" spans="8:23" x14ac:dyDescent="0.35">
      <c r="H2630">
        <f t="shared" si="244"/>
        <v>0</v>
      </c>
      <c r="I2630">
        <f t="shared" si="244"/>
        <v>0</v>
      </c>
      <c r="J2630" s="2">
        <f t="shared" si="244"/>
        <v>0</v>
      </c>
      <c r="K2630" s="2">
        <f t="shared" si="244"/>
        <v>0</v>
      </c>
      <c r="L2630" s="2">
        <f t="shared" si="244"/>
        <v>0</v>
      </c>
      <c r="M2630" s="2">
        <f t="shared" si="244"/>
        <v>0</v>
      </c>
      <c r="N2630" s="3">
        <f t="shared" si="245"/>
        <v>0</v>
      </c>
      <c r="O2630" s="3">
        <f t="shared" si="246"/>
        <v>0</v>
      </c>
      <c r="P2630" s="3">
        <f t="shared" si="247"/>
        <v>0</v>
      </c>
      <c r="Q2630" s="3">
        <f t="shared" si="248"/>
        <v>0</v>
      </c>
      <c r="R2630">
        <f>IF(N2630&gt;Treshold!$D$4,1,0)</f>
        <v>0</v>
      </c>
      <c r="S2630">
        <f>IF(O2630&gt;Treshold!$D$5,1,0)</f>
        <v>0</v>
      </c>
      <c r="T2630">
        <f>IF(P2630&gt;Treshold!$D$6,1,0)</f>
        <v>0</v>
      </c>
      <c r="U2630">
        <f>IF(Q2630&gt;Treshold!$D$7,1,0)</f>
        <v>0</v>
      </c>
      <c r="V2630" t="str">
        <f>IFERROR(VLOOKUP(H2630,jp!AL:AP,4,0),"Belum Masuk JP")</f>
        <v>Belum Masuk JP</v>
      </c>
      <c r="W2630">
        <f>IFERROR(VLOOKUP(H2630,jp!AL:AP,5,0),0)</f>
        <v>0</v>
      </c>
    </row>
    <row r="2631" spans="8:23" x14ac:dyDescent="0.35">
      <c r="H2631">
        <f t="shared" ref="H2631:K2694" si="249">A2631</f>
        <v>0</v>
      </c>
      <c r="I2631">
        <f t="shared" si="249"/>
        <v>0</v>
      </c>
      <c r="J2631" s="2">
        <f t="shared" si="249"/>
        <v>0</v>
      </c>
      <c r="K2631" s="2">
        <f t="shared" si="249"/>
        <v>0</v>
      </c>
      <c r="L2631" s="2">
        <f t="shared" ref="L2631:M2694" si="250">E2631</f>
        <v>0</v>
      </c>
      <c r="M2631" s="2">
        <f t="shared" si="250"/>
        <v>0</v>
      </c>
      <c r="N2631" s="3">
        <f t="shared" ref="N2631:N2694" si="251">J2631*$N$4</f>
        <v>0</v>
      </c>
      <c r="O2631" s="3">
        <f t="shared" ref="O2631:O2694" si="252">K2631*$O$4</f>
        <v>0</v>
      </c>
      <c r="P2631" s="3">
        <f t="shared" ref="P2631:P2694" si="253">L2631*$P$4</f>
        <v>0</v>
      </c>
      <c r="Q2631" s="3">
        <f t="shared" ref="Q2631:Q2694" si="254">M2631*$Q$4</f>
        <v>0</v>
      </c>
      <c r="R2631">
        <f>IF(N2631&gt;Treshold!$D$4,1,0)</f>
        <v>0</v>
      </c>
      <c r="S2631">
        <f>IF(O2631&gt;Treshold!$D$5,1,0)</f>
        <v>0</v>
      </c>
      <c r="T2631">
        <f>IF(P2631&gt;Treshold!$D$6,1,0)</f>
        <v>0</v>
      </c>
      <c r="U2631">
        <f>IF(Q2631&gt;Treshold!$D$7,1,0)</f>
        <v>0</v>
      </c>
      <c r="V2631" t="str">
        <f>IFERROR(VLOOKUP(H2631,jp!AL:AP,4,0),"Belum Masuk JP")</f>
        <v>Belum Masuk JP</v>
      </c>
      <c r="W2631">
        <f>IFERROR(VLOOKUP(H2631,jp!AL:AP,5,0),0)</f>
        <v>0</v>
      </c>
    </row>
    <row r="2632" spans="8:23" x14ac:dyDescent="0.35">
      <c r="H2632">
        <f t="shared" si="249"/>
        <v>0</v>
      </c>
      <c r="I2632">
        <f t="shared" si="249"/>
        <v>0</v>
      </c>
      <c r="J2632" s="2">
        <f t="shared" si="249"/>
        <v>0</v>
      </c>
      <c r="K2632" s="2">
        <f t="shared" si="249"/>
        <v>0</v>
      </c>
      <c r="L2632" s="2">
        <f t="shared" si="250"/>
        <v>0</v>
      </c>
      <c r="M2632" s="2">
        <f t="shared" si="250"/>
        <v>0</v>
      </c>
      <c r="N2632" s="3">
        <f t="shared" si="251"/>
        <v>0</v>
      </c>
      <c r="O2632" s="3">
        <f t="shared" si="252"/>
        <v>0</v>
      </c>
      <c r="P2632" s="3">
        <f t="shared" si="253"/>
        <v>0</v>
      </c>
      <c r="Q2632" s="3">
        <f t="shared" si="254"/>
        <v>0</v>
      </c>
      <c r="R2632">
        <f>IF(N2632&gt;Treshold!$D$4,1,0)</f>
        <v>0</v>
      </c>
      <c r="S2632">
        <f>IF(O2632&gt;Treshold!$D$5,1,0)</f>
        <v>0</v>
      </c>
      <c r="T2632">
        <f>IF(P2632&gt;Treshold!$D$6,1,0)</f>
        <v>0</v>
      </c>
      <c r="U2632">
        <f>IF(Q2632&gt;Treshold!$D$7,1,0)</f>
        <v>0</v>
      </c>
      <c r="V2632" t="str">
        <f>IFERROR(VLOOKUP(H2632,jp!AL:AP,4,0),"Belum Masuk JP")</f>
        <v>Belum Masuk JP</v>
      </c>
      <c r="W2632">
        <f>IFERROR(VLOOKUP(H2632,jp!AL:AP,5,0),0)</f>
        <v>0</v>
      </c>
    </row>
    <row r="2633" spans="8:23" x14ac:dyDescent="0.35">
      <c r="H2633">
        <f t="shared" si="249"/>
        <v>0</v>
      </c>
      <c r="I2633">
        <f t="shared" si="249"/>
        <v>0</v>
      </c>
      <c r="J2633" s="2">
        <f t="shared" si="249"/>
        <v>0</v>
      </c>
      <c r="K2633" s="2">
        <f t="shared" si="249"/>
        <v>0</v>
      </c>
      <c r="L2633" s="2">
        <f t="shared" si="250"/>
        <v>0</v>
      </c>
      <c r="M2633" s="2">
        <f t="shared" si="250"/>
        <v>0</v>
      </c>
      <c r="N2633" s="3">
        <f t="shared" si="251"/>
        <v>0</v>
      </c>
      <c r="O2633" s="3">
        <f t="shared" si="252"/>
        <v>0</v>
      </c>
      <c r="P2633" s="3">
        <f t="shared" si="253"/>
        <v>0</v>
      </c>
      <c r="Q2633" s="3">
        <f t="shared" si="254"/>
        <v>0</v>
      </c>
      <c r="R2633">
        <f>IF(N2633&gt;Treshold!$D$4,1,0)</f>
        <v>0</v>
      </c>
      <c r="S2633">
        <f>IF(O2633&gt;Treshold!$D$5,1,0)</f>
        <v>0</v>
      </c>
      <c r="T2633">
        <f>IF(P2633&gt;Treshold!$D$6,1,0)</f>
        <v>0</v>
      </c>
      <c r="U2633">
        <f>IF(Q2633&gt;Treshold!$D$7,1,0)</f>
        <v>0</v>
      </c>
      <c r="V2633" t="str">
        <f>IFERROR(VLOOKUP(H2633,jp!AL:AP,4,0),"Belum Masuk JP")</f>
        <v>Belum Masuk JP</v>
      </c>
      <c r="W2633">
        <f>IFERROR(VLOOKUP(H2633,jp!AL:AP,5,0),0)</f>
        <v>0</v>
      </c>
    </row>
    <row r="2634" spans="8:23" x14ac:dyDescent="0.35">
      <c r="H2634">
        <f t="shared" si="249"/>
        <v>0</v>
      </c>
      <c r="I2634">
        <f t="shared" si="249"/>
        <v>0</v>
      </c>
      <c r="J2634" s="2">
        <f t="shared" si="249"/>
        <v>0</v>
      </c>
      <c r="K2634" s="2">
        <f t="shared" si="249"/>
        <v>0</v>
      </c>
      <c r="L2634" s="2">
        <f t="shared" si="250"/>
        <v>0</v>
      </c>
      <c r="M2634" s="2">
        <f t="shared" si="250"/>
        <v>0</v>
      </c>
      <c r="N2634" s="3">
        <f t="shared" si="251"/>
        <v>0</v>
      </c>
      <c r="O2634" s="3">
        <f t="shared" si="252"/>
        <v>0</v>
      </c>
      <c r="P2634" s="3">
        <f t="shared" si="253"/>
        <v>0</v>
      </c>
      <c r="Q2634" s="3">
        <f t="shared" si="254"/>
        <v>0</v>
      </c>
      <c r="R2634">
        <f>IF(N2634&gt;Treshold!$D$4,1,0)</f>
        <v>0</v>
      </c>
      <c r="S2634">
        <f>IF(O2634&gt;Treshold!$D$5,1,0)</f>
        <v>0</v>
      </c>
      <c r="T2634">
        <f>IF(P2634&gt;Treshold!$D$6,1,0)</f>
        <v>0</v>
      </c>
      <c r="U2634">
        <f>IF(Q2634&gt;Treshold!$D$7,1,0)</f>
        <v>0</v>
      </c>
      <c r="V2634" t="str">
        <f>IFERROR(VLOOKUP(H2634,jp!AL:AP,4,0),"Belum Masuk JP")</f>
        <v>Belum Masuk JP</v>
      </c>
      <c r="W2634">
        <f>IFERROR(VLOOKUP(H2634,jp!AL:AP,5,0),0)</f>
        <v>0</v>
      </c>
    </row>
    <row r="2635" spans="8:23" x14ac:dyDescent="0.35">
      <c r="H2635">
        <f t="shared" si="249"/>
        <v>0</v>
      </c>
      <c r="I2635">
        <f t="shared" si="249"/>
        <v>0</v>
      </c>
      <c r="J2635" s="2">
        <f t="shared" si="249"/>
        <v>0</v>
      </c>
      <c r="K2635" s="2">
        <f t="shared" si="249"/>
        <v>0</v>
      </c>
      <c r="L2635" s="2">
        <f t="shared" si="250"/>
        <v>0</v>
      </c>
      <c r="M2635" s="2">
        <f t="shared" si="250"/>
        <v>0</v>
      </c>
      <c r="N2635" s="3">
        <f t="shared" si="251"/>
        <v>0</v>
      </c>
      <c r="O2635" s="3">
        <f t="shared" si="252"/>
        <v>0</v>
      </c>
      <c r="P2635" s="3">
        <f t="shared" si="253"/>
        <v>0</v>
      </c>
      <c r="Q2635" s="3">
        <f t="shared" si="254"/>
        <v>0</v>
      </c>
      <c r="R2635">
        <f>IF(N2635&gt;Treshold!$D$4,1,0)</f>
        <v>0</v>
      </c>
      <c r="S2635">
        <f>IF(O2635&gt;Treshold!$D$5,1,0)</f>
        <v>0</v>
      </c>
      <c r="T2635">
        <f>IF(P2635&gt;Treshold!$D$6,1,0)</f>
        <v>0</v>
      </c>
      <c r="U2635">
        <f>IF(Q2635&gt;Treshold!$D$7,1,0)</f>
        <v>0</v>
      </c>
      <c r="V2635" t="str">
        <f>IFERROR(VLOOKUP(H2635,jp!AL:AP,4,0),"Belum Masuk JP")</f>
        <v>Belum Masuk JP</v>
      </c>
      <c r="W2635">
        <f>IFERROR(VLOOKUP(H2635,jp!AL:AP,5,0),0)</f>
        <v>0</v>
      </c>
    </row>
    <row r="2636" spans="8:23" x14ac:dyDescent="0.35">
      <c r="H2636">
        <f t="shared" si="249"/>
        <v>0</v>
      </c>
      <c r="I2636">
        <f t="shared" si="249"/>
        <v>0</v>
      </c>
      <c r="J2636" s="2">
        <f t="shared" si="249"/>
        <v>0</v>
      </c>
      <c r="K2636" s="2">
        <f t="shared" si="249"/>
        <v>0</v>
      </c>
      <c r="L2636" s="2">
        <f t="shared" si="250"/>
        <v>0</v>
      </c>
      <c r="M2636" s="2">
        <f t="shared" si="250"/>
        <v>0</v>
      </c>
      <c r="N2636" s="3">
        <f t="shared" si="251"/>
        <v>0</v>
      </c>
      <c r="O2636" s="3">
        <f t="shared" si="252"/>
        <v>0</v>
      </c>
      <c r="P2636" s="3">
        <f t="shared" si="253"/>
        <v>0</v>
      </c>
      <c r="Q2636" s="3">
        <f t="shared" si="254"/>
        <v>0</v>
      </c>
      <c r="R2636">
        <f>IF(N2636&gt;Treshold!$D$4,1,0)</f>
        <v>0</v>
      </c>
      <c r="S2636">
        <f>IF(O2636&gt;Treshold!$D$5,1,0)</f>
        <v>0</v>
      </c>
      <c r="T2636">
        <f>IF(P2636&gt;Treshold!$D$6,1,0)</f>
        <v>0</v>
      </c>
      <c r="U2636">
        <f>IF(Q2636&gt;Treshold!$D$7,1,0)</f>
        <v>0</v>
      </c>
      <c r="V2636" t="str">
        <f>IFERROR(VLOOKUP(H2636,jp!AL:AP,4,0),"Belum Masuk JP")</f>
        <v>Belum Masuk JP</v>
      </c>
      <c r="W2636">
        <f>IFERROR(VLOOKUP(H2636,jp!AL:AP,5,0),0)</f>
        <v>0</v>
      </c>
    </row>
    <row r="2637" spans="8:23" x14ac:dyDescent="0.35">
      <c r="H2637">
        <f t="shared" si="249"/>
        <v>0</v>
      </c>
      <c r="I2637">
        <f t="shared" si="249"/>
        <v>0</v>
      </c>
      <c r="J2637" s="2">
        <f t="shared" si="249"/>
        <v>0</v>
      </c>
      <c r="K2637" s="2">
        <f t="shared" si="249"/>
        <v>0</v>
      </c>
      <c r="L2637" s="2">
        <f t="shared" si="250"/>
        <v>0</v>
      </c>
      <c r="M2637" s="2">
        <f t="shared" si="250"/>
        <v>0</v>
      </c>
      <c r="N2637" s="3">
        <f t="shared" si="251"/>
        <v>0</v>
      </c>
      <c r="O2637" s="3">
        <f t="shared" si="252"/>
        <v>0</v>
      </c>
      <c r="P2637" s="3">
        <f t="shared" si="253"/>
        <v>0</v>
      </c>
      <c r="Q2637" s="3">
        <f t="shared" si="254"/>
        <v>0</v>
      </c>
      <c r="R2637">
        <f>IF(N2637&gt;Treshold!$D$4,1,0)</f>
        <v>0</v>
      </c>
      <c r="S2637">
        <f>IF(O2637&gt;Treshold!$D$5,1,0)</f>
        <v>0</v>
      </c>
      <c r="T2637">
        <f>IF(P2637&gt;Treshold!$D$6,1,0)</f>
        <v>0</v>
      </c>
      <c r="U2637">
        <f>IF(Q2637&gt;Treshold!$D$7,1,0)</f>
        <v>0</v>
      </c>
      <c r="V2637" t="str">
        <f>IFERROR(VLOOKUP(H2637,jp!AL:AP,4,0),"Belum Masuk JP")</f>
        <v>Belum Masuk JP</v>
      </c>
      <c r="W2637">
        <f>IFERROR(VLOOKUP(H2637,jp!AL:AP,5,0),0)</f>
        <v>0</v>
      </c>
    </row>
    <row r="2638" spans="8:23" x14ac:dyDescent="0.35">
      <c r="H2638">
        <f t="shared" si="249"/>
        <v>0</v>
      </c>
      <c r="I2638">
        <f t="shared" si="249"/>
        <v>0</v>
      </c>
      <c r="J2638" s="2">
        <f t="shared" si="249"/>
        <v>0</v>
      </c>
      <c r="K2638" s="2">
        <f t="shared" si="249"/>
        <v>0</v>
      </c>
      <c r="L2638" s="2">
        <f t="shared" si="250"/>
        <v>0</v>
      </c>
      <c r="M2638" s="2">
        <f t="shared" si="250"/>
        <v>0</v>
      </c>
      <c r="N2638" s="3">
        <f t="shared" si="251"/>
        <v>0</v>
      </c>
      <c r="O2638" s="3">
        <f t="shared" si="252"/>
        <v>0</v>
      </c>
      <c r="P2638" s="3">
        <f t="shared" si="253"/>
        <v>0</v>
      </c>
      <c r="Q2638" s="3">
        <f t="shared" si="254"/>
        <v>0</v>
      </c>
      <c r="R2638">
        <f>IF(N2638&gt;Treshold!$D$4,1,0)</f>
        <v>0</v>
      </c>
      <c r="S2638">
        <f>IF(O2638&gt;Treshold!$D$5,1,0)</f>
        <v>0</v>
      </c>
      <c r="T2638">
        <f>IF(P2638&gt;Treshold!$D$6,1,0)</f>
        <v>0</v>
      </c>
      <c r="U2638">
        <f>IF(Q2638&gt;Treshold!$D$7,1,0)</f>
        <v>0</v>
      </c>
      <c r="V2638" t="str">
        <f>IFERROR(VLOOKUP(H2638,jp!AL:AP,4,0),"Belum Masuk JP")</f>
        <v>Belum Masuk JP</v>
      </c>
      <c r="W2638">
        <f>IFERROR(VLOOKUP(H2638,jp!AL:AP,5,0),0)</f>
        <v>0</v>
      </c>
    </row>
    <row r="2639" spans="8:23" x14ac:dyDescent="0.35">
      <c r="H2639">
        <f t="shared" si="249"/>
        <v>0</v>
      </c>
      <c r="I2639">
        <f t="shared" si="249"/>
        <v>0</v>
      </c>
      <c r="J2639" s="2">
        <f t="shared" si="249"/>
        <v>0</v>
      </c>
      <c r="K2639" s="2">
        <f t="shared" si="249"/>
        <v>0</v>
      </c>
      <c r="L2639" s="2">
        <f t="shared" si="250"/>
        <v>0</v>
      </c>
      <c r="M2639" s="2">
        <f t="shared" si="250"/>
        <v>0</v>
      </c>
      <c r="N2639" s="3">
        <f t="shared" si="251"/>
        <v>0</v>
      </c>
      <c r="O2639" s="3">
        <f t="shared" si="252"/>
        <v>0</v>
      </c>
      <c r="P2639" s="3">
        <f t="shared" si="253"/>
        <v>0</v>
      </c>
      <c r="Q2639" s="3">
        <f t="shared" si="254"/>
        <v>0</v>
      </c>
      <c r="R2639">
        <f>IF(N2639&gt;Treshold!$D$4,1,0)</f>
        <v>0</v>
      </c>
      <c r="S2639">
        <f>IF(O2639&gt;Treshold!$D$5,1,0)</f>
        <v>0</v>
      </c>
      <c r="T2639">
        <f>IF(P2639&gt;Treshold!$D$6,1,0)</f>
        <v>0</v>
      </c>
      <c r="U2639">
        <f>IF(Q2639&gt;Treshold!$D$7,1,0)</f>
        <v>0</v>
      </c>
      <c r="V2639" t="str">
        <f>IFERROR(VLOOKUP(H2639,jp!AL:AP,4,0),"Belum Masuk JP")</f>
        <v>Belum Masuk JP</v>
      </c>
      <c r="W2639">
        <f>IFERROR(VLOOKUP(H2639,jp!AL:AP,5,0),0)</f>
        <v>0</v>
      </c>
    </row>
    <row r="2640" spans="8:23" x14ac:dyDescent="0.35">
      <c r="H2640">
        <f t="shared" si="249"/>
        <v>0</v>
      </c>
      <c r="I2640">
        <f t="shared" si="249"/>
        <v>0</v>
      </c>
      <c r="J2640" s="2">
        <f t="shared" si="249"/>
        <v>0</v>
      </c>
      <c r="K2640" s="2">
        <f t="shared" si="249"/>
        <v>0</v>
      </c>
      <c r="L2640" s="2">
        <f t="shared" si="250"/>
        <v>0</v>
      </c>
      <c r="M2640" s="2">
        <f t="shared" si="250"/>
        <v>0</v>
      </c>
      <c r="N2640" s="3">
        <f t="shared" si="251"/>
        <v>0</v>
      </c>
      <c r="O2640" s="3">
        <f t="shared" si="252"/>
        <v>0</v>
      </c>
      <c r="P2640" s="3">
        <f t="shared" si="253"/>
        <v>0</v>
      </c>
      <c r="Q2640" s="3">
        <f t="shared" si="254"/>
        <v>0</v>
      </c>
      <c r="R2640">
        <f>IF(N2640&gt;Treshold!$D$4,1,0)</f>
        <v>0</v>
      </c>
      <c r="S2640">
        <f>IF(O2640&gt;Treshold!$D$5,1,0)</f>
        <v>0</v>
      </c>
      <c r="T2640">
        <f>IF(P2640&gt;Treshold!$D$6,1,0)</f>
        <v>0</v>
      </c>
      <c r="U2640">
        <f>IF(Q2640&gt;Treshold!$D$7,1,0)</f>
        <v>0</v>
      </c>
      <c r="V2640" t="str">
        <f>IFERROR(VLOOKUP(H2640,jp!AL:AP,4,0),"Belum Masuk JP")</f>
        <v>Belum Masuk JP</v>
      </c>
      <c r="W2640">
        <f>IFERROR(VLOOKUP(H2640,jp!AL:AP,5,0),0)</f>
        <v>0</v>
      </c>
    </row>
    <row r="2641" spans="8:23" x14ac:dyDescent="0.35">
      <c r="H2641">
        <f t="shared" si="249"/>
        <v>0</v>
      </c>
      <c r="I2641">
        <f t="shared" si="249"/>
        <v>0</v>
      </c>
      <c r="J2641" s="2">
        <f t="shared" si="249"/>
        <v>0</v>
      </c>
      <c r="K2641" s="2">
        <f t="shared" si="249"/>
        <v>0</v>
      </c>
      <c r="L2641" s="2">
        <f t="shared" si="250"/>
        <v>0</v>
      </c>
      <c r="M2641" s="2">
        <f t="shared" si="250"/>
        <v>0</v>
      </c>
      <c r="N2641" s="3">
        <f t="shared" si="251"/>
        <v>0</v>
      </c>
      <c r="O2641" s="3">
        <f t="shared" si="252"/>
        <v>0</v>
      </c>
      <c r="P2641" s="3">
        <f t="shared" si="253"/>
        <v>0</v>
      </c>
      <c r="Q2641" s="3">
        <f t="shared" si="254"/>
        <v>0</v>
      </c>
      <c r="R2641">
        <f>IF(N2641&gt;Treshold!$D$4,1,0)</f>
        <v>0</v>
      </c>
      <c r="S2641">
        <f>IF(O2641&gt;Treshold!$D$5,1,0)</f>
        <v>0</v>
      </c>
      <c r="T2641">
        <f>IF(P2641&gt;Treshold!$D$6,1,0)</f>
        <v>0</v>
      </c>
      <c r="U2641">
        <f>IF(Q2641&gt;Treshold!$D$7,1,0)</f>
        <v>0</v>
      </c>
      <c r="V2641" t="str">
        <f>IFERROR(VLOOKUP(H2641,jp!AL:AP,4,0),"Belum Masuk JP")</f>
        <v>Belum Masuk JP</v>
      </c>
      <c r="W2641">
        <f>IFERROR(VLOOKUP(H2641,jp!AL:AP,5,0),0)</f>
        <v>0</v>
      </c>
    </row>
    <row r="2642" spans="8:23" x14ac:dyDescent="0.35">
      <c r="H2642">
        <f t="shared" si="249"/>
        <v>0</v>
      </c>
      <c r="I2642">
        <f t="shared" si="249"/>
        <v>0</v>
      </c>
      <c r="J2642" s="2">
        <f t="shared" si="249"/>
        <v>0</v>
      </c>
      <c r="K2642" s="2">
        <f t="shared" si="249"/>
        <v>0</v>
      </c>
      <c r="L2642" s="2">
        <f t="shared" si="250"/>
        <v>0</v>
      </c>
      <c r="M2642" s="2">
        <f t="shared" si="250"/>
        <v>0</v>
      </c>
      <c r="N2642" s="3">
        <f t="shared" si="251"/>
        <v>0</v>
      </c>
      <c r="O2642" s="3">
        <f t="shared" si="252"/>
        <v>0</v>
      </c>
      <c r="P2642" s="3">
        <f t="shared" si="253"/>
        <v>0</v>
      </c>
      <c r="Q2642" s="3">
        <f t="shared" si="254"/>
        <v>0</v>
      </c>
      <c r="R2642">
        <f>IF(N2642&gt;Treshold!$D$4,1,0)</f>
        <v>0</v>
      </c>
      <c r="S2642">
        <f>IF(O2642&gt;Treshold!$D$5,1,0)</f>
        <v>0</v>
      </c>
      <c r="T2642">
        <f>IF(P2642&gt;Treshold!$D$6,1,0)</f>
        <v>0</v>
      </c>
      <c r="U2642">
        <f>IF(Q2642&gt;Treshold!$D$7,1,0)</f>
        <v>0</v>
      </c>
      <c r="V2642" t="str">
        <f>IFERROR(VLOOKUP(H2642,jp!AL:AP,4,0),"Belum Masuk JP")</f>
        <v>Belum Masuk JP</v>
      </c>
      <c r="W2642">
        <f>IFERROR(VLOOKUP(H2642,jp!AL:AP,5,0),0)</f>
        <v>0</v>
      </c>
    </row>
    <row r="2643" spans="8:23" x14ac:dyDescent="0.35">
      <c r="H2643">
        <f t="shared" si="249"/>
        <v>0</v>
      </c>
      <c r="I2643">
        <f t="shared" si="249"/>
        <v>0</v>
      </c>
      <c r="J2643" s="2">
        <f t="shared" si="249"/>
        <v>0</v>
      </c>
      <c r="K2643" s="2">
        <f t="shared" si="249"/>
        <v>0</v>
      </c>
      <c r="L2643" s="2">
        <f t="shared" si="250"/>
        <v>0</v>
      </c>
      <c r="M2643" s="2">
        <f t="shared" si="250"/>
        <v>0</v>
      </c>
      <c r="N2643" s="3">
        <f t="shared" si="251"/>
        <v>0</v>
      </c>
      <c r="O2643" s="3">
        <f t="shared" si="252"/>
        <v>0</v>
      </c>
      <c r="P2643" s="3">
        <f t="shared" si="253"/>
        <v>0</v>
      </c>
      <c r="Q2643" s="3">
        <f t="shared" si="254"/>
        <v>0</v>
      </c>
      <c r="R2643">
        <f>IF(N2643&gt;Treshold!$D$4,1,0)</f>
        <v>0</v>
      </c>
      <c r="S2643">
        <f>IF(O2643&gt;Treshold!$D$5,1,0)</f>
        <v>0</v>
      </c>
      <c r="T2643">
        <f>IF(P2643&gt;Treshold!$D$6,1,0)</f>
        <v>0</v>
      </c>
      <c r="U2643">
        <f>IF(Q2643&gt;Treshold!$D$7,1,0)</f>
        <v>0</v>
      </c>
      <c r="V2643" t="str">
        <f>IFERROR(VLOOKUP(H2643,jp!AL:AP,4,0),"Belum Masuk JP")</f>
        <v>Belum Masuk JP</v>
      </c>
      <c r="W2643">
        <f>IFERROR(VLOOKUP(H2643,jp!AL:AP,5,0),0)</f>
        <v>0</v>
      </c>
    </row>
    <row r="2644" spans="8:23" x14ac:dyDescent="0.35">
      <c r="H2644">
        <f t="shared" si="249"/>
        <v>0</v>
      </c>
      <c r="I2644">
        <f t="shared" si="249"/>
        <v>0</v>
      </c>
      <c r="J2644" s="2">
        <f t="shared" si="249"/>
        <v>0</v>
      </c>
      <c r="K2644" s="2">
        <f t="shared" si="249"/>
        <v>0</v>
      </c>
      <c r="L2644" s="2">
        <f t="shared" si="250"/>
        <v>0</v>
      </c>
      <c r="M2644" s="2">
        <f t="shared" si="250"/>
        <v>0</v>
      </c>
      <c r="N2644" s="3">
        <f t="shared" si="251"/>
        <v>0</v>
      </c>
      <c r="O2644" s="3">
        <f t="shared" si="252"/>
        <v>0</v>
      </c>
      <c r="P2644" s="3">
        <f t="shared" si="253"/>
        <v>0</v>
      </c>
      <c r="Q2644" s="3">
        <f t="shared" si="254"/>
        <v>0</v>
      </c>
      <c r="R2644">
        <f>IF(N2644&gt;Treshold!$D$4,1,0)</f>
        <v>0</v>
      </c>
      <c r="S2644">
        <f>IF(O2644&gt;Treshold!$D$5,1,0)</f>
        <v>0</v>
      </c>
      <c r="T2644">
        <f>IF(P2644&gt;Treshold!$D$6,1,0)</f>
        <v>0</v>
      </c>
      <c r="U2644">
        <f>IF(Q2644&gt;Treshold!$D$7,1,0)</f>
        <v>0</v>
      </c>
      <c r="V2644" t="str">
        <f>IFERROR(VLOOKUP(H2644,jp!AL:AP,4,0),"Belum Masuk JP")</f>
        <v>Belum Masuk JP</v>
      </c>
      <c r="W2644">
        <f>IFERROR(VLOOKUP(H2644,jp!AL:AP,5,0),0)</f>
        <v>0</v>
      </c>
    </row>
    <row r="2645" spans="8:23" x14ac:dyDescent="0.35">
      <c r="H2645">
        <f t="shared" si="249"/>
        <v>0</v>
      </c>
      <c r="I2645">
        <f t="shared" si="249"/>
        <v>0</v>
      </c>
      <c r="J2645" s="2">
        <f t="shared" si="249"/>
        <v>0</v>
      </c>
      <c r="K2645" s="2">
        <f t="shared" si="249"/>
        <v>0</v>
      </c>
      <c r="L2645" s="2">
        <f t="shared" si="250"/>
        <v>0</v>
      </c>
      <c r="M2645" s="2">
        <f t="shared" si="250"/>
        <v>0</v>
      </c>
      <c r="N2645" s="3">
        <f t="shared" si="251"/>
        <v>0</v>
      </c>
      <c r="O2645" s="3">
        <f t="shared" si="252"/>
        <v>0</v>
      </c>
      <c r="P2645" s="3">
        <f t="shared" si="253"/>
        <v>0</v>
      </c>
      <c r="Q2645" s="3">
        <f t="shared" si="254"/>
        <v>0</v>
      </c>
      <c r="R2645">
        <f>IF(N2645&gt;Treshold!$D$4,1,0)</f>
        <v>0</v>
      </c>
      <c r="S2645">
        <f>IF(O2645&gt;Treshold!$D$5,1,0)</f>
        <v>0</v>
      </c>
      <c r="T2645">
        <f>IF(P2645&gt;Treshold!$D$6,1,0)</f>
        <v>0</v>
      </c>
      <c r="U2645">
        <f>IF(Q2645&gt;Treshold!$D$7,1,0)</f>
        <v>0</v>
      </c>
      <c r="V2645" t="str">
        <f>IFERROR(VLOOKUP(H2645,jp!AL:AP,4,0),"Belum Masuk JP")</f>
        <v>Belum Masuk JP</v>
      </c>
      <c r="W2645">
        <f>IFERROR(VLOOKUP(H2645,jp!AL:AP,5,0),0)</f>
        <v>0</v>
      </c>
    </row>
    <row r="2646" spans="8:23" x14ac:dyDescent="0.35">
      <c r="H2646">
        <f t="shared" si="249"/>
        <v>0</v>
      </c>
      <c r="I2646">
        <f t="shared" si="249"/>
        <v>0</v>
      </c>
      <c r="J2646" s="2">
        <f t="shared" si="249"/>
        <v>0</v>
      </c>
      <c r="K2646" s="2">
        <f t="shared" si="249"/>
        <v>0</v>
      </c>
      <c r="L2646" s="2">
        <f t="shared" si="250"/>
        <v>0</v>
      </c>
      <c r="M2646" s="2">
        <f t="shared" si="250"/>
        <v>0</v>
      </c>
      <c r="N2646" s="3">
        <f t="shared" si="251"/>
        <v>0</v>
      </c>
      <c r="O2646" s="3">
        <f t="shared" si="252"/>
        <v>0</v>
      </c>
      <c r="P2646" s="3">
        <f t="shared" si="253"/>
        <v>0</v>
      </c>
      <c r="Q2646" s="3">
        <f t="shared" si="254"/>
        <v>0</v>
      </c>
      <c r="R2646">
        <f>IF(N2646&gt;Treshold!$D$4,1,0)</f>
        <v>0</v>
      </c>
      <c r="S2646">
        <f>IF(O2646&gt;Treshold!$D$5,1,0)</f>
        <v>0</v>
      </c>
      <c r="T2646">
        <f>IF(P2646&gt;Treshold!$D$6,1,0)</f>
        <v>0</v>
      </c>
      <c r="U2646">
        <f>IF(Q2646&gt;Treshold!$D$7,1,0)</f>
        <v>0</v>
      </c>
      <c r="V2646" t="str">
        <f>IFERROR(VLOOKUP(H2646,jp!AL:AP,4,0),"Belum Masuk JP")</f>
        <v>Belum Masuk JP</v>
      </c>
      <c r="W2646">
        <f>IFERROR(VLOOKUP(H2646,jp!AL:AP,5,0),0)</f>
        <v>0</v>
      </c>
    </row>
    <row r="2647" spans="8:23" x14ac:dyDescent="0.35">
      <c r="H2647">
        <f t="shared" si="249"/>
        <v>0</v>
      </c>
      <c r="I2647">
        <f t="shared" si="249"/>
        <v>0</v>
      </c>
      <c r="J2647" s="2">
        <f t="shared" si="249"/>
        <v>0</v>
      </c>
      <c r="K2647" s="2">
        <f t="shared" si="249"/>
        <v>0</v>
      </c>
      <c r="L2647" s="2">
        <f t="shared" si="250"/>
        <v>0</v>
      </c>
      <c r="M2647" s="2">
        <f t="shared" si="250"/>
        <v>0</v>
      </c>
      <c r="N2647" s="3">
        <f t="shared" si="251"/>
        <v>0</v>
      </c>
      <c r="O2647" s="3">
        <f t="shared" si="252"/>
        <v>0</v>
      </c>
      <c r="P2647" s="3">
        <f t="shared" si="253"/>
        <v>0</v>
      </c>
      <c r="Q2647" s="3">
        <f t="shared" si="254"/>
        <v>0</v>
      </c>
      <c r="R2647">
        <f>IF(N2647&gt;Treshold!$D$4,1,0)</f>
        <v>0</v>
      </c>
      <c r="S2647">
        <f>IF(O2647&gt;Treshold!$D$5,1,0)</f>
        <v>0</v>
      </c>
      <c r="T2647">
        <f>IF(P2647&gt;Treshold!$D$6,1,0)</f>
        <v>0</v>
      </c>
      <c r="U2647">
        <f>IF(Q2647&gt;Treshold!$D$7,1,0)</f>
        <v>0</v>
      </c>
      <c r="V2647" t="str">
        <f>IFERROR(VLOOKUP(H2647,jp!AL:AP,4,0),"Belum Masuk JP")</f>
        <v>Belum Masuk JP</v>
      </c>
      <c r="W2647">
        <f>IFERROR(VLOOKUP(H2647,jp!AL:AP,5,0),0)</f>
        <v>0</v>
      </c>
    </row>
    <row r="2648" spans="8:23" x14ac:dyDescent="0.35">
      <c r="H2648">
        <f t="shared" si="249"/>
        <v>0</v>
      </c>
      <c r="I2648">
        <f t="shared" si="249"/>
        <v>0</v>
      </c>
      <c r="J2648" s="2">
        <f t="shared" si="249"/>
        <v>0</v>
      </c>
      <c r="K2648" s="2">
        <f t="shared" si="249"/>
        <v>0</v>
      </c>
      <c r="L2648" s="2">
        <f t="shared" si="250"/>
        <v>0</v>
      </c>
      <c r="M2648" s="2">
        <f t="shared" si="250"/>
        <v>0</v>
      </c>
      <c r="N2648" s="3">
        <f t="shared" si="251"/>
        <v>0</v>
      </c>
      <c r="O2648" s="3">
        <f t="shared" si="252"/>
        <v>0</v>
      </c>
      <c r="P2648" s="3">
        <f t="shared" si="253"/>
        <v>0</v>
      </c>
      <c r="Q2648" s="3">
        <f t="shared" si="254"/>
        <v>0</v>
      </c>
      <c r="R2648">
        <f>IF(N2648&gt;Treshold!$D$4,1,0)</f>
        <v>0</v>
      </c>
      <c r="S2648">
        <f>IF(O2648&gt;Treshold!$D$5,1,0)</f>
        <v>0</v>
      </c>
      <c r="T2648">
        <f>IF(P2648&gt;Treshold!$D$6,1,0)</f>
        <v>0</v>
      </c>
      <c r="U2648">
        <f>IF(Q2648&gt;Treshold!$D$7,1,0)</f>
        <v>0</v>
      </c>
      <c r="V2648" t="str">
        <f>IFERROR(VLOOKUP(H2648,jp!AL:AP,4,0),"Belum Masuk JP")</f>
        <v>Belum Masuk JP</v>
      </c>
      <c r="W2648">
        <f>IFERROR(VLOOKUP(H2648,jp!AL:AP,5,0),0)</f>
        <v>0</v>
      </c>
    </row>
    <row r="2649" spans="8:23" x14ac:dyDescent="0.35">
      <c r="H2649">
        <f t="shared" si="249"/>
        <v>0</v>
      </c>
      <c r="I2649">
        <f t="shared" si="249"/>
        <v>0</v>
      </c>
      <c r="J2649" s="2">
        <f t="shared" si="249"/>
        <v>0</v>
      </c>
      <c r="K2649" s="2">
        <f t="shared" si="249"/>
        <v>0</v>
      </c>
      <c r="L2649" s="2">
        <f t="shared" si="250"/>
        <v>0</v>
      </c>
      <c r="M2649" s="2">
        <f t="shared" si="250"/>
        <v>0</v>
      </c>
      <c r="N2649" s="3">
        <f t="shared" si="251"/>
        <v>0</v>
      </c>
      <c r="O2649" s="3">
        <f t="shared" si="252"/>
        <v>0</v>
      </c>
      <c r="P2649" s="3">
        <f t="shared" si="253"/>
        <v>0</v>
      </c>
      <c r="Q2649" s="3">
        <f t="shared" si="254"/>
        <v>0</v>
      </c>
      <c r="R2649">
        <f>IF(N2649&gt;Treshold!$D$4,1,0)</f>
        <v>0</v>
      </c>
      <c r="S2649">
        <f>IF(O2649&gt;Treshold!$D$5,1,0)</f>
        <v>0</v>
      </c>
      <c r="T2649">
        <f>IF(P2649&gt;Treshold!$D$6,1,0)</f>
        <v>0</v>
      </c>
      <c r="U2649">
        <f>IF(Q2649&gt;Treshold!$D$7,1,0)</f>
        <v>0</v>
      </c>
      <c r="V2649" t="str">
        <f>IFERROR(VLOOKUP(H2649,jp!AL:AP,4,0),"Belum Masuk JP")</f>
        <v>Belum Masuk JP</v>
      </c>
      <c r="W2649">
        <f>IFERROR(VLOOKUP(H2649,jp!AL:AP,5,0),0)</f>
        <v>0</v>
      </c>
    </row>
    <row r="2650" spans="8:23" x14ac:dyDescent="0.35">
      <c r="H2650">
        <f t="shared" si="249"/>
        <v>0</v>
      </c>
      <c r="I2650">
        <f t="shared" si="249"/>
        <v>0</v>
      </c>
      <c r="J2650" s="2">
        <f t="shared" si="249"/>
        <v>0</v>
      </c>
      <c r="K2650" s="2">
        <f t="shared" si="249"/>
        <v>0</v>
      </c>
      <c r="L2650" s="2">
        <f t="shared" si="250"/>
        <v>0</v>
      </c>
      <c r="M2650" s="2">
        <f t="shared" si="250"/>
        <v>0</v>
      </c>
      <c r="N2650" s="3">
        <f t="shared" si="251"/>
        <v>0</v>
      </c>
      <c r="O2650" s="3">
        <f t="shared" si="252"/>
        <v>0</v>
      </c>
      <c r="P2650" s="3">
        <f t="shared" si="253"/>
        <v>0</v>
      </c>
      <c r="Q2650" s="3">
        <f t="shared" si="254"/>
        <v>0</v>
      </c>
      <c r="R2650">
        <f>IF(N2650&gt;Treshold!$D$4,1,0)</f>
        <v>0</v>
      </c>
      <c r="S2650">
        <f>IF(O2650&gt;Treshold!$D$5,1,0)</f>
        <v>0</v>
      </c>
      <c r="T2650">
        <f>IF(P2650&gt;Treshold!$D$6,1,0)</f>
        <v>0</v>
      </c>
      <c r="U2650">
        <f>IF(Q2650&gt;Treshold!$D$7,1,0)</f>
        <v>0</v>
      </c>
      <c r="V2650" t="str">
        <f>IFERROR(VLOOKUP(H2650,jp!AL:AP,4,0),"Belum Masuk JP")</f>
        <v>Belum Masuk JP</v>
      </c>
      <c r="W2650">
        <f>IFERROR(VLOOKUP(H2650,jp!AL:AP,5,0),0)</f>
        <v>0</v>
      </c>
    </row>
    <row r="2651" spans="8:23" x14ac:dyDescent="0.35">
      <c r="H2651">
        <f t="shared" si="249"/>
        <v>0</v>
      </c>
      <c r="I2651">
        <f t="shared" si="249"/>
        <v>0</v>
      </c>
      <c r="J2651" s="2">
        <f t="shared" si="249"/>
        <v>0</v>
      </c>
      <c r="K2651" s="2">
        <f t="shared" si="249"/>
        <v>0</v>
      </c>
      <c r="L2651" s="2">
        <f t="shared" si="250"/>
        <v>0</v>
      </c>
      <c r="M2651" s="2">
        <f t="shared" si="250"/>
        <v>0</v>
      </c>
      <c r="N2651" s="3">
        <f t="shared" si="251"/>
        <v>0</v>
      </c>
      <c r="O2651" s="3">
        <f t="shared" si="252"/>
        <v>0</v>
      </c>
      <c r="P2651" s="3">
        <f t="shared" si="253"/>
        <v>0</v>
      </c>
      <c r="Q2651" s="3">
        <f t="shared" si="254"/>
        <v>0</v>
      </c>
      <c r="R2651">
        <f>IF(N2651&gt;Treshold!$D$4,1,0)</f>
        <v>0</v>
      </c>
      <c r="S2651">
        <f>IF(O2651&gt;Treshold!$D$5,1,0)</f>
        <v>0</v>
      </c>
      <c r="T2651">
        <f>IF(P2651&gt;Treshold!$D$6,1,0)</f>
        <v>0</v>
      </c>
      <c r="U2651">
        <f>IF(Q2651&gt;Treshold!$D$7,1,0)</f>
        <v>0</v>
      </c>
      <c r="V2651" t="str">
        <f>IFERROR(VLOOKUP(H2651,jp!AL:AP,4,0),"Belum Masuk JP")</f>
        <v>Belum Masuk JP</v>
      </c>
      <c r="W2651">
        <f>IFERROR(VLOOKUP(H2651,jp!AL:AP,5,0),0)</f>
        <v>0</v>
      </c>
    </row>
    <row r="2652" spans="8:23" x14ac:dyDescent="0.35">
      <c r="H2652">
        <f t="shared" si="249"/>
        <v>0</v>
      </c>
      <c r="I2652">
        <f t="shared" si="249"/>
        <v>0</v>
      </c>
      <c r="J2652" s="2">
        <f t="shared" si="249"/>
        <v>0</v>
      </c>
      <c r="K2652" s="2">
        <f t="shared" si="249"/>
        <v>0</v>
      </c>
      <c r="L2652" s="2">
        <f t="shared" si="250"/>
        <v>0</v>
      </c>
      <c r="M2652" s="2">
        <f t="shared" si="250"/>
        <v>0</v>
      </c>
      <c r="N2652" s="3">
        <f t="shared" si="251"/>
        <v>0</v>
      </c>
      <c r="O2652" s="3">
        <f t="shared" si="252"/>
        <v>0</v>
      </c>
      <c r="P2652" s="3">
        <f t="shared" si="253"/>
        <v>0</v>
      </c>
      <c r="Q2652" s="3">
        <f t="shared" si="254"/>
        <v>0</v>
      </c>
      <c r="R2652">
        <f>IF(N2652&gt;Treshold!$D$4,1,0)</f>
        <v>0</v>
      </c>
      <c r="S2652">
        <f>IF(O2652&gt;Treshold!$D$5,1,0)</f>
        <v>0</v>
      </c>
      <c r="T2652">
        <f>IF(P2652&gt;Treshold!$D$6,1,0)</f>
        <v>0</v>
      </c>
      <c r="U2652">
        <f>IF(Q2652&gt;Treshold!$D$7,1,0)</f>
        <v>0</v>
      </c>
      <c r="V2652" t="str">
        <f>IFERROR(VLOOKUP(H2652,jp!AL:AP,4,0),"Belum Masuk JP")</f>
        <v>Belum Masuk JP</v>
      </c>
      <c r="W2652">
        <f>IFERROR(VLOOKUP(H2652,jp!AL:AP,5,0),0)</f>
        <v>0</v>
      </c>
    </row>
    <row r="2653" spans="8:23" x14ac:dyDescent="0.35">
      <c r="H2653">
        <f t="shared" si="249"/>
        <v>0</v>
      </c>
      <c r="I2653">
        <f t="shared" si="249"/>
        <v>0</v>
      </c>
      <c r="J2653" s="2">
        <f t="shared" si="249"/>
        <v>0</v>
      </c>
      <c r="K2653" s="2">
        <f t="shared" si="249"/>
        <v>0</v>
      </c>
      <c r="L2653" s="2">
        <f t="shared" si="250"/>
        <v>0</v>
      </c>
      <c r="M2653" s="2">
        <f t="shared" si="250"/>
        <v>0</v>
      </c>
      <c r="N2653" s="3">
        <f t="shared" si="251"/>
        <v>0</v>
      </c>
      <c r="O2653" s="3">
        <f t="shared" si="252"/>
        <v>0</v>
      </c>
      <c r="P2653" s="3">
        <f t="shared" si="253"/>
        <v>0</v>
      </c>
      <c r="Q2653" s="3">
        <f t="shared" si="254"/>
        <v>0</v>
      </c>
      <c r="R2653">
        <f>IF(N2653&gt;Treshold!$D$4,1,0)</f>
        <v>0</v>
      </c>
      <c r="S2653">
        <f>IF(O2653&gt;Treshold!$D$5,1,0)</f>
        <v>0</v>
      </c>
      <c r="T2653">
        <f>IF(P2653&gt;Treshold!$D$6,1,0)</f>
        <v>0</v>
      </c>
      <c r="U2653">
        <f>IF(Q2653&gt;Treshold!$D$7,1,0)</f>
        <v>0</v>
      </c>
      <c r="V2653" t="str">
        <f>IFERROR(VLOOKUP(H2653,jp!AL:AP,4,0),"Belum Masuk JP")</f>
        <v>Belum Masuk JP</v>
      </c>
      <c r="W2653">
        <f>IFERROR(VLOOKUP(H2653,jp!AL:AP,5,0),0)</f>
        <v>0</v>
      </c>
    </row>
    <row r="2654" spans="8:23" x14ac:dyDescent="0.35">
      <c r="H2654">
        <f t="shared" si="249"/>
        <v>0</v>
      </c>
      <c r="I2654">
        <f t="shared" si="249"/>
        <v>0</v>
      </c>
      <c r="J2654" s="2">
        <f t="shared" si="249"/>
        <v>0</v>
      </c>
      <c r="K2654" s="2">
        <f t="shared" si="249"/>
        <v>0</v>
      </c>
      <c r="L2654" s="2">
        <f t="shared" si="250"/>
        <v>0</v>
      </c>
      <c r="M2654" s="2">
        <f t="shared" si="250"/>
        <v>0</v>
      </c>
      <c r="N2654" s="3">
        <f t="shared" si="251"/>
        <v>0</v>
      </c>
      <c r="O2654" s="3">
        <f t="shared" si="252"/>
        <v>0</v>
      </c>
      <c r="P2654" s="3">
        <f t="shared" si="253"/>
        <v>0</v>
      </c>
      <c r="Q2654" s="3">
        <f t="shared" si="254"/>
        <v>0</v>
      </c>
      <c r="R2654">
        <f>IF(N2654&gt;Treshold!$D$4,1,0)</f>
        <v>0</v>
      </c>
      <c r="S2654">
        <f>IF(O2654&gt;Treshold!$D$5,1,0)</f>
        <v>0</v>
      </c>
      <c r="T2654">
        <f>IF(P2654&gt;Treshold!$D$6,1,0)</f>
        <v>0</v>
      </c>
      <c r="U2654">
        <f>IF(Q2654&gt;Treshold!$D$7,1,0)</f>
        <v>0</v>
      </c>
      <c r="V2654" t="str">
        <f>IFERROR(VLOOKUP(H2654,jp!AL:AP,4,0),"Belum Masuk JP")</f>
        <v>Belum Masuk JP</v>
      </c>
      <c r="W2654">
        <f>IFERROR(VLOOKUP(H2654,jp!AL:AP,5,0),0)</f>
        <v>0</v>
      </c>
    </row>
    <row r="2655" spans="8:23" x14ac:dyDescent="0.35">
      <c r="H2655">
        <f t="shared" si="249"/>
        <v>0</v>
      </c>
      <c r="I2655">
        <f t="shared" si="249"/>
        <v>0</v>
      </c>
      <c r="J2655" s="2">
        <f t="shared" si="249"/>
        <v>0</v>
      </c>
      <c r="K2655" s="2">
        <f t="shared" si="249"/>
        <v>0</v>
      </c>
      <c r="L2655" s="2">
        <f t="shared" si="250"/>
        <v>0</v>
      </c>
      <c r="M2655" s="2">
        <f t="shared" si="250"/>
        <v>0</v>
      </c>
      <c r="N2655" s="3">
        <f t="shared" si="251"/>
        <v>0</v>
      </c>
      <c r="O2655" s="3">
        <f t="shared" si="252"/>
        <v>0</v>
      </c>
      <c r="P2655" s="3">
        <f t="shared" si="253"/>
        <v>0</v>
      </c>
      <c r="Q2655" s="3">
        <f t="shared" si="254"/>
        <v>0</v>
      </c>
      <c r="R2655">
        <f>IF(N2655&gt;Treshold!$D$4,1,0)</f>
        <v>0</v>
      </c>
      <c r="S2655">
        <f>IF(O2655&gt;Treshold!$D$5,1,0)</f>
        <v>0</v>
      </c>
      <c r="T2655">
        <f>IF(P2655&gt;Treshold!$D$6,1,0)</f>
        <v>0</v>
      </c>
      <c r="U2655">
        <f>IF(Q2655&gt;Treshold!$D$7,1,0)</f>
        <v>0</v>
      </c>
      <c r="V2655" t="str">
        <f>IFERROR(VLOOKUP(H2655,jp!AL:AP,4,0),"Belum Masuk JP")</f>
        <v>Belum Masuk JP</v>
      </c>
      <c r="W2655">
        <f>IFERROR(VLOOKUP(H2655,jp!AL:AP,5,0),0)</f>
        <v>0</v>
      </c>
    </row>
    <row r="2656" spans="8:23" x14ac:dyDescent="0.35">
      <c r="H2656">
        <f t="shared" si="249"/>
        <v>0</v>
      </c>
      <c r="I2656">
        <f t="shared" si="249"/>
        <v>0</v>
      </c>
      <c r="J2656" s="2">
        <f t="shared" si="249"/>
        <v>0</v>
      </c>
      <c r="K2656" s="2">
        <f t="shared" si="249"/>
        <v>0</v>
      </c>
      <c r="L2656" s="2">
        <f t="shared" si="250"/>
        <v>0</v>
      </c>
      <c r="M2656" s="2">
        <f t="shared" si="250"/>
        <v>0</v>
      </c>
      <c r="N2656" s="3">
        <f t="shared" si="251"/>
        <v>0</v>
      </c>
      <c r="O2656" s="3">
        <f t="shared" si="252"/>
        <v>0</v>
      </c>
      <c r="P2656" s="3">
        <f t="shared" si="253"/>
        <v>0</v>
      </c>
      <c r="Q2656" s="3">
        <f t="shared" si="254"/>
        <v>0</v>
      </c>
      <c r="R2656">
        <f>IF(N2656&gt;Treshold!$D$4,1,0)</f>
        <v>0</v>
      </c>
      <c r="S2656">
        <f>IF(O2656&gt;Treshold!$D$5,1,0)</f>
        <v>0</v>
      </c>
      <c r="T2656">
        <f>IF(P2656&gt;Treshold!$D$6,1,0)</f>
        <v>0</v>
      </c>
      <c r="U2656">
        <f>IF(Q2656&gt;Treshold!$D$7,1,0)</f>
        <v>0</v>
      </c>
      <c r="V2656" t="str">
        <f>IFERROR(VLOOKUP(H2656,jp!AL:AP,4,0),"Belum Masuk JP")</f>
        <v>Belum Masuk JP</v>
      </c>
      <c r="W2656">
        <f>IFERROR(VLOOKUP(H2656,jp!AL:AP,5,0),0)</f>
        <v>0</v>
      </c>
    </row>
    <row r="2657" spans="8:23" x14ac:dyDescent="0.35">
      <c r="H2657">
        <f t="shared" si="249"/>
        <v>0</v>
      </c>
      <c r="I2657">
        <f t="shared" si="249"/>
        <v>0</v>
      </c>
      <c r="J2657" s="2">
        <f t="shared" si="249"/>
        <v>0</v>
      </c>
      <c r="K2657" s="2">
        <f t="shared" si="249"/>
        <v>0</v>
      </c>
      <c r="L2657" s="2">
        <f t="shared" si="250"/>
        <v>0</v>
      </c>
      <c r="M2657" s="2">
        <f t="shared" si="250"/>
        <v>0</v>
      </c>
      <c r="N2657" s="3">
        <f t="shared" si="251"/>
        <v>0</v>
      </c>
      <c r="O2657" s="3">
        <f t="shared" si="252"/>
        <v>0</v>
      </c>
      <c r="P2657" s="3">
        <f t="shared" si="253"/>
        <v>0</v>
      </c>
      <c r="Q2657" s="3">
        <f t="shared" si="254"/>
        <v>0</v>
      </c>
      <c r="R2657">
        <f>IF(N2657&gt;Treshold!$D$4,1,0)</f>
        <v>0</v>
      </c>
      <c r="S2657">
        <f>IF(O2657&gt;Treshold!$D$5,1,0)</f>
        <v>0</v>
      </c>
      <c r="T2657">
        <f>IF(P2657&gt;Treshold!$D$6,1,0)</f>
        <v>0</v>
      </c>
      <c r="U2657">
        <f>IF(Q2657&gt;Treshold!$D$7,1,0)</f>
        <v>0</v>
      </c>
      <c r="V2657" t="str">
        <f>IFERROR(VLOOKUP(H2657,jp!AL:AP,4,0),"Belum Masuk JP")</f>
        <v>Belum Masuk JP</v>
      </c>
      <c r="W2657">
        <f>IFERROR(VLOOKUP(H2657,jp!AL:AP,5,0),0)</f>
        <v>0</v>
      </c>
    </row>
    <row r="2658" spans="8:23" x14ac:dyDescent="0.35">
      <c r="H2658">
        <f t="shared" si="249"/>
        <v>0</v>
      </c>
      <c r="I2658">
        <f t="shared" si="249"/>
        <v>0</v>
      </c>
      <c r="J2658" s="2">
        <f t="shared" si="249"/>
        <v>0</v>
      </c>
      <c r="K2658" s="2">
        <f t="shared" si="249"/>
        <v>0</v>
      </c>
      <c r="L2658" s="2">
        <f t="shared" si="250"/>
        <v>0</v>
      </c>
      <c r="M2658" s="2">
        <f t="shared" si="250"/>
        <v>0</v>
      </c>
      <c r="N2658" s="3">
        <f t="shared" si="251"/>
        <v>0</v>
      </c>
      <c r="O2658" s="3">
        <f t="shared" si="252"/>
        <v>0</v>
      </c>
      <c r="P2658" s="3">
        <f t="shared" si="253"/>
        <v>0</v>
      </c>
      <c r="Q2658" s="3">
        <f t="shared" si="254"/>
        <v>0</v>
      </c>
      <c r="R2658">
        <f>IF(N2658&gt;Treshold!$D$4,1,0)</f>
        <v>0</v>
      </c>
      <c r="S2658">
        <f>IF(O2658&gt;Treshold!$D$5,1,0)</f>
        <v>0</v>
      </c>
      <c r="T2658">
        <f>IF(P2658&gt;Treshold!$D$6,1,0)</f>
        <v>0</v>
      </c>
      <c r="U2658">
        <f>IF(Q2658&gt;Treshold!$D$7,1,0)</f>
        <v>0</v>
      </c>
      <c r="V2658" t="str">
        <f>IFERROR(VLOOKUP(H2658,jp!AL:AP,4,0),"Belum Masuk JP")</f>
        <v>Belum Masuk JP</v>
      </c>
      <c r="W2658">
        <f>IFERROR(VLOOKUP(H2658,jp!AL:AP,5,0),0)</f>
        <v>0</v>
      </c>
    </row>
    <row r="2659" spans="8:23" x14ac:dyDescent="0.35">
      <c r="H2659">
        <f t="shared" si="249"/>
        <v>0</v>
      </c>
      <c r="I2659">
        <f t="shared" si="249"/>
        <v>0</v>
      </c>
      <c r="J2659" s="2">
        <f t="shared" si="249"/>
        <v>0</v>
      </c>
      <c r="K2659" s="2">
        <f t="shared" si="249"/>
        <v>0</v>
      </c>
      <c r="L2659" s="2">
        <f t="shared" si="250"/>
        <v>0</v>
      </c>
      <c r="M2659" s="2">
        <f t="shared" si="250"/>
        <v>0</v>
      </c>
      <c r="N2659" s="3">
        <f t="shared" si="251"/>
        <v>0</v>
      </c>
      <c r="O2659" s="3">
        <f t="shared" si="252"/>
        <v>0</v>
      </c>
      <c r="P2659" s="3">
        <f t="shared" si="253"/>
        <v>0</v>
      </c>
      <c r="Q2659" s="3">
        <f t="shared" si="254"/>
        <v>0</v>
      </c>
      <c r="R2659">
        <f>IF(N2659&gt;Treshold!$D$4,1,0)</f>
        <v>0</v>
      </c>
      <c r="S2659">
        <f>IF(O2659&gt;Treshold!$D$5,1,0)</f>
        <v>0</v>
      </c>
      <c r="T2659">
        <f>IF(P2659&gt;Treshold!$D$6,1,0)</f>
        <v>0</v>
      </c>
      <c r="U2659">
        <f>IF(Q2659&gt;Treshold!$D$7,1,0)</f>
        <v>0</v>
      </c>
      <c r="V2659" t="str">
        <f>IFERROR(VLOOKUP(H2659,jp!AL:AP,4,0),"Belum Masuk JP")</f>
        <v>Belum Masuk JP</v>
      </c>
      <c r="W2659">
        <f>IFERROR(VLOOKUP(H2659,jp!AL:AP,5,0),0)</f>
        <v>0</v>
      </c>
    </row>
    <row r="2660" spans="8:23" x14ac:dyDescent="0.35">
      <c r="H2660">
        <f t="shared" si="249"/>
        <v>0</v>
      </c>
      <c r="I2660">
        <f t="shared" si="249"/>
        <v>0</v>
      </c>
      <c r="J2660" s="2">
        <f t="shared" si="249"/>
        <v>0</v>
      </c>
      <c r="K2660" s="2">
        <f t="shared" si="249"/>
        <v>0</v>
      </c>
      <c r="L2660" s="2">
        <f t="shared" si="250"/>
        <v>0</v>
      </c>
      <c r="M2660" s="2">
        <f t="shared" si="250"/>
        <v>0</v>
      </c>
      <c r="N2660" s="3">
        <f t="shared" si="251"/>
        <v>0</v>
      </c>
      <c r="O2660" s="3">
        <f t="shared" si="252"/>
        <v>0</v>
      </c>
      <c r="P2660" s="3">
        <f t="shared" si="253"/>
        <v>0</v>
      </c>
      <c r="Q2660" s="3">
        <f t="shared" si="254"/>
        <v>0</v>
      </c>
      <c r="R2660">
        <f>IF(N2660&gt;Treshold!$D$4,1,0)</f>
        <v>0</v>
      </c>
      <c r="S2660">
        <f>IF(O2660&gt;Treshold!$D$5,1,0)</f>
        <v>0</v>
      </c>
      <c r="T2660">
        <f>IF(P2660&gt;Treshold!$D$6,1,0)</f>
        <v>0</v>
      </c>
      <c r="U2660">
        <f>IF(Q2660&gt;Treshold!$D$7,1,0)</f>
        <v>0</v>
      </c>
      <c r="V2660" t="str">
        <f>IFERROR(VLOOKUP(H2660,jp!AL:AP,4,0),"Belum Masuk JP")</f>
        <v>Belum Masuk JP</v>
      </c>
      <c r="W2660">
        <f>IFERROR(VLOOKUP(H2660,jp!AL:AP,5,0),0)</f>
        <v>0</v>
      </c>
    </row>
    <row r="2661" spans="8:23" x14ac:dyDescent="0.35">
      <c r="H2661">
        <f t="shared" si="249"/>
        <v>0</v>
      </c>
      <c r="I2661">
        <f t="shared" si="249"/>
        <v>0</v>
      </c>
      <c r="J2661" s="2">
        <f t="shared" si="249"/>
        <v>0</v>
      </c>
      <c r="K2661" s="2">
        <f t="shared" si="249"/>
        <v>0</v>
      </c>
      <c r="L2661" s="2">
        <f t="shared" si="250"/>
        <v>0</v>
      </c>
      <c r="M2661" s="2">
        <f t="shared" si="250"/>
        <v>0</v>
      </c>
      <c r="N2661" s="3">
        <f t="shared" si="251"/>
        <v>0</v>
      </c>
      <c r="O2661" s="3">
        <f t="shared" si="252"/>
        <v>0</v>
      </c>
      <c r="P2661" s="3">
        <f t="shared" si="253"/>
        <v>0</v>
      </c>
      <c r="Q2661" s="3">
        <f t="shared" si="254"/>
        <v>0</v>
      </c>
      <c r="R2661">
        <f>IF(N2661&gt;Treshold!$D$4,1,0)</f>
        <v>0</v>
      </c>
      <c r="S2661">
        <f>IF(O2661&gt;Treshold!$D$5,1,0)</f>
        <v>0</v>
      </c>
      <c r="T2661">
        <f>IF(P2661&gt;Treshold!$D$6,1,0)</f>
        <v>0</v>
      </c>
      <c r="U2661">
        <f>IF(Q2661&gt;Treshold!$D$7,1,0)</f>
        <v>0</v>
      </c>
      <c r="V2661" t="str">
        <f>IFERROR(VLOOKUP(H2661,jp!AL:AP,4,0),"Belum Masuk JP")</f>
        <v>Belum Masuk JP</v>
      </c>
      <c r="W2661">
        <f>IFERROR(VLOOKUP(H2661,jp!AL:AP,5,0),0)</f>
        <v>0</v>
      </c>
    </row>
    <row r="2662" spans="8:23" x14ac:dyDescent="0.35">
      <c r="H2662">
        <f t="shared" si="249"/>
        <v>0</v>
      </c>
      <c r="I2662">
        <f t="shared" si="249"/>
        <v>0</v>
      </c>
      <c r="J2662" s="2">
        <f t="shared" si="249"/>
        <v>0</v>
      </c>
      <c r="K2662" s="2">
        <f t="shared" si="249"/>
        <v>0</v>
      </c>
      <c r="L2662" s="2">
        <f t="shared" si="250"/>
        <v>0</v>
      </c>
      <c r="M2662" s="2">
        <f t="shared" si="250"/>
        <v>0</v>
      </c>
      <c r="N2662" s="3">
        <f t="shared" si="251"/>
        <v>0</v>
      </c>
      <c r="O2662" s="3">
        <f t="shared" si="252"/>
        <v>0</v>
      </c>
      <c r="P2662" s="3">
        <f t="shared" si="253"/>
        <v>0</v>
      </c>
      <c r="Q2662" s="3">
        <f t="shared" si="254"/>
        <v>0</v>
      </c>
      <c r="R2662">
        <f>IF(N2662&gt;Treshold!$D$4,1,0)</f>
        <v>0</v>
      </c>
      <c r="S2662">
        <f>IF(O2662&gt;Treshold!$D$5,1,0)</f>
        <v>0</v>
      </c>
      <c r="T2662">
        <f>IF(P2662&gt;Treshold!$D$6,1,0)</f>
        <v>0</v>
      </c>
      <c r="U2662">
        <f>IF(Q2662&gt;Treshold!$D$7,1,0)</f>
        <v>0</v>
      </c>
      <c r="V2662" t="str">
        <f>IFERROR(VLOOKUP(H2662,jp!AL:AP,4,0),"Belum Masuk JP")</f>
        <v>Belum Masuk JP</v>
      </c>
      <c r="W2662">
        <f>IFERROR(VLOOKUP(H2662,jp!AL:AP,5,0),0)</f>
        <v>0</v>
      </c>
    </row>
    <row r="2663" spans="8:23" x14ac:dyDescent="0.35">
      <c r="H2663">
        <f t="shared" si="249"/>
        <v>0</v>
      </c>
      <c r="I2663">
        <f t="shared" si="249"/>
        <v>0</v>
      </c>
      <c r="J2663" s="2">
        <f t="shared" si="249"/>
        <v>0</v>
      </c>
      <c r="K2663" s="2">
        <f t="shared" si="249"/>
        <v>0</v>
      </c>
      <c r="L2663" s="2">
        <f t="shared" si="250"/>
        <v>0</v>
      </c>
      <c r="M2663" s="2">
        <f t="shared" si="250"/>
        <v>0</v>
      </c>
      <c r="N2663" s="3">
        <f t="shared" si="251"/>
        <v>0</v>
      </c>
      <c r="O2663" s="3">
        <f t="shared" si="252"/>
        <v>0</v>
      </c>
      <c r="P2663" s="3">
        <f t="shared" si="253"/>
        <v>0</v>
      </c>
      <c r="Q2663" s="3">
        <f t="shared" si="254"/>
        <v>0</v>
      </c>
      <c r="R2663">
        <f>IF(N2663&gt;Treshold!$D$4,1,0)</f>
        <v>0</v>
      </c>
      <c r="S2663">
        <f>IF(O2663&gt;Treshold!$D$5,1,0)</f>
        <v>0</v>
      </c>
      <c r="T2663">
        <f>IF(P2663&gt;Treshold!$D$6,1,0)</f>
        <v>0</v>
      </c>
      <c r="U2663">
        <f>IF(Q2663&gt;Treshold!$D$7,1,0)</f>
        <v>0</v>
      </c>
      <c r="V2663" t="str">
        <f>IFERROR(VLOOKUP(H2663,jp!AL:AP,4,0),"Belum Masuk JP")</f>
        <v>Belum Masuk JP</v>
      </c>
      <c r="W2663">
        <f>IFERROR(VLOOKUP(H2663,jp!AL:AP,5,0),0)</f>
        <v>0</v>
      </c>
    </row>
    <row r="2664" spans="8:23" x14ac:dyDescent="0.35">
      <c r="H2664">
        <f t="shared" si="249"/>
        <v>0</v>
      </c>
      <c r="I2664">
        <f t="shared" si="249"/>
        <v>0</v>
      </c>
      <c r="J2664" s="2">
        <f t="shared" si="249"/>
        <v>0</v>
      </c>
      <c r="K2664" s="2">
        <f t="shared" si="249"/>
        <v>0</v>
      </c>
      <c r="L2664" s="2">
        <f t="shared" si="250"/>
        <v>0</v>
      </c>
      <c r="M2664" s="2">
        <f t="shared" si="250"/>
        <v>0</v>
      </c>
      <c r="N2664" s="3">
        <f t="shared" si="251"/>
        <v>0</v>
      </c>
      <c r="O2664" s="3">
        <f t="shared" si="252"/>
        <v>0</v>
      </c>
      <c r="P2664" s="3">
        <f t="shared" si="253"/>
        <v>0</v>
      </c>
      <c r="Q2664" s="3">
        <f t="shared" si="254"/>
        <v>0</v>
      </c>
      <c r="R2664">
        <f>IF(N2664&gt;Treshold!$D$4,1,0)</f>
        <v>0</v>
      </c>
      <c r="S2664">
        <f>IF(O2664&gt;Treshold!$D$5,1,0)</f>
        <v>0</v>
      </c>
      <c r="T2664">
        <f>IF(P2664&gt;Treshold!$D$6,1,0)</f>
        <v>0</v>
      </c>
      <c r="U2664">
        <f>IF(Q2664&gt;Treshold!$D$7,1,0)</f>
        <v>0</v>
      </c>
      <c r="V2664" t="str">
        <f>IFERROR(VLOOKUP(H2664,jp!AL:AP,4,0),"Belum Masuk JP")</f>
        <v>Belum Masuk JP</v>
      </c>
      <c r="W2664">
        <f>IFERROR(VLOOKUP(H2664,jp!AL:AP,5,0),0)</f>
        <v>0</v>
      </c>
    </row>
    <row r="2665" spans="8:23" x14ac:dyDescent="0.35">
      <c r="H2665">
        <f t="shared" si="249"/>
        <v>0</v>
      </c>
      <c r="I2665">
        <f t="shared" si="249"/>
        <v>0</v>
      </c>
      <c r="J2665" s="2">
        <f t="shared" si="249"/>
        <v>0</v>
      </c>
      <c r="K2665" s="2">
        <f t="shared" si="249"/>
        <v>0</v>
      </c>
      <c r="L2665" s="2">
        <f t="shared" si="250"/>
        <v>0</v>
      </c>
      <c r="M2665" s="2">
        <f t="shared" si="250"/>
        <v>0</v>
      </c>
      <c r="N2665" s="3">
        <f t="shared" si="251"/>
        <v>0</v>
      </c>
      <c r="O2665" s="3">
        <f t="shared" si="252"/>
        <v>0</v>
      </c>
      <c r="P2665" s="3">
        <f t="shared" si="253"/>
        <v>0</v>
      </c>
      <c r="Q2665" s="3">
        <f t="shared" si="254"/>
        <v>0</v>
      </c>
      <c r="R2665">
        <f>IF(N2665&gt;Treshold!$D$4,1,0)</f>
        <v>0</v>
      </c>
      <c r="S2665">
        <f>IF(O2665&gt;Treshold!$D$5,1,0)</f>
        <v>0</v>
      </c>
      <c r="T2665">
        <f>IF(P2665&gt;Treshold!$D$6,1,0)</f>
        <v>0</v>
      </c>
      <c r="U2665">
        <f>IF(Q2665&gt;Treshold!$D$7,1,0)</f>
        <v>0</v>
      </c>
      <c r="V2665" t="str">
        <f>IFERROR(VLOOKUP(H2665,jp!AL:AP,4,0),"Belum Masuk JP")</f>
        <v>Belum Masuk JP</v>
      </c>
      <c r="W2665">
        <f>IFERROR(VLOOKUP(H2665,jp!AL:AP,5,0),0)</f>
        <v>0</v>
      </c>
    </row>
    <row r="2666" spans="8:23" x14ac:dyDescent="0.35">
      <c r="H2666">
        <f t="shared" si="249"/>
        <v>0</v>
      </c>
      <c r="I2666">
        <f t="shared" si="249"/>
        <v>0</v>
      </c>
      <c r="J2666" s="2">
        <f t="shared" si="249"/>
        <v>0</v>
      </c>
      <c r="K2666" s="2">
        <f t="shared" si="249"/>
        <v>0</v>
      </c>
      <c r="L2666" s="2">
        <f t="shared" si="250"/>
        <v>0</v>
      </c>
      <c r="M2666" s="2">
        <f t="shared" si="250"/>
        <v>0</v>
      </c>
      <c r="N2666" s="3">
        <f t="shared" si="251"/>
        <v>0</v>
      </c>
      <c r="O2666" s="3">
        <f t="shared" si="252"/>
        <v>0</v>
      </c>
      <c r="P2666" s="3">
        <f t="shared" si="253"/>
        <v>0</v>
      </c>
      <c r="Q2666" s="3">
        <f t="shared" si="254"/>
        <v>0</v>
      </c>
      <c r="R2666">
        <f>IF(N2666&gt;Treshold!$D$4,1,0)</f>
        <v>0</v>
      </c>
      <c r="S2666">
        <f>IF(O2666&gt;Treshold!$D$5,1,0)</f>
        <v>0</v>
      </c>
      <c r="T2666">
        <f>IF(P2666&gt;Treshold!$D$6,1,0)</f>
        <v>0</v>
      </c>
      <c r="U2666">
        <f>IF(Q2666&gt;Treshold!$D$7,1,0)</f>
        <v>0</v>
      </c>
      <c r="V2666" t="str">
        <f>IFERROR(VLOOKUP(H2666,jp!AL:AP,4,0),"Belum Masuk JP")</f>
        <v>Belum Masuk JP</v>
      </c>
      <c r="W2666">
        <f>IFERROR(VLOOKUP(H2666,jp!AL:AP,5,0),0)</f>
        <v>0</v>
      </c>
    </row>
    <row r="2667" spans="8:23" x14ac:dyDescent="0.35">
      <c r="H2667">
        <f t="shared" si="249"/>
        <v>0</v>
      </c>
      <c r="I2667">
        <f t="shared" si="249"/>
        <v>0</v>
      </c>
      <c r="J2667" s="2">
        <f t="shared" si="249"/>
        <v>0</v>
      </c>
      <c r="K2667" s="2">
        <f t="shared" si="249"/>
        <v>0</v>
      </c>
      <c r="L2667" s="2">
        <f t="shared" si="250"/>
        <v>0</v>
      </c>
      <c r="M2667" s="2">
        <f t="shared" si="250"/>
        <v>0</v>
      </c>
      <c r="N2667" s="3">
        <f t="shared" si="251"/>
        <v>0</v>
      </c>
      <c r="O2667" s="3">
        <f t="shared" si="252"/>
        <v>0</v>
      </c>
      <c r="P2667" s="3">
        <f t="shared" si="253"/>
        <v>0</v>
      </c>
      <c r="Q2667" s="3">
        <f t="shared" si="254"/>
        <v>0</v>
      </c>
      <c r="R2667">
        <f>IF(N2667&gt;Treshold!$D$4,1,0)</f>
        <v>0</v>
      </c>
      <c r="S2667">
        <f>IF(O2667&gt;Treshold!$D$5,1,0)</f>
        <v>0</v>
      </c>
      <c r="T2667">
        <f>IF(P2667&gt;Treshold!$D$6,1,0)</f>
        <v>0</v>
      </c>
      <c r="U2667">
        <f>IF(Q2667&gt;Treshold!$D$7,1,0)</f>
        <v>0</v>
      </c>
      <c r="V2667" t="str">
        <f>IFERROR(VLOOKUP(H2667,jp!AL:AP,4,0),"Belum Masuk JP")</f>
        <v>Belum Masuk JP</v>
      </c>
      <c r="W2667">
        <f>IFERROR(VLOOKUP(H2667,jp!AL:AP,5,0),0)</f>
        <v>0</v>
      </c>
    </row>
    <row r="2668" spans="8:23" x14ac:dyDescent="0.35">
      <c r="H2668">
        <f t="shared" si="249"/>
        <v>0</v>
      </c>
      <c r="I2668">
        <f t="shared" si="249"/>
        <v>0</v>
      </c>
      <c r="J2668" s="2">
        <f t="shared" si="249"/>
        <v>0</v>
      </c>
      <c r="K2668" s="2">
        <f t="shared" si="249"/>
        <v>0</v>
      </c>
      <c r="L2668" s="2">
        <f t="shared" si="250"/>
        <v>0</v>
      </c>
      <c r="M2668" s="2">
        <f t="shared" si="250"/>
        <v>0</v>
      </c>
      <c r="N2668" s="3">
        <f t="shared" si="251"/>
        <v>0</v>
      </c>
      <c r="O2668" s="3">
        <f t="shared" si="252"/>
        <v>0</v>
      </c>
      <c r="P2668" s="3">
        <f t="shared" si="253"/>
        <v>0</v>
      </c>
      <c r="Q2668" s="3">
        <f t="shared" si="254"/>
        <v>0</v>
      </c>
      <c r="R2668">
        <f>IF(N2668&gt;Treshold!$D$4,1,0)</f>
        <v>0</v>
      </c>
      <c r="S2668">
        <f>IF(O2668&gt;Treshold!$D$5,1,0)</f>
        <v>0</v>
      </c>
      <c r="T2668">
        <f>IF(P2668&gt;Treshold!$D$6,1,0)</f>
        <v>0</v>
      </c>
      <c r="U2668">
        <f>IF(Q2668&gt;Treshold!$D$7,1,0)</f>
        <v>0</v>
      </c>
      <c r="V2668" t="str">
        <f>IFERROR(VLOOKUP(H2668,jp!AL:AP,4,0),"Belum Masuk JP")</f>
        <v>Belum Masuk JP</v>
      </c>
      <c r="W2668">
        <f>IFERROR(VLOOKUP(H2668,jp!AL:AP,5,0),0)</f>
        <v>0</v>
      </c>
    </row>
    <row r="2669" spans="8:23" x14ac:dyDescent="0.35">
      <c r="H2669">
        <f t="shared" si="249"/>
        <v>0</v>
      </c>
      <c r="I2669">
        <f t="shared" si="249"/>
        <v>0</v>
      </c>
      <c r="J2669" s="2">
        <f t="shared" si="249"/>
        <v>0</v>
      </c>
      <c r="K2669" s="2">
        <f t="shared" si="249"/>
        <v>0</v>
      </c>
      <c r="L2669" s="2">
        <f t="shared" si="250"/>
        <v>0</v>
      </c>
      <c r="M2669" s="2">
        <f t="shared" si="250"/>
        <v>0</v>
      </c>
      <c r="N2669" s="3">
        <f t="shared" si="251"/>
        <v>0</v>
      </c>
      <c r="O2669" s="3">
        <f t="shared" si="252"/>
        <v>0</v>
      </c>
      <c r="P2669" s="3">
        <f t="shared" si="253"/>
        <v>0</v>
      </c>
      <c r="Q2669" s="3">
        <f t="shared" si="254"/>
        <v>0</v>
      </c>
      <c r="R2669">
        <f>IF(N2669&gt;Treshold!$D$4,1,0)</f>
        <v>0</v>
      </c>
      <c r="S2669">
        <f>IF(O2669&gt;Treshold!$D$5,1,0)</f>
        <v>0</v>
      </c>
      <c r="T2669">
        <f>IF(P2669&gt;Treshold!$D$6,1,0)</f>
        <v>0</v>
      </c>
      <c r="U2669">
        <f>IF(Q2669&gt;Treshold!$D$7,1,0)</f>
        <v>0</v>
      </c>
      <c r="V2669" t="str">
        <f>IFERROR(VLOOKUP(H2669,jp!AL:AP,4,0),"Belum Masuk JP")</f>
        <v>Belum Masuk JP</v>
      </c>
      <c r="W2669">
        <f>IFERROR(VLOOKUP(H2669,jp!AL:AP,5,0),0)</f>
        <v>0</v>
      </c>
    </row>
    <row r="2670" spans="8:23" x14ac:dyDescent="0.35">
      <c r="H2670">
        <f t="shared" si="249"/>
        <v>0</v>
      </c>
      <c r="I2670">
        <f t="shared" si="249"/>
        <v>0</v>
      </c>
      <c r="J2670" s="2">
        <f t="shared" si="249"/>
        <v>0</v>
      </c>
      <c r="K2670" s="2">
        <f t="shared" si="249"/>
        <v>0</v>
      </c>
      <c r="L2670" s="2">
        <f t="shared" si="250"/>
        <v>0</v>
      </c>
      <c r="M2670" s="2">
        <f t="shared" si="250"/>
        <v>0</v>
      </c>
      <c r="N2670" s="3">
        <f t="shared" si="251"/>
        <v>0</v>
      </c>
      <c r="O2670" s="3">
        <f t="shared" si="252"/>
        <v>0</v>
      </c>
      <c r="P2670" s="3">
        <f t="shared" si="253"/>
        <v>0</v>
      </c>
      <c r="Q2670" s="3">
        <f t="shared" si="254"/>
        <v>0</v>
      </c>
      <c r="R2670">
        <f>IF(N2670&gt;Treshold!$D$4,1,0)</f>
        <v>0</v>
      </c>
      <c r="S2670">
        <f>IF(O2670&gt;Treshold!$D$5,1,0)</f>
        <v>0</v>
      </c>
      <c r="T2670">
        <f>IF(P2670&gt;Treshold!$D$6,1,0)</f>
        <v>0</v>
      </c>
      <c r="U2670">
        <f>IF(Q2670&gt;Treshold!$D$7,1,0)</f>
        <v>0</v>
      </c>
      <c r="V2670" t="str">
        <f>IFERROR(VLOOKUP(H2670,jp!AL:AP,4,0),"Belum Masuk JP")</f>
        <v>Belum Masuk JP</v>
      </c>
      <c r="W2670">
        <f>IFERROR(VLOOKUP(H2670,jp!AL:AP,5,0),0)</f>
        <v>0</v>
      </c>
    </row>
    <row r="2671" spans="8:23" x14ac:dyDescent="0.35">
      <c r="H2671">
        <f t="shared" si="249"/>
        <v>0</v>
      </c>
      <c r="I2671">
        <f t="shared" si="249"/>
        <v>0</v>
      </c>
      <c r="J2671" s="2">
        <f t="shared" si="249"/>
        <v>0</v>
      </c>
      <c r="K2671" s="2">
        <f t="shared" si="249"/>
        <v>0</v>
      </c>
      <c r="L2671" s="2">
        <f t="shared" si="250"/>
        <v>0</v>
      </c>
      <c r="M2671" s="2">
        <f t="shared" si="250"/>
        <v>0</v>
      </c>
      <c r="N2671" s="3">
        <f t="shared" si="251"/>
        <v>0</v>
      </c>
      <c r="O2671" s="3">
        <f t="shared" si="252"/>
        <v>0</v>
      </c>
      <c r="P2671" s="3">
        <f t="shared" si="253"/>
        <v>0</v>
      </c>
      <c r="Q2671" s="3">
        <f t="shared" si="254"/>
        <v>0</v>
      </c>
      <c r="R2671">
        <f>IF(N2671&gt;Treshold!$D$4,1,0)</f>
        <v>0</v>
      </c>
      <c r="S2671">
        <f>IF(O2671&gt;Treshold!$D$5,1,0)</f>
        <v>0</v>
      </c>
      <c r="T2671">
        <f>IF(P2671&gt;Treshold!$D$6,1,0)</f>
        <v>0</v>
      </c>
      <c r="U2671">
        <f>IF(Q2671&gt;Treshold!$D$7,1,0)</f>
        <v>0</v>
      </c>
      <c r="V2671" t="str">
        <f>IFERROR(VLOOKUP(H2671,jp!AL:AP,4,0),"Belum Masuk JP")</f>
        <v>Belum Masuk JP</v>
      </c>
      <c r="W2671">
        <f>IFERROR(VLOOKUP(H2671,jp!AL:AP,5,0),0)</f>
        <v>0</v>
      </c>
    </row>
    <row r="2672" spans="8:23" x14ac:dyDescent="0.35">
      <c r="H2672">
        <f t="shared" si="249"/>
        <v>0</v>
      </c>
      <c r="I2672">
        <f t="shared" si="249"/>
        <v>0</v>
      </c>
      <c r="J2672" s="2">
        <f t="shared" si="249"/>
        <v>0</v>
      </c>
      <c r="K2672" s="2">
        <f t="shared" si="249"/>
        <v>0</v>
      </c>
      <c r="L2672" s="2">
        <f t="shared" si="250"/>
        <v>0</v>
      </c>
      <c r="M2672" s="2">
        <f t="shared" si="250"/>
        <v>0</v>
      </c>
      <c r="N2672" s="3">
        <f t="shared" si="251"/>
        <v>0</v>
      </c>
      <c r="O2672" s="3">
        <f t="shared" si="252"/>
        <v>0</v>
      </c>
      <c r="P2672" s="3">
        <f t="shared" si="253"/>
        <v>0</v>
      </c>
      <c r="Q2672" s="3">
        <f t="shared" si="254"/>
        <v>0</v>
      </c>
      <c r="R2672">
        <f>IF(N2672&gt;Treshold!$D$4,1,0)</f>
        <v>0</v>
      </c>
      <c r="S2672">
        <f>IF(O2672&gt;Treshold!$D$5,1,0)</f>
        <v>0</v>
      </c>
      <c r="T2672">
        <f>IF(P2672&gt;Treshold!$D$6,1,0)</f>
        <v>0</v>
      </c>
      <c r="U2672">
        <f>IF(Q2672&gt;Treshold!$D$7,1,0)</f>
        <v>0</v>
      </c>
      <c r="V2672" t="str">
        <f>IFERROR(VLOOKUP(H2672,jp!AL:AP,4,0),"Belum Masuk JP")</f>
        <v>Belum Masuk JP</v>
      </c>
      <c r="W2672">
        <f>IFERROR(VLOOKUP(H2672,jp!AL:AP,5,0),0)</f>
        <v>0</v>
      </c>
    </row>
    <row r="2673" spans="8:23" x14ac:dyDescent="0.35">
      <c r="H2673">
        <f t="shared" si="249"/>
        <v>0</v>
      </c>
      <c r="I2673">
        <f t="shared" si="249"/>
        <v>0</v>
      </c>
      <c r="J2673" s="2">
        <f t="shared" si="249"/>
        <v>0</v>
      </c>
      <c r="K2673" s="2">
        <f t="shared" si="249"/>
        <v>0</v>
      </c>
      <c r="L2673" s="2">
        <f t="shared" si="250"/>
        <v>0</v>
      </c>
      <c r="M2673" s="2">
        <f t="shared" si="250"/>
        <v>0</v>
      </c>
      <c r="N2673" s="3">
        <f t="shared" si="251"/>
        <v>0</v>
      </c>
      <c r="O2673" s="3">
        <f t="shared" si="252"/>
        <v>0</v>
      </c>
      <c r="P2673" s="3">
        <f t="shared" si="253"/>
        <v>0</v>
      </c>
      <c r="Q2673" s="3">
        <f t="shared" si="254"/>
        <v>0</v>
      </c>
      <c r="R2673">
        <f>IF(N2673&gt;Treshold!$D$4,1,0)</f>
        <v>0</v>
      </c>
      <c r="S2673">
        <f>IF(O2673&gt;Treshold!$D$5,1,0)</f>
        <v>0</v>
      </c>
      <c r="T2673">
        <f>IF(P2673&gt;Treshold!$D$6,1,0)</f>
        <v>0</v>
      </c>
      <c r="U2673">
        <f>IF(Q2673&gt;Treshold!$D$7,1,0)</f>
        <v>0</v>
      </c>
      <c r="V2673" t="str">
        <f>IFERROR(VLOOKUP(H2673,jp!AL:AP,4,0),"Belum Masuk JP")</f>
        <v>Belum Masuk JP</v>
      </c>
      <c r="W2673">
        <f>IFERROR(VLOOKUP(H2673,jp!AL:AP,5,0),0)</f>
        <v>0</v>
      </c>
    </row>
    <row r="2674" spans="8:23" x14ac:dyDescent="0.35">
      <c r="H2674">
        <f t="shared" si="249"/>
        <v>0</v>
      </c>
      <c r="I2674">
        <f t="shared" si="249"/>
        <v>0</v>
      </c>
      <c r="J2674" s="2">
        <f t="shared" si="249"/>
        <v>0</v>
      </c>
      <c r="K2674" s="2">
        <f t="shared" si="249"/>
        <v>0</v>
      </c>
      <c r="L2674" s="2">
        <f t="shared" si="250"/>
        <v>0</v>
      </c>
      <c r="M2674" s="2">
        <f t="shared" si="250"/>
        <v>0</v>
      </c>
      <c r="N2674" s="3">
        <f t="shared" si="251"/>
        <v>0</v>
      </c>
      <c r="O2674" s="3">
        <f t="shared" si="252"/>
        <v>0</v>
      </c>
      <c r="P2674" s="3">
        <f t="shared" si="253"/>
        <v>0</v>
      </c>
      <c r="Q2674" s="3">
        <f t="shared" si="254"/>
        <v>0</v>
      </c>
      <c r="R2674">
        <f>IF(N2674&gt;Treshold!$D$4,1,0)</f>
        <v>0</v>
      </c>
      <c r="S2674">
        <f>IF(O2674&gt;Treshold!$D$5,1,0)</f>
        <v>0</v>
      </c>
      <c r="T2674">
        <f>IF(P2674&gt;Treshold!$D$6,1,0)</f>
        <v>0</v>
      </c>
      <c r="U2674">
        <f>IF(Q2674&gt;Treshold!$D$7,1,0)</f>
        <v>0</v>
      </c>
      <c r="V2674" t="str">
        <f>IFERROR(VLOOKUP(H2674,jp!AL:AP,4,0),"Belum Masuk JP")</f>
        <v>Belum Masuk JP</v>
      </c>
      <c r="W2674">
        <f>IFERROR(VLOOKUP(H2674,jp!AL:AP,5,0),0)</f>
        <v>0</v>
      </c>
    </row>
    <row r="2675" spans="8:23" x14ac:dyDescent="0.35">
      <c r="H2675">
        <f t="shared" si="249"/>
        <v>0</v>
      </c>
      <c r="I2675">
        <f t="shared" si="249"/>
        <v>0</v>
      </c>
      <c r="J2675" s="2">
        <f t="shared" si="249"/>
        <v>0</v>
      </c>
      <c r="K2675" s="2">
        <f t="shared" si="249"/>
        <v>0</v>
      </c>
      <c r="L2675" s="2">
        <f t="shared" si="250"/>
        <v>0</v>
      </c>
      <c r="M2675" s="2">
        <f t="shared" si="250"/>
        <v>0</v>
      </c>
      <c r="N2675" s="3">
        <f t="shared" si="251"/>
        <v>0</v>
      </c>
      <c r="O2675" s="3">
        <f t="shared" si="252"/>
        <v>0</v>
      </c>
      <c r="P2675" s="3">
        <f t="shared" si="253"/>
        <v>0</v>
      </c>
      <c r="Q2675" s="3">
        <f t="shared" si="254"/>
        <v>0</v>
      </c>
      <c r="R2675">
        <f>IF(N2675&gt;Treshold!$D$4,1,0)</f>
        <v>0</v>
      </c>
      <c r="S2675">
        <f>IF(O2675&gt;Treshold!$D$5,1,0)</f>
        <v>0</v>
      </c>
      <c r="T2675">
        <f>IF(P2675&gt;Treshold!$D$6,1,0)</f>
        <v>0</v>
      </c>
      <c r="U2675">
        <f>IF(Q2675&gt;Treshold!$D$7,1,0)</f>
        <v>0</v>
      </c>
      <c r="V2675" t="str">
        <f>IFERROR(VLOOKUP(H2675,jp!AL:AP,4,0),"Belum Masuk JP")</f>
        <v>Belum Masuk JP</v>
      </c>
      <c r="W2675">
        <f>IFERROR(VLOOKUP(H2675,jp!AL:AP,5,0),0)</f>
        <v>0</v>
      </c>
    </row>
    <row r="2676" spans="8:23" x14ac:dyDescent="0.35">
      <c r="H2676">
        <f t="shared" si="249"/>
        <v>0</v>
      </c>
      <c r="I2676">
        <f t="shared" si="249"/>
        <v>0</v>
      </c>
      <c r="J2676" s="2">
        <f t="shared" si="249"/>
        <v>0</v>
      </c>
      <c r="K2676" s="2">
        <f t="shared" si="249"/>
        <v>0</v>
      </c>
      <c r="L2676" s="2">
        <f t="shared" si="250"/>
        <v>0</v>
      </c>
      <c r="M2676" s="2">
        <f t="shared" si="250"/>
        <v>0</v>
      </c>
      <c r="N2676" s="3">
        <f t="shared" si="251"/>
        <v>0</v>
      </c>
      <c r="O2676" s="3">
        <f t="shared" si="252"/>
        <v>0</v>
      </c>
      <c r="P2676" s="3">
        <f t="shared" si="253"/>
        <v>0</v>
      </c>
      <c r="Q2676" s="3">
        <f t="shared" si="254"/>
        <v>0</v>
      </c>
      <c r="R2676">
        <f>IF(N2676&gt;Treshold!$D$4,1,0)</f>
        <v>0</v>
      </c>
      <c r="S2676">
        <f>IF(O2676&gt;Treshold!$D$5,1,0)</f>
        <v>0</v>
      </c>
      <c r="T2676">
        <f>IF(P2676&gt;Treshold!$D$6,1,0)</f>
        <v>0</v>
      </c>
      <c r="U2676">
        <f>IF(Q2676&gt;Treshold!$D$7,1,0)</f>
        <v>0</v>
      </c>
      <c r="V2676" t="str">
        <f>IFERROR(VLOOKUP(H2676,jp!AL:AP,4,0),"Belum Masuk JP")</f>
        <v>Belum Masuk JP</v>
      </c>
      <c r="W2676">
        <f>IFERROR(VLOOKUP(H2676,jp!AL:AP,5,0),0)</f>
        <v>0</v>
      </c>
    </row>
    <row r="2677" spans="8:23" x14ac:dyDescent="0.35">
      <c r="H2677">
        <f t="shared" si="249"/>
        <v>0</v>
      </c>
      <c r="I2677">
        <f t="shared" si="249"/>
        <v>0</v>
      </c>
      <c r="J2677" s="2">
        <f t="shared" si="249"/>
        <v>0</v>
      </c>
      <c r="K2677" s="2">
        <f t="shared" si="249"/>
        <v>0</v>
      </c>
      <c r="L2677" s="2">
        <f t="shared" si="250"/>
        <v>0</v>
      </c>
      <c r="M2677" s="2">
        <f t="shared" si="250"/>
        <v>0</v>
      </c>
      <c r="N2677" s="3">
        <f t="shared" si="251"/>
        <v>0</v>
      </c>
      <c r="O2677" s="3">
        <f t="shared" si="252"/>
        <v>0</v>
      </c>
      <c r="P2677" s="3">
        <f t="shared" si="253"/>
        <v>0</v>
      </c>
      <c r="Q2677" s="3">
        <f t="shared" si="254"/>
        <v>0</v>
      </c>
      <c r="R2677">
        <f>IF(N2677&gt;Treshold!$D$4,1,0)</f>
        <v>0</v>
      </c>
      <c r="S2677">
        <f>IF(O2677&gt;Treshold!$D$5,1,0)</f>
        <v>0</v>
      </c>
      <c r="T2677">
        <f>IF(P2677&gt;Treshold!$D$6,1,0)</f>
        <v>0</v>
      </c>
      <c r="U2677">
        <f>IF(Q2677&gt;Treshold!$D$7,1,0)</f>
        <v>0</v>
      </c>
      <c r="V2677" t="str">
        <f>IFERROR(VLOOKUP(H2677,jp!AL:AP,4,0),"Belum Masuk JP")</f>
        <v>Belum Masuk JP</v>
      </c>
      <c r="W2677">
        <f>IFERROR(VLOOKUP(H2677,jp!AL:AP,5,0),0)</f>
        <v>0</v>
      </c>
    </row>
    <row r="2678" spans="8:23" x14ac:dyDescent="0.35">
      <c r="H2678">
        <f t="shared" si="249"/>
        <v>0</v>
      </c>
      <c r="I2678">
        <f t="shared" si="249"/>
        <v>0</v>
      </c>
      <c r="J2678" s="2">
        <f t="shared" si="249"/>
        <v>0</v>
      </c>
      <c r="K2678" s="2">
        <f t="shared" si="249"/>
        <v>0</v>
      </c>
      <c r="L2678" s="2">
        <f t="shared" si="250"/>
        <v>0</v>
      </c>
      <c r="M2678" s="2">
        <f t="shared" si="250"/>
        <v>0</v>
      </c>
      <c r="N2678" s="3">
        <f t="shared" si="251"/>
        <v>0</v>
      </c>
      <c r="O2678" s="3">
        <f t="shared" si="252"/>
        <v>0</v>
      </c>
      <c r="P2678" s="3">
        <f t="shared" si="253"/>
        <v>0</v>
      </c>
      <c r="Q2678" s="3">
        <f t="shared" si="254"/>
        <v>0</v>
      </c>
      <c r="R2678">
        <f>IF(N2678&gt;Treshold!$D$4,1,0)</f>
        <v>0</v>
      </c>
      <c r="S2678">
        <f>IF(O2678&gt;Treshold!$D$5,1,0)</f>
        <v>0</v>
      </c>
      <c r="T2678">
        <f>IF(P2678&gt;Treshold!$D$6,1,0)</f>
        <v>0</v>
      </c>
      <c r="U2678">
        <f>IF(Q2678&gt;Treshold!$D$7,1,0)</f>
        <v>0</v>
      </c>
      <c r="V2678" t="str">
        <f>IFERROR(VLOOKUP(H2678,jp!AL:AP,4,0),"Belum Masuk JP")</f>
        <v>Belum Masuk JP</v>
      </c>
      <c r="W2678">
        <f>IFERROR(VLOOKUP(H2678,jp!AL:AP,5,0),0)</f>
        <v>0</v>
      </c>
    </row>
    <row r="2679" spans="8:23" x14ac:dyDescent="0.35">
      <c r="H2679">
        <f t="shared" si="249"/>
        <v>0</v>
      </c>
      <c r="I2679">
        <f t="shared" si="249"/>
        <v>0</v>
      </c>
      <c r="J2679" s="2">
        <f t="shared" si="249"/>
        <v>0</v>
      </c>
      <c r="K2679" s="2">
        <f t="shared" si="249"/>
        <v>0</v>
      </c>
      <c r="L2679" s="2">
        <f t="shared" si="250"/>
        <v>0</v>
      </c>
      <c r="M2679" s="2">
        <f t="shared" si="250"/>
        <v>0</v>
      </c>
      <c r="N2679" s="3">
        <f t="shared" si="251"/>
        <v>0</v>
      </c>
      <c r="O2679" s="3">
        <f t="shared" si="252"/>
        <v>0</v>
      </c>
      <c r="P2679" s="3">
        <f t="shared" si="253"/>
        <v>0</v>
      </c>
      <c r="Q2679" s="3">
        <f t="shared" si="254"/>
        <v>0</v>
      </c>
      <c r="R2679">
        <f>IF(N2679&gt;Treshold!$D$4,1,0)</f>
        <v>0</v>
      </c>
      <c r="S2679">
        <f>IF(O2679&gt;Treshold!$D$5,1,0)</f>
        <v>0</v>
      </c>
      <c r="T2679">
        <f>IF(P2679&gt;Treshold!$D$6,1,0)</f>
        <v>0</v>
      </c>
      <c r="U2679">
        <f>IF(Q2679&gt;Treshold!$D$7,1,0)</f>
        <v>0</v>
      </c>
      <c r="V2679" t="str">
        <f>IFERROR(VLOOKUP(H2679,jp!AL:AP,4,0),"Belum Masuk JP")</f>
        <v>Belum Masuk JP</v>
      </c>
      <c r="W2679">
        <f>IFERROR(VLOOKUP(H2679,jp!AL:AP,5,0),0)</f>
        <v>0</v>
      </c>
    </row>
    <row r="2680" spans="8:23" x14ac:dyDescent="0.35">
      <c r="H2680">
        <f t="shared" si="249"/>
        <v>0</v>
      </c>
      <c r="I2680">
        <f t="shared" si="249"/>
        <v>0</v>
      </c>
      <c r="J2680" s="2">
        <f t="shared" si="249"/>
        <v>0</v>
      </c>
      <c r="K2680" s="2">
        <f t="shared" si="249"/>
        <v>0</v>
      </c>
      <c r="L2680" s="2">
        <f t="shared" si="250"/>
        <v>0</v>
      </c>
      <c r="M2680" s="2">
        <f t="shared" si="250"/>
        <v>0</v>
      </c>
      <c r="N2680" s="3">
        <f t="shared" si="251"/>
        <v>0</v>
      </c>
      <c r="O2680" s="3">
        <f t="shared" si="252"/>
        <v>0</v>
      </c>
      <c r="P2680" s="3">
        <f t="shared" si="253"/>
        <v>0</v>
      </c>
      <c r="Q2680" s="3">
        <f t="shared" si="254"/>
        <v>0</v>
      </c>
      <c r="R2680">
        <f>IF(N2680&gt;Treshold!$D$4,1,0)</f>
        <v>0</v>
      </c>
      <c r="S2680">
        <f>IF(O2680&gt;Treshold!$D$5,1,0)</f>
        <v>0</v>
      </c>
      <c r="T2680">
        <f>IF(P2680&gt;Treshold!$D$6,1,0)</f>
        <v>0</v>
      </c>
      <c r="U2680">
        <f>IF(Q2680&gt;Treshold!$D$7,1,0)</f>
        <v>0</v>
      </c>
      <c r="V2680" t="str">
        <f>IFERROR(VLOOKUP(H2680,jp!AL:AP,4,0),"Belum Masuk JP")</f>
        <v>Belum Masuk JP</v>
      </c>
      <c r="W2680">
        <f>IFERROR(VLOOKUP(H2680,jp!AL:AP,5,0),0)</f>
        <v>0</v>
      </c>
    </row>
    <row r="2681" spans="8:23" x14ac:dyDescent="0.35">
      <c r="H2681">
        <f t="shared" si="249"/>
        <v>0</v>
      </c>
      <c r="I2681">
        <f t="shared" si="249"/>
        <v>0</v>
      </c>
      <c r="J2681" s="2">
        <f t="shared" si="249"/>
        <v>0</v>
      </c>
      <c r="K2681" s="2">
        <f t="shared" si="249"/>
        <v>0</v>
      </c>
      <c r="L2681" s="2">
        <f t="shared" si="250"/>
        <v>0</v>
      </c>
      <c r="M2681" s="2">
        <f t="shared" si="250"/>
        <v>0</v>
      </c>
      <c r="N2681" s="3">
        <f t="shared" si="251"/>
        <v>0</v>
      </c>
      <c r="O2681" s="3">
        <f t="shared" si="252"/>
        <v>0</v>
      </c>
      <c r="P2681" s="3">
        <f t="shared" si="253"/>
        <v>0</v>
      </c>
      <c r="Q2681" s="3">
        <f t="shared" si="254"/>
        <v>0</v>
      </c>
      <c r="R2681">
        <f>IF(N2681&gt;Treshold!$D$4,1,0)</f>
        <v>0</v>
      </c>
      <c r="S2681">
        <f>IF(O2681&gt;Treshold!$D$5,1,0)</f>
        <v>0</v>
      </c>
      <c r="T2681">
        <f>IF(P2681&gt;Treshold!$D$6,1,0)</f>
        <v>0</v>
      </c>
      <c r="U2681">
        <f>IF(Q2681&gt;Treshold!$D$7,1,0)</f>
        <v>0</v>
      </c>
      <c r="V2681" t="str">
        <f>IFERROR(VLOOKUP(H2681,jp!AL:AP,4,0),"Belum Masuk JP")</f>
        <v>Belum Masuk JP</v>
      </c>
      <c r="W2681">
        <f>IFERROR(VLOOKUP(H2681,jp!AL:AP,5,0),0)</f>
        <v>0</v>
      </c>
    </row>
    <row r="2682" spans="8:23" x14ac:dyDescent="0.35">
      <c r="H2682">
        <f t="shared" si="249"/>
        <v>0</v>
      </c>
      <c r="I2682">
        <f t="shared" si="249"/>
        <v>0</v>
      </c>
      <c r="J2682" s="2">
        <f t="shared" si="249"/>
        <v>0</v>
      </c>
      <c r="K2682" s="2">
        <f t="shared" si="249"/>
        <v>0</v>
      </c>
      <c r="L2682" s="2">
        <f t="shared" si="250"/>
        <v>0</v>
      </c>
      <c r="M2682" s="2">
        <f t="shared" si="250"/>
        <v>0</v>
      </c>
      <c r="N2682" s="3">
        <f t="shared" si="251"/>
        <v>0</v>
      </c>
      <c r="O2682" s="3">
        <f t="shared" si="252"/>
        <v>0</v>
      </c>
      <c r="P2682" s="3">
        <f t="shared" si="253"/>
        <v>0</v>
      </c>
      <c r="Q2682" s="3">
        <f t="shared" si="254"/>
        <v>0</v>
      </c>
      <c r="R2682">
        <f>IF(N2682&gt;Treshold!$D$4,1,0)</f>
        <v>0</v>
      </c>
      <c r="S2682">
        <f>IF(O2682&gt;Treshold!$D$5,1,0)</f>
        <v>0</v>
      </c>
      <c r="T2682">
        <f>IF(P2682&gt;Treshold!$D$6,1,0)</f>
        <v>0</v>
      </c>
      <c r="U2682">
        <f>IF(Q2682&gt;Treshold!$D$7,1,0)</f>
        <v>0</v>
      </c>
      <c r="V2682" t="str">
        <f>IFERROR(VLOOKUP(H2682,jp!AL:AP,4,0),"Belum Masuk JP")</f>
        <v>Belum Masuk JP</v>
      </c>
      <c r="W2682">
        <f>IFERROR(VLOOKUP(H2682,jp!AL:AP,5,0),0)</f>
        <v>0</v>
      </c>
    </row>
    <row r="2683" spans="8:23" x14ac:dyDescent="0.35">
      <c r="H2683">
        <f t="shared" si="249"/>
        <v>0</v>
      </c>
      <c r="I2683">
        <f t="shared" si="249"/>
        <v>0</v>
      </c>
      <c r="J2683" s="2">
        <f t="shared" si="249"/>
        <v>0</v>
      </c>
      <c r="K2683" s="2">
        <f t="shared" si="249"/>
        <v>0</v>
      </c>
      <c r="L2683" s="2">
        <f t="shared" si="250"/>
        <v>0</v>
      </c>
      <c r="M2683" s="2">
        <f t="shared" si="250"/>
        <v>0</v>
      </c>
      <c r="N2683" s="3">
        <f t="shared" si="251"/>
        <v>0</v>
      </c>
      <c r="O2683" s="3">
        <f t="shared" si="252"/>
        <v>0</v>
      </c>
      <c r="P2683" s="3">
        <f t="shared" si="253"/>
        <v>0</v>
      </c>
      <c r="Q2683" s="3">
        <f t="shared" si="254"/>
        <v>0</v>
      </c>
      <c r="R2683">
        <f>IF(N2683&gt;Treshold!$D$4,1,0)</f>
        <v>0</v>
      </c>
      <c r="S2683">
        <f>IF(O2683&gt;Treshold!$D$5,1,0)</f>
        <v>0</v>
      </c>
      <c r="T2683">
        <f>IF(P2683&gt;Treshold!$D$6,1,0)</f>
        <v>0</v>
      </c>
      <c r="U2683">
        <f>IF(Q2683&gt;Treshold!$D$7,1,0)</f>
        <v>0</v>
      </c>
      <c r="V2683" t="str">
        <f>IFERROR(VLOOKUP(H2683,jp!AL:AP,4,0),"Belum Masuk JP")</f>
        <v>Belum Masuk JP</v>
      </c>
      <c r="W2683">
        <f>IFERROR(VLOOKUP(H2683,jp!AL:AP,5,0),0)</f>
        <v>0</v>
      </c>
    </row>
    <row r="2684" spans="8:23" x14ac:dyDescent="0.35">
      <c r="H2684">
        <f t="shared" si="249"/>
        <v>0</v>
      </c>
      <c r="I2684">
        <f t="shared" si="249"/>
        <v>0</v>
      </c>
      <c r="J2684" s="2">
        <f t="shared" si="249"/>
        <v>0</v>
      </c>
      <c r="K2684" s="2">
        <f t="shared" si="249"/>
        <v>0</v>
      </c>
      <c r="L2684" s="2">
        <f t="shared" si="250"/>
        <v>0</v>
      </c>
      <c r="M2684" s="2">
        <f t="shared" si="250"/>
        <v>0</v>
      </c>
      <c r="N2684" s="3">
        <f t="shared" si="251"/>
        <v>0</v>
      </c>
      <c r="O2684" s="3">
        <f t="shared" si="252"/>
        <v>0</v>
      </c>
      <c r="P2684" s="3">
        <f t="shared" si="253"/>
        <v>0</v>
      </c>
      <c r="Q2684" s="3">
        <f t="shared" si="254"/>
        <v>0</v>
      </c>
      <c r="R2684">
        <f>IF(N2684&gt;Treshold!$D$4,1,0)</f>
        <v>0</v>
      </c>
      <c r="S2684">
        <f>IF(O2684&gt;Treshold!$D$5,1,0)</f>
        <v>0</v>
      </c>
      <c r="T2684">
        <f>IF(P2684&gt;Treshold!$D$6,1,0)</f>
        <v>0</v>
      </c>
      <c r="U2684">
        <f>IF(Q2684&gt;Treshold!$D$7,1,0)</f>
        <v>0</v>
      </c>
      <c r="V2684" t="str">
        <f>IFERROR(VLOOKUP(H2684,jp!AL:AP,4,0),"Belum Masuk JP")</f>
        <v>Belum Masuk JP</v>
      </c>
      <c r="W2684">
        <f>IFERROR(VLOOKUP(H2684,jp!AL:AP,5,0),0)</f>
        <v>0</v>
      </c>
    </row>
    <row r="2685" spans="8:23" x14ac:dyDescent="0.35">
      <c r="H2685">
        <f t="shared" si="249"/>
        <v>0</v>
      </c>
      <c r="I2685">
        <f t="shared" si="249"/>
        <v>0</v>
      </c>
      <c r="J2685" s="2">
        <f t="shared" si="249"/>
        <v>0</v>
      </c>
      <c r="K2685" s="2">
        <f t="shared" si="249"/>
        <v>0</v>
      </c>
      <c r="L2685" s="2">
        <f t="shared" si="250"/>
        <v>0</v>
      </c>
      <c r="M2685" s="2">
        <f t="shared" si="250"/>
        <v>0</v>
      </c>
      <c r="N2685" s="3">
        <f t="shared" si="251"/>
        <v>0</v>
      </c>
      <c r="O2685" s="3">
        <f t="shared" si="252"/>
        <v>0</v>
      </c>
      <c r="P2685" s="3">
        <f t="shared" si="253"/>
        <v>0</v>
      </c>
      <c r="Q2685" s="3">
        <f t="shared" si="254"/>
        <v>0</v>
      </c>
      <c r="R2685">
        <f>IF(N2685&gt;Treshold!$D$4,1,0)</f>
        <v>0</v>
      </c>
      <c r="S2685">
        <f>IF(O2685&gt;Treshold!$D$5,1,0)</f>
        <v>0</v>
      </c>
      <c r="T2685">
        <f>IF(P2685&gt;Treshold!$D$6,1,0)</f>
        <v>0</v>
      </c>
      <c r="U2685">
        <f>IF(Q2685&gt;Treshold!$D$7,1,0)</f>
        <v>0</v>
      </c>
      <c r="V2685" t="str">
        <f>IFERROR(VLOOKUP(H2685,jp!AL:AP,4,0),"Belum Masuk JP")</f>
        <v>Belum Masuk JP</v>
      </c>
      <c r="W2685">
        <f>IFERROR(VLOOKUP(H2685,jp!AL:AP,5,0),0)</f>
        <v>0</v>
      </c>
    </row>
    <row r="2686" spans="8:23" x14ac:dyDescent="0.35">
      <c r="H2686">
        <f t="shared" si="249"/>
        <v>0</v>
      </c>
      <c r="I2686">
        <f t="shared" si="249"/>
        <v>0</v>
      </c>
      <c r="J2686" s="2">
        <f t="shared" si="249"/>
        <v>0</v>
      </c>
      <c r="K2686" s="2">
        <f t="shared" si="249"/>
        <v>0</v>
      </c>
      <c r="L2686" s="2">
        <f t="shared" si="250"/>
        <v>0</v>
      </c>
      <c r="M2686" s="2">
        <f t="shared" si="250"/>
        <v>0</v>
      </c>
      <c r="N2686" s="3">
        <f t="shared" si="251"/>
        <v>0</v>
      </c>
      <c r="O2686" s="3">
        <f t="shared" si="252"/>
        <v>0</v>
      </c>
      <c r="P2686" s="3">
        <f t="shared" si="253"/>
        <v>0</v>
      </c>
      <c r="Q2686" s="3">
        <f t="shared" si="254"/>
        <v>0</v>
      </c>
      <c r="R2686">
        <f>IF(N2686&gt;Treshold!$D$4,1,0)</f>
        <v>0</v>
      </c>
      <c r="S2686">
        <f>IF(O2686&gt;Treshold!$D$5,1,0)</f>
        <v>0</v>
      </c>
      <c r="T2686">
        <f>IF(P2686&gt;Treshold!$D$6,1,0)</f>
        <v>0</v>
      </c>
      <c r="U2686">
        <f>IF(Q2686&gt;Treshold!$D$7,1,0)</f>
        <v>0</v>
      </c>
      <c r="V2686" t="str">
        <f>IFERROR(VLOOKUP(H2686,jp!AL:AP,4,0),"Belum Masuk JP")</f>
        <v>Belum Masuk JP</v>
      </c>
      <c r="W2686">
        <f>IFERROR(VLOOKUP(H2686,jp!AL:AP,5,0),0)</f>
        <v>0</v>
      </c>
    </row>
    <row r="2687" spans="8:23" x14ac:dyDescent="0.35">
      <c r="H2687">
        <f t="shared" si="249"/>
        <v>0</v>
      </c>
      <c r="I2687">
        <f t="shared" si="249"/>
        <v>0</v>
      </c>
      <c r="J2687" s="2">
        <f t="shared" si="249"/>
        <v>0</v>
      </c>
      <c r="K2687" s="2">
        <f t="shared" si="249"/>
        <v>0</v>
      </c>
      <c r="L2687" s="2">
        <f t="shared" si="250"/>
        <v>0</v>
      </c>
      <c r="M2687" s="2">
        <f t="shared" si="250"/>
        <v>0</v>
      </c>
      <c r="N2687" s="3">
        <f t="shared" si="251"/>
        <v>0</v>
      </c>
      <c r="O2687" s="3">
        <f t="shared" si="252"/>
        <v>0</v>
      </c>
      <c r="P2687" s="3">
        <f t="shared" si="253"/>
        <v>0</v>
      </c>
      <c r="Q2687" s="3">
        <f t="shared" si="254"/>
        <v>0</v>
      </c>
      <c r="R2687">
        <f>IF(N2687&gt;Treshold!$D$4,1,0)</f>
        <v>0</v>
      </c>
      <c r="S2687">
        <f>IF(O2687&gt;Treshold!$D$5,1,0)</f>
        <v>0</v>
      </c>
      <c r="T2687">
        <f>IF(P2687&gt;Treshold!$D$6,1,0)</f>
        <v>0</v>
      </c>
      <c r="U2687">
        <f>IF(Q2687&gt;Treshold!$D$7,1,0)</f>
        <v>0</v>
      </c>
      <c r="V2687" t="str">
        <f>IFERROR(VLOOKUP(H2687,jp!AL:AP,4,0),"Belum Masuk JP")</f>
        <v>Belum Masuk JP</v>
      </c>
      <c r="W2687">
        <f>IFERROR(VLOOKUP(H2687,jp!AL:AP,5,0),0)</f>
        <v>0</v>
      </c>
    </row>
    <row r="2688" spans="8:23" x14ac:dyDescent="0.35">
      <c r="H2688">
        <f t="shared" si="249"/>
        <v>0</v>
      </c>
      <c r="I2688">
        <f t="shared" si="249"/>
        <v>0</v>
      </c>
      <c r="J2688" s="2">
        <f t="shared" si="249"/>
        <v>0</v>
      </c>
      <c r="K2688" s="2">
        <f t="shared" si="249"/>
        <v>0</v>
      </c>
      <c r="L2688" s="2">
        <f t="shared" si="250"/>
        <v>0</v>
      </c>
      <c r="M2688" s="2">
        <f t="shared" si="250"/>
        <v>0</v>
      </c>
      <c r="N2688" s="3">
        <f t="shared" si="251"/>
        <v>0</v>
      </c>
      <c r="O2688" s="3">
        <f t="shared" si="252"/>
        <v>0</v>
      </c>
      <c r="P2688" s="3">
        <f t="shared" si="253"/>
        <v>0</v>
      </c>
      <c r="Q2688" s="3">
        <f t="shared" si="254"/>
        <v>0</v>
      </c>
      <c r="R2688">
        <f>IF(N2688&gt;Treshold!$D$4,1,0)</f>
        <v>0</v>
      </c>
      <c r="S2688">
        <f>IF(O2688&gt;Treshold!$D$5,1,0)</f>
        <v>0</v>
      </c>
      <c r="T2688">
        <f>IF(P2688&gt;Treshold!$D$6,1,0)</f>
        <v>0</v>
      </c>
      <c r="U2688">
        <f>IF(Q2688&gt;Treshold!$D$7,1,0)</f>
        <v>0</v>
      </c>
      <c r="V2688" t="str">
        <f>IFERROR(VLOOKUP(H2688,jp!AL:AP,4,0),"Belum Masuk JP")</f>
        <v>Belum Masuk JP</v>
      </c>
      <c r="W2688">
        <f>IFERROR(VLOOKUP(H2688,jp!AL:AP,5,0),0)</f>
        <v>0</v>
      </c>
    </row>
    <row r="2689" spans="8:23" x14ac:dyDescent="0.35">
      <c r="H2689">
        <f t="shared" si="249"/>
        <v>0</v>
      </c>
      <c r="I2689">
        <f t="shared" si="249"/>
        <v>0</v>
      </c>
      <c r="J2689" s="2">
        <f t="shared" si="249"/>
        <v>0</v>
      </c>
      <c r="K2689" s="2">
        <f t="shared" si="249"/>
        <v>0</v>
      </c>
      <c r="L2689" s="2">
        <f t="shared" si="250"/>
        <v>0</v>
      </c>
      <c r="M2689" s="2">
        <f t="shared" si="250"/>
        <v>0</v>
      </c>
      <c r="N2689" s="3">
        <f t="shared" si="251"/>
        <v>0</v>
      </c>
      <c r="O2689" s="3">
        <f t="shared" si="252"/>
        <v>0</v>
      </c>
      <c r="P2689" s="3">
        <f t="shared" si="253"/>
        <v>0</v>
      </c>
      <c r="Q2689" s="3">
        <f t="shared" si="254"/>
        <v>0</v>
      </c>
      <c r="R2689">
        <f>IF(N2689&gt;Treshold!$D$4,1,0)</f>
        <v>0</v>
      </c>
      <c r="S2689">
        <f>IF(O2689&gt;Treshold!$D$5,1,0)</f>
        <v>0</v>
      </c>
      <c r="T2689">
        <f>IF(P2689&gt;Treshold!$D$6,1,0)</f>
        <v>0</v>
      </c>
      <c r="U2689">
        <f>IF(Q2689&gt;Treshold!$D$7,1,0)</f>
        <v>0</v>
      </c>
      <c r="V2689" t="str">
        <f>IFERROR(VLOOKUP(H2689,jp!AL:AP,4,0),"Belum Masuk JP")</f>
        <v>Belum Masuk JP</v>
      </c>
      <c r="W2689">
        <f>IFERROR(VLOOKUP(H2689,jp!AL:AP,5,0),0)</f>
        <v>0</v>
      </c>
    </row>
    <row r="2690" spans="8:23" x14ac:dyDescent="0.35">
      <c r="H2690">
        <f t="shared" si="249"/>
        <v>0</v>
      </c>
      <c r="I2690">
        <f t="shared" si="249"/>
        <v>0</v>
      </c>
      <c r="J2690" s="2">
        <f t="shared" si="249"/>
        <v>0</v>
      </c>
      <c r="K2690" s="2">
        <f t="shared" si="249"/>
        <v>0</v>
      </c>
      <c r="L2690" s="2">
        <f t="shared" si="250"/>
        <v>0</v>
      </c>
      <c r="M2690" s="2">
        <f t="shared" si="250"/>
        <v>0</v>
      </c>
      <c r="N2690" s="3">
        <f t="shared" si="251"/>
        <v>0</v>
      </c>
      <c r="O2690" s="3">
        <f t="shared" si="252"/>
        <v>0</v>
      </c>
      <c r="P2690" s="3">
        <f t="shared" si="253"/>
        <v>0</v>
      </c>
      <c r="Q2690" s="3">
        <f t="shared" si="254"/>
        <v>0</v>
      </c>
      <c r="R2690">
        <f>IF(N2690&gt;Treshold!$D$4,1,0)</f>
        <v>0</v>
      </c>
      <c r="S2690">
        <f>IF(O2690&gt;Treshold!$D$5,1,0)</f>
        <v>0</v>
      </c>
      <c r="T2690">
        <f>IF(P2690&gt;Treshold!$D$6,1,0)</f>
        <v>0</v>
      </c>
      <c r="U2690">
        <f>IF(Q2690&gt;Treshold!$D$7,1,0)</f>
        <v>0</v>
      </c>
      <c r="V2690" t="str">
        <f>IFERROR(VLOOKUP(H2690,jp!AL:AP,4,0),"Belum Masuk JP")</f>
        <v>Belum Masuk JP</v>
      </c>
      <c r="W2690">
        <f>IFERROR(VLOOKUP(H2690,jp!AL:AP,5,0),0)</f>
        <v>0</v>
      </c>
    </row>
    <row r="2691" spans="8:23" x14ac:dyDescent="0.35">
      <c r="H2691">
        <f t="shared" si="249"/>
        <v>0</v>
      </c>
      <c r="I2691">
        <f t="shared" si="249"/>
        <v>0</v>
      </c>
      <c r="J2691" s="2">
        <f t="shared" si="249"/>
        <v>0</v>
      </c>
      <c r="K2691" s="2">
        <f t="shared" si="249"/>
        <v>0</v>
      </c>
      <c r="L2691" s="2">
        <f t="shared" si="250"/>
        <v>0</v>
      </c>
      <c r="M2691" s="2">
        <f t="shared" si="250"/>
        <v>0</v>
      </c>
      <c r="N2691" s="3">
        <f t="shared" si="251"/>
        <v>0</v>
      </c>
      <c r="O2691" s="3">
        <f t="shared" si="252"/>
        <v>0</v>
      </c>
      <c r="P2691" s="3">
        <f t="shared" si="253"/>
        <v>0</v>
      </c>
      <c r="Q2691" s="3">
        <f t="shared" si="254"/>
        <v>0</v>
      </c>
      <c r="R2691">
        <f>IF(N2691&gt;Treshold!$D$4,1,0)</f>
        <v>0</v>
      </c>
      <c r="S2691">
        <f>IF(O2691&gt;Treshold!$D$5,1,0)</f>
        <v>0</v>
      </c>
      <c r="T2691">
        <f>IF(P2691&gt;Treshold!$D$6,1,0)</f>
        <v>0</v>
      </c>
      <c r="U2691">
        <f>IF(Q2691&gt;Treshold!$D$7,1,0)</f>
        <v>0</v>
      </c>
      <c r="V2691" t="str">
        <f>IFERROR(VLOOKUP(H2691,jp!AL:AP,4,0),"Belum Masuk JP")</f>
        <v>Belum Masuk JP</v>
      </c>
      <c r="W2691">
        <f>IFERROR(VLOOKUP(H2691,jp!AL:AP,5,0),0)</f>
        <v>0</v>
      </c>
    </row>
    <row r="2692" spans="8:23" x14ac:dyDescent="0.35">
      <c r="H2692">
        <f t="shared" si="249"/>
        <v>0</v>
      </c>
      <c r="I2692">
        <f t="shared" si="249"/>
        <v>0</v>
      </c>
      <c r="J2692" s="2">
        <f t="shared" si="249"/>
        <v>0</v>
      </c>
      <c r="K2692" s="2">
        <f t="shared" si="249"/>
        <v>0</v>
      </c>
      <c r="L2692" s="2">
        <f t="shared" si="250"/>
        <v>0</v>
      </c>
      <c r="M2692" s="2">
        <f t="shared" si="250"/>
        <v>0</v>
      </c>
      <c r="N2692" s="3">
        <f t="shared" si="251"/>
        <v>0</v>
      </c>
      <c r="O2692" s="3">
        <f t="shared" si="252"/>
        <v>0</v>
      </c>
      <c r="P2692" s="3">
        <f t="shared" si="253"/>
        <v>0</v>
      </c>
      <c r="Q2692" s="3">
        <f t="shared" si="254"/>
        <v>0</v>
      </c>
      <c r="R2692">
        <f>IF(N2692&gt;Treshold!$D$4,1,0)</f>
        <v>0</v>
      </c>
      <c r="S2692">
        <f>IF(O2692&gt;Treshold!$D$5,1,0)</f>
        <v>0</v>
      </c>
      <c r="T2692">
        <f>IF(P2692&gt;Treshold!$D$6,1,0)</f>
        <v>0</v>
      </c>
      <c r="U2692">
        <f>IF(Q2692&gt;Treshold!$D$7,1,0)</f>
        <v>0</v>
      </c>
      <c r="V2692" t="str">
        <f>IFERROR(VLOOKUP(H2692,jp!AL:AP,4,0),"Belum Masuk JP")</f>
        <v>Belum Masuk JP</v>
      </c>
      <c r="W2692">
        <f>IFERROR(VLOOKUP(H2692,jp!AL:AP,5,0),0)</f>
        <v>0</v>
      </c>
    </row>
    <row r="2693" spans="8:23" x14ac:dyDescent="0.35">
      <c r="H2693">
        <f t="shared" si="249"/>
        <v>0</v>
      </c>
      <c r="I2693">
        <f t="shared" si="249"/>
        <v>0</v>
      </c>
      <c r="J2693" s="2">
        <f t="shared" si="249"/>
        <v>0</v>
      </c>
      <c r="K2693" s="2">
        <f t="shared" si="249"/>
        <v>0</v>
      </c>
      <c r="L2693" s="2">
        <f t="shared" si="250"/>
        <v>0</v>
      </c>
      <c r="M2693" s="2">
        <f t="shared" si="250"/>
        <v>0</v>
      </c>
      <c r="N2693" s="3">
        <f t="shared" si="251"/>
        <v>0</v>
      </c>
      <c r="O2693" s="3">
        <f t="shared" si="252"/>
        <v>0</v>
      </c>
      <c r="P2693" s="3">
        <f t="shared" si="253"/>
        <v>0</v>
      </c>
      <c r="Q2693" s="3">
        <f t="shared" si="254"/>
        <v>0</v>
      </c>
      <c r="R2693">
        <f>IF(N2693&gt;Treshold!$D$4,1,0)</f>
        <v>0</v>
      </c>
      <c r="S2693">
        <f>IF(O2693&gt;Treshold!$D$5,1,0)</f>
        <v>0</v>
      </c>
      <c r="T2693">
        <f>IF(P2693&gt;Treshold!$D$6,1,0)</f>
        <v>0</v>
      </c>
      <c r="U2693">
        <f>IF(Q2693&gt;Treshold!$D$7,1,0)</f>
        <v>0</v>
      </c>
      <c r="V2693" t="str">
        <f>IFERROR(VLOOKUP(H2693,jp!AL:AP,4,0),"Belum Masuk JP")</f>
        <v>Belum Masuk JP</v>
      </c>
      <c r="W2693">
        <f>IFERROR(VLOOKUP(H2693,jp!AL:AP,5,0),0)</f>
        <v>0</v>
      </c>
    </row>
    <row r="2694" spans="8:23" x14ac:dyDescent="0.35">
      <c r="H2694">
        <f t="shared" si="249"/>
        <v>0</v>
      </c>
      <c r="I2694">
        <f t="shared" si="249"/>
        <v>0</v>
      </c>
      <c r="J2694" s="2">
        <f t="shared" si="249"/>
        <v>0</v>
      </c>
      <c r="K2694" s="2">
        <f t="shared" ref="K2694:M2757" si="255">D2694</f>
        <v>0</v>
      </c>
      <c r="L2694" s="2">
        <f t="shared" si="250"/>
        <v>0</v>
      </c>
      <c r="M2694" s="2">
        <f t="shared" si="250"/>
        <v>0</v>
      </c>
      <c r="N2694" s="3">
        <f t="shared" si="251"/>
        <v>0</v>
      </c>
      <c r="O2694" s="3">
        <f t="shared" si="252"/>
        <v>0</v>
      </c>
      <c r="P2694" s="3">
        <f t="shared" si="253"/>
        <v>0</v>
      </c>
      <c r="Q2694" s="3">
        <f t="shared" si="254"/>
        <v>0</v>
      </c>
      <c r="R2694">
        <f>IF(N2694&gt;Treshold!$D$4,1,0)</f>
        <v>0</v>
      </c>
      <c r="S2694">
        <f>IF(O2694&gt;Treshold!$D$5,1,0)</f>
        <v>0</v>
      </c>
      <c r="T2694">
        <f>IF(P2694&gt;Treshold!$D$6,1,0)</f>
        <v>0</v>
      </c>
      <c r="U2694">
        <f>IF(Q2694&gt;Treshold!$D$7,1,0)</f>
        <v>0</v>
      </c>
      <c r="V2694" t="str">
        <f>IFERROR(VLOOKUP(H2694,jp!AL:AP,4,0),"Belum Masuk JP")</f>
        <v>Belum Masuk JP</v>
      </c>
      <c r="W2694">
        <f>IFERROR(VLOOKUP(H2694,jp!AL:AP,5,0),0)</f>
        <v>0</v>
      </c>
    </row>
    <row r="2695" spans="8:23" x14ac:dyDescent="0.35">
      <c r="H2695">
        <f t="shared" ref="H2695:M2758" si="256">A2695</f>
        <v>0</v>
      </c>
      <c r="I2695">
        <f t="shared" si="256"/>
        <v>0</v>
      </c>
      <c r="J2695" s="2">
        <f t="shared" si="256"/>
        <v>0</v>
      </c>
      <c r="K2695" s="2">
        <f t="shared" si="255"/>
        <v>0</v>
      </c>
      <c r="L2695" s="2">
        <f t="shared" si="255"/>
        <v>0</v>
      </c>
      <c r="M2695" s="2">
        <f t="shared" si="255"/>
        <v>0</v>
      </c>
      <c r="N2695" s="3">
        <f t="shared" ref="N2695:N2758" si="257">J2695*$N$4</f>
        <v>0</v>
      </c>
      <c r="O2695" s="3">
        <f t="shared" ref="O2695:O2758" si="258">K2695*$O$4</f>
        <v>0</v>
      </c>
      <c r="P2695" s="3">
        <f t="shared" ref="P2695:P2758" si="259">L2695*$P$4</f>
        <v>0</v>
      </c>
      <c r="Q2695" s="3">
        <f t="shared" ref="Q2695:Q2758" si="260">M2695*$Q$4</f>
        <v>0</v>
      </c>
      <c r="R2695">
        <f>IF(N2695&gt;Treshold!$D$4,1,0)</f>
        <v>0</v>
      </c>
      <c r="S2695">
        <f>IF(O2695&gt;Treshold!$D$5,1,0)</f>
        <v>0</v>
      </c>
      <c r="T2695">
        <f>IF(P2695&gt;Treshold!$D$6,1,0)</f>
        <v>0</v>
      </c>
      <c r="U2695">
        <f>IF(Q2695&gt;Treshold!$D$7,1,0)</f>
        <v>0</v>
      </c>
      <c r="V2695" t="str">
        <f>IFERROR(VLOOKUP(H2695,jp!AL:AP,4,0),"Belum Masuk JP")</f>
        <v>Belum Masuk JP</v>
      </c>
      <c r="W2695">
        <f>IFERROR(VLOOKUP(H2695,jp!AL:AP,5,0),0)</f>
        <v>0</v>
      </c>
    </row>
    <row r="2696" spans="8:23" x14ac:dyDescent="0.35">
      <c r="H2696">
        <f t="shared" si="256"/>
        <v>0</v>
      </c>
      <c r="I2696">
        <f t="shared" si="256"/>
        <v>0</v>
      </c>
      <c r="J2696" s="2">
        <f t="shared" si="256"/>
        <v>0</v>
      </c>
      <c r="K2696" s="2">
        <f t="shared" si="255"/>
        <v>0</v>
      </c>
      <c r="L2696" s="2">
        <f t="shared" si="255"/>
        <v>0</v>
      </c>
      <c r="M2696" s="2">
        <f t="shared" si="255"/>
        <v>0</v>
      </c>
      <c r="N2696" s="3">
        <f t="shared" si="257"/>
        <v>0</v>
      </c>
      <c r="O2696" s="3">
        <f t="shared" si="258"/>
        <v>0</v>
      </c>
      <c r="P2696" s="3">
        <f t="shared" si="259"/>
        <v>0</v>
      </c>
      <c r="Q2696" s="3">
        <f t="shared" si="260"/>
        <v>0</v>
      </c>
      <c r="R2696">
        <f>IF(N2696&gt;Treshold!$D$4,1,0)</f>
        <v>0</v>
      </c>
      <c r="S2696">
        <f>IF(O2696&gt;Treshold!$D$5,1,0)</f>
        <v>0</v>
      </c>
      <c r="T2696">
        <f>IF(P2696&gt;Treshold!$D$6,1,0)</f>
        <v>0</v>
      </c>
      <c r="U2696">
        <f>IF(Q2696&gt;Treshold!$D$7,1,0)</f>
        <v>0</v>
      </c>
      <c r="V2696" t="str">
        <f>IFERROR(VLOOKUP(H2696,jp!AL:AP,4,0),"Belum Masuk JP")</f>
        <v>Belum Masuk JP</v>
      </c>
      <c r="W2696">
        <f>IFERROR(VLOOKUP(H2696,jp!AL:AP,5,0),0)</f>
        <v>0</v>
      </c>
    </row>
    <row r="2697" spans="8:23" x14ac:dyDescent="0.35">
      <c r="H2697">
        <f t="shared" si="256"/>
        <v>0</v>
      </c>
      <c r="I2697">
        <f t="shared" si="256"/>
        <v>0</v>
      </c>
      <c r="J2697" s="2">
        <f t="shared" si="256"/>
        <v>0</v>
      </c>
      <c r="K2697" s="2">
        <f t="shared" si="255"/>
        <v>0</v>
      </c>
      <c r="L2697" s="2">
        <f t="shared" si="255"/>
        <v>0</v>
      </c>
      <c r="M2697" s="2">
        <f t="shared" si="255"/>
        <v>0</v>
      </c>
      <c r="N2697" s="3">
        <f t="shared" si="257"/>
        <v>0</v>
      </c>
      <c r="O2697" s="3">
        <f t="shared" si="258"/>
        <v>0</v>
      </c>
      <c r="P2697" s="3">
        <f t="shared" si="259"/>
        <v>0</v>
      </c>
      <c r="Q2697" s="3">
        <f t="shared" si="260"/>
        <v>0</v>
      </c>
      <c r="R2697">
        <f>IF(N2697&gt;Treshold!$D$4,1,0)</f>
        <v>0</v>
      </c>
      <c r="S2697">
        <f>IF(O2697&gt;Treshold!$D$5,1,0)</f>
        <v>0</v>
      </c>
      <c r="T2697">
        <f>IF(P2697&gt;Treshold!$D$6,1,0)</f>
        <v>0</v>
      </c>
      <c r="U2697">
        <f>IF(Q2697&gt;Treshold!$D$7,1,0)</f>
        <v>0</v>
      </c>
      <c r="V2697" t="str">
        <f>IFERROR(VLOOKUP(H2697,jp!AL:AP,4,0),"Belum Masuk JP")</f>
        <v>Belum Masuk JP</v>
      </c>
      <c r="W2697">
        <f>IFERROR(VLOOKUP(H2697,jp!AL:AP,5,0),0)</f>
        <v>0</v>
      </c>
    </row>
    <row r="2698" spans="8:23" x14ac:dyDescent="0.35">
      <c r="H2698">
        <f t="shared" si="256"/>
        <v>0</v>
      </c>
      <c r="I2698">
        <f t="shared" si="256"/>
        <v>0</v>
      </c>
      <c r="J2698" s="2">
        <f t="shared" si="256"/>
        <v>0</v>
      </c>
      <c r="K2698" s="2">
        <f t="shared" si="255"/>
        <v>0</v>
      </c>
      <c r="L2698" s="2">
        <f t="shared" si="255"/>
        <v>0</v>
      </c>
      <c r="M2698" s="2">
        <f t="shared" si="255"/>
        <v>0</v>
      </c>
      <c r="N2698" s="3">
        <f t="shared" si="257"/>
        <v>0</v>
      </c>
      <c r="O2698" s="3">
        <f t="shared" si="258"/>
        <v>0</v>
      </c>
      <c r="P2698" s="3">
        <f t="shared" si="259"/>
        <v>0</v>
      </c>
      <c r="Q2698" s="3">
        <f t="shared" si="260"/>
        <v>0</v>
      </c>
      <c r="R2698">
        <f>IF(N2698&gt;Treshold!$D$4,1,0)</f>
        <v>0</v>
      </c>
      <c r="S2698">
        <f>IF(O2698&gt;Treshold!$D$5,1,0)</f>
        <v>0</v>
      </c>
      <c r="T2698">
        <f>IF(P2698&gt;Treshold!$D$6,1,0)</f>
        <v>0</v>
      </c>
      <c r="U2698">
        <f>IF(Q2698&gt;Treshold!$D$7,1,0)</f>
        <v>0</v>
      </c>
      <c r="V2698" t="str">
        <f>IFERROR(VLOOKUP(H2698,jp!AL:AP,4,0),"Belum Masuk JP")</f>
        <v>Belum Masuk JP</v>
      </c>
      <c r="W2698">
        <f>IFERROR(VLOOKUP(H2698,jp!AL:AP,5,0),0)</f>
        <v>0</v>
      </c>
    </row>
    <row r="2699" spans="8:23" x14ac:dyDescent="0.35">
      <c r="H2699">
        <f t="shared" si="256"/>
        <v>0</v>
      </c>
      <c r="I2699">
        <f t="shared" si="256"/>
        <v>0</v>
      </c>
      <c r="J2699" s="2">
        <f t="shared" si="256"/>
        <v>0</v>
      </c>
      <c r="K2699" s="2">
        <f t="shared" si="255"/>
        <v>0</v>
      </c>
      <c r="L2699" s="2">
        <f t="shared" si="255"/>
        <v>0</v>
      </c>
      <c r="M2699" s="2">
        <f t="shared" si="255"/>
        <v>0</v>
      </c>
      <c r="N2699" s="3">
        <f t="shared" si="257"/>
        <v>0</v>
      </c>
      <c r="O2699" s="3">
        <f t="shared" si="258"/>
        <v>0</v>
      </c>
      <c r="P2699" s="3">
        <f t="shared" si="259"/>
        <v>0</v>
      </c>
      <c r="Q2699" s="3">
        <f t="shared" si="260"/>
        <v>0</v>
      </c>
      <c r="R2699">
        <f>IF(N2699&gt;Treshold!$D$4,1,0)</f>
        <v>0</v>
      </c>
      <c r="S2699">
        <f>IF(O2699&gt;Treshold!$D$5,1,0)</f>
        <v>0</v>
      </c>
      <c r="T2699">
        <f>IF(P2699&gt;Treshold!$D$6,1,0)</f>
        <v>0</v>
      </c>
      <c r="U2699">
        <f>IF(Q2699&gt;Treshold!$D$7,1,0)</f>
        <v>0</v>
      </c>
      <c r="V2699" t="str">
        <f>IFERROR(VLOOKUP(H2699,jp!AL:AP,4,0),"Belum Masuk JP")</f>
        <v>Belum Masuk JP</v>
      </c>
      <c r="W2699">
        <f>IFERROR(VLOOKUP(H2699,jp!AL:AP,5,0),0)</f>
        <v>0</v>
      </c>
    </row>
    <row r="2700" spans="8:23" x14ac:dyDescent="0.35">
      <c r="H2700">
        <f t="shared" si="256"/>
        <v>0</v>
      </c>
      <c r="I2700">
        <f t="shared" si="256"/>
        <v>0</v>
      </c>
      <c r="J2700" s="2">
        <f t="shared" si="256"/>
        <v>0</v>
      </c>
      <c r="K2700" s="2">
        <f t="shared" si="255"/>
        <v>0</v>
      </c>
      <c r="L2700" s="2">
        <f t="shared" si="255"/>
        <v>0</v>
      </c>
      <c r="M2700" s="2">
        <f t="shared" si="255"/>
        <v>0</v>
      </c>
      <c r="N2700" s="3">
        <f t="shared" si="257"/>
        <v>0</v>
      </c>
      <c r="O2700" s="3">
        <f t="shared" si="258"/>
        <v>0</v>
      </c>
      <c r="P2700" s="3">
        <f t="shared" si="259"/>
        <v>0</v>
      </c>
      <c r="Q2700" s="3">
        <f t="shared" si="260"/>
        <v>0</v>
      </c>
      <c r="R2700">
        <f>IF(N2700&gt;Treshold!$D$4,1,0)</f>
        <v>0</v>
      </c>
      <c r="S2700">
        <f>IF(O2700&gt;Treshold!$D$5,1,0)</f>
        <v>0</v>
      </c>
      <c r="T2700">
        <f>IF(P2700&gt;Treshold!$D$6,1,0)</f>
        <v>0</v>
      </c>
      <c r="U2700">
        <f>IF(Q2700&gt;Treshold!$D$7,1,0)</f>
        <v>0</v>
      </c>
      <c r="V2700" t="str">
        <f>IFERROR(VLOOKUP(H2700,jp!AL:AP,4,0),"Belum Masuk JP")</f>
        <v>Belum Masuk JP</v>
      </c>
      <c r="W2700">
        <f>IFERROR(VLOOKUP(H2700,jp!AL:AP,5,0),0)</f>
        <v>0</v>
      </c>
    </row>
    <row r="2701" spans="8:23" x14ac:dyDescent="0.35">
      <c r="H2701">
        <f t="shared" si="256"/>
        <v>0</v>
      </c>
      <c r="I2701">
        <f t="shared" si="256"/>
        <v>0</v>
      </c>
      <c r="J2701" s="2">
        <f t="shared" si="256"/>
        <v>0</v>
      </c>
      <c r="K2701" s="2">
        <f t="shared" si="255"/>
        <v>0</v>
      </c>
      <c r="L2701" s="2">
        <f t="shared" si="255"/>
        <v>0</v>
      </c>
      <c r="M2701" s="2">
        <f t="shared" si="255"/>
        <v>0</v>
      </c>
      <c r="N2701" s="3">
        <f t="shared" si="257"/>
        <v>0</v>
      </c>
      <c r="O2701" s="3">
        <f t="shared" si="258"/>
        <v>0</v>
      </c>
      <c r="P2701" s="3">
        <f t="shared" si="259"/>
        <v>0</v>
      </c>
      <c r="Q2701" s="3">
        <f t="shared" si="260"/>
        <v>0</v>
      </c>
      <c r="R2701">
        <f>IF(N2701&gt;Treshold!$D$4,1,0)</f>
        <v>0</v>
      </c>
      <c r="S2701">
        <f>IF(O2701&gt;Treshold!$D$5,1,0)</f>
        <v>0</v>
      </c>
      <c r="T2701">
        <f>IF(P2701&gt;Treshold!$D$6,1,0)</f>
        <v>0</v>
      </c>
      <c r="U2701">
        <f>IF(Q2701&gt;Treshold!$D$7,1,0)</f>
        <v>0</v>
      </c>
      <c r="V2701" t="str">
        <f>IFERROR(VLOOKUP(H2701,jp!AL:AP,4,0),"Belum Masuk JP")</f>
        <v>Belum Masuk JP</v>
      </c>
      <c r="W2701">
        <f>IFERROR(VLOOKUP(H2701,jp!AL:AP,5,0),0)</f>
        <v>0</v>
      </c>
    </row>
    <row r="2702" spans="8:23" x14ac:dyDescent="0.35">
      <c r="H2702">
        <f t="shared" si="256"/>
        <v>0</v>
      </c>
      <c r="I2702">
        <f t="shared" si="256"/>
        <v>0</v>
      </c>
      <c r="J2702" s="2">
        <f t="shared" si="256"/>
        <v>0</v>
      </c>
      <c r="K2702" s="2">
        <f t="shared" si="255"/>
        <v>0</v>
      </c>
      <c r="L2702" s="2">
        <f t="shared" si="255"/>
        <v>0</v>
      </c>
      <c r="M2702" s="2">
        <f t="shared" si="255"/>
        <v>0</v>
      </c>
      <c r="N2702" s="3">
        <f t="shared" si="257"/>
        <v>0</v>
      </c>
      <c r="O2702" s="3">
        <f t="shared" si="258"/>
        <v>0</v>
      </c>
      <c r="P2702" s="3">
        <f t="shared" si="259"/>
        <v>0</v>
      </c>
      <c r="Q2702" s="3">
        <f t="shared" si="260"/>
        <v>0</v>
      </c>
      <c r="R2702">
        <f>IF(N2702&gt;Treshold!$D$4,1,0)</f>
        <v>0</v>
      </c>
      <c r="S2702">
        <f>IF(O2702&gt;Treshold!$D$5,1,0)</f>
        <v>0</v>
      </c>
      <c r="T2702">
        <f>IF(P2702&gt;Treshold!$D$6,1,0)</f>
        <v>0</v>
      </c>
      <c r="U2702">
        <f>IF(Q2702&gt;Treshold!$D$7,1,0)</f>
        <v>0</v>
      </c>
      <c r="V2702" t="str">
        <f>IFERROR(VLOOKUP(H2702,jp!AL:AP,4,0),"Belum Masuk JP")</f>
        <v>Belum Masuk JP</v>
      </c>
      <c r="W2702">
        <f>IFERROR(VLOOKUP(H2702,jp!AL:AP,5,0),0)</f>
        <v>0</v>
      </c>
    </row>
    <row r="2703" spans="8:23" x14ac:dyDescent="0.35">
      <c r="H2703">
        <f t="shared" si="256"/>
        <v>0</v>
      </c>
      <c r="I2703">
        <f t="shared" si="256"/>
        <v>0</v>
      </c>
      <c r="J2703" s="2">
        <f t="shared" si="256"/>
        <v>0</v>
      </c>
      <c r="K2703" s="2">
        <f t="shared" si="255"/>
        <v>0</v>
      </c>
      <c r="L2703" s="2">
        <f t="shared" si="255"/>
        <v>0</v>
      </c>
      <c r="M2703" s="2">
        <f t="shared" si="255"/>
        <v>0</v>
      </c>
      <c r="N2703" s="3">
        <f t="shared" si="257"/>
        <v>0</v>
      </c>
      <c r="O2703" s="3">
        <f t="shared" si="258"/>
        <v>0</v>
      </c>
      <c r="P2703" s="3">
        <f t="shared" si="259"/>
        <v>0</v>
      </c>
      <c r="Q2703" s="3">
        <f t="shared" si="260"/>
        <v>0</v>
      </c>
      <c r="R2703">
        <f>IF(N2703&gt;Treshold!$D$4,1,0)</f>
        <v>0</v>
      </c>
      <c r="S2703">
        <f>IF(O2703&gt;Treshold!$D$5,1,0)</f>
        <v>0</v>
      </c>
      <c r="T2703">
        <f>IF(P2703&gt;Treshold!$D$6,1,0)</f>
        <v>0</v>
      </c>
      <c r="U2703">
        <f>IF(Q2703&gt;Treshold!$D$7,1,0)</f>
        <v>0</v>
      </c>
      <c r="V2703" t="str">
        <f>IFERROR(VLOOKUP(H2703,jp!AL:AP,4,0),"Belum Masuk JP")</f>
        <v>Belum Masuk JP</v>
      </c>
      <c r="W2703">
        <f>IFERROR(VLOOKUP(H2703,jp!AL:AP,5,0),0)</f>
        <v>0</v>
      </c>
    </row>
    <row r="2704" spans="8:23" x14ac:dyDescent="0.35">
      <c r="H2704">
        <f t="shared" si="256"/>
        <v>0</v>
      </c>
      <c r="I2704">
        <f t="shared" si="256"/>
        <v>0</v>
      </c>
      <c r="J2704" s="2">
        <f t="shared" si="256"/>
        <v>0</v>
      </c>
      <c r="K2704" s="2">
        <f t="shared" si="255"/>
        <v>0</v>
      </c>
      <c r="L2704" s="2">
        <f t="shared" si="255"/>
        <v>0</v>
      </c>
      <c r="M2704" s="2">
        <f t="shared" si="255"/>
        <v>0</v>
      </c>
      <c r="N2704" s="3">
        <f t="shared" si="257"/>
        <v>0</v>
      </c>
      <c r="O2704" s="3">
        <f t="shared" si="258"/>
        <v>0</v>
      </c>
      <c r="P2704" s="3">
        <f t="shared" si="259"/>
        <v>0</v>
      </c>
      <c r="Q2704" s="3">
        <f t="shared" si="260"/>
        <v>0</v>
      </c>
      <c r="R2704">
        <f>IF(N2704&gt;Treshold!$D$4,1,0)</f>
        <v>0</v>
      </c>
      <c r="S2704">
        <f>IF(O2704&gt;Treshold!$D$5,1,0)</f>
        <v>0</v>
      </c>
      <c r="T2704">
        <f>IF(P2704&gt;Treshold!$D$6,1,0)</f>
        <v>0</v>
      </c>
      <c r="U2704">
        <f>IF(Q2704&gt;Treshold!$D$7,1,0)</f>
        <v>0</v>
      </c>
      <c r="V2704" t="str">
        <f>IFERROR(VLOOKUP(H2704,jp!AL:AP,4,0),"Belum Masuk JP")</f>
        <v>Belum Masuk JP</v>
      </c>
      <c r="W2704">
        <f>IFERROR(VLOOKUP(H2704,jp!AL:AP,5,0),0)</f>
        <v>0</v>
      </c>
    </row>
    <row r="2705" spans="8:23" x14ac:dyDescent="0.35">
      <c r="H2705">
        <f t="shared" si="256"/>
        <v>0</v>
      </c>
      <c r="I2705">
        <f t="shared" si="256"/>
        <v>0</v>
      </c>
      <c r="J2705" s="2">
        <f t="shared" si="256"/>
        <v>0</v>
      </c>
      <c r="K2705" s="2">
        <f t="shared" si="255"/>
        <v>0</v>
      </c>
      <c r="L2705" s="2">
        <f t="shared" si="255"/>
        <v>0</v>
      </c>
      <c r="M2705" s="2">
        <f t="shared" si="255"/>
        <v>0</v>
      </c>
      <c r="N2705" s="3">
        <f t="shared" si="257"/>
        <v>0</v>
      </c>
      <c r="O2705" s="3">
        <f t="shared" si="258"/>
        <v>0</v>
      </c>
      <c r="P2705" s="3">
        <f t="shared" si="259"/>
        <v>0</v>
      </c>
      <c r="Q2705" s="3">
        <f t="shared" si="260"/>
        <v>0</v>
      </c>
      <c r="R2705">
        <f>IF(N2705&gt;Treshold!$D$4,1,0)</f>
        <v>0</v>
      </c>
      <c r="S2705">
        <f>IF(O2705&gt;Treshold!$D$5,1,0)</f>
        <v>0</v>
      </c>
      <c r="T2705">
        <f>IF(P2705&gt;Treshold!$D$6,1,0)</f>
        <v>0</v>
      </c>
      <c r="U2705">
        <f>IF(Q2705&gt;Treshold!$D$7,1,0)</f>
        <v>0</v>
      </c>
      <c r="V2705" t="str">
        <f>IFERROR(VLOOKUP(H2705,jp!AL:AP,4,0),"Belum Masuk JP")</f>
        <v>Belum Masuk JP</v>
      </c>
      <c r="W2705">
        <f>IFERROR(VLOOKUP(H2705,jp!AL:AP,5,0),0)</f>
        <v>0</v>
      </c>
    </row>
    <row r="2706" spans="8:23" x14ac:dyDescent="0.35">
      <c r="H2706">
        <f t="shared" si="256"/>
        <v>0</v>
      </c>
      <c r="I2706">
        <f t="shared" si="256"/>
        <v>0</v>
      </c>
      <c r="J2706" s="2">
        <f t="shared" si="256"/>
        <v>0</v>
      </c>
      <c r="K2706" s="2">
        <f t="shared" si="255"/>
        <v>0</v>
      </c>
      <c r="L2706" s="2">
        <f t="shared" si="255"/>
        <v>0</v>
      </c>
      <c r="M2706" s="2">
        <f t="shared" si="255"/>
        <v>0</v>
      </c>
      <c r="N2706" s="3">
        <f t="shared" si="257"/>
        <v>0</v>
      </c>
      <c r="O2706" s="3">
        <f t="shared" si="258"/>
        <v>0</v>
      </c>
      <c r="P2706" s="3">
        <f t="shared" si="259"/>
        <v>0</v>
      </c>
      <c r="Q2706" s="3">
        <f t="shared" si="260"/>
        <v>0</v>
      </c>
      <c r="R2706">
        <f>IF(N2706&gt;Treshold!$D$4,1,0)</f>
        <v>0</v>
      </c>
      <c r="S2706">
        <f>IF(O2706&gt;Treshold!$D$5,1,0)</f>
        <v>0</v>
      </c>
      <c r="T2706">
        <f>IF(P2706&gt;Treshold!$D$6,1,0)</f>
        <v>0</v>
      </c>
      <c r="U2706">
        <f>IF(Q2706&gt;Treshold!$D$7,1,0)</f>
        <v>0</v>
      </c>
      <c r="V2706" t="str">
        <f>IFERROR(VLOOKUP(H2706,jp!AL:AP,4,0),"Belum Masuk JP")</f>
        <v>Belum Masuk JP</v>
      </c>
      <c r="W2706">
        <f>IFERROR(VLOOKUP(H2706,jp!AL:AP,5,0),0)</f>
        <v>0</v>
      </c>
    </row>
    <row r="2707" spans="8:23" x14ac:dyDescent="0.35">
      <c r="H2707">
        <f t="shared" si="256"/>
        <v>0</v>
      </c>
      <c r="I2707">
        <f t="shared" si="256"/>
        <v>0</v>
      </c>
      <c r="J2707" s="2">
        <f t="shared" si="256"/>
        <v>0</v>
      </c>
      <c r="K2707" s="2">
        <f t="shared" si="255"/>
        <v>0</v>
      </c>
      <c r="L2707" s="2">
        <f t="shared" si="255"/>
        <v>0</v>
      </c>
      <c r="M2707" s="2">
        <f t="shared" si="255"/>
        <v>0</v>
      </c>
      <c r="N2707" s="3">
        <f t="shared" si="257"/>
        <v>0</v>
      </c>
      <c r="O2707" s="3">
        <f t="shared" si="258"/>
        <v>0</v>
      </c>
      <c r="P2707" s="3">
        <f t="shared" si="259"/>
        <v>0</v>
      </c>
      <c r="Q2707" s="3">
        <f t="shared" si="260"/>
        <v>0</v>
      </c>
      <c r="R2707">
        <f>IF(N2707&gt;Treshold!$D$4,1,0)</f>
        <v>0</v>
      </c>
      <c r="S2707">
        <f>IF(O2707&gt;Treshold!$D$5,1,0)</f>
        <v>0</v>
      </c>
      <c r="T2707">
        <f>IF(P2707&gt;Treshold!$D$6,1,0)</f>
        <v>0</v>
      </c>
      <c r="U2707">
        <f>IF(Q2707&gt;Treshold!$D$7,1,0)</f>
        <v>0</v>
      </c>
      <c r="V2707" t="str">
        <f>IFERROR(VLOOKUP(H2707,jp!AL:AP,4,0),"Belum Masuk JP")</f>
        <v>Belum Masuk JP</v>
      </c>
      <c r="W2707">
        <f>IFERROR(VLOOKUP(H2707,jp!AL:AP,5,0),0)</f>
        <v>0</v>
      </c>
    </row>
    <row r="2708" spans="8:23" x14ac:dyDescent="0.35">
      <c r="H2708">
        <f t="shared" si="256"/>
        <v>0</v>
      </c>
      <c r="I2708">
        <f t="shared" si="256"/>
        <v>0</v>
      </c>
      <c r="J2708" s="2">
        <f t="shared" si="256"/>
        <v>0</v>
      </c>
      <c r="K2708" s="2">
        <f t="shared" si="255"/>
        <v>0</v>
      </c>
      <c r="L2708" s="2">
        <f t="shared" si="255"/>
        <v>0</v>
      </c>
      <c r="M2708" s="2">
        <f t="shared" si="255"/>
        <v>0</v>
      </c>
      <c r="N2708" s="3">
        <f t="shared" si="257"/>
        <v>0</v>
      </c>
      <c r="O2708" s="3">
        <f t="shared" si="258"/>
        <v>0</v>
      </c>
      <c r="P2708" s="3">
        <f t="shared" si="259"/>
        <v>0</v>
      </c>
      <c r="Q2708" s="3">
        <f t="shared" si="260"/>
        <v>0</v>
      </c>
      <c r="R2708">
        <f>IF(N2708&gt;Treshold!$D$4,1,0)</f>
        <v>0</v>
      </c>
      <c r="S2708">
        <f>IF(O2708&gt;Treshold!$D$5,1,0)</f>
        <v>0</v>
      </c>
      <c r="T2708">
        <f>IF(P2708&gt;Treshold!$D$6,1,0)</f>
        <v>0</v>
      </c>
      <c r="U2708">
        <f>IF(Q2708&gt;Treshold!$D$7,1,0)</f>
        <v>0</v>
      </c>
      <c r="V2708" t="str">
        <f>IFERROR(VLOOKUP(H2708,jp!AL:AP,4,0),"Belum Masuk JP")</f>
        <v>Belum Masuk JP</v>
      </c>
      <c r="W2708">
        <f>IFERROR(VLOOKUP(H2708,jp!AL:AP,5,0),0)</f>
        <v>0</v>
      </c>
    </row>
    <row r="2709" spans="8:23" x14ac:dyDescent="0.35">
      <c r="H2709">
        <f t="shared" si="256"/>
        <v>0</v>
      </c>
      <c r="I2709">
        <f t="shared" si="256"/>
        <v>0</v>
      </c>
      <c r="J2709" s="2">
        <f t="shared" si="256"/>
        <v>0</v>
      </c>
      <c r="K2709" s="2">
        <f t="shared" si="255"/>
        <v>0</v>
      </c>
      <c r="L2709" s="2">
        <f t="shared" si="255"/>
        <v>0</v>
      </c>
      <c r="M2709" s="2">
        <f t="shared" si="255"/>
        <v>0</v>
      </c>
      <c r="N2709" s="3">
        <f t="shared" si="257"/>
        <v>0</v>
      </c>
      <c r="O2709" s="3">
        <f t="shared" si="258"/>
        <v>0</v>
      </c>
      <c r="P2709" s="3">
        <f t="shared" si="259"/>
        <v>0</v>
      </c>
      <c r="Q2709" s="3">
        <f t="shared" si="260"/>
        <v>0</v>
      </c>
      <c r="R2709">
        <f>IF(N2709&gt;Treshold!$D$4,1,0)</f>
        <v>0</v>
      </c>
      <c r="S2709">
        <f>IF(O2709&gt;Treshold!$D$5,1,0)</f>
        <v>0</v>
      </c>
      <c r="T2709">
        <f>IF(P2709&gt;Treshold!$D$6,1,0)</f>
        <v>0</v>
      </c>
      <c r="U2709">
        <f>IF(Q2709&gt;Treshold!$D$7,1,0)</f>
        <v>0</v>
      </c>
      <c r="V2709" t="str">
        <f>IFERROR(VLOOKUP(H2709,jp!AL:AP,4,0),"Belum Masuk JP")</f>
        <v>Belum Masuk JP</v>
      </c>
      <c r="W2709">
        <f>IFERROR(VLOOKUP(H2709,jp!AL:AP,5,0),0)</f>
        <v>0</v>
      </c>
    </row>
    <row r="2710" spans="8:23" x14ac:dyDescent="0.35">
      <c r="H2710">
        <f t="shared" si="256"/>
        <v>0</v>
      </c>
      <c r="I2710">
        <f t="shared" si="256"/>
        <v>0</v>
      </c>
      <c r="J2710" s="2">
        <f t="shared" si="256"/>
        <v>0</v>
      </c>
      <c r="K2710" s="2">
        <f t="shared" si="255"/>
        <v>0</v>
      </c>
      <c r="L2710" s="2">
        <f t="shared" si="255"/>
        <v>0</v>
      </c>
      <c r="M2710" s="2">
        <f t="shared" si="255"/>
        <v>0</v>
      </c>
      <c r="N2710" s="3">
        <f t="shared" si="257"/>
        <v>0</v>
      </c>
      <c r="O2710" s="3">
        <f t="shared" si="258"/>
        <v>0</v>
      </c>
      <c r="P2710" s="3">
        <f t="shared" si="259"/>
        <v>0</v>
      </c>
      <c r="Q2710" s="3">
        <f t="shared" si="260"/>
        <v>0</v>
      </c>
      <c r="R2710">
        <f>IF(N2710&gt;Treshold!$D$4,1,0)</f>
        <v>0</v>
      </c>
      <c r="S2710">
        <f>IF(O2710&gt;Treshold!$D$5,1,0)</f>
        <v>0</v>
      </c>
      <c r="T2710">
        <f>IF(P2710&gt;Treshold!$D$6,1,0)</f>
        <v>0</v>
      </c>
      <c r="U2710">
        <f>IF(Q2710&gt;Treshold!$D$7,1,0)</f>
        <v>0</v>
      </c>
      <c r="V2710" t="str">
        <f>IFERROR(VLOOKUP(H2710,jp!AL:AP,4,0),"Belum Masuk JP")</f>
        <v>Belum Masuk JP</v>
      </c>
      <c r="W2710">
        <f>IFERROR(VLOOKUP(H2710,jp!AL:AP,5,0),0)</f>
        <v>0</v>
      </c>
    </row>
    <row r="2711" spans="8:23" x14ac:dyDescent="0.35">
      <c r="H2711">
        <f t="shared" si="256"/>
        <v>0</v>
      </c>
      <c r="I2711">
        <f t="shared" si="256"/>
        <v>0</v>
      </c>
      <c r="J2711" s="2">
        <f t="shared" si="256"/>
        <v>0</v>
      </c>
      <c r="K2711" s="2">
        <f t="shared" si="255"/>
        <v>0</v>
      </c>
      <c r="L2711" s="2">
        <f t="shared" si="255"/>
        <v>0</v>
      </c>
      <c r="M2711" s="2">
        <f t="shared" si="255"/>
        <v>0</v>
      </c>
      <c r="N2711" s="3">
        <f t="shared" si="257"/>
        <v>0</v>
      </c>
      <c r="O2711" s="3">
        <f t="shared" si="258"/>
        <v>0</v>
      </c>
      <c r="P2711" s="3">
        <f t="shared" si="259"/>
        <v>0</v>
      </c>
      <c r="Q2711" s="3">
        <f t="shared" si="260"/>
        <v>0</v>
      </c>
      <c r="R2711">
        <f>IF(N2711&gt;Treshold!$D$4,1,0)</f>
        <v>0</v>
      </c>
      <c r="S2711">
        <f>IF(O2711&gt;Treshold!$D$5,1,0)</f>
        <v>0</v>
      </c>
      <c r="T2711">
        <f>IF(P2711&gt;Treshold!$D$6,1,0)</f>
        <v>0</v>
      </c>
      <c r="U2711">
        <f>IF(Q2711&gt;Treshold!$D$7,1,0)</f>
        <v>0</v>
      </c>
      <c r="V2711" t="str">
        <f>IFERROR(VLOOKUP(H2711,jp!AL:AP,4,0),"Belum Masuk JP")</f>
        <v>Belum Masuk JP</v>
      </c>
      <c r="W2711">
        <f>IFERROR(VLOOKUP(H2711,jp!AL:AP,5,0),0)</f>
        <v>0</v>
      </c>
    </row>
    <row r="2712" spans="8:23" x14ac:dyDescent="0.35">
      <c r="H2712">
        <f t="shared" si="256"/>
        <v>0</v>
      </c>
      <c r="I2712">
        <f t="shared" si="256"/>
        <v>0</v>
      </c>
      <c r="J2712" s="2">
        <f t="shared" si="256"/>
        <v>0</v>
      </c>
      <c r="K2712" s="2">
        <f t="shared" si="255"/>
        <v>0</v>
      </c>
      <c r="L2712" s="2">
        <f t="shared" si="255"/>
        <v>0</v>
      </c>
      <c r="M2712" s="2">
        <f t="shared" si="255"/>
        <v>0</v>
      </c>
      <c r="N2712" s="3">
        <f t="shared" si="257"/>
        <v>0</v>
      </c>
      <c r="O2712" s="3">
        <f t="shared" si="258"/>
        <v>0</v>
      </c>
      <c r="P2712" s="3">
        <f t="shared" si="259"/>
        <v>0</v>
      </c>
      <c r="Q2712" s="3">
        <f t="shared" si="260"/>
        <v>0</v>
      </c>
      <c r="R2712">
        <f>IF(N2712&gt;Treshold!$D$4,1,0)</f>
        <v>0</v>
      </c>
      <c r="S2712">
        <f>IF(O2712&gt;Treshold!$D$5,1,0)</f>
        <v>0</v>
      </c>
      <c r="T2712">
        <f>IF(P2712&gt;Treshold!$D$6,1,0)</f>
        <v>0</v>
      </c>
      <c r="U2712">
        <f>IF(Q2712&gt;Treshold!$D$7,1,0)</f>
        <v>0</v>
      </c>
      <c r="V2712" t="str">
        <f>IFERROR(VLOOKUP(H2712,jp!AL:AP,4,0),"Belum Masuk JP")</f>
        <v>Belum Masuk JP</v>
      </c>
      <c r="W2712">
        <f>IFERROR(VLOOKUP(H2712,jp!AL:AP,5,0),0)</f>
        <v>0</v>
      </c>
    </row>
    <row r="2713" spans="8:23" x14ac:dyDescent="0.35">
      <c r="H2713">
        <f t="shared" si="256"/>
        <v>0</v>
      </c>
      <c r="I2713">
        <f t="shared" si="256"/>
        <v>0</v>
      </c>
      <c r="J2713" s="2">
        <f t="shared" si="256"/>
        <v>0</v>
      </c>
      <c r="K2713" s="2">
        <f t="shared" si="255"/>
        <v>0</v>
      </c>
      <c r="L2713" s="2">
        <f t="shared" si="255"/>
        <v>0</v>
      </c>
      <c r="M2713" s="2">
        <f t="shared" si="255"/>
        <v>0</v>
      </c>
      <c r="N2713" s="3">
        <f t="shared" si="257"/>
        <v>0</v>
      </c>
      <c r="O2713" s="3">
        <f t="shared" si="258"/>
        <v>0</v>
      </c>
      <c r="P2713" s="3">
        <f t="shared" si="259"/>
        <v>0</v>
      </c>
      <c r="Q2713" s="3">
        <f t="shared" si="260"/>
        <v>0</v>
      </c>
      <c r="R2713">
        <f>IF(N2713&gt;Treshold!$D$4,1,0)</f>
        <v>0</v>
      </c>
      <c r="S2713">
        <f>IF(O2713&gt;Treshold!$D$5,1,0)</f>
        <v>0</v>
      </c>
      <c r="T2713">
        <f>IF(P2713&gt;Treshold!$D$6,1,0)</f>
        <v>0</v>
      </c>
      <c r="U2713">
        <f>IF(Q2713&gt;Treshold!$D$7,1,0)</f>
        <v>0</v>
      </c>
      <c r="V2713" t="str">
        <f>IFERROR(VLOOKUP(H2713,jp!AL:AP,4,0),"Belum Masuk JP")</f>
        <v>Belum Masuk JP</v>
      </c>
      <c r="W2713">
        <f>IFERROR(VLOOKUP(H2713,jp!AL:AP,5,0),0)</f>
        <v>0</v>
      </c>
    </row>
    <row r="2714" spans="8:23" x14ac:dyDescent="0.35">
      <c r="H2714">
        <f t="shared" si="256"/>
        <v>0</v>
      </c>
      <c r="I2714">
        <f t="shared" si="256"/>
        <v>0</v>
      </c>
      <c r="J2714" s="2">
        <f t="shared" si="256"/>
        <v>0</v>
      </c>
      <c r="K2714" s="2">
        <f t="shared" si="255"/>
        <v>0</v>
      </c>
      <c r="L2714" s="2">
        <f t="shared" si="255"/>
        <v>0</v>
      </c>
      <c r="M2714" s="2">
        <f t="shared" si="255"/>
        <v>0</v>
      </c>
      <c r="N2714" s="3">
        <f t="shared" si="257"/>
        <v>0</v>
      </c>
      <c r="O2714" s="3">
        <f t="shared" si="258"/>
        <v>0</v>
      </c>
      <c r="P2714" s="3">
        <f t="shared" si="259"/>
        <v>0</v>
      </c>
      <c r="Q2714" s="3">
        <f t="shared" si="260"/>
        <v>0</v>
      </c>
      <c r="R2714">
        <f>IF(N2714&gt;Treshold!$D$4,1,0)</f>
        <v>0</v>
      </c>
      <c r="S2714">
        <f>IF(O2714&gt;Treshold!$D$5,1,0)</f>
        <v>0</v>
      </c>
      <c r="T2714">
        <f>IF(P2714&gt;Treshold!$D$6,1,0)</f>
        <v>0</v>
      </c>
      <c r="U2714">
        <f>IF(Q2714&gt;Treshold!$D$7,1,0)</f>
        <v>0</v>
      </c>
      <c r="V2714" t="str">
        <f>IFERROR(VLOOKUP(H2714,jp!AL:AP,4,0),"Belum Masuk JP")</f>
        <v>Belum Masuk JP</v>
      </c>
      <c r="W2714">
        <f>IFERROR(VLOOKUP(H2714,jp!AL:AP,5,0),0)</f>
        <v>0</v>
      </c>
    </row>
    <row r="2715" spans="8:23" x14ac:dyDescent="0.35">
      <c r="H2715">
        <f t="shared" si="256"/>
        <v>0</v>
      </c>
      <c r="I2715">
        <f t="shared" si="256"/>
        <v>0</v>
      </c>
      <c r="J2715" s="2">
        <f t="shared" si="256"/>
        <v>0</v>
      </c>
      <c r="K2715" s="2">
        <f t="shared" si="255"/>
        <v>0</v>
      </c>
      <c r="L2715" s="2">
        <f t="shared" si="255"/>
        <v>0</v>
      </c>
      <c r="M2715" s="2">
        <f t="shared" si="255"/>
        <v>0</v>
      </c>
      <c r="N2715" s="3">
        <f t="shared" si="257"/>
        <v>0</v>
      </c>
      <c r="O2715" s="3">
        <f t="shared" si="258"/>
        <v>0</v>
      </c>
      <c r="P2715" s="3">
        <f t="shared" si="259"/>
        <v>0</v>
      </c>
      <c r="Q2715" s="3">
        <f t="shared" si="260"/>
        <v>0</v>
      </c>
      <c r="R2715">
        <f>IF(N2715&gt;Treshold!$D$4,1,0)</f>
        <v>0</v>
      </c>
      <c r="S2715">
        <f>IF(O2715&gt;Treshold!$D$5,1,0)</f>
        <v>0</v>
      </c>
      <c r="T2715">
        <f>IF(P2715&gt;Treshold!$D$6,1,0)</f>
        <v>0</v>
      </c>
      <c r="U2715">
        <f>IF(Q2715&gt;Treshold!$D$7,1,0)</f>
        <v>0</v>
      </c>
      <c r="V2715" t="str">
        <f>IFERROR(VLOOKUP(H2715,jp!AL:AP,4,0),"Belum Masuk JP")</f>
        <v>Belum Masuk JP</v>
      </c>
      <c r="W2715">
        <f>IFERROR(VLOOKUP(H2715,jp!AL:AP,5,0),0)</f>
        <v>0</v>
      </c>
    </row>
    <row r="2716" spans="8:23" x14ac:dyDescent="0.35">
      <c r="H2716">
        <f t="shared" si="256"/>
        <v>0</v>
      </c>
      <c r="I2716">
        <f t="shared" si="256"/>
        <v>0</v>
      </c>
      <c r="J2716" s="2">
        <f t="shared" si="256"/>
        <v>0</v>
      </c>
      <c r="K2716" s="2">
        <f t="shared" si="255"/>
        <v>0</v>
      </c>
      <c r="L2716" s="2">
        <f t="shared" si="255"/>
        <v>0</v>
      </c>
      <c r="M2716" s="2">
        <f t="shared" si="255"/>
        <v>0</v>
      </c>
      <c r="N2716" s="3">
        <f t="shared" si="257"/>
        <v>0</v>
      </c>
      <c r="O2716" s="3">
        <f t="shared" si="258"/>
        <v>0</v>
      </c>
      <c r="P2716" s="3">
        <f t="shared" si="259"/>
        <v>0</v>
      </c>
      <c r="Q2716" s="3">
        <f t="shared" si="260"/>
        <v>0</v>
      </c>
      <c r="R2716">
        <f>IF(N2716&gt;Treshold!$D$4,1,0)</f>
        <v>0</v>
      </c>
      <c r="S2716">
        <f>IF(O2716&gt;Treshold!$D$5,1,0)</f>
        <v>0</v>
      </c>
      <c r="T2716">
        <f>IF(P2716&gt;Treshold!$D$6,1,0)</f>
        <v>0</v>
      </c>
      <c r="U2716">
        <f>IF(Q2716&gt;Treshold!$D$7,1,0)</f>
        <v>0</v>
      </c>
      <c r="V2716" t="str">
        <f>IFERROR(VLOOKUP(H2716,jp!AL:AP,4,0),"Belum Masuk JP")</f>
        <v>Belum Masuk JP</v>
      </c>
      <c r="W2716">
        <f>IFERROR(VLOOKUP(H2716,jp!AL:AP,5,0),0)</f>
        <v>0</v>
      </c>
    </row>
    <row r="2717" spans="8:23" x14ac:dyDescent="0.35">
      <c r="H2717">
        <f t="shared" si="256"/>
        <v>0</v>
      </c>
      <c r="I2717">
        <f t="shared" si="256"/>
        <v>0</v>
      </c>
      <c r="J2717" s="2">
        <f t="shared" si="256"/>
        <v>0</v>
      </c>
      <c r="K2717" s="2">
        <f t="shared" si="255"/>
        <v>0</v>
      </c>
      <c r="L2717" s="2">
        <f t="shared" si="255"/>
        <v>0</v>
      </c>
      <c r="M2717" s="2">
        <f t="shared" si="255"/>
        <v>0</v>
      </c>
      <c r="N2717" s="3">
        <f t="shared" si="257"/>
        <v>0</v>
      </c>
      <c r="O2717" s="3">
        <f t="shared" si="258"/>
        <v>0</v>
      </c>
      <c r="P2717" s="3">
        <f t="shared" si="259"/>
        <v>0</v>
      </c>
      <c r="Q2717" s="3">
        <f t="shared" si="260"/>
        <v>0</v>
      </c>
      <c r="R2717">
        <f>IF(N2717&gt;Treshold!$D$4,1,0)</f>
        <v>0</v>
      </c>
      <c r="S2717">
        <f>IF(O2717&gt;Treshold!$D$5,1,0)</f>
        <v>0</v>
      </c>
      <c r="T2717">
        <f>IF(P2717&gt;Treshold!$D$6,1,0)</f>
        <v>0</v>
      </c>
      <c r="U2717">
        <f>IF(Q2717&gt;Treshold!$D$7,1,0)</f>
        <v>0</v>
      </c>
      <c r="V2717" t="str">
        <f>IFERROR(VLOOKUP(H2717,jp!AL:AP,4,0),"Belum Masuk JP")</f>
        <v>Belum Masuk JP</v>
      </c>
      <c r="W2717">
        <f>IFERROR(VLOOKUP(H2717,jp!AL:AP,5,0),0)</f>
        <v>0</v>
      </c>
    </row>
    <row r="2718" spans="8:23" x14ac:dyDescent="0.35">
      <c r="H2718">
        <f t="shared" si="256"/>
        <v>0</v>
      </c>
      <c r="I2718">
        <f t="shared" si="256"/>
        <v>0</v>
      </c>
      <c r="J2718" s="2">
        <f t="shared" si="256"/>
        <v>0</v>
      </c>
      <c r="K2718" s="2">
        <f t="shared" si="255"/>
        <v>0</v>
      </c>
      <c r="L2718" s="2">
        <f t="shared" si="255"/>
        <v>0</v>
      </c>
      <c r="M2718" s="2">
        <f t="shared" si="255"/>
        <v>0</v>
      </c>
      <c r="N2718" s="3">
        <f t="shared" si="257"/>
        <v>0</v>
      </c>
      <c r="O2718" s="3">
        <f t="shared" si="258"/>
        <v>0</v>
      </c>
      <c r="P2718" s="3">
        <f t="shared" si="259"/>
        <v>0</v>
      </c>
      <c r="Q2718" s="3">
        <f t="shared" si="260"/>
        <v>0</v>
      </c>
      <c r="R2718">
        <f>IF(N2718&gt;Treshold!$D$4,1,0)</f>
        <v>0</v>
      </c>
      <c r="S2718">
        <f>IF(O2718&gt;Treshold!$D$5,1,0)</f>
        <v>0</v>
      </c>
      <c r="T2718">
        <f>IF(P2718&gt;Treshold!$D$6,1,0)</f>
        <v>0</v>
      </c>
      <c r="U2718">
        <f>IF(Q2718&gt;Treshold!$D$7,1,0)</f>
        <v>0</v>
      </c>
      <c r="V2718" t="str">
        <f>IFERROR(VLOOKUP(H2718,jp!AL:AP,4,0),"Belum Masuk JP")</f>
        <v>Belum Masuk JP</v>
      </c>
      <c r="W2718">
        <f>IFERROR(VLOOKUP(H2718,jp!AL:AP,5,0),0)</f>
        <v>0</v>
      </c>
    </row>
    <row r="2719" spans="8:23" x14ac:dyDescent="0.35">
      <c r="H2719">
        <f t="shared" si="256"/>
        <v>0</v>
      </c>
      <c r="I2719">
        <f t="shared" si="256"/>
        <v>0</v>
      </c>
      <c r="J2719" s="2">
        <f t="shared" si="256"/>
        <v>0</v>
      </c>
      <c r="K2719" s="2">
        <f t="shared" si="255"/>
        <v>0</v>
      </c>
      <c r="L2719" s="2">
        <f t="shared" si="255"/>
        <v>0</v>
      </c>
      <c r="M2719" s="2">
        <f t="shared" si="255"/>
        <v>0</v>
      </c>
      <c r="N2719" s="3">
        <f t="shared" si="257"/>
        <v>0</v>
      </c>
      <c r="O2719" s="3">
        <f t="shared" si="258"/>
        <v>0</v>
      </c>
      <c r="P2719" s="3">
        <f t="shared" si="259"/>
        <v>0</v>
      </c>
      <c r="Q2719" s="3">
        <f t="shared" si="260"/>
        <v>0</v>
      </c>
      <c r="R2719">
        <f>IF(N2719&gt;Treshold!$D$4,1,0)</f>
        <v>0</v>
      </c>
      <c r="S2719">
        <f>IF(O2719&gt;Treshold!$D$5,1,0)</f>
        <v>0</v>
      </c>
      <c r="T2719">
        <f>IF(P2719&gt;Treshold!$D$6,1,0)</f>
        <v>0</v>
      </c>
      <c r="U2719">
        <f>IF(Q2719&gt;Treshold!$D$7,1,0)</f>
        <v>0</v>
      </c>
      <c r="V2719" t="str">
        <f>IFERROR(VLOOKUP(H2719,jp!AL:AP,4,0),"Belum Masuk JP")</f>
        <v>Belum Masuk JP</v>
      </c>
      <c r="W2719">
        <f>IFERROR(VLOOKUP(H2719,jp!AL:AP,5,0),0)</f>
        <v>0</v>
      </c>
    </row>
    <row r="2720" spans="8:23" x14ac:dyDescent="0.35">
      <c r="H2720">
        <f t="shared" si="256"/>
        <v>0</v>
      </c>
      <c r="I2720">
        <f t="shared" si="256"/>
        <v>0</v>
      </c>
      <c r="J2720" s="2">
        <f t="shared" si="256"/>
        <v>0</v>
      </c>
      <c r="K2720" s="2">
        <f t="shared" si="255"/>
        <v>0</v>
      </c>
      <c r="L2720" s="2">
        <f t="shared" si="255"/>
        <v>0</v>
      </c>
      <c r="M2720" s="2">
        <f t="shared" si="255"/>
        <v>0</v>
      </c>
      <c r="N2720" s="3">
        <f t="shared" si="257"/>
        <v>0</v>
      </c>
      <c r="O2720" s="3">
        <f t="shared" si="258"/>
        <v>0</v>
      </c>
      <c r="P2720" s="3">
        <f t="shared" si="259"/>
        <v>0</v>
      </c>
      <c r="Q2720" s="3">
        <f t="shared" si="260"/>
        <v>0</v>
      </c>
      <c r="R2720">
        <f>IF(N2720&gt;Treshold!$D$4,1,0)</f>
        <v>0</v>
      </c>
      <c r="S2720">
        <f>IF(O2720&gt;Treshold!$D$5,1,0)</f>
        <v>0</v>
      </c>
      <c r="T2720">
        <f>IF(P2720&gt;Treshold!$D$6,1,0)</f>
        <v>0</v>
      </c>
      <c r="U2720">
        <f>IF(Q2720&gt;Treshold!$D$7,1,0)</f>
        <v>0</v>
      </c>
      <c r="V2720" t="str">
        <f>IFERROR(VLOOKUP(H2720,jp!AL:AP,4,0),"Belum Masuk JP")</f>
        <v>Belum Masuk JP</v>
      </c>
      <c r="W2720">
        <f>IFERROR(VLOOKUP(H2720,jp!AL:AP,5,0),0)</f>
        <v>0</v>
      </c>
    </row>
    <row r="2721" spans="8:23" x14ac:dyDescent="0.35">
      <c r="H2721">
        <f t="shared" si="256"/>
        <v>0</v>
      </c>
      <c r="I2721">
        <f t="shared" si="256"/>
        <v>0</v>
      </c>
      <c r="J2721" s="2">
        <f t="shared" si="256"/>
        <v>0</v>
      </c>
      <c r="K2721" s="2">
        <f t="shared" si="255"/>
        <v>0</v>
      </c>
      <c r="L2721" s="2">
        <f t="shared" si="255"/>
        <v>0</v>
      </c>
      <c r="M2721" s="2">
        <f t="shared" si="255"/>
        <v>0</v>
      </c>
      <c r="N2721" s="3">
        <f t="shared" si="257"/>
        <v>0</v>
      </c>
      <c r="O2721" s="3">
        <f t="shared" si="258"/>
        <v>0</v>
      </c>
      <c r="P2721" s="3">
        <f t="shared" si="259"/>
        <v>0</v>
      </c>
      <c r="Q2721" s="3">
        <f t="shared" si="260"/>
        <v>0</v>
      </c>
      <c r="R2721">
        <f>IF(N2721&gt;Treshold!$D$4,1,0)</f>
        <v>0</v>
      </c>
      <c r="S2721">
        <f>IF(O2721&gt;Treshold!$D$5,1,0)</f>
        <v>0</v>
      </c>
      <c r="T2721">
        <f>IF(P2721&gt;Treshold!$D$6,1,0)</f>
        <v>0</v>
      </c>
      <c r="U2721">
        <f>IF(Q2721&gt;Treshold!$D$7,1,0)</f>
        <v>0</v>
      </c>
      <c r="V2721" t="str">
        <f>IFERROR(VLOOKUP(H2721,jp!AL:AP,4,0),"Belum Masuk JP")</f>
        <v>Belum Masuk JP</v>
      </c>
      <c r="W2721">
        <f>IFERROR(VLOOKUP(H2721,jp!AL:AP,5,0),0)</f>
        <v>0</v>
      </c>
    </row>
    <row r="2722" spans="8:23" x14ac:dyDescent="0.35">
      <c r="H2722">
        <f t="shared" si="256"/>
        <v>0</v>
      </c>
      <c r="I2722">
        <f t="shared" si="256"/>
        <v>0</v>
      </c>
      <c r="J2722" s="2">
        <f t="shared" si="256"/>
        <v>0</v>
      </c>
      <c r="K2722" s="2">
        <f t="shared" si="255"/>
        <v>0</v>
      </c>
      <c r="L2722" s="2">
        <f t="shared" si="255"/>
        <v>0</v>
      </c>
      <c r="M2722" s="2">
        <f t="shared" si="255"/>
        <v>0</v>
      </c>
      <c r="N2722" s="3">
        <f t="shared" si="257"/>
        <v>0</v>
      </c>
      <c r="O2722" s="3">
        <f t="shared" si="258"/>
        <v>0</v>
      </c>
      <c r="P2722" s="3">
        <f t="shared" si="259"/>
        <v>0</v>
      </c>
      <c r="Q2722" s="3">
        <f t="shared" si="260"/>
        <v>0</v>
      </c>
      <c r="R2722">
        <f>IF(N2722&gt;Treshold!$D$4,1,0)</f>
        <v>0</v>
      </c>
      <c r="S2722">
        <f>IF(O2722&gt;Treshold!$D$5,1,0)</f>
        <v>0</v>
      </c>
      <c r="T2722">
        <f>IF(P2722&gt;Treshold!$D$6,1,0)</f>
        <v>0</v>
      </c>
      <c r="U2722">
        <f>IF(Q2722&gt;Treshold!$D$7,1,0)</f>
        <v>0</v>
      </c>
      <c r="V2722" t="str">
        <f>IFERROR(VLOOKUP(H2722,jp!AL:AP,4,0),"Belum Masuk JP")</f>
        <v>Belum Masuk JP</v>
      </c>
      <c r="W2722">
        <f>IFERROR(VLOOKUP(H2722,jp!AL:AP,5,0),0)</f>
        <v>0</v>
      </c>
    </row>
    <row r="2723" spans="8:23" x14ac:dyDescent="0.35">
      <c r="H2723">
        <f t="shared" si="256"/>
        <v>0</v>
      </c>
      <c r="I2723">
        <f t="shared" si="256"/>
        <v>0</v>
      </c>
      <c r="J2723" s="2">
        <f t="shared" si="256"/>
        <v>0</v>
      </c>
      <c r="K2723" s="2">
        <f t="shared" si="255"/>
        <v>0</v>
      </c>
      <c r="L2723" s="2">
        <f t="shared" si="255"/>
        <v>0</v>
      </c>
      <c r="M2723" s="2">
        <f t="shared" si="255"/>
        <v>0</v>
      </c>
      <c r="N2723" s="3">
        <f t="shared" si="257"/>
        <v>0</v>
      </c>
      <c r="O2723" s="3">
        <f t="shared" si="258"/>
        <v>0</v>
      </c>
      <c r="P2723" s="3">
        <f t="shared" si="259"/>
        <v>0</v>
      </c>
      <c r="Q2723" s="3">
        <f t="shared" si="260"/>
        <v>0</v>
      </c>
      <c r="R2723">
        <f>IF(N2723&gt;Treshold!$D$4,1,0)</f>
        <v>0</v>
      </c>
      <c r="S2723">
        <f>IF(O2723&gt;Treshold!$D$5,1,0)</f>
        <v>0</v>
      </c>
      <c r="T2723">
        <f>IF(P2723&gt;Treshold!$D$6,1,0)</f>
        <v>0</v>
      </c>
      <c r="U2723">
        <f>IF(Q2723&gt;Treshold!$D$7,1,0)</f>
        <v>0</v>
      </c>
      <c r="V2723" t="str">
        <f>IFERROR(VLOOKUP(H2723,jp!AL:AP,4,0),"Belum Masuk JP")</f>
        <v>Belum Masuk JP</v>
      </c>
      <c r="W2723">
        <f>IFERROR(VLOOKUP(H2723,jp!AL:AP,5,0),0)</f>
        <v>0</v>
      </c>
    </row>
    <row r="2724" spans="8:23" x14ac:dyDescent="0.35">
      <c r="H2724">
        <f t="shared" si="256"/>
        <v>0</v>
      </c>
      <c r="I2724">
        <f t="shared" si="256"/>
        <v>0</v>
      </c>
      <c r="J2724" s="2">
        <f t="shared" si="256"/>
        <v>0</v>
      </c>
      <c r="K2724" s="2">
        <f t="shared" si="255"/>
        <v>0</v>
      </c>
      <c r="L2724" s="2">
        <f t="shared" si="255"/>
        <v>0</v>
      </c>
      <c r="M2724" s="2">
        <f t="shared" si="255"/>
        <v>0</v>
      </c>
      <c r="N2724" s="3">
        <f t="shared" si="257"/>
        <v>0</v>
      </c>
      <c r="O2724" s="3">
        <f t="shared" si="258"/>
        <v>0</v>
      </c>
      <c r="P2724" s="3">
        <f t="shared" si="259"/>
        <v>0</v>
      </c>
      <c r="Q2724" s="3">
        <f t="shared" si="260"/>
        <v>0</v>
      </c>
      <c r="R2724">
        <f>IF(N2724&gt;Treshold!$D$4,1,0)</f>
        <v>0</v>
      </c>
      <c r="S2724">
        <f>IF(O2724&gt;Treshold!$D$5,1,0)</f>
        <v>0</v>
      </c>
      <c r="T2724">
        <f>IF(P2724&gt;Treshold!$D$6,1,0)</f>
        <v>0</v>
      </c>
      <c r="U2724">
        <f>IF(Q2724&gt;Treshold!$D$7,1,0)</f>
        <v>0</v>
      </c>
      <c r="V2724" t="str">
        <f>IFERROR(VLOOKUP(H2724,jp!AL:AP,4,0),"Belum Masuk JP")</f>
        <v>Belum Masuk JP</v>
      </c>
      <c r="W2724">
        <f>IFERROR(VLOOKUP(H2724,jp!AL:AP,5,0),0)</f>
        <v>0</v>
      </c>
    </row>
    <row r="2725" spans="8:23" x14ac:dyDescent="0.35">
      <c r="H2725">
        <f t="shared" si="256"/>
        <v>0</v>
      </c>
      <c r="I2725">
        <f t="shared" si="256"/>
        <v>0</v>
      </c>
      <c r="J2725" s="2">
        <f t="shared" si="256"/>
        <v>0</v>
      </c>
      <c r="K2725" s="2">
        <f t="shared" si="255"/>
        <v>0</v>
      </c>
      <c r="L2725" s="2">
        <f t="shared" si="255"/>
        <v>0</v>
      </c>
      <c r="M2725" s="2">
        <f t="shared" si="255"/>
        <v>0</v>
      </c>
      <c r="N2725" s="3">
        <f t="shared" si="257"/>
        <v>0</v>
      </c>
      <c r="O2725" s="3">
        <f t="shared" si="258"/>
        <v>0</v>
      </c>
      <c r="P2725" s="3">
        <f t="shared" si="259"/>
        <v>0</v>
      </c>
      <c r="Q2725" s="3">
        <f t="shared" si="260"/>
        <v>0</v>
      </c>
      <c r="R2725">
        <f>IF(N2725&gt;Treshold!$D$4,1,0)</f>
        <v>0</v>
      </c>
      <c r="S2725">
        <f>IF(O2725&gt;Treshold!$D$5,1,0)</f>
        <v>0</v>
      </c>
      <c r="T2725">
        <f>IF(P2725&gt;Treshold!$D$6,1,0)</f>
        <v>0</v>
      </c>
      <c r="U2725">
        <f>IF(Q2725&gt;Treshold!$D$7,1,0)</f>
        <v>0</v>
      </c>
      <c r="V2725" t="str">
        <f>IFERROR(VLOOKUP(H2725,jp!AL:AP,4,0),"Belum Masuk JP")</f>
        <v>Belum Masuk JP</v>
      </c>
      <c r="W2725">
        <f>IFERROR(VLOOKUP(H2725,jp!AL:AP,5,0),0)</f>
        <v>0</v>
      </c>
    </row>
    <row r="2726" spans="8:23" x14ac:dyDescent="0.35">
      <c r="H2726">
        <f t="shared" si="256"/>
        <v>0</v>
      </c>
      <c r="I2726">
        <f t="shared" si="256"/>
        <v>0</v>
      </c>
      <c r="J2726" s="2">
        <f t="shared" si="256"/>
        <v>0</v>
      </c>
      <c r="K2726" s="2">
        <f t="shared" si="255"/>
        <v>0</v>
      </c>
      <c r="L2726" s="2">
        <f t="shared" si="255"/>
        <v>0</v>
      </c>
      <c r="M2726" s="2">
        <f t="shared" si="255"/>
        <v>0</v>
      </c>
      <c r="N2726" s="3">
        <f t="shared" si="257"/>
        <v>0</v>
      </c>
      <c r="O2726" s="3">
        <f t="shared" si="258"/>
        <v>0</v>
      </c>
      <c r="P2726" s="3">
        <f t="shared" si="259"/>
        <v>0</v>
      </c>
      <c r="Q2726" s="3">
        <f t="shared" si="260"/>
        <v>0</v>
      </c>
      <c r="R2726">
        <f>IF(N2726&gt;Treshold!$D$4,1,0)</f>
        <v>0</v>
      </c>
      <c r="S2726">
        <f>IF(O2726&gt;Treshold!$D$5,1,0)</f>
        <v>0</v>
      </c>
      <c r="T2726">
        <f>IF(P2726&gt;Treshold!$D$6,1,0)</f>
        <v>0</v>
      </c>
      <c r="U2726">
        <f>IF(Q2726&gt;Treshold!$D$7,1,0)</f>
        <v>0</v>
      </c>
      <c r="V2726" t="str">
        <f>IFERROR(VLOOKUP(H2726,jp!AL:AP,4,0),"Belum Masuk JP")</f>
        <v>Belum Masuk JP</v>
      </c>
      <c r="W2726">
        <f>IFERROR(VLOOKUP(H2726,jp!AL:AP,5,0),0)</f>
        <v>0</v>
      </c>
    </row>
    <row r="2727" spans="8:23" x14ac:dyDescent="0.35">
      <c r="H2727">
        <f t="shared" si="256"/>
        <v>0</v>
      </c>
      <c r="I2727">
        <f t="shared" si="256"/>
        <v>0</v>
      </c>
      <c r="J2727" s="2">
        <f t="shared" si="256"/>
        <v>0</v>
      </c>
      <c r="K2727" s="2">
        <f t="shared" si="255"/>
        <v>0</v>
      </c>
      <c r="L2727" s="2">
        <f t="shared" si="255"/>
        <v>0</v>
      </c>
      <c r="M2727" s="2">
        <f t="shared" si="255"/>
        <v>0</v>
      </c>
      <c r="N2727" s="3">
        <f t="shared" si="257"/>
        <v>0</v>
      </c>
      <c r="O2727" s="3">
        <f t="shared" si="258"/>
        <v>0</v>
      </c>
      <c r="P2727" s="3">
        <f t="shared" si="259"/>
        <v>0</v>
      </c>
      <c r="Q2727" s="3">
        <f t="shared" si="260"/>
        <v>0</v>
      </c>
      <c r="R2727">
        <f>IF(N2727&gt;Treshold!$D$4,1,0)</f>
        <v>0</v>
      </c>
      <c r="S2727">
        <f>IF(O2727&gt;Treshold!$D$5,1,0)</f>
        <v>0</v>
      </c>
      <c r="T2727">
        <f>IF(P2727&gt;Treshold!$D$6,1,0)</f>
        <v>0</v>
      </c>
      <c r="U2727">
        <f>IF(Q2727&gt;Treshold!$D$7,1,0)</f>
        <v>0</v>
      </c>
      <c r="V2727" t="str">
        <f>IFERROR(VLOOKUP(H2727,jp!AL:AP,4,0),"Belum Masuk JP")</f>
        <v>Belum Masuk JP</v>
      </c>
      <c r="W2727">
        <f>IFERROR(VLOOKUP(H2727,jp!AL:AP,5,0),0)</f>
        <v>0</v>
      </c>
    </row>
    <row r="2728" spans="8:23" x14ac:dyDescent="0.35">
      <c r="H2728">
        <f t="shared" si="256"/>
        <v>0</v>
      </c>
      <c r="I2728">
        <f t="shared" si="256"/>
        <v>0</v>
      </c>
      <c r="J2728" s="2">
        <f t="shared" si="256"/>
        <v>0</v>
      </c>
      <c r="K2728" s="2">
        <f t="shared" si="255"/>
        <v>0</v>
      </c>
      <c r="L2728" s="2">
        <f t="shared" si="255"/>
        <v>0</v>
      </c>
      <c r="M2728" s="2">
        <f t="shared" si="255"/>
        <v>0</v>
      </c>
      <c r="N2728" s="3">
        <f t="shared" si="257"/>
        <v>0</v>
      </c>
      <c r="O2728" s="3">
        <f t="shared" si="258"/>
        <v>0</v>
      </c>
      <c r="P2728" s="3">
        <f t="shared" si="259"/>
        <v>0</v>
      </c>
      <c r="Q2728" s="3">
        <f t="shared" si="260"/>
        <v>0</v>
      </c>
      <c r="R2728">
        <f>IF(N2728&gt;Treshold!$D$4,1,0)</f>
        <v>0</v>
      </c>
      <c r="S2728">
        <f>IF(O2728&gt;Treshold!$D$5,1,0)</f>
        <v>0</v>
      </c>
      <c r="T2728">
        <f>IF(P2728&gt;Treshold!$D$6,1,0)</f>
        <v>0</v>
      </c>
      <c r="U2728">
        <f>IF(Q2728&gt;Treshold!$D$7,1,0)</f>
        <v>0</v>
      </c>
      <c r="V2728" t="str">
        <f>IFERROR(VLOOKUP(H2728,jp!AL:AP,4,0),"Belum Masuk JP")</f>
        <v>Belum Masuk JP</v>
      </c>
      <c r="W2728">
        <f>IFERROR(VLOOKUP(H2728,jp!AL:AP,5,0),0)</f>
        <v>0</v>
      </c>
    </row>
    <row r="2729" spans="8:23" x14ac:dyDescent="0.35">
      <c r="H2729">
        <f t="shared" si="256"/>
        <v>0</v>
      </c>
      <c r="I2729">
        <f t="shared" si="256"/>
        <v>0</v>
      </c>
      <c r="J2729" s="2">
        <f t="shared" si="256"/>
        <v>0</v>
      </c>
      <c r="K2729" s="2">
        <f t="shared" si="255"/>
        <v>0</v>
      </c>
      <c r="L2729" s="2">
        <f t="shared" si="255"/>
        <v>0</v>
      </c>
      <c r="M2729" s="2">
        <f t="shared" si="255"/>
        <v>0</v>
      </c>
      <c r="N2729" s="3">
        <f t="shared" si="257"/>
        <v>0</v>
      </c>
      <c r="O2729" s="3">
        <f t="shared" si="258"/>
        <v>0</v>
      </c>
      <c r="P2729" s="3">
        <f t="shared" si="259"/>
        <v>0</v>
      </c>
      <c r="Q2729" s="3">
        <f t="shared" si="260"/>
        <v>0</v>
      </c>
      <c r="R2729">
        <f>IF(N2729&gt;Treshold!$D$4,1,0)</f>
        <v>0</v>
      </c>
      <c r="S2729">
        <f>IF(O2729&gt;Treshold!$D$5,1,0)</f>
        <v>0</v>
      </c>
      <c r="T2729">
        <f>IF(P2729&gt;Treshold!$D$6,1,0)</f>
        <v>0</v>
      </c>
      <c r="U2729">
        <f>IF(Q2729&gt;Treshold!$D$7,1,0)</f>
        <v>0</v>
      </c>
      <c r="V2729" t="str">
        <f>IFERROR(VLOOKUP(H2729,jp!AL:AP,4,0),"Belum Masuk JP")</f>
        <v>Belum Masuk JP</v>
      </c>
      <c r="W2729">
        <f>IFERROR(VLOOKUP(H2729,jp!AL:AP,5,0),0)</f>
        <v>0</v>
      </c>
    </row>
    <row r="2730" spans="8:23" x14ac:dyDescent="0.35">
      <c r="H2730">
        <f t="shared" si="256"/>
        <v>0</v>
      </c>
      <c r="I2730">
        <f t="shared" si="256"/>
        <v>0</v>
      </c>
      <c r="J2730" s="2">
        <f t="shared" si="256"/>
        <v>0</v>
      </c>
      <c r="K2730" s="2">
        <f t="shared" si="255"/>
        <v>0</v>
      </c>
      <c r="L2730" s="2">
        <f t="shared" si="255"/>
        <v>0</v>
      </c>
      <c r="M2730" s="2">
        <f t="shared" si="255"/>
        <v>0</v>
      </c>
      <c r="N2730" s="3">
        <f t="shared" si="257"/>
        <v>0</v>
      </c>
      <c r="O2730" s="3">
        <f t="shared" si="258"/>
        <v>0</v>
      </c>
      <c r="P2730" s="3">
        <f t="shared" si="259"/>
        <v>0</v>
      </c>
      <c r="Q2730" s="3">
        <f t="shared" si="260"/>
        <v>0</v>
      </c>
      <c r="R2730">
        <f>IF(N2730&gt;Treshold!$D$4,1,0)</f>
        <v>0</v>
      </c>
      <c r="S2730">
        <f>IF(O2730&gt;Treshold!$D$5,1,0)</f>
        <v>0</v>
      </c>
      <c r="T2730">
        <f>IF(P2730&gt;Treshold!$D$6,1,0)</f>
        <v>0</v>
      </c>
      <c r="U2730">
        <f>IF(Q2730&gt;Treshold!$D$7,1,0)</f>
        <v>0</v>
      </c>
      <c r="V2730" t="str">
        <f>IFERROR(VLOOKUP(H2730,jp!AL:AP,4,0),"Belum Masuk JP")</f>
        <v>Belum Masuk JP</v>
      </c>
      <c r="W2730">
        <f>IFERROR(VLOOKUP(H2730,jp!AL:AP,5,0),0)</f>
        <v>0</v>
      </c>
    </row>
    <row r="2731" spans="8:23" x14ac:dyDescent="0.35">
      <c r="H2731">
        <f t="shared" si="256"/>
        <v>0</v>
      </c>
      <c r="I2731">
        <f t="shared" si="256"/>
        <v>0</v>
      </c>
      <c r="J2731" s="2">
        <f t="shared" si="256"/>
        <v>0</v>
      </c>
      <c r="K2731" s="2">
        <f t="shared" si="255"/>
        <v>0</v>
      </c>
      <c r="L2731" s="2">
        <f t="shared" si="255"/>
        <v>0</v>
      </c>
      <c r="M2731" s="2">
        <f t="shared" si="255"/>
        <v>0</v>
      </c>
      <c r="N2731" s="3">
        <f t="shared" si="257"/>
        <v>0</v>
      </c>
      <c r="O2731" s="3">
        <f t="shared" si="258"/>
        <v>0</v>
      </c>
      <c r="P2731" s="3">
        <f t="shared" si="259"/>
        <v>0</v>
      </c>
      <c r="Q2731" s="3">
        <f t="shared" si="260"/>
        <v>0</v>
      </c>
      <c r="R2731">
        <f>IF(N2731&gt;Treshold!$D$4,1,0)</f>
        <v>0</v>
      </c>
      <c r="S2731">
        <f>IF(O2731&gt;Treshold!$D$5,1,0)</f>
        <v>0</v>
      </c>
      <c r="T2731">
        <f>IF(P2731&gt;Treshold!$D$6,1,0)</f>
        <v>0</v>
      </c>
      <c r="U2731">
        <f>IF(Q2731&gt;Treshold!$D$7,1,0)</f>
        <v>0</v>
      </c>
      <c r="V2731" t="str">
        <f>IFERROR(VLOOKUP(H2731,jp!AL:AP,4,0),"Belum Masuk JP")</f>
        <v>Belum Masuk JP</v>
      </c>
      <c r="W2731">
        <f>IFERROR(VLOOKUP(H2731,jp!AL:AP,5,0),0)</f>
        <v>0</v>
      </c>
    </row>
    <row r="2732" spans="8:23" x14ac:dyDescent="0.35">
      <c r="H2732">
        <f t="shared" si="256"/>
        <v>0</v>
      </c>
      <c r="I2732">
        <f t="shared" si="256"/>
        <v>0</v>
      </c>
      <c r="J2732" s="2">
        <f t="shared" si="256"/>
        <v>0</v>
      </c>
      <c r="K2732" s="2">
        <f t="shared" si="255"/>
        <v>0</v>
      </c>
      <c r="L2732" s="2">
        <f t="shared" si="255"/>
        <v>0</v>
      </c>
      <c r="M2732" s="2">
        <f t="shared" si="255"/>
        <v>0</v>
      </c>
      <c r="N2732" s="3">
        <f t="shared" si="257"/>
        <v>0</v>
      </c>
      <c r="O2732" s="3">
        <f t="shared" si="258"/>
        <v>0</v>
      </c>
      <c r="P2732" s="3">
        <f t="shared" si="259"/>
        <v>0</v>
      </c>
      <c r="Q2732" s="3">
        <f t="shared" si="260"/>
        <v>0</v>
      </c>
      <c r="R2732">
        <f>IF(N2732&gt;Treshold!$D$4,1,0)</f>
        <v>0</v>
      </c>
      <c r="S2732">
        <f>IF(O2732&gt;Treshold!$D$5,1,0)</f>
        <v>0</v>
      </c>
      <c r="T2732">
        <f>IF(P2732&gt;Treshold!$D$6,1,0)</f>
        <v>0</v>
      </c>
      <c r="U2732">
        <f>IF(Q2732&gt;Treshold!$D$7,1,0)</f>
        <v>0</v>
      </c>
      <c r="V2732" t="str">
        <f>IFERROR(VLOOKUP(H2732,jp!AL:AP,4,0),"Belum Masuk JP")</f>
        <v>Belum Masuk JP</v>
      </c>
      <c r="W2732">
        <f>IFERROR(VLOOKUP(H2732,jp!AL:AP,5,0),0)</f>
        <v>0</v>
      </c>
    </row>
    <row r="2733" spans="8:23" x14ac:dyDescent="0.35">
      <c r="H2733">
        <f t="shared" si="256"/>
        <v>0</v>
      </c>
      <c r="I2733">
        <f t="shared" si="256"/>
        <v>0</v>
      </c>
      <c r="J2733" s="2">
        <f t="shared" si="256"/>
        <v>0</v>
      </c>
      <c r="K2733" s="2">
        <f t="shared" si="255"/>
        <v>0</v>
      </c>
      <c r="L2733" s="2">
        <f t="shared" si="255"/>
        <v>0</v>
      </c>
      <c r="M2733" s="2">
        <f t="shared" si="255"/>
        <v>0</v>
      </c>
      <c r="N2733" s="3">
        <f t="shared" si="257"/>
        <v>0</v>
      </c>
      <c r="O2733" s="3">
        <f t="shared" si="258"/>
        <v>0</v>
      </c>
      <c r="P2733" s="3">
        <f t="shared" si="259"/>
        <v>0</v>
      </c>
      <c r="Q2733" s="3">
        <f t="shared" si="260"/>
        <v>0</v>
      </c>
      <c r="R2733">
        <f>IF(N2733&gt;Treshold!$D$4,1,0)</f>
        <v>0</v>
      </c>
      <c r="S2733">
        <f>IF(O2733&gt;Treshold!$D$5,1,0)</f>
        <v>0</v>
      </c>
      <c r="T2733">
        <f>IF(P2733&gt;Treshold!$D$6,1,0)</f>
        <v>0</v>
      </c>
      <c r="U2733">
        <f>IF(Q2733&gt;Treshold!$D$7,1,0)</f>
        <v>0</v>
      </c>
      <c r="V2733" t="str">
        <f>IFERROR(VLOOKUP(H2733,jp!AL:AP,4,0),"Belum Masuk JP")</f>
        <v>Belum Masuk JP</v>
      </c>
      <c r="W2733">
        <f>IFERROR(VLOOKUP(H2733,jp!AL:AP,5,0),0)</f>
        <v>0</v>
      </c>
    </row>
    <row r="2734" spans="8:23" x14ac:dyDescent="0.35">
      <c r="H2734">
        <f t="shared" si="256"/>
        <v>0</v>
      </c>
      <c r="I2734">
        <f t="shared" si="256"/>
        <v>0</v>
      </c>
      <c r="J2734" s="2">
        <f t="shared" si="256"/>
        <v>0</v>
      </c>
      <c r="K2734" s="2">
        <f t="shared" si="255"/>
        <v>0</v>
      </c>
      <c r="L2734" s="2">
        <f t="shared" si="255"/>
        <v>0</v>
      </c>
      <c r="M2734" s="2">
        <f t="shared" si="255"/>
        <v>0</v>
      </c>
      <c r="N2734" s="3">
        <f t="shared" si="257"/>
        <v>0</v>
      </c>
      <c r="O2734" s="3">
        <f t="shared" si="258"/>
        <v>0</v>
      </c>
      <c r="P2734" s="3">
        <f t="shared" si="259"/>
        <v>0</v>
      </c>
      <c r="Q2734" s="3">
        <f t="shared" si="260"/>
        <v>0</v>
      </c>
      <c r="R2734">
        <f>IF(N2734&gt;Treshold!$D$4,1,0)</f>
        <v>0</v>
      </c>
      <c r="S2734">
        <f>IF(O2734&gt;Treshold!$D$5,1,0)</f>
        <v>0</v>
      </c>
      <c r="T2734">
        <f>IF(P2734&gt;Treshold!$D$6,1,0)</f>
        <v>0</v>
      </c>
      <c r="U2734">
        <f>IF(Q2734&gt;Treshold!$D$7,1,0)</f>
        <v>0</v>
      </c>
      <c r="V2734" t="str">
        <f>IFERROR(VLOOKUP(H2734,jp!AL:AP,4,0),"Belum Masuk JP")</f>
        <v>Belum Masuk JP</v>
      </c>
      <c r="W2734">
        <f>IFERROR(VLOOKUP(H2734,jp!AL:AP,5,0),0)</f>
        <v>0</v>
      </c>
    </row>
    <row r="2735" spans="8:23" x14ac:dyDescent="0.35">
      <c r="H2735">
        <f t="shared" si="256"/>
        <v>0</v>
      </c>
      <c r="I2735">
        <f t="shared" si="256"/>
        <v>0</v>
      </c>
      <c r="J2735" s="2">
        <f t="shared" si="256"/>
        <v>0</v>
      </c>
      <c r="K2735" s="2">
        <f t="shared" si="255"/>
        <v>0</v>
      </c>
      <c r="L2735" s="2">
        <f t="shared" si="255"/>
        <v>0</v>
      </c>
      <c r="M2735" s="2">
        <f t="shared" si="255"/>
        <v>0</v>
      </c>
      <c r="N2735" s="3">
        <f t="shared" si="257"/>
        <v>0</v>
      </c>
      <c r="O2735" s="3">
        <f t="shared" si="258"/>
        <v>0</v>
      </c>
      <c r="P2735" s="3">
        <f t="shared" si="259"/>
        <v>0</v>
      </c>
      <c r="Q2735" s="3">
        <f t="shared" si="260"/>
        <v>0</v>
      </c>
      <c r="R2735">
        <f>IF(N2735&gt;Treshold!$D$4,1,0)</f>
        <v>0</v>
      </c>
      <c r="S2735">
        <f>IF(O2735&gt;Treshold!$D$5,1,0)</f>
        <v>0</v>
      </c>
      <c r="T2735">
        <f>IF(P2735&gt;Treshold!$D$6,1,0)</f>
        <v>0</v>
      </c>
      <c r="U2735">
        <f>IF(Q2735&gt;Treshold!$D$7,1,0)</f>
        <v>0</v>
      </c>
      <c r="V2735" t="str">
        <f>IFERROR(VLOOKUP(H2735,jp!AL:AP,4,0),"Belum Masuk JP")</f>
        <v>Belum Masuk JP</v>
      </c>
      <c r="W2735">
        <f>IFERROR(VLOOKUP(H2735,jp!AL:AP,5,0),0)</f>
        <v>0</v>
      </c>
    </row>
    <row r="2736" spans="8:23" x14ac:dyDescent="0.35">
      <c r="H2736">
        <f t="shared" si="256"/>
        <v>0</v>
      </c>
      <c r="I2736">
        <f t="shared" si="256"/>
        <v>0</v>
      </c>
      <c r="J2736" s="2">
        <f t="shared" si="256"/>
        <v>0</v>
      </c>
      <c r="K2736" s="2">
        <f t="shared" si="255"/>
        <v>0</v>
      </c>
      <c r="L2736" s="2">
        <f t="shared" si="255"/>
        <v>0</v>
      </c>
      <c r="M2736" s="2">
        <f t="shared" si="255"/>
        <v>0</v>
      </c>
      <c r="N2736" s="3">
        <f t="shared" si="257"/>
        <v>0</v>
      </c>
      <c r="O2736" s="3">
        <f t="shared" si="258"/>
        <v>0</v>
      </c>
      <c r="P2736" s="3">
        <f t="shared" si="259"/>
        <v>0</v>
      </c>
      <c r="Q2736" s="3">
        <f t="shared" si="260"/>
        <v>0</v>
      </c>
      <c r="R2736">
        <f>IF(N2736&gt;Treshold!$D$4,1,0)</f>
        <v>0</v>
      </c>
      <c r="S2736">
        <f>IF(O2736&gt;Treshold!$D$5,1,0)</f>
        <v>0</v>
      </c>
      <c r="T2736">
        <f>IF(P2736&gt;Treshold!$D$6,1,0)</f>
        <v>0</v>
      </c>
      <c r="U2736">
        <f>IF(Q2736&gt;Treshold!$D$7,1,0)</f>
        <v>0</v>
      </c>
      <c r="V2736" t="str">
        <f>IFERROR(VLOOKUP(H2736,jp!AL:AP,4,0),"Belum Masuk JP")</f>
        <v>Belum Masuk JP</v>
      </c>
      <c r="W2736">
        <f>IFERROR(VLOOKUP(H2736,jp!AL:AP,5,0),0)</f>
        <v>0</v>
      </c>
    </row>
    <row r="2737" spans="8:23" x14ac:dyDescent="0.35">
      <c r="H2737">
        <f t="shared" si="256"/>
        <v>0</v>
      </c>
      <c r="I2737">
        <f t="shared" si="256"/>
        <v>0</v>
      </c>
      <c r="J2737" s="2">
        <f t="shared" si="256"/>
        <v>0</v>
      </c>
      <c r="K2737" s="2">
        <f t="shared" si="255"/>
        <v>0</v>
      </c>
      <c r="L2737" s="2">
        <f t="shared" si="255"/>
        <v>0</v>
      </c>
      <c r="M2737" s="2">
        <f t="shared" si="255"/>
        <v>0</v>
      </c>
      <c r="N2737" s="3">
        <f t="shared" si="257"/>
        <v>0</v>
      </c>
      <c r="O2737" s="3">
        <f t="shared" si="258"/>
        <v>0</v>
      </c>
      <c r="P2737" s="3">
        <f t="shared" si="259"/>
        <v>0</v>
      </c>
      <c r="Q2737" s="3">
        <f t="shared" si="260"/>
        <v>0</v>
      </c>
      <c r="R2737">
        <f>IF(N2737&gt;Treshold!$D$4,1,0)</f>
        <v>0</v>
      </c>
      <c r="S2737">
        <f>IF(O2737&gt;Treshold!$D$5,1,0)</f>
        <v>0</v>
      </c>
      <c r="T2737">
        <f>IF(P2737&gt;Treshold!$D$6,1,0)</f>
        <v>0</v>
      </c>
      <c r="U2737">
        <f>IF(Q2737&gt;Treshold!$D$7,1,0)</f>
        <v>0</v>
      </c>
      <c r="V2737" t="str">
        <f>IFERROR(VLOOKUP(H2737,jp!AL:AP,4,0),"Belum Masuk JP")</f>
        <v>Belum Masuk JP</v>
      </c>
      <c r="W2737">
        <f>IFERROR(VLOOKUP(H2737,jp!AL:AP,5,0),0)</f>
        <v>0</v>
      </c>
    </row>
    <row r="2738" spans="8:23" x14ac:dyDescent="0.35">
      <c r="H2738">
        <f t="shared" si="256"/>
        <v>0</v>
      </c>
      <c r="I2738">
        <f t="shared" si="256"/>
        <v>0</v>
      </c>
      <c r="J2738" s="2">
        <f t="shared" si="256"/>
        <v>0</v>
      </c>
      <c r="K2738" s="2">
        <f t="shared" si="255"/>
        <v>0</v>
      </c>
      <c r="L2738" s="2">
        <f t="shared" si="255"/>
        <v>0</v>
      </c>
      <c r="M2738" s="2">
        <f t="shared" si="255"/>
        <v>0</v>
      </c>
      <c r="N2738" s="3">
        <f t="shared" si="257"/>
        <v>0</v>
      </c>
      <c r="O2738" s="3">
        <f t="shared" si="258"/>
        <v>0</v>
      </c>
      <c r="P2738" s="3">
        <f t="shared" si="259"/>
        <v>0</v>
      </c>
      <c r="Q2738" s="3">
        <f t="shared" si="260"/>
        <v>0</v>
      </c>
      <c r="R2738">
        <f>IF(N2738&gt;Treshold!$D$4,1,0)</f>
        <v>0</v>
      </c>
      <c r="S2738">
        <f>IF(O2738&gt;Treshold!$D$5,1,0)</f>
        <v>0</v>
      </c>
      <c r="T2738">
        <f>IF(P2738&gt;Treshold!$D$6,1,0)</f>
        <v>0</v>
      </c>
      <c r="U2738">
        <f>IF(Q2738&gt;Treshold!$D$7,1,0)</f>
        <v>0</v>
      </c>
      <c r="V2738" t="str">
        <f>IFERROR(VLOOKUP(H2738,jp!AL:AP,4,0),"Belum Masuk JP")</f>
        <v>Belum Masuk JP</v>
      </c>
      <c r="W2738">
        <f>IFERROR(VLOOKUP(H2738,jp!AL:AP,5,0),0)</f>
        <v>0</v>
      </c>
    </row>
    <row r="2739" spans="8:23" x14ac:dyDescent="0.35">
      <c r="H2739">
        <f t="shared" si="256"/>
        <v>0</v>
      </c>
      <c r="I2739">
        <f t="shared" si="256"/>
        <v>0</v>
      </c>
      <c r="J2739" s="2">
        <f t="shared" si="256"/>
        <v>0</v>
      </c>
      <c r="K2739" s="2">
        <f t="shared" si="255"/>
        <v>0</v>
      </c>
      <c r="L2739" s="2">
        <f t="shared" si="255"/>
        <v>0</v>
      </c>
      <c r="M2739" s="2">
        <f t="shared" si="255"/>
        <v>0</v>
      </c>
      <c r="N2739" s="3">
        <f t="shared" si="257"/>
        <v>0</v>
      </c>
      <c r="O2739" s="3">
        <f t="shared" si="258"/>
        <v>0</v>
      </c>
      <c r="P2739" s="3">
        <f t="shared" si="259"/>
        <v>0</v>
      </c>
      <c r="Q2739" s="3">
        <f t="shared" si="260"/>
        <v>0</v>
      </c>
      <c r="R2739">
        <f>IF(N2739&gt;Treshold!$D$4,1,0)</f>
        <v>0</v>
      </c>
      <c r="S2739">
        <f>IF(O2739&gt;Treshold!$D$5,1,0)</f>
        <v>0</v>
      </c>
      <c r="T2739">
        <f>IF(P2739&gt;Treshold!$D$6,1,0)</f>
        <v>0</v>
      </c>
      <c r="U2739">
        <f>IF(Q2739&gt;Treshold!$D$7,1,0)</f>
        <v>0</v>
      </c>
      <c r="V2739" t="str">
        <f>IFERROR(VLOOKUP(H2739,jp!AL:AP,4,0),"Belum Masuk JP")</f>
        <v>Belum Masuk JP</v>
      </c>
      <c r="W2739">
        <f>IFERROR(VLOOKUP(H2739,jp!AL:AP,5,0),0)</f>
        <v>0</v>
      </c>
    </row>
    <row r="2740" spans="8:23" x14ac:dyDescent="0.35">
      <c r="H2740">
        <f t="shared" si="256"/>
        <v>0</v>
      </c>
      <c r="I2740">
        <f t="shared" si="256"/>
        <v>0</v>
      </c>
      <c r="J2740" s="2">
        <f t="shared" si="256"/>
        <v>0</v>
      </c>
      <c r="K2740" s="2">
        <f t="shared" si="255"/>
        <v>0</v>
      </c>
      <c r="L2740" s="2">
        <f t="shared" si="255"/>
        <v>0</v>
      </c>
      <c r="M2740" s="2">
        <f t="shared" si="255"/>
        <v>0</v>
      </c>
      <c r="N2740" s="3">
        <f t="shared" si="257"/>
        <v>0</v>
      </c>
      <c r="O2740" s="3">
        <f t="shared" si="258"/>
        <v>0</v>
      </c>
      <c r="P2740" s="3">
        <f t="shared" si="259"/>
        <v>0</v>
      </c>
      <c r="Q2740" s="3">
        <f t="shared" si="260"/>
        <v>0</v>
      </c>
      <c r="R2740">
        <f>IF(N2740&gt;Treshold!$D$4,1,0)</f>
        <v>0</v>
      </c>
      <c r="S2740">
        <f>IF(O2740&gt;Treshold!$D$5,1,0)</f>
        <v>0</v>
      </c>
      <c r="T2740">
        <f>IF(P2740&gt;Treshold!$D$6,1,0)</f>
        <v>0</v>
      </c>
      <c r="U2740">
        <f>IF(Q2740&gt;Treshold!$D$7,1,0)</f>
        <v>0</v>
      </c>
      <c r="V2740" t="str">
        <f>IFERROR(VLOOKUP(H2740,jp!AL:AP,4,0),"Belum Masuk JP")</f>
        <v>Belum Masuk JP</v>
      </c>
      <c r="W2740">
        <f>IFERROR(VLOOKUP(H2740,jp!AL:AP,5,0),0)</f>
        <v>0</v>
      </c>
    </row>
    <row r="2741" spans="8:23" x14ac:dyDescent="0.35">
      <c r="H2741">
        <f t="shared" si="256"/>
        <v>0</v>
      </c>
      <c r="I2741">
        <f t="shared" si="256"/>
        <v>0</v>
      </c>
      <c r="J2741" s="2">
        <f t="shared" si="256"/>
        <v>0</v>
      </c>
      <c r="K2741" s="2">
        <f t="shared" si="255"/>
        <v>0</v>
      </c>
      <c r="L2741" s="2">
        <f t="shared" si="255"/>
        <v>0</v>
      </c>
      <c r="M2741" s="2">
        <f t="shared" si="255"/>
        <v>0</v>
      </c>
      <c r="N2741" s="3">
        <f t="shared" si="257"/>
        <v>0</v>
      </c>
      <c r="O2741" s="3">
        <f t="shared" si="258"/>
        <v>0</v>
      </c>
      <c r="P2741" s="3">
        <f t="shared" si="259"/>
        <v>0</v>
      </c>
      <c r="Q2741" s="3">
        <f t="shared" si="260"/>
        <v>0</v>
      </c>
      <c r="R2741">
        <f>IF(N2741&gt;Treshold!$D$4,1,0)</f>
        <v>0</v>
      </c>
      <c r="S2741">
        <f>IF(O2741&gt;Treshold!$D$5,1,0)</f>
        <v>0</v>
      </c>
      <c r="T2741">
        <f>IF(P2741&gt;Treshold!$D$6,1,0)</f>
        <v>0</v>
      </c>
      <c r="U2741">
        <f>IF(Q2741&gt;Treshold!$D$7,1,0)</f>
        <v>0</v>
      </c>
      <c r="V2741" t="str">
        <f>IFERROR(VLOOKUP(H2741,jp!AL:AP,4,0),"Belum Masuk JP")</f>
        <v>Belum Masuk JP</v>
      </c>
      <c r="W2741">
        <f>IFERROR(VLOOKUP(H2741,jp!AL:AP,5,0),0)</f>
        <v>0</v>
      </c>
    </row>
    <row r="2742" spans="8:23" x14ac:dyDescent="0.35">
      <c r="H2742">
        <f t="shared" si="256"/>
        <v>0</v>
      </c>
      <c r="I2742">
        <f t="shared" si="256"/>
        <v>0</v>
      </c>
      <c r="J2742" s="2">
        <f t="shared" si="256"/>
        <v>0</v>
      </c>
      <c r="K2742" s="2">
        <f t="shared" si="255"/>
        <v>0</v>
      </c>
      <c r="L2742" s="2">
        <f t="shared" si="255"/>
        <v>0</v>
      </c>
      <c r="M2742" s="2">
        <f t="shared" si="255"/>
        <v>0</v>
      </c>
      <c r="N2742" s="3">
        <f t="shared" si="257"/>
        <v>0</v>
      </c>
      <c r="O2742" s="3">
        <f t="shared" si="258"/>
        <v>0</v>
      </c>
      <c r="P2742" s="3">
        <f t="shared" si="259"/>
        <v>0</v>
      </c>
      <c r="Q2742" s="3">
        <f t="shared" si="260"/>
        <v>0</v>
      </c>
      <c r="R2742">
        <f>IF(N2742&gt;Treshold!$D$4,1,0)</f>
        <v>0</v>
      </c>
      <c r="S2742">
        <f>IF(O2742&gt;Treshold!$D$5,1,0)</f>
        <v>0</v>
      </c>
      <c r="T2742">
        <f>IF(P2742&gt;Treshold!$D$6,1,0)</f>
        <v>0</v>
      </c>
      <c r="U2742">
        <f>IF(Q2742&gt;Treshold!$D$7,1,0)</f>
        <v>0</v>
      </c>
      <c r="V2742" t="str">
        <f>IFERROR(VLOOKUP(H2742,jp!AL:AP,4,0),"Belum Masuk JP")</f>
        <v>Belum Masuk JP</v>
      </c>
      <c r="W2742">
        <f>IFERROR(VLOOKUP(H2742,jp!AL:AP,5,0),0)</f>
        <v>0</v>
      </c>
    </row>
    <row r="2743" spans="8:23" x14ac:dyDescent="0.35">
      <c r="H2743">
        <f t="shared" si="256"/>
        <v>0</v>
      </c>
      <c r="I2743">
        <f t="shared" si="256"/>
        <v>0</v>
      </c>
      <c r="J2743" s="2">
        <f t="shared" si="256"/>
        <v>0</v>
      </c>
      <c r="K2743" s="2">
        <f t="shared" si="255"/>
        <v>0</v>
      </c>
      <c r="L2743" s="2">
        <f t="shared" si="255"/>
        <v>0</v>
      </c>
      <c r="M2743" s="2">
        <f t="shared" si="255"/>
        <v>0</v>
      </c>
      <c r="N2743" s="3">
        <f t="shared" si="257"/>
        <v>0</v>
      </c>
      <c r="O2743" s="3">
        <f t="shared" si="258"/>
        <v>0</v>
      </c>
      <c r="P2743" s="3">
        <f t="shared" si="259"/>
        <v>0</v>
      </c>
      <c r="Q2743" s="3">
        <f t="shared" si="260"/>
        <v>0</v>
      </c>
      <c r="R2743">
        <f>IF(N2743&gt;Treshold!$D$4,1,0)</f>
        <v>0</v>
      </c>
      <c r="S2743">
        <f>IF(O2743&gt;Treshold!$D$5,1,0)</f>
        <v>0</v>
      </c>
      <c r="T2743">
        <f>IF(P2743&gt;Treshold!$D$6,1,0)</f>
        <v>0</v>
      </c>
      <c r="U2743">
        <f>IF(Q2743&gt;Treshold!$D$7,1,0)</f>
        <v>0</v>
      </c>
      <c r="V2743" t="str">
        <f>IFERROR(VLOOKUP(H2743,jp!AL:AP,4,0),"Belum Masuk JP")</f>
        <v>Belum Masuk JP</v>
      </c>
      <c r="W2743">
        <f>IFERROR(VLOOKUP(H2743,jp!AL:AP,5,0),0)</f>
        <v>0</v>
      </c>
    </row>
    <row r="2744" spans="8:23" x14ac:dyDescent="0.35">
      <c r="H2744">
        <f t="shared" si="256"/>
        <v>0</v>
      </c>
      <c r="I2744">
        <f t="shared" si="256"/>
        <v>0</v>
      </c>
      <c r="J2744" s="2">
        <f t="shared" si="256"/>
        <v>0</v>
      </c>
      <c r="K2744" s="2">
        <f t="shared" si="255"/>
        <v>0</v>
      </c>
      <c r="L2744" s="2">
        <f t="shared" si="255"/>
        <v>0</v>
      </c>
      <c r="M2744" s="2">
        <f t="shared" si="255"/>
        <v>0</v>
      </c>
      <c r="N2744" s="3">
        <f t="shared" si="257"/>
        <v>0</v>
      </c>
      <c r="O2744" s="3">
        <f t="shared" si="258"/>
        <v>0</v>
      </c>
      <c r="P2744" s="3">
        <f t="shared" si="259"/>
        <v>0</v>
      </c>
      <c r="Q2744" s="3">
        <f t="shared" si="260"/>
        <v>0</v>
      </c>
      <c r="R2744">
        <f>IF(N2744&gt;Treshold!$D$4,1,0)</f>
        <v>0</v>
      </c>
      <c r="S2744">
        <f>IF(O2744&gt;Treshold!$D$5,1,0)</f>
        <v>0</v>
      </c>
      <c r="T2744">
        <f>IF(P2744&gt;Treshold!$D$6,1,0)</f>
        <v>0</v>
      </c>
      <c r="U2744">
        <f>IF(Q2744&gt;Treshold!$D$7,1,0)</f>
        <v>0</v>
      </c>
      <c r="V2744" t="str">
        <f>IFERROR(VLOOKUP(H2744,jp!AL:AP,4,0),"Belum Masuk JP")</f>
        <v>Belum Masuk JP</v>
      </c>
      <c r="W2744">
        <f>IFERROR(VLOOKUP(H2744,jp!AL:AP,5,0),0)</f>
        <v>0</v>
      </c>
    </row>
    <row r="2745" spans="8:23" x14ac:dyDescent="0.35">
      <c r="H2745">
        <f t="shared" si="256"/>
        <v>0</v>
      </c>
      <c r="I2745">
        <f t="shared" si="256"/>
        <v>0</v>
      </c>
      <c r="J2745" s="2">
        <f t="shared" si="256"/>
        <v>0</v>
      </c>
      <c r="K2745" s="2">
        <f t="shared" si="255"/>
        <v>0</v>
      </c>
      <c r="L2745" s="2">
        <f t="shared" si="255"/>
        <v>0</v>
      </c>
      <c r="M2745" s="2">
        <f t="shared" si="255"/>
        <v>0</v>
      </c>
      <c r="N2745" s="3">
        <f t="shared" si="257"/>
        <v>0</v>
      </c>
      <c r="O2745" s="3">
        <f t="shared" si="258"/>
        <v>0</v>
      </c>
      <c r="P2745" s="3">
        <f t="shared" si="259"/>
        <v>0</v>
      </c>
      <c r="Q2745" s="3">
        <f t="shared" si="260"/>
        <v>0</v>
      </c>
      <c r="R2745">
        <f>IF(N2745&gt;Treshold!$D$4,1,0)</f>
        <v>0</v>
      </c>
      <c r="S2745">
        <f>IF(O2745&gt;Treshold!$D$5,1,0)</f>
        <v>0</v>
      </c>
      <c r="T2745">
        <f>IF(P2745&gt;Treshold!$D$6,1,0)</f>
        <v>0</v>
      </c>
      <c r="U2745">
        <f>IF(Q2745&gt;Treshold!$D$7,1,0)</f>
        <v>0</v>
      </c>
      <c r="V2745" t="str">
        <f>IFERROR(VLOOKUP(H2745,jp!AL:AP,4,0),"Belum Masuk JP")</f>
        <v>Belum Masuk JP</v>
      </c>
      <c r="W2745">
        <f>IFERROR(VLOOKUP(H2745,jp!AL:AP,5,0),0)</f>
        <v>0</v>
      </c>
    </row>
    <row r="2746" spans="8:23" x14ac:dyDescent="0.35">
      <c r="H2746">
        <f t="shared" si="256"/>
        <v>0</v>
      </c>
      <c r="I2746">
        <f t="shared" si="256"/>
        <v>0</v>
      </c>
      <c r="J2746" s="2">
        <f t="shared" si="256"/>
        <v>0</v>
      </c>
      <c r="K2746" s="2">
        <f t="shared" si="255"/>
        <v>0</v>
      </c>
      <c r="L2746" s="2">
        <f t="shared" si="255"/>
        <v>0</v>
      </c>
      <c r="M2746" s="2">
        <f t="shared" si="255"/>
        <v>0</v>
      </c>
      <c r="N2746" s="3">
        <f t="shared" si="257"/>
        <v>0</v>
      </c>
      <c r="O2746" s="3">
        <f t="shared" si="258"/>
        <v>0</v>
      </c>
      <c r="P2746" s="3">
        <f t="shared" si="259"/>
        <v>0</v>
      </c>
      <c r="Q2746" s="3">
        <f t="shared" si="260"/>
        <v>0</v>
      </c>
      <c r="R2746">
        <f>IF(N2746&gt;Treshold!$D$4,1,0)</f>
        <v>0</v>
      </c>
      <c r="S2746">
        <f>IF(O2746&gt;Treshold!$D$5,1,0)</f>
        <v>0</v>
      </c>
      <c r="T2746">
        <f>IF(P2746&gt;Treshold!$D$6,1,0)</f>
        <v>0</v>
      </c>
      <c r="U2746">
        <f>IF(Q2746&gt;Treshold!$D$7,1,0)</f>
        <v>0</v>
      </c>
      <c r="V2746" t="str">
        <f>IFERROR(VLOOKUP(H2746,jp!AL:AP,4,0),"Belum Masuk JP")</f>
        <v>Belum Masuk JP</v>
      </c>
      <c r="W2746">
        <f>IFERROR(VLOOKUP(H2746,jp!AL:AP,5,0),0)</f>
        <v>0</v>
      </c>
    </row>
    <row r="2747" spans="8:23" x14ac:dyDescent="0.35">
      <c r="H2747">
        <f t="shared" si="256"/>
        <v>0</v>
      </c>
      <c r="I2747">
        <f t="shared" si="256"/>
        <v>0</v>
      </c>
      <c r="J2747" s="2">
        <f t="shared" si="256"/>
        <v>0</v>
      </c>
      <c r="K2747" s="2">
        <f t="shared" si="255"/>
        <v>0</v>
      </c>
      <c r="L2747" s="2">
        <f t="shared" si="255"/>
        <v>0</v>
      </c>
      <c r="M2747" s="2">
        <f t="shared" si="255"/>
        <v>0</v>
      </c>
      <c r="N2747" s="3">
        <f t="shared" si="257"/>
        <v>0</v>
      </c>
      <c r="O2747" s="3">
        <f t="shared" si="258"/>
        <v>0</v>
      </c>
      <c r="P2747" s="3">
        <f t="shared" si="259"/>
        <v>0</v>
      </c>
      <c r="Q2747" s="3">
        <f t="shared" si="260"/>
        <v>0</v>
      </c>
      <c r="R2747">
        <f>IF(N2747&gt;Treshold!$D$4,1,0)</f>
        <v>0</v>
      </c>
      <c r="S2747">
        <f>IF(O2747&gt;Treshold!$D$5,1,0)</f>
        <v>0</v>
      </c>
      <c r="T2747">
        <f>IF(P2747&gt;Treshold!$D$6,1,0)</f>
        <v>0</v>
      </c>
      <c r="U2747">
        <f>IF(Q2747&gt;Treshold!$D$7,1,0)</f>
        <v>0</v>
      </c>
      <c r="V2747" t="str">
        <f>IFERROR(VLOOKUP(H2747,jp!AL:AP,4,0),"Belum Masuk JP")</f>
        <v>Belum Masuk JP</v>
      </c>
      <c r="W2747">
        <f>IFERROR(VLOOKUP(H2747,jp!AL:AP,5,0),0)</f>
        <v>0</v>
      </c>
    </row>
    <row r="2748" spans="8:23" x14ac:dyDescent="0.35">
      <c r="H2748">
        <f t="shared" si="256"/>
        <v>0</v>
      </c>
      <c r="I2748">
        <f t="shared" si="256"/>
        <v>0</v>
      </c>
      <c r="J2748" s="2">
        <f t="shared" si="256"/>
        <v>0</v>
      </c>
      <c r="K2748" s="2">
        <f t="shared" si="255"/>
        <v>0</v>
      </c>
      <c r="L2748" s="2">
        <f t="shared" si="255"/>
        <v>0</v>
      </c>
      <c r="M2748" s="2">
        <f t="shared" si="255"/>
        <v>0</v>
      </c>
      <c r="N2748" s="3">
        <f t="shared" si="257"/>
        <v>0</v>
      </c>
      <c r="O2748" s="3">
        <f t="shared" si="258"/>
        <v>0</v>
      </c>
      <c r="P2748" s="3">
        <f t="shared" si="259"/>
        <v>0</v>
      </c>
      <c r="Q2748" s="3">
        <f t="shared" si="260"/>
        <v>0</v>
      </c>
      <c r="R2748">
        <f>IF(N2748&gt;Treshold!$D$4,1,0)</f>
        <v>0</v>
      </c>
      <c r="S2748">
        <f>IF(O2748&gt;Treshold!$D$5,1,0)</f>
        <v>0</v>
      </c>
      <c r="T2748">
        <f>IF(P2748&gt;Treshold!$D$6,1,0)</f>
        <v>0</v>
      </c>
      <c r="U2748">
        <f>IF(Q2748&gt;Treshold!$D$7,1,0)</f>
        <v>0</v>
      </c>
      <c r="V2748" t="str">
        <f>IFERROR(VLOOKUP(H2748,jp!AL:AP,4,0),"Belum Masuk JP")</f>
        <v>Belum Masuk JP</v>
      </c>
      <c r="W2748">
        <f>IFERROR(VLOOKUP(H2748,jp!AL:AP,5,0),0)</f>
        <v>0</v>
      </c>
    </row>
    <row r="2749" spans="8:23" x14ac:dyDescent="0.35">
      <c r="H2749">
        <f t="shared" si="256"/>
        <v>0</v>
      </c>
      <c r="I2749">
        <f t="shared" si="256"/>
        <v>0</v>
      </c>
      <c r="J2749" s="2">
        <f t="shared" si="256"/>
        <v>0</v>
      </c>
      <c r="K2749" s="2">
        <f t="shared" si="255"/>
        <v>0</v>
      </c>
      <c r="L2749" s="2">
        <f t="shared" si="255"/>
        <v>0</v>
      </c>
      <c r="M2749" s="2">
        <f t="shared" si="255"/>
        <v>0</v>
      </c>
      <c r="N2749" s="3">
        <f t="shared" si="257"/>
        <v>0</v>
      </c>
      <c r="O2749" s="3">
        <f t="shared" si="258"/>
        <v>0</v>
      </c>
      <c r="P2749" s="3">
        <f t="shared" si="259"/>
        <v>0</v>
      </c>
      <c r="Q2749" s="3">
        <f t="shared" si="260"/>
        <v>0</v>
      </c>
      <c r="R2749">
        <f>IF(N2749&gt;Treshold!$D$4,1,0)</f>
        <v>0</v>
      </c>
      <c r="S2749">
        <f>IF(O2749&gt;Treshold!$D$5,1,0)</f>
        <v>0</v>
      </c>
      <c r="T2749">
        <f>IF(P2749&gt;Treshold!$D$6,1,0)</f>
        <v>0</v>
      </c>
      <c r="U2749">
        <f>IF(Q2749&gt;Treshold!$D$7,1,0)</f>
        <v>0</v>
      </c>
      <c r="V2749" t="str">
        <f>IFERROR(VLOOKUP(H2749,jp!AL:AP,4,0),"Belum Masuk JP")</f>
        <v>Belum Masuk JP</v>
      </c>
      <c r="W2749">
        <f>IFERROR(VLOOKUP(H2749,jp!AL:AP,5,0),0)</f>
        <v>0</v>
      </c>
    </row>
    <row r="2750" spans="8:23" x14ac:dyDescent="0.35">
      <c r="H2750">
        <f t="shared" si="256"/>
        <v>0</v>
      </c>
      <c r="I2750">
        <f t="shared" si="256"/>
        <v>0</v>
      </c>
      <c r="J2750" s="2">
        <f t="shared" si="256"/>
        <v>0</v>
      </c>
      <c r="K2750" s="2">
        <f t="shared" si="255"/>
        <v>0</v>
      </c>
      <c r="L2750" s="2">
        <f t="shared" si="255"/>
        <v>0</v>
      </c>
      <c r="M2750" s="2">
        <f t="shared" si="255"/>
        <v>0</v>
      </c>
      <c r="N2750" s="3">
        <f t="shared" si="257"/>
        <v>0</v>
      </c>
      <c r="O2750" s="3">
        <f t="shared" si="258"/>
        <v>0</v>
      </c>
      <c r="P2750" s="3">
        <f t="shared" si="259"/>
        <v>0</v>
      </c>
      <c r="Q2750" s="3">
        <f t="shared" si="260"/>
        <v>0</v>
      </c>
      <c r="R2750">
        <f>IF(N2750&gt;Treshold!$D$4,1,0)</f>
        <v>0</v>
      </c>
      <c r="S2750">
        <f>IF(O2750&gt;Treshold!$D$5,1,0)</f>
        <v>0</v>
      </c>
      <c r="T2750">
        <f>IF(P2750&gt;Treshold!$D$6,1,0)</f>
        <v>0</v>
      </c>
      <c r="U2750">
        <f>IF(Q2750&gt;Treshold!$D$7,1,0)</f>
        <v>0</v>
      </c>
      <c r="V2750" t="str">
        <f>IFERROR(VLOOKUP(H2750,jp!AL:AP,4,0),"Belum Masuk JP")</f>
        <v>Belum Masuk JP</v>
      </c>
      <c r="W2750">
        <f>IFERROR(VLOOKUP(H2750,jp!AL:AP,5,0),0)</f>
        <v>0</v>
      </c>
    </row>
    <row r="2751" spans="8:23" x14ac:dyDescent="0.35">
      <c r="H2751">
        <f t="shared" si="256"/>
        <v>0</v>
      </c>
      <c r="I2751">
        <f t="shared" si="256"/>
        <v>0</v>
      </c>
      <c r="J2751" s="2">
        <f t="shared" si="256"/>
        <v>0</v>
      </c>
      <c r="K2751" s="2">
        <f t="shared" si="255"/>
        <v>0</v>
      </c>
      <c r="L2751" s="2">
        <f t="shared" si="255"/>
        <v>0</v>
      </c>
      <c r="M2751" s="2">
        <f t="shared" si="255"/>
        <v>0</v>
      </c>
      <c r="N2751" s="3">
        <f t="shared" si="257"/>
        <v>0</v>
      </c>
      <c r="O2751" s="3">
        <f t="shared" si="258"/>
        <v>0</v>
      </c>
      <c r="P2751" s="3">
        <f t="shared" si="259"/>
        <v>0</v>
      </c>
      <c r="Q2751" s="3">
        <f t="shared" si="260"/>
        <v>0</v>
      </c>
      <c r="R2751">
        <f>IF(N2751&gt;Treshold!$D$4,1,0)</f>
        <v>0</v>
      </c>
      <c r="S2751">
        <f>IF(O2751&gt;Treshold!$D$5,1,0)</f>
        <v>0</v>
      </c>
      <c r="T2751">
        <f>IF(P2751&gt;Treshold!$D$6,1,0)</f>
        <v>0</v>
      </c>
      <c r="U2751">
        <f>IF(Q2751&gt;Treshold!$D$7,1,0)</f>
        <v>0</v>
      </c>
      <c r="V2751" t="str">
        <f>IFERROR(VLOOKUP(H2751,jp!AL:AP,4,0),"Belum Masuk JP")</f>
        <v>Belum Masuk JP</v>
      </c>
      <c r="W2751">
        <f>IFERROR(VLOOKUP(H2751,jp!AL:AP,5,0),0)</f>
        <v>0</v>
      </c>
    </row>
    <row r="2752" spans="8:23" x14ac:dyDescent="0.35">
      <c r="H2752">
        <f t="shared" si="256"/>
        <v>0</v>
      </c>
      <c r="I2752">
        <f t="shared" si="256"/>
        <v>0</v>
      </c>
      <c r="J2752" s="2">
        <f t="shared" si="256"/>
        <v>0</v>
      </c>
      <c r="K2752" s="2">
        <f t="shared" si="255"/>
        <v>0</v>
      </c>
      <c r="L2752" s="2">
        <f t="shared" si="255"/>
        <v>0</v>
      </c>
      <c r="M2752" s="2">
        <f t="shared" si="255"/>
        <v>0</v>
      </c>
      <c r="N2752" s="3">
        <f t="shared" si="257"/>
        <v>0</v>
      </c>
      <c r="O2752" s="3">
        <f t="shared" si="258"/>
        <v>0</v>
      </c>
      <c r="P2752" s="3">
        <f t="shared" si="259"/>
        <v>0</v>
      </c>
      <c r="Q2752" s="3">
        <f t="shared" si="260"/>
        <v>0</v>
      </c>
      <c r="R2752">
        <f>IF(N2752&gt;Treshold!$D$4,1,0)</f>
        <v>0</v>
      </c>
      <c r="S2752">
        <f>IF(O2752&gt;Treshold!$D$5,1,0)</f>
        <v>0</v>
      </c>
      <c r="T2752">
        <f>IF(P2752&gt;Treshold!$D$6,1,0)</f>
        <v>0</v>
      </c>
      <c r="U2752">
        <f>IF(Q2752&gt;Treshold!$D$7,1,0)</f>
        <v>0</v>
      </c>
      <c r="V2752" t="str">
        <f>IFERROR(VLOOKUP(H2752,jp!AL:AP,4,0),"Belum Masuk JP")</f>
        <v>Belum Masuk JP</v>
      </c>
      <c r="W2752">
        <f>IFERROR(VLOOKUP(H2752,jp!AL:AP,5,0),0)</f>
        <v>0</v>
      </c>
    </row>
    <row r="2753" spans="8:23" x14ac:dyDescent="0.35">
      <c r="H2753">
        <f t="shared" si="256"/>
        <v>0</v>
      </c>
      <c r="I2753">
        <f t="shared" si="256"/>
        <v>0</v>
      </c>
      <c r="J2753" s="2">
        <f t="shared" si="256"/>
        <v>0</v>
      </c>
      <c r="K2753" s="2">
        <f t="shared" si="255"/>
        <v>0</v>
      </c>
      <c r="L2753" s="2">
        <f t="shared" si="255"/>
        <v>0</v>
      </c>
      <c r="M2753" s="2">
        <f t="shared" si="255"/>
        <v>0</v>
      </c>
      <c r="N2753" s="3">
        <f t="shared" si="257"/>
        <v>0</v>
      </c>
      <c r="O2753" s="3">
        <f t="shared" si="258"/>
        <v>0</v>
      </c>
      <c r="P2753" s="3">
        <f t="shared" si="259"/>
        <v>0</v>
      </c>
      <c r="Q2753" s="3">
        <f t="shared" si="260"/>
        <v>0</v>
      </c>
      <c r="R2753">
        <f>IF(N2753&gt;Treshold!$D$4,1,0)</f>
        <v>0</v>
      </c>
      <c r="S2753">
        <f>IF(O2753&gt;Treshold!$D$5,1,0)</f>
        <v>0</v>
      </c>
      <c r="T2753">
        <f>IF(P2753&gt;Treshold!$D$6,1,0)</f>
        <v>0</v>
      </c>
      <c r="U2753">
        <f>IF(Q2753&gt;Treshold!$D$7,1,0)</f>
        <v>0</v>
      </c>
      <c r="V2753" t="str">
        <f>IFERROR(VLOOKUP(H2753,jp!AL:AP,4,0),"Belum Masuk JP")</f>
        <v>Belum Masuk JP</v>
      </c>
      <c r="W2753">
        <f>IFERROR(VLOOKUP(H2753,jp!AL:AP,5,0),0)</f>
        <v>0</v>
      </c>
    </row>
    <row r="2754" spans="8:23" x14ac:dyDescent="0.35">
      <c r="H2754">
        <f t="shared" si="256"/>
        <v>0</v>
      </c>
      <c r="I2754">
        <f t="shared" si="256"/>
        <v>0</v>
      </c>
      <c r="J2754" s="2">
        <f t="shared" si="256"/>
        <v>0</v>
      </c>
      <c r="K2754" s="2">
        <f t="shared" si="255"/>
        <v>0</v>
      </c>
      <c r="L2754" s="2">
        <f t="shared" si="255"/>
        <v>0</v>
      </c>
      <c r="M2754" s="2">
        <f t="shared" si="255"/>
        <v>0</v>
      </c>
      <c r="N2754" s="3">
        <f t="shared" si="257"/>
        <v>0</v>
      </c>
      <c r="O2754" s="3">
        <f t="shared" si="258"/>
        <v>0</v>
      </c>
      <c r="P2754" s="3">
        <f t="shared" si="259"/>
        <v>0</v>
      </c>
      <c r="Q2754" s="3">
        <f t="shared" si="260"/>
        <v>0</v>
      </c>
      <c r="R2754">
        <f>IF(N2754&gt;Treshold!$D$4,1,0)</f>
        <v>0</v>
      </c>
      <c r="S2754">
        <f>IF(O2754&gt;Treshold!$D$5,1,0)</f>
        <v>0</v>
      </c>
      <c r="T2754">
        <f>IF(P2754&gt;Treshold!$D$6,1,0)</f>
        <v>0</v>
      </c>
      <c r="U2754">
        <f>IF(Q2754&gt;Treshold!$D$7,1,0)</f>
        <v>0</v>
      </c>
      <c r="V2754" t="str">
        <f>IFERROR(VLOOKUP(H2754,jp!AL:AP,4,0),"Belum Masuk JP")</f>
        <v>Belum Masuk JP</v>
      </c>
      <c r="W2754">
        <f>IFERROR(VLOOKUP(H2754,jp!AL:AP,5,0),0)</f>
        <v>0</v>
      </c>
    </row>
    <row r="2755" spans="8:23" x14ac:dyDescent="0.35">
      <c r="H2755">
        <f t="shared" si="256"/>
        <v>0</v>
      </c>
      <c r="I2755">
        <f t="shared" si="256"/>
        <v>0</v>
      </c>
      <c r="J2755" s="2">
        <f t="shared" si="256"/>
        <v>0</v>
      </c>
      <c r="K2755" s="2">
        <f t="shared" si="255"/>
        <v>0</v>
      </c>
      <c r="L2755" s="2">
        <f t="shared" si="255"/>
        <v>0</v>
      </c>
      <c r="M2755" s="2">
        <f t="shared" si="255"/>
        <v>0</v>
      </c>
      <c r="N2755" s="3">
        <f t="shared" si="257"/>
        <v>0</v>
      </c>
      <c r="O2755" s="3">
        <f t="shared" si="258"/>
        <v>0</v>
      </c>
      <c r="P2755" s="3">
        <f t="shared" si="259"/>
        <v>0</v>
      </c>
      <c r="Q2755" s="3">
        <f t="shared" si="260"/>
        <v>0</v>
      </c>
      <c r="R2755">
        <f>IF(N2755&gt;Treshold!$D$4,1,0)</f>
        <v>0</v>
      </c>
      <c r="S2755">
        <f>IF(O2755&gt;Treshold!$D$5,1,0)</f>
        <v>0</v>
      </c>
      <c r="T2755">
        <f>IF(P2755&gt;Treshold!$D$6,1,0)</f>
        <v>0</v>
      </c>
      <c r="U2755">
        <f>IF(Q2755&gt;Treshold!$D$7,1,0)</f>
        <v>0</v>
      </c>
      <c r="V2755" t="str">
        <f>IFERROR(VLOOKUP(H2755,jp!AL:AP,4,0),"Belum Masuk JP")</f>
        <v>Belum Masuk JP</v>
      </c>
      <c r="W2755">
        <f>IFERROR(VLOOKUP(H2755,jp!AL:AP,5,0),0)</f>
        <v>0</v>
      </c>
    </row>
    <row r="2756" spans="8:23" x14ac:dyDescent="0.35">
      <c r="H2756">
        <f t="shared" si="256"/>
        <v>0</v>
      </c>
      <c r="I2756">
        <f t="shared" si="256"/>
        <v>0</v>
      </c>
      <c r="J2756" s="2">
        <f t="shared" si="256"/>
        <v>0</v>
      </c>
      <c r="K2756" s="2">
        <f t="shared" si="255"/>
        <v>0</v>
      </c>
      <c r="L2756" s="2">
        <f t="shared" si="255"/>
        <v>0</v>
      </c>
      <c r="M2756" s="2">
        <f t="shared" si="255"/>
        <v>0</v>
      </c>
      <c r="N2756" s="3">
        <f t="shared" si="257"/>
        <v>0</v>
      </c>
      <c r="O2756" s="3">
        <f t="shared" si="258"/>
        <v>0</v>
      </c>
      <c r="P2756" s="3">
        <f t="shared" si="259"/>
        <v>0</v>
      </c>
      <c r="Q2756" s="3">
        <f t="shared" si="260"/>
        <v>0</v>
      </c>
      <c r="R2756">
        <f>IF(N2756&gt;Treshold!$D$4,1,0)</f>
        <v>0</v>
      </c>
      <c r="S2756">
        <f>IF(O2756&gt;Treshold!$D$5,1,0)</f>
        <v>0</v>
      </c>
      <c r="T2756">
        <f>IF(P2756&gt;Treshold!$D$6,1,0)</f>
        <v>0</v>
      </c>
      <c r="U2756">
        <f>IF(Q2756&gt;Treshold!$D$7,1,0)</f>
        <v>0</v>
      </c>
      <c r="V2756" t="str">
        <f>IFERROR(VLOOKUP(H2756,jp!AL:AP,4,0),"Belum Masuk JP")</f>
        <v>Belum Masuk JP</v>
      </c>
      <c r="W2756">
        <f>IFERROR(VLOOKUP(H2756,jp!AL:AP,5,0),0)</f>
        <v>0</v>
      </c>
    </row>
    <row r="2757" spans="8:23" x14ac:dyDescent="0.35">
      <c r="H2757">
        <f t="shared" si="256"/>
        <v>0</v>
      </c>
      <c r="I2757">
        <f t="shared" si="256"/>
        <v>0</v>
      </c>
      <c r="J2757" s="2">
        <f t="shared" si="256"/>
        <v>0</v>
      </c>
      <c r="K2757" s="2">
        <f t="shared" si="255"/>
        <v>0</v>
      </c>
      <c r="L2757" s="2">
        <f t="shared" si="255"/>
        <v>0</v>
      </c>
      <c r="M2757" s="2">
        <f t="shared" si="255"/>
        <v>0</v>
      </c>
      <c r="N2757" s="3">
        <f t="shared" si="257"/>
        <v>0</v>
      </c>
      <c r="O2757" s="3">
        <f t="shared" si="258"/>
        <v>0</v>
      </c>
      <c r="P2757" s="3">
        <f t="shared" si="259"/>
        <v>0</v>
      </c>
      <c r="Q2757" s="3">
        <f t="shared" si="260"/>
        <v>0</v>
      </c>
      <c r="R2757">
        <f>IF(N2757&gt;Treshold!$D$4,1,0)</f>
        <v>0</v>
      </c>
      <c r="S2757">
        <f>IF(O2757&gt;Treshold!$D$5,1,0)</f>
        <v>0</v>
      </c>
      <c r="T2757">
        <f>IF(P2757&gt;Treshold!$D$6,1,0)</f>
        <v>0</v>
      </c>
      <c r="U2757">
        <f>IF(Q2757&gt;Treshold!$D$7,1,0)</f>
        <v>0</v>
      </c>
      <c r="V2757" t="str">
        <f>IFERROR(VLOOKUP(H2757,jp!AL:AP,4,0),"Belum Masuk JP")</f>
        <v>Belum Masuk JP</v>
      </c>
      <c r="W2757">
        <f>IFERROR(VLOOKUP(H2757,jp!AL:AP,5,0),0)</f>
        <v>0</v>
      </c>
    </row>
    <row r="2758" spans="8:23" x14ac:dyDescent="0.35">
      <c r="H2758">
        <f t="shared" si="256"/>
        <v>0</v>
      </c>
      <c r="I2758">
        <f t="shared" si="256"/>
        <v>0</v>
      </c>
      <c r="J2758" s="2">
        <f t="shared" si="256"/>
        <v>0</v>
      </c>
      <c r="K2758" s="2">
        <f t="shared" si="256"/>
        <v>0</v>
      </c>
      <c r="L2758" s="2">
        <f t="shared" si="256"/>
        <v>0</v>
      </c>
      <c r="M2758" s="2">
        <f t="shared" si="256"/>
        <v>0</v>
      </c>
      <c r="N2758" s="3">
        <f t="shared" si="257"/>
        <v>0</v>
      </c>
      <c r="O2758" s="3">
        <f t="shared" si="258"/>
        <v>0</v>
      </c>
      <c r="P2758" s="3">
        <f t="shared" si="259"/>
        <v>0</v>
      </c>
      <c r="Q2758" s="3">
        <f t="shared" si="260"/>
        <v>0</v>
      </c>
      <c r="R2758">
        <f>IF(N2758&gt;Treshold!$D$4,1,0)</f>
        <v>0</v>
      </c>
      <c r="S2758">
        <f>IF(O2758&gt;Treshold!$D$5,1,0)</f>
        <v>0</v>
      </c>
      <c r="T2758">
        <f>IF(P2758&gt;Treshold!$D$6,1,0)</f>
        <v>0</v>
      </c>
      <c r="U2758">
        <f>IF(Q2758&gt;Treshold!$D$7,1,0)</f>
        <v>0</v>
      </c>
      <c r="V2758" t="str">
        <f>IFERROR(VLOOKUP(H2758,jp!AL:AP,4,0),"Belum Masuk JP")</f>
        <v>Belum Masuk JP</v>
      </c>
      <c r="W2758">
        <f>IFERROR(VLOOKUP(H2758,jp!AL:AP,5,0),0)</f>
        <v>0</v>
      </c>
    </row>
    <row r="2759" spans="8:23" x14ac:dyDescent="0.35">
      <c r="H2759">
        <f t="shared" ref="H2759:K2822" si="261">A2759</f>
        <v>0</v>
      </c>
      <c r="I2759">
        <f t="shared" si="261"/>
        <v>0</v>
      </c>
      <c r="J2759" s="2">
        <f t="shared" si="261"/>
        <v>0</v>
      </c>
      <c r="K2759" s="2">
        <f t="shared" si="261"/>
        <v>0</v>
      </c>
      <c r="L2759" s="2">
        <f t="shared" ref="L2759:M2822" si="262">E2759</f>
        <v>0</v>
      </c>
      <c r="M2759" s="2">
        <f t="shared" si="262"/>
        <v>0</v>
      </c>
      <c r="N2759" s="3">
        <f t="shared" ref="N2759:N2822" si="263">J2759*$N$4</f>
        <v>0</v>
      </c>
      <c r="O2759" s="3">
        <f t="shared" ref="O2759:O2822" si="264">K2759*$O$4</f>
        <v>0</v>
      </c>
      <c r="P2759" s="3">
        <f t="shared" ref="P2759:P2822" si="265">L2759*$P$4</f>
        <v>0</v>
      </c>
      <c r="Q2759" s="3">
        <f t="shared" ref="Q2759:Q2822" si="266">M2759*$Q$4</f>
        <v>0</v>
      </c>
      <c r="R2759">
        <f>IF(N2759&gt;Treshold!$D$4,1,0)</f>
        <v>0</v>
      </c>
      <c r="S2759">
        <f>IF(O2759&gt;Treshold!$D$5,1,0)</f>
        <v>0</v>
      </c>
      <c r="T2759">
        <f>IF(P2759&gt;Treshold!$D$6,1,0)</f>
        <v>0</v>
      </c>
      <c r="U2759">
        <f>IF(Q2759&gt;Treshold!$D$7,1,0)</f>
        <v>0</v>
      </c>
      <c r="V2759" t="str">
        <f>IFERROR(VLOOKUP(H2759,jp!AL:AP,4,0),"Belum Masuk JP")</f>
        <v>Belum Masuk JP</v>
      </c>
      <c r="W2759">
        <f>IFERROR(VLOOKUP(H2759,jp!AL:AP,5,0),0)</f>
        <v>0</v>
      </c>
    </row>
    <row r="2760" spans="8:23" x14ac:dyDescent="0.35">
      <c r="H2760">
        <f t="shared" si="261"/>
        <v>0</v>
      </c>
      <c r="I2760">
        <f t="shared" si="261"/>
        <v>0</v>
      </c>
      <c r="J2760" s="2">
        <f t="shared" si="261"/>
        <v>0</v>
      </c>
      <c r="K2760" s="2">
        <f t="shared" si="261"/>
        <v>0</v>
      </c>
      <c r="L2760" s="2">
        <f t="shared" si="262"/>
        <v>0</v>
      </c>
      <c r="M2760" s="2">
        <f t="shared" si="262"/>
        <v>0</v>
      </c>
      <c r="N2760" s="3">
        <f t="shared" si="263"/>
        <v>0</v>
      </c>
      <c r="O2760" s="3">
        <f t="shared" si="264"/>
        <v>0</v>
      </c>
      <c r="P2760" s="3">
        <f t="shared" si="265"/>
        <v>0</v>
      </c>
      <c r="Q2760" s="3">
        <f t="shared" si="266"/>
        <v>0</v>
      </c>
      <c r="R2760">
        <f>IF(N2760&gt;Treshold!$D$4,1,0)</f>
        <v>0</v>
      </c>
      <c r="S2760">
        <f>IF(O2760&gt;Treshold!$D$5,1,0)</f>
        <v>0</v>
      </c>
      <c r="T2760">
        <f>IF(P2760&gt;Treshold!$D$6,1,0)</f>
        <v>0</v>
      </c>
      <c r="U2760">
        <f>IF(Q2760&gt;Treshold!$D$7,1,0)</f>
        <v>0</v>
      </c>
      <c r="V2760" t="str">
        <f>IFERROR(VLOOKUP(H2760,jp!AL:AP,4,0),"Belum Masuk JP")</f>
        <v>Belum Masuk JP</v>
      </c>
      <c r="W2760">
        <f>IFERROR(VLOOKUP(H2760,jp!AL:AP,5,0),0)</f>
        <v>0</v>
      </c>
    </row>
    <row r="2761" spans="8:23" x14ac:dyDescent="0.35">
      <c r="H2761">
        <f t="shared" si="261"/>
        <v>0</v>
      </c>
      <c r="I2761">
        <f t="shared" si="261"/>
        <v>0</v>
      </c>
      <c r="J2761" s="2">
        <f t="shared" si="261"/>
        <v>0</v>
      </c>
      <c r="K2761" s="2">
        <f t="shared" si="261"/>
        <v>0</v>
      </c>
      <c r="L2761" s="2">
        <f t="shared" si="262"/>
        <v>0</v>
      </c>
      <c r="M2761" s="2">
        <f t="shared" si="262"/>
        <v>0</v>
      </c>
      <c r="N2761" s="3">
        <f t="shared" si="263"/>
        <v>0</v>
      </c>
      <c r="O2761" s="3">
        <f t="shared" si="264"/>
        <v>0</v>
      </c>
      <c r="P2761" s="3">
        <f t="shared" si="265"/>
        <v>0</v>
      </c>
      <c r="Q2761" s="3">
        <f t="shared" si="266"/>
        <v>0</v>
      </c>
      <c r="R2761">
        <f>IF(N2761&gt;Treshold!$D$4,1,0)</f>
        <v>0</v>
      </c>
      <c r="S2761">
        <f>IF(O2761&gt;Treshold!$D$5,1,0)</f>
        <v>0</v>
      </c>
      <c r="T2761">
        <f>IF(P2761&gt;Treshold!$D$6,1,0)</f>
        <v>0</v>
      </c>
      <c r="U2761">
        <f>IF(Q2761&gt;Treshold!$D$7,1,0)</f>
        <v>0</v>
      </c>
      <c r="V2761" t="str">
        <f>IFERROR(VLOOKUP(H2761,jp!AL:AP,4,0),"Belum Masuk JP")</f>
        <v>Belum Masuk JP</v>
      </c>
      <c r="W2761">
        <f>IFERROR(VLOOKUP(H2761,jp!AL:AP,5,0),0)</f>
        <v>0</v>
      </c>
    </row>
    <row r="2762" spans="8:23" x14ac:dyDescent="0.35">
      <c r="H2762">
        <f t="shared" si="261"/>
        <v>0</v>
      </c>
      <c r="I2762">
        <f t="shared" si="261"/>
        <v>0</v>
      </c>
      <c r="J2762" s="2">
        <f t="shared" si="261"/>
        <v>0</v>
      </c>
      <c r="K2762" s="2">
        <f t="shared" si="261"/>
        <v>0</v>
      </c>
      <c r="L2762" s="2">
        <f t="shared" si="262"/>
        <v>0</v>
      </c>
      <c r="M2762" s="2">
        <f t="shared" si="262"/>
        <v>0</v>
      </c>
      <c r="N2762" s="3">
        <f t="shared" si="263"/>
        <v>0</v>
      </c>
      <c r="O2762" s="3">
        <f t="shared" si="264"/>
        <v>0</v>
      </c>
      <c r="P2762" s="3">
        <f t="shared" si="265"/>
        <v>0</v>
      </c>
      <c r="Q2762" s="3">
        <f t="shared" si="266"/>
        <v>0</v>
      </c>
      <c r="R2762">
        <f>IF(N2762&gt;Treshold!$D$4,1,0)</f>
        <v>0</v>
      </c>
      <c r="S2762">
        <f>IF(O2762&gt;Treshold!$D$5,1,0)</f>
        <v>0</v>
      </c>
      <c r="T2762">
        <f>IF(P2762&gt;Treshold!$D$6,1,0)</f>
        <v>0</v>
      </c>
      <c r="U2762">
        <f>IF(Q2762&gt;Treshold!$D$7,1,0)</f>
        <v>0</v>
      </c>
      <c r="V2762" t="str">
        <f>IFERROR(VLOOKUP(H2762,jp!AL:AP,4,0),"Belum Masuk JP")</f>
        <v>Belum Masuk JP</v>
      </c>
      <c r="W2762">
        <f>IFERROR(VLOOKUP(H2762,jp!AL:AP,5,0),0)</f>
        <v>0</v>
      </c>
    </row>
    <row r="2763" spans="8:23" x14ac:dyDescent="0.35">
      <c r="H2763">
        <f t="shared" si="261"/>
        <v>0</v>
      </c>
      <c r="I2763">
        <f t="shared" si="261"/>
        <v>0</v>
      </c>
      <c r="J2763" s="2">
        <f t="shared" si="261"/>
        <v>0</v>
      </c>
      <c r="K2763" s="2">
        <f t="shared" si="261"/>
        <v>0</v>
      </c>
      <c r="L2763" s="2">
        <f t="shared" si="262"/>
        <v>0</v>
      </c>
      <c r="M2763" s="2">
        <f t="shared" si="262"/>
        <v>0</v>
      </c>
      <c r="N2763" s="3">
        <f t="shared" si="263"/>
        <v>0</v>
      </c>
      <c r="O2763" s="3">
        <f t="shared" si="264"/>
        <v>0</v>
      </c>
      <c r="P2763" s="3">
        <f t="shared" si="265"/>
        <v>0</v>
      </c>
      <c r="Q2763" s="3">
        <f t="shared" si="266"/>
        <v>0</v>
      </c>
      <c r="R2763">
        <f>IF(N2763&gt;Treshold!$D$4,1,0)</f>
        <v>0</v>
      </c>
      <c r="S2763">
        <f>IF(O2763&gt;Treshold!$D$5,1,0)</f>
        <v>0</v>
      </c>
      <c r="T2763">
        <f>IF(P2763&gt;Treshold!$D$6,1,0)</f>
        <v>0</v>
      </c>
      <c r="U2763">
        <f>IF(Q2763&gt;Treshold!$D$7,1,0)</f>
        <v>0</v>
      </c>
      <c r="V2763" t="str">
        <f>IFERROR(VLOOKUP(H2763,jp!AL:AP,4,0),"Belum Masuk JP")</f>
        <v>Belum Masuk JP</v>
      </c>
      <c r="W2763">
        <f>IFERROR(VLOOKUP(H2763,jp!AL:AP,5,0),0)</f>
        <v>0</v>
      </c>
    </row>
    <row r="2764" spans="8:23" x14ac:dyDescent="0.35">
      <c r="H2764">
        <f t="shared" si="261"/>
        <v>0</v>
      </c>
      <c r="I2764">
        <f t="shared" si="261"/>
        <v>0</v>
      </c>
      <c r="J2764" s="2">
        <f t="shared" si="261"/>
        <v>0</v>
      </c>
      <c r="K2764" s="2">
        <f t="shared" si="261"/>
        <v>0</v>
      </c>
      <c r="L2764" s="2">
        <f t="shared" si="262"/>
        <v>0</v>
      </c>
      <c r="M2764" s="2">
        <f t="shared" si="262"/>
        <v>0</v>
      </c>
      <c r="N2764" s="3">
        <f t="shared" si="263"/>
        <v>0</v>
      </c>
      <c r="O2764" s="3">
        <f t="shared" si="264"/>
        <v>0</v>
      </c>
      <c r="P2764" s="3">
        <f t="shared" si="265"/>
        <v>0</v>
      </c>
      <c r="Q2764" s="3">
        <f t="shared" si="266"/>
        <v>0</v>
      </c>
      <c r="R2764">
        <f>IF(N2764&gt;Treshold!$D$4,1,0)</f>
        <v>0</v>
      </c>
      <c r="S2764">
        <f>IF(O2764&gt;Treshold!$D$5,1,0)</f>
        <v>0</v>
      </c>
      <c r="T2764">
        <f>IF(P2764&gt;Treshold!$D$6,1,0)</f>
        <v>0</v>
      </c>
      <c r="U2764">
        <f>IF(Q2764&gt;Treshold!$D$7,1,0)</f>
        <v>0</v>
      </c>
      <c r="V2764" t="str">
        <f>IFERROR(VLOOKUP(H2764,jp!AL:AP,4,0),"Belum Masuk JP")</f>
        <v>Belum Masuk JP</v>
      </c>
      <c r="W2764">
        <f>IFERROR(VLOOKUP(H2764,jp!AL:AP,5,0),0)</f>
        <v>0</v>
      </c>
    </row>
    <row r="2765" spans="8:23" x14ac:dyDescent="0.35">
      <c r="H2765">
        <f t="shared" si="261"/>
        <v>0</v>
      </c>
      <c r="I2765">
        <f t="shared" si="261"/>
        <v>0</v>
      </c>
      <c r="J2765" s="2">
        <f t="shared" si="261"/>
        <v>0</v>
      </c>
      <c r="K2765" s="2">
        <f t="shared" si="261"/>
        <v>0</v>
      </c>
      <c r="L2765" s="2">
        <f t="shared" si="262"/>
        <v>0</v>
      </c>
      <c r="M2765" s="2">
        <f t="shared" si="262"/>
        <v>0</v>
      </c>
      <c r="N2765" s="3">
        <f t="shared" si="263"/>
        <v>0</v>
      </c>
      <c r="O2765" s="3">
        <f t="shared" si="264"/>
        <v>0</v>
      </c>
      <c r="P2765" s="3">
        <f t="shared" si="265"/>
        <v>0</v>
      </c>
      <c r="Q2765" s="3">
        <f t="shared" si="266"/>
        <v>0</v>
      </c>
      <c r="R2765">
        <f>IF(N2765&gt;Treshold!$D$4,1,0)</f>
        <v>0</v>
      </c>
      <c r="S2765">
        <f>IF(O2765&gt;Treshold!$D$5,1,0)</f>
        <v>0</v>
      </c>
      <c r="T2765">
        <f>IF(P2765&gt;Treshold!$D$6,1,0)</f>
        <v>0</v>
      </c>
      <c r="U2765">
        <f>IF(Q2765&gt;Treshold!$D$7,1,0)</f>
        <v>0</v>
      </c>
      <c r="V2765" t="str">
        <f>IFERROR(VLOOKUP(H2765,jp!AL:AP,4,0),"Belum Masuk JP")</f>
        <v>Belum Masuk JP</v>
      </c>
      <c r="W2765">
        <f>IFERROR(VLOOKUP(H2765,jp!AL:AP,5,0),0)</f>
        <v>0</v>
      </c>
    </row>
    <row r="2766" spans="8:23" x14ac:dyDescent="0.35">
      <c r="H2766">
        <f t="shared" si="261"/>
        <v>0</v>
      </c>
      <c r="I2766">
        <f t="shared" si="261"/>
        <v>0</v>
      </c>
      <c r="J2766" s="2">
        <f t="shared" si="261"/>
        <v>0</v>
      </c>
      <c r="K2766" s="2">
        <f t="shared" si="261"/>
        <v>0</v>
      </c>
      <c r="L2766" s="2">
        <f t="shared" si="262"/>
        <v>0</v>
      </c>
      <c r="M2766" s="2">
        <f t="shared" si="262"/>
        <v>0</v>
      </c>
      <c r="N2766" s="3">
        <f t="shared" si="263"/>
        <v>0</v>
      </c>
      <c r="O2766" s="3">
        <f t="shared" si="264"/>
        <v>0</v>
      </c>
      <c r="P2766" s="3">
        <f t="shared" si="265"/>
        <v>0</v>
      </c>
      <c r="Q2766" s="3">
        <f t="shared" si="266"/>
        <v>0</v>
      </c>
      <c r="R2766">
        <f>IF(N2766&gt;Treshold!$D$4,1,0)</f>
        <v>0</v>
      </c>
      <c r="S2766">
        <f>IF(O2766&gt;Treshold!$D$5,1,0)</f>
        <v>0</v>
      </c>
      <c r="T2766">
        <f>IF(P2766&gt;Treshold!$D$6,1,0)</f>
        <v>0</v>
      </c>
      <c r="U2766">
        <f>IF(Q2766&gt;Treshold!$D$7,1,0)</f>
        <v>0</v>
      </c>
      <c r="V2766" t="str">
        <f>IFERROR(VLOOKUP(H2766,jp!AL:AP,4,0),"Belum Masuk JP")</f>
        <v>Belum Masuk JP</v>
      </c>
      <c r="W2766">
        <f>IFERROR(VLOOKUP(H2766,jp!AL:AP,5,0),0)</f>
        <v>0</v>
      </c>
    </row>
    <row r="2767" spans="8:23" x14ac:dyDescent="0.35">
      <c r="H2767">
        <f t="shared" si="261"/>
        <v>0</v>
      </c>
      <c r="I2767">
        <f t="shared" si="261"/>
        <v>0</v>
      </c>
      <c r="J2767" s="2">
        <f t="shared" si="261"/>
        <v>0</v>
      </c>
      <c r="K2767" s="2">
        <f t="shared" si="261"/>
        <v>0</v>
      </c>
      <c r="L2767" s="2">
        <f t="shared" si="262"/>
        <v>0</v>
      </c>
      <c r="M2767" s="2">
        <f t="shared" si="262"/>
        <v>0</v>
      </c>
      <c r="N2767" s="3">
        <f t="shared" si="263"/>
        <v>0</v>
      </c>
      <c r="O2767" s="3">
        <f t="shared" si="264"/>
        <v>0</v>
      </c>
      <c r="P2767" s="3">
        <f t="shared" si="265"/>
        <v>0</v>
      </c>
      <c r="Q2767" s="3">
        <f t="shared" si="266"/>
        <v>0</v>
      </c>
      <c r="R2767">
        <f>IF(N2767&gt;Treshold!$D$4,1,0)</f>
        <v>0</v>
      </c>
      <c r="S2767">
        <f>IF(O2767&gt;Treshold!$D$5,1,0)</f>
        <v>0</v>
      </c>
      <c r="T2767">
        <f>IF(P2767&gt;Treshold!$D$6,1,0)</f>
        <v>0</v>
      </c>
      <c r="U2767">
        <f>IF(Q2767&gt;Treshold!$D$7,1,0)</f>
        <v>0</v>
      </c>
      <c r="V2767" t="str">
        <f>IFERROR(VLOOKUP(H2767,jp!AL:AP,4,0),"Belum Masuk JP")</f>
        <v>Belum Masuk JP</v>
      </c>
      <c r="W2767">
        <f>IFERROR(VLOOKUP(H2767,jp!AL:AP,5,0),0)</f>
        <v>0</v>
      </c>
    </row>
    <row r="2768" spans="8:23" x14ac:dyDescent="0.35">
      <c r="H2768">
        <f t="shared" si="261"/>
        <v>0</v>
      </c>
      <c r="I2768">
        <f t="shared" si="261"/>
        <v>0</v>
      </c>
      <c r="J2768" s="2">
        <f t="shared" si="261"/>
        <v>0</v>
      </c>
      <c r="K2768" s="2">
        <f t="shared" si="261"/>
        <v>0</v>
      </c>
      <c r="L2768" s="2">
        <f t="shared" si="262"/>
        <v>0</v>
      </c>
      <c r="M2768" s="2">
        <f t="shared" si="262"/>
        <v>0</v>
      </c>
      <c r="N2768" s="3">
        <f t="shared" si="263"/>
        <v>0</v>
      </c>
      <c r="O2768" s="3">
        <f t="shared" si="264"/>
        <v>0</v>
      </c>
      <c r="P2768" s="3">
        <f t="shared" si="265"/>
        <v>0</v>
      </c>
      <c r="Q2768" s="3">
        <f t="shared" si="266"/>
        <v>0</v>
      </c>
      <c r="R2768">
        <f>IF(N2768&gt;Treshold!$D$4,1,0)</f>
        <v>0</v>
      </c>
      <c r="S2768">
        <f>IF(O2768&gt;Treshold!$D$5,1,0)</f>
        <v>0</v>
      </c>
      <c r="T2768">
        <f>IF(P2768&gt;Treshold!$D$6,1,0)</f>
        <v>0</v>
      </c>
      <c r="U2768">
        <f>IF(Q2768&gt;Treshold!$D$7,1,0)</f>
        <v>0</v>
      </c>
      <c r="V2768" t="str">
        <f>IFERROR(VLOOKUP(H2768,jp!AL:AP,4,0),"Belum Masuk JP")</f>
        <v>Belum Masuk JP</v>
      </c>
      <c r="W2768">
        <f>IFERROR(VLOOKUP(H2768,jp!AL:AP,5,0),0)</f>
        <v>0</v>
      </c>
    </row>
    <row r="2769" spans="8:23" x14ac:dyDescent="0.35">
      <c r="H2769">
        <f t="shared" si="261"/>
        <v>0</v>
      </c>
      <c r="I2769">
        <f t="shared" si="261"/>
        <v>0</v>
      </c>
      <c r="J2769" s="2">
        <f t="shared" si="261"/>
        <v>0</v>
      </c>
      <c r="K2769" s="2">
        <f t="shared" si="261"/>
        <v>0</v>
      </c>
      <c r="L2769" s="2">
        <f t="shared" si="262"/>
        <v>0</v>
      </c>
      <c r="M2769" s="2">
        <f t="shared" si="262"/>
        <v>0</v>
      </c>
      <c r="N2769" s="3">
        <f t="shared" si="263"/>
        <v>0</v>
      </c>
      <c r="O2769" s="3">
        <f t="shared" si="264"/>
        <v>0</v>
      </c>
      <c r="P2769" s="3">
        <f t="shared" si="265"/>
        <v>0</v>
      </c>
      <c r="Q2769" s="3">
        <f t="shared" si="266"/>
        <v>0</v>
      </c>
      <c r="R2769">
        <f>IF(N2769&gt;Treshold!$D$4,1,0)</f>
        <v>0</v>
      </c>
      <c r="S2769">
        <f>IF(O2769&gt;Treshold!$D$5,1,0)</f>
        <v>0</v>
      </c>
      <c r="T2769">
        <f>IF(P2769&gt;Treshold!$D$6,1,0)</f>
        <v>0</v>
      </c>
      <c r="U2769">
        <f>IF(Q2769&gt;Treshold!$D$7,1,0)</f>
        <v>0</v>
      </c>
      <c r="V2769" t="str">
        <f>IFERROR(VLOOKUP(H2769,jp!AL:AP,4,0),"Belum Masuk JP")</f>
        <v>Belum Masuk JP</v>
      </c>
      <c r="W2769">
        <f>IFERROR(VLOOKUP(H2769,jp!AL:AP,5,0),0)</f>
        <v>0</v>
      </c>
    </row>
    <row r="2770" spans="8:23" x14ac:dyDescent="0.35">
      <c r="H2770">
        <f t="shared" si="261"/>
        <v>0</v>
      </c>
      <c r="I2770">
        <f t="shared" si="261"/>
        <v>0</v>
      </c>
      <c r="J2770" s="2">
        <f t="shared" si="261"/>
        <v>0</v>
      </c>
      <c r="K2770" s="2">
        <f t="shared" si="261"/>
        <v>0</v>
      </c>
      <c r="L2770" s="2">
        <f t="shared" si="262"/>
        <v>0</v>
      </c>
      <c r="M2770" s="2">
        <f t="shared" si="262"/>
        <v>0</v>
      </c>
      <c r="N2770" s="3">
        <f t="shared" si="263"/>
        <v>0</v>
      </c>
      <c r="O2770" s="3">
        <f t="shared" si="264"/>
        <v>0</v>
      </c>
      <c r="P2770" s="3">
        <f t="shared" si="265"/>
        <v>0</v>
      </c>
      <c r="Q2770" s="3">
        <f t="shared" si="266"/>
        <v>0</v>
      </c>
      <c r="R2770">
        <f>IF(N2770&gt;Treshold!$D$4,1,0)</f>
        <v>0</v>
      </c>
      <c r="S2770">
        <f>IF(O2770&gt;Treshold!$D$5,1,0)</f>
        <v>0</v>
      </c>
      <c r="T2770">
        <f>IF(P2770&gt;Treshold!$D$6,1,0)</f>
        <v>0</v>
      </c>
      <c r="U2770">
        <f>IF(Q2770&gt;Treshold!$D$7,1,0)</f>
        <v>0</v>
      </c>
      <c r="V2770" t="str">
        <f>IFERROR(VLOOKUP(H2770,jp!AL:AP,4,0),"Belum Masuk JP")</f>
        <v>Belum Masuk JP</v>
      </c>
      <c r="W2770">
        <f>IFERROR(VLOOKUP(H2770,jp!AL:AP,5,0),0)</f>
        <v>0</v>
      </c>
    </row>
    <row r="2771" spans="8:23" x14ac:dyDescent="0.35">
      <c r="H2771">
        <f t="shared" si="261"/>
        <v>0</v>
      </c>
      <c r="I2771">
        <f t="shared" si="261"/>
        <v>0</v>
      </c>
      <c r="J2771" s="2">
        <f t="shared" si="261"/>
        <v>0</v>
      </c>
      <c r="K2771" s="2">
        <f t="shared" si="261"/>
        <v>0</v>
      </c>
      <c r="L2771" s="2">
        <f t="shared" si="262"/>
        <v>0</v>
      </c>
      <c r="M2771" s="2">
        <f t="shared" si="262"/>
        <v>0</v>
      </c>
      <c r="N2771" s="3">
        <f t="shared" si="263"/>
        <v>0</v>
      </c>
      <c r="O2771" s="3">
        <f t="shared" si="264"/>
        <v>0</v>
      </c>
      <c r="P2771" s="3">
        <f t="shared" si="265"/>
        <v>0</v>
      </c>
      <c r="Q2771" s="3">
        <f t="shared" si="266"/>
        <v>0</v>
      </c>
      <c r="R2771">
        <f>IF(N2771&gt;Treshold!$D$4,1,0)</f>
        <v>0</v>
      </c>
      <c r="S2771">
        <f>IF(O2771&gt;Treshold!$D$5,1,0)</f>
        <v>0</v>
      </c>
      <c r="T2771">
        <f>IF(P2771&gt;Treshold!$D$6,1,0)</f>
        <v>0</v>
      </c>
      <c r="U2771">
        <f>IF(Q2771&gt;Treshold!$D$7,1,0)</f>
        <v>0</v>
      </c>
      <c r="V2771" t="str">
        <f>IFERROR(VLOOKUP(H2771,jp!AL:AP,4,0),"Belum Masuk JP")</f>
        <v>Belum Masuk JP</v>
      </c>
      <c r="W2771">
        <f>IFERROR(VLOOKUP(H2771,jp!AL:AP,5,0),0)</f>
        <v>0</v>
      </c>
    </row>
    <row r="2772" spans="8:23" x14ac:dyDescent="0.35">
      <c r="H2772">
        <f t="shared" si="261"/>
        <v>0</v>
      </c>
      <c r="I2772">
        <f t="shared" si="261"/>
        <v>0</v>
      </c>
      <c r="J2772" s="2">
        <f t="shared" si="261"/>
        <v>0</v>
      </c>
      <c r="K2772" s="2">
        <f t="shared" si="261"/>
        <v>0</v>
      </c>
      <c r="L2772" s="2">
        <f t="shared" si="262"/>
        <v>0</v>
      </c>
      <c r="M2772" s="2">
        <f t="shared" si="262"/>
        <v>0</v>
      </c>
      <c r="N2772" s="3">
        <f t="shared" si="263"/>
        <v>0</v>
      </c>
      <c r="O2772" s="3">
        <f t="shared" si="264"/>
        <v>0</v>
      </c>
      <c r="P2772" s="3">
        <f t="shared" si="265"/>
        <v>0</v>
      </c>
      <c r="Q2772" s="3">
        <f t="shared" si="266"/>
        <v>0</v>
      </c>
      <c r="R2772">
        <f>IF(N2772&gt;Treshold!$D$4,1,0)</f>
        <v>0</v>
      </c>
      <c r="S2772">
        <f>IF(O2772&gt;Treshold!$D$5,1,0)</f>
        <v>0</v>
      </c>
      <c r="T2772">
        <f>IF(P2772&gt;Treshold!$D$6,1,0)</f>
        <v>0</v>
      </c>
      <c r="U2772">
        <f>IF(Q2772&gt;Treshold!$D$7,1,0)</f>
        <v>0</v>
      </c>
      <c r="V2772" t="str">
        <f>IFERROR(VLOOKUP(H2772,jp!AL:AP,4,0),"Belum Masuk JP")</f>
        <v>Belum Masuk JP</v>
      </c>
      <c r="W2772">
        <f>IFERROR(VLOOKUP(H2772,jp!AL:AP,5,0),0)</f>
        <v>0</v>
      </c>
    </row>
    <row r="2773" spans="8:23" x14ac:dyDescent="0.35">
      <c r="H2773">
        <f t="shared" si="261"/>
        <v>0</v>
      </c>
      <c r="I2773">
        <f t="shared" si="261"/>
        <v>0</v>
      </c>
      <c r="J2773" s="2">
        <f t="shared" si="261"/>
        <v>0</v>
      </c>
      <c r="K2773" s="2">
        <f t="shared" si="261"/>
        <v>0</v>
      </c>
      <c r="L2773" s="2">
        <f t="shared" si="262"/>
        <v>0</v>
      </c>
      <c r="M2773" s="2">
        <f t="shared" si="262"/>
        <v>0</v>
      </c>
      <c r="N2773" s="3">
        <f t="shared" si="263"/>
        <v>0</v>
      </c>
      <c r="O2773" s="3">
        <f t="shared" si="264"/>
        <v>0</v>
      </c>
      <c r="P2773" s="3">
        <f t="shared" si="265"/>
        <v>0</v>
      </c>
      <c r="Q2773" s="3">
        <f t="shared" si="266"/>
        <v>0</v>
      </c>
      <c r="R2773">
        <f>IF(N2773&gt;Treshold!$D$4,1,0)</f>
        <v>0</v>
      </c>
      <c r="S2773">
        <f>IF(O2773&gt;Treshold!$D$5,1,0)</f>
        <v>0</v>
      </c>
      <c r="T2773">
        <f>IF(P2773&gt;Treshold!$D$6,1,0)</f>
        <v>0</v>
      </c>
      <c r="U2773">
        <f>IF(Q2773&gt;Treshold!$D$7,1,0)</f>
        <v>0</v>
      </c>
      <c r="V2773" t="str">
        <f>IFERROR(VLOOKUP(H2773,jp!AL:AP,4,0),"Belum Masuk JP")</f>
        <v>Belum Masuk JP</v>
      </c>
      <c r="W2773">
        <f>IFERROR(VLOOKUP(H2773,jp!AL:AP,5,0),0)</f>
        <v>0</v>
      </c>
    </row>
    <row r="2774" spans="8:23" x14ac:dyDescent="0.35">
      <c r="H2774">
        <f t="shared" si="261"/>
        <v>0</v>
      </c>
      <c r="I2774">
        <f t="shared" si="261"/>
        <v>0</v>
      </c>
      <c r="J2774" s="2">
        <f t="shared" si="261"/>
        <v>0</v>
      </c>
      <c r="K2774" s="2">
        <f t="shared" si="261"/>
        <v>0</v>
      </c>
      <c r="L2774" s="2">
        <f t="shared" si="262"/>
        <v>0</v>
      </c>
      <c r="M2774" s="2">
        <f t="shared" si="262"/>
        <v>0</v>
      </c>
      <c r="N2774" s="3">
        <f t="shared" si="263"/>
        <v>0</v>
      </c>
      <c r="O2774" s="3">
        <f t="shared" si="264"/>
        <v>0</v>
      </c>
      <c r="P2774" s="3">
        <f t="shared" si="265"/>
        <v>0</v>
      </c>
      <c r="Q2774" s="3">
        <f t="shared" si="266"/>
        <v>0</v>
      </c>
      <c r="R2774">
        <f>IF(N2774&gt;Treshold!$D$4,1,0)</f>
        <v>0</v>
      </c>
      <c r="S2774">
        <f>IF(O2774&gt;Treshold!$D$5,1,0)</f>
        <v>0</v>
      </c>
      <c r="T2774">
        <f>IF(P2774&gt;Treshold!$D$6,1,0)</f>
        <v>0</v>
      </c>
      <c r="U2774">
        <f>IF(Q2774&gt;Treshold!$D$7,1,0)</f>
        <v>0</v>
      </c>
      <c r="V2774" t="str">
        <f>IFERROR(VLOOKUP(H2774,jp!AL:AP,4,0),"Belum Masuk JP")</f>
        <v>Belum Masuk JP</v>
      </c>
      <c r="W2774">
        <f>IFERROR(VLOOKUP(H2774,jp!AL:AP,5,0),0)</f>
        <v>0</v>
      </c>
    </row>
    <row r="2775" spans="8:23" x14ac:dyDescent="0.35">
      <c r="H2775">
        <f t="shared" si="261"/>
        <v>0</v>
      </c>
      <c r="I2775">
        <f t="shared" si="261"/>
        <v>0</v>
      </c>
      <c r="J2775" s="2">
        <f t="shared" si="261"/>
        <v>0</v>
      </c>
      <c r="K2775" s="2">
        <f t="shared" si="261"/>
        <v>0</v>
      </c>
      <c r="L2775" s="2">
        <f t="shared" si="262"/>
        <v>0</v>
      </c>
      <c r="M2775" s="2">
        <f t="shared" si="262"/>
        <v>0</v>
      </c>
      <c r="N2775" s="3">
        <f t="shared" si="263"/>
        <v>0</v>
      </c>
      <c r="O2775" s="3">
        <f t="shared" si="264"/>
        <v>0</v>
      </c>
      <c r="P2775" s="3">
        <f t="shared" si="265"/>
        <v>0</v>
      </c>
      <c r="Q2775" s="3">
        <f t="shared" si="266"/>
        <v>0</v>
      </c>
      <c r="R2775">
        <f>IF(N2775&gt;Treshold!$D$4,1,0)</f>
        <v>0</v>
      </c>
      <c r="S2775">
        <f>IF(O2775&gt;Treshold!$D$5,1,0)</f>
        <v>0</v>
      </c>
      <c r="T2775">
        <f>IF(P2775&gt;Treshold!$D$6,1,0)</f>
        <v>0</v>
      </c>
      <c r="U2775">
        <f>IF(Q2775&gt;Treshold!$D$7,1,0)</f>
        <v>0</v>
      </c>
      <c r="V2775" t="str">
        <f>IFERROR(VLOOKUP(H2775,jp!AL:AP,4,0),"Belum Masuk JP")</f>
        <v>Belum Masuk JP</v>
      </c>
      <c r="W2775">
        <f>IFERROR(VLOOKUP(H2775,jp!AL:AP,5,0),0)</f>
        <v>0</v>
      </c>
    </row>
    <row r="2776" spans="8:23" x14ac:dyDescent="0.35">
      <c r="H2776">
        <f t="shared" si="261"/>
        <v>0</v>
      </c>
      <c r="I2776">
        <f t="shared" si="261"/>
        <v>0</v>
      </c>
      <c r="J2776" s="2">
        <f t="shared" si="261"/>
        <v>0</v>
      </c>
      <c r="K2776" s="2">
        <f t="shared" si="261"/>
        <v>0</v>
      </c>
      <c r="L2776" s="2">
        <f t="shared" si="262"/>
        <v>0</v>
      </c>
      <c r="M2776" s="2">
        <f t="shared" si="262"/>
        <v>0</v>
      </c>
      <c r="N2776" s="3">
        <f t="shared" si="263"/>
        <v>0</v>
      </c>
      <c r="O2776" s="3">
        <f t="shared" si="264"/>
        <v>0</v>
      </c>
      <c r="P2776" s="3">
        <f t="shared" si="265"/>
        <v>0</v>
      </c>
      <c r="Q2776" s="3">
        <f t="shared" si="266"/>
        <v>0</v>
      </c>
      <c r="R2776">
        <f>IF(N2776&gt;Treshold!$D$4,1,0)</f>
        <v>0</v>
      </c>
      <c r="S2776">
        <f>IF(O2776&gt;Treshold!$D$5,1,0)</f>
        <v>0</v>
      </c>
      <c r="T2776">
        <f>IF(P2776&gt;Treshold!$D$6,1,0)</f>
        <v>0</v>
      </c>
      <c r="U2776">
        <f>IF(Q2776&gt;Treshold!$D$7,1,0)</f>
        <v>0</v>
      </c>
      <c r="V2776" t="str">
        <f>IFERROR(VLOOKUP(H2776,jp!AL:AP,4,0),"Belum Masuk JP")</f>
        <v>Belum Masuk JP</v>
      </c>
      <c r="W2776">
        <f>IFERROR(VLOOKUP(H2776,jp!AL:AP,5,0),0)</f>
        <v>0</v>
      </c>
    </row>
    <row r="2777" spans="8:23" x14ac:dyDescent="0.35">
      <c r="H2777">
        <f t="shared" si="261"/>
        <v>0</v>
      </c>
      <c r="I2777">
        <f t="shared" si="261"/>
        <v>0</v>
      </c>
      <c r="J2777" s="2">
        <f t="shared" si="261"/>
        <v>0</v>
      </c>
      <c r="K2777" s="2">
        <f t="shared" si="261"/>
        <v>0</v>
      </c>
      <c r="L2777" s="2">
        <f t="shared" si="262"/>
        <v>0</v>
      </c>
      <c r="M2777" s="2">
        <f t="shared" si="262"/>
        <v>0</v>
      </c>
      <c r="N2777" s="3">
        <f t="shared" si="263"/>
        <v>0</v>
      </c>
      <c r="O2777" s="3">
        <f t="shared" si="264"/>
        <v>0</v>
      </c>
      <c r="P2777" s="3">
        <f t="shared" si="265"/>
        <v>0</v>
      </c>
      <c r="Q2777" s="3">
        <f t="shared" si="266"/>
        <v>0</v>
      </c>
      <c r="R2777">
        <f>IF(N2777&gt;Treshold!$D$4,1,0)</f>
        <v>0</v>
      </c>
      <c r="S2777">
        <f>IF(O2777&gt;Treshold!$D$5,1,0)</f>
        <v>0</v>
      </c>
      <c r="T2777">
        <f>IF(P2777&gt;Treshold!$D$6,1,0)</f>
        <v>0</v>
      </c>
      <c r="U2777">
        <f>IF(Q2777&gt;Treshold!$D$7,1,0)</f>
        <v>0</v>
      </c>
      <c r="V2777" t="str">
        <f>IFERROR(VLOOKUP(H2777,jp!AL:AP,4,0),"Belum Masuk JP")</f>
        <v>Belum Masuk JP</v>
      </c>
      <c r="W2777">
        <f>IFERROR(VLOOKUP(H2777,jp!AL:AP,5,0),0)</f>
        <v>0</v>
      </c>
    </row>
    <row r="2778" spans="8:23" x14ac:dyDescent="0.35">
      <c r="H2778">
        <f t="shared" si="261"/>
        <v>0</v>
      </c>
      <c r="I2778">
        <f t="shared" si="261"/>
        <v>0</v>
      </c>
      <c r="J2778" s="2">
        <f t="shared" si="261"/>
        <v>0</v>
      </c>
      <c r="K2778" s="2">
        <f t="shared" si="261"/>
        <v>0</v>
      </c>
      <c r="L2778" s="2">
        <f t="shared" si="262"/>
        <v>0</v>
      </c>
      <c r="M2778" s="2">
        <f t="shared" si="262"/>
        <v>0</v>
      </c>
      <c r="N2778" s="3">
        <f t="shared" si="263"/>
        <v>0</v>
      </c>
      <c r="O2778" s="3">
        <f t="shared" si="264"/>
        <v>0</v>
      </c>
      <c r="P2778" s="3">
        <f t="shared" si="265"/>
        <v>0</v>
      </c>
      <c r="Q2778" s="3">
        <f t="shared" si="266"/>
        <v>0</v>
      </c>
      <c r="R2778">
        <f>IF(N2778&gt;Treshold!$D$4,1,0)</f>
        <v>0</v>
      </c>
      <c r="S2778">
        <f>IF(O2778&gt;Treshold!$D$5,1,0)</f>
        <v>0</v>
      </c>
      <c r="T2778">
        <f>IF(P2778&gt;Treshold!$D$6,1,0)</f>
        <v>0</v>
      </c>
      <c r="U2778">
        <f>IF(Q2778&gt;Treshold!$D$7,1,0)</f>
        <v>0</v>
      </c>
      <c r="V2778" t="str">
        <f>IFERROR(VLOOKUP(H2778,jp!AL:AP,4,0),"Belum Masuk JP")</f>
        <v>Belum Masuk JP</v>
      </c>
      <c r="W2778">
        <f>IFERROR(VLOOKUP(H2778,jp!AL:AP,5,0),0)</f>
        <v>0</v>
      </c>
    </row>
    <row r="2779" spans="8:23" x14ac:dyDescent="0.35">
      <c r="H2779">
        <f t="shared" si="261"/>
        <v>0</v>
      </c>
      <c r="I2779">
        <f t="shared" si="261"/>
        <v>0</v>
      </c>
      <c r="J2779" s="2">
        <f t="shared" si="261"/>
        <v>0</v>
      </c>
      <c r="K2779" s="2">
        <f t="shared" si="261"/>
        <v>0</v>
      </c>
      <c r="L2779" s="2">
        <f t="shared" si="262"/>
        <v>0</v>
      </c>
      <c r="M2779" s="2">
        <f t="shared" si="262"/>
        <v>0</v>
      </c>
      <c r="N2779" s="3">
        <f t="shared" si="263"/>
        <v>0</v>
      </c>
      <c r="O2779" s="3">
        <f t="shared" si="264"/>
        <v>0</v>
      </c>
      <c r="P2779" s="3">
        <f t="shared" si="265"/>
        <v>0</v>
      </c>
      <c r="Q2779" s="3">
        <f t="shared" si="266"/>
        <v>0</v>
      </c>
      <c r="R2779">
        <f>IF(N2779&gt;Treshold!$D$4,1,0)</f>
        <v>0</v>
      </c>
      <c r="S2779">
        <f>IF(O2779&gt;Treshold!$D$5,1,0)</f>
        <v>0</v>
      </c>
      <c r="T2779">
        <f>IF(P2779&gt;Treshold!$D$6,1,0)</f>
        <v>0</v>
      </c>
      <c r="U2779">
        <f>IF(Q2779&gt;Treshold!$D$7,1,0)</f>
        <v>0</v>
      </c>
      <c r="V2779" t="str">
        <f>IFERROR(VLOOKUP(H2779,jp!AL:AP,4,0),"Belum Masuk JP")</f>
        <v>Belum Masuk JP</v>
      </c>
      <c r="W2779">
        <f>IFERROR(VLOOKUP(H2779,jp!AL:AP,5,0),0)</f>
        <v>0</v>
      </c>
    </row>
    <row r="2780" spans="8:23" x14ac:dyDescent="0.35">
      <c r="H2780">
        <f t="shared" si="261"/>
        <v>0</v>
      </c>
      <c r="I2780">
        <f t="shared" si="261"/>
        <v>0</v>
      </c>
      <c r="J2780" s="2">
        <f t="shared" si="261"/>
        <v>0</v>
      </c>
      <c r="K2780" s="2">
        <f t="shared" si="261"/>
        <v>0</v>
      </c>
      <c r="L2780" s="2">
        <f t="shared" si="262"/>
        <v>0</v>
      </c>
      <c r="M2780" s="2">
        <f t="shared" si="262"/>
        <v>0</v>
      </c>
      <c r="N2780" s="3">
        <f t="shared" si="263"/>
        <v>0</v>
      </c>
      <c r="O2780" s="3">
        <f t="shared" si="264"/>
        <v>0</v>
      </c>
      <c r="P2780" s="3">
        <f t="shared" si="265"/>
        <v>0</v>
      </c>
      <c r="Q2780" s="3">
        <f t="shared" si="266"/>
        <v>0</v>
      </c>
      <c r="R2780">
        <f>IF(N2780&gt;Treshold!$D$4,1,0)</f>
        <v>0</v>
      </c>
      <c r="S2780">
        <f>IF(O2780&gt;Treshold!$D$5,1,0)</f>
        <v>0</v>
      </c>
      <c r="T2780">
        <f>IF(P2780&gt;Treshold!$D$6,1,0)</f>
        <v>0</v>
      </c>
      <c r="U2780">
        <f>IF(Q2780&gt;Treshold!$D$7,1,0)</f>
        <v>0</v>
      </c>
      <c r="V2780" t="str">
        <f>IFERROR(VLOOKUP(H2780,jp!AL:AP,4,0),"Belum Masuk JP")</f>
        <v>Belum Masuk JP</v>
      </c>
      <c r="W2780">
        <f>IFERROR(VLOOKUP(H2780,jp!AL:AP,5,0),0)</f>
        <v>0</v>
      </c>
    </row>
    <row r="2781" spans="8:23" x14ac:dyDescent="0.35">
      <c r="H2781">
        <f t="shared" si="261"/>
        <v>0</v>
      </c>
      <c r="I2781">
        <f t="shared" si="261"/>
        <v>0</v>
      </c>
      <c r="J2781" s="2">
        <f t="shared" si="261"/>
        <v>0</v>
      </c>
      <c r="K2781" s="2">
        <f t="shared" si="261"/>
        <v>0</v>
      </c>
      <c r="L2781" s="2">
        <f t="shared" si="262"/>
        <v>0</v>
      </c>
      <c r="M2781" s="2">
        <f t="shared" si="262"/>
        <v>0</v>
      </c>
      <c r="N2781" s="3">
        <f t="shared" si="263"/>
        <v>0</v>
      </c>
      <c r="O2781" s="3">
        <f t="shared" si="264"/>
        <v>0</v>
      </c>
      <c r="P2781" s="3">
        <f t="shared" si="265"/>
        <v>0</v>
      </c>
      <c r="Q2781" s="3">
        <f t="shared" si="266"/>
        <v>0</v>
      </c>
      <c r="R2781">
        <f>IF(N2781&gt;Treshold!$D$4,1,0)</f>
        <v>0</v>
      </c>
      <c r="S2781">
        <f>IF(O2781&gt;Treshold!$D$5,1,0)</f>
        <v>0</v>
      </c>
      <c r="T2781">
        <f>IF(P2781&gt;Treshold!$D$6,1,0)</f>
        <v>0</v>
      </c>
      <c r="U2781">
        <f>IF(Q2781&gt;Treshold!$D$7,1,0)</f>
        <v>0</v>
      </c>
      <c r="V2781" t="str">
        <f>IFERROR(VLOOKUP(H2781,jp!AL:AP,4,0),"Belum Masuk JP")</f>
        <v>Belum Masuk JP</v>
      </c>
      <c r="W2781">
        <f>IFERROR(VLOOKUP(H2781,jp!AL:AP,5,0),0)</f>
        <v>0</v>
      </c>
    </row>
    <row r="2782" spans="8:23" x14ac:dyDescent="0.35">
      <c r="H2782">
        <f t="shared" si="261"/>
        <v>0</v>
      </c>
      <c r="I2782">
        <f t="shared" si="261"/>
        <v>0</v>
      </c>
      <c r="J2782" s="2">
        <f t="shared" si="261"/>
        <v>0</v>
      </c>
      <c r="K2782" s="2">
        <f t="shared" si="261"/>
        <v>0</v>
      </c>
      <c r="L2782" s="2">
        <f t="shared" si="262"/>
        <v>0</v>
      </c>
      <c r="M2782" s="2">
        <f t="shared" si="262"/>
        <v>0</v>
      </c>
      <c r="N2782" s="3">
        <f t="shared" si="263"/>
        <v>0</v>
      </c>
      <c r="O2782" s="3">
        <f t="shared" si="264"/>
        <v>0</v>
      </c>
      <c r="P2782" s="3">
        <f t="shared" si="265"/>
        <v>0</v>
      </c>
      <c r="Q2782" s="3">
        <f t="shared" si="266"/>
        <v>0</v>
      </c>
      <c r="R2782">
        <f>IF(N2782&gt;Treshold!$D$4,1,0)</f>
        <v>0</v>
      </c>
      <c r="S2782">
        <f>IF(O2782&gt;Treshold!$D$5,1,0)</f>
        <v>0</v>
      </c>
      <c r="T2782">
        <f>IF(P2782&gt;Treshold!$D$6,1,0)</f>
        <v>0</v>
      </c>
      <c r="U2782">
        <f>IF(Q2782&gt;Treshold!$D$7,1,0)</f>
        <v>0</v>
      </c>
      <c r="V2782" t="str">
        <f>IFERROR(VLOOKUP(H2782,jp!AL:AP,4,0),"Belum Masuk JP")</f>
        <v>Belum Masuk JP</v>
      </c>
      <c r="W2782">
        <f>IFERROR(VLOOKUP(H2782,jp!AL:AP,5,0),0)</f>
        <v>0</v>
      </c>
    </row>
    <row r="2783" spans="8:23" x14ac:dyDescent="0.35">
      <c r="H2783">
        <f t="shared" si="261"/>
        <v>0</v>
      </c>
      <c r="I2783">
        <f t="shared" si="261"/>
        <v>0</v>
      </c>
      <c r="J2783" s="2">
        <f t="shared" si="261"/>
        <v>0</v>
      </c>
      <c r="K2783" s="2">
        <f t="shared" si="261"/>
        <v>0</v>
      </c>
      <c r="L2783" s="2">
        <f t="shared" si="262"/>
        <v>0</v>
      </c>
      <c r="M2783" s="2">
        <f t="shared" si="262"/>
        <v>0</v>
      </c>
      <c r="N2783" s="3">
        <f t="shared" si="263"/>
        <v>0</v>
      </c>
      <c r="O2783" s="3">
        <f t="shared" si="264"/>
        <v>0</v>
      </c>
      <c r="P2783" s="3">
        <f t="shared" si="265"/>
        <v>0</v>
      </c>
      <c r="Q2783" s="3">
        <f t="shared" si="266"/>
        <v>0</v>
      </c>
      <c r="R2783">
        <f>IF(N2783&gt;Treshold!$D$4,1,0)</f>
        <v>0</v>
      </c>
      <c r="S2783">
        <f>IF(O2783&gt;Treshold!$D$5,1,0)</f>
        <v>0</v>
      </c>
      <c r="T2783">
        <f>IF(P2783&gt;Treshold!$D$6,1,0)</f>
        <v>0</v>
      </c>
      <c r="U2783">
        <f>IF(Q2783&gt;Treshold!$D$7,1,0)</f>
        <v>0</v>
      </c>
      <c r="V2783" t="str">
        <f>IFERROR(VLOOKUP(H2783,jp!AL:AP,4,0),"Belum Masuk JP")</f>
        <v>Belum Masuk JP</v>
      </c>
      <c r="W2783">
        <f>IFERROR(VLOOKUP(H2783,jp!AL:AP,5,0),0)</f>
        <v>0</v>
      </c>
    </row>
    <row r="2784" spans="8:23" x14ac:dyDescent="0.35">
      <c r="H2784">
        <f t="shared" si="261"/>
        <v>0</v>
      </c>
      <c r="I2784">
        <f t="shared" si="261"/>
        <v>0</v>
      </c>
      <c r="J2784" s="2">
        <f t="shared" si="261"/>
        <v>0</v>
      </c>
      <c r="K2784" s="2">
        <f t="shared" si="261"/>
        <v>0</v>
      </c>
      <c r="L2784" s="2">
        <f t="shared" si="262"/>
        <v>0</v>
      </c>
      <c r="M2784" s="2">
        <f t="shared" si="262"/>
        <v>0</v>
      </c>
      <c r="N2784" s="3">
        <f t="shared" si="263"/>
        <v>0</v>
      </c>
      <c r="O2784" s="3">
        <f t="shared" si="264"/>
        <v>0</v>
      </c>
      <c r="P2784" s="3">
        <f t="shared" si="265"/>
        <v>0</v>
      </c>
      <c r="Q2784" s="3">
        <f t="shared" si="266"/>
        <v>0</v>
      </c>
      <c r="R2784">
        <f>IF(N2784&gt;Treshold!$D$4,1,0)</f>
        <v>0</v>
      </c>
      <c r="S2784">
        <f>IF(O2784&gt;Treshold!$D$5,1,0)</f>
        <v>0</v>
      </c>
      <c r="T2784">
        <f>IF(P2784&gt;Treshold!$D$6,1,0)</f>
        <v>0</v>
      </c>
      <c r="U2784">
        <f>IF(Q2784&gt;Treshold!$D$7,1,0)</f>
        <v>0</v>
      </c>
      <c r="V2784" t="str">
        <f>IFERROR(VLOOKUP(H2784,jp!AL:AP,4,0),"Belum Masuk JP")</f>
        <v>Belum Masuk JP</v>
      </c>
      <c r="W2784">
        <f>IFERROR(VLOOKUP(H2784,jp!AL:AP,5,0),0)</f>
        <v>0</v>
      </c>
    </row>
    <row r="2785" spans="8:23" x14ac:dyDescent="0.35">
      <c r="H2785">
        <f t="shared" si="261"/>
        <v>0</v>
      </c>
      <c r="I2785">
        <f t="shared" si="261"/>
        <v>0</v>
      </c>
      <c r="J2785" s="2">
        <f t="shared" si="261"/>
        <v>0</v>
      </c>
      <c r="K2785" s="2">
        <f t="shared" si="261"/>
        <v>0</v>
      </c>
      <c r="L2785" s="2">
        <f t="shared" si="262"/>
        <v>0</v>
      </c>
      <c r="M2785" s="2">
        <f t="shared" si="262"/>
        <v>0</v>
      </c>
      <c r="N2785" s="3">
        <f t="shared" si="263"/>
        <v>0</v>
      </c>
      <c r="O2785" s="3">
        <f t="shared" si="264"/>
        <v>0</v>
      </c>
      <c r="P2785" s="3">
        <f t="shared" si="265"/>
        <v>0</v>
      </c>
      <c r="Q2785" s="3">
        <f t="shared" si="266"/>
        <v>0</v>
      </c>
      <c r="R2785">
        <f>IF(N2785&gt;Treshold!$D$4,1,0)</f>
        <v>0</v>
      </c>
      <c r="S2785">
        <f>IF(O2785&gt;Treshold!$D$5,1,0)</f>
        <v>0</v>
      </c>
      <c r="T2785">
        <f>IF(P2785&gt;Treshold!$D$6,1,0)</f>
        <v>0</v>
      </c>
      <c r="U2785">
        <f>IF(Q2785&gt;Treshold!$D$7,1,0)</f>
        <v>0</v>
      </c>
      <c r="V2785" t="str">
        <f>IFERROR(VLOOKUP(H2785,jp!AL:AP,4,0),"Belum Masuk JP")</f>
        <v>Belum Masuk JP</v>
      </c>
      <c r="W2785">
        <f>IFERROR(VLOOKUP(H2785,jp!AL:AP,5,0),0)</f>
        <v>0</v>
      </c>
    </row>
    <row r="2786" spans="8:23" x14ac:dyDescent="0.35">
      <c r="H2786">
        <f t="shared" si="261"/>
        <v>0</v>
      </c>
      <c r="I2786">
        <f t="shared" si="261"/>
        <v>0</v>
      </c>
      <c r="J2786" s="2">
        <f t="shared" si="261"/>
        <v>0</v>
      </c>
      <c r="K2786" s="2">
        <f t="shared" si="261"/>
        <v>0</v>
      </c>
      <c r="L2786" s="2">
        <f t="shared" si="262"/>
        <v>0</v>
      </c>
      <c r="M2786" s="2">
        <f t="shared" si="262"/>
        <v>0</v>
      </c>
      <c r="N2786" s="3">
        <f t="shared" si="263"/>
        <v>0</v>
      </c>
      <c r="O2786" s="3">
        <f t="shared" si="264"/>
        <v>0</v>
      </c>
      <c r="P2786" s="3">
        <f t="shared" si="265"/>
        <v>0</v>
      </c>
      <c r="Q2786" s="3">
        <f t="shared" si="266"/>
        <v>0</v>
      </c>
      <c r="R2786">
        <f>IF(N2786&gt;Treshold!$D$4,1,0)</f>
        <v>0</v>
      </c>
      <c r="S2786">
        <f>IF(O2786&gt;Treshold!$D$5,1,0)</f>
        <v>0</v>
      </c>
      <c r="T2786">
        <f>IF(P2786&gt;Treshold!$D$6,1,0)</f>
        <v>0</v>
      </c>
      <c r="U2786">
        <f>IF(Q2786&gt;Treshold!$D$7,1,0)</f>
        <v>0</v>
      </c>
      <c r="V2786" t="str">
        <f>IFERROR(VLOOKUP(H2786,jp!AL:AP,4,0),"Belum Masuk JP")</f>
        <v>Belum Masuk JP</v>
      </c>
      <c r="W2786">
        <f>IFERROR(VLOOKUP(H2786,jp!AL:AP,5,0),0)</f>
        <v>0</v>
      </c>
    </row>
    <row r="2787" spans="8:23" x14ac:dyDescent="0.35">
      <c r="H2787">
        <f t="shared" si="261"/>
        <v>0</v>
      </c>
      <c r="I2787">
        <f t="shared" si="261"/>
        <v>0</v>
      </c>
      <c r="J2787" s="2">
        <f t="shared" si="261"/>
        <v>0</v>
      </c>
      <c r="K2787" s="2">
        <f t="shared" si="261"/>
        <v>0</v>
      </c>
      <c r="L2787" s="2">
        <f t="shared" si="262"/>
        <v>0</v>
      </c>
      <c r="M2787" s="2">
        <f t="shared" si="262"/>
        <v>0</v>
      </c>
      <c r="N2787" s="3">
        <f t="shared" si="263"/>
        <v>0</v>
      </c>
      <c r="O2787" s="3">
        <f t="shared" si="264"/>
        <v>0</v>
      </c>
      <c r="P2787" s="3">
        <f t="shared" si="265"/>
        <v>0</v>
      </c>
      <c r="Q2787" s="3">
        <f t="shared" si="266"/>
        <v>0</v>
      </c>
      <c r="R2787">
        <f>IF(N2787&gt;Treshold!$D$4,1,0)</f>
        <v>0</v>
      </c>
      <c r="S2787">
        <f>IF(O2787&gt;Treshold!$D$5,1,0)</f>
        <v>0</v>
      </c>
      <c r="T2787">
        <f>IF(P2787&gt;Treshold!$D$6,1,0)</f>
        <v>0</v>
      </c>
      <c r="U2787">
        <f>IF(Q2787&gt;Treshold!$D$7,1,0)</f>
        <v>0</v>
      </c>
      <c r="V2787" t="str">
        <f>IFERROR(VLOOKUP(H2787,jp!AL:AP,4,0),"Belum Masuk JP")</f>
        <v>Belum Masuk JP</v>
      </c>
      <c r="W2787">
        <f>IFERROR(VLOOKUP(H2787,jp!AL:AP,5,0),0)</f>
        <v>0</v>
      </c>
    </row>
    <row r="2788" spans="8:23" x14ac:dyDescent="0.35">
      <c r="H2788">
        <f t="shared" si="261"/>
        <v>0</v>
      </c>
      <c r="I2788">
        <f t="shared" si="261"/>
        <v>0</v>
      </c>
      <c r="J2788" s="2">
        <f t="shared" si="261"/>
        <v>0</v>
      </c>
      <c r="K2788" s="2">
        <f t="shared" si="261"/>
        <v>0</v>
      </c>
      <c r="L2788" s="2">
        <f t="shared" si="262"/>
        <v>0</v>
      </c>
      <c r="M2788" s="2">
        <f t="shared" si="262"/>
        <v>0</v>
      </c>
      <c r="N2788" s="3">
        <f t="shared" si="263"/>
        <v>0</v>
      </c>
      <c r="O2788" s="3">
        <f t="shared" si="264"/>
        <v>0</v>
      </c>
      <c r="P2788" s="3">
        <f t="shared" si="265"/>
        <v>0</v>
      </c>
      <c r="Q2788" s="3">
        <f t="shared" si="266"/>
        <v>0</v>
      </c>
      <c r="R2788">
        <f>IF(N2788&gt;Treshold!$D$4,1,0)</f>
        <v>0</v>
      </c>
      <c r="S2788">
        <f>IF(O2788&gt;Treshold!$D$5,1,0)</f>
        <v>0</v>
      </c>
      <c r="T2788">
        <f>IF(P2788&gt;Treshold!$D$6,1,0)</f>
        <v>0</v>
      </c>
      <c r="U2788">
        <f>IF(Q2788&gt;Treshold!$D$7,1,0)</f>
        <v>0</v>
      </c>
      <c r="V2788" t="str">
        <f>IFERROR(VLOOKUP(H2788,jp!AL:AP,4,0),"Belum Masuk JP")</f>
        <v>Belum Masuk JP</v>
      </c>
      <c r="W2788">
        <f>IFERROR(VLOOKUP(H2788,jp!AL:AP,5,0),0)</f>
        <v>0</v>
      </c>
    </row>
    <row r="2789" spans="8:23" x14ac:dyDescent="0.35">
      <c r="H2789">
        <f t="shared" si="261"/>
        <v>0</v>
      </c>
      <c r="I2789">
        <f t="shared" si="261"/>
        <v>0</v>
      </c>
      <c r="J2789" s="2">
        <f t="shared" si="261"/>
        <v>0</v>
      </c>
      <c r="K2789" s="2">
        <f t="shared" si="261"/>
        <v>0</v>
      </c>
      <c r="L2789" s="2">
        <f t="shared" si="262"/>
        <v>0</v>
      </c>
      <c r="M2789" s="2">
        <f t="shared" si="262"/>
        <v>0</v>
      </c>
      <c r="N2789" s="3">
        <f t="shared" si="263"/>
        <v>0</v>
      </c>
      <c r="O2789" s="3">
        <f t="shared" si="264"/>
        <v>0</v>
      </c>
      <c r="P2789" s="3">
        <f t="shared" si="265"/>
        <v>0</v>
      </c>
      <c r="Q2789" s="3">
        <f t="shared" si="266"/>
        <v>0</v>
      </c>
      <c r="R2789">
        <f>IF(N2789&gt;Treshold!$D$4,1,0)</f>
        <v>0</v>
      </c>
      <c r="S2789">
        <f>IF(O2789&gt;Treshold!$D$5,1,0)</f>
        <v>0</v>
      </c>
      <c r="T2789">
        <f>IF(P2789&gt;Treshold!$D$6,1,0)</f>
        <v>0</v>
      </c>
      <c r="U2789">
        <f>IF(Q2789&gt;Treshold!$D$7,1,0)</f>
        <v>0</v>
      </c>
      <c r="V2789" t="str">
        <f>IFERROR(VLOOKUP(H2789,jp!AL:AP,4,0),"Belum Masuk JP")</f>
        <v>Belum Masuk JP</v>
      </c>
      <c r="W2789">
        <f>IFERROR(VLOOKUP(H2789,jp!AL:AP,5,0),0)</f>
        <v>0</v>
      </c>
    </row>
    <row r="2790" spans="8:23" x14ac:dyDescent="0.35">
      <c r="H2790">
        <f t="shared" si="261"/>
        <v>0</v>
      </c>
      <c r="I2790">
        <f t="shared" si="261"/>
        <v>0</v>
      </c>
      <c r="J2790" s="2">
        <f t="shared" si="261"/>
        <v>0</v>
      </c>
      <c r="K2790" s="2">
        <f t="shared" si="261"/>
        <v>0</v>
      </c>
      <c r="L2790" s="2">
        <f t="shared" si="262"/>
        <v>0</v>
      </c>
      <c r="M2790" s="2">
        <f t="shared" si="262"/>
        <v>0</v>
      </c>
      <c r="N2790" s="3">
        <f t="shared" si="263"/>
        <v>0</v>
      </c>
      <c r="O2790" s="3">
        <f t="shared" si="264"/>
        <v>0</v>
      </c>
      <c r="P2790" s="3">
        <f t="shared" si="265"/>
        <v>0</v>
      </c>
      <c r="Q2790" s="3">
        <f t="shared" si="266"/>
        <v>0</v>
      </c>
      <c r="R2790">
        <f>IF(N2790&gt;Treshold!$D$4,1,0)</f>
        <v>0</v>
      </c>
      <c r="S2790">
        <f>IF(O2790&gt;Treshold!$D$5,1,0)</f>
        <v>0</v>
      </c>
      <c r="T2790">
        <f>IF(P2790&gt;Treshold!$D$6,1,0)</f>
        <v>0</v>
      </c>
      <c r="U2790">
        <f>IF(Q2790&gt;Treshold!$D$7,1,0)</f>
        <v>0</v>
      </c>
      <c r="V2790" t="str">
        <f>IFERROR(VLOOKUP(H2790,jp!AL:AP,4,0),"Belum Masuk JP")</f>
        <v>Belum Masuk JP</v>
      </c>
      <c r="W2790">
        <f>IFERROR(VLOOKUP(H2790,jp!AL:AP,5,0),0)</f>
        <v>0</v>
      </c>
    </row>
    <row r="2791" spans="8:23" x14ac:dyDescent="0.35">
      <c r="H2791">
        <f t="shared" si="261"/>
        <v>0</v>
      </c>
      <c r="I2791">
        <f t="shared" si="261"/>
        <v>0</v>
      </c>
      <c r="J2791" s="2">
        <f t="shared" si="261"/>
        <v>0</v>
      </c>
      <c r="K2791" s="2">
        <f t="shared" si="261"/>
        <v>0</v>
      </c>
      <c r="L2791" s="2">
        <f t="shared" si="262"/>
        <v>0</v>
      </c>
      <c r="M2791" s="2">
        <f t="shared" si="262"/>
        <v>0</v>
      </c>
      <c r="N2791" s="3">
        <f t="shared" si="263"/>
        <v>0</v>
      </c>
      <c r="O2791" s="3">
        <f t="shared" si="264"/>
        <v>0</v>
      </c>
      <c r="P2791" s="3">
        <f t="shared" si="265"/>
        <v>0</v>
      </c>
      <c r="Q2791" s="3">
        <f t="shared" si="266"/>
        <v>0</v>
      </c>
      <c r="R2791">
        <f>IF(N2791&gt;Treshold!$D$4,1,0)</f>
        <v>0</v>
      </c>
      <c r="S2791">
        <f>IF(O2791&gt;Treshold!$D$5,1,0)</f>
        <v>0</v>
      </c>
      <c r="T2791">
        <f>IF(P2791&gt;Treshold!$D$6,1,0)</f>
        <v>0</v>
      </c>
      <c r="U2791">
        <f>IF(Q2791&gt;Treshold!$D$7,1,0)</f>
        <v>0</v>
      </c>
      <c r="V2791" t="str">
        <f>IFERROR(VLOOKUP(H2791,jp!AL:AP,4,0),"Belum Masuk JP")</f>
        <v>Belum Masuk JP</v>
      </c>
      <c r="W2791">
        <f>IFERROR(VLOOKUP(H2791,jp!AL:AP,5,0),0)</f>
        <v>0</v>
      </c>
    </row>
    <row r="2792" spans="8:23" x14ac:dyDescent="0.35">
      <c r="H2792">
        <f t="shared" si="261"/>
        <v>0</v>
      </c>
      <c r="I2792">
        <f t="shared" si="261"/>
        <v>0</v>
      </c>
      <c r="J2792" s="2">
        <f t="shared" si="261"/>
        <v>0</v>
      </c>
      <c r="K2792" s="2">
        <f t="shared" si="261"/>
        <v>0</v>
      </c>
      <c r="L2792" s="2">
        <f t="shared" si="262"/>
        <v>0</v>
      </c>
      <c r="M2792" s="2">
        <f t="shared" si="262"/>
        <v>0</v>
      </c>
      <c r="N2792" s="3">
        <f t="shared" si="263"/>
        <v>0</v>
      </c>
      <c r="O2792" s="3">
        <f t="shared" si="264"/>
        <v>0</v>
      </c>
      <c r="P2792" s="3">
        <f t="shared" si="265"/>
        <v>0</v>
      </c>
      <c r="Q2792" s="3">
        <f t="shared" si="266"/>
        <v>0</v>
      </c>
      <c r="R2792">
        <f>IF(N2792&gt;Treshold!$D$4,1,0)</f>
        <v>0</v>
      </c>
      <c r="S2792">
        <f>IF(O2792&gt;Treshold!$D$5,1,0)</f>
        <v>0</v>
      </c>
      <c r="T2792">
        <f>IF(P2792&gt;Treshold!$D$6,1,0)</f>
        <v>0</v>
      </c>
      <c r="U2792">
        <f>IF(Q2792&gt;Treshold!$D$7,1,0)</f>
        <v>0</v>
      </c>
      <c r="V2792" t="str">
        <f>IFERROR(VLOOKUP(H2792,jp!AL:AP,4,0),"Belum Masuk JP")</f>
        <v>Belum Masuk JP</v>
      </c>
      <c r="W2792">
        <f>IFERROR(VLOOKUP(H2792,jp!AL:AP,5,0),0)</f>
        <v>0</v>
      </c>
    </row>
    <row r="2793" spans="8:23" x14ac:dyDescent="0.35">
      <c r="H2793">
        <f t="shared" si="261"/>
        <v>0</v>
      </c>
      <c r="I2793">
        <f t="shared" si="261"/>
        <v>0</v>
      </c>
      <c r="J2793" s="2">
        <f t="shared" si="261"/>
        <v>0</v>
      </c>
      <c r="K2793" s="2">
        <f t="shared" si="261"/>
        <v>0</v>
      </c>
      <c r="L2793" s="2">
        <f t="shared" si="262"/>
        <v>0</v>
      </c>
      <c r="M2793" s="2">
        <f t="shared" si="262"/>
        <v>0</v>
      </c>
      <c r="N2793" s="3">
        <f t="shared" si="263"/>
        <v>0</v>
      </c>
      <c r="O2793" s="3">
        <f t="shared" si="264"/>
        <v>0</v>
      </c>
      <c r="P2793" s="3">
        <f t="shared" si="265"/>
        <v>0</v>
      </c>
      <c r="Q2793" s="3">
        <f t="shared" si="266"/>
        <v>0</v>
      </c>
      <c r="R2793">
        <f>IF(N2793&gt;Treshold!$D$4,1,0)</f>
        <v>0</v>
      </c>
      <c r="S2793">
        <f>IF(O2793&gt;Treshold!$D$5,1,0)</f>
        <v>0</v>
      </c>
      <c r="T2793">
        <f>IF(P2793&gt;Treshold!$D$6,1,0)</f>
        <v>0</v>
      </c>
      <c r="U2793">
        <f>IF(Q2793&gt;Treshold!$D$7,1,0)</f>
        <v>0</v>
      </c>
      <c r="V2793" t="str">
        <f>IFERROR(VLOOKUP(H2793,jp!AL:AP,4,0),"Belum Masuk JP")</f>
        <v>Belum Masuk JP</v>
      </c>
      <c r="W2793">
        <f>IFERROR(VLOOKUP(H2793,jp!AL:AP,5,0),0)</f>
        <v>0</v>
      </c>
    </row>
    <row r="2794" spans="8:23" x14ac:dyDescent="0.35">
      <c r="H2794">
        <f t="shared" si="261"/>
        <v>0</v>
      </c>
      <c r="I2794">
        <f t="shared" si="261"/>
        <v>0</v>
      </c>
      <c r="J2794" s="2">
        <f t="shared" si="261"/>
        <v>0</v>
      </c>
      <c r="K2794" s="2">
        <f t="shared" si="261"/>
        <v>0</v>
      </c>
      <c r="L2794" s="2">
        <f t="shared" si="262"/>
        <v>0</v>
      </c>
      <c r="M2794" s="2">
        <f t="shared" si="262"/>
        <v>0</v>
      </c>
      <c r="N2794" s="3">
        <f t="shared" si="263"/>
        <v>0</v>
      </c>
      <c r="O2794" s="3">
        <f t="shared" si="264"/>
        <v>0</v>
      </c>
      <c r="P2794" s="3">
        <f t="shared" si="265"/>
        <v>0</v>
      </c>
      <c r="Q2794" s="3">
        <f t="shared" si="266"/>
        <v>0</v>
      </c>
      <c r="R2794">
        <f>IF(N2794&gt;Treshold!$D$4,1,0)</f>
        <v>0</v>
      </c>
      <c r="S2794">
        <f>IF(O2794&gt;Treshold!$D$5,1,0)</f>
        <v>0</v>
      </c>
      <c r="T2794">
        <f>IF(P2794&gt;Treshold!$D$6,1,0)</f>
        <v>0</v>
      </c>
      <c r="U2794">
        <f>IF(Q2794&gt;Treshold!$D$7,1,0)</f>
        <v>0</v>
      </c>
      <c r="V2794" t="str">
        <f>IFERROR(VLOOKUP(H2794,jp!AL:AP,4,0),"Belum Masuk JP")</f>
        <v>Belum Masuk JP</v>
      </c>
      <c r="W2794">
        <f>IFERROR(VLOOKUP(H2794,jp!AL:AP,5,0),0)</f>
        <v>0</v>
      </c>
    </row>
    <row r="2795" spans="8:23" x14ac:dyDescent="0.35">
      <c r="H2795">
        <f t="shared" si="261"/>
        <v>0</v>
      </c>
      <c r="I2795">
        <f t="shared" si="261"/>
        <v>0</v>
      </c>
      <c r="J2795" s="2">
        <f t="shared" si="261"/>
        <v>0</v>
      </c>
      <c r="K2795" s="2">
        <f t="shared" si="261"/>
        <v>0</v>
      </c>
      <c r="L2795" s="2">
        <f t="shared" si="262"/>
        <v>0</v>
      </c>
      <c r="M2795" s="2">
        <f t="shared" si="262"/>
        <v>0</v>
      </c>
      <c r="N2795" s="3">
        <f t="shared" si="263"/>
        <v>0</v>
      </c>
      <c r="O2795" s="3">
        <f t="shared" si="264"/>
        <v>0</v>
      </c>
      <c r="P2795" s="3">
        <f t="shared" si="265"/>
        <v>0</v>
      </c>
      <c r="Q2795" s="3">
        <f t="shared" si="266"/>
        <v>0</v>
      </c>
      <c r="R2795">
        <f>IF(N2795&gt;Treshold!$D$4,1,0)</f>
        <v>0</v>
      </c>
      <c r="S2795">
        <f>IF(O2795&gt;Treshold!$D$5,1,0)</f>
        <v>0</v>
      </c>
      <c r="T2795">
        <f>IF(P2795&gt;Treshold!$D$6,1,0)</f>
        <v>0</v>
      </c>
      <c r="U2795">
        <f>IF(Q2795&gt;Treshold!$D$7,1,0)</f>
        <v>0</v>
      </c>
      <c r="V2795" t="str">
        <f>IFERROR(VLOOKUP(H2795,jp!AL:AP,4,0),"Belum Masuk JP")</f>
        <v>Belum Masuk JP</v>
      </c>
      <c r="W2795">
        <f>IFERROR(VLOOKUP(H2795,jp!AL:AP,5,0),0)</f>
        <v>0</v>
      </c>
    </row>
    <row r="2796" spans="8:23" x14ac:dyDescent="0.35">
      <c r="H2796">
        <f t="shared" si="261"/>
        <v>0</v>
      </c>
      <c r="I2796">
        <f t="shared" si="261"/>
        <v>0</v>
      </c>
      <c r="J2796" s="2">
        <f t="shared" si="261"/>
        <v>0</v>
      </c>
      <c r="K2796" s="2">
        <f t="shared" si="261"/>
        <v>0</v>
      </c>
      <c r="L2796" s="2">
        <f t="shared" si="262"/>
        <v>0</v>
      </c>
      <c r="M2796" s="2">
        <f t="shared" si="262"/>
        <v>0</v>
      </c>
      <c r="N2796" s="3">
        <f t="shared" si="263"/>
        <v>0</v>
      </c>
      <c r="O2796" s="3">
        <f t="shared" si="264"/>
        <v>0</v>
      </c>
      <c r="P2796" s="3">
        <f t="shared" si="265"/>
        <v>0</v>
      </c>
      <c r="Q2796" s="3">
        <f t="shared" si="266"/>
        <v>0</v>
      </c>
      <c r="R2796">
        <f>IF(N2796&gt;Treshold!$D$4,1,0)</f>
        <v>0</v>
      </c>
      <c r="S2796">
        <f>IF(O2796&gt;Treshold!$D$5,1,0)</f>
        <v>0</v>
      </c>
      <c r="T2796">
        <f>IF(P2796&gt;Treshold!$D$6,1,0)</f>
        <v>0</v>
      </c>
      <c r="U2796">
        <f>IF(Q2796&gt;Treshold!$D$7,1,0)</f>
        <v>0</v>
      </c>
      <c r="V2796" t="str">
        <f>IFERROR(VLOOKUP(H2796,jp!AL:AP,4,0),"Belum Masuk JP")</f>
        <v>Belum Masuk JP</v>
      </c>
      <c r="W2796">
        <f>IFERROR(VLOOKUP(H2796,jp!AL:AP,5,0),0)</f>
        <v>0</v>
      </c>
    </row>
    <row r="2797" spans="8:23" x14ac:dyDescent="0.35">
      <c r="H2797">
        <f t="shared" si="261"/>
        <v>0</v>
      </c>
      <c r="I2797">
        <f t="shared" si="261"/>
        <v>0</v>
      </c>
      <c r="J2797" s="2">
        <f t="shared" si="261"/>
        <v>0</v>
      </c>
      <c r="K2797" s="2">
        <f t="shared" si="261"/>
        <v>0</v>
      </c>
      <c r="L2797" s="2">
        <f t="shared" si="262"/>
        <v>0</v>
      </c>
      <c r="M2797" s="2">
        <f t="shared" si="262"/>
        <v>0</v>
      </c>
      <c r="N2797" s="3">
        <f t="shared" si="263"/>
        <v>0</v>
      </c>
      <c r="O2797" s="3">
        <f t="shared" si="264"/>
        <v>0</v>
      </c>
      <c r="P2797" s="3">
        <f t="shared" si="265"/>
        <v>0</v>
      </c>
      <c r="Q2797" s="3">
        <f t="shared" si="266"/>
        <v>0</v>
      </c>
      <c r="R2797">
        <f>IF(N2797&gt;Treshold!$D$4,1,0)</f>
        <v>0</v>
      </c>
      <c r="S2797">
        <f>IF(O2797&gt;Treshold!$D$5,1,0)</f>
        <v>0</v>
      </c>
      <c r="T2797">
        <f>IF(P2797&gt;Treshold!$D$6,1,0)</f>
        <v>0</v>
      </c>
      <c r="U2797">
        <f>IF(Q2797&gt;Treshold!$D$7,1,0)</f>
        <v>0</v>
      </c>
      <c r="V2797" t="str">
        <f>IFERROR(VLOOKUP(H2797,jp!AL:AP,4,0),"Belum Masuk JP")</f>
        <v>Belum Masuk JP</v>
      </c>
      <c r="W2797">
        <f>IFERROR(VLOOKUP(H2797,jp!AL:AP,5,0),0)</f>
        <v>0</v>
      </c>
    </row>
    <row r="2798" spans="8:23" x14ac:dyDescent="0.35">
      <c r="H2798">
        <f t="shared" si="261"/>
        <v>0</v>
      </c>
      <c r="I2798">
        <f t="shared" si="261"/>
        <v>0</v>
      </c>
      <c r="J2798" s="2">
        <f t="shared" si="261"/>
        <v>0</v>
      </c>
      <c r="K2798" s="2">
        <f t="shared" si="261"/>
        <v>0</v>
      </c>
      <c r="L2798" s="2">
        <f t="shared" si="262"/>
        <v>0</v>
      </c>
      <c r="M2798" s="2">
        <f t="shared" si="262"/>
        <v>0</v>
      </c>
      <c r="N2798" s="3">
        <f t="shared" si="263"/>
        <v>0</v>
      </c>
      <c r="O2798" s="3">
        <f t="shared" si="264"/>
        <v>0</v>
      </c>
      <c r="P2798" s="3">
        <f t="shared" si="265"/>
        <v>0</v>
      </c>
      <c r="Q2798" s="3">
        <f t="shared" si="266"/>
        <v>0</v>
      </c>
      <c r="R2798">
        <f>IF(N2798&gt;Treshold!$D$4,1,0)</f>
        <v>0</v>
      </c>
      <c r="S2798">
        <f>IF(O2798&gt;Treshold!$D$5,1,0)</f>
        <v>0</v>
      </c>
      <c r="T2798">
        <f>IF(P2798&gt;Treshold!$D$6,1,0)</f>
        <v>0</v>
      </c>
      <c r="U2798">
        <f>IF(Q2798&gt;Treshold!$D$7,1,0)</f>
        <v>0</v>
      </c>
      <c r="V2798" t="str">
        <f>IFERROR(VLOOKUP(H2798,jp!AL:AP,4,0),"Belum Masuk JP")</f>
        <v>Belum Masuk JP</v>
      </c>
      <c r="W2798">
        <f>IFERROR(VLOOKUP(H2798,jp!AL:AP,5,0),0)</f>
        <v>0</v>
      </c>
    </row>
    <row r="2799" spans="8:23" x14ac:dyDescent="0.35">
      <c r="H2799">
        <f t="shared" si="261"/>
        <v>0</v>
      </c>
      <c r="I2799">
        <f t="shared" si="261"/>
        <v>0</v>
      </c>
      <c r="J2799" s="2">
        <f t="shared" si="261"/>
        <v>0</v>
      </c>
      <c r="K2799" s="2">
        <f t="shared" si="261"/>
        <v>0</v>
      </c>
      <c r="L2799" s="2">
        <f t="shared" si="262"/>
        <v>0</v>
      </c>
      <c r="M2799" s="2">
        <f t="shared" si="262"/>
        <v>0</v>
      </c>
      <c r="N2799" s="3">
        <f t="shared" si="263"/>
        <v>0</v>
      </c>
      <c r="O2799" s="3">
        <f t="shared" si="264"/>
        <v>0</v>
      </c>
      <c r="P2799" s="3">
        <f t="shared" si="265"/>
        <v>0</v>
      </c>
      <c r="Q2799" s="3">
        <f t="shared" si="266"/>
        <v>0</v>
      </c>
      <c r="R2799">
        <f>IF(N2799&gt;Treshold!$D$4,1,0)</f>
        <v>0</v>
      </c>
      <c r="S2799">
        <f>IF(O2799&gt;Treshold!$D$5,1,0)</f>
        <v>0</v>
      </c>
      <c r="T2799">
        <f>IF(P2799&gt;Treshold!$D$6,1,0)</f>
        <v>0</v>
      </c>
      <c r="U2799">
        <f>IF(Q2799&gt;Treshold!$D$7,1,0)</f>
        <v>0</v>
      </c>
      <c r="V2799" t="str">
        <f>IFERROR(VLOOKUP(H2799,jp!AL:AP,4,0),"Belum Masuk JP")</f>
        <v>Belum Masuk JP</v>
      </c>
      <c r="W2799">
        <f>IFERROR(VLOOKUP(H2799,jp!AL:AP,5,0),0)</f>
        <v>0</v>
      </c>
    </row>
    <row r="2800" spans="8:23" x14ac:dyDescent="0.35">
      <c r="H2800">
        <f t="shared" si="261"/>
        <v>0</v>
      </c>
      <c r="I2800">
        <f t="shared" si="261"/>
        <v>0</v>
      </c>
      <c r="J2800" s="2">
        <f t="shared" si="261"/>
        <v>0</v>
      </c>
      <c r="K2800" s="2">
        <f t="shared" si="261"/>
        <v>0</v>
      </c>
      <c r="L2800" s="2">
        <f t="shared" si="262"/>
        <v>0</v>
      </c>
      <c r="M2800" s="2">
        <f t="shared" si="262"/>
        <v>0</v>
      </c>
      <c r="N2800" s="3">
        <f t="shared" si="263"/>
        <v>0</v>
      </c>
      <c r="O2800" s="3">
        <f t="shared" si="264"/>
        <v>0</v>
      </c>
      <c r="P2800" s="3">
        <f t="shared" si="265"/>
        <v>0</v>
      </c>
      <c r="Q2800" s="3">
        <f t="shared" si="266"/>
        <v>0</v>
      </c>
      <c r="R2800">
        <f>IF(N2800&gt;Treshold!$D$4,1,0)</f>
        <v>0</v>
      </c>
      <c r="S2800">
        <f>IF(O2800&gt;Treshold!$D$5,1,0)</f>
        <v>0</v>
      </c>
      <c r="T2800">
        <f>IF(P2800&gt;Treshold!$D$6,1,0)</f>
        <v>0</v>
      </c>
      <c r="U2800">
        <f>IF(Q2800&gt;Treshold!$D$7,1,0)</f>
        <v>0</v>
      </c>
      <c r="V2800" t="str">
        <f>IFERROR(VLOOKUP(H2800,jp!AL:AP,4,0),"Belum Masuk JP")</f>
        <v>Belum Masuk JP</v>
      </c>
      <c r="W2800">
        <f>IFERROR(VLOOKUP(H2800,jp!AL:AP,5,0),0)</f>
        <v>0</v>
      </c>
    </row>
    <row r="2801" spans="8:23" x14ac:dyDescent="0.35">
      <c r="H2801">
        <f t="shared" si="261"/>
        <v>0</v>
      </c>
      <c r="I2801">
        <f t="shared" si="261"/>
        <v>0</v>
      </c>
      <c r="J2801" s="2">
        <f t="shared" si="261"/>
        <v>0</v>
      </c>
      <c r="K2801" s="2">
        <f t="shared" si="261"/>
        <v>0</v>
      </c>
      <c r="L2801" s="2">
        <f t="shared" si="262"/>
        <v>0</v>
      </c>
      <c r="M2801" s="2">
        <f t="shared" si="262"/>
        <v>0</v>
      </c>
      <c r="N2801" s="3">
        <f t="shared" si="263"/>
        <v>0</v>
      </c>
      <c r="O2801" s="3">
        <f t="shared" si="264"/>
        <v>0</v>
      </c>
      <c r="P2801" s="3">
        <f t="shared" si="265"/>
        <v>0</v>
      </c>
      <c r="Q2801" s="3">
        <f t="shared" si="266"/>
        <v>0</v>
      </c>
      <c r="R2801">
        <f>IF(N2801&gt;Treshold!$D$4,1,0)</f>
        <v>0</v>
      </c>
      <c r="S2801">
        <f>IF(O2801&gt;Treshold!$D$5,1,0)</f>
        <v>0</v>
      </c>
      <c r="T2801">
        <f>IF(P2801&gt;Treshold!$D$6,1,0)</f>
        <v>0</v>
      </c>
      <c r="U2801">
        <f>IF(Q2801&gt;Treshold!$D$7,1,0)</f>
        <v>0</v>
      </c>
      <c r="V2801" t="str">
        <f>IFERROR(VLOOKUP(H2801,jp!AL:AP,4,0),"Belum Masuk JP")</f>
        <v>Belum Masuk JP</v>
      </c>
      <c r="W2801">
        <f>IFERROR(VLOOKUP(H2801,jp!AL:AP,5,0),0)</f>
        <v>0</v>
      </c>
    </row>
    <row r="2802" spans="8:23" x14ac:dyDescent="0.35">
      <c r="H2802">
        <f t="shared" si="261"/>
        <v>0</v>
      </c>
      <c r="I2802">
        <f t="shared" si="261"/>
        <v>0</v>
      </c>
      <c r="J2802" s="2">
        <f t="shared" si="261"/>
        <v>0</v>
      </c>
      <c r="K2802" s="2">
        <f t="shared" si="261"/>
        <v>0</v>
      </c>
      <c r="L2802" s="2">
        <f t="shared" si="262"/>
        <v>0</v>
      </c>
      <c r="M2802" s="2">
        <f t="shared" si="262"/>
        <v>0</v>
      </c>
      <c r="N2802" s="3">
        <f t="shared" si="263"/>
        <v>0</v>
      </c>
      <c r="O2802" s="3">
        <f t="shared" si="264"/>
        <v>0</v>
      </c>
      <c r="P2802" s="3">
        <f t="shared" si="265"/>
        <v>0</v>
      </c>
      <c r="Q2802" s="3">
        <f t="shared" si="266"/>
        <v>0</v>
      </c>
      <c r="R2802">
        <f>IF(N2802&gt;Treshold!$D$4,1,0)</f>
        <v>0</v>
      </c>
      <c r="S2802">
        <f>IF(O2802&gt;Treshold!$D$5,1,0)</f>
        <v>0</v>
      </c>
      <c r="T2802">
        <f>IF(P2802&gt;Treshold!$D$6,1,0)</f>
        <v>0</v>
      </c>
      <c r="U2802">
        <f>IF(Q2802&gt;Treshold!$D$7,1,0)</f>
        <v>0</v>
      </c>
      <c r="V2802" t="str">
        <f>IFERROR(VLOOKUP(H2802,jp!AL:AP,4,0),"Belum Masuk JP")</f>
        <v>Belum Masuk JP</v>
      </c>
      <c r="W2802">
        <f>IFERROR(VLOOKUP(H2802,jp!AL:AP,5,0),0)</f>
        <v>0</v>
      </c>
    </row>
    <row r="2803" spans="8:23" x14ac:dyDescent="0.35">
      <c r="H2803">
        <f t="shared" si="261"/>
        <v>0</v>
      </c>
      <c r="I2803">
        <f t="shared" si="261"/>
        <v>0</v>
      </c>
      <c r="J2803" s="2">
        <f t="shared" si="261"/>
        <v>0</v>
      </c>
      <c r="K2803" s="2">
        <f t="shared" si="261"/>
        <v>0</v>
      </c>
      <c r="L2803" s="2">
        <f t="shared" si="262"/>
        <v>0</v>
      </c>
      <c r="M2803" s="2">
        <f t="shared" si="262"/>
        <v>0</v>
      </c>
      <c r="N2803" s="3">
        <f t="shared" si="263"/>
        <v>0</v>
      </c>
      <c r="O2803" s="3">
        <f t="shared" si="264"/>
        <v>0</v>
      </c>
      <c r="P2803" s="3">
        <f t="shared" si="265"/>
        <v>0</v>
      </c>
      <c r="Q2803" s="3">
        <f t="shared" si="266"/>
        <v>0</v>
      </c>
      <c r="R2803">
        <f>IF(N2803&gt;Treshold!$D$4,1,0)</f>
        <v>0</v>
      </c>
      <c r="S2803">
        <f>IF(O2803&gt;Treshold!$D$5,1,0)</f>
        <v>0</v>
      </c>
      <c r="T2803">
        <f>IF(P2803&gt;Treshold!$D$6,1,0)</f>
        <v>0</v>
      </c>
      <c r="U2803">
        <f>IF(Q2803&gt;Treshold!$D$7,1,0)</f>
        <v>0</v>
      </c>
      <c r="V2803" t="str">
        <f>IFERROR(VLOOKUP(H2803,jp!AL:AP,4,0),"Belum Masuk JP")</f>
        <v>Belum Masuk JP</v>
      </c>
      <c r="W2803">
        <f>IFERROR(VLOOKUP(H2803,jp!AL:AP,5,0),0)</f>
        <v>0</v>
      </c>
    </row>
    <row r="2804" spans="8:23" x14ac:dyDescent="0.35">
      <c r="H2804">
        <f t="shared" si="261"/>
        <v>0</v>
      </c>
      <c r="I2804">
        <f t="shared" si="261"/>
        <v>0</v>
      </c>
      <c r="J2804" s="2">
        <f t="shared" si="261"/>
        <v>0</v>
      </c>
      <c r="K2804" s="2">
        <f t="shared" si="261"/>
        <v>0</v>
      </c>
      <c r="L2804" s="2">
        <f t="shared" si="262"/>
        <v>0</v>
      </c>
      <c r="M2804" s="2">
        <f t="shared" si="262"/>
        <v>0</v>
      </c>
      <c r="N2804" s="3">
        <f t="shared" si="263"/>
        <v>0</v>
      </c>
      <c r="O2804" s="3">
        <f t="shared" si="264"/>
        <v>0</v>
      </c>
      <c r="P2804" s="3">
        <f t="shared" si="265"/>
        <v>0</v>
      </c>
      <c r="Q2804" s="3">
        <f t="shared" si="266"/>
        <v>0</v>
      </c>
      <c r="R2804">
        <f>IF(N2804&gt;Treshold!$D$4,1,0)</f>
        <v>0</v>
      </c>
      <c r="S2804">
        <f>IF(O2804&gt;Treshold!$D$5,1,0)</f>
        <v>0</v>
      </c>
      <c r="T2804">
        <f>IF(P2804&gt;Treshold!$D$6,1,0)</f>
        <v>0</v>
      </c>
      <c r="U2804">
        <f>IF(Q2804&gt;Treshold!$D$7,1,0)</f>
        <v>0</v>
      </c>
      <c r="V2804" t="str">
        <f>IFERROR(VLOOKUP(H2804,jp!AL:AP,4,0),"Belum Masuk JP")</f>
        <v>Belum Masuk JP</v>
      </c>
      <c r="W2804">
        <f>IFERROR(VLOOKUP(H2804,jp!AL:AP,5,0),0)</f>
        <v>0</v>
      </c>
    </row>
    <row r="2805" spans="8:23" x14ac:dyDescent="0.35">
      <c r="H2805">
        <f t="shared" si="261"/>
        <v>0</v>
      </c>
      <c r="I2805">
        <f t="shared" si="261"/>
        <v>0</v>
      </c>
      <c r="J2805" s="2">
        <f t="shared" si="261"/>
        <v>0</v>
      </c>
      <c r="K2805" s="2">
        <f t="shared" si="261"/>
        <v>0</v>
      </c>
      <c r="L2805" s="2">
        <f t="shared" si="262"/>
        <v>0</v>
      </c>
      <c r="M2805" s="2">
        <f t="shared" si="262"/>
        <v>0</v>
      </c>
      <c r="N2805" s="3">
        <f t="shared" si="263"/>
        <v>0</v>
      </c>
      <c r="O2805" s="3">
        <f t="shared" si="264"/>
        <v>0</v>
      </c>
      <c r="P2805" s="3">
        <f t="shared" si="265"/>
        <v>0</v>
      </c>
      <c r="Q2805" s="3">
        <f t="shared" si="266"/>
        <v>0</v>
      </c>
      <c r="R2805">
        <f>IF(N2805&gt;Treshold!$D$4,1,0)</f>
        <v>0</v>
      </c>
      <c r="S2805">
        <f>IF(O2805&gt;Treshold!$D$5,1,0)</f>
        <v>0</v>
      </c>
      <c r="T2805">
        <f>IF(P2805&gt;Treshold!$D$6,1,0)</f>
        <v>0</v>
      </c>
      <c r="U2805">
        <f>IF(Q2805&gt;Treshold!$D$7,1,0)</f>
        <v>0</v>
      </c>
      <c r="V2805" t="str">
        <f>IFERROR(VLOOKUP(H2805,jp!AL:AP,4,0),"Belum Masuk JP")</f>
        <v>Belum Masuk JP</v>
      </c>
      <c r="W2805">
        <f>IFERROR(VLOOKUP(H2805,jp!AL:AP,5,0),0)</f>
        <v>0</v>
      </c>
    </row>
    <row r="2806" spans="8:23" x14ac:dyDescent="0.35">
      <c r="H2806">
        <f t="shared" si="261"/>
        <v>0</v>
      </c>
      <c r="I2806">
        <f t="shared" si="261"/>
        <v>0</v>
      </c>
      <c r="J2806" s="2">
        <f t="shared" si="261"/>
        <v>0</v>
      </c>
      <c r="K2806" s="2">
        <f t="shared" si="261"/>
        <v>0</v>
      </c>
      <c r="L2806" s="2">
        <f t="shared" si="262"/>
        <v>0</v>
      </c>
      <c r="M2806" s="2">
        <f t="shared" si="262"/>
        <v>0</v>
      </c>
      <c r="N2806" s="3">
        <f t="shared" si="263"/>
        <v>0</v>
      </c>
      <c r="O2806" s="3">
        <f t="shared" si="264"/>
        <v>0</v>
      </c>
      <c r="P2806" s="3">
        <f t="shared" si="265"/>
        <v>0</v>
      </c>
      <c r="Q2806" s="3">
        <f t="shared" si="266"/>
        <v>0</v>
      </c>
      <c r="R2806">
        <f>IF(N2806&gt;Treshold!$D$4,1,0)</f>
        <v>0</v>
      </c>
      <c r="S2806">
        <f>IF(O2806&gt;Treshold!$D$5,1,0)</f>
        <v>0</v>
      </c>
      <c r="T2806">
        <f>IF(P2806&gt;Treshold!$D$6,1,0)</f>
        <v>0</v>
      </c>
      <c r="U2806">
        <f>IF(Q2806&gt;Treshold!$D$7,1,0)</f>
        <v>0</v>
      </c>
      <c r="V2806" t="str">
        <f>IFERROR(VLOOKUP(H2806,jp!AL:AP,4,0),"Belum Masuk JP")</f>
        <v>Belum Masuk JP</v>
      </c>
      <c r="W2806">
        <f>IFERROR(VLOOKUP(H2806,jp!AL:AP,5,0),0)</f>
        <v>0</v>
      </c>
    </row>
    <row r="2807" spans="8:23" x14ac:dyDescent="0.35">
      <c r="H2807">
        <f t="shared" si="261"/>
        <v>0</v>
      </c>
      <c r="I2807">
        <f t="shared" si="261"/>
        <v>0</v>
      </c>
      <c r="J2807" s="2">
        <f t="shared" si="261"/>
        <v>0</v>
      </c>
      <c r="K2807" s="2">
        <f t="shared" si="261"/>
        <v>0</v>
      </c>
      <c r="L2807" s="2">
        <f t="shared" si="262"/>
        <v>0</v>
      </c>
      <c r="M2807" s="2">
        <f t="shared" si="262"/>
        <v>0</v>
      </c>
      <c r="N2807" s="3">
        <f t="shared" si="263"/>
        <v>0</v>
      </c>
      <c r="O2807" s="3">
        <f t="shared" si="264"/>
        <v>0</v>
      </c>
      <c r="P2807" s="3">
        <f t="shared" si="265"/>
        <v>0</v>
      </c>
      <c r="Q2807" s="3">
        <f t="shared" si="266"/>
        <v>0</v>
      </c>
      <c r="R2807">
        <f>IF(N2807&gt;Treshold!$D$4,1,0)</f>
        <v>0</v>
      </c>
      <c r="S2807">
        <f>IF(O2807&gt;Treshold!$D$5,1,0)</f>
        <v>0</v>
      </c>
      <c r="T2807">
        <f>IF(P2807&gt;Treshold!$D$6,1,0)</f>
        <v>0</v>
      </c>
      <c r="U2807">
        <f>IF(Q2807&gt;Treshold!$D$7,1,0)</f>
        <v>0</v>
      </c>
      <c r="V2807" t="str">
        <f>IFERROR(VLOOKUP(H2807,jp!AL:AP,4,0),"Belum Masuk JP")</f>
        <v>Belum Masuk JP</v>
      </c>
      <c r="W2807">
        <f>IFERROR(VLOOKUP(H2807,jp!AL:AP,5,0),0)</f>
        <v>0</v>
      </c>
    </row>
    <row r="2808" spans="8:23" x14ac:dyDescent="0.35">
      <c r="H2808">
        <f t="shared" si="261"/>
        <v>0</v>
      </c>
      <c r="I2808">
        <f t="shared" si="261"/>
        <v>0</v>
      </c>
      <c r="J2808" s="2">
        <f t="shared" si="261"/>
        <v>0</v>
      </c>
      <c r="K2808" s="2">
        <f t="shared" si="261"/>
        <v>0</v>
      </c>
      <c r="L2808" s="2">
        <f t="shared" si="262"/>
        <v>0</v>
      </c>
      <c r="M2808" s="2">
        <f t="shared" si="262"/>
        <v>0</v>
      </c>
      <c r="N2808" s="3">
        <f t="shared" si="263"/>
        <v>0</v>
      </c>
      <c r="O2808" s="3">
        <f t="shared" si="264"/>
        <v>0</v>
      </c>
      <c r="P2808" s="3">
        <f t="shared" si="265"/>
        <v>0</v>
      </c>
      <c r="Q2808" s="3">
        <f t="shared" si="266"/>
        <v>0</v>
      </c>
      <c r="R2808">
        <f>IF(N2808&gt;Treshold!$D$4,1,0)</f>
        <v>0</v>
      </c>
      <c r="S2808">
        <f>IF(O2808&gt;Treshold!$D$5,1,0)</f>
        <v>0</v>
      </c>
      <c r="T2808">
        <f>IF(P2808&gt;Treshold!$D$6,1,0)</f>
        <v>0</v>
      </c>
      <c r="U2808">
        <f>IF(Q2808&gt;Treshold!$D$7,1,0)</f>
        <v>0</v>
      </c>
      <c r="V2808" t="str">
        <f>IFERROR(VLOOKUP(H2808,jp!AL:AP,4,0),"Belum Masuk JP")</f>
        <v>Belum Masuk JP</v>
      </c>
      <c r="W2808">
        <f>IFERROR(VLOOKUP(H2808,jp!AL:AP,5,0),0)</f>
        <v>0</v>
      </c>
    </row>
    <row r="2809" spans="8:23" x14ac:dyDescent="0.35">
      <c r="H2809">
        <f t="shared" si="261"/>
        <v>0</v>
      </c>
      <c r="I2809">
        <f t="shared" si="261"/>
        <v>0</v>
      </c>
      <c r="J2809" s="2">
        <f t="shared" si="261"/>
        <v>0</v>
      </c>
      <c r="K2809" s="2">
        <f t="shared" si="261"/>
        <v>0</v>
      </c>
      <c r="L2809" s="2">
        <f t="shared" si="262"/>
        <v>0</v>
      </c>
      <c r="M2809" s="2">
        <f t="shared" si="262"/>
        <v>0</v>
      </c>
      <c r="N2809" s="3">
        <f t="shared" si="263"/>
        <v>0</v>
      </c>
      <c r="O2809" s="3">
        <f t="shared" si="264"/>
        <v>0</v>
      </c>
      <c r="P2809" s="3">
        <f t="shared" si="265"/>
        <v>0</v>
      </c>
      <c r="Q2809" s="3">
        <f t="shared" si="266"/>
        <v>0</v>
      </c>
      <c r="R2809">
        <f>IF(N2809&gt;Treshold!$D$4,1,0)</f>
        <v>0</v>
      </c>
      <c r="S2809">
        <f>IF(O2809&gt;Treshold!$D$5,1,0)</f>
        <v>0</v>
      </c>
      <c r="T2809">
        <f>IF(P2809&gt;Treshold!$D$6,1,0)</f>
        <v>0</v>
      </c>
      <c r="U2809">
        <f>IF(Q2809&gt;Treshold!$D$7,1,0)</f>
        <v>0</v>
      </c>
      <c r="V2809" t="str">
        <f>IFERROR(VLOOKUP(H2809,jp!AL:AP,4,0),"Belum Masuk JP")</f>
        <v>Belum Masuk JP</v>
      </c>
      <c r="W2809">
        <f>IFERROR(VLOOKUP(H2809,jp!AL:AP,5,0),0)</f>
        <v>0</v>
      </c>
    </row>
    <row r="2810" spans="8:23" x14ac:dyDescent="0.35">
      <c r="H2810">
        <f t="shared" si="261"/>
        <v>0</v>
      </c>
      <c r="I2810">
        <f t="shared" si="261"/>
        <v>0</v>
      </c>
      <c r="J2810" s="2">
        <f t="shared" si="261"/>
        <v>0</v>
      </c>
      <c r="K2810" s="2">
        <f t="shared" si="261"/>
        <v>0</v>
      </c>
      <c r="L2810" s="2">
        <f t="shared" si="262"/>
        <v>0</v>
      </c>
      <c r="M2810" s="2">
        <f t="shared" si="262"/>
        <v>0</v>
      </c>
      <c r="N2810" s="3">
        <f t="shared" si="263"/>
        <v>0</v>
      </c>
      <c r="O2810" s="3">
        <f t="shared" si="264"/>
        <v>0</v>
      </c>
      <c r="P2810" s="3">
        <f t="shared" si="265"/>
        <v>0</v>
      </c>
      <c r="Q2810" s="3">
        <f t="shared" si="266"/>
        <v>0</v>
      </c>
      <c r="R2810">
        <f>IF(N2810&gt;Treshold!$D$4,1,0)</f>
        <v>0</v>
      </c>
      <c r="S2810">
        <f>IF(O2810&gt;Treshold!$D$5,1,0)</f>
        <v>0</v>
      </c>
      <c r="T2810">
        <f>IF(P2810&gt;Treshold!$D$6,1,0)</f>
        <v>0</v>
      </c>
      <c r="U2810">
        <f>IF(Q2810&gt;Treshold!$D$7,1,0)</f>
        <v>0</v>
      </c>
      <c r="V2810" t="str">
        <f>IFERROR(VLOOKUP(H2810,jp!AL:AP,4,0),"Belum Masuk JP")</f>
        <v>Belum Masuk JP</v>
      </c>
      <c r="W2810">
        <f>IFERROR(VLOOKUP(H2810,jp!AL:AP,5,0),0)</f>
        <v>0</v>
      </c>
    </row>
    <row r="2811" spans="8:23" x14ac:dyDescent="0.35">
      <c r="H2811">
        <f t="shared" si="261"/>
        <v>0</v>
      </c>
      <c r="I2811">
        <f t="shared" si="261"/>
        <v>0</v>
      </c>
      <c r="J2811" s="2">
        <f t="shared" si="261"/>
        <v>0</v>
      </c>
      <c r="K2811" s="2">
        <f t="shared" si="261"/>
        <v>0</v>
      </c>
      <c r="L2811" s="2">
        <f t="shared" si="262"/>
        <v>0</v>
      </c>
      <c r="M2811" s="2">
        <f t="shared" si="262"/>
        <v>0</v>
      </c>
      <c r="N2811" s="3">
        <f t="shared" si="263"/>
        <v>0</v>
      </c>
      <c r="O2811" s="3">
        <f t="shared" si="264"/>
        <v>0</v>
      </c>
      <c r="P2811" s="3">
        <f t="shared" si="265"/>
        <v>0</v>
      </c>
      <c r="Q2811" s="3">
        <f t="shared" si="266"/>
        <v>0</v>
      </c>
      <c r="R2811">
        <f>IF(N2811&gt;Treshold!$D$4,1,0)</f>
        <v>0</v>
      </c>
      <c r="S2811">
        <f>IF(O2811&gt;Treshold!$D$5,1,0)</f>
        <v>0</v>
      </c>
      <c r="T2811">
        <f>IF(P2811&gt;Treshold!$D$6,1,0)</f>
        <v>0</v>
      </c>
      <c r="U2811">
        <f>IF(Q2811&gt;Treshold!$D$7,1,0)</f>
        <v>0</v>
      </c>
      <c r="V2811" t="str">
        <f>IFERROR(VLOOKUP(H2811,jp!AL:AP,4,0),"Belum Masuk JP")</f>
        <v>Belum Masuk JP</v>
      </c>
      <c r="W2811">
        <f>IFERROR(VLOOKUP(H2811,jp!AL:AP,5,0),0)</f>
        <v>0</v>
      </c>
    </row>
    <row r="2812" spans="8:23" x14ac:dyDescent="0.35">
      <c r="H2812">
        <f t="shared" si="261"/>
        <v>0</v>
      </c>
      <c r="I2812">
        <f t="shared" si="261"/>
        <v>0</v>
      </c>
      <c r="J2812" s="2">
        <f t="shared" si="261"/>
        <v>0</v>
      </c>
      <c r="K2812" s="2">
        <f t="shared" si="261"/>
        <v>0</v>
      </c>
      <c r="L2812" s="2">
        <f t="shared" si="262"/>
        <v>0</v>
      </c>
      <c r="M2812" s="2">
        <f t="shared" si="262"/>
        <v>0</v>
      </c>
      <c r="N2812" s="3">
        <f t="shared" si="263"/>
        <v>0</v>
      </c>
      <c r="O2812" s="3">
        <f t="shared" si="264"/>
        <v>0</v>
      </c>
      <c r="P2812" s="3">
        <f t="shared" si="265"/>
        <v>0</v>
      </c>
      <c r="Q2812" s="3">
        <f t="shared" si="266"/>
        <v>0</v>
      </c>
      <c r="R2812">
        <f>IF(N2812&gt;Treshold!$D$4,1,0)</f>
        <v>0</v>
      </c>
      <c r="S2812">
        <f>IF(O2812&gt;Treshold!$D$5,1,0)</f>
        <v>0</v>
      </c>
      <c r="T2812">
        <f>IF(P2812&gt;Treshold!$D$6,1,0)</f>
        <v>0</v>
      </c>
      <c r="U2812">
        <f>IF(Q2812&gt;Treshold!$D$7,1,0)</f>
        <v>0</v>
      </c>
      <c r="V2812" t="str">
        <f>IFERROR(VLOOKUP(H2812,jp!AL:AP,4,0),"Belum Masuk JP")</f>
        <v>Belum Masuk JP</v>
      </c>
      <c r="W2812">
        <f>IFERROR(VLOOKUP(H2812,jp!AL:AP,5,0),0)</f>
        <v>0</v>
      </c>
    </row>
    <row r="2813" spans="8:23" x14ac:dyDescent="0.35">
      <c r="H2813">
        <f t="shared" si="261"/>
        <v>0</v>
      </c>
      <c r="I2813">
        <f t="shared" si="261"/>
        <v>0</v>
      </c>
      <c r="J2813" s="2">
        <f t="shared" si="261"/>
        <v>0</v>
      </c>
      <c r="K2813" s="2">
        <f t="shared" si="261"/>
        <v>0</v>
      </c>
      <c r="L2813" s="2">
        <f t="shared" si="262"/>
        <v>0</v>
      </c>
      <c r="M2813" s="2">
        <f t="shared" si="262"/>
        <v>0</v>
      </c>
      <c r="N2813" s="3">
        <f t="shared" si="263"/>
        <v>0</v>
      </c>
      <c r="O2813" s="3">
        <f t="shared" si="264"/>
        <v>0</v>
      </c>
      <c r="P2813" s="3">
        <f t="shared" si="265"/>
        <v>0</v>
      </c>
      <c r="Q2813" s="3">
        <f t="shared" si="266"/>
        <v>0</v>
      </c>
      <c r="R2813">
        <f>IF(N2813&gt;Treshold!$D$4,1,0)</f>
        <v>0</v>
      </c>
      <c r="S2813">
        <f>IF(O2813&gt;Treshold!$D$5,1,0)</f>
        <v>0</v>
      </c>
      <c r="T2813">
        <f>IF(P2813&gt;Treshold!$D$6,1,0)</f>
        <v>0</v>
      </c>
      <c r="U2813">
        <f>IF(Q2813&gt;Treshold!$D$7,1,0)</f>
        <v>0</v>
      </c>
      <c r="V2813" t="str">
        <f>IFERROR(VLOOKUP(H2813,jp!AL:AP,4,0),"Belum Masuk JP")</f>
        <v>Belum Masuk JP</v>
      </c>
      <c r="W2813">
        <f>IFERROR(VLOOKUP(H2813,jp!AL:AP,5,0),0)</f>
        <v>0</v>
      </c>
    </row>
    <row r="2814" spans="8:23" x14ac:dyDescent="0.35">
      <c r="H2814">
        <f t="shared" si="261"/>
        <v>0</v>
      </c>
      <c r="I2814">
        <f t="shared" si="261"/>
        <v>0</v>
      </c>
      <c r="J2814" s="2">
        <f t="shared" si="261"/>
        <v>0</v>
      </c>
      <c r="K2814" s="2">
        <f t="shared" si="261"/>
        <v>0</v>
      </c>
      <c r="L2814" s="2">
        <f t="shared" si="262"/>
        <v>0</v>
      </c>
      <c r="M2814" s="2">
        <f t="shared" si="262"/>
        <v>0</v>
      </c>
      <c r="N2814" s="3">
        <f t="shared" si="263"/>
        <v>0</v>
      </c>
      <c r="O2814" s="3">
        <f t="shared" si="264"/>
        <v>0</v>
      </c>
      <c r="P2814" s="3">
        <f t="shared" si="265"/>
        <v>0</v>
      </c>
      <c r="Q2814" s="3">
        <f t="shared" si="266"/>
        <v>0</v>
      </c>
      <c r="R2814">
        <f>IF(N2814&gt;Treshold!$D$4,1,0)</f>
        <v>0</v>
      </c>
      <c r="S2814">
        <f>IF(O2814&gt;Treshold!$D$5,1,0)</f>
        <v>0</v>
      </c>
      <c r="T2814">
        <f>IF(P2814&gt;Treshold!$D$6,1,0)</f>
        <v>0</v>
      </c>
      <c r="U2814">
        <f>IF(Q2814&gt;Treshold!$D$7,1,0)</f>
        <v>0</v>
      </c>
      <c r="V2814" t="str">
        <f>IFERROR(VLOOKUP(H2814,jp!AL:AP,4,0),"Belum Masuk JP")</f>
        <v>Belum Masuk JP</v>
      </c>
      <c r="W2814">
        <f>IFERROR(VLOOKUP(H2814,jp!AL:AP,5,0),0)</f>
        <v>0</v>
      </c>
    </row>
    <row r="2815" spans="8:23" x14ac:dyDescent="0.35">
      <c r="H2815">
        <f t="shared" si="261"/>
        <v>0</v>
      </c>
      <c r="I2815">
        <f t="shared" si="261"/>
        <v>0</v>
      </c>
      <c r="J2815" s="2">
        <f t="shared" si="261"/>
        <v>0</v>
      </c>
      <c r="K2815" s="2">
        <f t="shared" si="261"/>
        <v>0</v>
      </c>
      <c r="L2815" s="2">
        <f t="shared" si="262"/>
        <v>0</v>
      </c>
      <c r="M2815" s="2">
        <f t="shared" si="262"/>
        <v>0</v>
      </c>
      <c r="N2815" s="3">
        <f t="shared" si="263"/>
        <v>0</v>
      </c>
      <c r="O2815" s="3">
        <f t="shared" si="264"/>
        <v>0</v>
      </c>
      <c r="P2815" s="3">
        <f t="shared" si="265"/>
        <v>0</v>
      </c>
      <c r="Q2815" s="3">
        <f t="shared" si="266"/>
        <v>0</v>
      </c>
      <c r="R2815">
        <f>IF(N2815&gt;Treshold!$D$4,1,0)</f>
        <v>0</v>
      </c>
      <c r="S2815">
        <f>IF(O2815&gt;Treshold!$D$5,1,0)</f>
        <v>0</v>
      </c>
      <c r="T2815">
        <f>IF(P2815&gt;Treshold!$D$6,1,0)</f>
        <v>0</v>
      </c>
      <c r="U2815">
        <f>IF(Q2815&gt;Treshold!$D$7,1,0)</f>
        <v>0</v>
      </c>
      <c r="V2815" t="str">
        <f>IFERROR(VLOOKUP(H2815,jp!AL:AP,4,0),"Belum Masuk JP")</f>
        <v>Belum Masuk JP</v>
      </c>
      <c r="W2815">
        <f>IFERROR(VLOOKUP(H2815,jp!AL:AP,5,0),0)</f>
        <v>0</v>
      </c>
    </row>
    <row r="2816" spans="8:23" x14ac:dyDescent="0.35">
      <c r="H2816">
        <f t="shared" si="261"/>
        <v>0</v>
      </c>
      <c r="I2816">
        <f t="shared" si="261"/>
        <v>0</v>
      </c>
      <c r="J2816" s="2">
        <f t="shared" si="261"/>
        <v>0</v>
      </c>
      <c r="K2816" s="2">
        <f t="shared" si="261"/>
        <v>0</v>
      </c>
      <c r="L2816" s="2">
        <f t="shared" si="262"/>
        <v>0</v>
      </c>
      <c r="M2816" s="2">
        <f t="shared" si="262"/>
        <v>0</v>
      </c>
      <c r="N2816" s="3">
        <f t="shared" si="263"/>
        <v>0</v>
      </c>
      <c r="O2816" s="3">
        <f t="shared" si="264"/>
        <v>0</v>
      </c>
      <c r="P2816" s="3">
        <f t="shared" si="265"/>
        <v>0</v>
      </c>
      <c r="Q2816" s="3">
        <f t="shared" si="266"/>
        <v>0</v>
      </c>
      <c r="R2816">
        <f>IF(N2816&gt;Treshold!$D$4,1,0)</f>
        <v>0</v>
      </c>
      <c r="S2816">
        <f>IF(O2816&gt;Treshold!$D$5,1,0)</f>
        <v>0</v>
      </c>
      <c r="T2816">
        <f>IF(P2816&gt;Treshold!$D$6,1,0)</f>
        <v>0</v>
      </c>
      <c r="U2816">
        <f>IF(Q2816&gt;Treshold!$D$7,1,0)</f>
        <v>0</v>
      </c>
      <c r="V2816" t="str">
        <f>IFERROR(VLOOKUP(H2816,jp!AL:AP,4,0),"Belum Masuk JP")</f>
        <v>Belum Masuk JP</v>
      </c>
      <c r="W2816">
        <f>IFERROR(VLOOKUP(H2816,jp!AL:AP,5,0),0)</f>
        <v>0</v>
      </c>
    </row>
    <row r="2817" spans="8:23" x14ac:dyDescent="0.35">
      <c r="H2817">
        <f t="shared" si="261"/>
        <v>0</v>
      </c>
      <c r="I2817">
        <f t="shared" si="261"/>
        <v>0</v>
      </c>
      <c r="J2817" s="2">
        <f t="shared" si="261"/>
        <v>0</v>
      </c>
      <c r="K2817" s="2">
        <f t="shared" si="261"/>
        <v>0</v>
      </c>
      <c r="L2817" s="2">
        <f t="shared" si="262"/>
        <v>0</v>
      </c>
      <c r="M2817" s="2">
        <f t="shared" si="262"/>
        <v>0</v>
      </c>
      <c r="N2817" s="3">
        <f t="shared" si="263"/>
        <v>0</v>
      </c>
      <c r="O2817" s="3">
        <f t="shared" si="264"/>
        <v>0</v>
      </c>
      <c r="P2817" s="3">
        <f t="shared" si="265"/>
        <v>0</v>
      </c>
      <c r="Q2817" s="3">
        <f t="shared" si="266"/>
        <v>0</v>
      </c>
      <c r="R2817">
        <f>IF(N2817&gt;Treshold!$D$4,1,0)</f>
        <v>0</v>
      </c>
      <c r="S2817">
        <f>IF(O2817&gt;Treshold!$D$5,1,0)</f>
        <v>0</v>
      </c>
      <c r="T2817">
        <f>IF(P2817&gt;Treshold!$D$6,1,0)</f>
        <v>0</v>
      </c>
      <c r="U2817">
        <f>IF(Q2817&gt;Treshold!$D$7,1,0)</f>
        <v>0</v>
      </c>
      <c r="V2817" t="str">
        <f>IFERROR(VLOOKUP(H2817,jp!AL:AP,4,0),"Belum Masuk JP")</f>
        <v>Belum Masuk JP</v>
      </c>
      <c r="W2817">
        <f>IFERROR(VLOOKUP(H2817,jp!AL:AP,5,0),0)</f>
        <v>0</v>
      </c>
    </row>
    <row r="2818" spans="8:23" x14ac:dyDescent="0.35">
      <c r="H2818">
        <f t="shared" si="261"/>
        <v>0</v>
      </c>
      <c r="I2818">
        <f t="shared" si="261"/>
        <v>0</v>
      </c>
      <c r="J2818" s="2">
        <f t="shared" si="261"/>
        <v>0</v>
      </c>
      <c r="K2818" s="2">
        <f t="shared" si="261"/>
        <v>0</v>
      </c>
      <c r="L2818" s="2">
        <f t="shared" si="262"/>
        <v>0</v>
      </c>
      <c r="M2818" s="2">
        <f t="shared" si="262"/>
        <v>0</v>
      </c>
      <c r="N2818" s="3">
        <f t="shared" si="263"/>
        <v>0</v>
      </c>
      <c r="O2818" s="3">
        <f t="shared" si="264"/>
        <v>0</v>
      </c>
      <c r="P2818" s="3">
        <f t="shared" si="265"/>
        <v>0</v>
      </c>
      <c r="Q2818" s="3">
        <f t="shared" si="266"/>
        <v>0</v>
      </c>
      <c r="R2818">
        <f>IF(N2818&gt;Treshold!$D$4,1,0)</f>
        <v>0</v>
      </c>
      <c r="S2818">
        <f>IF(O2818&gt;Treshold!$D$5,1,0)</f>
        <v>0</v>
      </c>
      <c r="T2818">
        <f>IF(P2818&gt;Treshold!$D$6,1,0)</f>
        <v>0</v>
      </c>
      <c r="U2818">
        <f>IF(Q2818&gt;Treshold!$D$7,1,0)</f>
        <v>0</v>
      </c>
      <c r="V2818" t="str">
        <f>IFERROR(VLOOKUP(H2818,jp!AL:AP,4,0),"Belum Masuk JP")</f>
        <v>Belum Masuk JP</v>
      </c>
      <c r="W2818">
        <f>IFERROR(VLOOKUP(H2818,jp!AL:AP,5,0),0)</f>
        <v>0</v>
      </c>
    </row>
    <row r="2819" spans="8:23" x14ac:dyDescent="0.35">
      <c r="H2819">
        <f t="shared" si="261"/>
        <v>0</v>
      </c>
      <c r="I2819">
        <f t="shared" si="261"/>
        <v>0</v>
      </c>
      <c r="J2819" s="2">
        <f t="shared" si="261"/>
        <v>0</v>
      </c>
      <c r="K2819" s="2">
        <f t="shared" si="261"/>
        <v>0</v>
      </c>
      <c r="L2819" s="2">
        <f t="shared" si="262"/>
        <v>0</v>
      </c>
      <c r="M2819" s="2">
        <f t="shared" si="262"/>
        <v>0</v>
      </c>
      <c r="N2819" s="3">
        <f t="shared" si="263"/>
        <v>0</v>
      </c>
      <c r="O2819" s="3">
        <f t="shared" si="264"/>
        <v>0</v>
      </c>
      <c r="P2819" s="3">
        <f t="shared" si="265"/>
        <v>0</v>
      </c>
      <c r="Q2819" s="3">
        <f t="shared" si="266"/>
        <v>0</v>
      </c>
      <c r="R2819">
        <f>IF(N2819&gt;Treshold!$D$4,1,0)</f>
        <v>0</v>
      </c>
      <c r="S2819">
        <f>IF(O2819&gt;Treshold!$D$5,1,0)</f>
        <v>0</v>
      </c>
      <c r="T2819">
        <f>IF(P2819&gt;Treshold!$D$6,1,0)</f>
        <v>0</v>
      </c>
      <c r="U2819">
        <f>IF(Q2819&gt;Treshold!$D$7,1,0)</f>
        <v>0</v>
      </c>
      <c r="V2819" t="str">
        <f>IFERROR(VLOOKUP(H2819,jp!AL:AP,4,0),"Belum Masuk JP")</f>
        <v>Belum Masuk JP</v>
      </c>
      <c r="W2819">
        <f>IFERROR(VLOOKUP(H2819,jp!AL:AP,5,0),0)</f>
        <v>0</v>
      </c>
    </row>
    <row r="2820" spans="8:23" x14ac:dyDescent="0.35">
      <c r="H2820">
        <f t="shared" si="261"/>
        <v>0</v>
      </c>
      <c r="I2820">
        <f t="shared" si="261"/>
        <v>0</v>
      </c>
      <c r="J2820" s="2">
        <f t="shared" si="261"/>
        <v>0</v>
      </c>
      <c r="K2820" s="2">
        <f t="shared" si="261"/>
        <v>0</v>
      </c>
      <c r="L2820" s="2">
        <f t="shared" si="262"/>
        <v>0</v>
      </c>
      <c r="M2820" s="2">
        <f t="shared" si="262"/>
        <v>0</v>
      </c>
      <c r="N2820" s="3">
        <f t="shared" si="263"/>
        <v>0</v>
      </c>
      <c r="O2820" s="3">
        <f t="shared" si="264"/>
        <v>0</v>
      </c>
      <c r="P2820" s="3">
        <f t="shared" si="265"/>
        <v>0</v>
      </c>
      <c r="Q2820" s="3">
        <f t="shared" si="266"/>
        <v>0</v>
      </c>
      <c r="R2820">
        <f>IF(N2820&gt;Treshold!$D$4,1,0)</f>
        <v>0</v>
      </c>
      <c r="S2820">
        <f>IF(O2820&gt;Treshold!$D$5,1,0)</f>
        <v>0</v>
      </c>
      <c r="T2820">
        <f>IF(P2820&gt;Treshold!$D$6,1,0)</f>
        <v>0</v>
      </c>
      <c r="U2820">
        <f>IF(Q2820&gt;Treshold!$D$7,1,0)</f>
        <v>0</v>
      </c>
      <c r="V2820" t="str">
        <f>IFERROR(VLOOKUP(H2820,jp!AL:AP,4,0),"Belum Masuk JP")</f>
        <v>Belum Masuk JP</v>
      </c>
      <c r="W2820">
        <f>IFERROR(VLOOKUP(H2820,jp!AL:AP,5,0),0)</f>
        <v>0</v>
      </c>
    </row>
    <row r="2821" spans="8:23" x14ac:dyDescent="0.35">
      <c r="H2821">
        <f t="shared" si="261"/>
        <v>0</v>
      </c>
      <c r="I2821">
        <f t="shared" si="261"/>
        <v>0</v>
      </c>
      <c r="J2821" s="2">
        <f t="shared" si="261"/>
        <v>0</v>
      </c>
      <c r="K2821" s="2">
        <f t="shared" si="261"/>
        <v>0</v>
      </c>
      <c r="L2821" s="2">
        <f t="shared" si="262"/>
        <v>0</v>
      </c>
      <c r="M2821" s="2">
        <f t="shared" si="262"/>
        <v>0</v>
      </c>
      <c r="N2821" s="3">
        <f t="shared" si="263"/>
        <v>0</v>
      </c>
      <c r="O2821" s="3">
        <f t="shared" si="264"/>
        <v>0</v>
      </c>
      <c r="P2821" s="3">
        <f t="shared" si="265"/>
        <v>0</v>
      </c>
      <c r="Q2821" s="3">
        <f t="shared" si="266"/>
        <v>0</v>
      </c>
      <c r="R2821">
        <f>IF(N2821&gt;Treshold!$D$4,1,0)</f>
        <v>0</v>
      </c>
      <c r="S2821">
        <f>IF(O2821&gt;Treshold!$D$5,1,0)</f>
        <v>0</v>
      </c>
      <c r="T2821">
        <f>IF(P2821&gt;Treshold!$D$6,1,0)</f>
        <v>0</v>
      </c>
      <c r="U2821">
        <f>IF(Q2821&gt;Treshold!$D$7,1,0)</f>
        <v>0</v>
      </c>
      <c r="V2821" t="str">
        <f>IFERROR(VLOOKUP(H2821,jp!AL:AP,4,0),"Belum Masuk JP")</f>
        <v>Belum Masuk JP</v>
      </c>
      <c r="W2821">
        <f>IFERROR(VLOOKUP(H2821,jp!AL:AP,5,0),0)</f>
        <v>0</v>
      </c>
    </row>
    <row r="2822" spans="8:23" x14ac:dyDescent="0.35">
      <c r="H2822">
        <f t="shared" si="261"/>
        <v>0</v>
      </c>
      <c r="I2822">
        <f t="shared" si="261"/>
        <v>0</v>
      </c>
      <c r="J2822" s="2">
        <f t="shared" si="261"/>
        <v>0</v>
      </c>
      <c r="K2822" s="2">
        <f t="shared" ref="K2822:M2885" si="267">D2822</f>
        <v>0</v>
      </c>
      <c r="L2822" s="2">
        <f t="shared" si="262"/>
        <v>0</v>
      </c>
      <c r="M2822" s="2">
        <f t="shared" si="262"/>
        <v>0</v>
      </c>
      <c r="N2822" s="3">
        <f t="shared" si="263"/>
        <v>0</v>
      </c>
      <c r="O2822" s="3">
        <f t="shared" si="264"/>
        <v>0</v>
      </c>
      <c r="P2822" s="3">
        <f t="shared" si="265"/>
        <v>0</v>
      </c>
      <c r="Q2822" s="3">
        <f t="shared" si="266"/>
        <v>0</v>
      </c>
      <c r="R2822">
        <f>IF(N2822&gt;Treshold!$D$4,1,0)</f>
        <v>0</v>
      </c>
      <c r="S2822">
        <f>IF(O2822&gt;Treshold!$D$5,1,0)</f>
        <v>0</v>
      </c>
      <c r="T2822">
        <f>IF(P2822&gt;Treshold!$D$6,1,0)</f>
        <v>0</v>
      </c>
      <c r="U2822">
        <f>IF(Q2822&gt;Treshold!$D$7,1,0)</f>
        <v>0</v>
      </c>
      <c r="V2822" t="str">
        <f>IFERROR(VLOOKUP(H2822,jp!AL:AP,4,0),"Belum Masuk JP")</f>
        <v>Belum Masuk JP</v>
      </c>
      <c r="W2822">
        <f>IFERROR(VLOOKUP(H2822,jp!AL:AP,5,0),0)</f>
        <v>0</v>
      </c>
    </row>
    <row r="2823" spans="8:23" x14ac:dyDescent="0.35">
      <c r="H2823">
        <f t="shared" ref="H2823:M2886" si="268">A2823</f>
        <v>0</v>
      </c>
      <c r="I2823">
        <f t="shared" si="268"/>
        <v>0</v>
      </c>
      <c r="J2823" s="2">
        <f t="shared" si="268"/>
        <v>0</v>
      </c>
      <c r="K2823" s="2">
        <f t="shared" si="267"/>
        <v>0</v>
      </c>
      <c r="L2823" s="2">
        <f t="shared" si="267"/>
        <v>0</v>
      </c>
      <c r="M2823" s="2">
        <f t="shared" si="267"/>
        <v>0</v>
      </c>
      <c r="N2823" s="3">
        <f t="shared" ref="N2823:N2886" si="269">J2823*$N$4</f>
        <v>0</v>
      </c>
      <c r="O2823" s="3">
        <f t="shared" ref="O2823:O2886" si="270">K2823*$O$4</f>
        <v>0</v>
      </c>
      <c r="P2823" s="3">
        <f t="shared" ref="P2823:P2886" si="271">L2823*$P$4</f>
        <v>0</v>
      </c>
      <c r="Q2823" s="3">
        <f t="shared" ref="Q2823:Q2886" si="272">M2823*$Q$4</f>
        <v>0</v>
      </c>
      <c r="R2823">
        <f>IF(N2823&gt;Treshold!$D$4,1,0)</f>
        <v>0</v>
      </c>
      <c r="S2823">
        <f>IF(O2823&gt;Treshold!$D$5,1,0)</f>
        <v>0</v>
      </c>
      <c r="T2823">
        <f>IF(P2823&gt;Treshold!$D$6,1,0)</f>
        <v>0</v>
      </c>
      <c r="U2823">
        <f>IF(Q2823&gt;Treshold!$D$7,1,0)</f>
        <v>0</v>
      </c>
      <c r="V2823" t="str">
        <f>IFERROR(VLOOKUP(H2823,jp!AL:AP,4,0),"Belum Masuk JP")</f>
        <v>Belum Masuk JP</v>
      </c>
      <c r="W2823">
        <f>IFERROR(VLOOKUP(H2823,jp!AL:AP,5,0),0)</f>
        <v>0</v>
      </c>
    </row>
    <row r="2824" spans="8:23" x14ac:dyDescent="0.35">
      <c r="H2824">
        <f t="shared" si="268"/>
        <v>0</v>
      </c>
      <c r="I2824">
        <f t="shared" si="268"/>
        <v>0</v>
      </c>
      <c r="J2824" s="2">
        <f t="shared" si="268"/>
        <v>0</v>
      </c>
      <c r="K2824" s="2">
        <f t="shared" si="267"/>
        <v>0</v>
      </c>
      <c r="L2824" s="2">
        <f t="shared" si="267"/>
        <v>0</v>
      </c>
      <c r="M2824" s="2">
        <f t="shared" si="267"/>
        <v>0</v>
      </c>
      <c r="N2824" s="3">
        <f t="shared" si="269"/>
        <v>0</v>
      </c>
      <c r="O2824" s="3">
        <f t="shared" si="270"/>
        <v>0</v>
      </c>
      <c r="P2824" s="3">
        <f t="shared" si="271"/>
        <v>0</v>
      </c>
      <c r="Q2824" s="3">
        <f t="shared" si="272"/>
        <v>0</v>
      </c>
      <c r="R2824">
        <f>IF(N2824&gt;Treshold!$D$4,1,0)</f>
        <v>0</v>
      </c>
      <c r="S2824">
        <f>IF(O2824&gt;Treshold!$D$5,1,0)</f>
        <v>0</v>
      </c>
      <c r="T2824">
        <f>IF(P2824&gt;Treshold!$D$6,1,0)</f>
        <v>0</v>
      </c>
      <c r="U2824">
        <f>IF(Q2824&gt;Treshold!$D$7,1,0)</f>
        <v>0</v>
      </c>
      <c r="V2824" t="str">
        <f>IFERROR(VLOOKUP(H2824,jp!AL:AP,4,0),"Belum Masuk JP")</f>
        <v>Belum Masuk JP</v>
      </c>
      <c r="W2824">
        <f>IFERROR(VLOOKUP(H2824,jp!AL:AP,5,0),0)</f>
        <v>0</v>
      </c>
    </row>
    <row r="2825" spans="8:23" x14ac:dyDescent="0.35">
      <c r="H2825">
        <f t="shared" si="268"/>
        <v>0</v>
      </c>
      <c r="I2825">
        <f t="shared" si="268"/>
        <v>0</v>
      </c>
      <c r="J2825" s="2">
        <f t="shared" si="268"/>
        <v>0</v>
      </c>
      <c r="K2825" s="2">
        <f t="shared" si="267"/>
        <v>0</v>
      </c>
      <c r="L2825" s="2">
        <f t="shared" si="267"/>
        <v>0</v>
      </c>
      <c r="M2825" s="2">
        <f t="shared" si="267"/>
        <v>0</v>
      </c>
      <c r="N2825" s="3">
        <f t="shared" si="269"/>
        <v>0</v>
      </c>
      <c r="O2825" s="3">
        <f t="shared" si="270"/>
        <v>0</v>
      </c>
      <c r="P2825" s="3">
        <f t="shared" si="271"/>
        <v>0</v>
      </c>
      <c r="Q2825" s="3">
        <f t="shared" si="272"/>
        <v>0</v>
      </c>
      <c r="R2825">
        <f>IF(N2825&gt;Treshold!$D$4,1,0)</f>
        <v>0</v>
      </c>
      <c r="S2825">
        <f>IF(O2825&gt;Treshold!$D$5,1,0)</f>
        <v>0</v>
      </c>
      <c r="T2825">
        <f>IF(P2825&gt;Treshold!$D$6,1,0)</f>
        <v>0</v>
      </c>
      <c r="U2825">
        <f>IF(Q2825&gt;Treshold!$D$7,1,0)</f>
        <v>0</v>
      </c>
      <c r="V2825" t="str">
        <f>IFERROR(VLOOKUP(H2825,jp!AL:AP,4,0),"Belum Masuk JP")</f>
        <v>Belum Masuk JP</v>
      </c>
      <c r="W2825">
        <f>IFERROR(VLOOKUP(H2825,jp!AL:AP,5,0),0)</f>
        <v>0</v>
      </c>
    </row>
    <row r="2826" spans="8:23" x14ac:dyDescent="0.35">
      <c r="H2826">
        <f t="shared" si="268"/>
        <v>0</v>
      </c>
      <c r="I2826">
        <f t="shared" si="268"/>
        <v>0</v>
      </c>
      <c r="J2826" s="2">
        <f t="shared" si="268"/>
        <v>0</v>
      </c>
      <c r="K2826" s="2">
        <f t="shared" si="267"/>
        <v>0</v>
      </c>
      <c r="L2826" s="2">
        <f t="shared" si="267"/>
        <v>0</v>
      </c>
      <c r="M2826" s="2">
        <f t="shared" si="267"/>
        <v>0</v>
      </c>
      <c r="N2826" s="3">
        <f t="shared" si="269"/>
        <v>0</v>
      </c>
      <c r="O2826" s="3">
        <f t="shared" si="270"/>
        <v>0</v>
      </c>
      <c r="P2826" s="3">
        <f t="shared" si="271"/>
        <v>0</v>
      </c>
      <c r="Q2826" s="3">
        <f t="shared" si="272"/>
        <v>0</v>
      </c>
      <c r="R2826">
        <f>IF(N2826&gt;Treshold!$D$4,1,0)</f>
        <v>0</v>
      </c>
      <c r="S2826">
        <f>IF(O2826&gt;Treshold!$D$5,1,0)</f>
        <v>0</v>
      </c>
      <c r="T2826">
        <f>IF(P2826&gt;Treshold!$D$6,1,0)</f>
        <v>0</v>
      </c>
      <c r="U2826">
        <f>IF(Q2826&gt;Treshold!$D$7,1,0)</f>
        <v>0</v>
      </c>
      <c r="V2826" t="str">
        <f>IFERROR(VLOOKUP(H2826,jp!AL:AP,4,0),"Belum Masuk JP")</f>
        <v>Belum Masuk JP</v>
      </c>
      <c r="W2826">
        <f>IFERROR(VLOOKUP(H2826,jp!AL:AP,5,0),0)</f>
        <v>0</v>
      </c>
    </row>
    <row r="2827" spans="8:23" x14ac:dyDescent="0.35">
      <c r="H2827">
        <f t="shared" si="268"/>
        <v>0</v>
      </c>
      <c r="I2827">
        <f t="shared" si="268"/>
        <v>0</v>
      </c>
      <c r="J2827" s="2">
        <f t="shared" si="268"/>
        <v>0</v>
      </c>
      <c r="K2827" s="2">
        <f t="shared" si="267"/>
        <v>0</v>
      </c>
      <c r="L2827" s="2">
        <f t="shared" si="267"/>
        <v>0</v>
      </c>
      <c r="M2827" s="2">
        <f t="shared" si="267"/>
        <v>0</v>
      </c>
      <c r="N2827" s="3">
        <f t="shared" si="269"/>
        <v>0</v>
      </c>
      <c r="O2827" s="3">
        <f t="shared" si="270"/>
        <v>0</v>
      </c>
      <c r="P2827" s="3">
        <f t="shared" si="271"/>
        <v>0</v>
      </c>
      <c r="Q2827" s="3">
        <f t="shared" si="272"/>
        <v>0</v>
      </c>
      <c r="R2827">
        <f>IF(N2827&gt;Treshold!$D$4,1,0)</f>
        <v>0</v>
      </c>
      <c r="S2827">
        <f>IF(O2827&gt;Treshold!$D$5,1,0)</f>
        <v>0</v>
      </c>
      <c r="T2827">
        <f>IF(P2827&gt;Treshold!$D$6,1,0)</f>
        <v>0</v>
      </c>
      <c r="U2827">
        <f>IF(Q2827&gt;Treshold!$D$7,1,0)</f>
        <v>0</v>
      </c>
      <c r="V2827" t="str">
        <f>IFERROR(VLOOKUP(H2827,jp!AL:AP,4,0),"Belum Masuk JP")</f>
        <v>Belum Masuk JP</v>
      </c>
      <c r="W2827">
        <f>IFERROR(VLOOKUP(H2827,jp!AL:AP,5,0),0)</f>
        <v>0</v>
      </c>
    </row>
    <row r="2828" spans="8:23" x14ac:dyDescent="0.35">
      <c r="H2828">
        <f t="shared" si="268"/>
        <v>0</v>
      </c>
      <c r="I2828">
        <f t="shared" si="268"/>
        <v>0</v>
      </c>
      <c r="J2828" s="2">
        <f t="shared" si="268"/>
        <v>0</v>
      </c>
      <c r="K2828" s="2">
        <f t="shared" si="267"/>
        <v>0</v>
      </c>
      <c r="L2828" s="2">
        <f t="shared" si="267"/>
        <v>0</v>
      </c>
      <c r="M2828" s="2">
        <f t="shared" si="267"/>
        <v>0</v>
      </c>
      <c r="N2828" s="3">
        <f t="shared" si="269"/>
        <v>0</v>
      </c>
      <c r="O2828" s="3">
        <f t="shared" si="270"/>
        <v>0</v>
      </c>
      <c r="P2828" s="3">
        <f t="shared" si="271"/>
        <v>0</v>
      </c>
      <c r="Q2828" s="3">
        <f t="shared" si="272"/>
        <v>0</v>
      </c>
      <c r="R2828">
        <f>IF(N2828&gt;Treshold!$D$4,1,0)</f>
        <v>0</v>
      </c>
      <c r="S2828">
        <f>IF(O2828&gt;Treshold!$D$5,1,0)</f>
        <v>0</v>
      </c>
      <c r="T2828">
        <f>IF(P2828&gt;Treshold!$D$6,1,0)</f>
        <v>0</v>
      </c>
      <c r="U2828">
        <f>IF(Q2828&gt;Treshold!$D$7,1,0)</f>
        <v>0</v>
      </c>
      <c r="V2828" t="str">
        <f>IFERROR(VLOOKUP(H2828,jp!AL:AP,4,0),"Belum Masuk JP")</f>
        <v>Belum Masuk JP</v>
      </c>
      <c r="W2828">
        <f>IFERROR(VLOOKUP(H2828,jp!AL:AP,5,0),0)</f>
        <v>0</v>
      </c>
    </row>
    <row r="2829" spans="8:23" x14ac:dyDescent="0.35">
      <c r="H2829">
        <f t="shared" si="268"/>
        <v>0</v>
      </c>
      <c r="I2829">
        <f t="shared" si="268"/>
        <v>0</v>
      </c>
      <c r="J2829" s="2">
        <f t="shared" si="268"/>
        <v>0</v>
      </c>
      <c r="K2829" s="2">
        <f t="shared" si="267"/>
        <v>0</v>
      </c>
      <c r="L2829" s="2">
        <f t="shared" si="267"/>
        <v>0</v>
      </c>
      <c r="M2829" s="2">
        <f t="shared" si="267"/>
        <v>0</v>
      </c>
      <c r="N2829" s="3">
        <f t="shared" si="269"/>
        <v>0</v>
      </c>
      <c r="O2829" s="3">
        <f t="shared" si="270"/>
        <v>0</v>
      </c>
      <c r="P2829" s="3">
        <f t="shared" si="271"/>
        <v>0</v>
      </c>
      <c r="Q2829" s="3">
        <f t="shared" si="272"/>
        <v>0</v>
      </c>
      <c r="R2829">
        <f>IF(N2829&gt;Treshold!$D$4,1,0)</f>
        <v>0</v>
      </c>
      <c r="S2829">
        <f>IF(O2829&gt;Treshold!$D$5,1,0)</f>
        <v>0</v>
      </c>
      <c r="T2829">
        <f>IF(P2829&gt;Treshold!$D$6,1,0)</f>
        <v>0</v>
      </c>
      <c r="U2829">
        <f>IF(Q2829&gt;Treshold!$D$7,1,0)</f>
        <v>0</v>
      </c>
      <c r="V2829" t="str">
        <f>IFERROR(VLOOKUP(H2829,jp!AL:AP,4,0),"Belum Masuk JP")</f>
        <v>Belum Masuk JP</v>
      </c>
      <c r="W2829">
        <f>IFERROR(VLOOKUP(H2829,jp!AL:AP,5,0),0)</f>
        <v>0</v>
      </c>
    </row>
    <row r="2830" spans="8:23" x14ac:dyDescent="0.35">
      <c r="H2830">
        <f t="shared" si="268"/>
        <v>0</v>
      </c>
      <c r="I2830">
        <f t="shared" si="268"/>
        <v>0</v>
      </c>
      <c r="J2830" s="2">
        <f t="shared" si="268"/>
        <v>0</v>
      </c>
      <c r="K2830" s="2">
        <f t="shared" si="267"/>
        <v>0</v>
      </c>
      <c r="L2830" s="2">
        <f t="shared" si="267"/>
        <v>0</v>
      </c>
      <c r="M2830" s="2">
        <f t="shared" si="267"/>
        <v>0</v>
      </c>
      <c r="N2830" s="3">
        <f t="shared" si="269"/>
        <v>0</v>
      </c>
      <c r="O2830" s="3">
        <f t="shared" si="270"/>
        <v>0</v>
      </c>
      <c r="P2830" s="3">
        <f t="shared" si="271"/>
        <v>0</v>
      </c>
      <c r="Q2830" s="3">
        <f t="shared" si="272"/>
        <v>0</v>
      </c>
      <c r="R2830">
        <f>IF(N2830&gt;Treshold!$D$4,1,0)</f>
        <v>0</v>
      </c>
      <c r="S2830">
        <f>IF(O2830&gt;Treshold!$D$5,1,0)</f>
        <v>0</v>
      </c>
      <c r="T2830">
        <f>IF(P2830&gt;Treshold!$D$6,1,0)</f>
        <v>0</v>
      </c>
      <c r="U2830">
        <f>IF(Q2830&gt;Treshold!$D$7,1,0)</f>
        <v>0</v>
      </c>
      <c r="V2830" t="str">
        <f>IFERROR(VLOOKUP(H2830,jp!AL:AP,4,0),"Belum Masuk JP")</f>
        <v>Belum Masuk JP</v>
      </c>
      <c r="W2830">
        <f>IFERROR(VLOOKUP(H2830,jp!AL:AP,5,0),0)</f>
        <v>0</v>
      </c>
    </row>
    <row r="2831" spans="8:23" x14ac:dyDescent="0.35">
      <c r="H2831">
        <f t="shared" si="268"/>
        <v>0</v>
      </c>
      <c r="I2831">
        <f t="shared" si="268"/>
        <v>0</v>
      </c>
      <c r="J2831" s="2">
        <f t="shared" si="268"/>
        <v>0</v>
      </c>
      <c r="K2831" s="2">
        <f t="shared" si="267"/>
        <v>0</v>
      </c>
      <c r="L2831" s="2">
        <f t="shared" si="267"/>
        <v>0</v>
      </c>
      <c r="M2831" s="2">
        <f t="shared" si="267"/>
        <v>0</v>
      </c>
      <c r="N2831" s="3">
        <f t="shared" si="269"/>
        <v>0</v>
      </c>
      <c r="O2831" s="3">
        <f t="shared" si="270"/>
        <v>0</v>
      </c>
      <c r="P2831" s="3">
        <f t="shared" si="271"/>
        <v>0</v>
      </c>
      <c r="Q2831" s="3">
        <f t="shared" si="272"/>
        <v>0</v>
      </c>
      <c r="R2831">
        <f>IF(N2831&gt;Treshold!$D$4,1,0)</f>
        <v>0</v>
      </c>
      <c r="S2831">
        <f>IF(O2831&gt;Treshold!$D$5,1,0)</f>
        <v>0</v>
      </c>
      <c r="T2831">
        <f>IF(P2831&gt;Treshold!$D$6,1,0)</f>
        <v>0</v>
      </c>
      <c r="U2831">
        <f>IF(Q2831&gt;Treshold!$D$7,1,0)</f>
        <v>0</v>
      </c>
      <c r="V2831" t="str">
        <f>IFERROR(VLOOKUP(H2831,jp!AL:AP,4,0),"Belum Masuk JP")</f>
        <v>Belum Masuk JP</v>
      </c>
      <c r="W2831">
        <f>IFERROR(VLOOKUP(H2831,jp!AL:AP,5,0),0)</f>
        <v>0</v>
      </c>
    </row>
    <row r="2832" spans="8:23" x14ac:dyDescent="0.35">
      <c r="H2832">
        <f t="shared" si="268"/>
        <v>0</v>
      </c>
      <c r="I2832">
        <f t="shared" si="268"/>
        <v>0</v>
      </c>
      <c r="J2832" s="2">
        <f t="shared" si="268"/>
        <v>0</v>
      </c>
      <c r="K2832" s="2">
        <f t="shared" si="267"/>
        <v>0</v>
      </c>
      <c r="L2832" s="2">
        <f t="shared" si="267"/>
        <v>0</v>
      </c>
      <c r="M2832" s="2">
        <f t="shared" si="267"/>
        <v>0</v>
      </c>
      <c r="N2832" s="3">
        <f t="shared" si="269"/>
        <v>0</v>
      </c>
      <c r="O2832" s="3">
        <f t="shared" si="270"/>
        <v>0</v>
      </c>
      <c r="P2832" s="3">
        <f t="shared" si="271"/>
        <v>0</v>
      </c>
      <c r="Q2832" s="3">
        <f t="shared" si="272"/>
        <v>0</v>
      </c>
      <c r="R2832">
        <f>IF(N2832&gt;Treshold!$D$4,1,0)</f>
        <v>0</v>
      </c>
      <c r="S2832">
        <f>IF(O2832&gt;Treshold!$D$5,1,0)</f>
        <v>0</v>
      </c>
      <c r="T2832">
        <f>IF(P2832&gt;Treshold!$D$6,1,0)</f>
        <v>0</v>
      </c>
      <c r="U2832">
        <f>IF(Q2832&gt;Treshold!$D$7,1,0)</f>
        <v>0</v>
      </c>
      <c r="V2832" t="str">
        <f>IFERROR(VLOOKUP(H2832,jp!AL:AP,4,0),"Belum Masuk JP")</f>
        <v>Belum Masuk JP</v>
      </c>
      <c r="W2832">
        <f>IFERROR(VLOOKUP(H2832,jp!AL:AP,5,0),0)</f>
        <v>0</v>
      </c>
    </row>
    <row r="2833" spans="8:23" x14ac:dyDescent="0.35">
      <c r="H2833">
        <f t="shared" si="268"/>
        <v>0</v>
      </c>
      <c r="I2833">
        <f t="shared" si="268"/>
        <v>0</v>
      </c>
      <c r="J2833" s="2">
        <f t="shared" si="268"/>
        <v>0</v>
      </c>
      <c r="K2833" s="2">
        <f t="shared" si="267"/>
        <v>0</v>
      </c>
      <c r="L2833" s="2">
        <f t="shared" si="267"/>
        <v>0</v>
      </c>
      <c r="M2833" s="2">
        <f t="shared" si="267"/>
        <v>0</v>
      </c>
      <c r="N2833" s="3">
        <f t="shared" si="269"/>
        <v>0</v>
      </c>
      <c r="O2833" s="3">
        <f t="shared" si="270"/>
        <v>0</v>
      </c>
      <c r="P2833" s="3">
        <f t="shared" si="271"/>
        <v>0</v>
      </c>
      <c r="Q2833" s="3">
        <f t="shared" si="272"/>
        <v>0</v>
      </c>
      <c r="R2833">
        <f>IF(N2833&gt;Treshold!$D$4,1,0)</f>
        <v>0</v>
      </c>
      <c r="S2833">
        <f>IF(O2833&gt;Treshold!$D$5,1,0)</f>
        <v>0</v>
      </c>
      <c r="T2833">
        <f>IF(P2833&gt;Treshold!$D$6,1,0)</f>
        <v>0</v>
      </c>
      <c r="U2833">
        <f>IF(Q2833&gt;Treshold!$D$7,1,0)</f>
        <v>0</v>
      </c>
      <c r="V2833" t="str">
        <f>IFERROR(VLOOKUP(H2833,jp!AL:AP,4,0),"Belum Masuk JP")</f>
        <v>Belum Masuk JP</v>
      </c>
      <c r="W2833">
        <f>IFERROR(VLOOKUP(H2833,jp!AL:AP,5,0),0)</f>
        <v>0</v>
      </c>
    </row>
    <row r="2834" spans="8:23" x14ac:dyDescent="0.35">
      <c r="H2834">
        <f t="shared" si="268"/>
        <v>0</v>
      </c>
      <c r="I2834">
        <f t="shared" si="268"/>
        <v>0</v>
      </c>
      <c r="J2834" s="2">
        <f t="shared" si="268"/>
        <v>0</v>
      </c>
      <c r="K2834" s="2">
        <f t="shared" si="267"/>
        <v>0</v>
      </c>
      <c r="L2834" s="2">
        <f t="shared" si="267"/>
        <v>0</v>
      </c>
      <c r="M2834" s="2">
        <f t="shared" si="267"/>
        <v>0</v>
      </c>
      <c r="N2834" s="3">
        <f t="shared" si="269"/>
        <v>0</v>
      </c>
      <c r="O2834" s="3">
        <f t="shared" si="270"/>
        <v>0</v>
      </c>
      <c r="P2834" s="3">
        <f t="shared" si="271"/>
        <v>0</v>
      </c>
      <c r="Q2834" s="3">
        <f t="shared" si="272"/>
        <v>0</v>
      </c>
      <c r="R2834">
        <f>IF(N2834&gt;Treshold!$D$4,1,0)</f>
        <v>0</v>
      </c>
      <c r="S2834">
        <f>IF(O2834&gt;Treshold!$D$5,1,0)</f>
        <v>0</v>
      </c>
      <c r="T2834">
        <f>IF(P2834&gt;Treshold!$D$6,1,0)</f>
        <v>0</v>
      </c>
      <c r="U2834">
        <f>IF(Q2834&gt;Treshold!$D$7,1,0)</f>
        <v>0</v>
      </c>
      <c r="V2834" t="str">
        <f>IFERROR(VLOOKUP(H2834,jp!AL:AP,4,0),"Belum Masuk JP")</f>
        <v>Belum Masuk JP</v>
      </c>
      <c r="W2834">
        <f>IFERROR(VLOOKUP(H2834,jp!AL:AP,5,0),0)</f>
        <v>0</v>
      </c>
    </row>
    <row r="2835" spans="8:23" x14ac:dyDescent="0.35">
      <c r="H2835">
        <f t="shared" si="268"/>
        <v>0</v>
      </c>
      <c r="I2835">
        <f t="shared" si="268"/>
        <v>0</v>
      </c>
      <c r="J2835" s="2">
        <f t="shared" si="268"/>
        <v>0</v>
      </c>
      <c r="K2835" s="2">
        <f t="shared" si="267"/>
        <v>0</v>
      </c>
      <c r="L2835" s="2">
        <f t="shared" si="267"/>
        <v>0</v>
      </c>
      <c r="M2835" s="2">
        <f t="shared" si="267"/>
        <v>0</v>
      </c>
      <c r="N2835" s="3">
        <f t="shared" si="269"/>
        <v>0</v>
      </c>
      <c r="O2835" s="3">
        <f t="shared" si="270"/>
        <v>0</v>
      </c>
      <c r="P2835" s="3">
        <f t="shared" si="271"/>
        <v>0</v>
      </c>
      <c r="Q2835" s="3">
        <f t="shared" si="272"/>
        <v>0</v>
      </c>
      <c r="R2835">
        <f>IF(N2835&gt;Treshold!$D$4,1,0)</f>
        <v>0</v>
      </c>
      <c r="S2835">
        <f>IF(O2835&gt;Treshold!$D$5,1,0)</f>
        <v>0</v>
      </c>
      <c r="T2835">
        <f>IF(P2835&gt;Treshold!$D$6,1,0)</f>
        <v>0</v>
      </c>
      <c r="U2835">
        <f>IF(Q2835&gt;Treshold!$D$7,1,0)</f>
        <v>0</v>
      </c>
      <c r="V2835" t="str">
        <f>IFERROR(VLOOKUP(H2835,jp!AL:AP,4,0),"Belum Masuk JP")</f>
        <v>Belum Masuk JP</v>
      </c>
      <c r="W2835">
        <f>IFERROR(VLOOKUP(H2835,jp!AL:AP,5,0),0)</f>
        <v>0</v>
      </c>
    </row>
    <row r="2836" spans="8:23" x14ac:dyDescent="0.35">
      <c r="H2836">
        <f t="shared" si="268"/>
        <v>0</v>
      </c>
      <c r="I2836">
        <f t="shared" si="268"/>
        <v>0</v>
      </c>
      <c r="J2836" s="2">
        <f t="shared" si="268"/>
        <v>0</v>
      </c>
      <c r="K2836" s="2">
        <f t="shared" si="267"/>
        <v>0</v>
      </c>
      <c r="L2836" s="2">
        <f t="shared" si="267"/>
        <v>0</v>
      </c>
      <c r="M2836" s="2">
        <f t="shared" si="267"/>
        <v>0</v>
      </c>
      <c r="N2836" s="3">
        <f t="shared" si="269"/>
        <v>0</v>
      </c>
      <c r="O2836" s="3">
        <f t="shared" si="270"/>
        <v>0</v>
      </c>
      <c r="P2836" s="3">
        <f t="shared" si="271"/>
        <v>0</v>
      </c>
      <c r="Q2836" s="3">
        <f t="shared" si="272"/>
        <v>0</v>
      </c>
      <c r="R2836">
        <f>IF(N2836&gt;Treshold!$D$4,1,0)</f>
        <v>0</v>
      </c>
      <c r="S2836">
        <f>IF(O2836&gt;Treshold!$D$5,1,0)</f>
        <v>0</v>
      </c>
      <c r="T2836">
        <f>IF(P2836&gt;Treshold!$D$6,1,0)</f>
        <v>0</v>
      </c>
      <c r="U2836">
        <f>IF(Q2836&gt;Treshold!$D$7,1,0)</f>
        <v>0</v>
      </c>
      <c r="V2836" t="str">
        <f>IFERROR(VLOOKUP(H2836,jp!AL:AP,4,0),"Belum Masuk JP")</f>
        <v>Belum Masuk JP</v>
      </c>
      <c r="W2836">
        <f>IFERROR(VLOOKUP(H2836,jp!AL:AP,5,0),0)</f>
        <v>0</v>
      </c>
    </row>
    <row r="2837" spans="8:23" x14ac:dyDescent="0.35">
      <c r="H2837">
        <f t="shared" si="268"/>
        <v>0</v>
      </c>
      <c r="I2837">
        <f t="shared" si="268"/>
        <v>0</v>
      </c>
      <c r="J2837" s="2">
        <f t="shared" si="268"/>
        <v>0</v>
      </c>
      <c r="K2837" s="2">
        <f t="shared" si="267"/>
        <v>0</v>
      </c>
      <c r="L2837" s="2">
        <f t="shared" si="267"/>
        <v>0</v>
      </c>
      <c r="M2837" s="2">
        <f t="shared" si="267"/>
        <v>0</v>
      </c>
      <c r="N2837" s="3">
        <f t="shared" si="269"/>
        <v>0</v>
      </c>
      <c r="O2837" s="3">
        <f t="shared" si="270"/>
        <v>0</v>
      </c>
      <c r="P2837" s="3">
        <f t="shared" si="271"/>
        <v>0</v>
      </c>
      <c r="Q2837" s="3">
        <f t="shared" si="272"/>
        <v>0</v>
      </c>
      <c r="R2837">
        <f>IF(N2837&gt;Treshold!$D$4,1,0)</f>
        <v>0</v>
      </c>
      <c r="S2837">
        <f>IF(O2837&gt;Treshold!$D$5,1,0)</f>
        <v>0</v>
      </c>
      <c r="T2837">
        <f>IF(P2837&gt;Treshold!$D$6,1,0)</f>
        <v>0</v>
      </c>
      <c r="U2837">
        <f>IF(Q2837&gt;Treshold!$D$7,1,0)</f>
        <v>0</v>
      </c>
      <c r="V2837" t="str">
        <f>IFERROR(VLOOKUP(H2837,jp!AL:AP,4,0),"Belum Masuk JP")</f>
        <v>Belum Masuk JP</v>
      </c>
      <c r="W2837">
        <f>IFERROR(VLOOKUP(H2837,jp!AL:AP,5,0),0)</f>
        <v>0</v>
      </c>
    </row>
    <row r="2838" spans="8:23" x14ac:dyDescent="0.35">
      <c r="H2838">
        <f t="shared" si="268"/>
        <v>0</v>
      </c>
      <c r="I2838">
        <f t="shared" si="268"/>
        <v>0</v>
      </c>
      <c r="J2838" s="2">
        <f t="shared" si="268"/>
        <v>0</v>
      </c>
      <c r="K2838" s="2">
        <f t="shared" si="267"/>
        <v>0</v>
      </c>
      <c r="L2838" s="2">
        <f t="shared" si="267"/>
        <v>0</v>
      </c>
      <c r="M2838" s="2">
        <f t="shared" si="267"/>
        <v>0</v>
      </c>
      <c r="N2838" s="3">
        <f t="shared" si="269"/>
        <v>0</v>
      </c>
      <c r="O2838" s="3">
        <f t="shared" si="270"/>
        <v>0</v>
      </c>
      <c r="P2838" s="3">
        <f t="shared" si="271"/>
        <v>0</v>
      </c>
      <c r="Q2838" s="3">
        <f t="shared" si="272"/>
        <v>0</v>
      </c>
      <c r="R2838">
        <f>IF(N2838&gt;Treshold!$D$4,1,0)</f>
        <v>0</v>
      </c>
      <c r="S2838">
        <f>IF(O2838&gt;Treshold!$D$5,1,0)</f>
        <v>0</v>
      </c>
      <c r="T2838">
        <f>IF(P2838&gt;Treshold!$D$6,1,0)</f>
        <v>0</v>
      </c>
      <c r="U2838">
        <f>IF(Q2838&gt;Treshold!$D$7,1,0)</f>
        <v>0</v>
      </c>
      <c r="V2838" t="str">
        <f>IFERROR(VLOOKUP(H2838,jp!AL:AP,4,0),"Belum Masuk JP")</f>
        <v>Belum Masuk JP</v>
      </c>
      <c r="W2838">
        <f>IFERROR(VLOOKUP(H2838,jp!AL:AP,5,0),0)</f>
        <v>0</v>
      </c>
    </row>
    <row r="2839" spans="8:23" x14ac:dyDescent="0.35">
      <c r="H2839">
        <f t="shared" si="268"/>
        <v>0</v>
      </c>
      <c r="I2839">
        <f t="shared" si="268"/>
        <v>0</v>
      </c>
      <c r="J2839" s="2">
        <f t="shared" si="268"/>
        <v>0</v>
      </c>
      <c r="K2839" s="2">
        <f t="shared" si="267"/>
        <v>0</v>
      </c>
      <c r="L2839" s="2">
        <f t="shared" si="267"/>
        <v>0</v>
      </c>
      <c r="M2839" s="2">
        <f t="shared" si="267"/>
        <v>0</v>
      </c>
      <c r="N2839" s="3">
        <f t="shared" si="269"/>
        <v>0</v>
      </c>
      <c r="O2839" s="3">
        <f t="shared" si="270"/>
        <v>0</v>
      </c>
      <c r="P2839" s="3">
        <f t="shared" si="271"/>
        <v>0</v>
      </c>
      <c r="Q2839" s="3">
        <f t="shared" si="272"/>
        <v>0</v>
      </c>
      <c r="R2839">
        <f>IF(N2839&gt;Treshold!$D$4,1,0)</f>
        <v>0</v>
      </c>
      <c r="S2839">
        <f>IF(O2839&gt;Treshold!$D$5,1,0)</f>
        <v>0</v>
      </c>
      <c r="T2839">
        <f>IF(P2839&gt;Treshold!$D$6,1,0)</f>
        <v>0</v>
      </c>
      <c r="U2839">
        <f>IF(Q2839&gt;Treshold!$D$7,1,0)</f>
        <v>0</v>
      </c>
      <c r="V2839" t="str">
        <f>IFERROR(VLOOKUP(H2839,jp!AL:AP,4,0),"Belum Masuk JP")</f>
        <v>Belum Masuk JP</v>
      </c>
      <c r="W2839">
        <f>IFERROR(VLOOKUP(H2839,jp!AL:AP,5,0),0)</f>
        <v>0</v>
      </c>
    </row>
    <row r="2840" spans="8:23" x14ac:dyDescent="0.35">
      <c r="H2840">
        <f t="shared" si="268"/>
        <v>0</v>
      </c>
      <c r="I2840">
        <f t="shared" si="268"/>
        <v>0</v>
      </c>
      <c r="J2840" s="2">
        <f t="shared" si="268"/>
        <v>0</v>
      </c>
      <c r="K2840" s="2">
        <f t="shared" si="267"/>
        <v>0</v>
      </c>
      <c r="L2840" s="2">
        <f t="shared" si="267"/>
        <v>0</v>
      </c>
      <c r="M2840" s="2">
        <f t="shared" si="267"/>
        <v>0</v>
      </c>
      <c r="N2840" s="3">
        <f t="shared" si="269"/>
        <v>0</v>
      </c>
      <c r="O2840" s="3">
        <f t="shared" si="270"/>
        <v>0</v>
      </c>
      <c r="P2840" s="3">
        <f t="shared" si="271"/>
        <v>0</v>
      </c>
      <c r="Q2840" s="3">
        <f t="shared" si="272"/>
        <v>0</v>
      </c>
      <c r="R2840">
        <f>IF(N2840&gt;Treshold!$D$4,1,0)</f>
        <v>0</v>
      </c>
      <c r="S2840">
        <f>IF(O2840&gt;Treshold!$D$5,1,0)</f>
        <v>0</v>
      </c>
      <c r="T2840">
        <f>IF(P2840&gt;Treshold!$D$6,1,0)</f>
        <v>0</v>
      </c>
      <c r="U2840">
        <f>IF(Q2840&gt;Treshold!$D$7,1,0)</f>
        <v>0</v>
      </c>
      <c r="V2840" t="str">
        <f>IFERROR(VLOOKUP(H2840,jp!AL:AP,4,0),"Belum Masuk JP")</f>
        <v>Belum Masuk JP</v>
      </c>
      <c r="W2840">
        <f>IFERROR(VLOOKUP(H2840,jp!AL:AP,5,0),0)</f>
        <v>0</v>
      </c>
    </row>
    <row r="2841" spans="8:23" x14ac:dyDescent="0.35">
      <c r="H2841">
        <f t="shared" si="268"/>
        <v>0</v>
      </c>
      <c r="I2841">
        <f t="shared" si="268"/>
        <v>0</v>
      </c>
      <c r="J2841" s="2">
        <f t="shared" si="268"/>
        <v>0</v>
      </c>
      <c r="K2841" s="2">
        <f t="shared" si="267"/>
        <v>0</v>
      </c>
      <c r="L2841" s="2">
        <f t="shared" si="267"/>
        <v>0</v>
      </c>
      <c r="M2841" s="2">
        <f t="shared" si="267"/>
        <v>0</v>
      </c>
      <c r="N2841" s="3">
        <f t="shared" si="269"/>
        <v>0</v>
      </c>
      <c r="O2841" s="3">
        <f t="shared" si="270"/>
        <v>0</v>
      </c>
      <c r="P2841" s="3">
        <f t="shared" si="271"/>
        <v>0</v>
      </c>
      <c r="Q2841" s="3">
        <f t="shared" si="272"/>
        <v>0</v>
      </c>
      <c r="R2841">
        <f>IF(N2841&gt;Treshold!$D$4,1,0)</f>
        <v>0</v>
      </c>
      <c r="S2841">
        <f>IF(O2841&gt;Treshold!$D$5,1,0)</f>
        <v>0</v>
      </c>
      <c r="T2841">
        <f>IF(P2841&gt;Treshold!$D$6,1,0)</f>
        <v>0</v>
      </c>
      <c r="U2841">
        <f>IF(Q2841&gt;Treshold!$D$7,1,0)</f>
        <v>0</v>
      </c>
      <c r="V2841" t="str">
        <f>IFERROR(VLOOKUP(H2841,jp!AL:AP,4,0),"Belum Masuk JP")</f>
        <v>Belum Masuk JP</v>
      </c>
      <c r="W2841">
        <f>IFERROR(VLOOKUP(H2841,jp!AL:AP,5,0),0)</f>
        <v>0</v>
      </c>
    </row>
    <row r="2842" spans="8:23" x14ac:dyDescent="0.35">
      <c r="H2842">
        <f t="shared" si="268"/>
        <v>0</v>
      </c>
      <c r="I2842">
        <f t="shared" si="268"/>
        <v>0</v>
      </c>
      <c r="J2842" s="2">
        <f t="shared" si="268"/>
        <v>0</v>
      </c>
      <c r="K2842" s="2">
        <f t="shared" si="267"/>
        <v>0</v>
      </c>
      <c r="L2842" s="2">
        <f t="shared" si="267"/>
        <v>0</v>
      </c>
      <c r="M2842" s="2">
        <f t="shared" si="267"/>
        <v>0</v>
      </c>
      <c r="N2842" s="3">
        <f t="shared" si="269"/>
        <v>0</v>
      </c>
      <c r="O2842" s="3">
        <f t="shared" si="270"/>
        <v>0</v>
      </c>
      <c r="P2842" s="3">
        <f t="shared" si="271"/>
        <v>0</v>
      </c>
      <c r="Q2842" s="3">
        <f t="shared" si="272"/>
        <v>0</v>
      </c>
      <c r="R2842">
        <f>IF(N2842&gt;Treshold!$D$4,1,0)</f>
        <v>0</v>
      </c>
      <c r="S2842">
        <f>IF(O2842&gt;Treshold!$D$5,1,0)</f>
        <v>0</v>
      </c>
      <c r="T2842">
        <f>IF(P2842&gt;Treshold!$D$6,1,0)</f>
        <v>0</v>
      </c>
      <c r="U2842">
        <f>IF(Q2842&gt;Treshold!$D$7,1,0)</f>
        <v>0</v>
      </c>
      <c r="V2842" t="str">
        <f>IFERROR(VLOOKUP(H2842,jp!AL:AP,4,0),"Belum Masuk JP")</f>
        <v>Belum Masuk JP</v>
      </c>
      <c r="W2842">
        <f>IFERROR(VLOOKUP(H2842,jp!AL:AP,5,0),0)</f>
        <v>0</v>
      </c>
    </row>
    <row r="2843" spans="8:23" x14ac:dyDescent="0.35">
      <c r="H2843">
        <f t="shared" si="268"/>
        <v>0</v>
      </c>
      <c r="I2843">
        <f t="shared" si="268"/>
        <v>0</v>
      </c>
      <c r="J2843" s="2">
        <f t="shared" si="268"/>
        <v>0</v>
      </c>
      <c r="K2843" s="2">
        <f t="shared" si="267"/>
        <v>0</v>
      </c>
      <c r="L2843" s="2">
        <f t="shared" si="267"/>
        <v>0</v>
      </c>
      <c r="M2843" s="2">
        <f t="shared" si="267"/>
        <v>0</v>
      </c>
      <c r="N2843" s="3">
        <f t="shared" si="269"/>
        <v>0</v>
      </c>
      <c r="O2843" s="3">
        <f t="shared" si="270"/>
        <v>0</v>
      </c>
      <c r="P2843" s="3">
        <f t="shared" si="271"/>
        <v>0</v>
      </c>
      <c r="Q2843" s="3">
        <f t="shared" si="272"/>
        <v>0</v>
      </c>
      <c r="R2843">
        <f>IF(N2843&gt;Treshold!$D$4,1,0)</f>
        <v>0</v>
      </c>
      <c r="S2843">
        <f>IF(O2843&gt;Treshold!$D$5,1,0)</f>
        <v>0</v>
      </c>
      <c r="T2843">
        <f>IF(P2843&gt;Treshold!$D$6,1,0)</f>
        <v>0</v>
      </c>
      <c r="U2843">
        <f>IF(Q2843&gt;Treshold!$D$7,1,0)</f>
        <v>0</v>
      </c>
      <c r="V2843" t="str">
        <f>IFERROR(VLOOKUP(H2843,jp!AL:AP,4,0),"Belum Masuk JP")</f>
        <v>Belum Masuk JP</v>
      </c>
      <c r="W2843">
        <f>IFERROR(VLOOKUP(H2843,jp!AL:AP,5,0),0)</f>
        <v>0</v>
      </c>
    </row>
    <row r="2844" spans="8:23" x14ac:dyDescent="0.35">
      <c r="H2844">
        <f t="shared" si="268"/>
        <v>0</v>
      </c>
      <c r="I2844">
        <f t="shared" si="268"/>
        <v>0</v>
      </c>
      <c r="J2844" s="2">
        <f t="shared" si="268"/>
        <v>0</v>
      </c>
      <c r="K2844" s="2">
        <f t="shared" si="267"/>
        <v>0</v>
      </c>
      <c r="L2844" s="2">
        <f t="shared" si="267"/>
        <v>0</v>
      </c>
      <c r="M2844" s="2">
        <f t="shared" si="267"/>
        <v>0</v>
      </c>
      <c r="N2844" s="3">
        <f t="shared" si="269"/>
        <v>0</v>
      </c>
      <c r="O2844" s="3">
        <f t="shared" si="270"/>
        <v>0</v>
      </c>
      <c r="P2844" s="3">
        <f t="shared" si="271"/>
        <v>0</v>
      </c>
      <c r="Q2844" s="3">
        <f t="shared" si="272"/>
        <v>0</v>
      </c>
      <c r="R2844">
        <f>IF(N2844&gt;Treshold!$D$4,1,0)</f>
        <v>0</v>
      </c>
      <c r="S2844">
        <f>IF(O2844&gt;Treshold!$D$5,1,0)</f>
        <v>0</v>
      </c>
      <c r="T2844">
        <f>IF(P2844&gt;Treshold!$D$6,1,0)</f>
        <v>0</v>
      </c>
      <c r="U2844">
        <f>IF(Q2844&gt;Treshold!$D$7,1,0)</f>
        <v>0</v>
      </c>
      <c r="V2844" t="str">
        <f>IFERROR(VLOOKUP(H2844,jp!AL:AP,4,0),"Belum Masuk JP")</f>
        <v>Belum Masuk JP</v>
      </c>
      <c r="W2844">
        <f>IFERROR(VLOOKUP(H2844,jp!AL:AP,5,0),0)</f>
        <v>0</v>
      </c>
    </row>
    <row r="2845" spans="8:23" x14ac:dyDescent="0.35">
      <c r="H2845">
        <f t="shared" si="268"/>
        <v>0</v>
      </c>
      <c r="I2845">
        <f t="shared" si="268"/>
        <v>0</v>
      </c>
      <c r="J2845" s="2">
        <f t="shared" si="268"/>
        <v>0</v>
      </c>
      <c r="K2845" s="2">
        <f t="shared" si="267"/>
        <v>0</v>
      </c>
      <c r="L2845" s="2">
        <f t="shared" si="267"/>
        <v>0</v>
      </c>
      <c r="M2845" s="2">
        <f t="shared" si="267"/>
        <v>0</v>
      </c>
      <c r="N2845" s="3">
        <f t="shared" si="269"/>
        <v>0</v>
      </c>
      <c r="O2845" s="3">
        <f t="shared" si="270"/>
        <v>0</v>
      </c>
      <c r="P2845" s="3">
        <f t="shared" si="271"/>
        <v>0</v>
      </c>
      <c r="Q2845" s="3">
        <f t="shared" si="272"/>
        <v>0</v>
      </c>
      <c r="R2845">
        <f>IF(N2845&gt;Treshold!$D$4,1,0)</f>
        <v>0</v>
      </c>
      <c r="S2845">
        <f>IF(O2845&gt;Treshold!$D$5,1,0)</f>
        <v>0</v>
      </c>
      <c r="T2845">
        <f>IF(P2845&gt;Treshold!$D$6,1,0)</f>
        <v>0</v>
      </c>
      <c r="U2845">
        <f>IF(Q2845&gt;Treshold!$D$7,1,0)</f>
        <v>0</v>
      </c>
      <c r="V2845" t="str">
        <f>IFERROR(VLOOKUP(H2845,jp!AL:AP,4,0),"Belum Masuk JP")</f>
        <v>Belum Masuk JP</v>
      </c>
      <c r="W2845">
        <f>IFERROR(VLOOKUP(H2845,jp!AL:AP,5,0),0)</f>
        <v>0</v>
      </c>
    </row>
    <row r="2846" spans="8:23" x14ac:dyDescent="0.35">
      <c r="H2846">
        <f t="shared" si="268"/>
        <v>0</v>
      </c>
      <c r="I2846">
        <f t="shared" si="268"/>
        <v>0</v>
      </c>
      <c r="J2846" s="2">
        <f t="shared" si="268"/>
        <v>0</v>
      </c>
      <c r="K2846" s="2">
        <f t="shared" si="267"/>
        <v>0</v>
      </c>
      <c r="L2846" s="2">
        <f t="shared" si="267"/>
        <v>0</v>
      </c>
      <c r="M2846" s="2">
        <f t="shared" si="267"/>
        <v>0</v>
      </c>
      <c r="N2846" s="3">
        <f t="shared" si="269"/>
        <v>0</v>
      </c>
      <c r="O2846" s="3">
        <f t="shared" si="270"/>
        <v>0</v>
      </c>
      <c r="P2846" s="3">
        <f t="shared" si="271"/>
        <v>0</v>
      </c>
      <c r="Q2846" s="3">
        <f t="shared" si="272"/>
        <v>0</v>
      </c>
      <c r="R2846">
        <f>IF(N2846&gt;Treshold!$D$4,1,0)</f>
        <v>0</v>
      </c>
      <c r="S2846">
        <f>IF(O2846&gt;Treshold!$D$5,1,0)</f>
        <v>0</v>
      </c>
      <c r="T2846">
        <f>IF(P2846&gt;Treshold!$D$6,1,0)</f>
        <v>0</v>
      </c>
      <c r="U2846">
        <f>IF(Q2846&gt;Treshold!$D$7,1,0)</f>
        <v>0</v>
      </c>
      <c r="V2846" t="str">
        <f>IFERROR(VLOOKUP(H2846,jp!AL:AP,4,0),"Belum Masuk JP")</f>
        <v>Belum Masuk JP</v>
      </c>
      <c r="W2846">
        <f>IFERROR(VLOOKUP(H2846,jp!AL:AP,5,0),0)</f>
        <v>0</v>
      </c>
    </row>
    <row r="2847" spans="8:23" x14ac:dyDescent="0.35">
      <c r="H2847">
        <f t="shared" si="268"/>
        <v>0</v>
      </c>
      <c r="I2847">
        <f t="shared" si="268"/>
        <v>0</v>
      </c>
      <c r="J2847" s="2">
        <f t="shared" si="268"/>
        <v>0</v>
      </c>
      <c r="K2847" s="2">
        <f t="shared" si="267"/>
        <v>0</v>
      </c>
      <c r="L2847" s="2">
        <f t="shared" si="267"/>
        <v>0</v>
      </c>
      <c r="M2847" s="2">
        <f t="shared" si="267"/>
        <v>0</v>
      </c>
      <c r="N2847" s="3">
        <f t="shared" si="269"/>
        <v>0</v>
      </c>
      <c r="O2847" s="3">
        <f t="shared" si="270"/>
        <v>0</v>
      </c>
      <c r="P2847" s="3">
        <f t="shared" si="271"/>
        <v>0</v>
      </c>
      <c r="Q2847" s="3">
        <f t="shared" si="272"/>
        <v>0</v>
      </c>
      <c r="R2847">
        <f>IF(N2847&gt;Treshold!$D$4,1,0)</f>
        <v>0</v>
      </c>
      <c r="S2847">
        <f>IF(O2847&gt;Treshold!$D$5,1,0)</f>
        <v>0</v>
      </c>
      <c r="T2847">
        <f>IF(P2847&gt;Treshold!$D$6,1,0)</f>
        <v>0</v>
      </c>
      <c r="U2847">
        <f>IF(Q2847&gt;Treshold!$D$7,1,0)</f>
        <v>0</v>
      </c>
      <c r="V2847" t="str">
        <f>IFERROR(VLOOKUP(H2847,jp!AL:AP,4,0),"Belum Masuk JP")</f>
        <v>Belum Masuk JP</v>
      </c>
      <c r="W2847">
        <f>IFERROR(VLOOKUP(H2847,jp!AL:AP,5,0),0)</f>
        <v>0</v>
      </c>
    </row>
    <row r="2848" spans="8:23" x14ac:dyDescent="0.35">
      <c r="H2848">
        <f t="shared" si="268"/>
        <v>0</v>
      </c>
      <c r="I2848">
        <f t="shared" si="268"/>
        <v>0</v>
      </c>
      <c r="J2848" s="2">
        <f t="shared" si="268"/>
        <v>0</v>
      </c>
      <c r="K2848" s="2">
        <f t="shared" si="267"/>
        <v>0</v>
      </c>
      <c r="L2848" s="2">
        <f t="shared" si="267"/>
        <v>0</v>
      </c>
      <c r="M2848" s="2">
        <f t="shared" si="267"/>
        <v>0</v>
      </c>
      <c r="N2848" s="3">
        <f t="shared" si="269"/>
        <v>0</v>
      </c>
      <c r="O2848" s="3">
        <f t="shared" si="270"/>
        <v>0</v>
      </c>
      <c r="P2848" s="3">
        <f t="shared" si="271"/>
        <v>0</v>
      </c>
      <c r="Q2848" s="3">
        <f t="shared" si="272"/>
        <v>0</v>
      </c>
      <c r="R2848">
        <f>IF(N2848&gt;Treshold!$D$4,1,0)</f>
        <v>0</v>
      </c>
      <c r="S2848">
        <f>IF(O2848&gt;Treshold!$D$5,1,0)</f>
        <v>0</v>
      </c>
      <c r="T2848">
        <f>IF(P2848&gt;Treshold!$D$6,1,0)</f>
        <v>0</v>
      </c>
      <c r="U2848">
        <f>IF(Q2848&gt;Treshold!$D$7,1,0)</f>
        <v>0</v>
      </c>
      <c r="V2848" t="str">
        <f>IFERROR(VLOOKUP(H2848,jp!AL:AP,4,0),"Belum Masuk JP")</f>
        <v>Belum Masuk JP</v>
      </c>
      <c r="W2848">
        <f>IFERROR(VLOOKUP(H2848,jp!AL:AP,5,0),0)</f>
        <v>0</v>
      </c>
    </row>
    <row r="2849" spans="8:23" x14ac:dyDescent="0.35">
      <c r="H2849">
        <f t="shared" si="268"/>
        <v>0</v>
      </c>
      <c r="I2849">
        <f t="shared" si="268"/>
        <v>0</v>
      </c>
      <c r="J2849" s="2">
        <f t="shared" si="268"/>
        <v>0</v>
      </c>
      <c r="K2849" s="2">
        <f t="shared" si="267"/>
        <v>0</v>
      </c>
      <c r="L2849" s="2">
        <f t="shared" si="267"/>
        <v>0</v>
      </c>
      <c r="M2849" s="2">
        <f t="shared" si="267"/>
        <v>0</v>
      </c>
      <c r="N2849" s="3">
        <f t="shared" si="269"/>
        <v>0</v>
      </c>
      <c r="O2849" s="3">
        <f t="shared" si="270"/>
        <v>0</v>
      </c>
      <c r="P2849" s="3">
        <f t="shared" si="271"/>
        <v>0</v>
      </c>
      <c r="Q2849" s="3">
        <f t="shared" si="272"/>
        <v>0</v>
      </c>
      <c r="R2849">
        <f>IF(N2849&gt;Treshold!$D$4,1,0)</f>
        <v>0</v>
      </c>
      <c r="S2849">
        <f>IF(O2849&gt;Treshold!$D$5,1,0)</f>
        <v>0</v>
      </c>
      <c r="T2849">
        <f>IF(P2849&gt;Treshold!$D$6,1,0)</f>
        <v>0</v>
      </c>
      <c r="U2849">
        <f>IF(Q2849&gt;Treshold!$D$7,1,0)</f>
        <v>0</v>
      </c>
      <c r="V2849" t="str">
        <f>IFERROR(VLOOKUP(H2849,jp!AL:AP,4,0),"Belum Masuk JP")</f>
        <v>Belum Masuk JP</v>
      </c>
      <c r="W2849">
        <f>IFERROR(VLOOKUP(H2849,jp!AL:AP,5,0),0)</f>
        <v>0</v>
      </c>
    </row>
    <row r="2850" spans="8:23" x14ac:dyDescent="0.35">
      <c r="H2850">
        <f t="shared" si="268"/>
        <v>0</v>
      </c>
      <c r="I2850">
        <f t="shared" si="268"/>
        <v>0</v>
      </c>
      <c r="J2850" s="2">
        <f t="shared" si="268"/>
        <v>0</v>
      </c>
      <c r="K2850" s="2">
        <f t="shared" si="267"/>
        <v>0</v>
      </c>
      <c r="L2850" s="2">
        <f t="shared" si="267"/>
        <v>0</v>
      </c>
      <c r="M2850" s="2">
        <f t="shared" si="267"/>
        <v>0</v>
      </c>
      <c r="N2850" s="3">
        <f t="shared" si="269"/>
        <v>0</v>
      </c>
      <c r="O2850" s="3">
        <f t="shared" si="270"/>
        <v>0</v>
      </c>
      <c r="P2850" s="3">
        <f t="shared" si="271"/>
        <v>0</v>
      </c>
      <c r="Q2850" s="3">
        <f t="shared" si="272"/>
        <v>0</v>
      </c>
      <c r="R2850">
        <f>IF(N2850&gt;Treshold!$D$4,1,0)</f>
        <v>0</v>
      </c>
      <c r="S2850">
        <f>IF(O2850&gt;Treshold!$D$5,1,0)</f>
        <v>0</v>
      </c>
      <c r="T2850">
        <f>IF(P2850&gt;Treshold!$D$6,1,0)</f>
        <v>0</v>
      </c>
      <c r="U2850">
        <f>IF(Q2850&gt;Treshold!$D$7,1,0)</f>
        <v>0</v>
      </c>
      <c r="V2850" t="str">
        <f>IFERROR(VLOOKUP(H2850,jp!AL:AP,4,0),"Belum Masuk JP")</f>
        <v>Belum Masuk JP</v>
      </c>
      <c r="W2850">
        <f>IFERROR(VLOOKUP(H2850,jp!AL:AP,5,0),0)</f>
        <v>0</v>
      </c>
    </row>
    <row r="2851" spans="8:23" x14ac:dyDescent="0.35">
      <c r="H2851">
        <f t="shared" si="268"/>
        <v>0</v>
      </c>
      <c r="I2851">
        <f t="shared" si="268"/>
        <v>0</v>
      </c>
      <c r="J2851" s="2">
        <f t="shared" si="268"/>
        <v>0</v>
      </c>
      <c r="K2851" s="2">
        <f t="shared" si="267"/>
        <v>0</v>
      </c>
      <c r="L2851" s="2">
        <f t="shared" si="267"/>
        <v>0</v>
      </c>
      <c r="M2851" s="2">
        <f t="shared" si="267"/>
        <v>0</v>
      </c>
      <c r="N2851" s="3">
        <f t="shared" si="269"/>
        <v>0</v>
      </c>
      <c r="O2851" s="3">
        <f t="shared" si="270"/>
        <v>0</v>
      </c>
      <c r="P2851" s="3">
        <f t="shared" si="271"/>
        <v>0</v>
      </c>
      <c r="Q2851" s="3">
        <f t="shared" si="272"/>
        <v>0</v>
      </c>
      <c r="R2851">
        <f>IF(N2851&gt;Treshold!$D$4,1,0)</f>
        <v>0</v>
      </c>
      <c r="S2851">
        <f>IF(O2851&gt;Treshold!$D$5,1,0)</f>
        <v>0</v>
      </c>
      <c r="T2851">
        <f>IF(P2851&gt;Treshold!$D$6,1,0)</f>
        <v>0</v>
      </c>
      <c r="U2851">
        <f>IF(Q2851&gt;Treshold!$D$7,1,0)</f>
        <v>0</v>
      </c>
      <c r="V2851" t="str">
        <f>IFERROR(VLOOKUP(H2851,jp!AL:AP,4,0),"Belum Masuk JP")</f>
        <v>Belum Masuk JP</v>
      </c>
      <c r="W2851">
        <f>IFERROR(VLOOKUP(H2851,jp!AL:AP,5,0),0)</f>
        <v>0</v>
      </c>
    </row>
    <row r="2852" spans="8:23" x14ac:dyDescent="0.35">
      <c r="H2852">
        <f t="shared" si="268"/>
        <v>0</v>
      </c>
      <c r="I2852">
        <f t="shared" si="268"/>
        <v>0</v>
      </c>
      <c r="J2852" s="2">
        <f t="shared" si="268"/>
        <v>0</v>
      </c>
      <c r="K2852" s="2">
        <f t="shared" si="267"/>
        <v>0</v>
      </c>
      <c r="L2852" s="2">
        <f t="shared" si="267"/>
        <v>0</v>
      </c>
      <c r="M2852" s="2">
        <f t="shared" si="267"/>
        <v>0</v>
      </c>
      <c r="N2852" s="3">
        <f t="shared" si="269"/>
        <v>0</v>
      </c>
      <c r="O2852" s="3">
        <f t="shared" si="270"/>
        <v>0</v>
      </c>
      <c r="P2852" s="3">
        <f t="shared" si="271"/>
        <v>0</v>
      </c>
      <c r="Q2852" s="3">
        <f t="shared" si="272"/>
        <v>0</v>
      </c>
      <c r="R2852">
        <f>IF(N2852&gt;Treshold!$D$4,1,0)</f>
        <v>0</v>
      </c>
      <c r="S2852">
        <f>IF(O2852&gt;Treshold!$D$5,1,0)</f>
        <v>0</v>
      </c>
      <c r="T2852">
        <f>IF(P2852&gt;Treshold!$D$6,1,0)</f>
        <v>0</v>
      </c>
      <c r="U2852">
        <f>IF(Q2852&gt;Treshold!$D$7,1,0)</f>
        <v>0</v>
      </c>
      <c r="V2852" t="str">
        <f>IFERROR(VLOOKUP(H2852,jp!AL:AP,4,0),"Belum Masuk JP")</f>
        <v>Belum Masuk JP</v>
      </c>
      <c r="W2852">
        <f>IFERROR(VLOOKUP(H2852,jp!AL:AP,5,0),0)</f>
        <v>0</v>
      </c>
    </row>
    <row r="2853" spans="8:23" x14ac:dyDescent="0.35">
      <c r="H2853">
        <f t="shared" si="268"/>
        <v>0</v>
      </c>
      <c r="I2853">
        <f t="shared" si="268"/>
        <v>0</v>
      </c>
      <c r="J2853" s="2">
        <f t="shared" si="268"/>
        <v>0</v>
      </c>
      <c r="K2853" s="2">
        <f t="shared" si="267"/>
        <v>0</v>
      </c>
      <c r="L2853" s="2">
        <f t="shared" si="267"/>
        <v>0</v>
      </c>
      <c r="M2853" s="2">
        <f t="shared" si="267"/>
        <v>0</v>
      </c>
      <c r="N2853" s="3">
        <f t="shared" si="269"/>
        <v>0</v>
      </c>
      <c r="O2853" s="3">
        <f t="shared" si="270"/>
        <v>0</v>
      </c>
      <c r="P2853" s="3">
        <f t="shared" si="271"/>
        <v>0</v>
      </c>
      <c r="Q2853" s="3">
        <f t="shared" si="272"/>
        <v>0</v>
      </c>
      <c r="R2853">
        <f>IF(N2853&gt;Treshold!$D$4,1,0)</f>
        <v>0</v>
      </c>
      <c r="S2853">
        <f>IF(O2853&gt;Treshold!$D$5,1,0)</f>
        <v>0</v>
      </c>
      <c r="T2853">
        <f>IF(P2853&gt;Treshold!$D$6,1,0)</f>
        <v>0</v>
      </c>
      <c r="U2853">
        <f>IF(Q2853&gt;Treshold!$D$7,1,0)</f>
        <v>0</v>
      </c>
      <c r="V2853" t="str">
        <f>IFERROR(VLOOKUP(H2853,jp!AL:AP,4,0),"Belum Masuk JP")</f>
        <v>Belum Masuk JP</v>
      </c>
      <c r="W2853">
        <f>IFERROR(VLOOKUP(H2853,jp!AL:AP,5,0),0)</f>
        <v>0</v>
      </c>
    </row>
    <row r="2854" spans="8:23" x14ac:dyDescent="0.35">
      <c r="H2854">
        <f t="shared" si="268"/>
        <v>0</v>
      </c>
      <c r="I2854">
        <f t="shared" si="268"/>
        <v>0</v>
      </c>
      <c r="J2854" s="2">
        <f t="shared" si="268"/>
        <v>0</v>
      </c>
      <c r="K2854" s="2">
        <f t="shared" si="267"/>
        <v>0</v>
      </c>
      <c r="L2854" s="2">
        <f t="shared" si="267"/>
        <v>0</v>
      </c>
      <c r="M2854" s="2">
        <f t="shared" si="267"/>
        <v>0</v>
      </c>
      <c r="N2854" s="3">
        <f t="shared" si="269"/>
        <v>0</v>
      </c>
      <c r="O2854" s="3">
        <f t="shared" si="270"/>
        <v>0</v>
      </c>
      <c r="P2854" s="3">
        <f t="shared" si="271"/>
        <v>0</v>
      </c>
      <c r="Q2854" s="3">
        <f t="shared" si="272"/>
        <v>0</v>
      </c>
      <c r="R2854">
        <f>IF(N2854&gt;Treshold!$D$4,1,0)</f>
        <v>0</v>
      </c>
      <c r="S2854">
        <f>IF(O2854&gt;Treshold!$D$5,1,0)</f>
        <v>0</v>
      </c>
      <c r="T2854">
        <f>IF(P2854&gt;Treshold!$D$6,1,0)</f>
        <v>0</v>
      </c>
      <c r="U2854">
        <f>IF(Q2854&gt;Treshold!$D$7,1,0)</f>
        <v>0</v>
      </c>
      <c r="V2854" t="str">
        <f>IFERROR(VLOOKUP(H2854,jp!AL:AP,4,0),"Belum Masuk JP")</f>
        <v>Belum Masuk JP</v>
      </c>
      <c r="W2854">
        <f>IFERROR(VLOOKUP(H2854,jp!AL:AP,5,0),0)</f>
        <v>0</v>
      </c>
    </row>
    <row r="2855" spans="8:23" x14ac:dyDescent="0.35">
      <c r="H2855">
        <f t="shared" si="268"/>
        <v>0</v>
      </c>
      <c r="I2855">
        <f t="shared" si="268"/>
        <v>0</v>
      </c>
      <c r="J2855" s="2">
        <f t="shared" si="268"/>
        <v>0</v>
      </c>
      <c r="K2855" s="2">
        <f t="shared" si="267"/>
        <v>0</v>
      </c>
      <c r="L2855" s="2">
        <f t="shared" si="267"/>
        <v>0</v>
      </c>
      <c r="M2855" s="2">
        <f t="shared" si="267"/>
        <v>0</v>
      </c>
      <c r="N2855" s="3">
        <f t="shared" si="269"/>
        <v>0</v>
      </c>
      <c r="O2855" s="3">
        <f t="shared" si="270"/>
        <v>0</v>
      </c>
      <c r="P2855" s="3">
        <f t="shared" si="271"/>
        <v>0</v>
      </c>
      <c r="Q2855" s="3">
        <f t="shared" si="272"/>
        <v>0</v>
      </c>
      <c r="R2855">
        <f>IF(N2855&gt;Treshold!$D$4,1,0)</f>
        <v>0</v>
      </c>
      <c r="S2855">
        <f>IF(O2855&gt;Treshold!$D$5,1,0)</f>
        <v>0</v>
      </c>
      <c r="T2855">
        <f>IF(P2855&gt;Treshold!$D$6,1,0)</f>
        <v>0</v>
      </c>
      <c r="U2855">
        <f>IF(Q2855&gt;Treshold!$D$7,1,0)</f>
        <v>0</v>
      </c>
      <c r="V2855" t="str">
        <f>IFERROR(VLOOKUP(H2855,jp!AL:AP,4,0),"Belum Masuk JP")</f>
        <v>Belum Masuk JP</v>
      </c>
      <c r="W2855">
        <f>IFERROR(VLOOKUP(H2855,jp!AL:AP,5,0),0)</f>
        <v>0</v>
      </c>
    </row>
    <row r="2856" spans="8:23" x14ac:dyDescent="0.35">
      <c r="H2856">
        <f t="shared" si="268"/>
        <v>0</v>
      </c>
      <c r="I2856">
        <f t="shared" si="268"/>
        <v>0</v>
      </c>
      <c r="J2856" s="2">
        <f t="shared" si="268"/>
        <v>0</v>
      </c>
      <c r="K2856" s="2">
        <f t="shared" si="267"/>
        <v>0</v>
      </c>
      <c r="L2856" s="2">
        <f t="shared" si="267"/>
        <v>0</v>
      </c>
      <c r="M2856" s="2">
        <f t="shared" si="267"/>
        <v>0</v>
      </c>
      <c r="N2856" s="3">
        <f t="shared" si="269"/>
        <v>0</v>
      </c>
      <c r="O2856" s="3">
        <f t="shared" si="270"/>
        <v>0</v>
      </c>
      <c r="P2856" s="3">
        <f t="shared" si="271"/>
        <v>0</v>
      </c>
      <c r="Q2856" s="3">
        <f t="shared" si="272"/>
        <v>0</v>
      </c>
      <c r="R2856">
        <f>IF(N2856&gt;Treshold!$D$4,1,0)</f>
        <v>0</v>
      </c>
      <c r="S2856">
        <f>IF(O2856&gt;Treshold!$D$5,1,0)</f>
        <v>0</v>
      </c>
      <c r="T2856">
        <f>IF(P2856&gt;Treshold!$D$6,1,0)</f>
        <v>0</v>
      </c>
      <c r="U2856">
        <f>IF(Q2856&gt;Treshold!$D$7,1,0)</f>
        <v>0</v>
      </c>
      <c r="V2856" t="str">
        <f>IFERROR(VLOOKUP(H2856,jp!AL:AP,4,0),"Belum Masuk JP")</f>
        <v>Belum Masuk JP</v>
      </c>
      <c r="W2856">
        <f>IFERROR(VLOOKUP(H2856,jp!AL:AP,5,0),0)</f>
        <v>0</v>
      </c>
    </row>
    <row r="2857" spans="8:23" x14ac:dyDescent="0.35">
      <c r="H2857">
        <f t="shared" si="268"/>
        <v>0</v>
      </c>
      <c r="I2857">
        <f t="shared" si="268"/>
        <v>0</v>
      </c>
      <c r="J2857" s="2">
        <f t="shared" si="268"/>
        <v>0</v>
      </c>
      <c r="K2857" s="2">
        <f t="shared" si="267"/>
        <v>0</v>
      </c>
      <c r="L2857" s="2">
        <f t="shared" si="267"/>
        <v>0</v>
      </c>
      <c r="M2857" s="2">
        <f t="shared" si="267"/>
        <v>0</v>
      </c>
      <c r="N2857" s="3">
        <f t="shared" si="269"/>
        <v>0</v>
      </c>
      <c r="O2857" s="3">
        <f t="shared" si="270"/>
        <v>0</v>
      </c>
      <c r="P2857" s="3">
        <f t="shared" si="271"/>
        <v>0</v>
      </c>
      <c r="Q2857" s="3">
        <f t="shared" si="272"/>
        <v>0</v>
      </c>
      <c r="R2857">
        <f>IF(N2857&gt;Treshold!$D$4,1,0)</f>
        <v>0</v>
      </c>
      <c r="S2857">
        <f>IF(O2857&gt;Treshold!$D$5,1,0)</f>
        <v>0</v>
      </c>
      <c r="T2857">
        <f>IF(P2857&gt;Treshold!$D$6,1,0)</f>
        <v>0</v>
      </c>
      <c r="U2857">
        <f>IF(Q2857&gt;Treshold!$D$7,1,0)</f>
        <v>0</v>
      </c>
      <c r="V2857" t="str">
        <f>IFERROR(VLOOKUP(H2857,jp!AL:AP,4,0),"Belum Masuk JP")</f>
        <v>Belum Masuk JP</v>
      </c>
      <c r="W2857">
        <f>IFERROR(VLOOKUP(H2857,jp!AL:AP,5,0),0)</f>
        <v>0</v>
      </c>
    </row>
    <row r="2858" spans="8:23" x14ac:dyDescent="0.35">
      <c r="H2858">
        <f t="shared" si="268"/>
        <v>0</v>
      </c>
      <c r="I2858">
        <f t="shared" si="268"/>
        <v>0</v>
      </c>
      <c r="J2858" s="2">
        <f t="shared" si="268"/>
        <v>0</v>
      </c>
      <c r="K2858" s="2">
        <f t="shared" si="267"/>
        <v>0</v>
      </c>
      <c r="L2858" s="2">
        <f t="shared" si="267"/>
        <v>0</v>
      </c>
      <c r="M2858" s="2">
        <f t="shared" si="267"/>
        <v>0</v>
      </c>
      <c r="N2858" s="3">
        <f t="shared" si="269"/>
        <v>0</v>
      </c>
      <c r="O2858" s="3">
        <f t="shared" si="270"/>
        <v>0</v>
      </c>
      <c r="P2858" s="3">
        <f t="shared" si="271"/>
        <v>0</v>
      </c>
      <c r="Q2858" s="3">
        <f t="shared" si="272"/>
        <v>0</v>
      </c>
      <c r="R2858">
        <f>IF(N2858&gt;Treshold!$D$4,1,0)</f>
        <v>0</v>
      </c>
      <c r="S2858">
        <f>IF(O2858&gt;Treshold!$D$5,1,0)</f>
        <v>0</v>
      </c>
      <c r="T2858">
        <f>IF(P2858&gt;Treshold!$D$6,1,0)</f>
        <v>0</v>
      </c>
      <c r="U2858">
        <f>IF(Q2858&gt;Treshold!$D$7,1,0)</f>
        <v>0</v>
      </c>
      <c r="V2858" t="str">
        <f>IFERROR(VLOOKUP(H2858,jp!AL:AP,4,0),"Belum Masuk JP")</f>
        <v>Belum Masuk JP</v>
      </c>
      <c r="W2858">
        <f>IFERROR(VLOOKUP(H2858,jp!AL:AP,5,0),0)</f>
        <v>0</v>
      </c>
    </row>
    <row r="2859" spans="8:23" x14ac:dyDescent="0.35">
      <c r="H2859">
        <f t="shared" si="268"/>
        <v>0</v>
      </c>
      <c r="I2859">
        <f t="shared" si="268"/>
        <v>0</v>
      </c>
      <c r="J2859" s="2">
        <f t="shared" si="268"/>
        <v>0</v>
      </c>
      <c r="K2859" s="2">
        <f t="shared" si="267"/>
        <v>0</v>
      </c>
      <c r="L2859" s="2">
        <f t="shared" si="267"/>
        <v>0</v>
      </c>
      <c r="M2859" s="2">
        <f t="shared" si="267"/>
        <v>0</v>
      </c>
      <c r="N2859" s="3">
        <f t="shared" si="269"/>
        <v>0</v>
      </c>
      <c r="O2859" s="3">
        <f t="shared" si="270"/>
        <v>0</v>
      </c>
      <c r="P2859" s="3">
        <f t="shared" si="271"/>
        <v>0</v>
      </c>
      <c r="Q2859" s="3">
        <f t="shared" si="272"/>
        <v>0</v>
      </c>
      <c r="R2859">
        <f>IF(N2859&gt;Treshold!$D$4,1,0)</f>
        <v>0</v>
      </c>
      <c r="S2859">
        <f>IF(O2859&gt;Treshold!$D$5,1,0)</f>
        <v>0</v>
      </c>
      <c r="T2859">
        <f>IF(P2859&gt;Treshold!$D$6,1,0)</f>
        <v>0</v>
      </c>
      <c r="U2859">
        <f>IF(Q2859&gt;Treshold!$D$7,1,0)</f>
        <v>0</v>
      </c>
      <c r="V2859" t="str">
        <f>IFERROR(VLOOKUP(H2859,jp!AL:AP,4,0),"Belum Masuk JP")</f>
        <v>Belum Masuk JP</v>
      </c>
      <c r="W2859">
        <f>IFERROR(VLOOKUP(H2859,jp!AL:AP,5,0),0)</f>
        <v>0</v>
      </c>
    </row>
    <row r="2860" spans="8:23" x14ac:dyDescent="0.35">
      <c r="H2860">
        <f t="shared" si="268"/>
        <v>0</v>
      </c>
      <c r="I2860">
        <f t="shared" si="268"/>
        <v>0</v>
      </c>
      <c r="J2860" s="2">
        <f t="shared" si="268"/>
        <v>0</v>
      </c>
      <c r="K2860" s="2">
        <f t="shared" si="267"/>
        <v>0</v>
      </c>
      <c r="L2860" s="2">
        <f t="shared" si="267"/>
        <v>0</v>
      </c>
      <c r="M2860" s="2">
        <f t="shared" si="267"/>
        <v>0</v>
      </c>
      <c r="N2860" s="3">
        <f t="shared" si="269"/>
        <v>0</v>
      </c>
      <c r="O2860" s="3">
        <f t="shared" si="270"/>
        <v>0</v>
      </c>
      <c r="P2860" s="3">
        <f t="shared" si="271"/>
        <v>0</v>
      </c>
      <c r="Q2860" s="3">
        <f t="shared" si="272"/>
        <v>0</v>
      </c>
      <c r="R2860">
        <f>IF(N2860&gt;Treshold!$D$4,1,0)</f>
        <v>0</v>
      </c>
      <c r="S2860">
        <f>IF(O2860&gt;Treshold!$D$5,1,0)</f>
        <v>0</v>
      </c>
      <c r="T2860">
        <f>IF(P2860&gt;Treshold!$D$6,1,0)</f>
        <v>0</v>
      </c>
      <c r="U2860">
        <f>IF(Q2860&gt;Treshold!$D$7,1,0)</f>
        <v>0</v>
      </c>
      <c r="V2860" t="str">
        <f>IFERROR(VLOOKUP(H2860,jp!AL:AP,4,0),"Belum Masuk JP")</f>
        <v>Belum Masuk JP</v>
      </c>
      <c r="W2860">
        <f>IFERROR(VLOOKUP(H2860,jp!AL:AP,5,0),0)</f>
        <v>0</v>
      </c>
    </row>
    <row r="2861" spans="8:23" x14ac:dyDescent="0.35">
      <c r="H2861">
        <f t="shared" si="268"/>
        <v>0</v>
      </c>
      <c r="I2861">
        <f t="shared" si="268"/>
        <v>0</v>
      </c>
      <c r="J2861" s="2">
        <f t="shared" si="268"/>
        <v>0</v>
      </c>
      <c r="K2861" s="2">
        <f t="shared" si="267"/>
        <v>0</v>
      </c>
      <c r="L2861" s="2">
        <f t="shared" si="267"/>
        <v>0</v>
      </c>
      <c r="M2861" s="2">
        <f t="shared" si="267"/>
        <v>0</v>
      </c>
      <c r="N2861" s="3">
        <f t="shared" si="269"/>
        <v>0</v>
      </c>
      <c r="O2861" s="3">
        <f t="shared" si="270"/>
        <v>0</v>
      </c>
      <c r="P2861" s="3">
        <f t="shared" si="271"/>
        <v>0</v>
      </c>
      <c r="Q2861" s="3">
        <f t="shared" si="272"/>
        <v>0</v>
      </c>
      <c r="R2861">
        <f>IF(N2861&gt;Treshold!$D$4,1,0)</f>
        <v>0</v>
      </c>
      <c r="S2861">
        <f>IF(O2861&gt;Treshold!$D$5,1,0)</f>
        <v>0</v>
      </c>
      <c r="T2861">
        <f>IF(P2861&gt;Treshold!$D$6,1,0)</f>
        <v>0</v>
      </c>
      <c r="U2861">
        <f>IF(Q2861&gt;Treshold!$D$7,1,0)</f>
        <v>0</v>
      </c>
      <c r="V2861" t="str">
        <f>IFERROR(VLOOKUP(H2861,jp!AL:AP,4,0),"Belum Masuk JP")</f>
        <v>Belum Masuk JP</v>
      </c>
      <c r="W2861">
        <f>IFERROR(VLOOKUP(H2861,jp!AL:AP,5,0),0)</f>
        <v>0</v>
      </c>
    </row>
    <row r="2862" spans="8:23" x14ac:dyDescent="0.35">
      <c r="H2862">
        <f t="shared" si="268"/>
        <v>0</v>
      </c>
      <c r="I2862">
        <f t="shared" si="268"/>
        <v>0</v>
      </c>
      <c r="J2862" s="2">
        <f t="shared" si="268"/>
        <v>0</v>
      </c>
      <c r="K2862" s="2">
        <f t="shared" si="267"/>
        <v>0</v>
      </c>
      <c r="L2862" s="2">
        <f t="shared" si="267"/>
        <v>0</v>
      </c>
      <c r="M2862" s="2">
        <f t="shared" si="267"/>
        <v>0</v>
      </c>
      <c r="N2862" s="3">
        <f t="shared" si="269"/>
        <v>0</v>
      </c>
      <c r="O2862" s="3">
        <f t="shared" si="270"/>
        <v>0</v>
      </c>
      <c r="P2862" s="3">
        <f t="shared" si="271"/>
        <v>0</v>
      </c>
      <c r="Q2862" s="3">
        <f t="shared" si="272"/>
        <v>0</v>
      </c>
      <c r="R2862">
        <f>IF(N2862&gt;Treshold!$D$4,1,0)</f>
        <v>0</v>
      </c>
      <c r="S2862">
        <f>IF(O2862&gt;Treshold!$D$5,1,0)</f>
        <v>0</v>
      </c>
      <c r="T2862">
        <f>IF(P2862&gt;Treshold!$D$6,1,0)</f>
        <v>0</v>
      </c>
      <c r="U2862">
        <f>IF(Q2862&gt;Treshold!$D$7,1,0)</f>
        <v>0</v>
      </c>
      <c r="V2862" t="str">
        <f>IFERROR(VLOOKUP(H2862,jp!AL:AP,4,0),"Belum Masuk JP")</f>
        <v>Belum Masuk JP</v>
      </c>
      <c r="W2862">
        <f>IFERROR(VLOOKUP(H2862,jp!AL:AP,5,0),0)</f>
        <v>0</v>
      </c>
    </row>
    <row r="2863" spans="8:23" x14ac:dyDescent="0.35">
      <c r="H2863">
        <f t="shared" si="268"/>
        <v>0</v>
      </c>
      <c r="I2863">
        <f t="shared" si="268"/>
        <v>0</v>
      </c>
      <c r="J2863" s="2">
        <f t="shared" si="268"/>
        <v>0</v>
      </c>
      <c r="K2863" s="2">
        <f t="shared" si="267"/>
        <v>0</v>
      </c>
      <c r="L2863" s="2">
        <f t="shared" si="267"/>
        <v>0</v>
      </c>
      <c r="M2863" s="2">
        <f t="shared" si="267"/>
        <v>0</v>
      </c>
      <c r="N2863" s="3">
        <f t="shared" si="269"/>
        <v>0</v>
      </c>
      <c r="O2863" s="3">
        <f t="shared" si="270"/>
        <v>0</v>
      </c>
      <c r="P2863" s="3">
        <f t="shared" si="271"/>
        <v>0</v>
      </c>
      <c r="Q2863" s="3">
        <f t="shared" si="272"/>
        <v>0</v>
      </c>
      <c r="R2863">
        <f>IF(N2863&gt;Treshold!$D$4,1,0)</f>
        <v>0</v>
      </c>
      <c r="S2863">
        <f>IF(O2863&gt;Treshold!$D$5,1,0)</f>
        <v>0</v>
      </c>
      <c r="T2863">
        <f>IF(P2863&gt;Treshold!$D$6,1,0)</f>
        <v>0</v>
      </c>
      <c r="U2863">
        <f>IF(Q2863&gt;Treshold!$D$7,1,0)</f>
        <v>0</v>
      </c>
      <c r="V2863" t="str">
        <f>IFERROR(VLOOKUP(H2863,jp!AL:AP,4,0),"Belum Masuk JP")</f>
        <v>Belum Masuk JP</v>
      </c>
      <c r="W2863">
        <f>IFERROR(VLOOKUP(H2863,jp!AL:AP,5,0),0)</f>
        <v>0</v>
      </c>
    </row>
    <row r="2864" spans="8:23" x14ac:dyDescent="0.35">
      <c r="H2864">
        <f t="shared" si="268"/>
        <v>0</v>
      </c>
      <c r="I2864">
        <f t="shared" si="268"/>
        <v>0</v>
      </c>
      <c r="J2864" s="2">
        <f t="shared" si="268"/>
        <v>0</v>
      </c>
      <c r="K2864" s="2">
        <f t="shared" si="267"/>
        <v>0</v>
      </c>
      <c r="L2864" s="2">
        <f t="shared" si="267"/>
        <v>0</v>
      </c>
      <c r="M2864" s="2">
        <f t="shared" si="267"/>
        <v>0</v>
      </c>
      <c r="N2864" s="3">
        <f t="shared" si="269"/>
        <v>0</v>
      </c>
      <c r="O2864" s="3">
        <f t="shared" si="270"/>
        <v>0</v>
      </c>
      <c r="P2864" s="3">
        <f t="shared" si="271"/>
        <v>0</v>
      </c>
      <c r="Q2864" s="3">
        <f t="shared" si="272"/>
        <v>0</v>
      </c>
      <c r="R2864">
        <f>IF(N2864&gt;Treshold!$D$4,1,0)</f>
        <v>0</v>
      </c>
      <c r="S2864">
        <f>IF(O2864&gt;Treshold!$D$5,1,0)</f>
        <v>0</v>
      </c>
      <c r="T2864">
        <f>IF(P2864&gt;Treshold!$D$6,1,0)</f>
        <v>0</v>
      </c>
      <c r="U2864">
        <f>IF(Q2864&gt;Treshold!$D$7,1,0)</f>
        <v>0</v>
      </c>
      <c r="V2864" t="str">
        <f>IFERROR(VLOOKUP(H2864,jp!AL:AP,4,0),"Belum Masuk JP")</f>
        <v>Belum Masuk JP</v>
      </c>
      <c r="W2864">
        <f>IFERROR(VLOOKUP(H2864,jp!AL:AP,5,0),0)</f>
        <v>0</v>
      </c>
    </row>
    <row r="2865" spans="8:23" x14ac:dyDescent="0.35">
      <c r="H2865">
        <f t="shared" si="268"/>
        <v>0</v>
      </c>
      <c r="I2865">
        <f t="shared" si="268"/>
        <v>0</v>
      </c>
      <c r="J2865" s="2">
        <f t="shared" si="268"/>
        <v>0</v>
      </c>
      <c r="K2865" s="2">
        <f t="shared" si="267"/>
        <v>0</v>
      </c>
      <c r="L2865" s="2">
        <f t="shared" si="267"/>
        <v>0</v>
      </c>
      <c r="M2865" s="2">
        <f t="shared" si="267"/>
        <v>0</v>
      </c>
      <c r="N2865" s="3">
        <f t="shared" si="269"/>
        <v>0</v>
      </c>
      <c r="O2865" s="3">
        <f t="shared" si="270"/>
        <v>0</v>
      </c>
      <c r="P2865" s="3">
        <f t="shared" si="271"/>
        <v>0</v>
      </c>
      <c r="Q2865" s="3">
        <f t="shared" si="272"/>
        <v>0</v>
      </c>
      <c r="R2865">
        <f>IF(N2865&gt;Treshold!$D$4,1,0)</f>
        <v>0</v>
      </c>
      <c r="S2865">
        <f>IF(O2865&gt;Treshold!$D$5,1,0)</f>
        <v>0</v>
      </c>
      <c r="T2865">
        <f>IF(P2865&gt;Treshold!$D$6,1,0)</f>
        <v>0</v>
      </c>
      <c r="U2865">
        <f>IF(Q2865&gt;Treshold!$D$7,1,0)</f>
        <v>0</v>
      </c>
      <c r="V2865" t="str">
        <f>IFERROR(VLOOKUP(H2865,jp!AL:AP,4,0),"Belum Masuk JP")</f>
        <v>Belum Masuk JP</v>
      </c>
      <c r="W2865">
        <f>IFERROR(VLOOKUP(H2865,jp!AL:AP,5,0),0)</f>
        <v>0</v>
      </c>
    </row>
    <row r="2866" spans="8:23" x14ac:dyDescent="0.35">
      <c r="H2866">
        <f t="shared" si="268"/>
        <v>0</v>
      </c>
      <c r="I2866">
        <f t="shared" si="268"/>
        <v>0</v>
      </c>
      <c r="J2866" s="2">
        <f t="shared" si="268"/>
        <v>0</v>
      </c>
      <c r="K2866" s="2">
        <f t="shared" si="267"/>
        <v>0</v>
      </c>
      <c r="L2866" s="2">
        <f t="shared" si="267"/>
        <v>0</v>
      </c>
      <c r="M2866" s="2">
        <f t="shared" si="267"/>
        <v>0</v>
      </c>
      <c r="N2866" s="3">
        <f t="shared" si="269"/>
        <v>0</v>
      </c>
      <c r="O2866" s="3">
        <f t="shared" si="270"/>
        <v>0</v>
      </c>
      <c r="P2866" s="3">
        <f t="shared" si="271"/>
        <v>0</v>
      </c>
      <c r="Q2866" s="3">
        <f t="shared" si="272"/>
        <v>0</v>
      </c>
      <c r="R2866">
        <f>IF(N2866&gt;Treshold!$D$4,1,0)</f>
        <v>0</v>
      </c>
      <c r="S2866">
        <f>IF(O2866&gt;Treshold!$D$5,1,0)</f>
        <v>0</v>
      </c>
      <c r="T2866">
        <f>IF(P2866&gt;Treshold!$D$6,1,0)</f>
        <v>0</v>
      </c>
      <c r="U2866">
        <f>IF(Q2866&gt;Treshold!$D$7,1,0)</f>
        <v>0</v>
      </c>
      <c r="V2866" t="str">
        <f>IFERROR(VLOOKUP(H2866,jp!AL:AP,4,0),"Belum Masuk JP")</f>
        <v>Belum Masuk JP</v>
      </c>
      <c r="W2866">
        <f>IFERROR(VLOOKUP(H2866,jp!AL:AP,5,0),0)</f>
        <v>0</v>
      </c>
    </row>
    <row r="2867" spans="8:23" x14ac:dyDescent="0.35">
      <c r="H2867">
        <f t="shared" si="268"/>
        <v>0</v>
      </c>
      <c r="I2867">
        <f t="shared" si="268"/>
        <v>0</v>
      </c>
      <c r="J2867" s="2">
        <f t="shared" si="268"/>
        <v>0</v>
      </c>
      <c r="K2867" s="2">
        <f t="shared" si="267"/>
        <v>0</v>
      </c>
      <c r="L2867" s="2">
        <f t="shared" si="267"/>
        <v>0</v>
      </c>
      <c r="M2867" s="2">
        <f t="shared" si="267"/>
        <v>0</v>
      </c>
      <c r="N2867" s="3">
        <f t="shared" si="269"/>
        <v>0</v>
      </c>
      <c r="O2867" s="3">
        <f t="shared" si="270"/>
        <v>0</v>
      </c>
      <c r="P2867" s="3">
        <f t="shared" si="271"/>
        <v>0</v>
      </c>
      <c r="Q2867" s="3">
        <f t="shared" si="272"/>
        <v>0</v>
      </c>
      <c r="R2867">
        <f>IF(N2867&gt;Treshold!$D$4,1,0)</f>
        <v>0</v>
      </c>
      <c r="S2867">
        <f>IF(O2867&gt;Treshold!$D$5,1,0)</f>
        <v>0</v>
      </c>
      <c r="T2867">
        <f>IF(P2867&gt;Treshold!$D$6,1,0)</f>
        <v>0</v>
      </c>
      <c r="U2867">
        <f>IF(Q2867&gt;Treshold!$D$7,1,0)</f>
        <v>0</v>
      </c>
      <c r="V2867" t="str">
        <f>IFERROR(VLOOKUP(H2867,jp!AL:AP,4,0),"Belum Masuk JP")</f>
        <v>Belum Masuk JP</v>
      </c>
      <c r="W2867">
        <f>IFERROR(VLOOKUP(H2867,jp!AL:AP,5,0),0)</f>
        <v>0</v>
      </c>
    </row>
    <row r="2868" spans="8:23" x14ac:dyDescent="0.35">
      <c r="H2868">
        <f t="shared" si="268"/>
        <v>0</v>
      </c>
      <c r="I2868">
        <f t="shared" si="268"/>
        <v>0</v>
      </c>
      <c r="J2868" s="2">
        <f t="shared" si="268"/>
        <v>0</v>
      </c>
      <c r="K2868" s="2">
        <f t="shared" si="267"/>
        <v>0</v>
      </c>
      <c r="L2868" s="2">
        <f t="shared" si="267"/>
        <v>0</v>
      </c>
      <c r="M2868" s="2">
        <f t="shared" si="267"/>
        <v>0</v>
      </c>
      <c r="N2868" s="3">
        <f t="shared" si="269"/>
        <v>0</v>
      </c>
      <c r="O2868" s="3">
        <f t="shared" si="270"/>
        <v>0</v>
      </c>
      <c r="P2868" s="3">
        <f t="shared" si="271"/>
        <v>0</v>
      </c>
      <c r="Q2868" s="3">
        <f t="shared" si="272"/>
        <v>0</v>
      </c>
      <c r="R2868">
        <f>IF(N2868&gt;Treshold!$D$4,1,0)</f>
        <v>0</v>
      </c>
      <c r="S2868">
        <f>IF(O2868&gt;Treshold!$D$5,1,0)</f>
        <v>0</v>
      </c>
      <c r="T2868">
        <f>IF(P2868&gt;Treshold!$D$6,1,0)</f>
        <v>0</v>
      </c>
      <c r="U2868">
        <f>IF(Q2868&gt;Treshold!$D$7,1,0)</f>
        <v>0</v>
      </c>
      <c r="V2868" t="str">
        <f>IFERROR(VLOOKUP(H2868,jp!AL:AP,4,0),"Belum Masuk JP")</f>
        <v>Belum Masuk JP</v>
      </c>
      <c r="W2868">
        <f>IFERROR(VLOOKUP(H2868,jp!AL:AP,5,0),0)</f>
        <v>0</v>
      </c>
    </row>
    <row r="2869" spans="8:23" x14ac:dyDescent="0.35">
      <c r="H2869">
        <f t="shared" si="268"/>
        <v>0</v>
      </c>
      <c r="I2869">
        <f t="shared" si="268"/>
        <v>0</v>
      </c>
      <c r="J2869" s="2">
        <f t="shared" si="268"/>
        <v>0</v>
      </c>
      <c r="K2869" s="2">
        <f t="shared" si="267"/>
        <v>0</v>
      </c>
      <c r="L2869" s="2">
        <f t="shared" si="267"/>
        <v>0</v>
      </c>
      <c r="M2869" s="2">
        <f t="shared" si="267"/>
        <v>0</v>
      </c>
      <c r="N2869" s="3">
        <f t="shared" si="269"/>
        <v>0</v>
      </c>
      <c r="O2869" s="3">
        <f t="shared" si="270"/>
        <v>0</v>
      </c>
      <c r="P2869" s="3">
        <f t="shared" si="271"/>
        <v>0</v>
      </c>
      <c r="Q2869" s="3">
        <f t="shared" si="272"/>
        <v>0</v>
      </c>
      <c r="R2869">
        <f>IF(N2869&gt;Treshold!$D$4,1,0)</f>
        <v>0</v>
      </c>
      <c r="S2869">
        <f>IF(O2869&gt;Treshold!$D$5,1,0)</f>
        <v>0</v>
      </c>
      <c r="T2869">
        <f>IF(P2869&gt;Treshold!$D$6,1,0)</f>
        <v>0</v>
      </c>
      <c r="U2869">
        <f>IF(Q2869&gt;Treshold!$D$7,1,0)</f>
        <v>0</v>
      </c>
      <c r="V2869" t="str">
        <f>IFERROR(VLOOKUP(H2869,jp!AL:AP,4,0),"Belum Masuk JP")</f>
        <v>Belum Masuk JP</v>
      </c>
      <c r="W2869">
        <f>IFERROR(VLOOKUP(H2869,jp!AL:AP,5,0),0)</f>
        <v>0</v>
      </c>
    </row>
    <row r="2870" spans="8:23" x14ac:dyDescent="0.35">
      <c r="H2870">
        <f t="shared" si="268"/>
        <v>0</v>
      </c>
      <c r="I2870">
        <f t="shared" si="268"/>
        <v>0</v>
      </c>
      <c r="J2870" s="2">
        <f t="shared" si="268"/>
        <v>0</v>
      </c>
      <c r="K2870" s="2">
        <f t="shared" si="267"/>
        <v>0</v>
      </c>
      <c r="L2870" s="2">
        <f t="shared" si="267"/>
        <v>0</v>
      </c>
      <c r="M2870" s="2">
        <f t="shared" si="267"/>
        <v>0</v>
      </c>
      <c r="N2870" s="3">
        <f t="shared" si="269"/>
        <v>0</v>
      </c>
      <c r="O2870" s="3">
        <f t="shared" si="270"/>
        <v>0</v>
      </c>
      <c r="P2870" s="3">
        <f t="shared" si="271"/>
        <v>0</v>
      </c>
      <c r="Q2870" s="3">
        <f t="shared" si="272"/>
        <v>0</v>
      </c>
      <c r="R2870">
        <f>IF(N2870&gt;Treshold!$D$4,1,0)</f>
        <v>0</v>
      </c>
      <c r="S2870">
        <f>IF(O2870&gt;Treshold!$D$5,1,0)</f>
        <v>0</v>
      </c>
      <c r="T2870">
        <f>IF(P2870&gt;Treshold!$D$6,1,0)</f>
        <v>0</v>
      </c>
      <c r="U2870">
        <f>IF(Q2870&gt;Treshold!$D$7,1,0)</f>
        <v>0</v>
      </c>
      <c r="V2870" t="str">
        <f>IFERROR(VLOOKUP(H2870,jp!AL:AP,4,0),"Belum Masuk JP")</f>
        <v>Belum Masuk JP</v>
      </c>
      <c r="W2870">
        <f>IFERROR(VLOOKUP(H2870,jp!AL:AP,5,0),0)</f>
        <v>0</v>
      </c>
    </row>
    <row r="2871" spans="8:23" x14ac:dyDescent="0.35">
      <c r="H2871">
        <f t="shared" si="268"/>
        <v>0</v>
      </c>
      <c r="I2871">
        <f t="shared" si="268"/>
        <v>0</v>
      </c>
      <c r="J2871" s="2">
        <f t="shared" si="268"/>
        <v>0</v>
      </c>
      <c r="K2871" s="2">
        <f t="shared" si="267"/>
        <v>0</v>
      </c>
      <c r="L2871" s="2">
        <f t="shared" si="267"/>
        <v>0</v>
      </c>
      <c r="M2871" s="2">
        <f t="shared" si="267"/>
        <v>0</v>
      </c>
      <c r="N2871" s="3">
        <f t="shared" si="269"/>
        <v>0</v>
      </c>
      <c r="O2871" s="3">
        <f t="shared" si="270"/>
        <v>0</v>
      </c>
      <c r="P2871" s="3">
        <f t="shared" si="271"/>
        <v>0</v>
      </c>
      <c r="Q2871" s="3">
        <f t="shared" si="272"/>
        <v>0</v>
      </c>
      <c r="R2871">
        <f>IF(N2871&gt;Treshold!$D$4,1,0)</f>
        <v>0</v>
      </c>
      <c r="S2871">
        <f>IF(O2871&gt;Treshold!$D$5,1,0)</f>
        <v>0</v>
      </c>
      <c r="T2871">
        <f>IF(P2871&gt;Treshold!$D$6,1,0)</f>
        <v>0</v>
      </c>
      <c r="U2871">
        <f>IF(Q2871&gt;Treshold!$D$7,1,0)</f>
        <v>0</v>
      </c>
      <c r="V2871" t="str">
        <f>IFERROR(VLOOKUP(H2871,jp!AL:AP,4,0),"Belum Masuk JP")</f>
        <v>Belum Masuk JP</v>
      </c>
      <c r="W2871">
        <f>IFERROR(VLOOKUP(H2871,jp!AL:AP,5,0),0)</f>
        <v>0</v>
      </c>
    </row>
    <row r="2872" spans="8:23" x14ac:dyDescent="0.35">
      <c r="H2872">
        <f t="shared" si="268"/>
        <v>0</v>
      </c>
      <c r="I2872">
        <f t="shared" si="268"/>
        <v>0</v>
      </c>
      <c r="J2872" s="2">
        <f t="shared" si="268"/>
        <v>0</v>
      </c>
      <c r="K2872" s="2">
        <f t="shared" si="267"/>
        <v>0</v>
      </c>
      <c r="L2872" s="2">
        <f t="shared" si="267"/>
        <v>0</v>
      </c>
      <c r="M2872" s="2">
        <f t="shared" si="267"/>
        <v>0</v>
      </c>
      <c r="N2872" s="3">
        <f t="shared" si="269"/>
        <v>0</v>
      </c>
      <c r="O2872" s="3">
        <f t="shared" si="270"/>
        <v>0</v>
      </c>
      <c r="P2872" s="3">
        <f t="shared" si="271"/>
        <v>0</v>
      </c>
      <c r="Q2872" s="3">
        <f t="shared" si="272"/>
        <v>0</v>
      </c>
      <c r="R2872">
        <f>IF(N2872&gt;Treshold!$D$4,1,0)</f>
        <v>0</v>
      </c>
      <c r="S2872">
        <f>IF(O2872&gt;Treshold!$D$5,1,0)</f>
        <v>0</v>
      </c>
      <c r="T2872">
        <f>IF(P2872&gt;Treshold!$D$6,1,0)</f>
        <v>0</v>
      </c>
      <c r="U2872">
        <f>IF(Q2872&gt;Treshold!$D$7,1,0)</f>
        <v>0</v>
      </c>
      <c r="V2872" t="str">
        <f>IFERROR(VLOOKUP(H2872,jp!AL:AP,4,0),"Belum Masuk JP")</f>
        <v>Belum Masuk JP</v>
      </c>
      <c r="W2872">
        <f>IFERROR(VLOOKUP(H2872,jp!AL:AP,5,0),0)</f>
        <v>0</v>
      </c>
    </row>
    <row r="2873" spans="8:23" x14ac:dyDescent="0.35">
      <c r="H2873">
        <f t="shared" si="268"/>
        <v>0</v>
      </c>
      <c r="I2873">
        <f t="shared" si="268"/>
        <v>0</v>
      </c>
      <c r="J2873" s="2">
        <f t="shared" si="268"/>
        <v>0</v>
      </c>
      <c r="K2873" s="2">
        <f t="shared" si="267"/>
        <v>0</v>
      </c>
      <c r="L2873" s="2">
        <f t="shared" si="267"/>
        <v>0</v>
      </c>
      <c r="M2873" s="2">
        <f t="shared" si="267"/>
        <v>0</v>
      </c>
      <c r="N2873" s="3">
        <f t="shared" si="269"/>
        <v>0</v>
      </c>
      <c r="O2873" s="3">
        <f t="shared" si="270"/>
        <v>0</v>
      </c>
      <c r="P2873" s="3">
        <f t="shared" si="271"/>
        <v>0</v>
      </c>
      <c r="Q2873" s="3">
        <f t="shared" si="272"/>
        <v>0</v>
      </c>
      <c r="R2873">
        <f>IF(N2873&gt;Treshold!$D$4,1,0)</f>
        <v>0</v>
      </c>
      <c r="S2873">
        <f>IF(O2873&gt;Treshold!$D$5,1,0)</f>
        <v>0</v>
      </c>
      <c r="T2873">
        <f>IF(P2873&gt;Treshold!$D$6,1,0)</f>
        <v>0</v>
      </c>
      <c r="U2873">
        <f>IF(Q2873&gt;Treshold!$D$7,1,0)</f>
        <v>0</v>
      </c>
      <c r="V2873" t="str">
        <f>IFERROR(VLOOKUP(H2873,jp!AL:AP,4,0),"Belum Masuk JP")</f>
        <v>Belum Masuk JP</v>
      </c>
      <c r="W2873">
        <f>IFERROR(VLOOKUP(H2873,jp!AL:AP,5,0),0)</f>
        <v>0</v>
      </c>
    </row>
    <row r="2874" spans="8:23" x14ac:dyDescent="0.35">
      <c r="H2874">
        <f t="shared" si="268"/>
        <v>0</v>
      </c>
      <c r="I2874">
        <f t="shared" si="268"/>
        <v>0</v>
      </c>
      <c r="J2874" s="2">
        <f t="shared" si="268"/>
        <v>0</v>
      </c>
      <c r="K2874" s="2">
        <f t="shared" si="267"/>
        <v>0</v>
      </c>
      <c r="L2874" s="2">
        <f t="shared" si="267"/>
        <v>0</v>
      </c>
      <c r="M2874" s="2">
        <f t="shared" si="267"/>
        <v>0</v>
      </c>
      <c r="N2874" s="3">
        <f t="shared" si="269"/>
        <v>0</v>
      </c>
      <c r="O2874" s="3">
        <f t="shared" si="270"/>
        <v>0</v>
      </c>
      <c r="P2874" s="3">
        <f t="shared" si="271"/>
        <v>0</v>
      </c>
      <c r="Q2874" s="3">
        <f t="shared" si="272"/>
        <v>0</v>
      </c>
      <c r="R2874">
        <f>IF(N2874&gt;Treshold!$D$4,1,0)</f>
        <v>0</v>
      </c>
      <c r="S2874">
        <f>IF(O2874&gt;Treshold!$D$5,1,0)</f>
        <v>0</v>
      </c>
      <c r="T2874">
        <f>IF(P2874&gt;Treshold!$D$6,1,0)</f>
        <v>0</v>
      </c>
      <c r="U2874">
        <f>IF(Q2874&gt;Treshold!$D$7,1,0)</f>
        <v>0</v>
      </c>
      <c r="V2874" t="str">
        <f>IFERROR(VLOOKUP(H2874,jp!AL:AP,4,0),"Belum Masuk JP")</f>
        <v>Belum Masuk JP</v>
      </c>
      <c r="W2874">
        <f>IFERROR(VLOOKUP(H2874,jp!AL:AP,5,0),0)</f>
        <v>0</v>
      </c>
    </row>
    <row r="2875" spans="8:23" x14ac:dyDescent="0.35">
      <c r="H2875">
        <f t="shared" si="268"/>
        <v>0</v>
      </c>
      <c r="I2875">
        <f t="shared" si="268"/>
        <v>0</v>
      </c>
      <c r="J2875" s="2">
        <f t="shared" si="268"/>
        <v>0</v>
      </c>
      <c r="K2875" s="2">
        <f t="shared" si="267"/>
        <v>0</v>
      </c>
      <c r="L2875" s="2">
        <f t="shared" si="267"/>
        <v>0</v>
      </c>
      <c r="M2875" s="2">
        <f t="shared" si="267"/>
        <v>0</v>
      </c>
      <c r="N2875" s="3">
        <f t="shared" si="269"/>
        <v>0</v>
      </c>
      <c r="O2875" s="3">
        <f t="shared" si="270"/>
        <v>0</v>
      </c>
      <c r="P2875" s="3">
        <f t="shared" si="271"/>
        <v>0</v>
      </c>
      <c r="Q2875" s="3">
        <f t="shared" si="272"/>
        <v>0</v>
      </c>
      <c r="R2875">
        <f>IF(N2875&gt;Treshold!$D$4,1,0)</f>
        <v>0</v>
      </c>
      <c r="S2875">
        <f>IF(O2875&gt;Treshold!$D$5,1,0)</f>
        <v>0</v>
      </c>
      <c r="T2875">
        <f>IF(P2875&gt;Treshold!$D$6,1,0)</f>
        <v>0</v>
      </c>
      <c r="U2875">
        <f>IF(Q2875&gt;Treshold!$D$7,1,0)</f>
        <v>0</v>
      </c>
      <c r="V2875" t="str">
        <f>IFERROR(VLOOKUP(H2875,jp!AL:AP,4,0),"Belum Masuk JP")</f>
        <v>Belum Masuk JP</v>
      </c>
      <c r="W2875">
        <f>IFERROR(VLOOKUP(H2875,jp!AL:AP,5,0),0)</f>
        <v>0</v>
      </c>
    </row>
    <row r="2876" spans="8:23" x14ac:dyDescent="0.35">
      <c r="H2876">
        <f t="shared" si="268"/>
        <v>0</v>
      </c>
      <c r="I2876">
        <f t="shared" si="268"/>
        <v>0</v>
      </c>
      <c r="J2876" s="2">
        <f t="shared" si="268"/>
        <v>0</v>
      </c>
      <c r="K2876" s="2">
        <f t="shared" si="267"/>
        <v>0</v>
      </c>
      <c r="L2876" s="2">
        <f t="shared" si="267"/>
        <v>0</v>
      </c>
      <c r="M2876" s="2">
        <f t="shared" si="267"/>
        <v>0</v>
      </c>
      <c r="N2876" s="3">
        <f t="shared" si="269"/>
        <v>0</v>
      </c>
      <c r="O2876" s="3">
        <f t="shared" si="270"/>
        <v>0</v>
      </c>
      <c r="P2876" s="3">
        <f t="shared" si="271"/>
        <v>0</v>
      </c>
      <c r="Q2876" s="3">
        <f t="shared" si="272"/>
        <v>0</v>
      </c>
      <c r="R2876">
        <f>IF(N2876&gt;Treshold!$D$4,1,0)</f>
        <v>0</v>
      </c>
      <c r="S2876">
        <f>IF(O2876&gt;Treshold!$D$5,1,0)</f>
        <v>0</v>
      </c>
      <c r="T2876">
        <f>IF(P2876&gt;Treshold!$D$6,1,0)</f>
        <v>0</v>
      </c>
      <c r="U2876">
        <f>IF(Q2876&gt;Treshold!$D$7,1,0)</f>
        <v>0</v>
      </c>
      <c r="V2876" t="str">
        <f>IFERROR(VLOOKUP(H2876,jp!AL:AP,4,0),"Belum Masuk JP")</f>
        <v>Belum Masuk JP</v>
      </c>
      <c r="W2876">
        <f>IFERROR(VLOOKUP(H2876,jp!AL:AP,5,0),0)</f>
        <v>0</v>
      </c>
    </row>
    <row r="2877" spans="8:23" x14ac:dyDescent="0.35">
      <c r="H2877">
        <f t="shared" si="268"/>
        <v>0</v>
      </c>
      <c r="I2877">
        <f t="shared" si="268"/>
        <v>0</v>
      </c>
      <c r="J2877" s="2">
        <f t="shared" si="268"/>
        <v>0</v>
      </c>
      <c r="K2877" s="2">
        <f t="shared" si="267"/>
        <v>0</v>
      </c>
      <c r="L2877" s="2">
        <f t="shared" si="267"/>
        <v>0</v>
      </c>
      <c r="M2877" s="2">
        <f t="shared" si="267"/>
        <v>0</v>
      </c>
      <c r="N2877" s="3">
        <f t="shared" si="269"/>
        <v>0</v>
      </c>
      <c r="O2877" s="3">
        <f t="shared" si="270"/>
        <v>0</v>
      </c>
      <c r="P2877" s="3">
        <f t="shared" si="271"/>
        <v>0</v>
      </c>
      <c r="Q2877" s="3">
        <f t="shared" si="272"/>
        <v>0</v>
      </c>
      <c r="R2877">
        <f>IF(N2877&gt;Treshold!$D$4,1,0)</f>
        <v>0</v>
      </c>
      <c r="S2877">
        <f>IF(O2877&gt;Treshold!$D$5,1,0)</f>
        <v>0</v>
      </c>
      <c r="T2877">
        <f>IF(P2877&gt;Treshold!$D$6,1,0)</f>
        <v>0</v>
      </c>
      <c r="U2877">
        <f>IF(Q2877&gt;Treshold!$D$7,1,0)</f>
        <v>0</v>
      </c>
      <c r="V2877" t="str">
        <f>IFERROR(VLOOKUP(H2877,jp!AL:AP,4,0),"Belum Masuk JP")</f>
        <v>Belum Masuk JP</v>
      </c>
      <c r="W2877">
        <f>IFERROR(VLOOKUP(H2877,jp!AL:AP,5,0),0)</f>
        <v>0</v>
      </c>
    </row>
    <row r="2878" spans="8:23" x14ac:dyDescent="0.35">
      <c r="H2878">
        <f t="shared" si="268"/>
        <v>0</v>
      </c>
      <c r="I2878">
        <f t="shared" si="268"/>
        <v>0</v>
      </c>
      <c r="J2878" s="2">
        <f t="shared" si="268"/>
        <v>0</v>
      </c>
      <c r="K2878" s="2">
        <f t="shared" si="267"/>
        <v>0</v>
      </c>
      <c r="L2878" s="2">
        <f t="shared" si="267"/>
        <v>0</v>
      </c>
      <c r="M2878" s="2">
        <f t="shared" si="267"/>
        <v>0</v>
      </c>
      <c r="N2878" s="3">
        <f t="shared" si="269"/>
        <v>0</v>
      </c>
      <c r="O2878" s="3">
        <f t="shared" si="270"/>
        <v>0</v>
      </c>
      <c r="P2878" s="3">
        <f t="shared" si="271"/>
        <v>0</v>
      </c>
      <c r="Q2878" s="3">
        <f t="shared" si="272"/>
        <v>0</v>
      </c>
      <c r="R2878">
        <f>IF(N2878&gt;Treshold!$D$4,1,0)</f>
        <v>0</v>
      </c>
      <c r="S2878">
        <f>IF(O2878&gt;Treshold!$D$5,1,0)</f>
        <v>0</v>
      </c>
      <c r="T2878">
        <f>IF(P2878&gt;Treshold!$D$6,1,0)</f>
        <v>0</v>
      </c>
      <c r="U2878">
        <f>IF(Q2878&gt;Treshold!$D$7,1,0)</f>
        <v>0</v>
      </c>
      <c r="V2878" t="str">
        <f>IFERROR(VLOOKUP(H2878,jp!AL:AP,4,0),"Belum Masuk JP")</f>
        <v>Belum Masuk JP</v>
      </c>
      <c r="W2878">
        <f>IFERROR(VLOOKUP(H2878,jp!AL:AP,5,0),0)</f>
        <v>0</v>
      </c>
    </row>
    <row r="2879" spans="8:23" x14ac:dyDescent="0.35">
      <c r="H2879">
        <f t="shared" si="268"/>
        <v>0</v>
      </c>
      <c r="I2879">
        <f t="shared" si="268"/>
        <v>0</v>
      </c>
      <c r="J2879" s="2">
        <f t="shared" si="268"/>
        <v>0</v>
      </c>
      <c r="K2879" s="2">
        <f t="shared" si="267"/>
        <v>0</v>
      </c>
      <c r="L2879" s="2">
        <f t="shared" si="267"/>
        <v>0</v>
      </c>
      <c r="M2879" s="2">
        <f t="shared" si="267"/>
        <v>0</v>
      </c>
      <c r="N2879" s="3">
        <f t="shared" si="269"/>
        <v>0</v>
      </c>
      <c r="O2879" s="3">
        <f t="shared" si="270"/>
        <v>0</v>
      </c>
      <c r="P2879" s="3">
        <f t="shared" si="271"/>
        <v>0</v>
      </c>
      <c r="Q2879" s="3">
        <f t="shared" si="272"/>
        <v>0</v>
      </c>
      <c r="R2879">
        <f>IF(N2879&gt;Treshold!$D$4,1,0)</f>
        <v>0</v>
      </c>
      <c r="S2879">
        <f>IF(O2879&gt;Treshold!$D$5,1,0)</f>
        <v>0</v>
      </c>
      <c r="T2879">
        <f>IF(P2879&gt;Treshold!$D$6,1,0)</f>
        <v>0</v>
      </c>
      <c r="U2879">
        <f>IF(Q2879&gt;Treshold!$D$7,1,0)</f>
        <v>0</v>
      </c>
      <c r="V2879" t="str">
        <f>IFERROR(VLOOKUP(H2879,jp!AL:AP,4,0),"Belum Masuk JP")</f>
        <v>Belum Masuk JP</v>
      </c>
      <c r="W2879">
        <f>IFERROR(VLOOKUP(H2879,jp!AL:AP,5,0),0)</f>
        <v>0</v>
      </c>
    </row>
    <row r="2880" spans="8:23" x14ac:dyDescent="0.35">
      <c r="H2880">
        <f t="shared" si="268"/>
        <v>0</v>
      </c>
      <c r="I2880">
        <f t="shared" si="268"/>
        <v>0</v>
      </c>
      <c r="J2880" s="2">
        <f t="shared" si="268"/>
        <v>0</v>
      </c>
      <c r="K2880" s="2">
        <f t="shared" si="267"/>
        <v>0</v>
      </c>
      <c r="L2880" s="2">
        <f t="shared" si="267"/>
        <v>0</v>
      </c>
      <c r="M2880" s="2">
        <f t="shared" si="267"/>
        <v>0</v>
      </c>
      <c r="N2880" s="3">
        <f t="shared" si="269"/>
        <v>0</v>
      </c>
      <c r="O2880" s="3">
        <f t="shared" si="270"/>
        <v>0</v>
      </c>
      <c r="P2880" s="3">
        <f t="shared" si="271"/>
        <v>0</v>
      </c>
      <c r="Q2880" s="3">
        <f t="shared" si="272"/>
        <v>0</v>
      </c>
      <c r="R2880">
        <f>IF(N2880&gt;Treshold!$D$4,1,0)</f>
        <v>0</v>
      </c>
      <c r="S2880">
        <f>IF(O2880&gt;Treshold!$D$5,1,0)</f>
        <v>0</v>
      </c>
      <c r="T2880">
        <f>IF(P2880&gt;Treshold!$D$6,1,0)</f>
        <v>0</v>
      </c>
      <c r="U2880">
        <f>IF(Q2880&gt;Treshold!$D$7,1,0)</f>
        <v>0</v>
      </c>
      <c r="V2880" t="str">
        <f>IFERROR(VLOOKUP(H2880,jp!AL:AP,4,0),"Belum Masuk JP")</f>
        <v>Belum Masuk JP</v>
      </c>
      <c r="W2880">
        <f>IFERROR(VLOOKUP(H2880,jp!AL:AP,5,0),0)</f>
        <v>0</v>
      </c>
    </row>
    <row r="2881" spans="8:23" x14ac:dyDescent="0.35">
      <c r="H2881">
        <f t="shared" si="268"/>
        <v>0</v>
      </c>
      <c r="I2881">
        <f t="shared" si="268"/>
        <v>0</v>
      </c>
      <c r="J2881" s="2">
        <f t="shared" si="268"/>
        <v>0</v>
      </c>
      <c r="K2881" s="2">
        <f t="shared" si="267"/>
        <v>0</v>
      </c>
      <c r="L2881" s="2">
        <f t="shared" si="267"/>
        <v>0</v>
      </c>
      <c r="M2881" s="2">
        <f t="shared" si="267"/>
        <v>0</v>
      </c>
      <c r="N2881" s="3">
        <f t="shared" si="269"/>
        <v>0</v>
      </c>
      <c r="O2881" s="3">
        <f t="shared" si="270"/>
        <v>0</v>
      </c>
      <c r="P2881" s="3">
        <f t="shared" si="271"/>
        <v>0</v>
      </c>
      <c r="Q2881" s="3">
        <f t="shared" si="272"/>
        <v>0</v>
      </c>
      <c r="R2881">
        <f>IF(N2881&gt;Treshold!$D$4,1,0)</f>
        <v>0</v>
      </c>
      <c r="S2881">
        <f>IF(O2881&gt;Treshold!$D$5,1,0)</f>
        <v>0</v>
      </c>
      <c r="T2881">
        <f>IF(P2881&gt;Treshold!$D$6,1,0)</f>
        <v>0</v>
      </c>
      <c r="U2881">
        <f>IF(Q2881&gt;Treshold!$D$7,1,0)</f>
        <v>0</v>
      </c>
      <c r="V2881" t="str">
        <f>IFERROR(VLOOKUP(H2881,jp!AL:AP,4,0),"Belum Masuk JP")</f>
        <v>Belum Masuk JP</v>
      </c>
      <c r="W2881">
        <f>IFERROR(VLOOKUP(H2881,jp!AL:AP,5,0),0)</f>
        <v>0</v>
      </c>
    </row>
    <row r="2882" spans="8:23" x14ac:dyDescent="0.35">
      <c r="H2882">
        <f t="shared" si="268"/>
        <v>0</v>
      </c>
      <c r="I2882">
        <f t="shared" si="268"/>
        <v>0</v>
      </c>
      <c r="J2882" s="2">
        <f t="shared" si="268"/>
        <v>0</v>
      </c>
      <c r="K2882" s="2">
        <f t="shared" si="267"/>
        <v>0</v>
      </c>
      <c r="L2882" s="2">
        <f t="shared" si="267"/>
        <v>0</v>
      </c>
      <c r="M2882" s="2">
        <f t="shared" si="267"/>
        <v>0</v>
      </c>
      <c r="N2882" s="3">
        <f t="shared" si="269"/>
        <v>0</v>
      </c>
      <c r="O2882" s="3">
        <f t="shared" si="270"/>
        <v>0</v>
      </c>
      <c r="P2882" s="3">
        <f t="shared" si="271"/>
        <v>0</v>
      </c>
      <c r="Q2882" s="3">
        <f t="shared" si="272"/>
        <v>0</v>
      </c>
      <c r="R2882">
        <f>IF(N2882&gt;Treshold!$D$4,1,0)</f>
        <v>0</v>
      </c>
      <c r="S2882">
        <f>IF(O2882&gt;Treshold!$D$5,1,0)</f>
        <v>0</v>
      </c>
      <c r="T2882">
        <f>IF(P2882&gt;Treshold!$D$6,1,0)</f>
        <v>0</v>
      </c>
      <c r="U2882">
        <f>IF(Q2882&gt;Treshold!$D$7,1,0)</f>
        <v>0</v>
      </c>
      <c r="V2882" t="str">
        <f>IFERROR(VLOOKUP(H2882,jp!AL:AP,4,0),"Belum Masuk JP")</f>
        <v>Belum Masuk JP</v>
      </c>
      <c r="W2882">
        <f>IFERROR(VLOOKUP(H2882,jp!AL:AP,5,0),0)</f>
        <v>0</v>
      </c>
    </row>
    <row r="2883" spans="8:23" x14ac:dyDescent="0.35">
      <c r="H2883">
        <f t="shared" si="268"/>
        <v>0</v>
      </c>
      <c r="I2883">
        <f t="shared" si="268"/>
        <v>0</v>
      </c>
      <c r="J2883" s="2">
        <f t="shared" si="268"/>
        <v>0</v>
      </c>
      <c r="K2883" s="2">
        <f t="shared" si="267"/>
        <v>0</v>
      </c>
      <c r="L2883" s="2">
        <f t="shared" si="267"/>
        <v>0</v>
      </c>
      <c r="M2883" s="2">
        <f t="shared" si="267"/>
        <v>0</v>
      </c>
      <c r="N2883" s="3">
        <f t="shared" si="269"/>
        <v>0</v>
      </c>
      <c r="O2883" s="3">
        <f t="shared" si="270"/>
        <v>0</v>
      </c>
      <c r="P2883" s="3">
        <f t="shared" si="271"/>
        <v>0</v>
      </c>
      <c r="Q2883" s="3">
        <f t="shared" si="272"/>
        <v>0</v>
      </c>
      <c r="R2883">
        <f>IF(N2883&gt;Treshold!$D$4,1,0)</f>
        <v>0</v>
      </c>
      <c r="S2883">
        <f>IF(O2883&gt;Treshold!$D$5,1,0)</f>
        <v>0</v>
      </c>
      <c r="T2883">
        <f>IF(P2883&gt;Treshold!$D$6,1,0)</f>
        <v>0</v>
      </c>
      <c r="U2883">
        <f>IF(Q2883&gt;Treshold!$D$7,1,0)</f>
        <v>0</v>
      </c>
      <c r="V2883" t="str">
        <f>IFERROR(VLOOKUP(H2883,jp!AL:AP,4,0),"Belum Masuk JP")</f>
        <v>Belum Masuk JP</v>
      </c>
      <c r="W2883">
        <f>IFERROR(VLOOKUP(H2883,jp!AL:AP,5,0),0)</f>
        <v>0</v>
      </c>
    </row>
    <row r="2884" spans="8:23" x14ac:dyDescent="0.35">
      <c r="H2884">
        <f t="shared" si="268"/>
        <v>0</v>
      </c>
      <c r="I2884">
        <f t="shared" si="268"/>
        <v>0</v>
      </c>
      <c r="J2884" s="2">
        <f t="shared" si="268"/>
        <v>0</v>
      </c>
      <c r="K2884" s="2">
        <f t="shared" si="267"/>
        <v>0</v>
      </c>
      <c r="L2884" s="2">
        <f t="shared" si="267"/>
        <v>0</v>
      </c>
      <c r="M2884" s="2">
        <f t="shared" si="267"/>
        <v>0</v>
      </c>
      <c r="N2884" s="3">
        <f t="shared" si="269"/>
        <v>0</v>
      </c>
      <c r="O2884" s="3">
        <f t="shared" si="270"/>
        <v>0</v>
      </c>
      <c r="P2884" s="3">
        <f t="shared" si="271"/>
        <v>0</v>
      </c>
      <c r="Q2884" s="3">
        <f t="shared" si="272"/>
        <v>0</v>
      </c>
      <c r="R2884">
        <f>IF(N2884&gt;Treshold!$D$4,1,0)</f>
        <v>0</v>
      </c>
      <c r="S2884">
        <f>IF(O2884&gt;Treshold!$D$5,1,0)</f>
        <v>0</v>
      </c>
      <c r="T2884">
        <f>IF(P2884&gt;Treshold!$D$6,1,0)</f>
        <v>0</v>
      </c>
      <c r="U2884">
        <f>IF(Q2884&gt;Treshold!$D$7,1,0)</f>
        <v>0</v>
      </c>
      <c r="V2884" t="str">
        <f>IFERROR(VLOOKUP(H2884,jp!AL:AP,4,0),"Belum Masuk JP")</f>
        <v>Belum Masuk JP</v>
      </c>
      <c r="W2884">
        <f>IFERROR(VLOOKUP(H2884,jp!AL:AP,5,0),0)</f>
        <v>0</v>
      </c>
    </row>
    <row r="2885" spans="8:23" x14ac:dyDescent="0.35">
      <c r="H2885">
        <f t="shared" si="268"/>
        <v>0</v>
      </c>
      <c r="I2885">
        <f t="shared" si="268"/>
        <v>0</v>
      </c>
      <c r="J2885" s="2">
        <f t="shared" si="268"/>
        <v>0</v>
      </c>
      <c r="K2885" s="2">
        <f t="shared" si="267"/>
        <v>0</v>
      </c>
      <c r="L2885" s="2">
        <f t="shared" si="267"/>
        <v>0</v>
      </c>
      <c r="M2885" s="2">
        <f t="shared" si="267"/>
        <v>0</v>
      </c>
      <c r="N2885" s="3">
        <f t="shared" si="269"/>
        <v>0</v>
      </c>
      <c r="O2885" s="3">
        <f t="shared" si="270"/>
        <v>0</v>
      </c>
      <c r="P2885" s="3">
        <f t="shared" si="271"/>
        <v>0</v>
      </c>
      <c r="Q2885" s="3">
        <f t="shared" si="272"/>
        <v>0</v>
      </c>
      <c r="R2885">
        <f>IF(N2885&gt;Treshold!$D$4,1,0)</f>
        <v>0</v>
      </c>
      <c r="S2885">
        <f>IF(O2885&gt;Treshold!$D$5,1,0)</f>
        <v>0</v>
      </c>
      <c r="T2885">
        <f>IF(P2885&gt;Treshold!$D$6,1,0)</f>
        <v>0</v>
      </c>
      <c r="U2885">
        <f>IF(Q2885&gt;Treshold!$D$7,1,0)</f>
        <v>0</v>
      </c>
      <c r="V2885" t="str">
        <f>IFERROR(VLOOKUP(H2885,jp!AL:AP,4,0),"Belum Masuk JP")</f>
        <v>Belum Masuk JP</v>
      </c>
      <c r="W2885">
        <f>IFERROR(VLOOKUP(H2885,jp!AL:AP,5,0),0)</f>
        <v>0</v>
      </c>
    </row>
    <row r="2886" spans="8:23" x14ac:dyDescent="0.35">
      <c r="H2886">
        <f t="shared" si="268"/>
        <v>0</v>
      </c>
      <c r="I2886">
        <f t="shared" si="268"/>
        <v>0</v>
      </c>
      <c r="J2886" s="2">
        <f t="shared" si="268"/>
        <v>0</v>
      </c>
      <c r="K2886" s="2">
        <f t="shared" si="268"/>
        <v>0</v>
      </c>
      <c r="L2886" s="2">
        <f t="shared" si="268"/>
        <v>0</v>
      </c>
      <c r="M2886" s="2">
        <f t="shared" si="268"/>
        <v>0</v>
      </c>
      <c r="N2886" s="3">
        <f t="shared" si="269"/>
        <v>0</v>
      </c>
      <c r="O2886" s="3">
        <f t="shared" si="270"/>
        <v>0</v>
      </c>
      <c r="P2886" s="3">
        <f t="shared" si="271"/>
        <v>0</v>
      </c>
      <c r="Q2886" s="3">
        <f t="shared" si="272"/>
        <v>0</v>
      </c>
      <c r="R2886">
        <f>IF(N2886&gt;Treshold!$D$4,1,0)</f>
        <v>0</v>
      </c>
      <c r="S2886">
        <f>IF(O2886&gt;Treshold!$D$5,1,0)</f>
        <v>0</v>
      </c>
      <c r="T2886">
        <f>IF(P2886&gt;Treshold!$D$6,1,0)</f>
        <v>0</v>
      </c>
      <c r="U2886">
        <f>IF(Q2886&gt;Treshold!$D$7,1,0)</f>
        <v>0</v>
      </c>
      <c r="V2886" t="str">
        <f>IFERROR(VLOOKUP(H2886,jp!AL:AP,4,0),"Belum Masuk JP")</f>
        <v>Belum Masuk JP</v>
      </c>
      <c r="W2886">
        <f>IFERROR(VLOOKUP(H2886,jp!AL:AP,5,0),0)</f>
        <v>0</v>
      </c>
    </row>
    <row r="2887" spans="8:23" x14ac:dyDescent="0.35">
      <c r="H2887">
        <f t="shared" ref="H2887:K2950" si="273">A2887</f>
        <v>0</v>
      </c>
      <c r="I2887">
        <f t="shared" si="273"/>
        <v>0</v>
      </c>
      <c r="J2887" s="2">
        <f t="shared" si="273"/>
        <v>0</v>
      </c>
      <c r="K2887" s="2">
        <f t="shared" si="273"/>
        <v>0</v>
      </c>
      <c r="L2887" s="2">
        <f t="shared" ref="L2887:M2950" si="274">E2887</f>
        <v>0</v>
      </c>
      <c r="M2887" s="2">
        <f t="shared" si="274"/>
        <v>0</v>
      </c>
      <c r="N2887" s="3">
        <f t="shared" ref="N2887:N2950" si="275">J2887*$N$4</f>
        <v>0</v>
      </c>
      <c r="O2887" s="3">
        <f t="shared" ref="O2887:O2950" si="276">K2887*$O$4</f>
        <v>0</v>
      </c>
      <c r="P2887" s="3">
        <f t="shared" ref="P2887:P2950" si="277">L2887*$P$4</f>
        <v>0</v>
      </c>
      <c r="Q2887" s="3">
        <f t="shared" ref="Q2887:Q2950" si="278">M2887*$Q$4</f>
        <v>0</v>
      </c>
      <c r="R2887">
        <f>IF(N2887&gt;Treshold!$D$4,1,0)</f>
        <v>0</v>
      </c>
      <c r="S2887">
        <f>IF(O2887&gt;Treshold!$D$5,1,0)</f>
        <v>0</v>
      </c>
      <c r="T2887">
        <f>IF(P2887&gt;Treshold!$D$6,1,0)</f>
        <v>0</v>
      </c>
      <c r="U2887">
        <f>IF(Q2887&gt;Treshold!$D$7,1,0)</f>
        <v>0</v>
      </c>
      <c r="V2887" t="str">
        <f>IFERROR(VLOOKUP(H2887,jp!AL:AP,4,0),"Belum Masuk JP")</f>
        <v>Belum Masuk JP</v>
      </c>
      <c r="W2887">
        <f>IFERROR(VLOOKUP(H2887,jp!AL:AP,5,0),0)</f>
        <v>0</v>
      </c>
    </row>
    <row r="2888" spans="8:23" x14ac:dyDescent="0.35">
      <c r="H2888">
        <f t="shared" si="273"/>
        <v>0</v>
      </c>
      <c r="I2888">
        <f t="shared" si="273"/>
        <v>0</v>
      </c>
      <c r="J2888" s="2">
        <f t="shared" si="273"/>
        <v>0</v>
      </c>
      <c r="K2888" s="2">
        <f t="shared" si="273"/>
        <v>0</v>
      </c>
      <c r="L2888" s="2">
        <f t="shared" si="274"/>
        <v>0</v>
      </c>
      <c r="M2888" s="2">
        <f t="shared" si="274"/>
        <v>0</v>
      </c>
      <c r="N2888" s="3">
        <f t="shared" si="275"/>
        <v>0</v>
      </c>
      <c r="O2888" s="3">
        <f t="shared" si="276"/>
        <v>0</v>
      </c>
      <c r="P2888" s="3">
        <f t="shared" si="277"/>
        <v>0</v>
      </c>
      <c r="Q2888" s="3">
        <f t="shared" si="278"/>
        <v>0</v>
      </c>
      <c r="R2888">
        <f>IF(N2888&gt;Treshold!$D$4,1,0)</f>
        <v>0</v>
      </c>
      <c r="S2888">
        <f>IF(O2888&gt;Treshold!$D$5,1,0)</f>
        <v>0</v>
      </c>
      <c r="T2888">
        <f>IF(P2888&gt;Treshold!$D$6,1,0)</f>
        <v>0</v>
      </c>
      <c r="U2888">
        <f>IF(Q2888&gt;Treshold!$D$7,1,0)</f>
        <v>0</v>
      </c>
      <c r="V2888" t="str">
        <f>IFERROR(VLOOKUP(H2888,jp!AL:AP,4,0),"Belum Masuk JP")</f>
        <v>Belum Masuk JP</v>
      </c>
      <c r="W2888">
        <f>IFERROR(VLOOKUP(H2888,jp!AL:AP,5,0),0)</f>
        <v>0</v>
      </c>
    </row>
    <row r="2889" spans="8:23" x14ac:dyDescent="0.35">
      <c r="H2889">
        <f t="shared" si="273"/>
        <v>0</v>
      </c>
      <c r="I2889">
        <f t="shared" si="273"/>
        <v>0</v>
      </c>
      <c r="J2889" s="2">
        <f t="shared" si="273"/>
        <v>0</v>
      </c>
      <c r="K2889" s="2">
        <f t="shared" si="273"/>
        <v>0</v>
      </c>
      <c r="L2889" s="2">
        <f t="shared" si="274"/>
        <v>0</v>
      </c>
      <c r="M2889" s="2">
        <f t="shared" si="274"/>
        <v>0</v>
      </c>
      <c r="N2889" s="3">
        <f t="shared" si="275"/>
        <v>0</v>
      </c>
      <c r="O2889" s="3">
        <f t="shared" si="276"/>
        <v>0</v>
      </c>
      <c r="P2889" s="3">
        <f t="shared" si="277"/>
        <v>0</v>
      </c>
      <c r="Q2889" s="3">
        <f t="shared" si="278"/>
        <v>0</v>
      </c>
      <c r="R2889">
        <f>IF(N2889&gt;Treshold!$D$4,1,0)</f>
        <v>0</v>
      </c>
      <c r="S2889">
        <f>IF(O2889&gt;Treshold!$D$5,1,0)</f>
        <v>0</v>
      </c>
      <c r="T2889">
        <f>IF(P2889&gt;Treshold!$D$6,1,0)</f>
        <v>0</v>
      </c>
      <c r="U2889">
        <f>IF(Q2889&gt;Treshold!$D$7,1,0)</f>
        <v>0</v>
      </c>
      <c r="V2889" t="str">
        <f>IFERROR(VLOOKUP(H2889,jp!AL:AP,4,0),"Belum Masuk JP")</f>
        <v>Belum Masuk JP</v>
      </c>
      <c r="W2889">
        <f>IFERROR(VLOOKUP(H2889,jp!AL:AP,5,0),0)</f>
        <v>0</v>
      </c>
    </row>
    <row r="2890" spans="8:23" x14ac:dyDescent="0.35">
      <c r="H2890">
        <f t="shared" si="273"/>
        <v>0</v>
      </c>
      <c r="I2890">
        <f t="shared" si="273"/>
        <v>0</v>
      </c>
      <c r="J2890" s="2">
        <f t="shared" si="273"/>
        <v>0</v>
      </c>
      <c r="K2890" s="2">
        <f t="shared" si="273"/>
        <v>0</v>
      </c>
      <c r="L2890" s="2">
        <f t="shared" si="274"/>
        <v>0</v>
      </c>
      <c r="M2890" s="2">
        <f t="shared" si="274"/>
        <v>0</v>
      </c>
      <c r="N2890" s="3">
        <f t="shared" si="275"/>
        <v>0</v>
      </c>
      <c r="O2890" s="3">
        <f t="shared" si="276"/>
        <v>0</v>
      </c>
      <c r="P2890" s="3">
        <f t="shared" si="277"/>
        <v>0</v>
      </c>
      <c r="Q2890" s="3">
        <f t="shared" si="278"/>
        <v>0</v>
      </c>
      <c r="R2890">
        <f>IF(N2890&gt;Treshold!$D$4,1,0)</f>
        <v>0</v>
      </c>
      <c r="S2890">
        <f>IF(O2890&gt;Treshold!$D$5,1,0)</f>
        <v>0</v>
      </c>
      <c r="T2890">
        <f>IF(P2890&gt;Treshold!$D$6,1,0)</f>
        <v>0</v>
      </c>
      <c r="U2890">
        <f>IF(Q2890&gt;Treshold!$D$7,1,0)</f>
        <v>0</v>
      </c>
      <c r="V2890" t="str">
        <f>IFERROR(VLOOKUP(H2890,jp!AL:AP,4,0),"Belum Masuk JP")</f>
        <v>Belum Masuk JP</v>
      </c>
      <c r="W2890">
        <f>IFERROR(VLOOKUP(H2890,jp!AL:AP,5,0),0)</f>
        <v>0</v>
      </c>
    </row>
    <row r="2891" spans="8:23" x14ac:dyDescent="0.35">
      <c r="H2891">
        <f t="shared" si="273"/>
        <v>0</v>
      </c>
      <c r="I2891">
        <f t="shared" si="273"/>
        <v>0</v>
      </c>
      <c r="J2891" s="2">
        <f t="shared" si="273"/>
        <v>0</v>
      </c>
      <c r="K2891" s="2">
        <f t="shared" si="273"/>
        <v>0</v>
      </c>
      <c r="L2891" s="2">
        <f t="shared" si="274"/>
        <v>0</v>
      </c>
      <c r="M2891" s="2">
        <f t="shared" si="274"/>
        <v>0</v>
      </c>
      <c r="N2891" s="3">
        <f t="shared" si="275"/>
        <v>0</v>
      </c>
      <c r="O2891" s="3">
        <f t="shared" si="276"/>
        <v>0</v>
      </c>
      <c r="P2891" s="3">
        <f t="shared" si="277"/>
        <v>0</v>
      </c>
      <c r="Q2891" s="3">
        <f t="shared" si="278"/>
        <v>0</v>
      </c>
      <c r="R2891">
        <f>IF(N2891&gt;Treshold!$D$4,1,0)</f>
        <v>0</v>
      </c>
      <c r="S2891">
        <f>IF(O2891&gt;Treshold!$D$5,1,0)</f>
        <v>0</v>
      </c>
      <c r="T2891">
        <f>IF(P2891&gt;Treshold!$D$6,1,0)</f>
        <v>0</v>
      </c>
      <c r="U2891">
        <f>IF(Q2891&gt;Treshold!$D$7,1,0)</f>
        <v>0</v>
      </c>
      <c r="V2891" t="str">
        <f>IFERROR(VLOOKUP(H2891,jp!AL:AP,4,0),"Belum Masuk JP")</f>
        <v>Belum Masuk JP</v>
      </c>
      <c r="W2891">
        <f>IFERROR(VLOOKUP(H2891,jp!AL:AP,5,0),0)</f>
        <v>0</v>
      </c>
    </row>
    <row r="2892" spans="8:23" x14ac:dyDescent="0.35">
      <c r="H2892">
        <f t="shared" si="273"/>
        <v>0</v>
      </c>
      <c r="I2892">
        <f t="shared" si="273"/>
        <v>0</v>
      </c>
      <c r="J2892" s="2">
        <f t="shared" si="273"/>
        <v>0</v>
      </c>
      <c r="K2892" s="2">
        <f t="shared" si="273"/>
        <v>0</v>
      </c>
      <c r="L2892" s="2">
        <f t="shared" si="274"/>
        <v>0</v>
      </c>
      <c r="M2892" s="2">
        <f t="shared" si="274"/>
        <v>0</v>
      </c>
      <c r="N2892" s="3">
        <f t="shared" si="275"/>
        <v>0</v>
      </c>
      <c r="O2892" s="3">
        <f t="shared" si="276"/>
        <v>0</v>
      </c>
      <c r="P2892" s="3">
        <f t="shared" si="277"/>
        <v>0</v>
      </c>
      <c r="Q2892" s="3">
        <f t="shared" si="278"/>
        <v>0</v>
      </c>
      <c r="R2892">
        <f>IF(N2892&gt;Treshold!$D$4,1,0)</f>
        <v>0</v>
      </c>
      <c r="S2892">
        <f>IF(O2892&gt;Treshold!$D$5,1,0)</f>
        <v>0</v>
      </c>
      <c r="T2892">
        <f>IF(P2892&gt;Treshold!$D$6,1,0)</f>
        <v>0</v>
      </c>
      <c r="U2892">
        <f>IF(Q2892&gt;Treshold!$D$7,1,0)</f>
        <v>0</v>
      </c>
      <c r="V2892" t="str">
        <f>IFERROR(VLOOKUP(H2892,jp!AL:AP,4,0),"Belum Masuk JP")</f>
        <v>Belum Masuk JP</v>
      </c>
      <c r="W2892">
        <f>IFERROR(VLOOKUP(H2892,jp!AL:AP,5,0),0)</f>
        <v>0</v>
      </c>
    </row>
    <row r="2893" spans="8:23" x14ac:dyDescent="0.35">
      <c r="H2893">
        <f t="shared" si="273"/>
        <v>0</v>
      </c>
      <c r="I2893">
        <f t="shared" si="273"/>
        <v>0</v>
      </c>
      <c r="J2893" s="2">
        <f t="shared" si="273"/>
        <v>0</v>
      </c>
      <c r="K2893" s="2">
        <f t="shared" si="273"/>
        <v>0</v>
      </c>
      <c r="L2893" s="2">
        <f t="shared" si="274"/>
        <v>0</v>
      </c>
      <c r="M2893" s="2">
        <f t="shared" si="274"/>
        <v>0</v>
      </c>
      <c r="N2893" s="3">
        <f t="shared" si="275"/>
        <v>0</v>
      </c>
      <c r="O2893" s="3">
        <f t="shared" si="276"/>
        <v>0</v>
      </c>
      <c r="P2893" s="3">
        <f t="shared" si="277"/>
        <v>0</v>
      </c>
      <c r="Q2893" s="3">
        <f t="shared" si="278"/>
        <v>0</v>
      </c>
      <c r="R2893">
        <f>IF(N2893&gt;Treshold!$D$4,1,0)</f>
        <v>0</v>
      </c>
      <c r="S2893">
        <f>IF(O2893&gt;Treshold!$D$5,1,0)</f>
        <v>0</v>
      </c>
      <c r="T2893">
        <f>IF(P2893&gt;Treshold!$D$6,1,0)</f>
        <v>0</v>
      </c>
      <c r="U2893">
        <f>IF(Q2893&gt;Treshold!$D$7,1,0)</f>
        <v>0</v>
      </c>
      <c r="V2893" t="str">
        <f>IFERROR(VLOOKUP(H2893,jp!AL:AP,4,0),"Belum Masuk JP")</f>
        <v>Belum Masuk JP</v>
      </c>
      <c r="W2893">
        <f>IFERROR(VLOOKUP(H2893,jp!AL:AP,5,0),0)</f>
        <v>0</v>
      </c>
    </row>
    <row r="2894" spans="8:23" x14ac:dyDescent="0.35">
      <c r="H2894">
        <f t="shared" si="273"/>
        <v>0</v>
      </c>
      <c r="I2894">
        <f t="shared" si="273"/>
        <v>0</v>
      </c>
      <c r="J2894" s="2">
        <f t="shared" si="273"/>
        <v>0</v>
      </c>
      <c r="K2894" s="2">
        <f t="shared" si="273"/>
        <v>0</v>
      </c>
      <c r="L2894" s="2">
        <f t="shared" si="274"/>
        <v>0</v>
      </c>
      <c r="M2894" s="2">
        <f t="shared" si="274"/>
        <v>0</v>
      </c>
      <c r="N2894" s="3">
        <f t="shared" si="275"/>
        <v>0</v>
      </c>
      <c r="O2894" s="3">
        <f t="shared" si="276"/>
        <v>0</v>
      </c>
      <c r="P2894" s="3">
        <f t="shared" si="277"/>
        <v>0</v>
      </c>
      <c r="Q2894" s="3">
        <f t="shared" si="278"/>
        <v>0</v>
      </c>
      <c r="R2894">
        <f>IF(N2894&gt;Treshold!$D$4,1,0)</f>
        <v>0</v>
      </c>
      <c r="S2894">
        <f>IF(O2894&gt;Treshold!$D$5,1,0)</f>
        <v>0</v>
      </c>
      <c r="T2894">
        <f>IF(P2894&gt;Treshold!$D$6,1,0)</f>
        <v>0</v>
      </c>
      <c r="U2894">
        <f>IF(Q2894&gt;Treshold!$D$7,1,0)</f>
        <v>0</v>
      </c>
      <c r="V2894" t="str">
        <f>IFERROR(VLOOKUP(H2894,jp!AL:AP,4,0),"Belum Masuk JP")</f>
        <v>Belum Masuk JP</v>
      </c>
      <c r="W2894">
        <f>IFERROR(VLOOKUP(H2894,jp!AL:AP,5,0),0)</f>
        <v>0</v>
      </c>
    </row>
    <row r="2895" spans="8:23" x14ac:dyDescent="0.35">
      <c r="H2895">
        <f t="shared" si="273"/>
        <v>0</v>
      </c>
      <c r="I2895">
        <f t="shared" si="273"/>
        <v>0</v>
      </c>
      <c r="J2895" s="2">
        <f t="shared" si="273"/>
        <v>0</v>
      </c>
      <c r="K2895" s="2">
        <f t="shared" si="273"/>
        <v>0</v>
      </c>
      <c r="L2895" s="2">
        <f t="shared" si="274"/>
        <v>0</v>
      </c>
      <c r="M2895" s="2">
        <f t="shared" si="274"/>
        <v>0</v>
      </c>
      <c r="N2895" s="3">
        <f t="shared" si="275"/>
        <v>0</v>
      </c>
      <c r="O2895" s="3">
        <f t="shared" si="276"/>
        <v>0</v>
      </c>
      <c r="P2895" s="3">
        <f t="shared" si="277"/>
        <v>0</v>
      </c>
      <c r="Q2895" s="3">
        <f t="shared" si="278"/>
        <v>0</v>
      </c>
      <c r="R2895">
        <f>IF(N2895&gt;Treshold!$D$4,1,0)</f>
        <v>0</v>
      </c>
      <c r="S2895">
        <f>IF(O2895&gt;Treshold!$D$5,1,0)</f>
        <v>0</v>
      </c>
      <c r="T2895">
        <f>IF(P2895&gt;Treshold!$D$6,1,0)</f>
        <v>0</v>
      </c>
      <c r="U2895">
        <f>IF(Q2895&gt;Treshold!$D$7,1,0)</f>
        <v>0</v>
      </c>
      <c r="V2895" t="str">
        <f>IFERROR(VLOOKUP(H2895,jp!AL:AP,4,0),"Belum Masuk JP")</f>
        <v>Belum Masuk JP</v>
      </c>
      <c r="W2895">
        <f>IFERROR(VLOOKUP(H2895,jp!AL:AP,5,0),0)</f>
        <v>0</v>
      </c>
    </row>
    <row r="2896" spans="8:23" x14ac:dyDescent="0.35">
      <c r="H2896">
        <f t="shared" si="273"/>
        <v>0</v>
      </c>
      <c r="I2896">
        <f t="shared" si="273"/>
        <v>0</v>
      </c>
      <c r="J2896" s="2">
        <f t="shared" si="273"/>
        <v>0</v>
      </c>
      <c r="K2896" s="2">
        <f t="shared" si="273"/>
        <v>0</v>
      </c>
      <c r="L2896" s="2">
        <f t="shared" si="274"/>
        <v>0</v>
      </c>
      <c r="M2896" s="2">
        <f t="shared" si="274"/>
        <v>0</v>
      </c>
      <c r="N2896" s="3">
        <f t="shared" si="275"/>
        <v>0</v>
      </c>
      <c r="O2896" s="3">
        <f t="shared" si="276"/>
        <v>0</v>
      </c>
      <c r="P2896" s="3">
        <f t="shared" si="277"/>
        <v>0</v>
      </c>
      <c r="Q2896" s="3">
        <f t="shared" si="278"/>
        <v>0</v>
      </c>
      <c r="R2896">
        <f>IF(N2896&gt;Treshold!$D$4,1,0)</f>
        <v>0</v>
      </c>
      <c r="S2896">
        <f>IF(O2896&gt;Treshold!$D$5,1,0)</f>
        <v>0</v>
      </c>
      <c r="T2896">
        <f>IF(P2896&gt;Treshold!$D$6,1,0)</f>
        <v>0</v>
      </c>
      <c r="U2896">
        <f>IF(Q2896&gt;Treshold!$D$7,1,0)</f>
        <v>0</v>
      </c>
      <c r="V2896" t="str">
        <f>IFERROR(VLOOKUP(H2896,jp!AL:AP,4,0),"Belum Masuk JP")</f>
        <v>Belum Masuk JP</v>
      </c>
      <c r="W2896">
        <f>IFERROR(VLOOKUP(H2896,jp!AL:AP,5,0),0)</f>
        <v>0</v>
      </c>
    </row>
    <row r="2897" spans="8:23" x14ac:dyDescent="0.35">
      <c r="H2897">
        <f t="shared" si="273"/>
        <v>0</v>
      </c>
      <c r="I2897">
        <f t="shared" si="273"/>
        <v>0</v>
      </c>
      <c r="J2897" s="2">
        <f t="shared" si="273"/>
        <v>0</v>
      </c>
      <c r="K2897" s="2">
        <f t="shared" si="273"/>
        <v>0</v>
      </c>
      <c r="L2897" s="2">
        <f t="shared" si="274"/>
        <v>0</v>
      </c>
      <c r="M2897" s="2">
        <f t="shared" si="274"/>
        <v>0</v>
      </c>
      <c r="N2897" s="3">
        <f t="shared" si="275"/>
        <v>0</v>
      </c>
      <c r="O2897" s="3">
        <f t="shared" si="276"/>
        <v>0</v>
      </c>
      <c r="P2897" s="3">
        <f t="shared" si="277"/>
        <v>0</v>
      </c>
      <c r="Q2897" s="3">
        <f t="shared" si="278"/>
        <v>0</v>
      </c>
      <c r="R2897">
        <f>IF(N2897&gt;Treshold!$D$4,1,0)</f>
        <v>0</v>
      </c>
      <c r="S2897">
        <f>IF(O2897&gt;Treshold!$D$5,1,0)</f>
        <v>0</v>
      </c>
      <c r="T2897">
        <f>IF(P2897&gt;Treshold!$D$6,1,0)</f>
        <v>0</v>
      </c>
      <c r="U2897">
        <f>IF(Q2897&gt;Treshold!$D$7,1,0)</f>
        <v>0</v>
      </c>
      <c r="V2897" t="str">
        <f>IFERROR(VLOOKUP(H2897,jp!AL:AP,4,0),"Belum Masuk JP")</f>
        <v>Belum Masuk JP</v>
      </c>
      <c r="W2897">
        <f>IFERROR(VLOOKUP(H2897,jp!AL:AP,5,0),0)</f>
        <v>0</v>
      </c>
    </row>
    <row r="2898" spans="8:23" x14ac:dyDescent="0.35">
      <c r="H2898">
        <f t="shared" si="273"/>
        <v>0</v>
      </c>
      <c r="I2898">
        <f t="shared" si="273"/>
        <v>0</v>
      </c>
      <c r="J2898" s="2">
        <f t="shared" si="273"/>
        <v>0</v>
      </c>
      <c r="K2898" s="2">
        <f t="shared" si="273"/>
        <v>0</v>
      </c>
      <c r="L2898" s="2">
        <f t="shared" si="274"/>
        <v>0</v>
      </c>
      <c r="M2898" s="2">
        <f t="shared" si="274"/>
        <v>0</v>
      </c>
      <c r="N2898" s="3">
        <f t="shared" si="275"/>
        <v>0</v>
      </c>
      <c r="O2898" s="3">
        <f t="shared" si="276"/>
        <v>0</v>
      </c>
      <c r="P2898" s="3">
        <f t="shared" si="277"/>
        <v>0</v>
      </c>
      <c r="Q2898" s="3">
        <f t="shared" si="278"/>
        <v>0</v>
      </c>
      <c r="R2898">
        <f>IF(N2898&gt;Treshold!$D$4,1,0)</f>
        <v>0</v>
      </c>
      <c r="S2898">
        <f>IF(O2898&gt;Treshold!$D$5,1,0)</f>
        <v>0</v>
      </c>
      <c r="T2898">
        <f>IF(P2898&gt;Treshold!$D$6,1,0)</f>
        <v>0</v>
      </c>
      <c r="U2898">
        <f>IF(Q2898&gt;Treshold!$D$7,1,0)</f>
        <v>0</v>
      </c>
      <c r="V2898" t="str">
        <f>IFERROR(VLOOKUP(H2898,jp!AL:AP,4,0),"Belum Masuk JP")</f>
        <v>Belum Masuk JP</v>
      </c>
      <c r="W2898">
        <f>IFERROR(VLOOKUP(H2898,jp!AL:AP,5,0),0)</f>
        <v>0</v>
      </c>
    </row>
    <row r="2899" spans="8:23" x14ac:dyDescent="0.35">
      <c r="H2899">
        <f t="shared" si="273"/>
        <v>0</v>
      </c>
      <c r="I2899">
        <f t="shared" si="273"/>
        <v>0</v>
      </c>
      <c r="J2899" s="2">
        <f t="shared" si="273"/>
        <v>0</v>
      </c>
      <c r="K2899" s="2">
        <f t="shared" si="273"/>
        <v>0</v>
      </c>
      <c r="L2899" s="2">
        <f t="shared" si="274"/>
        <v>0</v>
      </c>
      <c r="M2899" s="2">
        <f t="shared" si="274"/>
        <v>0</v>
      </c>
      <c r="N2899" s="3">
        <f t="shared" si="275"/>
        <v>0</v>
      </c>
      <c r="O2899" s="3">
        <f t="shared" si="276"/>
        <v>0</v>
      </c>
      <c r="P2899" s="3">
        <f t="shared" si="277"/>
        <v>0</v>
      </c>
      <c r="Q2899" s="3">
        <f t="shared" si="278"/>
        <v>0</v>
      </c>
      <c r="R2899">
        <f>IF(N2899&gt;Treshold!$D$4,1,0)</f>
        <v>0</v>
      </c>
      <c r="S2899">
        <f>IF(O2899&gt;Treshold!$D$5,1,0)</f>
        <v>0</v>
      </c>
      <c r="T2899">
        <f>IF(P2899&gt;Treshold!$D$6,1,0)</f>
        <v>0</v>
      </c>
      <c r="U2899">
        <f>IF(Q2899&gt;Treshold!$D$7,1,0)</f>
        <v>0</v>
      </c>
      <c r="V2899" t="str">
        <f>IFERROR(VLOOKUP(H2899,jp!AL:AP,4,0),"Belum Masuk JP")</f>
        <v>Belum Masuk JP</v>
      </c>
      <c r="W2899">
        <f>IFERROR(VLOOKUP(H2899,jp!AL:AP,5,0),0)</f>
        <v>0</v>
      </c>
    </row>
    <row r="2900" spans="8:23" x14ac:dyDescent="0.35">
      <c r="H2900">
        <f t="shared" si="273"/>
        <v>0</v>
      </c>
      <c r="I2900">
        <f t="shared" si="273"/>
        <v>0</v>
      </c>
      <c r="J2900" s="2">
        <f t="shared" si="273"/>
        <v>0</v>
      </c>
      <c r="K2900" s="2">
        <f t="shared" si="273"/>
        <v>0</v>
      </c>
      <c r="L2900" s="2">
        <f t="shared" si="274"/>
        <v>0</v>
      </c>
      <c r="M2900" s="2">
        <f t="shared" si="274"/>
        <v>0</v>
      </c>
      <c r="N2900" s="3">
        <f t="shared" si="275"/>
        <v>0</v>
      </c>
      <c r="O2900" s="3">
        <f t="shared" si="276"/>
        <v>0</v>
      </c>
      <c r="P2900" s="3">
        <f t="shared" si="277"/>
        <v>0</v>
      </c>
      <c r="Q2900" s="3">
        <f t="shared" si="278"/>
        <v>0</v>
      </c>
      <c r="R2900">
        <f>IF(N2900&gt;Treshold!$D$4,1,0)</f>
        <v>0</v>
      </c>
      <c r="S2900">
        <f>IF(O2900&gt;Treshold!$D$5,1,0)</f>
        <v>0</v>
      </c>
      <c r="T2900">
        <f>IF(P2900&gt;Treshold!$D$6,1,0)</f>
        <v>0</v>
      </c>
      <c r="U2900">
        <f>IF(Q2900&gt;Treshold!$D$7,1,0)</f>
        <v>0</v>
      </c>
      <c r="V2900" t="str">
        <f>IFERROR(VLOOKUP(H2900,jp!AL:AP,4,0),"Belum Masuk JP")</f>
        <v>Belum Masuk JP</v>
      </c>
      <c r="W2900">
        <f>IFERROR(VLOOKUP(H2900,jp!AL:AP,5,0),0)</f>
        <v>0</v>
      </c>
    </row>
    <row r="2901" spans="8:23" x14ac:dyDescent="0.35">
      <c r="H2901">
        <f t="shared" si="273"/>
        <v>0</v>
      </c>
      <c r="I2901">
        <f t="shared" si="273"/>
        <v>0</v>
      </c>
      <c r="J2901" s="2">
        <f t="shared" si="273"/>
        <v>0</v>
      </c>
      <c r="K2901" s="2">
        <f t="shared" si="273"/>
        <v>0</v>
      </c>
      <c r="L2901" s="2">
        <f t="shared" si="274"/>
        <v>0</v>
      </c>
      <c r="M2901" s="2">
        <f t="shared" si="274"/>
        <v>0</v>
      </c>
      <c r="N2901" s="3">
        <f t="shared" si="275"/>
        <v>0</v>
      </c>
      <c r="O2901" s="3">
        <f t="shared" si="276"/>
        <v>0</v>
      </c>
      <c r="P2901" s="3">
        <f t="shared" si="277"/>
        <v>0</v>
      </c>
      <c r="Q2901" s="3">
        <f t="shared" si="278"/>
        <v>0</v>
      </c>
      <c r="R2901">
        <f>IF(N2901&gt;Treshold!$D$4,1,0)</f>
        <v>0</v>
      </c>
      <c r="S2901">
        <f>IF(O2901&gt;Treshold!$D$5,1,0)</f>
        <v>0</v>
      </c>
      <c r="T2901">
        <f>IF(P2901&gt;Treshold!$D$6,1,0)</f>
        <v>0</v>
      </c>
      <c r="U2901">
        <f>IF(Q2901&gt;Treshold!$D$7,1,0)</f>
        <v>0</v>
      </c>
      <c r="V2901" t="str">
        <f>IFERROR(VLOOKUP(H2901,jp!AL:AP,4,0),"Belum Masuk JP")</f>
        <v>Belum Masuk JP</v>
      </c>
      <c r="W2901">
        <f>IFERROR(VLOOKUP(H2901,jp!AL:AP,5,0),0)</f>
        <v>0</v>
      </c>
    </row>
    <row r="2902" spans="8:23" x14ac:dyDescent="0.35">
      <c r="H2902">
        <f t="shared" si="273"/>
        <v>0</v>
      </c>
      <c r="I2902">
        <f t="shared" si="273"/>
        <v>0</v>
      </c>
      <c r="J2902" s="2">
        <f t="shared" si="273"/>
        <v>0</v>
      </c>
      <c r="K2902" s="2">
        <f t="shared" si="273"/>
        <v>0</v>
      </c>
      <c r="L2902" s="2">
        <f t="shared" si="274"/>
        <v>0</v>
      </c>
      <c r="M2902" s="2">
        <f t="shared" si="274"/>
        <v>0</v>
      </c>
      <c r="N2902" s="3">
        <f t="shared" si="275"/>
        <v>0</v>
      </c>
      <c r="O2902" s="3">
        <f t="shared" si="276"/>
        <v>0</v>
      </c>
      <c r="P2902" s="3">
        <f t="shared" si="277"/>
        <v>0</v>
      </c>
      <c r="Q2902" s="3">
        <f t="shared" si="278"/>
        <v>0</v>
      </c>
      <c r="R2902">
        <f>IF(N2902&gt;Treshold!$D$4,1,0)</f>
        <v>0</v>
      </c>
      <c r="S2902">
        <f>IF(O2902&gt;Treshold!$D$5,1,0)</f>
        <v>0</v>
      </c>
      <c r="T2902">
        <f>IF(P2902&gt;Treshold!$D$6,1,0)</f>
        <v>0</v>
      </c>
      <c r="U2902">
        <f>IF(Q2902&gt;Treshold!$D$7,1,0)</f>
        <v>0</v>
      </c>
      <c r="V2902" t="str">
        <f>IFERROR(VLOOKUP(H2902,jp!AL:AP,4,0),"Belum Masuk JP")</f>
        <v>Belum Masuk JP</v>
      </c>
      <c r="W2902">
        <f>IFERROR(VLOOKUP(H2902,jp!AL:AP,5,0),0)</f>
        <v>0</v>
      </c>
    </row>
    <row r="2903" spans="8:23" x14ac:dyDescent="0.35">
      <c r="H2903">
        <f t="shared" si="273"/>
        <v>0</v>
      </c>
      <c r="I2903">
        <f t="shared" si="273"/>
        <v>0</v>
      </c>
      <c r="J2903" s="2">
        <f t="shared" si="273"/>
        <v>0</v>
      </c>
      <c r="K2903" s="2">
        <f t="shared" si="273"/>
        <v>0</v>
      </c>
      <c r="L2903" s="2">
        <f t="shared" si="274"/>
        <v>0</v>
      </c>
      <c r="M2903" s="2">
        <f t="shared" si="274"/>
        <v>0</v>
      </c>
      <c r="N2903" s="3">
        <f t="shared" si="275"/>
        <v>0</v>
      </c>
      <c r="O2903" s="3">
        <f t="shared" si="276"/>
        <v>0</v>
      </c>
      <c r="P2903" s="3">
        <f t="shared" si="277"/>
        <v>0</v>
      </c>
      <c r="Q2903" s="3">
        <f t="shared" si="278"/>
        <v>0</v>
      </c>
      <c r="R2903">
        <f>IF(N2903&gt;Treshold!$D$4,1,0)</f>
        <v>0</v>
      </c>
      <c r="S2903">
        <f>IF(O2903&gt;Treshold!$D$5,1,0)</f>
        <v>0</v>
      </c>
      <c r="T2903">
        <f>IF(P2903&gt;Treshold!$D$6,1,0)</f>
        <v>0</v>
      </c>
      <c r="U2903">
        <f>IF(Q2903&gt;Treshold!$D$7,1,0)</f>
        <v>0</v>
      </c>
      <c r="V2903" t="str">
        <f>IFERROR(VLOOKUP(H2903,jp!AL:AP,4,0),"Belum Masuk JP")</f>
        <v>Belum Masuk JP</v>
      </c>
      <c r="W2903">
        <f>IFERROR(VLOOKUP(H2903,jp!AL:AP,5,0),0)</f>
        <v>0</v>
      </c>
    </row>
    <row r="2904" spans="8:23" x14ac:dyDescent="0.35">
      <c r="H2904">
        <f t="shared" si="273"/>
        <v>0</v>
      </c>
      <c r="I2904">
        <f t="shared" si="273"/>
        <v>0</v>
      </c>
      <c r="J2904" s="2">
        <f t="shared" si="273"/>
        <v>0</v>
      </c>
      <c r="K2904" s="2">
        <f t="shared" si="273"/>
        <v>0</v>
      </c>
      <c r="L2904" s="2">
        <f t="shared" si="274"/>
        <v>0</v>
      </c>
      <c r="M2904" s="2">
        <f t="shared" si="274"/>
        <v>0</v>
      </c>
      <c r="N2904" s="3">
        <f t="shared" si="275"/>
        <v>0</v>
      </c>
      <c r="O2904" s="3">
        <f t="shared" si="276"/>
        <v>0</v>
      </c>
      <c r="P2904" s="3">
        <f t="shared" si="277"/>
        <v>0</v>
      </c>
      <c r="Q2904" s="3">
        <f t="shared" si="278"/>
        <v>0</v>
      </c>
      <c r="R2904">
        <f>IF(N2904&gt;Treshold!$D$4,1,0)</f>
        <v>0</v>
      </c>
      <c r="S2904">
        <f>IF(O2904&gt;Treshold!$D$5,1,0)</f>
        <v>0</v>
      </c>
      <c r="T2904">
        <f>IF(P2904&gt;Treshold!$D$6,1,0)</f>
        <v>0</v>
      </c>
      <c r="U2904">
        <f>IF(Q2904&gt;Treshold!$D$7,1,0)</f>
        <v>0</v>
      </c>
      <c r="V2904" t="str">
        <f>IFERROR(VLOOKUP(H2904,jp!AL:AP,4,0),"Belum Masuk JP")</f>
        <v>Belum Masuk JP</v>
      </c>
      <c r="W2904">
        <f>IFERROR(VLOOKUP(H2904,jp!AL:AP,5,0),0)</f>
        <v>0</v>
      </c>
    </row>
    <row r="2905" spans="8:23" x14ac:dyDescent="0.35">
      <c r="H2905">
        <f t="shared" si="273"/>
        <v>0</v>
      </c>
      <c r="I2905">
        <f t="shared" si="273"/>
        <v>0</v>
      </c>
      <c r="J2905" s="2">
        <f t="shared" si="273"/>
        <v>0</v>
      </c>
      <c r="K2905" s="2">
        <f t="shared" si="273"/>
        <v>0</v>
      </c>
      <c r="L2905" s="2">
        <f t="shared" si="274"/>
        <v>0</v>
      </c>
      <c r="M2905" s="2">
        <f t="shared" si="274"/>
        <v>0</v>
      </c>
      <c r="N2905" s="3">
        <f t="shared" si="275"/>
        <v>0</v>
      </c>
      <c r="O2905" s="3">
        <f t="shared" si="276"/>
        <v>0</v>
      </c>
      <c r="P2905" s="3">
        <f t="shared" si="277"/>
        <v>0</v>
      </c>
      <c r="Q2905" s="3">
        <f t="shared" si="278"/>
        <v>0</v>
      </c>
      <c r="R2905">
        <f>IF(N2905&gt;Treshold!$D$4,1,0)</f>
        <v>0</v>
      </c>
      <c r="S2905">
        <f>IF(O2905&gt;Treshold!$D$5,1,0)</f>
        <v>0</v>
      </c>
      <c r="T2905">
        <f>IF(P2905&gt;Treshold!$D$6,1,0)</f>
        <v>0</v>
      </c>
      <c r="U2905">
        <f>IF(Q2905&gt;Treshold!$D$7,1,0)</f>
        <v>0</v>
      </c>
      <c r="V2905" t="str">
        <f>IFERROR(VLOOKUP(H2905,jp!AL:AP,4,0),"Belum Masuk JP")</f>
        <v>Belum Masuk JP</v>
      </c>
      <c r="W2905">
        <f>IFERROR(VLOOKUP(H2905,jp!AL:AP,5,0),0)</f>
        <v>0</v>
      </c>
    </row>
    <row r="2906" spans="8:23" x14ac:dyDescent="0.35">
      <c r="H2906">
        <f t="shared" si="273"/>
        <v>0</v>
      </c>
      <c r="I2906">
        <f t="shared" si="273"/>
        <v>0</v>
      </c>
      <c r="J2906" s="2">
        <f t="shared" si="273"/>
        <v>0</v>
      </c>
      <c r="K2906" s="2">
        <f t="shared" si="273"/>
        <v>0</v>
      </c>
      <c r="L2906" s="2">
        <f t="shared" si="274"/>
        <v>0</v>
      </c>
      <c r="M2906" s="2">
        <f t="shared" si="274"/>
        <v>0</v>
      </c>
      <c r="N2906" s="3">
        <f t="shared" si="275"/>
        <v>0</v>
      </c>
      <c r="O2906" s="3">
        <f t="shared" si="276"/>
        <v>0</v>
      </c>
      <c r="P2906" s="3">
        <f t="shared" si="277"/>
        <v>0</v>
      </c>
      <c r="Q2906" s="3">
        <f t="shared" si="278"/>
        <v>0</v>
      </c>
      <c r="R2906">
        <f>IF(N2906&gt;Treshold!$D$4,1,0)</f>
        <v>0</v>
      </c>
      <c r="S2906">
        <f>IF(O2906&gt;Treshold!$D$5,1,0)</f>
        <v>0</v>
      </c>
      <c r="T2906">
        <f>IF(P2906&gt;Treshold!$D$6,1,0)</f>
        <v>0</v>
      </c>
      <c r="U2906">
        <f>IF(Q2906&gt;Treshold!$D$7,1,0)</f>
        <v>0</v>
      </c>
      <c r="V2906" t="str">
        <f>IFERROR(VLOOKUP(H2906,jp!AL:AP,4,0),"Belum Masuk JP")</f>
        <v>Belum Masuk JP</v>
      </c>
      <c r="W2906">
        <f>IFERROR(VLOOKUP(H2906,jp!AL:AP,5,0),0)</f>
        <v>0</v>
      </c>
    </row>
    <row r="2907" spans="8:23" x14ac:dyDescent="0.35">
      <c r="H2907">
        <f t="shared" si="273"/>
        <v>0</v>
      </c>
      <c r="I2907">
        <f t="shared" si="273"/>
        <v>0</v>
      </c>
      <c r="J2907" s="2">
        <f t="shared" si="273"/>
        <v>0</v>
      </c>
      <c r="K2907" s="2">
        <f t="shared" si="273"/>
        <v>0</v>
      </c>
      <c r="L2907" s="2">
        <f t="shared" si="274"/>
        <v>0</v>
      </c>
      <c r="M2907" s="2">
        <f t="shared" si="274"/>
        <v>0</v>
      </c>
      <c r="N2907" s="3">
        <f t="shared" si="275"/>
        <v>0</v>
      </c>
      <c r="O2907" s="3">
        <f t="shared" si="276"/>
        <v>0</v>
      </c>
      <c r="P2907" s="3">
        <f t="shared" si="277"/>
        <v>0</v>
      </c>
      <c r="Q2907" s="3">
        <f t="shared" si="278"/>
        <v>0</v>
      </c>
      <c r="R2907">
        <f>IF(N2907&gt;Treshold!$D$4,1,0)</f>
        <v>0</v>
      </c>
      <c r="S2907">
        <f>IF(O2907&gt;Treshold!$D$5,1,0)</f>
        <v>0</v>
      </c>
      <c r="T2907">
        <f>IF(P2907&gt;Treshold!$D$6,1,0)</f>
        <v>0</v>
      </c>
      <c r="U2907">
        <f>IF(Q2907&gt;Treshold!$D$7,1,0)</f>
        <v>0</v>
      </c>
      <c r="V2907" t="str">
        <f>IFERROR(VLOOKUP(H2907,jp!AL:AP,4,0),"Belum Masuk JP")</f>
        <v>Belum Masuk JP</v>
      </c>
      <c r="W2907">
        <f>IFERROR(VLOOKUP(H2907,jp!AL:AP,5,0),0)</f>
        <v>0</v>
      </c>
    </row>
    <row r="2908" spans="8:23" x14ac:dyDescent="0.35">
      <c r="H2908">
        <f t="shared" si="273"/>
        <v>0</v>
      </c>
      <c r="I2908">
        <f t="shared" si="273"/>
        <v>0</v>
      </c>
      <c r="J2908" s="2">
        <f t="shared" si="273"/>
        <v>0</v>
      </c>
      <c r="K2908" s="2">
        <f t="shared" si="273"/>
        <v>0</v>
      </c>
      <c r="L2908" s="2">
        <f t="shared" si="274"/>
        <v>0</v>
      </c>
      <c r="M2908" s="2">
        <f t="shared" si="274"/>
        <v>0</v>
      </c>
      <c r="N2908" s="3">
        <f t="shared" si="275"/>
        <v>0</v>
      </c>
      <c r="O2908" s="3">
        <f t="shared" si="276"/>
        <v>0</v>
      </c>
      <c r="P2908" s="3">
        <f t="shared" si="277"/>
        <v>0</v>
      </c>
      <c r="Q2908" s="3">
        <f t="shared" si="278"/>
        <v>0</v>
      </c>
      <c r="R2908">
        <f>IF(N2908&gt;Treshold!$D$4,1,0)</f>
        <v>0</v>
      </c>
      <c r="S2908">
        <f>IF(O2908&gt;Treshold!$D$5,1,0)</f>
        <v>0</v>
      </c>
      <c r="T2908">
        <f>IF(P2908&gt;Treshold!$D$6,1,0)</f>
        <v>0</v>
      </c>
      <c r="U2908">
        <f>IF(Q2908&gt;Treshold!$D$7,1,0)</f>
        <v>0</v>
      </c>
      <c r="V2908" t="str">
        <f>IFERROR(VLOOKUP(H2908,jp!AL:AP,4,0),"Belum Masuk JP")</f>
        <v>Belum Masuk JP</v>
      </c>
      <c r="W2908">
        <f>IFERROR(VLOOKUP(H2908,jp!AL:AP,5,0),0)</f>
        <v>0</v>
      </c>
    </row>
    <row r="2909" spans="8:23" x14ac:dyDescent="0.35">
      <c r="H2909">
        <f t="shared" si="273"/>
        <v>0</v>
      </c>
      <c r="I2909">
        <f t="shared" si="273"/>
        <v>0</v>
      </c>
      <c r="J2909" s="2">
        <f t="shared" si="273"/>
        <v>0</v>
      </c>
      <c r="K2909" s="2">
        <f t="shared" si="273"/>
        <v>0</v>
      </c>
      <c r="L2909" s="2">
        <f t="shared" si="274"/>
        <v>0</v>
      </c>
      <c r="M2909" s="2">
        <f t="shared" si="274"/>
        <v>0</v>
      </c>
      <c r="N2909" s="3">
        <f t="shared" si="275"/>
        <v>0</v>
      </c>
      <c r="O2909" s="3">
        <f t="shared" si="276"/>
        <v>0</v>
      </c>
      <c r="P2909" s="3">
        <f t="shared" si="277"/>
        <v>0</v>
      </c>
      <c r="Q2909" s="3">
        <f t="shared" si="278"/>
        <v>0</v>
      </c>
      <c r="R2909">
        <f>IF(N2909&gt;Treshold!$D$4,1,0)</f>
        <v>0</v>
      </c>
      <c r="S2909">
        <f>IF(O2909&gt;Treshold!$D$5,1,0)</f>
        <v>0</v>
      </c>
      <c r="T2909">
        <f>IF(P2909&gt;Treshold!$D$6,1,0)</f>
        <v>0</v>
      </c>
      <c r="U2909">
        <f>IF(Q2909&gt;Treshold!$D$7,1,0)</f>
        <v>0</v>
      </c>
      <c r="V2909" t="str">
        <f>IFERROR(VLOOKUP(H2909,jp!AL:AP,4,0),"Belum Masuk JP")</f>
        <v>Belum Masuk JP</v>
      </c>
      <c r="W2909">
        <f>IFERROR(VLOOKUP(H2909,jp!AL:AP,5,0),0)</f>
        <v>0</v>
      </c>
    </row>
    <row r="2910" spans="8:23" x14ac:dyDescent="0.35">
      <c r="H2910">
        <f t="shared" si="273"/>
        <v>0</v>
      </c>
      <c r="I2910">
        <f t="shared" si="273"/>
        <v>0</v>
      </c>
      <c r="J2910" s="2">
        <f t="shared" si="273"/>
        <v>0</v>
      </c>
      <c r="K2910" s="2">
        <f t="shared" si="273"/>
        <v>0</v>
      </c>
      <c r="L2910" s="2">
        <f t="shared" si="274"/>
        <v>0</v>
      </c>
      <c r="M2910" s="2">
        <f t="shared" si="274"/>
        <v>0</v>
      </c>
      <c r="N2910" s="3">
        <f t="shared" si="275"/>
        <v>0</v>
      </c>
      <c r="O2910" s="3">
        <f t="shared" si="276"/>
        <v>0</v>
      </c>
      <c r="P2910" s="3">
        <f t="shared" si="277"/>
        <v>0</v>
      </c>
      <c r="Q2910" s="3">
        <f t="shared" si="278"/>
        <v>0</v>
      </c>
      <c r="R2910">
        <f>IF(N2910&gt;Treshold!$D$4,1,0)</f>
        <v>0</v>
      </c>
      <c r="S2910">
        <f>IF(O2910&gt;Treshold!$D$5,1,0)</f>
        <v>0</v>
      </c>
      <c r="T2910">
        <f>IF(P2910&gt;Treshold!$D$6,1,0)</f>
        <v>0</v>
      </c>
      <c r="U2910">
        <f>IF(Q2910&gt;Treshold!$D$7,1,0)</f>
        <v>0</v>
      </c>
      <c r="V2910" t="str">
        <f>IFERROR(VLOOKUP(H2910,jp!AL:AP,4,0),"Belum Masuk JP")</f>
        <v>Belum Masuk JP</v>
      </c>
      <c r="W2910">
        <f>IFERROR(VLOOKUP(H2910,jp!AL:AP,5,0),0)</f>
        <v>0</v>
      </c>
    </row>
    <row r="2911" spans="8:23" x14ac:dyDescent="0.35">
      <c r="H2911">
        <f t="shared" si="273"/>
        <v>0</v>
      </c>
      <c r="I2911">
        <f t="shared" si="273"/>
        <v>0</v>
      </c>
      <c r="J2911" s="2">
        <f t="shared" si="273"/>
        <v>0</v>
      </c>
      <c r="K2911" s="2">
        <f t="shared" si="273"/>
        <v>0</v>
      </c>
      <c r="L2911" s="2">
        <f t="shared" si="274"/>
        <v>0</v>
      </c>
      <c r="M2911" s="2">
        <f t="shared" si="274"/>
        <v>0</v>
      </c>
      <c r="N2911" s="3">
        <f t="shared" si="275"/>
        <v>0</v>
      </c>
      <c r="O2911" s="3">
        <f t="shared" si="276"/>
        <v>0</v>
      </c>
      <c r="P2911" s="3">
        <f t="shared" si="277"/>
        <v>0</v>
      </c>
      <c r="Q2911" s="3">
        <f t="shared" si="278"/>
        <v>0</v>
      </c>
      <c r="R2911">
        <f>IF(N2911&gt;Treshold!$D$4,1,0)</f>
        <v>0</v>
      </c>
      <c r="S2911">
        <f>IF(O2911&gt;Treshold!$D$5,1,0)</f>
        <v>0</v>
      </c>
      <c r="T2911">
        <f>IF(P2911&gt;Treshold!$D$6,1,0)</f>
        <v>0</v>
      </c>
      <c r="U2911">
        <f>IF(Q2911&gt;Treshold!$D$7,1,0)</f>
        <v>0</v>
      </c>
      <c r="V2911" t="str">
        <f>IFERROR(VLOOKUP(H2911,jp!AL:AP,4,0),"Belum Masuk JP")</f>
        <v>Belum Masuk JP</v>
      </c>
      <c r="W2911">
        <f>IFERROR(VLOOKUP(H2911,jp!AL:AP,5,0),0)</f>
        <v>0</v>
      </c>
    </row>
    <row r="2912" spans="8:23" x14ac:dyDescent="0.35">
      <c r="H2912">
        <f t="shared" si="273"/>
        <v>0</v>
      </c>
      <c r="I2912">
        <f t="shared" si="273"/>
        <v>0</v>
      </c>
      <c r="J2912" s="2">
        <f t="shared" si="273"/>
        <v>0</v>
      </c>
      <c r="K2912" s="2">
        <f t="shared" si="273"/>
        <v>0</v>
      </c>
      <c r="L2912" s="2">
        <f t="shared" si="274"/>
        <v>0</v>
      </c>
      <c r="M2912" s="2">
        <f t="shared" si="274"/>
        <v>0</v>
      </c>
      <c r="N2912" s="3">
        <f t="shared" si="275"/>
        <v>0</v>
      </c>
      <c r="O2912" s="3">
        <f t="shared" si="276"/>
        <v>0</v>
      </c>
      <c r="P2912" s="3">
        <f t="shared" si="277"/>
        <v>0</v>
      </c>
      <c r="Q2912" s="3">
        <f t="shared" si="278"/>
        <v>0</v>
      </c>
      <c r="R2912">
        <f>IF(N2912&gt;Treshold!$D$4,1,0)</f>
        <v>0</v>
      </c>
      <c r="S2912">
        <f>IF(O2912&gt;Treshold!$D$5,1,0)</f>
        <v>0</v>
      </c>
      <c r="T2912">
        <f>IF(P2912&gt;Treshold!$D$6,1,0)</f>
        <v>0</v>
      </c>
      <c r="U2912">
        <f>IF(Q2912&gt;Treshold!$D$7,1,0)</f>
        <v>0</v>
      </c>
      <c r="V2912" t="str">
        <f>IFERROR(VLOOKUP(H2912,jp!AL:AP,4,0),"Belum Masuk JP")</f>
        <v>Belum Masuk JP</v>
      </c>
      <c r="W2912">
        <f>IFERROR(VLOOKUP(H2912,jp!AL:AP,5,0),0)</f>
        <v>0</v>
      </c>
    </row>
    <row r="2913" spans="8:23" x14ac:dyDescent="0.35">
      <c r="H2913">
        <f t="shared" si="273"/>
        <v>0</v>
      </c>
      <c r="I2913">
        <f t="shared" si="273"/>
        <v>0</v>
      </c>
      <c r="J2913" s="2">
        <f t="shared" si="273"/>
        <v>0</v>
      </c>
      <c r="K2913" s="2">
        <f t="shared" si="273"/>
        <v>0</v>
      </c>
      <c r="L2913" s="2">
        <f t="shared" si="274"/>
        <v>0</v>
      </c>
      <c r="M2913" s="2">
        <f t="shared" si="274"/>
        <v>0</v>
      </c>
      <c r="N2913" s="3">
        <f t="shared" si="275"/>
        <v>0</v>
      </c>
      <c r="O2913" s="3">
        <f t="shared" si="276"/>
        <v>0</v>
      </c>
      <c r="P2913" s="3">
        <f t="shared" si="277"/>
        <v>0</v>
      </c>
      <c r="Q2913" s="3">
        <f t="shared" si="278"/>
        <v>0</v>
      </c>
      <c r="R2913">
        <f>IF(N2913&gt;Treshold!$D$4,1,0)</f>
        <v>0</v>
      </c>
      <c r="S2913">
        <f>IF(O2913&gt;Treshold!$D$5,1,0)</f>
        <v>0</v>
      </c>
      <c r="T2913">
        <f>IF(P2913&gt;Treshold!$D$6,1,0)</f>
        <v>0</v>
      </c>
      <c r="U2913">
        <f>IF(Q2913&gt;Treshold!$D$7,1,0)</f>
        <v>0</v>
      </c>
      <c r="V2913" t="str">
        <f>IFERROR(VLOOKUP(H2913,jp!AL:AP,4,0),"Belum Masuk JP")</f>
        <v>Belum Masuk JP</v>
      </c>
      <c r="W2913">
        <f>IFERROR(VLOOKUP(H2913,jp!AL:AP,5,0),0)</f>
        <v>0</v>
      </c>
    </row>
    <row r="2914" spans="8:23" x14ac:dyDescent="0.35">
      <c r="H2914">
        <f t="shared" si="273"/>
        <v>0</v>
      </c>
      <c r="I2914">
        <f t="shared" si="273"/>
        <v>0</v>
      </c>
      <c r="J2914" s="2">
        <f t="shared" si="273"/>
        <v>0</v>
      </c>
      <c r="K2914" s="2">
        <f t="shared" si="273"/>
        <v>0</v>
      </c>
      <c r="L2914" s="2">
        <f t="shared" si="274"/>
        <v>0</v>
      </c>
      <c r="M2914" s="2">
        <f t="shared" si="274"/>
        <v>0</v>
      </c>
      <c r="N2914" s="3">
        <f t="shared" si="275"/>
        <v>0</v>
      </c>
      <c r="O2914" s="3">
        <f t="shared" si="276"/>
        <v>0</v>
      </c>
      <c r="P2914" s="3">
        <f t="shared" si="277"/>
        <v>0</v>
      </c>
      <c r="Q2914" s="3">
        <f t="shared" si="278"/>
        <v>0</v>
      </c>
      <c r="R2914">
        <f>IF(N2914&gt;Treshold!$D$4,1,0)</f>
        <v>0</v>
      </c>
      <c r="S2914">
        <f>IF(O2914&gt;Treshold!$D$5,1,0)</f>
        <v>0</v>
      </c>
      <c r="T2914">
        <f>IF(P2914&gt;Treshold!$D$6,1,0)</f>
        <v>0</v>
      </c>
      <c r="U2914">
        <f>IF(Q2914&gt;Treshold!$D$7,1,0)</f>
        <v>0</v>
      </c>
      <c r="V2914" t="str">
        <f>IFERROR(VLOOKUP(H2914,jp!AL:AP,4,0),"Belum Masuk JP")</f>
        <v>Belum Masuk JP</v>
      </c>
      <c r="W2914">
        <f>IFERROR(VLOOKUP(H2914,jp!AL:AP,5,0),0)</f>
        <v>0</v>
      </c>
    </row>
    <row r="2915" spans="8:23" x14ac:dyDescent="0.35">
      <c r="H2915">
        <f t="shared" si="273"/>
        <v>0</v>
      </c>
      <c r="I2915">
        <f t="shared" si="273"/>
        <v>0</v>
      </c>
      <c r="J2915" s="2">
        <f t="shared" si="273"/>
        <v>0</v>
      </c>
      <c r="K2915" s="2">
        <f t="shared" si="273"/>
        <v>0</v>
      </c>
      <c r="L2915" s="2">
        <f t="shared" si="274"/>
        <v>0</v>
      </c>
      <c r="M2915" s="2">
        <f t="shared" si="274"/>
        <v>0</v>
      </c>
      <c r="N2915" s="3">
        <f t="shared" si="275"/>
        <v>0</v>
      </c>
      <c r="O2915" s="3">
        <f t="shared" si="276"/>
        <v>0</v>
      </c>
      <c r="P2915" s="3">
        <f t="shared" si="277"/>
        <v>0</v>
      </c>
      <c r="Q2915" s="3">
        <f t="shared" si="278"/>
        <v>0</v>
      </c>
      <c r="R2915">
        <f>IF(N2915&gt;Treshold!$D$4,1,0)</f>
        <v>0</v>
      </c>
      <c r="S2915">
        <f>IF(O2915&gt;Treshold!$D$5,1,0)</f>
        <v>0</v>
      </c>
      <c r="T2915">
        <f>IF(P2915&gt;Treshold!$D$6,1,0)</f>
        <v>0</v>
      </c>
      <c r="U2915">
        <f>IF(Q2915&gt;Treshold!$D$7,1,0)</f>
        <v>0</v>
      </c>
      <c r="V2915" t="str">
        <f>IFERROR(VLOOKUP(H2915,jp!AL:AP,4,0),"Belum Masuk JP")</f>
        <v>Belum Masuk JP</v>
      </c>
      <c r="W2915">
        <f>IFERROR(VLOOKUP(H2915,jp!AL:AP,5,0),0)</f>
        <v>0</v>
      </c>
    </row>
    <row r="2916" spans="8:23" x14ac:dyDescent="0.35">
      <c r="H2916">
        <f t="shared" si="273"/>
        <v>0</v>
      </c>
      <c r="I2916">
        <f t="shared" si="273"/>
        <v>0</v>
      </c>
      <c r="J2916" s="2">
        <f t="shared" si="273"/>
        <v>0</v>
      </c>
      <c r="K2916" s="2">
        <f t="shared" si="273"/>
        <v>0</v>
      </c>
      <c r="L2916" s="2">
        <f t="shared" si="274"/>
        <v>0</v>
      </c>
      <c r="M2916" s="2">
        <f t="shared" si="274"/>
        <v>0</v>
      </c>
      <c r="N2916" s="3">
        <f t="shared" si="275"/>
        <v>0</v>
      </c>
      <c r="O2916" s="3">
        <f t="shared" si="276"/>
        <v>0</v>
      </c>
      <c r="P2916" s="3">
        <f t="shared" si="277"/>
        <v>0</v>
      </c>
      <c r="Q2916" s="3">
        <f t="shared" si="278"/>
        <v>0</v>
      </c>
      <c r="R2916">
        <f>IF(N2916&gt;Treshold!$D$4,1,0)</f>
        <v>0</v>
      </c>
      <c r="S2916">
        <f>IF(O2916&gt;Treshold!$D$5,1,0)</f>
        <v>0</v>
      </c>
      <c r="T2916">
        <f>IF(P2916&gt;Treshold!$D$6,1,0)</f>
        <v>0</v>
      </c>
      <c r="U2916">
        <f>IF(Q2916&gt;Treshold!$D$7,1,0)</f>
        <v>0</v>
      </c>
      <c r="V2916" t="str">
        <f>IFERROR(VLOOKUP(H2916,jp!AL:AP,4,0),"Belum Masuk JP")</f>
        <v>Belum Masuk JP</v>
      </c>
      <c r="W2916">
        <f>IFERROR(VLOOKUP(H2916,jp!AL:AP,5,0),0)</f>
        <v>0</v>
      </c>
    </row>
    <row r="2917" spans="8:23" x14ac:dyDescent="0.35">
      <c r="H2917">
        <f t="shared" si="273"/>
        <v>0</v>
      </c>
      <c r="I2917">
        <f t="shared" si="273"/>
        <v>0</v>
      </c>
      <c r="J2917" s="2">
        <f t="shared" si="273"/>
        <v>0</v>
      </c>
      <c r="K2917" s="2">
        <f t="shared" si="273"/>
        <v>0</v>
      </c>
      <c r="L2917" s="2">
        <f t="shared" si="274"/>
        <v>0</v>
      </c>
      <c r="M2917" s="2">
        <f t="shared" si="274"/>
        <v>0</v>
      </c>
      <c r="N2917" s="3">
        <f t="shared" si="275"/>
        <v>0</v>
      </c>
      <c r="O2917" s="3">
        <f t="shared" si="276"/>
        <v>0</v>
      </c>
      <c r="P2917" s="3">
        <f t="shared" si="277"/>
        <v>0</v>
      </c>
      <c r="Q2917" s="3">
        <f t="shared" si="278"/>
        <v>0</v>
      </c>
      <c r="R2917">
        <f>IF(N2917&gt;Treshold!$D$4,1,0)</f>
        <v>0</v>
      </c>
      <c r="S2917">
        <f>IF(O2917&gt;Treshold!$D$5,1,0)</f>
        <v>0</v>
      </c>
      <c r="T2917">
        <f>IF(P2917&gt;Treshold!$D$6,1,0)</f>
        <v>0</v>
      </c>
      <c r="U2917">
        <f>IF(Q2917&gt;Treshold!$D$7,1,0)</f>
        <v>0</v>
      </c>
      <c r="V2917" t="str">
        <f>IFERROR(VLOOKUP(H2917,jp!AL:AP,4,0),"Belum Masuk JP")</f>
        <v>Belum Masuk JP</v>
      </c>
      <c r="W2917">
        <f>IFERROR(VLOOKUP(H2917,jp!AL:AP,5,0),0)</f>
        <v>0</v>
      </c>
    </row>
    <row r="2918" spans="8:23" x14ac:dyDescent="0.35">
      <c r="H2918">
        <f t="shared" si="273"/>
        <v>0</v>
      </c>
      <c r="I2918">
        <f t="shared" si="273"/>
        <v>0</v>
      </c>
      <c r="J2918" s="2">
        <f t="shared" si="273"/>
        <v>0</v>
      </c>
      <c r="K2918" s="2">
        <f t="shared" si="273"/>
        <v>0</v>
      </c>
      <c r="L2918" s="2">
        <f t="shared" si="274"/>
        <v>0</v>
      </c>
      <c r="M2918" s="2">
        <f t="shared" si="274"/>
        <v>0</v>
      </c>
      <c r="N2918" s="3">
        <f t="shared" si="275"/>
        <v>0</v>
      </c>
      <c r="O2918" s="3">
        <f t="shared" si="276"/>
        <v>0</v>
      </c>
      <c r="P2918" s="3">
        <f t="shared" si="277"/>
        <v>0</v>
      </c>
      <c r="Q2918" s="3">
        <f t="shared" si="278"/>
        <v>0</v>
      </c>
      <c r="R2918">
        <f>IF(N2918&gt;Treshold!$D$4,1,0)</f>
        <v>0</v>
      </c>
      <c r="S2918">
        <f>IF(O2918&gt;Treshold!$D$5,1,0)</f>
        <v>0</v>
      </c>
      <c r="T2918">
        <f>IF(P2918&gt;Treshold!$D$6,1,0)</f>
        <v>0</v>
      </c>
      <c r="U2918">
        <f>IF(Q2918&gt;Treshold!$D$7,1,0)</f>
        <v>0</v>
      </c>
      <c r="V2918" t="str">
        <f>IFERROR(VLOOKUP(H2918,jp!AL:AP,4,0),"Belum Masuk JP")</f>
        <v>Belum Masuk JP</v>
      </c>
      <c r="W2918">
        <f>IFERROR(VLOOKUP(H2918,jp!AL:AP,5,0),0)</f>
        <v>0</v>
      </c>
    </row>
    <row r="2919" spans="8:23" x14ac:dyDescent="0.35">
      <c r="H2919">
        <f t="shared" si="273"/>
        <v>0</v>
      </c>
      <c r="I2919">
        <f t="shared" si="273"/>
        <v>0</v>
      </c>
      <c r="J2919" s="2">
        <f t="shared" si="273"/>
        <v>0</v>
      </c>
      <c r="K2919" s="2">
        <f t="shared" si="273"/>
        <v>0</v>
      </c>
      <c r="L2919" s="2">
        <f t="shared" si="274"/>
        <v>0</v>
      </c>
      <c r="M2919" s="2">
        <f t="shared" si="274"/>
        <v>0</v>
      </c>
      <c r="N2919" s="3">
        <f t="shared" si="275"/>
        <v>0</v>
      </c>
      <c r="O2919" s="3">
        <f t="shared" si="276"/>
        <v>0</v>
      </c>
      <c r="P2919" s="3">
        <f t="shared" si="277"/>
        <v>0</v>
      </c>
      <c r="Q2919" s="3">
        <f t="shared" si="278"/>
        <v>0</v>
      </c>
      <c r="R2919">
        <f>IF(N2919&gt;Treshold!$D$4,1,0)</f>
        <v>0</v>
      </c>
      <c r="S2919">
        <f>IF(O2919&gt;Treshold!$D$5,1,0)</f>
        <v>0</v>
      </c>
      <c r="T2919">
        <f>IF(P2919&gt;Treshold!$D$6,1,0)</f>
        <v>0</v>
      </c>
      <c r="U2919">
        <f>IF(Q2919&gt;Treshold!$D$7,1,0)</f>
        <v>0</v>
      </c>
      <c r="V2919" t="str">
        <f>IFERROR(VLOOKUP(H2919,jp!AL:AP,4,0),"Belum Masuk JP")</f>
        <v>Belum Masuk JP</v>
      </c>
      <c r="W2919">
        <f>IFERROR(VLOOKUP(H2919,jp!AL:AP,5,0),0)</f>
        <v>0</v>
      </c>
    </row>
    <row r="2920" spans="8:23" x14ac:dyDescent="0.35">
      <c r="H2920">
        <f t="shared" si="273"/>
        <v>0</v>
      </c>
      <c r="I2920">
        <f t="shared" si="273"/>
        <v>0</v>
      </c>
      <c r="J2920" s="2">
        <f t="shared" si="273"/>
        <v>0</v>
      </c>
      <c r="K2920" s="2">
        <f t="shared" si="273"/>
        <v>0</v>
      </c>
      <c r="L2920" s="2">
        <f t="shared" si="274"/>
        <v>0</v>
      </c>
      <c r="M2920" s="2">
        <f t="shared" si="274"/>
        <v>0</v>
      </c>
      <c r="N2920" s="3">
        <f t="shared" si="275"/>
        <v>0</v>
      </c>
      <c r="O2920" s="3">
        <f t="shared" si="276"/>
        <v>0</v>
      </c>
      <c r="P2920" s="3">
        <f t="shared" si="277"/>
        <v>0</v>
      </c>
      <c r="Q2920" s="3">
        <f t="shared" si="278"/>
        <v>0</v>
      </c>
      <c r="R2920">
        <f>IF(N2920&gt;Treshold!$D$4,1,0)</f>
        <v>0</v>
      </c>
      <c r="S2920">
        <f>IF(O2920&gt;Treshold!$D$5,1,0)</f>
        <v>0</v>
      </c>
      <c r="T2920">
        <f>IF(P2920&gt;Treshold!$D$6,1,0)</f>
        <v>0</v>
      </c>
      <c r="U2920">
        <f>IF(Q2920&gt;Treshold!$D$7,1,0)</f>
        <v>0</v>
      </c>
      <c r="V2920" t="str">
        <f>IFERROR(VLOOKUP(H2920,jp!AL:AP,4,0),"Belum Masuk JP")</f>
        <v>Belum Masuk JP</v>
      </c>
      <c r="W2920">
        <f>IFERROR(VLOOKUP(H2920,jp!AL:AP,5,0),0)</f>
        <v>0</v>
      </c>
    </row>
    <row r="2921" spans="8:23" x14ac:dyDescent="0.35">
      <c r="H2921">
        <f t="shared" si="273"/>
        <v>0</v>
      </c>
      <c r="I2921">
        <f t="shared" si="273"/>
        <v>0</v>
      </c>
      <c r="J2921" s="2">
        <f t="shared" si="273"/>
        <v>0</v>
      </c>
      <c r="K2921" s="2">
        <f t="shared" si="273"/>
        <v>0</v>
      </c>
      <c r="L2921" s="2">
        <f t="shared" si="274"/>
        <v>0</v>
      </c>
      <c r="M2921" s="2">
        <f t="shared" si="274"/>
        <v>0</v>
      </c>
      <c r="N2921" s="3">
        <f t="shared" si="275"/>
        <v>0</v>
      </c>
      <c r="O2921" s="3">
        <f t="shared" si="276"/>
        <v>0</v>
      </c>
      <c r="P2921" s="3">
        <f t="shared" si="277"/>
        <v>0</v>
      </c>
      <c r="Q2921" s="3">
        <f t="shared" si="278"/>
        <v>0</v>
      </c>
      <c r="R2921">
        <f>IF(N2921&gt;Treshold!$D$4,1,0)</f>
        <v>0</v>
      </c>
      <c r="S2921">
        <f>IF(O2921&gt;Treshold!$D$5,1,0)</f>
        <v>0</v>
      </c>
      <c r="T2921">
        <f>IF(P2921&gt;Treshold!$D$6,1,0)</f>
        <v>0</v>
      </c>
      <c r="U2921">
        <f>IF(Q2921&gt;Treshold!$D$7,1,0)</f>
        <v>0</v>
      </c>
      <c r="V2921" t="str">
        <f>IFERROR(VLOOKUP(H2921,jp!AL:AP,4,0),"Belum Masuk JP")</f>
        <v>Belum Masuk JP</v>
      </c>
      <c r="W2921">
        <f>IFERROR(VLOOKUP(H2921,jp!AL:AP,5,0),0)</f>
        <v>0</v>
      </c>
    </row>
    <row r="2922" spans="8:23" x14ac:dyDescent="0.35">
      <c r="H2922">
        <f t="shared" si="273"/>
        <v>0</v>
      </c>
      <c r="I2922">
        <f t="shared" si="273"/>
        <v>0</v>
      </c>
      <c r="J2922" s="2">
        <f t="shared" si="273"/>
        <v>0</v>
      </c>
      <c r="K2922" s="2">
        <f t="shared" si="273"/>
        <v>0</v>
      </c>
      <c r="L2922" s="2">
        <f t="shared" si="274"/>
        <v>0</v>
      </c>
      <c r="M2922" s="2">
        <f t="shared" si="274"/>
        <v>0</v>
      </c>
      <c r="N2922" s="3">
        <f t="shared" si="275"/>
        <v>0</v>
      </c>
      <c r="O2922" s="3">
        <f t="shared" si="276"/>
        <v>0</v>
      </c>
      <c r="P2922" s="3">
        <f t="shared" si="277"/>
        <v>0</v>
      </c>
      <c r="Q2922" s="3">
        <f t="shared" si="278"/>
        <v>0</v>
      </c>
      <c r="R2922">
        <f>IF(N2922&gt;Treshold!$D$4,1,0)</f>
        <v>0</v>
      </c>
      <c r="S2922">
        <f>IF(O2922&gt;Treshold!$D$5,1,0)</f>
        <v>0</v>
      </c>
      <c r="T2922">
        <f>IF(P2922&gt;Treshold!$D$6,1,0)</f>
        <v>0</v>
      </c>
      <c r="U2922">
        <f>IF(Q2922&gt;Treshold!$D$7,1,0)</f>
        <v>0</v>
      </c>
      <c r="V2922" t="str">
        <f>IFERROR(VLOOKUP(H2922,jp!AL:AP,4,0),"Belum Masuk JP")</f>
        <v>Belum Masuk JP</v>
      </c>
      <c r="W2922">
        <f>IFERROR(VLOOKUP(H2922,jp!AL:AP,5,0),0)</f>
        <v>0</v>
      </c>
    </row>
    <row r="2923" spans="8:23" x14ac:dyDescent="0.35">
      <c r="H2923">
        <f t="shared" si="273"/>
        <v>0</v>
      </c>
      <c r="I2923">
        <f t="shared" si="273"/>
        <v>0</v>
      </c>
      <c r="J2923" s="2">
        <f t="shared" si="273"/>
        <v>0</v>
      </c>
      <c r="K2923" s="2">
        <f t="shared" si="273"/>
        <v>0</v>
      </c>
      <c r="L2923" s="2">
        <f t="shared" si="274"/>
        <v>0</v>
      </c>
      <c r="M2923" s="2">
        <f t="shared" si="274"/>
        <v>0</v>
      </c>
      <c r="N2923" s="3">
        <f t="shared" si="275"/>
        <v>0</v>
      </c>
      <c r="O2923" s="3">
        <f t="shared" si="276"/>
        <v>0</v>
      </c>
      <c r="P2923" s="3">
        <f t="shared" si="277"/>
        <v>0</v>
      </c>
      <c r="Q2923" s="3">
        <f t="shared" si="278"/>
        <v>0</v>
      </c>
      <c r="R2923">
        <f>IF(N2923&gt;Treshold!$D$4,1,0)</f>
        <v>0</v>
      </c>
      <c r="S2923">
        <f>IF(O2923&gt;Treshold!$D$5,1,0)</f>
        <v>0</v>
      </c>
      <c r="T2923">
        <f>IF(P2923&gt;Treshold!$D$6,1,0)</f>
        <v>0</v>
      </c>
      <c r="U2923">
        <f>IF(Q2923&gt;Treshold!$D$7,1,0)</f>
        <v>0</v>
      </c>
      <c r="V2923" t="str">
        <f>IFERROR(VLOOKUP(H2923,jp!AL:AP,4,0),"Belum Masuk JP")</f>
        <v>Belum Masuk JP</v>
      </c>
      <c r="W2923">
        <f>IFERROR(VLOOKUP(H2923,jp!AL:AP,5,0),0)</f>
        <v>0</v>
      </c>
    </row>
    <row r="2924" spans="8:23" x14ac:dyDescent="0.35">
      <c r="H2924">
        <f t="shared" si="273"/>
        <v>0</v>
      </c>
      <c r="I2924">
        <f t="shared" si="273"/>
        <v>0</v>
      </c>
      <c r="J2924" s="2">
        <f t="shared" si="273"/>
        <v>0</v>
      </c>
      <c r="K2924" s="2">
        <f t="shared" si="273"/>
        <v>0</v>
      </c>
      <c r="L2924" s="2">
        <f t="shared" si="274"/>
        <v>0</v>
      </c>
      <c r="M2924" s="2">
        <f t="shared" si="274"/>
        <v>0</v>
      </c>
      <c r="N2924" s="3">
        <f t="shared" si="275"/>
        <v>0</v>
      </c>
      <c r="O2924" s="3">
        <f t="shared" si="276"/>
        <v>0</v>
      </c>
      <c r="P2924" s="3">
        <f t="shared" si="277"/>
        <v>0</v>
      </c>
      <c r="Q2924" s="3">
        <f t="shared" si="278"/>
        <v>0</v>
      </c>
      <c r="R2924">
        <f>IF(N2924&gt;Treshold!$D$4,1,0)</f>
        <v>0</v>
      </c>
      <c r="S2924">
        <f>IF(O2924&gt;Treshold!$D$5,1,0)</f>
        <v>0</v>
      </c>
      <c r="T2924">
        <f>IF(P2924&gt;Treshold!$D$6,1,0)</f>
        <v>0</v>
      </c>
      <c r="U2924">
        <f>IF(Q2924&gt;Treshold!$D$7,1,0)</f>
        <v>0</v>
      </c>
      <c r="V2924" t="str">
        <f>IFERROR(VLOOKUP(H2924,jp!AL:AP,4,0),"Belum Masuk JP")</f>
        <v>Belum Masuk JP</v>
      </c>
      <c r="W2924">
        <f>IFERROR(VLOOKUP(H2924,jp!AL:AP,5,0),0)</f>
        <v>0</v>
      </c>
    </row>
    <row r="2925" spans="8:23" x14ac:dyDescent="0.35">
      <c r="H2925">
        <f t="shared" si="273"/>
        <v>0</v>
      </c>
      <c r="I2925">
        <f t="shared" si="273"/>
        <v>0</v>
      </c>
      <c r="J2925" s="2">
        <f t="shared" si="273"/>
        <v>0</v>
      </c>
      <c r="K2925" s="2">
        <f t="shared" si="273"/>
        <v>0</v>
      </c>
      <c r="L2925" s="2">
        <f t="shared" si="274"/>
        <v>0</v>
      </c>
      <c r="M2925" s="2">
        <f t="shared" si="274"/>
        <v>0</v>
      </c>
      <c r="N2925" s="3">
        <f t="shared" si="275"/>
        <v>0</v>
      </c>
      <c r="O2925" s="3">
        <f t="shared" si="276"/>
        <v>0</v>
      </c>
      <c r="P2925" s="3">
        <f t="shared" si="277"/>
        <v>0</v>
      </c>
      <c r="Q2925" s="3">
        <f t="shared" si="278"/>
        <v>0</v>
      </c>
      <c r="R2925">
        <f>IF(N2925&gt;Treshold!$D$4,1,0)</f>
        <v>0</v>
      </c>
      <c r="S2925">
        <f>IF(O2925&gt;Treshold!$D$5,1,0)</f>
        <v>0</v>
      </c>
      <c r="T2925">
        <f>IF(P2925&gt;Treshold!$D$6,1,0)</f>
        <v>0</v>
      </c>
      <c r="U2925">
        <f>IF(Q2925&gt;Treshold!$D$7,1,0)</f>
        <v>0</v>
      </c>
      <c r="V2925" t="str">
        <f>IFERROR(VLOOKUP(H2925,jp!AL:AP,4,0),"Belum Masuk JP")</f>
        <v>Belum Masuk JP</v>
      </c>
      <c r="W2925">
        <f>IFERROR(VLOOKUP(H2925,jp!AL:AP,5,0),0)</f>
        <v>0</v>
      </c>
    </row>
    <row r="2926" spans="8:23" x14ac:dyDescent="0.35">
      <c r="H2926">
        <f t="shared" si="273"/>
        <v>0</v>
      </c>
      <c r="I2926">
        <f t="shared" si="273"/>
        <v>0</v>
      </c>
      <c r="J2926" s="2">
        <f t="shared" si="273"/>
        <v>0</v>
      </c>
      <c r="K2926" s="2">
        <f t="shared" si="273"/>
        <v>0</v>
      </c>
      <c r="L2926" s="2">
        <f t="shared" si="274"/>
        <v>0</v>
      </c>
      <c r="M2926" s="2">
        <f t="shared" si="274"/>
        <v>0</v>
      </c>
      <c r="N2926" s="3">
        <f t="shared" si="275"/>
        <v>0</v>
      </c>
      <c r="O2926" s="3">
        <f t="shared" si="276"/>
        <v>0</v>
      </c>
      <c r="P2926" s="3">
        <f t="shared" si="277"/>
        <v>0</v>
      </c>
      <c r="Q2926" s="3">
        <f t="shared" si="278"/>
        <v>0</v>
      </c>
      <c r="R2926">
        <f>IF(N2926&gt;Treshold!$D$4,1,0)</f>
        <v>0</v>
      </c>
      <c r="S2926">
        <f>IF(O2926&gt;Treshold!$D$5,1,0)</f>
        <v>0</v>
      </c>
      <c r="T2926">
        <f>IF(P2926&gt;Treshold!$D$6,1,0)</f>
        <v>0</v>
      </c>
      <c r="U2926">
        <f>IF(Q2926&gt;Treshold!$D$7,1,0)</f>
        <v>0</v>
      </c>
      <c r="V2926" t="str">
        <f>IFERROR(VLOOKUP(H2926,jp!AL:AP,4,0),"Belum Masuk JP")</f>
        <v>Belum Masuk JP</v>
      </c>
      <c r="W2926">
        <f>IFERROR(VLOOKUP(H2926,jp!AL:AP,5,0),0)</f>
        <v>0</v>
      </c>
    </row>
    <row r="2927" spans="8:23" x14ac:dyDescent="0.35">
      <c r="H2927">
        <f t="shared" si="273"/>
        <v>0</v>
      </c>
      <c r="I2927">
        <f t="shared" si="273"/>
        <v>0</v>
      </c>
      <c r="J2927" s="2">
        <f t="shared" si="273"/>
        <v>0</v>
      </c>
      <c r="K2927" s="2">
        <f t="shared" si="273"/>
        <v>0</v>
      </c>
      <c r="L2927" s="2">
        <f t="shared" si="274"/>
        <v>0</v>
      </c>
      <c r="M2927" s="2">
        <f t="shared" si="274"/>
        <v>0</v>
      </c>
      <c r="N2927" s="3">
        <f t="shared" si="275"/>
        <v>0</v>
      </c>
      <c r="O2927" s="3">
        <f t="shared" si="276"/>
        <v>0</v>
      </c>
      <c r="P2927" s="3">
        <f t="shared" si="277"/>
        <v>0</v>
      </c>
      <c r="Q2927" s="3">
        <f t="shared" si="278"/>
        <v>0</v>
      </c>
      <c r="R2927">
        <f>IF(N2927&gt;Treshold!$D$4,1,0)</f>
        <v>0</v>
      </c>
      <c r="S2927">
        <f>IF(O2927&gt;Treshold!$D$5,1,0)</f>
        <v>0</v>
      </c>
      <c r="T2927">
        <f>IF(P2927&gt;Treshold!$D$6,1,0)</f>
        <v>0</v>
      </c>
      <c r="U2927">
        <f>IF(Q2927&gt;Treshold!$D$7,1,0)</f>
        <v>0</v>
      </c>
      <c r="V2927" t="str">
        <f>IFERROR(VLOOKUP(H2927,jp!AL:AP,4,0),"Belum Masuk JP")</f>
        <v>Belum Masuk JP</v>
      </c>
      <c r="W2927">
        <f>IFERROR(VLOOKUP(H2927,jp!AL:AP,5,0),0)</f>
        <v>0</v>
      </c>
    </row>
    <row r="2928" spans="8:23" x14ac:dyDescent="0.35">
      <c r="H2928">
        <f t="shared" si="273"/>
        <v>0</v>
      </c>
      <c r="I2928">
        <f t="shared" si="273"/>
        <v>0</v>
      </c>
      <c r="J2928" s="2">
        <f t="shared" si="273"/>
        <v>0</v>
      </c>
      <c r="K2928" s="2">
        <f t="shared" si="273"/>
        <v>0</v>
      </c>
      <c r="L2928" s="2">
        <f t="shared" si="274"/>
        <v>0</v>
      </c>
      <c r="M2928" s="2">
        <f t="shared" si="274"/>
        <v>0</v>
      </c>
      <c r="N2928" s="3">
        <f t="shared" si="275"/>
        <v>0</v>
      </c>
      <c r="O2928" s="3">
        <f t="shared" si="276"/>
        <v>0</v>
      </c>
      <c r="P2928" s="3">
        <f t="shared" si="277"/>
        <v>0</v>
      </c>
      <c r="Q2928" s="3">
        <f t="shared" si="278"/>
        <v>0</v>
      </c>
      <c r="R2928">
        <f>IF(N2928&gt;Treshold!$D$4,1,0)</f>
        <v>0</v>
      </c>
      <c r="S2928">
        <f>IF(O2928&gt;Treshold!$D$5,1,0)</f>
        <v>0</v>
      </c>
      <c r="T2928">
        <f>IF(P2928&gt;Treshold!$D$6,1,0)</f>
        <v>0</v>
      </c>
      <c r="U2928">
        <f>IF(Q2928&gt;Treshold!$D$7,1,0)</f>
        <v>0</v>
      </c>
      <c r="V2928" t="str">
        <f>IFERROR(VLOOKUP(H2928,jp!AL:AP,4,0),"Belum Masuk JP")</f>
        <v>Belum Masuk JP</v>
      </c>
      <c r="W2928">
        <f>IFERROR(VLOOKUP(H2928,jp!AL:AP,5,0),0)</f>
        <v>0</v>
      </c>
    </row>
    <row r="2929" spans="8:23" x14ac:dyDescent="0.35">
      <c r="H2929">
        <f t="shared" si="273"/>
        <v>0</v>
      </c>
      <c r="I2929">
        <f t="shared" si="273"/>
        <v>0</v>
      </c>
      <c r="J2929" s="2">
        <f t="shared" si="273"/>
        <v>0</v>
      </c>
      <c r="K2929" s="2">
        <f t="shared" si="273"/>
        <v>0</v>
      </c>
      <c r="L2929" s="2">
        <f t="shared" si="274"/>
        <v>0</v>
      </c>
      <c r="M2929" s="2">
        <f t="shared" si="274"/>
        <v>0</v>
      </c>
      <c r="N2929" s="3">
        <f t="shared" si="275"/>
        <v>0</v>
      </c>
      <c r="O2929" s="3">
        <f t="shared" si="276"/>
        <v>0</v>
      </c>
      <c r="P2929" s="3">
        <f t="shared" si="277"/>
        <v>0</v>
      </c>
      <c r="Q2929" s="3">
        <f t="shared" si="278"/>
        <v>0</v>
      </c>
      <c r="R2929">
        <f>IF(N2929&gt;Treshold!$D$4,1,0)</f>
        <v>0</v>
      </c>
      <c r="S2929">
        <f>IF(O2929&gt;Treshold!$D$5,1,0)</f>
        <v>0</v>
      </c>
      <c r="T2929">
        <f>IF(P2929&gt;Treshold!$D$6,1,0)</f>
        <v>0</v>
      </c>
      <c r="U2929">
        <f>IF(Q2929&gt;Treshold!$D$7,1,0)</f>
        <v>0</v>
      </c>
      <c r="V2929" t="str">
        <f>IFERROR(VLOOKUP(H2929,jp!AL:AP,4,0),"Belum Masuk JP")</f>
        <v>Belum Masuk JP</v>
      </c>
      <c r="W2929">
        <f>IFERROR(VLOOKUP(H2929,jp!AL:AP,5,0),0)</f>
        <v>0</v>
      </c>
    </row>
    <row r="2930" spans="8:23" x14ac:dyDescent="0.35">
      <c r="H2930">
        <f t="shared" si="273"/>
        <v>0</v>
      </c>
      <c r="I2930">
        <f t="shared" si="273"/>
        <v>0</v>
      </c>
      <c r="J2930" s="2">
        <f t="shared" si="273"/>
        <v>0</v>
      </c>
      <c r="K2930" s="2">
        <f t="shared" si="273"/>
        <v>0</v>
      </c>
      <c r="L2930" s="2">
        <f t="shared" si="274"/>
        <v>0</v>
      </c>
      <c r="M2930" s="2">
        <f t="shared" si="274"/>
        <v>0</v>
      </c>
      <c r="N2930" s="3">
        <f t="shared" si="275"/>
        <v>0</v>
      </c>
      <c r="O2930" s="3">
        <f t="shared" si="276"/>
        <v>0</v>
      </c>
      <c r="P2930" s="3">
        <f t="shared" si="277"/>
        <v>0</v>
      </c>
      <c r="Q2930" s="3">
        <f t="shared" si="278"/>
        <v>0</v>
      </c>
      <c r="R2930">
        <f>IF(N2930&gt;Treshold!$D$4,1,0)</f>
        <v>0</v>
      </c>
      <c r="S2930">
        <f>IF(O2930&gt;Treshold!$D$5,1,0)</f>
        <v>0</v>
      </c>
      <c r="T2930">
        <f>IF(P2930&gt;Treshold!$D$6,1,0)</f>
        <v>0</v>
      </c>
      <c r="U2930">
        <f>IF(Q2930&gt;Treshold!$D$7,1,0)</f>
        <v>0</v>
      </c>
      <c r="V2930" t="str">
        <f>IFERROR(VLOOKUP(H2930,jp!AL:AP,4,0),"Belum Masuk JP")</f>
        <v>Belum Masuk JP</v>
      </c>
      <c r="W2930">
        <f>IFERROR(VLOOKUP(H2930,jp!AL:AP,5,0),0)</f>
        <v>0</v>
      </c>
    </row>
    <row r="2931" spans="8:23" x14ac:dyDescent="0.35">
      <c r="H2931">
        <f t="shared" si="273"/>
        <v>0</v>
      </c>
      <c r="I2931">
        <f t="shared" si="273"/>
        <v>0</v>
      </c>
      <c r="J2931" s="2">
        <f t="shared" si="273"/>
        <v>0</v>
      </c>
      <c r="K2931" s="2">
        <f t="shared" si="273"/>
        <v>0</v>
      </c>
      <c r="L2931" s="2">
        <f t="shared" si="274"/>
        <v>0</v>
      </c>
      <c r="M2931" s="2">
        <f t="shared" si="274"/>
        <v>0</v>
      </c>
      <c r="N2931" s="3">
        <f t="shared" si="275"/>
        <v>0</v>
      </c>
      <c r="O2931" s="3">
        <f t="shared" si="276"/>
        <v>0</v>
      </c>
      <c r="P2931" s="3">
        <f t="shared" si="277"/>
        <v>0</v>
      </c>
      <c r="Q2931" s="3">
        <f t="shared" si="278"/>
        <v>0</v>
      </c>
      <c r="R2931">
        <f>IF(N2931&gt;Treshold!$D$4,1,0)</f>
        <v>0</v>
      </c>
      <c r="S2931">
        <f>IF(O2931&gt;Treshold!$D$5,1,0)</f>
        <v>0</v>
      </c>
      <c r="T2931">
        <f>IF(P2931&gt;Treshold!$D$6,1,0)</f>
        <v>0</v>
      </c>
      <c r="U2931">
        <f>IF(Q2931&gt;Treshold!$D$7,1,0)</f>
        <v>0</v>
      </c>
      <c r="V2931" t="str">
        <f>IFERROR(VLOOKUP(H2931,jp!AL:AP,4,0),"Belum Masuk JP")</f>
        <v>Belum Masuk JP</v>
      </c>
      <c r="W2931">
        <f>IFERROR(VLOOKUP(H2931,jp!AL:AP,5,0),0)</f>
        <v>0</v>
      </c>
    </row>
    <row r="2932" spans="8:23" x14ac:dyDescent="0.35">
      <c r="H2932">
        <f t="shared" si="273"/>
        <v>0</v>
      </c>
      <c r="I2932">
        <f t="shared" si="273"/>
        <v>0</v>
      </c>
      <c r="J2932" s="2">
        <f t="shared" si="273"/>
        <v>0</v>
      </c>
      <c r="K2932" s="2">
        <f t="shared" si="273"/>
        <v>0</v>
      </c>
      <c r="L2932" s="2">
        <f t="shared" si="274"/>
        <v>0</v>
      </c>
      <c r="M2932" s="2">
        <f t="shared" si="274"/>
        <v>0</v>
      </c>
      <c r="N2932" s="3">
        <f t="shared" si="275"/>
        <v>0</v>
      </c>
      <c r="O2932" s="3">
        <f t="shared" si="276"/>
        <v>0</v>
      </c>
      <c r="P2932" s="3">
        <f t="shared" si="277"/>
        <v>0</v>
      </c>
      <c r="Q2932" s="3">
        <f t="shared" si="278"/>
        <v>0</v>
      </c>
      <c r="R2932">
        <f>IF(N2932&gt;Treshold!$D$4,1,0)</f>
        <v>0</v>
      </c>
      <c r="S2932">
        <f>IF(O2932&gt;Treshold!$D$5,1,0)</f>
        <v>0</v>
      </c>
      <c r="T2932">
        <f>IF(P2932&gt;Treshold!$D$6,1,0)</f>
        <v>0</v>
      </c>
      <c r="U2932">
        <f>IF(Q2932&gt;Treshold!$D$7,1,0)</f>
        <v>0</v>
      </c>
      <c r="V2932" t="str">
        <f>IFERROR(VLOOKUP(H2932,jp!AL:AP,4,0),"Belum Masuk JP")</f>
        <v>Belum Masuk JP</v>
      </c>
      <c r="W2932">
        <f>IFERROR(VLOOKUP(H2932,jp!AL:AP,5,0),0)</f>
        <v>0</v>
      </c>
    </row>
    <row r="2933" spans="8:23" x14ac:dyDescent="0.35">
      <c r="H2933">
        <f t="shared" si="273"/>
        <v>0</v>
      </c>
      <c r="I2933">
        <f t="shared" si="273"/>
        <v>0</v>
      </c>
      <c r="J2933" s="2">
        <f t="shared" si="273"/>
        <v>0</v>
      </c>
      <c r="K2933" s="2">
        <f t="shared" si="273"/>
        <v>0</v>
      </c>
      <c r="L2933" s="2">
        <f t="shared" si="274"/>
        <v>0</v>
      </c>
      <c r="M2933" s="2">
        <f t="shared" si="274"/>
        <v>0</v>
      </c>
      <c r="N2933" s="3">
        <f t="shared" si="275"/>
        <v>0</v>
      </c>
      <c r="O2933" s="3">
        <f t="shared" si="276"/>
        <v>0</v>
      </c>
      <c r="P2933" s="3">
        <f t="shared" si="277"/>
        <v>0</v>
      </c>
      <c r="Q2933" s="3">
        <f t="shared" si="278"/>
        <v>0</v>
      </c>
      <c r="R2933">
        <f>IF(N2933&gt;Treshold!$D$4,1,0)</f>
        <v>0</v>
      </c>
      <c r="S2933">
        <f>IF(O2933&gt;Treshold!$D$5,1,0)</f>
        <v>0</v>
      </c>
      <c r="T2933">
        <f>IF(P2933&gt;Treshold!$D$6,1,0)</f>
        <v>0</v>
      </c>
      <c r="U2933">
        <f>IF(Q2933&gt;Treshold!$D$7,1,0)</f>
        <v>0</v>
      </c>
      <c r="V2933" t="str">
        <f>IFERROR(VLOOKUP(H2933,jp!AL:AP,4,0),"Belum Masuk JP")</f>
        <v>Belum Masuk JP</v>
      </c>
      <c r="W2933">
        <f>IFERROR(VLOOKUP(H2933,jp!AL:AP,5,0),0)</f>
        <v>0</v>
      </c>
    </row>
    <row r="2934" spans="8:23" x14ac:dyDescent="0.35">
      <c r="H2934">
        <f t="shared" si="273"/>
        <v>0</v>
      </c>
      <c r="I2934">
        <f t="shared" si="273"/>
        <v>0</v>
      </c>
      <c r="J2934" s="2">
        <f t="shared" si="273"/>
        <v>0</v>
      </c>
      <c r="K2934" s="2">
        <f t="shared" si="273"/>
        <v>0</v>
      </c>
      <c r="L2934" s="2">
        <f t="shared" si="274"/>
        <v>0</v>
      </c>
      <c r="M2934" s="2">
        <f t="shared" si="274"/>
        <v>0</v>
      </c>
      <c r="N2934" s="3">
        <f t="shared" si="275"/>
        <v>0</v>
      </c>
      <c r="O2934" s="3">
        <f t="shared" si="276"/>
        <v>0</v>
      </c>
      <c r="P2934" s="3">
        <f t="shared" si="277"/>
        <v>0</v>
      </c>
      <c r="Q2934" s="3">
        <f t="shared" si="278"/>
        <v>0</v>
      </c>
      <c r="R2934">
        <f>IF(N2934&gt;Treshold!$D$4,1,0)</f>
        <v>0</v>
      </c>
      <c r="S2934">
        <f>IF(O2934&gt;Treshold!$D$5,1,0)</f>
        <v>0</v>
      </c>
      <c r="T2934">
        <f>IF(P2934&gt;Treshold!$D$6,1,0)</f>
        <v>0</v>
      </c>
      <c r="U2934">
        <f>IF(Q2934&gt;Treshold!$D$7,1,0)</f>
        <v>0</v>
      </c>
      <c r="V2934" t="str">
        <f>IFERROR(VLOOKUP(H2934,jp!AL:AP,4,0),"Belum Masuk JP")</f>
        <v>Belum Masuk JP</v>
      </c>
      <c r="W2934">
        <f>IFERROR(VLOOKUP(H2934,jp!AL:AP,5,0),0)</f>
        <v>0</v>
      </c>
    </row>
    <row r="2935" spans="8:23" x14ac:dyDescent="0.35">
      <c r="H2935">
        <f t="shared" si="273"/>
        <v>0</v>
      </c>
      <c r="I2935">
        <f t="shared" si="273"/>
        <v>0</v>
      </c>
      <c r="J2935" s="2">
        <f t="shared" si="273"/>
        <v>0</v>
      </c>
      <c r="K2935" s="2">
        <f t="shared" si="273"/>
        <v>0</v>
      </c>
      <c r="L2935" s="2">
        <f t="shared" si="274"/>
        <v>0</v>
      </c>
      <c r="M2935" s="2">
        <f t="shared" si="274"/>
        <v>0</v>
      </c>
      <c r="N2935" s="3">
        <f t="shared" si="275"/>
        <v>0</v>
      </c>
      <c r="O2935" s="3">
        <f t="shared" si="276"/>
        <v>0</v>
      </c>
      <c r="P2935" s="3">
        <f t="shared" si="277"/>
        <v>0</v>
      </c>
      <c r="Q2935" s="3">
        <f t="shared" si="278"/>
        <v>0</v>
      </c>
      <c r="R2935">
        <f>IF(N2935&gt;Treshold!$D$4,1,0)</f>
        <v>0</v>
      </c>
      <c r="S2935">
        <f>IF(O2935&gt;Treshold!$D$5,1,0)</f>
        <v>0</v>
      </c>
      <c r="T2935">
        <f>IF(P2935&gt;Treshold!$D$6,1,0)</f>
        <v>0</v>
      </c>
      <c r="U2935">
        <f>IF(Q2935&gt;Treshold!$D$7,1,0)</f>
        <v>0</v>
      </c>
      <c r="V2935" t="str">
        <f>IFERROR(VLOOKUP(H2935,jp!AL:AP,4,0),"Belum Masuk JP")</f>
        <v>Belum Masuk JP</v>
      </c>
      <c r="W2935">
        <f>IFERROR(VLOOKUP(H2935,jp!AL:AP,5,0),0)</f>
        <v>0</v>
      </c>
    </row>
    <row r="2936" spans="8:23" x14ac:dyDescent="0.35">
      <c r="H2936">
        <f t="shared" si="273"/>
        <v>0</v>
      </c>
      <c r="I2936">
        <f t="shared" si="273"/>
        <v>0</v>
      </c>
      <c r="J2936" s="2">
        <f t="shared" si="273"/>
        <v>0</v>
      </c>
      <c r="K2936" s="2">
        <f t="shared" si="273"/>
        <v>0</v>
      </c>
      <c r="L2936" s="2">
        <f t="shared" si="274"/>
        <v>0</v>
      </c>
      <c r="M2936" s="2">
        <f t="shared" si="274"/>
        <v>0</v>
      </c>
      <c r="N2936" s="3">
        <f t="shared" si="275"/>
        <v>0</v>
      </c>
      <c r="O2936" s="3">
        <f t="shared" si="276"/>
        <v>0</v>
      </c>
      <c r="P2936" s="3">
        <f t="shared" si="277"/>
        <v>0</v>
      </c>
      <c r="Q2936" s="3">
        <f t="shared" si="278"/>
        <v>0</v>
      </c>
      <c r="R2936">
        <f>IF(N2936&gt;Treshold!$D$4,1,0)</f>
        <v>0</v>
      </c>
      <c r="S2936">
        <f>IF(O2936&gt;Treshold!$D$5,1,0)</f>
        <v>0</v>
      </c>
      <c r="T2936">
        <f>IF(P2936&gt;Treshold!$D$6,1,0)</f>
        <v>0</v>
      </c>
      <c r="U2936">
        <f>IF(Q2936&gt;Treshold!$D$7,1,0)</f>
        <v>0</v>
      </c>
      <c r="V2936" t="str">
        <f>IFERROR(VLOOKUP(H2936,jp!AL:AP,4,0),"Belum Masuk JP")</f>
        <v>Belum Masuk JP</v>
      </c>
      <c r="W2936">
        <f>IFERROR(VLOOKUP(H2936,jp!AL:AP,5,0),0)</f>
        <v>0</v>
      </c>
    </row>
    <row r="2937" spans="8:23" x14ac:dyDescent="0.35">
      <c r="H2937">
        <f t="shared" si="273"/>
        <v>0</v>
      </c>
      <c r="I2937">
        <f t="shared" si="273"/>
        <v>0</v>
      </c>
      <c r="J2937" s="2">
        <f t="shared" si="273"/>
        <v>0</v>
      </c>
      <c r="K2937" s="2">
        <f t="shared" si="273"/>
        <v>0</v>
      </c>
      <c r="L2937" s="2">
        <f t="shared" si="274"/>
        <v>0</v>
      </c>
      <c r="M2937" s="2">
        <f t="shared" si="274"/>
        <v>0</v>
      </c>
      <c r="N2937" s="3">
        <f t="shared" si="275"/>
        <v>0</v>
      </c>
      <c r="O2937" s="3">
        <f t="shared" si="276"/>
        <v>0</v>
      </c>
      <c r="P2937" s="3">
        <f t="shared" si="277"/>
        <v>0</v>
      </c>
      <c r="Q2937" s="3">
        <f t="shared" si="278"/>
        <v>0</v>
      </c>
      <c r="R2937">
        <f>IF(N2937&gt;Treshold!$D$4,1,0)</f>
        <v>0</v>
      </c>
      <c r="S2937">
        <f>IF(O2937&gt;Treshold!$D$5,1,0)</f>
        <v>0</v>
      </c>
      <c r="T2937">
        <f>IF(P2937&gt;Treshold!$D$6,1,0)</f>
        <v>0</v>
      </c>
      <c r="U2937">
        <f>IF(Q2937&gt;Treshold!$D$7,1,0)</f>
        <v>0</v>
      </c>
      <c r="V2937" t="str">
        <f>IFERROR(VLOOKUP(H2937,jp!AL:AP,4,0),"Belum Masuk JP")</f>
        <v>Belum Masuk JP</v>
      </c>
      <c r="W2937">
        <f>IFERROR(VLOOKUP(H2937,jp!AL:AP,5,0),0)</f>
        <v>0</v>
      </c>
    </row>
    <row r="2938" spans="8:23" x14ac:dyDescent="0.35">
      <c r="H2938">
        <f t="shared" si="273"/>
        <v>0</v>
      </c>
      <c r="I2938">
        <f t="shared" si="273"/>
        <v>0</v>
      </c>
      <c r="J2938" s="2">
        <f t="shared" si="273"/>
        <v>0</v>
      </c>
      <c r="K2938" s="2">
        <f t="shared" si="273"/>
        <v>0</v>
      </c>
      <c r="L2938" s="2">
        <f t="shared" si="274"/>
        <v>0</v>
      </c>
      <c r="M2938" s="2">
        <f t="shared" si="274"/>
        <v>0</v>
      </c>
      <c r="N2938" s="3">
        <f t="shared" si="275"/>
        <v>0</v>
      </c>
      <c r="O2938" s="3">
        <f t="shared" si="276"/>
        <v>0</v>
      </c>
      <c r="P2938" s="3">
        <f t="shared" si="277"/>
        <v>0</v>
      </c>
      <c r="Q2938" s="3">
        <f t="shared" si="278"/>
        <v>0</v>
      </c>
      <c r="R2938">
        <f>IF(N2938&gt;Treshold!$D$4,1,0)</f>
        <v>0</v>
      </c>
      <c r="S2938">
        <f>IF(O2938&gt;Treshold!$D$5,1,0)</f>
        <v>0</v>
      </c>
      <c r="T2938">
        <f>IF(P2938&gt;Treshold!$D$6,1,0)</f>
        <v>0</v>
      </c>
      <c r="U2938">
        <f>IF(Q2938&gt;Treshold!$D$7,1,0)</f>
        <v>0</v>
      </c>
      <c r="V2938" t="str">
        <f>IFERROR(VLOOKUP(H2938,jp!AL:AP,4,0),"Belum Masuk JP")</f>
        <v>Belum Masuk JP</v>
      </c>
      <c r="W2938">
        <f>IFERROR(VLOOKUP(H2938,jp!AL:AP,5,0),0)</f>
        <v>0</v>
      </c>
    </row>
    <row r="2939" spans="8:23" x14ac:dyDescent="0.35">
      <c r="H2939">
        <f t="shared" si="273"/>
        <v>0</v>
      </c>
      <c r="I2939">
        <f t="shared" si="273"/>
        <v>0</v>
      </c>
      <c r="J2939" s="2">
        <f t="shared" si="273"/>
        <v>0</v>
      </c>
      <c r="K2939" s="2">
        <f t="shared" si="273"/>
        <v>0</v>
      </c>
      <c r="L2939" s="2">
        <f t="shared" si="274"/>
        <v>0</v>
      </c>
      <c r="M2939" s="2">
        <f t="shared" si="274"/>
        <v>0</v>
      </c>
      <c r="N2939" s="3">
        <f t="shared" si="275"/>
        <v>0</v>
      </c>
      <c r="O2939" s="3">
        <f t="shared" si="276"/>
        <v>0</v>
      </c>
      <c r="P2939" s="3">
        <f t="shared" si="277"/>
        <v>0</v>
      </c>
      <c r="Q2939" s="3">
        <f t="shared" si="278"/>
        <v>0</v>
      </c>
      <c r="R2939">
        <f>IF(N2939&gt;Treshold!$D$4,1,0)</f>
        <v>0</v>
      </c>
      <c r="S2939">
        <f>IF(O2939&gt;Treshold!$D$5,1,0)</f>
        <v>0</v>
      </c>
      <c r="T2939">
        <f>IF(P2939&gt;Treshold!$D$6,1,0)</f>
        <v>0</v>
      </c>
      <c r="U2939">
        <f>IF(Q2939&gt;Treshold!$D$7,1,0)</f>
        <v>0</v>
      </c>
      <c r="V2939" t="str">
        <f>IFERROR(VLOOKUP(H2939,jp!AL:AP,4,0),"Belum Masuk JP")</f>
        <v>Belum Masuk JP</v>
      </c>
      <c r="W2939">
        <f>IFERROR(VLOOKUP(H2939,jp!AL:AP,5,0),0)</f>
        <v>0</v>
      </c>
    </row>
    <row r="2940" spans="8:23" x14ac:dyDescent="0.35">
      <c r="H2940">
        <f t="shared" si="273"/>
        <v>0</v>
      </c>
      <c r="I2940">
        <f t="shared" si="273"/>
        <v>0</v>
      </c>
      <c r="J2940" s="2">
        <f t="shared" si="273"/>
        <v>0</v>
      </c>
      <c r="K2940" s="2">
        <f t="shared" si="273"/>
        <v>0</v>
      </c>
      <c r="L2940" s="2">
        <f t="shared" si="274"/>
        <v>0</v>
      </c>
      <c r="M2940" s="2">
        <f t="shared" si="274"/>
        <v>0</v>
      </c>
      <c r="N2940" s="3">
        <f t="shared" si="275"/>
        <v>0</v>
      </c>
      <c r="O2940" s="3">
        <f t="shared" si="276"/>
        <v>0</v>
      </c>
      <c r="P2940" s="3">
        <f t="shared" si="277"/>
        <v>0</v>
      </c>
      <c r="Q2940" s="3">
        <f t="shared" si="278"/>
        <v>0</v>
      </c>
      <c r="R2940">
        <f>IF(N2940&gt;Treshold!$D$4,1,0)</f>
        <v>0</v>
      </c>
      <c r="S2940">
        <f>IF(O2940&gt;Treshold!$D$5,1,0)</f>
        <v>0</v>
      </c>
      <c r="T2940">
        <f>IF(P2940&gt;Treshold!$D$6,1,0)</f>
        <v>0</v>
      </c>
      <c r="U2940">
        <f>IF(Q2940&gt;Treshold!$D$7,1,0)</f>
        <v>0</v>
      </c>
      <c r="V2940" t="str">
        <f>IFERROR(VLOOKUP(H2940,jp!AL:AP,4,0),"Belum Masuk JP")</f>
        <v>Belum Masuk JP</v>
      </c>
      <c r="W2940">
        <f>IFERROR(VLOOKUP(H2940,jp!AL:AP,5,0),0)</f>
        <v>0</v>
      </c>
    </row>
    <row r="2941" spans="8:23" x14ac:dyDescent="0.35">
      <c r="H2941">
        <f t="shared" si="273"/>
        <v>0</v>
      </c>
      <c r="I2941">
        <f t="shared" si="273"/>
        <v>0</v>
      </c>
      <c r="J2941" s="2">
        <f t="shared" si="273"/>
        <v>0</v>
      </c>
      <c r="K2941" s="2">
        <f t="shared" si="273"/>
        <v>0</v>
      </c>
      <c r="L2941" s="2">
        <f t="shared" si="274"/>
        <v>0</v>
      </c>
      <c r="M2941" s="2">
        <f t="shared" si="274"/>
        <v>0</v>
      </c>
      <c r="N2941" s="3">
        <f t="shared" si="275"/>
        <v>0</v>
      </c>
      <c r="O2941" s="3">
        <f t="shared" si="276"/>
        <v>0</v>
      </c>
      <c r="P2941" s="3">
        <f t="shared" si="277"/>
        <v>0</v>
      </c>
      <c r="Q2941" s="3">
        <f t="shared" si="278"/>
        <v>0</v>
      </c>
      <c r="R2941">
        <f>IF(N2941&gt;Treshold!$D$4,1,0)</f>
        <v>0</v>
      </c>
      <c r="S2941">
        <f>IF(O2941&gt;Treshold!$D$5,1,0)</f>
        <v>0</v>
      </c>
      <c r="T2941">
        <f>IF(P2941&gt;Treshold!$D$6,1,0)</f>
        <v>0</v>
      </c>
      <c r="U2941">
        <f>IF(Q2941&gt;Treshold!$D$7,1,0)</f>
        <v>0</v>
      </c>
      <c r="V2941" t="str">
        <f>IFERROR(VLOOKUP(H2941,jp!AL:AP,4,0),"Belum Masuk JP")</f>
        <v>Belum Masuk JP</v>
      </c>
      <c r="W2941">
        <f>IFERROR(VLOOKUP(H2941,jp!AL:AP,5,0),0)</f>
        <v>0</v>
      </c>
    </row>
    <row r="2942" spans="8:23" x14ac:dyDescent="0.35">
      <c r="H2942">
        <f t="shared" si="273"/>
        <v>0</v>
      </c>
      <c r="I2942">
        <f t="shared" si="273"/>
        <v>0</v>
      </c>
      <c r="J2942" s="2">
        <f t="shared" si="273"/>
        <v>0</v>
      </c>
      <c r="K2942" s="2">
        <f t="shared" si="273"/>
        <v>0</v>
      </c>
      <c r="L2942" s="2">
        <f t="shared" si="274"/>
        <v>0</v>
      </c>
      <c r="M2942" s="2">
        <f t="shared" si="274"/>
        <v>0</v>
      </c>
      <c r="N2942" s="3">
        <f t="shared" si="275"/>
        <v>0</v>
      </c>
      <c r="O2942" s="3">
        <f t="shared" si="276"/>
        <v>0</v>
      </c>
      <c r="P2942" s="3">
        <f t="shared" si="277"/>
        <v>0</v>
      </c>
      <c r="Q2942" s="3">
        <f t="shared" si="278"/>
        <v>0</v>
      </c>
      <c r="R2942">
        <f>IF(N2942&gt;Treshold!$D$4,1,0)</f>
        <v>0</v>
      </c>
      <c r="S2942">
        <f>IF(O2942&gt;Treshold!$D$5,1,0)</f>
        <v>0</v>
      </c>
      <c r="T2942">
        <f>IF(P2942&gt;Treshold!$D$6,1,0)</f>
        <v>0</v>
      </c>
      <c r="U2942">
        <f>IF(Q2942&gt;Treshold!$D$7,1,0)</f>
        <v>0</v>
      </c>
      <c r="V2942" t="str">
        <f>IFERROR(VLOOKUP(H2942,jp!AL:AP,4,0),"Belum Masuk JP")</f>
        <v>Belum Masuk JP</v>
      </c>
      <c r="W2942">
        <f>IFERROR(VLOOKUP(H2942,jp!AL:AP,5,0),0)</f>
        <v>0</v>
      </c>
    </row>
    <row r="2943" spans="8:23" x14ac:dyDescent="0.35">
      <c r="H2943">
        <f t="shared" si="273"/>
        <v>0</v>
      </c>
      <c r="I2943">
        <f t="shared" si="273"/>
        <v>0</v>
      </c>
      <c r="J2943" s="2">
        <f t="shared" si="273"/>
        <v>0</v>
      </c>
      <c r="K2943" s="2">
        <f t="shared" si="273"/>
        <v>0</v>
      </c>
      <c r="L2943" s="2">
        <f t="shared" si="274"/>
        <v>0</v>
      </c>
      <c r="M2943" s="2">
        <f t="shared" si="274"/>
        <v>0</v>
      </c>
      <c r="N2943" s="3">
        <f t="shared" si="275"/>
        <v>0</v>
      </c>
      <c r="O2943" s="3">
        <f t="shared" si="276"/>
        <v>0</v>
      </c>
      <c r="P2943" s="3">
        <f t="shared" si="277"/>
        <v>0</v>
      </c>
      <c r="Q2943" s="3">
        <f t="shared" si="278"/>
        <v>0</v>
      </c>
      <c r="R2943">
        <f>IF(N2943&gt;Treshold!$D$4,1,0)</f>
        <v>0</v>
      </c>
      <c r="S2943">
        <f>IF(O2943&gt;Treshold!$D$5,1,0)</f>
        <v>0</v>
      </c>
      <c r="T2943">
        <f>IF(P2943&gt;Treshold!$D$6,1,0)</f>
        <v>0</v>
      </c>
      <c r="U2943">
        <f>IF(Q2943&gt;Treshold!$D$7,1,0)</f>
        <v>0</v>
      </c>
      <c r="V2943" t="str">
        <f>IFERROR(VLOOKUP(H2943,jp!AL:AP,4,0),"Belum Masuk JP")</f>
        <v>Belum Masuk JP</v>
      </c>
      <c r="W2943">
        <f>IFERROR(VLOOKUP(H2943,jp!AL:AP,5,0),0)</f>
        <v>0</v>
      </c>
    </row>
    <row r="2944" spans="8:23" x14ac:dyDescent="0.35">
      <c r="H2944">
        <f t="shared" si="273"/>
        <v>0</v>
      </c>
      <c r="I2944">
        <f t="shared" si="273"/>
        <v>0</v>
      </c>
      <c r="J2944" s="2">
        <f t="shared" si="273"/>
        <v>0</v>
      </c>
      <c r="K2944" s="2">
        <f t="shared" si="273"/>
        <v>0</v>
      </c>
      <c r="L2944" s="2">
        <f t="shared" si="274"/>
        <v>0</v>
      </c>
      <c r="M2944" s="2">
        <f t="shared" si="274"/>
        <v>0</v>
      </c>
      <c r="N2944" s="3">
        <f t="shared" si="275"/>
        <v>0</v>
      </c>
      <c r="O2944" s="3">
        <f t="shared" si="276"/>
        <v>0</v>
      </c>
      <c r="P2944" s="3">
        <f t="shared" si="277"/>
        <v>0</v>
      </c>
      <c r="Q2944" s="3">
        <f t="shared" si="278"/>
        <v>0</v>
      </c>
      <c r="R2944">
        <f>IF(N2944&gt;Treshold!$D$4,1,0)</f>
        <v>0</v>
      </c>
      <c r="S2944">
        <f>IF(O2944&gt;Treshold!$D$5,1,0)</f>
        <v>0</v>
      </c>
      <c r="T2944">
        <f>IF(P2944&gt;Treshold!$D$6,1,0)</f>
        <v>0</v>
      </c>
      <c r="U2944">
        <f>IF(Q2944&gt;Treshold!$D$7,1,0)</f>
        <v>0</v>
      </c>
      <c r="V2944" t="str">
        <f>IFERROR(VLOOKUP(H2944,jp!AL:AP,4,0),"Belum Masuk JP")</f>
        <v>Belum Masuk JP</v>
      </c>
      <c r="W2944">
        <f>IFERROR(VLOOKUP(H2944,jp!AL:AP,5,0),0)</f>
        <v>0</v>
      </c>
    </row>
    <row r="2945" spans="8:23" x14ac:dyDescent="0.35">
      <c r="H2945">
        <f t="shared" si="273"/>
        <v>0</v>
      </c>
      <c r="I2945">
        <f t="shared" si="273"/>
        <v>0</v>
      </c>
      <c r="J2945" s="2">
        <f t="shared" si="273"/>
        <v>0</v>
      </c>
      <c r="K2945" s="2">
        <f t="shared" si="273"/>
        <v>0</v>
      </c>
      <c r="L2945" s="2">
        <f t="shared" si="274"/>
        <v>0</v>
      </c>
      <c r="M2945" s="2">
        <f t="shared" si="274"/>
        <v>0</v>
      </c>
      <c r="N2945" s="3">
        <f t="shared" si="275"/>
        <v>0</v>
      </c>
      <c r="O2945" s="3">
        <f t="shared" si="276"/>
        <v>0</v>
      </c>
      <c r="P2945" s="3">
        <f t="shared" si="277"/>
        <v>0</v>
      </c>
      <c r="Q2945" s="3">
        <f t="shared" si="278"/>
        <v>0</v>
      </c>
      <c r="R2945">
        <f>IF(N2945&gt;Treshold!$D$4,1,0)</f>
        <v>0</v>
      </c>
      <c r="S2945">
        <f>IF(O2945&gt;Treshold!$D$5,1,0)</f>
        <v>0</v>
      </c>
      <c r="T2945">
        <f>IF(P2945&gt;Treshold!$D$6,1,0)</f>
        <v>0</v>
      </c>
      <c r="U2945">
        <f>IF(Q2945&gt;Treshold!$D$7,1,0)</f>
        <v>0</v>
      </c>
      <c r="V2945" t="str">
        <f>IFERROR(VLOOKUP(H2945,jp!AL:AP,4,0),"Belum Masuk JP")</f>
        <v>Belum Masuk JP</v>
      </c>
      <c r="W2945">
        <f>IFERROR(VLOOKUP(H2945,jp!AL:AP,5,0),0)</f>
        <v>0</v>
      </c>
    </row>
    <row r="2946" spans="8:23" x14ac:dyDescent="0.35">
      <c r="H2946">
        <f t="shared" si="273"/>
        <v>0</v>
      </c>
      <c r="I2946">
        <f t="shared" si="273"/>
        <v>0</v>
      </c>
      <c r="J2946" s="2">
        <f t="shared" si="273"/>
        <v>0</v>
      </c>
      <c r="K2946" s="2">
        <f t="shared" si="273"/>
        <v>0</v>
      </c>
      <c r="L2946" s="2">
        <f t="shared" si="274"/>
        <v>0</v>
      </c>
      <c r="M2946" s="2">
        <f t="shared" si="274"/>
        <v>0</v>
      </c>
      <c r="N2946" s="3">
        <f t="shared" si="275"/>
        <v>0</v>
      </c>
      <c r="O2946" s="3">
        <f t="shared" si="276"/>
        <v>0</v>
      </c>
      <c r="P2946" s="3">
        <f t="shared" si="277"/>
        <v>0</v>
      </c>
      <c r="Q2946" s="3">
        <f t="shared" si="278"/>
        <v>0</v>
      </c>
      <c r="R2946">
        <f>IF(N2946&gt;Treshold!$D$4,1,0)</f>
        <v>0</v>
      </c>
      <c r="S2946">
        <f>IF(O2946&gt;Treshold!$D$5,1,0)</f>
        <v>0</v>
      </c>
      <c r="T2946">
        <f>IF(P2946&gt;Treshold!$D$6,1,0)</f>
        <v>0</v>
      </c>
      <c r="U2946">
        <f>IF(Q2946&gt;Treshold!$D$7,1,0)</f>
        <v>0</v>
      </c>
      <c r="V2946" t="str">
        <f>IFERROR(VLOOKUP(H2946,jp!AL:AP,4,0),"Belum Masuk JP")</f>
        <v>Belum Masuk JP</v>
      </c>
      <c r="W2946">
        <f>IFERROR(VLOOKUP(H2946,jp!AL:AP,5,0),0)</f>
        <v>0</v>
      </c>
    </row>
    <row r="2947" spans="8:23" x14ac:dyDescent="0.35">
      <c r="H2947">
        <f t="shared" si="273"/>
        <v>0</v>
      </c>
      <c r="I2947">
        <f t="shared" si="273"/>
        <v>0</v>
      </c>
      <c r="J2947" s="2">
        <f t="shared" si="273"/>
        <v>0</v>
      </c>
      <c r="K2947" s="2">
        <f t="shared" si="273"/>
        <v>0</v>
      </c>
      <c r="L2947" s="2">
        <f t="shared" si="274"/>
        <v>0</v>
      </c>
      <c r="M2947" s="2">
        <f t="shared" si="274"/>
        <v>0</v>
      </c>
      <c r="N2947" s="3">
        <f t="shared" si="275"/>
        <v>0</v>
      </c>
      <c r="O2947" s="3">
        <f t="shared" si="276"/>
        <v>0</v>
      </c>
      <c r="P2947" s="3">
        <f t="shared" si="277"/>
        <v>0</v>
      </c>
      <c r="Q2947" s="3">
        <f t="shared" si="278"/>
        <v>0</v>
      </c>
      <c r="R2947">
        <f>IF(N2947&gt;Treshold!$D$4,1,0)</f>
        <v>0</v>
      </c>
      <c r="S2947">
        <f>IF(O2947&gt;Treshold!$D$5,1,0)</f>
        <v>0</v>
      </c>
      <c r="T2947">
        <f>IF(P2947&gt;Treshold!$D$6,1,0)</f>
        <v>0</v>
      </c>
      <c r="U2947">
        <f>IF(Q2947&gt;Treshold!$D$7,1,0)</f>
        <v>0</v>
      </c>
      <c r="V2947" t="str">
        <f>IFERROR(VLOOKUP(H2947,jp!AL:AP,4,0),"Belum Masuk JP")</f>
        <v>Belum Masuk JP</v>
      </c>
      <c r="W2947">
        <f>IFERROR(VLOOKUP(H2947,jp!AL:AP,5,0),0)</f>
        <v>0</v>
      </c>
    </row>
    <row r="2948" spans="8:23" x14ac:dyDescent="0.35">
      <c r="H2948">
        <f t="shared" si="273"/>
        <v>0</v>
      </c>
      <c r="I2948">
        <f t="shared" si="273"/>
        <v>0</v>
      </c>
      <c r="J2948" s="2">
        <f t="shared" si="273"/>
        <v>0</v>
      </c>
      <c r="K2948" s="2">
        <f t="shared" si="273"/>
        <v>0</v>
      </c>
      <c r="L2948" s="2">
        <f t="shared" si="274"/>
        <v>0</v>
      </c>
      <c r="M2948" s="2">
        <f t="shared" si="274"/>
        <v>0</v>
      </c>
      <c r="N2948" s="3">
        <f t="shared" si="275"/>
        <v>0</v>
      </c>
      <c r="O2948" s="3">
        <f t="shared" si="276"/>
        <v>0</v>
      </c>
      <c r="P2948" s="3">
        <f t="shared" si="277"/>
        <v>0</v>
      </c>
      <c r="Q2948" s="3">
        <f t="shared" si="278"/>
        <v>0</v>
      </c>
      <c r="R2948">
        <f>IF(N2948&gt;Treshold!$D$4,1,0)</f>
        <v>0</v>
      </c>
      <c r="S2948">
        <f>IF(O2948&gt;Treshold!$D$5,1,0)</f>
        <v>0</v>
      </c>
      <c r="T2948">
        <f>IF(P2948&gt;Treshold!$D$6,1,0)</f>
        <v>0</v>
      </c>
      <c r="U2948">
        <f>IF(Q2948&gt;Treshold!$D$7,1,0)</f>
        <v>0</v>
      </c>
      <c r="V2948" t="str">
        <f>IFERROR(VLOOKUP(H2948,jp!AL:AP,4,0),"Belum Masuk JP")</f>
        <v>Belum Masuk JP</v>
      </c>
      <c r="W2948">
        <f>IFERROR(VLOOKUP(H2948,jp!AL:AP,5,0),0)</f>
        <v>0</v>
      </c>
    </row>
    <row r="2949" spans="8:23" x14ac:dyDescent="0.35">
      <c r="H2949">
        <f t="shared" si="273"/>
        <v>0</v>
      </c>
      <c r="I2949">
        <f t="shared" si="273"/>
        <v>0</v>
      </c>
      <c r="J2949" s="2">
        <f t="shared" si="273"/>
        <v>0</v>
      </c>
      <c r="K2949" s="2">
        <f t="shared" si="273"/>
        <v>0</v>
      </c>
      <c r="L2949" s="2">
        <f t="shared" si="274"/>
        <v>0</v>
      </c>
      <c r="M2949" s="2">
        <f t="shared" si="274"/>
        <v>0</v>
      </c>
      <c r="N2949" s="3">
        <f t="shared" si="275"/>
        <v>0</v>
      </c>
      <c r="O2949" s="3">
        <f t="shared" si="276"/>
        <v>0</v>
      </c>
      <c r="P2949" s="3">
        <f t="shared" si="277"/>
        <v>0</v>
      </c>
      <c r="Q2949" s="3">
        <f t="shared" si="278"/>
        <v>0</v>
      </c>
      <c r="R2949">
        <f>IF(N2949&gt;Treshold!$D$4,1,0)</f>
        <v>0</v>
      </c>
      <c r="S2949">
        <f>IF(O2949&gt;Treshold!$D$5,1,0)</f>
        <v>0</v>
      </c>
      <c r="T2949">
        <f>IF(P2949&gt;Treshold!$D$6,1,0)</f>
        <v>0</v>
      </c>
      <c r="U2949">
        <f>IF(Q2949&gt;Treshold!$D$7,1,0)</f>
        <v>0</v>
      </c>
      <c r="V2949" t="str">
        <f>IFERROR(VLOOKUP(H2949,jp!AL:AP,4,0),"Belum Masuk JP")</f>
        <v>Belum Masuk JP</v>
      </c>
      <c r="W2949">
        <f>IFERROR(VLOOKUP(H2949,jp!AL:AP,5,0),0)</f>
        <v>0</v>
      </c>
    </row>
    <row r="2950" spans="8:23" x14ac:dyDescent="0.35">
      <c r="H2950">
        <f t="shared" si="273"/>
        <v>0</v>
      </c>
      <c r="I2950">
        <f t="shared" si="273"/>
        <v>0</v>
      </c>
      <c r="J2950" s="2">
        <f t="shared" si="273"/>
        <v>0</v>
      </c>
      <c r="K2950" s="2">
        <f t="shared" ref="K2950:M3013" si="279">D2950</f>
        <v>0</v>
      </c>
      <c r="L2950" s="2">
        <f t="shared" si="274"/>
        <v>0</v>
      </c>
      <c r="M2950" s="2">
        <f t="shared" si="274"/>
        <v>0</v>
      </c>
      <c r="N2950" s="3">
        <f t="shared" si="275"/>
        <v>0</v>
      </c>
      <c r="O2950" s="3">
        <f t="shared" si="276"/>
        <v>0</v>
      </c>
      <c r="P2950" s="3">
        <f t="shared" si="277"/>
        <v>0</v>
      </c>
      <c r="Q2950" s="3">
        <f t="shared" si="278"/>
        <v>0</v>
      </c>
      <c r="R2950">
        <f>IF(N2950&gt;Treshold!$D$4,1,0)</f>
        <v>0</v>
      </c>
      <c r="S2950">
        <f>IF(O2950&gt;Treshold!$D$5,1,0)</f>
        <v>0</v>
      </c>
      <c r="T2950">
        <f>IF(P2950&gt;Treshold!$D$6,1,0)</f>
        <v>0</v>
      </c>
      <c r="U2950">
        <f>IF(Q2950&gt;Treshold!$D$7,1,0)</f>
        <v>0</v>
      </c>
      <c r="V2950" t="str">
        <f>IFERROR(VLOOKUP(H2950,jp!AL:AP,4,0),"Belum Masuk JP")</f>
        <v>Belum Masuk JP</v>
      </c>
      <c r="W2950">
        <f>IFERROR(VLOOKUP(H2950,jp!AL:AP,5,0),0)</f>
        <v>0</v>
      </c>
    </row>
    <row r="2951" spans="8:23" x14ac:dyDescent="0.35">
      <c r="H2951">
        <f t="shared" ref="H2951:M3014" si="280">A2951</f>
        <v>0</v>
      </c>
      <c r="I2951">
        <f t="shared" si="280"/>
        <v>0</v>
      </c>
      <c r="J2951" s="2">
        <f t="shared" si="280"/>
        <v>0</v>
      </c>
      <c r="K2951" s="2">
        <f t="shared" si="279"/>
        <v>0</v>
      </c>
      <c r="L2951" s="2">
        <f t="shared" si="279"/>
        <v>0</v>
      </c>
      <c r="M2951" s="2">
        <f t="shared" si="279"/>
        <v>0</v>
      </c>
      <c r="N2951" s="3">
        <f t="shared" ref="N2951:N3014" si="281">J2951*$N$4</f>
        <v>0</v>
      </c>
      <c r="O2951" s="3">
        <f t="shared" ref="O2951:O3014" si="282">K2951*$O$4</f>
        <v>0</v>
      </c>
      <c r="P2951" s="3">
        <f t="shared" ref="P2951:P3014" si="283">L2951*$P$4</f>
        <v>0</v>
      </c>
      <c r="Q2951" s="3">
        <f t="shared" ref="Q2951:Q3014" si="284">M2951*$Q$4</f>
        <v>0</v>
      </c>
      <c r="R2951">
        <f>IF(N2951&gt;Treshold!$D$4,1,0)</f>
        <v>0</v>
      </c>
      <c r="S2951">
        <f>IF(O2951&gt;Treshold!$D$5,1,0)</f>
        <v>0</v>
      </c>
      <c r="T2951">
        <f>IF(P2951&gt;Treshold!$D$6,1,0)</f>
        <v>0</v>
      </c>
      <c r="U2951">
        <f>IF(Q2951&gt;Treshold!$D$7,1,0)</f>
        <v>0</v>
      </c>
      <c r="V2951" t="str">
        <f>IFERROR(VLOOKUP(H2951,jp!AL:AP,4,0),"Belum Masuk JP")</f>
        <v>Belum Masuk JP</v>
      </c>
      <c r="W2951">
        <f>IFERROR(VLOOKUP(H2951,jp!AL:AP,5,0),0)</f>
        <v>0</v>
      </c>
    </row>
    <row r="2952" spans="8:23" x14ac:dyDescent="0.35">
      <c r="H2952">
        <f t="shared" si="280"/>
        <v>0</v>
      </c>
      <c r="I2952">
        <f t="shared" si="280"/>
        <v>0</v>
      </c>
      <c r="J2952" s="2">
        <f t="shared" si="280"/>
        <v>0</v>
      </c>
      <c r="K2952" s="2">
        <f t="shared" si="279"/>
        <v>0</v>
      </c>
      <c r="L2952" s="2">
        <f t="shared" si="279"/>
        <v>0</v>
      </c>
      <c r="M2952" s="2">
        <f t="shared" si="279"/>
        <v>0</v>
      </c>
      <c r="N2952" s="3">
        <f t="shared" si="281"/>
        <v>0</v>
      </c>
      <c r="O2952" s="3">
        <f t="shared" si="282"/>
        <v>0</v>
      </c>
      <c r="P2952" s="3">
        <f t="shared" si="283"/>
        <v>0</v>
      </c>
      <c r="Q2952" s="3">
        <f t="shared" si="284"/>
        <v>0</v>
      </c>
      <c r="R2952">
        <f>IF(N2952&gt;Treshold!$D$4,1,0)</f>
        <v>0</v>
      </c>
      <c r="S2952">
        <f>IF(O2952&gt;Treshold!$D$5,1,0)</f>
        <v>0</v>
      </c>
      <c r="T2952">
        <f>IF(P2952&gt;Treshold!$D$6,1,0)</f>
        <v>0</v>
      </c>
      <c r="U2952">
        <f>IF(Q2952&gt;Treshold!$D$7,1,0)</f>
        <v>0</v>
      </c>
      <c r="V2952" t="str">
        <f>IFERROR(VLOOKUP(H2952,jp!AL:AP,4,0),"Belum Masuk JP")</f>
        <v>Belum Masuk JP</v>
      </c>
      <c r="W2952">
        <f>IFERROR(VLOOKUP(H2952,jp!AL:AP,5,0),0)</f>
        <v>0</v>
      </c>
    </row>
    <row r="2953" spans="8:23" x14ac:dyDescent="0.35">
      <c r="H2953">
        <f t="shared" si="280"/>
        <v>0</v>
      </c>
      <c r="I2953">
        <f t="shared" si="280"/>
        <v>0</v>
      </c>
      <c r="J2953" s="2">
        <f t="shared" si="280"/>
        <v>0</v>
      </c>
      <c r="K2953" s="2">
        <f t="shared" si="279"/>
        <v>0</v>
      </c>
      <c r="L2953" s="2">
        <f t="shared" si="279"/>
        <v>0</v>
      </c>
      <c r="M2953" s="2">
        <f t="shared" si="279"/>
        <v>0</v>
      </c>
      <c r="N2953" s="3">
        <f t="shared" si="281"/>
        <v>0</v>
      </c>
      <c r="O2953" s="3">
        <f t="shared" si="282"/>
        <v>0</v>
      </c>
      <c r="P2953" s="3">
        <f t="shared" si="283"/>
        <v>0</v>
      </c>
      <c r="Q2953" s="3">
        <f t="shared" si="284"/>
        <v>0</v>
      </c>
      <c r="R2953">
        <f>IF(N2953&gt;Treshold!$D$4,1,0)</f>
        <v>0</v>
      </c>
      <c r="S2953">
        <f>IF(O2953&gt;Treshold!$D$5,1,0)</f>
        <v>0</v>
      </c>
      <c r="T2953">
        <f>IF(P2953&gt;Treshold!$D$6,1,0)</f>
        <v>0</v>
      </c>
      <c r="U2953">
        <f>IF(Q2953&gt;Treshold!$D$7,1,0)</f>
        <v>0</v>
      </c>
      <c r="V2953" t="str">
        <f>IFERROR(VLOOKUP(H2953,jp!AL:AP,4,0),"Belum Masuk JP")</f>
        <v>Belum Masuk JP</v>
      </c>
      <c r="W2953">
        <f>IFERROR(VLOOKUP(H2953,jp!AL:AP,5,0),0)</f>
        <v>0</v>
      </c>
    </row>
    <row r="2954" spans="8:23" x14ac:dyDescent="0.35">
      <c r="H2954">
        <f t="shared" si="280"/>
        <v>0</v>
      </c>
      <c r="I2954">
        <f t="shared" si="280"/>
        <v>0</v>
      </c>
      <c r="J2954" s="2">
        <f t="shared" si="280"/>
        <v>0</v>
      </c>
      <c r="K2954" s="2">
        <f t="shared" si="279"/>
        <v>0</v>
      </c>
      <c r="L2954" s="2">
        <f t="shared" si="279"/>
        <v>0</v>
      </c>
      <c r="M2954" s="2">
        <f t="shared" si="279"/>
        <v>0</v>
      </c>
      <c r="N2954" s="3">
        <f t="shared" si="281"/>
        <v>0</v>
      </c>
      <c r="O2954" s="3">
        <f t="shared" si="282"/>
        <v>0</v>
      </c>
      <c r="P2954" s="3">
        <f t="shared" si="283"/>
        <v>0</v>
      </c>
      <c r="Q2954" s="3">
        <f t="shared" si="284"/>
        <v>0</v>
      </c>
      <c r="R2954">
        <f>IF(N2954&gt;Treshold!$D$4,1,0)</f>
        <v>0</v>
      </c>
      <c r="S2954">
        <f>IF(O2954&gt;Treshold!$D$5,1,0)</f>
        <v>0</v>
      </c>
      <c r="T2954">
        <f>IF(P2954&gt;Treshold!$D$6,1,0)</f>
        <v>0</v>
      </c>
      <c r="U2954">
        <f>IF(Q2954&gt;Treshold!$D$7,1,0)</f>
        <v>0</v>
      </c>
      <c r="V2954" t="str">
        <f>IFERROR(VLOOKUP(H2954,jp!AL:AP,4,0),"Belum Masuk JP")</f>
        <v>Belum Masuk JP</v>
      </c>
      <c r="W2954">
        <f>IFERROR(VLOOKUP(H2954,jp!AL:AP,5,0),0)</f>
        <v>0</v>
      </c>
    </row>
    <row r="2955" spans="8:23" x14ac:dyDescent="0.35">
      <c r="H2955">
        <f t="shared" si="280"/>
        <v>0</v>
      </c>
      <c r="I2955">
        <f t="shared" si="280"/>
        <v>0</v>
      </c>
      <c r="J2955" s="2">
        <f t="shared" si="280"/>
        <v>0</v>
      </c>
      <c r="K2955" s="2">
        <f t="shared" si="279"/>
        <v>0</v>
      </c>
      <c r="L2955" s="2">
        <f t="shared" si="279"/>
        <v>0</v>
      </c>
      <c r="M2955" s="2">
        <f t="shared" si="279"/>
        <v>0</v>
      </c>
      <c r="N2955" s="3">
        <f t="shared" si="281"/>
        <v>0</v>
      </c>
      <c r="O2955" s="3">
        <f t="shared" si="282"/>
        <v>0</v>
      </c>
      <c r="P2955" s="3">
        <f t="shared" si="283"/>
        <v>0</v>
      </c>
      <c r="Q2955" s="3">
        <f t="shared" si="284"/>
        <v>0</v>
      </c>
      <c r="R2955">
        <f>IF(N2955&gt;Treshold!$D$4,1,0)</f>
        <v>0</v>
      </c>
      <c r="S2955">
        <f>IF(O2955&gt;Treshold!$D$5,1,0)</f>
        <v>0</v>
      </c>
      <c r="T2955">
        <f>IF(P2955&gt;Treshold!$D$6,1,0)</f>
        <v>0</v>
      </c>
      <c r="U2955">
        <f>IF(Q2955&gt;Treshold!$D$7,1,0)</f>
        <v>0</v>
      </c>
      <c r="V2955" t="str">
        <f>IFERROR(VLOOKUP(H2955,jp!AL:AP,4,0),"Belum Masuk JP")</f>
        <v>Belum Masuk JP</v>
      </c>
      <c r="W2955">
        <f>IFERROR(VLOOKUP(H2955,jp!AL:AP,5,0),0)</f>
        <v>0</v>
      </c>
    </row>
    <row r="2956" spans="8:23" x14ac:dyDescent="0.35">
      <c r="H2956">
        <f t="shared" si="280"/>
        <v>0</v>
      </c>
      <c r="I2956">
        <f t="shared" si="280"/>
        <v>0</v>
      </c>
      <c r="J2956" s="2">
        <f t="shared" si="280"/>
        <v>0</v>
      </c>
      <c r="K2956" s="2">
        <f t="shared" si="279"/>
        <v>0</v>
      </c>
      <c r="L2956" s="2">
        <f t="shared" si="279"/>
        <v>0</v>
      </c>
      <c r="M2956" s="2">
        <f t="shared" si="279"/>
        <v>0</v>
      </c>
      <c r="N2956" s="3">
        <f t="shared" si="281"/>
        <v>0</v>
      </c>
      <c r="O2956" s="3">
        <f t="shared" si="282"/>
        <v>0</v>
      </c>
      <c r="P2956" s="3">
        <f t="shared" si="283"/>
        <v>0</v>
      </c>
      <c r="Q2956" s="3">
        <f t="shared" si="284"/>
        <v>0</v>
      </c>
      <c r="R2956">
        <f>IF(N2956&gt;Treshold!$D$4,1,0)</f>
        <v>0</v>
      </c>
      <c r="S2956">
        <f>IF(O2956&gt;Treshold!$D$5,1,0)</f>
        <v>0</v>
      </c>
      <c r="T2956">
        <f>IF(P2956&gt;Treshold!$D$6,1,0)</f>
        <v>0</v>
      </c>
      <c r="U2956">
        <f>IF(Q2956&gt;Treshold!$D$7,1,0)</f>
        <v>0</v>
      </c>
      <c r="V2956" t="str">
        <f>IFERROR(VLOOKUP(H2956,jp!AL:AP,4,0),"Belum Masuk JP")</f>
        <v>Belum Masuk JP</v>
      </c>
      <c r="W2956">
        <f>IFERROR(VLOOKUP(H2956,jp!AL:AP,5,0),0)</f>
        <v>0</v>
      </c>
    </row>
    <row r="2957" spans="8:23" x14ac:dyDescent="0.35">
      <c r="H2957">
        <f t="shared" si="280"/>
        <v>0</v>
      </c>
      <c r="I2957">
        <f t="shared" si="280"/>
        <v>0</v>
      </c>
      <c r="J2957" s="2">
        <f t="shared" si="280"/>
        <v>0</v>
      </c>
      <c r="K2957" s="2">
        <f t="shared" si="279"/>
        <v>0</v>
      </c>
      <c r="L2957" s="2">
        <f t="shared" si="279"/>
        <v>0</v>
      </c>
      <c r="M2957" s="2">
        <f t="shared" si="279"/>
        <v>0</v>
      </c>
      <c r="N2957" s="3">
        <f t="shared" si="281"/>
        <v>0</v>
      </c>
      <c r="O2957" s="3">
        <f t="shared" si="282"/>
        <v>0</v>
      </c>
      <c r="P2957" s="3">
        <f t="shared" si="283"/>
        <v>0</v>
      </c>
      <c r="Q2957" s="3">
        <f t="shared" si="284"/>
        <v>0</v>
      </c>
      <c r="R2957">
        <f>IF(N2957&gt;Treshold!$D$4,1,0)</f>
        <v>0</v>
      </c>
      <c r="S2957">
        <f>IF(O2957&gt;Treshold!$D$5,1,0)</f>
        <v>0</v>
      </c>
      <c r="T2957">
        <f>IF(P2957&gt;Treshold!$D$6,1,0)</f>
        <v>0</v>
      </c>
      <c r="U2957">
        <f>IF(Q2957&gt;Treshold!$D$7,1,0)</f>
        <v>0</v>
      </c>
      <c r="V2957" t="str">
        <f>IFERROR(VLOOKUP(H2957,jp!AL:AP,4,0),"Belum Masuk JP")</f>
        <v>Belum Masuk JP</v>
      </c>
      <c r="W2957">
        <f>IFERROR(VLOOKUP(H2957,jp!AL:AP,5,0),0)</f>
        <v>0</v>
      </c>
    </row>
    <row r="2958" spans="8:23" x14ac:dyDescent="0.35">
      <c r="H2958">
        <f t="shared" si="280"/>
        <v>0</v>
      </c>
      <c r="I2958">
        <f t="shared" si="280"/>
        <v>0</v>
      </c>
      <c r="J2958" s="2">
        <f t="shared" si="280"/>
        <v>0</v>
      </c>
      <c r="K2958" s="2">
        <f t="shared" si="279"/>
        <v>0</v>
      </c>
      <c r="L2958" s="2">
        <f t="shared" si="279"/>
        <v>0</v>
      </c>
      <c r="M2958" s="2">
        <f t="shared" si="279"/>
        <v>0</v>
      </c>
      <c r="N2958" s="3">
        <f t="shared" si="281"/>
        <v>0</v>
      </c>
      <c r="O2958" s="3">
        <f t="shared" si="282"/>
        <v>0</v>
      </c>
      <c r="P2958" s="3">
        <f t="shared" si="283"/>
        <v>0</v>
      </c>
      <c r="Q2958" s="3">
        <f t="shared" si="284"/>
        <v>0</v>
      </c>
      <c r="R2958">
        <f>IF(N2958&gt;Treshold!$D$4,1,0)</f>
        <v>0</v>
      </c>
      <c r="S2958">
        <f>IF(O2958&gt;Treshold!$D$5,1,0)</f>
        <v>0</v>
      </c>
      <c r="T2958">
        <f>IF(P2958&gt;Treshold!$D$6,1,0)</f>
        <v>0</v>
      </c>
      <c r="U2958">
        <f>IF(Q2958&gt;Treshold!$D$7,1,0)</f>
        <v>0</v>
      </c>
      <c r="V2958" t="str">
        <f>IFERROR(VLOOKUP(H2958,jp!AL:AP,4,0),"Belum Masuk JP")</f>
        <v>Belum Masuk JP</v>
      </c>
      <c r="W2958">
        <f>IFERROR(VLOOKUP(H2958,jp!AL:AP,5,0),0)</f>
        <v>0</v>
      </c>
    </row>
    <row r="2959" spans="8:23" x14ac:dyDescent="0.35">
      <c r="H2959">
        <f t="shared" si="280"/>
        <v>0</v>
      </c>
      <c r="I2959">
        <f t="shared" si="280"/>
        <v>0</v>
      </c>
      <c r="J2959" s="2">
        <f t="shared" si="280"/>
        <v>0</v>
      </c>
      <c r="K2959" s="2">
        <f t="shared" si="279"/>
        <v>0</v>
      </c>
      <c r="L2959" s="2">
        <f t="shared" si="279"/>
        <v>0</v>
      </c>
      <c r="M2959" s="2">
        <f t="shared" si="279"/>
        <v>0</v>
      </c>
      <c r="N2959" s="3">
        <f t="shared" si="281"/>
        <v>0</v>
      </c>
      <c r="O2959" s="3">
        <f t="shared" si="282"/>
        <v>0</v>
      </c>
      <c r="P2959" s="3">
        <f t="shared" si="283"/>
        <v>0</v>
      </c>
      <c r="Q2959" s="3">
        <f t="shared" si="284"/>
        <v>0</v>
      </c>
      <c r="R2959">
        <f>IF(N2959&gt;Treshold!$D$4,1,0)</f>
        <v>0</v>
      </c>
      <c r="S2959">
        <f>IF(O2959&gt;Treshold!$D$5,1,0)</f>
        <v>0</v>
      </c>
      <c r="T2959">
        <f>IF(P2959&gt;Treshold!$D$6,1,0)</f>
        <v>0</v>
      </c>
      <c r="U2959">
        <f>IF(Q2959&gt;Treshold!$D$7,1,0)</f>
        <v>0</v>
      </c>
      <c r="V2959" t="str">
        <f>IFERROR(VLOOKUP(H2959,jp!AL:AP,4,0),"Belum Masuk JP")</f>
        <v>Belum Masuk JP</v>
      </c>
      <c r="W2959">
        <f>IFERROR(VLOOKUP(H2959,jp!AL:AP,5,0),0)</f>
        <v>0</v>
      </c>
    </row>
    <row r="2960" spans="8:23" x14ac:dyDescent="0.35">
      <c r="H2960">
        <f t="shared" si="280"/>
        <v>0</v>
      </c>
      <c r="I2960">
        <f t="shared" si="280"/>
        <v>0</v>
      </c>
      <c r="J2960" s="2">
        <f t="shared" si="280"/>
        <v>0</v>
      </c>
      <c r="K2960" s="2">
        <f t="shared" si="279"/>
        <v>0</v>
      </c>
      <c r="L2960" s="2">
        <f t="shared" si="279"/>
        <v>0</v>
      </c>
      <c r="M2960" s="2">
        <f t="shared" si="279"/>
        <v>0</v>
      </c>
      <c r="N2960" s="3">
        <f t="shared" si="281"/>
        <v>0</v>
      </c>
      <c r="O2960" s="3">
        <f t="shared" si="282"/>
        <v>0</v>
      </c>
      <c r="P2960" s="3">
        <f t="shared" si="283"/>
        <v>0</v>
      </c>
      <c r="Q2960" s="3">
        <f t="shared" si="284"/>
        <v>0</v>
      </c>
      <c r="R2960">
        <f>IF(N2960&gt;Treshold!$D$4,1,0)</f>
        <v>0</v>
      </c>
      <c r="S2960">
        <f>IF(O2960&gt;Treshold!$D$5,1,0)</f>
        <v>0</v>
      </c>
      <c r="T2960">
        <f>IF(P2960&gt;Treshold!$D$6,1,0)</f>
        <v>0</v>
      </c>
      <c r="U2960">
        <f>IF(Q2960&gt;Treshold!$D$7,1,0)</f>
        <v>0</v>
      </c>
      <c r="V2960" t="str">
        <f>IFERROR(VLOOKUP(H2960,jp!AL:AP,4,0),"Belum Masuk JP")</f>
        <v>Belum Masuk JP</v>
      </c>
      <c r="W2960">
        <f>IFERROR(VLOOKUP(H2960,jp!AL:AP,5,0),0)</f>
        <v>0</v>
      </c>
    </row>
    <row r="2961" spans="8:23" x14ac:dyDescent="0.35">
      <c r="H2961">
        <f t="shared" si="280"/>
        <v>0</v>
      </c>
      <c r="I2961">
        <f t="shared" si="280"/>
        <v>0</v>
      </c>
      <c r="J2961" s="2">
        <f t="shared" si="280"/>
        <v>0</v>
      </c>
      <c r="K2961" s="2">
        <f t="shared" si="279"/>
        <v>0</v>
      </c>
      <c r="L2961" s="2">
        <f t="shared" si="279"/>
        <v>0</v>
      </c>
      <c r="M2961" s="2">
        <f t="shared" si="279"/>
        <v>0</v>
      </c>
      <c r="N2961" s="3">
        <f t="shared" si="281"/>
        <v>0</v>
      </c>
      <c r="O2961" s="3">
        <f t="shared" si="282"/>
        <v>0</v>
      </c>
      <c r="P2961" s="3">
        <f t="shared" si="283"/>
        <v>0</v>
      </c>
      <c r="Q2961" s="3">
        <f t="shared" si="284"/>
        <v>0</v>
      </c>
      <c r="R2961">
        <f>IF(N2961&gt;Treshold!$D$4,1,0)</f>
        <v>0</v>
      </c>
      <c r="S2961">
        <f>IF(O2961&gt;Treshold!$D$5,1,0)</f>
        <v>0</v>
      </c>
      <c r="T2961">
        <f>IF(P2961&gt;Treshold!$D$6,1,0)</f>
        <v>0</v>
      </c>
      <c r="U2961">
        <f>IF(Q2961&gt;Treshold!$D$7,1,0)</f>
        <v>0</v>
      </c>
      <c r="V2961" t="str">
        <f>IFERROR(VLOOKUP(H2961,jp!AL:AP,4,0),"Belum Masuk JP")</f>
        <v>Belum Masuk JP</v>
      </c>
      <c r="W2961">
        <f>IFERROR(VLOOKUP(H2961,jp!AL:AP,5,0),0)</f>
        <v>0</v>
      </c>
    </row>
    <row r="2962" spans="8:23" x14ac:dyDescent="0.35">
      <c r="H2962">
        <f t="shared" si="280"/>
        <v>0</v>
      </c>
      <c r="I2962">
        <f t="shared" si="280"/>
        <v>0</v>
      </c>
      <c r="J2962" s="2">
        <f t="shared" si="280"/>
        <v>0</v>
      </c>
      <c r="K2962" s="2">
        <f t="shared" si="279"/>
        <v>0</v>
      </c>
      <c r="L2962" s="2">
        <f t="shared" si="279"/>
        <v>0</v>
      </c>
      <c r="M2962" s="2">
        <f t="shared" si="279"/>
        <v>0</v>
      </c>
      <c r="N2962" s="3">
        <f t="shared" si="281"/>
        <v>0</v>
      </c>
      <c r="O2962" s="3">
        <f t="shared" si="282"/>
        <v>0</v>
      </c>
      <c r="P2962" s="3">
        <f t="shared" si="283"/>
        <v>0</v>
      </c>
      <c r="Q2962" s="3">
        <f t="shared" si="284"/>
        <v>0</v>
      </c>
      <c r="R2962">
        <f>IF(N2962&gt;Treshold!$D$4,1,0)</f>
        <v>0</v>
      </c>
      <c r="S2962">
        <f>IF(O2962&gt;Treshold!$D$5,1,0)</f>
        <v>0</v>
      </c>
      <c r="T2962">
        <f>IF(P2962&gt;Treshold!$D$6,1,0)</f>
        <v>0</v>
      </c>
      <c r="U2962">
        <f>IF(Q2962&gt;Treshold!$D$7,1,0)</f>
        <v>0</v>
      </c>
      <c r="V2962" t="str">
        <f>IFERROR(VLOOKUP(H2962,jp!AL:AP,4,0),"Belum Masuk JP")</f>
        <v>Belum Masuk JP</v>
      </c>
      <c r="W2962">
        <f>IFERROR(VLOOKUP(H2962,jp!AL:AP,5,0),0)</f>
        <v>0</v>
      </c>
    </row>
    <row r="2963" spans="8:23" x14ac:dyDescent="0.35">
      <c r="H2963">
        <f t="shared" si="280"/>
        <v>0</v>
      </c>
      <c r="I2963">
        <f t="shared" si="280"/>
        <v>0</v>
      </c>
      <c r="J2963" s="2">
        <f t="shared" si="280"/>
        <v>0</v>
      </c>
      <c r="K2963" s="2">
        <f t="shared" si="279"/>
        <v>0</v>
      </c>
      <c r="L2963" s="2">
        <f t="shared" si="279"/>
        <v>0</v>
      </c>
      <c r="M2963" s="2">
        <f t="shared" si="279"/>
        <v>0</v>
      </c>
      <c r="N2963" s="3">
        <f t="shared" si="281"/>
        <v>0</v>
      </c>
      <c r="O2963" s="3">
        <f t="shared" si="282"/>
        <v>0</v>
      </c>
      <c r="P2963" s="3">
        <f t="shared" si="283"/>
        <v>0</v>
      </c>
      <c r="Q2963" s="3">
        <f t="shared" si="284"/>
        <v>0</v>
      </c>
      <c r="R2963">
        <f>IF(N2963&gt;Treshold!$D$4,1,0)</f>
        <v>0</v>
      </c>
      <c r="S2963">
        <f>IF(O2963&gt;Treshold!$D$5,1,0)</f>
        <v>0</v>
      </c>
      <c r="T2963">
        <f>IF(P2963&gt;Treshold!$D$6,1,0)</f>
        <v>0</v>
      </c>
      <c r="U2963">
        <f>IF(Q2963&gt;Treshold!$D$7,1,0)</f>
        <v>0</v>
      </c>
      <c r="V2963" t="str">
        <f>IFERROR(VLOOKUP(H2963,jp!AL:AP,4,0),"Belum Masuk JP")</f>
        <v>Belum Masuk JP</v>
      </c>
      <c r="W2963">
        <f>IFERROR(VLOOKUP(H2963,jp!AL:AP,5,0),0)</f>
        <v>0</v>
      </c>
    </row>
    <row r="2964" spans="8:23" x14ac:dyDescent="0.35">
      <c r="H2964">
        <f t="shared" si="280"/>
        <v>0</v>
      </c>
      <c r="I2964">
        <f t="shared" si="280"/>
        <v>0</v>
      </c>
      <c r="J2964" s="2">
        <f t="shared" si="280"/>
        <v>0</v>
      </c>
      <c r="K2964" s="2">
        <f t="shared" si="279"/>
        <v>0</v>
      </c>
      <c r="L2964" s="2">
        <f t="shared" si="279"/>
        <v>0</v>
      </c>
      <c r="M2964" s="2">
        <f t="shared" si="279"/>
        <v>0</v>
      </c>
      <c r="N2964" s="3">
        <f t="shared" si="281"/>
        <v>0</v>
      </c>
      <c r="O2964" s="3">
        <f t="shared" si="282"/>
        <v>0</v>
      </c>
      <c r="P2964" s="3">
        <f t="shared" si="283"/>
        <v>0</v>
      </c>
      <c r="Q2964" s="3">
        <f t="shared" si="284"/>
        <v>0</v>
      </c>
      <c r="R2964">
        <f>IF(N2964&gt;Treshold!$D$4,1,0)</f>
        <v>0</v>
      </c>
      <c r="S2964">
        <f>IF(O2964&gt;Treshold!$D$5,1,0)</f>
        <v>0</v>
      </c>
      <c r="T2964">
        <f>IF(P2964&gt;Treshold!$D$6,1,0)</f>
        <v>0</v>
      </c>
      <c r="U2964">
        <f>IF(Q2964&gt;Treshold!$D$7,1,0)</f>
        <v>0</v>
      </c>
      <c r="V2964" t="str">
        <f>IFERROR(VLOOKUP(H2964,jp!AL:AP,4,0),"Belum Masuk JP")</f>
        <v>Belum Masuk JP</v>
      </c>
      <c r="W2964">
        <f>IFERROR(VLOOKUP(H2964,jp!AL:AP,5,0),0)</f>
        <v>0</v>
      </c>
    </row>
    <row r="2965" spans="8:23" x14ac:dyDescent="0.35">
      <c r="H2965">
        <f t="shared" si="280"/>
        <v>0</v>
      </c>
      <c r="I2965">
        <f t="shared" si="280"/>
        <v>0</v>
      </c>
      <c r="J2965" s="2">
        <f t="shared" si="280"/>
        <v>0</v>
      </c>
      <c r="K2965" s="2">
        <f t="shared" si="279"/>
        <v>0</v>
      </c>
      <c r="L2965" s="2">
        <f t="shared" si="279"/>
        <v>0</v>
      </c>
      <c r="M2965" s="2">
        <f t="shared" si="279"/>
        <v>0</v>
      </c>
      <c r="N2965" s="3">
        <f t="shared" si="281"/>
        <v>0</v>
      </c>
      <c r="O2965" s="3">
        <f t="shared" si="282"/>
        <v>0</v>
      </c>
      <c r="P2965" s="3">
        <f t="shared" si="283"/>
        <v>0</v>
      </c>
      <c r="Q2965" s="3">
        <f t="shared" si="284"/>
        <v>0</v>
      </c>
      <c r="R2965">
        <f>IF(N2965&gt;Treshold!$D$4,1,0)</f>
        <v>0</v>
      </c>
      <c r="S2965">
        <f>IF(O2965&gt;Treshold!$D$5,1,0)</f>
        <v>0</v>
      </c>
      <c r="T2965">
        <f>IF(P2965&gt;Treshold!$D$6,1,0)</f>
        <v>0</v>
      </c>
      <c r="U2965">
        <f>IF(Q2965&gt;Treshold!$D$7,1,0)</f>
        <v>0</v>
      </c>
      <c r="V2965" t="str">
        <f>IFERROR(VLOOKUP(H2965,jp!AL:AP,4,0),"Belum Masuk JP")</f>
        <v>Belum Masuk JP</v>
      </c>
      <c r="W2965">
        <f>IFERROR(VLOOKUP(H2965,jp!AL:AP,5,0),0)</f>
        <v>0</v>
      </c>
    </row>
    <row r="2966" spans="8:23" x14ac:dyDescent="0.35">
      <c r="H2966">
        <f t="shared" si="280"/>
        <v>0</v>
      </c>
      <c r="I2966">
        <f t="shared" si="280"/>
        <v>0</v>
      </c>
      <c r="J2966" s="2">
        <f t="shared" si="280"/>
        <v>0</v>
      </c>
      <c r="K2966" s="2">
        <f t="shared" si="279"/>
        <v>0</v>
      </c>
      <c r="L2966" s="2">
        <f t="shared" si="279"/>
        <v>0</v>
      </c>
      <c r="M2966" s="2">
        <f t="shared" si="279"/>
        <v>0</v>
      </c>
      <c r="N2966" s="3">
        <f t="shared" si="281"/>
        <v>0</v>
      </c>
      <c r="O2966" s="3">
        <f t="shared" si="282"/>
        <v>0</v>
      </c>
      <c r="P2966" s="3">
        <f t="shared" si="283"/>
        <v>0</v>
      </c>
      <c r="Q2966" s="3">
        <f t="shared" si="284"/>
        <v>0</v>
      </c>
      <c r="R2966">
        <f>IF(N2966&gt;Treshold!$D$4,1,0)</f>
        <v>0</v>
      </c>
      <c r="S2966">
        <f>IF(O2966&gt;Treshold!$D$5,1,0)</f>
        <v>0</v>
      </c>
      <c r="T2966">
        <f>IF(P2966&gt;Treshold!$D$6,1,0)</f>
        <v>0</v>
      </c>
      <c r="U2966">
        <f>IF(Q2966&gt;Treshold!$D$7,1,0)</f>
        <v>0</v>
      </c>
      <c r="V2966" t="str">
        <f>IFERROR(VLOOKUP(H2966,jp!AL:AP,4,0),"Belum Masuk JP")</f>
        <v>Belum Masuk JP</v>
      </c>
      <c r="W2966">
        <f>IFERROR(VLOOKUP(H2966,jp!AL:AP,5,0),0)</f>
        <v>0</v>
      </c>
    </row>
    <row r="2967" spans="8:23" x14ac:dyDescent="0.35">
      <c r="H2967">
        <f t="shared" si="280"/>
        <v>0</v>
      </c>
      <c r="I2967">
        <f t="shared" si="280"/>
        <v>0</v>
      </c>
      <c r="J2967" s="2">
        <f t="shared" si="280"/>
        <v>0</v>
      </c>
      <c r="K2967" s="2">
        <f t="shared" si="279"/>
        <v>0</v>
      </c>
      <c r="L2967" s="2">
        <f t="shared" si="279"/>
        <v>0</v>
      </c>
      <c r="M2967" s="2">
        <f t="shared" si="279"/>
        <v>0</v>
      </c>
      <c r="N2967" s="3">
        <f t="shared" si="281"/>
        <v>0</v>
      </c>
      <c r="O2967" s="3">
        <f t="shared" si="282"/>
        <v>0</v>
      </c>
      <c r="P2967" s="3">
        <f t="shared" si="283"/>
        <v>0</v>
      </c>
      <c r="Q2967" s="3">
        <f t="shared" si="284"/>
        <v>0</v>
      </c>
      <c r="R2967">
        <f>IF(N2967&gt;Treshold!$D$4,1,0)</f>
        <v>0</v>
      </c>
      <c r="S2967">
        <f>IF(O2967&gt;Treshold!$D$5,1,0)</f>
        <v>0</v>
      </c>
      <c r="T2967">
        <f>IF(P2967&gt;Treshold!$D$6,1,0)</f>
        <v>0</v>
      </c>
      <c r="U2967">
        <f>IF(Q2967&gt;Treshold!$D$7,1,0)</f>
        <v>0</v>
      </c>
      <c r="V2967" t="str">
        <f>IFERROR(VLOOKUP(H2967,jp!AL:AP,4,0),"Belum Masuk JP")</f>
        <v>Belum Masuk JP</v>
      </c>
      <c r="W2967">
        <f>IFERROR(VLOOKUP(H2967,jp!AL:AP,5,0),0)</f>
        <v>0</v>
      </c>
    </row>
    <row r="2968" spans="8:23" x14ac:dyDescent="0.35">
      <c r="H2968">
        <f t="shared" si="280"/>
        <v>0</v>
      </c>
      <c r="I2968">
        <f t="shared" si="280"/>
        <v>0</v>
      </c>
      <c r="J2968" s="2">
        <f t="shared" si="280"/>
        <v>0</v>
      </c>
      <c r="K2968" s="2">
        <f t="shared" si="279"/>
        <v>0</v>
      </c>
      <c r="L2968" s="2">
        <f t="shared" si="279"/>
        <v>0</v>
      </c>
      <c r="M2968" s="2">
        <f t="shared" si="279"/>
        <v>0</v>
      </c>
      <c r="N2968" s="3">
        <f t="shared" si="281"/>
        <v>0</v>
      </c>
      <c r="O2968" s="3">
        <f t="shared" si="282"/>
        <v>0</v>
      </c>
      <c r="P2968" s="3">
        <f t="shared" si="283"/>
        <v>0</v>
      </c>
      <c r="Q2968" s="3">
        <f t="shared" si="284"/>
        <v>0</v>
      </c>
      <c r="R2968">
        <f>IF(N2968&gt;Treshold!$D$4,1,0)</f>
        <v>0</v>
      </c>
      <c r="S2968">
        <f>IF(O2968&gt;Treshold!$D$5,1,0)</f>
        <v>0</v>
      </c>
      <c r="T2968">
        <f>IF(P2968&gt;Treshold!$D$6,1,0)</f>
        <v>0</v>
      </c>
      <c r="U2968">
        <f>IF(Q2968&gt;Treshold!$D$7,1,0)</f>
        <v>0</v>
      </c>
      <c r="V2968" t="str">
        <f>IFERROR(VLOOKUP(H2968,jp!AL:AP,4,0),"Belum Masuk JP")</f>
        <v>Belum Masuk JP</v>
      </c>
      <c r="W2968">
        <f>IFERROR(VLOOKUP(H2968,jp!AL:AP,5,0),0)</f>
        <v>0</v>
      </c>
    </row>
    <row r="2969" spans="8:23" x14ac:dyDescent="0.35">
      <c r="H2969">
        <f t="shared" si="280"/>
        <v>0</v>
      </c>
      <c r="I2969">
        <f t="shared" si="280"/>
        <v>0</v>
      </c>
      <c r="J2969" s="2">
        <f t="shared" si="280"/>
        <v>0</v>
      </c>
      <c r="K2969" s="2">
        <f t="shared" si="279"/>
        <v>0</v>
      </c>
      <c r="L2969" s="2">
        <f t="shared" si="279"/>
        <v>0</v>
      </c>
      <c r="M2969" s="2">
        <f t="shared" si="279"/>
        <v>0</v>
      </c>
      <c r="N2969" s="3">
        <f t="shared" si="281"/>
        <v>0</v>
      </c>
      <c r="O2969" s="3">
        <f t="shared" si="282"/>
        <v>0</v>
      </c>
      <c r="P2969" s="3">
        <f t="shared" si="283"/>
        <v>0</v>
      </c>
      <c r="Q2969" s="3">
        <f t="shared" si="284"/>
        <v>0</v>
      </c>
      <c r="R2969">
        <f>IF(N2969&gt;Treshold!$D$4,1,0)</f>
        <v>0</v>
      </c>
      <c r="S2969">
        <f>IF(O2969&gt;Treshold!$D$5,1,0)</f>
        <v>0</v>
      </c>
      <c r="T2969">
        <f>IF(P2969&gt;Treshold!$D$6,1,0)</f>
        <v>0</v>
      </c>
      <c r="U2969">
        <f>IF(Q2969&gt;Treshold!$D$7,1,0)</f>
        <v>0</v>
      </c>
      <c r="V2969" t="str">
        <f>IFERROR(VLOOKUP(H2969,jp!AL:AP,4,0),"Belum Masuk JP")</f>
        <v>Belum Masuk JP</v>
      </c>
      <c r="W2969">
        <f>IFERROR(VLOOKUP(H2969,jp!AL:AP,5,0),0)</f>
        <v>0</v>
      </c>
    </row>
    <row r="2970" spans="8:23" x14ac:dyDescent="0.35">
      <c r="H2970">
        <f t="shared" si="280"/>
        <v>0</v>
      </c>
      <c r="I2970">
        <f t="shared" si="280"/>
        <v>0</v>
      </c>
      <c r="J2970" s="2">
        <f t="shared" si="280"/>
        <v>0</v>
      </c>
      <c r="K2970" s="2">
        <f t="shared" si="279"/>
        <v>0</v>
      </c>
      <c r="L2970" s="2">
        <f t="shared" si="279"/>
        <v>0</v>
      </c>
      <c r="M2970" s="2">
        <f t="shared" si="279"/>
        <v>0</v>
      </c>
      <c r="N2970" s="3">
        <f t="shared" si="281"/>
        <v>0</v>
      </c>
      <c r="O2970" s="3">
        <f t="shared" si="282"/>
        <v>0</v>
      </c>
      <c r="P2970" s="3">
        <f t="shared" si="283"/>
        <v>0</v>
      </c>
      <c r="Q2970" s="3">
        <f t="shared" si="284"/>
        <v>0</v>
      </c>
      <c r="R2970">
        <f>IF(N2970&gt;Treshold!$D$4,1,0)</f>
        <v>0</v>
      </c>
      <c r="S2970">
        <f>IF(O2970&gt;Treshold!$D$5,1,0)</f>
        <v>0</v>
      </c>
      <c r="T2970">
        <f>IF(P2970&gt;Treshold!$D$6,1,0)</f>
        <v>0</v>
      </c>
      <c r="U2970">
        <f>IF(Q2970&gt;Treshold!$D$7,1,0)</f>
        <v>0</v>
      </c>
      <c r="V2970" t="str">
        <f>IFERROR(VLOOKUP(H2970,jp!AL:AP,4,0),"Belum Masuk JP")</f>
        <v>Belum Masuk JP</v>
      </c>
      <c r="W2970">
        <f>IFERROR(VLOOKUP(H2970,jp!AL:AP,5,0),0)</f>
        <v>0</v>
      </c>
    </row>
    <row r="2971" spans="8:23" x14ac:dyDescent="0.35">
      <c r="H2971">
        <f t="shared" si="280"/>
        <v>0</v>
      </c>
      <c r="I2971">
        <f t="shared" si="280"/>
        <v>0</v>
      </c>
      <c r="J2971" s="2">
        <f t="shared" si="280"/>
        <v>0</v>
      </c>
      <c r="K2971" s="2">
        <f t="shared" si="279"/>
        <v>0</v>
      </c>
      <c r="L2971" s="2">
        <f t="shared" si="279"/>
        <v>0</v>
      </c>
      <c r="M2971" s="2">
        <f t="shared" si="279"/>
        <v>0</v>
      </c>
      <c r="N2971" s="3">
        <f t="shared" si="281"/>
        <v>0</v>
      </c>
      <c r="O2971" s="3">
        <f t="shared" si="282"/>
        <v>0</v>
      </c>
      <c r="P2971" s="3">
        <f t="shared" si="283"/>
        <v>0</v>
      </c>
      <c r="Q2971" s="3">
        <f t="shared" si="284"/>
        <v>0</v>
      </c>
      <c r="R2971">
        <f>IF(N2971&gt;Treshold!$D$4,1,0)</f>
        <v>0</v>
      </c>
      <c r="S2971">
        <f>IF(O2971&gt;Treshold!$D$5,1,0)</f>
        <v>0</v>
      </c>
      <c r="T2971">
        <f>IF(P2971&gt;Treshold!$D$6,1,0)</f>
        <v>0</v>
      </c>
      <c r="U2971">
        <f>IF(Q2971&gt;Treshold!$D$7,1,0)</f>
        <v>0</v>
      </c>
      <c r="V2971" t="str">
        <f>IFERROR(VLOOKUP(H2971,jp!AL:AP,4,0),"Belum Masuk JP")</f>
        <v>Belum Masuk JP</v>
      </c>
      <c r="W2971">
        <f>IFERROR(VLOOKUP(H2971,jp!AL:AP,5,0),0)</f>
        <v>0</v>
      </c>
    </row>
    <row r="2972" spans="8:23" x14ac:dyDescent="0.35">
      <c r="H2972">
        <f t="shared" si="280"/>
        <v>0</v>
      </c>
      <c r="I2972">
        <f t="shared" si="280"/>
        <v>0</v>
      </c>
      <c r="J2972" s="2">
        <f t="shared" si="280"/>
        <v>0</v>
      </c>
      <c r="K2972" s="2">
        <f t="shared" si="279"/>
        <v>0</v>
      </c>
      <c r="L2972" s="2">
        <f t="shared" si="279"/>
        <v>0</v>
      </c>
      <c r="M2972" s="2">
        <f t="shared" si="279"/>
        <v>0</v>
      </c>
      <c r="N2972" s="3">
        <f t="shared" si="281"/>
        <v>0</v>
      </c>
      <c r="O2972" s="3">
        <f t="shared" si="282"/>
        <v>0</v>
      </c>
      <c r="P2972" s="3">
        <f t="shared" si="283"/>
        <v>0</v>
      </c>
      <c r="Q2972" s="3">
        <f t="shared" si="284"/>
        <v>0</v>
      </c>
      <c r="R2972">
        <f>IF(N2972&gt;Treshold!$D$4,1,0)</f>
        <v>0</v>
      </c>
      <c r="S2972">
        <f>IF(O2972&gt;Treshold!$D$5,1,0)</f>
        <v>0</v>
      </c>
      <c r="T2972">
        <f>IF(P2972&gt;Treshold!$D$6,1,0)</f>
        <v>0</v>
      </c>
      <c r="U2972">
        <f>IF(Q2972&gt;Treshold!$D$7,1,0)</f>
        <v>0</v>
      </c>
      <c r="V2972" t="str">
        <f>IFERROR(VLOOKUP(H2972,jp!AL:AP,4,0),"Belum Masuk JP")</f>
        <v>Belum Masuk JP</v>
      </c>
      <c r="W2972">
        <f>IFERROR(VLOOKUP(H2972,jp!AL:AP,5,0),0)</f>
        <v>0</v>
      </c>
    </row>
    <row r="2973" spans="8:23" x14ac:dyDescent="0.35">
      <c r="H2973">
        <f t="shared" si="280"/>
        <v>0</v>
      </c>
      <c r="I2973">
        <f t="shared" si="280"/>
        <v>0</v>
      </c>
      <c r="J2973" s="2">
        <f t="shared" si="280"/>
        <v>0</v>
      </c>
      <c r="K2973" s="2">
        <f t="shared" si="279"/>
        <v>0</v>
      </c>
      <c r="L2973" s="2">
        <f t="shared" si="279"/>
        <v>0</v>
      </c>
      <c r="M2973" s="2">
        <f t="shared" si="279"/>
        <v>0</v>
      </c>
      <c r="N2973" s="3">
        <f t="shared" si="281"/>
        <v>0</v>
      </c>
      <c r="O2973" s="3">
        <f t="shared" si="282"/>
        <v>0</v>
      </c>
      <c r="P2973" s="3">
        <f t="shared" si="283"/>
        <v>0</v>
      </c>
      <c r="Q2973" s="3">
        <f t="shared" si="284"/>
        <v>0</v>
      </c>
      <c r="R2973">
        <f>IF(N2973&gt;Treshold!$D$4,1,0)</f>
        <v>0</v>
      </c>
      <c r="S2973">
        <f>IF(O2973&gt;Treshold!$D$5,1,0)</f>
        <v>0</v>
      </c>
      <c r="T2973">
        <f>IF(P2973&gt;Treshold!$D$6,1,0)</f>
        <v>0</v>
      </c>
      <c r="U2973">
        <f>IF(Q2973&gt;Treshold!$D$7,1,0)</f>
        <v>0</v>
      </c>
      <c r="V2973" t="str">
        <f>IFERROR(VLOOKUP(H2973,jp!AL:AP,4,0),"Belum Masuk JP")</f>
        <v>Belum Masuk JP</v>
      </c>
      <c r="W2973">
        <f>IFERROR(VLOOKUP(H2973,jp!AL:AP,5,0),0)</f>
        <v>0</v>
      </c>
    </row>
    <row r="2974" spans="8:23" x14ac:dyDescent="0.35">
      <c r="H2974">
        <f t="shared" si="280"/>
        <v>0</v>
      </c>
      <c r="I2974">
        <f t="shared" si="280"/>
        <v>0</v>
      </c>
      <c r="J2974" s="2">
        <f t="shared" si="280"/>
        <v>0</v>
      </c>
      <c r="K2974" s="2">
        <f t="shared" si="279"/>
        <v>0</v>
      </c>
      <c r="L2974" s="2">
        <f t="shared" si="279"/>
        <v>0</v>
      </c>
      <c r="M2974" s="2">
        <f t="shared" si="279"/>
        <v>0</v>
      </c>
      <c r="N2974" s="3">
        <f t="shared" si="281"/>
        <v>0</v>
      </c>
      <c r="O2974" s="3">
        <f t="shared" si="282"/>
        <v>0</v>
      </c>
      <c r="P2974" s="3">
        <f t="shared" si="283"/>
        <v>0</v>
      </c>
      <c r="Q2974" s="3">
        <f t="shared" si="284"/>
        <v>0</v>
      </c>
      <c r="R2974">
        <f>IF(N2974&gt;Treshold!$D$4,1,0)</f>
        <v>0</v>
      </c>
      <c r="S2974">
        <f>IF(O2974&gt;Treshold!$D$5,1,0)</f>
        <v>0</v>
      </c>
      <c r="T2974">
        <f>IF(P2974&gt;Treshold!$D$6,1,0)</f>
        <v>0</v>
      </c>
      <c r="U2974">
        <f>IF(Q2974&gt;Treshold!$D$7,1,0)</f>
        <v>0</v>
      </c>
      <c r="V2974" t="str">
        <f>IFERROR(VLOOKUP(H2974,jp!AL:AP,4,0),"Belum Masuk JP")</f>
        <v>Belum Masuk JP</v>
      </c>
      <c r="W2974">
        <f>IFERROR(VLOOKUP(H2974,jp!AL:AP,5,0),0)</f>
        <v>0</v>
      </c>
    </row>
    <row r="2975" spans="8:23" x14ac:dyDescent="0.35">
      <c r="H2975">
        <f t="shared" si="280"/>
        <v>0</v>
      </c>
      <c r="I2975">
        <f t="shared" si="280"/>
        <v>0</v>
      </c>
      <c r="J2975" s="2">
        <f t="shared" si="280"/>
        <v>0</v>
      </c>
      <c r="K2975" s="2">
        <f t="shared" si="279"/>
        <v>0</v>
      </c>
      <c r="L2975" s="2">
        <f t="shared" si="279"/>
        <v>0</v>
      </c>
      <c r="M2975" s="2">
        <f t="shared" si="279"/>
        <v>0</v>
      </c>
      <c r="N2975" s="3">
        <f t="shared" si="281"/>
        <v>0</v>
      </c>
      <c r="O2975" s="3">
        <f t="shared" si="282"/>
        <v>0</v>
      </c>
      <c r="P2975" s="3">
        <f t="shared" si="283"/>
        <v>0</v>
      </c>
      <c r="Q2975" s="3">
        <f t="shared" si="284"/>
        <v>0</v>
      </c>
      <c r="R2975">
        <f>IF(N2975&gt;Treshold!$D$4,1,0)</f>
        <v>0</v>
      </c>
      <c r="S2975">
        <f>IF(O2975&gt;Treshold!$D$5,1,0)</f>
        <v>0</v>
      </c>
      <c r="T2975">
        <f>IF(P2975&gt;Treshold!$D$6,1,0)</f>
        <v>0</v>
      </c>
      <c r="U2975">
        <f>IF(Q2975&gt;Treshold!$D$7,1,0)</f>
        <v>0</v>
      </c>
      <c r="V2975" t="str">
        <f>IFERROR(VLOOKUP(H2975,jp!AL:AP,4,0),"Belum Masuk JP")</f>
        <v>Belum Masuk JP</v>
      </c>
      <c r="W2975">
        <f>IFERROR(VLOOKUP(H2975,jp!AL:AP,5,0),0)</f>
        <v>0</v>
      </c>
    </row>
    <row r="2976" spans="8:23" x14ac:dyDescent="0.35">
      <c r="H2976">
        <f t="shared" si="280"/>
        <v>0</v>
      </c>
      <c r="I2976">
        <f t="shared" si="280"/>
        <v>0</v>
      </c>
      <c r="J2976" s="2">
        <f t="shared" si="280"/>
        <v>0</v>
      </c>
      <c r="K2976" s="2">
        <f t="shared" si="279"/>
        <v>0</v>
      </c>
      <c r="L2976" s="2">
        <f t="shared" si="279"/>
        <v>0</v>
      </c>
      <c r="M2976" s="2">
        <f t="shared" si="279"/>
        <v>0</v>
      </c>
      <c r="N2976" s="3">
        <f t="shared" si="281"/>
        <v>0</v>
      </c>
      <c r="O2976" s="3">
        <f t="shared" si="282"/>
        <v>0</v>
      </c>
      <c r="P2976" s="3">
        <f t="shared" si="283"/>
        <v>0</v>
      </c>
      <c r="Q2976" s="3">
        <f t="shared" si="284"/>
        <v>0</v>
      </c>
      <c r="R2976">
        <f>IF(N2976&gt;Treshold!$D$4,1,0)</f>
        <v>0</v>
      </c>
      <c r="S2976">
        <f>IF(O2976&gt;Treshold!$D$5,1,0)</f>
        <v>0</v>
      </c>
      <c r="T2976">
        <f>IF(P2976&gt;Treshold!$D$6,1,0)</f>
        <v>0</v>
      </c>
      <c r="U2976">
        <f>IF(Q2976&gt;Treshold!$D$7,1,0)</f>
        <v>0</v>
      </c>
      <c r="V2976" t="str">
        <f>IFERROR(VLOOKUP(H2976,jp!AL:AP,4,0),"Belum Masuk JP")</f>
        <v>Belum Masuk JP</v>
      </c>
      <c r="W2976">
        <f>IFERROR(VLOOKUP(H2976,jp!AL:AP,5,0),0)</f>
        <v>0</v>
      </c>
    </row>
    <row r="2977" spans="8:23" x14ac:dyDescent="0.35">
      <c r="H2977">
        <f t="shared" si="280"/>
        <v>0</v>
      </c>
      <c r="I2977">
        <f t="shared" si="280"/>
        <v>0</v>
      </c>
      <c r="J2977" s="2">
        <f t="shared" si="280"/>
        <v>0</v>
      </c>
      <c r="K2977" s="2">
        <f t="shared" si="279"/>
        <v>0</v>
      </c>
      <c r="L2977" s="2">
        <f t="shared" si="279"/>
        <v>0</v>
      </c>
      <c r="M2977" s="2">
        <f t="shared" si="279"/>
        <v>0</v>
      </c>
      <c r="N2977" s="3">
        <f t="shared" si="281"/>
        <v>0</v>
      </c>
      <c r="O2977" s="3">
        <f t="shared" si="282"/>
        <v>0</v>
      </c>
      <c r="P2977" s="3">
        <f t="shared" si="283"/>
        <v>0</v>
      </c>
      <c r="Q2977" s="3">
        <f t="shared" si="284"/>
        <v>0</v>
      </c>
      <c r="R2977">
        <f>IF(N2977&gt;Treshold!$D$4,1,0)</f>
        <v>0</v>
      </c>
      <c r="S2977">
        <f>IF(O2977&gt;Treshold!$D$5,1,0)</f>
        <v>0</v>
      </c>
      <c r="T2977">
        <f>IF(P2977&gt;Treshold!$D$6,1,0)</f>
        <v>0</v>
      </c>
      <c r="U2977">
        <f>IF(Q2977&gt;Treshold!$D$7,1,0)</f>
        <v>0</v>
      </c>
      <c r="V2977" t="str">
        <f>IFERROR(VLOOKUP(H2977,jp!AL:AP,4,0),"Belum Masuk JP")</f>
        <v>Belum Masuk JP</v>
      </c>
      <c r="W2977">
        <f>IFERROR(VLOOKUP(H2977,jp!AL:AP,5,0),0)</f>
        <v>0</v>
      </c>
    </row>
    <row r="2978" spans="8:23" x14ac:dyDescent="0.35">
      <c r="H2978">
        <f t="shared" si="280"/>
        <v>0</v>
      </c>
      <c r="I2978">
        <f t="shared" si="280"/>
        <v>0</v>
      </c>
      <c r="J2978" s="2">
        <f t="shared" si="280"/>
        <v>0</v>
      </c>
      <c r="K2978" s="2">
        <f t="shared" si="279"/>
        <v>0</v>
      </c>
      <c r="L2978" s="2">
        <f t="shared" si="279"/>
        <v>0</v>
      </c>
      <c r="M2978" s="2">
        <f t="shared" si="279"/>
        <v>0</v>
      </c>
      <c r="N2978" s="3">
        <f t="shared" si="281"/>
        <v>0</v>
      </c>
      <c r="O2978" s="3">
        <f t="shared" si="282"/>
        <v>0</v>
      </c>
      <c r="P2978" s="3">
        <f t="shared" si="283"/>
        <v>0</v>
      </c>
      <c r="Q2978" s="3">
        <f t="shared" si="284"/>
        <v>0</v>
      </c>
      <c r="R2978">
        <f>IF(N2978&gt;Treshold!$D$4,1,0)</f>
        <v>0</v>
      </c>
      <c r="S2978">
        <f>IF(O2978&gt;Treshold!$D$5,1,0)</f>
        <v>0</v>
      </c>
      <c r="T2978">
        <f>IF(P2978&gt;Treshold!$D$6,1,0)</f>
        <v>0</v>
      </c>
      <c r="U2978">
        <f>IF(Q2978&gt;Treshold!$D$7,1,0)</f>
        <v>0</v>
      </c>
      <c r="V2978" t="str">
        <f>IFERROR(VLOOKUP(H2978,jp!AL:AP,4,0),"Belum Masuk JP")</f>
        <v>Belum Masuk JP</v>
      </c>
      <c r="W2978">
        <f>IFERROR(VLOOKUP(H2978,jp!AL:AP,5,0),0)</f>
        <v>0</v>
      </c>
    </row>
    <row r="2979" spans="8:23" x14ac:dyDescent="0.35">
      <c r="H2979">
        <f t="shared" si="280"/>
        <v>0</v>
      </c>
      <c r="I2979">
        <f t="shared" si="280"/>
        <v>0</v>
      </c>
      <c r="J2979" s="2">
        <f t="shared" si="280"/>
        <v>0</v>
      </c>
      <c r="K2979" s="2">
        <f t="shared" si="279"/>
        <v>0</v>
      </c>
      <c r="L2979" s="2">
        <f t="shared" si="279"/>
        <v>0</v>
      </c>
      <c r="M2979" s="2">
        <f t="shared" si="279"/>
        <v>0</v>
      </c>
      <c r="N2979" s="3">
        <f t="shared" si="281"/>
        <v>0</v>
      </c>
      <c r="O2979" s="3">
        <f t="shared" si="282"/>
        <v>0</v>
      </c>
      <c r="P2979" s="3">
        <f t="shared" si="283"/>
        <v>0</v>
      </c>
      <c r="Q2979" s="3">
        <f t="shared" si="284"/>
        <v>0</v>
      </c>
      <c r="R2979">
        <f>IF(N2979&gt;Treshold!$D$4,1,0)</f>
        <v>0</v>
      </c>
      <c r="S2979">
        <f>IF(O2979&gt;Treshold!$D$5,1,0)</f>
        <v>0</v>
      </c>
      <c r="T2979">
        <f>IF(P2979&gt;Treshold!$D$6,1,0)</f>
        <v>0</v>
      </c>
      <c r="U2979">
        <f>IF(Q2979&gt;Treshold!$D$7,1,0)</f>
        <v>0</v>
      </c>
      <c r="V2979" t="str">
        <f>IFERROR(VLOOKUP(H2979,jp!AL:AP,4,0),"Belum Masuk JP")</f>
        <v>Belum Masuk JP</v>
      </c>
      <c r="W2979">
        <f>IFERROR(VLOOKUP(H2979,jp!AL:AP,5,0),0)</f>
        <v>0</v>
      </c>
    </row>
    <row r="2980" spans="8:23" x14ac:dyDescent="0.35">
      <c r="H2980">
        <f t="shared" si="280"/>
        <v>0</v>
      </c>
      <c r="I2980">
        <f t="shared" si="280"/>
        <v>0</v>
      </c>
      <c r="J2980" s="2">
        <f t="shared" si="280"/>
        <v>0</v>
      </c>
      <c r="K2980" s="2">
        <f t="shared" si="279"/>
        <v>0</v>
      </c>
      <c r="L2980" s="2">
        <f t="shared" si="279"/>
        <v>0</v>
      </c>
      <c r="M2980" s="2">
        <f t="shared" si="279"/>
        <v>0</v>
      </c>
      <c r="N2980" s="3">
        <f t="shared" si="281"/>
        <v>0</v>
      </c>
      <c r="O2980" s="3">
        <f t="shared" si="282"/>
        <v>0</v>
      </c>
      <c r="P2980" s="3">
        <f t="shared" si="283"/>
        <v>0</v>
      </c>
      <c r="Q2980" s="3">
        <f t="shared" si="284"/>
        <v>0</v>
      </c>
      <c r="R2980">
        <f>IF(N2980&gt;Treshold!$D$4,1,0)</f>
        <v>0</v>
      </c>
      <c r="S2980">
        <f>IF(O2980&gt;Treshold!$D$5,1,0)</f>
        <v>0</v>
      </c>
      <c r="T2980">
        <f>IF(P2980&gt;Treshold!$D$6,1,0)</f>
        <v>0</v>
      </c>
      <c r="U2980">
        <f>IF(Q2980&gt;Treshold!$D$7,1,0)</f>
        <v>0</v>
      </c>
      <c r="V2980" t="str">
        <f>IFERROR(VLOOKUP(H2980,jp!AL:AP,4,0),"Belum Masuk JP")</f>
        <v>Belum Masuk JP</v>
      </c>
      <c r="W2980">
        <f>IFERROR(VLOOKUP(H2980,jp!AL:AP,5,0),0)</f>
        <v>0</v>
      </c>
    </row>
    <row r="2981" spans="8:23" x14ac:dyDescent="0.35">
      <c r="H2981">
        <f t="shared" si="280"/>
        <v>0</v>
      </c>
      <c r="I2981">
        <f t="shared" si="280"/>
        <v>0</v>
      </c>
      <c r="J2981" s="2">
        <f t="shared" si="280"/>
        <v>0</v>
      </c>
      <c r="K2981" s="2">
        <f t="shared" si="279"/>
        <v>0</v>
      </c>
      <c r="L2981" s="2">
        <f t="shared" si="279"/>
        <v>0</v>
      </c>
      <c r="M2981" s="2">
        <f t="shared" si="279"/>
        <v>0</v>
      </c>
      <c r="N2981" s="3">
        <f t="shared" si="281"/>
        <v>0</v>
      </c>
      <c r="O2981" s="3">
        <f t="shared" si="282"/>
        <v>0</v>
      </c>
      <c r="P2981" s="3">
        <f t="shared" si="283"/>
        <v>0</v>
      </c>
      <c r="Q2981" s="3">
        <f t="shared" si="284"/>
        <v>0</v>
      </c>
      <c r="R2981">
        <f>IF(N2981&gt;Treshold!$D$4,1,0)</f>
        <v>0</v>
      </c>
      <c r="S2981">
        <f>IF(O2981&gt;Treshold!$D$5,1,0)</f>
        <v>0</v>
      </c>
      <c r="T2981">
        <f>IF(P2981&gt;Treshold!$D$6,1,0)</f>
        <v>0</v>
      </c>
      <c r="U2981">
        <f>IF(Q2981&gt;Treshold!$D$7,1,0)</f>
        <v>0</v>
      </c>
      <c r="V2981" t="str">
        <f>IFERROR(VLOOKUP(H2981,jp!AL:AP,4,0),"Belum Masuk JP")</f>
        <v>Belum Masuk JP</v>
      </c>
      <c r="W2981">
        <f>IFERROR(VLOOKUP(H2981,jp!AL:AP,5,0),0)</f>
        <v>0</v>
      </c>
    </row>
    <row r="2982" spans="8:23" x14ac:dyDescent="0.35">
      <c r="H2982">
        <f t="shared" si="280"/>
        <v>0</v>
      </c>
      <c r="I2982">
        <f t="shared" si="280"/>
        <v>0</v>
      </c>
      <c r="J2982" s="2">
        <f t="shared" si="280"/>
        <v>0</v>
      </c>
      <c r="K2982" s="2">
        <f t="shared" si="279"/>
        <v>0</v>
      </c>
      <c r="L2982" s="2">
        <f t="shared" si="279"/>
        <v>0</v>
      </c>
      <c r="M2982" s="2">
        <f t="shared" si="279"/>
        <v>0</v>
      </c>
      <c r="N2982" s="3">
        <f t="shared" si="281"/>
        <v>0</v>
      </c>
      <c r="O2982" s="3">
        <f t="shared" si="282"/>
        <v>0</v>
      </c>
      <c r="P2982" s="3">
        <f t="shared" si="283"/>
        <v>0</v>
      </c>
      <c r="Q2982" s="3">
        <f t="shared" si="284"/>
        <v>0</v>
      </c>
      <c r="R2982">
        <f>IF(N2982&gt;Treshold!$D$4,1,0)</f>
        <v>0</v>
      </c>
      <c r="S2982">
        <f>IF(O2982&gt;Treshold!$D$5,1,0)</f>
        <v>0</v>
      </c>
      <c r="T2982">
        <f>IF(P2982&gt;Treshold!$D$6,1,0)</f>
        <v>0</v>
      </c>
      <c r="U2982">
        <f>IF(Q2982&gt;Treshold!$D$7,1,0)</f>
        <v>0</v>
      </c>
      <c r="V2982" t="str">
        <f>IFERROR(VLOOKUP(H2982,jp!AL:AP,4,0),"Belum Masuk JP")</f>
        <v>Belum Masuk JP</v>
      </c>
      <c r="W2982">
        <f>IFERROR(VLOOKUP(H2982,jp!AL:AP,5,0),0)</f>
        <v>0</v>
      </c>
    </row>
    <row r="2983" spans="8:23" x14ac:dyDescent="0.35">
      <c r="H2983">
        <f t="shared" si="280"/>
        <v>0</v>
      </c>
      <c r="I2983">
        <f t="shared" si="280"/>
        <v>0</v>
      </c>
      <c r="J2983" s="2">
        <f t="shared" si="280"/>
        <v>0</v>
      </c>
      <c r="K2983" s="2">
        <f t="shared" si="279"/>
        <v>0</v>
      </c>
      <c r="L2983" s="2">
        <f t="shared" si="279"/>
        <v>0</v>
      </c>
      <c r="M2983" s="2">
        <f t="shared" si="279"/>
        <v>0</v>
      </c>
      <c r="N2983" s="3">
        <f t="shared" si="281"/>
        <v>0</v>
      </c>
      <c r="O2983" s="3">
        <f t="shared" si="282"/>
        <v>0</v>
      </c>
      <c r="P2983" s="3">
        <f t="shared" si="283"/>
        <v>0</v>
      </c>
      <c r="Q2983" s="3">
        <f t="shared" si="284"/>
        <v>0</v>
      </c>
      <c r="R2983">
        <f>IF(N2983&gt;Treshold!$D$4,1,0)</f>
        <v>0</v>
      </c>
      <c r="S2983">
        <f>IF(O2983&gt;Treshold!$D$5,1,0)</f>
        <v>0</v>
      </c>
      <c r="T2983">
        <f>IF(P2983&gt;Treshold!$D$6,1,0)</f>
        <v>0</v>
      </c>
      <c r="U2983">
        <f>IF(Q2983&gt;Treshold!$D$7,1,0)</f>
        <v>0</v>
      </c>
      <c r="V2983" t="str">
        <f>IFERROR(VLOOKUP(H2983,jp!AL:AP,4,0),"Belum Masuk JP")</f>
        <v>Belum Masuk JP</v>
      </c>
      <c r="W2983">
        <f>IFERROR(VLOOKUP(H2983,jp!AL:AP,5,0),0)</f>
        <v>0</v>
      </c>
    </row>
    <row r="2984" spans="8:23" x14ac:dyDescent="0.35">
      <c r="H2984">
        <f t="shared" si="280"/>
        <v>0</v>
      </c>
      <c r="I2984">
        <f t="shared" si="280"/>
        <v>0</v>
      </c>
      <c r="J2984" s="2">
        <f t="shared" si="280"/>
        <v>0</v>
      </c>
      <c r="K2984" s="2">
        <f t="shared" si="279"/>
        <v>0</v>
      </c>
      <c r="L2984" s="2">
        <f t="shared" si="279"/>
        <v>0</v>
      </c>
      <c r="M2984" s="2">
        <f t="shared" si="279"/>
        <v>0</v>
      </c>
      <c r="N2984" s="3">
        <f t="shared" si="281"/>
        <v>0</v>
      </c>
      <c r="O2984" s="3">
        <f t="shared" si="282"/>
        <v>0</v>
      </c>
      <c r="P2984" s="3">
        <f t="shared" si="283"/>
        <v>0</v>
      </c>
      <c r="Q2984" s="3">
        <f t="shared" si="284"/>
        <v>0</v>
      </c>
      <c r="R2984">
        <f>IF(N2984&gt;Treshold!$D$4,1,0)</f>
        <v>0</v>
      </c>
      <c r="S2984">
        <f>IF(O2984&gt;Treshold!$D$5,1,0)</f>
        <v>0</v>
      </c>
      <c r="T2984">
        <f>IF(P2984&gt;Treshold!$D$6,1,0)</f>
        <v>0</v>
      </c>
      <c r="U2984">
        <f>IF(Q2984&gt;Treshold!$D$7,1,0)</f>
        <v>0</v>
      </c>
      <c r="V2984" t="str">
        <f>IFERROR(VLOOKUP(H2984,jp!AL:AP,4,0),"Belum Masuk JP")</f>
        <v>Belum Masuk JP</v>
      </c>
      <c r="W2984">
        <f>IFERROR(VLOOKUP(H2984,jp!AL:AP,5,0),0)</f>
        <v>0</v>
      </c>
    </row>
    <row r="2985" spans="8:23" x14ac:dyDescent="0.35">
      <c r="H2985">
        <f t="shared" si="280"/>
        <v>0</v>
      </c>
      <c r="I2985">
        <f t="shared" si="280"/>
        <v>0</v>
      </c>
      <c r="J2985" s="2">
        <f t="shared" si="280"/>
        <v>0</v>
      </c>
      <c r="K2985" s="2">
        <f t="shared" si="279"/>
        <v>0</v>
      </c>
      <c r="L2985" s="2">
        <f t="shared" si="279"/>
        <v>0</v>
      </c>
      <c r="M2985" s="2">
        <f t="shared" si="279"/>
        <v>0</v>
      </c>
      <c r="N2985" s="3">
        <f t="shared" si="281"/>
        <v>0</v>
      </c>
      <c r="O2985" s="3">
        <f t="shared" si="282"/>
        <v>0</v>
      </c>
      <c r="P2985" s="3">
        <f t="shared" si="283"/>
        <v>0</v>
      </c>
      <c r="Q2985" s="3">
        <f t="shared" si="284"/>
        <v>0</v>
      </c>
      <c r="R2985">
        <f>IF(N2985&gt;Treshold!$D$4,1,0)</f>
        <v>0</v>
      </c>
      <c r="S2985">
        <f>IF(O2985&gt;Treshold!$D$5,1,0)</f>
        <v>0</v>
      </c>
      <c r="T2985">
        <f>IF(P2985&gt;Treshold!$D$6,1,0)</f>
        <v>0</v>
      </c>
      <c r="U2985">
        <f>IF(Q2985&gt;Treshold!$D$7,1,0)</f>
        <v>0</v>
      </c>
      <c r="V2985" t="str">
        <f>IFERROR(VLOOKUP(H2985,jp!AL:AP,4,0),"Belum Masuk JP")</f>
        <v>Belum Masuk JP</v>
      </c>
      <c r="W2985">
        <f>IFERROR(VLOOKUP(H2985,jp!AL:AP,5,0),0)</f>
        <v>0</v>
      </c>
    </row>
    <row r="2986" spans="8:23" x14ac:dyDescent="0.35">
      <c r="H2986">
        <f t="shared" si="280"/>
        <v>0</v>
      </c>
      <c r="I2986">
        <f t="shared" si="280"/>
        <v>0</v>
      </c>
      <c r="J2986" s="2">
        <f t="shared" si="280"/>
        <v>0</v>
      </c>
      <c r="K2986" s="2">
        <f t="shared" si="279"/>
        <v>0</v>
      </c>
      <c r="L2986" s="2">
        <f t="shared" si="279"/>
        <v>0</v>
      </c>
      <c r="M2986" s="2">
        <f t="shared" si="279"/>
        <v>0</v>
      </c>
      <c r="N2986" s="3">
        <f t="shared" si="281"/>
        <v>0</v>
      </c>
      <c r="O2986" s="3">
        <f t="shared" si="282"/>
        <v>0</v>
      </c>
      <c r="P2986" s="3">
        <f t="shared" si="283"/>
        <v>0</v>
      </c>
      <c r="Q2986" s="3">
        <f t="shared" si="284"/>
        <v>0</v>
      </c>
      <c r="R2986">
        <f>IF(N2986&gt;Treshold!$D$4,1,0)</f>
        <v>0</v>
      </c>
      <c r="S2986">
        <f>IF(O2986&gt;Treshold!$D$5,1,0)</f>
        <v>0</v>
      </c>
      <c r="T2986">
        <f>IF(P2986&gt;Treshold!$D$6,1,0)</f>
        <v>0</v>
      </c>
      <c r="U2986">
        <f>IF(Q2986&gt;Treshold!$D$7,1,0)</f>
        <v>0</v>
      </c>
      <c r="V2986" t="str">
        <f>IFERROR(VLOOKUP(H2986,jp!AL:AP,4,0),"Belum Masuk JP")</f>
        <v>Belum Masuk JP</v>
      </c>
      <c r="W2986">
        <f>IFERROR(VLOOKUP(H2986,jp!AL:AP,5,0),0)</f>
        <v>0</v>
      </c>
    </row>
    <row r="2987" spans="8:23" x14ac:dyDescent="0.35">
      <c r="H2987">
        <f t="shared" si="280"/>
        <v>0</v>
      </c>
      <c r="I2987">
        <f t="shared" si="280"/>
        <v>0</v>
      </c>
      <c r="J2987" s="2">
        <f t="shared" si="280"/>
        <v>0</v>
      </c>
      <c r="K2987" s="2">
        <f t="shared" si="279"/>
        <v>0</v>
      </c>
      <c r="L2987" s="2">
        <f t="shared" si="279"/>
        <v>0</v>
      </c>
      <c r="M2987" s="2">
        <f t="shared" si="279"/>
        <v>0</v>
      </c>
      <c r="N2987" s="3">
        <f t="shared" si="281"/>
        <v>0</v>
      </c>
      <c r="O2987" s="3">
        <f t="shared" si="282"/>
        <v>0</v>
      </c>
      <c r="P2987" s="3">
        <f t="shared" si="283"/>
        <v>0</v>
      </c>
      <c r="Q2987" s="3">
        <f t="shared" si="284"/>
        <v>0</v>
      </c>
      <c r="R2987">
        <f>IF(N2987&gt;Treshold!$D$4,1,0)</f>
        <v>0</v>
      </c>
      <c r="S2987">
        <f>IF(O2987&gt;Treshold!$D$5,1,0)</f>
        <v>0</v>
      </c>
      <c r="T2987">
        <f>IF(P2987&gt;Treshold!$D$6,1,0)</f>
        <v>0</v>
      </c>
      <c r="U2987">
        <f>IF(Q2987&gt;Treshold!$D$7,1,0)</f>
        <v>0</v>
      </c>
      <c r="V2987" t="str">
        <f>IFERROR(VLOOKUP(H2987,jp!AL:AP,4,0),"Belum Masuk JP")</f>
        <v>Belum Masuk JP</v>
      </c>
      <c r="W2987">
        <f>IFERROR(VLOOKUP(H2987,jp!AL:AP,5,0),0)</f>
        <v>0</v>
      </c>
    </row>
    <row r="2988" spans="8:23" x14ac:dyDescent="0.35">
      <c r="H2988">
        <f t="shared" si="280"/>
        <v>0</v>
      </c>
      <c r="I2988">
        <f t="shared" si="280"/>
        <v>0</v>
      </c>
      <c r="J2988" s="2">
        <f t="shared" si="280"/>
        <v>0</v>
      </c>
      <c r="K2988" s="2">
        <f t="shared" si="279"/>
        <v>0</v>
      </c>
      <c r="L2988" s="2">
        <f t="shared" si="279"/>
        <v>0</v>
      </c>
      <c r="M2988" s="2">
        <f t="shared" si="279"/>
        <v>0</v>
      </c>
      <c r="N2988" s="3">
        <f t="shared" si="281"/>
        <v>0</v>
      </c>
      <c r="O2988" s="3">
        <f t="shared" si="282"/>
        <v>0</v>
      </c>
      <c r="P2988" s="3">
        <f t="shared" si="283"/>
        <v>0</v>
      </c>
      <c r="Q2988" s="3">
        <f t="shared" si="284"/>
        <v>0</v>
      </c>
      <c r="R2988">
        <f>IF(N2988&gt;Treshold!$D$4,1,0)</f>
        <v>0</v>
      </c>
      <c r="S2988">
        <f>IF(O2988&gt;Treshold!$D$5,1,0)</f>
        <v>0</v>
      </c>
      <c r="T2988">
        <f>IF(P2988&gt;Treshold!$D$6,1,0)</f>
        <v>0</v>
      </c>
      <c r="U2988">
        <f>IF(Q2988&gt;Treshold!$D$7,1,0)</f>
        <v>0</v>
      </c>
      <c r="V2988" t="str">
        <f>IFERROR(VLOOKUP(H2988,jp!AL:AP,4,0),"Belum Masuk JP")</f>
        <v>Belum Masuk JP</v>
      </c>
      <c r="W2988">
        <f>IFERROR(VLOOKUP(H2988,jp!AL:AP,5,0),0)</f>
        <v>0</v>
      </c>
    </row>
    <row r="2989" spans="8:23" x14ac:dyDescent="0.35">
      <c r="H2989">
        <f t="shared" si="280"/>
        <v>0</v>
      </c>
      <c r="I2989">
        <f t="shared" si="280"/>
        <v>0</v>
      </c>
      <c r="J2989" s="2">
        <f t="shared" si="280"/>
        <v>0</v>
      </c>
      <c r="K2989" s="2">
        <f t="shared" si="279"/>
        <v>0</v>
      </c>
      <c r="L2989" s="2">
        <f t="shared" si="279"/>
        <v>0</v>
      </c>
      <c r="M2989" s="2">
        <f t="shared" si="279"/>
        <v>0</v>
      </c>
      <c r="N2989" s="3">
        <f t="shared" si="281"/>
        <v>0</v>
      </c>
      <c r="O2989" s="3">
        <f t="shared" si="282"/>
        <v>0</v>
      </c>
      <c r="P2989" s="3">
        <f t="shared" si="283"/>
        <v>0</v>
      </c>
      <c r="Q2989" s="3">
        <f t="shared" si="284"/>
        <v>0</v>
      </c>
      <c r="R2989">
        <f>IF(N2989&gt;Treshold!$D$4,1,0)</f>
        <v>0</v>
      </c>
      <c r="S2989">
        <f>IF(O2989&gt;Treshold!$D$5,1,0)</f>
        <v>0</v>
      </c>
      <c r="T2989">
        <f>IF(P2989&gt;Treshold!$D$6,1,0)</f>
        <v>0</v>
      </c>
      <c r="U2989">
        <f>IF(Q2989&gt;Treshold!$D$7,1,0)</f>
        <v>0</v>
      </c>
      <c r="V2989" t="str">
        <f>IFERROR(VLOOKUP(H2989,jp!AL:AP,4,0),"Belum Masuk JP")</f>
        <v>Belum Masuk JP</v>
      </c>
      <c r="W2989">
        <f>IFERROR(VLOOKUP(H2989,jp!AL:AP,5,0),0)</f>
        <v>0</v>
      </c>
    </row>
    <row r="2990" spans="8:23" x14ac:dyDescent="0.35">
      <c r="H2990">
        <f t="shared" si="280"/>
        <v>0</v>
      </c>
      <c r="I2990">
        <f t="shared" si="280"/>
        <v>0</v>
      </c>
      <c r="J2990" s="2">
        <f t="shared" si="280"/>
        <v>0</v>
      </c>
      <c r="K2990" s="2">
        <f t="shared" si="279"/>
        <v>0</v>
      </c>
      <c r="L2990" s="2">
        <f t="shared" si="279"/>
        <v>0</v>
      </c>
      <c r="M2990" s="2">
        <f t="shared" si="279"/>
        <v>0</v>
      </c>
      <c r="N2990" s="3">
        <f t="shared" si="281"/>
        <v>0</v>
      </c>
      <c r="O2990" s="3">
        <f t="shared" si="282"/>
        <v>0</v>
      </c>
      <c r="P2990" s="3">
        <f t="shared" si="283"/>
        <v>0</v>
      </c>
      <c r="Q2990" s="3">
        <f t="shared" si="284"/>
        <v>0</v>
      </c>
      <c r="R2990">
        <f>IF(N2990&gt;Treshold!$D$4,1,0)</f>
        <v>0</v>
      </c>
      <c r="S2990">
        <f>IF(O2990&gt;Treshold!$D$5,1,0)</f>
        <v>0</v>
      </c>
      <c r="T2990">
        <f>IF(P2990&gt;Treshold!$D$6,1,0)</f>
        <v>0</v>
      </c>
      <c r="U2990">
        <f>IF(Q2990&gt;Treshold!$D$7,1,0)</f>
        <v>0</v>
      </c>
      <c r="V2990" t="str">
        <f>IFERROR(VLOOKUP(H2990,jp!AL:AP,4,0),"Belum Masuk JP")</f>
        <v>Belum Masuk JP</v>
      </c>
      <c r="W2990">
        <f>IFERROR(VLOOKUP(H2990,jp!AL:AP,5,0),0)</f>
        <v>0</v>
      </c>
    </row>
    <row r="2991" spans="8:23" x14ac:dyDescent="0.35">
      <c r="H2991">
        <f t="shared" si="280"/>
        <v>0</v>
      </c>
      <c r="I2991">
        <f t="shared" si="280"/>
        <v>0</v>
      </c>
      <c r="J2991" s="2">
        <f t="shared" si="280"/>
        <v>0</v>
      </c>
      <c r="K2991" s="2">
        <f t="shared" si="279"/>
        <v>0</v>
      </c>
      <c r="L2991" s="2">
        <f t="shared" si="279"/>
        <v>0</v>
      </c>
      <c r="M2991" s="2">
        <f t="shared" si="279"/>
        <v>0</v>
      </c>
      <c r="N2991" s="3">
        <f t="shared" si="281"/>
        <v>0</v>
      </c>
      <c r="O2991" s="3">
        <f t="shared" si="282"/>
        <v>0</v>
      </c>
      <c r="P2991" s="3">
        <f t="shared" si="283"/>
        <v>0</v>
      </c>
      <c r="Q2991" s="3">
        <f t="shared" si="284"/>
        <v>0</v>
      </c>
      <c r="R2991">
        <f>IF(N2991&gt;Treshold!$D$4,1,0)</f>
        <v>0</v>
      </c>
      <c r="S2991">
        <f>IF(O2991&gt;Treshold!$D$5,1,0)</f>
        <v>0</v>
      </c>
      <c r="T2991">
        <f>IF(P2991&gt;Treshold!$D$6,1,0)</f>
        <v>0</v>
      </c>
      <c r="U2991">
        <f>IF(Q2991&gt;Treshold!$D$7,1,0)</f>
        <v>0</v>
      </c>
      <c r="V2991" t="str">
        <f>IFERROR(VLOOKUP(H2991,jp!AL:AP,4,0),"Belum Masuk JP")</f>
        <v>Belum Masuk JP</v>
      </c>
      <c r="W2991">
        <f>IFERROR(VLOOKUP(H2991,jp!AL:AP,5,0),0)</f>
        <v>0</v>
      </c>
    </row>
    <row r="2992" spans="8:23" x14ac:dyDescent="0.35">
      <c r="H2992">
        <f t="shared" si="280"/>
        <v>0</v>
      </c>
      <c r="I2992">
        <f t="shared" si="280"/>
        <v>0</v>
      </c>
      <c r="J2992" s="2">
        <f t="shared" si="280"/>
        <v>0</v>
      </c>
      <c r="K2992" s="2">
        <f t="shared" si="279"/>
        <v>0</v>
      </c>
      <c r="L2992" s="2">
        <f t="shared" si="279"/>
        <v>0</v>
      </c>
      <c r="M2992" s="2">
        <f t="shared" si="279"/>
        <v>0</v>
      </c>
      <c r="N2992" s="3">
        <f t="shared" si="281"/>
        <v>0</v>
      </c>
      <c r="O2992" s="3">
        <f t="shared" si="282"/>
        <v>0</v>
      </c>
      <c r="P2992" s="3">
        <f t="shared" si="283"/>
        <v>0</v>
      </c>
      <c r="Q2992" s="3">
        <f t="shared" si="284"/>
        <v>0</v>
      </c>
      <c r="R2992">
        <f>IF(N2992&gt;Treshold!$D$4,1,0)</f>
        <v>0</v>
      </c>
      <c r="S2992">
        <f>IF(O2992&gt;Treshold!$D$5,1,0)</f>
        <v>0</v>
      </c>
      <c r="T2992">
        <f>IF(P2992&gt;Treshold!$D$6,1,0)</f>
        <v>0</v>
      </c>
      <c r="U2992">
        <f>IF(Q2992&gt;Treshold!$D$7,1,0)</f>
        <v>0</v>
      </c>
      <c r="V2992" t="str">
        <f>IFERROR(VLOOKUP(H2992,jp!AL:AP,4,0),"Belum Masuk JP")</f>
        <v>Belum Masuk JP</v>
      </c>
      <c r="W2992">
        <f>IFERROR(VLOOKUP(H2992,jp!AL:AP,5,0),0)</f>
        <v>0</v>
      </c>
    </row>
    <row r="2993" spans="8:23" x14ac:dyDescent="0.35">
      <c r="H2993">
        <f t="shared" si="280"/>
        <v>0</v>
      </c>
      <c r="I2993">
        <f t="shared" si="280"/>
        <v>0</v>
      </c>
      <c r="J2993" s="2">
        <f t="shared" si="280"/>
        <v>0</v>
      </c>
      <c r="K2993" s="2">
        <f t="shared" si="279"/>
        <v>0</v>
      </c>
      <c r="L2993" s="2">
        <f t="shared" si="279"/>
        <v>0</v>
      </c>
      <c r="M2993" s="2">
        <f t="shared" si="279"/>
        <v>0</v>
      </c>
      <c r="N2993" s="3">
        <f t="shared" si="281"/>
        <v>0</v>
      </c>
      <c r="O2993" s="3">
        <f t="shared" si="282"/>
        <v>0</v>
      </c>
      <c r="P2993" s="3">
        <f t="shared" si="283"/>
        <v>0</v>
      </c>
      <c r="Q2993" s="3">
        <f t="shared" si="284"/>
        <v>0</v>
      </c>
      <c r="R2993">
        <f>IF(N2993&gt;Treshold!$D$4,1,0)</f>
        <v>0</v>
      </c>
      <c r="S2993">
        <f>IF(O2993&gt;Treshold!$D$5,1,0)</f>
        <v>0</v>
      </c>
      <c r="T2993">
        <f>IF(P2993&gt;Treshold!$D$6,1,0)</f>
        <v>0</v>
      </c>
      <c r="U2993">
        <f>IF(Q2993&gt;Treshold!$D$7,1,0)</f>
        <v>0</v>
      </c>
      <c r="V2993" t="str">
        <f>IFERROR(VLOOKUP(H2993,jp!AL:AP,4,0),"Belum Masuk JP")</f>
        <v>Belum Masuk JP</v>
      </c>
      <c r="W2993">
        <f>IFERROR(VLOOKUP(H2993,jp!AL:AP,5,0),0)</f>
        <v>0</v>
      </c>
    </row>
    <row r="2994" spans="8:23" x14ac:dyDescent="0.35">
      <c r="H2994">
        <f t="shared" si="280"/>
        <v>0</v>
      </c>
      <c r="I2994">
        <f t="shared" si="280"/>
        <v>0</v>
      </c>
      <c r="J2994" s="2">
        <f t="shared" si="280"/>
        <v>0</v>
      </c>
      <c r="K2994" s="2">
        <f t="shared" si="279"/>
        <v>0</v>
      </c>
      <c r="L2994" s="2">
        <f t="shared" si="279"/>
        <v>0</v>
      </c>
      <c r="M2994" s="2">
        <f t="shared" si="279"/>
        <v>0</v>
      </c>
      <c r="N2994" s="3">
        <f t="shared" si="281"/>
        <v>0</v>
      </c>
      <c r="O2994" s="3">
        <f t="shared" si="282"/>
        <v>0</v>
      </c>
      <c r="P2994" s="3">
        <f t="shared" si="283"/>
        <v>0</v>
      </c>
      <c r="Q2994" s="3">
        <f t="shared" si="284"/>
        <v>0</v>
      </c>
      <c r="R2994">
        <f>IF(N2994&gt;Treshold!$D$4,1,0)</f>
        <v>0</v>
      </c>
      <c r="S2994">
        <f>IF(O2994&gt;Treshold!$D$5,1,0)</f>
        <v>0</v>
      </c>
      <c r="T2994">
        <f>IF(P2994&gt;Treshold!$D$6,1,0)</f>
        <v>0</v>
      </c>
      <c r="U2994">
        <f>IF(Q2994&gt;Treshold!$D$7,1,0)</f>
        <v>0</v>
      </c>
      <c r="V2994" t="str">
        <f>IFERROR(VLOOKUP(H2994,jp!AL:AP,4,0),"Belum Masuk JP")</f>
        <v>Belum Masuk JP</v>
      </c>
      <c r="W2994">
        <f>IFERROR(VLOOKUP(H2994,jp!AL:AP,5,0),0)</f>
        <v>0</v>
      </c>
    </row>
    <row r="2995" spans="8:23" x14ac:dyDescent="0.35">
      <c r="H2995">
        <f t="shared" si="280"/>
        <v>0</v>
      </c>
      <c r="I2995">
        <f t="shared" si="280"/>
        <v>0</v>
      </c>
      <c r="J2995" s="2">
        <f t="shared" si="280"/>
        <v>0</v>
      </c>
      <c r="K2995" s="2">
        <f t="shared" si="279"/>
        <v>0</v>
      </c>
      <c r="L2995" s="2">
        <f t="shared" si="279"/>
        <v>0</v>
      </c>
      <c r="M2995" s="2">
        <f t="shared" si="279"/>
        <v>0</v>
      </c>
      <c r="N2995" s="3">
        <f t="shared" si="281"/>
        <v>0</v>
      </c>
      <c r="O2995" s="3">
        <f t="shared" si="282"/>
        <v>0</v>
      </c>
      <c r="P2995" s="3">
        <f t="shared" si="283"/>
        <v>0</v>
      </c>
      <c r="Q2995" s="3">
        <f t="shared" si="284"/>
        <v>0</v>
      </c>
      <c r="R2995">
        <f>IF(N2995&gt;Treshold!$D$4,1,0)</f>
        <v>0</v>
      </c>
      <c r="S2995">
        <f>IF(O2995&gt;Treshold!$D$5,1,0)</f>
        <v>0</v>
      </c>
      <c r="T2995">
        <f>IF(P2995&gt;Treshold!$D$6,1,0)</f>
        <v>0</v>
      </c>
      <c r="U2995">
        <f>IF(Q2995&gt;Treshold!$D$7,1,0)</f>
        <v>0</v>
      </c>
      <c r="V2995" t="str">
        <f>IFERROR(VLOOKUP(H2995,jp!AL:AP,4,0),"Belum Masuk JP")</f>
        <v>Belum Masuk JP</v>
      </c>
      <c r="W2995">
        <f>IFERROR(VLOOKUP(H2995,jp!AL:AP,5,0),0)</f>
        <v>0</v>
      </c>
    </row>
    <row r="2996" spans="8:23" x14ac:dyDescent="0.35">
      <c r="H2996">
        <f t="shared" si="280"/>
        <v>0</v>
      </c>
      <c r="I2996">
        <f t="shared" si="280"/>
        <v>0</v>
      </c>
      <c r="J2996" s="2">
        <f t="shared" si="280"/>
        <v>0</v>
      </c>
      <c r="K2996" s="2">
        <f t="shared" si="279"/>
        <v>0</v>
      </c>
      <c r="L2996" s="2">
        <f t="shared" si="279"/>
        <v>0</v>
      </c>
      <c r="M2996" s="2">
        <f t="shared" si="279"/>
        <v>0</v>
      </c>
      <c r="N2996" s="3">
        <f t="shared" si="281"/>
        <v>0</v>
      </c>
      <c r="O2996" s="3">
        <f t="shared" si="282"/>
        <v>0</v>
      </c>
      <c r="P2996" s="3">
        <f t="shared" si="283"/>
        <v>0</v>
      </c>
      <c r="Q2996" s="3">
        <f t="shared" si="284"/>
        <v>0</v>
      </c>
      <c r="R2996">
        <f>IF(N2996&gt;Treshold!$D$4,1,0)</f>
        <v>0</v>
      </c>
      <c r="S2996">
        <f>IF(O2996&gt;Treshold!$D$5,1,0)</f>
        <v>0</v>
      </c>
      <c r="T2996">
        <f>IF(P2996&gt;Treshold!$D$6,1,0)</f>
        <v>0</v>
      </c>
      <c r="U2996">
        <f>IF(Q2996&gt;Treshold!$D$7,1,0)</f>
        <v>0</v>
      </c>
      <c r="V2996" t="str">
        <f>IFERROR(VLOOKUP(H2996,jp!AL:AP,4,0),"Belum Masuk JP")</f>
        <v>Belum Masuk JP</v>
      </c>
      <c r="W2996">
        <f>IFERROR(VLOOKUP(H2996,jp!AL:AP,5,0),0)</f>
        <v>0</v>
      </c>
    </row>
    <row r="2997" spans="8:23" x14ac:dyDescent="0.35">
      <c r="H2997">
        <f t="shared" si="280"/>
        <v>0</v>
      </c>
      <c r="I2997">
        <f t="shared" si="280"/>
        <v>0</v>
      </c>
      <c r="J2997" s="2">
        <f t="shared" si="280"/>
        <v>0</v>
      </c>
      <c r="K2997" s="2">
        <f t="shared" si="279"/>
        <v>0</v>
      </c>
      <c r="L2997" s="2">
        <f t="shared" si="279"/>
        <v>0</v>
      </c>
      <c r="M2997" s="2">
        <f t="shared" si="279"/>
        <v>0</v>
      </c>
      <c r="N2997" s="3">
        <f t="shared" si="281"/>
        <v>0</v>
      </c>
      <c r="O2997" s="3">
        <f t="shared" si="282"/>
        <v>0</v>
      </c>
      <c r="P2997" s="3">
        <f t="shared" si="283"/>
        <v>0</v>
      </c>
      <c r="Q2997" s="3">
        <f t="shared" si="284"/>
        <v>0</v>
      </c>
      <c r="R2997">
        <f>IF(N2997&gt;Treshold!$D$4,1,0)</f>
        <v>0</v>
      </c>
      <c r="S2997">
        <f>IF(O2997&gt;Treshold!$D$5,1,0)</f>
        <v>0</v>
      </c>
      <c r="T2997">
        <f>IF(P2997&gt;Treshold!$D$6,1,0)</f>
        <v>0</v>
      </c>
      <c r="U2997">
        <f>IF(Q2997&gt;Treshold!$D$7,1,0)</f>
        <v>0</v>
      </c>
      <c r="V2997" t="str">
        <f>IFERROR(VLOOKUP(H2997,jp!AL:AP,4,0),"Belum Masuk JP")</f>
        <v>Belum Masuk JP</v>
      </c>
      <c r="W2997">
        <f>IFERROR(VLOOKUP(H2997,jp!AL:AP,5,0),0)</f>
        <v>0</v>
      </c>
    </row>
    <row r="2998" spans="8:23" x14ac:dyDescent="0.35">
      <c r="H2998">
        <f t="shared" si="280"/>
        <v>0</v>
      </c>
      <c r="I2998">
        <f t="shared" si="280"/>
        <v>0</v>
      </c>
      <c r="J2998" s="2">
        <f t="shared" si="280"/>
        <v>0</v>
      </c>
      <c r="K2998" s="2">
        <f t="shared" si="279"/>
        <v>0</v>
      </c>
      <c r="L2998" s="2">
        <f t="shared" si="279"/>
        <v>0</v>
      </c>
      <c r="M2998" s="2">
        <f t="shared" si="279"/>
        <v>0</v>
      </c>
      <c r="N2998" s="3">
        <f t="shared" si="281"/>
        <v>0</v>
      </c>
      <c r="O2998" s="3">
        <f t="shared" si="282"/>
        <v>0</v>
      </c>
      <c r="P2998" s="3">
        <f t="shared" si="283"/>
        <v>0</v>
      </c>
      <c r="Q2998" s="3">
        <f t="shared" si="284"/>
        <v>0</v>
      </c>
      <c r="R2998">
        <f>IF(N2998&gt;Treshold!$D$4,1,0)</f>
        <v>0</v>
      </c>
      <c r="S2998">
        <f>IF(O2998&gt;Treshold!$D$5,1,0)</f>
        <v>0</v>
      </c>
      <c r="T2998">
        <f>IF(P2998&gt;Treshold!$D$6,1,0)</f>
        <v>0</v>
      </c>
      <c r="U2998">
        <f>IF(Q2998&gt;Treshold!$D$7,1,0)</f>
        <v>0</v>
      </c>
      <c r="V2998" t="str">
        <f>IFERROR(VLOOKUP(H2998,jp!AL:AP,4,0),"Belum Masuk JP")</f>
        <v>Belum Masuk JP</v>
      </c>
      <c r="W2998">
        <f>IFERROR(VLOOKUP(H2998,jp!AL:AP,5,0),0)</f>
        <v>0</v>
      </c>
    </row>
    <row r="2999" spans="8:23" x14ac:dyDescent="0.35">
      <c r="H2999">
        <f t="shared" si="280"/>
        <v>0</v>
      </c>
      <c r="I2999">
        <f t="shared" si="280"/>
        <v>0</v>
      </c>
      <c r="J2999" s="2">
        <f t="shared" si="280"/>
        <v>0</v>
      </c>
      <c r="K2999" s="2">
        <f t="shared" si="279"/>
        <v>0</v>
      </c>
      <c r="L2999" s="2">
        <f t="shared" si="279"/>
        <v>0</v>
      </c>
      <c r="M2999" s="2">
        <f t="shared" si="279"/>
        <v>0</v>
      </c>
      <c r="N2999" s="3">
        <f t="shared" si="281"/>
        <v>0</v>
      </c>
      <c r="O2999" s="3">
        <f t="shared" si="282"/>
        <v>0</v>
      </c>
      <c r="P2999" s="3">
        <f t="shared" si="283"/>
        <v>0</v>
      </c>
      <c r="Q2999" s="3">
        <f t="shared" si="284"/>
        <v>0</v>
      </c>
      <c r="R2999">
        <f>IF(N2999&gt;Treshold!$D$4,1,0)</f>
        <v>0</v>
      </c>
      <c r="S2999">
        <f>IF(O2999&gt;Treshold!$D$5,1,0)</f>
        <v>0</v>
      </c>
      <c r="T2999">
        <f>IF(P2999&gt;Treshold!$D$6,1,0)</f>
        <v>0</v>
      </c>
      <c r="U2999">
        <f>IF(Q2999&gt;Treshold!$D$7,1,0)</f>
        <v>0</v>
      </c>
      <c r="V2999" t="str">
        <f>IFERROR(VLOOKUP(H2999,jp!AL:AP,4,0),"Belum Masuk JP")</f>
        <v>Belum Masuk JP</v>
      </c>
      <c r="W2999">
        <f>IFERROR(VLOOKUP(H2999,jp!AL:AP,5,0),0)</f>
        <v>0</v>
      </c>
    </row>
    <row r="3000" spans="8:23" x14ac:dyDescent="0.35">
      <c r="H3000">
        <f t="shared" si="280"/>
        <v>0</v>
      </c>
      <c r="I3000">
        <f t="shared" si="280"/>
        <v>0</v>
      </c>
      <c r="J3000" s="2">
        <f t="shared" si="280"/>
        <v>0</v>
      </c>
      <c r="K3000" s="2">
        <f t="shared" si="279"/>
        <v>0</v>
      </c>
      <c r="L3000" s="2">
        <f t="shared" si="279"/>
        <v>0</v>
      </c>
      <c r="M3000" s="2">
        <f t="shared" si="279"/>
        <v>0</v>
      </c>
      <c r="N3000" s="3">
        <f t="shared" si="281"/>
        <v>0</v>
      </c>
      <c r="O3000" s="3">
        <f t="shared" si="282"/>
        <v>0</v>
      </c>
      <c r="P3000" s="3">
        <f t="shared" si="283"/>
        <v>0</v>
      </c>
      <c r="Q3000" s="3">
        <f t="shared" si="284"/>
        <v>0</v>
      </c>
      <c r="R3000">
        <f>IF(N3000&gt;Treshold!$D$4,1,0)</f>
        <v>0</v>
      </c>
      <c r="S3000">
        <f>IF(O3000&gt;Treshold!$D$5,1,0)</f>
        <v>0</v>
      </c>
      <c r="T3000">
        <f>IF(P3000&gt;Treshold!$D$6,1,0)</f>
        <v>0</v>
      </c>
      <c r="U3000">
        <f>IF(Q3000&gt;Treshold!$D$7,1,0)</f>
        <v>0</v>
      </c>
      <c r="V3000" t="str">
        <f>IFERROR(VLOOKUP(H3000,jp!AL:AP,4,0),"Belum Masuk JP")</f>
        <v>Belum Masuk JP</v>
      </c>
      <c r="W3000">
        <f>IFERROR(VLOOKUP(H3000,jp!AL:AP,5,0),0)</f>
        <v>0</v>
      </c>
    </row>
    <row r="3001" spans="8:23" x14ac:dyDescent="0.35">
      <c r="H3001">
        <f t="shared" si="280"/>
        <v>0</v>
      </c>
      <c r="I3001">
        <f t="shared" si="280"/>
        <v>0</v>
      </c>
      <c r="J3001" s="2">
        <f t="shared" si="280"/>
        <v>0</v>
      </c>
      <c r="K3001" s="2">
        <f t="shared" si="279"/>
        <v>0</v>
      </c>
      <c r="L3001" s="2">
        <f t="shared" si="279"/>
        <v>0</v>
      </c>
      <c r="M3001" s="2">
        <f t="shared" si="279"/>
        <v>0</v>
      </c>
      <c r="N3001" s="3">
        <f t="shared" si="281"/>
        <v>0</v>
      </c>
      <c r="O3001" s="3">
        <f t="shared" si="282"/>
        <v>0</v>
      </c>
      <c r="P3001" s="3">
        <f t="shared" si="283"/>
        <v>0</v>
      </c>
      <c r="Q3001" s="3">
        <f t="shared" si="284"/>
        <v>0</v>
      </c>
      <c r="R3001">
        <f>IF(N3001&gt;Treshold!$D$4,1,0)</f>
        <v>0</v>
      </c>
      <c r="S3001">
        <f>IF(O3001&gt;Treshold!$D$5,1,0)</f>
        <v>0</v>
      </c>
      <c r="T3001">
        <f>IF(P3001&gt;Treshold!$D$6,1,0)</f>
        <v>0</v>
      </c>
      <c r="U3001">
        <f>IF(Q3001&gt;Treshold!$D$7,1,0)</f>
        <v>0</v>
      </c>
      <c r="V3001" t="str">
        <f>IFERROR(VLOOKUP(H3001,jp!AL:AP,4,0),"Belum Masuk JP")</f>
        <v>Belum Masuk JP</v>
      </c>
      <c r="W3001">
        <f>IFERROR(VLOOKUP(H3001,jp!AL:AP,5,0),0)</f>
        <v>0</v>
      </c>
    </row>
    <row r="3002" spans="8:23" x14ac:dyDescent="0.35">
      <c r="H3002">
        <f t="shared" si="280"/>
        <v>0</v>
      </c>
      <c r="I3002">
        <f t="shared" si="280"/>
        <v>0</v>
      </c>
      <c r="J3002" s="2">
        <f t="shared" si="280"/>
        <v>0</v>
      </c>
      <c r="K3002" s="2">
        <f t="shared" si="279"/>
        <v>0</v>
      </c>
      <c r="L3002" s="2">
        <f t="shared" si="279"/>
        <v>0</v>
      </c>
      <c r="M3002" s="2">
        <f t="shared" si="279"/>
        <v>0</v>
      </c>
      <c r="N3002" s="3">
        <f t="shared" si="281"/>
        <v>0</v>
      </c>
      <c r="O3002" s="3">
        <f t="shared" si="282"/>
        <v>0</v>
      </c>
      <c r="P3002" s="3">
        <f t="shared" si="283"/>
        <v>0</v>
      </c>
      <c r="Q3002" s="3">
        <f t="shared" si="284"/>
        <v>0</v>
      </c>
      <c r="R3002">
        <f>IF(N3002&gt;Treshold!$D$4,1,0)</f>
        <v>0</v>
      </c>
      <c r="S3002">
        <f>IF(O3002&gt;Treshold!$D$5,1,0)</f>
        <v>0</v>
      </c>
      <c r="T3002">
        <f>IF(P3002&gt;Treshold!$D$6,1,0)</f>
        <v>0</v>
      </c>
      <c r="U3002">
        <f>IF(Q3002&gt;Treshold!$D$7,1,0)</f>
        <v>0</v>
      </c>
      <c r="V3002" t="str">
        <f>IFERROR(VLOOKUP(H3002,jp!AL:AP,4,0),"Belum Masuk JP")</f>
        <v>Belum Masuk JP</v>
      </c>
      <c r="W3002">
        <f>IFERROR(VLOOKUP(H3002,jp!AL:AP,5,0),0)</f>
        <v>0</v>
      </c>
    </row>
    <row r="3003" spans="8:23" x14ac:dyDescent="0.35">
      <c r="H3003">
        <f t="shared" si="280"/>
        <v>0</v>
      </c>
      <c r="I3003">
        <f t="shared" si="280"/>
        <v>0</v>
      </c>
      <c r="J3003" s="2">
        <f t="shared" si="280"/>
        <v>0</v>
      </c>
      <c r="K3003" s="2">
        <f t="shared" si="279"/>
        <v>0</v>
      </c>
      <c r="L3003" s="2">
        <f t="shared" si="279"/>
        <v>0</v>
      </c>
      <c r="M3003" s="2">
        <f t="shared" si="279"/>
        <v>0</v>
      </c>
      <c r="N3003" s="3">
        <f t="shared" si="281"/>
        <v>0</v>
      </c>
      <c r="O3003" s="3">
        <f t="shared" si="282"/>
        <v>0</v>
      </c>
      <c r="P3003" s="3">
        <f t="shared" si="283"/>
        <v>0</v>
      </c>
      <c r="Q3003" s="3">
        <f t="shared" si="284"/>
        <v>0</v>
      </c>
      <c r="R3003">
        <f>IF(N3003&gt;Treshold!$D$4,1,0)</f>
        <v>0</v>
      </c>
      <c r="S3003">
        <f>IF(O3003&gt;Treshold!$D$5,1,0)</f>
        <v>0</v>
      </c>
      <c r="T3003">
        <f>IF(P3003&gt;Treshold!$D$6,1,0)</f>
        <v>0</v>
      </c>
      <c r="U3003">
        <f>IF(Q3003&gt;Treshold!$D$7,1,0)</f>
        <v>0</v>
      </c>
      <c r="V3003" t="str">
        <f>IFERROR(VLOOKUP(H3003,jp!AL:AP,4,0),"Belum Masuk JP")</f>
        <v>Belum Masuk JP</v>
      </c>
      <c r="W3003">
        <f>IFERROR(VLOOKUP(H3003,jp!AL:AP,5,0),0)</f>
        <v>0</v>
      </c>
    </row>
    <row r="3004" spans="8:23" x14ac:dyDescent="0.35">
      <c r="H3004">
        <f t="shared" si="280"/>
        <v>0</v>
      </c>
      <c r="I3004">
        <f t="shared" si="280"/>
        <v>0</v>
      </c>
      <c r="J3004" s="2">
        <f t="shared" si="280"/>
        <v>0</v>
      </c>
      <c r="K3004" s="2">
        <f t="shared" si="279"/>
        <v>0</v>
      </c>
      <c r="L3004" s="2">
        <f t="shared" si="279"/>
        <v>0</v>
      </c>
      <c r="M3004" s="2">
        <f t="shared" si="279"/>
        <v>0</v>
      </c>
      <c r="N3004" s="3">
        <f t="shared" si="281"/>
        <v>0</v>
      </c>
      <c r="O3004" s="3">
        <f t="shared" si="282"/>
        <v>0</v>
      </c>
      <c r="P3004" s="3">
        <f t="shared" si="283"/>
        <v>0</v>
      </c>
      <c r="Q3004" s="3">
        <f t="shared" si="284"/>
        <v>0</v>
      </c>
      <c r="R3004">
        <f>IF(N3004&gt;Treshold!$D$4,1,0)</f>
        <v>0</v>
      </c>
      <c r="S3004">
        <f>IF(O3004&gt;Treshold!$D$5,1,0)</f>
        <v>0</v>
      </c>
      <c r="T3004">
        <f>IF(P3004&gt;Treshold!$D$6,1,0)</f>
        <v>0</v>
      </c>
      <c r="U3004">
        <f>IF(Q3004&gt;Treshold!$D$7,1,0)</f>
        <v>0</v>
      </c>
      <c r="V3004" t="str">
        <f>IFERROR(VLOOKUP(H3004,jp!AL:AP,4,0),"Belum Masuk JP")</f>
        <v>Belum Masuk JP</v>
      </c>
      <c r="W3004">
        <f>IFERROR(VLOOKUP(H3004,jp!AL:AP,5,0),0)</f>
        <v>0</v>
      </c>
    </row>
    <row r="3005" spans="8:23" x14ac:dyDescent="0.35">
      <c r="H3005">
        <f t="shared" si="280"/>
        <v>0</v>
      </c>
      <c r="I3005">
        <f t="shared" si="280"/>
        <v>0</v>
      </c>
      <c r="J3005" s="2">
        <f t="shared" si="280"/>
        <v>0</v>
      </c>
      <c r="K3005" s="2">
        <f t="shared" si="279"/>
        <v>0</v>
      </c>
      <c r="L3005" s="2">
        <f t="shared" si="279"/>
        <v>0</v>
      </c>
      <c r="M3005" s="2">
        <f t="shared" si="279"/>
        <v>0</v>
      </c>
      <c r="N3005" s="3">
        <f t="shared" si="281"/>
        <v>0</v>
      </c>
      <c r="O3005" s="3">
        <f t="shared" si="282"/>
        <v>0</v>
      </c>
      <c r="P3005" s="3">
        <f t="shared" si="283"/>
        <v>0</v>
      </c>
      <c r="Q3005" s="3">
        <f t="shared" si="284"/>
        <v>0</v>
      </c>
      <c r="R3005">
        <f>IF(N3005&gt;Treshold!$D$4,1,0)</f>
        <v>0</v>
      </c>
      <c r="S3005">
        <f>IF(O3005&gt;Treshold!$D$5,1,0)</f>
        <v>0</v>
      </c>
      <c r="T3005">
        <f>IF(P3005&gt;Treshold!$D$6,1,0)</f>
        <v>0</v>
      </c>
      <c r="U3005">
        <f>IF(Q3005&gt;Treshold!$D$7,1,0)</f>
        <v>0</v>
      </c>
      <c r="V3005" t="str">
        <f>IFERROR(VLOOKUP(H3005,jp!AL:AP,4,0),"Belum Masuk JP")</f>
        <v>Belum Masuk JP</v>
      </c>
      <c r="W3005">
        <f>IFERROR(VLOOKUP(H3005,jp!AL:AP,5,0),0)</f>
        <v>0</v>
      </c>
    </row>
    <row r="3006" spans="8:23" x14ac:dyDescent="0.35">
      <c r="H3006">
        <f t="shared" si="280"/>
        <v>0</v>
      </c>
      <c r="I3006">
        <f t="shared" si="280"/>
        <v>0</v>
      </c>
      <c r="J3006" s="2">
        <f t="shared" si="280"/>
        <v>0</v>
      </c>
      <c r="K3006" s="2">
        <f t="shared" si="279"/>
        <v>0</v>
      </c>
      <c r="L3006" s="2">
        <f t="shared" si="279"/>
        <v>0</v>
      </c>
      <c r="M3006" s="2">
        <f t="shared" si="279"/>
        <v>0</v>
      </c>
      <c r="N3006" s="3">
        <f t="shared" si="281"/>
        <v>0</v>
      </c>
      <c r="O3006" s="3">
        <f t="shared" si="282"/>
        <v>0</v>
      </c>
      <c r="P3006" s="3">
        <f t="shared" si="283"/>
        <v>0</v>
      </c>
      <c r="Q3006" s="3">
        <f t="shared" si="284"/>
        <v>0</v>
      </c>
      <c r="R3006">
        <f>IF(N3006&gt;Treshold!$D$4,1,0)</f>
        <v>0</v>
      </c>
      <c r="S3006">
        <f>IF(O3006&gt;Treshold!$D$5,1,0)</f>
        <v>0</v>
      </c>
      <c r="T3006">
        <f>IF(P3006&gt;Treshold!$D$6,1,0)</f>
        <v>0</v>
      </c>
      <c r="U3006">
        <f>IF(Q3006&gt;Treshold!$D$7,1,0)</f>
        <v>0</v>
      </c>
      <c r="V3006" t="str">
        <f>IFERROR(VLOOKUP(H3006,jp!AL:AP,4,0),"Belum Masuk JP")</f>
        <v>Belum Masuk JP</v>
      </c>
      <c r="W3006">
        <f>IFERROR(VLOOKUP(H3006,jp!AL:AP,5,0),0)</f>
        <v>0</v>
      </c>
    </row>
    <row r="3007" spans="8:23" x14ac:dyDescent="0.35">
      <c r="H3007">
        <f t="shared" si="280"/>
        <v>0</v>
      </c>
      <c r="I3007">
        <f t="shared" si="280"/>
        <v>0</v>
      </c>
      <c r="J3007" s="2">
        <f t="shared" si="280"/>
        <v>0</v>
      </c>
      <c r="K3007" s="2">
        <f t="shared" si="279"/>
        <v>0</v>
      </c>
      <c r="L3007" s="2">
        <f t="shared" si="279"/>
        <v>0</v>
      </c>
      <c r="M3007" s="2">
        <f t="shared" si="279"/>
        <v>0</v>
      </c>
      <c r="N3007" s="3">
        <f t="shared" si="281"/>
        <v>0</v>
      </c>
      <c r="O3007" s="3">
        <f t="shared" si="282"/>
        <v>0</v>
      </c>
      <c r="P3007" s="3">
        <f t="shared" si="283"/>
        <v>0</v>
      </c>
      <c r="Q3007" s="3">
        <f t="shared" si="284"/>
        <v>0</v>
      </c>
      <c r="R3007">
        <f>IF(N3007&gt;Treshold!$D$4,1,0)</f>
        <v>0</v>
      </c>
      <c r="S3007">
        <f>IF(O3007&gt;Treshold!$D$5,1,0)</f>
        <v>0</v>
      </c>
      <c r="T3007">
        <f>IF(P3007&gt;Treshold!$D$6,1,0)</f>
        <v>0</v>
      </c>
      <c r="U3007">
        <f>IF(Q3007&gt;Treshold!$D$7,1,0)</f>
        <v>0</v>
      </c>
      <c r="V3007" t="str">
        <f>IFERROR(VLOOKUP(H3007,jp!AL:AP,4,0),"Belum Masuk JP")</f>
        <v>Belum Masuk JP</v>
      </c>
      <c r="W3007">
        <f>IFERROR(VLOOKUP(H3007,jp!AL:AP,5,0),0)</f>
        <v>0</v>
      </c>
    </row>
    <row r="3008" spans="8:23" x14ac:dyDescent="0.35">
      <c r="H3008">
        <f t="shared" si="280"/>
        <v>0</v>
      </c>
      <c r="I3008">
        <f t="shared" si="280"/>
        <v>0</v>
      </c>
      <c r="J3008" s="2">
        <f t="shared" si="280"/>
        <v>0</v>
      </c>
      <c r="K3008" s="2">
        <f t="shared" si="279"/>
        <v>0</v>
      </c>
      <c r="L3008" s="2">
        <f t="shared" si="279"/>
        <v>0</v>
      </c>
      <c r="M3008" s="2">
        <f t="shared" si="279"/>
        <v>0</v>
      </c>
      <c r="N3008" s="3">
        <f t="shared" si="281"/>
        <v>0</v>
      </c>
      <c r="O3008" s="3">
        <f t="shared" si="282"/>
        <v>0</v>
      </c>
      <c r="P3008" s="3">
        <f t="shared" si="283"/>
        <v>0</v>
      </c>
      <c r="Q3008" s="3">
        <f t="shared" si="284"/>
        <v>0</v>
      </c>
      <c r="R3008">
        <f>IF(N3008&gt;Treshold!$D$4,1,0)</f>
        <v>0</v>
      </c>
      <c r="S3008">
        <f>IF(O3008&gt;Treshold!$D$5,1,0)</f>
        <v>0</v>
      </c>
      <c r="T3008">
        <f>IF(P3008&gt;Treshold!$D$6,1,0)</f>
        <v>0</v>
      </c>
      <c r="U3008">
        <f>IF(Q3008&gt;Treshold!$D$7,1,0)</f>
        <v>0</v>
      </c>
      <c r="V3008" t="str">
        <f>IFERROR(VLOOKUP(H3008,jp!AL:AP,4,0),"Belum Masuk JP")</f>
        <v>Belum Masuk JP</v>
      </c>
      <c r="W3008">
        <f>IFERROR(VLOOKUP(H3008,jp!AL:AP,5,0),0)</f>
        <v>0</v>
      </c>
    </row>
    <row r="3009" spans="8:23" x14ac:dyDescent="0.35">
      <c r="H3009">
        <f t="shared" si="280"/>
        <v>0</v>
      </c>
      <c r="I3009">
        <f t="shared" si="280"/>
        <v>0</v>
      </c>
      <c r="J3009" s="2">
        <f t="shared" si="280"/>
        <v>0</v>
      </c>
      <c r="K3009" s="2">
        <f t="shared" si="279"/>
        <v>0</v>
      </c>
      <c r="L3009" s="2">
        <f t="shared" si="279"/>
        <v>0</v>
      </c>
      <c r="M3009" s="2">
        <f t="shared" si="279"/>
        <v>0</v>
      </c>
      <c r="N3009" s="3">
        <f t="shared" si="281"/>
        <v>0</v>
      </c>
      <c r="O3009" s="3">
        <f t="shared" si="282"/>
        <v>0</v>
      </c>
      <c r="P3009" s="3">
        <f t="shared" si="283"/>
        <v>0</v>
      </c>
      <c r="Q3009" s="3">
        <f t="shared" si="284"/>
        <v>0</v>
      </c>
      <c r="R3009">
        <f>IF(N3009&gt;Treshold!$D$4,1,0)</f>
        <v>0</v>
      </c>
      <c r="S3009">
        <f>IF(O3009&gt;Treshold!$D$5,1,0)</f>
        <v>0</v>
      </c>
      <c r="T3009">
        <f>IF(P3009&gt;Treshold!$D$6,1,0)</f>
        <v>0</v>
      </c>
      <c r="U3009">
        <f>IF(Q3009&gt;Treshold!$D$7,1,0)</f>
        <v>0</v>
      </c>
      <c r="V3009" t="str">
        <f>IFERROR(VLOOKUP(H3009,jp!AL:AP,4,0),"Belum Masuk JP")</f>
        <v>Belum Masuk JP</v>
      </c>
      <c r="W3009">
        <f>IFERROR(VLOOKUP(H3009,jp!AL:AP,5,0),0)</f>
        <v>0</v>
      </c>
    </row>
    <row r="3010" spans="8:23" x14ac:dyDescent="0.35">
      <c r="H3010">
        <f t="shared" si="280"/>
        <v>0</v>
      </c>
      <c r="I3010">
        <f t="shared" si="280"/>
        <v>0</v>
      </c>
      <c r="J3010" s="2">
        <f t="shared" si="280"/>
        <v>0</v>
      </c>
      <c r="K3010" s="2">
        <f t="shared" si="279"/>
        <v>0</v>
      </c>
      <c r="L3010" s="2">
        <f t="shared" si="279"/>
        <v>0</v>
      </c>
      <c r="M3010" s="2">
        <f t="shared" si="279"/>
        <v>0</v>
      </c>
      <c r="N3010" s="3">
        <f t="shared" si="281"/>
        <v>0</v>
      </c>
      <c r="O3010" s="3">
        <f t="shared" si="282"/>
        <v>0</v>
      </c>
      <c r="P3010" s="3">
        <f t="shared" si="283"/>
        <v>0</v>
      </c>
      <c r="Q3010" s="3">
        <f t="shared" si="284"/>
        <v>0</v>
      </c>
      <c r="R3010">
        <f>IF(N3010&gt;Treshold!$D$4,1,0)</f>
        <v>0</v>
      </c>
      <c r="S3010">
        <f>IF(O3010&gt;Treshold!$D$5,1,0)</f>
        <v>0</v>
      </c>
      <c r="T3010">
        <f>IF(P3010&gt;Treshold!$D$6,1,0)</f>
        <v>0</v>
      </c>
      <c r="U3010">
        <f>IF(Q3010&gt;Treshold!$D$7,1,0)</f>
        <v>0</v>
      </c>
      <c r="V3010" t="str">
        <f>IFERROR(VLOOKUP(H3010,jp!AL:AP,4,0),"Belum Masuk JP")</f>
        <v>Belum Masuk JP</v>
      </c>
      <c r="W3010">
        <f>IFERROR(VLOOKUP(H3010,jp!AL:AP,5,0),0)</f>
        <v>0</v>
      </c>
    </row>
    <row r="3011" spans="8:23" x14ac:dyDescent="0.35">
      <c r="H3011">
        <f t="shared" si="280"/>
        <v>0</v>
      </c>
      <c r="I3011">
        <f t="shared" si="280"/>
        <v>0</v>
      </c>
      <c r="J3011" s="2">
        <f t="shared" si="280"/>
        <v>0</v>
      </c>
      <c r="K3011" s="2">
        <f t="shared" si="279"/>
        <v>0</v>
      </c>
      <c r="L3011" s="2">
        <f t="shared" si="279"/>
        <v>0</v>
      </c>
      <c r="M3011" s="2">
        <f t="shared" si="279"/>
        <v>0</v>
      </c>
      <c r="N3011" s="3">
        <f t="shared" si="281"/>
        <v>0</v>
      </c>
      <c r="O3011" s="3">
        <f t="shared" si="282"/>
        <v>0</v>
      </c>
      <c r="P3011" s="3">
        <f t="shared" si="283"/>
        <v>0</v>
      </c>
      <c r="Q3011" s="3">
        <f t="shared" si="284"/>
        <v>0</v>
      </c>
      <c r="R3011">
        <f>IF(N3011&gt;Treshold!$D$4,1,0)</f>
        <v>0</v>
      </c>
      <c r="S3011">
        <f>IF(O3011&gt;Treshold!$D$5,1,0)</f>
        <v>0</v>
      </c>
      <c r="T3011">
        <f>IF(P3011&gt;Treshold!$D$6,1,0)</f>
        <v>0</v>
      </c>
      <c r="U3011">
        <f>IF(Q3011&gt;Treshold!$D$7,1,0)</f>
        <v>0</v>
      </c>
      <c r="V3011" t="str">
        <f>IFERROR(VLOOKUP(H3011,jp!AL:AP,4,0),"Belum Masuk JP")</f>
        <v>Belum Masuk JP</v>
      </c>
      <c r="W3011">
        <f>IFERROR(VLOOKUP(H3011,jp!AL:AP,5,0),0)</f>
        <v>0</v>
      </c>
    </row>
    <row r="3012" spans="8:23" x14ac:dyDescent="0.35">
      <c r="H3012">
        <f t="shared" si="280"/>
        <v>0</v>
      </c>
      <c r="I3012">
        <f t="shared" si="280"/>
        <v>0</v>
      </c>
      <c r="J3012" s="2">
        <f t="shared" si="280"/>
        <v>0</v>
      </c>
      <c r="K3012" s="2">
        <f t="shared" si="279"/>
        <v>0</v>
      </c>
      <c r="L3012" s="2">
        <f t="shared" si="279"/>
        <v>0</v>
      </c>
      <c r="M3012" s="2">
        <f t="shared" si="279"/>
        <v>0</v>
      </c>
      <c r="N3012" s="3">
        <f t="shared" si="281"/>
        <v>0</v>
      </c>
      <c r="O3012" s="3">
        <f t="shared" si="282"/>
        <v>0</v>
      </c>
      <c r="P3012" s="3">
        <f t="shared" si="283"/>
        <v>0</v>
      </c>
      <c r="Q3012" s="3">
        <f t="shared" si="284"/>
        <v>0</v>
      </c>
      <c r="R3012">
        <f>IF(N3012&gt;Treshold!$D$4,1,0)</f>
        <v>0</v>
      </c>
      <c r="S3012">
        <f>IF(O3012&gt;Treshold!$D$5,1,0)</f>
        <v>0</v>
      </c>
      <c r="T3012">
        <f>IF(P3012&gt;Treshold!$D$6,1,0)</f>
        <v>0</v>
      </c>
      <c r="U3012">
        <f>IF(Q3012&gt;Treshold!$D$7,1,0)</f>
        <v>0</v>
      </c>
      <c r="V3012" t="str">
        <f>IFERROR(VLOOKUP(H3012,jp!AL:AP,4,0),"Belum Masuk JP")</f>
        <v>Belum Masuk JP</v>
      </c>
      <c r="W3012">
        <f>IFERROR(VLOOKUP(H3012,jp!AL:AP,5,0),0)</f>
        <v>0</v>
      </c>
    </row>
    <row r="3013" spans="8:23" x14ac:dyDescent="0.35">
      <c r="H3013">
        <f t="shared" si="280"/>
        <v>0</v>
      </c>
      <c r="I3013">
        <f t="shared" si="280"/>
        <v>0</v>
      </c>
      <c r="J3013" s="2">
        <f t="shared" si="280"/>
        <v>0</v>
      </c>
      <c r="K3013" s="2">
        <f t="shared" si="279"/>
        <v>0</v>
      </c>
      <c r="L3013" s="2">
        <f t="shared" si="279"/>
        <v>0</v>
      </c>
      <c r="M3013" s="2">
        <f t="shared" si="279"/>
        <v>0</v>
      </c>
      <c r="N3013" s="3">
        <f t="shared" si="281"/>
        <v>0</v>
      </c>
      <c r="O3013" s="3">
        <f t="shared" si="282"/>
        <v>0</v>
      </c>
      <c r="P3013" s="3">
        <f t="shared" si="283"/>
        <v>0</v>
      </c>
      <c r="Q3013" s="3">
        <f t="shared" si="284"/>
        <v>0</v>
      </c>
      <c r="R3013">
        <f>IF(N3013&gt;Treshold!$D$4,1,0)</f>
        <v>0</v>
      </c>
      <c r="S3013">
        <f>IF(O3013&gt;Treshold!$D$5,1,0)</f>
        <v>0</v>
      </c>
      <c r="T3013">
        <f>IF(P3013&gt;Treshold!$D$6,1,0)</f>
        <v>0</v>
      </c>
      <c r="U3013">
        <f>IF(Q3013&gt;Treshold!$D$7,1,0)</f>
        <v>0</v>
      </c>
      <c r="V3013" t="str">
        <f>IFERROR(VLOOKUP(H3013,jp!AL:AP,4,0),"Belum Masuk JP")</f>
        <v>Belum Masuk JP</v>
      </c>
      <c r="W3013">
        <f>IFERROR(VLOOKUP(H3013,jp!AL:AP,5,0),0)</f>
        <v>0</v>
      </c>
    </row>
    <row r="3014" spans="8:23" x14ac:dyDescent="0.35">
      <c r="H3014">
        <f t="shared" si="280"/>
        <v>0</v>
      </c>
      <c r="I3014">
        <f t="shared" si="280"/>
        <v>0</v>
      </c>
      <c r="J3014" s="2">
        <f t="shared" si="280"/>
        <v>0</v>
      </c>
      <c r="K3014" s="2">
        <f t="shared" si="280"/>
        <v>0</v>
      </c>
      <c r="L3014" s="2">
        <f t="shared" si="280"/>
        <v>0</v>
      </c>
      <c r="M3014" s="2">
        <f t="shared" si="280"/>
        <v>0</v>
      </c>
      <c r="N3014" s="3">
        <f t="shared" si="281"/>
        <v>0</v>
      </c>
      <c r="O3014" s="3">
        <f t="shared" si="282"/>
        <v>0</v>
      </c>
      <c r="P3014" s="3">
        <f t="shared" si="283"/>
        <v>0</v>
      </c>
      <c r="Q3014" s="3">
        <f t="shared" si="284"/>
        <v>0</v>
      </c>
      <c r="R3014">
        <f>IF(N3014&gt;Treshold!$D$4,1,0)</f>
        <v>0</v>
      </c>
      <c r="S3014">
        <f>IF(O3014&gt;Treshold!$D$5,1,0)</f>
        <v>0</v>
      </c>
      <c r="T3014">
        <f>IF(P3014&gt;Treshold!$D$6,1,0)</f>
        <v>0</v>
      </c>
      <c r="U3014">
        <f>IF(Q3014&gt;Treshold!$D$7,1,0)</f>
        <v>0</v>
      </c>
      <c r="V3014" t="str">
        <f>IFERROR(VLOOKUP(H3014,jp!AL:AP,4,0),"Belum Masuk JP")</f>
        <v>Belum Masuk JP</v>
      </c>
      <c r="W3014">
        <f>IFERROR(VLOOKUP(H3014,jp!AL:AP,5,0),0)</f>
        <v>0</v>
      </c>
    </row>
    <row r="3015" spans="8:23" x14ac:dyDescent="0.35">
      <c r="H3015">
        <f t="shared" ref="H3015:K3078" si="285">A3015</f>
        <v>0</v>
      </c>
      <c r="I3015">
        <f t="shared" si="285"/>
        <v>0</v>
      </c>
      <c r="J3015" s="2">
        <f t="shared" si="285"/>
        <v>0</v>
      </c>
      <c r="K3015" s="2">
        <f t="shared" si="285"/>
        <v>0</v>
      </c>
      <c r="L3015" s="2">
        <f t="shared" ref="L3015:M3078" si="286">E3015</f>
        <v>0</v>
      </c>
      <c r="M3015" s="2">
        <f t="shared" si="286"/>
        <v>0</v>
      </c>
      <c r="N3015" s="3">
        <f t="shared" ref="N3015:N3078" si="287">J3015*$N$4</f>
        <v>0</v>
      </c>
      <c r="O3015" s="3">
        <f t="shared" ref="O3015:O3078" si="288">K3015*$O$4</f>
        <v>0</v>
      </c>
      <c r="P3015" s="3">
        <f t="shared" ref="P3015:P3078" si="289">L3015*$P$4</f>
        <v>0</v>
      </c>
      <c r="Q3015" s="3">
        <f t="shared" ref="Q3015:Q3078" si="290">M3015*$Q$4</f>
        <v>0</v>
      </c>
      <c r="R3015">
        <f>IF(N3015&gt;Treshold!$D$4,1,0)</f>
        <v>0</v>
      </c>
      <c r="S3015">
        <f>IF(O3015&gt;Treshold!$D$5,1,0)</f>
        <v>0</v>
      </c>
      <c r="T3015">
        <f>IF(P3015&gt;Treshold!$D$6,1,0)</f>
        <v>0</v>
      </c>
      <c r="U3015">
        <f>IF(Q3015&gt;Treshold!$D$7,1,0)</f>
        <v>0</v>
      </c>
      <c r="V3015" t="str">
        <f>IFERROR(VLOOKUP(H3015,jp!AL:AP,4,0),"Belum Masuk JP")</f>
        <v>Belum Masuk JP</v>
      </c>
      <c r="W3015">
        <f>IFERROR(VLOOKUP(H3015,jp!AL:AP,5,0),0)</f>
        <v>0</v>
      </c>
    </row>
    <row r="3016" spans="8:23" x14ac:dyDescent="0.35">
      <c r="H3016">
        <f t="shared" si="285"/>
        <v>0</v>
      </c>
      <c r="I3016">
        <f t="shared" si="285"/>
        <v>0</v>
      </c>
      <c r="J3016" s="2">
        <f t="shared" si="285"/>
        <v>0</v>
      </c>
      <c r="K3016" s="2">
        <f t="shared" si="285"/>
        <v>0</v>
      </c>
      <c r="L3016" s="2">
        <f t="shared" si="286"/>
        <v>0</v>
      </c>
      <c r="M3016" s="2">
        <f t="shared" si="286"/>
        <v>0</v>
      </c>
      <c r="N3016" s="3">
        <f t="shared" si="287"/>
        <v>0</v>
      </c>
      <c r="O3016" s="3">
        <f t="shared" si="288"/>
        <v>0</v>
      </c>
      <c r="P3016" s="3">
        <f t="shared" si="289"/>
        <v>0</v>
      </c>
      <c r="Q3016" s="3">
        <f t="shared" si="290"/>
        <v>0</v>
      </c>
      <c r="R3016">
        <f>IF(N3016&gt;Treshold!$D$4,1,0)</f>
        <v>0</v>
      </c>
      <c r="S3016">
        <f>IF(O3016&gt;Treshold!$D$5,1,0)</f>
        <v>0</v>
      </c>
      <c r="T3016">
        <f>IF(P3016&gt;Treshold!$D$6,1,0)</f>
        <v>0</v>
      </c>
      <c r="U3016">
        <f>IF(Q3016&gt;Treshold!$D$7,1,0)</f>
        <v>0</v>
      </c>
      <c r="V3016" t="str">
        <f>IFERROR(VLOOKUP(H3016,jp!AL:AP,4,0),"Belum Masuk JP")</f>
        <v>Belum Masuk JP</v>
      </c>
      <c r="W3016">
        <f>IFERROR(VLOOKUP(H3016,jp!AL:AP,5,0),0)</f>
        <v>0</v>
      </c>
    </row>
    <row r="3017" spans="8:23" x14ac:dyDescent="0.35">
      <c r="H3017">
        <f t="shared" si="285"/>
        <v>0</v>
      </c>
      <c r="I3017">
        <f t="shared" si="285"/>
        <v>0</v>
      </c>
      <c r="J3017" s="2">
        <f t="shared" si="285"/>
        <v>0</v>
      </c>
      <c r="K3017" s="2">
        <f t="shared" si="285"/>
        <v>0</v>
      </c>
      <c r="L3017" s="2">
        <f t="shared" si="286"/>
        <v>0</v>
      </c>
      <c r="M3017" s="2">
        <f t="shared" si="286"/>
        <v>0</v>
      </c>
      <c r="N3017" s="3">
        <f t="shared" si="287"/>
        <v>0</v>
      </c>
      <c r="O3017" s="3">
        <f t="shared" si="288"/>
        <v>0</v>
      </c>
      <c r="P3017" s="3">
        <f t="shared" si="289"/>
        <v>0</v>
      </c>
      <c r="Q3017" s="3">
        <f t="shared" si="290"/>
        <v>0</v>
      </c>
      <c r="R3017">
        <f>IF(N3017&gt;Treshold!$D$4,1,0)</f>
        <v>0</v>
      </c>
      <c r="S3017">
        <f>IF(O3017&gt;Treshold!$D$5,1,0)</f>
        <v>0</v>
      </c>
      <c r="T3017">
        <f>IF(P3017&gt;Treshold!$D$6,1,0)</f>
        <v>0</v>
      </c>
      <c r="U3017">
        <f>IF(Q3017&gt;Treshold!$D$7,1,0)</f>
        <v>0</v>
      </c>
      <c r="V3017" t="str">
        <f>IFERROR(VLOOKUP(H3017,jp!AL:AP,4,0),"Belum Masuk JP")</f>
        <v>Belum Masuk JP</v>
      </c>
      <c r="W3017">
        <f>IFERROR(VLOOKUP(H3017,jp!AL:AP,5,0),0)</f>
        <v>0</v>
      </c>
    </row>
    <row r="3018" spans="8:23" x14ac:dyDescent="0.35">
      <c r="H3018">
        <f t="shared" si="285"/>
        <v>0</v>
      </c>
      <c r="I3018">
        <f t="shared" si="285"/>
        <v>0</v>
      </c>
      <c r="J3018" s="2">
        <f t="shared" si="285"/>
        <v>0</v>
      </c>
      <c r="K3018" s="2">
        <f t="shared" si="285"/>
        <v>0</v>
      </c>
      <c r="L3018" s="2">
        <f t="shared" si="286"/>
        <v>0</v>
      </c>
      <c r="M3018" s="2">
        <f t="shared" si="286"/>
        <v>0</v>
      </c>
      <c r="N3018" s="3">
        <f t="shared" si="287"/>
        <v>0</v>
      </c>
      <c r="O3018" s="3">
        <f t="shared" si="288"/>
        <v>0</v>
      </c>
      <c r="P3018" s="3">
        <f t="shared" si="289"/>
        <v>0</v>
      </c>
      <c r="Q3018" s="3">
        <f t="shared" si="290"/>
        <v>0</v>
      </c>
      <c r="R3018">
        <f>IF(N3018&gt;Treshold!$D$4,1,0)</f>
        <v>0</v>
      </c>
      <c r="S3018">
        <f>IF(O3018&gt;Treshold!$D$5,1,0)</f>
        <v>0</v>
      </c>
      <c r="T3018">
        <f>IF(P3018&gt;Treshold!$D$6,1,0)</f>
        <v>0</v>
      </c>
      <c r="U3018">
        <f>IF(Q3018&gt;Treshold!$D$7,1,0)</f>
        <v>0</v>
      </c>
      <c r="V3018" t="str">
        <f>IFERROR(VLOOKUP(H3018,jp!AL:AP,4,0),"Belum Masuk JP")</f>
        <v>Belum Masuk JP</v>
      </c>
      <c r="W3018">
        <f>IFERROR(VLOOKUP(H3018,jp!AL:AP,5,0),0)</f>
        <v>0</v>
      </c>
    </row>
    <row r="3019" spans="8:23" x14ac:dyDescent="0.35">
      <c r="H3019">
        <f t="shared" si="285"/>
        <v>0</v>
      </c>
      <c r="I3019">
        <f t="shared" si="285"/>
        <v>0</v>
      </c>
      <c r="J3019" s="2">
        <f t="shared" si="285"/>
        <v>0</v>
      </c>
      <c r="K3019" s="2">
        <f t="shared" si="285"/>
        <v>0</v>
      </c>
      <c r="L3019" s="2">
        <f t="shared" si="286"/>
        <v>0</v>
      </c>
      <c r="M3019" s="2">
        <f t="shared" si="286"/>
        <v>0</v>
      </c>
      <c r="N3019" s="3">
        <f t="shared" si="287"/>
        <v>0</v>
      </c>
      <c r="O3019" s="3">
        <f t="shared" si="288"/>
        <v>0</v>
      </c>
      <c r="P3019" s="3">
        <f t="shared" si="289"/>
        <v>0</v>
      </c>
      <c r="Q3019" s="3">
        <f t="shared" si="290"/>
        <v>0</v>
      </c>
      <c r="R3019">
        <f>IF(N3019&gt;Treshold!$D$4,1,0)</f>
        <v>0</v>
      </c>
      <c r="S3019">
        <f>IF(O3019&gt;Treshold!$D$5,1,0)</f>
        <v>0</v>
      </c>
      <c r="T3019">
        <f>IF(P3019&gt;Treshold!$D$6,1,0)</f>
        <v>0</v>
      </c>
      <c r="U3019">
        <f>IF(Q3019&gt;Treshold!$D$7,1,0)</f>
        <v>0</v>
      </c>
      <c r="V3019" t="str">
        <f>IFERROR(VLOOKUP(H3019,jp!AL:AP,4,0),"Belum Masuk JP")</f>
        <v>Belum Masuk JP</v>
      </c>
      <c r="W3019">
        <f>IFERROR(VLOOKUP(H3019,jp!AL:AP,5,0),0)</f>
        <v>0</v>
      </c>
    </row>
    <row r="3020" spans="8:23" x14ac:dyDescent="0.35">
      <c r="H3020">
        <f t="shared" si="285"/>
        <v>0</v>
      </c>
      <c r="I3020">
        <f t="shared" si="285"/>
        <v>0</v>
      </c>
      <c r="J3020" s="2">
        <f t="shared" si="285"/>
        <v>0</v>
      </c>
      <c r="K3020" s="2">
        <f t="shared" si="285"/>
        <v>0</v>
      </c>
      <c r="L3020" s="2">
        <f t="shared" si="286"/>
        <v>0</v>
      </c>
      <c r="M3020" s="2">
        <f t="shared" si="286"/>
        <v>0</v>
      </c>
      <c r="N3020" s="3">
        <f t="shared" si="287"/>
        <v>0</v>
      </c>
      <c r="O3020" s="3">
        <f t="shared" si="288"/>
        <v>0</v>
      </c>
      <c r="P3020" s="3">
        <f t="shared" si="289"/>
        <v>0</v>
      </c>
      <c r="Q3020" s="3">
        <f t="shared" si="290"/>
        <v>0</v>
      </c>
      <c r="R3020">
        <f>IF(N3020&gt;Treshold!$D$4,1,0)</f>
        <v>0</v>
      </c>
      <c r="S3020">
        <f>IF(O3020&gt;Treshold!$D$5,1,0)</f>
        <v>0</v>
      </c>
      <c r="T3020">
        <f>IF(P3020&gt;Treshold!$D$6,1,0)</f>
        <v>0</v>
      </c>
      <c r="U3020">
        <f>IF(Q3020&gt;Treshold!$D$7,1,0)</f>
        <v>0</v>
      </c>
      <c r="V3020" t="str">
        <f>IFERROR(VLOOKUP(H3020,jp!AL:AP,4,0),"Belum Masuk JP")</f>
        <v>Belum Masuk JP</v>
      </c>
      <c r="W3020">
        <f>IFERROR(VLOOKUP(H3020,jp!AL:AP,5,0),0)</f>
        <v>0</v>
      </c>
    </row>
    <row r="3021" spans="8:23" x14ac:dyDescent="0.35">
      <c r="H3021">
        <f t="shared" si="285"/>
        <v>0</v>
      </c>
      <c r="I3021">
        <f t="shared" si="285"/>
        <v>0</v>
      </c>
      <c r="J3021" s="2">
        <f t="shared" si="285"/>
        <v>0</v>
      </c>
      <c r="K3021" s="2">
        <f t="shared" si="285"/>
        <v>0</v>
      </c>
      <c r="L3021" s="2">
        <f t="shared" si="286"/>
        <v>0</v>
      </c>
      <c r="M3021" s="2">
        <f t="shared" si="286"/>
        <v>0</v>
      </c>
      <c r="N3021" s="3">
        <f t="shared" si="287"/>
        <v>0</v>
      </c>
      <c r="O3021" s="3">
        <f t="shared" si="288"/>
        <v>0</v>
      </c>
      <c r="P3021" s="3">
        <f t="shared" si="289"/>
        <v>0</v>
      </c>
      <c r="Q3021" s="3">
        <f t="shared" si="290"/>
        <v>0</v>
      </c>
      <c r="R3021">
        <f>IF(N3021&gt;Treshold!$D$4,1,0)</f>
        <v>0</v>
      </c>
      <c r="S3021">
        <f>IF(O3021&gt;Treshold!$D$5,1,0)</f>
        <v>0</v>
      </c>
      <c r="T3021">
        <f>IF(P3021&gt;Treshold!$D$6,1,0)</f>
        <v>0</v>
      </c>
      <c r="U3021">
        <f>IF(Q3021&gt;Treshold!$D$7,1,0)</f>
        <v>0</v>
      </c>
      <c r="V3021" t="str">
        <f>IFERROR(VLOOKUP(H3021,jp!AL:AP,4,0),"Belum Masuk JP")</f>
        <v>Belum Masuk JP</v>
      </c>
      <c r="W3021">
        <f>IFERROR(VLOOKUP(H3021,jp!AL:AP,5,0),0)</f>
        <v>0</v>
      </c>
    </row>
    <row r="3022" spans="8:23" x14ac:dyDescent="0.35">
      <c r="H3022">
        <f t="shared" si="285"/>
        <v>0</v>
      </c>
      <c r="I3022">
        <f t="shared" si="285"/>
        <v>0</v>
      </c>
      <c r="J3022" s="2">
        <f t="shared" si="285"/>
        <v>0</v>
      </c>
      <c r="K3022" s="2">
        <f t="shared" si="285"/>
        <v>0</v>
      </c>
      <c r="L3022" s="2">
        <f t="shared" si="286"/>
        <v>0</v>
      </c>
      <c r="M3022" s="2">
        <f t="shared" si="286"/>
        <v>0</v>
      </c>
      <c r="N3022" s="3">
        <f t="shared" si="287"/>
        <v>0</v>
      </c>
      <c r="O3022" s="3">
        <f t="shared" si="288"/>
        <v>0</v>
      </c>
      <c r="P3022" s="3">
        <f t="shared" si="289"/>
        <v>0</v>
      </c>
      <c r="Q3022" s="3">
        <f t="shared" si="290"/>
        <v>0</v>
      </c>
      <c r="R3022">
        <f>IF(N3022&gt;Treshold!$D$4,1,0)</f>
        <v>0</v>
      </c>
      <c r="S3022">
        <f>IF(O3022&gt;Treshold!$D$5,1,0)</f>
        <v>0</v>
      </c>
      <c r="T3022">
        <f>IF(P3022&gt;Treshold!$D$6,1,0)</f>
        <v>0</v>
      </c>
      <c r="U3022">
        <f>IF(Q3022&gt;Treshold!$D$7,1,0)</f>
        <v>0</v>
      </c>
      <c r="V3022" t="str">
        <f>IFERROR(VLOOKUP(H3022,jp!AL:AP,4,0),"Belum Masuk JP")</f>
        <v>Belum Masuk JP</v>
      </c>
      <c r="W3022">
        <f>IFERROR(VLOOKUP(H3022,jp!AL:AP,5,0),0)</f>
        <v>0</v>
      </c>
    </row>
    <row r="3023" spans="8:23" x14ac:dyDescent="0.35">
      <c r="H3023">
        <f t="shared" si="285"/>
        <v>0</v>
      </c>
      <c r="I3023">
        <f t="shared" si="285"/>
        <v>0</v>
      </c>
      <c r="J3023" s="2">
        <f t="shared" si="285"/>
        <v>0</v>
      </c>
      <c r="K3023" s="2">
        <f t="shared" si="285"/>
        <v>0</v>
      </c>
      <c r="L3023" s="2">
        <f t="shared" si="286"/>
        <v>0</v>
      </c>
      <c r="M3023" s="2">
        <f t="shared" si="286"/>
        <v>0</v>
      </c>
      <c r="N3023" s="3">
        <f t="shared" si="287"/>
        <v>0</v>
      </c>
      <c r="O3023" s="3">
        <f t="shared" si="288"/>
        <v>0</v>
      </c>
      <c r="P3023" s="3">
        <f t="shared" si="289"/>
        <v>0</v>
      </c>
      <c r="Q3023" s="3">
        <f t="shared" si="290"/>
        <v>0</v>
      </c>
      <c r="R3023">
        <f>IF(N3023&gt;Treshold!$D$4,1,0)</f>
        <v>0</v>
      </c>
      <c r="S3023">
        <f>IF(O3023&gt;Treshold!$D$5,1,0)</f>
        <v>0</v>
      </c>
      <c r="T3023">
        <f>IF(P3023&gt;Treshold!$D$6,1,0)</f>
        <v>0</v>
      </c>
      <c r="U3023">
        <f>IF(Q3023&gt;Treshold!$D$7,1,0)</f>
        <v>0</v>
      </c>
      <c r="V3023" t="str">
        <f>IFERROR(VLOOKUP(H3023,jp!AL:AP,4,0),"Belum Masuk JP")</f>
        <v>Belum Masuk JP</v>
      </c>
      <c r="W3023">
        <f>IFERROR(VLOOKUP(H3023,jp!AL:AP,5,0),0)</f>
        <v>0</v>
      </c>
    </row>
    <row r="3024" spans="8:23" x14ac:dyDescent="0.35">
      <c r="H3024">
        <f t="shared" si="285"/>
        <v>0</v>
      </c>
      <c r="I3024">
        <f t="shared" si="285"/>
        <v>0</v>
      </c>
      <c r="J3024" s="2">
        <f t="shared" si="285"/>
        <v>0</v>
      </c>
      <c r="K3024" s="2">
        <f t="shared" si="285"/>
        <v>0</v>
      </c>
      <c r="L3024" s="2">
        <f t="shared" si="286"/>
        <v>0</v>
      </c>
      <c r="M3024" s="2">
        <f t="shared" si="286"/>
        <v>0</v>
      </c>
      <c r="N3024" s="3">
        <f t="shared" si="287"/>
        <v>0</v>
      </c>
      <c r="O3024" s="3">
        <f t="shared" si="288"/>
        <v>0</v>
      </c>
      <c r="P3024" s="3">
        <f t="shared" si="289"/>
        <v>0</v>
      </c>
      <c r="Q3024" s="3">
        <f t="shared" si="290"/>
        <v>0</v>
      </c>
      <c r="R3024">
        <f>IF(N3024&gt;Treshold!$D$4,1,0)</f>
        <v>0</v>
      </c>
      <c r="S3024">
        <f>IF(O3024&gt;Treshold!$D$5,1,0)</f>
        <v>0</v>
      </c>
      <c r="T3024">
        <f>IF(P3024&gt;Treshold!$D$6,1,0)</f>
        <v>0</v>
      </c>
      <c r="U3024">
        <f>IF(Q3024&gt;Treshold!$D$7,1,0)</f>
        <v>0</v>
      </c>
      <c r="V3024" t="str">
        <f>IFERROR(VLOOKUP(H3024,jp!AL:AP,4,0),"Belum Masuk JP")</f>
        <v>Belum Masuk JP</v>
      </c>
      <c r="W3024">
        <f>IFERROR(VLOOKUP(H3024,jp!AL:AP,5,0),0)</f>
        <v>0</v>
      </c>
    </row>
    <row r="3025" spans="8:23" x14ac:dyDescent="0.35">
      <c r="H3025">
        <f t="shared" si="285"/>
        <v>0</v>
      </c>
      <c r="I3025">
        <f t="shared" si="285"/>
        <v>0</v>
      </c>
      <c r="J3025" s="2">
        <f t="shared" si="285"/>
        <v>0</v>
      </c>
      <c r="K3025" s="2">
        <f t="shared" si="285"/>
        <v>0</v>
      </c>
      <c r="L3025" s="2">
        <f t="shared" si="286"/>
        <v>0</v>
      </c>
      <c r="M3025" s="2">
        <f t="shared" si="286"/>
        <v>0</v>
      </c>
      <c r="N3025" s="3">
        <f t="shared" si="287"/>
        <v>0</v>
      </c>
      <c r="O3025" s="3">
        <f t="shared" si="288"/>
        <v>0</v>
      </c>
      <c r="P3025" s="3">
        <f t="shared" si="289"/>
        <v>0</v>
      </c>
      <c r="Q3025" s="3">
        <f t="shared" si="290"/>
        <v>0</v>
      </c>
      <c r="R3025">
        <f>IF(N3025&gt;Treshold!$D$4,1,0)</f>
        <v>0</v>
      </c>
      <c r="S3025">
        <f>IF(O3025&gt;Treshold!$D$5,1,0)</f>
        <v>0</v>
      </c>
      <c r="T3025">
        <f>IF(P3025&gt;Treshold!$D$6,1,0)</f>
        <v>0</v>
      </c>
      <c r="U3025">
        <f>IF(Q3025&gt;Treshold!$D$7,1,0)</f>
        <v>0</v>
      </c>
      <c r="V3025" t="str">
        <f>IFERROR(VLOOKUP(H3025,jp!AL:AP,4,0),"Belum Masuk JP")</f>
        <v>Belum Masuk JP</v>
      </c>
      <c r="W3025">
        <f>IFERROR(VLOOKUP(H3025,jp!AL:AP,5,0),0)</f>
        <v>0</v>
      </c>
    </row>
    <row r="3026" spans="8:23" x14ac:dyDescent="0.35">
      <c r="H3026">
        <f t="shared" si="285"/>
        <v>0</v>
      </c>
      <c r="I3026">
        <f t="shared" si="285"/>
        <v>0</v>
      </c>
      <c r="J3026" s="2">
        <f t="shared" si="285"/>
        <v>0</v>
      </c>
      <c r="K3026" s="2">
        <f t="shared" si="285"/>
        <v>0</v>
      </c>
      <c r="L3026" s="2">
        <f t="shared" si="286"/>
        <v>0</v>
      </c>
      <c r="M3026" s="2">
        <f t="shared" si="286"/>
        <v>0</v>
      </c>
      <c r="N3026" s="3">
        <f t="shared" si="287"/>
        <v>0</v>
      </c>
      <c r="O3026" s="3">
        <f t="shared" si="288"/>
        <v>0</v>
      </c>
      <c r="P3026" s="3">
        <f t="shared" si="289"/>
        <v>0</v>
      </c>
      <c r="Q3026" s="3">
        <f t="shared" si="290"/>
        <v>0</v>
      </c>
      <c r="R3026">
        <f>IF(N3026&gt;Treshold!$D$4,1,0)</f>
        <v>0</v>
      </c>
      <c r="S3026">
        <f>IF(O3026&gt;Treshold!$D$5,1,0)</f>
        <v>0</v>
      </c>
      <c r="T3026">
        <f>IF(P3026&gt;Treshold!$D$6,1,0)</f>
        <v>0</v>
      </c>
      <c r="U3026">
        <f>IF(Q3026&gt;Treshold!$D$7,1,0)</f>
        <v>0</v>
      </c>
      <c r="V3026" t="str">
        <f>IFERROR(VLOOKUP(H3026,jp!AL:AP,4,0),"Belum Masuk JP")</f>
        <v>Belum Masuk JP</v>
      </c>
      <c r="W3026">
        <f>IFERROR(VLOOKUP(H3026,jp!AL:AP,5,0),0)</f>
        <v>0</v>
      </c>
    </row>
    <row r="3027" spans="8:23" x14ac:dyDescent="0.35">
      <c r="H3027">
        <f t="shared" si="285"/>
        <v>0</v>
      </c>
      <c r="I3027">
        <f t="shared" si="285"/>
        <v>0</v>
      </c>
      <c r="J3027" s="2">
        <f t="shared" si="285"/>
        <v>0</v>
      </c>
      <c r="K3027" s="2">
        <f t="shared" si="285"/>
        <v>0</v>
      </c>
      <c r="L3027" s="2">
        <f t="shared" si="286"/>
        <v>0</v>
      </c>
      <c r="M3027" s="2">
        <f t="shared" si="286"/>
        <v>0</v>
      </c>
      <c r="N3027" s="3">
        <f t="shared" si="287"/>
        <v>0</v>
      </c>
      <c r="O3027" s="3">
        <f t="shared" si="288"/>
        <v>0</v>
      </c>
      <c r="P3027" s="3">
        <f t="shared" si="289"/>
        <v>0</v>
      </c>
      <c r="Q3027" s="3">
        <f t="shared" si="290"/>
        <v>0</v>
      </c>
      <c r="R3027">
        <f>IF(N3027&gt;Treshold!$D$4,1,0)</f>
        <v>0</v>
      </c>
      <c r="S3027">
        <f>IF(O3027&gt;Treshold!$D$5,1,0)</f>
        <v>0</v>
      </c>
      <c r="T3027">
        <f>IF(P3027&gt;Treshold!$D$6,1,0)</f>
        <v>0</v>
      </c>
      <c r="U3027">
        <f>IF(Q3027&gt;Treshold!$D$7,1,0)</f>
        <v>0</v>
      </c>
      <c r="V3027" t="str">
        <f>IFERROR(VLOOKUP(H3027,jp!AL:AP,4,0),"Belum Masuk JP")</f>
        <v>Belum Masuk JP</v>
      </c>
      <c r="W3027">
        <f>IFERROR(VLOOKUP(H3027,jp!AL:AP,5,0),0)</f>
        <v>0</v>
      </c>
    </row>
    <row r="3028" spans="8:23" x14ac:dyDescent="0.35">
      <c r="H3028">
        <f t="shared" si="285"/>
        <v>0</v>
      </c>
      <c r="I3028">
        <f t="shared" si="285"/>
        <v>0</v>
      </c>
      <c r="J3028" s="2">
        <f t="shared" si="285"/>
        <v>0</v>
      </c>
      <c r="K3028" s="2">
        <f t="shared" si="285"/>
        <v>0</v>
      </c>
      <c r="L3028" s="2">
        <f t="shared" si="286"/>
        <v>0</v>
      </c>
      <c r="M3028" s="2">
        <f t="shared" si="286"/>
        <v>0</v>
      </c>
      <c r="N3028" s="3">
        <f t="shared" si="287"/>
        <v>0</v>
      </c>
      <c r="O3028" s="3">
        <f t="shared" si="288"/>
        <v>0</v>
      </c>
      <c r="P3028" s="3">
        <f t="shared" si="289"/>
        <v>0</v>
      </c>
      <c r="Q3028" s="3">
        <f t="shared" si="290"/>
        <v>0</v>
      </c>
      <c r="R3028">
        <f>IF(N3028&gt;Treshold!$D$4,1,0)</f>
        <v>0</v>
      </c>
      <c r="S3028">
        <f>IF(O3028&gt;Treshold!$D$5,1,0)</f>
        <v>0</v>
      </c>
      <c r="T3028">
        <f>IF(P3028&gt;Treshold!$D$6,1,0)</f>
        <v>0</v>
      </c>
      <c r="U3028">
        <f>IF(Q3028&gt;Treshold!$D$7,1,0)</f>
        <v>0</v>
      </c>
      <c r="V3028" t="str">
        <f>IFERROR(VLOOKUP(H3028,jp!AL:AP,4,0),"Belum Masuk JP")</f>
        <v>Belum Masuk JP</v>
      </c>
      <c r="W3028">
        <f>IFERROR(VLOOKUP(H3028,jp!AL:AP,5,0),0)</f>
        <v>0</v>
      </c>
    </row>
    <row r="3029" spans="8:23" x14ac:dyDescent="0.35">
      <c r="H3029">
        <f t="shared" si="285"/>
        <v>0</v>
      </c>
      <c r="I3029">
        <f t="shared" si="285"/>
        <v>0</v>
      </c>
      <c r="J3029" s="2">
        <f t="shared" si="285"/>
        <v>0</v>
      </c>
      <c r="K3029" s="2">
        <f t="shared" si="285"/>
        <v>0</v>
      </c>
      <c r="L3029" s="2">
        <f t="shared" si="286"/>
        <v>0</v>
      </c>
      <c r="M3029" s="2">
        <f t="shared" si="286"/>
        <v>0</v>
      </c>
      <c r="N3029" s="3">
        <f t="shared" si="287"/>
        <v>0</v>
      </c>
      <c r="O3029" s="3">
        <f t="shared" si="288"/>
        <v>0</v>
      </c>
      <c r="P3029" s="3">
        <f t="shared" si="289"/>
        <v>0</v>
      </c>
      <c r="Q3029" s="3">
        <f t="shared" si="290"/>
        <v>0</v>
      </c>
      <c r="R3029">
        <f>IF(N3029&gt;Treshold!$D$4,1,0)</f>
        <v>0</v>
      </c>
      <c r="S3029">
        <f>IF(O3029&gt;Treshold!$D$5,1,0)</f>
        <v>0</v>
      </c>
      <c r="T3029">
        <f>IF(P3029&gt;Treshold!$D$6,1,0)</f>
        <v>0</v>
      </c>
      <c r="U3029">
        <f>IF(Q3029&gt;Treshold!$D$7,1,0)</f>
        <v>0</v>
      </c>
      <c r="V3029" t="str">
        <f>IFERROR(VLOOKUP(H3029,jp!AL:AP,4,0),"Belum Masuk JP")</f>
        <v>Belum Masuk JP</v>
      </c>
      <c r="W3029">
        <f>IFERROR(VLOOKUP(H3029,jp!AL:AP,5,0),0)</f>
        <v>0</v>
      </c>
    </row>
    <row r="3030" spans="8:23" x14ac:dyDescent="0.35">
      <c r="H3030">
        <f t="shared" si="285"/>
        <v>0</v>
      </c>
      <c r="I3030">
        <f t="shared" si="285"/>
        <v>0</v>
      </c>
      <c r="J3030" s="2">
        <f t="shared" si="285"/>
        <v>0</v>
      </c>
      <c r="K3030" s="2">
        <f t="shared" si="285"/>
        <v>0</v>
      </c>
      <c r="L3030" s="2">
        <f t="shared" si="286"/>
        <v>0</v>
      </c>
      <c r="M3030" s="2">
        <f t="shared" si="286"/>
        <v>0</v>
      </c>
      <c r="N3030" s="3">
        <f t="shared" si="287"/>
        <v>0</v>
      </c>
      <c r="O3030" s="3">
        <f t="shared" si="288"/>
        <v>0</v>
      </c>
      <c r="P3030" s="3">
        <f t="shared" si="289"/>
        <v>0</v>
      </c>
      <c r="Q3030" s="3">
        <f t="shared" si="290"/>
        <v>0</v>
      </c>
      <c r="R3030">
        <f>IF(N3030&gt;Treshold!$D$4,1,0)</f>
        <v>0</v>
      </c>
      <c r="S3030">
        <f>IF(O3030&gt;Treshold!$D$5,1,0)</f>
        <v>0</v>
      </c>
      <c r="T3030">
        <f>IF(P3030&gt;Treshold!$D$6,1,0)</f>
        <v>0</v>
      </c>
      <c r="U3030">
        <f>IF(Q3030&gt;Treshold!$D$7,1,0)</f>
        <v>0</v>
      </c>
      <c r="V3030" t="str">
        <f>IFERROR(VLOOKUP(H3030,jp!AL:AP,4,0),"Belum Masuk JP")</f>
        <v>Belum Masuk JP</v>
      </c>
      <c r="W3030">
        <f>IFERROR(VLOOKUP(H3030,jp!AL:AP,5,0),0)</f>
        <v>0</v>
      </c>
    </row>
    <row r="3031" spans="8:23" x14ac:dyDescent="0.35">
      <c r="H3031">
        <f t="shared" si="285"/>
        <v>0</v>
      </c>
      <c r="I3031">
        <f t="shared" si="285"/>
        <v>0</v>
      </c>
      <c r="J3031" s="2">
        <f t="shared" si="285"/>
        <v>0</v>
      </c>
      <c r="K3031" s="2">
        <f t="shared" si="285"/>
        <v>0</v>
      </c>
      <c r="L3031" s="2">
        <f t="shared" si="286"/>
        <v>0</v>
      </c>
      <c r="M3031" s="2">
        <f t="shared" si="286"/>
        <v>0</v>
      </c>
      <c r="N3031" s="3">
        <f t="shared" si="287"/>
        <v>0</v>
      </c>
      <c r="O3031" s="3">
        <f t="shared" si="288"/>
        <v>0</v>
      </c>
      <c r="P3031" s="3">
        <f t="shared" si="289"/>
        <v>0</v>
      </c>
      <c r="Q3031" s="3">
        <f t="shared" si="290"/>
        <v>0</v>
      </c>
      <c r="R3031">
        <f>IF(N3031&gt;Treshold!$D$4,1,0)</f>
        <v>0</v>
      </c>
      <c r="S3031">
        <f>IF(O3031&gt;Treshold!$D$5,1,0)</f>
        <v>0</v>
      </c>
      <c r="T3031">
        <f>IF(P3031&gt;Treshold!$D$6,1,0)</f>
        <v>0</v>
      </c>
      <c r="U3031">
        <f>IF(Q3031&gt;Treshold!$D$7,1,0)</f>
        <v>0</v>
      </c>
      <c r="V3031" t="str">
        <f>IFERROR(VLOOKUP(H3031,jp!AL:AP,4,0),"Belum Masuk JP")</f>
        <v>Belum Masuk JP</v>
      </c>
      <c r="W3031">
        <f>IFERROR(VLOOKUP(H3031,jp!AL:AP,5,0),0)</f>
        <v>0</v>
      </c>
    </row>
    <row r="3032" spans="8:23" x14ac:dyDescent="0.35">
      <c r="H3032">
        <f t="shared" si="285"/>
        <v>0</v>
      </c>
      <c r="I3032">
        <f t="shared" si="285"/>
        <v>0</v>
      </c>
      <c r="J3032" s="2">
        <f t="shared" si="285"/>
        <v>0</v>
      </c>
      <c r="K3032" s="2">
        <f t="shared" si="285"/>
        <v>0</v>
      </c>
      <c r="L3032" s="2">
        <f t="shared" si="286"/>
        <v>0</v>
      </c>
      <c r="M3032" s="2">
        <f t="shared" si="286"/>
        <v>0</v>
      </c>
      <c r="N3032" s="3">
        <f t="shared" si="287"/>
        <v>0</v>
      </c>
      <c r="O3032" s="3">
        <f t="shared" si="288"/>
        <v>0</v>
      </c>
      <c r="P3032" s="3">
        <f t="shared" si="289"/>
        <v>0</v>
      </c>
      <c r="Q3032" s="3">
        <f t="shared" si="290"/>
        <v>0</v>
      </c>
      <c r="R3032">
        <f>IF(N3032&gt;Treshold!$D$4,1,0)</f>
        <v>0</v>
      </c>
      <c r="S3032">
        <f>IF(O3032&gt;Treshold!$D$5,1,0)</f>
        <v>0</v>
      </c>
      <c r="T3032">
        <f>IF(P3032&gt;Treshold!$D$6,1,0)</f>
        <v>0</v>
      </c>
      <c r="U3032">
        <f>IF(Q3032&gt;Treshold!$D$7,1,0)</f>
        <v>0</v>
      </c>
      <c r="V3032" t="str">
        <f>IFERROR(VLOOKUP(H3032,jp!AL:AP,4,0),"Belum Masuk JP")</f>
        <v>Belum Masuk JP</v>
      </c>
      <c r="W3032">
        <f>IFERROR(VLOOKUP(H3032,jp!AL:AP,5,0),0)</f>
        <v>0</v>
      </c>
    </row>
    <row r="3033" spans="8:23" x14ac:dyDescent="0.35">
      <c r="H3033">
        <f t="shared" si="285"/>
        <v>0</v>
      </c>
      <c r="I3033">
        <f t="shared" si="285"/>
        <v>0</v>
      </c>
      <c r="J3033" s="2">
        <f t="shared" si="285"/>
        <v>0</v>
      </c>
      <c r="K3033" s="2">
        <f t="shared" si="285"/>
        <v>0</v>
      </c>
      <c r="L3033" s="2">
        <f t="shared" si="286"/>
        <v>0</v>
      </c>
      <c r="M3033" s="2">
        <f t="shared" si="286"/>
        <v>0</v>
      </c>
      <c r="N3033" s="3">
        <f t="shared" si="287"/>
        <v>0</v>
      </c>
      <c r="O3033" s="3">
        <f t="shared" si="288"/>
        <v>0</v>
      </c>
      <c r="P3033" s="3">
        <f t="shared" si="289"/>
        <v>0</v>
      </c>
      <c r="Q3033" s="3">
        <f t="shared" si="290"/>
        <v>0</v>
      </c>
      <c r="R3033">
        <f>IF(N3033&gt;Treshold!$D$4,1,0)</f>
        <v>0</v>
      </c>
      <c r="S3033">
        <f>IF(O3033&gt;Treshold!$D$5,1,0)</f>
        <v>0</v>
      </c>
      <c r="T3033">
        <f>IF(P3033&gt;Treshold!$D$6,1,0)</f>
        <v>0</v>
      </c>
      <c r="U3033">
        <f>IF(Q3033&gt;Treshold!$D$7,1,0)</f>
        <v>0</v>
      </c>
      <c r="V3033" t="str">
        <f>IFERROR(VLOOKUP(H3033,jp!AL:AP,4,0),"Belum Masuk JP")</f>
        <v>Belum Masuk JP</v>
      </c>
      <c r="W3033">
        <f>IFERROR(VLOOKUP(H3033,jp!AL:AP,5,0),0)</f>
        <v>0</v>
      </c>
    </row>
    <row r="3034" spans="8:23" x14ac:dyDescent="0.35">
      <c r="H3034">
        <f t="shared" si="285"/>
        <v>0</v>
      </c>
      <c r="I3034">
        <f t="shared" si="285"/>
        <v>0</v>
      </c>
      <c r="J3034" s="2">
        <f t="shared" si="285"/>
        <v>0</v>
      </c>
      <c r="K3034" s="2">
        <f t="shared" si="285"/>
        <v>0</v>
      </c>
      <c r="L3034" s="2">
        <f t="shared" si="286"/>
        <v>0</v>
      </c>
      <c r="M3034" s="2">
        <f t="shared" si="286"/>
        <v>0</v>
      </c>
      <c r="N3034" s="3">
        <f t="shared" si="287"/>
        <v>0</v>
      </c>
      <c r="O3034" s="3">
        <f t="shared" si="288"/>
        <v>0</v>
      </c>
      <c r="P3034" s="3">
        <f t="shared" si="289"/>
        <v>0</v>
      </c>
      <c r="Q3034" s="3">
        <f t="shared" si="290"/>
        <v>0</v>
      </c>
      <c r="R3034">
        <f>IF(N3034&gt;Treshold!$D$4,1,0)</f>
        <v>0</v>
      </c>
      <c r="S3034">
        <f>IF(O3034&gt;Treshold!$D$5,1,0)</f>
        <v>0</v>
      </c>
      <c r="T3034">
        <f>IF(P3034&gt;Treshold!$D$6,1,0)</f>
        <v>0</v>
      </c>
      <c r="U3034">
        <f>IF(Q3034&gt;Treshold!$D$7,1,0)</f>
        <v>0</v>
      </c>
      <c r="V3034" t="str">
        <f>IFERROR(VLOOKUP(H3034,jp!AL:AP,4,0),"Belum Masuk JP")</f>
        <v>Belum Masuk JP</v>
      </c>
      <c r="W3034">
        <f>IFERROR(VLOOKUP(H3034,jp!AL:AP,5,0),0)</f>
        <v>0</v>
      </c>
    </row>
    <row r="3035" spans="8:23" x14ac:dyDescent="0.35">
      <c r="H3035">
        <f t="shared" si="285"/>
        <v>0</v>
      </c>
      <c r="I3035">
        <f t="shared" si="285"/>
        <v>0</v>
      </c>
      <c r="J3035" s="2">
        <f t="shared" si="285"/>
        <v>0</v>
      </c>
      <c r="K3035" s="2">
        <f t="shared" si="285"/>
        <v>0</v>
      </c>
      <c r="L3035" s="2">
        <f t="shared" si="286"/>
        <v>0</v>
      </c>
      <c r="M3035" s="2">
        <f t="shared" si="286"/>
        <v>0</v>
      </c>
      <c r="N3035" s="3">
        <f t="shared" si="287"/>
        <v>0</v>
      </c>
      <c r="O3035" s="3">
        <f t="shared" si="288"/>
        <v>0</v>
      </c>
      <c r="P3035" s="3">
        <f t="shared" si="289"/>
        <v>0</v>
      </c>
      <c r="Q3035" s="3">
        <f t="shared" si="290"/>
        <v>0</v>
      </c>
      <c r="R3035">
        <f>IF(N3035&gt;Treshold!$D$4,1,0)</f>
        <v>0</v>
      </c>
      <c r="S3035">
        <f>IF(O3035&gt;Treshold!$D$5,1,0)</f>
        <v>0</v>
      </c>
      <c r="T3035">
        <f>IF(P3035&gt;Treshold!$D$6,1,0)</f>
        <v>0</v>
      </c>
      <c r="U3035">
        <f>IF(Q3035&gt;Treshold!$D$7,1,0)</f>
        <v>0</v>
      </c>
      <c r="V3035" t="str">
        <f>IFERROR(VLOOKUP(H3035,jp!AL:AP,4,0),"Belum Masuk JP")</f>
        <v>Belum Masuk JP</v>
      </c>
      <c r="W3035">
        <f>IFERROR(VLOOKUP(H3035,jp!AL:AP,5,0),0)</f>
        <v>0</v>
      </c>
    </row>
    <row r="3036" spans="8:23" x14ac:dyDescent="0.35">
      <c r="H3036">
        <f t="shared" si="285"/>
        <v>0</v>
      </c>
      <c r="I3036">
        <f t="shared" si="285"/>
        <v>0</v>
      </c>
      <c r="J3036" s="2">
        <f t="shared" si="285"/>
        <v>0</v>
      </c>
      <c r="K3036" s="2">
        <f t="shared" si="285"/>
        <v>0</v>
      </c>
      <c r="L3036" s="2">
        <f t="shared" si="286"/>
        <v>0</v>
      </c>
      <c r="M3036" s="2">
        <f t="shared" si="286"/>
        <v>0</v>
      </c>
      <c r="N3036" s="3">
        <f t="shared" si="287"/>
        <v>0</v>
      </c>
      <c r="O3036" s="3">
        <f t="shared" si="288"/>
        <v>0</v>
      </c>
      <c r="P3036" s="3">
        <f t="shared" si="289"/>
        <v>0</v>
      </c>
      <c r="Q3036" s="3">
        <f t="shared" si="290"/>
        <v>0</v>
      </c>
      <c r="R3036">
        <f>IF(N3036&gt;Treshold!$D$4,1,0)</f>
        <v>0</v>
      </c>
      <c r="S3036">
        <f>IF(O3036&gt;Treshold!$D$5,1,0)</f>
        <v>0</v>
      </c>
      <c r="T3036">
        <f>IF(P3036&gt;Treshold!$D$6,1,0)</f>
        <v>0</v>
      </c>
      <c r="U3036">
        <f>IF(Q3036&gt;Treshold!$D$7,1,0)</f>
        <v>0</v>
      </c>
      <c r="V3036" t="str">
        <f>IFERROR(VLOOKUP(H3036,jp!AL:AP,4,0),"Belum Masuk JP")</f>
        <v>Belum Masuk JP</v>
      </c>
      <c r="W3036">
        <f>IFERROR(VLOOKUP(H3036,jp!AL:AP,5,0),0)</f>
        <v>0</v>
      </c>
    </row>
    <row r="3037" spans="8:23" x14ac:dyDescent="0.35">
      <c r="H3037">
        <f t="shared" si="285"/>
        <v>0</v>
      </c>
      <c r="I3037">
        <f t="shared" si="285"/>
        <v>0</v>
      </c>
      <c r="J3037" s="2">
        <f t="shared" si="285"/>
        <v>0</v>
      </c>
      <c r="K3037" s="2">
        <f t="shared" si="285"/>
        <v>0</v>
      </c>
      <c r="L3037" s="2">
        <f t="shared" si="286"/>
        <v>0</v>
      </c>
      <c r="M3037" s="2">
        <f t="shared" si="286"/>
        <v>0</v>
      </c>
      <c r="N3037" s="3">
        <f t="shared" si="287"/>
        <v>0</v>
      </c>
      <c r="O3037" s="3">
        <f t="shared" si="288"/>
        <v>0</v>
      </c>
      <c r="P3037" s="3">
        <f t="shared" si="289"/>
        <v>0</v>
      </c>
      <c r="Q3037" s="3">
        <f t="shared" si="290"/>
        <v>0</v>
      </c>
      <c r="R3037">
        <f>IF(N3037&gt;Treshold!$D$4,1,0)</f>
        <v>0</v>
      </c>
      <c r="S3037">
        <f>IF(O3037&gt;Treshold!$D$5,1,0)</f>
        <v>0</v>
      </c>
      <c r="T3037">
        <f>IF(P3037&gt;Treshold!$D$6,1,0)</f>
        <v>0</v>
      </c>
      <c r="U3037">
        <f>IF(Q3037&gt;Treshold!$D$7,1,0)</f>
        <v>0</v>
      </c>
      <c r="V3037" t="str">
        <f>IFERROR(VLOOKUP(H3037,jp!AL:AP,4,0),"Belum Masuk JP")</f>
        <v>Belum Masuk JP</v>
      </c>
      <c r="W3037">
        <f>IFERROR(VLOOKUP(H3037,jp!AL:AP,5,0),0)</f>
        <v>0</v>
      </c>
    </row>
    <row r="3038" spans="8:23" x14ac:dyDescent="0.35">
      <c r="H3038">
        <f t="shared" si="285"/>
        <v>0</v>
      </c>
      <c r="I3038">
        <f t="shared" si="285"/>
        <v>0</v>
      </c>
      <c r="J3038" s="2">
        <f t="shared" si="285"/>
        <v>0</v>
      </c>
      <c r="K3038" s="2">
        <f t="shared" si="285"/>
        <v>0</v>
      </c>
      <c r="L3038" s="2">
        <f t="shared" si="286"/>
        <v>0</v>
      </c>
      <c r="M3038" s="2">
        <f t="shared" si="286"/>
        <v>0</v>
      </c>
      <c r="N3038" s="3">
        <f t="shared" si="287"/>
        <v>0</v>
      </c>
      <c r="O3038" s="3">
        <f t="shared" si="288"/>
        <v>0</v>
      </c>
      <c r="P3038" s="3">
        <f t="shared" si="289"/>
        <v>0</v>
      </c>
      <c r="Q3038" s="3">
        <f t="shared" si="290"/>
        <v>0</v>
      </c>
      <c r="R3038">
        <f>IF(N3038&gt;Treshold!$D$4,1,0)</f>
        <v>0</v>
      </c>
      <c r="S3038">
        <f>IF(O3038&gt;Treshold!$D$5,1,0)</f>
        <v>0</v>
      </c>
      <c r="T3038">
        <f>IF(P3038&gt;Treshold!$D$6,1,0)</f>
        <v>0</v>
      </c>
      <c r="U3038">
        <f>IF(Q3038&gt;Treshold!$D$7,1,0)</f>
        <v>0</v>
      </c>
      <c r="V3038" t="str">
        <f>IFERROR(VLOOKUP(H3038,jp!AL:AP,4,0),"Belum Masuk JP")</f>
        <v>Belum Masuk JP</v>
      </c>
      <c r="W3038">
        <f>IFERROR(VLOOKUP(H3038,jp!AL:AP,5,0),0)</f>
        <v>0</v>
      </c>
    </row>
    <row r="3039" spans="8:23" x14ac:dyDescent="0.35">
      <c r="H3039">
        <f t="shared" si="285"/>
        <v>0</v>
      </c>
      <c r="I3039">
        <f t="shared" si="285"/>
        <v>0</v>
      </c>
      <c r="J3039" s="2">
        <f t="shared" si="285"/>
        <v>0</v>
      </c>
      <c r="K3039" s="2">
        <f t="shared" si="285"/>
        <v>0</v>
      </c>
      <c r="L3039" s="2">
        <f t="shared" si="286"/>
        <v>0</v>
      </c>
      <c r="M3039" s="2">
        <f t="shared" si="286"/>
        <v>0</v>
      </c>
      <c r="N3039" s="3">
        <f t="shared" si="287"/>
        <v>0</v>
      </c>
      <c r="O3039" s="3">
        <f t="shared" si="288"/>
        <v>0</v>
      </c>
      <c r="P3039" s="3">
        <f t="shared" si="289"/>
        <v>0</v>
      </c>
      <c r="Q3039" s="3">
        <f t="shared" si="290"/>
        <v>0</v>
      </c>
      <c r="R3039">
        <f>IF(N3039&gt;Treshold!$D$4,1,0)</f>
        <v>0</v>
      </c>
      <c r="S3039">
        <f>IF(O3039&gt;Treshold!$D$5,1,0)</f>
        <v>0</v>
      </c>
      <c r="T3039">
        <f>IF(P3039&gt;Treshold!$D$6,1,0)</f>
        <v>0</v>
      </c>
      <c r="U3039">
        <f>IF(Q3039&gt;Treshold!$D$7,1,0)</f>
        <v>0</v>
      </c>
      <c r="V3039" t="str">
        <f>IFERROR(VLOOKUP(H3039,jp!AL:AP,4,0),"Belum Masuk JP")</f>
        <v>Belum Masuk JP</v>
      </c>
      <c r="W3039">
        <f>IFERROR(VLOOKUP(H3039,jp!AL:AP,5,0),0)</f>
        <v>0</v>
      </c>
    </row>
    <row r="3040" spans="8:23" x14ac:dyDescent="0.35">
      <c r="H3040">
        <f t="shared" si="285"/>
        <v>0</v>
      </c>
      <c r="I3040">
        <f t="shared" si="285"/>
        <v>0</v>
      </c>
      <c r="J3040" s="2">
        <f t="shared" si="285"/>
        <v>0</v>
      </c>
      <c r="K3040" s="2">
        <f t="shared" si="285"/>
        <v>0</v>
      </c>
      <c r="L3040" s="2">
        <f t="shared" si="286"/>
        <v>0</v>
      </c>
      <c r="M3040" s="2">
        <f t="shared" si="286"/>
        <v>0</v>
      </c>
      <c r="N3040" s="3">
        <f t="shared" si="287"/>
        <v>0</v>
      </c>
      <c r="O3040" s="3">
        <f t="shared" si="288"/>
        <v>0</v>
      </c>
      <c r="P3040" s="3">
        <f t="shared" si="289"/>
        <v>0</v>
      </c>
      <c r="Q3040" s="3">
        <f t="shared" si="290"/>
        <v>0</v>
      </c>
      <c r="R3040">
        <f>IF(N3040&gt;Treshold!$D$4,1,0)</f>
        <v>0</v>
      </c>
      <c r="S3040">
        <f>IF(O3040&gt;Treshold!$D$5,1,0)</f>
        <v>0</v>
      </c>
      <c r="T3040">
        <f>IF(P3040&gt;Treshold!$D$6,1,0)</f>
        <v>0</v>
      </c>
      <c r="U3040">
        <f>IF(Q3040&gt;Treshold!$D$7,1,0)</f>
        <v>0</v>
      </c>
      <c r="V3040" t="str">
        <f>IFERROR(VLOOKUP(H3040,jp!AL:AP,4,0),"Belum Masuk JP")</f>
        <v>Belum Masuk JP</v>
      </c>
      <c r="W3040">
        <f>IFERROR(VLOOKUP(H3040,jp!AL:AP,5,0),0)</f>
        <v>0</v>
      </c>
    </row>
    <row r="3041" spans="8:23" x14ac:dyDescent="0.35">
      <c r="H3041">
        <f t="shared" si="285"/>
        <v>0</v>
      </c>
      <c r="I3041">
        <f t="shared" si="285"/>
        <v>0</v>
      </c>
      <c r="J3041" s="2">
        <f t="shared" si="285"/>
        <v>0</v>
      </c>
      <c r="K3041" s="2">
        <f t="shared" si="285"/>
        <v>0</v>
      </c>
      <c r="L3041" s="2">
        <f t="shared" si="286"/>
        <v>0</v>
      </c>
      <c r="M3041" s="2">
        <f t="shared" si="286"/>
        <v>0</v>
      </c>
      <c r="N3041" s="3">
        <f t="shared" si="287"/>
        <v>0</v>
      </c>
      <c r="O3041" s="3">
        <f t="shared" si="288"/>
        <v>0</v>
      </c>
      <c r="P3041" s="3">
        <f t="shared" si="289"/>
        <v>0</v>
      </c>
      <c r="Q3041" s="3">
        <f t="shared" si="290"/>
        <v>0</v>
      </c>
      <c r="R3041">
        <f>IF(N3041&gt;Treshold!$D$4,1,0)</f>
        <v>0</v>
      </c>
      <c r="S3041">
        <f>IF(O3041&gt;Treshold!$D$5,1,0)</f>
        <v>0</v>
      </c>
      <c r="T3041">
        <f>IF(P3041&gt;Treshold!$D$6,1,0)</f>
        <v>0</v>
      </c>
      <c r="U3041">
        <f>IF(Q3041&gt;Treshold!$D$7,1,0)</f>
        <v>0</v>
      </c>
      <c r="V3041" t="str">
        <f>IFERROR(VLOOKUP(H3041,jp!AL:AP,4,0),"Belum Masuk JP")</f>
        <v>Belum Masuk JP</v>
      </c>
      <c r="W3041">
        <f>IFERROR(VLOOKUP(H3041,jp!AL:AP,5,0),0)</f>
        <v>0</v>
      </c>
    </row>
    <row r="3042" spans="8:23" x14ac:dyDescent="0.35">
      <c r="H3042">
        <f t="shared" si="285"/>
        <v>0</v>
      </c>
      <c r="I3042">
        <f t="shared" si="285"/>
        <v>0</v>
      </c>
      <c r="J3042" s="2">
        <f t="shared" si="285"/>
        <v>0</v>
      </c>
      <c r="K3042" s="2">
        <f t="shared" si="285"/>
        <v>0</v>
      </c>
      <c r="L3042" s="2">
        <f t="shared" si="286"/>
        <v>0</v>
      </c>
      <c r="M3042" s="2">
        <f t="shared" si="286"/>
        <v>0</v>
      </c>
      <c r="N3042" s="3">
        <f t="shared" si="287"/>
        <v>0</v>
      </c>
      <c r="O3042" s="3">
        <f t="shared" si="288"/>
        <v>0</v>
      </c>
      <c r="P3042" s="3">
        <f t="shared" si="289"/>
        <v>0</v>
      </c>
      <c r="Q3042" s="3">
        <f t="shared" si="290"/>
        <v>0</v>
      </c>
      <c r="R3042">
        <f>IF(N3042&gt;Treshold!$D$4,1,0)</f>
        <v>0</v>
      </c>
      <c r="S3042">
        <f>IF(O3042&gt;Treshold!$D$5,1,0)</f>
        <v>0</v>
      </c>
      <c r="T3042">
        <f>IF(P3042&gt;Treshold!$D$6,1,0)</f>
        <v>0</v>
      </c>
      <c r="U3042">
        <f>IF(Q3042&gt;Treshold!$D$7,1,0)</f>
        <v>0</v>
      </c>
      <c r="V3042" t="str">
        <f>IFERROR(VLOOKUP(H3042,jp!AL:AP,4,0),"Belum Masuk JP")</f>
        <v>Belum Masuk JP</v>
      </c>
      <c r="W3042">
        <f>IFERROR(VLOOKUP(H3042,jp!AL:AP,5,0),0)</f>
        <v>0</v>
      </c>
    </row>
    <row r="3043" spans="8:23" x14ac:dyDescent="0.35">
      <c r="H3043">
        <f t="shared" si="285"/>
        <v>0</v>
      </c>
      <c r="I3043">
        <f t="shared" si="285"/>
        <v>0</v>
      </c>
      <c r="J3043" s="2">
        <f t="shared" si="285"/>
        <v>0</v>
      </c>
      <c r="K3043" s="2">
        <f t="shared" si="285"/>
        <v>0</v>
      </c>
      <c r="L3043" s="2">
        <f t="shared" si="286"/>
        <v>0</v>
      </c>
      <c r="M3043" s="2">
        <f t="shared" si="286"/>
        <v>0</v>
      </c>
      <c r="N3043" s="3">
        <f t="shared" si="287"/>
        <v>0</v>
      </c>
      <c r="O3043" s="3">
        <f t="shared" si="288"/>
        <v>0</v>
      </c>
      <c r="P3043" s="3">
        <f t="shared" si="289"/>
        <v>0</v>
      </c>
      <c r="Q3043" s="3">
        <f t="shared" si="290"/>
        <v>0</v>
      </c>
      <c r="R3043">
        <f>IF(N3043&gt;Treshold!$D$4,1,0)</f>
        <v>0</v>
      </c>
      <c r="S3043">
        <f>IF(O3043&gt;Treshold!$D$5,1,0)</f>
        <v>0</v>
      </c>
      <c r="T3043">
        <f>IF(P3043&gt;Treshold!$D$6,1,0)</f>
        <v>0</v>
      </c>
      <c r="U3043">
        <f>IF(Q3043&gt;Treshold!$D$7,1,0)</f>
        <v>0</v>
      </c>
      <c r="V3043" t="str">
        <f>IFERROR(VLOOKUP(H3043,jp!AL:AP,4,0),"Belum Masuk JP")</f>
        <v>Belum Masuk JP</v>
      </c>
      <c r="W3043">
        <f>IFERROR(VLOOKUP(H3043,jp!AL:AP,5,0),0)</f>
        <v>0</v>
      </c>
    </row>
    <row r="3044" spans="8:23" x14ac:dyDescent="0.35">
      <c r="H3044">
        <f t="shared" si="285"/>
        <v>0</v>
      </c>
      <c r="I3044">
        <f t="shared" si="285"/>
        <v>0</v>
      </c>
      <c r="J3044" s="2">
        <f t="shared" si="285"/>
        <v>0</v>
      </c>
      <c r="K3044" s="2">
        <f t="shared" si="285"/>
        <v>0</v>
      </c>
      <c r="L3044" s="2">
        <f t="shared" si="286"/>
        <v>0</v>
      </c>
      <c r="M3044" s="2">
        <f t="shared" si="286"/>
        <v>0</v>
      </c>
      <c r="N3044" s="3">
        <f t="shared" si="287"/>
        <v>0</v>
      </c>
      <c r="O3044" s="3">
        <f t="shared" si="288"/>
        <v>0</v>
      </c>
      <c r="P3044" s="3">
        <f t="shared" si="289"/>
        <v>0</v>
      </c>
      <c r="Q3044" s="3">
        <f t="shared" si="290"/>
        <v>0</v>
      </c>
      <c r="R3044">
        <f>IF(N3044&gt;Treshold!$D$4,1,0)</f>
        <v>0</v>
      </c>
      <c r="S3044">
        <f>IF(O3044&gt;Treshold!$D$5,1,0)</f>
        <v>0</v>
      </c>
      <c r="T3044">
        <f>IF(P3044&gt;Treshold!$D$6,1,0)</f>
        <v>0</v>
      </c>
      <c r="U3044">
        <f>IF(Q3044&gt;Treshold!$D$7,1,0)</f>
        <v>0</v>
      </c>
      <c r="V3044" t="str">
        <f>IFERROR(VLOOKUP(H3044,jp!AL:AP,4,0),"Belum Masuk JP")</f>
        <v>Belum Masuk JP</v>
      </c>
      <c r="W3044">
        <f>IFERROR(VLOOKUP(H3044,jp!AL:AP,5,0),0)</f>
        <v>0</v>
      </c>
    </row>
    <row r="3045" spans="8:23" x14ac:dyDescent="0.35">
      <c r="H3045">
        <f t="shared" si="285"/>
        <v>0</v>
      </c>
      <c r="I3045">
        <f t="shared" si="285"/>
        <v>0</v>
      </c>
      <c r="J3045" s="2">
        <f t="shared" si="285"/>
        <v>0</v>
      </c>
      <c r="K3045" s="2">
        <f t="shared" si="285"/>
        <v>0</v>
      </c>
      <c r="L3045" s="2">
        <f t="shared" si="286"/>
        <v>0</v>
      </c>
      <c r="M3045" s="2">
        <f t="shared" si="286"/>
        <v>0</v>
      </c>
      <c r="N3045" s="3">
        <f t="shared" si="287"/>
        <v>0</v>
      </c>
      <c r="O3045" s="3">
        <f t="shared" si="288"/>
        <v>0</v>
      </c>
      <c r="P3045" s="3">
        <f t="shared" si="289"/>
        <v>0</v>
      </c>
      <c r="Q3045" s="3">
        <f t="shared" si="290"/>
        <v>0</v>
      </c>
      <c r="R3045">
        <f>IF(N3045&gt;Treshold!$D$4,1,0)</f>
        <v>0</v>
      </c>
      <c r="S3045">
        <f>IF(O3045&gt;Treshold!$D$5,1,0)</f>
        <v>0</v>
      </c>
      <c r="T3045">
        <f>IF(P3045&gt;Treshold!$D$6,1,0)</f>
        <v>0</v>
      </c>
      <c r="U3045">
        <f>IF(Q3045&gt;Treshold!$D$7,1,0)</f>
        <v>0</v>
      </c>
      <c r="V3045" t="str">
        <f>IFERROR(VLOOKUP(H3045,jp!AL:AP,4,0),"Belum Masuk JP")</f>
        <v>Belum Masuk JP</v>
      </c>
      <c r="W3045">
        <f>IFERROR(VLOOKUP(H3045,jp!AL:AP,5,0),0)</f>
        <v>0</v>
      </c>
    </row>
    <row r="3046" spans="8:23" x14ac:dyDescent="0.35">
      <c r="H3046">
        <f t="shared" si="285"/>
        <v>0</v>
      </c>
      <c r="I3046">
        <f t="shared" si="285"/>
        <v>0</v>
      </c>
      <c r="J3046" s="2">
        <f t="shared" si="285"/>
        <v>0</v>
      </c>
      <c r="K3046" s="2">
        <f t="shared" si="285"/>
        <v>0</v>
      </c>
      <c r="L3046" s="2">
        <f t="shared" si="286"/>
        <v>0</v>
      </c>
      <c r="M3046" s="2">
        <f t="shared" si="286"/>
        <v>0</v>
      </c>
      <c r="N3046" s="3">
        <f t="shared" si="287"/>
        <v>0</v>
      </c>
      <c r="O3046" s="3">
        <f t="shared" si="288"/>
        <v>0</v>
      </c>
      <c r="P3046" s="3">
        <f t="shared" si="289"/>
        <v>0</v>
      </c>
      <c r="Q3046" s="3">
        <f t="shared" si="290"/>
        <v>0</v>
      </c>
      <c r="R3046">
        <f>IF(N3046&gt;Treshold!$D$4,1,0)</f>
        <v>0</v>
      </c>
      <c r="S3046">
        <f>IF(O3046&gt;Treshold!$D$5,1,0)</f>
        <v>0</v>
      </c>
      <c r="T3046">
        <f>IF(P3046&gt;Treshold!$D$6,1,0)</f>
        <v>0</v>
      </c>
      <c r="U3046">
        <f>IF(Q3046&gt;Treshold!$D$7,1,0)</f>
        <v>0</v>
      </c>
      <c r="V3046" t="str">
        <f>IFERROR(VLOOKUP(H3046,jp!AL:AP,4,0),"Belum Masuk JP")</f>
        <v>Belum Masuk JP</v>
      </c>
      <c r="W3046">
        <f>IFERROR(VLOOKUP(H3046,jp!AL:AP,5,0),0)</f>
        <v>0</v>
      </c>
    </row>
    <row r="3047" spans="8:23" x14ac:dyDescent="0.35">
      <c r="H3047">
        <f t="shared" si="285"/>
        <v>0</v>
      </c>
      <c r="I3047">
        <f t="shared" si="285"/>
        <v>0</v>
      </c>
      <c r="J3047" s="2">
        <f t="shared" si="285"/>
        <v>0</v>
      </c>
      <c r="K3047" s="2">
        <f t="shared" si="285"/>
        <v>0</v>
      </c>
      <c r="L3047" s="2">
        <f t="shared" si="286"/>
        <v>0</v>
      </c>
      <c r="M3047" s="2">
        <f t="shared" si="286"/>
        <v>0</v>
      </c>
      <c r="N3047" s="3">
        <f t="shared" si="287"/>
        <v>0</v>
      </c>
      <c r="O3047" s="3">
        <f t="shared" si="288"/>
        <v>0</v>
      </c>
      <c r="P3047" s="3">
        <f t="shared" si="289"/>
        <v>0</v>
      </c>
      <c r="Q3047" s="3">
        <f t="shared" si="290"/>
        <v>0</v>
      </c>
      <c r="R3047">
        <f>IF(N3047&gt;Treshold!$D$4,1,0)</f>
        <v>0</v>
      </c>
      <c r="S3047">
        <f>IF(O3047&gt;Treshold!$D$5,1,0)</f>
        <v>0</v>
      </c>
      <c r="T3047">
        <f>IF(P3047&gt;Treshold!$D$6,1,0)</f>
        <v>0</v>
      </c>
      <c r="U3047">
        <f>IF(Q3047&gt;Treshold!$D$7,1,0)</f>
        <v>0</v>
      </c>
      <c r="V3047" t="str">
        <f>IFERROR(VLOOKUP(H3047,jp!AL:AP,4,0),"Belum Masuk JP")</f>
        <v>Belum Masuk JP</v>
      </c>
      <c r="W3047">
        <f>IFERROR(VLOOKUP(H3047,jp!AL:AP,5,0),0)</f>
        <v>0</v>
      </c>
    </row>
    <row r="3048" spans="8:23" x14ac:dyDescent="0.35">
      <c r="H3048">
        <f t="shared" si="285"/>
        <v>0</v>
      </c>
      <c r="I3048">
        <f t="shared" si="285"/>
        <v>0</v>
      </c>
      <c r="J3048" s="2">
        <f t="shared" si="285"/>
        <v>0</v>
      </c>
      <c r="K3048" s="2">
        <f t="shared" si="285"/>
        <v>0</v>
      </c>
      <c r="L3048" s="2">
        <f t="shared" si="286"/>
        <v>0</v>
      </c>
      <c r="M3048" s="2">
        <f t="shared" si="286"/>
        <v>0</v>
      </c>
      <c r="N3048" s="3">
        <f t="shared" si="287"/>
        <v>0</v>
      </c>
      <c r="O3048" s="3">
        <f t="shared" si="288"/>
        <v>0</v>
      </c>
      <c r="P3048" s="3">
        <f t="shared" si="289"/>
        <v>0</v>
      </c>
      <c r="Q3048" s="3">
        <f t="shared" si="290"/>
        <v>0</v>
      </c>
      <c r="R3048">
        <f>IF(N3048&gt;Treshold!$D$4,1,0)</f>
        <v>0</v>
      </c>
      <c r="S3048">
        <f>IF(O3048&gt;Treshold!$D$5,1,0)</f>
        <v>0</v>
      </c>
      <c r="T3048">
        <f>IF(P3048&gt;Treshold!$D$6,1,0)</f>
        <v>0</v>
      </c>
      <c r="U3048">
        <f>IF(Q3048&gt;Treshold!$D$7,1,0)</f>
        <v>0</v>
      </c>
      <c r="V3048" t="str">
        <f>IFERROR(VLOOKUP(H3048,jp!AL:AP,4,0),"Belum Masuk JP")</f>
        <v>Belum Masuk JP</v>
      </c>
      <c r="W3048">
        <f>IFERROR(VLOOKUP(H3048,jp!AL:AP,5,0),0)</f>
        <v>0</v>
      </c>
    </row>
    <row r="3049" spans="8:23" x14ac:dyDescent="0.35">
      <c r="H3049">
        <f t="shared" si="285"/>
        <v>0</v>
      </c>
      <c r="I3049">
        <f t="shared" si="285"/>
        <v>0</v>
      </c>
      <c r="J3049" s="2">
        <f t="shared" si="285"/>
        <v>0</v>
      </c>
      <c r="K3049" s="2">
        <f t="shared" si="285"/>
        <v>0</v>
      </c>
      <c r="L3049" s="2">
        <f t="shared" si="286"/>
        <v>0</v>
      </c>
      <c r="M3049" s="2">
        <f t="shared" si="286"/>
        <v>0</v>
      </c>
      <c r="N3049" s="3">
        <f t="shared" si="287"/>
        <v>0</v>
      </c>
      <c r="O3049" s="3">
        <f t="shared" si="288"/>
        <v>0</v>
      </c>
      <c r="P3049" s="3">
        <f t="shared" si="289"/>
        <v>0</v>
      </c>
      <c r="Q3049" s="3">
        <f t="shared" si="290"/>
        <v>0</v>
      </c>
      <c r="R3049">
        <f>IF(N3049&gt;Treshold!$D$4,1,0)</f>
        <v>0</v>
      </c>
      <c r="S3049">
        <f>IF(O3049&gt;Treshold!$D$5,1,0)</f>
        <v>0</v>
      </c>
      <c r="T3049">
        <f>IF(P3049&gt;Treshold!$D$6,1,0)</f>
        <v>0</v>
      </c>
      <c r="U3049">
        <f>IF(Q3049&gt;Treshold!$D$7,1,0)</f>
        <v>0</v>
      </c>
      <c r="V3049" t="str">
        <f>IFERROR(VLOOKUP(H3049,jp!AL:AP,4,0),"Belum Masuk JP")</f>
        <v>Belum Masuk JP</v>
      </c>
      <c r="W3049">
        <f>IFERROR(VLOOKUP(H3049,jp!AL:AP,5,0),0)</f>
        <v>0</v>
      </c>
    </row>
    <row r="3050" spans="8:23" x14ac:dyDescent="0.35">
      <c r="H3050">
        <f t="shared" si="285"/>
        <v>0</v>
      </c>
      <c r="I3050">
        <f t="shared" si="285"/>
        <v>0</v>
      </c>
      <c r="J3050" s="2">
        <f t="shared" si="285"/>
        <v>0</v>
      </c>
      <c r="K3050" s="2">
        <f t="shared" si="285"/>
        <v>0</v>
      </c>
      <c r="L3050" s="2">
        <f t="shared" si="286"/>
        <v>0</v>
      </c>
      <c r="M3050" s="2">
        <f t="shared" si="286"/>
        <v>0</v>
      </c>
      <c r="N3050" s="3">
        <f t="shared" si="287"/>
        <v>0</v>
      </c>
      <c r="O3050" s="3">
        <f t="shared" si="288"/>
        <v>0</v>
      </c>
      <c r="P3050" s="3">
        <f t="shared" si="289"/>
        <v>0</v>
      </c>
      <c r="Q3050" s="3">
        <f t="shared" si="290"/>
        <v>0</v>
      </c>
      <c r="R3050">
        <f>IF(N3050&gt;Treshold!$D$4,1,0)</f>
        <v>0</v>
      </c>
      <c r="S3050">
        <f>IF(O3050&gt;Treshold!$D$5,1,0)</f>
        <v>0</v>
      </c>
      <c r="T3050">
        <f>IF(P3050&gt;Treshold!$D$6,1,0)</f>
        <v>0</v>
      </c>
      <c r="U3050">
        <f>IF(Q3050&gt;Treshold!$D$7,1,0)</f>
        <v>0</v>
      </c>
      <c r="V3050" t="str">
        <f>IFERROR(VLOOKUP(H3050,jp!AL:AP,4,0),"Belum Masuk JP")</f>
        <v>Belum Masuk JP</v>
      </c>
      <c r="W3050">
        <f>IFERROR(VLOOKUP(H3050,jp!AL:AP,5,0),0)</f>
        <v>0</v>
      </c>
    </row>
    <row r="3051" spans="8:23" x14ac:dyDescent="0.35">
      <c r="H3051">
        <f t="shared" si="285"/>
        <v>0</v>
      </c>
      <c r="I3051">
        <f t="shared" si="285"/>
        <v>0</v>
      </c>
      <c r="J3051" s="2">
        <f t="shared" si="285"/>
        <v>0</v>
      </c>
      <c r="K3051" s="2">
        <f t="shared" si="285"/>
        <v>0</v>
      </c>
      <c r="L3051" s="2">
        <f t="shared" si="286"/>
        <v>0</v>
      </c>
      <c r="M3051" s="2">
        <f t="shared" si="286"/>
        <v>0</v>
      </c>
      <c r="N3051" s="3">
        <f t="shared" si="287"/>
        <v>0</v>
      </c>
      <c r="O3051" s="3">
        <f t="shared" si="288"/>
        <v>0</v>
      </c>
      <c r="P3051" s="3">
        <f t="shared" si="289"/>
        <v>0</v>
      </c>
      <c r="Q3051" s="3">
        <f t="shared" si="290"/>
        <v>0</v>
      </c>
      <c r="R3051">
        <f>IF(N3051&gt;Treshold!$D$4,1,0)</f>
        <v>0</v>
      </c>
      <c r="S3051">
        <f>IF(O3051&gt;Treshold!$D$5,1,0)</f>
        <v>0</v>
      </c>
      <c r="T3051">
        <f>IF(P3051&gt;Treshold!$D$6,1,0)</f>
        <v>0</v>
      </c>
      <c r="U3051">
        <f>IF(Q3051&gt;Treshold!$D$7,1,0)</f>
        <v>0</v>
      </c>
      <c r="V3051" t="str">
        <f>IFERROR(VLOOKUP(H3051,jp!AL:AP,4,0),"Belum Masuk JP")</f>
        <v>Belum Masuk JP</v>
      </c>
      <c r="W3051">
        <f>IFERROR(VLOOKUP(H3051,jp!AL:AP,5,0),0)</f>
        <v>0</v>
      </c>
    </row>
    <row r="3052" spans="8:23" x14ac:dyDescent="0.35">
      <c r="H3052">
        <f t="shared" si="285"/>
        <v>0</v>
      </c>
      <c r="I3052">
        <f t="shared" si="285"/>
        <v>0</v>
      </c>
      <c r="J3052" s="2">
        <f t="shared" si="285"/>
        <v>0</v>
      </c>
      <c r="K3052" s="2">
        <f t="shared" si="285"/>
        <v>0</v>
      </c>
      <c r="L3052" s="2">
        <f t="shared" si="286"/>
        <v>0</v>
      </c>
      <c r="M3052" s="2">
        <f t="shared" si="286"/>
        <v>0</v>
      </c>
      <c r="N3052" s="3">
        <f t="shared" si="287"/>
        <v>0</v>
      </c>
      <c r="O3052" s="3">
        <f t="shared" si="288"/>
        <v>0</v>
      </c>
      <c r="P3052" s="3">
        <f t="shared" si="289"/>
        <v>0</v>
      </c>
      <c r="Q3052" s="3">
        <f t="shared" si="290"/>
        <v>0</v>
      </c>
      <c r="R3052">
        <f>IF(N3052&gt;Treshold!$D$4,1,0)</f>
        <v>0</v>
      </c>
      <c r="S3052">
        <f>IF(O3052&gt;Treshold!$D$5,1,0)</f>
        <v>0</v>
      </c>
      <c r="T3052">
        <f>IF(P3052&gt;Treshold!$D$6,1,0)</f>
        <v>0</v>
      </c>
      <c r="U3052">
        <f>IF(Q3052&gt;Treshold!$D$7,1,0)</f>
        <v>0</v>
      </c>
      <c r="V3052" t="str">
        <f>IFERROR(VLOOKUP(H3052,jp!AL:AP,4,0),"Belum Masuk JP")</f>
        <v>Belum Masuk JP</v>
      </c>
      <c r="W3052">
        <f>IFERROR(VLOOKUP(H3052,jp!AL:AP,5,0),0)</f>
        <v>0</v>
      </c>
    </row>
    <row r="3053" spans="8:23" x14ac:dyDescent="0.35">
      <c r="H3053">
        <f t="shared" si="285"/>
        <v>0</v>
      </c>
      <c r="I3053">
        <f t="shared" si="285"/>
        <v>0</v>
      </c>
      <c r="J3053" s="2">
        <f t="shared" si="285"/>
        <v>0</v>
      </c>
      <c r="K3053" s="2">
        <f t="shared" si="285"/>
        <v>0</v>
      </c>
      <c r="L3053" s="2">
        <f t="shared" si="286"/>
        <v>0</v>
      </c>
      <c r="M3053" s="2">
        <f t="shared" si="286"/>
        <v>0</v>
      </c>
      <c r="N3053" s="3">
        <f t="shared" si="287"/>
        <v>0</v>
      </c>
      <c r="O3053" s="3">
        <f t="shared" si="288"/>
        <v>0</v>
      </c>
      <c r="P3053" s="3">
        <f t="shared" si="289"/>
        <v>0</v>
      </c>
      <c r="Q3053" s="3">
        <f t="shared" si="290"/>
        <v>0</v>
      </c>
      <c r="R3053">
        <f>IF(N3053&gt;Treshold!$D$4,1,0)</f>
        <v>0</v>
      </c>
      <c r="S3053">
        <f>IF(O3053&gt;Treshold!$D$5,1,0)</f>
        <v>0</v>
      </c>
      <c r="T3053">
        <f>IF(P3053&gt;Treshold!$D$6,1,0)</f>
        <v>0</v>
      </c>
      <c r="U3053">
        <f>IF(Q3053&gt;Treshold!$D$7,1,0)</f>
        <v>0</v>
      </c>
      <c r="V3053" t="str">
        <f>IFERROR(VLOOKUP(H3053,jp!AL:AP,4,0),"Belum Masuk JP")</f>
        <v>Belum Masuk JP</v>
      </c>
      <c r="W3053">
        <f>IFERROR(VLOOKUP(H3053,jp!AL:AP,5,0),0)</f>
        <v>0</v>
      </c>
    </row>
    <row r="3054" spans="8:23" x14ac:dyDescent="0.35">
      <c r="H3054">
        <f t="shared" si="285"/>
        <v>0</v>
      </c>
      <c r="I3054">
        <f t="shared" si="285"/>
        <v>0</v>
      </c>
      <c r="J3054" s="2">
        <f t="shared" si="285"/>
        <v>0</v>
      </c>
      <c r="K3054" s="2">
        <f t="shared" si="285"/>
        <v>0</v>
      </c>
      <c r="L3054" s="2">
        <f t="shared" si="286"/>
        <v>0</v>
      </c>
      <c r="M3054" s="2">
        <f t="shared" si="286"/>
        <v>0</v>
      </c>
      <c r="N3054" s="3">
        <f t="shared" si="287"/>
        <v>0</v>
      </c>
      <c r="O3054" s="3">
        <f t="shared" si="288"/>
        <v>0</v>
      </c>
      <c r="P3054" s="3">
        <f t="shared" si="289"/>
        <v>0</v>
      </c>
      <c r="Q3054" s="3">
        <f t="shared" si="290"/>
        <v>0</v>
      </c>
      <c r="R3054">
        <f>IF(N3054&gt;Treshold!$D$4,1,0)</f>
        <v>0</v>
      </c>
      <c r="S3054">
        <f>IF(O3054&gt;Treshold!$D$5,1,0)</f>
        <v>0</v>
      </c>
      <c r="T3054">
        <f>IF(P3054&gt;Treshold!$D$6,1,0)</f>
        <v>0</v>
      </c>
      <c r="U3054">
        <f>IF(Q3054&gt;Treshold!$D$7,1,0)</f>
        <v>0</v>
      </c>
      <c r="V3054" t="str">
        <f>IFERROR(VLOOKUP(H3054,jp!AL:AP,4,0),"Belum Masuk JP")</f>
        <v>Belum Masuk JP</v>
      </c>
      <c r="W3054">
        <f>IFERROR(VLOOKUP(H3054,jp!AL:AP,5,0),0)</f>
        <v>0</v>
      </c>
    </row>
    <row r="3055" spans="8:23" x14ac:dyDescent="0.35">
      <c r="H3055">
        <f t="shared" si="285"/>
        <v>0</v>
      </c>
      <c r="I3055">
        <f t="shared" si="285"/>
        <v>0</v>
      </c>
      <c r="J3055" s="2">
        <f t="shared" si="285"/>
        <v>0</v>
      </c>
      <c r="K3055" s="2">
        <f t="shared" si="285"/>
        <v>0</v>
      </c>
      <c r="L3055" s="2">
        <f t="shared" si="286"/>
        <v>0</v>
      </c>
      <c r="M3055" s="2">
        <f t="shared" si="286"/>
        <v>0</v>
      </c>
      <c r="N3055" s="3">
        <f t="shared" si="287"/>
        <v>0</v>
      </c>
      <c r="O3055" s="3">
        <f t="shared" si="288"/>
        <v>0</v>
      </c>
      <c r="P3055" s="3">
        <f t="shared" si="289"/>
        <v>0</v>
      </c>
      <c r="Q3055" s="3">
        <f t="shared" si="290"/>
        <v>0</v>
      </c>
      <c r="R3055">
        <f>IF(N3055&gt;Treshold!$D$4,1,0)</f>
        <v>0</v>
      </c>
      <c r="S3055">
        <f>IF(O3055&gt;Treshold!$D$5,1,0)</f>
        <v>0</v>
      </c>
      <c r="T3055">
        <f>IF(P3055&gt;Treshold!$D$6,1,0)</f>
        <v>0</v>
      </c>
      <c r="U3055">
        <f>IF(Q3055&gt;Treshold!$D$7,1,0)</f>
        <v>0</v>
      </c>
      <c r="V3055" t="str">
        <f>IFERROR(VLOOKUP(H3055,jp!AL:AP,4,0),"Belum Masuk JP")</f>
        <v>Belum Masuk JP</v>
      </c>
      <c r="W3055">
        <f>IFERROR(VLOOKUP(H3055,jp!AL:AP,5,0),0)</f>
        <v>0</v>
      </c>
    </row>
    <row r="3056" spans="8:23" x14ac:dyDescent="0.35">
      <c r="H3056">
        <f t="shared" si="285"/>
        <v>0</v>
      </c>
      <c r="I3056">
        <f t="shared" si="285"/>
        <v>0</v>
      </c>
      <c r="J3056" s="2">
        <f t="shared" si="285"/>
        <v>0</v>
      </c>
      <c r="K3056" s="2">
        <f t="shared" si="285"/>
        <v>0</v>
      </c>
      <c r="L3056" s="2">
        <f t="shared" si="286"/>
        <v>0</v>
      </c>
      <c r="M3056" s="2">
        <f t="shared" si="286"/>
        <v>0</v>
      </c>
      <c r="N3056" s="3">
        <f t="shared" si="287"/>
        <v>0</v>
      </c>
      <c r="O3056" s="3">
        <f t="shared" si="288"/>
        <v>0</v>
      </c>
      <c r="P3056" s="3">
        <f t="shared" si="289"/>
        <v>0</v>
      </c>
      <c r="Q3056" s="3">
        <f t="shared" si="290"/>
        <v>0</v>
      </c>
      <c r="R3056">
        <f>IF(N3056&gt;Treshold!$D$4,1,0)</f>
        <v>0</v>
      </c>
      <c r="S3056">
        <f>IF(O3056&gt;Treshold!$D$5,1,0)</f>
        <v>0</v>
      </c>
      <c r="T3056">
        <f>IF(P3056&gt;Treshold!$D$6,1,0)</f>
        <v>0</v>
      </c>
      <c r="U3056">
        <f>IF(Q3056&gt;Treshold!$D$7,1,0)</f>
        <v>0</v>
      </c>
      <c r="V3056" t="str">
        <f>IFERROR(VLOOKUP(H3056,jp!AL:AP,4,0),"Belum Masuk JP")</f>
        <v>Belum Masuk JP</v>
      </c>
      <c r="W3056">
        <f>IFERROR(VLOOKUP(H3056,jp!AL:AP,5,0),0)</f>
        <v>0</v>
      </c>
    </row>
    <row r="3057" spans="8:23" x14ac:dyDescent="0.35">
      <c r="H3057">
        <f t="shared" si="285"/>
        <v>0</v>
      </c>
      <c r="I3057">
        <f t="shared" si="285"/>
        <v>0</v>
      </c>
      <c r="J3057" s="2">
        <f t="shared" si="285"/>
        <v>0</v>
      </c>
      <c r="K3057" s="2">
        <f t="shared" si="285"/>
        <v>0</v>
      </c>
      <c r="L3057" s="2">
        <f t="shared" si="286"/>
        <v>0</v>
      </c>
      <c r="M3057" s="2">
        <f t="shared" si="286"/>
        <v>0</v>
      </c>
      <c r="N3057" s="3">
        <f t="shared" si="287"/>
        <v>0</v>
      </c>
      <c r="O3057" s="3">
        <f t="shared" si="288"/>
        <v>0</v>
      </c>
      <c r="P3057" s="3">
        <f t="shared" si="289"/>
        <v>0</v>
      </c>
      <c r="Q3057" s="3">
        <f t="shared" si="290"/>
        <v>0</v>
      </c>
      <c r="R3057">
        <f>IF(N3057&gt;Treshold!$D$4,1,0)</f>
        <v>0</v>
      </c>
      <c r="S3057">
        <f>IF(O3057&gt;Treshold!$D$5,1,0)</f>
        <v>0</v>
      </c>
      <c r="T3057">
        <f>IF(P3057&gt;Treshold!$D$6,1,0)</f>
        <v>0</v>
      </c>
      <c r="U3057">
        <f>IF(Q3057&gt;Treshold!$D$7,1,0)</f>
        <v>0</v>
      </c>
      <c r="V3057" t="str">
        <f>IFERROR(VLOOKUP(H3057,jp!AL:AP,4,0),"Belum Masuk JP")</f>
        <v>Belum Masuk JP</v>
      </c>
      <c r="W3057">
        <f>IFERROR(VLOOKUP(H3057,jp!AL:AP,5,0),0)</f>
        <v>0</v>
      </c>
    </row>
    <row r="3058" spans="8:23" x14ac:dyDescent="0.35">
      <c r="H3058">
        <f t="shared" si="285"/>
        <v>0</v>
      </c>
      <c r="I3058">
        <f t="shared" si="285"/>
        <v>0</v>
      </c>
      <c r="J3058" s="2">
        <f t="shared" si="285"/>
        <v>0</v>
      </c>
      <c r="K3058" s="2">
        <f t="shared" si="285"/>
        <v>0</v>
      </c>
      <c r="L3058" s="2">
        <f t="shared" si="286"/>
        <v>0</v>
      </c>
      <c r="M3058" s="2">
        <f t="shared" si="286"/>
        <v>0</v>
      </c>
      <c r="N3058" s="3">
        <f t="shared" si="287"/>
        <v>0</v>
      </c>
      <c r="O3058" s="3">
        <f t="shared" si="288"/>
        <v>0</v>
      </c>
      <c r="P3058" s="3">
        <f t="shared" si="289"/>
        <v>0</v>
      </c>
      <c r="Q3058" s="3">
        <f t="shared" si="290"/>
        <v>0</v>
      </c>
      <c r="R3058">
        <f>IF(N3058&gt;Treshold!$D$4,1,0)</f>
        <v>0</v>
      </c>
      <c r="S3058">
        <f>IF(O3058&gt;Treshold!$D$5,1,0)</f>
        <v>0</v>
      </c>
      <c r="T3058">
        <f>IF(P3058&gt;Treshold!$D$6,1,0)</f>
        <v>0</v>
      </c>
      <c r="U3058">
        <f>IF(Q3058&gt;Treshold!$D$7,1,0)</f>
        <v>0</v>
      </c>
      <c r="V3058" t="str">
        <f>IFERROR(VLOOKUP(H3058,jp!AL:AP,4,0),"Belum Masuk JP")</f>
        <v>Belum Masuk JP</v>
      </c>
      <c r="W3058">
        <f>IFERROR(VLOOKUP(H3058,jp!AL:AP,5,0),0)</f>
        <v>0</v>
      </c>
    </row>
    <row r="3059" spans="8:23" x14ac:dyDescent="0.35">
      <c r="H3059">
        <f t="shared" si="285"/>
        <v>0</v>
      </c>
      <c r="I3059">
        <f t="shared" si="285"/>
        <v>0</v>
      </c>
      <c r="J3059" s="2">
        <f t="shared" si="285"/>
        <v>0</v>
      </c>
      <c r="K3059" s="2">
        <f t="shared" si="285"/>
        <v>0</v>
      </c>
      <c r="L3059" s="2">
        <f t="shared" si="286"/>
        <v>0</v>
      </c>
      <c r="M3059" s="2">
        <f t="shared" si="286"/>
        <v>0</v>
      </c>
      <c r="N3059" s="3">
        <f t="shared" si="287"/>
        <v>0</v>
      </c>
      <c r="O3059" s="3">
        <f t="shared" si="288"/>
        <v>0</v>
      </c>
      <c r="P3059" s="3">
        <f t="shared" si="289"/>
        <v>0</v>
      </c>
      <c r="Q3059" s="3">
        <f t="shared" si="290"/>
        <v>0</v>
      </c>
      <c r="R3059">
        <f>IF(N3059&gt;Treshold!$D$4,1,0)</f>
        <v>0</v>
      </c>
      <c r="S3059">
        <f>IF(O3059&gt;Treshold!$D$5,1,0)</f>
        <v>0</v>
      </c>
      <c r="T3059">
        <f>IF(P3059&gt;Treshold!$D$6,1,0)</f>
        <v>0</v>
      </c>
      <c r="U3059">
        <f>IF(Q3059&gt;Treshold!$D$7,1,0)</f>
        <v>0</v>
      </c>
      <c r="V3059" t="str">
        <f>IFERROR(VLOOKUP(H3059,jp!AL:AP,4,0),"Belum Masuk JP")</f>
        <v>Belum Masuk JP</v>
      </c>
      <c r="W3059">
        <f>IFERROR(VLOOKUP(H3059,jp!AL:AP,5,0),0)</f>
        <v>0</v>
      </c>
    </row>
    <row r="3060" spans="8:23" x14ac:dyDescent="0.35">
      <c r="H3060">
        <f t="shared" si="285"/>
        <v>0</v>
      </c>
      <c r="I3060">
        <f t="shared" si="285"/>
        <v>0</v>
      </c>
      <c r="J3060" s="2">
        <f t="shared" si="285"/>
        <v>0</v>
      </c>
      <c r="K3060" s="2">
        <f t="shared" si="285"/>
        <v>0</v>
      </c>
      <c r="L3060" s="2">
        <f t="shared" si="286"/>
        <v>0</v>
      </c>
      <c r="M3060" s="2">
        <f t="shared" si="286"/>
        <v>0</v>
      </c>
      <c r="N3060" s="3">
        <f t="shared" si="287"/>
        <v>0</v>
      </c>
      <c r="O3060" s="3">
        <f t="shared" si="288"/>
        <v>0</v>
      </c>
      <c r="P3060" s="3">
        <f t="shared" si="289"/>
        <v>0</v>
      </c>
      <c r="Q3060" s="3">
        <f t="shared" si="290"/>
        <v>0</v>
      </c>
      <c r="R3060">
        <f>IF(N3060&gt;Treshold!$D$4,1,0)</f>
        <v>0</v>
      </c>
      <c r="S3060">
        <f>IF(O3060&gt;Treshold!$D$5,1,0)</f>
        <v>0</v>
      </c>
      <c r="T3060">
        <f>IF(P3060&gt;Treshold!$D$6,1,0)</f>
        <v>0</v>
      </c>
      <c r="U3060">
        <f>IF(Q3060&gt;Treshold!$D$7,1,0)</f>
        <v>0</v>
      </c>
      <c r="V3060" t="str">
        <f>IFERROR(VLOOKUP(H3060,jp!AL:AP,4,0),"Belum Masuk JP")</f>
        <v>Belum Masuk JP</v>
      </c>
      <c r="W3060">
        <f>IFERROR(VLOOKUP(H3060,jp!AL:AP,5,0),0)</f>
        <v>0</v>
      </c>
    </row>
    <row r="3061" spans="8:23" x14ac:dyDescent="0.35">
      <c r="H3061">
        <f t="shared" si="285"/>
        <v>0</v>
      </c>
      <c r="I3061">
        <f t="shared" si="285"/>
        <v>0</v>
      </c>
      <c r="J3061" s="2">
        <f t="shared" si="285"/>
        <v>0</v>
      </c>
      <c r="K3061" s="2">
        <f t="shared" si="285"/>
        <v>0</v>
      </c>
      <c r="L3061" s="2">
        <f t="shared" si="286"/>
        <v>0</v>
      </c>
      <c r="M3061" s="2">
        <f t="shared" si="286"/>
        <v>0</v>
      </c>
      <c r="N3061" s="3">
        <f t="shared" si="287"/>
        <v>0</v>
      </c>
      <c r="O3061" s="3">
        <f t="shared" si="288"/>
        <v>0</v>
      </c>
      <c r="P3061" s="3">
        <f t="shared" si="289"/>
        <v>0</v>
      </c>
      <c r="Q3061" s="3">
        <f t="shared" si="290"/>
        <v>0</v>
      </c>
      <c r="R3061">
        <f>IF(N3061&gt;Treshold!$D$4,1,0)</f>
        <v>0</v>
      </c>
      <c r="S3061">
        <f>IF(O3061&gt;Treshold!$D$5,1,0)</f>
        <v>0</v>
      </c>
      <c r="T3061">
        <f>IF(P3061&gt;Treshold!$D$6,1,0)</f>
        <v>0</v>
      </c>
      <c r="U3061">
        <f>IF(Q3061&gt;Treshold!$D$7,1,0)</f>
        <v>0</v>
      </c>
      <c r="V3061" t="str">
        <f>IFERROR(VLOOKUP(H3061,jp!AL:AP,4,0),"Belum Masuk JP")</f>
        <v>Belum Masuk JP</v>
      </c>
      <c r="W3061">
        <f>IFERROR(VLOOKUP(H3061,jp!AL:AP,5,0),0)</f>
        <v>0</v>
      </c>
    </row>
    <row r="3062" spans="8:23" x14ac:dyDescent="0.35">
      <c r="H3062">
        <f t="shared" si="285"/>
        <v>0</v>
      </c>
      <c r="I3062">
        <f t="shared" si="285"/>
        <v>0</v>
      </c>
      <c r="J3062" s="2">
        <f t="shared" si="285"/>
        <v>0</v>
      </c>
      <c r="K3062" s="2">
        <f t="shared" si="285"/>
        <v>0</v>
      </c>
      <c r="L3062" s="2">
        <f t="shared" si="286"/>
        <v>0</v>
      </c>
      <c r="M3062" s="2">
        <f t="shared" si="286"/>
        <v>0</v>
      </c>
      <c r="N3062" s="3">
        <f t="shared" si="287"/>
        <v>0</v>
      </c>
      <c r="O3062" s="3">
        <f t="shared" si="288"/>
        <v>0</v>
      </c>
      <c r="P3062" s="3">
        <f t="shared" si="289"/>
        <v>0</v>
      </c>
      <c r="Q3062" s="3">
        <f t="shared" si="290"/>
        <v>0</v>
      </c>
      <c r="R3062">
        <f>IF(N3062&gt;Treshold!$D$4,1,0)</f>
        <v>0</v>
      </c>
      <c r="S3062">
        <f>IF(O3062&gt;Treshold!$D$5,1,0)</f>
        <v>0</v>
      </c>
      <c r="T3062">
        <f>IF(P3062&gt;Treshold!$D$6,1,0)</f>
        <v>0</v>
      </c>
      <c r="U3062">
        <f>IF(Q3062&gt;Treshold!$D$7,1,0)</f>
        <v>0</v>
      </c>
      <c r="V3062" t="str">
        <f>IFERROR(VLOOKUP(H3062,jp!AL:AP,4,0),"Belum Masuk JP")</f>
        <v>Belum Masuk JP</v>
      </c>
      <c r="W3062">
        <f>IFERROR(VLOOKUP(H3062,jp!AL:AP,5,0),0)</f>
        <v>0</v>
      </c>
    </row>
    <row r="3063" spans="8:23" x14ac:dyDescent="0.35">
      <c r="H3063">
        <f t="shared" si="285"/>
        <v>0</v>
      </c>
      <c r="I3063">
        <f t="shared" si="285"/>
        <v>0</v>
      </c>
      <c r="J3063" s="2">
        <f t="shared" si="285"/>
        <v>0</v>
      </c>
      <c r="K3063" s="2">
        <f t="shared" si="285"/>
        <v>0</v>
      </c>
      <c r="L3063" s="2">
        <f t="shared" si="286"/>
        <v>0</v>
      </c>
      <c r="M3063" s="2">
        <f t="shared" si="286"/>
        <v>0</v>
      </c>
      <c r="N3063" s="3">
        <f t="shared" si="287"/>
        <v>0</v>
      </c>
      <c r="O3063" s="3">
        <f t="shared" si="288"/>
        <v>0</v>
      </c>
      <c r="P3063" s="3">
        <f t="shared" si="289"/>
        <v>0</v>
      </c>
      <c r="Q3063" s="3">
        <f t="shared" si="290"/>
        <v>0</v>
      </c>
      <c r="R3063">
        <f>IF(N3063&gt;Treshold!$D$4,1,0)</f>
        <v>0</v>
      </c>
      <c r="S3063">
        <f>IF(O3063&gt;Treshold!$D$5,1,0)</f>
        <v>0</v>
      </c>
      <c r="T3063">
        <f>IF(P3063&gt;Treshold!$D$6,1,0)</f>
        <v>0</v>
      </c>
      <c r="U3063">
        <f>IF(Q3063&gt;Treshold!$D$7,1,0)</f>
        <v>0</v>
      </c>
      <c r="V3063" t="str">
        <f>IFERROR(VLOOKUP(H3063,jp!AL:AP,4,0),"Belum Masuk JP")</f>
        <v>Belum Masuk JP</v>
      </c>
      <c r="W3063">
        <f>IFERROR(VLOOKUP(H3063,jp!AL:AP,5,0),0)</f>
        <v>0</v>
      </c>
    </row>
    <row r="3064" spans="8:23" x14ac:dyDescent="0.35">
      <c r="H3064">
        <f t="shared" si="285"/>
        <v>0</v>
      </c>
      <c r="I3064">
        <f t="shared" si="285"/>
        <v>0</v>
      </c>
      <c r="J3064" s="2">
        <f t="shared" si="285"/>
        <v>0</v>
      </c>
      <c r="K3064" s="2">
        <f t="shared" si="285"/>
        <v>0</v>
      </c>
      <c r="L3064" s="2">
        <f t="shared" si="286"/>
        <v>0</v>
      </c>
      <c r="M3064" s="2">
        <f t="shared" si="286"/>
        <v>0</v>
      </c>
      <c r="N3064" s="3">
        <f t="shared" si="287"/>
        <v>0</v>
      </c>
      <c r="O3064" s="3">
        <f t="shared" si="288"/>
        <v>0</v>
      </c>
      <c r="P3064" s="3">
        <f t="shared" si="289"/>
        <v>0</v>
      </c>
      <c r="Q3064" s="3">
        <f t="shared" si="290"/>
        <v>0</v>
      </c>
      <c r="R3064">
        <f>IF(N3064&gt;Treshold!$D$4,1,0)</f>
        <v>0</v>
      </c>
      <c r="S3064">
        <f>IF(O3064&gt;Treshold!$D$5,1,0)</f>
        <v>0</v>
      </c>
      <c r="T3064">
        <f>IF(P3064&gt;Treshold!$D$6,1,0)</f>
        <v>0</v>
      </c>
      <c r="U3064">
        <f>IF(Q3064&gt;Treshold!$D$7,1,0)</f>
        <v>0</v>
      </c>
      <c r="V3064" t="str">
        <f>IFERROR(VLOOKUP(H3064,jp!AL:AP,4,0),"Belum Masuk JP")</f>
        <v>Belum Masuk JP</v>
      </c>
      <c r="W3064">
        <f>IFERROR(VLOOKUP(H3064,jp!AL:AP,5,0),0)</f>
        <v>0</v>
      </c>
    </row>
    <row r="3065" spans="8:23" x14ac:dyDescent="0.35">
      <c r="H3065">
        <f t="shared" si="285"/>
        <v>0</v>
      </c>
      <c r="I3065">
        <f t="shared" si="285"/>
        <v>0</v>
      </c>
      <c r="J3065" s="2">
        <f t="shared" si="285"/>
        <v>0</v>
      </c>
      <c r="K3065" s="2">
        <f t="shared" si="285"/>
        <v>0</v>
      </c>
      <c r="L3065" s="2">
        <f t="shared" si="286"/>
        <v>0</v>
      </c>
      <c r="M3065" s="2">
        <f t="shared" si="286"/>
        <v>0</v>
      </c>
      <c r="N3065" s="3">
        <f t="shared" si="287"/>
        <v>0</v>
      </c>
      <c r="O3065" s="3">
        <f t="shared" si="288"/>
        <v>0</v>
      </c>
      <c r="P3065" s="3">
        <f t="shared" si="289"/>
        <v>0</v>
      </c>
      <c r="Q3065" s="3">
        <f t="shared" si="290"/>
        <v>0</v>
      </c>
      <c r="R3065">
        <f>IF(N3065&gt;Treshold!$D$4,1,0)</f>
        <v>0</v>
      </c>
      <c r="S3065">
        <f>IF(O3065&gt;Treshold!$D$5,1,0)</f>
        <v>0</v>
      </c>
      <c r="T3065">
        <f>IF(P3065&gt;Treshold!$D$6,1,0)</f>
        <v>0</v>
      </c>
      <c r="U3065">
        <f>IF(Q3065&gt;Treshold!$D$7,1,0)</f>
        <v>0</v>
      </c>
      <c r="V3065" t="str">
        <f>IFERROR(VLOOKUP(H3065,jp!AL:AP,4,0),"Belum Masuk JP")</f>
        <v>Belum Masuk JP</v>
      </c>
      <c r="W3065">
        <f>IFERROR(VLOOKUP(H3065,jp!AL:AP,5,0),0)</f>
        <v>0</v>
      </c>
    </row>
    <row r="3066" spans="8:23" x14ac:dyDescent="0.35">
      <c r="H3066">
        <f t="shared" si="285"/>
        <v>0</v>
      </c>
      <c r="I3066">
        <f t="shared" si="285"/>
        <v>0</v>
      </c>
      <c r="J3066" s="2">
        <f t="shared" si="285"/>
        <v>0</v>
      </c>
      <c r="K3066" s="2">
        <f t="shared" si="285"/>
        <v>0</v>
      </c>
      <c r="L3066" s="2">
        <f t="shared" si="286"/>
        <v>0</v>
      </c>
      <c r="M3066" s="2">
        <f t="shared" si="286"/>
        <v>0</v>
      </c>
      <c r="N3066" s="3">
        <f t="shared" si="287"/>
        <v>0</v>
      </c>
      <c r="O3066" s="3">
        <f t="shared" si="288"/>
        <v>0</v>
      </c>
      <c r="P3066" s="3">
        <f t="shared" si="289"/>
        <v>0</v>
      </c>
      <c r="Q3066" s="3">
        <f t="shared" si="290"/>
        <v>0</v>
      </c>
      <c r="R3066">
        <f>IF(N3066&gt;Treshold!$D$4,1,0)</f>
        <v>0</v>
      </c>
      <c r="S3066">
        <f>IF(O3066&gt;Treshold!$D$5,1,0)</f>
        <v>0</v>
      </c>
      <c r="T3066">
        <f>IF(P3066&gt;Treshold!$D$6,1,0)</f>
        <v>0</v>
      </c>
      <c r="U3066">
        <f>IF(Q3066&gt;Treshold!$D$7,1,0)</f>
        <v>0</v>
      </c>
      <c r="V3066" t="str">
        <f>IFERROR(VLOOKUP(H3066,jp!AL:AP,4,0),"Belum Masuk JP")</f>
        <v>Belum Masuk JP</v>
      </c>
      <c r="W3066">
        <f>IFERROR(VLOOKUP(H3066,jp!AL:AP,5,0),0)</f>
        <v>0</v>
      </c>
    </row>
    <row r="3067" spans="8:23" x14ac:dyDescent="0.35">
      <c r="H3067">
        <f t="shared" si="285"/>
        <v>0</v>
      </c>
      <c r="I3067">
        <f t="shared" si="285"/>
        <v>0</v>
      </c>
      <c r="J3067" s="2">
        <f t="shared" si="285"/>
        <v>0</v>
      </c>
      <c r="K3067" s="2">
        <f t="shared" si="285"/>
        <v>0</v>
      </c>
      <c r="L3067" s="2">
        <f t="shared" si="286"/>
        <v>0</v>
      </c>
      <c r="M3067" s="2">
        <f t="shared" si="286"/>
        <v>0</v>
      </c>
      <c r="N3067" s="3">
        <f t="shared" si="287"/>
        <v>0</v>
      </c>
      <c r="O3067" s="3">
        <f t="shared" si="288"/>
        <v>0</v>
      </c>
      <c r="P3067" s="3">
        <f t="shared" si="289"/>
        <v>0</v>
      </c>
      <c r="Q3067" s="3">
        <f t="shared" si="290"/>
        <v>0</v>
      </c>
      <c r="R3067">
        <f>IF(N3067&gt;Treshold!$D$4,1,0)</f>
        <v>0</v>
      </c>
      <c r="S3067">
        <f>IF(O3067&gt;Treshold!$D$5,1,0)</f>
        <v>0</v>
      </c>
      <c r="T3067">
        <f>IF(P3067&gt;Treshold!$D$6,1,0)</f>
        <v>0</v>
      </c>
      <c r="U3067">
        <f>IF(Q3067&gt;Treshold!$D$7,1,0)</f>
        <v>0</v>
      </c>
      <c r="V3067" t="str">
        <f>IFERROR(VLOOKUP(H3067,jp!AL:AP,4,0),"Belum Masuk JP")</f>
        <v>Belum Masuk JP</v>
      </c>
      <c r="W3067">
        <f>IFERROR(VLOOKUP(H3067,jp!AL:AP,5,0),0)</f>
        <v>0</v>
      </c>
    </row>
    <row r="3068" spans="8:23" x14ac:dyDescent="0.35">
      <c r="H3068">
        <f t="shared" si="285"/>
        <v>0</v>
      </c>
      <c r="I3068">
        <f t="shared" si="285"/>
        <v>0</v>
      </c>
      <c r="J3068" s="2">
        <f t="shared" si="285"/>
        <v>0</v>
      </c>
      <c r="K3068" s="2">
        <f t="shared" si="285"/>
        <v>0</v>
      </c>
      <c r="L3068" s="2">
        <f t="shared" si="286"/>
        <v>0</v>
      </c>
      <c r="M3068" s="2">
        <f t="shared" si="286"/>
        <v>0</v>
      </c>
      <c r="N3068" s="3">
        <f t="shared" si="287"/>
        <v>0</v>
      </c>
      <c r="O3068" s="3">
        <f t="shared" si="288"/>
        <v>0</v>
      </c>
      <c r="P3068" s="3">
        <f t="shared" si="289"/>
        <v>0</v>
      </c>
      <c r="Q3068" s="3">
        <f t="shared" si="290"/>
        <v>0</v>
      </c>
      <c r="R3068">
        <f>IF(N3068&gt;Treshold!$D$4,1,0)</f>
        <v>0</v>
      </c>
      <c r="S3068">
        <f>IF(O3068&gt;Treshold!$D$5,1,0)</f>
        <v>0</v>
      </c>
      <c r="T3068">
        <f>IF(P3068&gt;Treshold!$D$6,1,0)</f>
        <v>0</v>
      </c>
      <c r="U3068">
        <f>IF(Q3068&gt;Treshold!$D$7,1,0)</f>
        <v>0</v>
      </c>
      <c r="V3068" t="str">
        <f>IFERROR(VLOOKUP(H3068,jp!AL:AP,4,0),"Belum Masuk JP")</f>
        <v>Belum Masuk JP</v>
      </c>
      <c r="W3068">
        <f>IFERROR(VLOOKUP(H3068,jp!AL:AP,5,0),0)</f>
        <v>0</v>
      </c>
    </row>
    <row r="3069" spans="8:23" x14ac:dyDescent="0.35">
      <c r="H3069">
        <f t="shared" si="285"/>
        <v>0</v>
      </c>
      <c r="I3069">
        <f t="shared" si="285"/>
        <v>0</v>
      </c>
      <c r="J3069" s="2">
        <f t="shared" si="285"/>
        <v>0</v>
      </c>
      <c r="K3069" s="2">
        <f t="shared" si="285"/>
        <v>0</v>
      </c>
      <c r="L3069" s="2">
        <f t="shared" si="286"/>
        <v>0</v>
      </c>
      <c r="M3069" s="2">
        <f t="shared" si="286"/>
        <v>0</v>
      </c>
      <c r="N3069" s="3">
        <f t="shared" si="287"/>
        <v>0</v>
      </c>
      <c r="O3069" s="3">
        <f t="shared" si="288"/>
        <v>0</v>
      </c>
      <c r="P3069" s="3">
        <f t="shared" si="289"/>
        <v>0</v>
      </c>
      <c r="Q3069" s="3">
        <f t="shared" si="290"/>
        <v>0</v>
      </c>
      <c r="R3069">
        <f>IF(N3069&gt;Treshold!$D$4,1,0)</f>
        <v>0</v>
      </c>
      <c r="S3069">
        <f>IF(O3069&gt;Treshold!$D$5,1,0)</f>
        <v>0</v>
      </c>
      <c r="T3069">
        <f>IF(P3069&gt;Treshold!$D$6,1,0)</f>
        <v>0</v>
      </c>
      <c r="U3069">
        <f>IF(Q3069&gt;Treshold!$D$7,1,0)</f>
        <v>0</v>
      </c>
      <c r="V3069" t="str">
        <f>IFERROR(VLOOKUP(H3069,jp!AL:AP,4,0),"Belum Masuk JP")</f>
        <v>Belum Masuk JP</v>
      </c>
      <c r="W3069">
        <f>IFERROR(VLOOKUP(H3069,jp!AL:AP,5,0),0)</f>
        <v>0</v>
      </c>
    </row>
    <row r="3070" spans="8:23" x14ac:dyDescent="0.35">
      <c r="H3070">
        <f t="shared" si="285"/>
        <v>0</v>
      </c>
      <c r="I3070">
        <f t="shared" si="285"/>
        <v>0</v>
      </c>
      <c r="J3070" s="2">
        <f t="shared" si="285"/>
        <v>0</v>
      </c>
      <c r="K3070" s="2">
        <f t="shared" si="285"/>
        <v>0</v>
      </c>
      <c r="L3070" s="2">
        <f t="shared" si="286"/>
        <v>0</v>
      </c>
      <c r="M3070" s="2">
        <f t="shared" si="286"/>
        <v>0</v>
      </c>
      <c r="N3070" s="3">
        <f t="shared" si="287"/>
        <v>0</v>
      </c>
      <c r="O3070" s="3">
        <f t="shared" si="288"/>
        <v>0</v>
      </c>
      <c r="P3070" s="3">
        <f t="shared" si="289"/>
        <v>0</v>
      </c>
      <c r="Q3070" s="3">
        <f t="shared" si="290"/>
        <v>0</v>
      </c>
      <c r="R3070">
        <f>IF(N3070&gt;Treshold!$D$4,1,0)</f>
        <v>0</v>
      </c>
      <c r="S3070">
        <f>IF(O3070&gt;Treshold!$D$5,1,0)</f>
        <v>0</v>
      </c>
      <c r="T3070">
        <f>IF(P3070&gt;Treshold!$D$6,1,0)</f>
        <v>0</v>
      </c>
      <c r="U3070">
        <f>IF(Q3070&gt;Treshold!$D$7,1,0)</f>
        <v>0</v>
      </c>
      <c r="V3070" t="str">
        <f>IFERROR(VLOOKUP(H3070,jp!AL:AP,4,0),"Belum Masuk JP")</f>
        <v>Belum Masuk JP</v>
      </c>
      <c r="W3070">
        <f>IFERROR(VLOOKUP(H3070,jp!AL:AP,5,0),0)</f>
        <v>0</v>
      </c>
    </row>
    <row r="3071" spans="8:23" x14ac:dyDescent="0.35">
      <c r="H3071">
        <f t="shared" si="285"/>
        <v>0</v>
      </c>
      <c r="I3071">
        <f t="shared" si="285"/>
        <v>0</v>
      </c>
      <c r="J3071" s="2">
        <f t="shared" si="285"/>
        <v>0</v>
      </c>
      <c r="K3071" s="2">
        <f t="shared" si="285"/>
        <v>0</v>
      </c>
      <c r="L3071" s="2">
        <f t="shared" si="286"/>
        <v>0</v>
      </c>
      <c r="M3071" s="2">
        <f t="shared" si="286"/>
        <v>0</v>
      </c>
      <c r="N3071" s="3">
        <f t="shared" si="287"/>
        <v>0</v>
      </c>
      <c r="O3071" s="3">
        <f t="shared" si="288"/>
        <v>0</v>
      </c>
      <c r="P3071" s="3">
        <f t="shared" si="289"/>
        <v>0</v>
      </c>
      <c r="Q3071" s="3">
        <f t="shared" si="290"/>
        <v>0</v>
      </c>
      <c r="R3071">
        <f>IF(N3071&gt;Treshold!$D$4,1,0)</f>
        <v>0</v>
      </c>
      <c r="S3071">
        <f>IF(O3071&gt;Treshold!$D$5,1,0)</f>
        <v>0</v>
      </c>
      <c r="T3071">
        <f>IF(P3071&gt;Treshold!$D$6,1,0)</f>
        <v>0</v>
      </c>
      <c r="U3071">
        <f>IF(Q3071&gt;Treshold!$D$7,1,0)</f>
        <v>0</v>
      </c>
      <c r="V3071" t="str">
        <f>IFERROR(VLOOKUP(H3071,jp!AL:AP,4,0),"Belum Masuk JP")</f>
        <v>Belum Masuk JP</v>
      </c>
      <c r="W3071">
        <f>IFERROR(VLOOKUP(H3071,jp!AL:AP,5,0),0)</f>
        <v>0</v>
      </c>
    </row>
    <row r="3072" spans="8:23" x14ac:dyDescent="0.35">
      <c r="H3072">
        <f t="shared" si="285"/>
        <v>0</v>
      </c>
      <c r="I3072">
        <f t="shared" si="285"/>
        <v>0</v>
      </c>
      <c r="J3072" s="2">
        <f t="shared" si="285"/>
        <v>0</v>
      </c>
      <c r="K3072" s="2">
        <f t="shared" si="285"/>
        <v>0</v>
      </c>
      <c r="L3072" s="2">
        <f t="shared" si="286"/>
        <v>0</v>
      </c>
      <c r="M3072" s="2">
        <f t="shared" si="286"/>
        <v>0</v>
      </c>
      <c r="N3072" s="3">
        <f t="shared" si="287"/>
        <v>0</v>
      </c>
      <c r="O3072" s="3">
        <f t="shared" si="288"/>
        <v>0</v>
      </c>
      <c r="P3072" s="3">
        <f t="shared" si="289"/>
        <v>0</v>
      </c>
      <c r="Q3072" s="3">
        <f t="shared" si="290"/>
        <v>0</v>
      </c>
      <c r="R3072">
        <f>IF(N3072&gt;Treshold!$D$4,1,0)</f>
        <v>0</v>
      </c>
      <c r="S3072">
        <f>IF(O3072&gt;Treshold!$D$5,1,0)</f>
        <v>0</v>
      </c>
      <c r="T3072">
        <f>IF(P3072&gt;Treshold!$D$6,1,0)</f>
        <v>0</v>
      </c>
      <c r="U3072">
        <f>IF(Q3072&gt;Treshold!$D$7,1,0)</f>
        <v>0</v>
      </c>
      <c r="V3072" t="str">
        <f>IFERROR(VLOOKUP(H3072,jp!AL:AP,4,0),"Belum Masuk JP")</f>
        <v>Belum Masuk JP</v>
      </c>
      <c r="W3072">
        <f>IFERROR(VLOOKUP(H3072,jp!AL:AP,5,0),0)</f>
        <v>0</v>
      </c>
    </row>
    <row r="3073" spans="8:23" x14ac:dyDescent="0.35">
      <c r="H3073">
        <f t="shared" si="285"/>
        <v>0</v>
      </c>
      <c r="I3073">
        <f t="shared" si="285"/>
        <v>0</v>
      </c>
      <c r="J3073" s="2">
        <f t="shared" si="285"/>
        <v>0</v>
      </c>
      <c r="K3073" s="2">
        <f t="shared" si="285"/>
        <v>0</v>
      </c>
      <c r="L3073" s="2">
        <f t="shared" si="286"/>
        <v>0</v>
      </c>
      <c r="M3073" s="2">
        <f t="shared" si="286"/>
        <v>0</v>
      </c>
      <c r="N3073" s="3">
        <f t="shared" si="287"/>
        <v>0</v>
      </c>
      <c r="O3073" s="3">
        <f t="shared" si="288"/>
        <v>0</v>
      </c>
      <c r="P3073" s="3">
        <f t="shared" si="289"/>
        <v>0</v>
      </c>
      <c r="Q3073" s="3">
        <f t="shared" si="290"/>
        <v>0</v>
      </c>
      <c r="R3073">
        <f>IF(N3073&gt;Treshold!$D$4,1,0)</f>
        <v>0</v>
      </c>
      <c r="S3073">
        <f>IF(O3073&gt;Treshold!$D$5,1,0)</f>
        <v>0</v>
      </c>
      <c r="T3073">
        <f>IF(P3073&gt;Treshold!$D$6,1,0)</f>
        <v>0</v>
      </c>
      <c r="U3073">
        <f>IF(Q3073&gt;Treshold!$D$7,1,0)</f>
        <v>0</v>
      </c>
      <c r="V3073" t="str">
        <f>IFERROR(VLOOKUP(H3073,jp!AL:AP,4,0),"Belum Masuk JP")</f>
        <v>Belum Masuk JP</v>
      </c>
      <c r="W3073">
        <f>IFERROR(VLOOKUP(H3073,jp!AL:AP,5,0),0)</f>
        <v>0</v>
      </c>
    </row>
    <row r="3074" spans="8:23" x14ac:dyDescent="0.35">
      <c r="H3074">
        <f t="shared" si="285"/>
        <v>0</v>
      </c>
      <c r="I3074">
        <f t="shared" si="285"/>
        <v>0</v>
      </c>
      <c r="J3074" s="2">
        <f t="shared" si="285"/>
        <v>0</v>
      </c>
      <c r="K3074" s="2">
        <f t="shared" si="285"/>
        <v>0</v>
      </c>
      <c r="L3074" s="2">
        <f t="shared" si="286"/>
        <v>0</v>
      </c>
      <c r="M3074" s="2">
        <f t="shared" si="286"/>
        <v>0</v>
      </c>
      <c r="N3074" s="3">
        <f t="shared" si="287"/>
        <v>0</v>
      </c>
      <c r="O3074" s="3">
        <f t="shared" si="288"/>
        <v>0</v>
      </c>
      <c r="P3074" s="3">
        <f t="shared" si="289"/>
        <v>0</v>
      </c>
      <c r="Q3074" s="3">
        <f t="shared" si="290"/>
        <v>0</v>
      </c>
      <c r="R3074">
        <f>IF(N3074&gt;Treshold!$D$4,1,0)</f>
        <v>0</v>
      </c>
      <c r="S3074">
        <f>IF(O3074&gt;Treshold!$D$5,1,0)</f>
        <v>0</v>
      </c>
      <c r="T3074">
        <f>IF(P3074&gt;Treshold!$D$6,1,0)</f>
        <v>0</v>
      </c>
      <c r="U3074">
        <f>IF(Q3074&gt;Treshold!$D$7,1,0)</f>
        <v>0</v>
      </c>
      <c r="V3074" t="str">
        <f>IFERROR(VLOOKUP(H3074,jp!AL:AP,4,0),"Belum Masuk JP")</f>
        <v>Belum Masuk JP</v>
      </c>
      <c r="W3074">
        <f>IFERROR(VLOOKUP(H3074,jp!AL:AP,5,0),0)</f>
        <v>0</v>
      </c>
    </row>
    <row r="3075" spans="8:23" x14ac:dyDescent="0.35">
      <c r="H3075">
        <f t="shared" si="285"/>
        <v>0</v>
      </c>
      <c r="I3075">
        <f t="shared" si="285"/>
        <v>0</v>
      </c>
      <c r="J3075" s="2">
        <f t="shared" si="285"/>
        <v>0</v>
      </c>
      <c r="K3075" s="2">
        <f t="shared" si="285"/>
        <v>0</v>
      </c>
      <c r="L3075" s="2">
        <f t="shared" si="286"/>
        <v>0</v>
      </c>
      <c r="M3075" s="2">
        <f t="shared" si="286"/>
        <v>0</v>
      </c>
      <c r="N3075" s="3">
        <f t="shared" si="287"/>
        <v>0</v>
      </c>
      <c r="O3075" s="3">
        <f t="shared" si="288"/>
        <v>0</v>
      </c>
      <c r="P3075" s="3">
        <f t="shared" si="289"/>
        <v>0</v>
      </c>
      <c r="Q3075" s="3">
        <f t="shared" si="290"/>
        <v>0</v>
      </c>
      <c r="R3075">
        <f>IF(N3075&gt;Treshold!$D$4,1,0)</f>
        <v>0</v>
      </c>
      <c r="S3075">
        <f>IF(O3075&gt;Treshold!$D$5,1,0)</f>
        <v>0</v>
      </c>
      <c r="T3075">
        <f>IF(P3075&gt;Treshold!$D$6,1,0)</f>
        <v>0</v>
      </c>
      <c r="U3075">
        <f>IF(Q3075&gt;Treshold!$D$7,1,0)</f>
        <v>0</v>
      </c>
      <c r="V3075" t="str">
        <f>IFERROR(VLOOKUP(H3075,jp!AL:AP,4,0),"Belum Masuk JP")</f>
        <v>Belum Masuk JP</v>
      </c>
      <c r="W3075">
        <f>IFERROR(VLOOKUP(H3075,jp!AL:AP,5,0),0)</f>
        <v>0</v>
      </c>
    </row>
    <row r="3076" spans="8:23" x14ac:dyDescent="0.35">
      <c r="H3076">
        <f t="shared" si="285"/>
        <v>0</v>
      </c>
      <c r="I3076">
        <f t="shared" si="285"/>
        <v>0</v>
      </c>
      <c r="J3076" s="2">
        <f t="shared" si="285"/>
        <v>0</v>
      </c>
      <c r="K3076" s="2">
        <f t="shared" si="285"/>
        <v>0</v>
      </c>
      <c r="L3076" s="2">
        <f t="shared" si="286"/>
        <v>0</v>
      </c>
      <c r="M3076" s="2">
        <f t="shared" si="286"/>
        <v>0</v>
      </c>
      <c r="N3076" s="3">
        <f t="shared" si="287"/>
        <v>0</v>
      </c>
      <c r="O3076" s="3">
        <f t="shared" si="288"/>
        <v>0</v>
      </c>
      <c r="P3076" s="3">
        <f t="shared" si="289"/>
        <v>0</v>
      </c>
      <c r="Q3076" s="3">
        <f t="shared" si="290"/>
        <v>0</v>
      </c>
      <c r="R3076">
        <f>IF(N3076&gt;Treshold!$D$4,1,0)</f>
        <v>0</v>
      </c>
      <c r="S3076">
        <f>IF(O3076&gt;Treshold!$D$5,1,0)</f>
        <v>0</v>
      </c>
      <c r="T3076">
        <f>IF(P3076&gt;Treshold!$D$6,1,0)</f>
        <v>0</v>
      </c>
      <c r="U3076">
        <f>IF(Q3076&gt;Treshold!$D$7,1,0)</f>
        <v>0</v>
      </c>
      <c r="V3076" t="str">
        <f>IFERROR(VLOOKUP(H3076,jp!AL:AP,4,0),"Belum Masuk JP")</f>
        <v>Belum Masuk JP</v>
      </c>
      <c r="W3076">
        <f>IFERROR(VLOOKUP(H3076,jp!AL:AP,5,0),0)</f>
        <v>0</v>
      </c>
    </row>
    <row r="3077" spans="8:23" x14ac:dyDescent="0.35">
      <c r="H3077">
        <f t="shared" si="285"/>
        <v>0</v>
      </c>
      <c r="I3077">
        <f t="shared" si="285"/>
        <v>0</v>
      </c>
      <c r="J3077" s="2">
        <f t="shared" si="285"/>
        <v>0</v>
      </c>
      <c r="K3077" s="2">
        <f t="shared" si="285"/>
        <v>0</v>
      </c>
      <c r="L3077" s="2">
        <f t="shared" si="286"/>
        <v>0</v>
      </c>
      <c r="M3077" s="2">
        <f t="shared" si="286"/>
        <v>0</v>
      </c>
      <c r="N3077" s="3">
        <f t="shared" si="287"/>
        <v>0</v>
      </c>
      <c r="O3077" s="3">
        <f t="shared" si="288"/>
        <v>0</v>
      </c>
      <c r="P3077" s="3">
        <f t="shared" si="289"/>
        <v>0</v>
      </c>
      <c r="Q3077" s="3">
        <f t="shared" si="290"/>
        <v>0</v>
      </c>
      <c r="R3077">
        <f>IF(N3077&gt;Treshold!$D$4,1,0)</f>
        <v>0</v>
      </c>
      <c r="S3077">
        <f>IF(O3077&gt;Treshold!$D$5,1,0)</f>
        <v>0</v>
      </c>
      <c r="T3077">
        <f>IF(P3077&gt;Treshold!$D$6,1,0)</f>
        <v>0</v>
      </c>
      <c r="U3077">
        <f>IF(Q3077&gt;Treshold!$D$7,1,0)</f>
        <v>0</v>
      </c>
      <c r="V3077" t="str">
        <f>IFERROR(VLOOKUP(H3077,jp!AL:AP,4,0),"Belum Masuk JP")</f>
        <v>Belum Masuk JP</v>
      </c>
      <c r="W3077">
        <f>IFERROR(VLOOKUP(H3077,jp!AL:AP,5,0),0)</f>
        <v>0</v>
      </c>
    </row>
    <row r="3078" spans="8:23" x14ac:dyDescent="0.35">
      <c r="H3078">
        <f t="shared" si="285"/>
        <v>0</v>
      </c>
      <c r="I3078">
        <f t="shared" si="285"/>
        <v>0</v>
      </c>
      <c r="J3078" s="2">
        <f t="shared" si="285"/>
        <v>0</v>
      </c>
      <c r="K3078" s="2">
        <f t="shared" ref="K3078:M3141" si="291">D3078</f>
        <v>0</v>
      </c>
      <c r="L3078" s="2">
        <f t="shared" si="286"/>
        <v>0</v>
      </c>
      <c r="M3078" s="2">
        <f t="shared" si="286"/>
        <v>0</v>
      </c>
      <c r="N3078" s="3">
        <f t="shared" si="287"/>
        <v>0</v>
      </c>
      <c r="O3078" s="3">
        <f t="shared" si="288"/>
        <v>0</v>
      </c>
      <c r="P3078" s="3">
        <f t="shared" si="289"/>
        <v>0</v>
      </c>
      <c r="Q3078" s="3">
        <f t="shared" si="290"/>
        <v>0</v>
      </c>
      <c r="R3078">
        <f>IF(N3078&gt;Treshold!$D$4,1,0)</f>
        <v>0</v>
      </c>
      <c r="S3078">
        <f>IF(O3078&gt;Treshold!$D$5,1,0)</f>
        <v>0</v>
      </c>
      <c r="T3078">
        <f>IF(P3078&gt;Treshold!$D$6,1,0)</f>
        <v>0</v>
      </c>
      <c r="U3078">
        <f>IF(Q3078&gt;Treshold!$D$7,1,0)</f>
        <v>0</v>
      </c>
      <c r="V3078" t="str">
        <f>IFERROR(VLOOKUP(H3078,jp!AL:AP,4,0),"Belum Masuk JP")</f>
        <v>Belum Masuk JP</v>
      </c>
      <c r="W3078">
        <f>IFERROR(VLOOKUP(H3078,jp!AL:AP,5,0),0)</f>
        <v>0</v>
      </c>
    </row>
    <row r="3079" spans="8:23" x14ac:dyDescent="0.35">
      <c r="H3079">
        <f t="shared" ref="H3079:M3142" si="292">A3079</f>
        <v>0</v>
      </c>
      <c r="I3079">
        <f t="shared" si="292"/>
        <v>0</v>
      </c>
      <c r="J3079" s="2">
        <f t="shared" si="292"/>
        <v>0</v>
      </c>
      <c r="K3079" s="2">
        <f t="shared" si="291"/>
        <v>0</v>
      </c>
      <c r="L3079" s="2">
        <f t="shared" si="291"/>
        <v>0</v>
      </c>
      <c r="M3079" s="2">
        <f t="shared" si="291"/>
        <v>0</v>
      </c>
      <c r="N3079" s="3">
        <f t="shared" ref="N3079:N3142" si="293">J3079*$N$4</f>
        <v>0</v>
      </c>
      <c r="O3079" s="3">
        <f t="shared" ref="O3079:O3142" si="294">K3079*$O$4</f>
        <v>0</v>
      </c>
      <c r="P3079" s="3">
        <f t="shared" ref="P3079:P3142" si="295">L3079*$P$4</f>
        <v>0</v>
      </c>
      <c r="Q3079" s="3">
        <f t="shared" ref="Q3079:Q3142" si="296">M3079*$Q$4</f>
        <v>0</v>
      </c>
      <c r="R3079">
        <f>IF(N3079&gt;Treshold!$D$4,1,0)</f>
        <v>0</v>
      </c>
      <c r="S3079">
        <f>IF(O3079&gt;Treshold!$D$5,1,0)</f>
        <v>0</v>
      </c>
      <c r="T3079">
        <f>IF(P3079&gt;Treshold!$D$6,1,0)</f>
        <v>0</v>
      </c>
      <c r="U3079">
        <f>IF(Q3079&gt;Treshold!$D$7,1,0)</f>
        <v>0</v>
      </c>
      <c r="V3079" t="str">
        <f>IFERROR(VLOOKUP(H3079,jp!AL:AP,4,0),"Belum Masuk JP")</f>
        <v>Belum Masuk JP</v>
      </c>
      <c r="W3079">
        <f>IFERROR(VLOOKUP(H3079,jp!AL:AP,5,0),0)</f>
        <v>0</v>
      </c>
    </row>
    <row r="3080" spans="8:23" x14ac:dyDescent="0.35">
      <c r="H3080">
        <f t="shared" si="292"/>
        <v>0</v>
      </c>
      <c r="I3080">
        <f t="shared" si="292"/>
        <v>0</v>
      </c>
      <c r="J3080" s="2">
        <f t="shared" si="292"/>
        <v>0</v>
      </c>
      <c r="K3080" s="2">
        <f t="shared" si="291"/>
        <v>0</v>
      </c>
      <c r="L3080" s="2">
        <f t="shared" si="291"/>
        <v>0</v>
      </c>
      <c r="M3080" s="2">
        <f t="shared" si="291"/>
        <v>0</v>
      </c>
      <c r="N3080" s="3">
        <f t="shared" si="293"/>
        <v>0</v>
      </c>
      <c r="O3080" s="3">
        <f t="shared" si="294"/>
        <v>0</v>
      </c>
      <c r="P3080" s="3">
        <f t="shared" si="295"/>
        <v>0</v>
      </c>
      <c r="Q3080" s="3">
        <f t="shared" si="296"/>
        <v>0</v>
      </c>
      <c r="R3080">
        <f>IF(N3080&gt;Treshold!$D$4,1,0)</f>
        <v>0</v>
      </c>
      <c r="S3080">
        <f>IF(O3080&gt;Treshold!$D$5,1,0)</f>
        <v>0</v>
      </c>
      <c r="T3080">
        <f>IF(P3080&gt;Treshold!$D$6,1,0)</f>
        <v>0</v>
      </c>
      <c r="U3080">
        <f>IF(Q3080&gt;Treshold!$D$7,1,0)</f>
        <v>0</v>
      </c>
      <c r="V3080" t="str">
        <f>IFERROR(VLOOKUP(H3080,jp!AL:AP,4,0),"Belum Masuk JP")</f>
        <v>Belum Masuk JP</v>
      </c>
      <c r="W3080">
        <f>IFERROR(VLOOKUP(H3080,jp!AL:AP,5,0),0)</f>
        <v>0</v>
      </c>
    </row>
    <row r="3081" spans="8:23" x14ac:dyDescent="0.35">
      <c r="H3081">
        <f t="shared" si="292"/>
        <v>0</v>
      </c>
      <c r="I3081">
        <f t="shared" si="292"/>
        <v>0</v>
      </c>
      <c r="J3081" s="2">
        <f t="shared" si="292"/>
        <v>0</v>
      </c>
      <c r="K3081" s="2">
        <f t="shared" si="291"/>
        <v>0</v>
      </c>
      <c r="L3081" s="2">
        <f t="shared" si="291"/>
        <v>0</v>
      </c>
      <c r="M3081" s="2">
        <f t="shared" si="291"/>
        <v>0</v>
      </c>
      <c r="N3081" s="3">
        <f t="shared" si="293"/>
        <v>0</v>
      </c>
      <c r="O3081" s="3">
        <f t="shared" si="294"/>
        <v>0</v>
      </c>
      <c r="P3081" s="3">
        <f t="shared" si="295"/>
        <v>0</v>
      </c>
      <c r="Q3081" s="3">
        <f t="shared" si="296"/>
        <v>0</v>
      </c>
      <c r="R3081">
        <f>IF(N3081&gt;Treshold!$D$4,1,0)</f>
        <v>0</v>
      </c>
      <c r="S3081">
        <f>IF(O3081&gt;Treshold!$D$5,1,0)</f>
        <v>0</v>
      </c>
      <c r="T3081">
        <f>IF(P3081&gt;Treshold!$D$6,1,0)</f>
        <v>0</v>
      </c>
      <c r="U3081">
        <f>IF(Q3081&gt;Treshold!$D$7,1,0)</f>
        <v>0</v>
      </c>
      <c r="V3081" t="str">
        <f>IFERROR(VLOOKUP(H3081,jp!AL:AP,4,0),"Belum Masuk JP")</f>
        <v>Belum Masuk JP</v>
      </c>
      <c r="W3081">
        <f>IFERROR(VLOOKUP(H3081,jp!AL:AP,5,0),0)</f>
        <v>0</v>
      </c>
    </row>
    <row r="3082" spans="8:23" x14ac:dyDescent="0.35">
      <c r="H3082">
        <f t="shared" si="292"/>
        <v>0</v>
      </c>
      <c r="I3082">
        <f t="shared" si="292"/>
        <v>0</v>
      </c>
      <c r="J3082" s="2">
        <f t="shared" si="292"/>
        <v>0</v>
      </c>
      <c r="K3082" s="2">
        <f t="shared" si="291"/>
        <v>0</v>
      </c>
      <c r="L3082" s="2">
        <f t="shared" si="291"/>
        <v>0</v>
      </c>
      <c r="M3082" s="2">
        <f t="shared" si="291"/>
        <v>0</v>
      </c>
      <c r="N3082" s="3">
        <f t="shared" si="293"/>
        <v>0</v>
      </c>
      <c r="O3082" s="3">
        <f t="shared" si="294"/>
        <v>0</v>
      </c>
      <c r="P3082" s="3">
        <f t="shared" si="295"/>
        <v>0</v>
      </c>
      <c r="Q3082" s="3">
        <f t="shared" si="296"/>
        <v>0</v>
      </c>
      <c r="R3082">
        <f>IF(N3082&gt;Treshold!$D$4,1,0)</f>
        <v>0</v>
      </c>
      <c r="S3082">
        <f>IF(O3082&gt;Treshold!$D$5,1,0)</f>
        <v>0</v>
      </c>
      <c r="T3082">
        <f>IF(P3082&gt;Treshold!$D$6,1,0)</f>
        <v>0</v>
      </c>
      <c r="U3082">
        <f>IF(Q3082&gt;Treshold!$D$7,1,0)</f>
        <v>0</v>
      </c>
      <c r="V3082" t="str">
        <f>IFERROR(VLOOKUP(H3082,jp!AL:AP,4,0),"Belum Masuk JP")</f>
        <v>Belum Masuk JP</v>
      </c>
      <c r="W3082">
        <f>IFERROR(VLOOKUP(H3082,jp!AL:AP,5,0),0)</f>
        <v>0</v>
      </c>
    </row>
    <row r="3083" spans="8:23" x14ac:dyDescent="0.35">
      <c r="H3083">
        <f t="shared" si="292"/>
        <v>0</v>
      </c>
      <c r="I3083">
        <f t="shared" si="292"/>
        <v>0</v>
      </c>
      <c r="J3083" s="2">
        <f t="shared" si="292"/>
        <v>0</v>
      </c>
      <c r="K3083" s="2">
        <f t="shared" si="291"/>
        <v>0</v>
      </c>
      <c r="L3083" s="2">
        <f t="shared" si="291"/>
        <v>0</v>
      </c>
      <c r="M3083" s="2">
        <f t="shared" si="291"/>
        <v>0</v>
      </c>
      <c r="N3083" s="3">
        <f t="shared" si="293"/>
        <v>0</v>
      </c>
      <c r="O3083" s="3">
        <f t="shared" si="294"/>
        <v>0</v>
      </c>
      <c r="P3083" s="3">
        <f t="shared" si="295"/>
        <v>0</v>
      </c>
      <c r="Q3083" s="3">
        <f t="shared" si="296"/>
        <v>0</v>
      </c>
      <c r="R3083">
        <f>IF(N3083&gt;Treshold!$D$4,1,0)</f>
        <v>0</v>
      </c>
      <c r="S3083">
        <f>IF(O3083&gt;Treshold!$D$5,1,0)</f>
        <v>0</v>
      </c>
      <c r="T3083">
        <f>IF(P3083&gt;Treshold!$D$6,1,0)</f>
        <v>0</v>
      </c>
      <c r="U3083">
        <f>IF(Q3083&gt;Treshold!$D$7,1,0)</f>
        <v>0</v>
      </c>
      <c r="V3083" t="str">
        <f>IFERROR(VLOOKUP(H3083,jp!AL:AP,4,0),"Belum Masuk JP")</f>
        <v>Belum Masuk JP</v>
      </c>
      <c r="W3083">
        <f>IFERROR(VLOOKUP(H3083,jp!AL:AP,5,0),0)</f>
        <v>0</v>
      </c>
    </row>
    <row r="3084" spans="8:23" x14ac:dyDescent="0.35">
      <c r="H3084">
        <f t="shared" si="292"/>
        <v>0</v>
      </c>
      <c r="I3084">
        <f t="shared" si="292"/>
        <v>0</v>
      </c>
      <c r="J3084" s="2">
        <f t="shared" si="292"/>
        <v>0</v>
      </c>
      <c r="K3084" s="2">
        <f t="shared" si="291"/>
        <v>0</v>
      </c>
      <c r="L3084" s="2">
        <f t="shared" si="291"/>
        <v>0</v>
      </c>
      <c r="M3084" s="2">
        <f t="shared" si="291"/>
        <v>0</v>
      </c>
      <c r="N3084" s="3">
        <f t="shared" si="293"/>
        <v>0</v>
      </c>
      <c r="O3084" s="3">
        <f t="shared" si="294"/>
        <v>0</v>
      </c>
      <c r="P3084" s="3">
        <f t="shared" si="295"/>
        <v>0</v>
      </c>
      <c r="Q3084" s="3">
        <f t="shared" si="296"/>
        <v>0</v>
      </c>
      <c r="R3084">
        <f>IF(N3084&gt;Treshold!$D$4,1,0)</f>
        <v>0</v>
      </c>
      <c r="S3084">
        <f>IF(O3084&gt;Treshold!$D$5,1,0)</f>
        <v>0</v>
      </c>
      <c r="T3084">
        <f>IF(P3084&gt;Treshold!$D$6,1,0)</f>
        <v>0</v>
      </c>
      <c r="U3084">
        <f>IF(Q3084&gt;Treshold!$D$7,1,0)</f>
        <v>0</v>
      </c>
      <c r="V3084" t="str">
        <f>IFERROR(VLOOKUP(H3084,jp!AL:AP,4,0),"Belum Masuk JP")</f>
        <v>Belum Masuk JP</v>
      </c>
      <c r="W3084">
        <f>IFERROR(VLOOKUP(H3084,jp!AL:AP,5,0),0)</f>
        <v>0</v>
      </c>
    </row>
    <row r="3085" spans="8:23" x14ac:dyDescent="0.35">
      <c r="H3085">
        <f t="shared" si="292"/>
        <v>0</v>
      </c>
      <c r="I3085">
        <f t="shared" si="292"/>
        <v>0</v>
      </c>
      <c r="J3085" s="2">
        <f t="shared" si="292"/>
        <v>0</v>
      </c>
      <c r="K3085" s="2">
        <f t="shared" si="291"/>
        <v>0</v>
      </c>
      <c r="L3085" s="2">
        <f t="shared" si="291"/>
        <v>0</v>
      </c>
      <c r="M3085" s="2">
        <f t="shared" si="291"/>
        <v>0</v>
      </c>
      <c r="N3085" s="3">
        <f t="shared" si="293"/>
        <v>0</v>
      </c>
      <c r="O3085" s="3">
        <f t="shared" si="294"/>
        <v>0</v>
      </c>
      <c r="P3085" s="3">
        <f t="shared" si="295"/>
        <v>0</v>
      </c>
      <c r="Q3085" s="3">
        <f t="shared" si="296"/>
        <v>0</v>
      </c>
      <c r="R3085">
        <f>IF(N3085&gt;Treshold!$D$4,1,0)</f>
        <v>0</v>
      </c>
      <c r="S3085">
        <f>IF(O3085&gt;Treshold!$D$5,1,0)</f>
        <v>0</v>
      </c>
      <c r="T3085">
        <f>IF(P3085&gt;Treshold!$D$6,1,0)</f>
        <v>0</v>
      </c>
      <c r="U3085">
        <f>IF(Q3085&gt;Treshold!$D$7,1,0)</f>
        <v>0</v>
      </c>
      <c r="V3085" t="str">
        <f>IFERROR(VLOOKUP(H3085,jp!AL:AP,4,0),"Belum Masuk JP")</f>
        <v>Belum Masuk JP</v>
      </c>
      <c r="W3085">
        <f>IFERROR(VLOOKUP(H3085,jp!AL:AP,5,0),0)</f>
        <v>0</v>
      </c>
    </row>
    <row r="3086" spans="8:23" x14ac:dyDescent="0.35">
      <c r="H3086">
        <f t="shared" si="292"/>
        <v>0</v>
      </c>
      <c r="I3086">
        <f t="shared" si="292"/>
        <v>0</v>
      </c>
      <c r="J3086" s="2">
        <f t="shared" si="292"/>
        <v>0</v>
      </c>
      <c r="K3086" s="2">
        <f t="shared" si="291"/>
        <v>0</v>
      </c>
      <c r="L3086" s="2">
        <f t="shared" si="291"/>
        <v>0</v>
      </c>
      <c r="M3086" s="2">
        <f t="shared" si="291"/>
        <v>0</v>
      </c>
      <c r="N3086" s="3">
        <f t="shared" si="293"/>
        <v>0</v>
      </c>
      <c r="O3086" s="3">
        <f t="shared" si="294"/>
        <v>0</v>
      </c>
      <c r="P3086" s="3">
        <f t="shared" si="295"/>
        <v>0</v>
      </c>
      <c r="Q3086" s="3">
        <f t="shared" si="296"/>
        <v>0</v>
      </c>
      <c r="R3086">
        <f>IF(N3086&gt;Treshold!$D$4,1,0)</f>
        <v>0</v>
      </c>
      <c r="S3086">
        <f>IF(O3086&gt;Treshold!$D$5,1,0)</f>
        <v>0</v>
      </c>
      <c r="T3086">
        <f>IF(P3086&gt;Treshold!$D$6,1,0)</f>
        <v>0</v>
      </c>
      <c r="U3086">
        <f>IF(Q3086&gt;Treshold!$D$7,1,0)</f>
        <v>0</v>
      </c>
      <c r="V3086" t="str">
        <f>IFERROR(VLOOKUP(H3086,jp!AL:AP,4,0),"Belum Masuk JP")</f>
        <v>Belum Masuk JP</v>
      </c>
      <c r="W3086">
        <f>IFERROR(VLOOKUP(H3086,jp!AL:AP,5,0),0)</f>
        <v>0</v>
      </c>
    </row>
    <row r="3087" spans="8:23" x14ac:dyDescent="0.35">
      <c r="H3087">
        <f t="shared" si="292"/>
        <v>0</v>
      </c>
      <c r="I3087">
        <f t="shared" si="292"/>
        <v>0</v>
      </c>
      <c r="J3087" s="2">
        <f t="shared" si="292"/>
        <v>0</v>
      </c>
      <c r="K3087" s="2">
        <f t="shared" si="291"/>
        <v>0</v>
      </c>
      <c r="L3087" s="2">
        <f t="shared" si="291"/>
        <v>0</v>
      </c>
      <c r="M3087" s="2">
        <f t="shared" si="291"/>
        <v>0</v>
      </c>
      <c r="N3087" s="3">
        <f t="shared" si="293"/>
        <v>0</v>
      </c>
      <c r="O3087" s="3">
        <f t="shared" si="294"/>
        <v>0</v>
      </c>
      <c r="P3087" s="3">
        <f t="shared" si="295"/>
        <v>0</v>
      </c>
      <c r="Q3087" s="3">
        <f t="shared" si="296"/>
        <v>0</v>
      </c>
      <c r="R3087">
        <f>IF(N3087&gt;Treshold!$D$4,1,0)</f>
        <v>0</v>
      </c>
      <c r="S3087">
        <f>IF(O3087&gt;Treshold!$D$5,1,0)</f>
        <v>0</v>
      </c>
      <c r="T3087">
        <f>IF(P3087&gt;Treshold!$D$6,1,0)</f>
        <v>0</v>
      </c>
      <c r="U3087">
        <f>IF(Q3087&gt;Treshold!$D$7,1,0)</f>
        <v>0</v>
      </c>
      <c r="V3087" t="str">
        <f>IFERROR(VLOOKUP(H3087,jp!AL:AP,4,0),"Belum Masuk JP")</f>
        <v>Belum Masuk JP</v>
      </c>
      <c r="W3087">
        <f>IFERROR(VLOOKUP(H3087,jp!AL:AP,5,0),0)</f>
        <v>0</v>
      </c>
    </row>
    <row r="3088" spans="8:23" x14ac:dyDescent="0.35">
      <c r="H3088">
        <f t="shared" si="292"/>
        <v>0</v>
      </c>
      <c r="I3088">
        <f t="shared" si="292"/>
        <v>0</v>
      </c>
      <c r="J3088" s="2">
        <f t="shared" si="292"/>
        <v>0</v>
      </c>
      <c r="K3088" s="2">
        <f t="shared" si="291"/>
        <v>0</v>
      </c>
      <c r="L3088" s="2">
        <f t="shared" si="291"/>
        <v>0</v>
      </c>
      <c r="M3088" s="2">
        <f t="shared" si="291"/>
        <v>0</v>
      </c>
      <c r="N3088" s="3">
        <f t="shared" si="293"/>
        <v>0</v>
      </c>
      <c r="O3088" s="3">
        <f t="shared" si="294"/>
        <v>0</v>
      </c>
      <c r="P3088" s="3">
        <f t="shared" si="295"/>
        <v>0</v>
      </c>
      <c r="Q3088" s="3">
        <f t="shared" si="296"/>
        <v>0</v>
      </c>
      <c r="R3088">
        <f>IF(N3088&gt;Treshold!$D$4,1,0)</f>
        <v>0</v>
      </c>
      <c r="S3088">
        <f>IF(O3088&gt;Treshold!$D$5,1,0)</f>
        <v>0</v>
      </c>
      <c r="T3088">
        <f>IF(P3088&gt;Treshold!$D$6,1,0)</f>
        <v>0</v>
      </c>
      <c r="U3088">
        <f>IF(Q3088&gt;Treshold!$D$7,1,0)</f>
        <v>0</v>
      </c>
      <c r="V3088" t="str">
        <f>IFERROR(VLOOKUP(H3088,jp!AL:AP,4,0),"Belum Masuk JP")</f>
        <v>Belum Masuk JP</v>
      </c>
      <c r="W3088">
        <f>IFERROR(VLOOKUP(H3088,jp!AL:AP,5,0),0)</f>
        <v>0</v>
      </c>
    </row>
    <row r="3089" spans="8:23" x14ac:dyDescent="0.35">
      <c r="H3089">
        <f t="shared" si="292"/>
        <v>0</v>
      </c>
      <c r="I3089">
        <f t="shared" si="292"/>
        <v>0</v>
      </c>
      <c r="J3089" s="2">
        <f t="shared" si="292"/>
        <v>0</v>
      </c>
      <c r="K3089" s="2">
        <f t="shared" si="291"/>
        <v>0</v>
      </c>
      <c r="L3089" s="2">
        <f t="shared" si="291"/>
        <v>0</v>
      </c>
      <c r="M3089" s="2">
        <f t="shared" si="291"/>
        <v>0</v>
      </c>
      <c r="N3089" s="3">
        <f t="shared" si="293"/>
        <v>0</v>
      </c>
      <c r="O3089" s="3">
        <f t="shared" si="294"/>
        <v>0</v>
      </c>
      <c r="P3089" s="3">
        <f t="shared" si="295"/>
        <v>0</v>
      </c>
      <c r="Q3089" s="3">
        <f t="shared" si="296"/>
        <v>0</v>
      </c>
      <c r="R3089">
        <f>IF(N3089&gt;Treshold!$D$4,1,0)</f>
        <v>0</v>
      </c>
      <c r="S3089">
        <f>IF(O3089&gt;Treshold!$D$5,1,0)</f>
        <v>0</v>
      </c>
      <c r="T3089">
        <f>IF(P3089&gt;Treshold!$D$6,1,0)</f>
        <v>0</v>
      </c>
      <c r="U3089">
        <f>IF(Q3089&gt;Treshold!$D$7,1,0)</f>
        <v>0</v>
      </c>
      <c r="V3089" t="str">
        <f>IFERROR(VLOOKUP(H3089,jp!AL:AP,4,0),"Belum Masuk JP")</f>
        <v>Belum Masuk JP</v>
      </c>
      <c r="W3089">
        <f>IFERROR(VLOOKUP(H3089,jp!AL:AP,5,0),0)</f>
        <v>0</v>
      </c>
    </row>
    <row r="3090" spans="8:23" x14ac:dyDescent="0.35">
      <c r="H3090">
        <f t="shared" si="292"/>
        <v>0</v>
      </c>
      <c r="I3090">
        <f t="shared" si="292"/>
        <v>0</v>
      </c>
      <c r="J3090" s="2">
        <f t="shared" si="292"/>
        <v>0</v>
      </c>
      <c r="K3090" s="2">
        <f t="shared" si="291"/>
        <v>0</v>
      </c>
      <c r="L3090" s="2">
        <f t="shared" si="291"/>
        <v>0</v>
      </c>
      <c r="M3090" s="2">
        <f t="shared" si="291"/>
        <v>0</v>
      </c>
      <c r="N3090" s="3">
        <f t="shared" si="293"/>
        <v>0</v>
      </c>
      <c r="O3090" s="3">
        <f t="shared" si="294"/>
        <v>0</v>
      </c>
      <c r="P3090" s="3">
        <f t="shared" si="295"/>
        <v>0</v>
      </c>
      <c r="Q3090" s="3">
        <f t="shared" si="296"/>
        <v>0</v>
      </c>
      <c r="R3090">
        <f>IF(N3090&gt;Treshold!$D$4,1,0)</f>
        <v>0</v>
      </c>
      <c r="S3090">
        <f>IF(O3090&gt;Treshold!$D$5,1,0)</f>
        <v>0</v>
      </c>
      <c r="T3090">
        <f>IF(P3090&gt;Treshold!$D$6,1,0)</f>
        <v>0</v>
      </c>
      <c r="U3090">
        <f>IF(Q3090&gt;Treshold!$D$7,1,0)</f>
        <v>0</v>
      </c>
      <c r="V3090" t="str">
        <f>IFERROR(VLOOKUP(H3090,jp!AL:AP,4,0),"Belum Masuk JP")</f>
        <v>Belum Masuk JP</v>
      </c>
      <c r="W3090">
        <f>IFERROR(VLOOKUP(H3090,jp!AL:AP,5,0),0)</f>
        <v>0</v>
      </c>
    </row>
    <row r="3091" spans="8:23" x14ac:dyDescent="0.35">
      <c r="H3091">
        <f t="shared" si="292"/>
        <v>0</v>
      </c>
      <c r="I3091">
        <f t="shared" si="292"/>
        <v>0</v>
      </c>
      <c r="J3091" s="2">
        <f t="shared" si="292"/>
        <v>0</v>
      </c>
      <c r="K3091" s="2">
        <f t="shared" si="291"/>
        <v>0</v>
      </c>
      <c r="L3091" s="2">
        <f t="shared" si="291"/>
        <v>0</v>
      </c>
      <c r="M3091" s="2">
        <f t="shared" si="291"/>
        <v>0</v>
      </c>
      <c r="N3091" s="3">
        <f t="shared" si="293"/>
        <v>0</v>
      </c>
      <c r="O3091" s="3">
        <f t="shared" si="294"/>
        <v>0</v>
      </c>
      <c r="P3091" s="3">
        <f t="shared" si="295"/>
        <v>0</v>
      </c>
      <c r="Q3091" s="3">
        <f t="shared" si="296"/>
        <v>0</v>
      </c>
      <c r="R3091">
        <f>IF(N3091&gt;Treshold!$D$4,1,0)</f>
        <v>0</v>
      </c>
      <c r="S3091">
        <f>IF(O3091&gt;Treshold!$D$5,1,0)</f>
        <v>0</v>
      </c>
      <c r="T3091">
        <f>IF(P3091&gt;Treshold!$D$6,1,0)</f>
        <v>0</v>
      </c>
      <c r="U3091">
        <f>IF(Q3091&gt;Treshold!$D$7,1,0)</f>
        <v>0</v>
      </c>
      <c r="V3091" t="str">
        <f>IFERROR(VLOOKUP(H3091,jp!AL:AP,4,0),"Belum Masuk JP")</f>
        <v>Belum Masuk JP</v>
      </c>
      <c r="W3091">
        <f>IFERROR(VLOOKUP(H3091,jp!AL:AP,5,0),0)</f>
        <v>0</v>
      </c>
    </row>
    <row r="3092" spans="8:23" x14ac:dyDescent="0.35">
      <c r="H3092">
        <f t="shared" si="292"/>
        <v>0</v>
      </c>
      <c r="I3092">
        <f t="shared" si="292"/>
        <v>0</v>
      </c>
      <c r="J3092" s="2">
        <f t="shared" si="292"/>
        <v>0</v>
      </c>
      <c r="K3092" s="2">
        <f t="shared" si="291"/>
        <v>0</v>
      </c>
      <c r="L3092" s="2">
        <f t="shared" si="291"/>
        <v>0</v>
      </c>
      <c r="M3092" s="2">
        <f t="shared" si="291"/>
        <v>0</v>
      </c>
      <c r="N3092" s="3">
        <f t="shared" si="293"/>
        <v>0</v>
      </c>
      <c r="O3092" s="3">
        <f t="shared" si="294"/>
        <v>0</v>
      </c>
      <c r="P3092" s="3">
        <f t="shared" si="295"/>
        <v>0</v>
      </c>
      <c r="Q3092" s="3">
        <f t="shared" si="296"/>
        <v>0</v>
      </c>
      <c r="R3092">
        <f>IF(N3092&gt;Treshold!$D$4,1,0)</f>
        <v>0</v>
      </c>
      <c r="S3092">
        <f>IF(O3092&gt;Treshold!$D$5,1,0)</f>
        <v>0</v>
      </c>
      <c r="T3092">
        <f>IF(P3092&gt;Treshold!$D$6,1,0)</f>
        <v>0</v>
      </c>
      <c r="U3092">
        <f>IF(Q3092&gt;Treshold!$D$7,1,0)</f>
        <v>0</v>
      </c>
      <c r="V3092" t="str">
        <f>IFERROR(VLOOKUP(H3092,jp!AL:AP,4,0),"Belum Masuk JP")</f>
        <v>Belum Masuk JP</v>
      </c>
      <c r="W3092">
        <f>IFERROR(VLOOKUP(H3092,jp!AL:AP,5,0),0)</f>
        <v>0</v>
      </c>
    </row>
    <row r="3093" spans="8:23" x14ac:dyDescent="0.35">
      <c r="H3093">
        <f t="shared" si="292"/>
        <v>0</v>
      </c>
      <c r="I3093">
        <f t="shared" si="292"/>
        <v>0</v>
      </c>
      <c r="J3093" s="2">
        <f t="shared" si="292"/>
        <v>0</v>
      </c>
      <c r="K3093" s="2">
        <f t="shared" si="291"/>
        <v>0</v>
      </c>
      <c r="L3093" s="2">
        <f t="shared" si="291"/>
        <v>0</v>
      </c>
      <c r="M3093" s="2">
        <f t="shared" si="291"/>
        <v>0</v>
      </c>
      <c r="N3093" s="3">
        <f t="shared" si="293"/>
        <v>0</v>
      </c>
      <c r="O3093" s="3">
        <f t="shared" si="294"/>
        <v>0</v>
      </c>
      <c r="P3093" s="3">
        <f t="shared" si="295"/>
        <v>0</v>
      </c>
      <c r="Q3093" s="3">
        <f t="shared" si="296"/>
        <v>0</v>
      </c>
      <c r="R3093">
        <f>IF(N3093&gt;Treshold!$D$4,1,0)</f>
        <v>0</v>
      </c>
      <c r="S3093">
        <f>IF(O3093&gt;Treshold!$D$5,1,0)</f>
        <v>0</v>
      </c>
      <c r="T3093">
        <f>IF(P3093&gt;Treshold!$D$6,1,0)</f>
        <v>0</v>
      </c>
      <c r="U3093">
        <f>IF(Q3093&gt;Treshold!$D$7,1,0)</f>
        <v>0</v>
      </c>
      <c r="V3093" t="str">
        <f>IFERROR(VLOOKUP(H3093,jp!AL:AP,4,0),"Belum Masuk JP")</f>
        <v>Belum Masuk JP</v>
      </c>
      <c r="W3093">
        <f>IFERROR(VLOOKUP(H3093,jp!AL:AP,5,0),0)</f>
        <v>0</v>
      </c>
    </row>
    <row r="3094" spans="8:23" x14ac:dyDescent="0.35">
      <c r="H3094">
        <f t="shared" si="292"/>
        <v>0</v>
      </c>
      <c r="I3094">
        <f t="shared" si="292"/>
        <v>0</v>
      </c>
      <c r="J3094" s="2">
        <f t="shared" si="292"/>
        <v>0</v>
      </c>
      <c r="K3094" s="2">
        <f t="shared" si="291"/>
        <v>0</v>
      </c>
      <c r="L3094" s="2">
        <f t="shared" si="291"/>
        <v>0</v>
      </c>
      <c r="M3094" s="2">
        <f t="shared" si="291"/>
        <v>0</v>
      </c>
      <c r="N3094" s="3">
        <f t="shared" si="293"/>
        <v>0</v>
      </c>
      <c r="O3094" s="3">
        <f t="shared" si="294"/>
        <v>0</v>
      </c>
      <c r="P3094" s="3">
        <f t="shared" si="295"/>
        <v>0</v>
      </c>
      <c r="Q3094" s="3">
        <f t="shared" si="296"/>
        <v>0</v>
      </c>
      <c r="R3094">
        <f>IF(N3094&gt;Treshold!$D$4,1,0)</f>
        <v>0</v>
      </c>
      <c r="S3094">
        <f>IF(O3094&gt;Treshold!$D$5,1,0)</f>
        <v>0</v>
      </c>
      <c r="T3094">
        <f>IF(P3094&gt;Treshold!$D$6,1,0)</f>
        <v>0</v>
      </c>
      <c r="U3094">
        <f>IF(Q3094&gt;Treshold!$D$7,1,0)</f>
        <v>0</v>
      </c>
      <c r="V3094" t="str">
        <f>IFERROR(VLOOKUP(H3094,jp!AL:AP,4,0),"Belum Masuk JP")</f>
        <v>Belum Masuk JP</v>
      </c>
      <c r="W3094">
        <f>IFERROR(VLOOKUP(H3094,jp!AL:AP,5,0),0)</f>
        <v>0</v>
      </c>
    </row>
    <row r="3095" spans="8:23" x14ac:dyDescent="0.35">
      <c r="H3095">
        <f t="shared" si="292"/>
        <v>0</v>
      </c>
      <c r="I3095">
        <f t="shared" si="292"/>
        <v>0</v>
      </c>
      <c r="J3095" s="2">
        <f t="shared" si="292"/>
        <v>0</v>
      </c>
      <c r="K3095" s="2">
        <f t="shared" si="291"/>
        <v>0</v>
      </c>
      <c r="L3095" s="2">
        <f t="shared" si="291"/>
        <v>0</v>
      </c>
      <c r="M3095" s="2">
        <f t="shared" si="291"/>
        <v>0</v>
      </c>
      <c r="N3095" s="3">
        <f t="shared" si="293"/>
        <v>0</v>
      </c>
      <c r="O3095" s="3">
        <f t="shared" si="294"/>
        <v>0</v>
      </c>
      <c r="P3095" s="3">
        <f t="shared" si="295"/>
        <v>0</v>
      </c>
      <c r="Q3095" s="3">
        <f t="shared" si="296"/>
        <v>0</v>
      </c>
      <c r="R3095">
        <f>IF(N3095&gt;Treshold!$D$4,1,0)</f>
        <v>0</v>
      </c>
      <c r="S3095">
        <f>IF(O3095&gt;Treshold!$D$5,1,0)</f>
        <v>0</v>
      </c>
      <c r="T3095">
        <f>IF(P3095&gt;Treshold!$D$6,1,0)</f>
        <v>0</v>
      </c>
      <c r="U3095">
        <f>IF(Q3095&gt;Treshold!$D$7,1,0)</f>
        <v>0</v>
      </c>
      <c r="V3095" t="str">
        <f>IFERROR(VLOOKUP(H3095,jp!AL:AP,4,0),"Belum Masuk JP")</f>
        <v>Belum Masuk JP</v>
      </c>
      <c r="W3095">
        <f>IFERROR(VLOOKUP(H3095,jp!AL:AP,5,0),0)</f>
        <v>0</v>
      </c>
    </row>
    <row r="3096" spans="8:23" x14ac:dyDescent="0.35">
      <c r="H3096">
        <f t="shared" si="292"/>
        <v>0</v>
      </c>
      <c r="I3096">
        <f t="shared" si="292"/>
        <v>0</v>
      </c>
      <c r="J3096" s="2">
        <f t="shared" si="292"/>
        <v>0</v>
      </c>
      <c r="K3096" s="2">
        <f t="shared" si="291"/>
        <v>0</v>
      </c>
      <c r="L3096" s="2">
        <f t="shared" si="291"/>
        <v>0</v>
      </c>
      <c r="M3096" s="2">
        <f t="shared" si="291"/>
        <v>0</v>
      </c>
      <c r="N3096" s="3">
        <f t="shared" si="293"/>
        <v>0</v>
      </c>
      <c r="O3096" s="3">
        <f t="shared" si="294"/>
        <v>0</v>
      </c>
      <c r="P3096" s="3">
        <f t="shared" si="295"/>
        <v>0</v>
      </c>
      <c r="Q3096" s="3">
        <f t="shared" si="296"/>
        <v>0</v>
      </c>
      <c r="R3096">
        <f>IF(N3096&gt;Treshold!$D$4,1,0)</f>
        <v>0</v>
      </c>
      <c r="S3096">
        <f>IF(O3096&gt;Treshold!$D$5,1,0)</f>
        <v>0</v>
      </c>
      <c r="T3096">
        <f>IF(P3096&gt;Treshold!$D$6,1,0)</f>
        <v>0</v>
      </c>
      <c r="U3096">
        <f>IF(Q3096&gt;Treshold!$D$7,1,0)</f>
        <v>0</v>
      </c>
      <c r="V3096" t="str">
        <f>IFERROR(VLOOKUP(H3096,jp!AL:AP,4,0),"Belum Masuk JP")</f>
        <v>Belum Masuk JP</v>
      </c>
      <c r="W3096">
        <f>IFERROR(VLOOKUP(H3096,jp!AL:AP,5,0),0)</f>
        <v>0</v>
      </c>
    </row>
    <row r="3097" spans="8:23" x14ac:dyDescent="0.35">
      <c r="H3097">
        <f t="shared" si="292"/>
        <v>0</v>
      </c>
      <c r="I3097">
        <f t="shared" si="292"/>
        <v>0</v>
      </c>
      <c r="J3097" s="2">
        <f t="shared" si="292"/>
        <v>0</v>
      </c>
      <c r="K3097" s="2">
        <f t="shared" si="291"/>
        <v>0</v>
      </c>
      <c r="L3097" s="2">
        <f t="shared" si="291"/>
        <v>0</v>
      </c>
      <c r="M3097" s="2">
        <f t="shared" si="291"/>
        <v>0</v>
      </c>
      <c r="N3097" s="3">
        <f t="shared" si="293"/>
        <v>0</v>
      </c>
      <c r="O3097" s="3">
        <f t="shared" si="294"/>
        <v>0</v>
      </c>
      <c r="P3097" s="3">
        <f t="shared" si="295"/>
        <v>0</v>
      </c>
      <c r="Q3097" s="3">
        <f t="shared" si="296"/>
        <v>0</v>
      </c>
      <c r="R3097">
        <f>IF(N3097&gt;Treshold!$D$4,1,0)</f>
        <v>0</v>
      </c>
      <c r="S3097">
        <f>IF(O3097&gt;Treshold!$D$5,1,0)</f>
        <v>0</v>
      </c>
      <c r="T3097">
        <f>IF(P3097&gt;Treshold!$D$6,1,0)</f>
        <v>0</v>
      </c>
      <c r="U3097">
        <f>IF(Q3097&gt;Treshold!$D$7,1,0)</f>
        <v>0</v>
      </c>
      <c r="V3097" t="str">
        <f>IFERROR(VLOOKUP(H3097,jp!AL:AP,4,0),"Belum Masuk JP")</f>
        <v>Belum Masuk JP</v>
      </c>
      <c r="W3097">
        <f>IFERROR(VLOOKUP(H3097,jp!AL:AP,5,0),0)</f>
        <v>0</v>
      </c>
    </row>
    <row r="3098" spans="8:23" x14ac:dyDescent="0.35">
      <c r="H3098">
        <f t="shared" si="292"/>
        <v>0</v>
      </c>
      <c r="I3098">
        <f t="shared" si="292"/>
        <v>0</v>
      </c>
      <c r="J3098" s="2">
        <f t="shared" si="292"/>
        <v>0</v>
      </c>
      <c r="K3098" s="2">
        <f t="shared" si="291"/>
        <v>0</v>
      </c>
      <c r="L3098" s="2">
        <f t="shared" si="291"/>
        <v>0</v>
      </c>
      <c r="M3098" s="2">
        <f t="shared" si="291"/>
        <v>0</v>
      </c>
      <c r="N3098" s="3">
        <f t="shared" si="293"/>
        <v>0</v>
      </c>
      <c r="O3098" s="3">
        <f t="shared" si="294"/>
        <v>0</v>
      </c>
      <c r="P3098" s="3">
        <f t="shared" si="295"/>
        <v>0</v>
      </c>
      <c r="Q3098" s="3">
        <f t="shared" si="296"/>
        <v>0</v>
      </c>
      <c r="R3098">
        <f>IF(N3098&gt;Treshold!$D$4,1,0)</f>
        <v>0</v>
      </c>
      <c r="S3098">
        <f>IF(O3098&gt;Treshold!$D$5,1,0)</f>
        <v>0</v>
      </c>
      <c r="T3098">
        <f>IF(P3098&gt;Treshold!$D$6,1,0)</f>
        <v>0</v>
      </c>
      <c r="U3098">
        <f>IF(Q3098&gt;Treshold!$D$7,1,0)</f>
        <v>0</v>
      </c>
      <c r="V3098" t="str">
        <f>IFERROR(VLOOKUP(H3098,jp!AL:AP,4,0),"Belum Masuk JP")</f>
        <v>Belum Masuk JP</v>
      </c>
      <c r="W3098">
        <f>IFERROR(VLOOKUP(H3098,jp!AL:AP,5,0),0)</f>
        <v>0</v>
      </c>
    </row>
    <row r="3099" spans="8:23" x14ac:dyDescent="0.35">
      <c r="H3099">
        <f t="shared" si="292"/>
        <v>0</v>
      </c>
      <c r="I3099">
        <f t="shared" si="292"/>
        <v>0</v>
      </c>
      <c r="J3099" s="2">
        <f t="shared" si="292"/>
        <v>0</v>
      </c>
      <c r="K3099" s="2">
        <f t="shared" si="291"/>
        <v>0</v>
      </c>
      <c r="L3099" s="2">
        <f t="shared" si="291"/>
        <v>0</v>
      </c>
      <c r="M3099" s="2">
        <f t="shared" si="291"/>
        <v>0</v>
      </c>
      <c r="N3099" s="3">
        <f t="shared" si="293"/>
        <v>0</v>
      </c>
      <c r="O3099" s="3">
        <f t="shared" si="294"/>
        <v>0</v>
      </c>
      <c r="P3099" s="3">
        <f t="shared" si="295"/>
        <v>0</v>
      </c>
      <c r="Q3099" s="3">
        <f t="shared" si="296"/>
        <v>0</v>
      </c>
      <c r="R3099">
        <f>IF(N3099&gt;Treshold!$D$4,1,0)</f>
        <v>0</v>
      </c>
      <c r="S3099">
        <f>IF(O3099&gt;Treshold!$D$5,1,0)</f>
        <v>0</v>
      </c>
      <c r="T3099">
        <f>IF(P3099&gt;Treshold!$D$6,1,0)</f>
        <v>0</v>
      </c>
      <c r="U3099">
        <f>IF(Q3099&gt;Treshold!$D$7,1,0)</f>
        <v>0</v>
      </c>
      <c r="V3099" t="str">
        <f>IFERROR(VLOOKUP(H3099,jp!AL:AP,4,0),"Belum Masuk JP")</f>
        <v>Belum Masuk JP</v>
      </c>
      <c r="W3099">
        <f>IFERROR(VLOOKUP(H3099,jp!AL:AP,5,0),0)</f>
        <v>0</v>
      </c>
    </row>
    <row r="3100" spans="8:23" x14ac:dyDescent="0.35">
      <c r="H3100">
        <f t="shared" si="292"/>
        <v>0</v>
      </c>
      <c r="I3100">
        <f t="shared" si="292"/>
        <v>0</v>
      </c>
      <c r="J3100" s="2">
        <f t="shared" si="292"/>
        <v>0</v>
      </c>
      <c r="K3100" s="2">
        <f t="shared" si="291"/>
        <v>0</v>
      </c>
      <c r="L3100" s="2">
        <f t="shared" si="291"/>
        <v>0</v>
      </c>
      <c r="M3100" s="2">
        <f t="shared" si="291"/>
        <v>0</v>
      </c>
      <c r="N3100" s="3">
        <f t="shared" si="293"/>
        <v>0</v>
      </c>
      <c r="O3100" s="3">
        <f t="shared" si="294"/>
        <v>0</v>
      </c>
      <c r="P3100" s="3">
        <f t="shared" si="295"/>
        <v>0</v>
      </c>
      <c r="Q3100" s="3">
        <f t="shared" si="296"/>
        <v>0</v>
      </c>
      <c r="R3100">
        <f>IF(N3100&gt;Treshold!$D$4,1,0)</f>
        <v>0</v>
      </c>
      <c r="S3100">
        <f>IF(O3100&gt;Treshold!$D$5,1,0)</f>
        <v>0</v>
      </c>
      <c r="T3100">
        <f>IF(P3100&gt;Treshold!$D$6,1,0)</f>
        <v>0</v>
      </c>
      <c r="U3100">
        <f>IF(Q3100&gt;Treshold!$D$7,1,0)</f>
        <v>0</v>
      </c>
      <c r="V3100" t="str">
        <f>IFERROR(VLOOKUP(H3100,jp!AL:AP,4,0),"Belum Masuk JP")</f>
        <v>Belum Masuk JP</v>
      </c>
      <c r="W3100">
        <f>IFERROR(VLOOKUP(H3100,jp!AL:AP,5,0),0)</f>
        <v>0</v>
      </c>
    </row>
    <row r="3101" spans="8:23" x14ac:dyDescent="0.35">
      <c r="H3101">
        <f t="shared" si="292"/>
        <v>0</v>
      </c>
      <c r="I3101">
        <f t="shared" si="292"/>
        <v>0</v>
      </c>
      <c r="J3101" s="2">
        <f t="shared" si="292"/>
        <v>0</v>
      </c>
      <c r="K3101" s="2">
        <f t="shared" si="291"/>
        <v>0</v>
      </c>
      <c r="L3101" s="2">
        <f t="shared" si="291"/>
        <v>0</v>
      </c>
      <c r="M3101" s="2">
        <f t="shared" si="291"/>
        <v>0</v>
      </c>
      <c r="N3101" s="3">
        <f t="shared" si="293"/>
        <v>0</v>
      </c>
      <c r="O3101" s="3">
        <f t="shared" si="294"/>
        <v>0</v>
      </c>
      <c r="P3101" s="3">
        <f t="shared" si="295"/>
        <v>0</v>
      </c>
      <c r="Q3101" s="3">
        <f t="shared" si="296"/>
        <v>0</v>
      </c>
      <c r="R3101">
        <f>IF(N3101&gt;Treshold!$D$4,1,0)</f>
        <v>0</v>
      </c>
      <c r="S3101">
        <f>IF(O3101&gt;Treshold!$D$5,1,0)</f>
        <v>0</v>
      </c>
      <c r="T3101">
        <f>IF(P3101&gt;Treshold!$D$6,1,0)</f>
        <v>0</v>
      </c>
      <c r="U3101">
        <f>IF(Q3101&gt;Treshold!$D$7,1,0)</f>
        <v>0</v>
      </c>
      <c r="V3101" t="str">
        <f>IFERROR(VLOOKUP(H3101,jp!AL:AP,4,0),"Belum Masuk JP")</f>
        <v>Belum Masuk JP</v>
      </c>
      <c r="W3101">
        <f>IFERROR(VLOOKUP(H3101,jp!AL:AP,5,0),0)</f>
        <v>0</v>
      </c>
    </row>
    <row r="3102" spans="8:23" x14ac:dyDescent="0.35">
      <c r="H3102">
        <f t="shared" si="292"/>
        <v>0</v>
      </c>
      <c r="I3102">
        <f t="shared" si="292"/>
        <v>0</v>
      </c>
      <c r="J3102" s="2">
        <f t="shared" si="292"/>
        <v>0</v>
      </c>
      <c r="K3102" s="2">
        <f t="shared" si="291"/>
        <v>0</v>
      </c>
      <c r="L3102" s="2">
        <f t="shared" si="291"/>
        <v>0</v>
      </c>
      <c r="M3102" s="2">
        <f t="shared" si="291"/>
        <v>0</v>
      </c>
      <c r="N3102" s="3">
        <f t="shared" si="293"/>
        <v>0</v>
      </c>
      <c r="O3102" s="3">
        <f t="shared" si="294"/>
        <v>0</v>
      </c>
      <c r="P3102" s="3">
        <f t="shared" si="295"/>
        <v>0</v>
      </c>
      <c r="Q3102" s="3">
        <f t="shared" si="296"/>
        <v>0</v>
      </c>
      <c r="R3102">
        <f>IF(N3102&gt;Treshold!$D$4,1,0)</f>
        <v>0</v>
      </c>
      <c r="S3102">
        <f>IF(O3102&gt;Treshold!$D$5,1,0)</f>
        <v>0</v>
      </c>
      <c r="T3102">
        <f>IF(P3102&gt;Treshold!$D$6,1,0)</f>
        <v>0</v>
      </c>
      <c r="U3102">
        <f>IF(Q3102&gt;Treshold!$D$7,1,0)</f>
        <v>0</v>
      </c>
      <c r="V3102" t="str">
        <f>IFERROR(VLOOKUP(H3102,jp!AL:AP,4,0),"Belum Masuk JP")</f>
        <v>Belum Masuk JP</v>
      </c>
      <c r="W3102">
        <f>IFERROR(VLOOKUP(H3102,jp!AL:AP,5,0),0)</f>
        <v>0</v>
      </c>
    </row>
    <row r="3103" spans="8:23" x14ac:dyDescent="0.35">
      <c r="H3103">
        <f t="shared" si="292"/>
        <v>0</v>
      </c>
      <c r="I3103">
        <f t="shared" si="292"/>
        <v>0</v>
      </c>
      <c r="J3103" s="2">
        <f t="shared" si="292"/>
        <v>0</v>
      </c>
      <c r="K3103" s="2">
        <f t="shared" si="291"/>
        <v>0</v>
      </c>
      <c r="L3103" s="2">
        <f t="shared" si="291"/>
        <v>0</v>
      </c>
      <c r="M3103" s="2">
        <f t="shared" si="291"/>
        <v>0</v>
      </c>
      <c r="N3103" s="3">
        <f t="shared" si="293"/>
        <v>0</v>
      </c>
      <c r="O3103" s="3">
        <f t="shared" si="294"/>
        <v>0</v>
      </c>
      <c r="P3103" s="3">
        <f t="shared" si="295"/>
        <v>0</v>
      </c>
      <c r="Q3103" s="3">
        <f t="shared" si="296"/>
        <v>0</v>
      </c>
      <c r="R3103">
        <f>IF(N3103&gt;Treshold!$D$4,1,0)</f>
        <v>0</v>
      </c>
      <c r="S3103">
        <f>IF(O3103&gt;Treshold!$D$5,1,0)</f>
        <v>0</v>
      </c>
      <c r="T3103">
        <f>IF(P3103&gt;Treshold!$D$6,1,0)</f>
        <v>0</v>
      </c>
      <c r="U3103">
        <f>IF(Q3103&gt;Treshold!$D$7,1,0)</f>
        <v>0</v>
      </c>
      <c r="V3103" t="str">
        <f>IFERROR(VLOOKUP(H3103,jp!AL:AP,4,0),"Belum Masuk JP")</f>
        <v>Belum Masuk JP</v>
      </c>
      <c r="W3103">
        <f>IFERROR(VLOOKUP(H3103,jp!AL:AP,5,0),0)</f>
        <v>0</v>
      </c>
    </row>
    <row r="3104" spans="8:23" x14ac:dyDescent="0.35">
      <c r="H3104">
        <f t="shared" si="292"/>
        <v>0</v>
      </c>
      <c r="I3104">
        <f t="shared" si="292"/>
        <v>0</v>
      </c>
      <c r="J3104" s="2">
        <f t="shared" si="292"/>
        <v>0</v>
      </c>
      <c r="K3104" s="2">
        <f t="shared" si="291"/>
        <v>0</v>
      </c>
      <c r="L3104" s="2">
        <f t="shared" si="291"/>
        <v>0</v>
      </c>
      <c r="M3104" s="2">
        <f t="shared" si="291"/>
        <v>0</v>
      </c>
      <c r="N3104" s="3">
        <f t="shared" si="293"/>
        <v>0</v>
      </c>
      <c r="O3104" s="3">
        <f t="shared" si="294"/>
        <v>0</v>
      </c>
      <c r="P3104" s="3">
        <f t="shared" si="295"/>
        <v>0</v>
      </c>
      <c r="Q3104" s="3">
        <f t="shared" si="296"/>
        <v>0</v>
      </c>
      <c r="R3104">
        <f>IF(N3104&gt;Treshold!$D$4,1,0)</f>
        <v>0</v>
      </c>
      <c r="S3104">
        <f>IF(O3104&gt;Treshold!$D$5,1,0)</f>
        <v>0</v>
      </c>
      <c r="T3104">
        <f>IF(P3104&gt;Treshold!$D$6,1,0)</f>
        <v>0</v>
      </c>
      <c r="U3104">
        <f>IF(Q3104&gt;Treshold!$D$7,1,0)</f>
        <v>0</v>
      </c>
      <c r="V3104" t="str">
        <f>IFERROR(VLOOKUP(H3104,jp!AL:AP,4,0),"Belum Masuk JP")</f>
        <v>Belum Masuk JP</v>
      </c>
      <c r="W3104">
        <f>IFERROR(VLOOKUP(H3104,jp!AL:AP,5,0),0)</f>
        <v>0</v>
      </c>
    </row>
    <row r="3105" spans="8:23" x14ac:dyDescent="0.35">
      <c r="H3105">
        <f t="shared" si="292"/>
        <v>0</v>
      </c>
      <c r="I3105">
        <f t="shared" si="292"/>
        <v>0</v>
      </c>
      <c r="J3105" s="2">
        <f t="shared" si="292"/>
        <v>0</v>
      </c>
      <c r="K3105" s="2">
        <f t="shared" si="291"/>
        <v>0</v>
      </c>
      <c r="L3105" s="2">
        <f t="shared" si="291"/>
        <v>0</v>
      </c>
      <c r="M3105" s="2">
        <f t="shared" si="291"/>
        <v>0</v>
      </c>
      <c r="N3105" s="3">
        <f t="shared" si="293"/>
        <v>0</v>
      </c>
      <c r="O3105" s="3">
        <f t="shared" si="294"/>
        <v>0</v>
      </c>
      <c r="P3105" s="3">
        <f t="shared" si="295"/>
        <v>0</v>
      </c>
      <c r="Q3105" s="3">
        <f t="shared" si="296"/>
        <v>0</v>
      </c>
      <c r="R3105">
        <f>IF(N3105&gt;Treshold!$D$4,1,0)</f>
        <v>0</v>
      </c>
      <c r="S3105">
        <f>IF(O3105&gt;Treshold!$D$5,1,0)</f>
        <v>0</v>
      </c>
      <c r="T3105">
        <f>IF(P3105&gt;Treshold!$D$6,1,0)</f>
        <v>0</v>
      </c>
      <c r="U3105">
        <f>IF(Q3105&gt;Treshold!$D$7,1,0)</f>
        <v>0</v>
      </c>
      <c r="V3105" t="str">
        <f>IFERROR(VLOOKUP(H3105,jp!AL:AP,4,0),"Belum Masuk JP")</f>
        <v>Belum Masuk JP</v>
      </c>
      <c r="W3105">
        <f>IFERROR(VLOOKUP(H3105,jp!AL:AP,5,0),0)</f>
        <v>0</v>
      </c>
    </row>
    <row r="3106" spans="8:23" x14ac:dyDescent="0.35">
      <c r="H3106">
        <f t="shared" si="292"/>
        <v>0</v>
      </c>
      <c r="I3106">
        <f t="shared" si="292"/>
        <v>0</v>
      </c>
      <c r="J3106" s="2">
        <f t="shared" si="292"/>
        <v>0</v>
      </c>
      <c r="K3106" s="2">
        <f t="shared" si="291"/>
        <v>0</v>
      </c>
      <c r="L3106" s="2">
        <f t="shared" si="291"/>
        <v>0</v>
      </c>
      <c r="M3106" s="2">
        <f t="shared" si="291"/>
        <v>0</v>
      </c>
      <c r="N3106" s="3">
        <f t="shared" si="293"/>
        <v>0</v>
      </c>
      <c r="O3106" s="3">
        <f t="shared" si="294"/>
        <v>0</v>
      </c>
      <c r="P3106" s="3">
        <f t="shared" si="295"/>
        <v>0</v>
      </c>
      <c r="Q3106" s="3">
        <f t="shared" si="296"/>
        <v>0</v>
      </c>
      <c r="R3106">
        <f>IF(N3106&gt;Treshold!$D$4,1,0)</f>
        <v>0</v>
      </c>
      <c r="S3106">
        <f>IF(O3106&gt;Treshold!$D$5,1,0)</f>
        <v>0</v>
      </c>
      <c r="T3106">
        <f>IF(P3106&gt;Treshold!$D$6,1,0)</f>
        <v>0</v>
      </c>
      <c r="U3106">
        <f>IF(Q3106&gt;Treshold!$D$7,1,0)</f>
        <v>0</v>
      </c>
      <c r="V3106" t="str">
        <f>IFERROR(VLOOKUP(H3106,jp!AL:AP,4,0),"Belum Masuk JP")</f>
        <v>Belum Masuk JP</v>
      </c>
      <c r="W3106">
        <f>IFERROR(VLOOKUP(H3106,jp!AL:AP,5,0),0)</f>
        <v>0</v>
      </c>
    </row>
    <row r="3107" spans="8:23" x14ac:dyDescent="0.35">
      <c r="H3107">
        <f t="shared" si="292"/>
        <v>0</v>
      </c>
      <c r="I3107">
        <f t="shared" si="292"/>
        <v>0</v>
      </c>
      <c r="J3107" s="2">
        <f t="shared" si="292"/>
        <v>0</v>
      </c>
      <c r="K3107" s="2">
        <f t="shared" si="291"/>
        <v>0</v>
      </c>
      <c r="L3107" s="2">
        <f t="shared" si="291"/>
        <v>0</v>
      </c>
      <c r="M3107" s="2">
        <f t="shared" si="291"/>
        <v>0</v>
      </c>
      <c r="N3107" s="3">
        <f t="shared" si="293"/>
        <v>0</v>
      </c>
      <c r="O3107" s="3">
        <f t="shared" si="294"/>
        <v>0</v>
      </c>
      <c r="P3107" s="3">
        <f t="shared" si="295"/>
        <v>0</v>
      </c>
      <c r="Q3107" s="3">
        <f t="shared" si="296"/>
        <v>0</v>
      </c>
      <c r="R3107">
        <f>IF(N3107&gt;Treshold!$D$4,1,0)</f>
        <v>0</v>
      </c>
      <c r="S3107">
        <f>IF(O3107&gt;Treshold!$D$5,1,0)</f>
        <v>0</v>
      </c>
      <c r="T3107">
        <f>IF(P3107&gt;Treshold!$D$6,1,0)</f>
        <v>0</v>
      </c>
      <c r="U3107">
        <f>IF(Q3107&gt;Treshold!$D$7,1,0)</f>
        <v>0</v>
      </c>
      <c r="V3107" t="str">
        <f>IFERROR(VLOOKUP(H3107,jp!AL:AP,4,0),"Belum Masuk JP")</f>
        <v>Belum Masuk JP</v>
      </c>
      <c r="W3107">
        <f>IFERROR(VLOOKUP(H3107,jp!AL:AP,5,0),0)</f>
        <v>0</v>
      </c>
    </row>
    <row r="3108" spans="8:23" x14ac:dyDescent="0.35">
      <c r="H3108">
        <f t="shared" si="292"/>
        <v>0</v>
      </c>
      <c r="I3108">
        <f t="shared" si="292"/>
        <v>0</v>
      </c>
      <c r="J3108" s="2">
        <f t="shared" si="292"/>
        <v>0</v>
      </c>
      <c r="K3108" s="2">
        <f t="shared" si="291"/>
        <v>0</v>
      </c>
      <c r="L3108" s="2">
        <f t="shared" si="291"/>
        <v>0</v>
      </c>
      <c r="M3108" s="2">
        <f t="shared" si="291"/>
        <v>0</v>
      </c>
      <c r="N3108" s="3">
        <f t="shared" si="293"/>
        <v>0</v>
      </c>
      <c r="O3108" s="3">
        <f t="shared" si="294"/>
        <v>0</v>
      </c>
      <c r="P3108" s="3">
        <f t="shared" si="295"/>
        <v>0</v>
      </c>
      <c r="Q3108" s="3">
        <f t="shared" si="296"/>
        <v>0</v>
      </c>
      <c r="R3108">
        <f>IF(N3108&gt;Treshold!$D$4,1,0)</f>
        <v>0</v>
      </c>
      <c r="S3108">
        <f>IF(O3108&gt;Treshold!$D$5,1,0)</f>
        <v>0</v>
      </c>
      <c r="T3108">
        <f>IF(P3108&gt;Treshold!$D$6,1,0)</f>
        <v>0</v>
      </c>
      <c r="U3108">
        <f>IF(Q3108&gt;Treshold!$D$7,1,0)</f>
        <v>0</v>
      </c>
      <c r="V3108" t="str">
        <f>IFERROR(VLOOKUP(H3108,jp!AL:AP,4,0),"Belum Masuk JP")</f>
        <v>Belum Masuk JP</v>
      </c>
      <c r="W3108">
        <f>IFERROR(VLOOKUP(H3108,jp!AL:AP,5,0),0)</f>
        <v>0</v>
      </c>
    </row>
    <row r="3109" spans="8:23" x14ac:dyDescent="0.35">
      <c r="H3109">
        <f t="shared" si="292"/>
        <v>0</v>
      </c>
      <c r="I3109">
        <f t="shared" si="292"/>
        <v>0</v>
      </c>
      <c r="J3109" s="2">
        <f t="shared" si="292"/>
        <v>0</v>
      </c>
      <c r="K3109" s="2">
        <f t="shared" si="291"/>
        <v>0</v>
      </c>
      <c r="L3109" s="2">
        <f t="shared" si="291"/>
        <v>0</v>
      </c>
      <c r="M3109" s="2">
        <f t="shared" si="291"/>
        <v>0</v>
      </c>
      <c r="N3109" s="3">
        <f t="shared" si="293"/>
        <v>0</v>
      </c>
      <c r="O3109" s="3">
        <f t="shared" si="294"/>
        <v>0</v>
      </c>
      <c r="P3109" s="3">
        <f t="shared" si="295"/>
        <v>0</v>
      </c>
      <c r="Q3109" s="3">
        <f t="shared" si="296"/>
        <v>0</v>
      </c>
      <c r="R3109">
        <f>IF(N3109&gt;Treshold!$D$4,1,0)</f>
        <v>0</v>
      </c>
      <c r="S3109">
        <f>IF(O3109&gt;Treshold!$D$5,1,0)</f>
        <v>0</v>
      </c>
      <c r="T3109">
        <f>IF(P3109&gt;Treshold!$D$6,1,0)</f>
        <v>0</v>
      </c>
      <c r="U3109">
        <f>IF(Q3109&gt;Treshold!$D$7,1,0)</f>
        <v>0</v>
      </c>
      <c r="V3109" t="str">
        <f>IFERROR(VLOOKUP(H3109,jp!AL:AP,4,0),"Belum Masuk JP")</f>
        <v>Belum Masuk JP</v>
      </c>
      <c r="W3109">
        <f>IFERROR(VLOOKUP(H3109,jp!AL:AP,5,0),0)</f>
        <v>0</v>
      </c>
    </row>
    <row r="3110" spans="8:23" x14ac:dyDescent="0.35">
      <c r="H3110">
        <f t="shared" si="292"/>
        <v>0</v>
      </c>
      <c r="I3110">
        <f t="shared" si="292"/>
        <v>0</v>
      </c>
      <c r="J3110" s="2">
        <f t="shared" si="292"/>
        <v>0</v>
      </c>
      <c r="K3110" s="2">
        <f t="shared" si="291"/>
        <v>0</v>
      </c>
      <c r="L3110" s="2">
        <f t="shared" si="291"/>
        <v>0</v>
      </c>
      <c r="M3110" s="2">
        <f t="shared" si="291"/>
        <v>0</v>
      </c>
      <c r="N3110" s="3">
        <f t="shared" si="293"/>
        <v>0</v>
      </c>
      <c r="O3110" s="3">
        <f t="shared" si="294"/>
        <v>0</v>
      </c>
      <c r="P3110" s="3">
        <f t="shared" si="295"/>
        <v>0</v>
      </c>
      <c r="Q3110" s="3">
        <f t="shared" si="296"/>
        <v>0</v>
      </c>
      <c r="R3110">
        <f>IF(N3110&gt;Treshold!$D$4,1,0)</f>
        <v>0</v>
      </c>
      <c r="S3110">
        <f>IF(O3110&gt;Treshold!$D$5,1,0)</f>
        <v>0</v>
      </c>
      <c r="T3110">
        <f>IF(P3110&gt;Treshold!$D$6,1,0)</f>
        <v>0</v>
      </c>
      <c r="U3110">
        <f>IF(Q3110&gt;Treshold!$D$7,1,0)</f>
        <v>0</v>
      </c>
      <c r="V3110" t="str">
        <f>IFERROR(VLOOKUP(H3110,jp!AL:AP,4,0),"Belum Masuk JP")</f>
        <v>Belum Masuk JP</v>
      </c>
      <c r="W3110">
        <f>IFERROR(VLOOKUP(H3110,jp!AL:AP,5,0),0)</f>
        <v>0</v>
      </c>
    </row>
    <row r="3111" spans="8:23" x14ac:dyDescent="0.35">
      <c r="H3111">
        <f t="shared" si="292"/>
        <v>0</v>
      </c>
      <c r="I3111">
        <f t="shared" si="292"/>
        <v>0</v>
      </c>
      <c r="J3111" s="2">
        <f t="shared" si="292"/>
        <v>0</v>
      </c>
      <c r="K3111" s="2">
        <f t="shared" si="291"/>
        <v>0</v>
      </c>
      <c r="L3111" s="2">
        <f t="shared" si="291"/>
        <v>0</v>
      </c>
      <c r="M3111" s="2">
        <f t="shared" si="291"/>
        <v>0</v>
      </c>
      <c r="N3111" s="3">
        <f t="shared" si="293"/>
        <v>0</v>
      </c>
      <c r="O3111" s="3">
        <f t="shared" si="294"/>
        <v>0</v>
      </c>
      <c r="P3111" s="3">
        <f t="shared" si="295"/>
        <v>0</v>
      </c>
      <c r="Q3111" s="3">
        <f t="shared" si="296"/>
        <v>0</v>
      </c>
      <c r="R3111">
        <f>IF(N3111&gt;Treshold!$D$4,1,0)</f>
        <v>0</v>
      </c>
      <c r="S3111">
        <f>IF(O3111&gt;Treshold!$D$5,1,0)</f>
        <v>0</v>
      </c>
      <c r="T3111">
        <f>IF(P3111&gt;Treshold!$D$6,1,0)</f>
        <v>0</v>
      </c>
      <c r="U3111">
        <f>IF(Q3111&gt;Treshold!$D$7,1,0)</f>
        <v>0</v>
      </c>
      <c r="V3111" t="str">
        <f>IFERROR(VLOOKUP(H3111,jp!AL:AP,4,0),"Belum Masuk JP")</f>
        <v>Belum Masuk JP</v>
      </c>
      <c r="W3111">
        <f>IFERROR(VLOOKUP(H3111,jp!AL:AP,5,0),0)</f>
        <v>0</v>
      </c>
    </row>
    <row r="3112" spans="8:23" x14ac:dyDescent="0.35">
      <c r="H3112">
        <f t="shared" si="292"/>
        <v>0</v>
      </c>
      <c r="I3112">
        <f t="shared" si="292"/>
        <v>0</v>
      </c>
      <c r="J3112" s="2">
        <f t="shared" si="292"/>
        <v>0</v>
      </c>
      <c r="K3112" s="2">
        <f t="shared" si="291"/>
        <v>0</v>
      </c>
      <c r="L3112" s="2">
        <f t="shared" si="291"/>
        <v>0</v>
      </c>
      <c r="M3112" s="2">
        <f t="shared" si="291"/>
        <v>0</v>
      </c>
      <c r="N3112" s="3">
        <f t="shared" si="293"/>
        <v>0</v>
      </c>
      <c r="O3112" s="3">
        <f t="shared" si="294"/>
        <v>0</v>
      </c>
      <c r="P3112" s="3">
        <f t="shared" si="295"/>
        <v>0</v>
      </c>
      <c r="Q3112" s="3">
        <f t="shared" si="296"/>
        <v>0</v>
      </c>
      <c r="R3112">
        <f>IF(N3112&gt;Treshold!$D$4,1,0)</f>
        <v>0</v>
      </c>
      <c r="S3112">
        <f>IF(O3112&gt;Treshold!$D$5,1,0)</f>
        <v>0</v>
      </c>
      <c r="T3112">
        <f>IF(P3112&gt;Treshold!$D$6,1,0)</f>
        <v>0</v>
      </c>
      <c r="U3112">
        <f>IF(Q3112&gt;Treshold!$D$7,1,0)</f>
        <v>0</v>
      </c>
      <c r="V3112" t="str">
        <f>IFERROR(VLOOKUP(H3112,jp!AL:AP,4,0),"Belum Masuk JP")</f>
        <v>Belum Masuk JP</v>
      </c>
      <c r="W3112">
        <f>IFERROR(VLOOKUP(H3112,jp!AL:AP,5,0),0)</f>
        <v>0</v>
      </c>
    </row>
    <row r="3113" spans="8:23" x14ac:dyDescent="0.35">
      <c r="H3113">
        <f t="shared" si="292"/>
        <v>0</v>
      </c>
      <c r="I3113">
        <f t="shared" si="292"/>
        <v>0</v>
      </c>
      <c r="J3113" s="2">
        <f t="shared" si="292"/>
        <v>0</v>
      </c>
      <c r="K3113" s="2">
        <f t="shared" si="291"/>
        <v>0</v>
      </c>
      <c r="L3113" s="2">
        <f t="shared" si="291"/>
        <v>0</v>
      </c>
      <c r="M3113" s="2">
        <f t="shared" si="291"/>
        <v>0</v>
      </c>
      <c r="N3113" s="3">
        <f t="shared" si="293"/>
        <v>0</v>
      </c>
      <c r="O3113" s="3">
        <f t="shared" si="294"/>
        <v>0</v>
      </c>
      <c r="P3113" s="3">
        <f t="shared" si="295"/>
        <v>0</v>
      </c>
      <c r="Q3113" s="3">
        <f t="shared" si="296"/>
        <v>0</v>
      </c>
      <c r="R3113">
        <f>IF(N3113&gt;Treshold!$D$4,1,0)</f>
        <v>0</v>
      </c>
      <c r="S3113">
        <f>IF(O3113&gt;Treshold!$D$5,1,0)</f>
        <v>0</v>
      </c>
      <c r="T3113">
        <f>IF(P3113&gt;Treshold!$D$6,1,0)</f>
        <v>0</v>
      </c>
      <c r="U3113">
        <f>IF(Q3113&gt;Treshold!$D$7,1,0)</f>
        <v>0</v>
      </c>
      <c r="V3113" t="str">
        <f>IFERROR(VLOOKUP(H3113,jp!AL:AP,4,0),"Belum Masuk JP")</f>
        <v>Belum Masuk JP</v>
      </c>
      <c r="W3113">
        <f>IFERROR(VLOOKUP(H3113,jp!AL:AP,5,0),0)</f>
        <v>0</v>
      </c>
    </row>
    <row r="3114" spans="8:23" x14ac:dyDescent="0.35">
      <c r="H3114">
        <f t="shared" si="292"/>
        <v>0</v>
      </c>
      <c r="I3114">
        <f t="shared" si="292"/>
        <v>0</v>
      </c>
      <c r="J3114" s="2">
        <f t="shared" si="292"/>
        <v>0</v>
      </c>
      <c r="K3114" s="2">
        <f t="shared" si="291"/>
        <v>0</v>
      </c>
      <c r="L3114" s="2">
        <f t="shared" si="291"/>
        <v>0</v>
      </c>
      <c r="M3114" s="2">
        <f t="shared" si="291"/>
        <v>0</v>
      </c>
      <c r="N3114" s="3">
        <f t="shared" si="293"/>
        <v>0</v>
      </c>
      <c r="O3114" s="3">
        <f t="shared" si="294"/>
        <v>0</v>
      </c>
      <c r="P3114" s="3">
        <f t="shared" si="295"/>
        <v>0</v>
      </c>
      <c r="Q3114" s="3">
        <f t="shared" si="296"/>
        <v>0</v>
      </c>
      <c r="R3114">
        <f>IF(N3114&gt;Treshold!$D$4,1,0)</f>
        <v>0</v>
      </c>
      <c r="S3114">
        <f>IF(O3114&gt;Treshold!$D$5,1,0)</f>
        <v>0</v>
      </c>
      <c r="T3114">
        <f>IF(P3114&gt;Treshold!$D$6,1,0)</f>
        <v>0</v>
      </c>
      <c r="U3114">
        <f>IF(Q3114&gt;Treshold!$D$7,1,0)</f>
        <v>0</v>
      </c>
      <c r="V3114" t="str">
        <f>IFERROR(VLOOKUP(H3114,jp!AL:AP,4,0),"Belum Masuk JP")</f>
        <v>Belum Masuk JP</v>
      </c>
      <c r="W3114">
        <f>IFERROR(VLOOKUP(H3114,jp!AL:AP,5,0),0)</f>
        <v>0</v>
      </c>
    </row>
    <row r="3115" spans="8:23" x14ac:dyDescent="0.35">
      <c r="H3115">
        <f t="shared" si="292"/>
        <v>0</v>
      </c>
      <c r="I3115">
        <f t="shared" si="292"/>
        <v>0</v>
      </c>
      <c r="J3115" s="2">
        <f t="shared" si="292"/>
        <v>0</v>
      </c>
      <c r="K3115" s="2">
        <f t="shared" si="291"/>
        <v>0</v>
      </c>
      <c r="L3115" s="2">
        <f t="shared" si="291"/>
        <v>0</v>
      </c>
      <c r="M3115" s="2">
        <f t="shared" si="291"/>
        <v>0</v>
      </c>
      <c r="N3115" s="3">
        <f t="shared" si="293"/>
        <v>0</v>
      </c>
      <c r="O3115" s="3">
        <f t="shared" si="294"/>
        <v>0</v>
      </c>
      <c r="P3115" s="3">
        <f t="shared" si="295"/>
        <v>0</v>
      </c>
      <c r="Q3115" s="3">
        <f t="shared" si="296"/>
        <v>0</v>
      </c>
      <c r="R3115">
        <f>IF(N3115&gt;Treshold!$D$4,1,0)</f>
        <v>0</v>
      </c>
      <c r="S3115">
        <f>IF(O3115&gt;Treshold!$D$5,1,0)</f>
        <v>0</v>
      </c>
      <c r="T3115">
        <f>IF(P3115&gt;Treshold!$D$6,1,0)</f>
        <v>0</v>
      </c>
      <c r="U3115">
        <f>IF(Q3115&gt;Treshold!$D$7,1,0)</f>
        <v>0</v>
      </c>
      <c r="V3115" t="str">
        <f>IFERROR(VLOOKUP(H3115,jp!AL:AP,4,0),"Belum Masuk JP")</f>
        <v>Belum Masuk JP</v>
      </c>
      <c r="W3115">
        <f>IFERROR(VLOOKUP(H3115,jp!AL:AP,5,0),0)</f>
        <v>0</v>
      </c>
    </row>
    <row r="3116" spans="8:23" x14ac:dyDescent="0.35">
      <c r="H3116">
        <f t="shared" si="292"/>
        <v>0</v>
      </c>
      <c r="I3116">
        <f t="shared" si="292"/>
        <v>0</v>
      </c>
      <c r="J3116" s="2">
        <f t="shared" si="292"/>
        <v>0</v>
      </c>
      <c r="K3116" s="2">
        <f t="shared" si="291"/>
        <v>0</v>
      </c>
      <c r="L3116" s="2">
        <f t="shared" si="291"/>
        <v>0</v>
      </c>
      <c r="M3116" s="2">
        <f t="shared" si="291"/>
        <v>0</v>
      </c>
      <c r="N3116" s="3">
        <f t="shared" si="293"/>
        <v>0</v>
      </c>
      <c r="O3116" s="3">
        <f t="shared" si="294"/>
        <v>0</v>
      </c>
      <c r="P3116" s="3">
        <f t="shared" si="295"/>
        <v>0</v>
      </c>
      <c r="Q3116" s="3">
        <f t="shared" si="296"/>
        <v>0</v>
      </c>
      <c r="R3116">
        <f>IF(N3116&gt;Treshold!$D$4,1,0)</f>
        <v>0</v>
      </c>
      <c r="S3116">
        <f>IF(O3116&gt;Treshold!$D$5,1,0)</f>
        <v>0</v>
      </c>
      <c r="T3116">
        <f>IF(P3116&gt;Treshold!$D$6,1,0)</f>
        <v>0</v>
      </c>
      <c r="U3116">
        <f>IF(Q3116&gt;Treshold!$D$7,1,0)</f>
        <v>0</v>
      </c>
      <c r="V3116" t="str">
        <f>IFERROR(VLOOKUP(H3116,jp!AL:AP,4,0),"Belum Masuk JP")</f>
        <v>Belum Masuk JP</v>
      </c>
      <c r="W3116">
        <f>IFERROR(VLOOKUP(H3116,jp!AL:AP,5,0),0)</f>
        <v>0</v>
      </c>
    </row>
    <row r="3117" spans="8:23" x14ac:dyDescent="0.35">
      <c r="H3117">
        <f t="shared" si="292"/>
        <v>0</v>
      </c>
      <c r="I3117">
        <f t="shared" si="292"/>
        <v>0</v>
      </c>
      <c r="J3117" s="2">
        <f t="shared" si="292"/>
        <v>0</v>
      </c>
      <c r="K3117" s="2">
        <f t="shared" si="291"/>
        <v>0</v>
      </c>
      <c r="L3117" s="2">
        <f t="shared" si="291"/>
        <v>0</v>
      </c>
      <c r="M3117" s="2">
        <f t="shared" si="291"/>
        <v>0</v>
      </c>
      <c r="N3117" s="3">
        <f t="shared" si="293"/>
        <v>0</v>
      </c>
      <c r="O3117" s="3">
        <f t="shared" si="294"/>
        <v>0</v>
      </c>
      <c r="P3117" s="3">
        <f t="shared" si="295"/>
        <v>0</v>
      </c>
      <c r="Q3117" s="3">
        <f t="shared" si="296"/>
        <v>0</v>
      </c>
      <c r="R3117">
        <f>IF(N3117&gt;Treshold!$D$4,1,0)</f>
        <v>0</v>
      </c>
      <c r="S3117">
        <f>IF(O3117&gt;Treshold!$D$5,1,0)</f>
        <v>0</v>
      </c>
      <c r="T3117">
        <f>IF(P3117&gt;Treshold!$D$6,1,0)</f>
        <v>0</v>
      </c>
      <c r="U3117">
        <f>IF(Q3117&gt;Treshold!$D$7,1,0)</f>
        <v>0</v>
      </c>
      <c r="V3117" t="str">
        <f>IFERROR(VLOOKUP(H3117,jp!AL:AP,4,0),"Belum Masuk JP")</f>
        <v>Belum Masuk JP</v>
      </c>
      <c r="W3117">
        <f>IFERROR(VLOOKUP(H3117,jp!AL:AP,5,0),0)</f>
        <v>0</v>
      </c>
    </row>
    <row r="3118" spans="8:23" x14ac:dyDescent="0.35">
      <c r="H3118">
        <f t="shared" si="292"/>
        <v>0</v>
      </c>
      <c r="I3118">
        <f t="shared" si="292"/>
        <v>0</v>
      </c>
      <c r="J3118" s="2">
        <f t="shared" si="292"/>
        <v>0</v>
      </c>
      <c r="K3118" s="2">
        <f t="shared" si="291"/>
        <v>0</v>
      </c>
      <c r="L3118" s="2">
        <f t="shared" si="291"/>
        <v>0</v>
      </c>
      <c r="M3118" s="2">
        <f t="shared" si="291"/>
        <v>0</v>
      </c>
      <c r="N3118" s="3">
        <f t="shared" si="293"/>
        <v>0</v>
      </c>
      <c r="O3118" s="3">
        <f t="shared" si="294"/>
        <v>0</v>
      </c>
      <c r="P3118" s="3">
        <f t="shared" si="295"/>
        <v>0</v>
      </c>
      <c r="Q3118" s="3">
        <f t="shared" si="296"/>
        <v>0</v>
      </c>
      <c r="R3118">
        <f>IF(N3118&gt;Treshold!$D$4,1,0)</f>
        <v>0</v>
      </c>
      <c r="S3118">
        <f>IF(O3118&gt;Treshold!$D$5,1,0)</f>
        <v>0</v>
      </c>
      <c r="T3118">
        <f>IF(P3118&gt;Treshold!$D$6,1,0)</f>
        <v>0</v>
      </c>
      <c r="U3118">
        <f>IF(Q3118&gt;Treshold!$D$7,1,0)</f>
        <v>0</v>
      </c>
      <c r="V3118" t="str">
        <f>IFERROR(VLOOKUP(H3118,jp!AL:AP,4,0),"Belum Masuk JP")</f>
        <v>Belum Masuk JP</v>
      </c>
      <c r="W3118">
        <f>IFERROR(VLOOKUP(H3118,jp!AL:AP,5,0),0)</f>
        <v>0</v>
      </c>
    </row>
    <row r="3119" spans="8:23" x14ac:dyDescent="0.35">
      <c r="H3119">
        <f t="shared" si="292"/>
        <v>0</v>
      </c>
      <c r="I3119">
        <f t="shared" si="292"/>
        <v>0</v>
      </c>
      <c r="J3119" s="2">
        <f t="shared" si="292"/>
        <v>0</v>
      </c>
      <c r="K3119" s="2">
        <f t="shared" si="291"/>
        <v>0</v>
      </c>
      <c r="L3119" s="2">
        <f t="shared" si="291"/>
        <v>0</v>
      </c>
      <c r="M3119" s="2">
        <f t="shared" si="291"/>
        <v>0</v>
      </c>
      <c r="N3119" s="3">
        <f t="shared" si="293"/>
        <v>0</v>
      </c>
      <c r="O3119" s="3">
        <f t="shared" si="294"/>
        <v>0</v>
      </c>
      <c r="P3119" s="3">
        <f t="shared" si="295"/>
        <v>0</v>
      </c>
      <c r="Q3119" s="3">
        <f t="shared" si="296"/>
        <v>0</v>
      </c>
      <c r="R3119">
        <f>IF(N3119&gt;Treshold!$D$4,1,0)</f>
        <v>0</v>
      </c>
      <c r="S3119">
        <f>IF(O3119&gt;Treshold!$D$5,1,0)</f>
        <v>0</v>
      </c>
      <c r="T3119">
        <f>IF(P3119&gt;Treshold!$D$6,1,0)</f>
        <v>0</v>
      </c>
      <c r="U3119">
        <f>IF(Q3119&gt;Treshold!$D$7,1,0)</f>
        <v>0</v>
      </c>
      <c r="V3119" t="str">
        <f>IFERROR(VLOOKUP(H3119,jp!AL:AP,4,0),"Belum Masuk JP")</f>
        <v>Belum Masuk JP</v>
      </c>
      <c r="W3119">
        <f>IFERROR(VLOOKUP(H3119,jp!AL:AP,5,0),0)</f>
        <v>0</v>
      </c>
    </row>
    <row r="3120" spans="8:23" x14ac:dyDescent="0.35">
      <c r="H3120">
        <f t="shared" si="292"/>
        <v>0</v>
      </c>
      <c r="I3120">
        <f t="shared" si="292"/>
        <v>0</v>
      </c>
      <c r="J3120" s="2">
        <f t="shared" si="292"/>
        <v>0</v>
      </c>
      <c r="K3120" s="2">
        <f t="shared" si="291"/>
        <v>0</v>
      </c>
      <c r="L3120" s="2">
        <f t="shared" si="291"/>
        <v>0</v>
      </c>
      <c r="M3120" s="2">
        <f t="shared" si="291"/>
        <v>0</v>
      </c>
      <c r="N3120" s="3">
        <f t="shared" si="293"/>
        <v>0</v>
      </c>
      <c r="O3120" s="3">
        <f t="shared" si="294"/>
        <v>0</v>
      </c>
      <c r="P3120" s="3">
        <f t="shared" si="295"/>
        <v>0</v>
      </c>
      <c r="Q3120" s="3">
        <f t="shared" si="296"/>
        <v>0</v>
      </c>
      <c r="R3120">
        <f>IF(N3120&gt;Treshold!$D$4,1,0)</f>
        <v>0</v>
      </c>
      <c r="S3120">
        <f>IF(O3120&gt;Treshold!$D$5,1,0)</f>
        <v>0</v>
      </c>
      <c r="T3120">
        <f>IF(P3120&gt;Treshold!$D$6,1,0)</f>
        <v>0</v>
      </c>
      <c r="U3120">
        <f>IF(Q3120&gt;Treshold!$D$7,1,0)</f>
        <v>0</v>
      </c>
      <c r="V3120" t="str">
        <f>IFERROR(VLOOKUP(H3120,jp!AL:AP,4,0),"Belum Masuk JP")</f>
        <v>Belum Masuk JP</v>
      </c>
      <c r="W3120">
        <f>IFERROR(VLOOKUP(H3120,jp!AL:AP,5,0),0)</f>
        <v>0</v>
      </c>
    </row>
    <row r="3121" spans="8:23" x14ac:dyDescent="0.35">
      <c r="H3121">
        <f t="shared" si="292"/>
        <v>0</v>
      </c>
      <c r="I3121">
        <f t="shared" si="292"/>
        <v>0</v>
      </c>
      <c r="J3121" s="2">
        <f t="shared" si="292"/>
        <v>0</v>
      </c>
      <c r="K3121" s="2">
        <f t="shared" si="291"/>
        <v>0</v>
      </c>
      <c r="L3121" s="2">
        <f t="shared" si="291"/>
        <v>0</v>
      </c>
      <c r="M3121" s="2">
        <f t="shared" si="291"/>
        <v>0</v>
      </c>
      <c r="N3121" s="3">
        <f t="shared" si="293"/>
        <v>0</v>
      </c>
      <c r="O3121" s="3">
        <f t="shared" si="294"/>
        <v>0</v>
      </c>
      <c r="P3121" s="3">
        <f t="shared" si="295"/>
        <v>0</v>
      </c>
      <c r="Q3121" s="3">
        <f t="shared" si="296"/>
        <v>0</v>
      </c>
      <c r="R3121">
        <f>IF(N3121&gt;Treshold!$D$4,1,0)</f>
        <v>0</v>
      </c>
      <c r="S3121">
        <f>IF(O3121&gt;Treshold!$D$5,1,0)</f>
        <v>0</v>
      </c>
      <c r="T3121">
        <f>IF(P3121&gt;Treshold!$D$6,1,0)</f>
        <v>0</v>
      </c>
      <c r="U3121">
        <f>IF(Q3121&gt;Treshold!$D$7,1,0)</f>
        <v>0</v>
      </c>
      <c r="V3121" t="str">
        <f>IFERROR(VLOOKUP(H3121,jp!AL:AP,4,0),"Belum Masuk JP")</f>
        <v>Belum Masuk JP</v>
      </c>
      <c r="W3121">
        <f>IFERROR(VLOOKUP(H3121,jp!AL:AP,5,0),0)</f>
        <v>0</v>
      </c>
    </row>
    <row r="3122" spans="8:23" x14ac:dyDescent="0.35">
      <c r="H3122">
        <f t="shared" si="292"/>
        <v>0</v>
      </c>
      <c r="I3122">
        <f t="shared" si="292"/>
        <v>0</v>
      </c>
      <c r="J3122" s="2">
        <f t="shared" si="292"/>
        <v>0</v>
      </c>
      <c r="K3122" s="2">
        <f t="shared" si="291"/>
        <v>0</v>
      </c>
      <c r="L3122" s="2">
        <f t="shared" si="291"/>
        <v>0</v>
      </c>
      <c r="M3122" s="2">
        <f t="shared" si="291"/>
        <v>0</v>
      </c>
      <c r="N3122" s="3">
        <f t="shared" si="293"/>
        <v>0</v>
      </c>
      <c r="O3122" s="3">
        <f t="shared" si="294"/>
        <v>0</v>
      </c>
      <c r="P3122" s="3">
        <f t="shared" si="295"/>
        <v>0</v>
      </c>
      <c r="Q3122" s="3">
        <f t="shared" si="296"/>
        <v>0</v>
      </c>
      <c r="R3122">
        <f>IF(N3122&gt;Treshold!$D$4,1,0)</f>
        <v>0</v>
      </c>
      <c r="S3122">
        <f>IF(O3122&gt;Treshold!$D$5,1,0)</f>
        <v>0</v>
      </c>
      <c r="T3122">
        <f>IF(P3122&gt;Treshold!$D$6,1,0)</f>
        <v>0</v>
      </c>
      <c r="U3122">
        <f>IF(Q3122&gt;Treshold!$D$7,1,0)</f>
        <v>0</v>
      </c>
      <c r="V3122" t="str">
        <f>IFERROR(VLOOKUP(H3122,jp!AL:AP,4,0),"Belum Masuk JP")</f>
        <v>Belum Masuk JP</v>
      </c>
      <c r="W3122">
        <f>IFERROR(VLOOKUP(H3122,jp!AL:AP,5,0),0)</f>
        <v>0</v>
      </c>
    </row>
    <row r="3123" spans="8:23" x14ac:dyDescent="0.35">
      <c r="H3123">
        <f t="shared" si="292"/>
        <v>0</v>
      </c>
      <c r="I3123">
        <f t="shared" si="292"/>
        <v>0</v>
      </c>
      <c r="J3123" s="2">
        <f t="shared" si="292"/>
        <v>0</v>
      </c>
      <c r="K3123" s="2">
        <f t="shared" si="291"/>
        <v>0</v>
      </c>
      <c r="L3123" s="2">
        <f t="shared" si="291"/>
        <v>0</v>
      </c>
      <c r="M3123" s="2">
        <f t="shared" si="291"/>
        <v>0</v>
      </c>
      <c r="N3123" s="3">
        <f t="shared" si="293"/>
        <v>0</v>
      </c>
      <c r="O3123" s="3">
        <f t="shared" si="294"/>
        <v>0</v>
      </c>
      <c r="P3123" s="3">
        <f t="shared" si="295"/>
        <v>0</v>
      </c>
      <c r="Q3123" s="3">
        <f t="shared" si="296"/>
        <v>0</v>
      </c>
      <c r="R3123">
        <f>IF(N3123&gt;Treshold!$D$4,1,0)</f>
        <v>0</v>
      </c>
      <c r="S3123">
        <f>IF(O3123&gt;Treshold!$D$5,1,0)</f>
        <v>0</v>
      </c>
      <c r="T3123">
        <f>IF(P3123&gt;Treshold!$D$6,1,0)</f>
        <v>0</v>
      </c>
      <c r="U3123">
        <f>IF(Q3123&gt;Treshold!$D$7,1,0)</f>
        <v>0</v>
      </c>
      <c r="V3123" t="str">
        <f>IFERROR(VLOOKUP(H3123,jp!AL:AP,4,0),"Belum Masuk JP")</f>
        <v>Belum Masuk JP</v>
      </c>
      <c r="W3123">
        <f>IFERROR(VLOOKUP(H3123,jp!AL:AP,5,0),0)</f>
        <v>0</v>
      </c>
    </row>
    <row r="3124" spans="8:23" x14ac:dyDescent="0.35">
      <c r="H3124">
        <f t="shared" si="292"/>
        <v>0</v>
      </c>
      <c r="I3124">
        <f t="shared" si="292"/>
        <v>0</v>
      </c>
      <c r="J3124" s="2">
        <f t="shared" si="292"/>
        <v>0</v>
      </c>
      <c r="K3124" s="2">
        <f t="shared" si="291"/>
        <v>0</v>
      </c>
      <c r="L3124" s="2">
        <f t="shared" si="291"/>
        <v>0</v>
      </c>
      <c r="M3124" s="2">
        <f t="shared" si="291"/>
        <v>0</v>
      </c>
      <c r="N3124" s="3">
        <f t="shared" si="293"/>
        <v>0</v>
      </c>
      <c r="O3124" s="3">
        <f t="shared" si="294"/>
        <v>0</v>
      </c>
      <c r="P3124" s="3">
        <f t="shared" si="295"/>
        <v>0</v>
      </c>
      <c r="Q3124" s="3">
        <f t="shared" si="296"/>
        <v>0</v>
      </c>
      <c r="R3124">
        <f>IF(N3124&gt;Treshold!$D$4,1,0)</f>
        <v>0</v>
      </c>
      <c r="S3124">
        <f>IF(O3124&gt;Treshold!$D$5,1,0)</f>
        <v>0</v>
      </c>
      <c r="T3124">
        <f>IF(P3124&gt;Treshold!$D$6,1,0)</f>
        <v>0</v>
      </c>
      <c r="U3124">
        <f>IF(Q3124&gt;Treshold!$D$7,1,0)</f>
        <v>0</v>
      </c>
      <c r="V3124" t="str">
        <f>IFERROR(VLOOKUP(H3124,jp!AL:AP,4,0),"Belum Masuk JP")</f>
        <v>Belum Masuk JP</v>
      </c>
      <c r="W3124">
        <f>IFERROR(VLOOKUP(H3124,jp!AL:AP,5,0),0)</f>
        <v>0</v>
      </c>
    </row>
    <row r="3125" spans="8:23" x14ac:dyDescent="0.35">
      <c r="H3125">
        <f t="shared" si="292"/>
        <v>0</v>
      </c>
      <c r="I3125">
        <f t="shared" si="292"/>
        <v>0</v>
      </c>
      <c r="J3125" s="2">
        <f t="shared" si="292"/>
        <v>0</v>
      </c>
      <c r="K3125" s="2">
        <f t="shared" si="291"/>
        <v>0</v>
      </c>
      <c r="L3125" s="2">
        <f t="shared" si="291"/>
        <v>0</v>
      </c>
      <c r="M3125" s="2">
        <f t="shared" si="291"/>
        <v>0</v>
      </c>
      <c r="N3125" s="3">
        <f t="shared" si="293"/>
        <v>0</v>
      </c>
      <c r="O3125" s="3">
        <f t="shared" si="294"/>
        <v>0</v>
      </c>
      <c r="P3125" s="3">
        <f t="shared" si="295"/>
        <v>0</v>
      </c>
      <c r="Q3125" s="3">
        <f t="shared" si="296"/>
        <v>0</v>
      </c>
      <c r="R3125">
        <f>IF(N3125&gt;Treshold!$D$4,1,0)</f>
        <v>0</v>
      </c>
      <c r="S3125">
        <f>IF(O3125&gt;Treshold!$D$5,1,0)</f>
        <v>0</v>
      </c>
      <c r="T3125">
        <f>IF(P3125&gt;Treshold!$D$6,1,0)</f>
        <v>0</v>
      </c>
      <c r="U3125">
        <f>IF(Q3125&gt;Treshold!$D$7,1,0)</f>
        <v>0</v>
      </c>
      <c r="V3125" t="str">
        <f>IFERROR(VLOOKUP(H3125,jp!AL:AP,4,0),"Belum Masuk JP")</f>
        <v>Belum Masuk JP</v>
      </c>
      <c r="W3125">
        <f>IFERROR(VLOOKUP(H3125,jp!AL:AP,5,0),0)</f>
        <v>0</v>
      </c>
    </row>
    <row r="3126" spans="8:23" x14ac:dyDescent="0.35">
      <c r="H3126">
        <f t="shared" si="292"/>
        <v>0</v>
      </c>
      <c r="I3126">
        <f t="shared" si="292"/>
        <v>0</v>
      </c>
      <c r="J3126" s="2">
        <f t="shared" si="292"/>
        <v>0</v>
      </c>
      <c r="K3126" s="2">
        <f t="shared" si="291"/>
        <v>0</v>
      </c>
      <c r="L3126" s="2">
        <f t="shared" si="291"/>
        <v>0</v>
      </c>
      <c r="M3126" s="2">
        <f t="shared" si="291"/>
        <v>0</v>
      </c>
      <c r="N3126" s="3">
        <f t="shared" si="293"/>
        <v>0</v>
      </c>
      <c r="O3126" s="3">
        <f t="shared" si="294"/>
        <v>0</v>
      </c>
      <c r="P3126" s="3">
        <f t="shared" si="295"/>
        <v>0</v>
      </c>
      <c r="Q3126" s="3">
        <f t="shared" si="296"/>
        <v>0</v>
      </c>
      <c r="R3126">
        <f>IF(N3126&gt;Treshold!$D$4,1,0)</f>
        <v>0</v>
      </c>
      <c r="S3126">
        <f>IF(O3126&gt;Treshold!$D$5,1,0)</f>
        <v>0</v>
      </c>
      <c r="T3126">
        <f>IF(P3126&gt;Treshold!$D$6,1,0)</f>
        <v>0</v>
      </c>
      <c r="U3126">
        <f>IF(Q3126&gt;Treshold!$D$7,1,0)</f>
        <v>0</v>
      </c>
      <c r="V3126" t="str">
        <f>IFERROR(VLOOKUP(H3126,jp!AL:AP,4,0),"Belum Masuk JP")</f>
        <v>Belum Masuk JP</v>
      </c>
      <c r="W3126">
        <f>IFERROR(VLOOKUP(H3126,jp!AL:AP,5,0),0)</f>
        <v>0</v>
      </c>
    </row>
    <row r="3127" spans="8:23" x14ac:dyDescent="0.35">
      <c r="H3127">
        <f t="shared" si="292"/>
        <v>0</v>
      </c>
      <c r="I3127">
        <f t="shared" si="292"/>
        <v>0</v>
      </c>
      <c r="J3127" s="2">
        <f t="shared" si="292"/>
        <v>0</v>
      </c>
      <c r="K3127" s="2">
        <f t="shared" si="291"/>
        <v>0</v>
      </c>
      <c r="L3127" s="2">
        <f t="shared" si="291"/>
        <v>0</v>
      </c>
      <c r="M3127" s="2">
        <f t="shared" si="291"/>
        <v>0</v>
      </c>
      <c r="N3127" s="3">
        <f t="shared" si="293"/>
        <v>0</v>
      </c>
      <c r="O3127" s="3">
        <f t="shared" si="294"/>
        <v>0</v>
      </c>
      <c r="P3127" s="3">
        <f t="shared" si="295"/>
        <v>0</v>
      </c>
      <c r="Q3127" s="3">
        <f t="shared" si="296"/>
        <v>0</v>
      </c>
      <c r="R3127">
        <f>IF(N3127&gt;Treshold!$D$4,1,0)</f>
        <v>0</v>
      </c>
      <c r="S3127">
        <f>IF(O3127&gt;Treshold!$D$5,1,0)</f>
        <v>0</v>
      </c>
      <c r="T3127">
        <f>IF(P3127&gt;Treshold!$D$6,1,0)</f>
        <v>0</v>
      </c>
      <c r="U3127">
        <f>IF(Q3127&gt;Treshold!$D$7,1,0)</f>
        <v>0</v>
      </c>
      <c r="V3127" t="str">
        <f>IFERROR(VLOOKUP(H3127,jp!AL:AP,4,0),"Belum Masuk JP")</f>
        <v>Belum Masuk JP</v>
      </c>
      <c r="W3127">
        <f>IFERROR(VLOOKUP(H3127,jp!AL:AP,5,0),0)</f>
        <v>0</v>
      </c>
    </row>
    <row r="3128" spans="8:23" x14ac:dyDescent="0.35">
      <c r="H3128">
        <f t="shared" si="292"/>
        <v>0</v>
      </c>
      <c r="I3128">
        <f t="shared" si="292"/>
        <v>0</v>
      </c>
      <c r="J3128" s="2">
        <f t="shared" si="292"/>
        <v>0</v>
      </c>
      <c r="K3128" s="2">
        <f t="shared" si="291"/>
        <v>0</v>
      </c>
      <c r="L3128" s="2">
        <f t="shared" si="291"/>
        <v>0</v>
      </c>
      <c r="M3128" s="2">
        <f t="shared" si="291"/>
        <v>0</v>
      </c>
      <c r="N3128" s="3">
        <f t="shared" si="293"/>
        <v>0</v>
      </c>
      <c r="O3128" s="3">
        <f t="shared" si="294"/>
        <v>0</v>
      </c>
      <c r="P3128" s="3">
        <f t="shared" si="295"/>
        <v>0</v>
      </c>
      <c r="Q3128" s="3">
        <f t="shared" si="296"/>
        <v>0</v>
      </c>
      <c r="R3128">
        <f>IF(N3128&gt;Treshold!$D$4,1,0)</f>
        <v>0</v>
      </c>
      <c r="S3128">
        <f>IF(O3128&gt;Treshold!$D$5,1,0)</f>
        <v>0</v>
      </c>
      <c r="T3128">
        <f>IF(P3128&gt;Treshold!$D$6,1,0)</f>
        <v>0</v>
      </c>
      <c r="U3128">
        <f>IF(Q3128&gt;Treshold!$D$7,1,0)</f>
        <v>0</v>
      </c>
      <c r="V3128" t="str">
        <f>IFERROR(VLOOKUP(H3128,jp!AL:AP,4,0),"Belum Masuk JP")</f>
        <v>Belum Masuk JP</v>
      </c>
      <c r="W3128">
        <f>IFERROR(VLOOKUP(H3128,jp!AL:AP,5,0),0)</f>
        <v>0</v>
      </c>
    </row>
    <row r="3129" spans="8:23" x14ac:dyDescent="0.35">
      <c r="H3129">
        <f t="shared" si="292"/>
        <v>0</v>
      </c>
      <c r="I3129">
        <f t="shared" si="292"/>
        <v>0</v>
      </c>
      <c r="J3129" s="2">
        <f t="shared" si="292"/>
        <v>0</v>
      </c>
      <c r="K3129" s="2">
        <f t="shared" si="291"/>
        <v>0</v>
      </c>
      <c r="L3129" s="2">
        <f t="shared" si="291"/>
        <v>0</v>
      </c>
      <c r="M3129" s="2">
        <f t="shared" si="291"/>
        <v>0</v>
      </c>
      <c r="N3129" s="3">
        <f t="shared" si="293"/>
        <v>0</v>
      </c>
      <c r="O3129" s="3">
        <f t="shared" si="294"/>
        <v>0</v>
      </c>
      <c r="P3129" s="3">
        <f t="shared" si="295"/>
        <v>0</v>
      </c>
      <c r="Q3129" s="3">
        <f t="shared" si="296"/>
        <v>0</v>
      </c>
      <c r="R3129">
        <f>IF(N3129&gt;Treshold!$D$4,1,0)</f>
        <v>0</v>
      </c>
      <c r="S3129">
        <f>IF(O3129&gt;Treshold!$D$5,1,0)</f>
        <v>0</v>
      </c>
      <c r="T3129">
        <f>IF(P3129&gt;Treshold!$D$6,1,0)</f>
        <v>0</v>
      </c>
      <c r="U3129">
        <f>IF(Q3129&gt;Treshold!$D$7,1,0)</f>
        <v>0</v>
      </c>
      <c r="V3129" t="str">
        <f>IFERROR(VLOOKUP(H3129,jp!AL:AP,4,0),"Belum Masuk JP")</f>
        <v>Belum Masuk JP</v>
      </c>
      <c r="W3129">
        <f>IFERROR(VLOOKUP(H3129,jp!AL:AP,5,0),0)</f>
        <v>0</v>
      </c>
    </row>
    <row r="3130" spans="8:23" x14ac:dyDescent="0.35">
      <c r="H3130">
        <f t="shared" si="292"/>
        <v>0</v>
      </c>
      <c r="I3130">
        <f t="shared" si="292"/>
        <v>0</v>
      </c>
      <c r="J3130" s="2">
        <f t="shared" si="292"/>
        <v>0</v>
      </c>
      <c r="K3130" s="2">
        <f t="shared" si="291"/>
        <v>0</v>
      </c>
      <c r="L3130" s="2">
        <f t="shared" si="291"/>
        <v>0</v>
      </c>
      <c r="M3130" s="2">
        <f t="shared" si="291"/>
        <v>0</v>
      </c>
      <c r="N3130" s="3">
        <f t="shared" si="293"/>
        <v>0</v>
      </c>
      <c r="O3130" s="3">
        <f t="shared" si="294"/>
        <v>0</v>
      </c>
      <c r="P3130" s="3">
        <f t="shared" si="295"/>
        <v>0</v>
      </c>
      <c r="Q3130" s="3">
        <f t="shared" si="296"/>
        <v>0</v>
      </c>
      <c r="R3130">
        <f>IF(N3130&gt;Treshold!$D$4,1,0)</f>
        <v>0</v>
      </c>
      <c r="S3130">
        <f>IF(O3130&gt;Treshold!$D$5,1,0)</f>
        <v>0</v>
      </c>
      <c r="T3130">
        <f>IF(P3130&gt;Treshold!$D$6,1,0)</f>
        <v>0</v>
      </c>
      <c r="U3130">
        <f>IF(Q3130&gt;Treshold!$D$7,1,0)</f>
        <v>0</v>
      </c>
      <c r="V3130" t="str">
        <f>IFERROR(VLOOKUP(H3130,jp!AL:AP,4,0),"Belum Masuk JP")</f>
        <v>Belum Masuk JP</v>
      </c>
      <c r="W3130">
        <f>IFERROR(VLOOKUP(H3130,jp!AL:AP,5,0),0)</f>
        <v>0</v>
      </c>
    </row>
    <row r="3131" spans="8:23" x14ac:dyDescent="0.35">
      <c r="H3131">
        <f t="shared" si="292"/>
        <v>0</v>
      </c>
      <c r="I3131">
        <f t="shared" si="292"/>
        <v>0</v>
      </c>
      <c r="J3131" s="2">
        <f t="shared" si="292"/>
        <v>0</v>
      </c>
      <c r="K3131" s="2">
        <f t="shared" si="291"/>
        <v>0</v>
      </c>
      <c r="L3131" s="2">
        <f t="shared" si="291"/>
        <v>0</v>
      </c>
      <c r="M3131" s="2">
        <f t="shared" si="291"/>
        <v>0</v>
      </c>
      <c r="N3131" s="3">
        <f t="shared" si="293"/>
        <v>0</v>
      </c>
      <c r="O3131" s="3">
        <f t="shared" si="294"/>
        <v>0</v>
      </c>
      <c r="P3131" s="3">
        <f t="shared" si="295"/>
        <v>0</v>
      </c>
      <c r="Q3131" s="3">
        <f t="shared" si="296"/>
        <v>0</v>
      </c>
      <c r="R3131">
        <f>IF(N3131&gt;Treshold!$D$4,1,0)</f>
        <v>0</v>
      </c>
      <c r="S3131">
        <f>IF(O3131&gt;Treshold!$D$5,1,0)</f>
        <v>0</v>
      </c>
      <c r="T3131">
        <f>IF(P3131&gt;Treshold!$D$6,1,0)</f>
        <v>0</v>
      </c>
      <c r="U3131">
        <f>IF(Q3131&gt;Treshold!$D$7,1,0)</f>
        <v>0</v>
      </c>
      <c r="V3131" t="str">
        <f>IFERROR(VLOOKUP(H3131,jp!AL:AP,4,0),"Belum Masuk JP")</f>
        <v>Belum Masuk JP</v>
      </c>
      <c r="W3131">
        <f>IFERROR(VLOOKUP(H3131,jp!AL:AP,5,0),0)</f>
        <v>0</v>
      </c>
    </row>
    <row r="3132" spans="8:23" x14ac:dyDescent="0.35">
      <c r="H3132">
        <f t="shared" si="292"/>
        <v>0</v>
      </c>
      <c r="I3132">
        <f t="shared" si="292"/>
        <v>0</v>
      </c>
      <c r="J3132" s="2">
        <f t="shared" si="292"/>
        <v>0</v>
      </c>
      <c r="K3132" s="2">
        <f t="shared" si="291"/>
        <v>0</v>
      </c>
      <c r="L3132" s="2">
        <f t="shared" si="291"/>
        <v>0</v>
      </c>
      <c r="M3132" s="2">
        <f t="shared" si="291"/>
        <v>0</v>
      </c>
      <c r="N3132" s="3">
        <f t="shared" si="293"/>
        <v>0</v>
      </c>
      <c r="O3132" s="3">
        <f t="shared" si="294"/>
        <v>0</v>
      </c>
      <c r="P3132" s="3">
        <f t="shared" si="295"/>
        <v>0</v>
      </c>
      <c r="Q3132" s="3">
        <f t="shared" si="296"/>
        <v>0</v>
      </c>
      <c r="R3132">
        <f>IF(N3132&gt;Treshold!$D$4,1,0)</f>
        <v>0</v>
      </c>
      <c r="S3132">
        <f>IF(O3132&gt;Treshold!$D$5,1,0)</f>
        <v>0</v>
      </c>
      <c r="T3132">
        <f>IF(P3132&gt;Treshold!$D$6,1,0)</f>
        <v>0</v>
      </c>
      <c r="U3132">
        <f>IF(Q3132&gt;Treshold!$D$7,1,0)</f>
        <v>0</v>
      </c>
      <c r="V3132" t="str">
        <f>IFERROR(VLOOKUP(H3132,jp!AL:AP,4,0),"Belum Masuk JP")</f>
        <v>Belum Masuk JP</v>
      </c>
      <c r="W3132">
        <f>IFERROR(VLOOKUP(H3132,jp!AL:AP,5,0),0)</f>
        <v>0</v>
      </c>
    </row>
    <row r="3133" spans="8:23" x14ac:dyDescent="0.35">
      <c r="H3133">
        <f t="shared" si="292"/>
        <v>0</v>
      </c>
      <c r="I3133">
        <f t="shared" si="292"/>
        <v>0</v>
      </c>
      <c r="J3133" s="2">
        <f t="shared" si="292"/>
        <v>0</v>
      </c>
      <c r="K3133" s="2">
        <f t="shared" si="291"/>
        <v>0</v>
      </c>
      <c r="L3133" s="2">
        <f t="shared" si="291"/>
        <v>0</v>
      </c>
      <c r="M3133" s="2">
        <f t="shared" si="291"/>
        <v>0</v>
      </c>
      <c r="N3133" s="3">
        <f t="shared" si="293"/>
        <v>0</v>
      </c>
      <c r="O3133" s="3">
        <f t="shared" si="294"/>
        <v>0</v>
      </c>
      <c r="P3133" s="3">
        <f t="shared" si="295"/>
        <v>0</v>
      </c>
      <c r="Q3133" s="3">
        <f t="shared" si="296"/>
        <v>0</v>
      </c>
      <c r="R3133">
        <f>IF(N3133&gt;Treshold!$D$4,1,0)</f>
        <v>0</v>
      </c>
      <c r="S3133">
        <f>IF(O3133&gt;Treshold!$D$5,1,0)</f>
        <v>0</v>
      </c>
      <c r="T3133">
        <f>IF(P3133&gt;Treshold!$D$6,1,0)</f>
        <v>0</v>
      </c>
      <c r="U3133">
        <f>IF(Q3133&gt;Treshold!$D$7,1,0)</f>
        <v>0</v>
      </c>
      <c r="V3133" t="str">
        <f>IFERROR(VLOOKUP(H3133,jp!AL:AP,4,0),"Belum Masuk JP")</f>
        <v>Belum Masuk JP</v>
      </c>
      <c r="W3133">
        <f>IFERROR(VLOOKUP(H3133,jp!AL:AP,5,0),0)</f>
        <v>0</v>
      </c>
    </row>
    <row r="3134" spans="8:23" x14ac:dyDescent="0.35">
      <c r="H3134">
        <f t="shared" si="292"/>
        <v>0</v>
      </c>
      <c r="I3134">
        <f t="shared" si="292"/>
        <v>0</v>
      </c>
      <c r="J3134" s="2">
        <f t="shared" si="292"/>
        <v>0</v>
      </c>
      <c r="K3134" s="2">
        <f t="shared" si="291"/>
        <v>0</v>
      </c>
      <c r="L3134" s="2">
        <f t="shared" si="291"/>
        <v>0</v>
      </c>
      <c r="M3134" s="2">
        <f t="shared" si="291"/>
        <v>0</v>
      </c>
      <c r="N3134" s="3">
        <f t="shared" si="293"/>
        <v>0</v>
      </c>
      <c r="O3134" s="3">
        <f t="shared" si="294"/>
        <v>0</v>
      </c>
      <c r="P3134" s="3">
        <f t="shared" si="295"/>
        <v>0</v>
      </c>
      <c r="Q3134" s="3">
        <f t="shared" si="296"/>
        <v>0</v>
      </c>
      <c r="R3134">
        <f>IF(N3134&gt;Treshold!$D$4,1,0)</f>
        <v>0</v>
      </c>
      <c r="S3134">
        <f>IF(O3134&gt;Treshold!$D$5,1,0)</f>
        <v>0</v>
      </c>
      <c r="T3134">
        <f>IF(P3134&gt;Treshold!$D$6,1,0)</f>
        <v>0</v>
      </c>
      <c r="U3134">
        <f>IF(Q3134&gt;Treshold!$D$7,1,0)</f>
        <v>0</v>
      </c>
      <c r="V3134" t="str">
        <f>IFERROR(VLOOKUP(H3134,jp!AL:AP,4,0),"Belum Masuk JP")</f>
        <v>Belum Masuk JP</v>
      </c>
      <c r="W3134">
        <f>IFERROR(VLOOKUP(H3134,jp!AL:AP,5,0),0)</f>
        <v>0</v>
      </c>
    </row>
    <row r="3135" spans="8:23" x14ac:dyDescent="0.35">
      <c r="H3135">
        <f t="shared" si="292"/>
        <v>0</v>
      </c>
      <c r="I3135">
        <f t="shared" si="292"/>
        <v>0</v>
      </c>
      <c r="J3135" s="2">
        <f t="shared" si="292"/>
        <v>0</v>
      </c>
      <c r="K3135" s="2">
        <f t="shared" si="291"/>
        <v>0</v>
      </c>
      <c r="L3135" s="2">
        <f t="shared" si="291"/>
        <v>0</v>
      </c>
      <c r="M3135" s="2">
        <f t="shared" si="291"/>
        <v>0</v>
      </c>
      <c r="N3135" s="3">
        <f t="shared" si="293"/>
        <v>0</v>
      </c>
      <c r="O3135" s="3">
        <f t="shared" si="294"/>
        <v>0</v>
      </c>
      <c r="P3135" s="3">
        <f t="shared" si="295"/>
        <v>0</v>
      </c>
      <c r="Q3135" s="3">
        <f t="shared" si="296"/>
        <v>0</v>
      </c>
      <c r="R3135">
        <f>IF(N3135&gt;Treshold!$D$4,1,0)</f>
        <v>0</v>
      </c>
      <c r="S3135">
        <f>IF(O3135&gt;Treshold!$D$5,1,0)</f>
        <v>0</v>
      </c>
      <c r="T3135">
        <f>IF(P3135&gt;Treshold!$D$6,1,0)</f>
        <v>0</v>
      </c>
      <c r="U3135">
        <f>IF(Q3135&gt;Treshold!$D$7,1,0)</f>
        <v>0</v>
      </c>
      <c r="V3135" t="str">
        <f>IFERROR(VLOOKUP(H3135,jp!AL:AP,4,0),"Belum Masuk JP")</f>
        <v>Belum Masuk JP</v>
      </c>
      <c r="W3135">
        <f>IFERROR(VLOOKUP(H3135,jp!AL:AP,5,0),0)</f>
        <v>0</v>
      </c>
    </row>
    <row r="3136" spans="8:23" x14ac:dyDescent="0.35">
      <c r="H3136">
        <f t="shared" si="292"/>
        <v>0</v>
      </c>
      <c r="I3136">
        <f t="shared" si="292"/>
        <v>0</v>
      </c>
      <c r="J3136" s="2">
        <f t="shared" si="292"/>
        <v>0</v>
      </c>
      <c r="K3136" s="2">
        <f t="shared" si="291"/>
        <v>0</v>
      </c>
      <c r="L3136" s="2">
        <f t="shared" si="291"/>
        <v>0</v>
      </c>
      <c r="M3136" s="2">
        <f t="shared" si="291"/>
        <v>0</v>
      </c>
      <c r="N3136" s="3">
        <f t="shared" si="293"/>
        <v>0</v>
      </c>
      <c r="O3136" s="3">
        <f t="shared" si="294"/>
        <v>0</v>
      </c>
      <c r="P3136" s="3">
        <f t="shared" si="295"/>
        <v>0</v>
      </c>
      <c r="Q3136" s="3">
        <f t="shared" si="296"/>
        <v>0</v>
      </c>
      <c r="R3136">
        <f>IF(N3136&gt;Treshold!$D$4,1,0)</f>
        <v>0</v>
      </c>
      <c r="S3136">
        <f>IF(O3136&gt;Treshold!$D$5,1,0)</f>
        <v>0</v>
      </c>
      <c r="T3136">
        <f>IF(P3136&gt;Treshold!$D$6,1,0)</f>
        <v>0</v>
      </c>
      <c r="U3136">
        <f>IF(Q3136&gt;Treshold!$D$7,1,0)</f>
        <v>0</v>
      </c>
      <c r="V3136" t="str">
        <f>IFERROR(VLOOKUP(H3136,jp!AL:AP,4,0),"Belum Masuk JP")</f>
        <v>Belum Masuk JP</v>
      </c>
      <c r="W3136">
        <f>IFERROR(VLOOKUP(H3136,jp!AL:AP,5,0),0)</f>
        <v>0</v>
      </c>
    </row>
    <row r="3137" spans="8:23" x14ac:dyDescent="0.35">
      <c r="H3137">
        <f t="shared" si="292"/>
        <v>0</v>
      </c>
      <c r="I3137">
        <f t="shared" si="292"/>
        <v>0</v>
      </c>
      <c r="J3137" s="2">
        <f t="shared" si="292"/>
        <v>0</v>
      </c>
      <c r="K3137" s="2">
        <f t="shared" si="291"/>
        <v>0</v>
      </c>
      <c r="L3137" s="2">
        <f t="shared" si="291"/>
        <v>0</v>
      </c>
      <c r="M3137" s="2">
        <f t="shared" si="291"/>
        <v>0</v>
      </c>
      <c r="N3137" s="3">
        <f t="shared" si="293"/>
        <v>0</v>
      </c>
      <c r="O3137" s="3">
        <f t="shared" si="294"/>
        <v>0</v>
      </c>
      <c r="P3137" s="3">
        <f t="shared" si="295"/>
        <v>0</v>
      </c>
      <c r="Q3137" s="3">
        <f t="shared" si="296"/>
        <v>0</v>
      </c>
      <c r="R3137">
        <f>IF(N3137&gt;Treshold!$D$4,1,0)</f>
        <v>0</v>
      </c>
      <c r="S3137">
        <f>IF(O3137&gt;Treshold!$D$5,1,0)</f>
        <v>0</v>
      </c>
      <c r="T3137">
        <f>IF(P3137&gt;Treshold!$D$6,1,0)</f>
        <v>0</v>
      </c>
      <c r="U3137">
        <f>IF(Q3137&gt;Treshold!$D$7,1,0)</f>
        <v>0</v>
      </c>
      <c r="V3137" t="str">
        <f>IFERROR(VLOOKUP(H3137,jp!AL:AP,4,0),"Belum Masuk JP")</f>
        <v>Belum Masuk JP</v>
      </c>
      <c r="W3137">
        <f>IFERROR(VLOOKUP(H3137,jp!AL:AP,5,0),0)</f>
        <v>0</v>
      </c>
    </row>
    <row r="3138" spans="8:23" x14ac:dyDescent="0.35">
      <c r="H3138">
        <f t="shared" si="292"/>
        <v>0</v>
      </c>
      <c r="I3138">
        <f t="shared" si="292"/>
        <v>0</v>
      </c>
      <c r="J3138" s="2">
        <f t="shared" si="292"/>
        <v>0</v>
      </c>
      <c r="K3138" s="2">
        <f t="shared" si="291"/>
        <v>0</v>
      </c>
      <c r="L3138" s="2">
        <f t="shared" si="291"/>
        <v>0</v>
      </c>
      <c r="M3138" s="2">
        <f t="shared" si="291"/>
        <v>0</v>
      </c>
      <c r="N3138" s="3">
        <f t="shared" si="293"/>
        <v>0</v>
      </c>
      <c r="O3138" s="3">
        <f t="shared" si="294"/>
        <v>0</v>
      </c>
      <c r="P3138" s="3">
        <f t="shared" si="295"/>
        <v>0</v>
      </c>
      <c r="Q3138" s="3">
        <f t="shared" si="296"/>
        <v>0</v>
      </c>
      <c r="R3138">
        <f>IF(N3138&gt;Treshold!$D$4,1,0)</f>
        <v>0</v>
      </c>
      <c r="S3138">
        <f>IF(O3138&gt;Treshold!$D$5,1,0)</f>
        <v>0</v>
      </c>
      <c r="T3138">
        <f>IF(P3138&gt;Treshold!$D$6,1,0)</f>
        <v>0</v>
      </c>
      <c r="U3138">
        <f>IF(Q3138&gt;Treshold!$D$7,1,0)</f>
        <v>0</v>
      </c>
      <c r="V3138" t="str">
        <f>IFERROR(VLOOKUP(H3138,jp!AL:AP,4,0),"Belum Masuk JP")</f>
        <v>Belum Masuk JP</v>
      </c>
      <c r="W3138">
        <f>IFERROR(VLOOKUP(H3138,jp!AL:AP,5,0),0)</f>
        <v>0</v>
      </c>
    </row>
    <row r="3139" spans="8:23" x14ac:dyDescent="0.35">
      <c r="H3139">
        <f t="shared" si="292"/>
        <v>0</v>
      </c>
      <c r="I3139">
        <f t="shared" si="292"/>
        <v>0</v>
      </c>
      <c r="J3139" s="2">
        <f t="shared" si="292"/>
        <v>0</v>
      </c>
      <c r="K3139" s="2">
        <f t="shared" si="291"/>
        <v>0</v>
      </c>
      <c r="L3139" s="2">
        <f t="shared" si="291"/>
        <v>0</v>
      </c>
      <c r="M3139" s="2">
        <f t="shared" si="291"/>
        <v>0</v>
      </c>
      <c r="N3139" s="3">
        <f t="shared" si="293"/>
        <v>0</v>
      </c>
      <c r="O3139" s="3">
        <f t="shared" si="294"/>
        <v>0</v>
      </c>
      <c r="P3139" s="3">
        <f t="shared" si="295"/>
        <v>0</v>
      </c>
      <c r="Q3139" s="3">
        <f t="shared" si="296"/>
        <v>0</v>
      </c>
      <c r="R3139">
        <f>IF(N3139&gt;Treshold!$D$4,1,0)</f>
        <v>0</v>
      </c>
      <c r="S3139">
        <f>IF(O3139&gt;Treshold!$D$5,1,0)</f>
        <v>0</v>
      </c>
      <c r="T3139">
        <f>IF(P3139&gt;Treshold!$D$6,1,0)</f>
        <v>0</v>
      </c>
      <c r="U3139">
        <f>IF(Q3139&gt;Treshold!$D$7,1,0)</f>
        <v>0</v>
      </c>
      <c r="V3139" t="str">
        <f>IFERROR(VLOOKUP(H3139,jp!AL:AP,4,0),"Belum Masuk JP")</f>
        <v>Belum Masuk JP</v>
      </c>
      <c r="W3139">
        <f>IFERROR(VLOOKUP(H3139,jp!AL:AP,5,0),0)</f>
        <v>0</v>
      </c>
    </row>
    <row r="3140" spans="8:23" x14ac:dyDescent="0.35">
      <c r="H3140">
        <f t="shared" si="292"/>
        <v>0</v>
      </c>
      <c r="I3140">
        <f t="shared" si="292"/>
        <v>0</v>
      </c>
      <c r="J3140" s="2">
        <f t="shared" si="292"/>
        <v>0</v>
      </c>
      <c r="K3140" s="2">
        <f t="shared" si="291"/>
        <v>0</v>
      </c>
      <c r="L3140" s="2">
        <f t="shared" si="291"/>
        <v>0</v>
      </c>
      <c r="M3140" s="2">
        <f t="shared" si="291"/>
        <v>0</v>
      </c>
      <c r="N3140" s="3">
        <f t="shared" si="293"/>
        <v>0</v>
      </c>
      <c r="O3140" s="3">
        <f t="shared" si="294"/>
        <v>0</v>
      </c>
      <c r="P3140" s="3">
        <f t="shared" si="295"/>
        <v>0</v>
      </c>
      <c r="Q3140" s="3">
        <f t="shared" si="296"/>
        <v>0</v>
      </c>
      <c r="R3140">
        <f>IF(N3140&gt;Treshold!$D$4,1,0)</f>
        <v>0</v>
      </c>
      <c r="S3140">
        <f>IF(O3140&gt;Treshold!$D$5,1,0)</f>
        <v>0</v>
      </c>
      <c r="T3140">
        <f>IF(P3140&gt;Treshold!$D$6,1,0)</f>
        <v>0</v>
      </c>
      <c r="U3140">
        <f>IF(Q3140&gt;Treshold!$D$7,1,0)</f>
        <v>0</v>
      </c>
      <c r="V3140" t="str">
        <f>IFERROR(VLOOKUP(H3140,jp!AL:AP,4,0),"Belum Masuk JP")</f>
        <v>Belum Masuk JP</v>
      </c>
      <c r="W3140">
        <f>IFERROR(VLOOKUP(H3140,jp!AL:AP,5,0),0)</f>
        <v>0</v>
      </c>
    </row>
    <row r="3141" spans="8:23" x14ac:dyDescent="0.35">
      <c r="H3141">
        <f t="shared" si="292"/>
        <v>0</v>
      </c>
      <c r="I3141">
        <f t="shared" si="292"/>
        <v>0</v>
      </c>
      <c r="J3141" s="2">
        <f t="shared" si="292"/>
        <v>0</v>
      </c>
      <c r="K3141" s="2">
        <f t="shared" si="291"/>
        <v>0</v>
      </c>
      <c r="L3141" s="2">
        <f t="shared" si="291"/>
        <v>0</v>
      </c>
      <c r="M3141" s="2">
        <f t="shared" si="291"/>
        <v>0</v>
      </c>
      <c r="N3141" s="3">
        <f t="shared" si="293"/>
        <v>0</v>
      </c>
      <c r="O3141" s="3">
        <f t="shared" si="294"/>
        <v>0</v>
      </c>
      <c r="P3141" s="3">
        <f t="shared" si="295"/>
        <v>0</v>
      </c>
      <c r="Q3141" s="3">
        <f t="shared" si="296"/>
        <v>0</v>
      </c>
      <c r="R3141">
        <f>IF(N3141&gt;Treshold!$D$4,1,0)</f>
        <v>0</v>
      </c>
      <c r="S3141">
        <f>IF(O3141&gt;Treshold!$D$5,1,0)</f>
        <v>0</v>
      </c>
      <c r="T3141">
        <f>IF(P3141&gt;Treshold!$D$6,1,0)</f>
        <v>0</v>
      </c>
      <c r="U3141">
        <f>IF(Q3141&gt;Treshold!$D$7,1,0)</f>
        <v>0</v>
      </c>
      <c r="V3141" t="str">
        <f>IFERROR(VLOOKUP(H3141,jp!AL:AP,4,0),"Belum Masuk JP")</f>
        <v>Belum Masuk JP</v>
      </c>
      <c r="W3141">
        <f>IFERROR(VLOOKUP(H3141,jp!AL:AP,5,0),0)</f>
        <v>0</v>
      </c>
    </row>
    <row r="3142" spans="8:23" x14ac:dyDescent="0.35">
      <c r="H3142">
        <f t="shared" si="292"/>
        <v>0</v>
      </c>
      <c r="I3142">
        <f t="shared" si="292"/>
        <v>0</v>
      </c>
      <c r="J3142" s="2">
        <f t="shared" si="292"/>
        <v>0</v>
      </c>
      <c r="K3142" s="2">
        <f t="shared" si="292"/>
        <v>0</v>
      </c>
      <c r="L3142" s="2">
        <f t="shared" si="292"/>
        <v>0</v>
      </c>
      <c r="M3142" s="2">
        <f t="shared" si="292"/>
        <v>0</v>
      </c>
      <c r="N3142" s="3">
        <f t="shared" si="293"/>
        <v>0</v>
      </c>
      <c r="O3142" s="3">
        <f t="shared" si="294"/>
        <v>0</v>
      </c>
      <c r="P3142" s="3">
        <f t="shared" si="295"/>
        <v>0</v>
      </c>
      <c r="Q3142" s="3">
        <f t="shared" si="296"/>
        <v>0</v>
      </c>
      <c r="R3142">
        <f>IF(N3142&gt;Treshold!$D$4,1,0)</f>
        <v>0</v>
      </c>
      <c r="S3142">
        <f>IF(O3142&gt;Treshold!$D$5,1,0)</f>
        <v>0</v>
      </c>
      <c r="T3142">
        <f>IF(P3142&gt;Treshold!$D$6,1,0)</f>
        <v>0</v>
      </c>
      <c r="U3142">
        <f>IF(Q3142&gt;Treshold!$D$7,1,0)</f>
        <v>0</v>
      </c>
      <c r="V3142" t="str">
        <f>IFERROR(VLOOKUP(H3142,jp!AL:AP,4,0),"Belum Masuk JP")</f>
        <v>Belum Masuk JP</v>
      </c>
      <c r="W3142">
        <f>IFERROR(VLOOKUP(H3142,jp!AL:AP,5,0),0)</f>
        <v>0</v>
      </c>
    </row>
    <row r="3143" spans="8:23" x14ac:dyDescent="0.35">
      <c r="H3143">
        <f t="shared" ref="H3143:K3206" si="297">A3143</f>
        <v>0</v>
      </c>
      <c r="I3143">
        <f t="shared" si="297"/>
        <v>0</v>
      </c>
      <c r="J3143" s="2">
        <f t="shared" si="297"/>
        <v>0</v>
      </c>
      <c r="K3143" s="2">
        <f t="shared" si="297"/>
        <v>0</v>
      </c>
      <c r="L3143" s="2">
        <f t="shared" ref="L3143:M3206" si="298">E3143</f>
        <v>0</v>
      </c>
      <c r="M3143" s="2">
        <f t="shared" si="298"/>
        <v>0</v>
      </c>
      <c r="N3143" s="3">
        <f t="shared" ref="N3143:N3206" si="299">J3143*$N$4</f>
        <v>0</v>
      </c>
      <c r="O3143" s="3">
        <f t="shared" ref="O3143:O3206" si="300">K3143*$O$4</f>
        <v>0</v>
      </c>
      <c r="P3143" s="3">
        <f t="shared" ref="P3143:P3206" si="301">L3143*$P$4</f>
        <v>0</v>
      </c>
      <c r="Q3143" s="3">
        <f t="shared" ref="Q3143:Q3206" si="302">M3143*$Q$4</f>
        <v>0</v>
      </c>
      <c r="R3143">
        <f>IF(N3143&gt;Treshold!$D$4,1,0)</f>
        <v>0</v>
      </c>
      <c r="S3143">
        <f>IF(O3143&gt;Treshold!$D$5,1,0)</f>
        <v>0</v>
      </c>
      <c r="T3143">
        <f>IF(P3143&gt;Treshold!$D$6,1,0)</f>
        <v>0</v>
      </c>
      <c r="U3143">
        <f>IF(Q3143&gt;Treshold!$D$7,1,0)</f>
        <v>0</v>
      </c>
      <c r="V3143" t="str">
        <f>IFERROR(VLOOKUP(H3143,jp!AL:AP,4,0),"Belum Masuk JP")</f>
        <v>Belum Masuk JP</v>
      </c>
      <c r="W3143">
        <f>IFERROR(VLOOKUP(H3143,jp!AL:AP,5,0),0)</f>
        <v>0</v>
      </c>
    </row>
    <row r="3144" spans="8:23" x14ac:dyDescent="0.35">
      <c r="H3144">
        <f t="shared" si="297"/>
        <v>0</v>
      </c>
      <c r="I3144">
        <f t="shared" si="297"/>
        <v>0</v>
      </c>
      <c r="J3144" s="2">
        <f t="shared" si="297"/>
        <v>0</v>
      </c>
      <c r="K3144" s="2">
        <f t="shared" si="297"/>
        <v>0</v>
      </c>
      <c r="L3144" s="2">
        <f t="shared" si="298"/>
        <v>0</v>
      </c>
      <c r="M3144" s="2">
        <f t="shared" si="298"/>
        <v>0</v>
      </c>
      <c r="N3144" s="3">
        <f t="shared" si="299"/>
        <v>0</v>
      </c>
      <c r="O3144" s="3">
        <f t="shared" si="300"/>
        <v>0</v>
      </c>
      <c r="P3144" s="3">
        <f t="shared" si="301"/>
        <v>0</v>
      </c>
      <c r="Q3144" s="3">
        <f t="shared" si="302"/>
        <v>0</v>
      </c>
      <c r="R3144">
        <f>IF(N3144&gt;Treshold!$D$4,1,0)</f>
        <v>0</v>
      </c>
      <c r="S3144">
        <f>IF(O3144&gt;Treshold!$D$5,1,0)</f>
        <v>0</v>
      </c>
      <c r="T3144">
        <f>IF(P3144&gt;Treshold!$D$6,1,0)</f>
        <v>0</v>
      </c>
      <c r="U3144">
        <f>IF(Q3144&gt;Treshold!$D$7,1,0)</f>
        <v>0</v>
      </c>
      <c r="V3144" t="str">
        <f>IFERROR(VLOOKUP(H3144,jp!AL:AP,4,0),"Belum Masuk JP")</f>
        <v>Belum Masuk JP</v>
      </c>
      <c r="W3144">
        <f>IFERROR(VLOOKUP(H3144,jp!AL:AP,5,0),0)</f>
        <v>0</v>
      </c>
    </row>
    <row r="3145" spans="8:23" x14ac:dyDescent="0.35">
      <c r="H3145">
        <f t="shared" si="297"/>
        <v>0</v>
      </c>
      <c r="I3145">
        <f t="shared" si="297"/>
        <v>0</v>
      </c>
      <c r="J3145" s="2">
        <f t="shared" si="297"/>
        <v>0</v>
      </c>
      <c r="K3145" s="2">
        <f t="shared" si="297"/>
        <v>0</v>
      </c>
      <c r="L3145" s="2">
        <f t="shared" si="298"/>
        <v>0</v>
      </c>
      <c r="M3145" s="2">
        <f t="shared" si="298"/>
        <v>0</v>
      </c>
      <c r="N3145" s="3">
        <f t="shared" si="299"/>
        <v>0</v>
      </c>
      <c r="O3145" s="3">
        <f t="shared" si="300"/>
        <v>0</v>
      </c>
      <c r="P3145" s="3">
        <f t="shared" si="301"/>
        <v>0</v>
      </c>
      <c r="Q3145" s="3">
        <f t="shared" si="302"/>
        <v>0</v>
      </c>
      <c r="R3145">
        <f>IF(N3145&gt;Treshold!$D$4,1,0)</f>
        <v>0</v>
      </c>
      <c r="S3145">
        <f>IF(O3145&gt;Treshold!$D$5,1,0)</f>
        <v>0</v>
      </c>
      <c r="T3145">
        <f>IF(P3145&gt;Treshold!$D$6,1,0)</f>
        <v>0</v>
      </c>
      <c r="U3145">
        <f>IF(Q3145&gt;Treshold!$D$7,1,0)</f>
        <v>0</v>
      </c>
      <c r="V3145" t="str">
        <f>IFERROR(VLOOKUP(H3145,jp!AL:AP,4,0),"Belum Masuk JP")</f>
        <v>Belum Masuk JP</v>
      </c>
      <c r="W3145">
        <f>IFERROR(VLOOKUP(H3145,jp!AL:AP,5,0),0)</f>
        <v>0</v>
      </c>
    </row>
    <row r="3146" spans="8:23" x14ac:dyDescent="0.35">
      <c r="H3146">
        <f t="shared" si="297"/>
        <v>0</v>
      </c>
      <c r="I3146">
        <f t="shared" si="297"/>
        <v>0</v>
      </c>
      <c r="J3146" s="2">
        <f t="shared" si="297"/>
        <v>0</v>
      </c>
      <c r="K3146" s="2">
        <f t="shared" si="297"/>
        <v>0</v>
      </c>
      <c r="L3146" s="2">
        <f t="shared" si="298"/>
        <v>0</v>
      </c>
      <c r="M3146" s="2">
        <f t="shared" si="298"/>
        <v>0</v>
      </c>
      <c r="N3146" s="3">
        <f t="shared" si="299"/>
        <v>0</v>
      </c>
      <c r="O3146" s="3">
        <f t="shared" si="300"/>
        <v>0</v>
      </c>
      <c r="P3146" s="3">
        <f t="shared" si="301"/>
        <v>0</v>
      </c>
      <c r="Q3146" s="3">
        <f t="shared" si="302"/>
        <v>0</v>
      </c>
      <c r="R3146">
        <f>IF(N3146&gt;Treshold!$D$4,1,0)</f>
        <v>0</v>
      </c>
      <c r="S3146">
        <f>IF(O3146&gt;Treshold!$D$5,1,0)</f>
        <v>0</v>
      </c>
      <c r="T3146">
        <f>IF(P3146&gt;Treshold!$D$6,1,0)</f>
        <v>0</v>
      </c>
      <c r="U3146">
        <f>IF(Q3146&gt;Treshold!$D$7,1,0)</f>
        <v>0</v>
      </c>
      <c r="V3146" t="str">
        <f>IFERROR(VLOOKUP(H3146,jp!AL:AP,4,0),"Belum Masuk JP")</f>
        <v>Belum Masuk JP</v>
      </c>
      <c r="W3146">
        <f>IFERROR(VLOOKUP(H3146,jp!AL:AP,5,0),0)</f>
        <v>0</v>
      </c>
    </row>
    <row r="3147" spans="8:23" x14ac:dyDescent="0.35">
      <c r="H3147">
        <f t="shared" si="297"/>
        <v>0</v>
      </c>
      <c r="I3147">
        <f t="shared" si="297"/>
        <v>0</v>
      </c>
      <c r="J3147" s="2">
        <f t="shared" si="297"/>
        <v>0</v>
      </c>
      <c r="K3147" s="2">
        <f t="shared" si="297"/>
        <v>0</v>
      </c>
      <c r="L3147" s="2">
        <f t="shared" si="298"/>
        <v>0</v>
      </c>
      <c r="M3147" s="2">
        <f t="shared" si="298"/>
        <v>0</v>
      </c>
      <c r="N3147" s="3">
        <f t="shared" si="299"/>
        <v>0</v>
      </c>
      <c r="O3147" s="3">
        <f t="shared" si="300"/>
        <v>0</v>
      </c>
      <c r="P3147" s="3">
        <f t="shared" si="301"/>
        <v>0</v>
      </c>
      <c r="Q3147" s="3">
        <f t="shared" si="302"/>
        <v>0</v>
      </c>
      <c r="R3147">
        <f>IF(N3147&gt;Treshold!$D$4,1,0)</f>
        <v>0</v>
      </c>
      <c r="S3147">
        <f>IF(O3147&gt;Treshold!$D$5,1,0)</f>
        <v>0</v>
      </c>
      <c r="T3147">
        <f>IF(P3147&gt;Treshold!$D$6,1,0)</f>
        <v>0</v>
      </c>
      <c r="U3147">
        <f>IF(Q3147&gt;Treshold!$D$7,1,0)</f>
        <v>0</v>
      </c>
      <c r="V3147" t="str">
        <f>IFERROR(VLOOKUP(H3147,jp!AL:AP,4,0),"Belum Masuk JP")</f>
        <v>Belum Masuk JP</v>
      </c>
      <c r="W3147">
        <f>IFERROR(VLOOKUP(H3147,jp!AL:AP,5,0),0)</f>
        <v>0</v>
      </c>
    </row>
    <row r="3148" spans="8:23" x14ac:dyDescent="0.35">
      <c r="H3148">
        <f t="shared" si="297"/>
        <v>0</v>
      </c>
      <c r="I3148">
        <f t="shared" si="297"/>
        <v>0</v>
      </c>
      <c r="J3148" s="2">
        <f t="shared" si="297"/>
        <v>0</v>
      </c>
      <c r="K3148" s="2">
        <f t="shared" si="297"/>
        <v>0</v>
      </c>
      <c r="L3148" s="2">
        <f t="shared" si="298"/>
        <v>0</v>
      </c>
      <c r="M3148" s="2">
        <f t="shared" si="298"/>
        <v>0</v>
      </c>
      <c r="N3148" s="3">
        <f t="shared" si="299"/>
        <v>0</v>
      </c>
      <c r="O3148" s="3">
        <f t="shared" si="300"/>
        <v>0</v>
      </c>
      <c r="P3148" s="3">
        <f t="shared" si="301"/>
        <v>0</v>
      </c>
      <c r="Q3148" s="3">
        <f t="shared" si="302"/>
        <v>0</v>
      </c>
      <c r="R3148">
        <f>IF(N3148&gt;Treshold!$D$4,1,0)</f>
        <v>0</v>
      </c>
      <c r="S3148">
        <f>IF(O3148&gt;Treshold!$D$5,1,0)</f>
        <v>0</v>
      </c>
      <c r="T3148">
        <f>IF(P3148&gt;Treshold!$D$6,1,0)</f>
        <v>0</v>
      </c>
      <c r="U3148">
        <f>IF(Q3148&gt;Treshold!$D$7,1,0)</f>
        <v>0</v>
      </c>
      <c r="V3148" t="str">
        <f>IFERROR(VLOOKUP(H3148,jp!AL:AP,4,0),"Belum Masuk JP")</f>
        <v>Belum Masuk JP</v>
      </c>
      <c r="W3148">
        <f>IFERROR(VLOOKUP(H3148,jp!AL:AP,5,0),0)</f>
        <v>0</v>
      </c>
    </row>
    <row r="3149" spans="8:23" x14ac:dyDescent="0.35">
      <c r="H3149">
        <f t="shared" si="297"/>
        <v>0</v>
      </c>
      <c r="I3149">
        <f t="shared" si="297"/>
        <v>0</v>
      </c>
      <c r="J3149" s="2">
        <f t="shared" si="297"/>
        <v>0</v>
      </c>
      <c r="K3149" s="2">
        <f t="shared" si="297"/>
        <v>0</v>
      </c>
      <c r="L3149" s="2">
        <f t="shared" si="298"/>
        <v>0</v>
      </c>
      <c r="M3149" s="2">
        <f t="shared" si="298"/>
        <v>0</v>
      </c>
      <c r="N3149" s="3">
        <f t="shared" si="299"/>
        <v>0</v>
      </c>
      <c r="O3149" s="3">
        <f t="shared" si="300"/>
        <v>0</v>
      </c>
      <c r="P3149" s="3">
        <f t="shared" si="301"/>
        <v>0</v>
      </c>
      <c r="Q3149" s="3">
        <f t="shared" si="302"/>
        <v>0</v>
      </c>
      <c r="R3149">
        <f>IF(N3149&gt;Treshold!$D$4,1,0)</f>
        <v>0</v>
      </c>
      <c r="S3149">
        <f>IF(O3149&gt;Treshold!$D$5,1,0)</f>
        <v>0</v>
      </c>
      <c r="T3149">
        <f>IF(P3149&gt;Treshold!$D$6,1,0)</f>
        <v>0</v>
      </c>
      <c r="U3149">
        <f>IF(Q3149&gt;Treshold!$D$7,1,0)</f>
        <v>0</v>
      </c>
      <c r="V3149" t="str">
        <f>IFERROR(VLOOKUP(H3149,jp!AL:AP,4,0),"Belum Masuk JP")</f>
        <v>Belum Masuk JP</v>
      </c>
      <c r="W3149">
        <f>IFERROR(VLOOKUP(H3149,jp!AL:AP,5,0),0)</f>
        <v>0</v>
      </c>
    </row>
    <row r="3150" spans="8:23" x14ac:dyDescent="0.35">
      <c r="H3150">
        <f t="shared" si="297"/>
        <v>0</v>
      </c>
      <c r="I3150">
        <f t="shared" si="297"/>
        <v>0</v>
      </c>
      <c r="J3150" s="2">
        <f t="shared" si="297"/>
        <v>0</v>
      </c>
      <c r="K3150" s="2">
        <f t="shared" si="297"/>
        <v>0</v>
      </c>
      <c r="L3150" s="2">
        <f t="shared" si="298"/>
        <v>0</v>
      </c>
      <c r="M3150" s="2">
        <f t="shared" si="298"/>
        <v>0</v>
      </c>
      <c r="N3150" s="3">
        <f t="shared" si="299"/>
        <v>0</v>
      </c>
      <c r="O3150" s="3">
        <f t="shared" si="300"/>
        <v>0</v>
      </c>
      <c r="P3150" s="3">
        <f t="shared" si="301"/>
        <v>0</v>
      </c>
      <c r="Q3150" s="3">
        <f t="shared" si="302"/>
        <v>0</v>
      </c>
      <c r="R3150">
        <f>IF(N3150&gt;Treshold!$D$4,1,0)</f>
        <v>0</v>
      </c>
      <c r="S3150">
        <f>IF(O3150&gt;Treshold!$D$5,1,0)</f>
        <v>0</v>
      </c>
      <c r="T3150">
        <f>IF(P3150&gt;Treshold!$D$6,1,0)</f>
        <v>0</v>
      </c>
      <c r="U3150">
        <f>IF(Q3150&gt;Treshold!$D$7,1,0)</f>
        <v>0</v>
      </c>
      <c r="V3150" t="str">
        <f>IFERROR(VLOOKUP(H3150,jp!AL:AP,4,0),"Belum Masuk JP")</f>
        <v>Belum Masuk JP</v>
      </c>
      <c r="W3150">
        <f>IFERROR(VLOOKUP(H3150,jp!AL:AP,5,0),0)</f>
        <v>0</v>
      </c>
    </row>
    <row r="3151" spans="8:23" x14ac:dyDescent="0.35">
      <c r="H3151">
        <f t="shared" si="297"/>
        <v>0</v>
      </c>
      <c r="I3151">
        <f t="shared" si="297"/>
        <v>0</v>
      </c>
      <c r="J3151" s="2">
        <f t="shared" si="297"/>
        <v>0</v>
      </c>
      <c r="K3151" s="2">
        <f t="shared" si="297"/>
        <v>0</v>
      </c>
      <c r="L3151" s="2">
        <f t="shared" si="298"/>
        <v>0</v>
      </c>
      <c r="M3151" s="2">
        <f t="shared" si="298"/>
        <v>0</v>
      </c>
      <c r="N3151" s="3">
        <f t="shared" si="299"/>
        <v>0</v>
      </c>
      <c r="O3151" s="3">
        <f t="shared" si="300"/>
        <v>0</v>
      </c>
      <c r="P3151" s="3">
        <f t="shared" si="301"/>
        <v>0</v>
      </c>
      <c r="Q3151" s="3">
        <f t="shared" si="302"/>
        <v>0</v>
      </c>
      <c r="R3151">
        <f>IF(N3151&gt;Treshold!$D$4,1,0)</f>
        <v>0</v>
      </c>
      <c r="S3151">
        <f>IF(O3151&gt;Treshold!$D$5,1,0)</f>
        <v>0</v>
      </c>
      <c r="T3151">
        <f>IF(P3151&gt;Treshold!$D$6,1,0)</f>
        <v>0</v>
      </c>
      <c r="U3151">
        <f>IF(Q3151&gt;Treshold!$D$7,1,0)</f>
        <v>0</v>
      </c>
      <c r="V3151" t="str">
        <f>IFERROR(VLOOKUP(H3151,jp!AL:AP,4,0),"Belum Masuk JP")</f>
        <v>Belum Masuk JP</v>
      </c>
      <c r="W3151">
        <f>IFERROR(VLOOKUP(H3151,jp!AL:AP,5,0),0)</f>
        <v>0</v>
      </c>
    </row>
    <row r="3152" spans="8:23" x14ac:dyDescent="0.35">
      <c r="H3152">
        <f t="shared" si="297"/>
        <v>0</v>
      </c>
      <c r="I3152">
        <f t="shared" si="297"/>
        <v>0</v>
      </c>
      <c r="J3152" s="2">
        <f t="shared" si="297"/>
        <v>0</v>
      </c>
      <c r="K3152" s="2">
        <f t="shared" si="297"/>
        <v>0</v>
      </c>
      <c r="L3152" s="2">
        <f t="shared" si="298"/>
        <v>0</v>
      </c>
      <c r="M3152" s="2">
        <f t="shared" si="298"/>
        <v>0</v>
      </c>
      <c r="N3152" s="3">
        <f t="shared" si="299"/>
        <v>0</v>
      </c>
      <c r="O3152" s="3">
        <f t="shared" si="300"/>
        <v>0</v>
      </c>
      <c r="P3152" s="3">
        <f t="shared" si="301"/>
        <v>0</v>
      </c>
      <c r="Q3152" s="3">
        <f t="shared" si="302"/>
        <v>0</v>
      </c>
      <c r="R3152">
        <f>IF(N3152&gt;Treshold!$D$4,1,0)</f>
        <v>0</v>
      </c>
      <c r="S3152">
        <f>IF(O3152&gt;Treshold!$D$5,1,0)</f>
        <v>0</v>
      </c>
      <c r="T3152">
        <f>IF(P3152&gt;Treshold!$D$6,1,0)</f>
        <v>0</v>
      </c>
      <c r="U3152">
        <f>IF(Q3152&gt;Treshold!$D$7,1,0)</f>
        <v>0</v>
      </c>
      <c r="V3152" t="str">
        <f>IFERROR(VLOOKUP(H3152,jp!AL:AP,4,0),"Belum Masuk JP")</f>
        <v>Belum Masuk JP</v>
      </c>
      <c r="W3152">
        <f>IFERROR(VLOOKUP(H3152,jp!AL:AP,5,0),0)</f>
        <v>0</v>
      </c>
    </row>
    <row r="3153" spans="8:23" x14ac:dyDescent="0.35">
      <c r="H3153">
        <f t="shared" si="297"/>
        <v>0</v>
      </c>
      <c r="I3153">
        <f t="shared" si="297"/>
        <v>0</v>
      </c>
      <c r="J3153" s="2">
        <f t="shared" si="297"/>
        <v>0</v>
      </c>
      <c r="K3153" s="2">
        <f t="shared" si="297"/>
        <v>0</v>
      </c>
      <c r="L3153" s="2">
        <f t="shared" si="298"/>
        <v>0</v>
      </c>
      <c r="M3153" s="2">
        <f t="shared" si="298"/>
        <v>0</v>
      </c>
      <c r="N3153" s="3">
        <f t="shared" si="299"/>
        <v>0</v>
      </c>
      <c r="O3153" s="3">
        <f t="shared" si="300"/>
        <v>0</v>
      </c>
      <c r="P3153" s="3">
        <f t="shared" si="301"/>
        <v>0</v>
      </c>
      <c r="Q3153" s="3">
        <f t="shared" si="302"/>
        <v>0</v>
      </c>
      <c r="R3153">
        <f>IF(N3153&gt;Treshold!$D$4,1,0)</f>
        <v>0</v>
      </c>
      <c r="S3153">
        <f>IF(O3153&gt;Treshold!$D$5,1,0)</f>
        <v>0</v>
      </c>
      <c r="T3153">
        <f>IF(P3153&gt;Treshold!$D$6,1,0)</f>
        <v>0</v>
      </c>
      <c r="U3153">
        <f>IF(Q3153&gt;Treshold!$D$7,1,0)</f>
        <v>0</v>
      </c>
      <c r="V3153" t="str">
        <f>IFERROR(VLOOKUP(H3153,jp!AL:AP,4,0),"Belum Masuk JP")</f>
        <v>Belum Masuk JP</v>
      </c>
      <c r="W3153">
        <f>IFERROR(VLOOKUP(H3153,jp!AL:AP,5,0),0)</f>
        <v>0</v>
      </c>
    </row>
    <row r="3154" spans="8:23" x14ac:dyDescent="0.35">
      <c r="H3154">
        <f t="shared" si="297"/>
        <v>0</v>
      </c>
      <c r="I3154">
        <f t="shared" si="297"/>
        <v>0</v>
      </c>
      <c r="J3154" s="2">
        <f t="shared" si="297"/>
        <v>0</v>
      </c>
      <c r="K3154" s="2">
        <f t="shared" si="297"/>
        <v>0</v>
      </c>
      <c r="L3154" s="2">
        <f t="shared" si="298"/>
        <v>0</v>
      </c>
      <c r="M3154" s="2">
        <f t="shared" si="298"/>
        <v>0</v>
      </c>
      <c r="N3154" s="3">
        <f t="shared" si="299"/>
        <v>0</v>
      </c>
      <c r="O3154" s="3">
        <f t="shared" si="300"/>
        <v>0</v>
      </c>
      <c r="P3154" s="3">
        <f t="shared" si="301"/>
        <v>0</v>
      </c>
      <c r="Q3154" s="3">
        <f t="shared" si="302"/>
        <v>0</v>
      </c>
      <c r="R3154">
        <f>IF(N3154&gt;Treshold!$D$4,1,0)</f>
        <v>0</v>
      </c>
      <c r="S3154">
        <f>IF(O3154&gt;Treshold!$D$5,1,0)</f>
        <v>0</v>
      </c>
      <c r="T3154">
        <f>IF(P3154&gt;Treshold!$D$6,1,0)</f>
        <v>0</v>
      </c>
      <c r="U3154">
        <f>IF(Q3154&gt;Treshold!$D$7,1,0)</f>
        <v>0</v>
      </c>
      <c r="V3154" t="str">
        <f>IFERROR(VLOOKUP(H3154,jp!AL:AP,4,0),"Belum Masuk JP")</f>
        <v>Belum Masuk JP</v>
      </c>
      <c r="W3154">
        <f>IFERROR(VLOOKUP(H3154,jp!AL:AP,5,0),0)</f>
        <v>0</v>
      </c>
    </row>
    <row r="3155" spans="8:23" x14ac:dyDescent="0.35">
      <c r="H3155">
        <f t="shared" si="297"/>
        <v>0</v>
      </c>
      <c r="I3155">
        <f t="shared" si="297"/>
        <v>0</v>
      </c>
      <c r="J3155" s="2">
        <f t="shared" si="297"/>
        <v>0</v>
      </c>
      <c r="K3155" s="2">
        <f t="shared" si="297"/>
        <v>0</v>
      </c>
      <c r="L3155" s="2">
        <f t="shared" si="298"/>
        <v>0</v>
      </c>
      <c r="M3155" s="2">
        <f t="shared" si="298"/>
        <v>0</v>
      </c>
      <c r="N3155" s="3">
        <f t="shared" si="299"/>
        <v>0</v>
      </c>
      <c r="O3155" s="3">
        <f t="shared" si="300"/>
        <v>0</v>
      </c>
      <c r="P3155" s="3">
        <f t="shared" si="301"/>
        <v>0</v>
      </c>
      <c r="Q3155" s="3">
        <f t="shared" si="302"/>
        <v>0</v>
      </c>
      <c r="R3155">
        <f>IF(N3155&gt;Treshold!$D$4,1,0)</f>
        <v>0</v>
      </c>
      <c r="S3155">
        <f>IF(O3155&gt;Treshold!$D$5,1,0)</f>
        <v>0</v>
      </c>
      <c r="T3155">
        <f>IF(P3155&gt;Treshold!$D$6,1,0)</f>
        <v>0</v>
      </c>
      <c r="U3155">
        <f>IF(Q3155&gt;Treshold!$D$7,1,0)</f>
        <v>0</v>
      </c>
      <c r="V3155" t="str">
        <f>IFERROR(VLOOKUP(H3155,jp!AL:AP,4,0),"Belum Masuk JP")</f>
        <v>Belum Masuk JP</v>
      </c>
      <c r="W3155">
        <f>IFERROR(VLOOKUP(H3155,jp!AL:AP,5,0),0)</f>
        <v>0</v>
      </c>
    </row>
    <row r="3156" spans="8:23" x14ac:dyDescent="0.35">
      <c r="H3156">
        <f t="shared" si="297"/>
        <v>0</v>
      </c>
      <c r="I3156">
        <f t="shared" si="297"/>
        <v>0</v>
      </c>
      <c r="J3156" s="2">
        <f t="shared" si="297"/>
        <v>0</v>
      </c>
      <c r="K3156" s="2">
        <f t="shared" si="297"/>
        <v>0</v>
      </c>
      <c r="L3156" s="2">
        <f t="shared" si="298"/>
        <v>0</v>
      </c>
      <c r="M3156" s="2">
        <f t="shared" si="298"/>
        <v>0</v>
      </c>
      <c r="N3156" s="3">
        <f t="shared" si="299"/>
        <v>0</v>
      </c>
      <c r="O3156" s="3">
        <f t="shared" si="300"/>
        <v>0</v>
      </c>
      <c r="P3156" s="3">
        <f t="shared" si="301"/>
        <v>0</v>
      </c>
      <c r="Q3156" s="3">
        <f t="shared" si="302"/>
        <v>0</v>
      </c>
      <c r="R3156">
        <f>IF(N3156&gt;Treshold!$D$4,1,0)</f>
        <v>0</v>
      </c>
      <c r="S3156">
        <f>IF(O3156&gt;Treshold!$D$5,1,0)</f>
        <v>0</v>
      </c>
      <c r="T3156">
        <f>IF(P3156&gt;Treshold!$D$6,1,0)</f>
        <v>0</v>
      </c>
      <c r="U3156">
        <f>IF(Q3156&gt;Treshold!$D$7,1,0)</f>
        <v>0</v>
      </c>
      <c r="V3156" t="str">
        <f>IFERROR(VLOOKUP(H3156,jp!AL:AP,4,0),"Belum Masuk JP")</f>
        <v>Belum Masuk JP</v>
      </c>
      <c r="W3156">
        <f>IFERROR(VLOOKUP(H3156,jp!AL:AP,5,0),0)</f>
        <v>0</v>
      </c>
    </row>
    <row r="3157" spans="8:23" x14ac:dyDescent="0.35">
      <c r="H3157">
        <f t="shared" si="297"/>
        <v>0</v>
      </c>
      <c r="I3157">
        <f t="shared" si="297"/>
        <v>0</v>
      </c>
      <c r="J3157" s="2">
        <f t="shared" si="297"/>
        <v>0</v>
      </c>
      <c r="K3157" s="2">
        <f t="shared" si="297"/>
        <v>0</v>
      </c>
      <c r="L3157" s="2">
        <f t="shared" si="298"/>
        <v>0</v>
      </c>
      <c r="M3157" s="2">
        <f t="shared" si="298"/>
        <v>0</v>
      </c>
      <c r="N3157" s="3">
        <f t="shared" si="299"/>
        <v>0</v>
      </c>
      <c r="O3157" s="3">
        <f t="shared" si="300"/>
        <v>0</v>
      </c>
      <c r="P3157" s="3">
        <f t="shared" si="301"/>
        <v>0</v>
      </c>
      <c r="Q3157" s="3">
        <f t="shared" si="302"/>
        <v>0</v>
      </c>
      <c r="R3157">
        <f>IF(N3157&gt;Treshold!$D$4,1,0)</f>
        <v>0</v>
      </c>
      <c r="S3157">
        <f>IF(O3157&gt;Treshold!$D$5,1,0)</f>
        <v>0</v>
      </c>
      <c r="T3157">
        <f>IF(P3157&gt;Treshold!$D$6,1,0)</f>
        <v>0</v>
      </c>
      <c r="U3157">
        <f>IF(Q3157&gt;Treshold!$D$7,1,0)</f>
        <v>0</v>
      </c>
      <c r="V3157" t="str">
        <f>IFERROR(VLOOKUP(H3157,jp!AL:AP,4,0),"Belum Masuk JP")</f>
        <v>Belum Masuk JP</v>
      </c>
      <c r="W3157">
        <f>IFERROR(VLOOKUP(H3157,jp!AL:AP,5,0),0)</f>
        <v>0</v>
      </c>
    </row>
    <row r="3158" spans="8:23" x14ac:dyDescent="0.35">
      <c r="H3158">
        <f t="shared" si="297"/>
        <v>0</v>
      </c>
      <c r="I3158">
        <f t="shared" si="297"/>
        <v>0</v>
      </c>
      <c r="J3158" s="2">
        <f t="shared" si="297"/>
        <v>0</v>
      </c>
      <c r="K3158" s="2">
        <f t="shared" si="297"/>
        <v>0</v>
      </c>
      <c r="L3158" s="2">
        <f t="shared" si="298"/>
        <v>0</v>
      </c>
      <c r="M3158" s="2">
        <f t="shared" si="298"/>
        <v>0</v>
      </c>
      <c r="N3158" s="3">
        <f t="shared" si="299"/>
        <v>0</v>
      </c>
      <c r="O3158" s="3">
        <f t="shared" si="300"/>
        <v>0</v>
      </c>
      <c r="P3158" s="3">
        <f t="shared" si="301"/>
        <v>0</v>
      </c>
      <c r="Q3158" s="3">
        <f t="shared" si="302"/>
        <v>0</v>
      </c>
      <c r="R3158">
        <f>IF(N3158&gt;Treshold!$D$4,1,0)</f>
        <v>0</v>
      </c>
      <c r="S3158">
        <f>IF(O3158&gt;Treshold!$D$5,1,0)</f>
        <v>0</v>
      </c>
      <c r="T3158">
        <f>IF(P3158&gt;Treshold!$D$6,1,0)</f>
        <v>0</v>
      </c>
      <c r="U3158">
        <f>IF(Q3158&gt;Treshold!$D$7,1,0)</f>
        <v>0</v>
      </c>
      <c r="V3158" t="str">
        <f>IFERROR(VLOOKUP(H3158,jp!AL:AP,4,0),"Belum Masuk JP")</f>
        <v>Belum Masuk JP</v>
      </c>
      <c r="W3158">
        <f>IFERROR(VLOOKUP(H3158,jp!AL:AP,5,0),0)</f>
        <v>0</v>
      </c>
    </row>
    <row r="3159" spans="8:23" x14ac:dyDescent="0.35">
      <c r="H3159">
        <f t="shared" si="297"/>
        <v>0</v>
      </c>
      <c r="I3159">
        <f t="shared" si="297"/>
        <v>0</v>
      </c>
      <c r="J3159" s="2">
        <f t="shared" si="297"/>
        <v>0</v>
      </c>
      <c r="K3159" s="2">
        <f t="shared" si="297"/>
        <v>0</v>
      </c>
      <c r="L3159" s="2">
        <f t="shared" si="298"/>
        <v>0</v>
      </c>
      <c r="M3159" s="2">
        <f t="shared" si="298"/>
        <v>0</v>
      </c>
      <c r="N3159" s="3">
        <f t="shared" si="299"/>
        <v>0</v>
      </c>
      <c r="O3159" s="3">
        <f t="shared" si="300"/>
        <v>0</v>
      </c>
      <c r="P3159" s="3">
        <f t="shared" si="301"/>
        <v>0</v>
      </c>
      <c r="Q3159" s="3">
        <f t="shared" si="302"/>
        <v>0</v>
      </c>
      <c r="R3159">
        <f>IF(N3159&gt;Treshold!$D$4,1,0)</f>
        <v>0</v>
      </c>
      <c r="S3159">
        <f>IF(O3159&gt;Treshold!$D$5,1,0)</f>
        <v>0</v>
      </c>
      <c r="T3159">
        <f>IF(P3159&gt;Treshold!$D$6,1,0)</f>
        <v>0</v>
      </c>
      <c r="U3159">
        <f>IF(Q3159&gt;Treshold!$D$7,1,0)</f>
        <v>0</v>
      </c>
      <c r="V3159" t="str">
        <f>IFERROR(VLOOKUP(H3159,jp!AL:AP,4,0),"Belum Masuk JP")</f>
        <v>Belum Masuk JP</v>
      </c>
      <c r="W3159">
        <f>IFERROR(VLOOKUP(H3159,jp!AL:AP,5,0),0)</f>
        <v>0</v>
      </c>
    </row>
    <row r="3160" spans="8:23" x14ac:dyDescent="0.35">
      <c r="H3160">
        <f t="shared" si="297"/>
        <v>0</v>
      </c>
      <c r="I3160">
        <f t="shared" si="297"/>
        <v>0</v>
      </c>
      <c r="J3160" s="2">
        <f t="shared" si="297"/>
        <v>0</v>
      </c>
      <c r="K3160" s="2">
        <f t="shared" si="297"/>
        <v>0</v>
      </c>
      <c r="L3160" s="2">
        <f t="shared" si="298"/>
        <v>0</v>
      </c>
      <c r="M3160" s="2">
        <f t="shared" si="298"/>
        <v>0</v>
      </c>
      <c r="N3160" s="3">
        <f t="shared" si="299"/>
        <v>0</v>
      </c>
      <c r="O3160" s="3">
        <f t="shared" si="300"/>
        <v>0</v>
      </c>
      <c r="P3160" s="3">
        <f t="shared" si="301"/>
        <v>0</v>
      </c>
      <c r="Q3160" s="3">
        <f t="shared" si="302"/>
        <v>0</v>
      </c>
      <c r="R3160">
        <f>IF(N3160&gt;Treshold!$D$4,1,0)</f>
        <v>0</v>
      </c>
      <c r="S3160">
        <f>IF(O3160&gt;Treshold!$D$5,1,0)</f>
        <v>0</v>
      </c>
      <c r="T3160">
        <f>IF(P3160&gt;Treshold!$D$6,1,0)</f>
        <v>0</v>
      </c>
      <c r="U3160">
        <f>IF(Q3160&gt;Treshold!$D$7,1,0)</f>
        <v>0</v>
      </c>
      <c r="V3160" t="str">
        <f>IFERROR(VLOOKUP(H3160,jp!AL:AP,4,0),"Belum Masuk JP")</f>
        <v>Belum Masuk JP</v>
      </c>
      <c r="W3160">
        <f>IFERROR(VLOOKUP(H3160,jp!AL:AP,5,0),0)</f>
        <v>0</v>
      </c>
    </row>
    <row r="3161" spans="8:23" x14ac:dyDescent="0.35">
      <c r="H3161">
        <f t="shared" si="297"/>
        <v>0</v>
      </c>
      <c r="I3161">
        <f t="shared" si="297"/>
        <v>0</v>
      </c>
      <c r="J3161" s="2">
        <f t="shared" si="297"/>
        <v>0</v>
      </c>
      <c r="K3161" s="2">
        <f t="shared" si="297"/>
        <v>0</v>
      </c>
      <c r="L3161" s="2">
        <f t="shared" si="298"/>
        <v>0</v>
      </c>
      <c r="M3161" s="2">
        <f t="shared" si="298"/>
        <v>0</v>
      </c>
      <c r="N3161" s="3">
        <f t="shared" si="299"/>
        <v>0</v>
      </c>
      <c r="O3161" s="3">
        <f t="shared" si="300"/>
        <v>0</v>
      </c>
      <c r="P3161" s="3">
        <f t="shared" si="301"/>
        <v>0</v>
      </c>
      <c r="Q3161" s="3">
        <f t="shared" si="302"/>
        <v>0</v>
      </c>
      <c r="R3161">
        <f>IF(N3161&gt;Treshold!$D$4,1,0)</f>
        <v>0</v>
      </c>
      <c r="S3161">
        <f>IF(O3161&gt;Treshold!$D$5,1,0)</f>
        <v>0</v>
      </c>
      <c r="T3161">
        <f>IF(P3161&gt;Treshold!$D$6,1,0)</f>
        <v>0</v>
      </c>
      <c r="U3161">
        <f>IF(Q3161&gt;Treshold!$D$7,1,0)</f>
        <v>0</v>
      </c>
      <c r="V3161" t="str">
        <f>IFERROR(VLOOKUP(H3161,jp!AL:AP,4,0),"Belum Masuk JP")</f>
        <v>Belum Masuk JP</v>
      </c>
      <c r="W3161">
        <f>IFERROR(VLOOKUP(H3161,jp!AL:AP,5,0),0)</f>
        <v>0</v>
      </c>
    </row>
    <row r="3162" spans="8:23" x14ac:dyDescent="0.35">
      <c r="H3162">
        <f t="shared" si="297"/>
        <v>0</v>
      </c>
      <c r="I3162">
        <f t="shared" si="297"/>
        <v>0</v>
      </c>
      <c r="J3162" s="2">
        <f t="shared" si="297"/>
        <v>0</v>
      </c>
      <c r="K3162" s="2">
        <f t="shared" si="297"/>
        <v>0</v>
      </c>
      <c r="L3162" s="2">
        <f t="shared" si="298"/>
        <v>0</v>
      </c>
      <c r="M3162" s="2">
        <f t="shared" si="298"/>
        <v>0</v>
      </c>
      <c r="N3162" s="3">
        <f t="shared" si="299"/>
        <v>0</v>
      </c>
      <c r="O3162" s="3">
        <f t="shared" si="300"/>
        <v>0</v>
      </c>
      <c r="P3162" s="3">
        <f t="shared" si="301"/>
        <v>0</v>
      </c>
      <c r="Q3162" s="3">
        <f t="shared" si="302"/>
        <v>0</v>
      </c>
      <c r="R3162">
        <f>IF(N3162&gt;Treshold!$D$4,1,0)</f>
        <v>0</v>
      </c>
      <c r="S3162">
        <f>IF(O3162&gt;Treshold!$D$5,1,0)</f>
        <v>0</v>
      </c>
      <c r="T3162">
        <f>IF(P3162&gt;Treshold!$D$6,1,0)</f>
        <v>0</v>
      </c>
      <c r="U3162">
        <f>IF(Q3162&gt;Treshold!$D$7,1,0)</f>
        <v>0</v>
      </c>
      <c r="V3162" t="str">
        <f>IFERROR(VLOOKUP(H3162,jp!AL:AP,4,0),"Belum Masuk JP")</f>
        <v>Belum Masuk JP</v>
      </c>
      <c r="W3162">
        <f>IFERROR(VLOOKUP(H3162,jp!AL:AP,5,0),0)</f>
        <v>0</v>
      </c>
    </row>
    <row r="3163" spans="8:23" x14ac:dyDescent="0.35">
      <c r="H3163">
        <f t="shared" si="297"/>
        <v>0</v>
      </c>
      <c r="I3163">
        <f t="shared" si="297"/>
        <v>0</v>
      </c>
      <c r="J3163" s="2">
        <f t="shared" si="297"/>
        <v>0</v>
      </c>
      <c r="K3163" s="2">
        <f t="shared" si="297"/>
        <v>0</v>
      </c>
      <c r="L3163" s="2">
        <f t="shared" si="298"/>
        <v>0</v>
      </c>
      <c r="M3163" s="2">
        <f t="shared" si="298"/>
        <v>0</v>
      </c>
      <c r="N3163" s="3">
        <f t="shared" si="299"/>
        <v>0</v>
      </c>
      <c r="O3163" s="3">
        <f t="shared" si="300"/>
        <v>0</v>
      </c>
      <c r="P3163" s="3">
        <f t="shared" si="301"/>
        <v>0</v>
      </c>
      <c r="Q3163" s="3">
        <f t="shared" si="302"/>
        <v>0</v>
      </c>
      <c r="R3163">
        <f>IF(N3163&gt;Treshold!$D$4,1,0)</f>
        <v>0</v>
      </c>
      <c r="S3163">
        <f>IF(O3163&gt;Treshold!$D$5,1,0)</f>
        <v>0</v>
      </c>
      <c r="T3163">
        <f>IF(P3163&gt;Treshold!$D$6,1,0)</f>
        <v>0</v>
      </c>
      <c r="U3163">
        <f>IF(Q3163&gt;Treshold!$D$7,1,0)</f>
        <v>0</v>
      </c>
      <c r="V3163" t="str">
        <f>IFERROR(VLOOKUP(H3163,jp!AL:AP,4,0),"Belum Masuk JP")</f>
        <v>Belum Masuk JP</v>
      </c>
      <c r="W3163">
        <f>IFERROR(VLOOKUP(H3163,jp!AL:AP,5,0),0)</f>
        <v>0</v>
      </c>
    </row>
    <row r="3164" spans="8:23" x14ac:dyDescent="0.35">
      <c r="H3164">
        <f t="shared" si="297"/>
        <v>0</v>
      </c>
      <c r="I3164">
        <f t="shared" si="297"/>
        <v>0</v>
      </c>
      <c r="J3164" s="2">
        <f t="shared" si="297"/>
        <v>0</v>
      </c>
      <c r="K3164" s="2">
        <f t="shared" si="297"/>
        <v>0</v>
      </c>
      <c r="L3164" s="2">
        <f t="shared" si="298"/>
        <v>0</v>
      </c>
      <c r="M3164" s="2">
        <f t="shared" si="298"/>
        <v>0</v>
      </c>
      <c r="N3164" s="3">
        <f t="shared" si="299"/>
        <v>0</v>
      </c>
      <c r="O3164" s="3">
        <f t="shared" si="300"/>
        <v>0</v>
      </c>
      <c r="P3164" s="3">
        <f t="shared" si="301"/>
        <v>0</v>
      </c>
      <c r="Q3164" s="3">
        <f t="shared" si="302"/>
        <v>0</v>
      </c>
      <c r="R3164">
        <f>IF(N3164&gt;Treshold!$D$4,1,0)</f>
        <v>0</v>
      </c>
      <c r="S3164">
        <f>IF(O3164&gt;Treshold!$D$5,1,0)</f>
        <v>0</v>
      </c>
      <c r="T3164">
        <f>IF(P3164&gt;Treshold!$D$6,1,0)</f>
        <v>0</v>
      </c>
      <c r="U3164">
        <f>IF(Q3164&gt;Treshold!$D$7,1,0)</f>
        <v>0</v>
      </c>
      <c r="V3164" t="str">
        <f>IFERROR(VLOOKUP(H3164,jp!AL:AP,4,0),"Belum Masuk JP")</f>
        <v>Belum Masuk JP</v>
      </c>
      <c r="W3164">
        <f>IFERROR(VLOOKUP(H3164,jp!AL:AP,5,0),0)</f>
        <v>0</v>
      </c>
    </row>
    <row r="3165" spans="8:23" x14ac:dyDescent="0.35">
      <c r="H3165">
        <f t="shared" si="297"/>
        <v>0</v>
      </c>
      <c r="I3165">
        <f t="shared" si="297"/>
        <v>0</v>
      </c>
      <c r="J3165" s="2">
        <f t="shared" si="297"/>
        <v>0</v>
      </c>
      <c r="K3165" s="2">
        <f t="shared" si="297"/>
        <v>0</v>
      </c>
      <c r="L3165" s="2">
        <f t="shared" si="298"/>
        <v>0</v>
      </c>
      <c r="M3165" s="2">
        <f t="shared" si="298"/>
        <v>0</v>
      </c>
      <c r="N3165" s="3">
        <f t="shared" si="299"/>
        <v>0</v>
      </c>
      <c r="O3165" s="3">
        <f t="shared" si="300"/>
        <v>0</v>
      </c>
      <c r="P3165" s="3">
        <f t="shared" si="301"/>
        <v>0</v>
      </c>
      <c r="Q3165" s="3">
        <f t="shared" si="302"/>
        <v>0</v>
      </c>
      <c r="R3165">
        <f>IF(N3165&gt;Treshold!$D$4,1,0)</f>
        <v>0</v>
      </c>
      <c r="S3165">
        <f>IF(O3165&gt;Treshold!$D$5,1,0)</f>
        <v>0</v>
      </c>
      <c r="T3165">
        <f>IF(P3165&gt;Treshold!$D$6,1,0)</f>
        <v>0</v>
      </c>
      <c r="U3165">
        <f>IF(Q3165&gt;Treshold!$D$7,1,0)</f>
        <v>0</v>
      </c>
      <c r="V3165" t="str">
        <f>IFERROR(VLOOKUP(H3165,jp!AL:AP,4,0),"Belum Masuk JP")</f>
        <v>Belum Masuk JP</v>
      </c>
      <c r="W3165">
        <f>IFERROR(VLOOKUP(H3165,jp!AL:AP,5,0),0)</f>
        <v>0</v>
      </c>
    </row>
    <row r="3166" spans="8:23" x14ac:dyDescent="0.35">
      <c r="H3166">
        <f t="shared" si="297"/>
        <v>0</v>
      </c>
      <c r="I3166">
        <f t="shared" si="297"/>
        <v>0</v>
      </c>
      <c r="J3166" s="2">
        <f t="shared" si="297"/>
        <v>0</v>
      </c>
      <c r="K3166" s="2">
        <f t="shared" si="297"/>
        <v>0</v>
      </c>
      <c r="L3166" s="2">
        <f t="shared" si="298"/>
        <v>0</v>
      </c>
      <c r="M3166" s="2">
        <f t="shared" si="298"/>
        <v>0</v>
      </c>
      <c r="N3166" s="3">
        <f t="shared" si="299"/>
        <v>0</v>
      </c>
      <c r="O3166" s="3">
        <f t="shared" si="300"/>
        <v>0</v>
      </c>
      <c r="P3166" s="3">
        <f t="shared" si="301"/>
        <v>0</v>
      </c>
      <c r="Q3166" s="3">
        <f t="shared" si="302"/>
        <v>0</v>
      </c>
      <c r="R3166">
        <f>IF(N3166&gt;Treshold!$D$4,1,0)</f>
        <v>0</v>
      </c>
      <c r="S3166">
        <f>IF(O3166&gt;Treshold!$D$5,1,0)</f>
        <v>0</v>
      </c>
      <c r="T3166">
        <f>IF(P3166&gt;Treshold!$D$6,1,0)</f>
        <v>0</v>
      </c>
      <c r="U3166">
        <f>IF(Q3166&gt;Treshold!$D$7,1,0)</f>
        <v>0</v>
      </c>
      <c r="V3166" t="str">
        <f>IFERROR(VLOOKUP(H3166,jp!AL:AP,4,0),"Belum Masuk JP")</f>
        <v>Belum Masuk JP</v>
      </c>
      <c r="W3166">
        <f>IFERROR(VLOOKUP(H3166,jp!AL:AP,5,0),0)</f>
        <v>0</v>
      </c>
    </row>
    <row r="3167" spans="8:23" x14ac:dyDescent="0.35">
      <c r="H3167">
        <f t="shared" si="297"/>
        <v>0</v>
      </c>
      <c r="I3167">
        <f t="shared" si="297"/>
        <v>0</v>
      </c>
      <c r="J3167" s="2">
        <f t="shared" si="297"/>
        <v>0</v>
      </c>
      <c r="K3167" s="2">
        <f t="shared" si="297"/>
        <v>0</v>
      </c>
      <c r="L3167" s="2">
        <f t="shared" si="298"/>
        <v>0</v>
      </c>
      <c r="M3167" s="2">
        <f t="shared" si="298"/>
        <v>0</v>
      </c>
      <c r="N3167" s="3">
        <f t="shared" si="299"/>
        <v>0</v>
      </c>
      <c r="O3167" s="3">
        <f t="shared" si="300"/>
        <v>0</v>
      </c>
      <c r="P3167" s="3">
        <f t="shared" si="301"/>
        <v>0</v>
      </c>
      <c r="Q3167" s="3">
        <f t="shared" si="302"/>
        <v>0</v>
      </c>
      <c r="R3167">
        <f>IF(N3167&gt;Treshold!$D$4,1,0)</f>
        <v>0</v>
      </c>
      <c r="S3167">
        <f>IF(O3167&gt;Treshold!$D$5,1,0)</f>
        <v>0</v>
      </c>
      <c r="T3167">
        <f>IF(P3167&gt;Treshold!$D$6,1,0)</f>
        <v>0</v>
      </c>
      <c r="U3167">
        <f>IF(Q3167&gt;Treshold!$D$7,1,0)</f>
        <v>0</v>
      </c>
      <c r="V3167" t="str">
        <f>IFERROR(VLOOKUP(H3167,jp!AL:AP,4,0),"Belum Masuk JP")</f>
        <v>Belum Masuk JP</v>
      </c>
      <c r="W3167">
        <f>IFERROR(VLOOKUP(H3167,jp!AL:AP,5,0),0)</f>
        <v>0</v>
      </c>
    </row>
    <row r="3168" spans="8:23" x14ac:dyDescent="0.35">
      <c r="H3168">
        <f t="shared" si="297"/>
        <v>0</v>
      </c>
      <c r="I3168">
        <f t="shared" si="297"/>
        <v>0</v>
      </c>
      <c r="J3168" s="2">
        <f t="shared" si="297"/>
        <v>0</v>
      </c>
      <c r="K3168" s="2">
        <f t="shared" si="297"/>
        <v>0</v>
      </c>
      <c r="L3168" s="2">
        <f t="shared" si="298"/>
        <v>0</v>
      </c>
      <c r="M3168" s="2">
        <f t="shared" si="298"/>
        <v>0</v>
      </c>
      <c r="N3168" s="3">
        <f t="shared" si="299"/>
        <v>0</v>
      </c>
      <c r="O3168" s="3">
        <f t="shared" si="300"/>
        <v>0</v>
      </c>
      <c r="P3168" s="3">
        <f t="shared" si="301"/>
        <v>0</v>
      </c>
      <c r="Q3168" s="3">
        <f t="shared" si="302"/>
        <v>0</v>
      </c>
      <c r="R3168">
        <f>IF(N3168&gt;Treshold!$D$4,1,0)</f>
        <v>0</v>
      </c>
      <c r="S3168">
        <f>IF(O3168&gt;Treshold!$D$5,1,0)</f>
        <v>0</v>
      </c>
      <c r="T3168">
        <f>IF(P3168&gt;Treshold!$D$6,1,0)</f>
        <v>0</v>
      </c>
      <c r="U3168">
        <f>IF(Q3168&gt;Treshold!$D$7,1,0)</f>
        <v>0</v>
      </c>
      <c r="V3168" t="str">
        <f>IFERROR(VLOOKUP(H3168,jp!AL:AP,4,0),"Belum Masuk JP")</f>
        <v>Belum Masuk JP</v>
      </c>
      <c r="W3168">
        <f>IFERROR(VLOOKUP(H3168,jp!AL:AP,5,0),0)</f>
        <v>0</v>
      </c>
    </row>
    <row r="3169" spans="8:23" x14ac:dyDescent="0.35">
      <c r="H3169">
        <f t="shared" si="297"/>
        <v>0</v>
      </c>
      <c r="I3169">
        <f t="shared" si="297"/>
        <v>0</v>
      </c>
      <c r="J3169" s="2">
        <f t="shared" si="297"/>
        <v>0</v>
      </c>
      <c r="K3169" s="2">
        <f t="shared" si="297"/>
        <v>0</v>
      </c>
      <c r="L3169" s="2">
        <f t="shared" si="298"/>
        <v>0</v>
      </c>
      <c r="M3169" s="2">
        <f t="shared" si="298"/>
        <v>0</v>
      </c>
      <c r="N3169" s="3">
        <f t="shared" si="299"/>
        <v>0</v>
      </c>
      <c r="O3169" s="3">
        <f t="shared" si="300"/>
        <v>0</v>
      </c>
      <c r="P3169" s="3">
        <f t="shared" si="301"/>
        <v>0</v>
      </c>
      <c r="Q3169" s="3">
        <f t="shared" si="302"/>
        <v>0</v>
      </c>
      <c r="R3169">
        <f>IF(N3169&gt;Treshold!$D$4,1,0)</f>
        <v>0</v>
      </c>
      <c r="S3169">
        <f>IF(O3169&gt;Treshold!$D$5,1,0)</f>
        <v>0</v>
      </c>
      <c r="T3169">
        <f>IF(P3169&gt;Treshold!$D$6,1,0)</f>
        <v>0</v>
      </c>
      <c r="U3169">
        <f>IF(Q3169&gt;Treshold!$D$7,1,0)</f>
        <v>0</v>
      </c>
      <c r="V3169" t="str">
        <f>IFERROR(VLOOKUP(H3169,jp!AL:AP,4,0),"Belum Masuk JP")</f>
        <v>Belum Masuk JP</v>
      </c>
      <c r="W3169">
        <f>IFERROR(VLOOKUP(H3169,jp!AL:AP,5,0),0)</f>
        <v>0</v>
      </c>
    </row>
    <row r="3170" spans="8:23" x14ac:dyDescent="0.35">
      <c r="H3170">
        <f t="shared" si="297"/>
        <v>0</v>
      </c>
      <c r="I3170">
        <f t="shared" si="297"/>
        <v>0</v>
      </c>
      <c r="J3170" s="2">
        <f t="shared" si="297"/>
        <v>0</v>
      </c>
      <c r="K3170" s="2">
        <f t="shared" si="297"/>
        <v>0</v>
      </c>
      <c r="L3170" s="2">
        <f t="shared" si="298"/>
        <v>0</v>
      </c>
      <c r="M3170" s="2">
        <f t="shared" si="298"/>
        <v>0</v>
      </c>
      <c r="N3170" s="3">
        <f t="shared" si="299"/>
        <v>0</v>
      </c>
      <c r="O3170" s="3">
        <f t="shared" si="300"/>
        <v>0</v>
      </c>
      <c r="P3170" s="3">
        <f t="shared" si="301"/>
        <v>0</v>
      </c>
      <c r="Q3170" s="3">
        <f t="shared" si="302"/>
        <v>0</v>
      </c>
      <c r="R3170">
        <f>IF(N3170&gt;Treshold!$D$4,1,0)</f>
        <v>0</v>
      </c>
      <c r="S3170">
        <f>IF(O3170&gt;Treshold!$D$5,1,0)</f>
        <v>0</v>
      </c>
      <c r="T3170">
        <f>IF(P3170&gt;Treshold!$D$6,1,0)</f>
        <v>0</v>
      </c>
      <c r="U3170">
        <f>IF(Q3170&gt;Treshold!$D$7,1,0)</f>
        <v>0</v>
      </c>
      <c r="V3170" t="str">
        <f>IFERROR(VLOOKUP(H3170,jp!AL:AP,4,0),"Belum Masuk JP")</f>
        <v>Belum Masuk JP</v>
      </c>
      <c r="W3170">
        <f>IFERROR(VLOOKUP(H3170,jp!AL:AP,5,0),0)</f>
        <v>0</v>
      </c>
    </row>
    <row r="3171" spans="8:23" x14ac:dyDescent="0.35">
      <c r="H3171">
        <f t="shared" si="297"/>
        <v>0</v>
      </c>
      <c r="I3171">
        <f t="shared" si="297"/>
        <v>0</v>
      </c>
      <c r="J3171" s="2">
        <f t="shared" si="297"/>
        <v>0</v>
      </c>
      <c r="K3171" s="2">
        <f t="shared" si="297"/>
        <v>0</v>
      </c>
      <c r="L3171" s="2">
        <f t="shared" si="298"/>
        <v>0</v>
      </c>
      <c r="M3171" s="2">
        <f t="shared" si="298"/>
        <v>0</v>
      </c>
      <c r="N3171" s="3">
        <f t="shared" si="299"/>
        <v>0</v>
      </c>
      <c r="O3171" s="3">
        <f t="shared" si="300"/>
        <v>0</v>
      </c>
      <c r="P3171" s="3">
        <f t="shared" si="301"/>
        <v>0</v>
      </c>
      <c r="Q3171" s="3">
        <f t="shared" si="302"/>
        <v>0</v>
      </c>
      <c r="R3171">
        <f>IF(N3171&gt;Treshold!$D$4,1,0)</f>
        <v>0</v>
      </c>
      <c r="S3171">
        <f>IF(O3171&gt;Treshold!$D$5,1,0)</f>
        <v>0</v>
      </c>
      <c r="T3171">
        <f>IF(P3171&gt;Treshold!$D$6,1,0)</f>
        <v>0</v>
      </c>
      <c r="U3171">
        <f>IF(Q3171&gt;Treshold!$D$7,1,0)</f>
        <v>0</v>
      </c>
      <c r="V3171" t="str">
        <f>IFERROR(VLOOKUP(H3171,jp!AL:AP,4,0),"Belum Masuk JP")</f>
        <v>Belum Masuk JP</v>
      </c>
      <c r="W3171">
        <f>IFERROR(VLOOKUP(H3171,jp!AL:AP,5,0),0)</f>
        <v>0</v>
      </c>
    </row>
    <row r="3172" spans="8:23" x14ac:dyDescent="0.35">
      <c r="H3172">
        <f t="shared" si="297"/>
        <v>0</v>
      </c>
      <c r="I3172">
        <f t="shared" si="297"/>
        <v>0</v>
      </c>
      <c r="J3172" s="2">
        <f t="shared" si="297"/>
        <v>0</v>
      </c>
      <c r="K3172" s="2">
        <f t="shared" si="297"/>
        <v>0</v>
      </c>
      <c r="L3172" s="2">
        <f t="shared" si="298"/>
        <v>0</v>
      </c>
      <c r="M3172" s="2">
        <f t="shared" si="298"/>
        <v>0</v>
      </c>
      <c r="N3172" s="3">
        <f t="shared" si="299"/>
        <v>0</v>
      </c>
      <c r="O3172" s="3">
        <f t="shared" si="300"/>
        <v>0</v>
      </c>
      <c r="P3172" s="3">
        <f t="shared" si="301"/>
        <v>0</v>
      </c>
      <c r="Q3172" s="3">
        <f t="shared" si="302"/>
        <v>0</v>
      </c>
      <c r="R3172">
        <f>IF(N3172&gt;Treshold!$D$4,1,0)</f>
        <v>0</v>
      </c>
      <c r="S3172">
        <f>IF(O3172&gt;Treshold!$D$5,1,0)</f>
        <v>0</v>
      </c>
      <c r="T3172">
        <f>IF(P3172&gt;Treshold!$D$6,1,0)</f>
        <v>0</v>
      </c>
      <c r="U3172">
        <f>IF(Q3172&gt;Treshold!$D$7,1,0)</f>
        <v>0</v>
      </c>
      <c r="V3172" t="str">
        <f>IFERROR(VLOOKUP(H3172,jp!AL:AP,4,0),"Belum Masuk JP")</f>
        <v>Belum Masuk JP</v>
      </c>
      <c r="W3172">
        <f>IFERROR(VLOOKUP(H3172,jp!AL:AP,5,0),0)</f>
        <v>0</v>
      </c>
    </row>
    <row r="3173" spans="8:23" x14ac:dyDescent="0.35">
      <c r="H3173">
        <f t="shared" si="297"/>
        <v>0</v>
      </c>
      <c r="I3173">
        <f t="shared" si="297"/>
        <v>0</v>
      </c>
      <c r="J3173" s="2">
        <f t="shared" si="297"/>
        <v>0</v>
      </c>
      <c r="K3173" s="2">
        <f t="shared" si="297"/>
        <v>0</v>
      </c>
      <c r="L3173" s="2">
        <f t="shared" si="298"/>
        <v>0</v>
      </c>
      <c r="M3173" s="2">
        <f t="shared" si="298"/>
        <v>0</v>
      </c>
      <c r="N3173" s="3">
        <f t="shared" si="299"/>
        <v>0</v>
      </c>
      <c r="O3173" s="3">
        <f t="shared" si="300"/>
        <v>0</v>
      </c>
      <c r="P3173" s="3">
        <f t="shared" si="301"/>
        <v>0</v>
      </c>
      <c r="Q3173" s="3">
        <f t="shared" si="302"/>
        <v>0</v>
      </c>
      <c r="R3173">
        <f>IF(N3173&gt;Treshold!$D$4,1,0)</f>
        <v>0</v>
      </c>
      <c r="S3173">
        <f>IF(O3173&gt;Treshold!$D$5,1,0)</f>
        <v>0</v>
      </c>
      <c r="T3173">
        <f>IF(P3173&gt;Treshold!$D$6,1,0)</f>
        <v>0</v>
      </c>
      <c r="U3173">
        <f>IF(Q3173&gt;Treshold!$D$7,1,0)</f>
        <v>0</v>
      </c>
      <c r="V3173" t="str">
        <f>IFERROR(VLOOKUP(H3173,jp!AL:AP,4,0),"Belum Masuk JP")</f>
        <v>Belum Masuk JP</v>
      </c>
      <c r="W3173">
        <f>IFERROR(VLOOKUP(H3173,jp!AL:AP,5,0),0)</f>
        <v>0</v>
      </c>
    </row>
    <row r="3174" spans="8:23" x14ac:dyDescent="0.35">
      <c r="H3174">
        <f t="shared" si="297"/>
        <v>0</v>
      </c>
      <c r="I3174">
        <f t="shared" si="297"/>
        <v>0</v>
      </c>
      <c r="J3174" s="2">
        <f t="shared" si="297"/>
        <v>0</v>
      </c>
      <c r="K3174" s="2">
        <f t="shared" si="297"/>
        <v>0</v>
      </c>
      <c r="L3174" s="2">
        <f t="shared" si="298"/>
        <v>0</v>
      </c>
      <c r="M3174" s="2">
        <f t="shared" si="298"/>
        <v>0</v>
      </c>
      <c r="N3174" s="3">
        <f t="shared" si="299"/>
        <v>0</v>
      </c>
      <c r="O3174" s="3">
        <f t="shared" si="300"/>
        <v>0</v>
      </c>
      <c r="P3174" s="3">
        <f t="shared" si="301"/>
        <v>0</v>
      </c>
      <c r="Q3174" s="3">
        <f t="shared" si="302"/>
        <v>0</v>
      </c>
      <c r="R3174">
        <f>IF(N3174&gt;Treshold!$D$4,1,0)</f>
        <v>0</v>
      </c>
      <c r="S3174">
        <f>IF(O3174&gt;Treshold!$D$5,1,0)</f>
        <v>0</v>
      </c>
      <c r="T3174">
        <f>IF(P3174&gt;Treshold!$D$6,1,0)</f>
        <v>0</v>
      </c>
      <c r="U3174">
        <f>IF(Q3174&gt;Treshold!$D$7,1,0)</f>
        <v>0</v>
      </c>
      <c r="V3174" t="str">
        <f>IFERROR(VLOOKUP(H3174,jp!AL:AP,4,0),"Belum Masuk JP")</f>
        <v>Belum Masuk JP</v>
      </c>
      <c r="W3174">
        <f>IFERROR(VLOOKUP(H3174,jp!AL:AP,5,0),0)</f>
        <v>0</v>
      </c>
    </row>
    <row r="3175" spans="8:23" x14ac:dyDescent="0.35">
      <c r="H3175">
        <f t="shared" si="297"/>
        <v>0</v>
      </c>
      <c r="I3175">
        <f t="shared" si="297"/>
        <v>0</v>
      </c>
      <c r="J3175" s="2">
        <f t="shared" si="297"/>
        <v>0</v>
      </c>
      <c r="K3175" s="2">
        <f t="shared" si="297"/>
        <v>0</v>
      </c>
      <c r="L3175" s="2">
        <f t="shared" si="298"/>
        <v>0</v>
      </c>
      <c r="M3175" s="2">
        <f t="shared" si="298"/>
        <v>0</v>
      </c>
      <c r="N3175" s="3">
        <f t="shared" si="299"/>
        <v>0</v>
      </c>
      <c r="O3175" s="3">
        <f t="shared" si="300"/>
        <v>0</v>
      </c>
      <c r="P3175" s="3">
        <f t="shared" si="301"/>
        <v>0</v>
      </c>
      <c r="Q3175" s="3">
        <f t="shared" si="302"/>
        <v>0</v>
      </c>
      <c r="R3175">
        <f>IF(N3175&gt;Treshold!$D$4,1,0)</f>
        <v>0</v>
      </c>
      <c r="S3175">
        <f>IF(O3175&gt;Treshold!$D$5,1,0)</f>
        <v>0</v>
      </c>
      <c r="T3175">
        <f>IF(P3175&gt;Treshold!$D$6,1,0)</f>
        <v>0</v>
      </c>
      <c r="U3175">
        <f>IF(Q3175&gt;Treshold!$D$7,1,0)</f>
        <v>0</v>
      </c>
      <c r="V3175" t="str">
        <f>IFERROR(VLOOKUP(H3175,jp!AL:AP,4,0),"Belum Masuk JP")</f>
        <v>Belum Masuk JP</v>
      </c>
      <c r="W3175">
        <f>IFERROR(VLOOKUP(H3175,jp!AL:AP,5,0),0)</f>
        <v>0</v>
      </c>
    </row>
    <row r="3176" spans="8:23" x14ac:dyDescent="0.35">
      <c r="H3176">
        <f t="shared" si="297"/>
        <v>0</v>
      </c>
      <c r="I3176">
        <f t="shared" si="297"/>
        <v>0</v>
      </c>
      <c r="J3176" s="2">
        <f t="shared" si="297"/>
        <v>0</v>
      </c>
      <c r="K3176" s="2">
        <f t="shared" si="297"/>
        <v>0</v>
      </c>
      <c r="L3176" s="2">
        <f t="shared" si="298"/>
        <v>0</v>
      </c>
      <c r="M3176" s="2">
        <f t="shared" si="298"/>
        <v>0</v>
      </c>
      <c r="N3176" s="3">
        <f t="shared" si="299"/>
        <v>0</v>
      </c>
      <c r="O3176" s="3">
        <f t="shared" si="300"/>
        <v>0</v>
      </c>
      <c r="P3176" s="3">
        <f t="shared" si="301"/>
        <v>0</v>
      </c>
      <c r="Q3176" s="3">
        <f t="shared" si="302"/>
        <v>0</v>
      </c>
      <c r="R3176">
        <f>IF(N3176&gt;Treshold!$D$4,1,0)</f>
        <v>0</v>
      </c>
      <c r="S3176">
        <f>IF(O3176&gt;Treshold!$D$5,1,0)</f>
        <v>0</v>
      </c>
      <c r="T3176">
        <f>IF(P3176&gt;Treshold!$D$6,1,0)</f>
        <v>0</v>
      </c>
      <c r="U3176">
        <f>IF(Q3176&gt;Treshold!$D$7,1,0)</f>
        <v>0</v>
      </c>
      <c r="V3176" t="str">
        <f>IFERROR(VLOOKUP(H3176,jp!AL:AP,4,0),"Belum Masuk JP")</f>
        <v>Belum Masuk JP</v>
      </c>
      <c r="W3176">
        <f>IFERROR(VLOOKUP(H3176,jp!AL:AP,5,0),0)</f>
        <v>0</v>
      </c>
    </row>
    <row r="3177" spans="8:23" x14ac:dyDescent="0.35">
      <c r="H3177">
        <f t="shared" si="297"/>
        <v>0</v>
      </c>
      <c r="I3177">
        <f t="shared" si="297"/>
        <v>0</v>
      </c>
      <c r="J3177" s="2">
        <f t="shared" si="297"/>
        <v>0</v>
      </c>
      <c r="K3177" s="2">
        <f t="shared" si="297"/>
        <v>0</v>
      </c>
      <c r="L3177" s="2">
        <f t="shared" si="298"/>
        <v>0</v>
      </c>
      <c r="M3177" s="2">
        <f t="shared" si="298"/>
        <v>0</v>
      </c>
      <c r="N3177" s="3">
        <f t="shared" si="299"/>
        <v>0</v>
      </c>
      <c r="O3177" s="3">
        <f t="shared" si="300"/>
        <v>0</v>
      </c>
      <c r="P3177" s="3">
        <f t="shared" si="301"/>
        <v>0</v>
      </c>
      <c r="Q3177" s="3">
        <f t="shared" si="302"/>
        <v>0</v>
      </c>
      <c r="R3177">
        <f>IF(N3177&gt;Treshold!$D$4,1,0)</f>
        <v>0</v>
      </c>
      <c r="S3177">
        <f>IF(O3177&gt;Treshold!$D$5,1,0)</f>
        <v>0</v>
      </c>
      <c r="T3177">
        <f>IF(P3177&gt;Treshold!$D$6,1,0)</f>
        <v>0</v>
      </c>
      <c r="U3177">
        <f>IF(Q3177&gt;Treshold!$D$7,1,0)</f>
        <v>0</v>
      </c>
      <c r="V3177" t="str">
        <f>IFERROR(VLOOKUP(H3177,jp!AL:AP,4,0),"Belum Masuk JP")</f>
        <v>Belum Masuk JP</v>
      </c>
      <c r="W3177">
        <f>IFERROR(VLOOKUP(H3177,jp!AL:AP,5,0),0)</f>
        <v>0</v>
      </c>
    </row>
    <row r="3178" spans="8:23" x14ac:dyDescent="0.35">
      <c r="H3178">
        <f t="shared" si="297"/>
        <v>0</v>
      </c>
      <c r="I3178">
        <f t="shared" si="297"/>
        <v>0</v>
      </c>
      <c r="J3178" s="2">
        <f t="shared" si="297"/>
        <v>0</v>
      </c>
      <c r="K3178" s="2">
        <f t="shared" si="297"/>
        <v>0</v>
      </c>
      <c r="L3178" s="2">
        <f t="shared" si="298"/>
        <v>0</v>
      </c>
      <c r="M3178" s="2">
        <f t="shared" si="298"/>
        <v>0</v>
      </c>
      <c r="N3178" s="3">
        <f t="shared" si="299"/>
        <v>0</v>
      </c>
      <c r="O3178" s="3">
        <f t="shared" si="300"/>
        <v>0</v>
      </c>
      <c r="P3178" s="3">
        <f t="shared" si="301"/>
        <v>0</v>
      </c>
      <c r="Q3178" s="3">
        <f t="shared" si="302"/>
        <v>0</v>
      </c>
      <c r="R3178">
        <f>IF(N3178&gt;Treshold!$D$4,1,0)</f>
        <v>0</v>
      </c>
      <c r="S3178">
        <f>IF(O3178&gt;Treshold!$D$5,1,0)</f>
        <v>0</v>
      </c>
      <c r="T3178">
        <f>IF(P3178&gt;Treshold!$D$6,1,0)</f>
        <v>0</v>
      </c>
      <c r="U3178">
        <f>IF(Q3178&gt;Treshold!$D$7,1,0)</f>
        <v>0</v>
      </c>
      <c r="V3178" t="str">
        <f>IFERROR(VLOOKUP(H3178,jp!AL:AP,4,0),"Belum Masuk JP")</f>
        <v>Belum Masuk JP</v>
      </c>
      <c r="W3178">
        <f>IFERROR(VLOOKUP(H3178,jp!AL:AP,5,0),0)</f>
        <v>0</v>
      </c>
    </row>
    <row r="3179" spans="8:23" x14ac:dyDescent="0.35">
      <c r="H3179">
        <f t="shared" si="297"/>
        <v>0</v>
      </c>
      <c r="I3179">
        <f t="shared" si="297"/>
        <v>0</v>
      </c>
      <c r="J3179" s="2">
        <f t="shared" si="297"/>
        <v>0</v>
      </c>
      <c r="K3179" s="2">
        <f t="shared" si="297"/>
        <v>0</v>
      </c>
      <c r="L3179" s="2">
        <f t="shared" si="298"/>
        <v>0</v>
      </c>
      <c r="M3179" s="2">
        <f t="shared" si="298"/>
        <v>0</v>
      </c>
      <c r="N3179" s="3">
        <f t="shared" si="299"/>
        <v>0</v>
      </c>
      <c r="O3179" s="3">
        <f t="shared" si="300"/>
        <v>0</v>
      </c>
      <c r="P3179" s="3">
        <f t="shared" si="301"/>
        <v>0</v>
      </c>
      <c r="Q3179" s="3">
        <f t="shared" si="302"/>
        <v>0</v>
      </c>
      <c r="R3179">
        <f>IF(N3179&gt;Treshold!$D$4,1,0)</f>
        <v>0</v>
      </c>
      <c r="S3179">
        <f>IF(O3179&gt;Treshold!$D$5,1,0)</f>
        <v>0</v>
      </c>
      <c r="T3179">
        <f>IF(P3179&gt;Treshold!$D$6,1,0)</f>
        <v>0</v>
      </c>
      <c r="U3179">
        <f>IF(Q3179&gt;Treshold!$D$7,1,0)</f>
        <v>0</v>
      </c>
      <c r="V3179" t="str">
        <f>IFERROR(VLOOKUP(H3179,jp!AL:AP,4,0),"Belum Masuk JP")</f>
        <v>Belum Masuk JP</v>
      </c>
      <c r="W3179">
        <f>IFERROR(VLOOKUP(H3179,jp!AL:AP,5,0),0)</f>
        <v>0</v>
      </c>
    </row>
    <row r="3180" spans="8:23" x14ac:dyDescent="0.35">
      <c r="H3180">
        <f t="shared" si="297"/>
        <v>0</v>
      </c>
      <c r="I3180">
        <f t="shared" si="297"/>
        <v>0</v>
      </c>
      <c r="J3180" s="2">
        <f t="shared" si="297"/>
        <v>0</v>
      </c>
      <c r="K3180" s="2">
        <f t="shared" si="297"/>
        <v>0</v>
      </c>
      <c r="L3180" s="2">
        <f t="shared" si="298"/>
        <v>0</v>
      </c>
      <c r="M3180" s="2">
        <f t="shared" si="298"/>
        <v>0</v>
      </c>
      <c r="N3180" s="3">
        <f t="shared" si="299"/>
        <v>0</v>
      </c>
      <c r="O3180" s="3">
        <f t="shared" si="300"/>
        <v>0</v>
      </c>
      <c r="P3180" s="3">
        <f t="shared" si="301"/>
        <v>0</v>
      </c>
      <c r="Q3180" s="3">
        <f t="shared" si="302"/>
        <v>0</v>
      </c>
      <c r="R3180">
        <f>IF(N3180&gt;Treshold!$D$4,1,0)</f>
        <v>0</v>
      </c>
      <c r="S3180">
        <f>IF(O3180&gt;Treshold!$D$5,1,0)</f>
        <v>0</v>
      </c>
      <c r="T3180">
        <f>IF(P3180&gt;Treshold!$D$6,1,0)</f>
        <v>0</v>
      </c>
      <c r="U3180">
        <f>IF(Q3180&gt;Treshold!$D$7,1,0)</f>
        <v>0</v>
      </c>
      <c r="V3180" t="str">
        <f>IFERROR(VLOOKUP(H3180,jp!AL:AP,4,0),"Belum Masuk JP")</f>
        <v>Belum Masuk JP</v>
      </c>
      <c r="W3180">
        <f>IFERROR(VLOOKUP(H3180,jp!AL:AP,5,0),0)</f>
        <v>0</v>
      </c>
    </row>
    <row r="3181" spans="8:23" x14ac:dyDescent="0.35">
      <c r="H3181">
        <f t="shared" si="297"/>
        <v>0</v>
      </c>
      <c r="I3181">
        <f t="shared" si="297"/>
        <v>0</v>
      </c>
      <c r="J3181" s="2">
        <f t="shared" si="297"/>
        <v>0</v>
      </c>
      <c r="K3181" s="2">
        <f t="shared" si="297"/>
        <v>0</v>
      </c>
      <c r="L3181" s="2">
        <f t="shared" si="298"/>
        <v>0</v>
      </c>
      <c r="M3181" s="2">
        <f t="shared" si="298"/>
        <v>0</v>
      </c>
      <c r="N3181" s="3">
        <f t="shared" si="299"/>
        <v>0</v>
      </c>
      <c r="O3181" s="3">
        <f t="shared" si="300"/>
        <v>0</v>
      </c>
      <c r="P3181" s="3">
        <f t="shared" si="301"/>
        <v>0</v>
      </c>
      <c r="Q3181" s="3">
        <f t="shared" si="302"/>
        <v>0</v>
      </c>
      <c r="R3181">
        <f>IF(N3181&gt;Treshold!$D$4,1,0)</f>
        <v>0</v>
      </c>
      <c r="S3181">
        <f>IF(O3181&gt;Treshold!$D$5,1,0)</f>
        <v>0</v>
      </c>
      <c r="T3181">
        <f>IF(P3181&gt;Treshold!$D$6,1,0)</f>
        <v>0</v>
      </c>
      <c r="U3181">
        <f>IF(Q3181&gt;Treshold!$D$7,1,0)</f>
        <v>0</v>
      </c>
      <c r="V3181" t="str">
        <f>IFERROR(VLOOKUP(H3181,jp!AL:AP,4,0),"Belum Masuk JP")</f>
        <v>Belum Masuk JP</v>
      </c>
      <c r="W3181">
        <f>IFERROR(VLOOKUP(H3181,jp!AL:AP,5,0),0)</f>
        <v>0</v>
      </c>
    </row>
    <row r="3182" spans="8:23" x14ac:dyDescent="0.35">
      <c r="H3182">
        <f t="shared" si="297"/>
        <v>0</v>
      </c>
      <c r="I3182">
        <f t="shared" si="297"/>
        <v>0</v>
      </c>
      <c r="J3182" s="2">
        <f t="shared" si="297"/>
        <v>0</v>
      </c>
      <c r="K3182" s="2">
        <f t="shared" si="297"/>
        <v>0</v>
      </c>
      <c r="L3182" s="2">
        <f t="shared" si="298"/>
        <v>0</v>
      </c>
      <c r="M3182" s="2">
        <f t="shared" si="298"/>
        <v>0</v>
      </c>
      <c r="N3182" s="3">
        <f t="shared" si="299"/>
        <v>0</v>
      </c>
      <c r="O3182" s="3">
        <f t="shared" si="300"/>
        <v>0</v>
      </c>
      <c r="P3182" s="3">
        <f t="shared" si="301"/>
        <v>0</v>
      </c>
      <c r="Q3182" s="3">
        <f t="shared" si="302"/>
        <v>0</v>
      </c>
      <c r="R3182">
        <f>IF(N3182&gt;Treshold!$D$4,1,0)</f>
        <v>0</v>
      </c>
      <c r="S3182">
        <f>IF(O3182&gt;Treshold!$D$5,1,0)</f>
        <v>0</v>
      </c>
      <c r="T3182">
        <f>IF(P3182&gt;Treshold!$D$6,1,0)</f>
        <v>0</v>
      </c>
      <c r="U3182">
        <f>IF(Q3182&gt;Treshold!$D$7,1,0)</f>
        <v>0</v>
      </c>
      <c r="V3182" t="str">
        <f>IFERROR(VLOOKUP(H3182,jp!AL:AP,4,0),"Belum Masuk JP")</f>
        <v>Belum Masuk JP</v>
      </c>
      <c r="W3182">
        <f>IFERROR(VLOOKUP(H3182,jp!AL:AP,5,0),0)</f>
        <v>0</v>
      </c>
    </row>
    <row r="3183" spans="8:23" x14ac:dyDescent="0.35">
      <c r="H3183">
        <f t="shared" si="297"/>
        <v>0</v>
      </c>
      <c r="I3183">
        <f t="shared" si="297"/>
        <v>0</v>
      </c>
      <c r="J3183" s="2">
        <f t="shared" si="297"/>
        <v>0</v>
      </c>
      <c r="K3183" s="2">
        <f t="shared" si="297"/>
        <v>0</v>
      </c>
      <c r="L3183" s="2">
        <f t="shared" si="298"/>
        <v>0</v>
      </c>
      <c r="M3183" s="2">
        <f t="shared" si="298"/>
        <v>0</v>
      </c>
      <c r="N3183" s="3">
        <f t="shared" si="299"/>
        <v>0</v>
      </c>
      <c r="O3183" s="3">
        <f t="shared" si="300"/>
        <v>0</v>
      </c>
      <c r="P3183" s="3">
        <f t="shared" si="301"/>
        <v>0</v>
      </c>
      <c r="Q3183" s="3">
        <f t="shared" si="302"/>
        <v>0</v>
      </c>
      <c r="R3183">
        <f>IF(N3183&gt;Treshold!$D$4,1,0)</f>
        <v>0</v>
      </c>
      <c r="S3183">
        <f>IF(O3183&gt;Treshold!$D$5,1,0)</f>
        <v>0</v>
      </c>
      <c r="T3183">
        <f>IF(P3183&gt;Treshold!$D$6,1,0)</f>
        <v>0</v>
      </c>
      <c r="U3183">
        <f>IF(Q3183&gt;Treshold!$D$7,1,0)</f>
        <v>0</v>
      </c>
      <c r="V3183" t="str">
        <f>IFERROR(VLOOKUP(H3183,jp!AL:AP,4,0),"Belum Masuk JP")</f>
        <v>Belum Masuk JP</v>
      </c>
      <c r="W3183">
        <f>IFERROR(VLOOKUP(H3183,jp!AL:AP,5,0),0)</f>
        <v>0</v>
      </c>
    </row>
    <row r="3184" spans="8:23" x14ac:dyDescent="0.35">
      <c r="H3184">
        <f t="shared" si="297"/>
        <v>0</v>
      </c>
      <c r="I3184">
        <f t="shared" si="297"/>
        <v>0</v>
      </c>
      <c r="J3184" s="2">
        <f t="shared" si="297"/>
        <v>0</v>
      </c>
      <c r="K3184" s="2">
        <f t="shared" si="297"/>
        <v>0</v>
      </c>
      <c r="L3184" s="2">
        <f t="shared" si="298"/>
        <v>0</v>
      </c>
      <c r="M3184" s="2">
        <f t="shared" si="298"/>
        <v>0</v>
      </c>
      <c r="N3184" s="3">
        <f t="shared" si="299"/>
        <v>0</v>
      </c>
      <c r="O3184" s="3">
        <f t="shared" si="300"/>
        <v>0</v>
      </c>
      <c r="P3184" s="3">
        <f t="shared" si="301"/>
        <v>0</v>
      </c>
      <c r="Q3184" s="3">
        <f t="shared" si="302"/>
        <v>0</v>
      </c>
      <c r="R3184">
        <f>IF(N3184&gt;Treshold!$D$4,1,0)</f>
        <v>0</v>
      </c>
      <c r="S3184">
        <f>IF(O3184&gt;Treshold!$D$5,1,0)</f>
        <v>0</v>
      </c>
      <c r="T3184">
        <f>IF(P3184&gt;Treshold!$D$6,1,0)</f>
        <v>0</v>
      </c>
      <c r="U3184">
        <f>IF(Q3184&gt;Treshold!$D$7,1,0)</f>
        <v>0</v>
      </c>
      <c r="V3184" t="str">
        <f>IFERROR(VLOOKUP(H3184,jp!AL:AP,4,0),"Belum Masuk JP")</f>
        <v>Belum Masuk JP</v>
      </c>
      <c r="W3184">
        <f>IFERROR(VLOOKUP(H3184,jp!AL:AP,5,0),0)</f>
        <v>0</v>
      </c>
    </row>
    <row r="3185" spans="8:23" x14ac:dyDescent="0.35">
      <c r="H3185">
        <f t="shared" si="297"/>
        <v>0</v>
      </c>
      <c r="I3185">
        <f t="shared" si="297"/>
        <v>0</v>
      </c>
      <c r="J3185" s="2">
        <f t="shared" si="297"/>
        <v>0</v>
      </c>
      <c r="K3185" s="2">
        <f t="shared" si="297"/>
        <v>0</v>
      </c>
      <c r="L3185" s="2">
        <f t="shared" si="298"/>
        <v>0</v>
      </c>
      <c r="M3185" s="2">
        <f t="shared" si="298"/>
        <v>0</v>
      </c>
      <c r="N3185" s="3">
        <f t="shared" si="299"/>
        <v>0</v>
      </c>
      <c r="O3185" s="3">
        <f t="shared" si="300"/>
        <v>0</v>
      </c>
      <c r="P3185" s="3">
        <f t="shared" si="301"/>
        <v>0</v>
      </c>
      <c r="Q3185" s="3">
        <f t="shared" si="302"/>
        <v>0</v>
      </c>
      <c r="R3185">
        <f>IF(N3185&gt;Treshold!$D$4,1,0)</f>
        <v>0</v>
      </c>
      <c r="S3185">
        <f>IF(O3185&gt;Treshold!$D$5,1,0)</f>
        <v>0</v>
      </c>
      <c r="T3185">
        <f>IF(P3185&gt;Treshold!$D$6,1,0)</f>
        <v>0</v>
      </c>
      <c r="U3185">
        <f>IF(Q3185&gt;Treshold!$D$7,1,0)</f>
        <v>0</v>
      </c>
      <c r="V3185" t="str">
        <f>IFERROR(VLOOKUP(H3185,jp!AL:AP,4,0),"Belum Masuk JP")</f>
        <v>Belum Masuk JP</v>
      </c>
      <c r="W3185">
        <f>IFERROR(VLOOKUP(H3185,jp!AL:AP,5,0),0)</f>
        <v>0</v>
      </c>
    </row>
    <row r="3186" spans="8:23" x14ac:dyDescent="0.35">
      <c r="H3186">
        <f t="shared" si="297"/>
        <v>0</v>
      </c>
      <c r="I3186">
        <f t="shared" si="297"/>
        <v>0</v>
      </c>
      <c r="J3186" s="2">
        <f t="shared" si="297"/>
        <v>0</v>
      </c>
      <c r="K3186" s="2">
        <f t="shared" si="297"/>
        <v>0</v>
      </c>
      <c r="L3186" s="2">
        <f t="shared" si="298"/>
        <v>0</v>
      </c>
      <c r="M3186" s="2">
        <f t="shared" si="298"/>
        <v>0</v>
      </c>
      <c r="N3186" s="3">
        <f t="shared" si="299"/>
        <v>0</v>
      </c>
      <c r="O3186" s="3">
        <f t="shared" si="300"/>
        <v>0</v>
      </c>
      <c r="P3186" s="3">
        <f t="shared" si="301"/>
        <v>0</v>
      </c>
      <c r="Q3186" s="3">
        <f t="shared" si="302"/>
        <v>0</v>
      </c>
      <c r="R3186">
        <f>IF(N3186&gt;Treshold!$D$4,1,0)</f>
        <v>0</v>
      </c>
      <c r="S3186">
        <f>IF(O3186&gt;Treshold!$D$5,1,0)</f>
        <v>0</v>
      </c>
      <c r="T3186">
        <f>IF(P3186&gt;Treshold!$D$6,1,0)</f>
        <v>0</v>
      </c>
      <c r="U3186">
        <f>IF(Q3186&gt;Treshold!$D$7,1,0)</f>
        <v>0</v>
      </c>
      <c r="V3186" t="str">
        <f>IFERROR(VLOOKUP(H3186,jp!AL:AP,4,0),"Belum Masuk JP")</f>
        <v>Belum Masuk JP</v>
      </c>
      <c r="W3186">
        <f>IFERROR(VLOOKUP(H3186,jp!AL:AP,5,0),0)</f>
        <v>0</v>
      </c>
    </row>
    <row r="3187" spans="8:23" x14ac:dyDescent="0.35">
      <c r="H3187">
        <f t="shared" si="297"/>
        <v>0</v>
      </c>
      <c r="I3187">
        <f t="shared" si="297"/>
        <v>0</v>
      </c>
      <c r="J3187" s="2">
        <f t="shared" si="297"/>
        <v>0</v>
      </c>
      <c r="K3187" s="2">
        <f t="shared" si="297"/>
        <v>0</v>
      </c>
      <c r="L3187" s="2">
        <f t="shared" si="298"/>
        <v>0</v>
      </c>
      <c r="M3187" s="2">
        <f t="shared" si="298"/>
        <v>0</v>
      </c>
      <c r="N3187" s="3">
        <f t="shared" si="299"/>
        <v>0</v>
      </c>
      <c r="O3187" s="3">
        <f t="shared" si="300"/>
        <v>0</v>
      </c>
      <c r="P3187" s="3">
        <f t="shared" si="301"/>
        <v>0</v>
      </c>
      <c r="Q3187" s="3">
        <f t="shared" si="302"/>
        <v>0</v>
      </c>
      <c r="R3187">
        <f>IF(N3187&gt;Treshold!$D$4,1,0)</f>
        <v>0</v>
      </c>
      <c r="S3187">
        <f>IF(O3187&gt;Treshold!$D$5,1,0)</f>
        <v>0</v>
      </c>
      <c r="T3187">
        <f>IF(P3187&gt;Treshold!$D$6,1,0)</f>
        <v>0</v>
      </c>
      <c r="U3187">
        <f>IF(Q3187&gt;Treshold!$D$7,1,0)</f>
        <v>0</v>
      </c>
      <c r="V3187" t="str">
        <f>IFERROR(VLOOKUP(H3187,jp!AL:AP,4,0),"Belum Masuk JP")</f>
        <v>Belum Masuk JP</v>
      </c>
      <c r="W3187">
        <f>IFERROR(VLOOKUP(H3187,jp!AL:AP,5,0),0)</f>
        <v>0</v>
      </c>
    </row>
    <row r="3188" spans="8:23" x14ac:dyDescent="0.35">
      <c r="H3188">
        <f t="shared" si="297"/>
        <v>0</v>
      </c>
      <c r="I3188">
        <f t="shared" si="297"/>
        <v>0</v>
      </c>
      <c r="J3188" s="2">
        <f t="shared" si="297"/>
        <v>0</v>
      </c>
      <c r="K3188" s="2">
        <f t="shared" si="297"/>
        <v>0</v>
      </c>
      <c r="L3188" s="2">
        <f t="shared" si="298"/>
        <v>0</v>
      </c>
      <c r="M3188" s="2">
        <f t="shared" si="298"/>
        <v>0</v>
      </c>
      <c r="N3188" s="3">
        <f t="shared" si="299"/>
        <v>0</v>
      </c>
      <c r="O3188" s="3">
        <f t="shared" si="300"/>
        <v>0</v>
      </c>
      <c r="P3188" s="3">
        <f t="shared" si="301"/>
        <v>0</v>
      </c>
      <c r="Q3188" s="3">
        <f t="shared" si="302"/>
        <v>0</v>
      </c>
      <c r="R3188">
        <f>IF(N3188&gt;Treshold!$D$4,1,0)</f>
        <v>0</v>
      </c>
      <c r="S3188">
        <f>IF(O3188&gt;Treshold!$D$5,1,0)</f>
        <v>0</v>
      </c>
      <c r="T3188">
        <f>IF(P3188&gt;Treshold!$D$6,1,0)</f>
        <v>0</v>
      </c>
      <c r="U3188">
        <f>IF(Q3188&gt;Treshold!$D$7,1,0)</f>
        <v>0</v>
      </c>
      <c r="V3188" t="str">
        <f>IFERROR(VLOOKUP(H3188,jp!AL:AP,4,0),"Belum Masuk JP")</f>
        <v>Belum Masuk JP</v>
      </c>
      <c r="W3188">
        <f>IFERROR(VLOOKUP(H3188,jp!AL:AP,5,0),0)</f>
        <v>0</v>
      </c>
    </row>
    <row r="3189" spans="8:23" x14ac:dyDescent="0.35">
      <c r="H3189">
        <f t="shared" si="297"/>
        <v>0</v>
      </c>
      <c r="I3189">
        <f t="shared" si="297"/>
        <v>0</v>
      </c>
      <c r="J3189" s="2">
        <f t="shared" si="297"/>
        <v>0</v>
      </c>
      <c r="K3189" s="2">
        <f t="shared" si="297"/>
        <v>0</v>
      </c>
      <c r="L3189" s="2">
        <f t="shared" si="298"/>
        <v>0</v>
      </c>
      <c r="M3189" s="2">
        <f t="shared" si="298"/>
        <v>0</v>
      </c>
      <c r="N3189" s="3">
        <f t="shared" si="299"/>
        <v>0</v>
      </c>
      <c r="O3189" s="3">
        <f t="shared" si="300"/>
        <v>0</v>
      </c>
      <c r="P3189" s="3">
        <f t="shared" si="301"/>
        <v>0</v>
      </c>
      <c r="Q3189" s="3">
        <f t="shared" si="302"/>
        <v>0</v>
      </c>
      <c r="R3189">
        <f>IF(N3189&gt;Treshold!$D$4,1,0)</f>
        <v>0</v>
      </c>
      <c r="S3189">
        <f>IF(O3189&gt;Treshold!$D$5,1,0)</f>
        <v>0</v>
      </c>
      <c r="T3189">
        <f>IF(P3189&gt;Treshold!$D$6,1,0)</f>
        <v>0</v>
      </c>
      <c r="U3189">
        <f>IF(Q3189&gt;Treshold!$D$7,1,0)</f>
        <v>0</v>
      </c>
      <c r="V3189" t="str">
        <f>IFERROR(VLOOKUP(H3189,jp!AL:AP,4,0),"Belum Masuk JP")</f>
        <v>Belum Masuk JP</v>
      </c>
      <c r="W3189">
        <f>IFERROR(VLOOKUP(H3189,jp!AL:AP,5,0),0)</f>
        <v>0</v>
      </c>
    </row>
    <row r="3190" spans="8:23" x14ac:dyDescent="0.35">
      <c r="H3190">
        <f t="shared" si="297"/>
        <v>0</v>
      </c>
      <c r="I3190">
        <f t="shared" si="297"/>
        <v>0</v>
      </c>
      <c r="J3190" s="2">
        <f t="shared" si="297"/>
        <v>0</v>
      </c>
      <c r="K3190" s="2">
        <f t="shared" si="297"/>
        <v>0</v>
      </c>
      <c r="L3190" s="2">
        <f t="shared" si="298"/>
        <v>0</v>
      </c>
      <c r="M3190" s="2">
        <f t="shared" si="298"/>
        <v>0</v>
      </c>
      <c r="N3190" s="3">
        <f t="shared" si="299"/>
        <v>0</v>
      </c>
      <c r="O3190" s="3">
        <f t="shared" si="300"/>
        <v>0</v>
      </c>
      <c r="P3190" s="3">
        <f t="shared" si="301"/>
        <v>0</v>
      </c>
      <c r="Q3190" s="3">
        <f t="shared" si="302"/>
        <v>0</v>
      </c>
      <c r="R3190">
        <f>IF(N3190&gt;Treshold!$D$4,1,0)</f>
        <v>0</v>
      </c>
      <c r="S3190">
        <f>IF(O3190&gt;Treshold!$D$5,1,0)</f>
        <v>0</v>
      </c>
      <c r="T3190">
        <f>IF(P3190&gt;Treshold!$D$6,1,0)</f>
        <v>0</v>
      </c>
      <c r="U3190">
        <f>IF(Q3190&gt;Treshold!$D$7,1,0)</f>
        <v>0</v>
      </c>
      <c r="V3190" t="str">
        <f>IFERROR(VLOOKUP(H3190,jp!AL:AP,4,0),"Belum Masuk JP")</f>
        <v>Belum Masuk JP</v>
      </c>
      <c r="W3190">
        <f>IFERROR(VLOOKUP(H3190,jp!AL:AP,5,0),0)</f>
        <v>0</v>
      </c>
    </row>
    <row r="3191" spans="8:23" x14ac:dyDescent="0.35">
      <c r="H3191">
        <f t="shared" si="297"/>
        <v>0</v>
      </c>
      <c r="I3191">
        <f t="shared" si="297"/>
        <v>0</v>
      </c>
      <c r="J3191" s="2">
        <f t="shared" si="297"/>
        <v>0</v>
      </c>
      <c r="K3191" s="2">
        <f t="shared" si="297"/>
        <v>0</v>
      </c>
      <c r="L3191" s="2">
        <f t="shared" si="298"/>
        <v>0</v>
      </c>
      <c r="M3191" s="2">
        <f t="shared" si="298"/>
        <v>0</v>
      </c>
      <c r="N3191" s="3">
        <f t="shared" si="299"/>
        <v>0</v>
      </c>
      <c r="O3191" s="3">
        <f t="shared" si="300"/>
        <v>0</v>
      </c>
      <c r="P3191" s="3">
        <f t="shared" si="301"/>
        <v>0</v>
      </c>
      <c r="Q3191" s="3">
        <f t="shared" si="302"/>
        <v>0</v>
      </c>
      <c r="R3191">
        <f>IF(N3191&gt;Treshold!$D$4,1,0)</f>
        <v>0</v>
      </c>
      <c r="S3191">
        <f>IF(O3191&gt;Treshold!$D$5,1,0)</f>
        <v>0</v>
      </c>
      <c r="T3191">
        <f>IF(P3191&gt;Treshold!$D$6,1,0)</f>
        <v>0</v>
      </c>
      <c r="U3191">
        <f>IF(Q3191&gt;Treshold!$D$7,1,0)</f>
        <v>0</v>
      </c>
      <c r="V3191" t="str">
        <f>IFERROR(VLOOKUP(H3191,jp!AL:AP,4,0),"Belum Masuk JP")</f>
        <v>Belum Masuk JP</v>
      </c>
      <c r="W3191">
        <f>IFERROR(VLOOKUP(H3191,jp!AL:AP,5,0),0)</f>
        <v>0</v>
      </c>
    </row>
    <row r="3192" spans="8:23" x14ac:dyDescent="0.35">
      <c r="H3192">
        <f t="shared" si="297"/>
        <v>0</v>
      </c>
      <c r="I3192">
        <f t="shared" si="297"/>
        <v>0</v>
      </c>
      <c r="J3192" s="2">
        <f t="shared" si="297"/>
        <v>0</v>
      </c>
      <c r="K3192" s="2">
        <f t="shared" si="297"/>
        <v>0</v>
      </c>
      <c r="L3192" s="2">
        <f t="shared" si="298"/>
        <v>0</v>
      </c>
      <c r="M3192" s="2">
        <f t="shared" si="298"/>
        <v>0</v>
      </c>
      <c r="N3192" s="3">
        <f t="shared" si="299"/>
        <v>0</v>
      </c>
      <c r="O3192" s="3">
        <f t="shared" si="300"/>
        <v>0</v>
      </c>
      <c r="P3192" s="3">
        <f t="shared" si="301"/>
        <v>0</v>
      </c>
      <c r="Q3192" s="3">
        <f t="shared" si="302"/>
        <v>0</v>
      </c>
      <c r="R3192">
        <f>IF(N3192&gt;Treshold!$D$4,1,0)</f>
        <v>0</v>
      </c>
      <c r="S3192">
        <f>IF(O3192&gt;Treshold!$D$5,1,0)</f>
        <v>0</v>
      </c>
      <c r="T3192">
        <f>IF(P3192&gt;Treshold!$D$6,1,0)</f>
        <v>0</v>
      </c>
      <c r="U3192">
        <f>IF(Q3192&gt;Treshold!$D$7,1,0)</f>
        <v>0</v>
      </c>
      <c r="V3192" t="str">
        <f>IFERROR(VLOOKUP(H3192,jp!AL:AP,4,0),"Belum Masuk JP")</f>
        <v>Belum Masuk JP</v>
      </c>
      <c r="W3192">
        <f>IFERROR(VLOOKUP(H3192,jp!AL:AP,5,0),0)</f>
        <v>0</v>
      </c>
    </row>
    <row r="3193" spans="8:23" x14ac:dyDescent="0.35">
      <c r="H3193">
        <f t="shared" si="297"/>
        <v>0</v>
      </c>
      <c r="I3193">
        <f t="shared" si="297"/>
        <v>0</v>
      </c>
      <c r="J3193" s="2">
        <f t="shared" si="297"/>
        <v>0</v>
      </c>
      <c r="K3193" s="2">
        <f t="shared" si="297"/>
        <v>0</v>
      </c>
      <c r="L3193" s="2">
        <f t="shared" si="298"/>
        <v>0</v>
      </c>
      <c r="M3193" s="2">
        <f t="shared" si="298"/>
        <v>0</v>
      </c>
      <c r="N3193" s="3">
        <f t="shared" si="299"/>
        <v>0</v>
      </c>
      <c r="O3193" s="3">
        <f t="shared" si="300"/>
        <v>0</v>
      </c>
      <c r="P3193" s="3">
        <f t="shared" si="301"/>
        <v>0</v>
      </c>
      <c r="Q3193" s="3">
        <f t="shared" si="302"/>
        <v>0</v>
      </c>
      <c r="R3193">
        <f>IF(N3193&gt;Treshold!$D$4,1,0)</f>
        <v>0</v>
      </c>
      <c r="S3193">
        <f>IF(O3193&gt;Treshold!$D$5,1,0)</f>
        <v>0</v>
      </c>
      <c r="T3193">
        <f>IF(P3193&gt;Treshold!$D$6,1,0)</f>
        <v>0</v>
      </c>
      <c r="U3193">
        <f>IF(Q3193&gt;Treshold!$D$7,1,0)</f>
        <v>0</v>
      </c>
      <c r="V3193" t="str">
        <f>IFERROR(VLOOKUP(H3193,jp!AL:AP,4,0),"Belum Masuk JP")</f>
        <v>Belum Masuk JP</v>
      </c>
      <c r="W3193">
        <f>IFERROR(VLOOKUP(H3193,jp!AL:AP,5,0),0)</f>
        <v>0</v>
      </c>
    </row>
    <row r="3194" spans="8:23" x14ac:dyDescent="0.35">
      <c r="H3194">
        <f t="shared" si="297"/>
        <v>0</v>
      </c>
      <c r="I3194">
        <f t="shared" si="297"/>
        <v>0</v>
      </c>
      <c r="J3194" s="2">
        <f t="shared" si="297"/>
        <v>0</v>
      </c>
      <c r="K3194" s="2">
        <f t="shared" si="297"/>
        <v>0</v>
      </c>
      <c r="L3194" s="2">
        <f t="shared" si="298"/>
        <v>0</v>
      </c>
      <c r="M3194" s="2">
        <f t="shared" si="298"/>
        <v>0</v>
      </c>
      <c r="N3194" s="3">
        <f t="shared" si="299"/>
        <v>0</v>
      </c>
      <c r="O3194" s="3">
        <f t="shared" si="300"/>
        <v>0</v>
      </c>
      <c r="P3194" s="3">
        <f t="shared" si="301"/>
        <v>0</v>
      </c>
      <c r="Q3194" s="3">
        <f t="shared" si="302"/>
        <v>0</v>
      </c>
      <c r="R3194">
        <f>IF(N3194&gt;Treshold!$D$4,1,0)</f>
        <v>0</v>
      </c>
      <c r="S3194">
        <f>IF(O3194&gt;Treshold!$D$5,1,0)</f>
        <v>0</v>
      </c>
      <c r="T3194">
        <f>IF(P3194&gt;Treshold!$D$6,1,0)</f>
        <v>0</v>
      </c>
      <c r="U3194">
        <f>IF(Q3194&gt;Treshold!$D$7,1,0)</f>
        <v>0</v>
      </c>
      <c r="V3194" t="str">
        <f>IFERROR(VLOOKUP(H3194,jp!AL:AP,4,0),"Belum Masuk JP")</f>
        <v>Belum Masuk JP</v>
      </c>
      <c r="W3194">
        <f>IFERROR(VLOOKUP(H3194,jp!AL:AP,5,0),0)</f>
        <v>0</v>
      </c>
    </row>
    <row r="3195" spans="8:23" x14ac:dyDescent="0.35">
      <c r="H3195">
        <f t="shared" si="297"/>
        <v>0</v>
      </c>
      <c r="I3195">
        <f t="shared" si="297"/>
        <v>0</v>
      </c>
      <c r="J3195" s="2">
        <f t="shared" si="297"/>
        <v>0</v>
      </c>
      <c r="K3195" s="2">
        <f t="shared" si="297"/>
        <v>0</v>
      </c>
      <c r="L3195" s="2">
        <f t="shared" si="298"/>
        <v>0</v>
      </c>
      <c r="M3195" s="2">
        <f t="shared" si="298"/>
        <v>0</v>
      </c>
      <c r="N3195" s="3">
        <f t="shared" si="299"/>
        <v>0</v>
      </c>
      <c r="O3195" s="3">
        <f t="shared" si="300"/>
        <v>0</v>
      </c>
      <c r="P3195" s="3">
        <f t="shared" si="301"/>
        <v>0</v>
      </c>
      <c r="Q3195" s="3">
        <f t="shared" si="302"/>
        <v>0</v>
      </c>
      <c r="R3195">
        <f>IF(N3195&gt;Treshold!$D$4,1,0)</f>
        <v>0</v>
      </c>
      <c r="S3195">
        <f>IF(O3195&gt;Treshold!$D$5,1,0)</f>
        <v>0</v>
      </c>
      <c r="T3195">
        <f>IF(P3195&gt;Treshold!$D$6,1,0)</f>
        <v>0</v>
      </c>
      <c r="U3195">
        <f>IF(Q3195&gt;Treshold!$D$7,1,0)</f>
        <v>0</v>
      </c>
      <c r="V3195" t="str">
        <f>IFERROR(VLOOKUP(H3195,jp!AL:AP,4,0),"Belum Masuk JP")</f>
        <v>Belum Masuk JP</v>
      </c>
      <c r="W3195">
        <f>IFERROR(VLOOKUP(H3195,jp!AL:AP,5,0),0)</f>
        <v>0</v>
      </c>
    </row>
    <row r="3196" spans="8:23" x14ac:dyDescent="0.35">
      <c r="H3196">
        <f t="shared" si="297"/>
        <v>0</v>
      </c>
      <c r="I3196">
        <f t="shared" si="297"/>
        <v>0</v>
      </c>
      <c r="J3196" s="2">
        <f t="shared" si="297"/>
        <v>0</v>
      </c>
      <c r="K3196" s="2">
        <f t="shared" si="297"/>
        <v>0</v>
      </c>
      <c r="L3196" s="2">
        <f t="shared" si="298"/>
        <v>0</v>
      </c>
      <c r="M3196" s="2">
        <f t="shared" si="298"/>
        <v>0</v>
      </c>
      <c r="N3196" s="3">
        <f t="shared" si="299"/>
        <v>0</v>
      </c>
      <c r="O3196" s="3">
        <f t="shared" si="300"/>
        <v>0</v>
      </c>
      <c r="P3196" s="3">
        <f t="shared" si="301"/>
        <v>0</v>
      </c>
      <c r="Q3196" s="3">
        <f t="shared" si="302"/>
        <v>0</v>
      </c>
      <c r="R3196">
        <f>IF(N3196&gt;Treshold!$D$4,1,0)</f>
        <v>0</v>
      </c>
      <c r="S3196">
        <f>IF(O3196&gt;Treshold!$D$5,1,0)</f>
        <v>0</v>
      </c>
      <c r="T3196">
        <f>IF(P3196&gt;Treshold!$D$6,1,0)</f>
        <v>0</v>
      </c>
      <c r="U3196">
        <f>IF(Q3196&gt;Treshold!$D$7,1,0)</f>
        <v>0</v>
      </c>
      <c r="V3196" t="str">
        <f>IFERROR(VLOOKUP(H3196,jp!AL:AP,4,0),"Belum Masuk JP")</f>
        <v>Belum Masuk JP</v>
      </c>
      <c r="W3196">
        <f>IFERROR(VLOOKUP(H3196,jp!AL:AP,5,0),0)</f>
        <v>0</v>
      </c>
    </row>
    <row r="3197" spans="8:23" x14ac:dyDescent="0.35">
      <c r="H3197">
        <f t="shared" si="297"/>
        <v>0</v>
      </c>
      <c r="I3197">
        <f t="shared" si="297"/>
        <v>0</v>
      </c>
      <c r="J3197" s="2">
        <f t="shared" si="297"/>
        <v>0</v>
      </c>
      <c r="K3197" s="2">
        <f t="shared" si="297"/>
        <v>0</v>
      </c>
      <c r="L3197" s="2">
        <f t="shared" si="298"/>
        <v>0</v>
      </c>
      <c r="M3197" s="2">
        <f t="shared" si="298"/>
        <v>0</v>
      </c>
      <c r="N3197" s="3">
        <f t="shared" si="299"/>
        <v>0</v>
      </c>
      <c r="O3197" s="3">
        <f t="shared" si="300"/>
        <v>0</v>
      </c>
      <c r="P3197" s="3">
        <f t="shared" si="301"/>
        <v>0</v>
      </c>
      <c r="Q3197" s="3">
        <f t="shared" si="302"/>
        <v>0</v>
      </c>
      <c r="R3197">
        <f>IF(N3197&gt;Treshold!$D$4,1,0)</f>
        <v>0</v>
      </c>
      <c r="S3197">
        <f>IF(O3197&gt;Treshold!$D$5,1,0)</f>
        <v>0</v>
      </c>
      <c r="T3197">
        <f>IF(P3197&gt;Treshold!$D$6,1,0)</f>
        <v>0</v>
      </c>
      <c r="U3197">
        <f>IF(Q3197&gt;Treshold!$D$7,1,0)</f>
        <v>0</v>
      </c>
      <c r="V3197" t="str">
        <f>IFERROR(VLOOKUP(H3197,jp!AL:AP,4,0),"Belum Masuk JP")</f>
        <v>Belum Masuk JP</v>
      </c>
      <c r="W3197">
        <f>IFERROR(VLOOKUP(H3197,jp!AL:AP,5,0),0)</f>
        <v>0</v>
      </c>
    </row>
    <row r="3198" spans="8:23" x14ac:dyDescent="0.35">
      <c r="H3198">
        <f t="shared" si="297"/>
        <v>0</v>
      </c>
      <c r="I3198">
        <f t="shared" si="297"/>
        <v>0</v>
      </c>
      <c r="J3198" s="2">
        <f t="shared" si="297"/>
        <v>0</v>
      </c>
      <c r="K3198" s="2">
        <f t="shared" si="297"/>
        <v>0</v>
      </c>
      <c r="L3198" s="2">
        <f t="shared" si="298"/>
        <v>0</v>
      </c>
      <c r="M3198" s="2">
        <f t="shared" si="298"/>
        <v>0</v>
      </c>
      <c r="N3198" s="3">
        <f t="shared" si="299"/>
        <v>0</v>
      </c>
      <c r="O3198" s="3">
        <f t="shared" si="300"/>
        <v>0</v>
      </c>
      <c r="P3198" s="3">
        <f t="shared" si="301"/>
        <v>0</v>
      </c>
      <c r="Q3198" s="3">
        <f t="shared" si="302"/>
        <v>0</v>
      </c>
      <c r="R3198">
        <f>IF(N3198&gt;Treshold!$D$4,1,0)</f>
        <v>0</v>
      </c>
      <c r="S3198">
        <f>IF(O3198&gt;Treshold!$D$5,1,0)</f>
        <v>0</v>
      </c>
      <c r="T3198">
        <f>IF(P3198&gt;Treshold!$D$6,1,0)</f>
        <v>0</v>
      </c>
      <c r="U3198">
        <f>IF(Q3198&gt;Treshold!$D$7,1,0)</f>
        <v>0</v>
      </c>
      <c r="V3198" t="str">
        <f>IFERROR(VLOOKUP(H3198,jp!AL:AP,4,0),"Belum Masuk JP")</f>
        <v>Belum Masuk JP</v>
      </c>
      <c r="W3198">
        <f>IFERROR(VLOOKUP(H3198,jp!AL:AP,5,0),0)</f>
        <v>0</v>
      </c>
    </row>
    <row r="3199" spans="8:23" x14ac:dyDescent="0.35">
      <c r="H3199">
        <f t="shared" si="297"/>
        <v>0</v>
      </c>
      <c r="I3199">
        <f t="shared" si="297"/>
        <v>0</v>
      </c>
      <c r="J3199" s="2">
        <f t="shared" si="297"/>
        <v>0</v>
      </c>
      <c r="K3199" s="2">
        <f t="shared" si="297"/>
        <v>0</v>
      </c>
      <c r="L3199" s="2">
        <f t="shared" si="298"/>
        <v>0</v>
      </c>
      <c r="M3199" s="2">
        <f t="shared" si="298"/>
        <v>0</v>
      </c>
      <c r="N3199" s="3">
        <f t="shared" si="299"/>
        <v>0</v>
      </c>
      <c r="O3199" s="3">
        <f t="shared" si="300"/>
        <v>0</v>
      </c>
      <c r="P3199" s="3">
        <f t="shared" si="301"/>
        <v>0</v>
      </c>
      <c r="Q3199" s="3">
        <f t="shared" si="302"/>
        <v>0</v>
      </c>
      <c r="R3199">
        <f>IF(N3199&gt;Treshold!$D$4,1,0)</f>
        <v>0</v>
      </c>
      <c r="S3199">
        <f>IF(O3199&gt;Treshold!$D$5,1,0)</f>
        <v>0</v>
      </c>
      <c r="T3199">
        <f>IF(P3199&gt;Treshold!$D$6,1,0)</f>
        <v>0</v>
      </c>
      <c r="U3199">
        <f>IF(Q3199&gt;Treshold!$D$7,1,0)</f>
        <v>0</v>
      </c>
      <c r="V3199" t="str">
        <f>IFERROR(VLOOKUP(H3199,jp!AL:AP,4,0),"Belum Masuk JP")</f>
        <v>Belum Masuk JP</v>
      </c>
      <c r="W3199">
        <f>IFERROR(VLOOKUP(H3199,jp!AL:AP,5,0),0)</f>
        <v>0</v>
      </c>
    </row>
    <row r="3200" spans="8:23" x14ac:dyDescent="0.35">
      <c r="H3200">
        <f t="shared" si="297"/>
        <v>0</v>
      </c>
      <c r="I3200">
        <f t="shared" si="297"/>
        <v>0</v>
      </c>
      <c r="J3200" s="2">
        <f t="shared" si="297"/>
        <v>0</v>
      </c>
      <c r="K3200" s="2">
        <f t="shared" si="297"/>
        <v>0</v>
      </c>
      <c r="L3200" s="2">
        <f t="shared" si="298"/>
        <v>0</v>
      </c>
      <c r="M3200" s="2">
        <f t="shared" si="298"/>
        <v>0</v>
      </c>
      <c r="N3200" s="3">
        <f t="shared" si="299"/>
        <v>0</v>
      </c>
      <c r="O3200" s="3">
        <f t="shared" si="300"/>
        <v>0</v>
      </c>
      <c r="P3200" s="3">
        <f t="shared" si="301"/>
        <v>0</v>
      </c>
      <c r="Q3200" s="3">
        <f t="shared" si="302"/>
        <v>0</v>
      </c>
      <c r="R3200">
        <f>IF(N3200&gt;Treshold!$D$4,1,0)</f>
        <v>0</v>
      </c>
      <c r="S3200">
        <f>IF(O3200&gt;Treshold!$D$5,1,0)</f>
        <v>0</v>
      </c>
      <c r="T3200">
        <f>IF(P3200&gt;Treshold!$D$6,1,0)</f>
        <v>0</v>
      </c>
      <c r="U3200">
        <f>IF(Q3200&gt;Treshold!$D$7,1,0)</f>
        <v>0</v>
      </c>
      <c r="V3200" t="str">
        <f>IFERROR(VLOOKUP(H3200,jp!AL:AP,4,0),"Belum Masuk JP")</f>
        <v>Belum Masuk JP</v>
      </c>
      <c r="W3200">
        <f>IFERROR(VLOOKUP(H3200,jp!AL:AP,5,0),0)</f>
        <v>0</v>
      </c>
    </row>
    <row r="3201" spans="8:23" x14ac:dyDescent="0.35">
      <c r="H3201">
        <f t="shared" si="297"/>
        <v>0</v>
      </c>
      <c r="I3201">
        <f t="shared" si="297"/>
        <v>0</v>
      </c>
      <c r="J3201" s="2">
        <f t="shared" si="297"/>
        <v>0</v>
      </c>
      <c r="K3201" s="2">
        <f t="shared" si="297"/>
        <v>0</v>
      </c>
      <c r="L3201" s="2">
        <f t="shared" si="298"/>
        <v>0</v>
      </c>
      <c r="M3201" s="2">
        <f t="shared" si="298"/>
        <v>0</v>
      </c>
      <c r="N3201" s="3">
        <f t="shared" si="299"/>
        <v>0</v>
      </c>
      <c r="O3201" s="3">
        <f t="shared" si="300"/>
        <v>0</v>
      </c>
      <c r="P3201" s="3">
        <f t="shared" si="301"/>
        <v>0</v>
      </c>
      <c r="Q3201" s="3">
        <f t="shared" si="302"/>
        <v>0</v>
      </c>
      <c r="R3201">
        <f>IF(N3201&gt;Treshold!$D$4,1,0)</f>
        <v>0</v>
      </c>
      <c r="S3201">
        <f>IF(O3201&gt;Treshold!$D$5,1,0)</f>
        <v>0</v>
      </c>
      <c r="T3201">
        <f>IF(P3201&gt;Treshold!$D$6,1,0)</f>
        <v>0</v>
      </c>
      <c r="U3201">
        <f>IF(Q3201&gt;Treshold!$D$7,1,0)</f>
        <v>0</v>
      </c>
      <c r="V3201" t="str">
        <f>IFERROR(VLOOKUP(H3201,jp!AL:AP,4,0),"Belum Masuk JP")</f>
        <v>Belum Masuk JP</v>
      </c>
      <c r="W3201">
        <f>IFERROR(VLOOKUP(H3201,jp!AL:AP,5,0),0)</f>
        <v>0</v>
      </c>
    </row>
    <row r="3202" spans="8:23" x14ac:dyDescent="0.35">
      <c r="H3202">
        <f t="shared" si="297"/>
        <v>0</v>
      </c>
      <c r="I3202">
        <f t="shared" si="297"/>
        <v>0</v>
      </c>
      <c r="J3202" s="2">
        <f t="shared" si="297"/>
        <v>0</v>
      </c>
      <c r="K3202" s="2">
        <f t="shared" si="297"/>
        <v>0</v>
      </c>
      <c r="L3202" s="2">
        <f t="shared" si="298"/>
        <v>0</v>
      </c>
      <c r="M3202" s="2">
        <f t="shared" si="298"/>
        <v>0</v>
      </c>
      <c r="N3202" s="3">
        <f t="shared" si="299"/>
        <v>0</v>
      </c>
      <c r="O3202" s="3">
        <f t="shared" si="300"/>
        <v>0</v>
      </c>
      <c r="P3202" s="3">
        <f t="shared" si="301"/>
        <v>0</v>
      </c>
      <c r="Q3202" s="3">
        <f t="shared" si="302"/>
        <v>0</v>
      </c>
      <c r="R3202">
        <f>IF(N3202&gt;Treshold!$D$4,1,0)</f>
        <v>0</v>
      </c>
      <c r="S3202">
        <f>IF(O3202&gt;Treshold!$D$5,1,0)</f>
        <v>0</v>
      </c>
      <c r="T3202">
        <f>IF(P3202&gt;Treshold!$D$6,1,0)</f>
        <v>0</v>
      </c>
      <c r="U3202">
        <f>IF(Q3202&gt;Treshold!$D$7,1,0)</f>
        <v>0</v>
      </c>
      <c r="V3202" t="str">
        <f>IFERROR(VLOOKUP(H3202,jp!AL:AP,4,0),"Belum Masuk JP")</f>
        <v>Belum Masuk JP</v>
      </c>
      <c r="W3202">
        <f>IFERROR(VLOOKUP(H3202,jp!AL:AP,5,0),0)</f>
        <v>0</v>
      </c>
    </row>
    <row r="3203" spans="8:23" x14ac:dyDescent="0.35">
      <c r="H3203">
        <f t="shared" si="297"/>
        <v>0</v>
      </c>
      <c r="I3203">
        <f t="shared" si="297"/>
        <v>0</v>
      </c>
      <c r="J3203" s="2">
        <f t="shared" si="297"/>
        <v>0</v>
      </c>
      <c r="K3203" s="2">
        <f t="shared" si="297"/>
        <v>0</v>
      </c>
      <c r="L3203" s="2">
        <f t="shared" si="298"/>
        <v>0</v>
      </c>
      <c r="M3203" s="2">
        <f t="shared" si="298"/>
        <v>0</v>
      </c>
      <c r="N3203" s="3">
        <f t="shared" si="299"/>
        <v>0</v>
      </c>
      <c r="O3203" s="3">
        <f t="shared" si="300"/>
        <v>0</v>
      </c>
      <c r="P3203" s="3">
        <f t="shared" si="301"/>
        <v>0</v>
      </c>
      <c r="Q3203" s="3">
        <f t="shared" si="302"/>
        <v>0</v>
      </c>
      <c r="R3203">
        <f>IF(N3203&gt;Treshold!$D$4,1,0)</f>
        <v>0</v>
      </c>
      <c r="S3203">
        <f>IF(O3203&gt;Treshold!$D$5,1,0)</f>
        <v>0</v>
      </c>
      <c r="T3203">
        <f>IF(P3203&gt;Treshold!$D$6,1,0)</f>
        <v>0</v>
      </c>
      <c r="U3203">
        <f>IF(Q3203&gt;Treshold!$D$7,1,0)</f>
        <v>0</v>
      </c>
      <c r="V3203" t="str">
        <f>IFERROR(VLOOKUP(H3203,jp!AL:AP,4,0),"Belum Masuk JP")</f>
        <v>Belum Masuk JP</v>
      </c>
      <c r="W3203">
        <f>IFERROR(VLOOKUP(H3203,jp!AL:AP,5,0),0)</f>
        <v>0</v>
      </c>
    </row>
    <row r="3204" spans="8:23" x14ac:dyDescent="0.35">
      <c r="H3204">
        <f t="shared" si="297"/>
        <v>0</v>
      </c>
      <c r="I3204">
        <f t="shared" si="297"/>
        <v>0</v>
      </c>
      <c r="J3204" s="2">
        <f t="shared" si="297"/>
        <v>0</v>
      </c>
      <c r="K3204" s="2">
        <f t="shared" si="297"/>
        <v>0</v>
      </c>
      <c r="L3204" s="2">
        <f t="shared" si="298"/>
        <v>0</v>
      </c>
      <c r="M3204" s="2">
        <f t="shared" si="298"/>
        <v>0</v>
      </c>
      <c r="N3204" s="3">
        <f t="shared" si="299"/>
        <v>0</v>
      </c>
      <c r="O3204" s="3">
        <f t="shared" si="300"/>
        <v>0</v>
      </c>
      <c r="P3204" s="3">
        <f t="shared" si="301"/>
        <v>0</v>
      </c>
      <c r="Q3204" s="3">
        <f t="shared" si="302"/>
        <v>0</v>
      </c>
      <c r="R3204">
        <f>IF(N3204&gt;Treshold!$D$4,1,0)</f>
        <v>0</v>
      </c>
      <c r="S3204">
        <f>IF(O3204&gt;Treshold!$D$5,1,0)</f>
        <v>0</v>
      </c>
      <c r="T3204">
        <f>IF(P3204&gt;Treshold!$D$6,1,0)</f>
        <v>0</v>
      </c>
      <c r="U3204">
        <f>IF(Q3204&gt;Treshold!$D$7,1,0)</f>
        <v>0</v>
      </c>
      <c r="V3204" t="str">
        <f>IFERROR(VLOOKUP(H3204,jp!AL:AP,4,0),"Belum Masuk JP")</f>
        <v>Belum Masuk JP</v>
      </c>
      <c r="W3204">
        <f>IFERROR(VLOOKUP(H3204,jp!AL:AP,5,0),0)</f>
        <v>0</v>
      </c>
    </row>
    <row r="3205" spans="8:23" x14ac:dyDescent="0.35">
      <c r="H3205">
        <f t="shared" si="297"/>
        <v>0</v>
      </c>
      <c r="I3205">
        <f t="shared" si="297"/>
        <v>0</v>
      </c>
      <c r="J3205" s="2">
        <f t="shared" si="297"/>
        <v>0</v>
      </c>
      <c r="K3205" s="2">
        <f t="shared" si="297"/>
        <v>0</v>
      </c>
      <c r="L3205" s="2">
        <f t="shared" si="298"/>
        <v>0</v>
      </c>
      <c r="M3205" s="2">
        <f t="shared" si="298"/>
        <v>0</v>
      </c>
      <c r="N3205" s="3">
        <f t="shared" si="299"/>
        <v>0</v>
      </c>
      <c r="O3205" s="3">
        <f t="shared" si="300"/>
        <v>0</v>
      </c>
      <c r="P3205" s="3">
        <f t="shared" si="301"/>
        <v>0</v>
      </c>
      <c r="Q3205" s="3">
        <f t="shared" si="302"/>
        <v>0</v>
      </c>
      <c r="R3205">
        <f>IF(N3205&gt;Treshold!$D$4,1,0)</f>
        <v>0</v>
      </c>
      <c r="S3205">
        <f>IF(O3205&gt;Treshold!$D$5,1,0)</f>
        <v>0</v>
      </c>
      <c r="T3205">
        <f>IF(P3205&gt;Treshold!$D$6,1,0)</f>
        <v>0</v>
      </c>
      <c r="U3205">
        <f>IF(Q3205&gt;Treshold!$D$7,1,0)</f>
        <v>0</v>
      </c>
      <c r="V3205" t="str">
        <f>IFERROR(VLOOKUP(H3205,jp!AL:AP,4,0),"Belum Masuk JP")</f>
        <v>Belum Masuk JP</v>
      </c>
      <c r="W3205">
        <f>IFERROR(VLOOKUP(H3205,jp!AL:AP,5,0),0)</f>
        <v>0</v>
      </c>
    </row>
    <row r="3206" spans="8:23" x14ac:dyDescent="0.35">
      <c r="H3206">
        <f t="shared" si="297"/>
        <v>0</v>
      </c>
      <c r="I3206">
        <f t="shared" si="297"/>
        <v>0</v>
      </c>
      <c r="J3206" s="2">
        <f t="shared" si="297"/>
        <v>0</v>
      </c>
      <c r="K3206" s="2">
        <f t="shared" ref="K3206:M3269" si="303">D3206</f>
        <v>0</v>
      </c>
      <c r="L3206" s="2">
        <f t="shared" si="298"/>
        <v>0</v>
      </c>
      <c r="M3206" s="2">
        <f t="shared" si="298"/>
        <v>0</v>
      </c>
      <c r="N3206" s="3">
        <f t="shared" si="299"/>
        <v>0</v>
      </c>
      <c r="O3206" s="3">
        <f t="shared" si="300"/>
        <v>0</v>
      </c>
      <c r="P3206" s="3">
        <f t="shared" si="301"/>
        <v>0</v>
      </c>
      <c r="Q3206" s="3">
        <f t="shared" si="302"/>
        <v>0</v>
      </c>
      <c r="R3206">
        <f>IF(N3206&gt;Treshold!$D$4,1,0)</f>
        <v>0</v>
      </c>
      <c r="S3206">
        <f>IF(O3206&gt;Treshold!$D$5,1,0)</f>
        <v>0</v>
      </c>
      <c r="T3206">
        <f>IF(P3206&gt;Treshold!$D$6,1,0)</f>
        <v>0</v>
      </c>
      <c r="U3206">
        <f>IF(Q3206&gt;Treshold!$D$7,1,0)</f>
        <v>0</v>
      </c>
      <c r="V3206" t="str">
        <f>IFERROR(VLOOKUP(H3206,jp!AL:AP,4,0),"Belum Masuk JP")</f>
        <v>Belum Masuk JP</v>
      </c>
      <c r="W3206">
        <f>IFERROR(VLOOKUP(H3206,jp!AL:AP,5,0),0)</f>
        <v>0</v>
      </c>
    </row>
    <row r="3207" spans="8:23" x14ac:dyDescent="0.35">
      <c r="H3207">
        <f t="shared" ref="H3207:M3270" si="304">A3207</f>
        <v>0</v>
      </c>
      <c r="I3207">
        <f t="shared" si="304"/>
        <v>0</v>
      </c>
      <c r="J3207" s="2">
        <f t="shared" si="304"/>
        <v>0</v>
      </c>
      <c r="K3207" s="2">
        <f t="shared" si="303"/>
        <v>0</v>
      </c>
      <c r="L3207" s="2">
        <f t="shared" si="303"/>
        <v>0</v>
      </c>
      <c r="M3207" s="2">
        <f t="shared" si="303"/>
        <v>0</v>
      </c>
      <c r="N3207" s="3">
        <f t="shared" ref="N3207:N3270" si="305">J3207*$N$4</f>
        <v>0</v>
      </c>
      <c r="O3207" s="3">
        <f t="shared" ref="O3207:O3270" si="306">K3207*$O$4</f>
        <v>0</v>
      </c>
      <c r="P3207" s="3">
        <f t="shared" ref="P3207:P3270" si="307">L3207*$P$4</f>
        <v>0</v>
      </c>
      <c r="Q3207" s="3">
        <f t="shared" ref="Q3207:Q3270" si="308">M3207*$Q$4</f>
        <v>0</v>
      </c>
      <c r="R3207">
        <f>IF(N3207&gt;Treshold!$D$4,1,0)</f>
        <v>0</v>
      </c>
      <c r="S3207">
        <f>IF(O3207&gt;Treshold!$D$5,1,0)</f>
        <v>0</v>
      </c>
      <c r="T3207">
        <f>IF(P3207&gt;Treshold!$D$6,1,0)</f>
        <v>0</v>
      </c>
      <c r="U3207">
        <f>IF(Q3207&gt;Treshold!$D$7,1,0)</f>
        <v>0</v>
      </c>
      <c r="V3207" t="str">
        <f>IFERROR(VLOOKUP(H3207,jp!AL:AP,4,0),"Belum Masuk JP")</f>
        <v>Belum Masuk JP</v>
      </c>
      <c r="W3207">
        <f>IFERROR(VLOOKUP(H3207,jp!AL:AP,5,0),0)</f>
        <v>0</v>
      </c>
    </row>
    <row r="3208" spans="8:23" x14ac:dyDescent="0.35">
      <c r="H3208">
        <f t="shared" si="304"/>
        <v>0</v>
      </c>
      <c r="I3208">
        <f t="shared" si="304"/>
        <v>0</v>
      </c>
      <c r="J3208" s="2">
        <f t="shared" si="304"/>
        <v>0</v>
      </c>
      <c r="K3208" s="2">
        <f t="shared" si="303"/>
        <v>0</v>
      </c>
      <c r="L3208" s="2">
        <f t="shared" si="303"/>
        <v>0</v>
      </c>
      <c r="M3208" s="2">
        <f t="shared" si="303"/>
        <v>0</v>
      </c>
      <c r="N3208" s="3">
        <f t="shared" si="305"/>
        <v>0</v>
      </c>
      <c r="O3208" s="3">
        <f t="shared" si="306"/>
        <v>0</v>
      </c>
      <c r="P3208" s="3">
        <f t="shared" si="307"/>
        <v>0</v>
      </c>
      <c r="Q3208" s="3">
        <f t="shared" si="308"/>
        <v>0</v>
      </c>
      <c r="R3208">
        <f>IF(N3208&gt;Treshold!$D$4,1,0)</f>
        <v>0</v>
      </c>
      <c r="S3208">
        <f>IF(O3208&gt;Treshold!$D$5,1,0)</f>
        <v>0</v>
      </c>
      <c r="T3208">
        <f>IF(P3208&gt;Treshold!$D$6,1,0)</f>
        <v>0</v>
      </c>
      <c r="U3208">
        <f>IF(Q3208&gt;Treshold!$D$7,1,0)</f>
        <v>0</v>
      </c>
      <c r="V3208" t="str">
        <f>IFERROR(VLOOKUP(H3208,jp!AL:AP,4,0),"Belum Masuk JP")</f>
        <v>Belum Masuk JP</v>
      </c>
      <c r="W3208">
        <f>IFERROR(VLOOKUP(H3208,jp!AL:AP,5,0),0)</f>
        <v>0</v>
      </c>
    </row>
    <row r="3209" spans="8:23" x14ac:dyDescent="0.35">
      <c r="H3209">
        <f t="shared" si="304"/>
        <v>0</v>
      </c>
      <c r="I3209">
        <f t="shared" si="304"/>
        <v>0</v>
      </c>
      <c r="J3209" s="2">
        <f t="shared" si="304"/>
        <v>0</v>
      </c>
      <c r="K3209" s="2">
        <f t="shared" si="303"/>
        <v>0</v>
      </c>
      <c r="L3209" s="2">
        <f t="shared" si="303"/>
        <v>0</v>
      </c>
      <c r="M3209" s="2">
        <f t="shared" si="303"/>
        <v>0</v>
      </c>
      <c r="N3209" s="3">
        <f t="shared" si="305"/>
        <v>0</v>
      </c>
      <c r="O3209" s="3">
        <f t="shared" si="306"/>
        <v>0</v>
      </c>
      <c r="P3209" s="3">
        <f t="shared" si="307"/>
        <v>0</v>
      </c>
      <c r="Q3209" s="3">
        <f t="shared" si="308"/>
        <v>0</v>
      </c>
      <c r="R3209">
        <f>IF(N3209&gt;Treshold!$D$4,1,0)</f>
        <v>0</v>
      </c>
      <c r="S3209">
        <f>IF(O3209&gt;Treshold!$D$5,1,0)</f>
        <v>0</v>
      </c>
      <c r="T3209">
        <f>IF(P3209&gt;Treshold!$D$6,1,0)</f>
        <v>0</v>
      </c>
      <c r="U3209">
        <f>IF(Q3209&gt;Treshold!$D$7,1,0)</f>
        <v>0</v>
      </c>
      <c r="V3209" t="str">
        <f>IFERROR(VLOOKUP(H3209,jp!AL:AP,4,0),"Belum Masuk JP")</f>
        <v>Belum Masuk JP</v>
      </c>
      <c r="W3209">
        <f>IFERROR(VLOOKUP(H3209,jp!AL:AP,5,0),0)</f>
        <v>0</v>
      </c>
    </row>
    <row r="3210" spans="8:23" x14ac:dyDescent="0.35">
      <c r="H3210">
        <f t="shared" si="304"/>
        <v>0</v>
      </c>
      <c r="I3210">
        <f t="shared" si="304"/>
        <v>0</v>
      </c>
      <c r="J3210" s="2">
        <f t="shared" si="304"/>
        <v>0</v>
      </c>
      <c r="K3210" s="2">
        <f t="shared" si="303"/>
        <v>0</v>
      </c>
      <c r="L3210" s="2">
        <f t="shared" si="303"/>
        <v>0</v>
      </c>
      <c r="M3210" s="2">
        <f t="shared" si="303"/>
        <v>0</v>
      </c>
      <c r="N3210" s="3">
        <f t="shared" si="305"/>
        <v>0</v>
      </c>
      <c r="O3210" s="3">
        <f t="shared" si="306"/>
        <v>0</v>
      </c>
      <c r="P3210" s="3">
        <f t="shared" si="307"/>
        <v>0</v>
      </c>
      <c r="Q3210" s="3">
        <f t="shared" si="308"/>
        <v>0</v>
      </c>
      <c r="R3210">
        <f>IF(N3210&gt;Treshold!$D$4,1,0)</f>
        <v>0</v>
      </c>
      <c r="S3210">
        <f>IF(O3210&gt;Treshold!$D$5,1,0)</f>
        <v>0</v>
      </c>
      <c r="T3210">
        <f>IF(P3210&gt;Treshold!$D$6,1,0)</f>
        <v>0</v>
      </c>
      <c r="U3210">
        <f>IF(Q3210&gt;Treshold!$D$7,1,0)</f>
        <v>0</v>
      </c>
      <c r="V3210" t="str">
        <f>IFERROR(VLOOKUP(H3210,jp!AL:AP,4,0),"Belum Masuk JP")</f>
        <v>Belum Masuk JP</v>
      </c>
      <c r="W3210">
        <f>IFERROR(VLOOKUP(H3210,jp!AL:AP,5,0),0)</f>
        <v>0</v>
      </c>
    </row>
    <row r="3211" spans="8:23" x14ac:dyDescent="0.35">
      <c r="H3211">
        <f t="shared" si="304"/>
        <v>0</v>
      </c>
      <c r="I3211">
        <f t="shared" si="304"/>
        <v>0</v>
      </c>
      <c r="J3211" s="2">
        <f t="shared" si="304"/>
        <v>0</v>
      </c>
      <c r="K3211" s="2">
        <f t="shared" si="303"/>
        <v>0</v>
      </c>
      <c r="L3211" s="2">
        <f t="shared" si="303"/>
        <v>0</v>
      </c>
      <c r="M3211" s="2">
        <f t="shared" si="303"/>
        <v>0</v>
      </c>
      <c r="N3211" s="3">
        <f t="shared" si="305"/>
        <v>0</v>
      </c>
      <c r="O3211" s="3">
        <f t="shared" si="306"/>
        <v>0</v>
      </c>
      <c r="P3211" s="3">
        <f t="shared" si="307"/>
        <v>0</v>
      </c>
      <c r="Q3211" s="3">
        <f t="shared" si="308"/>
        <v>0</v>
      </c>
      <c r="R3211">
        <f>IF(N3211&gt;Treshold!$D$4,1,0)</f>
        <v>0</v>
      </c>
      <c r="S3211">
        <f>IF(O3211&gt;Treshold!$D$5,1,0)</f>
        <v>0</v>
      </c>
      <c r="T3211">
        <f>IF(P3211&gt;Treshold!$D$6,1,0)</f>
        <v>0</v>
      </c>
      <c r="U3211">
        <f>IF(Q3211&gt;Treshold!$D$7,1,0)</f>
        <v>0</v>
      </c>
      <c r="V3211" t="str">
        <f>IFERROR(VLOOKUP(H3211,jp!AL:AP,4,0),"Belum Masuk JP")</f>
        <v>Belum Masuk JP</v>
      </c>
      <c r="W3211">
        <f>IFERROR(VLOOKUP(H3211,jp!AL:AP,5,0),0)</f>
        <v>0</v>
      </c>
    </row>
    <row r="3212" spans="8:23" x14ac:dyDescent="0.35">
      <c r="H3212">
        <f t="shared" si="304"/>
        <v>0</v>
      </c>
      <c r="I3212">
        <f t="shared" si="304"/>
        <v>0</v>
      </c>
      <c r="J3212" s="2">
        <f t="shared" si="304"/>
        <v>0</v>
      </c>
      <c r="K3212" s="2">
        <f t="shared" si="303"/>
        <v>0</v>
      </c>
      <c r="L3212" s="2">
        <f t="shared" si="303"/>
        <v>0</v>
      </c>
      <c r="M3212" s="2">
        <f t="shared" si="303"/>
        <v>0</v>
      </c>
      <c r="N3212" s="3">
        <f t="shared" si="305"/>
        <v>0</v>
      </c>
      <c r="O3212" s="3">
        <f t="shared" si="306"/>
        <v>0</v>
      </c>
      <c r="P3212" s="3">
        <f t="shared" si="307"/>
        <v>0</v>
      </c>
      <c r="Q3212" s="3">
        <f t="shared" si="308"/>
        <v>0</v>
      </c>
      <c r="R3212">
        <f>IF(N3212&gt;Treshold!$D$4,1,0)</f>
        <v>0</v>
      </c>
      <c r="S3212">
        <f>IF(O3212&gt;Treshold!$D$5,1,0)</f>
        <v>0</v>
      </c>
      <c r="T3212">
        <f>IF(P3212&gt;Treshold!$D$6,1,0)</f>
        <v>0</v>
      </c>
      <c r="U3212">
        <f>IF(Q3212&gt;Treshold!$D$7,1,0)</f>
        <v>0</v>
      </c>
      <c r="V3212" t="str">
        <f>IFERROR(VLOOKUP(H3212,jp!AL:AP,4,0),"Belum Masuk JP")</f>
        <v>Belum Masuk JP</v>
      </c>
      <c r="W3212">
        <f>IFERROR(VLOOKUP(H3212,jp!AL:AP,5,0),0)</f>
        <v>0</v>
      </c>
    </row>
    <row r="3213" spans="8:23" x14ac:dyDescent="0.35">
      <c r="H3213">
        <f t="shared" si="304"/>
        <v>0</v>
      </c>
      <c r="I3213">
        <f t="shared" si="304"/>
        <v>0</v>
      </c>
      <c r="J3213" s="2">
        <f t="shared" si="304"/>
        <v>0</v>
      </c>
      <c r="K3213" s="2">
        <f t="shared" si="303"/>
        <v>0</v>
      </c>
      <c r="L3213" s="2">
        <f t="shared" si="303"/>
        <v>0</v>
      </c>
      <c r="M3213" s="2">
        <f t="shared" si="303"/>
        <v>0</v>
      </c>
      <c r="N3213" s="3">
        <f t="shared" si="305"/>
        <v>0</v>
      </c>
      <c r="O3213" s="3">
        <f t="shared" si="306"/>
        <v>0</v>
      </c>
      <c r="P3213" s="3">
        <f t="shared" si="307"/>
        <v>0</v>
      </c>
      <c r="Q3213" s="3">
        <f t="shared" si="308"/>
        <v>0</v>
      </c>
      <c r="R3213">
        <f>IF(N3213&gt;Treshold!$D$4,1,0)</f>
        <v>0</v>
      </c>
      <c r="S3213">
        <f>IF(O3213&gt;Treshold!$D$5,1,0)</f>
        <v>0</v>
      </c>
      <c r="T3213">
        <f>IF(P3213&gt;Treshold!$D$6,1,0)</f>
        <v>0</v>
      </c>
      <c r="U3213">
        <f>IF(Q3213&gt;Treshold!$D$7,1,0)</f>
        <v>0</v>
      </c>
      <c r="V3213" t="str">
        <f>IFERROR(VLOOKUP(H3213,jp!AL:AP,4,0),"Belum Masuk JP")</f>
        <v>Belum Masuk JP</v>
      </c>
      <c r="W3213">
        <f>IFERROR(VLOOKUP(H3213,jp!AL:AP,5,0),0)</f>
        <v>0</v>
      </c>
    </row>
    <row r="3214" spans="8:23" x14ac:dyDescent="0.35">
      <c r="H3214">
        <f t="shared" si="304"/>
        <v>0</v>
      </c>
      <c r="I3214">
        <f t="shared" si="304"/>
        <v>0</v>
      </c>
      <c r="J3214" s="2">
        <f t="shared" si="304"/>
        <v>0</v>
      </c>
      <c r="K3214" s="2">
        <f t="shared" si="303"/>
        <v>0</v>
      </c>
      <c r="L3214" s="2">
        <f t="shared" si="303"/>
        <v>0</v>
      </c>
      <c r="M3214" s="2">
        <f t="shared" si="303"/>
        <v>0</v>
      </c>
      <c r="N3214" s="3">
        <f t="shared" si="305"/>
        <v>0</v>
      </c>
      <c r="O3214" s="3">
        <f t="shared" si="306"/>
        <v>0</v>
      </c>
      <c r="P3214" s="3">
        <f t="shared" si="307"/>
        <v>0</v>
      </c>
      <c r="Q3214" s="3">
        <f t="shared" si="308"/>
        <v>0</v>
      </c>
      <c r="R3214">
        <f>IF(N3214&gt;Treshold!$D$4,1,0)</f>
        <v>0</v>
      </c>
      <c r="S3214">
        <f>IF(O3214&gt;Treshold!$D$5,1,0)</f>
        <v>0</v>
      </c>
      <c r="T3214">
        <f>IF(P3214&gt;Treshold!$D$6,1,0)</f>
        <v>0</v>
      </c>
      <c r="U3214">
        <f>IF(Q3214&gt;Treshold!$D$7,1,0)</f>
        <v>0</v>
      </c>
      <c r="V3214" t="str">
        <f>IFERROR(VLOOKUP(H3214,jp!AL:AP,4,0),"Belum Masuk JP")</f>
        <v>Belum Masuk JP</v>
      </c>
      <c r="W3214">
        <f>IFERROR(VLOOKUP(H3214,jp!AL:AP,5,0),0)</f>
        <v>0</v>
      </c>
    </row>
    <row r="3215" spans="8:23" x14ac:dyDescent="0.35">
      <c r="H3215">
        <f t="shared" si="304"/>
        <v>0</v>
      </c>
      <c r="I3215">
        <f t="shared" si="304"/>
        <v>0</v>
      </c>
      <c r="J3215" s="2">
        <f t="shared" si="304"/>
        <v>0</v>
      </c>
      <c r="K3215" s="2">
        <f t="shared" si="303"/>
        <v>0</v>
      </c>
      <c r="L3215" s="2">
        <f t="shared" si="303"/>
        <v>0</v>
      </c>
      <c r="M3215" s="2">
        <f t="shared" si="303"/>
        <v>0</v>
      </c>
      <c r="N3215" s="3">
        <f t="shared" si="305"/>
        <v>0</v>
      </c>
      <c r="O3215" s="3">
        <f t="shared" si="306"/>
        <v>0</v>
      </c>
      <c r="P3215" s="3">
        <f t="shared" si="307"/>
        <v>0</v>
      </c>
      <c r="Q3215" s="3">
        <f t="shared" si="308"/>
        <v>0</v>
      </c>
      <c r="R3215">
        <f>IF(N3215&gt;Treshold!$D$4,1,0)</f>
        <v>0</v>
      </c>
      <c r="S3215">
        <f>IF(O3215&gt;Treshold!$D$5,1,0)</f>
        <v>0</v>
      </c>
      <c r="T3215">
        <f>IF(P3215&gt;Treshold!$D$6,1,0)</f>
        <v>0</v>
      </c>
      <c r="U3215">
        <f>IF(Q3215&gt;Treshold!$D$7,1,0)</f>
        <v>0</v>
      </c>
      <c r="V3215" t="str">
        <f>IFERROR(VLOOKUP(H3215,jp!AL:AP,4,0),"Belum Masuk JP")</f>
        <v>Belum Masuk JP</v>
      </c>
      <c r="W3215">
        <f>IFERROR(VLOOKUP(H3215,jp!AL:AP,5,0),0)</f>
        <v>0</v>
      </c>
    </row>
    <row r="3216" spans="8:23" x14ac:dyDescent="0.35">
      <c r="H3216">
        <f t="shared" si="304"/>
        <v>0</v>
      </c>
      <c r="I3216">
        <f t="shared" si="304"/>
        <v>0</v>
      </c>
      <c r="J3216" s="2">
        <f t="shared" si="304"/>
        <v>0</v>
      </c>
      <c r="K3216" s="2">
        <f t="shared" si="303"/>
        <v>0</v>
      </c>
      <c r="L3216" s="2">
        <f t="shared" si="303"/>
        <v>0</v>
      </c>
      <c r="M3216" s="2">
        <f t="shared" si="303"/>
        <v>0</v>
      </c>
      <c r="N3216" s="3">
        <f t="shared" si="305"/>
        <v>0</v>
      </c>
      <c r="O3216" s="3">
        <f t="shared" si="306"/>
        <v>0</v>
      </c>
      <c r="P3216" s="3">
        <f t="shared" si="307"/>
        <v>0</v>
      </c>
      <c r="Q3216" s="3">
        <f t="shared" si="308"/>
        <v>0</v>
      </c>
      <c r="R3216">
        <f>IF(N3216&gt;Treshold!$D$4,1,0)</f>
        <v>0</v>
      </c>
      <c r="S3216">
        <f>IF(O3216&gt;Treshold!$D$5,1,0)</f>
        <v>0</v>
      </c>
      <c r="T3216">
        <f>IF(P3216&gt;Treshold!$D$6,1,0)</f>
        <v>0</v>
      </c>
      <c r="U3216">
        <f>IF(Q3216&gt;Treshold!$D$7,1,0)</f>
        <v>0</v>
      </c>
      <c r="V3216" t="str">
        <f>IFERROR(VLOOKUP(H3216,jp!AL:AP,4,0),"Belum Masuk JP")</f>
        <v>Belum Masuk JP</v>
      </c>
      <c r="W3216">
        <f>IFERROR(VLOOKUP(H3216,jp!AL:AP,5,0),0)</f>
        <v>0</v>
      </c>
    </row>
    <row r="3217" spans="8:23" x14ac:dyDescent="0.35">
      <c r="H3217">
        <f t="shared" si="304"/>
        <v>0</v>
      </c>
      <c r="I3217">
        <f t="shared" si="304"/>
        <v>0</v>
      </c>
      <c r="J3217" s="2">
        <f t="shared" si="304"/>
        <v>0</v>
      </c>
      <c r="K3217" s="2">
        <f t="shared" si="303"/>
        <v>0</v>
      </c>
      <c r="L3217" s="2">
        <f t="shared" si="303"/>
        <v>0</v>
      </c>
      <c r="M3217" s="2">
        <f t="shared" si="303"/>
        <v>0</v>
      </c>
      <c r="N3217" s="3">
        <f t="shared" si="305"/>
        <v>0</v>
      </c>
      <c r="O3217" s="3">
        <f t="shared" si="306"/>
        <v>0</v>
      </c>
      <c r="P3217" s="3">
        <f t="shared" si="307"/>
        <v>0</v>
      </c>
      <c r="Q3217" s="3">
        <f t="shared" si="308"/>
        <v>0</v>
      </c>
      <c r="R3217">
        <f>IF(N3217&gt;Treshold!$D$4,1,0)</f>
        <v>0</v>
      </c>
      <c r="S3217">
        <f>IF(O3217&gt;Treshold!$D$5,1,0)</f>
        <v>0</v>
      </c>
      <c r="T3217">
        <f>IF(P3217&gt;Treshold!$D$6,1,0)</f>
        <v>0</v>
      </c>
      <c r="U3217">
        <f>IF(Q3217&gt;Treshold!$D$7,1,0)</f>
        <v>0</v>
      </c>
      <c r="V3217" t="str">
        <f>IFERROR(VLOOKUP(H3217,jp!AL:AP,4,0),"Belum Masuk JP")</f>
        <v>Belum Masuk JP</v>
      </c>
      <c r="W3217">
        <f>IFERROR(VLOOKUP(H3217,jp!AL:AP,5,0),0)</f>
        <v>0</v>
      </c>
    </row>
    <row r="3218" spans="8:23" x14ac:dyDescent="0.35">
      <c r="H3218">
        <f t="shared" si="304"/>
        <v>0</v>
      </c>
      <c r="I3218">
        <f t="shared" si="304"/>
        <v>0</v>
      </c>
      <c r="J3218" s="2">
        <f t="shared" si="304"/>
        <v>0</v>
      </c>
      <c r="K3218" s="2">
        <f t="shared" si="303"/>
        <v>0</v>
      </c>
      <c r="L3218" s="2">
        <f t="shared" si="303"/>
        <v>0</v>
      </c>
      <c r="M3218" s="2">
        <f t="shared" si="303"/>
        <v>0</v>
      </c>
      <c r="N3218" s="3">
        <f t="shared" si="305"/>
        <v>0</v>
      </c>
      <c r="O3218" s="3">
        <f t="shared" si="306"/>
        <v>0</v>
      </c>
      <c r="P3218" s="3">
        <f t="shared" si="307"/>
        <v>0</v>
      </c>
      <c r="Q3218" s="3">
        <f t="shared" si="308"/>
        <v>0</v>
      </c>
      <c r="R3218">
        <f>IF(N3218&gt;Treshold!$D$4,1,0)</f>
        <v>0</v>
      </c>
      <c r="S3218">
        <f>IF(O3218&gt;Treshold!$D$5,1,0)</f>
        <v>0</v>
      </c>
      <c r="T3218">
        <f>IF(P3218&gt;Treshold!$D$6,1,0)</f>
        <v>0</v>
      </c>
      <c r="U3218">
        <f>IF(Q3218&gt;Treshold!$D$7,1,0)</f>
        <v>0</v>
      </c>
      <c r="V3218" t="str">
        <f>IFERROR(VLOOKUP(H3218,jp!AL:AP,4,0),"Belum Masuk JP")</f>
        <v>Belum Masuk JP</v>
      </c>
      <c r="W3218">
        <f>IFERROR(VLOOKUP(H3218,jp!AL:AP,5,0),0)</f>
        <v>0</v>
      </c>
    </row>
    <row r="3219" spans="8:23" x14ac:dyDescent="0.35">
      <c r="H3219">
        <f t="shared" si="304"/>
        <v>0</v>
      </c>
      <c r="I3219">
        <f t="shared" si="304"/>
        <v>0</v>
      </c>
      <c r="J3219" s="2">
        <f t="shared" si="304"/>
        <v>0</v>
      </c>
      <c r="K3219" s="2">
        <f t="shared" si="303"/>
        <v>0</v>
      </c>
      <c r="L3219" s="2">
        <f t="shared" si="303"/>
        <v>0</v>
      </c>
      <c r="M3219" s="2">
        <f t="shared" si="303"/>
        <v>0</v>
      </c>
      <c r="N3219" s="3">
        <f t="shared" si="305"/>
        <v>0</v>
      </c>
      <c r="O3219" s="3">
        <f t="shared" si="306"/>
        <v>0</v>
      </c>
      <c r="P3219" s="3">
        <f t="shared" si="307"/>
        <v>0</v>
      </c>
      <c r="Q3219" s="3">
        <f t="shared" si="308"/>
        <v>0</v>
      </c>
      <c r="R3219">
        <f>IF(N3219&gt;Treshold!$D$4,1,0)</f>
        <v>0</v>
      </c>
      <c r="S3219">
        <f>IF(O3219&gt;Treshold!$D$5,1,0)</f>
        <v>0</v>
      </c>
      <c r="T3219">
        <f>IF(P3219&gt;Treshold!$D$6,1,0)</f>
        <v>0</v>
      </c>
      <c r="U3219">
        <f>IF(Q3219&gt;Treshold!$D$7,1,0)</f>
        <v>0</v>
      </c>
      <c r="V3219" t="str">
        <f>IFERROR(VLOOKUP(H3219,jp!AL:AP,4,0),"Belum Masuk JP")</f>
        <v>Belum Masuk JP</v>
      </c>
      <c r="W3219">
        <f>IFERROR(VLOOKUP(H3219,jp!AL:AP,5,0),0)</f>
        <v>0</v>
      </c>
    </row>
    <row r="3220" spans="8:23" x14ac:dyDescent="0.35">
      <c r="H3220">
        <f t="shared" si="304"/>
        <v>0</v>
      </c>
      <c r="I3220">
        <f t="shared" si="304"/>
        <v>0</v>
      </c>
      <c r="J3220" s="2">
        <f t="shared" si="304"/>
        <v>0</v>
      </c>
      <c r="K3220" s="2">
        <f t="shared" si="303"/>
        <v>0</v>
      </c>
      <c r="L3220" s="2">
        <f t="shared" si="303"/>
        <v>0</v>
      </c>
      <c r="M3220" s="2">
        <f t="shared" si="303"/>
        <v>0</v>
      </c>
      <c r="N3220" s="3">
        <f t="shared" si="305"/>
        <v>0</v>
      </c>
      <c r="O3220" s="3">
        <f t="shared" si="306"/>
        <v>0</v>
      </c>
      <c r="P3220" s="3">
        <f t="shared" si="307"/>
        <v>0</v>
      </c>
      <c r="Q3220" s="3">
        <f t="shared" si="308"/>
        <v>0</v>
      </c>
      <c r="R3220">
        <f>IF(N3220&gt;Treshold!$D$4,1,0)</f>
        <v>0</v>
      </c>
      <c r="S3220">
        <f>IF(O3220&gt;Treshold!$D$5,1,0)</f>
        <v>0</v>
      </c>
      <c r="T3220">
        <f>IF(P3220&gt;Treshold!$D$6,1,0)</f>
        <v>0</v>
      </c>
      <c r="U3220">
        <f>IF(Q3220&gt;Treshold!$D$7,1,0)</f>
        <v>0</v>
      </c>
      <c r="V3220" t="str">
        <f>IFERROR(VLOOKUP(H3220,jp!AL:AP,4,0),"Belum Masuk JP")</f>
        <v>Belum Masuk JP</v>
      </c>
      <c r="W3220">
        <f>IFERROR(VLOOKUP(H3220,jp!AL:AP,5,0),0)</f>
        <v>0</v>
      </c>
    </row>
    <row r="3221" spans="8:23" x14ac:dyDescent="0.35">
      <c r="H3221">
        <f t="shared" si="304"/>
        <v>0</v>
      </c>
      <c r="I3221">
        <f t="shared" si="304"/>
        <v>0</v>
      </c>
      <c r="J3221" s="2">
        <f t="shared" si="304"/>
        <v>0</v>
      </c>
      <c r="K3221" s="2">
        <f t="shared" si="303"/>
        <v>0</v>
      </c>
      <c r="L3221" s="2">
        <f t="shared" si="303"/>
        <v>0</v>
      </c>
      <c r="M3221" s="2">
        <f t="shared" si="303"/>
        <v>0</v>
      </c>
      <c r="N3221" s="3">
        <f t="shared" si="305"/>
        <v>0</v>
      </c>
      <c r="O3221" s="3">
        <f t="shared" si="306"/>
        <v>0</v>
      </c>
      <c r="P3221" s="3">
        <f t="shared" si="307"/>
        <v>0</v>
      </c>
      <c r="Q3221" s="3">
        <f t="shared" si="308"/>
        <v>0</v>
      </c>
      <c r="R3221">
        <f>IF(N3221&gt;Treshold!$D$4,1,0)</f>
        <v>0</v>
      </c>
      <c r="S3221">
        <f>IF(O3221&gt;Treshold!$D$5,1,0)</f>
        <v>0</v>
      </c>
      <c r="T3221">
        <f>IF(P3221&gt;Treshold!$D$6,1,0)</f>
        <v>0</v>
      </c>
      <c r="U3221">
        <f>IF(Q3221&gt;Treshold!$D$7,1,0)</f>
        <v>0</v>
      </c>
      <c r="V3221" t="str">
        <f>IFERROR(VLOOKUP(H3221,jp!AL:AP,4,0),"Belum Masuk JP")</f>
        <v>Belum Masuk JP</v>
      </c>
      <c r="W3221">
        <f>IFERROR(VLOOKUP(H3221,jp!AL:AP,5,0),0)</f>
        <v>0</v>
      </c>
    </row>
    <row r="3222" spans="8:23" x14ac:dyDescent="0.35">
      <c r="H3222">
        <f t="shared" si="304"/>
        <v>0</v>
      </c>
      <c r="I3222">
        <f t="shared" si="304"/>
        <v>0</v>
      </c>
      <c r="J3222" s="2">
        <f t="shared" si="304"/>
        <v>0</v>
      </c>
      <c r="K3222" s="2">
        <f t="shared" si="303"/>
        <v>0</v>
      </c>
      <c r="L3222" s="2">
        <f t="shared" si="303"/>
        <v>0</v>
      </c>
      <c r="M3222" s="2">
        <f t="shared" si="303"/>
        <v>0</v>
      </c>
      <c r="N3222" s="3">
        <f t="shared" si="305"/>
        <v>0</v>
      </c>
      <c r="O3222" s="3">
        <f t="shared" si="306"/>
        <v>0</v>
      </c>
      <c r="P3222" s="3">
        <f t="shared" si="307"/>
        <v>0</v>
      </c>
      <c r="Q3222" s="3">
        <f t="shared" si="308"/>
        <v>0</v>
      </c>
      <c r="R3222">
        <f>IF(N3222&gt;Treshold!$D$4,1,0)</f>
        <v>0</v>
      </c>
      <c r="S3222">
        <f>IF(O3222&gt;Treshold!$D$5,1,0)</f>
        <v>0</v>
      </c>
      <c r="T3222">
        <f>IF(P3222&gt;Treshold!$D$6,1,0)</f>
        <v>0</v>
      </c>
      <c r="U3222">
        <f>IF(Q3222&gt;Treshold!$D$7,1,0)</f>
        <v>0</v>
      </c>
      <c r="V3222" t="str">
        <f>IFERROR(VLOOKUP(H3222,jp!AL:AP,4,0),"Belum Masuk JP")</f>
        <v>Belum Masuk JP</v>
      </c>
      <c r="W3222">
        <f>IFERROR(VLOOKUP(H3222,jp!AL:AP,5,0),0)</f>
        <v>0</v>
      </c>
    </row>
    <row r="3223" spans="8:23" x14ac:dyDescent="0.35">
      <c r="H3223">
        <f t="shared" si="304"/>
        <v>0</v>
      </c>
      <c r="I3223">
        <f t="shared" si="304"/>
        <v>0</v>
      </c>
      <c r="J3223" s="2">
        <f t="shared" si="304"/>
        <v>0</v>
      </c>
      <c r="K3223" s="2">
        <f t="shared" si="303"/>
        <v>0</v>
      </c>
      <c r="L3223" s="2">
        <f t="shared" si="303"/>
        <v>0</v>
      </c>
      <c r="M3223" s="2">
        <f t="shared" si="303"/>
        <v>0</v>
      </c>
      <c r="N3223" s="3">
        <f t="shared" si="305"/>
        <v>0</v>
      </c>
      <c r="O3223" s="3">
        <f t="shared" si="306"/>
        <v>0</v>
      </c>
      <c r="P3223" s="3">
        <f t="shared" si="307"/>
        <v>0</v>
      </c>
      <c r="Q3223" s="3">
        <f t="shared" si="308"/>
        <v>0</v>
      </c>
      <c r="R3223">
        <f>IF(N3223&gt;Treshold!$D$4,1,0)</f>
        <v>0</v>
      </c>
      <c r="S3223">
        <f>IF(O3223&gt;Treshold!$D$5,1,0)</f>
        <v>0</v>
      </c>
      <c r="T3223">
        <f>IF(P3223&gt;Treshold!$D$6,1,0)</f>
        <v>0</v>
      </c>
      <c r="U3223">
        <f>IF(Q3223&gt;Treshold!$D$7,1,0)</f>
        <v>0</v>
      </c>
      <c r="V3223" t="str">
        <f>IFERROR(VLOOKUP(H3223,jp!AL:AP,4,0),"Belum Masuk JP")</f>
        <v>Belum Masuk JP</v>
      </c>
      <c r="W3223">
        <f>IFERROR(VLOOKUP(H3223,jp!AL:AP,5,0),0)</f>
        <v>0</v>
      </c>
    </row>
    <row r="3224" spans="8:23" x14ac:dyDescent="0.35">
      <c r="H3224">
        <f t="shared" si="304"/>
        <v>0</v>
      </c>
      <c r="I3224">
        <f t="shared" si="304"/>
        <v>0</v>
      </c>
      <c r="J3224" s="2">
        <f t="shared" si="304"/>
        <v>0</v>
      </c>
      <c r="K3224" s="2">
        <f t="shared" si="303"/>
        <v>0</v>
      </c>
      <c r="L3224" s="2">
        <f t="shared" si="303"/>
        <v>0</v>
      </c>
      <c r="M3224" s="2">
        <f t="shared" si="303"/>
        <v>0</v>
      </c>
      <c r="N3224" s="3">
        <f t="shared" si="305"/>
        <v>0</v>
      </c>
      <c r="O3224" s="3">
        <f t="shared" si="306"/>
        <v>0</v>
      </c>
      <c r="P3224" s="3">
        <f t="shared" si="307"/>
        <v>0</v>
      </c>
      <c r="Q3224" s="3">
        <f t="shared" si="308"/>
        <v>0</v>
      </c>
      <c r="R3224">
        <f>IF(N3224&gt;Treshold!$D$4,1,0)</f>
        <v>0</v>
      </c>
      <c r="S3224">
        <f>IF(O3224&gt;Treshold!$D$5,1,0)</f>
        <v>0</v>
      </c>
      <c r="T3224">
        <f>IF(P3224&gt;Treshold!$D$6,1,0)</f>
        <v>0</v>
      </c>
      <c r="U3224">
        <f>IF(Q3224&gt;Treshold!$D$7,1,0)</f>
        <v>0</v>
      </c>
      <c r="V3224" t="str">
        <f>IFERROR(VLOOKUP(H3224,jp!AL:AP,4,0),"Belum Masuk JP")</f>
        <v>Belum Masuk JP</v>
      </c>
      <c r="W3224">
        <f>IFERROR(VLOOKUP(H3224,jp!AL:AP,5,0),0)</f>
        <v>0</v>
      </c>
    </row>
    <row r="3225" spans="8:23" x14ac:dyDescent="0.35">
      <c r="H3225">
        <f t="shared" si="304"/>
        <v>0</v>
      </c>
      <c r="I3225">
        <f t="shared" si="304"/>
        <v>0</v>
      </c>
      <c r="J3225" s="2">
        <f t="shared" si="304"/>
        <v>0</v>
      </c>
      <c r="K3225" s="2">
        <f t="shared" si="303"/>
        <v>0</v>
      </c>
      <c r="L3225" s="2">
        <f t="shared" si="303"/>
        <v>0</v>
      </c>
      <c r="M3225" s="2">
        <f t="shared" si="303"/>
        <v>0</v>
      </c>
      <c r="N3225" s="3">
        <f t="shared" si="305"/>
        <v>0</v>
      </c>
      <c r="O3225" s="3">
        <f t="shared" si="306"/>
        <v>0</v>
      </c>
      <c r="P3225" s="3">
        <f t="shared" si="307"/>
        <v>0</v>
      </c>
      <c r="Q3225" s="3">
        <f t="shared" si="308"/>
        <v>0</v>
      </c>
      <c r="R3225">
        <f>IF(N3225&gt;Treshold!$D$4,1,0)</f>
        <v>0</v>
      </c>
      <c r="S3225">
        <f>IF(O3225&gt;Treshold!$D$5,1,0)</f>
        <v>0</v>
      </c>
      <c r="T3225">
        <f>IF(P3225&gt;Treshold!$D$6,1,0)</f>
        <v>0</v>
      </c>
      <c r="U3225">
        <f>IF(Q3225&gt;Treshold!$D$7,1,0)</f>
        <v>0</v>
      </c>
      <c r="V3225" t="str">
        <f>IFERROR(VLOOKUP(H3225,jp!AL:AP,4,0),"Belum Masuk JP")</f>
        <v>Belum Masuk JP</v>
      </c>
      <c r="W3225">
        <f>IFERROR(VLOOKUP(H3225,jp!AL:AP,5,0),0)</f>
        <v>0</v>
      </c>
    </row>
    <row r="3226" spans="8:23" x14ac:dyDescent="0.35">
      <c r="H3226">
        <f t="shared" si="304"/>
        <v>0</v>
      </c>
      <c r="I3226">
        <f t="shared" si="304"/>
        <v>0</v>
      </c>
      <c r="J3226" s="2">
        <f t="shared" si="304"/>
        <v>0</v>
      </c>
      <c r="K3226" s="2">
        <f t="shared" si="303"/>
        <v>0</v>
      </c>
      <c r="L3226" s="2">
        <f t="shared" si="303"/>
        <v>0</v>
      </c>
      <c r="M3226" s="2">
        <f t="shared" si="303"/>
        <v>0</v>
      </c>
      <c r="N3226" s="3">
        <f t="shared" si="305"/>
        <v>0</v>
      </c>
      <c r="O3226" s="3">
        <f t="shared" si="306"/>
        <v>0</v>
      </c>
      <c r="P3226" s="3">
        <f t="shared" si="307"/>
        <v>0</v>
      </c>
      <c r="Q3226" s="3">
        <f t="shared" si="308"/>
        <v>0</v>
      </c>
      <c r="R3226">
        <f>IF(N3226&gt;Treshold!$D$4,1,0)</f>
        <v>0</v>
      </c>
      <c r="S3226">
        <f>IF(O3226&gt;Treshold!$D$5,1,0)</f>
        <v>0</v>
      </c>
      <c r="T3226">
        <f>IF(P3226&gt;Treshold!$D$6,1,0)</f>
        <v>0</v>
      </c>
      <c r="U3226">
        <f>IF(Q3226&gt;Treshold!$D$7,1,0)</f>
        <v>0</v>
      </c>
      <c r="V3226" t="str">
        <f>IFERROR(VLOOKUP(H3226,jp!AL:AP,4,0),"Belum Masuk JP")</f>
        <v>Belum Masuk JP</v>
      </c>
      <c r="W3226">
        <f>IFERROR(VLOOKUP(H3226,jp!AL:AP,5,0),0)</f>
        <v>0</v>
      </c>
    </row>
    <row r="3227" spans="8:23" x14ac:dyDescent="0.35">
      <c r="H3227">
        <f t="shared" si="304"/>
        <v>0</v>
      </c>
      <c r="I3227">
        <f t="shared" si="304"/>
        <v>0</v>
      </c>
      <c r="J3227" s="2">
        <f t="shared" si="304"/>
        <v>0</v>
      </c>
      <c r="K3227" s="2">
        <f t="shared" si="303"/>
        <v>0</v>
      </c>
      <c r="L3227" s="2">
        <f t="shared" si="303"/>
        <v>0</v>
      </c>
      <c r="M3227" s="2">
        <f t="shared" si="303"/>
        <v>0</v>
      </c>
      <c r="N3227" s="3">
        <f t="shared" si="305"/>
        <v>0</v>
      </c>
      <c r="O3227" s="3">
        <f t="shared" si="306"/>
        <v>0</v>
      </c>
      <c r="P3227" s="3">
        <f t="shared" si="307"/>
        <v>0</v>
      </c>
      <c r="Q3227" s="3">
        <f t="shared" si="308"/>
        <v>0</v>
      </c>
      <c r="R3227">
        <f>IF(N3227&gt;Treshold!$D$4,1,0)</f>
        <v>0</v>
      </c>
      <c r="S3227">
        <f>IF(O3227&gt;Treshold!$D$5,1,0)</f>
        <v>0</v>
      </c>
      <c r="T3227">
        <f>IF(P3227&gt;Treshold!$D$6,1,0)</f>
        <v>0</v>
      </c>
      <c r="U3227">
        <f>IF(Q3227&gt;Treshold!$D$7,1,0)</f>
        <v>0</v>
      </c>
      <c r="V3227" t="str">
        <f>IFERROR(VLOOKUP(H3227,jp!AL:AP,4,0),"Belum Masuk JP")</f>
        <v>Belum Masuk JP</v>
      </c>
      <c r="W3227">
        <f>IFERROR(VLOOKUP(H3227,jp!AL:AP,5,0),0)</f>
        <v>0</v>
      </c>
    </row>
    <row r="3228" spans="8:23" x14ac:dyDescent="0.35">
      <c r="H3228">
        <f t="shared" si="304"/>
        <v>0</v>
      </c>
      <c r="I3228">
        <f t="shared" si="304"/>
        <v>0</v>
      </c>
      <c r="J3228" s="2">
        <f t="shared" si="304"/>
        <v>0</v>
      </c>
      <c r="K3228" s="2">
        <f t="shared" si="303"/>
        <v>0</v>
      </c>
      <c r="L3228" s="2">
        <f t="shared" si="303"/>
        <v>0</v>
      </c>
      <c r="M3228" s="2">
        <f t="shared" si="303"/>
        <v>0</v>
      </c>
      <c r="N3228" s="3">
        <f t="shared" si="305"/>
        <v>0</v>
      </c>
      <c r="O3228" s="3">
        <f t="shared" si="306"/>
        <v>0</v>
      </c>
      <c r="P3228" s="3">
        <f t="shared" si="307"/>
        <v>0</v>
      </c>
      <c r="Q3228" s="3">
        <f t="shared" si="308"/>
        <v>0</v>
      </c>
      <c r="R3228">
        <f>IF(N3228&gt;Treshold!$D$4,1,0)</f>
        <v>0</v>
      </c>
      <c r="S3228">
        <f>IF(O3228&gt;Treshold!$D$5,1,0)</f>
        <v>0</v>
      </c>
      <c r="T3228">
        <f>IF(P3228&gt;Treshold!$D$6,1,0)</f>
        <v>0</v>
      </c>
      <c r="U3228">
        <f>IF(Q3228&gt;Treshold!$D$7,1,0)</f>
        <v>0</v>
      </c>
      <c r="V3228" t="str">
        <f>IFERROR(VLOOKUP(H3228,jp!AL:AP,4,0),"Belum Masuk JP")</f>
        <v>Belum Masuk JP</v>
      </c>
      <c r="W3228">
        <f>IFERROR(VLOOKUP(H3228,jp!AL:AP,5,0),0)</f>
        <v>0</v>
      </c>
    </row>
    <row r="3229" spans="8:23" x14ac:dyDescent="0.35">
      <c r="H3229">
        <f t="shared" si="304"/>
        <v>0</v>
      </c>
      <c r="I3229">
        <f t="shared" si="304"/>
        <v>0</v>
      </c>
      <c r="J3229" s="2">
        <f t="shared" si="304"/>
        <v>0</v>
      </c>
      <c r="K3229" s="2">
        <f t="shared" si="303"/>
        <v>0</v>
      </c>
      <c r="L3229" s="2">
        <f t="shared" si="303"/>
        <v>0</v>
      </c>
      <c r="M3229" s="2">
        <f t="shared" si="303"/>
        <v>0</v>
      </c>
      <c r="N3229" s="3">
        <f t="shared" si="305"/>
        <v>0</v>
      </c>
      <c r="O3229" s="3">
        <f t="shared" si="306"/>
        <v>0</v>
      </c>
      <c r="P3229" s="3">
        <f t="shared" si="307"/>
        <v>0</v>
      </c>
      <c r="Q3229" s="3">
        <f t="shared" si="308"/>
        <v>0</v>
      </c>
      <c r="R3229">
        <f>IF(N3229&gt;Treshold!$D$4,1,0)</f>
        <v>0</v>
      </c>
      <c r="S3229">
        <f>IF(O3229&gt;Treshold!$D$5,1,0)</f>
        <v>0</v>
      </c>
      <c r="T3229">
        <f>IF(P3229&gt;Treshold!$D$6,1,0)</f>
        <v>0</v>
      </c>
      <c r="U3229">
        <f>IF(Q3229&gt;Treshold!$D$7,1,0)</f>
        <v>0</v>
      </c>
      <c r="V3229" t="str">
        <f>IFERROR(VLOOKUP(H3229,jp!AL:AP,4,0),"Belum Masuk JP")</f>
        <v>Belum Masuk JP</v>
      </c>
      <c r="W3229">
        <f>IFERROR(VLOOKUP(H3229,jp!AL:AP,5,0),0)</f>
        <v>0</v>
      </c>
    </row>
    <row r="3230" spans="8:23" x14ac:dyDescent="0.35">
      <c r="H3230">
        <f t="shared" si="304"/>
        <v>0</v>
      </c>
      <c r="I3230">
        <f t="shared" si="304"/>
        <v>0</v>
      </c>
      <c r="J3230" s="2">
        <f t="shared" si="304"/>
        <v>0</v>
      </c>
      <c r="K3230" s="2">
        <f t="shared" si="303"/>
        <v>0</v>
      </c>
      <c r="L3230" s="2">
        <f t="shared" si="303"/>
        <v>0</v>
      </c>
      <c r="M3230" s="2">
        <f t="shared" si="303"/>
        <v>0</v>
      </c>
      <c r="N3230" s="3">
        <f t="shared" si="305"/>
        <v>0</v>
      </c>
      <c r="O3230" s="3">
        <f t="shared" si="306"/>
        <v>0</v>
      </c>
      <c r="P3230" s="3">
        <f t="shared" si="307"/>
        <v>0</v>
      </c>
      <c r="Q3230" s="3">
        <f t="shared" si="308"/>
        <v>0</v>
      </c>
      <c r="R3230">
        <f>IF(N3230&gt;Treshold!$D$4,1,0)</f>
        <v>0</v>
      </c>
      <c r="S3230">
        <f>IF(O3230&gt;Treshold!$D$5,1,0)</f>
        <v>0</v>
      </c>
      <c r="T3230">
        <f>IF(P3230&gt;Treshold!$D$6,1,0)</f>
        <v>0</v>
      </c>
      <c r="U3230">
        <f>IF(Q3230&gt;Treshold!$D$7,1,0)</f>
        <v>0</v>
      </c>
      <c r="V3230" t="str">
        <f>IFERROR(VLOOKUP(H3230,jp!AL:AP,4,0),"Belum Masuk JP")</f>
        <v>Belum Masuk JP</v>
      </c>
      <c r="W3230">
        <f>IFERROR(VLOOKUP(H3230,jp!AL:AP,5,0),0)</f>
        <v>0</v>
      </c>
    </row>
    <row r="3231" spans="8:23" x14ac:dyDescent="0.35">
      <c r="H3231">
        <f t="shared" si="304"/>
        <v>0</v>
      </c>
      <c r="I3231">
        <f t="shared" si="304"/>
        <v>0</v>
      </c>
      <c r="J3231" s="2">
        <f t="shared" si="304"/>
        <v>0</v>
      </c>
      <c r="K3231" s="2">
        <f t="shared" si="303"/>
        <v>0</v>
      </c>
      <c r="L3231" s="2">
        <f t="shared" si="303"/>
        <v>0</v>
      </c>
      <c r="M3231" s="2">
        <f t="shared" si="303"/>
        <v>0</v>
      </c>
      <c r="N3231" s="3">
        <f t="shared" si="305"/>
        <v>0</v>
      </c>
      <c r="O3231" s="3">
        <f t="shared" si="306"/>
        <v>0</v>
      </c>
      <c r="P3231" s="3">
        <f t="shared" si="307"/>
        <v>0</v>
      </c>
      <c r="Q3231" s="3">
        <f t="shared" si="308"/>
        <v>0</v>
      </c>
      <c r="R3231">
        <f>IF(N3231&gt;Treshold!$D$4,1,0)</f>
        <v>0</v>
      </c>
      <c r="S3231">
        <f>IF(O3231&gt;Treshold!$D$5,1,0)</f>
        <v>0</v>
      </c>
      <c r="T3231">
        <f>IF(P3231&gt;Treshold!$D$6,1,0)</f>
        <v>0</v>
      </c>
      <c r="U3231">
        <f>IF(Q3231&gt;Treshold!$D$7,1,0)</f>
        <v>0</v>
      </c>
      <c r="V3231" t="str">
        <f>IFERROR(VLOOKUP(H3231,jp!AL:AP,4,0),"Belum Masuk JP")</f>
        <v>Belum Masuk JP</v>
      </c>
      <c r="W3231">
        <f>IFERROR(VLOOKUP(H3231,jp!AL:AP,5,0),0)</f>
        <v>0</v>
      </c>
    </row>
    <row r="3232" spans="8:23" x14ac:dyDescent="0.35">
      <c r="H3232">
        <f t="shared" si="304"/>
        <v>0</v>
      </c>
      <c r="I3232">
        <f t="shared" si="304"/>
        <v>0</v>
      </c>
      <c r="J3232" s="2">
        <f t="shared" si="304"/>
        <v>0</v>
      </c>
      <c r="K3232" s="2">
        <f t="shared" si="303"/>
        <v>0</v>
      </c>
      <c r="L3232" s="2">
        <f t="shared" si="303"/>
        <v>0</v>
      </c>
      <c r="M3232" s="2">
        <f t="shared" si="303"/>
        <v>0</v>
      </c>
      <c r="N3232" s="3">
        <f t="shared" si="305"/>
        <v>0</v>
      </c>
      <c r="O3232" s="3">
        <f t="shared" si="306"/>
        <v>0</v>
      </c>
      <c r="P3232" s="3">
        <f t="shared" si="307"/>
        <v>0</v>
      </c>
      <c r="Q3232" s="3">
        <f t="shared" si="308"/>
        <v>0</v>
      </c>
      <c r="R3232">
        <f>IF(N3232&gt;Treshold!$D$4,1,0)</f>
        <v>0</v>
      </c>
      <c r="S3232">
        <f>IF(O3232&gt;Treshold!$D$5,1,0)</f>
        <v>0</v>
      </c>
      <c r="T3232">
        <f>IF(P3232&gt;Treshold!$D$6,1,0)</f>
        <v>0</v>
      </c>
      <c r="U3232">
        <f>IF(Q3232&gt;Treshold!$D$7,1,0)</f>
        <v>0</v>
      </c>
      <c r="V3232" t="str">
        <f>IFERROR(VLOOKUP(H3232,jp!AL:AP,4,0),"Belum Masuk JP")</f>
        <v>Belum Masuk JP</v>
      </c>
      <c r="W3232">
        <f>IFERROR(VLOOKUP(H3232,jp!AL:AP,5,0),0)</f>
        <v>0</v>
      </c>
    </row>
    <row r="3233" spans="8:23" x14ac:dyDescent="0.35">
      <c r="H3233">
        <f t="shared" si="304"/>
        <v>0</v>
      </c>
      <c r="I3233">
        <f t="shared" si="304"/>
        <v>0</v>
      </c>
      <c r="J3233" s="2">
        <f t="shared" si="304"/>
        <v>0</v>
      </c>
      <c r="K3233" s="2">
        <f t="shared" si="303"/>
        <v>0</v>
      </c>
      <c r="L3233" s="2">
        <f t="shared" si="303"/>
        <v>0</v>
      </c>
      <c r="M3233" s="2">
        <f t="shared" si="303"/>
        <v>0</v>
      </c>
      <c r="N3233" s="3">
        <f t="shared" si="305"/>
        <v>0</v>
      </c>
      <c r="O3233" s="3">
        <f t="shared" si="306"/>
        <v>0</v>
      </c>
      <c r="P3233" s="3">
        <f t="shared" si="307"/>
        <v>0</v>
      </c>
      <c r="Q3233" s="3">
        <f t="shared" si="308"/>
        <v>0</v>
      </c>
      <c r="R3233">
        <f>IF(N3233&gt;Treshold!$D$4,1,0)</f>
        <v>0</v>
      </c>
      <c r="S3233">
        <f>IF(O3233&gt;Treshold!$D$5,1,0)</f>
        <v>0</v>
      </c>
      <c r="T3233">
        <f>IF(P3233&gt;Treshold!$D$6,1,0)</f>
        <v>0</v>
      </c>
      <c r="U3233">
        <f>IF(Q3233&gt;Treshold!$D$7,1,0)</f>
        <v>0</v>
      </c>
      <c r="V3233" t="str">
        <f>IFERROR(VLOOKUP(H3233,jp!AL:AP,4,0),"Belum Masuk JP")</f>
        <v>Belum Masuk JP</v>
      </c>
      <c r="W3233">
        <f>IFERROR(VLOOKUP(H3233,jp!AL:AP,5,0),0)</f>
        <v>0</v>
      </c>
    </row>
    <row r="3234" spans="8:23" x14ac:dyDescent="0.35">
      <c r="H3234">
        <f t="shared" si="304"/>
        <v>0</v>
      </c>
      <c r="I3234">
        <f t="shared" si="304"/>
        <v>0</v>
      </c>
      <c r="J3234" s="2">
        <f t="shared" si="304"/>
        <v>0</v>
      </c>
      <c r="K3234" s="2">
        <f t="shared" si="303"/>
        <v>0</v>
      </c>
      <c r="L3234" s="2">
        <f t="shared" si="303"/>
        <v>0</v>
      </c>
      <c r="M3234" s="2">
        <f t="shared" si="303"/>
        <v>0</v>
      </c>
      <c r="N3234" s="3">
        <f t="shared" si="305"/>
        <v>0</v>
      </c>
      <c r="O3234" s="3">
        <f t="shared" si="306"/>
        <v>0</v>
      </c>
      <c r="P3234" s="3">
        <f t="shared" si="307"/>
        <v>0</v>
      </c>
      <c r="Q3234" s="3">
        <f t="shared" si="308"/>
        <v>0</v>
      </c>
      <c r="R3234">
        <f>IF(N3234&gt;Treshold!$D$4,1,0)</f>
        <v>0</v>
      </c>
      <c r="S3234">
        <f>IF(O3234&gt;Treshold!$D$5,1,0)</f>
        <v>0</v>
      </c>
      <c r="T3234">
        <f>IF(P3234&gt;Treshold!$D$6,1,0)</f>
        <v>0</v>
      </c>
      <c r="U3234">
        <f>IF(Q3234&gt;Treshold!$D$7,1,0)</f>
        <v>0</v>
      </c>
      <c r="V3234" t="str">
        <f>IFERROR(VLOOKUP(H3234,jp!AL:AP,4,0),"Belum Masuk JP")</f>
        <v>Belum Masuk JP</v>
      </c>
      <c r="W3234">
        <f>IFERROR(VLOOKUP(H3234,jp!AL:AP,5,0),0)</f>
        <v>0</v>
      </c>
    </row>
    <row r="3235" spans="8:23" x14ac:dyDescent="0.35">
      <c r="H3235">
        <f t="shared" si="304"/>
        <v>0</v>
      </c>
      <c r="I3235">
        <f t="shared" si="304"/>
        <v>0</v>
      </c>
      <c r="J3235" s="2">
        <f t="shared" si="304"/>
        <v>0</v>
      </c>
      <c r="K3235" s="2">
        <f t="shared" si="303"/>
        <v>0</v>
      </c>
      <c r="L3235" s="2">
        <f t="shared" si="303"/>
        <v>0</v>
      </c>
      <c r="M3235" s="2">
        <f t="shared" si="303"/>
        <v>0</v>
      </c>
      <c r="N3235" s="3">
        <f t="shared" si="305"/>
        <v>0</v>
      </c>
      <c r="O3235" s="3">
        <f t="shared" si="306"/>
        <v>0</v>
      </c>
      <c r="P3235" s="3">
        <f t="shared" si="307"/>
        <v>0</v>
      </c>
      <c r="Q3235" s="3">
        <f t="shared" si="308"/>
        <v>0</v>
      </c>
      <c r="R3235">
        <f>IF(N3235&gt;Treshold!$D$4,1,0)</f>
        <v>0</v>
      </c>
      <c r="S3235">
        <f>IF(O3235&gt;Treshold!$D$5,1,0)</f>
        <v>0</v>
      </c>
      <c r="T3235">
        <f>IF(P3235&gt;Treshold!$D$6,1,0)</f>
        <v>0</v>
      </c>
      <c r="U3235">
        <f>IF(Q3235&gt;Treshold!$D$7,1,0)</f>
        <v>0</v>
      </c>
      <c r="V3235" t="str">
        <f>IFERROR(VLOOKUP(H3235,jp!AL:AP,4,0),"Belum Masuk JP")</f>
        <v>Belum Masuk JP</v>
      </c>
      <c r="W3235">
        <f>IFERROR(VLOOKUP(H3235,jp!AL:AP,5,0),0)</f>
        <v>0</v>
      </c>
    </row>
    <row r="3236" spans="8:23" x14ac:dyDescent="0.35">
      <c r="H3236">
        <f t="shared" si="304"/>
        <v>0</v>
      </c>
      <c r="I3236">
        <f t="shared" si="304"/>
        <v>0</v>
      </c>
      <c r="J3236" s="2">
        <f t="shared" si="304"/>
        <v>0</v>
      </c>
      <c r="K3236" s="2">
        <f t="shared" si="303"/>
        <v>0</v>
      </c>
      <c r="L3236" s="2">
        <f t="shared" si="303"/>
        <v>0</v>
      </c>
      <c r="M3236" s="2">
        <f t="shared" si="303"/>
        <v>0</v>
      </c>
      <c r="N3236" s="3">
        <f t="shared" si="305"/>
        <v>0</v>
      </c>
      <c r="O3236" s="3">
        <f t="shared" si="306"/>
        <v>0</v>
      </c>
      <c r="P3236" s="3">
        <f t="shared" si="307"/>
        <v>0</v>
      </c>
      <c r="Q3236" s="3">
        <f t="shared" si="308"/>
        <v>0</v>
      </c>
      <c r="R3236">
        <f>IF(N3236&gt;Treshold!$D$4,1,0)</f>
        <v>0</v>
      </c>
      <c r="S3236">
        <f>IF(O3236&gt;Treshold!$D$5,1,0)</f>
        <v>0</v>
      </c>
      <c r="T3236">
        <f>IF(P3236&gt;Treshold!$D$6,1,0)</f>
        <v>0</v>
      </c>
      <c r="U3236">
        <f>IF(Q3236&gt;Treshold!$D$7,1,0)</f>
        <v>0</v>
      </c>
      <c r="V3236" t="str">
        <f>IFERROR(VLOOKUP(H3236,jp!AL:AP,4,0),"Belum Masuk JP")</f>
        <v>Belum Masuk JP</v>
      </c>
      <c r="W3236">
        <f>IFERROR(VLOOKUP(H3236,jp!AL:AP,5,0),0)</f>
        <v>0</v>
      </c>
    </row>
    <row r="3237" spans="8:23" x14ac:dyDescent="0.35">
      <c r="H3237">
        <f t="shared" si="304"/>
        <v>0</v>
      </c>
      <c r="I3237">
        <f t="shared" si="304"/>
        <v>0</v>
      </c>
      <c r="J3237" s="2">
        <f t="shared" si="304"/>
        <v>0</v>
      </c>
      <c r="K3237" s="2">
        <f t="shared" si="303"/>
        <v>0</v>
      </c>
      <c r="L3237" s="2">
        <f t="shared" si="303"/>
        <v>0</v>
      </c>
      <c r="M3237" s="2">
        <f t="shared" si="303"/>
        <v>0</v>
      </c>
      <c r="N3237" s="3">
        <f t="shared" si="305"/>
        <v>0</v>
      </c>
      <c r="O3237" s="3">
        <f t="shared" si="306"/>
        <v>0</v>
      </c>
      <c r="P3237" s="3">
        <f t="shared" si="307"/>
        <v>0</v>
      </c>
      <c r="Q3237" s="3">
        <f t="shared" si="308"/>
        <v>0</v>
      </c>
      <c r="R3237">
        <f>IF(N3237&gt;Treshold!$D$4,1,0)</f>
        <v>0</v>
      </c>
      <c r="S3237">
        <f>IF(O3237&gt;Treshold!$D$5,1,0)</f>
        <v>0</v>
      </c>
      <c r="T3237">
        <f>IF(P3237&gt;Treshold!$D$6,1,0)</f>
        <v>0</v>
      </c>
      <c r="U3237">
        <f>IF(Q3237&gt;Treshold!$D$7,1,0)</f>
        <v>0</v>
      </c>
      <c r="V3237" t="str">
        <f>IFERROR(VLOOKUP(H3237,jp!AL:AP,4,0),"Belum Masuk JP")</f>
        <v>Belum Masuk JP</v>
      </c>
      <c r="W3237">
        <f>IFERROR(VLOOKUP(H3237,jp!AL:AP,5,0),0)</f>
        <v>0</v>
      </c>
    </row>
    <row r="3238" spans="8:23" x14ac:dyDescent="0.35">
      <c r="H3238">
        <f t="shared" si="304"/>
        <v>0</v>
      </c>
      <c r="I3238">
        <f t="shared" si="304"/>
        <v>0</v>
      </c>
      <c r="J3238" s="2">
        <f t="shared" si="304"/>
        <v>0</v>
      </c>
      <c r="K3238" s="2">
        <f t="shared" si="303"/>
        <v>0</v>
      </c>
      <c r="L3238" s="2">
        <f t="shared" si="303"/>
        <v>0</v>
      </c>
      <c r="M3238" s="2">
        <f t="shared" si="303"/>
        <v>0</v>
      </c>
      <c r="N3238" s="3">
        <f t="shared" si="305"/>
        <v>0</v>
      </c>
      <c r="O3238" s="3">
        <f t="shared" si="306"/>
        <v>0</v>
      </c>
      <c r="P3238" s="3">
        <f t="shared" si="307"/>
        <v>0</v>
      </c>
      <c r="Q3238" s="3">
        <f t="shared" si="308"/>
        <v>0</v>
      </c>
      <c r="R3238">
        <f>IF(N3238&gt;Treshold!$D$4,1,0)</f>
        <v>0</v>
      </c>
      <c r="S3238">
        <f>IF(O3238&gt;Treshold!$D$5,1,0)</f>
        <v>0</v>
      </c>
      <c r="T3238">
        <f>IF(P3238&gt;Treshold!$D$6,1,0)</f>
        <v>0</v>
      </c>
      <c r="U3238">
        <f>IF(Q3238&gt;Treshold!$D$7,1,0)</f>
        <v>0</v>
      </c>
      <c r="V3238" t="str">
        <f>IFERROR(VLOOKUP(H3238,jp!AL:AP,4,0),"Belum Masuk JP")</f>
        <v>Belum Masuk JP</v>
      </c>
      <c r="W3238">
        <f>IFERROR(VLOOKUP(H3238,jp!AL:AP,5,0),0)</f>
        <v>0</v>
      </c>
    </row>
    <row r="3239" spans="8:23" x14ac:dyDescent="0.35">
      <c r="H3239">
        <f t="shared" si="304"/>
        <v>0</v>
      </c>
      <c r="I3239">
        <f t="shared" si="304"/>
        <v>0</v>
      </c>
      <c r="J3239" s="2">
        <f t="shared" si="304"/>
        <v>0</v>
      </c>
      <c r="K3239" s="2">
        <f t="shared" si="303"/>
        <v>0</v>
      </c>
      <c r="L3239" s="2">
        <f t="shared" si="303"/>
        <v>0</v>
      </c>
      <c r="M3239" s="2">
        <f t="shared" si="303"/>
        <v>0</v>
      </c>
      <c r="N3239" s="3">
        <f t="shared" si="305"/>
        <v>0</v>
      </c>
      <c r="O3239" s="3">
        <f t="shared" si="306"/>
        <v>0</v>
      </c>
      <c r="P3239" s="3">
        <f t="shared" si="307"/>
        <v>0</v>
      </c>
      <c r="Q3239" s="3">
        <f t="shared" si="308"/>
        <v>0</v>
      </c>
      <c r="R3239">
        <f>IF(N3239&gt;Treshold!$D$4,1,0)</f>
        <v>0</v>
      </c>
      <c r="S3239">
        <f>IF(O3239&gt;Treshold!$D$5,1,0)</f>
        <v>0</v>
      </c>
      <c r="T3239">
        <f>IF(P3239&gt;Treshold!$D$6,1,0)</f>
        <v>0</v>
      </c>
      <c r="U3239">
        <f>IF(Q3239&gt;Treshold!$D$7,1,0)</f>
        <v>0</v>
      </c>
      <c r="V3239" t="str">
        <f>IFERROR(VLOOKUP(H3239,jp!AL:AP,4,0),"Belum Masuk JP")</f>
        <v>Belum Masuk JP</v>
      </c>
      <c r="W3239">
        <f>IFERROR(VLOOKUP(H3239,jp!AL:AP,5,0),0)</f>
        <v>0</v>
      </c>
    </row>
    <row r="3240" spans="8:23" x14ac:dyDescent="0.35">
      <c r="H3240">
        <f t="shared" si="304"/>
        <v>0</v>
      </c>
      <c r="I3240">
        <f t="shared" si="304"/>
        <v>0</v>
      </c>
      <c r="J3240" s="2">
        <f t="shared" si="304"/>
        <v>0</v>
      </c>
      <c r="K3240" s="2">
        <f t="shared" si="303"/>
        <v>0</v>
      </c>
      <c r="L3240" s="2">
        <f t="shared" si="303"/>
        <v>0</v>
      </c>
      <c r="M3240" s="2">
        <f t="shared" si="303"/>
        <v>0</v>
      </c>
      <c r="N3240" s="3">
        <f t="shared" si="305"/>
        <v>0</v>
      </c>
      <c r="O3240" s="3">
        <f t="shared" si="306"/>
        <v>0</v>
      </c>
      <c r="P3240" s="3">
        <f t="shared" si="307"/>
        <v>0</v>
      </c>
      <c r="Q3240" s="3">
        <f t="shared" si="308"/>
        <v>0</v>
      </c>
      <c r="R3240">
        <f>IF(N3240&gt;Treshold!$D$4,1,0)</f>
        <v>0</v>
      </c>
      <c r="S3240">
        <f>IF(O3240&gt;Treshold!$D$5,1,0)</f>
        <v>0</v>
      </c>
      <c r="T3240">
        <f>IF(P3240&gt;Treshold!$D$6,1,0)</f>
        <v>0</v>
      </c>
      <c r="U3240">
        <f>IF(Q3240&gt;Treshold!$D$7,1,0)</f>
        <v>0</v>
      </c>
      <c r="V3240" t="str">
        <f>IFERROR(VLOOKUP(H3240,jp!AL:AP,4,0),"Belum Masuk JP")</f>
        <v>Belum Masuk JP</v>
      </c>
      <c r="W3240">
        <f>IFERROR(VLOOKUP(H3240,jp!AL:AP,5,0),0)</f>
        <v>0</v>
      </c>
    </row>
    <row r="3241" spans="8:23" x14ac:dyDescent="0.35">
      <c r="H3241">
        <f t="shared" si="304"/>
        <v>0</v>
      </c>
      <c r="I3241">
        <f t="shared" si="304"/>
        <v>0</v>
      </c>
      <c r="J3241" s="2">
        <f t="shared" si="304"/>
        <v>0</v>
      </c>
      <c r="K3241" s="2">
        <f t="shared" si="303"/>
        <v>0</v>
      </c>
      <c r="L3241" s="2">
        <f t="shared" si="303"/>
        <v>0</v>
      </c>
      <c r="M3241" s="2">
        <f t="shared" si="303"/>
        <v>0</v>
      </c>
      <c r="N3241" s="3">
        <f t="shared" si="305"/>
        <v>0</v>
      </c>
      <c r="O3241" s="3">
        <f t="shared" si="306"/>
        <v>0</v>
      </c>
      <c r="P3241" s="3">
        <f t="shared" si="307"/>
        <v>0</v>
      </c>
      <c r="Q3241" s="3">
        <f t="shared" si="308"/>
        <v>0</v>
      </c>
      <c r="R3241">
        <f>IF(N3241&gt;Treshold!$D$4,1,0)</f>
        <v>0</v>
      </c>
      <c r="S3241">
        <f>IF(O3241&gt;Treshold!$D$5,1,0)</f>
        <v>0</v>
      </c>
      <c r="T3241">
        <f>IF(P3241&gt;Treshold!$D$6,1,0)</f>
        <v>0</v>
      </c>
      <c r="U3241">
        <f>IF(Q3241&gt;Treshold!$D$7,1,0)</f>
        <v>0</v>
      </c>
      <c r="V3241" t="str">
        <f>IFERROR(VLOOKUP(H3241,jp!AL:AP,4,0),"Belum Masuk JP")</f>
        <v>Belum Masuk JP</v>
      </c>
      <c r="W3241">
        <f>IFERROR(VLOOKUP(H3241,jp!AL:AP,5,0),0)</f>
        <v>0</v>
      </c>
    </row>
    <row r="3242" spans="8:23" x14ac:dyDescent="0.35">
      <c r="H3242">
        <f t="shared" si="304"/>
        <v>0</v>
      </c>
      <c r="I3242">
        <f t="shared" si="304"/>
        <v>0</v>
      </c>
      <c r="J3242" s="2">
        <f t="shared" si="304"/>
        <v>0</v>
      </c>
      <c r="K3242" s="2">
        <f t="shared" si="303"/>
        <v>0</v>
      </c>
      <c r="L3242" s="2">
        <f t="shared" si="303"/>
        <v>0</v>
      </c>
      <c r="M3242" s="2">
        <f t="shared" si="303"/>
        <v>0</v>
      </c>
      <c r="N3242" s="3">
        <f t="shared" si="305"/>
        <v>0</v>
      </c>
      <c r="O3242" s="3">
        <f t="shared" si="306"/>
        <v>0</v>
      </c>
      <c r="P3242" s="3">
        <f t="shared" si="307"/>
        <v>0</v>
      </c>
      <c r="Q3242" s="3">
        <f t="shared" si="308"/>
        <v>0</v>
      </c>
      <c r="R3242">
        <f>IF(N3242&gt;Treshold!$D$4,1,0)</f>
        <v>0</v>
      </c>
      <c r="S3242">
        <f>IF(O3242&gt;Treshold!$D$5,1,0)</f>
        <v>0</v>
      </c>
      <c r="T3242">
        <f>IF(P3242&gt;Treshold!$D$6,1,0)</f>
        <v>0</v>
      </c>
      <c r="U3242">
        <f>IF(Q3242&gt;Treshold!$D$7,1,0)</f>
        <v>0</v>
      </c>
      <c r="V3242" t="str">
        <f>IFERROR(VLOOKUP(H3242,jp!AL:AP,4,0),"Belum Masuk JP")</f>
        <v>Belum Masuk JP</v>
      </c>
      <c r="W3242">
        <f>IFERROR(VLOOKUP(H3242,jp!AL:AP,5,0),0)</f>
        <v>0</v>
      </c>
    </row>
    <row r="3243" spans="8:23" x14ac:dyDescent="0.35">
      <c r="H3243">
        <f t="shared" si="304"/>
        <v>0</v>
      </c>
      <c r="I3243">
        <f t="shared" si="304"/>
        <v>0</v>
      </c>
      <c r="J3243" s="2">
        <f t="shared" si="304"/>
        <v>0</v>
      </c>
      <c r="K3243" s="2">
        <f t="shared" si="303"/>
        <v>0</v>
      </c>
      <c r="L3243" s="2">
        <f t="shared" si="303"/>
        <v>0</v>
      </c>
      <c r="M3243" s="2">
        <f t="shared" si="303"/>
        <v>0</v>
      </c>
      <c r="N3243" s="3">
        <f t="shared" si="305"/>
        <v>0</v>
      </c>
      <c r="O3243" s="3">
        <f t="shared" si="306"/>
        <v>0</v>
      </c>
      <c r="P3243" s="3">
        <f t="shared" si="307"/>
        <v>0</v>
      </c>
      <c r="Q3243" s="3">
        <f t="shared" si="308"/>
        <v>0</v>
      </c>
      <c r="R3243">
        <f>IF(N3243&gt;Treshold!$D$4,1,0)</f>
        <v>0</v>
      </c>
      <c r="S3243">
        <f>IF(O3243&gt;Treshold!$D$5,1,0)</f>
        <v>0</v>
      </c>
      <c r="T3243">
        <f>IF(P3243&gt;Treshold!$D$6,1,0)</f>
        <v>0</v>
      </c>
      <c r="U3243">
        <f>IF(Q3243&gt;Treshold!$D$7,1,0)</f>
        <v>0</v>
      </c>
      <c r="V3243" t="str">
        <f>IFERROR(VLOOKUP(H3243,jp!AL:AP,4,0),"Belum Masuk JP")</f>
        <v>Belum Masuk JP</v>
      </c>
      <c r="W3243">
        <f>IFERROR(VLOOKUP(H3243,jp!AL:AP,5,0),0)</f>
        <v>0</v>
      </c>
    </row>
    <row r="3244" spans="8:23" x14ac:dyDescent="0.35">
      <c r="H3244">
        <f t="shared" si="304"/>
        <v>0</v>
      </c>
      <c r="I3244">
        <f t="shared" si="304"/>
        <v>0</v>
      </c>
      <c r="J3244" s="2">
        <f t="shared" si="304"/>
        <v>0</v>
      </c>
      <c r="K3244" s="2">
        <f t="shared" si="303"/>
        <v>0</v>
      </c>
      <c r="L3244" s="2">
        <f t="shared" si="303"/>
        <v>0</v>
      </c>
      <c r="M3244" s="2">
        <f t="shared" si="303"/>
        <v>0</v>
      </c>
      <c r="N3244" s="3">
        <f t="shared" si="305"/>
        <v>0</v>
      </c>
      <c r="O3244" s="3">
        <f t="shared" si="306"/>
        <v>0</v>
      </c>
      <c r="P3244" s="3">
        <f t="shared" si="307"/>
        <v>0</v>
      </c>
      <c r="Q3244" s="3">
        <f t="shared" si="308"/>
        <v>0</v>
      </c>
      <c r="R3244">
        <f>IF(N3244&gt;Treshold!$D$4,1,0)</f>
        <v>0</v>
      </c>
      <c r="S3244">
        <f>IF(O3244&gt;Treshold!$D$5,1,0)</f>
        <v>0</v>
      </c>
      <c r="T3244">
        <f>IF(P3244&gt;Treshold!$D$6,1,0)</f>
        <v>0</v>
      </c>
      <c r="U3244">
        <f>IF(Q3244&gt;Treshold!$D$7,1,0)</f>
        <v>0</v>
      </c>
      <c r="V3244" t="str">
        <f>IFERROR(VLOOKUP(H3244,jp!AL:AP,4,0),"Belum Masuk JP")</f>
        <v>Belum Masuk JP</v>
      </c>
      <c r="W3244">
        <f>IFERROR(VLOOKUP(H3244,jp!AL:AP,5,0),0)</f>
        <v>0</v>
      </c>
    </row>
    <row r="3245" spans="8:23" x14ac:dyDescent="0.35">
      <c r="H3245">
        <f t="shared" si="304"/>
        <v>0</v>
      </c>
      <c r="I3245">
        <f t="shared" si="304"/>
        <v>0</v>
      </c>
      <c r="J3245" s="2">
        <f t="shared" si="304"/>
        <v>0</v>
      </c>
      <c r="K3245" s="2">
        <f t="shared" si="303"/>
        <v>0</v>
      </c>
      <c r="L3245" s="2">
        <f t="shared" si="303"/>
        <v>0</v>
      </c>
      <c r="M3245" s="2">
        <f t="shared" si="303"/>
        <v>0</v>
      </c>
      <c r="N3245" s="3">
        <f t="shared" si="305"/>
        <v>0</v>
      </c>
      <c r="O3245" s="3">
        <f t="shared" si="306"/>
        <v>0</v>
      </c>
      <c r="P3245" s="3">
        <f t="shared" si="307"/>
        <v>0</v>
      </c>
      <c r="Q3245" s="3">
        <f t="shared" si="308"/>
        <v>0</v>
      </c>
      <c r="R3245">
        <f>IF(N3245&gt;Treshold!$D$4,1,0)</f>
        <v>0</v>
      </c>
      <c r="S3245">
        <f>IF(O3245&gt;Treshold!$D$5,1,0)</f>
        <v>0</v>
      </c>
      <c r="T3245">
        <f>IF(P3245&gt;Treshold!$D$6,1,0)</f>
        <v>0</v>
      </c>
      <c r="U3245">
        <f>IF(Q3245&gt;Treshold!$D$7,1,0)</f>
        <v>0</v>
      </c>
      <c r="V3245" t="str">
        <f>IFERROR(VLOOKUP(H3245,jp!AL:AP,4,0),"Belum Masuk JP")</f>
        <v>Belum Masuk JP</v>
      </c>
      <c r="W3245">
        <f>IFERROR(VLOOKUP(H3245,jp!AL:AP,5,0),0)</f>
        <v>0</v>
      </c>
    </row>
    <row r="3246" spans="8:23" x14ac:dyDescent="0.35">
      <c r="H3246">
        <f t="shared" si="304"/>
        <v>0</v>
      </c>
      <c r="I3246">
        <f t="shared" si="304"/>
        <v>0</v>
      </c>
      <c r="J3246" s="2">
        <f t="shared" si="304"/>
        <v>0</v>
      </c>
      <c r="K3246" s="2">
        <f t="shared" si="303"/>
        <v>0</v>
      </c>
      <c r="L3246" s="2">
        <f t="shared" si="303"/>
        <v>0</v>
      </c>
      <c r="M3246" s="2">
        <f t="shared" si="303"/>
        <v>0</v>
      </c>
      <c r="N3246" s="3">
        <f t="shared" si="305"/>
        <v>0</v>
      </c>
      <c r="O3246" s="3">
        <f t="shared" si="306"/>
        <v>0</v>
      </c>
      <c r="P3246" s="3">
        <f t="shared" si="307"/>
        <v>0</v>
      </c>
      <c r="Q3246" s="3">
        <f t="shared" si="308"/>
        <v>0</v>
      </c>
      <c r="R3246">
        <f>IF(N3246&gt;Treshold!$D$4,1,0)</f>
        <v>0</v>
      </c>
      <c r="S3246">
        <f>IF(O3246&gt;Treshold!$D$5,1,0)</f>
        <v>0</v>
      </c>
      <c r="T3246">
        <f>IF(P3246&gt;Treshold!$D$6,1,0)</f>
        <v>0</v>
      </c>
      <c r="U3246">
        <f>IF(Q3246&gt;Treshold!$D$7,1,0)</f>
        <v>0</v>
      </c>
      <c r="V3246" t="str">
        <f>IFERROR(VLOOKUP(H3246,jp!AL:AP,4,0),"Belum Masuk JP")</f>
        <v>Belum Masuk JP</v>
      </c>
      <c r="W3246">
        <f>IFERROR(VLOOKUP(H3246,jp!AL:AP,5,0),0)</f>
        <v>0</v>
      </c>
    </row>
    <row r="3247" spans="8:23" x14ac:dyDescent="0.35">
      <c r="H3247">
        <f t="shared" si="304"/>
        <v>0</v>
      </c>
      <c r="I3247">
        <f t="shared" si="304"/>
        <v>0</v>
      </c>
      <c r="J3247" s="2">
        <f t="shared" si="304"/>
        <v>0</v>
      </c>
      <c r="K3247" s="2">
        <f t="shared" si="303"/>
        <v>0</v>
      </c>
      <c r="L3247" s="2">
        <f t="shared" si="303"/>
        <v>0</v>
      </c>
      <c r="M3247" s="2">
        <f t="shared" si="303"/>
        <v>0</v>
      </c>
      <c r="N3247" s="3">
        <f t="shared" si="305"/>
        <v>0</v>
      </c>
      <c r="O3247" s="3">
        <f t="shared" si="306"/>
        <v>0</v>
      </c>
      <c r="P3247" s="3">
        <f t="shared" si="307"/>
        <v>0</v>
      </c>
      <c r="Q3247" s="3">
        <f t="shared" si="308"/>
        <v>0</v>
      </c>
      <c r="R3247">
        <f>IF(N3247&gt;Treshold!$D$4,1,0)</f>
        <v>0</v>
      </c>
      <c r="S3247">
        <f>IF(O3247&gt;Treshold!$D$5,1,0)</f>
        <v>0</v>
      </c>
      <c r="T3247">
        <f>IF(P3247&gt;Treshold!$D$6,1,0)</f>
        <v>0</v>
      </c>
      <c r="U3247">
        <f>IF(Q3247&gt;Treshold!$D$7,1,0)</f>
        <v>0</v>
      </c>
      <c r="V3247" t="str">
        <f>IFERROR(VLOOKUP(H3247,jp!AL:AP,4,0),"Belum Masuk JP")</f>
        <v>Belum Masuk JP</v>
      </c>
      <c r="W3247">
        <f>IFERROR(VLOOKUP(H3247,jp!AL:AP,5,0),0)</f>
        <v>0</v>
      </c>
    </row>
    <row r="3248" spans="8:23" x14ac:dyDescent="0.35">
      <c r="H3248">
        <f t="shared" si="304"/>
        <v>0</v>
      </c>
      <c r="I3248">
        <f t="shared" si="304"/>
        <v>0</v>
      </c>
      <c r="J3248" s="2">
        <f t="shared" si="304"/>
        <v>0</v>
      </c>
      <c r="K3248" s="2">
        <f t="shared" si="303"/>
        <v>0</v>
      </c>
      <c r="L3248" s="2">
        <f t="shared" si="303"/>
        <v>0</v>
      </c>
      <c r="M3248" s="2">
        <f t="shared" si="303"/>
        <v>0</v>
      </c>
      <c r="N3248" s="3">
        <f t="shared" si="305"/>
        <v>0</v>
      </c>
      <c r="O3248" s="3">
        <f t="shared" si="306"/>
        <v>0</v>
      </c>
      <c r="P3248" s="3">
        <f t="shared" si="307"/>
        <v>0</v>
      </c>
      <c r="Q3248" s="3">
        <f t="shared" si="308"/>
        <v>0</v>
      </c>
      <c r="R3248">
        <f>IF(N3248&gt;Treshold!$D$4,1,0)</f>
        <v>0</v>
      </c>
      <c r="S3248">
        <f>IF(O3248&gt;Treshold!$D$5,1,0)</f>
        <v>0</v>
      </c>
      <c r="T3248">
        <f>IF(P3248&gt;Treshold!$D$6,1,0)</f>
        <v>0</v>
      </c>
      <c r="U3248">
        <f>IF(Q3248&gt;Treshold!$D$7,1,0)</f>
        <v>0</v>
      </c>
      <c r="V3248" t="str">
        <f>IFERROR(VLOOKUP(H3248,jp!AL:AP,4,0),"Belum Masuk JP")</f>
        <v>Belum Masuk JP</v>
      </c>
      <c r="W3248">
        <f>IFERROR(VLOOKUP(H3248,jp!AL:AP,5,0),0)</f>
        <v>0</v>
      </c>
    </row>
    <row r="3249" spans="8:23" x14ac:dyDescent="0.35">
      <c r="H3249">
        <f t="shared" si="304"/>
        <v>0</v>
      </c>
      <c r="I3249">
        <f t="shared" si="304"/>
        <v>0</v>
      </c>
      <c r="J3249" s="2">
        <f t="shared" si="304"/>
        <v>0</v>
      </c>
      <c r="K3249" s="2">
        <f t="shared" si="303"/>
        <v>0</v>
      </c>
      <c r="L3249" s="2">
        <f t="shared" si="303"/>
        <v>0</v>
      </c>
      <c r="M3249" s="2">
        <f t="shared" si="303"/>
        <v>0</v>
      </c>
      <c r="N3249" s="3">
        <f t="shared" si="305"/>
        <v>0</v>
      </c>
      <c r="O3249" s="3">
        <f t="shared" si="306"/>
        <v>0</v>
      </c>
      <c r="P3249" s="3">
        <f t="shared" si="307"/>
        <v>0</v>
      </c>
      <c r="Q3249" s="3">
        <f t="shared" si="308"/>
        <v>0</v>
      </c>
      <c r="R3249">
        <f>IF(N3249&gt;Treshold!$D$4,1,0)</f>
        <v>0</v>
      </c>
      <c r="S3249">
        <f>IF(O3249&gt;Treshold!$D$5,1,0)</f>
        <v>0</v>
      </c>
      <c r="T3249">
        <f>IF(P3249&gt;Treshold!$D$6,1,0)</f>
        <v>0</v>
      </c>
      <c r="U3249">
        <f>IF(Q3249&gt;Treshold!$D$7,1,0)</f>
        <v>0</v>
      </c>
      <c r="V3249" t="str">
        <f>IFERROR(VLOOKUP(H3249,jp!AL:AP,4,0),"Belum Masuk JP")</f>
        <v>Belum Masuk JP</v>
      </c>
      <c r="W3249">
        <f>IFERROR(VLOOKUP(H3249,jp!AL:AP,5,0),0)</f>
        <v>0</v>
      </c>
    </row>
    <row r="3250" spans="8:23" x14ac:dyDescent="0.35">
      <c r="H3250">
        <f t="shared" si="304"/>
        <v>0</v>
      </c>
      <c r="I3250">
        <f t="shared" si="304"/>
        <v>0</v>
      </c>
      <c r="J3250" s="2">
        <f t="shared" si="304"/>
        <v>0</v>
      </c>
      <c r="K3250" s="2">
        <f t="shared" si="303"/>
        <v>0</v>
      </c>
      <c r="L3250" s="2">
        <f t="shared" si="303"/>
        <v>0</v>
      </c>
      <c r="M3250" s="2">
        <f t="shared" si="303"/>
        <v>0</v>
      </c>
      <c r="N3250" s="3">
        <f t="shared" si="305"/>
        <v>0</v>
      </c>
      <c r="O3250" s="3">
        <f t="shared" si="306"/>
        <v>0</v>
      </c>
      <c r="P3250" s="3">
        <f t="shared" si="307"/>
        <v>0</v>
      </c>
      <c r="Q3250" s="3">
        <f t="shared" si="308"/>
        <v>0</v>
      </c>
      <c r="R3250">
        <f>IF(N3250&gt;Treshold!$D$4,1,0)</f>
        <v>0</v>
      </c>
      <c r="S3250">
        <f>IF(O3250&gt;Treshold!$D$5,1,0)</f>
        <v>0</v>
      </c>
      <c r="T3250">
        <f>IF(P3250&gt;Treshold!$D$6,1,0)</f>
        <v>0</v>
      </c>
      <c r="U3250">
        <f>IF(Q3250&gt;Treshold!$D$7,1,0)</f>
        <v>0</v>
      </c>
      <c r="V3250" t="str">
        <f>IFERROR(VLOOKUP(H3250,jp!AL:AP,4,0),"Belum Masuk JP")</f>
        <v>Belum Masuk JP</v>
      </c>
      <c r="W3250">
        <f>IFERROR(VLOOKUP(H3250,jp!AL:AP,5,0),0)</f>
        <v>0</v>
      </c>
    </row>
    <row r="3251" spans="8:23" x14ac:dyDescent="0.35">
      <c r="H3251">
        <f t="shared" si="304"/>
        <v>0</v>
      </c>
      <c r="I3251">
        <f t="shared" si="304"/>
        <v>0</v>
      </c>
      <c r="J3251" s="2">
        <f t="shared" si="304"/>
        <v>0</v>
      </c>
      <c r="K3251" s="2">
        <f t="shared" si="303"/>
        <v>0</v>
      </c>
      <c r="L3251" s="2">
        <f t="shared" si="303"/>
        <v>0</v>
      </c>
      <c r="M3251" s="2">
        <f t="shared" si="303"/>
        <v>0</v>
      </c>
      <c r="N3251" s="3">
        <f t="shared" si="305"/>
        <v>0</v>
      </c>
      <c r="O3251" s="3">
        <f t="shared" si="306"/>
        <v>0</v>
      </c>
      <c r="P3251" s="3">
        <f t="shared" si="307"/>
        <v>0</v>
      </c>
      <c r="Q3251" s="3">
        <f t="shared" si="308"/>
        <v>0</v>
      </c>
      <c r="R3251">
        <f>IF(N3251&gt;Treshold!$D$4,1,0)</f>
        <v>0</v>
      </c>
      <c r="S3251">
        <f>IF(O3251&gt;Treshold!$D$5,1,0)</f>
        <v>0</v>
      </c>
      <c r="T3251">
        <f>IF(P3251&gt;Treshold!$D$6,1,0)</f>
        <v>0</v>
      </c>
      <c r="U3251">
        <f>IF(Q3251&gt;Treshold!$D$7,1,0)</f>
        <v>0</v>
      </c>
      <c r="V3251" t="str">
        <f>IFERROR(VLOOKUP(H3251,jp!AL:AP,4,0),"Belum Masuk JP")</f>
        <v>Belum Masuk JP</v>
      </c>
      <c r="W3251">
        <f>IFERROR(VLOOKUP(H3251,jp!AL:AP,5,0),0)</f>
        <v>0</v>
      </c>
    </row>
    <row r="3252" spans="8:23" x14ac:dyDescent="0.35">
      <c r="H3252">
        <f t="shared" si="304"/>
        <v>0</v>
      </c>
      <c r="I3252">
        <f t="shared" si="304"/>
        <v>0</v>
      </c>
      <c r="J3252" s="2">
        <f t="shared" si="304"/>
        <v>0</v>
      </c>
      <c r="K3252" s="2">
        <f t="shared" si="303"/>
        <v>0</v>
      </c>
      <c r="L3252" s="2">
        <f t="shared" si="303"/>
        <v>0</v>
      </c>
      <c r="M3252" s="2">
        <f t="shared" si="303"/>
        <v>0</v>
      </c>
      <c r="N3252" s="3">
        <f t="shared" si="305"/>
        <v>0</v>
      </c>
      <c r="O3252" s="3">
        <f t="shared" si="306"/>
        <v>0</v>
      </c>
      <c r="P3252" s="3">
        <f t="shared" si="307"/>
        <v>0</v>
      </c>
      <c r="Q3252" s="3">
        <f t="shared" si="308"/>
        <v>0</v>
      </c>
      <c r="R3252">
        <f>IF(N3252&gt;Treshold!$D$4,1,0)</f>
        <v>0</v>
      </c>
      <c r="S3252">
        <f>IF(O3252&gt;Treshold!$D$5,1,0)</f>
        <v>0</v>
      </c>
      <c r="T3252">
        <f>IF(P3252&gt;Treshold!$D$6,1,0)</f>
        <v>0</v>
      </c>
      <c r="U3252">
        <f>IF(Q3252&gt;Treshold!$D$7,1,0)</f>
        <v>0</v>
      </c>
      <c r="V3252" t="str">
        <f>IFERROR(VLOOKUP(H3252,jp!AL:AP,4,0),"Belum Masuk JP")</f>
        <v>Belum Masuk JP</v>
      </c>
      <c r="W3252">
        <f>IFERROR(VLOOKUP(H3252,jp!AL:AP,5,0),0)</f>
        <v>0</v>
      </c>
    </row>
    <row r="3253" spans="8:23" x14ac:dyDescent="0.35">
      <c r="H3253">
        <f t="shared" si="304"/>
        <v>0</v>
      </c>
      <c r="I3253">
        <f t="shared" si="304"/>
        <v>0</v>
      </c>
      <c r="J3253" s="2">
        <f t="shared" si="304"/>
        <v>0</v>
      </c>
      <c r="K3253" s="2">
        <f t="shared" si="303"/>
        <v>0</v>
      </c>
      <c r="L3253" s="2">
        <f t="shared" si="303"/>
        <v>0</v>
      </c>
      <c r="M3253" s="2">
        <f t="shared" si="303"/>
        <v>0</v>
      </c>
      <c r="N3253" s="3">
        <f t="shared" si="305"/>
        <v>0</v>
      </c>
      <c r="O3253" s="3">
        <f t="shared" si="306"/>
        <v>0</v>
      </c>
      <c r="P3253" s="3">
        <f t="shared" si="307"/>
        <v>0</v>
      </c>
      <c r="Q3253" s="3">
        <f t="shared" si="308"/>
        <v>0</v>
      </c>
      <c r="R3253">
        <f>IF(N3253&gt;Treshold!$D$4,1,0)</f>
        <v>0</v>
      </c>
      <c r="S3253">
        <f>IF(O3253&gt;Treshold!$D$5,1,0)</f>
        <v>0</v>
      </c>
      <c r="T3253">
        <f>IF(P3253&gt;Treshold!$D$6,1,0)</f>
        <v>0</v>
      </c>
      <c r="U3253">
        <f>IF(Q3253&gt;Treshold!$D$7,1,0)</f>
        <v>0</v>
      </c>
      <c r="V3253" t="str">
        <f>IFERROR(VLOOKUP(H3253,jp!AL:AP,4,0),"Belum Masuk JP")</f>
        <v>Belum Masuk JP</v>
      </c>
      <c r="W3253">
        <f>IFERROR(VLOOKUP(H3253,jp!AL:AP,5,0),0)</f>
        <v>0</v>
      </c>
    </row>
    <row r="3254" spans="8:23" x14ac:dyDescent="0.35">
      <c r="H3254">
        <f t="shared" si="304"/>
        <v>0</v>
      </c>
      <c r="I3254">
        <f t="shared" si="304"/>
        <v>0</v>
      </c>
      <c r="J3254" s="2">
        <f t="shared" si="304"/>
        <v>0</v>
      </c>
      <c r="K3254" s="2">
        <f t="shared" si="303"/>
        <v>0</v>
      </c>
      <c r="L3254" s="2">
        <f t="shared" si="303"/>
        <v>0</v>
      </c>
      <c r="M3254" s="2">
        <f t="shared" si="303"/>
        <v>0</v>
      </c>
      <c r="N3254" s="3">
        <f t="shared" si="305"/>
        <v>0</v>
      </c>
      <c r="O3254" s="3">
        <f t="shared" si="306"/>
        <v>0</v>
      </c>
      <c r="P3254" s="3">
        <f t="shared" si="307"/>
        <v>0</v>
      </c>
      <c r="Q3254" s="3">
        <f t="shared" si="308"/>
        <v>0</v>
      </c>
      <c r="R3254">
        <f>IF(N3254&gt;Treshold!$D$4,1,0)</f>
        <v>0</v>
      </c>
      <c r="S3254">
        <f>IF(O3254&gt;Treshold!$D$5,1,0)</f>
        <v>0</v>
      </c>
      <c r="T3254">
        <f>IF(P3254&gt;Treshold!$D$6,1,0)</f>
        <v>0</v>
      </c>
      <c r="U3254">
        <f>IF(Q3254&gt;Treshold!$D$7,1,0)</f>
        <v>0</v>
      </c>
      <c r="V3254" t="str">
        <f>IFERROR(VLOOKUP(H3254,jp!AL:AP,4,0),"Belum Masuk JP")</f>
        <v>Belum Masuk JP</v>
      </c>
      <c r="W3254">
        <f>IFERROR(VLOOKUP(H3254,jp!AL:AP,5,0),0)</f>
        <v>0</v>
      </c>
    </row>
    <row r="3255" spans="8:23" x14ac:dyDescent="0.35">
      <c r="H3255">
        <f t="shared" si="304"/>
        <v>0</v>
      </c>
      <c r="I3255">
        <f t="shared" si="304"/>
        <v>0</v>
      </c>
      <c r="J3255" s="2">
        <f t="shared" si="304"/>
        <v>0</v>
      </c>
      <c r="K3255" s="2">
        <f t="shared" si="303"/>
        <v>0</v>
      </c>
      <c r="L3255" s="2">
        <f t="shared" si="303"/>
        <v>0</v>
      </c>
      <c r="M3255" s="2">
        <f t="shared" si="303"/>
        <v>0</v>
      </c>
      <c r="N3255" s="3">
        <f t="shared" si="305"/>
        <v>0</v>
      </c>
      <c r="O3255" s="3">
        <f t="shared" si="306"/>
        <v>0</v>
      </c>
      <c r="P3255" s="3">
        <f t="shared" si="307"/>
        <v>0</v>
      </c>
      <c r="Q3255" s="3">
        <f t="shared" si="308"/>
        <v>0</v>
      </c>
      <c r="R3255">
        <f>IF(N3255&gt;Treshold!$D$4,1,0)</f>
        <v>0</v>
      </c>
      <c r="S3255">
        <f>IF(O3255&gt;Treshold!$D$5,1,0)</f>
        <v>0</v>
      </c>
      <c r="T3255">
        <f>IF(P3255&gt;Treshold!$D$6,1,0)</f>
        <v>0</v>
      </c>
      <c r="U3255">
        <f>IF(Q3255&gt;Treshold!$D$7,1,0)</f>
        <v>0</v>
      </c>
      <c r="V3255" t="str">
        <f>IFERROR(VLOOKUP(H3255,jp!AL:AP,4,0),"Belum Masuk JP")</f>
        <v>Belum Masuk JP</v>
      </c>
      <c r="W3255">
        <f>IFERROR(VLOOKUP(H3255,jp!AL:AP,5,0),0)</f>
        <v>0</v>
      </c>
    </row>
    <row r="3256" spans="8:23" x14ac:dyDescent="0.35">
      <c r="H3256">
        <f t="shared" si="304"/>
        <v>0</v>
      </c>
      <c r="I3256">
        <f t="shared" si="304"/>
        <v>0</v>
      </c>
      <c r="J3256" s="2">
        <f t="shared" si="304"/>
        <v>0</v>
      </c>
      <c r="K3256" s="2">
        <f t="shared" si="303"/>
        <v>0</v>
      </c>
      <c r="L3256" s="2">
        <f t="shared" si="303"/>
        <v>0</v>
      </c>
      <c r="M3256" s="2">
        <f t="shared" si="303"/>
        <v>0</v>
      </c>
      <c r="N3256" s="3">
        <f t="shared" si="305"/>
        <v>0</v>
      </c>
      <c r="O3256" s="3">
        <f t="shared" si="306"/>
        <v>0</v>
      </c>
      <c r="P3256" s="3">
        <f t="shared" si="307"/>
        <v>0</v>
      </c>
      <c r="Q3256" s="3">
        <f t="shared" si="308"/>
        <v>0</v>
      </c>
      <c r="R3256">
        <f>IF(N3256&gt;Treshold!$D$4,1,0)</f>
        <v>0</v>
      </c>
      <c r="S3256">
        <f>IF(O3256&gt;Treshold!$D$5,1,0)</f>
        <v>0</v>
      </c>
      <c r="T3256">
        <f>IF(P3256&gt;Treshold!$D$6,1,0)</f>
        <v>0</v>
      </c>
      <c r="U3256">
        <f>IF(Q3256&gt;Treshold!$D$7,1,0)</f>
        <v>0</v>
      </c>
      <c r="V3256" t="str">
        <f>IFERROR(VLOOKUP(H3256,jp!AL:AP,4,0),"Belum Masuk JP")</f>
        <v>Belum Masuk JP</v>
      </c>
      <c r="W3256">
        <f>IFERROR(VLOOKUP(H3256,jp!AL:AP,5,0),0)</f>
        <v>0</v>
      </c>
    </row>
    <row r="3257" spans="8:23" x14ac:dyDescent="0.35">
      <c r="H3257">
        <f t="shared" si="304"/>
        <v>0</v>
      </c>
      <c r="I3257">
        <f t="shared" si="304"/>
        <v>0</v>
      </c>
      <c r="J3257" s="2">
        <f t="shared" si="304"/>
        <v>0</v>
      </c>
      <c r="K3257" s="2">
        <f t="shared" si="303"/>
        <v>0</v>
      </c>
      <c r="L3257" s="2">
        <f t="shared" si="303"/>
        <v>0</v>
      </c>
      <c r="M3257" s="2">
        <f t="shared" si="303"/>
        <v>0</v>
      </c>
      <c r="N3257" s="3">
        <f t="shared" si="305"/>
        <v>0</v>
      </c>
      <c r="O3257" s="3">
        <f t="shared" si="306"/>
        <v>0</v>
      </c>
      <c r="P3257" s="3">
        <f t="shared" si="307"/>
        <v>0</v>
      </c>
      <c r="Q3257" s="3">
        <f t="shared" si="308"/>
        <v>0</v>
      </c>
      <c r="R3257">
        <f>IF(N3257&gt;Treshold!$D$4,1,0)</f>
        <v>0</v>
      </c>
      <c r="S3257">
        <f>IF(O3257&gt;Treshold!$D$5,1,0)</f>
        <v>0</v>
      </c>
      <c r="T3257">
        <f>IF(P3257&gt;Treshold!$D$6,1,0)</f>
        <v>0</v>
      </c>
      <c r="U3257">
        <f>IF(Q3257&gt;Treshold!$D$7,1,0)</f>
        <v>0</v>
      </c>
      <c r="V3257" t="str">
        <f>IFERROR(VLOOKUP(H3257,jp!AL:AP,4,0),"Belum Masuk JP")</f>
        <v>Belum Masuk JP</v>
      </c>
      <c r="W3257">
        <f>IFERROR(VLOOKUP(H3257,jp!AL:AP,5,0),0)</f>
        <v>0</v>
      </c>
    </row>
    <row r="3258" spans="8:23" x14ac:dyDescent="0.35">
      <c r="H3258">
        <f t="shared" si="304"/>
        <v>0</v>
      </c>
      <c r="I3258">
        <f t="shared" si="304"/>
        <v>0</v>
      </c>
      <c r="J3258" s="2">
        <f t="shared" si="304"/>
        <v>0</v>
      </c>
      <c r="K3258" s="2">
        <f t="shared" si="303"/>
        <v>0</v>
      </c>
      <c r="L3258" s="2">
        <f t="shared" si="303"/>
        <v>0</v>
      </c>
      <c r="M3258" s="2">
        <f t="shared" si="303"/>
        <v>0</v>
      </c>
      <c r="N3258" s="3">
        <f t="shared" si="305"/>
        <v>0</v>
      </c>
      <c r="O3258" s="3">
        <f t="shared" si="306"/>
        <v>0</v>
      </c>
      <c r="P3258" s="3">
        <f t="shared" si="307"/>
        <v>0</v>
      </c>
      <c r="Q3258" s="3">
        <f t="shared" si="308"/>
        <v>0</v>
      </c>
      <c r="R3258">
        <f>IF(N3258&gt;Treshold!$D$4,1,0)</f>
        <v>0</v>
      </c>
      <c r="S3258">
        <f>IF(O3258&gt;Treshold!$D$5,1,0)</f>
        <v>0</v>
      </c>
      <c r="T3258">
        <f>IF(P3258&gt;Treshold!$D$6,1,0)</f>
        <v>0</v>
      </c>
      <c r="U3258">
        <f>IF(Q3258&gt;Treshold!$D$7,1,0)</f>
        <v>0</v>
      </c>
      <c r="V3258" t="str">
        <f>IFERROR(VLOOKUP(H3258,jp!AL:AP,4,0),"Belum Masuk JP")</f>
        <v>Belum Masuk JP</v>
      </c>
      <c r="W3258">
        <f>IFERROR(VLOOKUP(H3258,jp!AL:AP,5,0),0)</f>
        <v>0</v>
      </c>
    </row>
    <row r="3259" spans="8:23" x14ac:dyDescent="0.35">
      <c r="H3259">
        <f t="shared" si="304"/>
        <v>0</v>
      </c>
      <c r="I3259">
        <f t="shared" si="304"/>
        <v>0</v>
      </c>
      <c r="J3259" s="2">
        <f t="shared" si="304"/>
        <v>0</v>
      </c>
      <c r="K3259" s="2">
        <f t="shared" si="303"/>
        <v>0</v>
      </c>
      <c r="L3259" s="2">
        <f t="shared" si="303"/>
        <v>0</v>
      </c>
      <c r="M3259" s="2">
        <f t="shared" si="303"/>
        <v>0</v>
      </c>
      <c r="N3259" s="3">
        <f t="shared" si="305"/>
        <v>0</v>
      </c>
      <c r="O3259" s="3">
        <f t="shared" si="306"/>
        <v>0</v>
      </c>
      <c r="P3259" s="3">
        <f t="shared" si="307"/>
        <v>0</v>
      </c>
      <c r="Q3259" s="3">
        <f t="shared" si="308"/>
        <v>0</v>
      </c>
      <c r="R3259">
        <f>IF(N3259&gt;Treshold!$D$4,1,0)</f>
        <v>0</v>
      </c>
      <c r="S3259">
        <f>IF(O3259&gt;Treshold!$D$5,1,0)</f>
        <v>0</v>
      </c>
      <c r="T3259">
        <f>IF(P3259&gt;Treshold!$D$6,1,0)</f>
        <v>0</v>
      </c>
      <c r="U3259">
        <f>IF(Q3259&gt;Treshold!$D$7,1,0)</f>
        <v>0</v>
      </c>
      <c r="V3259" t="str">
        <f>IFERROR(VLOOKUP(H3259,jp!AL:AP,4,0),"Belum Masuk JP")</f>
        <v>Belum Masuk JP</v>
      </c>
      <c r="W3259">
        <f>IFERROR(VLOOKUP(H3259,jp!AL:AP,5,0),0)</f>
        <v>0</v>
      </c>
    </row>
    <row r="3260" spans="8:23" x14ac:dyDescent="0.35">
      <c r="H3260">
        <f t="shared" si="304"/>
        <v>0</v>
      </c>
      <c r="I3260">
        <f t="shared" si="304"/>
        <v>0</v>
      </c>
      <c r="J3260" s="2">
        <f t="shared" si="304"/>
        <v>0</v>
      </c>
      <c r="K3260" s="2">
        <f t="shared" si="303"/>
        <v>0</v>
      </c>
      <c r="L3260" s="2">
        <f t="shared" si="303"/>
        <v>0</v>
      </c>
      <c r="M3260" s="2">
        <f t="shared" si="303"/>
        <v>0</v>
      </c>
      <c r="N3260" s="3">
        <f t="shared" si="305"/>
        <v>0</v>
      </c>
      <c r="O3260" s="3">
        <f t="shared" si="306"/>
        <v>0</v>
      </c>
      <c r="P3260" s="3">
        <f t="shared" si="307"/>
        <v>0</v>
      </c>
      <c r="Q3260" s="3">
        <f t="shared" si="308"/>
        <v>0</v>
      </c>
      <c r="R3260">
        <f>IF(N3260&gt;Treshold!$D$4,1,0)</f>
        <v>0</v>
      </c>
      <c r="S3260">
        <f>IF(O3260&gt;Treshold!$D$5,1,0)</f>
        <v>0</v>
      </c>
      <c r="T3260">
        <f>IF(P3260&gt;Treshold!$D$6,1,0)</f>
        <v>0</v>
      </c>
      <c r="U3260">
        <f>IF(Q3260&gt;Treshold!$D$7,1,0)</f>
        <v>0</v>
      </c>
      <c r="V3260" t="str">
        <f>IFERROR(VLOOKUP(H3260,jp!AL:AP,4,0),"Belum Masuk JP")</f>
        <v>Belum Masuk JP</v>
      </c>
      <c r="W3260">
        <f>IFERROR(VLOOKUP(H3260,jp!AL:AP,5,0),0)</f>
        <v>0</v>
      </c>
    </row>
    <row r="3261" spans="8:23" x14ac:dyDescent="0.35">
      <c r="H3261">
        <f t="shared" si="304"/>
        <v>0</v>
      </c>
      <c r="I3261">
        <f t="shared" si="304"/>
        <v>0</v>
      </c>
      <c r="J3261" s="2">
        <f t="shared" si="304"/>
        <v>0</v>
      </c>
      <c r="K3261" s="2">
        <f t="shared" si="303"/>
        <v>0</v>
      </c>
      <c r="L3261" s="2">
        <f t="shared" si="303"/>
        <v>0</v>
      </c>
      <c r="M3261" s="2">
        <f t="shared" si="303"/>
        <v>0</v>
      </c>
      <c r="N3261" s="3">
        <f t="shared" si="305"/>
        <v>0</v>
      </c>
      <c r="O3261" s="3">
        <f t="shared" si="306"/>
        <v>0</v>
      </c>
      <c r="P3261" s="3">
        <f t="shared" si="307"/>
        <v>0</v>
      </c>
      <c r="Q3261" s="3">
        <f t="shared" si="308"/>
        <v>0</v>
      </c>
      <c r="R3261">
        <f>IF(N3261&gt;Treshold!$D$4,1,0)</f>
        <v>0</v>
      </c>
      <c r="S3261">
        <f>IF(O3261&gt;Treshold!$D$5,1,0)</f>
        <v>0</v>
      </c>
      <c r="T3261">
        <f>IF(P3261&gt;Treshold!$D$6,1,0)</f>
        <v>0</v>
      </c>
      <c r="U3261">
        <f>IF(Q3261&gt;Treshold!$D$7,1,0)</f>
        <v>0</v>
      </c>
      <c r="V3261" t="str">
        <f>IFERROR(VLOOKUP(H3261,jp!AL:AP,4,0),"Belum Masuk JP")</f>
        <v>Belum Masuk JP</v>
      </c>
      <c r="W3261">
        <f>IFERROR(VLOOKUP(H3261,jp!AL:AP,5,0),0)</f>
        <v>0</v>
      </c>
    </row>
    <row r="3262" spans="8:23" x14ac:dyDescent="0.35">
      <c r="H3262">
        <f t="shared" si="304"/>
        <v>0</v>
      </c>
      <c r="I3262">
        <f t="shared" si="304"/>
        <v>0</v>
      </c>
      <c r="J3262" s="2">
        <f t="shared" si="304"/>
        <v>0</v>
      </c>
      <c r="K3262" s="2">
        <f t="shared" si="303"/>
        <v>0</v>
      </c>
      <c r="L3262" s="2">
        <f t="shared" si="303"/>
        <v>0</v>
      </c>
      <c r="M3262" s="2">
        <f t="shared" si="303"/>
        <v>0</v>
      </c>
      <c r="N3262" s="3">
        <f t="shared" si="305"/>
        <v>0</v>
      </c>
      <c r="O3262" s="3">
        <f t="shared" si="306"/>
        <v>0</v>
      </c>
      <c r="P3262" s="3">
        <f t="shared" si="307"/>
        <v>0</v>
      </c>
      <c r="Q3262" s="3">
        <f t="shared" si="308"/>
        <v>0</v>
      </c>
      <c r="R3262">
        <f>IF(N3262&gt;Treshold!$D$4,1,0)</f>
        <v>0</v>
      </c>
      <c r="S3262">
        <f>IF(O3262&gt;Treshold!$D$5,1,0)</f>
        <v>0</v>
      </c>
      <c r="T3262">
        <f>IF(P3262&gt;Treshold!$D$6,1,0)</f>
        <v>0</v>
      </c>
      <c r="U3262">
        <f>IF(Q3262&gt;Treshold!$D$7,1,0)</f>
        <v>0</v>
      </c>
      <c r="V3262" t="str">
        <f>IFERROR(VLOOKUP(H3262,jp!AL:AP,4,0),"Belum Masuk JP")</f>
        <v>Belum Masuk JP</v>
      </c>
      <c r="W3262">
        <f>IFERROR(VLOOKUP(H3262,jp!AL:AP,5,0),0)</f>
        <v>0</v>
      </c>
    </row>
    <row r="3263" spans="8:23" x14ac:dyDescent="0.35">
      <c r="H3263">
        <f t="shared" si="304"/>
        <v>0</v>
      </c>
      <c r="I3263">
        <f t="shared" si="304"/>
        <v>0</v>
      </c>
      <c r="J3263" s="2">
        <f t="shared" si="304"/>
        <v>0</v>
      </c>
      <c r="K3263" s="2">
        <f t="shared" si="303"/>
        <v>0</v>
      </c>
      <c r="L3263" s="2">
        <f t="shared" si="303"/>
        <v>0</v>
      </c>
      <c r="M3263" s="2">
        <f t="shared" si="303"/>
        <v>0</v>
      </c>
      <c r="N3263" s="3">
        <f t="shared" si="305"/>
        <v>0</v>
      </c>
      <c r="O3263" s="3">
        <f t="shared" si="306"/>
        <v>0</v>
      </c>
      <c r="P3263" s="3">
        <f t="shared" si="307"/>
        <v>0</v>
      </c>
      <c r="Q3263" s="3">
        <f t="shared" si="308"/>
        <v>0</v>
      </c>
      <c r="R3263">
        <f>IF(N3263&gt;Treshold!$D$4,1,0)</f>
        <v>0</v>
      </c>
      <c r="S3263">
        <f>IF(O3263&gt;Treshold!$D$5,1,0)</f>
        <v>0</v>
      </c>
      <c r="T3263">
        <f>IF(P3263&gt;Treshold!$D$6,1,0)</f>
        <v>0</v>
      </c>
      <c r="U3263">
        <f>IF(Q3263&gt;Treshold!$D$7,1,0)</f>
        <v>0</v>
      </c>
      <c r="V3263" t="str">
        <f>IFERROR(VLOOKUP(H3263,jp!AL:AP,4,0),"Belum Masuk JP")</f>
        <v>Belum Masuk JP</v>
      </c>
      <c r="W3263">
        <f>IFERROR(VLOOKUP(H3263,jp!AL:AP,5,0),0)</f>
        <v>0</v>
      </c>
    </row>
    <row r="3264" spans="8:23" x14ac:dyDescent="0.35">
      <c r="H3264">
        <f t="shared" si="304"/>
        <v>0</v>
      </c>
      <c r="I3264">
        <f t="shared" si="304"/>
        <v>0</v>
      </c>
      <c r="J3264" s="2">
        <f t="shared" si="304"/>
        <v>0</v>
      </c>
      <c r="K3264" s="2">
        <f t="shared" si="303"/>
        <v>0</v>
      </c>
      <c r="L3264" s="2">
        <f t="shared" si="303"/>
        <v>0</v>
      </c>
      <c r="M3264" s="2">
        <f t="shared" si="303"/>
        <v>0</v>
      </c>
      <c r="N3264" s="3">
        <f t="shared" si="305"/>
        <v>0</v>
      </c>
      <c r="O3264" s="3">
        <f t="shared" si="306"/>
        <v>0</v>
      </c>
      <c r="P3264" s="3">
        <f t="shared" si="307"/>
        <v>0</v>
      </c>
      <c r="Q3264" s="3">
        <f t="shared" si="308"/>
        <v>0</v>
      </c>
      <c r="R3264">
        <f>IF(N3264&gt;Treshold!$D$4,1,0)</f>
        <v>0</v>
      </c>
      <c r="S3264">
        <f>IF(O3264&gt;Treshold!$D$5,1,0)</f>
        <v>0</v>
      </c>
      <c r="T3264">
        <f>IF(P3264&gt;Treshold!$D$6,1,0)</f>
        <v>0</v>
      </c>
      <c r="U3264">
        <f>IF(Q3264&gt;Treshold!$D$7,1,0)</f>
        <v>0</v>
      </c>
      <c r="V3264" t="str">
        <f>IFERROR(VLOOKUP(H3264,jp!AL:AP,4,0),"Belum Masuk JP")</f>
        <v>Belum Masuk JP</v>
      </c>
      <c r="W3264">
        <f>IFERROR(VLOOKUP(H3264,jp!AL:AP,5,0),0)</f>
        <v>0</v>
      </c>
    </row>
    <row r="3265" spans="8:23" x14ac:dyDescent="0.35">
      <c r="H3265">
        <f t="shared" si="304"/>
        <v>0</v>
      </c>
      <c r="I3265">
        <f t="shared" si="304"/>
        <v>0</v>
      </c>
      <c r="J3265" s="2">
        <f t="shared" si="304"/>
        <v>0</v>
      </c>
      <c r="K3265" s="2">
        <f t="shared" si="303"/>
        <v>0</v>
      </c>
      <c r="L3265" s="2">
        <f t="shared" si="303"/>
        <v>0</v>
      </c>
      <c r="M3265" s="2">
        <f t="shared" si="303"/>
        <v>0</v>
      </c>
      <c r="N3265" s="3">
        <f t="shared" si="305"/>
        <v>0</v>
      </c>
      <c r="O3265" s="3">
        <f t="shared" si="306"/>
        <v>0</v>
      </c>
      <c r="P3265" s="3">
        <f t="shared" si="307"/>
        <v>0</v>
      </c>
      <c r="Q3265" s="3">
        <f t="shared" si="308"/>
        <v>0</v>
      </c>
      <c r="R3265">
        <f>IF(N3265&gt;Treshold!$D$4,1,0)</f>
        <v>0</v>
      </c>
      <c r="S3265">
        <f>IF(O3265&gt;Treshold!$D$5,1,0)</f>
        <v>0</v>
      </c>
      <c r="T3265">
        <f>IF(P3265&gt;Treshold!$D$6,1,0)</f>
        <v>0</v>
      </c>
      <c r="U3265">
        <f>IF(Q3265&gt;Treshold!$D$7,1,0)</f>
        <v>0</v>
      </c>
      <c r="V3265" t="str">
        <f>IFERROR(VLOOKUP(H3265,jp!AL:AP,4,0),"Belum Masuk JP")</f>
        <v>Belum Masuk JP</v>
      </c>
      <c r="W3265">
        <f>IFERROR(VLOOKUP(H3265,jp!AL:AP,5,0),0)</f>
        <v>0</v>
      </c>
    </row>
    <row r="3266" spans="8:23" x14ac:dyDescent="0.35">
      <c r="H3266">
        <f t="shared" si="304"/>
        <v>0</v>
      </c>
      <c r="I3266">
        <f t="shared" si="304"/>
        <v>0</v>
      </c>
      <c r="J3266" s="2">
        <f t="shared" si="304"/>
        <v>0</v>
      </c>
      <c r="K3266" s="2">
        <f t="shared" si="303"/>
        <v>0</v>
      </c>
      <c r="L3266" s="2">
        <f t="shared" si="303"/>
        <v>0</v>
      </c>
      <c r="M3266" s="2">
        <f t="shared" si="303"/>
        <v>0</v>
      </c>
      <c r="N3266" s="3">
        <f t="shared" si="305"/>
        <v>0</v>
      </c>
      <c r="O3266" s="3">
        <f t="shared" si="306"/>
        <v>0</v>
      </c>
      <c r="P3266" s="3">
        <f t="shared" si="307"/>
        <v>0</v>
      </c>
      <c r="Q3266" s="3">
        <f t="shared" si="308"/>
        <v>0</v>
      </c>
      <c r="R3266">
        <f>IF(N3266&gt;Treshold!$D$4,1,0)</f>
        <v>0</v>
      </c>
      <c r="S3266">
        <f>IF(O3266&gt;Treshold!$D$5,1,0)</f>
        <v>0</v>
      </c>
      <c r="T3266">
        <f>IF(P3266&gt;Treshold!$D$6,1,0)</f>
        <v>0</v>
      </c>
      <c r="U3266">
        <f>IF(Q3266&gt;Treshold!$D$7,1,0)</f>
        <v>0</v>
      </c>
      <c r="V3266" t="str">
        <f>IFERROR(VLOOKUP(H3266,jp!AL:AP,4,0),"Belum Masuk JP")</f>
        <v>Belum Masuk JP</v>
      </c>
      <c r="W3266">
        <f>IFERROR(VLOOKUP(H3266,jp!AL:AP,5,0),0)</f>
        <v>0</v>
      </c>
    </row>
    <row r="3267" spans="8:23" x14ac:dyDescent="0.35">
      <c r="H3267">
        <f t="shared" si="304"/>
        <v>0</v>
      </c>
      <c r="I3267">
        <f t="shared" si="304"/>
        <v>0</v>
      </c>
      <c r="J3267" s="2">
        <f t="shared" si="304"/>
        <v>0</v>
      </c>
      <c r="K3267" s="2">
        <f t="shared" si="303"/>
        <v>0</v>
      </c>
      <c r="L3267" s="2">
        <f t="shared" si="303"/>
        <v>0</v>
      </c>
      <c r="M3267" s="2">
        <f t="shared" si="303"/>
        <v>0</v>
      </c>
      <c r="N3267" s="3">
        <f t="shared" si="305"/>
        <v>0</v>
      </c>
      <c r="O3267" s="3">
        <f t="shared" si="306"/>
        <v>0</v>
      </c>
      <c r="P3267" s="3">
        <f t="shared" si="307"/>
        <v>0</v>
      </c>
      <c r="Q3267" s="3">
        <f t="shared" si="308"/>
        <v>0</v>
      </c>
      <c r="R3267">
        <f>IF(N3267&gt;Treshold!$D$4,1,0)</f>
        <v>0</v>
      </c>
      <c r="S3267">
        <f>IF(O3267&gt;Treshold!$D$5,1,0)</f>
        <v>0</v>
      </c>
      <c r="T3267">
        <f>IF(P3267&gt;Treshold!$D$6,1,0)</f>
        <v>0</v>
      </c>
      <c r="U3267">
        <f>IF(Q3267&gt;Treshold!$D$7,1,0)</f>
        <v>0</v>
      </c>
      <c r="V3267" t="str">
        <f>IFERROR(VLOOKUP(H3267,jp!AL:AP,4,0),"Belum Masuk JP")</f>
        <v>Belum Masuk JP</v>
      </c>
      <c r="W3267">
        <f>IFERROR(VLOOKUP(H3267,jp!AL:AP,5,0),0)</f>
        <v>0</v>
      </c>
    </row>
    <row r="3268" spans="8:23" x14ac:dyDescent="0.35">
      <c r="H3268">
        <f t="shared" si="304"/>
        <v>0</v>
      </c>
      <c r="I3268">
        <f t="shared" si="304"/>
        <v>0</v>
      </c>
      <c r="J3268" s="2">
        <f t="shared" si="304"/>
        <v>0</v>
      </c>
      <c r="K3268" s="2">
        <f t="shared" si="303"/>
        <v>0</v>
      </c>
      <c r="L3268" s="2">
        <f t="shared" si="303"/>
        <v>0</v>
      </c>
      <c r="M3268" s="2">
        <f t="shared" si="303"/>
        <v>0</v>
      </c>
      <c r="N3268" s="3">
        <f t="shared" si="305"/>
        <v>0</v>
      </c>
      <c r="O3268" s="3">
        <f t="shared" si="306"/>
        <v>0</v>
      </c>
      <c r="P3268" s="3">
        <f t="shared" si="307"/>
        <v>0</v>
      </c>
      <c r="Q3268" s="3">
        <f t="shared" si="308"/>
        <v>0</v>
      </c>
      <c r="R3268">
        <f>IF(N3268&gt;Treshold!$D$4,1,0)</f>
        <v>0</v>
      </c>
      <c r="S3268">
        <f>IF(O3268&gt;Treshold!$D$5,1,0)</f>
        <v>0</v>
      </c>
      <c r="T3268">
        <f>IF(P3268&gt;Treshold!$D$6,1,0)</f>
        <v>0</v>
      </c>
      <c r="U3268">
        <f>IF(Q3268&gt;Treshold!$D$7,1,0)</f>
        <v>0</v>
      </c>
      <c r="V3268" t="str">
        <f>IFERROR(VLOOKUP(H3268,jp!AL:AP,4,0),"Belum Masuk JP")</f>
        <v>Belum Masuk JP</v>
      </c>
      <c r="W3268">
        <f>IFERROR(VLOOKUP(H3268,jp!AL:AP,5,0),0)</f>
        <v>0</v>
      </c>
    </row>
    <row r="3269" spans="8:23" x14ac:dyDescent="0.35">
      <c r="H3269">
        <f t="shared" si="304"/>
        <v>0</v>
      </c>
      <c r="I3269">
        <f t="shared" si="304"/>
        <v>0</v>
      </c>
      <c r="J3269" s="2">
        <f t="shared" si="304"/>
        <v>0</v>
      </c>
      <c r="K3269" s="2">
        <f t="shared" si="303"/>
        <v>0</v>
      </c>
      <c r="L3269" s="2">
        <f t="shared" si="303"/>
        <v>0</v>
      </c>
      <c r="M3269" s="2">
        <f t="shared" si="303"/>
        <v>0</v>
      </c>
      <c r="N3269" s="3">
        <f t="shared" si="305"/>
        <v>0</v>
      </c>
      <c r="O3269" s="3">
        <f t="shared" si="306"/>
        <v>0</v>
      </c>
      <c r="P3269" s="3">
        <f t="shared" si="307"/>
        <v>0</v>
      </c>
      <c r="Q3269" s="3">
        <f t="shared" si="308"/>
        <v>0</v>
      </c>
      <c r="R3269">
        <f>IF(N3269&gt;Treshold!$D$4,1,0)</f>
        <v>0</v>
      </c>
      <c r="S3269">
        <f>IF(O3269&gt;Treshold!$D$5,1,0)</f>
        <v>0</v>
      </c>
      <c r="T3269">
        <f>IF(P3269&gt;Treshold!$D$6,1,0)</f>
        <v>0</v>
      </c>
      <c r="U3269">
        <f>IF(Q3269&gt;Treshold!$D$7,1,0)</f>
        <v>0</v>
      </c>
      <c r="V3269" t="str">
        <f>IFERROR(VLOOKUP(H3269,jp!AL:AP,4,0),"Belum Masuk JP")</f>
        <v>Belum Masuk JP</v>
      </c>
      <c r="W3269">
        <f>IFERROR(VLOOKUP(H3269,jp!AL:AP,5,0),0)</f>
        <v>0</v>
      </c>
    </row>
    <row r="3270" spans="8:23" x14ac:dyDescent="0.35">
      <c r="H3270">
        <f t="shared" si="304"/>
        <v>0</v>
      </c>
      <c r="I3270">
        <f t="shared" si="304"/>
        <v>0</v>
      </c>
      <c r="J3270" s="2">
        <f t="shared" si="304"/>
        <v>0</v>
      </c>
      <c r="K3270" s="2">
        <f t="shared" si="304"/>
        <v>0</v>
      </c>
      <c r="L3270" s="2">
        <f t="shared" si="304"/>
        <v>0</v>
      </c>
      <c r="M3270" s="2">
        <f t="shared" si="304"/>
        <v>0</v>
      </c>
      <c r="N3270" s="3">
        <f t="shared" si="305"/>
        <v>0</v>
      </c>
      <c r="O3270" s="3">
        <f t="shared" si="306"/>
        <v>0</v>
      </c>
      <c r="P3270" s="3">
        <f t="shared" si="307"/>
        <v>0</v>
      </c>
      <c r="Q3270" s="3">
        <f t="shared" si="308"/>
        <v>0</v>
      </c>
      <c r="R3270">
        <f>IF(N3270&gt;Treshold!$D$4,1,0)</f>
        <v>0</v>
      </c>
      <c r="S3270">
        <f>IF(O3270&gt;Treshold!$D$5,1,0)</f>
        <v>0</v>
      </c>
      <c r="T3270">
        <f>IF(P3270&gt;Treshold!$D$6,1,0)</f>
        <v>0</v>
      </c>
      <c r="U3270">
        <f>IF(Q3270&gt;Treshold!$D$7,1,0)</f>
        <v>0</v>
      </c>
      <c r="V3270" t="str">
        <f>IFERROR(VLOOKUP(H3270,jp!AL:AP,4,0),"Belum Masuk JP")</f>
        <v>Belum Masuk JP</v>
      </c>
      <c r="W3270">
        <f>IFERROR(VLOOKUP(H3270,jp!AL:AP,5,0),0)</f>
        <v>0</v>
      </c>
    </row>
    <row r="3271" spans="8:23" x14ac:dyDescent="0.35">
      <c r="H3271">
        <f t="shared" ref="H3271:K3334" si="309">A3271</f>
        <v>0</v>
      </c>
      <c r="I3271">
        <f t="shared" si="309"/>
        <v>0</v>
      </c>
      <c r="J3271" s="2">
        <f t="shared" si="309"/>
        <v>0</v>
      </c>
      <c r="K3271" s="2">
        <f t="shared" si="309"/>
        <v>0</v>
      </c>
      <c r="L3271" s="2">
        <f t="shared" ref="L3271:M3334" si="310">E3271</f>
        <v>0</v>
      </c>
      <c r="M3271" s="2">
        <f t="shared" si="310"/>
        <v>0</v>
      </c>
      <c r="N3271" s="3">
        <f t="shared" ref="N3271:N3334" si="311">J3271*$N$4</f>
        <v>0</v>
      </c>
      <c r="O3271" s="3">
        <f t="shared" ref="O3271:O3334" si="312">K3271*$O$4</f>
        <v>0</v>
      </c>
      <c r="P3271" s="3">
        <f t="shared" ref="P3271:P3334" si="313">L3271*$P$4</f>
        <v>0</v>
      </c>
      <c r="Q3271" s="3">
        <f t="shared" ref="Q3271:Q3334" si="314">M3271*$Q$4</f>
        <v>0</v>
      </c>
      <c r="R3271">
        <f>IF(N3271&gt;Treshold!$D$4,1,0)</f>
        <v>0</v>
      </c>
      <c r="S3271">
        <f>IF(O3271&gt;Treshold!$D$5,1,0)</f>
        <v>0</v>
      </c>
      <c r="T3271">
        <f>IF(P3271&gt;Treshold!$D$6,1,0)</f>
        <v>0</v>
      </c>
      <c r="U3271">
        <f>IF(Q3271&gt;Treshold!$D$7,1,0)</f>
        <v>0</v>
      </c>
      <c r="V3271" t="str">
        <f>IFERROR(VLOOKUP(H3271,jp!AL:AP,4,0),"Belum Masuk JP")</f>
        <v>Belum Masuk JP</v>
      </c>
      <c r="W3271">
        <f>IFERROR(VLOOKUP(H3271,jp!AL:AP,5,0),0)</f>
        <v>0</v>
      </c>
    </row>
    <row r="3272" spans="8:23" x14ac:dyDescent="0.35">
      <c r="H3272">
        <f t="shared" si="309"/>
        <v>0</v>
      </c>
      <c r="I3272">
        <f t="shared" si="309"/>
        <v>0</v>
      </c>
      <c r="J3272" s="2">
        <f t="shared" si="309"/>
        <v>0</v>
      </c>
      <c r="K3272" s="2">
        <f t="shared" si="309"/>
        <v>0</v>
      </c>
      <c r="L3272" s="2">
        <f t="shared" si="310"/>
        <v>0</v>
      </c>
      <c r="M3272" s="2">
        <f t="shared" si="310"/>
        <v>0</v>
      </c>
      <c r="N3272" s="3">
        <f t="shared" si="311"/>
        <v>0</v>
      </c>
      <c r="O3272" s="3">
        <f t="shared" si="312"/>
        <v>0</v>
      </c>
      <c r="P3272" s="3">
        <f t="shared" si="313"/>
        <v>0</v>
      </c>
      <c r="Q3272" s="3">
        <f t="shared" si="314"/>
        <v>0</v>
      </c>
      <c r="R3272">
        <f>IF(N3272&gt;Treshold!$D$4,1,0)</f>
        <v>0</v>
      </c>
      <c r="S3272">
        <f>IF(O3272&gt;Treshold!$D$5,1,0)</f>
        <v>0</v>
      </c>
      <c r="T3272">
        <f>IF(P3272&gt;Treshold!$D$6,1,0)</f>
        <v>0</v>
      </c>
      <c r="U3272">
        <f>IF(Q3272&gt;Treshold!$D$7,1,0)</f>
        <v>0</v>
      </c>
      <c r="V3272" t="str">
        <f>IFERROR(VLOOKUP(H3272,jp!AL:AP,4,0),"Belum Masuk JP")</f>
        <v>Belum Masuk JP</v>
      </c>
      <c r="W3272">
        <f>IFERROR(VLOOKUP(H3272,jp!AL:AP,5,0),0)</f>
        <v>0</v>
      </c>
    </row>
    <row r="3273" spans="8:23" x14ac:dyDescent="0.35">
      <c r="H3273">
        <f t="shared" si="309"/>
        <v>0</v>
      </c>
      <c r="I3273">
        <f t="shared" si="309"/>
        <v>0</v>
      </c>
      <c r="J3273" s="2">
        <f t="shared" si="309"/>
        <v>0</v>
      </c>
      <c r="K3273" s="2">
        <f t="shared" si="309"/>
        <v>0</v>
      </c>
      <c r="L3273" s="2">
        <f t="shared" si="310"/>
        <v>0</v>
      </c>
      <c r="M3273" s="2">
        <f t="shared" si="310"/>
        <v>0</v>
      </c>
      <c r="N3273" s="3">
        <f t="shared" si="311"/>
        <v>0</v>
      </c>
      <c r="O3273" s="3">
        <f t="shared" si="312"/>
        <v>0</v>
      </c>
      <c r="P3273" s="3">
        <f t="shared" si="313"/>
        <v>0</v>
      </c>
      <c r="Q3273" s="3">
        <f t="shared" si="314"/>
        <v>0</v>
      </c>
      <c r="R3273">
        <f>IF(N3273&gt;Treshold!$D$4,1,0)</f>
        <v>0</v>
      </c>
      <c r="S3273">
        <f>IF(O3273&gt;Treshold!$D$5,1,0)</f>
        <v>0</v>
      </c>
      <c r="T3273">
        <f>IF(P3273&gt;Treshold!$D$6,1,0)</f>
        <v>0</v>
      </c>
      <c r="U3273">
        <f>IF(Q3273&gt;Treshold!$D$7,1,0)</f>
        <v>0</v>
      </c>
      <c r="V3273" t="str">
        <f>IFERROR(VLOOKUP(H3273,jp!AL:AP,4,0),"Belum Masuk JP")</f>
        <v>Belum Masuk JP</v>
      </c>
      <c r="W3273">
        <f>IFERROR(VLOOKUP(H3273,jp!AL:AP,5,0),0)</f>
        <v>0</v>
      </c>
    </row>
    <row r="3274" spans="8:23" x14ac:dyDescent="0.35">
      <c r="H3274">
        <f t="shared" si="309"/>
        <v>0</v>
      </c>
      <c r="I3274">
        <f t="shared" si="309"/>
        <v>0</v>
      </c>
      <c r="J3274" s="2">
        <f t="shared" si="309"/>
        <v>0</v>
      </c>
      <c r="K3274" s="2">
        <f t="shared" si="309"/>
        <v>0</v>
      </c>
      <c r="L3274" s="2">
        <f t="shared" si="310"/>
        <v>0</v>
      </c>
      <c r="M3274" s="2">
        <f t="shared" si="310"/>
        <v>0</v>
      </c>
      <c r="N3274" s="3">
        <f t="shared" si="311"/>
        <v>0</v>
      </c>
      <c r="O3274" s="3">
        <f t="shared" si="312"/>
        <v>0</v>
      </c>
      <c r="P3274" s="3">
        <f t="shared" si="313"/>
        <v>0</v>
      </c>
      <c r="Q3274" s="3">
        <f t="shared" si="314"/>
        <v>0</v>
      </c>
      <c r="R3274">
        <f>IF(N3274&gt;Treshold!$D$4,1,0)</f>
        <v>0</v>
      </c>
      <c r="S3274">
        <f>IF(O3274&gt;Treshold!$D$5,1,0)</f>
        <v>0</v>
      </c>
      <c r="T3274">
        <f>IF(P3274&gt;Treshold!$D$6,1,0)</f>
        <v>0</v>
      </c>
      <c r="U3274">
        <f>IF(Q3274&gt;Treshold!$D$7,1,0)</f>
        <v>0</v>
      </c>
      <c r="V3274" t="str">
        <f>IFERROR(VLOOKUP(H3274,jp!AL:AP,4,0),"Belum Masuk JP")</f>
        <v>Belum Masuk JP</v>
      </c>
      <c r="W3274">
        <f>IFERROR(VLOOKUP(H3274,jp!AL:AP,5,0),0)</f>
        <v>0</v>
      </c>
    </row>
    <row r="3275" spans="8:23" x14ac:dyDescent="0.35">
      <c r="H3275">
        <f t="shared" si="309"/>
        <v>0</v>
      </c>
      <c r="I3275">
        <f t="shared" si="309"/>
        <v>0</v>
      </c>
      <c r="J3275" s="2">
        <f t="shared" si="309"/>
        <v>0</v>
      </c>
      <c r="K3275" s="2">
        <f t="shared" si="309"/>
        <v>0</v>
      </c>
      <c r="L3275" s="2">
        <f t="shared" si="310"/>
        <v>0</v>
      </c>
      <c r="M3275" s="2">
        <f t="shared" si="310"/>
        <v>0</v>
      </c>
      <c r="N3275" s="3">
        <f t="shared" si="311"/>
        <v>0</v>
      </c>
      <c r="O3275" s="3">
        <f t="shared" si="312"/>
        <v>0</v>
      </c>
      <c r="P3275" s="3">
        <f t="shared" si="313"/>
        <v>0</v>
      </c>
      <c r="Q3275" s="3">
        <f t="shared" si="314"/>
        <v>0</v>
      </c>
      <c r="R3275">
        <f>IF(N3275&gt;Treshold!$D$4,1,0)</f>
        <v>0</v>
      </c>
      <c r="S3275">
        <f>IF(O3275&gt;Treshold!$D$5,1,0)</f>
        <v>0</v>
      </c>
      <c r="T3275">
        <f>IF(P3275&gt;Treshold!$D$6,1,0)</f>
        <v>0</v>
      </c>
      <c r="U3275">
        <f>IF(Q3275&gt;Treshold!$D$7,1,0)</f>
        <v>0</v>
      </c>
      <c r="V3275" t="str">
        <f>IFERROR(VLOOKUP(H3275,jp!AL:AP,4,0),"Belum Masuk JP")</f>
        <v>Belum Masuk JP</v>
      </c>
      <c r="W3275">
        <f>IFERROR(VLOOKUP(H3275,jp!AL:AP,5,0),0)</f>
        <v>0</v>
      </c>
    </row>
    <row r="3276" spans="8:23" x14ac:dyDescent="0.35">
      <c r="H3276">
        <f t="shared" si="309"/>
        <v>0</v>
      </c>
      <c r="I3276">
        <f t="shared" si="309"/>
        <v>0</v>
      </c>
      <c r="J3276" s="2">
        <f t="shared" si="309"/>
        <v>0</v>
      </c>
      <c r="K3276" s="2">
        <f t="shared" si="309"/>
        <v>0</v>
      </c>
      <c r="L3276" s="2">
        <f t="shared" si="310"/>
        <v>0</v>
      </c>
      <c r="M3276" s="2">
        <f t="shared" si="310"/>
        <v>0</v>
      </c>
      <c r="N3276" s="3">
        <f t="shared" si="311"/>
        <v>0</v>
      </c>
      <c r="O3276" s="3">
        <f t="shared" si="312"/>
        <v>0</v>
      </c>
      <c r="P3276" s="3">
        <f t="shared" si="313"/>
        <v>0</v>
      </c>
      <c r="Q3276" s="3">
        <f t="shared" si="314"/>
        <v>0</v>
      </c>
      <c r="R3276">
        <f>IF(N3276&gt;Treshold!$D$4,1,0)</f>
        <v>0</v>
      </c>
      <c r="S3276">
        <f>IF(O3276&gt;Treshold!$D$5,1,0)</f>
        <v>0</v>
      </c>
      <c r="T3276">
        <f>IF(P3276&gt;Treshold!$D$6,1,0)</f>
        <v>0</v>
      </c>
      <c r="U3276">
        <f>IF(Q3276&gt;Treshold!$D$7,1,0)</f>
        <v>0</v>
      </c>
      <c r="V3276" t="str">
        <f>IFERROR(VLOOKUP(H3276,jp!AL:AP,4,0),"Belum Masuk JP")</f>
        <v>Belum Masuk JP</v>
      </c>
      <c r="W3276">
        <f>IFERROR(VLOOKUP(H3276,jp!AL:AP,5,0),0)</f>
        <v>0</v>
      </c>
    </row>
    <row r="3277" spans="8:23" x14ac:dyDescent="0.35">
      <c r="H3277">
        <f t="shared" si="309"/>
        <v>0</v>
      </c>
      <c r="I3277">
        <f t="shared" si="309"/>
        <v>0</v>
      </c>
      <c r="J3277" s="2">
        <f t="shared" si="309"/>
        <v>0</v>
      </c>
      <c r="K3277" s="2">
        <f t="shared" si="309"/>
        <v>0</v>
      </c>
      <c r="L3277" s="2">
        <f t="shared" si="310"/>
        <v>0</v>
      </c>
      <c r="M3277" s="2">
        <f t="shared" si="310"/>
        <v>0</v>
      </c>
      <c r="N3277" s="3">
        <f t="shared" si="311"/>
        <v>0</v>
      </c>
      <c r="O3277" s="3">
        <f t="shared" si="312"/>
        <v>0</v>
      </c>
      <c r="P3277" s="3">
        <f t="shared" si="313"/>
        <v>0</v>
      </c>
      <c r="Q3277" s="3">
        <f t="shared" si="314"/>
        <v>0</v>
      </c>
      <c r="R3277">
        <f>IF(N3277&gt;Treshold!$D$4,1,0)</f>
        <v>0</v>
      </c>
      <c r="S3277">
        <f>IF(O3277&gt;Treshold!$D$5,1,0)</f>
        <v>0</v>
      </c>
      <c r="T3277">
        <f>IF(P3277&gt;Treshold!$D$6,1,0)</f>
        <v>0</v>
      </c>
      <c r="U3277">
        <f>IF(Q3277&gt;Treshold!$D$7,1,0)</f>
        <v>0</v>
      </c>
      <c r="V3277" t="str">
        <f>IFERROR(VLOOKUP(H3277,jp!AL:AP,4,0),"Belum Masuk JP")</f>
        <v>Belum Masuk JP</v>
      </c>
      <c r="W3277">
        <f>IFERROR(VLOOKUP(H3277,jp!AL:AP,5,0),0)</f>
        <v>0</v>
      </c>
    </row>
    <row r="3278" spans="8:23" x14ac:dyDescent="0.35">
      <c r="H3278">
        <f t="shared" si="309"/>
        <v>0</v>
      </c>
      <c r="I3278">
        <f t="shared" si="309"/>
        <v>0</v>
      </c>
      <c r="J3278" s="2">
        <f t="shared" si="309"/>
        <v>0</v>
      </c>
      <c r="K3278" s="2">
        <f t="shared" si="309"/>
        <v>0</v>
      </c>
      <c r="L3278" s="2">
        <f t="shared" si="310"/>
        <v>0</v>
      </c>
      <c r="M3278" s="2">
        <f t="shared" si="310"/>
        <v>0</v>
      </c>
      <c r="N3278" s="3">
        <f t="shared" si="311"/>
        <v>0</v>
      </c>
      <c r="O3278" s="3">
        <f t="shared" si="312"/>
        <v>0</v>
      </c>
      <c r="P3278" s="3">
        <f t="shared" si="313"/>
        <v>0</v>
      </c>
      <c r="Q3278" s="3">
        <f t="shared" si="314"/>
        <v>0</v>
      </c>
      <c r="R3278">
        <f>IF(N3278&gt;Treshold!$D$4,1,0)</f>
        <v>0</v>
      </c>
      <c r="S3278">
        <f>IF(O3278&gt;Treshold!$D$5,1,0)</f>
        <v>0</v>
      </c>
      <c r="T3278">
        <f>IF(P3278&gt;Treshold!$D$6,1,0)</f>
        <v>0</v>
      </c>
      <c r="U3278">
        <f>IF(Q3278&gt;Treshold!$D$7,1,0)</f>
        <v>0</v>
      </c>
      <c r="V3278" t="str">
        <f>IFERROR(VLOOKUP(H3278,jp!AL:AP,4,0),"Belum Masuk JP")</f>
        <v>Belum Masuk JP</v>
      </c>
      <c r="W3278">
        <f>IFERROR(VLOOKUP(H3278,jp!AL:AP,5,0),0)</f>
        <v>0</v>
      </c>
    </row>
    <row r="3279" spans="8:23" x14ac:dyDescent="0.35">
      <c r="H3279">
        <f t="shared" si="309"/>
        <v>0</v>
      </c>
      <c r="I3279">
        <f t="shared" si="309"/>
        <v>0</v>
      </c>
      <c r="J3279" s="2">
        <f t="shared" si="309"/>
        <v>0</v>
      </c>
      <c r="K3279" s="2">
        <f t="shared" si="309"/>
        <v>0</v>
      </c>
      <c r="L3279" s="2">
        <f t="shared" si="310"/>
        <v>0</v>
      </c>
      <c r="M3279" s="2">
        <f t="shared" si="310"/>
        <v>0</v>
      </c>
      <c r="N3279" s="3">
        <f t="shared" si="311"/>
        <v>0</v>
      </c>
      <c r="O3279" s="3">
        <f t="shared" si="312"/>
        <v>0</v>
      </c>
      <c r="P3279" s="3">
        <f t="shared" si="313"/>
        <v>0</v>
      </c>
      <c r="Q3279" s="3">
        <f t="shared" si="314"/>
        <v>0</v>
      </c>
      <c r="R3279">
        <f>IF(N3279&gt;Treshold!$D$4,1,0)</f>
        <v>0</v>
      </c>
      <c r="S3279">
        <f>IF(O3279&gt;Treshold!$D$5,1,0)</f>
        <v>0</v>
      </c>
      <c r="T3279">
        <f>IF(P3279&gt;Treshold!$D$6,1,0)</f>
        <v>0</v>
      </c>
      <c r="U3279">
        <f>IF(Q3279&gt;Treshold!$D$7,1,0)</f>
        <v>0</v>
      </c>
      <c r="V3279" t="str">
        <f>IFERROR(VLOOKUP(H3279,jp!AL:AP,4,0),"Belum Masuk JP")</f>
        <v>Belum Masuk JP</v>
      </c>
      <c r="W3279">
        <f>IFERROR(VLOOKUP(H3279,jp!AL:AP,5,0),0)</f>
        <v>0</v>
      </c>
    </row>
    <row r="3280" spans="8:23" x14ac:dyDescent="0.35">
      <c r="H3280">
        <f t="shared" si="309"/>
        <v>0</v>
      </c>
      <c r="I3280">
        <f t="shared" si="309"/>
        <v>0</v>
      </c>
      <c r="J3280" s="2">
        <f t="shared" si="309"/>
        <v>0</v>
      </c>
      <c r="K3280" s="2">
        <f t="shared" si="309"/>
        <v>0</v>
      </c>
      <c r="L3280" s="2">
        <f t="shared" si="310"/>
        <v>0</v>
      </c>
      <c r="M3280" s="2">
        <f t="shared" si="310"/>
        <v>0</v>
      </c>
      <c r="N3280" s="3">
        <f t="shared" si="311"/>
        <v>0</v>
      </c>
      <c r="O3280" s="3">
        <f t="shared" si="312"/>
        <v>0</v>
      </c>
      <c r="P3280" s="3">
        <f t="shared" si="313"/>
        <v>0</v>
      </c>
      <c r="Q3280" s="3">
        <f t="shared" si="314"/>
        <v>0</v>
      </c>
      <c r="R3280">
        <f>IF(N3280&gt;Treshold!$D$4,1,0)</f>
        <v>0</v>
      </c>
      <c r="S3280">
        <f>IF(O3280&gt;Treshold!$D$5,1,0)</f>
        <v>0</v>
      </c>
      <c r="T3280">
        <f>IF(P3280&gt;Treshold!$D$6,1,0)</f>
        <v>0</v>
      </c>
      <c r="U3280">
        <f>IF(Q3280&gt;Treshold!$D$7,1,0)</f>
        <v>0</v>
      </c>
      <c r="V3280" t="str">
        <f>IFERROR(VLOOKUP(H3280,jp!AL:AP,4,0),"Belum Masuk JP")</f>
        <v>Belum Masuk JP</v>
      </c>
      <c r="W3280">
        <f>IFERROR(VLOOKUP(H3280,jp!AL:AP,5,0),0)</f>
        <v>0</v>
      </c>
    </row>
    <row r="3281" spans="8:23" x14ac:dyDescent="0.35">
      <c r="H3281">
        <f t="shared" si="309"/>
        <v>0</v>
      </c>
      <c r="I3281">
        <f t="shared" si="309"/>
        <v>0</v>
      </c>
      <c r="J3281" s="2">
        <f t="shared" si="309"/>
        <v>0</v>
      </c>
      <c r="K3281" s="2">
        <f t="shared" si="309"/>
        <v>0</v>
      </c>
      <c r="L3281" s="2">
        <f t="shared" si="310"/>
        <v>0</v>
      </c>
      <c r="M3281" s="2">
        <f t="shared" si="310"/>
        <v>0</v>
      </c>
      <c r="N3281" s="3">
        <f t="shared" si="311"/>
        <v>0</v>
      </c>
      <c r="O3281" s="3">
        <f t="shared" si="312"/>
        <v>0</v>
      </c>
      <c r="P3281" s="3">
        <f t="shared" si="313"/>
        <v>0</v>
      </c>
      <c r="Q3281" s="3">
        <f t="shared" si="314"/>
        <v>0</v>
      </c>
      <c r="R3281">
        <f>IF(N3281&gt;Treshold!$D$4,1,0)</f>
        <v>0</v>
      </c>
      <c r="S3281">
        <f>IF(O3281&gt;Treshold!$D$5,1,0)</f>
        <v>0</v>
      </c>
      <c r="T3281">
        <f>IF(P3281&gt;Treshold!$D$6,1,0)</f>
        <v>0</v>
      </c>
      <c r="U3281">
        <f>IF(Q3281&gt;Treshold!$D$7,1,0)</f>
        <v>0</v>
      </c>
      <c r="V3281" t="str">
        <f>IFERROR(VLOOKUP(H3281,jp!AL:AP,4,0),"Belum Masuk JP")</f>
        <v>Belum Masuk JP</v>
      </c>
      <c r="W3281">
        <f>IFERROR(VLOOKUP(H3281,jp!AL:AP,5,0),0)</f>
        <v>0</v>
      </c>
    </row>
    <row r="3282" spans="8:23" x14ac:dyDescent="0.35">
      <c r="H3282">
        <f t="shared" si="309"/>
        <v>0</v>
      </c>
      <c r="I3282">
        <f t="shared" si="309"/>
        <v>0</v>
      </c>
      <c r="J3282" s="2">
        <f t="shared" si="309"/>
        <v>0</v>
      </c>
      <c r="K3282" s="2">
        <f t="shared" si="309"/>
        <v>0</v>
      </c>
      <c r="L3282" s="2">
        <f t="shared" si="310"/>
        <v>0</v>
      </c>
      <c r="M3282" s="2">
        <f t="shared" si="310"/>
        <v>0</v>
      </c>
      <c r="N3282" s="3">
        <f t="shared" si="311"/>
        <v>0</v>
      </c>
      <c r="O3282" s="3">
        <f t="shared" si="312"/>
        <v>0</v>
      </c>
      <c r="P3282" s="3">
        <f t="shared" si="313"/>
        <v>0</v>
      </c>
      <c r="Q3282" s="3">
        <f t="shared" si="314"/>
        <v>0</v>
      </c>
      <c r="R3282">
        <f>IF(N3282&gt;Treshold!$D$4,1,0)</f>
        <v>0</v>
      </c>
      <c r="S3282">
        <f>IF(O3282&gt;Treshold!$D$5,1,0)</f>
        <v>0</v>
      </c>
      <c r="T3282">
        <f>IF(P3282&gt;Treshold!$D$6,1,0)</f>
        <v>0</v>
      </c>
      <c r="U3282">
        <f>IF(Q3282&gt;Treshold!$D$7,1,0)</f>
        <v>0</v>
      </c>
      <c r="V3282" t="str">
        <f>IFERROR(VLOOKUP(H3282,jp!AL:AP,4,0),"Belum Masuk JP")</f>
        <v>Belum Masuk JP</v>
      </c>
      <c r="W3282">
        <f>IFERROR(VLOOKUP(H3282,jp!AL:AP,5,0),0)</f>
        <v>0</v>
      </c>
    </row>
    <row r="3283" spans="8:23" x14ac:dyDescent="0.35">
      <c r="H3283">
        <f t="shared" si="309"/>
        <v>0</v>
      </c>
      <c r="I3283">
        <f t="shared" si="309"/>
        <v>0</v>
      </c>
      <c r="J3283" s="2">
        <f t="shared" si="309"/>
        <v>0</v>
      </c>
      <c r="K3283" s="2">
        <f t="shared" si="309"/>
        <v>0</v>
      </c>
      <c r="L3283" s="2">
        <f t="shared" si="310"/>
        <v>0</v>
      </c>
      <c r="M3283" s="2">
        <f t="shared" si="310"/>
        <v>0</v>
      </c>
      <c r="N3283" s="3">
        <f t="shared" si="311"/>
        <v>0</v>
      </c>
      <c r="O3283" s="3">
        <f t="shared" si="312"/>
        <v>0</v>
      </c>
      <c r="P3283" s="3">
        <f t="shared" si="313"/>
        <v>0</v>
      </c>
      <c r="Q3283" s="3">
        <f t="shared" si="314"/>
        <v>0</v>
      </c>
      <c r="R3283">
        <f>IF(N3283&gt;Treshold!$D$4,1,0)</f>
        <v>0</v>
      </c>
      <c r="S3283">
        <f>IF(O3283&gt;Treshold!$D$5,1,0)</f>
        <v>0</v>
      </c>
      <c r="T3283">
        <f>IF(P3283&gt;Treshold!$D$6,1,0)</f>
        <v>0</v>
      </c>
      <c r="U3283">
        <f>IF(Q3283&gt;Treshold!$D$7,1,0)</f>
        <v>0</v>
      </c>
      <c r="V3283" t="str">
        <f>IFERROR(VLOOKUP(H3283,jp!AL:AP,4,0),"Belum Masuk JP")</f>
        <v>Belum Masuk JP</v>
      </c>
      <c r="W3283">
        <f>IFERROR(VLOOKUP(H3283,jp!AL:AP,5,0),0)</f>
        <v>0</v>
      </c>
    </row>
    <row r="3284" spans="8:23" x14ac:dyDescent="0.35">
      <c r="H3284">
        <f t="shared" si="309"/>
        <v>0</v>
      </c>
      <c r="I3284">
        <f t="shared" si="309"/>
        <v>0</v>
      </c>
      <c r="J3284" s="2">
        <f t="shared" si="309"/>
        <v>0</v>
      </c>
      <c r="K3284" s="2">
        <f t="shared" si="309"/>
        <v>0</v>
      </c>
      <c r="L3284" s="2">
        <f t="shared" si="310"/>
        <v>0</v>
      </c>
      <c r="M3284" s="2">
        <f t="shared" si="310"/>
        <v>0</v>
      </c>
      <c r="N3284" s="3">
        <f t="shared" si="311"/>
        <v>0</v>
      </c>
      <c r="O3284" s="3">
        <f t="shared" si="312"/>
        <v>0</v>
      </c>
      <c r="P3284" s="3">
        <f t="shared" si="313"/>
        <v>0</v>
      </c>
      <c r="Q3284" s="3">
        <f t="shared" si="314"/>
        <v>0</v>
      </c>
      <c r="R3284">
        <f>IF(N3284&gt;Treshold!$D$4,1,0)</f>
        <v>0</v>
      </c>
      <c r="S3284">
        <f>IF(O3284&gt;Treshold!$D$5,1,0)</f>
        <v>0</v>
      </c>
      <c r="T3284">
        <f>IF(P3284&gt;Treshold!$D$6,1,0)</f>
        <v>0</v>
      </c>
      <c r="U3284">
        <f>IF(Q3284&gt;Treshold!$D$7,1,0)</f>
        <v>0</v>
      </c>
      <c r="V3284" t="str">
        <f>IFERROR(VLOOKUP(H3284,jp!AL:AP,4,0),"Belum Masuk JP")</f>
        <v>Belum Masuk JP</v>
      </c>
      <c r="W3284">
        <f>IFERROR(VLOOKUP(H3284,jp!AL:AP,5,0),0)</f>
        <v>0</v>
      </c>
    </row>
    <row r="3285" spans="8:23" x14ac:dyDescent="0.35">
      <c r="H3285">
        <f t="shared" si="309"/>
        <v>0</v>
      </c>
      <c r="I3285">
        <f t="shared" si="309"/>
        <v>0</v>
      </c>
      <c r="J3285" s="2">
        <f t="shared" si="309"/>
        <v>0</v>
      </c>
      <c r="K3285" s="2">
        <f t="shared" si="309"/>
        <v>0</v>
      </c>
      <c r="L3285" s="2">
        <f t="shared" si="310"/>
        <v>0</v>
      </c>
      <c r="M3285" s="2">
        <f t="shared" si="310"/>
        <v>0</v>
      </c>
      <c r="N3285" s="3">
        <f t="shared" si="311"/>
        <v>0</v>
      </c>
      <c r="O3285" s="3">
        <f t="shared" si="312"/>
        <v>0</v>
      </c>
      <c r="P3285" s="3">
        <f t="shared" si="313"/>
        <v>0</v>
      </c>
      <c r="Q3285" s="3">
        <f t="shared" si="314"/>
        <v>0</v>
      </c>
      <c r="R3285">
        <f>IF(N3285&gt;Treshold!$D$4,1,0)</f>
        <v>0</v>
      </c>
      <c r="S3285">
        <f>IF(O3285&gt;Treshold!$D$5,1,0)</f>
        <v>0</v>
      </c>
      <c r="T3285">
        <f>IF(P3285&gt;Treshold!$D$6,1,0)</f>
        <v>0</v>
      </c>
      <c r="U3285">
        <f>IF(Q3285&gt;Treshold!$D$7,1,0)</f>
        <v>0</v>
      </c>
      <c r="V3285" t="str">
        <f>IFERROR(VLOOKUP(H3285,jp!AL:AP,4,0),"Belum Masuk JP")</f>
        <v>Belum Masuk JP</v>
      </c>
      <c r="W3285">
        <f>IFERROR(VLOOKUP(H3285,jp!AL:AP,5,0),0)</f>
        <v>0</v>
      </c>
    </row>
    <row r="3286" spans="8:23" x14ac:dyDescent="0.35">
      <c r="H3286">
        <f t="shared" si="309"/>
        <v>0</v>
      </c>
      <c r="I3286">
        <f t="shared" si="309"/>
        <v>0</v>
      </c>
      <c r="J3286" s="2">
        <f t="shared" si="309"/>
        <v>0</v>
      </c>
      <c r="K3286" s="2">
        <f t="shared" si="309"/>
        <v>0</v>
      </c>
      <c r="L3286" s="2">
        <f t="shared" si="310"/>
        <v>0</v>
      </c>
      <c r="M3286" s="2">
        <f t="shared" si="310"/>
        <v>0</v>
      </c>
      <c r="N3286" s="3">
        <f t="shared" si="311"/>
        <v>0</v>
      </c>
      <c r="O3286" s="3">
        <f t="shared" si="312"/>
        <v>0</v>
      </c>
      <c r="P3286" s="3">
        <f t="shared" si="313"/>
        <v>0</v>
      </c>
      <c r="Q3286" s="3">
        <f t="shared" si="314"/>
        <v>0</v>
      </c>
      <c r="R3286">
        <f>IF(N3286&gt;Treshold!$D$4,1,0)</f>
        <v>0</v>
      </c>
      <c r="S3286">
        <f>IF(O3286&gt;Treshold!$D$5,1,0)</f>
        <v>0</v>
      </c>
      <c r="T3286">
        <f>IF(P3286&gt;Treshold!$D$6,1,0)</f>
        <v>0</v>
      </c>
      <c r="U3286">
        <f>IF(Q3286&gt;Treshold!$D$7,1,0)</f>
        <v>0</v>
      </c>
      <c r="V3286" t="str">
        <f>IFERROR(VLOOKUP(H3286,jp!AL:AP,4,0),"Belum Masuk JP")</f>
        <v>Belum Masuk JP</v>
      </c>
      <c r="W3286">
        <f>IFERROR(VLOOKUP(H3286,jp!AL:AP,5,0),0)</f>
        <v>0</v>
      </c>
    </row>
    <row r="3287" spans="8:23" x14ac:dyDescent="0.35">
      <c r="H3287">
        <f t="shared" si="309"/>
        <v>0</v>
      </c>
      <c r="I3287">
        <f t="shared" si="309"/>
        <v>0</v>
      </c>
      <c r="J3287" s="2">
        <f t="shared" si="309"/>
        <v>0</v>
      </c>
      <c r="K3287" s="2">
        <f t="shared" si="309"/>
        <v>0</v>
      </c>
      <c r="L3287" s="2">
        <f t="shared" si="310"/>
        <v>0</v>
      </c>
      <c r="M3287" s="2">
        <f t="shared" si="310"/>
        <v>0</v>
      </c>
      <c r="N3287" s="3">
        <f t="shared" si="311"/>
        <v>0</v>
      </c>
      <c r="O3287" s="3">
        <f t="shared" si="312"/>
        <v>0</v>
      </c>
      <c r="P3287" s="3">
        <f t="shared" si="313"/>
        <v>0</v>
      </c>
      <c r="Q3287" s="3">
        <f t="shared" si="314"/>
        <v>0</v>
      </c>
      <c r="R3287">
        <f>IF(N3287&gt;Treshold!$D$4,1,0)</f>
        <v>0</v>
      </c>
      <c r="S3287">
        <f>IF(O3287&gt;Treshold!$D$5,1,0)</f>
        <v>0</v>
      </c>
      <c r="T3287">
        <f>IF(P3287&gt;Treshold!$D$6,1,0)</f>
        <v>0</v>
      </c>
      <c r="U3287">
        <f>IF(Q3287&gt;Treshold!$D$7,1,0)</f>
        <v>0</v>
      </c>
      <c r="V3287" t="str">
        <f>IFERROR(VLOOKUP(H3287,jp!AL:AP,4,0),"Belum Masuk JP")</f>
        <v>Belum Masuk JP</v>
      </c>
      <c r="W3287">
        <f>IFERROR(VLOOKUP(H3287,jp!AL:AP,5,0),0)</f>
        <v>0</v>
      </c>
    </row>
    <row r="3288" spans="8:23" x14ac:dyDescent="0.35">
      <c r="H3288">
        <f t="shared" si="309"/>
        <v>0</v>
      </c>
      <c r="I3288">
        <f t="shared" si="309"/>
        <v>0</v>
      </c>
      <c r="J3288" s="2">
        <f t="shared" si="309"/>
        <v>0</v>
      </c>
      <c r="K3288" s="2">
        <f t="shared" si="309"/>
        <v>0</v>
      </c>
      <c r="L3288" s="2">
        <f t="shared" si="310"/>
        <v>0</v>
      </c>
      <c r="M3288" s="2">
        <f t="shared" si="310"/>
        <v>0</v>
      </c>
      <c r="N3288" s="3">
        <f t="shared" si="311"/>
        <v>0</v>
      </c>
      <c r="O3288" s="3">
        <f t="shared" si="312"/>
        <v>0</v>
      </c>
      <c r="P3288" s="3">
        <f t="shared" si="313"/>
        <v>0</v>
      </c>
      <c r="Q3288" s="3">
        <f t="shared" si="314"/>
        <v>0</v>
      </c>
      <c r="R3288">
        <f>IF(N3288&gt;Treshold!$D$4,1,0)</f>
        <v>0</v>
      </c>
      <c r="S3288">
        <f>IF(O3288&gt;Treshold!$D$5,1,0)</f>
        <v>0</v>
      </c>
      <c r="T3288">
        <f>IF(P3288&gt;Treshold!$D$6,1,0)</f>
        <v>0</v>
      </c>
      <c r="U3288">
        <f>IF(Q3288&gt;Treshold!$D$7,1,0)</f>
        <v>0</v>
      </c>
      <c r="V3288" t="str">
        <f>IFERROR(VLOOKUP(H3288,jp!AL:AP,4,0),"Belum Masuk JP")</f>
        <v>Belum Masuk JP</v>
      </c>
      <c r="W3288">
        <f>IFERROR(VLOOKUP(H3288,jp!AL:AP,5,0),0)</f>
        <v>0</v>
      </c>
    </row>
    <row r="3289" spans="8:23" x14ac:dyDescent="0.35">
      <c r="H3289">
        <f t="shared" si="309"/>
        <v>0</v>
      </c>
      <c r="I3289">
        <f t="shared" si="309"/>
        <v>0</v>
      </c>
      <c r="J3289" s="2">
        <f t="shared" si="309"/>
        <v>0</v>
      </c>
      <c r="K3289" s="2">
        <f t="shared" si="309"/>
        <v>0</v>
      </c>
      <c r="L3289" s="2">
        <f t="shared" si="310"/>
        <v>0</v>
      </c>
      <c r="M3289" s="2">
        <f t="shared" si="310"/>
        <v>0</v>
      </c>
      <c r="N3289" s="3">
        <f t="shared" si="311"/>
        <v>0</v>
      </c>
      <c r="O3289" s="3">
        <f t="shared" si="312"/>
        <v>0</v>
      </c>
      <c r="P3289" s="3">
        <f t="shared" si="313"/>
        <v>0</v>
      </c>
      <c r="Q3289" s="3">
        <f t="shared" si="314"/>
        <v>0</v>
      </c>
      <c r="R3289">
        <f>IF(N3289&gt;Treshold!$D$4,1,0)</f>
        <v>0</v>
      </c>
      <c r="S3289">
        <f>IF(O3289&gt;Treshold!$D$5,1,0)</f>
        <v>0</v>
      </c>
      <c r="T3289">
        <f>IF(P3289&gt;Treshold!$D$6,1,0)</f>
        <v>0</v>
      </c>
      <c r="U3289">
        <f>IF(Q3289&gt;Treshold!$D$7,1,0)</f>
        <v>0</v>
      </c>
      <c r="V3289" t="str">
        <f>IFERROR(VLOOKUP(H3289,jp!AL:AP,4,0),"Belum Masuk JP")</f>
        <v>Belum Masuk JP</v>
      </c>
      <c r="W3289">
        <f>IFERROR(VLOOKUP(H3289,jp!AL:AP,5,0),0)</f>
        <v>0</v>
      </c>
    </row>
    <row r="3290" spans="8:23" x14ac:dyDescent="0.35">
      <c r="H3290">
        <f t="shared" si="309"/>
        <v>0</v>
      </c>
      <c r="I3290">
        <f t="shared" si="309"/>
        <v>0</v>
      </c>
      <c r="J3290" s="2">
        <f t="shared" si="309"/>
        <v>0</v>
      </c>
      <c r="K3290" s="2">
        <f t="shared" si="309"/>
        <v>0</v>
      </c>
      <c r="L3290" s="2">
        <f t="shared" si="310"/>
        <v>0</v>
      </c>
      <c r="M3290" s="2">
        <f t="shared" si="310"/>
        <v>0</v>
      </c>
      <c r="N3290" s="3">
        <f t="shared" si="311"/>
        <v>0</v>
      </c>
      <c r="O3290" s="3">
        <f t="shared" si="312"/>
        <v>0</v>
      </c>
      <c r="P3290" s="3">
        <f t="shared" si="313"/>
        <v>0</v>
      </c>
      <c r="Q3290" s="3">
        <f t="shared" si="314"/>
        <v>0</v>
      </c>
      <c r="R3290">
        <f>IF(N3290&gt;Treshold!$D$4,1,0)</f>
        <v>0</v>
      </c>
      <c r="S3290">
        <f>IF(O3290&gt;Treshold!$D$5,1,0)</f>
        <v>0</v>
      </c>
      <c r="T3290">
        <f>IF(P3290&gt;Treshold!$D$6,1,0)</f>
        <v>0</v>
      </c>
      <c r="U3290">
        <f>IF(Q3290&gt;Treshold!$D$7,1,0)</f>
        <v>0</v>
      </c>
      <c r="V3290" t="str">
        <f>IFERROR(VLOOKUP(H3290,jp!AL:AP,4,0),"Belum Masuk JP")</f>
        <v>Belum Masuk JP</v>
      </c>
      <c r="W3290">
        <f>IFERROR(VLOOKUP(H3290,jp!AL:AP,5,0),0)</f>
        <v>0</v>
      </c>
    </row>
    <row r="3291" spans="8:23" x14ac:dyDescent="0.35">
      <c r="H3291">
        <f t="shared" si="309"/>
        <v>0</v>
      </c>
      <c r="I3291">
        <f t="shared" si="309"/>
        <v>0</v>
      </c>
      <c r="J3291" s="2">
        <f t="shared" si="309"/>
        <v>0</v>
      </c>
      <c r="K3291" s="2">
        <f t="shared" si="309"/>
        <v>0</v>
      </c>
      <c r="L3291" s="2">
        <f t="shared" si="310"/>
        <v>0</v>
      </c>
      <c r="M3291" s="2">
        <f t="shared" si="310"/>
        <v>0</v>
      </c>
      <c r="N3291" s="3">
        <f t="shared" si="311"/>
        <v>0</v>
      </c>
      <c r="O3291" s="3">
        <f t="shared" si="312"/>
        <v>0</v>
      </c>
      <c r="P3291" s="3">
        <f t="shared" si="313"/>
        <v>0</v>
      </c>
      <c r="Q3291" s="3">
        <f t="shared" si="314"/>
        <v>0</v>
      </c>
      <c r="R3291">
        <f>IF(N3291&gt;Treshold!$D$4,1,0)</f>
        <v>0</v>
      </c>
      <c r="S3291">
        <f>IF(O3291&gt;Treshold!$D$5,1,0)</f>
        <v>0</v>
      </c>
      <c r="T3291">
        <f>IF(P3291&gt;Treshold!$D$6,1,0)</f>
        <v>0</v>
      </c>
      <c r="U3291">
        <f>IF(Q3291&gt;Treshold!$D$7,1,0)</f>
        <v>0</v>
      </c>
      <c r="V3291" t="str">
        <f>IFERROR(VLOOKUP(H3291,jp!AL:AP,4,0),"Belum Masuk JP")</f>
        <v>Belum Masuk JP</v>
      </c>
      <c r="W3291">
        <f>IFERROR(VLOOKUP(H3291,jp!AL:AP,5,0),0)</f>
        <v>0</v>
      </c>
    </row>
    <row r="3292" spans="8:23" x14ac:dyDescent="0.35">
      <c r="H3292">
        <f t="shared" si="309"/>
        <v>0</v>
      </c>
      <c r="I3292">
        <f t="shared" si="309"/>
        <v>0</v>
      </c>
      <c r="J3292" s="2">
        <f t="shared" si="309"/>
        <v>0</v>
      </c>
      <c r="K3292" s="2">
        <f t="shared" si="309"/>
        <v>0</v>
      </c>
      <c r="L3292" s="2">
        <f t="shared" si="310"/>
        <v>0</v>
      </c>
      <c r="M3292" s="2">
        <f t="shared" si="310"/>
        <v>0</v>
      </c>
      <c r="N3292" s="3">
        <f t="shared" si="311"/>
        <v>0</v>
      </c>
      <c r="O3292" s="3">
        <f t="shared" si="312"/>
        <v>0</v>
      </c>
      <c r="P3292" s="3">
        <f t="shared" si="313"/>
        <v>0</v>
      </c>
      <c r="Q3292" s="3">
        <f t="shared" si="314"/>
        <v>0</v>
      </c>
      <c r="R3292">
        <f>IF(N3292&gt;Treshold!$D$4,1,0)</f>
        <v>0</v>
      </c>
      <c r="S3292">
        <f>IF(O3292&gt;Treshold!$D$5,1,0)</f>
        <v>0</v>
      </c>
      <c r="T3292">
        <f>IF(P3292&gt;Treshold!$D$6,1,0)</f>
        <v>0</v>
      </c>
      <c r="U3292">
        <f>IF(Q3292&gt;Treshold!$D$7,1,0)</f>
        <v>0</v>
      </c>
      <c r="V3292" t="str">
        <f>IFERROR(VLOOKUP(H3292,jp!AL:AP,4,0),"Belum Masuk JP")</f>
        <v>Belum Masuk JP</v>
      </c>
      <c r="W3292">
        <f>IFERROR(VLOOKUP(H3292,jp!AL:AP,5,0),0)</f>
        <v>0</v>
      </c>
    </row>
    <row r="3293" spans="8:23" x14ac:dyDescent="0.35">
      <c r="H3293">
        <f t="shared" si="309"/>
        <v>0</v>
      </c>
      <c r="I3293">
        <f t="shared" si="309"/>
        <v>0</v>
      </c>
      <c r="J3293" s="2">
        <f t="shared" si="309"/>
        <v>0</v>
      </c>
      <c r="K3293" s="2">
        <f t="shared" si="309"/>
        <v>0</v>
      </c>
      <c r="L3293" s="2">
        <f t="shared" si="310"/>
        <v>0</v>
      </c>
      <c r="M3293" s="2">
        <f t="shared" si="310"/>
        <v>0</v>
      </c>
      <c r="N3293" s="3">
        <f t="shared" si="311"/>
        <v>0</v>
      </c>
      <c r="O3293" s="3">
        <f t="shared" si="312"/>
        <v>0</v>
      </c>
      <c r="P3293" s="3">
        <f t="shared" si="313"/>
        <v>0</v>
      </c>
      <c r="Q3293" s="3">
        <f t="shared" si="314"/>
        <v>0</v>
      </c>
      <c r="R3293">
        <f>IF(N3293&gt;Treshold!$D$4,1,0)</f>
        <v>0</v>
      </c>
      <c r="S3293">
        <f>IF(O3293&gt;Treshold!$D$5,1,0)</f>
        <v>0</v>
      </c>
      <c r="T3293">
        <f>IF(P3293&gt;Treshold!$D$6,1,0)</f>
        <v>0</v>
      </c>
      <c r="U3293">
        <f>IF(Q3293&gt;Treshold!$D$7,1,0)</f>
        <v>0</v>
      </c>
      <c r="V3293" t="str">
        <f>IFERROR(VLOOKUP(H3293,jp!AL:AP,4,0),"Belum Masuk JP")</f>
        <v>Belum Masuk JP</v>
      </c>
      <c r="W3293">
        <f>IFERROR(VLOOKUP(H3293,jp!AL:AP,5,0),0)</f>
        <v>0</v>
      </c>
    </row>
    <row r="3294" spans="8:23" x14ac:dyDescent="0.35">
      <c r="H3294">
        <f t="shared" si="309"/>
        <v>0</v>
      </c>
      <c r="I3294">
        <f t="shared" si="309"/>
        <v>0</v>
      </c>
      <c r="J3294" s="2">
        <f t="shared" si="309"/>
        <v>0</v>
      </c>
      <c r="K3294" s="2">
        <f t="shared" si="309"/>
        <v>0</v>
      </c>
      <c r="L3294" s="2">
        <f t="shared" si="310"/>
        <v>0</v>
      </c>
      <c r="M3294" s="2">
        <f t="shared" si="310"/>
        <v>0</v>
      </c>
      <c r="N3294" s="3">
        <f t="shared" si="311"/>
        <v>0</v>
      </c>
      <c r="O3294" s="3">
        <f t="shared" si="312"/>
        <v>0</v>
      </c>
      <c r="P3294" s="3">
        <f t="shared" si="313"/>
        <v>0</v>
      </c>
      <c r="Q3294" s="3">
        <f t="shared" si="314"/>
        <v>0</v>
      </c>
      <c r="R3294">
        <f>IF(N3294&gt;Treshold!$D$4,1,0)</f>
        <v>0</v>
      </c>
      <c r="S3294">
        <f>IF(O3294&gt;Treshold!$D$5,1,0)</f>
        <v>0</v>
      </c>
      <c r="T3294">
        <f>IF(P3294&gt;Treshold!$D$6,1,0)</f>
        <v>0</v>
      </c>
      <c r="U3294">
        <f>IF(Q3294&gt;Treshold!$D$7,1,0)</f>
        <v>0</v>
      </c>
      <c r="V3294" t="str">
        <f>IFERROR(VLOOKUP(H3294,jp!AL:AP,4,0),"Belum Masuk JP")</f>
        <v>Belum Masuk JP</v>
      </c>
      <c r="W3294">
        <f>IFERROR(VLOOKUP(H3294,jp!AL:AP,5,0),0)</f>
        <v>0</v>
      </c>
    </row>
    <row r="3295" spans="8:23" x14ac:dyDescent="0.35">
      <c r="H3295">
        <f t="shared" si="309"/>
        <v>0</v>
      </c>
      <c r="I3295">
        <f t="shared" si="309"/>
        <v>0</v>
      </c>
      <c r="J3295" s="2">
        <f t="shared" si="309"/>
        <v>0</v>
      </c>
      <c r="K3295" s="2">
        <f t="shared" si="309"/>
        <v>0</v>
      </c>
      <c r="L3295" s="2">
        <f t="shared" si="310"/>
        <v>0</v>
      </c>
      <c r="M3295" s="2">
        <f t="shared" si="310"/>
        <v>0</v>
      </c>
      <c r="N3295" s="3">
        <f t="shared" si="311"/>
        <v>0</v>
      </c>
      <c r="O3295" s="3">
        <f t="shared" si="312"/>
        <v>0</v>
      </c>
      <c r="P3295" s="3">
        <f t="shared" si="313"/>
        <v>0</v>
      </c>
      <c r="Q3295" s="3">
        <f t="shared" si="314"/>
        <v>0</v>
      </c>
      <c r="R3295">
        <f>IF(N3295&gt;Treshold!$D$4,1,0)</f>
        <v>0</v>
      </c>
      <c r="S3295">
        <f>IF(O3295&gt;Treshold!$D$5,1,0)</f>
        <v>0</v>
      </c>
      <c r="T3295">
        <f>IF(P3295&gt;Treshold!$D$6,1,0)</f>
        <v>0</v>
      </c>
      <c r="U3295">
        <f>IF(Q3295&gt;Treshold!$D$7,1,0)</f>
        <v>0</v>
      </c>
      <c r="V3295" t="str">
        <f>IFERROR(VLOOKUP(H3295,jp!AL:AP,4,0),"Belum Masuk JP")</f>
        <v>Belum Masuk JP</v>
      </c>
      <c r="W3295">
        <f>IFERROR(VLOOKUP(H3295,jp!AL:AP,5,0),0)</f>
        <v>0</v>
      </c>
    </row>
    <row r="3296" spans="8:23" x14ac:dyDescent="0.35">
      <c r="H3296">
        <f t="shared" si="309"/>
        <v>0</v>
      </c>
      <c r="I3296">
        <f t="shared" si="309"/>
        <v>0</v>
      </c>
      <c r="J3296" s="2">
        <f t="shared" si="309"/>
        <v>0</v>
      </c>
      <c r="K3296" s="2">
        <f t="shared" si="309"/>
        <v>0</v>
      </c>
      <c r="L3296" s="2">
        <f t="shared" si="310"/>
        <v>0</v>
      </c>
      <c r="M3296" s="2">
        <f t="shared" si="310"/>
        <v>0</v>
      </c>
      <c r="N3296" s="3">
        <f t="shared" si="311"/>
        <v>0</v>
      </c>
      <c r="O3296" s="3">
        <f t="shared" si="312"/>
        <v>0</v>
      </c>
      <c r="P3296" s="3">
        <f t="shared" si="313"/>
        <v>0</v>
      </c>
      <c r="Q3296" s="3">
        <f t="shared" si="314"/>
        <v>0</v>
      </c>
      <c r="R3296">
        <f>IF(N3296&gt;Treshold!$D$4,1,0)</f>
        <v>0</v>
      </c>
      <c r="S3296">
        <f>IF(O3296&gt;Treshold!$D$5,1,0)</f>
        <v>0</v>
      </c>
      <c r="T3296">
        <f>IF(P3296&gt;Treshold!$D$6,1,0)</f>
        <v>0</v>
      </c>
      <c r="U3296">
        <f>IF(Q3296&gt;Treshold!$D$7,1,0)</f>
        <v>0</v>
      </c>
      <c r="V3296" t="str">
        <f>IFERROR(VLOOKUP(H3296,jp!AL:AP,4,0),"Belum Masuk JP")</f>
        <v>Belum Masuk JP</v>
      </c>
      <c r="W3296">
        <f>IFERROR(VLOOKUP(H3296,jp!AL:AP,5,0),0)</f>
        <v>0</v>
      </c>
    </row>
    <row r="3297" spans="8:23" x14ac:dyDescent="0.35">
      <c r="H3297">
        <f t="shared" si="309"/>
        <v>0</v>
      </c>
      <c r="I3297">
        <f t="shared" si="309"/>
        <v>0</v>
      </c>
      <c r="J3297" s="2">
        <f t="shared" si="309"/>
        <v>0</v>
      </c>
      <c r="K3297" s="2">
        <f t="shared" si="309"/>
        <v>0</v>
      </c>
      <c r="L3297" s="2">
        <f t="shared" si="310"/>
        <v>0</v>
      </c>
      <c r="M3297" s="2">
        <f t="shared" si="310"/>
        <v>0</v>
      </c>
      <c r="N3297" s="3">
        <f t="shared" si="311"/>
        <v>0</v>
      </c>
      <c r="O3297" s="3">
        <f t="shared" si="312"/>
        <v>0</v>
      </c>
      <c r="P3297" s="3">
        <f t="shared" si="313"/>
        <v>0</v>
      </c>
      <c r="Q3297" s="3">
        <f t="shared" si="314"/>
        <v>0</v>
      </c>
      <c r="R3297">
        <f>IF(N3297&gt;Treshold!$D$4,1,0)</f>
        <v>0</v>
      </c>
      <c r="S3297">
        <f>IF(O3297&gt;Treshold!$D$5,1,0)</f>
        <v>0</v>
      </c>
      <c r="T3297">
        <f>IF(P3297&gt;Treshold!$D$6,1,0)</f>
        <v>0</v>
      </c>
      <c r="U3297">
        <f>IF(Q3297&gt;Treshold!$D$7,1,0)</f>
        <v>0</v>
      </c>
      <c r="V3297" t="str">
        <f>IFERROR(VLOOKUP(H3297,jp!AL:AP,4,0),"Belum Masuk JP")</f>
        <v>Belum Masuk JP</v>
      </c>
      <c r="W3297">
        <f>IFERROR(VLOOKUP(H3297,jp!AL:AP,5,0),0)</f>
        <v>0</v>
      </c>
    </row>
    <row r="3298" spans="8:23" x14ac:dyDescent="0.35">
      <c r="H3298">
        <f t="shared" si="309"/>
        <v>0</v>
      </c>
      <c r="I3298">
        <f t="shared" si="309"/>
        <v>0</v>
      </c>
      <c r="J3298" s="2">
        <f t="shared" si="309"/>
        <v>0</v>
      </c>
      <c r="K3298" s="2">
        <f t="shared" si="309"/>
        <v>0</v>
      </c>
      <c r="L3298" s="2">
        <f t="shared" si="310"/>
        <v>0</v>
      </c>
      <c r="M3298" s="2">
        <f t="shared" si="310"/>
        <v>0</v>
      </c>
      <c r="N3298" s="3">
        <f t="shared" si="311"/>
        <v>0</v>
      </c>
      <c r="O3298" s="3">
        <f t="shared" si="312"/>
        <v>0</v>
      </c>
      <c r="P3298" s="3">
        <f t="shared" si="313"/>
        <v>0</v>
      </c>
      <c r="Q3298" s="3">
        <f t="shared" si="314"/>
        <v>0</v>
      </c>
      <c r="R3298">
        <f>IF(N3298&gt;Treshold!$D$4,1,0)</f>
        <v>0</v>
      </c>
      <c r="S3298">
        <f>IF(O3298&gt;Treshold!$D$5,1,0)</f>
        <v>0</v>
      </c>
      <c r="T3298">
        <f>IF(P3298&gt;Treshold!$D$6,1,0)</f>
        <v>0</v>
      </c>
      <c r="U3298">
        <f>IF(Q3298&gt;Treshold!$D$7,1,0)</f>
        <v>0</v>
      </c>
      <c r="V3298" t="str">
        <f>IFERROR(VLOOKUP(H3298,jp!AL:AP,4,0),"Belum Masuk JP")</f>
        <v>Belum Masuk JP</v>
      </c>
      <c r="W3298">
        <f>IFERROR(VLOOKUP(H3298,jp!AL:AP,5,0),0)</f>
        <v>0</v>
      </c>
    </row>
    <row r="3299" spans="8:23" x14ac:dyDescent="0.35">
      <c r="H3299">
        <f t="shared" si="309"/>
        <v>0</v>
      </c>
      <c r="I3299">
        <f t="shared" si="309"/>
        <v>0</v>
      </c>
      <c r="J3299" s="2">
        <f t="shared" si="309"/>
        <v>0</v>
      </c>
      <c r="K3299" s="2">
        <f t="shared" si="309"/>
        <v>0</v>
      </c>
      <c r="L3299" s="2">
        <f t="shared" si="310"/>
        <v>0</v>
      </c>
      <c r="M3299" s="2">
        <f t="shared" si="310"/>
        <v>0</v>
      </c>
      <c r="N3299" s="3">
        <f t="shared" si="311"/>
        <v>0</v>
      </c>
      <c r="O3299" s="3">
        <f t="shared" si="312"/>
        <v>0</v>
      </c>
      <c r="P3299" s="3">
        <f t="shared" si="313"/>
        <v>0</v>
      </c>
      <c r="Q3299" s="3">
        <f t="shared" si="314"/>
        <v>0</v>
      </c>
      <c r="R3299">
        <f>IF(N3299&gt;Treshold!$D$4,1,0)</f>
        <v>0</v>
      </c>
      <c r="S3299">
        <f>IF(O3299&gt;Treshold!$D$5,1,0)</f>
        <v>0</v>
      </c>
      <c r="T3299">
        <f>IF(P3299&gt;Treshold!$D$6,1,0)</f>
        <v>0</v>
      </c>
      <c r="U3299">
        <f>IF(Q3299&gt;Treshold!$D$7,1,0)</f>
        <v>0</v>
      </c>
      <c r="V3299" t="str">
        <f>IFERROR(VLOOKUP(H3299,jp!AL:AP,4,0),"Belum Masuk JP")</f>
        <v>Belum Masuk JP</v>
      </c>
      <c r="W3299">
        <f>IFERROR(VLOOKUP(H3299,jp!AL:AP,5,0),0)</f>
        <v>0</v>
      </c>
    </row>
    <row r="3300" spans="8:23" x14ac:dyDescent="0.35">
      <c r="H3300">
        <f t="shared" si="309"/>
        <v>0</v>
      </c>
      <c r="I3300">
        <f t="shared" si="309"/>
        <v>0</v>
      </c>
      <c r="J3300" s="2">
        <f t="shared" si="309"/>
        <v>0</v>
      </c>
      <c r="K3300" s="2">
        <f t="shared" si="309"/>
        <v>0</v>
      </c>
      <c r="L3300" s="2">
        <f t="shared" si="310"/>
        <v>0</v>
      </c>
      <c r="M3300" s="2">
        <f t="shared" si="310"/>
        <v>0</v>
      </c>
      <c r="N3300" s="3">
        <f t="shared" si="311"/>
        <v>0</v>
      </c>
      <c r="O3300" s="3">
        <f t="shared" si="312"/>
        <v>0</v>
      </c>
      <c r="P3300" s="3">
        <f t="shared" si="313"/>
        <v>0</v>
      </c>
      <c r="Q3300" s="3">
        <f t="shared" si="314"/>
        <v>0</v>
      </c>
      <c r="R3300">
        <f>IF(N3300&gt;Treshold!$D$4,1,0)</f>
        <v>0</v>
      </c>
      <c r="S3300">
        <f>IF(O3300&gt;Treshold!$D$5,1,0)</f>
        <v>0</v>
      </c>
      <c r="T3300">
        <f>IF(P3300&gt;Treshold!$D$6,1,0)</f>
        <v>0</v>
      </c>
      <c r="U3300">
        <f>IF(Q3300&gt;Treshold!$D$7,1,0)</f>
        <v>0</v>
      </c>
      <c r="V3300" t="str">
        <f>IFERROR(VLOOKUP(H3300,jp!AL:AP,4,0),"Belum Masuk JP")</f>
        <v>Belum Masuk JP</v>
      </c>
      <c r="W3300">
        <f>IFERROR(VLOOKUP(H3300,jp!AL:AP,5,0),0)</f>
        <v>0</v>
      </c>
    </row>
    <row r="3301" spans="8:23" x14ac:dyDescent="0.35">
      <c r="H3301">
        <f t="shared" si="309"/>
        <v>0</v>
      </c>
      <c r="I3301">
        <f t="shared" si="309"/>
        <v>0</v>
      </c>
      <c r="J3301" s="2">
        <f t="shared" si="309"/>
        <v>0</v>
      </c>
      <c r="K3301" s="2">
        <f t="shared" si="309"/>
        <v>0</v>
      </c>
      <c r="L3301" s="2">
        <f t="shared" si="310"/>
        <v>0</v>
      </c>
      <c r="M3301" s="2">
        <f t="shared" si="310"/>
        <v>0</v>
      </c>
      <c r="N3301" s="3">
        <f t="shared" si="311"/>
        <v>0</v>
      </c>
      <c r="O3301" s="3">
        <f t="shared" si="312"/>
        <v>0</v>
      </c>
      <c r="P3301" s="3">
        <f t="shared" si="313"/>
        <v>0</v>
      </c>
      <c r="Q3301" s="3">
        <f t="shared" si="314"/>
        <v>0</v>
      </c>
      <c r="R3301">
        <f>IF(N3301&gt;Treshold!$D$4,1,0)</f>
        <v>0</v>
      </c>
      <c r="S3301">
        <f>IF(O3301&gt;Treshold!$D$5,1,0)</f>
        <v>0</v>
      </c>
      <c r="T3301">
        <f>IF(P3301&gt;Treshold!$D$6,1,0)</f>
        <v>0</v>
      </c>
      <c r="U3301">
        <f>IF(Q3301&gt;Treshold!$D$7,1,0)</f>
        <v>0</v>
      </c>
      <c r="V3301" t="str">
        <f>IFERROR(VLOOKUP(H3301,jp!AL:AP,4,0),"Belum Masuk JP")</f>
        <v>Belum Masuk JP</v>
      </c>
      <c r="W3301">
        <f>IFERROR(VLOOKUP(H3301,jp!AL:AP,5,0),0)</f>
        <v>0</v>
      </c>
    </row>
    <row r="3302" spans="8:23" x14ac:dyDescent="0.35">
      <c r="H3302">
        <f t="shared" si="309"/>
        <v>0</v>
      </c>
      <c r="I3302">
        <f t="shared" si="309"/>
        <v>0</v>
      </c>
      <c r="J3302" s="2">
        <f t="shared" si="309"/>
        <v>0</v>
      </c>
      <c r="K3302" s="2">
        <f t="shared" si="309"/>
        <v>0</v>
      </c>
      <c r="L3302" s="2">
        <f t="shared" si="310"/>
        <v>0</v>
      </c>
      <c r="M3302" s="2">
        <f t="shared" si="310"/>
        <v>0</v>
      </c>
      <c r="N3302" s="3">
        <f t="shared" si="311"/>
        <v>0</v>
      </c>
      <c r="O3302" s="3">
        <f t="shared" si="312"/>
        <v>0</v>
      </c>
      <c r="P3302" s="3">
        <f t="shared" si="313"/>
        <v>0</v>
      </c>
      <c r="Q3302" s="3">
        <f t="shared" si="314"/>
        <v>0</v>
      </c>
      <c r="R3302">
        <f>IF(N3302&gt;Treshold!$D$4,1,0)</f>
        <v>0</v>
      </c>
      <c r="S3302">
        <f>IF(O3302&gt;Treshold!$D$5,1,0)</f>
        <v>0</v>
      </c>
      <c r="T3302">
        <f>IF(P3302&gt;Treshold!$D$6,1,0)</f>
        <v>0</v>
      </c>
      <c r="U3302">
        <f>IF(Q3302&gt;Treshold!$D$7,1,0)</f>
        <v>0</v>
      </c>
      <c r="V3302" t="str">
        <f>IFERROR(VLOOKUP(H3302,jp!AL:AP,4,0),"Belum Masuk JP")</f>
        <v>Belum Masuk JP</v>
      </c>
      <c r="W3302">
        <f>IFERROR(VLOOKUP(H3302,jp!AL:AP,5,0),0)</f>
        <v>0</v>
      </c>
    </row>
    <row r="3303" spans="8:23" x14ac:dyDescent="0.35">
      <c r="H3303">
        <f t="shared" si="309"/>
        <v>0</v>
      </c>
      <c r="I3303">
        <f t="shared" si="309"/>
        <v>0</v>
      </c>
      <c r="J3303" s="2">
        <f t="shared" si="309"/>
        <v>0</v>
      </c>
      <c r="K3303" s="2">
        <f t="shared" si="309"/>
        <v>0</v>
      </c>
      <c r="L3303" s="2">
        <f t="shared" si="310"/>
        <v>0</v>
      </c>
      <c r="M3303" s="2">
        <f t="shared" si="310"/>
        <v>0</v>
      </c>
      <c r="N3303" s="3">
        <f t="shared" si="311"/>
        <v>0</v>
      </c>
      <c r="O3303" s="3">
        <f t="shared" si="312"/>
        <v>0</v>
      </c>
      <c r="P3303" s="3">
        <f t="shared" si="313"/>
        <v>0</v>
      </c>
      <c r="Q3303" s="3">
        <f t="shared" si="314"/>
        <v>0</v>
      </c>
      <c r="R3303">
        <f>IF(N3303&gt;Treshold!$D$4,1,0)</f>
        <v>0</v>
      </c>
      <c r="S3303">
        <f>IF(O3303&gt;Treshold!$D$5,1,0)</f>
        <v>0</v>
      </c>
      <c r="T3303">
        <f>IF(P3303&gt;Treshold!$D$6,1,0)</f>
        <v>0</v>
      </c>
      <c r="U3303">
        <f>IF(Q3303&gt;Treshold!$D$7,1,0)</f>
        <v>0</v>
      </c>
      <c r="V3303" t="str">
        <f>IFERROR(VLOOKUP(H3303,jp!AL:AP,4,0),"Belum Masuk JP")</f>
        <v>Belum Masuk JP</v>
      </c>
      <c r="W3303">
        <f>IFERROR(VLOOKUP(H3303,jp!AL:AP,5,0),0)</f>
        <v>0</v>
      </c>
    </row>
    <row r="3304" spans="8:23" x14ac:dyDescent="0.35">
      <c r="H3304">
        <f t="shared" si="309"/>
        <v>0</v>
      </c>
      <c r="I3304">
        <f t="shared" si="309"/>
        <v>0</v>
      </c>
      <c r="J3304" s="2">
        <f t="shared" si="309"/>
        <v>0</v>
      </c>
      <c r="K3304" s="2">
        <f t="shared" si="309"/>
        <v>0</v>
      </c>
      <c r="L3304" s="2">
        <f t="shared" si="310"/>
        <v>0</v>
      </c>
      <c r="M3304" s="2">
        <f t="shared" si="310"/>
        <v>0</v>
      </c>
      <c r="N3304" s="3">
        <f t="shared" si="311"/>
        <v>0</v>
      </c>
      <c r="O3304" s="3">
        <f t="shared" si="312"/>
        <v>0</v>
      </c>
      <c r="P3304" s="3">
        <f t="shared" si="313"/>
        <v>0</v>
      </c>
      <c r="Q3304" s="3">
        <f t="shared" si="314"/>
        <v>0</v>
      </c>
      <c r="R3304">
        <f>IF(N3304&gt;Treshold!$D$4,1,0)</f>
        <v>0</v>
      </c>
      <c r="S3304">
        <f>IF(O3304&gt;Treshold!$D$5,1,0)</f>
        <v>0</v>
      </c>
      <c r="T3304">
        <f>IF(P3304&gt;Treshold!$D$6,1,0)</f>
        <v>0</v>
      </c>
      <c r="U3304">
        <f>IF(Q3304&gt;Treshold!$D$7,1,0)</f>
        <v>0</v>
      </c>
      <c r="V3304" t="str">
        <f>IFERROR(VLOOKUP(H3304,jp!AL:AP,4,0),"Belum Masuk JP")</f>
        <v>Belum Masuk JP</v>
      </c>
      <c r="W3304">
        <f>IFERROR(VLOOKUP(H3304,jp!AL:AP,5,0),0)</f>
        <v>0</v>
      </c>
    </row>
    <row r="3305" spans="8:23" x14ac:dyDescent="0.35">
      <c r="H3305">
        <f t="shared" si="309"/>
        <v>0</v>
      </c>
      <c r="I3305">
        <f t="shared" si="309"/>
        <v>0</v>
      </c>
      <c r="J3305" s="2">
        <f t="shared" si="309"/>
        <v>0</v>
      </c>
      <c r="K3305" s="2">
        <f t="shared" si="309"/>
        <v>0</v>
      </c>
      <c r="L3305" s="2">
        <f t="shared" si="310"/>
        <v>0</v>
      </c>
      <c r="M3305" s="2">
        <f t="shared" si="310"/>
        <v>0</v>
      </c>
      <c r="N3305" s="3">
        <f t="shared" si="311"/>
        <v>0</v>
      </c>
      <c r="O3305" s="3">
        <f t="shared" si="312"/>
        <v>0</v>
      </c>
      <c r="P3305" s="3">
        <f t="shared" si="313"/>
        <v>0</v>
      </c>
      <c r="Q3305" s="3">
        <f t="shared" si="314"/>
        <v>0</v>
      </c>
      <c r="R3305">
        <f>IF(N3305&gt;Treshold!$D$4,1,0)</f>
        <v>0</v>
      </c>
      <c r="S3305">
        <f>IF(O3305&gt;Treshold!$D$5,1,0)</f>
        <v>0</v>
      </c>
      <c r="T3305">
        <f>IF(P3305&gt;Treshold!$D$6,1,0)</f>
        <v>0</v>
      </c>
      <c r="U3305">
        <f>IF(Q3305&gt;Treshold!$D$7,1,0)</f>
        <v>0</v>
      </c>
      <c r="V3305" t="str">
        <f>IFERROR(VLOOKUP(H3305,jp!AL:AP,4,0),"Belum Masuk JP")</f>
        <v>Belum Masuk JP</v>
      </c>
      <c r="W3305">
        <f>IFERROR(VLOOKUP(H3305,jp!AL:AP,5,0),0)</f>
        <v>0</v>
      </c>
    </row>
    <row r="3306" spans="8:23" x14ac:dyDescent="0.35">
      <c r="H3306">
        <f t="shared" si="309"/>
        <v>0</v>
      </c>
      <c r="I3306">
        <f t="shared" si="309"/>
        <v>0</v>
      </c>
      <c r="J3306" s="2">
        <f t="shared" si="309"/>
        <v>0</v>
      </c>
      <c r="K3306" s="2">
        <f t="shared" si="309"/>
        <v>0</v>
      </c>
      <c r="L3306" s="2">
        <f t="shared" si="310"/>
        <v>0</v>
      </c>
      <c r="M3306" s="2">
        <f t="shared" si="310"/>
        <v>0</v>
      </c>
      <c r="N3306" s="3">
        <f t="shared" si="311"/>
        <v>0</v>
      </c>
      <c r="O3306" s="3">
        <f t="shared" si="312"/>
        <v>0</v>
      </c>
      <c r="P3306" s="3">
        <f t="shared" si="313"/>
        <v>0</v>
      </c>
      <c r="Q3306" s="3">
        <f t="shared" si="314"/>
        <v>0</v>
      </c>
      <c r="R3306">
        <f>IF(N3306&gt;Treshold!$D$4,1,0)</f>
        <v>0</v>
      </c>
      <c r="S3306">
        <f>IF(O3306&gt;Treshold!$D$5,1,0)</f>
        <v>0</v>
      </c>
      <c r="T3306">
        <f>IF(P3306&gt;Treshold!$D$6,1,0)</f>
        <v>0</v>
      </c>
      <c r="U3306">
        <f>IF(Q3306&gt;Treshold!$D$7,1,0)</f>
        <v>0</v>
      </c>
      <c r="V3306" t="str">
        <f>IFERROR(VLOOKUP(H3306,jp!AL:AP,4,0),"Belum Masuk JP")</f>
        <v>Belum Masuk JP</v>
      </c>
      <c r="W3306">
        <f>IFERROR(VLOOKUP(H3306,jp!AL:AP,5,0),0)</f>
        <v>0</v>
      </c>
    </row>
    <row r="3307" spans="8:23" x14ac:dyDescent="0.35">
      <c r="H3307">
        <f t="shared" si="309"/>
        <v>0</v>
      </c>
      <c r="I3307">
        <f t="shared" si="309"/>
        <v>0</v>
      </c>
      <c r="J3307" s="2">
        <f t="shared" si="309"/>
        <v>0</v>
      </c>
      <c r="K3307" s="2">
        <f t="shared" si="309"/>
        <v>0</v>
      </c>
      <c r="L3307" s="2">
        <f t="shared" si="310"/>
        <v>0</v>
      </c>
      <c r="M3307" s="2">
        <f t="shared" si="310"/>
        <v>0</v>
      </c>
      <c r="N3307" s="3">
        <f t="shared" si="311"/>
        <v>0</v>
      </c>
      <c r="O3307" s="3">
        <f t="shared" si="312"/>
        <v>0</v>
      </c>
      <c r="P3307" s="3">
        <f t="shared" si="313"/>
        <v>0</v>
      </c>
      <c r="Q3307" s="3">
        <f t="shared" si="314"/>
        <v>0</v>
      </c>
      <c r="R3307">
        <f>IF(N3307&gt;Treshold!$D$4,1,0)</f>
        <v>0</v>
      </c>
      <c r="S3307">
        <f>IF(O3307&gt;Treshold!$D$5,1,0)</f>
        <v>0</v>
      </c>
      <c r="T3307">
        <f>IF(P3307&gt;Treshold!$D$6,1,0)</f>
        <v>0</v>
      </c>
      <c r="U3307">
        <f>IF(Q3307&gt;Treshold!$D$7,1,0)</f>
        <v>0</v>
      </c>
      <c r="V3307" t="str">
        <f>IFERROR(VLOOKUP(H3307,jp!AL:AP,4,0),"Belum Masuk JP")</f>
        <v>Belum Masuk JP</v>
      </c>
      <c r="W3307">
        <f>IFERROR(VLOOKUP(H3307,jp!AL:AP,5,0),0)</f>
        <v>0</v>
      </c>
    </row>
    <row r="3308" spans="8:23" x14ac:dyDescent="0.35">
      <c r="H3308">
        <f t="shared" si="309"/>
        <v>0</v>
      </c>
      <c r="I3308">
        <f t="shared" si="309"/>
        <v>0</v>
      </c>
      <c r="J3308" s="2">
        <f t="shared" si="309"/>
        <v>0</v>
      </c>
      <c r="K3308" s="2">
        <f t="shared" si="309"/>
        <v>0</v>
      </c>
      <c r="L3308" s="2">
        <f t="shared" si="310"/>
        <v>0</v>
      </c>
      <c r="M3308" s="2">
        <f t="shared" si="310"/>
        <v>0</v>
      </c>
      <c r="N3308" s="3">
        <f t="shared" si="311"/>
        <v>0</v>
      </c>
      <c r="O3308" s="3">
        <f t="shared" si="312"/>
        <v>0</v>
      </c>
      <c r="P3308" s="3">
        <f t="shared" si="313"/>
        <v>0</v>
      </c>
      <c r="Q3308" s="3">
        <f t="shared" si="314"/>
        <v>0</v>
      </c>
      <c r="R3308">
        <f>IF(N3308&gt;Treshold!$D$4,1,0)</f>
        <v>0</v>
      </c>
      <c r="S3308">
        <f>IF(O3308&gt;Treshold!$D$5,1,0)</f>
        <v>0</v>
      </c>
      <c r="T3308">
        <f>IF(P3308&gt;Treshold!$D$6,1,0)</f>
        <v>0</v>
      </c>
      <c r="U3308">
        <f>IF(Q3308&gt;Treshold!$D$7,1,0)</f>
        <v>0</v>
      </c>
      <c r="V3308" t="str">
        <f>IFERROR(VLOOKUP(H3308,jp!AL:AP,4,0),"Belum Masuk JP")</f>
        <v>Belum Masuk JP</v>
      </c>
      <c r="W3308">
        <f>IFERROR(VLOOKUP(H3308,jp!AL:AP,5,0),0)</f>
        <v>0</v>
      </c>
    </row>
    <row r="3309" spans="8:23" x14ac:dyDescent="0.35">
      <c r="H3309">
        <f t="shared" si="309"/>
        <v>0</v>
      </c>
      <c r="I3309">
        <f t="shared" si="309"/>
        <v>0</v>
      </c>
      <c r="J3309" s="2">
        <f t="shared" si="309"/>
        <v>0</v>
      </c>
      <c r="K3309" s="2">
        <f t="shared" si="309"/>
        <v>0</v>
      </c>
      <c r="L3309" s="2">
        <f t="shared" si="310"/>
        <v>0</v>
      </c>
      <c r="M3309" s="2">
        <f t="shared" si="310"/>
        <v>0</v>
      </c>
      <c r="N3309" s="3">
        <f t="shared" si="311"/>
        <v>0</v>
      </c>
      <c r="O3309" s="3">
        <f t="shared" si="312"/>
        <v>0</v>
      </c>
      <c r="P3309" s="3">
        <f t="shared" si="313"/>
        <v>0</v>
      </c>
      <c r="Q3309" s="3">
        <f t="shared" si="314"/>
        <v>0</v>
      </c>
      <c r="R3309">
        <f>IF(N3309&gt;Treshold!$D$4,1,0)</f>
        <v>0</v>
      </c>
      <c r="S3309">
        <f>IF(O3309&gt;Treshold!$D$5,1,0)</f>
        <v>0</v>
      </c>
      <c r="T3309">
        <f>IF(P3309&gt;Treshold!$D$6,1,0)</f>
        <v>0</v>
      </c>
      <c r="U3309">
        <f>IF(Q3309&gt;Treshold!$D$7,1,0)</f>
        <v>0</v>
      </c>
      <c r="V3309" t="str">
        <f>IFERROR(VLOOKUP(H3309,jp!AL:AP,4,0),"Belum Masuk JP")</f>
        <v>Belum Masuk JP</v>
      </c>
      <c r="W3309">
        <f>IFERROR(VLOOKUP(H3309,jp!AL:AP,5,0),0)</f>
        <v>0</v>
      </c>
    </row>
    <row r="3310" spans="8:23" x14ac:dyDescent="0.35">
      <c r="H3310">
        <f t="shared" si="309"/>
        <v>0</v>
      </c>
      <c r="I3310">
        <f t="shared" si="309"/>
        <v>0</v>
      </c>
      <c r="J3310" s="2">
        <f t="shared" si="309"/>
        <v>0</v>
      </c>
      <c r="K3310" s="2">
        <f t="shared" si="309"/>
        <v>0</v>
      </c>
      <c r="L3310" s="2">
        <f t="shared" si="310"/>
        <v>0</v>
      </c>
      <c r="M3310" s="2">
        <f t="shared" si="310"/>
        <v>0</v>
      </c>
      <c r="N3310" s="3">
        <f t="shared" si="311"/>
        <v>0</v>
      </c>
      <c r="O3310" s="3">
        <f t="shared" si="312"/>
        <v>0</v>
      </c>
      <c r="P3310" s="3">
        <f t="shared" si="313"/>
        <v>0</v>
      </c>
      <c r="Q3310" s="3">
        <f t="shared" si="314"/>
        <v>0</v>
      </c>
      <c r="R3310">
        <f>IF(N3310&gt;Treshold!$D$4,1,0)</f>
        <v>0</v>
      </c>
      <c r="S3310">
        <f>IF(O3310&gt;Treshold!$D$5,1,0)</f>
        <v>0</v>
      </c>
      <c r="T3310">
        <f>IF(P3310&gt;Treshold!$D$6,1,0)</f>
        <v>0</v>
      </c>
      <c r="U3310">
        <f>IF(Q3310&gt;Treshold!$D$7,1,0)</f>
        <v>0</v>
      </c>
      <c r="V3310" t="str">
        <f>IFERROR(VLOOKUP(H3310,jp!AL:AP,4,0),"Belum Masuk JP")</f>
        <v>Belum Masuk JP</v>
      </c>
      <c r="W3310">
        <f>IFERROR(VLOOKUP(H3310,jp!AL:AP,5,0),0)</f>
        <v>0</v>
      </c>
    </row>
    <row r="3311" spans="8:23" x14ac:dyDescent="0.35">
      <c r="H3311">
        <f t="shared" si="309"/>
        <v>0</v>
      </c>
      <c r="I3311">
        <f t="shared" si="309"/>
        <v>0</v>
      </c>
      <c r="J3311" s="2">
        <f t="shared" si="309"/>
        <v>0</v>
      </c>
      <c r="K3311" s="2">
        <f t="shared" si="309"/>
        <v>0</v>
      </c>
      <c r="L3311" s="2">
        <f t="shared" si="310"/>
        <v>0</v>
      </c>
      <c r="M3311" s="2">
        <f t="shared" si="310"/>
        <v>0</v>
      </c>
      <c r="N3311" s="3">
        <f t="shared" si="311"/>
        <v>0</v>
      </c>
      <c r="O3311" s="3">
        <f t="shared" si="312"/>
        <v>0</v>
      </c>
      <c r="P3311" s="3">
        <f t="shared" si="313"/>
        <v>0</v>
      </c>
      <c r="Q3311" s="3">
        <f t="shared" si="314"/>
        <v>0</v>
      </c>
      <c r="R3311">
        <f>IF(N3311&gt;Treshold!$D$4,1,0)</f>
        <v>0</v>
      </c>
      <c r="S3311">
        <f>IF(O3311&gt;Treshold!$D$5,1,0)</f>
        <v>0</v>
      </c>
      <c r="T3311">
        <f>IF(P3311&gt;Treshold!$D$6,1,0)</f>
        <v>0</v>
      </c>
      <c r="U3311">
        <f>IF(Q3311&gt;Treshold!$D$7,1,0)</f>
        <v>0</v>
      </c>
      <c r="V3311" t="str">
        <f>IFERROR(VLOOKUP(H3311,jp!AL:AP,4,0),"Belum Masuk JP")</f>
        <v>Belum Masuk JP</v>
      </c>
      <c r="W3311">
        <f>IFERROR(VLOOKUP(H3311,jp!AL:AP,5,0),0)</f>
        <v>0</v>
      </c>
    </row>
    <row r="3312" spans="8:23" x14ac:dyDescent="0.35">
      <c r="H3312">
        <f t="shared" si="309"/>
        <v>0</v>
      </c>
      <c r="I3312">
        <f t="shared" si="309"/>
        <v>0</v>
      </c>
      <c r="J3312" s="2">
        <f t="shared" si="309"/>
        <v>0</v>
      </c>
      <c r="K3312" s="2">
        <f t="shared" si="309"/>
        <v>0</v>
      </c>
      <c r="L3312" s="2">
        <f t="shared" si="310"/>
        <v>0</v>
      </c>
      <c r="M3312" s="2">
        <f t="shared" si="310"/>
        <v>0</v>
      </c>
      <c r="N3312" s="3">
        <f t="shared" si="311"/>
        <v>0</v>
      </c>
      <c r="O3312" s="3">
        <f t="shared" si="312"/>
        <v>0</v>
      </c>
      <c r="P3312" s="3">
        <f t="shared" si="313"/>
        <v>0</v>
      </c>
      <c r="Q3312" s="3">
        <f t="shared" si="314"/>
        <v>0</v>
      </c>
      <c r="R3312">
        <f>IF(N3312&gt;Treshold!$D$4,1,0)</f>
        <v>0</v>
      </c>
      <c r="S3312">
        <f>IF(O3312&gt;Treshold!$D$5,1,0)</f>
        <v>0</v>
      </c>
      <c r="T3312">
        <f>IF(P3312&gt;Treshold!$D$6,1,0)</f>
        <v>0</v>
      </c>
      <c r="U3312">
        <f>IF(Q3312&gt;Treshold!$D$7,1,0)</f>
        <v>0</v>
      </c>
      <c r="V3312" t="str">
        <f>IFERROR(VLOOKUP(H3312,jp!AL:AP,4,0),"Belum Masuk JP")</f>
        <v>Belum Masuk JP</v>
      </c>
      <c r="W3312">
        <f>IFERROR(VLOOKUP(H3312,jp!AL:AP,5,0),0)</f>
        <v>0</v>
      </c>
    </row>
    <row r="3313" spans="8:23" x14ac:dyDescent="0.35">
      <c r="H3313">
        <f t="shared" si="309"/>
        <v>0</v>
      </c>
      <c r="I3313">
        <f t="shared" si="309"/>
        <v>0</v>
      </c>
      <c r="J3313" s="2">
        <f t="shared" si="309"/>
        <v>0</v>
      </c>
      <c r="K3313" s="2">
        <f t="shared" si="309"/>
        <v>0</v>
      </c>
      <c r="L3313" s="2">
        <f t="shared" si="310"/>
        <v>0</v>
      </c>
      <c r="M3313" s="2">
        <f t="shared" si="310"/>
        <v>0</v>
      </c>
      <c r="N3313" s="3">
        <f t="shared" si="311"/>
        <v>0</v>
      </c>
      <c r="O3313" s="3">
        <f t="shared" si="312"/>
        <v>0</v>
      </c>
      <c r="P3313" s="3">
        <f t="shared" si="313"/>
        <v>0</v>
      </c>
      <c r="Q3313" s="3">
        <f t="shared" si="314"/>
        <v>0</v>
      </c>
      <c r="R3313">
        <f>IF(N3313&gt;Treshold!$D$4,1,0)</f>
        <v>0</v>
      </c>
      <c r="S3313">
        <f>IF(O3313&gt;Treshold!$D$5,1,0)</f>
        <v>0</v>
      </c>
      <c r="T3313">
        <f>IF(P3313&gt;Treshold!$D$6,1,0)</f>
        <v>0</v>
      </c>
      <c r="U3313">
        <f>IF(Q3313&gt;Treshold!$D$7,1,0)</f>
        <v>0</v>
      </c>
      <c r="V3313" t="str">
        <f>IFERROR(VLOOKUP(H3313,jp!AL:AP,4,0),"Belum Masuk JP")</f>
        <v>Belum Masuk JP</v>
      </c>
      <c r="W3313">
        <f>IFERROR(VLOOKUP(H3313,jp!AL:AP,5,0),0)</f>
        <v>0</v>
      </c>
    </row>
    <row r="3314" spans="8:23" x14ac:dyDescent="0.35">
      <c r="H3314">
        <f t="shared" si="309"/>
        <v>0</v>
      </c>
      <c r="I3314">
        <f t="shared" si="309"/>
        <v>0</v>
      </c>
      <c r="J3314" s="2">
        <f t="shared" si="309"/>
        <v>0</v>
      </c>
      <c r="K3314" s="2">
        <f t="shared" si="309"/>
        <v>0</v>
      </c>
      <c r="L3314" s="2">
        <f t="shared" si="310"/>
        <v>0</v>
      </c>
      <c r="M3314" s="2">
        <f t="shared" si="310"/>
        <v>0</v>
      </c>
      <c r="N3314" s="3">
        <f t="shared" si="311"/>
        <v>0</v>
      </c>
      <c r="O3314" s="3">
        <f t="shared" si="312"/>
        <v>0</v>
      </c>
      <c r="P3314" s="3">
        <f t="shared" si="313"/>
        <v>0</v>
      </c>
      <c r="Q3314" s="3">
        <f t="shared" si="314"/>
        <v>0</v>
      </c>
      <c r="R3314">
        <f>IF(N3314&gt;Treshold!$D$4,1,0)</f>
        <v>0</v>
      </c>
      <c r="S3314">
        <f>IF(O3314&gt;Treshold!$D$5,1,0)</f>
        <v>0</v>
      </c>
      <c r="T3314">
        <f>IF(P3314&gt;Treshold!$D$6,1,0)</f>
        <v>0</v>
      </c>
      <c r="U3314">
        <f>IF(Q3314&gt;Treshold!$D$7,1,0)</f>
        <v>0</v>
      </c>
      <c r="V3314" t="str">
        <f>IFERROR(VLOOKUP(H3314,jp!AL:AP,4,0),"Belum Masuk JP")</f>
        <v>Belum Masuk JP</v>
      </c>
      <c r="W3314">
        <f>IFERROR(VLOOKUP(H3314,jp!AL:AP,5,0),0)</f>
        <v>0</v>
      </c>
    </row>
    <row r="3315" spans="8:23" x14ac:dyDescent="0.35">
      <c r="H3315">
        <f t="shared" si="309"/>
        <v>0</v>
      </c>
      <c r="I3315">
        <f t="shared" si="309"/>
        <v>0</v>
      </c>
      <c r="J3315" s="2">
        <f t="shared" si="309"/>
        <v>0</v>
      </c>
      <c r="K3315" s="2">
        <f t="shared" si="309"/>
        <v>0</v>
      </c>
      <c r="L3315" s="2">
        <f t="shared" si="310"/>
        <v>0</v>
      </c>
      <c r="M3315" s="2">
        <f t="shared" si="310"/>
        <v>0</v>
      </c>
      <c r="N3315" s="3">
        <f t="shared" si="311"/>
        <v>0</v>
      </c>
      <c r="O3315" s="3">
        <f t="shared" si="312"/>
        <v>0</v>
      </c>
      <c r="P3315" s="3">
        <f t="shared" si="313"/>
        <v>0</v>
      </c>
      <c r="Q3315" s="3">
        <f t="shared" si="314"/>
        <v>0</v>
      </c>
      <c r="R3315">
        <f>IF(N3315&gt;Treshold!$D$4,1,0)</f>
        <v>0</v>
      </c>
      <c r="S3315">
        <f>IF(O3315&gt;Treshold!$D$5,1,0)</f>
        <v>0</v>
      </c>
      <c r="T3315">
        <f>IF(P3315&gt;Treshold!$D$6,1,0)</f>
        <v>0</v>
      </c>
      <c r="U3315">
        <f>IF(Q3315&gt;Treshold!$D$7,1,0)</f>
        <v>0</v>
      </c>
      <c r="V3315" t="str">
        <f>IFERROR(VLOOKUP(H3315,jp!AL:AP,4,0),"Belum Masuk JP")</f>
        <v>Belum Masuk JP</v>
      </c>
      <c r="W3315">
        <f>IFERROR(VLOOKUP(H3315,jp!AL:AP,5,0),0)</f>
        <v>0</v>
      </c>
    </row>
    <row r="3316" spans="8:23" x14ac:dyDescent="0.35">
      <c r="H3316">
        <f t="shared" si="309"/>
        <v>0</v>
      </c>
      <c r="I3316">
        <f t="shared" si="309"/>
        <v>0</v>
      </c>
      <c r="J3316" s="2">
        <f t="shared" si="309"/>
        <v>0</v>
      </c>
      <c r="K3316" s="2">
        <f t="shared" si="309"/>
        <v>0</v>
      </c>
      <c r="L3316" s="2">
        <f t="shared" si="310"/>
        <v>0</v>
      </c>
      <c r="M3316" s="2">
        <f t="shared" si="310"/>
        <v>0</v>
      </c>
      <c r="N3316" s="3">
        <f t="shared" si="311"/>
        <v>0</v>
      </c>
      <c r="O3316" s="3">
        <f t="shared" si="312"/>
        <v>0</v>
      </c>
      <c r="P3316" s="3">
        <f t="shared" si="313"/>
        <v>0</v>
      </c>
      <c r="Q3316" s="3">
        <f t="shared" si="314"/>
        <v>0</v>
      </c>
      <c r="R3316">
        <f>IF(N3316&gt;Treshold!$D$4,1,0)</f>
        <v>0</v>
      </c>
      <c r="S3316">
        <f>IF(O3316&gt;Treshold!$D$5,1,0)</f>
        <v>0</v>
      </c>
      <c r="T3316">
        <f>IF(P3316&gt;Treshold!$D$6,1,0)</f>
        <v>0</v>
      </c>
      <c r="U3316">
        <f>IF(Q3316&gt;Treshold!$D$7,1,0)</f>
        <v>0</v>
      </c>
      <c r="V3316" t="str">
        <f>IFERROR(VLOOKUP(H3316,jp!AL:AP,4,0),"Belum Masuk JP")</f>
        <v>Belum Masuk JP</v>
      </c>
      <c r="W3316">
        <f>IFERROR(VLOOKUP(H3316,jp!AL:AP,5,0),0)</f>
        <v>0</v>
      </c>
    </row>
    <row r="3317" spans="8:23" x14ac:dyDescent="0.35">
      <c r="H3317">
        <f t="shared" si="309"/>
        <v>0</v>
      </c>
      <c r="I3317">
        <f t="shared" si="309"/>
        <v>0</v>
      </c>
      <c r="J3317" s="2">
        <f t="shared" si="309"/>
        <v>0</v>
      </c>
      <c r="K3317" s="2">
        <f t="shared" si="309"/>
        <v>0</v>
      </c>
      <c r="L3317" s="2">
        <f t="shared" si="310"/>
        <v>0</v>
      </c>
      <c r="M3317" s="2">
        <f t="shared" si="310"/>
        <v>0</v>
      </c>
      <c r="N3317" s="3">
        <f t="shared" si="311"/>
        <v>0</v>
      </c>
      <c r="O3317" s="3">
        <f t="shared" si="312"/>
        <v>0</v>
      </c>
      <c r="P3317" s="3">
        <f t="shared" si="313"/>
        <v>0</v>
      </c>
      <c r="Q3317" s="3">
        <f t="shared" si="314"/>
        <v>0</v>
      </c>
      <c r="R3317">
        <f>IF(N3317&gt;Treshold!$D$4,1,0)</f>
        <v>0</v>
      </c>
      <c r="S3317">
        <f>IF(O3317&gt;Treshold!$D$5,1,0)</f>
        <v>0</v>
      </c>
      <c r="T3317">
        <f>IF(P3317&gt;Treshold!$D$6,1,0)</f>
        <v>0</v>
      </c>
      <c r="U3317">
        <f>IF(Q3317&gt;Treshold!$D$7,1,0)</f>
        <v>0</v>
      </c>
      <c r="V3317" t="str">
        <f>IFERROR(VLOOKUP(H3317,jp!AL:AP,4,0),"Belum Masuk JP")</f>
        <v>Belum Masuk JP</v>
      </c>
      <c r="W3317">
        <f>IFERROR(VLOOKUP(H3317,jp!AL:AP,5,0),0)</f>
        <v>0</v>
      </c>
    </row>
    <row r="3318" spans="8:23" x14ac:dyDescent="0.35">
      <c r="H3318">
        <f t="shared" si="309"/>
        <v>0</v>
      </c>
      <c r="I3318">
        <f t="shared" si="309"/>
        <v>0</v>
      </c>
      <c r="J3318" s="2">
        <f t="shared" si="309"/>
        <v>0</v>
      </c>
      <c r="K3318" s="2">
        <f t="shared" si="309"/>
        <v>0</v>
      </c>
      <c r="L3318" s="2">
        <f t="shared" si="310"/>
        <v>0</v>
      </c>
      <c r="M3318" s="2">
        <f t="shared" si="310"/>
        <v>0</v>
      </c>
      <c r="N3318" s="3">
        <f t="shared" si="311"/>
        <v>0</v>
      </c>
      <c r="O3318" s="3">
        <f t="shared" si="312"/>
        <v>0</v>
      </c>
      <c r="P3318" s="3">
        <f t="shared" si="313"/>
        <v>0</v>
      </c>
      <c r="Q3318" s="3">
        <f t="shared" si="314"/>
        <v>0</v>
      </c>
      <c r="R3318">
        <f>IF(N3318&gt;Treshold!$D$4,1,0)</f>
        <v>0</v>
      </c>
      <c r="S3318">
        <f>IF(O3318&gt;Treshold!$D$5,1,0)</f>
        <v>0</v>
      </c>
      <c r="T3318">
        <f>IF(P3318&gt;Treshold!$D$6,1,0)</f>
        <v>0</v>
      </c>
      <c r="U3318">
        <f>IF(Q3318&gt;Treshold!$D$7,1,0)</f>
        <v>0</v>
      </c>
      <c r="V3318" t="str">
        <f>IFERROR(VLOOKUP(H3318,jp!AL:AP,4,0),"Belum Masuk JP")</f>
        <v>Belum Masuk JP</v>
      </c>
      <c r="W3318">
        <f>IFERROR(VLOOKUP(H3318,jp!AL:AP,5,0),0)</f>
        <v>0</v>
      </c>
    </row>
    <row r="3319" spans="8:23" x14ac:dyDescent="0.35">
      <c r="H3319">
        <f t="shared" si="309"/>
        <v>0</v>
      </c>
      <c r="I3319">
        <f t="shared" si="309"/>
        <v>0</v>
      </c>
      <c r="J3319" s="2">
        <f t="shared" si="309"/>
        <v>0</v>
      </c>
      <c r="K3319" s="2">
        <f t="shared" si="309"/>
        <v>0</v>
      </c>
      <c r="L3319" s="2">
        <f t="shared" si="310"/>
        <v>0</v>
      </c>
      <c r="M3319" s="2">
        <f t="shared" si="310"/>
        <v>0</v>
      </c>
      <c r="N3319" s="3">
        <f t="shared" si="311"/>
        <v>0</v>
      </c>
      <c r="O3319" s="3">
        <f t="shared" si="312"/>
        <v>0</v>
      </c>
      <c r="P3319" s="3">
        <f t="shared" si="313"/>
        <v>0</v>
      </c>
      <c r="Q3319" s="3">
        <f t="shared" si="314"/>
        <v>0</v>
      </c>
      <c r="R3319">
        <f>IF(N3319&gt;Treshold!$D$4,1,0)</f>
        <v>0</v>
      </c>
      <c r="S3319">
        <f>IF(O3319&gt;Treshold!$D$5,1,0)</f>
        <v>0</v>
      </c>
      <c r="T3319">
        <f>IF(P3319&gt;Treshold!$D$6,1,0)</f>
        <v>0</v>
      </c>
      <c r="U3319">
        <f>IF(Q3319&gt;Treshold!$D$7,1,0)</f>
        <v>0</v>
      </c>
      <c r="V3319" t="str">
        <f>IFERROR(VLOOKUP(H3319,jp!AL:AP,4,0),"Belum Masuk JP")</f>
        <v>Belum Masuk JP</v>
      </c>
      <c r="W3319">
        <f>IFERROR(VLOOKUP(H3319,jp!AL:AP,5,0),0)</f>
        <v>0</v>
      </c>
    </row>
    <row r="3320" spans="8:23" x14ac:dyDescent="0.35">
      <c r="H3320">
        <f t="shared" si="309"/>
        <v>0</v>
      </c>
      <c r="I3320">
        <f t="shared" si="309"/>
        <v>0</v>
      </c>
      <c r="J3320" s="2">
        <f t="shared" si="309"/>
        <v>0</v>
      </c>
      <c r="K3320" s="2">
        <f t="shared" si="309"/>
        <v>0</v>
      </c>
      <c r="L3320" s="2">
        <f t="shared" si="310"/>
        <v>0</v>
      </c>
      <c r="M3320" s="2">
        <f t="shared" si="310"/>
        <v>0</v>
      </c>
      <c r="N3320" s="3">
        <f t="shared" si="311"/>
        <v>0</v>
      </c>
      <c r="O3320" s="3">
        <f t="shared" si="312"/>
        <v>0</v>
      </c>
      <c r="P3320" s="3">
        <f t="shared" si="313"/>
        <v>0</v>
      </c>
      <c r="Q3320" s="3">
        <f t="shared" si="314"/>
        <v>0</v>
      </c>
      <c r="R3320">
        <f>IF(N3320&gt;Treshold!$D$4,1,0)</f>
        <v>0</v>
      </c>
      <c r="S3320">
        <f>IF(O3320&gt;Treshold!$D$5,1,0)</f>
        <v>0</v>
      </c>
      <c r="T3320">
        <f>IF(P3320&gt;Treshold!$D$6,1,0)</f>
        <v>0</v>
      </c>
      <c r="U3320">
        <f>IF(Q3320&gt;Treshold!$D$7,1,0)</f>
        <v>0</v>
      </c>
      <c r="V3320" t="str">
        <f>IFERROR(VLOOKUP(H3320,jp!AL:AP,4,0),"Belum Masuk JP")</f>
        <v>Belum Masuk JP</v>
      </c>
      <c r="W3320">
        <f>IFERROR(VLOOKUP(H3320,jp!AL:AP,5,0),0)</f>
        <v>0</v>
      </c>
    </row>
    <row r="3321" spans="8:23" x14ac:dyDescent="0.35">
      <c r="H3321">
        <f t="shared" si="309"/>
        <v>0</v>
      </c>
      <c r="I3321">
        <f t="shared" si="309"/>
        <v>0</v>
      </c>
      <c r="J3321" s="2">
        <f t="shared" si="309"/>
        <v>0</v>
      </c>
      <c r="K3321" s="2">
        <f t="shared" si="309"/>
        <v>0</v>
      </c>
      <c r="L3321" s="2">
        <f t="shared" si="310"/>
        <v>0</v>
      </c>
      <c r="M3321" s="2">
        <f t="shared" si="310"/>
        <v>0</v>
      </c>
      <c r="N3321" s="3">
        <f t="shared" si="311"/>
        <v>0</v>
      </c>
      <c r="O3321" s="3">
        <f t="shared" si="312"/>
        <v>0</v>
      </c>
      <c r="P3321" s="3">
        <f t="shared" si="313"/>
        <v>0</v>
      </c>
      <c r="Q3321" s="3">
        <f t="shared" si="314"/>
        <v>0</v>
      </c>
      <c r="R3321">
        <f>IF(N3321&gt;Treshold!$D$4,1,0)</f>
        <v>0</v>
      </c>
      <c r="S3321">
        <f>IF(O3321&gt;Treshold!$D$5,1,0)</f>
        <v>0</v>
      </c>
      <c r="T3321">
        <f>IF(P3321&gt;Treshold!$D$6,1,0)</f>
        <v>0</v>
      </c>
      <c r="U3321">
        <f>IF(Q3321&gt;Treshold!$D$7,1,0)</f>
        <v>0</v>
      </c>
      <c r="V3321" t="str">
        <f>IFERROR(VLOOKUP(H3321,jp!AL:AP,4,0),"Belum Masuk JP")</f>
        <v>Belum Masuk JP</v>
      </c>
      <c r="W3321">
        <f>IFERROR(VLOOKUP(H3321,jp!AL:AP,5,0),0)</f>
        <v>0</v>
      </c>
    </row>
    <row r="3322" spans="8:23" x14ac:dyDescent="0.35">
      <c r="H3322">
        <f t="shared" si="309"/>
        <v>0</v>
      </c>
      <c r="I3322">
        <f t="shared" si="309"/>
        <v>0</v>
      </c>
      <c r="J3322" s="2">
        <f t="shared" si="309"/>
        <v>0</v>
      </c>
      <c r="K3322" s="2">
        <f t="shared" si="309"/>
        <v>0</v>
      </c>
      <c r="L3322" s="2">
        <f t="shared" si="310"/>
        <v>0</v>
      </c>
      <c r="M3322" s="2">
        <f t="shared" si="310"/>
        <v>0</v>
      </c>
      <c r="N3322" s="3">
        <f t="shared" si="311"/>
        <v>0</v>
      </c>
      <c r="O3322" s="3">
        <f t="shared" si="312"/>
        <v>0</v>
      </c>
      <c r="P3322" s="3">
        <f t="shared" si="313"/>
        <v>0</v>
      </c>
      <c r="Q3322" s="3">
        <f t="shared" si="314"/>
        <v>0</v>
      </c>
      <c r="R3322">
        <f>IF(N3322&gt;Treshold!$D$4,1,0)</f>
        <v>0</v>
      </c>
      <c r="S3322">
        <f>IF(O3322&gt;Treshold!$D$5,1,0)</f>
        <v>0</v>
      </c>
      <c r="T3322">
        <f>IF(P3322&gt;Treshold!$D$6,1,0)</f>
        <v>0</v>
      </c>
      <c r="U3322">
        <f>IF(Q3322&gt;Treshold!$D$7,1,0)</f>
        <v>0</v>
      </c>
      <c r="V3322" t="str">
        <f>IFERROR(VLOOKUP(H3322,jp!AL:AP,4,0),"Belum Masuk JP")</f>
        <v>Belum Masuk JP</v>
      </c>
      <c r="W3322">
        <f>IFERROR(VLOOKUP(H3322,jp!AL:AP,5,0),0)</f>
        <v>0</v>
      </c>
    </row>
    <row r="3323" spans="8:23" x14ac:dyDescent="0.35">
      <c r="H3323">
        <f t="shared" si="309"/>
        <v>0</v>
      </c>
      <c r="I3323">
        <f t="shared" si="309"/>
        <v>0</v>
      </c>
      <c r="J3323" s="2">
        <f t="shared" si="309"/>
        <v>0</v>
      </c>
      <c r="K3323" s="2">
        <f t="shared" si="309"/>
        <v>0</v>
      </c>
      <c r="L3323" s="2">
        <f t="shared" si="310"/>
        <v>0</v>
      </c>
      <c r="M3323" s="2">
        <f t="shared" si="310"/>
        <v>0</v>
      </c>
      <c r="N3323" s="3">
        <f t="shared" si="311"/>
        <v>0</v>
      </c>
      <c r="O3323" s="3">
        <f t="shared" si="312"/>
        <v>0</v>
      </c>
      <c r="P3323" s="3">
        <f t="shared" si="313"/>
        <v>0</v>
      </c>
      <c r="Q3323" s="3">
        <f t="shared" si="314"/>
        <v>0</v>
      </c>
      <c r="R3323">
        <f>IF(N3323&gt;Treshold!$D$4,1,0)</f>
        <v>0</v>
      </c>
      <c r="S3323">
        <f>IF(O3323&gt;Treshold!$D$5,1,0)</f>
        <v>0</v>
      </c>
      <c r="T3323">
        <f>IF(P3323&gt;Treshold!$D$6,1,0)</f>
        <v>0</v>
      </c>
      <c r="U3323">
        <f>IF(Q3323&gt;Treshold!$D$7,1,0)</f>
        <v>0</v>
      </c>
      <c r="V3323" t="str">
        <f>IFERROR(VLOOKUP(H3323,jp!AL:AP,4,0),"Belum Masuk JP")</f>
        <v>Belum Masuk JP</v>
      </c>
      <c r="W3323">
        <f>IFERROR(VLOOKUP(H3323,jp!AL:AP,5,0),0)</f>
        <v>0</v>
      </c>
    </row>
    <row r="3324" spans="8:23" x14ac:dyDescent="0.35">
      <c r="H3324">
        <f t="shared" si="309"/>
        <v>0</v>
      </c>
      <c r="I3324">
        <f t="shared" si="309"/>
        <v>0</v>
      </c>
      <c r="J3324" s="2">
        <f t="shared" si="309"/>
        <v>0</v>
      </c>
      <c r="K3324" s="2">
        <f t="shared" si="309"/>
        <v>0</v>
      </c>
      <c r="L3324" s="2">
        <f t="shared" si="310"/>
        <v>0</v>
      </c>
      <c r="M3324" s="2">
        <f t="shared" si="310"/>
        <v>0</v>
      </c>
      <c r="N3324" s="3">
        <f t="shared" si="311"/>
        <v>0</v>
      </c>
      <c r="O3324" s="3">
        <f t="shared" si="312"/>
        <v>0</v>
      </c>
      <c r="P3324" s="3">
        <f t="shared" si="313"/>
        <v>0</v>
      </c>
      <c r="Q3324" s="3">
        <f t="shared" si="314"/>
        <v>0</v>
      </c>
      <c r="R3324">
        <f>IF(N3324&gt;Treshold!$D$4,1,0)</f>
        <v>0</v>
      </c>
      <c r="S3324">
        <f>IF(O3324&gt;Treshold!$D$5,1,0)</f>
        <v>0</v>
      </c>
      <c r="T3324">
        <f>IF(P3324&gt;Treshold!$D$6,1,0)</f>
        <v>0</v>
      </c>
      <c r="U3324">
        <f>IF(Q3324&gt;Treshold!$D$7,1,0)</f>
        <v>0</v>
      </c>
      <c r="V3324" t="str">
        <f>IFERROR(VLOOKUP(H3324,jp!AL:AP,4,0),"Belum Masuk JP")</f>
        <v>Belum Masuk JP</v>
      </c>
      <c r="W3324">
        <f>IFERROR(VLOOKUP(H3324,jp!AL:AP,5,0),0)</f>
        <v>0</v>
      </c>
    </row>
    <row r="3325" spans="8:23" x14ac:dyDescent="0.35">
      <c r="H3325">
        <f t="shared" si="309"/>
        <v>0</v>
      </c>
      <c r="I3325">
        <f t="shared" si="309"/>
        <v>0</v>
      </c>
      <c r="J3325" s="2">
        <f t="shared" si="309"/>
        <v>0</v>
      </c>
      <c r="K3325" s="2">
        <f t="shared" si="309"/>
        <v>0</v>
      </c>
      <c r="L3325" s="2">
        <f t="shared" si="310"/>
        <v>0</v>
      </c>
      <c r="M3325" s="2">
        <f t="shared" si="310"/>
        <v>0</v>
      </c>
      <c r="N3325" s="3">
        <f t="shared" si="311"/>
        <v>0</v>
      </c>
      <c r="O3325" s="3">
        <f t="shared" si="312"/>
        <v>0</v>
      </c>
      <c r="P3325" s="3">
        <f t="shared" si="313"/>
        <v>0</v>
      </c>
      <c r="Q3325" s="3">
        <f t="shared" si="314"/>
        <v>0</v>
      </c>
      <c r="R3325">
        <f>IF(N3325&gt;Treshold!$D$4,1,0)</f>
        <v>0</v>
      </c>
      <c r="S3325">
        <f>IF(O3325&gt;Treshold!$D$5,1,0)</f>
        <v>0</v>
      </c>
      <c r="T3325">
        <f>IF(P3325&gt;Treshold!$D$6,1,0)</f>
        <v>0</v>
      </c>
      <c r="U3325">
        <f>IF(Q3325&gt;Treshold!$D$7,1,0)</f>
        <v>0</v>
      </c>
      <c r="V3325" t="str">
        <f>IFERROR(VLOOKUP(H3325,jp!AL:AP,4,0),"Belum Masuk JP")</f>
        <v>Belum Masuk JP</v>
      </c>
      <c r="W3325">
        <f>IFERROR(VLOOKUP(H3325,jp!AL:AP,5,0),0)</f>
        <v>0</v>
      </c>
    </row>
    <row r="3326" spans="8:23" x14ac:dyDescent="0.35">
      <c r="H3326">
        <f t="shared" si="309"/>
        <v>0</v>
      </c>
      <c r="I3326">
        <f t="shared" si="309"/>
        <v>0</v>
      </c>
      <c r="J3326" s="2">
        <f t="shared" si="309"/>
        <v>0</v>
      </c>
      <c r="K3326" s="2">
        <f t="shared" si="309"/>
        <v>0</v>
      </c>
      <c r="L3326" s="2">
        <f t="shared" si="310"/>
        <v>0</v>
      </c>
      <c r="M3326" s="2">
        <f t="shared" si="310"/>
        <v>0</v>
      </c>
      <c r="N3326" s="3">
        <f t="shared" si="311"/>
        <v>0</v>
      </c>
      <c r="O3326" s="3">
        <f t="shared" si="312"/>
        <v>0</v>
      </c>
      <c r="P3326" s="3">
        <f t="shared" si="313"/>
        <v>0</v>
      </c>
      <c r="Q3326" s="3">
        <f t="shared" si="314"/>
        <v>0</v>
      </c>
      <c r="R3326">
        <f>IF(N3326&gt;Treshold!$D$4,1,0)</f>
        <v>0</v>
      </c>
      <c r="S3326">
        <f>IF(O3326&gt;Treshold!$D$5,1,0)</f>
        <v>0</v>
      </c>
      <c r="T3326">
        <f>IF(P3326&gt;Treshold!$D$6,1,0)</f>
        <v>0</v>
      </c>
      <c r="U3326">
        <f>IF(Q3326&gt;Treshold!$D$7,1,0)</f>
        <v>0</v>
      </c>
      <c r="V3326" t="str">
        <f>IFERROR(VLOOKUP(H3326,jp!AL:AP,4,0),"Belum Masuk JP")</f>
        <v>Belum Masuk JP</v>
      </c>
      <c r="W3326">
        <f>IFERROR(VLOOKUP(H3326,jp!AL:AP,5,0),0)</f>
        <v>0</v>
      </c>
    </row>
    <row r="3327" spans="8:23" x14ac:dyDescent="0.35">
      <c r="H3327">
        <f t="shared" si="309"/>
        <v>0</v>
      </c>
      <c r="I3327">
        <f t="shared" si="309"/>
        <v>0</v>
      </c>
      <c r="J3327" s="2">
        <f t="shared" si="309"/>
        <v>0</v>
      </c>
      <c r="K3327" s="2">
        <f t="shared" si="309"/>
        <v>0</v>
      </c>
      <c r="L3327" s="2">
        <f t="shared" si="310"/>
        <v>0</v>
      </c>
      <c r="M3327" s="2">
        <f t="shared" si="310"/>
        <v>0</v>
      </c>
      <c r="N3327" s="3">
        <f t="shared" si="311"/>
        <v>0</v>
      </c>
      <c r="O3327" s="3">
        <f t="shared" si="312"/>
        <v>0</v>
      </c>
      <c r="P3327" s="3">
        <f t="shared" si="313"/>
        <v>0</v>
      </c>
      <c r="Q3327" s="3">
        <f t="shared" si="314"/>
        <v>0</v>
      </c>
      <c r="R3327">
        <f>IF(N3327&gt;Treshold!$D$4,1,0)</f>
        <v>0</v>
      </c>
      <c r="S3327">
        <f>IF(O3327&gt;Treshold!$D$5,1,0)</f>
        <v>0</v>
      </c>
      <c r="T3327">
        <f>IF(P3327&gt;Treshold!$D$6,1,0)</f>
        <v>0</v>
      </c>
      <c r="U3327">
        <f>IF(Q3327&gt;Treshold!$D$7,1,0)</f>
        <v>0</v>
      </c>
      <c r="V3327" t="str">
        <f>IFERROR(VLOOKUP(H3327,jp!AL:AP,4,0),"Belum Masuk JP")</f>
        <v>Belum Masuk JP</v>
      </c>
      <c r="W3327">
        <f>IFERROR(VLOOKUP(H3327,jp!AL:AP,5,0),0)</f>
        <v>0</v>
      </c>
    </row>
    <row r="3328" spans="8:23" x14ac:dyDescent="0.35">
      <c r="H3328">
        <f t="shared" si="309"/>
        <v>0</v>
      </c>
      <c r="I3328">
        <f t="shared" si="309"/>
        <v>0</v>
      </c>
      <c r="J3328" s="2">
        <f t="shared" si="309"/>
        <v>0</v>
      </c>
      <c r="K3328" s="2">
        <f t="shared" si="309"/>
        <v>0</v>
      </c>
      <c r="L3328" s="2">
        <f t="shared" si="310"/>
        <v>0</v>
      </c>
      <c r="M3328" s="2">
        <f t="shared" si="310"/>
        <v>0</v>
      </c>
      <c r="N3328" s="3">
        <f t="shared" si="311"/>
        <v>0</v>
      </c>
      <c r="O3328" s="3">
        <f t="shared" si="312"/>
        <v>0</v>
      </c>
      <c r="P3328" s="3">
        <f t="shared" si="313"/>
        <v>0</v>
      </c>
      <c r="Q3328" s="3">
        <f t="shared" si="314"/>
        <v>0</v>
      </c>
      <c r="R3328">
        <f>IF(N3328&gt;Treshold!$D$4,1,0)</f>
        <v>0</v>
      </c>
      <c r="S3328">
        <f>IF(O3328&gt;Treshold!$D$5,1,0)</f>
        <v>0</v>
      </c>
      <c r="T3328">
        <f>IF(P3328&gt;Treshold!$D$6,1,0)</f>
        <v>0</v>
      </c>
      <c r="U3328">
        <f>IF(Q3328&gt;Treshold!$D$7,1,0)</f>
        <v>0</v>
      </c>
      <c r="V3328" t="str">
        <f>IFERROR(VLOOKUP(H3328,jp!AL:AP,4,0),"Belum Masuk JP")</f>
        <v>Belum Masuk JP</v>
      </c>
      <c r="W3328">
        <f>IFERROR(VLOOKUP(H3328,jp!AL:AP,5,0),0)</f>
        <v>0</v>
      </c>
    </row>
    <row r="3329" spans="8:23" x14ac:dyDescent="0.35">
      <c r="H3329">
        <f t="shared" si="309"/>
        <v>0</v>
      </c>
      <c r="I3329">
        <f t="shared" si="309"/>
        <v>0</v>
      </c>
      <c r="J3329" s="2">
        <f t="shared" si="309"/>
        <v>0</v>
      </c>
      <c r="K3329" s="2">
        <f t="shared" si="309"/>
        <v>0</v>
      </c>
      <c r="L3329" s="2">
        <f t="shared" si="310"/>
        <v>0</v>
      </c>
      <c r="M3329" s="2">
        <f t="shared" si="310"/>
        <v>0</v>
      </c>
      <c r="N3329" s="3">
        <f t="shared" si="311"/>
        <v>0</v>
      </c>
      <c r="O3329" s="3">
        <f t="shared" si="312"/>
        <v>0</v>
      </c>
      <c r="P3329" s="3">
        <f t="shared" si="313"/>
        <v>0</v>
      </c>
      <c r="Q3329" s="3">
        <f t="shared" si="314"/>
        <v>0</v>
      </c>
      <c r="R3329">
        <f>IF(N3329&gt;Treshold!$D$4,1,0)</f>
        <v>0</v>
      </c>
      <c r="S3329">
        <f>IF(O3329&gt;Treshold!$D$5,1,0)</f>
        <v>0</v>
      </c>
      <c r="T3329">
        <f>IF(P3329&gt;Treshold!$D$6,1,0)</f>
        <v>0</v>
      </c>
      <c r="U3329">
        <f>IF(Q3329&gt;Treshold!$D$7,1,0)</f>
        <v>0</v>
      </c>
      <c r="V3329" t="str">
        <f>IFERROR(VLOOKUP(H3329,jp!AL:AP,4,0),"Belum Masuk JP")</f>
        <v>Belum Masuk JP</v>
      </c>
      <c r="W3329">
        <f>IFERROR(VLOOKUP(H3329,jp!AL:AP,5,0),0)</f>
        <v>0</v>
      </c>
    </row>
    <row r="3330" spans="8:23" x14ac:dyDescent="0.35">
      <c r="H3330">
        <f t="shared" si="309"/>
        <v>0</v>
      </c>
      <c r="I3330">
        <f t="shared" si="309"/>
        <v>0</v>
      </c>
      <c r="J3330" s="2">
        <f t="shared" si="309"/>
        <v>0</v>
      </c>
      <c r="K3330" s="2">
        <f t="shared" si="309"/>
        <v>0</v>
      </c>
      <c r="L3330" s="2">
        <f t="shared" si="310"/>
        <v>0</v>
      </c>
      <c r="M3330" s="2">
        <f t="shared" si="310"/>
        <v>0</v>
      </c>
      <c r="N3330" s="3">
        <f t="shared" si="311"/>
        <v>0</v>
      </c>
      <c r="O3330" s="3">
        <f t="shared" si="312"/>
        <v>0</v>
      </c>
      <c r="P3330" s="3">
        <f t="shared" si="313"/>
        <v>0</v>
      </c>
      <c r="Q3330" s="3">
        <f t="shared" si="314"/>
        <v>0</v>
      </c>
      <c r="R3330">
        <f>IF(N3330&gt;Treshold!$D$4,1,0)</f>
        <v>0</v>
      </c>
      <c r="S3330">
        <f>IF(O3330&gt;Treshold!$D$5,1,0)</f>
        <v>0</v>
      </c>
      <c r="T3330">
        <f>IF(P3330&gt;Treshold!$D$6,1,0)</f>
        <v>0</v>
      </c>
      <c r="U3330">
        <f>IF(Q3330&gt;Treshold!$D$7,1,0)</f>
        <v>0</v>
      </c>
      <c r="V3330" t="str">
        <f>IFERROR(VLOOKUP(H3330,jp!AL:AP,4,0),"Belum Masuk JP")</f>
        <v>Belum Masuk JP</v>
      </c>
      <c r="W3330">
        <f>IFERROR(VLOOKUP(H3330,jp!AL:AP,5,0),0)</f>
        <v>0</v>
      </c>
    </row>
    <row r="3331" spans="8:23" x14ac:dyDescent="0.35">
      <c r="H3331">
        <f t="shared" si="309"/>
        <v>0</v>
      </c>
      <c r="I3331">
        <f t="shared" si="309"/>
        <v>0</v>
      </c>
      <c r="J3331" s="2">
        <f t="shared" si="309"/>
        <v>0</v>
      </c>
      <c r="K3331" s="2">
        <f t="shared" si="309"/>
        <v>0</v>
      </c>
      <c r="L3331" s="2">
        <f t="shared" si="310"/>
        <v>0</v>
      </c>
      <c r="M3331" s="2">
        <f t="shared" si="310"/>
        <v>0</v>
      </c>
      <c r="N3331" s="3">
        <f t="shared" si="311"/>
        <v>0</v>
      </c>
      <c r="O3331" s="3">
        <f t="shared" si="312"/>
        <v>0</v>
      </c>
      <c r="P3331" s="3">
        <f t="shared" si="313"/>
        <v>0</v>
      </c>
      <c r="Q3331" s="3">
        <f t="shared" si="314"/>
        <v>0</v>
      </c>
      <c r="R3331">
        <f>IF(N3331&gt;Treshold!$D$4,1,0)</f>
        <v>0</v>
      </c>
      <c r="S3331">
        <f>IF(O3331&gt;Treshold!$D$5,1,0)</f>
        <v>0</v>
      </c>
      <c r="T3331">
        <f>IF(P3331&gt;Treshold!$D$6,1,0)</f>
        <v>0</v>
      </c>
      <c r="U3331">
        <f>IF(Q3331&gt;Treshold!$D$7,1,0)</f>
        <v>0</v>
      </c>
      <c r="V3331" t="str">
        <f>IFERROR(VLOOKUP(H3331,jp!AL:AP,4,0),"Belum Masuk JP")</f>
        <v>Belum Masuk JP</v>
      </c>
      <c r="W3331">
        <f>IFERROR(VLOOKUP(H3331,jp!AL:AP,5,0),0)</f>
        <v>0</v>
      </c>
    </row>
    <row r="3332" spans="8:23" x14ac:dyDescent="0.35">
      <c r="H3332">
        <f t="shared" si="309"/>
        <v>0</v>
      </c>
      <c r="I3332">
        <f t="shared" si="309"/>
        <v>0</v>
      </c>
      <c r="J3332" s="2">
        <f t="shared" si="309"/>
        <v>0</v>
      </c>
      <c r="K3332" s="2">
        <f t="shared" si="309"/>
        <v>0</v>
      </c>
      <c r="L3332" s="2">
        <f t="shared" si="310"/>
        <v>0</v>
      </c>
      <c r="M3332" s="2">
        <f t="shared" si="310"/>
        <v>0</v>
      </c>
      <c r="N3332" s="3">
        <f t="shared" si="311"/>
        <v>0</v>
      </c>
      <c r="O3332" s="3">
        <f t="shared" si="312"/>
        <v>0</v>
      </c>
      <c r="P3332" s="3">
        <f t="shared" si="313"/>
        <v>0</v>
      </c>
      <c r="Q3332" s="3">
        <f t="shared" si="314"/>
        <v>0</v>
      </c>
      <c r="R3332">
        <f>IF(N3332&gt;Treshold!$D$4,1,0)</f>
        <v>0</v>
      </c>
      <c r="S3332">
        <f>IF(O3332&gt;Treshold!$D$5,1,0)</f>
        <v>0</v>
      </c>
      <c r="T3332">
        <f>IF(P3332&gt;Treshold!$D$6,1,0)</f>
        <v>0</v>
      </c>
      <c r="U3332">
        <f>IF(Q3332&gt;Treshold!$D$7,1,0)</f>
        <v>0</v>
      </c>
      <c r="V3332" t="str">
        <f>IFERROR(VLOOKUP(H3332,jp!AL:AP,4,0),"Belum Masuk JP")</f>
        <v>Belum Masuk JP</v>
      </c>
      <c r="W3332">
        <f>IFERROR(VLOOKUP(H3332,jp!AL:AP,5,0),0)</f>
        <v>0</v>
      </c>
    </row>
    <row r="3333" spans="8:23" x14ac:dyDescent="0.35">
      <c r="H3333">
        <f t="shared" si="309"/>
        <v>0</v>
      </c>
      <c r="I3333">
        <f t="shared" si="309"/>
        <v>0</v>
      </c>
      <c r="J3333" s="2">
        <f t="shared" si="309"/>
        <v>0</v>
      </c>
      <c r="K3333" s="2">
        <f t="shared" si="309"/>
        <v>0</v>
      </c>
      <c r="L3333" s="2">
        <f t="shared" si="310"/>
        <v>0</v>
      </c>
      <c r="M3333" s="2">
        <f t="shared" si="310"/>
        <v>0</v>
      </c>
      <c r="N3333" s="3">
        <f t="shared" si="311"/>
        <v>0</v>
      </c>
      <c r="O3333" s="3">
        <f t="shared" si="312"/>
        <v>0</v>
      </c>
      <c r="P3333" s="3">
        <f t="shared" si="313"/>
        <v>0</v>
      </c>
      <c r="Q3333" s="3">
        <f t="shared" si="314"/>
        <v>0</v>
      </c>
      <c r="R3333">
        <f>IF(N3333&gt;Treshold!$D$4,1,0)</f>
        <v>0</v>
      </c>
      <c r="S3333">
        <f>IF(O3333&gt;Treshold!$D$5,1,0)</f>
        <v>0</v>
      </c>
      <c r="T3333">
        <f>IF(P3333&gt;Treshold!$D$6,1,0)</f>
        <v>0</v>
      </c>
      <c r="U3333">
        <f>IF(Q3333&gt;Treshold!$D$7,1,0)</f>
        <v>0</v>
      </c>
      <c r="V3333" t="str">
        <f>IFERROR(VLOOKUP(H3333,jp!AL:AP,4,0),"Belum Masuk JP")</f>
        <v>Belum Masuk JP</v>
      </c>
      <c r="W3333">
        <f>IFERROR(VLOOKUP(H3333,jp!AL:AP,5,0),0)</f>
        <v>0</v>
      </c>
    </row>
    <row r="3334" spans="8:23" x14ac:dyDescent="0.35">
      <c r="H3334">
        <f t="shared" si="309"/>
        <v>0</v>
      </c>
      <c r="I3334">
        <f t="shared" si="309"/>
        <v>0</v>
      </c>
      <c r="J3334" s="2">
        <f t="shared" si="309"/>
        <v>0</v>
      </c>
      <c r="K3334" s="2">
        <f t="shared" ref="K3334:M3397" si="315">D3334</f>
        <v>0</v>
      </c>
      <c r="L3334" s="2">
        <f t="shared" si="310"/>
        <v>0</v>
      </c>
      <c r="M3334" s="2">
        <f t="shared" si="310"/>
        <v>0</v>
      </c>
      <c r="N3334" s="3">
        <f t="shared" si="311"/>
        <v>0</v>
      </c>
      <c r="O3334" s="3">
        <f t="shared" si="312"/>
        <v>0</v>
      </c>
      <c r="P3334" s="3">
        <f t="shared" si="313"/>
        <v>0</v>
      </c>
      <c r="Q3334" s="3">
        <f t="shared" si="314"/>
        <v>0</v>
      </c>
      <c r="R3334">
        <f>IF(N3334&gt;Treshold!$D$4,1,0)</f>
        <v>0</v>
      </c>
      <c r="S3334">
        <f>IF(O3334&gt;Treshold!$D$5,1,0)</f>
        <v>0</v>
      </c>
      <c r="T3334">
        <f>IF(P3334&gt;Treshold!$D$6,1,0)</f>
        <v>0</v>
      </c>
      <c r="U3334">
        <f>IF(Q3334&gt;Treshold!$D$7,1,0)</f>
        <v>0</v>
      </c>
      <c r="V3334" t="str">
        <f>IFERROR(VLOOKUP(H3334,jp!AL:AP,4,0),"Belum Masuk JP")</f>
        <v>Belum Masuk JP</v>
      </c>
      <c r="W3334">
        <f>IFERROR(VLOOKUP(H3334,jp!AL:AP,5,0),0)</f>
        <v>0</v>
      </c>
    </row>
    <row r="3335" spans="8:23" x14ac:dyDescent="0.35">
      <c r="H3335">
        <f t="shared" ref="H3335:M3398" si="316">A3335</f>
        <v>0</v>
      </c>
      <c r="I3335">
        <f t="shared" si="316"/>
        <v>0</v>
      </c>
      <c r="J3335" s="2">
        <f t="shared" si="316"/>
        <v>0</v>
      </c>
      <c r="K3335" s="2">
        <f t="shared" si="315"/>
        <v>0</v>
      </c>
      <c r="L3335" s="2">
        <f t="shared" si="315"/>
        <v>0</v>
      </c>
      <c r="M3335" s="2">
        <f t="shared" si="315"/>
        <v>0</v>
      </c>
      <c r="N3335" s="3">
        <f t="shared" ref="N3335:N3398" si="317">J3335*$N$4</f>
        <v>0</v>
      </c>
      <c r="O3335" s="3">
        <f t="shared" ref="O3335:O3398" si="318">K3335*$O$4</f>
        <v>0</v>
      </c>
      <c r="P3335" s="3">
        <f t="shared" ref="P3335:P3398" si="319">L3335*$P$4</f>
        <v>0</v>
      </c>
      <c r="Q3335" s="3">
        <f t="shared" ref="Q3335:Q3398" si="320">M3335*$Q$4</f>
        <v>0</v>
      </c>
      <c r="R3335">
        <f>IF(N3335&gt;Treshold!$D$4,1,0)</f>
        <v>0</v>
      </c>
      <c r="S3335">
        <f>IF(O3335&gt;Treshold!$D$5,1,0)</f>
        <v>0</v>
      </c>
      <c r="T3335">
        <f>IF(P3335&gt;Treshold!$D$6,1,0)</f>
        <v>0</v>
      </c>
      <c r="U3335">
        <f>IF(Q3335&gt;Treshold!$D$7,1,0)</f>
        <v>0</v>
      </c>
      <c r="V3335" t="str">
        <f>IFERROR(VLOOKUP(H3335,jp!AL:AP,4,0),"Belum Masuk JP")</f>
        <v>Belum Masuk JP</v>
      </c>
      <c r="W3335">
        <f>IFERROR(VLOOKUP(H3335,jp!AL:AP,5,0),0)</f>
        <v>0</v>
      </c>
    </row>
    <row r="3336" spans="8:23" x14ac:dyDescent="0.35">
      <c r="H3336">
        <f t="shared" si="316"/>
        <v>0</v>
      </c>
      <c r="I3336">
        <f t="shared" si="316"/>
        <v>0</v>
      </c>
      <c r="J3336" s="2">
        <f t="shared" si="316"/>
        <v>0</v>
      </c>
      <c r="K3336" s="2">
        <f t="shared" si="315"/>
        <v>0</v>
      </c>
      <c r="L3336" s="2">
        <f t="shared" si="315"/>
        <v>0</v>
      </c>
      <c r="M3336" s="2">
        <f t="shared" si="315"/>
        <v>0</v>
      </c>
      <c r="N3336" s="3">
        <f t="shared" si="317"/>
        <v>0</v>
      </c>
      <c r="O3336" s="3">
        <f t="shared" si="318"/>
        <v>0</v>
      </c>
      <c r="P3336" s="3">
        <f t="shared" si="319"/>
        <v>0</v>
      </c>
      <c r="Q3336" s="3">
        <f t="shared" si="320"/>
        <v>0</v>
      </c>
      <c r="R3336">
        <f>IF(N3336&gt;Treshold!$D$4,1,0)</f>
        <v>0</v>
      </c>
      <c r="S3336">
        <f>IF(O3336&gt;Treshold!$D$5,1,0)</f>
        <v>0</v>
      </c>
      <c r="T3336">
        <f>IF(P3336&gt;Treshold!$D$6,1,0)</f>
        <v>0</v>
      </c>
      <c r="U3336">
        <f>IF(Q3336&gt;Treshold!$D$7,1,0)</f>
        <v>0</v>
      </c>
      <c r="V3336" t="str">
        <f>IFERROR(VLOOKUP(H3336,jp!AL:AP,4,0),"Belum Masuk JP")</f>
        <v>Belum Masuk JP</v>
      </c>
      <c r="W3336">
        <f>IFERROR(VLOOKUP(H3336,jp!AL:AP,5,0),0)</f>
        <v>0</v>
      </c>
    </row>
    <row r="3337" spans="8:23" x14ac:dyDescent="0.35">
      <c r="H3337">
        <f t="shared" si="316"/>
        <v>0</v>
      </c>
      <c r="I3337">
        <f t="shared" si="316"/>
        <v>0</v>
      </c>
      <c r="J3337" s="2">
        <f t="shared" si="316"/>
        <v>0</v>
      </c>
      <c r="K3337" s="2">
        <f t="shared" si="315"/>
        <v>0</v>
      </c>
      <c r="L3337" s="2">
        <f t="shared" si="315"/>
        <v>0</v>
      </c>
      <c r="M3337" s="2">
        <f t="shared" si="315"/>
        <v>0</v>
      </c>
      <c r="N3337" s="3">
        <f t="shared" si="317"/>
        <v>0</v>
      </c>
      <c r="O3337" s="3">
        <f t="shared" si="318"/>
        <v>0</v>
      </c>
      <c r="P3337" s="3">
        <f t="shared" si="319"/>
        <v>0</v>
      </c>
      <c r="Q3337" s="3">
        <f t="shared" si="320"/>
        <v>0</v>
      </c>
      <c r="R3337">
        <f>IF(N3337&gt;Treshold!$D$4,1,0)</f>
        <v>0</v>
      </c>
      <c r="S3337">
        <f>IF(O3337&gt;Treshold!$D$5,1,0)</f>
        <v>0</v>
      </c>
      <c r="T3337">
        <f>IF(P3337&gt;Treshold!$D$6,1,0)</f>
        <v>0</v>
      </c>
      <c r="U3337">
        <f>IF(Q3337&gt;Treshold!$D$7,1,0)</f>
        <v>0</v>
      </c>
      <c r="V3337" t="str">
        <f>IFERROR(VLOOKUP(H3337,jp!AL:AP,4,0),"Belum Masuk JP")</f>
        <v>Belum Masuk JP</v>
      </c>
      <c r="W3337">
        <f>IFERROR(VLOOKUP(H3337,jp!AL:AP,5,0),0)</f>
        <v>0</v>
      </c>
    </row>
    <row r="3338" spans="8:23" x14ac:dyDescent="0.35">
      <c r="H3338">
        <f t="shared" si="316"/>
        <v>0</v>
      </c>
      <c r="I3338">
        <f t="shared" si="316"/>
        <v>0</v>
      </c>
      <c r="J3338" s="2">
        <f t="shared" si="316"/>
        <v>0</v>
      </c>
      <c r="K3338" s="2">
        <f t="shared" si="315"/>
        <v>0</v>
      </c>
      <c r="L3338" s="2">
        <f t="shared" si="315"/>
        <v>0</v>
      </c>
      <c r="M3338" s="2">
        <f t="shared" si="315"/>
        <v>0</v>
      </c>
      <c r="N3338" s="3">
        <f t="shared" si="317"/>
        <v>0</v>
      </c>
      <c r="O3338" s="3">
        <f t="shared" si="318"/>
        <v>0</v>
      </c>
      <c r="P3338" s="3">
        <f t="shared" si="319"/>
        <v>0</v>
      </c>
      <c r="Q3338" s="3">
        <f t="shared" si="320"/>
        <v>0</v>
      </c>
      <c r="R3338">
        <f>IF(N3338&gt;Treshold!$D$4,1,0)</f>
        <v>0</v>
      </c>
      <c r="S3338">
        <f>IF(O3338&gt;Treshold!$D$5,1,0)</f>
        <v>0</v>
      </c>
      <c r="T3338">
        <f>IF(P3338&gt;Treshold!$D$6,1,0)</f>
        <v>0</v>
      </c>
      <c r="U3338">
        <f>IF(Q3338&gt;Treshold!$D$7,1,0)</f>
        <v>0</v>
      </c>
      <c r="V3338" t="str">
        <f>IFERROR(VLOOKUP(H3338,jp!AL:AP,4,0),"Belum Masuk JP")</f>
        <v>Belum Masuk JP</v>
      </c>
      <c r="W3338">
        <f>IFERROR(VLOOKUP(H3338,jp!AL:AP,5,0),0)</f>
        <v>0</v>
      </c>
    </row>
    <row r="3339" spans="8:23" x14ac:dyDescent="0.35">
      <c r="H3339">
        <f t="shared" si="316"/>
        <v>0</v>
      </c>
      <c r="I3339">
        <f t="shared" si="316"/>
        <v>0</v>
      </c>
      <c r="J3339" s="2">
        <f t="shared" si="316"/>
        <v>0</v>
      </c>
      <c r="K3339" s="2">
        <f t="shared" si="315"/>
        <v>0</v>
      </c>
      <c r="L3339" s="2">
        <f t="shared" si="315"/>
        <v>0</v>
      </c>
      <c r="M3339" s="2">
        <f t="shared" si="315"/>
        <v>0</v>
      </c>
      <c r="N3339" s="3">
        <f t="shared" si="317"/>
        <v>0</v>
      </c>
      <c r="O3339" s="3">
        <f t="shared" si="318"/>
        <v>0</v>
      </c>
      <c r="P3339" s="3">
        <f t="shared" si="319"/>
        <v>0</v>
      </c>
      <c r="Q3339" s="3">
        <f t="shared" si="320"/>
        <v>0</v>
      </c>
      <c r="R3339">
        <f>IF(N3339&gt;Treshold!$D$4,1,0)</f>
        <v>0</v>
      </c>
      <c r="S3339">
        <f>IF(O3339&gt;Treshold!$D$5,1,0)</f>
        <v>0</v>
      </c>
      <c r="T3339">
        <f>IF(P3339&gt;Treshold!$D$6,1,0)</f>
        <v>0</v>
      </c>
      <c r="U3339">
        <f>IF(Q3339&gt;Treshold!$D$7,1,0)</f>
        <v>0</v>
      </c>
      <c r="V3339" t="str">
        <f>IFERROR(VLOOKUP(H3339,jp!AL:AP,4,0),"Belum Masuk JP")</f>
        <v>Belum Masuk JP</v>
      </c>
      <c r="W3339">
        <f>IFERROR(VLOOKUP(H3339,jp!AL:AP,5,0),0)</f>
        <v>0</v>
      </c>
    </row>
    <row r="3340" spans="8:23" x14ac:dyDescent="0.35">
      <c r="H3340">
        <f t="shared" si="316"/>
        <v>0</v>
      </c>
      <c r="I3340">
        <f t="shared" si="316"/>
        <v>0</v>
      </c>
      <c r="J3340" s="2">
        <f t="shared" si="316"/>
        <v>0</v>
      </c>
      <c r="K3340" s="2">
        <f t="shared" si="315"/>
        <v>0</v>
      </c>
      <c r="L3340" s="2">
        <f t="shared" si="315"/>
        <v>0</v>
      </c>
      <c r="M3340" s="2">
        <f t="shared" si="315"/>
        <v>0</v>
      </c>
      <c r="N3340" s="3">
        <f t="shared" si="317"/>
        <v>0</v>
      </c>
      <c r="O3340" s="3">
        <f t="shared" si="318"/>
        <v>0</v>
      </c>
      <c r="P3340" s="3">
        <f t="shared" si="319"/>
        <v>0</v>
      </c>
      <c r="Q3340" s="3">
        <f t="shared" si="320"/>
        <v>0</v>
      </c>
      <c r="R3340">
        <f>IF(N3340&gt;Treshold!$D$4,1,0)</f>
        <v>0</v>
      </c>
      <c r="S3340">
        <f>IF(O3340&gt;Treshold!$D$5,1,0)</f>
        <v>0</v>
      </c>
      <c r="T3340">
        <f>IF(P3340&gt;Treshold!$D$6,1,0)</f>
        <v>0</v>
      </c>
      <c r="U3340">
        <f>IF(Q3340&gt;Treshold!$D$7,1,0)</f>
        <v>0</v>
      </c>
      <c r="V3340" t="str">
        <f>IFERROR(VLOOKUP(H3340,jp!AL:AP,4,0),"Belum Masuk JP")</f>
        <v>Belum Masuk JP</v>
      </c>
      <c r="W3340">
        <f>IFERROR(VLOOKUP(H3340,jp!AL:AP,5,0),0)</f>
        <v>0</v>
      </c>
    </row>
    <row r="3341" spans="8:23" x14ac:dyDescent="0.35">
      <c r="H3341">
        <f t="shared" si="316"/>
        <v>0</v>
      </c>
      <c r="I3341">
        <f t="shared" si="316"/>
        <v>0</v>
      </c>
      <c r="J3341" s="2">
        <f t="shared" si="316"/>
        <v>0</v>
      </c>
      <c r="K3341" s="2">
        <f t="shared" si="315"/>
        <v>0</v>
      </c>
      <c r="L3341" s="2">
        <f t="shared" si="315"/>
        <v>0</v>
      </c>
      <c r="M3341" s="2">
        <f t="shared" si="315"/>
        <v>0</v>
      </c>
      <c r="N3341" s="3">
        <f t="shared" si="317"/>
        <v>0</v>
      </c>
      <c r="O3341" s="3">
        <f t="shared" si="318"/>
        <v>0</v>
      </c>
      <c r="P3341" s="3">
        <f t="shared" si="319"/>
        <v>0</v>
      </c>
      <c r="Q3341" s="3">
        <f t="shared" si="320"/>
        <v>0</v>
      </c>
      <c r="R3341">
        <f>IF(N3341&gt;Treshold!$D$4,1,0)</f>
        <v>0</v>
      </c>
      <c r="S3341">
        <f>IF(O3341&gt;Treshold!$D$5,1,0)</f>
        <v>0</v>
      </c>
      <c r="T3341">
        <f>IF(P3341&gt;Treshold!$D$6,1,0)</f>
        <v>0</v>
      </c>
      <c r="U3341">
        <f>IF(Q3341&gt;Treshold!$D$7,1,0)</f>
        <v>0</v>
      </c>
      <c r="V3341" t="str">
        <f>IFERROR(VLOOKUP(H3341,jp!AL:AP,4,0),"Belum Masuk JP")</f>
        <v>Belum Masuk JP</v>
      </c>
      <c r="W3341">
        <f>IFERROR(VLOOKUP(H3341,jp!AL:AP,5,0),0)</f>
        <v>0</v>
      </c>
    </row>
    <row r="3342" spans="8:23" x14ac:dyDescent="0.35">
      <c r="H3342">
        <f t="shared" si="316"/>
        <v>0</v>
      </c>
      <c r="I3342">
        <f t="shared" si="316"/>
        <v>0</v>
      </c>
      <c r="J3342" s="2">
        <f t="shared" si="316"/>
        <v>0</v>
      </c>
      <c r="K3342" s="2">
        <f t="shared" si="315"/>
        <v>0</v>
      </c>
      <c r="L3342" s="2">
        <f t="shared" si="315"/>
        <v>0</v>
      </c>
      <c r="M3342" s="2">
        <f t="shared" si="315"/>
        <v>0</v>
      </c>
      <c r="N3342" s="3">
        <f t="shared" si="317"/>
        <v>0</v>
      </c>
      <c r="O3342" s="3">
        <f t="shared" si="318"/>
        <v>0</v>
      </c>
      <c r="P3342" s="3">
        <f t="shared" si="319"/>
        <v>0</v>
      </c>
      <c r="Q3342" s="3">
        <f t="shared" si="320"/>
        <v>0</v>
      </c>
      <c r="R3342">
        <f>IF(N3342&gt;Treshold!$D$4,1,0)</f>
        <v>0</v>
      </c>
      <c r="S3342">
        <f>IF(O3342&gt;Treshold!$D$5,1,0)</f>
        <v>0</v>
      </c>
      <c r="T3342">
        <f>IF(P3342&gt;Treshold!$D$6,1,0)</f>
        <v>0</v>
      </c>
      <c r="U3342">
        <f>IF(Q3342&gt;Treshold!$D$7,1,0)</f>
        <v>0</v>
      </c>
      <c r="V3342" t="str">
        <f>IFERROR(VLOOKUP(H3342,jp!AL:AP,4,0),"Belum Masuk JP")</f>
        <v>Belum Masuk JP</v>
      </c>
      <c r="W3342">
        <f>IFERROR(VLOOKUP(H3342,jp!AL:AP,5,0),0)</f>
        <v>0</v>
      </c>
    </row>
    <row r="3343" spans="8:23" x14ac:dyDescent="0.35">
      <c r="H3343">
        <f t="shared" si="316"/>
        <v>0</v>
      </c>
      <c r="I3343">
        <f t="shared" si="316"/>
        <v>0</v>
      </c>
      <c r="J3343" s="2">
        <f t="shared" si="316"/>
        <v>0</v>
      </c>
      <c r="K3343" s="2">
        <f t="shared" si="315"/>
        <v>0</v>
      </c>
      <c r="L3343" s="2">
        <f t="shared" si="315"/>
        <v>0</v>
      </c>
      <c r="M3343" s="2">
        <f t="shared" si="315"/>
        <v>0</v>
      </c>
      <c r="N3343" s="3">
        <f t="shared" si="317"/>
        <v>0</v>
      </c>
      <c r="O3343" s="3">
        <f t="shared" si="318"/>
        <v>0</v>
      </c>
      <c r="P3343" s="3">
        <f t="shared" si="319"/>
        <v>0</v>
      </c>
      <c r="Q3343" s="3">
        <f t="shared" si="320"/>
        <v>0</v>
      </c>
      <c r="R3343">
        <f>IF(N3343&gt;Treshold!$D$4,1,0)</f>
        <v>0</v>
      </c>
      <c r="S3343">
        <f>IF(O3343&gt;Treshold!$D$5,1,0)</f>
        <v>0</v>
      </c>
      <c r="T3343">
        <f>IF(P3343&gt;Treshold!$D$6,1,0)</f>
        <v>0</v>
      </c>
      <c r="U3343">
        <f>IF(Q3343&gt;Treshold!$D$7,1,0)</f>
        <v>0</v>
      </c>
      <c r="V3343" t="str">
        <f>IFERROR(VLOOKUP(H3343,jp!AL:AP,4,0),"Belum Masuk JP")</f>
        <v>Belum Masuk JP</v>
      </c>
      <c r="W3343">
        <f>IFERROR(VLOOKUP(H3343,jp!AL:AP,5,0),0)</f>
        <v>0</v>
      </c>
    </row>
    <row r="3344" spans="8:23" x14ac:dyDescent="0.35">
      <c r="H3344">
        <f t="shared" si="316"/>
        <v>0</v>
      </c>
      <c r="I3344">
        <f t="shared" si="316"/>
        <v>0</v>
      </c>
      <c r="J3344" s="2">
        <f t="shared" si="316"/>
        <v>0</v>
      </c>
      <c r="K3344" s="2">
        <f t="shared" si="315"/>
        <v>0</v>
      </c>
      <c r="L3344" s="2">
        <f t="shared" si="315"/>
        <v>0</v>
      </c>
      <c r="M3344" s="2">
        <f t="shared" si="315"/>
        <v>0</v>
      </c>
      <c r="N3344" s="3">
        <f t="shared" si="317"/>
        <v>0</v>
      </c>
      <c r="O3344" s="3">
        <f t="shared" si="318"/>
        <v>0</v>
      </c>
      <c r="P3344" s="3">
        <f t="shared" si="319"/>
        <v>0</v>
      </c>
      <c r="Q3344" s="3">
        <f t="shared" si="320"/>
        <v>0</v>
      </c>
      <c r="R3344">
        <f>IF(N3344&gt;Treshold!$D$4,1,0)</f>
        <v>0</v>
      </c>
      <c r="S3344">
        <f>IF(O3344&gt;Treshold!$D$5,1,0)</f>
        <v>0</v>
      </c>
      <c r="T3344">
        <f>IF(P3344&gt;Treshold!$D$6,1,0)</f>
        <v>0</v>
      </c>
      <c r="U3344">
        <f>IF(Q3344&gt;Treshold!$D$7,1,0)</f>
        <v>0</v>
      </c>
      <c r="V3344" t="str">
        <f>IFERROR(VLOOKUP(H3344,jp!AL:AP,4,0),"Belum Masuk JP")</f>
        <v>Belum Masuk JP</v>
      </c>
      <c r="W3344">
        <f>IFERROR(VLOOKUP(H3344,jp!AL:AP,5,0),0)</f>
        <v>0</v>
      </c>
    </row>
    <row r="3345" spans="8:23" x14ac:dyDescent="0.35">
      <c r="H3345">
        <f t="shared" si="316"/>
        <v>0</v>
      </c>
      <c r="I3345">
        <f t="shared" si="316"/>
        <v>0</v>
      </c>
      <c r="J3345" s="2">
        <f t="shared" si="316"/>
        <v>0</v>
      </c>
      <c r="K3345" s="2">
        <f t="shared" si="315"/>
        <v>0</v>
      </c>
      <c r="L3345" s="2">
        <f t="shared" si="315"/>
        <v>0</v>
      </c>
      <c r="M3345" s="2">
        <f t="shared" si="315"/>
        <v>0</v>
      </c>
      <c r="N3345" s="3">
        <f t="shared" si="317"/>
        <v>0</v>
      </c>
      <c r="O3345" s="3">
        <f t="shared" si="318"/>
        <v>0</v>
      </c>
      <c r="P3345" s="3">
        <f t="shared" si="319"/>
        <v>0</v>
      </c>
      <c r="Q3345" s="3">
        <f t="shared" si="320"/>
        <v>0</v>
      </c>
      <c r="R3345">
        <f>IF(N3345&gt;Treshold!$D$4,1,0)</f>
        <v>0</v>
      </c>
      <c r="S3345">
        <f>IF(O3345&gt;Treshold!$D$5,1,0)</f>
        <v>0</v>
      </c>
      <c r="T3345">
        <f>IF(P3345&gt;Treshold!$D$6,1,0)</f>
        <v>0</v>
      </c>
      <c r="U3345">
        <f>IF(Q3345&gt;Treshold!$D$7,1,0)</f>
        <v>0</v>
      </c>
      <c r="V3345" t="str">
        <f>IFERROR(VLOOKUP(H3345,jp!AL:AP,4,0),"Belum Masuk JP")</f>
        <v>Belum Masuk JP</v>
      </c>
      <c r="W3345">
        <f>IFERROR(VLOOKUP(H3345,jp!AL:AP,5,0),0)</f>
        <v>0</v>
      </c>
    </row>
    <row r="3346" spans="8:23" x14ac:dyDescent="0.35">
      <c r="H3346">
        <f t="shared" si="316"/>
        <v>0</v>
      </c>
      <c r="I3346">
        <f t="shared" si="316"/>
        <v>0</v>
      </c>
      <c r="J3346" s="2">
        <f t="shared" si="316"/>
        <v>0</v>
      </c>
      <c r="K3346" s="2">
        <f t="shared" si="315"/>
        <v>0</v>
      </c>
      <c r="L3346" s="2">
        <f t="shared" si="315"/>
        <v>0</v>
      </c>
      <c r="M3346" s="2">
        <f t="shared" si="315"/>
        <v>0</v>
      </c>
      <c r="N3346" s="3">
        <f t="shared" si="317"/>
        <v>0</v>
      </c>
      <c r="O3346" s="3">
        <f t="shared" si="318"/>
        <v>0</v>
      </c>
      <c r="P3346" s="3">
        <f t="shared" si="319"/>
        <v>0</v>
      </c>
      <c r="Q3346" s="3">
        <f t="shared" si="320"/>
        <v>0</v>
      </c>
      <c r="R3346">
        <f>IF(N3346&gt;Treshold!$D$4,1,0)</f>
        <v>0</v>
      </c>
      <c r="S3346">
        <f>IF(O3346&gt;Treshold!$D$5,1,0)</f>
        <v>0</v>
      </c>
      <c r="T3346">
        <f>IF(P3346&gt;Treshold!$D$6,1,0)</f>
        <v>0</v>
      </c>
      <c r="U3346">
        <f>IF(Q3346&gt;Treshold!$D$7,1,0)</f>
        <v>0</v>
      </c>
      <c r="V3346" t="str">
        <f>IFERROR(VLOOKUP(H3346,jp!AL:AP,4,0),"Belum Masuk JP")</f>
        <v>Belum Masuk JP</v>
      </c>
      <c r="W3346">
        <f>IFERROR(VLOOKUP(H3346,jp!AL:AP,5,0),0)</f>
        <v>0</v>
      </c>
    </row>
    <row r="3347" spans="8:23" x14ac:dyDescent="0.35">
      <c r="H3347">
        <f t="shared" si="316"/>
        <v>0</v>
      </c>
      <c r="I3347">
        <f t="shared" si="316"/>
        <v>0</v>
      </c>
      <c r="J3347" s="2">
        <f t="shared" si="316"/>
        <v>0</v>
      </c>
      <c r="K3347" s="2">
        <f t="shared" si="315"/>
        <v>0</v>
      </c>
      <c r="L3347" s="2">
        <f t="shared" si="315"/>
        <v>0</v>
      </c>
      <c r="M3347" s="2">
        <f t="shared" si="315"/>
        <v>0</v>
      </c>
      <c r="N3347" s="3">
        <f t="shared" si="317"/>
        <v>0</v>
      </c>
      <c r="O3347" s="3">
        <f t="shared" si="318"/>
        <v>0</v>
      </c>
      <c r="P3347" s="3">
        <f t="shared" si="319"/>
        <v>0</v>
      </c>
      <c r="Q3347" s="3">
        <f t="shared" si="320"/>
        <v>0</v>
      </c>
      <c r="R3347">
        <f>IF(N3347&gt;Treshold!$D$4,1,0)</f>
        <v>0</v>
      </c>
      <c r="S3347">
        <f>IF(O3347&gt;Treshold!$D$5,1,0)</f>
        <v>0</v>
      </c>
      <c r="T3347">
        <f>IF(P3347&gt;Treshold!$D$6,1,0)</f>
        <v>0</v>
      </c>
      <c r="U3347">
        <f>IF(Q3347&gt;Treshold!$D$7,1,0)</f>
        <v>0</v>
      </c>
      <c r="V3347" t="str">
        <f>IFERROR(VLOOKUP(H3347,jp!AL:AP,4,0),"Belum Masuk JP")</f>
        <v>Belum Masuk JP</v>
      </c>
      <c r="W3347">
        <f>IFERROR(VLOOKUP(H3347,jp!AL:AP,5,0),0)</f>
        <v>0</v>
      </c>
    </row>
    <row r="3348" spans="8:23" x14ac:dyDescent="0.35">
      <c r="H3348">
        <f t="shared" si="316"/>
        <v>0</v>
      </c>
      <c r="I3348">
        <f t="shared" si="316"/>
        <v>0</v>
      </c>
      <c r="J3348" s="2">
        <f t="shared" si="316"/>
        <v>0</v>
      </c>
      <c r="K3348" s="2">
        <f t="shared" si="315"/>
        <v>0</v>
      </c>
      <c r="L3348" s="2">
        <f t="shared" si="315"/>
        <v>0</v>
      </c>
      <c r="M3348" s="2">
        <f t="shared" si="315"/>
        <v>0</v>
      </c>
      <c r="N3348" s="3">
        <f t="shared" si="317"/>
        <v>0</v>
      </c>
      <c r="O3348" s="3">
        <f t="shared" si="318"/>
        <v>0</v>
      </c>
      <c r="P3348" s="3">
        <f t="shared" si="319"/>
        <v>0</v>
      </c>
      <c r="Q3348" s="3">
        <f t="shared" si="320"/>
        <v>0</v>
      </c>
      <c r="R3348">
        <f>IF(N3348&gt;Treshold!$D$4,1,0)</f>
        <v>0</v>
      </c>
      <c r="S3348">
        <f>IF(O3348&gt;Treshold!$D$5,1,0)</f>
        <v>0</v>
      </c>
      <c r="T3348">
        <f>IF(P3348&gt;Treshold!$D$6,1,0)</f>
        <v>0</v>
      </c>
      <c r="U3348">
        <f>IF(Q3348&gt;Treshold!$D$7,1,0)</f>
        <v>0</v>
      </c>
      <c r="V3348" t="str">
        <f>IFERROR(VLOOKUP(H3348,jp!AL:AP,4,0),"Belum Masuk JP")</f>
        <v>Belum Masuk JP</v>
      </c>
      <c r="W3348">
        <f>IFERROR(VLOOKUP(H3348,jp!AL:AP,5,0),0)</f>
        <v>0</v>
      </c>
    </row>
    <row r="3349" spans="8:23" x14ac:dyDescent="0.35">
      <c r="H3349">
        <f t="shared" si="316"/>
        <v>0</v>
      </c>
      <c r="I3349">
        <f t="shared" si="316"/>
        <v>0</v>
      </c>
      <c r="J3349" s="2">
        <f t="shared" si="316"/>
        <v>0</v>
      </c>
      <c r="K3349" s="2">
        <f t="shared" si="315"/>
        <v>0</v>
      </c>
      <c r="L3349" s="2">
        <f t="shared" si="315"/>
        <v>0</v>
      </c>
      <c r="M3349" s="2">
        <f t="shared" si="315"/>
        <v>0</v>
      </c>
      <c r="N3349" s="3">
        <f t="shared" si="317"/>
        <v>0</v>
      </c>
      <c r="O3349" s="3">
        <f t="shared" si="318"/>
        <v>0</v>
      </c>
      <c r="P3349" s="3">
        <f t="shared" si="319"/>
        <v>0</v>
      </c>
      <c r="Q3349" s="3">
        <f t="shared" si="320"/>
        <v>0</v>
      </c>
      <c r="R3349">
        <f>IF(N3349&gt;Treshold!$D$4,1,0)</f>
        <v>0</v>
      </c>
      <c r="S3349">
        <f>IF(O3349&gt;Treshold!$D$5,1,0)</f>
        <v>0</v>
      </c>
      <c r="T3349">
        <f>IF(P3349&gt;Treshold!$D$6,1,0)</f>
        <v>0</v>
      </c>
      <c r="U3349">
        <f>IF(Q3349&gt;Treshold!$D$7,1,0)</f>
        <v>0</v>
      </c>
      <c r="V3349" t="str">
        <f>IFERROR(VLOOKUP(H3349,jp!AL:AP,4,0),"Belum Masuk JP")</f>
        <v>Belum Masuk JP</v>
      </c>
      <c r="W3349">
        <f>IFERROR(VLOOKUP(H3349,jp!AL:AP,5,0),0)</f>
        <v>0</v>
      </c>
    </row>
    <row r="3350" spans="8:23" x14ac:dyDescent="0.35">
      <c r="H3350">
        <f t="shared" si="316"/>
        <v>0</v>
      </c>
      <c r="I3350">
        <f t="shared" si="316"/>
        <v>0</v>
      </c>
      <c r="J3350" s="2">
        <f t="shared" si="316"/>
        <v>0</v>
      </c>
      <c r="K3350" s="2">
        <f t="shared" si="315"/>
        <v>0</v>
      </c>
      <c r="L3350" s="2">
        <f t="shared" si="315"/>
        <v>0</v>
      </c>
      <c r="M3350" s="2">
        <f t="shared" si="315"/>
        <v>0</v>
      </c>
      <c r="N3350" s="3">
        <f t="shared" si="317"/>
        <v>0</v>
      </c>
      <c r="O3350" s="3">
        <f t="shared" si="318"/>
        <v>0</v>
      </c>
      <c r="P3350" s="3">
        <f t="shared" si="319"/>
        <v>0</v>
      </c>
      <c r="Q3350" s="3">
        <f t="shared" si="320"/>
        <v>0</v>
      </c>
      <c r="R3350">
        <f>IF(N3350&gt;Treshold!$D$4,1,0)</f>
        <v>0</v>
      </c>
      <c r="S3350">
        <f>IF(O3350&gt;Treshold!$D$5,1,0)</f>
        <v>0</v>
      </c>
      <c r="T3350">
        <f>IF(P3350&gt;Treshold!$D$6,1,0)</f>
        <v>0</v>
      </c>
      <c r="U3350">
        <f>IF(Q3350&gt;Treshold!$D$7,1,0)</f>
        <v>0</v>
      </c>
      <c r="V3350" t="str">
        <f>IFERROR(VLOOKUP(H3350,jp!AL:AP,4,0),"Belum Masuk JP")</f>
        <v>Belum Masuk JP</v>
      </c>
      <c r="W3350">
        <f>IFERROR(VLOOKUP(H3350,jp!AL:AP,5,0),0)</f>
        <v>0</v>
      </c>
    </row>
    <row r="3351" spans="8:23" x14ac:dyDescent="0.35">
      <c r="H3351">
        <f t="shared" si="316"/>
        <v>0</v>
      </c>
      <c r="I3351">
        <f t="shared" si="316"/>
        <v>0</v>
      </c>
      <c r="J3351" s="2">
        <f t="shared" si="316"/>
        <v>0</v>
      </c>
      <c r="K3351" s="2">
        <f t="shared" si="315"/>
        <v>0</v>
      </c>
      <c r="L3351" s="2">
        <f t="shared" si="315"/>
        <v>0</v>
      </c>
      <c r="M3351" s="2">
        <f t="shared" si="315"/>
        <v>0</v>
      </c>
      <c r="N3351" s="3">
        <f t="shared" si="317"/>
        <v>0</v>
      </c>
      <c r="O3351" s="3">
        <f t="shared" si="318"/>
        <v>0</v>
      </c>
      <c r="P3351" s="3">
        <f t="shared" si="319"/>
        <v>0</v>
      </c>
      <c r="Q3351" s="3">
        <f t="shared" si="320"/>
        <v>0</v>
      </c>
      <c r="R3351">
        <f>IF(N3351&gt;Treshold!$D$4,1,0)</f>
        <v>0</v>
      </c>
      <c r="S3351">
        <f>IF(O3351&gt;Treshold!$D$5,1,0)</f>
        <v>0</v>
      </c>
      <c r="T3351">
        <f>IF(P3351&gt;Treshold!$D$6,1,0)</f>
        <v>0</v>
      </c>
      <c r="U3351">
        <f>IF(Q3351&gt;Treshold!$D$7,1,0)</f>
        <v>0</v>
      </c>
      <c r="V3351" t="str">
        <f>IFERROR(VLOOKUP(H3351,jp!AL:AP,4,0),"Belum Masuk JP")</f>
        <v>Belum Masuk JP</v>
      </c>
      <c r="W3351">
        <f>IFERROR(VLOOKUP(H3351,jp!AL:AP,5,0),0)</f>
        <v>0</v>
      </c>
    </row>
    <row r="3352" spans="8:23" x14ac:dyDescent="0.35">
      <c r="H3352">
        <f t="shared" si="316"/>
        <v>0</v>
      </c>
      <c r="I3352">
        <f t="shared" si="316"/>
        <v>0</v>
      </c>
      <c r="J3352" s="2">
        <f t="shared" si="316"/>
        <v>0</v>
      </c>
      <c r="K3352" s="2">
        <f t="shared" si="315"/>
        <v>0</v>
      </c>
      <c r="L3352" s="2">
        <f t="shared" si="315"/>
        <v>0</v>
      </c>
      <c r="M3352" s="2">
        <f t="shared" si="315"/>
        <v>0</v>
      </c>
      <c r="N3352" s="3">
        <f t="shared" si="317"/>
        <v>0</v>
      </c>
      <c r="O3352" s="3">
        <f t="shared" si="318"/>
        <v>0</v>
      </c>
      <c r="P3352" s="3">
        <f t="shared" si="319"/>
        <v>0</v>
      </c>
      <c r="Q3352" s="3">
        <f t="shared" si="320"/>
        <v>0</v>
      </c>
      <c r="R3352">
        <f>IF(N3352&gt;Treshold!$D$4,1,0)</f>
        <v>0</v>
      </c>
      <c r="S3352">
        <f>IF(O3352&gt;Treshold!$D$5,1,0)</f>
        <v>0</v>
      </c>
      <c r="T3352">
        <f>IF(P3352&gt;Treshold!$D$6,1,0)</f>
        <v>0</v>
      </c>
      <c r="U3352">
        <f>IF(Q3352&gt;Treshold!$D$7,1,0)</f>
        <v>0</v>
      </c>
      <c r="V3352" t="str">
        <f>IFERROR(VLOOKUP(H3352,jp!AL:AP,4,0),"Belum Masuk JP")</f>
        <v>Belum Masuk JP</v>
      </c>
      <c r="W3352">
        <f>IFERROR(VLOOKUP(H3352,jp!AL:AP,5,0),0)</f>
        <v>0</v>
      </c>
    </row>
    <row r="3353" spans="8:23" x14ac:dyDescent="0.35">
      <c r="H3353">
        <f t="shared" si="316"/>
        <v>0</v>
      </c>
      <c r="I3353">
        <f t="shared" si="316"/>
        <v>0</v>
      </c>
      <c r="J3353" s="2">
        <f t="shared" si="316"/>
        <v>0</v>
      </c>
      <c r="K3353" s="2">
        <f t="shared" si="315"/>
        <v>0</v>
      </c>
      <c r="L3353" s="2">
        <f t="shared" si="315"/>
        <v>0</v>
      </c>
      <c r="M3353" s="2">
        <f t="shared" si="315"/>
        <v>0</v>
      </c>
      <c r="N3353" s="3">
        <f t="shared" si="317"/>
        <v>0</v>
      </c>
      <c r="O3353" s="3">
        <f t="shared" si="318"/>
        <v>0</v>
      </c>
      <c r="P3353" s="3">
        <f t="shared" si="319"/>
        <v>0</v>
      </c>
      <c r="Q3353" s="3">
        <f t="shared" si="320"/>
        <v>0</v>
      </c>
      <c r="R3353">
        <f>IF(N3353&gt;Treshold!$D$4,1,0)</f>
        <v>0</v>
      </c>
      <c r="S3353">
        <f>IF(O3353&gt;Treshold!$D$5,1,0)</f>
        <v>0</v>
      </c>
      <c r="T3353">
        <f>IF(P3353&gt;Treshold!$D$6,1,0)</f>
        <v>0</v>
      </c>
      <c r="U3353">
        <f>IF(Q3353&gt;Treshold!$D$7,1,0)</f>
        <v>0</v>
      </c>
      <c r="V3353" t="str">
        <f>IFERROR(VLOOKUP(H3353,jp!AL:AP,4,0),"Belum Masuk JP")</f>
        <v>Belum Masuk JP</v>
      </c>
      <c r="W3353">
        <f>IFERROR(VLOOKUP(H3353,jp!AL:AP,5,0),0)</f>
        <v>0</v>
      </c>
    </row>
    <row r="3354" spans="8:23" x14ac:dyDescent="0.35">
      <c r="H3354">
        <f t="shared" si="316"/>
        <v>0</v>
      </c>
      <c r="I3354">
        <f t="shared" si="316"/>
        <v>0</v>
      </c>
      <c r="J3354" s="2">
        <f t="shared" si="316"/>
        <v>0</v>
      </c>
      <c r="K3354" s="2">
        <f t="shared" si="315"/>
        <v>0</v>
      </c>
      <c r="L3354" s="2">
        <f t="shared" si="315"/>
        <v>0</v>
      </c>
      <c r="M3354" s="2">
        <f t="shared" si="315"/>
        <v>0</v>
      </c>
      <c r="N3354" s="3">
        <f t="shared" si="317"/>
        <v>0</v>
      </c>
      <c r="O3354" s="3">
        <f t="shared" si="318"/>
        <v>0</v>
      </c>
      <c r="P3354" s="3">
        <f t="shared" si="319"/>
        <v>0</v>
      </c>
      <c r="Q3354" s="3">
        <f t="shared" si="320"/>
        <v>0</v>
      </c>
      <c r="R3354">
        <f>IF(N3354&gt;Treshold!$D$4,1,0)</f>
        <v>0</v>
      </c>
      <c r="S3354">
        <f>IF(O3354&gt;Treshold!$D$5,1,0)</f>
        <v>0</v>
      </c>
      <c r="T3354">
        <f>IF(P3354&gt;Treshold!$D$6,1,0)</f>
        <v>0</v>
      </c>
      <c r="U3354">
        <f>IF(Q3354&gt;Treshold!$D$7,1,0)</f>
        <v>0</v>
      </c>
      <c r="V3354" t="str">
        <f>IFERROR(VLOOKUP(H3354,jp!AL:AP,4,0),"Belum Masuk JP")</f>
        <v>Belum Masuk JP</v>
      </c>
      <c r="W3354">
        <f>IFERROR(VLOOKUP(H3354,jp!AL:AP,5,0),0)</f>
        <v>0</v>
      </c>
    </row>
    <row r="3355" spans="8:23" x14ac:dyDescent="0.35">
      <c r="H3355">
        <f t="shared" si="316"/>
        <v>0</v>
      </c>
      <c r="I3355">
        <f t="shared" si="316"/>
        <v>0</v>
      </c>
      <c r="J3355" s="2">
        <f t="shared" si="316"/>
        <v>0</v>
      </c>
      <c r="K3355" s="2">
        <f t="shared" si="315"/>
        <v>0</v>
      </c>
      <c r="L3355" s="2">
        <f t="shared" si="315"/>
        <v>0</v>
      </c>
      <c r="M3355" s="2">
        <f t="shared" si="315"/>
        <v>0</v>
      </c>
      <c r="N3355" s="3">
        <f t="shared" si="317"/>
        <v>0</v>
      </c>
      <c r="O3355" s="3">
        <f t="shared" si="318"/>
        <v>0</v>
      </c>
      <c r="P3355" s="3">
        <f t="shared" si="319"/>
        <v>0</v>
      </c>
      <c r="Q3355" s="3">
        <f t="shared" si="320"/>
        <v>0</v>
      </c>
      <c r="R3355">
        <f>IF(N3355&gt;Treshold!$D$4,1,0)</f>
        <v>0</v>
      </c>
      <c r="S3355">
        <f>IF(O3355&gt;Treshold!$D$5,1,0)</f>
        <v>0</v>
      </c>
      <c r="T3355">
        <f>IF(P3355&gt;Treshold!$D$6,1,0)</f>
        <v>0</v>
      </c>
      <c r="U3355">
        <f>IF(Q3355&gt;Treshold!$D$7,1,0)</f>
        <v>0</v>
      </c>
      <c r="V3355" t="str">
        <f>IFERROR(VLOOKUP(H3355,jp!AL:AP,4,0),"Belum Masuk JP")</f>
        <v>Belum Masuk JP</v>
      </c>
      <c r="W3355">
        <f>IFERROR(VLOOKUP(H3355,jp!AL:AP,5,0),0)</f>
        <v>0</v>
      </c>
    </row>
    <row r="3356" spans="8:23" x14ac:dyDescent="0.35">
      <c r="H3356">
        <f t="shared" si="316"/>
        <v>0</v>
      </c>
      <c r="I3356">
        <f t="shared" si="316"/>
        <v>0</v>
      </c>
      <c r="J3356" s="2">
        <f t="shared" si="316"/>
        <v>0</v>
      </c>
      <c r="K3356" s="2">
        <f t="shared" si="315"/>
        <v>0</v>
      </c>
      <c r="L3356" s="2">
        <f t="shared" si="315"/>
        <v>0</v>
      </c>
      <c r="M3356" s="2">
        <f t="shared" si="315"/>
        <v>0</v>
      </c>
      <c r="N3356" s="3">
        <f t="shared" si="317"/>
        <v>0</v>
      </c>
      <c r="O3356" s="3">
        <f t="shared" si="318"/>
        <v>0</v>
      </c>
      <c r="P3356" s="3">
        <f t="shared" si="319"/>
        <v>0</v>
      </c>
      <c r="Q3356" s="3">
        <f t="shared" si="320"/>
        <v>0</v>
      </c>
      <c r="R3356">
        <f>IF(N3356&gt;Treshold!$D$4,1,0)</f>
        <v>0</v>
      </c>
      <c r="S3356">
        <f>IF(O3356&gt;Treshold!$D$5,1,0)</f>
        <v>0</v>
      </c>
      <c r="T3356">
        <f>IF(P3356&gt;Treshold!$D$6,1,0)</f>
        <v>0</v>
      </c>
      <c r="U3356">
        <f>IF(Q3356&gt;Treshold!$D$7,1,0)</f>
        <v>0</v>
      </c>
      <c r="V3356" t="str">
        <f>IFERROR(VLOOKUP(H3356,jp!AL:AP,4,0),"Belum Masuk JP")</f>
        <v>Belum Masuk JP</v>
      </c>
      <c r="W3356">
        <f>IFERROR(VLOOKUP(H3356,jp!AL:AP,5,0),0)</f>
        <v>0</v>
      </c>
    </row>
    <row r="3357" spans="8:23" x14ac:dyDescent="0.35">
      <c r="H3357">
        <f t="shared" si="316"/>
        <v>0</v>
      </c>
      <c r="I3357">
        <f t="shared" si="316"/>
        <v>0</v>
      </c>
      <c r="J3357" s="2">
        <f t="shared" si="316"/>
        <v>0</v>
      </c>
      <c r="K3357" s="2">
        <f t="shared" si="315"/>
        <v>0</v>
      </c>
      <c r="L3357" s="2">
        <f t="shared" si="315"/>
        <v>0</v>
      </c>
      <c r="M3357" s="2">
        <f t="shared" si="315"/>
        <v>0</v>
      </c>
      <c r="N3357" s="3">
        <f t="shared" si="317"/>
        <v>0</v>
      </c>
      <c r="O3357" s="3">
        <f t="shared" si="318"/>
        <v>0</v>
      </c>
      <c r="P3357" s="3">
        <f t="shared" si="319"/>
        <v>0</v>
      </c>
      <c r="Q3357" s="3">
        <f t="shared" si="320"/>
        <v>0</v>
      </c>
      <c r="R3357">
        <f>IF(N3357&gt;Treshold!$D$4,1,0)</f>
        <v>0</v>
      </c>
      <c r="S3357">
        <f>IF(O3357&gt;Treshold!$D$5,1,0)</f>
        <v>0</v>
      </c>
      <c r="T3357">
        <f>IF(P3357&gt;Treshold!$D$6,1,0)</f>
        <v>0</v>
      </c>
      <c r="U3357">
        <f>IF(Q3357&gt;Treshold!$D$7,1,0)</f>
        <v>0</v>
      </c>
      <c r="V3357" t="str">
        <f>IFERROR(VLOOKUP(H3357,jp!AL:AP,4,0),"Belum Masuk JP")</f>
        <v>Belum Masuk JP</v>
      </c>
      <c r="W3357">
        <f>IFERROR(VLOOKUP(H3357,jp!AL:AP,5,0),0)</f>
        <v>0</v>
      </c>
    </row>
    <row r="3358" spans="8:23" x14ac:dyDescent="0.35">
      <c r="H3358">
        <f t="shared" si="316"/>
        <v>0</v>
      </c>
      <c r="I3358">
        <f t="shared" si="316"/>
        <v>0</v>
      </c>
      <c r="J3358" s="2">
        <f t="shared" si="316"/>
        <v>0</v>
      </c>
      <c r="K3358" s="2">
        <f t="shared" si="315"/>
        <v>0</v>
      </c>
      <c r="L3358" s="2">
        <f t="shared" si="315"/>
        <v>0</v>
      </c>
      <c r="M3358" s="2">
        <f t="shared" si="315"/>
        <v>0</v>
      </c>
      <c r="N3358" s="3">
        <f t="shared" si="317"/>
        <v>0</v>
      </c>
      <c r="O3358" s="3">
        <f t="shared" si="318"/>
        <v>0</v>
      </c>
      <c r="P3358" s="3">
        <f t="shared" si="319"/>
        <v>0</v>
      </c>
      <c r="Q3358" s="3">
        <f t="shared" si="320"/>
        <v>0</v>
      </c>
      <c r="R3358">
        <f>IF(N3358&gt;Treshold!$D$4,1,0)</f>
        <v>0</v>
      </c>
      <c r="S3358">
        <f>IF(O3358&gt;Treshold!$D$5,1,0)</f>
        <v>0</v>
      </c>
      <c r="T3358">
        <f>IF(P3358&gt;Treshold!$D$6,1,0)</f>
        <v>0</v>
      </c>
      <c r="U3358">
        <f>IF(Q3358&gt;Treshold!$D$7,1,0)</f>
        <v>0</v>
      </c>
      <c r="V3358" t="str">
        <f>IFERROR(VLOOKUP(H3358,jp!AL:AP,4,0),"Belum Masuk JP")</f>
        <v>Belum Masuk JP</v>
      </c>
      <c r="W3358">
        <f>IFERROR(VLOOKUP(H3358,jp!AL:AP,5,0),0)</f>
        <v>0</v>
      </c>
    </row>
    <row r="3359" spans="8:23" x14ac:dyDescent="0.35">
      <c r="H3359">
        <f t="shared" si="316"/>
        <v>0</v>
      </c>
      <c r="I3359">
        <f t="shared" si="316"/>
        <v>0</v>
      </c>
      <c r="J3359" s="2">
        <f t="shared" si="316"/>
        <v>0</v>
      </c>
      <c r="K3359" s="2">
        <f t="shared" si="315"/>
        <v>0</v>
      </c>
      <c r="L3359" s="2">
        <f t="shared" si="315"/>
        <v>0</v>
      </c>
      <c r="M3359" s="2">
        <f t="shared" si="315"/>
        <v>0</v>
      </c>
      <c r="N3359" s="3">
        <f t="shared" si="317"/>
        <v>0</v>
      </c>
      <c r="O3359" s="3">
        <f t="shared" si="318"/>
        <v>0</v>
      </c>
      <c r="P3359" s="3">
        <f t="shared" si="319"/>
        <v>0</v>
      </c>
      <c r="Q3359" s="3">
        <f t="shared" si="320"/>
        <v>0</v>
      </c>
      <c r="R3359">
        <f>IF(N3359&gt;Treshold!$D$4,1,0)</f>
        <v>0</v>
      </c>
      <c r="S3359">
        <f>IF(O3359&gt;Treshold!$D$5,1,0)</f>
        <v>0</v>
      </c>
      <c r="T3359">
        <f>IF(P3359&gt;Treshold!$D$6,1,0)</f>
        <v>0</v>
      </c>
      <c r="U3359">
        <f>IF(Q3359&gt;Treshold!$D$7,1,0)</f>
        <v>0</v>
      </c>
      <c r="V3359" t="str">
        <f>IFERROR(VLOOKUP(H3359,jp!AL:AP,4,0),"Belum Masuk JP")</f>
        <v>Belum Masuk JP</v>
      </c>
      <c r="W3359">
        <f>IFERROR(VLOOKUP(H3359,jp!AL:AP,5,0),0)</f>
        <v>0</v>
      </c>
    </row>
    <row r="3360" spans="8:23" x14ac:dyDescent="0.35">
      <c r="H3360">
        <f t="shared" si="316"/>
        <v>0</v>
      </c>
      <c r="I3360">
        <f t="shared" si="316"/>
        <v>0</v>
      </c>
      <c r="J3360" s="2">
        <f t="shared" si="316"/>
        <v>0</v>
      </c>
      <c r="K3360" s="2">
        <f t="shared" si="315"/>
        <v>0</v>
      </c>
      <c r="L3360" s="2">
        <f t="shared" si="315"/>
        <v>0</v>
      </c>
      <c r="M3360" s="2">
        <f t="shared" si="315"/>
        <v>0</v>
      </c>
      <c r="N3360" s="3">
        <f t="shared" si="317"/>
        <v>0</v>
      </c>
      <c r="O3360" s="3">
        <f t="shared" si="318"/>
        <v>0</v>
      </c>
      <c r="P3360" s="3">
        <f t="shared" si="319"/>
        <v>0</v>
      </c>
      <c r="Q3360" s="3">
        <f t="shared" si="320"/>
        <v>0</v>
      </c>
      <c r="R3360">
        <f>IF(N3360&gt;Treshold!$D$4,1,0)</f>
        <v>0</v>
      </c>
      <c r="S3360">
        <f>IF(O3360&gt;Treshold!$D$5,1,0)</f>
        <v>0</v>
      </c>
      <c r="T3360">
        <f>IF(P3360&gt;Treshold!$D$6,1,0)</f>
        <v>0</v>
      </c>
      <c r="U3360">
        <f>IF(Q3360&gt;Treshold!$D$7,1,0)</f>
        <v>0</v>
      </c>
      <c r="V3360" t="str">
        <f>IFERROR(VLOOKUP(H3360,jp!AL:AP,4,0),"Belum Masuk JP")</f>
        <v>Belum Masuk JP</v>
      </c>
      <c r="W3360">
        <f>IFERROR(VLOOKUP(H3360,jp!AL:AP,5,0),0)</f>
        <v>0</v>
      </c>
    </row>
    <row r="3361" spans="8:23" x14ac:dyDescent="0.35">
      <c r="H3361">
        <f t="shared" si="316"/>
        <v>0</v>
      </c>
      <c r="I3361">
        <f t="shared" si="316"/>
        <v>0</v>
      </c>
      <c r="J3361" s="2">
        <f t="shared" si="316"/>
        <v>0</v>
      </c>
      <c r="K3361" s="2">
        <f t="shared" si="315"/>
        <v>0</v>
      </c>
      <c r="L3361" s="2">
        <f t="shared" si="315"/>
        <v>0</v>
      </c>
      <c r="M3361" s="2">
        <f t="shared" si="315"/>
        <v>0</v>
      </c>
      <c r="N3361" s="3">
        <f t="shared" si="317"/>
        <v>0</v>
      </c>
      <c r="O3361" s="3">
        <f t="shared" si="318"/>
        <v>0</v>
      </c>
      <c r="P3361" s="3">
        <f t="shared" si="319"/>
        <v>0</v>
      </c>
      <c r="Q3361" s="3">
        <f t="shared" si="320"/>
        <v>0</v>
      </c>
      <c r="R3361">
        <f>IF(N3361&gt;Treshold!$D$4,1,0)</f>
        <v>0</v>
      </c>
      <c r="S3361">
        <f>IF(O3361&gt;Treshold!$D$5,1,0)</f>
        <v>0</v>
      </c>
      <c r="T3361">
        <f>IF(P3361&gt;Treshold!$D$6,1,0)</f>
        <v>0</v>
      </c>
      <c r="U3361">
        <f>IF(Q3361&gt;Treshold!$D$7,1,0)</f>
        <v>0</v>
      </c>
      <c r="V3361" t="str">
        <f>IFERROR(VLOOKUP(H3361,jp!AL:AP,4,0),"Belum Masuk JP")</f>
        <v>Belum Masuk JP</v>
      </c>
      <c r="W3361">
        <f>IFERROR(VLOOKUP(H3361,jp!AL:AP,5,0),0)</f>
        <v>0</v>
      </c>
    </row>
    <row r="3362" spans="8:23" x14ac:dyDescent="0.35">
      <c r="H3362">
        <f t="shared" si="316"/>
        <v>0</v>
      </c>
      <c r="I3362">
        <f t="shared" si="316"/>
        <v>0</v>
      </c>
      <c r="J3362" s="2">
        <f t="shared" si="316"/>
        <v>0</v>
      </c>
      <c r="K3362" s="2">
        <f t="shared" si="315"/>
        <v>0</v>
      </c>
      <c r="L3362" s="2">
        <f t="shared" si="315"/>
        <v>0</v>
      </c>
      <c r="M3362" s="2">
        <f t="shared" si="315"/>
        <v>0</v>
      </c>
      <c r="N3362" s="3">
        <f t="shared" si="317"/>
        <v>0</v>
      </c>
      <c r="O3362" s="3">
        <f t="shared" si="318"/>
        <v>0</v>
      </c>
      <c r="P3362" s="3">
        <f t="shared" si="319"/>
        <v>0</v>
      </c>
      <c r="Q3362" s="3">
        <f t="shared" si="320"/>
        <v>0</v>
      </c>
      <c r="R3362">
        <f>IF(N3362&gt;Treshold!$D$4,1,0)</f>
        <v>0</v>
      </c>
      <c r="S3362">
        <f>IF(O3362&gt;Treshold!$D$5,1,0)</f>
        <v>0</v>
      </c>
      <c r="T3362">
        <f>IF(P3362&gt;Treshold!$D$6,1,0)</f>
        <v>0</v>
      </c>
      <c r="U3362">
        <f>IF(Q3362&gt;Treshold!$D$7,1,0)</f>
        <v>0</v>
      </c>
      <c r="V3362" t="str">
        <f>IFERROR(VLOOKUP(H3362,jp!AL:AP,4,0),"Belum Masuk JP")</f>
        <v>Belum Masuk JP</v>
      </c>
      <c r="W3362">
        <f>IFERROR(VLOOKUP(H3362,jp!AL:AP,5,0),0)</f>
        <v>0</v>
      </c>
    </row>
    <row r="3363" spans="8:23" x14ac:dyDescent="0.35">
      <c r="H3363">
        <f t="shared" si="316"/>
        <v>0</v>
      </c>
      <c r="I3363">
        <f t="shared" si="316"/>
        <v>0</v>
      </c>
      <c r="J3363" s="2">
        <f t="shared" si="316"/>
        <v>0</v>
      </c>
      <c r="K3363" s="2">
        <f t="shared" si="315"/>
        <v>0</v>
      </c>
      <c r="L3363" s="2">
        <f t="shared" si="315"/>
        <v>0</v>
      </c>
      <c r="M3363" s="2">
        <f t="shared" si="315"/>
        <v>0</v>
      </c>
      <c r="N3363" s="3">
        <f t="shared" si="317"/>
        <v>0</v>
      </c>
      <c r="O3363" s="3">
        <f t="shared" si="318"/>
        <v>0</v>
      </c>
      <c r="P3363" s="3">
        <f t="shared" si="319"/>
        <v>0</v>
      </c>
      <c r="Q3363" s="3">
        <f t="shared" si="320"/>
        <v>0</v>
      </c>
      <c r="R3363">
        <f>IF(N3363&gt;Treshold!$D$4,1,0)</f>
        <v>0</v>
      </c>
      <c r="S3363">
        <f>IF(O3363&gt;Treshold!$D$5,1,0)</f>
        <v>0</v>
      </c>
      <c r="T3363">
        <f>IF(P3363&gt;Treshold!$D$6,1,0)</f>
        <v>0</v>
      </c>
      <c r="U3363">
        <f>IF(Q3363&gt;Treshold!$D$7,1,0)</f>
        <v>0</v>
      </c>
      <c r="V3363" t="str">
        <f>IFERROR(VLOOKUP(H3363,jp!AL:AP,4,0),"Belum Masuk JP")</f>
        <v>Belum Masuk JP</v>
      </c>
      <c r="W3363">
        <f>IFERROR(VLOOKUP(H3363,jp!AL:AP,5,0),0)</f>
        <v>0</v>
      </c>
    </row>
    <row r="3364" spans="8:23" x14ac:dyDescent="0.35">
      <c r="H3364">
        <f t="shared" si="316"/>
        <v>0</v>
      </c>
      <c r="I3364">
        <f t="shared" si="316"/>
        <v>0</v>
      </c>
      <c r="J3364" s="2">
        <f t="shared" si="316"/>
        <v>0</v>
      </c>
      <c r="K3364" s="2">
        <f t="shared" si="315"/>
        <v>0</v>
      </c>
      <c r="L3364" s="2">
        <f t="shared" si="315"/>
        <v>0</v>
      </c>
      <c r="M3364" s="2">
        <f t="shared" si="315"/>
        <v>0</v>
      </c>
      <c r="N3364" s="3">
        <f t="shared" si="317"/>
        <v>0</v>
      </c>
      <c r="O3364" s="3">
        <f t="shared" si="318"/>
        <v>0</v>
      </c>
      <c r="P3364" s="3">
        <f t="shared" si="319"/>
        <v>0</v>
      </c>
      <c r="Q3364" s="3">
        <f t="shared" si="320"/>
        <v>0</v>
      </c>
      <c r="R3364">
        <f>IF(N3364&gt;Treshold!$D$4,1,0)</f>
        <v>0</v>
      </c>
      <c r="S3364">
        <f>IF(O3364&gt;Treshold!$D$5,1,0)</f>
        <v>0</v>
      </c>
      <c r="T3364">
        <f>IF(P3364&gt;Treshold!$D$6,1,0)</f>
        <v>0</v>
      </c>
      <c r="U3364">
        <f>IF(Q3364&gt;Treshold!$D$7,1,0)</f>
        <v>0</v>
      </c>
      <c r="V3364" t="str">
        <f>IFERROR(VLOOKUP(H3364,jp!AL:AP,4,0),"Belum Masuk JP")</f>
        <v>Belum Masuk JP</v>
      </c>
      <c r="W3364">
        <f>IFERROR(VLOOKUP(H3364,jp!AL:AP,5,0),0)</f>
        <v>0</v>
      </c>
    </row>
    <row r="3365" spans="8:23" x14ac:dyDescent="0.35">
      <c r="H3365">
        <f t="shared" si="316"/>
        <v>0</v>
      </c>
      <c r="I3365">
        <f t="shared" si="316"/>
        <v>0</v>
      </c>
      <c r="J3365" s="2">
        <f t="shared" si="316"/>
        <v>0</v>
      </c>
      <c r="K3365" s="2">
        <f t="shared" si="315"/>
        <v>0</v>
      </c>
      <c r="L3365" s="2">
        <f t="shared" si="315"/>
        <v>0</v>
      </c>
      <c r="M3365" s="2">
        <f t="shared" si="315"/>
        <v>0</v>
      </c>
      <c r="N3365" s="3">
        <f t="shared" si="317"/>
        <v>0</v>
      </c>
      <c r="O3365" s="3">
        <f t="shared" si="318"/>
        <v>0</v>
      </c>
      <c r="P3365" s="3">
        <f t="shared" si="319"/>
        <v>0</v>
      </c>
      <c r="Q3365" s="3">
        <f t="shared" si="320"/>
        <v>0</v>
      </c>
      <c r="R3365">
        <f>IF(N3365&gt;Treshold!$D$4,1,0)</f>
        <v>0</v>
      </c>
      <c r="S3365">
        <f>IF(O3365&gt;Treshold!$D$5,1,0)</f>
        <v>0</v>
      </c>
      <c r="T3365">
        <f>IF(P3365&gt;Treshold!$D$6,1,0)</f>
        <v>0</v>
      </c>
      <c r="U3365">
        <f>IF(Q3365&gt;Treshold!$D$7,1,0)</f>
        <v>0</v>
      </c>
      <c r="V3365" t="str">
        <f>IFERROR(VLOOKUP(H3365,jp!AL:AP,4,0),"Belum Masuk JP")</f>
        <v>Belum Masuk JP</v>
      </c>
      <c r="W3365">
        <f>IFERROR(VLOOKUP(H3365,jp!AL:AP,5,0),0)</f>
        <v>0</v>
      </c>
    </row>
    <row r="3366" spans="8:23" x14ac:dyDescent="0.35">
      <c r="H3366">
        <f t="shared" si="316"/>
        <v>0</v>
      </c>
      <c r="I3366">
        <f t="shared" si="316"/>
        <v>0</v>
      </c>
      <c r="J3366" s="2">
        <f t="shared" si="316"/>
        <v>0</v>
      </c>
      <c r="K3366" s="2">
        <f t="shared" si="315"/>
        <v>0</v>
      </c>
      <c r="L3366" s="2">
        <f t="shared" si="315"/>
        <v>0</v>
      </c>
      <c r="M3366" s="2">
        <f t="shared" si="315"/>
        <v>0</v>
      </c>
      <c r="N3366" s="3">
        <f t="shared" si="317"/>
        <v>0</v>
      </c>
      <c r="O3366" s="3">
        <f t="shared" si="318"/>
        <v>0</v>
      </c>
      <c r="P3366" s="3">
        <f t="shared" si="319"/>
        <v>0</v>
      </c>
      <c r="Q3366" s="3">
        <f t="shared" si="320"/>
        <v>0</v>
      </c>
      <c r="R3366">
        <f>IF(N3366&gt;Treshold!$D$4,1,0)</f>
        <v>0</v>
      </c>
      <c r="S3366">
        <f>IF(O3366&gt;Treshold!$D$5,1,0)</f>
        <v>0</v>
      </c>
      <c r="T3366">
        <f>IF(P3366&gt;Treshold!$D$6,1,0)</f>
        <v>0</v>
      </c>
      <c r="U3366">
        <f>IF(Q3366&gt;Treshold!$D$7,1,0)</f>
        <v>0</v>
      </c>
      <c r="V3366" t="str">
        <f>IFERROR(VLOOKUP(H3366,jp!AL:AP,4,0),"Belum Masuk JP")</f>
        <v>Belum Masuk JP</v>
      </c>
      <c r="W3366">
        <f>IFERROR(VLOOKUP(H3366,jp!AL:AP,5,0),0)</f>
        <v>0</v>
      </c>
    </row>
    <row r="3367" spans="8:23" x14ac:dyDescent="0.35">
      <c r="H3367">
        <f t="shared" si="316"/>
        <v>0</v>
      </c>
      <c r="I3367">
        <f t="shared" si="316"/>
        <v>0</v>
      </c>
      <c r="J3367" s="2">
        <f t="shared" si="316"/>
        <v>0</v>
      </c>
      <c r="K3367" s="2">
        <f t="shared" si="315"/>
        <v>0</v>
      </c>
      <c r="L3367" s="2">
        <f t="shared" si="315"/>
        <v>0</v>
      </c>
      <c r="M3367" s="2">
        <f t="shared" si="315"/>
        <v>0</v>
      </c>
      <c r="N3367" s="3">
        <f t="shared" si="317"/>
        <v>0</v>
      </c>
      <c r="O3367" s="3">
        <f t="shared" si="318"/>
        <v>0</v>
      </c>
      <c r="P3367" s="3">
        <f t="shared" si="319"/>
        <v>0</v>
      </c>
      <c r="Q3367" s="3">
        <f t="shared" si="320"/>
        <v>0</v>
      </c>
      <c r="R3367">
        <f>IF(N3367&gt;Treshold!$D$4,1,0)</f>
        <v>0</v>
      </c>
      <c r="S3367">
        <f>IF(O3367&gt;Treshold!$D$5,1,0)</f>
        <v>0</v>
      </c>
      <c r="T3367">
        <f>IF(P3367&gt;Treshold!$D$6,1,0)</f>
        <v>0</v>
      </c>
      <c r="U3367">
        <f>IF(Q3367&gt;Treshold!$D$7,1,0)</f>
        <v>0</v>
      </c>
      <c r="V3367" t="str">
        <f>IFERROR(VLOOKUP(H3367,jp!AL:AP,4,0),"Belum Masuk JP")</f>
        <v>Belum Masuk JP</v>
      </c>
      <c r="W3367">
        <f>IFERROR(VLOOKUP(H3367,jp!AL:AP,5,0),0)</f>
        <v>0</v>
      </c>
    </row>
    <row r="3368" spans="8:23" x14ac:dyDescent="0.35">
      <c r="H3368">
        <f t="shared" si="316"/>
        <v>0</v>
      </c>
      <c r="I3368">
        <f t="shared" si="316"/>
        <v>0</v>
      </c>
      <c r="J3368" s="2">
        <f t="shared" si="316"/>
        <v>0</v>
      </c>
      <c r="K3368" s="2">
        <f t="shared" si="315"/>
        <v>0</v>
      </c>
      <c r="L3368" s="2">
        <f t="shared" si="315"/>
        <v>0</v>
      </c>
      <c r="M3368" s="2">
        <f t="shared" si="315"/>
        <v>0</v>
      </c>
      <c r="N3368" s="3">
        <f t="shared" si="317"/>
        <v>0</v>
      </c>
      <c r="O3368" s="3">
        <f t="shared" si="318"/>
        <v>0</v>
      </c>
      <c r="P3368" s="3">
        <f t="shared" si="319"/>
        <v>0</v>
      </c>
      <c r="Q3368" s="3">
        <f t="shared" si="320"/>
        <v>0</v>
      </c>
      <c r="R3368">
        <f>IF(N3368&gt;Treshold!$D$4,1,0)</f>
        <v>0</v>
      </c>
      <c r="S3368">
        <f>IF(O3368&gt;Treshold!$D$5,1,0)</f>
        <v>0</v>
      </c>
      <c r="T3368">
        <f>IF(P3368&gt;Treshold!$D$6,1,0)</f>
        <v>0</v>
      </c>
      <c r="U3368">
        <f>IF(Q3368&gt;Treshold!$D$7,1,0)</f>
        <v>0</v>
      </c>
      <c r="V3368" t="str">
        <f>IFERROR(VLOOKUP(H3368,jp!AL:AP,4,0),"Belum Masuk JP")</f>
        <v>Belum Masuk JP</v>
      </c>
      <c r="W3368">
        <f>IFERROR(VLOOKUP(H3368,jp!AL:AP,5,0),0)</f>
        <v>0</v>
      </c>
    </row>
    <row r="3369" spans="8:23" x14ac:dyDescent="0.35">
      <c r="H3369">
        <f t="shared" si="316"/>
        <v>0</v>
      </c>
      <c r="I3369">
        <f t="shared" si="316"/>
        <v>0</v>
      </c>
      <c r="J3369" s="2">
        <f t="shared" si="316"/>
        <v>0</v>
      </c>
      <c r="K3369" s="2">
        <f t="shared" si="315"/>
        <v>0</v>
      </c>
      <c r="L3369" s="2">
        <f t="shared" si="315"/>
        <v>0</v>
      </c>
      <c r="M3369" s="2">
        <f t="shared" si="315"/>
        <v>0</v>
      </c>
      <c r="N3369" s="3">
        <f t="shared" si="317"/>
        <v>0</v>
      </c>
      <c r="O3369" s="3">
        <f t="shared" si="318"/>
        <v>0</v>
      </c>
      <c r="P3369" s="3">
        <f t="shared" si="319"/>
        <v>0</v>
      </c>
      <c r="Q3369" s="3">
        <f t="shared" si="320"/>
        <v>0</v>
      </c>
      <c r="R3369">
        <f>IF(N3369&gt;Treshold!$D$4,1,0)</f>
        <v>0</v>
      </c>
      <c r="S3369">
        <f>IF(O3369&gt;Treshold!$D$5,1,0)</f>
        <v>0</v>
      </c>
      <c r="T3369">
        <f>IF(P3369&gt;Treshold!$D$6,1,0)</f>
        <v>0</v>
      </c>
      <c r="U3369">
        <f>IF(Q3369&gt;Treshold!$D$7,1,0)</f>
        <v>0</v>
      </c>
      <c r="V3369" t="str">
        <f>IFERROR(VLOOKUP(H3369,jp!AL:AP,4,0),"Belum Masuk JP")</f>
        <v>Belum Masuk JP</v>
      </c>
      <c r="W3369">
        <f>IFERROR(VLOOKUP(H3369,jp!AL:AP,5,0),0)</f>
        <v>0</v>
      </c>
    </row>
    <row r="3370" spans="8:23" x14ac:dyDescent="0.35">
      <c r="H3370">
        <f t="shared" si="316"/>
        <v>0</v>
      </c>
      <c r="I3370">
        <f t="shared" si="316"/>
        <v>0</v>
      </c>
      <c r="J3370" s="2">
        <f t="shared" si="316"/>
        <v>0</v>
      </c>
      <c r="K3370" s="2">
        <f t="shared" si="315"/>
        <v>0</v>
      </c>
      <c r="L3370" s="2">
        <f t="shared" si="315"/>
        <v>0</v>
      </c>
      <c r="M3370" s="2">
        <f t="shared" si="315"/>
        <v>0</v>
      </c>
      <c r="N3370" s="3">
        <f t="shared" si="317"/>
        <v>0</v>
      </c>
      <c r="O3370" s="3">
        <f t="shared" si="318"/>
        <v>0</v>
      </c>
      <c r="P3370" s="3">
        <f t="shared" si="319"/>
        <v>0</v>
      </c>
      <c r="Q3370" s="3">
        <f t="shared" si="320"/>
        <v>0</v>
      </c>
      <c r="R3370">
        <f>IF(N3370&gt;Treshold!$D$4,1,0)</f>
        <v>0</v>
      </c>
      <c r="S3370">
        <f>IF(O3370&gt;Treshold!$D$5,1,0)</f>
        <v>0</v>
      </c>
      <c r="T3370">
        <f>IF(P3370&gt;Treshold!$D$6,1,0)</f>
        <v>0</v>
      </c>
      <c r="U3370">
        <f>IF(Q3370&gt;Treshold!$D$7,1,0)</f>
        <v>0</v>
      </c>
      <c r="V3370" t="str">
        <f>IFERROR(VLOOKUP(H3370,jp!AL:AP,4,0),"Belum Masuk JP")</f>
        <v>Belum Masuk JP</v>
      </c>
      <c r="W3370">
        <f>IFERROR(VLOOKUP(H3370,jp!AL:AP,5,0),0)</f>
        <v>0</v>
      </c>
    </row>
    <row r="3371" spans="8:23" x14ac:dyDescent="0.35">
      <c r="H3371">
        <f t="shared" si="316"/>
        <v>0</v>
      </c>
      <c r="I3371">
        <f t="shared" si="316"/>
        <v>0</v>
      </c>
      <c r="J3371" s="2">
        <f t="shared" si="316"/>
        <v>0</v>
      </c>
      <c r="K3371" s="2">
        <f t="shared" si="315"/>
        <v>0</v>
      </c>
      <c r="L3371" s="2">
        <f t="shared" si="315"/>
        <v>0</v>
      </c>
      <c r="M3371" s="2">
        <f t="shared" si="315"/>
        <v>0</v>
      </c>
      <c r="N3371" s="3">
        <f t="shared" si="317"/>
        <v>0</v>
      </c>
      <c r="O3371" s="3">
        <f t="shared" si="318"/>
        <v>0</v>
      </c>
      <c r="P3371" s="3">
        <f t="shared" si="319"/>
        <v>0</v>
      </c>
      <c r="Q3371" s="3">
        <f t="shared" si="320"/>
        <v>0</v>
      </c>
      <c r="R3371">
        <f>IF(N3371&gt;Treshold!$D$4,1,0)</f>
        <v>0</v>
      </c>
      <c r="S3371">
        <f>IF(O3371&gt;Treshold!$D$5,1,0)</f>
        <v>0</v>
      </c>
      <c r="T3371">
        <f>IF(P3371&gt;Treshold!$D$6,1,0)</f>
        <v>0</v>
      </c>
      <c r="U3371">
        <f>IF(Q3371&gt;Treshold!$D$7,1,0)</f>
        <v>0</v>
      </c>
      <c r="V3371" t="str">
        <f>IFERROR(VLOOKUP(H3371,jp!AL:AP,4,0),"Belum Masuk JP")</f>
        <v>Belum Masuk JP</v>
      </c>
      <c r="W3371">
        <f>IFERROR(VLOOKUP(H3371,jp!AL:AP,5,0),0)</f>
        <v>0</v>
      </c>
    </row>
    <row r="3372" spans="8:23" x14ac:dyDescent="0.35">
      <c r="H3372">
        <f t="shared" si="316"/>
        <v>0</v>
      </c>
      <c r="I3372">
        <f t="shared" si="316"/>
        <v>0</v>
      </c>
      <c r="J3372" s="2">
        <f t="shared" si="316"/>
        <v>0</v>
      </c>
      <c r="K3372" s="2">
        <f t="shared" si="315"/>
        <v>0</v>
      </c>
      <c r="L3372" s="2">
        <f t="shared" si="315"/>
        <v>0</v>
      </c>
      <c r="M3372" s="2">
        <f t="shared" si="315"/>
        <v>0</v>
      </c>
      <c r="N3372" s="3">
        <f t="shared" si="317"/>
        <v>0</v>
      </c>
      <c r="O3372" s="3">
        <f t="shared" si="318"/>
        <v>0</v>
      </c>
      <c r="P3372" s="3">
        <f t="shared" si="319"/>
        <v>0</v>
      </c>
      <c r="Q3372" s="3">
        <f t="shared" si="320"/>
        <v>0</v>
      </c>
      <c r="R3372">
        <f>IF(N3372&gt;Treshold!$D$4,1,0)</f>
        <v>0</v>
      </c>
      <c r="S3372">
        <f>IF(O3372&gt;Treshold!$D$5,1,0)</f>
        <v>0</v>
      </c>
      <c r="T3372">
        <f>IF(P3372&gt;Treshold!$D$6,1,0)</f>
        <v>0</v>
      </c>
      <c r="U3372">
        <f>IF(Q3372&gt;Treshold!$D$7,1,0)</f>
        <v>0</v>
      </c>
      <c r="V3372" t="str">
        <f>IFERROR(VLOOKUP(H3372,jp!AL:AP,4,0),"Belum Masuk JP")</f>
        <v>Belum Masuk JP</v>
      </c>
      <c r="W3372">
        <f>IFERROR(VLOOKUP(H3372,jp!AL:AP,5,0),0)</f>
        <v>0</v>
      </c>
    </row>
    <row r="3373" spans="8:23" x14ac:dyDescent="0.35">
      <c r="H3373">
        <f t="shared" si="316"/>
        <v>0</v>
      </c>
      <c r="I3373">
        <f t="shared" si="316"/>
        <v>0</v>
      </c>
      <c r="J3373" s="2">
        <f t="shared" si="316"/>
        <v>0</v>
      </c>
      <c r="K3373" s="2">
        <f t="shared" si="315"/>
        <v>0</v>
      </c>
      <c r="L3373" s="2">
        <f t="shared" si="315"/>
        <v>0</v>
      </c>
      <c r="M3373" s="2">
        <f t="shared" si="315"/>
        <v>0</v>
      </c>
      <c r="N3373" s="3">
        <f t="shared" si="317"/>
        <v>0</v>
      </c>
      <c r="O3373" s="3">
        <f t="shared" si="318"/>
        <v>0</v>
      </c>
      <c r="P3373" s="3">
        <f t="shared" si="319"/>
        <v>0</v>
      </c>
      <c r="Q3373" s="3">
        <f t="shared" si="320"/>
        <v>0</v>
      </c>
      <c r="R3373">
        <f>IF(N3373&gt;Treshold!$D$4,1,0)</f>
        <v>0</v>
      </c>
      <c r="S3373">
        <f>IF(O3373&gt;Treshold!$D$5,1,0)</f>
        <v>0</v>
      </c>
      <c r="T3373">
        <f>IF(P3373&gt;Treshold!$D$6,1,0)</f>
        <v>0</v>
      </c>
      <c r="U3373">
        <f>IF(Q3373&gt;Treshold!$D$7,1,0)</f>
        <v>0</v>
      </c>
      <c r="V3373" t="str">
        <f>IFERROR(VLOOKUP(H3373,jp!AL:AP,4,0),"Belum Masuk JP")</f>
        <v>Belum Masuk JP</v>
      </c>
      <c r="W3373">
        <f>IFERROR(VLOOKUP(H3373,jp!AL:AP,5,0),0)</f>
        <v>0</v>
      </c>
    </row>
    <row r="3374" spans="8:23" x14ac:dyDescent="0.35">
      <c r="H3374">
        <f t="shared" si="316"/>
        <v>0</v>
      </c>
      <c r="I3374">
        <f t="shared" si="316"/>
        <v>0</v>
      </c>
      <c r="J3374" s="2">
        <f t="shared" si="316"/>
        <v>0</v>
      </c>
      <c r="K3374" s="2">
        <f t="shared" si="315"/>
        <v>0</v>
      </c>
      <c r="L3374" s="2">
        <f t="shared" si="315"/>
        <v>0</v>
      </c>
      <c r="M3374" s="2">
        <f t="shared" si="315"/>
        <v>0</v>
      </c>
      <c r="N3374" s="3">
        <f t="shared" si="317"/>
        <v>0</v>
      </c>
      <c r="O3374" s="3">
        <f t="shared" si="318"/>
        <v>0</v>
      </c>
      <c r="P3374" s="3">
        <f t="shared" si="319"/>
        <v>0</v>
      </c>
      <c r="Q3374" s="3">
        <f t="shared" si="320"/>
        <v>0</v>
      </c>
      <c r="R3374">
        <f>IF(N3374&gt;Treshold!$D$4,1,0)</f>
        <v>0</v>
      </c>
      <c r="S3374">
        <f>IF(O3374&gt;Treshold!$D$5,1,0)</f>
        <v>0</v>
      </c>
      <c r="T3374">
        <f>IF(P3374&gt;Treshold!$D$6,1,0)</f>
        <v>0</v>
      </c>
      <c r="U3374">
        <f>IF(Q3374&gt;Treshold!$D$7,1,0)</f>
        <v>0</v>
      </c>
      <c r="V3374" t="str">
        <f>IFERROR(VLOOKUP(H3374,jp!AL:AP,4,0),"Belum Masuk JP")</f>
        <v>Belum Masuk JP</v>
      </c>
      <c r="W3374">
        <f>IFERROR(VLOOKUP(H3374,jp!AL:AP,5,0),0)</f>
        <v>0</v>
      </c>
    </row>
    <row r="3375" spans="8:23" x14ac:dyDescent="0.35">
      <c r="H3375">
        <f t="shared" si="316"/>
        <v>0</v>
      </c>
      <c r="I3375">
        <f t="shared" si="316"/>
        <v>0</v>
      </c>
      <c r="J3375" s="2">
        <f t="shared" si="316"/>
        <v>0</v>
      </c>
      <c r="K3375" s="2">
        <f t="shared" si="315"/>
        <v>0</v>
      </c>
      <c r="L3375" s="2">
        <f t="shared" si="315"/>
        <v>0</v>
      </c>
      <c r="M3375" s="2">
        <f t="shared" si="315"/>
        <v>0</v>
      </c>
      <c r="N3375" s="3">
        <f t="shared" si="317"/>
        <v>0</v>
      </c>
      <c r="O3375" s="3">
        <f t="shared" si="318"/>
        <v>0</v>
      </c>
      <c r="P3375" s="3">
        <f t="shared" si="319"/>
        <v>0</v>
      </c>
      <c r="Q3375" s="3">
        <f t="shared" si="320"/>
        <v>0</v>
      </c>
      <c r="R3375">
        <f>IF(N3375&gt;Treshold!$D$4,1,0)</f>
        <v>0</v>
      </c>
      <c r="S3375">
        <f>IF(O3375&gt;Treshold!$D$5,1,0)</f>
        <v>0</v>
      </c>
      <c r="T3375">
        <f>IF(P3375&gt;Treshold!$D$6,1,0)</f>
        <v>0</v>
      </c>
      <c r="U3375">
        <f>IF(Q3375&gt;Treshold!$D$7,1,0)</f>
        <v>0</v>
      </c>
      <c r="V3375" t="str">
        <f>IFERROR(VLOOKUP(H3375,jp!AL:AP,4,0),"Belum Masuk JP")</f>
        <v>Belum Masuk JP</v>
      </c>
      <c r="W3375">
        <f>IFERROR(VLOOKUP(H3375,jp!AL:AP,5,0),0)</f>
        <v>0</v>
      </c>
    </row>
    <row r="3376" spans="8:23" x14ac:dyDescent="0.35">
      <c r="H3376">
        <f t="shared" si="316"/>
        <v>0</v>
      </c>
      <c r="I3376">
        <f t="shared" si="316"/>
        <v>0</v>
      </c>
      <c r="J3376" s="2">
        <f t="shared" si="316"/>
        <v>0</v>
      </c>
      <c r="K3376" s="2">
        <f t="shared" si="315"/>
        <v>0</v>
      </c>
      <c r="L3376" s="2">
        <f t="shared" si="315"/>
        <v>0</v>
      </c>
      <c r="M3376" s="2">
        <f t="shared" si="315"/>
        <v>0</v>
      </c>
      <c r="N3376" s="3">
        <f t="shared" si="317"/>
        <v>0</v>
      </c>
      <c r="O3376" s="3">
        <f t="shared" si="318"/>
        <v>0</v>
      </c>
      <c r="P3376" s="3">
        <f t="shared" si="319"/>
        <v>0</v>
      </c>
      <c r="Q3376" s="3">
        <f t="shared" si="320"/>
        <v>0</v>
      </c>
      <c r="R3376">
        <f>IF(N3376&gt;Treshold!$D$4,1,0)</f>
        <v>0</v>
      </c>
      <c r="S3376">
        <f>IF(O3376&gt;Treshold!$D$5,1,0)</f>
        <v>0</v>
      </c>
      <c r="T3376">
        <f>IF(P3376&gt;Treshold!$D$6,1,0)</f>
        <v>0</v>
      </c>
      <c r="U3376">
        <f>IF(Q3376&gt;Treshold!$D$7,1,0)</f>
        <v>0</v>
      </c>
      <c r="V3376" t="str">
        <f>IFERROR(VLOOKUP(H3376,jp!AL:AP,4,0),"Belum Masuk JP")</f>
        <v>Belum Masuk JP</v>
      </c>
      <c r="W3376">
        <f>IFERROR(VLOOKUP(H3376,jp!AL:AP,5,0),0)</f>
        <v>0</v>
      </c>
    </row>
    <row r="3377" spans="8:23" x14ac:dyDescent="0.35">
      <c r="H3377">
        <f t="shared" si="316"/>
        <v>0</v>
      </c>
      <c r="I3377">
        <f t="shared" si="316"/>
        <v>0</v>
      </c>
      <c r="J3377" s="2">
        <f t="shared" si="316"/>
        <v>0</v>
      </c>
      <c r="K3377" s="2">
        <f t="shared" si="315"/>
        <v>0</v>
      </c>
      <c r="L3377" s="2">
        <f t="shared" si="315"/>
        <v>0</v>
      </c>
      <c r="M3377" s="2">
        <f t="shared" si="315"/>
        <v>0</v>
      </c>
      <c r="N3377" s="3">
        <f t="shared" si="317"/>
        <v>0</v>
      </c>
      <c r="O3377" s="3">
        <f t="shared" si="318"/>
        <v>0</v>
      </c>
      <c r="P3377" s="3">
        <f t="shared" si="319"/>
        <v>0</v>
      </c>
      <c r="Q3377" s="3">
        <f t="shared" si="320"/>
        <v>0</v>
      </c>
      <c r="R3377">
        <f>IF(N3377&gt;Treshold!$D$4,1,0)</f>
        <v>0</v>
      </c>
      <c r="S3377">
        <f>IF(O3377&gt;Treshold!$D$5,1,0)</f>
        <v>0</v>
      </c>
      <c r="T3377">
        <f>IF(P3377&gt;Treshold!$D$6,1,0)</f>
        <v>0</v>
      </c>
      <c r="U3377">
        <f>IF(Q3377&gt;Treshold!$D$7,1,0)</f>
        <v>0</v>
      </c>
      <c r="V3377" t="str">
        <f>IFERROR(VLOOKUP(H3377,jp!AL:AP,4,0),"Belum Masuk JP")</f>
        <v>Belum Masuk JP</v>
      </c>
      <c r="W3377">
        <f>IFERROR(VLOOKUP(H3377,jp!AL:AP,5,0),0)</f>
        <v>0</v>
      </c>
    </row>
    <row r="3378" spans="8:23" x14ac:dyDescent="0.35">
      <c r="H3378">
        <f t="shared" si="316"/>
        <v>0</v>
      </c>
      <c r="I3378">
        <f t="shared" si="316"/>
        <v>0</v>
      </c>
      <c r="J3378" s="2">
        <f t="shared" si="316"/>
        <v>0</v>
      </c>
      <c r="K3378" s="2">
        <f t="shared" si="315"/>
        <v>0</v>
      </c>
      <c r="L3378" s="2">
        <f t="shared" si="315"/>
        <v>0</v>
      </c>
      <c r="M3378" s="2">
        <f t="shared" si="315"/>
        <v>0</v>
      </c>
      <c r="N3378" s="3">
        <f t="shared" si="317"/>
        <v>0</v>
      </c>
      <c r="O3378" s="3">
        <f t="shared" si="318"/>
        <v>0</v>
      </c>
      <c r="P3378" s="3">
        <f t="shared" si="319"/>
        <v>0</v>
      </c>
      <c r="Q3378" s="3">
        <f t="shared" si="320"/>
        <v>0</v>
      </c>
      <c r="R3378">
        <f>IF(N3378&gt;Treshold!$D$4,1,0)</f>
        <v>0</v>
      </c>
      <c r="S3378">
        <f>IF(O3378&gt;Treshold!$D$5,1,0)</f>
        <v>0</v>
      </c>
      <c r="T3378">
        <f>IF(P3378&gt;Treshold!$D$6,1,0)</f>
        <v>0</v>
      </c>
      <c r="U3378">
        <f>IF(Q3378&gt;Treshold!$D$7,1,0)</f>
        <v>0</v>
      </c>
      <c r="V3378" t="str">
        <f>IFERROR(VLOOKUP(H3378,jp!AL:AP,4,0),"Belum Masuk JP")</f>
        <v>Belum Masuk JP</v>
      </c>
      <c r="W3378">
        <f>IFERROR(VLOOKUP(H3378,jp!AL:AP,5,0),0)</f>
        <v>0</v>
      </c>
    </row>
    <row r="3379" spans="8:23" x14ac:dyDescent="0.35">
      <c r="H3379">
        <f t="shared" si="316"/>
        <v>0</v>
      </c>
      <c r="I3379">
        <f t="shared" si="316"/>
        <v>0</v>
      </c>
      <c r="J3379" s="2">
        <f t="shared" si="316"/>
        <v>0</v>
      </c>
      <c r="K3379" s="2">
        <f t="shared" si="315"/>
        <v>0</v>
      </c>
      <c r="L3379" s="2">
        <f t="shared" si="315"/>
        <v>0</v>
      </c>
      <c r="M3379" s="2">
        <f t="shared" si="315"/>
        <v>0</v>
      </c>
      <c r="N3379" s="3">
        <f t="shared" si="317"/>
        <v>0</v>
      </c>
      <c r="O3379" s="3">
        <f t="shared" si="318"/>
        <v>0</v>
      </c>
      <c r="P3379" s="3">
        <f t="shared" si="319"/>
        <v>0</v>
      </c>
      <c r="Q3379" s="3">
        <f t="shared" si="320"/>
        <v>0</v>
      </c>
      <c r="R3379">
        <f>IF(N3379&gt;Treshold!$D$4,1,0)</f>
        <v>0</v>
      </c>
      <c r="S3379">
        <f>IF(O3379&gt;Treshold!$D$5,1,0)</f>
        <v>0</v>
      </c>
      <c r="T3379">
        <f>IF(P3379&gt;Treshold!$D$6,1,0)</f>
        <v>0</v>
      </c>
      <c r="U3379">
        <f>IF(Q3379&gt;Treshold!$D$7,1,0)</f>
        <v>0</v>
      </c>
      <c r="V3379" t="str">
        <f>IFERROR(VLOOKUP(H3379,jp!AL:AP,4,0),"Belum Masuk JP")</f>
        <v>Belum Masuk JP</v>
      </c>
      <c r="W3379">
        <f>IFERROR(VLOOKUP(H3379,jp!AL:AP,5,0),0)</f>
        <v>0</v>
      </c>
    </row>
    <row r="3380" spans="8:23" x14ac:dyDescent="0.35">
      <c r="H3380">
        <f t="shared" si="316"/>
        <v>0</v>
      </c>
      <c r="I3380">
        <f t="shared" si="316"/>
        <v>0</v>
      </c>
      <c r="J3380" s="2">
        <f t="shared" si="316"/>
        <v>0</v>
      </c>
      <c r="K3380" s="2">
        <f t="shared" si="315"/>
        <v>0</v>
      </c>
      <c r="L3380" s="2">
        <f t="shared" si="315"/>
        <v>0</v>
      </c>
      <c r="M3380" s="2">
        <f t="shared" si="315"/>
        <v>0</v>
      </c>
      <c r="N3380" s="3">
        <f t="shared" si="317"/>
        <v>0</v>
      </c>
      <c r="O3380" s="3">
        <f t="shared" si="318"/>
        <v>0</v>
      </c>
      <c r="P3380" s="3">
        <f t="shared" si="319"/>
        <v>0</v>
      </c>
      <c r="Q3380" s="3">
        <f t="shared" si="320"/>
        <v>0</v>
      </c>
      <c r="R3380">
        <f>IF(N3380&gt;Treshold!$D$4,1,0)</f>
        <v>0</v>
      </c>
      <c r="S3380">
        <f>IF(O3380&gt;Treshold!$D$5,1,0)</f>
        <v>0</v>
      </c>
      <c r="T3380">
        <f>IF(P3380&gt;Treshold!$D$6,1,0)</f>
        <v>0</v>
      </c>
      <c r="U3380">
        <f>IF(Q3380&gt;Treshold!$D$7,1,0)</f>
        <v>0</v>
      </c>
      <c r="V3380" t="str">
        <f>IFERROR(VLOOKUP(H3380,jp!AL:AP,4,0),"Belum Masuk JP")</f>
        <v>Belum Masuk JP</v>
      </c>
      <c r="W3380">
        <f>IFERROR(VLOOKUP(H3380,jp!AL:AP,5,0),0)</f>
        <v>0</v>
      </c>
    </row>
    <row r="3381" spans="8:23" x14ac:dyDescent="0.35">
      <c r="H3381">
        <f t="shared" si="316"/>
        <v>0</v>
      </c>
      <c r="I3381">
        <f t="shared" si="316"/>
        <v>0</v>
      </c>
      <c r="J3381" s="2">
        <f t="shared" si="316"/>
        <v>0</v>
      </c>
      <c r="K3381" s="2">
        <f t="shared" si="315"/>
        <v>0</v>
      </c>
      <c r="L3381" s="2">
        <f t="shared" si="315"/>
        <v>0</v>
      </c>
      <c r="M3381" s="2">
        <f t="shared" si="315"/>
        <v>0</v>
      </c>
      <c r="N3381" s="3">
        <f t="shared" si="317"/>
        <v>0</v>
      </c>
      <c r="O3381" s="3">
        <f t="shared" si="318"/>
        <v>0</v>
      </c>
      <c r="P3381" s="3">
        <f t="shared" si="319"/>
        <v>0</v>
      </c>
      <c r="Q3381" s="3">
        <f t="shared" si="320"/>
        <v>0</v>
      </c>
      <c r="R3381">
        <f>IF(N3381&gt;Treshold!$D$4,1,0)</f>
        <v>0</v>
      </c>
      <c r="S3381">
        <f>IF(O3381&gt;Treshold!$D$5,1,0)</f>
        <v>0</v>
      </c>
      <c r="T3381">
        <f>IF(P3381&gt;Treshold!$D$6,1,0)</f>
        <v>0</v>
      </c>
      <c r="U3381">
        <f>IF(Q3381&gt;Treshold!$D$7,1,0)</f>
        <v>0</v>
      </c>
      <c r="V3381" t="str">
        <f>IFERROR(VLOOKUP(H3381,jp!AL:AP,4,0),"Belum Masuk JP")</f>
        <v>Belum Masuk JP</v>
      </c>
      <c r="W3381">
        <f>IFERROR(VLOOKUP(H3381,jp!AL:AP,5,0),0)</f>
        <v>0</v>
      </c>
    </row>
    <row r="3382" spans="8:23" x14ac:dyDescent="0.35">
      <c r="H3382">
        <f t="shared" si="316"/>
        <v>0</v>
      </c>
      <c r="I3382">
        <f t="shared" si="316"/>
        <v>0</v>
      </c>
      <c r="J3382" s="2">
        <f t="shared" si="316"/>
        <v>0</v>
      </c>
      <c r="K3382" s="2">
        <f t="shared" si="315"/>
        <v>0</v>
      </c>
      <c r="L3382" s="2">
        <f t="shared" si="315"/>
        <v>0</v>
      </c>
      <c r="M3382" s="2">
        <f t="shared" si="315"/>
        <v>0</v>
      </c>
      <c r="N3382" s="3">
        <f t="shared" si="317"/>
        <v>0</v>
      </c>
      <c r="O3382" s="3">
        <f t="shared" si="318"/>
        <v>0</v>
      </c>
      <c r="P3382" s="3">
        <f t="shared" si="319"/>
        <v>0</v>
      </c>
      <c r="Q3382" s="3">
        <f t="shared" si="320"/>
        <v>0</v>
      </c>
      <c r="R3382">
        <f>IF(N3382&gt;Treshold!$D$4,1,0)</f>
        <v>0</v>
      </c>
      <c r="S3382">
        <f>IF(O3382&gt;Treshold!$D$5,1,0)</f>
        <v>0</v>
      </c>
      <c r="T3382">
        <f>IF(P3382&gt;Treshold!$D$6,1,0)</f>
        <v>0</v>
      </c>
      <c r="U3382">
        <f>IF(Q3382&gt;Treshold!$D$7,1,0)</f>
        <v>0</v>
      </c>
      <c r="V3382" t="str">
        <f>IFERROR(VLOOKUP(H3382,jp!AL:AP,4,0),"Belum Masuk JP")</f>
        <v>Belum Masuk JP</v>
      </c>
      <c r="W3382">
        <f>IFERROR(VLOOKUP(H3382,jp!AL:AP,5,0),0)</f>
        <v>0</v>
      </c>
    </row>
    <row r="3383" spans="8:23" x14ac:dyDescent="0.35">
      <c r="H3383">
        <f t="shared" si="316"/>
        <v>0</v>
      </c>
      <c r="I3383">
        <f t="shared" si="316"/>
        <v>0</v>
      </c>
      <c r="J3383" s="2">
        <f t="shared" si="316"/>
        <v>0</v>
      </c>
      <c r="K3383" s="2">
        <f t="shared" si="315"/>
        <v>0</v>
      </c>
      <c r="L3383" s="2">
        <f t="shared" si="315"/>
        <v>0</v>
      </c>
      <c r="M3383" s="2">
        <f t="shared" si="315"/>
        <v>0</v>
      </c>
      <c r="N3383" s="3">
        <f t="shared" si="317"/>
        <v>0</v>
      </c>
      <c r="O3383" s="3">
        <f t="shared" si="318"/>
        <v>0</v>
      </c>
      <c r="P3383" s="3">
        <f t="shared" si="319"/>
        <v>0</v>
      </c>
      <c r="Q3383" s="3">
        <f t="shared" si="320"/>
        <v>0</v>
      </c>
      <c r="R3383">
        <f>IF(N3383&gt;Treshold!$D$4,1,0)</f>
        <v>0</v>
      </c>
      <c r="S3383">
        <f>IF(O3383&gt;Treshold!$D$5,1,0)</f>
        <v>0</v>
      </c>
      <c r="T3383">
        <f>IF(P3383&gt;Treshold!$D$6,1,0)</f>
        <v>0</v>
      </c>
      <c r="U3383">
        <f>IF(Q3383&gt;Treshold!$D$7,1,0)</f>
        <v>0</v>
      </c>
      <c r="V3383" t="str">
        <f>IFERROR(VLOOKUP(H3383,jp!AL:AP,4,0),"Belum Masuk JP")</f>
        <v>Belum Masuk JP</v>
      </c>
      <c r="W3383">
        <f>IFERROR(VLOOKUP(H3383,jp!AL:AP,5,0),0)</f>
        <v>0</v>
      </c>
    </row>
    <row r="3384" spans="8:23" x14ac:dyDescent="0.35">
      <c r="H3384">
        <f t="shared" si="316"/>
        <v>0</v>
      </c>
      <c r="I3384">
        <f t="shared" si="316"/>
        <v>0</v>
      </c>
      <c r="J3384" s="2">
        <f t="shared" si="316"/>
        <v>0</v>
      </c>
      <c r="K3384" s="2">
        <f t="shared" si="315"/>
        <v>0</v>
      </c>
      <c r="L3384" s="2">
        <f t="shared" si="315"/>
        <v>0</v>
      </c>
      <c r="M3384" s="2">
        <f t="shared" si="315"/>
        <v>0</v>
      </c>
      <c r="N3384" s="3">
        <f t="shared" si="317"/>
        <v>0</v>
      </c>
      <c r="O3384" s="3">
        <f t="shared" si="318"/>
        <v>0</v>
      </c>
      <c r="P3384" s="3">
        <f t="shared" si="319"/>
        <v>0</v>
      </c>
      <c r="Q3384" s="3">
        <f t="shared" si="320"/>
        <v>0</v>
      </c>
      <c r="R3384">
        <f>IF(N3384&gt;Treshold!$D$4,1,0)</f>
        <v>0</v>
      </c>
      <c r="S3384">
        <f>IF(O3384&gt;Treshold!$D$5,1,0)</f>
        <v>0</v>
      </c>
      <c r="T3384">
        <f>IF(P3384&gt;Treshold!$D$6,1,0)</f>
        <v>0</v>
      </c>
      <c r="U3384">
        <f>IF(Q3384&gt;Treshold!$D$7,1,0)</f>
        <v>0</v>
      </c>
      <c r="V3384" t="str">
        <f>IFERROR(VLOOKUP(H3384,jp!AL:AP,4,0),"Belum Masuk JP")</f>
        <v>Belum Masuk JP</v>
      </c>
      <c r="W3384">
        <f>IFERROR(VLOOKUP(H3384,jp!AL:AP,5,0),0)</f>
        <v>0</v>
      </c>
    </row>
    <row r="3385" spans="8:23" x14ac:dyDescent="0.35">
      <c r="H3385">
        <f t="shared" si="316"/>
        <v>0</v>
      </c>
      <c r="I3385">
        <f t="shared" si="316"/>
        <v>0</v>
      </c>
      <c r="J3385" s="2">
        <f t="shared" si="316"/>
        <v>0</v>
      </c>
      <c r="K3385" s="2">
        <f t="shared" si="315"/>
        <v>0</v>
      </c>
      <c r="L3385" s="2">
        <f t="shared" si="315"/>
        <v>0</v>
      </c>
      <c r="M3385" s="2">
        <f t="shared" si="315"/>
        <v>0</v>
      </c>
      <c r="N3385" s="3">
        <f t="shared" si="317"/>
        <v>0</v>
      </c>
      <c r="O3385" s="3">
        <f t="shared" si="318"/>
        <v>0</v>
      </c>
      <c r="P3385" s="3">
        <f t="shared" si="319"/>
        <v>0</v>
      </c>
      <c r="Q3385" s="3">
        <f t="shared" si="320"/>
        <v>0</v>
      </c>
      <c r="R3385">
        <f>IF(N3385&gt;Treshold!$D$4,1,0)</f>
        <v>0</v>
      </c>
      <c r="S3385">
        <f>IF(O3385&gt;Treshold!$D$5,1,0)</f>
        <v>0</v>
      </c>
      <c r="T3385">
        <f>IF(P3385&gt;Treshold!$D$6,1,0)</f>
        <v>0</v>
      </c>
      <c r="U3385">
        <f>IF(Q3385&gt;Treshold!$D$7,1,0)</f>
        <v>0</v>
      </c>
      <c r="V3385" t="str">
        <f>IFERROR(VLOOKUP(H3385,jp!AL:AP,4,0),"Belum Masuk JP")</f>
        <v>Belum Masuk JP</v>
      </c>
      <c r="W3385">
        <f>IFERROR(VLOOKUP(H3385,jp!AL:AP,5,0),0)</f>
        <v>0</v>
      </c>
    </row>
    <row r="3386" spans="8:23" x14ac:dyDescent="0.35">
      <c r="H3386">
        <f t="shared" si="316"/>
        <v>0</v>
      </c>
      <c r="I3386">
        <f t="shared" si="316"/>
        <v>0</v>
      </c>
      <c r="J3386" s="2">
        <f t="shared" si="316"/>
        <v>0</v>
      </c>
      <c r="K3386" s="2">
        <f t="shared" si="315"/>
        <v>0</v>
      </c>
      <c r="L3386" s="2">
        <f t="shared" si="315"/>
        <v>0</v>
      </c>
      <c r="M3386" s="2">
        <f t="shared" si="315"/>
        <v>0</v>
      </c>
      <c r="N3386" s="3">
        <f t="shared" si="317"/>
        <v>0</v>
      </c>
      <c r="O3386" s="3">
        <f t="shared" si="318"/>
        <v>0</v>
      </c>
      <c r="P3386" s="3">
        <f t="shared" si="319"/>
        <v>0</v>
      </c>
      <c r="Q3386" s="3">
        <f t="shared" si="320"/>
        <v>0</v>
      </c>
      <c r="R3386">
        <f>IF(N3386&gt;Treshold!$D$4,1,0)</f>
        <v>0</v>
      </c>
      <c r="S3386">
        <f>IF(O3386&gt;Treshold!$D$5,1,0)</f>
        <v>0</v>
      </c>
      <c r="T3386">
        <f>IF(P3386&gt;Treshold!$D$6,1,0)</f>
        <v>0</v>
      </c>
      <c r="U3386">
        <f>IF(Q3386&gt;Treshold!$D$7,1,0)</f>
        <v>0</v>
      </c>
      <c r="V3386" t="str">
        <f>IFERROR(VLOOKUP(H3386,jp!AL:AP,4,0),"Belum Masuk JP")</f>
        <v>Belum Masuk JP</v>
      </c>
      <c r="W3386">
        <f>IFERROR(VLOOKUP(H3386,jp!AL:AP,5,0),0)</f>
        <v>0</v>
      </c>
    </row>
    <row r="3387" spans="8:23" x14ac:dyDescent="0.35">
      <c r="H3387">
        <f t="shared" si="316"/>
        <v>0</v>
      </c>
      <c r="I3387">
        <f t="shared" si="316"/>
        <v>0</v>
      </c>
      <c r="J3387" s="2">
        <f t="shared" si="316"/>
        <v>0</v>
      </c>
      <c r="K3387" s="2">
        <f t="shared" si="315"/>
        <v>0</v>
      </c>
      <c r="L3387" s="2">
        <f t="shared" si="315"/>
        <v>0</v>
      </c>
      <c r="M3387" s="2">
        <f t="shared" si="315"/>
        <v>0</v>
      </c>
      <c r="N3387" s="3">
        <f t="shared" si="317"/>
        <v>0</v>
      </c>
      <c r="O3387" s="3">
        <f t="shared" si="318"/>
        <v>0</v>
      </c>
      <c r="P3387" s="3">
        <f t="shared" si="319"/>
        <v>0</v>
      </c>
      <c r="Q3387" s="3">
        <f t="shared" si="320"/>
        <v>0</v>
      </c>
      <c r="R3387">
        <f>IF(N3387&gt;Treshold!$D$4,1,0)</f>
        <v>0</v>
      </c>
      <c r="S3387">
        <f>IF(O3387&gt;Treshold!$D$5,1,0)</f>
        <v>0</v>
      </c>
      <c r="T3387">
        <f>IF(P3387&gt;Treshold!$D$6,1,0)</f>
        <v>0</v>
      </c>
      <c r="U3387">
        <f>IF(Q3387&gt;Treshold!$D$7,1,0)</f>
        <v>0</v>
      </c>
      <c r="V3387" t="str">
        <f>IFERROR(VLOOKUP(H3387,jp!AL:AP,4,0),"Belum Masuk JP")</f>
        <v>Belum Masuk JP</v>
      </c>
      <c r="W3387">
        <f>IFERROR(VLOOKUP(H3387,jp!AL:AP,5,0),0)</f>
        <v>0</v>
      </c>
    </row>
    <row r="3388" spans="8:23" x14ac:dyDescent="0.35">
      <c r="H3388">
        <f t="shared" si="316"/>
        <v>0</v>
      </c>
      <c r="I3388">
        <f t="shared" si="316"/>
        <v>0</v>
      </c>
      <c r="J3388" s="2">
        <f t="shared" si="316"/>
        <v>0</v>
      </c>
      <c r="K3388" s="2">
        <f t="shared" si="315"/>
        <v>0</v>
      </c>
      <c r="L3388" s="2">
        <f t="shared" si="315"/>
        <v>0</v>
      </c>
      <c r="M3388" s="2">
        <f t="shared" si="315"/>
        <v>0</v>
      </c>
      <c r="N3388" s="3">
        <f t="shared" si="317"/>
        <v>0</v>
      </c>
      <c r="O3388" s="3">
        <f t="shared" si="318"/>
        <v>0</v>
      </c>
      <c r="P3388" s="3">
        <f t="shared" si="319"/>
        <v>0</v>
      </c>
      <c r="Q3388" s="3">
        <f t="shared" si="320"/>
        <v>0</v>
      </c>
      <c r="R3388">
        <f>IF(N3388&gt;Treshold!$D$4,1,0)</f>
        <v>0</v>
      </c>
      <c r="S3388">
        <f>IF(O3388&gt;Treshold!$D$5,1,0)</f>
        <v>0</v>
      </c>
      <c r="T3388">
        <f>IF(P3388&gt;Treshold!$D$6,1,0)</f>
        <v>0</v>
      </c>
      <c r="U3388">
        <f>IF(Q3388&gt;Treshold!$D$7,1,0)</f>
        <v>0</v>
      </c>
      <c r="V3388" t="str">
        <f>IFERROR(VLOOKUP(H3388,jp!AL:AP,4,0),"Belum Masuk JP")</f>
        <v>Belum Masuk JP</v>
      </c>
      <c r="W3388">
        <f>IFERROR(VLOOKUP(H3388,jp!AL:AP,5,0),0)</f>
        <v>0</v>
      </c>
    </row>
    <row r="3389" spans="8:23" x14ac:dyDescent="0.35">
      <c r="H3389">
        <f t="shared" si="316"/>
        <v>0</v>
      </c>
      <c r="I3389">
        <f t="shared" si="316"/>
        <v>0</v>
      </c>
      <c r="J3389" s="2">
        <f t="shared" si="316"/>
        <v>0</v>
      </c>
      <c r="K3389" s="2">
        <f t="shared" si="315"/>
        <v>0</v>
      </c>
      <c r="L3389" s="2">
        <f t="shared" si="315"/>
        <v>0</v>
      </c>
      <c r="M3389" s="2">
        <f t="shared" si="315"/>
        <v>0</v>
      </c>
      <c r="N3389" s="3">
        <f t="shared" si="317"/>
        <v>0</v>
      </c>
      <c r="O3389" s="3">
        <f t="shared" si="318"/>
        <v>0</v>
      </c>
      <c r="P3389" s="3">
        <f t="shared" si="319"/>
        <v>0</v>
      </c>
      <c r="Q3389" s="3">
        <f t="shared" si="320"/>
        <v>0</v>
      </c>
      <c r="R3389">
        <f>IF(N3389&gt;Treshold!$D$4,1,0)</f>
        <v>0</v>
      </c>
      <c r="S3389">
        <f>IF(O3389&gt;Treshold!$D$5,1,0)</f>
        <v>0</v>
      </c>
      <c r="T3389">
        <f>IF(P3389&gt;Treshold!$D$6,1,0)</f>
        <v>0</v>
      </c>
      <c r="U3389">
        <f>IF(Q3389&gt;Treshold!$D$7,1,0)</f>
        <v>0</v>
      </c>
      <c r="V3389" t="str">
        <f>IFERROR(VLOOKUP(H3389,jp!AL:AP,4,0),"Belum Masuk JP")</f>
        <v>Belum Masuk JP</v>
      </c>
      <c r="W3389">
        <f>IFERROR(VLOOKUP(H3389,jp!AL:AP,5,0),0)</f>
        <v>0</v>
      </c>
    </row>
    <row r="3390" spans="8:23" x14ac:dyDescent="0.35">
      <c r="H3390">
        <f t="shared" si="316"/>
        <v>0</v>
      </c>
      <c r="I3390">
        <f t="shared" si="316"/>
        <v>0</v>
      </c>
      <c r="J3390" s="2">
        <f t="shared" si="316"/>
        <v>0</v>
      </c>
      <c r="K3390" s="2">
        <f t="shared" si="315"/>
        <v>0</v>
      </c>
      <c r="L3390" s="2">
        <f t="shared" si="315"/>
        <v>0</v>
      </c>
      <c r="M3390" s="2">
        <f t="shared" si="315"/>
        <v>0</v>
      </c>
      <c r="N3390" s="3">
        <f t="shared" si="317"/>
        <v>0</v>
      </c>
      <c r="O3390" s="3">
        <f t="shared" si="318"/>
        <v>0</v>
      </c>
      <c r="P3390" s="3">
        <f t="shared" si="319"/>
        <v>0</v>
      </c>
      <c r="Q3390" s="3">
        <f t="shared" si="320"/>
        <v>0</v>
      </c>
      <c r="R3390">
        <f>IF(N3390&gt;Treshold!$D$4,1,0)</f>
        <v>0</v>
      </c>
      <c r="S3390">
        <f>IF(O3390&gt;Treshold!$D$5,1,0)</f>
        <v>0</v>
      </c>
      <c r="T3390">
        <f>IF(P3390&gt;Treshold!$D$6,1,0)</f>
        <v>0</v>
      </c>
      <c r="U3390">
        <f>IF(Q3390&gt;Treshold!$D$7,1,0)</f>
        <v>0</v>
      </c>
      <c r="V3390" t="str">
        <f>IFERROR(VLOOKUP(H3390,jp!AL:AP,4,0),"Belum Masuk JP")</f>
        <v>Belum Masuk JP</v>
      </c>
      <c r="W3390">
        <f>IFERROR(VLOOKUP(H3390,jp!AL:AP,5,0),0)</f>
        <v>0</v>
      </c>
    </row>
    <row r="3391" spans="8:23" x14ac:dyDescent="0.35">
      <c r="H3391">
        <f t="shared" si="316"/>
        <v>0</v>
      </c>
      <c r="I3391">
        <f t="shared" si="316"/>
        <v>0</v>
      </c>
      <c r="J3391" s="2">
        <f t="shared" si="316"/>
        <v>0</v>
      </c>
      <c r="K3391" s="2">
        <f t="shared" si="315"/>
        <v>0</v>
      </c>
      <c r="L3391" s="2">
        <f t="shared" si="315"/>
        <v>0</v>
      </c>
      <c r="M3391" s="2">
        <f t="shared" si="315"/>
        <v>0</v>
      </c>
      <c r="N3391" s="3">
        <f t="shared" si="317"/>
        <v>0</v>
      </c>
      <c r="O3391" s="3">
        <f t="shared" si="318"/>
        <v>0</v>
      </c>
      <c r="P3391" s="3">
        <f t="shared" si="319"/>
        <v>0</v>
      </c>
      <c r="Q3391" s="3">
        <f t="shared" si="320"/>
        <v>0</v>
      </c>
      <c r="R3391">
        <f>IF(N3391&gt;Treshold!$D$4,1,0)</f>
        <v>0</v>
      </c>
      <c r="S3391">
        <f>IF(O3391&gt;Treshold!$D$5,1,0)</f>
        <v>0</v>
      </c>
      <c r="T3391">
        <f>IF(P3391&gt;Treshold!$D$6,1,0)</f>
        <v>0</v>
      </c>
      <c r="U3391">
        <f>IF(Q3391&gt;Treshold!$D$7,1,0)</f>
        <v>0</v>
      </c>
      <c r="V3391" t="str">
        <f>IFERROR(VLOOKUP(H3391,jp!AL:AP,4,0),"Belum Masuk JP")</f>
        <v>Belum Masuk JP</v>
      </c>
      <c r="W3391">
        <f>IFERROR(VLOOKUP(H3391,jp!AL:AP,5,0),0)</f>
        <v>0</v>
      </c>
    </row>
    <row r="3392" spans="8:23" x14ac:dyDescent="0.35">
      <c r="H3392">
        <f t="shared" si="316"/>
        <v>0</v>
      </c>
      <c r="I3392">
        <f t="shared" si="316"/>
        <v>0</v>
      </c>
      <c r="J3392" s="2">
        <f t="shared" si="316"/>
        <v>0</v>
      </c>
      <c r="K3392" s="2">
        <f t="shared" si="315"/>
        <v>0</v>
      </c>
      <c r="L3392" s="2">
        <f t="shared" si="315"/>
        <v>0</v>
      </c>
      <c r="M3392" s="2">
        <f t="shared" si="315"/>
        <v>0</v>
      </c>
      <c r="N3392" s="3">
        <f t="shared" si="317"/>
        <v>0</v>
      </c>
      <c r="O3392" s="3">
        <f t="shared" si="318"/>
        <v>0</v>
      </c>
      <c r="P3392" s="3">
        <f t="shared" si="319"/>
        <v>0</v>
      </c>
      <c r="Q3392" s="3">
        <f t="shared" si="320"/>
        <v>0</v>
      </c>
      <c r="R3392">
        <f>IF(N3392&gt;Treshold!$D$4,1,0)</f>
        <v>0</v>
      </c>
      <c r="S3392">
        <f>IF(O3392&gt;Treshold!$D$5,1,0)</f>
        <v>0</v>
      </c>
      <c r="T3392">
        <f>IF(P3392&gt;Treshold!$D$6,1,0)</f>
        <v>0</v>
      </c>
      <c r="U3392">
        <f>IF(Q3392&gt;Treshold!$D$7,1,0)</f>
        <v>0</v>
      </c>
      <c r="V3392" t="str">
        <f>IFERROR(VLOOKUP(H3392,jp!AL:AP,4,0),"Belum Masuk JP")</f>
        <v>Belum Masuk JP</v>
      </c>
      <c r="W3392">
        <f>IFERROR(VLOOKUP(H3392,jp!AL:AP,5,0),0)</f>
        <v>0</v>
      </c>
    </row>
    <row r="3393" spans="8:23" x14ac:dyDescent="0.35">
      <c r="H3393">
        <f t="shared" si="316"/>
        <v>0</v>
      </c>
      <c r="I3393">
        <f t="shared" si="316"/>
        <v>0</v>
      </c>
      <c r="J3393" s="2">
        <f t="shared" si="316"/>
        <v>0</v>
      </c>
      <c r="K3393" s="2">
        <f t="shared" si="315"/>
        <v>0</v>
      </c>
      <c r="L3393" s="2">
        <f t="shared" si="315"/>
        <v>0</v>
      </c>
      <c r="M3393" s="2">
        <f t="shared" si="315"/>
        <v>0</v>
      </c>
      <c r="N3393" s="3">
        <f t="shared" si="317"/>
        <v>0</v>
      </c>
      <c r="O3393" s="3">
        <f t="shared" si="318"/>
        <v>0</v>
      </c>
      <c r="P3393" s="3">
        <f t="shared" si="319"/>
        <v>0</v>
      </c>
      <c r="Q3393" s="3">
        <f t="shared" si="320"/>
        <v>0</v>
      </c>
      <c r="R3393">
        <f>IF(N3393&gt;Treshold!$D$4,1,0)</f>
        <v>0</v>
      </c>
      <c r="S3393">
        <f>IF(O3393&gt;Treshold!$D$5,1,0)</f>
        <v>0</v>
      </c>
      <c r="T3393">
        <f>IF(P3393&gt;Treshold!$D$6,1,0)</f>
        <v>0</v>
      </c>
      <c r="U3393">
        <f>IF(Q3393&gt;Treshold!$D$7,1,0)</f>
        <v>0</v>
      </c>
      <c r="V3393" t="str">
        <f>IFERROR(VLOOKUP(H3393,jp!AL:AP,4,0),"Belum Masuk JP")</f>
        <v>Belum Masuk JP</v>
      </c>
      <c r="W3393">
        <f>IFERROR(VLOOKUP(H3393,jp!AL:AP,5,0),0)</f>
        <v>0</v>
      </c>
    </row>
    <row r="3394" spans="8:23" x14ac:dyDescent="0.35">
      <c r="H3394">
        <f t="shared" si="316"/>
        <v>0</v>
      </c>
      <c r="I3394">
        <f t="shared" si="316"/>
        <v>0</v>
      </c>
      <c r="J3394" s="2">
        <f t="shared" si="316"/>
        <v>0</v>
      </c>
      <c r="K3394" s="2">
        <f t="shared" si="315"/>
        <v>0</v>
      </c>
      <c r="L3394" s="2">
        <f t="shared" si="315"/>
        <v>0</v>
      </c>
      <c r="M3394" s="2">
        <f t="shared" si="315"/>
        <v>0</v>
      </c>
      <c r="N3394" s="3">
        <f t="shared" si="317"/>
        <v>0</v>
      </c>
      <c r="O3394" s="3">
        <f t="shared" si="318"/>
        <v>0</v>
      </c>
      <c r="P3394" s="3">
        <f t="shared" si="319"/>
        <v>0</v>
      </c>
      <c r="Q3394" s="3">
        <f t="shared" si="320"/>
        <v>0</v>
      </c>
      <c r="R3394">
        <f>IF(N3394&gt;Treshold!$D$4,1,0)</f>
        <v>0</v>
      </c>
      <c r="S3394">
        <f>IF(O3394&gt;Treshold!$D$5,1,0)</f>
        <v>0</v>
      </c>
      <c r="T3394">
        <f>IF(P3394&gt;Treshold!$D$6,1,0)</f>
        <v>0</v>
      </c>
      <c r="U3394">
        <f>IF(Q3394&gt;Treshold!$D$7,1,0)</f>
        <v>0</v>
      </c>
      <c r="V3394" t="str">
        <f>IFERROR(VLOOKUP(H3394,jp!AL:AP,4,0),"Belum Masuk JP")</f>
        <v>Belum Masuk JP</v>
      </c>
      <c r="W3394">
        <f>IFERROR(VLOOKUP(H3394,jp!AL:AP,5,0),0)</f>
        <v>0</v>
      </c>
    </row>
    <row r="3395" spans="8:23" x14ac:dyDescent="0.35">
      <c r="H3395">
        <f t="shared" si="316"/>
        <v>0</v>
      </c>
      <c r="I3395">
        <f t="shared" si="316"/>
        <v>0</v>
      </c>
      <c r="J3395" s="2">
        <f t="shared" si="316"/>
        <v>0</v>
      </c>
      <c r="K3395" s="2">
        <f t="shared" si="315"/>
        <v>0</v>
      </c>
      <c r="L3395" s="2">
        <f t="shared" si="315"/>
        <v>0</v>
      </c>
      <c r="M3395" s="2">
        <f t="shared" si="315"/>
        <v>0</v>
      </c>
      <c r="N3395" s="3">
        <f t="shared" si="317"/>
        <v>0</v>
      </c>
      <c r="O3395" s="3">
        <f t="shared" si="318"/>
        <v>0</v>
      </c>
      <c r="P3395" s="3">
        <f t="shared" si="319"/>
        <v>0</v>
      </c>
      <c r="Q3395" s="3">
        <f t="shared" si="320"/>
        <v>0</v>
      </c>
      <c r="R3395">
        <f>IF(N3395&gt;Treshold!$D$4,1,0)</f>
        <v>0</v>
      </c>
      <c r="S3395">
        <f>IF(O3395&gt;Treshold!$D$5,1,0)</f>
        <v>0</v>
      </c>
      <c r="T3395">
        <f>IF(P3395&gt;Treshold!$D$6,1,0)</f>
        <v>0</v>
      </c>
      <c r="U3395">
        <f>IF(Q3395&gt;Treshold!$D$7,1,0)</f>
        <v>0</v>
      </c>
      <c r="V3395" t="str">
        <f>IFERROR(VLOOKUP(H3395,jp!AL:AP,4,0),"Belum Masuk JP")</f>
        <v>Belum Masuk JP</v>
      </c>
      <c r="W3395">
        <f>IFERROR(VLOOKUP(H3395,jp!AL:AP,5,0),0)</f>
        <v>0</v>
      </c>
    </row>
    <row r="3396" spans="8:23" x14ac:dyDescent="0.35">
      <c r="H3396">
        <f t="shared" si="316"/>
        <v>0</v>
      </c>
      <c r="I3396">
        <f t="shared" si="316"/>
        <v>0</v>
      </c>
      <c r="J3396" s="2">
        <f t="shared" si="316"/>
        <v>0</v>
      </c>
      <c r="K3396" s="2">
        <f t="shared" si="315"/>
        <v>0</v>
      </c>
      <c r="L3396" s="2">
        <f t="shared" si="315"/>
        <v>0</v>
      </c>
      <c r="M3396" s="2">
        <f t="shared" si="315"/>
        <v>0</v>
      </c>
      <c r="N3396" s="3">
        <f t="shared" si="317"/>
        <v>0</v>
      </c>
      <c r="O3396" s="3">
        <f t="shared" si="318"/>
        <v>0</v>
      </c>
      <c r="P3396" s="3">
        <f t="shared" si="319"/>
        <v>0</v>
      </c>
      <c r="Q3396" s="3">
        <f t="shared" si="320"/>
        <v>0</v>
      </c>
      <c r="R3396">
        <f>IF(N3396&gt;Treshold!$D$4,1,0)</f>
        <v>0</v>
      </c>
      <c r="S3396">
        <f>IF(O3396&gt;Treshold!$D$5,1,0)</f>
        <v>0</v>
      </c>
      <c r="T3396">
        <f>IF(P3396&gt;Treshold!$D$6,1,0)</f>
        <v>0</v>
      </c>
      <c r="U3396">
        <f>IF(Q3396&gt;Treshold!$D$7,1,0)</f>
        <v>0</v>
      </c>
      <c r="V3396" t="str">
        <f>IFERROR(VLOOKUP(H3396,jp!AL:AP,4,0),"Belum Masuk JP")</f>
        <v>Belum Masuk JP</v>
      </c>
      <c r="W3396">
        <f>IFERROR(VLOOKUP(H3396,jp!AL:AP,5,0),0)</f>
        <v>0</v>
      </c>
    </row>
    <row r="3397" spans="8:23" x14ac:dyDescent="0.35">
      <c r="H3397">
        <f t="shared" si="316"/>
        <v>0</v>
      </c>
      <c r="I3397">
        <f t="shared" si="316"/>
        <v>0</v>
      </c>
      <c r="J3397" s="2">
        <f t="shared" si="316"/>
        <v>0</v>
      </c>
      <c r="K3397" s="2">
        <f t="shared" si="315"/>
        <v>0</v>
      </c>
      <c r="L3397" s="2">
        <f t="shared" si="315"/>
        <v>0</v>
      </c>
      <c r="M3397" s="2">
        <f t="shared" si="315"/>
        <v>0</v>
      </c>
      <c r="N3397" s="3">
        <f t="shared" si="317"/>
        <v>0</v>
      </c>
      <c r="O3397" s="3">
        <f t="shared" si="318"/>
        <v>0</v>
      </c>
      <c r="P3397" s="3">
        <f t="shared" si="319"/>
        <v>0</v>
      </c>
      <c r="Q3397" s="3">
        <f t="shared" si="320"/>
        <v>0</v>
      </c>
      <c r="R3397">
        <f>IF(N3397&gt;Treshold!$D$4,1,0)</f>
        <v>0</v>
      </c>
      <c r="S3397">
        <f>IF(O3397&gt;Treshold!$D$5,1,0)</f>
        <v>0</v>
      </c>
      <c r="T3397">
        <f>IF(P3397&gt;Treshold!$D$6,1,0)</f>
        <v>0</v>
      </c>
      <c r="U3397">
        <f>IF(Q3397&gt;Treshold!$D$7,1,0)</f>
        <v>0</v>
      </c>
      <c r="V3397" t="str">
        <f>IFERROR(VLOOKUP(H3397,jp!AL:AP,4,0),"Belum Masuk JP")</f>
        <v>Belum Masuk JP</v>
      </c>
      <c r="W3397">
        <f>IFERROR(VLOOKUP(H3397,jp!AL:AP,5,0),0)</f>
        <v>0</v>
      </c>
    </row>
    <row r="3398" spans="8:23" x14ac:dyDescent="0.35">
      <c r="H3398">
        <f t="shared" si="316"/>
        <v>0</v>
      </c>
      <c r="I3398">
        <f t="shared" si="316"/>
        <v>0</v>
      </c>
      <c r="J3398" s="2">
        <f t="shared" si="316"/>
        <v>0</v>
      </c>
      <c r="K3398" s="2">
        <f t="shared" si="316"/>
        <v>0</v>
      </c>
      <c r="L3398" s="2">
        <f t="shared" si="316"/>
        <v>0</v>
      </c>
      <c r="M3398" s="2">
        <f t="shared" si="316"/>
        <v>0</v>
      </c>
      <c r="N3398" s="3">
        <f t="shared" si="317"/>
        <v>0</v>
      </c>
      <c r="O3398" s="3">
        <f t="shared" si="318"/>
        <v>0</v>
      </c>
      <c r="P3398" s="3">
        <f t="shared" si="319"/>
        <v>0</v>
      </c>
      <c r="Q3398" s="3">
        <f t="shared" si="320"/>
        <v>0</v>
      </c>
      <c r="R3398">
        <f>IF(N3398&gt;Treshold!$D$4,1,0)</f>
        <v>0</v>
      </c>
      <c r="S3398">
        <f>IF(O3398&gt;Treshold!$D$5,1,0)</f>
        <v>0</v>
      </c>
      <c r="T3398">
        <f>IF(P3398&gt;Treshold!$D$6,1,0)</f>
        <v>0</v>
      </c>
      <c r="U3398">
        <f>IF(Q3398&gt;Treshold!$D$7,1,0)</f>
        <v>0</v>
      </c>
      <c r="V3398" t="str">
        <f>IFERROR(VLOOKUP(H3398,jp!AL:AP,4,0),"Belum Masuk JP")</f>
        <v>Belum Masuk JP</v>
      </c>
      <c r="W3398">
        <f>IFERROR(VLOOKUP(H3398,jp!AL:AP,5,0),0)</f>
        <v>0</v>
      </c>
    </row>
    <row r="3399" spans="8:23" x14ac:dyDescent="0.35">
      <c r="H3399">
        <f t="shared" ref="H3399:K3462" si="321">A3399</f>
        <v>0</v>
      </c>
      <c r="I3399">
        <f t="shared" si="321"/>
        <v>0</v>
      </c>
      <c r="J3399" s="2">
        <f t="shared" si="321"/>
        <v>0</v>
      </c>
      <c r="K3399" s="2">
        <f t="shared" si="321"/>
        <v>0</v>
      </c>
      <c r="L3399" s="2">
        <f t="shared" ref="L3399:M3462" si="322">E3399</f>
        <v>0</v>
      </c>
      <c r="M3399" s="2">
        <f t="shared" si="322"/>
        <v>0</v>
      </c>
      <c r="N3399" s="3">
        <f t="shared" ref="N3399:N3462" si="323">J3399*$N$4</f>
        <v>0</v>
      </c>
      <c r="O3399" s="3">
        <f t="shared" ref="O3399:O3462" si="324">K3399*$O$4</f>
        <v>0</v>
      </c>
      <c r="P3399" s="3">
        <f t="shared" ref="P3399:P3462" si="325">L3399*$P$4</f>
        <v>0</v>
      </c>
      <c r="Q3399" s="3">
        <f t="shared" ref="Q3399:Q3462" si="326">M3399*$Q$4</f>
        <v>0</v>
      </c>
      <c r="R3399">
        <f>IF(N3399&gt;Treshold!$D$4,1,0)</f>
        <v>0</v>
      </c>
      <c r="S3399">
        <f>IF(O3399&gt;Treshold!$D$5,1,0)</f>
        <v>0</v>
      </c>
      <c r="T3399">
        <f>IF(P3399&gt;Treshold!$D$6,1,0)</f>
        <v>0</v>
      </c>
      <c r="U3399">
        <f>IF(Q3399&gt;Treshold!$D$7,1,0)</f>
        <v>0</v>
      </c>
      <c r="V3399" t="str">
        <f>IFERROR(VLOOKUP(H3399,jp!AL:AP,4,0),"Belum Masuk JP")</f>
        <v>Belum Masuk JP</v>
      </c>
      <c r="W3399">
        <f>IFERROR(VLOOKUP(H3399,jp!AL:AP,5,0),0)</f>
        <v>0</v>
      </c>
    </row>
    <row r="3400" spans="8:23" x14ac:dyDescent="0.35">
      <c r="H3400">
        <f t="shared" si="321"/>
        <v>0</v>
      </c>
      <c r="I3400">
        <f t="shared" si="321"/>
        <v>0</v>
      </c>
      <c r="J3400" s="2">
        <f t="shared" si="321"/>
        <v>0</v>
      </c>
      <c r="K3400" s="2">
        <f t="shared" si="321"/>
        <v>0</v>
      </c>
      <c r="L3400" s="2">
        <f t="shared" si="322"/>
        <v>0</v>
      </c>
      <c r="M3400" s="2">
        <f t="shared" si="322"/>
        <v>0</v>
      </c>
      <c r="N3400" s="3">
        <f t="shared" si="323"/>
        <v>0</v>
      </c>
      <c r="O3400" s="3">
        <f t="shared" si="324"/>
        <v>0</v>
      </c>
      <c r="P3400" s="3">
        <f t="shared" si="325"/>
        <v>0</v>
      </c>
      <c r="Q3400" s="3">
        <f t="shared" si="326"/>
        <v>0</v>
      </c>
      <c r="R3400">
        <f>IF(N3400&gt;Treshold!$D$4,1,0)</f>
        <v>0</v>
      </c>
      <c r="S3400">
        <f>IF(O3400&gt;Treshold!$D$5,1,0)</f>
        <v>0</v>
      </c>
      <c r="T3400">
        <f>IF(P3400&gt;Treshold!$D$6,1,0)</f>
        <v>0</v>
      </c>
      <c r="U3400">
        <f>IF(Q3400&gt;Treshold!$D$7,1,0)</f>
        <v>0</v>
      </c>
      <c r="V3400" t="str">
        <f>IFERROR(VLOOKUP(H3400,jp!AL:AP,4,0),"Belum Masuk JP")</f>
        <v>Belum Masuk JP</v>
      </c>
      <c r="W3400">
        <f>IFERROR(VLOOKUP(H3400,jp!AL:AP,5,0),0)</f>
        <v>0</v>
      </c>
    </row>
    <row r="3401" spans="8:23" x14ac:dyDescent="0.35">
      <c r="H3401">
        <f t="shared" si="321"/>
        <v>0</v>
      </c>
      <c r="I3401">
        <f t="shared" si="321"/>
        <v>0</v>
      </c>
      <c r="J3401" s="2">
        <f t="shared" si="321"/>
        <v>0</v>
      </c>
      <c r="K3401" s="2">
        <f t="shared" si="321"/>
        <v>0</v>
      </c>
      <c r="L3401" s="2">
        <f t="shared" si="322"/>
        <v>0</v>
      </c>
      <c r="M3401" s="2">
        <f t="shared" si="322"/>
        <v>0</v>
      </c>
      <c r="N3401" s="3">
        <f t="shared" si="323"/>
        <v>0</v>
      </c>
      <c r="O3401" s="3">
        <f t="shared" si="324"/>
        <v>0</v>
      </c>
      <c r="P3401" s="3">
        <f t="shared" si="325"/>
        <v>0</v>
      </c>
      <c r="Q3401" s="3">
        <f t="shared" si="326"/>
        <v>0</v>
      </c>
      <c r="R3401">
        <f>IF(N3401&gt;Treshold!$D$4,1,0)</f>
        <v>0</v>
      </c>
      <c r="S3401">
        <f>IF(O3401&gt;Treshold!$D$5,1,0)</f>
        <v>0</v>
      </c>
      <c r="T3401">
        <f>IF(P3401&gt;Treshold!$D$6,1,0)</f>
        <v>0</v>
      </c>
      <c r="U3401">
        <f>IF(Q3401&gt;Treshold!$D$7,1,0)</f>
        <v>0</v>
      </c>
      <c r="V3401" t="str">
        <f>IFERROR(VLOOKUP(H3401,jp!AL:AP,4,0),"Belum Masuk JP")</f>
        <v>Belum Masuk JP</v>
      </c>
      <c r="W3401">
        <f>IFERROR(VLOOKUP(H3401,jp!AL:AP,5,0),0)</f>
        <v>0</v>
      </c>
    </row>
    <row r="3402" spans="8:23" x14ac:dyDescent="0.35">
      <c r="H3402">
        <f t="shared" si="321"/>
        <v>0</v>
      </c>
      <c r="I3402">
        <f t="shared" si="321"/>
        <v>0</v>
      </c>
      <c r="J3402" s="2">
        <f t="shared" si="321"/>
        <v>0</v>
      </c>
      <c r="K3402" s="2">
        <f t="shared" si="321"/>
        <v>0</v>
      </c>
      <c r="L3402" s="2">
        <f t="shared" si="322"/>
        <v>0</v>
      </c>
      <c r="M3402" s="2">
        <f t="shared" si="322"/>
        <v>0</v>
      </c>
      <c r="N3402" s="3">
        <f t="shared" si="323"/>
        <v>0</v>
      </c>
      <c r="O3402" s="3">
        <f t="shared" si="324"/>
        <v>0</v>
      </c>
      <c r="P3402" s="3">
        <f t="shared" si="325"/>
        <v>0</v>
      </c>
      <c r="Q3402" s="3">
        <f t="shared" si="326"/>
        <v>0</v>
      </c>
      <c r="R3402">
        <f>IF(N3402&gt;Treshold!$D$4,1,0)</f>
        <v>0</v>
      </c>
      <c r="S3402">
        <f>IF(O3402&gt;Treshold!$D$5,1,0)</f>
        <v>0</v>
      </c>
      <c r="T3402">
        <f>IF(P3402&gt;Treshold!$D$6,1,0)</f>
        <v>0</v>
      </c>
      <c r="U3402">
        <f>IF(Q3402&gt;Treshold!$D$7,1,0)</f>
        <v>0</v>
      </c>
      <c r="V3402" t="str">
        <f>IFERROR(VLOOKUP(H3402,jp!AL:AP,4,0),"Belum Masuk JP")</f>
        <v>Belum Masuk JP</v>
      </c>
      <c r="W3402">
        <f>IFERROR(VLOOKUP(H3402,jp!AL:AP,5,0),0)</f>
        <v>0</v>
      </c>
    </row>
    <row r="3403" spans="8:23" x14ac:dyDescent="0.35">
      <c r="H3403">
        <f t="shared" si="321"/>
        <v>0</v>
      </c>
      <c r="I3403">
        <f t="shared" si="321"/>
        <v>0</v>
      </c>
      <c r="J3403" s="2">
        <f t="shared" si="321"/>
        <v>0</v>
      </c>
      <c r="K3403" s="2">
        <f t="shared" si="321"/>
        <v>0</v>
      </c>
      <c r="L3403" s="2">
        <f t="shared" si="322"/>
        <v>0</v>
      </c>
      <c r="M3403" s="2">
        <f t="shared" si="322"/>
        <v>0</v>
      </c>
      <c r="N3403" s="3">
        <f t="shared" si="323"/>
        <v>0</v>
      </c>
      <c r="O3403" s="3">
        <f t="shared" si="324"/>
        <v>0</v>
      </c>
      <c r="P3403" s="3">
        <f t="shared" si="325"/>
        <v>0</v>
      </c>
      <c r="Q3403" s="3">
        <f t="shared" si="326"/>
        <v>0</v>
      </c>
      <c r="R3403">
        <f>IF(N3403&gt;Treshold!$D$4,1,0)</f>
        <v>0</v>
      </c>
      <c r="S3403">
        <f>IF(O3403&gt;Treshold!$D$5,1,0)</f>
        <v>0</v>
      </c>
      <c r="T3403">
        <f>IF(P3403&gt;Treshold!$D$6,1,0)</f>
        <v>0</v>
      </c>
      <c r="U3403">
        <f>IF(Q3403&gt;Treshold!$D$7,1,0)</f>
        <v>0</v>
      </c>
      <c r="V3403" t="str">
        <f>IFERROR(VLOOKUP(H3403,jp!AL:AP,4,0),"Belum Masuk JP")</f>
        <v>Belum Masuk JP</v>
      </c>
      <c r="W3403">
        <f>IFERROR(VLOOKUP(H3403,jp!AL:AP,5,0),0)</f>
        <v>0</v>
      </c>
    </row>
    <row r="3404" spans="8:23" x14ac:dyDescent="0.35">
      <c r="H3404">
        <f t="shared" si="321"/>
        <v>0</v>
      </c>
      <c r="I3404">
        <f t="shared" si="321"/>
        <v>0</v>
      </c>
      <c r="J3404" s="2">
        <f t="shared" si="321"/>
        <v>0</v>
      </c>
      <c r="K3404" s="2">
        <f t="shared" si="321"/>
        <v>0</v>
      </c>
      <c r="L3404" s="2">
        <f t="shared" si="322"/>
        <v>0</v>
      </c>
      <c r="M3404" s="2">
        <f t="shared" si="322"/>
        <v>0</v>
      </c>
      <c r="N3404" s="3">
        <f t="shared" si="323"/>
        <v>0</v>
      </c>
      <c r="O3404" s="3">
        <f t="shared" si="324"/>
        <v>0</v>
      </c>
      <c r="P3404" s="3">
        <f t="shared" si="325"/>
        <v>0</v>
      </c>
      <c r="Q3404" s="3">
        <f t="shared" si="326"/>
        <v>0</v>
      </c>
      <c r="R3404">
        <f>IF(N3404&gt;Treshold!$D$4,1,0)</f>
        <v>0</v>
      </c>
      <c r="S3404">
        <f>IF(O3404&gt;Treshold!$D$5,1,0)</f>
        <v>0</v>
      </c>
      <c r="T3404">
        <f>IF(P3404&gt;Treshold!$D$6,1,0)</f>
        <v>0</v>
      </c>
      <c r="U3404">
        <f>IF(Q3404&gt;Treshold!$D$7,1,0)</f>
        <v>0</v>
      </c>
      <c r="V3404" t="str">
        <f>IFERROR(VLOOKUP(H3404,jp!AL:AP,4,0),"Belum Masuk JP")</f>
        <v>Belum Masuk JP</v>
      </c>
      <c r="W3404">
        <f>IFERROR(VLOOKUP(H3404,jp!AL:AP,5,0),0)</f>
        <v>0</v>
      </c>
    </row>
    <row r="3405" spans="8:23" x14ac:dyDescent="0.35">
      <c r="H3405">
        <f t="shared" si="321"/>
        <v>0</v>
      </c>
      <c r="I3405">
        <f t="shared" si="321"/>
        <v>0</v>
      </c>
      <c r="J3405" s="2">
        <f t="shared" si="321"/>
        <v>0</v>
      </c>
      <c r="K3405" s="2">
        <f t="shared" si="321"/>
        <v>0</v>
      </c>
      <c r="L3405" s="2">
        <f t="shared" si="322"/>
        <v>0</v>
      </c>
      <c r="M3405" s="2">
        <f t="shared" si="322"/>
        <v>0</v>
      </c>
      <c r="N3405" s="3">
        <f t="shared" si="323"/>
        <v>0</v>
      </c>
      <c r="O3405" s="3">
        <f t="shared" si="324"/>
        <v>0</v>
      </c>
      <c r="P3405" s="3">
        <f t="shared" si="325"/>
        <v>0</v>
      </c>
      <c r="Q3405" s="3">
        <f t="shared" si="326"/>
        <v>0</v>
      </c>
      <c r="R3405">
        <f>IF(N3405&gt;Treshold!$D$4,1,0)</f>
        <v>0</v>
      </c>
      <c r="S3405">
        <f>IF(O3405&gt;Treshold!$D$5,1,0)</f>
        <v>0</v>
      </c>
      <c r="T3405">
        <f>IF(P3405&gt;Treshold!$D$6,1,0)</f>
        <v>0</v>
      </c>
      <c r="U3405">
        <f>IF(Q3405&gt;Treshold!$D$7,1,0)</f>
        <v>0</v>
      </c>
      <c r="V3405" t="str">
        <f>IFERROR(VLOOKUP(H3405,jp!AL:AP,4,0),"Belum Masuk JP")</f>
        <v>Belum Masuk JP</v>
      </c>
      <c r="W3405">
        <f>IFERROR(VLOOKUP(H3405,jp!AL:AP,5,0),0)</f>
        <v>0</v>
      </c>
    </row>
    <row r="3406" spans="8:23" x14ac:dyDescent="0.35">
      <c r="H3406">
        <f t="shared" si="321"/>
        <v>0</v>
      </c>
      <c r="I3406">
        <f t="shared" si="321"/>
        <v>0</v>
      </c>
      <c r="J3406" s="2">
        <f t="shared" si="321"/>
        <v>0</v>
      </c>
      <c r="K3406" s="2">
        <f t="shared" si="321"/>
        <v>0</v>
      </c>
      <c r="L3406" s="2">
        <f t="shared" si="322"/>
        <v>0</v>
      </c>
      <c r="M3406" s="2">
        <f t="shared" si="322"/>
        <v>0</v>
      </c>
      <c r="N3406" s="3">
        <f t="shared" si="323"/>
        <v>0</v>
      </c>
      <c r="O3406" s="3">
        <f t="shared" si="324"/>
        <v>0</v>
      </c>
      <c r="P3406" s="3">
        <f t="shared" si="325"/>
        <v>0</v>
      </c>
      <c r="Q3406" s="3">
        <f t="shared" si="326"/>
        <v>0</v>
      </c>
      <c r="R3406">
        <f>IF(N3406&gt;Treshold!$D$4,1,0)</f>
        <v>0</v>
      </c>
      <c r="S3406">
        <f>IF(O3406&gt;Treshold!$D$5,1,0)</f>
        <v>0</v>
      </c>
      <c r="T3406">
        <f>IF(P3406&gt;Treshold!$D$6,1,0)</f>
        <v>0</v>
      </c>
      <c r="U3406">
        <f>IF(Q3406&gt;Treshold!$D$7,1,0)</f>
        <v>0</v>
      </c>
      <c r="V3406" t="str">
        <f>IFERROR(VLOOKUP(H3406,jp!AL:AP,4,0),"Belum Masuk JP")</f>
        <v>Belum Masuk JP</v>
      </c>
      <c r="W3406">
        <f>IFERROR(VLOOKUP(H3406,jp!AL:AP,5,0),0)</f>
        <v>0</v>
      </c>
    </row>
    <row r="3407" spans="8:23" x14ac:dyDescent="0.35">
      <c r="H3407">
        <f t="shared" si="321"/>
        <v>0</v>
      </c>
      <c r="I3407">
        <f t="shared" si="321"/>
        <v>0</v>
      </c>
      <c r="J3407" s="2">
        <f t="shared" si="321"/>
        <v>0</v>
      </c>
      <c r="K3407" s="2">
        <f t="shared" si="321"/>
        <v>0</v>
      </c>
      <c r="L3407" s="2">
        <f t="shared" si="322"/>
        <v>0</v>
      </c>
      <c r="M3407" s="2">
        <f t="shared" si="322"/>
        <v>0</v>
      </c>
      <c r="N3407" s="3">
        <f t="shared" si="323"/>
        <v>0</v>
      </c>
      <c r="O3407" s="3">
        <f t="shared" si="324"/>
        <v>0</v>
      </c>
      <c r="P3407" s="3">
        <f t="shared" si="325"/>
        <v>0</v>
      </c>
      <c r="Q3407" s="3">
        <f t="shared" si="326"/>
        <v>0</v>
      </c>
      <c r="R3407">
        <f>IF(N3407&gt;Treshold!$D$4,1,0)</f>
        <v>0</v>
      </c>
      <c r="S3407">
        <f>IF(O3407&gt;Treshold!$D$5,1,0)</f>
        <v>0</v>
      </c>
      <c r="T3407">
        <f>IF(P3407&gt;Treshold!$D$6,1,0)</f>
        <v>0</v>
      </c>
      <c r="U3407">
        <f>IF(Q3407&gt;Treshold!$D$7,1,0)</f>
        <v>0</v>
      </c>
      <c r="V3407" t="str">
        <f>IFERROR(VLOOKUP(H3407,jp!AL:AP,4,0),"Belum Masuk JP")</f>
        <v>Belum Masuk JP</v>
      </c>
      <c r="W3407">
        <f>IFERROR(VLOOKUP(H3407,jp!AL:AP,5,0),0)</f>
        <v>0</v>
      </c>
    </row>
    <row r="3408" spans="8:23" x14ac:dyDescent="0.35">
      <c r="H3408">
        <f t="shared" si="321"/>
        <v>0</v>
      </c>
      <c r="I3408">
        <f t="shared" si="321"/>
        <v>0</v>
      </c>
      <c r="J3408" s="2">
        <f t="shared" si="321"/>
        <v>0</v>
      </c>
      <c r="K3408" s="2">
        <f t="shared" si="321"/>
        <v>0</v>
      </c>
      <c r="L3408" s="2">
        <f t="shared" si="322"/>
        <v>0</v>
      </c>
      <c r="M3408" s="2">
        <f t="shared" si="322"/>
        <v>0</v>
      </c>
      <c r="N3408" s="3">
        <f t="shared" si="323"/>
        <v>0</v>
      </c>
      <c r="O3408" s="3">
        <f t="shared" si="324"/>
        <v>0</v>
      </c>
      <c r="P3408" s="3">
        <f t="shared" si="325"/>
        <v>0</v>
      </c>
      <c r="Q3408" s="3">
        <f t="shared" si="326"/>
        <v>0</v>
      </c>
      <c r="R3408">
        <f>IF(N3408&gt;Treshold!$D$4,1,0)</f>
        <v>0</v>
      </c>
      <c r="S3408">
        <f>IF(O3408&gt;Treshold!$D$5,1,0)</f>
        <v>0</v>
      </c>
      <c r="T3408">
        <f>IF(P3408&gt;Treshold!$D$6,1,0)</f>
        <v>0</v>
      </c>
      <c r="U3408">
        <f>IF(Q3408&gt;Treshold!$D$7,1,0)</f>
        <v>0</v>
      </c>
      <c r="V3408" t="str">
        <f>IFERROR(VLOOKUP(H3408,jp!AL:AP,4,0),"Belum Masuk JP")</f>
        <v>Belum Masuk JP</v>
      </c>
      <c r="W3408">
        <f>IFERROR(VLOOKUP(H3408,jp!AL:AP,5,0),0)</f>
        <v>0</v>
      </c>
    </row>
    <row r="3409" spans="8:23" x14ac:dyDescent="0.35">
      <c r="H3409">
        <f t="shared" si="321"/>
        <v>0</v>
      </c>
      <c r="I3409">
        <f t="shared" si="321"/>
        <v>0</v>
      </c>
      <c r="J3409" s="2">
        <f t="shared" si="321"/>
        <v>0</v>
      </c>
      <c r="K3409" s="2">
        <f t="shared" si="321"/>
        <v>0</v>
      </c>
      <c r="L3409" s="2">
        <f t="shared" si="322"/>
        <v>0</v>
      </c>
      <c r="M3409" s="2">
        <f t="shared" si="322"/>
        <v>0</v>
      </c>
      <c r="N3409" s="3">
        <f t="shared" si="323"/>
        <v>0</v>
      </c>
      <c r="O3409" s="3">
        <f t="shared" si="324"/>
        <v>0</v>
      </c>
      <c r="P3409" s="3">
        <f t="shared" si="325"/>
        <v>0</v>
      </c>
      <c r="Q3409" s="3">
        <f t="shared" si="326"/>
        <v>0</v>
      </c>
      <c r="R3409">
        <f>IF(N3409&gt;Treshold!$D$4,1,0)</f>
        <v>0</v>
      </c>
      <c r="S3409">
        <f>IF(O3409&gt;Treshold!$D$5,1,0)</f>
        <v>0</v>
      </c>
      <c r="T3409">
        <f>IF(P3409&gt;Treshold!$D$6,1,0)</f>
        <v>0</v>
      </c>
      <c r="U3409">
        <f>IF(Q3409&gt;Treshold!$D$7,1,0)</f>
        <v>0</v>
      </c>
      <c r="V3409" t="str">
        <f>IFERROR(VLOOKUP(H3409,jp!AL:AP,4,0),"Belum Masuk JP")</f>
        <v>Belum Masuk JP</v>
      </c>
      <c r="W3409">
        <f>IFERROR(VLOOKUP(H3409,jp!AL:AP,5,0),0)</f>
        <v>0</v>
      </c>
    </row>
    <row r="3410" spans="8:23" x14ac:dyDescent="0.35">
      <c r="H3410">
        <f t="shared" si="321"/>
        <v>0</v>
      </c>
      <c r="I3410">
        <f t="shared" si="321"/>
        <v>0</v>
      </c>
      <c r="J3410" s="2">
        <f t="shared" si="321"/>
        <v>0</v>
      </c>
      <c r="K3410" s="2">
        <f t="shared" si="321"/>
        <v>0</v>
      </c>
      <c r="L3410" s="2">
        <f t="shared" si="322"/>
        <v>0</v>
      </c>
      <c r="M3410" s="2">
        <f t="shared" si="322"/>
        <v>0</v>
      </c>
      <c r="N3410" s="3">
        <f t="shared" si="323"/>
        <v>0</v>
      </c>
      <c r="O3410" s="3">
        <f t="shared" si="324"/>
        <v>0</v>
      </c>
      <c r="P3410" s="3">
        <f t="shared" si="325"/>
        <v>0</v>
      </c>
      <c r="Q3410" s="3">
        <f t="shared" si="326"/>
        <v>0</v>
      </c>
      <c r="R3410">
        <f>IF(N3410&gt;Treshold!$D$4,1,0)</f>
        <v>0</v>
      </c>
      <c r="S3410">
        <f>IF(O3410&gt;Treshold!$D$5,1,0)</f>
        <v>0</v>
      </c>
      <c r="T3410">
        <f>IF(P3410&gt;Treshold!$D$6,1,0)</f>
        <v>0</v>
      </c>
      <c r="U3410">
        <f>IF(Q3410&gt;Treshold!$D$7,1,0)</f>
        <v>0</v>
      </c>
      <c r="V3410" t="str">
        <f>IFERROR(VLOOKUP(H3410,jp!AL:AP,4,0),"Belum Masuk JP")</f>
        <v>Belum Masuk JP</v>
      </c>
      <c r="W3410">
        <f>IFERROR(VLOOKUP(H3410,jp!AL:AP,5,0),0)</f>
        <v>0</v>
      </c>
    </row>
    <row r="3411" spans="8:23" x14ac:dyDescent="0.35">
      <c r="H3411">
        <f t="shared" si="321"/>
        <v>0</v>
      </c>
      <c r="I3411">
        <f t="shared" si="321"/>
        <v>0</v>
      </c>
      <c r="J3411" s="2">
        <f t="shared" si="321"/>
        <v>0</v>
      </c>
      <c r="K3411" s="2">
        <f t="shared" si="321"/>
        <v>0</v>
      </c>
      <c r="L3411" s="2">
        <f t="shared" si="322"/>
        <v>0</v>
      </c>
      <c r="M3411" s="2">
        <f t="shared" si="322"/>
        <v>0</v>
      </c>
      <c r="N3411" s="3">
        <f t="shared" si="323"/>
        <v>0</v>
      </c>
      <c r="O3411" s="3">
        <f t="shared" si="324"/>
        <v>0</v>
      </c>
      <c r="P3411" s="3">
        <f t="shared" si="325"/>
        <v>0</v>
      </c>
      <c r="Q3411" s="3">
        <f t="shared" si="326"/>
        <v>0</v>
      </c>
      <c r="R3411">
        <f>IF(N3411&gt;Treshold!$D$4,1,0)</f>
        <v>0</v>
      </c>
      <c r="S3411">
        <f>IF(O3411&gt;Treshold!$D$5,1,0)</f>
        <v>0</v>
      </c>
      <c r="T3411">
        <f>IF(P3411&gt;Treshold!$D$6,1,0)</f>
        <v>0</v>
      </c>
      <c r="U3411">
        <f>IF(Q3411&gt;Treshold!$D$7,1,0)</f>
        <v>0</v>
      </c>
      <c r="V3411" t="str">
        <f>IFERROR(VLOOKUP(H3411,jp!AL:AP,4,0),"Belum Masuk JP")</f>
        <v>Belum Masuk JP</v>
      </c>
      <c r="W3411">
        <f>IFERROR(VLOOKUP(H3411,jp!AL:AP,5,0),0)</f>
        <v>0</v>
      </c>
    </row>
    <row r="3412" spans="8:23" x14ac:dyDescent="0.35">
      <c r="H3412">
        <f t="shared" si="321"/>
        <v>0</v>
      </c>
      <c r="I3412">
        <f t="shared" si="321"/>
        <v>0</v>
      </c>
      <c r="J3412" s="2">
        <f t="shared" si="321"/>
        <v>0</v>
      </c>
      <c r="K3412" s="2">
        <f t="shared" si="321"/>
        <v>0</v>
      </c>
      <c r="L3412" s="2">
        <f t="shared" si="322"/>
        <v>0</v>
      </c>
      <c r="M3412" s="2">
        <f t="shared" si="322"/>
        <v>0</v>
      </c>
      <c r="N3412" s="3">
        <f t="shared" si="323"/>
        <v>0</v>
      </c>
      <c r="O3412" s="3">
        <f t="shared" si="324"/>
        <v>0</v>
      </c>
      <c r="P3412" s="3">
        <f t="shared" si="325"/>
        <v>0</v>
      </c>
      <c r="Q3412" s="3">
        <f t="shared" si="326"/>
        <v>0</v>
      </c>
      <c r="R3412">
        <f>IF(N3412&gt;Treshold!$D$4,1,0)</f>
        <v>0</v>
      </c>
      <c r="S3412">
        <f>IF(O3412&gt;Treshold!$D$5,1,0)</f>
        <v>0</v>
      </c>
      <c r="T3412">
        <f>IF(P3412&gt;Treshold!$D$6,1,0)</f>
        <v>0</v>
      </c>
      <c r="U3412">
        <f>IF(Q3412&gt;Treshold!$D$7,1,0)</f>
        <v>0</v>
      </c>
      <c r="V3412" t="str">
        <f>IFERROR(VLOOKUP(H3412,jp!AL:AP,4,0),"Belum Masuk JP")</f>
        <v>Belum Masuk JP</v>
      </c>
      <c r="W3412">
        <f>IFERROR(VLOOKUP(H3412,jp!AL:AP,5,0),0)</f>
        <v>0</v>
      </c>
    </row>
    <row r="3413" spans="8:23" x14ac:dyDescent="0.35">
      <c r="H3413">
        <f t="shared" si="321"/>
        <v>0</v>
      </c>
      <c r="I3413">
        <f t="shared" si="321"/>
        <v>0</v>
      </c>
      <c r="J3413" s="2">
        <f t="shared" si="321"/>
        <v>0</v>
      </c>
      <c r="K3413" s="2">
        <f t="shared" si="321"/>
        <v>0</v>
      </c>
      <c r="L3413" s="2">
        <f t="shared" si="322"/>
        <v>0</v>
      </c>
      <c r="M3413" s="2">
        <f t="shared" si="322"/>
        <v>0</v>
      </c>
      <c r="N3413" s="3">
        <f t="shared" si="323"/>
        <v>0</v>
      </c>
      <c r="O3413" s="3">
        <f t="shared" si="324"/>
        <v>0</v>
      </c>
      <c r="P3413" s="3">
        <f t="shared" si="325"/>
        <v>0</v>
      </c>
      <c r="Q3413" s="3">
        <f t="shared" si="326"/>
        <v>0</v>
      </c>
      <c r="R3413">
        <f>IF(N3413&gt;Treshold!$D$4,1,0)</f>
        <v>0</v>
      </c>
      <c r="S3413">
        <f>IF(O3413&gt;Treshold!$D$5,1,0)</f>
        <v>0</v>
      </c>
      <c r="T3413">
        <f>IF(P3413&gt;Treshold!$D$6,1,0)</f>
        <v>0</v>
      </c>
      <c r="U3413">
        <f>IF(Q3413&gt;Treshold!$D$7,1,0)</f>
        <v>0</v>
      </c>
      <c r="V3413" t="str">
        <f>IFERROR(VLOOKUP(H3413,jp!AL:AP,4,0),"Belum Masuk JP")</f>
        <v>Belum Masuk JP</v>
      </c>
      <c r="W3413">
        <f>IFERROR(VLOOKUP(H3413,jp!AL:AP,5,0),0)</f>
        <v>0</v>
      </c>
    </row>
    <row r="3414" spans="8:23" x14ac:dyDescent="0.35">
      <c r="H3414">
        <f t="shared" si="321"/>
        <v>0</v>
      </c>
      <c r="I3414">
        <f t="shared" si="321"/>
        <v>0</v>
      </c>
      <c r="J3414" s="2">
        <f t="shared" si="321"/>
        <v>0</v>
      </c>
      <c r="K3414" s="2">
        <f t="shared" si="321"/>
        <v>0</v>
      </c>
      <c r="L3414" s="2">
        <f t="shared" si="322"/>
        <v>0</v>
      </c>
      <c r="M3414" s="2">
        <f t="shared" si="322"/>
        <v>0</v>
      </c>
      <c r="N3414" s="3">
        <f t="shared" si="323"/>
        <v>0</v>
      </c>
      <c r="O3414" s="3">
        <f t="shared" si="324"/>
        <v>0</v>
      </c>
      <c r="P3414" s="3">
        <f t="shared" si="325"/>
        <v>0</v>
      </c>
      <c r="Q3414" s="3">
        <f t="shared" si="326"/>
        <v>0</v>
      </c>
      <c r="R3414">
        <f>IF(N3414&gt;Treshold!$D$4,1,0)</f>
        <v>0</v>
      </c>
      <c r="S3414">
        <f>IF(O3414&gt;Treshold!$D$5,1,0)</f>
        <v>0</v>
      </c>
      <c r="T3414">
        <f>IF(P3414&gt;Treshold!$D$6,1,0)</f>
        <v>0</v>
      </c>
      <c r="U3414">
        <f>IF(Q3414&gt;Treshold!$D$7,1,0)</f>
        <v>0</v>
      </c>
      <c r="V3414" t="str">
        <f>IFERROR(VLOOKUP(H3414,jp!AL:AP,4,0),"Belum Masuk JP")</f>
        <v>Belum Masuk JP</v>
      </c>
      <c r="W3414">
        <f>IFERROR(VLOOKUP(H3414,jp!AL:AP,5,0),0)</f>
        <v>0</v>
      </c>
    </row>
    <row r="3415" spans="8:23" x14ac:dyDescent="0.35">
      <c r="H3415">
        <f t="shared" si="321"/>
        <v>0</v>
      </c>
      <c r="I3415">
        <f t="shared" si="321"/>
        <v>0</v>
      </c>
      <c r="J3415" s="2">
        <f t="shared" si="321"/>
        <v>0</v>
      </c>
      <c r="K3415" s="2">
        <f t="shared" si="321"/>
        <v>0</v>
      </c>
      <c r="L3415" s="2">
        <f t="shared" si="322"/>
        <v>0</v>
      </c>
      <c r="M3415" s="2">
        <f t="shared" si="322"/>
        <v>0</v>
      </c>
      <c r="N3415" s="3">
        <f t="shared" si="323"/>
        <v>0</v>
      </c>
      <c r="O3415" s="3">
        <f t="shared" si="324"/>
        <v>0</v>
      </c>
      <c r="P3415" s="3">
        <f t="shared" si="325"/>
        <v>0</v>
      </c>
      <c r="Q3415" s="3">
        <f t="shared" si="326"/>
        <v>0</v>
      </c>
      <c r="R3415">
        <f>IF(N3415&gt;Treshold!$D$4,1,0)</f>
        <v>0</v>
      </c>
      <c r="S3415">
        <f>IF(O3415&gt;Treshold!$D$5,1,0)</f>
        <v>0</v>
      </c>
      <c r="T3415">
        <f>IF(P3415&gt;Treshold!$D$6,1,0)</f>
        <v>0</v>
      </c>
      <c r="U3415">
        <f>IF(Q3415&gt;Treshold!$D$7,1,0)</f>
        <v>0</v>
      </c>
      <c r="V3415" t="str">
        <f>IFERROR(VLOOKUP(H3415,jp!AL:AP,4,0),"Belum Masuk JP")</f>
        <v>Belum Masuk JP</v>
      </c>
      <c r="W3415">
        <f>IFERROR(VLOOKUP(H3415,jp!AL:AP,5,0),0)</f>
        <v>0</v>
      </c>
    </row>
    <row r="3416" spans="8:23" x14ac:dyDescent="0.35">
      <c r="H3416">
        <f t="shared" si="321"/>
        <v>0</v>
      </c>
      <c r="I3416">
        <f t="shared" si="321"/>
        <v>0</v>
      </c>
      <c r="J3416" s="2">
        <f t="shared" si="321"/>
        <v>0</v>
      </c>
      <c r="K3416" s="2">
        <f t="shared" si="321"/>
        <v>0</v>
      </c>
      <c r="L3416" s="2">
        <f t="shared" si="322"/>
        <v>0</v>
      </c>
      <c r="M3416" s="2">
        <f t="shared" si="322"/>
        <v>0</v>
      </c>
      <c r="N3416" s="3">
        <f t="shared" si="323"/>
        <v>0</v>
      </c>
      <c r="O3416" s="3">
        <f t="shared" si="324"/>
        <v>0</v>
      </c>
      <c r="P3416" s="3">
        <f t="shared" si="325"/>
        <v>0</v>
      </c>
      <c r="Q3416" s="3">
        <f t="shared" si="326"/>
        <v>0</v>
      </c>
      <c r="R3416">
        <f>IF(N3416&gt;Treshold!$D$4,1,0)</f>
        <v>0</v>
      </c>
      <c r="S3416">
        <f>IF(O3416&gt;Treshold!$D$5,1,0)</f>
        <v>0</v>
      </c>
      <c r="T3416">
        <f>IF(P3416&gt;Treshold!$D$6,1,0)</f>
        <v>0</v>
      </c>
      <c r="U3416">
        <f>IF(Q3416&gt;Treshold!$D$7,1,0)</f>
        <v>0</v>
      </c>
      <c r="V3416" t="str">
        <f>IFERROR(VLOOKUP(H3416,jp!AL:AP,4,0),"Belum Masuk JP")</f>
        <v>Belum Masuk JP</v>
      </c>
      <c r="W3416">
        <f>IFERROR(VLOOKUP(H3416,jp!AL:AP,5,0),0)</f>
        <v>0</v>
      </c>
    </row>
    <row r="3417" spans="8:23" x14ac:dyDescent="0.35">
      <c r="H3417">
        <f t="shared" si="321"/>
        <v>0</v>
      </c>
      <c r="I3417">
        <f t="shared" si="321"/>
        <v>0</v>
      </c>
      <c r="J3417" s="2">
        <f t="shared" si="321"/>
        <v>0</v>
      </c>
      <c r="K3417" s="2">
        <f t="shared" si="321"/>
        <v>0</v>
      </c>
      <c r="L3417" s="2">
        <f t="shared" si="322"/>
        <v>0</v>
      </c>
      <c r="M3417" s="2">
        <f t="shared" si="322"/>
        <v>0</v>
      </c>
      <c r="N3417" s="3">
        <f t="shared" si="323"/>
        <v>0</v>
      </c>
      <c r="O3417" s="3">
        <f t="shared" si="324"/>
        <v>0</v>
      </c>
      <c r="P3417" s="3">
        <f t="shared" si="325"/>
        <v>0</v>
      </c>
      <c r="Q3417" s="3">
        <f t="shared" si="326"/>
        <v>0</v>
      </c>
      <c r="R3417">
        <f>IF(N3417&gt;Treshold!$D$4,1,0)</f>
        <v>0</v>
      </c>
      <c r="S3417">
        <f>IF(O3417&gt;Treshold!$D$5,1,0)</f>
        <v>0</v>
      </c>
      <c r="T3417">
        <f>IF(P3417&gt;Treshold!$D$6,1,0)</f>
        <v>0</v>
      </c>
      <c r="U3417">
        <f>IF(Q3417&gt;Treshold!$D$7,1,0)</f>
        <v>0</v>
      </c>
      <c r="V3417" t="str">
        <f>IFERROR(VLOOKUP(H3417,jp!AL:AP,4,0),"Belum Masuk JP")</f>
        <v>Belum Masuk JP</v>
      </c>
      <c r="W3417">
        <f>IFERROR(VLOOKUP(H3417,jp!AL:AP,5,0),0)</f>
        <v>0</v>
      </c>
    </row>
    <row r="3418" spans="8:23" x14ac:dyDescent="0.35">
      <c r="H3418">
        <f t="shared" si="321"/>
        <v>0</v>
      </c>
      <c r="I3418">
        <f t="shared" si="321"/>
        <v>0</v>
      </c>
      <c r="J3418" s="2">
        <f t="shared" si="321"/>
        <v>0</v>
      </c>
      <c r="K3418" s="2">
        <f t="shared" si="321"/>
        <v>0</v>
      </c>
      <c r="L3418" s="2">
        <f t="shared" si="322"/>
        <v>0</v>
      </c>
      <c r="M3418" s="2">
        <f t="shared" si="322"/>
        <v>0</v>
      </c>
      <c r="N3418" s="3">
        <f t="shared" si="323"/>
        <v>0</v>
      </c>
      <c r="O3418" s="3">
        <f t="shared" si="324"/>
        <v>0</v>
      </c>
      <c r="P3418" s="3">
        <f t="shared" si="325"/>
        <v>0</v>
      </c>
      <c r="Q3418" s="3">
        <f t="shared" si="326"/>
        <v>0</v>
      </c>
      <c r="R3418">
        <f>IF(N3418&gt;Treshold!$D$4,1,0)</f>
        <v>0</v>
      </c>
      <c r="S3418">
        <f>IF(O3418&gt;Treshold!$D$5,1,0)</f>
        <v>0</v>
      </c>
      <c r="T3418">
        <f>IF(P3418&gt;Treshold!$D$6,1,0)</f>
        <v>0</v>
      </c>
      <c r="U3418">
        <f>IF(Q3418&gt;Treshold!$D$7,1,0)</f>
        <v>0</v>
      </c>
      <c r="V3418" t="str">
        <f>IFERROR(VLOOKUP(H3418,jp!AL:AP,4,0),"Belum Masuk JP")</f>
        <v>Belum Masuk JP</v>
      </c>
      <c r="W3418">
        <f>IFERROR(VLOOKUP(H3418,jp!AL:AP,5,0),0)</f>
        <v>0</v>
      </c>
    </row>
    <row r="3419" spans="8:23" x14ac:dyDescent="0.35">
      <c r="H3419">
        <f t="shared" si="321"/>
        <v>0</v>
      </c>
      <c r="I3419">
        <f t="shared" si="321"/>
        <v>0</v>
      </c>
      <c r="J3419" s="2">
        <f t="shared" si="321"/>
        <v>0</v>
      </c>
      <c r="K3419" s="2">
        <f t="shared" si="321"/>
        <v>0</v>
      </c>
      <c r="L3419" s="2">
        <f t="shared" si="322"/>
        <v>0</v>
      </c>
      <c r="M3419" s="2">
        <f t="shared" si="322"/>
        <v>0</v>
      </c>
      <c r="N3419" s="3">
        <f t="shared" si="323"/>
        <v>0</v>
      </c>
      <c r="O3419" s="3">
        <f t="shared" si="324"/>
        <v>0</v>
      </c>
      <c r="P3419" s="3">
        <f t="shared" si="325"/>
        <v>0</v>
      </c>
      <c r="Q3419" s="3">
        <f t="shared" si="326"/>
        <v>0</v>
      </c>
      <c r="R3419">
        <f>IF(N3419&gt;Treshold!$D$4,1,0)</f>
        <v>0</v>
      </c>
      <c r="S3419">
        <f>IF(O3419&gt;Treshold!$D$5,1,0)</f>
        <v>0</v>
      </c>
      <c r="T3419">
        <f>IF(P3419&gt;Treshold!$D$6,1,0)</f>
        <v>0</v>
      </c>
      <c r="U3419">
        <f>IF(Q3419&gt;Treshold!$D$7,1,0)</f>
        <v>0</v>
      </c>
      <c r="V3419" t="str">
        <f>IFERROR(VLOOKUP(H3419,jp!AL:AP,4,0),"Belum Masuk JP")</f>
        <v>Belum Masuk JP</v>
      </c>
      <c r="W3419">
        <f>IFERROR(VLOOKUP(H3419,jp!AL:AP,5,0),0)</f>
        <v>0</v>
      </c>
    </row>
    <row r="3420" spans="8:23" x14ac:dyDescent="0.35">
      <c r="H3420">
        <f t="shared" si="321"/>
        <v>0</v>
      </c>
      <c r="I3420">
        <f t="shared" si="321"/>
        <v>0</v>
      </c>
      <c r="J3420" s="2">
        <f t="shared" si="321"/>
        <v>0</v>
      </c>
      <c r="K3420" s="2">
        <f t="shared" si="321"/>
        <v>0</v>
      </c>
      <c r="L3420" s="2">
        <f t="shared" si="322"/>
        <v>0</v>
      </c>
      <c r="M3420" s="2">
        <f t="shared" si="322"/>
        <v>0</v>
      </c>
      <c r="N3420" s="3">
        <f t="shared" si="323"/>
        <v>0</v>
      </c>
      <c r="O3420" s="3">
        <f t="shared" si="324"/>
        <v>0</v>
      </c>
      <c r="P3420" s="3">
        <f t="shared" si="325"/>
        <v>0</v>
      </c>
      <c r="Q3420" s="3">
        <f t="shared" si="326"/>
        <v>0</v>
      </c>
      <c r="R3420">
        <f>IF(N3420&gt;Treshold!$D$4,1,0)</f>
        <v>0</v>
      </c>
      <c r="S3420">
        <f>IF(O3420&gt;Treshold!$D$5,1,0)</f>
        <v>0</v>
      </c>
      <c r="T3420">
        <f>IF(P3420&gt;Treshold!$D$6,1,0)</f>
        <v>0</v>
      </c>
      <c r="U3420">
        <f>IF(Q3420&gt;Treshold!$D$7,1,0)</f>
        <v>0</v>
      </c>
      <c r="V3420" t="str">
        <f>IFERROR(VLOOKUP(H3420,jp!AL:AP,4,0),"Belum Masuk JP")</f>
        <v>Belum Masuk JP</v>
      </c>
      <c r="W3420">
        <f>IFERROR(VLOOKUP(H3420,jp!AL:AP,5,0),0)</f>
        <v>0</v>
      </c>
    </row>
    <row r="3421" spans="8:23" x14ac:dyDescent="0.35">
      <c r="H3421">
        <f t="shared" si="321"/>
        <v>0</v>
      </c>
      <c r="I3421">
        <f t="shared" si="321"/>
        <v>0</v>
      </c>
      <c r="J3421" s="2">
        <f t="shared" si="321"/>
        <v>0</v>
      </c>
      <c r="K3421" s="2">
        <f t="shared" si="321"/>
        <v>0</v>
      </c>
      <c r="L3421" s="2">
        <f t="shared" si="322"/>
        <v>0</v>
      </c>
      <c r="M3421" s="2">
        <f t="shared" si="322"/>
        <v>0</v>
      </c>
      <c r="N3421" s="3">
        <f t="shared" si="323"/>
        <v>0</v>
      </c>
      <c r="O3421" s="3">
        <f t="shared" si="324"/>
        <v>0</v>
      </c>
      <c r="P3421" s="3">
        <f t="shared" si="325"/>
        <v>0</v>
      </c>
      <c r="Q3421" s="3">
        <f t="shared" si="326"/>
        <v>0</v>
      </c>
      <c r="R3421">
        <f>IF(N3421&gt;Treshold!$D$4,1,0)</f>
        <v>0</v>
      </c>
      <c r="S3421">
        <f>IF(O3421&gt;Treshold!$D$5,1,0)</f>
        <v>0</v>
      </c>
      <c r="T3421">
        <f>IF(P3421&gt;Treshold!$D$6,1,0)</f>
        <v>0</v>
      </c>
      <c r="U3421">
        <f>IF(Q3421&gt;Treshold!$D$7,1,0)</f>
        <v>0</v>
      </c>
      <c r="V3421" t="str">
        <f>IFERROR(VLOOKUP(H3421,jp!AL:AP,4,0),"Belum Masuk JP")</f>
        <v>Belum Masuk JP</v>
      </c>
      <c r="W3421">
        <f>IFERROR(VLOOKUP(H3421,jp!AL:AP,5,0),0)</f>
        <v>0</v>
      </c>
    </row>
    <row r="3422" spans="8:23" x14ac:dyDescent="0.35">
      <c r="H3422">
        <f t="shared" si="321"/>
        <v>0</v>
      </c>
      <c r="I3422">
        <f t="shared" si="321"/>
        <v>0</v>
      </c>
      <c r="J3422" s="2">
        <f t="shared" si="321"/>
        <v>0</v>
      </c>
      <c r="K3422" s="2">
        <f t="shared" si="321"/>
        <v>0</v>
      </c>
      <c r="L3422" s="2">
        <f t="shared" si="322"/>
        <v>0</v>
      </c>
      <c r="M3422" s="2">
        <f t="shared" si="322"/>
        <v>0</v>
      </c>
      <c r="N3422" s="3">
        <f t="shared" si="323"/>
        <v>0</v>
      </c>
      <c r="O3422" s="3">
        <f t="shared" si="324"/>
        <v>0</v>
      </c>
      <c r="P3422" s="3">
        <f t="shared" si="325"/>
        <v>0</v>
      </c>
      <c r="Q3422" s="3">
        <f t="shared" si="326"/>
        <v>0</v>
      </c>
      <c r="R3422">
        <f>IF(N3422&gt;Treshold!$D$4,1,0)</f>
        <v>0</v>
      </c>
      <c r="S3422">
        <f>IF(O3422&gt;Treshold!$D$5,1,0)</f>
        <v>0</v>
      </c>
      <c r="T3422">
        <f>IF(P3422&gt;Treshold!$D$6,1,0)</f>
        <v>0</v>
      </c>
      <c r="U3422">
        <f>IF(Q3422&gt;Treshold!$D$7,1,0)</f>
        <v>0</v>
      </c>
      <c r="V3422" t="str">
        <f>IFERROR(VLOOKUP(H3422,jp!AL:AP,4,0),"Belum Masuk JP")</f>
        <v>Belum Masuk JP</v>
      </c>
      <c r="W3422">
        <f>IFERROR(VLOOKUP(H3422,jp!AL:AP,5,0),0)</f>
        <v>0</v>
      </c>
    </row>
    <row r="3423" spans="8:23" x14ac:dyDescent="0.35">
      <c r="H3423">
        <f t="shared" si="321"/>
        <v>0</v>
      </c>
      <c r="I3423">
        <f t="shared" si="321"/>
        <v>0</v>
      </c>
      <c r="J3423" s="2">
        <f t="shared" si="321"/>
        <v>0</v>
      </c>
      <c r="K3423" s="2">
        <f t="shared" si="321"/>
        <v>0</v>
      </c>
      <c r="L3423" s="2">
        <f t="shared" si="322"/>
        <v>0</v>
      </c>
      <c r="M3423" s="2">
        <f t="shared" si="322"/>
        <v>0</v>
      </c>
      <c r="N3423" s="3">
        <f t="shared" si="323"/>
        <v>0</v>
      </c>
      <c r="O3423" s="3">
        <f t="shared" si="324"/>
        <v>0</v>
      </c>
      <c r="P3423" s="3">
        <f t="shared" si="325"/>
        <v>0</v>
      </c>
      <c r="Q3423" s="3">
        <f t="shared" si="326"/>
        <v>0</v>
      </c>
      <c r="R3423">
        <f>IF(N3423&gt;Treshold!$D$4,1,0)</f>
        <v>0</v>
      </c>
      <c r="S3423">
        <f>IF(O3423&gt;Treshold!$D$5,1,0)</f>
        <v>0</v>
      </c>
      <c r="T3423">
        <f>IF(P3423&gt;Treshold!$D$6,1,0)</f>
        <v>0</v>
      </c>
      <c r="U3423">
        <f>IF(Q3423&gt;Treshold!$D$7,1,0)</f>
        <v>0</v>
      </c>
      <c r="V3423" t="str">
        <f>IFERROR(VLOOKUP(H3423,jp!AL:AP,4,0),"Belum Masuk JP")</f>
        <v>Belum Masuk JP</v>
      </c>
      <c r="W3423">
        <f>IFERROR(VLOOKUP(H3423,jp!AL:AP,5,0),0)</f>
        <v>0</v>
      </c>
    </row>
    <row r="3424" spans="8:23" x14ac:dyDescent="0.35">
      <c r="H3424">
        <f t="shared" si="321"/>
        <v>0</v>
      </c>
      <c r="I3424">
        <f t="shared" si="321"/>
        <v>0</v>
      </c>
      <c r="J3424" s="2">
        <f t="shared" si="321"/>
        <v>0</v>
      </c>
      <c r="K3424" s="2">
        <f t="shared" si="321"/>
        <v>0</v>
      </c>
      <c r="L3424" s="2">
        <f t="shared" si="322"/>
        <v>0</v>
      </c>
      <c r="M3424" s="2">
        <f t="shared" si="322"/>
        <v>0</v>
      </c>
      <c r="N3424" s="3">
        <f t="shared" si="323"/>
        <v>0</v>
      </c>
      <c r="O3424" s="3">
        <f t="shared" si="324"/>
        <v>0</v>
      </c>
      <c r="P3424" s="3">
        <f t="shared" si="325"/>
        <v>0</v>
      </c>
      <c r="Q3424" s="3">
        <f t="shared" si="326"/>
        <v>0</v>
      </c>
      <c r="R3424">
        <f>IF(N3424&gt;Treshold!$D$4,1,0)</f>
        <v>0</v>
      </c>
      <c r="S3424">
        <f>IF(O3424&gt;Treshold!$D$5,1,0)</f>
        <v>0</v>
      </c>
      <c r="T3424">
        <f>IF(P3424&gt;Treshold!$D$6,1,0)</f>
        <v>0</v>
      </c>
      <c r="U3424">
        <f>IF(Q3424&gt;Treshold!$D$7,1,0)</f>
        <v>0</v>
      </c>
      <c r="V3424" t="str">
        <f>IFERROR(VLOOKUP(H3424,jp!AL:AP,4,0),"Belum Masuk JP")</f>
        <v>Belum Masuk JP</v>
      </c>
      <c r="W3424">
        <f>IFERROR(VLOOKUP(H3424,jp!AL:AP,5,0),0)</f>
        <v>0</v>
      </c>
    </row>
    <row r="3425" spans="8:23" x14ac:dyDescent="0.35">
      <c r="H3425">
        <f t="shared" si="321"/>
        <v>0</v>
      </c>
      <c r="I3425">
        <f t="shared" si="321"/>
        <v>0</v>
      </c>
      <c r="J3425" s="2">
        <f t="shared" si="321"/>
        <v>0</v>
      </c>
      <c r="K3425" s="2">
        <f t="shared" si="321"/>
        <v>0</v>
      </c>
      <c r="L3425" s="2">
        <f t="shared" si="322"/>
        <v>0</v>
      </c>
      <c r="M3425" s="2">
        <f t="shared" si="322"/>
        <v>0</v>
      </c>
      <c r="N3425" s="3">
        <f t="shared" si="323"/>
        <v>0</v>
      </c>
      <c r="O3425" s="3">
        <f t="shared" si="324"/>
        <v>0</v>
      </c>
      <c r="P3425" s="3">
        <f t="shared" si="325"/>
        <v>0</v>
      </c>
      <c r="Q3425" s="3">
        <f t="shared" si="326"/>
        <v>0</v>
      </c>
      <c r="R3425">
        <f>IF(N3425&gt;Treshold!$D$4,1,0)</f>
        <v>0</v>
      </c>
      <c r="S3425">
        <f>IF(O3425&gt;Treshold!$D$5,1,0)</f>
        <v>0</v>
      </c>
      <c r="T3425">
        <f>IF(P3425&gt;Treshold!$D$6,1,0)</f>
        <v>0</v>
      </c>
      <c r="U3425">
        <f>IF(Q3425&gt;Treshold!$D$7,1,0)</f>
        <v>0</v>
      </c>
      <c r="V3425" t="str">
        <f>IFERROR(VLOOKUP(H3425,jp!AL:AP,4,0),"Belum Masuk JP")</f>
        <v>Belum Masuk JP</v>
      </c>
      <c r="W3425">
        <f>IFERROR(VLOOKUP(H3425,jp!AL:AP,5,0),0)</f>
        <v>0</v>
      </c>
    </row>
    <row r="3426" spans="8:23" x14ac:dyDescent="0.35">
      <c r="H3426">
        <f t="shared" si="321"/>
        <v>0</v>
      </c>
      <c r="I3426">
        <f t="shared" si="321"/>
        <v>0</v>
      </c>
      <c r="J3426" s="2">
        <f t="shared" si="321"/>
        <v>0</v>
      </c>
      <c r="K3426" s="2">
        <f t="shared" si="321"/>
        <v>0</v>
      </c>
      <c r="L3426" s="2">
        <f t="shared" si="322"/>
        <v>0</v>
      </c>
      <c r="M3426" s="2">
        <f t="shared" si="322"/>
        <v>0</v>
      </c>
      <c r="N3426" s="3">
        <f t="shared" si="323"/>
        <v>0</v>
      </c>
      <c r="O3426" s="3">
        <f t="shared" si="324"/>
        <v>0</v>
      </c>
      <c r="P3426" s="3">
        <f t="shared" si="325"/>
        <v>0</v>
      </c>
      <c r="Q3426" s="3">
        <f t="shared" si="326"/>
        <v>0</v>
      </c>
      <c r="R3426">
        <f>IF(N3426&gt;Treshold!$D$4,1,0)</f>
        <v>0</v>
      </c>
      <c r="S3426">
        <f>IF(O3426&gt;Treshold!$D$5,1,0)</f>
        <v>0</v>
      </c>
      <c r="T3426">
        <f>IF(P3426&gt;Treshold!$D$6,1,0)</f>
        <v>0</v>
      </c>
      <c r="U3426">
        <f>IF(Q3426&gt;Treshold!$D$7,1,0)</f>
        <v>0</v>
      </c>
      <c r="V3426" t="str">
        <f>IFERROR(VLOOKUP(H3426,jp!AL:AP,4,0),"Belum Masuk JP")</f>
        <v>Belum Masuk JP</v>
      </c>
      <c r="W3426">
        <f>IFERROR(VLOOKUP(H3426,jp!AL:AP,5,0),0)</f>
        <v>0</v>
      </c>
    </row>
    <row r="3427" spans="8:23" x14ac:dyDescent="0.35">
      <c r="H3427">
        <f t="shared" si="321"/>
        <v>0</v>
      </c>
      <c r="I3427">
        <f t="shared" si="321"/>
        <v>0</v>
      </c>
      <c r="J3427" s="2">
        <f t="shared" si="321"/>
        <v>0</v>
      </c>
      <c r="K3427" s="2">
        <f t="shared" si="321"/>
        <v>0</v>
      </c>
      <c r="L3427" s="2">
        <f t="shared" si="322"/>
        <v>0</v>
      </c>
      <c r="M3427" s="2">
        <f t="shared" si="322"/>
        <v>0</v>
      </c>
      <c r="N3427" s="3">
        <f t="shared" si="323"/>
        <v>0</v>
      </c>
      <c r="O3427" s="3">
        <f t="shared" si="324"/>
        <v>0</v>
      </c>
      <c r="P3427" s="3">
        <f t="shared" si="325"/>
        <v>0</v>
      </c>
      <c r="Q3427" s="3">
        <f t="shared" si="326"/>
        <v>0</v>
      </c>
      <c r="R3427">
        <f>IF(N3427&gt;Treshold!$D$4,1,0)</f>
        <v>0</v>
      </c>
      <c r="S3427">
        <f>IF(O3427&gt;Treshold!$D$5,1,0)</f>
        <v>0</v>
      </c>
      <c r="T3427">
        <f>IF(P3427&gt;Treshold!$D$6,1,0)</f>
        <v>0</v>
      </c>
      <c r="U3427">
        <f>IF(Q3427&gt;Treshold!$D$7,1,0)</f>
        <v>0</v>
      </c>
      <c r="V3427" t="str">
        <f>IFERROR(VLOOKUP(H3427,jp!AL:AP,4,0),"Belum Masuk JP")</f>
        <v>Belum Masuk JP</v>
      </c>
      <c r="W3427">
        <f>IFERROR(VLOOKUP(H3427,jp!AL:AP,5,0),0)</f>
        <v>0</v>
      </c>
    </row>
    <row r="3428" spans="8:23" x14ac:dyDescent="0.35">
      <c r="H3428">
        <f t="shared" si="321"/>
        <v>0</v>
      </c>
      <c r="I3428">
        <f t="shared" si="321"/>
        <v>0</v>
      </c>
      <c r="J3428" s="2">
        <f t="shared" si="321"/>
        <v>0</v>
      </c>
      <c r="K3428" s="2">
        <f t="shared" si="321"/>
        <v>0</v>
      </c>
      <c r="L3428" s="2">
        <f t="shared" si="322"/>
        <v>0</v>
      </c>
      <c r="M3428" s="2">
        <f t="shared" si="322"/>
        <v>0</v>
      </c>
      <c r="N3428" s="3">
        <f t="shared" si="323"/>
        <v>0</v>
      </c>
      <c r="O3428" s="3">
        <f t="shared" si="324"/>
        <v>0</v>
      </c>
      <c r="P3428" s="3">
        <f t="shared" si="325"/>
        <v>0</v>
      </c>
      <c r="Q3428" s="3">
        <f t="shared" si="326"/>
        <v>0</v>
      </c>
      <c r="R3428">
        <f>IF(N3428&gt;Treshold!$D$4,1,0)</f>
        <v>0</v>
      </c>
      <c r="S3428">
        <f>IF(O3428&gt;Treshold!$D$5,1,0)</f>
        <v>0</v>
      </c>
      <c r="T3428">
        <f>IF(P3428&gt;Treshold!$D$6,1,0)</f>
        <v>0</v>
      </c>
      <c r="U3428">
        <f>IF(Q3428&gt;Treshold!$D$7,1,0)</f>
        <v>0</v>
      </c>
      <c r="V3428" t="str">
        <f>IFERROR(VLOOKUP(H3428,jp!AL:AP,4,0),"Belum Masuk JP")</f>
        <v>Belum Masuk JP</v>
      </c>
      <c r="W3428">
        <f>IFERROR(VLOOKUP(H3428,jp!AL:AP,5,0),0)</f>
        <v>0</v>
      </c>
    </row>
    <row r="3429" spans="8:23" x14ac:dyDescent="0.35">
      <c r="H3429">
        <f t="shared" si="321"/>
        <v>0</v>
      </c>
      <c r="I3429">
        <f t="shared" si="321"/>
        <v>0</v>
      </c>
      <c r="J3429" s="2">
        <f t="shared" si="321"/>
        <v>0</v>
      </c>
      <c r="K3429" s="2">
        <f t="shared" si="321"/>
        <v>0</v>
      </c>
      <c r="L3429" s="2">
        <f t="shared" si="322"/>
        <v>0</v>
      </c>
      <c r="M3429" s="2">
        <f t="shared" si="322"/>
        <v>0</v>
      </c>
      <c r="N3429" s="3">
        <f t="shared" si="323"/>
        <v>0</v>
      </c>
      <c r="O3429" s="3">
        <f t="shared" si="324"/>
        <v>0</v>
      </c>
      <c r="P3429" s="3">
        <f t="shared" si="325"/>
        <v>0</v>
      </c>
      <c r="Q3429" s="3">
        <f t="shared" si="326"/>
        <v>0</v>
      </c>
      <c r="R3429">
        <f>IF(N3429&gt;Treshold!$D$4,1,0)</f>
        <v>0</v>
      </c>
      <c r="S3429">
        <f>IF(O3429&gt;Treshold!$D$5,1,0)</f>
        <v>0</v>
      </c>
      <c r="T3429">
        <f>IF(P3429&gt;Treshold!$D$6,1,0)</f>
        <v>0</v>
      </c>
      <c r="U3429">
        <f>IF(Q3429&gt;Treshold!$D$7,1,0)</f>
        <v>0</v>
      </c>
      <c r="V3429" t="str">
        <f>IFERROR(VLOOKUP(H3429,jp!AL:AP,4,0),"Belum Masuk JP")</f>
        <v>Belum Masuk JP</v>
      </c>
      <c r="W3429">
        <f>IFERROR(VLOOKUP(H3429,jp!AL:AP,5,0),0)</f>
        <v>0</v>
      </c>
    </row>
    <row r="3430" spans="8:23" x14ac:dyDescent="0.35">
      <c r="H3430">
        <f t="shared" si="321"/>
        <v>0</v>
      </c>
      <c r="I3430">
        <f t="shared" si="321"/>
        <v>0</v>
      </c>
      <c r="J3430" s="2">
        <f t="shared" si="321"/>
        <v>0</v>
      </c>
      <c r="K3430" s="2">
        <f t="shared" si="321"/>
        <v>0</v>
      </c>
      <c r="L3430" s="2">
        <f t="shared" si="322"/>
        <v>0</v>
      </c>
      <c r="M3430" s="2">
        <f t="shared" si="322"/>
        <v>0</v>
      </c>
      <c r="N3430" s="3">
        <f t="shared" si="323"/>
        <v>0</v>
      </c>
      <c r="O3430" s="3">
        <f t="shared" si="324"/>
        <v>0</v>
      </c>
      <c r="P3430" s="3">
        <f t="shared" si="325"/>
        <v>0</v>
      </c>
      <c r="Q3430" s="3">
        <f t="shared" si="326"/>
        <v>0</v>
      </c>
      <c r="R3430">
        <f>IF(N3430&gt;Treshold!$D$4,1,0)</f>
        <v>0</v>
      </c>
      <c r="S3430">
        <f>IF(O3430&gt;Treshold!$D$5,1,0)</f>
        <v>0</v>
      </c>
      <c r="T3430">
        <f>IF(P3430&gt;Treshold!$D$6,1,0)</f>
        <v>0</v>
      </c>
      <c r="U3430">
        <f>IF(Q3430&gt;Treshold!$D$7,1,0)</f>
        <v>0</v>
      </c>
      <c r="V3430" t="str">
        <f>IFERROR(VLOOKUP(H3430,jp!AL:AP,4,0),"Belum Masuk JP")</f>
        <v>Belum Masuk JP</v>
      </c>
      <c r="W3430">
        <f>IFERROR(VLOOKUP(H3430,jp!AL:AP,5,0),0)</f>
        <v>0</v>
      </c>
    </row>
    <row r="3431" spans="8:23" x14ac:dyDescent="0.35">
      <c r="H3431">
        <f t="shared" si="321"/>
        <v>0</v>
      </c>
      <c r="I3431">
        <f t="shared" si="321"/>
        <v>0</v>
      </c>
      <c r="J3431" s="2">
        <f t="shared" si="321"/>
        <v>0</v>
      </c>
      <c r="K3431" s="2">
        <f t="shared" si="321"/>
        <v>0</v>
      </c>
      <c r="L3431" s="2">
        <f t="shared" si="322"/>
        <v>0</v>
      </c>
      <c r="M3431" s="2">
        <f t="shared" si="322"/>
        <v>0</v>
      </c>
      <c r="N3431" s="3">
        <f t="shared" si="323"/>
        <v>0</v>
      </c>
      <c r="O3431" s="3">
        <f t="shared" si="324"/>
        <v>0</v>
      </c>
      <c r="P3431" s="3">
        <f t="shared" si="325"/>
        <v>0</v>
      </c>
      <c r="Q3431" s="3">
        <f t="shared" si="326"/>
        <v>0</v>
      </c>
      <c r="R3431">
        <f>IF(N3431&gt;Treshold!$D$4,1,0)</f>
        <v>0</v>
      </c>
      <c r="S3431">
        <f>IF(O3431&gt;Treshold!$D$5,1,0)</f>
        <v>0</v>
      </c>
      <c r="T3431">
        <f>IF(P3431&gt;Treshold!$D$6,1,0)</f>
        <v>0</v>
      </c>
      <c r="U3431">
        <f>IF(Q3431&gt;Treshold!$D$7,1,0)</f>
        <v>0</v>
      </c>
      <c r="V3431" t="str">
        <f>IFERROR(VLOOKUP(H3431,jp!AL:AP,4,0),"Belum Masuk JP")</f>
        <v>Belum Masuk JP</v>
      </c>
      <c r="W3431">
        <f>IFERROR(VLOOKUP(H3431,jp!AL:AP,5,0),0)</f>
        <v>0</v>
      </c>
    </row>
    <row r="3432" spans="8:23" x14ac:dyDescent="0.35">
      <c r="H3432">
        <f t="shared" si="321"/>
        <v>0</v>
      </c>
      <c r="I3432">
        <f t="shared" si="321"/>
        <v>0</v>
      </c>
      <c r="J3432" s="2">
        <f t="shared" si="321"/>
        <v>0</v>
      </c>
      <c r="K3432" s="2">
        <f t="shared" si="321"/>
        <v>0</v>
      </c>
      <c r="L3432" s="2">
        <f t="shared" si="322"/>
        <v>0</v>
      </c>
      <c r="M3432" s="2">
        <f t="shared" si="322"/>
        <v>0</v>
      </c>
      <c r="N3432" s="3">
        <f t="shared" si="323"/>
        <v>0</v>
      </c>
      <c r="O3432" s="3">
        <f t="shared" si="324"/>
        <v>0</v>
      </c>
      <c r="P3432" s="3">
        <f t="shared" si="325"/>
        <v>0</v>
      </c>
      <c r="Q3432" s="3">
        <f t="shared" si="326"/>
        <v>0</v>
      </c>
      <c r="R3432">
        <f>IF(N3432&gt;Treshold!$D$4,1,0)</f>
        <v>0</v>
      </c>
      <c r="S3432">
        <f>IF(O3432&gt;Treshold!$D$5,1,0)</f>
        <v>0</v>
      </c>
      <c r="T3432">
        <f>IF(P3432&gt;Treshold!$D$6,1,0)</f>
        <v>0</v>
      </c>
      <c r="U3432">
        <f>IF(Q3432&gt;Treshold!$D$7,1,0)</f>
        <v>0</v>
      </c>
      <c r="V3432" t="str">
        <f>IFERROR(VLOOKUP(H3432,jp!AL:AP,4,0),"Belum Masuk JP")</f>
        <v>Belum Masuk JP</v>
      </c>
      <c r="W3432">
        <f>IFERROR(VLOOKUP(H3432,jp!AL:AP,5,0),0)</f>
        <v>0</v>
      </c>
    </row>
    <row r="3433" spans="8:23" x14ac:dyDescent="0.35">
      <c r="H3433">
        <f t="shared" si="321"/>
        <v>0</v>
      </c>
      <c r="I3433">
        <f t="shared" si="321"/>
        <v>0</v>
      </c>
      <c r="J3433" s="2">
        <f t="shared" si="321"/>
        <v>0</v>
      </c>
      <c r="K3433" s="2">
        <f t="shared" si="321"/>
        <v>0</v>
      </c>
      <c r="L3433" s="2">
        <f t="shared" si="322"/>
        <v>0</v>
      </c>
      <c r="M3433" s="2">
        <f t="shared" si="322"/>
        <v>0</v>
      </c>
      <c r="N3433" s="3">
        <f t="shared" si="323"/>
        <v>0</v>
      </c>
      <c r="O3433" s="3">
        <f t="shared" si="324"/>
        <v>0</v>
      </c>
      <c r="P3433" s="3">
        <f t="shared" si="325"/>
        <v>0</v>
      </c>
      <c r="Q3433" s="3">
        <f t="shared" si="326"/>
        <v>0</v>
      </c>
      <c r="R3433">
        <f>IF(N3433&gt;Treshold!$D$4,1,0)</f>
        <v>0</v>
      </c>
      <c r="S3433">
        <f>IF(O3433&gt;Treshold!$D$5,1,0)</f>
        <v>0</v>
      </c>
      <c r="T3433">
        <f>IF(P3433&gt;Treshold!$D$6,1,0)</f>
        <v>0</v>
      </c>
      <c r="U3433">
        <f>IF(Q3433&gt;Treshold!$D$7,1,0)</f>
        <v>0</v>
      </c>
      <c r="V3433" t="str">
        <f>IFERROR(VLOOKUP(H3433,jp!AL:AP,4,0),"Belum Masuk JP")</f>
        <v>Belum Masuk JP</v>
      </c>
      <c r="W3433">
        <f>IFERROR(VLOOKUP(H3433,jp!AL:AP,5,0),0)</f>
        <v>0</v>
      </c>
    </row>
    <row r="3434" spans="8:23" x14ac:dyDescent="0.35">
      <c r="H3434">
        <f t="shared" si="321"/>
        <v>0</v>
      </c>
      <c r="I3434">
        <f t="shared" si="321"/>
        <v>0</v>
      </c>
      <c r="J3434" s="2">
        <f t="shared" si="321"/>
        <v>0</v>
      </c>
      <c r="K3434" s="2">
        <f t="shared" si="321"/>
        <v>0</v>
      </c>
      <c r="L3434" s="2">
        <f t="shared" si="322"/>
        <v>0</v>
      </c>
      <c r="M3434" s="2">
        <f t="shared" si="322"/>
        <v>0</v>
      </c>
      <c r="N3434" s="3">
        <f t="shared" si="323"/>
        <v>0</v>
      </c>
      <c r="O3434" s="3">
        <f t="shared" si="324"/>
        <v>0</v>
      </c>
      <c r="P3434" s="3">
        <f t="shared" si="325"/>
        <v>0</v>
      </c>
      <c r="Q3434" s="3">
        <f t="shared" si="326"/>
        <v>0</v>
      </c>
      <c r="R3434">
        <f>IF(N3434&gt;Treshold!$D$4,1,0)</f>
        <v>0</v>
      </c>
      <c r="S3434">
        <f>IF(O3434&gt;Treshold!$D$5,1,0)</f>
        <v>0</v>
      </c>
      <c r="T3434">
        <f>IF(P3434&gt;Treshold!$D$6,1,0)</f>
        <v>0</v>
      </c>
      <c r="U3434">
        <f>IF(Q3434&gt;Treshold!$D$7,1,0)</f>
        <v>0</v>
      </c>
      <c r="V3434" t="str">
        <f>IFERROR(VLOOKUP(H3434,jp!AL:AP,4,0),"Belum Masuk JP")</f>
        <v>Belum Masuk JP</v>
      </c>
      <c r="W3434">
        <f>IFERROR(VLOOKUP(H3434,jp!AL:AP,5,0),0)</f>
        <v>0</v>
      </c>
    </row>
    <row r="3435" spans="8:23" x14ac:dyDescent="0.35">
      <c r="H3435">
        <f t="shared" si="321"/>
        <v>0</v>
      </c>
      <c r="I3435">
        <f t="shared" si="321"/>
        <v>0</v>
      </c>
      <c r="J3435" s="2">
        <f t="shared" si="321"/>
        <v>0</v>
      </c>
      <c r="K3435" s="2">
        <f t="shared" si="321"/>
        <v>0</v>
      </c>
      <c r="L3435" s="2">
        <f t="shared" si="322"/>
        <v>0</v>
      </c>
      <c r="M3435" s="2">
        <f t="shared" si="322"/>
        <v>0</v>
      </c>
      <c r="N3435" s="3">
        <f t="shared" si="323"/>
        <v>0</v>
      </c>
      <c r="O3435" s="3">
        <f t="shared" si="324"/>
        <v>0</v>
      </c>
      <c r="P3435" s="3">
        <f t="shared" si="325"/>
        <v>0</v>
      </c>
      <c r="Q3435" s="3">
        <f t="shared" si="326"/>
        <v>0</v>
      </c>
      <c r="R3435">
        <f>IF(N3435&gt;Treshold!$D$4,1,0)</f>
        <v>0</v>
      </c>
      <c r="S3435">
        <f>IF(O3435&gt;Treshold!$D$5,1,0)</f>
        <v>0</v>
      </c>
      <c r="T3435">
        <f>IF(P3435&gt;Treshold!$D$6,1,0)</f>
        <v>0</v>
      </c>
      <c r="U3435">
        <f>IF(Q3435&gt;Treshold!$D$7,1,0)</f>
        <v>0</v>
      </c>
      <c r="V3435" t="str">
        <f>IFERROR(VLOOKUP(H3435,jp!AL:AP,4,0),"Belum Masuk JP")</f>
        <v>Belum Masuk JP</v>
      </c>
      <c r="W3435">
        <f>IFERROR(VLOOKUP(H3435,jp!AL:AP,5,0),0)</f>
        <v>0</v>
      </c>
    </row>
    <row r="3436" spans="8:23" x14ac:dyDescent="0.35">
      <c r="H3436">
        <f t="shared" si="321"/>
        <v>0</v>
      </c>
      <c r="I3436">
        <f t="shared" si="321"/>
        <v>0</v>
      </c>
      <c r="J3436" s="2">
        <f t="shared" si="321"/>
        <v>0</v>
      </c>
      <c r="K3436" s="2">
        <f t="shared" si="321"/>
        <v>0</v>
      </c>
      <c r="L3436" s="2">
        <f t="shared" si="322"/>
        <v>0</v>
      </c>
      <c r="M3436" s="2">
        <f t="shared" si="322"/>
        <v>0</v>
      </c>
      <c r="N3436" s="3">
        <f t="shared" si="323"/>
        <v>0</v>
      </c>
      <c r="O3436" s="3">
        <f t="shared" si="324"/>
        <v>0</v>
      </c>
      <c r="P3436" s="3">
        <f t="shared" si="325"/>
        <v>0</v>
      </c>
      <c r="Q3436" s="3">
        <f t="shared" si="326"/>
        <v>0</v>
      </c>
      <c r="R3436">
        <f>IF(N3436&gt;Treshold!$D$4,1,0)</f>
        <v>0</v>
      </c>
      <c r="S3436">
        <f>IF(O3436&gt;Treshold!$D$5,1,0)</f>
        <v>0</v>
      </c>
      <c r="T3436">
        <f>IF(P3436&gt;Treshold!$D$6,1,0)</f>
        <v>0</v>
      </c>
      <c r="U3436">
        <f>IF(Q3436&gt;Treshold!$D$7,1,0)</f>
        <v>0</v>
      </c>
      <c r="V3436" t="str">
        <f>IFERROR(VLOOKUP(H3436,jp!AL:AP,4,0),"Belum Masuk JP")</f>
        <v>Belum Masuk JP</v>
      </c>
      <c r="W3436">
        <f>IFERROR(VLOOKUP(H3436,jp!AL:AP,5,0),0)</f>
        <v>0</v>
      </c>
    </row>
    <row r="3437" spans="8:23" x14ac:dyDescent="0.35">
      <c r="H3437">
        <f t="shared" si="321"/>
        <v>0</v>
      </c>
      <c r="I3437">
        <f t="shared" si="321"/>
        <v>0</v>
      </c>
      <c r="J3437" s="2">
        <f t="shared" si="321"/>
        <v>0</v>
      </c>
      <c r="K3437" s="2">
        <f t="shared" si="321"/>
        <v>0</v>
      </c>
      <c r="L3437" s="2">
        <f t="shared" si="322"/>
        <v>0</v>
      </c>
      <c r="M3437" s="2">
        <f t="shared" si="322"/>
        <v>0</v>
      </c>
      <c r="N3437" s="3">
        <f t="shared" si="323"/>
        <v>0</v>
      </c>
      <c r="O3437" s="3">
        <f t="shared" si="324"/>
        <v>0</v>
      </c>
      <c r="P3437" s="3">
        <f t="shared" si="325"/>
        <v>0</v>
      </c>
      <c r="Q3437" s="3">
        <f t="shared" si="326"/>
        <v>0</v>
      </c>
      <c r="R3437">
        <f>IF(N3437&gt;Treshold!$D$4,1,0)</f>
        <v>0</v>
      </c>
      <c r="S3437">
        <f>IF(O3437&gt;Treshold!$D$5,1,0)</f>
        <v>0</v>
      </c>
      <c r="T3437">
        <f>IF(P3437&gt;Treshold!$D$6,1,0)</f>
        <v>0</v>
      </c>
      <c r="U3437">
        <f>IF(Q3437&gt;Treshold!$D$7,1,0)</f>
        <v>0</v>
      </c>
      <c r="V3437" t="str">
        <f>IFERROR(VLOOKUP(H3437,jp!AL:AP,4,0),"Belum Masuk JP")</f>
        <v>Belum Masuk JP</v>
      </c>
      <c r="W3437">
        <f>IFERROR(VLOOKUP(H3437,jp!AL:AP,5,0),0)</f>
        <v>0</v>
      </c>
    </row>
    <row r="3438" spans="8:23" x14ac:dyDescent="0.35">
      <c r="H3438">
        <f t="shared" si="321"/>
        <v>0</v>
      </c>
      <c r="I3438">
        <f t="shared" si="321"/>
        <v>0</v>
      </c>
      <c r="J3438" s="2">
        <f t="shared" si="321"/>
        <v>0</v>
      </c>
      <c r="K3438" s="2">
        <f t="shared" si="321"/>
        <v>0</v>
      </c>
      <c r="L3438" s="2">
        <f t="shared" si="322"/>
        <v>0</v>
      </c>
      <c r="M3438" s="2">
        <f t="shared" si="322"/>
        <v>0</v>
      </c>
      <c r="N3438" s="3">
        <f t="shared" si="323"/>
        <v>0</v>
      </c>
      <c r="O3438" s="3">
        <f t="shared" si="324"/>
        <v>0</v>
      </c>
      <c r="P3438" s="3">
        <f t="shared" si="325"/>
        <v>0</v>
      </c>
      <c r="Q3438" s="3">
        <f t="shared" si="326"/>
        <v>0</v>
      </c>
      <c r="R3438">
        <f>IF(N3438&gt;Treshold!$D$4,1,0)</f>
        <v>0</v>
      </c>
      <c r="S3438">
        <f>IF(O3438&gt;Treshold!$D$5,1,0)</f>
        <v>0</v>
      </c>
      <c r="T3438">
        <f>IF(P3438&gt;Treshold!$D$6,1,0)</f>
        <v>0</v>
      </c>
      <c r="U3438">
        <f>IF(Q3438&gt;Treshold!$D$7,1,0)</f>
        <v>0</v>
      </c>
      <c r="V3438" t="str">
        <f>IFERROR(VLOOKUP(H3438,jp!AL:AP,4,0),"Belum Masuk JP")</f>
        <v>Belum Masuk JP</v>
      </c>
      <c r="W3438">
        <f>IFERROR(VLOOKUP(H3438,jp!AL:AP,5,0),0)</f>
        <v>0</v>
      </c>
    </row>
    <row r="3439" spans="8:23" x14ac:dyDescent="0.35">
      <c r="H3439">
        <f t="shared" si="321"/>
        <v>0</v>
      </c>
      <c r="I3439">
        <f t="shared" si="321"/>
        <v>0</v>
      </c>
      <c r="J3439" s="2">
        <f t="shared" si="321"/>
        <v>0</v>
      </c>
      <c r="K3439" s="2">
        <f t="shared" si="321"/>
        <v>0</v>
      </c>
      <c r="L3439" s="2">
        <f t="shared" si="322"/>
        <v>0</v>
      </c>
      <c r="M3439" s="2">
        <f t="shared" si="322"/>
        <v>0</v>
      </c>
      <c r="N3439" s="3">
        <f t="shared" si="323"/>
        <v>0</v>
      </c>
      <c r="O3439" s="3">
        <f t="shared" si="324"/>
        <v>0</v>
      </c>
      <c r="P3439" s="3">
        <f t="shared" si="325"/>
        <v>0</v>
      </c>
      <c r="Q3439" s="3">
        <f t="shared" si="326"/>
        <v>0</v>
      </c>
      <c r="R3439">
        <f>IF(N3439&gt;Treshold!$D$4,1,0)</f>
        <v>0</v>
      </c>
      <c r="S3439">
        <f>IF(O3439&gt;Treshold!$D$5,1,0)</f>
        <v>0</v>
      </c>
      <c r="T3439">
        <f>IF(P3439&gt;Treshold!$D$6,1,0)</f>
        <v>0</v>
      </c>
      <c r="U3439">
        <f>IF(Q3439&gt;Treshold!$D$7,1,0)</f>
        <v>0</v>
      </c>
      <c r="V3439" t="str">
        <f>IFERROR(VLOOKUP(H3439,jp!AL:AP,4,0),"Belum Masuk JP")</f>
        <v>Belum Masuk JP</v>
      </c>
      <c r="W3439">
        <f>IFERROR(VLOOKUP(H3439,jp!AL:AP,5,0),0)</f>
        <v>0</v>
      </c>
    </row>
    <row r="3440" spans="8:23" x14ac:dyDescent="0.35">
      <c r="H3440">
        <f t="shared" si="321"/>
        <v>0</v>
      </c>
      <c r="I3440">
        <f t="shared" si="321"/>
        <v>0</v>
      </c>
      <c r="J3440" s="2">
        <f t="shared" si="321"/>
        <v>0</v>
      </c>
      <c r="K3440" s="2">
        <f t="shared" si="321"/>
        <v>0</v>
      </c>
      <c r="L3440" s="2">
        <f t="shared" si="322"/>
        <v>0</v>
      </c>
      <c r="M3440" s="2">
        <f t="shared" si="322"/>
        <v>0</v>
      </c>
      <c r="N3440" s="3">
        <f t="shared" si="323"/>
        <v>0</v>
      </c>
      <c r="O3440" s="3">
        <f t="shared" si="324"/>
        <v>0</v>
      </c>
      <c r="P3440" s="3">
        <f t="shared" si="325"/>
        <v>0</v>
      </c>
      <c r="Q3440" s="3">
        <f t="shared" si="326"/>
        <v>0</v>
      </c>
      <c r="R3440">
        <f>IF(N3440&gt;Treshold!$D$4,1,0)</f>
        <v>0</v>
      </c>
      <c r="S3440">
        <f>IF(O3440&gt;Treshold!$D$5,1,0)</f>
        <v>0</v>
      </c>
      <c r="T3440">
        <f>IF(P3440&gt;Treshold!$D$6,1,0)</f>
        <v>0</v>
      </c>
      <c r="U3440">
        <f>IF(Q3440&gt;Treshold!$D$7,1,0)</f>
        <v>0</v>
      </c>
      <c r="V3440" t="str">
        <f>IFERROR(VLOOKUP(H3440,jp!AL:AP,4,0),"Belum Masuk JP")</f>
        <v>Belum Masuk JP</v>
      </c>
      <c r="W3440">
        <f>IFERROR(VLOOKUP(H3440,jp!AL:AP,5,0),0)</f>
        <v>0</v>
      </c>
    </row>
    <row r="3441" spans="8:23" x14ac:dyDescent="0.35">
      <c r="H3441">
        <f t="shared" si="321"/>
        <v>0</v>
      </c>
      <c r="I3441">
        <f t="shared" si="321"/>
        <v>0</v>
      </c>
      <c r="J3441" s="2">
        <f t="shared" si="321"/>
        <v>0</v>
      </c>
      <c r="K3441" s="2">
        <f t="shared" si="321"/>
        <v>0</v>
      </c>
      <c r="L3441" s="2">
        <f t="shared" si="322"/>
        <v>0</v>
      </c>
      <c r="M3441" s="2">
        <f t="shared" si="322"/>
        <v>0</v>
      </c>
      <c r="N3441" s="3">
        <f t="shared" si="323"/>
        <v>0</v>
      </c>
      <c r="O3441" s="3">
        <f t="shared" si="324"/>
        <v>0</v>
      </c>
      <c r="P3441" s="3">
        <f t="shared" si="325"/>
        <v>0</v>
      </c>
      <c r="Q3441" s="3">
        <f t="shared" si="326"/>
        <v>0</v>
      </c>
      <c r="R3441">
        <f>IF(N3441&gt;Treshold!$D$4,1,0)</f>
        <v>0</v>
      </c>
      <c r="S3441">
        <f>IF(O3441&gt;Treshold!$D$5,1,0)</f>
        <v>0</v>
      </c>
      <c r="T3441">
        <f>IF(P3441&gt;Treshold!$D$6,1,0)</f>
        <v>0</v>
      </c>
      <c r="U3441">
        <f>IF(Q3441&gt;Treshold!$D$7,1,0)</f>
        <v>0</v>
      </c>
      <c r="V3441" t="str">
        <f>IFERROR(VLOOKUP(H3441,jp!AL:AP,4,0),"Belum Masuk JP")</f>
        <v>Belum Masuk JP</v>
      </c>
      <c r="W3441">
        <f>IFERROR(VLOOKUP(H3441,jp!AL:AP,5,0),0)</f>
        <v>0</v>
      </c>
    </row>
    <row r="3442" spans="8:23" x14ac:dyDescent="0.35">
      <c r="H3442">
        <f t="shared" si="321"/>
        <v>0</v>
      </c>
      <c r="I3442">
        <f t="shared" si="321"/>
        <v>0</v>
      </c>
      <c r="J3442" s="2">
        <f t="shared" si="321"/>
        <v>0</v>
      </c>
      <c r="K3442" s="2">
        <f t="shared" si="321"/>
        <v>0</v>
      </c>
      <c r="L3442" s="2">
        <f t="shared" si="322"/>
        <v>0</v>
      </c>
      <c r="M3442" s="2">
        <f t="shared" si="322"/>
        <v>0</v>
      </c>
      <c r="N3442" s="3">
        <f t="shared" si="323"/>
        <v>0</v>
      </c>
      <c r="O3442" s="3">
        <f t="shared" si="324"/>
        <v>0</v>
      </c>
      <c r="P3442" s="3">
        <f t="shared" si="325"/>
        <v>0</v>
      </c>
      <c r="Q3442" s="3">
        <f t="shared" si="326"/>
        <v>0</v>
      </c>
      <c r="R3442">
        <f>IF(N3442&gt;Treshold!$D$4,1,0)</f>
        <v>0</v>
      </c>
      <c r="S3442">
        <f>IF(O3442&gt;Treshold!$D$5,1,0)</f>
        <v>0</v>
      </c>
      <c r="T3442">
        <f>IF(P3442&gt;Treshold!$D$6,1,0)</f>
        <v>0</v>
      </c>
      <c r="U3442">
        <f>IF(Q3442&gt;Treshold!$D$7,1,0)</f>
        <v>0</v>
      </c>
      <c r="V3442" t="str">
        <f>IFERROR(VLOOKUP(H3442,jp!AL:AP,4,0),"Belum Masuk JP")</f>
        <v>Belum Masuk JP</v>
      </c>
      <c r="W3442">
        <f>IFERROR(VLOOKUP(H3442,jp!AL:AP,5,0),0)</f>
        <v>0</v>
      </c>
    </row>
    <row r="3443" spans="8:23" x14ac:dyDescent="0.35">
      <c r="H3443">
        <f t="shared" si="321"/>
        <v>0</v>
      </c>
      <c r="I3443">
        <f t="shared" si="321"/>
        <v>0</v>
      </c>
      <c r="J3443" s="2">
        <f t="shared" si="321"/>
        <v>0</v>
      </c>
      <c r="K3443" s="2">
        <f t="shared" si="321"/>
        <v>0</v>
      </c>
      <c r="L3443" s="2">
        <f t="shared" si="322"/>
        <v>0</v>
      </c>
      <c r="M3443" s="2">
        <f t="shared" si="322"/>
        <v>0</v>
      </c>
      <c r="N3443" s="3">
        <f t="shared" si="323"/>
        <v>0</v>
      </c>
      <c r="O3443" s="3">
        <f t="shared" si="324"/>
        <v>0</v>
      </c>
      <c r="P3443" s="3">
        <f t="shared" si="325"/>
        <v>0</v>
      </c>
      <c r="Q3443" s="3">
        <f t="shared" si="326"/>
        <v>0</v>
      </c>
      <c r="R3443">
        <f>IF(N3443&gt;Treshold!$D$4,1,0)</f>
        <v>0</v>
      </c>
      <c r="S3443">
        <f>IF(O3443&gt;Treshold!$D$5,1,0)</f>
        <v>0</v>
      </c>
      <c r="T3443">
        <f>IF(P3443&gt;Treshold!$D$6,1,0)</f>
        <v>0</v>
      </c>
      <c r="U3443">
        <f>IF(Q3443&gt;Treshold!$D$7,1,0)</f>
        <v>0</v>
      </c>
      <c r="V3443" t="str">
        <f>IFERROR(VLOOKUP(H3443,jp!AL:AP,4,0),"Belum Masuk JP")</f>
        <v>Belum Masuk JP</v>
      </c>
      <c r="W3443">
        <f>IFERROR(VLOOKUP(H3443,jp!AL:AP,5,0),0)</f>
        <v>0</v>
      </c>
    </row>
    <row r="3444" spans="8:23" x14ac:dyDescent="0.35">
      <c r="H3444">
        <f t="shared" si="321"/>
        <v>0</v>
      </c>
      <c r="I3444">
        <f t="shared" si="321"/>
        <v>0</v>
      </c>
      <c r="J3444" s="2">
        <f t="shared" si="321"/>
        <v>0</v>
      </c>
      <c r="K3444" s="2">
        <f t="shared" si="321"/>
        <v>0</v>
      </c>
      <c r="L3444" s="2">
        <f t="shared" si="322"/>
        <v>0</v>
      </c>
      <c r="M3444" s="2">
        <f t="shared" si="322"/>
        <v>0</v>
      </c>
      <c r="N3444" s="3">
        <f t="shared" si="323"/>
        <v>0</v>
      </c>
      <c r="O3444" s="3">
        <f t="shared" si="324"/>
        <v>0</v>
      </c>
      <c r="P3444" s="3">
        <f t="shared" si="325"/>
        <v>0</v>
      </c>
      <c r="Q3444" s="3">
        <f t="shared" si="326"/>
        <v>0</v>
      </c>
      <c r="R3444">
        <f>IF(N3444&gt;Treshold!$D$4,1,0)</f>
        <v>0</v>
      </c>
      <c r="S3444">
        <f>IF(O3444&gt;Treshold!$D$5,1,0)</f>
        <v>0</v>
      </c>
      <c r="T3444">
        <f>IF(P3444&gt;Treshold!$D$6,1,0)</f>
        <v>0</v>
      </c>
      <c r="U3444">
        <f>IF(Q3444&gt;Treshold!$D$7,1,0)</f>
        <v>0</v>
      </c>
      <c r="V3444" t="str">
        <f>IFERROR(VLOOKUP(H3444,jp!AL:AP,4,0),"Belum Masuk JP")</f>
        <v>Belum Masuk JP</v>
      </c>
      <c r="W3444">
        <f>IFERROR(VLOOKUP(H3444,jp!AL:AP,5,0),0)</f>
        <v>0</v>
      </c>
    </row>
    <row r="3445" spans="8:23" x14ac:dyDescent="0.35">
      <c r="H3445">
        <f t="shared" si="321"/>
        <v>0</v>
      </c>
      <c r="I3445">
        <f t="shared" si="321"/>
        <v>0</v>
      </c>
      <c r="J3445" s="2">
        <f t="shared" si="321"/>
        <v>0</v>
      </c>
      <c r="K3445" s="2">
        <f t="shared" si="321"/>
        <v>0</v>
      </c>
      <c r="L3445" s="2">
        <f t="shared" si="322"/>
        <v>0</v>
      </c>
      <c r="M3445" s="2">
        <f t="shared" si="322"/>
        <v>0</v>
      </c>
      <c r="N3445" s="3">
        <f t="shared" si="323"/>
        <v>0</v>
      </c>
      <c r="O3445" s="3">
        <f t="shared" si="324"/>
        <v>0</v>
      </c>
      <c r="P3445" s="3">
        <f t="shared" si="325"/>
        <v>0</v>
      </c>
      <c r="Q3445" s="3">
        <f t="shared" si="326"/>
        <v>0</v>
      </c>
      <c r="R3445">
        <f>IF(N3445&gt;Treshold!$D$4,1,0)</f>
        <v>0</v>
      </c>
      <c r="S3445">
        <f>IF(O3445&gt;Treshold!$D$5,1,0)</f>
        <v>0</v>
      </c>
      <c r="T3445">
        <f>IF(P3445&gt;Treshold!$D$6,1,0)</f>
        <v>0</v>
      </c>
      <c r="U3445">
        <f>IF(Q3445&gt;Treshold!$D$7,1,0)</f>
        <v>0</v>
      </c>
      <c r="V3445" t="str">
        <f>IFERROR(VLOOKUP(H3445,jp!AL:AP,4,0),"Belum Masuk JP")</f>
        <v>Belum Masuk JP</v>
      </c>
      <c r="W3445">
        <f>IFERROR(VLOOKUP(H3445,jp!AL:AP,5,0),0)</f>
        <v>0</v>
      </c>
    </row>
    <row r="3446" spans="8:23" x14ac:dyDescent="0.35">
      <c r="H3446">
        <f t="shared" si="321"/>
        <v>0</v>
      </c>
      <c r="I3446">
        <f t="shared" si="321"/>
        <v>0</v>
      </c>
      <c r="J3446" s="2">
        <f t="shared" si="321"/>
        <v>0</v>
      </c>
      <c r="K3446" s="2">
        <f t="shared" si="321"/>
        <v>0</v>
      </c>
      <c r="L3446" s="2">
        <f t="shared" si="322"/>
        <v>0</v>
      </c>
      <c r="M3446" s="2">
        <f t="shared" si="322"/>
        <v>0</v>
      </c>
      <c r="N3446" s="3">
        <f t="shared" si="323"/>
        <v>0</v>
      </c>
      <c r="O3446" s="3">
        <f t="shared" si="324"/>
        <v>0</v>
      </c>
      <c r="P3446" s="3">
        <f t="shared" si="325"/>
        <v>0</v>
      </c>
      <c r="Q3446" s="3">
        <f t="shared" si="326"/>
        <v>0</v>
      </c>
      <c r="R3446">
        <f>IF(N3446&gt;Treshold!$D$4,1,0)</f>
        <v>0</v>
      </c>
      <c r="S3446">
        <f>IF(O3446&gt;Treshold!$D$5,1,0)</f>
        <v>0</v>
      </c>
      <c r="T3446">
        <f>IF(P3446&gt;Treshold!$D$6,1,0)</f>
        <v>0</v>
      </c>
      <c r="U3446">
        <f>IF(Q3446&gt;Treshold!$D$7,1,0)</f>
        <v>0</v>
      </c>
      <c r="V3446" t="str">
        <f>IFERROR(VLOOKUP(H3446,jp!AL:AP,4,0),"Belum Masuk JP")</f>
        <v>Belum Masuk JP</v>
      </c>
      <c r="W3446">
        <f>IFERROR(VLOOKUP(H3446,jp!AL:AP,5,0),0)</f>
        <v>0</v>
      </c>
    </row>
    <row r="3447" spans="8:23" x14ac:dyDescent="0.35">
      <c r="H3447">
        <f t="shared" si="321"/>
        <v>0</v>
      </c>
      <c r="I3447">
        <f t="shared" si="321"/>
        <v>0</v>
      </c>
      <c r="J3447" s="2">
        <f t="shared" si="321"/>
        <v>0</v>
      </c>
      <c r="K3447" s="2">
        <f t="shared" si="321"/>
        <v>0</v>
      </c>
      <c r="L3447" s="2">
        <f t="shared" si="322"/>
        <v>0</v>
      </c>
      <c r="M3447" s="2">
        <f t="shared" si="322"/>
        <v>0</v>
      </c>
      <c r="N3447" s="3">
        <f t="shared" si="323"/>
        <v>0</v>
      </c>
      <c r="O3447" s="3">
        <f t="shared" si="324"/>
        <v>0</v>
      </c>
      <c r="P3447" s="3">
        <f t="shared" si="325"/>
        <v>0</v>
      </c>
      <c r="Q3447" s="3">
        <f t="shared" si="326"/>
        <v>0</v>
      </c>
      <c r="R3447">
        <f>IF(N3447&gt;Treshold!$D$4,1,0)</f>
        <v>0</v>
      </c>
      <c r="S3447">
        <f>IF(O3447&gt;Treshold!$D$5,1,0)</f>
        <v>0</v>
      </c>
      <c r="T3447">
        <f>IF(P3447&gt;Treshold!$D$6,1,0)</f>
        <v>0</v>
      </c>
      <c r="U3447">
        <f>IF(Q3447&gt;Treshold!$D$7,1,0)</f>
        <v>0</v>
      </c>
      <c r="V3447" t="str">
        <f>IFERROR(VLOOKUP(H3447,jp!AL:AP,4,0),"Belum Masuk JP")</f>
        <v>Belum Masuk JP</v>
      </c>
      <c r="W3447">
        <f>IFERROR(VLOOKUP(H3447,jp!AL:AP,5,0),0)</f>
        <v>0</v>
      </c>
    </row>
    <row r="3448" spans="8:23" x14ac:dyDescent="0.35">
      <c r="H3448">
        <f t="shared" si="321"/>
        <v>0</v>
      </c>
      <c r="I3448">
        <f t="shared" si="321"/>
        <v>0</v>
      </c>
      <c r="J3448" s="2">
        <f t="shared" si="321"/>
        <v>0</v>
      </c>
      <c r="K3448" s="2">
        <f t="shared" si="321"/>
        <v>0</v>
      </c>
      <c r="L3448" s="2">
        <f t="shared" si="322"/>
        <v>0</v>
      </c>
      <c r="M3448" s="2">
        <f t="shared" si="322"/>
        <v>0</v>
      </c>
      <c r="N3448" s="3">
        <f t="shared" si="323"/>
        <v>0</v>
      </c>
      <c r="O3448" s="3">
        <f t="shared" si="324"/>
        <v>0</v>
      </c>
      <c r="P3448" s="3">
        <f t="shared" si="325"/>
        <v>0</v>
      </c>
      <c r="Q3448" s="3">
        <f t="shared" si="326"/>
        <v>0</v>
      </c>
      <c r="R3448">
        <f>IF(N3448&gt;Treshold!$D$4,1,0)</f>
        <v>0</v>
      </c>
      <c r="S3448">
        <f>IF(O3448&gt;Treshold!$D$5,1,0)</f>
        <v>0</v>
      </c>
      <c r="T3448">
        <f>IF(P3448&gt;Treshold!$D$6,1,0)</f>
        <v>0</v>
      </c>
      <c r="U3448">
        <f>IF(Q3448&gt;Treshold!$D$7,1,0)</f>
        <v>0</v>
      </c>
      <c r="V3448" t="str">
        <f>IFERROR(VLOOKUP(H3448,jp!AL:AP,4,0),"Belum Masuk JP")</f>
        <v>Belum Masuk JP</v>
      </c>
      <c r="W3448">
        <f>IFERROR(VLOOKUP(H3448,jp!AL:AP,5,0),0)</f>
        <v>0</v>
      </c>
    </row>
    <row r="3449" spans="8:23" x14ac:dyDescent="0.35">
      <c r="H3449">
        <f t="shared" si="321"/>
        <v>0</v>
      </c>
      <c r="I3449">
        <f t="shared" si="321"/>
        <v>0</v>
      </c>
      <c r="J3449" s="2">
        <f t="shared" si="321"/>
        <v>0</v>
      </c>
      <c r="K3449" s="2">
        <f t="shared" si="321"/>
        <v>0</v>
      </c>
      <c r="L3449" s="2">
        <f t="shared" si="322"/>
        <v>0</v>
      </c>
      <c r="M3449" s="2">
        <f t="shared" si="322"/>
        <v>0</v>
      </c>
      <c r="N3449" s="3">
        <f t="shared" si="323"/>
        <v>0</v>
      </c>
      <c r="O3449" s="3">
        <f t="shared" si="324"/>
        <v>0</v>
      </c>
      <c r="P3449" s="3">
        <f t="shared" si="325"/>
        <v>0</v>
      </c>
      <c r="Q3449" s="3">
        <f t="shared" si="326"/>
        <v>0</v>
      </c>
      <c r="R3449">
        <f>IF(N3449&gt;Treshold!$D$4,1,0)</f>
        <v>0</v>
      </c>
      <c r="S3449">
        <f>IF(O3449&gt;Treshold!$D$5,1,0)</f>
        <v>0</v>
      </c>
      <c r="T3449">
        <f>IF(P3449&gt;Treshold!$D$6,1,0)</f>
        <v>0</v>
      </c>
      <c r="U3449">
        <f>IF(Q3449&gt;Treshold!$D$7,1,0)</f>
        <v>0</v>
      </c>
      <c r="V3449" t="str">
        <f>IFERROR(VLOOKUP(H3449,jp!AL:AP,4,0),"Belum Masuk JP")</f>
        <v>Belum Masuk JP</v>
      </c>
      <c r="W3449">
        <f>IFERROR(VLOOKUP(H3449,jp!AL:AP,5,0),0)</f>
        <v>0</v>
      </c>
    </row>
    <row r="3450" spans="8:23" x14ac:dyDescent="0.35">
      <c r="H3450">
        <f t="shared" si="321"/>
        <v>0</v>
      </c>
      <c r="I3450">
        <f t="shared" si="321"/>
        <v>0</v>
      </c>
      <c r="J3450" s="2">
        <f t="shared" si="321"/>
        <v>0</v>
      </c>
      <c r="K3450" s="2">
        <f t="shared" si="321"/>
        <v>0</v>
      </c>
      <c r="L3450" s="2">
        <f t="shared" si="322"/>
        <v>0</v>
      </c>
      <c r="M3450" s="2">
        <f t="shared" si="322"/>
        <v>0</v>
      </c>
      <c r="N3450" s="3">
        <f t="shared" si="323"/>
        <v>0</v>
      </c>
      <c r="O3450" s="3">
        <f t="shared" si="324"/>
        <v>0</v>
      </c>
      <c r="P3450" s="3">
        <f t="shared" si="325"/>
        <v>0</v>
      </c>
      <c r="Q3450" s="3">
        <f t="shared" si="326"/>
        <v>0</v>
      </c>
      <c r="R3450">
        <f>IF(N3450&gt;Treshold!$D$4,1,0)</f>
        <v>0</v>
      </c>
      <c r="S3450">
        <f>IF(O3450&gt;Treshold!$D$5,1,0)</f>
        <v>0</v>
      </c>
      <c r="T3450">
        <f>IF(P3450&gt;Treshold!$D$6,1,0)</f>
        <v>0</v>
      </c>
      <c r="U3450">
        <f>IF(Q3450&gt;Treshold!$D$7,1,0)</f>
        <v>0</v>
      </c>
      <c r="V3450" t="str">
        <f>IFERROR(VLOOKUP(H3450,jp!AL:AP,4,0),"Belum Masuk JP")</f>
        <v>Belum Masuk JP</v>
      </c>
      <c r="W3450">
        <f>IFERROR(VLOOKUP(H3450,jp!AL:AP,5,0),0)</f>
        <v>0</v>
      </c>
    </row>
    <row r="3451" spans="8:23" x14ac:dyDescent="0.35">
      <c r="H3451">
        <f t="shared" si="321"/>
        <v>0</v>
      </c>
      <c r="I3451">
        <f t="shared" si="321"/>
        <v>0</v>
      </c>
      <c r="J3451" s="2">
        <f t="shared" si="321"/>
        <v>0</v>
      </c>
      <c r="K3451" s="2">
        <f t="shared" si="321"/>
        <v>0</v>
      </c>
      <c r="L3451" s="2">
        <f t="shared" si="322"/>
        <v>0</v>
      </c>
      <c r="M3451" s="2">
        <f t="shared" si="322"/>
        <v>0</v>
      </c>
      <c r="N3451" s="3">
        <f t="shared" si="323"/>
        <v>0</v>
      </c>
      <c r="O3451" s="3">
        <f t="shared" si="324"/>
        <v>0</v>
      </c>
      <c r="P3451" s="3">
        <f t="shared" si="325"/>
        <v>0</v>
      </c>
      <c r="Q3451" s="3">
        <f t="shared" si="326"/>
        <v>0</v>
      </c>
      <c r="R3451">
        <f>IF(N3451&gt;Treshold!$D$4,1,0)</f>
        <v>0</v>
      </c>
      <c r="S3451">
        <f>IF(O3451&gt;Treshold!$D$5,1,0)</f>
        <v>0</v>
      </c>
      <c r="T3451">
        <f>IF(P3451&gt;Treshold!$D$6,1,0)</f>
        <v>0</v>
      </c>
      <c r="U3451">
        <f>IF(Q3451&gt;Treshold!$D$7,1,0)</f>
        <v>0</v>
      </c>
      <c r="V3451" t="str">
        <f>IFERROR(VLOOKUP(H3451,jp!AL:AP,4,0),"Belum Masuk JP")</f>
        <v>Belum Masuk JP</v>
      </c>
      <c r="W3451">
        <f>IFERROR(VLOOKUP(H3451,jp!AL:AP,5,0),0)</f>
        <v>0</v>
      </c>
    </row>
    <row r="3452" spans="8:23" x14ac:dyDescent="0.35">
      <c r="H3452">
        <f t="shared" si="321"/>
        <v>0</v>
      </c>
      <c r="I3452">
        <f t="shared" si="321"/>
        <v>0</v>
      </c>
      <c r="J3452" s="2">
        <f t="shared" si="321"/>
        <v>0</v>
      </c>
      <c r="K3452" s="2">
        <f t="shared" si="321"/>
        <v>0</v>
      </c>
      <c r="L3452" s="2">
        <f t="shared" si="322"/>
        <v>0</v>
      </c>
      <c r="M3452" s="2">
        <f t="shared" si="322"/>
        <v>0</v>
      </c>
      <c r="N3452" s="3">
        <f t="shared" si="323"/>
        <v>0</v>
      </c>
      <c r="O3452" s="3">
        <f t="shared" si="324"/>
        <v>0</v>
      </c>
      <c r="P3452" s="3">
        <f t="shared" si="325"/>
        <v>0</v>
      </c>
      <c r="Q3452" s="3">
        <f t="shared" si="326"/>
        <v>0</v>
      </c>
      <c r="R3452">
        <f>IF(N3452&gt;Treshold!$D$4,1,0)</f>
        <v>0</v>
      </c>
      <c r="S3452">
        <f>IF(O3452&gt;Treshold!$D$5,1,0)</f>
        <v>0</v>
      </c>
      <c r="T3452">
        <f>IF(P3452&gt;Treshold!$D$6,1,0)</f>
        <v>0</v>
      </c>
      <c r="U3452">
        <f>IF(Q3452&gt;Treshold!$D$7,1,0)</f>
        <v>0</v>
      </c>
      <c r="V3452" t="str">
        <f>IFERROR(VLOOKUP(H3452,jp!AL:AP,4,0),"Belum Masuk JP")</f>
        <v>Belum Masuk JP</v>
      </c>
      <c r="W3452">
        <f>IFERROR(VLOOKUP(H3452,jp!AL:AP,5,0),0)</f>
        <v>0</v>
      </c>
    </row>
    <row r="3453" spans="8:23" x14ac:dyDescent="0.35">
      <c r="H3453">
        <f t="shared" si="321"/>
        <v>0</v>
      </c>
      <c r="I3453">
        <f t="shared" si="321"/>
        <v>0</v>
      </c>
      <c r="J3453" s="2">
        <f t="shared" si="321"/>
        <v>0</v>
      </c>
      <c r="K3453" s="2">
        <f t="shared" si="321"/>
        <v>0</v>
      </c>
      <c r="L3453" s="2">
        <f t="shared" si="322"/>
        <v>0</v>
      </c>
      <c r="M3453" s="2">
        <f t="shared" si="322"/>
        <v>0</v>
      </c>
      <c r="N3453" s="3">
        <f t="shared" si="323"/>
        <v>0</v>
      </c>
      <c r="O3453" s="3">
        <f t="shared" si="324"/>
        <v>0</v>
      </c>
      <c r="P3453" s="3">
        <f t="shared" si="325"/>
        <v>0</v>
      </c>
      <c r="Q3453" s="3">
        <f t="shared" si="326"/>
        <v>0</v>
      </c>
      <c r="R3453">
        <f>IF(N3453&gt;Treshold!$D$4,1,0)</f>
        <v>0</v>
      </c>
      <c r="S3453">
        <f>IF(O3453&gt;Treshold!$D$5,1,0)</f>
        <v>0</v>
      </c>
      <c r="T3453">
        <f>IF(P3453&gt;Treshold!$D$6,1,0)</f>
        <v>0</v>
      </c>
      <c r="U3453">
        <f>IF(Q3453&gt;Treshold!$D$7,1,0)</f>
        <v>0</v>
      </c>
      <c r="V3453" t="str">
        <f>IFERROR(VLOOKUP(H3453,jp!AL:AP,4,0),"Belum Masuk JP")</f>
        <v>Belum Masuk JP</v>
      </c>
      <c r="W3453">
        <f>IFERROR(VLOOKUP(H3453,jp!AL:AP,5,0),0)</f>
        <v>0</v>
      </c>
    </row>
    <row r="3454" spans="8:23" x14ac:dyDescent="0.35">
      <c r="H3454">
        <f t="shared" si="321"/>
        <v>0</v>
      </c>
      <c r="I3454">
        <f t="shared" si="321"/>
        <v>0</v>
      </c>
      <c r="J3454" s="2">
        <f t="shared" si="321"/>
        <v>0</v>
      </c>
      <c r="K3454" s="2">
        <f t="shared" si="321"/>
        <v>0</v>
      </c>
      <c r="L3454" s="2">
        <f t="shared" si="322"/>
        <v>0</v>
      </c>
      <c r="M3454" s="2">
        <f t="shared" si="322"/>
        <v>0</v>
      </c>
      <c r="N3454" s="3">
        <f t="shared" si="323"/>
        <v>0</v>
      </c>
      <c r="O3454" s="3">
        <f t="shared" si="324"/>
        <v>0</v>
      </c>
      <c r="P3454" s="3">
        <f t="shared" si="325"/>
        <v>0</v>
      </c>
      <c r="Q3454" s="3">
        <f t="shared" si="326"/>
        <v>0</v>
      </c>
      <c r="R3454">
        <f>IF(N3454&gt;Treshold!$D$4,1,0)</f>
        <v>0</v>
      </c>
      <c r="S3454">
        <f>IF(O3454&gt;Treshold!$D$5,1,0)</f>
        <v>0</v>
      </c>
      <c r="T3454">
        <f>IF(P3454&gt;Treshold!$D$6,1,0)</f>
        <v>0</v>
      </c>
      <c r="U3454">
        <f>IF(Q3454&gt;Treshold!$D$7,1,0)</f>
        <v>0</v>
      </c>
      <c r="V3454" t="str">
        <f>IFERROR(VLOOKUP(H3454,jp!AL:AP,4,0),"Belum Masuk JP")</f>
        <v>Belum Masuk JP</v>
      </c>
      <c r="W3454">
        <f>IFERROR(VLOOKUP(H3454,jp!AL:AP,5,0),0)</f>
        <v>0</v>
      </c>
    </row>
    <row r="3455" spans="8:23" x14ac:dyDescent="0.35">
      <c r="H3455">
        <f t="shared" si="321"/>
        <v>0</v>
      </c>
      <c r="I3455">
        <f t="shared" si="321"/>
        <v>0</v>
      </c>
      <c r="J3455" s="2">
        <f t="shared" si="321"/>
        <v>0</v>
      </c>
      <c r="K3455" s="2">
        <f t="shared" si="321"/>
        <v>0</v>
      </c>
      <c r="L3455" s="2">
        <f t="shared" si="322"/>
        <v>0</v>
      </c>
      <c r="M3455" s="2">
        <f t="shared" si="322"/>
        <v>0</v>
      </c>
      <c r="N3455" s="3">
        <f t="shared" si="323"/>
        <v>0</v>
      </c>
      <c r="O3455" s="3">
        <f t="shared" si="324"/>
        <v>0</v>
      </c>
      <c r="P3455" s="3">
        <f t="shared" si="325"/>
        <v>0</v>
      </c>
      <c r="Q3455" s="3">
        <f t="shared" si="326"/>
        <v>0</v>
      </c>
      <c r="R3455">
        <f>IF(N3455&gt;Treshold!$D$4,1,0)</f>
        <v>0</v>
      </c>
      <c r="S3455">
        <f>IF(O3455&gt;Treshold!$D$5,1,0)</f>
        <v>0</v>
      </c>
      <c r="T3455">
        <f>IF(P3455&gt;Treshold!$D$6,1,0)</f>
        <v>0</v>
      </c>
      <c r="U3455">
        <f>IF(Q3455&gt;Treshold!$D$7,1,0)</f>
        <v>0</v>
      </c>
      <c r="V3455" t="str">
        <f>IFERROR(VLOOKUP(H3455,jp!AL:AP,4,0),"Belum Masuk JP")</f>
        <v>Belum Masuk JP</v>
      </c>
      <c r="W3455">
        <f>IFERROR(VLOOKUP(H3455,jp!AL:AP,5,0),0)</f>
        <v>0</v>
      </c>
    </row>
    <row r="3456" spans="8:23" x14ac:dyDescent="0.35">
      <c r="H3456">
        <f t="shared" si="321"/>
        <v>0</v>
      </c>
      <c r="I3456">
        <f t="shared" si="321"/>
        <v>0</v>
      </c>
      <c r="J3456" s="2">
        <f t="shared" si="321"/>
        <v>0</v>
      </c>
      <c r="K3456" s="2">
        <f t="shared" si="321"/>
        <v>0</v>
      </c>
      <c r="L3456" s="2">
        <f t="shared" si="322"/>
        <v>0</v>
      </c>
      <c r="M3456" s="2">
        <f t="shared" si="322"/>
        <v>0</v>
      </c>
      <c r="N3456" s="3">
        <f t="shared" si="323"/>
        <v>0</v>
      </c>
      <c r="O3456" s="3">
        <f t="shared" si="324"/>
        <v>0</v>
      </c>
      <c r="P3456" s="3">
        <f t="shared" si="325"/>
        <v>0</v>
      </c>
      <c r="Q3456" s="3">
        <f t="shared" si="326"/>
        <v>0</v>
      </c>
      <c r="R3456">
        <f>IF(N3456&gt;Treshold!$D$4,1,0)</f>
        <v>0</v>
      </c>
      <c r="S3456">
        <f>IF(O3456&gt;Treshold!$D$5,1,0)</f>
        <v>0</v>
      </c>
      <c r="T3456">
        <f>IF(P3456&gt;Treshold!$D$6,1,0)</f>
        <v>0</v>
      </c>
      <c r="U3456">
        <f>IF(Q3456&gt;Treshold!$D$7,1,0)</f>
        <v>0</v>
      </c>
      <c r="V3456" t="str">
        <f>IFERROR(VLOOKUP(H3456,jp!AL:AP,4,0),"Belum Masuk JP")</f>
        <v>Belum Masuk JP</v>
      </c>
      <c r="W3456">
        <f>IFERROR(VLOOKUP(H3456,jp!AL:AP,5,0),0)</f>
        <v>0</v>
      </c>
    </row>
    <row r="3457" spans="8:23" x14ac:dyDescent="0.35">
      <c r="H3457">
        <f t="shared" si="321"/>
        <v>0</v>
      </c>
      <c r="I3457">
        <f t="shared" si="321"/>
        <v>0</v>
      </c>
      <c r="J3457" s="2">
        <f t="shared" si="321"/>
        <v>0</v>
      </c>
      <c r="K3457" s="2">
        <f t="shared" si="321"/>
        <v>0</v>
      </c>
      <c r="L3457" s="2">
        <f t="shared" si="322"/>
        <v>0</v>
      </c>
      <c r="M3457" s="2">
        <f t="shared" si="322"/>
        <v>0</v>
      </c>
      <c r="N3457" s="3">
        <f t="shared" si="323"/>
        <v>0</v>
      </c>
      <c r="O3457" s="3">
        <f t="shared" si="324"/>
        <v>0</v>
      </c>
      <c r="P3457" s="3">
        <f t="shared" si="325"/>
        <v>0</v>
      </c>
      <c r="Q3457" s="3">
        <f t="shared" si="326"/>
        <v>0</v>
      </c>
      <c r="R3457">
        <f>IF(N3457&gt;Treshold!$D$4,1,0)</f>
        <v>0</v>
      </c>
      <c r="S3457">
        <f>IF(O3457&gt;Treshold!$D$5,1,0)</f>
        <v>0</v>
      </c>
      <c r="T3457">
        <f>IF(P3457&gt;Treshold!$D$6,1,0)</f>
        <v>0</v>
      </c>
      <c r="U3457">
        <f>IF(Q3457&gt;Treshold!$D$7,1,0)</f>
        <v>0</v>
      </c>
      <c r="V3457" t="str">
        <f>IFERROR(VLOOKUP(H3457,jp!AL:AP,4,0),"Belum Masuk JP")</f>
        <v>Belum Masuk JP</v>
      </c>
      <c r="W3457">
        <f>IFERROR(VLOOKUP(H3457,jp!AL:AP,5,0),0)</f>
        <v>0</v>
      </c>
    </row>
    <row r="3458" spans="8:23" x14ac:dyDescent="0.35">
      <c r="H3458">
        <f t="shared" si="321"/>
        <v>0</v>
      </c>
      <c r="I3458">
        <f t="shared" si="321"/>
        <v>0</v>
      </c>
      <c r="J3458" s="2">
        <f t="shared" si="321"/>
        <v>0</v>
      </c>
      <c r="K3458" s="2">
        <f t="shared" si="321"/>
        <v>0</v>
      </c>
      <c r="L3458" s="2">
        <f t="shared" si="322"/>
        <v>0</v>
      </c>
      <c r="M3458" s="2">
        <f t="shared" si="322"/>
        <v>0</v>
      </c>
      <c r="N3458" s="3">
        <f t="shared" si="323"/>
        <v>0</v>
      </c>
      <c r="O3458" s="3">
        <f t="shared" si="324"/>
        <v>0</v>
      </c>
      <c r="P3458" s="3">
        <f t="shared" si="325"/>
        <v>0</v>
      </c>
      <c r="Q3458" s="3">
        <f t="shared" si="326"/>
        <v>0</v>
      </c>
      <c r="R3458">
        <f>IF(N3458&gt;Treshold!$D$4,1,0)</f>
        <v>0</v>
      </c>
      <c r="S3458">
        <f>IF(O3458&gt;Treshold!$D$5,1,0)</f>
        <v>0</v>
      </c>
      <c r="T3458">
        <f>IF(P3458&gt;Treshold!$D$6,1,0)</f>
        <v>0</v>
      </c>
      <c r="U3458">
        <f>IF(Q3458&gt;Treshold!$D$7,1,0)</f>
        <v>0</v>
      </c>
      <c r="V3458" t="str">
        <f>IFERROR(VLOOKUP(H3458,jp!AL:AP,4,0),"Belum Masuk JP")</f>
        <v>Belum Masuk JP</v>
      </c>
      <c r="W3458">
        <f>IFERROR(VLOOKUP(H3458,jp!AL:AP,5,0),0)</f>
        <v>0</v>
      </c>
    </row>
    <row r="3459" spans="8:23" x14ac:dyDescent="0.35">
      <c r="H3459">
        <f t="shared" si="321"/>
        <v>0</v>
      </c>
      <c r="I3459">
        <f t="shared" si="321"/>
        <v>0</v>
      </c>
      <c r="J3459" s="2">
        <f t="shared" si="321"/>
        <v>0</v>
      </c>
      <c r="K3459" s="2">
        <f t="shared" si="321"/>
        <v>0</v>
      </c>
      <c r="L3459" s="2">
        <f t="shared" si="322"/>
        <v>0</v>
      </c>
      <c r="M3459" s="2">
        <f t="shared" si="322"/>
        <v>0</v>
      </c>
      <c r="N3459" s="3">
        <f t="shared" si="323"/>
        <v>0</v>
      </c>
      <c r="O3459" s="3">
        <f t="shared" si="324"/>
        <v>0</v>
      </c>
      <c r="P3459" s="3">
        <f t="shared" si="325"/>
        <v>0</v>
      </c>
      <c r="Q3459" s="3">
        <f t="shared" si="326"/>
        <v>0</v>
      </c>
      <c r="R3459">
        <f>IF(N3459&gt;Treshold!$D$4,1,0)</f>
        <v>0</v>
      </c>
      <c r="S3459">
        <f>IF(O3459&gt;Treshold!$D$5,1,0)</f>
        <v>0</v>
      </c>
      <c r="T3459">
        <f>IF(P3459&gt;Treshold!$D$6,1,0)</f>
        <v>0</v>
      </c>
      <c r="U3459">
        <f>IF(Q3459&gt;Treshold!$D$7,1,0)</f>
        <v>0</v>
      </c>
      <c r="V3459" t="str">
        <f>IFERROR(VLOOKUP(H3459,jp!AL:AP,4,0),"Belum Masuk JP")</f>
        <v>Belum Masuk JP</v>
      </c>
      <c r="W3459">
        <f>IFERROR(VLOOKUP(H3459,jp!AL:AP,5,0),0)</f>
        <v>0</v>
      </c>
    </row>
    <row r="3460" spans="8:23" x14ac:dyDescent="0.35">
      <c r="H3460">
        <f t="shared" si="321"/>
        <v>0</v>
      </c>
      <c r="I3460">
        <f t="shared" si="321"/>
        <v>0</v>
      </c>
      <c r="J3460" s="2">
        <f t="shared" si="321"/>
        <v>0</v>
      </c>
      <c r="K3460" s="2">
        <f t="shared" si="321"/>
        <v>0</v>
      </c>
      <c r="L3460" s="2">
        <f t="shared" si="322"/>
        <v>0</v>
      </c>
      <c r="M3460" s="2">
        <f t="shared" si="322"/>
        <v>0</v>
      </c>
      <c r="N3460" s="3">
        <f t="shared" si="323"/>
        <v>0</v>
      </c>
      <c r="O3460" s="3">
        <f t="shared" si="324"/>
        <v>0</v>
      </c>
      <c r="P3460" s="3">
        <f t="shared" si="325"/>
        <v>0</v>
      </c>
      <c r="Q3460" s="3">
        <f t="shared" si="326"/>
        <v>0</v>
      </c>
      <c r="R3460">
        <f>IF(N3460&gt;Treshold!$D$4,1,0)</f>
        <v>0</v>
      </c>
      <c r="S3460">
        <f>IF(O3460&gt;Treshold!$D$5,1,0)</f>
        <v>0</v>
      </c>
      <c r="T3460">
        <f>IF(P3460&gt;Treshold!$D$6,1,0)</f>
        <v>0</v>
      </c>
      <c r="U3460">
        <f>IF(Q3460&gt;Treshold!$D$7,1,0)</f>
        <v>0</v>
      </c>
      <c r="V3460" t="str">
        <f>IFERROR(VLOOKUP(H3460,jp!AL:AP,4,0),"Belum Masuk JP")</f>
        <v>Belum Masuk JP</v>
      </c>
      <c r="W3460">
        <f>IFERROR(VLOOKUP(H3460,jp!AL:AP,5,0),0)</f>
        <v>0</v>
      </c>
    </row>
    <row r="3461" spans="8:23" x14ac:dyDescent="0.35">
      <c r="H3461">
        <f t="shared" si="321"/>
        <v>0</v>
      </c>
      <c r="I3461">
        <f t="shared" si="321"/>
        <v>0</v>
      </c>
      <c r="J3461" s="2">
        <f t="shared" si="321"/>
        <v>0</v>
      </c>
      <c r="K3461" s="2">
        <f t="shared" si="321"/>
        <v>0</v>
      </c>
      <c r="L3461" s="2">
        <f t="shared" si="322"/>
        <v>0</v>
      </c>
      <c r="M3461" s="2">
        <f t="shared" si="322"/>
        <v>0</v>
      </c>
      <c r="N3461" s="3">
        <f t="shared" si="323"/>
        <v>0</v>
      </c>
      <c r="O3461" s="3">
        <f t="shared" si="324"/>
        <v>0</v>
      </c>
      <c r="P3461" s="3">
        <f t="shared" si="325"/>
        <v>0</v>
      </c>
      <c r="Q3461" s="3">
        <f t="shared" si="326"/>
        <v>0</v>
      </c>
      <c r="R3461">
        <f>IF(N3461&gt;Treshold!$D$4,1,0)</f>
        <v>0</v>
      </c>
      <c r="S3461">
        <f>IF(O3461&gt;Treshold!$D$5,1,0)</f>
        <v>0</v>
      </c>
      <c r="T3461">
        <f>IF(P3461&gt;Treshold!$D$6,1,0)</f>
        <v>0</v>
      </c>
      <c r="U3461">
        <f>IF(Q3461&gt;Treshold!$D$7,1,0)</f>
        <v>0</v>
      </c>
      <c r="V3461" t="str">
        <f>IFERROR(VLOOKUP(H3461,jp!AL:AP,4,0),"Belum Masuk JP")</f>
        <v>Belum Masuk JP</v>
      </c>
      <c r="W3461">
        <f>IFERROR(VLOOKUP(H3461,jp!AL:AP,5,0),0)</f>
        <v>0</v>
      </c>
    </row>
    <row r="3462" spans="8:23" x14ac:dyDescent="0.35">
      <c r="H3462">
        <f t="shared" si="321"/>
        <v>0</v>
      </c>
      <c r="I3462">
        <f t="shared" si="321"/>
        <v>0</v>
      </c>
      <c r="J3462" s="2">
        <f t="shared" si="321"/>
        <v>0</v>
      </c>
      <c r="K3462" s="2">
        <f t="shared" ref="K3462:M3525" si="327">D3462</f>
        <v>0</v>
      </c>
      <c r="L3462" s="2">
        <f t="shared" si="322"/>
        <v>0</v>
      </c>
      <c r="M3462" s="2">
        <f t="shared" si="322"/>
        <v>0</v>
      </c>
      <c r="N3462" s="3">
        <f t="shared" si="323"/>
        <v>0</v>
      </c>
      <c r="O3462" s="3">
        <f t="shared" si="324"/>
        <v>0</v>
      </c>
      <c r="P3462" s="3">
        <f t="shared" si="325"/>
        <v>0</v>
      </c>
      <c r="Q3462" s="3">
        <f t="shared" si="326"/>
        <v>0</v>
      </c>
      <c r="R3462">
        <f>IF(N3462&gt;Treshold!$D$4,1,0)</f>
        <v>0</v>
      </c>
      <c r="S3462">
        <f>IF(O3462&gt;Treshold!$D$5,1,0)</f>
        <v>0</v>
      </c>
      <c r="T3462">
        <f>IF(P3462&gt;Treshold!$D$6,1,0)</f>
        <v>0</v>
      </c>
      <c r="U3462">
        <f>IF(Q3462&gt;Treshold!$D$7,1,0)</f>
        <v>0</v>
      </c>
      <c r="V3462" t="str">
        <f>IFERROR(VLOOKUP(H3462,jp!AL:AP,4,0),"Belum Masuk JP")</f>
        <v>Belum Masuk JP</v>
      </c>
      <c r="W3462">
        <f>IFERROR(VLOOKUP(H3462,jp!AL:AP,5,0),0)</f>
        <v>0</v>
      </c>
    </row>
    <row r="3463" spans="8:23" x14ac:dyDescent="0.35">
      <c r="H3463">
        <f t="shared" ref="H3463:M3526" si="328">A3463</f>
        <v>0</v>
      </c>
      <c r="I3463">
        <f t="shared" si="328"/>
        <v>0</v>
      </c>
      <c r="J3463" s="2">
        <f t="shared" si="328"/>
        <v>0</v>
      </c>
      <c r="K3463" s="2">
        <f t="shared" si="327"/>
        <v>0</v>
      </c>
      <c r="L3463" s="2">
        <f t="shared" si="327"/>
        <v>0</v>
      </c>
      <c r="M3463" s="2">
        <f t="shared" si="327"/>
        <v>0</v>
      </c>
      <c r="N3463" s="3">
        <f t="shared" ref="N3463:N3526" si="329">J3463*$N$4</f>
        <v>0</v>
      </c>
      <c r="O3463" s="3">
        <f t="shared" ref="O3463:O3526" si="330">K3463*$O$4</f>
        <v>0</v>
      </c>
      <c r="P3463" s="3">
        <f t="shared" ref="P3463:P3526" si="331">L3463*$P$4</f>
        <v>0</v>
      </c>
      <c r="Q3463" s="3">
        <f t="shared" ref="Q3463:Q3526" si="332">M3463*$Q$4</f>
        <v>0</v>
      </c>
      <c r="R3463">
        <f>IF(N3463&gt;Treshold!$D$4,1,0)</f>
        <v>0</v>
      </c>
      <c r="S3463">
        <f>IF(O3463&gt;Treshold!$D$5,1,0)</f>
        <v>0</v>
      </c>
      <c r="T3463">
        <f>IF(P3463&gt;Treshold!$D$6,1,0)</f>
        <v>0</v>
      </c>
      <c r="U3463">
        <f>IF(Q3463&gt;Treshold!$D$7,1,0)</f>
        <v>0</v>
      </c>
      <c r="V3463" t="str">
        <f>IFERROR(VLOOKUP(H3463,jp!AL:AP,4,0),"Belum Masuk JP")</f>
        <v>Belum Masuk JP</v>
      </c>
      <c r="W3463">
        <f>IFERROR(VLOOKUP(H3463,jp!AL:AP,5,0),0)</f>
        <v>0</v>
      </c>
    </row>
    <row r="3464" spans="8:23" x14ac:dyDescent="0.35">
      <c r="H3464">
        <f t="shared" si="328"/>
        <v>0</v>
      </c>
      <c r="I3464">
        <f t="shared" si="328"/>
        <v>0</v>
      </c>
      <c r="J3464" s="2">
        <f t="shared" si="328"/>
        <v>0</v>
      </c>
      <c r="K3464" s="2">
        <f t="shared" si="327"/>
        <v>0</v>
      </c>
      <c r="L3464" s="2">
        <f t="shared" si="327"/>
        <v>0</v>
      </c>
      <c r="M3464" s="2">
        <f t="shared" si="327"/>
        <v>0</v>
      </c>
      <c r="N3464" s="3">
        <f t="shared" si="329"/>
        <v>0</v>
      </c>
      <c r="O3464" s="3">
        <f t="shared" si="330"/>
        <v>0</v>
      </c>
      <c r="P3464" s="3">
        <f t="shared" si="331"/>
        <v>0</v>
      </c>
      <c r="Q3464" s="3">
        <f t="shared" si="332"/>
        <v>0</v>
      </c>
      <c r="R3464">
        <f>IF(N3464&gt;Treshold!$D$4,1,0)</f>
        <v>0</v>
      </c>
      <c r="S3464">
        <f>IF(O3464&gt;Treshold!$D$5,1,0)</f>
        <v>0</v>
      </c>
      <c r="T3464">
        <f>IF(P3464&gt;Treshold!$D$6,1,0)</f>
        <v>0</v>
      </c>
      <c r="U3464">
        <f>IF(Q3464&gt;Treshold!$D$7,1,0)</f>
        <v>0</v>
      </c>
      <c r="V3464" t="str">
        <f>IFERROR(VLOOKUP(H3464,jp!AL:AP,4,0),"Belum Masuk JP")</f>
        <v>Belum Masuk JP</v>
      </c>
      <c r="W3464">
        <f>IFERROR(VLOOKUP(H3464,jp!AL:AP,5,0),0)</f>
        <v>0</v>
      </c>
    </row>
    <row r="3465" spans="8:23" x14ac:dyDescent="0.35">
      <c r="H3465">
        <f t="shared" si="328"/>
        <v>0</v>
      </c>
      <c r="I3465">
        <f t="shared" si="328"/>
        <v>0</v>
      </c>
      <c r="J3465" s="2">
        <f t="shared" si="328"/>
        <v>0</v>
      </c>
      <c r="K3465" s="2">
        <f t="shared" si="327"/>
        <v>0</v>
      </c>
      <c r="L3465" s="2">
        <f t="shared" si="327"/>
        <v>0</v>
      </c>
      <c r="M3465" s="2">
        <f t="shared" si="327"/>
        <v>0</v>
      </c>
      <c r="N3465" s="3">
        <f t="shared" si="329"/>
        <v>0</v>
      </c>
      <c r="O3465" s="3">
        <f t="shared" si="330"/>
        <v>0</v>
      </c>
      <c r="P3465" s="3">
        <f t="shared" si="331"/>
        <v>0</v>
      </c>
      <c r="Q3465" s="3">
        <f t="shared" si="332"/>
        <v>0</v>
      </c>
      <c r="R3465">
        <f>IF(N3465&gt;Treshold!$D$4,1,0)</f>
        <v>0</v>
      </c>
      <c r="S3465">
        <f>IF(O3465&gt;Treshold!$D$5,1,0)</f>
        <v>0</v>
      </c>
      <c r="T3465">
        <f>IF(P3465&gt;Treshold!$D$6,1,0)</f>
        <v>0</v>
      </c>
      <c r="U3465">
        <f>IF(Q3465&gt;Treshold!$D$7,1,0)</f>
        <v>0</v>
      </c>
      <c r="V3465" t="str">
        <f>IFERROR(VLOOKUP(H3465,jp!AL:AP,4,0),"Belum Masuk JP")</f>
        <v>Belum Masuk JP</v>
      </c>
      <c r="W3465">
        <f>IFERROR(VLOOKUP(H3465,jp!AL:AP,5,0),0)</f>
        <v>0</v>
      </c>
    </row>
    <row r="3466" spans="8:23" x14ac:dyDescent="0.35">
      <c r="H3466">
        <f t="shared" si="328"/>
        <v>0</v>
      </c>
      <c r="I3466">
        <f t="shared" si="328"/>
        <v>0</v>
      </c>
      <c r="J3466" s="2">
        <f t="shared" si="328"/>
        <v>0</v>
      </c>
      <c r="K3466" s="2">
        <f t="shared" si="327"/>
        <v>0</v>
      </c>
      <c r="L3466" s="2">
        <f t="shared" si="327"/>
        <v>0</v>
      </c>
      <c r="M3466" s="2">
        <f t="shared" si="327"/>
        <v>0</v>
      </c>
      <c r="N3466" s="3">
        <f t="shared" si="329"/>
        <v>0</v>
      </c>
      <c r="O3466" s="3">
        <f t="shared" si="330"/>
        <v>0</v>
      </c>
      <c r="P3466" s="3">
        <f t="shared" si="331"/>
        <v>0</v>
      </c>
      <c r="Q3466" s="3">
        <f t="shared" si="332"/>
        <v>0</v>
      </c>
      <c r="R3466">
        <f>IF(N3466&gt;Treshold!$D$4,1,0)</f>
        <v>0</v>
      </c>
      <c r="S3466">
        <f>IF(O3466&gt;Treshold!$D$5,1,0)</f>
        <v>0</v>
      </c>
      <c r="T3466">
        <f>IF(P3466&gt;Treshold!$D$6,1,0)</f>
        <v>0</v>
      </c>
      <c r="U3466">
        <f>IF(Q3466&gt;Treshold!$D$7,1,0)</f>
        <v>0</v>
      </c>
      <c r="V3466" t="str">
        <f>IFERROR(VLOOKUP(H3466,jp!AL:AP,4,0),"Belum Masuk JP")</f>
        <v>Belum Masuk JP</v>
      </c>
      <c r="W3466">
        <f>IFERROR(VLOOKUP(H3466,jp!AL:AP,5,0),0)</f>
        <v>0</v>
      </c>
    </row>
    <row r="3467" spans="8:23" x14ac:dyDescent="0.35">
      <c r="H3467">
        <f t="shared" si="328"/>
        <v>0</v>
      </c>
      <c r="I3467">
        <f t="shared" si="328"/>
        <v>0</v>
      </c>
      <c r="J3467" s="2">
        <f t="shared" si="328"/>
        <v>0</v>
      </c>
      <c r="K3467" s="2">
        <f t="shared" si="327"/>
        <v>0</v>
      </c>
      <c r="L3467" s="2">
        <f t="shared" si="327"/>
        <v>0</v>
      </c>
      <c r="M3467" s="2">
        <f t="shared" si="327"/>
        <v>0</v>
      </c>
      <c r="N3467" s="3">
        <f t="shared" si="329"/>
        <v>0</v>
      </c>
      <c r="O3467" s="3">
        <f t="shared" si="330"/>
        <v>0</v>
      </c>
      <c r="P3467" s="3">
        <f t="shared" si="331"/>
        <v>0</v>
      </c>
      <c r="Q3467" s="3">
        <f t="shared" si="332"/>
        <v>0</v>
      </c>
      <c r="R3467">
        <f>IF(N3467&gt;Treshold!$D$4,1,0)</f>
        <v>0</v>
      </c>
      <c r="S3467">
        <f>IF(O3467&gt;Treshold!$D$5,1,0)</f>
        <v>0</v>
      </c>
      <c r="T3467">
        <f>IF(P3467&gt;Treshold!$D$6,1,0)</f>
        <v>0</v>
      </c>
      <c r="U3467">
        <f>IF(Q3467&gt;Treshold!$D$7,1,0)</f>
        <v>0</v>
      </c>
      <c r="V3467" t="str">
        <f>IFERROR(VLOOKUP(H3467,jp!AL:AP,4,0),"Belum Masuk JP")</f>
        <v>Belum Masuk JP</v>
      </c>
      <c r="W3467">
        <f>IFERROR(VLOOKUP(H3467,jp!AL:AP,5,0),0)</f>
        <v>0</v>
      </c>
    </row>
    <row r="3468" spans="8:23" x14ac:dyDescent="0.35">
      <c r="H3468">
        <f t="shared" si="328"/>
        <v>0</v>
      </c>
      <c r="I3468">
        <f t="shared" si="328"/>
        <v>0</v>
      </c>
      <c r="J3468" s="2">
        <f t="shared" si="328"/>
        <v>0</v>
      </c>
      <c r="K3468" s="2">
        <f t="shared" si="327"/>
        <v>0</v>
      </c>
      <c r="L3468" s="2">
        <f t="shared" si="327"/>
        <v>0</v>
      </c>
      <c r="M3468" s="2">
        <f t="shared" si="327"/>
        <v>0</v>
      </c>
      <c r="N3468" s="3">
        <f t="shared" si="329"/>
        <v>0</v>
      </c>
      <c r="O3468" s="3">
        <f t="shared" si="330"/>
        <v>0</v>
      </c>
      <c r="P3468" s="3">
        <f t="shared" si="331"/>
        <v>0</v>
      </c>
      <c r="Q3468" s="3">
        <f t="shared" si="332"/>
        <v>0</v>
      </c>
      <c r="R3468">
        <f>IF(N3468&gt;Treshold!$D$4,1,0)</f>
        <v>0</v>
      </c>
      <c r="S3468">
        <f>IF(O3468&gt;Treshold!$D$5,1,0)</f>
        <v>0</v>
      </c>
      <c r="T3468">
        <f>IF(P3468&gt;Treshold!$D$6,1,0)</f>
        <v>0</v>
      </c>
      <c r="U3468">
        <f>IF(Q3468&gt;Treshold!$D$7,1,0)</f>
        <v>0</v>
      </c>
      <c r="V3468" t="str">
        <f>IFERROR(VLOOKUP(H3468,jp!AL:AP,4,0),"Belum Masuk JP")</f>
        <v>Belum Masuk JP</v>
      </c>
      <c r="W3468">
        <f>IFERROR(VLOOKUP(H3468,jp!AL:AP,5,0),0)</f>
        <v>0</v>
      </c>
    </row>
    <row r="3469" spans="8:23" x14ac:dyDescent="0.35">
      <c r="H3469">
        <f t="shared" si="328"/>
        <v>0</v>
      </c>
      <c r="I3469">
        <f t="shared" si="328"/>
        <v>0</v>
      </c>
      <c r="J3469" s="2">
        <f t="shared" si="328"/>
        <v>0</v>
      </c>
      <c r="K3469" s="2">
        <f t="shared" si="327"/>
        <v>0</v>
      </c>
      <c r="L3469" s="2">
        <f t="shared" si="327"/>
        <v>0</v>
      </c>
      <c r="M3469" s="2">
        <f t="shared" si="327"/>
        <v>0</v>
      </c>
      <c r="N3469" s="3">
        <f t="shared" si="329"/>
        <v>0</v>
      </c>
      <c r="O3469" s="3">
        <f t="shared" si="330"/>
        <v>0</v>
      </c>
      <c r="P3469" s="3">
        <f t="shared" si="331"/>
        <v>0</v>
      </c>
      <c r="Q3469" s="3">
        <f t="shared" si="332"/>
        <v>0</v>
      </c>
      <c r="R3469">
        <f>IF(N3469&gt;Treshold!$D$4,1,0)</f>
        <v>0</v>
      </c>
      <c r="S3469">
        <f>IF(O3469&gt;Treshold!$D$5,1,0)</f>
        <v>0</v>
      </c>
      <c r="T3469">
        <f>IF(P3469&gt;Treshold!$D$6,1,0)</f>
        <v>0</v>
      </c>
      <c r="U3469">
        <f>IF(Q3469&gt;Treshold!$D$7,1,0)</f>
        <v>0</v>
      </c>
      <c r="V3469" t="str">
        <f>IFERROR(VLOOKUP(H3469,jp!AL:AP,4,0),"Belum Masuk JP")</f>
        <v>Belum Masuk JP</v>
      </c>
      <c r="W3469">
        <f>IFERROR(VLOOKUP(H3469,jp!AL:AP,5,0),0)</f>
        <v>0</v>
      </c>
    </row>
    <row r="3470" spans="8:23" x14ac:dyDescent="0.35">
      <c r="H3470">
        <f t="shared" si="328"/>
        <v>0</v>
      </c>
      <c r="I3470">
        <f t="shared" si="328"/>
        <v>0</v>
      </c>
      <c r="J3470" s="2">
        <f t="shared" si="328"/>
        <v>0</v>
      </c>
      <c r="K3470" s="2">
        <f t="shared" si="327"/>
        <v>0</v>
      </c>
      <c r="L3470" s="2">
        <f t="shared" si="327"/>
        <v>0</v>
      </c>
      <c r="M3470" s="2">
        <f t="shared" si="327"/>
        <v>0</v>
      </c>
      <c r="N3470" s="3">
        <f t="shared" si="329"/>
        <v>0</v>
      </c>
      <c r="O3470" s="3">
        <f t="shared" si="330"/>
        <v>0</v>
      </c>
      <c r="P3470" s="3">
        <f t="shared" si="331"/>
        <v>0</v>
      </c>
      <c r="Q3470" s="3">
        <f t="shared" si="332"/>
        <v>0</v>
      </c>
      <c r="R3470">
        <f>IF(N3470&gt;Treshold!$D$4,1,0)</f>
        <v>0</v>
      </c>
      <c r="S3470">
        <f>IF(O3470&gt;Treshold!$D$5,1,0)</f>
        <v>0</v>
      </c>
      <c r="T3470">
        <f>IF(P3470&gt;Treshold!$D$6,1,0)</f>
        <v>0</v>
      </c>
      <c r="U3470">
        <f>IF(Q3470&gt;Treshold!$D$7,1,0)</f>
        <v>0</v>
      </c>
      <c r="V3470" t="str">
        <f>IFERROR(VLOOKUP(H3470,jp!AL:AP,4,0),"Belum Masuk JP")</f>
        <v>Belum Masuk JP</v>
      </c>
      <c r="W3470">
        <f>IFERROR(VLOOKUP(H3470,jp!AL:AP,5,0),0)</f>
        <v>0</v>
      </c>
    </row>
    <row r="3471" spans="8:23" x14ac:dyDescent="0.35">
      <c r="H3471">
        <f t="shared" si="328"/>
        <v>0</v>
      </c>
      <c r="I3471">
        <f t="shared" si="328"/>
        <v>0</v>
      </c>
      <c r="J3471" s="2">
        <f t="shared" si="328"/>
        <v>0</v>
      </c>
      <c r="K3471" s="2">
        <f t="shared" si="327"/>
        <v>0</v>
      </c>
      <c r="L3471" s="2">
        <f t="shared" si="327"/>
        <v>0</v>
      </c>
      <c r="M3471" s="2">
        <f t="shared" si="327"/>
        <v>0</v>
      </c>
      <c r="N3471" s="3">
        <f t="shared" si="329"/>
        <v>0</v>
      </c>
      <c r="O3471" s="3">
        <f t="shared" si="330"/>
        <v>0</v>
      </c>
      <c r="P3471" s="3">
        <f t="shared" si="331"/>
        <v>0</v>
      </c>
      <c r="Q3471" s="3">
        <f t="shared" si="332"/>
        <v>0</v>
      </c>
      <c r="R3471">
        <f>IF(N3471&gt;Treshold!$D$4,1,0)</f>
        <v>0</v>
      </c>
      <c r="S3471">
        <f>IF(O3471&gt;Treshold!$D$5,1,0)</f>
        <v>0</v>
      </c>
      <c r="T3471">
        <f>IF(P3471&gt;Treshold!$D$6,1,0)</f>
        <v>0</v>
      </c>
      <c r="U3471">
        <f>IF(Q3471&gt;Treshold!$D$7,1,0)</f>
        <v>0</v>
      </c>
      <c r="V3471" t="str">
        <f>IFERROR(VLOOKUP(H3471,jp!AL:AP,4,0),"Belum Masuk JP")</f>
        <v>Belum Masuk JP</v>
      </c>
      <c r="W3471">
        <f>IFERROR(VLOOKUP(H3471,jp!AL:AP,5,0),0)</f>
        <v>0</v>
      </c>
    </row>
    <row r="3472" spans="8:23" x14ac:dyDescent="0.35">
      <c r="H3472">
        <f t="shared" si="328"/>
        <v>0</v>
      </c>
      <c r="I3472">
        <f t="shared" si="328"/>
        <v>0</v>
      </c>
      <c r="J3472" s="2">
        <f t="shared" si="328"/>
        <v>0</v>
      </c>
      <c r="K3472" s="2">
        <f t="shared" si="327"/>
        <v>0</v>
      </c>
      <c r="L3472" s="2">
        <f t="shared" si="327"/>
        <v>0</v>
      </c>
      <c r="M3472" s="2">
        <f t="shared" si="327"/>
        <v>0</v>
      </c>
      <c r="N3472" s="3">
        <f t="shared" si="329"/>
        <v>0</v>
      </c>
      <c r="O3472" s="3">
        <f t="shared" si="330"/>
        <v>0</v>
      </c>
      <c r="P3472" s="3">
        <f t="shared" si="331"/>
        <v>0</v>
      </c>
      <c r="Q3472" s="3">
        <f t="shared" si="332"/>
        <v>0</v>
      </c>
      <c r="R3472">
        <f>IF(N3472&gt;Treshold!$D$4,1,0)</f>
        <v>0</v>
      </c>
      <c r="S3472">
        <f>IF(O3472&gt;Treshold!$D$5,1,0)</f>
        <v>0</v>
      </c>
      <c r="T3472">
        <f>IF(P3472&gt;Treshold!$D$6,1,0)</f>
        <v>0</v>
      </c>
      <c r="U3472">
        <f>IF(Q3472&gt;Treshold!$D$7,1,0)</f>
        <v>0</v>
      </c>
      <c r="V3472" t="str">
        <f>IFERROR(VLOOKUP(H3472,jp!AL:AP,4,0),"Belum Masuk JP")</f>
        <v>Belum Masuk JP</v>
      </c>
      <c r="W3472">
        <f>IFERROR(VLOOKUP(H3472,jp!AL:AP,5,0),0)</f>
        <v>0</v>
      </c>
    </row>
    <row r="3473" spans="8:23" x14ac:dyDescent="0.35">
      <c r="H3473">
        <f t="shared" si="328"/>
        <v>0</v>
      </c>
      <c r="I3473">
        <f t="shared" si="328"/>
        <v>0</v>
      </c>
      <c r="J3473" s="2">
        <f t="shared" si="328"/>
        <v>0</v>
      </c>
      <c r="K3473" s="2">
        <f t="shared" si="327"/>
        <v>0</v>
      </c>
      <c r="L3473" s="2">
        <f t="shared" si="327"/>
        <v>0</v>
      </c>
      <c r="M3473" s="2">
        <f t="shared" si="327"/>
        <v>0</v>
      </c>
      <c r="N3473" s="3">
        <f t="shared" si="329"/>
        <v>0</v>
      </c>
      <c r="O3473" s="3">
        <f t="shared" si="330"/>
        <v>0</v>
      </c>
      <c r="P3473" s="3">
        <f t="shared" si="331"/>
        <v>0</v>
      </c>
      <c r="Q3473" s="3">
        <f t="shared" si="332"/>
        <v>0</v>
      </c>
      <c r="R3473">
        <f>IF(N3473&gt;Treshold!$D$4,1,0)</f>
        <v>0</v>
      </c>
      <c r="S3473">
        <f>IF(O3473&gt;Treshold!$D$5,1,0)</f>
        <v>0</v>
      </c>
      <c r="T3473">
        <f>IF(P3473&gt;Treshold!$D$6,1,0)</f>
        <v>0</v>
      </c>
      <c r="U3473">
        <f>IF(Q3473&gt;Treshold!$D$7,1,0)</f>
        <v>0</v>
      </c>
      <c r="V3473" t="str">
        <f>IFERROR(VLOOKUP(H3473,jp!AL:AP,4,0),"Belum Masuk JP")</f>
        <v>Belum Masuk JP</v>
      </c>
      <c r="W3473">
        <f>IFERROR(VLOOKUP(H3473,jp!AL:AP,5,0),0)</f>
        <v>0</v>
      </c>
    </row>
    <row r="3474" spans="8:23" x14ac:dyDescent="0.35">
      <c r="H3474">
        <f t="shared" si="328"/>
        <v>0</v>
      </c>
      <c r="I3474">
        <f t="shared" si="328"/>
        <v>0</v>
      </c>
      <c r="J3474" s="2">
        <f t="shared" si="328"/>
        <v>0</v>
      </c>
      <c r="K3474" s="2">
        <f t="shared" si="327"/>
        <v>0</v>
      </c>
      <c r="L3474" s="2">
        <f t="shared" si="327"/>
        <v>0</v>
      </c>
      <c r="M3474" s="2">
        <f t="shared" si="327"/>
        <v>0</v>
      </c>
      <c r="N3474" s="3">
        <f t="shared" si="329"/>
        <v>0</v>
      </c>
      <c r="O3474" s="3">
        <f t="shared" si="330"/>
        <v>0</v>
      </c>
      <c r="P3474" s="3">
        <f t="shared" si="331"/>
        <v>0</v>
      </c>
      <c r="Q3474" s="3">
        <f t="shared" si="332"/>
        <v>0</v>
      </c>
      <c r="R3474">
        <f>IF(N3474&gt;Treshold!$D$4,1,0)</f>
        <v>0</v>
      </c>
      <c r="S3474">
        <f>IF(O3474&gt;Treshold!$D$5,1,0)</f>
        <v>0</v>
      </c>
      <c r="T3474">
        <f>IF(P3474&gt;Treshold!$D$6,1,0)</f>
        <v>0</v>
      </c>
      <c r="U3474">
        <f>IF(Q3474&gt;Treshold!$D$7,1,0)</f>
        <v>0</v>
      </c>
      <c r="V3474" t="str">
        <f>IFERROR(VLOOKUP(H3474,jp!AL:AP,4,0),"Belum Masuk JP")</f>
        <v>Belum Masuk JP</v>
      </c>
      <c r="W3474">
        <f>IFERROR(VLOOKUP(H3474,jp!AL:AP,5,0),0)</f>
        <v>0</v>
      </c>
    </row>
    <row r="3475" spans="8:23" x14ac:dyDescent="0.35">
      <c r="H3475">
        <f t="shared" si="328"/>
        <v>0</v>
      </c>
      <c r="I3475">
        <f t="shared" si="328"/>
        <v>0</v>
      </c>
      <c r="J3475" s="2">
        <f t="shared" si="328"/>
        <v>0</v>
      </c>
      <c r="K3475" s="2">
        <f t="shared" si="327"/>
        <v>0</v>
      </c>
      <c r="L3475" s="2">
        <f t="shared" si="327"/>
        <v>0</v>
      </c>
      <c r="M3475" s="2">
        <f t="shared" si="327"/>
        <v>0</v>
      </c>
      <c r="N3475" s="3">
        <f t="shared" si="329"/>
        <v>0</v>
      </c>
      <c r="O3475" s="3">
        <f t="shared" si="330"/>
        <v>0</v>
      </c>
      <c r="P3475" s="3">
        <f t="shared" si="331"/>
        <v>0</v>
      </c>
      <c r="Q3475" s="3">
        <f t="shared" si="332"/>
        <v>0</v>
      </c>
      <c r="R3475">
        <f>IF(N3475&gt;Treshold!$D$4,1,0)</f>
        <v>0</v>
      </c>
      <c r="S3475">
        <f>IF(O3475&gt;Treshold!$D$5,1,0)</f>
        <v>0</v>
      </c>
      <c r="T3475">
        <f>IF(P3475&gt;Treshold!$D$6,1,0)</f>
        <v>0</v>
      </c>
      <c r="U3475">
        <f>IF(Q3475&gt;Treshold!$D$7,1,0)</f>
        <v>0</v>
      </c>
      <c r="V3475" t="str">
        <f>IFERROR(VLOOKUP(H3475,jp!AL:AP,4,0),"Belum Masuk JP")</f>
        <v>Belum Masuk JP</v>
      </c>
      <c r="W3475">
        <f>IFERROR(VLOOKUP(H3475,jp!AL:AP,5,0),0)</f>
        <v>0</v>
      </c>
    </row>
    <row r="3476" spans="8:23" x14ac:dyDescent="0.35">
      <c r="H3476">
        <f t="shared" si="328"/>
        <v>0</v>
      </c>
      <c r="I3476">
        <f t="shared" si="328"/>
        <v>0</v>
      </c>
      <c r="J3476" s="2">
        <f t="shared" si="328"/>
        <v>0</v>
      </c>
      <c r="K3476" s="2">
        <f t="shared" si="327"/>
        <v>0</v>
      </c>
      <c r="L3476" s="2">
        <f t="shared" si="327"/>
        <v>0</v>
      </c>
      <c r="M3476" s="2">
        <f t="shared" si="327"/>
        <v>0</v>
      </c>
      <c r="N3476" s="3">
        <f t="shared" si="329"/>
        <v>0</v>
      </c>
      <c r="O3476" s="3">
        <f t="shared" si="330"/>
        <v>0</v>
      </c>
      <c r="P3476" s="3">
        <f t="shared" si="331"/>
        <v>0</v>
      </c>
      <c r="Q3476" s="3">
        <f t="shared" si="332"/>
        <v>0</v>
      </c>
      <c r="R3476">
        <f>IF(N3476&gt;Treshold!$D$4,1,0)</f>
        <v>0</v>
      </c>
      <c r="S3476">
        <f>IF(O3476&gt;Treshold!$D$5,1,0)</f>
        <v>0</v>
      </c>
      <c r="T3476">
        <f>IF(P3476&gt;Treshold!$D$6,1,0)</f>
        <v>0</v>
      </c>
      <c r="U3476">
        <f>IF(Q3476&gt;Treshold!$D$7,1,0)</f>
        <v>0</v>
      </c>
      <c r="V3476" t="str">
        <f>IFERROR(VLOOKUP(H3476,jp!AL:AP,4,0),"Belum Masuk JP")</f>
        <v>Belum Masuk JP</v>
      </c>
      <c r="W3476">
        <f>IFERROR(VLOOKUP(H3476,jp!AL:AP,5,0),0)</f>
        <v>0</v>
      </c>
    </row>
    <row r="3477" spans="8:23" x14ac:dyDescent="0.35">
      <c r="H3477">
        <f t="shared" si="328"/>
        <v>0</v>
      </c>
      <c r="I3477">
        <f t="shared" si="328"/>
        <v>0</v>
      </c>
      <c r="J3477" s="2">
        <f t="shared" si="328"/>
        <v>0</v>
      </c>
      <c r="K3477" s="2">
        <f t="shared" si="327"/>
        <v>0</v>
      </c>
      <c r="L3477" s="2">
        <f t="shared" si="327"/>
        <v>0</v>
      </c>
      <c r="M3477" s="2">
        <f t="shared" si="327"/>
        <v>0</v>
      </c>
      <c r="N3477" s="3">
        <f t="shared" si="329"/>
        <v>0</v>
      </c>
      <c r="O3477" s="3">
        <f t="shared" si="330"/>
        <v>0</v>
      </c>
      <c r="P3477" s="3">
        <f t="shared" si="331"/>
        <v>0</v>
      </c>
      <c r="Q3477" s="3">
        <f t="shared" si="332"/>
        <v>0</v>
      </c>
      <c r="R3477">
        <f>IF(N3477&gt;Treshold!$D$4,1,0)</f>
        <v>0</v>
      </c>
      <c r="S3477">
        <f>IF(O3477&gt;Treshold!$D$5,1,0)</f>
        <v>0</v>
      </c>
      <c r="T3477">
        <f>IF(P3477&gt;Treshold!$D$6,1,0)</f>
        <v>0</v>
      </c>
      <c r="U3477">
        <f>IF(Q3477&gt;Treshold!$D$7,1,0)</f>
        <v>0</v>
      </c>
      <c r="V3477" t="str">
        <f>IFERROR(VLOOKUP(H3477,jp!AL:AP,4,0),"Belum Masuk JP")</f>
        <v>Belum Masuk JP</v>
      </c>
      <c r="W3477">
        <f>IFERROR(VLOOKUP(H3477,jp!AL:AP,5,0),0)</f>
        <v>0</v>
      </c>
    </row>
    <row r="3478" spans="8:23" x14ac:dyDescent="0.35">
      <c r="H3478">
        <f t="shared" si="328"/>
        <v>0</v>
      </c>
      <c r="I3478">
        <f t="shared" si="328"/>
        <v>0</v>
      </c>
      <c r="J3478" s="2">
        <f t="shared" si="328"/>
        <v>0</v>
      </c>
      <c r="K3478" s="2">
        <f t="shared" si="327"/>
        <v>0</v>
      </c>
      <c r="L3478" s="2">
        <f t="shared" si="327"/>
        <v>0</v>
      </c>
      <c r="M3478" s="2">
        <f t="shared" si="327"/>
        <v>0</v>
      </c>
      <c r="N3478" s="3">
        <f t="shared" si="329"/>
        <v>0</v>
      </c>
      <c r="O3478" s="3">
        <f t="shared" si="330"/>
        <v>0</v>
      </c>
      <c r="P3478" s="3">
        <f t="shared" si="331"/>
        <v>0</v>
      </c>
      <c r="Q3478" s="3">
        <f t="shared" si="332"/>
        <v>0</v>
      </c>
      <c r="R3478">
        <f>IF(N3478&gt;Treshold!$D$4,1,0)</f>
        <v>0</v>
      </c>
      <c r="S3478">
        <f>IF(O3478&gt;Treshold!$D$5,1,0)</f>
        <v>0</v>
      </c>
      <c r="T3478">
        <f>IF(P3478&gt;Treshold!$D$6,1,0)</f>
        <v>0</v>
      </c>
      <c r="U3478">
        <f>IF(Q3478&gt;Treshold!$D$7,1,0)</f>
        <v>0</v>
      </c>
      <c r="V3478" t="str">
        <f>IFERROR(VLOOKUP(H3478,jp!AL:AP,4,0),"Belum Masuk JP")</f>
        <v>Belum Masuk JP</v>
      </c>
      <c r="W3478">
        <f>IFERROR(VLOOKUP(H3478,jp!AL:AP,5,0),0)</f>
        <v>0</v>
      </c>
    </row>
    <row r="3479" spans="8:23" x14ac:dyDescent="0.35">
      <c r="H3479">
        <f t="shared" si="328"/>
        <v>0</v>
      </c>
      <c r="I3479">
        <f t="shared" si="328"/>
        <v>0</v>
      </c>
      <c r="J3479" s="2">
        <f t="shared" si="328"/>
        <v>0</v>
      </c>
      <c r="K3479" s="2">
        <f t="shared" si="327"/>
        <v>0</v>
      </c>
      <c r="L3479" s="2">
        <f t="shared" si="327"/>
        <v>0</v>
      </c>
      <c r="M3479" s="2">
        <f t="shared" si="327"/>
        <v>0</v>
      </c>
      <c r="N3479" s="3">
        <f t="shared" si="329"/>
        <v>0</v>
      </c>
      <c r="O3479" s="3">
        <f t="shared" si="330"/>
        <v>0</v>
      </c>
      <c r="P3479" s="3">
        <f t="shared" si="331"/>
        <v>0</v>
      </c>
      <c r="Q3479" s="3">
        <f t="shared" si="332"/>
        <v>0</v>
      </c>
      <c r="R3479">
        <f>IF(N3479&gt;Treshold!$D$4,1,0)</f>
        <v>0</v>
      </c>
      <c r="S3479">
        <f>IF(O3479&gt;Treshold!$D$5,1,0)</f>
        <v>0</v>
      </c>
      <c r="T3479">
        <f>IF(P3479&gt;Treshold!$D$6,1,0)</f>
        <v>0</v>
      </c>
      <c r="U3479">
        <f>IF(Q3479&gt;Treshold!$D$7,1,0)</f>
        <v>0</v>
      </c>
      <c r="V3479" t="str">
        <f>IFERROR(VLOOKUP(H3479,jp!AL:AP,4,0),"Belum Masuk JP")</f>
        <v>Belum Masuk JP</v>
      </c>
      <c r="W3479">
        <f>IFERROR(VLOOKUP(H3479,jp!AL:AP,5,0),0)</f>
        <v>0</v>
      </c>
    </row>
    <row r="3480" spans="8:23" x14ac:dyDescent="0.35">
      <c r="H3480">
        <f t="shared" si="328"/>
        <v>0</v>
      </c>
      <c r="I3480">
        <f t="shared" si="328"/>
        <v>0</v>
      </c>
      <c r="J3480" s="2">
        <f t="shared" si="328"/>
        <v>0</v>
      </c>
      <c r="K3480" s="2">
        <f t="shared" si="327"/>
        <v>0</v>
      </c>
      <c r="L3480" s="2">
        <f t="shared" si="327"/>
        <v>0</v>
      </c>
      <c r="M3480" s="2">
        <f t="shared" si="327"/>
        <v>0</v>
      </c>
      <c r="N3480" s="3">
        <f t="shared" si="329"/>
        <v>0</v>
      </c>
      <c r="O3480" s="3">
        <f t="shared" si="330"/>
        <v>0</v>
      </c>
      <c r="P3480" s="3">
        <f t="shared" si="331"/>
        <v>0</v>
      </c>
      <c r="Q3480" s="3">
        <f t="shared" si="332"/>
        <v>0</v>
      </c>
      <c r="R3480">
        <f>IF(N3480&gt;Treshold!$D$4,1,0)</f>
        <v>0</v>
      </c>
      <c r="S3480">
        <f>IF(O3480&gt;Treshold!$D$5,1,0)</f>
        <v>0</v>
      </c>
      <c r="T3480">
        <f>IF(P3480&gt;Treshold!$D$6,1,0)</f>
        <v>0</v>
      </c>
      <c r="U3480">
        <f>IF(Q3480&gt;Treshold!$D$7,1,0)</f>
        <v>0</v>
      </c>
      <c r="V3480" t="str">
        <f>IFERROR(VLOOKUP(H3480,jp!AL:AP,4,0),"Belum Masuk JP")</f>
        <v>Belum Masuk JP</v>
      </c>
      <c r="W3480">
        <f>IFERROR(VLOOKUP(H3480,jp!AL:AP,5,0),0)</f>
        <v>0</v>
      </c>
    </row>
    <row r="3481" spans="8:23" x14ac:dyDescent="0.35">
      <c r="H3481">
        <f t="shared" si="328"/>
        <v>0</v>
      </c>
      <c r="I3481">
        <f t="shared" si="328"/>
        <v>0</v>
      </c>
      <c r="J3481" s="2">
        <f t="shared" si="328"/>
        <v>0</v>
      </c>
      <c r="K3481" s="2">
        <f t="shared" si="327"/>
        <v>0</v>
      </c>
      <c r="L3481" s="2">
        <f t="shared" si="327"/>
        <v>0</v>
      </c>
      <c r="M3481" s="2">
        <f t="shared" si="327"/>
        <v>0</v>
      </c>
      <c r="N3481" s="3">
        <f t="shared" si="329"/>
        <v>0</v>
      </c>
      <c r="O3481" s="3">
        <f t="shared" si="330"/>
        <v>0</v>
      </c>
      <c r="P3481" s="3">
        <f t="shared" si="331"/>
        <v>0</v>
      </c>
      <c r="Q3481" s="3">
        <f t="shared" si="332"/>
        <v>0</v>
      </c>
      <c r="R3481">
        <f>IF(N3481&gt;Treshold!$D$4,1,0)</f>
        <v>0</v>
      </c>
      <c r="S3481">
        <f>IF(O3481&gt;Treshold!$D$5,1,0)</f>
        <v>0</v>
      </c>
      <c r="T3481">
        <f>IF(P3481&gt;Treshold!$D$6,1,0)</f>
        <v>0</v>
      </c>
      <c r="U3481">
        <f>IF(Q3481&gt;Treshold!$D$7,1,0)</f>
        <v>0</v>
      </c>
      <c r="V3481" t="str">
        <f>IFERROR(VLOOKUP(H3481,jp!AL:AP,4,0),"Belum Masuk JP")</f>
        <v>Belum Masuk JP</v>
      </c>
      <c r="W3481">
        <f>IFERROR(VLOOKUP(H3481,jp!AL:AP,5,0),0)</f>
        <v>0</v>
      </c>
    </row>
    <row r="3482" spans="8:23" x14ac:dyDescent="0.35">
      <c r="H3482">
        <f t="shared" si="328"/>
        <v>0</v>
      </c>
      <c r="I3482">
        <f t="shared" si="328"/>
        <v>0</v>
      </c>
      <c r="J3482" s="2">
        <f t="shared" si="328"/>
        <v>0</v>
      </c>
      <c r="K3482" s="2">
        <f t="shared" si="327"/>
        <v>0</v>
      </c>
      <c r="L3482" s="2">
        <f t="shared" si="327"/>
        <v>0</v>
      </c>
      <c r="M3482" s="2">
        <f t="shared" si="327"/>
        <v>0</v>
      </c>
      <c r="N3482" s="3">
        <f t="shared" si="329"/>
        <v>0</v>
      </c>
      <c r="O3482" s="3">
        <f t="shared" si="330"/>
        <v>0</v>
      </c>
      <c r="P3482" s="3">
        <f t="shared" si="331"/>
        <v>0</v>
      </c>
      <c r="Q3482" s="3">
        <f t="shared" si="332"/>
        <v>0</v>
      </c>
      <c r="R3482">
        <f>IF(N3482&gt;Treshold!$D$4,1,0)</f>
        <v>0</v>
      </c>
      <c r="S3482">
        <f>IF(O3482&gt;Treshold!$D$5,1,0)</f>
        <v>0</v>
      </c>
      <c r="T3482">
        <f>IF(P3482&gt;Treshold!$D$6,1,0)</f>
        <v>0</v>
      </c>
      <c r="U3482">
        <f>IF(Q3482&gt;Treshold!$D$7,1,0)</f>
        <v>0</v>
      </c>
      <c r="V3482" t="str">
        <f>IFERROR(VLOOKUP(H3482,jp!AL:AP,4,0),"Belum Masuk JP")</f>
        <v>Belum Masuk JP</v>
      </c>
      <c r="W3482">
        <f>IFERROR(VLOOKUP(H3482,jp!AL:AP,5,0),0)</f>
        <v>0</v>
      </c>
    </row>
    <row r="3483" spans="8:23" x14ac:dyDescent="0.35">
      <c r="H3483">
        <f t="shared" si="328"/>
        <v>0</v>
      </c>
      <c r="I3483">
        <f t="shared" si="328"/>
        <v>0</v>
      </c>
      <c r="J3483" s="2">
        <f t="shared" si="328"/>
        <v>0</v>
      </c>
      <c r="K3483" s="2">
        <f t="shared" si="327"/>
        <v>0</v>
      </c>
      <c r="L3483" s="2">
        <f t="shared" si="327"/>
        <v>0</v>
      </c>
      <c r="M3483" s="2">
        <f t="shared" si="327"/>
        <v>0</v>
      </c>
      <c r="N3483" s="3">
        <f t="shared" si="329"/>
        <v>0</v>
      </c>
      <c r="O3483" s="3">
        <f t="shared" si="330"/>
        <v>0</v>
      </c>
      <c r="P3483" s="3">
        <f t="shared" si="331"/>
        <v>0</v>
      </c>
      <c r="Q3483" s="3">
        <f t="shared" si="332"/>
        <v>0</v>
      </c>
      <c r="R3483">
        <f>IF(N3483&gt;Treshold!$D$4,1,0)</f>
        <v>0</v>
      </c>
      <c r="S3483">
        <f>IF(O3483&gt;Treshold!$D$5,1,0)</f>
        <v>0</v>
      </c>
      <c r="T3483">
        <f>IF(P3483&gt;Treshold!$D$6,1,0)</f>
        <v>0</v>
      </c>
      <c r="U3483">
        <f>IF(Q3483&gt;Treshold!$D$7,1,0)</f>
        <v>0</v>
      </c>
      <c r="V3483" t="str">
        <f>IFERROR(VLOOKUP(H3483,jp!AL:AP,4,0),"Belum Masuk JP")</f>
        <v>Belum Masuk JP</v>
      </c>
      <c r="W3483">
        <f>IFERROR(VLOOKUP(H3483,jp!AL:AP,5,0),0)</f>
        <v>0</v>
      </c>
    </row>
    <row r="3484" spans="8:23" x14ac:dyDescent="0.35">
      <c r="H3484">
        <f t="shared" si="328"/>
        <v>0</v>
      </c>
      <c r="I3484">
        <f t="shared" si="328"/>
        <v>0</v>
      </c>
      <c r="J3484" s="2">
        <f t="shared" si="328"/>
        <v>0</v>
      </c>
      <c r="K3484" s="2">
        <f t="shared" si="327"/>
        <v>0</v>
      </c>
      <c r="L3484" s="2">
        <f t="shared" si="327"/>
        <v>0</v>
      </c>
      <c r="M3484" s="2">
        <f t="shared" si="327"/>
        <v>0</v>
      </c>
      <c r="N3484" s="3">
        <f t="shared" si="329"/>
        <v>0</v>
      </c>
      <c r="O3484" s="3">
        <f t="shared" si="330"/>
        <v>0</v>
      </c>
      <c r="P3484" s="3">
        <f t="shared" si="331"/>
        <v>0</v>
      </c>
      <c r="Q3484" s="3">
        <f t="shared" si="332"/>
        <v>0</v>
      </c>
      <c r="R3484">
        <f>IF(N3484&gt;Treshold!$D$4,1,0)</f>
        <v>0</v>
      </c>
      <c r="S3484">
        <f>IF(O3484&gt;Treshold!$D$5,1,0)</f>
        <v>0</v>
      </c>
      <c r="T3484">
        <f>IF(P3484&gt;Treshold!$D$6,1,0)</f>
        <v>0</v>
      </c>
      <c r="U3484">
        <f>IF(Q3484&gt;Treshold!$D$7,1,0)</f>
        <v>0</v>
      </c>
      <c r="V3484" t="str">
        <f>IFERROR(VLOOKUP(H3484,jp!AL:AP,4,0),"Belum Masuk JP")</f>
        <v>Belum Masuk JP</v>
      </c>
      <c r="W3484">
        <f>IFERROR(VLOOKUP(H3484,jp!AL:AP,5,0),0)</f>
        <v>0</v>
      </c>
    </row>
    <row r="3485" spans="8:23" x14ac:dyDescent="0.35">
      <c r="H3485">
        <f t="shared" si="328"/>
        <v>0</v>
      </c>
      <c r="I3485">
        <f t="shared" si="328"/>
        <v>0</v>
      </c>
      <c r="J3485" s="2">
        <f t="shared" si="328"/>
        <v>0</v>
      </c>
      <c r="K3485" s="2">
        <f t="shared" si="327"/>
        <v>0</v>
      </c>
      <c r="L3485" s="2">
        <f t="shared" si="327"/>
        <v>0</v>
      </c>
      <c r="M3485" s="2">
        <f t="shared" si="327"/>
        <v>0</v>
      </c>
      <c r="N3485" s="3">
        <f t="shared" si="329"/>
        <v>0</v>
      </c>
      <c r="O3485" s="3">
        <f t="shared" si="330"/>
        <v>0</v>
      </c>
      <c r="P3485" s="3">
        <f t="shared" si="331"/>
        <v>0</v>
      </c>
      <c r="Q3485" s="3">
        <f t="shared" si="332"/>
        <v>0</v>
      </c>
      <c r="R3485">
        <f>IF(N3485&gt;Treshold!$D$4,1,0)</f>
        <v>0</v>
      </c>
      <c r="S3485">
        <f>IF(O3485&gt;Treshold!$D$5,1,0)</f>
        <v>0</v>
      </c>
      <c r="T3485">
        <f>IF(P3485&gt;Treshold!$D$6,1,0)</f>
        <v>0</v>
      </c>
      <c r="U3485">
        <f>IF(Q3485&gt;Treshold!$D$7,1,0)</f>
        <v>0</v>
      </c>
      <c r="V3485" t="str">
        <f>IFERROR(VLOOKUP(H3485,jp!AL:AP,4,0),"Belum Masuk JP")</f>
        <v>Belum Masuk JP</v>
      </c>
      <c r="W3485">
        <f>IFERROR(VLOOKUP(H3485,jp!AL:AP,5,0),0)</f>
        <v>0</v>
      </c>
    </row>
    <row r="3486" spans="8:23" x14ac:dyDescent="0.35">
      <c r="H3486">
        <f t="shared" si="328"/>
        <v>0</v>
      </c>
      <c r="I3486">
        <f t="shared" si="328"/>
        <v>0</v>
      </c>
      <c r="J3486" s="2">
        <f t="shared" si="328"/>
        <v>0</v>
      </c>
      <c r="K3486" s="2">
        <f t="shared" si="327"/>
        <v>0</v>
      </c>
      <c r="L3486" s="2">
        <f t="shared" si="327"/>
        <v>0</v>
      </c>
      <c r="M3486" s="2">
        <f t="shared" si="327"/>
        <v>0</v>
      </c>
      <c r="N3486" s="3">
        <f t="shared" si="329"/>
        <v>0</v>
      </c>
      <c r="O3486" s="3">
        <f t="shared" si="330"/>
        <v>0</v>
      </c>
      <c r="P3486" s="3">
        <f t="shared" si="331"/>
        <v>0</v>
      </c>
      <c r="Q3486" s="3">
        <f t="shared" si="332"/>
        <v>0</v>
      </c>
      <c r="R3486">
        <f>IF(N3486&gt;Treshold!$D$4,1,0)</f>
        <v>0</v>
      </c>
      <c r="S3486">
        <f>IF(O3486&gt;Treshold!$D$5,1,0)</f>
        <v>0</v>
      </c>
      <c r="T3486">
        <f>IF(P3486&gt;Treshold!$D$6,1,0)</f>
        <v>0</v>
      </c>
      <c r="U3486">
        <f>IF(Q3486&gt;Treshold!$D$7,1,0)</f>
        <v>0</v>
      </c>
      <c r="V3486" t="str">
        <f>IFERROR(VLOOKUP(H3486,jp!AL:AP,4,0),"Belum Masuk JP")</f>
        <v>Belum Masuk JP</v>
      </c>
      <c r="W3486">
        <f>IFERROR(VLOOKUP(H3486,jp!AL:AP,5,0),0)</f>
        <v>0</v>
      </c>
    </row>
    <row r="3487" spans="8:23" x14ac:dyDescent="0.35">
      <c r="H3487">
        <f t="shared" si="328"/>
        <v>0</v>
      </c>
      <c r="I3487">
        <f t="shared" si="328"/>
        <v>0</v>
      </c>
      <c r="J3487" s="2">
        <f t="shared" si="328"/>
        <v>0</v>
      </c>
      <c r="K3487" s="2">
        <f t="shared" si="327"/>
        <v>0</v>
      </c>
      <c r="L3487" s="2">
        <f t="shared" si="327"/>
        <v>0</v>
      </c>
      <c r="M3487" s="2">
        <f t="shared" si="327"/>
        <v>0</v>
      </c>
      <c r="N3487" s="3">
        <f t="shared" si="329"/>
        <v>0</v>
      </c>
      <c r="O3487" s="3">
        <f t="shared" si="330"/>
        <v>0</v>
      </c>
      <c r="P3487" s="3">
        <f t="shared" si="331"/>
        <v>0</v>
      </c>
      <c r="Q3487" s="3">
        <f t="shared" si="332"/>
        <v>0</v>
      </c>
      <c r="R3487">
        <f>IF(N3487&gt;Treshold!$D$4,1,0)</f>
        <v>0</v>
      </c>
      <c r="S3487">
        <f>IF(O3487&gt;Treshold!$D$5,1,0)</f>
        <v>0</v>
      </c>
      <c r="T3487">
        <f>IF(P3487&gt;Treshold!$D$6,1,0)</f>
        <v>0</v>
      </c>
      <c r="U3487">
        <f>IF(Q3487&gt;Treshold!$D$7,1,0)</f>
        <v>0</v>
      </c>
      <c r="V3487" t="str">
        <f>IFERROR(VLOOKUP(H3487,jp!AL:AP,4,0),"Belum Masuk JP")</f>
        <v>Belum Masuk JP</v>
      </c>
      <c r="W3487">
        <f>IFERROR(VLOOKUP(H3487,jp!AL:AP,5,0),0)</f>
        <v>0</v>
      </c>
    </row>
    <row r="3488" spans="8:23" x14ac:dyDescent="0.35">
      <c r="H3488">
        <f t="shared" si="328"/>
        <v>0</v>
      </c>
      <c r="I3488">
        <f t="shared" si="328"/>
        <v>0</v>
      </c>
      <c r="J3488" s="2">
        <f t="shared" si="328"/>
        <v>0</v>
      </c>
      <c r="K3488" s="2">
        <f t="shared" si="327"/>
        <v>0</v>
      </c>
      <c r="L3488" s="2">
        <f t="shared" si="327"/>
        <v>0</v>
      </c>
      <c r="M3488" s="2">
        <f t="shared" si="327"/>
        <v>0</v>
      </c>
      <c r="N3488" s="3">
        <f t="shared" si="329"/>
        <v>0</v>
      </c>
      <c r="O3488" s="3">
        <f t="shared" si="330"/>
        <v>0</v>
      </c>
      <c r="P3488" s="3">
        <f t="shared" si="331"/>
        <v>0</v>
      </c>
      <c r="Q3488" s="3">
        <f t="shared" si="332"/>
        <v>0</v>
      </c>
      <c r="R3488">
        <f>IF(N3488&gt;Treshold!$D$4,1,0)</f>
        <v>0</v>
      </c>
      <c r="S3488">
        <f>IF(O3488&gt;Treshold!$D$5,1,0)</f>
        <v>0</v>
      </c>
      <c r="T3488">
        <f>IF(P3488&gt;Treshold!$D$6,1,0)</f>
        <v>0</v>
      </c>
      <c r="U3488">
        <f>IF(Q3488&gt;Treshold!$D$7,1,0)</f>
        <v>0</v>
      </c>
      <c r="V3488" t="str">
        <f>IFERROR(VLOOKUP(H3488,jp!AL:AP,4,0),"Belum Masuk JP")</f>
        <v>Belum Masuk JP</v>
      </c>
      <c r="W3488">
        <f>IFERROR(VLOOKUP(H3488,jp!AL:AP,5,0),0)</f>
        <v>0</v>
      </c>
    </row>
    <row r="3489" spans="8:23" x14ac:dyDescent="0.35">
      <c r="H3489">
        <f t="shared" si="328"/>
        <v>0</v>
      </c>
      <c r="I3489">
        <f t="shared" si="328"/>
        <v>0</v>
      </c>
      <c r="J3489" s="2">
        <f t="shared" si="328"/>
        <v>0</v>
      </c>
      <c r="K3489" s="2">
        <f t="shared" si="327"/>
        <v>0</v>
      </c>
      <c r="L3489" s="2">
        <f t="shared" si="327"/>
        <v>0</v>
      </c>
      <c r="M3489" s="2">
        <f t="shared" si="327"/>
        <v>0</v>
      </c>
      <c r="N3489" s="3">
        <f t="shared" si="329"/>
        <v>0</v>
      </c>
      <c r="O3489" s="3">
        <f t="shared" si="330"/>
        <v>0</v>
      </c>
      <c r="P3489" s="3">
        <f t="shared" si="331"/>
        <v>0</v>
      </c>
      <c r="Q3489" s="3">
        <f t="shared" si="332"/>
        <v>0</v>
      </c>
      <c r="R3489">
        <f>IF(N3489&gt;Treshold!$D$4,1,0)</f>
        <v>0</v>
      </c>
      <c r="S3489">
        <f>IF(O3489&gt;Treshold!$D$5,1,0)</f>
        <v>0</v>
      </c>
      <c r="T3489">
        <f>IF(P3489&gt;Treshold!$D$6,1,0)</f>
        <v>0</v>
      </c>
      <c r="U3489">
        <f>IF(Q3489&gt;Treshold!$D$7,1,0)</f>
        <v>0</v>
      </c>
      <c r="V3489" t="str">
        <f>IFERROR(VLOOKUP(H3489,jp!AL:AP,4,0),"Belum Masuk JP")</f>
        <v>Belum Masuk JP</v>
      </c>
      <c r="W3489">
        <f>IFERROR(VLOOKUP(H3489,jp!AL:AP,5,0),0)</f>
        <v>0</v>
      </c>
    </row>
    <row r="3490" spans="8:23" x14ac:dyDescent="0.35">
      <c r="H3490">
        <f t="shared" si="328"/>
        <v>0</v>
      </c>
      <c r="I3490">
        <f t="shared" si="328"/>
        <v>0</v>
      </c>
      <c r="J3490" s="2">
        <f t="shared" si="328"/>
        <v>0</v>
      </c>
      <c r="K3490" s="2">
        <f t="shared" si="327"/>
        <v>0</v>
      </c>
      <c r="L3490" s="2">
        <f t="shared" si="327"/>
        <v>0</v>
      </c>
      <c r="M3490" s="2">
        <f t="shared" si="327"/>
        <v>0</v>
      </c>
      <c r="N3490" s="3">
        <f t="shared" si="329"/>
        <v>0</v>
      </c>
      <c r="O3490" s="3">
        <f t="shared" si="330"/>
        <v>0</v>
      </c>
      <c r="P3490" s="3">
        <f t="shared" si="331"/>
        <v>0</v>
      </c>
      <c r="Q3490" s="3">
        <f t="shared" si="332"/>
        <v>0</v>
      </c>
      <c r="R3490">
        <f>IF(N3490&gt;Treshold!$D$4,1,0)</f>
        <v>0</v>
      </c>
      <c r="S3490">
        <f>IF(O3490&gt;Treshold!$D$5,1,0)</f>
        <v>0</v>
      </c>
      <c r="T3490">
        <f>IF(P3490&gt;Treshold!$D$6,1,0)</f>
        <v>0</v>
      </c>
      <c r="U3490">
        <f>IF(Q3490&gt;Treshold!$D$7,1,0)</f>
        <v>0</v>
      </c>
      <c r="V3490" t="str">
        <f>IFERROR(VLOOKUP(H3490,jp!AL:AP,4,0),"Belum Masuk JP")</f>
        <v>Belum Masuk JP</v>
      </c>
      <c r="W3490">
        <f>IFERROR(VLOOKUP(H3490,jp!AL:AP,5,0),0)</f>
        <v>0</v>
      </c>
    </row>
    <row r="3491" spans="8:23" x14ac:dyDescent="0.35">
      <c r="H3491">
        <f t="shared" si="328"/>
        <v>0</v>
      </c>
      <c r="I3491">
        <f t="shared" si="328"/>
        <v>0</v>
      </c>
      <c r="J3491" s="2">
        <f t="shared" si="328"/>
        <v>0</v>
      </c>
      <c r="K3491" s="2">
        <f t="shared" si="327"/>
        <v>0</v>
      </c>
      <c r="L3491" s="2">
        <f t="shared" si="327"/>
        <v>0</v>
      </c>
      <c r="M3491" s="2">
        <f t="shared" si="327"/>
        <v>0</v>
      </c>
      <c r="N3491" s="3">
        <f t="shared" si="329"/>
        <v>0</v>
      </c>
      <c r="O3491" s="3">
        <f t="shared" si="330"/>
        <v>0</v>
      </c>
      <c r="P3491" s="3">
        <f t="shared" si="331"/>
        <v>0</v>
      </c>
      <c r="Q3491" s="3">
        <f t="shared" si="332"/>
        <v>0</v>
      </c>
      <c r="R3491">
        <f>IF(N3491&gt;Treshold!$D$4,1,0)</f>
        <v>0</v>
      </c>
      <c r="S3491">
        <f>IF(O3491&gt;Treshold!$D$5,1,0)</f>
        <v>0</v>
      </c>
      <c r="T3491">
        <f>IF(P3491&gt;Treshold!$D$6,1,0)</f>
        <v>0</v>
      </c>
      <c r="U3491">
        <f>IF(Q3491&gt;Treshold!$D$7,1,0)</f>
        <v>0</v>
      </c>
      <c r="V3491" t="str">
        <f>IFERROR(VLOOKUP(H3491,jp!AL:AP,4,0),"Belum Masuk JP")</f>
        <v>Belum Masuk JP</v>
      </c>
      <c r="W3491">
        <f>IFERROR(VLOOKUP(H3491,jp!AL:AP,5,0),0)</f>
        <v>0</v>
      </c>
    </row>
    <row r="3492" spans="8:23" x14ac:dyDescent="0.35">
      <c r="H3492">
        <f t="shared" si="328"/>
        <v>0</v>
      </c>
      <c r="I3492">
        <f t="shared" si="328"/>
        <v>0</v>
      </c>
      <c r="J3492" s="2">
        <f t="shared" si="328"/>
        <v>0</v>
      </c>
      <c r="K3492" s="2">
        <f t="shared" si="327"/>
        <v>0</v>
      </c>
      <c r="L3492" s="2">
        <f t="shared" si="327"/>
        <v>0</v>
      </c>
      <c r="M3492" s="2">
        <f t="shared" si="327"/>
        <v>0</v>
      </c>
      <c r="N3492" s="3">
        <f t="shared" si="329"/>
        <v>0</v>
      </c>
      <c r="O3492" s="3">
        <f t="shared" si="330"/>
        <v>0</v>
      </c>
      <c r="P3492" s="3">
        <f t="shared" si="331"/>
        <v>0</v>
      </c>
      <c r="Q3492" s="3">
        <f t="shared" si="332"/>
        <v>0</v>
      </c>
      <c r="R3492">
        <f>IF(N3492&gt;Treshold!$D$4,1,0)</f>
        <v>0</v>
      </c>
      <c r="S3492">
        <f>IF(O3492&gt;Treshold!$D$5,1,0)</f>
        <v>0</v>
      </c>
      <c r="T3492">
        <f>IF(P3492&gt;Treshold!$D$6,1,0)</f>
        <v>0</v>
      </c>
      <c r="U3492">
        <f>IF(Q3492&gt;Treshold!$D$7,1,0)</f>
        <v>0</v>
      </c>
      <c r="V3492" t="str">
        <f>IFERROR(VLOOKUP(H3492,jp!AL:AP,4,0),"Belum Masuk JP")</f>
        <v>Belum Masuk JP</v>
      </c>
      <c r="W3492">
        <f>IFERROR(VLOOKUP(H3492,jp!AL:AP,5,0),0)</f>
        <v>0</v>
      </c>
    </row>
    <row r="3493" spans="8:23" x14ac:dyDescent="0.35">
      <c r="H3493">
        <f t="shared" si="328"/>
        <v>0</v>
      </c>
      <c r="I3493">
        <f t="shared" si="328"/>
        <v>0</v>
      </c>
      <c r="J3493" s="2">
        <f t="shared" si="328"/>
        <v>0</v>
      </c>
      <c r="K3493" s="2">
        <f t="shared" si="327"/>
        <v>0</v>
      </c>
      <c r="L3493" s="2">
        <f t="shared" si="327"/>
        <v>0</v>
      </c>
      <c r="M3493" s="2">
        <f t="shared" si="327"/>
        <v>0</v>
      </c>
      <c r="N3493" s="3">
        <f t="shared" si="329"/>
        <v>0</v>
      </c>
      <c r="O3493" s="3">
        <f t="shared" si="330"/>
        <v>0</v>
      </c>
      <c r="P3493" s="3">
        <f t="shared" si="331"/>
        <v>0</v>
      </c>
      <c r="Q3493" s="3">
        <f t="shared" si="332"/>
        <v>0</v>
      </c>
      <c r="R3493">
        <f>IF(N3493&gt;Treshold!$D$4,1,0)</f>
        <v>0</v>
      </c>
      <c r="S3493">
        <f>IF(O3493&gt;Treshold!$D$5,1,0)</f>
        <v>0</v>
      </c>
      <c r="T3493">
        <f>IF(P3493&gt;Treshold!$D$6,1,0)</f>
        <v>0</v>
      </c>
      <c r="U3493">
        <f>IF(Q3493&gt;Treshold!$D$7,1,0)</f>
        <v>0</v>
      </c>
      <c r="V3493" t="str">
        <f>IFERROR(VLOOKUP(H3493,jp!AL:AP,4,0),"Belum Masuk JP")</f>
        <v>Belum Masuk JP</v>
      </c>
      <c r="W3493">
        <f>IFERROR(VLOOKUP(H3493,jp!AL:AP,5,0),0)</f>
        <v>0</v>
      </c>
    </row>
    <row r="3494" spans="8:23" x14ac:dyDescent="0.35">
      <c r="H3494">
        <f t="shared" si="328"/>
        <v>0</v>
      </c>
      <c r="I3494">
        <f t="shared" si="328"/>
        <v>0</v>
      </c>
      <c r="J3494" s="2">
        <f t="shared" si="328"/>
        <v>0</v>
      </c>
      <c r="K3494" s="2">
        <f t="shared" si="327"/>
        <v>0</v>
      </c>
      <c r="L3494" s="2">
        <f t="shared" si="327"/>
        <v>0</v>
      </c>
      <c r="M3494" s="2">
        <f t="shared" si="327"/>
        <v>0</v>
      </c>
      <c r="N3494" s="3">
        <f t="shared" si="329"/>
        <v>0</v>
      </c>
      <c r="O3494" s="3">
        <f t="shared" si="330"/>
        <v>0</v>
      </c>
      <c r="P3494" s="3">
        <f t="shared" si="331"/>
        <v>0</v>
      </c>
      <c r="Q3494" s="3">
        <f t="shared" si="332"/>
        <v>0</v>
      </c>
      <c r="R3494">
        <f>IF(N3494&gt;Treshold!$D$4,1,0)</f>
        <v>0</v>
      </c>
      <c r="S3494">
        <f>IF(O3494&gt;Treshold!$D$5,1,0)</f>
        <v>0</v>
      </c>
      <c r="T3494">
        <f>IF(P3494&gt;Treshold!$D$6,1,0)</f>
        <v>0</v>
      </c>
      <c r="U3494">
        <f>IF(Q3494&gt;Treshold!$D$7,1,0)</f>
        <v>0</v>
      </c>
      <c r="V3494" t="str">
        <f>IFERROR(VLOOKUP(H3494,jp!AL:AP,4,0),"Belum Masuk JP")</f>
        <v>Belum Masuk JP</v>
      </c>
      <c r="W3494">
        <f>IFERROR(VLOOKUP(H3494,jp!AL:AP,5,0),0)</f>
        <v>0</v>
      </c>
    </row>
    <row r="3495" spans="8:23" x14ac:dyDescent="0.35">
      <c r="H3495">
        <f t="shared" si="328"/>
        <v>0</v>
      </c>
      <c r="I3495">
        <f t="shared" si="328"/>
        <v>0</v>
      </c>
      <c r="J3495" s="2">
        <f t="shared" si="328"/>
        <v>0</v>
      </c>
      <c r="K3495" s="2">
        <f t="shared" si="327"/>
        <v>0</v>
      </c>
      <c r="L3495" s="2">
        <f t="shared" si="327"/>
        <v>0</v>
      </c>
      <c r="M3495" s="2">
        <f t="shared" si="327"/>
        <v>0</v>
      </c>
      <c r="N3495" s="3">
        <f t="shared" si="329"/>
        <v>0</v>
      </c>
      <c r="O3495" s="3">
        <f t="shared" si="330"/>
        <v>0</v>
      </c>
      <c r="P3495" s="3">
        <f t="shared" si="331"/>
        <v>0</v>
      </c>
      <c r="Q3495" s="3">
        <f t="shared" si="332"/>
        <v>0</v>
      </c>
      <c r="R3495">
        <f>IF(N3495&gt;Treshold!$D$4,1,0)</f>
        <v>0</v>
      </c>
      <c r="S3495">
        <f>IF(O3495&gt;Treshold!$D$5,1,0)</f>
        <v>0</v>
      </c>
      <c r="T3495">
        <f>IF(P3495&gt;Treshold!$D$6,1,0)</f>
        <v>0</v>
      </c>
      <c r="U3495">
        <f>IF(Q3495&gt;Treshold!$D$7,1,0)</f>
        <v>0</v>
      </c>
      <c r="V3495" t="str">
        <f>IFERROR(VLOOKUP(H3495,jp!AL:AP,4,0),"Belum Masuk JP")</f>
        <v>Belum Masuk JP</v>
      </c>
      <c r="W3495">
        <f>IFERROR(VLOOKUP(H3495,jp!AL:AP,5,0),0)</f>
        <v>0</v>
      </c>
    </row>
    <row r="3496" spans="8:23" x14ac:dyDescent="0.35">
      <c r="H3496">
        <f t="shared" si="328"/>
        <v>0</v>
      </c>
      <c r="I3496">
        <f t="shared" si="328"/>
        <v>0</v>
      </c>
      <c r="J3496" s="2">
        <f t="shared" si="328"/>
        <v>0</v>
      </c>
      <c r="K3496" s="2">
        <f t="shared" si="327"/>
        <v>0</v>
      </c>
      <c r="L3496" s="2">
        <f t="shared" si="327"/>
        <v>0</v>
      </c>
      <c r="M3496" s="2">
        <f t="shared" si="327"/>
        <v>0</v>
      </c>
      <c r="N3496" s="3">
        <f t="shared" si="329"/>
        <v>0</v>
      </c>
      <c r="O3496" s="3">
        <f t="shared" si="330"/>
        <v>0</v>
      </c>
      <c r="P3496" s="3">
        <f t="shared" si="331"/>
        <v>0</v>
      </c>
      <c r="Q3496" s="3">
        <f t="shared" si="332"/>
        <v>0</v>
      </c>
      <c r="R3496">
        <f>IF(N3496&gt;Treshold!$D$4,1,0)</f>
        <v>0</v>
      </c>
      <c r="S3496">
        <f>IF(O3496&gt;Treshold!$D$5,1,0)</f>
        <v>0</v>
      </c>
      <c r="T3496">
        <f>IF(P3496&gt;Treshold!$D$6,1,0)</f>
        <v>0</v>
      </c>
      <c r="U3496">
        <f>IF(Q3496&gt;Treshold!$D$7,1,0)</f>
        <v>0</v>
      </c>
      <c r="V3496" t="str">
        <f>IFERROR(VLOOKUP(H3496,jp!AL:AP,4,0),"Belum Masuk JP")</f>
        <v>Belum Masuk JP</v>
      </c>
      <c r="W3496">
        <f>IFERROR(VLOOKUP(H3496,jp!AL:AP,5,0),0)</f>
        <v>0</v>
      </c>
    </row>
    <row r="3497" spans="8:23" x14ac:dyDescent="0.35">
      <c r="H3497">
        <f t="shared" si="328"/>
        <v>0</v>
      </c>
      <c r="I3497">
        <f t="shared" si="328"/>
        <v>0</v>
      </c>
      <c r="J3497" s="2">
        <f t="shared" si="328"/>
        <v>0</v>
      </c>
      <c r="K3497" s="2">
        <f t="shared" si="327"/>
        <v>0</v>
      </c>
      <c r="L3497" s="2">
        <f t="shared" si="327"/>
        <v>0</v>
      </c>
      <c r="M3497" s="2">
        <f t="shared" si="327"/>
        <v>0</v>
      </c>
      <c r="N3497" s="3">
        <f t="shared" si="329"/>
        <v>0</v>
      </c>
      <c r="O3497" s="3">
        <f t="shared" si="330"/>
        <v>0</v>
      </c>
      <c r="P3497" s="3">
        <f t="shared" si="331"/>
        <v>0</v>
      </c>
      <c r="Q3497" s="3">
        <f t="shared" si="332"/>
        <v>0</v>
      </c>
      <c r="R3497">
        <f>IF(N3497&gt;Treshold!$D$4,1,0)</f>
        <v>0</v>
      </c>
      <c r="S3497">
        <f>IF(O3497&gt;Treshold!$D$5,1,0)</f>
        <v>0</v>
      </c>
      <c r="T3497">
        <f>IF(P3497&gt;Treshold!$D$6,1,0)</f>
        <v>0</v>
      </c>
      <c r="U3497">
        <f>IF(Q3497&gt;Treshold!$D$7,1,0)</f>
        <v>0</v>
      </c>
      <c r="V3497" t="str">
        <f>IFERROR(VLOOKUP(H3497,jp!AL:AP,4,0),"Belum Masuk JP")</f>
        <v>Belum Masuk JP</v>
      </c>
      <c r="W3497">
        <f>IFERROR(VLOOKUP(H3497,jp!AL:AP,5,0),0)</f>
        <v>0</v>
      </c>
    </row>
    <row r="3498" spans="8:23" x14ac:dyDescent="0.35">
      <c r="H3498">
        <f t="shared" si="328"/>
        <v>0</v>
      </c>
      <c r="I3498">
        <f t="shared" si="328"/>
        <v>0</v>
      </c>
      <c r="J3498" s="2">
        <f t="shared" si="328"/>
        <v>0</v>
      </c>
      <c r="K3498" s="2">
        <f t="shared" si="327"/>
        <v>0</v>
      </c>
      <c r="L3498" s="2">
        <f t="shared" si="327"/>
        <v>0</v>
      </c>
      <c r="M3498" s="2">
        <f t="shared" si="327"/>
        <v>0</v>
      </c>
      <c r="N3498" s="3">
        <f t="shared" si="329"/>
        <v>0</v>
      </c>
      <c r="O3498" s="3">
        <f t="shared" si="330"/>
        <v>0</v>
      </c>
      <c r="P3498" s="3">
        <f t="shared" si="331"/>
        <v>0</v>
      </c>
      <c r="Q3498" s="3">
        <f t="shared" si="332"/>
        <v>0</v>
      </c>
      <c r="R3498">
        <f>IF(N3498&gt;Treshold!$D$4,1,0)</f>
        <v>0</v>
      </c>
      <c r="S3498">
        <f>IF(O3498&gt;Treshold!$D$5,1,0)</f>
        <v>0</v>
      </c>
      <c r="T3498">
        <f>IF(P3498&gt;Treshold!$D$6,1,0)</f>
        <v>0</v>
      </c>
      <c r="U3498">
        <f>IF(Q3498&gt;Treshold!$D$7,1,0)</f>
        <v>0</v>
      </c>
      <c r="V3498" t="str">
        <f>IFERROR(VLOOKUP(H3498,jp!AL:AP,4,0),"Belum Masuk JP")</f>
        <v>Belum Masuk JP</v>
      </c>
      <c r="W3498">
        <f>IFERROR(VLOOKUP(H3498,jp!AL:AP,5,0),0)</f>
        <v>0</v>
      </c>
    </row>
    <row r="3499" spans="8:23" x14ac:dyDescent="0.35">
      <c r="H3499">
        <f t="shared" si="328"/>
        <v>0</v>
      </c>
      <c r="I3499">
        <f t="shared" si="328"/>
        <v>0</v>
      </c>
      <c r="J3499" s="2">
        <f t="shared" si="328"/>
        <v>0</v>
      </c>
      <c r="K3499" s="2">
        <f t="shared" si="327"/>
        <v>0</v>
      </c>
      <c r="L3499" s="2">
        <f t="shared" si="327"/>
        <v>0</v>
      </c>
      <c r="M3499" s="2">
        <f t="shared" si="327"/>
        <v>0</v>
      </c>
      <c r="N3499" s="3">
        <f t="shared" si="329"/>
        <v>0</v>
      </c>
      <c r="O3499" s="3">
        <f t="shared" si="330"/>
        <v>0</v>
      </c>
      <c r="P3499" s="3">
        <f t="shared" si="331"/>
        <v>0</v>
      </c>
      <c r="Q3499" s="3">
        <f t="shared" si="332"/>
        <v>0</v>
      </c>
      <c r="R3499">
        <f>IF(N3499&gt;Treshold!$D$4,1,0)</f>
        <v>0</v>
      </c>
      <c r="S3499">
        <f>IF(O3499&gt;Treshold!$D$5,1,0)</f>
        <v>0</v>
      </c>
      <c r="T3499">
        <f>IF(P3499&gt;Treshold!$D$6,1,0)</f>
        <v>0</v>
      </c>
      <c r="U3499">
        <f>IF(Q3499&gt;Treshold!$D$7,1,0)</f>
        <v>0</v>
      </c>
      <c r="V3499" t="str">
        <f>IFERROR(VLOOKUP(H3499,jp!AL:AP,4,0),"Belum Masuk JP")</f>
        <v>Belum Masuk JP</v>
      </c>
      <c r="W3499">
        <f>IFERROR(VLOOKUP(H3499,jp!AL:AP,5,0),0)</f>
        <v>0</v>
      </c>
    </row>
    <row r="3500" spans="8:23" x14ac:dyDescent="0.35">
      <c r="H3500">
        <f t="shared" si="328"/>
        <v>0</v>
      </c>
      <c r="I3500">
        <f t="shared" si="328"/>
        <v>0</v>
      </c>
      <c r="J3500" s="2">
        <f t="shared" si="328"/>
        <v>0</v>
      </c>
      <c r="K3500" s="2">
        <f t="shared" si="327"/>
        <v>0</v>
      </c>
      <c r="L3500" s="2">
        <f t="shared" si="327"/>
        <v>0</v>
      </c>
      <c r="M3500" s="2">
        <f t="shared" si="327"/>
        <v>0</v>
      </c>
      <c r="N3500" s="3">
        <f t="shared" si="329"/>
        <v>0</v>
      </c>
      <c r="O3500" s="3">
        <f t="shared" si="330"/>
        <v>0</v>
      </c>
      <c r="P3500" s="3">
        <f t="shared" si="331"/>
        <v>0</v>
      </c>
      <c r="Q3500" s="3">
        <f t="shared" si="332"/>
        <v>0</v>
      </c>
      <c r="R3500">
        <f>IF(N3500&gt;Treshold!$D$4,1,0)</f>
        <v>0</v>
      </c>
      <c r="S3500">
        <f>IF(O3500&gt;Treshold!$D$5,1,0)</f>
        <v>0</v>
      </c>
      <c r="T3500">
        <f>IF(P3500&gt;Treshold!$D$6,1,0)</f>
        <v>0</v>
      </c>
      <c r="U3500">
        <f>IF(Q3500&gt;Treshold!$D$7,1,0)</f>
        <v>0</v>
      </c>
      <c r="V3500" t="str">
        <f>IFERROR(VLOOKUP(H3500,jp!AL:AP,4,0),"Belum Masuk JP")</f>
        <v>Belum Masuk JP</v>
      </c>
      <c r="W3500">
        <f>IFERROR(VLOOKUP(H3500,jp!AL:AP,5,0),0)</f>
        <v>0</v>
      </c>
    </row>
    <row r="3501" spans="8:23" x14ac:dyDescent="0.35">
      <c r="H3501">
        <f t="shared" si="328"/>
        <v>0</v>
      </c>
      <c r="I3501">
        <f t="shared" si="328"/>
        <v>0</v>
      </c>
      <c r="J3501" s="2">
        <f t="shared" si="328"/>
        <v>0</v>
      </c>
      <c r="K3501" s="2">
        <f t="shared" si="327"/>
        <v>0</v>
      </c>
      <c r="L3501" s="2">
        <f t="shared" si="327"/>
        <v>0</v>
      </c>
      <c r="M3501" s="2">
        <f t="shared" si="327"/>
        <v>0</v>
      </c>
      <c r="N3501" s="3">
        <f t="shared" si="329"/>
        <v>0</v>
      </c>
      <c r="O3501" s="3">
        <f t="shared" si="330"/>
        <v>0</v>
      </c>
      <c r="P3501" s="3">
        <f t="shared" si="331"/>
        <v>0</v>
      </c>
      <c r="Q3501" s="3">
        <f t="shared" si="332"/>
        <v>0</v>
      </c>
      <c r="R3501">
        <f>IF(N3501&gt;Treshold!$D$4,1,0)</f>
        <v>0</v>
      </c>
      <c r="S3501">
        <f>IF(O3501&gt;Treshold!$D$5,1,0)</f>
        <v>0</v>
      </c>
      <c r="T3501">
        <f>IF(P3501&gt;Treshold!$D$6,1,0)</f>
        <v>0</v>
      </c>
      <c r="U3501">
        <f>IF(Q3501&gt;Treshold!$D$7,1,0)</f>
        <v>0</v>
      </c>
      <c r="V3501" t="str">
        <f>IFERROR(VLOOKUP(H3501,jp!AL:AP,4,0),"Belum Masuk JP")</f>
        <v>Belum Masuk JP</v>
      </c>
      <c r="W3501">
        <f>IFERROR(VLOOKUP(H3501,jp!AL:AP,5,0),0)</f>
        <v>0</v>
      </c>
    </row>
    <row r="3502" spans="8:23" x14ac:dyDescent="0.35">
      <c r="H3502">
        <f t="shared" si="328"/>
        <v>0</v>
      </c>
      <c r="I3502">
        <f t="shared" si="328"/>
        <v>0</v>
      </c>
      <c r="J3502" s="2">
        <f t="shared" si="328"/>
        <v>0</v>
      </c>
      <c r="K3502" s="2">
        <f t="shared" si="327"/>
        <v>0</v>
      </c>
      <c r="L3502" s="2">
        <f t="shared" si="327"/>
        <v>0</v>
      </c>
      <c r="M3502" s="2">
        <f t="shared" si="327"/>
        <v>0</v>
      </c>
      <c r="N3502" s="3">
        <f t="shared" si="329"/>
        <v>0</v>
      </c>
      <c r="O3502" s="3">
        <f t="shared" si="330"/>
        <v>0</v>
      </c>
      <c r="P3502" s="3">
        <f t="shared" si="331"/>
        <v>0</v>
      </c>
      <c r="Q3502" s="3">
        <f t="shared" si="332"/>
        <v>0</v>
      </c>
      <c r="R3502">
        <f>IF(N3502&gt;Treshold!$D$4,1,0)</f>
        <v>0</v>
      </c>
      <c r="S3502">
        <f>IF(O3502&gt;Treshold!$D$5,1,0)</f>
        <v>0</v>
      </c>
      <c r="T3502">
        <f>IF(P3502&gt;Treshold!$D$6,1,0)</f>
        <v>0</v>
      </c>
      <c r="U3502">
        <f>IF(Q3502&gt;Treshold!$D$7,1,0)</f>
        <v>0</v>
      </c>
      <c r="V3502" t="str">
        <f>IFERROR(VLOOKUP(H3502,jp!AL:AP,4,0),"Belum Masuk JP")</f>
        <v>Belum Masuk JP</v>
      </c>
      <c r="W3502">
        <f>IFERROR(VLOOKUP(H3502,jp!AL:AP,5,0),0)</f>
        <v>0</v>
      </c>
    </row>
    <row r="3503" spans="8:23" x14ac:dyDescent="0.35">
      <c r="H3503">
        <f t="shared" si="328"/>
        <v>0</v>
      </c>
      <c r="I3503">
        <f t="shared" si="328"/>
        <v>0</v>
      </c>
      <c r="J3503" s="2">
        <f t="shared" si="328"/>
        <v>0</v>
      </c>
      <c r="K3503" s="2">
        <f t="shared" si="327"/>
        <v>0</v>
      </c>
      <c r="L3503" s="2">
        <f t="shared" si="327"/>
        <v>0</v>
      </c>
      <c r="M3503" s="2">
        <f t="shared" si="327"/>
        <v>0</v>
      </c>
      <c r="N3503" s="3">
        <f t="shared" si="329"/>
        <v>0</v>
      </c>
      <c r="O3503" s="3">
        <f t="shared" si="330"/>
        <v>0</v>
      </c>
      <c r="P3503" s="3">
        <f t="shared" si="331"/>
        <v>0</v>
      </c>
      <c r="Q3503" s="3">
        <f t="shared" si="332"/>
        <v>0</v>
      </c>
      <c r="R3503">
        <f>IF(N3503&gt;Treshold!$D$4,1,0)</f>
        <v>0</v>
      </c>
      <c r="S3503">
        <f>IF(O3503&gt;Treshold!$D$5,1,0)</f>
        <v>0</v>
      </c>
      <c r="T3503">
        <f>IF(P3503&gt;Treshold!$D$6,1,0)</f>
        <v>0</v>
      </c>
      <c r="U3503">
        <f>IF(Q3503&gt;Treshold!$D$7,1,0)</f>
        <v>0</v>
      </c>
      <c r="V3503" t="str">
        <f>IFERROR(VLOOKUP(H3503,jp!AL:AP,4,0),"Belum Masuk JP")</f>
        <v>Belum Masuk JP</v>
      </c>
      <c r="W3503">
        <f>IFERROR(VLOOKUP(H3503,jp!AL:AP,5,0),0)</f>
        <v>0</v>
      </c>
    </row>
    <row r="3504" spans="8:23" x14ac:dyDescent="0.35">
      <c r="H3504">
        <f t="shared" si="328"/>
        <v>0</v>
      </c>
      <c r="I3504">
        <f t="shared" si="328"/>
        <v>0</v>
      </c>
      <c r="J3504" s="2">
        <f t="shared" si="328"/>
        <v>0</v>
      </c>
      <c r="K3504" s="2">
        <f t="shared" si="327"/>
        <v>0</v>
      </c>
      <c r="L3504" s="2">
        <f t="shared" si="327"/>
        <v>0</v>
      </c>
      <c r="M3504" s="2">
        <f t="shared" si="327"/>
        <v>0</v>
      </c>
      <c r="N3504" s="3">
        <f t="shared" si="329"/>
        <v>0</v>
      </c>
      <c r="O3504" s="3">
        <f t="shared" si="330"/>
        <v>0</v>
      </c>
      <c r="P3504" s="3">
        <f t="shared" si="331"/>
        <v>0</v>
      </c>
      <c r="Q3504" s="3">
        <f t="shared" si="332"/>
        <v>0</v>
      </c>
      <c r="R3504">
        <f>IF(N3504&gt;Treshold!$D$4,1,0)</f>
        <v>0</v>
      </c>
      <c r="S3504">
        <f>IF(O3504&gt;Treshold!$D$5,1,0)</f>
        <v>0</v>
      </c>
      <c r="T3504">
        <f>IF(P3504&gt;Treshold!$D$6,1,0)</f>
        <v>0</v>
      </c>
      <c r="U3504">
        <f>IF(Q3504&gt;Treshold!$D$7,1,0)</f>
        <v>0</v>
      </c>
      <c r="V3504" t="str">
        <f>IFERROR(VLOOKUP(H3504,jp!AL:AP,4,0),"Belum Masuk JP")</f>
        <v>Belum Masuk JP</v>
      </c>
      <c r="W3504">
        <f>IFERROR(VLOOKUP(H3504,jp!AL:AP,5,0),0)</f>
        <v>0</v>
      </c>
    </row>
    <row r="3505" spans="8:23" x14ac:dyDescent="0.35">
      <c r="H3505">
        <f t="shared" si="328"/>
        <v>0</v>
      </c>
      <c r="I3505">
        <f t="shared" si="328"/>
        <v>0</v>
      </c>
      <c r="J3505" s="2">
        <f t="shared" si="328"/>
        <v>0</v>
      </c>
      <c r="K3505" s="2">
        <f t="shared" si="327"/>
        <v>0</v>
      </c>
      <c r="L3505" s="2">
        <f t="shared" si="327"/>
        <v>0</v>
      </c>
      <c r="M3505" s="2">
        <f t="shared" si="327"/>
        <v>0</v>
      </c>
      <c r="N3505" s="3">
        <f t="shared" si="329"/>
        <v>0</v>
      </c>
      <c r="O3505" s="3">
        <f t="shared" si="330"/>
        <v>0</v>
      </c>
      <c r="P3505" s="3">
        <f t="shared" si="331"/>
        <v>0</v>
      </c>
      <c r="Q3505" s="3">
        <f t="shared" si="332"/>
        <v>0</v>
      </c>
      <c r="R3505">
        <f>IF(N3505&gt;Treshold!$D$4,1,0)</f>
        <v>0</v>
      </c>
      <c r="S3505">
        <f>IF(O3505&gt;Treshold!$D$5,1,0)</f>
        <v>0</v>
      </c>
      <c r="T3505">
        <f>IF(P3505&gt;Treshold!$D$6,1,0)</f>
        <v>0</v>
      </c>
      <c r="U3505">
        <f>IF(Q3505&gt;Treshold!$D$7,1,0)</f>
        <v>0</v>
      </c>
      <c r="V3505" t="str">
        <f>IFERROR(VLOOKUP(H3505,jp!AL:AP,4,0),"Belum Masuk JP")</f>
        <v>Belum Masuk JP</v>
      </c>
      <c r="W3505">
        <f>IFERROR(VLOOKUP(H3505,jp!AL:AP,5,0),0)</f>
        <v>0</v>
      </c>
    </row>
    <row r="3506" spans="8:23" x14ac:dyDescent="0.35">
      <c r="H3506">
        <f t="shared" si="328"/>
        <v>0</v>
      </c>
      <c r="I3506">
        <f t="shared" si="328"/>
        <v>0</v>
      </c>
      <c r="J3506" s="2">
        <f t="shared" si="328"/>
        <v>0</v>
      </c>
      <c r="K3506" s="2">
        <f t="shared" si="327"/>
        <v>0</v>
      </c>
      <c r="L3506" s="2">
        <f t="shared" si="327"/>
        <v>0</v>
      </c>
      <c r="M3506" s="2">
        <f t="shared" si="327"/>
        <v>0</v>
      </c>
      <c r="N3506" s="3">
        <f t="shared" si="329"/>
        <v>0</v>
      </c>
      <c r="O3506" s="3">
        <f t="shared" si="330"/>
        <v>0</v>
      </c>
      <c r="P3506" s="3">
        <f t="shared" si="331"/>
        <v>0</v>
      </c>
      <c r="Q3506" s="3">
        <f t="shared" si="332"/>
        <v>0</v>
      </c>
      <c r="R3506">
        <f>IF(N3506&gt;Treshold!$D$4,1,0)</f>
        <v>0</v>
      </c>
      <c r="S3506">
        <f>IF(O3506&gt;Treshold!$D$5,1,0)</f>
        <v>0</v>
      </c>
      <c r="T3506">
        <f>IF(P3506&gt;Treshold!$D$6,1,0)</f>
        <v>0</v>
      </c>
      <c r="U3506">
        <f>IF(Q3506&gt;Treshold!$D$7,1,0)</f>
        <v>0</v>
      </c>
      <c r="V3506" t="str">
        <f>IFERROR(VLOOKUP(H3506,jp!AL:AP,4,0),"Belum Masuk JP")</f>
        <v>Belum Masuk JP</v>
      </c>
      <c r="W3506">
        <f>IFERROR(VLOOKUP(H3506,jp!AL:AP,5,0),0)</f>
        <v>0</v>
      </c>
    </row>
    <row r="3507" spans="8:23" x14ac:dyDescent="0.35">
      <c r="H3507">
        <f t="shared" si="328"/>
        <v>0</v>
      </c>
      <c r="I3507">
        <f t="shared" si="328"/>
        <v>0</v>
      </c>
      <c r="J3507" s="2">
        <f t="shared" si="328"/>
        <v>0</v>
      </c>
      <c r="K3507" s="2">
        <f t="shared" si="327"/>
        <v>0</v>
      </c>
      <c r="L3507" s="2">
        <f t="shared" si="327"/>
        <v>0</v>
      </c>
      <c r="M3507" s="2">
        <f t="shared" si="327"/>
        <v>0</v>
      </c>
      <c r="N3507" s="3">
        <f t="shared" si="329"/>
        <v>0</v>
      </c>
      <c r="O3507" s="3">
        <f t="shared" si="330"/>
        <v>0</v>
      </c>
      <c r="P3507" s="3">
        <f t="shared" si="331"/>
        <v>0</v>
      </c>
      <c r="Q3507" s="3">
        <f t="shared" si="332"/>
        <v>0</v>
      </c>
      <c r="R3507">
        <f>IF(N3507&gt;Treshold!$D$4,1,0)</f>
        <v>0</v>
      </c>
      <c r="S3507">
        <f>IF(O3507&gt;Treshold!$D$5,1,0)</f>
        <v>0</v>
      </c>
      <c r="T3507">
        <f>IF(P3507&gt;Treshold!$D$6,1,0)</f>
        <v>0</v>
      </c>
      <c r="U3507">
        <f>IF(Q3507&gt;Treshold!$D$7,1,0)</f>
        <v>0</v>
      </c>
      <c r="V3507" t="str">
        <f>IFERROR(VLOOKUP(H3507,jp!AL:AP,4,0),"Belum Masuk JP")</f>
        <v>Belum Masuk JP</v>
      </c>
      <c r="W3507">
        <f>IFERROR(VLOOKUP(H3507,jp!AL:AP,5,0),0)</f>
        <v>0</v>
      </c>
    </row>
    <row r="3508" spans="8:23" x14ac:dyDescent="0.35">
      <c r="H3508">
        <f t="shared" si="328"/>
        <v>0</v>
      </c>
      <c r="I3508">
        <f t="shared" si="328"/>
        <v>0</v>
      </c>
      <c r="J3508" s="2">
        <f t="shared" si="328"/>
        <v>0</v>
      </c>
      <c r="K3508" s="2">
        <f t="shared" si="327"/>
        <v>0</v>
      </c>
      <c r="L3508" s="2">
        <f t="shared" si="327"/>
        <v>0</v>
      </c>
      <c r="M3508" s="2">
        <f t="shared" si="327"/>
        <v>0</v>
      </c>
      <c r="N3508" s="3">
        <f t="shared" si="329"/>
        <v>0</v>
      </c>
      <c r="O3508" s="3">
        <f t="shared" si="330"/>
        <v>0</v>
      </c>
      <c r="P3508" s="3">
        <f t="shared" si="331"/>
        <v>0</v>
      </c>
      <c r="Q3508" s="3">
        <f t="shared" si="332"/>
        <v>0</v>
      </c>
      <c r="R3508">
        <f>IF(N3508&gt;Treshold!$D$4,1,0)</f>
        <v>0</v>
      </c>
      <c r="S3508">
        <f>IF(O3508&gt;Treshold!$D$5,1,0)</f>
        <v>0</v>
      </c>
      <c r="T3508">
        <f>IF(P3508&gt;Treshold!$D$6,1,0)</f>
        <v>0</v>
      </c>
      <c r="U3508">
        <f>IF(Q3508&gt;Treshold!$D$7,1,0)</f>
        <v>0</v>
      </c>
      <c r="V3508" t="str">
        <f>IFERROR(VLOOKUP(H3508,jp!AL:AP,4,0),"Belum Masuk JP")</f>
        <v>Belum Masuk JP</v>
      </c>
      <c r="W3508">
        <f>IFERROR(VLOOKUP(H3508,jp!AL:AP,5,0),0)</f>
        <v>0</v>
      </c>
    </row>
    <row r="3509" spans="8:23" x14ac:dyDescent="0.35">
      <c r="H3509">
        <f t="shared" si="328"/>
        <v>0</v>
      </c>
      <c r="I3509">
        <f t="shared" si="328"/>
        <v>0</v>
      </c>
      <c r="J3509" s="2">
        <f t="shared" si="328"/>
        <v>0</v>
      </c>
      <c r="K3509" s="2">
        <f t="shared" si="327"/>
        <v>0</v>
      </c>
      <c r="L3509" s="2">
        <f t="shared" si="327"/>
        <v>0</v>
      </c>
      <c r="M3509" s="2">
        <f t="shared" si="327"/>
        <v>0</v>
      </c>
      <c r="N3509" s="3">
        <f t="shared" si="329"/>
        <v>0</v>
      </c>
      <c r="O3509" s="3">
        <f t="shared" si="330"/>
        <v>0</v>
      </c>
      <c r="P3509" s="3">
        <f t="shared" si="331"/>
        <v>0</v>
      </c>
      <c r="Q3509" s="3">
        <f t="shared" si="332"/>
        <v>0</v>
      </c>
      <c r="R3509">
        <f>IF(N3509&gt;Treshold!$D$4,1,0)</f>
        <v>0</v>
      </c>
      <c r="S3509">
        <f>IF(O3509&gt;Treshold!$D$5,1,0)</f>
        <v>0</v>
      </c>
      <c r="T3509">
        <f>IF(P3509&gt;Treshold!$D$6,1,0)</f>
        <v>0</v>
      </c>
      <c r="U3509">
        <f>IF(Q3509&gt;Treshold!$D$7,1,0)</f>
        <v>0</v>
      </c>
      <c r="V3509" t="str">
        <f>IFERROR(VLOOKUP(H3509,jp!AL:AP,4,0),"Belum Masuk JP")</f>
        <v>Belum Masuk JP</v>
      </c>
      <c r="W3509">
        <f>IFERROR(VLOOKUP(H3509,jp!AL:AP,5,0),0)</f>
        <v>0</v>
      </c>
    </row>
    <row r="3510" spans="8:23" x14ac:dyDescent="0.35">
      <c r="H3510">
        <f t="shared" si="328"/>
        <v>0</v>
      </c>
      <c r="I3510">
        <f t="shared" si="328"/>
        <v>0</v>
      </c>
      <c r="J3510" s="2">
        <f t="shared" si="328"/>
        <v>0</v>
      </c>
      <c r="K3510" s="2">
        <f t="shared" si="327"/>
        <v>0</v>
      </c>
      <c r="L3510" s="2">
        <f t="shared" si="327"/>
        <v>0</v>
      </c>
      <c r="M3510" s="2">
        <f t="shared" si="327"/>
        <v>0</v>
      </c>
      <c r="N3510" s="3">
        <f t="shared" si="329"/>
        <v>0</v>
      </c>
      <c r="O3510" s="3">
        <f t="shared" si="330"/>
        <v>0</v>
      </c>
      <c r="P3510" s="3">
        <f t="shared" si="331"/>
        <v>0</v>
      </c>
      <c r="Q3510" s="3">
        <f t="shared" si="332"/>
        <v>0</v>
      </c>
      <c r="R3510">
        <f>IF(N3510&gt;Treshold!$D$4,1,0)</f>
        <v>0</v>
      </c>
      <c r="S3510">
        <f>IF(O3510&gt;Treshold!$D$5,1,0)</f>
        <v>0</v>
      </c>
      <c r="T3510">
        <f>IF(P3510&gt;Treshold!$D$6,1,0)</f>
        <v>0</v>
      </c>
      <c r="U3510">
        <f>IF(Q3510&gt;Treshold!$D$7,1,0)</f>
        <v>0</v>
      </c>
      <c r="V3510" t="str">
        <f>IFERROR(VLOOKUP(H3510,jp!AL:AP,4,0),"Belum Masuk JP")</f>
        <v>Belum Masuk JP</v>
      </c>
      <c r="W3510">
        <f>IFERROR(VLOOKUP(H3510,jp!AL:AP,5,0),0)</f>
        <v>0</v>
      </c>
    </row>
    <row r="3511" spans="8:23" x14ac:dyDescent="0.35">
      <c r="H3511">
        <f t="shared" si="328"/>
        <v>0</v>
      </c>
      <c r="I3511">
        <f t="shared" si="328"/>
        <v>0</v>
      </c>
      <c r="J3511" s="2">
        <f t="shared" si="328"/>
        <v>0</v>
      </c>
      <c r="K3511" s="2">
        <f t="shared" si="327"/>
        <v>0</v>
      </c>
      <c r="L3511" s="2">
        <f t="shared" si="327"/>
        <v>0</v>
      </c>
      <c r="M3511" s="2">
        <f t="shared" si="327"/>
        <v>0</v>
      </c>
      <c r="N3511" s="3">
        <f t="shared" si="329"/>
        <v>0</v>
      </c>
      <c r="O3511" s="3">
        <f t="shared" si="330"/>
        <v>0</v>
      </c>
      <c r="P3511" s="3">
        <f t="shared" si="331"/>
        <v>0</v>
      </c>
      <c r="Q3511" s="3">
        <f t="shared" si="332"/>
        <v>0</v>
      </c>
      <c r="R3511">
        <f>IF(N3511&gt;Treshold!$D$4,1,0)</f>
        <v>0</v>
      </c>
      <c r="S3511">
        <f>IF(O3511&gt;Treshold!$D$5,1,0)</f>
        <v>0</v>
      </c>
      <c r="T3511">
        <f>IF(P3511&gt;Treshold!$D$6,1,0)</f>
        <v>0</v>
      </c>
      <c r="U3511">
        <f>IF(Q3511&gt;Treshold!$D$7,1,0)</f>
        <v>0</v>
      </c>
      <c r="V3511" t="str">
        <f>IFERROR(VLOOKUP(H3511,jp!AL:AP,4,0),"Belum Masuk JP")</f>
        <v>Belum Masuk JP</v>
      </c>
      <c r="W3511">
        <f>IFERROR(VLOOKUP(H3511,jp!AL:AP,5,0),0)</f>
        <v>0</v>
      </c>
    </row>
    <row r="3512" spans="8:23" x14ac:dyDescent="0.35">
      <c r="H3512">
        <f t="shared" si="328"/>
        <v>0</v>
      </c>
      <c r="I3512">
        <f t="shared" si="328"/>
        <v>0</v>
      </c>
      <c r="J3512" s="2">
        <f t="shared" si="328"/>
        <v>0</v>
      </c>
      <c r="K3512" s="2">
        <f t="shared" si="327"/>
        <v>0</v>
      </c>
      <c r="L3512" s="2">
        <f t="shared" si="327"/>
        <v>0</v>
      </c>
      <c r="M3512" s="2">
        <f t="shared" si="327"/>
        <v>0</v>
      </c>
      <c r="N3512" s="3">
        <f t="shared" si="329"/>
        <v>0</v>
      </c>
      <c r="O3512" s="3">
        <f t="shared" si="330"/>
        <v>0</v>
      </c>
      <c r="P3512" s="3">
        <f t="shared" si="331"/>
        <v>0</v>
      </c>
      <c r="Q3512" s="3">
        <f t="shared" si="332"/>
        <v>0</v>
      </c>
      <c r="R3512">
        <f>IF(N3512&gt;Treshold!$D$4,1,0)</f>
        <v>0</v>
      </c>
      <c r="S3512">
        <f>IF(O3512&gt;Treshold!$D$5,1,0)</f>
        <v>0</v>
      </c>
      <c r="T3512">
        <f>IF(P3512&gt;Treshold!$D$6,1,0)</f>
        <v>0</v>
      </c>
      <c r="U3512">
        <f>IF(Q3512&gt;Treshold!$D$7,1,0)</f>
        <v>0</v>
      </c>
      <c r="V3512" t="str">
        <f>IFERROR(VLOOKUP(H3512,jp!AL:AP,4,0),"Belum Masuk JP")</f>
        <v>Belum Masuk JP</v>
      </c>
      <c r="W3512">
        <f>IFERROR(VLOOKUP(H3512,jp!AL:AP,5,0),0)</f>
        <v>0</v>
      </c>
    </row>
    <row r="3513" spans="8:23" x14ac:dyDescent="0.35">
      <c r="H3513">
        <f t="shared" si="328"/>
        <v>0</v>
      </c>
      <c r="I3513">
        <f t="shared" si="328"/>
        <v>0</v>
      </c>
      <c r="J3513" s="2">
        <f t="shared" si="328"/>
        <v>0</v>
      </c>
      <c r="K3513" s="2">
        <f t="shared" si="327"/>
        <v>0</v>
      </c>
      <c r="L3513" s="2">
        <f t="shared" si="327"/>
        <v>0</v>
      </c>
      <c r="M3513" s="2">
        <f t="shared" si="327"/>
        <v>0</v>
      </c>
      <c r="N3513" s="3">
        <f t="shared" si="329"/>
        <v>0</v>
      </c>
      <c r="O3513" s="3">
        <f t="shared" si="330"/>
        <v>0</v>
      </c>
      <c r="P3513" s="3">
        <f t="shared" si="331"/>
        <v>0</v>
      </c>
      <c r="Q3513" s="3">
        <f t="shared" si="332"/>
        <v>0</v>
      </c>
      <c r="R3513">
        <f>IF(N3513&gt;Treshold!$D$4,1,0)</f>
        <v>0</v>
      </c>
      <c r="S3513">
        <f>IF(O3513&gt;Treshold!$D$5,1,0)</f>
        <v>0</v>
      </c>
      <c r="T3513">
        <f>IF(P3513&gt;Treshold!$D$6,1,0)</f>
        <v>0</v>
      </c>
      <c r="U3513">
        <f>IF(Q3513&gt;Treshold!$D$7,1,0)</f>
        <v>0</v>
      </c>
      <c r="V3513" t="str">
        <f>IFERROR(VLOOKUP(H3513,jp!AL:AP,4,0),"Belum Masuk JP")</f>
        <v>Belum Masuk JP</v>
      </c>
      <c r="W3513">
        <f>IFERROR(VLOOKUP(H3513,jp!AL:AP,5,0),0)</f>
        <v>0</v>
      </c>
    </row>
    <row r="3514" spans="8:23" x14ac:dyDescent="0.35">
      <c r="H3514">
        <f t="shared" si="328"/>
        <v>0</v>
      </c>
      <c r="I3514">
        <f t="shared" si="328"/>
        <v>0</v>
      </c>
      <c r="J3514" s="2">
        <f t="shared" si="328"/>
        <v>0</v>
      </c>
      <c r="K3514" s="2">
        <f t="shared" si="327"/>
        <v>0</v>
      </c>
      <c r="L3514" s="2">
        <f t="shared" si="327"/>
        <v>0</v>
      </c>
      <c r="M3514" s="2">
        <f t="shared" si="327"/>
        <v>0</v>
      </c>
      <c r="N3514" s="3">
        <f t="shared" si="329"/>
        <v>0</v>
      </c>
      <c r="O3514" s="3">
        <f t="shared" si="330"/>
        <v>0</v>
      </c>
      <c r="P3514" s="3">
        <f t="shared" si="331"/>
        <v>0</v>
      </c>
      <c r="Q3514" s="3">
        <f t="shared" si="332"/>
        <v>0</v>
      </c>
      <c r="R3514">
        <f>IF(N3514&gt;Treshold!$D$4,1,0)</f>
        <v>0</v>
      </c>
      <c r="S3514">
        <f>IF(O3514&gt;Treshold!$D$5,1,0)</f>
        <v>0</v>
      </c>
      <c r="T3514">
        <f>IF(P3514&gt;Treshold!$D$6,1,0)</f>
        <v>0</v>
      </c>
      <c r="U3514">
        <f>IF(Q3514&gt;Treshold!$D$7,1,0)</f>
        <v>0</v>
      </c>
      <c r="V3514" t="str">
        <f>IFERROR(VLOOKUP(H3514,jp!AL:AP,4,0),"Belum Masuk JP")</f>
        <v>Belum Masuk JP</v>
      </c>
      <c r="W3514">
        <f>IFERROR(VLOOKUP(H3514,jp!AL:AP,5,0),0)</f>
        <v>0</v>
      </c>
    </row>
    <row r="3515" spans="8:23" x14ac:dyDescent="0.35">
      <c r="H3515">
        <f t="shared" si="328"/>
        <v>0</v>
      </c>
      <c r="I3515">
        <f t="shared" si="328"/>
        <v>0</v>
      </c>
      <c r="J3515" s="2">
        <f t="shared" si="328"/>
        <v>0</v>
      </c>
      <c r="K3515" s="2">
        <f t="shared" si="327"/>
        <v>0</v>
      </c>
      <c r="L3515" s="2">
        <f t="shared" si="327"/>
        <v>0</v>
      </c>
      <c r="M3515" s="2">
        <f t="shared" si="327"/>
        <v>0</v>
      </c>
      <c r="N3515" s="3">
        <f t="shared" si="329"/>
        <v>0</v>
      </c>
      <c r="O3515" s="3">
        <f t="shared" si="330"/>
        <v>0</v>
      </c>
      <c r="P3515" s="3">
        <f t="shared" si="331"/>
        <v>0</v>
      </c>
      <c r="Q3515" s="3">
        <f t="shared" si="332"/>
        <v>0</v>
      </c>
      <c r="R3515">
        <f>IF(N3515&gt;Treshold!$D$4,1,0)</f>
        <v>0</v>
      </c>
      <c r="S3515">
        <f>IF(O3515&gt;Treshold!$D$5,1,0)</f>
        <v>0</v>
      </c>
      <c r="T3515">
        <f>IF(P3515&gt;Treshold!$D$6,1,0)</f>
        <v>0</v>
      </c>
      <c r="U3515">
        <f>IF(Q3515&gt;Treshold!$D$7,1,0)</f>
        <v>0</v>
      </c>
      <c r="V3515" t="str">
        <f>IFERROR(VLOOKUP(H3515,jp!AL:AP,4,0),"Belum Masuk JP")</f>
        <v>Belum Masuk JP</v>
      </c>
      <c r="W3515">
        <f>IFERROR(VLOOKUP(H3515,jp!AL:AP,5,0),0)</f>
        <v>0</v>
      </c>
    </row>
    <row r="3516" spans="8:23" x14ac:dyDescent="0.35">
      <c r="H3516">
        <f t="shared" si="328"/>
        <v>0</v>
      </c>
      <c r="I3516">
        <f t="shared" si="328"/>
        <v>0</v>
      </c>
      <c r="J3516" s="2">
        <f t="shared" si="328"/>
        <v>0</v>
      </c>
      <c r="K3516" s="2">
        <f t="shared" si="327"/>
        <v>0</v>
      </c>
      <c r="L3516" s="2">
        <f t="shared" si="327"/>
        <v>0</v>
      </c>
      <c r="M3516" s="2">
        <f t="shared" si="327"/>
        <v>0</v>
      </c>
      <c r="N3516" s="3">
        <f t="shared" si="329"/>
        <v>0</v>
      </c>
      <c r="O3516" s="3">
        <f t="shared" si="330"/>
        <v>0</v>
      </c>
      <c r="P3516" s="3">
        <f t="shared" si="331"/>
        <v>0</v>
      </c>
      <c r="Q3516" s="3">
        <f t="shared" si="332"/>
        <v>0</v>
      </c>
      <c r="R3516">
        <f>IF(N3516&gt;Treshold!$D$4,1,0)</f>
        <v>0</v>
      </c>
      <c r="S3516">
        <f>IF(O3516&gt;Treshold!$D$5,1,0)</f>
        <v>0</v>
      </c>
      <c r="T3516">
        <f>IF(P3516&gt;Treshold!$D$6,1,0)</f>
        <v>0</v>
      </c>
      <c r="U3516">
        <f>IF(Q3516&gt;Treshold!$D$7,1,0)</f>
        <v>0</v>
      </c>
      <c r="V3516" t="str">
        <f>IFERROR(VLOOKUP(H3516,jp!AL:AP,4,0),"Belum Masuk JP")</f>
        <v>Belum Masuk JP</v>
      </c>
      <c r="W3516">
        <f>IFERROR(VLOOKUP(H3516,jp!AL:AP,5,0),0)</f>
        <v>0</v>
      </c>
    </row>
    <row r="3517" spans="8:23" x14ac:dyDescent="0.35">
      <c r="H3517">
        <f t="shared" si="328"/>
        <v>0</v>
      </c>
      <c r="I3517">
        <f t="shared" si="328"/>
        <v>0</v>
      </c>
      <c r="J3517" s="2">
        <f t="shared" si="328"/>
        <v>0</v>
      </c>
      <c r="K3517" s="2">
        <f t="shared" si="327"/>
        <v>0</v>
      </c>
      <c r="L3517" s="2">
        <f t="shared" si="327"/>
        <v>0</v>
      </c>
      <c r="M3517" s="2">
        <f t="shared" si="327"/>
        <v>0</v>
      </c>
      <c r="N3517" s="3">
        <f t="shared" si="329"/>
        <v>0</v>
      </c>
      <c r="O3517" s="3">
        <f t="shared" si="330"/>
        <v>0</v>
      </c>
      <c r="P3517" s="3">
        <f t="shared" si="331"/>
        <v>0</v>
      </c>
      <c r="Q3517" s="3">
        <f t="shared" si="332"/>
        <v>0</v>
      </c>
      <c r="R3517">
        <f>IF(N3517&gt;Treshold!$D$4,1,0)</f>
        <v>0</v>
      </c>
      <c r="S3517">
        <f>IF(O3517&gt;Treshold!$D$5,1,0)</f>
        <v>0</v>
      </c>
      <c r="T3517">
        <f>IF(P3517&gt;Treshold!$D$6,1,0)</f>
        <v>0</v>
      </c>
      <c r="U3517">
        <f>IF(Q3517&gt;Treshold!$D$7,1,0)</f>
        <v>0</v>
      </c>
      <c r="V3517" t="str">
        <f>IFERROR(VLOOKUP(H3517,jp!AL:AP,4,0),"Belum Masuk JP")</f>
        <v>Belum Masuk JP</v>
      </c>
      <c r="W3517">
        <f>IFERROR(VLOOKUP(H3517,jp!AL:AP,5,0),0)</f>
        <v>0</v>
      </c>
    </row>
    <row r="3518" spans="8:23" x14ac:dyDescent="0.35">
      <c r="H3518">
        <f t="shared" si="328"/>
        <v>0</v>
      </c>
      <c r="I3518">
        <f t="shared" si="328"/>
        <v>0</v>
      </c>
      <c r="J3518" s="2">
        <f t="shared" si="328"/>
        <v>0</v>
      </c>
      <c r="K3518" s="2">
        <f t="shared" si="327"/>
        <v>0</v>
      </c>
      <c r="L3518" s="2">
        <f t="shared" si="327"/>
        <v>0</v>
      </c>
      <c r="M3518" s="2">
        <f t="shared" si="327"/>
        <v>0</v>
      </c>
      <c r="N3518" s="3">
        <f t="shared" si="329"/>
        <v>0</v>
      </c>
      <c r="O3518" s="3">
        <f t="shared" si="330"/>
        <v>0</v>
      </c>
      <c r="P3518" s="3">
        <f t="shared" si="331"/>
        <v>0</v>
      </c>
      <c r="Q3518" s="3">
        <f t="shared" si="332"/>
        <v>0</v>
      </c>
      <c r="R3518">
        <f>IF(N3518&gt;Treshold!$D$4,1,0)</f>
        <v>0</v>
      </c>
      <c r="S3518">
        <f>IF(O3518&gt;Treshold!$D$5,1,0)</f>
        <v>0</v>
      </c>
      <c r="T3518">
        <f>IF(P3518&gt;Treshold!$D$6,1,0)</f>
        <v>0</v>
      </c>
      <c r="U3518">
        <f>IF(Q3518&gt;Treshold!$D$7,1,0)</f>
        <v>0</v>
      </c>
      <c r="V3518" t="str">
        <f>IFERROR(VLOOKUP(H3518,jp!AL:AP,4,0),"Belum Masuk JP")</f>
        <v>Belum Masuk JP</v>
      </c>
      <c r="W3518">
        <f>IFERROR(VLOOKUP(H3518,jp!AL:AP,5,0),0)</f>
        <v>0</v>
      </c>
    </row>
    <row r="3519" spans="8:23" x14ac:dyDescent="0.35">
      <c r="H3519">
        <f t="shared" si="328"/>
        <v>0</v>
      </c>
      <c r="I3519">
        <f t="shared" si="328"/>
        <v>0</v>
      </c>
      <c r="J3519" s="2">
        <f t="shared" si="328"/>
        <v>0</v>
      </c>
      <c r="K3519" s="2">
        <f t="shared" si="327"/>
        <v>0</v>
      </c>
      <c r="L3519" s="2">
        <f t="shared" si="327"/>
        <v>0</v>
      </c>
      <c r="M3519" s="2">
        <f t="shared" si="327"/>
        <v>0</v>
      </c>
      <c r="N3519" s="3">
        <f t="shared" si="329"/>
        <v>0</v>
      </c>
      <c r="O3519" s="3">
        <f t="shared" si="330"/>
        <v>0</v>
      </c>
      <c r="P3519" s="3">
        <f t="shared" si="331"/>
        <v>0</v>
      </c>
      <c r="Q3519" s="3">
        <f t="shared" si="332"/>
        <v>0</v>
      </c>
      <c r="R3519">
        <f>IF(N3519&gt;Treshold!$D$4,1,0)</f>
        <v>0</v>
      </c>
      <c r="S3519">
        <f>IF(O3519&gt;Treshold!$D$5,1,0)</f>
        <v>0</v>
      </c>
      <c r="T3519">
        <f>IF(P3519&gt;Treshold!$D$6,1,0)</f>
        <v>0</v>
      </c>
      <c r="U3519">
        <f>IF(Q3519&gt;Treshold!$D$7,1,0)</f>
        <v>0</v>
      </c>
      <c r="V3519" t="str">
        <f>IFERROR(VLOOKUP(H3519,jp!AL:AP,4,0),"Belum Masuk JP")</f>
        <v>Belum Masuk JP</v>
      </c>
      <c r="W3519">
        <f>IFERROR(VLOOKUP(H3519,jp!AL:AP,5,0),0)</f>
        <v>0</v>
      </c>
    </row>
    <row r="3520" spans="8:23" x14ac:dyDescent="0.35">
      <c r="H3520">
        <f t="shared" si="328"/>
        <v>0</v>
      </c>
      <c r="I3520">
        <f t="shared" si="328"/>
        <v>0</v>
      </c>
      <c r="J3520" s="2">
        <f t="shared" si="328"/>
        <v>0</v>
      </c>
      <c r="K3520" s="2">
        <f t="shared" si="327"/>
        <v>0</v>
      </c>
      <c r="L3520" s="2">
        <f t="shared" si="327"/>
        <v>0</v>
      </c>
      <c r="M3520" s="2">
        <f t="shared" si="327"/>
        <v>0</v>
      </c>
      <c r="N3520" s="3">
        <f t="shared" si="329"/>
        <v>0</v>
      </c>
      <c r="O3520" s="3">
        <f t="shared" si="330"/>
        <v>0</v>
      </c>
      <c r="P3520" s="3">
        <f t="shared" si="331"/>
        <v>0</v>
      </c>
      <c r="Q3520" s="3">
        <f t="shared" si="332"/>
        <v>0</v>
      </c>
      <c r="R3520">
        <f>IF(N3520&gt;Treshold!$D$4,1,0)</f>
        <v>0</v>
      </c>
      <c r="S3520">
        <f>IF(O3520&gt;Treshold!$D$5,1,0)</f>
        <v>0</v>
      </c>
      <c r="T3520">
        <f>IF(P3520&gt;Treshold!$D$6,1,0)</f>
        <v>0</v>
      </c>
      <c r="U3520">
        <f>IF(Q3520&gt;Treshold!$D$7,1,0)</f>
        <v>0</v>
      </c>
      <c r="V3520" t="str">
        <f>IFERROR(VLOOKUP(H3520,jp!AL:AP,4,0),"Belum Masuk JP")</f>
        <v>Belum Masuk JP</v>
      </c>
      <c r="W3520">
        <f>IFERROR(VLOOKUP(H3520,jp!AL:AP,5,0),0)</f>
        <v>0</v>
      </c>
    </row>
    <row r="3521" spans="8:23" x14ac:dyDescent="0.35">
      <c r="H3521">
        <f t="shared" si="328"/>
        <v>0</v>
      </c>
      <c r="I3521">
        <f t="shared" si="328"/>
        <v>0</v>
      </c>
      <c r="J3521" s="2">
        <f t="shared" si="328"/>
        <v>0</v>
      </c>
      <c r="K3521" s="2">
        <f t="shared" si="327"/>
        <v>0</v>
      </c>
      <c r="L3521" s="2">
        <f t="shared" si="327"/>
        <v>0</v>
      </c>
      <c r="M3521" s="2">
        <f t="shared" si="327"/>
        <v>0</v>
      </c>
      <c r="N3521" s="3">
        <f t="shared" si="329"/>
        <v>0</v>
      </c>
      <c r="O3521" s="3">
        <f t="shared" si="330"/>
        <v>0</v>
      </c>
      <c r="P3521" s="3">
        <f t="shared" si="331"/>
        <v>0</v>
      </c>
      <c r="Q3521" s="3">
        <f t="shared" si="332"/>
        <v>0</v>
      </c>
      <c r="R3521">
        <f>IF(N3521&gt;Treshold!$D$4,1,0)</f>
        <v>0</v>
      </c>
      <c r="S3521">
        <f>IF(O3521&gt;Treshold!$D$5,1,0)</f>
        <v>0</v>
      </c>
      <c r="T3521">
        <f>IF(P3521&gt;Treshold!$D$6,1,0)</f>
        <v>0</v>
      </c>
      <c r="U3521">
        <f>IF(Q3521&gt;Treshold!$D$7,1,0)</f>
        <v>0</v>
      </c>
      <c r="V3521" t="str">
        <f>IFERROR(VLOOKUP(H3521,jp!AL:AP,4,0),"Belum Masuk JP")</f>
        <v>Belum Masuk JP</v>
      </c>
      <c r="W3521">
        <f>IFERROR(VLOOKUP(H3521,jp!AL:AP,5,0),0)</f>
        <v>0</v>
      </c>
    </row>
    <row r="3522" spans="8:23" x14ac:dyDescent="0.35">
      <c r="H3522">
        <f t="shared" si="328"/>
        <v>0</v>
      </c>
      <c r="I3522">
        <f t="shared" si="328"/>
        <v>0</v>
      </c>
      <c r="J3522" s="2">
        <f t="shared" si="328"/>
        <v>0</v>
      </c>
      <c r="K3522" s="2">
        <f t="shared" si="327"/>
        <v>0</v>
      </c>
      <c r="L3522" s="2">
        <f t="shared" si="327"/>
        <v>0</v>
      </c>
      <c r="M3522" s="2">
        <f t="shared" si="327"/>
        <v>0</v>
      </c>
      <c r="N3522" s="3">
        <f t="shared" si="329"/>
        <v>0</v>
      </c>
      <c r="O3522" s="3">
        <f t="shared" si="330"/>
        <v>0</v>
      </c>
      <c r="P3522" s="3">
        <f t="shared" si="331"/>
        <v>0</v>
      </c>
      <c r="Q3522" s="3">
        <f t="shared" si="332"/>
        <v>0</v>
      </c>
      <c r="R3522">
        <f>IF(N3522&gt;Treshold!$D$4,1,0)</f>
        <v>0</v>
      </c>
      <c r="S3522">
        <f>IF(O3522&gt;Treshold!$D$5,1,0)</f>
        <v>0</v>
      </c>
      <c r="T3522">
        <f>IF(P3522&gt;Treshold!$D$6,1,0)</f>
        <v>0</v>
      </c>
      <c r="U3522">
        <f>IF(Q3522&gt;Treshold!$D$7,1,0)</f>
        <v>0</v>
      </c>
      <c r="V3522" t="str">
        <f>IFERROR(VLOOKUP(H3522,jp!AL:AP,4,0),"Belum Masuk JP")</f>
        <v>Belum Masuk JP</v>
      </c>
      <c r="W3522">
        <f>IFERROR(VLOOKUP(H3522,jp!AL:AP,5,0),0)</f>
        <v>0</v>
      </c>
    </row>
    <row r="3523" spans="8:23" x14ac:dyDescent="0.35">
      <c r="H3523">
        <f t="shared" si="328"/>
        <v>0</v>
      </c>
      <c r="I3523">
        <f t="shared" si="328"/>
        <v>0</v>
      </c>
      <c r="J3523" s="2">
        <f t="shared" si="328"/>
        <v>0</v>
      </c>
      <c r="K3523" s="2">
        <f t="shared" si="327"/>
        <v>0</v>
      </c>
      <c r="L3523" s="2">
        <f t="shared" si="327"/>
        <v>0</v>
      </c>
      <c r="M3523" s="2">
        <f t="shared" si="327"/>
        <v>0</v>
      </c>
      <c r="N3523" s="3">
        <f t="shared" si="329"/>
        <v>0</v>
      </c>
      <c r="O3523" s="3">
        <f t="shared" si="330"/>
        <v>0</v>
      </c>
      <c r="P3523" s="3">
        <f t="shared" si="331"/>
        <v>0</v>
      </c>
      <c r="Q3523" s="3">
        <f t="shared" si="332"/>
        <v>0</v>
      </c>
      <c r="R3523">
        <f>IF(N3523&gt;Treshold!$D$4,1,0)</f>
        <v>0</v>
      </c>
      <c r="S3523">
        <f>IF(O3523&gt;Treshold!$D$5,1,0)</f>
        <v>0</v>
      </c>
      <c r="T3523">
        <f>IF(P3523&gt;Treshold!$D$6,1,0)</f>
        <v>0</v>
      </c>
      <c r="U3523">
        <f>IF(Q3523&gt;Treshold!$D$7,1,0)</f>
        <v>0</v>
      </c>
      <c r="V3523" t="str">
        <f>IFERROR(VLOOKUP(H3523,jp!AL:AP,4,0),"Belum Masuk JP")</f>
        <v>Belum Masuk JP</v>
      </c>
      <c r="W3523">
        <f>IFERROR(VLOOKUP(H3523,jp!AL:AP,5,0),0)</f>
        <v>0</v>
      </c>
    </row>
    <row r="3524" spans="8:23" x14ac:dyDescent="0.35">
      <c r="H3524">
        <f t="shared" si="328"/>
        <v>0</v>
      </c>
      <c r="I3524">
        <f t="shared" si="328"/>
        <v>0</v>
      </c>
      <c r="J3524" s="2">
        <f t="shared" si="328"/>
        <v>0</v>
      </c>
      <c r="K3524" s="2">
        <f t="shared" si="327"/>
        <v>0</v>
      </c>
      <c r="L3524" s="2">
        <f t="shared" si="327"/>
        <v>0</v>
      </c>
      <c r="M3524" s="2">
        <f t="shared" si="327"/>
        <v>0</v>
      </c>
      <c r="N3524" s="3">
        <f t="shared" si="329"/>
        <v>0</v>
      </c>
      <c r="O3524" s="3">
        <f t="shared" si="330"/>
        <v>0</v>
      </c>
      <c r="P3524" s="3">
        <f t="shared" si="331"/>
        <v>0</v>
      </c>
      <c r="Q3524" s="3">
        <f t="shared" si="332"/>
        <v>0</v>
      </c>
      <c r="R3524">
        <f>IF(N3524&gt;Treshold!$D$4,1,0)</f>
        <v>0</v>
      </c>
      <c r="S3524">
        <f>IF(O3524&gt;Treshold!$D$5,1,0)</f>
        <v>0</v>
      </c>
      <c r="T3524">
        <f>IF(P3524&gt;Treshold!$D$6,1,0)</f>
        <v>0</v>
      </c>
      <c r="U3524">
        <f>IF(Q3524&gt;Treshold!$D$7,1,0)</f>
        <v>0</v>
      </c>
      <c r="V3524" t="str">
        <f>IFERROR(VLOOKUP(H3524,jp!AL:AP,4,0),"Belum Masuk JP")</f>
        <v>Belum Masuk JP</v>
      </c>
      <c r="W3524">
        <f>IFERROR(VLOOKUP(H3524,jp!AL:AP,5,0),0)</f>
        <v>0</v>
      </c>
    </row>
    <row r="3525" spans="8:23" x14ac:dyDescent="0.35">
      <c r="H3525">
        <f t="shared" si="328"/>
        <v>0</v>
      </c>
      <c r="I3525">
        <f t="shared" si="328"/>
        <v>0</v>
      </c>
      <c r="J3525" s="2">
        <f t="shared" si="328"/>
        <v>0</v>
      </c>
      <c r="K3525" s="2">
        <f t="shared" si="327"/>
        <v>0</v>
      </c>
      <c r="L3525" s="2">
        <f t="shared" si="327"/>
        <v>0</v>
      </c>
      <c r="M3525" s="2">
        <f t="shared" si="327"/>
        <v>0</v>
      </c>
      <c r="N3525" s="3">
        <f t="shared" si="329"/>
        <v>0</v>
      </c>
      <c r="O3525" s="3">
        <f t="shared" si="330"/>
        <v>0</v>
      </c>
      <c r="P3525" s="3">
        <f t="shared" si="331"/>
        <v>0</v>
      </c>
      <c r="Q3525" s="3">
        <f t="shared" si="332"/>
        <v>0</v>
      </c>
      <c r="R3525">
        <f>IF(N3525&gt;Treshold!$D$4,1,0)</f>
        <v>0</v>
      </c>
      <c r="S3525">
        <f>IF(O3525&gt;Treshold!$D$5,1,0)</f>
        <v>0</v>
      </c>
      <c r="T3525">
        <f>IF(P3525&gt;Treshold!$D$6,1,0)</f>
        <v>0</v>
      </c>
      <c r="U3525">
        <f>IF(Q3525&gt;Treshold!$D$7,1,0)</f>
        <v>0</v>
      </c>
      <c r="V3525" t="str">
        <f>IFERROR(VLOOKUP(H3525,jp!AL:AP,4,0),"Belum Masuk JP")</f>
        <v>Belum Masuk JP</v>
      </c>
      <c r="W3525">
        <f>IFERROR(VLOOKUP(H3525,jp!AL:AP,5,0),0)</f>
        <v>0</v>
      </c>
    </row>
    <row r="3526" spans="8:23" x14ac:dyDescent="0.35">
      <c r="H3526">
        <f t="shared" si="328"/>
        <v>0</v>
      </c>
      <c r="I3526">
        <f t="shared" si="328"/>
        <v>0</v>
      </c>
      <c r="J3526" s="2">
        <f t="shared" si="328"/>
        <v>0</v>
      </c>
      <c r="K3526" s="2">
        <f t="shared" si="328"/>
        <v>0</v>
      </c>
      <c r="L3526" s="2">
        <f t="shared" si="328"/>
        <v>0</v>
      </c>
      <c r="M3526" s="2">
        <f t="shared" si="328"/>
        <v>0</v>
      </c>
      <c r="N3526" s="3">
        <f t="shared" si="329"/>
        <v>0</v>
      </c>
      <c r="O3526" s="3">
        <f t="shared" si="330"/>
        <v>0</v>
      </c>
      <c r="P3526" s="3">
        <f t="shared" si="331"/>
        <v>0</v>
      </c>
      <c r="Q3526" s="3">
        <f t="shared" si="332"/>
        <v>0</v>
      </c>
      <c r="R3526">
        <f>IF(N3526&gt;Treshold!$D$4,1,0)</f>
        <v>0</v>
      </c>
      <c r="S3526">
        <f>IF(O3526&gt;Treshold!$D$5,1,0)</f>
        <v>0</v>
      </c>
      <c r="T3526">
        <f>IF(P3526&gt;Treshold!$D$6,1,0)</f>
        <v>0</v>
      </c>
      <c r="U3526">
        <f>IF(Q3526&gt;Treshold!$D$7,1,0)</f>
        <v>0</v>
      </c>
      <c r="V3526" t="str">
        <f>IFERROR(VLOOKUP(H3526,jp!AL:AP,4,0),"Belum Masuk JP")</f>
        <v>Belum Masuk JP</v>
      </c>
      <c r="W3526">
        <f>IFERROR(VLOOKUP(H3526,jp!AL:AP,5,0),0)</f>
        <v>0</v>
      </c>
    </row>
    <row r="3527" spans="8:23" x14ac:dyDescent="0.35">
      <c r="H3527">
        <f t="shared" ref="H3527:K3590" si="333">A3527</f>
        <v>0</v>
      </c>
      <c r="I3527">
        <f t="shared" si="333"/>
        <v>0</v>
      </c>
      <c r="J3527" s="2">
        <f t="shared" si="333"/>
        <v>0</v>
      </c>
      <c r="K3527" s="2">
        <f t="shared" si="333"/>
        <v>0</v>
      </c>
      <c r="L3527" s="2">
        <f t="shared" ref="L3527:M3590" si="334">E3527</f>
        <v>0</v>
      </c>
      <c r="M3527" s="2">
        <f t="shared" si="334"/>
        <v>0</v>
      </c>
      <c r="N3527" s="3">
        <f t="shared" ref="N3527:N3590" si="335">J3527*$N$4</f>
        <v>0</v>
      </c>
      <c r="O3527" s="3">
        <f t="shared" ref="O3527:O3590" si="336">K3527*$O$4</f>
        <v>0</v>
      </c>
      <c r="P3527" s="3">
        <f t="shared" ref="P3527:P3590" si="337">L3527*$P$4</f>
        <v>0</v>
      </c>
      <c r="Q3527" s="3">
        <f t="shared" ref="Q3527:Q3590" si="338">M3527*$Q$4</f>
        <v>0</v>
      </c>
      <c r="R3527">
        <f>IF(N3527&gt;Treshold!$D$4,1,0)</f>
        <v>0</v>
      </c>
      <c r="S3527">
        <f>IF(O3527&gt;Treshold!$D$5,1,0)</f>
        <v>0</v>
      </c>
      <c r="T3527">
        <f>IF(P3527&gt;Treshold!$D$6,1,0)</f>
        <v>0</v>
      </c>
      <c r="U3527">
        <f>IF(Q3527&gt;Treshold!$D$7,1,0)</f>
        <v>0</v>
      </c>
      <c r="V3527" t="str">
        <f>IFERROR(VLOOKUP(H3527,jp!AL:AP,4,0),"Belum Masuk JP")</f>
        <v>Belum Masuk JP</v>
      </c>
      <c r="W3527">
        <f>IFERROR(VLOOKUP(H3527,jp!AL:AP,5,0),0)</f>
        <v>0</v>
      </c>
    </row>
    <row r="3528" spans="8:23" x14ac:dyDescent="0.35">
      <c r="H3528">
        <f t="shared" si="333"/>
        <v>0</v>
      </c>
      <c r="I3528">
        <f t="shared" si="333"/>
        <v>0</v>
      </c>
      <c r="J3528" s="2">
        <f t="shared" si="333"/>
        <v>0</v>
      </c>
      <c r="K3528" s="2">
        <f t="shared" si="333"/>
        <v>0</v>
      </c>
      <c r="L3528" s="2">
        <f t="shared" si="334"/>
        <v>0</v>
      </c>
      <c r="M3528" s="2">
        <f t="shared" si="334"/>
        <v>0</v>
      </c>
      <c r="N3528" s="3">
        <f t="shared" si="335"/>
        <v>0</v>
      </c>
      <c r="O3528" s="3">
        <f t="shared" si="336"/>
        <v>0</v>
      </c>
      <c r="P3528" s="3">
        <f t="shared" si="337"/>
        <v>0</v>
      </c>
      <c r="Q3528" s="3">
        <f t="shared" si="338"/>
        <v>0</v>
      </c>
      <c r="R3528">
        <f>IF(N3528&gt;Treshold!$D$4,1,0)</f>
        <v>0</v>
      </c>
      <c r="S3528">
        <f>IF(O3528&gt;Treshold!$D$5,1,0)</f>
        <v>0</v>
      </c>
      <c r="T3528">
        <f>IF(P3528&gt;Treshold!$D$6,1,0)</f>
        <v>0</v>
      </c>
      <c r="U3528">
        <f>IF(Q3528&gt;Treshold!$D$7,1,0)</f>
        <v>0</v>
      </c>
      <c r="V3528" t="str">
        <f>IFERROR(VLOOKUP(H3528,jp!AL:AP,4,0),"Belum Masuk JP")</f>
        <v>Belum Masuk JP</v>
      </c>
      <c r="W3528">
        <f>IFERROR(VLOOKUP(H3528,jp!AL:AP,5,0),0)</f>
        <v>0</v>
      </c>
    </row>
    <row r="3529" spans="8:23" x14ac:dyDescent="0.35">
      <c r="H3529">
        <f t="shared" si="333"/>
        <v>0</v>
      </c>
      <c r="I3529">
        <f t="shared" si="333"/>
        <v>0</v>
      </c>
      <c r="J3529" s="2">
        <f t="shared" si="333"/>
        <v>0</v>
      </c>
      <c r="K3529" s="2">
        <f t="shared" si="333"/>
        <v>0</v>
      </c>
      <c r="L3529" s="2">
        <f t="shared" si="334"/>
        <v>0</v>
      </c>
      <c r="M3529" s="2">
        <f t="shared" si="334"/>
        <v>0</v>
      </c>
      <c r="N3529" s="3">
        <f t="shared" si="335"/>
        <v>0</v>
      </c>
      <c r="O3529" s="3">
        <f t="shared" si="336"/>
        <v>0</v>
      </c>
      <c r="P3529" s="3">
        <f t="shared" si="337"/>
        <v>0</v>
      </c>
      <c r="Q3529" s="3">
        <f t="shared" si="338"/>
        <v>0</v>
      </c>
      <c r="R3529">
        <f>IF(N3529&gt;Treshold!$D$4,1,0)</f>
        <v>0</v>
      </c>
      <c r="S3529">
        <f>IF(O3529&gt;Treshold!$D$5,1,0)</f>
        <v>0</v>
      </c>
      <c r="T3529">
        <f>IF(P3529&gt;Treshold!$D$6,1,0)</f>
        <v>0</v>
      </c>
      <c r="U3529">
        <f>IF(Q3529&gt;Treshold!$D$7,1,0)</f>
        <v>0</v>
      </c>
      <c r="V3529" t="str">
        <f>IFERROR(VLOOKUP(H3529,jp!AL:AP,4,0),"Belum Masuk JP")</f>
        <v>Belum Masuk JP</v>
      </c>
      <c r="W3529">
        <f>IFERROR(VLOOKUP(H3529,jp!AL:AP,5,0),0)</f>
        <v>0</v>
      </c>
    </row>
    <row r="3530" spans="8:23" x14ac:dyDescent="0.35">
      <c r="H3530">
        <f t="shared" si="333"/>
        <v>0</v>
      </c>
      <c r="I3530">
        <f t="shared" si="333"/>
        <v>0</v>
      </c>
      <c r="J3530" s="2">
        <f t="shared" si="333"/>
        <v>0</v>
      </c>
      <c r="K3530" s="2">
        <f t="shared" si="333"/>
        <v>0</v>
      </c>
      <c r="L3530" s="2">
        <f t="shared" si="334"/>
        <v>0</v>
      </c>
      <c r="M3530" s="2">
        <f t="shared" si="334"/>
        <v>0</v>
      </c>
      <c r="N3530" s="3">
        <f t="shared" si="335"/>
        <v>0</v>
      </c>
      <c r="O3530" s="3">
        <f t="shared" si="336"/>
        <v>0</v>
      </c>
      <c r="P3530" s="3">
        <f t="shared" si="337"/>
        <v>0</v>
      </c>
      <c r="Q3530" s="3">
        <f t="shared" si="338"/>
        <v>0</v>
      </c>
      <c r="R3530">
        <f>IF(N3530&gt;Treshold!$D$4,1,0)</f>
        <v>0</v>
      </c>
      <c r="S3530">
        <f>IF(O3530&gt;Treshold!$D$5,1,0)</f>
        <v>0</v>
      </c>
      <c r="T3530">
        <f>IF(P3530&gt;Treshold!$D$6,1,0)</f>
        <v>0</v>
      </c>
      <c r="U3530">
        <f>IF(Q3530&gt;Treshold!$D$7,1,0)</f>
        <v>0</v>
      </c>
      <c r="V3530" t="str">
        <f>IFERROR(VLOOKUP(H3530,jp!AL:AP,4,0),"Belum Masuk JP")</f>
        <v>Belum Masuk JP</v>
      </c>
      <c r="W3530">
        <f>IFERROR(VLOOKUP(H3530,jp!AL:AP,5,0),0)</f>
        <v>0</v>
      </c>
    </row>
    <row r="3531" spans="8:23" x14ac:dyDescent="0.35">
      <c r="H3531">
        <f t="shared" si="333"/>
        <v>0</v>
      </c>
      <c r="I3531">
        <f t="shared" si="333"/>
        <v>0</v>
      </c>
      <c r="J3531" s="2">
        <f t="shared" si="333"/>
        <v>0</v>
      </c>
      <c r="K3531" s="2">
        <f t="shared" si="333"/>
        <v>0</v>
      </c>
      <c r="L3531" s="2">
        <f t="shared" si="334"/>
        <v>0</v>
      </c>
      <c r="M3531" s="2">
        <f t="shared" si="334"/>
        <v>0</v>
      </c>
      <c r="N3531" s="3">
        <f t="shared" si="335"/>
        <v>0</v>
      </c>
      <c r="O3531" s="3">
        <f t="shared" si="336"/>
        <v>0</v>
      </c>
      <c r="P3531" s="3">
        <f t="shared" si="337"/>
        <v>0</v>
      </c>
      <c r="Q3531" s="3">
        <f t="shared" si="338"/>
        <v>0</v>
      </c>
      <c r="R3531">
        <f>IF(N3531&gt;Treshold!$D$4,1,0)</f>
        <v>0</v>
      </c>
      <c r="S3531">
        <f>IF(O3531&gt;Treshold!$D$5,1,0)</f>
        <v>0</v>
      </c>
      <c r="T3531">
        <f>IF(P3531&gt;Treshold!$D$6,1,0)</f>
        <v>0</v>
      </c>
      <c r="U3531">
        <f>IF(Q3531&gt;Treshold!$D$7,1,0)</f>
        <v>0</v>
      </c>
      <c r="V3531" t="str">
        <f>IFERROR(VLOOKUP(H3531,jp!AL:AP,4,0),"Belum Masuk JP")</f>
        <v>Belum Masuk JP</v>
      </c>
      <c r="W3531">
        <f>IFERROR(VLOOKUP(H3531,jp!AL:AP,5,0),0)</f>
        <v>0</v>
      </c>
    </row>
    <row r="3532" spans="8:23" x14ac:dyDescent="0.35">
      <c r="H3532">
        <f t="shared" si="333"/>
        <v>0</v>
      </c>
      <c r="I3532">
        <f t="shared" si="333"/>
        <v>0</v>
      </c>
      <c r="J3532" s="2">
        <f t="shared" si="333"/>
        <v>0</v>
      </c>
      <c r="K3532" s="2">
        <f t="shared" si="333"/>
        <v>0</v>
      </c>
      <c r="L3532" s="2">
        <f t="shared" si="334"/>
        <v>0</v>
      </c>
      <c r="M3532" s="2">
        <f t="shared" si="334"/>
        <v>0</v>
      </c>
      <c r="N3532" s="3">
        <f t="shared" si="335"/>
        <v>0</v>
      </c>
      <c r="O3532" s="3">
        <f t="shared" si="336"/>
        <v>0</v>
      </c>
      <c r="P3532" s="3">
        <f t="shared" si="337"/>
        <v>0</v>
      </c>
      <c r="Q3532" s="3">
        <f t="shared" si="338"/>
        <v>0</v>
      </c>
      <c r="R3532">
        <f>IF(N3532&gt;Treshold!$D$4,1,0)</f>
        <v>0</v>
      </c>
      <c r="S3532">
        <f>IF(O3532&gt;Treshold!$D$5,1,0)</f>
        <v>0</v>
      </c>
      <c r="T3532">
        <f>IF(P3532&gt;Treshold!$D$6,1,0)</f>
        <v>0</v>
      </c>
      <c r="U3532">
        <f>IF(Q3532&gt;Treshold!$D$7,1,0)</f>
        <v>0</v>
      </c>
      <c r="V3532" t="str">
        <f>IFERROR(VLOOKUP(H3532,jp!AL:AP,4,0),"Belum Masuk JP")</f>
        <v>Belum Masuk JP</v>
      </c>
      <c r="W3532">
        <f>IFERROR(VLOOKUP(H3532,jp!AL:AP,5,0),0)</f>
        <v>0</v>
      </c>
    </row>
    <row r="3533" spans="8:23" x14ac:dyDescent="0.35">
      <c r="H3533">
        <f t="shared" si="333"/>
        <v>0</v>
      </c>
      <c r="I3533">
        <f t="shared" si="333"/>
        <v>0</v>
      </c>
      <c r="J3533" s="2">
        <f t="shared" si="333"/>
        <v>0</v>
      </c>
      <c r="K3533" s="2">
        <f t="shared" si="333"/>
        <v>0</v>
      </c>
      <c r="L3533" s="2">
        <f t="shared" si="334"/>
        <v>0</v>
      </c>
      <c r="M3533" s="2">
        <f t="shared" si="334"/>
        <v>0</v>
      </c>
      <c r="N3533" s="3">
        <f t="shared" si="335"/>
        <v>0</v>
      </c>
      <c r="O3533" s="3">
        <f t="shared" si="336"/>
        <v>0</v>
      </c>
      <c r="P3533" s="3">
        <f t="shared" si="337"/>
        <v>0</v>
      </c>
      <c r="Q3533" s="3">
        <f t="shared" si="338"/>
        <v>0</v>
      </c>
      <c r="R3533">
        <f>IF(N3533&gt;Treshold!$D$4,1,0)</f>
        <v>0</v>
      </c>
      <c r="S3533">
        <f>IF(O3533&gt;Treshold!$D$5,1,0)</f>
        <v>0</v>
      </c>
      <c r="T3533">
        <f>IF(P3533&gt;Treshold!$D$6,1,0)</f>
        <v>0</v>
      </c>
      <c r="U3533">
        <f>IF(Q3533&gt;Treshold!$D$7,1,0)</f>
        <v>0</v>
      </c>
      <c r="V3533" t="str">
        <f>IFERROR(VLOOKUP(H3533,jp!AL:AP,4,0),"Belum Masuk JP")</f>
        <v>Belum Masuk JP</v>
      </c>
      <c r="W3533">
        <f>IFERROR(VLOOKUP(H3533,jp!AL:AP,5,0),0)</f>
        <v>0</v>
      </c>
    </row>
    <row r="3534" spans="8:23" x14ac:dyDescent="0.35">
      <c r="H3534">
        <f t="shared" si="333"/>
        <v>0</v>
      </c>
      <c r="I3534">
        <f t="shared" si="333"/>
        <v>0</v>
      </c>
      <c r="J3534" s="2">
        <f t="shared" si="333"/>
        <v>0</v>
      </c>
      <c r="K3534" s="2">
        <f t="shared" si="333"/>
        <v>0</v>
      </c>
      <c r="L3534" s="2">
        <f t="shared" si="334"/>
        <v>0</v>
      </c>
      <c r="M3534" s="2">
        <f t="shared" si="334"/>
        <v>0</v>
      </c>
      <c r="N3534" s="3">
        <f t="shared" si="335"/>
        <v>0</v>
      </c>
      <c r="O3534" s="3">
        <f t="shared" si="336"/>
        <v>0</v>
      </c>
      <c r="P3534" s="3">
        <f t="shared" si="337"/>
        <v>0</v>
      </c>
      <c r="Q3534" s="3">
        <f t="shared" si="338"/>
        <v>0</v>
      </c>
      <c r="R3534">
        <f>IF(N3534&gt;Treshold!$D$4,1,0)</f>
        <v>0</v>
      </c>
      <c r="S3534">
        <f>IF(O3534&gt;Treshold!$D$5,1,0)</f>
        <v>0</v>
      </c>
      <c r="T3534">
        <f>IF(P3534&gt;Treshold!$D$6,1,0)</f>
        <v>0</v>
      </c>
      <c r="U3534">
        <f>IF(Q3534&gt;Treshold!$D$7,1,0)</f>
        <v>0</v>
      </c>
      <c r="V3534" t="str">
        <f>IFERROR(VLOOKUP(H3534,jp!AL:AP,4,0),"Belum Masuk JP")</f>
        <v>Belum Masuk JP</v>
      </c>
      <c r="W3534">
        <f>IFERROR(VLOOKUP(H3534,jp!AL:AP,5,0),0)</f>
        <v>0</v>
      </c>
    </row>
    <row r="3535" spans="8:23" x14ac:dyDescent="0.35">
      <c r="H3535">
        <f t="shared" si="333"/>
        <v>0</v>
      </c>
      <c r="I3535">
        <f t="shared" si="333"/>
        <v>0</v>
      </c>
      <c r="J3535" s="2">
        <f t="shared" si="333"/>
        <v>0</v>
      </c>
      <c r="K3535" s="2">
        <f t="shared" si="333"/>
        <v>0</v>
      </c>
      <c r="L3535" s="2">
        <f t="shared" si="334"/>
        <v>0</v>
      </c>
      <c r="M3535" s="2">
        <f t="shared" si="334"/>
        <v>0</v>
      </c>
      <c r="N3535" s="3">
        <f t="shared" si="335"/>
        <v>0</v>
      </c>
      <c r="O3535" s="3">
        <f t="shared" si="336"/>
        <v>0</v>
      </c>
      <c r="P3535" s="3">
        <f t="shared" si="337"/>
        <v>0</v>
      </c>
      <c r="Q3535" s="3">
        <f t="shared" si="338"/>
        <v>0</v>
      </c>
      <c r="R3535">
        <f>IF(N3535&gt;Treshold!$D$4,1,0)</f>
        <v>0</v>
      </c>
      <c r="S3535">
        <f>IF(O3535&gt;Treshold!$D$5,1,0)</f>
        <v>0</v>
      </c>
      <c r="T3535">
        <f>IF(P3535&gt;Treshold!$D$6,1,0)</f>
        <v>0</v>
      </c>
      <c r="U3535">
        <f>IF(Q3535&gt;Treshold!$D$7,1,0)</f>
        <v>0</v>
      </c>
      <c r="V3535" t="str">
        <f>IFERROR(VLOOKUP(H3535,jp!AL:AP,4,0),"Belum Masuk JP")</f>
        <v>Belum Masuk JP</v>
      </c>
      <c r="W3535">
        <f>IFERROR(VLOOKUP(H3535,jp!AL:AP,5,0),0)</f>
        <v>0</v>
      </c>
    </row>
    <row r="3536" spans="8:23" x14ac:dyDescent="0.35">
      <c r="H3536">
        <f t="shared" si="333"/>
        <v>0</v>
      </c>
      <c r="I3536">
        <f t="shared" si="333"/>
        <v>0</v>
      </c>
      <c r="J3536" s="2">
        <f t="shared" si="333"/>
        <v>0</v>
      </c>
      <c r="K3536" s="2">
        <f t="shared" si="333"/>
        <v>0</v>
      </c>
      <c r="L3536" s="2">
        <f t="shared" si="334"/>
        <v>0</v>
      </c>
      <c r="M3536" s="2">
        <f t="shared" si="334"/>
        <v>0</v>
      </c>
      <c r="N3536" s="3">
        <f t="shared" si="335"/>
        <v>0</v>
      </c>
      <c r="O3536" s="3">
        <f t="shared" si="336"/>
        <v>0</v>
      </c>
      <c r="P3536" s="3">
        <f t="shared" si="337"/>
        <v>0</v>
      </c>
      <c r="Q3536" s="3">
        <f t="shared" si="338"/>
        <v>0</v>
      </c>
      <c r="R3536">
        <f>IF(N3536&gt;Treshold!$D$4,1,0)</f>
        <v>0</v>
      </c>
      <c r="S3536">
        <f>IF(O3536&gt;Treshold!$D$5,1,0)</f>
        <v>0</v>
      </c>
      <c r="T3536">
        <f>IF(P3536&gt;Treshold!$D$6,1,0)</f>
        <v>0</v>
      </c>
      <c r="U3536">
        <f>IF(Q3536&gt;Treshold!$D$7,1,0)</f>
        <v>0</v>
      </c>
      <c r="V3536" t="str">
        <f>IFERROR(VLOOKUP(H3536,jp!AL:AP,4,0),"Belum Masuk JP")</f>
        <v>Belum Masuk JP</v>
      </c>
      <c r="W3536">
        <f>IFERROR(VLOOKUP(H3536,jp!AL:AP,5,0),0)</f>
        <v>0</v>
      </c>
    </row>
    <row r="3537" spans="8:23" x14ac:dyDescent="0.35">
      <c r="H3537">
        <f t="shared" si="333"/>
        <v>0</v>
      </c>
      <c r="I3537">
        <f t="shared" si="333"/>
        <v>0</v>
      </c>
      <c r="J3537" s="2">
        <f t="shared" si="333"/>
        <v>0</v>
      </c>
      <c r="K3537" s="2">
        <f t="shared" si="333"/>
        <v>0</v>
      </c>
      <c r="L3537" s="2">
        <f t="shared" si="334"/>
        <v>0</v>
      </c>
      <c r="M3537" s="2">
        <f t="shared" si="334"/>
        <v>0</v>
      </c>
      <c r="N3537" s="3">
        <f t="shared" si="335"/>
        <v>0</v>
      </c>
      <c r="O3537" s="3">
        <f t="shared" si="336"/>
        <v>0</v>
      </c>
      <c r="P3537" s="3">
        <f t="shared" si="337"/>
        <v>0</v>
      </c>
      <c r="Q3537" s="3">
        <f t="shared" si="338"/>
        <v>0</v>
      </c>
      <c r="R3537">
        <f>IF(N3537&gt;Treshold!$D$4,1,0)</f>
        <v>0</v>
      </c>
      <c r="S3537">
        <f>IF(O3537&gt;Treshold!$D$5,1,0)</f>
        <v>0</v>
      </c>
      <c r="T3537">
        <f>IF(P3537&gt;Treshold!$D$6,1,0)</f>
        <v>0</v>
      </c>
      <c r="U3537">
        <f>IF(Q3537&gt;Treshold!$D$7,1,0)</f>
        <v>0</v>
      </c>
      <c r="V3537" t="str">
        <f>IFERROR(VLOOKUP(H3537,jp!AL:AP,4,0),"Belum Masuk JP")</f>
        <v>Belum Masuk JP</v>
      </c>
      <c r="W3537">
        <f>IFERROR(VLOOKUP(H3537,jp!AL:AP,5,0),0)</f>
        <v>0</v>
      </c>
    </row>
    <row r="3538" spans="8:23" x14ac:dyDescent="0.35">
      <c r="H3538">
        <f t="shared" si="333"/>
        <v>0</v>
      </c>
      <c r="I3538">
        <f t="shared" si="333"/>
        <v>0</v>
      </c>
      <c r="J3538" s="2">
        <f t="shared" si="333"/>
        <v>0</v>
      </c>
      <c r="K3538" s="2">
        <f t="shared" si="333"/>
        <v>0</v>
      </c>
      <c r="L3538" s="2">
        <f t="shared" si="334"/>
        <v>0</v>
      </c>
      <c r="M3538" s="2">
        <f t="shared" si="334"/>
        <v>0</v>
      </c>
      <c r="N3538" s="3">
        <f t="shared" si="335"/>
        <v>0</v>
      </c>
      <c r="O3538" s="3">
        <f t="shared" si="336"/>
        <v>0</v>
      </c>
      <c r="P3538" s="3">
        <f t="shared" si="337"/>
        <v>0</v>
      </c>
      <c r="Q3538" s="3">
        <f t="shared" si="338"/>
        <v>0</v>
      </c>
      <c r="R3538">
        <f>IF(N3538&gt;Treshold!$D$4,1,0)</f>
        <v>0</v>
      </c>
      <c r="S3538">
        <f>IF(O3538&gt;Treshold!$D$5,1,0)</f>
        <v>0</v>
      </c>
      <c r="T3538">
        <f>IF(P3538&gt;Treshold!$D$6,1,0)</f>
        <v>0</v>
      </c>
      <c r="U3538">
        <f>IF(Q3538&gt;Treshold!$D$7,1,0)</f>
        <v>0</v>
      </c>
      <c r="V3538" t="str">
        <f>IFERROR(VLOOKUP(H3538,jp!AL:AP,4,0),"Belum Masuk JP")</f>
        <v>Belum Masuk JP</v>
      </c>
      <c r="W3538">
        <f>IFERROR(VLOOKUP(H3538,jp!AL:AP,5,0),0)</f>
        <v>0</v>
      </c>
    </row>
    <row r="3539" spans="8:23" x14ac:dyDescent="0.35">
      <c r="H3539">
        <f t="shared" si="333"/>
        <v>0</v>
      </c>
      <c r="I3539">
        <f t="shared" si="333"/>
        <v>0</v>
      </c>
      <c r="J3539" s="2">
        <f t="shared" si="333"/>
        <v>0</v>
      </c>
      <c r="K3539" s="2">
        <f t="shared" si="333"/>
        <v>0</v>
      </c>
      <c r="L3539" s="2">
        <f t="shared" si="334"/>
        <v>0</v>
      </c>
      <c r="M3539" s="2">
        <f t="shared" si="334"/>
        <v>0</v>
      </c>
      <c r="N3539" s="3">
        <f t="shared" si="335"/>
        <v>0</v>
      </c>
      <c r="O3539" s="3">
        <f t="shared" si="336"/>
        <v>0</v>
      </c>
      <c r="P3539" s="3">
        <f t="shared" si="337"/>
        <v>0</v>
      </c>
      <c r="Q3539" s="3">
        <f t="shared" si="338"/>
        <v>0</v>
      </c>
      <c r="R3539">
        <f>IF(N3539&gt;Treshold!$D$4,1,0)</f>
        <v>0</v>
      </c>
      <c r="S3539">
        <f>IF(O3539&gt;Treshold!$D$5,1,0)</f>
        <v>0</v>
      </c>
      <c r="T3539">
        <f>IF(P3539&gt;Treshold!$D$6,1,0)</f>
        <v>0</v>
      </c>
      <c r="U3539">
        <f>IF(Q3539&gt;Treshold!$D$7,1,0)</f>
        <v>0</v>
      </c>
      <c r="V3539" t="str">
        <f>IFERROR(VLOOKUP(H3539,jp!AL:AP,4,0),"Belum Masuk JP")</f>
        <v>Belum Masuk JP</v>
      </c>
      <c r="W3539">
        <f>IFERROR(VLOOKUP(H3539,jp!AL:AP,5,0),0)</f>
        <v>0</v>
      </c>
    </row>
    <row r="3540" spans="8:23" x14ac:dyDescent="0.35">
      <c r="H3540">
        <f t="shared" si="333"/>
        <v>0</v>
      </c>
      <c r="I3540">
        <f t="shared" si="333"/>
        <v>0</v>
      </c>
      <c r="J3540" s="2">
        <f t="shared" si="333"/>
        <v>0</v>
      </c>
      <c r="K3540" s="2">
        <f t="shared" si="333"/>
        <v>0</v>
      </c>
      <c r="L3540" s="2">
        <f t="shared" si="334"/>
        <v>0</v>
      </c>
      <c r="M3540" s="2">
        <f t="shared" si="334"/>
        <v>0</v>
      </c>
      <c r="N3540" s="3">
        <f t="shared" si="335"/>
        <v>0</v>
      </c>
      <c r="O3540" s="3">
        <f t="shared" si="336"/>
        <v>0</v>
      </c>
      <c r="P3540" s="3">
        <f t="shared" si="337"/>
        <v>0</v>
      </c>
      <c r="Q3540" s="3">
        <f t="shared" si="338"/>
        <v>0</v>
      </c>
      <c r="R3540">
        <f>IF(N3540&gt;Treshold!$D$4,1,0)</f>
        <v>0</v>
      </c>
      <c r="S3540">
        <f>IF(O3540&gt;Treshold!$D$5,1,0)</f>
        <v>0</v>
      </c>
      <c r="T3540">
        <f>IF(P3540&gt;Treshold!$D$6,1,0)</f>
        <v>0</v>
      </c>
      <c r="U3540">
        <f>IF(Q3540&gt;Treshold!$D$7,1,0)</f>
        <v>0</v>
      </c>
      <c r="V3540" t="str">
        <f>IFERROR(VLOOKUP(H3540,jp!AL:AP,4,0),"Belum Masuk JP")</f>
        <v>Belum Masuk JP</v>
      </c>
      <c r="W3540">
        <f>IFERROR(VLOOKUP(H3540,jp!AL:AP,5,0),0)</f>
        <v>0</v>
      </c>
    </row>
    <row r="3541" spans="8:23" x14ac:dyDescent="0.35">
      <c r="H3541">
        <f t="shared" si="333"/>
        <v>0</v>
      </c>
      <c r="I3541">
        <f t="shared" si="333"/>
        <v>0</v>
      </c>
      <c r="J3541" s="2">
        <f t="shared" si="333"/>
        <v>0</v>
      </c>
      <c r="K3541" s="2">
        <f t="shared" si="333"/>
        <v>0</v>
      </c>
      <c r="L3541" s="2">
        <f t="shared" si="334"/>
        <v>0</v>
      </c>
      <c r="M3541" s="2">
        <f t="shared" si="334"/>
        <v>0</v>
      </c>
      <c r="N3541" s="3">
        <f t="shared" si="335"/>
        <v>0</v>
      </c>
      <c r="O3541" s="3">
        <f t="shared" si="336"/>
        <v>0</v>
      </c>
      <c r="P3541" s="3">
        <f t="shared" si="337"/>
        <v>0</v>
      </c>
      <c r="Q3541" s="3">
        <f t="shared" si="338"/>
        <v>0</v>
      </c>
      <c r="R3541">
        <f>IF(N3541&gt;Treshold!$D$4,1,0)</f>
        <v>0</v>
      </c>
      <c r="S3541">
        <f>IF(O3541&gt;Treshold!$D$5,1,0)</f>
        <v>0</v>
      </c>
      <c r="T3541">
        <f>IF(P3541&gt;Treshold!$D$6,1,0)</f>
        <v>0</v>
      </c>
      <c r="U3541">
        <f>IF(Q3541&gt;Treshold!$D$7,1,0)</f>
        <v>0</v>
      </c>
      <c r="V3541" t="str">
        <f>IFERROR(VLOOKUP(H3541,jp!AL:AP,4,0),"Belum Masuk JP")</f>
        <v>Belum Masuk JP</v>
      </c>
      <c r="W3541">
        <f>IFERROR(VLOOKUP(H3541,jp!AL:AP,5,0),0)</f>
        <v>0</v>
      </c>
    </row>
    <row r="3542" spans="8:23" x14ac:dyDescent="0.35">
      <c r="H3542">
        <f t="shared" si="333"/>
        <v>0</v>
      </c>
      <c r="I3542">
        <f t="shared" si="333"/>
        <v>0</v>
      </c>
      <c r="J3542" s="2">
        <f t="shared" si="333"/>
        <v>0</v>
      </c>
      <c r="K3542" s="2">
        <f t="shared" si="333"/>
        <v>0</v>
      </c>
      <c r="L3542" s="2">
        <f t="shared" si="334"/>
        <v>0</v>
      </c>
      <c r="M3542" s="2">
        <f t="shared" si="334"/>
        <v>0</v>
      </c>
      <c r="N3542" s="3">
        <f t="shared" si="335"/>
        <v>0</v>
      </c>
      <c r="O3542" s="3">
        <f t="shared" si="336"/>
        <v>0</v>
      </c>
      <c r="P3542" s="3">
        <f t="shared" si="337"/>
        <v>0</v>
      </c>
      <c r="Q3542" s="3">
        <f t="shared" si="338"/>
        <v>0</v>
      </c>
      <c r="R3542">
        <f>IF(N3542&gt;Treshold!$D$4,1,0)</f>
        <v>0</v>
      </c>
      <c r="S3542">
        <f>IF(O3542&gt;Treshold!$D$5,1,0)</f>
        <v>0</v>
      </c>
      <c r="T3542">
        <f>IF(P3542&gt;Treshold!$D$6,1,0)</f>
        <v>0</v>
      </c>
      <c r="U3542">
        <f>IF(Q3542&gt;Treshold!$D$7,1,0)</f>
        <v>0</v>
      </c>
      <c r="V3542" t="str">
        <f>IFERROR(VLOOKUP(H3542,jp!AL:AP,4,0),"Belum Masuk JP")</f>
        <v>Belum Masuk JP</v>
      </c>
      <c r="W3542">
        <f>IFERROR(VLOOKUP(H3542,jp!AL:AP,5,0),0)</f>
        <v>0</v>
      </c>
    </row>
    <row r="3543" spans="8:23" x14ac:dyDescent="0.35">
      <c r="H3543">
        <f t="shared" si="333"/>
        <v>0</v>
      </c>
      <c r="I3543">
        <f t="shared" si="333"/>
        <v>0</v>
      </c>
      <c r="J3543" s="2">
        <f t="shared" si="333"/>
        <v>0</v>
      </c>
      <c r="K3543" s="2">
        <f t="shared" si="333"/>
        <v>0</v>
      </c>
      <c r="L3543" s="2">
        <f t="shared" si="334"/>
        <v>0</v>
      </c>
      <c r="M3543" s="2">
        <f t="shared" si="334"/>
        <v>0</v>
      </c>
      <c r="N3543" s="3">
        <f t="shared" si="335"/>
        <v>0</v>
      </c>
      <c r="O3543" s="3">
        <f t="shared" si="336"/>
        <v>0</v>
      </c>
      <c r="P3543" s="3">
        <f t="shared" si="337"/>
        <v>0</v>
      </c>
      <c r="Q3543" s="3">
        <f t="shared" si="338"/>
        <v>0</v>
      </c>
      <c r="R3543">
        <f>IF(N3543&gt;Treshold!$D$4,1,0)</f>
        <v>0</v>
      </c>
      <c r="S3543">
        <f>IF(O3543&gt;Treshold!$D$5,1,0)</f>
        <v>0</v>
      </c>
      <c r="T3543">
        <f>IF(P3543&gt;Treshold!$D$6,1,0)</f>
        <v>0</v>
      </c>
      <c r="U3543">
        <f>IF(Q3543&gt;Treshold!$D$7,1,0)</f>
        <v>0</v>
      </c>
      <c r="V3543" t="str">
        <f>IFERROR(VLOOKUP(H3543,jp!AL:AP,4,0),"Belum Masuk JP")</f>
        <v>Belum Masuk JP</v>
      </c>
      <c r="W3543">
        <f>IFERROR(VLOOKUP(H3543,jp!AL:AP,5,0),0)</f>
        <v>0</v>
      </c>
    </row>
    <row r="3544" spans="8:23" x14ac:dyDescent="0.35">
      <c r="H3544">
        <f t="shared" si="333"/>
        <v>0</v>
      </c>
      <c r="I3544">
        <f t="shared" si="333"/>
        <v>0</v>
      </c>
      <c r="J3544" s="2">
        <f t="shared" si="333"/>
        <v>0</v>
      </c>
      <c r="K3544" s="2">
        <f t="shared" si="333"/>
        <v>0</v>
      </c>
      <c r="L3544" s="2">
        <f t="shared" si="334"/>
        <v>0</v>
      </c>
      <c r="M3544" s="2">
        <f t="shared" si="334"/>
        <v>0</v>
      </c>
      <c r="N3544" s="3">
        <f t="shared" si="335"/>
        <v>0</v>
      </c>
      <c r="O3544" s="3">
        <f t="shared" si="336"/>
        <v>0</v>
      </c>
      <c r="P3544" s="3">
        <f t="shared" si="337"/>
        <v>0</v>
      </c>
      <c r="Q3544" s="3">
        <f t="shared" si="338"/>
        <v>0</v>
      </c>
      <c r="R3544">
        <f>IF(N3544&gt;Treshold!$D$4,1,0)</f>
        <v>0</v>
      </c>
      <c r="S3544">
        <f>IF(O3544&gt;Treshold!$D$5,1,0)</f>
        <v>0</v>
      </c>
      <c r="T3544">
        <f>IF(P3544&gt;Treshold!$D$6,1,0)</f>
        <v>0</v>
      </c>
      <c r="U3544">
        <f>IF(Q3544&gt;Treshold!$D$7,1,0)</f>
        <v>0</v>
      </c>
      <c r="V3544" t="str">
        <f>IFERROR(VLOOKUP(H3544,jp!AL:AP,4,0),"Belum Masuk JP")</f>
        <v>Belum Masuk JP</v>
      </c>
      <c r="W3544">
        <f>IFERROR(VLOOKUP(H3544,jp!AL:AP,5,0),0)</f>
        <v>0</v>
      </c>
    </row>
    <row r="3545" spans="8:23" x14ac:dyDescent="0.35">
      <c r="H3545">
        <f t="shared" si="333"/>
        <v>0</v>
      </c>
      <c r="I3545">
        <f t="shared" si="333"/>
        <v>0</v>
      </c>
      <c r="J3545" s="2">
        <f t="shared" si="333"/>
        <v>0</v>
      </c>
      <c r="K3545" s="2">
        <f t="shared" si="333"/>
        <v>0</v>
      </c>
      <c r="L3545" s="2">
        <f t="shared" si="334"/>
        <v>0</v>
      </c>
      <c r="M3545" s="2">
        <f t="shared" si="334"/>
        <v>0</v>
      </c>
      <c r="N3545" s="3">
        <f t="shared" si="335"/>
        <v>0</v>
      </c>
      <c r="O3545" s="3">
        <f t="shared" si="336"/>
        <v>0</v>
      </c>
      <c r="P3545" s="3">
        <f t="shared" si="337"/>
        <v>0</v>
      </c>
      <c r="Q3545" s="3">
        <f t="shared" si="338"/>
        <v>0</v>
      </c>
      <c r="R3545">
        <f>IF(N3545&gt;Treshold!$D$4,1,0)</f>
        <v>0</v>
      </c>
      <c r="S3545">
        <f>IF(O3545&gt;Treshold!$D$5,1,0)</f>
        <v>0</v>
      </c>
      <c r="T3545">
        <f>IF(P3545&gt;Treshold!$D$6,1,0)</f>
        <v>0</v>
      </c>
      <c r="U3545">
        <f>IF(Q3545&gt;Treshold!$D$7,1,0)</f>
        <v>0</v>
      </c>
      <c r="V3545" t="str">
        <f>IFERROR(VLOOKUP(H3545,jp!AL:AP,4,0),"Belum Masuk JP")</f>
        <v>Belum Masuk JP</v>
      </c>
      <c r="W3545">
        <f>IFERROR(VLOOKUP(H3545,jp!AL:AP,5,0),0)</f>
        <v>0</v>
      </c>
    </row>
    <row r="3546" spans="8:23" x14ac:dyDescent="0.35">
      <c r="H3546">
        <f t="shared" si="333"/>
        <v>0</v>
      </c>
      <c r="I3546">
        <f t="shared" si="333"/>
        <v>0</v>
      </c>
      <c r="J3546" s="2">
        <f t="shared" si="333"/>
        <v>0</v>
      </c>
      <c r="K3546" s="2">
        <f t="shared" si="333"/>
        <v>0</v>
      </c>
      <c r="L3546" s="2">
        <f t="shared" si="334"/>
        <v>0</v>
      </c>
      <c r="M3546" s="2">
        <f t="shared" si="334"/>
        <v>0</v>
      </c>
      <c r="N3546" s="3">
        <f t="shared" si="335"/>
        <v>0</v>
      </c>
      <c r="O3546" s="3">
        <f t="shared" si="336"/>
        <v>0</v>
      </c>
      <c r="P3546" s="3">
        <f t="shared" si="337"/>
        <v>0</v>
      </c>
      <c r="Q3546" s="3">
        <f t="shared" si="338"/>
        <v>0</v>
      </c>
      <c r="R3546">
        <f>IF(N3546&gt;Treshold!$D$4,1,0)</f>
        <v>0</v>
      </c>
      <c r="S3546">
        <f>IF(O3546&gt;Treshold!$D$5,1,0)</f>
        <v>0</v>
      </c>
      <c r="T3546">
        <f>IF(P3546&gt;Treshold!$D$6,1,0)</f>
        <v>0</v>
      </c>
      <c r="U3546">
        <f>IF(Q3546&gt;Treshold!$D$7,1,0)</f>
        <v>0</v>
      </c>
      <c r="V3546" t="str">
        <f>IFERROR(VLOOKUP(H3546,jp!AL:AP,4,0),"Belum Masuk JP")</f>
        <v>Belum Masuk JP</v>
      </c>
      <c r="W3546">
        <f>IFERROR(VLOOKUP(H3546,jp!AL:AP,5,0),0)</f>
        <v>0</v>
      </c>
    </row>
    <row r="3547" spans="8:23" x14ac:dyDescent="0.35">
      <c r="H3547">
        <f t="shared" si="333"/>
        <v>0</v>
      </c>
      <c r="I3547">
        <f t="shared" si="333"/>
        <v>0</v>
      </c>
      <c r="J3547" s="2">
        <f t="shared" si="333"/>
        <v>0</v>
      </c>
      <c r="K3547" s="2">
        <f t="shared" si="333"/>
        <v>0</v>
      </c>
      <c r="L3547" s="2">
        <f t="shared" si="334"/>
        <v>0</v>
      </c>
      <c r="M3547" s="2">
        <f t="shared" si="334"/>
        <v>0</v>
      </c>
      <c r="N3547" s="3">
        <f t="shared" si="335"/>
        <v>0</v>
      </c>
      <c r="O3547" s="3">
        <f t="shared" si="336"/>
        <v>0</v>
      </c>
      <c r="P3547" s="3">
        <f t="shared" si="337"/>
        <v>0</v>
      </c>
      <c r="Q3547" s="3">
        <f t="shared" si="338"/>
        <v>0</v>
      </c>
      <c r="R3547">
        <f>IF(N3547&gt;Treshold!$D$4,1,0)</f>
        <v>0</v>
      </c>
      <c r="S3547">
        <f>IF(O3547&gt;Treshold!$D$5,1,0)</f>
        <v>0</v>
      </c>
      <c r="T3547">
        <f>IF(P3547&gt;Treshold!$D$6,1,0)</f>
        <v>0</v>
      </c>
      <c r="U3547">
        <f>IF(Q3547&gt;Treshold!$D$7,1,0)</f>
        <v>0</v>
      </c>
      <c r="V3547" t="str">
        <f>IFERROR(VLOOKUP(H3547,jp!AL:AP,4,0),"Belum Masuk JP")</f>
        <v>Belum Masuk JP</v>
      </c>
      <c r="W3547">
        <f>IFERROR(VLOOKUP(H3547,jp!AL:AP,5,0),0)</f>
        <v>0</v>
      </c>
    </row>
    <row r="3548" spans="8:23" x14ac:dyDescent="0.35">
      <c r="H3548">
        <f t="shared" si="333"/>
        <v>0</v>
      </c>
      <c r="I3548">
        <f t="shared" si="333"/>
        <v>0</v>
      </c>
      <c r="J3548" s="2">
        <f t="shared" si="333"/>
        <v>0</v>
      </c>
      <c r="K3548" s="2">
        <f t="shared" si="333"/>
        <v>0</v>
      </c>
      <c r="L3548" s="2">
        <f t="shared" si="334"/>
        <v>0</v>
      </c>
      <c r="M3548" s="2">
        <f t="shared" si="334"/>
        <v>0</v>
      </c>
      <c r="N3548" s="3">
        <f t="shared" si="335"/>
        <v>0</v>
      </c>
      <c r="O3548" s="3">
        <f t="shared" si="336"/>
        <v>0</v>
      </c>
      <c r="P3548" s="3">
        <f t="shared" si="337"/>
        <v>0</v>
      </c>
      <c r="Q3548" s="3">
        <f t="shared" si="338"/>
        <v>0</v>
      </c>
      <c r="R3548">
        <f>IF(N3548&gt;Treshold!$D$4,1,0)</f>
        <v>0</v>
      </c>
      <c r="S3548">
        <f>IF(O3548&gt;Treshold!$D$5,1,0)</f>
        <v>0</v>
      </c>
      <c r="T3548">
        <f>IF(P3548&gt;Treshold!$D$6,1,0)</f>
        <v>0</v>
      </c>
      <c r="U3548">
        <f>IF(Q3548&gt;Treshold!$D$7,1,0)</f>
        <v>0</v>
      </c>
      <c r="V3548" t="str">
        <f>IFERROR(VLOOKUP(H3548,jp!AL:AP,4,0),"Belum Masuk JP")</f>
        <v>Belum Masuk JP</v>
      </c>
      <c r="W3548">
        <f>IFERROR(VLOOKUP(H3548,jp!AL:AP,5,0),0)</f>
        <v>0</v>
      </c>
    </row>
    <row r="3549" spans="8:23" x14ac:dyDescent="0.35">
      <c r="H3549">
        <f t="shared" si="333"/>
        <v>0</v>
      </c>
      <c r="I3549">
        <f t="shared" si="333"/>
        <v>0</v>
      </c>
      <c r="J3549" s="2">
        <f t="shared" si="333"/>
        <v>0</v>
      </c>
      <c r="K3549" s="2">
        <f t="shared" si="333"/>
        <v>0</v>
      </c>
      <c r="L3549" s="2">
        <f t="shared" si="334"/>
        <v>0</v>
      </c>
      <c r="M3549" s="2">
        <f t="shared" si="334"/>
        <v>0</v>
      </c>
      <c r="N3549" s="3">
        <f t="shared" si="335"/>
        <v>0</v>
      </c>
      <c r="O3549" s="3">
        <f t="shared" si="336"/>
        <v>0</v>
      </c>
      <c r="P3549" s="3">
        <f t="shared" si="337"/>
        <v>0</v>
      </c>
      <c r="Q3549" s="3">
        <f t="shared" si="338"/>
        <v>0</v>
      </c>
      <c r="R3549">
        <f>IF(N3549&gt;Treshold!$D$4,1,0)</f>
        <v>0</v>
      </c>
      <c r="S3549">
        <f>IF(O3549&gt;Treshold!$D$5,1,0)</f>
        <v>0</v>
      </c>
      <c r="T3549">
        <f>IF(P3549&gt;Treshold!$D$6,1,0)</f>
        <v>0</v>
      </c>
      <c r="U3549">
        <f>IF(Q3549&gt;Treshold!$D$7,1,0)</f>
        <v>0</v>
      </c>
      <c r="V3549" t="str">
        <f>IFERROR(VLOOKUP(H3549,jp!AL:AP,4,0),"Belum Masuk JP")</f>
        <v>Belum Masuk JP</v>
      </c>
      <c r="W3549">
        <f>IFERROR(VLOOKUP(H3549,jp!AL:AP,5,0),0)</f>
        <v>0</v>
      </c>
    </row>
    <row r="3550" spans="8:23" x14ac:dyDescent="0.35">
      <c r="H3550">
        <f t="shared" si="333"/>
        <v>0</v>
      </c>
      <c r="I3550">
        <f t="shared" si="333"/>
        <v>0</v>
      </c>
      <c r="J3550" s="2">
        <f t="shared" si="333"/>
        <v>0</v>
      </c>
      <c r="K3550" s="2">
        <f t="shared" si="333"/>
        <v>0</v>
      </c>
      <c r="L3550" s="2">
        <f t="shared" si="334"/>
        <v>0</v>
      </c>
      <c r="M3550" s="2">
        <f t="shared" si="334"/>
        <v>0</v>
      </c>
      <c r="N3550" s="3">
        <f t="shared" si="335"/>
        <v>0</v>
      </c>
      <c r="O3550" s="3">
        <f t="shared" si="336"/>
        <v>0</v>
      </c>
      <c r="P3550" s="3">
        <f t="shared" si="337"/>
        <v>0</v>
      </c>
      <c r="Q3550" s="3">
        <f t="shared" si="338"/>
        <v>0</v>
      </c>
      <c r="R3550">
        <f>IF(N3550&gt;Treshold!$D$4,1,0)</f>
        <v>0</v>
      </c>
      <c r="S3550">
        <f>IF(O3550&gt;Treshold!$D$5,1,0)</f>
        <v>0</v>
      </c>
      <c r="T3550">
        <f>IF(P3550&gt;Treshold!$D$6,1,0)</f>
        <v>0</v>
      </c>
      <c r="U3550">
        <f>IF(Q3550&gt;Treshold!$D$7,1,0)</f>
        <v>0</v>
      </c>
      <c r="V3550" t="str">
        <f>IFERROR(VLOOKUP(H3550,jp!AL:AP,4,0),"Belum Masuk JP")</f>
        <v>Belum Masuk JP</v>
      </c>
      <c r="W3550">
        <f>IFERROR(VLOOKUP(H3550,jp!AL:AP,5,0),0)</f>
        <v>0</v>
      </c>
    </row>
    <row r="3551" spans="8:23" x14ac:dyDescent="0.35">
      <c r="H3551">
        <f t="shared" si="333"/>
        <v>0</v>
      </c>
      <c r="I3551">
        <f t="shared" si="333"/>
        <v>0</v>
      </c>
      <c r="J3551" s="2">
        <f t="shared" si="333"/>
        <v>0</v>
      </c>
      <c r="K3551" s="2">
        <f t="shared" si="333"/>
        <v>0</v>
      </c>
      <c r="L3551" s="2">
        <f t="shared" si="334"/>
        <v>0</v>
      </c>
      <c r="M3551" s="2">
        <f t="shared" si="334"/>
        <v>0</v>
      </c>
      <c r="N3551" s="3">
        <f t="shared" si="335"/>
        <v>0</v>
      </c>
      <c r="O3551" s="3">
        <f t="shared" si="336"/>
        <v>0</v>
      </c>
      <c r="P3551" s="3">
        <f t="shared" si="337"/>
        <v>0</v>
      </c>
      <c r="Q3551" s="3">
        <f t="shared" si="338"/>
        <v>0</v>
      </c>
      <c r="R3551">
        <f>IF(N3551&gt;Treshold!$D$4,1,0)</f>
        <v>0</v>
      </c>
      <c r="S3551">
        <f>IF(O3551&gt;Treshold!$D$5,1,0)</f>
        <v>0</v>
      </c>
      <c r="T3551">
        <f>IF(P3551&gt;Treshold!$D$6,1,0)</f>
        <v>0</v>
      </c>
      <c r="U3551">
        <f>IF(Q3551&gt;Treshold!$D$7,1,0)</f>
        <v>0</v>
      </c>
      <c r="V3551" t="str">
        <f>IFERROR(VLOOKUP(H3551,jp!AL:AP,4,0),"Belum Masuk JP")</f>
        <v>Belum Masuk JP</v>
      </c>
      <c r="W3551">
        <f>IFERROR(VLOOKUP(H3551,jp!AL:AP,5,0),0)</f>
        <v>0</v>
      </c>
    </row>
    <row r="3552" spans="8:23" x14ac:dyDescent="0.35">
      <c r="H3552">
        <f t="shared" si="333"/>
        <v>0</v>
      </c>
      <c r="I3552">
        <f t="shared" si="333"/>
        <v>0</v>
      </c>
      <c r="J3552" s="2">
        <f t="shared" si="333"/>
        <v>0</v>
      </c>
      <c r="K3552" s="2">
        <f t="shared" si="333"/>
        <v>0</v>
      </c>
      <c r="L3552" s="2">
        <f t="shared" si="334"/>
        <v>0</v>
      </c>
      <c r="M3552" s="2">
        <f t="shared" si="334"/>
        <v>0</v>
      </c>
      <c r="N3552" s="3">
        <f t="shared" si="335"/>
        <v>0</v>
      </c>
      <c r="O3552" s="3">
        <f t="shared" si="336"/>
        <v>0</v>
      </c>
      <c r="P3552" s="3">
        <f t="shared" si="337"/>
        <v>0</v>
      </c>
      <c r="Q3552" s="3">
        <f t="shared" si="338"/>
        <v>0</v>
      </c>
      <c r="R3552">
        <f>IF(N3552&gt;Treshold!$D$4,1,0)</f>
        <v>0</v>
      </c>
      <c r="S3552">
        <f>IF(O3552&gt;Treshold!$D$5,1,0)</f>
        <v>0</v>
      </c>
      <c r="T3552">
        <f>IF(P3552&gt;Treshold!$D$6,1,0)</f>
        <v>0</v>
      </c>
      <c r="U3552">
        <f>IF(Q3552&gt;Treshold!$D$7,1,0)</f>
        <v>0</v>
      </c>
      <c r="V3552" t="str">
        <f>IFERROR(VLOOKUP(H3552,jp!AL:AP,4,0),"Belum Masuk JP")</f>
        <v>Belum Masuk JP</v>
      </c>
      <c r="W3552">
        <f>IFERROR(VLOOKUP(H3552,jp!AL:AP,5,0),0)</f>
        <v>0</v>
      </c>
    </row>
    <row r="3553" spans="8:23" x14ac:dyDescent="0.35">
      <c r="H3553">
        <f t="shared" si="333"/>
        <v>0</v>
      </c>
      <c r="I3553">
        <f t="shared" si="333"/>
        <v>0</v>
      </c>
      <c r="J3553" s="2">
        <f t="shared" si="333"/>
        <v>0</v>
      </c>
      <c r="K3553" s="2">
        <f t="shared" si="333"/>
        <v>0</v>
      </c>
      <c r="L3553" s="2">
        <f t="shared" si="334"/>
        <v>0</v>
      </c>
      <c r="M3553" s="2">
        <f t="shared" si="334"/>
        <v>0</v>
      </c>
      <c r="N3553" s="3">
        <f t="shared" si="335"/>
        <v>0</v>
      </c>
      <c r="O3553" s="3">
        <f t="shared" si="336"/>
        <v>0</v>
      </c>
      <c r="P3553" s="3">
        <f t="shared" si="337"/>
        <v>0</v>
      </c>
      <c r="Q3553" s="3">
        <f t="shared" si="338"/>
        <v>0</v>
      </c>
      <c r="R3553">
        <f>IF(N3553&gt;Treshold!$D$4,1,0)</f>
        <v>0</v>
      </c>
      <c r="S3553">
        <f>IF(O3553&gt;Treshold!$D$5,1,0)</f>
        <v>0</v>
      </c>
      <c r="T3553">
        <f>IF(P3553&gt;Treshold!$D$6,1,0)</f>
        <v>0</v>
      </c>
      <c r="U3553">
        <f>IF(Q3553&gt;Treshold!$D$7,1,0)</f>
        <v>0</v>
      </c>
      <c r="V3553" t="str">
        <f>IFERROR(VLOOKUP(H3553,jp!AL:AP,4,0),"Belum Masuk JP")</f>
        <v>Belum Masuk JP</v>
      </c>
      <c r="W3553">
        <f>IFERROR(VLOOKUP(H3553,jp!AL:AP,5,0),0)</f>
        <v>0</v>
      </c>
    </row>
    <row r="3554" spans="8:23" x14ac:dyDescent="0.35">
      <c r="H3554">
        <f t="shared" si="333"/>
        <v>0</v>
      </c>
      <c r="I3554">
        <f t="shared" si="333"/>
        <v>0</v>
      </c>
      <c r="J3554" s="2">
        <f t="shared" si="333"/>
        <v>0</v>
      </c>
      <c r="K3554" s="2">
        <f t="shared" si="333"/>
        <v>0</v>
      </c>
      <c r="L3554" s="2">
        <f t="shared" si="334"/>
        <v>0</v>
      </c>
      <c r="M3554" s="2">
        <f t="shared" si="334"/>
        <v>0</v>
      </c>
      <c r="N3554" s="3">
        <f t="shared" si="335"/>
        <v>0</v>
      </c>
      <c r="O3554" s="3">
        <f t="shared" si="336"/>
        <v>0</v>
      </c>
      <c r="P3554" s="3">
        <f t="shared" si="337"/>
        <v>0</v>
      </c>
      <c r="Q3554" s="3">
        <f t="shared" si="338"/>
        <v>0</v>
      </c>
      <c r="R3554">
        <f>IF(N3554&gt;Treshold!$D$4,1,0)</f>
        <v>0</v>
      </c>
      <c r="S3554">
        <f>IF(O3554&gt;Treshold!$D$5,1,0)</f>
        <v>0</v>
      </c>
      <c r="T3554">
        <f>IF(P3554&gt;Treshold!$D$6,1,0)</f>
        <v>0</v>
      </c>
      <c r="U3554">
        <f>IF(Q3554&gt;Treshold!$D$7,1,0)</f>
        <v>0</v>
      </c>
      <c r="V3554" t="str">
        <f>IFERROR(VLOOKUP(H3554,jp!AL:AP,4,0),"Belum Masuk JP")</f>
        <v>Belum Masuk JP</v>
      </c>
      <c r="W3554">
        <f>IFERROR(VLOOKUP(H3554,jp!AL:AP,5,0),0)</f>
        <v>0</v>
      </c>
    </row>
    <row r="3555" spans="8:23" x14ac:dyDescent="0.35">
      <c r="H3555">
        <f t="shared" si="333"/>
        <v>0</v>
      </c>
      <c r="I3555">
        <f t="shared" si="333"/>
        <v>0</v>
      </c>
      <c r="J3555" s="2">
        <f t="shared" si="333"/>
        <v>0</v>
      </c>
      <c r="K3555" s="2">
        <f t="shared" si="333"/>
        <v>0</v>
      </c>
      <c r="L3555" s="2">
        <f t="shared" si="334"/>
        <v>0</v>
      </c>
      <c r="M3555" s="2">
        <f t="shared" si="334"/>
        <v>0</v>
      </c>
      <c r="N3555" s="3">
        <f t="shared" si="335"/>
        <v>0</v>
      </c>
      <c r="O3555" s="3">
        <f t="shared" si="336"/>
        <v>0</v>
      </c>
      <c r="P3555" s="3">
        <f t="shared" si="337"/>
        <v>0</v>
      </c>
      <c r="Q3555" s="3">
        <f t="shared" si="338"/>
        <v>0</v>
      </c>
      <c r="R3555">
        <f>IF(N3555&gt;Treshold!$D$4,1,0)</f>
        <v>0</v>
      </c>
      <c r="S3555">
        <f>IF(O3555&gt;Treshold!$D$5,1,0)</f>
        <v>0</v>
      </c>
      <c r="T3555">
        <f>IF(P3555&gt;Treshold!$D$6,1,0)</f>
        <v>0</v>
      </c>
      <c r="U3555">
        <f>IF(Q3555&gt;Treshold!$D$7,1,0)</f>
        <v>0</v>
      </c>
      <c r="V3555" t="str">
        <f>IFERROR(VLOOKUP(H3555,jp!AL:AP,4,0),"Belum Masuk JP")</f>
        <v>Belum Masuk JP</v>
      </c>
      <c r="W3555">
        <f>IFERROR(VLOOKUP(H3555,jp!AL:AP,5,0),0)</f>
        <v>0</v>
      </c>
    </row>
    <row r="3556" spans="8:23" x14ac:dyDescent="0.35">
      <c r="H3556">
        <f t="shared" si="333"/>
        <v>0</v>
      </c>
      <c r="I3556">
        <f t="shared" si="333"/>
        <v>0</v>
      </c>
      <c r="J3556" s="2">
        <f t="shared" si="333"/>
        <v>0</v>
      </c>
      <c r="K3556" s="2">
        <f t="shared" si="333"/>
        <v>0</v>
      </c>
      <c r="L3556" s="2">
        <f t="shared" si="334"/>
        <v>0</v>
      </c>
      <c r="M3556" s="2">
        <f t="shared" si="334"/>
        <v>0</v>
      </c>
      <c r="N3556" s="3">
        <f t="shared" si="335"/>
        <v>0</v>
      </c>
      <c r="O3556" s="3">
        <f t="shared" si="336"/>
        <v>0</v>
      </c>
      <c r="P3556" s="3">
        <f t="shared" si="337"/>
        <v>0</v>
      </c>
      <c r="Q3556" s="3">
        <f t="shared" si="338"/>
        <v>0</v>
      </c>
      <c r="R3556">
        <f>IF(N3556&gt;Treshold!$D$4,1,0)</f>
        <v>0</v>
      </c>
      <c r="S3556">
        <f>IF(O3556&gt;Treshold!$D$5,1,0)</f>
        <v>0</v>
      </c>
      <c r="T3556">
        <f>IF(P3556&gt;Treshold!$D$6,1,0)</f>
        <v>0</v>
      </c>
      <c r="U3556">
        <f>IF(Q3556&gt;Treshold!$D$7,1,0)</f>
        <v>0</v>
      </c>
      <c r="V3556" t="str">
        <f>IFERROR(VLOOKUP(H3556,jp!AL:AP,4,0),"Belum Masuk JP")</f>
        <v>Belum Masuk JP</v>
      </c>
      <c r="W3556">
        <f>IFERROR(VLOOKUP(H3556,jp!AL:AP,5,0),0)</f>
        <v>0</v>
      </c>
    </row>
    <row r="3557" spans="8:23" x14ac:dyDescent="0.35">
      <c r="H3557">
        <f t="shared" si="333"/>
        <v>0</v>
      </c>
      <c r="I3557">
        <f t="shared" si="333"/>
        <v>0</v>
      </c>
      <c r="J3557" s="2">
        <f t="shared" si="333"/>
        <v>0</v>
      </c>
      <c r="K3557" s="2">
        <f t="shared" si="333"/>
        <v>0</v>
      </c>
      <c r="L3557" s="2">
        <f t="shared" si="334"/>
        <v>0</v>
      </c>
      <c r="M3557" s="2">
        <f t="shared" si="334"/>
        <v>0</v>
      </c>
      <c r="N3557" s="3">
        <f t="shared" si="335"/>
        <v>0</v>
      </c>
      <c r="O3557" s="3">
        <f t="shared" si="336"/>
        <v>0</v>
      </c>
      <c r="P3557" s="3">
        <f t="shared" si="337"/>
        <v>0</v>
      </c>
      <c r="Q3557" s="3">
        <f t="shared" si="338"/>
        <v>0</v>
      </c>
      <c r="R3557">
        <f>IF(N3557&gt;Treshold!$D$4,1,0)</f>
        <v>0</v>
      </c>
      <c r="S3557">
        <f>IF(O3557&gt;Treshold!$D$5,1,0)</f>
        <v>0</v>
      </c>
      <c r="T3557">
        <f>IF(P3557&gt;Treshold!$D$6,1,0)</f>
        <v>0</v>
      </c>
      <c r="U3557">
        <f>IF(Q3557&gt;Treshold!$D$7,1,0)</f>
        <v>0</v>
      </c>
      <c r="V3557" t="str">
        <f>IFERROR(VLOOKUP(H3557,jp!AL:AP,4,0),"Belum Masuk JP")</f>
        <v>Belum Masuk JP</v>
      </c>
      <c r="W3557">
        <f>IFERROR(VLOOKUP(H3557,jp!AL:AP,5,0),0)</f>
        <v>0</v>
      </c>
    </row>
    <row r="3558" spans="8:23" x14ac:dyDescent="0.35">
      <c r="H3558">
        <f t="shared" si="333"/>
        <v>0</v>
      </c>
      <c r="I3558">
        <f t="shared" si="333"/>
        <v>0</v>
      </c>
      <c r="J3558" s="2">
        <f t="shared" si="333"/>
        <v>0</v>
      </c>
      <c r="K3558" s="2">
        <f t="shared" si="333"/>
        <v>0</v>
      </c>
      <c r="L3558" s="2">
        <f t="shared" si="334"/>
        <v>0</v>
      </c>
      <c r="M3558" s="2">
        <f t="shared" si="334"/>
        <v>0</v>
      </c>
      <c r="N3558" s="3">
        <f t="shared" si="335"/>
        <v>0</v>
      </c>
      <c r="O3558" s="3">
        <f t="shared" si="336"/>
        <v>0</v>
      </c>
      <c r="P3558" s="3">
        <f t="shared" si="337"/>
        <v>0</v>
      </c>
      <c r="Q3558" s="3">
        <f t="shared" si="338"/>
        <v>0</v>
      </c>
      <c r="R3558">
        <f>IF(N3558&gt;Treshold!$D$4,1,0)</f>
        <v>0</v>
      </c>
      <c r="S3558">
        <f>IF(O3558&gt;Treshold!$D$5,1,0)</f>
        <v>0</v>
      </c>
      <c r="T3558">
        <f>IF(P3558&gt;Treshold!$D$6,1,0)</f>
        <v>0</v>
      </c>
      <c r="U3558">
        <f>IF(Q3558&gt;Treshold!$D$7,1,0)</f>
        <v>0</v>
      </c>
      <c r="V3558" t="str">
        <f>IFERROR(VLOOKUP(H3558,jp!AL:AP,4,0),"Belum Masuk JP")</f>
        <v>Belum Masuk JP</v>
      </c>
      <c r="W3558">
        <f>IFERROR(VLOOKUP(H3558,jp!AL:AP,5,0),0)</f>
        <v>0</v>
      </c>
    </row>
    <row r="3559" spans="8:23" x14ac:dyDescent="0.35">
      <c r="H3559">
        <f t="shared" si="333"/>
        <v>0</v>
      </c>
      <c r="I3559">
        <f t="shared" si="333"/>
        <v>0</v>
      </c>
      <c r="J3559" s="2">
        <f t="shared" si="333"/>
        <v>0</v>
      </c>
      <c r="K3559" s="2">
        <f t="shared" si="333"/>
        <v>0</v>
      </c>
      <c r="L3559" s="2">
        <f t="shared" si="334"/>
        <v>0</v>
      </c>
      <c r="M3559" s="2">
        <f t="shared" si="334"/>
        <v>0</v>
      </c>
      <c r="N3559" s="3">
        <f t="shared" si="335"/>
        <v>0</v>
      </c>
      <c r="O3559" s="3">
        <f t="shared" si="336"/>
        <v>0</v>
      </c>
      <c r="P3559" s="3">
        <f t="shared" si="337"/>
        <v>0</v>
      </c>
      <c r="Q3559" s="3">
        <f t="shared" si="338"/>
        <v>0</v>
      </c>
      <c r="R3559">
        <f>IF(N3559&gt;Treshold!$D$4,1,0)</f>
        <v>0</v>
      </c>
      <c r="S3559">
        <f>IF(O3559&gt;Treshold!$D$5,1,0)</f>
        <v>0</v>
      </c>
      <c r="T3559">
        <f>IF(P3559&gt;Treshold!$D$6,1,0)</f>
        <v>0</v>
      </c>
      <c r="U3559">
        <f>IF(Q3559&gt;Treshold!$D$7,1,0)</f>
        <v>0</v>
      </c>
      <c r="V3559" t="str">
        <f>IFERROR(VLOOKUP(H3559,jp!AL:AP,4,0),"Belum Masuk JP")</f>
        <v>Belum Masuk JP</v>
      </c>
      <c r="W3559">
        <f>IFERROR(VLOOKUP(H3559,jp!AL:AP,5,0),0)</f>
        <v>0</v>
      </c>
    </row>
    <row r="3560" spans="8:23" x14ac:dyDescent="0.35">
      <c r="H3560">
        <f t="shared" si="333"/>
        <v>0</v>
      </c>
      <c r="I3560">
        <f t="shared" si="333"/>
        <v>0</v>
      </c>
      <c r="J3560" s="2">
        <f t="shared" si="333"/>
        <v>0</v>
      </c>
      <c r="K3560" s="2">
        <f t="shared" si="333"/>
        <v>0</v>
      </c>
      <c r="L3560" s="2">
        <f t="shared" si="334"/>
        <v>0</v>
      </c>
      <c r="M3560" s="2">
        <f t="shared" si="334"/>
        <v>0</v>
      </c>
      <c r="N3560" s="3">
        <f t="shared" si="335"/>
        <v>0</v>
      </c>
      <c r="O3560" s="3">
        <f t="shared" si="336"/>
        <v>0</v>
      </c>
      <c r="P3560" s="3">
        <f t="shared" si="337"/>
        <v>0</v>
      </c>
      <c r="Q3560" s="3">
        <f t="shared" si="338"/>
        <v>0</v>
      </c>
      <c r="R3560">
        <f>IF(N3560&gt;Treshold!$D$4,1,0)</f>
        <v>0</v>
      </c>
      <c r="S3560">
        <f>IF(O3560&gt;Treshold!$D$5,1,0)</f>
        <v>0</v>
      </c>
      <c r="T3560">
        <f>IF(P3560&gt;Treshold!$D$6,1,0)</f>
        <v>0</v>
      </c>
      <c r="U3560">
        <f>IF(Q3560&gt;Treshold!$D$7,1,0)</f>
        <v>0</v>
      </c>
      <c r="V3560" t="str">
        <f>IFERROR(VLOOKUP(H3560,jp!AL:AP,4,0),"Belum Masuk JP")</f>
        <v>Belum Masuk JP</v>
      </c>
      <c r="W3560">
        <f>IFERROR(VLOOKUP(H3560,jp!AL:AP,5,0),0)</f>
        <v>0</v>
      </c>
    </row>
    <row r="3561" spans="8:23" x14ac:dyDescent="0.35">
      <c r="H3561">
        <f t="shared" si="333"/>
        <v>0</v>
      </c>
      <c r="I3561">
        <f t="shared" si="333"/>
        <v>0</v>
      </c>
      <c r="J3561" s="2">
        <f t="shared" si="333"/>
        <v>0</v>
      </c>
      <c r="K3561" s="2">
        <f t="shared" si="333"/>
        <v>0</v>
      </c>
      <c r="L3561" s="2">
        <f t="shared" si="334"/>
        <v>0</v>
      </c>
      <c r="M3561" s="2">
        <f t="shared" si="334"/>
        <v>0</v>
      </c>
      <c r="N3561" s="3">
        <f t="shared" si="335"/>
        <v>0</v>
      </c>
      <c r="O3561" s="3">
        <f t="shared" si="336"/>
        <v>0</v>
      </c>
      <c r="P3561" s="3">
        <f t="shared" si="337"/>
        <v>0</v>
      </c>
      <c r="Q3561" s="3">
        <f t="shared" si="338"/>
        <v>0</v>
      </c>
      <c r="R3561">
        <f>IF(N3561&gt;Treshold!$D$4,1,0)</f>
        <v>0</v>
      </c>
      <c r="S3561">
        <f>IF(O3561&gt;Treshold!$D$5,1,0)</f>
        <v>0</v>
      </c>
      <c r="T3561">
        <f>IF(P3561&gt;Treshold!$D$6,1,0)</f>
        <v>0</v>
      </c>
      <c r="U3561">
        <f>IF(Q3561&gt;Treshold!$D$7,1,0)</f>
        <v>0</v>
      </c>
      <c r="V3561" t="str">
        <f>IFERROR(VLOOKUP(H3561,jp!AL:AP,4,0),"Belum Masuk JP")</f>
        <v>Belum Masuk JP</v>
      </c>
      <c r="W3561">
        <f>IFERROR(VLOOKUP(H3561,jp!AL:AP,5,0),0)</f>
        <v>0</v>
      </c>
    </row>
    <row r="3562" spans="8:23" x14ac:dyDescent="0.35">
      <c r="H3562">
        <f t="shared" si="333"/>
        <v>0</v>
      </c>
      <c r="I3562">
        <f t="shared" si="333"/>
        <v>0</v>
      </c>
      <c r="J3562" s="2">
        <f t="shared" si="333"/>
        <v>0</v>
      </c>
      <c r="K3562" s="2">
        <f t="shared" si="333"/>
        <v>0</v>
      </c>
      <c r="L3562" s="2">
        <f t="shared" si="334"/>
        <v>0</v>
      </c>
      <c r="M3562" s="2">
        <f t="shared" si="334"/>
        <v>0</v>
      </c>
      <c r="N3562" s="3">
        <f t="shared" si="335"/>
        <v>0</v>
      </c>
      <c r="O3562" s="3">
        <f t="shared" si="336"/>
        <v>0</v>
      </c>
      <c r="P3562" s="3">
        <f t="shared" si="337"/>
        <v>0</v>
      </c>
      <c r="Q3562" s="3">
        <f t="shared" si="338"/>
        <v>0</v>
      </c>
      <c r="R3562">
        <f>IF(N3562&gt;Treshold!$D$4,1,0)</f>
        <v>0</v>
      </c>
      <c r="S3562">
        <f>IF(O3562&gt;Treshold!$D$5,1,0)</f>
        <v>0</v>
      </c>
      <c r="T3562">
        <f>IF(P3562&gt;Treshold!$D$6,1,0)</f>
        <v>0</v>
      </c>
      <c r="U3562">
        <f>IF(Q3562&gt;Treshold!$D$7,1,0)</f>
        <v>0</v>
      </c>
      <c r="V3562" t="str">
        <f>IFERROR(VLOOKUP(H3562,jp!AL:AP,4,0),"Belum Masuk JP")</f>
        <v>Belum Masuk JP</v>
      </c>
      <c r="W3562">
        <f>IFERROR(VLOOKUP(H3562,jp!AL:AP,5,0),0)</f>
        <v>0</v>
      </c>
    </row>
    <row r="3563" spans="8:23" x14ac:dyDescent="0.35">
      <c r="H3563">
        <f t="shared" si="333"/>
        <v>0</v>
      </c>
      <c r="I3563">
        <f t="shared" si="333"/>
        <v>0</v>
      </c>
      <c r="J3563" s="2">
        <f t="shared" si="333"/>
        <v>0</v>
      </c>
      <c r="K3563" s="2">
        <f t="shared" si="333"/>
        <v>0</v>
      </c>
      <c r="L3563" s="2">
        <f t="shared" si="334"/>
        <v>0</v>
      </c>
      <c r="M3563" s="2">
        <f t="shared" si="334"/>
        <v>0</v>
      </c>
      <c r="N3563" s="3">
        <f t="shared" si="335"/>
        <v>0</v>
      </c>
      <c r="O3563" s="3">
        <f t="shared" si="336"/>
        <v>0</v>
      </c>
      <c r="P3563" s="3">
        <f t="shared" si="337"/>
        <v>0</v>
      </c>
      <c r="Q3563" s="3">
        <f t="shared" si="338"/>
        <v>0</v>
      </c>
      <c r="R3563">
        <f>IF(N3563&gt;Treshold!$D$4,1,0)</f>
        <v>0</v>
      </c>
      <c r="S3563">
        <f>IF(O3563&gt;Treshold!$D$5,1,0)</f>
        <v>0</v>
      </c>
      <c r="T3563">
        <f>IF(P3563&gt;Treshold!$D$6,1,0)</f>
        <v>0</v>
      </c>
      <c r="U3563">
        <f>IF(Q3563&gt;Treshold!$D$7,1,0)</f>
        <v>0</v>
      </c>
      <c r="V3563" t="str">
        <f>IFERROR(VLOOKUP(H3563,jp!AL:AP,4,0),"Belum Masuk JP")</f>
        <v>Belum Masuk JP</v>
      </c>
      <c r="W3563">
        <f>IFERROR(VLOOKUP(H3563,jp!AL:AP,5,0),0)</f>
        <v>0</v>
      </c>
    </row>
    <row r="3564" spans="8:23" x14ac:dyDescent="0.35">
      <c r="H3564">
        <f t="shared" si="333"/>
        <v>0</v>
      </c>
      <c r="I3564">
        <f t="shared" si="333"/>
        <v>0</v>
      </c>
      <c r="J3564" s="2">
        <f t="shared" si="333"/>
        <v>0</v>
      </c>
      <c r="K3564" s="2">
        <f t="shared" si="333"/>
        <v>0</v>
      </c>
      <c r="L3564" s="2">
        <f t="shared" si="334"/>
        <v>0</v>
      </c>
      <c r="M3564" s="2">
        <f t="shared" si="334"/>
        <v>0</v>
      </c>
      <c r="N3564" s="3">
        <f t="shared" si="335"/>
        <v>0</v>
      </c>
      <c r="O3564" s="3">
        <f t="shared" si="336"/>
        <v>0</v>
      </c>
      <c r="P3564" s="3">
        <f t="shared" si="337"/>
        <v>0</v>
      </c>
      <c r="Q3564" s="3">
        <f t="shared" si="338"/>
        <v>0</v>
      </c>
      <c r="R3564">
        <f>IF(N3564&gt;Treshold!$D$4,1,0)</f>
        <v>0</v>
      </c>
      <c r="S3564">
        <f>IF(O3564&gt;Treshold!$D$5,1,0)</f>
        <v>0</v>
      </c>
      <c r="T3564">
        <f>IF(P3564&gt;Treshold!$D$6,1,0)</f>
        <v>0</v>
      </c>
      <c r="U3564">
        <f>IF(Q3564&gt;Treshold!$D$7,1,0)</f>
        <v>0</v>
      </c>
      <c r="V3564" t="str">
        <f>IFERROR(VLOOKUP(H3564,jp!AL:AP,4,0),"Belum Masuk JP")</f>
        <v>Belum Masuk JP</v>
      </c>
      <c r="W3564">
        <f>IFERROR(VLOOKUP(H3564,jp!AL:AP,5,0),0)</f>
        <v>0</v>
      </c>
    </row>
    <row r="3565" spans="8:23" x14ac:dyDescent="0.35">
      <c r="H3565">
        <f t="shared" si="333"/>
        <v>0</v>
      </c>
      <c r="I3565">
        <f t="shared" si="333"/>
        <v>0</v>
      </c>
      <c r="J3565" s="2">
        <f t="shared" si="333"/>
        <v>0</v>
      </c>
      <c r="K3565" s="2">
        <f t="shared" si="333"/>
        <v>0</v>
      </c>
      <c r="L3565" s="2">
        <f t="shared" si="334"/>
        <v>0</v>
      </c>
      <c r="M3565" s="2">
        <f t="shared" si="334"/>
        <v>0</v>
      </c>
      <c r="N3565" s="3">
        <f t="shared" si="335"/>
        <v>0</v>
      </c>
      <c r="O3565" s="3">
        <f t="shared" si="336"/>
        <v>0</v>
      </c>
      <c r="P3565" s="3">
        <f t="shared" si="337"/>
        <v>0</v>
      </c>
      <c r="Q3565" s="3">
        <f t="shared" si="338"/>
        <v>0</v>
      </c>
      <c r="R3565">
        <f>IF(N3565&gt;Treshold!$D$4,1,0)</f>
        <v>0</v>
      </c>
      <c r="S3565">
        <f>IF(O3565&gt;Treshold!$D$5,1,0)</f>
        <v>0</v>
      </c>
      <c r="T3565">
        <f>IF(P3565&gt;Treshold!$D$6,1,0)</f>
        <v>0</v>
      </c>
      <c r="U3565">
        <f>IF(Q3565&gt;Treshold!$D$7,1,0)</f>
        <v>0</v>
      </c>
      <c r="V3565" t="str">
        <f>IFERROR(VLOOKUP(H3565,jp!AL:AP,4,0),"Belum Masuk JP")</f>
        <v>Belum Masuk JP</v>
      </c>
      <c r="W3565">
        <f>IFERROR(VLOOKUP(H3565,jp!AL:AP,5,0),0)</f>
        <v>0</v>
      </c>
    </row>
    <row r="3566" spans="8:23" x14ac:dyDescent="0.35">
      <c r="H3566">
        <f t="shared" si="333"/>
        <v>0</v>
      </c>
      <c r="I3566">
        <f t="shared" si="333"/>
        <v>0</v>
      </c>
      <c r="J3566" s="2">
        <f t="shared" si="333"/>
        <v>0</v>
      </c>
      <c r="K3566" s="2">
        <f t="shared" si="333"/>
        <v>0</v>
      </c>
      <c r="L3566" s="2">
        <f t="shared" si="334"/>
        <v>0</v>
      </c>
      <c r="M3566" s="2">
        <f t="shared" si="334"/>
        <v>0</v>
      </c>
      <c r="N3566" s="3">
        <f t="shared" si="335"/>
        <v>0</v>
      </c>
      <c r="O3566" s="3">
        <f t="shared" si="336"/>
        <v>0</v>
      </c>
      <c r="P3566" s="3">
        <f t="shared" si="337"/>
        <v>0</v>
      </c>
      <c r="Q3566" s="3">
        <f t="shared" si="338"/>
        <v>0</v>
      </c>
      <c r="R3566">
        <f>IF(N3566&gt;Treshold!$D$4,1,0)</f>
        <v>0</v>
      </c>
      <c r="S3566">
        <f>IF(O3566&gt;Treshold!$D$5,1,0)</f>
        <v>0</v>
      </c>
      <c r="T3566">
        <f>IF(P3566&gt;Treshold!$D$6,1,0)</f>
        <v>0</v>
      </c>
      <c r="U3566">
        <f>IF(Q3566&gt;Treshold!$D$7,1,0)</f>
        <v>0</v>
      </c>
      <c r="V3566" t="str">
        <f>IFERROR(VLOOKUP(H3566,jp!AL:AP,4,0),"Belum Masuk JP")</f>
        <v>Belum Masuk JP</v>
      </c>
      <c r="W3566">
        <f>IFERROR(VLOOKUP(H3566,jp!AL:AP,5,0),0)</f>
        <v>0</v>
      </c>
    </row>
    <row r="3567" spans="8:23" x14ac:dyDescent="0.35">
      <c r="H3567">
        <f t="shared" si="333"/>
        <v>0</v>
      </c>
      <c r="I3567">
        <f t="shared" si="333"/>
        <v>0</v>
      </c>
      <c r="J3567" s="2">
        <f t="shared" si="333"/>
        <v>0</v>
      </c>
      <c r="K3567" s="2">
        <f t="shared" si="333"/>
        <v>0</v>
      </c>
      <c r="L3567" s="2">
        <f t="shared" si="334"/>
        <v>0</v>
      </c>
      <c r="M3567" s="2">
        <f t="shared" si="334"/>
        <v>0</v>
      </c>
      <c r="N3567" s="3">
        <f t="shared" si="335"/>
        <v>0</v>
      </c>
      <c r="O3567" s="3">
        <f t="shared" si="336"/>
        <v>0</v>
      </c>
      <c r="P3567" s="3">
        <f t="shared" si="337"/>
        <v>0</v>
      </c>
      <c r="Q3567" s="3">
        <f t="shared" si="338"/>
        <v>0</v>
      </c>
      <c r="R3567">
        <f>IF(N3567&gt;Treshold!$D$4,1,0)</f>
        <v>0</v>
      </c>
      <c r="S3567">
        <f>IF(O3567&gt;Treshold!$D$5,1,0)</f>
        <v>0</v>
      </c>
      <c r="T3567">
        <f>IF(P3567&gt;Treshold!$D$6,1,0)</f>
        <v>0</v>
      </c>
      <c r="U3567">
        <f>IF(Q3567&gt;Treshold!$D$7,1,0)</f>
        <v>0</v>
      </c>
      <c r="V3567" t="str">
        <f>IFERROR(VLOOKUP(H3567,jp!AL:AP,4,0),"Belum Masuk JP")</f>
        <v>Belum Masuk JP</v>
      </c>
      <c r="W3567">
        <f>IFERROR(VLOOKUP(H3567,jp!AL:AP,5,0),0)</f>
        <v>0</v>
      </c>
    </row>
    <row r="3568" spans="8:23" x14ac:dyDescent="0.35">
      <c r="H3568">
        <f t="shared" si="333"/>
        <v>0</v>
      </c>
      <c r="I3568">
        <f t="shared" si="333"/>
        <v>0</v>
      </c>
      <c r="J3568" s="2">
        <f t="shared" si="333"/>
        <v>0</v>
      </c>
      <c r="K3568" s="2">
        <f t="shared" si="333"/>
        <v>0</v>
      </c>
      <c r="L3568" s="2">
        <f t="shared" si="334"/>
        <v>0</v>
      </c>
      <c r="M3568" s="2">
        <f t="shared" si="334"/>
        <v>0</v>
      </c>
      <c r="N3568" s="3">
        <f t="shared" si="335"/>
        <v>0</v>
      </c>
      <c r="O3568" s="3">
        <f t="shared" si="336"/>
        <v>0</v>
      </c>
      <c r="P3568" s="3">
        <f t="shared" si="337"/>
        <v>0</v>
      </c>
      <c r="Q3568" s="3">
        <f t="shared" si="338"/>
        <v>0</v>
      </c>
      <c r="R3568">
        <f>IF(N3568&gt;Treshold!$D$4,1,0)</f>
        <v>0</v>
      </c>
      <c r="S3568">
        <f>IF(O3568&gt;Treshold!$D$5,1,0)</f>
        <v>0</v>
      </c>
      <c r="T3568">
        <f>IF(P3568&gt;Treshold!$D$6,1,0)</f>
        <v>0</v>
      </c>
      <c r="U3568">
        <f>IF(Q3568&gt;Treshold!$D$7,1,0)</f>
        <v>0</v>
      </c>
      <c r="V3568" t="str">
        <f>IFERROR(VLOOKUP(H3568,jp!AL:AP,4,0),"Belum Masuk JP")</f>
        <v>Belum Masuk JP</v>
      </c>
      <c r="W3568">
        <f>IFERROR(VLOOKUP(H3568,jp!AL:AP,5,0),0)</f>
        <v>0</v>
      </c>
    </row>
    <row r="3569" spans="8:23" x14ac:dyDescent="0.35">
      <c r="H3569">
        <f t="shared" si="333"/>
        <v>0</v>
      </c>
      <c r="I3569">
        <f t="shared" si="333"/>
        <v>0</v>
      </c>
      <c r="J3569" s="2">
        <f t="shared" si="333"/>
        <v>0</v>
      </c>
      <c r="K3569" s="2">
        <f t="shared" si="333"/>
        <v>0</v>
      </c>
      <c r="L3569" s="2">
        <f t="shared" si="334"/>
        <v>0</v>
      </c>
      <c r="M3569" s="2">
        <f t="shared" si="334"/>
        <v>0</v>
      </c>
      <c r="N3569" s="3">
        <f t="shared" si="335"/>
        <v>0</v>
      </c>
      <c r="O3569" s="3">
        <f t="shared" si="336"/>
        <v>0</v>
      </c>
      <c r="P3569" s="3">
        <f t="shared" si="337"/>
        <v>0</v>
      </c>
      <c r="Q3569" s="3">
        <f t="shared" si="338"/>
        <v>0</v>
      </c>
      <c r="R3569">
        <f>IF(N3569&gt;Treshold!$D$4,1,0)</f>
        <v>0</v>
      </c>
      <c r="S3569">
        <f>IF(O3569&gt;Treshold!$D$5,1,0)</f>
        <v>0</v>
      </c>
      <c r="T3569">
        <f>IF(P3569&gt;Treshold!$D$6,1,0)</f>
        <v>0</v>
      </c>
      <c r="U3569">
        <f>IF(Q3569&gt;Treshold!$D$7,1,0)</f>
        <v>0</v>
      </c>
      <c r="V3569" t="str">
        <f>IFERROR(VLOOKUP(H3569,jp!AL:AP,4,0),"Belum Masuk JP")</f>
        <v>Belum Masuk JP</v>
      </c>
      <c r="W3569">
        <f>IFERROR(VLOOKUP(H3569,jp!AL:AP,5,0),0)</f>
        <v>0</v>
      </c>
    </row>
    <row r="3570" spans="8:23" x14ac:dyDescent="0.35">
      <c r="H3570">
        <f t="shared" si="333"/>
        <v>0</v>
      </c>
      <c r="I3570">
        <f t="shared" si="333"/>
        <v>0</v>
      </c>
      <c r="J3570" s="2">
        <f t="shared" si="333"/>
        <v>0</v>
      </c>
      <c r="K3570" s="2">
        <f t="shared" si="333"/>
        <v>0</v>
      </c>
      <c r="L3570" s="2">
        <f t="shared" si="334"/>
        <v>0</v>
      </c>
      <c r="M3570" s="2">
        <f t="shared" si="334"/>
        <v>0</v>
      </c>
      <c r="N3570" s="3">
        <f t="shared" si="335"/>
        <v>0</v>
      </c>
      <c r="O3570" s="3">
        <f t="shared" si="336"/>
        <v>0</v>
      </c>
      <c r="P3570" s="3">
        <f t="shared" si="337"/>
        <v>0</v>
      </c>
      <c r="Q3570" s="3">
        <f t="shared" si="338"/>
        <v>0</v>
      </c>
      <c r="R3570">
        <f>IF(N3570&gt;Treshold!$D$4,1,0)</f>
        <v>0</v>
      </c>
      <c r="S3570">
        <f>IF(O3570&gt;Treshold!$D$5,1,0)</f>
        <v>0</v>
      </c>
      <c r="T3570">
        <f>IF(P3570&gt;Treshold!$D$6,1,0)</f>
        <v>0</v>
      </c>
      <c r="U3570">
        <f>IF(Q3570&gt;Treshold!$D$7,1,0)</f>
        <v>0</v>
      </c>
      <c r="V3570" t="str">
        <f>IFERROR(VLOOKUP(H3570,jp!AL:AP,4,0),"Belum Masuk JP")</f>
        <v>Belum Masuk JP</v>
      </c>
      <c r="W3570">
        <f>IFERROR(VLOOKUP(H3570,jp!AL:AP,5,0),0)</f>
        <v>0</v>
      </c>
    </row>
    <row r="3571" spans="8:23" x14ac:dyDescent="0.35">
      <c r="H3571">
        <f t="shared" si="333"/>
        <v>0</v>
      </c>
      <c r="I3571">
        <f t="shared" si="333"/>
        <v>0</v>
      </c>
      <c r="J3571" s="2">
        <f t="shared" si="333"/>
        <v>0</v>
      </c>
      <c r="K3571" s="2">
        <f t="shared" si="333"/>
        <v>0</v>
      </c>
      <c r="L3571" s="2">
        <f t="shared" si="334"/>
        <v>0</v>
      </c>
      <c r="M3571" s="2">
        <f t="shared" si="334"/>
        <v>0</v>
      </c>
      <c r="N3571" s="3">
        <f t="shared" si="335"/>
        <v>0</v>
      </c>
      <c r="O3571" s="3">
        <f t="shared" si="336"/>
        <v>0</v>
      </c>
      <c r="P3571" s="3">
        <f t="shared" si="337"/>
        <v>0</v>
      </c>
      <c r="Q3571" s="3">
        <f t="shared" si="338"/>
        <v>0</v>
      </c>
      <c r="R3571">
        <f>IF(N3571&gt;Treshold!$D$4,1,0)</f>
        <v>0</v>
      </c>
      <c r="S3571">
        <f>IF(O3571&gt;Treshold!$D$5,1,0)</f>
        <v>0</v>
      </c>
      <c r="T3571">
        <f>IF(P3571&gt;Treshold!$D$6,1,0)</f>
        <v>0</v>
      </c>
      <c r="U3571">
        <f>IF(Q3571&gt;Treshold!$D$7,1,0)</f>
        <v>0</v>
      </c>
      <c r="V3571" t="str">
        <f>IFERROR(VLOOKUP(H3571,jp!AL:AP,4,0),"Belum Masuk JP")</f>
        <v>Belum Masuk JP</v>
      </c>
      <c r="W3571">
        <f>IFERROR(VLOOKUP(H3571,jp!AL:AP,5,0),0)</f>
        <v>0</v>
      </c>
    </row>
    <row r="3572" spans="8:23" x14ac:dyDescent="0.35">
      <c r="H3572">
        <f t="shared" si="333"/>
        <v>0</v>
      </c>
      <c r="I3572">
        <f t="shared" si="333"/>
        <v>0</v>
      </c>
      <c r="J3572" s="2">
        <f t="shared" si="333"/>
        <v>0</v>
      </c>
      <c r="K3572" s="2">
        <f t="shared" si="333"/>
        <v>0</v>
      </c>
      <c r="L3572" s="2">
        <f t="shared" si="334"/>
        <v>0</v>
      </c>
      <c r="M3572" s="2">
        <f t="shared" si="334"/>
        <v>0</v>
      </c>
      <c r="N3572" s="3">
        <f t="shared" si="335"/>
        <v>0</v>
      </c>
      <c r="O3572" s="3">
        <f t="shared" si="336"/>
        <v>0</v>
      </c>
      <c r="P3572" s="3">
        <f t="shared" si="337"/>
        <v>0</v>
      </c>
      <c r="Q3572" s="3">
        <f t="shared" si="338"/>
        <v>0</v>
      </c>
      <c r="R3572">
        <f>IF(N3572&gt;Treshold!$D$4,1,0)</f>
        <v>0</v>
      </c>
      <c r="S3572">
        <f>IF(O3572&gt;Treshold!$D$5,1,0)</f>
        <v>0</v>
      </c>
      <c r="T3572">
        <f>IF(P3572&gt;Treshold!$D$6,1,0)</f>
        <v>0</v>
      </c>
      <c r="U3572">
        <f>IF(Q3572&gt;Treshold!$D$7,1,0)</f>
        <v>0</v>
      </c>
      <c r="V3572" t="str">
        <f>IFERROR(VLOOKUP(H3572,jp!AL:AP,4,0),"Belum Masuk JP")</f>
        <v>Belum Masuk JP</v>
      </c>
      <c r="W3572">
        <f>IFERROR(VLOOKUP(H3572,jp!AL:AP,5,0),0)</f>
        <v>0</v>
      </c>
    </row>
    <row r="3573" spans="8:23" x14ac:dyDescent="0.35">
      <c r="H3573">
        <f t="shared" si="333"/>
        <v>0</v>
      </c>
      <c r="I3573">
        <f t="shared" si="333"/>
        <v>0</v>
      </c>
      <c r="J3573" s="2">
        <f t="shared" si="333"/>
        <v>0</v>
      </c>
      <c r="K3573" s="2">
        <f t="shared" si="333"/>
        <v>0</v>
      </c>
      <c r="L3573" s="2">
        <f t="shared" si="334"/>
        <v>0</v>
      </c>
      <c r="M3573" s="2">
        <f t="shared" si="334"/>
        <v>0</v>
      </c>
      <c r="N3573" s="3">
        <f t="shared" si="335"/>
        <v>0</v>
      </c>
      <c r="O3573" s="3">
        <f t="shared" si="336"/>
        <v>0</v>
      </c>
      <c r="P3573" s="3">
        <f t="shared" si="337"/>
        <v>0</v>
      </c>
      <c r="Q3573" s="3">
        <f t="shared" si="338"/>
        <v>0</v>
      </c>
      <c r="R3573">
        <f>IF(N3573&gt;Treshold!$D$4,1,0)</f>
        <v>0</v>
      </c>
      <c r="S3573">
        <f>IF(O3573&gt;Treshold!$D$5,1,0)</f>
        <v>0</v>
      </c>
      <c r="T3573">
        <f>IF(P3573&gt;Treshold!$D$6,1,0)</f>
        <v>0</v>
      </c>
      <c r="U3573">
        <f>IF(Q3573&gt;Treshold!$D$7,1,0)</f>
        <v>0</v>
      </c>
      <c r="V3573" t="str">
        <f>IFERROR(VLOOKUP(H3573,jp!AL:AP,4,0),"Belum Masuk JP")</f>
        <v>Belum Masuk JP</v>
      </c>
      <c r="W3573">
        <f>IFERROR(VLOOKUP(H3573,jp!AL:AP,5,0),0)</f>
        <v>0</v>
      </c>
    </row>
    <row r="3574" spans="8:23" x14ac:dyDescent="0.35">
      <c r="H3574">
        <f t="shared" si="333"/>
        <v>0</v>
      </c>
      <c r="I3574">
        <f t="shared" si="333"/>
        <v>0</v>
      </c>
      <c r="J3574" s="2">
        <f t="shared" si="333"/>
        <v>0</v>
      </c>
      <c r="K3574" s="2">
        <f t="shared" si="333"/>
        <v>0</v>
      </c>
      <c r="L3574" s="2">
        <f t="shared" si="334"/>
        <v>0</v>
      </c>
      <c r="M3574" s="2">
        <f t="shared" si="334"/>
        <v>0</v>
      </c>
      <c r="N3574" s="3">
        <f t="shared" si="335"/>
        <v>0</v>
      </c>
      <c r="O3574" s="3">
        <f t="shared" si="336"/>
        <v>0</v>
      </c>
      <c r="P3574" s="3">
        <f t="shared" si="337"/>
        <v>0</v>
      </c>
      <c r="Q3574" s="3">
        <f t="shared" si="338"/>
        <v>0</v>
      </c>
      <c r="R3574">
        <f>IF(N3574&gt;Treshold!$D$4,1,0)</f>
        <v>0</v>
      </c>
      <c r="S3574">
        <f>IF(O3574&gt;Treshold!$D$5,1,0)</f>
        <v>0</v>
      </c>
      <c r="T3574">
        <f>IF(P3574&gt;Treshold!$D$6,1,0)</f>
        <v>0</v>
      </c>
      <c r="U3574">
        <f>IF(Q3574&gt;Treshold!$D$7,1,0)</f>
        <v>0</v>
      </c>
      <c r="V3574" t="str">
        <f>IFERROR(VLOOKUP(H3574,jp!AL:AP,4,0),"Belum Masuk JP")</f>
        <v>Belum Masuk JP</v>
      </c>
      <c r="W3574">
        <f>IFERROR(VLOOKUP(H3574,jp!AL:AP,5,0),0)</f>
        <v>0</v>
      </c>
    </row>
    <row r="3575" spans="8:23" x14ac:dyDescent="0.35">
      <c r="H3575">
        <f t="shared" si="333"/>
        <v>0</v>
      </c>
      <c r="I3575">
        <f t="shared" si="333"/>
        <v>0</v>
      </c>
      <c r="J3575" s="2">
        <f t="shared" si="333"/>
        <v>0</v>
      </c>
      <c r="K3575" s="2">
        <f t="shared" si="333"/>
        <v>0</v>
      </c>
      <c r="L3575" s="2">
        <f t="shared" si="334"/>
        <v>0</v>
      </c>
      <c r="M3575" s="2">
        <f t="shared" si="334"/>
        <v>0</v>
      </c>
      <c r="N3575" s="3">
        <f t="shared" si="335"/>
        <v>0</v>
      </c>
      <c r="O3575" s="3">
        <f t="shared" si="336"/>
        <v>0</v>
      </c>
      <c r="P3575" s="3">
        <f t="shared" si="337"/>
        <v>0</v>
      </c>
      <c r="Q3575" s="3">
        <f t="shared" si="338"/>
        <v>0</v>
      </c>
      <c r="R3575">
        <f>IF(N3575&gt;Treshold!$D$4,1,0)</f>
        <v>0</v>
      </c>
      <c r="S3575">
        <f>IF(O3575&gt;Treshold!$D$5,1,0)</f>
        <v>0</v>
      </c>
      <c r="T3575">
        <f>IF(P3575&gt;Treshold!$D$6,1,0)</f>
        <v>0</v>
      </c>
      <c r="U3575">
        <f>IF(Q3575&gt;Treshold!$D$7,1,0)</f>
        <v>0</v>
      </c>
      <c r="V3575" t="str">
        <f>IFERROR(VLOOKUP(H3575,jp!AL:AP,4,0),"Belum Masuk JP")</f>
        <v>Belum Masuk JP</v>
      </c>
      <c r="W3575">
        <f>IFERROR(VLOOKUP(H3575,jp!AL:AP,5,0),0)</f>
        <v>0</v>
      </c>
    </row>
    <row r="3576" spans="8:23" x14ac:dyDescent="0.35">
      <c r="H3576">
        <f t="shared" si="333"/>
        <v>0</v>
      </c>
      <c r="I3576">
        <f t="shared" si="333"/>
        <v>0</v>
      </c>
      <c r="J3576" s="2">
        <f t="shared" si="333"/>
        <v>0</v>
      </c>
      <c r="K3576" s="2">
        <f t="shared" si="333"/>
        <v>0</v>
      </c>
      <c r="L3576" s="2">
        <f t="shared" si="334"/>
        <v>0</v>
      </c>
      <c r="M3576" s="2">
        <f t="shared" si="334"/>
        <v>0</v>
      </c>
      <c r="N3576" s="3">
        <f t="shared" si="335"/>
        <v>0</v>
      </c>
      <c r="O3576" s="3">
        <f t="shared" si="336"/>
        <v>0</v>
      </c>
      <c r="P3576" s="3">
        <f t="shared" si="337"/>
        <v>0</v>
      </c>
      <c r="Q3576" s="3">
        <f t="shared" si="338"/>
        <v>0</v>
      </c>
      <c r="R3576">
        <f>IF(N3576&gt;Treshold!$D$4,1,0)</f>
        <v>0</v>
      </c>
      <c r="S3576">
        <f>IF(O3576&gt;Treshold!$D$5,1,0)</f>
        <v>0</v>
      </c>
      <c r="T3576">
        <f>IF(P3576&gt;Treshold!$D$6,1,0)</f>
        <v>0</v>
      </c>
      <c r="U3576">
        <f>IF(Q3576&gt;Treshold!$D$7,1,0)</f>
        <v>0</v>
      </c>
      <c r="V3576" t="str">
        <f>IFERROR(VLOOKUP(H3576,jp!AL:AP,4,0),"Belum Masuk JP")</f>
        <v>Belum Masuk JP</v>
      </c>
      <c r="W3576">
        <f>IFERROR(VLOOKUP(H3576,jp!AL:AP,5,0),0)</f>
        <v>0</v>
      </c>
    </row>
    <row r="3577" spans="8:23" x14ac:dyDescent="0.35">
      <c r="H3577">
        <f t="shared" si="333"/>
        <v>0</v>
      </c>
      <c r="I3577">
        <f t="shared" si="333"/>
        <v>0</v>
      </c>
      <c r="J3577" s="2">
        <f t="shared" si="333"/>
        <v>0</v>
      </c>
      <c r="K3577" s="2">
        <f t="shared" si="333"/>
        <v>0</v>
      </c>
      <c r="L3577" s="2">
        <f t="shared" si="334"/>
        <v>0</v>
      </c>
      <c r="M3577" s="2">
        <f t="shared" si="334"/>
        <v>0</v>
      </c>
      <c r="N3577" s="3">
        <f t="shared" si="335"/>
        <v>0</v>
      </c>
      <c r="O3577" s="3">
        <f t="shared" si="336"/>
        <v>0</v>
      </c>
      <c r="P3577" s="3">
        <f t="shared" si="337"/>
        <v>0</v>
      </c>
      <c r="Q3577" s="3">
        <f t="shared" si="338"/>
        <v>0</v>
      </c>
      <c r="R3577">
        <f>IF(N3577&gt;Treshold!$D$4,1,0)</f>
        <v>0</v>
      </c>
      <c r="S3577">
        <f>IF(O3577&gt;Treshold!$D$5,1,0)</f>
        <v>0</v>
      </c>
      <c r="T3577">
        <f>IF(P3577&gt;Treshold!$D$6,1,0)</f>
        <v>0</v>
      </c>
      <c r="U3577">
        <f>IF(Q3577&gt;Treshold!$D$7,1,0)</f>
        <v>0</v>
      </c>
      <c r="V3577" t="str">
        <f>IFERROR(VLOOKUP(H3577,jp!AL:AP,4,0),"Belum Masuk JP")</f>
        <v>Belum Masuk JP</v>
      </c>
      <c r="W3577">
        <f>IFERROR(VLOOKUP(H3577,jp!AL:AP,5,0),0)</f>
        <v>0</v>
      </c>
    </row>
    <row r="3578" spans="8:23" x14ac:dyDescent="0.35">
      <c r="H3578">
        <f t="shared" si="333"/>
        <v>0</v>
      </c>
      <c r="I3578">
        <f t="shared" si="333"/>
        <v>0</v>
      </c>
      <c r="J3578" s="2">
        <f t="shared" si="333"/>
        <v>0</v>
      </c>
      <c r="K3578" s="2">
        <f t="shared" si="333"/>
        <v>0</v>
      </c>
      <c r="L3578" s="2">
        <f t="shared" si="334"/>
        <v>0</v>
      </c>
      <c r="M3578" s="2">
        <f t="shared" si="334"/>
        <v>0</v>
      </c>
      <c r="N3578" s="3">
        <f t="shared" si="335"/>
        <v>0</v>
      </c>
      <c r="O3578" s="3">
        <f t="shared" si="336"/>
        <v>0</v>
      </c>
      <c r="P3578" s="3">
        <f t="shared" si="337"/>
        <v>0</v>
      </c>
      <c r="Q3578" s="3">
        <f t="shared" si="338"/>
        <v>0</v>
      </c>
      <c r="R3578">
        <f>IF(N3578&gt;Treshold!$D$4,1,0)</f>
        <v>0</v>
      </c>
      <c r="S3578">
        <f>IF(O3578&gt;Treshold!$D$5,1,0)</f>
        <v>0</v>
      </c>
      <c r="T3578">
        <f>IF(P3578&gt;Treshold!$D$6,1,0)</f>
        <v>0</v>
      </c>
      <c r="U3578">
        <f>IF(Q3578&gt;Treshold!$D$7,1,0)</f>
        <v>0</v>
      </c>
      <c r="V3578" t="str">
        <f>IFERROR(VLOOKUP(H3578,jp!AL:AP,4,0),"Belum Masuk JP")</f>
        <v>Belum Masuk JP</v>
      </c>
      <c r="W3578">
        <f>IFERROR(VLOOKUP(H3578,jp!AL:AP,5,0),0)</f>
        <v>0</v>
      </c>
    </row>
    <row r="3579" spans="8:23" x14ac:dyDescent="0.35">
      <c r="H3579">
        <f t="shared" si="333"/>
        <v>0</v>
      </c>
      <c r="I3579">
        <f t="shared" si="333"/>
        <v>0</v>
      </c>
      <c r="J3579" s="2">
        <f t="shared" si="333"/>
        <v>0</v>
      </c>
      <c r="K3579" s="2">
        <f t="shared" si="333"/>
        <v>0</v>
      </c>
      <c r="L3579" s="2">
        <f t="shared" si="334"/>
        <v>0</v>
      </c>
      <c r="M3579" s="2">
        <f t="shared" si="334"/>
        <v>0</v>
      </c>
      <c r="N3579" s="3">
        <f t="shared" si="335"/>
        <v>0</v>
      </c>
      <c r="O3579" s="3">
        <f t="shared" si="336"/>
        <v>0</v>
      </c>
      <c r="P3579" s="3">
        <f t="shared" si="337"/>
        <v>0</v>
      </c>
      <c r="Q3579" s="3">
        <f t="shared" si="338"/>
        <v>0</v>
      </c>
      <c r="R3579">
        <f>IF(N3579&gt;Treshold!$D$4,1,0)</f>
        <v>0</v>
      </c>
      <c r="S3579">
        <f>IF(O3579&gt;Treshold!$D$5,1,0)</f>
        <v>0</v>
      </c>
      <c r="T3579">
        <f>IF(P3579&gt;Treshold!$D$6,1,0)</f>
        <v>0</v>
      </c>
      <c r="U3579">
        <f>IF(Q3579&gt;Treshold!$D$7,1,0)</f>
        <v>0</v>
      </c>
      <c r="V3579" t="str">
        <f>IFERROR(VLOOKUP(H3579,jp!AL:AP,4,0),"Belum Masuk JP")</f>
        <v>Belum Masuk JP</v>
      </c>
      <c r="W3579">
        <f>IFERROR(VLOOKUP(H3579,jp!AL:AP,5,0),0)</f>
        <v>0</v>
      </c>
    </row>
    <row r="3580" spans="8:23" x14ac:dyDescent="0.35">
      <c r="H3580">
        <f t="shared" si="333"/>
        <v>0</v>
      </c>
      <c r="I3580">
        <f t="shared" si="333"/>
        <v>0</v>
      </c>
      <c r="J3580" s="2">
        <f t="shared" si="333"/>
        <v>0</v>
      </c>
      <c r="K3580" s="2">
        <f t="shared" si="333"/>
        <v>0</v>
      </c>
      <c r="L3580" s="2">
        <f t="shared" si="334"/>
        <v>0</v>
      </c>
      <c r="M3580" s="2">
        <f t="shared" si="334"/>
        <v>0</v>
      </c>
      <c r="N3580" s="3">
        <f t="shared" si="335"/>
        <v>0</v>
      </c>
      <c r="O3580" s="3">
        <f t="shared" si="336"/>
        <v>0</v>
      </c>
      <c r="P3580" s="3">
        <f t="shared" si="337"/>
        <v>0</v>
      </c>
      <c r="Q3580" s="3">
        <f t="shared" si="338"/>
        <v>0</v>
      </c>
      <c r="R3580">
        <f>IF(N3580&gt;Treshold!$D$4,1,0)</f>
        <v>0</v>
      </c>
      <c r="S3580">
        <f>IF(O3580&gt;Treshold!$D$5,1,0)</f>
        <v>0</v>
      </c>
      <c r="T3580">
        <f>IF(P3580&gt;Treshold!$D$6,1,0)</f>
        <v>0</v>
      </c>
      <c r="U3580">
        <f>IF(Q3580&gt;Treshold!$D$7,1,0)</f>
        <v>0</v>
      </c>
      <c r="V3580" t="str">
        <f>IFERROR(VLOOKUP(H3580,jp!AL:AP,4,0),"Belum Masuk JP")</f>
        <v>Belum Masuk JP</v>
      </c>
      <c r="W3580">
        <f>IFERROR(VLOOKUP(H3580,jp!AL:AP,5,0),0)</f>
        <v>0</v>
      </c>
    </row>
    <row r="3581" spans="8:23" x14ac:dyDescent="0.35">
      <c r="H3581">
        <f t="shared" si="333"/>
        <v>0</v>
      </c>
      <c r="I3581">
        <f t="shared" si="333"/>
        <v>0</v>
      </c>
      <c r="J3581" s="2">
        <f t="shared" si="333"/>
        <v>0</v>
      </c>
      <c r="K3581" s="2">
        <f t="shared" si="333"/>
        <v>0</v>
      </c>
      <c r="L3581" s="2">
        <f t="shared" si="334"/>
        <v>0</v>
      </c>
      <c r="M3581" s="2">
        <f t="shared" si="334"/>
        <v>0</v>
      </c>
      <c r="N3581" s="3">
        <f t="shared" si="335"/>
        <v>0</v>
      </c>
      <c r="O3581" s="3">
        <f t="shared" si="336"/>
        <v>0</v>
      </c>
      <c r="P3581" s="3">
        <f t="shared" si="337"/>
        <v>0</v>
      </c>
      <c r="Q3581" s="3">
        <f t="shared" si="338"/>
        <v>0</v>
      </c>
      <c r="R3581">
        <f>IF(N3581&gt;Treshold!$D$4,1,0)</f>
        <v>0</v>
      </c>
      <c r="S3581">
        <f>IF(O3581&gt;Treshold!$D$5,1,0)</f>
        <v>0</v>
      </c>
      <c r="T3581">
        <f>IF(P3581&gt;Treshold!$D$6,1,0)</f>
        <v>0</v>
      </c>
      <c r="U3581">
        <f>IF(Q3581&gt;Treshold!$D$7,1,0)</f>
        <v>0</v>
      </c>
      <c r="V3581" t="str">
        <f>IFERROR(VLOOKUP(H3581,jp!AL:AP,4,0),"Belum Masuk JP")</f>
        <v>Belum Masuk JP</v>
      </c>
      <c r="W3581">
        <f>IFERROR(VLOOKUP(H3581,jp!AL:AP,5,0),0)</f>
        <v>0</v>
      </c>
    </row>
    <row r="3582" spans="8:23" x14ac:dyDescent="0.35">
      <c r="H3582">
        <f t="shared" si="333"/>
        <v>0</v>
      </c>
      <c r="I3582">
        <f t="shared" si="333"/>
        <v>0</v>
      </c>
      <c r="J3582" s="2">
        <f t="shared" si="333"/>
        <v>0</v>
      </c>
      <c r="K3582" s="2">
        <f t="shared" si="333"/>
        <v>0</v>
      </c>
      <c r="L3582" s="2">
        <f t="shared" si="334"/>
        <v>0</v>
      </c>
      <c r="M3582" s="2">
        <f t="shared" si="334"/>
        <v>0</v>
      </c>
      <c r="N3582" s="3">
        <f t="shared" si="335"/>
        <v>0</v>
      </c>
      <c r="O3582" s="3">
        <f t="shared" si="336"/>
        <v>0</v>
      </c>
      <c r="P3582" s="3">
        <f t="shared" si="337"/>
        <v>0</v>
      </c>
      <c r="Q3582" s="3">
        <f t="shared" si="338"/>
        <v>0</v>
      </c>
      <c r="R3582">
        <f>IF(N3582&gt;Treshold!$D$4,1,0)</f>
        <v>0</v>
      </c>
      <c r="S3582">
        <f>IF(O3582&gt;Treshold!$D$5,1,0)</f>
        <v>0</v>
      </c>
      <c r="T3582">
        <f>IF(P3582&gt;Treshold!$D$6,1,0)</f>
        <v>0</v>
      </c>
      <c r="U3582">
        <f>IF(Q3582&gt;Treshold!$D$7,1,0)</f>
        <v>0</v>
      </c>
      <c r="V3582" t="str">
        <f>IFERROR(VLOOKUP(H3582,jp!AL:AP,4,0),"Belum Masuk JP")</f>
        <v>Belum Masuk JP</v>
      </c>
      <c r="W3582">
        <f>IFERROR(VLOOKUP(H3582,jp!AL:AP,5,0),0)</f>
        <v>0</v>
      </c>
    </row>
    <row r="3583" spans="8:23" x14ac:dyDescent="0.35">
      <c r="H3583">
        <f t="shared" si="333"/>
        <v>0</v>
      </c>
      <c r="I3583">
        <f t="shared" si="333"/>
        <v>0</v>
      </c>
      <c r="J3583" s="2">
        <f t="shared" si="333"/>
        <v>0</v>
      </c>
      <c r="K3583" s="2">
        <f t="shared" si="333"/>
        <v>0</v>
      </c>
      <c r="L3583" s="2">
        <f t="shared" si="334"/>
        <v>0</v>
      </c>
      <c r="M3583" s="2">
        <f t="shared" si="334"/>
        <v>0</v>
      </c>
      <c r="N3583" s="3">
        <f t="shared" si="335"/>
        <v>0</v>
      </c>
      <c r="O3583" s="3">
        <f t="shared" si="336"/>
        <v>0</v>
      </c>
      <c r="P3583" s="3">
        <f t="shared" si="337"/>
        <v>0</v>
      </c>
      <c r="Q3583" s="3">
        <f t="shared" si="338"/>
        <v>0</v>
      </c>
      <c r="R3583">
        <f>IF(N3583&gt;Treshold!$D$4,1,0)</f>
        <v>0</v>
      </c>
      <c r="S3583">
        <f>IF(O3583&gt;Treshold!$D$5,1,0)</f>
        <v>0</v>
      </c>
      <c r="T3583">
        <f>IF(P3583&gt;Treshold!$D$6,1,0)</f>
        <v>0</v>
      </c>
      <c r="U3583">
        <f>IF(Q3583&gt;Treshold!$D$7,1,0)</f>
        <v>0</v>
      </c>
      <c r="V3583" t="str">
        <f>IFERROR(VLOOKUP(H3583,jp!AL:AP,4,0),"Belum Masuk JP")</f>
        <v>Belum Masuk JP</v>
      </c>
      <c r="W3583">
        <f>IFERROR(VLOOKUP(H3583,jp!AL:AP,5,0),0)</f>
        <v>0</v>
      </c>
    </row>
    <row r="3584" spans="8:23" x14ac:dyDescent="0.35">
      <c r="H3584">
        <f t="shared" si="333"/>
        <v>0</v>
      </c>
      <c r="I3584">
        <f t="shared" si="333"/>
        <v>0</v>
      </c>
      <c r="J3584" s="2">
        <f t="shared" si="333"/>
        <v>0</v>
      </c>
      <c r="K3584" s="2">
        <f t="shared" si="333"/>
        <v>0</v>
      </c>
      <c r="L3584" s="2">
        <f t="shared" si="334"/>
        <v>0</v>
      </c>
      <c r="M3584" s="2">
        <f t="shared" si="334"/>
        <v>0</v>
      </c>
      <c r="N3584" s="3">
        <f t="shared" si="335"/>
        <v>0</v>
      </c>
      <c r="O3584" s="3">
        <f t="shared" si="336"/>
        <v>0</v>
      </c>
      <c r="P3584" s="3">
        <f t="shared" si="337"/>
        <v>0</v>
      </c>
      <c r="Q3584" s="3">
        <f t="shared" si="338"/>
        <v>0</v>
      </c>
      <c r="R3584">
        <f>IF(N3584&gt;Treshold!$D$4,1,0)</f>
        <v>0</v>
      </c>
      <c r="S3584">
        <f>IF(O3584&gt;Treshold!$D$5,1,0)</f>
        <v>0</v>
      </c>
      <c r="T3584">
        <f>IF(P3584&gt;Treshold!$D$6,1,0)</f>
        <v>0</v>
      </c>
      <c r="U3584">
        <f>IF(Q3584&gt;Treshold!$D$7,1,0)</f>
        <v>0</v>
      </c>
      <c r="V3584" t="str">
        <f>IFERROR(VLOOKUP(H3584,jp!AL:AP,4,0),"Belum Masuk JP")</f>
        <v>Belum Masuk JP</v>
      </c>
      <c r="W3584">
        <f>IFERROR(VLOOKUP(H3584,jp!AL:AP,5,0),0)</f>
        <v>0</v>
      </c>
    </row>
    <row r="3585" spans="8:23" x14ac:dyDescent="0.35">
      <c r="H3585">
        <f t="shared" si="333"/>
        <v>0</v>
      </c>
      <c r="I3585">
        <f t="shared" si="333"/>
        <v>0</v>
      </c>
      <c r="J3585" s="2">
        <f t="shared" si="333"/>
        <v>0</v>
      </c>
      <c r="K3585" s="2">
        <f t="shared" si="333"/>
        <v>0</v>
      </c>
      <c r="L3585" s="2">
        <f t="shared" si="334"/>
        <v>0</v>
      </c>
      <c r="M3585" s="2">
        <f t="shared" si="334"/>
        <v>0</v>
      </c>
      <c r="N3585" s="3">
        <f t="shared" si="335"/>
        <v>0</v>
      </c>
      <c r="O3585" s="3">
        <f t="shared" si="336"/>
        <v>0</v>
      </c>
      <c r="P3585" s="3">
        <f t="shared" si="337"/>
        <v>0</v>
      </c>
      <c r="Q3585" s="3">
        <f t="shared" si="338"/>
        <v>0</v>
      </c>
      <c r="R3585">
        <f>IF(N3585&gt;Treshold!$D$4,1,0)</f>
        <v>0</v>
      </c>
      <c r="S3585">
        <f>IF(O3585&gt;Treshold!$D$5,1,0)</f>
        <v>0</v>
      </c>
      <c r="T3585">
        <f>IF(P3585&gt;Treshold!$D$6,1,0)</f>
        <v>0</v>
      </c>
      <c r="U3585">
        <f>IF(Q3585&gt;Treshold!$D$7,1,0)</f>
        <v>0</v>
      </c>
      <c r="V3585" t="str">
        <f>IFERROR(VLOOKUP(H3585,jp!AL:AP,4,0),"Belum Masuk JP")</f>
        <v>Belum Masuk JP</v>
      </c>
      <c r="W3585">
        <f>IFERROR(VLOOKUP(H3585,jp!AL:AP,5,0),0)</f>
        <v>0</v>
      </c>
    </row>
    <row r="3586" spans="8:23" x14ac:dyDescent="0.35">
      <c r="H3586">
        <f t="shared" si="333"/>
        <v>0</v>
      </c>
      <c r="I3586">
        <f t="shared" si="333"/>
        <v>0</v>
      </c>
      <c r="J3586" s="2">
        <f t="shared" si="333"/>
        <v>0</v>
      </c>
      <c r="K3586" s="2">
        <f t="shared" si="333"/>
        <v>0</v>
      </c>
      <c r="L3586" s="2">
        <f t="shared" si="334"/>
        <v>0</v>
      </c>
      <c r="M3586" s="2">
        <f t="shared" si="334"/>
        <v>0</v>
      </c>
      <c r="N3586" s="3">
        <f t="shared" si="335"/>
        <v>0</v>
      </c>
      <c r="O3586" s="3">
        <f t="shared" si="336"/>
        <v>0</v>
      </c>
      <c r="P3586" s="3">
        <f t="shared" si="337"/>
        <v>0</v>
      </c>
      <c r="Q3586" s="3">
        <f t="shared" si="338"/>
        <v>0</v>
      </c>
      <c r="R3586">
        <f>IF(N3586&gt;Treshold!$D$4,1,0)</f>
        <v>0</v>
      </c>
      <c r="S3586">
        <f>IF(O3586&gt;Treshold!$D$5,1,0)</f>
        <v>0</v>
      </c>
      <c r="T3586">
        <f>IF(P3586&gt;Treshold!$D$6,1,0)</f>
        <v>0</v>
      </c>
      <c r="U3586">
        <f>IF(Q3586&gt;Treshold!$D$7,1,0)</f>
        <v>0</v>
      </c>
      <c r="V3586" t="str">
        <f>IFERROR(VLOOKUP(H3586,jp!AL:AP,4,0),"Belum Masuk JP")</f>
        <v>Belum Masuk JP</v>
      </c>
      <c r="W3586">
        <f>IFERROR(VLOOKUP(H3586,jp!AL:AP,5,0),0)</f>
        <v>0</v>
      </c>
    </row>
    <row r="3587" spans="8:23" x14ac:dyDescent="0.35">
      <c r="H3587">
        <f t="shared" si="333"/>
        <v>0</v>
      </c>
      <c r="I3587">
        <f t="shared" si="333"/>
        <v>0</v>
      </c>
      <c r="J3587" s="2">
        <f t="shared" si="333"/>
        <v>0</v>
      </c>
      <c r="K3587" s="2">
        <f t="shared" si="333"/>
        <v>0</v>
      </c>
      <c r="L3587" s="2">
        <f t="shared" si="334"/>
        <v>0</v>
      </c>
      <c r="M3587" s="2">
        <f t="shared" si="334"/>
        <v>0</v>
      </c>
      <c r="N3587" s="3">
        <f t="shared" si="335"/>
        <v>0</v>
      </c>
      <c r="O3587" s="3">
        <f t="shared" si="336"/>
        <v>0</v>
      </c>
      <c r="P3587" s="3">
        <f t="shared" si="337"/>
        <v>0</v>
      </c>
      <c r="Q3587" s="3">
        <f t="shared" si="338"/>
        <v>0</v>
      </c>
      <c r="R3587">
        <f>IF(N3587&gt;Treshold!$D$4,1,0)</f>
        <v>0</v>
      </c>
      <c r="S3587">
        <f>IF(O3587&gt;Treshold!$D$5,1,0)</f>
        <v>0</v>
      </c>
      <c r="T3587">
        <f>IF(P3587&gt;Treshold!$D$6,1,0)</f>
        <v>0</v>
      </c>
      <c r="U3587">
        <f>IF(Q3587&gt;Treshold!$D$7,1,0)</f>
        <v>0</v>
      </c>
      <c r="V3587" t="str">
        <f>IFERROR(VLOOKUP(H3587,jp!AL:AP,4,0),"Belum Masuk JP")</f>
        <v>Belum Masuk JP</v>
      </c>
      <c r="W3587">
        <f>IFERROR(VLOOKUP(H3587,jp!AL:AP,5,0),0)</f>
        <v>0</v>
      </c>
    </row>
    <row r="3588" spans="8:23" x14ac:dyDescent="0.35">
      <c r="H3588">
        <f t="shared" si="333"/>
        <v>0</v>
      </c>
      <c r="I3588">
        <f t="shared" si="333"/>
        <v>0</v>
      </c>
      <c r="J3588" s="2">
        <f t="shared" si="333"/>
        <v>0</v>
      </c>
      <c r="K3588" s="2">
        <f t="shared" si="333"/>
        <v>0</v>
      </c>
      <c r="L3588" s="2">
        <f t="shared" si="334"/>
        <v>0</v>
      </c>
      <c r="M3588" s="2">
        <f t="shared" si="334"/>
        <v>0</v>
      </c>
      <c r="N3588" s="3">
        <f t="shared" si="335"/>
        <v>0</v>
      </c>
      <c r="O3588" s="3">
        <f t="shared" si="336"/>
        <v>0</v>
      </c>
      <c r="P3588" s="3">
        <f t="shared" si="337"/>
        <v>0</v>
      </c>
      <c r="Q3588" s="3">
        <f t="shared" si="338"/>
        <v>0</v>
      </c>
      <c r="R3588">
        <f>IF(N3588&gt;Treshold!$D$4,1,0)</f>
        <v>0</v>
      </c>
      <c r="S3588">
        <f>IF(O3588&gt;Treshold!$D$5,1,0)</f>
        <v>0</v>
      </c>
      <c r="T3588">
        <f>IF(P3588&gt;Treshold!$D$6,1,0)</f>
        <v>0</v>
      </c>
      <c r="U3588">
        <f>IF(Q3588&gt;Treshold!$D$7,1,0)</f>
        <v>0</v>
      </c>
      <c r="V3588" t="str">
        <f>IFERROR(VLOOKUP(H3588,jp!AL:AP,4,0),"Belum Masuk JP")</f>
        <v>Belum Masuk JP</v>
      </c>
      <c r="W3588">
        <f>IFERROR(VLOOKUP(H3588,jp!AL:AP,5,0),0)</f>
        <v>0</v>
      </c>
    </row>
    <row r="3589" spans="8:23" x14ac:dyDescent="0.35">
      <c r="H3589">
        <f t="shared" si="333"/>
        <v>0</v>
      </c>
      <c r="I3589">
        <f t="shared" si="333"/>
        <v>0</v>
      </c>
      <c r="J3589" s="2">
        <f t="shared" si="333"/>
        <v>0</v>
      </c>
      <c r="K3589" s="2">
        <f t="shared" si="333"/>
        <v>0</v>
      </c>
      <c r="L3589" s="2">
        <f t="shared" si="334"/>
        <v>0</v>
      </c>
      <c r="M3589" s="2">
        <f t="shared" si="334"/>
        <v>0</v>
      </c>
      <c r="N3589" s="3">
        <f t="shared" si="335"/>
        <v>0</v>
      </c>
      <c r="O3589" s="3">
        <f t="shared" si="336"/>
        <v>0</v>
      </c>
      <c r="P3589" s="3">
        <f t="shared" si="337"/>
        <v>0</v>
      </c>
      <c r="Q3589" s="3">
        <f t="shared" si="338"/>
        <v>0</v>
      </c>
      <c r="R3589">
        <f>IF(N3589&gt;Treshold!$D$4,1,0)</f>
        <v>0</v>
      </c>
      <c r="S3589">
        <f>IF(O3589&gt;Treshold!$D$5,1,0)</f>
        <v>0</v>
      </c>
      <c r="T3589">
        <f>IF(P3589&gt;Treshold!$D$6,1,0)</f>
        <v>0</v>
      </c>
      <c r="U3589">
        <f>IF(Q3589&gt;Treshold!$D$7,1,0)</f>
        <v>0</v>
      </c>
      <c r="V3589" t="str">
        <f>IFERROR(VLOOKUP(H3589,jp!AL:AP,4,0),"Belum Masuk JP")</f>
        <v>Belum Masuk JP</v>
      </c>
      <c r="W3589">
        <f>IFERROR(VLOOKUP(H3589,jp!AL:AP,5,0),0)</f>
        <v>0</v>
      </c>
    </row>
    <row r="3590" spans="8:23" x14ac:dyDescent="0.35">
      <c r="H3590">
        <f t="shared" si="333"/>
        <v>0</v>
      </c>
      <c r="I3590">
        <f t="shared" si="333"/>
        <v>0</v>
      </c>
      <c r="J3590" s="2">
        <f t="shared" si="333"/>
        <v>0</v>
      </c>
      <c r="K3590" s="2">
        <f t="shared" ref="K3590:M3653" si="339">D3590</f>
        <v>0</v>
      </c>
      <c r="L3590" s="2">
        <f t="shared" si="334"/>
        <v>0</v>
      </c>
      <c r="M3590" s="2">
        <f t="shared" si="334"/>
        <v>0</v>
      </c>
      <c r="N3590" s="3">
        <f t="shared" si="335"/>
        <v>0</v>
      </c>
      <c r="O3590" s="3">
        <f t="shared" si="336"/>
        <v>0</v>
      </c>
      <c r="P3590" s="3">
        <f t="shared" si="337"/>
        <v>0</v>
      </c>
      <c r="Q3590" s="3">
        <f t="shared" si="338"/>
        <v>0</v>
      </c>
      <c r="R3590">
        <f>IF(N3590&gt;Treshold!$D$4,1,0)</f>
        <v>0</v>
      </c>
      <c r="S3590">
        <f>IF(O3590&gt;Treshold!$D$5,1,0)</f>
        <v>0</v>
      </c>
      <c r="T3590">
        <f>IF(P3590&gt;Treshold!$D$6,1,0)</f>
        <v>0</v>
      </c>
      <c r="U3590">
        <f>IF(Q3590&gt;Treshold!$D$7,1,0)</f>
        <v>0</v>
      </c>
      <c r="V3590" t="str">
        <f>IFERROR(VLOOKUP(H3590,jp!AL:AP,4,0),"Belum Masuk JP")</f>
        <v>Belum Masuk JP</v>
      </c>
      <c r="W3590">
        <f>IFERROR(VLOOKUP(H3590,jp!AL:AP,5,0),0)</f>
        <v>0</v>
      </c>
    </row>
    <row r="3591" spans="8:23" x14ac:dyDescent="0.35">
      <c r="H3591">
        <f t="shared" ref="H3591:M3654" si="340">A3591</f>
        <v>0</v>
      </c>
      <c r="I3591">
        <f t="shared" si="340"/>
        <v>0</v>
      </c>
      <c r="J3591" s="2">
        <f t="shared" si="340"/>
        <v>0</v>
      </c>
      <c r="K3591" s="2">
        <f t="shared" si="339"/>
        <v>0</v>
      </c>
      <c r="L3591" s="2">
        <f t="shared" si="339"/>
        <v>0</v>
      </c>
      <c r="M3591" s="2">
        <f t="shared" si="339"/>
        <v>0</v>
      </c>
      <c r="N3591" s="3">
        <f t="shared" ref="N3591:N3654" si="341">J3591*$N$4</f>
        <v>0</v>
      </c>
      <c r="O3591" s="3">
        <f t="shared" ref="O3591:O3654" si="342">K3591*$O$4</f>
        <v>0</v>
      </c>
      <c r="P3591" s="3">
        <f t="shared" ref="P3591:P3654" si="343">L3591*$P$4</f>
        <v>0</v>
      </c>
      <c r="Q3591" s="3">
        <f t="shared" ref="Q3591:Q3654" si="344">M3591*$Q$4</f>
        <v>0</v>
      </c>
      <c r="R3591">
        <f>IF(N3591&gt;Treshold!$D$4,1,0)</f>
        <v>0</v>
      </c>
      <c r="S3591">
        <f>IF(O3591&gt;Treshold!$D$5,1,0)</f>
        <v>0</v>
      </c>
      <c r="T3591">
        <f>IF(P3591&gt;Treshold!$D$6,1,0)</f>
        <v>0</v>
      </c>
      <c r="U3591">
        <f>IF(Q3591&gt;Treshold!$D$7,1,0)</f>
        <v>0</v>
      </c>
      <c r="V3591" t="str">
        <f>IFERROR(VLOOKUP(H3591,jp!AL:AP,4,0),"Belum Masuk JP")</f>
        <v>Belum Masuk JP</v>
      </c>
      <c r="W3591">
        <f>IFERROR(VLOOKUP(H3591,jp!AL:AP,5,0),0)</f>
        <v>0</v>
      </c>
    </row>
    <row r="3592" spans="8:23" x14ac:dyDescent="0.35">
      <c r="H3592">
        <f t="shared" si="340"/>
        <v>0</v>
      </c>
      <c r="I3592">
        <f t="shared" si="340"/>
        <v>0</v>
      </c>
      <c r="J3592" s="2">
        <f t="shared" si="340"/>
        <v>0</v>
      </c>
      <c r="K3592" s="2">
        <f t="shared" si="339"/>
        <v>0</v>
      </c>
      <c r="L3592" s="2">
        <f t="shared" si="339"/>
        <v>0</v>
      </c>
      <c r="M3592" s="2">
        <f t="shared" si="339"/>
        <v>0</v>
      </c>
      <c r="N3592" s="3">
        <f t="shared" si="341"/>
        <v>0</v>
      </c>
      <c r="O3592" s="3">
        <f t="shared" si="342"/>
        <v>0</v>
      </c>
      <c r="P3592" s="3">
        <f t="shared" si="343"/>
        <v>0</v>
      </c>
      <c r="Q3592" s="3">
        <f t="shared" si="344"/>
        <v>0</v>
      </c>
      <c r="R3592">
        <f>IF(N3592&gt;Treshold!$D$4,1,0)</f>
        <v>0</v>
      </c>
      <c r="S3592">
        <f>IF(O3592&gt;Treshold!$D$5,1,0)</f>
        <v>0</v>
      </c>
      <c r="T3592">
        <f>IF(P3592&gt;Treshold!$D$6,1,0)</f>
        <v>0</v>
      </c>
      <c r="U3592">
        <f>IF(Q3592&gt;Treshold!$D$7,1,0)</f>
        <v>0</v>
      </c>
      <c r="V3592" t="str">
        <f>IFERROR(VLOOKUP(H3592,jp!AL:AP,4,0),"Belum Masuk JP")</f>
        <v>Belum Masuk JP</v>
      </c>
      <c r="W3592">
        <f>IFERROR(VLOOKUP(H3592,jp!AL:AP,5,0),0)</f>
        <v>0</v>
      </c>
    </row>
    <row r="3593" spans="8:23" x14ac:dyDescent="0.35">
      <c r="H3593">
        <f t="shared" si="340"/>
        <v>0</v>
      </c>
      <c r="I3593">
        <f t="shared" si="340"/>
        <v>0</v>
      </c>
      <c r="J3593" s="2">
        <f t="shared" si="340"/>
        <v>0</v>
      </c>
      <c r="K3593" s="2">
        <f t="shared" si="339"/>
        <v>0</v>
      </c>
      <c r="L3593" s="2">
        <f t="shared" si="339"/>
        <v>0</v>
      </c>
      <c r="M3593" s="2">
        <f t="shared" si="339"/>
        <v>0</v>
      </c>
      <c r="N3593" s="3">
        <f t="shared" si="341"/>
        <v>0</v>
      </c>
      <c r="O3593" s="3">
        <f t="shared" si="342"/>
        <v>0</v>
      </c>
      <c r="P3593" s="3">
        <f t="shared" si="343"/>
        <v>0</v>
      </c>
      <c r="Q3593" s="3">
        <f t="shared" si="344"/>
        <v>0</v>
      </c>
      <c r="R3593">
        <f>IF(N3593&gt;Treshold!$D$4,1,0)</f>
        <v>0</v>
      </c>
      <c r="S3593">
        <f>IF(O3593&gt;Treshold!$D$5,1,0)</f>
        <v>0</v>
      </c>
      <c r="T3593">
        <f>IF(P3593&gt;Treshold!$D$6,1,0)</f>
        <v>0</v>
      </c>
      <c r="U3593">
        <f>IF(Q3593&gt;Treshold!$D$7,1,0)</f>
        <v>0</v>
      </c>
      <c r="V3593" t="str">
        <f>IFERROR(VLOOKUP(H3593,jp!AL:AP,4,0),"Belum Masuk JP")</f>
        <v>Belum Masuk JP</v>
      </c>
      <c r="W3593">
        <f>IFERROR(VLOOKUP(H3593,jp!AL:AP,5,0),0)</f>
        <v>0</v>
      </c>
    </row>
    <row r="3594" spans="8:23" x14ac:dyDescent="0.35">
      <c r="H3594">
        <f t="shared" si="340"/>
        <v>0</v>
      </c>
      <c r="I3594">
        <f t="shared" si="340"/>
        <v>0</v>
      </c>
      <c r="J3594" s="2">
        <f t="shared" si="340"/>
        <v>0</v>
      </c>
      <c r="K3594" s="2">
        <f t="shared" si="339"/>
        <v>0</v>
      </c>
      <c r="L3594" s="2">
        <f t="shared" si="339"/>
        <v>0</v>
      </c>
      <c r="M3594" s="2">
        <f t="shared" si="339"/>
        <v>0</v>
      </c>
      <c r="N3594" s="3">
        <f t="shared" si="341"/>
        <v>0</v>
      </c>
      <c r="O3594" s="3">
        <f t="shared" si="342"/>
        <v>0</v>
      </c>
      <c r="P3594" s="3">
        <f t="shared" si="343"/>
        <v>0</v>
      </c>
      <c r="Q3594" s="3">
        <f t="shared" si="344"/>
        <v>0</v>
      </c>
      <c r="R3594">
        <f>IF(N3594&gt;Treshold!$D$4,1,0)</f>
        <v>0</v>
      </c>
      <c r="S3594">
        <f>IF(O3594&gt;Treshold!$D$5,1,0)</f>
        <v>0</v>
      </c>
      <c r="T3594">
        <f>IF(P3594&gt;Treshold!$D$6,1,0)</f>
        <v>0</v>
      </c>
      <c r="U3594">
        <f>IF(Q3594&gt;Treshold!$D$7,1,0)</f>
        <v>0</v>
      </c>
      <c r="V3594" t="str">
        <f>IFERROR(VLOOKUP(H3594,jp!AL:AP,4,0),"Belum Masuk JP")</f>
        <v>Belum Masuk JP</v>
      </c>
      <c r="W3594">
        <f>IFERROR(VLOOKUP(H3594,jp!AL:AP,5,0),0)</f>
        <v>0</v>
      </c>
    </row>
    <row r="3595" spans="8:23" x14ac:dyDescent="0.35">
      <c r="H3595">
        <f t="shared" si="340"/>
        <v>0</v>
      </c>
      <c r="I3595">
        <f t="shared" si="340"/>
        <v>0</v>
      </c>
      <c r="J3595" s="2">
        <f t="shared" si="340"/>
        <v>0</v>
      </c>
      <c r="K3595" s="2">
        <f t="shared" si="339"/>
        <v>0</v>
      </c>
      <c r="L3595" s="2">
        <f t="shared" si="339"/>
        <v>0</v>
      </c>
      <c r="M3595" s="2">
        <f t="shared" si="339"/>
        <v>0</v>
      </c>
      <c r="N3595" s="3">
        <f t="shared" si="341"/>
        <v>0</v>
      </c>
      <c r="O3595" s="3">
        <f t="shared" si="342"/>
        <v>0</v>
      </c>
      <c r="P3595" s="3">
        <f t="shared" si="343"/>
        <v>0</v>
      </c>
      <c r="Q3595" s="3">
        <f t="shared" si="344"/>
        <v>0</v>
      </c>
      <c r="R3595">
        <f>IF(N3595&gt;Treshold!$D$4,1,0)</f>
        <v>0</v>
      </c>
      <c r="S3595">
        <f>IF(O3595&gt;Treshold!$D$5,1,0)</f>
        <v>0</v>
      </c>
      <c r="T3595">
        <f>IF(P3595&gt;Treshold!$D$6,1,0)</f>
        <v>0</v>
      </c>
      <c r="U3595">
        <f>IF(Q3595&gt;Treshold!$D$7,1,0)</f>
        <v>0</v>
      </c>
      <c r="V3595" t="str">
        <f>IFERROR(VLOOKUP(H3595,jp!AL:AP,4,0),"Belum Masuk JP")</f>
        <v>Belum Masuk JP</v>
      </c>
      <c r="W3595">
        <f>IFERROR(VLOOKUP(H3595,jp!AL:AP,5,0),0)</f>
        <v>0</v>
      </c>
    </row>
    <row r="3596" spans="8:23" x14ac:dyDescent="0.35">
      <c r="H3596">
        <f t="shared" si="340"/>
        <v>0</v>
      </c>
      <c r="I3596">
        <f t="shared" si="340"/>
        <v>0</v>
      </c>
      <c r="J3596" s="2">
        <f t="shared" si="340"/>
        <v>0</v>
      </c>
      <c r="K3596" s="2">
        <f t="shared" si="339"/>
        <v>0</v>
      </c>
      <c r="L3596" s="2">
        <f t="shared" si="339"/>
        <v>0</v>
      </c>
      <c r="M3596" s="2">
        <f t="shared" si="339"/>
        <v>0</v>
      </c>
      <c r="N3596" s="3">
        <f t="shared" si="341"/>
        <v>0</v>
      </c>
      <c r="O3596" s="3">
        <f t="shared" si="342"/>
        <v>0</v>
      </c>
      <c r="P3596" s="3">
        <f t="shared" si="343"/>
        <v>0</v>
      </c>
      <c r="Q3596" s="3">
        <f t="shared" si="344"/>
        <v>0</v>
      </c>
      <c r="R3596">
        <f>IF(N3596&gt;Treshold!$D$4,1,0)</f>
        <v>0</v>
      </c>
      <c r="S3596">
        <f>IF(O3596&gt;Treshold!$D$5,1,0)</f>
        <v>0</v>
      </c>
      <c r="T3596">
        <f>IF(P3596&gt;Treshold!$D$6,1,0)</f>
        <v>0</v>
      </c>
      <c r="U3596">
        <f>IF(Q3596&gt;Treshold!$D$7,1,0)</f>
        <v>0</v>
      </c>
      <c r="V3596" t="str">
        <f>IFERROR(VLOOKUP(H3596,jp!AL:AP,4,0),"Belum Masuk JP")</f>
        <v>Belum Masuk JP</v>
      </c>
      <c r="W3596">
        <f>IFERROR(VLOOKUP(H3596,jp!AL:AP,5,0),0)</f>
        <v>0</v>
      </c>
    </row>
    <row r="3597" spans="8:23" x14ac:dyDescent="0.35">
      <c r="H3597">
        <f t="shared" si="340"/>
        <v>0</v>
      </c>
      <c r="I3597">
        <f t="shared" si="340"/>
        <v>0</v>
      </c>
      <c r="J3597" s="2">
        <f t="shared" si="340"/>
        <v>0</v>
      </c>
      <c r="K3597" s="2">
        <f t="shared" si="339"/>
        <v>0</v>
      </c>
      <c r="L3597" s="2">
        <f t="shared" si="339"/>
        <v>0</v>
      </c>
      <c r="M3597" s="2">
        <f t="shared" si="339"/>
        <v>0</v>
      </c>
      <c r="N3597" s="3">
        <f t="shared" si="341"/>
        <v>0</v>
      </c>
      <c r="O3597" s="3">
        <f t="shared" si="342"/>
        <v>0</v>
      </c>
      <c r="P3597" s="3">
        <f t="shared" si="343"/>
        <v>0</v>
      </c>
      <c r="Q3597" s="3">
        <f t="shared" si="344"/>
        <v>0</v>
      </c>
      <c r="R3597">
        <f>IF(N3597&gt;Treshold!$D$4,1,0)</f>
        <v>0</v>
      </c>
      <c r="S3597">
        <f>IF(O3597&gt;Treshold!$D$5,1,0)</f>
        <v>0</v>
      </c>
      <c r="T3597">
        <f>IF(P3597&gt;Treshold!$D$6,1,0)</f>
        <v>0</v>
      </c>
      <c r="U3597">
        <f>IF(Q3597&gt;Treshold!$D$7,1,0)</f>
        <v>0</v>
      </c>
      <c r="V3597" t="str">
        <f>IFERROR(VLOOKUP(H3597,jp!AL:AP,4,0),"Belum Masuk JP")</f>
        <v>Belum Masuk JP</v>
      </c>
      <c r="W3597">
        <f>IFERROR(VLOOKUP(H3597,jp!AL:AP,5,0),0)</f>
        <v>0</v>
      </c>
    </row>
    <row r="3598" spans="8:23" x14ac:dyDescent="0.35">
      <c r="H3598">
        <f t="shared" si="340"/>
        <v>0</v>
      </c>
      <c r="I3598">
        <f t="shared" si="340"/>
        <v>0</v>
      </c>
      <c r="J3598" s="2">
        <f t="shared" si="340"/>
        <v>0</v>
      </c>
      <c r="K3598" s="2">
        <f t="shared" si="339"/>
        <v>0</v>
      </c>
      <c r="L3598" s="2">
        <f t="shared" si="339"/>
        <v>0</v>
      </c>
      <c r="M3598" s="2">
        <f t="shared" si="339"/>
        <v>0</v>
      </c>
      <c r="N3598" s="3">
        <f t="shared" si="341"/>
        <v>0</v>
      </c>
      <c r="O3598" s="3">
        <f t="shared" si="342"/>
        <v>0</v>
      </c>
      <c r="P3598" s="3">
        <f t="shared" si="343"/>
        <v>0</v>
      </c>
      <c r="Q3598" s="3">
        <f t="shared" si="344"/>
        <v>0</v>
      </c>
      <c r="R3598">
        <f>IF(N3598&gt;Treshold!$D$4,1,0)</f>
        <v>0</v>
      </c>
      <c r="S3598">
        <f>IF(O3598&gt;Treshold!$D$5,1,0)</f>
        <v>0</v>
      </c>
      <c r="T3598">
        <f>IF(P3598&gt;Treshold!$D$6,1,0)</f>
        <v>0</v>
      </c>
      <c r="U3598">
        <f>IF(Q3598&gt;Treshold!$D$7,1,0)</f>
        <v>0</v>
      </c>
      <c r="V3598" t="str">
        <f>IFERROR(VLOOKUP(H3598,jp!AL:AP,4,0),"Belum Masuk JP")</f>
        <v>Belum Masuk JP</v>
      </c>
      <c r="W3598">
        <f>IFERROR(VLOOKUP(H3598,jp!AL:AP,5,0),0)</f>
        <v>0</v>
      </c>
    </row>
    <row r="3599" spans="8:23" x14ac:dyDescent="0.35">
      <c r="H3599">
        <f t="shared" si="340"/>
        <v>0</v>
      </c>
      <c r="I3599">
        <f t="shared" si="340"/>
        <v>0</v>
      </c>
      <c r="J3599" s="2">
        <f t="shared" si="340"/>
        <v>0</v>
      </c>
      <c r="K3599" s="2">
        <f t="shared" si="339"/>
        <v>0</v>
      </c>
      <c r="L3599" s="2">
        <f t="shared" si="339"/>
        <v>0</v>
      </c>
      <c r="M3599" s="2">
        <f t="shared" si="339"/>
        <v>0</v>
      </c>
      <c r="N3599" s="3">
        <f t="shared" si="341"/>
        <v>0</v>
      </c>
      <c r="O3599" s="3">
        <f t="shared" si="342"/>
        <v>0</v>
      </c>
      <c r="P3599" s="3">
        <f t="shared" si="343"/>
        <v>0</v>
      </c>
      <c r="Q3599" s="3">
        <f t="shared" si="344"/>
        <v>0</v>
      </c>
      <c r="R3599">
        <f>IF(N3599&gt;Treshold!$D$4,1,0)</f>
        <v>0</v>
      </c>
      <c r="S3599">
        <f>IF(O3599&gt;Treshold!$D$5,1,0)</f>
        <v>0</v>
      </c>
      <c r="T3599">
        <f>IF(P3599&gt;Treshold!$D$6,1,0)</f>
        <v>0</v>
      </c>
      <c r="U3599">
        <f>IF(Q3599&gt;Treshold!$D$7,1,0)</f>
        <v>0</v>
      </c>
      <c r="V3599" t="str">
        <f>IFERROR(VLOOKUP(H3599,jp!AL:AP,4,0),"Belum Masuk JP")</f>
        <v>Belum Masuk JP</v>
      </c>
      <c r="W3599">
        <f>IFERROR(VLOOKUP(H3599,jp!AL:AP,5,0),0)</f>
        <v>0</v>
      </c>
    </row>
    <row r="3600" spans="8:23" x14ac:dyDescent="0.35">
      <c r="H3600">
        <f t="shared" si="340"/>
        <v>0</v>
      </c>
      <c r="I3600">
        <f t="shared" si="340"/>
        <v>0</v>
      </c>
      <c r="J3600" s="2">
        <f t="shared" si="340"/>
        <v>0</v>
      </c>
      <c r="K3600" s="2">
        <f t="shared" si="339"/>
        <v>0</v>
      </c>
      <c r="L3600" s="2">
        <f t="shared" si="339"/>
        <v>0</v>
      </c>
      <c r="M3600" s="2">
        <f t="shared" si="339"/>
        <v>0</v>
      </c>
      <c r="N3600" s="3">
        <f t="shared" si="341"/>
        <v>0</v>
      </c>
      <c r="O3600" s="3">
        <f t="shared" si="342"/>
        <v>0</v>
      </c>
      <c r="P3600" s="3">
        <f t="shared" si="343"/>
        <v>0</v>
      </c>
      <c r="Q3600" s="3">
        <f t="shared" si="344"/>
        <v>0</v>
      </c>
      <c r="R3600">
        <f>IF(N3600&gt;Treshold!$D$4,1,0)</f>
        <v>0</v>
      </c>
      <c r="S3600">
        <f>IF(O3600&gt;Treshold!$D$5,1,0)</f>
        <v>0</v>
      </c>
      <c r="T3600">
        <f>IF(P3600&gt;Treshold!$D$6,1,0)</f>
        <v>0</v>
      </c>
      <c r="U3600">
        <f>IF(Q3600&gt;Treshold!$D$7,1,0)</f>
        <v>0</v>
      </c>
      <c r="V3600" t="str">
        <f>IFERROR(VLOOKUP(H3600,jp!AL:AP,4,0),"Belum Masuk JP")</f>
        <v>Belum Masuk JP</v>
      </c>
      <c r="W3600">
        <f>IFERROR(VLOOKUP(H3600,jp!AL:AP,5,0),0)</f>
        <v>0</v>
      </c>
    </row>
    <row r="3601" spans="8:23" x14ac:dyDescent="0.35">
      <c r="H3601">
        <f t="shared" si="340"/>
        <v>0</v>
      </c>
      <c r="I3601">
        <f t="shared" si="340"/>
        <v>0</v>
      </c>
      <c r="J3601" s="2">
        <f t="shared" si="340"/>
        <v>0</v>
      </c>
      <c r="K3601" s="2">
        <f t="shared" si="339"/>
        <v>0</v>
      </c>
      <c r="L3601" s="2">
        <f t="shared" si="339"/>
        <v>0</v>
      </c>
      <c r="M3601" s="2">
        <f t="shared" si="339"/>
        <v>0</v>
      </c>
      <c r="N3601" s="3">
        <f t="shared" si="341"/>
        <v>0</v>
      </c>
      <c r="O3601" s="3">
        <f t="shared" si="342"/>
        <v>0</v>
      </c>
      <c r="P3601" s="3">
        <f t="shared" si="343"/>
        <v>0</v>
      </c>
      <c r="Q3601" s="3">
        <f t="shared" si="344"/>
        <v>0</v>
      </c>
      <c r="R3601">
        <f>IF(N3601&gt;Treshold!$D$4,1,0)</f>
        <v>0</v>
      </c>
      <c r="S3601">
        <f>IF(O3601&gt;Treshold!$D$5,1,0)</f>
        <v>0</v>
      </c>
      <c r="T3601">
        <f>IF(P3601&gt;Treshold!$D$6,1,0)</f>
        <v>0</v>
      </c>
      <c r="U3601">
        <f>IF(Q3601&gt;Treshold!$D$7,1,0)</f>
        <v>0</v>
      </c>
      <c r="V3601" t="str">
        <f>IFERROR(VLOOKUP(H3601,jp!AL:AP,4,0),"Belum Masuk JP")</f>
        <v>Belum Masuk JP</v>
      </c>
      <c r="W3601">
        <f>IFERROR(VLOOKUP(H3601,jp!AL:AP,5,0),0)</f>
        <v>0</v>
      </c>
    </row>
    <row r="3602" spans="8:23" x14ac:dyDescent="0.35">
      <c r="H3602">
        <f t="shared" si="340"/>
        <v>0</v>
      </c>
      <c r="I3602">
        <f t="shared" si="340"/>
        <v>0</v>
      </c>
      <c r="J3602" s="2">
        <f t="shared" si="340"/>
        <v>0</v>
      </c>
      <c r="K3602" s="2">
        <f t="shared" si="339"/>
        <v>0</v>
      </c>
      <c r="L3602" s="2">
        <f t="shared" si="339"/>
        <v>0</v>
      </c>
      <c r="M3602" s="2">
        <f t="shared" si="339"/>
        <v>0</v>
      </c>
      <c r="N3602" s="3">
        <f t="shared" si="341"/>
        <v>0</v>
      </c>
      <c r="O3602" s="3">
        <f t="shared" si="342"/>
        <v>0</v>
      </c>
      <c r="P3602" s="3">
        <f t="shared" si="343"/>
        <v>0</v>
      </c>
      <c r="Q3602" s="3">
        <f t="shared" si="344"/>
        <v>0</v>
      </c>
      <c r="R3602">
        <f>IF(N3602&gt;Treshold!$D$4,1,0)</f>
        <v>0</v>
      </c>
      <c r="S3602">
        <f>IF(O3602&gt;Treshold!$D$5,1,0)</f>
        <v>0</v>
      </c>
      <c r="T3602">
        <f>IF(P3602&gt;Treshold!$D$6,1,0)</f>
        <v>0</v>
      </c>
      <c r="U3602">
        <f>IF(Q3602&gt;Treshold!$D$7,1,0)</f>
        <v>0</v>
      </c>
      <c r="V3602" t="str">
        <f>IFERROR(VLOOKUP(H3602,jp!AL:AP,4,0),"Belum Masuk JP")</f>
        <v>Belum Masuk JP</v>
      </c>
      <c r="W3602">
        <f>IFERROR(VLOOKUP(H3602,jp!AL:AP,5,0),0)</f>
        <v>0</v>
      </c>
    </row>
    <row r="3603" spans="8:23" x14ac:dyDescent="0.35">
      <c r="H3603">
        <f t="shared" si="340"/>
        <v>0</v>
      </c>
      <c r="I3603">
        <f t="shared" si="340"/>
        <v>0</v>
      </c>
      <c r="J3603" s="2">
        <f t="shared" si="340"/>
        <v>0</v>
      </c>
      <c r="K3603" s="2">
        <f t="shared" si="339"/>
        <v>0</v>
      </c>
      <c r="L3603" s="2">
        <f t="shared" si="339"/>
        <v>0</v>
      </c>
      <c r="M3603" s="2">
        <f t="shared" si="339"/>
        <v>0</v>
      </c>
      <c r="N3603" s="3">
        <f t="shared" si="341"/>
        <v>0</v>
      </c>
      <c r="O3603" s="3">
        <f t="shared" si="342"/>
        <v>0</v>
      </c>
      <c r="P3603" s="3">
        <f t="shared" si="343"/>
        <v>0</v>
      </c>
      <c r="Q3603" s="3">
        <f t="shared" si="344"/>
        <v>0</v>
      </c>
      <c r="R3603">
        <f>IF(N3603&gt;Treshold!$D$4,1,0)</f>
        <v>0</v>
      </c>
      <c r="S3603">
        <f>IF(O3603&gt;Treshold!$D$5,1,0)</f>
        <v>0</v>
      </c>
      <c r="T3603">
        <f>IF(P3603&gt;Treshold!$D$6,1,0)</f>
        <v>0</v>
      </c>
      <c r="U3603">
        <f>IF(Q3603&gt;Treshold!$D$7,1,0)</f>
        <v>0</v>
      </c>
      <c r="V3603" t="str">
        <f>IFERROR(VLOOKUP(H3603,jp!AL:AP,4,0),"Belum Masuk JP")</f>
        <v>Belum Masuk JP</v>
      </c>
      <c r="W3603">
        <f>IFERROR(VLOOKUP(H3603,jp!AL:AP,5,0),0)</f>
        <v>0</v>
      </c>
    </row>
    <row r="3604" spans="8:23" x14ac:dyDescent="0.35">
      <c r="H3604">
        <f t="shared" si="340"/>
        <v>0</v>
      </c>
      <c r="I3604">
        <f t="shared" si="340"/>
        <v>0</v>
      </c>
      <c r="J3604" s="2">
        <f t="shared" si="340"/>
        <v>0</v>
      </c>
      <c r="K3604" s="2">
        <f t="shared" si="339"/>
        <v>0</v>
      </c>
      <c r="L3604" s="2">
        <f t="shared" si="339"/>
        <v>0</v>
      </c>
      <c r="M3604" s="2">
        <f t="shared" si="339"/>
        <v>0</v>
      </c>
      <c r="N3604" s="3">
        <f t="shared" si="341"/>
        <v>0</v>
      </c>
      <c r="O3604" s="3">
        <f t="shared" si="342"/>
        <v>0</v>
      </c>
      <c r="P3604" s="3">
        <f t="shared" si="343"/>
        <v>0</v>
      </c>
      <c r="Q3604" s="3">
        <f t="shared" si="344"/>
        <v>0</v>
      </c>
      <c r="R3604">
        <f>IF(N3604&gt;Treshold!$D$4,1,0)</f>
        <v>0</v>
      </c>
      <c r="S3604">
        <f>IF(O3604&gt;Treshold!$D$5,1,0)</f>
        <v>0</v>
      </c>
      <c r="T3604">
        <f>IF(P3604&gt;Treshold!$D$6,1,0)</f>
        <v>0</v>
      </c>
      <c r="U3604">
        <f>IF(Q3604&gt;Treshold!$D$7,1,0)</f>
        <v>0</v>
      </c>
      <c r="V3604" t="str">
        <f>IFERROR(VLOOKUP(H3604,jp!AL:AP,4,0),"Belum Masuk JP")</f>
        <v>Belum Masuk JP</v>
      </c>
      <c r="W3604">
        <f>IFERROR(VLOOKUP(H3604,jp!AL:AP,5,0),0)</f>
        <v>0</v>
      </c>
    </row>
    <row r="3605" spans="8:23" x14ac:dyDescent="0.35">
      <c r="H3605">
        <f t="shared" si="340"/>
        <v>0</v>
      </c>
      <c r="I3605">
        <f t="shared" si="340"/>
        <v>0</v>
      </c>
      <c r="J3605" s="2">
        <f t="shared" si="340"/>
        <v>0</v>
      </c>
      <c r="K3605" s="2">
        <f t="shared" si="339"/>
        <v>0</v>
      </c>
      <c r="L3605" s="2">
        <f t="shared" si="339"/>
        <v>0</v>
      </c>
      <c r="M3605" s="2">
        <f t="shared" si="339"/>
        <v>0</v>
      </c>
      <c r="N3605" s="3">
        <f t="shared" si="341"/>
        <v>0</v>
      </c>
      <c r="O3605" s="3">
        <f t="shared" si="342"/>
        <v>0</v>
      </c>
      <c r="P3605" s="3">
        <f t="shared" si="343"/>
        <v>0</v>
      </c>
      <c r="Q3605" s="3">
        <f t="shared" si="344"/>
        <v>0</v>
      </c>
      <c r="R3605">
        <f>IF(N3605&gt;Treshold!$D$4,1,0)</f>
        <v>0</v>
      </c>
      <c r="S3605">
        <f>IF(O3605&gt;Treshold!$D$5,1,0)</f>
        <v>0</v>
      </c>
      <c r="T3605">
        <f>IF(P3605&gt;Treshold!$D$6,1,0)</f>
        <v>0</v>
      </c>
      <c r="U3605">
        <f>IF(Q3605&gt;Treshold!$D$7,1,0)</f>
        <v>0</v>
      </c>
      <c r="V3605" t="str">
        <f>IFERROR(VLOOKUP(H3605,jp!AL:AP,4,0),"Belum Masuk JP")</f>
        <v>Belum Masuk JP</v>
      </c>
      <c r="W3605">
        <f>IFERROR(VLOOKUP(H3605,jp!AL:AP,5,0),0)</f>
        <v>0</v>
      </c>
    </row>
    <row r="3606" spans="8:23" x14ac:dyDescent="0.35">
      <c r="H3606">
        <f t="shared" si="340"/>
        <v>0</v>
      </c>
      <c r="I3606">
        <f t="shared" si="340"/>
        <v>0</v>
      </c>
      <c r="J3606" s="2">
        <f t="shared" si="340"/>
        <v>0</v>
      </c>
      <c r="K3606" s="2">
        <f t="shared" si="339"/>
        <v>0</v>
      </c>
      <c r="L3606" s="2">
        <f t="shared" si="339"/>
        <v>0</v>
      </c>
      <c r="M3606" s="2">
        <f t="shared" si="339"/>
        <v>0</v>
      </c>
      <c r="N3606" s="3">
        <f t="shared" si="341"/>
        <v>0</v>
      </c>
      <c r="O3606" s="3">
        <f t="shared" si="342"/>
        <v>0</v>
      </c>
      <c r="P3606" s="3">
        <f t="shared" si="343"/>
        <v>0</v>
      </c>
      <c r="Q3606" s="3">
        <f t="shared" si="344"/>
        <v>0</v>
      </c>
      <c r="R3606">
        <f>IF(N3606&gt;Treshold!$D$4,1,0)</f>
        <v>0</v>
      </c>
      <c r="S3606">
        <f>IF(O3606&gt;Treshold!$D$5,1,0)</f>
        <v>0</v>
      </c>
      <c r="T3606">
        <f>IF(P3606&gt;Treshold!$D$6,1,0)</f>
        <v>0</v>
      </c>
      <c r="U3606">
        <f>IF(Q3606&gt;Treshold!$D$7,1,0)</f>
        <v>0</v>
      </c>
      <c r="V3606" t="str">
        <f>IFERROR(VLOOKUP(H3606,jp!AL:AP,4,0),"Belum Masuk JP")</f>
        <v>Belum Masuk JP</v>
      </c>
      <c r="W3606">
        <f>IFERROR(VLOOKUP(H3606,jp!AL:AP,5,0),0)</f>
        <v>0</v>
      </c>
    </row>
    <row r="3607" spans="8:23" x14ac:dyDescent="0.35">
      <c r="H3607">
        <f t="shared" si="340"/>
        <v>0</v>
      </c>
      <c r="I3607">
        <f t="shared" si="340"/>
        <v>0</v>
      </c>
      <c r="J3607" s="2">
        <f t="shared" si="340"/>
        <v>0</v>
      </c>
      <c r="K3607" s="2">
        <f t="shared" si="339"/>
        <v>0</v>
      </c>
      <c r="L3607" s="2">
        <f t="shared" si="339"/>
        <v>0</v>
      </c>
      <c r="M3607" s="2">
        <f t="shared" si="339"/>
        <v>0</v>
      </c>
      <c r="N3607" s="3">
        <f t="shared" si="341"/>
        <v>0</v>
      </c>
      <c r="O3607" s="3">
        <f t="shared" si="342"/>
        <v>0</v>
      </c>
      <c r="P3607" s="3">
        <f t="shared" si="343"/>
        <v>0</v>
      </c>
      <c r="Q3607" s="3">
        <f t="shared" si="344"/>
        <v>0</v>
      </c>
      <c r="R3607">
        <f>IF(N3607&gt;Treshold!$D$4,1,0)</f>
        <v>0</v>
      </c>
      <c r="S3607">
        <f>IF(O3607&gt;Treshold!$D$5,1,0)</f>
        <v>0</v>
      </c>
      <c r="T3607">
        <f>IF(P3607&gt;Treshold!$D$6,1,0)</f>
        <v>0</v>
      </c>
      <c r="U3607">
        <f>IF(Q3607&gt;Treshold!$D$7,1,0)</f>
        <v>0</v>
      </c>
      <c r="V3607" t="str">
        <f>IFERROR(VLOOKUP(H3607,jp!AL:AP,4,0),"Belum Masuk JP")</f>
        <v>Belum Masuk JP</v>
      </c>
      <c r="W3607">
        <f>IFERROR(VLOOKUP(H3607,jp!AL:AP,5,0),0)</f>
        <v>0</v>
      </c>
    </row>
    <row r="3608" spans="8:23" x14ac:dyDescent="0.35">
      <c r="H3608">
        <f t="shared" si="340"/>
        <v>0</v>
      </c>
      <c r="I3608">
        <f t="shared" si="340"/>
        <v>0</v>
      </c>
      <c r="J3608" s="2">
        <f t="shared" si="340"/>
        <v>0</v>
      </c>
      <c r="K3608" s="2">
        <f t="shared" si="339"/>
        <v>0</v>
      </c>
      <c r="L3608" s="2">
        <f t="shared" si="339"/>
        <v>0</v>
      </c>
      <c r="M3608" s="2">
        <f t="shared" si="339"/>
        <v>0</v>
      </c>
      <c r="N3608" s="3">
        <f t="shared" si="341"/>
        <v>0</v>
      </c>
      <c r="O3608" s="3">
        <f t="shared" si="342"/>
        <v>0</v>
      </c>
      <c r="P3608" s="3">
        <f t="shared" si="343"/>
        <v>0</v>
      </c>
      <c r="Q3608" s="3">
        <f t="shared" si="344"/>
        <v>0</v>
      </c>
      <c r="R3608">
        <f>IF(N3608&gt;Treshold!$D$4,1,0)</f>
        <v>0</v>
      </c>
      <c r="S3608">
        <f>IF(O3608&gt;Treshold!$D$5,1,0)</f>
        <v>0</v>
      </c>
      <c r="T3608">
        <f>IF(P3608&gt;Treshold!$D$6,1,0)</f>
        <v>0</v>
      </c>
      <c r="U3608">
        <f>IF(Q3608&gt;Treshold!$D$7,1,0)</f>
        <v>0</v>
      </c>
      <c r="V3608" t="str">
        <f>IFERROR(VLOOKUP(H3608,jp!AL:AP,4,0),"Belum Masuk JP")</f>
        <v>Belum Masuk JP</v>
      </c>
      <c r="W3608">
        <f>IFERROR(VLOOKUP(H3608,jp!AL:AP,5,0),0)</f>
        <v>0</v>
      </c>
    </row>
    <row r="3609" spans="8:23" x14ac:dyDescent="0.35">
      <c r="H3609">
        <f t="shared" si="340"/>
        <v>0</v>
      </c>
      <c r="I3609">
        <f t="shared" si="340"/>
        <v>0</v>
      </c>
      <c r="J3609" s="2">
        <f t="shared" si="340"/>
        <v>0</v>
      </c>
      <c r="K3609" s="2">
        <f t="shared" si="339"/>
        <v>0</v>
      </c>
      <c r="L3609" s="2">
        <f t="shared" si="339"/>
        <v>0</v>
      </c>
      <c r="M3609" s="2">
        <f t="shared" si="339"/>
        <v>0</v>
      </c>
      <c r="N3609" s="3">
        <f t="shared" si="341"/>
        <v>0</v>
      </c>
      <c r="O3609" s="3">
        <f t="shared" si="342"/>
        <v>0</v>
      </c>
      <c r="P3609" s="3">
        <f t="shared" si="343"/>
        <v>0</v>
      </c>
      <c r="Q3609" s="3">
        <f t="shared" si="344"/>
        <v>0</v>
      </c>
      <c r="R3609">
        <f>IF(N3609&gt;Treshold!$D$4,1,0)</f>
        <v>0</v>
      </c>
      <c r="S3609">
        <f>IF(O3609&gt;Treshold!$D$5,1,0)</f>
        <v>0</v>
      </c>
      <c r="T3609">
        <f>IF(P3609&gt;Treshold!$D$6,1,0)</f>
        <v>0</v>
      </c>
      <c r="U3609">
        <f>IF(Q3609&gt;Treshold!$D$7,1,0)</f>
        <v>0</v>
      </c>
      <c r="V3609" t="str">
        <f>IFERROR(VLOOKUP(H3609,jp!AL:AP,4,0),"Belum Masuk JP")</f>
        <v>Belum Masuk JP</v>
      </c>
      <c r="W3609">
        <f>IFERROR(VLOOKUP(H3609,jp!AL:AP,5,0),0)</f>
        <v>0</v>
      </c>
    </row>
    <row r="3610" spans="8:23" x14ac:dyDescent="0.35">
      <c r="H3610">
        <f t="shared" si="340"/>
        <v>0</v>
      </c>
      <c r="I3610">
        <f t="shared" si="340"/>
        <v>0</v>
      </c>
      <c r="J3610" s="2">
        <f t="shared" si="340"/>
        <v>0</v>
      </c>
      <c r="K3610" s="2">
        <f t="shared" si="339"/>
        <v>0</v>
      </c>
      <c r="L3610" s="2">
        <f t="shared" si="339"/>
        <v>0</v>
      </c>
      <c r="M3610" s="2">
        <f t="shared" si="339"/>
        <v>0</v>
      </c>
      <c r="N3610" s="3">
        <f t="shared" si="341"/>
        <v>0</v>
      </c>
      <c r="O3610" s="3">
        <f t="shared" si="342"/>
        <v>0</v>
      </c>
      <c r="P3610" s="3">
        <f t="shared" si="343"/>
        <v>0</v>
      </c>
      <c r="Q3610" s="3">
        <f t="shared" si="344"/>
        <v>0</v>
      </c>
      <c r="R3610">
        <f>IF(N3610&gt;Treshold!$D$4,1,0)</f>
        <v>0</v>
      </c>
      <c r="S3610">
        <f>IF(O3610&gt;Treshold!$D$5,1,0)</f>
        <v>0</v>
      </c>
      <c r="T3610">
        <f>IF(P3610&gt;Treshold!$D$6,1,0)</f>
        <v>0</v>
      </c>
      <c r="U3610">
        <f>IF(Q3610&gt;Treshold!$D$7,1,0)</f>
        <v>0</v>
      </c>
      <c r="V3610" t="str">
        <f>IFERROR(VLOOKUP(H3610,jp!AL:AP,4,0),"Belum Masuk JP")</f>
        <v>Belum Masuk JP</v>
      </c>
      <c r="W3610">
        <f>IFERROR(VLOOKUP(H3610,jp!AL:AP,5,0),0)</f>
        <v>0</v>
      </c>
    </row>
    <row r="3611" spans="8:23" x14ac:dyDescent="0.35">
      <c r="H3611">
        <f t="shared" si="340"/>
        <v>0</v>
      </c>
      <c r="I3611">
        <f t="shared" si="340"/>
        <v>0</v>
      </c>
      <c r="J3611" s="2">
        <f t="shared" si="340"/>
        <v>0</v>
      </c>
      <c r="K3611" s="2">
        <f t="shared" si="339"/>
        <v>0</v>
      </c>
      <c r="L3611" s="2">
        <f t="shared" si="339"/>
        <v>0</v>
      </c>
      <c r="M3611" s="2">
        <f t="shared" si="339"/>
        <v>0</v>
      </c>
      <c r="N3611" s="3">
        <f t="shared" si="341"/>
        <v>0</v>
      </c>
      <c r="O3611" s="3">
        <f t="shared" si="342"/>
        <v>0</v>
      </c>
      <c r="P3611" s="3">
        <f t="shared" si="343"/>
        <v>0</v>
      </c>
      <c r="Q3611" s="3">
        <f t="shared" si="344"/>
        <v>0</v>
      </c>
      <c r="R3611">
        <f>IF(N3611&gt;Treshold!$D$4,1,0)</f>
        <v>0</v>
      </c>
      <c r="S3611">
        <f>IF(O3611&gt;Treshold!$D$5,1,0)</f>
        <v>0</v>
      </c>
      <c r="T3611">
        <f>IF(P3611&gt;Treshold!$D$6,1,0)</f>
        <v>0</v>
      </c>
      <c r="U3611">
        <f>IF(Q3611&gt;Treshold!$D$7,1,0)</f>
        <v>0</v>
      </c>
      <c r="V3611" t="str">
        <f>IFERROR(VLOOKUP(H3611,jp!AL:AP,4,0),"Belum Masuk JP")</f>
        <v>Belum Masuk JP</v>
      </c>
      <c r="W3611">
        <f>IFERROR(VLOOKUP(H3611,jp!AL:AP,5,0),0)</f>
        <v>0</v>
      </c>
    </row>
    <row r="3612" spans="8:23" x14ac:dyDescent="0.35">
      <c r="H3612">
        <f t="shared" si="340"/>
        <v>0</v>
      </c>
      <c r="I3612">
        <f t="shared" si="340"/>
        <v>0</v>
      </c>
      <c r="J3612" s="2">
        <f t="shared" si="340"/>
        <v>0</v>
      </c>
      <c r="K3612" s="2">
        <f t="shared" si="339"/>
        <v>0</v>
      </c>
      <c r="L3612" s="2">
        <f t="shared" si="339"/>
        <v>0</v>
      </c>
      <c r="M3612" s="2">
        <f t="shared" si="339"/>
        <v>0</v>
      </c>
      <c r="N3612" s="3">
        <f t="shared" si="341"/>
        <v>0</v>
      </c>
      <c r="O3612" s="3">
        <f t="shared" si="342"/>
        <v>0</v>
      </c>
      <c r="P3612" s="3">
        <f t="shared" si="343"/>
        <v>0</v>
      </c>
      <c r="Q3612" s="3">
        <f t="shared" si="344"/>
        <v>0</v>
      </c>
      <c r="R3612">
        <f>IF(N3612&gt;Treshold!$D$4,1,0)</f>
        <v>0</v>
      </c>
      <c r="S3612">
        <f>IF(O3612&gt;Treshold!$D$5,1,0)</f>
        <v>0</v>
      </c>
      <c r="T3612">
        <f>IF(P3612&gt;Treshold!$D$6,1,0)</f>
        <v>0</v>
      </c>
      <c r="U3612">
        <f>IF(Q3612&gt;Treshold!$D$7,1,0)</f>
        <v>0</v>
      </c>
      <c r="V3612" t="str">
        <f>IFERROR(VLOOKUP(H3612,jp!AL:AP,4,0),"Belum Masuk JP")</f>
        <v>Belum Masuk JP</v>
      </c>
      <c r="W3612">
        <f>IFERROR(VLOOKUP(H3612,jp!AL:AP,5,0),0)</f>
        <v>0</v>
      </c>
    </row>
    <row r="3613" spans="8:23" x14ac:dyDescent="0.35">
      <c r="H3613">
        <f t="shared" si="340"/>
        <v>0</v>
      </c>
      <c r="I3613">
        <f t="shared" si="340"/>
        <v>0</v>
      </c>
      <c r="J3613" s="2">
        <f t="shared" si="340"/>
        <v>0</v>
      </c>
      <c r="K3613" s="2">
        <f t="shared" si="339"/>
        <v>0</v>
      </c>
      <c r="L3613" s="2">
        <f t="shared" si="339"/>
        <v>0</v>
      </c>
      <c r="M3613" s="2">
        <f t="shared" si="339"/>
        <v>0</v>
      </c>
      <c r="N3613" s="3">
        <f t="shared" si="341"/>
        <v>0</v>
      </c>
      <c r="O3613" s="3">
        <f t="shared" si="342"/>
        <v>0</v>
      </c>
      <c r="P3613" s="3">
        <f t="shared" si="343"/>
        <v>0</v>
      </c>
      <c r="Q3613" s="3">
        <f t="shared" si="344"/>
        <v>0</v>
      </c>
      <c r="R3613">
        <f>IF(N3613&gt;Treshold!$D$4,1,0)</f>
        <v>0</v>
      </c>
      <c r="S3613">
        <f>IF(O3613&gt;Treshold!$D$5,1,0)</f>
        <v>0</v>
      </c>
      <c r="T3613">
        <f>IF(P3613&gt;Treshold!$D$6,1,0)</f>
        <v>0</v>
      </c>
      <c r="U3613">
        <f>IF(Q3613&gt;Treshold!$D$7,1,0)</f>
        <v>0</v>
      </c>
      <c r="V3613" t="str">
        <f>IFERROR(VLOOKUP(H3613,jp!AL:AP,4,0),"Belum Masuk JP")</f>
        <v>Belum Masuk JP</v>
      </c>
      <c r="W3613">
        <f>IFERROR(VLOOKUP(H3613,jp!AL:AP,5,0),0)</f>
        <v>0</v>
      </c>
    </row>
    <row r="3614" spans="8:23" x14ac:dyDescent="0.35">
      <c r="H3614">
        <f t="shared" si="340"/>
        <v>0</v>
      </c>
      <c r="I3614">
        <f t="shared" si="340"/>
        <v>0</v>
      </c>
      <c r="J3614" s="2">
        <f t="shared" si="340"/>
        <v>0</v>
      </c>
      <c r="K3614" s="2">
        <f t="shared" si="339"/>
        <v>0</v>
      </c>
      <c r="L3614" s="2">
        <f t="shared" si="339"/>
        <v>0</v>
      </c>
      <c r="M3614" s="2">
        <f t="shared" si="339"/>
        <v>0</v>
      </c>
      <c r="N3614" s="3">
        <f t="shared" si="341"/>
        <v>0</v>
      </c>
      <c r="O3614" s="3">
        <f t="shared" si="342"/>
        <v>0</v>
      </c>
      <c r="P3614" s="3">
        <f t="shared" si="343"/>
        <v>0</v>
      </c>
      <c r="Q3614" s="3">
        <f t="shared" si="344"/>
        <v>0</v>
      </c>
      <c r="R3614">
        <f>IF(N3614&gt;Treshold!$D$4,1,0)</f>
        <v>0</v>
      </c>
      <c r="S3614">
        <f>IF(O3614&gt;Treshold!$D$5,1,0)</f>
        <v>0</v>
      </c>
      <c r="T3614">
        <f>IF(P3614&gt;Treshold!$D$6,1,0)</f>
        <v>0</v>
      </c>
      <c r="U3614">
        <f>IF(Q3614&gt;Treshold!$D$7,1,0)</f>
        <v>0</v>
      </c>
      <c r="V3614" t="str">
        <f>IFERROR(VLOOKUP(H3614,jp!AL:AP,4,0),"Belum Masuk JP")</f>
        <v>Belum Masuk JP</v>
      </c>
      <c r="W3614">
        <f>IFERROR(VLOOKUP(H3614,jp!AL:AP,5,0),0)</f>
        <v>0</v>
      </c>
    </row>
    <row r="3615" spans="8:23" x14ac:dyDescent="0.35">
      <c r="H3615">
        <f t="shared" si="340"/>
        <v>0</v>
      </c>
      <c r="I3615">
        <f t="shared" si="340"/>
        <v>0</v>
      </c>
      <c r="J3615" s="2">
        <f t="shared" si="340"/>
        <v>0</v>
      </c>
      <c r="K3615" s="2">
        <f t="shared" si="339"/>
        <v>0</v>
      </c>
      <c r="L3615" s="2">
        <f t="shared" si="339"/>
        <v>0</v>
      </c>
      <c r="M3615" s="2">
        <f t="shared" si="339"/>
        <v>0</v>
      </c>
      <c r="N3615" s="3">
        <f t="shared" si="341"/>
        <v>0</v>
      </c>
      <c r="O3615" s="3">
        <f t="shared" si="342"/>
        <v>0</v>
      </c>
      <c r="P3615" s="3">
        <f t="shared" si="343"/>
        <v>0</v>
      </c>
      <c r="Q3615" s="3">
        <f t="shared" si="344"/>
        <v>0</v>
      </c>
      <c r="R3615">
        <f>IF(N3615&gt;Treshold!$D$4,1,0)</f>
        <v>0</v>
      </c>
      <c r="S3615">
        <f>IF(O3615&gt;Treshold!$D$5,1,0)</f>
        <v>0</v>
      </c>
      <c r="T3615">
        <f>IF(P3615&gt;Treshold!$D$6,1,0)</f>
        <v>0</v>
      </c>
      <c r="U3615">
        <f>IF(Q3615&gt;Treshold!$D$7,1,0)</f>
        <v>0</v>
      </c>
      <c r="V3615" t="str">
        <f>IFERROR(VLOOKUP(H3615,jp!AL:AP,4,0),"Belum Masuk JP")</f>
        <v>Belum Masuk JP</v>
      </c>
      <c r="W3615">
        <f>IFERROR(VLOOKUP(H3615,jp!AL:AP,5,0),0)</f>
        <v>0</v>
      </c>
    </row>
    <row r="3616" spans="8:23" x14ac:dyDescent="0.35">
      <c r="H3616">
        <f t="shared" si="340"/>
        <v>0</v>
      </c>
      <c r="I3616">
        <f t="shared" si="340"/>
        <v>0</v>
      </c>
      <c r="J3616" s="2">
        <f t="shared" si="340"/>
        <v>0</v>
      </c>
      <c r="K3616" s="2">
        <f t="shared" si="339"/>
        <v>0</v>
      </c>
      <c r="L3616" s="2">
        <f t="shared" si="339"/>
        <v>0</v>
      </c>
      <c r="M3616" s="2">
        <f t="shared" si="339"/>
        <v>0</v>
      </c>
      <c r="N3616" s="3">
        <f t="shared" si="341"/>
        <v>0</v>
      </c>
      <c r="O3616" s="3">
        <f t="shared" si="342"/>
        <v>0</v>
      </c>
      <c r="P3616" s="3">
        <f t="shared" si="343"/>
        <v>0</v>
      </c>
      <c r="Q3616" s="3">
        <f t="shared" si="344"/>
        <v>0</v>
      </c>
      <c r="R3616">
        <f>IF(N3616&gt;Treshold!$D$4,1,0)</f>
        <v>0</v>
      </c>
      <c r="S3616">
        <f>IF(O3616&gt;Treshold!$D$5,1,0)</f>
        <v>0</v>
      </c>
      <c r="T3616">
        <f>IF(P3616&gt;Treshold!$D$6,1,0)</f>
        <v>0</v>
      </c>
      <c r="U3616">
        <f>IF(Q3616&gt;Treshold!$D$7,1,0)</f>
        <v>0</v>
      </c>
      <c r="V3616" t="str">
        <f>IFERROR(VLOOKUP(H3616,jp!AL:AP,4,0),"Belum Masuk JP")</f>
        <v>Belum Masuk JP</v>
      </c>
      <c r="W3616">
        <f>IFERROR(VLOOKUP(H3616,jp!AL:AP,5,0),0)</f>
        <v>0</v>
      </c>
    </row>
    <row r="3617" spans="8:23" x14ac:dyDescent="0.35">
      <c r="H3617">
        <f t="shared" si="340"/>
        <v>0</v>
      </c>
      <c r="I3617">
        <f t="shared" si="340"/>
        <v>0</v>
      </c>
      <c r="J3617" s="2">
        <f t="shared" si="340"/>
        <v>0</v>
      </c>
      <c r="K3617" s="2">
        <f t="shared" si="339"/>
        <v>0</v>
      </c>
      <c r="L3617" s="2">
        <f t="shared" si="339"/>
        <v>0</v>
      </c>
      <c r="M3617" s="2">
        <f t="shared" si="339"/>
        <v>0</v>
      </c>
      <c r="N3617" s="3">
        <f t="shared" si="341"/>
        <v>0</v>
      </c>
      <c r="O3617" s="3">
        <f t="shared" si="342"/>
        <v>0</v>
      </c>
      <c r="P3617" s="3">
        <f t="shared" si="343"/>
        <v>0</v>
      </c>
      <c r="Q3617" s="3">
        <f t="shared" si="344"/>
        <v>0</v>
      </c>
      <c r="R3617">
        <f>IF(N3617&gt;Treshold!$D$4,1,0)</f>
        <v>0</v>
      </c>
      <c r="S3617">
        <f>IF(O3617&gt;Treshold!$D$5,1,0)</f>
        <v>0</v>
      </c>
      <c r="T3617">
        <f>IF(P3617&gt;Treshold!$D$6,1,0)</f>
        <v>0</v>
      </c>
      <c r="U3617">
        <f>IF(Q3617&gt;Treshold!$D$7,1,0)</f>
        <v>0</v>
      </c>
      <c r="V3617" t="str">
        <f>IFERROR(VLOOKUP(H3617,jp!AL:AP,4,0),"Belum Masuk JP")</f>
        <v>Belum Masuk JP</v>
      </c>
      <c r="W3617">
        <f>IFERROR(VLOOKUP(H3617,jp!AL:AP,5,0),0)</f>
        <v>0</v>
      </c>
    </row>
    <row r="3618" spans="8:23" x14ac:dyDescent="0.35">
      <c r="H3618">
        <f t="shared" si="340"/>
        <v>0</v>
      </c>
      <c r="I3618">
        <f t="shared" si="340"/>
        <v>0</v>
      </c>
      <c r="J3618" s="2">
        <f t="shared" si="340"/>
        <v>0</v>
      </c>
      <c r="K3618" s="2">
        <f t="shared" si="339"/>
        <v>0</v>
      </c>
      <c r="L3618" s="2">
        <f t="shared" si="339"/>
        <v>0</v>
      </c>
      <c r="M3618" s="2">
        <f t="shared" si="339"/>
        <v>0</v>
      </c>
      <c r="N3618" s="3">
        <f t="shared" si="341"/>
        <v>0</v>
      </c>
      <c r="O3618" s="3">
        <f t="shared" si="342"/>
        <v>0</v>
      </c>
      <c r="P3618" s="3">
        <f t="shared" si="343"/>
        <v>0</v>
      </c>
      <c r="Q3618" s="3">
        <f t="shared" si="344"/>
        <v>0</v>
      </c>
      <c r="R3618">
        <f>IF(N3618&gt;Treshold!$D$4,1,0)</f>
        <v>0</v>
      </c>
      <c r="S3618">
        <f>IF(O3618&gt;Treshold!$D$5,1,0)</f>
        <v>0</v>
      </c>
      <c r="T3618">
        <f>IF(P3618&gt;Treshold!$D$6,1,0)</f>
        <v>0</v>
      </c>
      <c r="U3618">
        <f>IF(Q3618&gt;Treshold!$D$7,1,0)</f>
        <v>0</v>
      </c>
      <c r="V3618" t="str">
        <f>IFERROR(VLOOKUP(H3618,jp!AL:AP,4,0),"Belum Masuk JP")</f>
        <v>Belum Masuk JP</v>
      </c>
      <c r="W3618">
        <f>IFERROR(VLOOKUP(H3618,jp!AL:AP,5,0),0)</f>
        <v>0</v>
      </c>
    </row>
    <row r="3619" spans="8:23" x14ac:dyDescent="0.35">
      <c r="H3619">
        <f t="shared" si="340"/>
        <v>0</v>
      </c>
      <c r="I3619">
        <f t="shared" si="340"/>
        <v>0</v>
      </c>
      <c r="J3619" s="2">
        <f t="shared" si="340"/>
        <v>0</v>
      </c>
      <c r="K3619" s="2">
        <f t="shared" si="339"/>
        <v>0</v>
      </c>
      <c r="L3619" s="2">
        <f t="shared" si="339"/>
        <v>0</v>
      </c>
      <c r="M3619" s="2">
        <f t="shared" si="339"/>
        <v>0</v>
      </c>
      <c r="N3619" s="3">
        <f t="shared" si="341"/>
        <v>0</v>
      </c>
      <c r="O3619" s="3">
        <f t="shared" si="342"/>
        <v>0</v>
      </c>
      <c r="P3619" s="3">
        <f t="shared" si="343"/>
        <v>0</v>
      </c>
      <c r="Q3619" s="3">
        <f t="shared" si="344"/>
        <v>0</v>
      </c>
      <c r="R3619">
        <f>IF(N3619&gt;Treshold!$D$4,1,0)</f>
        <v>0</v>
      </c>
      <c r="S3619">
        <f>IF(O3619&gt;Treshold!$D$5,1,0)</f>
        <v>0</v>
      </c>
      <c r="T3619">
        <f>IF(P3619&gt;Treshold!$D$6,1,0)</f>
        <v>0</v>
      </c>
      <c r="U3619">
        <f>IF(Q3619&gt;Treshold!$D$7,1,0)</f>
        <v>0</v>
      </c>
      <c r="V3619" t="str">
        <f>IFERROR(VLOOKUP(H3619,jp!AL:AP,4,0),"Belum Masuk JP")</f>
        <v>Belum Masuk JP</v>
      </c>
      <c r="W3619">
        <f>IFERROR(VLOOKUP(H3619,jp!AL:AP,5,0),0)</f>
        <v>0</v>
      </c>
    </row>
    <row r="3620" spans="8:23" x14ac:dyDescent="0.35">
      <c r="H3620">
        <f t="shared" si="340"/>
        <v>0</v>
      </c>
      <c r="I3620">
        <f t="shared" si="340"/>
        <v>0</v>
      </c>
      <c r="J3620" s="2">
        <f t="shared" si="340"/>
        <v>0</v>
      </c>
      <c r="K3620" s="2">
        <f t="shared" si="339"/>
        <v>0</v>
      </c>
      <c r="L3620" s="2">
        <f t="shared" si="339"/>
        <v>0</v>
      </c>
      <c r="M3620" s="2">
        <f t="shared" si="339"/>
        <v>0</v>
      </c>
      <c r="N3620" s="3">
        <f t="shared" si="341"/>
        <v>0</v>
      </c>
      <c r="O3620" s="3">
        <f t="shared" si="342"/>
        <v>0</v>
      </c>
      <c r="P3620" s="3">
        <f t="shared" si="343"/>
        <v>0</v>
      </c>
      <c r="Q3620" s="3">
        <f t="shared" si="344"/>
        <v>0</v>
      </c>
      <c r="R3620">
        <f>IF(N3620&gt;Treshold!$D$4,1,0)</f>
        <v>0</v>
      </c>
      <c r="S3620">
        <f>IF(O3620&gt;Treshold!$D$5,1,0)</f>
        <v>0</v>
      </c>
      <c r="T3620">
        <f>IF(P3620&gt;Treshold!$D$6,1,0)</f>
        <v>0</v>
      </c>
      <c r="U3620">
        <f>IF(Q3620&gt;Treshold!$D$7,1,0)</f>
        <v>0</v>
      </c>
      <c r="V3620" t="str">
        <f>IFERROR(VLOOKUP(H3620,jp!AL:AP,4,0),"Belum Masuk JP")</f>
        <v>Belum Masuk JP</v>
      </c>
      <c r="W3620">
        <f>IFERROR(VLOOKUP(H3620,jp!AL:AP,5,0),0)</f>
        <v>0</v>
      </c>
    </row>
    <row r="3621" spans="8:23" x14ac:dyDescent="0.35">
      <c r="H3621">
        <f t="shared" si="340"/>
        <v>0</v>
      </c>
      <c r="I3621">
        <f t="shared" si="340"/>
        <v>0</v>
      </c>
      <c r="J3621" s="2">
        <f t="shared" si="340"/>
        <v>0</v>
      </c>
      <c r="K3621" s="2">
        <f t="shared" si="339"/>
        <v>0</v>
      </c>
      <c r="L3621" s="2">
        <f t="shared" si="339"/>
        <v>0</v>
      </c>
      <c r="M3621" s="2">
        <f t="shared" si="339"/>
        <v>0</v>
      </c>
      <c r="N3621" s="3">
        <f t="shared" si="341"/>
        <v>0</v>
      </c>
      <c r="O3621" s="3">
        <f t="shared" si="342"/>
        <v>0</v>
      </c>
      <c r="P3621" s="3">
        <f t="shared" si="343"/>
        <v>0</v>
      </c>
      <c r="Q3621" s="3">
        <f t="shared" si="344"/>
        <v>0</v>
      </c>
      <c r="R3621">
        <f>IF(N3621&gt;Treshold!$D$4,1,0)</f>
        <v>0</v>
      </c>
      <c r="S3621">
        <f>IF(O3621&gt;Treshold!$D$5,1,0)</f>
        <v>0</v>
      </c>
      <c r="T3621">
        <f>IF(P3621&gt;Treshold!$D$6,1,0)</f>
        <v>0</v>
      </c>
      <c r="U3621">
        <f>IF(Q3621&gt;Treshold!$D$7,1,0)</f>
        <v>0</v>
      </c>
      <c r="V3621" t="str">
        <f>IFERROR(VLOOKUP(H3621,jp!AL:AP,4,0),"Belum Masuk JP")</f>
        <v>Belum Masuk JP</v>
      </c>
      <c r="W3621">
        <f>IFERROR(VLOOKUP(H3621,jp!AL:AP,5,0),0)</f>
        <v>0</v>
      </c>
    </row>
    <row r="3622" spans="8:23" x14ac:dyDescent="0.35">
      <c r="H3622">
        <f t="shared" si="340"/>
        <v>0</v>
      </c>
      <c r="I3622">
        <f t="shared" si="340"/>
        <v>0</v>
      </c>
      <c r="J3622" s="2">
        <f t="shared" si="340"/>
        <v>0</v>
      </c>
      <c r="K3622" s="2">
        <f t="shared" si="339"/>
        <v>0</v>
      </c>
      <c r="L3622" s="2">
        <f t="shared" si="339"/>
        <v>0</v>
      </c>
      <c r="M3622" s="2">
        <f t="shared" si="339"/>
        <v>0</v>
      </c>
      <c r="N3622" s="3">
        <f t="shared" si="341"/>
        <v>0</v>
      </c>
      <c r="O3622" s="3">
        <f t="shared" si="342"/>
        <v>0</v>
      </c>
      <c r="P3622" s="3">
        <f t="shared" si="343"/>
        <v>0</v>
      </c>
      <c r="Q3622" s="3">
        <f t="shared" si="344"/>
        <v>0</v>
      </c>
      <c r="R3622">
        <f>IF(N3622&gt;Treshold!$D$4,1,0)</f>
        <v>0</v>
      </c>
      <c r="S3622">
        <f>IF(O3622&gt;Treshold!$D$5,1,0)</f>
        <v>0</v>
      </c>
      <c r="T3622">
        <f>IF(P3622&gt;Treshold!$D$6,1,0)</f>
        <v>0</v>
      </c>
      <c r="U3622">
        <f>IF(Q3622&gt;Treshold!$D$7,1,0)</f>
        <v>0</v>
      </c>
      <c r="V3622" t="str">
        <f>IFERROR(VLOOKUP(H3622,jp!AL:AP,4,0),"Belum Masuk JP")</f>
        <v>Belum Masuk JP</v>
      </c>
      <c r="W3622">
        <f>IFERROR(VLOOKUP(H3622,jp!AL:AP,5,0),0)</f>
        <v>0</v>
      </c>
    </row>
    <row r="3623" spans="8:23" x14ac:dyDescent="0.35">
      <c r="H3623">
        <f t="shared" si="340"/>
        <v>0</v>
      </c>
      <c r="I3623">
        <f t="shared" si="340"/>
        <v>0</v>
      </c>
      <c r="J3623" s="2">
        <f t="shared" si="340"/>
        <v>0</v>
      </c>
      <c r="K3623" s="2">
        <f t="shared" si="339"/>
        <v>0</v>
      </c>
      <c r="L3623" s="2">
        <f t="shared" si="339"/>
        <v>0</v>
      </c>
      <c r="M3623" s="2">
        <f t="shared" si="339"/>
        <v>0</v>
      </c>
      <c r="N3623" s="3">
        <f t="shared" si="341"/>
        <v>0</v>
      </c>
      <c r="O3623" s="3">
        <f t="shared" si="342"/>
        <v>0</v>
      </c>
      <c r="P3623" s="3">
        <f t="shared" si="343"/>
        <v>0</v>
      </c>
      <c r="Q3623" s="3">
        <f t="shared" si="344"/>
        <v>0</v>
      </c>
      <c r="R3623">
        <f>IF(N3623&gt;Treshold!$D$4,1,0)</f>
        <v>0</v>
      </c>
      <c r="S3623">
        <f>IF(O3623&gt;Treshold!$D$5,1,0)</f>
        <v>0</v>
      </c>
      <c r="T3623">
        <f>IF(P3623&gt;Treshold!$D$6,1,0)</f>
        <v>0</v>
      </c>
      <c r="U3623">
        <f>IF(Q3623&gt;Treshold!$D$7,1,0)</f>
        <v>0</v>
      </c>
      <c r="V3623" t="str">
        <f>IFERROR(VLOOKUP(H3623,jp!AL:AP,4,0),"Belum Masuk JP")</f>
        <v>Belum Masuk JP</v>
      </c>
      <c r="W3623">
        <f>IFERROR(VLOOKUP(H3623,jp!AL:AP,5,0),0)</f>
        <v>0</v>
      </c>
    </row>
    <row r="3624" spans="8:23" x14ac:dyDescent="0.35">
      <c r="H3624">
        <f t="shared" si="340"/>
        <v>0</v>
      </c>
      <c r="I3624">
        <f t="shared" si="340"/>
        <v>0</v>
      </c>
      <c r="J3624" s="2">
        <f t="shared" si="340"/>
        <v>0</v>
      </c>
      <c r="K3624" s="2">
        <f t="shared" si="339"/>
        <v>0</v>
      </c>
      <c r="L3624" s="2">
        <f t="shared" si="339"/>
        <v>0</v>
      </c>
      <c r="M3624" s="2">
        <f t="shared" si="339"/>
        <v>0</v>
      </c>
      <c r="N3624" s="3">
        <f t="shared" si="341"/>
        <v>0</v>
      </c>
      <c r="O3624" s="3">
        <f t="shared" si="342"/>
        <v>0</v>
      </c>
      <c r="P3624" s="3">
        <f t="shared" si="343"/>
        <v>0</v>
      </c>
      <c r="Q3624" s="3">
        <f t="shared" si="344"/>
        <v>0</v>
      </c>
      <c r="R3624">
        <f>IF(N3624&gt;Treshold!$D$4,1,0)</f>
        <v>0</v>
      </c>
      <c r="S3624">
        <f>IF(O3624&gt;Treshold!$D$5,1,0)</f>
        <v>0</v>
      </c>
      <c r="T3624">
        <f>IF(P3624&gt;Treshold!$D$6,1,0)</f>
        <v>0</v>
      </c>
      <c r="U3624">
        <f>IF(Q3624&gt;Treshold!$D$7,1,0)</f>
        <v>0</v>
      </c>
      <c r="V3624" t="str">
        <f>IFERROR(VLOOKUP(H3624,jp!AL:AP,4,0),"Belum Masuk JP")</f>
        <v>Belum Masuk JP</v>
      </c>
      <c r="W3624">
        <f>IFERROR(VLOOKUP(H3624,jp!AL:AP,5,0),0)</f>
        <v>0</v>
      </c>
    </row>
    <row r="3625" spans="8:23" x14ac:dyDescent="0.35">
      <c r="H3625">
        <f t="shared" si="340"/>
        <v>0</v>
      </c>
      <c r="I3625">
        <f t="shared" si="340"/>
        <v>0</v>
      </c>
      <c r="J3625" s="2">
        <f t="shared" si="340"/>
        <v>0</v>
      </c>
      <c r="K3625" s="2">
        <f t="shared" si="339"/>
        <v>0</v>
      </c>
      <c r="L3625" s="2">
        <f t="shared" si="339"/>
        <v>0</v>
      </c>
      <c r="M3625" s="2">
        <f t="shared" si="339"/>
        <v>0</v>
      </c>
      <c r="N3625" s="3">
        <f t="shared" si="341"/>
        <v>0</v>
      </c>
      <c r="O3625" s="3">
        <f t="shared" si="342"/>
        <v>0</v>
      </c>
      <c r="P3625" s="3">
        <f t="shared" si="343"/>
        <v>0</v>
      </c>
      <c r="Q3625" s="3">
        <f t="shared" si="344"/>
        <v>0</v>
      </c>
      <c r="R3625">
        <f>IF(N3625&gt;Treshold!$D$4,1,0)</f>
        <v>0</v>
      </c>
      <c r="S3625">
        <f>IF(O3625&gt;Treshold!$D$5,1,0)</f>
        <v>0</v>
      </c>
      <c r="T3625">
        <f>IF(P3625&gt;Treshold!$D$6,1,0)</f>
        <v>0</v>
      </c>
      <c r="U3625">
        <f>IF(Q3625&gt;Treshold!$D$7,1,0)</f>
        <v>0</v>
      </c>
      <c r="V3625" t="str">
        <f>IFERROR(VLOOKUP(H3625,jp!AL:AP,4,0),"Belum Masuk JP")</f>
        <v>Belum Masuk JP</v>
      </c>
      <c r="W3625">
        <f>IFERROR(VLOOKUP(H3625,jp!AL:AP,5,0),0)</f>
        <v>0</v>
      </c>
    </row>
    <row r="3626" spans="8:23" x14ac:dyDescent="0.35">
      <c r="H3626">
        <f t="shared" si="340"/>
        <v>0</v>
      </c>
      <c r="I3626">
        <f t="shared" si="340"/>
        <v>0</v>
      </c>
      <c r="J3626" s="2">
        <f t="shared" si="340"/>
        <v>0</v>
      </c>
      <c r="K3626" s="2">
        <f t="shared" si="339"/>
        <v>0</v>
      </c>
      <c r="L3626" s="2">
        <f t="shared" si="339"/>
        <v>0</v>
      </c>
      <c r="M3626" s="2">
        <f t="shared" si="339"/>
        <v>0</v>
      </c>
      <c r="N3626" s="3">
        <f t="shared" si="341"/>
        <v>0</v>
      </c>
      <c r="O3626" s="3">
        <f t="shared" si="342"/>
        <v>0</v>
      </c>
      <c r="P3626" s="3">
        <f t="shared" si="343"/>
        <v>0</v>
      </c>
      <c r="Q3626" s="3">
        <f t="shared" si="344"/>
        <v>0</v>
      </c>
      <c r="R3626">
        <f>IF(N3626&gt;Treshold!$D$4,1,0)</f>
        <v>0</v>
      </c>
      <c r="S3626">
        <f>IF(O3626&gt;Treshold!$D$5,1,0)</f>
        <v>0</v>
      </c>
      <c r="T3626">
        <f>IF(P3626&gt;Treshold!$D$6,1,0)</f>
        <v>0</v>
      </c>
      <c r="U3626">
        <f>IF(Q3626&gt;Treshold!$D$7,1,0)</f>
        <v>0</v>
      </c>
      <c r="V3626" t="str">
        <f>IFERROR(VLOOKUP(H3626,jp!AL:AP,4,0),"Belum Masuk JP")</f>
        <v>Belum Masuk JP</v>
      </c>
      <c r="W3626">
        <f>IFERROR(VLOOKUP(H3626,jp!AL:AP,5,0),0)</f>
        <v>0</v>
      </c>
    </row>
    <row r="3627" spans="8:23" x14ac:dyDescent="0.35">
      <c r="H3627">
        <f t="shared" si="340"/>
        <v>0</v>
      </c>
      <c r="I3627">
        <f t="shared" si="340"/>
        <v>0</v>
      </c>
      <c r="J3627" s="2">
        <f t="shared" si="340"/>
        <v>0</v>
      </c>
      <c r="K3627" s="2">
        <f t="shared" si="339"/>
        <v>0</v>
      </c>
      <c r="L3627" s="2">
        <f t="shared" si="339"/>
        <v>0</v>
      </c>
      <c r="M3627" s="2">
        <f t="shared" si="339"/>
        <v>0</v>
      </c>
      <c r="N3627" s="3">
        <f t="shared" si="341"/>
        <v>0</v>
      </c>
      <c r="O3627" s="3">
        <f t="shared" si="342"/>
        <v>0</v>
      </c>
      <c r="P3627" s="3">
        <f t="shared" si="343"/>
        <v>0</v>
      </c>
      <c r="Q3627" s="3">
        <f t="shared" si="344"/>
        <v>0</v>
      </c>
      <c r="R3627">
        <f>IF(N3627&gt;Treshold!$D$4,1,0)</f>
        <v>0</v>
      </c>
      <c r="S3627">
        <f>IF(O3627&gt;Treshold!$D$5,1,0)</f>
        <v>0</v>
      </c>
      <c r="T3627">
        <f>IF(P3627&gt;Treshold!$D$6,1,0)</f>
        <v>0</v>
      </c>
      <c r="U3627">
        <f>IF(Q3627&gt;Treshold!$D$7,1,0)</f>
        <v>0</v>
      </c>
      <c r="V3627" t="str">
        <f>IFERROR(VLOOKUP(H3627,jp!AL:AP,4,0),"Belum Masuk JP")</f>
        <v>Belum Masuk JP</v>
      </c>
      <c r="W3627">
        <f>IFERROR(VLOOKUP(H3627,jp!AL:AP,5,0),0)</f>
        <v>0</v>
      </c>
    </row>
    <row r="3628" spans="8:23" x14ac:dyDescent="0.35">
      <c r="H3628">
        <f t="shared" si="340"/>
        <v>0</v>
      </c>
      <c r="I3628">
        <f t="shared" si="340"/>
        <v>0</v>
      </c>
      <c r="J3628" s="2">
        <f t="shared" si="340"/>
        <v>0</v>
      </c>
      <c r="K3628" s="2">
        <f t="shared" si="339"/>
        <v>0</v>
      </c>
      <c r="L3628" s="2">
        <f t="shared" si="339"/>
        <v>0</v>
      </c>
      <c r="M3628" s="2">
        <f t="shared" si="339"/>
        <v>0</v>
      </c>
      <c r="N3628" s="3">
        <f t="shared" si="341"/>
        <v>0</v>
      </c>
      <c r="O3628" s="3">
        <f t="shared" si="342"/>
        <v>0</v>
      </c>
      <c r="P3628" s="3">
        <f t="shared" si="343"/>
        <v>0</v>
      </c>
      <c r="Q3628" s="3">
        <f t="shared" si="344"/>
        <v>0</v>
      </c>
      <c r="R3628">
        <f>IF(N3628&gt;Treshold!$D$4,1,0)</f>
        <v>0</v>
      </c>
      <c r="S3628">
        <f>IF(O3628&gt;Treshold!$D$5,1,0)</f>
        <v>0</v>
      </c>
      <c r="T3628">
        <f>IF(P3628&gt;Treshold!$D$6,1,0)</f>
        <v>0</v>
      </c>
      <c r="U3628">
        <f>IF(Q3628&gt;Treshold!$D$7,1,0)</f>
        <v>0</v>
      </c>
      <c r="V3628" t="str">
        <f>IFERROR(VLOOKUP(H3628,jp!AL:AP,4,0),"Belum Masuk JP")</f>
        <v>Belum Masuk JP</v>
      </c>
      <c r="W3628">
        <f>IFERROR(VLOOKUP(H3628,jp!AL:AP,5,0),0)</f>
        <v>0</v>
      </c>
    </row>
    <row r="3629" spans="8:23" x14ac:dyDescent="0.35">
      <c r="H3629">
        <f t="shared" si="340"/>
        <v>0</v>
      </c>
      <c r="I3629">
        <f t="shared" si="340"/>
        <v>0</v>
      </c>
      <c r="J3629" s="2">
        <f t="shared" si="340"/>
        <v>0</v>
      </c>
      <c r="K3629" s="2">
        <f t="shared" si="339"/>
        <v>0</v>
      </c>
      <c r="L3629" s="2">
        <f t="shared" si="339"/>
        <v>0</v>
      </c>
      <c r="M3629" s="2">
        <f t="shared" si="339"/>
        <v>0</v>
      </c>
      <c r="N3629" s="3">
        <f t="shared" si="341"/>
        <v>0</v>
      </c>
      <c r="O3629" s="3">
        <f t="shared" si="342"/>
        <v>0</v>
      </c>
      <c r="P3629" s="3">
        <f t="shared" si="343"/>
        <v>0</v>
      </c>
      <c r="Q3629" s="3">
        <f t="shared" si="344"/>
        <v>0</v>
      </c>
      <c r="R3629">
        <f>IF(N3629&gt;Treshold!$D$4,1,0)</f>
        <v>0</v>
      </c>
      <c r="S3629">
        <f>IF(O3629&gt;Treshold!$D$5,1,0)</f>
        <v>0</v>
      </c>
      <c r="T3629">
        <f>IF(P3629&gt;Treshold!$D$6,1,0)</f>
        <v>0</v>
      </c>
      <c r="U3629">
        <f>IF(Q3629&gt;Treshold!$D$7,1,0)</f>
        <v>0</v>
      </c>
      <c r="V3629" t="str">
        <f>IFERROR(VLOOKUP(H3629,jp!AL:AP,4,0),"Belum Masuk JP")</f>
        <v>Belum Masuk JP</v>
      </c>
      <c r="W3629">
        <f>IFERROR(VLOOKUP(H3629,jp!AL:AP,5,0),0)</f>
        <v>0</v>
      </c>
    </row>
    <row r="3630" spans="8:23" x14ac:dyDescent="0.35">
      <c r="H3630">
        <f t="shared" si="340"/>
        <v>0</v>
      </c>
      <c r="I3630">
        <f t="shared" si="340"/>
        <v>0</v>
      </c>
      <c r="J3630" s="2">
        <f t="shared" si="340"/>
        <v>0</v>
      </c>
      <c r="K3630" s="2">
        <f t="shared" si="339"/>
        <v>0</v>
      </c>
      <c r="L3630" s="2">
        <f t="shared" si="339"/>
        <v>0</v>
      </c>
      <c r="M3630" s="2">
        <f t="shared" si="339"/>
        <v>0</v>
      </c>
      <c r="N3630" s="3">
        <f t="shared" si="341"/>
        <v>0</v>
      </c>
      <c r="O3630" s="3">
        <f t="shared" si="342"/>
        <v>0</v>
      </c>
      <c r="P3630" s="3">
        <f t="shared" si="343"/>
        <v>0</v>
      </c>
      <c r="Q3630" s="3">
        <f t="shared" si="344"/>
        <v>0</v>
      </c>
      <c r="R3630">
        <f>IF(N3630&gt;Treshold!$D$4,1,0)</f>
        <v>0</v>
      </c>
      <c r="S3630">
        <f>IF(O3630&gt;Treshold!$D$5,1,0)</f>
        <v>0</v>
      </c>
      <c r="T3630">
        <f>IF(P3630&gt;Treshold!$D$6,1,0)</f>
        <v>0</v>
      </c>
      <c r="U3630">
        <f>IF(Q3630&gt;Treshold!$D$7,1,0)</f>
        <v>0</v>
      </c>
      <c r="V3630" t="str">
        <f>IFERROR(VLOOKUP(H3630,jp!AL:AP,4,0),"Belum Masuk JP")</f>
        <v>Belum Masuk JP</v>
      </c>
      <c r="W3630">
        <f>IFERROR(VLOOKUP(H3630,jp!AL:AP,5,0),0)</f>
        <v>0</v>
      </c>
    </row>
    <row r="3631" spans="8:23" x14ac:dyDescent="0.35">
      <c r="H3631">
        <f t="shared" si="340"/>
        <v>0</v>
      </c>
      <c r="I3631">
        <f t="shared" si="340"/>
        <v>0</v>
      </c>
      <c r="J3631" s="2">
        <f t="shared" si="340"/>
        <v>0</v>
      </c>
      <c r="K3631" s="2">
        <f t="shared" si="339"/>
        <v>0</v>
      </c>
      <c r="L3631" s="2">
        <f t="shared" si="339"/>
        <v>0</v>
      </c>
      <c r="M3631" s="2">
        <f t="shared" si="339"/>
        <v>0</v>
      </c>
      <c r="N3631" s="3">
        <f t="shared" si="341"/>
        <v>0</v>
      </c>
      <c r="O3631" s="3">
        <f t="shared" si="342"/>
        <v>0</v>
      </c>
      <c r="P3631" s="3">
        <f t="shared" si="343"/>
        <v>0</v>
      </c>
      <c r="Q3631" s="3">
        <f t="shared" si="344"/>
        <v>0</v>
      </c>
      <c r="R3631">
        <f>IF(N3631&gt;Treshold!$D$4,1,0)</f>
        <v>0</v>
      </c>
      <c r="S3631">
        <f>IF(O3631&gt;Treshold!$D$5,1,0)</f>
        <v>0</v>
      </c>
      <c r="T3631">
        <f>IF(P3631&gt;Treshold!$D$6,1,0)</f>
        <v>0</v>
      </c>
      <c r="U3631">
        <f>IF(Q3631&gt;Treshold!$D$7,1,0)</f>
        <v>0</v>
      </c>
      <c r="V3631" t="str">
        <f>IFERROR(VLOOKUP(H3631,jp!AL:AP,4,0),"Belum Masuk JP")</f>
        <v>Belum Masuk JP</v>
      </c>
      <c r="W3631">
        <f>IFERROR(VLOOKUP(H3631,jp!AL:AP,5,0),0)</f>
        <v>0</v>
      </c>
    </row>
    <row r="3632" spans="8:23" x14ac:dyDescent="0.35">
      <c r="H3632">
        <f t="shared" si="340"/>
        <v>0</v>
      </c>
      <c r="I3632">
        <f t="shared" si="340"/>
        <v>0</v>
      </c>
      <c r="J3632" s="2">
        <f t="shared" si="340"/>
        <v>0</v>
      </c>
      <c r="K3632" s="2">
        <f t="shared" si="339"/>
        <v>0</v>
      </c>
      <c r="L3632" s="2">
        <f t="shared" si="339"/>
        <v>0</v>
      </c>
      <c r="M3632" s="2">
        <f t="shared" si="339"/>
        <v>0</v>
      </c>
      <c r="N3632" s="3">
        <f t="shared" si="341"/>
        <v>0</v>
      </c>
      <c r="O3632" s="3">
        <f t="shared" si="342"/>
        <v>0</v>
      </c>
      <c r="P3632" s="3">
        <f t="shared" si="343"/>
        <v>0</v>
      </c>
      <c r="Q3632" s="3">
        <f t="shared" si="344"/>
        <v>0</v>
      </c>
      <c r="R3632">
        <f>IF(N3632&gt;Treshold!$D$4,1,0)</f>
        <v>0</v>
      </c>
      <c r="S3632">
        <f>IF(O3632&gt;Treshold!$D$5,1,0)</f>
        <v>0</v>
      </c>
      <c r="T3632">
        <f>IF(P3632&gt;Treshold!$D$6,1,0)</f>
        <v>0</v>
      </c>
      <c r="U3632">
        <f>IF(Q3632&gt;Treshold!$D$7,1,0)</f>
        <v>0</v>
      </c>
      <c r="V3632" t="str">
        <f>IFERROR(VLOOKUP(H3632,jp!AL:AP,4,0),"Belum Masuk JP")</f>
        <v>Belum Masuk JP</v>
      </c>
      <c r="W3632">
        <f>IFERROR(VLOOKUP(H3632,jp!AL:AP,5,0),0)</f>
        <v>0</v>
      </c>
    </row>
    <row r="3633" spans="8:23" x14ac:dyDescent="0.35">
      <c r="H3633">
        <f t="shared" si="340"/>
        <v>0</v>
      </c>
      <c r="I3633">
        <f t="shared" si="340"/>
        <v>0</v>
      </c>
      <c r="J3633" s="2">
        <f t="shared" si="340"/>
        <v>0</v>
      </c>
      <c r="K3633" s="2">
        <f t="shared" si="339"/>
        <v>0</v>
      </c>
      <c r="L3633" s="2">
        <f t="shared" si="339"/>
        <v>0</v>
      </c>
      <c r="M3633" s="2">
        <f t="shared" si="339"/>
        <v>0</v>
      </c>
      <c r="N3633" s="3">
        <f t="shared" si="341"/>
        <v>0</v>
      </c>
      <c r="O3633" s="3">
        <f t="shared" si="342"/>
        <v>0</v>
      </c>
      <c r="P3633" s="3">
        <f t="shared" si="343"/>
        <v>0</v>
      </c>
      <c r="Q3633" s="3">
        <f t="shared" si="344"/>
        <v>0</v>
      </c>
      <c r="R3633">
        <f>IF(N3633&gt;Treshold!$D$4,1,0)</f>
        <v>0</v>
      </c>
      <c r="S3633">
        <f>IF(O3633&gt;Treshold!$D$5,1,0)</f>
        <v>0</v>
      </c>
      <c r="T3633">
        <f>IF(P3633&gt;Treshold!$D$6,1,0)</f>
        <v>0</v>
      </c>
      <c r="U3633">
        <f>IF(Q3633&gt;Treshold!$D$7,1,0)</f>
        <v>0</v>
      </c>
      <c r="V3633" t="str">
        <f>IFERROR(VLOOKUP(H3633,jp!AL:AP,4,0),"Belum Masuk JP")</f>
        <v>Belum Masuk JP</v>
      </c>
      <c r="W3633">
        <f>IFERROR(VLOOKUP(H3633,jp!AL:AP,5,0),0)</f>
        <v>0</v>
      </c>
    </row>
    <row r="3634" spans="8:23" x14ac:dyDescent="0.35">
      <c r="H3634">
        <f t="shared" si="340"/>
        <v>0</v>
      </c>
      <c r="I3634">
        <f t="shared" si="340"/>
        <v>0</v>
      </c>
      <c r="J3634" s="2">
        <f t="shared" si="340"/>
        <v>0</v>
      </c>
      <c r="K3634" s="2">
        <f t="shared" si="339"/>
        <v>0</v>
      </c>
      <c r="L3634" s="2">
        <f t="shared" si="339"/>
        <v>0</v>
      </c>
      <c r="M3634" s="2">
        <f t="shared" si="339"/>
        <v>0</v>
      </c>
      <c r="N3634" s="3">
        <f t="shared" si="341"/>
        <v>0</v>
      </c>
      <c r="O3634" s="3">
        <f t="shared" si="342"/>
        <v>0</v>
      </c>
      <c r="P3634" s="3">
        <f t="shared" si="343"/>
        <v>0</v>
      </c>
      <c r="Q3634" s="3">
        <f t="shared" si="344"/>
        <v>0</v>
      </c>
      <c r="R3634">
        <f>IF(N3634&gt;Treshold!$D$4,1,0)</f>
        <v>0</v>
      </c>
      <c r="S3634">
        <f>IF(O3634&gt;Treshold!$D$5,1,0)</f>
        <v>0</v>
      </c>
      <c r="T3634">
        <f>IF(P3634&gt;Treshold!$D$6,1,0)</f>
        <v>0</v>
      </c>
      <c r="U3634">
        <f>IF(Q3634&gt;Treshold!$D$7,1,0)</f>
        <v>0</v>
      </c>
      <c r="V3634" t="str">
        <f>IFERROR(VLOOKUP(H3634,jp!AL:AP,4,0),"Belum Masuk JP")</f>
        <v>Belum Masuk JP</v>
      </c>
      <c r="W3634">
        <f>IFERROR(VLOOKUP(H3634,jp!AL:AP,5,0),0)</f>
        <v>0</v>
      </c>
    </row>
    <row r="3635" spans="8:23" x14ac:dyDescent="0.35">
      <c r="H3635">
        <f t="shared" si="340"/>
        <v>0</v>
      </c>
      <c r="I3635">
        <f t="shared" si="340"/>
        <v>0</v>
      </c>
      <c r="J3635" s="2">
        <f t="shared" si="340"/>
        <v>0</v>
      </c>
      <c r="K3635" s="2">
        <f t="shared" si="339"/>
        <v>0</v>
      </c>
      <c r="L3635" s="2">
        <f t="shared" si="339"/>
        <v>0</v>
      </c>
      <c r="M3635" s="2">
        <f t="shared" si="339"/>
        <v>0</v>
      </c>
      <c r="N3635" s="3">
        <f t="shared" si="341"/>
        <v>0</v>
      </c>
      <c r="O3635" s="3">
        <f t="shared" si="342"/>
        <v>0</v>
      </c>
      <c r="P3635" s="3">
        <f t="shared" si="343"/>
        <v>0</v>
      </c>
      <c r="Q3635" s="3">
        <f t="shared" si="344"/>
        <v>0</v>
      </c>
      <c r="R3635">
        <f>IF(N3635&gt;Treshold!$D$4,1,0)</f>
        <v>0</v>
      </c>
      <c r="S3635">
        <f>IF(O3635&gt;Treshold!$D$5,1,0)</f>
        <v>0</v>
      </c>
      <c r="T3635">
        <f>IF(P3635&gt;Treshold!$D$6,1,0)</f>
        <v>0</v>
      </c>
      <c r="U3635">
        <f>IF(Q3635&gt;Treshold!$D$7,1,0)</f>
        <v>0</v>
      </c>
      <c r="V3635" t="str">
        <f>IFERROR(VLOOKUP(H3635,jp!AL:AP,4,0),"Belum Masuk JP")</f>
        <v>Belum Masuk JP</v>
      </c>
      <c r="W3635">
        <f>IFERROR(VLOOKUP(H3635,jp!AL:AP,5,0),0)</f>
        <v>0</v>
      </c>
    </row>
    <row r="3636" spans="8:23" x14ac:dyDescent="0.35">
      <c r="H3636">
        <f t="shared" si="340"/>
        <v>0</v>
      </c>
      <c r="I3636">
        <f t="shared" si="340"/>
        <v>0</v>
      </c>
      <c r="J3636" s="2">
        <f t="shared" si="340"/>
        <v>0</v>
      </c>
      <c r="K3636" s="2">
        <f t="shared" si="339"/>
        <v>0</v>
      </c>
      <c r="L3636" s="2">
        <f t="shared" si="339"/>
        <v>0</v>
      </c>
      <c r="M3636" s="2">
        <f t="shared" si="339"/>
        <v>0</v>
      </c>
      <c r="N3636" s="3">
        <f t="shared" si="341"/>
        <v>0</v>
      </c>
      <c r="O3636" s="3">
        <f t="shared" si="342"/>
        <v>0</v>
      </c>
      <c r="P3636" s="3">
        <f t="shared" si="343"/>
        <v>0</v>
      </c>
      <c r="Q3636" s="3">
        <f t="shared" si="344"/>
        <v>0</v>
      </c>
      <c r="R3636">
        <f>IF(N3636&gt;Treshold!$D$4,1,0)</f>
        <v>0</v>
      </c>
      <c r="S3636">
        <f>IF(O3636&gt;Treshold!$D$5,1,0)</f>
        <v>0</v>
      </c>
      <c r="T3636">
        <f>IF(P3636&gt;Treshold!$D$6,1,0)</f>
        <v>0</v>
      </c>
      <c r="U3636">
        <f>IF(Q3636&gt;Treshold!$D$7,1,0)</f>
        <v>0</v>
      </c>
      <c r="V3636" t="str">
        <f>IFERROR(VLOOKUP(H3636,jp!AL:AP,4,0),"Belum Masuk JP")</f>
        <v>Belum Masuk JP</v>
      </c>
      <c r="W3636">
        <f>IFERROR(VLOOKUP(H3636,jp!AL:AP,5,0),0)</f>
        <v>0</v>
      </c>
    </row>
    <row r="3637" spans="8:23" x14ac:dyDescent="0.35">
      <c r="H3637">
        <f t="shared" si="340"/>
        <v>0</v>
      </c>
      <c r="I3637">
        <f t="shared" si="340"/>
        <v>0</v>
      </c>
      <c r="J3637" s="2">
        <f t="shared" si="340"/>
        <v>0</v>
      </c>
      <c r="K3637" s="2">
        <f t="shared" si="339"/>
        <v>0</v>
      </c>
      <c r="L3637" s="2">
        <f t="shared" si="339"/>
        <v>0</v>
      </c>
      <c r="M3637" s="2">
        <f t="shared" si="339"/>
        <v>0</v>
      </c>
      <c r="N3637" s="3">
        <f t="shared" si="341"/>
        <v>0</v>
      </c>
      <c r="O3637" s="3">
        <f t="shared" si="342"/>
        <v>0</v>
      </c>
      <c r="P3637" s="3">
        <f t="shared" si="343"/>
        <v>0</v>
      </c>
      <c r="Q3637" s="3">
        <f t="shared" si="344"/>
        <v>0</v>
      </c>
      <c r="R3637">
        <f>IF(N3637&gt;Treshold!$D$4,1,0)</f>
        <v>0</v>
      </c>
      <c r="S3637">
        <f>IF(O3637&gt;Treshold!$D$5,1,0)</f>
        <v>0</v>
      </c>
      <c r="T3637">
        <f>IF(P3637&gt;Treshold!$D$6,1,0)</f>
        <v>0</v>
      </c>
      <c r="U3637">
        <f>IF(Q3637&gt;Treshold!$D$7,1,0)</f>
        <v>0</v>
      </c>
      <c r="V3637" t="str">
        <f>IFERROR(VLOOKUP(H3637,jp!AL:AP,4,0),"Belum Masuk JP")</f>
        <v>Belum Masuk JP</v>
      </c>
      <c r="W3637">
        <f>IFERROR(VLOOKUP(H3637,jp!AL:AP,5,0),0)</f>
        <v>0</v>
      </c>
    </row>
    <row r="3638" spans="8:23" x14ac:dyDescent="0.35">
      <c r="H3638">
        <f t="shared" si="340"/>
        <v>0</v>
      </c>
      <c r="I3638">
        <f t="shared" si="340"/>
        <v>0</v>
      </c>
      <c r="J3638" s="2">
        <f t="shared" si="340"/>
        <v>0</v>
      </c>
      <c r="K3638" s="2">
        <f t="shared" si="339"/>
        <v>0</v>
      </c>
      <c r="L3638" s="2">
        <f t="shared" si="339"/>
        <v>0</v>
      </c>
      <c r="M3638" s="2">
        <f t="shared" si="339"/>
        <v>0</v>
      </c>
      <c r="N3638" s="3">
        <f t="shared" si="341"/>
        <v>0</v>
      </c>
      <c r="O3638" s="3">
        <f t="shared" si="342"/>
        <v>0</v>
      </c>
      <c r="P3638" s="3">
        <f t="shared" si="343"/>
        <v>0</v>
      </c>
      <c r="Q3638" s="3">
        <f t="shared" si="344"/>
        <v>0</v>
      </c>
      <c r="R3638">
        <f>IF(N3638&gt;Treshold!$D$4,1,0)</f>
        <v>0</v>
      </c>
      <c r="S3638">
        <f>IF(O3638&gt;Treshold!$D$5,1,0)</f>
        <v>0</v>
      </c>
      <c r="T3638">
        <f>IF(P3638&gt;Treshold!$D$6,1,0)</f>
        <v>0</v>
      </c>
      <c r="U3638">
        <f>IF(Q3638&gt;Treshold!$D$7,1,0)</f>
        <v>0</v>
      </c>
      <c r="V3638" t="str">
        <f>IFERROR(VLOOKUP(H3638,jp!AL:AP,4,0),"Belum Masuk JP")</f>
        <v>Belum Masuk JP</v>
      </c>
      <c r="W3638">
        <f>IFERROR(VLOOKUP(H3638,jp!AL:AP,5,0),0)</f>
        <v>0</v>
      </c>
    </row>
    <row r="3639" spans="8:23" x14ac:dyDescent="0.35">
      <c r="H3639">
        <f t="shared" si="340"/>
        <v>0</v>
      </c>
      <c r="I3639">
        <f t="shared" si="340"/>
        <v>0</v>
      </c>
      <c r="J3639" s="2">
        <f t="shared" si="340"/>
        <v>0</v>
      </c>
      <c r="K3639" s="2">
        <f t="shared" si="339"/>
        <v>0</v>
      </c>
      <c r="L3639" s="2">
        <f t="shared" si="339"/>
        <v>0</v>
      </c>
      <c r="M3639" s="2">
        <f t="shared" si="339"/>
        <v>0</v>
      </c>
      <c r="N3639" s="3">
        <f t="shared" si="341"/>
        <v>0</v>
      </c>
      <c r="O3639" s="3">
        <f t="shared" si="342"/>
        <v>0</v>
      </c>
      <c r="P3639" s="3">
        <f t="shared" si="343"/>
        <v>0</v>
      </c>
      <c r="Q3639" s="3">
        <f t="shared" si="344"/>
        <v>0</v>
      </c>
      <c r="R3639">
        <f>IF(N3639&gt;Treshold!$D$4,1,0)</f>
        <v>0</v>
      </c>
      <c r="S3639">
        <f>IF(O3639&gt;Treshold!$D$5,1,0)</f>
        <v>0</v>
      </c>
      <c r="T3639">
        <f>IF(P3639&gt;Treshold!$D$6,1,0)</f>
        <v>0</v>
      </c>
      <c r="U3639">
        <f>IF(Q3639&gt;Treshold!$D$7,1,0)</f>
        <v>0</v>
      </c>
      <c r="V3639" t="str">
        <f>IFERROR(VLOOKUP(H3639,jp!AL:AP,4,0),"Belum Masuk JP")</f>
        <v>Belum Masuk JP</v>
      </c>
      <c r="W3639">
        <f>IFERROR(VLOOKUP(H3639,jp!AL:AP,5,0),0)</f>
        <v>0</v>
      </c>
    </row>
    <row r="3640" spans="8:23" x14ac:dyDescent="0.35">
      <c r="H3640">
        <f t="shared" si="340"/>
        <v>0</v>
      </c>
      <c r="I3640">
        <f t="shared" si="340"/>
        <v>0</v>
      </c>
      <c r="J3640" s="2">
        <f t="shared" si="340"/>
        <v>0</v>
      </c>
      <c r="K3640" s="2">
        <f t="shared" si="339"/>
        <v>0</v>
      </c>
      <c r="L3640" s="2">
        <f t="shared" si="339"/>
        <v>0</v>
      </c>
      <c r="M3640" s="2">
        <f t="shared" si="339"/>
        <v>0</v>
      </c>
      <c r="N3640" s="3">
        <f t="shared" si="341"/>
        <v>0</v>
      </c>
      <c r="O3640" s="3">
        <f t="shared" si="342"/>
        <v>0</v>
      </c>
      <c r="P3640" s="3">
        <f t="shared" si="343"/>
        <v>0</v>
      </c>
      <c r="Q3640" s="3">
        <f t="shared" si="344"/>
        <v>0</v>
      </c>
      <c r="R3640">
        <f>IF(N3640&gt;Treshold!$D$4,1,0)</f>
        <v>0</v>
      </c>
      <c r="S3640">
        <f>IF(O3640&gt;Treshold!$D$5,1,0)</f>
        <v>0</v>
      </c>
      <c r="T3640">
        <f>IF(P3640&gt;Treshold!$D$6,1,0)</f>
        <v>0</v>
      </c>
      <c r="U3640">
        <f>IF(Q3640&gt;Treshold!$D$7,1,0)</f>
        <v>0</v>
      </c>
      <c r="V3640" t="str">
        <f>IFERROR(VLOOKUP(H3640,jp!AL:AP,4,0),"Belum Masuk JP")</f>
        <v>Belum Masuk JP</v>
      </c>
      <c r="W3640">
        <f>IFERROR(VLOOKUP(H3640,jp!AL:AP,5,0),0)</f>
        <v>0</v>
      </c>
    </row>
    <row r="3641" spans="8:23" x14ac:dyDescent="0.35">
      <c r="H3641">
        <f t="shared" si="340"/>
        <v>0</v>
      </c>
      <c r="I3641">
        <f t="shared" si="340"/>
        <v>0</v>
      </c>
      <c r="J3641" s="2">
        <f t="shared" si="340"/>
        <v>0</v>
      </c>
      <c r="K3641" s="2">
        <f t="shared" si="339"/>
        <v>0</v>
      </c>
      <c r="L3641" s="2">
        <f t="shared" si="339"/>
        <v>0</v>
      </c>
      <c r="M3641" s="2">
        <f t="shared" si="339"/>
        <v>0</v>
      </c>
      <c r="N3641" s="3">
        <f t="shared" si="341"/>
        <v>0</v>
      </c>
      <c r="O3641" s="3">
        <f t="shared" si="342"/>
        <v>0</v>
      </c>
      <c r="P3641" s="3">
        <f t="shared" si="343"/>
        <v>0</v>
      </c>
      <c r="Q3641" s="3">
        <f t="shared" si="344"/>
        <v>0</v>
      </c>
      <c r="R3641">
        <f>IF(N3641&gt;Treshold!$D$4,1,0)</f>
        <v>0</v>
      </c>
      <c r="S3641">
        <f>IF(O3641&gt;Treshold!$D$5,1,0)</f>
        <v>0</v>
      </c>
      <c r="T3641">
        <f>IF(P3641&gt;Treshold!$D$6,1,0)</f>
        <v>0</v>
      </c>
      <c r="U3641">
        <f>IF(Q3641&gt;Treshold!$D$7,1,0)</f>
        <v>0</v>
      </c>
      <c r="V3641" t="str">
        <f>IFERROR(VLOOKUP(H3641,jp!AL:AP,4,0),"Belum Masuk JP")</f>
        <v>Belum Masuk JP</v>
      </c>
      <c r="W3641">
        <f>IFERROR(VLOOKUP(H3641,jp!AL:AP,5,0),0)</f>
        <v>0</v>
      </c>
    </row>
    <row r="3642" spans="8:23" x14ac:dyDescent="0.35">
      <c r="H3642">
        <f t="shared" si="340"/>
        <v>0</v>
      </c>
      <c r="I3642">
        <f t="shared" si="340"/>
        <v>0</v>
      </c>
      <c r="J3642" s="2">
        <f t="shared" si="340"/>
        <v>0</v>
      </c>
      <c r="K3642" s="2">
        <f t="shared" si="339"/>
        <v>0</v>
      </c>
      <c r="L3642" s="2">
        <f t="shared" si="339"/>
        <v>0</v>
      </c>
      <c r="M3642" s="2">
        <f t="shared" si="339"/>
        <v>0</v>
      </c>
      <c r="N3642" s="3">
        <f t="shared" si="341"/>
        <v>0</v>
      </c>
      <c r="O3642" s="3">
        <f t="shared" si="342"/>
        <v>0</v>
      </c>
      <c r="P3642" s="3">
        <f t="shared" si="343"/>
        <v>0</v>
      </c>
      <c r="Q3642" s="3">
        <f t="shared" si="344"/>
        <v>0</v>
      </c>
      <c r="R3642">
        <f>IF(N3642&gt;Treshold!$D$4,1,0)</f>
        <v>0</v>
      </c>
      <c r="S3642">
        <f>IF(O3642&gt;Treshold!$D$5,1,0)</f>
        <v>0</v>
      </c>
      <c r="T3642">
        <f>IF(P3642&gt;Treshold!$D$6,1,0)</f>
        <v>0</v>
      </c>
      <c r="U3642">
        <f>IF(Q3642&gt;Treshold!$D$7,1,0)</f>
        <v>0</v>
      </c>
      <c r="V3642" t="str">
        <f>IFERROR(VLOOKUP(H3642,jp!AL:AP,4,0),"Belum Masuk JP")</f>
        <v>Belum Masuk JP</v>
      </c>
      <c r="W3642">
        <f>IFERROR(VLOOKUP(H3642,jp!AL:AP,5,0),0)</f>
        <v>0</v>
      </c>
    </row>
    <row r="3643" spans="8:23" x14ac:dyDescent="0.35">
      <c r="H3643">
        <f t="shared" si="340"/>
        <v>0</v>
      </c>
      <c r="I3643">
        <f t="shared" si="340"/>
        <v>0</v>
      </c>
      <c r="J3643" s="2">
        <f t="shared" si="340"/>
        <v>0</v>
      </c>
      <c r="K3643" s="2">
        <f t="shared" si="339"/>
        <v>0</v>
      </c>
      <c r="L3643" s="2">
        <f t="shared" si="339"/>
        <v>0</v>
      </c>
      <c r="M3643" s="2">
        <f t="shared" si="339"/>
        <v>0</v>
      </c>
      <c r="N3643" s="3">
        <f t="shared" si="341"/>
        <v>0</v>
      </c>
      <c r="O3643" s="3">
        <f t="shared" si="342"/>
        <v>0</v>
      </c>
      <c r="P3643" s="3">
        <f t="shared" si="343"/>
        <v>0</v>
      </c>
      <c r="Q3643" s="3">
        <f t="shared" si="344"/>
        <v>0</v>
      </c>
      <c r="R3643">
        <f>IF(N3643&gt;Treshold!$D$4,1,0)</f>
        <v>0</v>
      </c>
      <c r="S3643">
        <f>IF(O3643&gt;Treshold!$D$5,1,0)</f>
        <v>0</v>
      </c>
      <c r="T3643">
        <f>IF(P3643&gt;Treshold!$D$6,1,0)</f>
        <v>0</v>
      </c>
      <c r="U3643">
        <f>IF(Q3643&gt;Treshold!$D$7,1,0)</f>
        <v>0</v>
      </c>
      <c r="V3643" t="str">
        <f>IFERROR(VLOOKUP(H3643,jp!AL:AP,4,0),"Belum Masuk JP")</f>
        <v>Belum Masuk JP</v>
      </c>
      <c r="W3643">
        <f>IFERROR(VLOOKUP(H3643,jp!AL:AP,5,0),0)</f>
        <v>0</v>
      </c>
    </row>
    <row r="3644" spans="8:23" x14ac:dyDescent="0.35">
      <c r="H3644">
        <f t="shared" si="340"/>
        <v>0</v>
      </c>
      <c r="I3644">
        <f t="shared" si="340"/>
        <v>0</v>
      </c>
      <c r="J3644" s="2">
        <f t="shared" si="340"/>
        <v>0</v>
      </c>
      <c r="K3644" s="2">
        <f t="shared" si="339"/>
        <v>0</v>
      </c>
      <c r="L3644" s="2">
        <f t="shared" si="339"/>
        <v>0</v>
      </c>
      <c r="M3644" s="2">
        <f t="shared" si="339"/>
        <v>0</v>
      </c>
      <c r="N3644" s="3">
        <f t="shared" si="341"/>
        <v>0</v>
      </c>
      <c r="O3644" s="3">
        <f t="shared" si="342"/>
        <v>0</v>
      </c>
      <c r="P3644" s="3">
        <f t="shared" si="343"/>
        <v>0</v>
      </c>
      <c r="Q3644" s="3">
        <f t="shared" si="344"/>
        <v>0</v>
      </c>
      <c r="R3644">
        <f>IF(N3644&gt;Treshold!$D$4,1,0)</f>
        <v>0</v>
      </c>
      <c r="S3644">
        <f>IF(O3644&gt;Treshold!$D$5,1,0)</f>
        <v>0</v>
      </c>
      <c r="T3644">
        <f>IF(P3644&gt;Treshold!$D$6,1,0)</f>
        <v>0</v>
      </c>
      <c r="U3644">
        <f>IF(Q3644&gt;Treshold!$D$7,1,0)</f>
        <v>0</v>
      </c>
      <c r="V3644" t="str">
        <f>IFERROR(VLOOKUP(H3644,jp!AL:AP,4,0),"Belum Masuk JP")</f>
        <v>Belum Masuk JP</v>
      </c>
      <c r="W3644">
        <f>IFERROR(VLOOKUP(H3644,jp!AL:AP,5,0),0)</f>
        <v>0</v>
      </c>
    </row>
    <row r="3645" spans="8:23" x14ac:dyDescent="0.35">
      <c r="H3645">
        <f t="shared" si="340"/>
        <v>0</v>
      </c>
      <c r="I3645">
        <f t="shared" si="340"/>
        <v>0</v>
      </c>
      <c r="J3645" s="2">
        <f t="shared" si="340"/>
        <v>0</v>
      </c>
      <c r="K3645" s="2">
        <f t="shared" si="339"/>
        <v>0</v>
      </c>
      <c r="L3645" s="2">
        <f t="shared" si="339"/>
        <v>0</v>
      </c>
      <c r="M3645" s="2">
        <f t="shared" si="339"/>
        <v>0</v>
      </c>
      <c r="N3645" s="3">
        <f t="shared" si="341"/>
        <v>0</v>
      </c>
      <c r="O3645" s="3">
        <f t="shared" si="342"/>
        <v>0</v>
      </c>
      <c r="P3645" s="3">
        <f t="shared" si="343"/>
        <v>0</v>
      </c>
      <c r="Q3645" s="3">
        <f t="shared" si="344"/>
        <v>0</v>
      </c>
      <c r="R3645">
        <f>IF(N3645&gt;Treshold!$D$4,1,0)</f>
        <v>0</v>
      </c>
      <c r="S3645">
        <f>IF(O3645&gt;Treshold!$D$5,1,0)</f>
        <v>0</v>
      </c>
      <c r="T3645">
        <f>IF(P3645&gt;Treshold!$D$6,1,0)</f>
        <v>0</v>
      </c>
      <c r="U3645">
        <f>IF(Q3645&gt;Treshold!$D$7,1,0)</f>
        <v>0</v>
      </c>
      <c r="V3645" t="str">
        <f>IFERROR(VLOOKUP(H3645,jp!AL:AP,4,0),"Belum Masuk JP")</f>
        <v>Belum Masuk JP</v>
      </c>
      <c r="W3645">
        <f>IFERROR(VLOOKUP(H3645,jp!AL:AP,5,0),0)</f>
        <v>0</v>
      </c>
    </row>
    <row r="3646" spans="8:23" x14ac:dyDescent="0.35">
      <c r="H3646">
        <f t="shared" si="340"/>
        <v>0</v>
      </c>
      <c r="I3646">
        <f t="shared" si="340"/>
        <v>0</v>
      </c>
      <c r="J3646" s="2">
        <f t="shared" si="340"/>
        <v>0</v>
      </c>
      <c r="K3646" s="2">
        <f t="shared" si="339"/>
        <v>0</v>
      </c>
      <c r="L3646" s="2">
        <f t="shared" si="339"/>
        <v>0</v>
      </c>
      <c r="M3646" s="2">
        <f t="shared" si="339"/>
        <v>0</v>
      </c>
      <c r="N3646" s="3">
        <f t="shared" si="341"/>
        <v>0</v>
      </c>
      <c r="O3646" s="3">
        <f t="shared" si="342"/>
        <v>0</v>
      </c>
      <c r="P3646" s="3">
        <f t="shared" si="343"/>
        <v>0</v>
      </c>
      <c r="Q3646" s="3">
        <f t="shared" si="344"/>
        <v>0</v>
      </c>
      <c r="R3646">
        <f>IF(N3646&gt;Treshold!$D$4,1,0)</f>
        <v>0</v>
      </c>
      <c r="S3646">
        <f>IF(O3646&gt;Treshold!$D$5,1,0)</f>
        <v>0</v>
      </c>
      <c r="T3646">
        <f>IF(P3646&gt;Treshold!$D$6,1,0)</f>
        <v>0</v>
      </c>
      <c r="U3646">
        <f>IF(Q3646&gt;Treshold!$D$7,1,0)</f>
        <v>0</v>
      </c>
      <c r="V3646" t="str">
        <f>IFERROR(VLOOKUP(H3646,jp!AL:AP,4,0),"Belum Masuk JP")</f>
        <v>Belum Masuk JP</v>
      </c>
      <c r="W3646">
        <f>IFERROR(VLOOKUP(H3646,jp!AL:AP,5,0),0)</f>
        <v>0</v>
      </c>
    </row>
    <row r="3647" spans="8:23" x14ac:dyDescent="0.35">
      <c r="H3647">
        <f t="shared" si="340"/>
        <v>0</v>
      </c>
      <c r="I3647">
        <f t="shared" si="340"/>
        <v>0</v>
      </c>
      <c r="J3647" s="2">
        <f t="shared" si="340"/>
        <v>0</v>
      </c>
      <c r="K3647" s="2">
        <f t="shared" si="339"/>
        <v>0</v>
      </c>
      <c r="L3647" s="2">
        <f t="shared" si="339"/>
        <v>0</v>
      </c>
      <c r="M3647" s="2">
        <f t="shared" si="339"/>
        <v>0</v>
      </c>
      <c r="N3647" s="3">
        <f t="shared" si="341"/>
        <v>0</v>
      </c>
      <c r="O3647" s="3">
        <f t="shared" si="342"/>
        <v>0</v>
      </c>
      <c r="P3647" s="3">
        <f t="shared" si="343"/>
        <v>0</v>
      </c>
      <c r="Q3647" s="3">
        <f t="shared" si="344"/>
        <v>0</v>
      </c>
      <c r="R3647">
        <f>IF(N3647&gt;Treshold!$D$4,1,0)</f>
        <v>0</v>
      </c>
      <c r="S3647">
        <f>IF(O3647&gt;Treshold!$D$5,1,0)</f>
        <v>0</v>
      </c>
      <c r="T3647">
        <f>IF(P3647&gt;Treshold!$D$6,1,0)</f>
        <v>0</v>
      </c>
      <c r="U3647">
        <f>IF(Q3647&gt;Treshold!$D$7,1,0)</f>
        <v>0</v>
      </c>
      <c r="V3647" t="str">
        <f>IFERROR(VLOOKUP(H3647,jp!AL:AP,4,0),"Belum Masuk JP")</f>
        <v>Belum Masuk JP</v>
      </c>
      <c r="W3647">
        <f>IFERROR(VLOOKUP(H3647,jp!AL:AP,5,0),0)</f>
        <v>0</v>
      </c>
    </row>
    <row r="3648" spans="8:23" x14ac:dyDescent="0.35">
      <c r="H3648">
        <f t="shared" si="340"/>
        <v>0</v>
      </c>
      <c r="I3648">
        <f t="shared" si="340"/>
        <v>0</v>
      </c>
      <c r="J3648" s="2">
        <f t="shared" si="340"/>
        <v>0</v>
      </c>
      <c r="K3648" s="2">
        <f t="shared" si="339"/>
        <v>0</v>
      </c>
      <c r="L3648" s="2">
        <f t="shared" si="339"/>
        <v>0</v>
      </c>
      <c r="M3648" s="2">
        <f t="shared" si="339"/>
        <v>0</v>
      </c>
      <c r="N3648" s="3">
        <f t="shared" si="341"/>
        <v>0</v>
      </c>
      <c r="O3648" s="3">
        <f t="shared" si="342"/>
        <v>0</v>
      </c>
      <c r="P3648" s="3">
        <f t="shared" si="343"/>
        <v>0</v>
      </c>
      <c r="Q3648" s="3">
        <f t="shared" si="344"/>
        <v>0</v>
      </c>
      <c r="R3648">
        <f>IF(N3648&gt;Treshold!$D$4,1,0)</f>
        <v>0</v>
      </c>
      <c r="S3648">
        <f>IF(O3648&gt;Treshold!$D$5,1,0)</f>
        <v>0</v>
      </c>
      <c r="T3648">
        <f>IF(P3648&gt;Treshold!$D$6,1,0)</f>
        <v>0</v>
      </c>
      <c r="U3648">
        <f>IF(Q3648&gt;Treshold!$D$7,1,0)</f>
        <v>0</v>
      </c>
      <c r="V3648" t="str">
        <f>IFERROR(VLOOKUP(H3648,jp!AL:AP,4,0),"Belum Masuk JP")</f>
        <v>Belum Masuk JP</v>
      </c>
      <c r="W3648">
        <f>IFERROR(VLOOKUP(H3648,jp!AL:AP,5,0),0)</f>
        <v>0</v>
      </c>
    </row>
    <row r="3649" spans="8:23" x14ac:dyDescent="0.35">
      <c r="H3649">
        <f t="shared" si="340"/>
        <v>0</v>
      </c>
      <c r="I3649">
        <f t="shared" si="340"/>
        <v>0</v>
      </c>
      <c r="J3649" s="2">
        <f t="shared" si="340"/>
        <v>0</v>
      </c>
      <c r="K3649" s="2">
        <f t="shared" si="339"/>
        <v>0</v>
      </c>
      <c r="L3649" s="2">
        <f t="shared" si="339"/>
        <v>0</v>
      </c>
      <c r="M3649" s="2">
        <f t="shared" si="339"/>
        <v>0</v>
      </c>
      <c r="N3649" s="3">
        <f t="shared" si="341"/>
        <v>0</v>
      </c>
      <c r="O3649" s="3">
        <f t="shared" si="342"/>
        <v>0</v>
      </c>
      <c r="P3649" s="3">
        <f t="shared" si="343"/>
        <v>0</v>
      </c>
      <c r="Q3649" s="3">
        <f t="shared" si="344"/>
        <v>0</v>
      </c>
      <c r="R3649">
        <f>IF(N3649&gt;Treshold!$D$4,1,0)</f>
        <v>0</v>
      </c>
      <c r="S3649">
        <f>IF(O3649&gt;Treshold!$D$5,1,0)</f>
        <v>0</v>
      </c>
      <c r="T3649">
        <f>IF(P3649&gt;Treshold!$D$6,1,0)</f>
        <v>0</v>
      </c>
      <c r="U3649">
        <f>IF(Q3649&gt;Treshold!$D$7,1,0)</f>
        <v>0</v>
      </c>
      <c r="V3649" t="str">
        <f>IFERROR(VLOOKUP(H3649,jp!AL:AP,4,0),"Belum Masuk JP")</f>
        <v>Belum Masuk JP</v>
      </c>
      <c r="W3649">
        <f>IFERROR(VLOOKUP(H3649,jp!AL:AP,5,0),0)</f>
        <v>0</v>
      </c>
    </row>
    <row r="3650" spans="8:23" x14ac:dyDescent="0.35">
      <c r="H3650">
        <f t="shared" si="340"/>
        <v>0</v>
      </c>
      <c r="I3650">
        <f t="shared" si="340"/>
        <v>0</v>
      </c>
      <c r="J3650" s="2">
        <f t="shared" si="340"/>
        <v>0</v>
      </c>
      <c r="K3650" s="2">
        <f t="shared" si="339"/>
        <v>0</v>
      </c>
      <c r="L3650" s="2">
        <f t="shared" si="339"/>
        <v>0</v>
      </c>
      <c r="M3650" s="2">
        <f t="shared" si="339"/>
        <v>0</v>
      </c>
      <c r="N3650" s="3">
        <f t="shared" si="341"/>
        <v>0</v>
      </c>
      <c r="O3650" s="3">
        <f t="shared" si="342"/>
        <v>0</v>
      </c>
      <c r="P3650" s="3">
        <f t="shared" si="343"/>
        <v>0</v>
      </c>
      <c r="Q3650" s="3">
        <f t="shared" si="344"/>
        <v>0</v>
      </c>
      <c r="R3650">
        <f>IF(N3650&gt;Treshold!$D$4,1,0)</f>
        <v>0</v>
      </c>
      <c r="S3650">
        <f>IF(O3650&gt;Treshold!$D$5,1,0)</f>
        <v>0</v>
      </c>
      <c r="T3650">
        <f>IF(P3650&gt;Treshold!$D$6,1,0)</f>
        <v>0</v>
      </c>
      <c r="U3650">
        <f>IF(Q3650&gt;Treshold!$D$7,1,0)</f>
        <v>0</v>
      </c>
      <c r="V3650" t="str">
        <f>IFERROR(VLOOKUP(H3650,jp!AL:AP,4,0),"Belum Masuk JP")</f>
        <v>Belum Masuk JP</v>
      </c>
      <c r="W3650">
        <f>IFERROR(VLOOKUP(H3650,jp!AL:AP,5,0),0)</f>
        <v>0</v>
      </c>
    </row>
    <row r="3651" spans="8:23" x14ac:dyDescent="0.35">
      <c r="H3651">
        <f t="shared" si="340"/>
        <v>0</v>
      </c>
      <c r="I3651">
        <f t="shared" si="340"/>
        <v>0</v>
      </c>
      <c r="J3651" s="2">
        <f t="shared" si="340"/>
        <v>0</v>
      </c>
      <c r="K3651" s="2">
        <f t="shared" si="339"/>
        <v>0</v>
      </c>
      <c r="L3651" s="2">
        <f t="shared" si="339"/>
        <v>0</v>
      </c>
      <c r="M3651" s="2">
        <f t="shared" si="339"/>
        <v>0</v>
      </c>
      <c r="N3651" s="3">
        <f t="shared" si="341"/>
        <v>0</v>
      </c>
      <c r="O3651" s="3">
        <f t="shared" si="342"/>
        <v>0</v>
      </c>
      <c r="P3651" s="3">
        <f t="shared" si="343"/>
        <v>0</v>
      </c>
      <c r="Q3651" s="3">
        <f t="shared" si="344"/>
        <v>0</v>
      </c>
      <c r="R3651">
        <f>IF(N3651&gt;Treshold!$D$4,1,0)</f>
        <v>0</v>
      </c>
      <c r="S3651">
        <f>IF(O3651&gt;Treshold!$D$5,1,0)</f>
        <v>0</v>
      </c>
      <c r="T3651">
        <f>IF(P3651&gt;Treshold!$D$6,1,0)</f>
        <v>0</v>
      </c>
      <c r="U3651">
        <f>IF(Q3651&gt;Treshold!$D$7,1,0)</f>
        <v>0</v>
      </c>
      <c r="V3651" t="str">
        <f>IFERROR(VLOOKUP(H3651,jp!AL:AP,4,0),"Belum Masuk JP")</f>
        <v>Belum Masuk JP</v>
      </c>
      <c r="W3651">
        <f>IFERROR(VLOOKUP(H3651,jp!AL:AP,5,0),0)</f>
        <v>0</v>
      </c>
    </row>
    <row r="3652" spans="8:23" x14ac:dyDescent="0.35">
      <c r="H3652">
        <f t="shared" si="340"/>
        <v>0</v>
      </c>
      <c r="I3652">
        <f t="shared" si="340"/>
        <v>0</v>
      </c>
      <c r="J3652" s="2">
        <f t="shared" si="340"/>
        <v>0</v>
      </c>
      <c r="K3652" s="2">
        <f t="shared" si="339"/>
        <v>0</v>
      </c>
      <c r="L3652" s="2">
        <f t="shared" si="339"/>
        <v>0</v>
      </c>
      <c r="M3652" s="2">
        <f t="shared" si="339"/>
        <v>0</v>
      </c>
      <c r="N3652" s="3">
        <f t="shared" si="341"/>
        <v>0</v>
      </c>
      <c r="O3652" s="3">
        <f t="shared" si="342"/>
        <v>0</v>
      </c>
      <c r="P3652" s="3">
        <f t="shared" si="343"/>
        <v>0</v>
      </c>
      <c r="Q3652" s="3">
        <f t="shared" si="344"/>
        <v>0</v>
      </c>
      <c r="R3652">
        <f>IF(N3652&gt;Treshold!$D$4,1,0)</f>
        <v>0</v>
      </c>
      <c r="S3652">
        <f>IF(O3652&gt;Treshold!$D$5,1,0)</f>
        <v>0</v>
      </c>
      <c r="T3652">
        <f>IF(P3652&gt;Treshold!$D$6,1,0)</f>
        <v>0</v>
      </c>
      <c r="U3652">
        <f>IF(Q3652&gt;Treshold!$D$7,1,0)</f>
        <v>0</v>
      </c>
      <c r="V3652" t="str">
        <f>IFERROR(VLOOKUP(H3652,jp!AL:AP,4,0),"Belum Masuk JP")</f>
        <v>Belum Masuk JP</v>
      </c>
      <c r="W3652">
        <f>IFERROR(VLOOKUP(H3652,jp!AL:AP,5,0),0)</f>
        <v>0</v>
      </c>
    </row>
    <row r="3653" spans="8:23" x14ac:dyDescent="0.35">
      <c r="H3653">
        <f t="shared" si="340"/>
        <v>0</v>
      </c>
      <c r="I3653">
        <f t="shared" si="340"/>
        <v>0</v>
      </c>
      <c r="J3653" s="2">
        <f t="shared" si="340"/>
        <v>0</v>
      </c>
      <c r="K3653" s="2">
        <f t="shared" si="339"/>
        <v>0</v>
      </c>
      <c r="L3653" s="2">
        <f t="shared" si="339"/>
        <v>0</v>
      </c>
      <c r="M3653" s="2">
        <f t="shared" si="339"/>
        <v>0</v>
      </c>
      <c r="N3653" s="3">
        <f t="shared" si="341"/>
        <v>0</v>
      </c>
      <c r="O3653" s="3">
        <f t="shared" si="342"/>
        <v>0</v>
      </c>
      <c r="P3653" s="3">
        <f t="shared" si="343"/>
        <v>0</v>
      </c>
      <c r="Q3653" s="3">
        <f t="shared" si="344"/>
        <v>0</v>
      </c>
      <c r="R3653">
        <f>IF(N3653&gt;Treshold!$D$4,1,0)</f>
        <v>0</v>
      </c>
      <c r="S3653">
        <f>IF(O3653&gt;Treshold!$D$5,1,0)</f>
        <v>0</v>
      </c>
      <c r="T3653">
        <f>IF(P3653&gt;Treshold!$D$6,1,0)</f>
        <v>0</v>
      </c>
      <c r="U3653">
        <f>IF(Q3653&gt;Treshold!$D$7,1,0)</f>
        <v>0</v>
      </c>
      <c r="V3653" t="str">
        <f>IFERROR(VLOOKUP(H3653,jp!AL:AP,4,0),"Belum Masuk JP")</f>
        <v>Belum Masuk JP</v>
      </c>
      <c r="W3653">
        <f>IFERROR(VLOOKUP(H3653,jp!AL:AP,5,0),0)</f>
        <v>0</v>
      </c>
    </row>
    <row r="3654" spans="8:23" x14ac:dyDescent="0.35">
      <c r="H3654">
        <f t="shared" si="340"/>
        <v>0</v>
      </c>
      <c r="I3654">
        <f t="shared" si="340"/>
        <v>0</v>
      </c>
      <c r="J3654" s="2">
        <f t="shared" si="340"/>
        <v>0</v>
      </c>
      <c r="K3654" s="2">
        <f t="shared" si="340"/>
        <v>0</v>
      </c>
      <c r="L3654" s="2">
        <f t="shared" si="340"/>
        <v>0</v>
      </c>
      <c r="M3654" s="2">
        <f t="shared" si="340"/>
        <v>0</v>
      </c>
      <c r="N3654" s="3">
        <f t="shared" si="341"/>
        <v>0</v>
      </c>
      <c r="O3654" s="3">
        <f t="shared" si="342"/>
        <v>0</v>
      </c>
      <c r="P3654" s="3">
        <f t="shared" si="343"/>
        <v>0</v>
      </c>
      <c r="Q3654" s="3">
        <f t="shared" si="344"/>
        <v>0</v>
      </c>
      <c r="R3654">
        <f>IF(N3654&gt;Treshold!$D$4,1,0)</f>
        <v>0</v>
      </c>
      <c r="S3654">
        <f>IF(O3654&gt;Treshold!$D$5,1,0)</f>
        <v>0</v>
      </c>
      <c r="T3654">
        <f>IF(P3654&gt;Treshold!$D$6,1,0)</f>
        <v>0</v>
      </c>
      <c r="U3654">
        <f>IF(Q3654&gt;Treshold!$D$7,1,0)</f>
        <v>0</v>
      </c>
      <c r="V3654" t="str">
        <f>IFERROR(VLOOKUP(H3654,jp!AL:AP,4,0),"Belum Masuk JP")</f>
        <v>Belum Masuk JP</v>
      </c>
      <c r="W3654">
        <f>IFERROR(VLOOKUP(H3654,jp!AL:AP,5,0),0)</f>
        <v>0</v>
      </c>
    </row>
    <row r="3655" spans="8:23" x14ac:dyDescent="0.35">
      <c r="H3655">
        <f t="shared" ref="H3655:K3718" si="345">A3655</f>
        <v>0</v>
      </c>
      <c r="I3655">
        <f t="shared" si="345"/>
        <v>0</v>
      </c>
      <c r="J3655" s="2">
        <f t="shared" si="345"/>
        <v>0</v>
      </c>
      <c r="K3655" s="2">
        <f t="shared" si="345"/>
        <v>0</v>
      </c>
      <c r="L3655" s="2">
        <f t="shared" ref="L3655:M3718" si="346">E3655</f>
        <v>0</v>
      </c>
      <c r="M3655" s="2">
        <f t="shared" si="346"/>
        <v>0</v>
      </c>
      <c r="N3655" s="3">
        <f t="shared" ref="N3655:N3718" si="347">J3655*$N$4</f>
        <v>0</v>
      </c>
      <c r="O3655" s="3">
        <f t="shared" ref="O3655:O3718" si="348">K3655*$O$4</f>
        <v>0</v>
      </c>
      <c r="P3655" s="3">
        <f t="shared" ref="P3655:P3718" si="349">L3655*$P$4</f>
        <v>0</v>
      </c>
      <c r="Q3655" s="3">
        <f t="shared" ref="Q3655:Q3718" si="350">M3655*$Q$4</f>
        <v>0</v>
      </c>
      <c r="R3655">
        <f>IF(N3655&gt;Treshold!$D$4,1,0)</f>
        <v>0</v>
      </c>
      <c r="S3655">
        <f>IF(O3655&gt;Treshold!$D$5,1,0)</f>
        <v>0</v>
      </c>
      <c r="T3655">
        <f>IF(P3655&gt;Treshold!$D$6,1,0)</f>
        <v>0</v>
      </c>
      <c r="U3655">
        <f>IF(Q3655&gt;Treshold!$D$7,1,0)</f>
        <v>0</v>
      </c>
      <c r="V3655" t="str">
        <f>IFERROR(VLOOKUP(H3655,jp!AL:AP,4,0),"Belum Masuk JP")</f>
        <v>Belum Masuk JP</v>
      </c>
      <c r="W3655">
        <f>IFERROR(VLOOKUP(H3655,jp!AL:AP,5,0),0)</f>
        <v>0</v>
      </c>
    </row>
    <row r="3656" spans="8:23" x14ac:dyDescent="0.35">
      <c r="H3656">
        <f t="shared" si="345"/>
        <v>0</v>
      </c>
      <c r="I3656">
        <f t="shared" si="345"/>
        <v>0</v>
      </c>
      <c r="J3656" s="2">
        <f t="shared" si="345"/>
        <v>0</v>
      </c>
      <c r="K3656" s="2">
        <f t="shared" si="345"/>
        <v>0</v>
      </c>
      <c r="L3656" s="2">
        <f t="shared" si="346"/>
        <v>0</v>
      </c>
      <c r="M3656" s="2">
        <f t="shared" si="346"/>
        <v>0</v>
      </c>
      <c r="N3656" s="3">
        <f t="shared" si="347"/>
        <v>0</v>
      </c>
      <c r="O3656" s="3">
        <f t="shared" si="348"/>
        <v>0</v>
      </c>
      <c r="P3656" s="3">
        <f t="shared" si="349"/>
        <v>0</v>
      </c>
      <c r="Q3656" s="3">
        <f t="shared" si="350"/>
        <v>0</v>
      </c>
      <c r="R3656">
        <f>IF(N3656&gt;Treshold!$D$4,1,0)</f>
        <v>0</v>
      </c>
      <c r="S3656">
        <f>IF(O3656&gt;Treshold!$D$5,1,0)</f>
        <v>0</v>
      </c>
      <c r="T3656">
        <f>IF(P3656&gt;Treshold!$D$6,1,0)</f>
        <v>0</v>
      </c>
      <c r="U3656">
        <f>IF(Q3656&gt;Treshold!$D$7,1,0)</f>
        <v>0</v>
      </c>
      <c r="V3656" t="str">
        <f>IFERROR(VLOOKUP(H3656,jp!AL:AP,4,0),"Belum Masuk JP")</f>
        <v>Belum Masuk JP</v>
      </c>
      <c r="W3656">
        <f>IFERROR(VLOOKUP(H3656,jp!AL:AP,5,0),0)</f>
        <v>0</v>
      </c>
    </row>
    <row r="3657" spans="8:23" x14ac:dyDescent="0.35">
      <c r="H3657">
        <f t="shared" si="345"/>
        <v>0</v>
      </c>
      <c r="I3657">
        <f t="shared" si="345"/>
        <v>0</v>
      </c>
      <c r="J3657" s="2">
        <f t="shared" si="345"/>
        <v>0</v>
      </c>
      <c r="K3657" s="2">
        <f t="shared" si="345"/>
        <v>0</v>
      </c>
      <c r="L3657" s="2">
        <f t="shared" si="346"/>
        <v>0</v>
      </c>
      <c r="M3657" s="2">
        <f t="shared" si="346"/>
        <v>0</v>
      </c>
      <c r="N3657" s="3">
        <f t="shared" si="347"/>
        <v>0</v>
      </c>
      <c r="O3657" s="3">
        <f t="shared" si="348"/>
        <v>0</v>
      </c>
      <c r="P3657" s="3">
        <f t="shared" si="349"/>
        <v>0</v>
      </c>
      <c r="Q3657" s="3">
        <f t="shared" si="350"/>
        <v>0</v>
      </c>
      <c r="R3657">
        <f>IF(N3657&gt;Treshold!$D$4,1,0)</f>
        <v>0</v>
      </c>
      <c r="S3657">
        <f>IF(O3657&gt;Treshold!$D$5,1,0)</f>
        <v>0</v>
      </c>
      <c r="T3657">
        <f>IF(P3657&gt;Treshold!$D$6,1,0)</f>
        <v>0</v>
      </c>
      <c r="U3657">
        <f>IF(Q3657&gt;Treshold!$D$7,1,0)</f>
        <v>0</v>
      </c>
      <c r="V3657" t="str">
        <f>IFERROR(VLOOKUP(H3657,jp!AL:AP,4,0),"Belum Masuk JP")</f>
        <v>Belum Masuk JP</v>
      </c>
      <c r="W3657">
        <f>IFERROR(VLOOKUP(H3657,jp!AL:AP,5,0),0)</f>
        <v>0</v>
      </c>
    </row>
    <row r="3658" spans="8:23" x14ac:dyDescent="0.35">
      <c r="H3658">
        <f t="shared" si="345"/>
        <v>0</v>
      </c>
      <c r="I3658">
        <f t="shared" si="345"/>
        <v>0</v>
      </c>
      <c r="J3658" s="2">
        <f t="shared" si="345"/>
        <v>0</v>
      </c>
      <c r="K3658" s="2">
        <f t="shared" si="345"/>
        <v>0</v>
      </c>
      <c r="L3658" s="2">
        <f t="shared" si="346"/>
        <v>0</v>
      </c>
      <c r="M3658" s="2">
        <f t="shared" si="346"/>
        <v>0</v>
      </c>
      <c r="N3658" s="3">
        <f t="shared" si="347"/>
        <v>0</v>
      </c>
      <c r="O3658" s="3">
        <f t="shared" si="348"/>
        <v>0</v>
      </c>
      <c r="P3658" s="3">
        <f t="shared" si="349"/>
        <v>0</v>
      </c>
      <c r="Q3658" s="3">
        <f t="shared" si="350"/>
        <v>0</v>
      </c>
      <c r="R3658">
        <f>IF(N3658&gt;Treshold!$D$4,1,0)</f>
        <v>0</v>
      </c>
      <c r="S3658">
        <f>IF(O3658&gt;Treshold!$D$5,1,0)</f>
        <v>0</v>
      </c>
      <c r="T3658">
        <f>IF(P3658&gt;Treshold!$D$6,1,0)</f>
        <v>0</v>
      </c>
      <c r="U3658">
        <f>IF(Q3658&gt;Treshold!$D$7,1,0)</f>
        <v>0</v>
      </c>
      <c r="V3658" t="str">
        <f>IFERROR(VLOOKUP(H3658,jp!AL:AP,4,0),"Belum Masuk JP")</f>
        <v>Belum Masuk JP</v>
      </c>
      <c r="W3658">
        <f>IFERROR(VLOOKUP(H3658,jp!AL:AP,5,0),0)</f>
        <v>0</v>
      </c>
    </row>
    <row r="3659" spans="8:23" x14ac:dyDescent="0.35">
      <c r="H3659">
        <f t="shared" si="345"/>
        <v>0</v>
      </c>
      <c r="I3659">
        <f t="shared" si="345"/>
        <v>0</v>
      </c>
      <c r="J3659" s="2">
        <f t="shared" si="345"/>
        <v>0</v>
      </c>
      <c r="K3659" s="2">
        <f t="shared" si="345"/>
        <v>0</v>
      </c>
      <c r="L3659" s="2">
        <f t="shared" si="346"/>
        <v>0</v>
      </c>
      <c r="M3659" s="2">
        <f t="shared" si="346"/>
        <v>0</v>
      </c>
      <c r="N3659" s="3">
        <f t="shared" si="347"/>
        <v>0</v>
      </c>
      <c r="O3659" s="3">
        <f t="shared" si="348"/>
        <v>0</v>
      </c>
      <c r="P3659" s="3">
        <f t="shared" si="349"/>
        <v>0</v>
      </c>
      <c r="Q3659" s="3">
        <f t="shared" si="350"/>
        <v>0</v>
      </c>
      <c r="R3659">
        <f>IF(N3659&gt;Treshold!$D$4,1,0)</f>
        <v>0</v>
      </c>
      <c r="S3659">
        <f>IF(O3659&gt;Treshold!$D$5,1,0)</f>
        <v>0</v>
      </c>
      <c r="T3659">
        <f>IF(P3659&gt;Treshold!$D$6,1,0)</f>
        <v>0</v>
      </c>
      <c r="U3659">
        <f>IF(Q3659&gt;Treshold!$D$7,1,0)</f>
        <v>0</v>
      </c>
      <c r="V3659" t="str">
        <f>IFERROR(VLOOKUP(H3659,jp!AL:AP,4,0),"Belum Masuk JP")</f>
        <v>Belum Masuk JP</v>
      </c>
      <c r="W3659">
        <f>IFERROR(VLOOKUP(H3659,jp!AL:AP,5,0),0)</f>
        <v>0</v>
      </c>
    </row>
    <row r="3660" spans="8:23" x14ac:dyDescent="0.35">
      <c r="H3660">
        <f t="shared" si="345"/>
        <v>0</v>
      </c>
      <c r="I3660">
        <f t="shared" si="345"/>
        <v>0</v>
      </c>
      <c r="J3660" s="2">
        <f t="shared" si="345"/>
        <v>0</v>
      </c>
      <c r="K3660" s="2">
        <f t="shared" si="345"/>
        <v>0</v>
      </c>
      <c r="L3660" s="2">
        <f t="shared" si="346"/>
        <v>0</v>
      </c>
      <c r="M3660" s="2">
        <f t="shared" si="346"/>
        <v>0</v>
      </c>
      <c r="N3660" s="3">
        <f t="shared" si="347"/>
        <v>0</v>
      </c>
      <c r="O3660" s="3">
        <f t="shared" si="348"/>
        <v>0</v>
      </c>
      <c r="P3660" s="3">
        <f t="shared" si="349"/>
        <v>0</v>
      </c>
      <c r="Q3660" s="3">
        <f t="shared" si="350"/>
        <v>0</v>
      </c>
      <c r="R3660">
        <f>IF(N3660&gt;Treshold!$D$4,1,0)</f>
        <v>0</v>
      </c>
      <c r="S3660">
        <f>IF(O3660&gt;Treshold!$D$5,1,0)</f>
        <v>0</v>
      </c>
      <c r="T3660">
        <f>IF(P3660&gt;Treshold!$D$6,1,0)</f>
        <v>0</v>
      </c>
      <c r="U3660">
        <f>IF(Q3660&gt;Treshold!$D$7,1,0)</f>
        <v>0</v>
      </c>
      <c r="V3660" t="str">
        <f>IFERROR(VLOOKUP(H3660,jp!AL:AP,4,0),"Belum Masuk JP")</f>
        <v>Belum Masuk JP</v>
      </c>
      <c r="W3660">
        <f>IFERROR(VLOOKUP(H3660,jp!AL:AP,5,0),0)</f>
        <v>0</v>
      </c>
    </row>
    <row r="3661" spans="8:23" x14ac:dyDescent="0.35">
      <c r="H3661">
        <f t="shared" si="345"/>
        <v>0</v>
      </c>
      <c r="I3661">
        <f t="shared" si="345"/>
        <v>0</v>
      </c>
      <c r="J3661" s="2">
        <f t="shared" si="345"/>
        <v>0</v>
      </c>
      <c r="K3661" s="2">
        <f t="shared" si="345"/>
        <v>0</v>
      </c>
      <c r="L3661" s="2">
        <f t="shared" si="346"/>
        <v>0</v>
      </c>
      <c r="M3661" s="2">
        <f t="shared" si="346"/>
        <v>0</v>
      </c>
      <c r="N3661" s="3">
        <f t="shared" si="347"/>
        <v>0</v>
      </c>
      <c r="O3661" s="3">
        <f t="shared" si="348"/>
        <v>0</v>
      </c>
      <c r="P3661" s="3">
        <f t="shared" si="349"/>
        <v>0</v>
      </c>
      <c r="Q3661" s="3">
        <f t="shared" si="350"/>
        <v>0</v>
      </c>
      <c r="R3661">
        <f>IF(N3661&gt;Treshold!$D$4,1,0)</f>
        <v>0</v>
      </c>
      <c r="S3661">
        <f>IF(O3661&gt;Treshold!$D$5,1,0)</f>
        <v>0</v>
      </c>
      <c r="T3661">
        <f>IF(P3661&gt;Treshold!$D$6,1,0)</f>
        <v>0</v>
      </c>
      <c r="U3661">
        <f>IF(Q3661&gt;Treshold!$D$7,1,0)</f>
        <v>0</v>
      </c>
      <c r="V3661" t="str">
        <f>IFERROR(VLOOKUP(H3661,jp!AL:AP,4,0),"Belum Masuk JP")</f>
        <v>Belum Masuk JP</v>
      </c>
      <c r="W3661">
        <f>IFERROR(VLOOKUP(H3661,jp!AL:AP,5,0),0)</f>
        <v>0</v>
      </c>
    </row>
    <row r="3662" spans="8:23" x14ac:dyDescent="0.35">
      <c r="H3662">
        <f t="shared" si="345"/>
        <v>0</v>
      </c>
      <c r="I3662">
        <f t="shared" si="345"/>
        <v>0</v>
      </c>
      <c r="J3662" s="2">
        <f t="shared" si="345"/>
        <v>0</v>
      </c>
      <c r="K3662" s="2">
        <f t="shared" si="345"/>
        <v>0</v>
      </c>
      <c r="L3662" s="2">
        <f t="shared" si="346"/>
        <v>0</v>
      </c>
      <c r="M3662" s="2">
        <f t="shared" si="346"/>
        <v>0</v>
      </c>
      <c r="N3662" s="3">
        <f t="shared" si="347"/>
        <v>0</v>
      </c>
      <c r="O3662" s="3">
        <f t="shared" si="348"/>
        <v>0</v>
      </c>
      <c r="P3662" s="3">
        <f t="shared" si="349"/>
        <v>0</v>
      </c>
      <c r="Q3662" s="3">
        <f t="shared" si="350"/>
        <v>0</v>
      </c>
      <c r="R3662">
        <f>IF(N3662&gt;Treshold!$D$4,1,0)</f>
        <v>0</v>
      </c>
      <c r="S3662">
        <f>IF(O3662&gt;Treshold!$D$5,1,0)</f>
        <v>0</v>
      </c>
      <c r="T3662">
        <f>IF(P3662&gt;Treshold!$D$6,1,0)</f>
        <v>0</v>
      </c>
      <c r="U3662">
        <f>IF(Q3662&gt;Treshold!$D$7,1,0)</f>
        <v>0</v>
      </c>
      <c r="V3662" t="str">
        <f>IFERROR(VLOOKUP(H3662,jp!AL:AP,4,0),"Belum Masuk JP")</f>
        <v>Belum Masuk JP</v>
      </c>
      <c r="W3662">
        <f>IFERROR(VLOOKUP(H3662,jp!AL:AP,5,0),0)</f>
        <v>0</v>
      </c>
    </row>
    <row r="3663" spans="8:23" x14ac:dyDescent="0.35">
      <c r="H3663">
        <f t="shared" si="345"/>
        <v>0</v>
      </c>
      <c r="I3663">
        <f t="shared" si="345"/>
        <v>0</v>
      </c>
      <c r="J3663" s="2">
        <f t="shared" si="345"/>
        <v>0</v>
      </c>
      <c r="K3663" s="2">
        <f t="shared" si="345"/>
        <v>0</v>
      </c>
      <c r="L3663" s="2">
        <f t="shared" si="346"/>
        <v>0</v>
      </c>
      <c r="M3663" s="2">
        <f t="shared" si="346"/>
        <v>0</v>
      </c>
      <c r="N3663" s="3">
        <f t="shared" si="347"/>
        <v>0</v>
      </c>
      <c r="O3663" s="3">
        <f t="shared" si="348"/>
        <v>0</v>
      </c>
      <c r="P3663" s="3">
        <f t="shared" si="349"/>
        <v>0</v>
      </c>
      <c r="Q3663" s="3">
        <f t="shared" si="350"/>
        <v>0</v>
      </c>
      <c r="R3663">
        <f>IF(N3663&gt;Treshold!$D$4,1,0)</f>
        <v>0</v>
      </c>
      <c r="S3663">
        <f>IF(O3663&gt;Treshold!$D$5,1,0)</f>
        <v>0</v>
      </c>
      <c r="T3663">
        <f>IF(P3663&gt;Treshold!$D$6,1,0)</f>
        <v>0</v>
      </c>
      <c r="U3663">
        <f>IF(Q3663&gt;Treshold!$D$7,1,0)</f>
        <v>0</v>
      </c>
      <c r="V3663" t="str">
        <f>IFERROR(VLOOKUP(H3663,jp!AL:AP,4,0),"Belum Masuk JP")</f>
        <v>Belum Masuk JP</v>
      </c>
      <c r="W3663">
        <f>IFERROR(VLOOKUP(H3663,jp!AL:AP,5,0),0)</f>
        <v>0</v>
      </c>
    </row>
    <row r="3664" spans="8:23" x14ac:dyDescent="0.35">
      <c r="H3664">
        <f t="shared" si="345"/>
        <v>0</v>
      </c>
      <c r="I3664">
        <f t="shared" si="345"/>
        <v>0</v>
      </c>
      <c r="J3664" s="2">
        <f t="shared" si="345"/>
        <v>0</v>
      </c>
      <c r="K3664" s="2">
        <f t="shared" si="345"/>
        <v>0</v>
      </c>
      <c r="L3664" s="2">
        <f t="shared" si="346"/>
        <v>0</v>
      </c>
      <c r="M3664" s="2">
        <f t="shared" si="346"/>
        <v>0</v>
      </c>
      <c r="N3664" s="3">
        <f t="shared" si="347"/>
        <v>0</v>
      </c>
      <c r="O3664" s="3">
        <f t="shared" si="348"/>
        <v>0</v>
      </c>
      <c r="P3664" s="3">
        <f t="shared" si="349"/>
        <v>0</v>
      </c>
      <c r="Q3664" s="3">
        <f t="shared" si="350"/>
        <v>0</v>
      </c>
      <c r="R3664">
        <f>IF(N3664&gt;Treshold!$D$4,1,0)</f>
        <v>0</v>
      </c>
      <c r="S3664">
        <f>IF(O3664&gt;Treshold!$D$5,1,0)</f>
        <v>0</v>
      </c>
      <c r="T3664">
        <f>IF(P3664&gt;Treshold!$D$6,1,0)</f>
        <v>0</v>
      </c>
      <c r="U3664">
        <f>IF(Q3664&gt;Treshold!$D$7,1,0)</f>
        <v>0</v>
      </c>
      <c r="V3664" t="str">
        <f>IFERROR(VLOOKUP(H3664,jp!AL:AP,4,0),"Belum Masuk JP")</f>
        <v>Belum Masuk JP</v>
      </c>
      <c r="W3664">
        <f>IFERROR(VLOOKUP(H3664,jp!AL:AP,5,0),0)</f>
        <v>0</v>
      </c>
    </row>
    <row r="3665" spans="8:23" x14ac:dyDescent="0.35">
      <c r="H3665">
        <f t="shared" si="345"/>
        <v>0</v>
      </c>
      <c r="I3665">
        <f t="shared" si="345"/>
        <v>0</v>
      </c>
      <c r="J3665" s="2">
        <f t="shared" si="345"/>
        <v>0</v>
      </c>
      <c r="K3665" s="2">
        <f t="shared" si="345"/>
        <v>0</v>
      </c>
      <c r="L3665" s="2">
        <f t="shared" si="346"/>
        <v>0</v>
      </c>
      <c r="M3665" s="2">
        <f t="shared" si="346"/>
        <v>0</v>
      </c>
      <c r="N3665" s="3">
        <f t="shared" si="347"/>
        <v>0</v>
      </c>
      <c r="O3665" s="3">
        <f t="shared" si="348"/>
        <v>0</v>
      </c>
      <c r="P3665" s="3">
        <f t="shared" si="349"/>
        <v>0</v>
      </c>
      <c r="Q3665" s="3">
        <f t="shared" si="350"/>
        <v>0</v>
      </c>
      <c r="R3665">
        <f>IF(N3665&gt;Treshold!$D$4,1,0)</f>
        <v>0</v>
      </c>
      <c r="S3665">
        <f>IF(O3665&gt;Treshold!$D$5,1,0)</f>
        <v>0</v>
      </c>
      <c r="T3665">
        <f>IF(P3665&gt;Treshold!$D$6,1,0)</f>
        <v>0</v>
      </c>
      <c r="U3665">
        <f>IF(Q3665&gt;Treshold!$D$7,1,0)</f>
        <v>0</v>
      </c>
      <c r="V3665" t="str">
        <f>IFERROR(VLOOKUP(H3665,jp!AL:AP,4,0),"Belum Masuk JP")</f>
        <v>Belum Masuk JP</v>
      </c>
      <c r="W3665">
        <f>IFERROR(VLOOKUP(H3665,jp!AL:AP,5,0),0)</f>
        <v>0</v>
      </c>
    </row>
    <row r="3666" spans="8:23" x14ac:dyDescent="0.35">
      <c r="H3666">
        <f t="shared" si="345"/>
        <v>0</v>
      </c>
      <c r="I3666">
        <f t="shared" si="345"/>
        <v>0</v>
      </c>
      <c r="J3666" s="2">
        <f t="shared" si="345"/>
        <v>0</v>
      </c>
      <c r="K3666" s="2">
        <f t="shared" si="345"/>
        <v>0</v>
      </c>
      <c r="L3666" s="2">
        <f t="shared" si="346"/>
        <v>0</v>
      </c>
      <c r="M3666" s="2">
        <f t="shared" si="346"/>
        <v>0</v>
      </c>
      <c r="N3666" s="3">
        <f t="shared" si="347"/>
        <v>0</v>
      </c>
      <c r="O3666" s="3">
        <f t="shared" si="348"/>
        <v>0</v>
      </c>
      <c r="P3666" s="3">
        <f t="shared" si="349"/>
        <v>0</v>
      </c>
      <c r="Q3666" s="3">
        <f t="shared" si="350"/>
        <v>0</v>
      </c>
      <c r="R3666">
        <f>IF(N3666&gt;Treshold!$D$4,1,0)</f>
        <v>0</v>
      </c>
      <c r="S3666">
        <f>IF(O3666&gt;Treshold!$D$5,1,0)</f>
        <v>0</v>
      </c>
      <c r="T3666">
        <f>IF(P3666&gt;Treshold!$D$6,1,0)</f>
        <v>0</v>
      </c>
      <c r="U3666">
        <f>IF(Q3666&gt;Treshold!$D$7,1,0)</f>
        <v>0</v>
      </c>
      <c r="V3666" t="str">
        <f>IFERROR(VLOOKUP(H3666,jp!AL:AP,4,0),"Belum Masuk JP")</f>
        <v>Belum Masuk JP</v>
      </c>
      <c r="W3666">
        <f>IFERROR(VLOOKUP(H3666,jp!AL:AP,5,0),0)</f>
        <v>0</v>
      </c>
    </row>
    <row r="3667" spans="8:23" x14ac:dyDescent="0.35">
      <c r="H3667">
        <f t="shared" si="345"/>
        <v>0</v>
      </c>
      <c r="I3667">
        <f t="shared" si="345"/>
        <v>0</v>
      </c>
      <c r="J3667" s="2">
        <f t="shared" si="345"/>
        <v>0</v>
      </c>
      <c r="K3667" s="2">
        <f t="shared" si="345"/>
        <v>0</v>
      </c>
      <c r="L3667" s="2">
        <f t="shared" si="346"/>
        <v>0</v>
      </c>
      <c r="M3667" s="2">
        <f t="shared" si="346"/>
        <v>0</v>
      </c>
      <c r="N3667" s="3">
        <f t="shared" si="347"/>
        <v>0</v>
      </c>
      <c r="O3667" s="3">
        <f t="shared" si="348"/>
        <v>0</v>
      </c>
      <c r="P3667" s="3">
        <f t="shared" si="349"/>
        <v>0</v>
      </c>
      <c r="Q3667" s="3">
        <f t="shared" si="350"/>
        <v>0</v>
      </c>
      <c r="R3667">
        <f>IF(N3667&gt;Treshold!$D$4,1,0)</f>
        <v>0</v>
      </c>
      <c r="S3667">
        <f>IF(O3667&gt;Treshold!$D$5,1,0)</f>
        <v>0</v>
      </c>
      <c r="T3667">
        <f>IF(P3667&gt;Treshold!$D$6,1,0)</f>
        <v>0</v>
      </c>
      <c r="U3667">
        <f>IF(Q3667&gt;Treshold!$D$7,1,0)</f>
        <v>0</v>
      </c>
      <c r="V3667" t="str">
        <f>IFERROR(VLOOKUP(H3667,jp!AL:AP,4,0),"Belum Masuk JP")</f>
        <v>Belum Masuk JP</v>
      </c>
      <c r="W3667">
        <f>IFERROR(VLOOKUP(H3667,jp!AL:AP,5,0),0)</f>
        <v>0</v>
      </c>
    </row>
    <row r="3668" spans="8:23" x14ac:dyDescent="0.35">
      <c r="H3668">
        <f t="shared" si="345"/>
        <v>0</v>
      </c>
      <c r="I3668">
        <f t="shared" si="345"/>
        <v>0</v>
      </c>
      <c r="J3668" s="2">
        <f t="shared" si="345"/>
        <v>0</v>
      </c>
      <c r="K3668" s="2">
        <f t="shared" si="345"/>
        <v>0</v>
      </c>
      <c r="L3668" s="2">
        <f t="shared" si="346"/>
        <v>0</v>
      </c>
      <c r="M3668" s="2">
        <f t="shared" si="346"/>
        <v>0</v>
      </c>
      <c r="N3668" s="3">
        <f t="shared" si="347"/>
        <v>0</v>
      </c>
      <c r="O3668" s="3">
        <f t="shared" si="348"/>
        <v>0</v>
      </c>
      <c r="P3668" s="3">
        <f t="shared" si="349"/>
        <v>0</v>
      </c>
      <c r="Q3668" s="3">
        <f t="shared" si="350"/>
        <v>0</v>
      </c>
      <c r="R3668">
        <f>IF(N3668&gt;Treshold!$D$4,1,0)</f>
        <v>0</v>
      </c>
      <c r="S3668">
        <f>IF(O3668&gt;Treshold!$D$5,1,0)</f>
        <v>0</v>
      </c>
      <c r="T3668">
        <f>IF(P3668&gt;Treshold!$D$6,1,0)</f>
        <v>0</v>
      </c>
      <c r="U3668">
        <f>IF(Q3668&gt;Treshold!$D$7,1,0)</f>
        <v>0</v>
      </c>
      <c r="V3668" t="str">
        <f>IFERROR(VLOOKUP(H3668,jp!AL:AP,4,0),"Belum Masuk JP")</f>
        <v>Belum Masuk JP</v>
      </c>
      <c r="W3668">
        <f>IFERROR(VLOOKUP(H3668,jp!AL:AP,5,0),0)</f>
        <v>0</v>
      </c>
    </row>
    <row r="3669" spans="8:23" x14ac:dyDescent="0.35">
      <c r="H3669">
        <f t="shared" si="345"/>
        <v>0</v>
      </c>
      <c r="I3669">
        <f t="shared" si="345"/>
        <v>0</v>
      </c>
      <c r="J3669" s="2">
        <f t="shared" si="345"/>
        <v>0</v>
      </c>
      <c r="K3669" s="2">
        <f t="shared" si="345"/>
        <v>0</v>
      </c>
      <c r="L3669" s="2">
        <f t="shared" si="346"/>
        <v>0</v>
      </c>
      <c r="M3669" s="2">
        <f t="shared" si="346"/>
        <v>0</v>
      </c>
      <c r="N3669" s="3">
        <f t="shared" si="347"/>
        <v>0</v>
      </c>
      <c r="O3669" s="3">
        <f t="shared" si="348"/>
        <v>0</v>
      </c>
      <c r="P3669" s="3">
        <f t="shared" si="349"/>
        <v>0</v>
      </c>
      <c r="Q3669" s="3">
        <f t="shared" si="350"/>
        <v>0</v>
      </c>
      <c r="R3669">
        <f>IF(N3669&gt;Treshold!$D$4,1,0)</f>
        <v>0</v>
      </c>
      <c r="S3669">
        <f>IF(O3669&gt;Treshold!$D$5,1,0)</f>
        <v>0</v>
      </c>
      <c r="T3669">
        <f>IF(P3669&gt;Treshold!$D$6,1,0)</f>
        <v>0</v>
      </c>
      <c r="U3669">
        <f>IF(Q3669&gt;Treshold!$D$7,1,0)</f>
        <v>0</v>
      </c>
      <c r="V3669" t="str">
        <f>IFERROR(VLOOKUP(H3669,jp!AL:AP,4,0),"Belum Masuk JP")</f>
        <v>Belum Masuk JP</v>
      </c>
      <c r="W3669">
        <f>IFERROR(VLOOKUP(H3669,jp!AL:AP,5,0),0)</f>
        <v>0</v>
      </c>
    </row>
    <row r="3670" spans="8:23" x14ac:dyDescent="0.35">
      <c r="H3670">
        <f t="shared" si="345"/>
        <v>0</v>
      </c>
      <c r="I3670">
        <f t="shared" si="345"/>
        <v>0</v>
      </c>
      <c r="J3670" s="2">
        <f t="shared" si="345"/>
        <v>0</v>
      </c>
      <c r="K3670" s="2">
        <f t="shared" si="345"/>
        <v>0</v>
      </c>
      <c r="L3670" s="2">
        <f t="shared" si="346"/>
        <v>0</v>
      </c>
      <c r="M3670" s="2">
        <f t="shared" si="346"/>
        <v>0</v>
      </c>
      <c r="N3670" s="3">
        <f t="shared" si="347"/>
        <v>0</v>
      </c>
      <c r="O3670" s="3">
        <f t="shared" si="348"/>
        <v>0</v>
      </c>
      <c r="P3670" s="3">
        <f t="shared" si="349"/>
        <v>0</v>
      </c>
      <c r="Q3670" s="3">
        <f t="shared" si="350"/>
        <v>0</v>
      </c>
      <c r="R3670">
        <f>IF(N3670&gt;Treshold!$D$4,1,0)</f>
        <v>0</v>
      </c>
      <c r="S3670">
        <f>IF(O3670&gt;Treshold!$D$5,1,0)</f>
        <v>0</v>
      </c>
      <c r="T3670">
        <f>IF(P3670&gt;Treshold!$D$6,1,0)</f>
        <v>0</v>
      </c>
      <c r="U3670">
        <f>IF(Q3670&gt;Treshold!$D$7,1,0)</f>
        <v>0</v>
      </c>
      <c r="V3670" t="str">
        <f>IFERROR(VLOOKUP(H3670,jp!AL:AP,4,0),"Belum Masuk JP")</f>
        <v>Belum Masuk JP</v>
      </c>
      <c r="W3670">
        <f>IFERROR(VLOOKUP(H3670,jp!AL:AP,5,0),0)</f>
        <v>0</v>
      </c>
    </row>
    <row r="3671" spans="8:23" x14ac:dyDescent="0.35">
      <c r="H3671">
        <f t="shared" si="345"/>
        <v>0</v>
      </c>
      <c r="I3671">
        <f t="shared" si="345"/>
        <v>0</v>
      </c>
      <c r="J3671" s="2">
        <f t="shared" si="345"/>
        <v>0</v>
      </c>
      <c r="K3671" s="2">
        <f t="shared" si="345"/>
        <v>0</v>
      </c>
      <c r="L3671" s="2">
        <f t="shared" si="346"/>
        <v>0</v>
      </c>
      <c r="M3671" s="2">
        <f t="shared" si="346"/>
        <v>0</v>
      </c>
      <c r="N3671" s="3">
        <f t="shared" si="347"/>
        <v>0</v>
      </c>
      <c r="O3671" s="3">
        <f t="shared" si="348"/>
        <v>0</v>
      </c>
      <c r="P3671" s="3">
        <f t="shared" si="349"/>
        <v>0</v>
      </c>
      <c r="Q3671" s="3">
        <f t="shared" si="350"/>
        <v>0</v>
      </c>
      <c r="R3671">
        <f>IF(N3671&gt;Treshold!$D$4,1,0)</f>
        <v>0</v>
      </c>
      <c r="S3671">
        <f>IF(O3671&gt;Treshold!$D$5,1,0)</f>
        <v>0</v>
      </c>
      <c r="T3671">
        <f>IF(P3671&gt;Treshold!$D$6,1,0)</f>
        <v>0</v>
      </c>
      <c r="U3671">
        <f>IF(Q3671&gt;Treshold!$D$7,1,0)</f>
        <v>0</v>
      </c>
      <c r="V3671" t="str">
        <f>IFERROR(VLOOKUP(H3671,jp!AL:AP,4,0),"Belum Masuk JP")</f>
        <v>Belum Masuk JP</v>
      </c>
      <c r="W3671">
        <f>IFERROR(VLOOKUP(H3671,jp!AL:AP,5,0),0)</f>
        <v>0</v>
      </c>
    </row>
    <row r="3672" spans="8:23" x14ac:dyDescent="0.35">
      <c r="H3672">
        <f t="shared" si="345"/>
        <v>0</v>
      </c>
      <c r="I3672">
        <f t="shared" si="345"/>
        <v>0</v>
      </c>
      <c r="J3672" s="2">
        <f t="shared" si="345"/>
        <v>0</v>
      </c>
      <c r="K3672" s="2">
        <f t="shared" si="345"/>
        <v>0</v>
      </c>
      <c r="L3672" s="2">
        <f t="shared" si="346"/>
        <v>0</v>
      </c>
      <c r="M3672" s="2">
        <f t="shared" si="346"/>
        <v>0</v>
      </c>
      <c r="N3672" s="3">
        <f t="shared" si="347"/>
        <v>0</v>
      </c>
      <c r="O3672" s="3">
        <f t="shared" si="348"/>
        <v>0</v>
      </c>
      <c r="P3672" s="3">
        <f t="shared" si="349"/>
        <v>0</v>
      </c>
      <c r="Q3672" s="3">
        <f t="shared" si="350"/>
        <v>0</v>
      </c>
      <c r="R3672">
        <f>IF(N3672&gt;Treshold!$D$4,1,0)</f>
        <v>0</v>
      </c>
      <c r="S3672">
        <f>IF(O3672&gt;Treshold!$D$5,1,0)</f>
        <v>0</v>
      </c>
      <c r="T3672">
        <f>IF(P3672&gt;Treshold!$D$6,1,0)</f>
        <v>0</v>
      </c>
      <c r="U3672">
        <f>IF(Q3672&gt;Treshold!$D$7,1,0)</f>
        <v>0</v>
      </c>
      <c r="V3672" t="str">
        <f>IFERROR(VLOOKUP(H3672,jp!AL:AP,4,0),"Belum Masuk JP")</f>
        <v>Belum Masuk JP</v>
      </c>
      <c r="W3672">
        <f>IFERROR(VLOOKUP(H3672,jp!AL:AP,5,0),0)</f>
        <v>0</v>
      </c>
    </row>
    <row r="3673" spans="8:23" x14ac:dyDescent="0.35">
      <c r="H3673">
        <f t="shared" si="345"/>
        <v>0</v>
      </c>
      <c r="I3673">
        <f t="shared" si="345"/>
        <v>0</v>
      </c>
      <c r="J3673" s="2">
        <f t="shared" si="345"/>
        <v>0</v>
      </c>
      <c r="K3673" s="2">
        <f t="shared" si="345"/>
        <v>0</v>
      </c>
      <c r="L3673" s="2">
        <f t="shared" si="346"/>
        <v>0</v>
      </c>
      <c r="M3673" s="2">
        <f t="shared" si="346"/>
        <v>0</v>
      </c>
      <c r="N3673" s="3">
        <f t="shared" si="347"/>
        <v>0</v>
      </c>
      <c r="O3673" s="3">
        <f t="shared" si="348"/>
        <v>0</v>
      </c>
      <c r="P3673" s="3">
        <f t="shared" si="349"/>
        <v>0</v>
      </c>
      <c r="Q3673" s="3">
        <f t="shared" si="350"/>
        <v>0</v>
      </c>
      <c r="R3673">
        <f>IF(N3673&gt;Treshold!$D$4,1,0)</f>
        <v>0</v>
      </c>
      <c r="S3673">
        <f>IF(O3673&gt;Treshold!$D$5,1,0)</f>
        <v>0</v>
      </c>
      <c r="T3673">
        <f>IF(P3673&gt;Treshold!$D$6,1,0)</f>
        <v>0</v>
      </c>
      <c r="U3673">
        <f>IF(Q3673&gt;Treshold!$D$7,1,0)</f>
        <v>0</v>
      </c>
      <c r="V3673" t="str">
        <f>IFERROR(VLOOKUP(H3673,jp!AL:AP,4,0),"Belum Masuk JP")</f>
        <v>Belum Masuk JP</v>
      </c>
      <c r="W3673">
        <f>IFERROR(VLOOKUP(H3673,jp!AL:AP,5,0),0)</f>
        <v>0</v>
      </c>
    </row>
    <row r="3674" spans="8:23" x14ac:dyDescent="0.35">
      <c r="H3674">
        <f t="shared" si="345"/>
        <v>0</v>
      </c>
      <c r="I3674">
        <f t="shared" si="345"/>
        <v>0</v>
      </c>
      <c r="J3674" s="2">
        <f t="shared" si="345"/>
        <v>0</v>
      </c>
      <c r="K3674" s="2">
        <f t="shared" si="345"/>
        <v>0</v>
      </c>
      <c r="L3674" s="2">
        <f t="shared" si="346"/>
        <v>0</v>
      </c>
      <c r="M3674" s="2">
        <f t="shared" si="346"/>
        <v>0</v>
      </c>
      <c r="N3674" s="3">
        <f t="shared" si="347"/>
        <v>0</v>
      </c>
      <c r="O3674" s="3">
        <f t="shared" si="348"/>
        <v>0</v>
      </c>
      <c r="P3674" s="3">
        <f t="shared" si="349"/>
        <v>0</v>
      </c>
      <c r="Q3674" s="3">
        <f t="shared" si="350"/>
        <v>0</v>
      </c>
      <c r="R3674">
        <f>IF(N3674&gt;Treshold!$D$4,1,0)</f>
        <v>0</v>
      </c>
      <c r="S3674">
        <f>IF(O3674&gt;Treshold!$D$5,1,0)</f>
        <v>0</v>
      </c>
      <c r="T3674">
        <f>IF(P3674&gt;Treshold!$D$6,1,0)</f>
        <v>0</v>
      </c>
      <c r="U3674">
        <f>IF(Q3674&gt;Treshold!$D$7,1,0)</f>
        <v>0</v>
      </c>
      <c r="V3674" t="str">
        <f>IFERROR(VLOOKUP(H3674,jp!AL:AP,4,0),"Belum Masuk JP")</f>
        <v>Belum Masuk JP</v>
      </c>
      <c r="W3674">
        <f>IFERROR(VLOOKUP(H3674,jp!AL:AP,5,0),0)</f>
        <v>0</v>
      </c>
    </row>
    <row r="3675" spans="8:23" x14ac:dyDescent="0.35">
      <c r="H3675">
        <f t="shared" si="345"/>
        <v>0</v>
      </c>
      <c r="I3675">
        <f t="shared" si="345"/>
        <v>0</v>
      </c>
      <c r="J3675" s="2">
        <f t="shared" si="345"/>
        <v>0</v>
      </c>
      <c r="K3675" s="2">
        <f t="shared" si="345"/>
        <v>0</v>
      </c>
      <c r="L3675" s="2">
        <f t="shared" si="346"/>
        <v>0</v>
      </c>
      <c r="M3675" s="2">
        <f t="shared" si="346"/>
        <v>0</v>
      </c>
      <c r="N3675" s="3">
        <f t="shared" si="347"/>
        <v>0</v>
      </c>
      <c r="O3675" s="3">
        <f t="shared" si="348"/>
        <v>0</v>
      </c>
      <c r="P3675" s="3">
        <f t="shared" si="349"/>
        <v>0</v>
      </c>
      <c r="Q3675" s="3">
        <f t="shared" si="350"/>
        <v>0</v>
      </c>
      <c r="R3675">
        <f>IF(N3675&gt;Treshold!$D$4,1,0)</f>
        <v>0</v>
      </c>
      <c r="S3675">
        <f>IF(O3675&gt;Treshold!$D$5,1,0)</f>
        <v>0</v>
      </c>
      <c r="T3675">
        <f>IF(P3675&gt;Treshold!$D$6,1,0)</f>
        <v>0</v>
      </c>
      <c r="U3675">
        <f>IF(Q3675&gt;Treshold!$D$7,1,0)</f>
        <v>0</v>
      </c>
      <c r="V3675" t="str">
        <f>IFERROR(VLOOKUP(H3675,jp!AL:AP,4,0),"Belum Masuk JP")</f>
        <v>Belum Masuk JP</v>
      </c>
      <c r="W3675">
        <f>IFERROR(VLOOKUP(H3675,jp!AL:AP,5,0),0)</f>
        <v>0</v>
      </c>
    </row>
    <row r="3676" spans="8:23" x14ac:dyDescent="0.35">
      <c r="H3676">
        <f t="shared" si="345"/>
        <v>0</v>
      </c>
      <c r="I3676">
        <f t="shared" si="345"/>
        <v>0</v>
      </c>
      <c r="J3676" s="2">
        <f t="shared" si="345"/>
        <v>0</v>
      </c>
      <c r="K3676" s="2">
        <f t="shared" si="345"/>
        <v>0</v>
      </c>
      <c r="L3676" s="2">
        <f t="shared" si="346"/>
        <v>0</v>
      </c>
      <c r="M3676" s="2">
        <f t="shared" si="346"/>
        <v>0</v>
      </c>
      <c r="N3676" s="3">
        <f t="shared" si="347"/>
        <v>0</v>
      </c>
      <c r="O3676" s="3">
        <f t="shared" si="348"/>
        <v>0</v>
      </c>
      <c r="P3676" s="3">
        <f t="shared" si="349"/>
        <v>0</v>
      </c>
      <c r="Q3676" s="3">
        <f t="shared" si="350"/>
        <v>0</v>
      </c>
      <c r="R3676">
        <f>IF(N3676&gt;Treshold!$D$4,1,0)</f>
        <v>0</v>
      </c>
      <c r="S3676">
        <f>IF(O3676&gt;Treshold!$D$5,1,0)</f>
        <v>0</v>
      </c>
      <c r="T3676">
        <f>IF(P3676&gt;Treshold!$D$6,1,0)</f>
        <v>0</v>
      </c>
      <c r="U3676">
        <f>IF(Q3676&gt;Treshold!$D$7,1,0)</f>
        <v>0</v>
      </c>
      <c r="V3676" t="str">
        <f>IFERROR(VLOOKUP(H3676,jp!AL:AP,4,0),"Belum Masuk JP")</f>
        <v>Belum Masuk JP</v>
      </c>
      <c r="W3676">
        <f>IFERROR(VLOOKUP(H3676,jp!AL:AP,5,0),0)</f>
        <v>0</v>
      </c>
    </row>
    <row r="3677" spans="8:23" x14ac:dyDescent="0.35">
      <c r="H3677">
        <f t="shared" si="345"/>
        <v>0</v>
      </c>
      <c r="I3677">
        <f t="shared" si="345"/>
        <v>0</v>
      </c>
      <c r="J3677" s="2">
        <f t="shared" si="345"/>
        <v>0</v>
      </c>
      <c r="K3677" s="2">
        <f t="shared" si="345"/>
        <v>0</v>
      </c>
      <c r="L3677" s="2">
        <f t="shared" si="346"/>
        <v>0</v>
      </c>
      <c r="M3677" s="2">
        <f t="shared" si="346"/>
        <v>0</v>
      </c>
      <c r="N3677" s="3">
        <f t="shared" si="347"/>
        <v>0</v>
      </c>
      <c r="O3677" s="3">
        <f t="shared" si="348"/>
        <v>0</v>
      </c>
      <c r="P3677" s="3">
        <f t="shared" si="349"/>
        <v>0</v>
      </c>
      <c r="Q3677" s="3">
        <f t="shared" si="350"/>
        <v>0</v>
      </c>
      <c r="R3677">
        <f>IF(N3677&gt;Treshold!$D$4,1,0)</f>
        <v>0</v>
      </c>
      <c r="S3677">
        <f>IF(O3677&gt;Treshold!$D$5,1,0)</f>
        <v>0</v>
      </c>
      <c r="T3677">
        <f>IF(P3677&gt;Treshold!$D$6,1,0)</f>
        <v>0</v>
      </c>
      <c r="U3677">
        <f>IF(Q3677&gt;Treshold!$D$7,1,0)</f>
        <v>0</v>
      </c>
      <c r="V3677" t="str">
        <f>IFERROR(VLOOKUP(H3677,jp!AL:AP,4,0),"Belum Masuk JP")</f>
        <v>Belum Masuk JP</v>
      </c>
      <c r="W3677">
        <f>IFERROR(VLOOKUP(H3677,jp!AL:AP,5,0),0)</f>
        <v>0</v>
      </c>
    </row>
    <row r="3678" spans="8:23" x14ac:dyDescent="0.35">
      <c r="H3678">
        <f t="shared" si="345"/>
        <v>0</v>
      </c>
      <c r="I3678">
        <f t="shared" si="345"/>
        <v>0</v>
      </c>
      <c r="J3678" s="2">
        <f t="shared" si="345"/>
        <v>0</v>
      </c>
      <c r="K3678" s="2">
        <f t="shared" si="345"/>
        <v>0</v>
      </c>
      <c r="L3678" s="2">
        <f t="shared" si="346"/>
        <v>0</v>
      </c>
      <c r="M3678" s="2">
        <f t="shared" si="346"/>
        <v>0</v>
      </c>
      <c r="N3678" s="3">
        <f t="shared" si="347"/>
        <v>0</v>
      </c>
      <c r="O3678" s="3">
        <f t="shared" si="348"/>
        <v>0</v>
      </c>
      <c r="P3678" s="3">
        <f t="shared" si="349"/>
        <v>0</v>
      </c>
      <c r="Q3678" s="3">
        <f t="shared" si="350"/>
        <v>0</v>
      </c>
      <c r="R3678">
        <f>IF(N3678&gt;Treshold!$D$4,1,0)</f>
        <v>0</v>
      </c>
      <c r="S3678">
        <f>IF(O3678&gt;Treshold!$D$5,1,0)</f>
        <v>0</v>
      </c>
      <c r="T3678">
        <f>IF(P3678&gt;Treshold!$D$6,1,0)</f>
        <v>0</v>
      </c>
      <c r="U3678">
        <f>IF(Q3678&gt;Treshold!$D$7,1,0)</f>
        <v>0</v>
      </c>
      <c r="V3678" t="str">
        <f>IFERROR(VLOOKUP(H3678,jp!AL:AP,4,0),"Belum Masuk JP")</f>
        <v>Belum Masuk JP</v>
      </c>
      <c r="W3678">
        <f>IFERROR(VLOOKUP(H3678,jp!AL:AP,5,0),0)</f>
        <v>0</v>
      </c>
    </row>
    <row r="3679" spans="8:23" x14ac:dyDescent="0.35">
      <c r="H3679">
        <f t="shared" si="345"/>
        <v>0</v>
      </c>
      <c r="I3679">
        <f t="shared" si="345"/>
        <v>0</v>
      </c>
      <c r="J3679" s="2">
        <f t="shared" si="345"/>
        <v>0</v>
      </c>
      <c r="K3679" s="2">
        <f t="shared" si="345"/>
        <v>0</v>
      </c>
      <c r="L3679" s="2">
        <f t="shared" si="346"/>
        <v>0</v>
      </c>
      <c r="M3679" s="2">
        <f t="shared" si="346"/>
        <v>0</v>
      </c>
      <c r="N3679" s="3">
        <f t="shared" si="347"/>
        <v>0</v>
      </c>
      <c r="O3679" s="3">
        <f t="shared" si="348"/>
        <v>0</v>
      </c>
      <c r="P3679" s="3">
        <f t="shared" si="349"/>
        <v>0</v>
      </c>
      <c r="Q3679" s="3">
        <f t="shared" si="350"/>
        <v>0</v>
      </c>
      <c r="R3679">
        <f>IF(N3679&gt;Treshold!$D$4,1,0)</f>
        <v>0</v>
      </c>
      <c r="S3679">
        <f>IF(O3679&gt;Treshold!$D$5,1,0)</f>
        <v>0</v>
      </c>
      <c r="T3679">
        <f>IF(P3679&gt;Treshold!$D$6,1,0)</f>
        <v>0</v>
      </c>
      <c r="U3679">
        <f>IF(Q3679&gt;Treshold!$D$7,1,0)</f>
        <v>0</v>
      </c>
      <c r="V3679" t="str">
        <f>IFERROR(VLOOKUP(H3679,jp!AL:AP,4,0),"Belum Masuk JP")</f>
        <v>Belum Masuk JP</v>
      </c>
      <c r="W3679">
        <f>IFERROR(VLOOKUP(H3679,jp!AL:AP,5,0),0)</f>
        <v>0</v>
      </c>
    </row>
    <row r="3680" spans="8:23" x14ac:dyDescent="0.35">
      <c r="H3680">
        <f t="shared" si="345"/>
        <v>0</v>
      </c>
      <c r="I3680">
        <f t="shared" si="345"/>
        <v>0</v>
      </c>
      <c r="J3680" s="2">
        <f t="shared" si="345"/>
        <v>0</v>
      </c>
      <c r="K3680" s="2">
        <f t="shared" si="345"/>
        <v>0</v>
      </c>
      <c r="L3680" s="2">
        <f t="shared" si="346"/>
        <v>0</v>
      </c>
      <c r="M3680" s="2">
        <f t="shared" si="346"/>
        <v>0</v>
      </c>
      <c r="N3680" s="3">
        <f t="shared" si="347"/>
        <v>0</v>
      </c>
      <c r="O3680" s="3">
        <f t="shared" si="348"/>
        <v>0</v>
      </c>
      <c r="P3680" s="3">
        <f t="shared" si="349"/>
        <v>0</v>
      </c>
      <c r="Q3680" s="3">
        <f t="shared" si="350"/>
        <v>0</v>
      </c>
      <c r="R3680">
        <f>IF(N3680&gt;Treshold!$D$4,1,0)</f>
        <v>0</v>
      </c>
      <c r="S3680">
        <f>IF(O3680&gt;Treshold!$D$5,1,0)</f>
        <v>0</v>
      </c>
      <c r="T3680">
        <f>IF(P3680&gt;Treshold!$D$6,1,0)</f>
        <v>0</v>
      </c>
      <c r="U3680">
        <f>IF(Q3680&gt;Treshold!$D$7,1,0)</f>
        <v>0</v>
      </c>
      <c r="V3680" t="str">
        <f>IFERROR(VLOOKUP(H3680,jp!AL:AP,4,0),"Belum Masuk JP")</f>
        <v>Belum Masuk JP</v>
      </c>
      <c r="W3680">
        <f>IFERROR(VLOOKUP(H3680,jp!AL:AP,5,0),0)</f>
        <v>0</v>
      </c>
    </row>
    <row r="3681" spans="8:23" x14ac:dyDescent="0.35">
      <c r="H3681">
        <f t="shared" si="345"/>
        <v>0</v>
      </c>
      <c r="I3681">
        <f t="shared" si="345"/>
        <v>0</v>
      </c>
      <c r="J3681" s="2">
        <f t="shared" si="345"/>
        <v>0</v>
      </c>
      <c r="K3681" s="2">
        <f t="shared" si="345"/>
        <v>0</v>
      </c>
      <c r="L3681" s="2">
        <f t="shared" si="346"/>
        <v>0</v>
      </c>
      <c r="M3681" s="2">
        <f t="shared" si="346"/>
        <v>0</v>
      </c>
      <c r="N3681" s="3">
        <f t="shared" si="347"/>
        <v>0</v>
      </c>
      <c r="O3681" s="3">
        <f t="shared" si="348"/>
        <v>0</v>
      </c>
      <c r="P3681" s="3">
        <f t="shared" si="349"/>
        <v>0</v>
      </c>
      <c r="Q3681" s="3">
        <f t="shared" si="350"/>
        <v>0</v>
      </c>
      <c r="R3681">
        <f>IF(N3681&gt;Treshold!$D$4,1,0)</f>
        <v>0</v>
      </c>
      <c r="S3681">
        <f>IF(O3681&gt;Treshold!$D$5,1,0)</f>
        <v>0</v>
      </c>
      <c r="T3681">
        <f>IF(P3681&gt;Treshold!$D$6,1,0)</f>
        <v>0</v>
      </c>
      <c r="U3681">
        <f>IF(Q3681&gt;Treshold!$D$7,1,0)</f>
        <v>0</v>
      </c>
      <c r="V3681" t="str">
        <f>IFERROR(VLOOKUP(H3681,jp!AL:AP,4,0),"Belum Masuk JP")</f>
        <v>Belum Masuk JP</v>
      </c>
      <c r="W3681">
        <f>IFERROR(VLOOKUP(H3681,jp!AL:AP,5,0),0)</f>
        <v>0</v>
      </c>
    </row>
    <row r="3682" spans="8:23" x14ac:dyDescent="0.35">
      <c r="H3682">
        <f t="shared" si="345"/>
        <v>0</v>
      </c>
      <c r="I3682">
        <f t="shared" si="345"/>
        <v>0</v>
      </c>
      <c r="J3682" s="2">
        <f t="shared" si="345"/>
        <v>0</v>
      </c>
      <c r="K3682" s="2">
        <f t="shared" si="345"/>
        <v>0</v>
      </c>
      <c r="L3682" s="2">
        <f t="shared" si="346"/>
        <v>0</v>
      </c>
      <c r="M3682" s="2">
        <f t="shared" si="346"/>
        <v>0</v>
      </c>
      <c r="N3682" s="3">
        <f t="shared" si="347"/>
        <v>0</v>
      </c>
      <c r="O3682" s="3">
        <f t="shared" si="348"/>
        <v>0</v>
      </c>
      <c r="P3682" s="3">
        <f t="shared" si="349"/>
        <v>0</v>
      </c>
      <c r="Q3682" s="3">
        <f t="shared" si="350"/>
        <v>0</v>
      </c>
      <c r="R3682">
        <f>IF(N3682&gt;Treshold!$D$4,1,0)</f>
        <v>0</v>
      </c>
      <c r="S3682">
        <f>IF(O3682&gt;Treshold!$D$5,1,0)</f>
        <v>0</v>
      </c>
      <c r="T3682">
        <f>IF(P3682&gt;Treshold!$D$6,1,0)</f>
        <v>0</v>
      </c>
      <c r="U3682">
        <f>IF(Q3682&gt;Treshold!$D$7,1,0)</f>
        <v>0</v>
      </c>
      <c r="V3682" t="str">
        <f>IFERROR(VLOOKUP(H3682,jp!AL:AP,4,0),"Belum Masuk JP")</f>
        <v>Belum Masuk JP</v>
      </c>
      <c r="W3682">
        <f>IFERROR(VLOOKUP(H3682,jp!AL:AP,5,0),0)</f>
        <v>0</v>
      </c>
    </row>
    <row r="3683" spans="8:23" x14ac:dyDescent="0.35">
      <c r="H3683">
        <f t="shared" si="345"/>
        <v>0</v>
      </c>
      <c r="I3683">
        <f t="shared" si="345"/>
        <v>0</v>
      </c>
      <c r="J3683" s="2">
        <f t="shared" si="345"/>
        <v>0</v>
      </c>
      <c r="K3683" s="2">
        <f t="shared" si="345"/>
        <v>0</v>
      </c>
      <c r="L3683" s="2">
        <f t="shared" si="346"/>
        <v>0</v>
      </c>
      <c r="M3683" s="2">
        <f t="shared" si="346"/>
        <v>0</v>
      </c>
      <c r="N3683" s="3">
        <f t="shared" si="347"/>
        <v>0</v>
      </c>
      <c r="O3683" s="3">
        <f t="shared" si="348"/>
        <v>0</v>
      </c>
      <c r="P3683" s="3">
        <f t="shared" si="349"/>
        <v>0</v>
      </c>
      <c r="Q3683" s="3">
        <f t="shared" si="350"/>
        <v>0</v>
      </c>
      <c r="R3683">
        <f>IF(N3683&gt;Treshold!$D$4,1,0)</f>
        <v>0</v>
      </c>
      <c r="S3683">
        <f>IF(O3683&gt;Treshold!$D$5,1,0)</f>
        <v>0</v>
      </c>
      <c r="T3683">
        <f>IF(P3683&gt;Treshold!$D$6,1,0)</f>
        <v>0</v>
      </c>
      <c r="U3683">
        <f>IF(Q3683&gt;Treshold!$D$7,1,0)</f>
        <v>0</v>
      </c>
      <c r="V3683" t="str">
        <f>IFERROR(VLOOKUP(H3683,jp!AL:AP,4,0),"Belum Masuk JP")</f>
        <v>Belum Masuk JP</v>
      </c>
      <c r="W3683">
        <f>IFERROR(VLOOKUP(H3683,jp!AL:AP,5,0),0)</f>
        <v>0</v>
      </c>
    </row>
    <row r="3684" spans="8:23" x14ac:dyDescent="0.35">
      <c r="H3684">
        <f t="shared" si="345"/>
        <v>0</v>
      </c>
      <c r="I3684">
        <f t="shared" si="345"/>
        <v>0</v>
      </c>
      <c r="J3684" s="2">
        <f t="shared" si="345"/>
        <v>0</v>
      </c>
      <c r="K3684" s="2">
        <f t="shared" si="345"/>
        <v>0</v>
      </c>
      <c r="L3684" s="2">
        <f t="shared" si="346"/>
        <v>0</v>
      </c>
      <c r="M3684" s="2">
        <f t="shared" si="346"/>
        <v>0</v>
      </c>
      <c r="N3684" s="3">
        <f t="shared" si="347"/>
        <v>0</v>
      </c>
      <c r="O3684" s="3">
        <f t="shared" si="348"/>
        <v>0</v>
      </c>
      <c r="P3684" s="3">
        <f t="shared" si="349"/>
        <v>0</v>
      </c>
      <c r="Q3684" s="3">
        <f t="shared" si="350"/>
        <v>0</v>
      </c>
      <c r="R3684">
        <f>IF(N3684&gt;Treshold!$D$4,1,0)</f>
        <v>0</v>
      </c>
      <c r="S3684">
        <f>IF(O3684&gt;Treshold!$D$5,1,0)</f>
        <v>0</v>
      </c>
      <c r="T3684">
        <f>IF(P3684&gt;Treshold!$D$6,1,0)</f>
        <v>0</v>
      </c>
      <c r="U3684">
        <f>IF(Q3684&gt;Treshold!$D$7,1,0)</f>
        <v>0</v>
      </c>
      <c r="V3684" t="str">
        <f>IFERROR(VLOOKUP(H3684,jp!AL:AP,4,0),"Belum Masuk JP")</f>
        <v>Belum Masuk JP</v>
      </c>
      <c r="W3684">
        <f>IFERROR(VLOOKUP(H3684,jp!AL:AP,5,0),0)</f>
        <v>0</v>
      </c>
    </row>
    <row r="3685" spans="8:23" x14ac:dyDescent="0.35">
      <c r="H3685">
        <f t="shared" si="345"/>
        <v>0</v>
      </c>
      <c r="I3685">
        <f t="shared" si="345"/>
        <v>0</v>
      </c>
      <c r="J3685" s="2">
        <f t="shared" si="345"/>
        <v>0</v>
      </c>
      <c r="K3685" s="2">
        <f t="shared" si="345"/>
        <v>0</v>
      </c>
      <c r="L3685" s="2">
        <f t="shared" si="346"/>
        <v>0</v>
      </c>
      <c r="M3685" s="2">
        <f t="shared" si="346"/>
        <v>0</v>
      </c>
      <c r="N3685" s="3">
        <f t="shared" si="347"/>
        <v>0</v>
      </c>
      <c r="O3685" s="3">
        <f t="shared" si="348"/>
        <v>0</v>
      </c>
      <c r="P3685" s="3">
        <f t="shared" si="349"/>
        <v>0</v>
      </c>
      <c r="Q3685" s="3">
        <f t="shared" si="350"/>
        <v>0</v>
      </c>
      <c r="R3685">
        <f>IF(N3685&gt;Treshold!$D$4,1,0)</f>
        <v>0</v>
      </c>
      <c r="S3685">
        <f>IF(O3685&gt;Treshold!$D$5,1,0)</f>
        <v>0</v>
      </c>
      <c r="T3685">
        <f>IF(P3685&gt;Treshold!$D$6,1,0)</f>
        <v>0</v>
      </c>
      <c r="U3685">
        <f>IF(Q3685&gt;Treshold!$D$7,1,0)</f>
        <v>0</v>
      </c>
      <c r="V3685" t="str">
        <f>IFERROR(VLOOKUP(H3685,jp!AL:AP,4,0),"Belum Masuk JP")</f>
        <v>Belum Masuk JP</v>
      </c>
      <c r="W3685">
        <f>IFERROR(VLOOKUP(H3685,jp!AL:AP,5,0),0)</f>
        <v>0</v>
      </c>
    </row>
    <row r="3686" spans="8:23" x14ac:dyDescent="0.35">
      <c r="H3686">
        <f t="shared" si="345"/>
        <v>0</v>
      </c>
      <c r="I3686">
        <f t="shared" si="345"/>
        <v>0</v>
      </c>
      <c r="J3686" s="2">
        <f t="shared" si="345"/>
        <v>0</v>
      </c>
      <c r="K3686" s="2">
        <f t="shared" si="345"/>
        <v>0</v>
      </c>
      <c r="L3686" s="2">
        <f t="shared" si="346"/>
        <v>0</v>
      </c>
      <c r="M3686" s="2">
        <f t="shared" si="346"/>
        <v>0</v>
      </c>
      <c r="N3686" s="3">
        <f t="shared" si="347"/>
        <v>0</v>
      </c>
      <c r="O3686" s="3">
        <f t="shared" si="348"/>
        <v>0</v>
      </c>
      <c r="P3686" s="3">
        <f t="shared" si="349"/>
        <v>0</v>
      </c>
      <c r="Q3686" s="3">
        <f t="shared" si="350"/>
        <v>0</v>
      </c>
      <c r="R3686">
        <f>IF(N3686&gt;Treshold!$D$4,1,0)</f>
        <v>0</v>
      </c>
      <c r="S3686">
        <f>IF(O3686&gt;Treshold!$D$5,1,0)</f>
        <v>0</v>
      </c>
      <c r="T3686">
        <f>IF(P3686&gt;Treshold!$D$6,1,0)</f>
        <v>0</v>
      </c>
      <c r="U3686">
        <f>IF(Q3686&gt;Treshold!$D$7,1,0)</f>
        <v>0</v>
      </c>
      <c r="V3686" t="str">
        <f>IFERROR(VLOOKUP(H3686,jp!AL:AP,4,0),"Belum Masuk JP")</f>
        <v>Belum Masuk JP</v>
      </c>
      <c r="W3686">
        <f>IFERROR(VLOOKUP(H3686,jp!AL:AP,5,0),0)</f>
        <v>0</v>
      </c>
    </row>
    <row r="3687" spans="8:23" x14ac:dyDescent="0.35">
      <c r="H3687">
        <f t="shared" si="345"/>
        <v>0</v>
      </c>
      <c r="I3687">
        <f t="shared" si="345"/>
        <v>0</v>
      </c>
      <c r="J3687" s="2">
        <f t="shared" si="345"/>
        <v>0</v>
      </c>
      <c r="K3687" s="2">
        <f t="shared" si="345"/>
        <v>0</v>
      </c>
      <c r="L3687" s="2">
        <f t="shared" si="346"/>
        <v>0</v>
      </c>
      <c r="M3687" s="2">
        <f t="shared" si="346"/>
        <v>0</v>
      </c>
      <c r="N3687" s="3">
        <f t="shared" si="347"/>
        <v>0</v>
      </c>
      <c r="O3687" s="3">
        <f t="shared" si="348"/>
        <v>0</v>
      </c>
      <c r="P3687" s="3">
        <f t="shared" si="349"/>
        <v>0</v>
      </c>
      <c r="Q3687" s="3">
        <f t="shared" si="350"/>
        <v>0</v>
      </c>
      <c r="R3687">
        <f>IF(N3687&gt;Treshold!$D$4,1,0)</f>
        <v>0</v>
      </c>
      <c r="S3687">
        <f>IF(O3687&gt;Treshold!$D$5,1,0)</f>
        <v>0</v>
      </c>
      <c r="T3687">
        <f>IF(P3687&gt;Treshold!$D$6,1,0)</f>
        <v>0</v>
      </c>
      <c r="U3687">
        <f>IF(Q3687&gt;Treshold!$D$7,1,0)</f>
        <v>0</v>
      </c>
      <c r="V3687" t="str">
        <f>IFERROR(VLOOKUP(H3687,jp!AL:AP,4,0),"Belum Masuk JP")</f>
        <v>Belum Masuk JP</v>
      </c>
      <c r="W3687">
        <f>IFERROR(VLOOKUP(H3687,jp!AL:AP,5,0),0)</f>
        <v>0</v>
      </c>
    </row>
    <row r="3688" spans="8:23" x14ac:dyDescent="0.35">
      <c r="H3688">
        <f t="shared" si="345"/>
        <v>0</v>
      </c>
      <c r="I3688">
        <f t="shared" si="345"/>
        <v>0</v>
      </c>
      <c r="J3688" s="2">
        <f t="shared" si="345"/>
        <v>0</v>
      </c>
      <c r="K3688" s="2">
        <f t="shared" si="345"/>
        <v>0</v>
      </c>
      <c r="L3688" s="2">
        <f t="shared" si="346"/>
        <v>0</v>
      </c>
      <c r="M3688" s="2">
        <f t="shared" si="346"/>
        <v>0</v>
      </c>
      <c r="N3688" s="3">
        <f t="shared" si="347"/>
        <v>0</v>
      </c>
      <c r="O3688" s="3">
        <f t="shared" si="348"/>
        <v>0</v>
      </c>
      <c r="P3688" s="3">
        <f t="shared" si="349"/>
        <v>0</v>
      </c>
      <c r="Q3688" s="3">
        <f t="shared" si="350"/>
        <v>0</v>
      </c>
      <c r="R3688">
        <f>IF(N3688&gt;Treshold!$D$4,1,0)</f>
        <v>0</v>
      </c>
      <c r="S3688">
        <f>IF(O3688&gt;Treshold!$D$5,1,0)</f>
        <v>0</v>
      </c>
      <c r="T3688">
        <f>IF(P3688&gt;Treshold!$D$6,1,0)</f>
        <v>0</v>
      </c>
      <c r="U3688">
        <f>IF(Q3688&gt;Treshold!$D$7,1,0)</f>
        <v>0</v>
      </c>
      <c r="V3688" t="str">
        <f>IFERROR(VLOOKUP(H3688,jp!AL:AP,4,0),"Belum Masuk JP")</f>
        <v>Belum Masuk JP</v>
      </c>
      <c r="W3688">
        <f>IFERROR(VLOOKUP(H3688,jp!AL:AP,5,0),0)</f>
        <v>0</v>
      </c>
    </row>
    <row r="3689" spans="8:23" x14ac:dyDescent="0.35">
      <c r="H3689">
        <f t="shared" si="345"/>
        <v>0</v>
      </c>
      <c r="I3689">
        <f t="shared" si="345"/>
        <v>0</v>
      </c>
      <c r="J3689" s="2">
        <f t="shared" si="345"/>
        <v>0</v>
      </c>
      <c r="K3689" s="2">
        <f t="shared" si="345"/>
        <v>0</v>
      </c>
      <c r="L3689" s="2">
        <f t="shared" si="346"/>
        <v>0</v>
      </c>
      <c r="M3689" s="2">
        <f t="shared" si="346"/>
        <v>0</v>
      </c>
      <c r="N3689" s="3">
        <f t="shared" si="347"/>
        <v>0</v>
      </c>
      <c r="O3689" s="3">
        <f t="shared" si="348"/>
        <v>0</v>
      </c>
      <c r="P3689" s="3">
        <f t="shared" si="349"/>
        <v>0</v>
      </c>
      <c r="Q3689" s="3">
        <f t="shared" si="350"/>
        <v>0</v>
      </c>
      <c r="R3689">
        <f>IF(N3689&gt;Treshold!$D$4,1,0)</f>
        <v>0</v>
      </c>
      <c r="S3689">
        <f>IF(O3689&gt;Treshold!$D$5,1,0)</f>
        <v>0</v>
      </c>
      <c r="T3689">
        <f>IF(P3689&gt;Treshold!$D$6,1,0)</f>
        <v>0</v>
      </c>
      <c r="U3689">
        <f>IF(Q3689&gt;Treshold!$D$7,1,0)</f>
        <v>0</v>
      </c>
      <c r="V3689" t="str">
        <f>IFERROR(VLOOKUP(H3689,jp!AL:AP,4,0),"Belum Masuk JP")</f>
        <v>Belum Masuk JP</v>
      </c>
      <c r="W3689">
        <f>IFERROR(VLOOKUP(H3689,jp!AL:AP,5,0),0)</f>
        <v>0</v>
      </c>
    </row>
    <row r="3690" spans="8:23" x14ac:dyDescent="0.35">
      <c r="H3690">
        <f t="shared" si="345"/>
        <v>0</v>
      </c>
      <c r="I3690">
        <f t="shared" si="345"/>
        <v>0</v>
      </c>
      <c r="J3690" s="2">
        <f t="shared" si="345"/>
        <v>0</v>
      </c>
      <c r="K3690" s="2">
        <f t="shared" si="345"/>
        <v>0</v>
      </c>
      <c r="L3690" s="2">
        <f t="shared" si="346"/>
        <v>0</v>
      </c>
      <c r="M3690" s="2">
        <f t="shared" si="346"/>
        <v>0</v>
      </c>
      <c r="N3690" s="3">
        <f t="shared" si="347"/>
        <v>0</v>
      </c>
      <c r="O3690" s="3">
        <f t="shared" si="348"/>
        <v>0</v>
      </c>
      <c r="P3690" s="3">
        <f t="shared" si="349"/>
        <v>0</v>
      </c>
      <c r="Q3690" s="3">
        <f t="shared" si="350"/>
        <v>0</v>
      </c>
      <c r="R3690">
        <f>IF(N3690&gt;Treshold!$D$4,1,0)</f>
        <v>0</v>
      </c>
      <c r="S3690">
        <f>IF(O3690&gt;Treshold!$D$5,1,0)</f>
        <v>0</v>
      </c>
      <c r="T3690">
        <f>IF(P3690&gt;Treshold!$D$6,1,0)</f>
        <v>0</v>
      </c>
      <c r="U3690">
        <f>IF(Q3690&gt;Treshold!$D$7,1,0)</f>
        <v>0</v>
      </c>
      <c r="V3690" t="str">
        <f>IFERROR(VLOOKUP(H3690,jp!AL:AP,4,0),"Belum Masuk JP")</f>
        <v>Belum Masuk JP</v>
      </c>
      <c r="W3690">
        <f>IFERROR(VLOOKUP(H3690,jp!AL:AP,5,0),0)</f>
        <v>0</v>
      </c>
    </row>
    <row r="3691" spans="8:23" x14ac:dyDescent="0.35">
      <c r="H3691">
        <f t="shared" si="345"/>
        <v>0</v>
      </c>
      <c r="I3691">
        <f t="shared" si="345"/>
        <v>0</v>
      </c>
      <c r="J3691" s="2">
        <f t="shared" si="345"/>
        <v>0</v>
      </c>
      <c r="K3691" s="2">
        <f t="shared" si="345"/>
        <v>0</v>
      </c>
      <c r="L3691" s="2">
        <f t="shared" si="346"/>
        <v>0</v>
      </c>
      <c r="M3691" s="2">
        <f t="shared" si="346"/>
        <v>0</v>
      </c>
      <c r="N3691" s="3">
        <f t="shared" si="347"/>
        <v>0</v>
      </c>
      <c r="O3691" s="3">
        <f t="shared" si="348"/>
        <v>0</v>
      </c>
      <c r="P3691" s="3">
        <f t="shared" si="349"/>
        <v>0</v>
      </c>
      <c r="Q3691" s="3">
        <f t="shared" si="350"/>
        <v>0</v>
      </c>
      <c r="R3691">
        <f>IF(N3691&gt;Treshold!$D$4,1,0)</f>
        <v>0</v>
      </c>
      <c r="S3691">
        <f>IF(O3691&gt;Treshold!$D$5,1,0)</f>
        <v>0</v>
      </c>
      <c r="T3691">
        <f>IF(P3691&gt;Treshold!$D$6,1,0)</f>
        <v>0</v>
      </c>
      <c r="U3691">
        <f>IF(Q3691&gt;Treshold!$D$7,1,0)</f>
        <v>0</v>
      </c>
      <c r="V3691" t="str">
        <f>IFERROR(VLOOKUP(H3691,jp!AL:AP,4,0),"Belum Masuk JP")</f>
        <v>Belum Masuk JP</v>
      </c>
      <c r="W3691">
        <f>IFERROR(VLOOKUP(H3691,jp!AL:AP,5,0),0)</f>
        <v>0</v>
      </c>
    </row>
    <row r="3692" spans="8:23" x14ac:dyDescent="0.35">
      <c r="H3692">
        <f t="shared" si="345"/>
        <v>0</v>
      </c>
      <c r="I3692">
        <f t="shared" si="345"/>
        <v>0</v>
      </c>
      <c r="J3692" s="2">
        <f t="shared" si="345"/>
        <v>0</v>
      </c>
      <c r="K3692" s="2">
        <f t="shared" si="345"/>
        <v>0</v>
      </c>
      <c r="L3692" s="2">
        <f t="shared" si="346"/>
        <v>0</v>
      </c>
      <c r="M3692" s="2">
        <f t="shared" si="346"/>
        <v>0</v>
      </c>
      <c r="N3692" s="3">
        <f t="shared" si="347"/>
        <v>0</v>
      </c>
      <c r="O3692" s="3">
        <f t="shared" si="348"/>
        <v>0</v>
      </c>
      <c r="P3692" s="3">
        <f t="shared" si="349"/>
        <v>0</v>
      </c>
      <c r="Q3692" s="3">
        <f t="shared" si="350"/>
        <v>0</v>
      </c>
      <c r="R3692">
        <f>IF(N3692&gt;Treshold!$D$4,1,0)</f>
        <v>0</v>
      </c>
      <c r="S3692">
        <f>IF(O3692&gt;Treshold!$D$5,1,0)</f>
        <v>0</v>
      </c>
      <c r="T3692">
        <f>IF(P3692&gt;Treshold!$D$6,1,0)</f>
        <v>0</v>
      </c>
      <c r="U3692">
        <f>IF(Q3692&gt;Treshold!$D$7,1,0)</f>
        <v>0</v>
      </c>
      <c r="V3692" t="str">
        <f>IFERROR(VLOOKUP(H3692,jp!AL:AP,4,0),"Belum Masuk JP")</f>
        <v>Belum Masuk JP</v>
      </c>
      <c r="W3692">
        <f>IFERROR(VLOOKUP(H3692,jp!AL:AP,5,0),0)</f>
        <v>0</v>
      </c>
    </row>
    <row r="3693" spans="8:23" x14ac:dyDescent="0.35">
      <c r="H3693">
        <f t="shared" si="345"/>
        <v>0</v>
      </c>
      <c r="I3693">
        <f t="shared" si="345"/>
        <v>0</v>
      </c>
      <c r="J3693" s="2">
        <f t="shared" si="345"/>
        <v>0</v>
      </c>
      <c r="K3693" s="2">
        <f t="shared" si="345"/>
        <v>0</v>
      </c>
      <c r="L3693" s="2">
        <f t="shared" si="346"/>
        <v>0</v>
      </c>
      <c r="M3693" s="2">
        <f t="shared" si="346"/>
        <v>0</v>
      </c>
      <c r="N3693" s="3">
        <f t="shared" si="347"/>
        <v>0</v>
      </c>
      <c r="O3693" s="3">
        <f t="shared" si="348"/>
        <v>0</v>
      </c>
      <c r="P3693" s="3">
        <f t="shared" si="349"/>
        <v>0</v>
      </c>
      <c r="Q3693" s="3">
        <f t="shared" si="350"/>
        <v>0</v>
      </c>
      <c r="R3693">
        <f>IF(N3693&gt;Treshold!$D$4,1,0)</f>
        <v>0</v>
      </c>
      <c r="S3693">
        <f>IF(O3693&gt;Treshold!$D$5,1,0)</f>
        <v>0</v>
      </c>
      <c r="T3693">
        <f>IF(P3693&gt;Treshold!$D$6,1,0)</f>
        <v>0</v>
      </c>
      <c r="U3693">
        <f>IF(Q3693&gt;Treshold!$D$7,1,0)</f>
        <v>0</v>
      </c>
      <c r="V3693" t="str">
        <f>IFERROR(VLOOKUP(H3693,jp!AL:AP,4,0),"Belum Masuk JP")</f>
        <v>Belum Masuk JP</v>
      </c>
      <c r="W3693">
        <f>IFERROR(VLOOKUP(H3693,jp!AL:AP,5,0),0)</f>
        <v>0</v>
      </c>
    </row>
    <row r="3694" spans="8:23" x14ac:dyDescent="0.35">
      <c r="H3694">
        <f t="shared" si="345"/>
        <v>0</v>
      </c>
      <c r="I3694">
        <f t="shared" si="345"/>
        <v>0</v>
      </c>
      <c r="J3694" s="2">
        <f t="shared" si="345"/>
        <v>0</v>
      </c>
      <c r="K3694" s="2">
        <f t="shared" si="345"/>
        <v>0</v>
      </c>
      <c r="L3694" s="2">
        <f t="shared" si="346"/>
        <v>0</v>
      </c>
      <c r="M3694" s="2">
        <f t="shared" si="346"/>
        <v>0</v>
      </c>
      <c r="N3694" s="3">
        <f t="shared" si="347"/>
        <v>0</v>
      </c>
      <c r="O3694" s="3">
        <f t="shared" si="348"/>
        <v>0</v>
      </c>
      <c r="P3694" s="3">
        <f t="shared" si="349"/>
        <v>0</v>
      </c>
      <c r="Q3694" s="3">
        <f t="shared" si="350"/>
        <v>0</v>
      </c>
      <c r="R3694">
        <f>IF(N3694&gt;Treshold!$D$4,1,0)</f>
        <v>0</v>
      </c>
      <c r="S3694">
        <f>IF(O3694&gt;Treshold!$D$5,1,0)</f>
        <v>0</v>
      </c>
      <c r="T3694">
        <f>IF(P3694&gt;Treshold!$D$6,1,0)</f>
        <v>0</v>
      </c>
      <c r="U3694">
        <f>IF(Q3694&gt;Treshold!$D$7,1,0)</f>
        <v>0</v>
      </c>
      <c r="V3694" t="str">
        <f>IFERROR(VLOOKUP(H3694,jp!AL:AP,4,0),"Belum Masuk JP")</f>
        <v>Belum Masuk JP</v>
      </c>
      <c r="W3694">
        <f>IFERROR(VLOOKUP(H3694,jp!AL:AP,5,0),0)</f>
        <v>0</v>
      </c>
    </row>
    <row r="3695" spans="8:23" x14ac:dyDescent="0.35">
      <c r="H3695">
        <f t="shared" si="345"/>
        <v>0</v>
      </c>
      <c r="I3695">
        <f t="shared" si="345"/>
        <v>0</v>
      </c>
      <c r="J3695" s="2">
        <f t="shared" si="345"/>
        <v>0</v>
      </c>
      <c r="K3695" s="2">
        <f t="shared" si="345"/>
        <v>0</v>
      </c>
      <c r="L3695" s="2">
        <f t="shared" si="346"/>
        <v>0</v>
      </c>
      <c r="M3695" s="2">
        <f t="shared" si="346"/>
        <v>0</v>
      </c>
      <c r="N3695" s="3">
        <f t="shared" si="347"/>
        <v>0</v>
      </c>
      <c r="O3695" s="3">
        <f t="shared" si="348"/>
        <v>0</v>
      </c>
      <c r="P3695" s="3">
        <f t="shared" si="349"/>
        <v>0</v>
      </c>
      <c r="Q3695" s="3">
        <f t="shared" si="350"/>
        <v>0</v>
      </c>
      <c r="R3695">
        <f>IF(N3695&gt;Treshold!$D$4,1,0)</f>
        <v>0</v>
      </c>
      <c r="S3695">
        <f>IF(O3695&gt;Treshold!$D$5,1,0)</f>
        <v>0</v>
      </c>
      <c r="T3695">
        <f>IF(P3695&gt;Treshold!$D$6,1,0)</f>
        <v>0</v>
      </c>
      <c r="U3695">
        <f>IF(Q3695&gt;Treshold!$D$7,1,0)</f>
        <v>0</v>
      </c>
      <c r="V3695" t="str">
        <f>IFERROR(VLOOKUP(H3695,jp!AL:AP,4,0),"Belum Masuk JP")</f>
        <v>Belum Masuk JP</v>
      </c>
      <c r="W3695">
        <f>IFERROR(VLOOKUP(H3695,jp!AL:AP,5,0),0)</f>
        <v>0</v>
      </c>
    </row>
    <row r="3696" spans="8:23" x14ac:dyDescent="0.35">
      <c r="H3696">
        <f t="shared" si="345"/>
        <v>0</v>
      </c>
      <c r="I3696">
        <f t="shared" si="345"/>
        <v>0</v>
      </c>
      <c r="J3696" s="2">
        <f t="shared" si="345"/>
        <v>0</v>
      </c>
      <c r="K3696" s="2">
        <f t="shared" si="345"/>
        <v>0</v>
      </c>
      <c r="L3696" s="2">
        <f t="shared" si="346"/>
        <v>0</v>
      </c>
      <c r="M3696" s="2">
        <f t="shared" si="346"/>
        <v>0</v>
      </c>
      <c r="N3696" s="3">
        <f t="shared" si="347"/>
        <v>0</v>
      </c>
      <c r="O3696" s="3">
        <f t="shared" si="348"/>
        <v>0</v>
      </c>
      <c r="P3696" s="3">
        <f t="shared" si="349"/>
        <v>0</v>
      </c>
      <c r="Q3696" s="3">
        <f t="shared" si="350"/>
        <v>0</v>
      </c>
      <c r="R3696">
        <f>IF(N3696&gt;Treshold!$D$4,1,0)</f>
        <v>0</v>
      </c>
      <c r="S3696">
        <f>IF(O3696&gt;Treshold!$D$5,1,0)</f>
        <v>0</v>
      </c>
      <c r="T3696">
        <f>IF(P3696&gt;Treshold!$D$6,1,0)</f>
        <v>0</v>
      </c>
      <c r="U3696">
        <f>IF(Q3696&gt;Treshold!$D$7,1,0)</f>
        <v>0</v>
      </c>
      <c r="V3696" t="str">
        <f>IFERROR(VLOOKUP(H3696,jp!AL:AP,4,0),"Belum Masuk JP")</f>
        <v>Belum Masuk JP</v>
      </c>
      <c r="W3696">
        <f>IFERROR(VLOOKUP(H3696,jp!AL:AP,5,0),0)</f>
        <v>0</v>
      </c>
    </row>
    <row r="3697" spans="8:23" x14ac:dyDescent="0.35">
      <c r="H3697">
        <f t="shared" si="345"/>
        <v>0</v>
      </c>
      <c r="I3697">
        <f t="shared" si="345"/>
        <v>0</v>
      </c>
      <c r="J3697" s="2">
        <f t="shared" si="345"/>
        <v>0</v>
      </c>
      <c r="K3697" s="2">
        <f t="shared" si="345"/>
        <v>0</v>
      </c>
      <c r="L3697" s="2">
        <f t="shared" si="346"/>
        <v>0</v>
      </c>
      <c r="M3697" s="2">
        <f t="shared" si="346"/>
        <v>0</v>
      </c>
      <c r="N3697" s="3">
        <f t="shared" si="347"/>
        <v>0</v>
      </c>
      <c r="O3697" s="3">
        <f t="shared" si="348"/>
        <v>0</v>
      </c>
      <c r="P3697" s="3">
        <f t="shared" si="349"/>
        <v>0</v>
      </c>
      <c r="Q3697" s="3">
        <f t="shared" si="350"/>
        <v>0</v>
      </c>
      <c r="R3697">
        <f>IF(N3697&gt;Treshold!$D$4,1,0)</f>
        <v>0</v>
      </c>
      <c r="S3697">
        <f>IF(O3697&gt;Treshold!$D$5,1,0)</f>
        <v>0</v>
      </c>
      <c r="T3697">
        <f>IF(P3697&gt;Treshold!$D$6,1,0)</f>
        <v>0</v>
      </c>
      <c r="U3697">
        <f>IF(Q3697&gt;Treshold!$D$7,1,0)</f>
        <v>0</v>
      </c>
      <c r="V3697" t="str">
        <f>IFERROR(VLOOKUP(H3697,jp!AL:AP,4,0),"Belum Masuk JP")</f>
        <v>Belum Masuk JP</v>
      </c>
      <c r="W3697">
        <f>IFERROR(VLOOKUP(H3697,jp!AL:AP,5,0),0)</f>
        <v>0</v>
      </c>
    </row>
    <row r="3698" spans="8:23" x14ac:dyDescent="0.35">
      <c r="H3698">
        <f t="shared" si="345"/>
        <v>0</v>
      </c>
      <c r="I3698">
        <f t="shared" si="345"/>
        <v>0</v>
      </c>
      <c r="J3698" s="2">
        <f t="shared" si="345"/>
        <v>0</v>
      </c>
      <c r="K3698" s="2">
        <f t="shared" si="345"/>
        <v>0</v>
      </c>
      <c r="L3698" s="2">
        <f t="shared" si="346"/>
        <v>0</v>
      </c>
      <c r="M3698" s="2">
        <f t="shared" si="346"/>
        <v>0</v>
      </c>
      <c r="N3698" s="3">
        <f t="shared" si="347"/>
        <v>0</v>
      </c>
      <c r="O3698" s="3">
        <f t="shared" si="348"/>
        <v>0</v>
      </c>
      <c r="P3698" s="3">
        <f t="shared" si="349"/>
        <v>0</v>
      </c>
      <c r="Q3698" s="3">
        <f t="shared" si="350"/>
        <v>0</v>
      </c>
      <c r="R3698">
        <f>IF(N3698&gt;Treshold!$D$4,1,0)</f>
        <v>0</v>
      </c>
      <c r="S3698">
        <f>IF(O3698&gt;Treshold!$D$5,1,0)</f>
        <v>0</v>
      </c>
      <c r="T3698">
        <f>IF(P3698&gt;Treshold!$D$6,1,0)</f>
        <v>0</v>
      </c>
      <c r="U3698">
        <f>IF(Q3698&gt;Treshold!$D$7,1,0)</f>
        <v>0</v>
      </c>
      <c r="V3698" t="str">
        <f>IFERROR(VLOOKUP(H3698,jp!AL:AP,4,0),"Belum Masuk JP")</f>
        <v>Belum Masuk JP</v>
      </c>
      <c r="W3698">
        <f>IFERROR(VLOOKUP(H3698,jp!AL:AP,5,0),0)</f>
        <v>0</v>
      </c>
    </row>
    <row r="3699" spans="8:23" x14ac:dyDescent="0.35">
      <c r="H3699">
        <f t="shared" si="345"/>
        <v>0</v>
      </c>
      <c r="I3699">
        <f t="shared" si="345"/>
        <v>0</v>
      </c>
      <c r="J3699" s="2">
        <f t="shared" si="345"/>
        <v>0</v>
      </c>
      <c r="K3699" s="2">
        <f t="shared" si="345"/>
        <v>0</v>
      </c>
      <c r="L3699" s="2">
        <f t="shared" si="346"/>
        <v>0</v>
      </c>
      <c r="M3699" s="2">
        <f t="shared" si="346"/>
        <v>0</v>
      </c>
      <c r="N3699" s="3">
        <f t="shared" si="347"/>
        <v>0</v>
      </c>
      <c r="O3699" s="3">
        <f t="shared" si="348"/>
        <v>0</v>
      </c>
      <c r="P3699" s="3">
        <f t="shared" si="349"/>
        <v>0</v>
      </c>
      <c r="Q3699" s="3">
        <f t="shared" si="350"/>
        <v>0</v>
      </c>
      <c r="R3699">
        <f>IF(N3699&gt;Treshold!$D$4,1,0)</f>
        <v>0</v>
      </c>
      <c r="S3699">
        <f>IF(O3699&gt;Treshold!$D$5,1,0)</f>
        <v>0</v>
      </c>
      <c r="T3699">
        <f>IF(P3699&gt;Treshold!$D$6,1,0)</f>
        <v>0</v>
      </c>
      <c r="U3699">
        <f>IF(Q3699&gt;Treshold!$D$7,1,0)</f>
        <v>0</v>
      </c>
      <c r="V3699" t="str">
        <f>IFERROR(VLOOKUP(H3699,jp!AL:AP,4,0),"Belum Masuk JP")</f>
        <v>Belum Masuk JP</v>
      </c>
      <c r="W3699">
        <f>IFERROR(VLOOKUP(H3699,jp!AL:AP,5,0),0)</f>
        <v>0</v>
      </c>
    </row>
    <row r="3700" spans="8:23" x14ac:dyDescent="0.35">
      <c r="H3700">
        <f t="shared" si="345"/>
        <v>0</v>
      </c>
      <c r="I3700">
        <f t="shared" si="345"/>
        <v>0</v>
      </c>
      <c r="J3700" s="2">
        <f t="shared" si="345"/>
        <v>0</v>
      </c>
      <c r="K3700" s="2">
        <f t="shared" si="345"/>
        <v>0</v>
      </c>
      <c r="L3700" s="2">
        <f t="shared" si="346"/>
        <v>0</v>
      </c>
      <c r="M3700" s="2">
        <f t="shared" si="346"/>
        <v>0</v>
      </c>
      <c r="N3700" s="3">
        <f t="shared" si="347"/>
        <v>0</v>
      </c>
      <c r="O3700" s="3">
        <f t="shared" si="348"/>
        <v>0</v>
      </c>
      <c r="P3700" s="3">
        <f t="shared" si="349"/>
        <v>0</v>
      </c>
      <c r="Q3700" s="3">
        <f t="shared" si="350"/>
        <v>0</v>
      </c>
      <c r="R3700">
        <f>IF(N3700&gt;Treshold!$D$4,1,0)</f>
        <v>0</v>
      </c>
      <c r="S3700">
        <f>IF(O3700&gt;Treshold!$D$5,1,0)</f>
        <v>0</v>
      </c>
      <c r="T3700">
        <f>IF(P3700&gt;Treshold!$D$6,1,0)</f>
        <v>0</v>
      </c>
      <c r="U3700">
        <f>IF(Q3700&gt;Treshold!$D$7,1,0)</f>
        <v>0</v>
      </c>
      <c r="V3700" t="str">
        <f>IFERROR(VLOOKUP(H3700,jp!AL:AP,4,0),"Belum Masuk JP")</f>
        <v>Belum Masuk JP</v>
      </c>
      <c r="W3700">
        <f>IFERROR(VLOOKUP(H3700,jp!AL:AP,5,0),0)</f>
        <v>0</v>
      </c>
    </row>
    <row r="3701" spans="8:23" x14ac:dyDescent="0.35">
      <c r="H3701">
        <f t="shared" si="345"/>
        <v>0</v>
      </c>
      <c r="I3701">
        <f t="shared" si="345"/>
        <v>0</v>
      </c>
      <c r="J3701" s="2">
        <f t="shared" si="345"/>
        <v>0</v>
      </c>
      <c r="K3701" s="2">
        <f t="shared" si="345"/>
        <v>0</v>
      </c>
      <c r="L3701" s="2">
        <f t="shared" si="346"/>
        <v>0</v>
      </c>
      <c r="M3701" s="2">
        <f t="shared" si="346"/>
        <v>0</v>
      </c>
      <c r="N3701" s="3">
        <f t="shared" si="347"/>
        <v>0</v>
      </c>
      <c r="O3701" s="3">
        <f t="shared" si="348"/>
        <v>0</v>
      </c>
      <c r="P3701" s="3">
        <f t="shared" si="349"/>
        <v>0</v>
      </c>
      <c r="Q3701" s="3">
        <f t="shared" si="350"/>
        <v>0</v>
      </c>
      <c r="R3701">
        <f>IF(N3701&gt;Treshold!$D$4,1,0)</f>
        <v>0</v>
      </c>
      <c r="S3701">
        <f>IF(O3701&gt;Treshold!$D$5,1,0)</f>
        <v>0</v>
      </c>
      <c r="T3701">
        <f>IF(P3701&gt;Treshold!$D$6,1,0)</f>
        <v>0</v>
      </c>
      <c r="U3701">
        <f>IF(Q3701&gt;Treshold!$D$7,1,0)</f>
        <v>0</v>
      </c>
      <c r="V3701" t="str">
        <f>IFERROR(VLOOKUP(H3701,jp!AL:AP,4,0),"Belum Masuk JP")</f>
        <v>Belum Masuk JP</v>
      </c>
      <c r="W3701">
        <f>IFERROR(VLOOKUP(H3701,jp!AL:AP,5,0),0)</f>
        <v>0</v>
      </c>
    </row>
    <row r="3702" spans="8:23" x14ac:dyDescent="0.35">
      <c r="H3702">
        <f t="shared" si="345"/>
        <v>0</v>
      </c>
      <c r="I3702">
        <f t="shared" si="345"/>
        <v>0</v>
      </c>
      <c r="J3702" s="2">
        <f t="shared" si="345"/>
        <v>0</v>
      </c>
      <c r="K3702" s="2">
        <f t="shared" si="345"/>
        <v>0</v>
      </c>
      <c r="L3702" s="2">
        <f t="shared" si="346"/>
        <v>0</v>
      </c>
      <c r="M3702" s="2">
        <f t="shared" si="346"/>
        <v>0</v>
      </c>
      <c r="N3702" s="3">
        <f t="shared" si="347"/>
        <v>0</v>
      </c>
      <c r="O3702" s="3">
        <f t="shared" si="348"/>
        <v>0</v>
      </c>
      <c r="P3702" s="3">
        <f t="shared" si="349"/>
        <v>0</v>
      </c>
      <c r="Q3702" s="3">
        <f t="shared" si="350"/>
        <v>0</v>
      </c>
      <c r="R3702">
        <f>IF(N3702&gt;Treshold!$D$4,1,0)</f>
        <v>0</v>
      </c>
      <c r="S3702">
        <f>IF(O3702&gt;Treshold!$D$5,1,0)</f>
        <v>0</v>
      </c>
      <c r="T3702">
        <f>IF(P3702&gt;Treshold!$D$6,1,0)</f>
        <v>0</v>
      </c>
      <c r="U3702">
        <f>IF(Q3702&gt;Treshold!$D$7,1,0)</f>
        <v>0</v>
      </c>
      <c r="V3702" t="str">
        <f>IFERROR(VLOOKUP(H3702,jp!AL:AP,4,0),"Belum Masuk JP")</f>
        <v>Belum Masuk JP</v>
      </c>
      <c r="W3702">
        <f>IFERROR(VLOOKUP(H3702,jp!AL:AP,5,0),0)</f>
        <v>0</v>
      </c>
    </row>
    <row r="3703" spans="8:23" x14ac:dyDescent="0.35">
      <c r="H3703">
        <f t="shared" si="345"/>
        <v>0</v>
      </c>
      <c r="I3703">
        <f t="shared" si="345"/>
        <v>0</v>
      </c>
      <c r="J3703" s="2">
        <f t="shared" si="345"/>
        <v>0</v>
      </c>
      <c r="K3703" s="2">
        <f t="shared" si="345"/>
        <v>0</v>
      </c>
      <c r="L3703" s="2">
        <f t="shared" si="346"/>
        <v>0</v>
      </c>
      <c r="M3703" s="2">
        <f t="shared" si="346"/>
        <v>0</v>
      </c>
      <c r="N3703" s="3">
        <f t="shared" si="347"/>
        <v>0</v>
      </c>
      <c r="O3703" s="3">
        <f t="shared" si="348"/>
        <v>0</v>
      </c>
      <c r="P3703" s="3">
        <f t="shared" si="349"/>
        <v>0</v>
      </c>
      <c r="Q3703" s="3">
        <f t="shared" si="350"/>
        <v>0</v>
      </c>
      <c r="R3703">
        <f>IF(N3703&gt;Treshold!$D$4,1,0)</f>
        <v>0</v>
      </c>
      <c r="S3703">
        <f>IF(O3703&gt;Treshold!$D$5,1,0)</f>
        <v>0</v>
      </c>
      <c r="T3703">
        <f>IF(P3703&gt;Treshold!$D$6,1,0)</f>
        <v>0</v>
      </c>
      <c r="U3703">
        <f>IF(Q3703&gt;Treshold!$D$7,1,0)</f>
        <v>0</v>
      </c>
      <c r="V3703" t="str">
        <f>IFERROR(VLOOKUP(H3703,jp!AL:AP,4,0),"Belum Masuk JP")</f>
        <v>Belum Masuk JP</v>
      </c>
      <c r="W3703">
        <f>IFERROR(VLOOKUP(H3703,jp!AL:AP,5,0),0)</f>
        <v>0</v>
      </c>
    </row>
    <row r="3704" spans="8:23" x14ac:dyDescent="0.35">
      <c r="H3704">
        <f t="shared" si="345"/>
        <v>0</v>
      </c>
      <c r="I3704">
        <f t="shared" si="345"/>
        <v>0</v>
      </c>
      <c r="J3704" s="2">
        <f t="shared" si="345"/>
        <v>0</v>
      </c>
      <c r="K3704" s="2">
        <f t="shared" si="345"/>
        <v>0</v>
      </c>
      <c r="L3704" s="2">
        <f t="shared" si="346"/>
        <v>0</v>
      </c>
      <c r="M3704" s="2">
        <f t="shared" si="346"/>
        <v>0</v>
      </c>
      <c r="N3704" s="3">
        <f t="shared" si="347"/>
        <v>0</v>
      </c>
      <c r="O3704" s="3">
        <f t="shared" si="348"/>
        <v>0</v>
      </c>
      <c r="P3704" s="3">
        <f t="shared" si="349"/>
        <v>0</v>
      </c>
      <c r="Q3704" s="3">
        <f t="shared" si="350"/>
        <v>0</v>
      </c>
      <c r="R3704">
        <f>IF(N3704&gt;Treshold!$D$4,1,0)</f>
        <v>0</v>
      </c>
      <c r="S3704">
        <f>IF(O3704&gt;Treshold!$D$5,1,0)</f>
        <v>0</v>
      </c>
      <c r="T3704">
        <f>IF(P3704&gt;Treshold!$D$6,1,0)</f>
        <v>0</v>
      </c>
      <c r="U3704">
        <f>IF(Q3704&gt;Treshold!$D$7,1,0)</f>
        <v>0</v>
      </c>
      <c r="V3704" t="str">
        <f>IFERROR(VLOOKUP(H3704,jp!AL:AP,4,0),"Belum Masuk JP")</f>
        <v>Belum Masuk JP</v>
      </c>
      <c r="W3704">
        <f>IFERROR(VLOOKUP(H3704,jp!AL:AP,5,0),0)</f>
        <v>0</v>
      </c>
    </row>
    <row r="3705" spans="8:23" x14ac:dyDescent="0.35">
      <c r="H3705">
        <f t="shared" si="345"/>
        <v>0</v>
      </c>
      <c r="I3705">
        <f t="shared" si="345"/>
        <v>0</v>
      </c>
      <c r="J3705" s="2">
        <f t="shared" si="345"/>
        <v>0</v>
      </c>
      <c r="K3705" s="2">
        <f t="shared" si="345"/>
        <v>0</v>
      </c>
      <c r="L3705" s="2">
        <f t="shared" si="346"/>
        <v>0</v>
      </c>
      <c r="M3705" s="2">
        <f t="shared" si="346"/>
        <v>0</v>
      </c>
      <c r="N3705" s="3">
        <f t="shared" si="347"/>
        <v>0</v>
      </c>
      <c r="O3705" s="3">
        <f t="shared" si="348"/>
        <v>0</v>
      </c>
      <c r="P3705" s="3">
        <f t="shared" si="349"/>
        <v>0</v>
      </c>
      <c r="Q3705" s="3">
        <f t="shared" si="350"/>
        <v>0</v>
      </c>
      <c r="R3705">
        <f>IF(N3705&gt;Treshold!$D$4,1,0)</f>
        <v>0</v>
      </c>
      <c r="S3705">
        <f>IF(O3705&gt;Treshold!$D$5,1,0)</f>
        <v>0</v>
      </c>
      <c r="T3705">
        <f>IF(P3705&gt;Treshold!$D$6,1,0)</f>
        <v>0</v>
      </c>
      <c r="U3705">
        <f>IF(Q3705&gt;Treshold!$D$7,1,0)</f>
        <v>0</v>
      </c>
      <c r="V3705" t="str">
        <f>IFERROR(VLOOKUP(H3705,jp!AL:AP,4,0),"Belum Masuk JP")</f>
        <v>Belum Masuk JP</v>
      </c>
      <c r="W3705">
        <f>IFERROR(VLOOKUP(H3705,jp!AL:AP,5,0),0)</f>
        <v>0</v>
      </c>
    </row>
    <row r="3706" spans="8:23" x14ac:dyDescent="0.35">
      <c r="H3706">
        <f t="shared" si="345"/>
        <v>0</v>
      </c>
      <c r="I3706">
        <f t="shared" si="345"/>
        <v>0</v>
      </c>
      <c r="J3706" s="2">
        <f t="shared" si="345"/>
        <v>0</v>
      </c>
      <c r="K3706" s="2">
        <f t="shared" si="345"/>
        <v>0</v>
      </c>
      <c r="L3706" s="2">
        <f t="shared" si="346"/>
        <v>0</v>
      </c>
      <c r="M3706" s="2">
        <f t="shared" si="346"/>
        <v>0</v>
      </c>
      <c r="N3706" s="3">
        <f t="shared" si="347"/>
        <v>0</v>
      </c>
      <c r="O3706" s="3">
        <f t="shared" si="348"/>
        <v>0</v>
      </c>
      <c r="P3706" s="3">
        <f t="shared" si="349"/>
        <v>0</v>
      </c>
      <c r="Q3706" s="3">
        <f t="shared" si="350"/>
        <v>0</v>
      </c>
      <c r="R3706">
        <f>IF(N3706&gt;Treshold!$D$4,1,0)</f>
        <v>0</v>
      </c>
      <c r="S3706">
        <f>IF(O3706&gt;Treshold!$D$5,1,0)</f>
        <v>0</v>
      </c>
      <c r="T3706">
        <f>IF(P3706&gt;Treshold!$D$6,1,0)</f>
        <v>0</v>
      </c>
      <c r="U3706">
        <f>IF(Q3706&gt;Treshold!$D$7,1,0)</f>
        <v>0</v>
      </c>
      <c r="V3706" t="str">
        <f>IFERROR(VLOOKUP(H3706,jp!AL:AP,4,0),"Belum Masuk JP")</f>
        <v>Belum Masuk JP</v>
      </c>
      <c r="W3706">
        <f>IFERROR(VLOOKUP(H3706,jp!AL:AP,5,0),0)</f>
        <v>0</v>
      </c>
    </row>
    <row r="3707" spans="8:23" x14ac:dyDescent="0.35">
      <c r="H3707">
        <f t="shared" si="345"/>
        <v>0</v>
      </c>
      <c r="I3707">
        <f t="shared" si="345"/>
        <v>0</v>
      </c>
      <c r="J3707" s="2">
        <f t="shared" si="345"/>
        <v>0</v>
      </c>
      <c r="K3707" s="2">
        <f t="shared" si="345"/>
        <v>0</v>
      </c>
      <c r="L3707" s="2">
        <f t="shared" si="346"/>
        <v>0</v>
      </c>
      <c r="M3707" s="2">
        <f t="shared" si="346"/>
        <v>0</v>
      </c>
      <c r="N3707" s="3">
        <f t="shared" si="347"/>
        <v>0</v>
      </c>
      <c r="O3707" s="3">
        <f t="shared" si="348"/>
        <v>0</v>
      </c>
      <c r="P3707" s="3">
        <f t="shared" si="349"/>
        <v>0</v>
      </c>
      <c r="Q3707" s="3">
        <f t="shared" si="350"/>
        <v>0</v>
      </c>
      <c r="R3707">
        <f>IF(N3707&gt;Treshold!$D$4,1,0)</f>
        <v>0</v>
      </c>
      <c r="S3707">
        <f>IF(O3707&gt;Treshold!$D$5,1,0)</f>
        <v>0</v>
      </c>
      <c r="T3707">
        <f>IF(P3707&gt;Treshold!$D$6,1,0)</f>
        <v>0</v>
      </c>
      <c r="U3707">
        <f>IF(Q3707&gt;Treshold!$D$7,1,0)</f>
        <v>0</v>
      </c>
      <c r="V3707" t="str">
        <f>IFERROR(VLOOKUP(H3707,jp!AL:AP,4,0),"Belum Masuk JP")</f>
        <v>Belum Masuk JP</v>
      </c>
      <c r="W3707">
        <f>IFERROR(VLOOKUP(H3707,jp!AL:AP,5,0),0)</f>
        <v>0</v>
      </c>
    </row>
    <row r="3708" spans="8:23" x14ac:dyDescent="0.35">
      <c r="H3708">
        <f t="shared" si="345"/>
        <v>0</v>
      </c>
      <c r="I3708">
        <f t="shared" si="345"/>
        <v>0</v>
      </c>
      <c r="J3708" s="2">
        <f t="shared" si="345"/>
        <v>0</v>
      </c>
      <c r="K3708" s="2">
        <f t="shared" si="345"/>
        <v>0</v>
      </c>
      <c r="L3708" s="2">
        <f t="shared" si="346"/>
        <v>0</v>
      </c>
      <c r="M3708" s="2">
        <f t="shared" si="346"/>
        <v>0</v>
      </c>
      <c r="N3708" s="3">
        <f t="shared" si="347"/>
        <v>0</v>
      </c>
      <c r="O3708" s="3">
        <f t="shared" si="348"/>
        <v>0</v>
      </c>
      <c r="P3708" s="3">
        <f t="shared" si="349"/>
        <v>0</v>
      </c>
      <c r="Q3708" s="3">
        <f t="shared" si="350"/>
        <v>0</v>
      </c>
      <c r="R3708">
        <f>IF(N3708&gt;Treshold!$D$4,1,0)</f>
        <v>0</v>
      </c>
      <c r="S3708">
        <f>IF(O3708&gt;Treshold!$D$5,1,0)</f>
        <v>0</v>
      </c>
      <c r="T3708">
        <f>IF(P3708&gt;Treshold!$D$6,1,0)</f>
        <v>0</v>
      </c>
      <c r="U3708">
        <f>IF(Q3708&gt;Treshold!$D$7,1,0)</f>
        <v>0</v>
      </c>
      <c r="V3708" t="str">
        <f>IFERROR(VLOOKUP(H3708,jp!AL:AP,4,0),"Belum Masuk JP")</f>
        <v>Belum Masuk JP</v>
      </c>
      <c r="W3708">
        <f>IFERROR(VLOOKUP(H3708,jp!AL:AP,5,0),0)</f>
        <v>0</v>
      </c>
    </row>
    <row r="3709" spans="8:23" x14ac:dyDescent="0.35">
      <c r="H3709">
        <f t="shared" si="345"/>
        <v>0</v>
      </c>
      <c r="I3709">
        <f t="shared" si="345"/>
        <v>0</v>
      </c>
      <c r="J3709" s="2">
        <f t="shared" si="345"/>
        <v>0</v>
      </c>
      <c r="K3709" s="2">
        <f t="shared" si="345"/>
        <v>0</v>
      </c>
      <c r="L3709" s="2">
        <f t="shared" si="346"/>
        <v>0</v>
      </c>
      <c r="M3709" s="2">
        <f t="shared" si="346"/>
        <v>0</v>
      </c>
      <c r="N3709" s="3">
        <f t="shared" si="347"/>
        <v>0</v>
      </c>
      <c r="O3709" s="3">
        <f t="shared" si="348"/>
        <v>0</v>
      </c>
      <c r="P3709" s="3">
        <f t="shared" si="349"/>
        <v>0</v>
      </c>
      <c r="Q3709" s="3">
        <f t="shared" si="350"/>
        <v>0</v>
      </c>
      <c r="R3709">
        <f>IF(N3709&gt;Treshold!$D$4,1,0)</f>
        <v>0</v>
      </c>
      <c r="S3709">
        <f>IF(O3709&gt;Treshold!$D$5,1,0)</f>
        <v>0</v>
      </c>
      <c r="T3709">
        <f>IF(P3709&gt;Treshold!$D$6,1,0)</f>
        <v>0</v>
      </c>
      <c r="U3709">
        <f>IF(Q3709&gt;Treshold!$D$7,1,0)</f>
        <v>0</v>
      </c>
      <c r="V3709" t="str">
        <f>IFERROR(VLOOKUP(H3709,jp!AL:AP,4,0),"Belum Masuk JP")</f>
        <v>Belum Masuk JP</v>
      </c>
      <c r="W3709">
        <f>IFERROR(VLOOKUP(H3709,jp!AL:AP,5,0),0)</f>
        <v>0</v>
      </c>
    </row>
    <row r="3710" spans="8:23" x14ac:dyDescent="0.35">
      <c r="H3710">
        <f t="shared" si="345"/>
        <v>0</v>
      </c>
      <c r="I3710">
        <f t="shared" si="345"/>
        <v>0</v>
      </c>
      <c r="J3710" s="2">
        <f t="shared" si="345"/>
        <v>0</v>
      </c>
      <c r="K3710" s="2">
        <f t="shared" si="345"/>
        <v>0</v>
      </c>
      <c r="L3710" s="2">
        <f t="shared" si="346"/>
        <v>0</v>
      </c>
      <c r="M3710" s="2">
        <f t="shared" si="346"/>
        <v>0</v>
      </c>
      <c r="N3710" s="3">
        <f t="shared" si="347"/>
        <v>0</v>
      </c>
      <c r="O3710" s="3">
        <f t="shared" si="348"/>
        <v>0</v>
      </c>
      <c r="P3710" s="3">
        <f t="shared" si="349"/>
        <v>0</v>
      </c>
      <c r="Q3710" s="3">
        <f t="shared" si="350"/>
        <v>0</v>
      </c>
      <c r="R3710">
        <f>IF(N3710&gt;Treshold!$D$4,1,0)</f>
        <v>0</v>
      </c>
      <c r="S3710">
        <f>IF(O3710&gt;Treshold!$D$5,1,0)</f>
        <v>0</v>
      </c>
      <c r="T3710">
        <f>IF(P3710&gt;Treshold!$D$6,1,0)</f>
        <v>0</v>
      </c>
      <c r="U3710">
        <f>IF(Q3710&gt;Treshold!$D$7,1,0)</f>
        <v>0</v>
      </c>
      <c r="V3710" t="str">
        <f>IFERROR(VLOOKUP(H3710,jp!AL:AP,4,0),"Belum Masuk JP")</f>
        <v>Belum Masuk JP</v>
      </c>
      <c r="W3710">
        <f>IFERROR(VLOOKUP(H3710,jp!AL:AP,5,0),0)</f>
        <v>0</v>
      </c>
    </row>
    <row r="3711" spans="8:23" x14ac:dyDescent="0.35">
      <c r="H3711">
        <f t="shared" si="345"/>
        <v>0</v>
      </c>
      <c r="I3711">
        <f t="shared" si="345"/>
        <v>0</v>
      </c>
      <c r="J3711" s="2">
        <f t="shared" si="345"/>
        <v>0</v>
      </c>
      <c r="K3711" s="2">
        <f t="shared" si="345"/>
        <v>0</v>
      </c>
      <c r="L3711" s="2">
        <f t="shared" si="346"/>
        <v>0</v>
      </c>
      <c r="M3711" s="2">
        <f t="shared" si="346"/>
        <v>0</v>
      </c>
      <c r="N3711" s="3">
        <f t="shared" si="347"/>
        <v>0</v>
      </c>
      <c r="O3711" s="3">
        <f t="shared" si="348"/>
        <v>0</v>
      </c>
      <c r="P3711" s="3">
        <f t="shared" si="349"/>
        <v>0</v>
      </c>
      <c r="Q3711" s="3">
        <f t="shared" si="350"/>
        <v>0</v>
      </c>
      <c r="R3711">
        <f>IF(N3711&gt;Treshold!$D$4,1,0)</f>
        <v>0</v>
      </c>
      <c r="S3711">
        <f>IF(O3711&gt;Treshold!$D$5,1,0)</f>
        <v>0</v>
      </c>
      <c r="T3711">
        <f>IF(P3711&gt;Treshold!$D$6,1,0)</f>
        <v>0</v>
      </c>
      <c r="U3711">
        <f>IF(Q3711&gt;Treshold!$D$7,1,0)</f>
        <v>0</v>
      </c>
      <c r="V3711" t="str">
        <f>IFERROR(VLOOKUP(H3711,jp!AL:AP,4,0),"Belum Masuk JP")</f>
        <v>Belum Masuk JP</v>
      </c>
      <c r="W3711">
        <f>IFERROR(VLOOKUP(H3711,jp!AL:AP,5,0),0)</f>
        <v>0</v>
      </c>
    </row>
    <row r="3712" spans="8:23" x14ac:dyDescent="0.35">
      <c r="H3712">
        <f t="shared" si="345"/>
        <v>0</v>
      </c>
      <c r="I3712">
        <f t="shared" si="345"/>
        <v>0</v>
      </c>
      <c r="J3712" s="2">
        <f t="shared" si="345"/>
        <v>0</v>
      </c>
      <c r="K3712" s="2">
        <f t="shared" si="345"/>
        <v>0</v>
      </c>
      <c r="L3712" s="2">
        <f t="shared" si="346"/>
        <v>0</v>
      </c>
      <c r="M3712" s="2">
        <f t="shared" si="346"/>
        <v>0</v>
      </c>
      <c r="N3712" s="3">
        <f t="shared" si="347"/>
        <v>0</v>
      </c>
      <c r="O3712" s="3">
        <f t="shared" si="348"/>
        <v>0</v>
      </c>
      <c r="P3712" s="3">
        <f t="shared" si="349"/>
        <v>0</v>
      </c>
      <c r="Q3712" s="3">
        <f t="shared" si="350"/>
        <v>0</v>
      </c>
      <c r="R3712">
        <f>IF(N3712&gt;Treshold!$D$4,1,0)</f>
        <v>0</v>
      </c>
      <c r="S3712">
        <f>IF(O3712&gt;Treshold!$D$5,1,0)</f>
        <v>0</v>
      </c>
      <c r="T3712">
        <f>IF(P3712&gt;Treshold!$D$6,1,0)</f>
        <v>0</v>
      </c>
      <c r="U3712">
        <f>IF(Q3712&gt;Treshold!$D$7,1,0)</f>
        <v>0</v>
      </c>
      <c r="V3712" t="str">
        <f>IFERROR(VLOOKUP(H3712,jp!AL:AP,4,0),"Belum Masuk JP")</f>
        <v>Belum Masuk JP</v>
      </c>
      <c r="W3712">
        <f>IFERROR(VLOOKUP(H3712,jp!AL:AP,5,0),0)</f>
        <v>0</v>
      </c>
    </row>
    <row r="3713" spans="8:23" x14ac:dyDescent="0.35">
      <c r="H3713">
        <f t="shared" si="345"/>
        <v>0</v>
      </c>
      <c r="I3713">
        <f t="shared" si="345"/>
        <v>0</v>
      </c>
      <c r="J3713" s="2">
        <f t="shared" si="345"/>
        <v>0</v>
      </c>
      <c r="K3713" s="2">
        <f t="shared" si="345"/>
        <v>0</v>
      </c>
      <c r="L3713" s="2">
        <f t="shared" si="346"/>
        <v>0</v>
      </c>
      <c r="M3713" s="2">
        <f t="shared" si="346"/>
        <v>0</v>
      </c>
      <c r="N3713" s="3">
        <f t="shared" si="347"/>
        <v>0</v>
      </c>
      <c r="O3713" s="3">
        <f t="shared" si="348"/>
        <v>0</v>
      </c>
      <c r="P3713" s="3">
        <f t="shared" si="349"/>
        <v>0</v>
      </c>
      <c r="Q3713" s="3">
        <f t="shared" si="350"/>
        <v>0</v>
      </c>
      <c r="R3713">
        <f>IF(N3713&gt;Treshold!$D$4,1,0)</f>
        <v>0</v>
      </c>
      <c r="S3713">
        <f>IF(O3713&gt;Treshold!$D$5,1,0)</f>
        <v>0</v>
      </c>
      <c r="T3713">
        <f>IF(P3713&gt;Treshold!$D$6,1,0)</f>
        <v>0</v>
      </c>
      <c r="U3713">
        <f>IF(Q3713&gt;Treshold!$D$7,1,0)</f>
        <v>0</v>
      </c>
      <c r="V3713" t="str">
        <f>IFERROR(VLOOKUP(H3713,jp!AL:AP,4,0),"Belum Masuk JP")</f>
        <v>Belum Masuk JP</v>
      </c>
      <c r="W3713">
        <f>IFERROR(VLOOKUP(H3713,jp!AL:AP,5,0),0)</f>
        <v>0</v>
      </c>
    </row>
    <row r="3714" spans="8:23" x14ac:dyDescent="0.35">
      <c r="H3714">
        <f t="shared" si="345"/>
        <v>0</v>
      </c>
      <c r="I3714">
        <f t="shared" si="345"/>
        <v>0</v>
      </c>
      <c r="J3714" s="2">
        <f t="shared" si="345"/>
        <v>0</v>
      </c>
      <c r="K3714" s="2">
        <f t="shared" si="345"/>
        <v>0</v>
      </c>
      <c r="L3714" s="2">
        <f t="shared" si="346"/>
        <v>0</v>
      </c>
      <c r="M3714" s="2">
        <f t="shared" si="346"/>
        <v>0</v>
      </c>
      <c r="N3714" s="3">
        <f t="shared" si="347"/>
        <v>0</v>
      </c>
      <c r="O3714" s="3">
        <f t="shared" si="348"/>
        <v>0</v>
      </c>
      <c r="P3714" s="3">
        <f t="shared" si="349"/>
        <v>0</v>
      </c>
      <c r="Q3714" s="3">
        <f t="shared" si="350"/>
        <v>0</v>
      </c>
      <c r="R3714">
        <f>IF(N3714&gt;Treshold!$D$4,1,0)</f>
        <v>0</v>
      </c>
      <c r="S3714">
        <f>IF(O3714&gt;Treshold!$D$5,1,0)</f>
        <v>0</v>
      </c>
      <c r="T3714">
        <f>IF(P3714&gt;Treshold!$D$6,1,0)</f>
        <v>0</v>
      </c>
      <c r="U3714">
        <f>IF(Q3714&gt;Treshold!$D$7,1,0)</f>
        <v>0</v>
      </c>
      <c r="V3714" t="str">
        <f>IFERROR(VLOOKUP(H3714,jp!AL:AP,4,0),"Belum Masuk JP")</f>
        <v>Belum Masuk JP</v>
      </c>
      <c r="W3714">
        <f>IFERROR(VLOOKUP(H3714,jp!AL:AP,5,0),0)</f>
        <v>0</v>
      </c>
    </row>
    <row r="3715" spans="8:23" x14ac:dyDescent="0.35">
      <c r="H3715">
        <f t="shared" si="345"/>
        <v>0</v>
      </c>
      <c r="I3715">
        <f t="shared" si="345"/>
        <v>0</v>
      </c>
      <c r="J3715" s="2">
        <f t="shared" si="345"/>
        <v>0</v>
      </c>
      <c r="K3715" s="2">
        <f t="shared" si="345"/>
        <v>0</v>
      </c>
      <c r="L3715" s="2">
        <f t="shared" si="346"/>
        <v>0</v>
      </c>
      <c r="M3715" s="2">
        <f t="shared" si="346"/>
        <v>0</v>
      </c>
      <c r="N3715" s="3">
        <f t="shared" si="347"/>
        <v>0</v>
      </c>
      <c r="O3715" s="3">
        <f t="shared" si="348"/>
        <v>0</v>
      </c>
      <c r="P3715" s="3">
        <f t="shared" si="349"/>
        <v>0</v>
      </c>
      <c r="Q3715" s="3">
        <f t="shared" si="350"/>
        <v>0</v>
      </c>
      <c r="R3715">
        <f>IF(N3715&gt;Treshold!$D$4,1,0)</f>
        <v>0</v>
      </c>
      <c r="S3715">
        <f>IF(O3715&gt;Treshold!$D$5,1,0)</f>
        <v>0</v>
      </c>
      <c r="T3715">
        <f>IF(P3715&gt;Treshold!$D$6,1,0)</f>
        <v>0</v>
      </c>
      <c r="U3715">
        <f>IF(Q3715&gt;Treshold!$D$7,1,0)</f>
        <v>0</v>
      </c>
      <c r="V3715" t="str">
        <f>IFERROR(VLOOKUP(H3715,jp!AL:AP,4,0),"Belum Masuk JP")</f>
        <v>Belum Masuk JP</v>
      </c>
      <c r="W3715">
        <f>IFERROR(VLOOKUP(H3715,jp!AL:AP,5,0),0)</f>
        <v>0</v>
      </c>
    </row>
    <row r="3716" spans="8:23" x14ac:dyDescent="0.35">
      <c r="H3716">
        <f t="shared" si="345"/>
        <v>0</v>
      </c>
      <c r="I3716">
        <f t="shared" si="345"/>
        <v>0</v>
      </c>
      <c r="J3716" s="2">
        <f t="shared" si="345"/>
        <v>0</v>
      </c>
      <c r="K3716" s="2">
        <f t="shared" si="345"/>
        <v>0</v>
      </c>
      <c r="L3716" s="2">
        <f t="shared" si="346"/>
        <v>0</v>
      </c>
      <c r="M3716" s="2">
        <f t="shared" si="346"/>
        <v>0</v>
      </c>
      <c r="N3716" s="3">
        <f t="shared" si="347"/>
        <v>0</v>
      </c>
      <c r="O3716" s="3">
        <f t="shared" si="348"/>
        <v>0</v>
      </c>
      <c r="P3716" s="3">
        <f t="shared" si="349"/>
        <v>0</v>
      </c>
      <c r="Q3716" s="3">
        <f t="shared" si="350"/>
        <v>0</v>
      </c>
      <c r="R3716">
        <f>IF(N3716&gt;Treshold!$D$4,1,0)</f>
        <v>0</v>
      </c>
      <c r="S3716">
        <f>IF(O3716&gt;Treshold!$D$5,1,0)</f>
        <v>0</v>
      </c>
      <c r="T3716">
        <f>IF(P3716&gt;Treshold!$D$6,1,0)</f>
        <v>0</v>
      </c>
      <c r="U3716">
        <f>IF(Q3716&gt;Treshold!$D$7,1,0)</f>
        <v>0</v>
      </c>
      <c r="V3716" t="str">
        <f>IFERROR(VLOOKUP(H3716,jp!AL:AP,4,0),"Belum Masuk JP")</f>
        <v>Belum Masuk JP</v>
      </c>
      <c r="W3716">
        <f>IFERROR(VLOOKUP(H3716,jp!AL:AP,5,0),0)</f>
        <v>0</v>
      </c>
    </row>
    <row r="3717" spans="8:23" x14ac:dyDescent="0.35">
      <c r="H3717">
        <f t="shared" si="345"/>
        <v>0</v>
      </c>
      <c r="I3717">
        <f t="shared" si="345"/>
        <v>0</v>
      </c>
      <c r="J3717" s="2">
        <f t="shared" si="345"/>
        <v>0</v>
      </c>
      <c r="K3717" s="2">
        <f t="shared" si="345"/>
        <v>0</v>
      </c>
      <c r="L3717" s="2">
        <f t="shared" si="346"/>
        <v>0</v>
      </c>
      <c r="M3717" s="2">
        <f t="shared" si="346"/>
        <v>0</v>
      </c>
      <c r="N3717" s="3">
        <f t="shared" si="347"/>
        <v>0</v>
      </c>
      <c r="O3717" s="3">
        <f t="shared" si="348"/>
        <v>0</v>
      </c>
      <c r="P3717" s="3">
        <f t="shared" si="349"/>
        <v>0</v>
      </c>
      <c r="Q3717" s="3">
        <f t="shared" si="350"/>
        <v>0</v>
      </c>
      <c r="R3717">
        <f>IF(N3717&gt;Treshold!$D$4,1,0)</f>
        <v>0</v>
      </c>
      <c r="S3717">
        <f>IF(O3717&gt;Treshold!$D$5,1,0)</f>
        <v>0</v>
      </c>
      <c r="T3717">
        <f>IF(P3717&gt;Treshold!$D$6,1,0)</f>
        <v>0</v>
      </c>
      <c r="U3717">
        <f>IF(Q3717&gt;Treshold!$D$7,1,0)</f>
        <v>0</v>
      </c>
      <c r="V3717" t="str">
        <f>IFERROR(VLOOKUP(H3717,jp!AL:AP,4,0),"Belum Masuk JP")</f>
        <v>Belum Masuk JP</v>
      </c>
      <c r="W3717">
        <f>IFERROR(VLOOKUP(H3717,jp!AL:AP,5,0),0)</f>
        <v>0</v>
      </c>
    </row>
    <row r="3718" spans="8:23" x14ac:dyDescent="0.35">
      <c r="H3718">
        <f t="shared" si="345"/>
        <v>0</v>
      </c>
      <c r="I3718">
        <f t="shared" si="345"/>
        <v>0</v>
      </c>
      <c r="J3718" s="2">
        <f t="shared" si="345"/>
        <v>0</v>
      </c>
      <c r="K3718" s="2">
        <f t="shared" ref="K3718:M3781" si="351">D3718</f>
        <v>0</v>
      </c>
      <c r="L3718" s="2">
        <f t="shared" si="346"/>
        <v>0</v>
      </c>
      <c r="M3718" s="2">
        <f t="shared" si="346"/>
        <v>0</v>
      </c>
      <c r="N3718" s="3">
        <f t="shared" si="347"/>
        <v>0</v>
      </c>
      <c r="O3718" s="3">
        <f t="shared" si="348"/>
        <v>0</v>
      </c>
      <c r="P3718" s="3">
        <f t="shared" si="349"/>
        <v>0</v>
      </c>
      <c r="Q3718" s="3">
        <f t="shared" si="350"/>
        <v>0</v>
      </c>
      <c r="R3718">
        <f>IF(N3718&gt;Treshold!$D$4,1,0)</f>
        <v>0</v>
      </c>
      <c r="S3718">
        <f>IF(O3718&gt;Treshold!$D$5,1,0)</f>
        <v>0</v>
      </c>
      <c r="T3718">
        <f>IF(P3718&gt;Treshold!$D$6,1,0)</f>
        <v>0</v>
      </c>
      <c r="U3718">
        <f>IF(Q3718&gt;Treshold!$D$7,1,0)</f>
        <v>0</v>
      </c>
      <c r="V3718" t="str">
        <f>IFERROR(VLOOKUP(H3718,jp!AL:AP,4,0),"Belum Masuk JP")</f>
        <v>Belum Masuk JP</v>
      </c>
      <c r="W3718">
        <f>IFERROR(VLOOKUP(H3718,jp!AL:AP,5,0),0)</f>
        <v>0</v>
      </c>
    </row>
    <row r="3719" spans="8:23" x14ac:dyDescent="0.35">
      <c r="H3719">
        <f t="shared" ref="H3719:M3782" si="352">A3719</f>
        <v>0</v>
      </c>
      <c r="I3719">
        <f t="shared" si="352"/>
        <v>0</v>
      </c>
      <c r="J3719" s="2">
        <f t="shared" si="352"/>
        <v>0</v>
      </c>
      <c r="K3719" s="2">
        <f t="shared" si="351"/>
        <v>0</v>
      </c>
      <c r="L3719" s="2">
        <f t="shared" si="351"/>
        <v>0</v>
      </c>
      <c r="M3719" s="2">
        <f t="shared" si="351"/>
        <v>0</v>
      </c>
      <c r="N3719" s="3">
        <f t="shared" ref="N3719:N3782" si="353">J3719*$N$4</f>
        <v>0</v>
      </c>
      <c r="O3719" s="3">
        <f t="shared" ref="O3719:O3782" si="354">K3719*$O$4</f>
        <v>0</v>
      </c>
      <c r="P3719" s="3">
        <f t="shared" ref="P3719:P3782" si="355">L3719*$P$4</f>
        <v>0</v>
      </c>
      <c r="Q3719" s="3">
        <f t="shared" ref="Q3719:Q3782" si="356">M3719*$Q$4</f>
        <v>0</v>
      </c>
      <c r="R3719">
        <f>IF(N3719&gt;Treshold!$D$4,1,0)</f>
        <v>0</v>
      </c>
      <c r="S3719">
        <f>IF(O3719&gt;Treshold!$D$5,1,0)</f>
        <v>0</v>
      </c>
      <c r="T3719">
        <f>IF(P3719&gt;Treshold!$D$6,1,0)</f>
        <v>0</v>
      </c>
      <c r="U3719">
        <f>IF(Q3719&gt;Treshold!$D$7,1,0)</f>
        <v>0</v>
      </c>
      <c r="V3719" t="str">
        <f>IFERROR(VLOOKUP(H3719,jp!AL:AP,4,0),"Belum Masuk JP")</f>
        <v>Belum Masuk JP</v>
      </c>
      <c r="W3719">
        <f>IFERROR(VLOOKUP(H3719,jp!AL:AP,5,0),0)</f>
        <v>0</v>
      </c>
    </row>
    <row r="3720" spans="8:23" x14ac:dyDescent="0.35">
      <c r="H3720">
        <f t="shared" si="352"/>
        <v>0</v>
      </c>
      <c r="I3720">
        <f t="shared" si="352"/>
        <v>0</v>
      </c>
      <c r="J3720" s="2">
        <f t="shared" si="352"/>
        <v>0</v>
      </c>
      <c r="K3720" s="2">
        <f t="shared" si="351"/>
        <v>0</v>
      </c>
      <c r="L3720" s="2">
        <f t="shared" si="351"/>
        <v>0</v>
      </c>
      <c r="M3720" s="2">
        <f t="shared" si="351"/>
        <v>0</v>
      </c>
      <c r="N3720" s="3">
        <f t="shared" si="353"/>
        <v>0</v>
      </c>
      <c r="O3720" s="3">
        <f t="shared" si="354"/>
        <v>0</v>
      </c>
      <c r="P3720" s="3">
        <f t="shared" si="355"/>
        <v>0</v>
      </c>
      <c r="Q3720" s="3">
        <f t="shared" si="356"/>
        <v>0</v>
      </c>
      <c r="R3720">
        <f>IF(N3720&gt;Treshold!$D$4,1,0)</f>
        <v>0</v>
      </c>
      <c r="S3720">
        <f>IF(O3720&gt;Treshold!$D$5,1,0)</f>
        <v>0</v>
      </c>
      <c r="T3720">
        <f>IF(P3720&gt;Treshold!$D$6,1,0)</f>
        <v>0</v>
      </c>
      <c r="U3720">
        <f>IF(Q3720&gt;Treshold!$D$7,1,0)</f>
        <v>0</v>
      </c>
      <c r="V3720" t="str">
        <f>IFERROR(VLOOKUP(H3720,jp!AL:AP,4,0),"Belum Masuk JP")</f>
        <v>Belum Masuk JP</v>
      </c>
      <c r="W3720">
        <f>IFERROR(VLOOKUP(H3720,jp!AL:AP,5,0),0)</f>
        <v>0</v>
      </c>
    </row>
    <row r="3721" spans="8:23" x14ac:dyDescent="0.35">
      <c r="H3721">
        <f t="shared" si="352"/>
        <v>0</v>
      </c>
      <c r="I3721">
        <f t="shared" si="352"/>
        <v>0</v>
      </c>
      <c r="J3721" s="2">
        <f t="shared" si="352"/>
        <v>0</v>
      </c>
      <c r="K3721" s="2">
        <f t="shared" si="351"/>
        <v>0</v>
      </c>
      <c r="L3721" s="2">
        <f t="shared" si="351"/>
        <v>0</v>
      </c>
      <c r="M3721" s="2">
        <f t="shared" si="351"/>
        <v>0</v>
      </c>
      <c r="N3721" s="3">
        <f t="shared" si="353"/>
        <v>0</v>
      </c>
      <c r="O3721" s="3">
        <f t="shared" si="354"/>
        <v>0</v>
      </c>
      <c r="P3721" s="3">
        <f t="shared" si="355"/>
        <v>0</v>
      </c>
      <c r="Q3721" s="3">
        <f t="shared" si="356"/>
        <v>0</v>
      </c>
      <c r="R3721">
        <f>IF(N3721&gt;Treshold!$D$4,1,0)</f>
        <v>0</v>
      </c>
      <c r="S3721">
        <f>IF(O3721&gt;Treshold!$D$5,1,0)</f>
        <v>0</v>
      </c>
      <c r="T3721">
        <f>IF(P3721&gt;Treshold!$D$6,1,0)</f>
        <v>0</v>
      </c>
      <c r="U3721">
        <f>IF(Q3721&gt;Treshold!$D$7,1,0)</f>
        <v>0</v>
      </c>
      <c r="V3721" t="str">
        <f>IFERROR(VLOOKUP(H3721,jp!AL:AP,4,0),"Belum Masuk JP")</f>
        <v>Belum Masuk JP</v>
      </c>
      <c r="W3721">
        <f>IFERROR(VLOOKUP(H3721,jp!AL:AP,5,0),0)</f>
        <v>0</v>
      </c>
    </row>
    <row r="3722" spans="8:23" x14ac:dyDescent="0.35">
      <c r="H3722">
        <f t="shared" si="352"/>
        <v>0</v>
      </c>
      <c r="I3722">
        <f t="shared" si="352"/>
        <v>0</v>
      </c>
      <c r="J3722" s="2">
        <f t="shared" si="352"/>
        <v>0</v>
      </c>
      <c r="K3722" s="2">
        <f t="shared" si="351"/>
        <v>0</v>
      </c>
      <c r="L3722" s="2">
        <f t="shared" si="351"/>
        <v>0</v>
      </c>
      <c r="M3722" s="2">
        <f t="shared" si="351"/>
        <v>0</v>
      </c>
      <c r="N3722" s="3">
        <f t="shared" si="353"/>
        <v>0</v>
      </c>
      <c r="O3722" s="3">
        <f t="shared" si="354"/>
        <v>0</v>
      </c>
      <c r="P3722" s="3">
        <f t="shared" si="355"/>
        <v>0</v>
      </c>
      <c r="Q3722" s="3">
        <f t="shared" si="356"/>
        <v>0</v>
      </c>
      <c r="R3722">
        <f>IF(N3722&gt;Treshold!$D$4,1,0)</f>
        <v>0</v>
      </c>
      <c r="S3722">
        <f>IF(O3722&gt;Treshold!$D$5,1,0)</f>
        <v>0</v>
      </c>
      <c r="T3722">
        <f>IF(P3722&gt;Treshold!$D$6,1,0)</f>
        <v>0</v>
      </c>
      <c r="U3722">
        <f>IF(Q3722&gt;Treshold!$D$7,1,0)</f>
        <v>0</v>
      </c>
      <c r="V3722" t="str">
        <f>IFERROR(VLOOKUP(H3722,jp!AL:AP,4,0),"Belum Masuk JP")</f>
        <v>Belum Masuk JP</v>
      </c>
      <c r="W3722">
        <f>IFERROR(VLOOKUP(H3722,jp!AL:AP,5,0),0)</f>
        <v>0</v>
      </c>
    </row>
    <row r="3723" spans="8:23" x14ac:dyDescent="0.35">
      <c r="H3723">
        <f t="shared" si="352"/>
        <v>0</v>
      </c>
      <c r="I3723">
        <f t="shared" si="352"/>
        <v>0</v>
      </c>
      <c r="J3723" s="2">
        <f t="shared" si="352"/>
        <v>0</v>
      </c>
      <c r="K3723" s="2">
        <f t="shared" si="351"/>
        <v>0</v>
      </c>
      <c r="L3723" s="2">
        <f t="shared" si="351"/>
        <v>0</v>
      </c>
      <c r="M3723" s="2">
        <f t="shared" si="351"/>
        <v>0</v>
      </c>
      <c r="N3723" s="3">
        <f t="shared" si="353"/>
        <v>0</v>
      </c>
      <c r="O3723" s="3">
        <f t="shared" si="354"/>
        <v>0</v>
      </c>
      <c r="P3723" s="3">
        <f t="shared" si="355"/>
        <v>0</v>
      </c>
      <c r="Q3723" s="3">
        <f t="shared" si="356"/>
        <v>0</v>
      </c>
      <c r="R3723">
        <f>IF(N3723&gt;Treshold!$D$4,1,0)</f>
        <v>0</v>
      </c>
      <c r="S3723">
        <f>IF(O3723&gt;Treshold!$D$5,1,0)</f>
        <v>0</v>
      </c>
      <c r="T3723">
        <f>IF(P3723&gt;Treshold!$D$6,1,0)</f>
        <v>0</v>
      </c>
      <c r="U3723">
        <f>IF(Q3723&gt;Treshold!$D$7,1,0)</f>
        <v>0</v>
      </c>
      <c r="V3723" t="str">
        <f>IFERROR(VLOOKUP(H3723,jp!AL:AP,4,0),"Belum Masuk JP")</f>
        <v>Belum Masuk JP</v>
      </c>
      <c r="W3723">
        <f>IFERROR(VLOOKUP(H3723,jp!AL:AP,5,0),0)</f>
        <v>0</v>
      </c>
    </row>
    <row r="3724" spans="8:23" x14ac:dyDescent="0.35">
      <c r="H3724">
        <f t="shared" si="352"/>
        <v>0</v>
      </c>
      <c r="I3724">
        <f t="shared" si="352"/>
        <v>0</v>
      </c>
      <c r="J3724" s="2">
        <f t="shared" si="352"/>
        <v>0</v>
      </c>
      <c r="K3724" s="2">
        <f t="shared" si="351"/>
        <v>0</v>
      </c>
      <c r="L3724" s="2">
        <f t="shared" si="351"/>
        <v>0</v>
      </c>
      <c r="M3724" s="2">
        <f t="shared" si="351"/>
        <v>0</v>
      </c>
      <c r="N3724" s="3">
        <f t="shared" si="353"/>
        <v>0</v>
      </c>
      <c r="O3724" s="3">
        <f t="shared" si="354"/>
        <v>0</v>
      </c>
      <c r="P3724" s="3">
        <f t="shared" si="355"/>
        <v>0</v>
      </c>
      <c r="Q3724" s="3">
        <f t="shared" si="356"/>
        <v>0</v>
      </c>
      <c r="R3724">
        <f>IF(N3724&gt;Treshold!$D$4,1,0)</f>
        <v>0</v>
      </c>
      <c r="S3724">
        <f>IF(O3724&gt;Treshold!$D$5,1,0)</f>
        <v>0</v>
      </c>
      <c r="T3724">
        <f>IF(P3724&gt;Treshold!$D$6,1,0)</f>
        <v>0</v>
      </c>
      <c r="U3724">
        <f>IF(Q3724&gt;Treshold!$D$7,1,0)</f>
        <v>0</v>
      </c>
      <c r="V3724" t="str">
        <f>IFERROR(VLOOKUP(H3724,jp!AL:AP,4,0),"Belum Masuk JP")</f>
        <v>Belum Masuk JP</v>
      </c>
      <c r="W3724">
        <f>IFERROR(VLOOKUP(H3724,jp!AL:AP,5,0),0)</f>
        <v>0</v>
      </c>
    </row>
    <row r="3725" spans="8:23" x14ac:dyDescent="0.35">
      <c r="H3725">
        <f t="shared" si="352"/>
        <v>0</v>
      </c>
      <c r="I3725">
        <f t="shared" si="352"/>
        <v>0</v>
      </c>
      <c r="J3725" s="2">
        <f t="shared" si="352"/>
        <v>0</v>
      </c>
      <c r="K3725" s="2">
        <f t="shared" si="351"/>
        <v>0</v>
      </c>
      <c r="L3725" s="2">
        <f t="shared" si="351"/>
        <v>0</v>
      </c>
      <c r="M3725" s="2">
        <f t="shared" si="351"/>
        <v>0</v>
      </c>
      <c r="N3725" s="3">
        <f t="shared" si="353"/>
        <v>0</v>
      </c>
      <c r="O3725" s="3">
        <f t="shared" si="354"/>
        <v>0</v>
      </c>
      <c r="P3725" s="3">
        <f t="shared" si="355"/>
        <v>0</v>
      </c>
      <c r="Q3725" s="3">
        <f t="shared" si="356"/>
        <v>0</v>
      </c>
      <c r="R3725">
        <f>IF(N3725&gt;Treshold!$D$4,1,0)</f>
        <v>0</v>
      </c>
      <c r="S3725">
        <f>IF(O3725&gt;Treshold!$D$5,1,0)</f>
        <v>0</v>
      </c>
      <c r="T3725">
        <f>IF(P3725&gt;Treshold!$D$6,1,0)</f>
        <v>0</v>
      </c>
      <c r="U3725">
        <f>IF(Q3725&gt;Treshold!$D$7,1,0)</f>
        <v>0</v>
      </c>
      <c r="V3725" t="str">
        <f>IFERROR(VLOOKUP(H3725,jp!AL:AP,4,0),"Belum Masuk JP")</f>
        <v>Belum Masuk JP</v>
      </c>
      <c r="W3725">
        <f>IFERROR(VLOOKUP(H3725,jp!AL:AP,5,0),0)</f>
        <v>0</v>
      </c>
    </row>
    <row r="3726" spans="8:23" x14ac:dyDescent="0.35">
      <c r="H3726">
        <f t="shared" si="352"/>
        <v>0</v>
      </c>
      <c r="I3726">
        <f t="shared" si="352"/>
        <v>0</v>
      </c>
      <c r="J3726" s="2">
        <f t="shared" si="352"/>
        <v>0</v>
      </c>
      <c r="K3726" s="2">
        <f t="shared" si="351"/>
        <v>0</v>
      </c>
      <c r="L3726" s="2">
        <f t="shared" si="351"/>
        <v>0</v>
      </c>
      <c r="M3726" s="2">
        <f t="shared" si="351"/>
        <v>0</v>
      </c>
      <c r="N3726" s="3">
        <f t="shared" si="353"/>
        <v>0</v>
      </c>
      <c r="O3726" s="3">
        <f t="shared" si="354"/>
        <v>0</v>
      </c>
      <c r="P3726" s="3">
        <f t="shared" si="355"/>
        <v>0</v>
      </c>
      <c r="Q3726" s="3">
        <f t="shared" si="356"/>
        <v>0</v>
      </c>
      <c r="R3726">
        <f>IF(N3726&gt;Treshold!$D$4,1,0)</f>
        <v>0</v>
      </c>
      <c r="S3726">
        <f>IF(O3726&gt;Treshold!$D$5,1,0)</f>
        <v>0</v>
      </c>
      <c r="T3726">
        <f>IF(P3726&gt;Treshold!$D$6,1,0)</f>
        <v>0</v>
      </c>
      <c r="U3726">
        <f>IF(Q3726&gt;Treshold!$D$7,1,0)</f>
        <v>0</v>
      </c>
      <c r="V3726" t="str">
        <f>IFERROR(VLOOKUP(H3726,jp!AL:AP,4,0),"Belum Masuk JP")</f>
        <v>Belum Masuk JP</v>
      </c>
      <c r="W3726">
        <f>IFERROR(VLOOKUP(H3726,jp!AL:AP,5,0),0)</f>
        <v>0</v>
      </c>
    </row>
    <row r="3727" spans="8:23" x14ac:dyDescent="0.35">
      <c r="H3727">
        <f t="shared" si="352"/>
        <v>0</v>
      </c>
      <c r="I3727">
        <f t="shared" si="352"/>
        <v>0</v>
      </c>
      <c r="J3727" s="2">
        <f t="shared" si="352"/>
        <v>0</v>
      </c>
      <c r="K3727" s="2">
        <f t="shared" si="351"/>
        <v>0</v>
      </c>
      <c r="L3727" s="2">
        <f t="shared" si="351"/>
        <v>0</v>
      </c>
      <c r="M3727" s="2">
        <f t="shared" si="351"/>
        <v>0</v>
      </c>
      <c r="N3727" s="3">
        <f t="shared" si="353"/>
        <v>0</v>
      </c>
      <c r="O3727" s="3">
        <f t="shared" si="354"/>
        <v>0</v>
      </c>
      <c r="P3727" s="3">
        <f t="shared" si="355"/>
        <v>0</v>
      </c>
      <c r="Q3727" s="3">
        <f t="shared" si="356"/>
        <v>0</v>
      </c>
      <c r="R3727">
        <f>IF(N3727&gt;Treshold!$D$4,1,0)</f>
        <v>0</v>
      </c>
      <c r="S3727">
        <f>IF(O3727&gt;Treshold!$D$5,1,0)</f>
        <v>0</v>
      </c>
      <c r="T3727">
        <f>IF(P3727&gt;Treshold!$D$6,1,0)</f>
        <v>0</v>
      </c>
      <c r="U3727">
        <f>IF(Q3727&gt;Treshold!$D$7,1,0)</f>
        <v>0</v>
      </c>
      <c r="V3727" t="str">
        <f>IFERROR(VLOOKUP(H3727,jp!AL:AP,4,0),"Belum Masuk JP")</f>
        <v>Belum Masuk JP</v>
      </c>
      <c r="W3727">
        <f>IFERROR(VLOOKUP(H3727,jp!AL:AP,5,0),0)</f>
        <v>0</v>
      </c>
    </row>
    <row r="3728" spans="8:23" x14ac:dyDescent="0.35">
      <c r="H3728">
        <f t="shared" si="352"/>
        <v>0</v>
      </c>
      <c r="I3728">
        <f t="shared" si="352"/>
        <v>0</v>
      </c>
      <c r="J3728" s="2">
        <f t="shared" si="352"/>
        <v>0</v>
      </c>
      <c r="K3728" s="2">
        <f t="shared" si="351"/>
        <v>0</v>
      </c>
      <c r="L3728" s="2">
        <f t="shared" si="351"/>
        <v>0</v>
      </c>
      <c r="M3728" s="2">
        <f t="shared" si="351"/>
        <v>0</v>
      </c>
      <c r="N3728" s="3">
        <f t="shared" si="353"/>
        <v>0</v>
      </c>
      <c r="O3728" s="3">
        <f t="shared" si="354"/>
        <v>0</v>
      </c>
      <c r="P3728" s="3">
        <f t="shared" si="355"/>
        <v>0</v>
      </c>
      <c r="Q3728" s="3">
        <f t="shared" si="356"/>
        <v>0</v>
      </c>
      <c r="R3728">
        <f>IF(N3728&gt;Treshold!$D$4,1,0)</f>
        <v>0</v>
      </c>
      <c r="S3728">
        <f>IF(O3728&gt;Treshold!$D$5,1,0)</f>
        <v>0</v>
      </c>
      <c r="T3728">
        <f>IF(P3728&gt;Treshold!$D$6,1,0)</f>
        <v>0</v>
      </c>
      <c r="U3728">
        <f>IF(Q3728&gt;Treshold!$D$7,1,0)</f>
        <v>0</v>
      </c>
      <c r="V3728" t="str">
        <f>IFERROR(VLOOKUP(H3728,jp!AL:AP,4,0),"Belum Masuk JP")</f>
        <v>Belum Masuk JP</v>
      </c>
      <c r="W3728">
        <f>IFERROR(VLOOKUP(H3728,jp!AL:AP,5,0),0)</f>
        <v>0</v>
      </c>
    </row>
    <row r="3729" spans="8:23" x14ac:dyDescent="0.35">
      <c r="H3729">
        <f t="shared" si="352"/>
        <v>0</v>
      </c>
      <c r="I3729">
        <f t="shared" si="352"/>
        <v>0</v>
      </c>
      <c r="J3729" s="2">
        <f t="shared" si="352"/>
        <v>0</v>
      </c>
      <c r="K3729" s="2">
        <f t="shared" si="351"/>
        <v>0</v>
      </c>
      <c r="L3729" s="2">
        <f t="shared" si="351"/>
        <v>0</v>
      </c>
      <c r="M3729" s="2">
        <f t="shared" si="351"/>
        <v>0</v>
      </c>
      <c r="N3729" s="3">
        <f t="shared" si="353"/>
        <v>0</v>
      </c>
      <c r="O3729" s="3">
        <f t="shared" si="354"/>
        <v>0</v>
      </c>
      <c r="P3729" s="3">
        <f t="shared" si="355"/>
        <v>0</v>
      </c>
      <c r="Q3729" s="3">
        <f t="shared" si="356"/>
        <v>0</v>
      </c>
      <c r="R3729">
        <f>IF(N3729&gt;Treshold!$D$4,1,0)</f>
        <v>0</v>
      </c>
      <c r="S3729">
        <f>IF(O3729&gt;Treshold!$D$5,1,0)</f>
        <v>0</v>
      </c>
      <c r="T3729">
        <f>IF(P3729&gt;Treshold!$D$6,1,0)</f>
        <v>0</v>
      </c>
      <c r="U3729">
        <f>IF(Q3729&gt;Treshold!$D$7,1,0)</f>
        <v>0</v>
      </c>
      <c r="V3729" t="str">
        <f>IFERROR(VLOOKUP(H3729,jp!AL:AP,4,0),"Belum Masuk JP")</f>
        <v>Belum Masuk JP</v>
      </c>
      <c r="W3729">
        <f>IFERROR(VLOOKUP(H3729,jp!AL:AP,5,0),0)</f>
        <v>0</v>
      </c>
    </row>
    <row r="3730" spans="8:23" x14ac:dyDescent="0.35">
      <c r="H3730">
        <f t="shared" si="352"/>
        <v>0</v>
      </c>
      <c r="I3730">
        <f t="shared" si="352"/>
        <v>0</v>
      </c>
      <c r="J3730" s="2">
        <f t="shared" si="352"/>
        <v>0</v>
      </c>
      <c r="K3730" s="2">
        <f t="shared" si="351"/>
        <v>0</v>
      </c>
      <c r="L3730" s="2">
        <f t="shared" si="351"/>
        <v>0</v>
      </c>
      <c r="M3730" s="2">
        <f t="shared" si="351"/>
        <v>0</v>
      </c>
      <c r="N3730" s="3">
        <f t="shared" si="353"/>
        <v>0</v>
      </c>
      <c r="O3730" s="3">
        <f t="shared" si="354"/>
        <v>0</v>
      </c>
      <c r="P3730" s="3">
        <f t="shared" si="355"/>
        <v>0</v>
      </c>
      <c r="Q3730" s="3">
        <f t="shared" si="356"/>
        <v>0</v>
      </c>
      <c r="R3730">
        <f>IF(N3730&gt;Treshold!$D$4,1,0)</f>
        <v>0</v>
      </c>
      <c r="S3730">
        <f>IF(O3730&gt;Treshold!$D$5,1,0)</f>
        <v>0</v>
      </c>
      <c r="T3730">
        <f>IF(P3730&gt;Treshold!$D$6,1,0)</f>
        <v>0</v>
      </c>
      <c r="U3730">
        <f>IF(Q3730&gt;Treshold!$D$7,1,0)</f>
        <v>0</v>
      </c>
      <c r="V3730" t="str">
        <f>IFERROR(VLOOKUP(H3730,jp!AL:AP,4,0),"Belum Masuk JP")</f>
        <v>Belum Masuk JP</v>
      </c>
      <c r="W3730">
        <f>IFERROR(VLOOKUP(H3730,jp!AL:AP,5,0),0)</f>
        <v>0</v>
      </c>
    </row>
    <row r="3731" spans="8:23" x14ac:dyDescent="0.35">
      <c r="H3731">
        <f t="shared" si="352"/>
        <v>0</v>
      </c>
      <c r="I3731">
        <f t="shared" si="352"/>
        <v>0</v>
      </c>
      <c r="J3731" s="2">
        <f t="shared" si="352"/>
        <v>0</v>
      </c>
      <c r="K3731" s="2">
        <f t="shared" si="351"/>
        <v>0</v>
      </c>
      <c r="L3731" s="2">
        <f t="shared" si="351"/>
        <v>0</v>
      </c>
      <c r="M3731" s="2">
        <f t="shared" si="351"/>
        <v>0</v>
      </c>
      <c r="N3731" s="3">
        <f t="shared" si="353"/>
        <v>0</v>
      </c>
      <c r="O3731" s="3">
        <f t="shared" si="354"/>
        <v>0</v>
      </c>
      <c r="P3731" s="3">
        <f t="shared" si="355"/>
        <v>0</v>
      </c>
      <c r="Q3731" s="3">
        <f t="shared" si="356"/>
        <v>0</v>
      </c>
      <c r="R3731">
        <f>IF(N3731&gt;Treshold!$D$4,1,0)</f>
        <v>0</v>
      </c>
      <c r="S3731">
        <f>IF(O3731&gt;Treshold!$D$5,1,0)</f>
        <v>0</v>
      </c>
      <c r="T3731">
        <f>IF(P3731&gt;Treshold!$D$6,1,0)</f>
        <v>0</v>
      </c>
      <c r="U3731">
        <f>IF(Q3731&gt;Treshold!$D$7,1,0)</f>
        <v>0</v>
      </c>
      <c r="V3731" t="str">
        <f>IFERROR(VLOOKUP(H3731,jp!AL:AP,4,0),"Belum Masuk JP")</f>
        <v>Belum Masuk JP</v>
      </c>
      <c r="W3731">
        <f>IFERROR(VLOOKUP(H3731,jp!AL:AP,5,0),0)</f>
        <v>0</v>
      </c>
    </row>
    <row r="3732" spans="8:23" x14ac:dyDescent="0.35">
      <c r="H3732">
        <f t="shared" si="352"/>
        <v>0</v>
      </c>
      <c r="I3732">
        <f t="shared" si="352"/>
        <v>0</v>
      </c>
      <c r="J3732" s="2">
        <f t="shared" si="352"/>
        <v>0</v>
      </c>
      <c r="K3732" s="2">
        <f t="shared" si="351"/>
        <v>0</v>
      </c>
      <c r="L3732" s="2">
        <f t="shared" si="351"/>
        <v>0</v>
      </c>
      <c r="M3732" s="2">
        <f t="shared" si="351"/>
        <v>0</v>
      </c>
      <c r="N3732" s="3">
        <f t="shared" si="353"/>
        <v>0</v>
      </c>
      <c r="O3732" s="3">
        <f t="shared" si="354"/>
        <v>0</v>
      </c>
      <c r="P3732" s="3">
        <f t="shared" si="355"/>
        <v>0</v>
      </c>
      <c r="Q3732" s="3">
        <f t="shared" si="356"/>
        <v>0</v>
      </c>
      <c r="R3732">
        <f>IF(N3732&gt;Treshold!$D$4,1,0)</f>
        <v>0</v>
      </c>
      <c r="S3732">
        <f>IF(O3732&gt;Treshold!$D$5,1,0)</f>
        <v>0</v>
      </c>
      <c r="T3732">
        <f>IF(P3732&gt;Treshold!$D$6,1,0)</f>
        <v>0</v>
      </c>
      <c r="U3732">
        <f>IF(Q3732&gt;Treshold!$D$7,1,0)</f>
        <v>0</v>
      </c>
      <c r="V3732" t="str">
        <f>IFERROR(VLOOKUP(H3732,jp!AL:AP,4,0),"Belum Masuk JP")</f>
        <v>Belum Masuk JP</v>
      </c>
      <c r="W3732">
        <f>IFERROR(VLOOKUP(H3732,jp!AL:AP,5,0),0)</f>
        <v>0</v>
      </c>
    </row>
    <row r="3733" spans="8:23" x14ac:dyDescent="0.35">
      <c r="H3733">
        <f t="shared" si="352"/>
        <v>0</v>
      </c>
      <c r="I3733">
        <f t="shared" si="352"/>
        <v>0</v>
      </c>
      <c r="J3733" s="2">
        <f t="shared" si="352"/>
        <v>0</v>
      </c>
      <c r="K3733" s="2">
        <f t="shared" si="351"/>
        <v>0</v>
      </c>
      <c r="L3733" s="2">
        <f t="shared" si="351"/>
        <v>0</v>
      </c>
      <c r="M3733" s="2">
        <f t="shared" si="351"/>
        <v>0</v>
      </c>
      <c r="N3733" s="3">
        <f t="shared" si="353"/>
        <v>0</v>
      </c>
      <c r="O3733" s="3">
        <f t="shared" si="354"/>
        <v>0</v>
      </c>
      <c r="P3733" s="3">
        <f t="shared" si="355"/>
        <v>0</v>
      </c>
      <c r="Q3733" s="3">
        <f t="shared" si="356"/>
        <v>0</v>
      </c>
      <c r="R3733">
        <f>IF(N3733&gt;Treshold!$D$4,1,0)</f>
        <v>0</v>
      </c>
      <c r="S3733">
        <f>IF(O3733&gt;Treshold!$D$5,1,0)</f>
        <v>0</v>
      </c>
      <c r="T3733">
        <f>IF(P3733&gt;Treshold!$D$6,1,0)</f>
        <v>0</v>
      </c>
      <c r="U3733">
        <f>IF(Q3733&gt;Treshold!$D$7,1,0)</f>
        <v>0</v>
      </c>
      <c r="V3733" t="str">
        <f>IFERROR(VLOOKUP(H3733,jp!AL:AP,4,0),"Belum Masuk JP")</f>
        <v>Belum Masuk JP</v>
      </c>
      <c r="W3733">
        <f>IFERROR(VLOOKUP(H3733,jp!AL:AP,5,0),0)</f>
        <v>0</v>
      </c>
    </row>
    <row r="3734" spans="8:23" x14ac:dyDescent="0.35">
      <c r="H3734">
        <f t="shared" si="352"/>
        <v>0</v>
      </c>
      <c r="I3734">
        <f t="shared" si="352"/>
        <v>0</v>
      </c>
      <c r="J3734" s="2">
        <f t="shared" si="352"/>
        <v>0</v>
      </c>
      <c r="K3734" s="2">
        <f t="shared" si="351"/>
        <v>0</v>
      </c>
      <c r="L3734" s="2">
        <f t="shared" si="351"/>
        <v>0</v>
      </c>
      <c r="M3734" s="2">
        <f t="shared" si="351"/>
        <v>0</v>
      </c>
      <c r="N3734" s="3">
        <f t="shared" si="353"/>
        <v>0</v>
      </c>
      <c r="O3734" s="3">
        <f t="shared" si="354"/>
        <v>0</v>
      </c>
      <c r="P3734" s="3">
        <f t="shared" si="355"/>
        <v>0</v>
      </c>
      <c r="Q3734" s="3">
        <f t="shared" si="356"/>
        <v>0</v>
      </c>
      <c r="R3734">
        <f>IF(N3734&gt;Treshold!$D$4,1,0)</f>
        <v>0</v>
      </c>
      <c r="S3734">
        <f>IF(O3734&gt;Treshold!$D$5,1,0)</f>
        <v>0</v>
      </c>
      <c r="T3734">
        <f>IF(P3734&gt;Treshold!$D$6,1,0)</f>
        <v>0</v>
      </c>
      <c r="U3734">
        <f>IF(Q3734&gt;Treshold!$D$7,1,0)</f>
        <v>0</v>
      </c>
      <c r="V3734" t="str">
        <f>IFERROR(VLOOKUP(H3734,jp!AL:AP,4,0),"Belum Masuk JP")</f>
        <v>Belum Masuk JP</v>
      </c>
      <c r="W3734">
        <f>IFERROR(VLOOKUP(H3734,jp!AL:AP,5,0),0)</f>
        <v>0</v>
      </c>
    </row>
    <row r="3735" spans="8:23" x14ac:dyDescent="0.35">
      <c r="H3735">
        <f t="shared" si="352"/>
        <v>0</v>
      </c>
      <c r="I3735">
        <f t="shared" si="352"/>
        <v>0</v>
      </c>
      <c r="J3735" s="2">
        <f t="shared" si="352"/>
        <v>0</v>
      </c>
      <c r="K3735" s="2">
        <f t="shared" si="351"/>
        <v>0</v>
      </c>
      <c r="L3735" s="2">
        <f t="shared" si="351"/>
        <v>0</v>
      </c>
      <c r="M3735" s="2">
        <f t="shared" si="351"/>
        <v>0</v>
      </c>
      <c r="N3735" s="3">
        <f t="shared" si="353"/>
        <v>0</v>
      </c>
      <c r="O3735" s="3">
        <f t="shared" si="354"/>
        <v>0</v>
      </c>
      <c r="P3735" s="3">
        <f t="shared" si="355"/>
        <v>0</v>
      </c>
      <c r="Q3735" s="3">
        <f t="shared" si="356"/>
        <v>0</v>
      </c>
      <c r="R3735">
        <f>IF(N3735&gt;Treshold!$D$4,1,0)</f>
        <v>0</v>
      </c>
      <c r="S3735">
        <f>IF(O3735&gt;Treshold!$D$5,1,0)</f>
        <v>0</v>
      </c>
      <c r="T3735">
        <f>IF(P3735&gt;Treshold!$D$6,1,0)</f>
        <v>0</v>
      </c>
      <c r="U3735">
        <f>IF(Q3735&gt;Treshold!$D$7,1,0)</f>
        <v>0</v>
      </c>
      <c r="V3735" t="str">
        <f>IFERROR(VLOOKUP(H3735,jp!AL:AP,4,0),"Belum Masuk JP")</f>
        <v>Belum Masuk JP</v>
      </c>
      <c r="W3735">
        <f>IFERROR(VLOOKUP(H3735,jp!AL:AP,5,0),0)</f>
        <v>0</v>
      </c>
    </row>
    <row r="3736" spans="8:23" x14ac:dyDescent="0.35">
      <c r="H3736">
        <f t="shared" si="352"/>
        <v>0</v>
      </c>
      <c r="I3736">
        <f t="shared" si="352"/>
        <v>0</v>
      </c>
      <c r="J3736" s="2">
        <f t="shared" si="352"/>
        <v>0</v>
      </c>
      <c r="K3736" s="2">
        <f t="shared" si="351"/>
        <v>0</v>
      </c>
      <c r="L3736" s="2">
        <f t="shared" si="351"/>
        <v>0</v>
      </c>
      <c r="M3736" s="2">
        <f t="shared" si="351"/>
        <v>0</v>
      </c>
      <c r="N3736" s="3">
        <f t="shared" si="353"/>
        <v>0</v>
      </c>
      <c r="O3736" s="3">
        <f t="shared" si="354"/>
        <v>0</v>
      </c>
      <c r="P3736" s="3">
        <f t="shared" si="355"/>
        <v>0</v>
      </c>
      <c r="Q3736" s="3">
        <f t="shared" si="356"/>
        <v>0</v>
      </c>
      <c r="R3736">
        <f>IF(N3736&gt;Treshold!$D$4,1,0)</f>
        <v>0</v>
      </c>
      <c r="S3736">
        <f>IF(O3736&gt;Treshold!$D$5,1,0)</f>
        <v>0</v>
      </c>
      <c r="T3736">
        <f>IF(P3736&gt;Treshold!$D$6,1,0)</f>
        <v>0</v>
      </c>
      <c r="U3736">
        <f>IF(Q3736&gt;Treshold!$D$7,1,0)</f>
        <v>0</v>
      </c>
      <c r="V3736" t="str">
        <f>IFERROR(VLOOKUP(H3736,jp!AL:AP,4,0),"Belum Masuk JP")</f>
        <v>Belum Masuk JP</v>
      </c>
      <c r="W3736">
        <f>IFERROR(VLOOKUP(H3736,jp!AL:AP,5,0),0)</f>
        <v>0</v>
      </c>
    </row>
    <row r="3737" spans="8:23" x14ac:dyDescent="0.35">
      <c r="H3737">
        <f t="shared" si="352"/>
        <v>0</v>
      </c>
      <c r="I3737">
        <f t="shared" si="352"/>
        <v>0</v>
      </c>
      <c r="J3737" s="2">
        <f t="shared" si="352"/>
        <v>0</v>
      </c>
      <c r="K3737" s="2">
        <f t="shared" si="351"/>
        <v>0</v>
      </c>
      <c r="L3737" s="2">
        <f t="shared" si="351"/>
        <v>0</v>
      </c>
      <c r="M3737" s="2">
        <f t="shared" si="351"/>
        <v>0</v>
      </c>
      <c r="N3737" s="3">
        <f t="shared" si="353"/>
        <v>0</v>
      </c>
      <c r="O3737" s="3">
        <f t="shared" si="354"/>
        <v>0</v>
      </c>
      <c r="P3737" s="3">
        <f t="shared" si="355"/>
        <v>0</v>
      </c>
      <c r="Q3737" s="3">
        <f t="shared" si="356"/>
        <v>0</v>
      </c>
      <c r="R3737">
        <f>IF(N3737&gt;Treshold!$D$4,1,0)</f>
        <v>0</v>
      </c>
      <c r="S3737">
        <f>IF(O3737&gt;Treshold!$D$5,1,0)</f>
        <v>0</v>
      </c>
      <c r="T3737">
        <f>IF(P3737&gt;Treshold!$D$6,1,0)</f>
        <v>0</v>
      </c>
      <c r="U3737">
        <f>IF(Q3737&gt;Treshold!$D$7,1,0)</f>
        <v>0</v>
      </c>
      <c r="V3737" t="str">
        <f>IFERROR(VLOOKUP(H3737,jp!AL:AP,4,0),"Belum Masuk JP")</f>
        <v>Belum Masuk JP</v>
      </c>
      <c r="W3737">
        <f>IFERROR(VLOOKUP(H3737,jp!AL:AP,5,0),0)</f>
        <v>0</v>
      </c>
    </row>
    <row r="3738" spans="8:23" x14ac:dyDescent="0.35">
      <c r="H3738">
        <f t="shared" si="352"/>
        <v>0</v>
      </c>
      <c r="I3738">
        <f t="shared" si="352"/>
        <v>0</v>
      </c>
      <c r="J3738" s="2">
        <f t="shared" si="352"/>
        <v>0</v>
      </c>
      <c r="K3738" s="2">
        <f t="shared" si="351"/>
        <v>0</v>
      </c>
      <c r="L3738" s="2">
        <f t="shared" si="351"/>
        <v>0</v>
      </c>
      <c r="M3738" s="2">
        <f t="shared" si="351"/>
        <v>0</v>
      </c>
      <c r="N3738" s="3">
        <f t="shared" si="353"/>
        <v>0</v>
      </c>
      <c r="O3738" s="3">
        <f t="shared" si="354"/>
        <v>0</v>
      </c>
      <c r="P3738" s="3">
        <f t="shared" si="355"/>
        <v>0</v>
      </c>
      <c r="Q3738" s="3">
        <f t="shared" si="356"/>
        <v>0</v>
      </c>
      <c r="R3738">
        <f>IF(N3738&gt;Treshold!$D$4,1,0)</f>
        <v>0</v>
      </c>
      <c r="S3738">
        <f>IF(O3738&gt;Treshold!$D$5,1,0)</f>
        <v>0</v>
      </c>
      <c r="T3738">
        <f>IF(P3738&gt;Treshold!$D$6,1,0)</f>
        <v>0</v>
      </c>
      <c r="U3738">
        <f>IF(Q3738&gt;Treshold!$D$7,1,0)</f>
        <v>0</v>
      </c>
      <c r="V3738" t="str">
        <f>IFERROR(VLOOKUP(H3738,jp!AL:AP,4,0),"Belum Masuk JP")</f>
        <v>Belum Masuk JP</v>
      </c>
      <c r="W3738">
        <f>IFERROR(VLOOKUP(H3738,jp!AL:AP,5,0),0)</f>
        <v>0</v>
      </c>
    </row>
    <row r="3739" spans="8:23" x14ac:dyDescent="0.35">
      <c r="H3739">
        <f t="shared" si="352"/>
        <v>0</v>
      </c>
      <c r="I3739">
        <f t="shared" si="352"/>
        <v>0</v>
      </c>
      <c r="J3739" s="2">
        <f t="shared" si="352"/>
        <v>0</v>
      </c>
      <c r="K3739" s="2">
        <f t="shared" si="351"/>
        <v>0</v>
      </c>
      <c r="L3739" s="2">
        <f t="shared" si="351"/>
        <v>0</v>
      </c>
      <c r="M3739" s="2">
        <f t="shared" si="351"/>
        <v>0</v>
      </c>
      <c r="N3739" s="3">
        <f t="shared" si="353"/>
        <v>0</v>
      </c>
      <c r="O3739" s="3">
        <f t="shared" si="354"/>
        <v>0</v>
      </c>
      <c r="P3739" s="3">
        <f t="shared" si="355"/>
        <v>0</v>
      </c>
      <c r="Q3739" s="3">
        <f t="shared" si="356"/>
        <v>0</v>
      </c>
      <c r="R3739">
        <f>IF(N3739&gt;Treshold!$D$4,1,0)</f>
        <v>0</v>
      </c>
      <c r="S3739">
        <f>IF(O3739&gt;Treshold!$D$5,1,0)</f>
        <v>0</v>
      </c>
      <c r="T3739">
        <f>IF(P3739&gt;Treshold!$D$6,1,0)</f>
        <v>0</v>
      </c>
      <c r="U3739">
        <f>IF(Q3739&gt;Treshold!$D$7,1,0)</f>
        <v>0</v>
      </c>
      <c r="V3739" t="str">
        <f>IFERROR(VLOOKUP(H3739,jp!AL:AP,4,0),"Belum Masuk JP")</f>
        <v>Belum Masuk JP</v>
      </c>
      <c r="W3739">
        <f>IFERROR(VLOOKUP(H3739,jp!AL:AP,5,0),0)</f>
        <v>0</v>
      </c>
    </row>
    <row r="3740" spans="8:23" x14ac:dyDescent="0.35">
      <c r="H3740">
        <f t="shared" si="352"/>
        <v>0</v>
      </c>
      <c r="I3740">
        <f t="shared" si="352"/>
        <v>0</v>
      </c>
      <c r="J3740" s="2">
        <f t="shared" si="352"/>
        <v>0</v>
      </c>
      <c r="K3740" s="2">
        <f t="shared" si="351"/>
        <v>0</v>
      </c>
      <c r="L3740" s="2">
        <f t="shared" si="351"/>
        <v>0</v>
      </c>
      <c r="M3740" s="2">
        <f t="shared" si="351"/>
        <v>0</v>
      </c>
      <c r="N3740" s="3">
        <f t="shared" si="353"/>
        <v>0</v>
      </c>
      <c r="O3740" s="3">
        <f t="shared" si="354"/>
        <v>0</v>
      </c>
      <c r="P3740" s="3">
        <f t="shared" si="355"/>
        <v>0</v>
      </c>
      <c r="Q3740" s="3">
        <f t="shared" si="356"/>
        <v>0</v>
      </c>
      <c r="R3740">
        <f>IF(N3740&gt;Treshold!$D$4,1,0)</f>
        <v>0</v>
      </c>
      <c r="S3740">
        <f>IF(O3740&gt;Treshold!$D$5,1,0)</f>
        <v>0</v>
      </c>
      <c r="T3740">
        <f>IF(P3740&gt;Treshold!$D$6,1,0)</f>
        <v>0</v>
      </c>
      <c r="U3740">
        <f>IF(Q3740&gt;Treshold!$D$7,1,0)</f>
        <v>0</v>
      </c>
      <c r="V3740" t="str">
        <f>IFERROR(VLOOKUP(H3740,jp!AL:AP,4,0),"Belum Masuk JP")</f>
        <v>Belum Masuk JP</v>
      </c>
      <c r="W3740">
        <f>IFERROR(VLOOKUP(H3740,jp!AL:AP,5,0),0)</f>
        <v>0</v>
      </c>
    </row>
    <row r="3741" spans="8:23" x14ac:dyDescent="0.35">
      <c r="H3741">
        <f t="shared" si="352"/>
        <v>0</v>
      </c>
      <c r="I3741">
        <f t="shared" si="352"/>
        <v>0</v>
      </c>
      <c r="J3741" s="2">
        <f t="shared" si="352"/>
        <v>0</v>
      </c>
      <c r="K3741" s="2">
        <f t="shared" si="351"/>
        <v>0</v>
      </c>
      <c r="L3741" s="2">
        <f t="shared" si="351"/>
        <v>0</v>
      </c>
      <c r="M3741" s="2">
        <f t="shared" si="351"/>
        <v>0</v>
      </c>
      <c r="N3741" s="3">
        <f t="shared" si="353"/>
        <v>0</v>
      </c>
      <c r="O3741" s="3">
        <f t="shared" si="354"/>
        <v>0</v>
      </c>
      <c r="P3741" s="3">
        <f t="shared" si="355"/>
        <v>0</v>
      </c>
      <c r="Q3741" s="3">
        <f t="shared" si="356"/>
        <v>0</v>
      </c>
      <c r="R3741">
        <f>IF(N3741&gt;Treshold!$D$4,1,0)</f>
        <v>0</v>
      </c>
      <c r="S3741">
        <f>IF(O3741&gt;Treshold!$D$5,1,0)</f>
        <v>0</v>
      </c>
      <c r="T3741">
        <f>IF(P3741&gt;Treshold!$D$6,1,0)</f>
        <v>0</v>
      </c>
      <c r="U3741">
        <f>IF(Q3741&gt;Treshold!$D$7,1,0)</f>
        <v>0</v>
      </c>
      <c r="V3741" t="str">
        <f>IFERROR(VLOOKUP(H3741,jp!AL:AP,4,0),"Belum Masuk JP")</f>
        <v>Belum Masuk JP</v>
      </c>
      <c r="W3741">
        <f>IFERROR(VLOOKUP(H3741,jp!AL:AP,5,0),0)</f>
        <v>0</v>
      </c>
    </row>
    <row r="3742" spans="8:23" x14ac:dyDescent="0.35">
      <c r="H3742">
        <f t="shared" si="352"/>
        <v>0</v>
      </c>
      <c r="I3742">
        <f t="shared" si="352"/>
        <v>0</v>
      </c>
      <c r="J3742" s="2">
        <f t="shared" si="352"/>
        <v>0</v>
      </c>
      <c r="K3742" s="2">
        <f t="shared" si="351"/>
        <v>0</v>
      </c>
      <c r="L3742" s="2">
        <f t="shared" si="351"/>
        <v>0</v>
      </c>
      <c r="M3742" s="2">
        <f t="shared" si="351"/>
        <v>0</v>
      </c>
      <c r="N3742" s="3">
        <f t="shared" si="353"/>
        <v>0</v>
      </c>
      <c r="O3742" s="3">
        <f t="shared" si="354"/>
        <v>0</v>
      </c>
      <c r="P3742" s="3">
        <f t="shared" si="355"/>
        <v>0</v>
      </c>
      <c r="Q3742" s="3">
        <f t="shared" si="356"/>
        <v>0</v>
      </c>
      <c r="R3742">
        <f>IF(N3742&gt;Treshold!$D$4,1,0)</f>
        <v>0</v>
      </c>
      <c r="S3742">
        <f>IF(O3742&gt;Treshold!$D$5,1,0)</f>
        <v>0</v>
      </c>
      <c r="T3742">
        <f>IF(P3742&gt;Treshold!$D$6,1,0)</f>
        <v>0</v>
      </c>
      <c r="U3742">
        <f>IF(Q3742&gt;Treshold!$D$7,1,0)</f>
        <v>0</v>
      </c>
      <c r="V3742" t="str">
        <f>IFERROR(VLOOKUP(H3742,jp!AL:AP,4,0),"Belum Masuk JP")</f>
        <v>Belum Masuk JP</v>
      </c>
      <c r="W3742">
        <f>IFERROR(VLOOKUP(H3742,jp!AL:AP,5,0),0)</f>
        <v>0</v>
      </c>
    </row>
    <row r="3743" spans="8:23" x14ac:dyDescent="0.35">
      <c r="H3743">
        <f t="shared" si="352"/>
        <v>0</v>
      </c>
      <c r="I3743">
        <f t="shared" si="352"/>
        <v>0</v>
      </c>
      <c r="J3743" s="2">
        <f t="shared" si="352"/>
        <v>0</v>
      </c>
      <c r="K3743" s="2">
        <f t="shared" si="351"/>
        <v>0</v>
      </c>
      <c r="L3743" s="2">
        <f t="shared" si="351"/>
        <v>0</v>
      </c>
      <c r="M3743" s="2">
        <f t="shared" si="351"/>
        <v>0</v>
      </c>
      <c r="N3743" s="3">
        <f t="shared" si="353"/>
        <v>0</v>
      </c>
      <c r="O3743" s="3">
        <f t="shared" si="354"/>
        <v>0</v>
      </c>
      <c r="P3743" s="3">
        <f t="shared" si="355"/>
        <v>0</v>
      </c>
      <c r="Q3743" s="3">
        <f t="shared" si="356"/>
        <v>0</v>
      </c>
      <c r="R3743">
        <f>IF(N3743&gt;Treshold!$D$4,1,0)</f>
        <v>0</v>
      </c>
      <c r="S3743">
        <f>IF(O3743&gt;Treshold!$D$5,1,0)</f>
        <v>0</v>
      </c>
      <c r="T3743">
        <f>IF(P3743&gt;Treshold!$D$6,1,0)</f>
        <v>0</v>
      </c>
      <c r="U3743">
        <f>IF(Q3743&gt;Treshold!$D$7,1,0)</f>
        <v>0</v>
      </c>
      <c r="V3743" t="str">
        <f>IFERROR(VLOOKUP(H3743,jp!AL:AP,4,0),"Belum Masuk JP")</f>
        <v>Belum Masuk JP</v>
      </c>
      <c r="W3743">
        <f>IFERROR(VLOOKUP(H3743,jp!AL:AP,5,0),0)</f>
        <v>0</v>
      </c>
    </row>
    <row r="3744" spans="8:23" x14ac:dyDescent="0.35">
      <c r="H3744">
        <f t="shared" si="352"/>
        <v>0</v>
      </c>
      <c r="I3744">
        <f t="shared" si="352"/>
        <v>0</v>
      </c>
      <c r="J3744" s="2">
        <f t="shared" si="352"/>
        <v>0</v>
      </c>
      <c r="K3744" s="2">
        <f t="shared" si="351"/>
        <v>0</v>
      </c>
      <c r="L3744" s="2">
        <f t="shared" si="351"/>
        <v>0</v>
      </c>
      <c r="M3744" s="2">
        <f t="shared" si="351"/>
        <v>0</v>
      </c>
      <c r="N3744" s="3">
        <f t="shared" si="353"/>
        <v>0</v>
      </c>
      <c r="O3744" s="3">
        <f t="shared" si="354"/>
        <v>0</v>
      </c>
      <c r="P3744" s="3">
        <f t="shared" si="355"/>
        <v>0</v>
      </c>
      <c r="Q3744" s="3">
        <f t="shared" si="356"/>
        <v>0</v>
      </c>
      <c r="R3744">
        <f>IF(N3744&gt;Treshold!$D$4,1,0)</f>
        <v>0</v>
      </c>
      <c r="S3744">
        <f>IF(O3744&gt;Treshold!$D$5,1,0)</f>
        <v>0</v>
      </c>
      <c r="T3744">
        <f>IF(P3744&gt;Treshold!$D$6,1,0)</f>
        <v>0</v>
      </c>
      <c r="U3744">
        <f>IF(Q3744&gt;Treshold!$D$7,1,0)</f>
        <v>0</v>
      </c>
      <c r="V3744" t="str">
        <f>IFERROR(VLOOKUP(H3744,jp!AL:AP,4,0),"Belum Masuk JP")</f>
        <v>Belum Masuk JP</v>
      </c>
      <c r="W3744">
        <f>IFERROR(VLOOKUP(H3744,jp!AL:AP,5,0),0)</f>
        <v>0</v>
      </c>
    </row>
    <row r="3745" spans="8:23" x14ac:dyDescent="0.35">
      <c r="H3745">
        <f t="shared" si="352"/>
        <v>0</v>
      </c>
      <c r="I3745">
        <f t="shared" si="352"/>
        <v>0</v>
      </c>
      <c r="J3745" s="2">
        <f t="shared" si="352"/>
        <v>0</v>
      </c>
      <c r="K3745" s="2">
        <f t="shared" si="351"/>
        <v>0</v>
      </c>
      <c r="L3745" s="2">
        <f t="shared" si="351"/>
        <v>0</v>
      </c>
      <c r="M3745" s="2">
        <f t="shared" si="351"/>
        <v>0</v>
      </c>
      <c r="N3745" s="3">
        <f t="shared" si="353"/>
        <v>0</v>
      </c>
      <c r="O3745" s="3">
        <f t="shared" si="354"/>
        <v>0</v>
      </c>
      <c r="P3745" s="3">
        <f t="shared" si="355"/>
        <v>0</v>
      </c>
      <c r="Q3745" s="3">
        <f t="shared" si="356"/>
        <v>0</v>
      </c>
      <c r="R3745">
        <f>IF(N3745&gt;Treshold!$D$4,1,0)</f>
        <v>0</v>
      </c>
      <c r="S3745">
        <f>IF(O3745&gt;Treshold!$D$5,1,0)</f>
        <v>0</v>
      </c>
      <c r="T3745">
        <f>IF(P3745&gt;Treshold!$D$6,1,0)</f>
        <v>0</v>
      </c>
      <c r="U3745">
        <f>IF(Q3745&gt;Treshold!$D$7,1,0)</f>
        <v>0</v>
      </c>
      <c r="V3745" t="str">
        <f>IFERROR(VLOOKUP(H3745,jp!AL:AP,4,0),"Belum Masuk JP")</f>
        <v>Belum Masuk JP</v>
      </c>
      <c r="W3745">
        <f>IFERROR(VLOOKUP(H3745,jp!AL:AP,5,0),0)</f>
        <v>0</v>
      </c>
    </row>
    <row r="3746" spans="8:23" x14ac:dyDescent="0.35">
      <c r="H3746">
        <f t="shared" si="352"/>
        <v>0</v>
      </c>
      <c r="I3746">
        <f t="shared" si="352"/>
        <v>0</v>
      </c>
      <c r="J3746" s="2">
        <f t="shared" si="352"/>
        <v>0</v>
      </c>
      <c r="K3746" s="2">
        <f t="shared" si="351"/>
        <v>0</v>
      </c>
      <c r="L3746" s="2">
        <f t="shared" si="351"/>
        <v>0</v>
      </c>
      <c r="M3746" s="2">
        <f t="shared" si="351"/>
        <v>0</v>
      </c>
      <c r="N3746" s="3">
        <f t="shared" si="353"/>
        <v>0</v>
      </c>
      <c r="O3746" s="3">
        <f t="shared" si="354"/>
        <v>0</v>
      </c>
      <c r="P3746" s="3">
        <f t="shared" si="355"/>
        <v>0</v>
      </c>
      <c r="Q3746" s="3">
        <f t="shared" si="356"/>
        <v>0</v>
      </c>
      <c r="R3746">
        <f>IF(N3746&gt;Treshold!$D$4,1,0)</f>
        <v>0</v>
      </c>
      <c r="S3746">
        <f>IF(O3746&gt;Treshold!$D$5,1,0)</f>
        <v>0</v>
      </c>
      <c r="T3746">
        <f>IF(P3746&gt;Treshold!$D$6,1,0)</f>
        <v>0</v>
      </c>
      <c r="U3746">
        <f>IF(Q3746&gt;Treshold!$D$7,1,0)</f>
        <v>0</v>
      </c>
      <c r="V3746" t="str">
        <f>IFERROR(VLOOKUP(H3746,jp!AL:AP,4,0),"Belum Masuk JP")</f>
        <v>Belum Masuk JP</v>
      </c>
      <c r="W3746">
        <f>IFERROR(VLOOKUP(H3746,jp!AL:AP,5,0),0)</f>
        <v>0</v>
      </c>
    </row>
    <row r="3747" spans="8:23" x14ac:dyDescent="0.35">
      <c r="H3747">
        <f t="shared" si="352"/>
        <v>0</v>
      </c>
      <c r="I3747">
        <f t="shared" si="352"/>
        <v>0</v>
      </c>
      <c r="J3747" s="2">
        <f t="shared" si="352"/>
        <v>0</v>
      </c>
      <c r="K3747" s="2">
        <f t="shared" si="351"/>
        <v>0</v>
      </c>
      <c r="L3747" s="2">
        <f t="shared" si="351"/>
        <v>0</v>
      </c>
      <c r="M3747" s="2">
        <f t="shared" si="351"/>
        <v>0</v>
      </c>
      <c r="N3747" s="3">
        <f t="shared" si="353"/>
        <v>0</v>
      </c>
      <c r="O3747" s="3">
        <f t="shared" si="354"/>
        <v>0</v>
      </c>
      <c r="P3747" s="3">
        <f t="shared" si="355"/>
        <v>0</v>
      </c>
      <c r="Q3747" s="3">
        <f t="shared" si="356"/>
        <v>0</v>
      </c>
      <c r="R3747">
        <f>IF(N3747&gt;Treshold!$D$4,1,0)</f>
        <v>0</v>
      </c>
      <c r="S3747">
        <f>IF(O3747&gt;Treshold!$D$5,1,0)</f>
        <v>0</v>
      </c>
      <c r="T3747">
        <f>IF(P3747&gt;Treshold!$D$6,1,0)</f>
        <v>0</v>
      </c>
      <c r="U3747">
        <f>IF(Q3747&gt;Treshold!$D$7,1,0)</f>
        <v>0</v>
      </c>
      <c r="V3747" t="str">
        <f>IFERROR(VLOOKUP(H3747,jp!AL:AP,4,0),"Belum Masuk JP")</f>
        <v>Belum Masuk JP</v>
      </c>
      <c r="W3747">
        <f>IFERROR(VLOOKUP(H3747,jp!AL:AP,5,0),0)</f>
        <v>0</v>
      </c>
    </row>
    <row r="3748" spans="8:23" x14ac:dyDescent="0.35">
      <c r="H3748">
        <f t="shared" si="352"/>
        <v>0</v>
      </c>
      <c r="I3748">
        <f t="shared" si="352"/>
        <v>0</v>
      </c>
      <c r="J3748" s="2">
        <f t="shared" si="352"/>
        <v>0</v>
      </c>
      <c r="K3748" s="2">
        <f t="shared" si="351"/>
        <v>0</v>
      </c>
      <c r="L3748" s="2">
        <f t="shared" si="351"/>
        <v>0</v>
      </c>
      <c r="M3748" s="2">
        <f t="shared" si="351"/>
        <v>0</v>
      </c>
      <c r="N3748" s="3">
        <f t="shared" si="353"/>
        <v>0</v>
      </c>
      <c r="O3748" s="3">
        <f t="shared" si="354"/>
        <v>0</v>
      </c>
      <c r="P3748" s="3">
        <f t="shared" si="355"/>
        <v>0</v>
      </c>
      <c r="Q3748" s="3">
        <f t="shared" si="356"/>
        <v>0</v>
      </c>
      <c r="R3748">
        <f>IF(N3748&gt;Treshold!$D$4,1,0)</f>
        <v>0</v>
      </c>
      <c r="S3748">
        <f>IF(O3748&gt;Treshold!$D$5,1,0)</f>
        <v>0</v>
      </c>
      <c r="T3748">
        <f>IF(P3748&gt;Treshold!$D$6,1,0)</f>
        <v>0</v>
      </c>
      <c r="U3748">
        <f>IF(Q3748&gt;Treshold!$D$7,1,0)</f>
        <v>0</v>
      </c>
      <c r="V3748" t="str">
        <f>IFERROR(VLOOKUP(H3748,jp!AL:AP,4,0),"Belum Masuk JP")</f>
        <v>Belum Masuk JP</v>
      </c>
      <c r="W3748">
        <f>IFERROR(VLOOKUP(H3748,jp!AL:AP,5,0),0)</f>
        <v>0</v>
      </c>
    </row>
    <row r="3749" spans="8:23" x14ac:dyDescent="0.35">
      <c r="H3749">
        <f t="shared" si="352"/>
        <v>0</v>
      </c>
      <c r="I3749">
        <f t="shared" si="352"/>
        <v>0</v>
      </c>
      <c r="J3749" s="2">
        <f t="shared" si="352"/>
        <v>0</v>
      </c>
      <c r="K3749" s="2">
        <f t="shared" si="351"/>
        <v>0</v>
      </c>
      <c r="L3749" s="2">
        <f t="shared" si="351"/>
        <v>0</v>
      </c>
      <c r="M3749" s="2">
        <f t="shared" si="351"/>
        <v>0</v>
      </c>
      <c r="N3749" s="3">
        <f t="shared" si="353"/>
        <v>0</v>
      </c>
      <c r="O3749" s="3">
        <f t="shared" si="354"/>
        <v>0</v>
      </c>
      <c r="P3749" s="3">
        <f t="shared" si="355"/>
        <v>0</v>
      </c>
      <c r="Q3749" s="3">
        <f t="shared" si="356"/>
        <v>0</v>
      </c>
      <c r="R3749">
        <f>IF(N3749&gt;Treshold!$D$4,1,0)</f>
        <v>0</v>
      </c>
      <c r="S3749">
        <f>IF(O3749&gt;Treshold!$D$5,1,0)</f>
        <v>0</v>
      </c>
      <c r="T3749">
        <f>IF(P3749&gt;Treshold!$D$6,1,0)</f>
        <v>0</v>
      </c>
      <c r="U3749">
        <f>IF(Q3749&gt;Treshold!$D$7,1,0)</f>
        <v>0</v>
      </c>
      <c r="V3749" t="str">
        <f>IFERROR(VLOOKUP(H3749,jp!AL:AP,4,0),"Belum Masuk JP")</f>
        <v>Belum Masuk JP</v>
      </c>
      <c r="W3749">
        <f>IFERROR(VLOOKUP(H3749,jp!AL:AP,5,0),0)</f>
        <v>0</v>
      </c>
    </row>
    <row r="3750" spans="8:23" x14ac:dyDescent="0.35">
      <c r="H3750">
        <f t="shared" si="352"/>
        <v>0</v>
      </c>
      <c r="I3750">
        <f t="shared" si="352"/>
        <v>0</v>
      </c>
      <c r="J3750" s="2">
        <f t="shared" si="352"/>
        <v>0</v>
      </c>
      <c r="K3750" s="2">
        <f t="shared" si="351"/>
        <v>0</v>
      </c>
      <c r="L3750" s="2">
        <f t="shared" si="351"/>
        <v>0</v>
      </c>
      <c r="M3750" s="2">
        <f t="shared" si="351"/>
        <v>0</v>
      </c>
      <c r="N3750" s="3">
        <f t="shared" si="353"/>
        <v>0</v>
      </c>
      <c r="O3750" s="3">
        <f t="shared" si="354"/>
        <v>0</v>
      </c>
      <c r="P3750" s="3">
        <f t="shared" si="355"/>
        <v>0</v>
      </c>
      <c r="Q3750" s="3">
        <f t="shared" si="356"/>
        <v>0</v>
      </c>
      <c r="R3750">
        <f>IF(N3750&gt;Treshold!$D$4,1,0)</f>
        <v>0</v>
      </c>
      <c r="S3750">
        <f>IF(O3750&gt;Treshold!$D$5,1,0)</f>
        <v>0</v>
      </c>
      <c r="T3750">
        <f>IF(P3750&gt;Treshold!$D$6,1,0)</f>
        <v>0</v>
      </c>
      <c r="U3750">
        <f>IF(Q3750&gt;Treshold!$D$7,1,0)</f>
        <v>0</v>
      </c>
      <c r="V3750" t="str">
        <f>IFERROR(VLOOKUP(H3750,jp!AL:AP,4,0),"Belum Masuk JP")</f>
        <v>Belum Masuk JP</v>
      </c>
      <c r="W3750">
        <f>IFERROR(VLOOKUP(H3750,jp!AL:AP,5,0),0)</f>
        <v>0</v>
      </c>
    </row>
    <row r="3751" spans="8:23" x14ac:dyDescent="0.35">
      <c r="H3751">
        <f t="shared" si="352"/>
        <v>0</v>
      </c>
      <c r="I3751">
        <f t="shared" si="352"/>
        <v>0</v>
      </c>
      <c r="J3751" s="2">
        <f t="shared" si="352"/>
        <v>0</v>
      </c>
      <c r="K3751" s="2">
        <f t="shared" si="351"/>
        <v>0</v>
      </c>
      <c r="L3751" s="2">
        <f t="shared" si="351"/>
        <v>0</v>
      </c>
      <c r="M3751" s="2">
        <f t="shared" si="351"/>
        <v>0</v>
      </c>
      <c r="N3751" s="3">
        <f t="shared" si="353"/>
        <v>0</v>
      </c>
      <c r="O3751" s="3">
        <f t="shared" si="354"/>
        <v>0</v>
      </c>
      <c r="P3751" s="3">
        <f t="shared" si="355"/>
        <v>0</v>
      </c>
      <c r="Q3751" s="3">
        <f t="shared" si="356"/>
        <v>0</v>
      </c>
      <c r="R3751">
        <f>IF(N3751&gt;Treshold!$D$4,1,0)</f>
        <v>0</v>
      </c>
      <c r="S3751">
        <f>IF(O3751&gt;Treshold!$D$5,1,0)</f>
        <v>0</v>
      </c>
      <c r="T3751">
        <f>IF(P3751&gt;Treshold!$D$6,1,0)</f>
        <v>0</v>
      </c>
      <c r="U3751">
        <f>IF(Q3751&gt;Treshold!$D$7,1,0)</f>
        <v>0</v>
      </c>
      <c r="V3751" t="str">
        <f>IFERROR(VLOOKUP(H3751,jp!AL:AP,4,0),"Belum Masuk JP")</f>
        <v>Belum Masuk JP</v>
      </c>
      <c r="W3751">
        <f>IFERROR(VLOOKUP(H3751,jp!AL:AP,5,0),0)</f>
        <v>0</v>
      </c>
    </row>
    <row r="3752" spans="8:23" x14ac:dyDescent="0.35">
      <c r="H3752">
        <f t="shared" si="352"/>
        <v>0</v>
      </c>
      <c r="I3752">
        <f t="shared" si="352"/>
        <v>0</v>
      </c>
      <c r="J3752" s="2">
        <f t="shared" si="352"/>
        <v>0</v>
      </c>
      <c r="K3752" s="2">
        <f t="shared" si="351"/>
        <v>0</v>
      </c>
      <c r="L3752" s="2">
        <f t="shared" si="351"/>
        <v>0</v>
      </c>
      <c r="M3752" s="2">
        <f t="shared" si="351"/>
        <v>0</v>
      </c>
      <c r="N3752" s="3">
        <f t="shared" si="353"/>
        <v>0</v>
      </c>
      <c r="O3752" s="3">
        <f t="shared" si="354"/>
        <v>0</v>
      </c>
      <c r="P3752" s="3">
        <f t="shared" si="355"/>
        <v>0</v>
      </c>
      <c r="Q3752" s="3">
        <f t="shared" si="356"/>
        <v>0</v>
      </c>
      <c r="R3752">
        <f>IF(N3752&gt;Treshold!$D$4,1,0)</f>
        <v>0</v>
      </c>
      <c r="S3752">
        <f>IF(O3752&gt;Treshold!$D$5,1,0)</f>
        <v>0</v>
      </c>
      <c r="T3752">
        <f>IF(P3752&gt;Treshold!$D$6,1,0)</f>
        <v>0</v>
      </c>
      <c r="U3752">
        <f>IF(Q3752&gt;Treshold!$D$7,1,0)</f>
        <v>0</v>
      </c>
      <c r="V3752" t="str">
        <f>IFERROR(VLOOKUP(H3752,jp!AL:AP,4,0),"Belum Masuk JP")</f>
        <v>Belum Masuk JP</v>
      </c>
      <c r="W3752">
        <f>IFERROR(VLOOKUP(H3752,jp!AL:AP,5,0),0)</f>
        <v>0</v>
      </c>
    </row>
    <row r="3753" spans="8:23" x14ac:dyDescent="0.35">
      <c r="H3753">
        <f t="shared" si="352"/>
        <v>0</v>
      </c>
      <c r="I3753">
        <f t="shared" si="352"/>
        <v>0</v>
      </c>
      <c r="J3753" s="2">
        <f t="shared" si="352"/>
        <v>0</v>
      </c>
      <c r="K3753" s="2">
        <f t="shared" si="351"/>
        <v>0</v>
      </c>
      <c r="L3753" s="2">
        <f t="shared" si="351"/>
        <v>0</v>
      </c>
      <c r="M3753" s="2">
        <f t="shared" si="351"/>
        <v>0</v>
      </c>
      <c r="N3753" s="3">
        <f t="shared" si="353"/>
        <v>0</v>
      </c>
      <c r="O3753" s="3">
        <f t="shared" si="354"/>
        <v>0</v>
      </c>
      <c r="P3753" s="3">
        <f t="shared" si="355"/>
        <v>0</v>
      </c>
      <c r="Q3753" s="3">
        <f t="shared" si="356"/>
        <v>0</v>
      </c>
      <c r="R3753">
        <f>IF(N3753&gt;Treshold!$D$4,1,0)</f>
        <v>0</v>
      </c>
      <c r="S3753">
        <f>IF(O3753&gt;Treshold!$D$5,1,0)</f>
        <v>0</v>
      </c>
      <c r="T3753">
        <f>IF(P3753&gt;Treshold!$D$6,1,0)</f>
        <v>0</v>
      </c>
      <c r="U3753">
        <f>IF(Q3753&gt;Treshold!$D$7,1,0)</f>
        <v>0</v>
      </c>
      <c r="V3753" t="str">
        <f>IFERROR(VLOOKUP(H3753,jp!AL:AP,4,0),"Belum Masuk JP")</f>
        <v>Belum Masuk JP</v>
      </c>
      <c r="W3753">
        <f>IFERROR(VLOOKUP(H3753,jp!AL:AP,5,0),0)</f>
        <v>0</v>
      </c>
    </row>
    <row r="3754" spans="8:23" x14ac:dyDescent="0.35">
      <c r="H3754">
        <f t="shared" si="352"/>
        <v>0</v>
      </c>
      <c r="I3754">
        <f t="shared" si="352"/>
        <v>0</v>
      </c>
      <c r="J3754" s="2">
        <f t="shared" si="352"/>
        <v>0</v>
      </c>
      <c r="K3754" s="2">
        <f t="shared" si="351"/>
        <v>0</v>
      </c>
      <c r="L3754" s="2">
        <f t="shared" si="351"/>
        <v>0</v>
      </c>
      <c r="M3754" s="2">
        <f t="shared" si="351"/>
        <v>0</v>
      </c>
      <c r="N3754" s="3">
        <f t="shared" si="353"/>
        <v>0</v>
      </c>
      <c r="O3754" s="3">
        <f t="shared" si="354"/>
        <v>0</v>
      </c>
      <c r="P3754" s="3">
        <f t="shared" si="355"/>
        <v>0</v>
      </c>
      <c r="Q3754" s="3">
        <f t="shared" si="356"/>
        <v>0</v>
      </c>
      <c r="R3754">
        <f>IF(N3754&gt;Treshold!$D$4,1,0)</f>
        <v>0</v>
      </c>
      <c r="S3754">
        <f>IF(O3754&gt;Treshold!$D$5,1,0)</f>
        <v>0</v>
      </c>
      <c r="T3754">
        <f>IF(P3754&gt;Treshold!$D$6,1,0)</f>
        <v>0</v>
      </c>
      <c r="U3754">
        <f>IF(Q3754&gt;Treshold!$D$7,1,0)</f>
        <v>0</v>
      </c>
      <c r="V3754" t="str">
        <f>IFERROR(VLOOKUP(H3754,jp!AL:AP,4,0),"Belum Masuk JP")</f>
        <v>Belum Masuk JP</v>
      </c>
      <c r="W3754">
        <f>IFERROR(VLOOKUP(H3754,jp!AL:AP,5,0),0)</f>
        <v>0</v>
      </c>
    </row>
    <row r="3755" spans="8:23" x14ac:dyDescent="0.35">
      <c r="H3755">
        <f t="shared" si="352"/>
        <v>0</v>
      </c>
      <c r="I3755">
        <f t="shared" si="352"/>
        <v>0</v>
      </c>
      <c r="J3755" s="2">
        <f t="shared" si="352"/>
        <v>0</v>
      </c>
      <c r="K3755" s="2">
        <f t="shared" si="351"/>
        <v>0</v>
      </c>
      <c r="L3755" s="2">
        <f t="shared" si="351"/>
        <v>0</v>
      </c>
      <c r="M3755" s="2">
        <f t="shared" si="351"/>
        <v>0</v>
      </c>
      <c r="N3755" s="3">
        <f t="shared" si="353"/>
        <v>0</v>
      </c>
      <c r="O3755" s="3">
        <f t="shared" si="354"/>
        <v>0</v>
      </c>
      <c r="P3755" s="3">
        <f t="shared" si="355"/>
        <v>0</v>
      </c>
      <c r="Q3755" s="3">
        <f t="shared" si="356"/>
        <v>0</v>
      </c>
      <c r="R3755">
        <f>IF(N3755&gt;Treshold!$D$4,1,0)</f>
        <v>0</v>
      </c>
      <c r="S3755">
        <f>IF(O3755&gt;Treshold!$D$5,1,0)</f>
        <v>0</v>
      </c>
      <c r="T3755">
        <f>IF(P3755&gt;Treshold!$D$6,1,0)</f>
        <v>0</v>
      </c>
      <c r="U3755">
        <f>IF(Q3755&gt;Treshold!$D$7,1,0)</f>
        <v>0</v>
      </c>
      <c r="V3755" t="str">
        <f>IFERROR(VLOOKUP(H3755,jp!AL:AP,4,0),"Belum Masuk JP")</f>
        <v>Belum Masuk JP</v>
      </c>
      <c r="W3755">
        <f>IFERROR(VLOOKUP(H3755,jp!AL:AP,5,0),0)</f>
        <v>0</v>
      </c>
    </row>
    <row r="3756" spans="8:23" x14ac:dyDescent="0.35">
      <c r="H3756">
        <f t="shared" si="352"/>
        <v>0</v>
      </c>
      <c r="I3756">
        <f t="shared" si="352"/>
        <v>0</v>
      </c>
      <c r="J3756" s="2">
        <f t="shared" si="352"/>
        <v>0</v>
      </c>
      <c r="K3756" s="2">
        <f t="shared" si="351"/>
        <v>0</v>
      </c>
      <c r="L3756" s="2">
        <f t="shared" si="351"/>
        <v>0</v>
      </c>
      <c r="M3756" s="2">
        <f t="shared" si="351"/>
        <v>0</v>
      </c>
      <c r="N3756" s="3">
        <f t="shared" si="353"/>
        <v>0</v>
      </c>
      <c r="O3756" s="3">
        <f t="shared" si="354"/>
        <v>0</v>
      </c>
      <c r="P3756" s="3">
        <f t="shared" si="355"/>
        <v>0</v>
      </c>
      <c r="Q3756" s="3">
        <f t="shared" si="356"/>
        <v>0</v>
      </c>
      <c r="R3756">
        <f>IF(N3756&gt;Treshold!$D$4,1,0)</f>
        <v>0</v>
      </c>
      <c r="S3756">
        <f>IF(O3756&gt;Treshold!$D$5,1,0)</f>
        <v>0</v>
      </c>
      <c r="T3756">
        <f>IF(P3756&gt;Treshold!$D$6,1,0)</f>
        <v>0</v>
      </c>
      <c r="U3756">
        <f>IF(Q3756&gt;Treshold!$D$7,1,0)</f>
        <v>0</v>
      </c>
      <c r="V3756" t="str">
        <f>IFERROR(VLOOKUP(H3756,jp!AL:AP,4,0),"Belum Masuk JP")</f>
        <v>Belum Masuk JP</v>
      </c>
      <c r="W3756">
        <f>IFERROR(VLOOKUP(H3756,jp!AL:AP,5,0),0)</f>
        <v>0</v>
      </c>
    </row>
    <row r="3757" spans="8:23" x14ac:dyDescent="0.35">
      <c r="H3757">
        <f t="shared" si="352"/>
        <v>0</v>
      </c>
      <c r="I3757">
        <f t="shared" si="352"/>
        <v>0</v>
      </c>
      <c r="J3757" s="2">
        <f t="shared" si="352"/>
        <v>0</v>
      </c>
      <c r="K3757" s="2">
        <f t="shared" si="351"/>
        <v>0</v>
      </c>
      <c r="L3757" s="2">
        <f t="shared" si="351"/>
        <v>0</v>
      </c>
      <c r="M3757" s="2">
        <f t="shared" si="351"/>
        <v>0</v>
      </c>
      <c r="N3757" s="3">
        <f t="shared" si="353"/>
        <v>0</v>
      </c>
      <c r="O3757" s="3">
        <f t="shared" si="354"/>
        <v>0</v>
      </c>
      <c r="P3757" s="3">
        <f t="shared" si="355"/>
        <v>0</v>
      </c>
      <c r="Q3757" s="3">
        <f t="shared" si="356"/>
        <v>0</v>
      </c>
      <c r="R3757">
        <f>IF(N3757&gt;Treshold!$D$4,1,0)</f>
        <v>0</v>
      </c>
      <c r="S3757">
        <f>IF(O3757&gt;Treshold!$D$5,1,0)</f>
        <v>0</v>
      </c>
      <c r="T3757">
        <f>IF(P3757&gt;Treshold!$D$6,1,0)</f>
        <v>0</v>
      </c>
      <c r="U3757">
        <f>IF(Q3757&gt;Treshold!$D$7,1,0)</f>
        <v>0</v>
      </c>
      <c r="V3757" t="str">
        <f>IFERROR(VLOOKUP(H3757,jp!AL:AP,4,0),"Belum Masuk JP")</f>
        <v>Belum Masuk JP</v>
      </c>
      <c r="W3757">
        <f>IFERROR(VLOOKUP(H3757,jp!AL:AP,5,0),0)</f>
        <v>0</v>
      </c>
    </row>
    <row r="3758" spans="8:23" x14ac:dyDescent="0.35">
      <c r="H3758">
        <f t="shared" si="352"/>
        <v>0</v>
      </c>
      <c r="I3758">
        <f t="shared" si="352"/>
        <v>0</v>
      </c>
      <c r="J3758" s="2">
        <f t="shared" si="352"/>
        <v>0</v>
      </c>
      <c r="K3758" s="2">
        <f t="shared" si="351"/>
        <v>0</v>
      </c>
      <c r="L3758" s="2">
        <f t="shared" si="351"/>
        <v>0</v>
      </c>
      <c r="M3758" s="2">
        <f t="shared" si="351"/>
        <v>0</v>
      </c>
      <c r="N3758" s="3">
        <f t="shared" si="353"/>
        <v>0</v>
      </c>
      <c r="O3758" s="3">
        <f t="shared" si="354"/>
        <v>0</v>
      </c>
      <c r="P3758" s="3">
        <f t="shared" si="355"/>
        <v>0</v>
      </c>
      <c r="Q3758" s="3">
        <f t="shared" si="356"/>
        <v>0</v>
      </c>
      <c r="R3758">
        <f>IF(N3758&gt;Treshold!$D$4,1,0)</f>
        <v>0</v>
      </c>
      <c r="S3758">
        <f>IF(O3758&gt;Treshold!$D$5,1,0)</f>
        <v>0</v>
      </c>
      <c r="T3758">
        <f>IF(P3758&gt;Treshold!$D$6,1,0)</f>
        <v>0</v>
      </c>
      <c r="U3758">
        <f>IF(Q3758&gt;Treshold!$D$7,1,0)</f>
        <v>0</v>
      </c>
      <c r="V3758" t="str">
        <f>IFERROR(VLOOKUP(H3758,jp!AL:AP,4,0),"Belum Masuk JP")</f>
        <v>Belum Masuk JP</v>
      </c>
      <c r="W3758">
        <f>IFERROR(VLOOKUP(H3758,jp!AL:AP,5,0),0)</f>
        <v>0</v>
      </c>
    </row>
    <row r="3759" spans="8:23" x14ac:dyDescent="0.35">
      <c r="H3759">
        <f t="shared" si="352"/>
        <v>0</v>
      </c>
      <c r="I3759">
        <f t="shared" si="352"/>
        <v>0</v>
      </c>
      <c r="J3759" s="2">
        <f t="shared" si="352"/>
        <v>0</v>
      </c>
      <c r="K3759" s="2">
        <f t="shared" si="351"/>
        <v>0</v>
      </c>
      <c r="L3759" s="2">
        <f t="shared" si="351"/>
        <v>0</v>
      </c>
      <c r="M3759" s="2">
        <f t="shared" si="351"/>
        <v>0</v>
      </c>
      <c r="N3759" s="3">
        <f t="shared" si="353"/>
        <v>0</v>
      </c>
      <c r="O3759" s="3">
        <f t="shared" si="354"/>
        <v>0</v>
      </c>
      <c r="P3759" s="3">
        <f t="shared" si="355"/>
        <v>0</v>
      </c>
      <c r="Q3759" s="3">
        <f t="shared" si="356"/>
        <v>0</v>
      </c>
      <c r="R3759">
        <f>IF(N3759&gt;Treshold!$D$4,1,0)</f>
        <v>0</v>
      </c>
      <c r="S3759">
        <f>IF(O3759&gt;Treshold!$D$5,1,0)</f>
        <v>0</v>
      </c>
      <c r="T3759">
        <f>IF(P3759&gt;Treshold!$D$6,1,0)</f>
        <v>0</v>
      </c>
      <c r="U3759">
        <f>IF(Q3759&gt;Treshold!$D$7,1,0)</f>
        <v>0</v>
      </c>
      <c r="V3759" t="str">
        <f>IFERROR(VLOOKUP(H3759,jp!AL:AP,4,0),"Belum Masuk JP")</f>
        <v>Belum Masuk JP</v>
      </c>
      <c r="W3759">
        <f>IFERROR(VLOOKUP(H3759,jp!AL:AP,5,0),0)</f>
        <v>0</v>
      </c>
    </row>
    <row r="3760" spans="8:23" x14ac:dyDescent="0.35">
      <c r="H3760">
        <f t="shared" si="352"/>
        <v>0</v>
      </c>
      <c r="I3760">
        <f t="shared" si="352"/>
        <v>0</v>
      </c>
      <c r="J3760" s="2">
        <f t="shared" si="352"/>
        <v>0</v>
      </c>
      <c r="K3760" s="2">
        <f t="shared" si="351"/>
        <v>0</v>
      </c>
      <c r="L3760" s="2">
        <f t="shared" si="351"/>
        <v>0</v>
      </c>
      <c r="M3760" s="2">
        <f t="shared" si="351"/>
        <v>0</v>
      </c>
      <c r="N3760" s="3">
        <f t="shared" si="353"/>
        <v>0</v>
      </c>
      <c r="O3760" s="3">
        <f t="shared" si="354"/>
        <v>0</v>
      </c>
      <c r="P3760" s="3">
        <f t="shared" si="355"/>
        <v>0</v>
      </c>
      <c r="Q3760" s="3">
        <f t="shared" si="356"/>
        <v>0</v>
      </c>
      <c r="R3760">
        <f>IF(N3760&gt;Treshold!$D$4,1,0)</f>
        <v>0</v>
      </c>
      <c r="S3760">
        <f>IF(O3760&gt;Treshold!$D$5,1,0)</f>
        <v>0</v>
      </c>
      <c r="T3760">
        <f>IF(P3760&gt;Treshold!$D$6,1,0)</f>
        <v>0</v>
      </c>
      <c r="U3760">
        <f>IF(Q3760&gt;Treshold!$D$7,1,0)</f>
        <v>0</v>
      </c>
      <c r="V3760" t="str">
        <f>IFERROR(VLOOKUP(H3760,jp!AL:AP,4,0),"Belum Masuk JP")</f>
        <v>Belum Masuk JP</v>
      </c>
      <c r="W3760">
        <f>IFERROR(VLOOKUP(H3760,jp!AL:AP,5,0),0)</f>
        <v>0</v>
      </c>
    </row>
    <row r="3761" spans="8:23" x14ac:dyDescent="0.35">
      <c r="H3761">
        <f t="shared" si="352"/>
        <v>0</v>
      </c>
      <c r="I3761">
        <f t="shared" si="352"/>
        <v>0</v>
      </c>
      <c r="J3761" s="2">
        <f t="shared" si="352"/>
        <v>0</v>
      </c>
      <c r="K3761" s="2">
        <f t="shared" si="351"/>
        <v>0</v>
      </c>
      <c r="L3761" s="2">
        <f t="shared" si="351"/>
        <v>0</v>
      </c>
      <c r="M3761" s="2">
        <f t="shared" si="351"/>
        <v>0</v>
      </c>
      <c r="N3761" s="3">
        <f t="shared" si="353"/>
        <v>0</v>
      </c>
      <c r="O3761" s="3">
        <f t="shared" si="354"/>
        <v>0</v>
      </c>
      <c r="P3761" s="3">
        <f t="shared" si="355"/>
        <v>0</v>
      </c>
      <c r="Q3761" s="3">
        <f t="shared" si="356"/>
        <v>0</v>
      </c>
      <c r="R3761">
        <f>IF(N3761&gt;Treshold!$D$4,1,0)</f>
        <v>0</v>
      </c>
      <c r="S3761">
        <f>IF(O3761&gt;Treshold!$D$5,1,0)</f>
        <v>0</v>
      </c>
      <c r="T3761">
        <f>IF(P3761&gt;Treshold!$D$6,1,0)</f>
        <v>0</v>
      </c>
      <c r="U3761">
        <f>IF(Q3761&gt;Treshold!$D$7,1,0)</f>
        <v>0</v>
      </c>
      <c r="V3761" t="str">
        <f>IFERROR(VLOOKUP(H3761,jp!AL:AP,4,0),"Belum Masuk JP")</f>
        <v>Belum Masuk JP</v>
      </c>
      <c r="W3761">
        <f>IFERROR(VLOOKUP(H3761,jp!AL:AP,5,0),0)</f>
        <v>0</v>
      </c>
    </row>
    <row r="3762" spans="8:23" x14ac:dyDescent="0.35">
      <c r="H3762">
        <f t="shared" si="352"/>
        <v>0</v>
      </c>
      <c r="I3762">
        <f t="shared" si="352"/>
        <v>0</v>
      </c>
      <c r="J3762" s="2">
        <f t="shared" si="352"/>
        <v>0</v>
      </c>
      <c r="K3762" s="2">
        <f t="shared" si="351"/>
        <v>0</v>
      </c>
      <c r="L3762" s="2">
        <f t="shared" si="351"/>
        <v>0</v>
      </c>
      <c r="M3762" s="2">
        <f t="shared" si="351"/>
        <v>0</v>
      </c>
      <c r="N3762" s="3">
        <f t="shared" si="353"/>
        <v>0</v>
      </c>
      <c r="O3762" s="3">
        <f t="shared" si="354"/>
        <v>0</v>
      </c>
      <c r="P3762" s="3">
        <f t="shared" si="355"/>
        <v>0</v>
      </c>
      <c r="Q3762" s="3">
        <f t="shared" si="356"/>
        <v>0</v>
      </c>
      <c r="R3762">
        <f>IF(N3762&gt;Treshold!$D$4,1,0)</f>
        <v>0</v>
      </c>
      <c r="S3762">
        <f>IF(O3762&gt;Treshold!$D$5,1,0)</f>
        <v>0</v>
      </c>
      <c r="T3762">
        <f>IF(P3762&gt;Treshold!$D$6,1,0)</f>
        <v>0</v>
      </c>
      <c r="U3762">
        <f>IF(Q3762&gt;Treshold!$D$7,1,0)</f>
        <v>0</v>
      </c>
      <c r="V3762" t="str">
        <f>IFERROR(VLOOKUP(H3762,jp!AL:AP,4,0),"Belum Masuk JP")</f>
        <v>Belum Masuk JP</v>
      </c>
      <c r="W3762">
        <f>IFERROR(VLOOKUP(H3762,jp!AL:AP,5,0),0)</f>
        <v>0</v>
      </c>
    </row>
    <row r="3763" spans="8:23" x14ac:dyDescent="0.35">
      <c r="H3763">
        <f t="shared" si="352"/>
        <v>0</v>
      </c>
      <c r="I3763">
        <f t="shared" si="352"/>
        <v>0</v>
      </c>
      <c r="J3763" s="2">
        <f t="shared" si="352"/>
        <v>0</v>
      </c>
      <c r="K3763" s="2">
        <f t="shared" si="351"/>
        <v>0</v>
      </c>
      <c r="L3763" s="2">
        <f t="shared" si="351"/>
        <v>0</v>
      </c>
      <c r="M3763" s="2">
        <f t="shared" si="351"/>
        <v>0</v>
      </c>
      <c r="N3763" s="3">
        <f t="shared" si="353"/>
        <v>0</v>
      </c>
      <c r="O3763" s="3">
        <f t="shared" si="354"/>
        <v>0</v>
      </c>
      <c r="P3763" s="3">
        <f t="shared" si="355"/>
        <v>0</v>
      </c>
      <c r="Q3763" s="3">
        <f t="shared" si="356"/>
        <v>0</v>
      </c>
      <c r="R3763">
        <f>IF(N3763&gt;Treshold!$D$4,1,0)</f>
        <v>0</v>
      </c>
      <c r="S3763">
        <f>IF(O3763&gt;Treshold!$D$5,1,0)</f>
        <v>0</v>
      </c>
      <c r="T3763">
        <f>IF(P3763&gt;Treshold!$D$6,1,0)</f>
        <v>0</v>
      </c>
      <c r="U3763">
        <f>IF(Q3763&gt;Treshold!$D$7,1,0)</f>
        <v>0</v>
      </c>
      <c r="V3763" t="str">
        <f>IFERROR(VLOOKUP(H3763,jp!AL:AP,4,0),"Belum Masuk JP")</f>
        <v>Belum Masuk JP</v>
      </c>
      <c r="W3763">
        <f>IFERROR(VLOOKUP(H3763,jp!AL:AP,5,0),0)</f>
        <v>0</v>
      </c>
    </row>
    <row r="3764" spans="8:23" x14ac:dyDescent="0.35">
      <c r="H3764">
        <f t="shared" si="352"/>
        <v>0</v>
      </c>
      <c r="I3764">
        <f t="shared" si="352"/>
        <v>0</v>
      </c>
      <c r="J3764" s="2">
        <f t="shared" si="352"/>
        <v>0</v>
      </c>
      <c r="K3764" s="2">
        <f t="shared" si="351"/>
        <v>0</v>
      </c>
      <c r="L3764" s="2">
        <f t="shared" si="351"/>
        <v>0</v>
      </c>
      <c r="M3764" s="2">
        <f t="shared" si="351"/>
        <v>0</v>
      </c>
      <c r="N3764" s="3">
        <f t="shared" si="353"/>
        <v>0</v>
      </c>
      <c r="O3764" s="3">
        <f t="shared" si="354"/>
        <v>0</v>
      </c>
      <c r="P3764" s="3">
        <f t="shared" si="355"/>
        <v>0</v>
      </c>
      <c r="Q3764" s="3">
        <f t="shared" si="356"/>
        <v>0</v>
      </c>
      <c r="R3764">
        <f>IF(N3764&gt;Treshold!$D$4,1,0)</f>
        <v>0</v>
      </c>
      <c r="S3764">
        <f>IF(O3764&gt;Treshold!$D$5,1,0)</f>
        <v>0</v>
      </c>
      <c r="T3764">
        <f>IF(P3764&gt;Treshold!$D$6,1,0)</f>
        <v>0</v>
      </c>
      <c r="U3764">
        <f>IF(Q3764&gt;Treshold!$D$7,1,0)</f>
        <v>0</v>
      </c>
      <c r="V3764" t="str">
        <f>IFERROR(VLOOKUP(H3764,jp!AL:AP,4,0),"Belum Masuk JP")</f>
        <v>Belum Masuk JP</v>
      </c>
      <c r="W3764">
        <f>IFERROR(VLOOKUP(H3764,jp!AL:AP,5,0),0)</f>
        <v>0</v>
      </c>
    </row>
    <row r="3765" spans="8:23" x14ac:dyDescent="0.35">
      <c r="H3765">
        <f t="shared" si="352"/>
        <v>0</v>
      </c>
      <c r="I3765">
        <f t="shared" si="352"/>
        <v>0</v>
      </c>
      <c r="J3765" s="2">
        <f t="shared" si="352"/>
        <v>0</v>
      </c>
      <c r="K3765" s="2">
        <f t="shared" si="351"/>
        <v>0</v>
      </c>
      <c r="L3765" s="2">
        <f t="shared" si="351"/>
        <v>0</v>
      </c>
      <c r="M3765" s="2">
        <f t="shared" si="351"/>
        <v>0</v>
      </c>
      <c r="N3765" s="3">
        <f t="shared" si="353"/>
        <v>0</v>
      </c>
      <c r="O3765" s="3">
        <f t="shared" si="354"/>
        <v>0</v>
      </c>
      <c r="P3765" s="3">
        <f t="shared" si="355"/>
        <v>0</v>
      </c>
      <c r="Q3765" s="3">
        <f t="shared" si="356"/>
        <v>0</v>
      </c>
      <c r="R3765">
        <f>IF(N3765&gt;Treshold!$D$4,1,0)</f>
        <v>0</v>
      </c>
      <c r="S3765">
        <f>IF(O3765&gt;Treshold!$D$5,1,0)</f>
        <v>0</v>
      </c>
      <c r="T3765">
        <f>IF(P3765&gt;Treshold!$D$6,1,0)</f>
        <v>0</v>
      </c>
      <c r="U3765">
        <f>IF(Q3765&gt;Treshold!$D$7,1,0)</f>
        <v>0</v>
      </c>
      <c r="V3765" t="str">
        <f>IFERROR(VLOOKUP(H3765,jp!AL:AP,4,0),"Belum Masuk JP")</f>
        <v>Belum Masuk JP</v>
      </c>
      <c r="W3765">
        <f>IFERROR(VLOOKUP(H3765,jp!AL:AP,5,0),0)</f>
        <v>0</v>
      </c>
    </row>
    <row r="3766" spans="8:23" x14ac:dyDescent="0.35">
      <c r="H3766">
        <f t="shared" si="352"/>
        <v>0</v>
      </c>
      <c r="I3766">
        <f t="shared" si="352"/>
        <v>0</v>
      </c>
      <c r="J3766" s="2">
        <f t="shared" si="352"/>
        <v>0</v>
      </c>
      <c r="K3766" s="2">
        <f t="shared" si="351"/>
        <v>0</v>
      </c>
      <c r="L3766" s="2">
        <f t="shared" si="351"/>
        <v>0</v>
      </c>
      <c r="M3766" s="2">
        <f t="shared" si="351"/>
        <v>0</v>
      </c>
      <c r="N3766" s="3">
        <f t="shared" si="353"/>
        <v>0</v>
      </c>
      <c r="O3766" s="3">
        <f t="shared" si="354"/>
        <v>0</v>
      </c>
      <c r="P3766" s="3">
        <f t="shared" si="355"/>
        <v>0</v>
      </c>
      <c r="Q3766" s="3">
        <f t="shared" si="356"/>
        <v>0</v>
      </c>
      <c r="R3766">
        <f>IF(N3766&gt;Treshold!$D$4,1,0)</f>
        <v>0</v>
      </c>
      <c r="S3766">
        <f>IF(O3766&gt;Treshold!$D$5,1,0)</f>
        <v>0</v>
      </c>
      <c r="T3766">
        <f>IF(P3766&gt;Treshold!$D$6,1,0)</f>
        <v>0</v>
      </c>
      <c r="U3766">
        <f>IF(Q3766&gt;Treshold!$D$7,1,0)</f>
        <v>0</v>
      </c>
      <c r="V3766" t="str">
        <f>IFERROR(VLOOKUP(H3766,jp!AL:AP,4,0),"Belum Masuk JP")</f>
        <v>Belum Masuk JP</v>
      </c>
      <c r="W3766">
        <f>IFERROR(VLOOKUP(H3766,jp!AL:AP,5,0),0)</f>
        <v>0</v>
      </c>
    </row>
    <row r="3767" spans="8:23" x14ac:dyDescent="0.35">
      <c r="H3767">
        <f t="shared" si="352"/>
        <v>0</v>
      </c>
      <c r="I3767">
        <f t="shared" si="352"/>
        <v>0</v>
      </c>
      <c r="J3767" s="2">
        <f t="shared" si="352"/>
        <v>0</v>
      </c>
      <c r="K3767" s="2">
        <f t="shared" si="351"/>
        <v>0</v>
      </c>
      <c r="L3767" s="2">
        <f t="shared" si="351"/>
        <v>0</v>
      </c>
      <c r="M3767" s="2">
        <f t="shared" si="351"/>
        <v>0</v>
      </c>
      <c r="N3767" s="3">
        <f t="shared" si="353"/>
        <v>0</v>
      </c>
      <c r="O3767" s="3">
        <f t="shared" si="354"/>
        <v>0</v>
      </c>
      <c r="P3767" s="3">
        <f t="shared" si="355"/>
        <v>0</v>
      </c>
      <c r="Q3767" s="3">
        <f t="shared" si="356"/>
        <v>0</v>
      </c>
      <c r="R3767">
        <f>IF(N3767&gt;Treshold!$D$4,1,0)</f>
        <v>0</v>
      </c>
      <c r="S3767">
        <f>IF(O3767&gt;Treshold!$D$5,1,0)</f>
        <v>0</v>
      </c>
      <c r="T3767">
        <f>IF(P3767&gt;Treshold!$D$6,1,0)</f>
        <v>0</v>
      </c>
      <c r="U3767">
        <f>IF(Q3767&gt;Treshold!$D$7,1,0)</f>
        <v>0</v>
      </c>
      <c r="V3767" t="str">
        <f>IFERROR(VLOOKUP(H3767,jp!AL:AP,4,0),"Belum Masuk JP")</f>
        <v>Belum Masuk JP</v>
      </c>
      <c r="W3767">
        <f>IFERROR(VLOOKUP(H3767,jp!AL:AP,5,0),0)</f>
        <v>0</v>
      </c>
    </row>
    <row r="3768" spans="8:23" x14ac:dyDescent="0.35">
      <c r="H3768">
        <f t="shared" si="352"/>
        <v>0</v>
      </c>
      <c r="I3768">
        <f t="shared" si="352"/>
        <v>0</v>
      </c>
      <c r="J3768" s="2">
        <f t="shared" si="352"/>
        <v>0</v>
      </c>
      <c r="K3768" s="2">
        <f t="shared" si="351"/>
        <v>0</v>
      </c>
      <c r="L3768" s="2">
        <f t="shared" si="351"/>
        <v>0</v>
      </c>
      <c r="M3768" s="2">
        <f t="shared" si="351"/>
        <v>0</v>
      </c>
      <c r="N3768" s="3">
        <f t="shared" si="353"/>
        <v>0</v>
      </c>
      <c r="O3768" s="3">
        <f t="shared" si="354"/>
        <v>0</v>
      </c>
      <c r="P3768" s="3">
        <f t="shared" si="355"/>
        <v>0</v>
      </c>
      <c r="Q3768" s="3">
        <f t="shared" si="356"/>
        <v>0</v>
      </c>
      <c r="R3768">
        <f>IF(N3768&gt;Treshold!$D$4,1,0)</f>
        <v>0</v>
      </c>
      <c r="S3768">
        <f>IF(O3768&gt;Treshold!$D$5,1,0)</f>
        <v>0</v>
      </c>
      <c r="T3768">
        <f>IF(P3768&gt;Treshold!$D$6,1,0)</f>
        <v>0</v>
      </c>
      <c r="U3768">
        <f>IF(Q3768&gt;Treshold!$D$7,1,0)</f>
        <v>0</v>
      </c>
      <c r="V3768" t="str">
        <f>IFERROR(VLOOKUP(H3768,jp!AL:AP,4,0),"Belum Masuk JP")</f>
        <v>Belum Masuk JP</v>
      </c>
      <c r="W3768">
        <f>IFERROR(VLOOKUP(H3768,jp!AL:AP,5,0),0)</f>
        <v>0</v>
      </c>
    </row>
    <row r="3769" spans="8:23" x14ac:dyDescent="0.35">
      <c r="H3769">
        <f t="shared" si="352"/>
        <v>0</v>
      </c>
      <c r="I3769">
        <f t="shared" si="352"/>
        <v>0</v>
      </c>
      <c r="J3769" s="2">
        <f t="shared" si="352"/>
        <v>0</v>
      </c>
      <c r="K3769" s="2">
        <f t="shared" si="351"/>
        <v>0</v>
      </c>
      <c r="L3769" s="2">
        <f t="shared" si="351"/>
        <v>0</v>
      </c>
      <c r="M3769" s="2">
        <f t="shared" si="351"/>
        <v>0</v>
      </c>
      <c r="N3769" s="3">
        <f t="shared" si="353"/>
        <v>0</v>
      </c>
      <c r="O3769" s="3">
        <f t="shared" si="354"/>
        <v>0</v>
      </c>
      <c r="P3769" s="3">
        <f t="shared" si="355"/>
        <v>0</v>
      </c>
      <c r="Q3769" s="3">
        <f t="shared" si="356"/>
        <v>0</v>
      </c>
      <c r="R3769">
        <f>IF(N3769&gt;Treshold!$D$4,1,0)</f>
        <v>0</v>
      </c>
      <c r="S3769">
        <f>IF(O3769&gt;Treshold!$D$5,1,0)</f>
        <v>0</v>
      </c>
      <c r="T3769">
        <f>IF(P3769&gt;Treshold!$D$6,1,0)</f>
        <v>0</v>
      </c>
      <c r="U3769">
        <f>IF(Q3769&gt;Treshold!$D$7,1,0)</f>
        <v>0</v>
      </c>
      <c r="V3769" t="str">
        <f>IFERROR(VLOOKUP(H3769,jp!AL:AP,4,0),"Belum Masuk JP")</f>
        <v>Belum Masuk JP</v>
      </c>
      <c r="W3769">
        <f>IFERROR(VLOOKUP(H3769,jp!AL:AP,5,0),0)</f>
        <v>0</v>
      </c>
    </row>
    <row r="3770" spans="8:23" x14ac:dyDescent="0.35">
      <c r="H3770">
        <f t="shared" si="352"/>
        <v>0</v>
      </c>
      <c r="I3770">
        <f t="shared" si="352"/>
        <v>0</v>
      </c>
      <c r="J3770" s="2">
        <f t="shared" si="352"/>
        <v>0</v>
      </c>
      <c r="K3770" s="2">
        <f t="shared" si="351"/>
        <v>0</v>
      </c>
      <c r="L3770" s="2">
        <f t="shared" si="351"/>
        <v>0</v>
      </c>
      <c r="M3770" s="2">
        <f t="shared" si="351"/>
        <v>0</v>
      </c>
      <c r="N3770" s="3">
        <f t="shared" si="353"/>
        <v>0</v>
      </c>
      <c r="O3770" s="3">
        <f t="shared" si="354"/>
        <v>0</v>
      </c>
      <c r="P3770" s="3">
        <f t="shared" si="355"/>
        <v>0</v>
      </c>
      <c r="Q3770" s="3">
        <f t="shared" si="356"/>
        <v>0</v>
      </c>
      <c r="R3770">
        <f>IF(N3770&gt;Treshold!$D$4,1,0)</f>
        <v>0</v>
      </c>
      <c r="S3770">
        <f>IF(O3770&gt;Treshold!$D$5,1,0)</f>
        <v>0</v>
      </c>
      <c r="T3770">
        <f>IF(P3770&gt;Treshold!$D$6,1,0)</f>
        <v>0</v>
      </c>
      <c r="U3770">
        <f>IF(Q3770&gt;Treshold!$D$7,1,0)</f>
        <v>0</v>
      </c>
      <c r="V3770" t="str">
        <f>IFERROR(VLOOKUP(H3770,jp!AL:AP,4,0),"Belum Masuk JP")</f>
        <v>Belum Masuk JP</v>
      </c>
      <c r="W3770">
        <f>IFERROR(VLOOKUP(H3770,jp!AL:AP,5,0),0)</f>
        <v>0</v>
      </c>
    </row>
    <row r="3771" spans="8:23" x14ac:dyDescent="0.35">
      <c r="H3771">
        <f t="shared" si="352"/>
        <v>0</v>
      </c>
      <c r="I3771">
        <f t="shared" si="352"/>
        <v>0</v>
      </c>
      <c r="J3771" s="2">
        <f t="shared" si="352"/>
        <v>0</v>
      </c>
      <c r="K3771" s="2">
        <f t="shared" si="351"/>
        <v>0</v>
      </c>
      <c r="L3771" s="2">
        <f t="shared" si="351"/>
        <v>0</v>
      </c>
      <c r="M3771" s="2">
        <f t="shared" si="351"/>
        <v>0</v>
      </c>
      <c r="N3771" s="3">
        <f t="shared" si="353"/>
        <v>0</v>
      </c>
      <c r="O3771" s="3">
        <f t="shared" si="354"/>
        <v>0</v>
      </c>
      <c r="P3771" s="3">
        <f t="shared" si="355"/>
        <v>0</v>
      </c>
      <c r="Q3771" s="3">
        <f t="shared" si="356"/>
        <v>0</v>
      </c>
      <c r="R3771">
        <f>IF(N3771&gt;Treshold!$D$4,1,0)</f>
        <v>0</v>
      </c>
      <c r="S3771">
        <f>IF(O3771&gt;Treshold!$D$5,1,0)</f>
        <v>0</v>
      </c>
      <c r="T3771">
        <f>IF(P3771&gt;Treshold!$D$6,1,0)</f>
        <v>0</v>
      </c>
      <c r="U3771">
        <f>IF(Q3771&gt;Treshold!$D$7,1,0)</f>
        <v>0</v>
      </c>
      <c r="V3771" t="str">
        <f>IFERROR(VLOOKUP(H3771,jp!AL:AP,4,0),"Belum Masuk JP")</f>
        <v>Belum Masuk JP</v>
      </c>
      <c r="W3771">
        <f>IFERROR(VLOOKUP(H3771,jp!AL:AP,5,0),0)</f>
        <v>0</v>
      </c>
    </row>
    <row r="3772" spans="8:23" x14ac:dyDescent="0.35">
      <c r="H3772">
        <f t="shared" si="352"/>
        <v>0</v>
      </c>
      <c r="I3772">
        <f t="shared" si="352"/>
        <v>0</v>
      </c>
      <c r="J3772" s="2">
        <f t="shared" si="352"/>
        <v>0</v>
      </c>
      <c r="K3772" s="2">
        <f t="shared" si="351"/>
        <v>0</v>
      </c>
      <c r="L3772" s="2">
        <f t="shared" si="351"/>
        <v>0</v>
      </c>
      <c r="M3772" s="2">
        <f t="shared" si="351"/>
        <v>0</v>
      </c>
      <c r="N3772" s="3">
        <f t="shared" si="353"/>
        <v>0</v>
      </c>
      <c r="O3772" s="3">
        <f t="shared" si="354"/>
        <v>0</v>
      </c>
      <c r="P3772" s="3">
        <f t="shared" si="355"/>
        <v>0</v>
      </c>
      <c r="Q3772" s="3">
        <f t="shared" si="356"/>
        <v>0</v>
      </c>
      <c r="R3772">
        <f>IF(N3772&gt;Treshold!$D$4,1,0)</f>
        <v>0</v>
      </c>
      <c r="S3772">
        <f>IF(O3772&gt;Treshold!$D$5,1,0)</f>
        <v>0</v>
      </c>
      <c r="T3772">
        <f>IF(P3772&gt;Treshold!$D$6,1,0)</f>
        <v>0</v>
      </c>
      <c r="U3772">
        <f>IF(Q3772&gt;Treshold!$D$7,1,0)</f>
        <v>0</v>
      </c>
      <c r="V3772" t="str">
        <f>IFERROR(VLOOKUP(H3772,jp!AL:AP,4,0),"Belum Masuk JP")</f>
        <v>Belum Masuk JP</v>
      </c>
      <c r="W3772">
        <f>IFERROR(VLOOKUP(H3772,jp!AL:AP,5,0),0)</f>
        <v>0</v>
      </c>
    </row>
    <row r="3773" spans="8:23" x14ac:dyDescent="0.35">
      <c r="H3773">
        <f t="shared" si="352"/>
        <v>0</v>
      </c>
      <c r="I3773">
        <f t="shared" si="352"/>
        <v>0</v>
      </c>
      <c r="J3773" s="2">
        <f t="shared" si="352"/>
        <v>0</v>
      </c>
      <c r="K3773" s="2">
        <f t="shared" si="351"/>
        <v>0</v>
      </c>
      <c r="L3773" s="2">
        <f t="shared" si="351"/>
        <v>0</v>
      </c>
      <c r="M3773" s="2">
        <f t="shared" si="351"/>
        <v>0</v>
      </c>
      <c r="N3773" s="3">
        <f t="shared" si="353"/>
        <v>0</v>
      </c>
      <c r="O3773" s="3">
        <f t="shared" si="354"/>
        <v>0</v>
      </c>
      <c r="P3773" s="3">
        <f t="shared" si="355"/>
        <v>0</v>
      </c>
      <c r="Q3773" s="3">
        <f t="shared" si="356"/>
        <v>0</v>
      </c>
      <c r="R3773">
        <f>IF(N3773&gt;Treshold!$D$4,1,0)</f>
        <v>0</v>
      </c>
      <c r="S3773">
        <f>IF(O3773&gt;Treshold!$D$5,1,0)</f>
        <v>0</v>
      </c>
      <c r="T3773">
        <f>IF(P3773&gt;Treshold!$D$6,1,0)</f>
        <v>0</v>
      </c>
      <c r="U3773">
        <f>IF(Q3773&gt;Treshold!$D$7,1,0)</f>
        <v>0</v>
      </c>
      <c r="V3773" t="str">
        <f>IFERROR(VLOOKUP(H3773,jp!AL:AP,4,0),"Belum Masuk JP")</f>
        <v>Belum Masuk JP</v>
      </c>
      <c r="W3773">
        <f>IFERROR(VLOOKUP(H3773,jp!AL:AP,5,0),0)</f>
        <v>0</v>
      </c>
    </row>
    <row r="3774" spans="8:23" x14ac:dyDescent="0.35">
      <c r="H3774">
        <f t="shared" si="352"/>
        <v>0</v>
      </c>
      <c r="I3774">
        <f t="shared" si="352"/>
        <v>0</v>
      </c>
      <c r="J3774" s="2">
        <f t="shared" si="352"/>
        <v>0</v>
      </c>
      <c r="K3774" s="2">
        <f t="shared" si="351"/>
        <v>0</v>
      </c>
      <c r="L3774" s="2">
        <f t="shared" si="351"/>
        <v>0</v>
      </c>
      <c r="M3774" s="2">
        <f t="shared" si="351"/>
        <v>0</v>
      </c>
      <c r="N3774" s="3">
        <f t="shared" si="353"/>
        <v>0</v>
      </c>
      <c r="O3774" s="3">
        <f t="shared" si="354"/>
        <v>0</v>
      </c>
      <c r="P3774" s="3">
        <f t="shared" si="355"/>
        <v>0</v>
      </c>
      <c r="Q3774" s="3">
        <f t="shared" si="356"/>
        <v>0</v>
      </c>
      <c r="R3774">
        <f>IF(N3774&gt;Treshold!$D$4,1,0)</f>
        <v>0</v>
      </c>
      <c r="S3774">
        <f>IF(O3774&gt;Treshold!$D$5,1,0)</f>
        <v>0</v>
      </c>
      <c r="T3774">
        <f>IF(P3774&gt;Treshold!$D$6,1,0)</f>
        <v>0</v>
      </c>
      <c r="U3774">
        <f>IF(Q3774&gt;Treshold!$D$7,1,0)</f>
        <v>0</v>
      </c>
      <c r="V3774" t="str">
        <f>IFERROR(VLOOKUP(H3774,jp!AL:AP,4,0),"Belum Masuk JP")</f>
        <v>Belum Masuk JP</v>
      </c>
      <c r="W3774">
        <f>IFERROR(VLOOKUP(H3774,jp!AL:AP,5,0),0)</f>
        <v>0</v>
      </c>
    </row>
    <row r="3775" spans="8:23" x14ac:dyDescent="0.35">
      <c r="H3775">
        <f t="shared" si="352"/>
        <v>0</v>
      </c>
      <c r="I3775">
        <f t="shared" si="352"/>
        <v>0</v>
      </c>
      <c r="J3775" s="2">
        <f t="shared" si="352"/>
        <v>0</v>
      </c>
      <c r="K3775" s="2">
        <f t="shared" si="351"/>
        <v>0</v>
      </c>
      <c r="L3775" s="2">
        <f t="shared" si="351"/>
        <v>0</v>
      </c>
      <c r="M3775" s="2">
        <f t="shared" si="351"/>
        <v>0</v>
      </c>
      <c r="N3775" s="3">
        <f t="shared" si="353"/>
        <v>0</v>
      </c>
      <c r="O3775" s="3">
        <f t="shared" si="354"/>
        <v>0</v>
      </c>
      <c r="P3775" s="3">
        <f t="shared" si="355"/>
        <v>0</v>
      </c>
      <c r="Q3775" s="3">
        <f t="shared" si="356"/>
        <v>0</v>
      </c>
      <c r="R3775">
        <f>IF(N3775&gt;Treshold!$D$4,1,0)</f>
        <v>0</v>
      </c>
      <c r="S3775">
        <f>IF(O3775&gt;Treshold!$D$5,1,0)</f>
        <v>0</v>
      </c>
      <c r="T3775">
        <f>IF(P3775&gt;Treshold!$D$6,1,0)</f>
        <v>0</v>
      </c>
      <c r="U3775">
        <f>IF(Q3775&gt;Treshold!$D$7,1,0)</f>
        <v>0</v>
      </c>
      <c r="V3775" t="str">
        <f>IFERROR(VLOOKUP(H3775,jp!AL:AP,4,0),"Belum Masuk JP")</f>
        <v>Belum Masuk JP</v>
      </c>
      <c r="W3775">
        <f>IFERROR(VLOOKUP(H3775,jp!AL:AP,5,0),0)</f>
        <v>0</v>
      </c>
    </row>
    <row r="3776" spans="8:23" x14ac:dyDescent="0.35">
      <c r="H3776">
        <f t="shared" si="352"/>
        <v>0</v>
      </c>
      <c r="I3776">
        <f t="shared" si="352"/>
        <v>0</v>
      </c>
      <c r="J3776" s="2">
        <f t="shared" si="352"/>
        <v>0</v>
      </c>
      <c r="K3776" s="2">
        <f t="shared" si="351"/>
        <v>0</v>
      </c>
      <c r="L3776" s="2">
        <f t="shared" si="351"/>
        <v>0</v>
      </c>
      <c r="M3776" s="2">
        <f t="shared" si="351"/>
        <v>0</v>
      </c>
      <c r="N3776" s="3">
        <f t="shared" si="353"/>
        <v>0</v>
      </c>
      <c r="O3776" s="3">
        <f t="shared" si="354"/>
        <v>0</v>
      </c>
      <c r="P3776" s="3">
        <f t="shared" si="355"/>
        <v>0</v>
      </c>
      <c r="Q3776" s="3">
        <f t="shared" si="356"/>
        <v>0</v>
      </c>
      <c r="R3776">
        <f>IF(N3776&gt;Treshold!$D$4,1,0)</f>
        <v>0</v>
      </c>
      <c r="S3776">
        <f>IF(O3776&gt;Treshold!$D$5,1,0)</f>
        <v>0</v>
      </c>
      <c r="T3776">
        <f>IF(P3776&gt;Treshold!$D$6,1,0)</f>
        <v>0</v>
      </c>
      <c r="U3776">
        <f>IF(Q3776&gt;Treshold!$D$7,1,0)</f>
        <v>0</v>
      </c>
      <c r="V3776" t="str">
        <f>IFERROR(VLOOKUP(H3776,jp!AL:AP,4,0),"Belum Masuk JP")</f>
        <v>Belum Masuk JP</v>
      </c>
      <c r="W3776">
        <f>IFERROR(VLOOKUP(H3776,jp!AL:AP,5,0),0)</f>
        <v>0</v>
      </c>
    </row>
    <row r="3777" spans="8:23" x14ac:dyDescent="0.35">
      <c r="H3777">
        <f t="shared" si="352"/>
        <v>0</v>
      </c>
      <c r="I3777">
        <f t="shared" si="352"/>
        <v>0</v>
      </c>
      <c r="J3777" s="2">
        <f t="shared" si="352"/>
        <v>0</v>
      </c>
      <c r="K3777" s="2">
        <f t="shared" si="351"/>
        <v>0</v>
      </c>
      <c r="L3777" s="2">
        <f t="shared" si="351"/>
        <v>0</v>
      </c>
      <c r="M3777" s="2">
        <f t="shared" si="351"/>
        <v>0</v>
      </c>
      <c r="N3777" s="3">
        <f t="shared" si="353"/>
        <v>0</v>
      </c>
      <c r="O3777" s="3">
        <f t="shared" si="354"/>
        <v>0</v>
      </c>
      <c r="P3777" s="3">
        <f t="shared" si="355"/>
        <v>0</v>
      </c>
      <c r="Q3777" s="3">
        <f t="shared" si="356"/>
        <v>0</v>
      </c>
      <c r="R3777">
        <f>IF(N3777&gt;Treshold!$D$4,1,0)</f>
        <v>0</v>
      </c>
      <c r="S3777">
        <f>IF(O3777&gt;Treshold!$D$5,1,0)</f>
        <v>0</v>
      </c>
      <c r="T3777">
        <f>IF(P3777&gt;Treshold!$D$6,1,0)</f>
        <v>0</v>
      </c>
      <c r="U3777">
        <f>IF(Q3777&gt;Treshold!$D$7,1,0)</f>
        <v>0</v>
      </c>
      <c r="V3777" t="str">
        <f>IFERROR(VLOOKUP(H3777,jp!AL:AP,4,0),"Belum Masuk JP")</f>
        <v>Belum Masuk JP</v>
      </c>
      <c r="W3777">
        <f>IFERROR(VLOOKUP(H3777,jp!AL:AP,5,0),0)</f>
        <v>0</v>
      </c>
    </row>
    <row r="3778" spans="8:23" x14ac:dyDescent="0.35">
      <c r="H3778">
        <f t="shared" si="352"/>
        <v>0</v>
      </c>
      <c r="I3778">
        <f t="shared" si="352"/>
        <v>0</v>
      </c>
      <c r="J3778" s="2">
        <f t="shared" si="352"/>
        <v>0</v>
      </c>
      <c r="K3778" s="2">
        <f t="shared" si="351"/>
        <v>0</v>
      </c>
      <c r="L3778" s="2">
        <f t="shared" si="351"/>
        <v>0</v>
      </c>
      <c r="M3778" s="2">
        <f t="shared" si="351"/>
        <v>0</v>
      </c>
      <c r="N3778" s="3">
        <f t="shared" si="353"/>
        <v>0</v>
      </c>
      <c r="O3778" s="3">
        <f t="shared" si="354"/>
        <v>0</v>
      </c>
      <c r="P3778" s="3">
        <f t="shared" si="355"/>
        <v>0</v>
      </c>
      <c r="Q3778" s="3">
        <f t="shared" si="356"/>
        <v>0</v>
      </c>
      <c r="R3778">
        <f>IF(N3778&gt;Treshold!$D$4,1,0)</f>
        <v>0</v>
      </c>
      <c r="S3778">
        <f>IF(O3778&gt;Treshold!$D$5,1,0)</f>
        <v>0</v>
      </c>
      <c r="T3778">
        <f>IF(P3778&gt;Treshold!$D$6,1,0)</f>
        <v>0</v>
      </c>
      <c r="U3778">
        <f>IF(Q3778&gt;Treshold!$D$7,1,0)</f>
        <v>0</v>
      </c>
      <c r="V3778" t="str">
        <f>IFERROR(VLOOKUP(H3778,jp!AL:AP,4,0),"Belum Masuk JP")</f>
        <v>Belum Masuk JP</v>
      </c>
      <c r="W3778">
        <f>IFERROR(VLOOKUP(H3778,jp!AL:AP,5,0),0)</f>
        <v>0</v>
      </c>
    </row>
    <row r="3779" spans="8:23" x14ac:dyDescent="0.35">
      <c r="H3779">
        <f t="shared" si="352"/>
        <v>0</v>
      </c>
      <c r="I3779">
        <f t="shared" si="352"/>
        <v>0</v>
      </c>
      <c r="J3779" s="2">
        <f t="shared" si="352"/>
        <v>0</v>
      </c>
      <c r="K3779" s="2">
        <f t="shared" si="351"/>
        <v>0</v>
      </c>
      <c r="L3779" s="2">
        <f t="shared" si="351"/>
        <v>0</v>
      </c>
      <c r="M3779" s="2">
        <f t="shared" si="351"/>
        <v>0</v>
      </c>
      <c r="N3779" s="3">
        <f t="shared" si="353"/>
        <v>0</v>
      </c>
      <c r="O3779" s="3">
        <f t="shared" si="354"/>
        <v>0</v>
      </c>
      <c r="P3779" s="3">
        <f t="shared" si="355"/>
        <v>0</v>
      </c>
      <c r="Q3779" s="3">
        <f t="shared" si="356"/>
        <v>0</v>
      </c>
      <c r="R3779">
        <f>IF(N3779&gt;Treshold!$D$4,1,0)</f>
        <v>0</v>
      </c>
      <c r="S3779">
        <f>IF(O3779&gt;Treshold!$D$5,1,0)</f>
        <v>0</v>
      </c>
      <c r="T3779">
        <f>IF(P3779&gt;Treshold!$D$6,1,0)</f>
        <v>0</v>
      </c>
      <c r="U3779">
        <f>IF(Q3779&gt;Treshold!$D$7,1,0)</f>
        <v>0</v>
      </c>
      <c r="V3779" t="str">
        <f>IFERROR(VLOOKUP(H3779,jp!AL:AP,4,0),"Belum Masuk JP")</f>
        <v>Belum Masuk JP</v>
      </c>
      <c r="W3779">
        <f>IFERROR(VLOOKUP(H3779,jp!AL:AP,5,0),0)</f>
        <v>0</v>
      </c>
    </row>
    <row r="3780" spans="8:23" x14ac:dyDescent="0.35">
      <c r="H3780">
        <f t="shared" si="352"/>
        <v>0</v>
      </c>
      <c r="I3780">
        <f t="shared" si="352"/>
        <v>0</v>
      </c>
      <c r="J3780" s="2">
        <f t="shared" si="352"/>
        <v>0</v>
      </c>
      <c r="K3780" s="2">
        <f t="shared" si="351"/>
        <v>0</v>
      </c>
      <c r="L3780" s="2">
        <f t="shared" si="351"/>
        <v>0</v>
      </c>
      <c r="M3780" s="2">
        <f t="shared" si="351"/>
        <v>0</v>
      </c>
      <c r="N3780" s="3">
        <f t="shared" si="353"/>
        <v>0</v>
      </c>
      <c r="O3780" s="3">
        <f t="shared" si="354"/>
        <v>0</v>
      </c>
      <c r="P3780" s="3">
        <f t="shared" si="355"/>
        <v>0</v>
      </c>
      <c r="Q3780" s="3">
        <f t="shared" si="356"/>
        <v>0</v>
      </c>
      <c r="R3780">
        <f>IF(N3780&gt;Treshold!$D$4,1,0)</f>
        <v>0</v>
      </c>
      <c r="S3780">
        <f>IF(O3780&gt;Treshold!$D$5,1,0)</f>
        <v>0</v>
      </c>
      <c r="T3780">
        <f>IF(P3780&gt;Treshold!$D$6,1,0)</f>
        <v>0</v>
      </c>
      <c r="U3780">
        <f>IF(Q3780&gt;Treshold!$D$7,1,0)</f>
        <v>0</v>
      </c>
      <c r="V3780" t="str">
        <f>IFERROR(VLOOKUP(H3780,jp!AL:AP,4,0),"Belum Masuk JP")</f>
        <v>Belum Masuk JP</v>
      </c>
      <c r="W3780">
        <f>IFERROR(VLOOKUP(H3780,jp!AL:AP,5,0),0)</f>
        <v>0</v>
      </c>
    </row>
    <row r="3781" spans="8:23" x14ac:dyDescent="0.35">
      <c r="H3781">
        <f t="shared" si="352"/>
        <v>0</v>
      </c>
      <c r="I3781">
        <f t="shared" si="352"/>
        <v>0</v>
      </c>
      <c r="J3781" s="2">
        <f t="shared" si="352"/>
        <v>0</v>
      </c>
      <c r="K3781" s="2">
        <f t="shared" si="351"/>
        <v>0</v>
      </c>
      <c r="L3781" s="2">
        <f t="shared" si="351"/>
        <v>0</v>
      </c>
      <c r="M3781" s="2">
        <f t="shared" si="351"/>
        <v>0</v>
      </c>
      <c r="N3781" s="3">
        <f t="shared" si="353"/>
        <v>0</v>
      </c>
      <c r="O3781" s="3">
        <f t="shared" si="354"/>
        <v>0</v>
      </c>
      <c r="P3781" s="3">
        <f t="shared" si="355"/>
        <v>0</v>
      </c>
      <c r="Q3781" s="3">
        <f t="shared" si="356"/>
        <v>0</v>
      </c>
      <c r="R3781">
        <f>IF(N3781&gt;Treshold!$D$4,1,0)</f>
        <v>0</v>
      </c>
      <c r="S3781">
        <f>IF(O3781&gt;Treshold!$D$5,1,0)</f>
        <v>0</v>
      </c>
      <c r="T3781">
        <f>IF(P3781&gt;Treshold!$D$6,1,0)</f>
        <v>0</v>
      </c>
      <c r="U3781">
        <f>IF(Q3781&gt;Treshold!$D$7,1,0)</f>
        <v>0</v>
      </c>
      <c r="V3781" t="str">
        <f>IFERROR(VLOOKUP(H3781,jp!AL:AP,4,0),"Belum Masuk JP")</f>
        <v>Belum Masuk JP</v>
      </c>
      <c r="W3781">
        <f>IFERROR(VLOOKUP(H3781,jp!AL:AP,5,0),0)</f>
        <v>0</v>
      </c>
    </row>
    <row r="3782" spans="8:23" x14ac:dyDescent="0.35">
      <c r="H3782">
        <f t="shared" si="352"/>
        <v>0</v>
      </c>
      <c r="I3782">
        <f t="shared" si="352"/>
        <v>0</v>
      </c>
      <c r="J3782" s="2">
        <f t="shared" si="352"/>
        <v>0</v>
      </c>
      <c r="K3782" s="2">
        <f t="shared" si="352"/>
        <v>0</v>
      </c>
      <c r="L3782" s="2">
        <f t="shared" si="352"/>
        <v>0</v>
      </c>
      <c r="M3782" s="2">
        <f t="shared" si="352"/>
        <v>0</v>
      </c>
      <c r="N3782" s="3">
        <f t="shared" si="353"/>
        <v>0</v>
      </c>
      <c r="O3782" s="3">
        <f t="shared" si="354"/>
        <v>0</v>
      </c>
      <c r="P3782" s="3">
        <f t="shared" si="355"/>
        <v>0</v>
      </c>
      <c r="Q3782" s="3">
        <f t="shared" si="356"/>
        <v>0</v>
      </c>
      <c r="R3782">
        <f>IF(N3782&gt;Treshold!$D$4,1,0)</f>
        <v>0</v>
      </c>
      <c r="S3782">
        <f>IF(O3782&gt;Treshold!$D$5,1,0)</f>
        <v>0</v>
      </c>
      <c r="T3782">
        <f>IF(P3782&gt;Treshold!$D$6,1,0)</f>
        <v>0</v>
      </c>
      <c r="U3782">
        <f>IF(Q3782&gt;Treshold!$D$7,1,0)</f>
        <v>0</v>
      </c>
      <c r="V3782" t="str">
        <f>IFERROR(VLOOKUP(H3782,jp!AL:AP,4,0),"Belum Masuk JP")</f>
        <v>Belum Masuk JP</v>
      </c>
      <c r="W3782">
        <f>IFERROR(VLOOKUP(H3782,jp!AL:AP,5,0),0)</f>
        <v>0</v>
      </c>
    </row>
    <row r="3783" spans="8:23" x14ac:dyDescent="0.35">
      <c r="H3783">
        <f t="shared" ref="H3783:K3846" si="357">A3783</f>
        <v>0</v>
      </c>
      <c r="I3783">
        <f t="shared" si="357"/>
        <v>0</v>
      </c>
      <c r="J3783" s="2">
        <f t="shared" si="357"/>
        <v>0</v>
      </c>
      <c r="K3783" s="2">
        <f t="shared" si="357"/>
        <v>0</v>
      </c>
      <c r="L3783" s="2">
        <f t="shared" ref="L3783:M3846" si="358">E3783</f>
        <v>0</v>
      </c>
      <c r="M3783" s="2">
        <f t="shared" si="358"/>
        <v>0</v>
      </c>
      <c r="N3783" s="3">
        <f t="shared" ref="N3783:N3846" si="359">J3783*$N$4</f>
        <v>0</v>
      </c>
      <c r="O3783" s="3">
        <f t="shared" ref="O3783:O3846" si="360">K3783*$O$4</f>
        <v>0</v>
      </c>
      <c r="P3783" s="3">
        <f t="shared" ref="P3783:P3846" si="361">L3783*$P$4</f>
        <v>0</v>
      </c>
      <c r="Q3783" s="3">
        <f t="shared" ref="Q3783:Q3846" si="362">M3783*$Q$4</f>
        <v>0</v>
      </c>
      <c r="R3783">
        <f>IF(N3783&gt;Treshold!$D$4,1,0)</f>
        <v>0</v>
      </c>
      <c r="S3783">
        <f>IF(O3783&gt;Treshold!$D$5,1,0)</f>
        <v>0</v>
      </c>
      <c r="T3783">
        <f>IF(P3783&gt;Treshold!$D$6,1,0)</f>
        <v>0</v>
      </c>
      <c r="U3783">
        <f>IF(Q3783&gt;Treshold!$D$7,1,0)</f>
        <v>0</v>
      </c>
      <c r="V3783" t="str">
        <f>IFERROR(VLOOKUP(H3783,jp!AL:AP,4,0),"Belum Masuk JP")</f>
        <v>Belum Masuk JP</v>
      </c>
      <c r="W3783">
        <f>IFERROR(VLOOKUP(H3783,jp!AL:AP,5,0),0)</f>
        <v>0</v>
      </c>
    </row>
    <row r="3784" spans="8:23" x14ac:dyDescent="0.35">
      <c r="H3784">
        <f t="shared" si="357"/>
        <v>0</v>
      </c>
      <c r="I3784">
        <f t="shared" si="357"/>
        <v>0</v>
      </c>
      <c r="J3784" s="2">
        <f t="shared" si="357"/>
        <v>0</v>
      </c>
      <c r="K3784" s="2">
        <f t="shared" si="357"/>
        <v>0</v>
      </c>
      <c r="L3784" s="2">
        <f t="shared" si="358"/>
        <v>0</v>
      </c>
      <c r="M3784" s="2">
        <f t="shared" si="358"/>
        <v>0</v>
      </c>
      <c r="N3784" s="3">
        <f t="shared" si="359"/>
        <v>0</v>
      </c>
      <c r="O3784" s="3">
        <f t="shared" si="360"/>
        <v>0</v>
      </c>
      <c r="P3784" s="3">
        <f t="shared" si="361"/>
        <v>0</v>
      </c>
      <c r="Q3784" s="3">
        <f t="shared" si="362"/>
        <v>0</v>
      </c>
      <c r="R3784">
        <f>IF(N3784&gt;Treshold!$D$4,1,0)</f>
        <v>0</v>
      </c>
      <c r="S3784">
        <f>IF(O3784&gt;Treshold!$D$5,1,0)</f>
        <v>0</v>
      </c>
      <c r="T3784">
        <f>IF(P3784&gt;Treshold!$D$6,1,0)</f>
        <v>0</v>
      </c>
      <c r="U3784">
        <f>IF(Q3784&gt;Treshold!$D$7,1,0)</f>
        <v>0</v>
      </c>
      <c r="V3784" t="str">
        <f>IFERROR(VLOOKUP(H3784,jp!AL:AP,4,0),"Belum Masuk JP")</f>
        <v>Belum Masuk JP</v>
      </c>
      <c r="W3784">
        <f>IFERROR(VLOOKUP(H3784,jp!AL:AP,5,0),0)</f>
        <v>0</v>
      </c>
    </row>
    <row r="3785" spans="8:23" x14ac:dyDescent="0.35">
      <c r="H3785">
        <f t="shared" si="357"/>
        <v>0</v>
      </c>
      <c r="I3785">
        <f t="shared" si="357"/>
        <v>0</v>
      </c>
      <c r="J3785" s="2">
        <f t="shared" si="357"/>
        <v>0</v>
      </c>
      <c r="K3785" s="2">
        <f t="shared" si="357"/>
        <v>0</v>
      </c>
      <c r="L3785" s="2">
        <f t="shared" si="358"/>
        <v>0</v>
      </c>
      <c r="M3785" s="2">
        <f t="shared" si="358"/>
        <v>0</v>
      </c>
      <c r="N3785" s="3">
        <f t="shared" si="359"/>
        <v>0</v>
      </c>
      <c r="O3785" s="3">
        <f t="shared" si="360"/>
        <v>0</v>
      </c>
      <c r="P3785" s="3">
        <f t="shared" si="361"/>
        <v>0</v>
      </c>
      <c r="Q3785" s="3">
        <f t="shared" si="362"/>
        <v>0</v>
      </c>
      <c r="R3785">
        <f>IF(N3785&gt;Treshold!$D$4,1,0)</f>
        <v>0</v>
      </c>
      <c r="S3785">
        <f>IF(O3785&gt;Treshold!$D$5,1,0)</f>
        <v>0</v>
      </c>
      <c r="T3785">
        <f>IF(P3785&gt;Treshold!$D$6,1,0)</f>
        <v>0</v>
      </c>
      <c r="U3785">
        <f>IF(Q3785&gt;Treshold!$D$7,1,0)</f>
        <v>0</v>
      </c>
      <c r="V3785" t="str">
        <f>IFERROR(VLOOKUP(H3785,jp!AL:AP,4,0),"Belum Masuk JP")</f>
        <v>Belum Masuk JP</v>
      </c>
      <c r="W3785">
        <f>IFERROR(VLOOKUP(H3785,jp!AL:AP,5,0),0)</f>
        <v>0</v>
      </c>
    </row>
    <row r="3786" spans="8:23" x14ac:dyDescent="0.35">
      <c r="H3786">
        <f t="shared" si="357"/>
        <v>0</v>
      </c>
      <c r="I3786">
        <f t="shared" si="357"/>
        <v>0</v>
      </c>
      <c r="J3786" s="2">
        <f t="shared" si="357"/>
        <v>0</v>
      </c>
      <c r="K3786" s="2">
        <f t="shared" si="357"/>
        <v>0</v>
      </c>
      <c r="L3786" s="2">
        <f t="shared" si="358"/>
        <v>0</v>
      </c>
      <c r="M3786" s="2">
        <f t="shared" si="358"/>
        <v>0</v>
      </c>
      <c r="N3786" s="3">
        <f t="shared" si="359"/>
        <v>0</v>
      </c>
      <c r="O3786" s="3">
        <f t="shared" si="360"/>
        <v>0</v>
      </c>
      <c r="P3786" s="3">
        <f t="shared" si="361"/>
        <v>0</v>
      </c>
      <c r="Q3786" s="3">
        <f t="shared" si="362"/>
        <v>0</v>
      </c>
      <c r="R3786">
        <f>IF(N3786&gt;Treshold!$D$4,1,0)</f>
        <v>0</v>
      </c>
      <c r="S3786">
        <f>IF(O3786&gt;Treshold!$D$5,1,0)</f>
        <v>0</v>
      </c>
      <c r="T3786">
        <f>IF(P3786&gt;Treshold!$D$6,1,0)</f>
        <v>0</v>
      </c>
      <c r="U3786">
        <f>IF(Q3786&gt;Treshold!$D$7,1,0)</f>
        <v>0</v>
      </c>
      <c r="V3786" t="str">
        <f>IFERROR(VLOOKUP(H3786,jp!AL:AP,4,0),"Belum Masuk JP")</f>
        <v>Belum Masuk JP</v>
      </c>
      <c r="W3786">
        <f>IFERROR(VLOOKUP(H3786,jp!AL:AP,5,0),0)</f>
        <v>0</v>
      </c>
    </row>
    <row r="3787" spans="8:23" x14ac:dyDescent="0.35">
      <c r="H3787">
        <f t="shared" si="357"/>
        <v>0</v>
      </c>
      <c r="I3787">
        <f t="shared" si="357"/>
        <v>0</v>
      </c>
      <c r="J3787" s="2">
        <f t="shared" si="357"/>
        <v>0</v>
      </c>
      <c r="K3787" s="2">
        <f t="shared" si="357"/>
        <v>0</v>
      </c>
      <c r="L3787" s="2">
        <f t="shared" si="358"/>
        <v>0</v>
      </c>
      <c r="M3787" s="2">
        <f t="shared" si="358"/>
        <v>0</v>
      </c>
      <c r="N3787" s="3">
        <f t="shared" si="359"/>
        <v>0</v>
      </c>
      <c r="O3787" s="3">
        <f t="shared" si="360"/>
        <v>0</v>
      </c>
      <c r="P3787" s="3">
        <f t="shared" si="361"/>
        <v>0</v>
      </c>
      <c r="Q3787" s="3">
        <f t="shared" si="362"/>
        <v>0</v>
      </c>
      <c r="R3787">
        <f>IF(N3787&gt;Treshold!$D$4,1,0)</f>
        <v>0</v>
      </c>
      <c r="S3787">
        <f>IF(O3787&gt;Treshold!$D$5,1,0)</f>
        <v>0</v>
      </c>
      <c r="T3787">
        <f>IF(P3787&gt;Treshold!$D$6,1,0)</f>
        <v>0</v>
      </c>
      <c r="U3787">
        <f>IF(Q3787&gt;Treshold!$D$7,1,0)</f>
        <v>0</v>
      </c>
      <c r="V3787" t="str">
        <f>IFERROR(VLOOKUP(H3787,jp!AL:AP,4,0),"Belum Masuk JP")</f>
        <v>Belum Masuk JP</v>
      </c>
      <c r="W3787">
        <f>IFERROR(VLOOKUP(H3787,jp!AL:AP,5,0),0)</f>
        <v>0</v>
      </c>
    </row>
    <row r="3788" spans="8:23" x14ac:dyDescent="0.35">
      <c r="H3788">
        <f t="shared" si="357"/>
        <v>0</v>
      </c>
      <c r="I3788">
        <f t="shared" si="357"/>
        <v>0</v>
      </c>
      <c r="J3788" s="2">
        <f t="shared" si="357"/>
        <v>0</v>
      </c>
      <c r="K3788" s="2">
        <f t="shared" si="357"/>
        <v>0</v>
      </c>
      <c r="L3788" s="2">
        <f t="shared" si="358"/>
        <v>0</v>
      </c>
      <c r="M3788" s="2">
        <f t="shared" si="358"/>
        <v>0</v>
      </c>
      <c r="N3788" s="3">
        <f t="shared" si="359"/>
        <v>0</v>
      </c>
      <c r="O3788" s="3">
        <f t="shared" si="360"/>
        <v>0</v>
      </c>
      <c r="P3788" s="3">
        <f t="shared" si="361"/>
        <v>0</v>
      </c>
      <c r="Q3788" s="3">
        <f t="shared" si="362"/>
        <v>0</v>
      </c>
      <c r="R3788">
        <f>IF(N3788&gt;Treshold!$D$4,1,0)</f>
        <v>0</v>
      </c>
      <c r="S3788">
        <f>IF(O3788&gt;Treshold!$D$5,1,0)</f>
        <v>0</v>
      </c>
      <c r="T3788">
        <f>IF(P3788&gt;Treshold!$D$6,1,0)</f>
        <v>0</v>
      </c>
      <c r="U3788">
        <f>IF(Q3788&gt;Treshold!$D$7,1,0)</f>
        <v>0</v>
      </c>
      <c r="V3788" t="str">
        <f>IFERROR(VLOOKUP(H3788,jp!AL:AP,4,0),"Belum Masuk JP")</f>
        <v>Belum Masuk JP</v>
      </c>
      <c r="W3788">
        <f>IFERROR(VLOOKUP(H3788,jp!AL:AP,5,0),0)</f>
        <v>0</v>
      </c>
    </row>
    <row r="3789" spans="8:23" x14ac:dyDescent="0.35">
      <c r="H3789">
        <f t="shared" si="357"/>
        <v>0</v>
      </c>
      <c r="I3789">
        <f t="shared" si="357"/>
        <v>0</v>
      </c>
      <c r="J3789" s="2">
        <f t="shared" si="357"/>
        <v>0</v>
      </c>
      <c r="K3789" s="2">
        <f t="shared" si="357"/>
        <v>0</v>
      </c>
      <c r="L3789" s="2">
        <f t="shared" si="358"/>
        <v>0</v>
      </c>
      <c r="M3789" s="2">
        <f t="shared" si="358"/>
        <v>0</v>
      </c>
      <c r="N3789" s="3">
        <f t="shared" si="359"/>
        <v>0</v>
      </c>
      <c r="O3789" s="3">
        <f t="shared" si="360"/>
        <v>0</v>
      </c>
      <c r="P3789" s="3">
        <f t="shared" si="361"/>
        <v>0</v>
      </c>
      <c r="Q3789" s="3">
        <f t="shared" si="362"/>
        <v>0</v>
      </c>
      <c r="R3789">
        <f>IF(N3789&gt;Treshold!$D$4,1,0)</f>
        <v>0</v>
      </c>
      <c r="S3789">
        <f>IF(O3789&gt;Treshold!$D$5,1,0)</f>
        <v>0</v>
      </c>
      <c r="T3789">
        <f>IF(P3789&gt;Treshold!$D$6,1,0)</f>
        <v>0</v>
      </c>
      <c r="U3789">
        <f>IF(Q3789&gt;Treshold!$D$7,1,0)</f>
        <v>0</v>
      </c>
      <c r="V3789" t="str">
        <f>IFERROR(VLOOKUP(H3789,jp!AL:AP,4,0),"Belum Masuk JP")</f>
        <v>Belum Masuk JP</v>
      </c>
      <c r="W3789">
        <f>IFERROR(VLOOKUP(H3789,jp!AL:AP,5,0),0)</f>
        <v>0</v>
      </c>
    </row>
    <row r="3790" spans="8:23" x14ac:dyDescent="0.35">
      <c r="H3790">
        <f t="shared" si="357"/>
        <v>0</v>
      </c>
      <c r="I3790">
        <f t="shared" si="357"/>
        <v>0</v>
      </c>
      <c r="J3790" s="2">
        <f t="shared" si="357"/>
        <v>0</v>
      </c>
      <c r="K3790" s="2">
        <f t="shared" si="357"/>
        <v>0</v>
      </c>
      <c r="L3790" s="2">
        <f t="shared" si="358"/>
        <v>0</v>
      </c>
      <c r="M3790" s="2">
        <f t="shared" si="358"/>
        <v>0</v>
      </c>
      <c r="N3790" s="3">
        <f t="shared" si="359"/>
        <v>0</v>
      </c>
      <c r="O3790" s="3">
        <f t="shared" si="360"/>
        <v>0</v>
      </c>
      <c r="P3790" s="3">
        <f t="shared" si="361"/>
        <v>0</v>
      </c>
      <c r="Q3790" s="3">
        <f t="shared" si="362"/>
        <v>0</v>
      </c>
      <c r="R3790">
        <f>IF(N3790&gt;Treshold!$D$4,1,0)</f>
        <v>0</v>
      </c>
      <c r="S3790">
        <f>IF(O3790&gt;Treshold!$D$5,1,0)</f>
        <v>0</v>
      </c>
      <c r="T3790">
        <f>IF(P3790&gt;Treshold!$D$6,1,0)</f>
        <v>0</v>
      </c>
      <c r="U3790">
        <f>IF(Q3790&gt;Treshold!$D$7,1,0)</f>
        <v>0</v>
      </c>
      <c r="V3790" t="str">
        <f>IFERROR(VLOOKUP(H3790,jp!AL:AP,4,0),"Belum Masuk JP")</f>
        <v>Belum Masuk JP</v>
      </c>
      <c r="W3790">
        <f>IFERROR(VLOOKUP(H3790,jp!AL:AP,5,0),0)</f>
        <v>0</v>
      </c>
    </row>
    <row r="3791" spans="8:23" x14ac:dyDescent="0.35">
      <c r="H3791">
        <f t="shared" si="357"/>
        <v>0</v>
      </c>
      <c r="I3791">
        <f t="shared" si="357"/>
        <v>0</v>
      </c>
      <c r="J3791" s="2">
        <f t="shared" si="357"/>
        <v>0</v>
      </c>
      <c r="K3791" s="2">
        <f t="shared" si="357"/>
        <v>0</v>
      </c>
      <c r="L3791" s="2">
        <f t="shared" si="358"/>
        <v>0</v>
      </c>
      <c r="M3791" s="2">
        <f t="shared" si="358"/>
        <v>0</v>
      </c>
      <c r="N3791" s="3">
        <f t="shared" si="359"/>
        <v>0</v>
      </c>
      <c r="O3791" s="3">
        <f t="shared" si="360"/>
        <v>0</v>
      </c>
      <c r="P3791" s="3">
        <f t="shared" si="361"/>
        <v>0</v>
      </c>
      <c r="Q3791" s="3">
        <f t="shared" si="362"/>
        <v>0</v>
      </c>
      <c r="R3791">
        <f>IF(N3791&gt;Treshold!$D$4,1,0)</f>
        <v>0</v>
      </c>
      <c r="S3791">
        <f>IF(O3791&gt;Treshold!$D$5,1,0)</f>
        <v>0</v>
      </c>
      <c r="T3791">
        <f>IF(P3791&gt;Treshold!$D$6,1,0)</f>
        <v>0</v>
      </c>
      <c r="U3791">
        <f>IF(Q3791&gt;Treshold!$D$7,1,0)</f>
        <v>0</v>
      </c>
      <c r="V3791" t="str">
        <f>IFERROR(VLOOKUP(H3791,jp!AL:AP,4,0),"Belum Masuk JP")</f>
        <v>Belum Masuk JP</v>
      </c>
      <c r="W3791">
        <f>IFERROR(VLOOKUP(H3791,jp!AL:AP,5,0),0)</f>
        <v>0</v>
      </c>
    </row>
    <row r="3792" spans="8:23" x14ac:dyDescent="0.35">
      <c r="H3792">
        <f t="shared" si="357"/>
        <v>0</v>
      </c>
      <c r="I3792">
        <f t="shared" si="357"/>
        <v>0</v>
      </c>
      <c r="J3792" s="2">
        <f t="shared" si="357"/>
        <v>0</v>
      </c>
      <c r="K3792" s="2">
        <f t="shared" si="357"/>
        <v>0</v>
      </c>
      <c r="L3792" s="2">
        <f t="shared" si="358"/>
        <v>0</v>
      </c>
      <c r="M3792" s="2">
        <f t="shared" si="358"/>
        <v>0</v>
      </c>
      <c r="N3792" s="3">
        <f t="shared" si="359"/>
        <v>0</v>
      </c>
      <c r="O3792" s="3">
        <f t="shared" si="360"/>
        <v>0</v>
      </c>
      <c r="P3792" s="3">
        <f t="shared" si="361"/>
        <v>0</v>
      </c>
      <c r="Q3792" s="3">
        <f t="shared" si="362"/>
        <v>0</v>
      </c>
      <c r="R3792">
        <f>IF(N3792&gt;Treshold!$D$4,1,0)</f>
        <v>0</v>
      </c>
      <c r="S3792">
        <f>IF(O3792&gt;Treshold!$D$5,1,0)</f>
        <v>0</v>
      </c>
      <c r="T3792">
        <f>IF(P3792&gt;Treshold!$D$6,1,0)</f>
        <v>0</v>
      </c>
      <c r="U3792">
        <f>IF(Q3792&gt;Treshold!$D$7,1,0)</f>
        <v>0</v>
      </c>
      <c r="V3792" t="str">
        <f>IFERROR(VLOOKUP(H3792,jp!AL:AP,4,0),"Belum Masuk JP")</f>
        <v>Belum Masuk JP</v>
      </c>
      <c r="W3792">
        <f>IFERROR(VLOOKUP(H3792,jp!AL:AP,5,0),0)</f>
        <v>0</v>
      </c>
    </row>
    <row r="3793" spans="8:23" x14ac:dyDescent="0.35">
      <c r="H3793">
        <f t="shared" si="357"/>
        <v>0</v>
      </c>
      <c r="I3793">
        <f t="shared" si="357"/>
        <v>0</v>
      </c>
      <c r="J3793" s="2">
        <f t="shared" si="357"/>
        <v>0</v>
      </c>
      <c r="K3793" s="2">
        <f t="shared" si="357"/>
        <v>0</v>
      </c>
      <c r="L3793" s="2">
        <f t="shared" si="358"/>
        <v>0</v>
      </c>
      <c r="M3793" s="2">
        <f t="shared" si="358"/>
        <v>0</v>
      </c>
      <c r="N3793" s="3">
        <f t="shared" si="359"/>
        <v>0</v>
      </c>
      <c r="O3793" s="3">
        <f t="shared" si="360"/>
        <v>0</v>
      </c>
      <c r="P3793" s="3">
        <f t="shared" si="361"/>
        <v>0</v>
      </c>
      <c r="Q3793" s="3">
        <f t="shared" si="362"/>
        <v>0</v>
      </c>
      <c r="R3793">
        <f>IF(N3793&gt;Treshold!$D$4,1,0)</f>
        <v>0</v>
      </c>
      <c r="S3793">
        <f>IF(O3793&gt;Treshold!$D$5,1,0)</f>
        <v>0</v>
      </c>
      <c r="T3793">
        <f>IF(P3793&gt;Treshold!$D$6,1,0)</f>
        <v>0</v>
      </c>
      <c r="U3793">
        <f>IF(Q3793&gt;Treshold!$D$7,1,0)</f>
        <v>0</v>
      </c>
      <c r="V3793" t="str">
        <f>IFERROR(VLOOKUP(H3793,jp!AL:AP,4,0),"Belum Masuk JP")</f>
        <v>Belum Masuk JP</v>
      </c>
      <c r="W3793">
        <f>IFERROR(VLOOKUP(H3793,jp!AL:AP,5,0),0)</f>
        <v>0</v>
      </c>
    </row>
    <row r="3794" spans="8:23" x14ac:dyDescent="0.35">
      <c r="H3794">
        <f t="shared" si="357"/>
        <v>0</v>
      </c>
      <c r="I3794">
        <f t="shared" si="357"/>
        <v>0</v>
      </c>
      <c r="J3794" s="2">
        <f t="shared" si="357"/>
        <v>0</v>
      </c>
      <c r="K3794" s="2">
        <f t="shared" si="357"/>
        <v>0</v>
      </c>
      <c r="L3794" s="2">
        <f t="shared" si="358"/>
        <v>0</v>
      </c>
      <c r="M3794" s="2">
        <f t="shared" si="358"/>
        <v>0</v>
      </c>
      <c r="N3794" s="3">
        <f t="shared" si="359"/>
        <v>0</v>
      </c>
      <c r="O3794" s="3">
        <f t="shared" si="360"/>
        <v>0</v>
      </c>
      <c r="P3794" s="3">
        <f t="shared" si="361"/>
        <v>0</v>
      </c>
      <c r="Q3794" s="3">
        <f t="shared" si="362"/>
        <v>0</v>
      </c>
      <c r="R3794">
        <f>IF(N3794&gt;Treshold!$D$4,1,0)</f>
        <v>0</v>
      </c>
      <c r="S3794">
        <f>IF(O3794&gt;Treshold!$D$5,1,0)</f>
        <v>0</v>
      </c>
      <c r="T3794">
        <f>IF(P3794&gt;Treshold!$D$6,1,0)</f>
        <v>0</v>
      </c>
      <c r="U3794">
        <f>IF(Q3794&gt;Treshold!$D$7,1,0)</f>
        <v>0</v>
      </c>
      <c r="V3794" t="str">
        <f>IFERROR(VLOOKUP(H3794,jp!AL:AP,4,0),"Belum Masuk JP")</f>
        <v>Belum Masuk JP</v>
      </c>
      <c r="W3794">
        <f>IFERROR(VLOOKUP(H3794,jp!AL:AP,5,0),0)</f>
        <v>0</v>
      </c>
    </row>
    <row r="3795" spans="8:23" x14ac:dyDescent="0.35">
      <c r="H3795">
        <f t="shared" si="357"/>
        <v>0</v>
      </c>
      <c r="I3795">
        <f t="shared" si="357"/>
        <v>0</v>
      </c>
      <c r="J3795" s="2">
        <f t="shared" si="357"/>
        <v>0</v>
      </c>
      <c r="K3795" s="2">
        <f t="shared" si="357"/>
        <v>0</v>
      </c>
      <c r="L3795" s="2">
        <f t="shared" si="358"/>
        <v>0</v>
      </c>
      <c r="M3795" s="2">
        <f t="shared" si="358"/>
        <v>0</v>
      </c>
      <c r="N3795" s="3">
        <f t="shared" si="359"/>
        <v>0</v>
      </c>
      <c r="O3795" s="3">
        <f t="shared" si="360"/>
        <v>0</v>
      </c>
      <c r="P3795" s="3">
        <f t="shared" si="361"/>
        <v>0</v>
      </c>
      <c r="Q3795" s="3">
        <f t="shared" si="362"/>
        <v>0</v>
      </c>
      <c r="R3795">
        <f>IF(N3795&gt;Treshold!$D$4,1,0)</f>
        <v>0</v>
      </c>
      <c r="S3795">
        <f>IF(O3795&gt;Treshold!$D$5,1,0)</f>
        <v>0</v>
      </c>
      <c r="T3795">
        <f>IF(P3795&gt;Treshold!$D$6,1,0)</f>
        <v>0</v>
      </c>
      <c r="U3795">
        <f>IF(Q3795&gt;Treshold!$D$7,1,0)</f>
        <v>0</v>
      </c>
      <c r="V3795" t="str">
        <f>IFERROR(VLOOKUP(H3795,jp!AL:AP,4,0),"Belum Masuk JP")</f>
        <v>Belum Masuk JP</v>
      </c>
      <c r="W3795">
        <f>IFERROR(VLOOKUP(H3795,jp!AL:AP,5,0),0)</f>
        <v>0</v>
      </c>
    </row>
    <row r="3796" spans="8:23" x14ac:dyDescent="0.35">
      <c r="H3796">
        <f t="shared" si="357"/>
        <v>0</v>
      </c>
      <c r="I3796">
        <f t="shared" si="357"/>
        <v>0</v>
      </c>
      <c r="J3796" s="2">
        <f t="shared" si="357"/>
        <v>0</v>
      </c>
      <c r="K3796" s="2">
        <f t="shared" si="357"/>
        <v>0</v>
      </c>
      <c r="L3796" s="2">
        <f t="shared" si="358"/>
        <v>0</v>
      </c>
      <c r="M3796" s="2">
        <f t="shared" si="358"/>
        <v>0</v>
      </c>
      <c r="N3796" s="3">
        <f t="shared" si="359"/>
        <v>0</v>
      </c>
      <c r="O3796" s="3">
        <f t="shared" si="360"/>
        <v>0</v>
      </c>
      <c r="P3796" s="3">
        <f t="shared" si="361"/>
        <v>0</v>
      </c>
      <c r="Q3796" s="3">
        <f t="shared" si="362"/>
        <v>0</v>
      </c>
      <c r="R3796">
        <f>IF(N3796&gt;Treshold!$D$4,1,0)</f>
        <v>0</v>
      </c>
      <c r="S3796">
        <f>IF(O3796&gt;Treshold!$D$5,1,0)</f>
        <v>0</v>
      </c>
      <c r="T3796">
        <f>IF(P3796&gt;Treshold!$D$6,1,0)</f>
        <v>0</v>
      </c>
      <c r="U3796">
        <f>IF(Q3796&gt;Treshold!$D$7,1,0)</f>
        <v>0</v>
      </c>
      <c r="V3796" t="str">
        <f>IFERROR(VLOOKUP(H3796,jp!AL:AP,4,0),"Belum Masuk JP")</f>
        <v>Belum Masuk JP</v>
      </c>
      <c r="W3796">
        <f>IFERROR(VLOOKUP(H3796,jp!AL:AP,5,0),0)</f>
        <v>0</v>
      </c>
    </row>
    <row r="3797" spans="8:23" x14ac:dyDescent="0.35">
      <c r="H3797">
        <f t="shared" si="357"/>
        <v>0</v>
      </c>
      <c r="I3797">
        <f t="shared" si="357"/>
        <v>0</v>
      </c>
      <c r="J3797" s="2">
        <f t="shared" si="357"/>
        <v>0</v>
      </c>
      <c r="K3797" s="2">
        <f t="shared" si="357"/>
        <v>0</v>
      </c>
      <c r="L3797" s="2">
        <f t="shared" si="358"/>
        <v>0</v>
      </c>
      <c r="M3797" s="2">
        <f t="shared" si="358"/>
        <v>0</v>
      </c>
      <c r="N3797" s="3">
        <f t="shared" si="359"/>
        <v>0</v>
      </c>
      <c r="O3797" s="3">
        <f t="shared" si="360"/>
        <v>0</v>
      </c>
      <c r="P3797" s="3">
        <f t="shared" si="361"/>
        <v>0</v>
      </c>
      <c r="Q3797" s="3">
        <f t="shared" si="362"/>
        <v>0</v>
      </c>
      <c r="R3797">
        <f>IF(N3797&gt;Treshold!$D$4,1,0)</f>
        <v>0</v>
      </c>
      <c r="S3797">
        <f>IF(O3797&gt;Treshold!$D$5,1,0)</f>
        <v>0</v>
      </c>
      <c r="T3797">
        <f>IF(P3797&gt;Treshold!$D$6,1,0)</f>
        <v>0</v>
      </c>
      <c r="U3797">
        <f>IF(Q3797&gt;Treshold!$D$7,1,0)</f>
        <v>0</v>
      </c>
      <c r="V3797" t="str">
        <f>IFERROR(VLOOKUP(H3797,jp!AL:AP,4,0),"Belum Masuk JP")</f>
        <v>Belum Masuk JP</v>
      </c>
      <c r="W3797">
        <f>IFERROR(VLOOKUP(H3797,jp!AL:AP,5,0),0)</f>
        <v>0</v>
      </c>
    </row>
    <row r="3798" spans="8:23" x14ac:dyDescent="0.35">
      <c r="H3798">
        <f t="shared" si="357"/>
        <v>0</v>
      </c>
      <c r="I3798">
        <f t="shared" si="357"/>
        <v>0</v>
      </c>
      <c r="J3798" s="2">
        <f t="shared" si="357"/>
        <v>0</v>
      </c>
      <c r="K3798" s="2">
        <f t="shared" si="357"/>
        <v>0</v>
      </c>
      <c r="L3798" s="2">
        <f t="shared" si="358"/>
        <v>0</v>
      </c>
      <c r="M3798" s="2">
        <f t="shared" si="358"/>
        <v>0</v>
      </c>
      <c r="N3798" s="3">
        <f t="shared" si="359"/>
        <v>0</v>
      </c>
      <c r="O3798" s="3">
        <f t="shared" si="360"/>
        <v>0</v>
      </c>
      <c r="P3798" s="3">
        <f t="shared" si="361"/>
        <v>0</v>
      </c>
      <c r="Q3798" s="3">
        <f t="shared" si="362"/>
        <v>0</v>
      </c>
      <c r="R3798">
        <f>IF(N3798&gt;Treshold!$D$4,1,0)</f>
        <v>0</v>
      </c>
      <c r="S3798">
        <f>IF(O3798&gt;Treshold!$D$5,1,0)</f>
        <v>0</v>
      </c>
      <c r="T3798">
        <f>IF(P3798&gt;Treshold!$D$6,1,0)</f>
        <v>0</v>
      </c>
      <c r="U3798">
        <f>IF(Q3798&gt;Treshold!$D$7,1,0)</f>
        <v>0</v>
      </c>
      <c r="V3798" t="str">
        <f>IFERROR(VLOOKUP(H3798,jp!AL:AP,4,0),"Belum Masuk JP")</f>
        <v>Belum Masuk JP</v>
      </c>
      <c r="W3798">
        <f>IFERROR(VLOOKUP(H3798,jp!AL:AP,5,0),0)</f>
        <v>0</v>
      </c>
    </row>
    <row r="3799" spans="8:23" x14ac:dyDescent="0.35">
      <c r="H3799">
        <f t="shared" si="357"/>
        <v>0</v>
      </c>
      <c r="I3799">
        <f t="shared" si="357"/>
        <v>0</v>
      </c>
      <c r="J3799" s="2">
        <f t="shared" si="357"/>
        <v>0</v>
      </c>
      <c r="K3799" s="2">
        <f t="shared" si="357"/>
        <v>0</v>
      </c>
      <c r="L3799" s="2">
        <f t="shared" si="358"/>
        <v>0</v>
      </c>
      <c r="M3799" s="2">
        <f t="shared" si="358"/>
        <v>0</v>
      </c>
      <c r="N3799" s="3">
        <f t="shared" si="359"/>
        <v>0</v>
      </c>
      <c r="O3799" s="3">
        <f t="shared" si="360"/>
        <v>0</v>
      </c>
      <c r="P3799" s="3">
        <f t="shared" si="361"/>
        <v>0</v>
      </c>
      <c r="Q3799" s="3">
        <f t="shared" si="362"/>
        <v>0</v>
      </c>
      <c r="R3799">
        <f>IF(N3799&gt;Treshold!$D$4,1,0)</f>
        <v>0</v>
      </c>
      <c r="S3799">
        <f>IF(O3799&gt;Treshold!$D$5,1,0)</f>
        <v>0</v>
      </c>
      <c r="T3799">
        <f>IF(P3799&gt;Treshold!$D$6,1,0)</f>
        <v>0</v>
      </c>
      <c r="U3799">
        <f>IF(Q3799&gt;Treshold!$D$7,1,0)</f>
        <v>0</v>
      </c>
      <c r="V3799" t="str">
        <f>IFERROR(VLOOKUP(H3799,jp!AL:AP,4,0),"Belum Masuk JP")</f>
        <v>Belum Masuk JP</v>
      </c>
      <c r="W3799">
        <f>IFERROR(VLOOKUP(H3799,jp!AL:AP,5,0),0)</f>
        <v>0</v>
      </c>
    </row>
    <row r="3800" spans="8:23" x14ac:dyDescent="0.35">
      <c r="H3800">
        <f t="shared" si="357"/>
        <v>0</v>
      </c>
      <c r="I3800">
        <f t="shared" si="357"/>
        <v>0</v>
      </c>
      <c r="J3800" s="2">
        <f t="shared" si="357"/>
        <v>0</v>
      </c>
      <c r="K3800" s="2">
        <f t="shared" si="357"/>
        <v>0</v>
      </c>
      <c r="L3800" s="2">
        <f t="shared" si="358"/>
        <v>0</v>
      </c>
      <c r="M3800" s="2">
        <f t="shared" si="358"/>
        <v>0</v>
      </c>
      <c r="N3800" s="3">
        <f t="shared" si="359"/>
        <v>0</v>
      </c>
      <c r="O3800" s="3">
        <f t="shared" si="360"/>
        <v>0</v>
      </c>
      <c r="P3800" s="3">
        <f t="shared" si="361"/>
        <v>0</v>
      </c>
      <c r="Q3800" s="3">
        <f t="shared" si="362"/>
        <v>0</v>
      </c>
      <c r="R3800">
        <f>IF(N3800&gt;Treshold!$D$4,1,0)</f>
        <v>0</v>
      </c>
      <c r="S3800">
        <f>IF(O3800&gt;Treshold!$D$5,1,0)</f>
        <v>0</v>
      </c>
      <c r="T3800">
        <f>IF(P3800&gt;Treshold!$D$6,1,0)</f>
        <v>0</v>
      </c>
      <c r="U3800">
        <f>IF(Q3800&gt;Treshold!$D$7,1,0)</f>
        <v>0</v>
      </c>
      <c r="V3800" t="str">
        <f>IFERROR(VLOOKUP(H3800,jp!AL:AP,4,0),"Belum Masuk JP")</f>
        <v>Belum Masuk JP</v>
      </c>
      <c r="W3800">
        <f>IFERROR(VLOOKUP(H3800,jp!AL:AP,5,0),0)</f>
        <v>0</v>
      </c>
    </row>
    <row r="3801" spans="8:23" x14ac:dyDescent="0.35">
      <c r="H3801">
        <f t="shared" si="357"/>
        <v>0</v>
      </c>
      <c r="I3801">
        <f t="shared" si="357"/>
        <v>0</v>
      </c>
      <c r="J3801" s="2">
        <f t="shared" si="357"/>
        <v>0</v>
      </c>
      <c r="K3801" s="2">
        <f t="shared" si="357"/>
        <v>0</v>
      </c>
      <c r="L3801" s="2">
        <f t="shared" si="358"/>
        <v>0</v>
      </c>
      <c r="M3801" s="2">
        <f t="shared" si="358"/>
        <v>0</v>
      </c>
      <c r="N3801" s="3">
        <f t="shared" si="359"/>
        <v>0</v>
      </c>
      <c r="O3801" s="3">
        <f t="shared" si="360"/>
        <v>0</v>
      </c>
      <c r="P3801" s="3">
        <f t="shared" si="361"/>
        <v>0</v>
      </c>
      <c r="Q3801" s="3">
        <f t="shared" si="362"/>
        <v>0</v>
      </c>
      <c r="R3801">
        <f>IF(N3801&gt;Treshold!$D$4,1,0)</f>
        <v>0</v>
      </c>
      <c r="S3801">
        <f>IF(O3801&gt;Treshold!$D$5,1,0)</f>
        <v>0</v>
      </c>
      <c r="T3801">
        <f>IF(P3801&gt;Treshold!$D$6,1,0)</f>
        <v>0</v>
      </c>
      <c r="U3801">
        <f>IF(Q3801&gt;Treshold!$D$7,1,0)</f>
        <v>0</v>
      </c>
      <c r="V3801" t="str">
        <f>IFERROR(VLOOKUP(H3801,jp!AL:AP,4,0),"Belum Masuk JP")</f>
        <v>Belum Masuk JP</v>
      </c>
      <c r="W3801">
        <f>IFERROR(VLOOKUP(H3801,jp!AL:AP,5,0),0)</f>
        <v>0</v>
      </c>
    </row>
    <row r="3802" spans="8:23" x14ac:dyDescent="0.35">
      <c r="H3802">
        <f t="shared" si="357"/>
        <v>0</v>
      </c>
      <c r="I3802">
        <f t="shared" si="357"/>
        <v>0</v>
      </c>
      <c r="J3802" s="2">
        <f t="shared" si="357"/>
        <v>0</v>
      </c>
      <c r="K3802" s="2">
        <f t="shared" si="357"/>
        <v>0</v>
      </c>
      <c r="L3802" s="2">
        <f t="shared" si="358"/>
        <v>0</v>
      </c>
      <c r="M3802" s="2">
        <f t="shared" si="358"/>
        <v>0</v>
      </c>
      <c r="N3802" s="3">
        <f t="shared" si="359"/>
        <v>0</v>
      </c>
      <c r="O3802" s="3">
        <f t="shared" si="360"/>
        <v>0</v>
      </c>
      <c r="P3802" s="3">
        <f t="shared" si="361"/>
        <v>0</v>
      </c>
      <c r="Q3802" s="3">
        <f t="shared" si="362"/>
        <v>0</v>
      </c>
      <c r="R3802">
        <f>IF(N3802&gt;Treshold!$D$4,1,0)</f>
        <v>0</v>
      </c>
      <c r="S3802">
        <f>IF(O3802&gt;Treshold!$D$5,1,0)</f>
        <v>0</v>
      </c>
      <c r="T3802">
        <f>IF(P3802&gt;Treshold!$D$6,1,0)</f>
        <v>0</v>
      </c>
      <c r="U3802">
        <f>IF(Q3802&gt;Treshold!$D$7,1,0)</f>
        <v>0</v>
      </c>
      <c r="V3802" t="str">
        <f>IFERROR(VLOOKUP(H3802,jp!AL:AP,4,0),"Belum Masuk JP")</f>
        <v>Belum Masuk JP</v>
      </c>
      <c r="W3802">
        <f>IFERROR(VLOOKUP(H3802,jp!AL:AP,5,0),0)</f>
        <v>0</v>
      </c>
    </row>
    <row r="3803" spans="8:23" x14ac:dyDescent="0.35">
      <c r="H3803">
        <f t="shared" si="357"/>
        <v>0</v>
      </c>
      <c r="I3803">
        <f t="shared" si="357"/>
        <v>0</v>
      </c>
      <c r="J3803" s="2">
        <f t="shared" si="357"/>
        <v>0</v>
      </c>
      <c r="K3803" s="2">
        <f t="shared" si="357"/>
        <v>0</v>
      </c>
      <c r="L3803" s="2">
        <f t="shared" si="358"/>
        <v>0</v>
      </c>
      <c r="M3803" s="2">
        <f t="shared" si="358"/>
        <v>0</v>
      </c>
      <c r="N3803" s="3">
        <f t="shared" si="359"/>
        <v>0</v>
      </c>
      <c r="O3803" s="3">
        <f t="shared" si="360"/>
        <v>0</v>
      </c>
      <c r="P3803" s="3">
        <f t="shared" si="361"/>
        <v>0</v>
      </c>
      <c r="Q3803" s="3">
        <f t="shared" si="362"/>
        <v>0</v>
      </c>
      <c r="R3803">
        <f>IF(N3803&gt;Treshold!$D$4,1,0)</f>
        <v>0</v>
      </c>
      <c r="S3803">
        <f>IF(O3803&gt;Treshold!$D$5,1,0)</f>
        <v>0</v>
      </c>
      <c r="T3803">
        <f>IF(P3803&gt;Treshold!$D$6,1,0)</f>
        <v>0</v>
      </c>
      <c r="U3803">
        <f>IF(Q3803&gt;Treshold!$D$7,1,0)</f>
        <v>0</v>
      </c>
      <c r="V3803" t="str">
        <f>IFERROR(VLOOKUP(H3803,jp!AL:AP,4,0),"Belum Masuk JP")</f>
        <v>Belum Masuk JP</v>
      </c>
      <c r="W3803">
        <f>IFERROR(VLOOKUP(H3803,jp!AL:AP,5,0),0)</f>
        <v>0</v>
      </c>
    </row>
    <row r="3804" spans="8:23" x14ac:dyDescent="0.35">
      <c r="H3804">
        <f t="shared" si="357"/>
        <v>0</v>
      </c>
      <c r="I3804">
        <f t="shared" si="357"/>
        <v>0</v>
      </c>
      <c r="J3804" s="2">
        <f t="shared" si="357"/>
        <v>0</v>
      </c>
      <c r="K3804" s="2">
        <f t="shared" si="357"/>
        <v>0</v>
      </c>
      <c r="L3804" s="2">
        <f t="shared" si="358"/>
        <v>0</v>
      </c>
      <c r="M3804" s="2">
        <f t="shared" si="358"/>
        <v>0</v>
      </c>
      <c r="N3804" s="3">
        <f t="shared" si="359"/>
        <v>0</v>
      </c>
      <c r="O3804" s="3">
        <f t="shared" si="360"/>
        <v>0</v>
      </c>
      <c r="P3804" s="3">
        <f t="shared" si="361"/>
        <v>0</v>
      </c>
      <c r="Q3804" s="3">
        <f t="shared" si="362"/>
        <v>0</v>
      </c>
      <c r="R3804">
        <f>IF(N3804&gt;Treshold!$D$4,1,0)</f>
        <v>0</v>
      </c>
      <c r="S3804">
        <f>IF(O3804&gt;Treshold!$D$5,1,0)</f>
        <v>0</v>
      </c>
      <c r="T3804">
        <f>IF(P3804&gt;Treshold!$D$6,1,0)</f>
        <v>0</v>
      </c>
      <c r="U3804">
        <f>IF(Q3804&gt;Treshold!$D$7,1,0)</f>
        <v>0</v>
      </c>
      <c r="V3804" t="str">
        <f>IFERROR(VLOOKUP(H3804,jp!AL:AP,4,0),"Belum Masuk JP")</f>
        <v>Belum Masuk JP</v>
      </c>
      <c r="W3804">
        <f>IFERROR(VLOOKUP(H3804,jp!AL:AP,5,0),0)</f>
        <v>0</v>
      </c>
    </row>
    <row r="3805" spans="8:23" x14ac:dyDescent="0.35">
      <c r="H3805">
        <f t="shared" si="357"/>
        <v>0</v>
      </c>
      <c r="I3805">
        <f t="shared" si="357"/>
        <v>0</v>
      </c>
      <c r="J3805" s="2">
        <f t="shared" si="357"/>
        <v>0</v>
      </c>
      <c r="K3805" s="2">
        <f t="shared" si="357"/>
        <v>0</v>
      </c>
      <c r="L3805" s="2">
        <f t="shared" si="358"/>
        <v>0</v>
      </c>
      <c r="M3805" s="2">
        <f t="shared" si="358"/>
        <v>0</v>
      </c>
      <c r="N3805" s="3">
        <f t="shared" si="359"/>
        <v>0</v>
      </c>
      <c r="O3805" s="3">
        <f t="shared" si="360"/>
        <v>0</v>
      </c>
      <c r="P3805" s="3">
        <f t="shared" si="361"/>
        <v>0</v>
      </c>
      <c r="Q3805" s="3">
        <f t="shared" si="362"/>
        <v>0</v>
      </c>
      <c r="R3805">
        <f>IF(N3805&gt;Treshold!$D$4,1,0)</f>
        <v>0</v>
      </c>
      <c r="S3805">
        <f>IF(O3805&gt;Treshold!$D$5,1,0)</f>
        <v>0</v>
      </c>
      <c r="T3805">
        <f>IF(P3805&gt;Treshold!$D$6,1,0)</f>
        <v>0</v>
      </c>
      <c r="U3805">
        <f>IF(Q3805&gt;Treshold!$D$7,1,0)</f>
        <v>0</v>
      </c>
      <c r="V3805" t="str">
        <f>IFERROR(VLOOKUP(H3805,jp!AL:AP,4,0),"Belum Masuk JP")</f>
        <v>Belum Masuk JP</v>
      </c>
      <c r="W3805">
        <f>IFERROR(VLOOKUP(H3805,jp!AL:AP,5,0),0)</f>
        <v>0</v>
      </c>
    </row>
    <row r="3806" spans="8:23" x14ac:dyDescent="0.35">
      <c r="H3806">
        <f t="shared" si="357"/>
        <v>0</v>
      </c>
      <c r="I3806">
        <f t="shared" si="357"/>
        <v>0</v>
      </c>
      <c r="J3806" s="2">
        <f t="shared" si="357"/>
        <v>0</v>
      </c>
      <c r="K3806" s="2">
        <f t="shared" si="357"/>
        <v>0</v>
      </c>
      <c r="L3806" s="2">
        <f t="shared" si="358"/>
        <v>0</v>
      </c>
      <c r="M3806" s="2">
        <f t="shared" si="358"/>
        <v>0</v>
      </c>
      <c r="N3806" s="3">
        <f t="shared" si="359"/>
        <v>0</v>
      </c>
      <c r="O3806" s="3">
        <f t="shared" si="360"/>
        <v>0</v>
      </c>
      <c r="P3806" s="3">
        <f t="shared" si="361"/>
        <v>0</v>
      </c>
      <c r="Q3806" s="3">
        <f t="shared" si="362"/>
        <v>0</v>
      </c>
      <c r="R3806">
        <f>IF(N3806&gt;Treshold!$D$4,1,0)</f>
        <v>0</v>
      </c>
      <c r="S3806">
        <f>IF(O3806&gt;Treshold!$D$5,1,0)</f>
        <v>0</v>
      </c>
      <c r="T3806">
        <f>IF(P3806&gt;Treshold!$D$6,1,0)</f>
        <v>0</v>
      </c>
      <c r="U3806">
        <f>IF(Q3806&gt;Treshold!$D$7,1,0)</f>
        <v>0</v>
      </c>
      <c r="V3806" t="str">
        <f>IFERROR(VLOOKUP(H3806,jp!AL:AP,4,0),"Belum Masuk JP")</f>
        <v>Belum Masuk JP</v>
      </c>
      <c r="W3806">
        <f>IFERROR(VLOOKUP(H3806,jp!AL:AP,5,0),0)</f>
        <v>0</v>
      </c>
    </row>
    <row r="3807" spans="8:23" x14ac:dyDescent="0.35">
      <c r="H3807">
        <f t="shared" si="357"/>
        <v>0</v>
      </c>
      <c r="I3807">
        <f t="shared" si="357"/>
        <v>0</v>
      </c>
      <c r="J3807" s="2">
        <f t="shared" si="357"/>
        <v>0</v>
      </c>
      <c r="K3807" s="2">
        <f t="shared" si="357"/>
        <v>0</v>
      </c>
      <c r="L3807" s="2">
        <f t="shared" si="358"/>
        <v>0</v>
      </c>
      <c r="M3807" s="2">
        <f t="shared" si="358"/>
        <v>0</v>
      </c>
      <c r="N3807" s="3">
        <f t="shared" si="359"/>
        <v>0</v>
      </c>
      <c r="O3807" s="3">
        <f t="shared" si="360"/>
        <v>0</v>
      </c>
      <c r="P3807" s="3">
        <f t="shared" si="361"/>
        <v>0</v>
      </c>
      <c r="Q3807" s="3">
        <f t="shared" si="362"/>
        <v>0</v>
      </c>
      <c r="R3807">
        <f>IF(N3807&gt;Treshold!$D$4,1,0)</f>
        <v>0</v>
      </c>
      <c r="S3807">
        <f>IF(O3807&gt;Treshold!$D$5,1,0)</f>
        <v>0</v>
      </c>
      <c r="T3807">
        <f>IF(P3807&gt;Treshold!$D$6,1,0)</f>
        <v>0</v>
      </c>
      <c r="U3807">
        <f>IF(Q3807&gt;Treshold!$D$7,1,0)</f>
        <v>0</v>
      </c>
      <c r="V3807" t="str">
        <f>IFERROR(VLOOKUP(H3807,jp!AL:AP,4,0),"Belum Masuk JP")</f>
        <v>Belum Masuk JP</v>
      </c>
      <c r="W3807">
        <f>IFERROR(VLOOKUP(H3807,jp!AL:AP,5,0),0)</f>
        <v>0</v>
      </c>
    </row>
    <row r="3808" spans="8:23" x14ac:dyDescent="0.35">
      <c r="H3808">
        <f t="shared" si="357"/>
        <v>0</v>
      </c>
      <c r="I3808">
        <f t="shared" si="357"/>
        <v>0</v>
      </c>
      <c r="J3808" s="2">
        <f t="shared" si="357"/>
        <v>0</v>
      </c>
      <c r="K3808" s="2">
        <f t="shared" si="357"/>
        <v>0</v>
      </c>
      <c r="L3808" s="2">
        <f t="shared" si="358"/>
        <v>0</v>
      </c>
      <c r="M3808" s="2">
        <f t="shared" si="358"/>
        <v>0</v>
      </c>
      <c r="N3808" s="3">
        <f t="shared" si="359"/>
        <v>0</v>
      </c>
      <c r="O3808" s="3">
        <f t="shared" si="360"/>
        <v>0</v>
      </c>
      <c r="P3808" s="3">
        <f t="shared" si="361"/>
        <v>0</v>
      </c>
      <c r="Q3808" s="3">
        <f t="shared" si="362"/>
        <v>0</v>
      </c>
      <c r="R3808">
        <f>IF(N3808&gt;Treshold!$D$4,1,0)</f>
        <v>0</v>
      </c>
      <c r="S3808">
        <f>IF(O3808&gt;Treshold!$D$5,1,0)</f>
        <v>0</v>
      </c>
      <c r="T3808">
        <f>IF(P3808&gt;Treshold!$D$6,1,0)</f>
        <v>0</v>
      </c>
      <c r="U3808">
        <f>IF(Q3808&gt;Treshold!$D$7,1,0)</f>
        <v>0</v>
      </c>
      <c r="V3808" t="str">
        <f>IFERROR(VLOOKUP(H3808,jp!AL:AP,4,0),"Belum Masuk JP")</f>
        <v>Belum Masuk JP</v>
      </c>
      <c r="W3808">
        <f>IFERROR(VLOOKUP(H3808,jp!AL:AP,5,0),0)</f>
        <v>0</v>
      </c>
    </row>
    <row r="3809" spans="8:23" x14ac:dyDescent="0.35">
      <c r="H3809">
        <f t="shared" si="357"/>
        <v>0</v>
      </c>
      <c r="I3809">
        <f t="shared" si="357"/>
        <v>0</v>
      </c>
      <c r="J3809" s="2">
        <f t="shared" si="357"/>
        <v>0</v>
      </c>
      <c r="K3809" s="2">
        <f t="shared" si="357"/>
        <v>0</v>
      </c>
      <c r="L3809" s="2">
        <f t="shared" si="358"/>
        <v>0</v>
      </c>
      <c r="M3809" s="2">
        <f t="shared" si="358"/>
        <v>0</v>
      </c>
      <c r="N3809" s="3">
        <f t="shared" si="359"/>
        <v>0</v>
      </c>
      <c r="O3809" s="3">
        <f t="shared" si="360"/>
        <v>0</v>
      </c>
      <c r="P3809" s="3">
        <f t="shared" si="361"/>
        <v>0</v>
      </c>
      <c r="Q3809" s="3">
        <f t="shared" si="362"/>
        <v>0</v>
      </c>
      <c r="R3809">
        <f>IF(N3809&gt;Treshold!$D$4,1,0)</f>
        <v>0</v>
      </c>
      <c r="S3809">
        <f>IF(O3809&gt;Treshold!$D$5,1,0)</f>
        <v>0</v>
      </c>
      <c r="T3809">
        <f>IF(P3809&gt;Treshold!$D$6,1,0)</f>
        <v>0</v>
      </c>
      <c r="U3809">
        <f>IF(Q3809&gt;Treshold!$D$7,1,0)</f>
        <v>0</v>
      </c>
      <c r="V3809" t="str">
        <f>IFERROR(VLOOKUP(H3809,jp!AL:AP,4,0),"Belum Masuk JP")</f>
        <v>Belum Masuk JP</v>
      </c>
      <c r="W3809">
        <f>IFERROR(VLOOKUP(H3809,jp!AL:AP,5,0),0)</f>
        <v>0</v>
      </c>
    </row>
    <row r="3810" spans="8:23" x14ac:dyDescent="0.35">
      <c r="H3810">
        <f t="shared" si="357"/>
        <v>0</v>
      </c>
      <c r="I3810">
        <f t="shared" si="357"/>
        <v>0</v>
      </c>
      <c r="J3810" s="2">
        <f t="shared" si="357"/>
        <v>0</v>
      </c>
      <c r="K3810" s="2">
        <f t="shared" si="357"/>
        <v>0</v>
      </c>
      <c r="L3810" s="2">
        <f t="shared" si="358"/>
        <v>0</v>
      </c>
      <c r="M3810" s="2">
        <f t="shared" si="358"/>
        <v>0</v>
      </c>
      <c r="N3810" s="3">
        <f t="shared" si="359"/>
        <v>0</v>
      </c>
      <c r="O3810" s="3">
        <f t="shared" si="360"/>
        <v>0</v>
      </c>
      <c r="P3810" s="3">
        <f t="shared" si="361"/>
        <v>0</v>
      </c>
      <c r="Q3810" s="3">
        <f t="shared" si="362"/>
        <v>0</v>
      </c>
      <c r="R3810">
        <f>IF(N3810&gt;Treshold!$D$4,1,0)</f>
        <v>0</v>
      </c>
      <c r="S3810">
        <f>IF(O3810&gt;Treshold!$D$5,1,0)</f>
        <v>0</v>
      </c>
      <c r="T3810">
        <f>IF(P3810&gt;Treshold!$D$6,1,0)</f>
        <v>0</v>
      </c>
      <c r="U3810">
        <f>IF(Q3810&gt;Treshold!$D$7,1,0)</f>
        <v>0</v>
      </c>
      <c r="V3810" t="str">
        <f>IFERROR(VLOOKUP(H3810,jp!AL:AP,4,0),"Belum Masuk JP")</f>
        <v>Belum Masuk JP</v>
      </c>
      <c r="W3810">
        <f>IFERROR(VLOOKUP(H3810,jp!AL:AP,5,0),0)</f>
        <v>0</v>
      </c>
    </row>
    <row r="3811" spans="8:23" x14ac:dyDescent="0.35">
      <c r="H3811">
        <f t="shared" si="357"/>
        <v>0</v>
      </c>
      <c r="I3811">
        <f t="shared" si="357"/>
        <v>0</v>
      </c>
      <c r="J3811" s="2">
        <f t="shared" si="357"/>
        <v>0</v>
      </c>
      <c r="K3811" s="2">
        <f t="shared" si="357"/>
        <v>0</v>
      </c>
      <c r="L3811" s="2">
        <f t="shared" si="358"/>
        <v>0</v>
      </c>
      <c r="M3811" s="2">
        <f t="shared" si="358"/>
        <v>0</v>
      </c>
      <c r="N3811" s="3">
        <f t="shared" si="359"/>
        <v>0</v>
      </c>
      <c r="O3811" s="3">
        <f t="shared" si="360"/>
        <v>0</v>
      </c>
      <c r="P3811" s="3">
        <f t="shared" si="361"/>
        <v>0</v>
      </c>
      <c r="Q3811" s="3">
        <f t="shared" si="362"/>
        <v>0</v>
      </c>
      <c r="R3811">
        <f>IF(N3811&gt;Treshold!$D$4,1,0)</f>
        <v>0</v>
      </c>
      <c r="S3811">
        <f>IF(O3811&gt;Treshold!$D$5,1,0)</f>
        <v>0</v>
      </c>
      <c r="T3811">
        <f>IF(P3811&gt;Treshold!$D$6,1,0)</f>
        <v>0</v>
      </c>
      <c r="U3811">
        <f>IF(Q3811&gt;Treshold!$D$7,1,0)</f>
        <v>0</v>
      </c>
      <c r="V3811" t="str">
        <f>IFERROR(VLOOKUP(H3811,jp!AL:AP,4,0),"Belum Masuk JP")</f>
        <v>Belum Masuk JP</v>
      </c>
      <c r="W3811">
        <f>IFERROR(VLOOKUP(H3811,jp!AL:AP,5,0),0)</f>
        <v>0</v>
      </c>
    </row>
    <row r="3812" spans="8:23" x14ac:dyDescent="0.35">
      <c r="H3812">
        <f t="shared" si="357"/>
        <v>0</v>
      </c>
      <c r="I3812">
        <f t="shared" si="357"/>
        <v>0</v>
      </c>
      <c r="J3812" s="2">
        <f t="shared" si="357"/>
        <v>0</v>
      </c>
      <c r="K3812" s="2">
        <f t="shared" si="357"/>
        <v>0</v>
      </c>
      <c r="L3812" s="2">
        <f t="shared" si="358"/>
        <v>0</v>
      </c>
      <c r="M3812" s="2">
        <f t="shared" si="358"/>
        <v>0</v>
      </c>
      <c r="N3812" s="3">
        <f t="shared" si="359"/>
        <v>0</v>
      </c>
      <c r="O3812" s="3">
        <f t="shared" si="360"/>
        <v>0</v>
      </c>
      <c r="P3812" s="3">
        <f t="shared" si="361"/>
        <v>0</v>
      </c>
      <c r="Q3812" s="3">
        <f t="shared" si="362"/>
        <v>0</v>
      </c>
      <c r="R3812">
        <f>IF(N3812&gt;Treshold!$D$4,1,0)</f>
        <v>0</v>
      </c>
      <c r="S3812">
        <f>IF(O3812&gt;Treshold!$D$5,1,0)</f>
        <v>0</v>
      </c>
      <c r="T3812">
        <f>IF(P3812&gt;Treshold!$D$6,1,0)</f>
        <v>0</v>
      </c>
      <c r="U3812">
        <f>IF(Q3812&gt;Treshold!$D$7,1,0)</f>
        <v>0</v>
      </c>
      <c r="V3812" t="str">
        <f>IFERROR(VLOOKUP(H3812,jp!AL:AP,4,0),"Belum Masuk JP")</f>
        <v>Belum Masuk JP</v>
      </c>
      <c r="W3812">
        <f>IFERROR(VLOOKUP(H3812,jp!AL:AP,5,0),0)</f>
        <v>0</v>
      </c>
    </row>
    <row r="3813" spans="8:23" x14ac:dyDescent="0.35">
      <c r="H3813">
        <f t="shared" si="357"/>
        <v>0</v>
      </c>
      <c r="I3813">
        <f t="shared" si="357"/>
        <v>0</v>
      </c>
      <c r="J3813" s="2">
        <f t="shared" si="357"/>
        <v>0</v>
      </c>
      <c r="K3813" s="2">
        <f t="shared" si="357"/>
        <v>0</v>
      </c>
      <c r="L3813" s="2">
        <f t="shared" si="358"/>
        <v>0</v>
      </c>
      <c r="M3813" s="2">
        <f t="shared" si="358"/>
        <v>0</v>
      </c>
      <c r="N3813" s="3">
        <f t="shared" si="359"/>
        <v>0</v>
      </c>
      <c r="O3813" s="3">
        <f t="shared" si="360"/>
        <v>0</v>
      </c>
      <c r="P3813" s="3">
        <f t="shared" si="361"/>
        <v>0</v>
      </c>
      <c r="Q3813" s="3">
        <f t="shared" si="362"/>
        <v>0</v>
      </c>
      <c r="R3813">
        <f>IF(N3813&gt;Treshold!$D$4,1,0)</f>
        <v>0</v>
      </c>
      <c r="S3813">
        <f>IF(O3813&gt;Treshold!$D$5,1,0)</f>
        <v>0</v>
      </c>
      <c r="T3813">
        <f>IF(P3813&gt;Treshold!$D$6,1,0)</f>
        <v>0</v>
      </c>
      <c r="U3813">
        <f>IF(Q3813&gt;Treshold!$D$7,1,0)</f>
        <v>0</v>
      </c>
      <c r="V3813" t="str">
        <f>IFERROR(VLOOKUP(H3813,jp!AL:AP,4,0),"Belum Masuk JP")</f>
        <v>Belum Masuk JP</v>
      </c>
      <c r="W3813">
        <f>IFERROR(VLOOKUP(H3813,jp!AL:AP,5,0),0)</f>
        <v>0</v>
      </c>
    </row>
    <row r="3814" spans="8:23" x14ac:dyDescent="0.35">
      <c r="H3814">
        <f t="shared" si="357"/>
        <v>0</v>
      </c>
      <c r="I3814">
        <f t="shared" si="357"/>
        <v>0</v>
      </c>
      <c r="J3814" s="2">
        <f t="shared" si="357"/>
        <v>0</v>
      </c>
      <c r="K3814" s="2">
        <f t="shared" si="357"/>
        <v>0</v>
      </c>
      <c r="L3814" s="2">
        <f t="shared" si="358"/>
        <v>0</v>
      </c>
      <c r="M3814" s="2">
        <f t="shared" si="358"/>
        <v>0</v>
      </c>
      <c r="N3814" s="3">
        <f t="shared" si="359"/>
        <v>0</v>
      </c>
      <c r="O3814" s="3">
        <f t="shared" si="360"/>
        <v>0</v>
      </c>
      <c r="P3814" s="3">
        <f t="shared" si="361"/>
        <v>0</v>
      </c>
      <c r="Q3814" s="3">
        <f t="shared" si="362"/>
        <v>0</v>
      </c>
      <c r="R3814">
        <f>IF(N3814&gt;Treshold!$D$4,1,0)</f>
        <v>0</v>
      </c>
      <c r="S3814">
        <f>IF(O3814&gt;Treshold!$D$5,1,0)</f>
        <v>0</v>
      </c>
      <c r="T3814">
        <f>IF(P3814&gt;Treshold!$D$6,1,0)</f>
        <v>0</v>
      </c>
      <c r="U3814">
        <f>IF(Q3814&gt;Treshold!$D$7,1,0)</f>
        <v>0</v>
      </c>
      <c r="V3814" t="str">
        <f>IFERROR(VLOOKUP(H3814,jp!AL:AP,4,0),"Belum Masuk JP")</f>
        <v>Belum Masuk JP</v>
      </c>
      <c r="W3814">
        <f>IFERROR(VLOOKUP(H3814,jp!AL:AP,5,0),0)</f>
        <v>0</v>
      </c>
    </row>
    <row r="3815" spans="8:23" x14ac:dyDescent="0.35">
      <c r="H3815">
        <f t="shared" si="357"/>
        <v>0</v>
      </c>
      <c r="I3815">
        <f t="shared" si="357"/>
        <v>0</v>
      </c>
      <c r="J3815" s="2">
        <f t="shared" si="357"/>
        <v>0</v>
      </c>
      <c r="K3815" s="2">
        <f t="shared" si="357"/>
        <v>0</v>
      </c>
      <c r="L3815" s="2">
        <f t="shared" si="358"/>
        <v>0</v>
      </c>
      <c r="M3815" s="2">
        <f t="shared" si="358"/>
        <v>0</v>
      </c>
      <c r="N3815" s="3">
        <f t="shared" si="359"/>
        <v>0</v>
      </c>
      <c r="O3815" s="3">
        <f t="shared" si="360"/>
        <v>0</v>
      </c>
      <c r="P3815" s="3">
        <f t="shared" si="361"/>
        <v>0</v>
      </c>
      <c r="Q3815" s="3">
        <f t="shared" si="362"/>
        <v>0</v>
      </c>
      <c r="R3815">
        <f>IF(N3815&gt;Treshold!$D$4,1,0)</f>
        <v>0</v>
      </c>
      <c r="S3815">
        <f>IF(O3815&gt;Treshold!$D$5,1,0)</f>
        <v>0</v>
      </c>
      <c r="T3815">
        <f>IF(P3815&gt;Treshold!$D$6,1,0)</f>
        <v>0</v>
      </c>
      <c r="U3815">
        <f>IF(Q3815&gt;Treshold!$D$7,1,0)</f>
        <v>0</v>
      </c>
      <c r="V3815" t="str">
        <f>IFERROR(VLOOKUP(H3815,jp!AL:AP,4,0),"Belum Masuk JP")</f>
        <v>Belum Masuk JP</v>
      </c>
      <c r="W3815">
        <f>IFERROR(VLOOKUP(H3815,jp!AL:AP,5,0),0)</f>
        <v>0</v>
      </c>
    </row>
    <row r="3816" spans="8:23" x14ac:dyDescent="0.35">
      <c r="H3816">
        <f t="shared" si="357"/>
        <v>0</v>
      </c>
      <c r="I3816">
        <f t="shared" si="357"/>
        <v>0</v>
      </c>
      <c r="J3816" s="2">
        <f t="shared" si="357"/>
        <v>0</v>
      </c>
      <c r="K3816" s="2">
        <f t="shared" si="357"/>
        <v>0</v>
      </c>
      <c r="L3816" s="2">
        <f t="shared" si="358"/>
        <v>0</v>
      </c>
      <c r="M3816" s="2">
        <f t="shared" si="358"/>
        <v>0</v>
      </c>
      <c r="N3816" s="3">
        <f t="shared" si="359"/>
        <v>0</v>
      </c>
      <c r="O3816" s="3">
        <f t="shared" si="360"/>
        <v>0</v>
      </c>
      <c r="P3816" s="3">
        <f t="shared" si="361"/>
        <v>0</v>
      </c>
      <c r="Q3816" s="3">
        <f t="shared" si="362"/>
        <v>0</v>
      </c>
      <c r="R3816">
        <f>IF(N3816&gt;Treshold!$D$4,1,0)</f>
        <v>0</v>
      </c>
      <c r="S3816">
        <f>IF(O3816&gt;Treshold!$D$5,1,0)</f>
        <v>0</v>
      </c>
      <c r="T3816">
        <f>IF(P3816&gt;Treshold!$D$6,1,0)</f>
        <v>0</v>
      </c>
      <c r="U3816">
        <f>IF(Q3816&gt;Treshold!$D$7,1,0)</f>
        <v>0</v>
      </c>
      <c r="V3816" t="str">
        <f>IFERROR(VLOOKUP(H3816,jp!AL:AP,4,0),"Belum Masuk JP")</f>
        <v>Belum Masuk JP</v>
      </c>
      <c r="W3816">
        <f>IFERROR(VLOOKUP(H3816,jp!AL:AP,5,0),0)</f>
        <v>0</v>
      </c>
    </row>
    <row r="3817" spans="8:23" x14ac:dyDescent="0.35">
      <c r="H3817">
        <f t="shared" si="357"/>
        <v>0</v>
      </c>
      <c r="I3817">
        <f t="shared" si="357"/>
        <v>0</v>
      </c>
      <c r="J3817" s="2">
        <f t="shared" si="357"/>
        <v>0</v>
      </c>
      <c r="K3817" s="2">
        <f t="shared" si="357"/>
        <v>0</v>
      </c>
      <c r="L3817" s="2">
        <f t="shared" si="358"/>
        <v>0</v>
      </c>
      <c r="M3817" s="2">
        <f t="shared" si="358"/>
        <v>0</v>
      </c>
      <c r="N3817" s="3">
        <f t="shared" si="359"/>
        <v>0</v>
      </c>
      <c r="O3817" s="3">
        <f t="shared" si="360"/>
        <v>0</v>
      </c>
      <c r="P3817" s="3">
        <f t="shared" si="361"/>
        <v>0</v>
      </c>
      <c r="Q3817" s="3">
        <f t="shared" si="362"/>
        <v>0</v>
      </c>
      <c r="R3817">
        <f>IF(N3817&gt;Treshold!$D$4,1,0)</f>
        <v>0</v>
      </c>
      <c r="S3817">
        <f>IF(O3817&gt;Treshold!$D$5,1,0)</f>
        <v>0</v>
      </c>
      <c r="T3817">
        <f>IF(P3817&gt;Treshold!$D$6,1,0)</f>
        <v>0</v>
      </c>
      <c r="U3817">
        <f>IF(Q3817&gt;Treshold!$D$7,1,0)</f>
        <v>0</v>
      </c>
      <c r="V3817" t="str">
        <f>IFERROR(VLOOKUP(H3817,jp!AL:AP,4,0),"Belum Masuk JP")</f>
        <v>Belum Masuk JP</v>
      </c>
      <c r="W3817">
        <f>IFERROR(VLOOKUP(H3817,jp!AL:AP,5,0),0)</f>
        <v>0</v>
      </c>
    </row>
    <row r="3818" spans="8:23" x14ac:dyDescent="0.35">
      <c r="H3818">
        <f t="shared" si="357"/>
        <v>0</v>
      </c>
      <c r="I3818">
        <f t="shared" si="357"/>
        <v>0</v>
      </c>
      <c r="J3818" s="2">
        <f t="shared" si="357"/>
        <v>0</v>
      </c>
      <c r="K3818" s="2">
        <f t="shared" si="357"/>
        <v>0</v>
      </c>
      <c r="L3818" s="2">
        <f t="shared" si="358"/>
        <v>0</v>
      </c>
      <c r="M3818" s="2">
        <f t="shared" si="358"/>
        <v>0</v>
      </c>
      <c r="N3818" s="3">
        <f t="shared" si="359"/>
        <v>0</v>
      </c>
      <c r="O3818" s="3">
        <f t="shared" si="360"/>
        <v>0</v>
      </c>
      <c r="P3818" s="3">
        <f t="shared" si="361"/>
        <v>0</v>
      </c>
      <c r="Q3818" s="3">
        <f t="shared" si="362"/>
        <v>0</v>
      </c>
      <c r="R3818">
        <f>IF(N3818&gt;Treshold!$D$4,1,0)</f>
        <v>0</v>
      </c>
      <c r="S3818">
        <f>IF(O3818&gt;Treshold!$D$5,1,0)</f>
        <v>0</v>
      </c>
      <c r="T3818">
        <f>IF(P3818&gt;Treshold!$D$6,1,0)</f>
        <v>0</v>
      </c>
      <c r="U3818">
        <f>IF(Q3818&gt;Treshold!$D$7,1,0)</f>
        <v>0</v>
      </c>
      <c r="V3818" t="str">
        <f>IFERROR(VLOOKUP(H3818,jp!AL:AP,4,0),"Belum Masuk JP")</f>
        <v>Belum Masuk JP</v>
      </c>
      <c r="W3818">
        <f>IFERROR(VLOOKUP(H3818,jp!AL:AP,5,0),0)</f>
        <v>0</v>
      </c>
    </row>
    <row r="3819" spans="8:23" x14ac:dyDescent="0.35">
      <c r="H3819">
        <f t="shared" si="357"/>
        <v>0</v>
      </c>
      <c r="I3819">
        <f t="shared" si="357"/>
        <v>0</v>
      </c>
      <c r="J3819" s="2">
        <f t="shared" si="357"/>
        <v>0</v>
      </c>
      <c r="K3819" s="2">
        <f t="shared" si="357"/>
        <v>0</v>
      </c>
      <c r="L3819" s="2">
        <f t="shared" si="358"/>
        <v>0</v>
      </c>
      <c r="M3819" s="2">
        <f t="shared" si="358"/>
        <v>0</v>
      </c>
      <c r="N3819" s="3">
        <f t="shared" si="359"/>
        <v>0</v>
      </c>
      <c r="O3819" s="3">
        <f t="shared" si="360"/>
        <v>0</v>
      </c>
      <c r="P3819" s="3">
        <f t="shared" si="361"/>
        <v>0</v>
      </c>
      <c r="Q3819" s="3">
        <f t="shared" si="362"/>
        <v>0</v>
      </c>
      <c r="R3819">
        <f>IF(N3819&gt;Treshold!$D$4,1,0)</f>
        <v>0</v>
      </c>
      <c r="S3819">
        <f>IF(O3819&gt;Treshold!$D$5,1,0)</f>
        <v>0</v>
      </c>
      <c r="T3819">
        <f>IF(P3819&gt;Treshold!$D$6,1,0)</f>
        <v>0</v>
      </c>
      <c r="U3819">
        <f>IF(Q3819&gt;Treshold!$D$7,1,0)</f>
        <v>0</v>
      </c>
      <c r="V3819" t="str">
        <f>IFERROR(VLOOKUP(H3819,jp!AL:AP,4,0),"Belum Masuk JP")</f>
        <v>Belum Masuk JP</v>
      </c>
      <c r="W3819">
        <f>IFERROR(VLOOKUP(H3819,jp!AL:AP,5,0),0)</f>
        <v>0</v>
      </c>
    </row>
    <row r="3820" spans="8:23" x14ac:dyDescent="0.35">
      <c r="H3820">
        <f t="shared" si="357"/>
        <v>0</v>
      </c>
      <c r="I3820">
        <f t="shared" si="357"/>
        <v>0</v>
      </c>
      <c r="J3820" s="2">
        <f t="shared" si="357"/>
        <v>0</v>
      </c>
      <c r="K3820" s="2">
        <f t="shared" si="357"/>
        <v>0</v>
      </c>
      <c r="L3820" s="2">
        <f t="shared" si="358"/>
        <v>0</v>
      </c>
      <c r="M3820" s="2">
        <f t="shared" si="358"/>
        <v>0</v>
      </c>
      <c r="N3820" s="3">
        <f t="shared" si="359"/>
        <v>0</v>
      </c>
      <c r="O3820" s="3">
        <f t="shared" si="360"/>
        <v>0</v>
      </c>
      <c r="P3820" s="3">
        <f t="shared" si="361"/>
        <v>0</v>
      </c>
      <c r="Q3820" s="3">
        <f t="shared" si="362"/>
        <v>0</v>
      </c>
      <c r="R3820">
        <f>IF(N3820&gt;Treshold!$D$4,1,0)</f>
        <v>0</v>
      </c>
      <c r="S3820">
        <f>IF(O3820&gt;Treshold!$D$5,1,0)</f>
        <v>0</v>
      </c>
      <c r="T3820">
        <f>IF(P3820&gt;Treshold!$D$6,1,0)</f>
        <v>0</v>
      </c>
      <c r="U3820">
        <f>IF(Q3820&gt;Treshold!$D$7,1,0)</f>
        <v>0</v>
      </c>
      <c r="V3820" t="str">
        <f>IFERROR(VLOOKUP(H3820,jp!AL:AP,4,0),"Belum Masuk JP")</f>
        <v>Belum Masuk JP</v>
      </c>
      <c r="W3820">
        <f>IFERROR(VLOOKUP(H3820,jp!AL:AP,5,0),0)</f>
        <v>0</v>
      </c>
    </row>
    <row r="3821" spans="8:23" x14ac:dyDescent="0.35">
      <c r="H3821">
        <f t="shared" si="357"/>
        <v>0</v>
      </c>
      <c r="I3821">
        <f t="shared" si="357"/>
        <v>0</v>
      </c>
      <c r="J3821" s="2">
        <f t="shared" si="357"/>
        <v>0</v>
      </c>
      <c r="K3821" s="2">
        <f t="shared" si="357"/>
        <v>0</v>
      </c>
      <c r="L3821" s="2">
        <f t="shared" si="358"/>
        <v>0</v>
      </c>
      <c r="M3821" s="2">
        <f t="shared" si="358"/>
        <v>0</v>
      </c>
      <c r="N3821" s="3">
        <f t="shared" si="359"/>
        <v>0</v>
      </c>
      <c r="O3821" s="3">
        <f t="shared" si="360"/>
        <v>0</v>
      </c>
      <c r="P3821" s="3">
        <f t="shared" si="361"/>
        <v>0</v>
      </c>
      <c r="Q3821" s="3">
        <f t="shared" si="362"/>
        <v>0</v>
      </c>
      <c r="R3821">
        <f>IF(N3821&gt;Treshold!$D$4,1,0)</f>
        <v>0</v>
      </c>
      <c r="S3821">
        <f>IF(O3821&gt;Treshold!$D$5,1,0)</f>
        <v>0</v>
      </c>
      <c r="T3821">
        <f>IF(P3821&gt;Treshold!$D$6,1,0)</f>
        <v>0</v>
      </c>
      <c r="U3821">
        <f>IF(Q3821&gt;Treshold!$D$7,1,0)</f>
        <v>0</v>
      </c>
      <c r="V3821" t="str">
        <f>IFERROR(VLOOKUP(H3821,jp!AL:AP,4,0),"Belum Masuk JP")</f>
        <v>Belum Masuk JP</v>
      </c>
      <c r="W3821">
        <f>IFERROR(VLOOKUP(H3821,jp!AL:AP,5,0),0)</f>
        <v>0</v>
      </c>
    </row>
    <row r="3822" spans="8:23" x14ac:dyDescent="0.35">
      <c r="H3822">
        <f t="shared" si="357"/>
        <v>0</v>
      </c>
      <c r="I3822">
        <f t="shared" si="357"/>
        <v>0</v>
      </c>
      <c r="J3822" s="2">
        <f t="shared" si="357"/>
        <v>0</v>
      </c>
      <c r="K3822" s="2">
        <f t="shared" si="357"/>
        <v>0</v>
      </c>
      <c r="L3822" s="2">
        <f t="shared" si="358"/>
        <v>0</v>
      </c>
      <c r="M3822" s="2">
        <f t="shared" si="358"/>
        <v>0</v>
      </c>
      <c r="N3822" s="3">
        <f t="shared" si="359"/>
        <v>0</v>
      </c>
      <c r="O3822" s="3">
        <f t="shared" si="360"/>
        <v>0</v>
      </c>
      <c r="P3822" s="3">
        <f t="shared" si="361"/>
        <v>0</v>
      </c>
      <c r="Q3822" s="3">
        <f t="shared" si="362"/>
        <v>0</v>
      </c>
      <c r="R3822">
        <f>IF(N3822&gt;Treshold!$D$4,1,0)</f>
        <v>0</v>
      </c>
      <c r="S3822">
        <f>IF(O3822&gt;Treshold!$D$5,1,0)</f>
        <v>0</v>
      </c>
      <c r="T3822">
        <f>IF(P3822&gt;Treshold!$D$6,1,0)</f>
        <v>0</v>
      </c>
      <c r="U3822">
        <f>IF(Q3822&gt;Treshold!$D$7,1,0)</f>
        <v>0</v>
      </c>
      <c r="V3822" t="str">
        <f>IFERROR(VLOOKUP(H3822,jp!AL:AP,4,0),"Belum Masuk JP")</f>
        <v>Belum Masuk JP</v>
      </c>
      <c r="W3822">
        <f>IFERROR(VLOOKUP(H3822,jp!AL:AP,5,0),0)</f>
        <v>0</v>
      </c>
    </row>
    <row r="3823" spans="8:23" x14ac:dyDescent="0.35">
      <c r="H3823">
        <f t="shared" si="357"/>
        <v>0</v>
      </c>
      <c r="I3823">
        <f t="shared" si="357"/>
        <v>0</v>
      </c>
      <c r="J3823" s="2">
        <f t="shared" si="357"/>
        <v>0</v>
      </c>
      <c r="K3823" s="2">
        <f t="shared" si="357"/>
        <v>0</v>
      </c>
      <c r="L3823" s="2">
        <f t="shared" si="358"/>
        <v>0</v>
      </c>
      <c r="M3823" s="2">
        <f t="shared" si="358"/>
        <v>0</v>
      </c>
      <c r="N3823" s="3">
        <f t="shared" si="359"/>
        <v>0</v>
      </c>
      <c r="O3823" s="3">
        <f t="shared" si="360"/>
        <v>0</v>
      </c>
      <c r="P3823" s="3">
        <f t="shared" si="361"/>
        <v>0</v>
      </c>
      <c r="Q3823" s="3">
        <f t="shared" si="362"/>
        <v>0</v>
      </c>
      <c r="R3823">
        <f>IF(N3823&gt;Treshold!$D$4,1,0)</f>
        <v>0</v>
      </c>
      <c r="S3823">
        <f>IF(O3823&gt;Treshold!$D$5,1,0)</f>
        <v>0</v>
      </c>
      <c r="T3823">
        <f>IF(P3823&gt;Treshold!$D$6,1,0)</f>
        <v>0</v>
      </c>
      <c r="U3823">
        <f>IF(Q3823&gt;Treshold!$D$7,1,0)</f>
        <v>0</v>
      </c>
      <c r="V3823" t="str">
        <f>IFERROR(VLOOKUP(H3823,jp!AL:AP,4,0),"Belum Masuk JP")</f>
        <v>Belum Masuk JP</v>
      </c>
      <c r="W3823">
        <f>IFERROR(VLOOKUP(H3823,jp!AL:AP,5,0),0)</f>
        <v>0</v>
      </c>
    </row>
    <row r="3824" spans="8:23" x14ac:dyDescent="0.35">
      <c r="H3824">
        <f t="shared" si="357"/>
        <v>0</v>
      </c>
      <c r="I3824">
        <f t="shared" si="357"/>
        <v>0</v>
      </c>
      <c r="J3824" s="2">
        <f t="shared" si="357"/>
        <v>0</v>
      </c>
      <c r="K3824" s="2">
        <f t="shared" si="357"/>
        <v>0</v>
      </c>
      <c r="L3824" s="2">
        <f t="shared" si="358"/>
        <v>0</v>
      </c>
      <c r="M3824" s="2">
        <f t="shared" si="358"/>
        <v>0</v>
      </c>
      <c r="N3824" s="3">
        <f t="shared" si="359"/>
        <v>0</v>
      </c>
      <c r="O3824" s="3">
        <f t="shared" si="360"/>
        <v>0</v>
      </c>
      <c r="P3824" s="3">
        <f t="shared" si="361"/>
        <v>0</v>
      </c>
      <c r="Q3824" s="3">
        <f t="shared" si="362"/>
        <v>0</v>
      </c>
      <c r="R3824">
        <f>IF(N3824&gt;Treshold!$D$4,1,0)</f>
        <v>0</v>
      </c>
      <c r="S3824">
        <f>IF(O3824&gt;Treshold!$D$5,1,0)</f>
        <v>0</v>
      </c>
      <c r="T3824">
        <f>IF(P3824&gt;Treshold!$D$6,1,0)</f>
        <v>0</v>
      </c>
      <c r="U3824">
        <f>IF(Q3824&gt;Treshold!$D$7,1,0)</f>
        <v>0</v>
      </c>
      <c r="V3824" t="str">
        <f>IFERROR(VLOOKUP(H3824,jp!AL:AP,4,0),"Belum Masuk JP")</f>
        <v>Belum Masuk JP</v>
      </c>
      <c r="W3824">
        <f>IFERROR(VLOOKUP(H3824,jp!AL:AP,5,0),0)</f>
        <v>0</v>
      </c>
    </row>
    <row r="3825" spans="8:23" x14ac:dyDescent="0.35">
      <c r="H3825">
        <f t="shared" si="357"/>
        <v>0</v>
      </c>
      <c r="I3825">
        <f t="shared" si="357"/>
        <v>0</v>
      </c>
      <c r="J3825" s="2">
        <f t="shared" si="357"/>
        <v>0</v>
      </c>
      <c r="K3825" s="2">
        <f t="shared" si="357"/>
        <v>0</v>
      </c>
      <c r="L3825" s="2">
        <f t="shared" si="358"/>
        <v>0</v>
      </c>
      <c r="M3825" s="2">
        <f t="shared" si="358"/>
        <v>0</v>
      </c>
      <c r="N3825" s="3">
        <f t="shared" si="359"/>
        <v>0</v>
      </c>
      <c r="O3825" s="3">
        <f t="shared" si="360"/>
        <v>0</v>
      </c>
      <c r="P3825" s="3">
        <f t="shared" si="361"/>
        <v>0</v>
      </c>
      <c r="Q3825" s="3">
        <f t="shared" si="362"/>
        <v>0</v>
      </c>
      <c r="R3825">
        <f>IF(N3825&gt;Treshold!$D$4,1,0)</f>
        <v>0</v>
      </c>
      <c r="S3825">
        <f>IF(O3825&gt;Treshold!$D$5,1,0)</f>
        <v>0</v>
      </c>
      <c r="T3825">
        <f>IF(P3825&gt;Treshold!$D$6,1,0)</f>
        <v>0</v>
      </c>
      <c r="U3825">
        <f>IF(Q3825&gt;Treshold!$D$7,1,0)</f>
        <v>0</v>
      </c>
      <c r="V3825" t="str">
        <f>IFERROR(VLOOKUP(H3825,jp!AL:AP,4,0),"Belum Masuk JP")</f>
        <v>Belum Masuk JP</v>
      </c>
      <c r="W3825">
        <f>IFERROR(VLOOKUP(H3825,jp!AL:AP,5,0),0)</f>
        <v>0</v>
      </c>
    </row>
    <row r="3826" spans="8:23" x14ac:dyDescent="0.35">
      <c r="H3826">
        <f t="shared" si="357"/>
        <v>0</v>
      </c>
      <c r="I3826">
        <f t="shared" si="357"/>
        <v>0</v>
      </c>
      <c r="J3826" s="2">
        <f t="shared" si="357"/>
        <v>0</v>
      </c>
      <c r="K3826" s="2">
        <f t="shared" si="357"/>
        <v>0</v>
      </c>
      <c r="L3826" s="2">
        <f t="shared" si="358"/>
        <v>0</v>
      </c>
      <c r="M3826" s="2">
        <f t="shared" si="358"/>
        <v>0</v>
      </c>
      <c r="N3826" s="3">
        <f t="shared" si="359"/>
        <v>0</v>
      </c>
      <c r="O3826" s="3">
        <f t="shared" si="360"/>
        <v>0</v>
      </c>
      <c r="P3826" s="3">
        <f t="shared" si="361"/>
        <v>0</v>
      </c>
      <c r="Q3826" s="3">
        <f t="shared" si="362"/>
        <v>0</v>
      </c>
      <c r="R3826">
        <f>IF(N3826&gt;Treshold!$D$4,1,0)</f>
        <v>0</v>
      </c>
      <c r="S3826">
        <f>IF(O3826&gt;Treshold!$D$5,1,0)</f>
        <v>0</v>
      </c>
      <c r="T3826">
        <f>IF(P3826&gt;Treshold!$D$6,1,0)</f>
        <v>0</v>
      </c>
      <c r="U3826">
        <f>IF(Q3826&gt;Treshold!$D$7,1,0)</f>
        <v>0</v>
      </c>
      <c r="V3826" t="str">
        <f>IFERROR(VLOOKUP(H3826,jp!AL:AP,4,0),"Belum Masuk JP")</f>
        <v>Belum Masuk JP</v>
      </c>
      <c r="W3826">
        <f>IFERROR(VLOOKUP(H3826,jp!AL:AP,5,0),0)</f>
        <v>0</v>
      </c>
    </row>
    <row r="3827" spans="8:23" x14ac:dyDescent="0.35">
      <c r="H3827">
        <f t="shared" si="357"/>
        <v>0</v>
      </c>
      <c r="I3827">
        <f t="shared" si="357"/>
        <v>0</v>
      </c>
      <c r="J3827" s="2">
        <f t="shared" si="357"/>
        <v>0</v>
      </c>
      <c r="K3827" s="2">
        <f t="shared" si="357"/>
        <v>0</v>
      </c>
      <c r="L3827" s="2">
        <f t="shared" si="358"/>
        <v>0</v>
      </c>
      <c r="M3827" s="2">
        <f t="shared" si="358"/>
        <v>0</v>
      </c>
      <c r="N3827" s="3">
        <f t="shared" si="359"/>
        <v>0</v>
      </c>
      <c r="O3827" s="3">
        <f t="shared" si="360"/>
        <v>0</v>
      </c>
      <c r="P3827" s="3">
        <f t="shared" si="361"/>
        <v>0</v>
      </c>
      <c r="Q3827" s="3">
        <f t="shared" si="362"/>
        <v>0</v>
      </c>
      <c r="R3827">
        <f>IF(N3827&gt;Treshold!$D$4,1,0)</f>
        <v>0</v>
      </c>
      <c r="S3827">
        <f>IF(O3827&gt;Treshold!$D$5,1,0)</f>
        <v>0</v>
      </c>
      <c r="T3827">
        <f>IF(P3827&gt;Treshold!$D$6,1,0)</f>
        <v>0</v>
      </c>
      <c r="U3827">
        <f>IF(Q3827&gt;Treshold!$D$7,1,0)</f>
        <v>0</v>
      </c>
      <c r="V3827" t="str">
        <f>IFERROR(VLOOKUP(H3827,jp!AL:AP,4,0),"Belum Masuk JP")</f>
        <v>Belum Masuk JP</v>
      </c>
      <c r="W3827">
        <f>IFERROR(VLOOKUP(H3827,jp!AL:AP,5,0),0)</f>
        <v>0</v>
      </c>
    </row>
    <row r="3828" spans="8:23" x14ac:dyDescent="0.35">
      <c r="H3828">
        <f t="shared" si="357"/>
        <v>0</v>
      </c>
      <c r="I3828">
        <f t="shared" si="357"/>
        <v>0</v>
      </c>
      <c r="J3828" s="2">
        <f t="shared" si="357"/>
        <v>0</v>
      </c>
      <c r="K3828" s="2">
        <f t="shared" si="357"/>
        <v>0</v>
      </c>
      <c r="L3828" s="2">
        <f t="shared" si="358"/>
        <v>0</v>
      </c>
      <c r="M3828" s="2">
        <f t="shared" si="358"/>
        <v>0</v>
      </c>
      <c r="N3828" s="3">
        <f t="shared" si="359"/>
        <v>0</v>
      </c>
      <c r="O3828" s="3">
        <f t="shared" si="360"/>
        <v>0</v>
      </c>
      <c r="P3828" s="3">
        <f t="shared" si="361"/>
        <v>0</v>
      </c>
      <c r="Q3828" s="3">
        <f t="shared" si="362"/>
        <v>0</v>
      </c>
      <c r="R3828">
        <f>IF(N3828&gt;Treshold!$D$4,1,0)</f>
        <v>0</v>
      </c>
      <c r="S3828">
        <f>IF(O3828&gt;Treshold!$D$5,1,0)</f>
        <v>0</v>
      </c>
      <c r="T3828">
        <f>IF(P3828&gt;Treshold!$D$6,1,0)</f>
        <v>0</v>
      </c>
      <c r="U3828">
        <f>IF(Q3828&gt;Treshold!$D$7,1,0)</f>
        <v>0</v>
      </c>
      <c r="V3828" t="str">
        <f>IFERROR(VLOOKUP(H3828,jp!AL:AP,4,0),"Belum Masuk JP")</f>
        <v>Belum Masuk JP</v>
      </c>
      <c r="W3828">
        <f>IFERROR(VLOOKUP(H3828,jp!AL:AP,5,0),0)</f>
        <v>0</v>
      </c>
    </row>
    <row r="3829" spans="8:23" x14ac:dyDescent="0.35">
      <c r="H3829">
        <f t="shared" si="357"/>
        <v>0</v>
      </c>
      <c r="I3829">
        <f t="shared" si="357"/>
        <v>0</v>
      </c>
      <c r="J3829" s="2">
        <f t="shared" si="357"/>
        <v>0</v>
      </c>
      <c r="K3829" s="2">
        <f t="shared" si="357"/>
        <v>0</v>
      </c>
      <c r="L3829" s="2">
        <f t="shared" si="358"/>
        <v>0</v>
      </c>
      <c r="M3829" s="2">
        <f t="shared" si="358"/>
        <v>0</v>
      </c>
      <c r="N3829" s="3">
        <f t="shared" si="359"/>
        <v>0</v>
      </c>
      <c r="O3829" s="3">
        <f t="shared" si="360"/>
        <v>0</v>
      </c>
      <c r="P3829" s="3">
        <f t="shared" si="361"/>
        <v>0</v>
      </c>
      <c r="Q3829" s="3">
        <f t="shared" si="362"/>
        <v>0</v>
      </c>
      <c r="R3829">
        <f>IF(N3829&gt;Treshold!$D$4,1,0)</f>
        <v>0</v>
      </c>
      <c r="S3829">
        <f>IF(O3829&gt;Treshold!$D$5,1,0)</f>
        <v>0</v>
      </c>
      <c r="T3829">
        <f>IF(P3829&gt;Treshold!$D$6,1,0)</f>
        <v>0</v>
      </c>
      <c r="U3829">
        <f>IF(Q3829&gt;Treshold!$D$7,1,0)</f>
        <v>0</v>
      </c>
      <c r="V3829" t="str">
        <f>IFERROR(VLOOKUP(H3829,jp!AL:AP,4,0),"Belum Masuk JP")</f>
        <v>Belum Masuk JP</v>
      </c>
      <c r="W3829">
        <f>IFERROR(VLOOKUP(H3829,jp!AL:AP,5,0),0)</f>
        <v>0</v>
      </c>
    </row>
    <row r="3830" spans="8:23" x14ac:dyDescent="0.35">
      <c r="H3830">
        <f t="shared" si="357"/>
        <v>0</v>
      </c>
      <c r="I3830">
        <f t="shared" si="357"/>
        <v>0</v>
      </c>
      <c r="J3830" s="2">
        <f t="shared" si="357"/>
        <v>0</v>
      </c>
      <c r="K3830" s="2">
        <f t="shared" si="357"/>
        <v>0</v>
      </c>
      <c r="L3830" s="2">
        <f t="shared" si="358"/>
        <v>0</v>
      </c>
      <c r="M3830" s="2">
        <f t="shared" si="358"/>
        <v>0</v>
      </c>
      <c r="N3830" s="3">
        <f t="shared" si="359"/>
        <v>0</v>
      </c>
      <c r="O3830" s="3">
        <f t="shared" si="360"/>
        <v>0</v>
      </c>
      <c r="P3830" s="3">
        <f t="shared" si="361"/>
        <v>0</v>
      </c>
      <c r="Q3830" s="3">
        <f t="shared" si="362"/>
        <v>0</v>
      </c>
      <c r="R3830">
        <f>IF(N3830&gt;Treshold!$D$4,1,0)</f>
        <v>0</v>
      </c>
      <c r="S3830">
        <f>IF(O3830&gt;Treshold!$D$5,1,0)</f>
        <v>0</v>
      </c>
      <c r="T3830">
        <f>IF(P3830&gt;Treshold!$D$6,1,0)</f>
        <v>0</v>
      </c>
      <c r="U3830">
        <f>IF(Q3830&gt;Treshold!$D$7,1,0)</f>
        <v>0</v>
      </c>
      <c r="V3830" t="str">
        <f>IFERROR(VLOOKUP(H3830,jp!AL:AP,4,0),"Belum Masuk JP")</f>
        <v>Belum Masuk JP</v>
      </c>
      <c r="W3830">
        <f>IFERROR(VLOOKUP(H3830,jp!AL:AP,5,0),0)</f>
        <v>0</v>
      </c>
    </row>
    <row r="3831" spans="8:23" x14ac:dyDescent="0.35">
      <c r="H3831">
        <f t="shared" si="357"/>
        <v>0</v>
      </c>
      <c r="I3831">
        <f t="shared" si="357"/>
        <v>0</v>
      </c>
      <c r="J3831" s="2">
        <f t="shared" si="357"/>
        <v>0</v>
      </c>
      <c r="K3831" s="2">
        <f t="shared" si="357"/>
        <v>0</v>
      </c>
      <c r="L3831" s="2">
        <f t="shared" si="358"/>
        <v>0</v>
      </c>
      <c r="M3831" s="2">
        <f t="shared" si="358"/>
        <v>0</v>
      </c>
      <c r="N3831" s="3">
        <f t="shared" si="359"/>
        <v>0</v>
      </c>
      <c r="O3831" s="3">
        <f t="shared" si="360"/>
        <v>0</v>
      </c>
      <c r="P3831" s="3">
        <f t="shared" si="361"/>
        <v>0</v>
      </c>
      <c r="Q3831" s="3">
        <f t="shared" si="362"/>
        <v>0</v>
      </c>
      <c r="R3831">
        <f>IF(N3831&gt;Treshold!$D$4,1,0)</f>
        <v>0</v>
      </c>
      <c r="S3831">
        <f>IF(O3831&gt;Treshold!$D$5,1,0)</f>
        <v>0</v>
      </c>
      <c r="T3831">
        <f>IF(P3831&gt;Treshold!$D$6,1,0)</f>
        <v>0</v>
      </c>
      <c r="U3831">
        <f>IF(Q3831&gt;Treshold!$D$7,1,0)</f>
        <v>0</v>
      </c>
      <c r="V3831" t="str">
        <f>IFERROR(VLOOKUP(H3831,jp!AL:AP,4,0),"Belum Masuk JP")</f>
        <v>Belum Masuk JP</v>
      </c>
      <c r="W3831">
        <f>IFERROR(VLOOKUP(H3831,jp!AL:AP,5,0),0)</f>
        <v>0</v>
      </c>
    </row>
    <row r="3832" spans="8:23" x14ac:dyDescent="0.35">
      <c r="H3832">
        <f t="shared" si="357"/>
        <v>0</v>
      </c>
      <c r="I3832">
        <f t="shared" si="357"/>
        <v>0</v>
      </c>
      <c r="J3832" s="2">
        <f t="shared" si="357"/>
        <v>0</v>
      </c>
      <c r="K3832" s="2">
        <f t="shared" si="357"/>
        <v>0</v>
      </c>
      <c r="L3832" s="2">
        <f t="shared" si="358"/>
        <v>0</v>
      </c>
      <c r="M3832" s="2">
        <f t="shared" si="358"/>
        <v>0</v>
      </c>
      <c r="N3832" s="3">
        <f t="shared" si="359"/>
        <v>0</v>
      </c>
      <c r="O3832" s="3">
        <f t="shared" si="360"/>
        <v>0</v>
      </c>
      <c r="P3832" s="3">
        <f t="shared" si="361"/>
        <v>0</v>
      </c>
      <c r="Q3832" s="3">
        <f t="shared" si="362"/>
        <v>0</v>
      </c>
      <c r="R3832">
        <f>IF(N3832&gt;Treshold!$D$4,1,0)</f>
        <v>0</v>
      </c>
      <c r="S3832">
        <f>IF(O3832&gt;Treshold!$D$5,1,0)</f>
        <v>0</v>
      </c>
      <c r="T3832">
        <f>IF(P3832&gt;Treshold!$D$6,1,0)</f>
        <v>0</v>
      </c>
      <c r="U3832">
        <f>IF(Q3832&gt;Treshold!$D$7,1,0)</f>
        <v>0</v>
      </c>
      <c r="V3832" t="str">
        <f>IFERROR(VLOOKUP(H3832,jp!AL:AP,4,0),"Belum Masuk JP")</f>
        <v>Belum Masuk JP</v>
      </c>
      <c r="W3832">
        <f>IFERROR(VLOOKUP(H3832,jp!AL:AP,5,0),0)</f>
        <v>0</v>
      </c>
    </row>
    <row r="3833" spans="8:23" x14ac:dyDescent="0.35">
      <c r="H3833">
        <f t="shared" si="357"/>
        <v>0</v>
      </c>
      <c r="I3833">
        <f t="shared" si="357"/>
        <v>0</v>
      </c>
      <c r="J3833" s="2">
        <f t="shared" si="357"/>
        <v>0</v>
      </c>
      <c r="K3833" s="2">
        <f t="shared" si="357"/>
        <v>0</v>
      </c>
      <c r="L3833" s="2">
        <f t="shared" si="358"/>
        <v>0</v>
      </c>
      <c r="M3833" s="2">
        <f t="shared" si="358"/>
        <v>0</v>
      </c>
      <c r="N3833" s="3">
        <f t="shared" si="359"/>
        <v>0</v>
      </c>
      <c r="O3833" s="3">
        <f t="shared" si="360"/>
        <v>0</v>
      </c>
      <c r="P3833" s="3">
        <f t="shared" si="361"/>
        <v>0</v>
      </c>
      <c r="Q3833" s="3">
        <f t="shared" si="362"/>
        <v>0</v>
      </c>
      <c r="R3833">
        <f>IF(N3833&gt;Treshold!$D$4,1,0)</f>
        <v>0</v>
      </c>
      <c r="S3833">
        <f>IF(O3833&gt;Treshold!$D$5,1,0)</f>
        <v>0</v>
      </c>
      <c r="T3833">
        <f>IF(P3833&gt;Treshold!$D$6,1,0)</f>
        <v>0</v>
      </c>
      <c r="U3833">
        <f>IF(Q3833&gt;Treshold!$D$7,1,0)</f>
        <v>0</v>
      </c>
      <c r="V3833" t="str">
        <f>IFERROR(VLOOKUP(H3833,jp!AL:AP,4,0),"Belum Masuk JP")</f>
        <v>Belum Masuk JP</v>
      </c>
      <c r="W3833">
        <f>IFERROR(VLOOKUP(H3833,jp!AL:AP,5,0),0)</f>
        <v>0</v>
      </c>
    </row>
    <row r="3834" spans="8:23" x14ac:dyDescent="0.35">
      <c r="H3834">
        <f t="shared" si="357"/>
        <v>0</v>
      </c>
      <c r="I3834">
        <f t="shared" si="357"/>
        <v>0</v>
      </c>
      <c r="J3834" s="2">
        <f t="shared" si="357"/>
        <v>0</v>
      </c>
      <c r="K3834" s="2">
        <f t="shared" si="357"/>
        <v>0</v>
      </c>
      <c r="L3834" s="2">
        <f t="shared" si="358"/>
        <v>0</v>
      </c>
      <c r="M3834" s="2">
        <f t="shared" si="358"/>
        <v>0</v>
      </c>
      <c r="N3834" s="3">
        <f t="shared" si="359"/>
        <v>0</v>
      </c>
      <c r="O3834" s="3">
        <f t="shared" si="360"/>
        <v>0</v>
      </c>
      <c r="P3834" s="3">
        <f t="shared" si="361"/>
        <v>0</v>
      </c>
      <c r="Q3834" s="3">
        <f t="shared" si="362"/>
        <v>0</v>
      </c>
      <c r="R3834">
        <f>IF(N3834&gt;Treshold!$D$4,1,0)</f>
        <v>0</v>
      </c>
      <c r="S3834">
        <f>IF(O3834&gt;Treshold!$D$5,1,0)</f>
        <v>0</v>
      </c>
      <c r="T3834">
        <f>IF(P3834&gt;Treshold!$D$6,1,0)</f>
        <v>0</v>
      </c>
      <c r="U3834">
        <f>IF(Q3834&gt;Treshold!$D$7,1,0)</f>
        <v>0</v>
      </c>
      <c r="V3834" t="str">
        <f>IFERROR(VLOOKUP(H3834,jp!AL:AP,4,0),"Belum Masuk JP")</f>
        <v>Belum Masuk JP</v>
      </c>
      <c r="W3834">
        <f>IFERROR(VLOOKUP(H3834,jp!AL:AP,5,0),0)</f>
        <v>0</v>
      </c>
    </row>
    <row r="3835" spans="8:23" x14ac:dyDescent="0.35">
      <c r="H3835">
        <f t="shared" si="357"/>
        <v>0</v>
      </c>
      <c r="I3835">
        <f t="shared" si="357"/>
        <v>0</v>
      </c>
      <c r="J3835" s="2">
        <f t="shared" si="357"/>
        <v>0</v>
      </c>
      <c r="K3835" s="2">
        <f t="shared" si="357"/>
        <v>0</v>
      </c>
      <c r="L3835" s="2">
        <f t="shared" si="358"/>
        <v>0</v>
      </c>
      <c r="M3835" s="2">
        <f t="shared" si="358"/>
        <v>0</v>
      </c>
      <c r="N3835" s="3">
        <f t="shared" si="359"/>
        <v>0</v>
      </c>
      <c r="O3835" s="3">
        <f t="shared" si="360"/>
        <v>0</v>
      </c>
      <c r="P3835" s="3">
        <f t="shared" si="361"/>
        <v>0</v>
      </c>
      <c r="Q3835" s="3">
        <f t="shared" si="362"/>
        <v>0</v>
      </c>
      <c r="R3835">
        <f>IF(N3835&gt;Treshold!$D$4,1,0)</f>
        <v>0</v>
      </c>
      <c r="S3835">
        <f>IF(O3835&gt;Treshold!$D$5,1,0)</f>
        <v>0</v>
      </c>
      <c r="T3835">
        <f>IF(P3835&gt;Treshold!$D$6,1,0)</f>
        <v>0</v>
      </c>
      <c r="U3835">
        <f>IF(Q3835&gt;Treshold!$D$7,1,0)</f>
        <v>0</v>
      </c>
      <c r="V3835" t="str">
        <f>IFERROR(VLOOKUP(H3835,jp!AL:AP,4,0),"Belum Masuk JP")</f>
        <v>Belum Masuk JP</v>
      </c>
      <c r="W3835">
        <f>IFERROR(VLOOKUP(H3835,jp!AL:AP,5,0),0)</f>
        <v>0</v>
      </c>
    </row>
    <row r="3836" spans="8:23" x14ac:dyDescent="0.35">
      <c r="H3836">
        <f t="shared" si="357"/>
        <v>0</v>
      </c>
      <c r="I3836">
        <f t="shared" si="357"/>
        <v>0</v>
      </c>
      <c r="J3836" s="2">
        <f t="shared" si="357"/>
        <v>0</v>
      </c>
      <c r="K3836" s="2">
        <f t="shared" si="357"/>
        <v>0</v>
      </c>
      <c r="L3836" s="2">
        <f t="shared" si="358"/>
        <v>0</v>
      </c>
      <c r="M3836" s="2">
        <f t="shared" si="358"/>
        <v>0</v>
      </c>
      <c r="N3836" s="3">
        <f t="shared" si="359"/>
        <v>0</v>
      </c>
      <c r="O3836" s="3">
        <f t="shared" si="360"/>
        <v>0</v>
      </c>
      <c r="P3836" s="3">
        <f t="shared" si="361"/>
        <v>0</v>
      </c>
      <c r="Q3836" s="3">
        <f t="shared" si="362"/>
        <v>0</v>
      </c>
      <c r="R3836">
        <f>IF(N3836&gt;Treshold!$D$4,1,0)</f>
        <v>0</v>
      </c>
      <c r="S3836">
        <f>IF(O3836&gt;Treshold!$D$5,1,0)</f>
        <v>0</v>
      </c>
      <c r="T3836">
        <f>IF(P3836&gt;Treshold!$D$6,1,0)</f>
        <v>0</v>
      </c>
      <c r="U3836">
        <f>IF(Q3836&gt;Treshold!$D$7,1,0)</f>
        <v>0</v>
      </c>
      <c r="V3836" t="str">
        <f>IFERROR(VLOOKUP(H3836,jp!AL:AP,4,0),"Belum Masuk JP")</f>
        <v>Belum Masuk JP</v>
      </c>
      <c r="W3836">
        <f>IFERROR(VLOOKUP(H3836,jp!AL:AP,5,0),0)</f>
        <v>0</v>
      </c>
    </row>
    <row r="3837" spans="8:23" x14ac:dyDescent="0.35">
      <c r="H3837">
        <f t="shared" si="357"/>
        <v>0</v>
      </c>
      <c r="I3837">
        <f t="shared" si="357"/>
        <v>0</v>
      </c>
      <c r="J3837" s="2">
        <f t="shared" si="357"/>
        <v>0</v>
      </c>
      <c r="K3837" s="2">
        <f t="shared" si="357"/>
        <v>0</v>
      </c>
      <c r="L3837" s="2">
        <f t="shared" si="358"/>
        <v>0</v>
      </c>
      <c r="M3837" s="2">
        <f t="shared" si="358"/>
        <v>0</v>
      </c>
      <c r="N3837" s="3">
        <f t="shared" si="359"/>
        <v>0</v>
      </c>
      <c r="O3837" s="3">
        <f t="shared" si="360"/>
        <v>0</v>
      </c>
      <c r="P3837" s="3">
        <f t="shared" si="361"/>
        <v>0</v>
      </c>
      <c r="Q3837" s="3">
        <f t="shared" si="362"/>
        <v>0</v>
      </c>
      <c r="R3837">
        <f>IF(N3837&gt;Treshold!$D$4,1,0)</f>
        <v>0</v>
      </c>
      <c r="S3837">
        <f>IF(O3837&gt;Treshold!$D$5,1,0)</f>
        <v>0</v>
      </c>
      <c r="T3837">
        <f>IF(P3837&gt;Treshold!$D$6,1,0)</f>
        <v>0</v>
      </c>
      <c r="U3837">
        <f>IF(Q3837&gt;Treshold!$D$7,1,0)</f>
        <v>0</v>
      </c>
      <c r="V3837" t="str">
        <f>IFERROR(VLOOKUP(H3837,jp!AL:AP,4,0),"Belum Masuk JP")</f>
        <v>Belum Masuk JP</v>
      </c>
      <c r="W3837">
        <f>IFERROR(VLOOKUP(H3837,jp!AL:AP,5,0),0)</f>
        <v>0</v>
      </c>
    </row>
    <row r="3838" spans="8:23" x14ac:dyDescent="0.35">
      <c r="H3838">
        <f t="shared" si="357"/>
        <v>0</v>
      </c>
      <c r="I3838">
        <f t="shared" si="357"/>
        <v>0</v>
      </c>
      <c r="J3838" s="2">
        <f t="shared" si="357"/>
        <v>0</v>
      </c>
      <c r="K3838" s="2">
        <f t="shared" si="357"/>
        <v>0</v>
      </c>
      <c r="L3838" s="2">
        <f t="shared" si="358"/>
        <v>0</v>
      </c>
      <c r="M3838" s="2">
        <f t="shared" si="358"/>
        <v>0</v>
      </c>
      <c r="N3838" s="3">
        <f t="shared" si="359"/>
        <v>0</v>
      </c>
      <c r="O3838" s="3">
        <f t="shared" si="360"/>
        <v>0</v>
      </c>
      <c r="P3838" s="3">
        <f t="shared" si="361"/>
        <v>0</v>
      </c>
      <c r="Q3838" s="3">
        <f t="shared" si="362"/>
        <v>0</v>
      </c>
      <c r="R3838">
        <f>IF(N3838&gt;Treshold!$D$4,1,0)</f>
        <v>0</v>
      </c>
      <c r="S3838">
        <f>IF(O3838&gt;Treshold!$D$5,1,0)</f>
        <v>0</v>
      </c>
      <c r="T3838">
        <f>IF(P3838&gt;Treshold!$D$6,1,0)</f>
        <v>0</v>
      </c>
      <c r="U3838">
        <f>IF(Q3838&gt;Treshold!$D$7,1,0)</f>
        <v>0</v>
      </c>
      <c r="V3838" t="str">
        <f>IFERROR(VLOOKUP(H3838,jp!AL:AP,4,0),"Belum Masuk JP")</f>
        <v>Belum Masuk JP</v>
      </c>
      <c r="W3838">
        <f>IFERROR(VLOOKUP(H3838,jp!AL:AP,5,0),0)</f>
        <v>0</v>
      </c>
    </row>
    <row r="3839" spans="8:23" x14ac:dyDescent="0.35">
      <c r="H3839">
        <f t="shared" si="357"/>
        <v>0</v>
      </c>
      <c r="I3839">
        <f t="shared" si="357"/>
        <v>0</v>
      </c>
      <c r="J3839" s="2">
        <f t="shared" si="357"/>
        <v>0</v>
      </c>
      <c r="K3839" s="2">
        <f t="shared" si="357"/>
        <v>0</v>
      </c>
      <c r="L3839" s="2">
        <f t="shared" si="358"/>
        <v>0</v>
      </c>
      <c r="M3839" s="2">
        <f t="shared" si="358"/>
        <v>0</v>
      </c>
      <c r="N3839" s="3">
        <f t="shared" si="359"/>
        <v>0</v>
      </c>
      <c r="O3839" s="3">
        <f t="shared" si="360"/>
        <v>0</v>
      </c>
      <c r="P3839" s="3">
        <f t="shared" si="361"/>
        <v>0</v>
      </c>
      <c r="Q3839" s="3">
        <f t="shared" si="362"/>
        <v>0</v>
      </c>
      <c r="R3839">
        <f>IF(N3839&gt;Treshold!$D$4,1,0)</f>
        <v>0</v>
      </c>
      <c r="S3839">
        <f>IF(O3839&gt;Treshold!$D$5,1,0)</f>
        <v>0</v>
      </c>
      <c r="T3839">
        <f>IF(P3839&gt;Treshold!$D$6,1,0)</f>
        <v>0</v>
      </c>
      <c r="U3839">
        <f>IF(Q3839&gt;Treshold!$D$7,1,0)</f>
        <v>0</v>
      </c>
      <c r="V3839" t="str">
        <f>IFERROR(VLOOKUP(H3839,jp!AL:AP,4,0),"Belum Masuk JP")</f>
        <v>Belum Masuk JP</v>
      </c>
      <c r="W3839">
        <f>IFERROR(VLOOKUP(H3839,jp!AL:AP,5,0),0)</f>
        <v>0</v>
      </c>
    </row>
    <row r="3840" spans="8:23" x14ac:dyDescent="0.35">
      <c r="H3840">
        <f t="shared" si="357"/>
        <v>0</v>
      </c>
      <c r="I3840">
        <f t="shared" si="357"/>
        <v>0</v>
      </c>
      <c r="J3840" s="2">
        <f t="shared" si="357"/>
        <v>0</v>
      </c>
      <c r="K3840" s="2">
        <f t="shared" si="357"/>
        <v>0</v>
      </c>
      <c r="L3840" s="2">
        <f t="shared" si="358"/>
        <v>0</v>
      </c>
      <c r="M3840" s="2">
        <f t="shared" si="358"/>
        <v>0</v>
      </c>
      <c r="N3840" s="3">
        <f t="shared" si="359"/>
        <v>0</v>
      </c>
      <c r="O3840" s="3">
        <f t="shared" si="360"/>
        <v>0</v>
      </c>
      <c r="P3840" s="3">
        <f t="shared" si="361"/>
        <v>0</v>
      </c>
      <c r="Q3840" s="3">
        <f t="shared" si="362"/>
        <v>0</v>
      </c>
      <c r="R3840">
        <f>IF(N3840&gt;Treshold!$D$4,1,0)</f>
        <v>0</v>
      </c>
      <c r="S3840">
        <f>IF(O3840&gt;Treshold!$D$5,1,0)</f>
        <v>0</v>
      </c>
      <c r="T3840">
        <f>IF(P3840&gt;Treshold!$D$6,1,0)</f>
        <v>0</v>
      </c>
      <c r="U3840">
        <f>IF(Q3840&gt;Treshold!$D$7,1,0)</f>
        <v>0</v>
      </c>
      <c r="V3840" t="str">
        <f>IFERROR(VLOOKUP(H3840,jp!AL:AP,4,0),"Belum Masuk JP")</f>
        <v>Belum Masuk JP</v>
      </c>
      <c r="W3840">
        <f>IFERROR(VLOOKUP(H3840,jp!AL:AP,5,0),0)</f>
        <v>0</v>
      </c>
    </row>
    <row r="3841" spans="8:23" x14ac:dyDescent="0.35">
      <c r="H3841">
        <f t="shared" si="357"/>
        <v>0</v>
      </c>
      <c r="I3841">
        <f t="shared" si="357"/>
        <v>0</v>
      </c>
      <c r="J3841" s="2">
        <f t="shared" si="357"/>
        <v>0</v>
      </c>
      <c r="K3841" s="2">
        <f t="shared" si="357"/>
        <v>0</v>
      </c>
      <c r="L3841" s="2">
        <f t="shared" si="358"/>
        <v>0</v>
      </c>
      <c r="M3841" s="2">
        <f t="shared" si="358"/>
        <v>0</v>
      </c>
      <c r="N3841" s="3">
        <f t="shared" si="359"/>
        <v>0</v>
      </c>
      <c r="O3841" s="3">
        <f t="shared" si="360"/>
        <v>0</v>
      </c>
      <c r="P3841" s="3">
        <f t="shared" si="361"/>
        <v>0</v>
      </c>
      <c r="Q3841" s="3">
        <f t="shared" si="362"/>
        <v>0</v>
      </c>
      <c r="R3841">
        <f>IF(N3841&gt;Treshold!$D$4,1,0)</f>
        <v>0</v>
      </c>
      <c r="S3841">
        <f>IF(O3841&gt;Treshold!$D$5,1,0)</f>
        <v>0</v>
      </c>
      <c r="T3841">
        <f>IF(P3841&gt;Treshold!$D$6,1,0)</f>
        <v>0</v>
      </c>
      <c r="U3841">
        <f>IF(Q3841&gt;Treshold!$D$7,1,0)</f>
        <v>0</v>
      </c>
      <c r="V3841" t="str">
        <f>IFERROR(VLOOKUP(H3841,jp!AL:AP,4,0),"Belum Masuk JP")</f>
        <v>Belum Masuk JP</v>
      </c>
      <c r="W3841">
        <f>IFERROR(VLOOKUP(H3841,jp!AL:AP,5,0),0)</f>
        <v>0</v>
      </c>
    </row>
    <row r="3842" spans="8:23" x14ac:dyDescent="0.35">
      <c r="H3842">
        <f t="shared" si="357"/>
        <v>0</v>
      </c>
      <c r="I3842">
        <f t="shared" si="357"/>
        <v>0</v>
      </c>
      <c r="J3842" s="2">
        <f t="shared" si="357"/>
        <v>0</v>
      </c>
      <c r="K3842" s="2">
        <f t="shared" si="357"/>
        <v>0</v>
      </c>
      <c r="L3842" s="2">
        <f t="shared" si="358"/>
        <v>0</v>
      </c>
      <c r="M3842" s="2">
        <f t="shared" si="358"/>
        <v>0</v>
      </c>
      <c r="N3842" s="3">
        <f t="shared" si="359"/>
        <v>0</v>
      </c>
      <c r="O3842" s="3">
        <f t="shared" si="360"/>
        <v>0</v>
      </c>
      <c r="P3842" s="3">
        <f t="shared" si="361"/>
        <v>0</v>
      </c>
      <c r="Q3842" s="3">
        <f t="shared" si="362"/>
        <v>0</v>
      </c>
      <c r="R3842">
        <f>IF(N3842&gt;Treshold!$D$4,1,0)</f>
        <v>0</v>
      </c>
      <c r="S3842">
        <f>IF(O3842&gt;Treshold!$D$5,1,0)</f>
        <v>0</v>
      </c>
      <c r="T3842">
        <f>IF(P3842&gt;Treshold!$D$6,1,0)</f>
        <v>0</v>
      </c>
      <c r="U3842">
        <f>IF(Q3842&gt;Treshold!$D$7,1,0)</f>
        <v>0</v>
      </c>
      <c r="V3842" t="str">
        <f>IFERROR(VLOOKUP(H3842,jp!AL:AP,4,0),"Belum Masuk JP")</f>
        <v>Belum Masuk JP</v>
      </c>
      <c r="W3842">
        <f>IFERROR(VLOOKUP(H3842,jp!AL:AP,5,0),0)</f>
        <v>0</v>
      </c>
    </row>
    <row r="3843" spans="8:23" x14ac:dyDescent="0.35">
      <c r="H3843">
        <f t="shared" si="357"/>
        <v>0</v>
      </c>
      <c r="I3843">
        <f t="shared" si="357"/>
        <v>0</v>
      </c>
      <c r="J3843" s="2">
        <f t="shared" si="357"/>
        <v>0</v>
      </c>
      <c r="K3843" s="2">
        <f t="shared" si="357"/>
        <v>0</v>
      </c>
      <c r="L3843" s="2">
        <f t="shared" si="358"/>
        <v>0</v>
      </c>
      <c r="M3843" s="2">
        <f t="shared" si="358"/>
        <v>0</v>
      </c>
      <c r="N3843" s="3">
        <f t="shared" si="359"/>
        <v>0</v>
      </c>
      <c r="O3843" s="3">
        <f t="shared" si="360"/>
        <v>0</v>
      </c>
      <c r="P3843" s="3">
        <f t="shared" si="361"/>
        <v>0</v>
      </c>
      <c r="Q3843" s="3">
        <f t="shared" si="362"/>
        <v>0</v>
      </c>
      <c r="R3843">
        <f>IF(N3843&gt;Treshold!$D$4,1,0)</f>
        <v>0</v>
      </c>
      <c r="S3843">
        <f>IF(O3843&gt;Treshold!$D$5,1,0)</f>
        <v>0</v>
      </c>
      <c r="T3843">
        <f>IF(P3843&gt;Treshold!$D$6,1,0)</f>
        <v>0</v>
      </c>
      <c r="U3843">
        <f>IF(Q3843&gt;Treshold!$D$7,1,0)</f>
        <v>0</v>
      </c>
      <c r="V3843" t="str">
        <f>IFERROR(VLOOKUP(H3843,jp!AL:AP,4,0),"Belum Masuk JP")</f>
        <v>Belum Masuk JP</v>
      </c>
      <c r="W3843">
        <f>IFERROR(VLOOKUP(H3843,jp!AL:AP,5,0),0)</f>
        <v>0</v>
      </c>
    </row>
    <row r="3844" spans="8:23" x14ac:dyDescent="0.35">
      <c r="H3844">
        <f t="shared" si="357"/>
        <v>0</v>
      </c>
      <c r="I3844">
        <f t="shared" si="357"/>
        <v>0</v>
      </c>
      <c r="J3844" s="2">
        <f t="shared" si="357"/>
        <v>0</v>
      </c>
      <c r="K3844" s="2">
        <f t="shared" si="357"/>
        <v>0</v>
      </c>
      <c r="L3844" s="2">
        <f t="shared" si="358"/>
        <v>0</v>
      </c>
      <c r="M3844" s="2">
        <f t="shared" si="358"/>
        <v>0</v>
      </c>
      <c r="N3844" s="3">
        <f t="shared" si="359"/>
        <v>0</v>
      </c>
      <c r="O3844" s="3">
        <f t="shared" si="360"/>
        <v>0</v>
      </c>
      <c r="P3844" s="3">
        <f t="shared" si="361"/>
        <v>0</v>
      </c>
      <c r="Q3844" s="3">
        <f t="shared" si="362"/>
        <v>0</v>
      </c>
      <c r="R3844">
        <f>IF(N3844&gt;Treshold!$D$4,1,0)</f>
        <v>0</v>
      </c>
      <c r="S3844">
        <f>IF(O3844&gt;Treshold!$D$5,1,0)</f>
        <v>0</v>
      </c>
      <c r="T3844">
        <f>IF(P3844&gt;Treshold!$D$6,1,0)</f>
        <v>0</v>
      </c>
      <c r="U3844">
        <f>IF(Q3844&gt;Treshold!$D$7,1,0)</f>
        <v>0</v>
      </c>
      <c r="V3844" t="str">
        <f>IFERROR(VLOOKUP(H3844,jp!AL:AP,4,0),"Belum Masuk JP")</f>
        <v>Belum Masuk JP</v>
      </c>
      <c r="W3844">
        <f>IFERROR(VLOOKUP(H3844,jp!AL:AP,5,0),0)</f>
        <v>0</v>
      </c>
    </row>
    <row r="3845" spans="8:23" x14ac:dyDescent="0.35">
      <c r="H3845">
        <f t="shared" si="357"/>
        <v>0</v>
      </c>
      <c r="I3845">
        <f t="shared" si="357"/>
        <v>0</v>
      </c>
      <c r="J3845" s="2">
        <f t="shared" si="357"/>
        <v>0</v>
      </c>
      <c r="K3845" s="2">
        <f t="shared" si="357"/>
        <v>0</v>
      </c>
      <c r="L3845" s="2">
        <f t="shared" si="358"/>
        <v>0</v>
      </c>
      <c r="M3845" s="2">
        <f t="shared" si="358"/>
        <v>0</v>
      </c>
      <c r="N3845" s="3">
        <f t="shared" si="359"/>
        <v>0</v>
      </c>
      <c r="O3845" s="3">
        <f t="shared" si="360"/>
        <v>0</v>
      </c>
      <c r="P3845" s="3">
        <f t="shared" si="361"/>
        <v>0</v>
      </c>
      <c r="Q3845" s="3">
        <f t="shared" si="362"/>
        <v>0</v>
      </c>
      <c r="R3845">
        <f>IF(N3845&gt;Treshold!$D$4,1,0)</f>
        <v>0</v>
      </c>
      <c r="S3845">
        <f>IF(O3845&gt;Treshold!$D$5,1,0)</f>
        <v>0</v>
      </c>
      <c r="T3845">
        <f>IF(P3845&gt;Treshold!$D$6,1,0)</f>
        <v>0</v>
      </c>
      <c r="U3845">
        <f>IF(Q3845&gt;Treshold!$D$7,1,0)</f>
        <v>0</v>
      </c>
      <c r="V3845" t="str">
        <f>IFERROR(VLOOKUP(H3845,jp!AL:AP,4,0),"Belum Masuk JP")</f>
        <v>Belum Masuk JP</v>
      </c>
      <c r="W3845">
        <f>IFERROR(VLOOKUP(H3845,jp!AL:AP,5,0),0)</f>
        <v>0</v>
      </c>
    </row>
    <row r="3846" spans="8:23" x14ac:dyDescent="0.35">
      <c r="H3846">
        <f t="shared" si="357"/>
        <v>0</v>
      </c>
      <c r="I3846">
        <f t="shared" si="357"/>
        <v>0</v>
      </c>
      <c r="J3846" s="2">
        <f t="shared" si="357"/>
        <v>0</v>
      </c>
      <c r="K3846" s="2">
        <f t="shared" ref="K3846:M3909" si="363">D3846</f>
        <v>0</v>
      </c>
      <c r="L3846" s="2">
        <f t="shared" si="358"/>
        <v>0</v>
      </c>
      <c r="M3846" s="2">
        <f t="shared" si="358"/>
        <v>0</v>
      </c>
      <c r="N3846" s="3">
        <f t="shared" si="359"/>
        <v>0</v>
      </c>
      <c r="O3846" s="3">
        <f t="shared" si="360"/>
        <v>0</v>
      </c>
      <c r="P3846" s="3">
        <f t="shared" si="361"/>
        <v>0</v>
      </c>
      <c r="Q3846" s="3">
        <f t="shared" si="362"/>
        <v>0</v>
      </c>
      <c r="R3846">
        <f>IF(N3846&gt;Treshold!$D$4,1,0)</f>
        <v>0</v>
      </c>
      <c r="S3846">
        <f>IF(O3846&gt;Treshold!$D$5,1,0)</f>
        <v>0</v>
      </c>
      <c r="T3846">
        <f>IF(P3846&gt;Treshold!$D$6,1,0)</f>
        <v>0</v>
      </c>
      <c r="U3846">
        <f>IF(Q3846&gt;Treshold!$D$7,1,0)</f>
        <v>0</v>
      </c>
      <c r="V3846" t="str">
        <f>IFERROR(VLOOKUP(H3846,jp!AL:AP,4,0),"Belum Masuk JP")</f>
        <v>Belum Masuk JP</v>
      </c>
      <c r="W3846">
        <f>IFERROR(VLOOKUP(H3846,jp!AL:AP,5,0),0)</f>
        <v>0</v>
      </c>
    </row>
    <row r="3847" spans="8:23" x14ac:dyDescent="0.35">
      <c r="H3847">
        <f t="shared" ref="H3847:M3910" si="364">A3847</f>
        <v>0</v>
      </c>
      <c r="I3847">
        <f t="shared" si="364"/>
        <v>0</v>
      </c>
      <c r="J3847" s="2">
        <f t="shared" si="364"/>
        <v>0</v>
      </c>
      <c r="K3847" s="2">
        <f t="shared" si="363"/>
        <v>0</v>
      </c>
      <c r="L3847" s="2">
        <f t="shared" si="363"/>
        <v>0</v>
      </c>
      <c r="M3847" s="2">
        <f t="shared" si="363"/>
        <v>0</v>
      </c>
      <c r="N3847" s="3">
        <f t="shared" ref="N3847:N3910" si="365">J3847*$N$4</f>
        <v>0</v>
      </c>
      <c r="O3847" s="3">
        <f t="shared" ref="O3847:O3910" si="366">K3847*$O$4</f>
        <v>0</v>
      </c>
      <c r="P3847" s="3">
        <f t="shared" ref="P3847:P3910" si="367">L3847*$P$4</f>
        <v>0</v>
      </c>
      <c r="Q3847" s="3">
        <f t="shared" ref="Q3847:Q3910" si="368">M3847*$Q$4</f>
        <v>0</v>
      </c>
      <c r="R3847">
        <f>IF(N3847&gt;Treshold!$D$4,1,0)</f>
        <v>0</v>
      </c>
      <c r="S3847">
        <f>IF(O3847&gt;Treshold!$D$5,1,0)</f>
        <v>0</v>
      </c>
      <c r="T3847">
        <f>IF(P3847&gt;Treshold!$D$6,1,0)</f>
        <v>0</v>
      </c>
      <c r="U3847">
        <f>IF(Q3847&gt;Treshold!$D$7,1,0)</f>
        <v>0</v>
      </c>
      <c r="V3847" t="str">
        <f>IFERROR(VLOOKUP(H3847,jp!AL:AP,4,0),"Belum Masuk JP")</f>
        <v>Belum Masuk JP</v>
      </c>
      <c r="W3847">
        <f>IFERROR(VLOOKUP(H3847,jp!AL:AP,5,0),0)</f>
        <v>0</v>
      </c>
    </row>
    <row r="3848" spans="8:23" x14ac:dyDescent="0.35">
      <c r="H3848">
        <f t="shared" si="364"/>
        <v>0</v>
      </c>
      <c r="I3848">
        <f t="shared" si="364"/>
        <v>0</v>
      </c>
      <c r="J3848" s="2">
        <f t="shared" si="364"/>
        <v>0</v>
      </c>
      <c r="K3848" s="2">
        <f t="shared" si="363"/>
        <v>0</v>
      </c>
      <c r="L3848" s="2">
        <f t="shared" si="363"/>
        <v>0</v>
      </c>
      <c r="M3848" s="2">
        <f t="shared" si="363"/>
        <v>0</v>
      </c>
      <c r="N3848" s="3">
        <f t="shared" si="365"/>
        <v>0</v>
      </c>
      <c r="O3848" s="3">
        <f t="shared" si="366"/>
        <v>0</v>
      </c>
      <c r="P3848" s="3">
        <f t="shared" si="367"/>
        <v>0</v>
      </c>
      <c r="Q3848" s="3">
        <f t="shared" si="368"/>
        <v>0</v>
      </c>
      <c r="R3848">
        <f>IF(N3848&gt;Treshold!$D$4,1,0)</f>
        <v>0</v>
      </c>
      <c r="S3848">
        <f>IF(O3848&gt;Treshold!$D$5,1,0)</f>
        <v>0</v>
      </c>
      <c r="T3848">
        <f>IF(P3848&gt;Treshold!$D$6,1,0)</f>
        <v>0</v>
      </c>
      <c r="U3848">
        <f>IF(Q3848&gt;Treshold!$D$7,1,0)</f>
        <v>0</v>
      </c>
      <c r="V3848" t="str">
        <f>IFERROR(VLOOKUP(H3848,jp!AL:AP,4,0),"Belum Masuk JP")</f>
        <v>Belum Masuk JP</v>
      </c>
      <c r="W3848">
        <f>IFERROR(VLOOKUP(H3848,jp!AL:AP,5,0),0)</f>
        <v>0</v>
      </c>
    </row>
    <row r="3849" spans="8:23" x14ac:dyDescent="0.35">
      <c r="H3849">
        <f t="shared" si="364"/>
        <v>0</v>
      </c>
      <c r="I3849">
        <f t="shared" si="364"/>
        <v>0</v>
      </c>
      <c r="J3849" s="2">
        <f t="shared" si="364"/>
        <v>0</v>
      </c>
      <c r="K3849" s="2">
        <f t="shared" si="363"/>
        <v>0</v>
      </c>
      <c r="L3849" s="2">
        <f t="shared" si="363"/>
        <v>0</v>
      </c>
      <c r="M3849" s="2">
        <f t="shared" si="363"/>
        <v>0</v>
      </c>
      <c r="N3849" s="3">
        <f t="shared" si="365"/>
        <v>0</v>
      </c>
      <c r="O3849" s="3">
        <f t="shared" si="366"/>
        <v>0</v>
      </c>
      <c r="P3849" s="3">
        <f t="shared" si="367"/>
        <v>0</v>
      </c>
      <c r="Q3849" s="3">
        <f t="shared" si="368"/>
        <v>0</v>
      </c>
      <c r="R3849">
        <f>IF(N3849&gt;Treshold!$D$4,1,0)</f>
        <v>0</v>
      </c>
      <c r="S3849">
        <f>IF(O3849&gt;Treshold!$D$5,1,0)</f>
        <v>0</v>
      </c>
      <c r="T3849">
        <f>IF(P3849&gt;Treshold!$D$6,1,0)</f>
        <v>0</v>
      </c>
      <c r="U3849">
        <f>IF(Q3849&gt;Treshold!$D$7,1,0)</f>
        <v>0</v>
      </c>
      <c r="V3849" t="str">
        <f>IFERROR(VLOOKUP(H3849,jp!AL:AP,4,0),"Belum Masuk JP")</f>
        <v>Belum Masuk JP</v>
      </c>
      <c r="W3849">
        <f>IFERROR(VLOOKUP(H3849,jp!AL:AP,5,0),0)</f>
        <v>0</v>
      </c>
    </row>
    <row r="3850" spans="8:23" x14ac:dyDescent="0.35">
      <c r="H3850">
        <f t="shared" si="364"/>
        <v>0</v>
      </c>
      <c r="I3850">
        <f t="shared" si="364"/>
        <v>0</v>
      </c>
      <c r="J3850" s="2">
        <f t="shared" si="364"/>
        <v>0</v>
      </c>
      <c r="K3850" s="2">
        <f t="shared" si="363"/>
        <v>0</v>
      </c>
      <c r="L3850" s="2">
        <f t="shared" si="363"/>
        <v>0</v>
      </c>
      <c r="M3850" s="2">
        <f t="shared" si="363"/>
        <v>0</v>
      </c>
      <c r="N3850" s="3">
        <f t="shared" si="365"/>
        <v>0</v>
      </c>
      <c r="O3850" s="3">
        <f t="shared" si="366"/>
        <v>0</v>
      </c>
      <c r="P3850" s="3">
        <f t="shared" si="367"/>
        <v>0</v>
      </c>
      <c r="Q3850" s="3">
        <f t="shared" si="368"/>
        <v>0</v>
      </c>
      <c r="R3850">
        <f>IF(N3850&gt;Treshold!$D$4,1,0)</f>
        <v>0</v>
      </c>
      <c r="S3850">
        <f>IF(O3850&gt;Treshold!$D$5,1,0)</f>
        <v>0</v>
      </c>
      <c r="T3850">
        <f>IF(P3850&gt;Treshold!$D$6,1,0)</f>
        <v>0</v>
      </c>
      <c r="U3850">
        <f>IF(Q3850&gt;Treshold!$D$7,1,0)</f>
        <v>0</v>
      </c>
      <c r="V3850" t="str">
        <f>IFERROR(VLOOKUP(H3850,jp!AL:AP,4,0),"Belum Masuk JP")</f>
        <v>Belum Masuk JP</v>
      </c>
      <c r="W3850">
        <f>IFERROR(VLOOKUP(H3850,jp!AL:AP,5,0),0)</f>
        <v>0</v>
      </c>
    </row>
    <row r="3851" spans="8:23" x14ac:dyDescent="0.35">
      <c r="H3851">
        <f t="shared" si="364"/>
        <v>0</v>
      </c>
      <c r="I3851">
        <f t="shared" si="364"/>
        <v>0</v>
      </c>
      <c r="J3851" s="2">
        <f t="shared" si="364"/>
        <v>0</v>
      </c>
      <c r="K3851" s="2">
        <f t="shared" si="363"/>
        <v>0</v>
      </c>
      <c r="L3851" s="2">
        <f t="shared" si="363"/>
        <v>0</v>
      </c>
      <c r="M3851" s="2">
        <f t="shared" si="363"/>
        <v>0</v>
      </c>
      <c r="N3851" s="3">
        <f t="shared" si="365"/>
        <v>0</v>
      </c>
      <c r="O3851" s="3">
        <f t="shared" si="366"/>
        <v>0</v>
      </c>
      <c r="P3851" s="3">
        <f t="shared" si="367"/>
        <v>0</v>
      </c>
      <c r="Q3851" s="3">
        <f t="shared" si="368"/>
        <v>0</v>
      </c>
      <c r="R3851">
        <f>IF(N3851&gt;Treshold!$D$4,1,0)</f>
        <v>0</v>
      </c>
      <c r="S3851">
        <f>IF(O3851&gt;Treshold!$D$5,1,0)</f>
        <v>0</v>
      </c>
      <c r="T3851">
        <f>IF(P3851&gt;Treshold!$D$6,1,0)</f>
        <v>0</v>
      </c>
      <c r="U3851">
        <f>IF(Q3851&gt;Treshold!$D$7,1,0)</f>
        <v>0</v>
      </c>
      <c r="V3851" t="str">
        <f>IFERROR(VLOOKUP(H3851,jp!AL:AP,4,0),"Belum Masuk JP")</f>
        <v>Belum Masuk JP</v>
      </c>
      <c r="W3851">
        <f>IFERROR(VLOOKUP(H3851,jp!AL:AP,5,0),0)</f>
        <v>0</v>
      </c>
    </row>
    <row r="3852" spans="8:23" x14ac:dyDescent="0.35">
      <c r="H3852">
        <f t="shared" si="364"/>
        <v>0</v>
      </c>
      <c r="I3852">
        <f t="shared" si="364"/>
        <v>0</v>
      </c>
      <c r="J3852" s="2">
        <f t="shared" si="364"/>
        <v>0</v>
      </c>
      <c r="K3852" s="2">
        <f t="shared" si="363"/>
        <v>0</v>
      </c>
      <c r="L3852" s="2">
        <f t="shared" si="363"/>
        <v>0</v>
      </c>
      <c r="M3852" s="2">
        <f t="shared" si="363"/>
        <v>0</v>
      </c>
      <c r="N3852" s="3">
        <f t="shared" si="365"/>
        <v>0</v>
      </c>
      <c r="O3852" s="3">
        <f t="shared" si="366"/>
        <v>0</v>
      </c>
      <c r="P3852" s="3">
        <f t="shared" si="367"/>
        <v>0</v>
      </c>
      <c r="Q3852" s="3">
        <f t="shared" si="368"/>
        <v>0</v>
      </c>
      <c r="R3852">
        <f>IF(N3852&gt;Treshold!$D$4,1,0)</f>
        <v>0</v>
      </c>
      <c r="S3852">
        <f>IF(O3852&gt;Treshold!$D$5,1,0)</f>
        <v>0</v>
      </c>
      <c r="T3852">
        <f>IF(P3852&gt;Treshold!$D$6,1,0)</f>
        <v>0</v>
      </c>
      <c r="U3852">
        <f>IF(Q3852&gt;Treshold!$D$7,1,0)</f>
        <v>0</v>
      </c>
      <c r="V3852" t="str">
        <f>IFERROR(VLOOKUP(H3852,jp!AL:AP,4,0),"Belum Masuk JP")</f>
        <v>Belum Masuk JP</v>
      </c>
      <c r="W3852">
        <f>IFERROR(VLOOKUP(H3852,jp!AL:AP,5,0),0)</f>
        <v>0</v>
      </c>
    </row>
    <row r="3853" spans="8:23" x14ac:dyDescent="0.35">
      <c r="H3853">
        <f t="shared" si="364"/>
        <v>0</v>
      </c>
      <c r="I3853">
        <f t="shared" si="364"/>
        <v>0</v>
      </c>
      <c r="J3853" s="2">
        <f t="shared" si="364"/>
        <v>0</v>
      </c>
      <c r="K3853" s="2">
        <f t="shared" si="363"/>
        <v>0</v>
      </c>
      <c r="L3853" s="2">
        <f t="shared" si="363"/>
        <v>0</v>
      </c>
      <c r="M3853" s="2">
        <f t="shared" si="363"/>
        <v>0</v>
      </c>
      <c r="N3853" s="3">
        <f t="shared" si="365"/>
        <v>0</v>
      </c>
      <c r="O3853" s="3">
        <f t="shared" si="366"/>
        <v>0</v>
      </c>
      <c r="P3853" s="3">
        <f t="shared" si="367"/>
        <v>0</v>
      </c>
      <c r="Q3853" s="3">
        <f t="shared" si="368"/>
        <v>0</v>
      </c>
      <c r="R3853">
        <f>IF(N3853&gt;Treshold!$D$4,1,0)</f>
        <v>0</v>
      </c>
      <c r="S3853">
        <f>IF(O3853&gt;Treshold!$D$5,1,0)</f>
        <v>0</v>
      </c>
      <c r="T3853">
        <f>IF(P3853&gt;Treshold!$D$6,1,0)</f>
        <v>0</v>
      </c>
      <c r="U3853">
        <f>IF(Q3853&gt;Treshold!$D$7,1,0)</f>
        <v>0</v>
      </c>
      <c r="V3853" t="str">
        <f>IFERROR(VLOOKUP(H3853,jp!AL:AP,4,0),"Belum Masuk JP")</f>
        <v>Belum Masuk JP</v>
      </c>
      <c r="W3853">
        <f>IFERROR(VLOOKUP(H3853,jp!AL:AP,5,0),0)</f>
        <v>0</v>
      </c>
    </row>
    <row r="3854" spans="8:23" x14ac:dyDescent="0.35">
      <c r="H3854">
        <f t="shared" si="364"/>
        <v>0</v>
      </c>
      <c r="I3854">
        <f t="shared" si="364"/>
        <v>0</v>
      </c>
      <c r="J3854" s="2">
        <f t="shared" si="364"/>
        <v>0</v>
      </c>
      <c r="K3854" s="2">
        <f t="shared" si="363"/>
        <v>0</v>
      </c>
      <c r="L3854" s="2">
        <f t="shared" si="363"/>
        <v>0</v>
      </c>
      <c r="M3854" s="2">
        <f t="shared" si="363"/>
        <v>0</v>
      </c>
      <c r="N3854" s="3">
        <f t="shared" si="365"/>
        <v>0</v>
      </c>
      <c r="O3854" s="3">
        <f t="shared" si="366"/>
        <v>0</v>
      </c>
      <c r="P3854" s="3">
        <f t="shared" si="367"/>
        <v>0</v>
      </c>
      <c r="Q3854" s="3">
        <f t="shared" si="368"/>
        <v>0</v>
      </c>
      <c r="R3854">
        <f>IF(N3854&gt;Treshold!$D$4,1,0)</f>
        <v>0</v>
      </c>
      <c r="S3854">
        <f>IF(O3854&gt;Treshold!$D$5,1,0)</f>
        <v>0</v>
      </c>
      <c r="T3854">
        <f>IF(P3854&gt;Treshold!$D$6,1,0)</f>
        <v>0</v>
      </c>
      <c r="U3854">
        <f>IF(Q3854&gt;Treshold!$D$7,1,0)</f>
        <v>0</v>
      </c>
      <c r="V3854" t="str">
        <f>IFERROR(VLOOKUP(H3854,jp!AL:AP,4,0),"Belum Masuk JP")</f>
        <v>Belum Masuk JP</v>
      </c>
      <c r="W3854">
        <f>IFERROR(VLOOKUP(H3854,jp!AL:AP,5,0),0)</f>
        <v>0</v>
      </c>
    </row>
    <row r="3855" spans="8:23" x14ac:dyDescent="0.35">
      <c r="H3855">
        <f t="shared" si="364"/>
        <v>0</v>
      </c>
      <c r="I3855">
        <f t="shared" si="364"/>
        <v>0</v>
      </c>
      <c r="J3855" s="2">
        <f t="shared" si="364"/>
        <v>0</v>
      </c>
      <c r="K3855" s="2">
        <f t="shared" si="363"/>
        <v>0</v>
      </c>
      <c r="L3855" s="2">
        <f t="shared" si="363"/>
        <v>0</v>
      </c>
      <c r="M3855" s="2">
        <f t="shared" si="363"/>
        <v>0</v>
      </c>
      <c r="N3855" s="3">
        <f t="shared" si="365"/>
        <v>0</v>
      </c>
      <c r="O3855" s="3">
        <f t="shared" si="366"/>
        <v>0</v>
      </c>
      <c r="P3855" s="3">
        <f t="shared" si="367"/>
        <v>0</v>
      </c>
      <c r="Q3855" s="3">
        <f t="shared" si="368"/>
        <v>0</v>
      </c>
      <c r="R3855">
        <f>IF(N3855&gt;Treshold!$D$4,1,0)</f>
        <v>0</v>
      </c>
      <c r="S3855">
        <f>IF(O3855&gt;Treshold!$D$5,1,0)</f>
        <v>0</v>
      </c>
      <c r="T3855">
        <f>IF(P3855&gt;Treshold!$D$6,1,0)</f>
        <v>0</v>
      </c>
      <c r="U3855">
        <f>IF(Q3855&gt;Treshold!$D$7,1,0)</f>
        <v>0</v>
      </c>
      <c r="V3855" t="str">
        <f>IFERROR(VLOOKUP(H3855,jp!AL:AP,4,0),"Belum Masuk JP")</f>
        <v>Belum Masuk JP</v>
      </c>
      <c r="W3855">
        <f>IFERROR(VLOOKUP(H3855,jp!AL:AP,5,0),0)</f>
        <v>0</v>
      </c>
    </row>
    <row r="3856" spans="8:23" x14ac:dyDescent="0.35">
      <c r="H3856">
        <f t="shared" si="364"/>
        <v>0</v>
      </c>
      <c r="I3856">
        <f t="shared" si="364"/>
        <v>0</v>
      </c>
      <c r="J3856" s="2">
        <f t="shared" si="364"/>
        <v>0</v>
      </c>
      <c r="K3856" s="2">
        <f t="shared" si="363"/>
        <v>0</v>
      </c>
      <c r="L3856" s="2">
        <f t="shared" si="363"/>
        <v>0</v>
      </c>
      <c r="M3856" s="2">
        <f t="shared" si="363"/>
        <v>0</v>
      </c>
      <c r="N3856" s="3">
        <f t="shared" si="365"/>
        <v>0</v>
      </c>
      <c r="O3856" s="3">
        <f t="shared" si="366"/>
        <v>0</v>
      </c>
      <c r="P3856" s="3">
        <f t="shared" si="367"/>
        <v>0</v>
      </c>
      <c r="Q3856" s="3">
        <f t="shared" si="368"/>
        <v>0</v>
      </c>
      <c r="R3856">
        <f>IF(N3856&gt;Treshold!$D$4,1,0)</f>
        <v>0</v>
      </c>
      <c r="S3856">
        <f>IF(O3856&gt;Treshold!$D$5,1,0)</f>
        <v>0</v>
      </c>
      <c r="T3856">
        <f>IF(P3856&gt;Treshold!$D$6,1,0)</f>
        <v>0</v>
      </c>
      <c r="U3856">
        <f>IF(Q3856&gt;Treshold!$D$7,1,0)</f>
        <v>0</v>
      </c>
      <c r="V3856" t="str">
        <f>IFERROR(VLOOKUP(H3856,jp!AL:AP,4,0),"Belum Masuk JP")</f>
        <v>Belum Masuk JP</v>
      </c>
      <c r="W3856">
        <f>IFERROR(VLOOKUP(H3856,jp!AL:AP,5,0),0)</f>
        <v>0</v>
      </c>
    </row>
    <row r="3857" spans="8:23" x14ac:dyDescent="0.35">
      <c r="H3857">
        <f t="shared" si="364"/>
        <v>0</v>
      </c>
      <c r="I3857">
        <f t="shared" si="364"/>
        <v>0</v>
      </c>
      <c r="J3857" s="2">
        <f t="shared" si="364"/>
        <v>0</v>
      </c>
      <c r="K3857" s="2">
        <f t="shared" si="363"/>
        <v>0</v>
      </c>
      <c r="L3857" s="2">
        <f t="shared" si="363"/>
        <v>0</v>
      </c>
      <c r="M3857" s="2">
        <f t="shared" si="363"/>
        <v>0</v>
      </c>
      <c r="N3857" s="3">
        <f t="shared" si="365"/>
        <v>0</v>
      </c>
      <c r="O3857" s="3">
        <f t="shared" si="366"/>
        <v>0</v>
      </c>
      <c r="P3857" s="3">
        <f t="shared" si="367"/>
        <v>0</v>
      </c>
      <c r="Q3857" s="3">
        <f t="shared" si="368"/>
        <v>0</v>
      </c>
      <c r="R3857">
        <f>IF(N3857&gt;Treshold!$D$4,1,0)</f>
        <v>0</v>
      </c>
      <c r="S3857">
        <f>IF(O3857&gt;Treshold!$D$5,1,0)</f>
        <v>0</v>
      </c>
      <c r="T3857">
        <f>IF(P3857&gt;Treshold!$D$6,1,0)</f>
        <v>0</v>
      </c>
      <c r="U3857">
        <f>IF(Q3857&gt;Treshold!$D$7,1,0)</f>
        <v>0</v>
      </c>
      <c r="V3857" t="str">
        <f>IFERROR(VLOOKUP(H3857,jp!AL:AP,4,0),"Belum Masuk JP")</f>
        <v>Belum Masuk JP</v>
      </c>
      <c r="W3857">
        <f>IFERROR(VLOOKUP(H3857,jp!AL:AP,5,0),0)</f>
        <v>0</v>
      </c>
    </row>
    <row r="3858" spans="8:23" x14ac:dyDescent="0.35">
      <c r="H3858">
        <f t="shared" si="364"/>
        <v>0</v>
      </c>
      <c r="I3858">
        <f t="shared" si="364"/>
        <v>0</v>
      </c>
      <c r="J3858" s="2">
        <f t="shared" si="364"/>
        <v>0</v>
      </c>
      <c r="K3858" s="2">
        <f t="shared" si="363"/>
        <v>0</v>
      </c>
      <c r="L3858" s="2">
        <f t="shared" si="363"/>
        <v>0</v>
      </c>
      <c r="M3858" s="2">
        <f t="shared" si="363"/>
        <v>0</v>
      </c>
      <c r="N3858" s="3">
        <f t="shared" si="365"/>
        <v>0</v>
      </c>
      <c r="O3858" s="3">
        <f t="shared" si="366"/>
        <v>0</v>
      </c>
      <c r="P3858" s="3">
        <f t="shared" si="367"/>
        <v>0</v>
      </c>
      <c r="Q3858" s="3">
        <f t="shared" si="368"/>
        <v>0</v>
      </c>
      <c r="R3858">
        <f>IF(N3858&gt;Treshold!$D$4,1,0)</f>
        <v>0</v>
      </c>
      <c r="S3858">
        <f>IF(O3858&gt;Treshold!$D$5,1,0)</f>
        <v>0</v>
      </c>
      <c r="T3858">
        <f>IF(P3858&gt;Treshold!$D$6,1,0)</f>
        <v>0</v>
      </c>
      <c r="U3858">
        <f>IF(Q3858&gt;Treshold!$D$7,1,0)</f>
        <v>0</v>
      </c>
      <c r="V3858" t="str">
        <f>IFERROR(VLOOKUP(H3858,jp!AL:AP,4,0),"Belum Masuk JP")</f>
        <v>Belum Masuk JP</v>
      </c>
      <c r="W3858">
        <f>IFERROR(VLOOKUP(H3858,jp!AL:AP,5,0),0)</f>
        <v>0</v>
      </c>
    </row>
    <row r="3859" spans="8:23" x14ac:dyDescent="0.35">
      <c r="H3859">
        <f t="shared" si="364"/>
        <v>0</v>
      </c>
      <c r="I3859">
        <f t="shared" si="364"/>
        <v>0</v>
      </c>
      <c r="J3859" s="2">
        <f t="shared" si="364"/>
        <v>0</v>
      </c>
      <c r="K3859" s="2">
        <f t="shared" si="363"/>
        <v>0</v>
      </c>
      <c r="L3859" s="2">
        <f t="shared" si="363"/>
        <v>0</v>
      </c>
      <c r="M3859" s="2">
        <f t="shared" si="363"/>
        <v>0</v>
      </c>
      <c r="N3859" s="3">
        <f t="shared" si="365"/>
        <v>0</v>
      </c>
      <c r="O3859" s="3">
        <f t="shared" si="366"/>
        <v>0</v>
      </c>
      <c r="P3859" s="3">
        <f t="shared" si="367"/>
        <v>0</v>
      </c>
      <c r="Q3859" s="3">
        <f t="shared" si="368"/>
        <v>0</v>
      </c>
      <c r="R3859">
        <f>IF(N3859&gt;Treshold!$D$4,1,0)</f>
        <v>0</v>
      </c>
      <c r="S3859">
        <f>IF(O3859&gt;Treshold!$D$5,1,0)</f>
        <v>0</v>
      </c>
      <c r="T3859">
        <f>IF(P3859&gt;Treshold!$D$6,1,0)</f>
        <v>0</v>
      </c>
      <c r="U3859">
        <f>IF(Q3859&gt;Treshold!$D$7,1,0)</f>
        <v>0</v>
      </c>
      <c r="V3859" t="str">
        <f>IFERROR(VLOOKUP(H3859,jp!AL:AP,4,0),"Belum Masuk JP")</f>
        <v>Belum Masuk JP</v>
      </c>
      <c r="W3859">
        <f>IFERROR(VLOOKUP(H3859,jp!AL:AP,5,0),0)</f>
        <v>0</v>
      </c>
    </row>
    <row r="3860" spans="8:23" x14ac:dyDescent="0.35">
      <c r="H3860">
        <f t="shared" si="364"/>
        <v>0</v>
      </c>
      <c r="I3860">
        <f t="shared" si="364"/>
        <v>0</v>
      </c>
      <c r="J3860" s="2">
        <f t="shared" si="364"/>
        <v>0</v>
      </c>
      <c r="K3860" s="2">
        <f t="shared" si="363"/>
        <v>0</v>
      </c>
      <c r="L3860" s="2">
        <f t="shared" si="363"/>
        <v>0</v>
      </c>
      <c r="M3860" s="2">
        <f t="shared" si="363"/>
        <v>0</v>
      </c>
      <c r="N3860" s="3">
        <f t="shared" si="365"/>
        <v>0</v>
      </c>
      <c r="O3860" s="3">
        <f t="shared" si="366"/>
        <v>0</v>
      </c>
      <c r="P3860" s="3">
        <f t="shared" si="367"/>
        <v>0</v>
      </c>
      <c r="Q3860" s="3">
        <f t="shared" si="368"/>
        <v>0</v>
      </c>
      <c r="R3860">
        <f>IF(N3860&gt;Treshold!$D$4,1,0)</f>
        <v>0</v>
      </c>
      <c r="S3860">
        <f>IF(O3860&gt;Treshold!$D$5,1,0)</f>
        <v>0</v>
      </c>
      <c r="T3860">
        <f>IF(P3860&gt;Treshold!$D$6,1,0)</f>
        <v>0</v>
      </c>
      <c r="U3860">
        <f>IF(Q3860&gt;Treshold!$D$7,1,0)</f>
        <v>0</v>
      </c>
      <c r="V3860" t="str">
        <f>IFERROR(VLOOKUP(H3860,jp!AL:AP,4,0),"Belum Masuk JP")</f>
        <v>Belum Masuk JP</v>
      </c>
      <c r="W3860">
        <f>IFERROR(VLOOKUP(H3860,jp!AL:AP,5,0),0)</f>
        <v>0</v>
      </c>
    </row>
    <row r="3861" spans="8:23" x14ac:dyDescent="0.35">
      <c r="H3861">
        <f t="shared" si="364"/>
        <v>0</v>
      </c>
      <c r="I3861">
        <f t="shared" si="364"/>
        <v>0</v>
      </c>
      <c r="J3861" s="2">
        <f t="shared" si="364"/>
        <v>0</v>
      </c>
      <c r="K3861" s="2">
        <f t="shared" si="363"/>
        <v>0</v>
      </c>
      <c r="L3861" s="2">
        <f t="shared" si="363"/>
        <v>0</v>
      </c>
      <c r="M3861" s="2">
        <f t="shared" si="363"/>
        <v>0</v>
      </c>
      <c r="N3861" s="3">
        <f t="shared" si="365"/>
        <v>0</v>
      </c>
      <c r="O3861" s="3">
        <f t="shared" si="366"/>
        <v>0</v>
      </c>
      <c r="P3861" s="3">
        <f t="shared" si="367"/>
        <v>0</v>
      </c>
      <c r="Q3861" s="3">
        <f t="shared" si="368"/>
        <v>0</v>
      </c>
      <c r="R3861">
        <f>IF(N3861&gt;Treshold!$D$4,1,0)</f>
        <v>0</v>
      </c>
      <c r="S3861">
        <f>IF(O3861&gt;Treshold!$D$5,1,0)</f>
        <v>0</v>
      </c>
      <c r="T3861">
        <f>IF(P3861&gt;Treshold!$D$6,1,0)</f>
        <v>0</v>
      </c>
      <c r="U3861">
        <f>IF(Q3861&gt;Treshold!$D$7,1,0)</f>
        <v>0</v>
      </c>
      <c r="V3861" t="str">
        <f>IFERROR(VLOOKUP(H3861,jp!AL:AP,4,0),"Belum Masuk JP")</f>
        <v>Belum Masuk JP</v>
      </c>
      <c r="W3861">
        <f>IFERROR(VLOOKUP(H3861,jp!AL:AP,5,0),0)</f>
        <v>0</v>
      </c>
    </row>
    <row r="3862" spans="8:23" x14ac:dyDescent="0.35">
      <c r="H3862">
        <f t="shared" si="364"/>
        <v>0</v>
      </c>
      <c r="I3862">
        <f t="shared" si="364"/>
        <v>0</v>
      </c>
      <c r="J3862" s="2">
        <f t="shared" si="364"/>
        <v>0</v>
      </c>
      <c r="K3862" s="2">
        <f t="shared" si="363"/>
        <v>0</v>
      </c>
      <c r="L3862" s="2">
        <f t="shared" si="363"/>
        <v>0</v>
      </c>
      <c r="M3862" s="2">
        <f t="shared" si="363"/>
        <v>0</v>
      </c>
      <c r="N3862" s="3">
        <f t="shared" si="365"/>
        <v>0</v>
      </c>
      <c r="O3862" s="3">
        <f t="shared" si="366"/>
        <v>0</v>
      </c>
      <c r="P3862" s="3">
        <f t="shared" si="367"/>
        <v>0</v>
      </c>
      <c r="Q3862" s="3">
        <f t="shared" si="368"/>
        <v>0</v>
      </c>
      <c r="R3862">
        <f>IF(N3862&gt;Treshold!$D$4,1,0)</f>
        <v>0</v>
      </c>
      <c r="S3862">
        <f>IF(O3862&gt;Treshold!$D$5,1,0)</f>
        <v>0</v>
      </c>
      <c r="T3862">
        <f>IF(P3862&gt;Treshold!$D$6,1,0)</f>
        <v>0</v>
      </c>
      <c r="U3862">
        <f>IF(Q3862&gt;Treshold!$D$7,1,0)</f>
        <v>0</v>
      </c>
      <c r="V3862" t="str">
        <f>IFERROR(VLOOKUP(H3862,jp!AL:AP,4,0),"Belum Masuk JP")</f>
        <v>Belum Masuk JP</v>
      </c>
      <c r="W3862">
        <f>IFERROR(VLOOKUP(H3862,jp!AL:AP,5,0),0)</f>
        <v>0</v>
      </c>
    </row>
    <row r="3863" spans="8:23" x14ac:dyDescent="0.35">
      <c r="H3863">
        <f t="shared" si="364"/>
        <v>0</v>
      </c>
      <c r="I3863">
        <f t="shared" si="364"/>
        <v>0</v>
      </c>
      <c r="J3863" s="2">
        <f t="shared" si="364"/>
        <v>0</v>
      </c>
      <c r="K3863" s="2">
        <f t="shared" si="363"/>
        <v>0</v>
      </c>
      <c r="L3863" s="2">
        <f t="shared" si="363"/>
        <v>0</v>
      </c>
      <c r="M3863" s="2">
        <f t="shared" si="363"/>
        <v>0</v>
      </c>
      <c r="N3863" s="3">
        <f t="shared" si="365"/>
        <v>0</v>
      </c>
      <c r="O3863" s="3">
        <f t="shared" si="366"/>
        <v>0</v>
      </c>
      <c r="P3863" s="3">
        <f t="shared" si="367"/>
        <v>0</v>
      </c>
      <c r="Q3863" s="3">
        <f t="shared" si="368"/>
        <v>0</v>
      </c>
      <c r="R3863">
        <f>IF(N3863&gt;Treshold!$D$4,1,0)</f>
        <v>0</v>
      </c>
      <c r="S3863">
        <f>IF(O3863&gt;Treshold!$D$5,1,0)</f>
        <v>0</v>
      </c>
      <c r="T3863">
        <f>IF(P3863&gt;Treshold!$D$6,1,0)</f>
        <v>0</v>
      </c>
      <c r="U3863">
        <f>IF(Q3863&gt;Treshold!$D$7,1,0)</f>
        <v>0</v>
      </c>
      <c r="V3863" t="str">
        <f>IFERROR(VLOOKUP(H3863,jp!AL:AP,4,0),"Belum Masuk JP")</f>
        <v>Belum Masuk JP</v>
      </c>
      <c r="W3863">
        <f>IFERROR(VLOOKUP(H3863,jp!AL:AP,5,0),0)</f>
        <v>0</v>
      </c>
    </row>
    <row r="3864" spans="8:23" x14ac:dyDescent="0.35">
      <c r="H3864">
        <f t="shared" si="364"/>
        <v>0</v>
      </c>
      <c r="I3864">
        <f t="shared" si="364"/>
        <v>0</v>
      </c>
      <c r="J3864" s="2">
        <f t="shared" si="364"/>
        <v>0</v>
      </c>
      <c r="K3864" s="2">
        <f t="shared" si="363"/>
        <v>0</v>
      </c>
      <c r="L3864" s="2">
        <f t="shared" si="363"/>
        <v>0</v>
      </c>
      <c r="M3864" s="2">
        <f t="shared" si="363"/>
        <v>0</v>
      </c>
      <c r="N3864" s="3">
        <f t="shared" si="365"/>
        <v>0</v>
      </c>
      <c r="O3864" s="3">
        <f t="shared" si="366"/>
        <v>0</v>
      </c>
      <c r="P3864" s="3">
        <f t="shared" si="367"/>
        <v>0</v>
      </c>
      <c r="Q3864" s="3">
        <f t="shared" si="368"/>
        <v>0</v>
      </c>
      <c r="R3864">
        <f>IF(N3864&gt;Treshold!$D$4,1,0)</f>
        <v>0</v>
      </c>
      <c r="S3864">
        <f>IF(O3864&gt;Treshold!$D$5,1,0)</f>
        <v>0</v>
      </c>
      <c r="T3864">
        <f>IF(P3864&gt;Treshold!$D$6,1,0)</f>
        <v>0</v>
      </c>
      <c r="U3864">
        <f>IF(Q3864&gt;Treshold!$D$7,1,0)</f>
        <v>0</v>
      </c>
      <c r="V3864" t="str">
        <f>IFERROR(VLOOKUP(H3864,jp!AL:AP,4,0),"Belum Masuk JP")</f>
        <v>Belum Masuk JP</v>
      </c>
      <c r="W3864">
        <f>IFERROR(VLOOKUP(H3864,jp!AL:AP,5,0),0)</f>
        <v>0</v>
      </c>
    </row>
    <row r="3865" spans="8:23" x14ac:dyDescent="0.35">
      <c r="H3865">
        <f t="shared" si="364"/>
        <v>0</v>
      </c>
      <c r="I3865">
        <f t="shared" si="364"/>
        <v>0</v>
      </c>
      <c r="J3865" s="2">
        <f t="shared" si="364"/>
        <v>0</v>
      </c>
      <c r="K3865" s="2">
        <f t="shared" si="363"/>
        <v>0</v>
      </c>
      <c r="L3865" s="2">
        <f t="shared" si="363"/>
        <v>0</v>
      </c>
      <c r="M3865" s="2">
        <f t="shared" si="363"/>
        <v>0</v>
      </c>
      <c r="N3865" s="3">
        <f t="shared" si="365"/>
        <v>0</v>
      </c>
      <c r="O3865" s="3">
        <f t="shared" si="366"/>
        <v>0</v>
      </c>
      <c r="P3865" s="3">
        <f t="shared" si="367"/>
        <v>0</v>
      </c>
      <c r="Q3865" s="3">
        <f t="shared" si="368"/>
        <v>0</v>
      </c>
      <c r="R3865">
        <f>IF(N3865&gt;Treshold!$D$4,1,0)</f>
        <v>0</v>
      </c>
      <c r="S3865">
        <f>IF(O3865&gt;Treshold!$D$5,1,0)</f>
        <v>0</v>
      </c>
      <c r="T3865">
        <f>IF(P3865&gt;Treshold!$D$6,1,0)</f>
        <v>0</v>
      </c>
      <c r="U3865">
        <f>IF(Q3865&gt;Treshold!$D$7,1,0)</f>
        <v>0</v>
      </c>
      <c r="V3865" t="str">
        <f>IFERROR(VLOOKUP(H3865,jp!AL:AP,4,0),"Belum Masuk JP")</f>
        <v>Belum Masuk JP</v>
      </c>
      <c r="W3865">
        <f>IFERROR(VLOOKUP(H3865,jp!AL:AP,5,0),0)</f>
        <v>0</v>
      </c>
    </row>
    <row r="3866" spans="8:23" x14ac:dyDescent="0.35">
      <c r="H3866">
        <f t="shared" si="364"/>
        <v>0</v>
      </c>
      <c r="I3866">
        <f t="shared" si="364"/>
        <v>0</v>
      </c>
      <c r="J3866" s="2">
        <f t="shared" si="364"/>
        <v>0</v>
      </c>
      <c r="K3866" s="2">
        <f t="shared" si="363"/>
        <v>0</v>
      </c>
      <c r="L3866" s="2">
        <f t="shared" si="363"/>
        <v>0</v>
      </c>
      <c r="M3866" s="2">
        <f t="shared" si="363"/>
        <v>0</v>
      </c>
      <c r="N3866" s="3">
        <f t="shared" si="365"/>
        <v>0</v>
      </c>
      <c r="O3866" s="3">
        <f t="shared" si="366"/>
        <v>0</v>
      </c>
      <c r="P3866" s="3">
        <f t="shared" si="367"/>
        <v>0</v>
      </c>
      <c r="Q3866" s="3">
        <f t="shared" si="368"/>
        <v>0</v>
      </c>
      <c r="R3866">
        <f>IF(N3866&gt;Treshold!$D$4,1,0)</f>
        <v>0</v>
      </c>
      <c r="S3866">
        <f>IF(O3866&gt;Treshold!$D$5,1,0)</f>
        <v>0</v>
      </c>
      <c r="T3866">
        <f>IF(P3866&gt;Treshold!$D$6,1,0)</f>
        <v>0</v>
      </c>
      <c r="U3866">
        <f>IF(Q3866&gt;Treshold!$D$7,1,0)</f>
        <v>0</v>
      </c>
      <c r="V3866" t="str">
        <f>IFERROR(VLOOKUP(H3866,jp!AL:AP,4,0),"Belum Masuk JP")</f>
        <v>Belum Masuk JP</v>
      </c>
      <c r="W3866">
        <f>IFERROR(VLOOKUP(H3866,jp!AL:AP,5,0),0)</f>
        <v>0</v>
      </c>
    </row>
    <row r="3867" spans="8:23" x14ac:dyDescent="0.35">
      <c r="H3867">
        <f t="shared" si="364"/>
        <v>0</v>
      </c>
      <c r="I3867">
        <f t="shared" si="364"/>
        <v>0</v>
      </c>
      <c r="J3867" s="2">
        <f t="shared" si="364"/>
        <v>0</v>
      </c>
      <c r="K3867" s="2">
        <f t="shared" si="363"/>
        <v>0</v>
      </c>
      <c r="L3867" s="2">
        <f t="shared" si="363"/>
        <v>0</v>
      </c>
      <c r="M3867" s="2">
        <f t="shared" si="363"/>
        <v>0</v>
      </c>
      <c r="N3867" s="3">
        <f t="shared" si="365"/>
        <v>0</v>
      </c>
      <c r="O3867" s="3">
        <f t="shared" si="366"/>
        <v>0</v>
      </c>
      <c r="P3867" s="3">
        <f t="shared" si="367"/>
        <v>0</v>
      </c>
      <c r="Q3867" s="3">
        <f t="shared" si="368"/>
        <v>0</v>
      </c>
      <c r="R3867">
        <f>IF(N3867&gt;Treshold!$D$4,1,0)</f>
        <v>0</v>
      </c>
      <c r="S3867">
        <f>IF(O3867&gt;Treshold!$D$5,1,0)</f>
        <v>0</v>
      </c>
      <c r="T3867">
        <f>IF(P3867&gt;Treshold!$D$6,1,0)</f>
        <v>0</v>
      </c>
      <c r="U3867">
        <f>IF(Q3867&gt;Treshold!$D$7,1,0)</f>
        <v>0</v>
      </c>
      <c r="V3867" t="str">
        <f>IFERROR(VLOOKUP(H3867,jp!AL:AP,4,0),"Belum Masuk JP")</f>
        <v>Belum Masuk JP</v>
      </c>
      <c r="W3867">
        <f>IFERROR(VLOOKUP(H3867,jp!AL:AP,5,0),0)</f>
        <v>0</v>
      </c>
    </row>
    <row r="3868" spans="8:23" x14ac:dyDescent="0.35">
      <c r="H3868">
        <f t="shared" si="364"/>
        <v>0</v>
      </c>
      <c r="I3868">
        <f t="shared" si="364"/>
        <v>0</v>
      </c>
      <c r="J3868" s="2">
        <f t="shared" si="364"/>
        <v>0</v>
      </c>
      <c r="K3868" s="2">
        <f t="shared" si="363"/>
        <v>0</v>
      </c>
      <c r="L3868" s="2">
        <f t="shared" si="363"/>
        <v>0</v>
      </c>
      <c r="M3868" s="2">
        <f t="shared" si="363"/>
        <v>0</v>
      </c>
      <c r="N3868" s="3">
        <f t="shared" si="365"/>
        <v>0</v>
      </c>
      <c r="O3868" s="3">
        <f t="shared" si="366"/>
        <v>0</v>
      </c>
      <c r="P3868" s="3">
        <f t="shared" si="367"/>
        <v>0</v>
      </c>
      <c r="Q3868" s="3">
        <f t="shared" si="368"/>
        <v>0</v>
      </c>
      <c r="R3868">
        <f>IF(N3868&gt;Treshold!$D$4,1,0)</f>
        <v>0</v>
      </c>
      <c r="S3868">
        <f>IF(O3868&gt;Treshold!$D$5,1,0)</f>
        <v>0</v>
      </c>
      <c r="T3868">
        <f>IF(P3868&gt;Treshold!$D$6,1,0)</f>
        <v>0</v>
      </c>
      <c r="U3868">
        <f>IF(Q3868&gt;Treshold!$D$7,1,0)</f>
        <v>0</v>
      </c>
      <c r="V3868" t="str">
        <f>IFERROR(VLOOKUP(H3868,jp!AL:AP,4,0),"Belum Masuk JP")</f>
        <v>Belum Masuk JP</v>
      </c>
      <c r="W3868">
        <f>IFERROR(VLOOKUP(H3868,jp!AL:AP,5,0),0)</f>
        <v>0</v>
      </c>
    </row>
    <row r="3869" spans="8:23" x14ac:dyDescent="0.35">
      <c r="H3869">
        <f t="shared" si="364"/>
        <v>0</v>
      </c>
      <c r="I3869">
        <f t="shared" si="364"/>
        <v>0</v>
      </c>
      <c r="J3869" s="2">
        <f t="shared" si="364"/>
        <v>0</v>
      </c>
      <c r="K3869" s="2">
        <f t="shared" si="363"/>
        <v>0</v>
      </c>
      <c r="L3869" s="2">
        <f t="shared" si="363"/>
        <v>0</v>
      </c>
      <c r="M3869" s="2">
        <f t="shared" si="363"/>
        <v>0</v>
      </c>
      <c r="N3869" s="3">
        <f t="shared" si="365"/>
        <v>0</v>
      </c>
      <c r="O3869" s="3">
        <f t="shared" si="366"/>
        <v>0</v>
      </c>
      <c r="P3869" s="3">
        <f t="shared" si="367"/>
        <v>0</v>
      </c>
      <c r="Q3869" s="3">
        <f t="shared" si="368"/>
        <v>0</v>
      </c>
      <c r="R3869">
        <f>IF(N3869&gt;Treshold!$D$4,1,0)</f>
        <v>0</v>
      </c>
      <c r="S3869">
        <f>IF(O3869&gt;Treshold!$D$5,1,0)</f>
        <v>0</v>
      </c>
      <c r="T3869">
        <f>IF(P3869&gt;Treshold!$D$6,1,0)</f>
        <v>0</v>
      </c>
      <c r="U3869">
        <f>IF(Q3869&gt;Treshold!$D$7,1,0)</f>
        <v>0</v>
      </c>
      <c r="V3869" t="str">
        <f>IFERROR(VLOOKUP(H3869,jp!AL:AP,4,0),"Belum Masuk JP")</f>
        <v>Belum Masuk JP</v>
      </c>
      <c r="W3869">
        <f>IFERROR(VLOOKUP(H3869,jp!AL:AP,5,0),0)</f>
        <v>0</v>
      </c>
    </row>
    <row r="3870" spans="8:23" x14ac:dyDescent="0.35">
      <c r="H3870">
        <f t="shared" si="364"/>
        <v>0</v>
      </c>
      <c r="I3870">
        <f t="shared" si="364"/>
        <v>0</v>
      </c>
      <c r="J3870" s="2">
        <f t="shared" si="364"/>
        <v>0</v>
      </c>
      <c r="K3870" s="2">
        <f t="shared" si="363"/>
        <v>0</v>
      </c>
      <c r="L3870" s="2">
        <f t="shared" si="363"/>
        <v>0</v>
      </c>
      <c r="M3870" s="2">
        <f t="shared" si="363"/>
        <v>0</v>
      </c>
      <c r="N3870" s="3">
        <f t="shared" si="365"/>
        <v>0</v>
      </c>
      <c r="O3870" s="3">
        <f t="shared" si="366"/>
        <v>0</v>
      </c>
      <c r="P3870" s="3">
        <f t="shared" si="367"/>
        <v>0</v>
      </c>
      <c r="Q3870" s="3">
        <f t="shared" si="368"/>
        <v>0</v>
      </c>
      <c r="R3870">
        <f>IF(N3870&gt;Treshold!$D$4,1,0)</f>
        <v>0</v>
      </c>
      <c r="S3870">
        <f>IF(O3870&gt;Treshold!$D$5,1,0)</f>
        <v>0</v>
      </c>
      <c r="T3870">
        <f>IF(P3870&gt;Treshold!$D$6,1,0)</f>
        <v>0</v>
      </c>
      <c r="U3870">
        <f>IF(Q3870&gt;Treshold!$D$7,1,0)</f>
        <v>0</v>
      </c>
      <c r="V3870" t="str">
        <f>IFERROR(VLOOKUP(H3870,jp!AL:AP,4,0),"Belum Masuk JP")</f>
        <v>Belum Masuk JP</v>
      </c>
      <c r="W3870">
        <f>IFERROR(VLOOKUP(H3870,jp!AL:AP,5,0),0)</f>
        <v>0</v>
      </c>
    </row>
    <row r="3871" spans="8:23" x14ac:dyDescent="0.35">
      <c r="H3871">
        <f t="shared" si="364"/>
        <v>0</v>
      </c>
      <c r="I3871">
        <f t="shared" si="364"/>
        <v>0</v>
      </c>
      <c r="J3871" s="2">
        <f t="shared" si="364"/>
        <v>0</v>
      </c>
      <c r="K3871" s="2">
        <f t="shared" si="363"/>
        <v>0</v>
      </c>
      <c r="L3871" s="2">
        <f t="shared" si="363"/>
        <v>0</v>
      </c>
      <c r="M3871" s="2">
        <f t="shared" si="363"/>
        <v>0</v>
      </c>
      <c r="N3871" s="3">
        <f t="shared" si="365"/>
        <v>0</v>
      </c>
      <c r="O3871" s="3">
        <f t="shared" si="366"/>
        <v>0</v>
      </c>
      <c r="P3871" s="3">
        <f t="shared" si="367"/>
        <v>0</v>
      </c>
      <c r="Q3871" s="3">
        <f t="shared" si="368"/>
        <v>0</v>
      </c>
      <c r="R3871">
        <f>IF(N3871&gt;Treshold!$D$4,1,0)</f>
        <v>0</v>
      </c>
      <c r="S3871">
        <f>IF(O3871&gt;Treshold!$D$5,1,0)</f>
        <v>0</v>
      </c>
      <c r="T3871">
        <f>IF(P3871&gt;Treshold!$D$6,1,0)</f>
        <v>0</v>
      </c>
      <c r="U3871">
        <f>IF(Q3871&gt;Treshold!$D$7,1,0)</f>
        <v>0</v>
      </c>
      <c r="V3871" t="str">
        <f>IFERROR(VLOOKUP(H3871,jp!AL:AP,4,0),"Belum Masuk JP")</f>
        <v>Belum Masuk JP</v>
      </c>
      <c r="W3871">
        <f>IFERROR(VLOOKUP(H3871,jp!AL:AP,5,0),0)</f>
        <v>0</v>
      </c>
    </row>
    <row r="3872" spans="8:23" x14ac:dyDescent="0.35">
      <c r="H3872">
        <f t="shared" si="364"/>
        <v>0</v>
      </c>
      <c r="I3872">
        <f t="shared" si="364"/>
        <v>0</v>
      </c>
      <c r="J3872" s="2">
        <f t="shared" si="364"/>
        <v>0</v>
      </c>
      <c r="K3872" s="2">
        <f t="shared" si="363"/>
        <v>0</v>
      </c>
      <c r="L3872" s="2">
        <f t="shared" si="363"/>
        <v>0</v>
      </c>
      <c r="M3872" s="2">
        <f t="shared" si="363"/>
        <v>0</v>
      </c>
      <c r="N3872" s="3">
        <f t="shared" si="365"/>
        <v>0</v>
      </c>
      <c r="O3872" s="3">
        <f t="shared" si="366"/>
        <v>0</v>
      </c>
      <c r="P3872" s="3">
        <f t="shared" si="367"/>
        <v>0</v>
      </c>
      <c r="Q3872" s="3">
        <f t="shared" si="368"/>
        <v>0</v>
      </c>
      <c r="R3872">
        <f>IF(N3872&gt;Treshold!$D$4,1,0)</f>
        <v>0</v>
      </c>
      <c r="S3872">
        <f>IF(O3872&gt;Treshold!$D$5,1,0)</f>
        <v>0</v>
      </c>
      <c r="T3872">
        <f>IF(P3872&gt;Treshold!$D$6,1,0)</f>
        <v>0</v>
      </c>
      <c r="U3872">
        <f>IF(Q3872&gt;Treshold!$D$7,1,0)</f>
        <v>0</v>
      </c>
      <c r="V3872" t="str">
        <f>IFERROR(VLOOKUP(H3872,jp!AL:AP,4,0),"Belum Masuk JP")</f>
        <v>Belum Masuk JP</v>
      </c>
      <c r="W3872">
        <f>IFERROR(VLOOKUP(H3872,jp!AL:AP,5,0),0)</f>
        <v>0</v>
      </c>
    </row>
    <row r="3873" spans="8:23" x14ac:dyDescent="0.35">
      <c r="H3873">
        <f t="shared" si="364"/>
        <v>0</v>
      </c>
      <c r="I3873">
        <f t="shared" si="364"/>
        <v>0</v>
      </c>
      <c r="J3873" s="2">
        <f t="shared" si="364"/>
        <v>0</v>
      </c>
      <c r="K3873" s="2">
        <f t="shared" si="363"/>
        <v>0</v>
      </c>
      <c r="L3873" s="2">
        <f t="shared" si="363"/>
        <v>0</v>
      </c>
      <c r="M3873" s="2">
        <f t="shared" si="363"/>
        <v>0</v>
      </c>
      <c r="N3873" s="3">
        <f t="shared" si="365"/>
        <v>0</v>
      </c>
      <c r="O3873" s="3">
        <f t="shared" si="366"/>
        <v>0</v>
      </c>
      <c r="P3873" s="3">
        <f t="shared" si="367"/>
        <v>0</v>
      </c>
      <c r="Q3873" s="3">
        <f t="shared" si="368"/>
        <v>0</v>
      </c>
      <c r="R3873">
        <f>IF(N3873&gt;Treshold!$D$4,1,0)</f>
        <v>0</v>
      </c>
      <c r="S3873">
        <f>IF(O3873&gt;Treshold!$D$5,1,0)</f>
        <v>0</v>
      </c>
      <c r="T3873">
        <f>IF(P3873&gt;Treshold!$D$6,1,0)</f>
        <v>0</v>
      </c>
      <c r="U3873">
        <f>IF(Q3873&gt;Treshold!$D$7,1,0)</f>
        <v>0</v>
      </c>
      <c r="V3873" t="str">
        <f>IFERROR(VLOOKUP(H3873,jp!AL:AP,4,0),"Belum Masuk JP")</f>
        <v>Belum Masuk JP</v>
      </c>
      <c r="W3873">
        <f>IFERROR(VLOOKUP(H3873,jp!AL:AP,5,0),0)</f>
        <v>0</v>
      </c>
    </row>
    <row r="3874" spans="8:23" x14ac:dyDescent="0.35">
      <c r="H3874">
        <f t="shared" si="364"/>
        <v>0</v>
      </c>
      <c r="I3874">
        <f t="shared" si="364"/>
        <v>0</v>
      </c>
      <c r="J3874" s="2">
        <f t="shared" si="364"/>
        <v>0</v>
      </c>
      <c r="K3874" s="2">
        <f t="shared" si="363"/>
        <v>0</v>
      </c>
      <c r="L3874" s="2">
        <f t="shared" si="363"/>
        <v>0</v>
      </c>
      <c r="M3874" s="2">
        <f t="shared" si="363"/>
        <v>0</v>
      </c>
      <c r="N3874" s="3">
        <f t="shared" si="365"/>
        <v>0</v>
      </c>
      <c r="O3874" s="3">
        <f t="shared" si="366"/>
        <v>0</v>
      </c>
      <c r="P3874" s="3">
        <f t="shared" si="367"/>
        <v>0</v>
      </c>
      <c r="Q3874" s="3">
        <f t="shared" si="368"/>
        <v>0</v>
      </c>
      <c r="R3874">
        <f>IF(N3874&gt;Treshold!$D$4,1,0)</f>
        <v>0</v>
      </c>
      <c r="S3874">
        <f>IF(O3874&gt;Treshold!$D$5,1,0)</f>
        <v>0</v>
      </c>
      <c r="T3874">
        <f>IF(P3874&gt;Treshold!$D$6,1,0)</f>
        <v>0</v>
      </c>
      <c r="U3874">
        <f>IF(Q3874&gt;Treshold!$D$7,1,0)</f>
        <v>0</v>
      </c>
      <c r="V3874" t="str">
        <f>IFERROR(VLOOKUP(H3874,jp!AL:AP,4,0),"Belum Masuk JP")</f>
        <v>Belum Masuk JP</v>
      </c>
      <c r="W3874">
        <f>IFERROR(VLOOKUP(H3874,jp!AL:AP,5,0),0)</f>
        <v>0</v>
      </c>
    </row>
    <row r="3875" spans="8:23" x14ac:dyDescent="0.35">
      <c r="H3875">
        <f t="shared" si="364"/>
        <v>0</v>
      </c>
      <c r="I3875">
        <f t="shared" si="364"/>
        <v>0</v>
      </c>
      <c r="J3875" s="2">
        <f t="shared" si="364"/>
        <v>0</v>
      </c>
      <c r="K3875" s="2">
        <f t="shared" si="363"/>
        <v>0</v>
      </c>
      <c r="L3875" s="2">
        <f t="shared" si="363"/>
        <v>0</v>
      </c>
      <c r="M3875" s="2">
        <f t="shared" si="363"/>
        <v>0</v>
      </c>
      <c r="N3875" s="3">
        <f t="shared" si="365"/>
        <v>0</v>
      </c>
      <c r="O3875" s="3">
        <f t="shared" si="366"/>
        <v>0</v>
      </c>
      <c r="P3875" s="3">
        <f t="shared" si="367"/>
        <v>0</v>
      </c>
      <c r="Q3875" s="3">
        <f t="shared" si="368"/>
        <v>0</v>
      </c>
      <c r="R3875">
        <f>IF(N3875&gt;Treshold!$D$4,1,0)</f>
        <v>0</v>
      </c>
      <c r="S3875">
        <f>IF(O3875&gt;Treshold!$D$5,1,0)</f>
        <v>0</v>
      </c>
      <c r="T3875">
        <f>IF(P3875&gt;Treshold!$D$6,1,0)</f>
        <v>0</v>
      </c>
      <c r="U3875">
        <f>IF(Q3875&gt;Treshold!$D$7,1,0)</f>
        <v>0</v>
      </c>
      <c r="V3875" t="str">
        <f>IFERROR(VLOOKUP(H3875,jp!AL:AP,4,0),"Belum Masuk JP")</f>
        <v>Belum Masuk JP</v>
      </c>
      <c r="W3875">
        <f>IFERROR(VLOOKUP(H3875,jp!AL:AP,5,0),0)</f>
        <v>0</v>
      </c>
    </row>
    <row r="3876" spans="8:23" x14ac:dyDescent="0.35">
      <c r="H3876">
        <f t="shared" si="364"/>
        <v>0</v>
      </c>
      <c r="I3876">
        <f t="shared" si="364"/>
        <v>0</v>
      </c>
      <c r="J3876" s="2">
        <f t="shared" si="364"/>
        <v>0</v>
      </c>
      <c r="K3876" s="2">
        <f t="shared" si="363"/>
        <v>0</v>
      </c>
      <c r="L3876" s="2">
        <f t="shared" si="363"/>
        <v>0</v>
      </c>
      <c r="M3876" s="2">
        <f t="shared" si="363"/>
        <v>0</v>
      </c>
      <c r="N3876" s="3">
        <f t="shared" si="365"/>
        <v>0</v>
      </c>
      <c r="O3876" s="3">
        <f t="shared" si="366"/>
        <v>0</v>
      </c>
      <c r="P3876" s="3">
        <f t="shared" si="367"/>
        <v>0</v>
      </c>
      <c r="Q3876" s="3">
        <f t="shared" si="368"/>
        <v>0</v>
      </c>
      <c r="R3876">
        <f>IF(N3876&gt;Treshold!$D$4,1,0)</f>
        <v>0</v>
      </c>
      <c r="S3876">
        <f>IF(O3876&gt;Treshold!$D$5,1,0)</f>
        <v>0</v>
      </c>
      <c r="T3876">
        <f>IF(P3876&gt;Treshold!$D$6,1,0)</f>
        <v>0</v>
      </c>
      <c r="U3876">
        <f>IF(Q3876&gt;Treshold!$D$7,1,0)</f>
        <v>0</v>
      </c>
      <c r="V3876" t="str">
        <f>IFERROR(VLOOKUP(H3876,jp!AL:AP,4,0),"Belum Masuk JP")</f>
        <v>Belum Masuk JP</v>
      </c>
      <c r="W3876">
        <f>IFERROR(VLOOKUP(H3876,jp!AL:AP,5,0),0)</f>
        <v>0</v>
      </c>
    </row>
    <row r="3877" spans="8:23" x14ac:dyDescent="0.35">
      <c r="H3877">
        <f t="shared" si="364"/>
        <v>0</v>
      </c>
      <c r="I3877">
        <f t="shared" si="364"/>
        <v>0</v>
      </c>
      <c r="J3877" s="2">
        <f t="shared" si="364"/>
        <v>0</v>
      </c>
      <c r="K3877" s="2">
        <f t="shared" si="363"/>
        <v>0</v>
      </c>
      <c r="L3877" s="2">
        <f t="shared" si="363"/>
        <v>0</v>
      </c>
      <c r="M3877" s="2">
        <f t="shared" si="363"/>
        <v>0</v>
      </c>
      <c r="N3877" s="3">
        <f t="shared" si="365"/>
        <v>0</v>
      </c>
      <c r="O3877" s="3">
        <f t="shared" si="366"/>
        <v>0</v>
      </c>
      <c r="P3877" s="3">
        <f t="shared" si="367"/>
        <v>0</v>
      </c>
      <c r="Q3877" s="3">
        <f t="shared" si="368"/>
        <v>0</v>
      </c>
      <c r="R3877">
        <f>IF(N3877&gt;Treshold!$D$4,1,0)</f>
        <v>0</v>
      </c>
      <c r="S3877">
        <f>IF(O3877&gt;Treshold!$D$5,1,0)</f>
        <v>0</v>
      </c>
      <c r="T3877">
        <f>IF(P3877&gt;Treshold!$D$6,1,0)</f>
        <v>0</v>
      </c>
      <c r="U3877">
        <f>IF(Q3877&gt;Treshold!$D$7,1,0)</f>
        <v>0</v>
      </c>
      <c r="V3877" t="str">
        <f>IFERROR(VLOOKUP(H3877,jp!AL:AP,4,0),"Belum Masuk JP")</f>
        <v>Belum Masuk JP</v>
      </c>
      <c r="W3877">
        <f>IFERROR(VLOOKUP(H3877,jp!AL:AP,5,0),0)</f>
        <v>0</v>
      </c>
    </row>
    <row r="3878" spans="8:23" x14ac:dyDescent="0.35">
      <c r="H3878">
        <f t="shared" si="364"/>
        <v>0</v>
      </c>
      <c r="I3878">
        <f t="shared" si="364"/>
        <v>0</v>
      </c>
      <c r="J3878" s="2">
        <f t="shared" si="364"/>
        <v>0</v>
      </c>
      <c r="K3878" s="2">
        <f t="shared" si="363"/>
        <v>0</v>
      </c>
      <c r="L3878" s="2">
        <f t="shared" si="363"/>
        <v>0</v>
      </c>
      <c r="M3878" s="2">
        <f t="shared" si="363"/>
        <v>0</v>
      </c>
      <c r="N3878" s="3">
        <f t="shared" si="365"/>
        <v>0</v>
      </c>
      <c r="O3878" s="3">
        <f t="shared" si="366"/>
        <v>0</v>
      </c>
      <c r="P3878" s="3">
        <f t="shared" si="367"/>
        <v>0</v>
      </c>
      <c r="Q3878" s="3">
        <f t="shared" si="368"/>
        <v>0</v>
      </c>
      <c r="R3878">
        <f>IF(N3878&gt;Treshold!$D$4,1,0)</f>
        <v>0</v>
      </c>
      <c r="S3878">
        <f>IF(O3878&gt;Treshold!$D$5,1,0)</f>
        <v>0</v>
      </c>
      <c r="T3878">
        <f>IF(P3878&gt;Treshold!$D$6,1,0)</f>
        <v>0</v>
      </c>
      <c r="U3878">
        <f>IF(Q3878&gt;Treshold!$D$7,1,0)</f>
        <v>0</v>
      </c>
      <c r="V3878" t="str">
        <f>IFERROR(VLOOKUP(H3878,jp!AL:AP,4,0),"Belum Masuk JP")</f>
        <v>Belum Masuk JP</v>
      </c>
      <c r="W3878">
        <f>IFERROR(VLOOKUP(H3878,jp!AL:AP,5,0),0)</f>
        <v>0</v>
      </c>
    </row>
    <row r="3879" spans="8:23" x14ac:dyDescent="0.35">
      <c r="H3879">
        <f t="shared" si="364"/>
        <v>0</v>
      </c>
      <c r="I3879">
        <f t="shared" si="364"/>
        <v>0</v>
      </c>
      <c r="J3879" s="2">
        <f t="shared" si="364"/>
        <v>0</v>
      </c>
      <c r="K3879" s="2">
        <f t="shared" si="363"/>
        <v>0</v>
      </c>
      <c r="L3879" s="2">
        <f t="shared" si="363"/>
        <v>0</v>
      </c>
      <c r="M3879" s="2">
        <f t="shared" si="363"/>
        <v>0</v>
      </c>
      <c r="N3879" s="3">
        <f t="shared" si="365"/>
        <v>0</v>
      </c>
      <c r="O3879" s="3">
        <f t="shared" si="366"/>
        <v>0</v>
      </c>
      <c r="P3879" s="3">
        <f t="shared" si="367"/>
        <v>0</v>
      </c>
      <c r="Q3879" s="3">
        <f t="shared" si="368"/>
        <v>0</v>
      </c>
      <c r="R3879">
        <f>IF(N3879&gt;Treshold!$D$4,1,0)</f>
        <v>0</v>
      </c>
      <c r="S3879">
        <f>IF(O3879&gt;Treshold!$D$5,1,0)</f>
        <v>0</v>
      </c>
      <c r="T3879">
        <f>IF(P3879&gt;Treshold!$D$6,1,0)</f>
        <v>0</v>
      </c>
      <c r="U3879">
        <f>IF(Q3879&gt;Treshold!$D$7,1,0)</f>
        <v>0</v>
      </c>
      <c r="V3879" t="str">
        <f>IFERROR(VLOOKUP(H3879,jp!AL:AP,4,0),"Belum Masuk JP")</f>
        <v>Belum Masuk JP</v>
      </c>
      <c r="W3879">
        <f>IFERROR(VLOOKUP(H3879,jp!AL:AP,5,0),0)</f>
        <v>0</v>
      </c>
    </row>
    <row r="3880" spans="8:23" x14ac:dyDescent="0.35">
      <c r="H3880">
        <f t="shared" si="364"/>
        <v>0</v>
      </c>
      <c r="I3880">
        <f t="shared" si="364"/>
        <v>0</v>
      </c>
      <c r="J3880" s="2">
        <f t="shared" si="364"/>
        <v>0</v>
      </c>
      <c r="K3880" s="2">
        <f t="shared" si="363"/>
        <v>0</v>
      </c>
      <c r="L3880" s="2">
        <f t="shared" si="363"/>
        <v>0</v>
      </c>
      <c r="M3880" s="2">
        <f t="shared" si="363"/>
        <v>0</v>
      </c>
      <c r="N3880" s="3">
        <f t="shared" si="365"/>
        <v>0</v>
      </c>
      <c r="O3880" s="3">
        <f t="shared" si="366"/>
        <v>0</v>
      </c>
      <c r="P3880" s="3">
        <f t="shared" si="367"/>
        <v>0</v>
      </c>
      <c r="Q3880" s="3">
        <f t="shared" si="368"/>
        <v>0</v>
      </c>
      <c r="R3880">
        <f>IF(N3880&gt;Treshold!$D$4,1,0)</f>
        <v>0</v>
      </c>
      <c r="S3880">
        <f>IF(O3880&gt;Treshold!$D$5,1,0)</f>
        <v>0</v>
      </c>
      <c r="T3880">
        <f>IF(P3880&gt;Treshold!$D$6,1,0)</f>
        <v>0</v>
      </c>
      <c r="U3880">
        <f>IF(Q3880&gt;Treshold!$D$7,1,0)</f>
        <v>0</v>
      </c>
      <c r="V3880" t="str">
        <f>IFERROR(VLOOKUP(H3880,jp!AL:AP,4,0),"Belum Masuk JP")</f>
        <v>Belum Masuk JP</v>
      </c>
      <c r="W3880">
        <f>IFERROR(VLOOKUP(H3880,jp!AL:AP,5,0),0)</f>
        <v>0</v>
      </c>
    </row>
    <row r="3881" spans="8:23" x14ac:dyDescent="0.35">
      <c r="H3881">
        <f t="shared" si="364"/>
        <v>0</v>
      </c>
      <c r="I3881">
        <f t="shared" si="364"/>
        <v>0</v>
      </c>
      <c r="J3881" s="2">
        <f t="shared" si="364"/>
        <v>0</v>
      </c>
      <c r="K3881" s="2">
        <f t="shared" si="363"/>
        <v>0</v>
      </c>
      <c r="L3881" s="2">
        <f t="shared" si="363"/>
        <v>0</v>
      </c>
      <c r="M3881" s="2">
        <f t="shared" si="363"/>
        <v>0</v>
      </c>
      <c r="N3881" s="3">
        <f t="shared" si="365"/>
        <v>0</v>
      </c>
      <c r="O3881" s="3">
        <f t="shared" si="366"/>
        <v>0</v>
      </c>
      <c r="P3881" s="3">
        <f t="shared" si="367"/>
        <v>0</v>
      </c>
      <c r="Q3881" s="3">
        <f t="shared" si="368"/>
        <v>0</v>
      </c>
      <c r="R3881">
        <f>IF(N3881&gt;Treshold!$D$4,1,0)</f>
        <v>0</v>
      </c>
      <c r="S3881">
        <f>IF(O3881&gt;Treshold!$D$5,1,0)</f>
        <v>0</v>
      </c>
      <c r="T3881">
        <f>IF(P3881&gt;Treshold!$D$6,1,0)</f>
        <v>0</v>
      </c>
      <c r="U3881">
        <f>IF(Q3881&gt;Treshold!$D$7,1,0)</f>
        <v>0</v>
      </c>
      <c r="V3881" t="str">
        <f>IFERROR(VLOOKUP(H3881,jp!AL:AP,4,0),"Belum Masuk JP")</f>
        <v>Belum Masuk JP</v>
      </c>
      <c r="W3881">
        <f>IFERROR(VLOOKUP(H3881,jp!AL:AP,5,0),0)</f>
        <v>0</v>
      </c>
    </row>
    <row r="3882" spans="8:23" x14ac:dyDescent="0.35">
      <c r="H3882">
        <f t="shared" si="364"/>
        <v>0</v>
      </c>
      <c r="I3882">
        <f t="shared" si="364"/>
        <v>0</v>
      </c>
      <c r="J3882" s="2">
        <f t="shared" si="364"/>
        <v>0</v>
      </c>
      <c r="K3882" s="2">
        <f t="shared" si="363"/>
        <v>0</v>
      </c>
      <c r="L3882" s="2">
        <f t="shared" si="363"/>
        <v>0</v>
      </c>
      <c r="M3882" s="2">
        <f t="shared" si="363"/>
        <v>0</v>
      </c>
      <c r="N3882" s="3">
        <f t="shared" si="365"/>
        <v>0</v>
      </c>
      <c r="O3882" s="3">
        <f t="shared" si="366"/>
        <v>0</v>
      </c>
      <c r="P3882" s="3">
        <f t="shared" si="367"/>
        <v>0</v>
      </c>
      <c r="Q3882" s="3">
        <f t="shared" si="368"/>
        <v>0</v>
      </c>
      <c r="R3882">
        <f>IF(N3882&gt;Treshold!$D$4,1,0)</f>
        <v>0</v>
      </c>
      <c r="S3882">
        <f>IF(O3882&gt;Treshold!$D$5,1,0)</f>
        <v>0</v>
      </c>
      <c r="T3882">
        <f>IF(P3882&gt;Treshold!$D$6,1,0)</f>
        <v>0</v>
      </c>
      <c r="U3882">
        <f>IF(Q3882&gt;Treshold!$D$7,1,0)</f>
        <v>0</v>
      </c>
      <c r="V3882" t="str">
        <f>IFERROR(VLOOKUP(H3882,jp!AL:AP,4,0),"Belum Masuk JP")</f>
        <v>Belum Masuk JP</v>
      </c>
      <c r="W3882">
        <f>IFERROR(VLOOKUP(H3882,jp!AL:AP,5,0),0)</f>
        <v>0</v>
      </c>
    </row>
    <row r="3883" spans="8:23" x14ac:dyDescent="0.35">
      <c r="H3883">
        <f t="shared" si="364"/>
        <v>0</v>
      </c>
      <c r="I3883">
        <f t="shared" si="364"/>
        <v>0</v>
      </c>
      <c r="J3883" s="2">
        <f t="shared" si="364"/>
        <v>0</v>
      </c>
      <c r="K3883" s="2">
        <f t="shared" si="363"/>
        <v>0</v>
      </c>
      <c r="L3883" s="2">
        <f t="shared" si="363"/>
        <v>0</v>
      </c>
      <c r="M3883" s="2">
        <f t="shared" si="363"/>
        <v>0</v>
      </c>
      <c r="N3883" s="3">
        <f t="shared" si="365"/>
        <v>0</v>
      </c>
      <c r="O3883" s="3">
        <f t="shared" si="366"/>
        <v>0</v>
      </c>
      <c r="P3883" s="3">
        <f t="shared" si="367"/>
        <v>0</v>
      </c>
      <c r="Q3883" s="3">
        <f t="shared" si="368"/>
        <v>0</v>
      </c>
      <c r="R3883">
        <f>IF(N3883&gt;Treshold!$D$4,1,0)</f>
        <v>0</v>
      </c>
      <c r="S3883">
        <f>IF(O3883&gt;Treshold!$D$5,1,0)</f>
        <v>0</v>
      </c>
      <c r="T3883">
        <f>IF(P3883&gt;Treshold!$D$6,1,0)</f>
        <v>0</v>
      </c>
      <c r="U3883">
        <f>IF(Q3883&gt;Treshold!$D$7,1,0)</f>
        <v>0</v>
      </c>
      <c r="V3883" t="str">
        <f>IFERROR(VLOOKUP(H3883,jp!AL:AP,4,0),"Belum Masuk JP")</f>
        <v>Belum Masuk JP</v>
      </c>
      <c r="W3883">
        <f>IFERROR(VLOOKUP(H3883,jp!AL:AP,5,0),0)</f>
        <v>0</v>
      </c>
    </row>
    <row r="3884" spans="8:23" x14ac:dyDescent="0.35">
      <c r="H3884">
        <f t="shared" si="364"/>
        <v>0</v>
      </c>
      <c r="I3884">
        <f t="shared" si="364"/>
        <v>0</v>
      </c>
      <c r="J3884" s="2">
        <f t="shared" si="364"/>
        <v>0</v>
      </c>
      <c r="K3884" s="2">
        <f t="shared" si="363"/>
        <v>0</v>
      </c>
      <c r="L3884" s="2">
        <f t="shared" si="363"/>
        <v>0</v>
      </c>
      <c r="M3884" s="2">
        <f t="shared" si="363"/>
        <v>0</v>
      </c>
      <c r="N3884" s="3">
        <f t="shared" si="365"/>
        <v>0</v>
      </c>
      <c r="O3884" s="3">
        <f t="shared" si="366"/>
        <v>0</v>
      </c>
      <c r="P3884" s="3">
        <f t="shared" si="367"/>
        <v>0</v>
      </c>
      <c r="Q3884" s="3">
        <f t="shared" si="368"/>
        <v>0</v>
      </c>
      <c r="R3884">
        <f>IF(N3884&gt;Treshold!$D$4,1,0)</f>
        <v>0</v>
      </c>
      <c r="S3884">
        <f>IF(O3884&gt;Treshold!$D$5,1,0)</f>
        <v>0</v>
      </c>
      <c r="T3884">
        <f>IF(P3884&gt;Treshold!$D$6,1,0)</f>
        <v>0</v>
      </c>
      <c r="U3884">
        <f>IF(Q3884&gt;Treshold!$D$7,1,0)</f>
        <v>0</v>
      </c>
      <c r="V3884" t="str">
        <f>IFERROR(VLOOKUP(H3884,jp!AL:AP,4,0),"Belum Masuk JP")</f>
        <v>Belum Masuk JP</v>
      </c>
      <c r="W3884">
        <f>IFERROR(VLOOKUP(H3884,jp!AL:AP,5,0),0)</f>
        <v>0</v>
      </c>
    </row>
    <row r="3885" spans="8:23" x14ac:dyDescent="0.35">
      <c r="H3885">
        <f t="shared" si="364"/>
        <v>0</v>
      </c>
      <c r="I3885">
        <f t="shared" si="364"/>
        <v>0</v>
      </c>
      <c r="J3885" s="2">
        <f t="shared" si="364"/>
        <v>0</v>
      </c>
      <c r="K3885" s="2">
        <f t="shared" si="363"/>
        <v>0</v>
      </c>
      <c r="L3885" s="2">
        <f t="shared" si="363"/>
        <v>0</v>
      </c>
      <c r="M3885" s="2">
        <f t="shared" si="363"/>
        <v>0</v>
      </c>
      <c r="N3885" s="3">
        <f t="shared" si="365"/>
        <v>0</v>
      </c>
      <c r="O3885" s="3">
        <f t="shared" si="366"/>
        <v>0</v>
      </c>
      <c r="P3885" s="3">
        <f t="shared" si="367"/>
        <v>0</v>
      </c>
      <c r="Q3885" s="3">
        <f t="shared" si="368"/>
        <v>0</v>
      </c>
      <c r="R3885">
        <f>IF(N3885&gt;Treshold!$D$4,1,0)</f>
        <v>0</v>
      </c>
      <c r="S3885">
        <f>IF(O3885&gt;Treshold!$D$5,1,0)</f>
        <v>0</v>
      </c>
      <c r="T3885">
        <f>IF(P3885&gt;Treshold!$D$6,1,0)</f>
        <v>0</v>
      </c>
      <c r="U3885">
        <f>IF(Q3885&gt;Treshold!$D$7,1,0)</f>
        <v>0</v>
      </c>
      <c r="V3885" t="str">
        <f>IFERROR(VLOOKUP(H3885,jp!AL:AP,4,0),"Belum Masuk JP")</f>
        <v>Belum Masuk JP</v>
      </c>
      <c r="W3885">
        <f>IFERROR(VLOOKUP(H3885,jp!AL:AP,5,0),0)</f>
        <v>0</v>
      </c>
    </row>
    <row r="3886" spans="8:23" x14ac:dyDescent="0.35">
      <c r="H3886">
        <f t="shared" si="364"/>
        <v>0</v>
      </c>
      <c r="I3886">
        <f t="shared" si="364"/>
        <v>0</v>
      </c>
      <c r="J3886" s="2">
        <f t="shared" si="364"/>
        <v>0</v>
      </c>
      <c r="K3886" s="2">
        <f t="shared" si="363"/>
        <v>0</v>
      </c>
      <c r="L3886" s="2">
        <f t="shared" si="363"/>
        <v>0</v>
      </c>
      <c r="M3886" s="2">
        <f t="shared" si="363"/>
        <v>0</v>
      </c>
      <c r="N3886" s="3">
        <f t="shared" si="365"/>
        <v>0</v>
      </c>
      <c r="O3886" s="3">
        <f t="shared" si="366"/>
        <v>0</v>
      </c>
      <c r="P3886" s="3">
        <f t="shared" si="367"/>
        <v>0</v>
      </c>
      <c r="Q3886" s="3">
        <f t="shared" si="368"/>
        <v>0</v>
      </c>
      <c r="R3886">
        <f>IF(N3886&gt;Treshold!$D$4,1,0)</f>
        <v>0</v>
      </c>
      <c r="S3886">
        <f>IF(O3886&gt;Treshold!$D$5,1,0)</f>
        <v>0</v>
      </c>
      <c r="T3886">
        <f>IF(P3886&gt;Treshold!$D$6,1,0)</f>
        <v>0</v>
      </c>
      <c r="U3886">
        <f>IF(Q3886&gt;Treshold!$D$7,1,0)</f>
        <v>0</v>
      </c>
      <c r="V3886" t="str">
        <f>IFERROR(VLOOKUP(H3886,jp!AL:AP,4,0),"Belum Masuk JP")</f>
        <v>Belum Masuk JP</v>
      </c>
      <c r="W3886">
        <f>IFERROR(VLOOKUP(H3886,jp!AL:AP,5,0),0)</f>
        <v>0</v>
      </c>
    </row>
    <row r="3887" spans="8:23" x14ac:dyDescent="0.35">
      <c r="H3887">
        <f t="shared" si="364"/>
        <v>0</v>
      </c>
      <c r="I3887">
        <f t="shared" si="364"/>
        <v>0</v>
      </c>
      <c r="J3887" s="2">
        <f t="shared" si="364"/>
        <v>0</v>
      </c>
      <c r="K3887" s="2">
        <f t="shared" si="363"/>
        <v>0</v>
      </c>
      <c r="L3887" s="2">
        <f t="shared" si="363"/>
        <v>0</v>
      </c>
      <c r="M3887" s="2">
        <f t="shared" si="363"/>
        <v>0</v>
      </c>
      <c r="N3887" s="3">
        <f t="shared" si="365"/>
        <v>0</v>
      </c>
      <c r="O3887" s="3">
        <f t="shared" si="366"/>
        <v>0</v>
      </c>
      <c r="P3887" s="3">
        <f t="shared" si="367"/>
        <v>0</v>
      </c>
      <c r="Q3887" s="3">
        <f t="shared" si="368"/>
        <v>0</v>
      </c>
      <c r="R3887">
        <f>IF(N3887&gt;Treshold!$D$4,1,0)</f>
        <v>0</v>
      </c>
      <c r="S3887">
        <f>IF(O3887&gt;Treshold!$D$5,1,0)</f>
        <v>0</v>
      </c>
      <c r="T3887">
        <f>IF(P3887&gt;Treshold!$D$6,1,0)</f>
        <v>0</v>
      </c>
      <c r="U3887">
        <f>IF(Q3887&gt;Treshold!$D$7,1,0)</f>
        <v>0</v>
      </c>
      <c r="V3887" t="str">
        <f>IFERROR(VLOOKUP(H3887,jp!AL:AP,4,0),"Belum Masuk JP")</f>
        <v>Belum Masuk JP</v>
      </c>
      <c r="W3887">
        <f>IFERROR(VLOOKUP(H3887,jp!AL:AP,5,0),0)</f>
        <v>0</v>
      </c>
    </row>
    <row r="3888" spans="8:23" x14ac:dyDescent="0.35">
      <c r="H3888">
        <f t="shared" si="364"/>
        <v>0</v>
      </c>
      <c r="I3888">
        <f t="shared" si="364"/>
        <v>0</v>
      </c>
      <c r="J3888" s="2">
        <f t="shared" si="364"/>
        <v>0</v>
      </c>
      <c r="K3888" s="2">
        <f t="shared" si="363"/>
        <v>0</v>
      </c>
      <c r="L3888" s="2">
        <f t="shared" si="363"/>
        <v>0</v>
      </c>
      <c r="M3888" s="2">
        <f t="shared" si="363"/>
        <v>0</v>
      </c>
      <c r="N3888" s="3">
        <f t="shared" si="365"/>
        <v>0</v>
      </c>
      <c r="O3888" s="3">
        <f t="shared" si="366"/>
        <v>0</v>
      </c>
      <c r="P3888" s="3">
        <f t="shared" si="367"/>
        <v>0</v>
      </c>
      <c r="Q3888" s="3">
        <f t="shared" si="368"/>
        <v>0</v>
      </c>
      <c r="R3888">
        <f>IF(N3888&gt;Treshold!$D$4,1,0)</f>
        <v>0</v>
      </c>
      <c r="S3888">
        <f>IF(O3888&gt;Treshold!$D$5,1,0)</f>
        <v>0</v>
      </c>
      <c r="T3888">
        <f>IF(P3888&gt;Treshold!$D$6,1,0)</f>
        <v>0</v>
      </c>
      <c r="U3888">
        <f>IF(Q3888&gt;Treshold!$D$7,1,0)</f>
        <v>0</v>
      </c>
      <c r="V3888" t="str">
        <f>IFERROR(VLOOKUP(H3888,jp!AL:AP,4,0),"Belum Masuk JP")</f>
        <v>Belum Masuk JP</v>
      </c>
      <c r="W3888">
        <f>IFERROR(VLOOKUP(H3888,jp!AL:AP,5,0),0)</f>
        <v>0</v>
      </c>
    </row>
    <row r="3889" spans="8:23" x14ac:dyDescent="0.35">
      <c r="H3889">
        <f t="shared" si="364"/>
        <v>0</v>
      </c>
      <c r="I3889">
        <f t="shared" si="364"/>
        <v>0</v>
      </c>
      <c r="J3889" s="2">
        <f t="shared" si="364"/>
        <v>0</v>
      </c>
      <c r="K3889" s="2">
        <f t="shared" si="363"/>
        <v>0</v>
      </c>
      <c r="L3889" s="2">
        <f t="shared" si="363"/>
        <v>0</v>
      </c>
      <c r="M3889" s="2">
        <f t="shared" si="363"/>
        <v>0</v>
      </c>
      <c r="N3889" s="3">
        <f t="shared" si="365"/>
        <v>0</v>
      </c>
      <c r="O3889" s="3">
        <f t="shared" si="366"/>
        <v>0</v>
      </c>
      <c r="P3889" s="3">
        <f t="shared" si="367"/>
        <v>0</v>
      </c>
      <c r="Q3889" s="3">
        <f t="shared" si="368"/>
        <v>0</v>
      </c>
      <c r="R3889">
        <f>IF(N3889&gt;Treshold!$D$4,1,0)</f>
        <v>0</v>
      </c>
      <c r="S3889">
        <f>IF(O3889&gt;Treshold!$D$5,1,0)</f>
        <v>0</v>
      </c>
      <c r="T3889">
        <f>IF(P3889&gt;Treshold!$D$6,1,0)</f>
        <v>0</v>
      </c>
      <c r="U3889">
        <f>IF(Q3889&gt;Treshold!$D$7,1,0)</f>
        <v>0</v>
      </c>
      <c r="V3889" t="str">
        <f>IFERROR(VLOOKUP(H3889,jp!AL:AP,4,0),"Belum Masuk JP")</f>
        <v>Belum Masuk JP</v>
      </c>
      <c r="W3889">
        <f>IFERROR(VLOOKUP(H3889,jp!AL:AP,5,0),0)</f>
        <v>0</v>
      </c>
    </row>
    <row r="3890" spans="8:23" x14ac:dyDescent="0.35">
      <c r="H3890">
        <f t="shared" si="364"/>
        <v>0</v>
      </c>
      <c r="I3890">
        <f t="shared" si="364"/>
        <v>0</v>
      </c>
      <c r="J3890" s="2">
        <f t="shared" si="364"/>
        <v>0</v>
      </c>
      <c r="K3890" s="2">
        <f t="shared" si="363"/>
        <v>0</v>
      </c>
      <c r="L3890" s="2">
        <f t="shared" si="363"/>
        <v>0</v>
      </c>
      <c r="M3890" s="2">
        <f t="shared" si="363"/>
        <v>0</v>
      </c>
      <c r="N3890" s="3">
        <f t="shared" si="365"/>
        <v>0</v>
      </c>
      <c r="O3890" s="3">
        <f t="shared" si="366"/>
        <v>0</v>
      </c>
      <c r="P3890" s="3">
        <f t="shared" si="367"/>
        <v>0</v>
      </c>
      <c r="Q3890" s="3">
        <f t="shared" si="368"/>
        <v>0</v>
      </c>
      <c r="R3890">
        <f>IF(N3890&gt;Treshold!$D$4,1,0)</f>
        <v>0</v>
      </c>
      <c r="S3890">
        <f>IF(O3890&gt;Treshold!$D$5,1,0)</f>
        <v>0</v>
      </c>
      <c r="T3890">
        <f>IF(P3890&gt;Treshold!$D$6,1,0)</f>
        <v>0</v>
      </c>
      <c r="U3890">
        <f>IF(Q3890&gt;Treshold!$D$7,1,0)</f>
        <v>0</v>
      </c>
      <c r="V3890" t="str">
        <f>IFERROR(VLOOKUP(H3890,jp!AL:AP,4,0),"Belum Masuk JP")</f>
        <v>Belum Masuk JP</v>
      </c>
      <c r="W3890">
        <f>IFERROR(VLOOKUP(H3890,jp!AL:AP,5,0),0)</f>
        <v>0</v>
      </c>
    </row>
    <row r="3891" spans="8:23" x14ac:dyDescent="0.35">
      <c r="H3891">
        <f t="shared" si="364"/>
        <v>0</v>
      </c>
      <c r="I3891">
        <f t="shared" si="364"/>
        <v>0</v>
      </c>
      <c r="J3891" s="2">
        <f t="shared" si="364"/>
        <v>0</v>
      </c>
      <c r="K3891" s="2">
        <f t="shared" si="363"/>
        <v>0</v>
      </c>
      <c r="L3891" s="2">
        <f t="shared" si="363"/>
        <v>0</v>
      </c>
      <c r="M3891" s="2">
        <f t="shared" si="363"/>
        <v>0</v>
      </c>
      <c r="N3891" s="3">
        <f t="shared" si="365"/>
        <v>0</v>
      </c>
      <c r="O3891" s="3">
        <f t="shared" si="366"/>
        <v>0</v>
      </c>
      <c r="P3891" s="3">
        <f t="shared" si="367"/>
        <v>0</v>
      </c>
      <c r="Q3891" s="3">
        <f t="shared" si="368"/>
        <v>0</v>
      </c>
      <c r="R3891">
        <f>IF(N3891&gt;Treshold!$D$4,1,0)</f>
        <v>0</v>
      </c>
      <c r="S3891">
        <f>IF(O3891&gt;Treshold!$D$5,1,0)</f>
        <v>0</v>
      </c>
      <c r="T3891">
        <f>IF(P3891&gt;Treshold!$D$6,1,0)</f>
        <v>0</v>
      </c>
      <c r="U3891">
        <f>IF(Q3891&gt;Treshold!$D$7,1,0)</f>
        <v>0</v>
      </c>
      <c r="V3891" t="str">
        <f>IFERROR(VLOOKUP(H3891,jp!AL:AP,4,0),"Belum Masuk JP")</f>
        <v>Belum Masuk JP</v>
      </c>
      <c r="W3891">
        <f>IFERROR(VLOOKUP(H3891,jp!AL:AP,5,0),0)</f>
        <v>0</v>
      </c>
    </row>
    <row r="3892" spans="8:23" x14ac:dyDescent="0.35">
      <c r="H3892">
        <f t="shared" si="364"/>
        <v>0</v>
      </c>
      <c r="I3892">
        <f t="shared" si="364"/>
        <v>0</v>
      </c>
      <c r="J3892" s="2">
        <f t="shared" si="364"/>
        <v>0</v>
      </c>
      <c r="K3892" s="2">
        <f t="shared" si="363"/>
        <v>0</v>
      </c>
      <c r="L3892" s="2">
        <f t="shared" si="363"/>
        <v>0</v>
      </c>
      <c r="M3892" s="2">
        <f t="shared" si="363"/>
        <v>0</v>
      </c>
      <c r="N3892" s="3">
        <f t="shared" si="365"/>
        <v>0</v>
      </c>
      <c r="O3892" s="3">
        <f t="shared" si="366"/>
        <v>0</v>
      </c>
      <c r="P3892" s="3">
        <f t="shared" si="367"/>
        <v>0</v>
      </c>
      <c r="Q3892" s="3">
        <f t="shared" si="368"/>
        <v>0</v>
      </c>
      <c r="R3892">
        <f>IF(N3892&gt;Treshold!$D$4,1,0)</f>
        <v>0</v>
      </c>
      <c r="S3892">
        <f>IF(O3892&gt;Treshold!$D$5,1,0)</f>
        <v>0</v>
      </c>
      <c r="T3892">
        <f>IF(P3892&gt;Treshold!$D$6,1,0)</f>
        <v>0</v>
      </c>
      <c r="U3892">
        <f>IF(Q3892&gt;Treshold!$D$7,1,0)</f>
        <v>0</v>
      </c>
      <c r="V3892" t="str">
        <f>IFERROR(VLOOKUP(H3892,jp!AL:AP,4,0),"Belum Masuk JP")</f>
        <v>Belum Masuk JP</v>
      </c>
      <c r="W3892">
        <f>IFERROR(VLOOKUP(H3892,jp!AL:AP,5,0),0)</f>
        <v>0</v>
      </c>
    </row>
    <row r="3893" spans="8:23" x14ac:dyDescent="0.35">
      <c r="H3893">
        <f t="shared" si="364"/>
        <v>0</v>
      </c>
      <c r="I3893">
        <f t="shared" si="364"/>
        <v>0</v>
      </c>
      <c r="J3893" s="2">
        <f t="shared" si="364"/>
        <v>0</v>
      </c>
      <c r="K3893" s="2">
        <f t="shared" si="363"/>
        <v>0</v>
      </c>
      <c r="L3893" s="2">
        <f t="shared" si="363"/>
        <v>0</v>
      </c>
      <c r="M3893" s="2">
        <f t="shared" si="363"/>
        <v>0</v>
      </c>
      <c r="N3893" s="3">
        <f t="shared" si="365"/>
        <v>0</v>
      </c>
      <c r="O3893" s="3">
        <f t="shared" si="366"/>
        <v>0</v>
      </c>
      <c r="P3893" s="3">
        <f t="shared" si="367"/>
        <v>0</v>
      </c>
      <c r="Q3893" s="3">
        <f t="shared" si="368"/>
        <v>0</v>
      </c>
      <c r="R3893">
        <f>IF(N3893&gt;Treshold!$D$4,1,0)</f>
        <v>0</v>
      </c>
      <c r="S3893">
        <f>IF(O3893&gt;Treshold!$D$5,1,0)</f>
        <v>0</v>
      </c>
      <c r="T3893">
        <f>IF(P3893&gt;Treshold!$D$6,1,0)</f>
        <v>0</v>
      </c>
      <c r="U3893">
        <f>IF(Q3893&gt;Treshold!$D$7,1,0)</f>
        <v>0</v>
      </c>
      <c r="V3893" t="str">
        <f>IFERROR(VLOOKUP(H3893,jp!AL:AP,4,0),"Belum Masuk JP")</f>
        <v>Belum Masuk JP</v>
      </c>
      <c r="W3893">
        <f>IFERROR(VLOOKUP(H3893,jp!AL:AP,5,0),0)</f>
        <v>0</v>
      </c>
    </row>
    <row r="3894" spans="8:23" x14ac:dyDescent="0.35">
      <c r="H3894">
        <f t="shared" si="364"/>
        <v>0</v>
      </c>
      <c r="I3894">
        <f t="shared" si="364"/>
        <v>0</v>
      </c>
      <c r="J3894" s="2">
        <f t="shared" si="364"/>
        <v>0</v>
      </c>
      <c r="K3894" s="2">
        <f t="shared" si="363"/>
        <v>0</v>
      </c>
      <c r="L3894" s="2">
        <f t="shared" si="363"/>
        <v>0</v>
      </c>
      <c r="M3894" s="2">
        <f t="shared" si="363"/>
        <v>0</v>
      </c>
      <c r="N3894" s="3">
        <f t="shared" si="365"/>
        <v>0</v>
      </c>
      <c r="O3894" s="3">
        <f t="shared" si="366"/>
        <v>0</v>
      </c>
      <c r="P3894" s="3">
        <f t="shared" si="367"/>
        <v>0</v>
      </c>
      <c r="Q3894" s="3">
        <f t="shared" si="368"/>
        <v>0</v>
      </c>
      <c r="R3894">
        <f>IF(N3894&gt;Treshold!$D$4,1,0)</f>
        <v>0</v>
      </c>
      <c r="S3894">
        <f>IF(O3894&gt;Treshold!$D$5,1,0)</f>
        <v>0</v>
      </c>
      <c r="T3894">
        <f>IF(P3894&gt;Treshold!$D$6,1,0)</f>
        <v>0</v>
      </c>
      <c r="U3894">
        <f>IF(Q3894&gt;Treshold!$D$7,1,0)</f>
        <v>0</v>
      </c>
      <c r="V3894" t="str">
        <f>IFERROR(VLOOKUP(H3894,jp!AL:AP,4,0),"Belum Masuk JP")</f>
        <v>Belum Masuk JP</v>
      </c>
      <c r="W3894">
        <f>IFERROR(VLOOKUP(H3894,jp!AL:AP,5,0),0)</f>
        <v>0</v>
      </c>
    </row>
    <row r="3895" spans="8:23" x14ac:dyDescent="0.35">
      <c r="H3895">
        <f t="shared" si="364"/>
        <v>0</v>
      </c>
      <c r="I3895">
        <f t="shared" si="364"/>
        <v>0</v>
      </c>
      <c r="J3895" s="2">
        <f t="shared" si="364"/>
        <v>0</v>
      </c>
      <c r="K3895" s="2">
        <f t="shared" si="363"/>
        <v>0</v>
      </c>
      <c r="L3895" s="2">
        <f t="shared" si="363"/>
        <v>0</v>
      </c>
      <c r="M3895" s="2">
        <f t="shared" si="363"/>
        <v>0</v>
      </c>
      <c r="N3895" s="3">
        <f t="shared" si="365"/>
        <v>0</v>
      </c>
      <c r="O3895" s="3">
        <f t="shared" si="366"/>
        <v>0</v>
      </c>
      <c r="P3895" s="3">
        <f t="shared" si="367"/>
        <v>0</v>
      </c>
      <c r="Q3895" s="3">
        <f t="shared" si="368"/>
        <v>0</v>
      </c>
      <c r="R3895">
        <f>IF(N3895&gt;Treshold!$D$4,1,0)</f>
        <v>0</v>
      </c>
      <c r="S3895">
        <f>IF(O3895&gt;Treshold!$D$5,1,0)</f>
        <v>0</v>
      </c>
      <c r="T3895">
        <f>IF(P3895&gt;Treshold!$D$6,1,0)</f>
        <v>0</v>
      </c>
      <c r="U3895">
        <f>IF(Q3895&gt;Treshold!$D$7,1,0)</f>
        <v>0</v>
      </c>
      <c r="V3895" t="str">
        <f>IFERROR(VLOOKUP(H3895,jp!AL:AP,4,0),"Belum Masuk JP")</f>
        <v>Belum Masuk JP</v>
      </c>
      <c r="W3895">
        <f>IFERROR(VLOOKUP(H3895,jp!AL:AP,5,0),0)</f>
        <v>0</v>
      </c>
    </row>
    <row r="3896" spans="8:23" x14ac:dyDescent="0.35">
      <c r="H3896">
        <f t="shared" si="364"/>
        <v>0</v>
      </c>
      <c r="I3896">
        <f t="shared" si="364"/>
        <v>0</v>
      </c>
      <c r="J3896" s="2">
        <f t="shared" si="364"/>
        <v>0</v>
      </c>
      <c r="K3896" s="2">
        <f t="shared" si="363"/>
        <v>0</v>
      </c>
      <c r="L3896" s="2">
        <f t="shared" si="363"/>
        <v>0</v>
      </c>
      <c r="M3896" s="2">
        <f t="shared" si="363"/>
        <v>0</v>
      </c>
      <c r="N3896" s="3">
        <f t="shared" si="365"/>
        <v>0</v>
      </c>
      <c r="O3896" s="3">
        <f t="shared" si="366"/>
        <v>0</v>
      </c>
      <c r="P3896" s="3">
        <f t="shared" si="367"/>
        <v>0</v>
      </c>
      <c r="Q3896" s="3">
        <f t="shared" si="368"/>
        <v>0</v>
      </c>
      <c r="R3896">
        <f>IF(N3896&gt;Treshold!$D$4,1,0)</f>
        <v>0</v>
      </c>
      <c r="S3896">
        <f>IF(O3896&gt;Treshold!$D$5,1,0)</f>
        <v>0</v>
      </c>
      <c r="T3896">
        <f>IF(P3896&gt;Treshold!$D$6,1,0)</f>
        <v>0</v>
      </c>
      <c r="U3896">
        <f>IF(Q3896&gt;Treshold!$D$7,1,0)</f>
        <v>0</v>
      </c>
      <c r="V3896" t="str">
        <f>IFERROR(VLOOKUP(H3896,jp!AL:AP,4,0),"Belum Masuk JP")</f>
        <v>Belum Masuk JP</v>
      </c>
      <c r="W3896">
        <f>IFERROR(VLOOKUP(H3896,jp!AL:AP,5,0),0)</f>
        <v>0</v>
      </c>
    </row>
    <row r="3897" spans="8:23" x14ac:dyDescent="0.35">
      <c r="H3897">
        <f t="shared" si="364"/>
        <v>0</v>
      </c>
      <c r="I3897">
        <f t="shared" si="364"/>
        <v>0</v>
      </c>
      <c r="J3897" s="2">
        <f t="shared" si="364"/>
        <v>0</v>
      </c>
      <c r="K3897" s="2">
        <f t="shared" si="363"/>
        <v>0</v>
      </c>
      <c r="L3897" s="2">
        <f t="shared" si="363"/>
        <v>0</v>
      </c>
      <c r="M3897" s="2">
        <f t="shared" si="363"/>
        <v>0</v>
      </c>
      <c r="N3897" s="3">
        <f t="shared" si="365"/>
        <v>0</v>
      </c>
      <c r="O3897" s="3">
        <f t="shared" si="366"/>
        <v>0</v>
      </c>
      <c r="P3897" s="3">
        <f t="shared" si="367"/>
        <v>0</v>
      </c>
      <c r="Q3897" s="3">
        <f t="shared" si="368"/>
        <v>0</v>
      </c>
      <c r="R3897">
        <f>IF(N3897&gt;Treshold!$D$4,1,0)</f>
        <v>0</v>
      </c>
      <c r="S3897">
        <f>IF(O3897&gt;Treshold!$D$5,1,0)</f>
        <v>0</v>
      </c>
      <c r="T3897">
        <f>IF(P3897&gt;Treshold!$D$6,1,0)</f>
        <v>0</v>
      </c>
      <c r="U3897">
        <f>IF(Q3897&gt;Treshold!$D$7,1,0)</f>
        <v>0</v>
      </c>
      <c r="V3897" t="str">
        <f>IFERROR(VLOOKUP(H3897,jp!AL:AP,4,0),"Belum Masuk JP")</f>
        <v>Belum Masuk JP</v>
      </c>
      <c r="W3897">
        <f>IFERROR(VLOOKUP(H3897,jp!AL:AP,5,0),0)</f>
        <v>0</v>
      </c>
    </row>
    <row r="3898" spans="8:23" x14ac:dyDescent="0.35">
      <c r="H3898">
        <f t="shared" si="364"/>
        <v>0</v>
      </c>
      <c r="I3898">
        <f t="shared" si="364"/>
        <v>0</v>
      </c>
      <c r="J3898" s="2">
        <f t="shared" si="364"/>
        <v>0</v>
      </c>
      <c r="K3898" s="2">
        <f t="shared" si="363"/>
        <v>0</v>
      </c>
      <c r="L3898" s="2">
        <f t="shared" si="363"/>
        <v>0</v>
      </c>
      <c r="M3898" s="2">
        <f t="shared" si="363"/>
        <v>0</v>
      </c>
      <c r="N3898" s="3">
        <f t="shared" si="365"/>
        <v>0</v>
      </c>
      <c r="O3898" s="3">
        <f t="shared" si="366"/>
        <v>0</v>
      </c>
      <c r="P3898" s="3">
        <f t="shared" si="367"/>
        <v>0</v>
      </c>
      <c r="Q3898" s="3">
        <f t="shared" si="368"/>
        <v>0</v>
      </c>
      <c r="R3898">
        <f>IF(N3898&gt;Treshold!$D$4,1,0)</f>
        <v>0</v>
      </c>
      <c r="S3898">
        <f>IF(O3898&gt;Treshold!$D$5,1,0)</f>
        <v>0</v>
      </c>
      <c r="T3898">
        <f>IF(P3898&gt;Treshold!$D$6,1,0)</f>
        <v>0</v>
      </c>
      <c r="U3898">
        <f>IF(Q3898&gt;Treshold!$D$7,1,0)</f>
        <v>0</v>
      </c>
      <c r="V3898" t="str">
        <f>IFERROR(VLOOKUP(H3898,jp!AL:AP,4,0),"Belum Masuk JP")</f>
        <v>Belum Masuk JP</v>
      </c>
      <c r="W3898">
        <f>IFERROR(VLOOKUP(H3898,jp!AL:AP,5,0),0)</f>
        <v>0</v>
      </c>
    </row>
    <row r="3899" spans="8:23" x14ac:dyDescent="0.35">
      <c r="H3899">
        <f t="shared" si="364"/>
        <v>0</v>
      </c>
      <c r="I3899">
        <f t="shared" si="364"/>
        <v>0</v>
      </c>
      <c r="J3899" s="2">
        <f t="shared" si="364"/>
        <v>0</v>
      </c>
      <c r="K3899" s="2">
        <f t="shared" si="363"/>
        <v>0</v>
      </c>
      <c r="L3899" s="2">
        <f t="shared" si="363"/>
        <v>0</v>
      </c>
      <c r="M3899" s="2">
        <f t="shared" si="363"/>
        <v>0</v>
      </c>
      <c r="N3899" s="3">
        <f t="shared" si="365"/>
        <v>0</v>
      </c>
      <c r="O3899" s="3">
        <f t="shared" si="366"/>
        <v>0</v>
      </c>
      <c r="P3899" s="3">
        <f t="shared" si="367"/>
        <v>0</v>
      </c>
      <c r="Q3899" s="3">
        <f t="shared" si="368"/>
        <v>0</v>
      </c>
      <c r="R3899">
        <f>IF(N3899&gt;Treshold!$D$4,1,0)</f>
        <v>0</v>
      </c>
      <c r="S3899">
        <f>IF(O3899&gt;Treshold!$D$5,1,0)</f>
        <v>0</v>
      </c>
      <c r="T3899">
        <f>IF(P3899&gt;Treshold!$D$6,1,0)</f>
        <v>0</v>
      </c>
      <c r="U3899">
        <f>IF(Q3899&gt;Treshold!$D$7,1,0)</f>
        <v>0</v>
      </c>
      <c r="V3899" t="str">
        <f>IFERROR(VLOOKUP(H3899,jp!AL:AP,4,0),"Belum Masuk JP")</f>
        <v>Belum Masuk JP</v>
      </c>
      <c r="W3899">
        <f>IFERROR(VLOOKUP(H3899,jp!AL:AP,5,0),0)</f>
        <v>0</v>
      </c>
    </row>
    <row r="3900" spans="8:23" x14ac:dyDescent="0.35">
      <c r="H3900">
        <f t="shared" si="364"/>
        <v>0</v>
      </c>
      <c r="I3900">
        <f t="shared" si="364"/>
        <v>0</v>
      </c>
      <c r="J3900" s="2">
        <f t="shared" si="364"/>
        <v>0</v>
      </c>
      <c r="K3900" s="2">
        <f t="shared" si="363"/>
        <v>0</v>
      </c>
      <c r="L3900" s="2">
        <f t="shared" si="363"/>
        <v>0</v>
      </c>
      <c r="M3900" s="2">
        <f t="shared" si="363"/>
        <v>0</v>
      </c>
      <c r="N3900" s="3">
        <f t="shared" si="365"/>
        <v>0</v>
      </c>
      <c r="O3900" s="3">
        <f t="shared" si="366"/>
        <v>0</v>
      </c>
      <c r="P3900" s="3">
        <f t="shared" si="367"/>
        <v>0</v>
      </c>
      <c r="Q3900" s="3">
        <f t="shared" si="368"/>
        <v>0</v>
      </c>
      <c r="R3900">
        <f>IF(N3900&gt;Treshold!$D$4,1,0)</f>
        <v>0</v>
      </c>
      <c r="S3900">
        <f>IF(O3900&gt;Treshold!$D$5,1,0)</f>
        <v>0</v>
      </c>
      <c r="T3900">
        <f>IF(P3900&gt;Treshold!$D$6,1,0)</f>
        <v>0</v>
      </c>
      <c r="U3900">
        <f>IF(Q3900&gt;Treshold!$D$7,1,0)</f>
        <v>0</v>
      </c>
      <c r="V3900" t="str">
        <f>IFERROR(VLOOKUP(H3900,jp!AL:AP,4,0),"Belum Masuk JP")</f>
        <v>Belum Masuk JP</v>
      </c>
      <c r="W3900">
        <f>IFERROR(VLOOKUP(H3900,jp!AL:AP,5,0),0)</f>
        <v>0</v>
      </c>
    </row>
    <row r="3901" spans="8:23" x14ac:dyDescent="0.35">
      <c r="H3901">
        <f t="shared" si="364"/>
        <v>0</v>
      </c>
      <c r="I3901">
        <f t="shared" si="364"/>
        <v>0</v>
      </c>
      <c r="J3901" s="2">
        <f t="shared" si="364"/>
        <v>0</v>
      </c>
      <c r="K3901" s="2">
        <f t="shared" si="363"/>
        <v>0</v>
      </c>
      <c r="L3901" s="2">
        <f t="shared" si="363"/>
        <v>0</v>
      </c>
      <c r="M3901" s="2">
        <f t="shared" si="363"/>
        <v>0</v>
      </c>
      <c r="N3901" s="3">
        <f t="shared" si="365"/>
        <v>0</v>
      </c>
      <c r="O3901" s="3">
        <f t="shared" si="366"/>
        <v>0</v>
      </c>
      <c r="P3901" s="3">
        <f t="shared" si="367"/>
        <v>0</v>
      </c>
      <c r="Q3901" s="3">
        <f t="shared" si="368"/>
        <v>0</v>
      </c>
      <c r="R3901">
        <f>IF(N3901&gt;Treshold!$D$4,1,0)</f>
        <v>0</v>
      </c>
      <c r="S3901">
        <f>IF(O3901&gt;Treshold!$D$5,1,0)</f>
        <v>0</v>
      </c>
      <c r="T3901">
        <f>IF(P3901&gt;Treshold!$D$6,1,0)</f>
        <v>0</v>
      </c>
      <c r="U3901">
        <f>IF(Q3901&gt;Treshold!$D$7,1,0)</f>
        <v>0</v>
      </c>
      <c r="V3901" t="str">
        <f>IFERROR(VLOOKUP(H3901,jp!AL:AP,4,0),"Belum Masuk JP")</f>
        <v>Belum Masuk JP</v>
      </c>
      <c r="W3901">
        <f>IFERROR(VLOOKUP(H3901,jp!AL:AP,5,0),0)</f>
        <v>0</v>
      </c>
    </row>
    <row r="3902" spans="8:23" x14ac:dyDescent="0.35">
      <c r="H3902">
        <f t="shared" si="364"/>
        <v>0</v>
      </c>
      <c r="I3902">
        <f t="shared" si="364"/>
        <v>0</v>
      </c>
      <c r="J3902" s="2">
        <f t="shared" si="364"/>
        <v>0</v>
      </c>
      <c r="K3902" s="2">
        <f t="shared" si="363"/>
        <v>0</v>
      </c>
      <c r="L3902" s="2">
        <f t="shared" si="363"/>
        <v>0</v>
      </c>
      <c r="M3902" s="2">
        <f t="shared" si="363"/>
        <v>0</v>
      </c>
      <c r="N3902" s="3">
        <f t="shared" si="365"/>
        <v>0</v>
      </c>
      <c r="O3902" s="3">
        <f t="shared" si="366"/>
        <v>0</v>
      </c>
      <c r="P3902" s="3">
        <f t="shared" si="367"/>
        <v>0</v>
      </c>
      <c r="Q3902" s="3">
        <f t="shared" si="368"/>
        <v>0</v>
      </c>
      <c r="R3902">
        <f>IF(N3902&gt;Treshold!$D$4,1,0)</f>
        <v>0</v>
      </c>
      <c r="S3902">
        <f>IF(O3902&gt;Treshold!$D$5,1,0)</f>
        <v>0</v>
      </c>
      <c r="T3902">
        <f>IF(P3902&gt;Treshold!$D$6,1,0)</f>
        <v>0</v>
      </c>
      <c r="U3902">
        <f>IF(Q3902&gt;Treshold!$D$7,1,0)</f>
        <v>0</v>
      </c>
      <c r="V3902" t="str">
        <f>IFERROR(VLOOKUP(H3902,jp!AL:AP,4,0),"Belum Masuk JP")</f>
        <v>Belum Masuk JP</v>
      </c>
      <c r="W3902">
        <f>IFERROR(VLOOKUP(H3902,jp!AL:AP,5,0),0)</f>
        <v>0</v>
      </c>
    </row>
    <row r="3903" spans="8:23" x14ac:dyDescent="0.35">
      <c r="H3903">
        <f t="shared" si="364"/>
        <v>0</v>
      </c>
      <c r="I3903">
        <f t="shared" si="364"/>
        <v>0</v>
      </c>
      <c r="J3903" s="2">
        <f t="shared" si="364"/>
        <v>0</v>
      </c>
      <c r="K3903" s="2">
        <f t="shared" si="363"/>
        <v>0</v>
      </c>
      <c r="L3903" s="2">
        <f t="shared" si="363"/>
        <v>0</v>
      </c>
      <c r="M3903" s="2">
        <f t="shared" si="363"/>
        <v>0</v>
      </c>
      <c r="N3903" s="3">
        <f t="shared" si="365"/>
        <v>0</v>
      </c>
      <c r="O3903" s="3">
        <f t="shared" si="366"/>
        <v>0</v>
      </c>
      <c r="P3903" s="3">
        <f t="shared" si="367"/>
        <v>0</v>
      </c>
      <c r="Q3903" s="3">
        <f t="shared" si="368"/>
        <v>0</v>
      </c>
      <c r="R3903">
        <f>IF(N3903&gt;Treshold!$D$4,1,0)</f>
        <v>0</v>
      </c>
      <c r="S3903">
        <f>IF(O3903&gt;Treshold!$D$5,1,0)</f>
        <v>0</v>
      </c>
      <c r="T3903">
        <f>IF(P3903&gt;Treshold!$D$6,1,0)</f>
        <v>0</v>
      </c>
      <c r="U3903">
        <f>IF(Q3903&gt;Treshold!$D$7,1,0)</f>
        <v>0</v>
      </c>
      <c r="V3903" t="str">
        <f>IFERROR(VLOOKUP(H3903,jp!AL:AP,4,0),"Belum Masuk JP")</f>
        <v>Belum Masuk JP</v>
      </c>
      <c r="W3903">
        <f>IFERROR(VLOOKUP(H3903,jp!AL:AP,5,0),0)</f>
        <v>0</v>
      </c>
    </row>
    <row r="3904" spans="8:23" x14ac:dyDescent="0.35">
      <c r="H3904">
        <f t="shared" si="364"/>
        <v>0</v>
      </c>
      <c r="I3904">
        <f t="shared" si="364"/>
        <v>0</v>
      </c>
      <c r="J3904" s="2">
        <f t="shared" si="364"/>
        <v>0</v>
      </c>
      <c r="K3904" s="2">
        <f t="shared" si="363"/>
        <v>0</v>
      </c>
      <c r="L3904" s="2">
        <f t="shared" si="363"/>
        <v>0</v>
      </c>
      <c r="M3904" s="2">
        <f t="shared" si="363"/>
        <v>0</v>
      </c>
      <c r="N3904" s="3">
        <f t="shared" si="365"/>
        <v>0</v>
      </c>
      <c r="O3904" s="3">
        <f t="shared" si="366"/>
        <v>0</v>
      </c>
      <c r="P3904" s="3">
        <f t="shared" si="367"/>
        <v>0</v>
      </c>
      <c r="Q3904" s="3">
        <f t="shared" si="368"/>
        <v>0</v>
      </c>
      <c r="R3904">
        <f>IF(N3904&gt;Treshold!$D$4,1,0)</f>
        <v>0</v>
      </c>
      <c r="S3904">
        <f>IF(O3904&gt;Treshold!$D$5,1,0)</f>
        <v>0</v>
      </c>
      <c r="T3904">
        <f>IF(P3904&gt;Treshold!$D$6,1,0)</f>
        <v>0</v>
      </c>
      <c r="U3904">
        <f>IF(Q3904&gt;Treshold!$D$7,1,0)</f>
        <v>0</v>
      </c>
      <c r="V3904" t="str">
        <f>IFERROR(VLOOKUP(H3904,jp!AL:AP,4,0),"Belum Masuk JP")</f>
        <v>Belum Masuk JP</v>
      </c>
      <c r="W3904">
        <f>IFERROR(VLOOKUP(H3904,jp!AL:AP,5,0),0)</f>
        <v>0</v>
      </c>
    </row>
    <row r="3905" spans="8:23" x14ac:dyDescent="0.35">
      <c r="H3905">
        <f t="shared" si="364"/>
        <v>0</v>
      </c>
      <c r="I3905">
        <f t="shared" si="364"/>
        <v>0</v>
      </c>
      <c r="J3905" s="2">
        <f t="shared" si="364"/>
        <v>0</v>
      </c>
      <c r="K3905" s="2">
        <f t="shared" si="363"/>
        <v>0</v>
      </c>
      <c r="L3905" s="2">
        <f t="shared" si="363"/>
        <v>0</v>
      </c>
      <c r="M3905" s="2">
        <f t="shared" si="363"/>
        <v>0</v>
      </c>
      <c r="N3905" s="3">
        <f t="shared" si="365"/>
        <v>0</v>
      </c>
      <c r="O3905" s="3">
        <f t="shared" si="366"/>
        <v>0</v>
      </c>
      <c r="P3905" s="3">
        <f t="shared" si="367"/>
        <v>0</v>
      </c>
      <c r="Q3905" s="3">
        <f t="shared" si="368"/>
        <v>0</v>
      </c>
      <c r="R3905">
        <f>IF(N3905&gt;Treshold!$D$4,1,0)</f>
        <v>0</v>
      </c>
      <c r="S3905">
        <f>IF(O3905&gt;Treshold!$D$5,1,0)</f>
        <v>0</v>
      </c>
      <c r="T3905">
        <f>IF(P3905&gt;Treshold!$D$6,1,0)</f>
        <v>0</v>
      </c>
      <c r="U3905">
        <f>IF(Q3905&gt;Treshold!$D$7,1,0)</f>
        <v>0</v>
      </c>
      <c r="V3905" t="str">
        <f>IFERROR(VLOOKUP(H3905,jp!AL:AP,4,0),"Belum Masuk JP")</f>
        <v>Belum Masuk JP</v>
      </c>
      <c r="W3905">
        <f>IFERROR(VLOOKUP(H3905,jp!AL:AP,5,0),0)</f>
        <v>0</v>
      </c>
    </row>
    <row r="3906" spans="8:23" x14ac:dyDescent="0.35">
      <c r="H3906">
        <f t="shared" si="364"/>
        <v>0</v>
      </c>
      <c r="I3906">
        <f t="shared" si="364"/>
        <v>0</v>
      </c>
      <c r="J3906" s="2">
        <f t="shared" si="364"/>
        <v>0</v>
      </c>
      <c r="K3906" s="2">
        <f t="shared" si="363"/>
        <v>0</v>
      </c>
      <c r="L3906" s="2">
        <f t="shared" si="363"/>
        <v>0</v>
      </c>
      <c r="M3906" s="2">
        <f t="shared" si="363"/>
        <v>0</v>
      </c>
      <c r="N3906" s="3">
        <f t="shared" si="365"/>
        <v>0</v>
      </c>
      <c r="O3906" s="3">
        <f t="shared" si="366"/>
        <v>0</v>
      </c>
      <c r="P3906" s="3">
        <f t="shared" si="367"/>
        <v>0</v>
      </c>
      <c r="Q3906" s="3">
        <f t="shared" si="368"/>
        <v>0</v>
      </c>
      <c r="R3906">
        <f>IF(N3906&gt;Treshold!$D$4,1,0)</f>
        <v>0</v>
      </c>
      <c r="S3906">
        <f>IF(O3906&gt;Treshold!$D$5,1,0)</f>
        <v>0</v>
      </c>
      <c r="T3906">
        <f>IF(P3906&gt;Treshold!$D$6,1,0)</f>
        <v>0</v>
      </c>
      <c r="U3906">
        <f>IF(Q3906&gt;Treshold!$D$7,1,0)</f>
        <v>0</v>
      </c>
      <c r="V3906" t="str">
        <f>IFERROR(VLOOKUP(H3906,jp!AL:AP,4,0),"Belum Masuk JP")</f>
        <v>Belum Masuk JP</v>
      </c>
      <c r="W3906">
        <f>IFERROR(VLOOKUP(H3906,jp!AL:AP,5,0),0)</f>
        <v>0</v>
      </c>
    </row>
    <row r="3907" spans="8:23" x14ac:dyDescent="0.35">
      <c r="H3907">
        <f t="shared" si="364"/>
        <v>0</v>
      </c>
      <c r="I3907">
        <f t="shared" si="364"/>
        <v>0</v>
      </c>
      <c r="J3907" s="2">
        <f t="shared" si="364"/>
        <v>0</v>
      </c>
      <c r="K3907" s="2">
        <f t="shared" si="363"/>
        <v>0</v>
      </c>
      <c r="L3907" s="2">
        <f t="shared" si="363"/>
        <v>0</v>
      </c>
      <c r="M3907" s="2">
        <f t="shared" si="363"/>
        <v>0</v>
      </c>
      <c r="N3907" s="3">
        <f t="shared" si="365"/>
        <v>0</v>
      </c>
      <c r="O3907" s="3">
        <f t="shared" si="366"/>
        <v>0</v>
      </c>
      <c r="P3907" s="3">
        <f t="shared" si="367"/>
        <v>0</v>
      </c>
      <c r="Q3907" s="3">
        <f t="shared" si="368"/>
        <v>0</v>
      </c>
      <c r="R3907">
        <f>IF(N3907&gt;Treshold!$D$4,1,0)</f>
        <v>0</v>
      </c>
      <c r="S3907">
        <f>IF(O3907&gt;Treshold!$D$5,1,0)</f>
        <v>0</v>
      </c>
      <c r="T3907">
        <f>IF(P3907&gt;Treshold!$D$6,1,0)</f>
        <v>0</v>
      </c>
      <c r="U3907">
        <f>IF(Q3907&gt;Treshold!$D$7,1,0)</f>
        <v>0</v>
      </c>
      <c r="V3907" t="str">
        <f>IFERROR(VLOOKUP(H3907,jp!AL:AP,4,0),"Belum Masuk JP")</f>
        <v>Belum Masuk JP</v>
      </c>
      <c r="W3907">
        <f>IFERROR(VLOOKUP(H3907,jp!AL:AP,5,0),0)</f>
        <v>0</v>
      </c>
    </row>
    <row r="3908" spans="8:23" x14ac:dyDescent="0.35">
      <c r="H3908">
        <f t="shared" si="364"/>
        <v>0</v>
      </c>
      <c r="I3908">
        <f t="shared" si="364"/>
        <v>0</v>
      </c>
      <c r="J3908" s="2">
        <f t="shared" si="364"/>
        <v>0</v>
      </c>
      <c r="K3908" s="2">
        <f t="shared" si="363"/>
        <v>0</v>
      </c>
      <c r="L3908" s="2">
        <f t="shared" si="363"/>
        <v>0</v>
      </c>
      <c r="M3908" s="2">
        <f t="shared" si="363"/>
        <v>0</v>
      </c>
      <c r="N3908" s="3">
        <f t="shared" si="365"/>
        <v>0</v>
      </c>
      <c r="O3908" s="3">
        <f t="shared" si="366"/>
        <v>0</v>
      </c>
      <c r="P3908" s="3">
        <f t="shared" si="367"/>
        <v>0</v>
      </c>
      <c r="Q3908" s="3">
        <f t="shared" si="368"/>
        <v>0</v>
      </c>
      <c r="R3908">
        <f>IF(N3908&gt;Treshold!$D$4,1,0)</f>
        <v>0</v>
      </c>
      <c r="S3908">
        <f>IF(O3908&gt;Treshold!$D$5,1,0)</f>
        <v>0</v>
      </c>
      <c r="T3908">
        <f>IF(P3908&gt;Treshold!$D$6,1,0)</f>
        <v>0</v>
      </c>
      <c r="U3908">
        <f>IF(Q3908&gt;Treshold!$D$7,1,0)</f>
        <v>0</v>
      </c>
      <c r="V3908" t="str">
        <f>IFERROR(VLOOKUP(H3908,jp!AL:AP,4,0),"Belum Masuk JP")</f>
        <v>Belum Masuk JP</v>
      </c>
      <c r="W3908">
        <f>IFERROR(VLOOKUP(H3908,jp!AL:AP,5,0),0)</f>
        <v>0</v>
      </c>
    </row>
    <row r="3909" spans="8:23" x14ac:dyDescent="0.35">
      <c r="H3909">
        <f t="shared" si="364"/>
        <v>0</v>
      </c>
      <c r="I3909">
        <f t="shared" si="364"/>
        <v>0</v>
      </c>
      <c r="J3909" s="2">
        <f t="shared" si="364"/>
        <v>0</v>
      </c>
      <c r="K3909" s="2">
        <f t="shared" si="363"/>
        <v>0</v>
      </c>
      <c r="L3909" s="2">
        <f t="shared" si="363"/>
        <v>0</v>
      </c>
      <c r="M3909" s="2">
        <f t="shared" si="363"/>
        <v>0</v>
      </c>
      <c r="N3909" s="3">
        <f t="shared" si="365"/>
        <v>0</v>
      </c>
      <c r="O3909" s="3">
        <f t="shared" si="366"/>
        <v>0</v>
      </c>
      <c r="P3909" s="3">
        <f t="shared" si="367"/>
        <v>0</v>
      </c>
      <c r="Q3909" s="3">
        <f t="shared" si="368"/>
        <v>0</v>
      </c>
      <c r="R3909">
        <f>IF(N3909&gt;Treshold!$D$4,1,0)</f>
        <v>0</v>
      </c>
      <c r="S3909">
        <f>IF(O3909&gt;Treshold!$D$5,1,0)</f>
        <v>0</v>
      </c>
      <c r="T3909">
        <f>IF(P3909&gt;Treshold!$D$6,1,0)</f>
        <v>0</v>
      </c>
      <c r="U3909">
        <f>IF(Q3909&gt;Treshold!$D$7,1,0)</f>
        <v>0</v>
      </c>
      <c r="V3909" t="str">
        <f>IFERROR(VLOOKUP(H3909,jp!AL:AP,4,0),"Belum Masuk JP")</f>
        <v>Belum Masuk JP</v>
      </c>
      <c r="W3909">
        <f>IFERROR(VLOOKUP(H3909,jp!AL:AP,5,0),0)</f>
        <v>0</v>
      </c>
    </row>
    <row r="3910" spans="8:23" x14ac:dyDescent="0.35">
      <c r="H3910">
        <f t="shared" si="364"/>
        <v>0</v>
      </c>
      <c r="I3910">
        <f t="shared" si="364"/>
        <v>0</v>
      </c>
      <c r="J3910" s="2">
        <f t="shared" si="364"/>
        <v>0</v>
      </c>
      <c r="K3910" s="2">
        <f t="shared" si="364"/>
        <v>0</v>
      </c>
      <c r="L3910" s="2">
        <f t="shared" si="364"/>
        <v>0</v>
      </c>
      <c r="M3910" s="2">
        <f t="shared" si="364"/>
        <v>0</v>
      </c>
      <c r="N3910" s="3">
        <f t="shared" si="365"/>
        <v>0</v>
      </c>
      <c r="O3910" s="3">
        <f t="shared" si="366"/>
        <v>0</v>
      </c>
      <c r="P3910" s="3">
        <f t="shared" si="367"/>
        <v>0</v>
      </c>
      <c r="Q3910" s="3">
        <f t="shared" si="368"/>
        <v>0</v>
      </c>
      <c r="R3910">
        <f>IF(N3910&gt;Treshold!$D$4,1,0)</f>
        <v>0</v>
      </c>
      <c r="S3910">
        <f>IF(O3910&gt;Treshold!$D$5,1,0)</f>
        <v>0</v>
      </c>
      <c r="T3910">
        <f>IF(P3910&gt;Treshold!$D$6,1,0)</f>
        <v>0</v>
      </c>
      <c r="U3910">
        <f>IF(Q3910&gt;Treshold!$D$7,1,0)</f>
        <v>0</v>
      </c>
      <c r="V3910" t="str">
        <f>IFERROR(VLOOKUP(H3910,jp!AL:AP,4,0),"Belum Masuk JP")</f>
        <v>Belum Masuk JP</v>
      </c>
      <c r="W3910">
        <f>IFERROR(VLOOKUP(H3910,jp!AL:AP,5,0),0)</f>
        <v>0</v>
      </c>
    </row>
    <row r="3911" spans="8:23" x14ac:dyDescent="0.35">
      <c r="H3911">
        <f t="shared" ref="H3911:K3974" si="369">A3911</f>
        <v>0</v>
      </c>
      <c r="I3911">
        <f t="shared" si="369"/>
        <v>0</v>
      </c>
      <c r="J3911" s="2">
        <f t="shared" si="369"/>
        <v>0</v>
      </c>
      <c r="K3911" s="2">
        <f t="shared" si="369"/>
        <v>0</v>
      </c>
      <c r="L3911" s="2">
        <f t="shared" ref="L3911:M3974" si="370">E3911</f>
        <v>0</v>
      </c>
      <c r="M3911" s="2">
        <f t="shared" si="370"/>
        <v>0</v>
      </c>
      <c r="N3911" s="3">
        <f t="shared" ref="N3911:N3974" si="371">J3911*$N$4</f>
        <v>0</v>
      </c>
      <c r="O3911" s="3">
        <f t="shared" ref="O3911:O3974" si="372">K3911*$O$4</f>
        <v>0</v>
      </c>
      <c r="P3911" s="3">
        <f t="shared" ref="P3911:P3974" si="373">L3911*$P$4</f>
        <v>0</v>
      </c>
      <c r="Q3911" s="3">
        <f t="shared" ref="Q3911:Q3974" si="374">M3911*$Q$4</f>
        <v>0</v>
      </c>
      <c r="R3911">
        <f>IF(N3911&gt;Treshold!$D$4,1,0)</f>
        <v>0</v>
      </c>
      <c r="S3911">
        <f>IF(O3911&gt;Treshold!$D$5,1,0)</f>
        <v>0</v>
      </c>
      <c r="T3911">
        <f>IF(P3911&gt;Treshold!$D$6,1,0)</f>
        <v>0</v>
      </c>
      <c r="U3911">
        <f>IF(Q3911&gt;Treshold!$D$7,1,0)</f>
        <v>0</v>
      </c>
      <c r="V3911" t="str">
        <f>IFERROR(VLOOKUP(H3911,jp!AL:AP,4,0),"Belum Masuk JP")</f>
        <v>Belum Masuk JP</v>
      </c>
      <c r="W3911">
        <f>IFERROR(VLOOKUP(H3911,jp!AL:AP,5,0),0)</f>
        <v>0</v>
      </c>
    </row>
    <row r="3912" spans="8:23" x14ac:dyDescent="0.35">
      <c r="H3912">
        <f t="shared" si="369"/>
        <v>0</v>
      </c>
      <c r="I3912">
        <f t="shared" si="369"/>
        <v>0</v>
      </c>
      <c r="J3912" s="2">
        <f t="shared" si="369"/>
        <v>0</v>
      </c>
      <c r="K3912" s="2">
        <f t="shared" si="369"/>
        <v>0</v>
      </c>
      <c r="L3912" s="2">
        <f t="shared" si="370"/>
        <v>0</v>
      </c>
      <c r="M3912" s="2">
        <f t="shared" si="370"/>
        <v>0</v>
      </c>
      <c r="N3912" s="3">
        <f t="shared" si="371"/>
        <v>0</v>
      </c>
      <c r="O3912" s="3">
        <f t="shared" si="372"/>
        <v>0</v>
      </c>
      <c r="P3912" s="3">
        <f t="shared" si="373"/>
        <v>0</v>
      </c>
      <c r="Q3912" s="3">
        <f t="shared" si="374"/>
        <v>0</v>
      </c>
      <c r="R3912">
        <f>IF(N3912&gt;Treshold!$D$4,1,0)</f>
        <v>0</v>
      </c>
      <c r="S3912">
        <f>IF(O3912&gt;Treshold!$D$5,1,0)</f>
        <v>0</v>
      </c>
      <c r="T3912">
        <f>IF(P3912&gt;Treshold!$D$6,1,0)</f>
        <v>0</v>
      </c>
      <c r="U3912">
        <f>IF(Q3912&gt;Treshold!$D$7,1,0)</f>
        <v>0</v>
      </c>
      <c r="V3912" t="str">
        <f>IFERROR(VLOOKUP(H3912,jp!AL:AP,4,0),"Belum Masuk JP")</f>
        <v>Belum Masuk JP</v>
      </c>
      <c r="W3912">
        <f>IFERROR(VLOOKUP(H3912,jp!AL:AP,5,0),0)</f>
        <v>0</v>
      </c>
    </row>
    <row r="3913" spans="8:23" x14ac:dyDescent="0.35">
      <c r="H3913">
        <f t="shared" si="369"/>
        <v>0</v>
      </c>
      <c r="I3913">
        <f t="shared" si="369"/>
        <v>0</v>
      </c>
      <c r="J3913" s="2">
        <f t="shared" si="369"/>
        <v>0</v>
      </c>
      <c r="K3913" s="2">
        <f t="shared" si="369"/>
        <v>0</v>
      </c>
      <c r="L3913" s="2">
        <f t="shared" si="370"/>
        <v>0</v>
      </c>
      <c r="M3913" s="2">
        <f t="shared" si="370"/>
        <v>0</v>
      </c>
      <c r="N3913" s="3">
        <f t="shared" si="371"/>
        <v>0</v>
      </c>
      <c r="O3913" s="3">
        <f t="shared" si="372"/>
        <v>0</v>
      </c>
      <c r="P3913" s="3">
        <f t="shared" si="373"/>
        <v>0</v>
      </c>
      <c r="Q3913" s="3">
        <f t="shared" si="374"/>
        <v>0</v>
      </c>
      <c r="R3913">
        <f>IF(N3913&gt;Treshold!$D$4,1,0)</f>
        <v>0</v>
      </c>
      <c r="S3913">
        <f>IF(O3913&gt;Treshold!$D$5,1,0)</f>
        <v>0</v>
      </c>
      <c r="T3913">
        <f>IF(P3913&gt;Treshold!$D$6,1,0)</f>
        <v>0</v>
      </c>
      <c r="U3913">
        <f>IF(Q3913&gt;Treshold!$D$7,1,0)</f>
        <v>0</v>
      </c>
      <c r="V3913" t="str">
        <f>IFERROR(VLOOKUP(H3913,jp!AL:AP,4,0),"Belum Masuk JP")</f>
        <v>Belum Masuk JP</v>
      </c>
      <c r="W3913">
        <f>IFERROR(VLOOKUP(H3913,jp!AL:AP,5,0),0)</f>
        <v>0</v>
      </c>
    </row>
    <row r="3914" spans="8:23" x14ac:dyDescent="0.35">
      <c r="H3914">
        <f t="shared" si="369"/>
        <v>0</v>
      </c>
      <c r="I3914">
        <f t="shared" si="369"/>
        <v>0</v>
      </c>
      <c r="J3914" s="2">
        <f t="shared" si="369"/>
        <v>0</v>
      </c>
      <c r="K3914" s="2">
        <f t="shared" si="369"/>
        <v>0</v>
      </c>
      <c r="L3914" s="2">
        <f t="shared" si="370"/>
        <v>0</v>
      </c>
      <c r="M3914" s="2">
        <f t="shared" si="370"/>
        <v>0</v>
      </c>
      <c r="N3914" s="3">
        <f t="shared" si="371"/>
        <v>0</v>
      </c>
      <c r="O3914" s="3">
        <f t="shared" si="372"/>
        <v>0</v>
      </c>
      <c r="P3914" s="3">
        <f t="shared" si="373"/>
        <v>0</v>
      </c>
      <c r="Q3914" s="3">
        <f t="shared" si="374"/>
        <v>0</v>
      </c>
      <c r="R3914">
        <f>IF(N3914&gt;Treshold!$D$4,1,0)</f>
        <v>0</v>
      </c>
      <c r="S3914">
        <f>IF(O3914&gt;Treshold!$D$5,1,0)</f>
        <v>0</v>
      </c>
      <c r="T3914">
        <f>IF(P3914&gt;Treshold!$D$6,1,0)</f>
        <v>0</v>
      </c>
      <c r="U3914">
        <f>IF(Q3914&gt;Treshold!$D$7,1,0)</f>
        <v>0</v>
      </c>
      <c r="V3914" t="str">
        <f>IFERROR(VLOOKUP(H3914,jp!AL:AP,4,0),"Belum Masuk JP")</f>
        <v>Belum Masuk JP</v>
      </c>
      <c r="W3914">
        <f>IFERROR(VLOOKUP(H3914,jp!AL:AP,5,0),0)</f>
        <v>0</v>
      </c>
    </row>
    <row r="3915" spans="8:23" x14ac:dyDescent="0.35">
      <c r="H3915">
        <f t="shared" si="369"/>
        <v>0</v>
      </c>
      <c r="I3915">
        <f t="shared" si="369"/>
        <v>0</v>
      </c>
      <c r="J3915" s="2">
        <f t="shared" si="369"/>
        <v>0</v>
      </c>
      <c r="K3915" s="2">
        <f t="shared" si="369"/>
        <v>0</v>
      </c>
      <c r="L3915" s="2">
        <f t="shared" si="370"/>
        <v>0</v>
      </c>
      <c r="M3915" s="2">
        <f t="shared" si="370"/>
        <v>0</v>
      </c>
      <c r="N3915" s="3">
        <f t="shared" si="371"/>
        <v>0</v>
      </c>
      <c r="O3915" s="3">
        <f t="shared" si="372"/>
        <v>0</v>
      </c>
      <c r="P3915" s="3">
        <f t="shared" si="373"/>
        <v>0</v>
      </c>
      <c r="Q3915" s="3">
        <f t="shared" si="374"/>
        <v>0</v>
      </c>
      <c r="R3915">
        <f>IF(N3915&gt;Treshold!$D$4,1,0)</f>
        <v>0</v>
      </c>
      <c r="S3915">
        <f>IF(O3915&gt;Treshold!$D$5,1,0)</f>
        <v>0</v>
      </c>
      <c r="T3915">
        <f>IF(P3915&gt;Treshold!$D$6,1,0)</f>
        <v>0</v>
      </c>
      <c r="U3915">
        <f>IF(Q3915&gt;Treshold!$D$7,1,0)</f>
        <v>0</v>
      </c>
      <c r="V3915" t="str">
        <f>IFERROR(VLOOKUP(H3915,jp!AL:AP,4,0),"Belum Masuk JP")</f>
        <v>Belum Masuk JP</v>
      </c>
      <c r="W3915">
        <f>IFERROR(VLOOKUP(H3915,jp!AL:AP,5,0),0)</f>
        <v>0</v>
      </c>
    </row>
    <row r="3916" spans="8:23" x14ac:dyDescent="0.35">
      <c r="H3916">
        <f t="shared" si="369"/>
        <v>0</v>
      </c>
      <c r="I3916">
        <f t="shared" si="369"/>
        <v>0</v>
      </c>
      <c r="J3916" s="2">
        <f t="shared" si="369"/>
        <v>0</v>
      </c>
      <c r="K3916" s="2">
        <f t="shared" si="369"/>
        <v>0</v>
      </c>
      <c r="L3916" s="2">
        <f t="shared" si="370"/>
        <v>0</v>
      </c>
      <c r="M3916" s="2">
        <f t="shared" si="370"/>
        <v>0</v>
      </c>
      <c r="N3916" s="3">
        <f t="shared" si="371"/>
        <v>0</v>
      </c>
      <c r="O3916" s="3">
        <f t="shared" si="372"/>
        <v>0</v>
      </c>
      <c r="P3916" s="3">
        <f t="shared" si="373"/>
        <v>0</v>
      </c>
      <c r="Q3916" s="3">
        <f t="shared" si="374"/>
        <v>0</v>
      </c>
      <c r="R3916">
        <f>IF(N3916&gt;Treshold!$D$4,1,0)</f>
        <v>0</v>
      </c>
      <c r="S3916">
        <f>IF(O3916&gt;Treshold!$D$5,1,0)</f>
        <v>0</v>
      </c>
      <c r="T3916">
        <f>IF(P3916&gt;Treshold!$D$6,1,0)</f>
        <v>0</v>
      </c>
      <c r="U3916">
        <f>IF(Q3916&gt;Treshold!$D$7,1,0)</f>
        <v>0</v>
      </c>
      <c r="V3916" t="str">
        <f>IFERROR(VLOOKUP(H3916,jp!AL:AP,4,0),"Belum Masuk JP")</f>
        <v>Belum Masuk JP</v>
      </c>
      <c r="W3916">
        <f>IFERROR(VLOOKUP(H3916,jp!AL:AP,5,0),0)</f>
        <v>0</v>
      </c>
    </row>
    <row r="3917" spans="8:23" x14ac:dyDescent="0.35">
      <c r="H3917">
        <f t="shared" si="369"/>
        <v>0</v>
      </c>
      <c r="I3917">
        <f t="shared" si="369"/>
        <v>0</v>
      </c>
      <c r="J3917" s="2">
        <f t="shared" si="369"/>
        <v>0</v>
      </c>
      <c r="K3917" s="2">
        <f t="shared" si="369"/>
        <v>0</v>
      </c>
      <c r="L3917" s="2">
        <f t="shared" si="370"/>
        <v>0</v>
      </c>
      <c r="M3917" s="2">
        <f t="shared" si="370"/>
        <v>0</v>
      </c>
      <c r="N3917" s="3">
        <f t="shared" si="371"/>
        <v>0</v>
      </c>
      <c r="O3917" s="3">
        <f t="shared" si="372"/>
        <v>0</v>
      </c>
      <c r="P3917" s="3">
        <f t="shared" si="373"/>
        <v>0</v>
      </c>
      <c r="Q3917" s="3">
        <f t="shared" si="374"/>
        <v>0</v>
      </c>
      <c r="R3917">
        <f>IF(N3917&gt;Treshold!$D$4,1,0)</f>
        <v>0</v>
      </c>
      <c r="S3917">
        <f>IF(O3917&gt;Treshold!$D$5,1,0)</f>
        <v>0</v>
      </c>
      <c r="T3917">
        <f>IF(P3917&gt;Treshold!$D$6,1,0)</f>
        <v>0</v>
      </c>
      <c r="U3917">
        <f>IF(Q3917&gt;Treshold!$D$7,1,0)</f>
        <v>0</v>
      </c>
      <c r="V3917" t="str">
        <f>IFERROR(VLOOKUP(H3917,jp!AL:AP,4,0),"Belum Masuk JP")</f>
        <v>Belum Masuk JP</v>
      </c>
      <c r="W3917">
        <f>IFERROR(VLOOKUP(H3917,jp!AL:AP,5,0),0)</f>
        <v>0</v>
      </c>
    </row>
    <row r="3918" spans="8:23" x14ac:dyDescent="0.35">
      <c r="H3918">
        <f t="shared" si="369"/>
        <v>0</v>
      </c>
      <c r="I3918">
        <f t="shared" si="369"/>
        <v>0</v>
      </c>
      <c r="J3918" s="2">
        <f t="shared" si="369"/>
        <v>0</v>
      </c>
      <c r="K3918" s="2">
        <f t="shared" si="369"/>
        <v>0</v>
      </c>
      <c r="L3918" s="2">
        <f t="shared" si="370"/>
        <v>0</v>
      </c>
      <c r="M3918" s="2">
        <f t="shared" si="370"/>
        <v>0</v>
      </c>
      <c r="N3918" s="3">
        <f t="shared" si="371"/>
        <v>0</v>
      </c>
      <c r="O3918" s="3">
        <f t="shared" si="372"/>
        <v>0</v>
      </c>
      <c r="P3918" s="3">
        <f t="shared" si="373"/>
        <v>0</v>
      </c>
      <c r="Q3918" s="3">
        <f t="shared" si="374"/>
        <v>0</v>
      </c>
      <c r="R3918">
        <f>IF(N3918&gt;Treshold!$D$4,1,0)</f>
        <v>0</v>
      </c>
      <c r="S3918">
        <f>IF(O3918&gt;Treshold!$D$5,1,0)</f>
        <v>0</v>
      </c>
      <c r="T3918">
        <f>IF(P3918&gt;Treshold!$D$6,1,0)</f>
        <v>0</v>
      </c>
      <c r="U3918">
        <f>IF(Q3918&gt;Treshold!$D$7,1,0)</f>
        <v>0</v>
      </c>
      <c r="V3918" t="str">
        <f>IFERROR(VLOOKUP(H3918,jp!AL:AP,4,0),"Belum Masuk JP")</f>
        <v>Belum Masuk JP</v>
      </c>
      <c r="W3918">
        <f>IFERROR(VLOOKUP(H3918,jp!AL:AP,5,0),0)</f>
        <v>0</v>
      </c>
    </row>
    <row r="3919" spans="8:23" x14ac:dyDescent="0.35">
      <c r="H3919">
        <f t="shared" si="369"/>
        <v>0</v>
      </c>
      <c r="I3919">
        <f t="shared" si="369"/>
        <v>0</v>
      </c>
      <c r="J3919" s="2">
        <f t="shared" si="369"/>
        <v>0</v>
      </c>
      <c r="K3919" s="2">
        <f t="shared" si="369"/>
        <v>0</v>
      </c>
      <c r="L3919" s="2">
        <f t="shared" si="370"/>
        <v>0</v>
      </c>
      <c r="M3919" s="2">
        <f t="shared" si="370"/>
        <v>0</v>
      </c>
      <c r="N3919" s="3">
        <f t="shared" si="371"/>
        <v>0</v>
      </c>
      <c r="O3919" s="3">
        <f t="shared" si="372"/>
        <v>0</v>
      </c>
      <c r="P3919" s="3">
        <f t="shared" si="373"/>
        <v>0</v>
      </c>
      <c r="Q3919" s="3">
        <f t="shared" si="374"/>
        <v>0</v>
      </c>
      <c r="R3919">
        <f>IF(N3919&gt;Treshold!$D$4,1,0)</f>
        <v>0</v>
      </c>
      <c r="S3919">
        <f>IF(O3919&gt;Treshold!$D$5,1,0)</f>
        <v>0</v>
      </c>
      <c r="T3919">
        <f>IF(P3919&gt;Treshold!$D$6,1,0)</f>
        <v>0</v>
      </c>
      <c r="U3919">
        <f>IF(Q3919&gt;Treshold!$D$7,1,0)</f>
        <v>0</v>
      </c>
      <c r="V3919" t="str">
        <f>IFERROR(VLOOKUP(H3919,jp!AL:AP,4,0),"Belum Masuk JP")</f>
        <v>Belum Masuk JP</v>
      </c>
      <c r="W3919">
        <f>IFERROR(VLOOKUP(H3919,jp!AL:AP,5,0),0)</f>
        <v>0</v>
      </c>
    </row>
    <row r="3920" spans="8:23" x14ac:dyDescent="0.35">
      <c r="H3920">
        <f t="shared" si="369"/>
        <v>0</v>
      </c>
      <c r="I3920">
        <f t="shared" si="369"/>
        <v>0</v>
      </c>
      <c r="J3920" s="2">
        <f t="shared" si="369"/>
        <v>0</v>
      </c>
      <c r="K3920" s="2">
        <f t="shared" si="369"/>
        <v>0</v>
      </c>
      <c r="L3920" s="2">
        <f t="shared" si="370"/>
        <v>0</v>
      </c>
      <c r="M3920" s="2">
        <f t="shared" si="370"/>
        <v>0</v>
      </c>
      <c r="N3920" s="3">
        <f t="shared" si="371"/>
        <v>0</v>
      </c>
      <c r="O3920" s="3">
        <f t="shared" si="372"/>
        <v>0</v>
      </c>
      <c r="P3920" s="3">
        <f t="shared" si="373"/>
        <v>0</v>
      </c>
      <c r="Q3920" s="3">
        <f t="shared" si="374"/>
        <v>0</v>
      </c>
      <c r="R3920">
        <f>IF(N3920&gt;Treshold!$D$4,1,0)</f>
        <v>0</v>
      </c>
      <c r="S3920">
        <f>IF(O3920&gt;Treshold!$D$5,1,0)</f>
        <v>0</v>
      </c>
      <c r="T3920">
        <f>IF(P3920&gt;Treshold!$D$6,1,0)</f>
        <v>0</v>
      </c>
      <c r="U3920">
        <f>IF(Q3920&gt;Treshold!$D$7,1,0)</f>
        <v>0</v>
      </c>
      <c r="V3920" t="str">
        <f>IFERROR(VLOOKUP(H3920,jp!AL:AP,4,0),"Belum Masuk JP")</f>
        <v>Belum Masuk JP</v>
      </c>
      <c r="W3920">
        <f>IFERROR(VLOOKUP(H3920,jp!AL:AP,5,0),0)</f>
        <v>0</v>
      </c>
    </row>
    <row r="3921" spans="8:23" x14ac:dyDescent="0.35">
      <c r="H3921">
        <f t="shared" si="369"/>
        <v>0</v>
      </c>
      <c r="I3921">
        <f t="shared" si="369"/>
        <v>0</v>
      </c>
      <c r="J3921" s="2">
        <f t="shared" si="369"/>
        <v>0</v>
      </c>
      <c r="K3921" s="2">
        <f t="shared" si="369"/>
        <v>0</v>
      </c>
      <c r="L3921" s="2">
        <f t="shared" si="370"/>
        <v>0</v>
      </c>
      <c r="M3921" s="2">
        <f t="shared" si="370"/>
        <v>0</v>
      </c>
      <c r="N3921" s="3">
        <f t="shared" si="371"/>
        <v>0</v>
      </c>
      <c r="O3921" s="3">
        <f t="shared" si="372"/>
        <v>0</v>
      </c>
      <c r="P3921" s="3">
        <f t="shared" si="373"/>
        <v>0</v>
      </c>
      <c r="Q3921" s="3">
        <f t="shared" si="374"/>
        <v>0</v>
      </c>
      <c r="R3921">
        <f>IF(N3921&gt;Treshold!$D$4,1,0)</f>
        <v>0</v>
      </c>
      <c r="S3921">
        <f>IF(O3921&gt;Treshold!$D$5,1,0)</f>
        <v>0</v>
      </c>
      <c r="T3921">
        <f>IF(P3921&gt;Treshold!$D$6,1,0)</f>
        <v>0</v>
      </c>
      <c r="U3921">
        <f>IF(Q3921&gt;Treshold!$D$7,1,0)</f>
        <v>0</v>
      </c>
      <c r="V3921" t="str">
        <f>IFERROR(VLOOKUP(H3921,jp!AL:AP,4,0),"Belum Masuk JP")</f>
        <v>Belum Masuk JP</v>
      </c>
      <c r="W3921">
        <f>IFERROR(VLOOKUP(H3921,jp!AL:AP,5,0),0)</f>
        <v>0</v>
      </c>
    </row>
    <row r="3922" spans="8:23" x14ac:dyDescent="0.35">
      <c r="H3922">
        <f t="shared" si="369"/>
        <v>0</v>
      </c>
      <c r="I3922">
        <f t="shared" si="369"/>
        <v>0</v>
      </c>
      <c r="J3922" s="2">
        <f t="shared" si="369"/>
        <v>0</v>
      </c>
      <c r="K3922" s="2">
        <f t="shared" si="369"/>
        <v>0</v>
      </c>
      <c r="L3922" s="2">
        <f t="shared" si="370"/>
        <v>0</v>
      </c>
      <c r="M3922" s="2">
        <f t="shared" si="370"/>
        <v>0</v>
      </c>
      <c r="N3922" s="3">
        <f t="shared" si="371"/>
        <v>0</v>
      </c>
      <c r="O3922" s="3">
        <f t="shared" si="372"/>
        <v>0</v>
      </c>
      <c r="P3922" s="3">
        <f t="shared" si="373"/>
        <v>0</v>
      </c>
      <c r="Q3922" s="3">
        <f t="shared" si="374"/>
        <v>0</v>
      </c>
      <c r="R3922">
        <f>IF(N3922&gt;Treshold!$D$4,1,0)</f>
        <v>0</v>
      </c>
      <c r="S3922">
        <f>IF(O3922&gt;Treshold!$D$5,1,0)</f>
        <v>0</v>
      </c>
      <c r="T3922">
        <f>IF(P3922&gt;Treshold!$D$6,1,0)</f>
        <v>0</v>
      </c>
      <c r="U3922">
        <f>IF(Q3922&gt;Treshold!$D$7,1,0)</f>
        <v>0</v>
      </c>
      <c r="V3922" t="str">
        <f>IFERROR(VLOOKUP(H3922,jp!AL:AP,4,0),"Belum Masuk JP")</f>
        <v>Belum Masuk JP</v>
      </c>
      <c r="W3922">
        <f>IFERROR(VLOOKUP(H3922,jp!AL:AP,5,0),0)</f>
        <v>0</v>
      </c>
    </row>
    <row r="3923" spans="8:23" x14ac:dyDescent="0.35">
      <c r="H3923">
        <f t="shared" si="369"/>
        <v>0</v>
      </c>
      <c r="I3923">
        <f t="shared" si="369"/>
        <v>0</v>
      </c>
      <c r="J3923" s="2">
        <f t="shared" si="369"/>
        <v>0</v>
      </c>
      <c r="K3923" s="2">
        <f t="shared" si="369"/>
        <v>0</v>
      </c>
      <c r="L3923" s="2">
        <f t="shared" si="370"/>
        <v>0</v>
      </c>
      <c r="M3923" s="2">
        <f t="shared" si="370"/>
        <v>0</v>
      </c>
      <c r="N3923" s="3">
        <f t="shared" si="371"/>
        <v>0</v>
      </c>
      <c r="O3923" s="3">
        <f t="shared" si="372"/>
        <v>0</v>
      </c>
      <c r="P3923" s="3">
        <f t="shared" si="373"/>
        <v>0</v>
      </c>
      <c r="Q3923" s="3">
        <f t="shared" si="374"/>
        <v>0</v>
      </c>
      <c r="R3923">
        <f>IF(N3923&gt;Treshold!$D$4,1,0)</f>
        <v>0</v>
      </c>
      <c r="S3923">
        <f>IF(O3923&gt;Treshold!$D$5,1,0)</f>
        <v>0</v>
      </c>
      <c r="T3923">
        <f>IF(P3923&gt;Treshold!$D$6,1,0)</f>
        <v>0</v>
      </c>
      <c r="U3923">
        <f>IF(Q3923&gt;Treshold!$D$7,1,0)</f>
        <v>0</v>
      </c>
      <c r="V3923" t="str">
        <f>IFERROR(VLOOKUP(H3923,jp!AL:AP,4,0),"Belum Masuk JP")</f>
        <v>Belum Masuk JP</v>
      </c>
      <c r="W3923">
        <f>IFERROR(VLOOKUP(H3923,jp!AL:AP,5,0),0)</f>
        <v>0</v>
      </c>
    </row>
    <row r="3924" spans="8:23" x14ac:dyDescent="0.35">
      <c r="H3924">
        <f t="shared" si="369"/>
        <v>0</v>
      </c>
      <c r="I3924">
        <f t="shared" si="369"/>
        <v>0</v>
      </c>
      <c r="J3924" s="2">
        <f t="shared" si="369"/>
        <v>0</v>
      </c>
      <c r="K3924" s="2">
        <f t="shared" si="369"/>
        <v>0</v>
      </c>
      <c r="L3924" s="2">
        <f t="shared" si="370"/>
        <v>0</v>
      </c>
      <c r="M3924" s="2">
        <f t="shared" si="370"/>
        <v>0</v>
      </c>
      <c r="N3924" s="3">
        <f t="shared" si="371"/>
        <v>0</v>
      </c>
      <c r="O3924" s="3">
        <f t="shared" si="372"/>
        <v>0</v>
      </c>
      <c r="P3924" s="3">
        <f t="shared" si="373"/>
        <v>0</v>
      </c>
      <c r="Q3924" s="3">
        <f t="shared" si="374"/>
        <v>0</v>
      </c>
      <c r="R3924">
        <f>IF(N3924&gt;Treshold!$D$4,1,0)</f>
        <v>0</v>
      </c>
      <c r="S3924">
        <f>IF(O3924&gt;Treshold!$D$5,1,0)</f>
        <v>0</v>
      </c>
      <c r="T3924">
        <f>IF(P3924&gt;Treshold!$D$6,1,0)</f>
        <v>0</v>
      </c>
      <c r="U3924">
        <f>IF(Q3924&gt;Treshold!$D$7,1,0)</f>
        <v>0</v>
      </c>
      <c r="V3924" t="str">
        <f>IFERROR(VLOOKUP(H3924,jp!AL:AP,4,0),"Belum Masuk JP")</f>
        <v>Belum Masuk JP</v>
      </c>
      <c r="W3924">
        <f>IFERROR(VLOOKUP(H3924,jp!AL:AP,5,0),0)</f>
        <v>0</v>
      </c>
    </row>
    <row r="3925" spans="8:23" x14ac:dyDescent="0.35">
      <c r="H3925">
        <f t="shared" si="369"/>
        <v>0</v>
      </c>
      <c r="I3925">
        <f t="shared" si="369"/>
        <v>0</v>
      </c>
      <c r="J3925" s="2">
        <f t="shared" si="369"/>
        <v>0</v>
      </c>
      <c r="K3925" s="2">
        <f t="shared" si="369"/>
        <v>0</v>
      </c>
      <c r="L3925" s="2">
        <f t="shared" si="370"/>
        <v>0</v>
      </c>
      <c r="M3925" s="2">
        <f t="shared" si="370"/>
        <v>0</v>
      </c>
      <c r="N3925" s="3">
        <f t="shared" si="371"/>
        <v>0</v>
      </c>
      <c r="O3925" s="3">
        <f t="shared" si="372"/>
        <v>0</v>
      </c>
      <c r="P3925" s="3">
        <f t="shared" si="373"/>
        <v>0</v>
      </c>
      <c r="Q3925" s="3">
        <f t="shared" si="374"/>
        <v>0</v>
      </c>
      <c r="R3925">
        <f>IF(N3925&gt;Treshold!$D$4,1,0)</f>
        <v>0</v>
      </c>
      <c r="S3925">
        <f>IF(O3925&gt;Treshold!$D$5,1,0)</f>
        <v>0</v>
      </c>
      <c r="T3925">
        <f>IF(P3925&gt;Treshold!$D$6,1,0)</f>
        <v>0</v>
      </c>
      <c r="U3925">
        <f>IF(Q3925&gt;Treshold!$D$7,1,0)</f>
        <v>0</v>
      </c>
      <c r="V3925" t="str">
        <f>IFERROR(VLOOKUP(H3925,jp!AL:AP,4,0),"Belum Masuk JP")</f>
        <v>Belum Masuk JP</v>
      </c>
      <c r="W3925">
        <f>IFERROR(VLOOKUP(H3925,jp!AL:AP,5,0),0)</f>
        <v>0</v>
      </c>
    </row>
    <row r="3926" spans="8:23" x14ac:dyDescent="0.35">
      <c r="H3926">
        <f t="shared" si="369"/>
        <v>0</v>
      </c>
      <c r="I3926">
        <f t="shared" si="369"/>
        <v>0</v>
      </c>
      <c r="J3926" s="2">
        <f t="shared" si="369"/>
        <v>0</v>
      </c>
      <c r="K3926" s="2">
        <f t="shared" si="369"/>
        <v>0</v>
      </c>
      <c r="L3926" s="2">
        <f t="shared" si="370"/>
        <v>0</v>
      </c>
      <c r="M3926" s="2">
        <f t="shared" si="370"/>
        <v>0</v>
      </c>
      <c r="N3926" s="3">
        <f t="shared" si="371"/>
        <v>0</v>
      </c>
      <c r="O3926" s="3">
        <f t="shared" si="372"/>
        <v>0</v>
      </c>
      <c r="P3926" s="3">
        <f t="shared" si="373"/>
        <v>0</v>
      </c>
      <c r="Q3926" s="3">
        <f t="shared" si="374"/>
        <v>0</v>
      </c>
      <c r="R3926">
        <f>IF(N3926&gt;Treshold!$D$4,1,0)</f>
        <v>0</v>
      </c>
      <c r="S3926">
        <f>IF(O3926&gt;Treshold!$D$5,1,0)</f>
        <v>0</v>
      </c>
      <c r="T3926">
        <f>IF(P3926&gt;Treshold!$D$6,1,0)</f>
        <v>0</v>
      </c>
      <c r="U3926">
        <f>IF(Q3926&gt;Treshold!$D$7,1,0)</f>
        <v>0</v>
      </c>
      <c r="V3926" t="str">
        <f>IFERROR(VLOOKUP(H3926,jp!AL:AP,4,0),"Belum Masuk JP")</f>
        <v>Belum Masuk JP</v>
      </c>
      <c r="W3926">
        <f>IFERROR(VLOOKUP(H3926,jp!AL:AP,5,0),0)</f>
        <v>0</v>
      </c>
    </row>
    <row r="3927" spans="8:23" x14ac:dyDescent="0.35">
      <c r="H3927">
        <f t="shared" si="369"/>
        <v>0</v>
      </c>
      <c r="I3927">
        <f t="shared" si="369"/>
        <v>0</v>
      </c>
      <c r="J3927" s="2">
        <f t="shared" si="369"/>
        <v>0</v>
      </c>
      <c r="K3927" s="2">
        <f t="shared" si="369"/>
        <v>0</v>
      </c>
      <c r="L3927" s="2">
        <f t="shared" si="370"/>
        <v>0</v>
      </c>
      <c r="M3927" s="2">
        <f t="shared" si="370"/>
        <v>0</v>
      </c>
      <c r="N3927" s="3">
        <f t="shared" si="371"/>
        <v>0</v>
      </c>
      <c r="O3927" s="3">
        <f t="shared" si="372"/>
        <v>0</v>
      </c>
      <c r="P3927" s="3">
        <f t="shared" si="373"/>
        <v>0</v>
      </c>
      <c r="Q3927" s="3">
        <f t="shared" si="374"/>
        <v>0</v>
      </c>
      <c r="R3927">
        <f>IF(N3927&gt;Treshold!$D$4,1,0)</f>
        <v>0</v>
      </c>
      <c r="S3927">
        <f>IF(O3927&gt;Treshold!$D$5,1,0)</f>
        <v>0</v>
      </c>
      <c r="T3927">
        <f>IF(P3927&gt;Treshold!$D$6,1,0)</f>
        <v>0</v>
      </c>
      <c r="U3927">
        <f>IF(Q3927&gt;Treshold!$D$7,1,0)</f>
        <v>0</v>
      </c>
      <c r="V3927" t="str">
        <f>IFERROR(VLOOKUP(H3927,jp!AL:AP,4,0),"Belum Masuk JP")</f>
        <v>Belum Masuk JP</v>
      </c>
      <c r="W3927">
        <f>IFERROR(VLOOKUP(H3927,jp!AL:AP,5,0),0)</f>
        <v>0</v>
      </c>
    </row>
    <row r="3928" spans="8:23" x14ac:dyDescent="0.35">
      <c r="H3928">
        <f t="shared" si="369"/>
        <v>0</v>
      </c>
      <c r="I3928">
        <f t="shared" si="369"/>
        <v>0</v>
      </c>
      <c r="J3928" s="2">
        <f t="shared" si="369"/>
        <v>0</v>
      </c>
      <c r="K3928" s="2">
        <f t="shared" si="369"/>
        <v>0</v>
      </c>
      <c r="L3928" s="2">
        <f t="shared" si="370"/>
        <v>0</v>
      </c>
      <c r="M3928" s="2">
        <f t="shared" si="370"/>
        <v>0</v>
      </c>
      <c r="N3928" s="3">
        <f t="shared" si="371"/>
        <v>0</v>
      </c>
      <c r="O3928" s="3">
        <f t="shared" si="372"/>
        <v>0</v>
      </c>
      <c r="P3928" s="3">
        <f t="shared" si="373"/>
        <v>0</v>
      </c>
      <c r="Q3928" s="3">
        <f t="shared" si="374"/>
        <v>0</v>
      </c>
      <c r="R3928">
        <f>IF(N3928&gt;Treshold!$D$4,1,0)</f>
        <v>0</v>
      </c>
      <c r="S3928">
        <f>IF(O3928&gt;Treshold!$D$5,1,0)</f>
        <v>0</v>
      </c>
      <c r="T3928">
        <f>IF(P3928&gt;Treshold!$D$6,1,0)</f>
        <v>0</v>
      </c>
      <c r="U3928">
        <f>IF(Q3928&gt;Treshold!$D$7,1,0)</f>
        <v>0</v>
      </c>
      <c r="V3928" t="str">
        <f>IFERROR(VLOOKUP(H3928,jp!AL:AP,4,0),"Belum Masuk JP")</f>
        <v>Belum Masuk JP</v>
      </c>
      <c r="W3928">
        <f>IFERROR(VLOOKUP(H3928,jp!AL:AP,5,0),0)</f>
        <v>0</v>
      </c>
    </row>
    <row r="3929" spans="8:23" x14ac:dyDescent="0.35">
      <c r="H3929">
        <f t="shared" si="369"/>
        <v>0</v>
      </c>
      <c r="I3929">
        <f t="shared" si="369"/>
        <v>0</v>
      </c>
      <c r="J3929" s="2">
        <f t="shared" si="369"/>
        <v>0</v>
      </c>
      <c r="K3929" s="2">
        <f t="shared" si="369"/>
        <v>0</v>
      </c>
      <c r="L3929" s="2">
        <f t="shared" si="370"/>
        <v>0</v>
      </c>
      <c r="M3929" s="2">
        <f t="shared" si="370"/>
        <v>0</v>
      </c>
      <c r="N3929" s="3">
        <f t="shared" si="371"/>
        <v>0</v>
      </c>
      <c r="O3929" s="3">
        <f t="shared" si="372"/>
        <v>0</v>
      </c>
      <c r="P3929" s="3">
        <f t="shared" si="373"/>
        <v>0</v>
      </c>
      <c r="Q3929" s="3">
        <f t="shared" si="374"/>
        <v>0</v>
      </c>
      <c r="R3929">
        <f>IF(N3929&gt;Treshold!$D$4,1,0)</f>
        <v>0</v>
      </c>
      <c r="S3929">
        <f>IF(O3929&gt;Treshold!$D$5,1,0)</f>
        <v>0</v>
      </c>
      <c r="T3929">
        <f>IF(P3929&gt;Treshold!$D$6,1,0)</f>
        <v>0</v>
      </c>
      <c r="U3929">
        <f>IF(Q3929&gt;Treshold!$D$7,1,0)</f>
        <v>0</v>
      </c>
      <c r="V3929" t="str">
        <f>IFERROR(VLOOKUP(H3929,jp!AL:AP,4,0),"Belum Masuk JP")</f>
        <v>Belum Masuk JP</v>
      </c>
      <c r="W3929">
        <f>IFERROR(VLOOKUP(H3929,jp!AL:AP,5,0),0)</f>
        <v>0</v>
      </c>
    </row>
    <row r="3930" spans="8:23" x14ac:dyDescent="0.35">
      <c r="H3930">
        <f t="shared" si="369"/>
        <v>0</v>
      </c>
      <c r="I3930">
        <f t="shared" si="369"/>
        <v>0</v>
      </c>
      <c r="J3930" s="2">
        <f t="shared" si="369"/>
        <v>0</v>
      </c>
      <c r="K3930" s="2">
        <f t="shared" si="369"/>
        <v>0</v>
      </c>
      <c r="L3930" s="2">
        <f t="shared" si="370"/>
        <v>0</v>
      </c>
      <c r="M3930" s="2">
        <f t="shared" si="370"/>
        <v>0</v>
      </c>
      <c r="N3930" s="3">
        <f t="shared" si="371"/>
        <v>0</v>
      </c>
      <c r="O3930" s="3">
        <f t="shared" si="372"/>
        <v>0</v>
      </c>
      <c r="P3930" s="3">
        <f t="shared" si="373"/>
        <v>0</v>
      </c>
      <c r="Q3930" s="3">
        <f t="shared" si="374"/>
        <v>0</v>
      </c>
      <c r="R3930">
        <f>IF(N3930&gt;Treshold!$D$4,1,0)</f>
        <v>0</v>
      </c>
      <c r="S3930">
        <f>IF(O3930&gt;Treshold!$D$5,1,0)</f>
        <v>0</v>
      </c>
      <c r="T3930">
        <f>IF(P3930&gt;Treshold!$D$6,1,0)</f>
        <v>0</v>
      </c>
      <c r="U3930">
        <f>IF(Q3930&gt;Treshold!$D$7,1,0)</f>
        <v>0</v>
      </c>
      <c r="V3930" t="str">
        <f>IFERROR(VLOOKUP(H3930,jp!AL:AP,4,0),"Belum Masuk JP")</f>
        <v>Belum Masuk JP</v>
      </c>
      <c r="W3930">
        <f>IFERROR(VLOOKUP(H3930,jp!AL:AP,5,0),0)</f>
        <v>0</v>
      </c>
    </row>
    <row r="3931" spans="8:23" x14ac:dyDescent="0.35">
      <c r="H3931">
        <f t="shared" si="369"/>
        <v>0</v>
      </c>
      <c r="I3931">
        <f t="shared" si="369"/>
        <v>0</v>
      </c>
      <c r="J3931" s="2">
        <f t="shared" si="369"/>
        <v>0</v>
      </c>
      <c r="K3931" s="2">
        <f t="shared" si="369"/>
        <v>0</v>
      </c>
      <c r="L3931" s="2">
        <f t="shared" si="370"/>
        <v>0</v>
      </c>
      <c r="M3931" s="2">
        <f t="shared" si="370"/>
        <v>0</v>
      </c>
      <c r="N3931" s="3">
        <f t="shared" si="371"/>
        <v>0</v>
      </c>
      <c r="O3931" s="3">
        <f t="shared" si="372"/>
        <v>0</v>
      </c>
      <c r="P3931" s="3">
        <f t="shared" si="373"/>
        <v>0</v>
      </c>
      <c r="Q3931" s="3">
        <f t="shared" si="374"/>
        <v>0</v>
      </c>
      <c r="R3931">
        <f>IF(N3931&gt;Treshold!$D$4,1,0)</f>
        <v>0</v>
      </c>
      <c r="S3931">
        <f>IF(O3931&gt;Treshold!$D$5,1,0)</f>
        <v>0</v>
      </c>
      <c r="T3931">
        <f>IF(P3931&gt;Treshold!$D$6,1,0)</f>
        <v>0</v>
      </c>
      <c r="U3931">
        <f>IF(Q3931&gt;Treshold!$D$7,1,0)</f>
        <v>0</v>
      </c>
      <c r="V3931" t="str">
        <f>IFERROR(VLOOKUP(H3931,jp!AL:AP,4,0),"Belum Masuk JP")</f>
        <v>Belum Masuk JP</v>
      </c>
      <c r="W3931">
        <f>IFERROR(VLOOKUP(H3931,jp!AL:AP,5,0),0)</f>
        <v>0</v>
      </c>
    </row>
    <row r="3932" spans="8:23" x14ac:dyDescent="0.35">
      <c r="H3932">
        <f t="shared" si="369"/>
        <v>0</v>
      </c>
      <c r="I3932">
        <f t="shared" si="369"/>
        <v>0</v>
      </c>
      <c r="J3932" s="2">
        <f t="shared" si="369"/>
        <v>0</v>
      </c>
      <c r="K3932" s="2">
        <f t="shared" si="369"/>
        <v>0</v>
      </c>
      <c r="L3932" s="2">
        <f t="shared" si="370"/>
        <v>0</v>
      </c>
      <c r="M3932" s="2">
        <f t="shared" si="370"/>
        <v>0</v>
      </c>
      <c r="N3932" s="3">
        <f t="shared" si="371"/>
        <v>0</v>
      </c>
      <c r="O3932" s="3">
        <f t="shared" si="372"/>
        <v>0</v>
      </c>
      <c r="P3932" s="3">
        <f t="shared" si="373"/>
        <v>0</v>
      </c>
      <c r="Q3932" s="3">
        <f t="shared" si="374"/>
        <v>0</v>
      </c>
      <c r="R3932">
        <f>IF(N3932&gt;Treshold!$D$4,1,0)</f>
        <v>0</v>
      </c>
      <c r="S3932">
        <f>IF(O3932&gt;Treshold!$D$5,1,0)</f>
        <v>0</v>
      </c>
      <c r="T3932">
        <f>IF(P3932&gt;Treshold!$D$6,1,0)</f>
        <v>0</v>
      </c>
      <c r="U3932">
        <f>IF(Q3932&gt;Treshold!$D$7,1,0)</f>
        <v>0</v>
      </c>
      <c r="V3932" t="str">
        <f>IFERROR(VLOOKUP(H3932,jp!AL:AP,4,0),"Belum Masuk JP")</f>
        <v>Belum Masuk JP</v>
      </c>
      <c r="W3932">
        <f>IFERROR(VLOOKUP(H3932,jp!AL:AP,5,0),0)</f>
        <v>0</v>
      </c>
    </row>
    <row r="3933" spans="8:23" x14ac:dyDescent="0.35">
      <c r="H3933">
        <f t="shared" si="369"/>
        <v>0</v>
      </c>
      <c r="I3933">
        <f t="shared" si="369"/>
        <v>0</v>
      </c>
      <c r="J3933" s="2">
        <f t="shared" si="369"/>
        <v>0</v>
      </c>
      <c r="K3933" s="2">
        <f t="shared" si="369"/>
        <v>0</v>
      </c>
      <c r="L3933" s="2">
        <f t="shared" si="370"/>
        <v>0</v>
      </c>
      <c r="M3933" s="2">
        <f t="shared" si="370"/>
        <v>0</v>
      </c>
      <c r="N3933" s="3">
        <f t="shared" si="371"/>
        <v>0</v>
      </c>
      <c r="O3933" s="3">
        <f t="shared" si="372"/>
        <v>0</v>
      </c>
      <c r="P3933" s="3">
        <f t="shared" si="373"/>
        <v>0</v>
      </c>
      <c r="Q3933" s="3">
        <f t="shared" si="374"/>
        <v>0</v>
      </c>
      <c r="R3933">
        <f>IF(N3933&gt;Treshold!$D$4,1,0)</f>
        <v>0</v>
      </c>
      <c r="S3933">
        <f>IF(O3933&gt;Treshold!$D$5,1,0)</f>
        <v>0</v>
      </c>
      <c r="T3933">
        <f>IF(P3933&gt;Treshold!$D$6,1,0)</f>
        <v>0</v>
      </c>
      <c r="U3933">
        <f>IF(Q3933&gt;Treshold!$D$7,1,0)</f>
        <v>0</v>
      </c>
      <c r="V3933" t="str">
        <f>IFERROR(VLOOKUP(H3933,jp!AL:AP,4,0),"Belum Masuk JP")</f>
        <v>Belum Masuk JP</v>
      </c>
      <c r="W3933">
        <f>IFERROR(VLOOKUP(H3933,jp!AL:AP,5,0),0)</f>
        <v>0</v>
      </c>
    </row>
    <row r="3934" spans="8:23" x14ac:dyDescent="0.35">
      <c r="H3934">
        <f t="shared" si="369"/>
        <v>0</v>
      </c>
      <c r="I3934">
        <f t="shared" si="369"/>
        <v>0</v>
      </c>
      <c r="J3934" s="2">
        <f t="shared" si="369"/>
        <v>0</v>
      </c>
      <c r="K3934" s="2">
        <f t="shared" si="369"/>
        <v>0</v>
      </c>
      <c r="L3934" s="2">
        <f t="shared" si="370"/>
        <v>0</v>
      </c>
      <c r="M3934" s="2">
        <f t="shared" si="370"/>
        <v>0</v>
      </c>
      <c r="N3934" s="3">
        <f t="shared" si="371"/>
        <v>0</v>
      </c>
      <c r="O3934" s="3">
        <f t="shared" si="372"/>
        <v>0</v>
      </c>
      <c r="P3934" s="3">
        <f t="shared" si="373"/>
        <v>0</v>
      </c>
      <c r="Q3934" s="3">
        <f t="shared" si="374"/>
        <v>0</v>
      </c>
      <c r="R3934">
        <f>IF(N3934&gt;Treshold!$D$4,1,0)</f>
        <v>0</v>
      </c>
      <c r="S3934">
        <f>IF(O3934&gt;Treshold!$D$5,1,0)</f>
        <v>0</v>
      </c>
      <c r="T3934">
        <f>IF(P3934&gt;Treshold!$D$6,1,0)</f>
        <v>0</v>
      </c>
      <c r="U3934">
        <f>IF(Q3934&gt;Treshold!$D$7,1,0)</f>
        <v>0</v>
      </c>
      <c r="V3934" t="str">
        <f>IFERROR(VLOOKUP(H3934,jp!AL:AP,4,0),"Belum Masuk JP")</f>
        <v>Belum Masuk JP</v>
      </c>
      <c r="W3934">
        <f>IFERROR(VLOOKUP(H3934,jp!AL:AP,5,0),0)</f>
        <v>0</v>
      </c>
    </row>
    <row r="3935" spans="8:23" x14ac:dyDescent="0.35">
      <c r="H3935">
        <f t="shared" si="369"/>
        <v>0</v>
      </c>
      <c r="I3935">
        <f t="shared" si="369"/>
        <v>0</v>
      </c>
      <c r="J3935" s="2">
        <f t="shared" si="369"/>
        <v>0</v>
      </c>
      <c r="K3935" s="2">
        <f t="shared" si="369"/>
        <v>0</v>
      </c>
      <c r="L3935" s="2">
        <f t="shared" si="370"/>
        <v>0</v>
      </c>
      <c r="M3935" s="2">
        <f t="shared" si="370"/>
        <v>0</v>
      </c>
      <c r="N3935" s="3">
        <f t="shared" si="371"/>
        <v>0</v>
      </c>
      <c r="O3935" s="3">
        <f t="shared" si="372"/>
        <v>0</v>
      </c>
      <c r="P3935" s="3">
        <f t="shared" si="373"/>
        <v>0</v>
      </c>
      <c r="Q3935" s="3">
        <f t="shared" si="374"/>
        <v>0</v>
      </c>
      <c r="R3935">
        <f>IF(N3935&gt;Treshold!$D$4,1,0)</f>
        <v>0</v>
      </c>
      <c r="S3935">
        <f>IF(O3935&gt;Treshold!$D$5,1,0)</f>
        <v>0</v>
      </c>
      <c r="T3935">
        <f>IF(P3935&gt;Treshold!$D$6,1,0)</f>
        <v>0</v>
      </c>
      <c r="U3935">
        <f>IF(Q3935&gt;Treshold!$D$7,1,0)</f>
        <v>0</v>
      </c>
      <c r="V3935" t="str">
        <f>IFERROR(VLOOKUP(H3935,jp!AL:AP,4,0),"Belum Masuk JP")</f>
        <v>Belum Masuk JP</v>
      </c>
      <c r="W3935">
        <f>IFERROR(VLOOKUP(H3935,jp!AL:AP,5,0),0)</f>
        <v>0</v>
      </c>
    </row>
    <row r="3936" spans="8:23" x14ac:dyDescent="0.35">
      <c r="H3936">
        <f t="shared" si="369"/>
        <v>0</v>
      </c>
      <c r="I3936">
        <f t="shared" si="369"/>
        <v>0</v>
      </c>
      <c r="J3936" s="2">
        <f t="shared" si="369"/>
        <v>0</v>
      </c>
      <c r="K3936" s="2">
        <f t="shared" si="369"/>
        <v>0</v>
      </c>
      <c r="L3936" s="2">
        <f t="shared" si="370"/>
        <v>0</v>
      </c>
      <c r="M3936" s="2">
        <f t="shared" si="370"/>
        <v>0</v>
      </c>
      <c r="N3936" s="3">
        <f t="shared" si="371"/>
        <v>0</v>
      </c>
      <c r="O3936" s="3">
        <f t="shared" si="372"/>
        <v>0</v>
      </c>
      <c r="P3936" s="3">
        <f t="shared" si="373"/>
        <v>0</v>
      </c>
      <c r="Q3936" s="3">
        <f t="shared" si="374"/>
        <v>0</v>
      </c>
      <c r="R3936">
        <f>IF(N3936&gt;Treshold!$D$4,1,0)</f>
        <v>0</v>
      </c>
      <c r="S3936">
        <f>IF(O3936&gt;Treshold!$D$5,1,0)</f>
        <v>0</v>
      </c>
      <c r="T3936">
        <f>IF(P3936&gt;Treshold!$D$6,1,0)</f>
        <v>0</v>
      </c>
      <c r="U3936">
        <f>IF(Q3936&gt;Treshold!$D$7,1,0)</f>
        <v>0</v>
      </c>
      <c r="V3936" t="str">
        <f>IFERROR(VLOOKUP(H3936,jp!AL:AP,4,0),"Belum Masuk JP")</f>
        <v>Belum Masuk JP</v>
      </c>
      <c r="W3936">
        <f>IFERROR(VLOOKUP(H3936,jp!AL:AP,5,0),0)</f>
        <v>0</v>
      </c>
    </row>
    <row r="3937" spans="8:23" x14ac:dyDescent="0.35">
      <c r="H3937">
        <f t="shared" si="369"/>
        <v>0</v>
      </c>
      <c r="I3937">
        <f t="shared" si="369"/>
        <v>0</v>
      </c>
      <c r="J3937" s="2">
        <f t="shared" si="369"/>
        <v>0</v>
      </c>
      <c r="K3937" s="2">
        <f t="shared" si="369"/>
        <v>0</v>
      </c>
      <c r="L3937" s="2">
        <f t="shared" si="370"/>
        <v>0</v>
      </c>
      <c r="M3937" s="2">
        <f t="shared" si="370"/>
        <v>0</v>
      </c>
      <c r="N3937" s="3">
        <f t="shared" si="371"/>
        <v>0</v>
      </c>
      <c r="O3937" s="3">
        <f t="shared" si="372"/>
        <v>0</v>
      </c>
      <c r="P3937" s="3">
        <f t="shared" si="373"/>
        <v>0</v>
      </c>
      <c r="Q3937" s="3">
        <f t="shared" si="374"/>
        <v>0</v>
      </c>
      <c r="R3937">
        <f>IF(N3937&gt;Treshold!$D$4,1,0)</f>
        <v>0</v>
      </c>
      <c r="S3937">
        <f>IF(O3937&gt;Treshold!$D$5,1,0)</f>
        <v>0</v>
      </c>
      <c r="T3937">
        <f>IF(P3937&gt;Treshold!$D$6,1,0)</f>
        <v>0</v>
      </c>
      <c r="U3937">
        <f>IF(Q3937&gt;Treshold!$D$7,1,0)</f>
        <v>0</v>
      </c>
      <c r="V3937" t="str">
        <f>IFERROR(VLOOKUP(H3937,jp!AL:AP,4,0),"Belum Masuk JP")</f>
        <v>Belum Masuk JP</v>
      </c>
      <c r="W3937">
        <f>IFERROR(VLOOKUP(H3937,jp!AL:AP,5,0),0)</f>
        <v>0</v>
      </c>
    </row>
    <row r="3938" spans="8:23" x14ac:dyDescent="0.35">
      <c r="H3938">
        <f t="shared" si="369"/>
        <v>0</v>
      </c>
      <c r="I3938">
        <f t="shared" si="369"/>
        <v>0</v>
      </c>
      <c r="J3938" s="2">
        <f t="shared" si="369"/>
        <v>0</v>
      </c>
      <c r="K3938" s="2">
        <f t="shared" si="369"/>
        <v>0</v>
      </c>
      <c r="L3938" s="2">
        <f t="shared" si="370"/>
        <v>0</v>
      </c>
      <c r="M3938" s="2">
        <f t="shared" si="370"/>
        <v>0</v>
      </c>
      <c r="N3938" s="3">
        <f t="shared" si="371"/>
        <v>0</v>
      </c>
      <c r="O3938" s="3">
        <f t="shared" si="372"/>
        <v>0</v>
      </c>
      <c r="P3938" s="3">
        <f t="shared" si="373"/>
        <v>0</v>
      </c>
      <c r="Q3938" s="3">
        <f t="shared" si="374"/>
        <v>0</v>
      </c>
      <c r="R3938">
        <f>IF(N3938&gt;Treshold!$D$4,1,0)</f>
        <v>0</v>
      </c>
      <c r="S3938">
        <f>IF(O3938&gt;Treshold!$D$5,1,0)</f>
        <v>0</v>
      </c>
      <c r="T3938">
        <f>IF(P3938&gt;Treshold!$D$6,1,0)</f>
        <v>0</v>
      </c>
      <c r="U3938">
        <f>IF(Q3938&gt;Treshold!$D$7,1,0)</f>
        <v>0</v>
      </c>
      <c r="V3938" t="str">
        <f>IFERROR(VLOOKUP(H3938,jp!AL:AP,4,0),"Belum Masuk JP")</f>
        <v>Belum Masuk JP</v>
      </c>
      <c r="W3938">
        <f>IFERROR(VLOOKUP(H3938,jp!AL:AP,5,0),0)</f>
        <v>0</v>
      </c>
    </row>
    <row r="3939" spans="8:23" x14ac:dyDescent="0.35">
      <c r="H3939">
        <f t="shared" si="369"/>
        <v>0</v>
      </c>
      <c r="I3939">
        <f t="shared" si="369"/>
        <v>0</v>
      </c>
      <c r="J3939" s="2">
        <f t="shared" si="369"/>
        <v>0</v>
      </c>
      <c r="K3939" s="2">
        <f t="shared" si="369"/>
        <v>0</v>
      </c>
      <c r="L3939" s="2">
        <f t="shared" si="370"/>
        <v>0</v>
      </c>
      <c r="M3939" s="2">
        <f t="shared" si="370"/>
        <v>0</v>
      </c>
      <c r="N3939" s="3">
        <f t="shared" si="371"/>
        <v>0</v>
      </c>
      <c r="O3939" s="3">
        <f t="shared" si="372"/>
        <v>0</v>
      </c>
      <c r="P3939" s="3">
        <f t="shared" si="373"/>
        <v>0</v>
      </c>
      <c r="Q3939" s="3">
        <f t="shared" si="374"/>
        <v>0</v>
      </c>
      <c r="R3939">
        <f>IF(N3939&gt;Treshold!$D$4,1,0)</f>
        <v>0</v>
      </c>
      <c r="S3939">
        <f>IF(O3939&gt;Treshold!$D$5,1,0)</f>
        <v>0</v>
      </c>
      <c r="T3939">
        <f>IF(P3939&gt;Treshold!$D$6,1,0)</f>
        <v>0</v>
      </c>
      <c r="U3939">
        <f>IF(Q3939&gt;Treshold!$D$7,1,0)</f>
        <v>0</v>
      </c>
      <c r="V3939" t="str">
        <f>IFERROR(VLOOKUP(H3939,jp!AL:AP,4,0),"Belum Masuk JP")</f>
        <v>Belum Masuk JP</v>
      </c>
      <c r="W3939">
        <f>IFERROR(VLOOKUP(H3939,jp!AL:AP,5,0),0)</f>
        <v>0</v>
      </c>
    </row>
    <row r="3940" spans="8:23" x14ac:dyDescent="0.35">
      <c r="H3940">
        <f t="shared" si="369"/>
        <v>0</v>
      </c>
      <c r="I3940">
        <f t="shared" si="369"/>
        <v>0</v>
      </c>
      <c r="J3940" s="2">
        <f t="shared" si="369"/>
        <v>0</v>
      </c>
      <c r="K3940" s="2">
        <f t="shared" si="369"/>
        <v>0</v>
      </c>
      <c r="L3940" s="2">
        <f t="shared" si="370"/>
        <v>0</v>
      </c>
      <c r="M3940" s="2">
        <f t="shared" si="370"/>
        <v>0</v>
      </c>
      <c r="N3940" s="3">
        <f t="shared" si="371"/>
        <v>0</v>
      </c>
      <c r="O3940" s="3">
        <f t="shared" si="372"/>
        <v>0</v>
      </c>
      <c r="P3940" s="3">
        <f t="shared" si="373"/>
        <v>0</v>
      </c>
      <c r="Q3940" s="3">
        <f t="shared" si="374"/>
        <v>0</v>
      </c>
      <c r="R3940">
        <f>IF(N3940&gt;Treshold!$D$4,1,0)</f>
        <v>0</v>
      </c>
      <c r="S3940">
        <f>IF(O3940&gt;Treshold!$D$5,1,0)</f>
        <v>0</v>
      </c>
      <c r="T3940">
        <f>IF(P3940&gt;Treshold!$D$6,1,0)</f>
        <v>0</v>
      </c>
      <c r="U3940">
        <f>IF(Q3940&gt;Treshold!$D$7,1,0)</f>
        <v>0</v>
      </c>
      <c r="V3940" t="str">
        <f>IFERROR(VLOOKUP(H3940,jp!AL:AP,4,0),"Belum Masuk JP")</f>
        <v>Belum Masuk JP</v>
      </c>
      <c r="W3940">
        <f>IFERROR(VLOOKUP(H3940,jp!AL:AP,5,0),0)</f>
        <v>0</v>
      </c>
    </row>
    <row r="3941" spans="8:23" x14ac:dyDescent="0.35">
      <c r="H3941">
        <f t="shared" si="369"/>
        <v>0</v>
      </c>
      <c r="I3941">
        <f t="shared" si="369"/>
        <v>0</v>
      </c>
      <c r="J3941" s="2">
        <f t="shared" si="369"/>
        <v>0</v>
      </c>
      <c r="K3941" s="2">
        <f t="shared" si="369"/>
        <v>0</v>
      </c>
      <c r="L3941" s="2">
        <f t="shared" si="370"/>
        <v>0</v>
      </c>
      <c r="M3941" s="2">
        <f t="shared" si="370"/>
        <v>0</v>
      </c>
      <c r="N3941" s="3">
        <f t="shared" si="371"/>
        <v>0</v>
      </c>
      <c r="O3941" s="3">
        <f t="shared" si="372"/>
        <v>0</v>
      </c>
      <c r="P3941" s="3">
        <f t="shared" si="373"/>
        <v>0</v>
      </c>
      <c r="Q3941" s="3">
        <f t="shared" si="374"/>
        <v>0</v>
      </c>
      <c r="R3941">
        <f>IF(N3941&gt;Treshold!$D$4,1,0)</f>
        <v>0</v>
      </c>
      <c r="S3941">
        <f>IF(O3941&gt;Treshold!$D$5,1,0)</f>
        <v>0</v>
      </c>
      <c r="T3941">
        <f>IF(P3941&gt;Treshold!$D$6,1,0)</f>
        <v>0</v>
      </c>
      <c r="U3941">
        <f>IF(Q3941&gt;Treshold!$D$7,1,0)</f>
        <v>0</v>
      </c>
      <c r="V3941" t="str">
        <f>IFERROR(VLOOKUP(H3941,jp!AL:AP,4,0),"Belum Masuk JP")</f>
        <v>Belum Masuk JP</v>
      </c>
      <c r="W3941">
        <f>IFERROR(VLOOKUP(H3941,jp!AL:AP,5,0),0)</f>
        <v>0</v>
      </c>
    </row>
    <row r="3942" spans="8:23" x14ac:dyDescent="0.35">
      <c r="H3942">
        <f t="shared" si="369"/>
        <v>0</v>
      </c>
      <c r="I3942">
        <f t="shared" si="369"/>
        <v>0</v>
      </c>
      <c r="J3942" s="2">
        <f t="shared" si="369"/>
        <v>0</v>
      </c>
      <c r="K3942" s="2">
        <f t="shared" si="369"/>
        <v>0</v>
      </c>
      <c r="L3942" s="2">
        <f t="shared" si="370"/>
        <v>0</v>
      </c>
      <c r="M3942" s="2">
        <f t="shared" si="370"/>
        <v>0</v>
      </c>
      <c r="N3942" s="3">
        <f t="shared" si="371"/>
        <v>0</v>
      </c>
      <c r="O3942" s="3">
        <f t="shared" si="372"/>
        <v>0</v>
      </c>
      <c r="P3942" s="3">
        <f t="shared" si="373"/>
        <v>0</v>
      </c>
      <c r="Q3942" s="3">
        <f t="shared" si="374"/>
        <v>0</v>
      </c>
      <c r="R3942">
        <f>IF(N3942&gt;Treshold!$D$4,1,0)</f>
        <v>0</v>
      </c>
      <c r="S3942">
        <f>IF(O3942&gt;Treshold!$D$5,1,0)</f>
        <v>0</v>
      </c>
      <c r="T3942">
        <f>IF(P3942&gt;Treshold!$D$6,1,0)</f>
        <v>0</v>
      </c>
      <c r="U3942">
        <f>IF(Q3942&gt;Treshold!$D$7,1,0)</f>
        <v>0</v>
      </c>
      <c r="V3942" t="str">
        <f>IFERROR(VLOOKUP(H3942,jp!AL:AP,4,0),"Belum Masuk JP")</f>
        <v>Belum Masuk JP</v>
      </c>
      <c r="W3942">
        <f>IFERROR(VLOOKUP(H3942,jp!AL:AP,5,0),0)</f>
        <v>0</v>
      </c>
    </row>
    <row r="3943" spans="8:23" x14ac:dyDescent="0.35">
      <c r="H3943">
        <f t="shared" si="369"/>
        <v>0</v>
      </c>
      <c r="I3943">
        <f t="shared" si="369"/>
        <v>0</v>
      </c>
      <c r="J3943" s="2">
        <f t="shared" si="369"/>
        <v>0</v>
      </c>
      <c r="K3943" s="2">
        <f t="shared" si="369"/>
        <v>0</v>
      </c>
      <c r="L3943" s="2">
        <f t="shared" si="370"/>
        <v>0</v>
      </c>
      <c r="M3943" s="2">
        <f t="shared" si="370"/>
        <v>0</v>
      </c>
      <c r="N3943" s="3">
        <f t="shared" si="371"/>
        <v>0</v>
      </c>
      <c r="O3943" s="3">
        <f t="shared" si="372"/>
        <v>0</v>
      </c>
      <c r="P3943" s="3">
        <f t="shared" si="373"/>
        <v>0</v>
      </c>
      <c r="Q3943" s="3">
        <f t="shared" si="374"/>
        <v>0</v>
      </c>
      <c r="R3943">
        <f>IF(N3943&gt;Treshold!$D$4,1,0)</f>
        <v>0</v>
      </c>
      <c r="S3943">
        <f>IF(O3943&gt;Treshold!$D$5,1,0)</f>
        <v>0</v>
      </c>
      <c r="T3943">
        <f>IF(P3943&gt;Treshold!$D$6,1,0)</f>
        <v>0</v>
      </c>
      <c r="U3943">
        <f>IF(Q3943&gt;Treshold!$D$7,1,0)</f>
        <v>0</v>
      </c>
      <c r="V3943" t="str">
        <f>IFERROR(VLOOKUP(H3943,jp!AL:AP,4,0),"Belum Masuk JP")</f>
        <v>Belum Masuk JP</v>
      </c>
      <c r="W3943">
        <f>IFERROR(VLOOKUP(H3943,jp!AL:AP,5,0),0)</f>
        <v>0</v>
      </c>
    </row>
    <row r="3944" spans="8:23" x14ac:dyDescent="0.35">
      <c r="H3944">
        <f t="shared" si="369"/>
        <v>0</v>
      </c>
      <c r="I3944">
        <f t="shared" si="369"/>
        <v>0</v>
      </c>
      <c r="J3944" s="2">
        <f t="shared" si="369"/>
        <v>0</v>
      </c>
      <c r="K3944" s="2">
        <f t="shared" si="369"/>
        <v>0</v>
      </c>
      <c r="L3944" s="2">
        <f t="shared" si="370"/>
        <v>0</v>
      </c>
      <c r="M3944" s="2">
        <f t="shared" si="370"/>
        <v>0</v>
      </c>
      <c r="N3944" s="3">
        <f t="shared" si="371"/>
        <v>0</v>
      </c>
      <c r="O3944" s="3">
        <f t="shared" si="372"/>
        <v>0</v>
      </c>
      <c r="P3944" s="3">
        <f t="shared" si="373"/>
        <v>0</v>
      </c>
      <c r="Q3944" s="3">
        <f t="shared" si="374"/>
        <v>0</v>
      </c>
      <c r="R3944">
        <f>IF(N3944&gt;Treshold!$D$4,1,0)</f>
        <v>0</v>
      </c>
      <c r="S3944">
        <f>IF(O3944&gt;Treshold!$D$5,1,0)</f>
        <v>0</v>
      </c>
      <c r="T3944">
        <f>IF(P3944&gt;Treshold!$D$6,1,0)</f>
        <v>0</v>
      </c>
      <c r="U3944">
        <f>IF(Q3944&gt;Treshold!$D$7,1,0)</f>
        <v>0</v>
      </c>
      <c r="V3944" t="str">
        <f>IFERROR(VLOOKUP(H3944,jp!AL:AP,4,0),"Belum Masuk JP")</f>
        <v>Belum Masuk JP</v>
      </c>
      <c r="W3944">
        <f>IFERROR(VLOOKUP(H3944,jp!AL:AP,5,0),0)</f>
        <v>0</v>
      </c>
    </row>
    <row r="3945" spans="8:23" x14ac:dyDescent="0.35">
      <c r="H3945">
        <f t="shared" si="369"/>
        <v>0</v>
      </c>
      <c r="I3945">
        <f t="shared" si="369"/>
        <v>0</v>
      </c>
      <c r="J3945" s="2">
        <f t="shared" si="369"/>
        <v>0</v>
      </c>
      <c r="K3945" s="2">
        <f t="shared" si="369"/>
        <v>0</v>
      </c>
      <c r="L3945" s="2">
        <f t="shared" si="370"/>
        <v>0</v>
      </c>
      <c r="M3945" s="2">
        <f t="shared" si="370"/>
        <v>0</v>
      </c>
      <c r="N3945" s="3">
        <f t="shared" si="371"/>
        <v>0</v>
      </c>
      <c r="O3945" s="3">
        <f t="shared" si="372"/>
        <v>0</v>
      </c>
      <c r="P3945" s="3">
        <f t="shared" si="373"/>
        <v>0</v>
      </c>
      <c r="Q3945" s="3">
        <f t="shared" si="374"/>
        <v>0</v>
      </c>
      <c r="R3945">
        <f>IF(N3945&gt;Treshold!$D$4,1,0)</f>
        <v>0</v>
      </c>
      <c r="S3945">
        <f>IF(O3945&gt;Treshold!$D$5,1,0)</f>
        <v>0</v>
      </c>
      <c r="T3945">
        <f>IF(P3945&gt;Treshold!$D$6,1,0)</f>
        <v>0</v>
      </c>
      <c r="U3945">
        <f>IF(Q3945&gt;Treshold!$D$7,1,0)</f>
        <v>0</v>
      </c>
      <c r="V3945" t="str">
        <f>IFERROR(VLOOKUP(H3945,jp!AL:AP,4,0),"Belum Masuk JP")</f>
        <v>Belum Masuk JP</v>
      </c>
      <c r="W3945">
        <f>IFERROR(VLOOKUP(H3945,jp!AL:AP,5,0),0)</f>
        <v>0</v>
      </c>
    </row>
    <row r="3946" spans="8:23" x14ac:dyDescent="0.35">
      <c r="H3946">
        <f t="shared" si="369"/>
        <v>0</v>
      </c>
      <c r="I3946">
        <f t="shared" si="369"/>
        <v>0</v>
      </c>
      <c r="J3946" s="2">
        <f t="shared" si="369"/>
        <v>0</v>
      </c>
      <c r="K3946" s="2">
        <f t="shared" si="369"/>
        <v>0</v>
      </c>
      <c r="L3946" s="2">
        <f t="shared" si="370"/>
        <v>0</v>
      </c>
      <c r="M3946" s="2">
        <f t="shared" si="370"/>
        <v>0</v>
      </c>
      <c r="N3946" s="3">
        <f t="shared" si="371"/>
        <v>0</v>
      </c>
      <c r="O3946" s="3">
        <f t="shared" si="372"/>
        <v>0</v>
      </c>
      <c r="P3946" s="3">
        <f t="shared" si="373"/>
        <v>0</v>
      </c>
      <c r="Q3946" s="3">
        <f t="shared" si="374"/>
        <v>0</v>
      </c>
      <c r="R3946">
        <f>IF(N3946&gt;Treshold!$D$4,1,0)</f>
        <v>0</v>
      </c>
      <c r="S3946">
        <f>IF(O3946&gt;Treshold!$D$5,1,0)</f>
        <v>0</v>
      </c>
      <c r="T3946">
        <f>IF(P3946&gt;Treshold!$D$6,1,0)</f>
        <v>0</v>
      </c>
      <c r="U3946">
        <f>IF(Q3946&gt;Treshold!$D$7,1,0)</f>
        <v>0</v>
      </c>
      <c r="V3946" t="str">
        <f>IFERROR(VLOOKUP(H3946,jp!AL:AP,4,0),"Belum Masuk JP")</f>
        <v>Belum Masuk JP</v>
      </c>
      <c r="W3946">
        <f>IFERROR(VLOOKUP(H3946,jp!AL:AP,5,0),0)</f>
        <v>0</v>
      </c>
    </row>
    <row r="3947" spans="8:23" x14ac:dyDescent="0.35">
      <c r="H3947">
        <f t="shared" si="369"/>
        <v>0</v>
      </c>
      <c r="I3947">
        <f t="shared" si="369"/>
        <v>0</v>
      </c>
      <c r="J3947" s="2">
        <f t="shared" si="369"/>
        <v>0</v>
      </c>
      <c r="K3947" s="2">
        <f t="shared" si="369"/>
        <v>0</v>
      </c>
      <c r="L3947" s="2">
        <f t="shared" si="370"/>
        <v>0</v>
      </c>
      <c r="M3947" s="2">
        <f t="shared" si="370"/>
        <v>0</v>
      </c>
      <c r="N3947" s="3">
        <f t="shared" si="371"/>
        <v>0</v>
      </c>
      <c r="O3947" s="3">
        <f t="shared" si="372"/>
        <v>0</v>
      </c>
      <c r="P3947" s="3">
        <f t="shared" si="373"/>
        <v>0</v>
      </c>
      <c r="Q3947" s="3">
        <f t="shared" si="374"/>
        <v>0</v>
      </c>
      <c r="R3947">
        <f>IF(N3947&gt;Treshold!$D$4,1,0)</f>
        <v>0</v>
      </c>
      <c r="S3947">
        <f>IF(O3947&gt;Treshold!$D$5,1,0)</f>
        <v>0</v>
      </c>
      <c r="T3947">
        <f>IF(P3947&gt;Treshold!$D$6,1,0)</f>
        <v>0</v>
      </c>
      <c r="U3947">
        <f>IF(Q3947&gt;Treshold!$D$7,1,0)</f>
        <v>0</v>
      </c>
      <c r="V3947" t="str">
        <f>IFERROR(VLOOKUP(H3947,jp!AL:AP,4,0),"Belum Masuk JP")</f>
        <v>Belum Masuk JP</v>
      </c>
      <c r="W3947">
        <f>IFERROR(VLOOKUP(H3947,jp!AL:AP,5,0),0)</f>
        <v>0</v>
      </c>
    </row>
    <row r="3948" spans="8:23" x14ac:dyDescent="0.35">
      <c r="H3948">
        <f t="shared" si="369"/>
        <v>0</v>
      </c>
      <c r="I3948">
        <f t="shared" si="369"/>
        <v>0</v>
      </c>
      <c r="J3948" s="2">
        <f t="shared" si="369"/>
        <v>0</v>
      </c>
      <c r="K3948" s="2">
        <f t="shared" si="369"/>
        <v>0</v>
      </c>
      <c r="L3948" s="2">
        <f t="shared" si="370"/>
        <v>0</v>
      </c>
      <c r="M3948" s="2">
        <f t="shared" si="370"/>
        <v>0</v>
      </c>
      <c r="N3948" s="3">
        <f t="shared" si="371"/>
        <v>0</v>
      </c>
      <c r="O3948" s="3">
        <f t="shared" si="372"/>
        <v>0</v>
      </c>
      <c r="P3948" s="3">
        <f t="shared" si="373"/>
        <v>0</v>
      </c>
      <c r="Q3948" s="3">
        <f t="shared" si="374"/>
        <v>0</v>
      </c>
      <c r="R3948">
        <f>IF(N3948&gt;Treshold!$D$4,1,0)</f>
        <v>0</v>
      </c>
      <c r="S3948">
        <f>IF(O3948&gt;Treshold!$D$5,1,0)</f>
        <v>0</v>
      </c>
      <c r="T3948">
        <f>IF(P3948&gt;Treshold!$D$6,1,0)</f>
        <v>0</v>
      </c>
      <c r="U3948">
        <f>IF(Q3948&gt;Treshold!$D$7,1,0)</f>
        <v>0</v>
      </c>
      <c r="V3948" t="str">
        <f>IFERROR(VLOOKUP(H3948,jp!AL:AP,4,0),"Belum Masuk JP")</f>
        <v>Belum Masuk JP</v>
      </c>
      <c r="W3948">
        <f>IFERROR(VLOOKUP(H3948,jp!AL:AP,5,0),0)</f>
        <v>0</v>
      </c>
    </row>
    <row r="3949" spans="8:23" x14ac:dyDescent="0.35">
      <c r="H3949">
        <f t="shared" si="369"/>
        <v>0</v>
      </c>
      <c r="I3949">
        <f t="shared" si="369"/>
        <v>0</v>
      </c>
      <c r="J3949" s="2">
        <f t="shared" si="369"/>
        <v>0</v>
      </c>
      <c r="K3949" s="2">
        <f t="shared" si="369"/>
        <v>0</v>
      </c>
      <c r="L3949" s="2">
        <f t="shared" si="370"/>
        <v>0</v>
      </c>
      <c r="M3949" s="2">
        <f t="shared" si="370"/>
        <v>0</v>
      </c>
      <c r="N3949" s="3">
        <f t="shared" si="371"/>
        <v>0</v>
      </c>
      <c r="O3949" s="3">
        <f t="shared" si="372"/>
        <v>0</v>
      </c>
      <c r="P3949" s="3">
        <f t="shared" si="373"/>
        <v>0</v>
      </c>
      <c r="Q3949" s="3">
        <f t="shared" si="374"/>
        <v>0</v>
      </c>
      <c r="R3949">
        <f>IF(N3949&gt;Treshold!$D$4,1,0)</f>
        <v>0</v>
      </c>
      <c r="S3949">
        <f>IF(O3949&gt;Treshold!$D$5,1,0)</f>
        <v>0</v>
      </c>
      <c r="T3949">
        <f>IF(P3949&gt;Treshold!$D$6,1,0)</f>
        <v>0</v>
      </c>
      <c r="U3949">
        <f>IF(Q3949&gt;Treshold!$D$7,1,0)</f>
        <v>0</v>
      </c>
      <c r="V3949" t="str">
        <f>IFERROR(VLOOKUP(H3949,jp!AL:AP,4,0),"Belum Masuk JP")</f>
        <v>Belum Masuk JP</v>
      </c>
      <c r="W3949">
        <f>IFERROR(VLOOKUP(H3949,jp!AL:AP,5,0),0)</f>
        <v>0</v>
      </c>
    </row>
    <row r="3950" spans="8:23" x14ac:dyDescent="0.35">
      <c r="H3950">
        <f t="shared" si="369"/>
        <v>0</v>
      </c>
      <c r="I3950">
        <f t="shared" si="369"/>
        <v>0</v>
      </c>
      <c r="J3950" s="2">
        <f t="shared" si="369"/>
        <v>0</v>
      </c>
      <c r="K3950" s="2">
        <f t="shared" si="369"/>
        <v>0</v>
      </c>
      <c r="L3950" s="2">
        <f t="shared" si="370"/>
        <v>0</v>
      </c>
      <c r="M3950" s="2">
        <f t="shared" si="370"/>
        <v>0</v>
      </c>
      <c r="N3950" s="3">
        <f t="shared" si="371"/>
        <v>0</v>
      </c>
      <c r="O3950" s="3">
        <f t="shared" si="372"/>
        <v>0</v>
      </c>
      <c r="P3950" s="3">
        <f t="shared" si="373"/>
        <v>0</v>
      </c>
      <c r="Q3950" s="3">
        <f t="shared" si="374"/>
        <v>0</v>
      </c>
      <c r="R3950">
        <f>IF(N3950&gt;Treshold!$D$4,1,0)</f>
        <v>0</v>
      </c>
      <c r="S3950">
        <f>IF(O3950&gt;Treshold!$D$5,1,0)</f>
        <v>0</v>
      </c>
      <c r="T3950">
        <f>IF(P3950&gt;Treshold!$D$6,1,0)</f>
        <v>0</v>
      </c>
      <c r="U3950">
        <f>IF(Q3950&gt;Treshold!$D$7,1,0)</f>
        <v>0</v>
      </c>
      <c r="V3950" t="str">
        <f>IFERROR(VLOOKUP(H3950,jp!AL:AP,4,0),"Belum Masuk JP")</f>
        <v>Belum Masuk JP</v>
      </c>
      <c r="W3950">
        <f>IFERROR(VLOOKUP(H3950,jp!AL:AP,5,0),0)</f>
        <v>0</v>
      </c>
    </row>
    <row r="3951" spans="8:23" x14ac:dyDescent="0.35">
      <c r="H3951">
        <f t="shared" si="369"/>
        <v>0</v>
      </c>
      <c r="I3951">
        <f t="shared" si="369"/>
        <v>0</v>
      </c>
      <c r="J3951" s="2">
        <f t="shared" si="369"/>
        <v>0</v>
      </c>
      <c r="K3951" s="2">
        <f t="shared" si="369"/>
        <v>0</v>
      </c>
      <c r="L3951" s="2">
        <f t="shared" si="370"/>
        <v>0</v>
      </c>
      <c r="M3951" s="2">
        <f t="shared" si="370"/>
        <v>0</v>
      </c>
      <c r="N3951" s="3">
        <f t="shared" si="371"/>
        <v>0</v>
      </c>
      <c r="O3951" s="3">
        <f t="shared" si="372"/>
        <v>0</v>
      </c>
      <c r="P3951" s="3">
        <f t="shared" si="373"/>
        <v>0</v>
      </c>
      <c r="Q3951" s="3">
        <f t="shared" si="374"/>
        <v>0</v>
      </c>
      <c r="R3951">
        <f>IF(N3951&gt;Treshold!$D$4,1,0)</f>
        <v>0</v>
      </c>
      <c r="S3951">
        <f>IF(O3951&gt;Treshold!$D$5,1,0)</f>
        <v>0</v>
      </c>
      <c r="T3951">
        <f>IF(P3951&gt;Treshold!$D$6,1,0)</f>
        <v>0</v>
      </c>
      <c r="U3951">
        <f>IF(Q3951&gt;Treshold!$D$7,1,0)</f>
        <v>0</v>
      </c>
      <c r="V3951" t="str">
        <f>IFERROR(VLOOKUP(H3951,jp!AL:AP,4,0),"Belum Masuk JP")</f>
        <v>Belum Masuk JP</v>
      </c>
      <c r="W3951">
        <f>IFERROR(VLOOKUP(H3951,jp!AL:AP,5,0),0)</f>
        <v>0</v>
      </c>
    </row>
    <row r="3952" spans="8:23" x14ac:dyDescent="0.35">
      <c r="H3952">
        <f t="shared" si="369"/>
        <v>0</v>
      </c>
      <c r="I3952">
        <f t="shared" si="369"/>
        <v>0</v>
      </c>
      <c r="J3952" s="2">
        <f t="shared" si="369"/>
        <v>0</v>
      </c>
      <c r="K3952" s="2">
        <f t="shared" si="369"/>
        <v>0</v>
      </c>
      <c r="L3952" s="2">
        <f t="shared" si="370"/>
        <v>0</v>
      </c>
      <c r="M3952" s="2">
        <f t="shared" si="370"/>
        <v>0</v>
      </c>
      <c r="N3952" s="3">
        <f t="shared" si="371"/>
        <v>0</v>
      </c>
      <c r="O3952" s="3">
        <f t="shared" si="372"/>
        <v>0</v>
      </c>
      <c r="P3952" s="3">
        <f t="shared" si="373"/>
        <v>0</v>
      </c>
      <c r="Q3952" s="3">
        <f t="shared" si="374"/>
        <v>0</v>
      </c>
      <c r="R3952">
        <f>IF(N3952&gt;Treshold!$D$4,1,0)</f>
        <v>0</v>
      </c>
      <c r="S3952">
        <f>IF(O3952&gt;Treshold!$D$5,1,0)</f>
        <v>0</v>
      </c>
      <c r="T3952">
        <f>IF(P3952&gt;Treshold!$D$6,1,0)</f>
        <v>0</v>
      </c>
      <c r="U3952">
        <f>IF(Q3952&gt;Treshold!$D$7,1,0)</f>
        <v>0</v>
      </c>
      <c r="V3952" t="str">
        <f>IFERROR(VLOOKUP(H3952,jp!AL:AP,4,0),"Belum Masuk JP")</f>
        <v>Belum Masuk JP</v>
      </c>
      <c r="W3952">
        <f>IFERROR(VLOOKUP(H3952,jp!AL:AP,5,0),0)</f>
        <v>0</v>
      </c>
    </row>
    <row r="3953" spans="8:23" x14ac:dyDescent="0.35">
      <c r="H3953">
        <f t="shared" si="369"/>
        <v>0</v>
      </c>
      <c r="I3953">
        <f t="shared" si="369"/>
        <v>0</v>
      </c>
      <c r="J3953" s="2">
        <f t="shared" si="369"/>
        <v>0</v>
      </c>
      <c r="K3953" s="2">
        <f t="shared" si="369"/>
        <v>0</v>
      </c>
      <c r="L3953" s="2">
        <f t="shared" si="370"/>
        <v>0</v>
      </c>
      <c r="M3953" s="2">
        <f t="shared" si="370"/>
        <v>0</v>
      </c>
      <c r="N3953" s="3">
        <f t="shared" si="371"/>
        <v>0</v>
      </c>
      <c r="O3953" s="3">
        <f t="shared" si="372"/>
        <v>0</v>
      </c>
      <c r="P3953" s="3">
        <f t="shared" si="373"/>
        <v>0</v>
      </c>
      <c r="Q3953" s="3">
        <f t="shared" si="374"/>
        <v>0</v>
      </c>
      <c r="R3953">
        <f>IF(N3953&gt;Treshold!$D$4,1,0)</f>
        <v>0</v>
      </c>
      <c r="S3953">
        <f>IF(O3953&gt;Treshold!$D$5,1,0)</f>
        <v>0</v>
      </c>
      <c r="T3953">
        <f>IF(P3953&gt;Treshold!$D$6,1,0)</f>
        <v>0</v>
      </c>
      <c r="U3953">
        <f>IF(Q3953&gt;Treshold!$D$7,1,0)</f>
        <v>0</v>
      </c>
      <c r="V3953" t="str">
        <f>IFERROR(VLOOKUP(H3953,jp!AL:AP,4,0),"Belum Masuk JP")</f>
        <v>Belum Masuk JP</v>
      </c>
      <c r="W3953">
        <f>IFERROR(VLOOKUP(H3953,jp!AL:AP,5,0),0)</f>
        <v>0</v>
      </c>
    </row>
    <row r="3954" spans="8:23" x14ac:dyDescent="0.35">
      <c r="H3954">
        <f t="shared" si="369"/>
        <v>0</v>
      </c>
      <c r="I3954">
        <f t="shared" si="369"/>
        <v>0</v>
      </c>
      <c r="J3954" s="2">
        <f t="shared" si="369"/>
        <v>0</v>
      </c>
      <c r="K3954" s="2">
        <f t="shared" si="369"/>
        <v>0</v>
      </c>
      <c r="L3954" s="2">
        <f t="shared" si="370"/>
        <v>0</v>
      </c>
      <c r="M3954" s="2">
        <f t="shared" si="370"/>
        <v>0</v>
      </c>
      <c r="N3954" s="3">
        <f t="shared" si="371"/>
        <v>0</v>
      </c>
      <c r="O3954" s="3">
        <f t="shared" si="372"/>
        <v>0</v>
      </c>
      <c r="P3954" s="3">
        <f t="shared" si="373"/>
        <v>0</v>
      </c>
      <c r="Q3954" s="3">
        <f t="shared" si="374"/>
        <v>0</v>
      </c>
      <c r="R3954">
        <f>IF(N3954&gt;Treshold!$D$4,1,0)</f>
        <v>0</v>
      </c>
      <c r="S3954">
        <f>IF(O3954&gt;Treshold!$D$5,1,0)</f>
        <v>0</v>
      </c>
      <c r="T3954">
        <f>IF(P3954&gt;Treshold!$D$6,1,0)</f>
        <v>0</v>
      </c>
      <c r="U3954">
        <f>IF(Q3954&gt;Treshold!$D$7,1,0)</f>
        <v>0</v>
      </c>
      <c r="V3954" t="str">
        <f>IFERROR(VLOOKUP(H3954,jp!AL:AP,4,0),"Belum Masuk JP")</f>
        <v>Belum Masuk JP</v>
      </c>
      <c r="W3954">
        <f>IFERROR(VLOOKUP(H3954,jp!AL:AP,5,0),0)</f>
        <v>0</v>
      </c>
    </row>
    <row r="3955" spans="8:23" x14ac:dyDescent="0.35">
      <c r="H3955">
        <f t="shared" si="369"/>
        <v>0</v>
      </c>
      <c r="I3955">
        <f t="shared" si="369"/>
        <v>0</v>
      </c>
      <c r="J3955" s="2">
        <f t="shared" si="369"/>
        <v>0</v>
      </c>
      <c r="K3955" s="2">
        <f t="shared" si="369"/>
        <v>0</v>
      </c>
      <c r="L3955" s="2">
        <f t="shared" si="370"/>
        <v>0</v>
      </c>
      <c r="M3955" s="2">
        <f t="shared" si="370"/>
        <v>0</v>
      </c>
      <c r="N3955" s="3">
        <f t="shared" si="371"/>
        <v>0</v>
      </c>
      <c r="O3955" s="3">
        <f t="shared" si="372"/>
        <v>0</v>
      </c>
      <c r="P3955" s="3">
        <f t="shared" si="373"/>
        <v>0</v>
      </c>
      <c r="Q3955" s="3">
        <f t="shared" si="374"/>
        <v>0</v>
      </c>
      <c r="R3955">
        <f>IF(N3955&gt;Treshold!$D$4,1,0)</f>
        <v>0</v>
      </c>
      <c r="S3955">
        <f>IF(O3955&gt;Treshold!$D$5,1,0)</f>
        <v>0</v>
      </c>
      <c r="T3955">
        <f>IF(P3955&gt;Treshold!$D$6,1,0)</f>
        <v>0</v>
      </c>
      <c r="U3955">
        <f>IF(Q3955&gt;Treshold!$D$7,1,0)</f>
        <v>0</v>
      </c>
      <c r="V3955" t="str">
        <f>IFERROR(VLOOKUP(H3955,jp!AL:AP,4,0),"Belum Masuk JP")</f>
        <v>Belum Masuk JP</v>
      </c>
      <c r="W3955">
        <f>IFERROR(VLOOKUP(H3955,jp!AL:AP,5,0),0)</f>
        <v>0</v>
      </c>
    </row>
    <row r="3956" spans="8:23" x14ac:dyDescent="0.35">
      <c r="H3956">
        <f t="shared" si="369"/>
        <v>0</v>
      </c>
      <c r="I3956">
        <f t="shared" si="369"/>
        <v>0</v>
      </c>
      <c r="J3956" s="2">
        <f t="shared" si="369"/>
        <v>0</v>
      </c>
      <c r="K3956" s="2">
        <f t="shared" si="369"/>
        <v>0</v>
      </c>
      <c r="L3956" s="2">
        <f t="shared" si="370"/>
        <v>0</v>
      </c>
      <c r="M3956" s="2">
        <f t="shared" si="370"/>
        <v>0</v>
      </c>
      <c r="N3956" s="3">
        <f t="shared" si="371"/>
        <v>0</v>
      </c>
      <c r="O3956" s="3">
        <f t="shared" si="372"/>
        <v>0</v>
      </c>
      <c r="P3956" s="3">
        <f t="shared" si="373"/>
        <v>0</v>
      </c>
      <c r="Q3956" s="3">
        <f t="shared" si="374"/>
        <v>0</v>
      </c>
      <c r="R3956">
        <f>IF(N3956&gt;Treshold!$D$4,1,0)</f>
        <v>0</v>
      </c>
      <c r="S3956">
        <f>IF(O3956&gt;Treshold!$D$5,1,0)</f>
        <v>0</v>
      </c>
      <c r="T3956">
        <f>IF(P3956&gt;Treshold!$D$6,1,0)</f>
        <v>0</v>
      </c>
      <c r="U3956">
        <f>IF(Q3956&gt;Treshold!$D$7,1,0)</f>
        <v>0</v>
      </c>
      <c r="V3956" t="str">
        <f>IFERROR(VLOOKUP(H3956,jp!AL:AP,4,0),"Belum Masuk JP")</f>
        <v>Belum Masuk JP</v>
      </c>
      <c r="W3956">
        <f>IFERROR(VLOOKUP(H3956,jp!AL:AP,5,0),0)</f>
        <v>0</v>
      </c>
    </row>
    <row r="3957" spans="8:23" x14ac:dyDescent="0.35">
      <c r="H3957">
        <f t="shared" si="369"/>
        <v>0</v>
      </c>
      <c r="I3957">
        <f t="shared" si="369"/>
        <v>0</v>
      </c>
      <c r="J3957" s="2">
        <f t="shared" si="369"/>
        <v>0</v>
      </c>
      <c r="K3957" s="2">
        <f t="shared" si="369"/>
        <v>0</v>
      </c>
      <c r="L3957" s="2">
        <f t="shared" si="370"/>
        <v>0</v>
      </c>
      <c r="M3957" s="2">
        <f t="shared" si="370"/>
        <v>0</v>
      </c>
      <c r="N3957" s="3">
        <f t="shared" si="371"/>
        <v>0</v>
      </c>
      <c r="O3957" s="3">
        <f t="shared" si="372"/>
        <v>0</v>
      </c>
      <c r="P3957" s="3">
        <f t="shared" si="373"/>
        <v>0</v>
      </c>
      <c r="Q3957" s="3">
        <f t="shared" si="374"/>
        <v>0</v>
      </c>
      <c r="R3957">
        <f>IF(N3957&gt;Treshold!$D$4,1,0)</f>
        <v>0</v>
      </c>
      <c r="S3957">
        <f>IF(O3957&gt;Treshold!$D$5,1,0)</f>
        <v>0</v>
      </c>
      <c r="T3957">
        <f>IF(P3957&gt;Treshold!$D$6,1,0)</f>
        <v>0</v>
      </c>
      <c r="U3957">
        <f>IF(Q3957&gt;Treshold!$D$7,1,0)</f>
        <v>0</v>
      </c>
      <c r="V3957" t="str">
        <f>IFERROR(VLOOKUP(H3957,jp!AL:AP,4,0),"Belum Masuk JP")</f>
        <v>Belum Masuk JP</v>
      </c>
      <c r="W3957">
        <f>IFERROR(VLOOKUP(H3957,jp!AL:AP,5,0),0)</f>
        <v>0</v>
      </c>
    </row>
    <row r="3958" spans="8:23" x14ac:dyDescent="0.35">
      <c r="H3958">
        <f t="shared" si="369"/>
        <v>0</v>
      </c>
      <c r="I3958">
        <f t="shared" si="369"/>
        <v>0</v>
      </c>
      <c r="J3958" s="2">
        <f t="shared" si="369"/>
        <v>0</v>
      </c>
      <c r="K3958" s="2">
        <f t="shared" si="369"/>
        <v>0</v>
      </c>
      <c r="L3958" s="2">
        <f t="shared" si="370"/>
        <v>0</v>
      </c>
      <c r="M3958" s="2">
        <f t="shared" si="370"/>
        <v>0</v>
      </c>
      <c r="N3958" s="3">
        <f t="shared" si="371"/>
        <v>0</v>
      </c>
      <c r="O3958" s="3">
        <f t="shared" si="372"/>
        <v>0</v>
      </c>
      <c r="P3958" s="3">
        <f t="shared" si="373"/>
        <v>0</v>
      </c>
      <c r="Q3958" s="3">
        <f t="shared" si="374"/>
        <v>0</v>
      </c>
      <c r="R3958">
        <f>IF(N3958&gt;Treshold!$D$4,1,0)</f>
        <v>0</v>
      </c>
      <c r="S3958">
        <f>IF(O3958&gt;Treshold!$D$5,1,0)</f>
        <v>0</v>
      </c>
      <c r="T3958">
        <f>IF(P3958&gt;Treshold!$D$6,1,0)</f>
        <v>0</v>
      </c>
      <c r="U3958">
        <f>IF(Q3958&gt;Treshold!$D$7,1,0)</f>
        <v>0</v>
      </c>
      <c r="V3958" t="str">
        <f>IFERROR(VLOOKUP(H3958,jp!AL:AP,4,0),"Belum Masuk JP")</f>
        <v>Belum Masuk JP</v>
      </c>
      <c r="W3958">
        <f>IFERROR(VLOOKUP(H3958,jp!AL:AP,5,0),0)</f>
        <v>0</v>
      </c>
    </row>
    <row r="3959" spans="8:23" x14ac:dyDescent="0.35">
      <c r="H3959">
        <f t="shared" si="369"/>
        <v>0</v>
      </c>
      <c r="I3959">
        <f t="shared" si="369"/>
        <v>0</v>
      </c>
      <c r="J3959" s="2">
        <f t="shared" si="369"/>
        <v>0</v>
      </c>
      <c r="K3959" s="2">
        <f t="shared" si="369"/>
        <v>0</v>
      </c>
      <c r="L3959" s="2">
        <f t="shared" si="370"/>
        <v>0</v>
      </c>
      <c r="M3959" s="2">
        <f t="shared" si="370"/>
        <v>0</v>
      </c>
      <c r="N3959" s="3">
        <f t="shared" si="371"/>
        <v>0</v>
      </c>
      <c r="O3959" s="3">
        <f t="shared" si="372"/>
        <v>0</v>
      </c>
      <c r="P3959" s="3">
        <f t="shared" si="373"/>
        <v>0</v>
      </c>
      <c r="Q3959" s="3">
        <f t="shared" si="374"/>
        <v>0</v>
      </c>
      <c r="R3959">
        <f>IF(N3959&gt;Treshold!$D$4,1,0)</f>
        <v>0</v>
      </c>
      <c r="S3959">
        <f>IF(O3959&gt;Treshold!$D$5,1,0)</f>
        <v>0</v>
      </c>
      <c r="T3959">
        <f>IF(P3959&gt;Treshold!$D$6,1,0)</f>
        <v>0</v>
      </c>
      <c r="U3959">
        <f>IF(Q3959&gt;Treshold!$D$7,1,0)</f>
        <v>0</v>
      </c>
      <c r="V3959" t="str">
        <f>IFERROR(VLOOKUP(H3959,jp!AL:AP,4,0),"Belum Masuk JP")</f>
        <v>Belum Masuk JP</v>
      </c>
      <c r="W3959">
        <f>IFERROR(VLOOKUP(H3959,jp!AL:AP,5,0),0)</f>
        <v>0</v>
      </c>
    </row>
    <row r="3960" spans="8:23" x14ac:dyDescent="0.35">
      <c r="H3960">
        <f t="shared" si="369"/>
        <v>0</v>
      </c>
      <c r="I3960">
        <f t="shared" si="369"/>
        <v>0</v>
      </c>
      <c r="J3960" s="2">
        <f t="shared" si="369"/>
        <v>0</v>
      </c>
      <c r="K3960" s="2">
        <f t="shared" si="369"/>
        <v>0</v>
      </c>
      <c r="L3960" s="2">
        <f t="shared" si="370"/>
        <v>0</v>
      </c>
      <c r="M3960" s="2">
        <f t="shared" si="370"/>
        <v>0</v>
      </c>
      <c r="N3960" s="3">
        <f t="shared" si="371"/>
        <v>0</v>
      </c>
      <c r="O3960" s="3">
        <f t="shared" si="372"/>
        <v>0</v>
      </c>
      <c r="P3960" s="3">
        <f t="shared" si="373"/>
        <v>0</v>
      </c>
      <c r="Q3960" s="3">
        <f t="shared" si="374"/>
        <v>0</v>
      </c>
      <c r="R3960">
        <f>IF(N3960&gt;Treshold!$D$4,1,0)</f>
        <v>0</v>
      </c>
      <c r="S3960">
        <f>IF(O3960&gt;Treshold!$D$5,1,0)</f>
        <v>0</v>
      </c>
      <c r="T3960">
        <f>IF(P3960&gt;Treshold!$D$6,1,0)</f>
        <v>0</v>
      </c>
      <c r="U3960">
        <f>IF(Q3960&gt;Treshold!$D$7,1,0)</f>
        <v>0</v>
      </c>
      <c r="V3960" t="str">
        <f>IFERROR(VLOOKUP(H3960,jp!AL:AP,4,0),"Belum Masuk JP")</f>
        <v>Belum Masuk JP</v>
      </c>
      <c r="W3960">
        <f>IFERROR(VLOOKUP(H3960,jp!AL:AP,5,0),0)</f>
        <v>0</v>
      </c>
    </row>
    <row r="3961" spans="8:23" x14ac:dyDescent="0.35">
      <c r="H3961">
        <f t="shared" si="369"/>
        <v>0</v>
      </c>
      <c r="I3961">
        <f t="shared" si="369"/>
        <v>0</v>
      </c>
      <c r="J3961" s="2">
        <f t="shared" si="369"/>
        <v>0</v>
      </c>
      <c r="K3961" s="2">
        <f t="shared" si="369"/>
        <v>0</v>
      </c>
      <c r="L3961" s="2">
        <f t="shared" si="370"/>
        <v>0</v>
      </c>
      <c r="M3961" s="2">
        <f t="shared" si="370"/>
        <v>0</v>
      </c>
      <c r="N3961" s="3">
        <f t="shared" si="371"/>
        <v>0</v>
      </c>
      <c r="O3961" s="3">
        <f t="shared" si="372"/>
        <v>0</v>
      </c>
      <c r="P3961" s="3">
        <f t="shared" si="373"/>
        <v>0</v>
      </c>
      <c r="Q3961" s="3">
        <f t="shared" si="374"/>
        <v>0</v>
      </c>
      <c r="R3961">
        <f>IF(N3961&gt;Treshold!$D$4,1,0)</f>
        <v>0</v>
      </c>
      <c r="S3961">
        <f>IF(O3961&gt;Treshold!$D$5,1,0)</f>
        <v>0</v>
      </c>
      <c r="T3961">
        <f>IF(P3961&gt;Treshold!$D$6,1,0)</f>
        <v>0</v>
      </c>
      <c r="U3961">
        <f>IF(Q3961&gt;Treshold!$D$7,1,0)</f>
        <v>0</v>
      </c>
      <c r="V3961" t="str">
        <f>IFERROR(VLOOKUP(H3961,jp!AL:AP,4,0),"Belum Masuk JP")</f>
        <v>Belum Masuk JP</v>
      </c>
      <c r="W3961">
        <f>IFERROR(VLOOKUP(H3961,jp!AL:AP,5,0),0)</f>
        <v>0</v>
      </c>
    </row>
    <row r="3962" spans="8:23" x14ac:dyDescent="0.35">
      <c r="H3962">
        <f t="shared" si="369"/>
        <v>0</v>
      </c>
      <c r="I3962">
        <f t="shared" si="369"/>
        <v>0</v>
      </c>
      <c r="J3962" s="2">
        <f t="shared" si="369"/>
        <v>0</v>
      </c>
      <c r="K3962" s="2">
        <f t="shared" si="369"/>
        <v>0</v>
      </c>
      <c r="L3962" s="2">
        <f t="shared" si="370"/>
        <v>0</v>
      </c>
      <c r="M3962" s="2">
        <f t="shared" si="370"/>
        <v>0</v>
      </c>
      <c r="N3962" s="3">
        <f t="shared" si="371"/>
        <v>0</v>
      </c>
      <c r="O3962" s="3">
        <f t="shared" si="372"/>
        <v>0</v>
      </c>
      <c r="P3962" s="3">
        <f t="shared" si="373"/>
        <v>0</v>
      </c>
      <c r="Q3962" s="3">
        <f t="shared" si="374"/>
        <v>0</v>
      </c>
      <c r="R3962">
        <f>IF(N3962&gt;Treshold!$D$4,1,0)</f>
        <v>0</v>
      </c>
      <c r="S3962">
        <f>IF(O3962&gt;Treshold!$D$5,1,0)</f>
        <v>0</v>
      </c>
      <c r="T3962">
        <f>IF(P3962&gt;Treshold!$D$6,1,0)</f>
        <v>0</v>
      </c>
      <c r="U3962">
        <f>IF(Q3962&gt;Treshold!$D$7,1,0)</f>
        <v>0</v>
      </c>
      <c r="V3962" t="str">
        <f>IFERROR(VLOOKUP(H3962,jp!AL:AP,4,0),"Belum Masuk JP")</f>
        <v>Belum Masuk JP</v>
      </c>
      <c r="W3962">
        <f>IFERROR(VLOOKUP(H3962,jp!AL:AP,5,0),0)</f>
        <v>0</v>
      </c>
    </row>
    <row r="3963" spans="8:23" x14ac:dyDescent="0.35">
      <c r="H3963">
        <f t="shared" si="369"/>
        <v>0</v>
      </c>
      <c r="I3963">
        <f t="shared" si="369"/>
        <v>0</v>
      </c>
      <c r="J3963" s="2">
        <f t="shared" si="369"/>
        <v>0</v>
      </c>
      <c r="K3963" s="2">
        <f t="shared" si="369"/>
        <v>0</v>
      </c>
      <c r="L3963" s="2">
        <f t="shared" si="370"/>
        <v>0</v>
      </c>
      <c r="M3963" s="2">
        <f t="shared" si="370"/>
        <v>0</v>
      </c>
      <c r="N3963" s="3">
        <f t="shared" si="371"/>
        <v>0</v>
      </c>
      <c r="O3963" s="3">
        <f t="shared" si="372"/>
        <v>0</v>
      </c>
      <c r="P3963" s="3">
        <f t="shared" si="373"/>
        <v>0</v>
      </c>
      <c r="Q3963" s="3">
        <f t="shared" si="374"/>
        <v>0</v>
      </c>
      <c r="R3963">
        <f>IF(N3963&gt;Treshold!$D$4,1,0)</f>
        <v>0</v>
      </c>
      <c r="S3963">
        <f>IF(O3963&gt;Treshold!$D$5,1,0)</f>
        <v>0</v>
      </c>
      <c r="T3963">
        <f>IF(P3963&gt;Treshold!$D$6,1,0)</f>
        <v>0</v>
      </c>
      <c r="U3963">
        <f>IF(Q3963&gt;Treshold!$D$7,1,0)</f>
        <v>0</v>
      </c>
      <c r="V3963" t="str">
        <f>IFERROR(VLOOKUP(H3963,jp!AL:AP,4,0),"Belum Masuk JP")</f>
        <v>Belum Masuk JP</v>
      </c>
      <c r="W3963">
        <f>IFERROR(VLOOKUP(H3963,jp!AL:AP,5,0),0)</f>
        <v>0</v>
      </c>
    </row>
    <row r="3964" spans="8:23" x14ac:dyDescent="0.35">
      <c r="H3964">
        <f t="shared" si="369"/>
        <v>0</v>
      </c>
      <c r="I3964">
        <f t="shared" si="369"/>
        <v>0</v>
      </c>
      <c r="J3964" s="2">
        <f t="shared" si="369"/>
        <v>0</v>
      </c>
      <c r="K3964" s="2">
        <f t="shared" si="369"/>
        <v>0</v>
      </c>
      <c r="L3964" s="2">
        <f t="shared" si="370"/>
        <v>0</v>
      </c>
      <c r="M3964" s="2">
        <f t="shared" si="370"/>
        <v>0</v>
      </c>
      <c r="N3964" s="3">
        <f t="shared" si="371"/>
        <v>0</v>
      </c>
      <c r="O3964" s="3">
        <f t="shared" si="372"/>
        <v>0</v>
      </c>
      <c r="P3964" s="3">
        <f t="shared" si="373"/>
        <v>0</v>
      </c>
      <c r="Q3964" s="3">
        <f t="shared" si="374"/>
        <v>0</v>
      </c>
      <c r="R3964">
        <f>IF(N3964&gt;Treshold!$D$4,1,0)</f>
        <v>0</v>
      </c>
      <c r="S3964">
        <f>IF(O3964&gt;Treshold!$D$5,1,0)</f>
        <v>0</v>
      </c>
      <c r="T3964">
        <f>IF(P3964&gt;Treshold!$D$6,1,0)</f>
        <v>0</v>
      </c>
      <c r="U3964">
        <f>IF(Q3964&gt;Treshold!$D$7,1,0)</f>
        <v>0</v>
      </c>
      <c r="V3964" t="str">
        <f>IFERROR(VLOOKUP(H3964,jp!AL:AP,4,0),"Belum Masuk JP")</f>
        <v>Belum Masuk JP</v>
      </c>
      <c r="W3964">
        <f>IFERROR(VLOOKUP(H3964,jp!AL:AP,5,0),0)</f>
        <v>0</v>
      </c>
    </row>
    <row r="3965" spans="8:23" x14ac:dyDescent="0.35">
      <c r="H3965">
        <f t="shared" si="369"/>
        <v>0</v>
      </c>
      <c r="I3965">
        <f t="shared" si="369"/>
        <v>0</v>
      </c>
      <c r="J3965" s="2">
        <f t="shared" si="369"/>
        <v>0</v>
      </c>
      <c r="K3965" s="2">
        <f t="shared" si="369"/>
        <v>0</v>
      </c>
      <c r="L3965" s="2">
        <f t="shared" si="370"/>
        <v>0</v>
      </c>
      <c r="M3965" s="2">
        <f t="shared" si="370"/>
        <v>0</v>
      </c>
      <c r="N3965" s="3">
        <f t="shared" si="371"/>
        <v>0</v>
      </c>
      <c r="O3965" s="3">
        <f t="shared" si="372"/>
        <v>0</v>
      </c>
      <c r="P3965" s="3">
        <f t="shared" si="373"/>
        <v>0</v>
      </c>
      <c r="Q3965" s="3">
        <f t="shared" si="374"/>
        <v>0</v>
      </c>
      <c r="R3965">
        <f>IF(N3965&gt;Treshold!$D$4,1,0)</f>
        <v>0</v>
      </c>
      <c r="S3965">
        <f>IF(O3965&gt;Treshold!$D$5,1,0)</f>
        <v>0</v>
      </c>
      <c r="T3965">
        <f>IF(P3965&gt;Treshold!$D$6,1,0)</f>
        <v>0</v>
      </c>
      <c r="U3965">
        <f>IF(Q3965&gt;Treshold!$D$7,1,0)</f>
        <v>0</v>
      </c>
      <c r="V3965" t="str">
        <f>IFERROR(VLOOKUP(H3965,jp!AL:AP,4,0),"Belum Masuk JP")</f>
        <v>Belum Masuk JP</v>
      </c>
      <c r="W3965">
        <f>IFERROR(VLOOKUP(H3965,jp!AL:AP,5,0),0)</f>
        <v>0</v>
      </c>
    </row>
    <row r="3966" spans="8:23" x14ac:dyDescent="0.35">
      <c r="H3966">
        <f t="shared" si="369"/>
        <v>0</v>
      </c>
      <c r="I3966">
        <f t="shared" si="369"/>
        <v>0</v>
      </c>
      <c r="J3966" s="2">
        <f t="shared" si="369"/>
        <v>0</v>
      </c>
      <c r="K3966" s="2">
        <f t="shared" si="369"/>
        <v>0</v>
      </c>
      <c r="L3966" s="2">
        <f t="shared" si="370"/>
        <v>0</v>
      </c>
      <c r="M3966" s="2">
        <f t="shared" si="370"/>
        <v>0</v>
      </c>
      <c r="N3966" s="3">
        <f t="shared" si="371"/>
        <v>0</v>
      </c>
      <c r="O3966" s="3">
        <f t="shared" si="372"/>
        <v>0</v>
      </c>
      <c r="P3966" s="3">
        <f t="shared" si="373"/>
        <v>0</v>
      </c>
      <c r="Q3966" s="3">
        <f t="shared" si="374"/>
        <v>0</v>
      </c>
      <c r="R3966">
        <f>IF(N3966&gt;Treshold!$D$4,1,0)</f>
        <v>0</v>
      </c>
      <c r="S3966">
        <f>IF(O3966&gt;Treshold!$D$5,1,0)</f>
        <v>0</v>
      </c>
      <c r="T3966">
        <f>IF(P3966&gt;Treshold!$D$6,1,0)</f>
        <v>0</v>
      </c>
      <c r="U3966">
        <f>IF(Q3966&gt;Treshold!$D$7,1,0)</f>
        <v>0</v>
      </c>
      <c r="V3966" t="str">
        <f>IFERROR(VLOOKUP(H3966,jp!AL:AP,4,0),"Belum Masuk JP")</f>
        <v>Belum Masuk JP</v>
      </c>
      <c r="W3966">
        <f>IFERROR(VLOOKUP(H3966,jp!AL:AP,5,0),0)</f>
        <v>0</v>
      </c>
    </row>
    <row r="3967" spans="8:23" x14ac:dyDescent="0.35">
      <c r="H3967">
        <f t="shared" si="369"/>
        <v>0</v>
      </c>
      <c r="I3967">
        <f t="shared" si="369"/>
        <v>0</v>
      </c>
      <c r="J3967" s="2">
        <f t="shared" si="369"/>
        <v>0</v>
      </c>
      <c r="K3967" s="2">
        <f t="shared" si="369"/>
        <v>0</v>
      </c>
      <c r="L3967" s="2">
        <f t="shared" si="370"/>
        <v>0</v>
      </c>
      <c r="M3967" s="2">
        <f t="shared" si="370"/>
        <v>0</v>
      </c>
      <c r="N3967" s="3">
        <f t="shared" si="371"/>
        <v>0</v>
      </c>
      <c r="O3967" s="3">
        <f t="shared" si="372"/>
        <v>0</v>
      </c>
      <c r="P3967" s="3">
        <f t="shared" si="373"/>
        <v>0</v>
      </c>
      <c r="Q3967" s="3">
        <f t="shared" si="374"/>
        <v>0</v>
      </c>
      <c r="R3967">
        <f>IF(N3967&gt;Treshold!$D$4,1,0)</f>
        <v>0</v>
      </c>
      <c r="S3967">
        <f>IF(O3967&gt;Treshold!$D$5,1,0)</f>
        <v>0</v>
      </c>
      <c r="T3967">
        <f>IF(P3967&gt;Treshold!$D$6,1,0)</f>
        <v>0</v>
      </c>
      <c r="U3967">
        <f>IF(Q3967&gt;Treshold!$D$7,1,0)</f>
        <v>0</v>
      </c>
      <c r="V3967" t="str">
        <f>IFERROR(VLOOKUP(H3967,jp!AL:AP,4,0),"Belum Masuk JP")</f>
        <v>Belum Masuk JP</v>
      </c>
      <c r="W3967">
        <f>IFERROR(VLOOKUP(H3967,jp!AL:AP,5,0),0)</f>
        <v>0</v>
      </c>
    </row>
    <row r="3968" spans="8:23" x14ac:dyDescent="0.35">
      <c r="H3968">
        <f t="shared" si="369"/>
        <v>0</v>
      </c>
      <c r="I3968">
        <f t="shared" si="369"/>
        <v>0</v>
      </c>
      <c r="J3968" s="2">
        <f t="shared" si="369"/>
        <v>0</v>
      </c>
      <c r="K3968" s="2">
        <f t="shared" si="369"/>
        <v>0</v>
      </c>
      <c r="L3968" s="2">
        <f t="shared" si="370"/>
        <v>0</v>
      </c>
      <c r="M3968" s="2">
        <f t="shared" si="370"/>
        <v>0</v>
      </c>
      <c r="N3968" s="3">
        <f t="shared" si="371"/>
        <v>0</v>
      </c>
      <c r="O3968" s="3">
        <f t="shared" si="372"/>
        <v>0</v>
      </c>
      <c r="P3968" s="3">
        <f t="shared" si="373"/>
        <v>0</v>
      </c>
      <c r="Q3968" s="3">
        <f t="shared" si="374"/>
        <v>0</v>
      </c>
      <c r="R3968">
        <f>IF(N3968&gt;Treshold!$D$4,1,0)</f>
        <v>0</v>
      </c>
      <c r="S3968">
        <f>IF(O3968&gt;Treshold!$D$5,1,0)</f>
        <v>0</v>
      </c>
      <c r="T3968">
        <f>IF(P3968&gt;Treshold!$D$6,1,0)</f>
        <v>0</v>
      </c>
      <c r="U3968">
        <f>IF(Q3968&gt;Treshold!$D$7,1,0)</f>
        <v>0</v>
      </c>
      <c r="V3968" t="str">
        <f>IFERROR(VLOOKUP(H3968,jp!AL:AP,4,0),"Belum Masuk JP")</f>
        <v>Belum Masuk JP</v>
      </c>
      <c r="W3968">
        <f>IFERROR(VLOOKUP(H3968,jp!AL:AP,5,0),0)</f>
        <v>0</v>
      </c>
    </row>
    <row r="3969" spans="8:23" x14ac:dyDescent="0.35">
      <c r="H3969">
        <f t="shared" si="369"/>
        <v>0</v>
      </c>
      <c r="I3969">
        <f t="shared" si="369"/>
        <v>0</v>
      </c>
      <c r="J3969" s="2">
        <f t="shared" si="369"/>
        <v>0</v>
      </c>
      <c r="K3969" s="2">
        <f t="shared" si="369"/>
        <v>0</v>
      </c>
      <c r="L3969" s="2">
        <f t="shared" si="370"/>
        <v>0</v>
      </c>
      <c r="M3969" s="2">
        <f t="shared" si="370"/>
        <v>0</v>
      </c>
      <c r="N3969" s="3">
        <f t="shared" si="371"/>
        <v>0</v>
      </c>
      <c r="O3969" s="3">
        <f t="shared" si="372"/>
        <v>0</v>
      </c>
      <c r="P3969" s="3">
        <f t="shared" si="373"/>
        <v>0</v>
      </c>
      <c r="Q3969" s="3">
        <f t="shared" si="374"/>
        <v>0</v>
      </c>
      <c r="R3969">
        <f>IF(N3969&gt;Treshold!$D$4,1,0)</f>
        <v>0</v>
      </c>
      <c r="S3969">
        <f>IF(O3969&gt;Treshold!$D$5,1,0)</f>
        <v>0</v>
      </c>
      <c r="T3969">
        <f>IF(P3969&gt;Treshold!$D$6,1,0)</f>
        <v>0</v>
      </c>
      <c r="U3969">
        <f>IF(Q3969&gt;Treshold!$D$7,1,0)</f>
        <v>0</v>
      </c>
      <c r="V3969" t="str">
        <f>IFERROR(VLOOKUP(H3969,jp!AL:AP,4,0),"Belum Masuk JP")</f>
        <v>Belum Masuk JP</v>
      </c>
      <c r="W3969">
        <f>IFERROR(VLOOKUP(H3969,jp!AL:AP,5,0),0)</f>
        <v>0</v>
      </c>
    </row>
    <row r="3970" spans="8:23" x14ac:dyDescent="0.35">
      <c r="H3970">
        <f t="shared" si="369"/>
        <v>0</v>
      </c>
      <c r="I3970">
        <f t="shared" si="369"/>
        <v>0</v>
      </c>
      <c r="J3970" s="2">
        <f t="shared" si="369"/>
        <v>0</v>
      </c>
      <c r="K3970" s="2">
        <f t="shared" si="369"/>
        <v>0</v>
      </c>
      <c r="L3970" s="2">
        <f t="shared" si="370"/>
        <v>0</v>
      </c>
      <c r="M3970" s="2">
        <f t="shared" si="370"/>
        <v>0</v>
      </c>
      <c r="N3970" s="3">
        <f t="shared" si="371"/>
        <v>0</v>
      </c>
      <c r="O3970" s="3">
        <f t="shared" si="372"/>
        <v>0</v>
      </c>
      <c r="P3970" s="3">
        <f t="shared" si="373"/>
        <v>0</v>
      </c>
      <c r="Q3970" s="3">
        <f t="shared" si="374"/>
        <v>0</v>
      </c>
      <c r="R3970">
        <f>IF(N3970&gt;Treshold!$D$4,1,0)</f>
        <v>0</v>
      </c>
      <c r="S3970">
        <f>IF(O3970&gt;Treshold!$D$5,1,0)</f>
        <v>0</v>
      </c>
      <c r="T3970">
        <f>IF(P3970&gt;Treshold!$D$6,1,0)</f>
        <v>0</v>
      </c>
      <c r="U3970">
        <f>IF(Q3970&gt;Treshold!$D$7,1,0)</f>
        <v>0</v>
      </c>
      <c r="V3970" t="str">
        <f>IFERROR(VLOOKUP(H3970,jp!AL:AP,4,0),"Belum Masuk JP")</f>
        <v>Belum Masuk JP</v>
      </c>
      <c r="W3970">
        <f>IFERROR(VLOOKUP(H3970,jp!AL:AP,5,0),0)</f>
        <v>0</v>
      </c>
    </row>
    <row r="3971" spans="8:23" x14ac:dyDescent="0.35">
      <c r="H3971">
        <f t="shared" si="369"/>
        <v>0</v>
      </c>
      <c r="I3971">
        <f t="shared" si="369"/>
        <v>0</v>
      </c>
      <c r="J3971" s="2">
        <f t="shared" si="369"/>
        <v>0</v>
      </c>
      <c r="K3971" s="2">
        <f t="shared" si="369"/>
        <v>0</v>
      </c>
      <c r="L3971" s="2">
        <f t="shared" si="370"/>
        <v>0</v>
      </c>
      <c r="M3971" s="2">
        <f t="shared" si="370"/>
        <v>0</v>
      </c>
      <c r="N3971" s="3">
        <f t="shared" si="371"/>
        <v>0</v>
      </c>
      <c r="O3971" s="3">
        <f t="shared" si="372"/>
        <v>0</v>
      </c>
      <c r="P3971" s="3">
        <f t="shared" si="373"/>
        <v>0</v>
      </c>
      <c r="Q3971" s="3">
        <f t="shared" si="374"/>
        <v>0</v>
      </c>
      <c r="R3971">
        <f>IF(N3971&gt;Treshold!$D$4,1,0)</f>
        <v>0</v>
      </c>
      <c r="S3971">
        <f>IF(O3971&gt;Treshold!$D$5,1,0)</f>
        <v>0</v>
      </c>
      <c r="T3971">
        <f>IF(P3971&gt;Treshold!$D$6,1,0)</f>
        <v>0</v>
      </c>
      <c r="U3971">
        <f>IF(Q3971&gt;Treshold!$D$7,1,0)</f>
        <v>0</v>
      </c>
      <c r="V3971" t="str">
        <f>IFERROR(VLOOKUP(H3971,jp!AL:AP,4,0),"Belum Masuk JP")</f>
        <v>Belum Masuk JP</v>
      </c>
      <c r="W3971">
        <f>IFERROR(VLOOKUP(H3971,jp!AL:AP,5,0),0)</f>
        <v>0</v>
      </c>
    </row>
    <row r="3972" spans="8:23" x14ac:dyDescent="0.35">
      <c r="H3972">
        <f t="shared" si="369"/>
        <v>0</v>
      </c>
      <c r="I3972">
        <f t="shared" si="369"/>
        <v>0</v>
      </c>
      <c r="J3972" s="2">
        <f t="shared" si="369"/>
        <v>0</v>
      </c>
      <c r="K3972" s="2">
        <f t="shared" si="369"/>
        <v>0</v>
      </c>
      <c r="L3972" s="2">
        <f t="shared" si="370"/>
        <v>0</v>
      </c>
      <c r="M3972" s="2">
        <f t="shared" si="370"/>
        <v>0</v>
      </c>
      <c r="N3972" s="3">
        <f t="shared" si="371"/>
        <v>0</v>
      </c>
      <c r="O3972" s="3">
        <f t="shared" si="372"/>
        <v>0</v>
      </c>
      <c r="P3972" s="3">
        <f t="shared" si="373"/>
        <v>0</v>
      </c>
      <c r="Q3972" s="3">
        <f t="shared" si="374"/>
        <v>0</v>
      </c>
      <c r="R3972">
        <f>IF(N3972&gt;Treshold!$D$4,1,0)</f>
        <v>0</v>
      </c>
      <c r="S3972">
        <f>IF(O3972&gt;Treshold!$D$5,1,0)</f>
        <v>0</v>
      </c>
      <c r="T3972">
        <f>IF(P3972&gt;Treshold!$D$6,1,0)</f>
        <v>0</v>
      </c>
      <c r="U3972">
        <f>IF(Q3972&gt;Treshold!$D$7,1,0)</f>
        <v>0</v>
      </c>
      <c r="V3972" t="str">
        <f>IFERROR(VLOOKUP(H3972,jp!AL:AP,4,0),"Belum Masuk JP")</f>
        <v>Belum Masuk JP</v>
      </c>
      <c r="W3972">
        <f>IFERROR(VLOOKUP(H3972,jp!AL:AP,5,0),0)</f>
        <v>0</v>
      </c>
    </row>
    <row r="3973" spans="8:23" x14ac:dyDescent="0.35">
      <c r="H3973">
        <f t="shared" si="369"/>
        <v>0</v>
      </c>
      <c r="I3973">
        <f t="shared" si="369"/>
        <v>0</v>
      </c>
      <c r="J3973" s="2">
        <f t="shared" si="369"/>
        <v>0</v>
      </c>
      <c r="K3973" s="2">
        <f t="shared" si="369"/>
        <v>0</v>
      </c>
      <c r="L3973" s="2">
        <f t="shared" si="370"/>
        <v>0</v>
      </c>
      <c r="M3973" s="2">
        <f t="shared" si="370"/>
        <v>0</v>
      </c>
      <c r="N3973" s="3">
        <f t="shared" si="371"/>
        <v>0</v>
      </c>
      <c r="O3973" s="3">
        <f t="shared" si="372"/>
        <v>0</v>
      </c>
      <c r="P3973" s="3">
        <f t="shared" si="373"/>
        <v>0</v>
      </c>
      <c r="Q3973" s="3">
        <f t="shared" si="374"/>
        <v>0</v>
      </c>
      <c r="R3973">
        <f>IF(N3973&gt;Treshold!$D$4,1,0)</f>
        <v>0</v>
      </c>
      <c r="S3973">
        <f>IF(O3973&gt;Treshold!$D$5,1,0)</f>
        <v>0</v>
      </c>
      <c r="T3973">
        <f>IF(P3973&gt;Treshold!$D$6,1,0)</f>
        <v>0</v>
      </c>
      <c r="U3973">
        <f>IF(Q3973&gt;Treshold!$D$7,1,0)</f>
        <v>0</v>
      </c>
      <c r="V3973" t="str">
        <f>IFERROR(VLOOKUP(H3973,jp!AL:AP,4,0),"Belum Masuk JP")</f>
        <v>Belum Masuk JP</v>
      </c>
      <c r="W3973">
        <f>IFERROR(VLOOKUP(H3973,jp!AL:AP,5,0),0)</f>
        <v>0</v>
      </c>
    </row>
    <row r="3974" spans="8:23" x14ac:dyDescent="0.35">
      <c r="H3974">
        <f t="shared" si="369"/>
        <v>0</v>
      </c>
      <c r="I3974">
        <f t="shared" si="369"/>
        <v>0</v>
      </c>
      <c r="J3974" s="2">
        <f t="shared" si="369"/>
        <v>0</v>
      </c>
      <c r="K3974" s="2">
        <f t="shared" ref="K3974:M4037" si="375">D3974</f>
        <v>0</v>
      </c>
      <c r="L3974" s="2">
        <f t="shared" si="370"/>
        <v>0</v>
      </c>
      <c r="M3974" s="2">
        <f t="shared" si="370"/>
        <v>0</v>
      </c>
      <c r="N3974" s="3">
        <f t="shared" si="371"/>
        <v>0</v>
      </c>
      <c r="O3974" s="3">
        <f t="shared" si="372"/>
        <v>0</v>
      </c>
      <c r="P3974" s="3">
        <f t="shared" si="373"/>
        <v>0</v>
      </c>
      <c r="Q3974" s="3">
        <f t="shared" si="374"/>
        <v>0</v>
      </c>
      <c r="R3974">
        <f>IF(N3974&gt;Treshold!$D$4,1,0)</f>
        <v>0</v>
      </c>
      <c r="S3974">
        <f>IF(O3974&gt;Treshold!$D$5,1,0)</f>
        <v>0</v>
      </c>
      <c r="T3974">
        <f>IF(P3974&gt;Treshold!$D$6,1,0)</f>
        <v>0</v>
      </c>
      <c r="U3974">
        <f>IF(Q3974&gt;Treshold!$D$7,1,0)</f>
        <v>0</v>
      </c>
      <c r="V3974" t="str">
        <f>IFERROR(VLOOKUP(H3974,jp!AL:AP,4,0),"Belum Masuk JP")</f>
        <v>Belum Masuk JP</v>
      </c>
      <c r="W3974">
        <f>IFERROR(VLOOKUP(H3974,jp!AL:AP,5,0),0)</f>
        <v>0</v>
      </c>
    </row>
    <row r="3975" spans="8:23" x14ac:dyDescent="0.35">
      <c r="H3975">
        <f t="shared" ref="H3975:M4038" si="376">A3975</f>
        <v>0</v>
      </c>
      <c r="I3975">
        <f t="shared" si="376"/>
        <v>0</v>
      </c>
      <c r="J3975" s="2">
        <f t="shared" si="376"/>
        <v>0</v>
      </c>
      <c r="K3975" s="2">
        <f t="shared" si="375"/>
        <v>0</v>
      </c>
      <c r="L3975" s="2">
        <f t="shared" si="375"/>
        <v>0</v>
      </c>
      <c r="M3975" s="2">
        <f t="shared" si="375"/>
        <v>0</v>
      </c>
      <c r="N3975" s="3">
        <f t="shared" ref="N3975:N4038" si="377">J3975*$N$4</f>
        <v>0</v>
      </c>
      <c r="O3975" s="3">
        <f t="shared" ref="O3975:O4038" si="378">K3975*$O$4</f>
        <v>0</v>
      </c>
      <c r="P3975" s="3">
        <f t="shared" ref="P3975:P4038" si="379">L3975*$P$4</f>
        <v>0</v>
      </c>
      <c r="Q3975" s="3">
        <f t="shared" ref="Q3975:Q4038" si="380">M3975*$Q$4</f>
        <v>0</v>
      </c>
      <c r="R3975">
        <f>IF(N3975&gt;Treshold!$D$4,1,0)</f>
        <v>0</v>
      </c>
      <c r="S3975">
        <f>IF(O3975&gt;Treshold!$D$5,1,0)</f>
        <v>0</v>
      </c>
      <c r="T3975">
        <f>IF(P3975&gt;Treshold!$D$6,1,0)</f>
        <v>0</v>
      </c>
      <c r="U3975">
        <f>IF(Q3975&gt;Treshold!$D$7,1,0)</f>
        <v>0</v>
      </c>
      <c r="V3975" t="str">
        <f>IFERROR(VLOOKUP(H3975,jp!AL:AP,4,0),"Belum Masuk JP")</f>
        <v>Belum Masuk JP</v>
      </c>
      <c r="W3975">
        <f>IFERROR(VLOOKUP(H3975,jp!AL:AP,5,0),0)</f>
        <v>0</v>
      </c>
    </row>
    <row r="3976" spans="8:23" x14ac:dyDescent="0.35">
      <c r="H3976">
        <f t="shared" si="376"/>
        <v>0</v>
      </c>
      <c r="I3976">
        <f t="shared" si="376"/>
        <v>0</v>
      </c>
      <c r="J3976" s="2">
        <f t="shared" si="376"/>
        <v>0</v>
      </c>
      <c r="K3976" s="2">
        <f t="shared" si="375"/>
        <v>0</v>
      </c>
      <c r="L3976" s="2">
        <f t="shared" si="375"/>
        <v>0</v>
      </c>
      <c r="M3976" s="2">
        <f t="shared" si="375"/>
        <v>0</v>
      </c>
      <c r="N3976" s="3">
        <f t="shared" si="377"/>
        <v>0</v>
      </c>
      <c r="O3976" s="3">
        <f t="shared" si="378"/>
        <v>0</v>
      </c>
      <c r="P3976" s="3">
        <f t="shared" si="379"/>
        <v>0</v>
      </c>
      <c r="Q3976" s="3">
        <f t="shared" si="380"/>
        <v>0</v>
      </c>
      <c r="R3976">
        <f>IF(N3976&gt;Treshold!$D$4,1,0)</f>
        <v>0</v>
      </c>
      <c r="S3976">
        <f>IF(O3976&gt;Treshold!$D$5,1,0)</f>
        <v>0</v>
      </c>
      <c r="T3976">
        <f>IF(P3976&gt;Treshold!$D$6,1,0)</f>
        <v>0</v>
      </c>
      <c r="U3976">
        <f>IF(Q3976&gt;Treshold!$D$7,1,0)</f>
        <v>0</v>
      </c>
      <c r="V3976" t="str">
        <f>IFERROR(VLOOKUP(H3976,jp!AL:AP,4,0),"Belum Masuk JP")</f>
        <v>Belum Masuk JP</v>
      </c>
      <c r="W3976">
        <f>IFERROR(VLOOKUP(H3976,jp!AL:AP,5,0),0)</f>
        <v>0</v>
      </c>
    </row>
    <row r="3977" spans="8:23" x14ac:dyDescent="0.35">
      <c r="H3977">
        <f t="shared" si="376"/>
        <v>0</v>
      </c>
      <c r="I3977">
        <f t="shared" si="376"/>
        <v>0</v>
      </c>
      <c r="J3977" s="2">
        <f t="shared" si="376"/>
        <v>0</v>
      </c>
      <c r="K3977" s="2">
        <f t="shared" si="375"/>
        <v>0</v>
      </c>
      <c r="L3977" s="2">
        <f t="shared" si="375"/>
        <v>0</v>
      </c>
      <c r="M3977" s="2">
        <f t="shared" si="375"/>
        <v>0</v>
      </c>
      <c r="N3977" s="3">
        <f t="shared" si="377"/>
        <v>0</v>
      </c>
      <c r="O3977" s="3">
        <f t="shared" si="378"/>
        <v>0</v>
      </c>
      <c r="P3977" s="3">
        <f t="shared" si="379"/>
        <v>0</v>
      </c>
      <c r="Q3977" s="3">
        <f t="shared" si="380"/>
        <v>0</v>
      </c>
      <c r="R3977">
        <f>IF(N3977&gt;Treshold!$D$4,1,0)</f>
        <v>0</v>
      </c>
      <c r="S3977">
        <f>IF(O3977&gt;Treshold!$D$5,1,0)</f>
        <v>0</v>
      </c>
      <c r="T3977">
        <f>IF(P3977&gt;Treshold!$D$6,1,0)</f>
        <v>0</v>
      </c>
      <c r="U3977">
        <f>IF(Q3977&gt;Treshold!$D$7,1,0)</f>
        <v>0</v>
      </c>
      <c r="V3977" t="str">
        <f>IFERROR(VLOOKUP(H3977,jp!AL:AP,4,0),"Belum Masuk JP")</f>
        <v>Belum Masuk JP</v>
      </c>
      <c r="W3977">
        <f>IFERROR(VLOOKUP(H3977,jp!AL:AP,5,0),0)</f>
        <v>0</v>
      </c>
    </row>
    <row r="3978" spans="8:23" x14ac:dyDescent="0.35">
      <c r="H3978">
        <f t="shared" si="376"/>
        <v>0</v>
      </c>
      <c r="I3978">
        <f t="shared" si="376"/>
        <v>0</v>
      </c>
      <c r="J3978" s="2">
        <f t="shared" si="376"/>
        <v>0</v>
      </c>
      <c r="K3978" s="2">
        <f t="shared" si="375"/>
        <v>0</v>
      </c>
      <c r="L3978" s="2">
        <f t="shared" si="375"/>
        <v>0</v>
      </c>
      <c r="M3978" s="2">
        <f t="shared" si="375"/>
        <v>0</v>
      </c>
      <c r="N3978" s="3">
        <f t="shared" si="377"/>
        <v>0</v>
      </c>
      <c r="O3978" s="3">
        <f t="shared" si="378"/>
        <v>0</v>
      </c>
      <c r="P3978" s="3">
        <f t="shared" si="379"/>
        <v>0</v>
      </c>
      <c r="Q3978" s="3">
        <f t="shared" si="380"/>
        <v>0</v>
      </c>
      <c r="R3978">
        <f>IF(N3978&gt;Treshold!$D$4,1,0)</f>
        <v>0</v>
      </c>
      <c r="S3978">
        <f>IF(O3978&gt;Treshold!$D$5,1,0)</f>
        <v>0</v>
      </c>
      <c r="T3978">
        <f>IF(P3978&gt;Treshold!$D$6,1,0)</f>
        <v>0</v>
      </c>
      <c r="U3978">
        <f>IF(Q3978&gt;Treshold!$D$7,1,0)</f>
        <v>0</v>
      </c>
      <c r="V3978" t="str">
        <f>IFERROR(VLOOKUP(H3978,jp!AL:AP,4,0),"Belum Masuk JP")</f>
        <v>Belum Masuk JP</v>
      </c>
      <c r="W3978">
        <f>IFERROR(VLOOKUP(H3978,jp!AL:AP,5,0),0)</f>
        <v>0</v>
      </c>
    </row>
    <row r="3979" spans="8:23" x14ac:dyDescent="0.35">
      <c r="H3979">
        <f t="shared" si="376"/>
        <v>0</v>
      </c>
      <c r="I3979">
        <f t="shared" si="376"/>
        <v>0</v>
      </c>
      <c r="J3979" s="2">
        <f t="shared" si="376"/>
        <v>0</v>
      </c>
      <c r="K3979" s="2">
        <f t="shared" si="375"/>
        <v>0</v>
      </c>
      <c r="L3979" s="2">
        <f t="shared" si="375"/>
        <v>0</v>
      </c>
      <c r="M3979" s="2">
        <f t="shared" si="375"/>
        <v>0</v>
      </c>
      <c r="N3979" s="3">
        <f t="shared" si="377"/>
        <v>0</v>
      </c>
      <c r="O3979" s="3">
        <f t="shared" si="378"/>
        <v>0</v>
      </c>
      <c r="P3979" s="3">
        <f t="shared" si="379"/>
        <v>0</v>
      </c>
      <c r="Q3979" s="3">
        <f t="shared" si="380"/>
        <v>0</v>
      </c>
      <c r="R3979">
        <f>IF(N3979&gt;Treshold!$D$4,1,0)</f>
        <v>0</v>
      </c>
      <c r="S3979">
        <f>IF(O3979&gt;Treshold!$D$5,1,0)</f>
        <v>0</v>
      </c>
      <c r="T3979">
        <f>IF(P3979&gt;Treshold!$D$6,1,0)</f>
        <v>0</v>
      </c>
      <c r="U3979">
        <f>IF(Q3979&gt;Treshold!$D$7,1,0)</f>
        <v>0</v>
      </c>
      <c r="V3979" t="str">
        <f>IFERROR(VLOOKUP(H3979,jp!AL:AP,4,0),"Belum Masuk JP")</f>
        <v>Belum Masuk JP</v>
      </c>
      <c r="W3979">
        <f>IFERROR(VLOOKUP(H3979,jp!AL:AP,5,0),0)</f>
        <v>0</v>
      </c>
    </row>
    <row r="3980" spans="8:23" x14ac:dyDescent="0.35">
      <c r="H3980">
        <f t="shared" si="376"/>
        <v>0</v>
      </c>
      <c r="I3980">
        <f t="shared" si="376"/>
        <v>0</v>
      </c>
      <c r="J3980" s="2">
        <f t="shared" si="376"/>
        <v>0</v>
      </c>
      <c r="K3980" s="2">
        <f t="shared" si="375"/>
        <v>0</v>
      </c>
      <c r="L3980" s="2">
        <f t="shared" si="375"/>
        <v>0</v>
      </c>
      <c r="M3980" s="2">
        <f t="shared" si="375"/>
        <v>0</v>
      </c>
      <c r="N3980" s="3">
        <f t="shared" si="377"/>
        <v>0</v>
      </c>
      <c r="O3980" s="3">
        <f t="shared" si="378"/>
        <v>0</v>
      </c>
      <c r="P3980" s="3">
        <f t="shared" si="379"/>
        <v>0</v>
      </c>
      <c r="Q3980" s="3">
        <f t="shared" si="380"/>
        <v>0</v>
      </c>
      <c r="R3980">
        <f>IF(N3980&gt;Treshold!$D$4,1,0)</f>
        <v>0</v>
      </c>
      <c r="S3980">
        <f>IF(O3980&gt;Treshold!$D$5,1,0)</f>
        <v>0</v>
      </c>
      <c r="T3980">
        <f>IF(P3980&gt;Treshold!$D$6,1,0)</f>
        <v>0</v>
      </c>
      <c r="U3980">
        <f>IF(Q3980&gt;Treshold!$D$7,1,0)</f>
        <v>0</v>
      </c>
      <c r="V3980" t="str">
        <f>IFERROR(VLOOKUP(H3980,jp!AL:AP,4,0),"Belum Masuk JP")</f>
        <v>Belum Masuk JP</v>
      </c>
      <c r="W3980">
        <f>IFERROR(VLOOKUP(H3980,jp!AL:AP,5,0),0)</f>
        <v>0</v>
      </c>
    </row>
    <row r="3981" spans="8:23" x14ac:dyDescent="0.35">
      <c r="H3981">
        <f t="shared" si="376"/>
        <v>0</v>
      </c>
      <c r="I3981">
        <f t="shared" si="376"/>
        <v>0</v>
      </c>
      <c r="J3981" s="2">
        <f t="shared" si="376"/>
        <v>0</v>
      </c>
      <c r="K3981" s="2">
        <f t="shared" si="375"/>
        <v>0</v>
      </c>
      <c r="L3981" s="2">
        <f t="shared" si="375"/>
        <v>0</v>
      </c>
      <c r="M3981" s="2">
        <f t="shared" si="375"/>
        <v>0</v>
      </c>
      <c r="N3981" s="3">
        <f t="shared" si="377"/>
        <v>0</v>
      </c>
      <c r="O3981" s="3">
        <f t="shared" si="378"/>
        <v>0</v>
      </c>
      <c r="P3981" s="3">
        <f t="shared" si="379"/>
        <v>0</v>
      </c>
      <c r="Q3981" s="3">
        <f t="shared" si="380"/>
        <v>0</v>
      </c>
      <c r="R3981">
        <f>IF(N3981&gt;Treshold!$D$4,1,0)</f>
        <v>0</v>
      </c>
      <c r="S3981">
        <f>IF(O3981&gt;Treshold!$D$5,1,0)</f>
        <v>0</v>
      </c>
      <c r="T3981">
        <f>IF(P3981&gt;Treshold!$D$6,1,0)</f>
        <v>0</v>
      </c>
      <c r="U3981">
        <f>IF(Q3981&gt;Treshold!$D$7,1,0)</f>
        <v>0</v>
      </c>
      <c r="V3981" t="str">
        <f>IFERROR(VLOOKUP(H3981,jp!AL:AP,4,0),"Belum Masuk JP")</f>
        <v>Belum Masuk JP</v>
      </c>
      <c r="W3981">
        <f>IFERROR(VLOOKUP(H3981,jp!AL:AP,5,0),0)</f>
        <v>0</v>
      </c>
    </row>
    <row r="3982" spans="8:23" x14ac:dyDescent="0.35">
      <c r="H3982">
        <f t="shared" si="376"/>
        <v>0</v>
      </c>
      <c r="I3982">
        <f t="shared" si="376"/>
        <v>0</v>
      </c>
      <c r="J3982" s="2">
        <f t="shared" si="376"/>
        <v>0</v>
      </c>
      <c r="K3982" s="2">
        <f t="shared" si="375"/>
        <v>0</v>
      </c>
      <c r="L3982" s="2">
        <f t="shared" si="375"/>
        <v>0</v>
      </c>
      <c r="M3982" s="2">
        <f t="shared" si="375"/>
        <v>0</v>
      </c>
      <c r="N3982" s="3">
        <f t="shared" si="377"/>
        <v>0</v>
      </c>
      <c r="O3982" s="3">
        <f t="shared" si="378"/>
        <v>0</v>
      </c>
      <c r="P3982" s="3">
        <f t="shared" si="379"/>
        <v>0</v>
      </c>
      <c r="Q3982" s="3">
        <f t="shared" si="380"/>
        <v>0</v>
      </c>
      <c r="R3982">
        <f>IF(N3982&gt;Treshold!$D$4,1,0)</f>
        <v>0</v>
      </c>
      <c r="S3982">
        <f>IF(O3982&gt;Treshold!$D$5,1,0)</f>
        <v>0</v>
      </c>
      <c r="T3982">
        <f>IF(P3982&gt;Treshold!$D$6,1,0)</f>
        <v>0</v>
      </c>
      <c r="U3982">
        <f>IF(Q3982&gt;Treshold!$D$7,1,0)</f>
        <v>0</v>
      </c>
      <c r="V3982" t="str">
        <f>IFERROR(VLOOKUP(H3982,jp!AL:AP,4,0),"Belum Masuk JP")</f>
        <v>Belum Masuk JP</v>
      </c>
      <c r="W3982">
        <f>IFERROR(VLOOKUP(H3982,jp!AL:AP,5,0),0)</f>
        <v>0</v>
      </c>
    </row>
    <row r="3983" spans="8:23" x14ac:dyDescent="0.35">
      <c r="H3983">
        <f t="shared" si="376"/>
        <v>0</v>
      </c>
      <c r="I3983">
        <f t="shared" si="376"/>
        <v>0</v>
      </c>
      <c r="J3983" s="2">
        <f t="shared" si="376"/>
        <v>0</v>
      </c>
      <c r="K3983" s="2">
        <f t="shared" si="375"/>
        <v>0</v>
      </c>
      <c r="L3983" s="2">
        <f t="shared" si="375"/>
        <v>0</v>
      </c>
      <c r="M3983" s="2">
        <f t="shared" si="375"/>
        <v>0</v>
      </c>
      <c r="N3983" s="3">
        <f t="shared" si="377"/>
        <v>0</v>
      </c>
      <c r="O3983" s="3">
        <f t="shared" si="378"/>
        <v>0</v>
      </c>
      <c r="P3983" s="3">
        <f t="shared" si="379"/>
        <v>0</v>
      </c>
      <c r="Q3983" s="3">
        <f t="shared" si="380"/>
        <v>0</v>
      </c>
      <c r="R3983">
        <f>IF(N3983&gt;Treshold!$D$4,1,0)</f>
        <v>0</v>
      </c>
      <c r="S3983">
        <f>IF(O3983&gt;Treshold!$D$5,1,0)</f>
        <v>0</v>
      </c>
      <c r="T3983">
        <f>IF(P3983&gt;Treshold!$D$6,1,0)</f>
        <v>0</v>
      </c>
      <c r="U3983">
        <f>IF(Q3983&gt;Treshold!$D$7,1,0)</f>
        <v>0</v>
      </c>
      <c r="V3983" t="str">
        <f>IFERROR(VLOOKUP(H3983,jp!AL:AP,4,0),"Belum Masuk JP")</f>
        <v>Belum Masuk JP</v>
      </c>
      <c r="W3983">
        <f>IFERROR(VLOOKUP(H3983,jp!AL:AP,5,0),0)</f>
        <v>0</v>
      </c>
    </row>
    <row r="3984" spans="8:23" x14ac:dyDescent="0.35">
      <c r="H3984">
        <f t="shared" si="376"/>
        <v>0</v>
      </c>
      <c r="I3984">
        <f t="shared" si="376"/>
        <v>0</v>
      </c>
      <c r="J3984" s="2">
        <f t="shared" si="376"/>
        <v>0</v>
      </c>
      <c r="K3984" s="2">
        <f t="shared" si="375"/>
        <v>0</v>
      </c>
      <c r="L3984" s="2">
        <f t="shared" si="375"/>
        <v>0</v>
      </c>
      <c r="M3984" s="2">
        <f t="shared" si="375"/>
        <v>0</v>
      </c>
      <c r="N3984" s="3">
        <f t="shared" si="377"/>
        <v>0</v>
      </c>
      <c r="O3984" s="3">
        <f t="shared" si="378"/>
        <v>0</v>
      </c>
      <c r="P3984" s="3">
        <f t="shared" si="379"/>
        <v>0</v>
      </c>
      <c r="Q3984" s="3">
        <f t="shared" si="380"/>
        <v>0</v>
      </c>
      <c r="R3984">
        <f>IF(N3984&gt;Treshold!$D$4,1,0)</f>
        <v>0</v>
      </c>
      <c r="S3984">
        <f>IF(O3984&gt;Treshold!$D$5,1,0)</f>
        <v>0</v>
      </c>
      <c r="T3984">
        <f>IF(P3984&gt;Treshold!$D$6,1,0)</f>
        <v>0</v>
      </c>
      <c r="U3984">
        <f>IF(Q3984&gt;Treshold!$D$7,1,0)</f>
        <v>0</v>
      </c>
      <c r="V3984" t="str">
        <f>IFERROR(VLOOKUP(H3984,jp!AL:AP,4,0),"Belum Masuk JP")</f>
        <v>Belum Masuk JP</v>
      </c>
      <c r="W3984">
        <f>IFERROR(VLOOKUP(H3984,jp!AL:AP,5,0),0)</f>
        <v>0</v>
      </c>
    </row>
    <row r="3985" spans="8:23" x14ac:dyDescent="0.35">
      <c r="H3985">
        <f t="shared" si="376"/>
        <v>0</v>
      </c>
      <c r="I3985">
        <f t="shared" si="376"/>
        <v>0</v>
      </c>
      <c r="J3985" s="2">
        <f t="shared" si="376"/>
        <v>0</v>
      </c>
      <c r="K3985" s="2">
        <f t="shared" si="375"/>
        <v>0</v>
      </c>
      <c r="L3985" s="2">
        <f t="shared" si="375"/>
        <v>0</v>
      </c>
      <c r="M3985" s="2">
        <f t="shared" si="375"/>
        <v>0</v>
      </c>
      <c r="N3985" s="3">
        <f t="shared" si="377"/>
        <v>0</v>
      </c>
      <c r="O3985" s="3">
        <f t="shared" si="378"/>
        <v>0</v>
      </c>
      <c r="P3985" s="3">
        <f t="shared" si="379"/>
        <v>0</v>
      </c>
      <c r="Q3985" s="3">
        <f t="shared" si="380"/>
        <v>0</v>
      </c>
      <c r="R3985">
        <f>IF(N3985&gt;Treshold!$D$4,1,0)</f>
        <v>0</v>
      </c>
      <c r="S3985">
        <f>IF(O3985&gt;Treshold!$D$5,1,0)</f>
        <v>0</v>
      </c>
      <c r="T3985">
        <f>IF(P3985&gt;Treshold!$D$6,1,0)</f>
        <v>0</v>
      </c>
      <c r="U3985">
        <f>IF(Q3985&gt;Treshold!$D$7,1,0)</f>
        <v>0</v>
      </c>
      <c r="V3985" t="str">
        <f>IFERROR(VLOOKUP(H3985,jp!AL:AP,4,0),"Belum Masuk JP")</f>
        <v>Belum Masuk JP</v>
      </c>
      <c r="W3985">
        <f>IFERROR(VLOOKUP(H3985,jp!AL:AP,5,0),0)</f>
        <v>0</v>
      </c>
    </row>
    <row r="3986" spans="8:23" x14ac:dyDescent="0.35">
      <c r="H3986">
        <f t="shared" si="376"/>
        <v>0</v>
      </c>
      <c r="I3986">
        <f t="shared" si="376"/>
        <v>0</v>
      </c>
      <c r="J3986" s="2">
        <f t="shared" si="376"/>
        <v>0</v>
      </c>
      <c r="K3986" s="2">
        <f t="shared" si="375"/>
        <v>0</v>
      </c>
      <c r="L3986" s="2">
        <f t="shared" si="375"/>
        <v>0</v>
      </c>
      <c r="M3986" s="2">
        <f t="shared" si="375"/>
        <v>0</v>
      </c>
      <c r="N3986" s="3">
        <f t="shared" si="377"/>
        <v>0</v>
      </c>
      <c r="O3986" s="3">
        <f t="shared" si="378"/>
        <v>0</v>
      </c>
      <c r="P3986" s="3">
        <f t="shared" si="379"/>
        <v>0</v>
      </c>
      <c r="Q3986" s="3">
        <f t="shared" si="380"/>
        <v>0</v>
      </c>
      <c r="R3986">
        <f>IF(N3986&gt;Treshold!$D$4,1,0)</f>
        <v>0</v>
      </c>
      <c r="S3986">
        <f>IF(O3986&gt;Treshold!$D$5,1,0)</f>
        <v>0</v>
      </c>
      <c r="T3986">
        <f>IF(P3986&gt;Treshold!$D$6,1,0)</f>
        <v>0</v>
      </c>
      <c r="U3986">
        <f>IF(Q3986&gt;Treshold!$D$7,1,0)</f>
        <v>0</v>
      </c>
      <c r="V3986" t="str">
        <f>IFERROR(VLOOKUP(H3986,jp!AL:AP,4,0),"Belum Masuk JP")</f>
        <v>Belum Masuk JP</v>
      </c>
      <c r="W3986">
        <f>IFERROR(VLOOKUP(H3986,jp!AL:AP,5,0),0)</f>
        <v>0</v>
      </c>
    </row>
    <row r="3987" spans="8:23" x14ac:dyDescent="0.35">
      <c r="H3987">
        <f t="shared" si="376"/>
        <v>0</v>
      </c>
      <c r="I3987">
        <f t="shared" si="376"/>
        <v>0</v>
      </c>
      <c r="J3987" s="2">
        <f t="shared" si="376"/>
        <v>0</v>
      </c>
      <c r="K3987" s="2">
        <f t="shared" si="375"/>
        <v>0</v>
      </c>
      <c r="L3987" s="2">
        <f t="shared" si="375"/>
        <v>0</v>
      </c>
      <c r="M3987" s="2">
        <f t="shared" si="375"/>
        <v>0</v>
      </c>
      <c r="N3987" s="3">
        <f t="shared" si="377"/>
        <v>0</v>
      </c>
      <c r="O3987" s="3">
        <f t="shared" si="378"/>
        <v>0</v>
      </c>
      <c r="P3987" s="3">
        <f t="shared" si="379"/>
        <v>0</v>
      </c>
      <c r="Q3987" s="3">
        <f t="shared" si="380"/>
        <v>0</v>
      </c>
      <c r="R3987">
        <f>IF(N3987&gt;Treshold!$D$4,1,0)</f>
        <v>0</v>
      </c>
      <c r="S3987">
        <f>IF(O3987&gt;Treshold!$D$5,1,0)</f>
        <v>0</v>
      </c>
      <c r="T3987">
        <f>IF(P3987&gt;Treshold!$D$6,1,0)</f>
        <v>0</v>
      </c>
      <c r="U3987">
        <f>IF(Q3987&gt;Treshold!$D$7,1,0)</f>
        <v>0</v>
      </c>
      <c r="V3987" t="str">
        <f>IFERROR(VLOOKUP(H3987,jp!AL:AP,4,0),"Belum Masuk JP")</f>
        <v>Belum Masuk JP</v>
      </c>
      <c r="W3987">
        <f>IFERROR(VLOOKUP(H3987,jp!AL:AP,5,0),0)</f>
        <v>0</v>
      </c>
    </row>
    <row r="3988" spans="8:23" x14ac:dyDescent="0.35">
      <c r="H3988">
        <f t="shared" si="376"/>
        <v>0</v>
      </c>
      <c r="I3988">
        <f t="shared" si="376"/>
        <v>0</v>
      </c>
      <c r="J3988" s="2">
        <f t="shared" si="376"/>
        <v>0</v>
      </c>
      <c r="K3988" s="2">
        <f t="shared" si="375"/>
        <v>0</v>
      </c>
      <c r="L3988" s="2">
        <f t="shared" si="375"/>
        <v>0</v>
      </c>
      <c r="M3988" s="2">
        <f t="shared" si="375"/>
        <v>0</v>
      </c>
      <c r="N3988" s="3">
        <f t="shared" si="377"/>
        <v>0</v>
      </c>
      <c r="O3988" s="3">
        <f t="shared" si="378"/>
        <v>0</v>
      </c>
      <c r="P3988" s="3">
        <f t="shared" si="379"/>
        <v>0</v>
      </c>
      <c r="Q3988" s="3">
        <f t="shared" si="380"/>
        <v>0</v>
      </c>
      <c r="R3988">
        <f>IF(N3988&gt;Treshold!$D$4,1,0)</f>
        <v>0</v>
      </c>
      <c r="S3988">
        <f>IF(O3988&gt;Treshold!$D$5,1,0)</f>
        <v>0</v>
      </c>
      <c r="T3988">
        <f>IF(P3988&gt;Treshold!$D$6,1,0)</f>
        <v>0</v>
      </c>
      <c r="U3988">
        <f>IF(Q3988&gt;Treshold!$D$7,1,0)</f>
        <v>0</v>
      </c>
      <c r="V3988" t="str">
        <f>IFERROR(VLOOKUP(H3988,jp!AL:AP,4,0),"Belum Masuk JP")</f>
        <v>Belum Masuk JP</v>
      </c>
      <c r="W3988">
        <f>IFERROR(VLOOKUP(H3988,jp!AL:AP,5,0),0)</f>
        <v>0</v>
      </c>
    </row>
    <row r="3989" spans="8:23" x14ac:dyDescent="0.35">
      <c r="H3989">
        <f t="shared" si="376"/>
        <v>0</v>
      </c>
      <c r="I3989">
        <f t="shared" si="376"/>
        <v>0</v>
      </c>
      <c r="J3989" s="2">
        <f t="shared" si="376"/>
        <v>0</v>
      </c>
      <c r="K3989" s="2">
        <f t="shared" si="375"/>
        <v>0</v>
      </c>
      <c r="L3989" s="2">
        <f t="shared" si="375"/>
        <v>0</v>
      </c>
      <c r="M3989" s="2">
        <f t="shared" si="375"/>
        <v>0</v>
      </c>
      <c r="N3989" s="3">
        <f t="shared" si="377"/>
        <v>0</v>
      </c>
      <c r="O3989" s="3">
        <f t="shared" si="378"/>
        <v>0</v>
      </c>
      <c r="P3989" s="3">
        <f t="shared" si="379"/>
        <v>0</v>
      </c>
      <c r="Q3989" s="3">
        <f t="shared" si="380"/>
        <v>0</v>
      </c>
      <c r="R3989">
        <f>IF(N3989&gt;Treshold!$D$4,1,0)</f>
        <v>0</v>
      </c>
      <c r="S3989">
        <f>IF(O3989&gt;Treshold!$D$5,1,0)</f>
        <v>0</v>
      </c>
      <c r="T3989">
        <f>IF(P3989&gt;Treshold!$D$6,1,0)</f>
        <v>0</v>
      </c>
      <c r="U3989">
        <f>IF(Q3989&gt;Treshold!$D$7,1,0)</f>
        <v>0</v>
      </c>
      <c r="V3989" t="str">
        <f>IFERROR(VLOOKUP(H3989,jp!AL:AP,4,0),"Belum Masuk JP")</f>
        <v>Belum Masuk JP</v>
      </c>
      <c r="W3989">
        <f>IFERROR(VLOOKUP(H3989,jp!AL:AP,5,0),0)</f>
        <v>0</v>
      </c>
    </row>
    <row r="3990" spans="8:23" x14ac:dyDescent="0.35">
      <c r="H3990">
        <f t="shared" si="376"/>
        <v>0</v>
      </c>
      <c r="I3990">
        <f t="shared" si="376"/>
        <v>0</v>
      </c>
      <c r="J3990" s="2">
        <f t="shared" si="376"/>
        <v>0</v>
      </c>
      <c r="K3990" s="2">
        <f t="shared" si="375"/>
        <v>0</v>
      </c>
      <c r="L3990" s="2">
        <f t="shared" si="375"/>
        <v>0</v>
      </c>
      <c r="M3990" s="2">
        <f t="shared" si="375"/>
        <v>0</v>
      </c>
      <c r="N3990" s="3">
        <f t="shared" si="377"/>
        <v>0</v>
      </c>
      <c r="O3990" s="3">
        <f t="shared" si="378"/>
        <v>0</v>
      </c>
      <c r="P3990" s="3">
        <f t="shared" si="379"/>
        <v>0</v>
      </c>
      <c r="Q3990" s="3">
        <f t="shared" si="380"/>
        <v>0</v>
      </c>
      <c r="R3990">
        <f>IF(N3990&gt;Treshold!$D$4,1,0)</f>
        <v>0</v>
      </c>
      <c r="S3990">
        <f>IF(O3990&gt;Treshold!$D$5,1,0)</f>
        <v>0</v>
      </c>
      <c r="T3990">
        <f>IF(P3990&gt;Treshold!$D$6,1,0)</f>
        <v>0</v>
      </c>
      <c r="U3990">
        <f>IF(Q3990&gt;Treshold!$D$7,1,0)</f>
        <v>0</v>
      </c>
      <c r="V3990" t="str">
        <f>IFERROR(VLOOKUP(H3990,jp!AL:AP,4,0),"Belum Masuk JP")</f>
        <v>Belum Masuk JP</v>
      </c>
      <c r="W3990">
        <f>IFERROR(VLOOKUP(H3990,jp!AL:AP,5,0),0)</f>
        <v>0</v>
      </c>
    </row>
    <row r="3991" spans="8:23" x14ac:dyDescent="0.35">
      <c r="H3991">
        <f t="shared" si="376"/>
        <v>0</v>
      </c>
      <c r="I3991">
        <f t="shared" si="376"/>
        <v>0</v>
      </c>
      <c r="J3991" s="2">
        <f t="shared" si="376"/>
        <v>0</v>
      </c>
      <c r="K3991" s="2">
        <f t="shared" si="375"/>
        <v>0</v>
      </c>
      <c r="L3991" s="2">
        <f t="shared" si="375"/>
        <v>0</v>
      </c>
      <c r="M3991" s="2">
        <f t="shared" si="375"/>
        <v>0</v>
      </c>
      <c r="N3991" s="3">
        <f t="shared" si="377"/>
        <v>0</v>
      </c>
      <c r="O3991" s="3">
        <f t="shared" si="378"/>
        <v>0</v>
      </c>
      <c r="P3991" s="3">
        <f t="shared" si="379"/>
        <v>0</v>
      </c>
      <c r="Q3991" s="3">
        <f t="shared" si="380"/>
        <v>0</v>
      </c>
      <c r="R3991">
        <f>IF(N3991&gt;Treshold!$D$4,1,0)</f>
        <v>0</v>
      </c>
      <c r="S3991">
        <f>IF(O3991&gt;Treshold!$D$5,1,0)</f>
        <v>0</v>
      </c>
      <c r="T3991">
        <f>IF(P3991&gt;Treshold!$D$6,1,0)</f>
        <v>0</v>
      </c>
      <c r="U3991">
        <f>IF(Q3991&gt;Treshold!$D$7,1,0)</f>
        <v>0</v>
      </c>
      <c r="V3991" t="str">
        <f>IFERROR(VLOOKUP(H3991,jp!AL:AP,4,0),"Belum Masuk JP")</f>
        <v>Belum Masuk JP</v>
      </c>
      <c r="W3991">
        <f>IFERROR(VLOOKUP(H3991,jp!AL:AP,5,0),0)</f>
        <v>0</v>
      </c>
    </row>
    <row r="3992" spans="8:23" x14ac:dyDescent="0.35">
      <c r="H3992">
        <f t="shared" si="376"/>
        <v>0</v>
      </c>
      <c r="I3992">
        <f t="shared" si="376"/>
        <v>0</v>
      </c>
      <c r="J3992" s="2">
        <f t="shared" si="376"/>
        <v>0</v>
      </c>
      <c r="K3992" s="2">
        <f t="shared" si="375"/>
        <v>0</v>
      </c>
      <c r="L3992" s="2">
        <f t="shared" si="375"/>
        <v>0</v>
      </c>
      <c r="M3992" s="2">
        <f t="shared" si="375"/>
        <v>0</v>
      </c>
      <c r="N3992" s="3">
        <f t="shared" si="377"/>
        <v>0</v>
      </c>
      <c r="O3992" s="3">
        <f t="shared" si="378"/>
        <v>0</v>
      </c>
      <c r="P3992" s="3">
        <f t="shared" si="379"/>
        <v>0</v>
      </c>
      <c r="Q3992" s="3">
        <f t="shared" si="380"/>
        <v>0</v>
      </c>
      <c r="R3992">
        <f>IF(N3992&gt;Treshold!$D$4,1,0)</f>
        <v>0</v>
      </c>
      <c r="S3992">
        <f>IF(O3992&gt;Treshold!$D$5,1,0)</f>
        <v>0</v>
      </c>
      <c r="T3992">
        <f>IF(P3992&gt;Treshold!$D$6,1,0)</f>
        <v>0</v>
      </c>
      <c r="U3992">
        <f>IF(Q3992&gt;Treshold!$D$7,1,0)</f>
        <v>0</v>
      </c>
      <c r="V3992" t="str">
        <f>IFERROR(VLOOKUP(H3992,jp!AL:AP,4,0),"Belum Masuk JP")</f>
        <v>Belum Masuk JP</v>
      </c>
      <c r="W3992">
        <f>IFERROR(VLOOKUP(H3992,jp!AL:AP,5,0),0)</f>
        <v>0</v>
      </c>
    </row>
    <row r="3993" spans="8:23" x14ac:dyDescent="0.35">
      <c r="H3993">
        <f t="shared" si="376"/>
        <v>0</v>
      </c>
      <c r="I3993">
        <f t="shared" si="376"/>
        <v>0</v>
      </c>
      <c r="J3993" s="2">
        <f t="shared" si="376"/>
        <v>0</v>
      </c>
      <c r="K3993" s="2">
        <f t="shared" si="375"/>
        <v>0</v>
      </c>
      <c r="L3993" s="2">
        <f t="shared" si="375"/>
        <v>0</v>
      </c>
      <c r="M3993" s="2">
        <f t="shared" si="375"/>
        <v>0</v>
      </c>
      <c r="N3993" s="3">
        <f t="shared" si="377"/>
        <v>0</v>
      </c>
      <c r="O3993" s="3">
        <f t="shared" si="378"/>
        <v>0</v>
      </c>
      <c r="P3993" s="3">
        <f t="shared" si="379"/>
        <v>0</v>
      </c>
      <c r="Q3993" s="3">
        <f t="shared" si="380"/>
        <v>0</v>
      </c>
      <c r="R3993">
        <f>IF(N3993&gt;Treshold!$D$4,1,0)</f>
        <v>0</v>
      </c>
      <c r="S3993">
        <f>IF(O3993&gt;Treshold!$D$5,1,0)</f>
        <v>0</v>
      </c>
      <c r="T3993">
        <f>IF(P3993&gt;Treshold!$D$6,1,0)</f>
        <v>0</v>
      </c>
      <c r="U3993">
        <f>IF(Q3993&gt;Treshold!$D$7,1,0)</f>
        <v>0</v>
      </c>
      <c r="V3993" t="str">
        <f>IFERROR(VLOOKUP(H3993,jp!AL:AP,4,0),"Belum Masuk JP")</f>
        <v>Belum Masuk JP</v>
      </c>
      <c r="W3993">
        <f>IFERROR(VLOOKUP(H3993,jp!AL:AP,5,0),0)</f>
        <v>0</v>
      </c>
    </row>
    <row r="3994" spans="8:23" x14ac:dyDescent="0.35">
      <c r="H3994">
        <f t="shared" si="376"/>
        <v>0</v>
      </c>
      <c r="I3994">
        <f t="shared" si="376"/>
        <v>0</v>
      </c>
      <c r="J3994" s="2">
        <f t="shared" si="376"/>
        <v>0</v>
      </c>
      <c r="K3994" s="2">
        <f t="shared" si="375"/>
        <v>0</v>
      </c>
      <c r="L3994" s="2">
        <f t="shared" si="375"/>
        <v>0</v>
      </c>
      <c r="M3994" s="2">
        <f t="shared" si="375"/>
        <v>0</v>
      </c>
      <c r="N3994" s="3">
        <f t="shared" si="377"/>
        <v>0</v>
      </c>
      <c r="O3994" s="3">
        <f t="shared" si="378"/>
        <v>0</v>
      </c>
      <c r="P3994" s="3">
        <f t="shared" si="379"/>
        <v>0</v>
      </c>
      <c r="Q3994" s="3">
        <f t="shared" si="380"/>
        <v>0</v>
      </c>
      <c r="R3994">
        <f>IF(N3994&gt;Treshold!$D$4,1,0)</f>
        <v>0</v>
      </c>
      <c r="S3994">
        <f>IF(O3994&gt;Treshold!$D$5,1,0)</f>
        <v>0</v>
      </c>
      <c r="T3994">
        <f>IF(P3994&gt;Treshold!$D$6,1,0)</f>
        <v>0</v>
      </c>
      <c r="U3994">
        <f>IF(Q3994&gt;Treshold!$D$7,1,0)</f>
        <v>0</v>
      </c>
      <c r="V3994" t="str">
        <f>IFERROR(VLOOKUP(H3994,jp!AL:AP,4,0),"Belum Masuk JP")</f>
        <v>Belum Masuk JP</v>
      </c>
      <c r="W3994">
        <f>IFERROR(VLOOKUP(H3994,jp!AL:AP,5,0),0)</f>
        <v>0</v>
      </c>
    </row>
    <row r="3995" spans="8:23" x14ac:dyDescent="0.35">
      <c r="H3995">
        <f t="shared" si="376"/>
        <v>0</v>
      </c>
      <c r="I3995">
        <f t="shared" si="376"/>
        <v>0</v>
      </c>
      <c r="J3995" s="2">
        <f t="shared" si="376"/>
        <v>0</v>
      </c>
      <c r="K3995" s="2">
        <f t="shared" si="375"/>
        <v>0</v>
      </c>
      <c r="L3995" s="2">
        <f t="shared" si="375"/>
        <v>0</v>
      </c>
      <c r="M3995" s="2">
        <f t="shared" si="375"/>
        <v>0</v>
      </c>
      <c r="N3995" s="3">
        <f t="shared" si="377"/>
        <v>0</v>
      </c>
      <c r="O3995" s="3">
        <f t="shared" si="378"/>
        <v>0</v>
      </c>
      <c r="P3995" s="3">
        <f t="shared" si="379"/>
        <v>0</v>
      </c>
      <c r="Q3995" s="3">
        <f t="shared" si="380"/>
        <v>0</v>
      </c>
      <c r="R3995">
        <f>IF(N3995&gt;Treshold!$D$4,1,0)</f>
        <v>0</v>
      </c>
      <c r="S3995">
        <f>IF(O3995&gt;Treshold!$D$5,1,0)</f>
        <v>0</v>
      </c>
      <c r="T3995">
        <f>IF(P3995&gt;Treshold!$D$6,1,0)</f>
        <v>0</v>
      </c>
      <c r="U3995">
        <f>IF(Q3995&gt;Treshold!$D$7,1,0)</f>
        <v>0</v>
      </c>
      <c r="V3995" t="str">
        <f>IFERROR(VLOOKUP(H3995,jp!AL:AP,4,0),"Belum Masuk JP")</f>
        <v>Belum Masuk JP</v>
      </c>
      <c r="W3995">
        <f>IFERROR(VLOOKUP(H3995,jp!AL:AP,5,0),0)</f>
        <v>0</v>
      </c>
    </row>
    <row r="3996" spans="8:23" x14ac:dyDescent="0.35">
      <c r="H3996">
        <f t="shared" si="376"/>
        <v>0</v>
      </c>
      <c r="I3996">
        <f t="shared" si="376"/>
        <v>0</v>
      </c>
      <c r="J3996" s="2">
        <f t="shared" si="376"/>
        <v>0</v>
      </c>
      <c r="K3996" s="2">
        <f t="shared" si="375"/>
        <v>0</v>
      </c>
      <c r="L3996" s="2">
        <f t="shared" si="375"/>
        <v>0</v>
      </c>
      <c r="M3996" s="2">
        <f t="shared" si="375"/>
        <v>0</v>
      </c>
      <c r="N3996" s="3">
        <f t="shared" si="377"/>
        <v>0</v>
      </c>
      <c r="O3996" s="3">
        <f t="shared" si="378"/>
        <v>0</v>
      </c>
      <c r="P3996" s="3">
        <f t="shared" si="379"/>
        <v>0</v>
      </c>
      <c r="Q3996" s="3">
        <f t="shared" si="380"/>
        <v>0</v>
      </c>
      <c r="R3996">
        <f>IF(N3996&gt;Treshold!$D$4,1,0)</f>
        <v>0</v>
      </c>
      <c r="S3996">
        <f>IF(O3996&gt;Treshold!$D$5,1,0)</f>
        <v>0</v>
      </c>
      <c r="T3996">
        <f>IF(P3996&gt;Treshold!$D$6,1,0)</f>
        <v>0</v>
      </c>
      <c r="U3996">
        <f>IF(Q3996&gt;Treshold!$D$7,1,0)</f>
        <v>0</v>
      </c>
      <c r="V3996" t="str">
        <f>IFERROR(VLOOKUP(H3996,jp!AL:AP,4,0),"Belum Masuk JP")</f>
        <v>Belum Masuk JP</v>
      </c>
      <c r="W3996">
        <f>IFERROR(VLOOKUP(H3996,jp!AL:AP,5,0),0)</f>
        <v>0</v>
      </c>
    </row>
    <row r="3997" spans="8:23" x14ac:dyDescent="0.35">
      <c r="H3997">
        <f t="shared" si="376"/>
        <v>0</v>
      </c>
      <c r="I3997">
        <f t="shared" si="376"/>
        <v>0</v>
      </c>
      <c r="J3997" s="2">
        <f t="shared" si="376"/>
        <v>0</v>
      </c>
      <c r="K3997" s="2">
        <f t="shared" si="375"/>
        <v>0</v>
      </c>
      <c r="L3997" s="2">
        <f t="shared" si="375"/>
        <v>0</v>
      </c>
      <c r="M3997" s="2">
        <f t="shared" si="375"/>
        <v>0</v>
      </c>
      <c r="N3997" s="3">
        <f t="shared" si="377"/>
        <v>0</v>
      </c>
      <c r="O3997" s="3">
        <f t="shared" si="378"/>
        <v>0</v>
      </c>
      <c r="P3997" s="3">
        <f t="shared" si="379"/>
        <v>0</v>
      </c>
      <c r="Q3997" s="3">
        <f t="shared" si="380"/>
        <v>0</v>
      </c>
      <c r="R3997">
        <f>IF(N3997&gt;Treshold!$D$4,1,0)</f>
        <v>0</v>
      </c>
      <c r="S3997">
        <f>IF(O3997&gt;Treshold!$D$5,1,0)</f>
        <v>0</v>
      </c>
      <c r="T3997">
        <f>IF(P3997&gt;Treshold!$D$6,1,0)</f>
        <v>0</v>
      </c>
      <c r="U3997">
        <f>IF(Q3997&gt;Treshold!$D$7,1,0)</f>
        <v>0</v>
      </c>
      <c r="V3997" t="str">
        <f>IFERROR(VLOOKUP(H3997,jp!AL:AP,4,0),"Belum Masuk JP")</f>
        <v>Belum Masuk JP</v>
      </c>
      <c r="W3997">
        <f>IFERROR(VLOOKUP(H3997,jp!AL:AP,5,0),0)</f>
        <v>0</v>
      </c>
    </row>
    <row r="3998" spans="8:23" x14ac:dyDescent="0.35">
      <c r="H3998">
        <f t="shared" si="376"/>
        <v>0</v>
      </c>
      <c r="I3998">
        <f t="shared" si="376"/>
        <v>0</v>
      </c>
      <c r="J3998" s="2">
        <f t="shared" si="376"/>
        <v>0</v>
      </c>
      <c r="K3998" s="2">
        <f t="shared" si="375"/>
        <v>0</v>
      </c>
      <c r="L3998" s="2">
        <f t="shared" si="375"/>
        <v>0</v>
      </c>
      <c r="M3998" s="2">
        <f t="shared" si="375"/>
        <v>0</v>
      </c>
      <c r="N3998" s="3">
        <f t="shared" si="377"/>
        <v>0</v>
      </c>
      <c r="O3998" s="3">
        <f t="shared" si="378"/>
        <v>0</v>
      </c>
      <c r="P3998" s="3">
        <f t="shared" si="379"/>
        <v>0</v>
      </c>
      <c r="Q3998" s="3">
        <f t="shared" si="380"/>
        <v>0</v>
      </c>
      <c r="R3998">
        <f>IF(N3998&gt;Treshold!$D$4,1,0)</f>
        <v>0</v>
      </c>
      <c r="S3998">
        <f>IF(O3998&gt;Treshold!$D$5,1,0)</f>
        <v>0</v>
      </c>
      <c r="T3998">
        <f>IF(P3998&gt;Treshold!$D$6,1,0)</f>
        <v>0</v>
      </c>
      <c r="U3998">
        <f>IF(Q3998&gt;Treshold!$D$7,1,0)</f>
        <v>0</v>
      </c>
      <c r="V3998" t="str">
        <f>IFERROR(VLOOKUP(H3998,jp!AL:AP,4,0),"Belum Masuk JP")</f>
        <v>Belum Masuk JP</v>
      </c>
      <c r="W3998">
        <f>IFERROR(VLOOKUP(H3998,jp!AL:AP,5,0),0)</f>
        <v>0</v>
      </c>
    </row>
    <row r="3999" spans="8:23" x14ac:dyDescent="0.35">
      <c r="H3999">
        <f t="shared" si="376"/>
        <v>0</v>
      </c>
      <c r="I3999">
        <f t="shared" si="376"/>
        <v>0</v>
      </c>
      <c r="J3999" s="2">
        <f t="shared" si="376"/>
        <v>0</v>
      </c>
      <c r="K3999" s="2">
        <f t="shared" si="375"/>
        <v>0</v>
      </c>
      <c r="L3999" s="2">
        <f t="shared" si="375"/>
        <v>0</v>
      </c>
      <c r="M3999" s="2">
        <f t="shared" si="375"/>
        <v>0</v>
      </c>
      <c r="N3999" s="3">
        <f t="shared" si="377"/>
        <v>0</v>
      </c>
      <c r="O3999" s="3">
        <f t="shared" si="378"/>
        <v>0</v>
      </c>
      <c r="P3999" s="3">
        <f t="shared" si="379"/>
        <v>0</v>
      </c>
      <c r="Q3999" s="3">
        <f t="shared" si="380"/>
        <v>0</v>
      </c>
      <c r="R3999">
        <f>IF(N3999&gt;Treshold!$D$4,1,0)</f>
        <v>0</v>
      </c>
      <c r="S3999">
        <f>IF(O3999&gt;Treshold!$D$5,1,0)</f>
        <v>0</v>
      </c>
      <c r="T3999">
        <f>IF(P3999&gt;Treshold!$D$6,1,0)</f>
        <v>0</v>
      </c>
      <c r="U3999">
        <f>IF(Q3999&gt;Treshold!$D$7,1,0)</f>
        <v>0</v>
      </c>
      <c r="V3999" t="str">
        <f>IFERROR(VLOOKUP(H3999,jp!AL:AP,4,0),"Belum Masuk JP")</f>
        <v>Belum Masuk JP</v>
      </c>
      <c r="W3999">
        <f>IFERROR(VLOOKUP(H3999,jp!AL:AP,5,0),0)</f>
        <v>0</v>
      </c>
    </row>
    <row r="4000" spans="8:23" x14ac:dyDescent="0.35">
      <c r="H4000">
        <f t="shared" si="376"/>
        <v>0</v>
      </c>
      <c r="I4000">
        <f t="shared" si="376"/>
        <v>0</v>
      </c>
      <c r="J4000" s="2">
        <f t="shared" si="376"/>
        <v>0</v>
      </c>
      <c r="K4000" s="2">
        <f t="shared" si="375"/>
        <v>0</v>
      </c>
      <c r="L4000" s="2">
        <f t="shared" si="375"/>
        <v>0</v>
      </c>
      <c r="M4000" s="2">
        <f t="shared" si="375"/>
        <v>0</v>
      </c>
      <c r="N4000" s="3">
        <f t="shared" si="377"/>
        <v>0</v>
      </c>
      <c r="O4000" s="3">
        <f t="shared" si="378"/>
        <v>0</v>
      </c>
      <c r="P4000" s="3">
        <f t="shared" si="379"/>
        <v>0</v>
      </c>
      <c r="Q4000" s="3">
        <f t="shared" si="380"/>
        <v>0</v>
      </c>
      <c r="R4000">
        <f>IF(N4000&gt;Treshold!$D$4,1,0)</f>
        <v>0</v>
      </c>
      <c r="S4000">
        <f>IF(O4000&gt;Treshold!$D$5,1,0)</f>
        <v>0</v>
      </c>
      <c r="T4000">
        <f>IF(P4000&gt;Treshold!$D$6,1,0)</f>
        <v>0</v>
      </c>
      <c r="U4000">
        <f>IF(Q4000&gt;Treshold!$D$7,1,0)</f>
        <v>0</v>
      </c>
      <c r="V4000" t="str">
        <f>IFERROR(VLOOKUP(H4000,jp!AL:AP,4,0),"Belum Masuk JP")</f>
        <v>Belum Masuk JP</v>
      </c>
      <c r="W4000">
        <f>IFERROR(VLOOKUP(H4000,jp!AL:AP,5,0),0)</f>
        <v>0</v>
      </c>
    </row>
    <row r="4001" spans="8:23" x14ac:dyDescent="0.35">
      <c r="H4001">
        <f t="shared" si="376"/>
        <v>0</v>
      </c>
      <c r="I4001">
        <f t="shared" si="376"/>
        <v>0</v>
      </c>
      <c r="J4001" s="2">
        <f t="shared" si="376"/>
        <v>0</v>
      </c>
      <c r="K4001" s="2">
        <f t="shared" si="375"/>
        <v>0</v>
      </c>
      <c r="L4001" s="2">
        <f t="shared" si="375"/>
        <v>0</v>
      </c>
      <c r="M4001" s="2">
        <f t="shared" si="375"/>
        <v>0</v>
      </c>
      <c r="N4001" s="3">
        <f t="shared" si="377"/>
        <v>0</v>
      </c>
      <c r="O4001" s="3">
        <f t="shared" si="378"/>
        <v>0</v>
      </c>
      <c r="P4001" s="3">
        <f t="shared" si="379"/>
        <v>0</v>
      </c>
      <c r="Q4001" s="3">
        <f t="shared" si="380"/>
        <v>0</v>
      </c>
      <c r="R4001">
        <f>IF(N4001&gt;Treshold!$D$4,1,0)</f>
        <v>0</v>
      </c>
      <c r="S4001">
        <f>IF(O4001&gt;Treshold!$D$5,1,0)</f>
        <v>0</v>
      </c>
      <c r="T4001">
        <f>IF(P4001&gt;Treshold!$D$6,1,0)</f>
        <v>0</v>
      </c>
      <c r="U4001">
        <f>IF(Q4001&gt;Treshold!$D$7,1,0)</f>
        <v>0</v>
      </c>
      <c r="V4001" t="str">
        <f>IFERROR(VLOOKUP(H4001,jp!AL:AP,4,0),"Belum Masuk JP")</f>
        <v>Belum Masuk JP</v>
      </c>
      <c r="W4001">
        <f>IFERROR(VLOOKUP(H4001,jp!AL:AP,5,0),0)</f>
        <v>0</v>
      </c>
    </row>
    <row r="4002" spans="8:23" x14ac:dyDescent="0.35">
      <c r="H4002">
        <f t="shared" si="376"/>
        <v>0</v>
      </c>
      <c r="I4002">
        <f t="shared" si="376"/>
        <v>0</v>
      </c>
      <c r="J4002" s="2">
        <f t="shared" si="376"/>
        <v>0</v>
      </c>
      <c r="K4002" s="2">
        <f t="shared" si="375"/>
        <v>0</v>
      </c>
      <c r="L4002" s="2">
        <f t="shared" si="375"/>
        <v>0</v>
      </c>
      <c r="M4002" s="2">
        <f t="shared" si="375"/>
        <v>0</v>
      </c>
      <c r="N4002" s="3">
        <f t="shared" si="377"/>
        <v>0</v>
      </c>
      <c r="O4002" s="3">
        <f t="shared" si="378"/>
        <v>0</v>
      </c>
      <c r="P4002" s="3">
        <f t="shared" si="379"/>
        <v>0</v>
      </c>
      <c r="Q4002" s="3">
        <f t="shared" si="380"/>
        <v>0</v>
      </c>
      <c r="R4002">
        <f>IF(N4002&gt;Treshold!$D$4,1,0)</f>
        <v>0</v>
      </c>
      <c r="S4002">
        <f>IF(O4002&gt;Treshold!$D$5,1,0)</f>
        <v>0</v>
      </c>
      <c r="T4002">
        <f>IF(P4002&gt;Treshold!$D$6,1,0)</f>
        <v>0</v>
      </c>
      <c r="U4002">
        <f>IF(Q4002&gt;Treshold!$D$7,1,0)</f>
        <v>0</v>
      </c>
      <c r="V4002" t="str">
        <f>IFERROR(VLOOKUP(H4002,jp!AL:AP,4,0),"Belum Masuk JP")</f>
        <v>Belum Masuk JP</v>
      </c>
      <c r="W4002">
        <f>IFERROR(VLOOKUP(H4002,jp!AL:AP,5,0),0)</f>
        <v>0</v>
      </c>
    </row>
    <row r="4003" spans="8:23" x14ac:dyDescent="0.35">
      <c r="H4003">
        <f t="shared" si="376"/>
        <v>0</v>
      </c>
      <c r="I4003">
        <f t="shared" si="376"/>
        <v>0</v>
      </c>
      <c r="J4003" s="2">
        <f t="shared" si="376"/>
        <v>0</v>
      </c>
      <c r="K4003" s="2">
        <f t="shared" si="375"/>
        <v>0</v>
      </c>
      <c r="L4003" s="2">
        <f t="shared" si="375"/>
        <v>0</v>
      </c>
      <c r="M4003" s="2">
        <f t="shared" si="375"/>
        <v>0</v>
      </c>
      <c r="N4003" s="3">
        <f t="shared" si="377"/>
        <v>0</v>
      </c>
      <c r="O4003" s="3">
        <f t="shared" si="378"/>
        <v>0</v>
      </c>
      <c r="P4003" s="3">
        <f t="shared" si="379"/>
        <v>0</v>
      </c>
      <c r="Q4003" s="3">
        <f t="shared" si="380"/>
        <v>0</v>
      </c>
      <c r="R4003">
        <f>IF(N4003&gt;Treshold!$D$4,1,0)</f>
        <v>0</v>
      </c>
      <c r="S4003">
        <f>IF(O4003&gt;Treshold!$D$5,1,0)</f>
        <v>0</v>
      </c>
      <c r="T4003">
        <f>IF(P4003&gt;Treshold!$D$6,1,0)</f>
        <v>0</v>
      </c>
      <c r="U4003">
        <f>IF(Q4003&gt;Treshold!$D$7,1,0)</f>
        <v>0</v>
      </c>
      <c r="V4003" t="str">
        <f>IFERROR(VLOOKUP(H4003,jp!AL:AP,4,0),"Belum Masuk JP")</f>
        <v>Belum Masuk JP</v>
      </c>
      <c r="W4003">
        <f>IFERROR(VLOOKUP(H4003,jp!AL:AP,5,0),0)</f>
        <v>0</v>
      </c>
    </row>
    <row r="4004" spans="8:23" x14ac:dyDescent="0.35">
      <c r="H4004">
        <f t="shared" si="376"/>
        <v>0</v>
      </c>
      <c r="I4004">
        <f t="shared" si="376"/>
        <v>0</v>
      </c>
      <c r="J4004" s="2">
        <f t="shared" si="376"/>
        <v>0</v>
      </c>
      <c r="K4004" s="2">
        <f t="shared" si="375"/>
        <v>0</v>
      </c>
      <c r="L4004" s="2">
        <f t="shared" si="375"/>
        <v>0</v>
      </c>
      <c r="M4004" s="2">
        <f t="shared" si="375"/>
        <v>0</v>
      </c>
      <c r="N4004" s="3">
        <f t="shared" si="377"/>
        <v>0</v>
      </c>
      <c r="O4004" s="3">
        <f t="shared" si="378"/>
        <v>0</v>
      </c>
      <c r="P4004" s="3">
        <f t="shared" si="379"/>
        <v>0</v>
      </c>
      <c r="Q4004" s="3">
        <f t="shared" si="380"/>
        <v>0</v>
      </c>
      <c r="R4004">
        <f>IF(N4004&gt;Treshold!$D$4,1,0)</f>
        <v>0</v>
      </c>
      <c r="S4004">
        <f>IF(O4004&gt;Treshold!$D$5,1,0)</f>
        <v>0</v>
      </c>
      <c r="T4004">
        <f>IF(P4004&gt;Treshold!$D$6,1,0)</f>
        <v>0</v>
      </c>
      <c r="U4004">
        <f>IF(Q4004&gt;Treshold!$D$7,1,0)</f>
        <v>0</v>
      </c>
      <c r="V4004" t="str">
        <f>IFERROR(VLOOKUP(H4004,jp!AL:AP,4,0),"Belum Masuk JP")</f>
        <v>Belum Masuk JP</v>
      </c>
      <c r="W4004">
        <f>IFERROR(VLOOKUP(H4004,jp!AL:AP,5,0),0)</f>
        <v>0</v>
      </c>
    </row>
    <row r="4005" spans="8:23" x14ac:dyDescent="0.35">
      <c r="H4005">
        <f t="shared" si="376"/>
        <v>0</v>
      </c>
      <c r="I4005">
        <f t="shared" si="376"/>
        <v>0</v>
      </c>
      <c r="J4005" s="2">
        <f t="shared" si="376"/>
        <v>0</v>
      </c>
      <c r="K4005" s="2">
        <f t="shared" si="375"/>
        <v>0</v>
      </c>
      <c r="L4005" s="2">
        <f t="shared" si="375"/>
        <v>0</v>
      </c>
      <c r="M4005" s="2">
        <f t="shared" si="375"/>
        <v>0</v>
      </c>
      <c r="N4005" s="3">
        <f t="shared" si="377"/>
        <v>0</v>
      </c>
      <c r="O4005" s="3">
        <f t="shared" si="378"/>
        <v>0</v>
      </c>
      <c r="P4005" s="3">
        <f t="shared" si="379"/>
        <v>0</v>
      </c>
      <c r="Q4005" s="3">
        <f t="shared" si="380"/>
        <v>0</v>
      </c>
      <c r="R4005">
        <f>IF(N4005&gt;Treshold!$D$4,1,0)</f>
        <v>0</v>
      </c>
      <c r="S4005">
        <f>IF(O4005&gt;Treshold!$D$5,1,0)</f>
        <v>0</v>
      </c>
      <c r="T4005">
        <f>IF(P4005&gt;Treshold!$D$6,1,0)</f>
        <v>0</v>
      </c>
      <c r="U4005">
        <f>IF(Q4005&gt;Treshold!$D$7,1,0)</f>
        <v>0</v>
      </c>
      <c r="V4005" t="str">
        <f>IFERROR(VLOOKUP(H4005,jp!AL:AP,4,0),"Belum Masuk JP")</f>
        <v>Belum Masuk JP</v>
      </c>
      <c r="W4005">
        <f>IFERROR(VLOOKUP(H4005,jp!AL:AP,5,0),0)</f>
        <v>0</v>
      </c>
    </row>
    <row r="4006" spans="8:23" x14ac:dyDescent="0.35">
      <c r="H4006">
        <f t="shared" si="376"/>
        <v>0</v>
      </c>
      <c r="I4006">
        <f t="shared" si="376"/>
        <v>0</v>
      </c>
      <c r="J4006" s="2">
        <f t="shared" si="376"/>
        <v>0</v>
      </c>
      <c r="K4006" s="2">
        <f t="shared" si="375"/>
        <v>0</v>
      </c>
      <c r="L4006" s="2">
        <f t="shared" si="375"/>
        <v>0</v>
      </c>
      <c r="M4006" s="2">
        <f t="shared" si="375"/>
        <v>0</v>
      </c>
      <c r="N4006" s="3">
        <f t="shared" si="377"/>
        <v>0</v>
      </c>
      <c r="O4006" s="3">
        <f t="shared" si="378"/>
        <v>0</v>
      </c>
      <c r="P4006" s="3">
        <f t="shared" si="379"/>
        <v>0</v>
      </c>
      <c r="Q4006" s="3">
        <f t="shared" si="380"/>
        <v>0</v>
      </c>
      <c r="R4006">
        <f>IF(N4006&gt;Treshold!$D$4,1,0)</f>
        <v>0</v>
      </c>
      <c r="S4006">
        <f>IF(O4006&gt;Treshold!$D$5,1,0)</f>
        <v>0</v>
      </c>
      <c r="T4006">
        <f>IF(P4006&gt;Treshold!$D$6,1,0)</f>
        <v>0</v>
      </c>
      <c r="U4006">
        <f>IF(Q4006&gt;Treshold!$D$7,1,0)</f>
        <v>0</v>
      </c>
      <c r="V4006" t="str">
        <f>IFERROR(VLOOKUP(H4006,jp!AL:AP,4,0),"Belum Masuk JP")</f>
        <v>Belum Masuk JP</v>
      </c>
      <c r="W4006">
        <f>IFERROR(VLOOKUP(H4006,jp!AL:AP,5,0),0)</f>
        <v>0</v>
      </c>
    </row>
    <row r="4007" spans="8:23" x14ac:dyDescent="0.35">
      <c r="H4007">
        <f t="shared" si="376"/>
        <v>0</v>
      </c>
      <c r="I4007">
        <f t="shared" si="376"/>
        <v>0</v>
      </c>
      <c r="J4007" s="2">
        <f t="shared" si="376"/>
        <v>0</v>
      </c>
      <c r="K4007" s="2">
        <f t="shared" si="375"/>
        <v>0</v>
      </c>
      <c r="L4007" s="2">
        <f t="shared" si="375"/>
        <v>0</v>
      </c>
      <c r="M4007" s="2">
        <f t="shared" si="375"/>
        <v>0</v>
      </c>
      <c r="N4007" s="3">
        <f t="shared" si="377"/>
        <v>0</v>
      </c>
      <c r="O4007" s="3">
        <f t="shared" si="378"/>
        <v>0</v>
      </c>
      <c r="P4007" s="3">
        <f t="shared" si="379"/>
        <v>0</v>
      </c>
      <c r="Q4007" s="3">
        <f t="shared" si="380"/>
        <v>0</v>
      </c>
      <c r="R4007">
        <f>IF(N4007&gt;Treshold!$D$4,1,0)</f>
        <v>0</v>
      </c>
      <c r="S4007">
        <f>IF(O4007&gt;Treshold!$D$5,1,0)</f>
        <v>0</v>
      </c>
      <c r="T4007">
        <f>IF(P4007&gt;Treshold!$D$6,1,0)</f>
        <v>0</v>
      </c>
      <c r="U4007">
        <f>IF(Q4007&gt;Treshold!$D$7,1,0)</f>
        <v>0</v>
      </c>
      <c r="V4007" t="str">
        <f>IFERROR(VLOOKUP(H4007,jp!AL:AP,4,0),"Belum Masuk JP")</f>
        <v>Belum Masuk JP</v>
      </c>
      <c r="W4007">
        <f>IFERROR(VLOOKUP(H4007,jp!AL:AP,5,0),0)</f>
        <v>0</v>
      </c>
    </row>
    <row r="4008" spans="8:23" x14ac:dyDescent="0.35">
      <c r="H4008">
        <f t="shared" si="376"/>
        <v>0</v>
      </c>
      <c r="I4008">
        <f t="shared" si="376"/>
        <v>0</v>
      </c>
      <c r="J4008" s="2">
        <f t="shared" si="376"/>
        <v>0</v>
      </c>
      <c r="K4008" s="2">
        <f t="shared" si="375"/>
        <v>0</v>
      </c>
      <c r="L4008" s="2">
        <f t="shared" si="375"/>
        <v>0</v>
      </c>
      <c r="M4008" s="2">
        <f t="shared" si="375"/>
        <v>0</v>
      </c>
      <c r="N4008" s="3">
        <f t="shared" si="377"/>
        <v>0</v>
      </c>
      <c r="O4008" s="3">
        <f t="shared" si="378"/>
        <v>0</v>
      </c>
      <c r="P4008" s="3">
        <f t="shared" si="379"/>
        <v>0</v>
      </c>
      <c r="Q4008" s="3">
        <f t="shared" si="380"/>
        <v>0</v>
      </c>
      <c r="R4008">
        <f>IF(N4008&gt;Treshold!$D$4,1,0)</f>
        <v>0</v>
      </c>
      <c r="S4008">
        <f>IF(O4008&gt;Treshold!$D$5,1,0)</f>
        <v>0</v>
      </c>
      <c r="T4008">
        <f>IF(P4008&gt;Treshold!$D$6,1,0)</f>
        <v>0</v>
      </c>
      <c r="U4008">
        <f>IF(Q4008&gt;Treshold!$D$7,1,0)</f>
        <v>0</v>
      </c>
      <c r="V4008" t="str">
        <f>IFERROR(VLOOKUP(H4008,jp!AL:AP,4,0),"Belum Masuk JP")</f>
        <v>Belum Masuk JP</v>
      </c>
      <c r="W4008">
        <f>IFERROR(VLOOKUP(H4008,jp!AL:AP,5,0),0)</f>
        <v>0</v>
      </c>
    </row>
    <row r="4009" spans="8:23" x14ac:dyDescent="0.35">
      <c r="H4009">
        <f t="shared" si="376"/>
        <v>0</v>
      </c>
      <c r="I4009">
        <f t="shared" si="376"/>
        <v>0</v>
      </c>
      <c r="J4009" s="2">
        <f t="shared" si="376"/>
        <v>0</v>
      </c>
      <c r="K4009" s="2">
        <f t="shared" si="375"/>
        <v>0</v>
      </c>
      <c r="L4009" s="2">
        <f t="shared" si="375"/>
        <v>0</v>
      </c>
      <c r="M4009" s="2">
        <f t="shared" si="375"/>
        <v>0</v>
      </c>
      <c r="N4009" s="3">
        <f t="shared" si="377"/>
        <v>0</v>
      </c>
      <c r="O4009" s="3">
        <f t="shared" si="378"/>
        <v>0</v>
      </c>
      <c r="P4009" s="3">
        <f t="shared" si="379"/>
        <v>0</v>
      </c>
      <c r="Q4009" s="3">
        <f t="shared" si="380"/>
        <v>0</v>
      </c>
      <c r="R4009">
        <f>IF(N4009&gt;Treshold!$D$4,1,0)</f>
        <v>0</v>
      </c>
      <c r="S4009">
        <f>IF(O4009&gt;Treshold!$D$5,1,0)</f>
        <v>0</v>
      </c>
      <c r="T4009">
        <f>IF(P4009&gt;Treshold!$D$6,1,0)</f>
        <v>0</v>
      </c>
      <c r="U4009">
        <f>IF(Q4009&gt;Treshold!$D$7,1,0)</f>
        <v>0</v>
      </c>
      <c r="V4009" t="str">
        <f>IFERROR(VLOOKUP(H4009,jp!AL:AP,4,0),"Belum Masuk JP")</f>
        <v>Belum Masuk JP</v>
      </c>
      <c r="W4009">
        <f>IFERROR(VLOOKUP(H4009,jp!AL:AP,5,0),0)</f>
        <v>0</v>
      </c>
    </row>
    <row r="4010" spans="8:23" x14ac:dyDescent="0.35">
      <c r="H4010">
        <f t="shared" si="376"/>
        <v>0</v>
      </c>
      <c r="I4010">
        <f t="shared" si="376"/>
        <v>0</v>
      </c>
      <c r="J4010" s="2">
        <f t="shared" si="376"/>
        <v>0</v>
      </c>
      <c r="K4010" s="2">
        <f t="shared" si="375"/>
        <v>0</v>
      </c>
      <c r="L4010" s="2">
        <f t="shared" si="375"/>
        <v>0</v>
      </c>
      <c r="M4010" s="2">
        <f t="shared" si="375"/>
        <v>0</v>
      </c>
      <c r="N4010" s="3">
        <f t="shared" si="377"/>
        <v>0</v>
      </c>
      <c r="O4010" s="3">
        <f t="shared" si="378"/>
        <v>0</v>
      </c>
      <c r="P4010" s="3">
        <f t="shared" si="379"/>
        <v>0</v>
      </c>
      <c r="Q4010" s="3">
        <f t="shared" si="380"/>
        <v>0</v>
      </c>
      <c r="R4010">
        <f>IF(N4010&gt;Treshold!$D$4,1,0)</f>
        <v>0</v>
      </c>
      <c r="S4010">
        <f>IF(O4010&gt;Treshold!$D$5,1,0)</f>
        <v>0</v>
      </c>
      <c r="T4010">
        <f>IF(P4010&gt;Treshold!$D$6,1,0)</f>
        <v>0</v>
      </c>
      <c r="U4010">
        <f>IF(Q4010&gt;Treshold!$D$7,1,0)</f>
        <v>0</v>
      </c>
      <c r="V4010" t="str">
        <f>IFERROR(VLOOKUP(H4010,jp!AL:AP,4,0),"Belum Masuk JP")</f>
        <v>Belum Masuk JP</v>
      </c>
      <c r="W4010">
        <f>IFERROR(VLOOKUP(H4010,jp!AL:AP,5,0),0)</f>
        <v>0</v>
      </c>
    </row>
    <row r="4011" spans="8:23" x14ac:dyDescent="0.35">
      <c r="H4011">
        <f t="shared" si="376"/>
        <v>0</v>
      </c>
      <c r="I4011">
        <f t="shared" si="376"/>
        <v>0</v>
      </c>
      <c r="J4011" s="2">
        <f t="shared" si="376"/>
        <v>0</v>
      </c>
      <c r="K4011" s="2">
        <f t="shared" si="375"/>
        <v>0</v>
      </c>
      <c r="L4011" s="2">
        <f t="shared" si="375"/>
        <v>0</v>
      </c>
      <c r="M4011" s="2">
        <f t="shared" si="375"/>
        <v>0</v>
      </c>
      <c r="N4011" s="3">
        <f t="shared" si="377"/>
        <v>0</v>
      </c>
      <c r="O4011" s="3">
        <f t="shared" si="378"/>
        <v>0</v>
      </c>
      <c r="P4011" s="3">
        <f t="shared" si="379"/>
        <v>0</v>
      </c>
      <c r="Q4011" s="3">
        <f t="shared" si="380"/>
        <v>0</v>
      </c>
      <c r="R4011">
        <f>IF(N4011&gt;Treshold!$D$4,1,0)</f>
        <v>0</v>
      </c>
      <c r="S4011">
        <f>IF(O4011&gt;Treshold!$D$5,1,0)</f>
        <v>0</v>
      </c>
      <c r="T4011">
        <f>IF(P4011&gt;Treshold!$D$6,1,0)</f>
        <v>0</v>
      </c>
      <c r="U4011">
        <f>IF(Q4011&gt;Treshold!$D$7,1,0)</f>
        <v>0</v>
      </c>
      <c r="V4011" t="str">
        <f>IFERROR(VLOOKUP(H4011,jp!AL:AP,4,0),"Belum Masuk JP")</f>
        <v>Belum Masuk JP</v>
      </c>
      <c r="W4011">
        <f>IFERROR(VLOOKUP(H4011,jp!AL:AP,5,0),0)</f>
        <v>0</v>
      </c>
    </row>
    <row r="4012" spans="8:23" x14ac:dyDescent="0.35">
      <c r="H4012">
        <f t="shared" si="376"/>
        <v>0</v>
      </c>
      <c r="I4012">
        <f t="shared" si="376"/>
        <v>0</v>
      </c>
      <c r="J4012" s="2">
        <f t="shared" si="376"/>
        <v>0</v>
      </c>
      <c r="K4012" s="2">
        <f t="shared" si="375"/>
        <v>0</v>
      </c>
      <c r="L4012" s="2">
        <f t="shared" si="375"/>
        <v>0</v>
      </c>
      <c r="M4012" s="2">
        <f t="shared" si="375"/>
        <v>0</v>
      </c>
      <c r="N4012" s="3">
        <f t="shared" si="377"/>
        <v>0</v>
      </c>
      <c r="O4012" s="3">
        <f t="shared" si="378"/>
        <v>0</v>
      </c>
      <c r="P4012" s="3">
        <f t="shared" si="379"/>
        <v>0</v>
      </c>
      <c r="Q4012" s="3">
        <f t="shared" si="380"/>
        <v>0</v>
      </c>
      <c r="R4012">
        <f>IF(N4012&gt;Treshold!$D$4,1,0)</f>
        <v>0</v>
      </c>
      <c r="S4012">
        <f>IF(O4012&gt;Treshold!$D$5,1,0)</f>
        <v>0</v>
      </c>
      <c r="T4012">
        <f>IF(P4012&gt;Treshold!$D$6,1,0)</f>
        <v>0</v>
      </c>
      <c r="U4012">
        <f>IF(Q4012&gt;Treshold!$D$7,1,0)</f>
        <v>0</v>
      </c>
      <c r="V4012" t="str">
        <f>IFERROR(VLOOKUP(H4012,jp!AL:AP,4,0),"Belum Masuk JP")</f>
        <v>Belum Masuk JP</v>
      </c>
      <c r="W4012">
        <f>IFERROR(VLOOKUP(H4012,jp!AL:AP,5,0),0)</f>
        <v>0</v>
      </c>
    </row>
    <row r="4013" spans="8:23" x14ac:dyDescent="0.35">
      <c r="H4013">
        <f t="shared" si="376"/>
        <v>0</v>
      </c>
      <c r="I4013">
        <f t="shared" si="376"/>
        <v>0</v>
      </c>
      <c r="J4013" s="2">
        <f t="shared" si="376"/>
        <v>0</v>
      </c>
      <c r="K4013" s="2">
        <f t="shared" si="375"/>
        <v>0</v>
      </c>
      <c r="L4013" s="2">
        <f t="shared" si="375"/>
        <v>0</v>
      </c>
      <c r="M4013" s="2">
        <f t="shared" si="375"/>
        <v>0</v>
      </c>
      <c r="N4013" s="3">
        <f t="shared" si="377"/>
        <v>0</v>
      </c>
      <c r="O4013" s="3">
        <f t="shared" si="378"/>
        <v>0</v>
      </c>
      <c r="P4013" s="3">
        <f t="shared" si="379"/>
        <v>0</v>
      </c>
      <c r="Q4013" s="3">
        <f t="shared" si="380"/>
        <v>0</v>
      </c>
      <c r="R4013">
        <f>IF(N4013&gt;Treshold!$D$4,1,0)</f>
        <v>0</v>
      </c>
      <c r="S4013">
        <f>IF(O4013&gt;Treshold!$D$5,1,0)</f>
        <v>0</v>
      </c>
      <c r="T4013">
        <f>IF(P4013&gt;Treshold!$D$6,1,0)</f>
        <v>0</v>
      </c>
      <c r="U4013">
        <f>IF(Q4013&gt;Treshold!$D$7,1,0)</f>
        <v>0</v>
      </c>
      <c r="V4013" t="str">
        <f>IFERROR(VLOOKUP(H4013,jp!AL:AP,4,0),"Belum Masuk JP")</f>
        <v>Belum Masuk JP</v>
      </c>
      <c r="W4013">
        <f>IFERROR(VLOOKUP(H4013,jp!AL:AP,5,0),0)</f>
        <v>0</v>
      </c>
    </row>
    <row r="4014" spans="8:23" x14ac:dyDescent="0.35">
      <c r="H4014">
        <f t="shared" si="376"/>
        <v>0</v>
      </c>
      <c r="I4014">
        <f t="shared" si="376"/>
        <v>0</v>
      </c>
      <c r="J4014" s="2">
        <f t="shared" si="376"/>
        <v>0</v>
      </c>
      <c r="K4014" s="2">
        <f t="shared" si="375"/>
        <v>0</v>
      </c>
      <c r="L4014" s="2">
        <f t="shared" si="375"/>
        <v>0</v>
      </c>
      <c r="M4014" s="2">
        <f t="shared" si="375"/>
        <v>0</v>
      </c>
      <c r="N4014" s="3">
        <f t="shared" si="377"/>
        <v>0</v>
      </c>
      <c r="O4014" s="3">
        <f t="shared" si="378"/>
        <v>0</v>
      </c>
      <c r="P4014" s="3">
        <f t="shared" si="379"/>
        <v>0</v>
      </c>
      <c r="Q4014" s="3">
        <f t="shared" si="380"/>
        <v>0</v>
      </c>
      <c r="R4014">
        <f>IF(N4014&gt;Treshold!$D$4,1,0)</f>
        <v>0</v>
      </c>
      <c r="S4014">
        <f>IF(O4014&gt;Treshold!$D$5,1,0)</f>
        <v>0</v>
      </c>
      <c r="T4014">
        <f>IF(P4014&gt;Treshold!$D$6,1,0)</f>
        <v>0</v>
      </c>
      <c r="U4014">
        <f>IF(Q4014&gt;Treshold!$D$7,1,0)</f>
        <v>0</v>
      </c>
      <c r="V4014" t="str">
        <f>IFERROR(VLOOKUP(H4014,jp!AL:AP,4,0),"Belum Masuk JP")</f>
        <v>Belum Masuk JP</v>
      </c>
      <c r="W4014">
        <f>IFERROR(VLOOKUP(H4014,jp!AL:AP,5,0),0)</f>
        <v>0</v>
      </c>
    </row>
    <row r="4015" spans="8:23" x14ac:dyDescent="0.35">
      <c r="H4015">
        <f t="shared" si="376"/>
        <v>0</v>
      </c>
      <c r="I4015">
        <f t="shared" si="376"/>
        <v>0</v>
      </c>
      <c r="J4015" s="2">
        <f t="shared" si="376"/>
        <v>0</v>
      </c>
      <c r="K4015" s="2">
        <f t="shared" si="375"/>
        <v>0</v>
      </c>
      <c r="L4015" s="2">
        <f t="shared" si="375"/>
        <v>0</v>
      </c>
      <c r="M4015" s="2">
        <f t="shared" si="375"/>
        <v>0</v>
      </c>
      <c r="N4015" s="3">
        <f t="shared" si="377"/>
        <v>0</v>
      </c>
      <c r="O4015" s="3">
        <f t="shared" si="378"/>
        <v>0</v>
      </c>
      <c r="P4015" s="3">
        <f t="shared" si="379"/>
        <v>0</v>
      </c>
      <c r="Q4015" s="3">
        <f t="shared" si="380"/>
        <v>0</v>
      </c>
      <c r="R4015">
        <f>IF(N4015&gt;Treshold!$D$4,1,0)</f>
        <v>0</v>
      </c>
      <c r="S4015">
        <f>IF(O4015&gt;Treshold!$D$5,1,0)</f>
        <v>0</v>
      </c>
      <c r="T4015">
        <f>IF(P4015&gt;Treshold!$D$6,1,0)</f>
        <v>0</v>
      </c>
      <c r="U4015">
        <f>IF(Q4015&gt;Treshold!$D$7,1,0)</f>
        <v>0</v>
      </c>
      <c r="V4015" t="str">
        <f>IFERROR(VLOOKUP(H4015,jp!AL:AP,4,0),"Belum Masuk JP")</f>
        <v>Belum Masuk JP</v>
      </c>
      <c r="W4015">
        <f>IFERROR(VLOOKUP(H4015,jp!AL:AP,5,0),0)</f>
        <v>0</v>
      </c>
    </row>
    <row r="4016" spans="8:23" x14ac:dyDescent="0.35">
      <c r="H4016">
        <f t="shared" si="376"/>
        <v>0</v>
      </c>
      <c r="I4016">
        <f t="shared" si="376"/>
        <v>0</v>
      </c>
      <c r="J4016" s="2">
        <f t="shared" si="376"/>
        <v>0</v>
      </c>
      <c r="K4016" s="2">
        <f t="shared" si="375"/>
        <v>0</v>
      </c>
      <c r="L4016" s="2">
        <f t="shared" si="375"/>
        <v>0</v>
      </c>
      <c r="M4016" s="2">
        <f t="shared" si="375"/>
        <v>0</v>
      </c>
      <c r="N4016" s="3">
        <f t="shared" si="377"/>
        <v>0</v>
      </c>
      <c r="O4016" s="3">
        <f t="shared" si="378"/>
        <v>0</v>
      </c>
      <c r="P4016" s="3">
        <f t="shared" si="379"/>
        <v>0</v>
      </c>
      <c r="Q4016" s="3">
        <f t="shared" si="380"/>
        <v>0</v>
      </c>
      <c r="R4016">
        <f>IF(N4016&gt;Treshold!$D$4,1,0)</f>
        <v>0</v>
      </c>
      <c r="S4016">
        <f>IF(O4016&gt;Treshold!$D$5,1,0)</f>
        <v>0</v>
      </c>
      <c r="T4016">
        <f>IF(P4016&gt;Treshold!$D$6,1,0)</f>
        <v>0</v>
      </c>
      <c r="U4016">
        <f>IF(Q4016&gt;Treshold!$D$7,1,0)</f>
        <v>0</v>
      </c>
      <c r="V4016" t="str">
        <f>IFERROR(VLOOKUP(H4016,jp!AL:AP,4,0),"Belum Masuk JP")</f>
        <v>Belum Masuk JP</v>
      </c>
      <c r="W4016">
        <f>IFERROR(VLOOKUP(H4016,jp!AL:AP,5,0),0)</f>
        <v>0</v>
      </c>
    </row>
    <row r="4017" spans="8:23" x14ac:dyDescent="0.35">
      <c r="H4017">
        <f t="shared" si="376"/>
        <v>0</v>
      </c>
      <c r="I4017">
        <f t="shared" si="376"/>
        <v>0</v>
      </c>
      <c r="J4017" s="2">
        <f t="shared" si="376"/>
        <v>0</v>
      </c>
      <c r="K4017" s="2">
        <f t="shared" si="375"/>
        <v>0</v>
      </c>
      <c r="L4017" s="2">
        <f t="shared" si="375"/>
        <v>0</v>
      </c>
      <c r="M4017" s="2">
        <f t="shared" si="375"/>
        <v>0</v>
      </c>
      <c r="N4017" s="3">
        <f t="shared" si="377"/>
        <v>0</v>
      </c>
      <c r="O4017" s="3">
        <f t="shared" si="378"/>
        <v>0</v>
      </c>
      <c r="P4017" s="3">
        <f t="shared" si="379"/>
        <v>0</v>
      </c>
      <c r="Q4017" s="3">
        <f t="shared" si="380"/>
        <v>0</v>
      </c>
      <c r="R4017">
        <f>IF(N4017&gt;Treshold!$D$4,1,0)</f>
        <v>0</v>
      </c>
      <c r="S4017">
        <f>IF(O4017&gt;Treshold!$D$5,1,0)</f>
        <v>0</v>
      </c>
      <c r="T4017">
        <f>IF(P4017&gt;Treshold!$D$6,1,0)</f>
        <v>0</v>
      </c>
      <c r="U4017">
        <f>IF(Q4017&gt;Treshold!$D$7,1,0)</f>
        <v>0</v>
      </c>
      <c r="V4017" t="str">
        <f>IFERROR(VLOOKUP(H4017,jp!AL:AP,4,0),"Belum Masuk JP")</f>
        <v>Belum Masuk JP</v>
      </c>
      <c r="W4017">
        <f>IFERROR(VLOOKUP(H4017,jp!AL:AP,5,0),0)</f>
        <v>0</v>
      </c>
    </row>
    <row r="4018" spans="8:23" x14ac:dyDescent="0.35">
      <c r="H4018">
        <f t="shared" si="376"/>
        <v>0</v>
      </c>
      <c r="I4018">
        <f t="shared" si="376"/>
        <v>0</v>
      </c>
      <c r="J4018" s="2">
        <f t="shared" si="376"/>
        <v>0</v>
      </c>
      <c r="K4018" s="2">
        <f t="shared" si="375"/>
        <v>0</v>
      </c>
      <c r="L4018" s="2">
        <f t="shared" si="375"/>
        <v>0</v>
      </c>
      <c r="M4018" s="2">
        <f t="shared" si="375"/>
        <v>0</v>
      </c>
      <c r="N4018" s="3">
        <f t="shared" si="377"/>
        <v>0</v>
      </c>
      <c r="O4018" s="3">
        <f t="shared" si="378"/>
        <v>0</v>
      </c>
      <c r="P4018" s="3">
        <f t="shared" si="379"/>
        <v>0</v>
      </c>
      <c r="Q4018" s="3">
        <f t="shared" si="380"/>
        <v>0</v>
      </c>
      <c r="R4018">
        <f>IF(N4018&gt;Treshold!$D$4,1,0)</f>
        <v>0</v>
      </c>
      <c r="S4018">
        <f>IF(O4018&gt;Treshold!$D$5,1,0)</f>
        <v>0</v>
      </c>
      <c r="T4018">
        <f>IF(P4018&gt;Treshold!$D$6,1,0)</f>
        <v>0</v>
      </c>
      <c r="U4018">
        <f>IF(Q4018&gt;Treshold!$D$7,1,0)</f>
        <v>0</v>
      </c>
      <c r="V4018" t="str">
        <f>IFERROR(VLOOKUP(H4018,jp!AL:AP,4,0),"Belum Masuk JP")</f>
        <v>Belum Masuk JP</v>
      </c>
      <c r="W4018">
        <f>IFERROR(VLOOKUP(H4018,jp!AL:AP,5,0),0)</f>
        <v>0</v>
      </c>
    </row>
    <row r="4019" spans="8:23" x14ac:dyDescent="0.35">
      <c r="H4019">
        <f t="shared" si="376"/>
        <v>0</v>
      </c>
      <c r="I4019">
        <f t="shared" si="376"/>
        <v>0</v>
      </c>
      <c r="J4019" s="2">
        <f t="shared" si="376"/>
        <v>0</v>
      </c>
      <c r="K4019" s="2">
        <f t="shared" si="375"/>
        <v>0</v>
      </c>
      <c r="L4019" s="2">
        <f t="shared" si="375"/>
        <v>0</v>
      </c>
      <c r="M4019" s="2">
        <f t="shared" si="375"/>
        <v>0</v>
      </c>
      <c r="N4019" s="3">
        <f t="shared" si="377"/>
        <v>0</v>
      </c>
      <c r="O4019" s="3">
        <f t="shared" si="378"/>
        <v>0</v>
      </c>
      <c r="P4019" s="3">
        <f t="shared" si="379"/>
        <v>0</v>
      </c>
      <c r="Q4019" s="3">
        <f t="shared" si="380"/>
        <v>0</v>
      </c>
      <c r="R4019">
        <f>IF(N4019&gt;Treshold!$D$4,1,0)</f>
        <v>0</v>
      </c>
      <c r="S4019">
        <f>IF(O4019&gt;Treshold!$D$5,1,0)</f>
        <v>0</v>
      </c>
      <c r="T4019">
        <f>IF(P4019&gt;Treshold!$D$6,1,0)</f>
        <v>0</v>
      </c>
      <c r="U4019">
        <f>IF(Q4019&gt;Treshold!$D$7,1,0)</f>
        <v>0</v>
      </c>
      <c r="V4019" t="str">
        <f>IFERROR(VLOOKUP(H4019,jp!AL:AP,4,0),"Belum Masuk JP")</f>
        <v>Belum Masuk JP</v>
      </c>
      <c r="W4019">
        <f>IFERROR(VLOOKUP(H4019,jp!AL:AP,5,0),0)</f>
        <v>0</v>
      </c>
    </row>
    <row r="4020" spans="8:23" x14ac:dyDescent="0.35">
      <c r="H4020">
        <f t="shared" si="376"/>
        <v>0</v>
      </c>
      <c r="I4020">
        <f t="shared" si="376"/>
        <v>0</v>
      </c>
      <c r="J4020" s="2">
        <f t="shared" si="376"/>
        <v>0</v>
      </c>
      <c r="K4020" s="2">
        <f t="shared" si="375"/>
        <v>0</v>
      </c>
      <c r="L4020" s="2">
        <f t="shared" si="375"/>
        <v>0</v>
      </c>
      <c r="M4020" s="2">
        <f t="shared" si="375"/>
        <v>0</v>
      </c>
      <c r="N4020" s="3">
        <f t="shared" si="377"/>
        <v>0</v>
      </c>
      <c r="O4020" s="3">
        <f t="shared" si="378"/>
        <v>0</v>
      </c>
      <c r="P4020" s="3">
        <f t="shared" si="379"/>
        <v>0</v>
      </c>
      <c r="Q4020" s="3">
        <f t="shared" si="380"/>
        <v>0</v>
      </c>
      <c r="R4020">
        <f>IF(N4020&gt;Treshold!$D$4,1,0)</f>
        <v>0</v>
      </c>
      <c r="S4020">
        <f>IF(O4020&gt;Treshold!$D$5,1,0)</f>
        <v>0</v>
      </c>
      <c r="T4020">
        <f>IF(P4020&gt;Treshold!$D$6,1,0)</f>
        <v>0</v>
      </c>
      <c r="U4020">
        <f>IF(Q4020&gt;Treshold!$D$7,1,0)</f>
        <v>0</v>
      </c>
      <c r="V4020" t="str">
        <f>IFERROR(VLOOKUP(H4020,jp!AL:AP,4,0),"Belum Masuk JP")</f>
        <v>Belum Masuk JP</v>
      </c>
      <c r="W4020">
        <f>IFERROR(VLOOKUP(H4020,jp!AL:AP,5,0),0)</f>
        <v>0</v>
      </c>
    </row>
    <row r="4021" spans="8:23" x14ac:dyDescent="0.35">
      <c r="H4021">
        <f t="shared" si="376"/>
        <v>0</v>
      </c>
      <c r="I4021">
        <f t="shared" si="376"/>
        <v>0</v>
      </c>
      <c r="J4021" s="2">
        <f t="shared" si="376"/>
        <v>0</v>
      </c>
      <c r="K4021" s="2">
        <f t="shared" si="375"/>
        <v>0</v>
      </c>
      <c r="L4021" s="2">
        <f t="shared" si="375"/>
        <v>0</v>
      </c>
      <c r="M4021" s="2">
        <f t="shared" si="375"/>
        <v>0</v>
      </c>
      <c r="N4021" s="3">
        <f t="shared" si="377"/>
        <v>0</v>
      </c>
      <c r="O4021" s="3">
        <f t="shared" si="378"/>
        <v>0</v>
      </c>
      <c r="P4021" s="3">
        <f t="shared" si="379"/>
        <v>0</v>
      </c>
      <c r="Q4021" s="3">
        <f t="shared" si="380"/>
        <v>0</v>
      </c>
      <c r="R4021">
        <f>IF(N4021&gt;Treshold!$D$4,1,0)</f>
        <v>0</v>
      </c>
      <c r="S4021">
        <f>IF(O4021&gt;Treshold!$D$5,1,0)</f>
        <v>0</v>
      </c>
      <c r="T4021">
        <f>IF(P4021&gt;Treshold!$D$6,1,0)</f>
        <v>0</v>
      </c>
      <c r="U4021">
        <f>IF(Q4021&gt;Treshold!$D$7,1,0)</f>
        <v>0</v>
      </c>
      <c r="V4021" t="str">
        <f>IFERROR(VLOOKUP(H4021,jp!AL:AP,4,0),"Belum Masuk JP")</f>
        <v>Belum Masuk JP</v>
      </c>
      <c r="W4021">
        <f>IFERROR(VLOOKUP(H4021,jp!AL:AP,5,0),0)</f>
        <v>0</v>
      </c>
    </row>
    <row r="4022" spans="8:23" x14ac:dyDescent="0.35">
      <c r="H4022">
        <f t="shared" si="376"/>
        <v>0</v>
      </c>
      <c r="I4022">
        <f t="shared" si="376"/>
        <v>0</v>
      </c>
      <c r="J4022" s="2">
        <f t="shared" si="376"/>
        <v>0</v>
      </c>
      <c r="K4022" s="2">
        <f t="shared" si="375"/>
        <v>0</v>
      </c>
      <c r="L4022" s="2">
        <f t="shared" si="375"/>
        <v>0</v>
      </c>
      <c r="M4022" s="2">
        <f t="shared" si="375"/>
        <v>0</v>
      </c>
      <c r="N4022" s="3">
        <f t="shared" si="377"/>
        <v>0</v>
      </c>
      <c r="O4022" s="3">
        <f t="shared" si="378"/>
        <v>0</v>
      </c>
      <c r="P4022" s="3">
        <f t="shared" si="379"/>
        <v>0</v>
      </c>
      <c r="Q4022" s="3">
        <f t="shared" si="380"/>
        <v>0</v>
      </c>
      <c r="R4022">
        <f>IF(N4022&gt;Treshold!$D$4,1,0)</f>
        <v>0</v>
      </c>
      <c r="S4022">
        <f>IF(O4022&gt;Treshold!$D$5,1,0)</f>
        <v>0</v>
      </c>
      <c r="T4022">
        <f>IF(P4022&gt;Treshold!$D$6,1,0)</f>
        <v>0</v>
      </c>
      <c r="U4022">
        <f>IF(Q4022&gt;Treshold!$D$7,1,0)</f>
        <v>0</v>
      </c>
      <c r="V4022" t="str">
        <f>IFERROR(VLOOKUP(H4022,jp!AL:AP,4,0),"Belum Masuk JP")</f>
        <v>Belum Masuk JP</v>
      </c>
      <c r="W4022">
        <f>IFERROR(VLOOKUP(H4022,jp!AL:AP,5,0),0)</f>
        <v>0</v>
      </c>
    </row>
    <row r="4023" spans="8:23" x14ac:dyDescent="0.35">
      <c r="H4023">
        <f t="shared" si="376"/>
        <v>0</v>
      </c>
      <c r="I4023">
        <f t="shared" si="376"/>
        <v>0</v>
      </c>
      <c r="J4023" s="2">
        <f t="shared" si="376"/>
        <v>0</v>
      </c>
      <c r="K4023" s="2">
        <f t="shared" si="375"/>
        <v>0</v>
      </c>
      <c r="L4023" s="2">
        <f t="shared" si="375"/>
        <v>0</v>
      </c>
      <c r="M4023" s="2">
        <f t="shared" si="375"/>
        <v>0</v>
      </c>
      <c r="N4023" s="3">
        <f t="shared" si="377"/>
        <v>0</v>
      </c>
      <c r="O4023" s="3">
        <f t="shared" si="378"/>
        <v>0</v>
      </c>
      <c r="P4023" s="3">
        <f t="shared" si="379"/>
        <v>0</v>
      </c>
      <c r="Q4023" s="3">
        <f t="shared" si="380"/>
        <v>0</v>
      </c>
      <c r="R4023">
        <f>IF(N4023&gt;Treshold!$D$4,1,0)</f>
        <v>0</v>
      </c>
      <c r="S4023">
        <f>IF(O4023&gt;Treshold!$D$5,1,0)</f>
        <v>0</v>
      </c>
      <c r="T4023">
        <f>IF(P4023&gt;Treshold!$D$6,1,0)</f>
        <v>0</v>
      </c>
      <c r="U4023">
        <f>IF(Q4023&gt;Treshold!$D$7,1,0)</f>
        <v>0</v>
      </c>
      <c r="V4023" t="str">
        <f>IFERROR(VLOOKUP(H4023,jp!AL:AP,4,0),"Belum Masuk JP")</f>
        <v>Belum Masuk JP</v>
      </c>
      <c r="W4023">
        <f>IFERROR(VLOOKUP(H4023,jp!AL:AP,5,0),0)</f>
        <v>0</v>
      </c>
    </row>
    <row r="4024" spans="8:23" x14ac:dyDescent="0.35">
      <c r="H4024">
        <f t="shared" si="376"/>
        <v>0</v>
      </c>
      <c r="I4024">
        <f t="shared" si="376"/>
        <v>0</v>
      </c>
      <c r="J4024" s="2">
        <f t="shared" si="376"/>
        <v>0</v>
      </c>
      <c r="K4024" s="2">
        <f t="shared" si="375"/>
        <v>0</v>
      </c>
      <c r="L4024" s="2">
        <f t="shared" si="375"/>
        <v>0</v>
      </c>
      <c r="M4024" s="2">
        <f t="shared" si="375"/>
        <v>0</v>
      </c>
      <c r="N4024" s="3">
        <f t="shared" si="377"/>
        <v>0</v>
      </c>
      <c r="O4024" s="3">
        <f t="shared" si="378"/>
        <v>0</v>
      </c>
      <c r="P4024" s="3">
        <f t="shared" si="379"/>
        <v>0</v>
      </c>
      <c r="Q4024" s="3">
        <f t="shared" si="380"/>
        <v>0</v>
      </c>
      <c r="R4024">
        <f>IF(N4024&gt;Treshold!$D$4,1,0)</f>
        <v>0</v>
      </c>
      <c r="S4024">
        <f>IF(O4024&gt;Treshold!$D$5,1,0)</f>
        <v>0</v>
      </c>
      <c r="T4024">
        <f>IF(P4024&gt;Treshold!$D$6,1,0)</f>
        <v>0</v>
      </c>
      <c r="U4024">
        <f>IF(Q4024&gt;Treshold!$D$7,1,0)</f>
        <v>0</v>
      </c>
      <c r="V4024" t="str">
        <f>IFERROR(VLOOKUP(H4024,jp!AL:AP,4,0),"Belum Masuk JP")</f>
        <v>Belum Masuk JP</v>
      </c>
      <c r="W4024">
        <f>IFERROR(VLOOKUP(H4024,jp!AL:AP,5,0),0)</f>
        <v>0</v>
      </c>
    </row>
    <row r="4025" spans="8:23" x14ac:dyDescent="0.35">
      <c r="H4025">
        <f t="shared" si="376"/>
        <v>0</v>
      </c>
      <c r="I4025">
        <f t="shared" si="376"/>
        <v>0</v>
      </c>
      <c r="J4025" s="2">
        <f t="shared" si="376"/>
        <v>0</v>
      </c>
      <c r="K4025" s="2">
        <f t="shared" si="375"/>
        <v>0</v>
      </c>
      <c r="L4025" s="2">
        <f t="shared" si="375"/>
        <v>0</v>
      </c>
      <c r="M4025" s="2">
        <f t="shared" si="375"/>
        <v>0</v>
      </c>
      <c r="N4025" s="3">
        <f t="shared" si="377"/>
        <v>0</v>
      </c>
      <c r="O4025" s="3">
        <f t="shared" si="378"/>
        <v>0</v>
      </c>
      <c r="P4025" s="3">
        <f t="shared" si="379"/>
        <v>0</v>
      </c>
      <c r="Q4025" s="3">
        <f t="shared" si="380"/>
        <v>0</v>
      </c>
      <c r="R4025">
        <f>IF(N4025&gt;Treshold!$D$4,1,0)</f>
        <v>0</v>
      </c>
      <c r="S4025">
        <f>IF(O4025&gt;Treshold!$D$5,1,0)</f>
        <v>0</v>
      </c>
      <c r="T4025">
        <f>IF(P4025&gt;Treshold!$D$6,1,0)</f>
        <v>0</v>
      </c>
      <c r="U4025">
        <f>IF(Q4025&gt;Treshold!$D$7,1,0)</f>
        <v>0</v>
      </c>
      <c r="V4025" t="str">
        <f>IFERROR(VLOOKUP(H4025,jp!AL:AP,4,0),"Belum Masuk JP")</f>
        <v>Belum Masuk JP</v>
      </c>
      <c r="W4025">
        <f>IFERROR(VLOOKUP(H4025,jp!AL:AP,5,0),0)</f>
        <v>0</v>
      </c>
    </row>
    <row r="4026" spans="8:23" x14ac:dyDescent="0.35">
      <c r="H4026">
        <f t="shared" si="376"/>
        <v>0</v>
      </c>
      <c r="I4026">
        <f t="shared" si="376"/>
        <v>0</v>
      </c>
      <c r="J4026" s="2">
        <f t="shared" si="376"/>
        <v>0</v>
      </c>
      <c r="K4026" s="2">
        <f t="shared" si="375"/>
        <v>0</v>
      </c>
      <c r="L4026" s="2">
        <f t="shared" si="375"/>
        <v>0</v>
      </c>
      <c r="M4026" s="2">
        <f t="shared" si="375"/>
        <v>0</v>
      </c>
      <c r="N4026" s="3">
        <f t="shared" si="377"/>
        <v>0</v>
      </c>
      <c r="O4026" s="3">
        <f t="shared" si="378"/>
        <v>0</v>
      </c>
      <c r="P4026" s="3">
        <f t="shared" si="379"/>
        <v>0</v>
      </c>
      <c r="Q4026" s="3">
        <f t="shared" si="380"/>
        <v>0</v>
      </c>
      <c r="R4026">
        <f>IF(N4026&gt;Treshold!$D$4,1,0)</f>
        <v>0</v>
      </c>
      <c r="S4026">
        <f>IF(O4026&gt;Treshold!$D$5,1,0)</f>
        <v>0</v>
      </c>
      <c r="T4026">
        <f>IF(P4026&gt;Treshold!$D$6,1,0)</f>
        <v>0</v>
      </c>
      <c r="U4026">
        <f>IF(Q4026&gt;Treshold!$D$7,1,0)</f>
        <v>0</v>
      </c>
      <c r="V4026" t="str">
        <f>IFERROR(VLOOKUP(H4026,jp!AL:AP,4,0),"Belum Masuk JP")</f>
        <v>Belum Masuk JP</v>
      </c>
      <c r="W4026">
        <f>IFERROR(VLOOKUP(H4026,jp!AL:AP,5,0),0)</f>
        <v>0</v>
      </c>
    </row>
    <row r="4027" spans="8:23" x14ac:dyDescent="0.35">
      <c r="H4027">
        <f t="shared" si="376"/>
        <v>0</v>
      </c>
      <c r="I4027">
        <f t="shared" si="376"/>
        <v>0</v>
      </c>
      <c r="J4027" s="2">
        <f t="shared" si="376"/>
        <v>0</v>
      </c>
      <c r="K4027" s="2">
        <f t="shared" si="375"/>
        <v>0</v>
      </c>
      <c r="L4027" s="2">
        <f t="shared" si="375"/>
        <v>0</v>
      </c>
      <c r="M4027" s="2">
        <f t="shared" si="375"/>
        <v>0</v>
      </c>
      <c r="N4027" s="3">
        <f t="shared" si="377"/>
        <v>0</v>
      </c>
      <c r="O4027" s="3">
        <f t="shared" si="378"/>
        <v>0</v>
      </c>
      <c r="P4027" s="3">
        <f t="shared" si="379"/>
        <v>0</v>
      </c>
      <c r="Q4027" s="3">
        <f t="shared" si="380"/>
        <v>0</v>
      </c>
      <c r="R4027">
        <f>IF(N4027&gt;Treshold!$D$4,1,0)</f>
        <v>0</v>
      </c>
      <c r="S4027">
        <f>IF(O4027&gt;Treshold!$D$5,1,0)</f>
        <v>0</v>
      </c>
      <c r="T4027">
        <f>IF(P4027&gt;Treshold!$D$6,1,0)</f>
        <v>0</v>
      </c>
      <c r="U4027">
        <f>IF(Q4027&gt;Treshold!$D$7,1,0)</f>
        <v>0</v>
      </c>
      <c r="V4027" t="str">
        <f>IFERROR(VLOOKUP(H4027,jp!AL:AP,4,0),"Belum Masuk JP")</f>
        <v>Belum Masuk JP</v>
      </c>
      <c r="W4027">
        <f>IFERROR(VLOOKUP(H4027,jp!AL:AP,5,0),0)</f>
        <v>0</v>
      </c>
    </row>
    <row r="4028" spans="8:23" x14ac:dyDescent="0.35">
      <c r="H4028">
        <f t="shared" si="376"/>
        <v>0</v>
      </c>
      <c r="I4028">
        <f t="shared" si="376"/>
        <v>0</v>
      </c>
      <c r="J4028" s="2">
        <f t="shared" si="376"/>
        <v>0</v>
      </c>
      <c r="K4028" s="2">
        <f t="shared" si="375"/>
        <v>0</v>
      </c>
      <c r="L4028" s="2">
        <f t="shared" si="375"/>
        <v>0</v>
      </c>
      <c r="M4028" s="2">
        <f t="shared" si="375"/>
        <v>0</v>
      </c>
      <c r="N4028" s="3">
        <f t="shared" si="377"/>
        <v>0</v>
      </c>
      <c r="O4028" s="3">
        <f t="shared" si="378"/>
        <v>0</v>
      </c>
      <c r="P4028" s="3">
        <f t="shared" si="379"/>
        <v>0</v>
      </c>
      <c r="Q4028" s="3">
        <f t="shared" si="380"/>
        <v>0</v>
      </c>
      <c r="R4028">
        <f>IF(N4028&gt;Treshold!$D$4,1,0)</f>
        <v>0</v>
      </c>
      <c r="S4028">
        <f>IF(O4028&gt;Treshold!$D$5,1,0)</f>
        <v>0</v>
      </c>
      <c r="T4028">
        <f>IF(P4028&gt;Treshold!$D$6,1,0)</f>
        <v>0</v>
      </c>
      <c r="U4028">
        <f>IF(Q4028&gt;Treshold!$D$7,1,0)</f>
        <v>0</v>
      </c>
      <c r="V4028" t="str">
        <f>IFERROR(VLOOKUP(H4028,jp!AL:AP,4,0),"Belum Masuk JP")</f>
        <v>Belum Masuk JP</v>
      </c>
      <c r="W4028">
        <f>IFERROR(VLOOKUP(H4028,jp!AL:AP,5,0),0)</f>
        <v>0</v>
      </c>
    </row>
    <row r="4029" spans="8:23" x14ac:dyDescent="0.35">
      <c r="H4029">
        <f t="shared" si="376"/>
        <v>0</v>
      </c>
      <c r="I4029">
        <f t="shared" si="376"/>
        <v>0</v>
      </c>
      <c r="J4029" s="2">
        <f t="shared" si="376"/>
        <v>0</v>
      </c>
      <c r="K4029" s="2">
        <f t="shared" si="375"/>
        <v>0</v>
      </c>
      <c r="L4029" s="2">
        <f t="shared" si="375"/>
        <v>0</v>
      </c>
      <c r="M4029" s="2">
        <f t="shared" si="375"/>
        <v>0</v>
      </c>
      <c r="N4029" s="3">
        <f t="shared" si="377"/>
        <v>0</v>
      </c>
      <c r="O4029" s="3">
        <f t="shared" si="378"/>
        <v>0</v>
      </c>
      <c r="P4029" s="3">
        <f t="shared" si="379"/>
        <v>0</v>
      </c>
      <c r="Q4029" s="3">
        <f t="shared" si="380"/>
        <v>0</v>
      </c>
      <c r="R4029">
        <f>IF(N4029&gt;Treshold!$D$4,1,0)</f>
        <v>0</v>
      </c>
      <c r="S4029">
        <f>IF(O4029&gt;Treshold!$D$5,1,0)</f>
        <v>0</v>
      </c>
      <c r="T4029">
        <f>IF(P4029&gt;Treshold!$D$6,1,0)</f>
        <v>0</v>
      </c>
      <c r="U4029">
        <f>IF(Q4029&gt;Treshold!$D$7,1,0)</f>
        <v>0</v>
      </c>
      <c r="V4029" t="str">
        <f>IFERROR(VLOOKUP(H4029,jp!AL:AP,4,0),"Belum Masuk JP")</f>
        <v>Belum Masuk JP</v>
      </c>
      <c r="W4029">
        <f>IFERROR(VLOOKUP(H4029,jp!AL:AP,5,0),0)</f>
        <v>0</v>
      </c>
    </row>
    <row r="4030" spans="8:23" x14ac:dyDescent="0.35">
      <c r="H4030">
        <f t="shared" si="376"/>
        <v>0</v>
      </c>
      <c r="I4030">
        <f t="shared" si="376"/>
        <v>0</v>
      </c>
      <c r="J4030" s="2">
        <f t="shared" si="376"/>
        <v>0</v>
      </c>
      <c r="K4030" s="2">
        <f t="shared" si="375"/>
        <v>0</v>
      </c>
      <c r="L4030" s="2">
        <f t="shared" si="375"/>
        <v>0</v>
      </c>
      <c r="M4030" s="2">
        <f t="shared" si="375"/>
        <v>0</v>
      </c>
      <c r="N4030" s="3">
        <f t="shared" si="377"/>
        <v>0</v>
      </c>
      <c r="O4030" s="3">
        <f t="shared" si="378"/>
        <v>0</v>
      </c>
      <c r="P4030" s="3">
        <f t="shared" si="379"/>
        <v>0</v>
      </c>
      <c r="Q4030" s="3">
        <f t="shared" si="380"/>
        <v>0</v>
      </c>
      <c r="R4030">
        <f>IF(N4030&gt;Treshold!$D$4,1,0)</f>
        <v>0</v>
      </c>
      <c r="S4030">
        <f>IF(O4030&gt;Treshold!$D$5,1,0)</f>
        <v>0</v>
      </c>
      <c r="T4030">
        <f>IF(P4030&gt;Treshold!$D$6,1,0)</f>
        <v>0</v>
      </c>
      <c r="U4030">
        <f>IF(Q4030&gt;Treshold!$D$7,1,0)</f>
        <v>0</v>
      </c>
      <c r="V4030" t="str">
        <f>IFERROR(VLOOKUP(H4030,jp!AL:AP,4,0),"Belum Masuk JP")</f>
        <v>Belum Masuk JP</v>
      </c>
      <c r="W4030">
        <f>IFERROR(VLOOKUP(H4030,jp!AL:AP,5,0),0)</f>
        <v>0</v>
      </c>
    </row>
    <row r="4031" spans="8:23" x14ac:dyDescent="0.35">
      <c r="H4031">
        <f t="shared" si="376"/>
        <v>0</v>
      </c>
      <c r="I4031">
        <f t="shared" si="376"/>
        <v>0</v>
      </c>
      <c r="J4031" s="2">
        <f t="shared" si="376"/>
        <v>0</v>
      </c>
      <c r="K4031" s="2">
        <f t="shared" si="375"/>
        <v>0</v>
      </c>
      <c r="L4031" s="2">
        <f t="shared" si="375"/>
        <v>0</v>
      </c>
      <c r="M4031" s="2">
        <f t="shared" si="375"/>
        <v>0</v>
      </c>
      <c r="N4031" s="3">
        <f t="shared" si="377"/>
        <v>0</v>
      </c>
      <c r="O4031" s="3">
        <f t="shared" si="378"/>
        <v>0</v>
      </c>
      <c r="P4031" s="3">
        <f t="shared" si="379"/>
        <v>0</v>
      </c>
      <c r="Q4031" s="3">
        <f t="shared" si="380"/>
        <v>0</v>
      </c>
      <c r="R4031">
        <f>IF(N4031&gt;Treshold!$D$4,1,0)</f>
        <v>0</v>
      </c>
      <c r="S4031">
        <f>IF(O4031&gt;Treshold!$D$5,1,0)</f>
        <v>0</v>
      </c>
      <c r="T4031">
        <f>IF(P4031&gt;Treshold!$D$6,1,0)</f>
        <v>0</v>
      </c>
      <c r="U4031">
        <f>IF(Q4031&gt;Treshold!$D$7,1,0)</f>
        <v>0</v>
      </c>
      <c r="V4031" t="str">
        <f>IFERROR(VLOOKUP(H4031,jp!AL:AP,4,0),"Belum Masuk JP")</f>
        <v>Belum Masuk JP</v>
      </c>
      <c r="W4031">
        <f>IFERROR(VLOOKUP(H4031,jp!AL:AP,5,0),0)</f>
        <v>0</v>
      </c>
    </row>
    <row r="4032" spans="8:23" x14ac:dyDescent="0.35">
      <c r="H4032">
        <f t="shared" si="376"/>
        <v>0</v>
      </c>
      <c r="I4032">
        <f t="shared" si="376"/>
        <v>0</v>
      </c>
      <c r="J4032" s="2">
        <f t="shared" si="376"/>
        <v>0</v>
      </c>
      <c r="K4032" s="2">
        <f t="shared" si="375"/>
        <v>0</v>
      </c>
      <c r="L4032" s="2">
        <f t="shared" si="375"/>
        <v>0</v>
      </c>
      <c r="M4032" s="2">
        <f t="shared" si="375"/>
        <v>0</v>
      </c>
      <c r="N4032" s="3">
        <f t="shared" si="377"/>
        <v>0</v>
      </c>
      <c r="O4032" s="3">
        <f t="shared" si="378"/>
        <v>0</v>
      </c>
      <c r="P4032" s="3">
        <f t="shared" si="379"/>
        <v>0</v>
      </c>
      <c r="Q4032" s="3">
        <f t="shared" si="380"/>
        <v>0</v>
      </c>
      <c r="R4032">
        <f>IF(N4032&gt;Treshold!$D$4,1,0)</f>
        <v>0</v>
      </c>
      <c r="S4032">
        <f>IF(O4032&gt;Treshold!$D$5,1,0)</f>
        <v>0</v>
      </c>
      <c r="T4032">
        <f>IF(P4032&gt;Treshold!$D$6,1,0)</f>
        <v>0</v>
      </c>
      <c r="U4032">
        <f>IF(Q4032&gt;Treshold!$D$7,1,0)</f>
        <v>0</v>
      </c>
      <c r="V4032" t="str">
        <f>IFERROR(VLOOKUP(H4032,jp!AL:AP,4,0),"Belum Masuk JP")</f>
        <v>Belum Masuk JP</v>
      </c>
      <c r="W4032">
        <f>IFERROR(VLOOKUP(H4032,jp!AL:AP,5,0),0)</f>
        <v>0</v>
      </c>
    </row>
    <row r="4033" spans="8:23" x14ac:dyDescent="0.35">
      <c r="H4033">
        <f t="shared" si="376"/>
        <v>0</v>
      </c>
      <c r="I4033">
        <f t="shared" si="376"/>
        <v>0</v>
      </c>
      <c r="J4033" s="2">
        <f t="shared" si="376"/>
        <v>0</v>
      </c>
      <c r="K4033" s="2">
        <f t="shared" si="375"/>
        <v>0</v>
      </c>
      <c r="L4033" s="2">
        <f t="shared" si="375"/>
        <v>0</v>
      </c>
      <c r="M4033" s="2">
        <f t="shared" si="375"/>
        <v>0</v>
      </c>
      <c r="N4033" s="3">
        <f t="shared" si="377"/>
        <v>0</v>
      </c>
      <c r="O4033" s="3">
        <f t="shared" si="378"/>
        <v>0</v>
      </c>
      <c r="P4033" s="3">
        <f t="shared" si="379"/>
        <v>0</v>
      </c>
      <c r="Q4033" s="3">
        <f t="shared" si="380"/>
        <v>0</v>
      </c>
      <c r="R4033">
        <f>IF(N4033&gt;Treshold!$D$4,1,0)</f>
        <v>0</v>
      </c>
      <c r="S4033">
        <f>IF(O4033&gt;Treshold!$D$5,1,0)</f>
        <v>0</v>
      </c>
      <c r="T4033">
        <f>IF(P4033&gt;Treshold!$D$6,1,0)</f>
        <v>0</v>
      </c>
      <c r="U4033">
        <f>IF(Q4033&gt;Treshold!$D$7,1,0)</f>
        <v>0</v>
      </c>
      <c r="V4033" t="str">
        <f>IFERROR(VLOOKUP(H4033,jp!AL:AP,4,0),"Belum Masuk JP")</f>
        <v>Belum Masuk JP</v>
      </c>
      <c r="W4033">
        <f>IFERROR(VLOOKUP(H4033,jp!AL:AP,5,0),0)</f>
        <v>0</v>
      </c>
    </row>
    <row r="4034" spans="8:23" x14ac:dyDescent="0.35">
      <c r="H4034">
        <f t="shared" si="376"/>
        <v>0</v>
      </c>
      <c r="I4034">
        <f t="shared" si="376"/>
        <v>0</v>
      </c>
      <c r="J4034" s="2">
        <f t="shared" si="376"/>
        <v>0</v>
      </c>
      <c r="K4034" s="2">
        <f t="shared" si="375"/>
        <v>0</v>
      </c>
      <c r="L4034" s="2">
        <f t="shared" si="375"/>
        <v>0</v>
      </c>
      <c r="M4034" s="2">
        <f t="shared" si="375"/>
        <v>0</v>
      </c>
      <c r="N4034" s="3">
        <f t="shared" si="377"/>
        <v>0</v>
      </c>
      <c r="O4034" s="3">
        <f t="shared" si="378"/>
        <v>0</v>
      </c>
      <c r="P4034" s="3">
        <f t="shared" si="379"/>
        <v>0</v>
      </c>
      <c r="Q4034" s="3">
        <f t="shared" si="380"/>
        <v>0</v>
      </c>
      <c r="R4034">
        <f>IF(N4034&gt;Treshold!$D$4,1,0)</f>
        <v>0</v>
      </c>
      <c r="S4034">
        <f>IF(O4034&gt;Treshold!$D$5,1,0)</f>
        <v>0</v>
      </c>
      <c r="T4034">
        <f>IF(P4034&gt;Treshold!$D$6,1,0)</f>
        <v>0</v>
      </c>
      <c r="U4034">
        <f>IF(Q4034&gt;Treshold!$D$7,1,0)</f>
        <v>0</v>
      </c>
      <c r="V4034" t="str">
        <f>IFERROR(VLOOKUP(H4034,jp!AL:AP,4,0),"Belum Masuk JP")</f>
        <v>Belum Masuk JP</v>
      </c>
      <c r="W4034">
        <f>IFERROR(VLOOKUP(H4034,jp!AL:AP,5,0),0)</f>
        <v>0</v>
      </c>
    </row>
    <row r="4035" spans="8:23" x14ac:dyDescent="0.35">
      <c r="H4035">
        <f t="shared" si="376"/>
        <v>0</v>
      </c>
      <c r="I4035">
        <f t="shared" si="376"/>
        <v>0</v>
      </c>
      <c r="J4035" s="2">
        <f t="shared" si="376"/>
        <v>0</v>
      </c>
      <c r="K4035" s="2">
        <f t="shared" si="375"/>
        <v>0</v>
      </c>
      <c r="L4035" s="2">
        <f t="shared" si="375"/>
        <v>0</v>
      </c>
      <c r="M4035" s="2">
        <f t="shared" si="375"/>
        <v>0</v>
      </c>
      <c r="N4035" s="3">
        <f t="shared" si="377"/>
        <v>0</v>
      </c>
      <c r="O4035" s="3">
        <f t="shared" si="378"/>
        <v>0</v>
      </c>
      <c r="P4035" s="3">
        <f t="shared" si="379"/>
        <v>0</v>
      </c>
      <c r="Q4035" s="3">
        <f t="shared" si="380"/>
        <v>0</v>
      </c>
      <c r="R4035">
        <f>IF(N4035&gt;Treshold!$D$4,1,0)</f>
        <v>0</v>
      </c>
      <c r="S4035">
        <f>IF(O4035&gt;Treshold!$D$5,1,0)</f>
        <v>0</v>
      </c>
      <c r="T4035">
        <f>IF(P4035&gt;Treshold!$D$6,1,0)</f>
        <v>0</v>
      </c>
      <c r="U4035">
        <f>IF(Q4035&gt;Treshold!$D$7,1,0)</f>
        <v>0</v>
      </c>
      <c r="V4035" t="str">
        <f>IFERROR(VLOOKUP(H4035,jp!AL:AP,4,0),"Belum Masuk JP")</f>
        <v>Belum Masuk JP</v>
      </c>
      <c r="W4035">
        <f>IFERROR(VLOOKUP(H4035,jp!AL:AP,5,0),0)</f>
        <v>0</v>
      </c>
    </row>
    <row r="4036" spans="8:23" x14ac:dyDescent="0.35">
      <c r="H4036">
        <f t="shared" si="376"/>
        <v>0</v>
      </c>
      <c r="I4036">
        <f t="shared" si="376"/>
        <v>0</v>
      </c>
      <c r="J4036" s="2">
        <f t="shared" si="376"/>
        <v>0</v>
      </c>
      <c r="K4036" s="2">
        <f t="shared" si="375"/>
        <v>0</v>
      </c>
      <c r="L4036" s="2">
        <f t="shared" si="375"/>
        <v>0</v>
      </c>
      <c r="M4036" s="2">
        <f t="shared" si="375"/>
        <v>0</v>
      </c>
      <c r="N4036" s="3">
        <f t="shared" si="377"/>
        <v>0</v>
      </c>
      <c r="O4036" s="3">
        <f t="shared" si="378"/>
        <v>0</v>
      </c>
      <c r="P4036" s="3">
        <f t="shared" si="379"/>
        <v>0</v>
      </c>
      <c r="Q4036" s="3">
        <f t="shared" si="380"/>
        <v>0</v>
      </c>
      <c r="R4036">
        <f>IF(N4036&gt;Treshold!$D$4,1,0)</f>
        <v>0</v>
      </c>
      <c r="S4036">
        <f>IF(O4036&gt;Treshold!$D$5,1,0)</f>
        <v>0</v>
      </c>
      <c r="T4036">
        <f>IF(P4036&gt;Treshold!$D$6,1,0)</f>
        <v>0</v>
      </c>
      <c r="U4036">
        <f>IF(Q4036&gt;Treshold!$D$7,1,0)</f>
        <v>0</v>
      </c>
      <c r="V4036" t="str">
        <f>IFERROR(VLOOKUP(H4036,jp!AL:AP,4,0),"Belum Masuk JP")</f>
        <v>Belum Masuk JP</v>
      </c>
      <c r="W4036">
        <f>IFERROR(VLOOKUP(H4036,jp!AL:AP,5,0),0)</f>
        <v>0</v>
      </c>
    </row>
    <row r="4037" spans="8:23" x14ac:dyDescent="0.35">
      <c r="H4037">
        <f t="shared" si="376"/>
        <v>0</v>
      </c>
      <c r="I4037">
        <f t="shared" si="376"/>
        <v>0</v>
      </c>
      <c r="J4037" s="2">
        <f t="shared" si="376"/>
        <v>0</v>
      </c>
      <c r="K4037" s="2">
        <f t="shared" si="375"/>
        <v>0</v>
      </c>
      <c r="L4037" s="2">
        <f t="shared" si="375"/>
        <v>0</v>
      </c>
      <c r="M4037" s="2">
        <f t="shared" si="375"/>
        <v>0</v>
      </c>
      <c r="N4037" s="3">
        <f t="shared" si="377"/>
        <v>0</v>
      </c>
      <c r="O4037" s="3">
        <f t="shared" si="378"/>
        <v>0</v>
      </c>
      <c r="P4037" s="3">
        <f t="shared" si="379"/>
        <v>0</v>
      </c>
      <c r="Q4037" s="3">
        <f t="shared" si="380"/>
        <v>0</v>
      </c>
      <c r="R4037">
        <f>IF(N4037&gt;Treshold!$D$4,1,0)</f>
        <v>0</v>
      </c>
      <c r="S4037">
        <f>IF(O4037&gt;Treshold!$D$5,1,0)</f>
        <v>0</v>
      </c>
      <c r="T4037">
        <f>IF(P4037&gt;Treshold!$D$6,1,0)</f>
        <v>0</v>
      </c>
      <c r="U4037">
        <f>IF(Q4037&gt;Treshold!$D$7,1,0)</f>
        <v>0</v>
      </c>
      <c r="V4037" t="str">
        <f>IFERROR(VLOOKUP(H4037,jp!AL:AP,4,0),"Belum Masuk JP")</f>
        <v>Belum Masuk JP</v>
      </c>
      <c r="W4037">
        <f>IFERROR(VLOOKUP(H4037,jp!AL:AP,5,0),0)</f>
        <v>0</v>
      </c>
    </row>
    <row r="4038" spans="8:23" x14ac:dyDescent="0.35">
      <c r="H4038">
        <f t="shared" si="376"/>
        <v>0</v>
      </c>
      <c r="I4038">
        <f t="shared" si="376"/>
        <v>0</v>
      </c>
      <c r="J4038" s="2">
        <f t="shared" si="376"/>
        <v>0</v>
      </c>
      <c r="K4038" s="2">
        <f t="shared" si="376"/>
        <v>0</v>
      </c>
      <c r="L4038" s="2">
        <f t="shared" si="376"/>
        <v>0</v>
      </c>
      <c r="M4038" s="2">
        <f t="shared" si="376"/>
        <v>0</v>
      </c>
      <c r="N4038" s="3">
        <f t="shared" si="377"/>
        <v>0</v>
      </c>
      <c r="O4038" s="3">
        <f t="shared" si="378"/>
        <v>0</v>
      </c>
      <c r="P4038" s="3">
        <f t="shared" si="379"/>
        <v>0</v>
      </c>
      <c r="Q4038" s="3">
        <f t="shared" si="380"/>
        <v>0</v>
      </c>
      <c r="R4038">
        <f>IF(N4038&gt;Treshold!$D$4,1,0)</f>
        <v>0</v>
      </c>
      <c r="S4038">
        <f>IF(O4038&gt;Treshold!$D$5,1,0)</f>
        <v>0</v>
      </c>
      <c r="T4038">
        <f>IF(P4038&gt;Treshold!$D$6,1,0)</f>
        <v>0</v>
      </c>
      <c r="U4038">
        <f>IF(Q4038&gt;Treshold!$D$7,1,0)</f>
        <v>0</v>
      </c>
      <c r="V4038" t="str">
        <f>IFERROR(VLOOKUP(H4038,jp!AL:AP,4,0),"Belum Masuk JP")</f>
        <v>Belum Masuk JP</v>
      </c>
      <c r="W4038">
        <f>IFERROR(VLOOKUP(H4038,jp!AL:AP,5,0),0)</f>
        <v>0</v>
      </c>
    </row>
    <row r="4039" spans="8:23" x14ac:dyDescent="0.35">
      <c r="H4039">
        <f t="shared" ref="H4039:K4102" si="381">A4039</f>
        <v>0</v>
      </c>
      <c r="I4039">
        <f t="shared" si="381"/>
        <v>0</v>
      </c>
      <c r="J4039" s="2">
        <f t="shared" si="381"/>
        <v>0</v>
      </c>
      <c r="K4039" s="2">
        <f t="shared" si="381"/>
        <v>0</v>
      </c>
      <c r="L4039" s="2">
        <f t="shared" ref="L4039:M4102" si="382">E4039</f>
        <v>0</v>
      </c>
      <c r="M4039" s="2">
        <f t="shared" si="382"/>
        <v>0</v>
      </c>
      <c r="N4039" s="3">
        <f t="shared" ref="N4039:N4102" si="383">J4039*$N$4</f>
        <v>0</v>
      </c>
      <c r="O4039" s="3">
        <f t="shared" ref="O4039:O4102" si="384">K4039*$O$4</f>
        <v>0</v>
      </c>
      <c r="P4039" s="3">
        <f t="shared" ref="P4039:P4102" si="385">L4039*$P$4</f>
        <v>0</v>
      </c>
      <c r="Q4039" s="3">
        <f t="shared" ref="Q4039:Q4102" si="386">M4039*$Q$4</f>
        <v>0</v>
      </c>
      <c r="R4039">
        <f>IF(N4039&gt;Treshold!$D$4,1,0)</f>
        <v>0</v>
      </c>
      <c r="S4039">
        <f>IF(O4039&gt;Treshold!$D$5,1,0)</f>
        <v>0</v>
      </c>
      <c r="T4039">
        <f>IF(P4039&gt;Treshold!$D$6,1,0)</f>
        <v>0</v>
      </c>
      <c r="U4039">
        <f>IF(Q4039&gt;Treshold!$D$7,1,0)</f>
        <v>0</v>
      </c>
      <c r="V4039" t="str">
        <f>IFERROR(VLOOKUP(H4039,jp!AL:AP,4,0),"Belum Masuk JP")</f>
        <v>Belum Masuk JP</v>
      </c>
      <c r="W4039">
        <f>IFERROR(VLOOKUP(H4039,jp!AL:AP,5,0),0)</f>
        <v>0</v>
      </c>
    </row>
    <row r="4040" spans="8:23" x14ac:dyDescent="0.35">
      <c r="H4040">
        <f t="shared" si="381"/>
        <v>0</v>
      </c>
      <c r="I4040">
        <f t="shared" si="381"/>
        <v>0</v>
      </c>
      <c r="J4040" s="2">
        <f t="shared" si="381"/>
        <v>0</v>
      </c>
      <c r="K4040" s="2">
        <f t="shared" si="381"/>
        <v>0</v>
      </c>
      <c r="L4040" s="2">
        <f t="shared" si="382"/>
        <v>0</v>
      </c>
      <c r="M4040" s="2">
        <f t="shared" si="382"/>
        <v>0</v>
      </c>
      <c r="N4040" s="3">
        <f t="shared" si="383"/>
        <v>0</v>
      </c>
      <c r="O4040" s="3">
        <f t="shared" si="384"/>
        <v>0</v>
      </c>
      <c r="P4040" s="3">
        <f t="shared" si="385"/>
        <v>0</v>
      </c>
      <c r="Q4040" s="3">
        <f t="shared" si="386"/>
        <v>0</v>
      </c>
      <c r="R4040">
        <f>IF(N4040&gt;Treshold!$D$4,1,0)</f>
        <v>0</v>
      </c>
      <c r="S4040">
        <f>IF(O4040&gt;Treshold!$D$5,1,0)</f>
        <v>0</v>
      </c>
      <c r="T4040">
        <f>IF(P4040&gt;Treshold!$D$6,1,0)</f>
        <v>0</v>
      </c>
      <c r="U4040">
        <f>IF(Q4040&gt;Treshold!$D$7,1,0)</f>
        <v>0</v>
      </c>
      <c r="V4040" t="str">
        <f>IFERROR(VLOOKUP(H4040,jp!AL:AP,4,0),"Belum Masuk JP")</f>
        <v>Belum Masuk JP</v>
      </c>
      <c r="W4040">
        <f>IFERROR(VLOOKUP(H4040,jp!AL:AP,5,0),0)</f>
        <v>0</v>
      </c>
    </row>
    <row r="4041" spans="8:23" x14ac:dyDescent="0.35">
      <c r="H4041">
        <f t="shared" si="381"/>
        <v>0</v>
      </c>
      <c r="I4041">
        <f t="shared" si="381"/>
        <v>0</v>
      </c>
      <c r="J4041" s="2">
        <f t="shared" si="381"/>
        <v>0</v>
      </c>
      <c r="K4041" s="2">
        <f t="shared" si="381"/>
        <v>0</v>
      </c>
      <c r="L4041" s="2">
        <f t="shared" si="382"/>
        <v>0</v>
      </c>
      <c r="M4041" s="2">
        <f t="shared" si="382"/>
        <v>0</v>
      </c>
      <c r="N4041" s="3">
        <f t="shared" si="383"/>
        <v>0</v>
      </c>
      <c r="O4041" s="3">
        <f t="shared" si="384"/>
        <v>0</v>
      </c>
      <c r="P4041" s="3">
        <f t="shared" si="385"/>
        <v>0</v>
      </c>
      <c r="Q4041" s="3">
        <f t="shared" si="386"/>
        <v>0</v>
      </c>
      <c r="R4041">
        <f>IF(N4041&gt;Treshold!$D$4,1,0)</f>
        <v>0</v>
      </c>
      <c r="S4041">
        <f>IF(O4041&gt;Treshold!$D$5,1,0)</f>
        <v>0</v>
      </c>
      <c r="T4041">
        <f>IF(P4041&gt;Treshold!$D$6,1,0)</f>
        <v>0</v>
      </c>
      <c r="U4041">
        <f>IF(Q4041&gt;Treshold!$D$7,1,0)</f>
        <v>0</v>
      </c>
      <c r="V4041" t="str">
        <f>IFERROR(VLOOKUP(H4041,jp!AL:AP,4,0),"Belum Masuk JP")</f>
        <v>Belum Masuk JP</v>
      </c>
      <c r="W4041">
        <f>IFERROR(VLOOKUP(H4041,jp!AL:AP,5,0),0)</f>
        <v>0</v>
      </c>
    </row>
    <row r="4042" spans="8:23" x14ac:dyDescent="0.35">
      <c r="H4042">
        <f t="shared" si="381"/>
        <v>0</v>
      </c>
      <c r="I4042">
        <f t="shared" si="381"/>
        <v>0</v>
      </c>
      <c r="J4042" s="2">
        <f t="shared" si="381"/>
        <v>0</v>
      </c>
      <c r="K4042" s="2">
        <f t="shared" si="381"/>
        <v>0</v>
      </c>
      <c r="L4042" s="2">
        <f t="shared" si="382"/>
        <v>0</v>
      </c>
      <c r="M4042" s="2">
        <f t="shared" si="382"/>
        <v>0</v>
      </c>
      <c r="N4042" s="3">
        <f t="shared" si="383"/>
        <v>0</v>
      </c>
      <c r="O4042" s="3">
        <f t="shared" si="384"/>
        <v>0</v>
      </c>
      <c r="P4042" s="3">
        <f t="shared" si="385"/>
        <v>0</v>
      </c>
      <c r="Q4042" s="3">
        <f t="shared" si="386"/>
        <v>0</v>
      </c>
      <c r="R4042">
        <f>IF(N4042&gt;Treshold!$D$4,1,0)</f>
        <v>0</v>
      </c>
      <c r="S4042">
        <f>IF(O4042&gt;Treshold!$D$5,1,0)</f>
        <v>0</v>
      </c>
      <c r="T4042">
        <f>IF(P4042&gt;Treshold!$D$6,1,0)</f>
        <v>0</v>
      </c>
      <c r="U4042">
        <f>IF(Q4042&gt;Treshold!$D$7,1,0)</f>
        <v>0</v>
      </c>
      <c r="V4042" t="str">
        <f>IFERROR(VLOOKUP(H4042,jp!AL:AP,4,0),"Belum Masuk JP")</f>
        <v>Belum Masuk JP</v>
      </c>
      <c r="W4042">
        <f>IFERROR(VLOOKUP(H4042,jp!AL:AP,5,0),0)</f>
        <v>0</v>
      </c>
    </row>
    <row r="4043" spans="8:23" x14ac:dyDescent="0.35">
      <c r="H4043">
        <f t="shared" si="381"/>
        <v>0</v>
      </c>
      <c r="I4043">
        <f t="shared" si="381"/>
        <v>0</v>
      </c>
      <c r="J4043" s="2">
        <f t="shared" si="381"/>
        <v>0</v>
      </c>
      <c r="K4043" s="2">
        <f t="shared" si="381"/>
        <v>0</v>
      </c>
      <c r="L4043" s="2">
        <f t="shared" si="382"/>
        <v>0</v>
      </c>
      <c r="M4043" s="2">
        <f t="shared" si="382"/>
        <v>0</v>
      </c>
      <c r="N4043" s="3">
        <f t="shared" si="383"/>
        <v>0</v>
      </c>
      <c r="O4043" s="3">
        <f t="shared" si="384"/>
        <v>0</v>
      </c>
      <c r="P4043" s="3">
        <f t="shared" si="385"/>
        <v>0</v>
      </c>
      <c r="Q4043" s="3">
        <f t="shared" si="386"/>
        <v>0</v>
      </c>
      <c r="R4043">
        <f>IF(N4043&gt;Treshold!$D$4,1,0)</f>
        <v>0</v>
      </c>
      <c r="S4043">
        <f>IF(O4043&gt;Treshold!$D$5,1,0)</f>
        <v>0</v>
      </c>
      <c r="T4043">
        <f>IF(P4043&gt;Treshold!$D$6,1,0)</f>
        <v>0</v>
      </c>
      <c r="U4043">
        <f>IF(Q4043&gt;Treshold!$D$7,1,0)</f>
        <v>0</v>
      </c>
      <c r="V4043" t="str">
        <f>IFERROR(VLOOKUP(H4043,jp!AL:AP,4,0),"Belum Masuk JP")</f>
        <v>Belum Masuk JP</v>
      </c>
      <c r="W4043">
        <f>IFERROR(VLOOKUP(H4043,jp!AL:AP,5,0),0)</f>
        <v>0</v>
      </c>
    </row>
    <row r="4044" spans="8:23" x14ac:dyDescent="0.35">
      <c r="H4044">
        <f t="shared" si="381"/>
        <v>0</v>
      </c>
      <c r="I4044">
        <f t="shared" si="381"/>
        <v>0</v>
      </c>
      <c r="J4044" s="2">
        <f t="shared" si="381"/>
        <v>0</v>
      </c>
      <c r="K4044" s="2">
        <f t="shared" si="381"/>
        <v>0</v>
      </c>
      <c r="L4044" s="2">
        <f t="shared" si="382"/>
        <v>0</v>
      </c>
      <c r="M4044" s="2">
        <f t="shared" si="382"/>
        <v>0</v>
      </c>
      <c r="N4044" s="3">
        <f t="shared" si="383"/>
        <v>0</v>
      </c>
      <c r="O4044" s="3">
        <f t="shared" si="384"/>
        <v>0</v>
      </c>
      <c r="P4044" s="3">
        <f t="shared" si="385"/>
        <v>0</v>
      </c>
      <c r="Q4044" s="3">
        <f t="shared" si="386"/>
        <v>0</v>
      </c>
      <c r="R4044">
        <f>IF(N4044&gt;Treshold!$D$4,1,0)</f>
        <v>0</v>
      </c>
      <c r="S4044">
        <f>IF(O4044&gt;Treshold!$D$5,1,0)</f>
        <v>0</v>
      </c>
      <c r="T4044">
        <f>IF(P4044&gt;Treshold!$D$6,1,0)</f>
        <v>0</v>
      </c>
      <c r="U4044">
        <f>IF(Q4044&gt;Treshold!$D$7,1,0)</f>
        <v>0</v>
      </c>
      <c r="V4044" t="str">
        <f>IFERROR(VLOOKUP(H4044,jp!AL:AP,4,0),"Belum Masuk JP")</f>
        <v>Belum Masuk JP</v>
      </c>
      <c r="W4044">
        <f>IFERROR(VLOOKUP(H4044,jp!AL:AP,5,0),0)</f>
        <v>0</v>
      </c>
    </row>
    <row r="4045" spans="8:23" x14ac:dyDescent="0.35">
      <c r="H4045">
        <f t="shared" si="381"/>
        <v>0</v>
      </c>
      <c r="I4045">
        <f t="shared" si="381"/>
        <v>0</v>
      </c>
      <c r="J4045" s="2">
        <f t="shared" si="381"/>
        <v>0</v>
      </c>
      <c r="K4045" s="2">
        <f t="shared" si="381"/>
        <v>0</v>
      </c>
      <c r="L4045" s="2">
        <f t="shared" si="382"/>
        <v>0</v>
      </c>
      <c r="M4045" s="2">
        <f t="shared" si="382"/>
        <v>0</v>
      </c>
      <c r="N4045" s="3">
        <f t="shared" si="383"/>
        <v>0</v>
      </c>
      <c r="O4045" s="3">
        <f t="shared" si="384"/>
        <v>0</v>
      </c>
      <c r="P4045" s="3">
        <f t="shared" si="385"/>
        <v>0</v>
      </c>
      <c r="Q4045" s="3">
        <f t="shared" si="386"/>
        <v>0</v>
      </c>
      <c r="R4045">
        <f>IF(N4045&gt;Treshold!$D$4,1,0)</f>
        <v>0</v>
      </c>
      <c r="S4045">
        <f>IF(O4045&gt;Treshold!$D$5,1,0)</f>
        <v>0</v>
      </c>
      <c r="T4045">
        <f>IF(P4045&gt;Treshold!$D$6,1,0)</f>
        <v>0</v>
      </c>
      <c r="U4045">
        <f>IF(Q4045&gt;Treshold!$D$7,1,0)</f>
        <v>0</v>
      </c>
      <c r="V4045" t="str">
        <f>IFERROR(VLOOKUP(H4045,jp!AL:AP,4,0),"Belum Masuk JP")</f>
        <v>Belum Masuk JP</v>
      </c>
      <c r="W4045">
        <f>IFERROR(VLOOKUP(H4045,jp!AL:AP,5,0),0)</f>
        <v>0</v>
      </c>
    </row>
    <row r="4046" spans="8:23" x14ac:dyDescent="0.35">
      <c r="H4046">
        <f t="shared" si="381"/>
        <v>0</v>
      </c>
      <c r="I4046">
        <f t="shared" si="381"/>
        <v>0</v>
      </c>
      <c r="J4046" s="2">
        <f t="shared" si="381"/>
        <v>0</v>
      </c>
      <c r="K4046" s="2">
        <f t="shared" si="381"/>
        <v>0</v>
      </c>
      <c r="L4046" s="2">
        <f t="shared" si="382"/>
        <v>0</v>
      </c>
      <c r="M4046" s="2">
        <f t="shared" si="382"/>
        <v>0</v>
      </c>
      <c r="N4046" s="3">
        <f t="shared" si="383"/>
        <v>0</v>
      </c>
      <c r="O4046" s="3">
        <f t="shared" si="384"/>
        <v>0</v>
      </c>
      <c r="P4046" s="3">
        <f t="shared" si="385"/>
        <v>0</v>
      </c>
      <c r="Q4046" s="3">
        <f t="shared" si="386"/>
        <v>0</v>
      </c>
      <c r="R4046">
        <f>IF(N4046&gt;Treshold!$D$4,1,0)</f>
        <v>0</v>
      </c>
      <c r="S4046">
        <f>IF(O4046&gt;Treshold!$D$5,1,0)</f>
        <v>0</v>
      </c>
      <c r="T4046">
        <f>IF(P4046&gt;Treshold!$D$6,1,0)</f>
        <v>0</v>
      </c>
      <c r="U4046">
        <f>IF(Q4046&gt;Treshold!$D$7,1,0)</f>
        <v>0</v>
      </c>
      <c r="V4046" t="str">
        <f>IFERROR(VLOOKUP(H4046,jp!AL:AP,4,0),"Belum Masuk JP")</f>
        <v>Belum Masuk JP</v>
      </c>
      <c r="W4046">
        <f>IFERROR(VLOOKUP(H4046,jp!AL:AP,5,0),0)</f>
        <v>0</v>
      </c>
    </row>
    <row r="4047" spans="8:23" x14ac:dyDescent="0.35">
      <c r="H4047">
        <f t="shared" si="381"/>
        <v>0</v>
      </c>
      <c r="I4047">
        <f t="shared" si="381"/>
        <v>0</v>
      </c>
      <c r="J4047" s="2">
        <f t="shared" si="381"/>
        <v>0</v>
      </c>
      <c r="K4047" s="2">
        <f t="shared" si="381"/>
        <v>0</v>
      </c>
      <c r="L4047" s="2">
        <f t="shared" si="382"/>
        <v>0</v>
      </c>
      <c r="M4047" s="2">
        <f t="shared" si="382"/>
        <v>0</v>
      </c>
      <c r="N4047" s="3">
        <f t="shared" si="383"/>
        <v>0</v>
      </c>
      <c r="O4047" s="3">
        <f t="shared" si="384"/>
        <v>0</v>
      </c>
      <c r="P4047" s="3">
        <f t="shared" si="385"/>
        <v>0</v>
      </c>
      <c r="Q4047" s="3">
        <f t="shared" si="386"/>
        <v>0</v>
      </c>
      <c r="R4047">
        <f>IF(N4047&gt;Treshold!$D$4,1,0)</f>
        <v>0</v>
      </c>
      <c r="S4047">
        <f>IF(O4047&gt;Treshold!$D$5,1,0)</f>
        <v>0</v>
      </c>
      <c r="T4047">
        <f>IF(P4047&gt;Treshold!$D$6,1,0)</f>
        <v>0</v>
      </c>
      <c r="U4047">
        <f>IF(Q4047&gt;Treshold!$D$7,1,0)</f>
        <v>0</v>
      </c>
      <c r="V4047" t="str">
        <f>IFERROR(VLOOKUP(H4047,jp!AL:AP,4,0),"Belum Masuk JP")</f>
        <v>Belum Masuk JP</v>
      </c>
      <c r="W4047">
        <f>IFERROR(VLOOKUP(H4047,jp!AL:AP,5,0),0)</f>
        <v>0</v>
      </c>
    </row>
    <row r="4048" spans="8:23" x14ac:dyDescent="0.35">
      <c r="H4048">
        <f t="shared" si="381"/>
        <v>0</v>
      </c>
      <c r="I4048">
        <f t="shared" si="381"/>
        <v>0</v>
      </c>
      <c r="J4048" s="2">
        <f t="shared" si="381"/>
        <v>0</v>
      </c>
      <c r="K4048" s="2">
        <f t="shared" si="381"/>
        <v>0</v>
      </c>
      <c r="L4048" s="2">
        <f t="shared" si="382"/>
        <v>0</v>
      </c>
      <c r="M4048" s="2">
        <f t="shared" si="382"/>
        <v>0</v>
      </c>
      <c r="N4048" s="3">
        <f t="shared" si="383"/>
        <v>0</v>
      </c>
      <c r="O4048" s="3">
        <f t="shared" si="384"/>
        <v>0</v>
      </c>
      <c r="P4048" s="3">
        <f t="shared" si="385"/>
        <v>0</v>
      </c>
      <c r="Q4048" s="3">
        <f t="shared" si="386"/>
        <v>0</v>
      </c>
      <c r="R4048">
        <f>IF(N4048&gt;Treshold!$D$4,1,0)</f>
        <v>0</v>
      </c>
      <c r="S4048">
        <f>IF(O4048&gt;Treshold!$D$5,1,0)</f>
        <v>0</v>
      </c>
      <c r="T4048">
        <f>IF(P4048&gt;Treshold!$D$6,1,0)</f>
        <v>0</v>
      </c>
      <c r="U4048">
        <f>IF(Q4048&gt;Treshold!$D$7,1,0)</f>
        <v>0</v>
      </c>
      <c r="V4048" t="str">
        <f>IFERROR(VLOOKUP(H4048,jp!AL:AP,4,0),"Belum Masuk JP")</f>
        <v>Belum Masuk JP</v>
      </c>
      <c r="W4048">
        <f>IFERROR(VLOOKUP(H4048,jp!AL:AP,5,0),0)</f>
        <v>0</v>
      </c>
    </row>
    <row r="4049" spans="8:23" x14ac:dyDescent="0.35">
      <c r="H4049">
        <f t="shared" si="381"/>
        <v>0</v>
      </c>
      <c r="I4049">
        <f t="shared" si="381"/>
        <v>0</v>
      </c>
      <c r="J4049" s="2">
        <f t="shared" si="381"/>
        <v>0</v>
      </c>
      <c r="K4049" s="2">
        <f t="shared" si="381"/>
        <v>0</v>
      </c>
      <c r="L4049" s="2">
        <f t="shared" si="382"/>
        <v>0</v>
      </c>
      <c r="M4049" s="2">
        <f t="shared" si="382"/>
        <v>0</v>
      </c>
      <c r="N4049" s="3">
        <f t="shared" si="383"/>
        <v>0</v>
      </c>
      <c r="O4049" s="3">
        <f t="shared" si="384"/>
        <v>0</v>
      </c>
      <c r="P4049" s="3">
        <f t="shared" si="385"/>
        <v>0</v>
      </c>
      <c r="Q4049" s="3">
        <f t="shared" si="386"/>
        <v>0</v>
      </c>
      <c r="R4049">
        <f>IF(N4049&gt;Treshold!$D$4,1,0)</f>
        <v>0</v>
      </c>
      <c r="S4049">
        <f>IF(O4049&gt;Treshold!$D$5,1,0)</f>
        <v>0</v>
      </c>
      <c r="T4049">
        <f>IF(P4049&gt;Treshold!$D$6,1,0)</f>
        <v>0</v>
      </c>
      <c r="U4049">
        <f>IF(Q4049&gt;Treshold!$D$7,1,0)</f>
        <v>0</v>
      </c>
      <c r="V4049" t="str">
        <f>IFERROR(VLOOKUP(H4049,jp!AL:AP,4,0),"Belum Masuk JP")</f>
        <v>Belum Masuk JP</v>
      </c>
      <c r="W4049">
        <f>IFERROR(VLOOKUP(H4049,jp!AL:AP,5,0),0)</f>
        <v>0</v>
      </c>
    </row>
    <row r="4050" spans="8:23" x14ac:dyDescent="0.35">
      <c r="H4050">
        <f t="shared" si="381"/>
        <v>0</v>
      </c>
      <c r="I4050">
        <f t="shared" si="381"/>
        <v>0</v>
      </c>
      <c r="J4050" s="2">
        <f t="shared" si="381"/>
        <v>0</v>
      </c>
      <c r="K4050" s="2">
        <f t="shared" si="381"/>
        <v>0</v>
      </c>
      <c r="L4050" s="2">
        <f t="shared" si="382"/>
        <v>0</v>
      </c>
      <c r="M4050" s="2">
        <f t="shared" si="382"/>
        <v>0</v>
      </c>
      <c r="N4050" s="3">
        <f t="shared" si="383"/>
        <v>0</v>
      </c>
      <c r="O4050" s="3">
        <f t="shared" si="384"/>
        <v>0</v>
      </c>
      <c r="P4050" s="3">
        <f t="shared" si="385"/>
        <v>0</v>
      </c>
      <c r="Q4050" s="3">
        <f t="shared" si="386"/>
        <v>0</v>
      </c>
      <c r="R4050">
        <f>IF(N4050&gt;Treshold!$D$4,1,0)</f>
        <v>0</v>
      </c>
      <c r="S4050">
        <f>IF(O4050&gt;Treshold!$D$5,1,0)</f>
        <v>0</v>
      </c>
      <c r="T4050">
        <f>IF(P4050&gt;Treshold!$D$6,1,0)</f>
        <v>0</v>
      </c>
      <c r="U4050">
        <f>IF(Q4050&gt;Treshold!$D$7,1,0)</f>
        <v>0</v>
      </c>
      <c r="V4050" t="str">
        <f>IFERROR(VLOOKUP(H4050,jp!AL:AP,4,0),"Belum Masuk JP")</f>
        <v>Belum Masuk JP</v>
      </c>
      <c r="W4050">
        <f>IFERROR(VLOOKUP(H4050,jp!AL:AP,5,0),0)</f>
        <v>0</v>
      </c>
    </row>
    <row r="4051" spans="8:23" x14ac:dyDescent="0.35">
      <c r="H4051">
        <f t="shared" si="381"/>
        <v>0</v>
      </c>
      <c r="I4051">
        <f t="shared" si="381"/>
        <v>0</v>
      </c>
      <c r="J4051" s="2">
        <f t="shared" si="381"/>
        <v>0</v>
      </c>
      <c r="K4051" s="2">
        <f t="shared" si="381"/>
        <v>0</v>
      </c>
      <c r="L4051" s="2">
        <f t="shared" si="382"/>
        <v>0</v>
      </c>
      <c r="M4051" s="2">
        <f t="shared" si="382"/>
        <v>0</v>
      </c>
      <c r="N4051" s="3">
        <f t="shared" si="383"/>
        <v>0</v>
      </c>
      <c r="O4051" s="3">
        <f t="shared" si="384"/>
        <v>0</v>
      </c>
      <c r="P4051" s="3">
        <f t="shared" si="385"/>
        <v>0</v>
      </c>
      <c r="Q4051" s="3">
        <f t="shared" si="386"/>
        <v>0</v>
      </c>
      <c r="R4051">
        <f>IF(N4051&gt;Treshold!$D$4,1,0)</f>
        <v>0</v>
      </c>
      <c r="S4051">
        <f>IF(O4051&gt;Treshold!$D$5,1,0)</f>
        <v>0</v>
      </c>
      <c r="T4051">
        <f>IF(P4051&gt;Treshold!$D$6,1,0)</f>
        <v>0</v>
      </c>
      <c r="U4051">
        <f>IF(Q4051&gt;Treshold!$D$7,1,0)</f>
        <v>0</v>
      </c>
      <c r="V4051" t="str">
        <f>IFERROR(VLOOKUP(H4051,jp!AL:AP,4,0),"Belum Masuk JP")</f>
        <v>Belum Masuk JP</v>
      </c>
      <c r="W4051">
        <f>IFERROR(VLOOKUP(H4051,jp!AL:AP,5,0),0)</f>
        <v>0</v>
      </c>
    </row>
    <row r="4052" spans="8:23" x14ac:dyDescent="0.35">
      <c r="H4052">
        <f t="shared" si="381"/>
        <v>0</v>
      </c>
      <c r="I4052">
        <f t="shared" si="381"/>
        <v>0</v>
      </c>
      <c r="J4052" s="2">
        <f t="shared" si="381"/>
        <v>0</v>
      </c>
      <c r="K4052" s="2">
        <f t="shared" si="381"/>
        <v>0</v>
      </c>
      <c r="L4052" s="2">
        <f t="shared" si="382"/>
        <v>0</v>
      </c>
      <c r="M4052" s="2">
        <f t="shared" si="382"/>
        <v>0</v>
      </c>
      <c r="N4052" s="3">
        <f t="shared" si="383"/>
        <v>0</v>
      </c>
      <c r="O4052" s="3">
        <f t="shared" si="384"/>
        <v>0</v>
      </c>
      <c r="P4052" s="3">
        <f t="shared" si="385"/>
        <v>0</v>
      </c>
      <c r="Q4052" s="3">
        <f t="shared" si="386"/>
        <v>0</v>
      </c>
      <c r="R4052">
        <f>IF(N4052&gt;Treshold!$D$4,1,0)</f>
        <v>0</v>
      </c>
      <c r="S4052">
        <f>IF(O4052&gt;Treshold!$D$5,1,0)</f>
        <v>0</v>
      </c>
      <c r="T4052">
        <f>IF(P4052&gt;Treshold!$D$6,1,0)</f>
        <v>0</v>
      </c>
      <c r="U4052">
        <f>IF(Q4052&gt;Treshold!$D$7,1,0)</f>
        <v>0</v>
      </c>
      <c r="V4052" t="str">
        <f>IFERROR(VLOOKUP(H4052,jp!AL:AP,4,0),"Belum Masuk JP")</f>
        <v>Belum Masuk JP</v>
      </c>
      <c r="W4052">
        <f>IFERROR(VLOOKUP(H4052,jp!AL:AP,5,0),0)</f>
        <v>0</v>
      </c>
    </row>
    <row r="4053" spans="8:23" x14ac:dyDescent="0.35">
      <c r="H4053">
        <f t="shared" si="381"/>
        <v>0</v>
      </c>
      <c r="I4053">
        <f t="shared" si="381"/>
        <v>0</v>
      </c>
      <c r="J4053" s="2">
        <f t="shared" si="381"/>
        <v>0</v>
      </c>
      <c r="K4053" s="2">
        <f t="shared" si="381"/>
        <v>0</v>
      </c>
      <c r="L4053" s="2">
        <f t="shared" si="382"/>
        <v>0</v>
      </c>
      <c r="M4053" s="2">
        <f t="shared" si="382"/>
        <v>0</v>
      </c>
      <c r="N4053" s="3">
        <f t="shared" si="383"/>
        <v>0</v>
      </c>
      <c r="O4053" s="3">
        <f t="shared" si="384"/>
        <v>0</v>
      </c>
      <c r="P4053" s="3">
        <f t="shared" si="385"/>
        <v>0</v>
      </c>
      <c r="Q4053" s="3">
        <f t="shared" si="386"/>
        <v>0</v>
      </c>
      <c r="R4053">
        <f>IF(N4053&gt;Treshold!$D$4,1,0)</f>
        <v>0</v>
      </c>
      <c r="S4053">
        <f>IF(O4053&gt;Treshold!$D$5,1,0)</f>
        <v>0</v>
      </c>
      <c r="T4053">
        <f>IF(P4053&gt;Treshold!$D$6,1,0)</f>
        <v>0</v>
      </c>
      <c r="U4053">
        <f>IF(Q4053&gt;Treshold!$D$7,1,0)</f>
        <v>0</v>
      </c>
      <c r="V4053" t="str">
        <f>IFERROR(VLOOKUP(H4053,jp!AL:AP,4,0),"Belum Masuk JP")</f>
        <v>Belum Masuk JP</v>
      </c>
      <c r="W4053">
        <f>IFERROR(VLOOKUP(H4053,jp!AL:AP,5,0),0)</f>
        <v>0</v>
      </c>
    </row>
    <row r="4054" spans="8:23" x14ac:dyDescent="0.35">
      <c r="H4054">
        <f t="shared" si="381"/>
        <v>0</v>
      </c>
      <c r="I4054">
        <f t="shared" si="381"/>
        <v>0</v>
      </c>
      <c r="J4054" s="2">
        <f t="shared" si="381"/>
        <v>0</v>
      </c>
      <c r="K4054" s="2">
        <f t="shared" si="381"/>
        <v>0</v>
      </c>
      <c r="L4054" s="2">
        <f t="shared" si="382"/>
        <v>0</v>
      </c>
      <c r="M4054" s="2">
        <f t="shared" si="382"/>
        <v>0</v>
      </c>
      <c r="N4054" s="3">
        <f t="shared" si="383"/>
        <v>0</v>
      </c>
      <c r="O4054" s="3">
        <f t="shared" si="384"/>
        <v>0</v>
      </c>
      <c r="P4054" s="3">
        <f t="shared" si="385"/>
        <v>0</v>
      </c>
      <c r="Q4054" s="3">
        <f t="shared" si="386"/>
        <v>0</v>
      </c>
      <c r="R4054">
        <f>IF(N4054&gt;Treshold!$D$4,1,0)</f>
        <v>0</v>
      </c>
      <c r="S4054">
        <f>IF(O4054&gt;Treshold!$D$5,1,0)</f>
        <v>0</v>
      </c>
      <c r="T4054">
        <f>IF(P4054&gt;Treshold!$D$6,1,0)</f>
        <v>0</v>
      </c>
      <c r="U4054">
        <f>IF(Q4054&gt;Treshold!$D$7,1,0)</f>
        <v>0</v>
      </c>
      <c r="V4054" t="str">
        <f>IFERROR(VLOOKUP(H4054,jp!AL:AP,4,0),"Belum Masuk JP")</f>
        <v>Belum Masuk JP</v>
      </c>
      <c r="W4054">
        <f>IFERROR(VLOOKUP(H4054,jp!AL:AP,5,0),0)</f>
        <v>0</v>
      </c>
    </row>
    <row r="4055" spans="8:23" x14ac:dyDescent="0.35">
      <c r="H4055">
        <f t="shared" si="381"/>
        <v>0</v>
      </c>
      <c r="I4055">
        <f t="shared" si="381"/>
        <v>0</v>
      </c>
      <c r="J4055" s="2">
        <f t="shared" si="381"/>
        <v>0</v>
      </c>
      <c r="K4055" s="2">
        <f t="shared" si="381"/>
        <v>0</v>
      </c>
      <c r="L4055" s="2">
        <f t="shared" si="382"/>
        <v>0</v>
      </c>
      <c r="M4055" s="2">
        <f t="shared" si="382"/>
        <v>0</v>
      </c>
      <c r="N4055" s="3">
        <f t="shared" si="383"/>
        <v>0</v>
      </c>
      <c r="O4055" s="3">
        <f t="shared" si="384"/>
        <v>0</v>
      </c>
      <c r="P4055" s="3">
        <f t="shared" si="385"/>
        <v>0</v>
      </c>
      <c r="Q4055" s="3">
        <f t="shared" si="386"/>
        <v>0</v>
      </c>
      <c r="R4055">
        <f>IF(N4055&gt;Treshold!$D$4,1,0)</f>
        <v>0</v>
      </c>
      <c r="S4055">
        <f>IF(O4055&gt;Treshold!$D$5,1,0)</f>
        <v>0</v>
      </c>
      <c r="T4055">
        <f>IF(P4055&gt;Treshold!$D$6,1,0)</f>
        <v>0</v>
      </c>
      <c r="U4055">
        <f>IF(Q4055&gt;Treshold!$D$7,1,0)</f>
        <v>0</v>
      </c>
      <c r="V4055" t="str">
        <f>IFERROR(VLOOKUP(H4055,jp!AL:AP,4,0),"Belum Masuk JP")</f>
        <v>Belum Masuk JP</v>
      </c>
      <c r="W4055">
        <f>IFERROR(VLOOKUP(H4055,jp!AL:AP,5,0),0)</f>
        <v>0</v>
      </c>
    </row>
    <row r="4056" spans="8:23" x14ac:dyDescent="0.35">
      <c r="H4056">
        <f t="shared" si="381"/>
        <v>0</v>
      </c>
      <c r="I4056">
        <f t="shared" si="381"/>
        <v>0</v>
      </c>
      <c r="J4056" s="2">
        <f t="shared" si="381"/>
        <v>0</v>
      </c>
      <c r="K4056" s="2">
        <f t="shared" si="381"/>
        <v>0</v>
      </c>
      <c r="L4056" s="2">
        <f t="shared" si="382"/>
        <v>0</v>
      </c>
      <c r="M4056" s="2">
        <f t="shared" si="382"/>
        <v>0</v>
      </c>
      <c r="N4056" s="3">
        <f t="shared" si="383"/>
        <v>0</v>
      </c>
      <c r="O4056" s="3">
        <f t="shared" si="384"/>
        <v>0</v>
      </c>
      <c r="P4056" s="3">
        <f t="shared" si="385"/>
        <v>0</v>
      </c>
      <c r="Q4056" s="3">
        <f t="shared" si="386"/>
        <v>0</v>
      </c>
      <c r="R4056">
        <f>IF(N4056&gt;Treshold!$D$4,1,0)</f>
        <v>0</v>
      </c>
      <c r="S4056">
        <f>IF(O4056&gt;Treshold!$D$5,1,0)</f>
        <v>0</v>
      </c>
      <c r="T4056">
        <f>IF(P4056&gt;Treshold!$D$6,1,0)</f>
        <v>0</v>
      </c>
      <c r="U4056">
        <f>IF(Q4056&gt;Treshold!$D$7,1,0)</f>
        <v>0</v>
      </c>
      <c r="V4056" t="str">
        <f>IFERROR(VLOOKUP(H4056,jp!AL:AP,4,0),"Belum Masuk JP")</f>
        <v>Belum Masuk JP</v>
      </c>
      <c r="W4056">
        <f>IFERROR(VLOOKUP(H4056,jp!AL:AP,5,0),0)</f>
        <v>0</v>
      </c>
    </row>
    <row r="4057" spans="8:23" x14ac:dyDescent="0.35">
      <c r="H4057">
        <f t="shared" si="381"/>
        <v>0</v>
      </c>
      <c r="I4057">
        <f t="shared" si="381"/>
        <v>0</v>
      </c>
      <c r="J4057" s="2">
        <f t="shared" si="381"/>
        <v>0</v>
      </c>
      <c r="K4057" s="2">
        <f t="shared" si="381"/>
        <v>0</v>
      </c>
      <c r="L4057" s="2">
        <f t="shared" si="382"/>
        <v>0</v>
      </c>
      <c r="M4057" s="2">
        <f t="shared" si="382"/>
        <v>0</v>
      </c>
      <c r="N4057" s="3">
        <f t="shared" si="383"/>
        <v>0</v>
      </c>
      <c r="O4057" s="3">
        <f t="shared" si="384"/>
        <v>0</v>
      </c>
      <c r="P4057" s="3">
        <f t="shared" si="385"/>
        <v>0</v>
      </c>
      <c r="Q4057" s="3">
        <f t="shared" si="386"/>
        <v>0</v>
      </c>
      <c r="R4057">
        <f>IF(N4057&gt;Treshold!$D$4,1,0)</f>
        <v>0</v>
      </c>
      <c r="S4057">
        <f>IF(O4057&gt;Treshold!$D$5,1,0)</f>
        <v>0</v>
      </c>
      <c r="T4057">
        <f>IF(P4057&gt;Treshold!$D$6,1,0)</f>
        <v>0</v>
      </c>
      <c r="U4057">
        <f>IF(Q4057&gt;Treshold!$D$7,1,0)</f>
        <v>0</v>
      </c>
      <c r="V4057" t="str">
        <f>IFERROR(VLOOKUP(H4057,jp!AL:AP,4,0),"Belum Masuk JP")</f>
        <v>Belum Masuk JP</v>
      </c>
      <c r="W4057">
        <f>IFERROR(VLOOKUP(H4057,jp!AL:AP,5,0),0)</f>
        <v>0</v>
      </c>
    </row>
    <row r="4058" spans="8:23" x14ac:dyDescent="0.35">
      <c r="H4058">
        <f t="shared" si="381"/>
        <v>0</v>
      </c>
      <c r="I4058">
        <f t="shared" si="381"/>
        <v>0</v>
      </c>
      <c r="J4058" s="2">
        <f t="shared" si="381"/>
        <v>0</v>
      </c>
      <c r="K4058" s="2">
        <f t="shared" si="381"/>
        <v>0</v>
      </c>
      <c r="L4058" s="2">
        <f t="shared" si="382"/>
        <v>0</v>
      </c>
      <c r="M4058" s="2">
        <f t="shared" si="382"/>
        <v>0</v>
      </c>
      <c r="N4058" s="3">
        <f t="shared" si="383"/>
        <v>0</v>
      </c>
      <c r="O4058" s="3">
        <f t="shared" si="384"/>
        <v>0</v>
      </c>
      <c r="P4058" s="3">
        <f t="shared" si="385"/>
        <v>0</v>
      </c>
      <c r="Q4058" s="3">
        <f t="shared" si="386"/>
        <v>0</v>
      </c>
      <c r="R4058">
        <f>IF(N4058&gt;Treshold!$D$4,1,0)</f>
        <v>0</v>
      </c>
      <c r="S4058">
        <f>IF(O4058&gt;Treshold!$D$5,1,0)</f>
        <v>0</v>
      </c>
      <c r="T4058">
        <f>IF(P4058&gt;Treshold!$D$6,1,0)</f>
        <v>0</v>
      </c>
      <c r="U4058">
        <f>IF(Q4058&gt;Treshold!$D$7,1,0)</f>
        <v>0</v>
      </c>
      <c r="V4058" t="str">
        <f>IFERROR(VLOOKUP(H4058,jp!AL:AP,4,0),"Belum Masuk JP")</f>
        <v>Belum Masuk JP</v>
      </c>
      <c r="W4058">
        <f>IFERROR(VLOOKUP(H4058,jp!AL:AP,5,0),0)</f>
        <v>0</v>
      </c>
    </row>
    <row r="4059" spans="8:23" x14ac:dyDescent="0.35">
      <c r="H4059">
        <f t="shared" si="381"/>
        <v>0</v>
      </c>
      <c r="I4059">
        <f t="shared" si="381"/>
        <v>0</v>
      </c>
      <c r="J4059" s="2">
        <f t="shared" si="381"/>
        <v>0</v>
      </c>
      <c r="K4059" s="2">
        <f t="shared" si="381"/>
        <v>0</v>
      </c>
      <c r="L4059" s="2">
        <f t="shared" si="382"/>
        <v>0</v>
      </c>
      <c r="M4059" s="2">
        <f t="shared" si="382"/>
        <v>0</v>
      </c>
      <c r="N4059" s="3">
        <f t="shared" si="383"/>
        <v>0</v>
      </c>
      <c r="O4059" s="3">
        <f t="shared" si="384"/>
        <v>0</v>
      </c>
      <c r="P4059" s="3">
        <f t="shared" si="385"/>
        <v>0</v>
      </c>
      <c r="Q4059" s="3">
        <f t="shared" si="386"/>
        <v>0</v>
      </c>
      <c r="R4059">
        <f>IF(N4059&gt;Treshold!$D$4,1,0)</f>
        <v>0</v>
      </c>
      <c r="S4059">
        <f>IF(O4059&gt;Treshold!$D$5,1,0)</f>
        <v>0</v>
      </c>
      <c r="T4059">
        <f>IF(P4059&gt;Treshold!$D$6,1,0)</f>
        <v>0</v>
      </c>
      <c r="U4059">
        <f>IF(Q4059&gt;Treshold!$D$7,1,0)</f>
        <v>0</v>
      </c>
      <c r="V4059" t="str">
        <f>IFERROR(VLOOKUP(H4059,jp!AL:AP,4,0),"Belum Masuk JP")</f>
        <v>Belum Masuk JP</v>
      </c>
      <c r="W4059">
        <f>IFERROR(VLOOKUP(H4059,jp!AL:AP,5,0),0)</f>
        <v>0</v>
      </c>
    </row>
    <row r="4060" spans="8:23" x14ac:dyDescent="0.35">
      <c r="H4060">
        <f t="shared" si="381"/>
        <v>0</v>
      </c>
      <c r="I4060">
        <f t="shared" si="381"/>
        <v>0</v>
      </c>
      <c r="J4060" s="2">
        <f t="shared" si="381"/>
        <v>0</v>
      </c>
      <c r="K4060" s="2">
        <f t="shared" si="381"/>
        <v>0</v>
      </c>
      <c r="L4060" s="2">
        <f t="shared" si="382"/>
        <v>0</v>
      </c>
      <c r="M4060" s="2">
        <f t="shared" si="382"/>
        <v>0</v>
      </c>
      <c r="N4060" s="3">
        <f t="shared" si="383"/>
        <v>0</v>
      </c>
      <c r="O4060" s="3">
        <f t="shared" si="384"/>
        <v>0</v>
      </c>
      <c r="P4060" s="3">
        <f t="shared" si="385"/>
        <v>0</v>
      </c>
      <c r="Q4060" s="3">
        <f t="shared" si="386"/>
        <v>0</v>
      </c>
      <c r="R4060">
        <f>IF(N4060&gt;Treshold!$D$4,1,0)</f>
        <v>0</v>
      </c>
      <c r="S4060">
        <f>IF(O4060&gt;Treshold!$D$5,1,0)</f>
        <v>0</v>
      </c>
      <c r="T4060">
        <f>IF(P4060&gt;Treshold!$D$6,1,0)</f>
        <v>0</v>
      </c>
      <c r="U4060">
        <f>IF(Q4060&gt;Treshold!$D$7,1,0)</f>
        <v>0</v>
      </c>
      <c r="V4060" t="str">
        <f>IFERROR(VLOOKUP(H4060,jp!AL:AP,4,0),"Belum Masuk JP")</f>
        <v>Belum Masuk JP</v>
      </c>
      <c r="W4060">
        <f>IFERROR(VLOOKUP(H4060,jp!AL:AP,5,0),0)</f>
        <v>0</v>
      </c>
    </row>
    <row r="4061" spans="8:23" x14ac:dyDescent="0.35">
      <c r="H4061">
        <f t="shared" si="381"/>
        <v>0</v>
      </c>
      <c r="I4061">
        <f t="shared" si="381"/>
        <v>0</v>
      </c>
      <c r="J4061" s="2">
        <f t="shared" si="381"/>
        <v>0</v>
      </c>
      <c r="K4061" s="2">
        <f t="shared" si="381"/>
        <v>0</v>
      </c>
      <c r="L4061" s="2">
        <f t="shared" si="382"/>
        <v>0</v>
      </c>
      <c r="M4061" s="2">
        <f t="shared" si="382"/>
        <v>0</v>
      </c>
      <c r="N4061" s="3">
        <f t="shared" si="383"/>
        <v>0</v>
      </c>
      <c r="O4061" s="3">
        <f t="shared" si="384"/>
        <v>0</v>
      </c>
      <c r="P4061" s="3">
        <f t="shared" si="385"/>
        <v>0</v>
      </c>
      <c r="Q4061" s="3">
        <f t="shared" si="386"/>
        <v>0</v>
      </c>
      <c r="R4061">
        <f>IF(N4061&gt;Treshold!$D$4,1,0)</f>
        <v>0</v>
      </c>
      <c r="S4061">
        <f>IF(O4061&gt;Treshold!$D$5,1,0)</f>
        <v>0</v>
      </c>
      <c r="T4061">
        <f>IF(P4061&gt;Treshold!$D$6,1,0)</f>
        <v>0</v>
      </c>
      <c r="U4061">
        <f>IF(Q4061&gt;Treshold!$D$7,1,0)</f>
        <v>0</v>
      </c>
      <c r="V4061" t="str">
        <f>IFERROR(VLOOKUP(H4061,jp!AL:AP,4,0),"Belum Masuk JP")</f>
        <v>Belum Masuk JP</v>
      </c>
      <c r="W4061">
        <f>IFERROR(VLOOKUP(H4061,jp!AL:AP,5,0),0)</f>
        <v>0</v>
      </c>
    </row>
    <row r="4062" spans="8:23" x14ac:dyDescent="0.35">
      <c r="H4062">
        <f t="shared" si="381"/>
        <v>0</v>
      </c>
      <c r="I4062">
        <f t="shared" si="381"/>
        <v>0</v>
      </c>
      <c r="J4062" s="2">
        <f t="shared" si="381"/>
        <v>0</v>
      </c>
      <c r="K4062" s="2">
        <f t="shared" si="381"/>
        <v>0</v>
      </c>
      <c r="L4062" s="2">
        <f t="shared" si="382"/>
        <v>0</v>
      </c>
      <c r="M4062" s="2">
        <f t="shared" si="382"/>
        <v>0</v>
      </c>
      <c r="N4062" s="3">
        <f t="shared" si="383"/>
        <v>0</v>
      </c>
      <c r="O4062" s="3">
        <f t="shared" si="384"/>
        <v>0</v>
      </c>
      <c r="P4062" s="3">
        <f t="shared" si="385"/>
        <v>0</v>
      </c>
      <c r="Q4062" s="3">
        <f t="shared" si="386"/>
        <v>0</v>
      </c>
      <c r="R4062">
        <f>IF(N4062&gt;Treshold!$D$4,1,0)</f>
        <v>0</v>
      </c>
      <c r="S4062">
        <f>IF(O4062&gt;Treshold!$D$5,1,0)</f>
        <v>0</v>
      </c>
      <c r="T4062">
        <f>IF(P4062&gt;Treshold!$D$6,1,0)</f>
        <v>0</v>
      </c>
      <c r="U4062">
        <f>IF(Q4062&gt;Treshold!$D$7,1,0)</f>
        <v>0</v>
      </c>
      <c r="V4062" t="str">
        <f>IFERROR(VLOOKUP(H4062,jp!AL:AP,4,0),"Belum Masuk JP")</f>
        <v>Belum Masuk JP</v>
      </c>
      <c r="W4062">
        <f>IFERROR(VLOOKUP(H4062,jp!AL:AP,5,0),0)</f>
        <v>0</v>
      </c>
    </row>
    <row r="4063" spans="8:23" x14ac:dyDescent="0.35">
      <c r="H4063">
        <f t="shared" si="381"/>
        <v>0</v>
      </c>
      <c r="I4063">
        <f t="shared" si="381"/>
        <v>0</v>
      </c>
      <c r="J4063" s="2">
        <f t="shared" si="381"/>
        <v>0</v>
      </c>
      <c r="K4063" s="2">
        <f t="shared" si="381"/>
        <v>0</v>
      </c>
      <c r="L4063" s="2">
        <f t="shared" si="382"/>
        <v>0</v>
      </c>
      <c r="M4063" s="2">
        <f t="shared" si="382"/>
        <v>0</v>
      </c>
      <c r="N4063" s="3">
        <f t="shared" si="383"/>
        <v>0</v>
      </c>
      <c r="O4063" s="3">
        <f t="shared" si="384"/>
        <v>0</v>
      </c>
      <c r="P4063" s="3">
        <f t="shared" si="385"/>
        <v>0</v>
      </c>
      <c r="Q4063" s="3">
        <f t="shared" si="386"/>
        <v>0</v>
      </c>
      <c r="R4063">
        <f>IF(N4063&gt;Treshold!$D$4,1,0)</f>
        <v>0</v>
      </c>
      <c r="S4063">
        <f>IF(O4063&gt;Treshold!$D$5,1,0)</f>
        <v>0</v>
      </c>
      <c r="T4063">
        <f>IF(P4063&gt;Treshold!$D$6,1,0)</f>
        <v>0</v>
      </c>
      <c r="U4063">
        <f>IF(Q4063&gt;Treshold!$D$7,1,0)</f>
        <v>0</v>
      </c>
      <c r="V4063" t="str">
        <f>IFERROR(VLOOKUP(H4063,jp!AL:AP,4,0),"Belum Masuk JP")</f>
        <v>Belum Masuk JP</v>
      </c>
      <c r="W4063">
        <f>IFERROR(VLOOKUP(H4063,jp!AL:AP,5,0),0)</f>
        <v>0</v>
      </c>
    </row>
    <row r="4064" spans="8:23" x14ac:dyDescent="0.35">
      <c r="H4064">
        <f t="shared" si="381"/>
        <v>0</v>
      </c>
      <c r="I4064">
        <f t="shared" si="381"/>
        <v>0</v>
      </c>
      <c r="J4064" s="2">
        <f t="shared" si="381"/>
        <v>0</v>
      </c>
      <c r="K4064" s="2">
        <f t="shared" si="381"/>
        <v>0</v>
      </c>
      <c r="L4064" s="2">
        <f t="shared" si="382"/>
        <v>0</v>
      </c>
      <c r="M4064" s="2">
        <f t="shared" si="382"/>
        <v>0</v>
      </c>
      <c r="N4064" s="3">
        <f t="shared" si="383"/>
        <v>0</v>
      </c>
      <c r="O4064" s="3">
        <f t="shared" si="384"/>
        <v>0</v>
      </c>
      <c r="P4064" s="3">
        <f t="shared" si="385"/>
        <v>0</v>
      </c>
      <c r="Q4064" s="3">
        <f t="shared" si="386"/>
        <v>0</v>
      </c>
      <c r="R4064">
        <f>IF(N4064&gt;Treshold!$D$4,1,0)</f>
        <v>0</v>
      </c>
      <c r="S4064">
        <f>IF(O4064&gt;Treshold!$D$5,1,0)</f>
        <v>0</v>
      </c>
      <c r="T4064">
        <f>IF(P4064&gt;Treshold!$D$6,1,0)</f>
        <v>0</v>
      </c>
      <c r="U4064">
        <f>IF(Q4064&gt;Treshold!$D$7,1,0)</f>
        <v>0</v>
      </c>
      <c r="V4064" t="str">
        <f>IFERROR(VLOOKUP(H4064,jp!AL:AP,4,0),"Belum Masuk JP")</f>
        <v>Belum Masuk JP</v>
      </c>
      <c r="W4064">
        <f>IFERROR(VLOOKUP(H4064,jp!AL:AP,5,0),0)</f>
        <v>0</v>
      </c>
    </row>
    <row r="4065" spans="8:23" x14ac:dyDescent="0.35">
      <c r="H4065">
        <f t="shared" si="381"/>
        <v>0</v>
      </c>
      <c r="I4065">
        <f t="shared" si="381"/>
        <v>0</v>
      </c>
      <c r="J4065" s="2">
        <f t="shared" si="381"/>
        <v>0</v>
      </c>
      <c r="K4065" s="2">
        <f t="shared" si="381"/>
        <v>0</v>
      </c>
      <c r="L4065" s="2">
        <f t="shared" si="382"/>
        <v>0</v>
      </c>
      <c r="M4065" s="2">
        <f t="shared" si="382"/>
        <v>0</v>
      </c>
      <c r="N4065" s="3">
        <f t="shared" si="383"/>
        <v>0</v>
      </c>
      <c r="O4065" s="3">
        <f t="shared" si="384"/>
        <v>0</v>
      </c>
      <c r="P4065" s="3">
        <f t="shared" si="385"/>
        <v>0</v>
      </c>
      <c r="Q4065" s="3">
        <f t="shared" si="386"/>
        <v>0</v>
      </c>
      <c r="R4065">
        <f>IF(N4065&gt;Treshold!$D$4,1,0)</f>
        <v>0</v>
      </c>
      <c r="S4065">
        <f>IF(O4065&gt;Treshold!$D$5,1,0)</f>
        <v>0</v>
      </c>
      <c r="T4065">
        <f>IF(P4065&gt;Treshold!$D$6,1,0)</f>
        <v>0</v>
      </c>
      <c r="U4065">
        <f>IF(Q4065&gt;Treshold!$D$7,1,0)</f>
        <v>0</v>
      </c>
      <c r="V4065" t="str">
        <f>IFERROR(VLOOKUP(H4065,jp!AL:AP,4,0),"Belum Masuk JP")</f>
        <v>Belum Masuk JP</v>
      </c>
      <c r="W4065">
        <f>IFERROR(VLOOKUP(H4065,jp!AL:AP,5,0),0)</f>
        <v>0</v>
      </c>
    </row>
    <row r="4066" spans="8:23" x14ac:dyDescent="0.35">
      <c r="H4066">
        <f t="shared" si="381"/>
        <v>0</v>
      </c>
      <c r="I4066">
        <f t="shared" si="381"/>
        <v>0</v>
      </c>
      <c r="J4066" s="2">
        <f t="shared" si="381"/>
        <v>0</v>
      </c>
      <c r="K4066" s="2">
        <f t="shared" si="381"/>
        <v>0</v>
      </c>
      <c r="L4066" s="2">
        <f t="shared" si="382"/>
        <v>0</v>
      </c>
      <c r="M4066" s="2">
        <f t="shared" si="382"/>
        <v>0</v>
      </c>
      <c r="N4066" s="3">
        <f t="shared" si="383"/>
        <v>0</v>
      </c>
      <c r="O4066" s="3">
        <f t="shared" si="384"/>
        <v>0</v>
      </c>
      <c r="P4066" s="3">
        <f t="shared" si="385"/>
        <v>0</v>
      </c>
      <c r="Q4066" s="3">
        <f t="shared" si="386"/>
        <v>0</v>
      </c>
      <c r="R4066">
        <f>IF(N4066&gt;Treshold!$D$4,1,0)</f>
        <v>0</v>
      </c>
      <c r="S4066">
        <f>IF(O4066&gt;Treshold!$D$5,1,0)</f>
        <v>0</v>
      </c>
      <c r="T4066">
        <f>IF(P4066&gt;Treshold!$D$6,1,0)</f>
        <v>0</v>
      </c>
      <c r="U4066">
        <f>IF(Q4066&gt;Treshold!$D$7,1,0)</f>
        <v>0</v>
      </c>
      <c r="V4066" t="str">
        <f>IFERROR(VLOOKUP(H4066,jp!AL:AP,4,0),"Belum Masuk JP")</f>
        <v>Belum Masuk JP</v>
      </c>
      <c r="W4066">
        <f>IFERROR(VLOOKUP(H4066,jp!AL:AP,5,0),0)</f>
        <v>0</v>
      </c>
    </row>
    <row r="4067" spans="8:23" x14ac:dyDescent="0.35">
      <c r="H4067">
        <f t="shared" si="381"/>
        <v>0</v>
      </c>
      <c r="I4067">
        <f t="shared" si="381"/>
        <v>0</v>
      </c>
      <c r="J4067" s="2">
        <f t="shared" si="381"/>
        <v>0</v>
      </c>
      <c r="K4067" s="2">
        <f t="shared" si="381"/>
        <v>0</v>
      </c>
      <c r="L4067" s="2">
        <f t="shared" si="382"/>
        <v>0</v>
      </c>
      <c r="M4067" s="2">
        <f t="shared" si="382"/>
        <v>0</v>
      </c>
      <c r="N4067" s="3">
        <f t="shared" si="383"/>
        <v>0</v>
      </c>
      <c r="O4067" s="3">
        <f t="shared" si="384"/>
        <v>0</v>
      </c>
      <c r="P4067" s="3">
        <f t="shared" si="385"/>
        <v>0</v>
      </c>
      <c r="Q4067" s="3">
        <f t="shared" si="386"/>
        <v>0</v>
      </c>
      <c r="R4067">
        <f>IF(N4067&gt;Treshold!$D$4,1,0)</f>
        <v>0</v>
      </c>
      <c r="S4067">
        <f>IF(O4067&gt;Treshold!$D$5,1,0)</f>
        <v>0</v>
      </c>
      <c r="T4067">
        <f>IF(P4067&gt;Treshold!$D$6,1,0)</f>
        <v>0</v>
      </c>
      <c r="U4067">
        <f>IF(Q4067&gt;Treshold!$D$7,1,0)</f>
        <v>0</v>
      </c>
      <c r="V4067" t="str">
        <f>IFERROR(VLOOKUP(H4067,jp!AL:AP,4,0),"Belum Masuk JP")</f>
        <v>Belum Masuk JP</v>
      </c>
      <c r="W4067">
        <f>IFERROR(VLOOKUP(H4067,jp!AL:AP,5,0),0)</f>
        <v>0</v>
      </c>
    </row>
    <row r="4068" spans="8:23" x14ac:dyDescent="0.35">
      <c r="H4068">
        <f t="shared" si="381"/>
        <v>0</v>
      </c>
      <c r="I4068">
        <f t="shared" si="381"/>
        <v>0</v>
      </c>
      <c r="J4068" s="2">
        <f t="shared" si="381"/>
        <v>0</v>
      </c>
      <c r="K4068" s="2">
        <f t="shared" si="381"/>
        <v>0</v>
      </c>
      <c r="L4068" s="2">
        <f t="shared" si="382"/>
        <v>0</v>
      </c>
      <c r="M4068" s="2">
        <f t="shared" si="382"/>
        <v>0</v>
      </c>
      <c r="N4068" s="3">
        <f t="shared" si="383"/>
        <v>0</v>
      </c>
      <c r="O4068" s="3">
        <f t="shared" si="384"/>
        <v>0</v>
      </c>
      <c r="P4068" s="3">
        <f t="shared" si="385"/>
        <v>0</v>
      </c>
      <c r="Q4068" s="3">
        <f t="shared" si="386"/>
        <v>0</v>
      </c>
      <c r="R4068">
        <f>IF(N4068&gt;Treshold!$D$4,1,0)</f>
        <v>0</v>
      </c>
      <c r="S4068">
        <f>IF(O4068&gt;Treshold!$D$5,1,0)</f>
        <v>0</v>
      </c>
      <c r="T4068">
        <f>IF(P4068&gt;Treshold!$D$6,1,0)</f>
        <v>0</v>
      </c>
      <c r="U4068">
        <f>IF(Q4068&gt;Treshold!$D$7,1,0)</f>
        <v>0</v>
      </c>
      <c r="V4068" t="str">
        <f>IFERROR(VLOOKUP(H4068,jp!AL:AP,4,0),"Belum Masuk JP")</f>
        <v>Belum Masuk JP</v>
      </c>
      <c r="W4068">
        <f>IFERROR(VLOOKUP(H4068,jp!AL:AP,5,0),0)</f>
        <v>0</v>
      </c>
    </row>
    <row r="4069" spans="8:23" x14ac:dyDescent="0.35">
      <c r="H4069">
        <f t="shared" si="381"/>
        <v>0</v>
      </c>
      <c r="I4069">
        <f t="shared" si="381"/>
        <v>0</v>
      </c>
      <c r="J4069" s="2">
        <f t="shared" si="381"/>
        <v>0</v>
      </c>
      <c r="K4069" s="2">
        <f t="shared" si="381"/>
        <v>0</v>
      </c>
      <c r="L4069" s="2">
        <f t="shared" si="382"/>
        <v>0</v>
      </c>
      <c r="M4069" s="2">
        <f t="shared" si="382"/>
        <v>0</v>
      </c>
      <c r="N4069" s="3">
        <f t="shared" si="383"/>
        <v>0</v>
      </c>
      <c r="O4069" s="3">
        <f t="shared" si="384"/>
        <v>0</v>
      </c>
      <c r="P4069" s="3">
        <f t="shared" si="385"/>
        <v>0</v>
      </c>
      <c r="Q4069" s="3">
        <f t="shared" si="386"/>
        <v>0</v>
      </c>
      <c r="R4069">
        <f>IF(N4069&gt;Treshold!$D$4,1,0)</f>
        <v>0</v>
      </c>
      <c r="S4069">
        <f>IF(O4069&gt;Treshold!$D$5,1,0)</f>
        <v>0</v>
      </c>
      <c r="T4069">
        <f>IF(P4069&gt;Treshold!$D$6,1,0)</f>
        <v>0</v>
      </c>
      <c r="U4069">
        <f>IF(Q4069&gt;Treshold!$D$7,1,0)</f>
        <v>0</v>
      </c>
      <c r="V4069" t="str">
        <f>IFERROR(VLOOKUP(H4069,jp!AL:AP,4,0),"Belum Masuk JP")</f>
        <v>Belum Masuk JP</v>
      </c>
      <c r="W4069">
        <f>IFERROR(VLOOKUP(H4069,jp!AL:AP,5,0),0)</f>
        <v>0</v>
      </c>
    </row>
    <row r="4070" spans="8:23" x14ac:dyDescent="0.35">
      <c r="H4070">
        <f t="shared" si="381"/>
        <v>0</v>
      </c>
      <c r="I4070">
        <f t="shared" si="381"/>
        <v>0</v>
      </c>
      <c r="J4070" s="2">
        <f t="shared" si="381"/>
        <v>0</v>
      </c>
      <c r="K4070" s="2">
        <f t="shared" si="381"/>
        <v>0</v>
      </c>
      <c r="L4070" s="2">
        <f t="shared" si="382"/>
        <v>0</v>
      </c>
      <c r="M4070" s="2">
        <f t="shared" si="382"/>
        <v>0</v>
      </c>
      <c r="N4070" s="3">
        <f t="shared" si="383"/>
        <v>0</v>
      </c>
      <c r="O4070" s="3">
        <f t="shared" si="384"/>
        <v>0</v>
      </c>
      <c r="P4070" s="3">
        <f t="shared" si="385"/>
        <v>0</v>
      </c>
      <c r="Q4070" s="3">
        <f t="shared" si="386"/>
        <v>0</v>
      </c>
      <c r="R4070">
        <f>IF(N4070&gt;Treshold!$D$4,1,0)</f>
        <v>0</v>
      </c>
      <c r="S4070">
        <f>IF(O4070&gt;Treshold!$D$5,1,0)</f>
        <v>0</v>
      </c>
      <c r="T4070">
        <f>IF(P4070&gt;Treshold!$D$6,1,0)</f>
        <v>0</v>
      </c>
      <c r="U4070">
        <f>IF(Q4070&gt;Treshold!$D$7,1,0)</f>
        <v>0</v>
      </c>
      <c r="V4070" t="str">
        <f>IFERROR(VLOOKUP(H4070,jp!AL:AP,4,0),"Belum Masuk JP")</f>
        <v>Belum Masuk JP</v>
      </c>
      <c r="W4070">
        <f>IFERROR(VLOOKUP(H4070,jp!AL:AP,5,0),0)</f>
        <v>0</v>
      </c>
    </row>
    <row r="4071" spans="8:23" x14ac:dyDescent="0.35">
      <c r="H4071">
        <f t="shared" si="381"/>
        <v>0</v>
      </c>
      <c r="I4071">
        <f t="shared" si="381"/>
        <v>0</v>
      </c>
      <c r="J4071" s="2">
        <f t="shared" si="381"/>
        <v>0</v>
      </c>
      <c r="K4071" s="2">
        <f t="shared" si="381"/>
        <v>0</v>
      </c>
      <c r="L4071" s="2">
        <f t="shared" si="382"/>
        <v>0</v>
      </c>
      <c r="M4071" s="2">
        <f t="shared" si="382"/>
        <v>0</v>
      </c>
      <c r="N4071" s="3">
        <f t="shared" si="383"/>
        <v>0</v>
      </c>
      <c r="O4071" s="3">
        <f t="shared" si="384"/>
        <v>0</v>
      </c>
      <c r="P4071" s="3">
        <f t="shared" si="385"/>
        <v>0</v>
      </c>
      <c r="Q4071" s="3">
        <f t="shared" si="386"/>
        <v>0</v>
      </c>
      <c r="R4071">
        <f>IF(N4071&gt;Treshold!$D$4,1,0)</f>
        <v>0</v>
      </c>
      <c r="S4071">
        <f>IF(O4071&gt;Treshold!$D$5,1,0)</f>
        <v>0</v>
      </c>
      <c r="T4071">
        <f>IF(P4071&gt;Treshold!$D$6,1,0)</f>
        <v>0</v>
      </c>
      <c r="U4071">
        <f>IF(Q4071&gt;Treshold!$D$7,1,0)</f>
        <v>0</v>
      </c>
      <c r="V4071" t="str">
        <f>IFERROR(VLOOKUP(H4071,jp!AL:AP,4,0),"Belum Masuk JP")</f>
        <v>Belum Masuk JP</v>
      </c>
      <c r="W4071">
        <f>IFERROR(VLOOKUP(H4071,jp!AL:AP,5,0),0)</f>
        <v>0</v>
      </c>
    </row>
    <row r="4072" spans="8:23" x14ac:dyDescent="0.35">
      <c r="H4072">
        <f t="shared" si="381"/>
        <v>0</v>
      </c>
      <c r="I4072">
        <f t="shared" si="381"/>
        <v>0</v>
      </c>
      <c r="J4072" s="2">
        <f t="shared" si="381"/>
        <v>0</v>
      </c>
      <c r="K4072" s="2">
        <f t="shared" si="381"/>
        <v>0</v>
      </c>
      <c r="L4072" s="2">
        <f t="shared" si="382"/>
        <v>0</v>
      </c>
      <c r="M4072" s="2">
        <f t="shared" si="382"/>
        <v>0</v>
      </c>
      <c r="N4072" s="3">
        <f t="shared" si="383"/>
        <v>0</v>
      </c>
      <c r="O4072" s="3">
        <f t="shared" si="384"/>
        <v>0</v>
      </c>
      <c r="P4072" s="3">
        <f t="shared" si="385"/>
        <v>0</v>
      </c>
      <c r="Q4072" s="3">
        <f t="shared" si="386"/>
        <v>0</v>
      </c>
      <c r="R4072">
        <f>IF(N4072&gt;Treshold!$D$4,1,0)</f>
        <v>0</v>
      </c>
      <c r="S4072">
        <f>IF(O4072&gt;Treshold!$D$5,1,0)</f>
        <v>0</v>
      </c>
      <c r="T4072">
        <f>IF(P4072&gt;Treshold!$D$6,1,0)</f>
        <v>0</v>
      </c>
      <c r="U4072">
        <f>IF(Q4072&gt;Treshold!$D$7,1,0)</f>
        <v>0</v>
      </c>
      <c r="V4072" t="str">
        <f>IFERROR(VLOOKUP(H4072,jp!AL:AP,4,0),"Belum Masuk JP")</f>
        <v>Belum Masuk JP</v>
      </c>
      <c r="W4072">
        <f>IFERROR(VLOOKUP(H4072,jp!AL:AP,5,0),0)</f>
        <v>0</v>
      </c>
    </row>
    <row r="4073" spans="8:23" x14ac:dyDescent="0.35">
      <c r="H4073">
        <f t="shared" si="381"/>
        <v>0</v>
      </c>
      <c r="I4073">
        <f t="shared" si="381"/>
        <v>0</v>
      </c>
      <c r="J4073" s="2">
        <f t="shared" si="381"/>
        <v>0</v>
      </c>
      <c r="K4073" s="2">
        <f t="shared" si="381"/>
        <v>0</v>
      </c>
      <c r="L4073" s="2">
        <f t="shared" si="382"/>
        <v>0</v>
      </c>
      <c r="M4073" s="2">
        <f t="shared" si="382"/>
        <v>0</v>
      </c>
      <c r="N4073" s="3">
        <f t="shared" si="383"/>
        <v>0</v>
      </c>
      <c r="O4073" s="3">
        <f t="shared" si="384"/>
        <v>0</v>
      </c>
      <c r="P4073" s="3">
        <f t="shared" si="385"/>
        <v>0</v>
      </c>
      <c r="Q4073" s="3">
        <f t="shared" si="386"/>
        <v>0</v>
      </c>
      <c r="R4073">
        <f>IF(N4073&gt;Treshold!$D$4,1,0)</f>
        <v>0</v>
      </c>
      <c r="S4073">
        <f>IF(O4073&gt;Treshold!$D$5,1,0)</f>
        <v>0</v>
      </c>
      <c r="T4073">
        <f>IF(P4073&gt;Treshold!$D$6,1,0)</f>
        <v>0</v>
      </c>
      <c r="U4073">
        <f>IF(Q4073&gt;Treshold!$D$7,1,0)</f>
        <v>0</v>
      </c>
      <c r="V4073" t="str">
        <f>IFERROR(VLOOKUP(H4073,jp!AL:AP,4,0),"Belum Masuk JP")</f>
        <v>Belum Masuk JP</v>
      </c>
      <c r="W4073">
        <f>IFERROR(VLOOKUP(H4073,jp!AL:AP,5,0),0)</f>
        <v>0</v>
      </c>
    </row>
    <row r="4074" spans="8:23" x14ac:dyDescent="0.35">
      <c r="H4074">
        <f t="shared" si="381"/>
        <v>0</v>
      </c>
      <c r="I4074">
        <f t="shared" si="381"/>
        <v>0</v>
      </c>
      <c r="J4074" s="2">
        <f t="shared" si="381"/>
        <v>0</v>
      </c>
      <c r="K4074" s="2">
        <f t="shared" si="381"/>
        <v>0</v>
      </c>
      <c r="L4074" s="2">
        <f t="shared" si="382"/>
        <v>0</v>
      </c>
      <c r="M4074" s="2">
        <f t="shared" si="382"/>
        <v>0</v>
      </c>
      <c r="N4074" s="3">
        <f t="shared" si="383"/>
        <v>0</v>
      </c>
      <c r="O4074" s="3">
        <f t="shared" si="384"/>
        <v>0</v>
      </c>
      <c r="P4074" s="3">
        <f t="shared" si="385"/>
        <v>0</v>
      </c>
      <c r="Q4074" s="3">
        <f t="shared" si="386"/>
        <v>0</v>
      </c>
      <c r="R4074">
        <f>IF(N4074&gt;Treshold!$D$4,1,0)</f>
        <v>0</v>
      </c>
      <c r="S4074">
        <f>IF(O4074&gt;Treshold!$D$5,1,0)</f>
        <v>0</v>
      </c>
      <c r="T4074">
        <f>IF(P4074&gt;Treshold!$D$6,1,0)</f>
        <v>0</v>
      </c>
      <c r="U4074">
        <f>IF(Q4074&gt;Treshold!$D$7,1,0)</f>
        <v>0</v>
      </c>
      <c r="V4074" t="str">
        <f>IFERROR(VLOOKUP(H4074,jp!AL:AP,4,0),"Belum Masuk JP")</f>
        <v>Belum Masuk JP</v>
      </c>
      <c r="W4074">
        <f>IFERROR(VLOOKUP(H4074,jp!AL:AP,5,0),0)</f>
        <v>0</v>
      </c>
    </row>
    <row r="4075" spans="8:23" x14ac:dyDescent="0.35">
      <c r="H4075">
        <f t="shared" si="381"/>
        <v>0</v>
      </c>
      <c r="I4075">
        <f t="shared" si="381"/>
        <v>0</v>
      </c>
      <c r="J4075" s="2">
        <f t="shared" si="381"/>
        <v>0</v>
      </c>
      <c r="K4075" s="2">
        <f t="shared" si="381"/>
        <v>0</v>
      </c>
      <c r="L4075" s="2">
        <f t="shared" si="382"/>
        <v>0</v>
      </c>
      <c r="M4075" s="2">
        <f t="shared" si="382"/>
        <v>0</v>
      </c>
      <c r="N4075" s="3">
        <f t="shared" si="383"/>
        <v>0</v>
      </c>
      <c r="O4075" s="3">
        <f t="shared" si="384"/>
        <v>0</v>
      </c>
      <c r="P4075" s="3">
        <f t="shared" si="385"/>
        <v>0</v>
      </c>
      <c r="Q4075" s="3">
        <f t="shared" si="386"/>
        <v>0</v>
      </c>
      <c r="R4075">
        <f>IF(N4075&gt;Treshold!$D$4,1,0)</f>
        <v>0</v>
      </c>
      <c r="S4075">
        <f>IF(O4075&gt;Treshold!$D$5,1,0)</f>
        <v>0</v>
      </c>
      <c r="T4075">
        <f>IF(P4075&gt;Treshold!$D$6,1,0)</f>
        <v>0</v>
      </c>
      <c r="U4075">
        <f>IF(Q4075&gt;Treshold!$D$7,1,0)</f>
        <v>0</v>
      </c>
      <c r="V4075" t="str">
        <f>IFERROR(VLOOKUP(H4075,jp!AL:AP,4,0),"Belum Masuk JP")</f>
        <v>Belum Masuk JP</v>
      </c>
      <c r="W4075">
        <f>IFERROR(VLOOKUP(H4075,jp!AL:AP,5,0),0)</f>
        <v>0</v>
      </c>
    </row>
    <row r="4076" spans="8:23" x14ac:dyDescent="0.35">
      <c r="H4076">
        <f t="shared" si="381"/>
        <v>0</v>
      </c>
      <c r="I4076">
        <f t="shared" si="381"/>
        <v>0</v>
      </c>
      <c r="J4076" s="2">
        <f t="shared" si="381"/>
        <v>0</v>
      </c>
      <c r="K4076" s="2">
        <f t="shared" si="381"/>
        <v>0</v>
      </c>
      <c r="L4076" s="2">
        <f t="shared" si="382"/>
        <v>0</v>
      </c>
      <c r="M4076" s="2">
        <f t="shared" si="382"/>
        <v>0</v>
      </c>
      <c r="N4076" s="3">
        <f t="shared" si="383"/>
        <v>0</v>
      </c>
      <c r="O4076" s="3">
        <f t="shared" si="384"/>
        <v>0</v>
      </c>
      <c r="P4076" s="3">
        <f t="shared" si="385"/>
        <v>0</v>
      </c>
      <c r="Q4076" s="3">
        <f t="shared" si="386"/>
        <v>0</v>
      </c>
      <c r="R4076">
        <f>IF(N4076&gt;Treshold!$D$4,1,0)</f>
        <v>0</v>
      </c>
      <c r="S4076">
        <f>IF(O4076&gt;Treshold!$D$5,1,0)</f>
        <v>0</v>
      </c>
      <c r="T4076">
        <f>IF(P4076&gt;Treshold!$D$6,1,0)</f>
        <v>0</v>
      </c>
      <c r="U4076">
        <f>IF(Q4076&gt;Treshold!$D$7,1,0)</f>
        <v>0</v>
      </c>
      <c r="V4076" t="str">
        <f>IFERROR(VLOOKUP(H4076,jp!AL:AP,4,0),"Belum Masuk JP")</f>
        <v>Belum Masuk JP</v>
      </c>
      <c r="W4076">
        <f>IFERROR(VLOOKUP(H4076,jp!AL:AP,5,0),0)</f>
        <v>0</v>
      </c>
    </row>
    <row r="4077" spans="8:23" x14ac:dyDescent="0.35">
      <c r="H4077">
        <f t="shared" si="381"/>
        <v>0</v>
      </c>
      <c r="I4077">
        <f t="shared" si="381"/>
        <v>0</v>
      </c>
      <c r="J4077" s="2">
        <f t="shared" si="381"/>
        <v>0</v>
      </c>
      <c r="K4077" s="2">
        <f t="shared" si="381"/>
        <v>0</v>
      </c>
      <c r="L4077" s="2">
        <f t="shared" si="382"/>
        <v>0</v>
      </c>
      <c r="M4077" s="2">
        <f t="shared" si="382"/>
        <v>0</v>
      </c>
      <c r="N4077" s="3">
        <f t="shared" si="383"/>
        <v>0</v>
      </c>
      <c r="O4077" s="3">
        <f t="shared" si="384"/>
        <v>0</v>
      </c>
      <c r="P4077" s="3">
        <f t="shared" si="385"/>
        <v>0</v>
      </c>
      <c r="Q4077" s="3">
        <f t="shared" si="386"/>
        <v>0</v>
      </c>
      <c r="R4077">
        <f>IF(N4077&gt;Treshold!$D$4,1,0)</f>
        <v>0</v>
      </c>
      <c r="S4077">
        <f>IF(O4077&gt;Treshold!$D$5,1,0)</f>
        <v>0</v>
      </c>
      <c r="T4077">
        <f>IF(P4077&gt;Treshold!$D$6,1,0)</f>
        <v>0</v>
      </c>
      <c r="U4077">
        <f>IF(Q4077&gt;Treshold!$D$7,1,0)</f>
        <v>0</v>
      </c>
      <c r="V4077" t="str">
        <f>IFERROR(VLOOKUP(H4077,jp!AL:AP,4,0),"Belum Masuk JP")</f>
        <v>Belum Masuk JP</v>
      </c>
      <c r="W4077">
        <f>IFERROR(VLOOKUP(H4077,jp!AL:AP,5,0),0)</f>
        <v>0</v>
      </c>
    </row>
    <row r="4078" spans="8:23" x14ac:dyDescent="0.35">
      <c r="H4078">
        <f t="shared" si="381"/>
        <v>0</v>
      </c>
      <c r="I4078">
        <f t="shared" si="381"/>
        <v>0</v>
      </c>
      <c r="J4078" s="2">
        <f t="shared" si="381"/>
        <v>0</v>
      </c>
      <c r="K4078" s="2">
        <f t="shared" si="381"/>
        <v>0</v>
      </c>
      <c r="L4078" s="2">
        <f t="shared" si="382"/>
        <v>0</v>
      </c>
      <c r="M4078" s="2">
        <f t="shared" si="382"/>
        <v>0</v>
      </c>
      <c r="N4078" s="3">
        <f t="shared" si="383"/>
        <v>0</v>
      </c>
      <c r="O4078" s="3">
        <f t="shared" si="384"/>
        <v>0</v>
      </c>
      <c r="P4078" s="3">
        <f t="shared" si="385"/>
        <v>0</v>
      </c>
      <c r="Q4078" s="3">
        <f t="shared" si="386"/>
        <v>0</v>
      </c>
      <c r="R4078">
        <f>IF(N4078&gt;Treshold!$D$4,1,0)</f>
        <v>0</v>
      </c>
      <c r="S4078">
        <f>IF(O4078&gt;Treshold!$D$5,1,0)</f>
        <v>0</v>
      </c>
      <c r="T4078">
        <f>IF(P4078&gt;Treshold!$D$6,1,0)</f>
        <v>0</v>
      </c>
      <c r="U4078">
        <f>IF(Q4078&gt;Treshold!$D$7,1,0)</f>
        <v>0</v>
      </c>
      <c r="V4078" t="str">
        <f>IFERROR(VLOOKUP(H4078,jp!AL:AP,4,0),"Belum Masuk JP")</f>
        <v>Belum Masuk JP</v>
      </c>
      <c r="W4078">
        <f>IFERROR(VLOOKUP(H4078,jp!AL:AP,5,0),0)</f>
        <v>0</v>
      </c>
    </row>
    <row r="4079" spans="8:23" x14ac:dyDescent="0.35">
      <c r="H4079">
        <f t="shared" si="381"/>
        <v>0</v>
      </c>
      <c r="I4079">
        <f t="shared" si="381"/>
        <v>0</v>
      </c>
      <c r="J4079" s="2">
        <f t="shared" si="381"/>
        <v>0</v>
      </c>
      <c r="K4079" s="2">
        <f t="shared" si="381"/>
        <v>0</v>
      </c>
      <c r="L4079" s="2">
        <f t="shared" si="382"/>
        <v>0</v>
      </c>
      <c r="M4079" s="2">
        <f t="shared" si="382"/>
        <v>0</v>
      </c>
      <c r="N4079" s="3">
        <f t="shared" si="383"/>
        <v>0</v>
      </c>
      <c r="O4079" s="3">
        <f t="shared" si="384"/>
        <v>0</v>
      </c>
      <c r="P4079" s="3">
        <f t="shared" si="385"/>
        <v>0</v>
      </c>
      <c r="Q4079" s="3">
        <f t="shared" si="386"/>
        <v>0</v>
      </c>
      <c r="R4079">
        <f>IF(N4079&gt;Treshold!$D$4,1,0)</f>
        <v>0</v>
      </c>
      <c r="S4079">
        <f>IF(O4079&gt;Treshold!$D$5,1,0)</f>
        <v>0</v>
      </c>
      <c r="T4079">
        <f>IF(P4079&gt;Treshold!$D$6,1,0)</f>
        <v>0</v>
      </c>
      <c r="U4079">
        <f>IF(Q4079&gt;Treshold!$D$7,1,0)</f>
        <v>0</v>
      </c>
      <c r="V4079" t="str">
        <f>IFERROR(VLOOKUP(H4079,jp!AL:AP,4,0),"Belum Masuk JP")</f>
        <v>Belum Masuk JP</v>
      </c>
      <c r="W4079">
        <f>IFERROR(VLOOKUP(H4079,jp!AL:AP,5,0),0)</f>
        <v>0</v>
      </c>
    </row>
    <row r="4080" spans="8:23" x14ac:dyDescent="0.35">
      <c r="H4080">
        <f t="shared" si="381"/>
        <v>0</v>
      </c>
      <c r="I4080">
        <f t="shared" si="381"/>
        <v>0</v>
      </c>
      <c r="J4080" s="2">
        <f t="shared" si="381"/>
        <v>0</v>
      </c>
      <c r="K4080" s="2">
        <f t="shared" si="381"/>
        <v>0</v>
      </c>
      <c r="L4080" s="2">
        <f t="shared" si="382"/>
        <v>0</v>
      </c>
      <c r="M4080" s="2">
        <f t="shared" si="382"/>
        <v>0</v>
      </c>
      <c r="N4080" s="3">
        <f t="shared" si="383"/>
        <v>0</v>
      </c>
      <c r="O4080" s="3">
        <f t="shared" si="384"/>
        <v>0</v>
      </c>
      <c r="P4080" s="3">
        <f t="shared" si="385"/>
        <v>0</v>
      </c>
      <c r="Q4080" s="3">
        <f t="shared" si="386"/>
        <v>0</v>
      </c>
      <c r="R4080">
        <f>IF(N4080&gt;Treshold!$D$4,1,0)</f>
        <v>0</v>
      </c>
      <c r="S4080">
        <f>IF(O4080&gt;Treshold!$D$5,1,0)</f>
        <v>0</v>
      </c>
      <c r="T4080">
        <f>IF(P4080&gt;Treshold!$D$6,1,0)</f>
        <v>0</v>
      </c>
      <c r="U4080">
        <f>IF(Q4080&gt;Treshold!$D$7,1,0)</f>
        <v>0</v>
      </c>
      <c r="V4080" t="str">
        <f>IFERROR(VLOOKUP(H4080,jp!AL:AP,4,0),"Belum Masuk JP")</f>
        <v>Belum Masuk JP</v>
      </c>
      <c r="W4080">
        <f>IFERROR(VLOOKUP(H4080,jp!AL:AP,5,0),0)</f>
        <v>0</v>
      </c>
    </row>
    <row r="4081" spans="8:23" x14ac:dyDescent="0.35">
      <c r="H4081">
        <f t="shared" si="381"/>
        <v>0</v>
      </c>
      <c r="I4081">
        <f t="shared" si="381"/>
        <v>0</v>
      </c>
      <c r="J4081" s="2">
        <f t="shared" si="381"/>
        <v>0</v>
      </c>
      <c r="K4081" s="2">
        <f t="shared" si="381"/>
        <v>0</v>
      </c>
      <c r="L4081" s="2">
        <f t="shared" si="382"/>
        <v>0</v>
      </c>
      <c r="M4081" s="2">
        <f t="shared" si="382"/>
        <v>0</v>
      </c>
      <c r="N4081" s="3">
        <f t="shared" si="383"/>
        <v>0</v>
      </c>
      <c r="O4081" s="3">
        <f t="shared" si="384"/>
        <v>0</v>
      </c>
      <c r="P4081" s="3">
        <f t="shared" si="385"/>
        <v>0</v>
      </c>
      <c r="Q4081" s="3">
        <f t="shared" si="386"/>
        <v>0</v>
      </c>
      <c r="R4081">
        <f>IF(N4081&gt;Treshold!$D$4,1,0)</f>
        <v>0</v>
      </c>
      <c r="S4081">
        <f>IF(O4081&gt;Treshold!$D$5,1,0)</f>
        <v>0</v>
      </c>
      <c r="T4081">
        <f>IF(P4081&gt;Treshold!$D$6,1,0)</f>
        <v>0</v>
      </c>
      <c r="U4081">
        <f>IF(Q4081&gt;Treshold!$D$7,1,0)</f>
        <v>0</v>
      </c>
      <c r="V4081" t="str">
        <f>IFERROR(VLOOKUP(H4081,jp!AL:AP,4,0),"Belum Masuk JP")</f>
        <v>Belum Masuk JP</v>
      </c>
      <c r="W4081">
        <f>IFERROR(VLOOKUP(H4081,jp!AL:AP,5,0),0)</f>
        <v>0</v>
      </c>
    </row>
    <row r="4082" spans="8:23" x14ac:dyDescent="0.35">
      <c r="H4082">
        <f t="shared" si="381"/>
        <v>0</v>
      </c>
      <c r="I4082">
        <f t="shared" si="381"/>
        <v>0</v>
      </c>
      <c r="J4082" s="2">
        <f t="shared" si="381"/>
        <v>0</v>
      </c>
      <c r="K4082" s="2">
        <f t="shared" si="381"/>
        <v>0</v>
      </c>
      <c r="L4082" s="2">
        <f t="shared" si="382"/>
        <v>0</v>
      </c>
      <c r="M4082" s="2">
        <f t="shared" si="382"/>
        <v>0</v>
      </c>
      <c r="N4082" s="3">
        <f t="shared" si="383"/>
        <v>0</v>
      </c>
      <c r="O4082" s="3">
        <f t="shared" si="384"/>
        <v>0</v>
      </c>
      <c r="P4082" s="3">
        <f t="shared" si="385"/>
        <v>0</v>
      </c>
      <c r="Q4082" s="3">
        <f t="shared" si="386"/>
        <v>0</v>
      </c>
      <c r="R4082">
        <f>IF(N4082&gt;Treshold!$D$4,1,0)</f>
        <v>0</v>
      </c>
      <c r="S4082">
        <f>IF(O4082&gt;Treshold!$D$5,1,0)</f>
        <v>0</v>
      </c>
      <c r="T4082">
        <f>IF(P4082&gt;Treshold!$D$6,1,0)</f>
        <v>0</v>
      </c>
      <c r="U4082">
        <f>IF(Q4082&gt;Treshold!$D$7,1,0)</f>
        <v>0</v>
      </c>
      <c r="V4082" t="str">
        <f>IFERROR(VLOOKUP(H4082,jp!AL:AP,4,0),"Belum Masuk JP")</f>
        <v>Belum Masuk JP</v>
      </c>
      <c r="W4082">
        <f>IFERROR(VLOOKUP(H4082,jp!AL:AP,5,0),0)</f>
        <v>0</v>
      </c>
    </row>
    <row r="4083" spans="8:23" x14ac:dyDescent="0.35">
      <c r="H4083">
        <f t="shared" si="381"/>
        <v>0</v>
      </c>
      <c r="I4083">
        <f t="shared" si="381"/>
        <v>0</v>
      </c>
      <c r="J4083" s="2">
        <f t="shared" si="381"/>
        <v>0</v>
      </c>
      <c r="K4083" s="2">
        <f t="shared" si="381"/>
        <v>0</v>
      </c>
      <c r="L4083" s="2">
        <f t="shared" si="382"/>
        <v>0</v>
      </c>
      <c r="M4083" s="2">
        <f t="shared" si="382"/>
        <v>0</v>
      </c>
      <c r="N4083" s="3">
        <f t="shared" si="383"/>
        <v>0</v>
      </c>
      <c r="O4083" s="3">
        <f t="shared" si="384"/>
        <v>0</v>
      </c>
      <c r="P4083" s="3">
        <f t="shared" si="385"/>
        <v>0</v>
      </c>
      <c r="Q4083" s="3">
        <f t="shared" si="386"/>
        <v>0</v>
      </c>
      <c r="R4083">
        <f>IF(N4083&gt;Treshold!$D$4,1,0)</f>
        <v>0</v>
      </c>
      <c r="S4083">
        <f>IF(O4083&gt;Treshold!$D$5,1,0)</f>
        <v>0</v>
      </c>
      <c r="T4083">
        <f>IF(P4083&gt;Treshold!$D$6,1,0)</f>
        <v>0</v>
      </c>
      <c r="U4083">
        <f>IF(Q4083&gt;Treshold!$D$7,1,0)</f>
        <v>0</v>
      </c>
      <c r="V4083" t="str">
        <f>IFERROR(VLOOKUP(H4083,jp!AL:AP,4,0),"Belum Masuk JP")</f>
        <v>Belum Masuk JP</v>
      </c>
      <c r="W4083">
        <f>IFERROR(VLOOKUP(H4083,jp!AL:AP,5,0),0)</f>
        <v>0</v>
      </c>
    </row>
    <row r="4084" spans="8:23" x14ac:dyDescent="0.35">
      <c r="H4084">
        <f t="shared" si="381"/>
        <v>0</v>
      </c>
      <c r="I4084">
        <f t="shared" si="381"/>
        <v>0</v>
      </c>
      <c r="J4084" s="2">
        <f t="shared" si="381"/>
        <v>0</v>
      </c>
      <c r="K4084" s="2">
        <f t="shared" si="381"/>
        <v>0</v>
      </c>
      <c r="L4084" s="2">
        <f t="shared" si="382"/>
        <v>0</v>
      </c>
      <c r="M4084" s="2">
        <f t="shared" si="382"/>
        <v>0</v>
      </c>
      <c r="N4084" s="3">
        <f t="shared" si="383"/>
        <v>0</v>
      </c>
      <c r="O4084" s="3">
        <f t="shared" si="384"/>
        <v>0</v>
      </c>
      <c r="P4084" s="3">
        <f t="shared" si="385"/>
        <v>0</v>
      </c>
      <c r="Q4084" s="3">
        <f t="shared" si="386"/>
        <v>0</v>
      </c>
      <c r="R4084">
        <f>IF(N4084&gt;Treshold!$D$4,1,0)</f>
        <v>0</v>
      </c>
      <c r="S4084">
        <f>IF(O4084&gt;Treshold!$D$5,1,0)</f>
        <v>0</v>
      </c>
      <c r="T4084">
        <f>IF(P4084&gt;Treshold!$D$6,1,0)</f>
        <v>0</v>
      </c>
      <c r="U4084">
        <f>IF(Q4084&gt;Treshold!$D$7,1,0)</f>
        <v>0</v>
      </c>
      <c r="V4084" t="str">
        <f>IFERROR(VLOOKUP(H4084,jp!AL:AP,4,0),"Belum Masuk JP")</f>
        <v>Belum Masuk JP</v>
      </c>
      <c r="W4084">
        <f>IFERROR(VLOOKUP(H4084,jp!AL:AP,5,0),0)</f>
        <v>0</v>
      </c>
    </row>
    <row r="4085" spans="8:23" x14ac:dyDescent="0.35">
      <c r="H4085">
        <f t="shared" si="381"/>
        <v>0</v>
      </c>
      <c r="I4085">
        <f t="shared" si="381"/>
        <v>0</v>
      </c>
      <c r="J4085" s="2">
        <f t="shared" si="381"/>
        <v>0</v>
      </c>
      <c r="K4085" s="2">
        <f t="shared" si="381"/>
        <v>0</v>
      </c>
      <c r="L4085" s="2">
        <f t="shared" si="382"/>
        <v>0</v>
      </c>
      <c r="M4085" s="2">
        <f t="shared" si="382"/>
        <v>0</v>
      </c>
      <c r="N4085" s="3">
        <f t="shared" si="383"/>
        <v>0</v>
      </c>
      <c r="O4085" s="3">
        <f t="shared" si="384"/>
        <v>0</v>
      </c>
      <c r="P4085" s="3">
        <f t="shared" si="385"/>
        <v>0</v>
      </c>
      <c r="Q4085" s="3">
        <f t="shared" si="386"/>
        <v>0</v>
      </c>
      <c r="R4085">
        <f>IF(N4085&gt;Treshold!$D$4,1,0)</f>
        <v>0</v>
      </c>
      <c r="S4085">
        <f>IF(O4085&gt;Treshold!$D$5,1,0)</f>
        <v>0</v>
      </c>
      <c r="T4085">
        <f>IF(P4085&gt;Treshold!$D$6,1,0)</f>
        <v>0</v>
      </c>
      <c r="U4085">
        <f>IF(Q4085&gt;Treshold!$D$7,1,0)</f>
        <v>0</v>
      </c>
      <c r="V4085" t="str">
        <f>IFERROR(VLOOKUP(H4085,jp!AL:AP,4,0),"Belum Masuk JP")</f>
        <v>Belum Masuk JP</v>
      </c>
      <c r="W4085">
        <f>IFERROR(VLOOKUP(H4085,jp!AL:AP,5,0),0)</f>
        <v>0</v>
      </c>
    </row>
    <row r="4086" spans="8:23" x14ac:dyDescent="0.35">
      <c r="H4086">
        <f t="shared" si="381"/>
        <v>0</v>
      </c>
      <c r="I4086">
        <f t="shared" si="381"/>
        <v>0</v>
      </c>
      <c r="J4086" s="2">
        <f t="shared" si="381"/>
        <v>0</v>
      </c>
      <c r="K4086" s="2">
        <f t="shared" si="381"/>
        <v>0</v>
      </c>
      <c r="L4086" s="2">
        <f t="shared" si="382"/>
        <v>0</v>
      </c>
      <c r="M4086" s="2">
        <f t="shared" si="382"/>
        <v>0</v>
      </c>
      <c r="N4086" s="3">
        <f t="shared" si="383"/>
        <v>0</v>
      </c>
      <c r="O4086" s="3">
        <f t="shared" si="384"/>
        <v>0</v>
      </c>
      <c r="P4086" s="3">
        <f t="shared" si="385"/>
        <v>0</v>
      </c>
      <c r="Q4086" s="3">
        <f t="shared" si="386"/>
        <v>0</v>
      </c>
      <c r="R4086">
        <f>IF(N4086&gt;Treshold!$D$4,1,0)</f>
        <v>0</v>
      </c>
      <c r="S4086">
        <f>IF(O4086&gt;Treshold!$D$5,1,0)</f>
        <v>0</v>
      </c>
      <c r="T4086">
        <f>IF(P4086&gt;Treshold!$D$6,1,0)</f>
        <v>0</v>
      </c>
      <c r="U4086">
        <f>IF(Q4086&gt;Treshold!$D$7,1,0)</f>
        <v>0</v>
      </c>
      <c r="V4086" t="str">
        <f>IFERROR(VLOOKUP(H4086,jp!AL:AP,4,0),"Belum Masuk JP")</f>
        <v>Belum Masuk JP</v>
      </c>
      <c r="W4086">
        <f>IFERROR(VLOOKUP(H4086,jp!AL:AP,5,0),0)</f>
        <v>0</v>
      </c>
    </row>
    <row r="4087" spans="8:23" x14ac:dyDescent="0.35">
      <c r="H4087">
        <f t="shared" si="381"/>
        <v>0</v>
      </c>
      <c r="I4087">
        <f t="shared" si="381"/>
        <v>0</v>
      </c>
      <c r="J4087" s="2">
        <f t="shared" si="381"/>
        <v>0</v>
      </c>
      <c r="K4087" s="2">
        <f t="shared" si="381"/>
        <v>0</v>
      </c>
      <c r="L4087" s="2">
        <f t="shared" si="382"/>
        <v>0</v>
      </c>
      <c r="M4087" s="2">
        <f t="shared" si="382"/>
        <v>0</v>
      </c>
      <c r="N4087" s="3">
        <f t="shared" si="383"/>
        <v>0</v>
      </c>
      <c r="O4087" s="3">
        <f t="shared" si="384"/>
        <v>0</v>
      </c>
      <c r="P4087" s="3">
        <f t="shared" si="385"/>
        <v>0</v>
      </c>
      <c r="Q4087" s="3">
        <f t="shared" si="386"/>
        <v>0</v>
      </c>
      <c r="R4087">
        <f>IF(N4087&gt;Treshold!$D$4,1,0)</f>
        <v>0</v>
      </c>
      <c r="S4087">
        <f>IF(O4087&gt;Treshold!$D$5,1,0)</f>
        <v>0</v>
      </c>
      <c r="T4087">
        <f>IF(P4087&gt;Treshold!$D$6,1,0)</f>
        <v>0</v>
      </c>
      <c r="U4087">
        <f>IF(Q4087&gt;Treshold!$D$7,1,0)</f>
        <v>0</v>
      </c>
      <c r="V4087" t="str">
        <f>IFERROR(VLOOKUP(H4087,jp!AL:AP,4,0),"Belum Masuk JP")</f>
        <v>Belum Masuk JP</v>
      </c>
      <c r="W4087">
        <f>IFERROR(VLOOKUP(H4087,jp!AL:AP,5,0),0)</f>
        <v>0</v>
      </c>
    </row>
    <row r="4088" spans="8:23" x14ac:dyDescent="0.35">
      <c r="H4088">
        <f t="shared" si="381"/>
        <v>0</v>
      </c>
      <c r="I4088">
        <f t="shared" si="381"/>
        <v>0</v>
      </c>
      <c r="J4088" s="2">
        <f t="shared" si="381"/>
        <v>0</v>
      </c>
      <c r="K4088" s="2">
        <f t="shared" si="381"/>
        <v>0</v>
      </c>
      <c r="L4088" s="2">
        <f t="shared" si="382"/>
        <v>0</v>
      </c>
      <c r="M4088" s="2">
        <f t="shared" si="382"/>
        <v>0</v>
      </c>
      <c r="N4088" s="3">
        <f t="shared" si="383"/>
        <v>0</v>
      </c>
      <c r="O4088" s="3">
        <f t="shared" si="384"/>
        <v>0</v>
      </c>
      <c r="P4088" s="3">
        <f t="shared" si="385"/>
        <v>0</v>
      </c>
      <c r="Q4088" s="3">
        <f t="shared" si="386"/>
        <v>0</v>
      </c>
      <c r="R4088">
        <f>IF(N4088&gt;Treshold!$D$4,1,0)</f>
        <v>0</v>
      </c>
      <c r="S4088">
        <f>IF(O4088&gt;Treshold!$D$5,1,0)</f>
        <v>0</v>
      </c>
      <c r="T4088">
        <f>IF(P4088&gt;Treshold!$D$6,1,0)</f>
        <v>0</v>
      </c>
      <c r="U4088">
        <f>IF(Q4088&gt;Treshold!$D$7,1,0)</f>
        <v>0</v>
      </c>
      <c r="V4088" t="str">
        <f>IFERROR(VLOOKUP(H4088,jp!AL:AP,4,0),"Belum Masuk JP")</f>
        <v>Belum Masuk JP</v>
      </c>
      <c r="W4088">
        <f>IFERROR(VLOOKUP(H4088,jp!AL:AP,5,0),0)</f>
        <v>0</v>
      </c>
    </row>
    <row r="4089" spans="8:23" x14ac:dyDescent="0.35">
      <c r="H4089">
        <f t="shared" si="381"/>
        <v>0</v>
      </c>
      <c r="I4089">
        <f t="shared" si="381"/>
        <v>0</v>
      </c>
      <c r="J4089" s="2">
        <f t="shared" si="381"/>
        <v>0</v>
      </c>
      <c r="K4089" s="2">
        <f t="shared" si="381"/>
        <v>0</v>
      </c>
      <c r="L4089" s="2">
        <f t="shared" si="382"/>
        <v>0</v>
      </c>
      <c r="M4089" s="2">
        <f t="shared" si="382"/>
        <v>0</v>
      </c>
      <c r="N4089" s="3">
        <f t="shared" si="383"/>
        <v>0</v>
      </c>
      <c r="O4089" s="3">
        <f t="shared" si="384"/>
        <v>0</v>
      </c>
      <c r="P4089" s="3">
        <f t="shared" si="385"/>
        <v>0</v>
      </c>
      <c r="Q4089" s="3">
        <f t="shared" si="386"/>
        <v>0</v>
      </c>
      <c r="R4089">
        <f>IF(N4089&gt;Treshold!$D$4,1,0)</f>
        <v>0</v>
      </c>
      <c r="S4089">
        <f>IF(O4089&gt;Treshold!$D$5,1,0)</f>
        <v>0</v>
      </c>
      <c r="T4089">
        <f>IF(P4089&gt;Treshold!$D$6,1,0)</f>
        <v>0</v>
      </c>
      <c r="U4089">
        <f>IF(Q4089&gt;Treshold!$D$7,1,0)</f>
        <v>0</v>
      </c>
      <c r="V4089" t="str">
        <f>IFERROR(VLOOKUP(H4089,jp!AL:AP,4,0),"Belum Masuk JP")</f>
        <v>Belum Masuk JP</v>
      </c>
      <c r="W4089">
        <f>IFERROR(VLOOKUP(H4089,jp!AL:AP,5,0),0)</f>
        <v>0</v>
      </c>
    </row>
    <row r="4090" spans="8:23" x14ac:dyDescent="0.35">
      <c r="H4090">
        <f t="shared" si="381"/>
        <v>0</v>
      </c>
      <c r="I4090">
        <f t="shared" si="381"/>
        <v>0</v>
      </c>
      <c r="J4090" s="2">
        <f t="shared" si="381"/>
        <v>0</v>
      </c>
      <c r="K4090" s="2">
        <f t="shared" si="381"/>
        <v>0</v>
      </c>
      <c r="L4090" s="2">
        <f t="shared" si="382"/>
        <v>0</v>
      </c>
      <c r="M4090" s="2">
        <f t="shared" si="382"/>
        <v>0</v>
      </c>
      <c r="N4090" s="3">
        <f t="shared" si="383"/>
        <v>0</v>
      </c>
      <c r="O4090" s="3">
        <f t="shared" si="384"/>
        <v>0</v>
      </c>
      <c r="P4090" s="3">
        <f t="shared" si="385"/>
        <v>0</v>
      </c>
      <c r="Q4090" s="3">
        <f t="shared" si="386"/>
        <v>0</v>
      </c>
      <c r="R4090">
        <f>IF(N4090&gt;Treshold!$D$4,1,0)</f>
        <v>0</v>
      </c>
      <c r="S4090">
        <f>IF(O4090&gt;Treshold!$D$5,1,0)</f>
        <v>0</v>
      </c>
      <c r="T4090">
        <f>IF(P4090&gt;Treshold!$D$6,1,0)</f>
        <v>0</v>
      </c>
      <c r="U4090">
        <f>IF(Q4090&gt;Treshold!$D$7,1,0)</f>
        <v>0</v>
      </c>
      <c r="V4090" t="str">
        <f>IFERROR(VLOOKUP(H4090,jp!AL:AP,4,0),"Belum Masuk JP")</f>
        <v>Belum Masuk JP</v>
      </c>
      <c r="W4090">
        <f>IFERROR(VLOOKUP(H4090,jp!AL:AP,5,0),0)</f>
        <v>0</v>
      </c>
    </row>
    <row r="4091" spans="8:23" x14ac:dyDescent="0.35">
      <c r="H4091">
        <f t="shared" si="381"/>
        <v>0</v>
      </c>
      <c r="I4091">
        <f t="shared" si="381"/>
        <v>0</v>
      </c>
      <c r="J4091" s="2">
        <f t="shared" si="381"/>
        <v>0</v>
      </c>
      <c r="K4091" s="2">
        <f t="shared" si="381"/>
        <v>0</v>
      </c>
      <c r="L4091" s="2">
        <f t="shared" si="382"/>
        <v>0</v>
      </c>
      <c r="M4091" s="2">
        <f t="shared" si="382"/>
        <v>0</v>
      </c>
      <c r="N4091" s="3">
        <f t="shared" si="383"/>
        <v>0</v>
      </c>
      <c r="O4091" s="3">
        <f t="shared" si="384"/>
        <v>0</v>
      </c>
      <c r="P4091" s="3">
        <f t="shared" si="385"/>
        <v>0</v>
      </c>
      <c r="Q4091" s="3">
        <f t="shared" si="386"/>
        <v>0</v>
      </c>
      <c r="R4091">
        <f>IF(N4091&gt;Treshold!$D$4,1,0)</f>
        <v>0</v>
      </c>
      <c r="S4091">
        <f>IF(O4091&gt;Treshold!$D$5,1,0)</f>
        <v>0</v>
      </c>
      <c r="T4091">
        <f>IF(P4091&gt;Treshold!$D$6,1,0)</f>
        <v>0</v>
      </c>
      <c r="U4091">
        <f>IF(Q4091&gt;Treshold!$D$7,1,0)</f>
        <v>0</v>
      </c>
      <c r="V4091" t="str">
        <f>IFERROR(VLOOKUP(H4091,jp!AL:AP,4,0),"Belum Masuk JP")</f>
        <v>Belum Masuk JP</v>
      </c>
      <c r="W4091">
        <f>IFERROR(VLOOKUP(H4091,jp!AL:AP,5,0),0)</f>
        <v>0</v>
      </c>
    </row>
    <row r="4092" spans="8:23" x14ac:dyDescent="0.35">
      <c r="H4092">
        <f t="shared" si="381"/>
        <v>0</v>
      </c>
      <c r="I4092">
        <f t="shared" si="381"/>
        <v>0</v>
      </c>
      <c r="J4092" s="2">
        <f t="shared" si="381"/>
        <v>0</v>
      </c>
      <c r="K4092" s="2">
        <f t="shared" si="381"/>
        <v>0</v>
      </c>
      <c r="L4092" s="2">
        <f t="shared" si="382"/>
        <v>0</v>
      </c>
      <c r="M4092" s="2">
        <f t="shared" si="382"/>
        <v>0</v>
      </c>
      <c r="N4092" s="3">
        <f t="shared" si="383"/>
        <v>0</v>
      </c>
      <c r="O4092" s="3">
        <f t="shared" si="384"/>
        <v>0</v>
      </c>
      <c r="P4092" s="3">
        <f t="shared" si="385"/>
        <v>0</v>
      </c>
      <c r="Q4092" s="3">
        <f t="shared" si="386"/>
        <v>0</v>
      </c>
      <c r="R4092">
        <f>IF(N4092&gt;Treshold!$D$4,1,0)</f>
        <v>0</v>
      </c>
      <c r="S4092">
        <f>IF(O4092&gt;Treshold!$D$5,1,0)</f>
        <v>0</v>
      </c>
      <c r="T4092">
        <f>IF(P4092&gt;Treshold!$D$6,1,0)</f>
        <v>0</v>
      </c>
      <c r="U4092">
        <f>IF(Q4092&gt;Treshold!$D$7,1,0)</f>
        <v>0</v>
      </c>
      <c r="V4092" t="str">
        <f>IFERROR(VLOOKUP(H4092,jp!AL:AP,4,0),"Belum Masuk JP")</f>
        <v>Belum Masuk JP</v>
      </c>
      <c r="W4092">
        <f>IFERROR(VLOOKUP(H4092,jp!AL:AP,5,0),0)</f>
        <v>0</v>
      </c>
    </row>
    <row r="4093" spans="8:23" x14ac:dyDescent="0.35">
      <c r="H4093">
        <f t="shared" si="381"/>
        <v>0</v>
      </c>
      <c r="I4093">
        <f t="shared" si="381"/>
        <v>0</v>
      </c>
      <c r="J4093" s="2">
        <f t="shared" si="381"/>
        <v>0</v>
      </c>
      <c r="K4093" s="2">
        <f t="shared" si="381"/>
        <v>0</v>
      </c>
      <c r="L4093" s="2">
        <f t="shared" si="382"/>
        <v>0</v>
      </c>
      <c r="M4093" s="2">
        <f t="shared" si="382"/>
        <v>0</v>
      </c>
      <c r="N4093" s="3">
        <f t="shared" si="383"/>
        <v>0</v>
      </c>
      <c r="O4093" s="3">
        <f t="shared" si="384"/>
        <v>0</v>
      </c>
      <c r="P4093" s="3">
        <f t="shared" si="385"/>
        <v>0</v>
      </c>
      <c r="Q4093" s="3">
        <f t="shared" si="386"/>
        <v>0</v>
      </c>
      <c r="R4093">
        <f>IF(N4093&gt;Treshold!$D$4,1,0)</f>
        <v>0</v>
      </c>
      <c r="S4093">
        <f>IF(O4093&gt;Treshold!$D$5,1,0)</f>
        <v>0</v>
      </c>
      <c r="T4093">
        <f>IF(P4093&gt;Treshold!$D$6,1,0)</f>
        <v>0</v>
      </c>
      <c r="U4093">
        <f>IF(Q4093&gt;Treshold!$D$7,1,0)</f>
        <v>0</v>
      </c>
      <c r="V4093" t="str">
        <f>IFERROR(VLOOKUP(H4093,jp!AL:AP,4,0),"Belum Masuk JP")</f>
        <v>Belum Masuk JP</v>
      </c>
      <c r="W4093">
        <f>IFERROR(VLOOKUP(H4093,jp!AL:AP,5,0),0)</f>
        <v>0</v>
      </c>
    </row>
    <row r="4094" spans="8:23" x14ac:dyDescent="0.35">
      <c r="H4094">
        <f t="shared" si="381"/>
        <v>0</v>
      </c>
      <c r="I4094">
        <f t="shared" si="381"/>
        <v>0</v>
      </c>
      <c r="J4094" s="2">
        <f t="shared" si="381"/>
        <v>0</v>
      </c>
      <c r="K4094" s="2">
        <f t="shared" si="381"/>
        <v>0</v>
      </c>
      <c r="L4094" s="2">
        <f t="shared" si="382"/>
        <v>0</v>
      </c>
      <c r="M4094" s="2">
        <f t="shared" si="382"/>
        <v>0</v>
      </c>
      <c r="N4094" s="3">
        <f t="shared" si="383"/>
        <v>0</v>
      </c>
      <c r="O4094" s="3">
        <f t="shared" si="384"/>
        <v>0</v>
      </c>
      <c r="P4094" s="3">
        <f t="shared" si="385"/>
        <v>0</v>
      </c>
      <c r="Q4094" s="3">
        <f t="shared" si="386"/>
        <v>0</v>
      </c>
      <c r="R4094">
        <f>IF(N4094&gt;Treshold!$D$4,1,0)</f>
        <v>0</v>
      </c>
      <c r="S4094">
        <f>IF(O4094&gt;Treshold!$D$5,1,0)</f>
        <v>0</v>
      </c>
      <c r="T4094">
        <f>IF(P4094&gt;Treshold!$D$6,1,0)</f>
        <v>0</v>
      </c>
      <c r="U4094">
        <f>IF(Q4094&gt;Treshold!$D$7,1,0)</f>
        <v>0</v>
      </c>
      <c r="V4094" t="str">
        <f>IFERROR(VLOOKUP(H4094,jp!AL:AP,4,0),"Belum Masuk JP")</f>
        <v>Belum Masuk JP</v>
      </c>
      <c r="W4094">
        <f>IFERROR(VLOOKUP(H4094,jp!AL:AP,5,0),0)</f>
        <v>0</v>
      </c>
    </row>
    <row r="4095" spans="8:23" x14ac:dyDescent="0.35">
      <c r="H4095">
        <f t="shared" si="381"/>
        <v>0</v>
      </c>
      <c r="I4095">
        <f t="shared" si="381"/>
        <v>0</v>
      </c>
      <c r="J4095" s="2">
        <f t="shared" si="381"/>
        <v>0</v>
      </c>
      <c r="K4095" s="2">
        <f t="shared" si="381"/>
        <v>0</v>
      </c>
      <c r="L4095" s="2">
        <f t="shared" si="382"/>
        <v>0</v>
      </c>
      <c r="M4095" s="2">
        <f t="shared" si="382"/>
        <v>0</v>
      </c>
      <c r="N4095" s="3">
        <f t="shared" si="383"/>
        <v>0</v>
      </c>
      <c r="O4095" s="3">
        <f t="shared" si="384"/>
        <v>0</v>
      </c>
      <c r="P4095" s="3">
        <f t="shared" si="385"/>
        <v>0</v>
      </c>
      <c r="Q4095" s="3">
        <f t="shared" si="386"/>
        <v>0</v>
      </c>
      <c r="R4095">
        <f>IF(N4095&gt;Treshold!$D$4,1,0)</f>
        <v>0</v>
      </c>
      <c r="S4095">
        <f>IF(O4095&gt;Treshold!$D$5,1,0)</f>
        <v>0</v>
      </c>
      <c r="T4095">
        <f>IF(P4095&gt;Treshold!$D$6,1,0)</f>
        <v>0</v>
      </c>
      <c r="U4095">
        <f>IF(Q4095&gt;Treshold!$D$7,1,0)</f>
        <v>0</v>
      </c>
      <c r="V4095" t="str">
        <f>IFERROR(VLOOKUP(H4095,jp!AL:AP,4,0),"Belum Masuk JP")</f>
        <v>Belum Masuk JP</v>
      </c>
      <c r="W4095">
        <f>IFERROR(VLOOKUP(H4095,jp!AL:AP,5,0),0)</f>
        <v>0</v>
      </c>
    </row>
    <row r="4096" spans="8:23" x14ac:dyDescent="0.35">
      <c r="H4096">
        <f t="shared" si="381"/>
        <v>0</v>
      </c>
      <c r="I4096">
        <f t="shared" si="381"/>
        <v>0</v>
      </c>
      <c r="J4096" s="2">
        <f t="shared" si="381"/>
        <v>0</v>
      </c>
      <c r="K4096" s="2">
        <f t="shared" si="381"/>
        <v>0</v>
      </c>
      <c r="L4096" s="2">
        <f t="shared" si="382"/>
        <v>0</v>
      </c>
      <c r="M4096" s="2">
        <f t="shared" si="382"/>
        <v>0</v>
      </c>
      <c r="N4096" s="3">
        <f t="shared" si="383"/>
        <v>0</v>
      </c>
      <c r="O4096" s="3">
        <f t="shared" si="384"/>
        <v>0</v>
      </c>
      <c r="P4096" s="3">
        <f t="shared" si="385"/>
        <v>0</v>
      </c>
      <c r="Q4096" s="3">
        <f t="shared" si="386"/>
        <v>0</v>
      </c>
      <c r="R4096">
        <f>IF(N4096&gt;Treshold!$D$4,1,0)</f>
        <v>0</v>
      </c>
      <c r="S4096">
        <f>IF(O4096&gt;Treshold!$D$5,1,0)</f>
        <v>0</v>
      </c>
      <c r="T4096">
        <f>IF(P4096&gt;Treshold!$D$6,1,0)</f>
        <v>0</v>
      </c>
      <c r="U4096">
        <f>IF(Q4096&gt;Treshold!$D$7,1,0)</f>
        <v>0</v>
      </c>
      <c r="V4096" t="str">
        <f>IFERROR(VLOOKUP(H4096,jp!AL:AP,4,0),"Belum Masuk JP")</f>
        <v>Belum Masuk JP</v>
      </c>
      <c r="W4096">
        <f>IFERROR(VLOOKUP(H4096,jp!AL:AP,5,0),0)</f>
        <v>0</v>
      </c>
    </row>
    <row r="4097" spans="8:23" x14ac:dyDescent="0.35">
      <c r="H4097">
        <f t="shared" si="381"/>
        <v>0</v>
      </c>
      <c r="I4097">
        <f t="shared" si="381"/>
        <v>0</v>
      </c>
      <c r="J4097" s="2">
        <f t="shared" si="381"/>
        <v>0</v>
      </c>
      <c r="K4097" s="2">
        <f t="shared" si="381"/>
        <v>0</v>
      </c>
      <c r="L4097" s="2">
        <f t="shared" si="382"/>
        <v>0</v>
      </c>
      <c r="M4097" s="2">
        <f t="shared" si="382"/>
        <v>0</v>
      </c>
      <c r="N4097" s="3">
        <f t="shared" si="383"/>
        <v>0</v>
      </c>
      <c r="O4097" s="3">
        <f t="shared" si="384"/>
        <v>0</v>
      </c>
      <c r="P4097" s="3">
        <f t="shared" si="385"/>
        <v>0</v>
      </c>
      <c r="Q4097" s="3">
        <f t="shared" si="386"/>
        <v>0</v>
      </c>
      <c r="R4097">
        <f>IF(N4097&gt;Treshold!$D$4,1,0)</f>
        <v>0</v>
      </c>
      <c r="S4097">
        <f>IF(O4097&gt;Treshold!$D$5,1,0)</f>
        <v>0</v>
      </c>
      <c r="T4097">
        <f>IF(P4097&gt;Treshold!$D$6,1,0)</f>
        <v>0</v>
      </c>
      <c r="U4097">
        <f>IF(Q4097&gt;Treshold!$D$7,1,0)</f>
        <v>0</v>
      </c>
      <c r="V4097" t="str">
        <f>IFERROR(VLOOKUP(H4097,jp!AL:AP,4,0),"Belum Masuk JP")</f>
        <v>Belum Masuk JP</v>
      </c>
      <c r="W4097">
        <f>IFERROR(VLOOKUP(H4097,jp!AL:AP,5,0),0)</f>
        <v>0</v>
      </c>
    </row>
    <row r="4098" spans="8:23" x14ac:dyDescent="0.35">
      <c r="H4098">
        <f t="shared" si="381"/>
        <v>0</v>
      </c>
      <c r="I4098">
        <f t="shared" si="381"/>
        <v>0</v>
      </c>
      <c r="J4098" s="2">
        <f t="shared" si="381"/>
        <v>0</v>
      </c>
      <c r="K4098" s="2">
        <f t="shared" si="381"/>
        <v>0</v>
      </c>
      <c r="L4098" s="2">
        <f t="shared" si="382"/>
        <v>0</v>
      </c>
      <c r="M4098" s="2">
        <f t="shared" si="382"/>
        <v>0</v>
      </c>
      <c r="N4098" s="3">
        <f t="shared" si="383"/>
        <v>0</v>
      </c>
      <c r="O4098" s="3">
        <f t="shared" si="384"/>
        <v>0</v>
      </c>
      <c r="P4098" s="3">
        <f t="shared" si="385"/>
        <v>0</v>
      </c>
      <c r="Q4098" s="3">
        <f t="shared" si="386"/>
        <v>0</v>
      </c>
      <c r="R4098">
        <f>IF(N4098&gt;Treshold!$D$4,1,0)</f>
        <v>0</v>
      </c>
      <c r="S4098">
        <f>IF(O4098&gt;Treshold!$D$5,1,0)</f>
        <v>0</v>
      </c>
      <c r="T4098">
        <f>IF(P4098&gt;Treshold!$D$6,1,0)</f>
        <v>0</v>
      </c>
      <c r="U4098">
        <f>IF(Q4098&gt;Treshold!$D$7,1,0)</f>
        <v>0</v>
      </c>
      <c r="V4098" t="str">
        <f>IFERROR(VLOOKUP(H4098,jp!AL:AP,4,0),"Belum Masuk JP")</f>
        <v>Belum Masuk JP</v>
      </c>
      <c r="W4098">
        <f>IFERROR(VLOOKUP(H4098,jp!AL:AP,5,0),0)</f>
        <v>0</v>
      </c>
    </row>
    <row r="4099" spans="8:23" x14ac:dyDescent="0.35">
      <c r="H4099">
        <f t="shared" si="381"/>
        <v>0</v>
      </c>
      <c r="I4099">
        <f t="shared" si="381"/>
        <v>0</v>
      </c>
      <c r="J4099" s="2">
        <f t="shared" si="381"/>
        <v>0</v>
      </c>
      <c r="K4099" s="2">
        <f t="shared" si="381"/>
        <v>0</v>
      </c>
      <c r="L4099" s="2">
        <f t="shared" si="382"/>
        <v>0</v>
      </c>
      <c r="M4099" s="2">
        <f t="shared" si="382"/>
        <v>0</v>
      </c>
      <c r="N4099" s="3">
        <f t="shared" si="383"/>
        <v>0</v>
      </c>
      <c r="O4099" s="3">
        <f t="shared" si="384"/>
        <v>0</v>
      </c>
      <c r="P4099" s="3">
        <f t="shared" si="385"/>
        <v>0</v>
      </c>
      <c r="Q4099" s="3">
        <f t="shared" si="386"/>
        <v>0</v>
      </c>
      <c r="R4099">
        <f>IF(N4099&gt;Treshold!$D$4,1,0)</f>
        <v>0</v>
      </c>
      <c r="S4099">
        <f>IF(O4099&gt;Treshold!$D$5,1,0)</f>
        <v>0</v>
      </c>
      <c r="T4099">
        <f>IF(P4099&gt;Treshold!$D$6,1,0)</f>
        <v>0</v>
      </c>
      <c r="U4099">
        <f>IF(Q4099&gt;Treshold!$D$7,1,0)</f>
        <v>0</v>
      </c>
      <c r="V4099" t="str">
        <f>IFERROR(VLOOKUP(H4099,jp!AL:AP,4,0),"Belum Masuk JP")</f>
        <v>Belum Masuk JP</v>
      </c>
      <c r="W4099">
        <f>IFERROR(VLOOKUP(H4099,jp!AL:AP,5,0),0)</f>
        <v>0</v>
      </c>
    </row>
    <row r="4100" spans="8:23" x14ac:dyDescent="0.35">
      <c r="H4100">
        <f t="shared" si="381"/>
        <v>0</v>
      </c>
      <c r="I4100">
        <f t="shared" si="381"/>
        <v>0</v>
      </c>
      <c r="J4100" s="2">
        <f t="shared" si="381"/>
        <v>0</v>
      </c>
      <c r="K4100" s="2">
        <f t="shared" si="381"/>
        <v>0</v>
      </c>
      <c r="L4100" s="2">
        <f t="shared" si="382"/>
        <v>0</v>
      </c>
      <c r="M4100" s="2">
        <f t="shared" si="382"/>
        <v>0</v>
      </c>
      <c r="N4100" s="3">
        <f t="shared" si="383"/>
        <v>0</v>
      </c>
      <c r="O4100" s="3">
        <f t="shared" si="384"/>
        <v>0</v>
      </c>
      <c r="P4100" s="3">
        <f t="shared" si="385"/>
        <v>0</v>
      </c>
      <c r="Q4100" s="3">
        <f t="shared" si="386"/>
        <v>0</v>
      </c>
      <c r="R4100">
        <f>IF(N4100&gt;Treshold!$D$4,1,0)</f>
        <v>0</v>
      </c>
      <c r="S4100">
        <f>IF(O4100&gt;Treshold!$D$5,1,0)</f>
        <v>0</v>
      </c>
      <c r="T4100">
        <f>IF(P4100&gt;Treshold!$D$6,1,0)</f>
        <v>0</v>
      </c>
      <c r="U4100">
        <f>IF(Q4100&gt;Treshold!$D$7,1,0)</f>
        <v>0</v>
      </c>
      <c r="V4100" t="str">
        <f>IFERROR(VLOOKUP(H4100,jp!AL:AP,4,0),"Belum Masuk JP")</f>
        <v>Belum Masuk JP</v>
      </c>
      <c r="W4100">
        <f>IFERROR(VLOOKUP(H4100,jp!AL:AP,5,0),0)</f>
        <v>0</v>
      </c>
    </row>
    <row r="4101" spans="8:23" x14ac:dyDescent="0.35">
      <c r="H4101">
        <f t="shared" si="381"/>
        <v>0</v>
      </c>
      <c r="I4101">
        <f t="shared" si="381"/>
        <v>0</v>
      </c>
      <c r="J4101" s="2">
        <f t="shared" si="381"/>
        <v>0</v>
      </c>
      <c r="K4101" s="2">
        <f t="shared" si="381"/>
        <v>0</v>
      </c>
      <c r="L4101" s="2">
        <f t="shared" si="382"/>
        <v>0</v>
      </c>
      <c r="M4101" s="2">
        <f t="shared" si="382"/>
        <v>0</v>
      </c>
      <c r="N4101" s="3">
        <f t="shared" si="383"/>
        <v>0</v>
      </c>
      <c r="O4101" s="3">
        <f t="shared" si="384"/>
        <v>0</v>
      </c>
      <c r="P4101" s="3">
        <f t="shared" si="385"/>
        <v>0</v>
      </c>
      <c r="Q4101" s="3">
        <f t="shared" si="386"/>
        <v>0</v>
      </c>
      <c r="R4101">
        <f>IF(N4101&gt;Treshold!$D$4,1,0)</f>
        <v>0</v>
      </c>
      <c r="S4101">
        <f>IF(O4101&gt;Treshold!$D$5,1,0)</f>
        <v>0</v>
      </c>
      <c r="T4101">
        <f>IF(P4101&gt;Treshold!$D$6,1,0)</f>
        <v>0</v>
      </c>
      <c r="U4101">
        <f>IF(Q4101&gt;Treshold!$D$7,1,0)</f>
        <v>0</v>
      </c>
      <c r="V4101" t="str">
        <f>IFERROR(VLOOKUP(H4101,jp!AL:AP,4,0),"Belum Masuk JP")</f>
        <v>Belum Masuk JP</v>
      </c>
      <c r="W4101">
        <f>IFERROR(VLOOKUP(H4101,jp!AL:AP,5,0),0)</f>
        <v>0</v>
      </c>
    </row>
    <row r="4102" spans="8:23" x14ac:dyDescent="0.35">
      <c r="H4102">
        <f t="shared" si="381"/>
        <v>0</v>
      </c>
      <c r="I4102">
        <f t="shared" si="381"/>
        <v>0</v>
      </c>
      <c r="J4102" s="2">
        <f t="shared" si="381"/>
        <v>0</v>
      </c>
      <c r="K4102" s="2">
        <f t="shared" ref="K4102:M4165" si="387">D4102</f>
        <v>0</v>
      </c>
      <c r="L4102" s="2">
        <f t="shared" si="382"/>
        <v>0</v>
      </c>
      <c r="M4102" s="2">
        <f t="shared" si="382"/>
        <v>0</v>
      </c>
      <c r="N4102" s="3">
        <f t="shared" si="383"/>
        <v>0</v>
      </c>
      <c r="O4102" s="3">
        <f t="shared" si="384"/>
        <v>0</v>
      </c>
      <c r="P4102" s="3">
        <f t="shared" si="385"/>
        <v>0</v>
      </c>
      <c r="Q4102" s="3">
        <f t="shared" si="386"/>
        <v>0</v>
      </c>
      <c r="R4102">
        <f>IF(N4102&gt;Treshold!$D$4,1,0)</f>
        <v>0</v>
      </c>
      <c r="S4102">
        <f>IF(O4102&gt;Treshold!$D$5,1,0)</f>
        <v>0</v>
      </c>
      <c r="T4102">
        <f>IF(P4102&gt;Treshold!$D$6,1,0)</f>
        <v>0</v>
      </c>
      <c r="U4102">
        <f>IF(Q4102&gt;Treshold!$D$7,1,0)</f>
        <v>0</v>
      </c>
      <c r="V4102" t="str">
        <f>IFERROR(VLOOKUP(H4102,jp!AL:AP,4,0),"Belum Masuk JP")</f>
        <v>Belum Masuk JP</v>
      </c>
      <c r="W4102">
        <f>IFERROR(VLOOKUP(H4102,jp!AL:AP,5,0),0)</f>
        <v>0</v>
      </c>
    </row>
    <row r="4103" spans="8:23" x14ac:dyDescent="0.35">
      <c r="H4103">
        <f t="shared" ref="H4103:M4166" si="388">A4103</f>
        <v>0</v>
      </c>
      <c r="I4103">
        <f t="shared" si="388"/>
        <v>0</v>
      </c>
      <c r="J4103" s="2">
        <f t="shared" si="388"/>
        <v>0</v>
      </c>
      <c r="K4103" s="2">
        <f t="shared" si="387"/>
        <v>0</v>
      </c>
      <c r="L4103" s="2">
        <f t="shared" si="387"/>
        <v>0</v>
      </c>
      <c r="M4103" s="2">
        <f t="shared" si="387"/>
        <v>0</v>
      </c>
      <c r="N4103" s="3">
        <f t="shared" ref="N4103:N4166" si="389">J4103*$N$4</f>
        <v>0</v>
      </c>
      <c r="O4103" s="3">
        <f t="shared" ref="O4103:O4166" si="390">K4103*$O$4</f>
        <v>0</v>
      </c>
      <c r="P4103" s="3">
        <f t="shared" ref="P4103:P4166" si="391">L4103*$P$4</f>
        <v>0</v>
      </c>
      <c r="Q4103" s="3">
        <f t="shared" ref="Q4103:Q4166" si="392">M4103*$Q$4</f>
        <v>0</v>
      </c>
      <c r="R4103">
        <f>IF(N4103&gt;Treshold!$D$4,1,0)</f>
        <v>0</v>
      </c>
      <c r="S4103">
        <f>IF(O4103&gt;Treshold!$D$5,1,0)</f>
        <v>0</v>
      </c>
      <c r="T4103">
        <f>IF(P4103&gt;Treshold!$D$6,1,0)</f>
        <v>0</v>
      </c>
      <c r="U4103">
        <f>IF(Q4103&gt;Treshold!$D$7,1,0)</f>
        <v>0</v>
      </c>
      <c r="V4103" t="str">
        <f>IFERROR(VLOOKUP(H4103,jp!AL:AP,4,0),"Belum Masuk JP")</f>
        <v>Belum Masuk JP</v>
      </c>
      <c r="W4103">
        <f>IFERROR(VLOOKUP(H4103,jp!AL:AP,5,0),0)</f>
        <v>0</v>
      </c>
    </row>
    <row r="4104" spans="8:23" x14ac:dyDescent="0.35">
      <c r="H4104">
        <f t="shared" si="388"/>
        <v>0</v>
      </c>
      <c r="I4104">
        <f t="shared" si="388"/>
        <v>0</v>
      </c>
      <c r="J4104" s="2">
        <f t="shared" si="388"/>
        <v>0</v>
      </c>
      <c r="K4104" s="2">
        <f t="shared" si="387"/>
        <v>0</v>
      </c>
      <c r="L4104" s="2">
        <f t="shared" si="387"/>
        <v>0</v>
      </c>
      <c r="M4104" s="2">
        <f t="shared" si="387"/>
        <v>0</v>
      </c>
      <c r="N4104" s="3">
        <f t="shared" si="389"/>
        <v>0</v>
      </c>
      <c r="O4104" s="3">
        <f t="shared" si="390"/>
        <v>0</v>
      </c>
      <c r="P4104" s="3">
        <f t="shared" si="391"/>
        <v>0</v>
      </c>
      <c r="Q4104" s="3">
        <f t="shared" si="392"/>
        <v>0</v>
      </c>
      <c r="R4104">
        <f>IF(N4104&gt;Treshold!$D$4,1,0)</f>
        <v>0</v>
      </c>
      <c r="S4104">
        <f>IF(O4104&gt;Treshold!$D$5,1,0)</f>
        <v>0</v>
      </c>
      <c r="T4104">
        <f>IF(P4104&gt;Treshold!$D$6,1,0)</f>
        <v>0</v>
      </c>
      <c r="U4104">
        <f>IF(Q4104&gt;Treshold!$D$7,1,0)</f>
        <v>0</v>
      </c>
      <c r="V4104" t="str">
        <f>IFERROR(VLOOKUP(H4104,jp!AL:AP,4,0),"Belum Masuk JP")</f>
        <v>Belum Masuk JP</v>
      </c>
      <c r="W4104">
        <f>IFERROR(VLOOKUP(H4104,jp!AL:AP,5,0),0)</f>
        <v>0</v>
      </c>
    </row>
    <row r="4105" spans="8:23" x14ac:dyDescent="0.35">
      <c r="H4105">
        <f t="shared" si="388"/>
        <v>0</v>
      </c>
      <c r="I4105">
        <f t="shared" si="388"/>
        <v>0</v>
      </c>
      <c r="J4105" s="2">
        <f t="shared" si="388"/>
        <v>0</v>
      </c>
      <c r="K4105" s="2">
        <f t="shared" si="387"/>
        <v>0</v>
      </c>
      <c r="L4105" s="2">
        <f t="shared" si="387"/>
        <v>0</v>
      </c>
      <c r="M4105" s="2">
        <f t="shared" si="387"/>
        <v>0</v>
      </c>
      <c r="N4105" s="3">
        <f t="shared" si="389"/>
        <v>0</v>
      </c>
      <c r="O4105" s="3">
        <f t="shared" si="390"/>
        <v>0</v>
      </c>
      <c r="P4105" s="3">
        <f t="shared" si="391"/>
        <v>0</v>
      </c>
      <c r="Q4105" s="3">
        <f t="shared" si="392"/>
        <v>0</v>
      </c>
      <c r="R4105">
        <f>IF(N4105&gt;Treshold!$D$4,1,0)</f>
        <v>0</v>
      </c>
      <c r="S4105">
        <f>IF(O4105&gt;Treshold!$D$5,1,0)</f>
        <v>0</v>
      </c>
      <c r="T4105">
        <f>IF(P4105&gt;Treshold!$D$6,1,0)</f>
        <v>0</v>
      </c>
      <c r="U4105">
        <f>IF(Q4105&gt;Treshold!$D$7,1,0)</f>
        <v>0</v>
      </c>
      <c r="V4105" t="str">
        <f>IFERROR(VLOOKUP(H4105,jp!AL:AP,4,0),"Belum Masuk JP")</f>
        <v>Belum Masuk JP</v>
      </c>
      <c r="W4105">
        <f>IFERROR(VLOOKUP(H4105,jp!AL:AP,5,0),0)</f>
        <v>0</v>
      </c>
    </row>
    <row r="4106" spans="8:23" x14ac:dyDescent="0.35">
      <c r="H4106">
        <f t="shared" si="388"/>
        <v>0</v>
      </c>
      <c r="I4106">
        <f t="shared" si="388"/>
        <v>0</v>
      </c>
      <c r="J4106" s="2">
        <f t="shared" si="388"/>
        <v>0</v>
      </c>
      <c r="K4106" s="2">
        <f t="shared" si="387"/>
        <v>0</v>
      </c>
      <c r="L4106" s="2">
        <f t="shared" si="387"/>
        <v>0</v>
      </c>
      <c r="M4106" s="2">
        <f t="shared" si="387"/>
        <v>0</v>
      </c>
      <c r="N4106" s="3">
        <f t="shared" si="389"/>
        <v>0</v>
      </c>
      <c r="O4106" s="3">
        <f t="shared" si="390"/>
        <v>0</v>
      </c>
      <c r="P4106" s="3">
        <f t="shared" si="391"/>
        <v>0</v>
      </c>
      <c r="Q4106" s="3">
        <f t="shared" si="392"/>
        <v>0</v>
      </c>
      <c r="R4106">
        <f>IF(N4106&gt;Treshold!$D$4,1,0)</f>
        <v>0</v>
      </c>
      <c r="S4106">
        <f>IF(O4106&gt;Treshold!$D$5,1,0)</f>
        <v>0</v>
      </c>
      <c r="T4106">
        <f>IF(P4106&gt;Treshold!$D$6,1,0)</f>
        <v>0</v>
      </c>
      <c r="U4106">
        <f>IF(Q4106&gt;Treshold!$D$7,1,0)</f>
        <v>0</v>
      </c>
      <c r="V4106" t="str">
        <f>IFERROR(VLOOKUP(H4106,jp!AL:AP,4,0),"Belum Masuk JP")</f>
        <v>Belum Masuk JP</v>
      </c>
      <c r="W4106">
        <f>IFERROR(VLOOKUP(H4106,jp!AL:AP,5,0),0)</f>
        <v>0</v>
      </c>
    </row>
    <row r="4107" spans="8:23" x14ac:dyDescent="0.35">
      <c r="H4107">
        <f t="shared" si="388"/>
        <v>0</v>
      </c>
      <c r="I4107">
        <f t="shared" si="388"/>
        <v>0</v>
      </c>
      <c r="J4107" s="2">
        <f t="shared" si="388"/>
        <v>0</v>
      </c>
      <c r="K4107" s="2">
        <f t="shared" si="387"/>
        <v>0</v>
      </c>
      <c r="L4107" s="2">
        <f t="shared" si="387"/>
        <v>0</v>
      </c>
      <c r="M4107" s="2">
        <f t="shared" si="387"/>
        <v>0</v>
      </c>
      <c r="N4107" s="3">
        <f t="shared" si="389"/>
        <v>0</v>
      </c>
      <c r="O4107" s="3">
        <f t="shared" si="390"/>
        <v>0</v>
      </c>
      <c r="P4107" s="3">
        <f t="shared" si="391"/>
        <v>0</v>
      </c>
      <c r="Q4107" s="3">
        <f t="shared" si="392"/>
        <v>0</v>
      </c>
      <c r="R4107">
        <f>IF(N4107&gt;Treshold!$D$4,1,0)</f>
        <v>0</v>
      </c>
      <c r="S4107">
        <f>IF(O4107&gt;Treshold!$D$5,1,0)</f>
        <v>0</v>
      </c>
      <c r="T4107">
        <f>IF(P4107&gt;Treshold!$D$6,1,0)</f>
        <v>0</v>
      </c>
      <c r="U4107">
        <f>IF(Q4107&gt;Treshold!$D$7,1,0)</f>
        <v>0</v>
      </c>
      <c r="V4107" t="str">
        <f>IFERROR(VLOOKUP(H4107,jp!AL:AP,4,0),"Belum Masuk JP")</f>
        <v>Belum Masuk JP</v>
      </c>
      <c r="W4107">
        <f>IFERROR(VLOOKUP(H4107,jp!AL:AP,5,0),0)</f>
        <v>0</v>
      </c>
    </row>
    <row r="4108" spans="8:23" x14ac:dyDescent="0.35">
      <c r="H4108">
        <f t="shared" si="388"/>
        <v>0</v>
      </c>
      <c r="I4108">
        <f t="shared" si="388"/>
        <v>0</v>
      </c>
      <c r="J4108" s="2">
        <f t="shared" si="388"/>
        <v>0</v>
      </c>
      <c r="K4108" s="2">
        <f t="shared" si="387"/>
        <v>0</v>
      </c>
      <c r="L4108" s="2">
        <f t="shared" si="387"/>
        <v>0</v>
      </c>
      <c r="M4108" s="2">
        <f t="shared" si="387"/>
        <v>0</v>
      </c>
      <c r="N4108" s="3">
        <f t="shared" si="389"/>
        <v>0</v>
      </c>
      <c r="O4108" s="3">
        <f t="shared" si="390"/>
        <v>0</v>
      </c>
      <c r="P4108" s="3">
        <f t="shared" si="391"/>
        <v>0</v>
      </c>
      <c r="Q4108" s="3">
        <f t="shared" si="392"/>
        <v>0</v>
      </c>
      <c r="R4108">
        <f>IF(N4108&gt;Treshold!$D$4,1,0)</f>
        <v>0</v>
      </c>
      <c r="S4108">
        <f>IF(O4108&gt;Treshold!$D$5,1,0)</f>
        <v>0</v>
      </c>
      <c r="T4108">
        <f>IF(P4108&gt;Treshold!$D$6,1,0)</f>
        <v>0</v>
      </c>
      <c r="U4108">
        <f>IF(Q4108&gt;Treshold!$D$7,1,0)</f>
        <v>0</v>
      </c>
      <c r="V4108" t="str">
        <f>IFERROR(VLOOKUP(H4108,jp!AL:AP,4,0),"Belum Masuk JP")</f>
        <v>Belum Masuk JP</v>
      </c>
      <c r="W4108">
        <f>IFERROR(VLOOKUP(H4108,jp!AL:AP,5,0),0)</f>
        <v>0</v>
      </c>
    </row>
    <row r="4109" spans="8:23" x14ac:dyDescent="0.35">
      <c r="H4109">
        <f t="shared" si="388"/>
        <v>0</v>
      </c>
      <c r="I4109">
        <f t="shared" si="388"/>
        <v>0</v>
      </c>
      <c r="J4109" s="2">
        <f t="shared" si="388"/>
        <v>0</v>
      </c>
      <c r="K4109" s="2">
        <f t="shared" si="387"/>
        <v>0</v>
      </c>
      <c r="L4109" s="2">
        <f t="shared" si="387"/>
        <v>0</v>
      </c>
      <c r="M4109" s="2">
        <f t="shared" si="387"/>
        <v>0</v>
      </c>
      <c r="N4109" s="3">
        <f t="shared" si="389"/>
        <v>0</v>
      </c>
      <c r="O4109" s="3">
        <f t="shared" si="390"/>
        <v>0</v>
      </c>
      <c r="P4109" s="3">
        <f t="shared" si="391"/>
        <v>0</v>
      </c>
      <c r="Q4109" s="3">
        <f t="shared" si="392"/>
        <v>0</v>
      </c>
      <c r="R4109">
        <f>IF(N4109&gt;Treshold!$D$4,1,0)</f>
        <v>0</v>
      </c>
      <c r="S4109">
        <f>IF(O4109&gt;Treshold!$D$5,1,0)</f>
        <v>0</v>
      </c>
      <c r="T4109">
        <f>IF(P4109&gt;Treshold!$D$6,1,0)</f>
        <v>0</v>
      </c>
      <c r="U4109">
        <f>IF(Q4109&gt;Treshold!$D$7,1,0)</f>
        <v>0</v>
      </c>
      <c r="V4109" t="str">
        <f>IFERROR(VLOOKUP(H4109,jp!AL:AP,4,0),"Belum Masuk JP")</f>
        <v>Belum Masuk JP</v>
      </c>
      <c r="W4109">
        <f>IFERROR(VLOOKUP(H4109,jp!AL:AP,5,0),0)</f>
        <v>0</v>
      </c>
    </row>
    <row r="4110" spans="8:23" x14ac:dyDescent="0.35">
      <c r="H4110">
        <f t="shared" si="388"/>
        <v>0</v>
      </c>
      <c r="I4110">
        <f t="shared" si="388"/>
        <v>0</v>
      </c>
      <c r="J4110" s="2">
        <f t="shared" si="388"/>
        <v>0</v>
      </c>
      <c r="K4110" s="2">
        <f t="shared" si="387"/>
        <v>0</v>
      </c>
      <c r="L4110" s="2">
        <f t="shared" si="387"/>
        <v>0</v>
      </c>
      <c r="M4110" s="2">
        <f t="shared" si="387"/>
        <v>0</v>
      </c>
      <c r="N4110" s="3">
        <f t="shared" si="389"/>
        <v>0</v>
      </c>
      <c r="O4110" s="3">
        <f t="shared" si="390"/>
        <v>0</v>
      </c>
      <c r="P4110" s="3">
        <f t="shared" si="391"/>
        <v>0</v>
      </c>
      <c r="Q4110" s="3">
        <f t="shared" si="392"/>
        <v>0</v>
      </c>
      <c r="R4110">
        <f>IF(N4110&gt;Treshold!$D$4,1,0)</f>
        <v>0</v>
      </c>
      <c r="S4110">
        <f>IF(O4110&gt;Treshold!$D$5,1,0)</f>
        <v>0</v>
      </c>
      <c r="T4110">
        <f>IF(P4110&gt;Treshold!$D$6,1,0)</f>
        <v>0</v>
      </c>
      <c r="U4110">
        <f>IF(Q4110&gt;Treshold!$D$7,1,0)</f>
        <v>0</v>
      </c>
      <c r="V4110" t="str">
        <f>IFERROR(VLOOKUP(H4110,jp!AL:AP,4,0),"Belum Masuk JP")</f>
        <v>Belum Masuk JP</v>
      </c>
      <c r="W4110">
        <f>IFERROR(VLOOKUP(H4110,jp!AL:AP,5,0),0)</f>
        <v>0</v>
      </c>
    </row>
    <row r="4111" spans="8:23" x14ac:dyDescent="0.35">
      <c r="H4111">
        <f t="shared" si="388"/>
        <v>0</v>
      </c>
      <c r="I4111">
        <f t="shared" si="388"/>
        <v>0</v>
      </c>
      <c r="J4111" s="2">
        <f t="shared" si="388"/>
        <v>0</v>
      </c>
      <c r="K4111" s="2">
        <f t="shared" si="387"/>
        <v>0</v>
      </c>
      <c r="L4111" s="2">
        <f t="shared" si="387"/>
        <v>0</v>
      </c>
      <c r="M4111" s="2">
        <f t="shared" si="387"/>
        <v>0</v>
      </c>
      <c r="N4111" s="3">
        <f t="shared" si="389"/>
        <v>0</v>
      </c>
      <c r="O4111" s="3">
        <f t="shared" si="390"/>
        <v>0</v>
      </c>
      <c r="P4111" s="3">
        <f t="shared" si="391"/>
        <v>0</v>
      </c>
      <c r="Q4111" s="3">
        <f t="shared" si="392"/>
        <v>0</v>
      </c>
      <c r="R4111">
        <f>IF(N4111&gt;Treshold!$D$4,1,0)</f>
        <v>0</v>
      </c>
      <c r="S4111">
        <f>IF(O4111&gt;Treshold!$D$5,1,0)</f>
        <v>0</v>
      </c>
      <c r="T4111">
        <f>IF(P4111&gt;Treshold!$D$6,1,0)</f>
        <v>0</v>
      </c>
      <c r="U4111">
        <f>IF(Q4111&gt;Treshold!$D$7,1,0)</f>
        <v>0</v>
      </c>
      <c r="V4111" t="str">
        <f>IFERROR(VLOOKUP(H4111,jp!AL:AP,4,0),"Belum Masuk JP")</f>
        <v>Belum Masuk JP</v>
      </c>
      <c r="W4111">
        <f>IFERROR(VLOOKUP(H4111,jp!AL:AP,5,0),0)</f>
        <v>0</v>
      </c>
    </row>
    <row r="4112" spans="8:23" x14ac:dyDescent="0.35">
      <c r="H4112">
        <f t="shared" si="388"/>
        <v>0</v>
      </c>
      <c r="I4112">
        <f t="shared" si="388"/>
        <v>0</v>
      </c>
      <c r="J4112" s="2">
        <f t="shared" si="388"/>
        <v>0</v>
      </c>
      <c r="K4112" s="2">
        <f t="shared" si="387"/>
        <v>0</v>
      </c>
      <c r="L4112" s="2">
        <f t="shared" si="387"/>
        <v>0</v>
      </c>
      <c r="M4112" s="2">
        <f t="shared" si="387"/>
        <v>0</v>
      </c>
      <c r="N4112" s="3">
        <f t="shared" si="389"/>
        <v>0</v>
      </c>
      <c r="O4112" s="3">
        <f t="shared" si="390"/>
        <v>0</v>
      </c>
      <c r="P4112" s="3">
        <f t="shared" si="391"/>
        <v>0</v>
      </c>
      <c r="Q4112" s="3">
        <f t="shared" si="392"/>
        <v>0</v>
      </c>
      <c r="R4112">
        <f>IF(N4112&gt;Treshold!$D$4,1,0)</f>
        <v>0</v>
      </c>
      <c r="S4112">
        <f>IF(O4112&gt;Treshold!$D$5,1,0)</f>
        <v>0</v>
      </c>
      <c r="T4112">
        <f>IF(P4112&gt;Treshold!$D$6,1,0)</f>
        <v>0</v>
      </c>
      <c r="U4112">
        <f>IF(Q4112&gt;Treshold!$D$7,1,0)</f>
        <v>0</v>
      </c>
      <c r="V4112" t="str">
        <f>IFERROR(VLOOKUP(H4112,jp!AL:AP,4,0),"Belum Masuk JP")</f>
        <v>Belum Masuk JP</v>
      </c>
      <c r="W4112">
        <f>IFERROR(VLOOKUP(H4112,jp!AL:AP,5,0),0)</f>
        <v>0</v>
      </c>
    </row>
    <row r="4113" spans="8:23" x14ac:dyDescent="0.35">
      <c r="H4113">
        <f t="shared" si="388"/>
        <v>0</v>
      </c>
      <c r="I4113">
        <f t="shared" si="388"/>
        <v>0</v>
      </c>
      <c r="J4113" s="2">
        <f t="shared" si="388"/>
        <v>0</v>
      </c>
      <c r="K4113" s="2">
        <f t="shared" si="387"/>
        <v>0</v>
      </c>
      <c r="L4113" s="2">
        <f t="shared" si="387"/>
        <v>0</v>
      </c>
      <c r="M4113" s="2">
        <f t="shared" si="387"/>
        <v>0</v>
      </c>
      <c r="N4113" s="3">
        <f t="shared" si="389"/>
        <v>0</v>
      </c>
      <c r="O4113" s="3">
        <f t="shared" si="390"/>
        <v>0</v>
      </c>
      <c r="P4113" s="3">
        <f t="shared" si="391"/>
        <v>0</v>
      </c>
      <c r="Q4113" s="3">
        <f t="shared" si="392"/>
        <v>0</v>
      </c>
      <c r="R4113">
        <f>IF(N4113&gt;Treshold!$D$4,1,0)</f>
        <v>0</v>
      </c>
      <c r="S4113">
        <f>IF(O4113&gt;Treshold!$D$5,1,0)</f>
        <v>0</v>
      </c>
      <c r="T4113">
        <f>IF(P4113&gt;Treshold!$D$6,1,0)</f>
        <v>0</v>
      </c>
      <c r="U4113">
        <f>IF(Q4113&gt;Treshold!$D$7,1,0)</f>
        <v>0</v>
      </c>
      <c r="V4113" t="str">
        <f>IFERROR(VLOOKUP(H4113,jp!AL:AP,4,0),"Belum Masuk JP")</f>
        <v>Belum Masuk JP</v>
      </c>
      <c r="W4113">
        <f>IFERROR(VLOOKUP(H4113,jp!AL:AP,5,0),0)</f>
        <v>0</v>
      </c>
    </row>
    <row r="4114" spans="8:23" x14ac:dyDescent="0.35">
      <c r="H4114">
        <f t="shared" si="388"/>
        <v>0</v>
      </c>
      <c r="I4114">
        <f t="shared" si="388"/>
        <v>0</v>
      </c>
      <c r="J4114" s="2">
        <f t="shared" si="388"/>
        <v>0</v>
      </c>
      <c r="K4114" s="2">
        <f t="shared" si="387"/>
        <v>0</v>
      </c>
      <c r="L4114" s="2">
        <f t="shared" si="387"/>
        <v>0</v>
      </c>
      <c r="M4114" s="2">
        <f t="shared" si="387"/>
        <v>0</v>
      </c>
      <c r="N4114" s="3">
        <f t="shared" si="389"/>
        <v>0</v>
      </c>
      <c r="O4114" s="3">
        <f t="shared" si="390"/>
        <v>0</v>
      </c>
      <c r="P4114" s="3">
        <f t="shared" si="391"/>
        <v>0</v>
      </c>
      <c r="Q4114" s="3">
        <f t="shared" si="392"/>
        <v>0</v>
      </c>
      <c r="R4114">
        <f>IF(N4114&gt;Treshold!$D$4,1,0)</f>
        <v>0</v>
      </c>
      <c r="S4114">
        <f>IF(O4114&gt;Treshold!$D$5,1,0)</f>
        <v>0</v>
      </c>
      <c r="T4114">
        <f>IF(P4114&gt;Treshold!$D$6,1,0)</f>
        <v>0</v>
      </c>
      <c r="U4114">
        <f>IF(Q4114&gt;Treshold!$D$7,1,0)</f>
        <v>0</v>
      </c>
      <c r="V4114" t="str">
        <f>IFERROR(VLOOKUP(H4114,jp!AL:AP,4,0),"Belum Masuk JP")</f>
        <v>Belum Masuk JP</v>
      </c>
      <c r="W4114">
        <f>IFERROR(VLOOKUP(H4114,jp!AL:AP,5,0),0)</f>
        <v>0</v>
      </c>
    </row>
    <row r="4115" spans="8:23" x14ac:dyDescent="0.35">
      <c r="H4115">
        <f t="shared" si="388"/>
        <v>0</v>
      </c>
      <c r="I4115">
        <f t="shared" si="388"/>
        <v>0</v>
      </c>
      <c r="J4115" s="2">
        <f t="shared" si="388"/>
        <v>0</v>
      </c>
      <c r="K4115" s="2">
        <f t="shared" si="387"/>
        <v>0</v>
      </c>
      <c r="L4115" s="2">
        <f t="shared" si="387"/>
        <v>0</v>
      </c>
      <c r="M4115" s="2">
        <f t="shared" si="387"/>
        <v>0</v>
      </c>
      <c r="N4115" s="3">
        <f t="shared" si="389"/>
        <v>0</v>
      </c>
      <c r="O4115" s="3">
        <f t="shared" si="390"/>
        <v>0</v>
      </c>
      <c r="P4115" s="3">
        <f t="shared" si="391"/>
        <v>0</v>
      </c>
      <c r="Q4115" s="3">
        <f t="shared" si="392"/>
        <v>0</v>
      </c>
      <c r="R4115">
        <f>IF(N4115&gt;Treshold!$D$4,1,0)</f>
        <v>0</v>
      </c>
      <c r="S4115">
        <f>IF(O4115&gt;Treshold!$D$5,1,0)</f>
        <v>0</v>
      </c>
      <c r="T4115">
        <f>IF(P4115&gt;Treshold!$D$6,1,0)</f>
        <v>0</v>
      </c>
      <c r="U4115">
        <f>IF(Q4115&gt;Treshold!$D$7,1,0)</f>
        <v>0</v>
      </c>
      <c r="V4115" t="str">
        <f>IFERROR(VLOOKUP(H4115,jp!AL:AP,4,0),"Belum Masuk JP")</f>
        <v>Belum Masuk JP</v>
      </c>
      <c r="W4115">
        <f>IFERROR(VLOOKUP(H4115,jp!AL:AP,5,0),0)</f>
        <v>0</v>
      </c>
    </row>
    <row r="4116" spans="8:23" x14ac:dyDescent="0.35">
      <c r="H4116">
        <f t="shared" si="388"/>
        <v>0</v>
      </c>
      <c r="I4116">
        <f t="shared" si="388"/>
        <v>0</v>
      </c>
      <c r="J4116" s="2">
        <f t="shared" si="388"/>
        <v>0</v>
      </c>
      <c r="K4116" s="2">
        <f t="shared" si="387"/>
        <v>0</v>
      </c>
      <c r="L4116" s="2">
        <f t="shared" si="387"/>
        <v>0</v>
      </c>
      <c r="M4116" s="2">
        <f t="shared" si="387"/>
        <v>0</v>
      </c>
      <c r="N4116" s="3">
        <f t="shared" si="389"/>
        <v>0</v>
      </c>
      <c r="O4116" s="3">
        <f t="shared" si="390"/>
        <v>0</v>
      </c>
      <c r="P4116" s="3">
        <f t="shared" si="391"/>
        <v>0</v>
      </c>
      <c r="Q4116" s="3">
        <f t="shared" si="392"/>
        <v>0</v>
      </c>
      <c r="R4116">
        <f>IF(N4116&gt;Treshold!$D$4,1,0)</f>
        <v>0</v>
      </c>
      <c r="S4116">
        <f>IF(O4116&gt;Treshold!$D$5,1,0)</f>
        <v>0</v>
      </c>
      <c r="T4116">
        <f>IF(P4116&gt;Treshold!$D$6,1,0)</f>
        <v>0</v>
      </c>
      <c r="U4116">
        <f>IF(Q4116&gt;Treshold!$D$7,1,0)</f>
        <v>0</v>
      </c>
      <c r="V4116" t="str">
        <f>IFERROR(VLOOKUP(H4116,jp!AL:AP,4,0),"Belum Masuk JP")</f>
        <v>Belum Masuk JP</v>
      </c>
      <c r="W4116">
        <f>IFERROR(VLOOKUP(H4116,jp!AL:AP,5,0),0)</f>
        <v>0</v>
      </c>
    </row>
    <row r="4117" spans="8:23" x14ac:dyDescent="0.35">
      <c r="H4117">
        <f t="shared" si="388"/>
        <v>0</v>
      </c>
      <c r="I4117">
        <f t="shared" si="388"/>
        <v>0</v>
      </c>
      <c r="J4117" s="2">
        <f t="shared" si="388"/>
        <v>0</v>
      </c>
      <c r="K4117" s="2">
        <f t="shared" si="387"/>
        <v>0</v>
      </c>
      <c r="L4117" s="2">
        <f t="shared" si="387"/>
        <v>0</v>
      </c>
      <c r="M4117" s="2">
        <f t="shared" si="387"/>
        <v>0</v>
      </c>
      <c r="N4117" s="3">
        <f t="shared" si="389"/>
        <v>0</v>
      </c>
      <c r="O4117" s="3">
        <f t="shared" si="390"/>
        <v>0</v>
      </c>
      <c r="P4117" s="3">
        <f t="shared" si="391"/>
        <v>0</v>
      </c>
      <c r="Q4117" s="3">
        <f t="shared" si="392"/>
        <v>0</v>
      </c>
      <c r="R4117">
        <f>IF(N4117&gt;Treshold!$D$4,1,0)</f>
        <v>0</v>
      </c>
      <c r="S4117">
        <f>IF(O4117&gt;Treshold!$D$5,1,0)</f>
        <v>0</v>
      </c>
      <c r="T4117">
        <f>IF(P4117&gt;Treshold!$D$6,1,0)</f>
        <v>0</v>
      </c>
      <c r="U4117">
        <f>IF(Q4117&gt;Treshold!$D$7,1,0)</f>
        <v>0</v>
      </c>
      <c r="V4117" t="str">
        <f>IFERROR(VLOOKUP(H4117,jp!AL:AP,4,0),"Belum Masuk JP")</f>
        <v>Belum Masuk JP</v>
      </c>
      <c r="W4117">
        <f>IFERROR(VLOOKUP(H4117,jp!AL:AP,5,0),0)</f>
        <v>0</v>
      </c>
    </row>
    <row r="4118" spans="8:23" x14ac:dyDescent="0.35">
      <c r="H4118">
        <f t="shared" si="388"/>
        <v>0</v>
      </c>
      <c r="I4118">
        <f t="shared" si="388"/>
        <v>0</v>
      </c>
      <c r="J4118" s="2">
        <f t="shared" si="388"/>
        <v>0</v>
      </c>
      <c r="K4118" s="2">
        <f t="shared" si="387"/>
        <v>0</v>
      </c>
      <c r="L4118" s="2">
        <f t="shared" si="387"/>
        <v>0</v>
      </c>
      <c r="M4118" s="2">
        <f t="shared" si="387"/>
        <v>0</v>
      </c>
      <c r="N4118" s="3">
        <f t="shared" si="389"/>
        <v>0</v>
      </c>
      <c r="O4118" s="3">
        <f t="shared" si="390"/>
        <v>0</v>
      </c>
      <c r="P4118" s="3">
        <f t="shared" si="391"/>
        <v>0</v>
      </c>
      <c r="Q4118" s="3">
        <f t="shared" si="392"/>
        <v>0</v>
      </c>
      <c r="R4118">
        <f>IF(N4118&gt;Treshold!$D$4,1,0)</f>
        <v>0</v>
      </c>
      <c r="S4118">
        <f>IF(O4118&gt;Treshold!$D$5,1,0)</f>
        <v>0</v>
      </c>
      <c r="T4118">
        <f>IF(P4118&gt;Treshold!$D$6,1,0)</f>
        <v>0</v>
      </c>
      <c r="U4118">
        <f>IF(Q4118&gt;Treshold!$D$7,1,0)</f>
        <v>0</v>
      </c>
      <c r="V4118" t="str">
        <f>IFERROR(VLOOKUP(H4118,jp!AL:AP,4,0),"Belum Masuk JP")</f>
        <v>Belum Masuk JP</v>
      </c>
      <c r="W4118">
        <f>IFERROR(VLOOKUP(H4118,jp!AL:AP,5,0),0)</f>
        <v>0</v>
      </c>
    </row>
    <row r="4119" spans="8:23" x14ac:dyDescent="0.35">
      <c r="H4119">
        <f t="shared" si="388"/>
        <v>0</v>
      </c>
      <c r="I4119">
        <f t="shared" si="388"/>
        <v>0</v>
      </c>
      <c r="J4119" s="2">
        <f t="shared" si="388"/>
        <v>0</v>
      </c>
      <c r="K4119" s="2">
        <f t="shared" si="387"/>
        <v>0</v>
      </c>
      <c r="L4119" s="2">
        <f t="shared" si="387"/>
        <v>0</v>
      </c>
      <c r="M4119" s="2">
        <f t="shared" si="387"/>
        <v>0</v>
      </c>
      <c r="N4119" s="3">
        <f t="shared" si="389"/>
        <v>0</v>
      </c>
      <c r="O4119" s="3">
        <f t="shared" si="390"/>
        <v>0</v>
      </c>
      <c r="P4119" s="3">
        <f t="shared" si="391"/>
        <v>0</v>
      </c>
      <c r="Q4119" s="3">
        <f t="shared" si="392"/>
        <v>0</v>
      </c>
      <c r="R4119">
        <f>IF(N4119&gt;Treshold!$D$4,1,0)</f>
        <v>0</v>
      </c>
      <c r="S4119">
        <f>IF(O4119&gt;Treshold!$D$5,1,0)</f>
        <v>0</v>
      </c>
      <c r="T4119">
        <f>IF(P4119&gt;Treshold!$D$6,1,0)</f>
        <v>0</v>
      </c>
      <c r="U4119">
        <f>IF(Q4119&gt;Treshold!$D$7,1,0)</f>
        <v>0</v>
      </c>
      <c r="V4119" t="str">
        <f>IFERROR(VLOOKUP(H4119,jp!AL:AP,4,0),"Belum Masuk JP")</f>
        <v>Belum Masuk JP</v>
      </c>
      <c r="W4119">
        <f>IFERROR(VLOOKUP(H4119,jp!AL:AP,5,0),0)</f>
        <v>0</v>
      </c>
    </row>
    <row r="4120" spans="8:23" x14ac:dyDescent="0.35">
      <c r="H4120">
        <f t="shared" si="388"/>
        <v>0</v>
      </c>
      <c r="I4120">
        <f t="shared" si="388"/>
        <v>0</v>
      </c>
      <c r="J4120" s="2">
        <f t="shared" si="388"/>
        <v>0</v>
      </c>
      <c r="K4120" s="2">
        <f t="shared" si="387"/>
        <v>0</v>
      </c>
      <c r="L4120" s="2">
        <f t="shared" si="387"/>
        <v>0</v>
      </c>
      <c r="M4120" s="2">
        <f t="shared" si="387"/>
        <v>0</v>
      </c>
      <c r="N4120" s="3">
        <f t="shared" si="389"/>
        <v>0</v>
      </c>
      <c r="O4120" s="3">
        <f t="shared" si="390"/>
        <v>0</v>
      </c>
      <c r="P4120" s="3">
        <f t="shared" si="391"/>
        <v>0</v>
      </c>
      <c r="Q4120" s="3">
        <f t="shared" si="392"/>
        <v>0</v>
      </c>
      <c r="R4120">
        <f>IF(N4120&gt;Treshold!$D$4,1,0)</f>
        <v>0</v>
      </c>
      <c r="S4120">
        <f>IF(O4120&gt;Treshold!$D$5,1,0)</f>
        <v>0</v>
      </c>
      <c r="T4120">
        <f>IF(P4120&gt;Treshold!$D$6,1,0)</f>
        <v>0</v>
      </c>
      <c r="U4120">
        <f>IF(Q4120&gt;Treshold!$D$7,1,0)</f>
        <v>0</v>
      </c>
      <c r="V4120" t="str">
        <f>IFERROR(VLOOKUP(H4120,jp!AL:AP,4,0),"Belum Masuk JP")</f>
        <v>Belum Masuk JP</v>
      </c>
      <c r="W4120">
        <f>IFERROR(VLOOKUP(H4120,jp!AL:AP,5,0),0)</f>
        <v>0</v>
      </c>
    </row>
    <row r="4121" spans="8:23" x14ac:dyDescent="0.35">
      <c r="H4121">
        <f t="shared" si="388"/>
        <v>0</v>
      </c>
      <c r="I4121">
        <f t="shared" si="388"/>
        <v>0</v>
      </c>
      <c r="J4121" s="2">
        <f t="shared" si="388"/>
        <v>0</v>
      </c>
      <c r="K4121" s="2">
        <f t="shared" si="387"/>
        <v>0</v>
      </c>
      <c r="L4121" s="2">
        <f t="shared" si="387"/>
        <v>0</v>
      </c>
      <c r="M4121" s="2">
        <f t="shared" si="387"/>
        <v>0</v>
      </c>
      <c r="N4121" s="3">
        <f t="shared" si="389"/>
        <v>0</v>
      </c>
      <c r="O4121" s="3">
        <f t="shared" si="390"/>
        <v>0</v>
      </c>
      <c r="P4121" s="3">
        <f t="shared" si="391"/>
        <v>0</v>
      </c>
      <c r="Q4121" s="3">
        <f t="shared" si="392"/>
        <v>0</v>
      </c>
      <c r="R4121">
        <f>IF(N4121&gt;Treshold!$D$4,1,0)</f>
        <v>0</v>
      </c>
      <c r="S4121">
        <f>IF(O4121&gt;Treshold!$D$5,1,0)</f>
        <v>0</v>
      </c>
      <c r="T4121">
        <f>IF(P4121&gt;Treshold!$D$6,1,0)</f>
        <v>0</v>
      </c>
      <c r="U4121">
        <f>IF(Q4121&gt;Treshold!$D$7,1,0)</f>
        <v>0</v>
      </c>
      <c r="V4121" t="str">
        <f>IFERROR(VLOOKUP(H4121,jp!AL:AP,4,0),"Belum Masuk JP")</f>
        <v>Belum Masuk JP</v>
      </c>
      <c r="W4121">
        <f>IFERROR(VLOOKUP(H4121,jp!AL:AP,5,0),0)</f>
        <v>0</v>
      </c>
    </row>
    <row r="4122" spans="8:23" x14ac:dyDescent="0.35">
      <c r="H4122">
        <f t="shared" si="388"/>
        <v>0</v>
      </c>
      <c r="I4122">
        <f t="shared" si="388"/>
        <v>0</v>
      </c>
      <c r="J4122" s="2">
        <f t="shared" si="388"/>
        <v>0</v>
      </c>
      <c r="K4122" s="2">
        <f t="shared" si="387"/>
        <v>0</v>
      </c>
      <c r="L4122" s="2">
        <f t="shared" si="387"/>
        <v>0</v>
      </c>
      <c r="M4122" s="2">
        <f t="shared" si="387"/>
        <v>0</v>
      </c>
      <c r="N4122" s="3">
        <f t="shared" si="389"/>
        <v>0</v>
      </c>
      <c r="O4122" s="3">
        <f t="shared" si="390"/>
        <v>0</v>
      </c>
      <c r="P4122" s="3">
        <f t="shared" si="391"/>
        <v>0</v>
      </c>
      <c r="Q4122" s="3">
        <f t="shared" si="392"/>
        <v>0</v>
      </c>
      <c r="R4122">
        <f>IF(N4122&gt;Treshold!$D$4,1,0)</f>
        <v>0</v>
      </c>
      <c r="S4122">
        <f>IF(O4122&gt;Treshold!$D$5,1,0)</f>
        <v>0</v>
      </c>
      <c r="T4122">
        <f>IF(P4122&gt;Treshold!$D$6,1,0)</f>
        <v>0</v>
      </c>
      <c r="U4122">
        <f>IF(Q4122&gt;Treshold!$D$7,1,0)</f>
        <v>0</v>
      </c>
      <c r="V4122" t="str">
        <f>IFERROR(VLOOKUP(H4122,jp!AL:AP,4,0),"Belum Masuk JP")</f>
        <v>Belum Masuk JP</v>
      </c>
      <c r="W4122">
        <f>IFERROR(VLOOKUP(H4122,jp!AL:AP,5,0),0)</f>
        <v>0</v>
      </c>
    </row>
    <row r="4123" spans="8:23" x14ac:dyDescent="0.35">
      <c r="H4123">
        <f t="shared" si="388"/>
        <v>0</v>
      </c>
      <c r="I4123">
        <f t="shared" si="388"/>
        <v>0</v>
      </c>
      <c r="J4123" s="2">
        <f t="shared" si="388"/>
        <v>0</v>
      </c>
      <c r="K4123" s="2">
        <f t="shared" si="387"/>
        <v>0</v>
      </c>
      <c r="L4123" s="2">
        <f t="shared" si="387"/>
        <v>0</v>
      </c>
      <c r="M4123" s="2">
        <f t="shared" si="387"/>
        <v>0</v>
      </c>
      <c r="N4123" s="3">
        <f t="shared" si="389"/>
        <v>0</v>
      </c>
      <c r="O4123" s="3">
        <f t="shared" si="390"/>
        <v>0</v>
      </c>
      <c r="P4123" s="3">
        <f t="shared" si="391"/>
        <v>0</v>
      </c>
      <c r="Q4123" s="3">
        <f t="shared" si="392"/>
        <v>0</v>
      </c>
      <c r="R4123">
        <f>IF(N4123&gt;Treshold!$D$4,1,0)</f>
        <v>0</v>
      </c>
      <c r="S4123">
        <f>IF(O4123&gt;Treshold!$D$5,1,0)</f>
        <v>0</v>
      </c>
      <c r="T4123">
        <f>IF(P4123&gt;Treshold!$D$6,1,0)</f>
        <v>0</v>
      </c>
      <c r="U4123">
        <f>IF(Q4123&gt;Treshold!$D$7,1,0)</f>
        <v>0</v>
      </c>
      <c r="V4123" t="str">
        <f>IFERROR(VLOOKUP(H4123,jp!AL:AP,4,0),"Belum Masuk JP")</f>
        <v>Belum Masuk JP</v>
      </c>
      <c r="W4123">
        <f>IFERROR(VLOOKUP(H4123,jp!AL:AP,5,0),0)</f>
        <v>0</v>
      </c>
    </row>
    <row r="4124" spans="8:23" x14ac:dyDescent="0.35">
      <c r="H4124">
        <f t="shared" si="388"/>
        <v>0</v>
      </c>
      <c r="I4124">
        <f t="shared" si="388"/>
        <v>0</v>
      </c>
      <c r="J4124" s="2">
        <f t="shared" si="388"/>
        <v>0</v>
      </c>
      <c r="K4124" s="2">
        <f t="shared" si="387"/>
        <v>0</v>
      </c>
      <c r="L4124" s="2">
        <f t="shared" si="387"/>
        <v>0</v>
      </c>
      <c r="M4124" s="2">
        <f t="shared" si="387"/>
        <v>0</v>
      </c>
      <c r="N4124" s="3">
        <f t="shared" si="389"/>
        <v>0</v>
      </c>
      <c r="O4124" s="3">
        <f t="shared" si="390"/>
        <v>0</v>
      </c>
      <c r="P4124" s="3">
        <f t="shared" si="391"/>
        <v>0</v>
      </c>
      <c r="Q4124" s="3">
        <f t="shared" si="392"/>
        <v>0</v>
      </c>
      <c r="R4124">
        <f>IF(N4124&gt;Treshold!$D$4,1,0)</f>
        <v>0</v>
      </c>
      <c r="S4124">
        <f>IF(O4124&gt;Treshold!$D$5,1,0)</f>
        <v>0</v>
      </c>
      <c r="T4124">
        <f>IF(P4124&gt;Treshold!$D$6,1,0)</f>
        <v>0</v>
      </c>
      <c r="U4124">
        <f>IF(Q4124&gt;Treshold!$D$7,1,0)</f>
        <v>0</v>
      </c>
      <c r="V4124" t="str">
        <f>IFERROR(VLOOKUP(H4124,jp!AL:AP,4,0),"Belum Masuk JP")</f>
        <v>Belum Masuk JP</v>
      </c>
      <c r="W4124">
        <f>IFERROR(VLOOKUP(H4124,jp!AL:AP,5,0),0)</f>
        <v>0</v>
      </c>
    </row>
    <row r="4125" spans="8:23" x14ac:dyDescent="0.35">
      <c r="H4125">
        <f t="shared" si="388"/>
        <v>0</v>
      </c>
      <c r="I4125">
        <f t="shared" si="388"/>
        <v>0</v>
      </c>
      <c r="J4125" s="2">
        <f t="shared" si="388"/>
        <v>0</v>
      </c>
      <c r="K4125" s="2">
        <f t="shared" si="387"/>
        <v>0</v>
      </c>
      <c r="L4125" s="2">
        <f t="shared" si="387"/>
        <v>0</v>
      </c>
      <c r="M4125" s="2">
        <f t="shared" si="387"/>
        <v>0</v>
      </c>
      <c r="N4125" s="3">
        <f t="shared" si="389"/>
        <v>0</v>
      </c>
      <c r="O4125" s="3">
        <f t="shared" si="390"/>
        <v>0</v>
      </c>
      <c r="P4125" s="3">
        <f t="shared" si="391"/>
        <v>0</v>
      </c>
      <c r="Q4125" s="3">
        <f t="shared" si="392"/>
        <v>0</v>
      </c>
      <c r="R4125">
        <f>IF(N4125&gt;Treshold!$D$4,1,0)</f>
        <v>0</v>
      </c>
      <c r="S4125">
        <f>IF(O4125&gt;Treshold!$D$5,1,0)</f>
        <v>0</v>
      </c>
      <c r="T4125">
        <f>IF(P4125&gt;Treshold!$D$6,1,0)</f>
        <v>0</v>
      </c>
      <c r="U4125">
        <f>IF(Q4125&gt;Treshold!$D$7,1,0)</f>
        <v>0</v>
      </c>
      <c r="V4125" t="str">
        <f>IFERROR(VLOOKUP(H4125,jp!AL:AP,4,0),"Belum Masuk JP")</f>
        <v>Belum Masuk JP</v>
      </c>
      <c r="W4125">
        <f>IFERROR(VLOOKUP(H4125,jp!AL:AP,5,0),0)</f>
        <v>0</v>
      </c>
    </row>
    <row r="4126" spans="8:23" x14ac:dyDescent="0.35">
      <c r="H4126">
        <f t="shared" si="388"/>
        <v>0</v>
      </c>
      <c r="I4126">
        <f t="shared" si="388"/>
        <v>0</v>
      </c>
      <c r="J4126" s="2">
        <f t="shared" si="388"/>
        <v>0</v>
      </c>
      <c r="K4126" s="2">
        <f t="shared" si="387"/>
        <v>0</v>
      </c>
      <c r="L4126" s="2">
        <f t="shared" si="387"/>
        <v>0</v>
      </c>
      <c r="M4126" s="2">
        <f t="shared" si="387"/>
        <v>0</v>
      </c>
      <c r="N4126" s="3">
        <f t="shared" si="389"/>
        <v>0</v>
      </c>
      <c r="O4126" s="3">
        <f t="shared" si="390"/>
        <v>0</v>
      </c>
      <c r="P4126" s="3">
        <f t="shared" si="391"/>
        <v>0</v>
      </c>
      <c r="Q4126" s="3">
        <f t="shared" si="392"/>
        <v>0</v>
      </c>
      <c r="R4126">
        <f>IF(N4126&gt;Treshold!$D$4,1,0)</f>
        <v>0</v>
      </c>
      <c r="S4126">
        <f>IF(O4126&gt;Treshold!$D$5,1,0)</f>
        <v>0</v>
      </c>
      <c r="T4126">
        <f>IF(P4126&gt;Treshold!$D$6,1,0)</f>
        <v>0</v>
      </c>
      <c r="U4126">
        <f>IF(Q4126&gt;Treshold!$D$7,1,0)</f>
        <v>0</v>
      </c>
      <c r="V4126" t="str">
        <f>IFERROR(VLOOKUP(H4126,jp!AL:AP,4,0),"Belum Masuk JP")</f>
        <v>Belum Masuk JP</v>
      </c>
      <c r="W4126">
        <f>IFERROR(VLOOKUP(H4126,jp!AL:AP,5,0),0)</f>
        <v>0</v>
      </c>
    </row>
    <row r="4127" spans="8:23" x14ac:dyDescent="0.35">
      <c r="H4127">
        <f t="shared" si="388"/>
        <v>0</v>
      </c>
      <c r="I4127">
        <f t="shared" si="388"/>
        <v>0</v>
      </c>
      <c r="J4127" s="2">
        <f t="shared" si="388"/>
        <v>0</v>
      </c>
      <c r="K4127" s="2">
        <f t="shared" si="387"/>
        <v>0</v>
      </c>
      <c r="L4127" s="2">
        <f t="shared" si="387"/>
        <v>0</v>
      </c>
      <c r="M4127" s="2">
        <f t="shared" si="387"/>
        <v>0</v>
      </c>
      <c r="N4127" s="3">
        <f t="shared" si="389"/>
        <v>0</v>
      </c>
      <c r="O4127" s="3">
        <f t="shared" si="390"/>
        <v>0</v>
      </c>
      <c r="P4127" s="3">
        <f t="shared" si="391"/>
        <v>0</v>
      </c>
      <c r="Q4127" s="3">
        <f t="shared" si="392"/>
        <v>0</v>
      </c>
      <c r="R4127">
        <f>IF(N4127&gt;Treshold!$D$4,1,0)</f>
        <v>0</v>
      </c>
      <c r="S4127">
        <f>IF(O4127&gt;Treshold!$D$5,1,0)</f>
        <v>0</v>
      </c>
      <c r="T4127">
        <f>IF(P4127&gt;Treshold!$D$6,1,0)</f>
        <v>0</v>
      </c>
      <c r="U4127">
        <f>IF(Q4127&gt;Treshold!$D$7,1,0)</f>
        <v>0</v>
      </c>
      <c r="V4127" t="str">
        <f>IFERROR(VLOOKUP(H4127,jp!AL:AP,4,0),"Belum Masuk JP")</f>
        <v>Belum Masuk JP</v>
      </c>
      <c r="W4127">
        <f>IFERROR(VLOOKUP(H4127,jp!AL:AP,5,0),0)</f>
        <v>0</v>
      </c>
    </row>
    <row r="4128" spans="8:23" x14ac:dyDescent="0.35">
      <c r="H4128">
        <f t="shared" si="388"/>
        <v>0</v>
      </c>
      <c r="I4128">
        <f t="shared" si="388"/>
        <v>0</v>
      </c>
      <c r="J4128" s="2">
        <f t="shared" si="388"/>
        <v>0</v>
      </c>
      <c r="K4128" s="2">
        <f t="shared" si="387"/>
        <v>0</v>
      </c>
      <c r="L4128" s="2">
        <f t="shared" si="387"/>
        <v>0</v>
      </c>
      <c r="M4128" s="2">
        <f t="shared" si="387"/>
        <v>0</v>
      </c>
      <c r="N4128" s="3">
        <f t="shared" si="389"/>
        <v>0</v>
      </c>
      <c r="O4128" s="3">
        <f t="shared" si="390"/>
        <v>0</v>
      </c>
      <c r="P4128" s="3">
        <f t="shared" si="391"/>
        <v>0</v>
      </c>
      <c r="Q4128" s="3">
        <f t="shared" si="392"/>
        <v>0</v>
      </c>
      <c r="R4128">
        <f>IF(N4128&gt;Treshold!$D$4,1,0)</f>
        <v>0</v>
      </c>
      <c r="S4128">
        <f>IF(O4128&gt;Treshold!$D$5,1,0)</f>
        <v>0</v>
      </c>
      <c r="T4128">
        <f>IF(P4128&gt;Treshold!$D$6,1,0)</f>
        <v>0</v>
      </c>
      <c r="U4128">
        <f>IF(Q4128&gt;Treshold!$D$7,1,0)</f>
        <v>0</v>
      </c>
      <c r="V4128" t="str">
        <f>IFERROR(VLOOKUP(H4128,jp!AL:AP,4,0),"Belum Masuk JP")</f>
        <v>Belum Masuk JP</v>
      </c>
      <c r="W4128">
        <f>IFERROR(VLOOKUP(H4128,jp!AL:AP,5,0),0)</f>
        <v>0</v>
      </c>
    </row>
    <row r="4129" spans="8:23" x14ac:dyDescent="0.35">
      <c r="H4129">
        <f t="shared" si="388"/>
        <v>0</v>
      </c>
      <c r="I4129">
        <f t="shared" si="388"/>
        <v>0</v>
      </c>
      <c r="J4129" s="2">
        <f t="shared" si="388"/>
        <v>0</v>
      </c>
      <c r="K4129" s="2">
        <f t="shared" si="387"/>
        <v>0</v>
      </c>
      <c r="L4129" s="2">
        <f t="shared" si="387"/>
        <v>0</v>
      </c>
      <c r="M4129" s="2">
        <f t="shared" si="387"/>
        <v>0</v>
      </c>
      <c r="N4129" s="3">
        <f t="shared" si="389"/>
        <v>0</v>
      </c>
      <c r="O4129" s="3">
        <f t="shared" si="390"/>
        <v>0</v>
      </c>
      <c r="P4129" s="3">
        <f t="shared" si="391"/>
        <v>0</v>
      </c>
      <c r="Q4129" s="3">
        <f t="shared" si="392"/>
        <v>0</v>
      </c>
      <c r="R4129">
        <f>IF(N4129&gt;Treshold!$D$4,1,0)</f>
        <v>0</v>
      </c>
      <c r="S4129">
        <f>IF(O4129&gt;Treshold!$D$5,1,0)</f>
        <v>0</v>
      </c>
      <c r="T4129">
        <f>IF(P4129&gt;Treshold!$D$6,1,0)</f>
        <v>0</v>
      </c>
      <c r="U4129">
        <f>IF(Q4129&gt;Treshold!$D$7,1,0)</f>
        <v>0</v>
      </c>
      <c r="V4129" t="str">
        <f>IFERROR(VLOOKUP(H4129,jp!AL:AP,4,0),"Belum Masuk JP")</f>
        <v>Belum Masuk JP</v>
      </c>
      <c r="W4129">
        <f>IFERROR(VLOOKUP(H4129,jp!AL:AP,5,0),0)</f>
        <v>0</v>
      </c>
    </row>
    <row r="4130" spans="8:23" x14ac:dyDescent="0.35">
      <c r="H4130">
        <f t="shared" si="388"/>
        <v>0</v>
      </c>
      <c r="I4130">
        <f t="shared" si="388"/>
        <v>0</v>
      </c>
      <c r="J4130" s="2">
        <f t="shared" si="388"/>
        <v>0</v>
      </c>
      <c r="K4130" s="2">
        <f t="shared" si="387"/>
        <v>0</v>
      </c>
      <c r="L4130" s="2">
        <f t="shared" si="387"/>
        <v>0</v>
      </c>
      <c r="M4130" s="2">
        <f t="shared" si="387"/>
        <v>0</v>
      </c>
      <c r="N4130" s="3">
        <f t="shared" si="389"/>
        <v>0</v>
      </c>
      <c r="O4130" s="3">
        <f t="shared" si="390"/>
        <v>0</v>
      </c>
      <c r="P4130" s="3">
        <f t="shared" si="391"/>
        <v>0</v>
      </c>
      <c r="Q4130" s="3">
        <f t="shared" si="392"/>
        <v>0</v>
      </c>
      <c r="R4130">
        <f>IF(N4130&gt;Treshold!$D$4,1,0)</f>
        <v>0</v>
      </c>
      <c r="S4130">
        <f>IF(O4130&gt;Treshold!$D$5,1,0)</f>
        <v>0</v>
      </c>
      <c r="T4130">
        <f>IF(P4130&gt;Treshold!$D$6,1,0)</f>
        <v>0</v>
      </c>
      <c r="U4130">
        <f>IF(Q4130&gt;Treshold!$D$7,1,0)</f>
        <v>0</v>
      </c>
      <c r="V4130" t="str">
        <f>IFERROR(VLOOKUP(H4130,jp!AL:AP,4,0),"Belum Masuk JP")</f>
        <v>Belum Masuk JP</v>
      </c>
      <c r="W4130">
        <f>IFERROR(VLOOKUP(H4130,jp!AL:AP,5,0),0)</f>
        <v>0</v>
      </c>
    </row>
    <row r="4131" spans="8:23" x14ac:dyDescent="0.35">
      <c r="H4131">
        <f t="shared" si="388"/>
        <v>0</v>
      </c>
      <c r="I4131">
        <f t="shared" si="388"/>
        <v>0</v>
      </c>
      <c r="J4131" s="2">
        <f t="shared" si="388"/>
        <v>0</v>
      </c>
      <c r="K4131" s="2">
        <f t="shared" si="387"/>
        <v>0</v>
      </c>
      <c r="L4131" s="2">
        <f t="shared" si="387"/>
        <v>0</v>
      </c>
      <c r="M4131" s="2">
        <f t="shared" si="387"/>
        <v>0</v>
      </c>
      <c r="N4131" s="3">
        <f t="shared" si="389"/>
        <v>0</v>
      </c>
      <c r="O4131" s="3">
        <f t="shared" si="390"/>
        <v>0</v>
      </c>
      <c r="P4131" s="3">
        <f t="shared" si="391"/>
        <v>0</v>
      </c>
      <c r="Q4131" s="3">
        <f t="shared" si="392"/>
        <v>0</v>
      </c>
      <c r="R4131">
        <f>IF(N4131&gt;Treshold!$D$4,1,0)</f>
        <v>0</v>
      </c>
      <c r="S4131">
        <f>IF(O4131&gt;Treshold!$D$5,1,0)</f>
        <v>0</v>
      </c>
      <c r="T4131">
        <f>IF(P4131&gt;Treshold!$D$6,1,0)</f>
        <v>0</v>
      </c>
      <c r="U4131">
        <f>IF(Q4131&gt;Treshold!$D$7,1,0)</f>
        <v>0</v>
      </c>
      <c r="V4131" t="str">
        <f>IFERROR(VLOOKUP(H4131,jp!AL:AP,4,0),"Belum Masuk JP")</f>
        <v>Belum Masuk JP</v>
      </c>
      <c r="W4131">
        <f>IFERROR(VLOOKUP(H4131,jp!AL:AP,5,0),0)</f>
        <v>0</v>
      </c>
    </row>
    <row r="4132" spans="8:23" x14ac:dyDescent="0.35">
      <c r="H4132">
        <f t="shared" si="388"/>
        <v>0</v>
      </c>
      <c r="I4132">
        <f t="shared" si="388"/>
        <v>0</v>
      </c>
      <c r="J4132" s="2">
        <f t="shared" si="388"/>
        <v>0</v>
      </c>
      <c r="K4132" s="2">
        <f t="shared" si="387"/>
        <v>0</v>
      </c>
      <c r="L4132" s="2">
        <f t="shared" si="387"/>
        <v>0</v>
      </c>
      <c r="M4132" s="2">
        <f t="shared" si="387"/>
        <v>0</v>
      </c>
      <c r="N4132" s="3">
        <f t="shared" si="389"/>
        <v>0</v>
      </c>
      <c r="O4132" s="3">
        <f t="shared" si="390"/>
        <v>0</v>
      </c>
      <c r="P4132" s="3">
        <f t="shared" si="391"/>
        <v>0</v>
      </c>
      <c r="Q4132" s="3">
        <f t="shared" si="392"/>
        <v>0</v>
      </c>
      <c r="R4132">
        <f>IF(N4132&gt;Treshold!$D$4,1,0)</f>
        <v>0</v>
      </c>
      <c r="S4132">
        <f>IF(O4132&gt;Treshold!$D$5,1,0)</f>
        <v>0</v>
      </c>
      <c r="T4132">
        <f>IF(P4132&gt;Treshold!$D$6,1,0)</f>
        <v>0</v>
      </c>
      <c r="U4132">
        <f>IF(Q4132&gt;Treshold!$D$7,1,0)</f>
        <v>0</v>
      </c>
      <c r="V4132" t="str">
        <f>IFERROR(VLOOKUP(H4132,jp!AL:AP,4,0),"Belum Masuk JP")</f>
        <v>Belum Masuk JP</v>
      </c>
      <c r="W4132">
        <f>IFERROR(VLOOKUP(H4132,jp!AL:AP,5,0),0)</f>
        <v>0</v>
      </c>
    </row>
    <row r="4133" spans="8:23" x14ac:dyDescent="0.35">
      <c r="H4133">
        <f t="shared" si="388"/>
        <v>0</v>
      </c>
      <c r="I4133">
        <f t="shared" si="388"/>
        <v>0</v>
      </c>
      <c r="J4133" s="2">
        <f t="shared" si="388"/>
        <v>0</v>
      </c>
      <c r="K4133" s="2">
        <f t="shared" si="387"/>
        <v>0</v>
      </c>
      <c r="L4133" s="2">
        <f t="shared" si="387"/>
        <v>0</v>
      </c>
      <c r="M4133" s="2">
        <f t="shared" si="387"/>
        <v>0</v>
      </c>
      <c r="N4133" s="3">
        <f t="shared" si="389"/>
        <v>0</v>
      </c>
      <c r="O4133" s="3">
        <f t="shared" si="390"/>
        <v>0</v>
      </c>
      <c r="P4133" s="3">
        <f t="shared" si="391"/>
        <v>0</v>
      </c>
      <c r="Q4133" s="3">
        <f t="shared" si="392"/>
        <v>0</v>
      </c>
      <c r="R4133">
        <f>IF(N4133&gt;Treshold!$D$4,1,0)</f>
        <v>0</v>
      </c>
      <c r="S4133">
        <f>IF(O4133&gt;Treshold!$D$5,1,0)</f>
        <v>0</v>
      </c>
      <c r="T4133">
        <f>IF(P4133&gt;Treshold!$D$6,1,0)</f>
        <v>0</v>
      </c>
      <c r="U4133">
        <f>IF(Q4133&gt;Treshold!$D$7,1,0)</f>
        <v>0</v>
      </c>
      <c r="V4133" t="str">
        <f>IFERROR(VLOOKUP(H4133,jp!AL:AP,4,0),"Belum Masuk JP")</f>
        <v>Belum Masuk JP</v>
      </c>
      <c r="W4133">
        <f>IFERROR(VLOOKUP(H4133,jp!AL:AP,5,0),0)</f>
        <v>0</v>
      </c>
    </row>
    <row r="4134" spans="8:23" x14ac:dyDescent="0.35">
      <c r="H4134">
        <f t="shared" si="388"/>
        <v>0</v>
      </c>
      <c r="I4134">
        <f t="shared" si="388"/>
        <v>0</v>
      </c>
      <c r="J4134" s="2">
        <f t="shared" si="388"/>
        <v>0</v>
      </c>
      <c r="K4134" s="2">
        <f t="shared" si="387"/>
        <v>0</v>
      </c>
      <c r="L4134" s="2">
        <f t="shared" si="387"/>
        <v>0</v>
      </c>
      <c r="M4134" s="2">
        <f t="shared" si="387"/>
        <v>0</v>
      </c>
      <c r="N4134" s="3">
        <f t="shared" si="389"/>
        <v>0</v>
      </c>
      <c r="O4134" s="3">
        <f t="shared" si="390"/>
        <v>0</v>
      </c>
      <c r="P4134" s="3">
        <f t="shared" si="391"/>
        <v>0</v>
      </c>
      <c r="Q4134" s="3">
        <f t="shared" si="392"/>
        <v>0</v>
      </c>
      <c r="R4134">
        <f>IF(N4134&gt;Treshold!$D$4,1,0)</f>
        <v>0</v>
      </c>
      <c r="S4134">
        <f>IF(O4134&gt;Treshold!$D$5,1,0)</f>
        <v>0</v>
      </c>
      <c r="T4134">
        <f>IF(P4134&gt;Treshold!$D$6,1,0)</f>
        <v>0</v>
      </c>
      <c r="U4134">
        <f>IF(Q4134&gt;Treshold!$D$7,1,0)</f>
        <v>0</v>
      </c>
      <c r="V4134" t="str">
        <f>IFERROR(VLOOKUP(H4134,jp!AL:AP,4,0),"Belum Masuk JP")</f>
        <v>Belum Masuk JP</v>
      </c>
      <c r="W4134">
        <f>IFERROR(VLOOKUP(H4134,jp!AL:AP,5,0),0)</f>
        <v>0</v>
      </c>
    </row>
    <row r="4135" spans="8:23" x14ac:dyDescent="0.35">
      <c r="H4135">
        <f t="shared" si="388"/>
        <v>0</v>
      </c>
      <c r="I4135">
        <f t="shared" si="388"/>
        <v>0</v>
      </c>
      <c r="J4135" s="2">
        <f t="shared" si="388"/>
        <v>0</v>
      </c>
      <c r="K4135" s="2">
        <f t="shared" si="387"/>
        <v>0</v>
      </c>
      <c r="L4135" s="2">
        <f t="shared" si="387"/>
        <v>0</v>
      </c>
      <c r="M4135" s="2">
        <f t="shared" si="387"/>
        <v>0</v>
      </c>
      <c r="N4135" s="3">
        <f t="shared" si="389"/>
        <v>0</v>
      </c>
      <c r="O4135" s="3">
        <f t="shared" si="390"/>
        <v>0</v>
      </c>
      <c r="P4135" s="3">
        <f t="shared" si="391"/>
        <v>0</v>
      </c>
      <c r="Q4135" s="3">
        <f t="shared" si="392"/>
        <v>0</v>
      </c>
      <c r="R4135">
        <f>IF(N4135&gt;Treshold!$D$4,1,0)</f>
        <v>0</v>
      </c>
      <c r="S4135">
        <f>IF(O4135&gt;Treshold!$D$5,1,0)</f>
        <v>0</v>
      </c>
      <c r="T4135">
        <f>IF(P4135&gt;Treshold!$D$6,1,0)</f>
        <v>0</v>
      </c>
      <c r="U4135">
        <f>IF(Q4135&gt;Treshold!$D$7,1,0)</f>
        <v>0</v>
      </c>
      <c r="V4135" t="str">
        <f>IFERROR(VLOOKUP(H4135,jp!AL:AP,4,0),"Belum Masuk JP")</f>
        <v>Belum Masuk JP</v>
      </c>
      <c r="W4135">
        <f>IFERROR(VLOOKUP(H4135,jp!AL:AP,5,0),0)</f>
        <v>0</v>
      </c>
    </row>
    <row r="4136" spans="8:23" x14ac:dyDescent="0.35">
      <c r="H4136">
        <f t="shared" si="388"/>
        <v>0</v>
      </c>
      <c r="I4136">
        <f t="shared" si="388"/>
        <v>0</v>
      </c>
      <c r="J4136" s="2">
        <f t="shared" si="388"/>
        <v>0</v>
      </c>
      <c r="K4136" s="2">
        <f t="shared" si="387"/>
        <v>0</v>
      </c>
      <c r="L4136" s="2">
        <f t="shared" si="387"/>
        <v>0</v>
      </c>
      <c r="M4136" s="2">
        <f t="shared" si="387"/>
        <v>0</v>
      </c>
      <c r="N4136" s="3">
        <f t="shared" si="389"/>
        <v>0</v>
      </c>
      <c r="O4136" s="3">
        <f t="shared" si="390"/>
        <v>0</v>
      </c>
      <c r="P4136" s="3">
        <f t="shared" si="391"/>
        <v>0</v>
      </c>
      <c r="Q4136" s="3">
        <f t="shared" si="392"/>
        <v>0</v>
      </c>
      <c r="R4136">
        <f>IF(N4136&gt;Treshold!$D$4,1,0)</f>
        <v>0</v>
      </c>
      <c r="S4136">
        <f>IF(O4136&gt;Treshold!$D$5,1,0)</f>
        <v>0</v>
      </c>
      <c r="T4136">
        <f>IF(P4136&gt;Treshold!$D$6,1,0)</f>
        <v>0</v>
      </c>
      <c r="U4136">
        <f>IF(Q4136&gt;Treshold!$D$7,1,0)</f>
        <v>0</v>
      </c>
      <c r="V4136" t="str">
        <f>IFERROR(VLOOKUP(H4136,jp!AL:AP,4,0),"Belum Masuk JP")</f>
        <v>Belum Masuk JP</v>
      </c>
      <c r="W4136">
        <f>IFERROR(VLOOKUP(H4136,jp!AL:AP,5,0),0)</f>
        <v>0</v>
      </c>
    </row>
    <row r="4137" spans="8:23" x14ac:dyDescent="0.35">
      <c r="H4137">
        <f t="shared" si="388"/>
        <v>0</v>
      </c>
      <c r="I4137">
        <f t="shared" si="388"/>
        <v>0</v>
      </c>
      <c r="J4137" s="2">
        <f t="shared" si="388"/>
        <v>0</v>
      </c>
      <c r="K4137" s="2">
        <f t="shared" si="387"/>
        <v>0</v>
      </c>
      <c r="L4137" s="2">
        <f t="shared" si="387"/>
        <v>0</v>
      </c>
      <c r="M4137" s="2">
        <f t="shared" si="387"/>
        <v>0</v>
      </c>
      <c r="N4137" s="3">
        <f t="shared" si="389"/>
        <v>0</v>
      </c>
      <c r="O4137" s="3">
        <f t="shared" si="390"/>
        <v>0</v>
      </c>
      <c r="P4137" s="3">
        <f t="shared" si="391"/>
        <v>0</v>
      </c>
      <c r="Q4137" s="3">
        <f t="shared" si="392"/>
        <v>0</v>
      </c>
      <c r="R4137">
        <f>IF(N4137&gt;Treshold!$D$4,1,0)</f>
        <v>0</v>
      </c>
      <c r="S4137">
        <f>IF(O4137&gt;Treshold!$D$5,1,0)</f>
        <v>0</v>
      </c>
      <c r="T4137">
        <f>IF(P4137&gt;Treshold!$D$6,1,0)</f>
        <v>0</v>
      </c>
      <c r="U4137">
        <f>IF(Q4137&gt;Treshold!$D$7,1,0)</f>
        <v>0</v>
      </c>
      <c r="V4137" t="str">
        <f>IFERROR(VLOOKUP(H4137,jp!AL:AP,4,0),"Belum Masuk JP")</f>
        <v>Belum Masuk JP</v>
      </c>
      <c r="W4137">
        <f>IFERROR(VLOOKUP(H4137,jp!AL:AP,5,0),0)</f>
        <v>0</v>
      </c>
    </row>
    <row r="4138" spans="8:23" x14ac:dyDescent="0.35">
      <c r="H4138">
        <f t="shared" si="388"/>
        <v>0</v>
      </c>
      <c r="I4138">
        <f t="shared" si="388"/>
        <v>0</v>
      </c>
      <c r="J4138" s="2">
        <f t="shared" si="388"/>
        <v>0</v>
      </c>
      <c r="K4138" s="2">
        <f t="shared" si="387"/>
        <v>0</v>
      </c>
      <c r="L4138" s="2">
        <f t="shared" si="387"/>
        <v>0</v>
      </c>
      <c r="M4138" s="2">
        <f t="shared" si="387"/>
        <v>0</v>
      </c>
      <c r="N4138" s="3">
        <f t="shared" si="389"/>
        <v>0</v>
      </c>
      <c r="O4138" s="3">
        <f t="shared" si="390"/>
        <v>0</v>
      </c>
      <c r="P4138" s="3">
        <f t="shared" si="391"/>
        <v>0</v>
      </c>
      <c r="Q4138" s="3">
        <f t="shared" si="392"/>
        <v>0</v>
      </c>
      <c r="R4138">
        <f>IF(N4138&gt;Treshold!$D$4,1,0)</f>
        <v>0</v>
      </c>
      <c r="S4138">
        <f>IF(O4138&gt;Treshold!$D$5,1,0)</f>
        <v>0</v>
      </c>
      <c r="T4138">
        <f>IF(P4138&gt;Treshold!$D$6,1,0)</f>
        <v>0</v>
      </c>
      <c r="U4138">
        <f>IF(Q4138&gt;Treshold!$D$7,1,0)</f>
        <v>0</v>
      </c>
      <c r="V4138" t="str">
        <f>IFERROR(VLOOKUP(H4138,jp!AL:AP,4,0),"Belum Masuk JP")</f>
        <v>Belum Masuk JP</v>
      </c>
      <c r="W4138">
        <f>IFERROR(VLOOKUP(H4138,jp!AL:AP,5,0),0)</f>
        <v>0</v>
      </c>
    </row>
    <row r="4139" spans="8:23" x14ac:dyDescent="0.35">
      <c r="H4139">
        <f t="shared" si="388"/>
        <v>0</v>
      </c>
      <c r="I4139">
        <f t="shared" si="388"/>
        <v>0</v>
      </c>
      <c r="J4139" s="2">
        <f t="shared" si="388"/>
        <v>0</v>
      </c>
      <c r="K4139" s="2">
        <f t="shared" si="387"/>
        <v>0</v>
      </c>
      <c r="L4139" s="2">
        <f t="shared" si="387"/>
        <v>0</v>
      </c>
      <c r="M4139" s="2">
        <f t="shared" si="387"/>
        <v>0</v>
      </c>
      <c r="N4139" s="3">
        <f t="shared" si="389"/>
        <v>0</v>
      </c>
      <c r="O4139" s="3">
        <f t="shared" si="390"/>
        <v>0</v>
      </c>
      <c r="P4139" s="3">
        <f t="shared" si="391"/>
        <v>0</v>
      </c>
      <c r="Q4139" s="3">
        <f t="shared" si="392"/>
        <v>0</v>
      </c>
      <c r="R4139">
        <f>IF(N4139&gt;Treshold!$D$4,1,0)</f>
        <v>0</v>
      </c>
      <c r="S4139">
        <f>IF(O4139&gt;Treshold!$D$5,1,0)</f>
        <v>0</v>
      </c>
      <c r="T4139">
        <f>IF(P4139&gt;Treshold!$D$6,1,0)</f>
        <v>0</v>
      </c>
      <c r="U4139">
        <f>IF(Q4139&gt;Treshold!$D$7,1,0)</f>
        <v>0</v>
      </c>
      <c r="V4139" t="str">
        <f>IFERROR(VLOOKUP(H4139,jp!AL:AP,4,0),"Belum Masuk JP")</f>
        <v>Belum Masuk JP</v>
      </c>
      <c r="W4139">
        <f>IFERROR(VLOOKUP(H4139,jp!AL:AP,5,0),0)</f>
        <v>0</v>
      </c>
    </row>
    <row r="4140" spans="8:23" x14ac:dyDescent="0.35">
      <c r="H4140">
        <f t="shared" si="388"/>
        <v>0</v>
      </c>
      <c r="I4140">
        <f t="shared" si="388"/>
        <v>0</v>
      </c>
      <c r="J4140" s="2">
        <f t="shared" si="388"/>
        <v>0</v>
      </c>
      <c r="K4140" s="2">
        <f t="shared" si="387"/>
        <v>0</v>
      </c>
      <c r="L4140" s="2">
        <f t="shared" si="387"/>
        <v>0</v>
      </c>
      <c r="M4140" s="2">
        <f t="shared" si="387"/>
        <v>0</v>
      </c>
      <c r="N4140" s="3">
        <f t="shared" si="389"/>
        <v>0</v>
      </c>
      <c r="O4140" s="3">
        <f t="shared" si="390"/>
        <v>0</v>
      </c>
      <c r="P4140" s="3">
        <f t="shared" si="391"/>
        <v>0</v>
      </c>
      <c r="Q4140" s="3">
        <f t="shared" si="392"/>
        <v>0</v>
      </c>
      <c r="R4140">
        <f>IF(N4140&gt;Treshold!$D$4,1,0)</f>
        <v>0</v>
      </c>
      <c r="S4140">
        <f>IF(O4140&gt;Treshold!$D$5,1,0)</f>
        <v>0</v>
      </c>
      <c r="T4140">
        <f>IF(P4140&gt;Treshold!$D$6,1,0)</f>
        <v>0</v>
      </c>
      <c r="U4140">
        <f>IF(Q4140&gt;Treshold!$D$7,1,0)</f>
        <v>0</v>
      </c>
      <c r="V4140" t="str">
        <f>IFERROR(VLOOKUP(H4140,jp!AL:AP,4,0),"Belum Masuk JP")</f>
        <v>Belum Masuk JP</v>
      </c>
      <c r="W4140">
        <f>IFERROR(VLOOKUP(H4140,jp!AL:AP,5,0),0)</f>
        <v>0</v>
      </c>
    </row>
    <row r="4141" spans="8:23" x14ac:dyDescent="0.35">
      <c r="H4141">
        <f t="shared" si="388"/>
        <v>0</v>
      </c>
      <c r="I4141">
        <f t="shared" si="388"/>
        <v>0</v>
      </c>
      <c r="J4141" s="2">
        <f t="shared" si="388"/>
        <v>0</v>
      </c>
      <c r="K4141" s="2">
        <f t="shared" si="387"/>
        <v>0</v>
      </c>
      <c r="L4141" s="2">
        <f t="shared" si="387"/>
        <v>0</v>
      </c>
      <c r="M4141" s="2">
        <f t="shared" si="387"/>
        <v>0</v>
      </c>
      <c r="N4141" s="3">
        <f t="shared" si="389"/>
        <v>0</v>
      </c>
      <c r="O4141" s="3">
        <f t="shared" si="390"/>
        <v>0</v>
      </c>
      <c r="P4141" s="3">
        <f t="shared" si="391"/>
        <v>0</v>
      </c>
      <c r="Q4141" s="3">
        <f t="shared" si="392"/>
        <v>0</v>
      </c>
      <c r="R4141">
        <f>IF(N4141&gt;Treshold!$D$4,1,0)</f>
        <v>0</v>
      </c>
      <c r="S4141">
        <f>IF(O4141&gt;Treshold!$D$5,1,0)</f>
        <v>0</v>
      </c>
      <c r="T4141">
        <f>IF(P4141&gt;Treshold!$D$6,1,0)</f>
        <v>0</v>
      </c>
      <c r="U4141">
        <f>IF(Q4141&gt;Treshold!$D$7,1,0)</f>
        <v>0</v>
      </c>
      <c r="V4141" t="str">
        <f>IFERROR(VLOOKUP(H4141,jp!AL:AP,4,0),"Belum Masuk JP")</f>
        <v>Belum Masuk JP</v>
      </c>
      <c r="W4141">
        <f>IFERROR(VLOOKUP(H4141,jp!AL:AP,5,0),0)</f>
        <v>0</v>
      </c>
    </row>
    <row r="4142" spans="8:23" x14ac:dyDescent="0.35">
      <c r="H4142">
        <f t="shared" si="388"/>
        <v>0</v>
      </c>
      <c r="I4142">
        <f t="shared" si="388"/>
        <v>0</v>
      </c>
      <c r="J4142" s="2">
        <f t="shared" si="388"/>
        <v>0</v>
      </c>
      <c r="K4142" s="2">
        <f t="shared" si="387"/>
        <v>0</v>
      </c>
      <c r="L4142" s="2">
        <f t="shared" si="387"/>
        <v>0</v>
      </c>
      <c r="M4142" s="2">
        <f t="shared" si="387"/>
        <v>0</v>
      </c>
      <c r="N4142" s="3">
        <f t="shared" si="389"/>
        <v>0</v>
      </c>
      <c r="O4142" s="3">
        <f t="shared" si="390"/>
        <v>0</v>
      </c>
      <c r="P4142" s="3">
        <f t="shared" si="391"/>
        <v>0</v>
      </c>
      <c r="Q4142" s="3">
        <f t="shared" si="392"/>
        <v>0</v>
      </c>
      <c r="R4142">
        <f>IF(N4142&gt;Treshold!$D$4,1,0)</f>
        <v>0</v>
      </c>
      <c r="S4142">
        <f>IF(O4142&gt;Treshold!$D$5,1,0)</f>
        <v>0</v>
      </c>
      <c r="T4142">
        <f>IF(P4142&gt;Treshold!$D$6,1,0)</f>
        <v>0</v>
      </c>
      <c r="U4142">
        <f>IF(Q4142&gt;Treshold!$D$7,1,0)</f>
        <v>0</v>
      </c>
      <c r="V4142" t="str">
        <f>IFERROR(VLOOKUP(H4142,jp!AL:AP,4,0),"Belum Masuk JP")</f>
        <v>Belum Masuk JP</v>
      </c>
      <c r="W4142">
        <f>IFERROR(VLOOKUP(H4142,jp!AL:AP,5,0),0)</f>
        <v>0</v>
      </c>
    </row>
    <row r="4143" spans="8:23" x14ac:dyDescent="0.35">
      <c r="H4143">
        <f t="shared" si="388"/>
        <v>0</v>
      </c>
      <c r="I4143">
        <f t="shared" si="388"/>
        <v>0</v>
      </c>
      <c r="J4143" s="2">
        <f t="shared" si="388"/>
        <v>0</v>
      </c>
      <c r="K4143" s="2">
        <f t="shared" si="387"/>
        <v>0</v>
      </c>
      <c r="L4143" s="2">
        <f t="shared" si="387"/>
        <v>0</v>
      </c>
      <c r="M4143" s="2">
        <f t="shared" si="387"/>
        <v>0</v>
      </c>
      <c r="N4143" s="3">
        <f t="shared" si="389"/>
        <v>0</v>
      </c>
      <c r="O4143" s="3">
        <f t="shared" si="390"/>
        <v>0</v>
      </c>
      <c r="P4143" s="3">
        <f t="shared" si="391"/>
        <v>0</v>
      </c>
      <c r="Q4143" s="3">
        <f t="shared" si="392"/>
        <v>0</v>
      </c>
      <c r="R4143">
        <f>IF(N4143&gt;Treshold!$D$4,1,0)</f>
        <v>0</v>
      </c>
      <c r="S4143">
        <f>IF(O4143&gt;Treshold!$D$5,1,0)</f>
        <v>0</v>
      </c>
      <c r="T4143">
        <f>IF(P4143&gt;Treshold!$D$6,1,0)</f>
        <v>0</v>
      </c>
      <c r="U4143">
        <f>IF(Q4143&gt;Treshold!$D$7,1,0)</f>
        <v>0</v>
      </c>
      <c r="V4143" t="str">
        <f>IFERROR(VLOOKUP(H4143,jp!AL:AP,4,0),"Belum Masuk JP")</f>
        <v>Belum Masuk JP</v>
      </c>
      <c r="W4143">
        <f>IFERROR(VLOOKUP(H4143,jp!AL:AP,5,0),0)</f>
        <v>0</v>
      </c>
    </row>
    <row r="4144" spans="8:23" x14ac:dyDescent="0.35">
      <c r="H4144">
        <f t="shared" si="388"/>
        <v>0</v>
      </c>
      <c r="I4144">
        <f t="shared" si="388"/>
        <v>0</v>
      </c>
      <c r="J4144" s="2">
        <f t="shared" si="388"/>
        <v>0</v>
      </c>
      <c r="K4144" s="2">
        <f t="shared" si="387"/>
        <v>0</v>
      </c>
      <c r="L4144" s="2">
        <f t="shared" si="387"/>
        <v>0</v>
      </c>
      <c r="M4144" s="2">
        <f t="shared" si="387"/>
        <v>0</v>
      </c>
      <c r="N4144" s="3">
        <f t="shared" si="389"/>
        <v>0</v>
      </c>
      <c r="O4144" s="3">
        <f t="shared" si="390"/>
        <v>0</v>
      </c>
      <c r="P4144" s="3">
        <f t="shared" si="391"/>
        <v>0</v>
      </c>
      <c r="Q4144" s="3">
        <f t="shared" si="392"/>
        <v>0</v>
      </c>
      <c r="R4144">
        <f>IF(N4144&gt;Treshold!$D$4,1,0)</f>
        <v>0</v>
      </c>
      <c r="S4144">
        <f>IF(O4144&gt;Treshold!$D$5,1,0)</f>
        <v>0</v>
      </c>
      <c r="T4144">
        <f>IF(P4144&gt;Treshold!$D$6,1,0)</f>
        <v>0</v>
      </c>
      <c r="U4144">
        <f>IF(Q4144&gt;Treshold!$D$7,1,0)</f>
        <v>0</v>
      </c>
      <c r="V4144" t="str">
        <f>IFERROR(VLOOKUP(H4144,jp!AL:AP,4,0),"Belum Masuk JP")</f>
        <v>Belum Masuk JP</v>
      </c>
      <c r="W4144">
        <f>IFERROR(VLOOKUP(H4144,jp!AL:AP,5,0),0)</f>
        <v>0</v>
      </c>
    </row>
    <row r="4145" spans="8:23" x14ac:dyDescent="0.35">
      <c r="H4145">
        <f t="shared" si="388"/>
        <v>0</v>
      </c>
      <c r="I4145">
        <f t="shared" si="388"/>
        <v>0</v>
      </c>
      <c r="J4145" s="2">
        <f t="shared" si="388"/>
        <v>0</v>
      </c>
      <c r="K4145" s="2">
        <f t="shared" si="387"/>
        <v>0</v>
      </c>
      <c r="L4145" s="2">
        <f t="shared" si="387"/>
        <v>0</v>
      </c>
      <c r="M4145" s="2">
        <f t="shared" si="387"/>
        <v>0</v>
      </c>
      <c r="N4145" s="3">
        <f t="shared" si="389"/>
        <v>0</v>
      </c>
      <c r="O4145" s="3">
        <f t="shared" si="390"/>
        <v>0</v>
      </c>
      <c r="P4145" s="3">
        <f t="shared" si="391"/>
        <v>0</v>
      </c>
      <c r="Q4145" s="3">
        <f t="shared" si="392"/>
        <v>0</v>
      </c>
      <c r="R4145">
        <f>IF(N4145&gt;Treshold!$D$4,1,0)</f>
        <v>0</v>
      </c>
      <c r="S4145">
        <f>IF(O4145&gt;Treshold!$D$5,1,0)</f>
        <v>0</v>
      </c>
      <c r="T4145">
        <f>IF(P4145&gt;Treshold!$D$6,1,0)</f>
        <v>0</v>
      </c>
      <c r="U4145">
        <f>IF(Q4145&gt;Treshold!$D$7,1,0)</f>
        <v>0</v>
      </c>
      <c r="V4145" t="str">
        <f>IFERROR(VLOOKUP(H4145,jp!AL:AP,4,0),"Belum Masuk JP")</f>
        <v>Belum Masuk JP</v>
      </c>
      <c r="W4145">
        <f>IFERROR(VLOOKUP(H4145,jp!AL:AP,5,0),0)</f>
        <v>0</v>
      </c>
    </row>
    <row r="4146" spans="8:23" x14ac:dyDescent="0.35">
      <c r="H4146">
        <f t="shared" si="388"/>
        <v>0</v>
      </c>
      <c r="I4146">
        <f t="shared" si="388"/>
        <v>0</v>
      </c>
      <c r="J4146" s="2">
        <f t="shared" si="388"/>
        <v>0</v>
      </c>
      <c r="K4146" s="2">
        <f t="shared" si="387"/>
        <v>0</v>
      </c>
      <c r="L4146" s="2">
        <f t="shared" si="387"/>
        <v>0</v>
      </c>
      <c r="M4146" s="2">
        <f t="shared" si="387"/>
        <v>0</v>
      </c>
      <c r="N4146" s="3">
        <f t="shared" si="389"/>
        <v>0</v>
      </c>
      <c r="O4146" s="3">
        <f t="shared" si="390"/>
        <v>0</v>
      </c>
      <c r="P4146" s="3">
        <f t="shared" si="391"/>
        <v>0</v>
      </c>
      <c r="Q4146" s="3">
        <f t="shared" si="392"/>
        <v>0</v>
      </c>
      <c r="R4146">
        <f>IF(N4146&gt;Treshold!$D$4,1,0)</f>
        <v>0</v>
      </c>
      <c r="S4146">
        <f>IF(O4146&gt;Treshold!$D$5,1,0)</f>
        <v>0</v>
      </c>
      <c r="T4146">
        <f>IF(P4146&gt;Treshold!$D$6,1,0)</f>
        <v>0</v>
      </c>
      <c r="U4146">
        <f>IF(Q4146&gt;Treshold!$D$7,1,0)</f>
        <v>0</v>
      </c>
      <c r="V4146" t="str">
        <f>IFERROR(VLOOKUP(H4146,jp!AL:AP,4,0),"Belum Masuk JP")</f>
        <v>Belum Masuk JP</v>
      </c>
      <c r="W4146">
        <f>IFERROR(VLOOKUP(H4146,jp!AL:AP,5,0),0)</f>
        <v>0</v>
      </c>
    </row>
    <row r="4147" spans="8:23" x14ac:dyDescent="0.35">
      <c r="H4147">
        <f t="shared" si="388"/>
        <v>0</v>
      </c>
      <c r="I4147">
        <f t="shared" si="388"/>
        <v>0</v>
      </c>
      <c r="J4147" s="2">
        <f t="shared" si="388"/>
        <v>0</v>
      </c>
      <c r="K4147" s="2">
        <f t="shared" si="387"/>
        <v>0</v>
      </c>
      <c r="L4147" s="2">
        <f t="shared" si="387"/>
        <v>0</v>
      </c>
      <c r="M4147" s="2">
        <f t="shared" si="387"/>
        <v>0</v>
      </c>
      <c r="N4147" s="3">
        <f t="shared" si="389"/>
        <v>0</v>
      </c>
      <c r="O4147" s="3">
        <f t="shared" si="390"/>
        <v>0</v>
      </c>
      <c r="P4147" s="3">
        <f t="shared" si="391"/>
        <v>0</v>
      </c>
      <c r="Q4147" s="3">
        <f t="shared" si="392"/>
        <v>0</v>
      </c>
      <c r="R4147">
        <f>IF(N4147&gt;Treshold!$D$4,1,0)</f>
        <v>0</v>
      </c>
      <c r="S4147">
        <f>IF(O4147&gt;Treshold!$D$5,1,0)</f>
        <v>0</v>
      </c>
      <c r="T4147">
        <f>IF(P4147&gt;Treshold!$D$6,1,0)</f>
        <v>0</v>
      </c>
      <c r="U4147">
        <f>IF(Q4147&gt;Treshold!$D$7,1,0)</f>
        <v>0</v>
      </c>
      <c r="V4147" t="str">
        <f>IFERROR(VLOOKUP(H4147,jp!AL:AP,4,0),"Belum Masuk JP")</f>
        <v>Belum Masuk JP</v>
      </c>
      <c r="W4147">
        <f>IFERROR(VLOOKUP(H4147,jp!AL:AP,5,0),0)</f>
        <v>0</v>
      </c>
    </row>
    <row r="4148" spans="8:23" x14ac:dyDescent="0.35">
      <c r="H4148">
        <f t="shared" si="388"/>
        <v>0</v>
      </c>
      <c r="I4148">
        <f t="shared" si="388"/>
        <v>0</v>
      </c>
      <c r="J4148" s="2">
        <f t="shared" si="388"/>
        <v>0</v>
      </c>
      <c r="K4148" s="2">
        <f t="shared" si="387"/>
        <v>0</v>
      </c>
      <c r="L4148" s="2">
        <f t="shared" si="387"/>
        <v>0</v>
      </c>
      <c r="M4148" s="2">
        <f t="shared" si="387"/>
        <v>0</v>
      </c>
      <c r="N4148" s="3">
        <f t="shared" si="389"/>
        <v>0</v>
      </c>
      <c r="O4148" s="3">
        <f t="shared" si="390"/>
        <v>0</v>
      </c>
      <c r="P4148" s="3">
        <f t="shared" si="391"/>
        <v>0</v>
      </c>
      <c r="Q4148" s="3">
        <f t="shared" si="392"/>
        <v>0</v>
      </c>
      <c r="R4148">
        <f>IF(N4148&gt;Treshold!$D$4,1,0)</f>
        <v>0</v>
      </c>
      <c r="S4148">
        <f>IF(O4148&gt;Treshold!$D$5,1,0)</f>
        <v>0</v>
      </c>
      <c r="T4148">
        <f>IF(P4148&gt;Treshold!$D$6,1,0)</f>
        <v>0</v>
      </c>
      <c r="U4148">
        <f>IF(Q4148&gt;Treshold!$D$7,1,0)</f>
        <v>0</v>
      </c>
      <c r="V4148" t="str">
        <f>IFERROR(VLOOKUP(H4148,jp!AL:AP,4,0),"Belum Masuk JP")</f>
        <v>Belum Masuk JP</v>
      </c>
      <c r="W4148">
        <f>IFERROR(VLOOKUP(H4148,jp!AL:AP,5,0),0)</f>
        <v>0</v>
      </c>
    </row>
    <row r="4149" spans="8:23" x14ac:dyDescent="0.35">
      <c r="H4149">
        <f t="shared" si="388"/>
        <v>0</v>
      </c>
      <c r="I4149">
        <f t="shared" si="388"/>
        <v>0</v>
      </c>
      <c r="J4149" s="2">
        <f t="shared" si="388"/>
        <v>0</v>
      </c>
      <c r="K4149" s="2">
        <f t="shared" si="387"/>
        <v>0</v>
      </c>
      <c r="L4149" s="2">
        <f t="shared" si="387"/>
        <v>0</v>
      </c>
      <c r="M4149" s="2">
        <f t="shared" si="387"/>
        <v>0</v>
      </c>
      <c r="N4149" s="3">
        <f t="shared" si="389"/>
        <v>0</v>
      </c>
      <c r="O4149" s="3">
        <f t="shared" si="390"/>
        <v>0</v>
      </c>
      <c r="P4149" s="3">
        <f t="shared" si="391"/>
        <v>0</v>
      </c>
      <c r="Q4149" s="3">
        <f t="shared" si="392"/>
        <v>0</v>
      </c>
      <c r="R4149">
        <f>IF(N4149&gt;Treshold!$D$4,1,0)</f>
        <v>0</v>
      </c>
      <c r="S4149">
        <f>IF(O4149&gt;Treshold!$D$5,1,0)</f>
        <v>0</v>
      </c>
      <c r="T4149">
        <f>IF(P4149&gt;Treshold!$D$6,1,0)</f>
        <v>0</v>
      </c>
      <c r="U4149">
        <f>IF(Q4149&gt;Treshold!$D$7,1,0)</f>
        <v>0</v>
      </c>
      <c r="V4149" t="str">
        <f>IFERROR(VLOOKUP(H4149,jp!AL:AP,4,0),"Belum Masuk JP")</f>
        <v>Belum Masuk JP</v>
      </c>
      <c r="W4149">
        <f>IFERROR(VLOOKUP(H4149,jp!AL:AP,5,0),0)</f>
        <v>0</v>
      </c>
    </row>
    <row r="4150" spans="8:23" x14ac:dyDescent="0.35">
      <c r="H4150">
        <f t="shared" si="388"/>
        <v>0</v>
      </c>
      <c r="I4150">
        <f t="shared" si="388"/>
        <v>0</v>
      </c>
      <c r="J4150" s="2">
        <f t="shared" si="388"/>
        <v>0</v>
      </c>
      <c r="K4150" s="2">
        <f t="shared" si="387"/>
        <v>0</v>
      </c>
      <c r="L4150" s="2">
        <f t="shared" si="387"/>
        <v>0</v>
      </c>
      <c r="M4150" s="2">
        <f t="shared" si="387"/>
        <v>0</v>
      </c>
      <c r="N4150" s="3">
        <f t="shared" si="389"/>
        <v>0</v>
      </c>
      <c r="O4150" s="3">
        <f t="shared" si="390"/>
        <v>0</v>
      </c>
      <c r="P4150" s="3">
        <f t="shared" si="391"/>
        <v>0</v>
      </c>
      <c r="Q4150" s="3">
        <f t="shared" si="392"/>
        <v>0</v>
      </c>
      <c r="R4150">
        <f>IF(N4150&gt;Treshold!$D$4,1,0)</f>
        <v>0</v>
      </c>
      <c r="S4150">
        <f>IF(O4150&gt;Treshold!$D$5,1,0)</f>
        <v>0</v>
      </c>
      <c r="T4150">
        <f>IF(P4150&gt;Treshold!$D$6,1,0)</f>
        <v>0</v>
      </c>
      <c r="U4150">
        <f>IF(Q4150&gt;Treshold!$D$7,1,0)</f>
        <v>0</v>
      </c>
      <c r="V4150" t="str">
        <f>IFERROR(VLOOKUP(H4150,jp!AL:AP,4,0),"Belum Masuk JP")</f>
        <v>Belum Masuk JP</v>
      </c>
      <c r="W4150">
        <f>IFERROR(VLOOKUP(H4150,jp!AL:AP,5,0),0)</f>
        <v>0</v>
      </c>
    </row>
    <row r="4151" spans="8:23" x14ac:dyDescent="0.35">
      <c r="H4151">
        <f t="shared" si="388"/>
        <v>0</v>
      </c>
      <c r="I4151">
        <f t="shared" si="388"/>
        <v>0</v>
      </c>
      <c r="J4151" s="2">
        <f t="shared" si="388"/>
        <v>0</v>
      </c>
      <c r="K4151" s="2">
        <f t="shared" si="387"/>
        <v>0</v>
      </c>
      <c r="L4151" s="2">
        <f t="shared" si="387"/>
        <v>0</v>
      </c>
      <c r="M4151" s="2">
        <f t="shared" si="387"/>
        <v>0</v>
      </c>
      <c r="N4151" s="3">
        <f t="shared" si="389"/>
        <v>0</v>
      </c>
      <c r="O4151" s="3">
        <f t="shared" si="390"/>
        <v>0</v>
      </c>
      <c r="P4151" s="3">
        <f t="shared" si="391"/>
        <v>0</v>
      </c>
      <c r="Q4151" s="3">
        <f t="shared" si="392"/>
        <v>0</v>
      </c>
      <c r="R4151">
        <f>IF(N4151&gt;Treshold!$D$4,1,0)</f>
        <v>0</v>
      </c>
      <c r="S4151">
        <f>IF(O4151&gt;Treshold!$D$5,1,0)</f>
        <v>0</v>
      </c>
      <c r="T4151">
        <f>IF(P4151&gt;Treshold!$D$6,1,0)</f>
        <v>0</v>
      </c>
      <c r="U4151">
        <f>IF(Q4151&gt;Treshold!$D$7,1,0)</f>
        <v>0</v>
      </c>
      <c r="V4151" t="str">
        <f>IFERROR(VLOOKUP(H4151,jp!AL:AP,4,0),"Belum Masuk JP")</f>
        <v>Belum Masuk JP</v>
      </c>
      <c r="W4151">
        <f>IFERROR(VLOOKUP(H4151,jp!AL:AP,5,0),0)</f>
        <v>0</v>
      </c>
    </row>
    <row r="4152" spans="8:23" x14ac:dyDescent="0.35">
      <c r="H4152">
        <f t="shared" si="388"/>
        <v>0</v>
      </c>
      <c r="I4152">
        <f t="shared" si="388"/>
        <v>0</v>
      </c>
      <c r="J4152" s="2">
        <f t="shared" si="388"/>
        <v>0</v>
      </c>
      <c r="K4152" s="2">
        <f t="shared" si="387"/>
        <v>0</v>
      </c>
      <c r="L4152" s="2">
        <f t="shared" si="387"/>
        <v>0</v>
      </c>
      <c r="M4152" s="2">
        <f t="shared" si="387"/>
        <v>0</v>
      </c>
      <c r="N4152" s="3">
        <f t="shared" si="389"/>
        <v>0</v>
      </c>
      <c r="O4152" s="3">
        <f t="shared" si="390"/>
        <v>0</v>
      </c>
      <c r="P4152" s="3">
        <f t="shared" si="391"/>
        <v>0</v>
      </c>
      <c r="Q4152" s="3">
        <f t="shared" si="392"/>
        <v>0</v>
      </c>
      <c r="R4152">
        <f>IF(N4152&gt;Treshold!$D$4,1,0)</f>
        <v>0</v>
      </c>
      <c r="S4152">
        <f>IF(O4152&gt;Treshold!$D$5,1,0)</f>
        <v>0</v>
      </c>
      <c r="T4152">
        <f>IF(P4152&gt;Treshold!$D$6,1,0)</f>
        <v>0</v>
      </c>
      <c r="U4152">
        <f>IF(Q4152&gt;Treshold!$D$7,1,0)</f>
        <v>0</v>
      </c>
      <c r="V4152" t="str">
        <f>IFERROR(VLOOKUP(H4152,jp!AL:AP,4,0),"Belum Masuk JP")</f>
        <v>Belum Masuk JP</v>
      </c>
      <c r="W4152">
        <f>IFERROR(VLOOKUP(H4152,jp!AL:AP,5,0),0)</f>
        <v>0</v>
      </c>
    </row>
    <row r="4153" spans="8:23" x14ac:dyDescent="0.35">
      <c r="H4153">
        <f t="shared" si="388"/>
        <v>0</v>
      </c>
      <c r="I4153">
        <f t="shared" si="388"/>
        <v>0</v>
      </c>
      <c r="J4153" s="2">
        <f t="shared" si="388"/>
        <v>0</v>
      </c>
      <c r="K4153" s="2">
        <f t="shared" si="387"/>
        <v>0</v>
      </c>
      <c r="L4153" s="2">
        <f t="shared" si="387"/>
        <v>0</v>
      </c>
      <c r="M4153" s="2">
        <f t="shared" si="387"/>
        <v>0</v>
      </c>
      <c r="N4153" s="3">
        <f t="shared" si="389"/>
        <v>0</v>
      </c>
      <c r="O4153" s="3">
        <f t="shared" si="390"/>
        <v>0</v>
      </c>
      <c r="P4153" s="3">
        <f t="shared" si="391"/>
        <v>0</v>
      </c>
      <c r="Q4153" s="3">
        <f t="shared" si="392"/>
        <v>0</v>
      </c>
      <c r="R4153">
        <f>IF(N4153&gt;Treshold!$D$4,1,0)</f>
        <v>0</v>
      </c>
      <c r="S4153">
        <f>IF(O4153&gt;Treshold!$D$5,1,0)</f>
        <v>0</v>
      </c>
      <c r="T4153">
        <f>IF(P4153&gt;Treshold!$D$6,1,0)</f>
        <v>0</v>
      </c>
      <c r="U4153">
        <f>IF(Q4153&gt;Treshold!$D$7,1,0)</f>
        <v>0</v>
      </c>
      <c r="V4153" t="str">
        <f>IFERROR(VLOOKUP(H4153,jp!AL:AP,4,0),"Belum Masuk JP")</f>
        <v>Belum Masuk JP</v>
      </c>
      <c r="W4153">
        <f>IFERROR(VLOOKUP(H4153,jp!AL:AP,5,0),0)</f>
        <v>0</v>
      </c>
    </row>
    <row r="4154" spans="8:23" x14ac:dyDescent="0.35">
      <c r="H4154">
        <f t="shared" si="388"/>
        <v>0</v>
      </c>
      <c r="I4154">
        <f t="shared" si="388"/>
        <v>0</v>
      </c>
      <c r="J4154" s="2">
        <f t="shared" si="388"/>
        <v>0</v>
      </c>
      <c r="K4154" s="2">
        <f t="shared" si="387"/>
        <v>0</v>
      </c>
      <c r="L4154" s="2">
        <f t="shared" si="387"/>
        <v>0</v>
      </c>
      <c r="M4154" s="2">
        <f t="shared" si="387"/>
        <v>0</v>
      </c>
      <c r="N4154" s="3">
        <f t="shared" si="389"/>
        <v>0</v>
      </c>
      <c r="O4154" s="3">
        <f t="shared" si="390"/>
        <v>0</v>
      </c>
      <c r="P4154" s="3">
        <f t="shared" si="391"/>
        <v>0</v>
      </c>
      <c r="Q4154" s="3">
        <f t="shared" si="392"/>
        <v>0</v>
      </c>
      <c r="R4154">
        <f>IF(N4154&gt;Treshold!$D$4,1,0)</f>
        <v>0</v>
      </c>
      <c r="S4154">
        <f>IF(O4154&gt;Treshold!$D$5,1,0)</f>
        <v>0</v>
      </c>
      <c r="T4154">
        <f>IF(P4154&gt;Treshold!$D$6,1,0)</f>
        <v>0</v>
      </c>
      <c r="U4154">
        <f>IF(Q4154&gt;Treshold!$D$7,1,0)</f>
        <v>0</v>
      </c>
      <c r="V4154" t="str">
        <f>IFERROR(VLOOKUP(H4154,jp!AL:AP,4,0),"Belum Masuk JP")</f>
        <v>Belum Masuk JP</v>
      </c>
      <c r="W4154">
        <f>IFERROR(VLOOKUP(H4154,jp!AL:AP,5,0),0)</f>
        <v>0</v>
      </c>
    </row>
    <row r="4155" spans="8:23" x14ac:dyDescent="0.35">
      <c r="H4155">
        <f t="shared" si="388"/>
        <v>0</v>
      </c>
      <c r="I4155">
        <f t="shared" si="388"/>
        <v>0</v>
      </c>
      <c r="J4155" s="2">
        <f t="shared" si="388"/>
        <v>0</v>
      </c>
      <c r="K4155" s="2">
        <f t="shared" si="387"/>
        <v>0</v>
      </c>
      <c r="L4155" s="2">
        <f t="shared" si="387"/>
        <v>0</v>
      </c>
      <c r="M4155" s="2">
        <f t="shared" si="387"/>
        <v>0</v>
      </c>
      <c r="N4155" s="3">
        <f t="shared" si="389"/>
        <v>0</v>
      </c>
      <c r="O4155" s="3">
        <f t="shared" si="390"/>
        <v>0</v>
      </c>
      <c r="P4155" s="3">
        <f t="shared" si="391"/>
        <v>0</v>
      </c>
      <c r="Q4155" s="3">
        <f t="shared" si="392"/>
        <v>0</v>
      </c>
      <c r="R4155">
        <f>IF(N4155&gt;Treshold!$D$4,1,0)</f>
        <v>0</v>
      </c>
      <c r="S4155">
        <f>IF(O4155&gt;Treshold!$D$5,1,0)</f>
        <v>0</v>
      </c>
      <c r="T4155">
        <f>IF(P4155&gt;Treshold!$D$6,1,0)</f>
        <v>0</v>
      </c>
      <c r="U4155">
        <f>IF(Q4155&gt;Treshold!$D$7,1,0)</f>
        <v>0</v>
      </c>
      <c r="V4155" t="str">
        <f>IFERROR(VLOOKUP(H4155,jp!AL:AP,4,0),"Belum Masuk JP")</f>
        <v>Belum Masuk JP</v>
      </c>
      <c r="W4155">
        <f>IFERROR(VLOOKUP(H4155,jp!AL:AP,5,0),0)</f>
        <v>0</v>
      </c>
    </row>
    <row r="4156" spans="8:23" x14ac:dyDescent="0.35">
      <c r="H4156">
        <f t="shared" si="388"/>
        <v>0</v>
      </c>
      <c r="I4156">
        <f t="shared" si="388"/>
        <v>0</v>
      </c>
      <c r="J4156" s="2">
        <f t="shared" si="388"/>
        <v>0</v>
      </c>
      <c r="K4156" s="2">
        <f t="shared" si="387"/>
        <v>0</v>
      </c>
      <c r="L4156" s="2">
        <f t="shared" si="387"/>
        <v>0</v>
      </c>
      <c r="M4156" s="2">
        <f t="shared" si="387"/>
        <v>0</v>
      </c>
      <c r="N4156" s="3">
        <f t="shared" si="389"/>
        <v>0</v>
      </c>
      <c r="O4156" s="3">
        <f t="shared" si="390"/>
        <v>0</v>
      </c>
      <c r="P4156" s="3">
        <f t="shared" si="391"/>
        <v>0</v>
      </c>
      <c r="Q4156" s="3">
        <f t="shared" si="392"/>
        <v>0</v>
      </c>
      <c r="R4156">
        <f>IF(N4156&gt;Treshold!$D$4,1,0)</f>
        <v>0</v>
      </c>
      <c r="S4156">
        <f>IF(O4156&gt;Treshold!$D$5,1,0)</f>
        <v>0</v>
      </c>
      <c r="T4156">
        <f>IF(P4156&gt;Treshold!$D$6,1,0)</f>
        <v>0</v>
      </c>
      <c r="U4156">
        <f>IF(Q4156&gt;Treshold!$D$7,1,0)</f>
        <v>0</v>
      </c>
      <c r="V4156" t="str">
        <f>IFERROR(VLOOKUP(H4156,jp!AL:AP,4,0),"Belum Masuk JP")</f>
        <v>Belum Masuk JP</v>
      </c>
      <c r="W4156">
        <f>IFERROR(VLOOKUP(H4156,jp!AL:AP,5,0),0)</f>
        <v>0</v>
      </c>
    </row>
    <row r="4157" spans="8:23" x14ac:dyDescent="0.35">
      <c r="H4157">
        <f t="shared" si="388"/>
        <v>0</v>
      </c>
      <c r="I4157">
        <f t="shared" si="388"/>
        <v>0</v>
      </c>
      <c r="J4157" s="2">
        <f t="shared" si="388"/>
        <v>0</v>
      </c>
      <c r="K4157" s="2">
        <f t="shared" si="387"/>
        <v>0</v>
      </c>
      <c r="L4157" s="2">
        <f t="shared" si="387"/>
        <v>0</v>
      </c>
      <c r="M4157" s="2">
        <f t="shared" si="387"/>
        <v>0</v>
      </c>
      <c r="N4157" s="3">
        <f t="shared" si="389"/>
        <v>0</v>
      </c>
      <c r="O4157" s="3">
        <f t="shared" si="390"/>
        <v>0</v>
      </c>
      <c r="P4157" s="3">
        <f t="shared" si="391"/>
        <v>0</v>
      </c>
      <c r="Q4157" s="3">
        <f t="shared" si="392"/>
        <v>0</v>
      </c>
      <c r="R4157">
        <f>IF(N4157&gt;Treshold!$D$4,1,0)</f>
        <v>0</v>
      </c>
      <c r="S4157">
        <f>IF(O4157&gt;Treshold!$D$5,1,0)</f>
        <v>0</v>
      </c>
      <c r="T4157">
        <f>IF(P4157&gt;Treshold!$D$6,1,0)</f>
        <v>0</v>
      </c>
      <c r="U4157">
        <f>IF(Q4157&gt;Treshold!$D$7,1,0)</f>
        <v>0</v>
      </c>
      <c r="V4157" t="str">
        <f>IFERROR(VLOOKUP(H4157,jp!AL:AP,4,0),"Belum Masuk JP")</f>
        <v>Belum Masuk JP</v>
      </c>
      <c r="W4157">
        <f>IFERROR(VLOOKUP(H4157,jp!AL:AP,5,0),0)</f>
        <v>0</v>
      </c>
    </row>
    <row r="4158" spans="8:23" x14ac:dyDescent="0.35">
      <c r="H4158">
        <f t="shared" si="388"/>
        <v>0</v>
      </c>
      <c r="I4158">
        <f t="shared" si="388"/>
        <v>0</v>
      </c>
      <c r="J4158" s="2">
        <f t="shared" si="388"/>
        <v>0</v>
      </c>
      <c r="K4158" s="2">
        <f t="shared" si="387"/>
        <v>0</v>
      </c>
      <c r="L4158" s="2">
        <f t="shared" si="387"/>
        <v>0</v>
      </c>
      <c r="M4158" s="2">
        <f t="shared" si="387"/>
        <v>0</v>
      </c>
      <c r="N4158" s="3">
        <f t="shared" si="389"/>
        <v>0</v>
      </c>
      <c r="O4158" s="3">
        <f t="shared" si="390"/>
        <v>0</v>
      </c>
      <c r="P4158" s="3">
        <f t="shared" si="391"/>
        <v>0</v>
      </c>
      <c r="Q4158" s="3">
        <f t="shared" si="392"/>
        <v>0</v>
      </c>
      <c r="R4158">
        <f>IF(N4158&gt;Treshold!$D$4,1,0)</f>
        <v>0</v>
      </c>
      <c r="S4158">
        <f>IF(O4158&gt;Treshold!$D$5,1,0)</f>
        <v>0</v>
      </c>
      <c r="T4158">
        <f>IF(P4158&gt;Treshold!$D$6,1,0)</f>
        <v>0</v>
      </c>
      <c r="U4158">
        <f>IF(Q4158&gt;Treshold!$D$7,1,0)</f>
        <v>0</v>
      </c>
      <c r="V4158" t="str">
        <f>IFERROR(VLOOKUP(H4158,jp!AL:AP,4,0),"Belum Masuk JP")</f>
        <v>Belum Masuk JP</v>
      </c>
      <c r="W4158">
        <f>IFERROR(VLOOKUP(H4158,jp!AL:AP,5,0),0)</f>
        <v>0</v>
      </c>
    </row>
    <row r="4159" spans="8:23" x14ac:dyDescent="0.35">
      <c r="H4159">
        <f t="shared" si="388"/>
        <v>0</v>
      </c>
      <c r="I4159">
        <f t="shared" si="388"/>
        <v>0</v>
      </c>
      <c r="J4159" s="2">
        <f t="shared" si="388"/>
        <v>0</v>
      </c>
      <c r="K4159" s="2">
        <f t="shared" si="387"/>
        <v>0</v>
      </c>
      <c r="L4159" s="2">
        <f t="shared" si="387"/>
        <v>0</v>
      </c>
      <c r="M4159" s="2">
        <f t="shared" si="387"/>
        <v>0</v>
      </c>
      <c r="N4159" s="3">
        <f t="shared" si="389"/>
        <v>0</v>
      </c>
      <c r="O4159" s="3">
        <f t="shared" si="390"/>
        <v>0</v>
      </c>
      <c r="P4159" s="3">
        <f t="shared" si="391"/>
        <v>0</v>
      </c>
      <c r="Q4159" s="3">
        <f t="shared" si="392"/>
        <v>0</v>
      </c>
      <c r="R4159">
        <f>IF(N4159&gt;Treshold!$D$4,1,0)</f>
        <v>0</v>
      </c>
      <c r="S4159">
        <f>IF(O4159&gt;Treshold!$D$5,1,0)</f>
        <v>0</v>
      </c>
      <c r="T4159">
        <f>IF(P4159&gt;Treshold!$D$6,1,0)</f>
        <v>0</v>
      </c>
      <c r="U4159">
        <f>IF(Q4159&gt;Treshold!$D$7,1,0)</f>
        <v>0</v>
      </c>
      <c r="V4159" t="str">
        <f>IFERROR(VLOOKUP(H4159,jp!AL:AP,4,0),"Belum Masuk JP")</f>
        <v>Belum Masuk JP</v>
      </c>
      <c r="W4159">
        <f>IFERROR(VLOOKUP(H4159,jp!AL:AP,5,0),0)</f>
        <v>0</v>
      </c>
    </row>
    <row r="4160" spans="8:23" x14ac:dyDescent="0.35">
      <c r="H4160">
        <f t="shared" si="388"/>
        <v>0</v>
      </c>
      <c r="I4160">
        <f t="shared" si="388"/>
        <v>0</v>
      </c>
      <c r="J4160" s="2">
        <f t="shared" si="388"/>
        <v>0</v>
      </c>
      <c r="K4160" s="2">
        <f t="shared" si="387"/>
        <v>0</v>
      </c>
      <c r="L4160" s="2">
        <f t="shared" si="387"/>
        <v>0</v>
      </c>
      <c r="M4160" s="2">
        <f t="shared" si="387"/>
        <v>0</v>
      </c>
      <c r="N4160" s="3">
        <f t="shared" si="389"/>
        <v>0</v>
      </c>
      <c r="O4160" s="3">
        <f t="shared" si="390"/>
        <v>0</v>
      </c>
      <c r="P4160" s="3">
        <f t="shared" si="391"/>
        <v>0</v>
      </c>
      <c r="Q4160" s="3">
        <f t="shared" si="392"/>
        <v>0</v>
      </c>
      <c r="R4160">
        <f>IF(N4160&gt;Treshold!$D$4,1,0)</f>
        <v>0</v>
      </c>
      <c r="S4160">
        <f>IF(O4160&gt;Treshold!$D$5,1,0)</f>
        <v>0</v>
      </c>
      <c r="T4160">
        <f>IF(P4160&gt;Treshold!$D$6,1,0)</f>
        <v>0</v>
      </c>
      <c r="U4160">
        <f>IF(Q4160&gt;Treshold!$D$7,1,0)</f>
        <v>0</v>
      </c>
      <c r="V4160" t="str">
        <f>IFERROR(VLOOKUP(H4160,jp!AL:AP,4,0),"Belum Masuk JP")</f>
        <v>Belum Masuk JP</v>
      </c>
      <c r="W4160">
        <f>IFERROR(VLOOKUP(H4160,jp!AL:AP,5,0),0)</f>
        <v>0</v>
      </c>
    </row>
    <row r="4161" spans="8:23" x14ac:dyDescent="0.35">
      <c r="H4161">
        <f t="shared" si="388"/>
        <v>0</v>
      </c>
      <c r="I4161">
        <f t="shared" si="388"/>
        <v>0</v>
      </c>
      <c r="J4161" s="2">
        <f t="shared" si="388"/>
        <v>0</v>
      </c>
      <c r="K4161" s="2">
        <f t="shared" si="387"/>
        <v>0</v>
      </c>
      <c r="L4161" s="2">
        <f t="shared" si="387"/>
        <v>0</v>
      </c>
      <c r="M4161" s="2">
        <f t="shared" si="387"/>
        <v>0</v>
      </c>
      <c r="N4161" s="3">
        <f t="shared" si="389"/>
        <v>0</v>
      </c>
      <c r="O4161" s="3">
        <f t="shared" si="390"/>
        <v>0</v>
      </c>
      <c r="P4161" s="3">
        <f t="shared" si="391"/>
        <v>0</v>
      </c>
      <c r="Q4161" s="3">
        <f t="shared" si="392"/>
        <v>0</v>
      </c>
      <c r="R4161">
        <f>IF(N4161&gt;Treshold!$D$4,1,0)</f>
        <v>0</v>
      </c>
      <c r="S4161">
        <f>IF(O4161&gt;Treshold!$D$5,1,0)</f>
        <v>0</v>
      </c>
      <c r="T4161">
        <f>IF(P4161&gt;Treshold!$D$6,1,0)</f>
        <v>0</v>
      </c>
      <c r="U4161">
        <f>IF(Q4161&gt;Treshold!$D$7,1,0)</f>
        <v>0</v>
      </c>
      <c r="V4161" t="str">
        <f>IFERROR(VLOOKUP(H4161,jp!AL:AP,4,0),"Belum Masuk JP")</f>
        <v>Belum Masuk JP</v>
      </c>
      <c r="W4161">
        <f>IFERROR(VLOOKUP(H4161,jp!AL:AP,5,0),0)</f>
        <v>0</v>
      </c>
    </row>
    <row r="4162" spans="8:23" x14ac:dyDescent="0.35">
      <c r="H4162">
        <f t="shared" si="388"/>
        <v>0</v>
      </c>
      <c r="I4162">
        <f t="shared" si="388"/>
        <v>0</v>
      </c>
      <c r="J4162" s="2">
        <f t="shared" si="388"/>
        <v>0</v>
      </c>
      <c r="K4162" s="2">
        <f t="shared" si="387"/>
        <v>0</v>
      </c>
      <c r="L4162" s="2">
        <f t="shared" si="387"/>
        <v>0</v>
      </c>
      <c r="M4162" s="2">
        <f t="shared" si="387"/>
        <v>0</v>
      </c>
      <c r="N4162" s="3">
        <f t="shared" si="389"/>
        <v>0</v>
      </c>
      <c r="O4162" s="3">
        <f t="shared" si="390"/>
        <v>0</v>
      </c>
      <c r="P4162" s="3">
        <f t="shared" si="391"/>
        <v>0</v>
      </c>
      <c r="Q4162" s="3">
        <f t="shared" si="392"/>
        <v>0</v>
      </c>
      <c r="R4162">
        <f>IF(N4162&gt;Treshold!$D$4,1,0)</f>
        <v>0</v>
      </c>
      <c r="S4162">
        <f>IF(O4162&gt;Treshold!$D$5,1,0)</f>
        <v>0</v>
      </c>
      <c r="T4162">
        <f>IF(P4162&gt;Treshold!$D$6,1,0)</f>
        <v>0</v>
      </c>
      <c r="U4162">
        <f>IF(Q4162&gt;Treshold!$D$7,1,0)</f>
        <v>0</v>
      </c>
      <c r="V4162" t="str">
        <f>IFERROR(VLOOKUP(H4162,jp!AL:AP,4,0),"Belum Masuk JP")</f>
        <v>Belum Masuk JP</v>
      </c>
      <c r="W4162">
        <f>IFERROR(VLOOKUP(H4162,jp!AL:AP,5,0),0)</f>
        <v>0</v>
      </c>
    </row>
    <row r="4163" spans="8:23" x14ac:dyDescent="0.35">
      <c r="H4163">
        <f t="shared" si="388"/>
        <v>0</v>
      </c>
      <c r="I4163">
        <f t="shared" si="388"/>
        <v>0</v>
      </c>
      <c r="J4163" s="2">
        <f t="shared" si="388"/>
        <v>0</v>
      </c>
      <c r="K4163" s="2">
        <f t="shared" si="387"/>
        <v>0</v>
      </c>
      <c r="L4163" s="2">
        <f t="shared" si="387"/>
        <v>0</v>
      </c>
      <c r="M4163" s="2">
        <f t="shared" si="387"/>
        <v>0</v>
      </c>
      <c r="N4163" s="3">
        <f t="shared" si="389"/>
        <v>0</v>
      </c>
      <c r="O4163" s="3">
        <f t="shared" si="390"/>
        <v>0</v>
      </c>
      <c r="P4163" s="3">
        <f t="shared" si="391"/>
        <v>0</v>
      </c>
      <c r="Q4163" s="3">
        <f t="shared" si="392"/>
        <v>0</v>
      </c>
      <c r="R4163">
        <f>IF(N4163&gt;Treshold!$D$4,1,0)</f>
        <v>0</v>
      </c>
      <c r="S4163">
        <f>IF(O4163&gt;Treshold!$D$5,1,0)</f>
        <v>0</v>
      </c>
      <c r="T4163">
        <f>IF(P4163&gt;Treshold!$D$6,1,0)</f>
        <v>0</v>
      </c>
      <c r="U4163">
        <f>IF(Q4163&gt;Treshold!$D$7,1,0)</f>
        <v>0</v>
      </c>
      <c r="V4163" t="str">
        <f>IFERROR(VLOOKUP(H4163,jp!AL:AP,4,0),"Belum Masuk JP")</f>
        <v>Belum Masuk JP</v>
      </c>
      <c r="W4163">
        <f>IFERROR(VLOOKUP(H4163,jp!AL:AP,5,0),0)</f>
        <v>0</v>
      </c>
    </row>
    <row r="4164" spans="8:23" x14ac:dyDescent="0.35">
      <c r="H4164">
        <f t="shared" si="388"/>
        <v>0</v>
      </c>
      <c r="I4164">
        <f t="shared" si="388"/>
        <v>0</v>
      </c>
      <c r="J4164" s="2">
        <f t="shared" si="388"/>
        <v>0</v>
      </c>
      <c r="K4164" s="2">
        <f t="shared" si="387"/>
        <v>0</v>
      </c>
      <c r="L4164" s="2">
        <f t="shared" si="387"/>
        <v>0</v>
      </c>
      <c r="M4164" s="2">
        <f t="shared" si="387"/>
        <v>0</v>
      </c>
      <c r="N4164" s="3">
        <f t="shared" si="389"/>
        <v>0</v>
      </c>
      <c r="O4164" s="3">
        <f t="shared" si="390"/>
        <v>0</v>
      </c>
      <c r="P4164" s="3">
        <f t="shared" si="391"/>
        <v>0</v>
      </c>
      <c r="Q4164" s="3">
        <f t="shared" si="392"/>
        <v>0</v>
      </c>
      <c r="R4164">
        <f>IF(N4164&gt;Treshold!$D$4,1,0)</f>
        <v>0</v>
      </c>
      <c r="S4164">
        <f>IF(O4164&gt;Treshold!$D$5,1,0)</f>
        <v>0</v>
      </c>
      <c r="T4164">
        <f>IF(P4164&gt;Treshold!$D$6,1,0)</f>
        <v>0</v>
      </c>
      <c r="U4164">
        <f>IF(Q4164&gt;Treshold!$D$7,1,0)</f>
        <v>0</v>
      </c>
      <c r="V4164" t="str">
        <f>IFERROR(VLOOKUP(H4164,jp!AL:AP,4,0),"Belum Masuk JP")</f>
        <v>Belum Masuk JP</v>
      </c>
      <c r="W4164">
        <f>IFERROR(VLOOKUP(H4164,jp!AL:AP,5,0),0)</f>
        <v>0</v>
      </c>
    </row>
    <row r="4165" spans="8:23" x14ac:dyDescent="0.35">
      <c r="H4165">
        <f t="shared" si="388"/>
        <v>0</v>
      </c>
      <c r="I4165">
        <f t="shared" si="388"/>
        <v>0</v>
      </c>
      <c r="J4165" s="2">
        <f t="shared" si="388"/>
        <v>0</v>
      </c>
      <c r="K4165" s="2">
        <f t="shared" si="387"/>
        <v>0</v>
      </c>
      <c r="L4165" s="2">
        <f t="shared" si="387"/>
        <v>0</v>
      </c>
      <c r="M4165" s="2">
        <f t="shared" si="387"/>
        <v>0</v>
      </c>
      <c r="N4165" s="3">
        <f t="shared" si="389"/>
        <v>0</v>
      </c>
      <c r="O4165" s="3">
        <f t="shared" si="390"/>
        <v>0</v>
      </c>
      <c r="P4165" s="3">
        <f t="shared" si="391"/>
        <v>0</v>
      </c>
      <c r="Q4165" s="3">
        <f t="shared" si="392"/>
        <v>0</v>
      </c>
      <c r="R4165">
        <f>IF(N4165&gt;Treshold!$D$4,1,0)</f>
        <v>0</v>
      </c>
      <c r="S4165">
        <f>IF(O4165&gt;Treshold!$D$5,1,0)</f>
        <v>0</v>
      </c>
      <c r="T4165">
        <f>IF(P4165&gt;Treshold!$D$6,1,0)</f>
        <v>0</v>
      </c>
      <c r="U4165">
        <f>IF(Q4165&gt;Treshold!$D$7,1,0)</f>
        <v>0</v>
      </c>
      <c r="V4165" t="str">
        <f>IFERROR(VLOOKUP(H4165,jp!AL:AP,4,0),"Belum Masuk JP")</f>
        <v>Belum Masuk JP</v>
      </c>
      <c r="W4165">
        <f>IFERROR(VLOOKUP(H4165,jp!AL:AP,5,0),0)</f>
        <v>0</v>
      </c>
    </row>
    <row r="4166" spans="8:23" x14ac:dyDescent="0.35">
      <c r="H4166">
        <f t="shared" si="388"/>
        <v>0</v>
      </c>
      <c r="I4166">
        <f t="shared" si="388"/>
        <v>0</v>
      </c>
      <c r="J4166" s="2">
        <f t="shared" si="388"/>
        <v>0</v>
      </c>
      <c r="K4166" s="2">
        <f t="shared" si="388"/>
        <v>0</v>
      </c>
      <c r="L4166" s="2">
        <f t="shared" si="388"/>
        <v>0</v>
      </c>
      <c r="M4166" s="2">
        <f t="shared" si="388"/>
        <v>0</v>
      </c>
      <c r="N4166" s="3">
        <f t="shared" si="389"/>
        <v>0</v>
      </c>
      <c r="O4166" s="3">
        <f t="shared" si="390"/>
        <v>0</v>
      </c>
      <c r="P4166" s="3">
        <f t="shared" si="391"/>
        <v>0</v>
      </c>
      <c r="Q4166" s="3">
        <f t="shared" si="392"/>
        <v>0</v>
      </c>
      <c r="R4166">
        <f>IF(N4166&gt;Treshold!$D$4,1,0)</f>
        <v>0</v>
      </c>
      <c r="S4166">
        <f>IF(O4166&gt;Treshold!$D$5,1,0)</f>
        <v>0</v>
      </c>
      <c r="T4166">
        <f>IF(P4166&gt;Treshold!$D$6,1,0)</f>
        <v>0</v>
      </c>
      <c r="U4166">
        <f>IF(Q4166&gt;Treshold!$D$7,1,0)</f>
        <v>0</v>
      </c>
      <c r="V4166" t="str">
        <f>IFERROR(VLOOKUP(H4166,jp!AL:AP,4,0),"Belum Masuk JP")</f>
        <v>Belum Masuk JP</v>
      </c>
      <c r="W4166">
        <f>IFERROR(VLOOKUP(H4166,jp!AL:AP,5,0),0)</f>
        <v>0</v>
      </c>
    </row>
    <row r="4167" spans="8:23" x14ac:dyDescent="0.35">
      <c r="H4167">
        <f t="shared" ref="H4167:K4230" si="393">A4167</f>
        <v>0</v>
      </c>
      <c r="I4167">
        <f t="shared" si="393"/>
        <v>0</v>
      </c>
      <c r="J4167" s="2">
        <f t="shared" si="393"/>
        <v>0</v>
      </c>
      <c r="K4167" s="2">
        <f t="shared" si="393"/>
        <v>0</v>
      </c>
      <c r="L4167" s="2">
        <f t="shared" ref="L4167:M4230" si="394">E4167</f>
        <v>0</v>
      </c>
      <c r="M4167" s="2">
        <f t="shared" si="394"/>
        <v>0</v>
      </c>
      <c r="N4167" s="3">
        <f t="shared" ref="N4167:N4230" si="395">J4167*$N$4</f>
        <v>0</v>
      </c>
      <c r="O4167" s="3">
        <f t="shared" ref="O4167:O4230" si="396">K4167*$O$4</f>
        <v>0</v>
      </c>
      <c r="P4167" s="3">
        <f t="shared" ref="P4167:P4230" si="397">L4167*$P$4</f>
        <v>0</v>
      </c>
      <c r="Q4167" s="3">
        <f t="shared" ref="Q4167:Q4230" si="398">M4167*$Q$4</f>
        <v>0</v>
      </c>
      <c r="R4167">
        <f>IF(N4167&gt;Treshold!$D$4,1,0)</f>
        <v>0</v>
      </c>
      <c r="S4167">
        <f>IF(O4167&gt;Treshold!$D$5,1,0)</f>
        <v>0</v>
      </c>
      <c r="T4167">
        <f>IF(P4167&gt;Treshold!$D$6,1,0)</f>
        <v>0</v>
      </c>
      <c r="U4167">
        <f>IF(Q4167&gt;Treshold!$D$7,1,0)</f>
        <v>0</v>
      </c>
      <c r="V4167" t="str">
        <f>IFERROR(VLOOKUP(H4167,jp!AL:AP,4,0),"Belum Masuk JP")</f>
        <v>Belum Masuk JP</v>
      </c>
      <c r="W4167">
        <f>IFERROR(VLOOKUP(H4167,jp!AL:AP,5,0),0)</f>
        <v>0</v>
      </c>
    </row>
    <row r="4168" spans="8:23" x14ac:dyDescent="0.35">
      <c r="H4168">
        <f t="shared" si="393"/>
        <v>0</v>
      </c>
      <c r="I4168">
        <f t="shared" si="393"/>
        <v>0</v>
      </c>
      <c r="J4168" s="2">
        <f t="shared" si="393"/>
        <v>0</v>
      </c>
      <c r="K4168" s="2">
        <f t="shared" si="393"/>
        <v>0</v>
      </c>
      <c r="L4168" s="2">
        <f t="shared" si="394"/>
        <v>0</v>
      </c>
      <c r="M4168" s="2">
        <f t="shared" si="394"/>
        <v>0</v>
      </c>
      <c r="N4168" s="3">
        <f t="shared" si="395"/>
        <v>0</v>
      </c>
      <c r="O4168" s="3">
        <f t="shared" si="396"/>
        <v>0</v>
      </c>
      <c r="P4168" s="3">
        <f t="shared" si="397"/>
        <v>0</v>
      </c>
      <c r="Q4168" s="3">
        <f t="shared" si="398"/>
        <v>0</v>
      </c>
      <c r="R4168">
        <f>IF(N4168&gt;Treshold!$D$4,1,0)</f>
        <v>0</v>
      </c>
      <c r="S4168">
        <f>IF(O4168&gt;Treshold!$D$5,1,0)</f>
        <v>0</v>
      </c>
      <c r="T4168">
        <f>IF(P4168&gt;Treshold!$D$6,1,0)</f>
        <v>0</v>
      </c>
      <c r="U4168">
        <f>IF(Q4168&gt;Treshold!$D$7,1,0)</f>
        <v>0</v>
      </c>
      <c r="V4168" t="str">
        <f>IFERROR(VLOOKUP(H4168,jp!AL:AP,4,0),"Belum Masuk JP")</f>
        <v>Belum Masuk JP</v>
      </c>
      <c r="W4168">
        <f>IFERROR(VLOOKUP(H4168,jp!AL:AP,5,0),0)</f>
        <v>0</v>
      </c>
    </row>
    <row r="4169" spans="8:23" x14ac:dyDescent="0.35">
      <c r="H4169">
        <f t="shared" si="393"/>
        <v>0</v>
      </c>
      <c r="I4169">
        <f t="shared" si="393"/>
        <v>0</v>
      </c>
      <c r="J4169" s="2">
        <f t="shared" si="393"/>
        <v>0</v>
      </c>
      <c r="K4169" s="2">
        <f t="shared" si="393"/>
        <v>0</v>
      </c>
      <c r="L4169" s="2">
        <f t="shared" si="394"/>
        <v>0</v>
      </c>
      <c r="M4169" s="2">
        <f t="shared" si="394"/>
        <v>0</v>
      </c>
      <c r="N4169" s="3">
        <f t="shared" si="395"/>
        <v>0</v>
      </c>
      <c r="O4169" s="3">
        <f t="shared" si="396"/>
        <v>0</v>
      </c>
      <c r="P4169" s="3">
        <f t="shared" si="397"/>
        <v>0</v>
      </c>
      <c r="Q4169" s="3">
        <f t="shared" si="398"/>
        <v>0</v>
      </c>
      <c r="R4169">
        <f>IF(N4169&gt;Treshold!$D$4,1,0)</f>
        <v>0</v>
      </c>
      <c r="S4169">
        <f>IF(O4169&gt;Treshold!$D$5,1,0)</f>
        <v>0</v>
      </c>
      <c r="T4169">
        <f>IF(P4169&gt;Treshold!$D$6,1,0)</f>
        <v>0</v>
      </c>
      <c r="U4169">
        <f>IF(Q4169&gt;Treshold!$D$7,1,0)</f>
        <v>0</v>
      </c>
      <c r="V4169" t="str">
        <f>IFERROR(VLOOKUP(H4169,jp!AL:AP,4,0),"Belum Masuk JP")</f>
        <v>Belum Masuk JP</v>
      </c>
      <c r="W4169">
        <f>IFERROR(VLOOKUP(H4169,jp!AL:AP,5,0),0)</f>
        <v>0</v>
      </c>
    </row>
    <row r="4170" spans="8:23" x14ac:dyDescent="0.35">
      <c r="H4170">
        <f t="shared" si="393"/>
        <v>0</v>
      </c>
      <c r="I4170">
        <f t="shared" si="393"/>
        <v>0</v>
      </c>
      <c r="J4170" s="2">
        <f t="shared" si="393"/>
        <v>0</v>
      </c>
      <c r="K4170" s="2">
        <f t="shared" si="393"/>
        <v>0</v>
      </c>
      <c r="L4170" s="2">
        <f t="shared" si="394"/>
        <v>0</v>
      </c>
      <c r="M4170" s="2">
        <f t="shared" si="394"/>
        <v>0</v>
      </c>
      <c r="N4170" s="3">
        <f t="shared" si="395"/>
        <v>0</v>
      </c>
      <c r="O4170" s="3">
        <f t="shared" si="396"/>
        <v>0</v>
      </c>
      <c r="P4170" s="3">
        <f t="shared" si="397"/>
        <v>0</v>
      </c>
      <c r="Q4170" s="3">
        <f t="shared" si="398"/>
        <v>0</v>
      </c>
      <c r="R4170">
        <f>IF(N4170&gt;Treshold!$D$4,1,0)</f>
        <v>0</v>
      </c>
      <c r="S4170">
        <f>IF(O4170&gt;Treshold!$D$5,1,0)</f>
        <v>0</v>
      </c>
      <c r="T4170">
        <f>IF(P4170&gt;Treshold!$D$6,1,0)</f>
        <v>0</v>
      </c>
      <c r="U4170">
        <f>IF(Q4170&gt;Treshold!$D$7,1,0)</f>
        <v>0</v>
      </c>
      <c r="V4170" t="str">
        <f>IFERROR(VLOOKUP(H4170,jp!AL:AP,4,0),"Belum Masuk JP")</f>
        <v>Belum Masuk JP</v>
      </c>
      <c r="W4170">
        <f>IFERROR(VLOOKUP(H4170,jp!AL:AP,5,0),0)</f>
        <v>0</v>
      </c>
    </row>
    <row r="4171" spans="8:23" x14ac:dyDescent="0.35">
      <c r="H4171">
        <f t="shared" si="393"/>
        <v>0</v>
      </c>
      <c r="I4171">
        <f t="shared" si="393"/>
        <v>0</v>
      </c>
      <c r="J4171" s="2">
        <f t="shared" si="393"/>
        <v>0</v>
      </c>
      <c r="K4171" s="2">
        <f t="shared" si="393"/>
        <v>0</v>
      </c>
      <c r="L4171" s="2">
        <f t="shared" si="394"/>
        <v>0</v>
      </c>
      <c r="M4171" s="2">
        <f t="shared" si="394"/>
        <v>0</v>
      </c>
      <c r="N4171" s="3">
        <f t="shared" si="395"/>
        <v>0</v>
      </c>
      <c r="O4171" s="3">
        <f t="shared" si="396"/>
        <v>0</v>
      </c>
      <c r="P4171" s="3">
        <f t="shared" si="397"/>
        <v>0</v>
      </c>
      <c r="Q4171" s="3">
        <f t="shared" si="398"/>
        <v>0</v>
      </c>
      <c r="R4171">
        <f>IF(N4171&gt;Treshold!$D$4,1,0)</f>
        <v>0</v>
      </c>
      <c r="S4171">
        <f>IF(O4171&gt;Treshold!$D$5,1,0)</f>
        <v>0</v>
      </c>
      <c r="T4171">
        <f>IF(P4171&gt;Treshold!$D$6,1,0)</f>
        <v>0</v>
      </c>
      <c r="U4171">
        <f>IF(Q4171&gt;Treshold!$D$7,1,0)</f>
        <v>0</v>
      </c>
      <c r="V4171" t="str">
        <f>IFERROR(VLOOKUP(H4171,jp!AL:AP,4,0),"Belum Masuk JP")</f>
        <v>Belum Masuk JP</v>
      </c>
      <c r="W4171">
        <f>IFERROR(VLOOKUP(H4171,jp!AL:AP,5,0),0)</f>
        <v>0</v>
      </c>
    </row>
    <row r="4172" spans="8:23" x14ac:dyDescent="0.35">
      <c r="H4172">
        <f t="shared" si="393"/>
        <v>0</v>
      </c>
      <c r="I4172">
        <f t="shared" si="393"/>
        <v>0</v>
      </c>
      <c r="J4172" s="2">
        <f t="shared" si="393"/>
        <v>0</v>
      </c>
      <c r="K4172" s="2">
        <f t="shared" si="393"/>
        <v>0</v>
      </c>
      <c r="L4172" s="2">
        <f t="shared" si="394"/>
        <v>0</v>
      </c>
      <c r="M4172" s="2">
        <f t="shared" si="394"/>
        <v>0</v>
      </c>
      <c r="N4172" s="3">
        <f t="shared" si="395"/>
        <v>0</v>
      </c>
      <c r="O4172" s="3">
        <f t="shared" si="396"/>
        <v>0</v>
      </c>
      <c r="P4172" s="3">
        <f t="shared" si="397"/>
        <v>0</v>
      </c>
      <c r="Q4172" s="3">
        <f t="shared" si="398"/>
        <v>0</v>
      </c>
      <c r="R4172">
        <f>IF(N4172&gt;Treshold!$D$4,1,0)</f>
        <v>0</v>
      </c>
      <c r="S4172">
        <f>IF(O4172&gt;Treshold!$D$5,1,0)</f>
        <v>0</v>
      </c>
      <c r="T4172">
        <f>IF(P4172&gt;Treshold!$D$6,1,0)</f>
        <v>0</v>
      </c>
      <c r="U4172">
        <f>IF(Q4172&gt;Treshold!$D$7,1,0)</f>
        <v>0</v>
      </c>
      <c r="V4172" t="str">
        <f>IFERROR(VLOOKUP(H4172,jp!AL:AP,4,0),"Belum Masuk JP")</f>
        <v>Belum Masuk JP</v>
      </c>
      <c r="W4172">
        <f>IFERROR(VLOOKUP(H4172,jp!AL:AP,5,0),0)</f>
        <v>0</v>
      </c>
    </row>
    <row r="4173" spans="8:23" x14ac:dyDescent="0.35">
      <c r="H4173">
        <f t="shared" si="393"/>
        <v>0</v>
      </c>
      <c r="I4173">
        <f t="shared" si="393"/>
        <v>0</v>
      </c>
      <c r="J4173" s="2">
        <f t="shared" si="393"/>
        <v>0</v>
      </c>
      <c r="K4173" s="2">
        <f t="shared" si="393"/>
        <v>0</v>
      </c>
      <c r="L4173" s="2">
        <f t="shared" si="394"/>
        <v>0</v>
      </c>
      <c r="M4173" s="2">
        <f t="shared" si="394"/>
        <v>0</v>
      </c>
      <c r="N4173" s="3">
        <f t="shared" si="395"/>
        <v>0</v>
      </c>
      <c r="O4173" s="3">
        <f t="shared" si="396"/>
        <v>0</v>
      </c>
      <c r="P4173" s="3">
        <f t="shared" si="397"/>
        <v>0</v>
      </c>
      <c r="Q4173" s="3">
        <f t="shared" si="398"/>
        <v>0</v>
      </c>
      <c r="R4173">
        <f>IF(N4173&gt;Treshold!$D$4,1,0)</f>
        <v>0</v>
      </c>
      <c r="S4173">
        <f>IF(O4173&gt;Treshold!$D$5,1,0)</f>
        <v>0</v>
      </c>
      <c r="T4173">
        <f>IF(P4173&gt;Treshold!$D$6,1,0)</f>
        <v>0</v>
      </c>
      <c r="U4173">
        <f>IF(Q4173&gt;Treshold!$D$7,1,0)</f>
        <v>0</v>
      </c>
      <c r="V4173" t="str">
        <f>IFERROR(VLOOKUP(H4173,jp!AL:AP,4,0),"Belum Masuk JP")</f>
        <v>Belum Masuk JP</v>
      </c>
      <c r="W4173">
        <f>IFERROR(VLOOKUP(H4173,jp!AL:AP,5,0),0)</f>
        <v>0</v>
      </c>
    </row>
    <row r="4174" spans="8:23" x14ac:dyDescent="0.35">
      <c r="H4174">
        <f t="shared" si="393"/>
        <v>0</v>
      </c>
      <c r="I4174">
        <f t="shared" si="393"/>
        <v>0</v>
      </c>
      <c r="J4174" s="2">
        <f t="shared" si="393"/>
        <v>0</v>
      </c>
      <c r="K4174" s="2">
        <f t="shared" si="393"/>
        <v>0</v>
      </c>
      <c r="L4174" s="2">
        <f t="shared" si="394"/>
        <v>0</v>
      </c>
      <c r="M4174" s="2">
        <f t="shared" si="394"/>
        <v>0</v>
      </c>
      <c r="N4174" s="3">
        <f t="shared" si="395"/>
        <v>0</v>
      </c>
      <c r="O4174" s="3">
        <f t="shared" si="396"/>
        <v>0</v>
      </c>
      <c r="P4174" s="3">
        <f t="shared" si="397"/>
        <v>0</v>
      </c>
      <c r="Q4174" s="3">
        <f t="shared" si="398"/>
        <v>0</v>
      </c>
      <c r="R4174">
        <f>IF(N4174&gt;Treshold!$D$4,1,0)</f>
        <v>0</v>
      </c>
      <c r="S4174">
        <f>IF(O4174&gt;Treshold!$D$5,1,0)</f>
        <v>0</v>
      </c>
      <c r="T4174">
        <f>IF(P4174&gt;Treshold!$D$6,1,0)</f>
        <v>0</v>
      </c>
      <c r="U4174">
        <f>IF(Q4174&gt;Treshold!$D$7,1,0)</f>
        <v>0</v>
      </c>
      <c r="V4174" t="str">
        <f>IFERROR(VLOOKUP(H4174,jp!AL:AP,4,0),"Belum Masuk JP")</f>
        <v>Belum Masuk JP</v>
      </c>
      <c r="W4174">
        <f>IFERROR(VLOOKUP(H4174,jp!AL:AP,5,0),0)</f>
        <v>0</v>
      </c>
    </row>
    <row r="4175" spans="8:23" x14ac:dyDescent="0.35">
      <c r="H4175">
        <f t="shared" si="393"/>
        <v>0</v>
      </c>
      <c r="I4175">
        <f t="shared" si="393"/>
        <v>0</v>
      </c>
      <c r="J4175" s="2">
        <f t="shared" si="393"/>
        <v>0</v>
      </c>
      <c r="K4175" s="2">
        <f t="shared" si="393"/>
        <v>0</v>
      </c>
      <c r="L4175" s="2">
        <f t="shared" si="394"/>
        <v>0</v>
      </c>
      <c r="M4175" s="2">
        <f t="shared" si="394"/>
        <v>0</v>
      </c>
      <c r="N4175" s="3">
        <f t="shared" si="395"/>
        <v>0</v>
      </c>
      <c r="O4175" s="3">
        <f t="shared" si="396"/>
        <v>0</v>
      </c>
      <c r="P4175" s="3">
        <f t="shared" si="397"/>
        <v>0</v>
      </c>
      <c r="Q4175" s="3">
        <f t="shared" si="398"/>
        <v>0</v>
      </c>
      <c r="R4175">
        <f>IF(N4175&gt;Treshold!$D$4,1,0)</f>
        <v>0</v>
      </c>
      <c r="S4175">
        <f>IF(O4175&gt;Treshold!$D$5,1,0)</f>
        <v>0</v>
      </c>
      <c r="T4175">
        <f>IF(P4175&gt;Treshold!$D$6,1,0)</f>
        <v>0</v>
      </c>
      <c r="U4175">
        <f>IF(Q4175&gt;Treshold!$D$7,1,0)</f>
        <v>0</v>
      </c>
      <c r="V4175" t="str">
        <f>IFERROR(VLOOKUP(H4175,jp!AL:AP,4,0),"Belum Masuk JP")</f>
        <v>Belum Masuk JP</v>
      </c>
      <c r="W4175">
        <f>IFERROR(VLOOKUP(H4175,jp!AL:AP,5,0),0)</f>
        <v>0</v>
      </c>
    </row>
    <row r="4176" spans="8:23" x14ac:dyDescent="0.35">
      <c r="H4176">
        <f t="shared" si="393"/>
        <v>0</v>
      </c>
      <c r="I4176">
        <f t="shared" si="393"/>
        <v>0</v>
      </c>
      <c r="J4176" s="2">
        <f t="shared" si="393"/>
        <v>0</v>
      </c>
      <c r="K4176" s="2">
        <f t="shared" si="393"/>
        <v>0</v>
      </c>
      <c r="L4176" s="2">
        <f t="shared" si="394"/>
        <v>0</v>
      </c>
      <c r="M4176" s="2">
        <f t="shared" si="394"/>
        <v>0</v>
      </c>
      <c r="N4176" s="3">
        <f t="shared" si="395"/>
        <v>0</v>
      </c>
      <c r="O4176" s="3">
        <f t="shared" si="396"/>
        <v>0</v>
      </c>
      <c r="P4176" s="3">
        <f t="shared" si="397"/>
        <v>0</v>
      </c>
      <c r="Q4176" s="3">
        <f t="shared" si="398"/>
        <v>0</v>
      </c>
      <c r="R4176">
        <f>IF(N4176&gt;Treshold!$D$4,1,0)</f>
        <v>0</v>
      </c>
      <c r="S4176">
        <f>IF(O4176&gt;Treshold!$D$5,1,0)</f>
        <v>0</v>
      </c>
      <c r="T4176">
        <f>IF(P4176&gt;Treshold!$D$6,1,0)</f>
        <v>0</v>
      </c>
      <c r="U4176">
        <f>IF(Q4176&gt;Treshold!$D$7,1,0)</f>
        <v>0</v>
      </c>
      <c r="V4176" t="str">
        <f>IFERROR(VLOOKUP(H4176,jp!AL:AP,4,0),"Belum Masuk JP")</f>
        <v>Belum Masuk JP</v>
      </c>
      <c r="W4176">
        <f>IFERROR(VLOOKUP(H4176,jp!AL:AP,5,0),0)</f>
        <v>0</v>
      </c>
    </row>
    <row r="4177" spans="8:23" x14ac:dyDescent="0.35">
      <c r="H4177">
        <f t="shared" si="393"/>
        <v>0</v>
      </c>
      <c r="I4177">
        <f t="shared" si="393"/>
        <v>0</v>
      </c>
      <c r="J4177" s="2">
        <f t="shared" si="393"/>
        <v>0</v>
      </c>
      <c r="K4177" s="2">
        <f t="shared" si="393"/>
        <v>0</v>
      </c>
      <c r="L4177" s="2">
        <f t="shared" si="394"/>
        <v>0</v>
      </c>
      <c r="M4177" s="2">
        <f t="shared" si="394"/>
        <v>0</v>
      </c>
      <c r="N4177" s="3">
        <f t="shared" si="395"/>
        <v>0</v>
      </c>
      <c r="O4177" s="3">
        <f t="shared" si="396"/>
        <v>0</v>
      </c>
      <c r="P4177" s="3">
        <f t="shared" si="397"/>
        <v>0</v>
      </c>
      <c r="Q4177" s="3">
        <f t="shared" si="398"/>
        <v>0</v>
      </c>
      <c r="R4177">
        <f>IF(N4177&gt;Treshold!$D$4,1,0)</f>
        <v>0</v>
      </c>
      <c r="S4177">
        <f>IF(O4177&gt;Treshold!$D$5,1,0)</f>
        <v>0</v>
      </c>
      <c r="T4177">
        <f>IF(P4177&gt;Treshold!$D$6,1,0)</f>
        <v>0</v>
      </c>
      <c r="U4177">
        <f>IF(Q4177&gt;Treshold!$D$7,1,0)</f>
        <v>0</v>
      </c>
      <c r="V4177" t="str">
        <f>IFERROR(VLOOKUP(H4177,jp!AL:AP,4,0),"Belum Masuk JP")</f>
        <v>Belum Masuk JP</v>
      </c>
      <c r="W4177">
        <f>IFERROR(VLOOKUP(H4177,jp!AL:AP,5,0),0)</f>
        <v>0</v>
      </c>
    </row>
    <row r="4178" spans="8:23" x14ac:dyDescent="0.35">
      <c r="H4178">
        <f t="shared" si="393"/>
        <v>0</v>
      </c>
      <c r="I4178">
        <f t="shared" si="393"/>
        <v>0</v>
      </c>
      <c r="J4178" s="2">
        <f t="shared" si="393"/>
        <v>0</v>
      </c>
      <c r="K4178" s="2">
        <f t="shared" si="393"/>
        <v>0</v>
      </c>
      <c r="L4178" s="2">
        <f t="shared" si="394"/>
        <v>0</v>
      </c>
      <c r="M4178" s="2">
        <f t="shared" si="394"/>
        <v>0</v>
      </c>
      <c r="N4178" s="3">
        <f t="shared" si="395"/>
        <v>0</v>
      </c>
      <c r="O4178" s="3">
        <f t="shared" si="396"/>
        <v>0</v>
      </c>
      <c r="P4178" s="3">
        <f t="shared" si="397"/>
        <v>0</v>
      </c>
      <c r="Q4178" s="3">
        <f t="shared" si="398"/>
        <v>0</v>
      </c>
      <c r="R4178">
        <f>IF(N4178&gt;Treshold!$D$4,1,0)</f>
        <v>0</v>
      </c>
      <c r="S4178">
        <f>IF(O4178&gt;Treshold!$D$5,1,0)</f>
        <v>0</v>
      </c>
      <c r="T4178">
        <f>IF(P4178&gt;Treshold!$D$6,1,0)</f>
        <v>0</v>
      </c>
      <c r="U4178">
        <f>IF(Q4178&gt;Treshold!$D$7,1,0)</f>
        <v>0</v>
      </c>
      <c r="V4178" t="str">
        <f>IFERROR(VLOOKUP(H4178,jp!AL:AP,4,0),"Belum Masuk JP")</f>
        <v>Belum Masuk JP</v>
      </c>
      <c r="W4178">
        <f>IFERROR(VLOOKUP(H4178,jp!AL:AP,5,0),0)</f>
        <v>0</v>
      </c>
    </row>
    <row r="4179" spans="8:23" x14ac:dyDescent="0.35">
      <c r="H4179">
        <f t="shared" si="393"/>
        <v>0</v>
      </c>
      <c r="I4179">
        <f t="shared" si="393"/>
        <v>0</v>
      </c>
      <c r="J4179" s="2">
        <f t="shared" si="393"/>
        <v>0</v>
      </c>
      <c r="K4179" s="2">
        <f t="shared" si="393"/>
        <v>0</v>
      </c>
      <c r="L4179" s="2">
        <f t="shared" si="394"/>
        <v>0</v>
      </c>
      <c r="M4179" s="2">
        <f t="shared" si="394"/>
        <v>0</v>
      </c>
      <c r="N4179" s="3">
        <f t="shared" si="395"/>
        <v>0</v>
      </c>
      <c r="O4179" s="3">
        <f t="shared" si="396"/>
        <v>0</v>
      </c>
      <c r="P4179" s="3">
        <f t="shared" si="397"/>
        <v>0</v>
      </c>
      <c r="Q4179" s="3">
        <f t="shared" si="398"/>
        <v>0</v>
      </c>
      <c r="R4179">
        <f>IF(N4179&gt;Treshold!$D$4,1,0)</f>
        <v>0</v>
      </c>
      <c r="S4179">
        <f>IF(O4179&gt;Treshold!$D$5,1,0)</f>
        <v>0</v>
      </c>
      <c r="T4179">
        <f>IF(P4179&gt;Treshold!$D$6,1,0)</f>
        <v>0</v>
      </c>
      <c r="U4179">
        <f>IF(Q4179&gt;Treshold!$D$7,1,0)</f>
        <v>0</v>
      </c>
      <c r="V4179" t="str">
        <f>IFERROR(VLOOKUP(H4179,jp!AL:AP,4,0),"Belum Masuk JP")</f>
        <v>Belum Masuk JP</v>
      </c>
      <c r="W4179">
        <f>IFERROR(VLOOKUP(H4179,jp!AL:AP,5,0),0)</f>
        <v>0</v>
      </c>
    </row>
    <row r="4180" spans="8:23" x14ac:dyDescent="0.35">
      <c r="H4180">
        <f t="shared" si="393"/>
        <v>0</v>
      </c>
      <c r="I4180">
        <f t="shared" si="393"/>
        <v>0</v>
      </c>
      <c r="J4180" s="2">
        <f t="shared" si="393"/>
        <v>0</v>
      </c>
      <c r="K4180" s="2">
        <f t="shared" si="393"/>
        <v>0</v>
      </c>
      <c r="L4180" s="2">
        <f t="shared" si="394"/>
        <v>0</v>
      </c>
      <c r="M4180" s="2">
        <f t="shared" si="394"/>
        <v>0</v>
      </c>
      <c r="N4180" s="3">
        <f t="shared" si="395"/>
        <v>0</v>
      </c>
      <c r="O4180" s="3">
        <f t="shared" si="396"/>
        <v>0</v>
      </c>
      <c r="P4180" s="3">
        <f t="shared" si="397"/>
        <v>0</v>
      </c>
      <c r="Q4180" s="3">
        <f t="shared" si="398"/>
        <v>0</v>
      </c>
      <c r="R4180">
        <f>IF(N4180&gt;Treshold!$D$4,1,0)</f>
        <v>0</v>
      </c>
      <c r="S4180">
        <f>IF(O4180&gt;Treshold!$D$5,1,0)</f>
        <v>0</v>
      </c>
      <c r="T4180">
        <f>IF(P4180&gt;Treshold!$D$6,1,0)</f>
        <v>0</v>
      </c>
      <c r="U4180">
        <f>IF(Q4180&gt;Treshold!$D$7,1,0)</f>
        <v>0</v>
      </c>
      <c r="V4180" t="str">
        <f>IFERROR(VLOOKUP(H4180,jp!AL:AP,4,0),"Belum Masuk JP")</f>
        <v>Belum Masuk JP</v>
      </c>
      <c r="W4180">
        <f>IFERROR(VLOOKUP(H4180,jp!AL:AP,5,0),0)</f>
        <v>0</v>
      </c>
    </row>
    <row r="4181" spans="8:23" x14ac:dyDescent="0.35">
      <c r="H4181">
        <f t="shared" si="393"/>
        <v>0</v>
      </c>
      <c r="I4181">
        <f t="shared" si="393"/>
        <v>0</v>
      </c>
      <c r="J4181" s="2">
        <f t="shared" si="393"/>
        <v>0</v>
      </c>
      <c r="K4181" s="2">
        <f t="shared" si="393"/>
        <v>0</v>
      </c>
      <c r="L4181" s="2">
        <f t="shared" si="394"/>
        <v>0</v>
      </c>
      <c r="M4181" s="2">
        <f t="shared" si="394"/>
        <v>0</v>
      </c>
      <c r="N4181" s="3">
        <f t="shared" si="395"/>
        <v>0</v>
      </c>
      <c r="O4181" s="3">
        <f t="shared" si="396"/>
        <v>0</v>
      </c>
      <c r="P4181" s="3">
        <f t="shared" si="397"/>
        <v>0</v>
      </c>
      <c r="Q4181" s="3">
        <f t="shared" si="398"/>
        <v>0</v>
      </c>
      <c r="R4181">
        <f>IF(N4181&gt;Treshold!$D$4,1,0)</f>
        <v>0</v>
      </c>
      <c r="S4181">
        <f>IF(O4181&gt;Treshold!$D$5,1,0)</f>
        <v>0</v>
      </c>
      <c r="T4181">
        <f>IF(P4181&gt;Treshold!$D$6,1,0)</f>
        <v>0</v>
      </c>
      <c r="U4181">
        <f>IF(Q4181&gt;Treshold!$D$7,1,0)</f>
        <v>0</v>
      </c>
      <c r="V4181" t="str">
        <f>IFERROR(VLOOKUP(H4181,jp!AL:AP,4,0),"Belum Masuk JP")</f>
        <v>Belum Masuk JP</v>
      </c>
      <c r="W4181">
        <f>IFERROR(VLOOKUP(H4181,jp!AL:AP,5,0),0)</f>
        <v>0</v>
      </c>
    </row>
    <row r="4182" spans="8:23" x14ac:dyDescent="0.35">
      <c r="H4182">
        <f t="shared" si="393"/>
        <v>0</v>
      </c>
      <c r="I4182">
        <f t="shared" si="393"/>
        <v>0</v>
      </c>
      <c r="J4182" s="2">
        <f t="shared" si="393"/>
        <v>0</v>
      </c>
      <c r="K4182" s="2">
        <f t="shared" si="393"/>
        <v>0</v>
      </c>
      <c r="L4182" s="2">
        <f t="shared" si="394"/>
        <v>0</v>
      </c>
      <c r="M4182" s="2">
        <f t="shared" si="394"/>
        <v>0</v>
      </c>
      <c r="N4182" s="3">
        <f t="shared" si="395"/>
        <v>0</v>
      </c>
      <c r="O4182" s="3">
        <f t="shared" si="396"/>
        <v>0</v>
      </c>
      <c r="P4182" s="3">
        <f t="shared" si="397"/>
        <v>0</v>
      </c>
      <c r="Q4182" s="3">
        <f t="shared" si="398"/>
        <v>0</v>
      </c>
      <c r="R4182">
        <f>IF(N4182&gt;Treshold!$D$4,1,0)</f>
        <v>0</v>
      </c>
      <c r="S4182">
        <f>IF(O4182&gt;Treshold!$D$5,1,0)</f>
        <v>0</v>
      </c>
      <c r="T4182">
        <f>IF(P4182&gt;Treshold!$D$6,1,0)</f>
        <v>0</v>
      </c>
      <c r="U4182">
        <f>IF(Q4182&gt;Treshold!$D$7,1,0)</f>
        <v>0</v>
      </c>
      <c r="V4182" t="str">
        <f>IFERROR(VLOOKUP(H4182,jp!AL:AP,4,0),"Belum Masuk JP")</f>
        <v>Belum Masuk JP</v>
      </c>
      <c r="W4182">
        <f>IFERROR(VLOOKUP(H4182,jp!AL:AP,5,0),0)</f>
        <v>0</v>
      </c>
    </row>
    <row r="4183" spans="8:23" x14ac:dyDescent="0.35">
      <c r="H4183">
        <f t="shared" si="393"/>
        <v>0</v>
      </c>
      <c r="I4183">
        <f t="shared" si="393"/>
        <v>0</v>
      </c>
      <c r="J4183" s="2">
        <f t="shared" si="393"/>
        <v>0</v>
      </c>
      <c r="K4183" s="2">
        <f t="shared" si="393"/>
        <v>0</v>
      </c>
      <c r="L4183" s="2">
        <f t="shared" si="394"/>
        <v>0</v>
      </c>
      <c r="M4183" s="2">
        <f t="shared" si="394"/>
        <v>0</v>
      </c>
      <c r="N4183" s="3">
        <f t="shared" si="395"/>
        <v>0</v>
      </c>
      <c r="O4183" s="3">
        <f t="shared" si="396"/>
        <v>0</v>
      </c>
      <c r="P4183" s="3">
        <f t="shared" si="397"/>
        <v>0</v>
      </c>
      <c r="Q4183" s="3">
        <f t="shared" si="398"/>
        <v>0</v>
      </c>
      <c r="R4183">
        <f>IF(N4183&gt;Treshold!$D$4,1,0)</f>
        <v>0</v>
      </c>
      <c r="S4183">
        <f>IF(O4183&gt;Treshold!$D$5,1,0)</f>
        <v>0</v>
      </c>
      <c r="T4183">
        <f>IF(P4183&gt;Treshold!$D$6,1,0)</f>
        <v>0</v>
      </c>
      <c r="U4183">
        <f>IF(Q4183&gt;Treshold!$D$7,1,0)</f>
        <v>0</v>
      </c>
      <c r="V4183" t="str">
        <f>IFERROR(VLOOKUP(H4183,jp!AL:AP,4,0),"Belum Masuk JP")</f>
        <v>Belum Masuk JP</v>
      </c>
      <c r="W4183">
        <f>IFERROR(VLOOKUP(H4183,jp!AL:AP,5,0),0)</f>
        <v>0</v>
      </c>
    </row>
    <row r="4184" spans="8:23" x14ac:dyDescent="0.35">
      <c r="H4184">
        <f t="shared" si="393"/>
        <v>0</v>
      </c>
      <c r="I4184">
        <f t="shared" si="393"/>
        <v>0</v>
      </c>
      <c r="J4184" s="2">
        <f t="shared" si="393"/>
        <v>0</v>
      </c>
      <c r="K4184" s="2">
        <f t="shared" si="393"/>
        <v>0</v>
      </c>
      <c r="L4184" s="2">
        <f t="shared" si="394"/>
        <v>0</v>
      </c>
      <c r="M4184" s="2">
        <f t="shared" si="394"/>
        <v>0</v>
      </c>
      <c r="N4184" s="3">
        <f t="shared" si="395"/>
        <v>0</v>
      </c>
      <c r="O4184" s="3">
        <f t="shared" si="396"/>
        <v>0</v>
      </c>
      <c r="P4184" s="3">
        <f t="shared" si="397"/>
        <v>0</v>
      </c>
      <c r="Q4184" s="3">
        <f t="shared" si="398"/>
        <v>0</v>
      </c>
      <c r="R4184">
        <f>IF(N4184&gt;Treshold!$D$4,1,0)</f>
        <v>0</v>
      </c>
      <c r="S4184">
        <f>IF(O4184&gt;Treshold!$D$5,1,0)</f>
        <v>0</v>
      </c>
      <c r="T4184">
        <f>IF(P4184&gt;Treshold!$D$6,1,0)</f>
        <v>0</v>
      </c>
      <c r="U4184">
        <f>IF(Q4184&gt;Treshold!$D$7,1,0)</f>
        <v>0</v>
      </c>
      <c r="V4184" t="str">
        <f>IFERROR(VLOOKUP(H4184,jp!AL:AP,4,0),"Belum Masuk JP")</f>
        <v>Belum Masuk JP</v>
      </c>
      <c r="W4184">
        <f>IFERROR(VLOOKUP(H4184,jp!AL:AP,5,0),0)</f>
        <v>0</v>
      </c>
    </row>
    <row r="4185" spans="8:23" x14ac:dyDescent="0.35">
      <c r="H4185">
        <f t="shared" si="393"/>
        <v>0</v>
      </c>
      <c r="I4185">
        <f t="shared" si="393"/>
        <v>0</v>
      </c>
      <c r="J4185" s="2">
        <f t="shared" si="393"/>
        <v>0</v>
      </c>
      <c r="K4185" s="2">
        <f t="shared" si="393"/>
        <v>0</v>
      </c>
      <c r="L4185" s="2">
        <f t="shared" si="394"/>
        <v>0</v>
      </c>
      <c r="M4185" s="2">
        <f t="shared" si="394"/>
        <v>0</v>
      </c>
      <c r="N4185" s="3">
        <f t="shared" si="395"/>
        <v>0</v>
      </c>
      <c r="O4185" s="3">
        <f t="shared" si="396"/>
        <v>0</v>
      </c>
      <c r="P4185" s="3">
        <f t="shared" si="397"/>
        <v>0</v>
      </c>
      <c r="Q4185" s="3">
        <f t="shared" si="398"/>
        <v>0</v>
      </c>
      <c r="R4185">
        <f>IF(N4185&gt;Treshold!$D$4,1,0)</f>
        <v>0</v>
      </c>
      <c r="S4185">
        <f>IF(O4185&gt;Treshold!$D$5,1,0)</f>
        <v>0</v>
      </c>
      <c r="T4185">
        <f>IF(P4185&gt;Treshold!$D$6,1,0)</f>
        <v>0</v>
      </c>
      <c r="U4185">
        <f>IF(Q4185&gt;Treshold!$D$7,1,0)</f>
        <v>0</v>
      </c>
      <c r="V4185" t="str">
        <f>IFERROR(VLOOKUP(H4185,jp!AL:AP,4,0),"Belum Masuk JP")</f>
        <v>Belum Masuk JP</v>
      </c>
      <c r="W4185">
        <f>IFERROR(VLOOKUP(H4185,jp!AL:AP,5,0),0)</f>
        <v>0</v>
      </c>
    </row>
    <row r="4186" spans="8:23" x14ac:dyDescent="0.35">
      <c r="H4186">
        <f t="shared" si="393"/>
        <v>0</v>
      </c>
      <c r="I4186">
        <f t="shared" si="393"/>
        <v>0</v>
      </c>
      <c r="J4186" s="2">
        <f t="shared" si="393"/>
        <v>0</v>
      </c>
      <c r="K4186" s="2">
        <f t="shared" si="393"/>
        <v>0</v>
      </c>
      <c r="L4186" s="2">
        <f t="shared" si="394"/>
        <v>0</v>
      </c>
      <c r="M4186" s="2">
        <f t="shared" si="394"/>
        <v>0</v>
      </c>
      <c r="N4186" s="3">
        <f t="shared" si="395"/>
        <v>0</v>
      </c>
      <c r="O4186" s="3">
        <f t="shared" si="396"/>
        <v>0</v>
      </c>
      <c r="P4186" s="3">
        <f t="shared" si="397"/>
        <v>0</v>
      </c>
      <c r="Q4186" s="3">
        <f t="shared" si="398"/>
        <v>0</v>
      </c>
      <c r="R4186">
        <f>IF(N4186&gt;Treshold!$D$4,1,0)</f>
        <v>0</v>
      </c>
      <c r="S4186">
        <f>IF(O4186&gt;Treshold!$D$5,1,0)</f>
        <v>0</v>
      </c>
      <c r="T4186">
        <f>IF(P4186&gt;Treshold!$D$6,1,0)</f>
        <v>0</v>
      </c>
      <c r="U4186">
        <f>IF(Q4186&gt;Treshold!$D$7,1,0)</f>
        <v>0</v>
      </c>
      <c r="V4186" t="str">
        <f>IFERROR(VLOOKUP(H4186,jp!AL:AP,4,0),"Belum Masuk JP")</f>
        <v>Belum Masuk JP</v>
      </c>
      <c r="W4186">
        <f>IFERROR(VLOOKUP(H4186,jp!AL:AP,5,0),0)</f>
        <v>0</v>
      </c>
    </row>
    <row r="4187" spans="8:23" x14ac:dyDescent="0.35">
      <c r="H4187">
        <f t="shared" si="393"/>
        <v>0</v>
      </c>
      <c r="I4187">
        <f t="shared" si="393"/>
        <v>0</v>
      </c>
      <c r="J4187" s="2">
        <f t="shared" si="393"/>
        <v>0</v>
      </c>
      <c r="K4187" s="2">
        <f t="shared" si="393"/>
        <v>0</v>
      </c>
      <c r="L4187" s="2">
        <f t="shared" si="394"/>
        <v>0</v>
      </c>
      <c r="M4187" s="2">
        <f t="shared" si="394"/>
        <v>0</v>
      </c>
      <c r="N4187" s="3">
        <f t="shared" si="395"/>
        <v>0</v>
      </c>
      <c r="O4187" s="3">
        <f t="shared" si="396"/>
        <v>0</v>
      </c>
      <c r="P4187" s="3">
        <f t="shared" si="397"/>
        <v>0</v>
      </c>
      <c r="Q4187" s="3">
        <f t="shared" si="398"/>
        <v>0</v>
      </c>
      <c r="R4187">
        <f>IF(N4187&gt;Treshold!$D$4,1,0)</f>
        <v>0</v>
      </c>
      <c r="S4187">
        <f>IF(O4187&gt;Treshold!$D$5,1,0)</f>
        <v>0</v>
      </c>
      <c r="T4187">
        <f>IF(P4187&gt;Treshold!$D$6,1,0)</f>
        <v>0</v>
      </c>
      <c r="U4187">
        <f>IF(Q4187&gt;Treshold!$D$7,1,0)</f>
        <v>0</v>
      </c>
      <c r="V4187" t="str">
        <f>IFERROR(VLOOKUP(H4187,jp!AL:AP,4,0),"Belum Masuk JP")</f>
        <v>Belum Masuk JP</v>
      </c>
      <c r="W4187">
        <f>IFERROR(VLOOKUP(H4187,jp!AL:AP,5,0),0)</f>
        <v>0</v>
      </c>
    </row>
    <row r="4188" spans="8:23" x14ac:dyDescent="0.35">
      <c r="H4188">
        <f t="shared" si="393"/>
        <v>0</v>
      </c>
      <c r="I4188">
        <f t="shared" si="393"/>
        <v>0</v>
      </c>
      <c r="J4188" s="2">
        <f t="shared" si="393"/>
        <v>0</v>
      </c>
      <c r="K4188" s="2">
        <f t="shared" si="393"/>
        <v>0</v>
      </c>
      <c r="L4188" s="2">
        <f t="shared" si="394"/>
        <v>0</v>
      </c>
      <c r="M4188" s="2">
        <f t="shared" si="394"/>
        <v>0</v>
      </c>
      <c r="N4188" s="3">
        <f t="shared" si="395"/>
        <v>0</v>
      </c>
      <c r="O4188" s="3">
        <f t="shared" si="396"/>
        <v>0</v>
      </c>
      <c r="P4188" s="3">
        <f t="shared" si="397"/>
        <v>0</v>
      </c>
      <c r="Q4188" s="3">
        <f t="shared" si="398"/>
        <v>0</v>
      </c>
      <c r="R4188">
        <f>IF(N4188&gt;Treshold!$D$4,1,0)</f>
        <v>0</v>
      </c>
      <c r="S4188">
        <f>IF(O4188&gt;Treshold!$D$5,1,0)</f>
        <v>0</v>
      </c>
      <c r="T4188">
        <f>IF(P4188&gt;Treshold!$D$6,1,0)</f>
        <v>0</v>
      </c>
      <c r="U4188">
        <f>IF(Q4188&gt;Treshold!$D$7,1,0)</f>
        <v>0</v>
      </c>
      <c r="V4188" t="str">
        <f>IFERROR(VLOOKUP(H4188,jp!AL:AP,4,0),"Belum Masuk JP")</f>
        <v>Belum Masuk JP</v>
      </c>
      <c r="W4188">
        <f>IFERROR(VLOOKUP(H4188,jp!AL:AP,5,0),0)</f>
        <v>0</v>
      </c>
    </row>
    <row r="4189" spans="8:23" x14ac:dyDescent="0.35">
      <c r="H4189">
        <f t="shared" si="393"/>
        <v>0</v>
      </c>
      <c r="I4189">
        <f t="shared" si="393"/>
        <v>0</v>
      </c>
      <c r="J4189" s="2">
        <f t="shared" si="393"/>
        <v>0</v>
      </c>
      <c r="K4189" s="2">
        <f t="shared" si="393"/>
        <v>0</v>
      </c>
      <c r="L4189" s="2">
        <f t="shared" si="394"/>
        <v>0</v>
      </c>
      <c r="M4189" s="2">
        <f t="shared" si="394"/>
        <v>0</v>
      </c>
      <c r="N4189" s="3">
        <f t="shared" si="395"/>
        <v>0</v>
      </c>
      <c r="O4189" s="3">
        <f t="shared" si="396"/>
        <v>0</v>
      </c>
      <c r="P4189" s="3">
        <f t="shared" si="397"/>
        <v>0</v>
      </c>
      <c r="Q4189" s="3">
        <f t="shared" si="398"/>
        <v>0</v>
      </c>
      <c r="R4189">
        <f>IF(N4189&gt;Treshold!$D$4,1,0)</f>
        <v>0</v>
      </c>
      <c r="S4189">
        <f>IF(O4189&gt;Treshold!$D$5,1,0)</f>
        <v>0</v>
      </c>
      <c r="T4189">
        <f>IF(P4189&gt;Treshold!$D$6,1,0)</f>
        <v>0</v>
      </c>
      <c r="U4189">
        <f>IF(Q4189&gt;Treshold!$D$7,1,0)</f>
        <v>0</v>
      </c>
      <c r="V4189" t="str">
        <f>IFERROR(VLOOKUP(H4189,jp!AL:AP,4,0),"Belum Masuk JP")</f>
        <v>Belum Masuk JP</v>
      </c>
      <c r="W4189">
        <f>IFERROR(VLOOKUP(H4189,jp!AL:AP,5,0),0)</f>
        <v>0</v>
      </c>
    </row>
    <row r="4190" spans="8:23" x14ac:dyDescent="0.35">
      <c r="H4190">
        <f t="shared" si="393"/>
        <v>0</v>
      </c>
      <c r="I4190">
        <f t="shared" si="393"/>
        <v>0</v>
      </c>
      <c r="J4190" s="2">
        <f t="shared" si="393"/>
        <v>0</v>
      </c>
      <c r="K4190" s="2">
        <f t="shared" si="393"/>
        <v>0</v>
      </c>
      <c r="L4190" s="2">
        <f t="shared" si="394"/>
        <v>0</v>
      </c>
      <c r="M4190" s="2">
        <f t="shared" si="394"/>
        <v>0</v>
      </c>
      <c r="N4190" s="3">
        <f t="shared" si="395"/>
        <v>0</v>
      </c>
      <c r="O4190" s="3">
        <f t="shared" si="396"/>
        <v>0</v>
      </c>
      <c r="P4190" s="3">
        <f t="shared" si="397"/>
        <v>0</v>
      </c>
      <c r="Q4190" s="3">
        <f t="shared" si="398"/>
        <v>0</v>
      </c>
      <c r="R4190">
        <f>IF(N4190&gt;Treshold!$D$4,1,0)</f>
        <v>0</v>
      </c>
      <c r="S4190">
        <f>IF(O4190&gt;Treshold!$D$5,1,0)</f>
        <v>0</v>
      </c>
      <c r="T4190">
        <f>IF(P4190&gt;Treshold!$D$6,1,0)</f>
        <v>0</v>
      </c>
      <c r="U4190">
        <f>IF(Q4190&gt;Treshold!$D$7,1,0)</f>
        <v>0</v>
      </c>
      <c r="V4190" t="str">
        <f>IFERROR(VLOOKUP(H4190,jp!AL:AP,4,0),"Belum Masuk JP")</f>
        <v>Belum Masuk JP</v>
      </c>
      <c r="W4190">
        <f>IFERROR(VLOOKUP(H4190,jp!AL:AP,5,0),0)</f>
        <v>0</v>
      </c>
    </row>
    <row r="4191" spans="8:23" x14ac:dyDescent="0.35">
      <c r="H4191">
        <f t="shared" si="393"/>
        <v>0</v>
      </c>
      <c r="I4191">
        <f t="shared" si="393"/>
        <v>0</v>
      </c>
      <c r="J4191" s="2">
        <f t="shared" si="393"/>
        <v>0</v>
      </c>
      <c r="K4191" s="2">
        <f t="shared" si="393"/>
        <v>0</v>
      </c>
      <c r="L4191" s="2">
        <f t="shared" si="394"/>
        <v>0</v>
      </c>
      <c r="M4191" s="2">
        <f t="shared" si="394"/>
        <v>0</v>
      </c>
      <c r="N4191" s="3">
        <f t="shared" si="395"/>
        <v>0</v>
      </c>
      <c r="O4191" s="3">
        <f t="shared" si="396"/>
        <v>0</v>
      </c>
      <c r="P4191" s="3">
        <f t="shared" si="397"/>
        <v>0</v>
      </c>
      <c r="Q4191" s="3">
        <f t="shared" si="398"/>
        <v>0</v>
      </c>
      <c r="R4191">
        <f>IF(N4191&gt;Treshold!$D$4,1,0)</f>
        <v>0</v>
      </c>
      <c r="S4191">
        <f>IF(O4191&gt;Treshold!$D$5,1,0)</f>
        <v>0</v>
      </c>
      <c r="T4191">
        <f>IF(P4191&gt;Treshold!$D$6,1,0)</f>
        <v>0</v>
      </c>
      <c r="U4191">
        <f>IF(Q4191&gt;Treshold!$D$7,1,0)</f>
        <v>0</v>
      </c>
      <c r="V4191" t="str">
        <f>IFERROR(VLOOKUP(H4191,jp!AL:AP,4,0),"Belum Masuk JP")</f>
        <v>Belum Masuk JP</v>
      </c>
      <c r="W4191">
        <f>IFERROR(VLOOKUP(H4191,jp!AL:AP,5,0),0)</f>
        <v>0</v>
      </c>
    </row>
    <row r="4192" spans="8:23" x14ac:dyDescent="0.35">
      <c r="H4192">
        <f t="shared" si="393"/>
        <v>0</v>
      </c>
      <c r="I4192">
        <f t="shared" si="393"/>
        <v>0</v>
      </c>
      <c r="J4192" s="2">
        <f t="shared" si="393"/>
        <v>0</v>
      </c>
      <c r="K4192" s="2">
        <f t="shared" si="393"/>
        <v>0</v>
      </c>
      <c r="L4192" s="2">
        <f t="shared" si="394"/>
        <v>0</v>
      </c>
      <c r="M4192" s="2">
        <f t="shared" si="394"/>
        <v>0</v>
      </c>
      <c r="N4192" s="3">
        <f t="shared" si="395"/>
        <v>0</v>
      </c>
      <c r="O4192" s="3">
        <f t="shared" si="396"/>
        <v>0</v>
      </c>
      <c r="P4192" s="3">
        <f t="shared" si="397"/>
        <v>0</v>
      </c>
      <c r="Q4192" s="3">
        <f t="shared" si="398"/>
        <v>0</v>
      </c>
      <c r="R4192">
        <f>IF(N4192&gt;Treshold!$D$4,1,0)</f>
        <v>0</v>
      </c>
      <c r="S4192">
        <f>IF(O4192&gt;Treshold!$D$5,1,0)</f>
        <v>0</v>
      </c>
      <c r="T4192">
        <f>IF(P4192&gt;Treshold!$D$6,1,0)</f>
        <v>0</v>
      </c>
      <c r="U4192">
        <f>IF(Q4192&gt;Treshold!$D$7,1,0)</f>
        <v>0</v>
      </c>
      <c r="V4192" t="str">
        <f>IFERROR(VLOOKUP(H4192,jp!AL:AP,4,0),"Belum Masuk JP")</f>
        <v>Belum Masuk JP</v>
      </c>
      <c r="W4192">
        <f>IFERROR(VLOOKUP(H4192,jp!AL:AP,5,0),0)</f>
        <v>0</v>
      </c>
    </row>
    <row r="4193" spans="8:23" x14ac:dyDescent="0.35">
      <c r="H4193">
        <f t="shared" si="393"/>
        <v>0</v>
      </c>
      <c r="I4193">
        <f t="shared" si="393"/>
        <v>0</v>
      </c>
      <c r="J4193" s="2">
        <f t="shared" si="393"/>
        <v>0</v>
      </c>
      <c r="K4193" s="2">
        <f t="shared" si="393"/>
        <v>0</v>
      </c>
      <c r="L4193" s="2">
        <f t="shared" si="394"/>
        <v>0</v>
      </c>
      <c r="M4193" s="2">
        <f t="shared" si="394"/>
        <v>0</v>
      </c>
      <c r="N4193" s="3">
        <f t="shared" si="395"/>
        <v>0</v>
      </c>
      <c r="O4193" s="3">
        <f t="shared" si="396"/>
        <v>0</v>
      </c>
      <c r="P4193" s="3">
        <f t="shared" si="397"/>
        <v>0</v>
      </c>
      <c r="Q4193" s="3">
        <f t="shared" si="398"/>
        <v>0</v>
      </c>
      <c r="R4193">
        <f>IF(N4193&gt;Treshold!$D$4,1,0)</f>
        <v>0</v>
      </c>
      <c r="S4193">
        <f>IF(O4193&gt;Treshold!$D$5,1,0)</f>
        <v>0</v>
      </c>
      <c r="T4193">
        <f>IF(P4193&gt;Treshold!$D$6,1,0)</f>
        <v>0</v>
      </c>
      <c r="U4193">
        <f>IF(Q4193&gt;Treshold!$D$7,1,0)</f>
        <v>0</v>
      </c>
      <c r="V4193" t="str">
        <f>IFERROR(VLOOKUP(H4193,jp!AL:AP,4,0),"Belum Masuk JP")</f>
        <v>Belum Masuk JP</v>
      </c>
      <c r="W4193">
        <f>IFERROR(VLOOKUP(H4193,jp!AL:AP,5,0),0)</f>
        <v>0</v>
      </c>
    </row>
    <row r="4194" spans="8:23" x14ac:dyDescent="0.35">
      <c r="H4194">
        <f t="shared" si="393"/>
        <v>0</v>
      </c>
      <c r="I4194">
        <f t="shared" si="393"/>
        <v>0</v>
      </c>
      <c r="J4194" s="2">
        <f t="shared" si="393"/>
        <v>0</v>
      </c>
      <c r="K4194" s="2">
        <f t="shared" si="393"/>
        <v>0</v>
      </c>
      <c r="L4194" s="2">
        <f t="shared" si="394"/>
        <v>0</v>
      </c>
      <c r="M4194" s="2">
        <f t="shared" si="394"/>
        <v>0</v>
      </c>
      <c r="N4194" s="3">
        <f t="shared" si="395"/>
        <v>0</v>
      </c>
      <c r="O4194" s="3">
        <f t="shared" si="396"/>
        <v>0</v>
      </c>
      <c r="P4194" s="3">
        <f t="shared" si="397"/>
        <v>0</v>
      </c>
      <c r="Q4194" s="3">
        <f t="shared" si="398"/>
        <v>0</v>
      </c>
      <c r="R4194">
        <f>IF(N4194&gt;Treshold!$D$4,1,0)</f>
        <v>0</v>
      </c>
      <c r="S4194">
        <f>IF(O4194&gt;Treshold!$D$5,1,0)</f>
        <v>0</v>
      </c>
      <c r="T4194">
        <f>IF(P4194&gt;Treshold!$D$6,1,0)</f>
        <v>0</v>
      </c>
      <c r="U4194">
        <f>IF(Q4194&gt;Treshold!$D$7,1,0)</f>
        <v>0</v>
      </c>
      <c r="V4194" t="str">
        <f>IFERROR(VLOOKUP(H4194,jp!AL:AP,4,0),"Belum Masuk JP")</f>
        <v>Belum Masuk JP</v>
      </c>
      <c r="W4194">
        <f>IFERROR(VLOOKUP(H4194,jp!AL:AP,5,0),0)</f>
        <v>0</v>
      </c>
    </row>
    <row r="4195" spans="8:23" x14ac:dyDescent="0.35">
      <c r="H4195">
        <f t="shared" si="393"/>
        <v>0</v>
      </c>
      <c r="I4195">
        <f t="shared" si="393"/>
        <v>0</v>
      </c>
      <c r="J4195" s="2">
        <f t="shared" si="393"/>
        <v>0</v>
      </c>
      <c r="K4195" s="2">
        <f t="shared" si="393"/>
        <v>0</v>
      </c>
      <c r="L4195" s="2">
        <f t="shared" si="394"/>
        <v>0</v>
      </c>
      <c r="M4195" s="2">
        <f t="shared" si="394"/>
        <v>0</v>
      </c>
      <c r="N4195" s="3">
        <f t="shared" si="395"/>
        <v>0</v>
      </c>
      <c r="O4195" s="3">
        <f t="shared" si="396"/>
        <v>0</v>
      </c>
      <c r="P4195" s="3">
        <f t="shared" si="397"/>
        <v>0</v>
      </c>
      <c r="Q4195" s="3">
        <f t="shared" si="398"/>
        <v>0</v>
      </c>
      <c r="R4195">
        <f>IF(N4195&gt;Treshold!$D$4,1,0)</f>
        <v>0</v>
      </c>
      <c r="S4195">
        <f>IF(O4195&gt;Treshold!$D$5,1,0)</f>
        <v>0</v>
      </c>
      <c r="T4195">
        <f>IF(P4195&gt;Treshold!$D$6,1,0)</f>
        <v>0</v>
      </c>
      <c r="U4195">
        <f>IF(Q4195&gt;Treshold!$D$7,1,0)</f>
        <v>0</v>
      </c>
      <c r="V4195" t="str">
        <f>IFERROR(VLOOKUP(H4195,jp!AL:AP,4,0),"Belum Masuk JP")</f>
        <v>Belum Masuk JP</v>
      </c>
      <c r="W4195">
        <f>IFERROR(VLOOKUP(H4195,jp!AL:AP,5,0),0)</f>
        <v>0</v>
      </c>
    </row>
    <row r="4196" spans="8:23" x14ac:dyDescent="0.35">
      <c r="H4196">
        <f t="shared" si="393"/>
        <v>0</v>
      </c>
      <c r="I4196">
        <f t="shared" si="393"/>
        <v>0</v>
      </c>
      <c r="J4196" s="2">
        <f t="shared" si="393"/>
        <v>0</v>
      </c>
      <c r="K4196" s="2">
        <f t="shared" si="393"/>
        <v>0</v>
      </c>
      <c r="L4196" s="2">
        <f t="shared" si="394"/>
        <v>0</v>
      </c>
      <c r="M4196" s="2">
        <f t="shared" si="394"/>
        <v>0</v>
      </c>
      <c r="N4196" s="3">
        <f t="shared" si="395"/>
        <v>0</v>
      </c>
      <c r="O4196" s="3">
        <f t="shared" si="396"/>
        <v>0</v>
      </c>
      <c r="P4196" s="3">
        <f t="shared" si="397"/>
        <v>0</v>
      </c>
      <c r="Q4196" s="3">
        <f t="shared" si="398"/>
        <v>0</v>
      </c>
      <c r="R4196">
        <f>IF(N4196&gt;Treshold!$D$4,1,0)</f>
        <v>0</v>
      </c>
      <c r="S4196">
        <f>IF(O4196&gt;Treshold!$D$5,1,0)</f>
        <v>0</v>
      </c>
      <c r="T4196">
        <f>IF(P4196&gt;Treshold!$D$6,1,0)</f>
        <v>0</v>
      </c>
      <c r="U4196">
        <f>IF(Q4196&gt;Treshold!$D$7,1,0)</f>
        <v>0</v>
      </c>
      <c r="V4196" t="str">
        <f>IFERROR(VLOOKUP(H4196,jp!AL:AP,4,0),"Belum Masuk JP")</f>
        <v>Belum Masuk JP</v>
      </c>
      <c r="W4196">
        <f>IFERROR(VLOOKUP(H4196,jp!AL:AP,5,0),0)</f>
        <v>0</v>
      </c>
    </row>
    <row r="4197" spans="8:23" x14ac:dyDescent="0.35">
      <c r="H4197">
        <f t="shared" si="393"/>
        <v>0</v>
      </c>
      <c r="I4197">
        <f t="shared" si="393"/>
        <v>0</v>
      </c>
      <c r="J4197" s="2">
        <f t="shared" si="393"/>
        <v>0</v>
      </c>
      <c r="K4197" s="2">
        <f t="shared" si="393"/>
        <v>0</v>
      </c>
      <c r="L4197" s="2">
        <f t="shared" si="394"/>
        <v>0</v>
      </c>
      <c r="M4197" s="2">
        <f t="shared" si="394"/>
        <v>0</v>
      </c>
      <c r="N4197" s="3">
        <f t="shared" si="395"/>
        <v>0</v>
      </c>
      <c r="O4197" s="3">
        <f t="shared" si="396"/>
        <v>0</v>
      </c>
      <c r="P4197" s="3">
        <f t="shared" si="397"/>
        <v>0</v>
      </c>
      <c r="Q4197" s="3">
        <f t="shared" si="398"/>
        <v>0</v>
      </c>
      <c r="R4197">
        <f>IF(N4197&gt;Treshold!$D$4,1,0)</f>
        <v>0</v>
      </c>
      <c r="S4197">
        <f>IF(O4197&gt;Treshold!$D$5,1,0)</f>
        <v>0</v>
      </c>
      <c r="T4197">
        <f>IF(P4197&gt;Treshold!$D$6,1,0)</f>
        <v>0</v>
      </c>
      <c r="U4197">
        <f>IF(Q4197&gt;Treshold!$D$7,1,0)</f>
        <v>0</v>
      </c>
      <c r="V4197" t="str">
        <f>IFERROR(VLOOKUP(H4197,jp!AL:AP,4,0),"Belum Masuk JP")</f>
        <v>Belum Masuk JP</v>
      </c>
      <c r="W4197">
        <f>IFERROR(VLOOKUP(H4197,jp!AL:AP,5,0),0)</f>
        <v>0</v>
      </c>
    </row>
    <row r="4198" spans="8:23" x14ac:dyDescent="0.35">
      <c r="H4198">
        <f t="shared" si="393"/>
        <v>0</v>
      </c>
      <c r="I4198">
        <f t="shared" si="393"/>
        <v>0</v>
      </c>
      <c r="J4198" s="2">
        <f t="shared" si="393"/>
        <v>0</v>
      </c>
      <c r="K4198" s="2">
        <f t="shared" si="393"/>
        <v>0</v>
      </c>
      <c r="L4198" s="2">
        <f t="shared" si="394"/>
        <v>0</v>
      </c>
      <c r="M4198" s="2">
        <f t="shared" si="394"/>
        <v>0</v>
      </c>
      <c r="N4198" s="3">
        <f t="shared" si="395"/>
        <v>0</v>
      </c>
      <c r="O4198" s="3">
        <f t="shared" si="396"/>
        <v>0</v>
      </c>
      <c r="P4198" s="3">
        <f t="shared" si="397"/>
        <v>0</v>
      </c>
      <c r="Q4198" s="3">
        <f t="shared" si="398"/>
        <v>0</v>
      </c>
      <c r="R4198">
        <f>IF(N4198&gt;Treshold!$D$4,1,0)</f>
        <v>0</v>
      </c>
      <c r="S4198">
        <f>IF(O4198&gt;Treshold!$D$5,1,0)</f>
        <v>0</v>
      </c>
      <c r="T4198">
        <f>IF(P4198&gt;Treshold!$D$6,1,0)</f>
        <v>0</v>
      </c>
      <c r="U4198">
        <f>IF(Q4198&gt;Treshold!$D$7,1,0)</f>
        <v>0</v>
      </c>
      <c r="V4198" t="str">
        <f>IFERROR(VLOOKUP(H4198,jp!AL:AP,4,0),"Belum Masuk JP")</f>
        <v>Belum Masuk JP</v>
      </c>
      <c r="W4198">
        <f>IFERROR(VLOOKUP(H4198,jp!AL:AP,5,0),0)</f>
        <v>0</v>
      </c>
    </row>
    <row r="4199" spans="8:23" x14ac:dyDescent="0.35">
      <c r="H4199">
        <f t="shared" si="393"/>
        <v>0</v>
      </c>
      <c r="I4199">
        <f t="shared" si="393"/>
        <v>0</v>
      </c>
      <c r="J4199" s="2">
        <f t="shared" si="393"/>
        <v>0</v>
      </c>
      <c r="K4199" s="2">
        <f t="shared" si="393"/>
        <v>0</v>
      </c>
      <c r="L4199" s="2">
        <f t="shared" si="394"/>
        <v>0</v>
      </c>
      <c r="M4199" s="2">
        <f t="shared" si="394"/>
        <v>0</v>
      </c>
      <c r="N4199" s="3">
        <f t="shared" si="395"/>
        <v>0</v>
      </c>
      <c r="O4199" s="3">
        <f t="shared" si="396"/>
        <v>0</v>
      </c>
      <c r="P4199" s="3">
        <f t="shared" si="397"/>
        <v>0</v>
      </c>
      <c r="Q4199" s="3">
        <f t="shared" si="398"/>
        <v>0</v>
      </c>
      <c r="R4199">
        <f>IF(N4199&gt;Treshold!$D$4,1,0)</f>
        <v>0</v>
      </c>
      <c r="S4199">
        <f>IF(O4199&gt;Treshold!$D$5,1,0)</f>
        <v>0</v>
      </c>
      <c r="T4199">
        <f>IF(P4199&gt;Treshold!$D$6,1,0)</f>
        <v>0</v>
      </c>
      <c r="U4199">
        <f>IF(Q4199&gt;Treshold!$D$7,1,0)</f>
        <v>0</v>
      </c>
      <c r="V4199" t="str">
        <f>IFERROR(VLOOKUP(H4199,jp!AL:AP,4,0),"Belum Masuk JP")</f>
        <v>Belum Masuk JP</v>
      </c>
      <c r="W4199">
        <f>IFERROR(VLOOKUP(H4199,jp!AL:AP,5,0),0)</f>
        <v>0</v>
      </c>
    </row>
    <row r="4200" spans="8:23" x14ac:dyDescent="0.35">
      <c r="H4200">
        <f t="shared" si="393"/>
        <v>0</v>
      </c>
      <c r="I4200">
        <f t="shared" si="393"/>
        <v>0</v>
      </c>
      <c r="J4200" s="2">
        <f t="shared" si="393"/>
        <v>0</v>
      </c>
      <c r="K4200" s="2">
        <f t="shared" si="393"/>
        <v>0</v>
      </c>
      <c r="L4200" s="2">
        <f t="shared" si="394"/>
        <v>0</v>
      </c>
      <c r="M4200" s="2">
        <f t="shared" si="394"/>
        <v>0</v>
      </c>
      <c r="N4200" s="3">
        <f t="shared" si="395"/>
        <v>0</v>
      </c>
      <c r="O4200" s="3">
        <f t="shared" si="396"/>
        <v>0</v>
      </c>
      <c r="P4200" s="3">
        <f t="shared" si="397"/>
        <v>0</v>
      </c>
      <c r="Q4200" s="3">
        <f t="shared" si="398"/>
        <v>0</v>
      </c>
      <c r="R4200">
        <f>IF(N4200&gt;Treshold!$D$4,1,0)</f>
        <v>0</v>
      </c>
      <c r="S4200">
        <f>IF(O4200&gt;Treshold!$D$5,1,0)</f>
        <v>0</v>
      </c>
      <c r="T4200">
        <f>IF(P4200&gt;Treshold!$D$6,1,0)</f>
        <v>0</v>
      </c>
      <c r="U4200">
        <f>IF(Q4200&gt;Treshold!$D$7,1,0)</f>
        <v>0</v>
      </c>
      <c r="V4200" t="str">
        <f>IFERROR(VLOOKUP(H4200,jp!AL:AP,4,0),"Belum Masuk JP")</f>
        <v>Belum Masuk JP</v>
      </c>
      <c r="W4200">
        <f>IFERROR(VLOOKUP(H4200,jp!AL:AP,5,0),0)</f>
        <v>0</v>
      </c>
    </row>
    <row r="4201" spans="8:23" x14ac:dyDescent="0.35">
      <c r="H4201">
        <f t="shared" si="393"/>
        <v>0</v>
      </c>
      <c r="I4201">
        <f t="shared" si="393"/>
        <v>0</v>
      </c>
      <c r="J4201" s="2">
        <f t="shared" si="393"/>
        <v>0</v>
      </c>
      <c r="K4201" s="2">
        <f t="shared" si="393"/>
        <v>0</v>
      </c>
      <c r="L4201" s="2">
        <f t="shared" si="394"/>
        <v>0</v>
      </c>
      <c r="M4201" s="2">
        <f t="shared" si="394"/>
        <v>0</v>
      </c>
      <c r="N4201" s="3">
        <f t="shared" si="395"/>
        <v>0</v>
      </c>
      <c r="O4201" s="3">
        <f t="shared" si="396"/>
        <v>0</v>
      </c>
      <c r="P4201" s="3">
        <f t="shared" si="397"/>
        <v>0</v>
      </c>
      <c r="Q4201" s="3">
        <f t="shared" si="398"/>
        <v>0</v>
      </c>
      <c r="R4201">
        <f>IF(N4201&gt;Treshold!$D$4,1,0)</f>
        <v>0</v>
      </c>
      <c r="S4201">
        <f>IF(O4201&gt;Treshold!$D$5,1,0)</f>
        <v>0</v>
      </c>
      <c r="T4201">
        <f>IF(P4201&gt;Treshold!$D$6,1,0)</f>
        <v>0</v>
      </c>
      <c r="U4201">
        <f>IF(Q4201&gt;Treshold!$D$7,1,0)</f>
        <v>0</v>
      </c>
      <c r="V4201" t="str">
        <f>IFERROR(VLOOKUP(H4201,jp!AL:AP,4,0),"Belum Masuk JP")</f>
        <v>Belum Masuk JP</v>
      </c>
      <c r="W4201">
        <f>IFERROR(VLOOKUP(H4201,jp!AL:AP,5,0),0)</f>
        <v>0</v>
      </c>
    </row>
    <row r="4202" spans="8:23" x14ac:dyDescent="0.35">
      <c r="H4202">
        <f t="shared" si="393"/>
        <v>0</v>
      </c>
      <c r="I4202">
        <f t="shared" si="393"/>
        <v>0</v>
      </c>
      <c r="J4202" s="2">
        <f t="shared" si="393"/>
        <v>0</v>
      </c>
      <c r="K4202" s="2">
        <f t="shared" si="393"/>
        <v>0</v>
      </c>
      <c r="L4202" s="2">
        <f t="shared" si="394"/>
        <v>0</v>
      </c>
      <c r="M4202" s="2">
        <f t="shared" si="394"/>
        <v>0</v>
      </c>
      <c r="N4202" s="3">
        <f t="shared" si="395"/>
        <v>0</v>
      </c>
      <c r="O4202" s="3">
        <f t="shared" si="396"/>
        <v>0</v>
      </c>
      <c r="P4202" s="3">
        <f t="shared" si="397"/>
        <v>0</v>
      </c>
      <c r="Q4202" s="3">
        <f t="shared" si="398"/>
        <v>0</v>
      </c>
      <c r="R4202">
        <f>IF(N4202&gt;Treshold!$D$4,1,0)</f>
        <v>0</v>
      </c>
      <c r="S4202">
        <f>IF(O4202&gt;Treshold!$D$5,1,0)</f>
        <v>0</v>
      </c>
      <c r="T4202">
        <f>IF(P4202&gt;Treshold!$D$6,1,0)</f>
        <v>0</v>
      </c>
      <c r="U4202">
        <f>IF(Q4202&gt;Treshold!$D$7,1,0)</f>
        <v>0</v>
      </c>
      <c r="V4202" t="str">
        <f>IFERROR(VLOOKUP(H4202,jp!AL:AP,4,0),"Belum Masuk JP")</f>
        <v>Belum Masuk JP</v>
      </c>
      <c r="W4202">
        <f>IFERROR(VLOOKUP(H4202,jp!AL:AP,5,0),0)</f>
        <v>0</v>
      </c>
    </row>
    <row r="4203" spans="8:23" x14ac:dyDescent="0.35">
      <c r="H4203">
        <f t="shared" si="393"/>
        <v>0</v>
      </c>
      <c r="I4203">
        <f t="shared" si="393"/>
        <v>0</v>
      </c>
      <c r="J4203" s="2">
        <f t="shared" si="393"/>
        <v>0</v>
      </c>
      <c r="K4203" s="2">
        <f t="shared" si="393"/>
        <v>0</v>
      </c>
      <c r="L4203" s="2">
        <f t="shared" si="394"/>
        <v>0</v>
      </c>
      <c r="M4203" s="2">
        <f t="shared" si="394"/>
        <v>0</v>
      </c>
      <c r="N4203" s="3">
        <f t="shared" si="395"/>
        <v>0</v>
      </c>
      <c r="O4203" s="3">
        <f t="shared" si="396"/>
        <v>0</v>
      </c>
      <c r="P4203" s="3">
        <f t="shared" si="397"/>
        <v>0</v>
      </c>
      <c r="Q4203" s="3">
        <f t="shared" si="398"/>
        <v>0</v>
      </c>
      <c r="R4203">
        <f>IF(N4203&gt;Treshold!$D$4,1,0)</f>
        <v>0</v>
      </c>
      <c r="S4203">
        <f>IF(O4203&gt;Treshold!$D$5,1,0)</f>
        <v>0</v>
      </c>
      <c r="T4203">
        <f>IF(P4203&gt;Treshold!$D$6,1,0)</f>
        <v>0</v>
      </c>
      <c r="U4203">
        <f>IF(Q4203&gt;Treshold!$D$7,1,0)</f>
        <v>0</v>
      </c>
      <c r="V4203" t="str">
        <f>IFERROR(VLOOKUP(H4203,jp!AL:AP,4,0),"Belum Masuk JP")</f>
        <v>Belum Masuk JP</v>
      </c>
      <c r="W4203">
        <f>IFERROR(VLOOKUP(H4203,jp!AL:AP,5,0),0)</f>
        <v>0</v>
      </c>
    </row>
    <row r="4204" spans="8:23" x14ac:dyDescent="0.35">
      <c r="H4204">
        <f t="shared" si="393"/>
        <v>0</v>
      </c>
      <c r="I4204">
        <f t="shared" si="393"/>
        <v>0</v>
      </c>
      <c r="J4204" s="2">
        <f t="shared" si="393"/>
        <v>0</v>
      </c>
      <c r="K4204" s="2">
        <f t="shared" si="393"/>
        <v>0</v>
      </c>
      <c r="L4204" s="2">
        <f t="shared" si="394"/>
        <v>0</v>
      </c>
      <c r="M4204" s="2">
        <f t="shared" si="394"/>
        <v>0</v>
      </c>
      <c r="N4204" s="3">
        <f t="shared" si="395"/>
        <v>0</v>
      </c>
      <c r="O4204" s="3">
        <f t="shared" si="396"/>
        <v>0</v>
      </c>
      <c r="P4204" s="3">
        <f t="shared" si="397"/>
        <v>0</v>
      </c>
      <c r="Q4204" s="3">
        <f t="shared" si="398"/>
        <v>0</v>
      </c>
      <c r="R4204">
        <f>IF(N4204&gt;Treshold!$D$4,1,0)</f>
        <v>0</v>
      </c>
      <c r="S4204">
        <f>IF(O4204&gt;Treshold!$D$5,1,0)</f>
        <v>0</v>
      </c>
      <c r="T4204">
        <f>IF(P4204&gt;Treshold!$D$6,1,0)</f>
        <v>0</v>
      </c>
      <c r="U4204">
        <f>IF(Q4204&gt;Treshold!$D$7,1,0)</f>
        <v>0</v>
      </c>
      <c r="V4204" t="str">
        <f>IFERROR(VLOOKUP(H4204,jp!AL:AP,4,0),"Belum Masuk JP")</f>
        <v>Belum Masuk JP</v>
      </c>
      <c r="W4204">
        <f>IFERROR(VLOOKUP(H4204,jp!AL:AP,5,0),0)</f>
        <v>0</v>
      </c>
    </row>
    <row r="4205" spans="8:23" x14ac:dyDescent="0.35">
      <c r="H4205">
        <f t="shared" si="393"/>
        <v>0</v>
      </c>
      <c r="I4205">
        <f t="shared" si="393"/>
        <v>0</v>
      </c>
      <c r="J4205" s="2">
        <f t="shared" si="393"/>
        <v>0</v>
      </c>
      <c r="K4205" s="2">
        <f t="shared" si="393"/>
        <v>0</v>
      </c>
      <c r="L4205" s="2">
        <f t="shared" si="394"/>
        <v>0</v>
      </c>
      <c r="M4205" s="2">
        <f t="shared" si="394"/>
        <v>0</v>
      </c>
      <c r="N4205" s="3">
        <f t="shared" si="395"/>
        <v>0</v>
      </c>
      <c r="O4205" s="3">
        <f t="shared" si="396"/>
        <v>0</v>
      </c>
      <c r="P4205" s="3">
        <f t="shared" si="397"/>
        <v>0</v>
      </c>
      <c r="Q4205" s="3">
        <f t="shared" si="398"/>
        <v>0</v>
      </c>
      <c r="R4205">
        <f>IF(N4205&gt;Treshold!$D$4,1,0)</f>
        <v>0</v>
      </c>
      <c r="S4205">
        <f>IF(O4205&gt;Treshold!$D$5,1,0)</f>
        <v>0</v>
      </c>
      <c r="T4205">
        <f>IF(P4205&gt;Treshold!$D$6,1,0)</f>
        <v>0</v>
      </c>
      <c r="U4205">
        <f>IF(Q4205&gt;Treshold!$D$7,1,0)</f>
        <v>0</v>
      </c>
      <c r="V4205" t="str">
        <f>IFERROR(VLOOKUP(H4205,jp!AL:AP,4,0),"Belum Masuk JP")</f>
        <v>Belum Masuk JP</v>
      </c>
      <c r="W4205">
        <f>IFERROR(VLOOKUP(H4205,jp!AL:AP,5,0),0)</f>
        <v>0</v>
      </c>
    </row>
    <row r="4206" spans="8:23" x14ac:dyDescent="0.35">
      <c r="H4206">
        <f t="shared" si="393"/>
        <v>0</v>
      </c>
      <c r="I4206">
        <f t="shared" si="393"/>
        <v>0</v>
      </c>
      <c r="J4206" s="2">
        <f t="shared" si="393"/>
        <v>0</v>
      </c>
      <c r="K4206" s="2">
        <f t="shared" si="393"/>
        <v>0</v>
      </c>
      <c r="L4206" s="2">
        <f t="shared" si="394"/>
        <v>0</v>
      </c>
      <c r="M4206" s="2">
        <f t="shared" si="394"/>
        <v>0</v>
      </c>
      <c r="N4206" s="3">
        <f t="shared" si="395"/>
        <v>0</v>
      </c>
      <c r="O4206" s="3">
        <f t="shared" si="396"/>
        <v>0</v>
      </c>
      <c r="P4206" s="3">
        <f t="shared" si="397"/>
        <v>0</v>
      </c>
      <c r="Q4206" s="3">
        <f t="shared" si="398"/>
        <v>0</v>
      </c>
      <c r="R4206">
        <f>IF(N4206&gt;Treshold!$D$4,1,0)</f>
        <v>0</v>
      </c>
      <c r="S4206">
        <f>IF(O4206&gt;Treshold!$D$5,1,0)</f>
        <v>0</v>
      </c>
      <c r="T4206">
        <f>IF(P4206&gt;Treshold!$D$6,1,0)</f>
        <v>0</v>
      </c>
      <c r="U4206">
        <f>IF(Q4206&gt;Treshold!$D$7,1,0)</f>
        <v>0</v>
      </c>
      <c r="V4206" t="str">
        <f>IFERROR(VLOOKUP(H4206,jp!AL:AP,4,0),"Belum Masuk JP")</f>
        <v>Belum Masuk JP</v>
      </c>
      <c r="W4206">
        <f>IFERROR(VLOOKUP(H4206,jp!AL:AP,5,0),0)</f>
        <v>0</v>
      </c>
    </row>
    <row r="4207" spans="8:23" x14ac:dyDescent="0.35">
      <c r="H4207">
        <f t="shared" si="393"/>
        <v>0</v>
      </c>
      <c r="I4207">
        <f t="shared" si="393"/>
        <v>0</v>
      </c>
      <c r="J4207" s="2">
        <f t="shared" si="393"/>
        <v>0</v>
      </c>
      <c r="K4207" s="2">
        <f t="shared" si="393"/>
        <v>0</v>
      </c>
      <c r="L4207" s="2">
        <f t="shared" si="394"/>
        <v>0</v>
      </c>
      <c r="M4207" s="2">
        <f t="shared" si="394"/>
        <v>0</v>
      </c>
      <c r="N4207" s="3">
        <f t="shared" si="395"/>
        <v>0</v>
      </c>
      <c r="O4207" s="3">
        <f t="shared" si="396"/>
        <v>0</v>
      </c>
      <c r="P4207" s="3">
        <f t="shared" si="397"/>
        <v>0</v>
      </c>
      <c r="Q4207" s="3">
        <f t="shared" si="398"/>
        <v>0</v>
      </c>
      <c r="R4207">
        <f>IF(N4207&gt;Treshold!$D$4,1,0)</f>
        <v>0</v>
      </c>
      <c r="S4207">
        <f>IF(O4207&gt;Treshold!$D$5,1,0)</f>
        <v>0</v>
      </c>
      <c r="T4207">
        <f>IF(P4207&gt;Treshold!$D$6,1,0)</f>
        <v>0</v>
      </c>
      <c r="U4207">
        <f>IF(Q4207&gt;Treshold!$D$7,1,0)</f>
        <v>0</v>
      </c>
      <c r="V4207" t="str">
        <f>IFERROR(VLOOKUP(H4207,jp!AL:AP,4,0),"Belum Masuk JP")</f>
        <v>Belum Masuk JP</v>
      </c>
      <c r="W4207">
        <f>IFERROR(VLOOKUP(H4207,jp!AL:AP,5,0),0)</f>
        <v>0</v>
      </c>
    </row>
    <row r="4208" spans="8:23" x14ac:dyDescent="0.35">
      <c r="H4208">
        <f t="shared" si="393"/>
        <v>0</v>
      </c>
      <c r="I4208">
        <f t="shared" si="393"/>
        <v>0</v>
      </c>
      <c r="J4208" s="2">
        <f t="shared" si="393"/>
        <v>0</v>
      </c>
      <c r="K4208" s="2">
        <f t="shared" si="393"/>
        <v>0</v>
      </c>
      <c r="L4208" s="2">
        <f t="shared" si="394"/>
        <v>0</v>
      </c>
      <c r="M4208" s="2">
        <f t="shared" si="394"/>
        <v>0</v>
      </c>
      <c r="N4208" s="3">
        <f t="shared" si="395"/>
        <v>0</v>
      </c>
      <c r="O4208" s="3">
        <f t="shared" si="396"/>
        <v>0</v>
      </c>
      <c r="P4208" s="3">
        <f t="shared" si="397"/>
        <v>0</v>
      </c>
      <c r="Q4208" s="3">
        <f t="shared" si="398"/>
        <v>0</v>
      </c>
      <c r="R4208">
        <f>IF(N4208&gt;Treshold!$D$4,1,0)</f>
        <v>0</v>
      </c>
      <c r="S4208">
        <f>IF(O4208&gt;Treshold!$D$5,1,0)</f>
        <v>0</v>
      </c>
      <c r="T4208">
        <f>IF(P4208&gt;Treshold!$D$6,1,0)</f>
        <v>0</v>
      </c>
      <c r="U4208">
        <f>IF(Q4208&gt;Treshold!$D$7,1,0)</f>
        <v>0</v>
      </c>
      <c r="V4208" t="str">
        <f>IFERROR(VLOOKUP(H4208,jp!AL:AP,4,0),"Belum Masuk JP")</f>
        <v>Belum Masuk JP</v>
      </c>
      <c r="W4208">
        <f>IFERROR(VLOOKUP(H4208,jp!AL:AP,5,0),0)</f>
        <v>0</v>
      </c>
    </row>
    <row r="4209" spans="8:23" x14ac:dyDescent="0.35">
      <c r="H4209">
        <f t="shared" si="393"/>
        <v>0</v>
      </c>
      <c r="I4209">
        <f t="shared" si="393"/>
        <v>0</v>
      </c>
      <c r="J4209" s="2">
        <f t="shared" si="393"/>
        <v>0</v>
      </c>
      <c r="K4209" s="2">
        <f t="shared" si="393"/>
        <v>0</v>
      </c>
      <c r="L4209" s="2">
        <f t="shared" si="394"/>
        <v>0</v>
      </c>
      <c r="M4209" s="2">
        <f t="shared" si="394"/>
        <v>0</v>
      </c>
      <c r="N4209" s="3">
        <f t="shared" si="395"/>
        <v>0</v>
      </c>
      <c r="O4209" s="3">
        <f t="shared" si="396"/>
        <v>0</v>
      </c>
      <c r="P4209" s="3">
        <f t="shared" si="397"/>
        <v>0</v>
      </c>
      <c r="Q4209" s="3">
        <f t="shared" si="398"/>
        <v>0</v>
      </c>
      <c r="R4209">
        <f>IF(N4209&gt;Treshold!$D$4,1,0)</f>
        <v>0</v>
      </c>
      <c r="S4209">
        <f>IF(O4209&gt;Treshold!$D$5,1,0)</f>
        <v>0</v>
      </c>
      <c r="T4209">
        <f>IF(P4209&gt;Treshold!$D$6,1,0)</f>
        <v>0</v>
      </c>
      <c r="U4209">
        <f>IF(Q4209&gt;Treshold!$D$7,1,0)</f>
        <v>0</v>
      </c>
      <c r="V4209" t="str">
        <f>IFERROR(VLOOKUP(H4209,jp!AL:AP,4,0),"Belum Masuk JP")</f>
        <v>Belum Masuk JP</v>
      </c>
      <c r="W4209">
        <f>IFERROR(VLOOKUP(H4209,jp!AL:AP,5,0),0)</f>
        <v>0</v>
      </c>
    </row>
    <row r="4210" spans="8:23" x14ac:dyDescent="0.35">
      <c r="H4210">
        <f t="shared" si="393"/>
        <v>0</v>
      </c>
      <c r="I4210">
        <f t="shared" si="393"/>
        <v>0</v>
      </c>
      <c r="J4210" s="2">
        <f t="shared" si="393"/>
        <v>0</v>
      </c>
      <c r="K4210" s="2">
        <f t="shared" si="393"/>
        <v>0</v>
      </c>
      <c r="L4210" s="2">
        <f t="shared" si="394"/>
        <v>0</v>
      </c>
      <c r="M4210" s="2">
        <f t="shared" si="394"/>
        <v>0</v>
      </c>
      <c r="N4210" s="3">
        <f t="shared" si="395"/>
        <v>0</v>
      </c>
      <c r="O4210" s="3">
        <f t="shared" si="396"/>
        <v>0</v>
      </c>
      <c r="P4210" s="3">
        <f t="shared" si="397"/>
        <v>0</v>
      </c>
      <c r="Q4210" s="3">
        <f t="shared" si="398"/>
        <v>0</v>
      </c>
      <c r="R4210">
        <f>IF(N4210&gt;Treshold!$D$4,1,0)</f>
        <v>0</v>
      </c>
      <c r="S4210">
        <f>IF(O4210&gt;Treshold!$D$5,1,0)</f>
        <v>0</v>
      </c>
      <c r="T4210">
        <f>IF(P4210&gt;Treshold!$D$6,1,0)</f>
        <v>0</v>
      </c>
      <c r="U4210">
        <f>IF(Q4210&gt;Treshold!$D$7,1,0)</f>
        <v>0</v>
      </c>
      <c r="V4210" t="str">
        <f>IFERROR(VLOOKUP(H4210,jp!AL:AP,4,0),"Belum Masuk JP")</f>
        <v>Belum Masuk JP</v>
      </c>
      <c r="W4210">
        <f>IFERROR(VLOOKUP(H4210,jp!AL:AP,5,0),0)</f>
        <v>0</v>
      </c>
    </row>
    <row r="4211" spans="8:23" x14ac:dyDescent="0.35">
      <c r="H4211">
        <f t="shared" si="393"/>
        <v>0</v>
      </c>
      <c r="I4211">
        <f t="shared" si="393"/>
        <v>0</v>
      </c>
      <c r="J4211" s="2">
        <f t="shared" si="393"/>
        <v>0</v>
      </c>
      <c r="K4211" s="2">
        <f t="shared" si="393"/>
        <v>0</v>
      </c>
      <c r="L4211" s="2">
        <f t="shared" si="394"/>
        <v>0</v>
      </c>
      <c r="M4211" s="2">
        <f t="shared" si="394"/>
        <v>0</v>
      </c>
      <c r="N4211" s="3">
        <f t="shared" si="395"/>
        <v>0</v>
      </c>
      <c r="O4211" s="3">
        <f t="shared" si="396"/>
        <v>0</v>
      </c>
      <c r="P4211" s="3">
        <f t="shared" si="397"/>
        <v>0</v>
      </c>
      <c r="Q4211" s="3">
        <f t="shared" si="398"/>
        <v>0</v>
      </c>
      <c r="R4211">
        <f>IF(N4211&gt;Treshold!$D$4,1,0)</f>
        <v>0</v>
      </c>
      <c r="S4211">
        <f>IF(O4211&gt;Treshold!$D$5,1,0)</f>
        <v>0</v>
      </c>
      <c r="T4211">
        <f>IF(P4211&gt;Treshold!$D$6,1,0)</f>
        <v>0</v>
      </c>
      <c r="U4211">
        <f>IF(Q4211&gt;Treshold!$D$7,1,0)</f>
        <v>0</v>
      </c>
      <c r="V4211" t="str">
        <f>IFERROR(VLOOKUP(H4211,jp!AL:AP,4,0),"Belum Masuk JP")</f>
        <v>Belum Masuk JP</v>
      </c>
      <c r="W4211">
        <f>IFERROR(VLOOKUP(H4211,jp!AL:AP,5,0),0)</f>
        <v>0</v>
      </c>
    </row>
    <row r="4212" spans="8:23" x14ac:dyDescent="0.35">
      <c r="H4212">
        <f t="shared" si="393"/>
        <v>0</v>
      </c>
      <c r="I4212">
        <f t="shared" si="393"/>
        <v>0</v>
      </c>
      <c r="J4212" s="2">
        <f t="shared" si="393"/>
        <v>0</v>
      </c>
      <c r="K4212" s="2">
        <f t="shared" si="393"/>
        <v>0</v>
      </c>
      <c r="L4212" s="2">
        <f t="shared" si="394"/>
        <v>0</v>
      </c>
      <c r="M4212" s="2">
        <f t="shared" si="394"/>
        <v>0</v>
      </c>
      <c r="N4212" s="3">
        <f t="shared" si="395"/>
        <v>0</v>
      </c>
      <c r="O4212" s="3">
        <f t="shared" si="396"/>
        <v>0</v>
      </c>
      <c r="P4212" s="3">
        <f t="shared" si="397"/>
        <v>0</v>
      </c>
      <c r="Q4212" s="3">
        <f t="shared" si="398"/>
        <v>0</v>
      </c>
      <c r="R4212">
        <f>IF(N4212&gt;Treshold!$D$4,1,0)</f>
        <v>0</v>
      </c>
      <c r="S4212">
        <f>IF(O4212&gt;Treshold!$D$5,1,0)</f>
        <v>0</v>
      </c>
      <c r="T4212">
        <f>IF(P4212&gt;Treshold!$D$6,1,0)</f>
        <v>0</v>
      </c>
      <c r="U4212">
        <f>IF(Q4212&gt;Treshold!$D$7,1,0)</f>
        <v>0</v>
      </c>
      <c r="V4212" t="str">
        <f>IFERROR(VLOOKUP(H4212,jp!AL:AP,4,0),"Belum Masuk JP")</f>
        <v>Belum Masuk JP</v>
      </c>
      <c r="W4212">
        <f>IFERROR(VLOOKUP(H4212,jp!AL:AP,5,0),0)</f>
        <v>0</v>
      </c>
    </row>
    <row r="4213" spans="8:23" x14ac:dyDescent="0.35">
      <c r="H4213">
        <f t="shared" si="393"/>
        <v>0</v>
      </c>
      <c r="I4213">
        <f t="shared" si="393"/>
        <v>0</v>
      </c>
      <c r="J4213" s="2">
        <f t="shared" si="393"/>
        <v>0</v>
      </c>
      <c r="K4213" s="2">
        <f t="shared" si="393"/>
        <v>0</v>
      </c>
      <c r="L4213" s="2">
        <f t="shared" si="394"/>
        <v>0</v>
      </c>
      <c r="M4213" s="2">
        <f t="shared" si="394"/>
        <v>0</v>
      </c>
      <c r="N4213" s="3">
        <f t="shared" si="395"/>
        <v>0</v>
      </c>
      <c r="O4213" s="3">
        <f t="shared" si="396"/>
        <v>0</v>
      </c>
      <c r="P4213" s="3">
        <f t="shared" si="397"/>
        <v>0</v>
      </c>
      <c r="Q4213" s="3">
        <f t="shared" si="398"/>
        <v>0</v>
      </c>
      <c r="R4213">
        <f>IF(N4213&gt;Treshold!$D$4,1,0)</f>
        <v>0</v>
      </c>
      <c r="S4213">
        <f>IF(O4213&gt;Treshold!$D$5,1,0)</f>
        <v>0</v>
      </c>
      <c r="T4213">
        <f>IF(P4213&gt;Treshold!$D$6,1,0)</f>
        <v>0</v>
      </c>
      <c r="U4213">
        <f>IF(Q4213&gt;Treshold!$D$7,1,0)</f>
        <v>0</v>
      </c>
      <c r="V4213" t="str">
        <f>IFERROR(VLOOKUP(H4213,jp!AL:AP,4,0),"Belum Masuk JP")</f>
        <v>Belum Masuk JP</v>
      </c>
      <c r="W4213">
        <f>IFERROR(VLOOKUP(H4213,jp!AL:AP,5,0),0)</f>
        <v>0</v>
      </c>
    </row>
    <row r="4214" spans="8:23" x14ac:dyDescent="0.35">
      <c r="H4214">
        <f t="shared" si="393"/>
        <v>0</v>
      </c>
      <c r="I4214">
        <f t="shared" si="393"/>
        <v>0</v>
      </c>
      <c r="J4214" s="2">
        <f t="shared" si="393"/>
        <v>0</v>
      </c>
      <c r="K4214" s="2">
        <f t="shared" si="393"/>
        <v>0</v>
      </c>
      <c r="L4214" s="2">
        <f t="shared" si="394"/>
        <v>0</v>
      </c>
      <c r="M4214" s="2">
        <f t="shared" si="394"/>
        <v>0</v>
      </c>
      <c r="N4214" s="3">
        <f t="shared" si="395"/>
        <v>0</v>
      </c>
      <c r="O4214" s="3">
        <f t="shared" si="396"/>
        <v>0</v>
      </c>
      <c r="P4214" s="3">
        <f t="shared" si="397"/>
        <v>0</v>
      </c>
      <c r="Q4214" s="3">
        <f t="shared" si="398"/>
        <v>0</v>
      </c>
      <c r="R4214">
        <f>IF(N4214&gt;Treshold!$D$4,1,0)</f>
        <v>0</v>
      </c>
      <c r="S4214">
        <f>IF(O4214&gt;Treshold!$D$5,1,0)</f>
        <v>0</v>
      </c>
      <c r="T4214">
        <f>IF(P4214&gt;Treshold!$D$6,1,0)</f>
        <v>0</v>
      </c>
      <c r="U4214">
        <f>IF(Q4214&gt;Treshold!$D$7,1,0)</f>
        <v>0</v>
      </c>
      <c r="V4214" t="str">
        <f>IFERROR(VLOOKUP(H4214,jp!AL:AP,4,0),"Belum Masuk JP")</f>
        <v>Belum Masuk JP</v>
      </c>
      <c r="W4214">
        <f>IFERROR(VLOOKUP(H4214,jp!AL:AP,5,0),0)</f>
        <v>0</v>
      </c>
    </row>
    <row r="4215" spans="8:23" x14ac:dyDescent="0.35">
      <c r="H4215">
        <f t="shared" si="393"/>
        <v>0</v>
      </c>
      <c r="I4215">
        <f t="shared" si="393"/>
        <v>0</v>
      </c>
      <c r="J4215" s="2">
        <f t="shared" si="393"/>
        <v>0</v>
      </c>
      <c r="K4215" s="2">
        <f t="shared" si="393"/>
        <v>0</v>
      </c>
      <c r="L4215" s="2">
        <f t="shared" si="394"/>
        <v>0</v>
      </c>
      <c r="M4215" s="2">
        <f t="shared" si="394"/>
        <v>0</v>
      </c>
      <c r="N4215" s="3">
        <f t="shared" si="395"/>
        <v>0</v>
      </c>
      <c r="O4215" s="3">
        <f t="shared" si="396"/>
        <v>0</v>
      </c>
      <c r="P4215" s="3">
        <f t="shared" si="397"/>
        <v>0</v>
      </c>
      <c r="Q4215" s="3">
        <f t="shared" si="398"/>
        <v>0</v>
      </c>
      <c r="R4215">
        <f>IF(N4215&gt;Treshold!$D$4,1,0)</f>
        <v>0</v>
      </c>
      <c r="S4215">
        <f>IF(O4215&gt;Treshold!$D$5,1,0)</f>
        <v>0</v>
      </c>
      <c r="T4215">
        <f>IF(P4215&gt;Treshold!$D$6,1,0)</f>
        <v>0</v>
      </c>
      <c r="U4215">
        <f>IF(Q4215&gt;Treshold!$D$7,1,0)</f>
        <v>0</v>
      </c>
      <c r="V4215" t="str">
        <f>IFERROR(VLOOKUP(H4215,jp!AL:AP,4,0),"Belum Masuk JP")</f>
        <v>Belum Masuk JP</v>
      </c>
      <c r="W4215">
        <f>IFERROR(VLOOKUP(H4215,jp!AL:AP,5,0),0)</f>
        <v>0</v>
      </c>
    </row>
    <row r="4216" spans="8:23" x14ac:dyDescent="0.35">
      <c r="H4216">
        <f t="shared" si="393"/>
        <v>0</v>
      </c>
      <c r="I4216">
        <f t="shared" si="393"/>
        <v>0</v>
      </c>
      <c r="J4216" s="2">
        <f t="shared" si="393"/>
        <v>0</v>
      </c>
      <c r="K4216" s="2">
        <f t="shared" si="393"/>
        <v>0</v>
      </c>
      <c r="L4216" s="2">
        <f t="shared" si="394"/>
        <v>0</v>
      </c>
      <c r="M4216" s="2">
        <f t="shared" si="394"/>
        <v>0</v>
      </c>
      <c r="N4216" s="3">
        <f t="shared" si="395"/>
        <v>0</v>
      </c>
      <c r="O4216" s="3">
        <f t="shared" si="396"/>
        <v>0</v>
      </c>
      <c r="P4216" s="3">
        <f t="shared" si="397"/>
        <v>0</v>
      </c>
      <c r="Q4216" s="3">
        <f t="shared" si="398"/>
        <v>0</v>
      </c>
      <c r="R4216">
        <f>IF(N4216&gt;Treshold!$D$4,1,0)</f>
        <v>0</v>
      </c>
      <c r="S4216">
        <f>IF(O4216&gt;Treshold!$D$5,1,0)</f>
        <v>0</v>
      </c>
      <c r="T4216">
        <f>IF(P4216&gt;Treshold!$D$6,1,0)</f>
        <v>0</v>
      </c>
      <c r="U4216">
        <f>IF(Q4216&gt;Treshold!$D$7,1,0)</f>
        <v>0</v>
      </c>
      <c r="V4216" t="str">
        <f>IFERROR(VLOOKUP(H4216,jp!AL:AP,4,0),"Belum Masuk JP")</f>
        <v>Belum Masuk JP</v>
      </c>
      <c r="W4216">
        <f>IFERROR(VLOOKUP(H4216,jp!AL:AP,5,0),0)</f>
        <v>0</v>
      </c>
    </row>
    <row r="4217" spans="8:23" x14ac:dyDescent="0.35">
      <c r="H4217">
        <f t="shared" si="393"/>
        <v>0</v>
      </c>
      <c r="I4217">
        <f t="shared" si="393"/>
        <v>0</v>
      </c>
      <c r="J4217" s="2">
        <f t="shared" si="393"/>
        <v>0</v>
      </c>
      <c r="K4217" s="2">
        <f t="shared" si="393"/>
        <v>0</v>
      </c>
      <c r="L4217" s="2">
        <f t="shared" si="394"/>
        <v>0</v>
      </c>
      <c r="M4217" s="2">
        <f t="shared" si="394"/>
        <v>0</v>
      </c>
      <c r="N4217" s="3">
        <f t="shared" si="395"/>
        <v>0</v>
      </c>
      <c r="O4217" s="3">
        <f t="shared" si="396"/>
        <v>0</v>
      </c>
      <c r="P4217" s="3">
        <f t="shared" si="397"/>
        <v>0</v>
      </c>
      <c r="Q4217" s="3">
        <f t="shared" si="398"/>
        <v>0</v>
      </c>
      <c r="R4217">
        <f>IF(N4217&gt;Treshold!$D$4,1,0)</f>
        <v>0</v>
      </c>
      <c r="S4217">
        <f>IF(O4217&gt;Treshold!$D$5,1,0)</f>
        <v>0</v>
      </c>
      <c r="T4217">
        <f>IF(P4217&gt;Treshold!$D$6,1,0)</f>
        <v>0</v>
      </c>
      <c r="U4217">
        <f>IF(Q4217&gt;Treshold!$D$7,1,0)</f>
        <v>0</v>
      </c>
      <c r="V4217" t="str">
        <f>IFERROR(VLOOKUP(H4217,jp!AL:AP,4,0),"Belum Masuk JP")</f>
        <v>Belum Masuk JP</v>
      </c>
      <c r="W4217">
        <f>IFERROR(VLOOKUP(H4217,jp!AL:AP,5,0),0)</f>
        <v>0</v>
      </c>
    </row>
    <row r="4218" spans="8:23" x14ac:dyDescent="0.35">
      <c r="H4218">
        <f t="shared" si="393"/>
        <v>0</v>
      </c>
      <c r="I4218">
        <f t="shared" si="393"/>
        <v>0</v>
      </c>
      <c r="J4218" s="2">
        <f t="shared" si="393"/>
        <v>0</v>
      </c>
      <c r="K4218" s="2">
        <f t="shared" si="393"/>
        <v>0</v>
      </c>
      <c r="L4218" s="2">
        <f t="shared" si="394"/>
        <v>0</v>
      </c>
      <c r="M4218" s="2">
        <f t="shared" si="394"/>
        <v>0</v>
      </c>
      <c r="N4218" s="3">
        <f t="shared" si="395"/>
        <v>0</v>
      </c>
      <c r="O4218" s="3">
        <f t="shared" si="396"/>
        <v>0</v>
      </c>
      <c r="P4218" s="3">
        <f t="shared" si="397"/>
        <v>0</v>
      </c>
      <c r="Q4218" s="3">
        <f t="shared" si="398"/>
        <v>0</v>
      </c>
      <c r="R4218">
        <f>IF(N4218&gt;Treshold!$D$4,1,0)</f>
        <v>0</v>
      </c>
      <c r="S4218">
        <f>IF(O4218&gt;Treshold!$D$5,1,0)</f>
        <v>0</v>
      </c>
      <c r="T4218">
        <f>IF(P4218&gt;Treshold!$D$6,1,0)</f>
        <v>0</v>
      </c>
      <c r="U4218">
        <f>IF(Q4218&gt;Treshold!$D$7,1,0)</f>
        <v>0</v>
      </c>
      <c r="V4218" t="str">
        <f>IFERROR(VLOOKUP(H4218,jp!AL:AP,4,0),"Belum Masuk JP")</f>
        <v>Belum Masuk JP</v>
      </c>
      <c r="W4218">
        <f>IFERROR(VLOOKUP(H4218,jp!AL:AP,5,0),0)</f>
        <v>0</v>
      </c>
    </row>
    <row r="4219" spans="8:23" x14ac:dyDescent="0.35">
      <c r="H4219">
        <f t="shared" si="393"/>
        <v>0</v>
      </c>
      <c r="I4219">
        <f t="shared" si="393"/>
        <v>0</v>
      </c>
      <c r="J4219" s="2">
        <f t="shared" si="393"/>
        <v>0</v>
      </c>
      <c r="K4219" s="2">
        <f t="shared" si="393"/>
        <v>0</v>
      </c>
      <c r="L4219" s="2">
        <f t="shared" si="394"/>
        <v>0</v>
      </c>
      <c r="M4219" s="2">
        <f t="shared" si="394"/>
        <v>0</v>
      </c>
      <c r="N4219" s="3">
        <f t="shared" si="395"/>
        <v>0</v>
      </c>
      <c r="O4219" s="3">
        <f t="shared" si="396"/>
        <v>0</v>
      </c>
      <c r="P4219" s="3">
        <f t="shared" si="397"/>
        <v>0</v>
      </c>
      <c r="Q4219" s="3">
        <f t="shared" si="398"/>
        <v>0</v>
      </c>
      <c r="R4219">
        <f>IF(N4219&gt;Treshold!$D$4,1,0)</f>
        <v>0</v>
      </c>
      <c r="S4219">
        <f>IF(O4219&gt;Treshold!$D$5,1,0)</f>
        <v>0</v>
      </c>
      <c r="T4219">
        <f>IF(P4219&gt;Treshold!$D$6,1,0)</f>
        <v>0</v>
      </c>
      <c r="U4219">
        <f>IF(Q4219&gt;Treshold!$D$7,1,0)</f>
        <v>0</v>
      </c>
      <c r="V4219" t="str">
        <f>IFERROR(VLOOKUP(H4219,jp!AL:AP,4,0),"Belum Masuk JP")</f>
        <v>Belum Masuk JP</v>
      </c>
      <c r="W4219">
        <f>IFERROR(VLOOKUP(H4219,jp!AL:AP,5,0),0)</f>
        <v>0</v>
      </c>
    </row>
    <row r="4220" spans="8:23" x14ac:dyDescent="0.35">
      <c r="H4220">
        <f t="shared" si="393"/>
        <v>0</v>
      </c>
      <c r="I4220">
        <f t="shared" si="393"/>
        <v>0</v>
      </c>
      <c r="J4220" s="2">
        <f t="shared" si="393"/>
        <v>0</v>
      </c>
      <c r="K4220" s="2">
        <f t="shared" si="393"/>
        <v>0</v>
      </c>
      <c r="L4220" s="2">
        <f t="shared" si="394"/>
        <v>0</v>
      </c>
      <c r="M4220" s="2">
        <f t="shared" si="394"/>
        <v>0</v>
      </c>
      <c r="N4220" s="3">
        <f t="shared" si="395"/>
        <v>0</v>
      </c>
      <c r="O4220" s="3">
        <f t="shared" si="396"/>
        <v>0</v>
      </c>
      <c r="P4220" s="3">
        <f t="shared" si="397"/>
        <v>0</v>
      </c>
      <c r="Q4220" s="3">
        <f t="shared" si="398"/>
        <v>0</v>
      </c>
      <c r="R4220">
        <f>IF(N4220&gt;Treshold!$D$4,1,0)</f>
        <v>0</v>
      </c>
      <c r="S4220">
        <f>IF(O4220&gt;Treshold!$D$5,1,0)</f>
        <v>0</v>
      </c>
      <c r="T4220">
        <f>IF(P4220&gt;Treshold!$D$6,1,0)</f>
        <v>0</v>
      </c>
      <c r="U4220">
        <f>IF(Q4220&gt;Treshold!$D$7,1,0)</f>
        <v>0</v>
      </c>
      <c r="V4220" t="str">
        <f>IFERROR(VLOOKUP(H4220,jp!AL:AP,4,0),"Belum Masuk JP")</f>
        <v>Belum Masuk JP</v>
      </c>
      <c r="W4220">
        <f>IFERROR(VLOOKUP(H4220,jp!AL:AP,5,0),0)</f>
        <v>0</v>
      </c>
    </row>
    <row r="4221" spans="8:23" x14ac:dyDescent="0.35">
      <c r="H4221">
        <f t="shared" si="393"/>
        <v>0</v>
      </c>
      <c r="I4221">
        <f t="shared" si="393"/>
        <v>0</v>
      </c>
      <c r="J4221" s="2">
        <f t="shared" si="393"/>
        <v>0</v>
      </c>
      <c r="K4221" s="2">
        <f t="shared" si="393"/>
        <v>0</v>
      </c>
      <c r="L4221" s="2">
        <f t="shared" si="394"/>
        <v>0</v>
      </c>
      <c r="M4221" s="2">
        <f t="shared" si="394"/>
        <v>0</v>
      </c>
      <c r="N4221" s="3">
        <f t="shared" si="395"/>
        <v>0</v>
      </c>
      <c r="O4221" s="3">
        <f t="shared" si="396"/>
        <v>0</v>
      </c>
      <c r="P4221" s="3">
        <f t="shared" si="397"/>
        <v>0</v>
      </c>
      <c r="Q4221" s="3">
        <f t="shared" si="398"/>
        <v>0</v>
      </c>
      <c r="R4221">
        <f>IF(N4221&gt;Treshold!$D$4,1,0)</f>
        <v>0</v>
      </c>
      <c r="S4221">
        <f>IF(O4221&gt;Treshold!$D$5,1,0)</f>
        <v>0</v>
      </c>
      <c r="T4221">
        <f>IF(P4221&gt;Treshold!$D$6,1,0)</f>
        <v>0</v>
      </c>
      <c r="U4221">
        <f>IF(Q4221&gt;Treshold!$D$7,1,0)</f>
        <v>0</v>
      </c>
      <c r="V4221" t="str">
        <f>IFERROR(VLOOKUP(H4221,jp!AL:AP,4,0),"Belum Masuk JP")</f>
        <v>Belum Masuk JP</v>
      </c>
      <c r="W4221">
        <f>IFERROR(VLOOKUP(H4221,jp!AL:AP,5,0),0)</f>
        <v>0</v>
      </c>
    </row>
    <row r="4222" spans="8:23" x14ac:dyDescent="0.35">
      <c r="H4222">
        <f t="shared" si="393"/>
        <v>0</v>
      </c>
      <c r="I4222">
        <f t="shared" si="393"/>
        <v>0</v>
      </c>
      <c r="J4222" s="2">
        <f t="shared" si="393"/>
        <v>0</v>
      </c>
      <c r="K4222" s="2">
        <f t="shared" si="393"/>
        <v>0</v>
      </c>
      <c r="L4222" s="2">
        <f t="shared" si="394"/>
        <v>0</v>
      </c>
      <c r="M4222" s="2">
        <f t="shared" si="394"/>
        <v>0</v>
      </c>
      <c r="N4222" s="3">
        <f t="shared" si="395"/>
        <v>0</v>
      </c>
      <c r="O4222" s="3">
        <f t="shared" si="396"/>
        <v>0</v>
      </c>
      <c r="P4222" s="3">
        <f t="shared" si="397"/>
        <v>0</v>
      </c>
      <c r="Q4222" s="3">
        <f t="shared" si="398"/>
        <v>0</v>
      </c>
      <c r="R4222">
        <f>IF(N4222&gt;Treshold!$D$4,1,0)</f>
        <v>0</v>
      </c>
      <c r="S4222">
        <f>IF(O4222&gt;Treshold!$D$5,1,0)</f>
        <v>0</v>
      </c>
      <c r="T4222">
        <f>IF(P4222&gt;Treshold!$D$6,1,0)</f>
        <v>0</v>
      </c>
      <c r="U4222">
        <f>IF(Q4222&gt;Treshold!$D$7,1,0)</f>
        <v>0</v>
      </c>
      <c r="V4222" t="str">
        <f>IFERROR(VLOOKUP(H4222,jp!AL:AP,4,0),"Belum Masuk JP")</f>
        <v>Belum Masuk JP</v>
      </c>
      <c r="W4222">
        <f>IFERROR(VLOOKUP(H4222,jp!AL:AP,5,0),0)</f>
        <v>0</v>
      </c>
    </row>
    <row r="4223" spans="8:23" x14ac:dyDescent="0.35">
      <c r="H4223">
        <f t="shared" si="393"/>
        <v>0</v>
      </c>
      <c r="I4223">
        <f t="shared" si="393"/>
        <v>0</v>
      </c>
      <c r="J4223" s="2">
        <f t="shared" si="393"/>
        <v>0</v>
      </c>
      <c r="K4223" s="2">
        <f t="shared" si="393"/>
        <v>0</v>
      </c>
      <c r="L4223" s="2">
        <f t="shared" si="394"/>
        <v>0</v>
      </c>
      <c r="M4223" s="2">
        <f t="shared" si="394"/>
        <v>0</v>
      </c>
      <c r="N4223" s="3">
        <f t="shared" si="395"/>
        <v>0</v>
      </c>
      <c r="O4223" s="3">
        <f t="shared" si="396"/>
        <v>0</v>
      </c>
      <c r="P4223" s="3">
        <f t="shared" si="397"/>
        <v>0</v>
      </c>
      <c r="Q4223" s="3">
        <f t="shared" si="398"/>
        <v>0</v>
      </c>
      <c r="R4223">
        <f>IF(N4223&gt;Treshold!$D$4,1,0)</f>
        <v>0</v>
      </c>
      <c r="S4223">
        <f>IF(O4223&gt;Treshold!$D$5,1,0)</f>
        <v>0</v>
      </c>
      <c r="T4223">
        <f>IF(P4223&gt;Treshold!$D$6,1,0)</f>
        <v>0</v>
      </c>
      <c r="U4223">
        <f>IF(Q4223&gt;Treshold!$D$7,1,0)</f>
        <v>0</v>
      </c>
      <c r="V4223" t="str">
        <f>IFERROR(VLOOKUP(H4223,jp!AL:AP,4,0),"Belum Masuk JP")</f>
        <v>Belum Masuk JP</v>
      </c>
      <c r="W4223">
        <f>IFERROR(VLOOKUP(H4223,jp!AL:AP,5,0),0)</f>
        <v>0</v>
      </c>
    </row>
    <row r="4224" spans="8:23" x14ac:dyDescent="0.35">
      <c r="H4224">
        <f t="shared" si="393"/>
        <v>0</v>
      </c>
      <c r="I4224">
        <f t="shared" si="393"/>
        <v>0</v>
      </c>
      <c r="J4224" s="2">
        <f t="shared" si="393"/>
        <v>0</v>
      </c>
      <c r="K4224" s="2">
        <f t="shared" si="393"/>
        <v>0</v>
      </c>
      <c r="L4224" s="2">
        <f t="shared" si="394"/>
        <v>0</v>
      </c>
      <c r="M4224" s="2">
        <f t="shared" si="394"/>
        <v>0</v>
      </c>
      <c r="N4224" s="3">
        <f t="shared" si="395"/>
        <v>0</v>
      </c>
      <c r="O4224" s="3">
        <f t="shared" si="396"/>
        <v>0</v>
      </c>
      <c r="P4224" s="3">
        <f t="shared" si="397"/>
        <v>0</v>
      </c>
      <c r="Q4224" s="3">
        <f t="shared" si="398"/>
        <v>0</v>
      </c>
      <c r="R4224">
        <f>IF(N4224&gt;Treshold!$D$4,1,0)</f>
        <v>0</v>
      </c>
      <c r="S4224">
        <f>IF(O4224&gt;Treshold!$D$5,1,0)</f>
        <v>0</v>
      </c>
      <c r="T4224">
        <f>IF(P4224&gt;Treshold!$D$6,1,0)</f>
        <v>0</v>
      </c>
      <c r="U4224">
        <f>IF(Q4224&gt;Treshold!$D$7,1,0)</f>
        <v>0</v>
      </c>
      <c r="V4224" t="str">
        <f>IFERROR(VLOOKUP(H4224,jp!AL:AP,4,0),"Belum Masuk JP")</f>
        <v>Belum Masuk JP</v>
      </c>
      <c r="W4224">
        <f>IFERROR(VLOOKUP(H4224,jp!AL:AP,5,0),0)</f>
        <v>0</v>
      </c>
    </row>
    <row r="4225" spans="8:23" x14ac:dyDescent="0.35">
      <c r="H4225">
        <f t="shared" si="393"/>
        <v>0</v>
      </c>
      <c r="I4225">
        <f t="shared" si="393"/>
        <v>0</v>
      </c>
      <c r="J4225" s="2">
        <f t="shared" si="393"/>
        <v>0</v>
      </c>
      <c r="K4225" s="2">
        <f t="shared" si="393"/>
        <v>0</v>
      </c>
      <c r="L4225" s="2">
        <f t="shared" si="394"/>
        <v>0</v>
      </c>
      <c r="M4225" s="2">
        <f t="shared" si="394"/>
        <v>0</v>
      </c>
      <c r="N4225" s="3">
        <f t="shared" si="395"/>
        <v>0</v>
      </c>
      <c r="O4225" s="3">
        <f t="shared" si="396"/>
        <v>0</v>
      </c>
      <c r="P4225" s="3">
        <f t="shared" si="397"/>
        <v>0</v>
      </c>
      <c r="Q4225" s="3">
        <f t="shared" si="398"/>
        <v>0</v>
      </c>
      <c r="R4225">
        <f>IF(N4225&gt;Treshold!$D$4,1,0)</f>
        <v>0</v>
      </c>
      <c r="S4225">
        <f>IF(O4225&gt;Treshold!$D$5,1,0)</f>
        <v>0</v>
      </c>
      <c r="T4225">
        <f>IF(P4225&gt;Treshold!$D$6,1,0)</f>
        <v>0</v>
      </c>
      <c r="U4225">
        <f>IF(Q4225&gt;Treshold!$D$7,1,0)</f>
        <v>0</v>
      </c>
      <c r="V4225" t="str">
        <f>IFERROR(VLOOKUP(H4225,jp!AL:AP,4,0),"Belum Masuk JP")</f>
        <v>Belum Masuk JP</v>
      </c>
      <c r="W4225">
        <f>IFERROR(VLOOKUP(H4225,jp!AL:AP,5,0),0)</f>
        <v>0</v>
      </c>
    </row>
    <row r="4226" spans="8:23" x14ac:dyDescent="0.35">
      <c r="H4226">
        <f t="shared" si="393"/>
        <v>0</v>
      </c>
      <c r="I4226">
        <f t="shared" si="393"/>
        <v>0</v>
      </c>
      <c r="J4226" s="2">
        <f t="shared" si="393"/>
        <v>0</v>
      </c>
      <c r="K4226" s="2">
        <f t="shared" si="393"/>
        <v>0</v>
      </c>
      <c r="L4226" s="2">
        <f t="shared" si="394"/>
        <v>0</v>
      </c>
      <c r="M4226" s="2">
        <f t="shared" si="394"/>
        <v>0</v>
      </c>
      <c r="N4226" s="3">
        <f t="shared" si="395"/>
        <v>0</v>
      </c>
      <c r="O4226" s="3">
        <f t="shared" si="396"/>
        <v>0</v>
      </c>
      <c r="P4226" s="3">
        <f t="shared" si="397"/>
        <v>0</v>
      </c>
      <c r="Q4226" s="3">
        <f t="shared" si="398"/>
        <v>0</v>
      </c>
      <c r="R4226">
        <f>IF(N4226&gt;Treshold!$D$4,1,0)</f>
        <v>0</v>
      </c>
      <c r="S4226">
        <f>IF(O4226&gt;Treshold!$D$5,1,0)</f>
        <v>0</v>
      </c>
      <c r="T4226">
        <f>IF(P4226&gt;Treshold!$D$6,1,0)</f>
        <v>0</v>
      </c>
      <c r="U4226">
        <f>IF(Q4226&gt;Treshold!$D$7,1,0)</f>
        <v>0</v>
      </c>
      <c r="V4226" t="str">
        <f>IFERROR(VLOOKUP(H4226,jp!AL:AP,4,0),"Belum Masuk JP")</f>
        <v>Belum Masuk JP</v>
      </c>
      <c r="W4226">
        <f>IFERROR(VLOOKUP(H4226,jp!AL:AP,5,0),0)</f>
        <v>0</v>
      </c>
    </row>
    <row r="4227" spans="8:23" x14ac:dyDescent="0.35">
      <c r="H4227">
        <f t="shared" si="393"/>
        <v>0</v>
      </c>
      <c r="I4227">
        <f t="shared" si="393"/>
        <v>0</v>
      </c>
      <c r="J4227" s="2">
        <f t="shared" si="393"/>
        <v>0</v>
      </c>
      <c r="K4227" s="2">
        <f t="shared" si="393"/>
        <v>0</v>
      </c>
      <c r="L4227" s="2">
        <f t="shared" si="394"/>
        <v>0</v>
      </c>
      <c r="M4227" s="2">
        <f t="shared" si="394"/>
        <v>0</v>
      </c>
      <c r="N4227" s="3">
        <f t="shared" si="395"/>
        <v>0</v>
      </c>
      <c r="O4227" s="3">
        <f t="shared" si="396"/>
        <v>0</v>
      </c>
      <c r="P4227" s="3">
        <f t="shared" si="397"/>
        <v>0</v>
      </c>
      <c r="Q4227" s="3">
        <f t="shared" si="398"/>
        <v>0</v>
      </c>
      <c r="R4227">
        <f>IF(N4227&gt;Treshold!$D$4,1,0)</f>
        <v>0</v>
      </c>
      <c r="S4227">
        <f>IF(O4227&gt;Treshold!$D$5,1,0)</f>
        <v>0</v>
      </c>
      <c r="T4227">
        <f>IF(P4227&gt;Treshold!$D$6,1,0)</f>
        <v>0</v>
      </c>
      <c r="U4227">
        <f>IF(Q4227&gt;Treshold!$D$7,1,0)</f>
        <v>0</v>
      </c>
      <c r="V4227" t="str">
        <f>IFERROR(VLOOKUP(H4227,jp!AL:AP,4,0),"Belum Masuk JP")</f>
        <v>Belum Masuk JP</v>
      </c>
      <c r="W4227">
        <f>IFERROR(VLOOKUP(H4227,jp!AL:AP,5,0),0)</f>
        <v>0</v>
      </c>
    </row>
    <row r="4228" spans="8:23" x14ac:dyDescent="0.35">
      <c r="H4228">
        <f t="shared" si="393"/>
        <v>0</v>
      </c>
      <c r="I4228">
        <f t="shared" si="393"/>
        <v>0</v>
      </c>
      <c r="J4228" s="2">
        <f t="shared" si="393"/>
        <v>0</v>
      </c>
      <c r="K4228" s="2">
        <f t="shared" si="393"/>
        <v>0</v>
      </c>
      <c r="L4228" s="2">
        <f t="shared" si="394"/>
        <v>0</v>
      </c>
      <c r="M4228" s="2">
        <f t="shared" si="394"/>
        <v>0</v>
      </c>
      <c r="N4228" s="3">
        <f t="shared" si="395"/>
        <v>0</v>
      </c>
      <c r="O4228" s="3">
        <f t="shared" si="396"/>
        <v>0</v>
      </c>
      <c r="P4228" s="3">
        <f t="shared" si="397"/>
        <v>0</v>
      </c>
      <c r="Q4228" s="3">
        <f t="shared" si="398"/>
        <v>0</v>
      </c>
      <c r="R4228">
        <f>IF(N4228&gt;Treshold!$D$4,1,0)</f>
        <v>0</v>
      </c>
      <c r="S4228">
        <f>IF(O4228&gt;Treshold!$D$5,1,0)</f>
        <v>0</v>
      </c>
      <c r="T4228">
        <f>IF(P4228&gt;Treshold!$D$6,1,0)</f>
        <v>0</v>
      </c>
      <c r="U4228">
        <f>IF(Q4228&gt;Treshold!$D$7,1,0)</f>
        <v>0</v>
      </c>
      <c r="V4228" t="str">
        <f>IFERROR(VLOOKUP(H4228,jp!AL:AP,4,0),"Belum Masuk JP")</f>
        <v>Belum Masuk JP</v>
      </c>
      <c r="W4228">
        <f>IFERROR(VLOOKUP(H4228,jp!AL:AP,5,0),0)</f>
        <v>0</v>
      </c>
    </row>
    <row r="4229" spans="8:23" x14ac:dyDescent="0.35">
      <c r="H4229">
        <f t="shared" si="393"/>
        <v>0</v>
      </c>
      <c r="I4229">
        <f t="shared" si="393"/>
        <v>0</v>
      </c>
      <c r="J4229" s="2">
        <f t="shared" si="393"/>
        <v>0</v>
      </c>
      <c r="K4229" s="2">
        <f t="shared" si="393"/>
        <v>0</v>
      </c>
      <c r="L4229" s="2">
        <f t="shared" si="394"/>
        <v>0</v>
      </c>
      <c r="M4229" s="2">
        <f t="shared" si="394"/>
        <v>0</v>
      </c>
      <c r="N4229" s="3">
        <f t="shared" si="395"/>
        <v>0</v>
      </c>
      <c r="O4229" s="3">
        <f t="shared" si="396"/>
        <v>0</v>
      </c>
      <c r="P4229" s="3">
        <f t="shared" si="397"/>
        <v>0</v>
      </c>
      <c r="Q4229" s="3">
        <f t="shared" si="398"/>
        <v>0</v>
      </c>
      <c r="R4229">
        <f>IF(N4229&gt;Treshold!$D$4,1,0)</f>
        <v>0</v>
      </c>
      <c r="S4229">
        <f>IF(O4229&gt;Treshold!$D$5,1,0)</f>
        <v>0</v>
      </c>
      <c r="T4229">
        <f>IF(P4229&gt;Treshold!$D$6,1,0)</f>
        <v>0</v>
      </c>
      <c r="U4229">
        <f>IF(Q4229&gt;Treshold!$D$7,1,0)</f>
        <v>0</v>
      </c>
      <c r="V4229" t="str">
        <f>IFERROR(VLOOKUP(H4229,jp!AL:AP,4,0),"Belum Masuk JP")</f>
        <v>Belum Masuk JP</v>
      </c>
      <c r="W4229">
        <f>IFERROR(VLOOKUP(H4229,jp!AL:AP,5,0),0)</f>
        <v>0</v>
      </c>
    </row>
    <row r="4230" spans="8:23" x14ac:dyDescent="0.35">
      <c r="H4230">
        <f t="shared" si="393"/>
        <v>0</v>
      </c>
      <c r="I4230">
        <f t="shared" si="393"/>
        <v>0</v>
      </c>
      <c r="J4230" s="2">
        <f t="shared" si="393"/>
        <v>0</v>
      </c>
      <c r="K4230" s="2">
        <f t="shared" ref="K4230:M4293" si="399">D4230</f>
        <v>0</v>
      </c>
      <c r="L4230" s="2">
        <f t="shared" si="394"/>
        <v>0</v>
      </c>
      <c r="M4230" s="2">
        <f t="shared" si="394"/>
        <v>0</v>
      </c>
      <c r="N4230" s="3">
        <f t="shared" si="395"/>
        <v>0</v>
      </c>
      <c r="O4230" s="3">
        <f t="shared" si="396"/>
        <v>0</v>
      </c>
      <c r="P4230" s="3">
        <f t="shared" si="397"/>
        <v>0</v>
      </c>
      <c r="Q4230" s="3">
        <f t="shared" si="398"/>
        <v>0</v>
      </c>
      <c r="R4230">
        <f>IF(N4230&gt;Treshold!$D$4,1,0)</f>
        <v>0</v>
      </c>
      <c r="S4230">
        <f>IF(O4230&gt;Treshold!$D$5,1,0)</f>
        <v>0</v>
      </c>
      <c r="T4230">
        <f>IF(P4230&gt;Treshold!$D$6,1,0)</f>
        <v>0</v>
      </c>
      <c r="U4230">
        <f>IF(Q4230&gt;Treshold!$D$7,1,0)</f>
        <v>0</v>
      </c>
      <c r="V4230" t="str">
        <f>IFERROR(VLOOKUP(H4230,jp!AL:AP,4,0),"Belum Masuk JP")</f>
        <v>Belum Masuk JP</v>
      </c>
      <c r="W4230">
        <f>IFERROR(VLOOKUP(H4230,jp!AL:AP,5,0),0)</f>
        <v>0</v>
      </c>
    </row>
    <row r="4231" spans="8:23" x14ac:dyDescent="0.35">
      <c r="H4231">
        <f t="shared" ref="H4231:M4294" si="400">A4231</f>
        <v>0</v>
      </c>
      <c r="I4231">
        <f t="shared" si="400"/>
        <v>0</v>
      </c>
      <c r="J4231" s="2">
        <f t="shared" si="400"/>
        <v>0</v>
      </c>
      <c r="K4231" s="2">
        <f t="shared" si="399"/>
        <v>0</v>
      </c>
      <c r="L4231" s="2">
        <f t="shared" si="399"/>
        <v>0</v>
      </c>
      <c r="M4231" s="2">
        <f t="shared" si="399"/>
        <v>0</v>
      </c>
      <c r="N4231" s="3">
        <f t="shared" ref="N4231:N4294" si="401">J4231*$N$4</f>
        <v>0</v>
      </c>
      <c r="O4231" s="3">
        <f t="shared" ref="O4231:O4294" si="402">K4231*$O$4</f>
        <v>0</v>
      </c>
      <c r="P4231" s="3">
        <f t="shared" ref="P4231:P4294" si="403">L4231*$P$4</f>
        <v>0</v>
      </c>
      <c r="Q4231" s="3">
        <f t="shared" ref="Q4231:Q4294" si="404">M4231*$Q$4</f>
        <v>0</v>
      </c>
      <c r="R4231">
        <f>IF(N4231&gt;Treshold!$D$4,1,0)</f>
        <v>0</v>
      </c>
      <c r="S4231">
        <f>IF(O4231&gt;Treshold!$D$5,1,0)</f>
        <v>0</v>
      </c>
      <c r="T4231">
        <f>IF(P4231&gt;Treshold!$D$6,1,0)</f>
        <v>0</v>
      </c>
      <c r="U4231">
        <f>IF(Q4231&gt;Treshold!$D$7,1,0)</f>
        <v>0</v>
      </c>
      <c r="V4231" t="str">
        <f>IFERROR(VLOOKUP(H4231,jp!AL:AP,4,0),"Belum Masuk JP")</f>
        <v>Belum Masuk JP</v>
      </c>
      <c r="W4231">
        <f>IFERROR(VLOOKUP(H4231,jp!AL:AP,5,0),0)</f>
        <v>0</v>
      </c>
    </row>
    <row r="4232" spans="8:23" x14ac:dyDescent="0.35">
      <c r="H4232">
        <f t="shared" si="400"/>
        <v>0</v>
      </c>
      <c r="I4232">
        <f t="shared" si="400"/>
        <v>0</v>
      </c>
      <c r="J4232" s="2">
        <f t="shared" si="400"/>
        <v>0</v>
      </c>
      <c r="K4232" s="2">
        <f t="shared" si="399"/>
        <v>0</v>
      </c>
      <c r="L4232" s="2">
        <f t="shared" si="399"/>
        <v>0</v>
      </c>
      <c r="M4232" s="2">
        <f t="shared" si="399"/>
        <v>0</v>
      </c>
      <c r="N4232" s="3">
        <f t="shared" si="401"/>
        <v>0</v>
      </c>
      <c r="O4232" s="3">
        <f t="shared" si="402"/>
        <v>0</v>
      </c>
      <c r="P4232" s="3">
        <f t="shared" si="403"/>
        <v>0</v>
      </c>
      <c r="Q4232" s="3">
        <f t="shared" si="404"/>
        <v>0</v>
      </c>
      <c r="R4232">
        <f>IF(N4232&gt;Treshold!$D$4,1,0)</f>
        <v>0</v>
      </c>
      <c r="S4232">
        <f>IF(O4232&gt;Treshold!$D$5,1,0)</f>
        <v>0</v>
      </c>
      <c r="T4232">
        <f>IF(P4232&gt;Treshold!$D$6,1,0)</f>
        <v>0</v>
      </c>
      <c r="U4232">
        <f>IF(Q4232&gt;Treshold!$D$7,1,0)</f>
        <v>0</v>
      </c>
      <c r="V4232" t="str">
        <f>IFERROR(VLOOKUP(H4232,jp!AL:AP,4,0),"Belum Masuk JP")</f>
        <v>Belum Masuk JP</v>
      </c>
      <c r="W4232">
        <f>IFERROR(VLOOKUP(H4232,jp!AL:AP,5,0),0)</f>
        <v>0</v>
      </c>
    </row>
    <row r="4233" spans="8:23" x14ac:dyDescent="0.35">
      <c r="H4233">
        <f t="shared" si="400"/>
        <v>0</v>
      </c>
      <c r="I4233">
        <f t="shared" si="400"/>
        <v>0</v>
      </c>
      <c r="J4233" s="2">
        <f t="shared" si="400"/>
        <v>0</v>
      </c>
      <c r="K4233" s="2">
        <f t="shared" si="399"/>
        <v>0</v>
      </c>
      <c r="L4233" s="2">
        <f t="shared" si="399"/>
        <v>0</v>
      </c>
      <c r="M4233" s="2">
        <f t="shared" si="399"/>
        <v>0</v>
      </c>
      <c r="N4233" s="3">
        <f t="shared" si="401"/>
        <v>0</v>
      </c>
      <c r="O4233" s="3">
        <f t="shared" si="402"/>
        <v>0</v>
      </c>
      <c r="P4233" s="3">
        <f t="shared" si="403"/>
        <v>0</v>
      </c>
      <c r="Q4233" s="3">
        <f t="shared" si="404"/>
        <v>0</v>
      </c>
      <c r="R4233">
        <f>IF(N4233&gt;Treshold!$D$4,1,0)</f>
        <v>0</v>
      </c>
      <c r="S4233">
        <f>IF(O4233&gt;Treshold!$D$5,1,0)</f>
        <v>0</v>
      </c>
      <c r="T4233">
        <f>IF(P4233&gt;Treshold!$D$6,1,0)</f>
        <v>0</v>
      </c>
      <c r="U4233">
        <f>IF(Q4233&gt;Treshold!$D$7,1,0)</f>
        <v>0</v>
      </c>
      <c r="V4233" t="str">
        <f>IFERROR(VLOOKUP(H4233,jp!AL:AP,4,0),"Belum Masuk JP")</f>
        <v>Belum Masuk JP</v>
      </c>
      <c r="W4233">
        <f>IFERROR(VLOOKUP(H4233,jp!AL:AP,5,0),0)</f>
        <v>0</v>
      </c>
    </row>
    <row r="4234" spans="8:23" x14ac:dyDescent="0.35">
      <c r="H4234">
        <f t="shared" si="400"/>
        <v>0</v>
      </c>
      <c r="I4234">
        <f t="shared" si="400"/>
        <v>0</v>
      </c>
      <c r="J4234" s="2">
        <f t="shared" si="400"/>
        <v>0</v>
      </c>
      <c r="K4234" s="2">
        <f t="shared" si="399"/>
        <v>0</v>
      </c>
      <c r="L4234" s="2">
        <f t="shared" si="399"/>
        <v>0</v>
      </c>
      <c r="M4234" s="2">
        <f t="shared" si="399"/>
        <v>0</v>
      </c>
      <c r="N4234" s="3">
        <f t="shared" si="401"/>
        <v>0</v>
      </c>
      <c r="O4234" s="3">
        <f t="shared" si="402"/>
        <v>0</v>
      </c>
      <c r="P4234" s="3">
        <f t="shared" si="403"/>
        <v>0</v>
      </c>
      <c r="Q4234" s="3">
        <f t="shared" si="404"/>
        <v>0</v>
      </c>
      <c r="R4234">
        <f>IF(N4234&gt;Treshold!$D$4,1,0)</f>
        <v>0</v>
      </c>
      <c r="S4234">
        <f>IF(O4234&gt;Treshold!$D$5,1,0)</f>
        <v>0</v>
      </c>
      <c r="T4234">
        <f>IF(P4234&gt;Treshold!$D$6,1,0)</f>
        <v>0</v>
      </c>
      <c r="U4234">
        <f>IF(Q4234&gt;Treshold!$D$7,1,0)</f>
        <v>0</v>
      </c>
      <c r="V4234" t="str">
        <f>IFERROR(VLOOKUP(H4234,jp!AL:AP,4,0),"Belum Masuk JP")</f>
        <v>Belum Masuk JP</v>
      </c>
      <c r="W4234">
        <f>IFERROR(VLOOKUP(H4234,jp!AL:AP,5,0),0)</f>
        <v>0</v>
      </c>
    </row>
    <row r="4235" spans="8:23" x14ac:dyDescent="0.35">
      <c r="H4235">
        <f t="shared" si="400"/>
        <v>0</v>
      </c>
      <c r="I4235">
        <f t="shared" si="400"/>
        <v>0</v>
      </c>
      <c r="J4235" s="2">
        <f t="shared" si="400"/>
        <v>0</v>
      </c>
      <c r="K4235" s="2">
        <f t="shared" si="399"/>
        <v>0</v>
      </c>
      <c r="L4235" s="2">
        <f t="shared" si="399"/>
        <v>0</v>
      </c>
      <c r="M4235" s="2">
        <f t="shared" si="399"/>
        <v>0</v>
      </c>
      <c r="N4235" s="3">
        <f t="shared" si="401"/>
        <v>0</v>
      </c>
      <c r="O4235" s="3">
        <f t="shared" si="402"/>
        <v>0</v>
      </c>
      <c r="P4235" s="3">
        <f t="shared" si="403"/>
        <v>0</v>
      </c>
      <c r="Q4235" s="3">
        <f t="shared" si="404"/>
        <v>0</v>
      </c>
      <c r="R4235">
        <f>IF(N4235&gt;Treshold!$D$4,1,0)</f>
        <v>0</v>
      </c>
      <c r="S4235">
        <f>IF(O4235&gt;Treshold!$D$5,1,0)</f>
        <v>0</v>
      </c>
      <c r="T4235">
        <f>IF(P4235&gt;Treshold!$D$6,1,0)</f>
        <v>0</v>
      </c>
      <c r="U4235">
        <f>IF(Q4235&gt;Treshold!$D$7,1,0)</f>
        <v>0</v>
      </c>
      <c r="V4235" t="str">
        <f>IFERROR(VLOOKUP(H4235,jp!AL:AP,4,0),"Belum Masuk JP")</f>
        <v>Belum Masuk JP</v>
      </c>
      <c r="W4235">
        <f>IFERROR(VLOOKUP(H4235,jp!AL:AP,5,0),0)</f>
        <v>0</v>
      </c>
    </row>
    <row r="4236" spans="8:23" x14ac:dyDescent="0.35">
      <c r="H4236">
        <f t="shared" si="400"/>
        <v>0</v>
      </c>
      <c r="I4236">
        <f t="shared" si="400"/>
        <v>0</v>
      </c>
      <c r="J4236" s="2">
        <f t="shared" si="400"/>
        <v>0</v>
      </c>
      <c r="K4236" s="2">
        <f t="shared" si="399"/>
        <v>0</v>
      </c>
      <c r="L4236" s="2">
        <f t="shared" si="399"/>
        <v>0</v>
      </c>
      <c r="M4236" s="2">
        <f t="shared" si="399"/>
        <v>0</v>
      </c>
      <c r="N4236" s="3">
        <f t="shared" si="401"/>
        <v>0</v>
      </c>
      <c r="O4236" s="3">
        <f t="shared" si="402"/>
        <v>0</v>
      </c>
      <c r="P4236" s="3">
        <f t="shared" si="403"/>
        <v>0</v>
      </c>
      <c r="Q4236" s="3">
        <f t="shared" si="404"/>
        <v>0</v>
      </c>
      <c r="R4236">
        <f>IF(N4236&gt;Treshold!$D$4,1,0)</f>
        <v>0</v>
      </c>
      <c r="S4236">
        <f>IF(O4236&gt;Treshold!$D$5,1,0)</f>
        <v>0</v>
      </c>
      <c r="T4236">
        <f>IF(P4236&gt;Treshold!$D$6,1,0)</f>
        <v>0</v>
      </c>
      <c r="U4236">
        <f>IF(Q4236&gt;Treshold!$D$7,1,0)</f>
        <v>0</v>
      </c>
      <c r="V4236" t="str">
        <f>IFERROR(VLOOKUP(H4236,jp!AL:AP,4,0),"Belum Masuk JP")</f>
        <v>Belum Masuk JP</v>
      </c>
      <c r="W4236">
        <f>IFERROR(VLOOKUP(H4236,jp!AL:AP,5,0),0)</f>
        <v>0</v>
      </c>
    </row>
    <row r="4237" spans="8:23" x14ac:dyDescent="0.35">
      <c r="H4237">
        <f t="shared" si="400"/>
        <v>0</v>
      </c>
      <c r="I4237">
        <f t="shared" si="400"/>
        <v>0</v>
      </c>
      <c r="J4237" s="2">
        <f t="shared" si="400"/>
        <v>0</v>
      </c>
      <c r="K4237" s="2">
        <f t="shared" si="399"/>
        <v>0</v>
      </c>
      <c r="L4237" s="2">
        <f t="shared" si="399"/>
        <v>0</v>
      </c>
      <c r="M4237" s="2">
        <f t="shared" si="399"/>
        <v>0</v>
      </c>
      <c r="N4237" s="3">
        <f t="shared" si="401"/>
        <v>0</v>
      </c>
      <c r="O4237" s="3">
        <f t="shared" si="402"/>
        <v>0</v>
      </c>
      <c r="P4237" s="3">
        <f t="shared" si="403"/>
        <v>0</v>
      </c>
      <c r="Q4237" s="3">
        <f t="shared" si="404"/>
        <v>0</v>
      </c>
      <c r="R4237">
        <f>IF(N4237&gt;Treshold!$D$4,1,0)</f>
        <v>0</v>
      </c>
      <c r="S4237">
        <f>IF(O4237&gt;Treshold!$D$5,1,0)</f>
        <v>0</v>
      </c>
      <c r="T4237">
        <f>IF(P4237&gt;Treshold!$D$6,1,0)</f>
        <v>0</v>
      </c>
      <c r="U4237">
        <f>IF(Q4237&gt;Treshold!$D$7,1,0)</f>
        <v>0</v>
      </c>
      <c r="V4237" t="str">
        <f>IFERROR(VLOOKUP(H4237,jp!AL:AP,4,0),"Belum Masuk JP")</f>
        <v>Belum Masuk JP</v>
      </c>
      <c r="W4237">
        <f>IFERROR(VLOOKUP(H4237,jp!AL:AP,5,0),0)</f>
        <v>0</v>
      </c>
    </row>
    <row r="4238" spans="8:23" x14ac:dyDescent="0.35">
      <c r="H4238">
        <f t="shared" si="400"/>
        <v>0</v>
      </c>
      <c r="I4238">
        <f t="shared" si="400"/>
        <v>0</v>
      </c>
      <c r="J4238" s="2">
        <f t="shared" si="400"/>
        <v>0</v>
      </c>
      <c r="K4238" s="2">
        <f t="shared" si="399"/>
        <v>0</v>
      </c>
      <c r="L4238" s="2">
        <f t="shared" si="399"/>
        <v>0</v>
      </c>
      <c r="M4238" s="2">
        <f t="shared" si="399"/>
        <v>0</v>
      </c>
      <c r="N4238" s="3">
        <f t="shared" si="401"/>
        <v>0</v>
      </c>
      <c r="O4238" s="3">
        <f t="shared" si="402"/>
        <v>0</v>
      </c>
      <c r="P4238" s="3">
        <f t="shared" si="403"/>
        <v>0</v>
      </c>
      <c r="Q4238" s="3">
        <f t="shared" si="404"/>
        <v>0</v>
      </c>
      <c r="R4238">
        <f>IF(N4238&gt;Treshold!$D$4,1,0)</f>
        <v>0</v>
      </c>
      <c r="S4238">
        <f>IF(O4238&gt;Treshold!$D$5,1,0)</f>
        <v>0</v>
      </c>
      <c r="T4238">
        <f>IF(P4238&gt;Treshold!$D$6,1,0)</f>
        <v>0</v>
      </c>
      <c r="U4238">
        <f>IF(Q4238&gt;Treshold!$D$7,1,0)</f>
        <v>0</v>
      </c>
      <c r="V4238" t="str">
        <f>IFERROR(VLOOKUP(H4238,jp!AL:AP,4,0),"Belum Masuk JP")</f>
        <v>Belum Masuk JP</v>
      </c>
      <c r="W4238">
        <f>IFERROR(VLOOKUP(H4238,jp!AL:AP,5,0),0)</f>
        <v>0</v>
      </c>
    </row>
    <row r="4239" spans="8:23" x14ac:dyDescent="0.35">
      <c r="H4239">
        <f t="shared" si="400"/>
        <v>0</v>
      </c>
      <c r="I4239">
        <f t="shared" si="400"/>
        <v>0</v>
      </c>
      <c r="J4239" s="2">
        <f t="shared" si="400"/>
        <v>0</v>
      </c>
      <c r="K4239" s="2">
        <f t="shared" si="399"/>
        <v>0</v>
      </c>
      <c r="L4239" s="2">
        <f t="shared" si="399"/>
        <v>0</v>
      </c>
      <c r="M4239" s="2">
        <f t="shared" si="399"/>
        <v>0</v>
      </c>
      <c r="N4239" s="3">
        <f t="shared" si="401"/>
        <v>0</v>
      </c>
      <c r="O4239" s="3">
        <f t="shared" si="402"/>
        <v>0</v>
      </c>
      <c r="P4239" s="3">
        <f t="shared" si="403"/>
        <v>0</v>
      </c>
      <c r="Q4239" s="3">
        <f t="shared" si="404"/>
        <v>0</v>
      </c>
      <c r="R4239">
        <f>IF(N4239&gt;Treshold!$D$4,1,0)</f>
        <v>0</v>
      </c>
      <c r="S4239">
        <f>IF(O4239&gt;Treshold!$D$5,1,0)</f>
        <v>0</v>
      </c>
      <c r="T4239">
        <f>IF(P4239&gt;Treshold!$D$6,1,0)</f>
        <v>0</v>
      </c>
      <c r="U4239">
        <f>IF(Q4239&gt;Treshold!$D$7,1,0)</f>
        <v>0</v>
      </c>
      <c r="V4239" t="str">
        <f>IFERROR(VLOOKUP(H4239,jp!AL:AP,4,0),"Belum Masuk JP")</f>
        <v>Belum Masuk JP</v>
      </c>
      <c r="W4239">
        <f>IFERROR(VLOOKUP(H4239,jp!AL:AP,5,0),0)</f>
        <v>0</v>
      </c>
    </row>
    <row r="4240" spans="8:23" x14ac:dyDescent="0.35">
      <c r="H4240">
        <f t="shared" si="400"/>
        <v>0</v>
      </c>
      <c r="I4240">
        <f t="shared" si="400"/>
        <v>0</v>
      </c>
      <c r="J4240" s="2">
        <f t="shared" si="400"/>
        <v>0</v>
      </c>
      <c r="K4240" s="2">
        <f t="shared" si="399"/>
        <v>0</v>
      </c>
      <c r="L4240" s="2">
        <f t="shared" si="399"/>
        <v>0</v>
      </c>
      <c r="M4240" s="2">
        <f t="shared" si="399"/>
        <v>0</v>
      </c>
      <c r="N4240" s="3">
        <f t="shared" si="401"/>
        <v>0</v>
      </c>
      <c r="O4240" s="3">
        <f t="shared" si="402"/>
        <v>0</v>
      </c>
      <c r="P4240" s="3">
        <f t="shared" si="403"/>
        <v>0</v>
      </c>
      <c r="Q4240" s="3">
        <f t="shared" si="404"/>
        <v>0</v>
      </c>
      <c r="R4240">
        <f>IF(N4240&gt;Treshold!$D$4,1,0)</f>
        <v>0</v>
      </c>
      <c r="S4240">
        <f>IF(O4240&gt;Treshold!$D$5,1,0)</f>
        <v>0</v>
      </c>
      <c r="T4240">
        <f>IF(P4240&gt;Treshold!$D$6,1,0)</f>
        <v>0</v>
      </c>
      <c r="U4240">
        <f>IF(Q4240&gt;Treshold!$D$7,1,0)</f>
        <v>0</v>
      </c>
      <c r="V4240" t="str">
        <f>IFERROR(VLOOKUP(H4240,jp!AL:AP,4,0),"Belum Masuk JP")</f>
        <v>Belum Masuk JP</v>
      </c>
      <c r="W4240">
        <f>IFERROR(VLOOKUP(H4240,jp!AL:AP,5,0),0)</f>
        <v>0</v>
      </c>
    </row>
    <row r="4241" spans="8:23" x14ac:dyDescent="0.35">
      <c r="H4241">
        <f t="shared" si="400"/>
        <v>0</v>
      </c>
      <c r="I4241">
        <f t="shared" si="400"/>
        <v>0</v>
      </c>
      <c r="J4241" s="2">
        <f t="shared" si="400"/>
        <v>0</v>
      </c>
      <c r="K4241" s="2">
        <f t="shared" si="399"/>
        <v>0</v>
      </c>
      <c r="L4241" s="2">
        <f t="shared" si="399"/>
        <v>0</v>
      </c>
      <c r="M4241" s="2">
        <f t="shared" si="399"/>
        <v>0</v>
      </c>
      <c r="N4241" s="3">
        <f t="shared" si="401"/>
        <v>0</v>
      </c>
      <c r="O4241" s="3">
        <f t="shared" si="402"/>
        <v>0</v>
      </c>
      <c r="P4241" s="3">
        <f t="shared" si="403"/>
        <v>0</v>
      </c>
      <c r="Q4241" s="3">
        <f t="shared" si="404"/>
        <v>0</v>
      </c>
      <c r="R4241">
        <f>IF(N4241&gt;Treshold!$D$4,1,0)</f>
        <v>0</v>
      </c>
      <c r="S4241">
        <f>IF(O4241&gt;Treshold!$D$5,1,0)</f>
        <v>0</v>
      </c>
      <c r="T4241">
        <f>IF(P4241&gt;Treshold!$D$6,1,0)</f>
        <v>0</v>
      </c>
      <c r="U4241">
        <f>IF(Q4241&gt;Treshold!$D$7,1,0)</f>
        <v>0</v>
      </c>
      <c r="V4241" t="str">
        <f>IFERROR(VLOOKUP(H4241,jp!AL:AP,4,0),"Belum Masuk JP")</f>
        <v>Belum Masuk JP</v>
      </c>
      <c r="W4241">
        <f>IFERROR(VLOOKUP(H4241,jp!AL:AP,5,0),0)</f>
        <v>0</v>
      </c>
    </row>
    <row r="4242" spans="8:23" x14ac:dyDescent="0.35">
      <c r="H4242">
        <f t="shared" si="400"/>
        <v>0</v>
      </c>
      <c r="I4242">
        <f t="shared" si="400"/>
        <v>0</v>
      </c>
      <c r="J4242" s="2">
        <f t="shared" si="400"/>
        <v>0</v>
      </c>
      <c r="K4242" s="2">
        <f t="shared" si="399"/>
        <v>0</v>
      </c>
      <c r="L4242" s="2">
        <f t="shared" si="399"/>
        <v>0</v>
      </c>
      <c r="M4242" s="2">
        <f t="shared" si="399"/>
        <v>0</v>
      </c>
      <c r="N4242" s="3">
        <f t="shared" si="401"/>
        <v>0</v>
      </c>
      <c r="O4242" s="3">
        <f t="shared" si="402"/>
        <v>0</v>
      </c>
      <c r="P4242" s="3">
        <f t="shared" si="403"/>
        <v>0</v>
      </c>
      <c r="Q4242" s="3">
        <f t="shared" si="404"/>
        <v>0</v>
      </c>
      <c r="R4242">
        <f>IF(N4242&gt;Treshold!$D$4,1,0)</f>
        <v>0</v>
      </c>
      <c r="S4242">
        <f>IF(O4242&gt;Treshold!$D$5,1,0)</f>
        <v>0</v>
      </c>
      <c r="T4242">
        <f>IF(P4242&gt;Treshold!$D$6,1,0)</f>
        <v>0</v>
      </c>
      <c r="U4242">
        <f>IF(Q4242&gt;Treshold!$D$7,1,0)</f>
        <v>0</v>
      </c>
      <c r="V4242" t="str">
        <f>IFERROR(VLOOKUP(H4242,jp!AL:AP,4,0),"Belum Masuk JP")</f>
        <v>Belum Masuk JP</v>
      </c>
      <c r="W4242">
        <f>IFERROR(VLOOKUP(H4242,jp!AL:AP,5,0),0)</f>
        <v>0</v>
      </c>
    </row>
    <row r="4243" spans="8:23" x14ac:dyDescent="0.35">
      <c r="H4243">
        <f t="shared" si="400"/>
        <v>0</v>
      </c>
      <c r="I4243">
        <f t="shared" si="400"/>
        <v>0</v>
      </c>
      <c r="J4243" s="2">
        <f t="shared" si="400"/>
        <v>0</v>
      </c>
      <c r="K4243" s="2">
        <f t="shared" si="399"/>
        <v>0</v>
      </c>
      <c r="L4243" s="2">
        <f t="shared" si="399"/>
        <v>0</v>
      </c>
      <c r="M4243" s="2">
        <f t="shared" si="399"/>
        <v>0</v>
      </c>
      <c r="N4243" s="3">
        <f t="shared" si="401"/>
        <v>0</v>
      </c>
      <c r="O4243" s="3">
        <f t="shared" si="402"/>
        <v>0</v>
      </c>
      <c r="P4243" s="3">
        <f t="shared" si="403"/>
        <v>0</v>
      </c>
      <c r="Q4243" s="3">
        <f t="shared" si="404"/>
        <v>0</v>
      </c>
      <c r="R4243">
        <f>IF(N4243&gt;Treshold!$D$4,1,0)</f>
        <v>0</v>
      </c>
      <c r="S4243">
        <f>IF(O4243&gt;Treshold!$D$5,1,0)</f>
        <v>0</v>
      </c>
      <c r="T4243">
        <f>IF(P4243&gt;Treshold!$D$6,1,0)</f>
        <v>0</v>
      </c>
      <c r="U4243">
        <f>IF(Q4243&gt;Treshold!$D$7,1,0)</f>
        <v>0</v>
      </c>
      <c r="V4243" t="str">
        <f>IFERROR(VLOOKUP(H4243,jp!AL:AP,4,0),"Belum Masuk JP")</f>
        <v>Belum Masuk JP</v>
      </c>
      <c r="W4243">
        <f>IFERROR(VLOOKUP(H4243,jp!AL:AP,5,0),0)</f>
        <v>0</v>
      </c>
    </row>
    <row r="4244" spans="8:23" x14ac:dyDescent="0.35">
      <c r="H4244">
        <f t="shared" si="400"/>
        <v>0</v>
      </c>
      <c r="I4244">
        <f t="shared" si="400"/>
        <v>0</v>
      </c>
      <c r="J4244" s="2">
        <f t="shared" si="400"/>
        <v>0</v>
      </c>
      <c r="K4244" s="2">
        <f t="shared" si="399"/>
        <v>0</v>
      </c>
      <c r="L4244" s="2">
        <f t="shared" si="399"/>
        <v>0</v>
      </c>
      <c r="M4244" s="2">
        <f t="shared" si="399"/>
        <v>0</v>
      </c>
      <c r="N4244" s="3">
        <f t="shared" si="401"/>
        <v>0</v>
      </c>
      <c r="O4244" s="3">
        <f t="shared" si="402"/>
        <v>0</v>
      </c>
      <c r="P4244" s="3">
        <f t="shared" si="403"/>
        <v>0</v>
      </c>
      <c r="Q4244" s="3">
        <f t="shared" si="404"/>
        <v>0</v>
      </c>
      <c r="R4244">
        <f>IF(N4244&gt;Treshold!$D$4,1,0)</f>
        <v>0</v>
      </c>
      <c r="S4244">
        <f>IF(O4244&gt;Treshold!$D$5,1,0)</f>
        <v>0</v>
      </c>
      <c r="T4244">
        <f>IF(P4244&gt;Treshold!$D$6,1,0)</f>
        <v>0</v>
      </c>
      <c r="U4244">
        <f>IF(Q4244&gt;Treshold!$D$7,1,0)</f>
        <v>0</v>
      </c>
      <c r="V4244" t="str">
        <f>IFERROR(VLOOKUP(H4244,jp!AL:AP,4,0),"Belum Masuk JP")</f>
        <v>Belum Masuk JP</v>
      </c>
      <c r="W4244">
        <f>IFERROR(VLOOKUP(H4244,jp!AL:AP,5,0),0)</f>
        <v>0</v>
      </c>
    </row>
    <row r="4245" spans="8:23" x14ac:dyDescent="0.35">
      <c r="H4245">
        <f t="shared" si="400"/>
        <v>0</v>
      </c>
      <c r="I4245">
        <f t="shared" si="400"/>
        <v>0</v>
      </c>
      <c r="J4245" s="2">
        <f t="shared" si="400"/>
        <v>0</v>
      </c>
      <c r="K4245" s="2">
        <f t="shared" si="399"/>
        <v>0</v>
      </c>
      <c r="L4245" s="2">
        <f t="shared" si="399"/>
        <v>0</v>
      </c>
      <c r="M4245" s="2">
        <f t="shared" si="399"/>
        <v>0</v>
      </c>
      <c r="N4245" s="3">
        <f t="shared" si="401"/>
        <v>0</v>
      </c>
      <c r="O4245" s="3">
        <f t="shared" si="402"/>
        <v>0</v>
      </c>
      <c r="P4245" s="3">
        <f t="shared" si="403"/>
        <v>0</v>
      </c>
      <c r="Q4245" s="3">
        <f t="shared" si="404"/>
        <v>0</v>
      </c>
      <c r="R4245">
        <f>IF(N4245&gt;Treshold!$D$4,1,0)</f>
        <v>0</v>
      </c>
      <c r="S4245">
        <f>IF(O4245&gt;Treshold!$D$5,1,0)</f>
        <v>0</v>
      </c>
      <c r="T4245">
        <f>IF(P4245&gt;Treshold!$D$6,1,0)</f>
        <v>0</v>
      </c>
      <c r="U4245">
        <f>IF(Q4245&gt;Treshold!$D$7,1,0)</f>
        <v>0</v>
      </c>
      <c r="V4245" t="str">
        <f>IFERROR(VLOOKUP(H4245,jp!AL:AP,4,0),"Belum Masuk JP")</f>
        <v>Belum Masuk JP</v>
      </c>
      <c r="W4245">
        <f>IFERROR(VLOOKUP(H4245,jp!AL:AP,5,0),0)</f>
        <v>0</v>
      </c>
    </row>
    <row r="4246" spans="8:23" x14ac:dyDescent="0.35">
      <c r="H4246">
        <f t="shared" si="400"/>
        <v>0</v>
      </c>
      <c r="I4246">
        <f t="shared" si="400"/>
        <v>0</v>
      </c>
      <c r="J4246" s="2">
        <f t="shared" si="400"/>
        <v>0</v>
      </c>
      <c r="K4246" s="2">
        <f t="shared" si="399"/>
        <v>0</v>
      </c>
      <c r="L4246" s="2">
        <f t="shared" si="399"/>
        <v>0</v>
      </c>
      <c r="M4246" s="2">
        <f t="shared" si="399"/>
        <v>0</v>
      </c>
      <c r="N4246" s="3">
        <f t="shared" si="401"/>
        <v>0</v>
      </c>
      <c r="O4246" s="3">
        <f t="shared" si="402"/>
        <v>0</v>
      </c>
      <c r="P4246" s="3">
        <f t="shared" si="403"/>
        <v>0</v>
      </c>
      <c r="Q4246" s="3">
        <f t="shared" si="404"/>
        <v>0</v>
      </c>
      <c r="R4246">
        <f>IF(N4246&gt;Treshold!$D$4,1,0)</f>
        <v>0</v>
      </c>
      <c r="S4246">
        <f>IF(O4246&gt;Treshold!$D$5,1,0)</f>
        <v>0</v>
      </c>
      <c r="T4246">
        <f>IF(P4246&gt;Treshold!$D$6,1,0)</f>
        <v>0</v>
      </c>
      <c r="U4246">
        <f>IF(Q4246&gt;Treshold!$D$7,1,0)</f>
        <v>0</v>
      </c>
      <c r="V4246" t="str">
        <f>IFERROR(VLOOKUP(H4246,jp!AL:AP,4,0),"Belum Masuk JP")</f>
        <v>Belum Masuk JP</v>
      </c>
      <c r="W4246">
        <f>IFERROR(VLOOKUP(H4246,jp!AL:AP,5,0),0)</f>
        <v>0</v>
      </c>
    </row>
    <row r="4247" spans="8:23" x14ac:dyDescent="0.35">
      <c r="H4247">
        <f t="shared" si="400"/>
        <v>0</v>
      </c>
      <c r="I4247">
        <f t="shared" si="400"/>
        <v>0</v>
      </c>
      <c r="J4247" s="2">
        <f t="shared" si="400"/>
        <v>0</v>
      </c>
      <c r="K4247" s="2">
        <f t="shared" si="399"/>
        <v>0</v>
      </c>
      <c r="L4247" s="2">
        <f t="shared" si="399"/>
        <v>0</v>
      </c>
      <c r="M4247" s="2">
        <f t="shared" si="399"/>
        <v>0</v>
      </c>
      <c r="N4247" s="3">
        <f t="shared" si="401"/>
        <v>0</v>
      </c>
      <c r="O4247" s="3">
        <f t="shared" si="402"/>
        <v>0</v>
      </c>
      <c r="P4247" s="3">
        <f t="shared" si="403"/>
        <v>0</v>
      </c>
      <c r="Q4247" s="3">
        <f t="shared" si="404"/>
        <v>0</v>
      </c>
      <c r="R4247">
        <f>IF(N4247&gt;Treshold!$D$4,1,0)</f>
        <v>0</v>
      </c>
      <c r="S4247">
        <f>IF(O4247&gt;Treshold!$D$5,1,0)</f>
        <v>0</v>
      </c>
      <c r="T4247">
        <f>IF(P4247&gt;Treshold!$D$6,1,0)</f>
        <v>0</v>
      </c>
      <c r="U4247">
        <f>IF(Q4247&gt;Treshold!$D$7,1,0)</f>
        <v>0</v>
      </c>
      <c r="V4247" t="str">
        <f>IFERROR(VLOOKUP(H4247,jp!AL:AP,4,0),"Belum Masuk JP")</f>
        <v>Belum Masuk JP</v>
      </c>
      <c r="W4247">
        <f>IFERROR(VLOOKUP(H4247,jp!AL:AP,5,0),0)</f>
        <v>0</v>
      </c>
    </row>
    <row r="4248" spans="8:23" x14ac:dyDescent="0.35">
      <c r="H4248">
        <f t="shared" si="400"/>
        <v>0</v>
      </c>
      <c r="I4248">
        <f t="shared" si="400"/>
        <v>0</v>
      </c>
      <c r="J4248" s="2">
        <f t="shared" si="400"/>
        <v>0</v>
      </c>
      <c r="K4248" s="2">
        <f t="shared" si="399"/>
        <v>0</v>
      </c>
      <c r="L4248" s="2">
        <f t="shared" si="399"/>
        <v>0</v>
      </c>
      <c r="M4248" s="2">
        <f t="shared" si="399"/>
        <v>0</v>
      </c>
      <c r="N4248" s="3">
        <f t="shared" si="401"/>
        <v>0</v>
      </c>
      <c r="O4248" s="3">
        <f t="shared" si="402"/>
        <v>0</v>
      </c>
      <c r="P4248" s="3">
        <f t="shared" si="403"/>
        <v>0</v>
      </c>
      <c r="Q4248" s="3">
        <f t="shared" si="404"/>
        <v>0</v>
      </c>
      <c r="R4248">
        <f>IF(N4248&gt;Treshold!$D$4,1,0)</f>
        <v>0</v>
      </c>
      <c r="S4248">
        <f>IF(O4248&gt;Treshold!$D$5,1,0)</f>
        <v>0</v>
      </c>
      <c r="T4248">
        <f>IF(P4248&gt;Treshold!$D$6,1,0)</f>
        <v>0</v>
      </c>
      <c r="U4248">
        <f>IF(Q4248&gt;Treshold!$D$7,1,0)</f>
        <v>0</v>
      </c>
      <c r="V4248" t="str">
        <f>IFERROR(VLOOKUP(H4248,jp!AL:AP,4,0),"Belum Masuk JP")</f>
        <v>Belum Masuk JP</v>
      </c>
      <c r="W4248">
        <f>IFERROR(VLOOKUP(H4248,jp!AL:AP,5,0),0)</f>
        <v>0</v>
      </c>
    </row>
    <row r="4249" spans="8:23" x14ac:dyDescent="0.35">
      <c r="H4249">
        <f t="shared" si="400"/>
        <v>0</v>
      </c>
      <c r="I4249">
        <f t="shared" si="400"/>
        <v>0</v>
      </c>
      <c r="J4249" s="2">
        <f t="shared" si="400"/>
        <v>0</v>
      </c>
      <c r="K4249" s="2">
        <f t="shared" si="399"/>
        <v>0</v>
      </c>
      <c r="L4249" s="2">
        <f t="shared" si="399"/>
        <v>0</v>
      </c>
      <c r="M4249" s="2">
        <f t="shared" si="399"/>
        <v>0</v>
      </c>
      <c r="N4249" s="3">
        <f t="shared" si="401"/>
        <v>0</v>
      </c>
      <c r="O4249" s="3">
        <f t="shared" si="402"/>
        <v>0</v>
      </c>
      <c r="P4249" s="3">
        <f t="shared" si="403"/>
        <v>0</v>
      </c>
      <c r="Q4249" s="3">
        <f t="shared" si="404"/>
        <v>0</v>
      </c>
      <c r="R4249">
        <f>IF(N4249&gt;Treshold!$D$4,1,0)</f>
        <v>0</v>
      </c>
      <c r="S4249">
        <f>IF(O4249&gt;Treshold!$D$5,1,0)</f>
        <v>0</v>
      </c>
      <c r="T4249">
        <f>IF(P4249&gt;Treshold!$D$6,1,0)</f>
        <v>0</v>
      </c>
      <c r="U4249">
        <f>IF(Q4249&gt;Treshold!$D$7,1,0)</f>
        <v>0</v>
      </c>
      <c r="V4249" t="str">
        <f>IFERROR(VLOOKUP(H4249,jp!AL:AP,4,0),"Belum Masuk JP")</f>
        <v>Belum Masuk JP</v>
      </c>
      <c r="W4249">
        <f>IFERROR(VLOOKUP(H4249,jp!AL:AP,5,0),0)</f>
        <v>0</v>
      </c>
    </row>
    <row r="4250" spans="8:23" x14ac:dyDescent="0.35">
      <c r="H4250">
        <f t="shared" si="400"/>
        <v>0</v>
      </c>
      <c r="I4250">
        <f t="shared" si="400"/>
        <v>0</v>
      </c>
      <c r="J4250" s="2">
        <f t="shared" si="400"/>
        <v>0</v>
      </c>
      <c r="K4250" s="2">
        <f t="shared" si="399"/>
        <v>0</v>
      </c>
      <c r="L4250" s="2">
        <f t="shared" si="399"/>
        <v>0</v>
      </c>
      <c r="M4250" s="2">
        <f t="shared" si="399"/>
        <v>0</v>
      </c>
      <c r="N4250" s="3">
        <f t="shared" si="401"/>
        <v>0</v>
      </c>
      <c r="O4250" s="3">
        <f t="shared" si="402"/>
        <v>0</v>
      </c>
      <c r="P4250" s="3">
        <f t="shared" si="403"/>
        <v>0</v>
      </c>
      <c r="Q4250" s="3">
        <f t="shared" si="404"/>
        <v>0</v>
      </c>
      <c r="R4250">
        <f>IF(N4250&gt;Treshold!$D$4,1,0)</f>
        <v>0</v>
      </c>
      <c r="S4250">
        <f>IF(O4250&gt;Treshold!$D$5,1,0)</f>
        <v>0</v>
      </c>
      <c r="T4250">
        <f>IF(P4250&gt;Treshold!$D$6,1,0)</f>
        <v>0</v>
      </c>
      <c r="U4250">
        <f>IF(Q4250&gt;Treshold!$D$7,1,0)</f>
        <v>0</v>
      </c>
      <c r="V4250" t="str">
        <f>IFERROR(VLOOKUP(H4250,jp!AL:AP,4,0),"Belum Masuk JP")</f>
        <v>Belum Masuk JP</v>
      </c>
      <c r="W4250">
        <f>IFERROR(VLOOKUP(H4250,jp!AL:AP,5,0),0)</f>
        <v>0</v>
      </c>
    </row>
    <row r="4251" spans="8:23" x14ac:dyDescent="0.35">
      <c r="H4251">
        <f t="shared" si="400"/>
        <v>0</v>
      </c>
      <c r="I4251">
        <f t="shared" si="400"/>
        <v>0</v>
      </c>
      <c r="J4251" s="2">
        <f t="shared" si="400"/>
        <v>0</v>
      </c>
      <c r="K4251" s="2">
        <f t="shared" si="399"/>
        <v>0</v>
      </c>
      <c r="L4251" s="2">
        <f t="shared" si="399"/>
        <v>0</v>
      </c>
      <c r="M4251" s="2">
        <f t="shared" si="399"/>
        <v>0</v>
      </c>
      <c r="N4251" s="3">
        <f t="shared" si="401"/>
        <v>0</v>
      </c>
      <c r="O4251" s="3">
        <f t="shared" si="402"/>
        <v>0</v>
      </c>
      <c r="P4251" s="3">
        <f t="shared" si="403"/>
        <v>0</v>
      </c>
      <c r="Q4251" s="3">
        <f t="shared" si="404"/>
        <v>0</v>
      </c>
      <c r="R4251">
        <f>IF(N4251&gt;Treshold!$D$4,1,0)</f>
        <v>0</v>
      </c>
      <c r="S4251">
        <f>IF(O4251&gt;Treshold!$D$5,1,0)</f>
        <v>0</v>
      </c>
      <c r="T4251">
        <f>IF(P4251&gt;Treshold!$D$6,1,0)</f>
        <v>0</v>
      </c>
      <c r="U4251">
        <f>IF(Q4251&gt;Treshold!$D$7,1,0)</f>
        <v>0</v>
      </c>
      <c r="V4251" t="str">
        <f>IFERROR(VLOOKUP(H4251,jp!AL:AP,4,0),"Belum Masuk JP")</f>
        <v>Belum Masuk JP</v>
      </c>
      <c r="W4251">
        <f>IFERROR(VLOOKUP(H4251,jp!AL:AP,5,0),0)</f>
        <v>0</v>
      </c>
    </row>
    <row r="4252" spans="8:23" x14ac:dyDescent="0.35">
      <c r="H4252">
        <f t="shared" si="400"/>
        <v>0</v>
      </c>
      <c r="I4252">
        <f t="shared" si="400"/>
        <v>0</v>
      </c>
      <c r="J4252" s="2">
        <f t="shared" si="400"/>
        <v>0</v>
      </c>
      <c r="K4252" s="2">
        <f t="shared" si="399"/>
        <v>0</v>
      </c>
      <c r="L4252" s="2">
        <f t="shared" si="399"/>
        <v>0</v>
      </c>
      <c r="M4252" s="2">
        <f t="shared" si="399"/>
        <v>0</v>
      </c>
      <c r="N4252" s="3">
        <f t="shared" si="401"/>
        <v>0</v>
      </c>
      <c r="O4252" s="3">
        <f t="shared" si="402"/>
        <v>0</v>
      </c>
      <c r="P4252" s="3">
        <f t="shared" si="403"/>
        <v>0</v>
      </c>
      <c r="Q4252" s="3">
        <f t="shared" si="404"/>
        <v>0</v>
      </c>
      <c r="R4252">
        <f>IF(N4252&gt;Treshold!$D$4,1,0)</f>
        <v>0</v>
      </c>
      <c r="S4252">
        <f>IF(O4252&gt;Treshold!$D$5,1,0)</f>
        <v>0</v>
      </c>
      <c r="T4252">
        <f>IF(P4252&gt;Treshold!$D$6,1,0)</f>
        <v>0</v>
      </c>
      <c r="U4252">
        <f>IF(Q4252&gt;Treshold!$D$7,1,0)</f>
        <v>0</v>
      </c>
      <c r="V4252" t="str">
        <f>IFERROR(VLOOKUP(H4252,jp!AL:AP,4,0),"Belum Masuk JP")</f>
        <v>Belum Masuk JP</v>
      </c>
      <c r="W4252">
        <f>IFERROR(VLOOKUP(H4252,jp!AL:AP,5,0),0)</f>
        <v>0</v>
      </c>
    </row>
    <row r="4253" spans="8:23" x14ac:dyDescent="0.35">
      <c r="H4253">
        <f t="shared" si="400"/>
        <v>0</v>
      </c>
      <c r="I4253">
        <f t="shared" si="400"/>
        <v>0</v>
      </c>
      <c r="J4253" s="2">
        <f t="shared" si="400"/>
        <v>0</v>
      </c>
      <c r="K4253" s="2">
        <f t="shared" si="399"/>
        <v>0</v>
      </c>
      <c r="L4253" s="2">
        <f t="shared" si="399"/>
        <v>0</v>
      </c>
      <c r="M4253" s="2">
        <f t="shared" si="399"/>
        <v>0</v>
      </c>
      <c r="N4253" s="3">
        <f t="shared" si="401"/>
        <v>0</v>
      </c>
      <c r="O4253" s="3">
        <f t="shared" si="402"/>
        <v>0</v>
      </c>
      <c r="P4253" s="3">
        <f t="shared" si="403"/>
        <v>0</v>
      </c>
      <c r="Q4253" s="3">
        <f t="shared" si="404"/>
        <v>0</v>
      </c>
      <c r="R4253">
        <f>IF(N4253&gt;Treshold!$D$4,1,0)</f>
        <v>0</v>
      </c>
      <c r="S4253">
        <f>IF(O4253&gt;Treshold!$D$5,1,0)</f>
        <v>0</v>
      </c>
      <c r="T4253">
        <f>IF(P4253&gt;Treshold!$D$6,1,0)</f>
        <v>0</v>
      </c>
      <c r="U4253">
        <f>IF(Q4253&gt;Treshold!$D$7,1,0)</f>
        <v>0</v>
      </c>
      <c r="V4253" t="str">
        <f>IFERROR(VLOOKUP(H4253,jp!AL:AP,4,0),"Belum Masuk JP")</f>
        <v>Belum Masuk JP</v>
      </c>
      <c r="W4253">
        <f>IFERROR(VLOOKUP(H4253,jp!AL:AP,5,0),0)</f>
        <v>0</v>
      </c>
    </row>
    <row r="4254" spans="8:23" x14ac:dyDescent="0.35">
      <c r="H4254">
        <f t="shared" si="400"/>
        <v>0</v>
      </c>
      <c r="I4254">
        <f t="shared" si="400"/>
        <v>0</v>
      </c>
      <c r="J4254" s="2">
        <f t="shared" si="400"/>
        <v>0</v>
      </c>
      <c r="K4254" s="2">
        <f t="shared" si="399"/>
        <v>0</v>
      </c>
      <c r="L4254" s="2">
        <f t="shared" si="399"/>
        <v>0</v>
      </c>
      <c r="M4254" s="2">
        <f t="shared" si="399"/>
        <v>0</v>
      </c>
      <c r="N4254" s="3">
        <f t="shared" si="401"/>
        <v>0</v>
      </c>
      <c r="O4254" s="3">
        <f t="shared" si="402"/>
        <v>0</v>
      </c>
      <c r="P4254" s="3">
        <f t="shared" si="403"/>
        <v>0</v>
      </c>
      <c r="Q4254" s="3">
        <f t="shared" si="404"/>
        <v>0</v>
      </c>
      <c r="R4254">
        <f>IF(N4254&gt;Treshold!$D$4,1,0)</f>
        <v>0</v>
      </c>
      <c r="S4254">
        <f>IF(O4254&gt;Treshold!$D$5,1,0)</f>
        <v>0</v>
      </c>
      <c r="T4254">
        <f>IF(P4254&gt;Treshold!$D$6,1,0)</f>
        <v>0</v>
      </c>
      <c r="U4254">
        <f>IF(Q4254&gt;Treshold!$D$7,1,0)</f>
        <v>0</v>
      </c>
      <c r="V4254" t="str">
        <f>IFERROR(VLOOKUP(H4254,jp!AL:AP,4,0),"Belum Masuk JP")</f>
        <v>Belum Masuk JP</v>
      </c>
      <c r="W4254">
        <f>IFERROR(VLOOKUP(H4254,jp!AL:AP,5,0),0)</f>
        <v>0</v>
      </c>
    </row>
    <row r="4255" spans="8:23" x14ac:dyDescent="0.35">
      <c r="H4255">
        <f t="shared" si="400"/>
        <v>0</v>
      </c>
      <c r="I4255">
        <f t="shared" si="400"/>
        <v>0</v>
      </c>
      <c r="J4255" s="2">
        <f t="shared" si="400"/>
        <v>0</v>
      </c>
      <c r="K4255" s="2">
        <f t="shared" si="399"/>
        <v>0</v>
      </c>
      <c r="L4255" s="2">
        <f t="shared" si="399"/>
        <v>0</v>
      </c>
      <c r="M4255" s="2">
        <f t="shared" si="399"/>
        <v>0</v>
      </c>
      <c r="N4255" s="3">
        <f t="shared" si="401"/>
        <v>0</v>
      </c>
      <c r="O4255" s="3">
        <f t="shared" si="402"/>
        <v>0</v>
      </c>
      <c r="P4255" s="3">
        <f t="shared" si="403"/>
        <v>0</v>
      </c>
      <c r="Q4255" s="3">
        <f t="shared" si="404"/>
        <v>0</v>
      </c>
      <c r="R4255">
        <f>IF(N4255&gt;Treshold!$D$4,1,0)</f>
        <v>0</v>
      </c>
      <c r="S4255">
        <f>IF(O4255&gt;Treshold!$D$5,1,0)</f>
        <v>0</v>
      </c>
      <c r="T4255">
        <f>IF(P4255&gt;Treshold!$D$6,1,0)</f>
        <v>0</v>
      </c>
      <c r="U4255">
        <f>IF(Q4255&gt;Treshold!$D$7,1,0)</f>
        <v>0</v>
      </c>
      <c r="V4255" t="str">
        <f>IFERROR(VLOOKUP(H4255,jp!AL:AP,4,0),"Belum Masuk JP")</f>
        <v>Belum Masuk JP</v>
      </c>
      <c r="W4255">
        <f>IFERROR(VLOOKUP(H4255,jp!AL:AP,5,0),0)</f>
        <v>0</v>
      </c>
    </row>
    <row r="4256" spans="8:23" x14ac:dyDescent="0.35">
      <c r="H4256">
        <f t="shared" si="400"/>
        <v>0</v>
      </c>
      <c r="I4256">
        <f t="shared" si="400"/>
        <v>0</v>
      </c>
      <c r="J4256" s="2">
        <f t="shared" si="400"/>
        <v>0</v>
      </c>
      <c r="K4256" s="2">
        <f t="shared" si="399"/>
        <v>0</v>
      </c>
      <c r="L4256" s="2">
        <f t="shared" si="399"/>
        <v>0</v>
      </c>
      <c r="M4256" s="2">
        <f t="shared" si="399"/>
        <v>0</v>
      </c>
      <c r="N4256" s="3">
        <f t="shared" si="401"/>
        <v>0</v>
      </c>
      <c r="O4256" s="3">
        <f t="shared" si="402"/>
        <v>0</v>
      </c>
      <c r="P4256" s="3">
        <f t="shared" si="403"/>
        <v>0</v>
      </c>
      <c r="Q4256" s="3">
        <f t="shared" si="404"/>
        <v>0</v>
      </c>
      <c r="R4256">
        <f>IF(N4256&gt;Treshold!$D$4,1,0)</f>
        <v>0</v>
      </c>
      <c r="S4256">
        <f>IF(O4256&gt;Treshold!$D$5,1,0)</f>
        <v>0</v>
      </c>
      <c r="T4256">
        <f>IF(P4256&gt;Treshold!$D$6,1,0)</f>
        <v>0</v>
      </c>
      <c r="U4256">
        <f>IF(Q4256&gt;Treshold!$D$7,1,0)</f>
        <v>0</v>
      </c>
      <c r="V4256" t="str">
        <f>IFERROR(VLOOKUP(H4256,jp!AL:AP,4,0),"Belum Masuk JP")</f>
        <v>Belum Masuk JP</v>
      </c>
      <c r="W4256">
        <f>IFERROR(VLOOKUP(H4256,jp!AL:AP,5,0),0)</f>
        <v>0</v>
      </c>
    </row>
    <row r="4257" spans="8:23" x14ac:dyDescent="0.35">
      <c r="H4257">
        <f t="shared" si="400"/>
        <v>0</v>
      </c>
      <c r="I4257">
        <f t="shared" si="400"/>
        <v>0</v>
      </c>
      <c r="J4257" s="2">
        <f t="shared" si="400"/>
        <v>0</v>
      </c>
      <c r="K4257" s="2">
        <f t="shared" si="399"/>
        <v>0</v>
      </c>
      <c r="L4257" s="2">
        <f t="shared" si="399"/>
        <v>0</v>
      </c>
      <c r="M4257" s="2">
        <f t="shared" si="399"/>
        <v>0</v>
      </c>
      <c r="N4257" s="3">
        <f t="shared" si="401"/>
        <v>0</v>
      </c>
      <c r="O4257" s="3">
        <f t="shared" si="402"/>
        <v>0</v>
      </c>
      <c r="P4257" s="3">
        <f t="shared" si="403"/>
        <v>0</v>
      </c>
      <c r="Q4257" s="3">
        <f t="shared" si="404"/>
        <v>0</v>
      </c>
      <c r="R4257">
        <f>IF(N4257&gt;Treshold!$D$4,1,0)</f>
        <v>0</v>
      </c>
      <c r="S4257">
        <f>IF(O4257&gt;Treshold!$D$5,1,0)</f>
        <v>0</v>
      </c>
      <c r="T4257">
        <f>IF(P4257&gt;Treshold!$D$6,1,0)</f>
        <v>0</v>
      </c>
      <c r="U4257">
        <f>IF(Q4257&gt;Treshold!$D$7,1,0)</f>
        <v>0</v>
      </c>
      <c r="V4257" t="str">
        <f>IFERROR(VLOOKUP(H4257,jp!AL:AP,4,0),"Belum Masuk JP")</f>
        <v>Belum Masuk JP</v>
      </c>
      <c r="W4257">
        <f>IFERROR(VLOOKUP(H4257,jp!AL:AP,5,0),0)</f>
        <v>0</v>
      </c>
    </row>
    <row r="4258" spans="8:23" x14ac:dyDescent="0.35">
      <c r="H4258">
        <f t="shared" si="400"/>
        <v>0</v>
      </c>
      <c r="I4258">
        <f t="shared" si="400"/>
        <v>0</v>
      </c>
      <c r="J4258" s="2">
        <f t="shared" si="400"/>
        <v>0</v>
      </c>
      <c r="K4258" s="2">
        <f t="shared" si="399"/>
        <v>0</v>
      </c>
      <c r="L4258" s="2">
        <f t="shared" si="399"/>
        <v>0</v>
      </c>
      <c r="M4258" s="2">
        <f t="shared" si="399"/>
        <v>0</v>
      </c>
      <c r="N4258" s="3">
        <f t="shared" si="401"/>
        <v>0</v>
      </c>
      <c r="O4258" s="3">
        <f t="shared" si="402"/>
        <v>0</v>
      </c>
      <c r="P4258" s="3">
        <f t="shared" si="403"/>
        <v>0</v>
      </c>
      <c r="Q4258" s="3">
        <f t="shared" si="404"/>
        <v>0</v>
      </c>
      <c r="R4258">
        <f>IF(N4258&gt;Treshold!$D$4,1,0)</f>
        <v>0</v>
      </c>
      <c r="S4258">
        <f>IF(O4258&gt;Treshold!$D$5,1,0)</f>
        <v>0</v>
      </c>
      <c r="T4258">
        <f>IF(P4258&gt;Treshold!$D$6,1,0)</f>
        <v>0</v>
      </c>
      <c r="U4258">
        <f>IF(Q4258&gt;Treshold!$D$7,1,0)</f>
        <v>0</v>
      </c>
      <c r="V4258" t="str">
        <f>IFERROR(VLOOKUP(H4258,jp!AL:AP,4,0),"Belum Masuk JP")</f>
        <v>Belum Masuk JP</v>
      </c>
      <c r="W4258">
        <f>IFERROR(VLOOKUP(H4258,jp!AL:AP,5,0),0)</f>
        <v>0</v>
      </c>
    </row>
    <row r="4259" spans="8:23" x14ac:dyDescent="0.35">
      <c r="H4259">
        <f t="shared" si="400"/>
        <v>0</v>
      </c>
      <c r="I4259">
        <f t="shared" si="400"/>
        <v>0</v>
      </c>
      <c r="J4259" s="2">
        <f t="shared" si="400"/>
        <v>0</v>
      </c>
      <c r="K4259" s="2">
        <f t="shared" si="399"/>
        <v>0</v>
      </c>
      <c r="L4259" s="2">
        <f t="shared" si="399"/>
        <v>0</v>
      </c>
      <c r="M4259" s="2">
        <f t="shared" si="399"/>
        <v>0</v>
      </c>
      <c r="N4259" s="3">
        <f t="shared" si="401"/>
        <v>0</v>
      </c>
      <c r="O4259" s="3">
        <f t="shared" si="402"/>
        <v>0</v>
      </c>
      <c r="P4259" s="3">
        <f t="shared" si="403"/>
        <v>0</v>
      </c>
      <c r="Q4259" s="3">
        <f t="shared" si="404"/>
        <v>0</v>
      </c>
      <c r="R4259">
        <f>IF(N4259&gt;Treshold!$D$4,1,0)</f>
        <v>0</v>
      </c>
      <c r="S4259">
        <f>IF(O4259&gt;Treshold!$D$5,1,0)</f>
        <v>0</v>
      </c>
      <c r="T4259">
        <f>IF(P4259&gt;Treshold!$D$6,1,0)</f>
        <v>0</v>
      </c>
      <c r="U4259">
        <f>IF(Q4259&gt;Treshold!$D$7,1,0)</f>
        <v>0</v>
      </c>
      <c r="V4259" t="str">
        <f>IFERROR(VLOOKUP(H4259,jp!AL:AP,4,0),"Belum Masuk JP")</f>
        <v>Belum Masuk JP</v>
      </c>
      <c r="W4259">
        <f>IFERROR(VLOOKUP(H4259,jp!AL:AP,5,0),0)</f>
        <v>0</v>
      </c>
    </row>
    <row r="4260" spans="8:23" x14ac:dyDescent="0.35">
      <c r="H4260">
        <f t="shared" si="400"/>
        <v>0</v>
      </c>
      <c r="I4260">
        <f t="shared" si="400"/>
        <v>0</v>
      </c>
      <c r="J4260" s="2">
        <f t="shared" si="400"/>
        <v>0</v>
      </c>
      <c r="K4260" s="2">
        <f t="shared" si="399"/>
        <v>0</v>
      </c>
      <c r="L4260" s="2">
        <f t="shared" si="399"/>
        <v>0</v>
      </c>
      <c r="M4260" s="2">
        <f t="shared" si="399"/>
        <v>0</v>
      </c>
      <c r="N4260" s="3">
        <f t="shared" si="401"/>
        <v>0</v>
      </c>
      <c r="O4260" s="3">
        <f t="shared" si="402"/>
        <v>0</v>
      </c>
      <c r="P4260" s="3">
        <f t="shared" si="403"/>
        <v>0</v>
      </c>
      <c r="Q4260" s="3">
        <f t="shared" si="404"/>
        <v>0</v>
      </c>
      <c r="R4260">
        <f>IF(N4260&gt;Treshold!$D$4,1,0)</f>
        <v>0</v>
      </c>
      <c r="S4260">
        <f>IF(O4260&gt;Treshold!$D$5,1,0)</f>
        <v>0</v>
      </c>
      <c r="T4260">
        <f>IF(P4260&gt;Treshold!$D$6,1,0)</f>
        <v>0</v>
      </c>
      <c r="U4260">
        <f>IF(Q4260&gt;Treshold!$D$7,1,0)</f>
        <v>0</v>
      </c>
      <c r="V4260" t="str">
        <f>IFERROR(VLOOKUP(H4260,jp!AL:AP,4,0),"Belum Masuk JP")</f>
        <v>Belum Masuk JP</v>
      </c>
      <c r="W4260">
        <f>IFERROR(VLOOKUP(H4260,jp!AL:AP,5,0),0)</f>
        <v>0</v>
      </c>
    </row>
    <row r="4261" spans="8:23" x14ac:dyDescent="0.35">
      <c r="H4261">
        <f t="shared" si="400"/>
        <v>0</v>
      </c>
      <c r="I4261">
        <f t="shared" si="400"/>
        <v>0</v>
      </c>
      <c r="J4261" s="2">
        <f t="shared" si="400"/>
        <v>0</v>
      </c>
      <c r="K4261" s="2">
        <f t="shared" si="399"/>
        <v>0</v>
      </c>
      <c r="L4261" s="2">
        <f t="shared" si="399"/>
        <v>0</v>
      </c>
      <c r="M4261" s="2">
        <f t="shared" si="399"/>
        <v>0</v>
      </c>
      <c r="N4261" s="3">
        <f t="shared" si="401"/>
        <v>0</v>
      </c>
      <c r="O4261" s="3">
        <f t="shared" si="402"/>
        <v>0</v>
      </c>
      <c r="P4261" s="3">
        <f t="shared" si="403"/>
        <v>0</v>
      </c>
      <c r="Q4261" s="3">
        <f t="shared" si="404"/>
        <v>0</v>
      </c>
      <c r="R4261">
        <f>IF(N4261&gt;Treshold!$D$4,1,0)</f>
        <v>0</v>
      </c>
      <c r="S4261">
        <f>IF(O4261&gt;Treshold!$D$5,1,0)</f>
        <v>0</v>
      </c>
      <c r="T4261">
        <f>IF(P4261&gt;Treshold!$D$6,1,0)</f>
        <v>0</v>
      </c>
      <c r="U4261">
        <f>IF(Q4261&gt;Treshold!$D$7,1,0)</f>
        <v>0</v>
      </c>
      <c r="V4261" t="str">
        <f>IFERROR(VLOOKUP(H4261,jp!AL:AP,4,0),"Belum Masuk JP")</f>
        <v>Belum Masuk JP</v>
      </c>
      <c r="W4261">
        <f>IFERROR(VLOOKUP(H4261,jp!AL:AP,5,0),0)</f>
        <v>0</v>
      </c>
    </row>
    <row r="4262" spans="8:23" x14ac:dyDescent="0.35">
      <c r="H4262">
        <f t="shared" si="400"/>
        <v>0</v>
      </c>
      <c r="I4262">
        <f t="shared" si="400"/>
        <v>0</v>
      </c>
      <c r="J4262" s="2">
        <f t="shared" si="400"/>
        <v>0</v>
      </c>
      <c r="K4262" s="2">
        <f t="shared" si="399"/>
        <v>0</v>
      </c>
      <c r="L4262" s="2">
        <f t="shared" si="399"/>
        <v>0</v>
      </c>
      <c r="M4262" s="2">
        <f t="shared" si="399"/>
        <v>0</v>
      </c>
      <c r="N4262" s="3">
        <f t="shared" si="401"/>
        <v>0</v>
      </c>
      <c r="O4262" s="3">
        <f t="shared" si="402"/>
        <v>0</v>
      </c>
      <c r="P4262" s="3">
        <f t="shared" si="403"/>
        <v>0</v>
      </c>
      <c r="Q4262" s="3">
        <f t="shared" si="404"/>
        <v>0</v>
      </c>
      <c r="R4262">
        <f>IF(N4262&gt;Treshold!$D$4,1,0)</f>
        <v>0</v>
      </c>
      <c r="S4262">
        <f>IF(O4262&gt;Treshold!$D$5,1,0)</f>
        <v>0</v>
      </c>
      <c r="T4262">
        <f>IF(P4262&gt;Treshold!$D$6,1,0)</f>
        <v>0</v>
      </c>
      <c r="U4262">
        <f>IF(Q4262&gt;Treshold!$D$7,1,0)</f>
        <v>0</v>
      </c>
      <c r="V4262" t="str">
        <f>IFERROR(VLOOKUP(H4262,jp!AL:AP,4,0),"Belum Masuk JP")</f>
        <v>Belum Masuk JP</v>
      </c>
      <c r="W4262">
        <f>IFERROR(VLOOKUP(H4262,jp!AL:AP,5,0),0)</f>
        <v>0</v>
      </c>
    </row>
    <row r="4263" spans="8:23" x14ac:dyDescent="0.35">
      <c r="H4263">
        <f t="shared" si="400"/>
        <v>0</v>
      </c>
      <c r="I4263">
        <f t="shared" si="400"/>
        <v>0</v>
      </c>
      <c r="J4263" s="2">
        <f t="shared" si="400"/>
        <v>0</v>
      </c>
      <c r="K4263" s="2">
        <f t="shared" si="399"/>
        <v>0</v>
      </c>
      <c r="L4263" s="2">
        <f t="shared" si="399"/>
        <v>0</v>
      </c>
      <c r="M4263" s="2">
        <f t="shared" si="399"/>
        <v>0</v>
      </c>
      <c r="N4263" s="3">
        <f t="shared" si="401"/>
        <v>0</v>
      </c>
      <c r="O4263" s="3">
        <f t="shared" si="402"/>
        <v>0</v>
      </c>
      <c r="P4263" s="3">
        <f t="shared" si="403"/>
        <v>0</v>
      </c>
      <c r="Q4263" s="3">
        <f t="shared" si="404"/>
        <v>0</v>
      </c>
      <c r="R4263">
        <f>IF(N4263&gt;Treshold!$D$4,1,0)</f>
        <v>0</v>
      </c>
      <c r="S4263">
        <f>IF(O4263&gt;Treshold!$D$5,1,0)</f>
        <v>0</v>
      </c>
      <c r="T4263">
        <f>IF(P4263&gt;Treshold!$D$6,1,0)</f>
        <v>0</v>
      </c>
      <c r="U4263">
        <f>IF(Q4263&gt;Treshold!$D$7,1,0)</f>
        <v>0</v>
      </c>
      <c r="V4263" t="str">
        <f>IFERROR(VLOOKUP(H4263,jp!AL:AP,4,0),"Belum Masuk JP")</f>
        <v>Belum Masuk JP</v>
      </c>
      <c r="W4263">
        <f>IFERROR(VLOOKUP(H4263,jp!AL:AP,5,0),0)</f>
        <v>0</v>
      </c>
    </row>
    <row r="4264" spans="8:23" x14ac:dyDescent="0.35">
      <c r="H4264">
        <f t="shared" si="400"/>
        <v>0</v>
      </c>
      <c r="I4264">
        <f t="shared" si="400"/>
        <v>0</v>
      </c>
      <c r="J4264" s="2">
        <f t="shared" si="400"/>
        <v>0</v>
      </c>
      <c r="K4264" s="2">
        <f t="shared" si="399"/>
        <v>0</v>
      </c>
      <c r="L4264" s="2">
        <f t="shared" si="399"/>
        <v>0</v>
      </c>
      <c r="M4264" s="2">
        <f t="shared" si="399"/>
        <v>0</v>
      </c>
      <c r="N4264" s="3">
        <f t="shared" si="401"/>
        <v>0</v>
      </c>
      <c r="O4264" s="3">
        <f t="shared" si="402"/>
        <v>0</v>
      </c>
      <c r="P4264" s="3">
        <f t="shared" si="403"/>
        <v>0</v>
      </c>
      <c r="Q4264" s="3">
        <f t="shared" si="404"/>
        <v>0</v>
      </c>
      <c r="R4264">
        <f>IF(N4264&gt;Treshold!$D$4,1,0)</f>
        <v>0</v>
      </c>
      <c r="S4264">
        <f>IF(O4264&gt;Treshold!$D$5,1,0)</f>
        <v>0</v>
      </c>
      <c r="T4264">
        <f>IF(P4264&gt;Treshold!$D$6,1,0)</f>
        <v>0</v>
      </c>
      <c r="U4264">
        <f>IF(Q4264&gt;Treshold!$D$7,1,0)</f>
        <v>0</v>
      </c>
      <c r="V4264" t="str">
        <f>IFERROR(VLOOKUP(H4264,jp!AL:AP,4,0),"Belum Masuk JP")</f>
        <v>Belum Masuk JP</v>
      </c>
      <c r="W4264">
        <f>IFERROR(VLOOKUP(H4264,jp!AL:AP,5,0),0)</f>
        <v>0</v>
      </c>
    </row>
    <row r="4265" spans="8:23" x14ac:dyDescent="0.35">
      <c r="H4265">
        <f t="shared" si="400"/>
        <v>0</v>
      </c>
      <c r="I4265">
        <f t="shared" si="400"/>
        <v>0</v>
      </c>
      <c r="J4265" s="2">
        <f t="shared" si="400"/>
        <v>0</v>
      </c>
      <c r="K4265" s="2">
        <f t="shared" si="399"/>
        <v>0</v>
      </c>
      <c r="L4265" s="2">
        <f t="shared" si="399"/>
        <v>0</v>
      </c>
      <c r="M4265" s="2">
        <f t="shared" si="399"/>
        <v>0</v>
      </c>
      <c r="N4265" s="3">
        <f t="shared" si="401"/>
        <v>0</v>
      </c>
      <c r="O4265" s="3">
        <f t="shared" si="402"/>
        <v>0</v>
      </c>
      <c r="P4265" s="3">
        <f t="shared" si="403"/>
        <v>0</v>
      </c>
      <c r="Q4265" s="3">
        <f t="shared" si="404"/>
        <v>0</v>
      </c>
      <c r="R4265">
        <f>IF(N4265&gt;Treshold!$D$4,1,0)</f>
        <v>0</v>
      </c>
      <c r="S4265">
        <f>IF(O4265&gt;Treshold!$D$5,1,0)</f>
        <v>0</v>
      </c>
      <c r="T4265">
        <f>IF(P4265&gt;Treshold!$D$6,1,0)</f>
        <v>0</v>
      </c>
      <c r="U4265">
        <f>IF(Q4265&gt;Treshold!$D$7,1,0)</f>
        <v>0</v>
      </c>
      <c r="V4265" t="str">
        <f>IFERROR(VLOOKUP(H4265,jp!AL:AP,4,0),"Belum Masuk JP")</f>
        <v>Belum Masuk JP</v>
      </c>
      <c r="W4265">
        <f>IFERROR(VLOOKUP(H4265,jp!AL:AP,5,0),0)</f>
        <v>0</v>
      </c>
    </row>
    <row r="4266" spans="8:23" x14ac:dyDescent="0.35">
      <c r="H4266">
        <f t="shared" si="400"/>
        <v>0</v>
      </c>
      <c r="I4266">
        <f t="shared" si="400"/>
        <v>0</v>
      </c>
      <c r="J4266" s="2">
        <f t="shared" si="400"/>
        <v>0</v>
      </c>
      <c r="K4266" s="2">
        <f t="shared" si="399"/>
        <v>0</v>
      </c>
      <c r="L4266" s="2">
        <f t="shared" si="399"/>
        <v>0</v>
      </c>
      <c r="M4266" s="2">
        <f t="shared" si="399"/>
        <v>0</v>
      </c>
      <c r="N4266" s="3">
        <f t="shared" si="401"/>
        <v>0</v>
      </c>
      <c r="O4266" s="3">
        <f t="shared" si="402"/>
        <v>0</v>
      </c>
      <c r="P4266" s="3">
        <f t="shared" si="403"/>
        <v>0</v>
      </c>
      <c r="Q4266" s="3">
        <f t="shared" si="404"/>
        <v>0</v>
      </c>
      <c r="R4266">
        <f>IF(N4266&gt;Treshold!$D$4,1,0)</f>
        <v>0</v>
      </c>
      <c r="S4266">
        <f>IF(O4266&gt;Treshold!$D$5,1,0)</f>
        <v>0</v>
      </c>
      <c r="T4266">
        <f>IF(P4266&gt;Treshold!$D$6,1,0)</f>
        <v>0</v>
      </c>
      <c r="U4266">
        <f>IF(Q4266&gt;Treshold!$D$7,1,0)</f>
        <v>0</v>
      </c>
      <c r="V4266" t="str">
        <f>IFERROR(VLOOKUP(H4266,jp!AL:AP,4,0),"Belum Masuk JP")</f>
        <v>Belum Masuk JP</v>
      </c>
      <c r="W4266">
        <f>IFERROR(VLOOKUP(H4266,jp!AL:AP,5,0),0)</f>
        <v>0</v>
      </c>
    </row>
    <row r="4267" spans="8:23" x14ac:dyDescent="0.35">
      <c r="H4267">
        <f t="shared" si="400"/>
        <v>0</v>
      </c>
      <c r="I4267">
        <f t="shared" si="400"/>
        <v>0</v>
      </c>
      <c r="J4267" s="2">
        <f t="shared" si="400"/>
        <v>0</v>
      </c>
      <c r="K4267" s="2">
        <f t="shared" si="399"/>
        <v>0</v>
      </c>
      <c r="L4267" s="2">
        <f t="shared" si="399"/>
        <v>0</v>
      </c>
      <c r="M4267" s="2">
        <f t="shared" si="399"/>
        <v>0</v>
      </c>
      <c r="N4267" s="3">
        <f t="shared" si="401"/>
        <v>0</v>
      </c>
      <c r="O4267" s="3">
        <f t="shared" si="402"/>
        <v>0</v>
      </c>
      <c r="P4267" s="3">
        <f t="shared" si="403"/>
        <v>0</v>
      </c>
      <c r="Q4267" s="3">
        <f t="shared" si="404"/>
        <v>0</v>
      </c>
      <c r="R4267">
        <f>IF(N4267&gt;Treshold!$D$4,1,0)</f>
        <v>0</v>
      </c>
      <c r="S4267">
        <f>IF(O4267&gt;Treshold!$D$5,1,0)</f>
        <v>0</v>
      </c>
      <c r="T4267">
        <f>IF(P4267&gt;Treshold!$D$6,1,0)</f>
        <v>0</v>
      </c>
      <c r="U4267">
        <f>IF(Q4267&gt;Treshold!$D$7,1,0)</f>
        <v>0</v>
      </c>
      <c r="V4267" t="str">
        <f>IFERROR(VLOOKUP(H4267,jp!AL:AP,4,0),"Belum Masuk JP")</f>
        <v>Belum Masuk JP</v>
      </c>
      <c r="W4267">
        <f>IFERROR(VLOOKUP(H4267,jp!AL:AP,5,0),0)</f>
        <v>0</v>
      </c>
    </row>
    <row r="4268" spans="8:23" x14ac:dyDescent="0.35">
      <c r="H4268">
        <f t="shared" si="400"/>
        <v>0</v>
      </c>
      <c r="I4268">
        <f t="shared" si="400"/>
        <v>0</v>
      </c>
      <c r="J4268" s="2">
        <f t="shared" si="400"/>
        <v>0</v>
      </c>
      <c r="K4268" s="2">
        <f t="shared" si="399"/>
        <v>0</v>
      </c>
      <c r="L4268" s="2">
        <f t="shared" si="399"/>
        <v>0</v>
      </c>
      <c r="M4268" s="2">
        <f t="shared" si="399"/>
        <v>0</v>
      </c>
      <c r="N4268" s="3">
        <f t="shared" si="401"/>
        <v>0</v>
      </c>
      <c r="O4268" s="3">
        <f t="shared" si="402"/>
        <v>0</v>
      </c>
      <c r="P4268" s="3">
        <f t="shared" si="403"/>
        <v>0</v>
      </c>
      <c r="Q4268" s="3">
        <f t="shared" si="404"/>
        <v>0</v>
      </c>
      <c r="R4268">
        <f>IF(N4268&gt;Treshold!$D$4,1,0)</f>
        <v>0</v>
      </c>
      <c r="S4268">
        <f>IF(O4268&gt;Treshold!$D$5,1,0)</f>
        <v>0</v>
      </c>
      <c r="T4268">
        <f>IF(P4268&gt;Treshold!$D$6,1,0)</f>
        <v>0</v>
      </c>
      <c r="U4268">
        <f>IF(Q4268&gt;Treshold!$D$7,1,0)</f>
        <v>0</v>
      </c>
      <c r="V4268" t="str">
        <f>IFERROR(VLOOKUP(H4268,jp!AL:AP,4,0),"Belum Masuk JP")</f>
        <v>Belum Masuk JP</v>
      </c>
      <c r="W4268">
        <f>IFERROR(VLOOKUP(H4268,jp!AL:AP,5,0),0)</f>
        <v>0</v>
      </c>
    </row>
    <row r="4269" spans="8:23" x14ac:dyDescent="0.35">
      <c r="H4269">
        <f t="shared" si="400"/>
        <v>0</v>
      </c>
      <c r="I4269">
        <f t="shared" si="400"/>
        <v>0</v>
      </c>
      <c r="J4269" s="2">
        <f t="shared" si="400"/>
        <v>0</v>
      </c>
      <c r="K4269" s="2">
        <f t="shared" si="399"/>
        <v>0</v>
      </c>
      <c r="L4269" s="2">
        <f t="shared" si="399"/>
        <v>0</v>
      </c>
      <c r="M4269" s="2">
        <f t="shared" si="399"/>
        <v>0</v>
      </c>
      <c r="N4269" s="3">
        <f t="shared" si="401"/>
        <v>0</v>
      </c>
      <c r="O4269" s="3">
        <f t="shared" si="402"/>
        <v>0</v>
      </c>
      <c r="P4269" s="3">
        <f t="shared" si="403"/>
        <v>0</v>
      </c>
      <c r="Q4269" s="3">
        <f t="shared" si="404"/>
        <v>0</v>
      </c>
      <c r="R4269">
        <f>IF(N4269&gt;Treshold!$D$4,1,0)</f>
        <v>0</v>
      </c>
      <c r="S4269">
        <f>IF(O4269&gt;Treshold!$D$5,1,0)</f>
        <v>0</v>
      </c>
      <c r="T4269">
        <f>IF(P4269&gt;Treshold!$D$6,1,0)</f>
        <v>0</v>
      </c>
      <c r="U4269">
        <f>IF(Q4269&gt;Treshold!$D$7,1,0)</f>
        <v>0</v>
      </c>
      <c r="V4269" t="str">
        <f>IFERROR(VLOOKUP(H4269,jp!AL:AP,4,0),"Belum Masuk JP")</f>
        <v>Belum Masuk JP</v>
      </c>
      <c r="W4269">
        <f>IFERROR(VLOOKUP(H4269,jp!AL:AP,5,0),0)</f>
        <v>0</v>
      </c>
    </row>
    <row r="4270" spans="8:23" x14ac:dyDescent="0.35">
      <c r="H4270">
        <f t="shared" si="400"/>
        <v>0</v>
      </c>
      <c r="I4270">
        <f t="shared" si="400"/>
        <v>0</v>
      </c>
      <c r="J4270" s="2">
        <f t="shared" si="400"/>
        <v>0</v>
      </c>
      <c r="K4270" s="2">
        <f t="shared" si="399"/>
        <v>0</v>
      </c>
      <c r="L4270" s="2">
        <f t="shared" si="399"/>
        <v>0</v>
      </c>
      <c r="M4270" s="2">
        <f t="shared" si="399"/>
        <v>0</v>
      </c>
      <c r="N4270" s="3">
        <f t="shared" si="401"/>
        <v>0</v>
      </c>
      <c r="O4270" s="3">
        <f t="shared" si="402"/>
        <v>0</v>
      </c>
      <c r="P4270" s="3">
        <f t="shared" si="403"/>
        <v>0</v>
      </c>
      <c r="Q4270" s="3">
        <f t="shared" si="404"/>
        <v>0</v>
      </c>
      <c r="R4270">
        <f>IF(N4270&gt;Treshold!$D$4,1,0)</f>
        <v>0</v>
      </c>
      <c r="S4270">
        <f>IF(O4270&gt;Treshold!$D$5,1,0)</f>
        <v>0</v>
      </c>
      <c r="T4270">
        <f>IF(P4270&gt;Treshold!$D$6,1,0)</f>
        <v>0</v>
      </c>
      <c r="U4270">
        <f>IF(Q4270&gt;Treshold!$D$7,1,0)</f>
        <v>0</v>
      </c>
      <c r="V4270" t="str">
        <f>IFERROR(VLOOKUP(H4270,jp!AL:AP,4,0),"Belum Masuk JP")</f>
        <v>Belum Masuk JP</v>
      </c>
      <c r="W4270">
        <f>IFERROR(VLOOKUP(H4270,jp!AL:AP,5,0),0)</f>
        <v>0</v>
      </c>
    </row>
    <row r="4271" spans="8:23" x14ac:dyDescent="0.35">
      <c r="H4271">
        <f t="shared" si="400"/>
        <v>0</v>
      </c>
      <c r="I4271">
        <f t="shared" si="400"/>
        <v>0</v>
      </c>
      <c r="J4271" s="2">
        <f t="shared" si="400"/>
        <v>0</v>
      </c>
      <c r="K4271" s="2">
        <f t="shared" si="399"/>
        <v>0</v>
      </c>
      <c r="L4271" s="2">
        <f t="shared" si="399"/>
        <v>0</v>
      </c>
      <c r="M4271" s="2">
        <f t="shared" si="399"/>
        <v>0</v>
      </c>
      <c r="N4271" s="3">
        <f t="shared" si="401"/>
        <v>0</v>
      </c>
      <c r="O4271" s="3">
        <f t="shared" si="402"/>
        <v>0</v>
      </c>
      <c r="P4271" s="3">
        <f t="shared" si="403"/>
        <v>0</v>
      </c>
      <c r="Q4271" s="3">
        <f t="shared" si="404"/>
        <v>0</v>
      </c>
      <c r="R4271">
        <f>IF(N4271&gt;Treshold!$D$4,1,0)</f>
        <v>0</v>
      </c>
      <c r="S4271">
        <f>IF(O4271&gt;Treshold!$D$5,1,0)</f>
        <v>0</v>
      </c>
      <c r="T4271">
        <f>IF(P4271&gt;Treshold!$D$6,1,0)</f>
        <v>0</v>
      </c>
      <c r="U4271">
        <f>IF(Q4271&gt;Treshold!$D$7,1,0)</f>
        <v>0</v>
      </c>
      <c r="V4271" t="str">
        <f>IFERROR(VLOOKUP(H4271,jp!AL:AP,4,0),"Belum Masuk JP")</f>
        <v>Belum Masuk JP</v>
      </c>
      <c r="W4271">
        <f>IFERROR(VLOOKUP(H4271,jp!AL:AP,5,0),0)</f>
        <v>0</v>
      </c>
    </row>
    <row r="4272" spans="8:23" x14ac:dyDescent="0.35">
      <c r="H4272">
        <f t="shared" si="400"/>
        <v>0</v>
      </c>
      <c r="I4272">
        <f t="shared" si="400"/>
        <v>0</v>
      </c>
      <c r="J4272" s="2">
        <f t="shared" si="400"/>
        <v>0</v>
      </c>
      <c r="K4272" s="2">
        <f t="shared" si="399"/>
        <v>0</v>
      </c>
      <c r="L4272" s="2">
        <f t="shared" si="399"/>
        <v>0</v>
      </c>
      <c r="M4272" s="2">
        <f t="shared" si="399"/>
        <v>0</v>
      </c>
      <c r="N4272" s="3">
        <f t="shared" si="401"/>
        <v>0</v>
      </c>
      <c r="O4272" s="3">
        <f t="shared" si="402"/>
        <v>0</v>
      </c>
      <c r="P4272" s="3">
        <f t="shared" si="403"/>
        <v>0</v>
      </c>
      <c r="Q4272" s="3">
        <f t="shared" si="404"/>
        <v>0</v>
      </c>
      <c r="R4272">
        <f>IF(N4272&gt;Treshold!$D$4,1,0)</f>
        <v>0</v>
      </c>
      <c r="S4272">
        <f>IF(O4272&gt;Treshold!$D$5,1,0)</f>
        <v>0</v>
      </c>
      <c r="T4272">
        <f>IF(P4272&gt;Treshold!$D$6,1,0)</f>
        <v>0</v>
      </c>
      <c r="U4272">
        <f>IF(Q4272&gt;Treshold!$D$7,1,0)</f>
        <v>0</v>
      </c>
      <c r="V4272" t="str">
        <f>IFERROR(VLOOKUP(H4272,jp!AL:AP,4,0),"Belum Masuk JP")</f>
        <v>Belum Masuk JP</v>
      </c>
      <c r="W4272">
        <f>IFERROR(VLOOKUP(H4272,jp!AL:AP,5,0),0)</f>
        <v>0</v>
      </c>
    </row>
    <row r="4273" spans="8:23" x14ac:dyDescent="0.35">
      <c r="H4273">
        <f t="shared" si="400"/>
        <v>0</v>
      </c>
      <c r="I4273">
        <f t="shared" si="400"/>
        <v>0</v>
      </c>
      <c r="J4273" s="2">
        <f t="shared" si="400"/>
        <v>0</v>
      </c>
      <c r="K4273" s="2">
        <f t="shared" si="399"/>
        <v>0</v>
      </c>
      <c r="L4273" s="2">
        <f t="shared" si="399"/>
        <v>0</v>
      </c>
      <c r="M4273" s="2">
        <f t="shared" si="399"/>
        <v>0</v>
      </c>
      <c r="N4273" s="3">
        <f t="shared" si="401"/>
        <v>0</v>
      </c>
      <c r="O4273" s="3">
        <f t="shared" si="402"/>
        <v>0</v>
      </c>
      <c r="P4273" s="3">
        <f t="shared" si="403"/>
        <v>0</v>
      </c>
      <c r="Q4273" s="3">
        <f t="shared" si="404"/>
        <v>0</v>
      </c>
      <c r="R4273">
        <f>IF(N4273&gt;Treshold!$D$4,1,0)</f>
        <v>0</v>
      </c>
      <c r="S4273">
        <f>IF(O4273&gt;Treshold!$D$5,1,0)</f>
        <v>0</v>
      </c>
      <c r="T4273">
        <f>IF(P4273&gt;Treshold!$D$6,1,0)</f>
        <v>0</v>
      </c>
      <c r="U4273">
        <f>IF(Q4273&gt;Treshold!$D$7,1,0)</f>
        <v>0</v>
      </c>
      <c r="V4273" t="str">
        <f>IFERROR(VLOOKUP(H4273,jp!AL:AP,4,0),"Belum Masuk JP")</f>
        <v>Belum Masuk JP</v>
      </c>
      <c r="W4273">
        <f>IFERROR(VLOOKUP(H4273,jp!AL:AP,5,0),0)</f>
        <v>0</v>
      </c>
    </row>
    <row r="4274" spans="8:23" x14ac:dyDescent="0.35">
      <c r="H4274">
        <f t="shared" si="400"/>
        <v>0</v>
      </c>
      <c r="I4274">
        <f t="shared" si="400"/>
        <v>0</v>
      </c>
      <c r="J4274" s="2">
        <f t="shared" si="400"/>
        <v>0</v>
      </c>
      <c r="K4274" s="2">
        <f t="shared" si="399"/>
        <v>0</v>
      </c>
      <c r="L4274" s="2">
        <f t="shared" si="399"/>
        <v>0</v>
      </c>
      <c r="M4274" s="2">
        <f t="shared" si="399"/>
        <v>0</v>
      </c>
      <c r="N4274" s="3">
        <f t="shared" si="401"/>
        <v>0</v>
      </c>
      <c r="O4274" s="3">
        <f t="shared" si="402"/>
        <v>0</v>
      </c>
      <c r="P4274" s="3">
        <f t="shared" si="403"/>
        <v>0</v>
      </c>
      <c r="Q4274" s="3">
        <f t="shared" si="404"/>
        <v>0</v>
      </c>
      <c r="R4274">
        <f>IF(N4274&gt;Treshold!$D$4,1,0)</f>
        <v>0</v>
      </c>
      <c r="S4274">
        <f>IF(O4274&gt;Treshold!$D$5,1,0)</f>
        <v>0</v>
      </c>
      <c r="T4274">
        <f>IF(P4274&gt;Treshold!$D$6,1,0)</f>
        <v>0</v>
      </c>
      <c r="U4274">
        <f>IF(Q4274&gt;Treshold!$D$7,1,0)</f>
        <v>0</v>
      </c>
      <c r="V4274" t="str">
        <f>IFERROR(VLOOKUP(H4274,jp!AL:AP,4,0),"Belum Masuk JP")</f>
        <v>Belum Masuk JP</v>
      </c>
      <c r="W4274">
        <f>IFERROR(VLOOKUP(H4274,jp!AL:AP,5,0),0)</f>
        <v>0</v>
      </c>
    </row>
    <row r="4275" spans="8:23" x14ac:dyDescent="0.35">
      <c r="H4275">
        <f t="shared" si="400"/>
        <v>0</v>
      </c>
      <c r="I4275">
        <f t="shared" si="400"/>
        <v>0</v>
      </c>
      <c r="J4275" s="2">
        <f t="shared" si="400"/>
        <v>0</v>
      </c>
      <c r="K4275" s="2">
        <f t="shared" si="399"/>
        <v>0</v>
      </c>
      <c r="L4275" s="2">
        <f t="shared" si="399"/>
        <v>0</v>
      </c>
      <c r="M4275" s="2">
        <f t="shared" si="399"/>
        <v>0</v>
      </c>
      <c r="N4275" s="3">
        <f t="shared" si="401"/>
        <v>0</v>
      </c>
      <c r="O4275" s="3">
        <f t="shared" si="402"/>
        <v>0</v>
      </c>
      <c r="P4275" s="3">
        <f t="shared" si="403"/>
        <v>0</v>
      </c>
      <c r="Q4275" s="3">
        <f t="shared" si="404"/>
        <v>0</v>
      </c>
      <c r="R4275">
        <f>IF(N4275&gt;Treshold!$D$4,1,0)</f>
        <v>0</v>
      </c>
      <c r="S4275">
        <f>IF(O4275&gt;Treshold!$D$5,1,0)</f>
        <v>0</v>
      </c>
      <c r="T4275">
        <f>IF(P4275&gt;Treshold!$D$6,1,0)</f>
        <v>0</v>
      </c>
      <c r="U4275">
        <f>IF(Q4275&gt;Treshold!$D$7,1,0)</f>
        <v>0</v>
      </c>
      <c r="V4275" t="str">
        <f>IFERROR(VLOOKUP(H4275,jp!AL:AP,4,0),"Belum Masuk JP")</f>
        <v>Belum Masuk JP</v>
      </c>
      <c r="W4275">
        <f>IFERROR(VLOOKUP(H4275,jp!AL:AP,5,0),0)</f>
        <v>0</v>
      </c>
    </row>
    <row r="4276" spans="8:23" x14ac:dyDescent="0.35">
      <c r="H4276">
        <f t="shared" si="400"/>
        <v>0</v>
      </c>
      <c r="I4276">
        <f t="shared" si="400"/>
        <v>0</v>
      </c>
      <c r="J4276" s="2">
        <f t="shared" si="400"/>
        <v>0</v>
      </c>
      <c r="K4276" s="2">
        <f t="shared" si="399"/>
        <v>0</v>
      </c>
      <c r="L4276" s="2">
        <f t="shared" si="399"/>
        <v>0</v>
      </c>
      <c r="M4276" s="2">
        <f t="shared" si="399"/>
        <v>0</v>
      </c>
      <c r="N4276" s="3">
        <f t="shared" si="401"/>
        <v>0</v>
      </c>
      <c r="O4276" s="3">
        <f t="shared" si="402"/>
        <v>0</v>
      </c>
      <c r="P4276" s="3">
        <f t="shared" si="403"/>
        <v>0</v>
      </c>
      <c r="Q4276" s="3">
        <f t="shared" si="404"/>
        <v>0</v>
      </c>
      <c r="R4276">
        <f>IF(N4276&gt;Treshold!$D$4,1,0)</f>
        <v>0</v>
      </c>
      <c r="S4276">
        <f>IF(O4276&gt;Treshold!$D$5,1,0)</f>
        <v>0</v>
      </c>
      <c r="T4276">
        <f>IF(P4276&gt;Treshold!$D$6,1,0)</f>
        <v>0</v>
      </c>
      <c r="U4276">
        <f>IF(Q4276&gt;Treshold!$D$7,1,0)</f>
        <v>0</v>
      </c>
      <c r="V4276" t="str">
        <f>IFERROR(VLOOKUP(H4276,jp!AL:AP,4,0),"Belum Masuk JP")</f>
        <v>Belum Masuk JP</v>
      </c>
      <c r="W4276">
        <f>IFERROR(VLOOKUP(H4276,jp!AL:AP,5,0),0)</f>
        <v>0</v>
      </c>
    </row>
    <row r="4277" spans="8:23" x14ac:dyDescent="0.35">
      <c r="H4277">
        <f t="shared" si="400"/>
        <v>0</v>
      </c>
      <c r="I4277">
        <f t="shared" si="400"/>
        <v>0</v>
      </c>
      <c r="J4277" s="2">
        <f t="shared" si="400"/>
        <v>0</v>
      </c>
      <c r="K4277" s="2">
        <f t="shared" si="399"/>
        <v>0</v>
      </c>
      <c r="L4277" s="2">
        <f t="shared" si="399"/>
        <v>0</v>
      </c>
      <c r="M4277" s="2">
        <f t="shared" si="399"/>
        <v>0</v>
      </c>
      <c r="N4277" s="3">
        <f t="shared" si="401"/>
        <v>0</v>
      </c>
      <c r="O4277" s="3">
        <f t="shared" si="402"/>
        <v>0</v>
      </c>
      <c r="P4277" s="3">
        <f t="shared" si="403"/>
        <v>0</v>
      </c>
      <c r="Q4277" s="3">
        <f t="shared" si="404"/>
        <v>0</v>
      </c>
      <c r="R4277">
        <f>IF(N4277&gt;Treshold!$D$4,1,0)</f>
        <v>0</v>
      </c>
      <c r="S4277">
        <f>IF(O4277&gt;Treshold!$D$5,1,0)</f>
        <v>0</v>
      </c>
      <c r="T4277">
        <f>IF(P4277&gt;Treshold!$D$6,1,0)</f>
        <v>0</v>
      </c>
      <c r="U4277">
        <f>IF(Q4277&gt;Treshold!$D$7,1,0)</f>
        <v>0</v>
      </c>
      <c r="V4277" t="str">
        <f>IFERROR(VLOOKUP(H4277,jp!AL:AP,4,0),"Belum Masuk JP")</f>
        <v>Belum Masuk JP</v>
      </c>
      <c r="W4277">
        <f>IFERROR(VLOOKUP(H4277,jp!AL:AP,5,0),0)</f>
        <v>0</v>
      </c>
    </row>
    <row r="4278" spans="8:23" x14ac:dyDescent="0.35">
      <c r="H4278">
        <f t="shared" si="400"/>
        <v>0</v>
      </c>
      <c r="I4278">
        <f t="shared" si="400"/>
        <v>0</v>
      </c>
      <c r="J4278" s="2">
        <f t="shared" si="400"/>
        <v>0</v>
      </c>
      <c r="K4278" s="2">
        <f t="shared" si="399"/>
        <v>0</v>
      </c>
      <c r="L4278" s="2">
        <f t="shared" si="399"/>
        <v>0</v>
      </c>
      <c r="M4278" s="2">
        <f t="shared" si="399"/>
        <v>0</v>
      </c>
      <c r="N4278" s="3">
        <f t="shared" si="401"/>
        <v>0</v>
      </c>
      <c r="O4278" s="3">
        <f t="shared" si="402"/>
        <v>0</v>
      </c>
      <c r="P4278" s="3">
        <f t="shared" si="403"/>
        <v>0</v>
      </c>
      <c r="Q4278" s="3">
        <f t="shared" si="404"/>
        <v>0</v>
      </c>
      <c r="R4278">
        <f>IF(N4278&gt;Treshold!$D$4,1,0)</f>
        <v>0</v>
      </c>
      <c r="S4278">
        <f>IF(O4278&gt;Treshold!$D$5,1,0)</f>
        <v>0</v>
      </c>
      <c r="T4278">
        <f>IF(P4278&gt;Treshold!$D$6,1,0)</f>
        <v>0</v>
      </c>
      <c r="U4278">
        <f>IF(Q4278&gt;Treshold!$D$7,1,0)</f>
        <v>0</v>
      </c>
      <c r="V4278" t="str">
        <f>IFERROR(VLOOKUP(H4278,jp!AL:AP,4,0),"Belum Masuk JP")</f>
        <v>Belum Masuk JP</v>
      </c>
      <c r="W4278">
        <f>IFERROR(VLOOKUP(H4278,jp!AL:AP,5,0),0)</f>
        <v>0</v>
      </c>
    </row>
    <row r="4279" spans="8:23" x14ac:dyDescent="0.35">
      <c r="H4279">
        <f t="shared" si="400"/>
        <v>0</v>
      </c>
      <c r="I4279">
        <f t="shared" si="400"/>
        <v>0</v>
      </c>
      <c r="J4279" s="2">
        <f t="shared" si="400"/>
        <v>0</v>
      </c>
      <c r="K4279" s="2">
        <f t="shared" si="399"/>
        <v>0</v>
      </c>
      <c r="L4279" s="2">
        <f t="shared" si="399"/>
        <v>0</v>
      </c>
      <c r="M4279" s="2">
        <f t="shared" si="399"/>
        <v>0</v>
      </c>
      <c r="N4279" s="3">
        <f t="shared" si="401"/>
        <v>0</v>
      </c>
      <c r="O4279" s="3">
        <f t="shared" si="402"/>
        <v>0</v>
      </c>
      <c r="P4279" s="3">
        <f t="shared" si="403"/>
        <v>0</v>
      </c>
      <c r="Q4279" s="3">
        <f t="shared" si="404"/>
        <v>0</v>
      </c>
      <c r="R4279">
        <f>IF(N4279&gt;Treshold!$D$4,1,0)</f>
        <v>0</v>
      </c>
      <c r="S4279">
        <f>IF(O4279&gt;Treshold!$D$5,1,0)</f>
        <v>0</v>
      </c>
      <c r="T4279">
        <f>IF(P4279&gt;Treshold!$D$6,1,0)</f>
        <v>0</v>
      </c>
      <c r="U4279">
        <f>IF(Q4279&gt;Treshold!$D$7,1,0)</f>
        <v>0</v>
      </c>
      <c r="V4279" t="str">
        <f>IFERROR(VLOOKUP(H4279,jp!AL:AP,4,0),"Belum Masuk JP")</f>
        <v>Belum Masuk JP</v>
      </c>
      <c r="W4279">
        <f>IFERROR(VLOOKUP(H4279,jp!AL:AP,5,0),0)</f>
        <v>0</v>
      </c>
    </row>
    <row r="4280" spans="8:23" x14ac:dyDescent="0.35">
      <c r="H4280">
        <f t="shared" si="400"/>
        <v>0</v>
      </c>
      <c r="I4280">
        <f t="shared" si="400"/>
        <v>0</v>
      </c>
      <c r="J4280" s="2">
        <f t="shared" si="400"/>
        <v>0</v>
      </c>
      <c r="K4280" s="2">
        <f t="shared" si="399"/>
        <v>0</v>
      </c>
      <c r="L4280" s="2">
        <f t="shared" si="399"/>
        <v>0</v>
      </c>
      <c r="M4280" s="2">
        <f t="shared" si="399"/>
        <v>0</v>
      </c>
      <c r="N4280" s="3">
        <f t="shared" si="401"/>
        <v>0</v>
      </c>
      <c r="O4280" s="3">
        <f t="shared" si="402"/>
        <v>0</v>
      </c>
      <c r="P4280" s="3">
        <f t="shared" si="403"/>
        <v>0</v>
      </c>
      <c r="Q4280" s="3">
        <f t="shared" si="404"/>
        <v>0</v>
      </c>
      <c r="R4280">
        <f>IF(N4280&gt;Treshold!$D$4,1,0)</f>
        <v>0</v>
      </c>
      <c r="S4280">
        <f>IF(O4280&gt;Treshold!$D$5,1,0)</f>
        <v>0</v>
      </c>
      <c r="T4280">
        <f>IF(P4280&gt;Treshold!$D$6,1,0)</f>
        <v>0</v>
      </c>
      <c r="U4280">
        <f>IF(Q4280&gt;Treshold!$D$7,1,0)</f>
        <v>0</v>
      </c>
      <c r="V4280" t="str">
        <f>IFERROR(VLOOKUP(H4280,jp!AL:AP,4,0),"Belum Masuk JP")</f>
        <v>Belum Masuk JP</v>
      </c>
      <c r="W4280">
        <f>IFERROR(VLOOKUP(H4280,jp!AL:AP,5,0),0)</f>
        <v>0</v>
      </c>
    </row>
    <row r="4281" spans="8:23" x14ac:dyDescent="0.35">
      <c r="H4281">
        <f t="shared" si="400"/>
        <v>0</v>
      </c>
      <c r="I4281">
        <f t="shared" si="400"/>
        <v>0</v>
      </c>
      <c r="J4281" s="2">
        <f t="shared" si="400"/>
        <v>0</v>
      </c>
      <c r="K4281" s="2">
        <f t="shared" si="399"/>
        <v>0</v>
      </c>
      <c r="L4281" s="2">
        <f t="shared" si="399"/>
        <v>0</v>
      </c>
      <c r="M4281" s="2">
        <f t="shared" si="399"/>
        <v>0</v>
      </c>
      <c r="N4281" s="3">
        <f t="shared" si="401"/>
        <v>0</v>
      </c>
      <c r="O4281" s="3">
        <f t="shared" si="402"/>
        <v>0</v>
      </c>
      <c r="P4281" s="3">
        <f t="shared" si="403"/>
        <v>0</v>
      </c>
      <c r="Q4281" s="3">
        <f t="shared" si="404"/>
        <v>0</v>
      </c>
      <c r="R4281">
        <f>IF(N4281&gt;Treshold!$D$4,1,0)</f>
        <v>0</v>
      </c>
      <c r="S4281">
        <f>IF(O4281&gt;Treshold!$D$5,1,0)</f>
        <v>0</v>
      </c>
      <c r="T4281">
        <f>IF(P4281&gt;Treshold!$D$6,1,0)</f>
        <v>0</v>
      </c>
      <c r="U4281">
        <f>IF(Q4281&gt;Treshold!$D$7,1,0)</f>
        <v>0</v>
      </c>
      <c r="V4281" t="str">
        <f>IFERROR(VLOOKUP(H4281,jp!AL:AP,4,0),"Belum Masuk JP")</f>
        <v>Belum Masuk JP</v>
      </c>
      <c r="W4281">
        <f>IFERROR(VLOOKUP(H4281,jp!AL:AP,5,0),0)</f>
        <v>0</v>
      </c>
    </row>
    <row r="4282" spans="8:23" x14ac:dyDescent="0.35">
      <c r="H4282">
        <f t="shared" si="400"/>
        <v>0</v>
      </c>
      <c r="I4282">
        <f t="shared" si="400"/>
        <v>0</v>
      </c>
      <c r="J4282" s="2">
        <f t="shared" si="400"/>
        <v>0</v>
      </c>
      <c r="K4282" s="2">
        <f t="shared" si="399"/>
        <v>0</v>
      </c>
      <c r="L4282" s="2">
        <f t="shared" si="399"/>
        <v>0</v>
      </c>
      <c r="M4282" s="2">
        <f t="shared" si="399"/>
        <v>0</v>
      </c>
      <c r="N4282" s="3">
        <f t="shared" si="401"/>
        <v>0</v>
      </c>
      <c r="O4282" s="3">
        <f t="shared" si="402"/>
        <v>0</v>
      </c>
      <c r="P4282" s="3">
        <f t="shared" si="403"/>
        <v>0</v>
      </c>
      <c r="Q4282" s="3">
        <f t="shared" si="404"/>
        <v>0</v>
      </c>
      <c r="R4282">
        <f>IF(N4282&gt;Treshold!$D$4,1,0)</f>
        <v>0</v>
      </c>
      <c r="S4282">
        <f>IF(O4282&gt;Treshold!$D$5,1,0)</f>
        <v>0</v>
      </c>
      <c r="T4282">
        <f>IF(P4282&gt;Treshold!$D$6,1,0)</f>
        <v>0</v>
      </c>
      <c r="U4282">
        <f>IF(Q4282&gt;Treshold!$D$7,1,0)</f>
        <v>0</v>
      </c>
      <c r="V4282" t="str">
        <f>IFERROR(VLOOKUP(H4282,jp!AL:AP,4,0),"Belum Masuk JP")</f>
        <v>Belum Masuk JP</v>
      </c>
      <c r="W4282">
        <f>IFERROR(VLOOKUP(H4282,jp!AL:AP,5,0),0)</f>
        <v>0</v>
      </c>
    </row>
    <row r="4283" spans="8:23" x14ac:dyDescent="0.35">
      <c r="H4283">
        <f t="shared" si="400"/>
        <v>0</v>
      </c>
      <c r="I4283">
        <f t="shared" si="400"/>
        <v>0</v>
      </c>
      <c r="J4283" s="2">
        <f t="shared" si="400"/>
        <v>0</v>
      </c>
      <c r="K4283" s="2">
        <f t="shared" si="399"/>
        <v>0</v>
      </c>
      <c r="L4283" s="2">
        <f t="shared" si="399"/>
        <v>0</v>
      </c>
      <c r="M4283" s="2">
        <f t="shared" si="399"/>
        <v>0</v>
      </c>
      <c r="N4283" s="3">
        <f t="shared" si="401"/>
        <v>0</v>
      </c>
      <c r="O4283" s="3">
        <f t="shared" si="402"/>
        <v>0</v>
      </c>
      <c r="P4283" s="3">
        <f t="shared" si="403"/>
        <v>0</v>
      </c>
      <c r="Q4283" s="3">
        <f t="shared" si="404"/>
        <v>0</v>
      </c>
      <c r="R4283">
        <f>IF(N4283&gt;Treshold!$D$4,1,0)</f>
        <v>0</v>
      </c>
      <c r="S4283">
        <f>IF(O4283&gt;Treshold!$D$5,1,0)</f>
        <v>0</v>
      </c>
      <c r="T4283">
        <f>IF(P4283&gt;Treshold!$D$6,1,0)</f>
        <v>0</v>
      </c>
      <c r="U4283">
        <f>IF(Q4283&gt;Treshold!$D$7,1,0)</f>
        <v>0</v>
      </c>
      <c r="V4283" t="str">
        <f>IFERROR(VLOOKUP(H4283,jp!AL:AP,4,0),"Belum Masuk JP")</f>
        <v>Belum Masuk JP</v>
      </c>
      <c r="W4283">
        <f>IFERROR(VLOOKUP(H4283,jp!AL:AP,5,0),0)</f>
        <v>0</v>
      </c>
    </row>
    <row r="4284" spans="8:23" x14ac:dyDescent="0.35">
      <c r="H4284">
        <f t="shared" si="400"/>
        <v>0</v>
      </c>
      <c r="I4284">
        <f t="shared" si="400"/>
        <v>0</v>
      </c>
      <c r="J4284" s="2">
        <f t="shared" si="400"/>
        <v>0</v>
      </c>
      <c r="K4284" s="2">
        <f t="shared" si="399"/>
        <v>0</v>
      </c>
      <c r="L4284" s="2">
        <f t="shared" si="399"/>
        <v>0</v>
      </c>
      <c r="M4284" s="2">
        <f t="shared" si="399"/>
        <v>0</v>
      </c>
      <c r="N4284" s="3">
        <f t="shared" si="401"/>
        <v>0</v>
      </c>
      <c r="O4284" s="3">
        <f t="shared" si="402"/>
        <v>0</v>
      </c>
      <c r="P4284" s="3">
        <f t="shared" si="403"/>
        <v>0</v>
      </c>
      <c r="Q4284" s="3">
        <f t="shared" si="404"/>
        <v>0</v>
      </c>
      <c r="R4284">
        <f>IF(N4284&gt;Treshold!$D$4,1,0)</f>
        <v>0</v>
      </c>
      <c r="S4284">
        <f>IF(O4284&gt;Treshold!$D$5,1,0)</f>
        <v>0</v>
      </c>
      <c r="T4284">
        <f>IF(P4284&gt;Treshold!$D$6,1,0)</f>
        <v>0</v>
      </c>
      <c r="U4284">
        <f>IF(Q4284&gt;Treshold!$D$7,1,0)</f>
        <v>0</v>
      </c>
      <c r="V4284" t="str">
        <f>IFERROR(VLOOKUP(H4284,jp!AL:AP,4,0),"Belum Masuk JP")</f>
        <v>Belum Masuk JP</v>
      </c>
      <c r="W4284">
        <f>IFERROR(VLOOKUP(H4284,jp!AL:AP,5,0),0)</f>
        <v>0</v>
      </c>
    </row>
    <row r="4285" spans="8:23" x14ac:dyDescent="0.35">
      <c r="H4285">
        <f t="shared" si="400"/>
        <v>0</v>
      </c>
      <c r="I4285">
        <f t="shared" si="400"/>
        <v>0</v>
      </c>
      <c r="J4285" s="2">
        <f t="shared" si="400"/>
        <v>0</v>
      </c>
      <c r="K4285" s="2">
        <f t="shared" si="399"/>
        <v>0</v>
      </c>
      <c r="L4285" s="2">
        <f t="shared" si="399"/>
        <v>0</v>
      </c>
      <c r="M4285" s="2">
        <f t="shared" si="399"/>
        <v>0</v>
      </c>
      <c r="N4285" s="3">
        <f t="shared" si="401"/>
        <v>0</v>
      </c>
      <c r="O4285" s="3">
        <f t="shared" si="402"/>
        <v>0</v>
      </c>
      <c r="P4285" s="3">
        <f t="shared" si="403"/>
        <v>0</v>
      </c>
      <c r="Q4285" s="3">
        <f t="shared" si="404"/>
        <v>0</v>
      </c>
      <c r="R4285">
        <f>IF(N4285&gt;Treshold!$D$4,1,0)</f>
        <v>0</v>
      </c>
      <c r="S4285">
        <f>IF(O4285&gt;Treshold!$D$5,1,0)</f>
        <v>0</v>
      </c>
      <c r="T4285">
        <f>IF(P4285&gt;Treshold!$D$6,1,0)</f>
        <v>0</v>
      </c>
      <c r="U4285">
        <f>IF(Q4285&gt;Treshold!$D$7,1,0)</f>
        <v>0</v>
      </c>
      <c r="V4285" t="str">
        <f>IFERROR(VLOOKUP(H4285,jp!AL:AP,4,0),"Belum Masuk JP")</f>
        <v>Belum Masuk JP</v>
      </c>
      <c r="W4285">
        <f>IFERROR(VLOOKUP(H4285,jp!AL:AP,5,0),0)</f>
        <v>0</v>
      </c>
    </row>
    <row r="4286" spans="8:23" x14ac:dyDescent="0.35">
      <c r="H4286">
        <f t="shared" si="400"/>
        <v>0</v>
      </c>
      <c r="I4286">
        <f t="shared" si="400"/>
        <v>0</v>
      </c>
      <c r="J4286" s="2">
        <f t="shared" si="400"/>
        <v>0</v>
      </c>
      <c r="K4286" s="2">
        <f t="shared" si="399"/>
        <v>0</v>
      </c>
      <c r="L4286" s="2">
        <f t="shared" si="399"/>
        <v>0</v>
      </c>
      <c r="M4286" s="2">
        <f t="shared" si="399"/>
        <v>0</v>
      </c>
      <c r="N4286" s="3">
        <f t="shared" si="401"/>
        <v>0</v>
      </c>
      <c r="O4286" s="3">
        <f t="shared" si="402"/>
        <v>0</v>
      </c>
      <c r="P4286" s="3">
        <f t="shared" si="403"/>
        <v>0</v>
      </c>
      <c r="Q4286" s="3">
        <f t="shared" si="404"/>
        <v>0</v>
      </c>
      <c r="R4286">
        <f>IF(N4286&gt;Treshold!$D$4,1,0)</f>
        <v>0</v>
      </c>
      <c r="S4286">
        <f>IF(O4286&gt;Treshold!$D$5,1,0)</f>
        <v>0</v>
      </c>
      <c r="T4286">
        <f>IF(P4286&gt;Treshold!$D$6,1,0)</f>
        <v>0</v>
      </c>
      <c r="U4286">
        <f>IF(Q4286&gt;Treshold!$D$7,1,0)</f>
        <v>0</v>
      </c>
      <c r="V4286" t="str">
        <f>IFERROR(VLOOKUP(H4286,jp!AL:AP,4,0),"Belum Masuk JP")</f>
        <v>Belum Masuk JP</v>
      </c>
      <c r="W4286">
        <f>IFERROR(VLOOKUP(H4286,jp!AL:AP,5,0),0)</f>
        <v>0</v>
      </c>
    </row>
    <row r="4287" spans="8:23" x14ac:dyDescent="0.35">
      <c r="H4287">
        <f t="shared" si="400"/>
        <v>0</v>
      </c>
      <c r="I4287">
        <f t="shared" si="400"/>
        <v>0</v>
      </c>
      <c r="J4287" s="2">
        <f t="shared" si="400"/>
        <v>0</v>
      </c>
      <c r="K4287" s="2">
        <f t="shared" si="399"/>
        <v>0</v>
      </c>
      <c r="L4287" s="2">
        <f t="shared" si="399"/>
        <v>0</v>
      </c>
      <c r="M4287" s="2">
        <f t="shared" si="399"/>
        <v>0</v>
      </c>
      <c r="N4287" s="3">
        <f t="shared" si="401"/>
        <v>0</v>
      </c>
      <c r="O4287" s="3">
        <f t="shared" si="402"/>
        <v>0</v>
      </c>
      <c r="P4287" s="3">
        <f t="shared" si="403"/>
        <v>0</v>
      </c>
      <c r="Q4287" s="3">
        <f t="shared" si="404"/>
        <v>0</v>
      </c>
      <c r="R4287">
        <f>IF(N4287&gt;Treshold!$D$4,1,0)</f>
        <v>0</v>
      </c>
      <c r="S4287">
        <f>IF(O4287&gt;Treshold!$D$5,1,0)</f>
        <v>0</v>
      </c>
      <c r="T4287">
        <f>IF(P4287&gt;Treshold!$D$6,1,0)</f>
        <v>0</v>
      </c>
      <c r="U4287">
        <f>IF(Q4287&gt;Treshold!$D$7,1,0)</f>
        <v>0</v>
      </c>
      <c r="V4287" t="str">
        <f>IFERROR(VLOOKUP(H4287,jp!AL:AP,4,0),"Belum Masuk JP")</f>
        <v>Belum Masuk JP</v>
      </c>
      <c r="W4287">
        <f>IFERROR(VLOOKUP(H4287,jp!AL:AP,5,0),0)</f>
        <v>0</v>
      </c>
    </row>
    <row r="4288" spans="8:23" x14ac:dyDescent="0.35">
      <c r="H4288">
        <f t="shared" si="400"/>
        <v>0</v>
      </c>
      <c r="I4288">
        <f t="shared" si="400"/>
        <v>0</v>
      </c>
      <c r="J4288" s="2">
        <f t="shared" si="400"/>
        <v>0</v>
      </c>
      <c r="K4288" s="2">
        <f t="shared" si="399"/>
        <v>0</v>
      </c>
      <c r="L4288" s="2">
        <f t="shared" si="399"/>
        <v>0</v>
      </c>
      <c r="M4288" s="2">
        <f t="shared" si="399"/>
        <v>0</v>
      </c>
      <c r="N4288" s="3">
        <f t="shared" si="401"/>
        <v>0</v>
      </c>
      <c r="O4288" s="3">
        <f t="shared" si="402"/>
        <v>0</v>
      </c>
      <c r="P4288" s="3">
        <f t="shared" si="403"/>
        <v>0</v>
      </c>
      <c r="Q4288" s="3">
        <f t="shared" si="404"/>
        <v>0</v>
      </c>
      <c r="R4288">
        <f>IF(N4288&gt;Treshold!$D$4,1,0)</f>
        <v>0</v>
      </c>
      <c r="S4288">
        <f>IF(O4288&gt;Treshold!$D$5,1,0)</f>
        <v>0</v>
      </c>
      <c r="T4288">
        <f>IF(P4288&gt;Treshold!$D$6,1,0)</f>
        <v>0</v>
      </c>
      <c r="U4288">
        <f>IF(Q4288&gt;Treshold!$D$7,1,0)</f>
        <v>0</v>
      </c>
      <c r="V4288" t="str">
        <f>IFERROR(VLOOKUP(H4288,jp!AL:AP,4,0),"Belum Masuk JP")</f>
        <v>Belum Masuk JP</v>
      </c>
      <c r="W4288">
        <f>IFERROR(VLOOKUP(H4288,jp!AL:AP,5,0),0)</f>
        <v>0</v>
      </c>
    </row>
    <row r="4289" spans="8:23" x14ac:dyDescent="0.35">
      <c r="H4289">
        <f t="shared" si="400"/>
        <v>0</v>
      </c>
      <c r="I4289">
        <f t="shared" si="400"/>
        <v>0</v>
      </c>
      <c r="J4289" s="2">
        <f t="shared" si="400"/>
        <v>0</v>
      </c>
      <c r="K4289" s="2">
        <f t="shared" si="399"/>
        <v>0</v>
      </c>
      <c r="L4289" s="2">
        <f t="shared" si="399"/>
        <v>0</v>
      </c>
      <c r="M4289" s="2">
        <f t="shared" si="399"/>
        <v>0</v>
      </c>
      <c r="N4289" s="3">
        <f t="shared" si="401"/>
        <v>0</v>
      </c>
      <c r="O4289" s="3">
        <f t="shared" si="402"/>
        <v>0</v>
      </c>
      <c r="P4289" s="3">
        <f t="shared" si="403"/>
        <v>0</v>
      </c>
      <c r="Q4289" s="3">
        <f t="shared" si="404"/>
        <v>0</v>
      </c>
      <c r="R4289">
        <f>IF(N4289&gt;Treshold!$D$4,1,0)</f>
        <v>0</v>
      </c>
      <c r="S4289">
        <f>IF(O4289&gt;Treshold!$D$5,1,0)</f>
        <v>0</v>
      </c>
      <c r="T4289">
        <f>IF(P4289&gt;Treshold!$D$6,1,0)</f>
        <v>0</v>
      </c>
      <c r="U4289">
        <f>IF(Q4289&gt;Treshold!$D$7,1,0)</f>
        <v>0</v>
      </c>
      <c r="V4289" t="str">
        <f>IFERROR(VLOOKUP(H4289,jp!AL:AP,4,0),"Belum Masuk JP")</f>
        <v>Belum Masuk JP</v>
      </c>
      <c r="W4289">
        <f>IFERROR(VLOOKUP(H4289,jp!AL:AP,5,0),0)</f>
        <v>0</v>
      </c>
    </row>
    <row r="4290" spans="8:23" x14ac:dyDescent="0.35">
      <c r="H4290">
        <f t="shared" si="400"/>
        <v>0</v>
      </c>
      <c r="I4290">
        <f t="shared" si="400"/>
        <v>0</v>
      </c>
      <c r="J4290" s="2">
        <f t="shared" si="400"/>
        <v>0</v>
      </c>
      <c r="K4290" s="2">
        <f t="shared" si="399"/>
        <v>0</v>
      </c>
      <c r="L4290" s="2">
        <f t="shared" si="399"/>
        <v>0</v>
      </c>
      <c r="M4290" s="2">
        <f t="shared" si="399"/>
        <v>0</v>
      </c>
      <c r="N4290" s="3">
        <f t="shared" si="401"/>
        <v>0</v>
      </c>
      <c r="O4290" s="3">
        <f t="shared" si="402"/>
        <v>0</v>
      </c>
      <c r="P4290" s="3">
        <f t="shared" si="403"/>
        <v>0</v>
      </c>
      <c r="Q4290" s="3">
        <f t="shared" si="404"/>
        <v>0</v>
      </c>
      <c r="R4290">
        <f>IF(N4290&gt;Treshold!$D$4,1,0)</f>
        <v>0</v>
      </c>
      <c r="S4290">
        <f>IF(O4290&gt;Treshold!$D$5,1,0)</f>
        <v>0</v>
      </c>
      <c r="T4290">
        <f>IF(P4290&gt;Treshold!$D$6,1,0)</f>
        <v>0</v>
      </c>
      <c r="U4290">
        <f>IF(Q4290&gt;Treshold!$D$7,1,0)</f>
        <v>0</v>
      </c>
      <c r="V4290" t="str">
        <f>IFERROR(VLOOKUP(H4290,jp!AL:AP,4,0),"Belum Masuk JP")</f>
        <v>Belum Masuk JP</v>
      </c>
      <c r="W4290">
        <f>IFERROR(VLOOKUP(H4290,jp!AL:AP,5,0),0)</f>
        <v>0</v>
      </c>
    </row>
    <row r="4291" spans="8:23" x14ac:dyDescent="0.35">
      <c r="H4291">
        <f t="shared" si="400"/>
        <v>0</v>
      </c>
      <c r="I4291">
        <f t="shared" si="400"/>
        <v>0</v>
      </c>
      <c r="J4291" s="2">
        <f t="shared" si="400"/>
        <v>0</v>
      </c>
      <c r="K4291" s="2">
        <f t="shared" si="399"/>
        <v>0</v>
      </c>
      <c r="L4291" s="2">
        <f t="shared" si="399"/>
        <v>0</v>
      </c>
      <c r="M4291" s="2">
        <f t="shared" si="399"/>
        <v>0</v>
      </c>
      <c r="N4291" s="3">
        <f t="shared" si="401"/>
        <v>0</v>
      </c>
      <c r="O4291" s="3">
        <f t="shared" si="402"/>
        <v>0</v>
      </c>
      <c r="P4291" s="3">
        <f t="shared" si="403"/>
        <v>0</v>
      </c>
      <c r="Q4291" s="3">
        <f t="shared" si="404"/>
        <v>0</v>
      </c>
      <c r="R4291">
        <f>IF(N4291&gt;Treshold!$D$4,1,0)</f>
        <v>0</v>
      </c>
      <c r="S4291">
        <f>IF(O4291&gt;Treshold!$D$5,1,0)</f>
        <v>0</v>
      </c>
      <c r="T4291">
        <f>IF(P4291&gt;Treshold!$D$6,1,0)</f>
        <v>0</v>
      </c>
      <c r="U4291">
        <f>IF(Q4291&gt;Treshold!$D$7,1,0)</f>
        <v>0</v>
      </c>
      <c r="V4291" t="str">
        <f>IFERROR(VLOOKUP(H4291,jp!AL:AP,4,0),"Belum Masuk JP")</f>
        <v>Belum Masuk JP</v>
      </c>
      <c r="W4291">
        <f>IFERROR(VLOOKUP(H4291,jp!AL:AP,5,0),0)</f>
        <v>0</v>
      </c>
    </row>
    <row r="4292" spans="8:23" x14ac:dyDescent="0.35">
      <c r="H4292">
        <f t="shared" si="400"/>
        <v>0</v>
      </c>
      <c r="I4292">
        <f t="shared" si="400"/>
        <v>0</v>
      </c>
      <c r="J4292" s="2">
        <f t="shared" si="400"/>
        <v>0</v>
      </c>
      <c r="K4292" s="2">
        <f t="shared" si="399"/>
        <v>0</v>
      </c>
      <c r="L4292" s="2">
        <f t="shared" si="399"/>
        <v>0</v>
      </c>
      <c r="M4292" s="2">
        <f t="shared" si="399"/>
        <v>0</v>
      </c>
      <c r="N4292" s="3">
        <f t="shared" si="401"/>
        <v>0</v>
      </c>
      <c r="O4292" s="3">
        <f t="shared" si="402"/>
        <v>0</v>
      </c>
      <c r="P4292" s="3">
        <f t="shared" si="403"/>
        <v>0</v>
      </c>
      <c r="Q4292" s="3">
        <f t="shared" si="404"/>
        <v>0</v>
      </c>
      <c r="R4292">
        <f>IF(N4292&gt;Treshold!$D$4,1,0)</f>
        <v>0</v>
      </c>
      <c r="S4292">
        <f>IF(O4292&gt;Treshold!$D$5,1,0)</f>
        <v>0</v>
      </c>
      <c r="T4292">
        <f>IF(P4292&gt;Treshold!$D$6,1,0)</f>
        <v>0</v>
      </c>
      <c r="U4292">
        <f>IF(Q4292&gt;Treshold!$D$7,1,0)</f>
        <v>0</v>
      </c>
      <c r="V4292" t="str">
        <f>IFERROR(VLOOKUP(H4292,jp!AL:AP,4,0),"Belum Masuk JP")</f>
        <v>Belum Masuk JP</v>
      </c>
      <c r="W4292">
        <f>IFERROR(VLOOKUP(H4292,jp!AL:AP,5,0),0)</f>
        <v>0</v>
      </c>
    </row>
    <row r="4293" spans="8:23" x14ac:dyDescent="0.35">
      <c r="H4293">
        <f t="shared" si="400"/>
        <v>0</v>
      </c>
      <c r="I4293">
        <f t="shared" si="400"/>
        <v>0</v>
      </c>
      <c r="J4293" s="2">
        <f t="shared" si="400"/>
        <v>0</v>
      </c>
      <c r="K4293" s="2">
        <f t="shared" si="399"/>
        <v>0</v>
      </c>
      <c r="L4293" s="2">
        <f t="shared" si="399"/>
        <v>0</v>
      </c>
      <c r="M4293" s="2">
        <f t="shared" si="399"/>
        <v>0</v>
      </c>
      <c r="N4293" s="3">
        <f t="shared" si="401"/>
        <v>0</v>
      </c>
      <c r="O4293" s="3">
        <f t="shared" si="402"/>
        <v>0</v>
      </c>
      <c r="P4293" s="3">
        <f t="shared" si="403"/>
        <v>0</v>
      </c>
      <c r="Q4293" s="3">
        <f t="shared" si="404"/>
        <v>0</v>
      </c>
      <c r="R4293">
        <f>IF(N4293&gt;Treshold!$D$4,1,0)</f>
        <v>0</v>
      </c>
      <c r="S4293">
        <f>IF(O4293&gt;Treshold!$D$5,1,0)</f>
        <v>0</v>
      </c>
      <c r="T4293">
        <f>IF(P4293&gt;Treshold!$D$6,1,0)</f>
        <v>0</v>
      </c>
      <c r="U4293">
        <f>IF(Q4293&gt;Treshold!$D$7,1,0)</f>
        <v>0</v>
      </c>
      <c r="V4293" t="str">
        <f>IFERROR(VLOOKUP(H4293,jp!AL:AP,4,0),"Belum Masuk JP")</f>
        <v>Belum Masuk JP</v>
      </c>
      <c r="W4293">
        <f>IFERROR(VLOOKUP(H4293,jp!AL:AP,5,0),0)</f>
        <v>0</v>
      </c>
    </row>
    <row r="4294" spans="8:23" x14ac:dyDescent="0.35">
      <c r="H4294">
        <f t="shared" si="400"/>
        <v>0</v>
      </c>
      <c r="I4294">
        <f t="shared" si="400"/>
        <v>0</v>
      </c>
      <c r="J4294" s="2">
        <f t="shared" si="400"/>
        <v>0</v>
      </c>
      <c r="K4294" s="2">
        <f t="shared" si="400"/>
        <v>0</v>
      </c>
      <c r="L4294" s="2">
        <f t="shared" si="400"/>
        <v>0</v>
      </c>
      <c r="M4294" s="2">
        <f t="shared" si="400"/>
        <v>0</v>
      </c>
      <c r="N4294" s="3">
        <f t="shared" si="401"/>
        <v>0</v>
      </c>
      <c r="O4294" s="3">
        <f t="shared" si="402"/>
        <v>0</v>
      </c>
      <c r="P4294" s="3">
        <f t="shared" si="403"/>
        <v>0</v>
      </c>
      <c r="Q4294" s="3">
        <f t="shared" si="404"/>
        <v>0</v>
      </c>
      <c r="R4294">
        <f>IF(N4294&gt;Treshold!$D$4,1,0)</f>
        <v>0</v>
      </c>
      <c r="S4294">
        <f>IF(O4294&gt;Treshold!$D$5,1,0)</f>
        <v>0</v>
      </c>
      <c r="T4294">
        <f>IF(P4294&gt;Treshold!$D$6,1,0)</f>
        <v>0</v>
      </c>
      <c r="U4294">
        <f>IF(Q4294&gt;Treshold!$D$7,1,0)</f>
        <v>0</v>
      </c>
      <c r="V4294" t="str">
        <f>IFERROR(VLOOKUP(H4294,jp!AL:AP,4,0),"Belum Masuk JP")</f>
        <v>Belum Masuk JP</v>
      </c>
      <c r="W4294">
        <f>IFERROR(VLOOKUP(H4294,jp!AL:AP,5,0),0)</f>
        <v>0</v>
      </c>
    </row>
    <row r="4295" spans="8:23" x14ac:dyDescent="0.35">
      <c r="H4295">
        <f t="shared" ref="H4295:K4358" si="405">A4295</f>
        <v>0</v>
      </c>
      <c r="I4295">
        <f t="shared" si="405"/>
        <v>0</v>
      </c>
      <c r="J4295" s="2">
        <f t="shared" si="405"/>
        <v>0</v>
      </c>
      <c r="K4295" s="2">
        <f t="shared" si="405"/>
        <v>0</v>
      </c>
      <c r="L4295" s="2">
        <f t="shared" ref="L4295:M4358" si="406">E4295</f>
        <v>0</v>
      </c>
      <c r="M4295" s="2">
        <f t="shared" si="406"/>
        <v>0</v>
      </c>
      <c r="N4295" s="3">
        <f t="shared" ref="N4295:N4358" si="407">J4295*$N$4</f>
        <v>0</v>
      </c>
      <c r="O4295" s="3">
        <f t="shared" ref="O4295:O4358" si="408">K4295*$O$4</f>
        <v>0</v>
      </c>
      <c r="P4295" s="3">
        <f t="shared" ref="P4295:P4358" si="409">L4295*$P$4</f>
        <v>0</v>
      </c>
      <c r="Q4295" s="3">
        <f t="shared" ref="Q4295:Q4358" si="410">M4295*$Q$4</f>
        <v>0</v>
      </c>
      <c r="R4295">
        <f>IF(N4295&gt;Treshold!$D$4,1,0)</f>
        <v>0</v>
      </c>
      <c r="S4295">
        <f>IF(O4295&gt;Treshold!$D$5,1,0)</f>
        <v>0</v>
      </c>
      <c r="T4295">
        <f>IF(P4295&gt;Treshold!$D$6,1,0)</f>
        <v>0</v>
      </c>
      <c r="U4295">
        <f>IF(Q4295&gt;Treshold!$D$7,1,0)</f>
        <v>0</v>
      </c>
      <c r="V4295" t="str">
        <f>IFERROR(VLOOKUP(H4295,jp!AL:AP,4,0),"Belum Masuk JP")</f>
        <v>Belum Masuk JP</v>
      </c>
      <c r="W4295">
        <f>IFERROR(VLOOKUP(H4295,jp!AL:AP,5,0),0)</f>
        <v>0</v>
      </c>
    </row>
    <row r="4296" spans="8:23" x14ac:dyDescent="0.35">
      <c r="H4296">
        <f t="shared" si="405"/>
        <v>0</v>
      </c>
      <c r="I4296">
        <f t="shared" si="405"/>
        <v>0</v>
      </c>
      <c r="J4296" s="2">
        <f t="shared" si="405"/>
        <v>0</v>
      </c>
      <c r="K4296" s="2">
        <f t="shared" si="405"/>
        <v>0</v>
      </c>
      <c r="L4296" s="2">
        <f t="shared" si="406"/>
        <v>0</v>
      </c>
      <c r="M4296" s="2">
        <f t="shared" si="406"/>
        <v>0</v>
      </c>
      <c r="N4296" s="3">
        <f t="shared" si="407"/>
        <v>0</v>
      </c>
      <c r="O4296" s="3">
        <f t="shared" si="408"/>
        <v>0</v>
      </c>
      <c r="P4296" s="3">
        <f t="shared" si="409"/>
        <v>0</v>
      </c>
      <c r="Q4296" s="3">
        <f t="shared" si="410"/>
        <v>0</v>
      </c>
      <c r="R4296">
        <f>IF(N4296&gt;Treshold!$D$4,1,0)</f>
        <v>0</v>
      </c>
      <c r="S4296">
        <f>IF(O4296&gt;Treshold!$D$5,1,0)</f>
        <v>0</v>
      </c>
      <c r="T4296">
        <f>IF(P4296&gt;Treshold!$D$6,1,0)</f>
        <v>0</v>
      </c>
      <c r="U4296">
        <f>IF(Q4296&gt;Treshold!$D$7,1,0)</f>
        <v>0</v>
      </c>
      <c r="V4296" t="str">
        <f>IFERROR(VLOOKUP(H4296,jp!AL:AP,4,0),"Belum Masuk JP")</f>
        <v>Belum Masuk JP</v>
      </c>
      <c r="W4296">
        <f>IFERROR(VLOOKUP(H4296,jp!AL:AP,5,0),0)</f>
        <v>0</v>
      </c>
    </row>
    <row r="4297" spans="8:23" x14ac:dyDescent="0.35">
      <c r="H4297">
        <f t="shared" si="405"/>
        <v>0</v>
      </c>
      <c r="I4297">
        <f t="shared" si="405"/>
        <v>0</v>
      </c>
      <c r="J4297" s="2">
        <f t="shared" si="405"/>
        <v>0</v>
      </c>
      <c r="K4297" s="2">
        <f t="shared" si="405"/>
        <v>0</v>
      </c>
      <c r="L4297" s="2">
        <f t="shared" si="406"/>
        <v>0</v>
      </c>
      <c r="M4297" s="2">
        <f t="shared" si="406"/>
        <v>0</v>
      </c>
      <c r="N4297" s="3">
        <f t="shared" si="407"/>
        <v>0</v>
      </c>
      <c r="O4297" s="3">
        <f t="shared" si="408"/>
        <v>0</v>
      </c>
      <c r="P4297" s="3">
        <f t="shared" si="409"/>
        <v>0</v>
      </c>
      <c r="Q4297" s="3">
        <f t="shared" si="410"/>
        <v>0</v>
      </c>
      <c r="R4297">
        <f>IF(N4297&gt;Treshold!$D$4,1,0)</f>
        <v>0</v>
      </c>
      <c r="S4297">
        <f>IF(O4297&gt;Treshold!$D$5,1,0)</f>
        <v>0</v>
      </c>
      <c r="T4297">
        <f>IF(P4297&gt;Treshold!$D$6,1,0)</f>
        <v>0</v>
      </c>
      <c r="U4297">
        <f>IF(Q4297&gt;Treshold!$D$7,1,0)</f>
        <v>0</v>
      </c>
      <c r="V4297" t="str">
        <f>IFERROR(VLOOKUP(H4297,jp!AL:AP,4,0),"Belum Masuk JP")</f>
        <v>Belum Masuk JP</v>
      </c>
      <c r="W4297">
        <f>IFERROR(VLOOKUP(H4297,jp!AL:AP,5,0),0)</f>
        <v>0</v>
      </c>
    </row>
    <row r="4298" spans="8:23" x14ac:dyDescent="0.35">
      <c r="H4298">
        <f t="shared" si="405"/>
        <v>0</v>
      </c>
      <c r="I4298">
        <f t="shared" si="405"/>
        <v>0</v>
      </c>
      <c r="J4298" s="2">
        <f t="shared" si="405"/>
        <v>0</v>
      </c>
      <c r="K4298" s="2">
        <f t="shared" si="405"/>
        <v>0</v>
      </c>
      <c r="L4298" s="2">
        <f t="shared" si="406"/>
        <v>0</v>
      </c>
      <c r="M4298" s="2">
        <f t="shared" si="406"/>
        <v>0</v>
      </c>
      <c r="N4298" s="3">
        <f t="shared" si="407"/>
        <v>0</v>
      </c>
      <c r="O4298" s="3">
        <f t="shared" si="408"/>
        <v>0</v>
      </c>
      <c r="P4298" s="3">
        <f t="shared" si="409"/>
        <v>0</v>
      </c>
      <c r="Q4298" s="3">
        <f t="shared" si="410"/>
        <v>0</v>
      </c>
      <c r="R4298">
        <f>IF(N4298&gt;Treshold!$D$4,1,0)</f>
        <v>0</v>
      </c>
      <c r="S4298">
        <f>IF(O4298&gt;Treshold!$D$5,1,0)</f>
        <v>0</v>
      </c>
      <c r="T4298">
        <f>IF(P4298&gt;Treshold!$D$6,1,0)</f>
        <v>0</v>
      </c>
      <c r="U4298">
        <f>IF(Q4298&gt;Treshold!$D$7,1,0)</f>
        <v>0</v>
      </c>
      <c r="V4298" t="str">
        <f>IFERROR(VLOOKUP(H4298,jp!AL:AP,4,0),"Belum Masuk JP")</f>
        <v>Belum Masuk JP</v>
      </c>
      <c r="W4298">
        <f>IFERROR(VLOOKUP(H4298,jp!AL:AP,5,0),0)</f>
        <v>0</v>
      </c>
    </row>
    <row r="4299" spans="8:23" x14ac:dyDescent="0.35">
      <c r="H4299">
        <f t="shared" si="405"/>
        <v>0</v>
      </c>
      <c r="I4299">
        <f t="shared" si="405"/>
        <v>0</v>
      </c>
      <c r="J4299" s="2">
        <f t="shared" si="405"/>
        <v>0</v>
      </c>
      <c r="K4299" s="2">
        <f t="shared" si="405"/>
        <v>0</v>
      </c>
      <c r="L4299" s="2">
        <f t="shared" si="406"/>
        <v>0</v>
      </c>
      <c r="M4299" s="2">
        <f t="shared" si="406"/>
        <v>0</v>
      </c>
      <c r="N4299" s="3">
        <f t="shared" si="407"/>
        <v>0</v>
      </c>
      <c r="O4299" s="3">
        <f t="shared" si="408"/>
        <v>0</v>
      </c>
      <c r="P4299" s="3">
        <f t="shared" si="409"/>
        <v>0</v>
      </c>
      <c r="Q4299" s="3">
        <f t="shared" si="410"/>
        <v>0</v>
      </c>
      <c r="R4299">
        <f>IF(N4299&gt;Treshold!$D$4,1,0)</f>
        <v>0</v>
      </c>
      <c r="S4299">
        <f>IF(O4299&gt;Treshold!$D$5,1,0)</f>
        <v>0</v>
      </c>
      <c r="T4299">
        <f>IF(P4299&gt;Treshold!$D$6,1,0)</f>
        <v>0</v>
      </c>
      <c r="U4299">
        <f>IF(Q4299&gt;Treshold!$D$7,1,0)</f>
        <v>0</v>
      </c>
      <c r="V4299" t="str">
        <f>IFERROR(VLOOKUP(H4299,jp!AL:AP,4,0),"Belum Masuk JP")</f>
        <v>Belum Masuk JP</v>
      </c>
      <c r="W4299">
        <f>IFERROR(VLOOKUP(H4299,jp!AL:AP,5,0),0)</f>
        <v>0</v>
      </c>
    </row>
    <row r="4300" spans="8:23" x14ac:dyDescent="0.35">
      <c r="H4300">
        <f t="shared" si="405"/>
        <v>0</v>
      </c>
      <c r="I4300">
        <f t="shared" si="405"/>
        <v>0</v>
      </c>
      <c r="J4300" s="2">
        <f t="shared" si="405"/>
        <v>0</v>
      </c>
      <c r="K4300" s="2">
        <f t="shared" si="405"/>
        <v>0</v>
      </c>
      <c r="L4300" s="2">
        <f t="shared" si="406"/>
        <v>0</v>
      </c>
      <c r="M4300" s="2">
        <f t="shared" si="406"/>
        <v>0</v>
      </c>
      <c r="N4300" s="3">
        <f t="shared" si="407"/>
        <v>0</v>
      </c>
      <c r="O4300" s="3">
        <f t="shared" si="408"/>
        <v>0</v>
      </c>
      <c r="P4300" s="3">
        <f t="shared" si="409"/>
        <v>0</v>
      </c>
      <c r="Q4300" s="3">
        <f t="shared" si="410"/>
        <v>0</v>
      </c>
      <c r="R4300">
        <f>IF(N4300&gt;Treshold!$D$4,1,0)</f>
        <v>0</v>
      </c>
      <c r="S4300">
        <f>IF(O4300&gt;Treshold!$D$5,1,0)</f>
        <v>0</v>
      </c>
      <c r="T4300">
        <f>IF(P4300&gt;Treshold!$D$6,1,0)</f>
        <v>0</v>
      </c>
      <c r="U4300">
        <f>IF(Q4300&gt;Treshold!$D$7,1,0)</f>
        <v>0</v>
      </c>
      <c r="V4300" t="str">
        <f>IFERROR(VLOOKUP(H4300,jp!AL:AP,4,0),"Belum Masuk JP")</f>
        <v>Belum Masuk JP</v>
      </c>
      <c r="W4300">
        <f>IFERROR(VLOOKUP(H4300,jp!AL:AP,5,0),0)</f>
        <v>0</v>
      </c>
    </row>
    <row r="4301" spans="8:23" x14ac:dyDescent="0.35">
      <c r="H4301">
        <f t="shared" si="405"/>
        <v>0</v>
      </c>
      <c r="I4301">
        <f t="shared" si="405"/>
        <v>0</v>
      </c>
      <c r="J4301" s="2">
        <f t="shared" si="405"/>
        <v>0</v>
      </c>
      <c r="K4301" s="2">
        <f t="shared" si="405"/>
        <v>0</v>
      </c>
      <c r="L4301" s="2">
        <f t="shared" si="406"/>
        <v>0</v>
      </c>
      <c r="M4301" s="2">
        <f t="shared" si="406"/>
        <v>0</v>
      </c>
      <c r="N4301" s="3">
        <f t="shared" si="407"/>
        <v>0</v>
      </c>
      <c r="O4301" s="3">
        <f t="shared" si="408"/>
        <v>0</v>
      </c>
      <c r="P4301" s="3">
        <f t="shared" si="409"/>
        <v>0</v>
      </c>
      <c r="Q4301" s="3">
        <f t="shared" si="410"/>
        <v>0</v>
      </c>
      <c r="R4301">
        <f>IF(N4301&gt;Treshold!$D$4,1,0)</f>
        <v>0</v>
      </c>
      <c r="S4301">
        <f>IF(O4301&gt;Treshold!$D$5,1,0)</f>
        <v>0</v>
      </c>
      <c r="T4301">
        <f>IF(P4301&gt;Treshold!$D$6,1,0)</f>
        <v>0</v>
      </c>
      <c r="U4301">
        <f>IF(Q4301&gt;Treshold!$D$7,1,0)</f>
        <v>0</v>
      </c>
      <c r="V4301" t="str">
        <f>IFERROR(VLOOKUP(H4301,jp!AL:AP,4,0),"Belum Masuk JP")</f>
        <v>Belum Masuk JP</v>
      </c>
      <c r="W4301">
        <f>IFERROR(VLOOKUP(H4301,jp!AL:AP,5,0),0)</f>
        <v>0</v>
      </c>
    </row>
    <row r="4302" spans="8:23" x14ac:dyDescent="0.35">
      <c r="H4302">
        <f t="shared" si="405"/>
        <v>0</v>
      </c>
      <c r="I4302">
        <f t="shared" si="405"/>
        <v>0</v>
      </c>
      <c r="J4302" s="2">
        <f t="shared" si="405"/>
        <v>0</v>
      </c>
      <c r="K4302" s="2">
        <f t="shared" si="405"/>
        <v>0</v>
      </c>
      <c r="L4302" s="2">
        <f t="shared" si="406"/>
        <v>0</v>
      </c>
      <c r="M4302" s="2">
        <f t="shared" si="406"/>
        <v>0</v>
      </c>
      <c r="N4302" s="3">
        <f t="shared" si="407"/>
        <v>0</v>
      </c>
      <c r="O4302" s="3">
        <f t="shared" si="408"/>
        <v>0</v>
      </c>
      <c r="P4302" s="3">
        <f t="shared" si="409"/>
        <v>0</v>
      </c>
      <c r="Q4302" s="3">
        <f t="shared" si="410"/>
        <v>0</v>
      </c>
      <c r="R4302">
        <f>IF(N4302&gt;Treshold!$D$4,1,0)</f>
        <v>0</v>
      </c>
      <c r="S4302">
        <f>IF(O4302&gt;Treshold!$D$5,1,0)</f>
        <v>0</v>
      </c>
      <c r="T4302">
        <f>IF(P4302&gt;Treshold!$D$6,1,0)</f>
        <v>0</v>
      </c>
      <c r="U4302">
        <f>IF(Q4302&gt;Treshold!$D$7,1,0)</f>
        <v>0</v>
      </c>
      <c r="V4302" t="str">
        <f>IFERROR(VLOOKUP(H4302,jp!AL:AP,4,0),"Belum Masuk JP")</f>
        <v>Belum Masuk JP</v>
      </c>
      <c r="W4302">
        <f>IFERROR(VLOOKUP(H4302,jp!AL:AP,5,0),0)</f>
        <v>0</v>
      </c>
    </row>
    <row r="4303" spans="8:23" x14ac:dyDescent="0.35">
      <c r="H4303">
        <f t="shared" si="405"/>
        <v>0</v>
      </c>
      <c r="I4303">
        <f t="shared" si="405"/>
        <v>0</v>
      </c>
      <c r="J4303" s="2">
        <f t="shared" si="405"/>
        <v>0</v>
      </c>
      <c r="K4303" s="2">
        <f t="shared" si="405"/>
        <v>0</v>
      </c>
      <c r="L4303" s="2">
        <f t="shared" si="406"/>
        <v>0</v>
      </c>
      <c r="M4303" s="2">
        <f t="shared" si="406"/>
        <v>0</v>
      </c>
      <c r="N4303" s="3">
        <f t="shared" si="407"/>
        <v>0</v>
      </c>
      <c r="O4303" s="3">
        <f t="shared" si="408"/>
        <v>0</v>
      </c>
      <c r="P4303" s="3">
        <f t="shared" si="409"/>
        <v>0</v>
      </c>
      <c r="Q4303" s="3">
        <f t="shared" si="410"/>
        <v>0</v>
      </c>
      <c r="R4303">
        <f>IF(N4303&gt;Treshold!$D$4,1,0)</f>
        <v>0</v>
      </c>
      <c r="S4303">
        <f>IF(O4303&gt;Treshold!$D$5,1,0)</f>
        <v>0</v>
      </c>
      <c r="T4303">
        <f>IF(P4303&gt;Treshold!$D$6,1,0)</f>
        <v>0</v>
      </c>
      <c r="U4303">
        <f>IF(Q4303&gt;Treshold!$D$7,1,0)</f>
        <v>0</v>
      </c>
      <c r="V4303" t="str">
        <f>IFERROR(VLOOKUP(H4303,jp!AL:AP,4,0),"Belum Masuk JP")</f>
        <v>Belum Masuk JP</v>
      </c>
      <c r="W4303">
        <f>IFERROR(VLOOKUP(H4303,jp!AL:AP,5,0),0)</f>
        <v>0</v>
      </c>
    </row>
    <row r="4304" spans="8:23" x14ac:dyDescent="0.35">
      <c r="H4304">
        <f t="shared" si="405"/>
        <v>0</v>
      </c>
      <c r="I4304">
        <f t="shared" si="405"/>
        <v>0</v>
      </c>
      <c r="J4304" s="2">
        <f t="shared" si="405"/>
        <v>0</v>
      </c>
      <c r="K4304" s="2">
        <f t="shared" si="405"/>
        <v>0</v>
      </c>
      <c r="L4304" s="2">
        <f t="shared" si="406"/>
        <v>0</v>
      </c>
      <c r="M4304" s="2">
        <f t="shared" si="406"/>
        <v>0</v>
      </c>
      <c r="N4304" s="3">
        <f t="shared" si="407"/>
        <v>0</v>
      </c>
      <c r="O4304" s="3">
        <f t="shared" si="408"/>
        <v>0</v>
      </c>
      <c r="P4304" s="3">
        <f t="shared" si="409"/>
        <v>0</v>
      </c>
      <c r="Q4304" s="3">
        <f t="shared" si="410"/>
        <v>0</v>
      </c>
      <c r="R4304">
        <f>IF(N4304&gt;Treshold!$D$4,1,0)</f>
        <v>0</v>
      </c>
      <c r="S4304">
        <f>IF(O4304&gt;Treshold!$D$5,1,0)</f>
        <v>0</v>
      </c>
      <c r="T4304">
        <f>IF(P4304&gt;Treshold!$D$6,1,0)</f>
        <v>0</v>
      </c>
      <c r="U4304">
        <f>IF(Q4304&gt;Treshold!$D$7,1,0)</f>
        <v>0</v>
      </c>
      <c r="V4304" t="str">
        <f>IFERROR(VLOOKUP(H4304,jp!AL:AP,4,0),"Belum Masuk JP")</f>
        <v>Belum Masuk JP</v>
      </c>
      <c r="W4304">
        <f>IFERROR(VLOOKUP(H4304,jp!AL:AP,5,0),0)</f>
        <v>0</v>
      </c>
    </row>
    <row r="4305" spans="8:23" x14ac:dyDescent="0.35">
      <c r="H4305">
        <f t="shared" si="405"/>
        <v>0</v>
      </c>
      <c r="I4305">
        <f t="shared" si="405"/>
        <v>0</v>
      </c>
      <c r="J4305" s="2">
        <f t="shared" si="405"/>
        <v>0</v>
      </c>
      <c r="K4305" s="2">
        <f t="shared" si="405"/>
        <v>0</v>
      </c>
      <c r="L4305" s="2">
        <f t="shared" si="406"/>
        <v>0</v>
      </c>
      <c r="M4305" s="2">
        <f t="shared" si="406"/>
        <v>0</v>
      </c>
      <c r="N4305" s="3">
        <f t="shared" si="407"/>
        <v>0</v>
      </c>
      <c r="O4305" s="3">
        <f t="shared" si="408"/>
        <v>0</v>
      </c>
      <c r="P4305" s="3">
        <f t="shared" si="409"/>
        <v>0</v>
      </c>
      <c r="Q4305" s="3">
        <f t="shared" si="410"/>
        <v>0</v>
      </c>
      <c r="R4305">
        <f>IF(N4305&gt;Treshold!$D$4,1,0)</f>
        <v>0</v>
      </c>
      <c r="S4305">
        <f>IF(O4305&gt;Treshold!$D$5,1,0)</f>
        <v>0</v>
      </c>
      <c r="T4305">
        <f>IF(P4305&gt;Treshold!$D$6,1,0)</f>
        <v>0</v>
      </c>
      <c r="U4305">
        <f>IF(Q4305&gt;Treshold!$D$7,1,0)</f>
        <v>0</v>
      </c>
      <c r="V4305" t="str">
        <f>IFERROR(VLOOKUP(H4305,jp!AL:AP,4,0),"Belum Masuk JP")</f>
        <v>Belum Masuk JP</v>
      </c>
      <c r="W4305">
        <f>IFERROR(VLOOKUP(H4305,jp!AL:AP,5,0),0)</f>
        <v>0</v>
      </c>
    </row>
    <row r="4306" spans="8:23" x14ac:dyDescent="0.35">
      <c r="H4306">
        <f t="shared" si="405"/>
        <v>0</v>
      </c>
      <c r="I4306">
        <f t="shared" si="405"/>
        <v>0</v>
      </c>
      <c r="J4306" s="2">
        <f t="shared" si="405"/>
        <v>0</v>
      </c>
      <c r="K4306" s="2">
        <f t="shared" si="405"/>
        <v>0</v>
      </c>
      <c r="L4306" s="2">
        <f t="shared" si="406"/>
        <v>0</v>
      </c>
      <c r="M4306" s="2">
        <f t="shared" si="406"/>
        <v>0</v>
      </c>
      <c r="N4306" s="3">
        <f t="shared" si="407"/>
        <v>0</v>
      </c>
      <c r="O4306" s="3">
        <f t="shared" si="408"/>
        <v>0</v>
      </c>
      <c r="P4306" s="3">
        <f t="shared" si="409"/>
        <v>0</v>
      </c>
      <c r="Q4306" s="3">
        <f t="shared" si="410"/>
        <v>0</v>
      </c>
      <c r="R4306">
        <f>IF(N4306&gt;Treshold!$D$4,1,0)</f>
        <v>0</v>
      </c>
      <c r="S4306">
        <f>IF(O4306&gt;Treshold!$D$5,1,0)</f>
        <v>0</v>
      </c>
      <c r="T4306">
        <f>IF(P4306&gt;Treshold!$D$6,1,0)</f>
        <v>0</v>
      </c>
      <c r="U4306">
        <f>IF(Q4306&gt;Treshold!$D$7,1,0)</f>
        <v>0</v>
      </c>
      <c r="V4306" t="str">
        <f>IFERROR(VLOOKUP(H4306,jp!AL:AP,4,0),"Belum Masuk JP")</f>
        <v>Belum Masuk JP</v>
      </c>
      <c r="W4306">
        <f>IFERROR(VLOOKUP(H4306,jp!AL:AP,5,0),0)</f>
        <v>0</v>
      </c>
    </row>
    <row r="4307" spans="8:23" x14ac:dyDescent="0.35">
      <c r="H4307">
        <f t="shared" si="405"/>
        <v>0</v>
      </c>
      <c r="I4307">
        <f t="shared" si="405"/>
        <v>0</v>
      </c>
      <c r="J4307" s="2">
        <f t="shared" si="405"/>
        <v>0</v>
      </c>
      <c r="K4307" s="2">
        <f t="shared" si="405"/>
        <v>0</v>
      </c>
      <c r="L4307" s="2">
        <f t="shared" si="406"/>
        <v>0</v>
      </c>
      <c r="M4307" s="2">
        <f t="shared" si="406"/>
        <v>0</v>
      </c>
      <c r="N4307" s="3">
        <f t="shared" si="407"/>
        <v>0</v>
      </c>
      <c r="O4307" s="3">
        <f t="shared" si="408"/>
        <v>0</v>
      </c>
      <c r="P4307" s="3">
        <f t="shared" si="409"/>
        <v>0</v>
      </c>
      <c r="Q4307" s="3">
        <f t="shared" si="410"/>
        <v>0</v>
      </c>
      <c r="R4307">
        <f>IF(N4307&gt;Treshold!$D$4,1,0)</f>
        <v>0</v>
      </c>
      <c r="S4307">
        <f>IF(O4307&gt;Treshold!$D$5,1,0)</f>
        <v>0</v>
      </c>
      <c r="T4307">
        <f>IF(P4307&gt;Treshold!$D$6,1,0)</f>
        <v>0</v>
      </c>
      <c r="U4307">
        <f>IF(Q4307&gt;Treshold!$D$7,1,0)</f>
        <v>0</v>
      </c>
      <c r="V4307" t="str">
        <f>IFERROR(VLOOKUP(H4307,jp!AL:AP,4,0),"Belum Masuk JP")</f>
        <v>Belum Masuk JP</v>
      </c>
      <c r="W4307">
        <f>IFERROR(VLOOKUP(H4307,jp!AL:AP,5,0),0)</f>
        <v>0</v>
      </c>
    </row>
    <row r="4308" spans="8:23" x14ac:dyDescent="0.35">
      <c r="H4308">
        <f t="shared" si="405"/>
        <v>0</v>
      </c>
      <c r="I4308">
        <f t="shared" si="405"/>
        <v>0</v>
      </c>
      <c r="J4308" s="2">
        <f t="shared" si="405"/>
        <v>0</v>
      </c>
      <c r="K4308" s="2">
        <f t="shared" si="405"/>
        <v>0</v>
      </c>
      <c r="L4308" s="2">
        <f t="shared" si="406"/>
        <v>0</v>
      </c>
      <c r="M4308" s="2">
        <f t="shared" si="406"/>
        <v>0</v>
      </c>
      <c r="N4308" s="3">
        <f t="shared" si="407"/>
        <v>0</v>
      </c>
      <c r="O4308" s="3">
        <f t="shared" si="408"/>
        <v>0</v>
      </c>
      <c r="P4308" s="3">
        <f t="shared" si="409"/>
        <v>0</v>
      </c>
      <c r="Q4308" s="3">
        <f t="shared" si="410"/>
        <v>0</v>
      </c>
      <c r="R4308">
        <f>IF(N4308&gt;Treshold!$D$4,1,0)</f>
        <v>0</v>
      </c>
      <c r="S4308">
        <f>IF(O4308&gt;Treshold!$D$5,1,0)</f>
        <v>0</v>
      </c>
      <c r="T4308">
        <f>IF(P4308&gt;Treshold!$D$6,1,0)</f>
        <v>0</v>
      </c>
      <c r="U4308">
        <f>IF(Q4308&gt;Treshold!$D$7,1,0)</f>
        <v>0</v>
      </c>
      <c r="V4308" t="str">
        <f>IFERROR(VLOOKUP(H4308,jp!AL:AP,4,0),"Belum Masuk JP")</f>
        <v>Belum Masuk JP</v>
      </c>
      <c r="W4308">
        <f>IFERROR(VLOOKUP(H4308,jp!AL:AP,5,0),0)</f>
        <v>0</v>
      </c>
    </row>
    <row r="4309" spans="8:23" x14ac:dyDescent="0.35">
      <c r="H4309">
        <f t="shared" si="405"/>
        <v>0</v>
      </c>
      <c r="I4309">
        <f t="shared" si="405"/>
        <v>0</v>
      </c>
      <c r="J4309" s="2">
        <f t="shared" si="405"/>
        <v>0</v>
      </c>
      <c r="K4309" s="2">
        <f t="shared" si="405"/>
        <v>0</v>
      </c>
      <c r="L4309" s="2">
        <f t="shared" si="406"/>
        <v>0</v>
      </c>
      <c r="M4309" s="2">
        <f t="shared" si="406"/>
        <v>0</v>
      </c>
      <c r="N4309" s="3">
        <f t="shared" si="407"/>
        <v>0</v>
      </c>
      <c r="O4309" s="3">
        <f t="shared" si="408"/>
        <v>0</v>
      </c>
      <c r="P4309" s="3">
        <f t="shared" si="409"/>
        <v>0</v>
      </c>
      <c r="Q4309" s="3">
        <f t="shared" si="410"/>
        <v>0</v>
      </c>
      <c r="R4309">
        <f>IF(N4309&gt;Treshold!$D$4,1,0)</f>
        <v>0</v>
      </c>
      <c r="S4309">
        <f>IF(O4309&gt;Treshold!$D$5,1,0)</f>
        <v>0</v>
      </c>
      <c r="T4309">
        <f>IF(P4309&gt;Treshold!$D$6,1,0)</f>
        <v>0</v>
      </c>
      <c r="U4309">
        <f>IF(Q4309&gt;Treshold!$D$7,1,0)</f>
        <v>0</v>
      </c>
      <c r="V4309" t="str">
        <f>IFERROR(VLOOKUP(H4309,jp!AL:AP,4,0),"Belum Masuk JP")</f>
        <v>Belum Masuk JP</v>
      </c>
      <c r="W4309">
        <f>IFERROR(VLOOKUP(H4309,jp!AL:AP,5,0),0)</f>
        <v>0</v>
      </c>
    </row>
    <row r="4310" spans="8:23" x14ac:dyDescent="0.35">
      <c r="H4310">
        <f t="shared" si="405"/>
        <v>0</v>
      </c>
      <c r="I4310">
        <f t="shared" si="405"/>
        <v>0</v>
      </c>
      <c r="J4310" s="2">
        <f t="shared" si="405"/>
        <v>0</v>
      </c>
      <c r="K4310" s="2">
        <f t="shared" si="405"/>
        <v>0</v>
      </c>
      <c r="L4310" s="2">
        <f t="shared" si="406"/>
        <v>0</v>
      </c>
      <c r="M4310" s="2">
        <f t="shared" si="406"/>
        <v>0</v>
      </c>
      <c r="N4310" s="3">
        <f t="shared" si="407"/>
        <v>0</v>
      </c>
      <c r="O4310" s="3">
        <f t="shared" si="408"/>
        <v>0</v>
      </c>
      <c r="P4310" s="3">
        <f t="shared" si="409"/>
        <v>0</v>
      </c>
      <c r="Q4310" s="3">
        <f t="shared" si="410"/>
        <v>0</v>
      </c>
      <c r="R4310">
        <f>IF(N4310&gt;Treshold!$D$4,1,0)</f>
        <v>0</v>
      </c>
      <c r="S4310">
        <f>IF(O4310&gt;Treshold!$D$5,1,0)</f>
        <v>0</v>
      </c>
      <c r="T4310">
        <f>IF(P4310&gt;Treshold!$D$6,1,0)</f>
        <v>0</v>
      </c>
      <c r="U4310">
        <f>IF(Q4310&gt;Treshold!$D$7,1,0)</f>
        <v>0</v>
      </c>
      <c r="V4310" t="str">
        <f>IFERROR(VLOOKUP(H4310,jp!AL:AP,4,0),"Belum Masuk JP")</f>
        <v>Belum Masuk JP</v>
      </c>
      <c r="W4310">
        <f>IFERROR(VLOOKUP(H4310,jp!AL:AP,5,0),0)</f>
        <v>0</v>
      </c>
    </row>
    <row r="4311" spans="8:23" x14ac:dyDescent="0.35">
      <c r="H4311">
        <f t="shared" si="405"/>
        <v>0</v>
      </c>
      <c r="I4311">
        <f t="shared" si="405"/>
        <v>0</v>
      </c>
      <c r="J4311" s="2">
        <f t="shared" si="405"/>
        <v>0</v>
      </c>
      <c r="K4311" s="2">
        <f t="shared" si="405"/>
        <v>0</v>
      </c>
      <c r="L4311" s="2">
        <f t="shared" si="406"/>
        <v>0</v>
      </c>
      <c r="M4311" s="2">
        <f t="shared" si="406"/>
        <v>0</v>
      </c>
      <c r="N4311" s="3">
        <f t="shared" si="407"/>
        <v>0</v>
      </c>
      <c r="O4311" s="3">
        <f t="shared" si="408"/>
        <v>0</v>
      </c>
      <c r="P4311" s="3">
        <f t="shared" si="409"/>
        <v>0</v>
      </c>
      <c r="Q4311" s="3">
        <f t="shared" si="410"/>
        <v>0</v>
      </c>
      <c r="R4311">
        <f>IF(N4311&gt;Treshold!$D$4,1,0)</f>
        <v>0</v>
      </c>
      <c r="S4311">
        <f>IF(O4311&gt;Treshold!$D$5,1,0)</f>
        <v>0</v>
      </c>
      <c r="T4311">
        <f>IF(P4311&gt;Treshold!$D$6,1,0)</f>
        <v>0</v>
      </c>
      <c r="U4311">
        <f>IF(Q4311&gt;Treshold!$D$7,1,0)</f>
        <v>0</v>
      </c>
      <c r="V4311" t="str">
        <f>IFERROR(VLOOKUP(H4311,jp!AL:AP,4,0),"Belum Masuk JP")</f>
        <v>Belum Masuk JP</v>
      </c>
      <c r="W4311">
        <f>IFERROR(VLOOKUP(H4311,jp!AL:AP,5,0),0)</f>
        <v>0</v>
      </c>
    </row>
    <row r="4312" spans="8:23" x14ac:dyDescent="0.35">
      <c r="H4312">
        <f t="shared" si="405"/>
        <v>0</v>
      </c>
      <c r="I4312">
        <f t="shared" si="405"/>
        <v>0</v>
      </c>
      <c r="J4312" s="2">
        <f t="shared" si="405"/>
        <v>0</v>
      </c>
      <c r="K4312" s="2">
        <f t="shared" si="405"/>
        <v>0</v>
      </c>
      <c r="L4312" s="2">
        <f t="shared" si="406"/>
        <v>0</v>
      </c>
      <c r="M4312" s="2">
        <f t="shared" si="406"/>
        <v>0</v>
      </c>
      <c r="N4312" s="3">
        <f t="shared" si="407"/>
        <v>0</v>
      </c>
      <c r="O4312" s="3">
        <f t="shared" si="408"/>
        <v>0</v>
      </c>
      <c r="P4312" s="3">
        <f t="shared" si="409"/>
        <v>0</v>
      </c>
      <c r="Q4312" s="3">
        <f t="shared" si="410"/>
        <v>0</v>
      </c>
      <c r="R4312">
        <f>IF(N4312&gt;Treshold!$D$4,1,0)</f>
        <v>0</v>
      </c>
      <c r="S4312">
        <f>IF(O4312&gt;Treshold!$D$5,1,0)</f>
        <v>0</v>
      </c>
      <c r="T4312">
        <f>IF(P4312&gt;Treshold!$D$6,1,0)</f>
        <v>0</v>
      </c>
      <c r="U4312">
        <f>IF(Q4312&gt;Treshold!$D$7,1,0)</f>
        <v>0</v>
      </c>
      <c r="V4312" t="str">
        <f>IFERROR(VLOOKUP(H4312,jp!AL:AP,4,0),"Belum Masuk JP")</f>
        <v>Belum Masuk JP</v>
      </c>
      <c r="W4312">
        <f>IFERROR(VLOOKUP(H4312,jp!AL:AP,5,0),0)</f>
        <v>0</v>
      </c>
    </row>
    <row r="4313" spans="8:23" x14ac:dyDescent="0.35">
      <c r="H4313">
        <f t="shared" si="405"/>
        <v>0</v>
      </c>
      <c r="I4313">
        <f t="shared" si="405"/>
        <v>0</v>
      </c>
      <c r="J4313" s="2">
        <f t="shared" si="405"/>
        <v>0</v>
      </c>
      <c r="K4313" s="2">
        <f t="shared" si="405"/>
        <v>0</v>
      </c>
      <c r="L4313" s="2">
        <f t="shared" si="406"/>
        <v>0</v>
      </c>
      <c r="M4313" s="2">
        <f t="shared" si="406"/>
        <v>0</v>
      </c>
      <c r="N4313" s="3">
        <f t="shared" si="407"/>
        <v>0</v>
      </c>
      <c r="O4313" s="3">
        <f t="shared" si="408"/>
        <v>0</v>
      </c>
      <c r="P4313" s="3">
        <f t="shared" si="409"/>
        <v>0</v>
      </c>
      <c r="Q4313" s="3">
        <f t="shared" si="410"/>
        <v>0</v>
      </c>
      <c r="R4313">
        <f>IF(N4313&gt;Treshold!$D$4,1,0)</f>
        <v>0</v>
      </c>
      <c r="S4313">
        <f>IF(O4313&gt;Treshold!$D$5,1,0)</f>
        <v>0</v>
      </c>
      <c r="T4313">
        <f>IF(P4313&gt;Treshold!$D$6,1,0)</f>
        <v>0</v>
      </c>
      <c r="U4313">
        <f>IF(Q4313&gt;Treshold!$D$7,1,0)</f>
        <v>0</v>
      </c>
      <c r="V4313" t="str">
        <f>IFERROR(VLOOKUP(H4313,jp!AL:AP,4,0),"Belum Masuk JP")</f>
        <v>Belum Masuk JP</v>
      </c>
      <c r="W4313">
        <f>IFERROR(VLOOKUP(H4313,jp!AL:AP,5,0),0)</f>
        <v>0</v>
      </c>
    </row>
    <row r="4314" spans="8:23" x14ac:dyDescent="0.35">
      <c r="H4314">
        <f t="shared" si="405"/>
        <v>0</v>
      </c>
      <c r="I4314">
        <f t="shared" si="405"/>
        <v>0</v>
      </c>
      <c r="J4314" s="2">
        <f t="shared" si="405"/>
        <v>0</v>
      </c>
      <c r="K4314" s="2">
        <f t="shared" si="405"/>
        <v>0</v>
      </c>
      <c r="L4314" s="2">
        <f t="shared" si="406"/>
        <v>0</v>
      </c>
      <c r="M4314" s="2">
        <f t="shared" si="406"/>
        <v>0</v>
      </c>
      <c r="N4314" s="3">
        <f t="shared" si="407"/>
        <v>0</v>
      </c>
      <c r="O4314" s="3">
        <f t="shared" si="408"/>
        <v>0</v>
      </c>
      <c r="P4314" s="3">
        <f t="shared" si="409"/>
        <v>0</v>
      </c>
      <c r="Q4314" s="3">
        <f t="shared" si="410"/>
        <v>0</v>
      </c>
      <c r="R4314">
        <f>IF(N4314&gt;Treshold!$D$4,1,0)</f>
        <v>0</v>
      </c>
      <c r="S4314">
        <f>IF(O4314&gt;Treshold!$D$5,1,0)</f>
        <v>0</v>
      </c>
      <c r="T4314">
        <f>IF(P4314&gt;Treshold!$D$6,1,0)</f>
        <v>0</v>
      </c>
      <c r="U4314">
        <f>IF(Q4314&gt;Treshold!$D$7,1,0)</f>
        <v>0</v>
      </c>
      <c r="V4314" t="str">
        <f>IFERROR(VLOOKUP(H4314,jp!AL:AP,4,0),"Belum Masuk JP")</f>
        <v>Belum Masuk JP</v>
      </c>
      <c r="W4314">
        <f>IFERROR(VLOOKUP(H4314,jp!AL:AP,5,0),0)</f>
        <v>0</v>
      </c>
    </row>
    <row r="4315" spans="8:23" x14ac:dyDescent="0.35">
      <c r="H4315">
        <f t="shared" si="405"/>
        <v>0</v>
      </c>
      <c r="I4315">
        <f t="shared" si="405"/>
        <v>0</v>
      </c>
      <c r="J4315" s="2">
        <f t="shared" si="405"/>
        <v>0</v>
      </c>
      <c r="K4315" s="2">
        <f t="shared" si="405"/>
        <v>0</v>
      </c>
      <c r="L4315" s="2">
        <f t="shared" si="406"/>
        <v>0</v>
      </c>
      <c r="M4315" s="2">
        <f t="shared" si="406"/>
        <v>0</v>
      </c>
      <c r="N4315" s="3">
        <f t="shared" si="407"/>
        <v>0</v>
      </c>
      <c r="O4315" s="3">
        <f t="shared" si="408"/>
        <v>0</v>
      </c>
      <c r="P4315" s="3">
        <f t="shared" si="409"/>
        <v>0</v>
      </c>
      <c r="Q4315" s="3">
        <f t="shared" si="410"/>
        <v>0</v>
      </c>
      <c r="R4315">
        <f>IF(N4315&gt;Treshold!$D$4,1,0)</f>
        <v>0</v>
      </c>
      <c r="S4315">
        <f>IF(O4315&gt;Treshold!$D$5,1,0)</f>
        <v>0</v>
      </c>
      <c r="T4315">
        <f>IF(P4315&gt;Treshold!$D$6,1,0)</f>
        <v>0</v>
      </c>
      <c r="U4315">
        <f>IF(Q4315&gt;Treshold!$D$7,1,0)</f>
        <v>0</v>
      </c>
      <c r="V4315" t="str">
        <f>IFERROR(VLOOKUP(H4315,jp!AL:AP,4,0),"Belum Masuk JP")</f>
        <v>Belum Masuk JP</v>
      </c>
      <c r="W4315">
        <f>IFERROR(VLOOKUP(H4315,jp!AL:AP,5,0),0)</f>
        <v>0</v>
      </c>
    </row>
    <row r="4316" spans="8:23" x14ac:dyDescent="0.35">
      <c r="H4316">
        <f t="shared" si="405"/>
        <v>0</v>
      </c>
      <c r="I4316">
        <f t="shared" si="405"/>
        <v>0</v>
      </c>
      <c r="J4316" s="2">
        <f t="shared" si="405"/>
        <v>0</v>
      </c>
      <c r="K4316" s="2">
        <f t="shared" si="405"/>
        <v>0</v>
      </c>
      <c r="L4316" s="2">
        <f t="shared" si="406"/>
        <v>0</v>
      </c>
      <c r="M4316" s="2">
        <f t="shared" si="406"/>
        <v>0</v>
      </c>
      <c r="N4316" s="3">
        <f t="shared" si="407"/>
        <v>0</v>
      </c>
      <c r="O4316" s="3">
        <f t="shared" si="408"/>
        <v>0</v>
      </c>
      <c r="P4316" s="3">
        <f t="shared" si="409"/>
        <v>0</v>
      </c>
      <c r="Q4316" s="3">
        <f t="shared" si="410"/>
        <v>0</v>
      </c>
      <c r="R4316">
        <f>IF(N4316&gt;Treshold!$D$4,1,0)</f>
        <v>0</v>
      </c>
      <c r="S4316">
        <f>IF(O4316&gt;Treshold!$D$5,1,0)</f>
        <v>0</v>
      </c>
      <c r="T4316">
        <f>IF(P4316&gt;Treshold!$D$6,1,0)</f>
        <v>0</v>
      </c>
      <c r="U4316">
        <f>IF(Q4316&gt;Treshold!$D$7,1,0)</f>
        <v>0</v>
      </c>
      <c r="V4316" t="str">
        <f>IFERROR(VLOOKUP(H4316,jp!AL:AP,4,0),"Belum Masuk JP")</f>
        <v>Belum Masuk JP</v>
      </c>
      <c r="W4316">
        <f>IFERROR(VLOOKUP(H4316,jp!AL:AP,5,0),0)</f>
        <v>0</v>
      </c>
    </row>
    <row r="4317" spans="8:23" x14ac:dyDescent="0.35">
      <c r="H4317">
        <f t="shared" si="405"/>
        <v>0</v>
      </c>
      <c r="I4317">
        <f t="shared" si="405"/>
        <v>0</v>
      </c>
      <c r="J4317" s="2">
        <f t="shared" si="405"/>
        <v>0</v>
      </c>
      <c r="K4317" s="2">
        <f t="shared" si="405"/>
        <v>0</v>
      </c>
      <c r="L4317" s="2">
        <f t="shared" si="406"/>
        <v>0</v>
      </c>
      <c r="M4317" s="2">
        <f t="shared" si="406"/>
        <v>0</v>
      </c>
      <c r="N4317" s="3">
        <f t="shared" si="407"/>
        <v>0</v>
      </c>
      <c r="O4317" s="3">
        <f t="shared" si="408"/>
        <v>0</v>
      </c>
      <c r="P4317" s="3">
        <f t="shared" si="409"/>
        <v>0</v>
      </c>
      <c r="Q4317" s="3">
        <f t="shared" si="410"/>
        <v>0</v>
      </c>
      <c r="R4317">
        <f>IF(N4317&gt;Treshold!$D$4,1,0)</f>
        <v>0</v>
      </c>
      <c r="S4317">
        <f>IF(O4317&gt;Treshold!$D$5,1,0)</f>
        <v>0</v>
      </c>
      <c r="T4317">
        <f>IF(P4317&gt;Treshold!$D$6,1,0)</f>
        <v>0</v>
      </c>
      <c r="U4317">
        <f>IF(Q4317&gt;Treshold!$D$7,1,0)</f>
        <v>0</v>
      </c>
      <c r="V4317" t="str">
        <f>IFERROR(VLOOKUP(H4317,jp!AL:AP,4,0),"Belum Masuk JP")</f>
        <v>Belum Masuk JP</v>
      </c>
      <c r="W4317">
        <f>IFERROR(VLOOKUP(H4317,jp!AL:AP,5,0),0)</f>
        <v>0</v>
      </c>
    </row>
    <row r="4318" spans="8:23" x14ac:dyDescent="0.35">
      <c r="H4318">
        <f t="shared" si="405"/>
        <v>0</v>
      </c>
      <c r="I4318">
        <f t="shared" si="405"/>
        <v>0</v>
      </c>
      <c r="J4318" s="2">
        <f t="shared" si="405"/>
        <v>0</v>
      </c>
      <c r="K4318" s="2">
        <f t="shared" si="405"/>
        <v>0</v>
      </c>
      <c r="L4318" s="2">
        <f t="shared" si="406"/>
        <v>0</v>
      </c>
      <c r="M4318" s="2">
        <f t="shared" si="406"/>
        <v>0</v>
      </c>
      <c r="N4318" s="3">
        <f t="shared" si="407"/>
        <v>0</v>
      </c>
      <c r="O4318" s="3">
        <f t="shared" si="408"/>
        <v>0</v>
      </c>
      <c r="P4318" s="3">
        <f t="shared" si="409"/>
        <v>0</v>
      </c>
      <c r="Q4318" s="3">
        <f t="shared" si="410"/>
        <v>0</v>
      </c>
      <c r="R4318">
        <f>IF(N4318&gt;Treshold!$D$4,1,0)</f>
        <v>0</v>
      </c>
      <c r="S4318">
        <f>IF(O4318&gt;Treshold!$D$5,1,0)</f>
        <v>0</v>
      </c>
      <c r="T4318">
        <f>IF(P4318&gt;Treshold!$D$6,1,0)</f>
        <v>0</v>
      </c>
      <c r="U4318">
        <f>IF(Q4318&gt;Treshold!$D$7,1,0)</f>
        <v>0</v>
      </c>
      <c r="V4318" t="str">
        <f>IFERROR(VLOOKUP(H4318,jp!AL:AP,4,0),"Belum Masuk JP")</f>
        <v>Belum Masuk JP</v>
      </c>
      <c r="W4318">
        <f>IFERROR(VLOOKUP(H4318,jp!AL:AP,5,0),0)</f>
        <v>0</v>
      </c>
    </row>
    <row r="4319" spans="8:23" x14ac:dyDescent="0.35">
      <c r="H4319">
        <f t="shared" si="405"/>
        <v>0</v>
      </c>
      <c r="I4319">
        <f t="shared" si="405"/>
        <v>0</v>
      </c>
      <c r="J4319" s="2">
        <f t="shared" si="405"/>
        <v>0</v>
      </c>
      <c r="K4319" s="2">
        <f t="shared" si="405"/>
        <v>0</v>
      </c>
      <c r="L4319" s="2">
        <f t="shared" si="406"/>
        <v>0</v>
      </c>
      <c r="M4319" s="2">
        <f t="shared" si="406"/>
        <v>0</v>
      </c>
      <c r="N4319" s="3">
        <f t="shared" si="407"/>
        <v>0</v>
      </c>
      <c r="O4319" s="3">
        <f t="shared" si="408"/>
        <v>0</v>
      </c>
      <c r="P4319" s="3">
        <f t="shared" si="409"/>
        <v>0</v>
      </c>
      <c r="Q4319" s="3">
        <f t="shared" si="410"/>
        <v>0</v>
      </c>
      <c r="R4319">
        <f>IF(N4319&gt;Treshold!$D$4,1,0)</f>
        <v>0</v>
      </c>
      <c r="S4319">
        <f>IF(O4319&gt;Treshold!$D$5,1,0)</f>
        <v>0</v>
      </c>
      <c r="T4319">
        <f>IF(P4319&gt;Treshold!$D$6,1,0)</f>
        <v>0</v>
      </c>
      <c r="U4319">
        <f>IF(Q4319&gt;Treshold!$D$7,1,0)</f>
        <v>0</v>
      </c>
      <c r="V4319" t="str">
        <f>IFERROR(VLOOKUP(H4319,jp!AL:AP,4,0),"Belum Masuk JP")</f>
        <v>Belum Masuk JP</v>
      </c>
      <c r="W4319">
        <f>IFERROR(VLOOKUP(H4319,jp!AL:AP,5,0),0)</f>
        <v>0</v>
      </c>
    </row>
    <row r="4320" spans="8:23" x14ac:dyDescent="0.35">
      <c r="H4320">
        <f t="shared" si="405"/>
        <v>0</v>
      </c>
      <c r="I4320">
        <f t="shared" si="405"/>
        <v>0</v>
      </c>
      <c r="J4320" s="2">
        <f t="shared" si="405"/>
        <v>0</v>
      </c>
      <c r="K4320" s="2">
        <f t="shared" si="405"/>
        <v>0</v>
      </c>
      <c r="L4320" s="2">
        <f t="shared" si="406"/>
        <v>0</v>
      </c>
      <c r="M4320" s="2">
        <f t="shared" si="406"/>
        <v>0</v>
      </c>
      <c r="N4320" s="3">
        <f t="shared" si="407"/>
        <v>0</v>
      </c>
      <c r="O4320" s="3">
        <f t="shared" si="408"/>
        <v>0</v>
      </c>
      <c r="P4320" s="3">
        <f t="shared" si="409"/>
        <v>0</v>
      </c>
      <c r="Q4320" s="3">
        <f t="shared" si="410"/>
        <v>0</v>
      </c>
      <c r="R4320">
        <f>IF(N4320&gt;Treshold!$D$4,1,0)</f>
        <v>0</v>
      </c>
      <c r="S4320">
        <f>IF(O4320&gt;Treshold!$D$5,1,0)</f>
        <v>0</v>
      </c>
      <c r="T4320">
        <f>IF(P4320&gt;Treshold!$D$6,1,0)</f>
        <v>0</v>
      </c>
      <c r="U4320">
        <f>IF(Q4320&gt;Treshold!$D$7,1,0)</f>
        <v>0</v>
      </c>
      <c r="V4320" t="str">
        <f>IFERROR(VLOOKUP(H4320,jp!AL:AP,4,0),"Belum Masuk JP")</f>
        <v>Belum Masuk JP</v>
      </c>
      <c r="W4320">
        <f>IFERROR(VLOOKUP(H4320,jp!AL:AP,5,0),0)</f>
        <v>0</v>
      </c>
    </row>
    <row r="4321" spans="8:23" x14ac:dyDescent="0.35">
      <c r="H4321">
        <f t="shared" si="405"/>
        <v>0</v>
      </c>
      <c r="I4321">
        <f t="shared" si="405"/>
        <v>0</v>
      </c>
      <c r="J4321" s="2">
        <f t="shared" si="405"/>
        <v>0</v>
      </c>
      <c r="K4321" s="2">
        <f t="shared" si="405"/>
        <v>0</v>
      </c>
      <c r="L4321" s="2">
        <f t="shared" si="406"/>
        <v>0</v>
      </c>
      <c r="M4321" s="2">
        <f t="shared" si="406"/>
        <v>0</v>
      </c>
      <c r="N4321" s="3">
        <f t="shared" si="407"/>
        <v>0</v>
      </c>
      <c r="O4321" s="3">
        <f t="shared" si="408"/>
        <v>0</v>
      </c>
      <c r="P4321" s="3">
        <f t="shared" si="409"/>
        <v>0</v>
      </c>
      <c r="Q4321" s="3">
        <f t="shared" si="410"/>
        <v>0</v>
      </c>
      <c r="R4321">
        <f>IF(N4321&gt;Treshold!$D$4,1,0)</f>
        <v>0</v>
      </c>
      <c r="S4321">
        <f>IF(O4321&gt;Treshold!$D$5,1,0)</f>
        <v>0</v>
      </c>
      <c r="T4321">
        <f>IF(P4321&gt;Treshold!$D$6,1,0)</f>
        <v>0</v>
      </c>
      <c r="U4321">
        <f>IF(Q4321&gt;Treshold!$D$7,1,0)</f>
        <v>0</v>
      </c>
      <c r="V4321" t="str">
        <f>IFERROR(VLOOKUP(H4321,jp!AL:AP,4,0),"Belum Masuk JP")</f>
        <v>Belum Masuk JP</v>
      </c>
      <c r="W4321">
        <f>IFERROR(VLOOKUP(H4321,jp!AL:AP,5,0),0)</f>
        <v>0</v>
      </c>
    </row>
    <row r="4322" spans="8:23" x14ac:dyDescent="0.35">
      <c r="H4322">
        <f t="shared" si="405"/>
        <v>0</v>
      </c>
      <c r="I4322">
        <f t="shared" si="405"/>
        <v>0</v>
      </c>
      <c r="J4322" s="2">
        <f t="shared" si="405"/>
        <v>0</v>
      </c>
      <c r="K4322" s="2">
        <f t="shared" si="405"/>
        <v>0</v>
      </c>
      <c r="L4322" s="2">
        <f t="shared" si="406"/>
        <v>0</v>
      </c>
      <c r="M4322" s="2">
        <f t="shared" si="406"/>
        <v>0</v>
      </c>
      <c r="N4322" s="3">
        <f t="shared" si="407"/>
        <v>0</v>
      </c>
      <c r="O4322" s="3">
        <f t="shared" si="408"/>
        <v>0</v>
      </c>
      <c r="P4322" s="3">
        <f t="shared" si="409"/>
        <v>0</v>
      </c>
      <c r="Q4322" s="3">
        <f t="shared" si="410"/>
        <v>0</v>
      </c>
      <c r="R4322">
        <f>IF(N4322&gt;Treshold!$D$4,1,0)</f>
        <v>0</v>
      </c>
      <c r="S4322">
        <f>IF(O4322&gt;Treshold!$D$5,1,0)</f>
        <v>0</v>
      </c>
      <c r="T4322">
        <f>IF(P4322&gt;Treshold!$D$6,1,0)</f>
        <v>0</v>
      </c>
      <c r="U4322">
        <f>IF(Q4322&gt;Treshold!$D$7,1,0)</f>
        <v>0</v>
      </c>
      <c r="V4322" t="str">
        <f>IFERROR(VLOOKUP(H4322,jp!AL:AP,4,0),"Belum Masuk JP")</f>
        <v>Belum Masuk JP</v>
      </c>
      <c r="W4322">
        <f>IFERROR(VLOOKUP(H4322,jp!AL:AP,5,0),0)</f>
        <v>0</v>
      </c>
    </row>
    <row r="4323" spans="8:23" x14ac:dyDescent="0.35">
      <c r="H4323">
        <f t="shared" si="405"/>
        <v>0</v>
      </c>
      <c r="I4323">
        <f t="shared" si="405"/>
        <v>0</v>
      </c>
      <c r="J4323" s="2">
        <f t="shared" si="405"/>
        <v>0</v>
      </c>
      <c r="K4323" s="2">
        <f t="shared" si="405"/>
        <v>0</v>
      </c>
      <c r="L4323" s="2">
        <f t="shared" si="406"/>
        <v>0</v>
      </c>
      <c r="M4323" s="2">
        <f t="shared" si="406"/>
        <v>0</v>
      </c>
      <c r="N4323" s="3">
        <f t="shared" si="407"/>
        <v>0</v>
      </c>
      <c r="O4323" s="3">
        <f t="shared" si="408"/>
        <v>0</v>
      </c>
      <c r="P4323" s="3">
        <f t="shared" si="409"/>
        <v>0</v>
      </c>
      <c r="Q4323" s="3">
        <f t="shared" si="410"/>
        <v>0</v>
      </c>
      <c r="R4323">
        <f>IF(N4323&gt;Treshold!$D$4,1,0)</f>
        <v>0</v>
      </c>
      <c r="S4323">
        <f>IF(O4323&gt;Treshold!$D$5,1,0)</f>
        <v>0</v>
      </c>
      <c r="T4323">
        <f>IF(P4323&gt;Treshold!$D$6,1,0)</f>
        <v>0</v>
      </c>
      <c r="U4323">
        <f>IF(Q4323&gt;Treshold!$D$7,1,0)</f>
        <v>0</v>
      </c>
      <c r="V4323" t="str">
        <f>IFERROR(VLOOKUP(H4323,jp!AL:AP,4,0),"Belum Masuk JP")</f>
        <v>Belum Masuk JP</v>
      </c>
      <c r="W4323">
        <f>IFERROR(VLOOKUP(H4323,jp!AL:AP,5,0),0)</f>
        <v>0</v>
      </c>
    </row>
    <row r="4324" spans="8:23" x14ac:dyDescent="0.35">
      <c r="H4324">
        <f t="shared" si="405"/>
        <v>0</v>
      </c>
      <c r="I4324">
        <f t="shared" si="405"/>
        <v>0</v>
      </c>
      <c r="J4324" s="2">
        <f t="shared" si="405"/>
        <v>0</v>
      </c>
      <c r="K4324" s="2">
        <f t="shared" si="405"/>
        <v>0</v>
      </c>
      <c r="L4324" s="2">
        <f t="shared" si="406"/>
        <v>0</v>
      </c>
      <c r="M4324" s="2">
        <f t="shared" si="406"/>
        <v>0</v>
      </c>
      <c r="N4324" s="3">
        <f t="shared" si="407"/>
        <v>0</v>
      </c>
      <c r="O4324" s="3">
        <f t="shared" si="408"/>
        <v>0</v>
      </c>
      <c r="P4324" s="3">
        <f t="shared" si="409"/>
        <v>0</v>
      </c>
      <c r="Q4324" s="3">
        <f t="shared" si="410"/>
        <v>0</v>
      </c>
      <c r="R4324">
        <f>IF(N4324&gt;Treshold!$D$4,1,0)</f>
        <v>0</v>
      </c>
      <c r="S4324">
        <f>IF(O4324&gt;Treshold!$D$5,1,0)</f>
        <v>0</v>
      </c>
      <c r="T4324">
        <f>IF(P4324&gt;Treshold!$D$6,1,0)</f>
        <v>0</v>
      </c>
      <c r="U4324">
        <f>IF(Q4324&gt;Treshold!$D$7,1,0)</f>
        <v>0</v>
      </c>
      <c r="V4324" t="str">
        <f>IFERROR(VLOOKUP(H4324,jp!AL:AP,4,0),"Belum Masuk JP")</f>
        <v>Belum Masuk JP</v>
      </c>
      <c r="W4324">
        <f>IFERROR(VLOOKUP(H4324,jp!AL:AP,5,0),0)</f>
        <v>0</v>
      </c>
    </row>
    <row r="4325" spans="8:23" x14ac:dyDescent="0.35">
      <c r="H4325">
        <f t="shared" si="405"/>
        <v>0</v>
      </c>
      <c r="I4325">
        <f t="shared" si="405"/>
        <v>0</v>
      </c>
      <c r="J4325" s="2">
        <f t="shared" si="405"/>
        <v>0</v>
      </c>
      <c r="K4325" s="2">
        <f t="shared" si="405"/>
        <v>0</v>
      </c>
      <c r="L4325" s="2">
        <f t="shared" si="406"/>
        <v>0</v>
      </c>
      <c r="M4325" s="2">
        <f t="shared" si="406"/>
        <v>0</v>
      </c>
      <c r="N4325" s="3">
        <f t="shared" si="407"/>
        <v>0</v>
      </c>
      <c r="O4325" s="3">
        <f t="shared" si="408"/>
        <v>0</v>
      </c>
      <c r="P4325" s="3">
        <f t="shared" si="409"/>
        <v>0</v>
      </c>
      <c r="Q4325" s="3">
        <f t="shared" si="410"/>
        <v>0</v>
      </c>
      <c r="R4325">
        <f>IF(N4325&gt;Treshold!$D$4,1,0)</f>
        <v>0</v>
      </c>
      <c r="S4325">
        <f>IF(O4325&gt;Treshold!$D$5,1,0)</f>
        <v>0</v>
      </c>
      <c r="T4325">
        <f>IF(P4325&gt;Treshold!$D$6,1,0)</f>
        <v>0</v>
      </c>
      <c r="U4325">
        <f>IF(Q4325&gt;Treshold!$D$7,1,0)</f>
        <v>0</v>
      </c>
      <c r="V4325" t="str">
        <f>IFERROR(VLOOKUP(H4325,jp!AL:AP,4,0),"Belum Masuk JP")</f>
        <v>Belum Masuk JP</v>
      </c>
      <c r="W4325">
        <f>IFERROR(VLOOKUP(H4325,jp!AL:AP,5,0),0)</f>
        <v>0</v>
      </c>
    </row>
    <row r="4326" spans="8:23" x14ac:dyDescent="0.35">
      <c r="H4326">
        <f t="shared" si="405"/>
        <v>0</v>
      </c>
      <c r="I4326">
        <f t="shared" si="405"/>
        <v>0</v>
      </c>
      <c r="J4326" s="2">
        <f t="shared" si="405"/>
        <v>0</v>
      </c>
      <c r="K4326" s="2">
        <f t="shared" si="405"/>
        <v>0</v>
      </c>
      <c r="L4326" s="2">
        <f t="shared" si="406"/>
        <v>0</v>
      </c>
      <c r="M4326" s="2">
        <f t="shared" si="406"/>
        <v>0</v>
      </c>
      <c r="N4326" s="3">
        <f t="shared" si="407"/>
        <v>0</v>
      </c>
      <c r="O4326" s="3">
        <f t="shared" si="408"/>
        <v>0</v>
      </c>
      <c r="P4326" s="3">
        <f t="shared" si="409"/>
        <v>0</v>
      </c>
      <c r="Q4326" s="3">
        <f t="shared" si="410"/>
        <v>0</v>
      </c>
      <c r="R4326">
        <f>IF(N4326&gt;Treshold!$D$4,1,0)</f>
        <v>0</v>
      </c>
      <c r="S4326">
        <f>IF(O4326&gt;Treshold!$D$5,1,0)</f>
        <v>0</v>
      </c>
      <c r="T4326">
        <f>IF(P4326&gt;Treshold!$D$6,1,0)</f>
        <v>0</v>
      </c>
      <c r="U4326">
        <f>IF(Q4326&gt;Treshold!$D$7,1,0)</f>
        <v>0</v>
      </c>
      <c r="V4326" t="str">
        <f>IFERROR(VLOOKUP(H4326,jp!AL:AP,4,0),"Belum Masuk JP")</f>
        <v>Belum Masuk JP</v>
      </c>
      <c r="W4326">
        <f>IFERROR(VLOOKUP(H4326,jp!AL:AP,5,0),0)</f>
        <v>0</v>
      </c>
    </row>
    <row r="4327" spans="8:23" x14ac:dyDescent="0.35">
      <c r="H4327">
        <f t="shared" si="405"/>
        <v>0</v>
      </c>
      <c r="I4327">
        <f t="shared" si="405"/>
        <v>0</v>
      </c>
      <c r="J4327" s="2">
        <f t="shared" si="405"/>
        <v>0</v>
      </c>
      <c r="K4327" s="2">
        <f t="shared" si="405"/>
        <v>0</v>
      </c>
      <c r="L4327" s="2">
        <f t="shared" si="406"/>
        <v>0</v>
      </c>
      <c r="M4327" s="2">
        <f t="shared" si="406"/>
        <v>0</v>
      </c>
      <c r="N4327" s="3">
        <f t="shared" si="407"/>
        <v>0</v>
      </c>
      <c r="O4327" s="3">
        <f t="shared" si="408"/>
        <v>0</v>
      </c>
      <c r="P4327" s="3">
        <f t="shared" si="409"/>
        <v>0</v>
      </c>
      <c r="Q4327" s="3">
        <f t="shared" si="410"/>
        <v>0</v>
      </c>
      <c r="R4327">
        <f>IF(N4327&gt;Treshold!$D$4,1,0)</f>
        <v>0</v>
      </c>
      <c r="S4327">
        <f>IF(O4327&gt;Treshold!$D$5,1,0)</f>
        <v>0</v>
      </c>
      <c r="T4327">
        <f>IF(P4327&gt;Treshold!$D$6,1,0)</f>
        <v>0</v>
      </c>
      <c r="U4327">
        <f>IF(Q4327&gt;Treshold!$D$7,1,0)</f>
        <v>0</v>
      </c>
      <c r="V4327" t="str">
        <f>IFERROR(VLOOKUP(H4327,jp!AL:AP,4,0),"Belum Masuk JP")</f>
        <v>Belum Masuk JP</v>
      </c>
      <c r="W4327">
        <f>IFERROR(VLOOKUP(H4327,jp!AL:AP,5,0),0)</f>
        <v>0</v>
      </c>
    </row>
    <row r="4328" spans="8:23" x14ac:dyDescent="0.35">
      <c r="H4328">
        <f t="shared" si="405"/>
        <v>0</v>
      </c>
      <c r="I4328">
        <f t="shared" si="405"/>
        <v>0</v>
      </c>
      <c r="J4328" s="2">
        <f t="shared" si="405"/>
        <v>0</v>
      </c>
      <c r="K4328" s="2">
        <f t="shared" si="405"/>
        <v>0</v>
      </c>
      <c r="L4328" s="2">
        <f t="shared" si="406"/>
        <v>0</v>
      </c>
      <c r="M4328" s="2">
        <f t="shared" si="406"/>
        <v>0</v>
      </c>
      <c r="N4328" s="3">
        <f t="shared" si="407"/>
        <v>0</v>
      </c>
      <c r="O4328" s="3">
        <f t="shared" si="408"/>
        <v>0</v>
      </c>
      <c r="P4328" s="3">
        <f t="shared" si="409"/>
        <v>0</v>
      </c>
      <c r="Q4328" s="3">
        <f t="shared" si="410"/>
        <v>0</v>
      </c>
      <c r="R4328">
        <f>IF(N4328&gt;Treshold!$D$4,1,0)</f>
        <v>0</v>
      </c>
      <c r="S4328">
        <f>IF(O4328&gt;Treshold!$D$5,1,0)</f>
        <v>0</v>
      </c>
      <c r="T4328">
        <f>IF(P4328&gt;Treshold!$D$6,1,0)</f>
        <v>0</v>
      </c>
      <c r="U4328">
        <f>IF(Q4328&gt;Treshold!$D$7,1,0)</f>
        <v>0</v>
      </c>
      <c r="V4328" t="str">
        <f>IFERROR(VLOOKUP(H4328,jp!AL:AP,4,0),"Belum Masuk JP")</f>
        <v>Belum Masuk JP</v>
      </c>
      <c r="W4328">
        <f>IFERROR(VLOOKUP(H4328,jp!AL:AP,5,0),0)</f>
        <v>0</v>
      </c>
    </row>
    <row r="4329" spans="8:23" x14ac:dyDescent="0.35">
      <c r="H4329">
        <f t="shared" si="405"/>
        <v>0</v>
      </c>
      <c r="I4329">
        <f t="shared" si="405"/>
        <v>0</v>
      </c>
      <c r="J4329" s="2">
        <f t="shared" si="405"/>
        <v>0</v>
      </c>
      <c r="K4329" s="2">
        <f t="shared" si="405"/>
        <v>0</v>
      </c>
      <c r="L4329" s="2">
        <f t="shared" si="406"/>
        <v>0</v>
      </c>
      <c r="M4329" s="2">
        <f t="shared" si="406"/>
        <v>0</v>
      </c>
      <c r="N4329" s="3">
        <f t="shared" si="407"/>
        <v>0</v>
      </c>
      <c r="O4329" s="3">
        <f t="shared" si="408"/>
        <v>0</v>
      </c>
      <c r="P4329" s="3">
        <f t="shared" si="409"/>
        <v>0</v>
      </c>
      <c r="Q4329" s="3">
        <f t="shared" si="410"/>
        <v>0</v>
      </c>
      <c r="R4329">
        <f>IF(N4329&gt;Treshold!$D$4,1,0)</f>
        <v>0</v>
      </c>
      <c r="S4329">
        <f>IF(O4329&gt;Treshold!$D$5,1,0)</f>
        <v>0</v>
      </c>
      <c r="T4329">
        <f>IF(P4329&gt;Treshold!$D$6,1,0)</f>
        <v>0</v>
      </c>
      <c r="U4329">
        <f>IF(Q4329&gt;Treshold!$D$7,1,0)</f>
        <v>0</v>
      </c>
      <c r="V4329" t="str">
        <f>IFERROR(VLOOKUP(H4329,jp!AL:AP,4,0),"Belum Masuk JP")</f>
        <v>Belum Masuk JP</v>
      </c>
      <c r="W4329">
        <f>IFERROR(VLOOKUP(H4329,jp!AL:AP,5,0),0)</f>
        <v>0</v>
      </c>
    </row>
    <row r="4330" spans="8:23" x14ac:dyDescent="0.35">
      <c r="H4330">
        <f t="shared" si="405"/>
        <v>0</v>
      </c>
      <c r="I4330">
        <f t="shared" si="405"/>
        <v>0</v>
      </c>
      <c r="J4330" s="2">
        <f t="shared" si="405"/>
        <v>0</v>
      </c>
      <c r="K4330" s="2">
        <f t="shared" si="405"/>
        <v>0</v>
      </c>
      <c r="L4330" s="2">
        <f t="shared" si="406"/>
        <v>0</v>
      </c>
      <c r="M4330" s="2">
        <f t="shared" si="406"/>
        <v>0</v>
      </c>
      <c r="N4330" s="3">
        <f t="shared" si="407"/>
        <v>0</v>
      </c>
      <c r="O4330" s="3">
        <f t="shared" si="408"/>
        <v>0</v>
      </c>
      <c r="P4330" s="3">
        <f t="shared" si="409"/>
        <v>0</v>
      </c>
      <c r="Q4330" s="3">
        <f t="shared" si="410"/>
        <v>0</v>
      </c>
      <c r="R4330">
        <f>IF(N4330&gt;Treshold!$D$4,1,0)</f>
        <v>0</v>
      </c>
      <c r="S4330">
        <f>IF(O4330&gt;Treshold!$D$5,1,0)</f>
        <v>0</v>
      </c>
      <c r="T4330">
        <f>IF(P4330&gt;Treshold!$D$6,1,0)</f>
        <v>0</v>
      </c>
      <c r="U4330">
        <f>IF(Q4330&gt;Treshold!$D$7,1,0)</f>
        <v>0</v>
      </c>
      <c r="V4330" t="str">
        <f>IFERROR(VLOOKUP(H4330,jp!AL:AP,4,0),"Belum Masuk JP")</f>
        <v>Belum Masuk JP</v>
      </c>
      <c r="W4330">
        <f>IFERROR(VLOOKUP(H4330,jp!AL:AP,5,0),0)</f>
        <v>0</v>
      </c>
    </row>
    <row r="4331" spans="8:23" x14ac:dyDescent="0.35">
      <c r="H4331">
        <f t="shared" si="405"/>
        <v>0</v>
      </c>
      <c r="I4331">
        <f t="shared" si="405"/>
        <v>0</v>
      </c>
      <c r="J4331" s="2">
        <f t="shared" si="405"/>
        <v>0</v>
      </c>
      <c r="K4331" s="2">
        <f t="shared" si="405"/>
        <v>0</v>
      </c>
      <c r="L4331" s="2">
        <f t="shared" si="406"/>
        <v>0</v>
      </c>
      <c r="M4331" s="2">
        <f t="shared" si="406"/>
        <v>0</v>
      </c>
      <c r="N4331" s="3">
        <f t="shared" si="407"/>
        <v>0</v>
      </c>
      <c r="O4331" s="3">
        <f t="shared" si="408"/>
        <v>0</v>
      </c>
      <c r="P4331" s="3">
        <f t="shared" si="409"/>
        <v>0</v>
      </c>
      <c r="Q4331" s="3">
        <f t="shared" si="410"/>
        <v>0</v>
      </c>
      <c r="R4331">
        <f>IF(N4331&gt;Treshold!$D$4,1,0)</f>
        <v>0</v>
      </c>
      <c r="S4331">
        <f>IF(O4331&gt;Treshold!$D$5,1,0)</f>
        <v>0</v>
      </c>
      <c r="T4331">
        <f>IF(P4331&gt;Treshold!$D$6,1,0)</f>
        <v>0</v>
      </c>
      <c r="U4331">
        <f>IF(Q4331&gt;Treshold!$D$7,1,0)</f>
        <v>0</v>
      </c>
      <c r="V4331" t="str">
        <f>IFERROR(VLOOKUP(H4331,jp!AL:AP,4,0),"Belum Masuk JP")</f>
        <v>Belum Masuk JP</v>
      </c>
      <c r="W4331">
        <f>IFERROR(VLOOKUP(H4331,jp!AL:AP,5,0),0)</f>
        <v>0</v>
      </c>
    </row>
    <row r="4332" spans="8:23" x14ac:dyDescent="0.35">
      <c r="H4332">
        <f t="shared" si="405"/>
        <v>0</v>
      </c>
      <c r="I4332">
        <f t="shared" si="405"/>
        <v>0</v>
      </c>
      <c r="J4332" s="2">
        <f t="shared" si="405"/>
        <v>0</v>
      </c>
      <c r="K4332" s="2">
        <f t="shared" si="405"/>
        <v>0</v>
      </c>
      <c r="L4332" s="2">
        <f t="shared" si="406"/>
        <v>0</v>
      </c>
      <c r="M4332" s="2">
        <f t="shared" si="406"/>
        <v>0</v>
      </c>
      <c r="N4332" s="3">
        <f t="shared" si="407"/>
        <v>0</v>
      </c>
      <c r="O4332" s="3">
        <f t="shared" si="408"/>
        <v>0</v>
      </c>
      <c r="P4332" s="3">
        <f t="shared" si="409"/>
        <v>0</v>
      </c>
      <c r="Q4332" s="3">
        <f t="shared" si="410"/>
        <v>0</v>
      </c>
      <c r="R4332">
        <f>IF(N4332&gt;Treshold!$D$4,1,0)</f>
        <v>0</v>
      </c>
      <c r="S4332">
        <f>IF(O4332&gt;Treshold!$D$5,1,0)</f>
        <v>0</v>
      </c>
      <c r="T4332">
        <f>IF(P4332&gt;Treshold!$D$6,1,0)</f>
        <v>0</v>
      </c>
      <c r="U4332">
        <f>IF(Q4332&gt;Treshold!$D$7,1,0)</f>
        <v>0</v>
      </c>
      <c r="V4332" t="str">
        <f>IFERROR(VLOOKUP(H4332,jp!AL:AP,4,0),"Belum Masuk JP")</f>
        <v>Belum Masuk JP</v>
      </c>
      <c r="W4332">
        <f>IFERROR(VLOOKUP(H4332,jp!AL:AP,5,0),0)</f>
        <v>0</v>
      </c>
    </row>
    <row r="4333" spans="8:23" x14ac:dyDescent="0.35">
      <c r="H4333">
        <f t="shared" si="405"/>
        <v>0</v>
      </c>
      <c r="I4333">
        <f t="shared" si="405"/>
        <v>0</v>
      </c>
      <c r="J4333" s="2">
        <f t="shared" si="405"/>
        <v>0</v>
      </c>
      <c r="K4333" s="2">
        <f t="shared" si="405"/>
        <v>0</v>
      </c>
      <c r="L4333" s="2">
        <f t="shared" si="406"/>
        <v>0</v>
      </c>
      <c r="M4333" s="2">
        <f t="shared" si="406"/>
        <v>0</v>
      </c>
      <c r="N4333" s="3">
        <f t="shared" si="407"/>
        <v>0</v>
      </c>
      <c r="O4333" s="3">
        <f t="shared" si="408"/>
        <v>0</v>
      </c>
      <c r="P4333" s="3">
        <f t="shared" si="409"/>
        <v>0</v>
      </c>
      <c r="Q4333" s="3">
        <f t="shared" si="410"/>
        <v>0</v>
      </c>
      <c r="R4333">
        <f>IF(N4333&gt;Treshold!$D$4,1,0)</f>
        <v>0</v>
      </c>
      <c r="S4333">
        <f>IF(O4333&gt;Treshold!$D$5,1,0)</f>
        <v>0</v>
      </c>
      <c r="T4333">
        <f>IF(P4333&gt;Treshold!$D$6,1,0)</f>
        <v>0</v>
      </c>
      <c r="U4333">
        <f>IF(Q4333&gt;Treshold!$D$7,1,0)</f>
        <v>0</v>
      </c>
      <c r="V4333" t="str">
        <f>IFERROR(VLOOKUP(H4333,jp!AL:AP,4,0),"Belum Masuk JP")</f>
        <v>Belum Masuk JP</v>
      </c>
      <c r="W4333">
        <f>IFERROR(VLOOKUP(H4333,jp!AL:AP,5,0),0)</f>
        <v>0</v>
      </c>
    </row>
    <row r="4334" spans="8:23" x14ac:dyDescent="0.35">
      <c r="H4334">
        <f t="shared" si="405"/>
        <v>0</v>
      </c>
      <c r="I4334">
        <f t="shared" si="405"/>
        <v>0</v>
      </c>
      <c r="J4334" s="2">
        <f t="shared" si="405"/>
        <v>0</v>
      </c>
      <c r="K4334" s="2">
        <f t="shared" si="405"/>
        <v>0</v>
      </c>
      <c r="L4334" s="2">
        <f t="shared" si="406"/>
        <v>0</v>
      </c>
      <c r="M4334" s="2">
        <f t="shared" si="406"/>
        <v>0</v>
      </c>
      <c r="N4334" s="3">
        <f t="shared" si="407"/>
        <v>0</v>
      </c>
      <c r="O4334" s="3">
        <f t="shared" si="408"/>
        <v>0</v>
      </c>
      <c r="P4334" s="3">
        <f t="shared" si="409"/>
        <v>0</v>
      </c>
      <c r="Q4334" s="3">
        <f t="shared" si="410"/>
        <v>0</v>
      </c>
      <c r="R4334">
        <f>IF(N4334&gt;Treshold!$D$4,1,0)</f>
        <v>0</v>
      </c>
      <c r="S4334">
        <f>IF(O4334&gt;Treshold!$D$5,1,0)</f>
        <v>0</v>
      </c>
      <c r="T4334">
        <f>IF(P4334&gt;Treshold!$D$6,1,0)</f>
        <v>0</v>
      </c>
      <c r="U4334">
        <f>IF(Q4334&gt;Treshold!$D$7,1,0)</f>
        <v>0</v>
      </c>
      <c r="V4334" t="str">
        <f>IFERROR(VLOOKUP(H4334,jp!AL:AP,4,0),"Belum Masuk JP")</f>
        <v>Belum Masuk JP</v>
      </c>
      <c r="W4334">
        <f>IFERROR(VLOOKUP(H4334,jp!AL:AP,5,0),0)</f>
        <v>0</v>
      </c>
    </row>
    <row r="4335" spans="8:23" x14ac:dyDescent="0.35">
      <c r="H4335">
        <f t="shared" si="405"/>
        <v>0</v>
      </c>
      <c r="I4335">
        <f t="shared" si="405"/>
        <v>0</v>
      </c>
      <c r="J4335" s="2">
        <f t="shared" si="405"/>
        <v>0</v>
      </c>
      <c r="K4335" s="2">
        <f t="shared" si="405"/>
        <v>0</v>
      </c>
      <c r="L4335" s="2">
        <f t="shared" si="406"/>
        <v>0</v>
      </c>
      <c r="M4335" s="2">
        <f t="shared" si="406"/>
        <v>0</v>
      </c>
      <c r="N4335" s="3">
        <f t="shared" si="407"/>
        <v>0</v>
      </c>
      <c r="O4335" s="3">
        <f t="shared" si="408"/>
        <v>0</v>
      </c>
      <c r="P4335" s="3">
        <f t="shared" si="409"/>
        <v>0</v>
      </c>
      <c r="Q4335" s="3">
        <f t="shared" si="410"/>
        <v>0</v>
      </c>
      <c r="R4335">
        <f>IF(N4335&gt;Treshold!$D$4,1,0)</f>
        <v>0</v>
      </c>
      <c r="S4335">
        <f>IF(O4335&gt;Treshold!$D$5,1,0)</f>
        <v>0</v>
      </c>
      <c r="T4335">
        <f>IF(P4335&gt;Treshold!$D$6,1,0)</f>
        <v>0</v>
      </c>
      <c r="U4335">
        <f>IF(Q4335&gt;Treshold!$D$7,1,0)</f>
        <v>0</v>
      </c>
      <c r="V4335" t="str">
        <f>IFERROR(VLOOKUP(H4335,jp!AL:AP,4,0),"Belum Masuk JP")</f>
        <v>Belum Masuk JP</v>
      </c>
      <c r="W4335">
        <f>IFERROR(VLOOKUP(H4335,jp!AL:AP,5,0),0)</f>
        <v>0</v>
      </c>
    </row>
    <row r="4336" spans="8:23" x14ac:dyDescent="0.35">
      <c r="H4336">
        <f t="shared" si="405"/>
        <v>0</v>
      </c>
      <c r="I4336">
        <f t="shared" si="405"/>
        <v>0</v>
      </c>
      <c r="J4336" s="2">
        <f t="shared" si="405"/>
        <v>0</v>
      </c>
      <c r="K4336" s="2">
        <f t="shared" si="405"/>
        <v>0</v>
      </c>
      <c r="L4336" s="2">
        <f t="shared" si="406"/>
        <v>0</v>
      </c>
      <c r="M4336" s="2">
        <f t="shared" si="406"/>
        <v>0</v>
      </c>
      <c r="N4336" s="3">
        <f t="shared" si="407"/>
        <v>0</v>
      </c>
      <c r="O4336" s="3">
        <f t="shared" si="408"/>
        <v>0</v>
      </c>
      <c r="P4336" s="3">
        <f t="shared" si="409"/>
        <v>0</v>
      </c>
      <c r="Q4336" s="3">
        <f t="shared" si="410"/>
        <v>0</v>
      </c>
      <c r="R4336">
        <f>IF(N4336&gt;Treshold!$D$4,1,0)</f>
        <v>0</v>
      </c>
      <c r="S4336">
        <f>IF(O4336&gt;Treshold!$D$5,1,0)</f>
        <v>0</v>
      </c>
      <c r="T4336">
        <f>IF(P4336&gt;Treshold!$D$6,1,0)</f>
        <v>0</v>
      </c>
      <c r="U4336">
        <f>IF(Q4336&gt;Treshold!$D$7,1,0)</f>
        <v>0</v>
      </c>
      <c r="V4336" t="str">
        <f>IFERROR(VLOOKUP(H4336,jp!AL:AP,4,0),"Belum Masuk JP")</f>
        <v>Belum Masuk JP</v>
      </c>
      <c r="W4336">
        <f>IFERROR(VLOOKUP(H4336,jp!AL:AP,5,0),0)</f>
        <v>0</v>
      </c>
    </row>
    <row r="4337" spans="8:23" x14ac:dyDescent="0.35">
      <c r="H4337">
        <f t="shared" si="405"/>
        <v>0</v>
      </c>
      <c r="I4337">
        <f t="shared" si="405"/>
        <v>0</v>
      </c>
      <c r="J4337" s="2">
        <f t="shared" si="405"/>
        <v>0</v>
      </c>
      <c r="K4337" s="2">
        <f t="shared" si="405"/>
        <v>0</v>
      </c>
      <c r="L4337" s="2">
        <f t="shared" si="406"/>
        <v>0</v>
      </c>
      <c r="M4337" s="2">
        <f t="shared" si="406"/>
        <v>0</v>
      </c>
      <c r="N4337" s="3">
        <f t="shared" si="407"/>
        <v>0</v>
      </c>
      <c r="O4337" s="3">
        <f t="shared" si="408"/>
        <v>0</v>
      </c>
      <c r="P4337" s="3">
        <f t="shared" si="409"/>
        <v>0</v>
      </c>
      <c r="Q4337" s="3">
        <f t="shared" si="410"/>
        <v>0</v>
      </c>
      <c r="R4337">
        <f>IF(N4337&gt;Treshold!$D$4,1,0)</f>
        <v>0</v>
      </c>
      <c r="S4337">
        <f>IF(O4337&gt;Treshold!$D$5,1,0)</f>
        <v>0</v>
      </c>
      <c r="T4337">
        <f>IF(P4337&gt;Treshold!$D$6,1,0)</f>
        <v>0</v>
      </c>
      <c r="U4337">
        <f>IF(Q4337&gt;Treshold!$D$7,1,0)</f>
        <v>0</v>
      </c>
      <c r="V4337" t="str">
        <f>IFERROR(VLOOKUP(H4337,jp!AL:AP,4,0),"Belum Masuk JP")</f>
        <v>Belum Masuk JP</v>
      </c>
      <c r="W4337">
        <f>IFERROR(VLOOKUP(H4337,jp!AL:AP,5,0),0)</f>
        <v>0</v>
      </c>
    </row>
    <row r="4338" spans="8:23" x14ac:dyDescent="0.35">
      <c r="H4338">
        <f t="shared" si="405"/>
        <v>0</v>
      </c>
      <c r="I4338">
        <f t="shared" si="405"/>
        <v>0</v>
      </c>
      <c r="J4338" s="2">
        <f t="shared" si="405"/>
        <v>0</v>
      </c>
      <c r="K4338" s="2">
        <f t="shared" si="405"/>
        <v>0</v>
      </c>
      <c r="L4338" s="2">
        <f t="shared" si="406"/>
        <v>0</v>
      </c>
      <c r="M4338" s="2">
        <f t="shared" si="406"/>
        <v>0</v>
      </c>
      <c r="N4338" s="3">
        <f t="shared" si="407"/>
        <v>0</v>
      </c>
      <c r="O4338" s="3">
        <f t="shared" si="408"/>
        <v>0</v>
      </c>
      <c r="P4338" s="3">
        <f t="shared" si="409"/>
        <v>0</v>
      </c>
      <c r="Q4338" s="3">
        <f t="shared" si="410"/>
        <v>0</v>
      </c>
      <c r="R4338">
        <f>IF(N4338&gt;Treshold!$D$4,1,0)</f>
        <v>0</v>
      </c>
      <c r="S4338">
        <f>IF(O4338&gt;Treshold!$D$5,1,0)</f>
        <v>0</v>
      </c>
      <c r="T4338">
        <f>IF(P4338&gt;Treshold!$D$6,1,0)</f>
        <v>0</v>
      </c>
      <c r="U4338">
        <f>IF(Q4338&gt;Treshold!$D$7,1,0)</f>
        <v>0</v>
      </c>
      <c r="V4338" t="str">
        <f>IFERROR(VLOOKUP(H4338,jp!AL:AP,4,0),"Belum Masuk JP")</f>
        <v>Belum Masuk JP</v>
      </c>
      <c r="W4338">
        <f>IFERROR(VLOOKUP(H4338,jp!AL:AP,5,0),0)</f>
        <v>0</v>
      </c>
    </row>
    <row r="4339" spans="8:23" x14ac:dyDescent="0.35">
      <c r="H4339">
        <f t="shared" si="405"/>
        <v>0</v>
      </c>
      <c r="I4339">
        <f t="shared" si="405"/>
        <v>0</v>
      </c>
      <c r="J4339" s="2">
        <f t="shared" si="405"/>
        <v>0</v>
      </c>
      <c r="K4339" s="2">
        <f t="shared" si="405"/>
        <v>0</v>
      </c>
      <c r="L4339" s="2">
        <f t="shared" si="406"/>
        <v>0</v>
      </c>
      <c r="M4339" s="2">
        <f t="shared" si="406"/>
        <v>0</v>
      </c>
      <c r="N4339" s="3">
        <f t="shared" si="407"/>
        <v>0</v>
      </c>
      <c r="O4339" s="3">
        <f t="shared" si="408"/>
        <v>0</v>
      </c>
      <c r="P4339" s="3">
        <f t="shared" si="409"/>
        <v>0</v>
      </c>
      <c r="Q4339" s="3">
        <f t="shared" si="410"/>
        <v>0</v>
      </c>
      <c r="R4339">
        <f>IF(N4339&gt;Treshold!$D$4,1,0)</f>
        <v>0</v>
      </c>
      <c r="S4339">
        <f>IF(O4339&gt;Treshold!$D$5,1,0)</f>
        <v>0</v>
      </c>
      <c r="T4339">
        <f>IF(P4339&gt;Treshold!$D$6,1,0)</f>
        <v>0</v>
      </c>
      <c r="U4339">
        <f>IF(Q4339&gt;Treshold!$D$7,1,0)</f>
        <v>0</v>
      </c>
      <c r="V4339" t="str">
        <f>IFERROR(VLOOKUP(H4339,jp!AL:AP,4,0),"Belum Masuk JP")</f>
        <v>Belum Masuk JP</v>
      </c>
      <c r="W4339">
        <f>IFERROR(VLOOKUP(H4339,jp!AL:AP,5,0),0)</f>
        <v>0</v>
      </c>
    </row>
    <row r="4340" spans="8:23" x14ac:dyDescent="0.35">
      <c r="H4340">
        <f t="shared" si="405"/>
        <v>0</v>
      </c>
      <c r="I4340">
        <f t="shared" si="405"/>
        <v>0</v>
      </c>
      <c r="J4340" s="2">
        <f t="shared" si="405"/>
        <v>0</v>
      </c>
      <c r="K4340" s="2">
        <f t="shared" si="405"/>
        <v>0</v>
      </c>
      <c r="L4340" s="2">
        <f t="shared" si="406"/>
        <v>0</v>
      </c>
      <c r="M4340" s="2">
        <f t="shared" si="406"/>
        <v>0</v>
      </c>
      <c r="N4340" s="3">
        <f t="shared" si="407"/>
        <v>0</v>
      </c>
      <c r="O4340" s="3">
        <f t="shared" si="408"/>
        <v>0</v>
      </c>
      <c r="P4340" s="3">
        <f t="shared" si="409"/>
        <v>0</v>
      </c>
      <c r="Q4340" s="3">
        <f t="shared" si="410"/>
        <v>0</v>
      </c>
      <c r="R4340">
        <f>IF(N4340&gt;Treshold!$D$4,1,0)</f>
        <v>0</v>
      </c>
      <c r="S4340">
        <f>IF(O4340&gt;Treshold!$D$5,1,0)</f>
        <v>0</v>
      </c>
      <c r="T4340">
        <f>IF(P4340&gt;Treshold!$D$6,1,0)</f>
        <v>0</v>
      </c>
      <c r="U4340">
        <f>IF(Q4340&gt;Treshold!$D$7,1,0)</f>
        <v>0</v>
      </c>
      <c r="V4340" t="str">
        <f>IFERROR(VLOOKUP(H4340,jp!AL:AP,4,0),"Belum Masuk JP")</f>
        <v>Belum Masuk JP</v>
      </c>
      <c r="W4340">
        <f>IFERROR(VLOOKUP(H4340,jp!AL:AP,5,0),0)</f>
        <v>0</v>
      </c>
    </row>
    <row r="4341" spans="8:23" x14ac:dyDescent="0.35">
      <c r="H4341">
        <f t="shared" si="405"/>
        <v>0</v>
      </c>
      <c r="I4341">
        <f t="shared" si="405"/>
        <v>0</v>
      </c>
      <c r="J4341" s="2">
        <f t="shared" si="405"/>
        <v>0</v>
      </c>
      <c r="K4341" s="2">
        <f t="shared" si="405"/>
        <v>0</v>
      </c>
      <c r="L4341" s="2">
        <f t="shared" si="406"/>
        <v>0</v>
      </c>
      <c r="M4341" s="2">
        <f t="shared" si="406"/>
        <v>0</v>
      </c>
      <c r="N4341" s="3">
        <f t="shared" si="407"/>
        <v>0</v>
      </c>
      <c r="O4341" s="3">
        <f t="shared" si="408"/>
        <v>0</v>
      </c>
      <c r="P4341" s="3">
        <f t="shared" si="409"/>
        <v>0</v>
      </c>
      <c r="Q4341" s="3">
        <f t="shared" si="410"/>
        <v>0</v>
      </c>
      <c r="R4341">
        <f>IF(N4341&gt;Treshold!$D$4,1,0)</f>
        <v>0</v>
      </c>
      <c r="S4341">
        <f>IF(O4341&gt;Treshold!$D$5,1,0)</f>
        <v>0</v>
      </c>
      <c r="T4341">
        <f>IF(P4341&gt;Treshold!$D$6,1,0)</f>
        <v>0</v>
      </c>
      <c r="U4341">
        <f>IF(Q4341&gt;Treshold!$D$7,1,0)</f>
        <v>0</v>
      </c>
      <c r="V4341" t="str">
        <f>IFERROR(VLOOKUP(H4341,jp!AL:AP,4,0),"Belum Masuk JP")</f>
        <v>Belum Masuk JP</v>
      </c>
      <c r="W4341">
        <f>IFERROR(VLOOKUP(H4341,jp!AL:AP,5,0),0)</f>
        <v>0</v>
      </c>
    </row>
    <row r="4342" spans="8:23" x14ac:dyDescent="0.35">
      <c r="H4342">
        <f t="shared" si="405"/>
        <v>0</v>
      </c>
      <c r="I4342">
        <f t="shared" si="405"/>
        <v>0</v>
      </c>
      <c r="J4342" s="2">
        <f t="shared" si="405"/>
        <v>0</v>
      </c>
      <c r="K4342" s="2">
        <f t="shared" si="405"/>
        <v>0</v>
      </c>
      <c r="L4342" s="2">
        <f t="shared" si="406"/>
        <v>0</v>
      </c>
      <c r="M4342" s="2">
        <f t="shared" si="406"/>
        <v>0</v>
      </c>
      <c r="N4342" s="3">
        <f t="shared" si="407"/>
        <v>0</v>
      </c>
      <c r="O4342" s="3">
        <f t="shared" si="408"/>
        <v>0</v>
      </c>
      <c r="P4342" s="3">
        <f t="shared" si="409"/>
        <v>0</v>
      </c>
      <c r="Q4342" s="3">
        <f t="shared" si="410"/>
        <v>0</v>
      </c>
      <c r="R4342">
        <f>IF(N4342&gt;Treshold!$D$4,1,0)</f>
        <v>0</v>
      </c>
      <c r="S4342">
        <f>IF(O4342&gt;Treshold!$D$5,1,0)</f>
        <v>0</v>
      </c>
      <c r="T4342">
        <f>IF(P4342&gt;Treshold!$D$6,1,0)</f>
        <v>0</v>
      </c>
      <c r="U4342">
        <f>IF(Q4342&gt;Treshold!$D$7,1,0)</f>
        <v>0</v>
      </c>
      <c r="V4342" t="str">
        <f>IFERROR(VLOOKUP(H4342,jp!AL:AP,4,0),"Belum Masuk JP")</f>
        <v>Belum Masuk JP</v>
      </c>
      <c r="W4342">
        <f>IFERROR(VLOOKUP(H4342,jp!AL:AP,5,0),0)</f>
        <v>0</v>
      </c>
    </row>
    <row r="4343" spans="8:23" x14ac:dyDescent="0.35">
      <c r="H4343">
        <f t="shared" si="405"/>
        <v>0</v>
      </c>
      <c r="I4343">
        <f t="shared" si="405"/>
        <v>0</v>
      </c>
      <c r="J4343" s="2">
        <f t="shared" si="405"/>
        <v>0</v>
      </c>
      <c r="K4343" s="2">
        <f t="shared" si="405"/>
        <v>0</v>
      </c>
      <c r="L4343" s="2">
        <f t="shared" si="406"/>
        <v>0</v>
      </c>
      <c r="M4343" s="2">
        <f t="shared" si="406"/>
        <v>0</v>
      </c>
      <c r="N4343" s="3">
        <f t="shared" si="407"/>
        <v>0</v>
      </c>
      <c r="O4343" s="3">
        <f t="shared" si="408"/>
        <v>0</v>
      </c>
      <c r="P4343" s="3">
        <f t="shared" si="409"/>
        <v>0</v>
      </c>
      <c r="Q4343" s="3">
        <f t="shared" si="410"/>
        <v>0</v>
      </c>
      <c r="R4343">
        <f>IF(N4343&gt;Treshold!$D$4,1,0)</f>
        <v>0</v>
      </c>
      <c r="S4343">
        <f>IF(O4343&gt;Treshold!$D$5,1,0)</f>
        <v>0</v>
      </c>
      <c r="T4343">
        <f>IF(P4343&gt;Treshold!$D$6,1,0)</f>
        <v>0</v>
      </c>
      <c r="U4343">
        <f>IF(Q4343&gt;Treshold!$D$7,1,0)</f>
        <v>0</v>
      </c>
      <c r="V4343" t="str">
        <f>IFERROR(VLOOKUP(H4343,jp!AL:AP,4,0),"Belum Masuk JP")</f>
        <v>Belum Masuk JP</v>
      </c>
      <c r="W4343">
        <f>IFERROR(VLOOKUP(H4343,jp!AL:AP,5,0),0)</f>
        <v>0</v>
      </c>
    </row>
    <row r="4344" spans="8:23" x14ac:dyDescent="0.35">
      <c r="H4344">
        <f t="shared" si="405"/>
        <v>0</v>
      </c>
      <c r="I4344">
        <f t="shared" si="405"/>
        <v>0</v>
      </c>
      <c r="J4344" s="2">
        <f t="shared" si="405"/>
        <v>0</v>
      </c>
      <c r="K4344" s="2">
        <f t="shared" si="405"/>
        <v>0</v>
      </c>
      <c r="L4344" s="2">
        <f t="shared" si="406"/>
        <v>0</v>
      </c>
      <c r="M4344" s="2">
        <f t="shared" si="406"/>
        <v>0</v>
      </c>
      <c r="N4344" s="3">
        <f t="shared" si="407"/>
        <v>0</v>
      </c>
      <c r="O4344" s="3">
        <f t="shared" si="408"/>
        <v>0</v>
      </c>
      <c r="P4344" s="3">
        <f t="shared" si="409"/>
        <v>0</v>
      </c>
      <c r="Q4344" s="3">
        <f t="shared" si="410"/>
        <v>0</v>
      </c>
      <c r="R4344">
        <f>IF(N4344&gt;Treshold!$D$4,1,0)</f>
        <v>0</v>
      </c>
      <c r="S4344">
        <f>IF(O4344&gt;Treshold!$D$5,1,0)</f>
        <v>0</v>
      </c>
      <c r="T4344">
        <f>IF(P4344&gt;Treshold!$D$6,1,0)</f>
        <v>0</v>
      </c>
      <c r="U4344">
        <f>IF(Q4344&gt;Treshold!$D$7,1,0)</f>
        <v>0</v>
      </c>
      <c r="V4344" t="str">
        <f>IFERROR(VLOOKUP(H4344,jp!AL:AP,4,0),"Belum Masuk JP")</f>
        <v>Belum Masuk JP</v>
      </c>
      <c r="W4344">
        <f>IFERROR(VLOOKUP(H4344,jp!AL:AP,5,0),0)</f>
        <v>0</v>
      </c>
    </row>
    <row r="4345" spans="8:23" x14ac:dyDescent="0.35">
      <c r="H4345">
        <f t="shared" si="405"/>
        <v>0</v>
      </c>
      <c r="I4345">
        <f t="shared" si="405"/>
        <v>0</v>
      </c>
      <c r="J4345" s="2">
        <f t="shared" si="405"/>
        <v>0</v>
      </c>
      <c r="K4345" s="2">
        <f t="shared" si="405"/>
        <v>0</v>
      </c>
      <c r="L4345" s="2">
        <f t="shared" si="406"/>
        <v>0</v>
      </c>
      <c r="M4345" s="2">
        <f t="shared" si="406"/>
        <v>0</v>
      </c>
      <c r="N4345" s="3">
        <f t="shared" si="407"/>
        <v>0</v>
      </c>
      <c r="O4345" s="3">
        <f t="shared" si="408"/>
        <v>0</v>
      </c>
      <c r="P4345" s="3">
        <f t="shared" si="409"/>
        <v>0</v>
      </c>
      <c r="Q4345" s="3">
        <f t="shared" si="410"/>
        <v>0</v>
      </c>
      <c r="R4345">
        <f>IF(N4345&gt;Treshold!$D$4,1,0)</f>
        <v>0</v>
      </c>
      <c r="S4345">
        <f>IF(O4345&gt;Treshold!$D$5,1,0)</f>
        <v>0</v>
      </c>
      <c r="T4345">
        <f>IF(P4345&gt;Treshold!$D$6,1,0)</f>
        <v>0</v>
      </c>
      <c r="U4345">
        <f>IF(Q4345&gt;Treshold!$D$7,1,0)</f>
        <v>0</v>
      </c>
      <c r="V4345" t="str">
        <f>IFERROR(VLOOKUP(H4345,jp!AL:AP,4,0),"Belum Masuk JP")</f>
        <v>Belum Masuk JP</v>
      </c>
      <c r="W4345">
        <f>IFERROR(VLOOKUP(H4345,jp!AL:AP,5,0),0)</f>
        <v>0</v>
      </c>
    </row>
    <row r="4346" spans="8:23" x14ac:dyDescent="0.35">
      <c r="H4346">
        <f t="shared" si="405"/>
        <v>0</v>
      </c>
      <c r="I4346">
        <f t="shared" si="405"/>
        <v>0</v>
      </c>
      <c r="J4346" s="2">
        <f t="shared" si="405"/>
        <v>0</v>
      </c>
      <c r="K4346" s="2">
        <f t="shared" si="405"/>
        <v>0</v>
      </c>
      <c r="L4346" s="2">
        <f t="shared" si="406"/>
        <v>0</v>
      </c>
      <c r="M4346" s="2">
        <f t="shared" si="406"/>
        <v>0</v>
      </c>
      <c r="N4346" s="3">
        <f t="shared" si="407"/>
        <v>0</v>
      </c>
      <c r="O4346" s="3">
        <f t="shared" si="408"/>
        <v>0</v>
      </c>
      <c r="P4346" s="3">
        <f t="shared" si="409"/>
        <v>0</v>
      </c>
      <c r="Q4346" s="3">
        <f t="shared" si="410"/>
        <v>0</v>
      </c>
      <c r="R4346">
        <f>IF(N4346&gt;Treshold!$D$4,1,0)</f>
        <v>0</v>
      </c>
      <c r="S4346">
        <f>IF(O4346&gt;Treshold!$D$5,1,0)</f>
        <v>0</v>
      </c>
      <c r="T4346">
        <f>IF(P4346&gt;Treshold!$D$6,1,0)</f>
        <v>0</v>
      </c>
      <c r="U4346">
        <f>IF(Q4346&gt;Treshold!$D$7,1,0)</f>
        <v>0</v>
      </c>
      <c r="V4346" t="str">
        <f>IFERROR(VLOOKUP(H4346,jp!AL:AP,4,0),"Belum Masuk JP")</f>
        <v>Belum Masuk JP</v>
      </c>
      <c r="W4346">
        <f>IFERROR(VLOOKUP(H4346,jp!AL:AP,5,0),0)</f>
        <v>0</v>
      </c>
    </row>
    <row r="4347" spans="8:23" x14ac:dyDescent="0.35">
      <c r="H4347">
        <f t="shared" si="405"/>
        <v>0</v>
      </c>
      <c r="I4347">
        <f t="shared" si="405"/>
        <v>0</v>
      </c>
      <c r="J4347" s="2">
        <f t="shared" si="405"/>
        <v>0</v>
      </c>
      <c r="K4347" s="2">
        <f t="shared" si="405"/>
        <v>0</v>
      </c>
      <c r="L4347" s="2">
        <f t="shared" si="406"/>
        <v>0</v>
      </c>
      <c r="M4347" s="2">
        <f t="shared" si="406"/>
        <v>0</v>
      </c>
      <c r="N4347" s="3">
        <f t="shared" si="407"/>
        <v>0</v>
      </c>
      <c r="O4347" s="3">
        <f t="shared" si="408"/>
        <v>0</v>
      </c>
      <c r="P4347" s="3">
        <f t="shared" si="409"/>
        <v>0</v>
      </c>
      <c r="Q4347" s="3">
        <f t="shared" si="410"/>
        <v>0</v>
      </c>
      <c r="R4347">
        <f>IF(N4347&gt;Treshold!$D$4,1,0)</f>
        <v>0</v>
      </c>
      <c r="S4347">
        <f>IF(O4347&gt;Treshold!$D$5,1,0)</f>
        <v>0</v>
      </c>
      <c r="T4347">
        <f>IF(P4347&gt;Treshold!$D$6,1,0)</f>
        <v>0</v>
      </c>
      <c r="U4347">
        <f>IF(Q4347&gt;Treshold!$D$7,1,0)</f>
        <v>0</v>
      </c>
      <c r="V4347" t="str">
        <f>IFERROR(VLOOKUP(H4347,jp!AL:AP,4,0),"Belum Masuk JP")</f>
        <v>Belum Masuk JP</v>
      </c>
      <c r="W4347">
        <f>IFERROR(VLOOKUP(H4347,jp!AL:AP,5,0),0)</f>
        <v>0</v>
      </c>
    </row>
    <row r="4348" spans="8:23" x14ac:dyDescent="0.35">
      <c r="H4348">
        <f t="shared" si="405"/>
        <v>0</v>
      </c>
      <c r="I4348">
        <f t="shared" si="405"/>
        <v>0</v>
      </c>
      <c r="J4348" s="2">
        <f t="shared" si="405"/>
        <v>0</v>
      </c>
      <c r="K4348" s="2">
        <f t="shared" si="405"/>
        <v>0</v>
      </c>
      <c r="L4348" s="2">
        <f t="shared" si="406"/>
        <v>0</v>
      </c>
      <c r="M4348" s="2">
        <f t="shared" si="406"/>
        <v>0</v>
      </c>
      <c r="N4348" s="3">
        <f t="shared" si="407"/>
        <v>0</v>
      </c>
      <c r="O4348" s="3">
        <f t="shared" si="408"/>
        <v>0</v>
      </c>
      <c r="P4348" s="3">
        <f t="shared" si="409"/>
        <v>0</v>
      </c>
      <c r="Q4348" s="3">
        <f t="shared" si="410"/>
        <v>0</v>
      </c>
      <c r="R4348">
        <f>IF(N4348&gt;Treshold!$D$4,1,0)</f>
        <v>0</v>
      </c>
      <c r="S4348">
        <f>IF(O4348&gt;Treshold!$D$5,1,0)</f>
        <v>0</v>
      </c>
      <c r="T4348">
        <f>IF(P4348&gt;Treshold!$D$6,1,0)</f>
        <v>0</v>
      </c>
      <c r="U4348">
        <f>IF(Q4348&gt;Treshold!$D$7,1,0)</f>
        <v>0</v>
      </c>
      <c r="V4348" t="str">
        <f>IFERROR(VLOOKUP(H4348,jp!AL:AP,4,0),"Belum Masuk JP")</f>
        <v>Belum Masuk JP</v>
      </c>
      <c r="W4348">
        <f>IFERROR(VLOOKUP(H4348,jp!AL:AP,5,0),0)</f>
        <v>0</v>
      </c>
    </row>
    <row r="4349" spans="8:23" x14ac:dyDescent="0.35">
      <c r="H4349">
        <f t="shared" si="405"/>
        <v>0</v>
      </c>
      <c r="I4349">
        <f t="shared" si="405"/>
        <v>0</v>
      </c>
      <c r="J4349" s="2">
        <f t="shared" si="405"/>
        <v>0</v>
      </c>
      <c r="K4349" s="2">
        <f t="shared" si="405"/>
        <v>0</v>
      </c>
      <c r="L4349" s="2">
        <f t="shared" si="406"/>
        <v>0</v>
      </c>
      <c r="M4349" s="2">
        <f t="shared" si="406"/>
        <v>0</v>
      </c>
      <c r="N4349" s="3">
        <f t="shared" si="407"/>
        <v>0</v>
      </c>
      <c r="O4349" s="3">
        <f t="shared" si="408"/>
        <v>0</v>
      </c>
      <c r="P4349" s="3">
        <f t="shared" si="409"/>
        <v>0</v>
      </c>
      <c r="Q4349" s="3">
        <f t="shared" si="410"/>
        <v>0</v>
      </c>
      <c r="R4349">
        <f>IF(N4349&gt;Treshold!$D$4,1,0)</f>
        <v>0</v>
      </c>
      <c r="S4349">
        <f>IF(O4349&gt;Treshold!$D$5,1,0)</f>
        <v>0</v>
      </c>
      <c r="T4349">
        <f>IF(P4349&gt;Treshold!$D$6,1,0)</f>
        <v>0</v>
      </c>
      <c r="U4349">
        <f>IF(Q4349&gt;Treshold!$D$7,1,0)</f>
        <v>0</v>
      </c>
      <c r="V4349" t="str">
        <f>IFERROR(VLOOKUP(H4349,jp!AL:AP,4,0),"Belum Masuk JP")</f>
        <v>Belum Masuk JP</v>
      </c>
      <c r="W4349">
        <f>IFERROR(VLOOKUP(H4349,jp!AL:AP,5,0),0)</f>
        <v>0</v>
      </c>
    </row>
    <row r="4350" spans="8:23" x14ac:dyDescent="0.35">
      <c r="H4350">
        <f t="shared" si="405"/>
        <v>0</v>
      </c>
      <c r="I4350">
        <f t="shared" si="405"/>
        <v>0</v>
      </c>
      <c r="J4350" s="2">
        <f t="shared" si="405"/>
        <v>0</v>
      </c>
      <c r="K4350" s="2">
        <f t="shared" si="405"/>
        <v>0</v>
      </c>
      <c r="L4350" s="2">
        <f t="shared" si="406"/>
        <v>0</v>
      </c>
      <c r="M4350" s="2">
        <f t="shared" si="406"/>
        <v>0</v>
      </c>
      <c r="N4350" s="3">
        <f t="shared" si="407"/>
        <v>0</v>
      </c>
      <c r="O4350" s="3">
        <f t="shared" si="408"/>
        <v>0</v>
      </c>
      <c r="P4350" s="3">
        <f t="shared" si="409"/>
        <v>0</v>
      </c>
      <c r="Q4350" s="3">
        <f t="shared" si="410"/>
        <v>0</v>
      </c>
      <c r="R4350">
        <f>IF(N4350&gt;Treshold!$D$4,1,0)</f>
        <v>0</v>
      </c>
      <c r="S4350">
        <f>IF(O4350&gt;Treshold!$D$5,1,0)</f>
        <v>0</v>
      </c>
      <c r="T4350">
        <f>IF(P4350&gt;Treshold!$D$6,1,0)</f>
        <v>0</v>
      </c>
      <c r="U4350">
        <f>IF(Q4350&gt;Treshold!$D$7,1,0)</f>
        <v>0</v>
      </c>
      <c r="V4350" t="str">
        <f>IFERROR(VLOOKUP(H4350,jp!AL:AP,4,0),"Belum Masuk JP")</f>
        <v>Belum Masuk JP</v>
      </c>
      <c r="W4350">
        <f>IFERROR(VLOOKUP(H4350,jp!AL:AP,5,0),0)</f>
        <v>0</v>
      </c>
    </row>
    <row r="4351" spans="8:23" x14ac:dyDescent="0.35">
      <c r="H4351">
        <f t="shared" si="405"/>
        <v>0</v>
      </c>
      <c r="I4351">
        <f t="shared" si="405"/>
        <v>0</v>
      </c>
      <c r="J4351" s="2">
        <f t="shared" si="405"/>
        <v>0</v>
      </c>
      <c r="K4351" s="2">
        <f t="shared" si="405"/>
        <v>0</v>
      </c>
      <c r="L4351" s="2">
        <f t="shared" si="406"/>
        <v>0</v>
      </c>
      <c r="M4351" s="2">
        <f t="shared" si="406"/>
        <v>0</v>
      </c>
      <c r="N4351" s="3">
        <f t="shared" si="407"/>
        <v>0</v>
      </c>
      <c r="O4351" s="3">
        <f t="shared" si="408"/>
        <v>0</v>
      </c>
      <c r="P4351" s="3">
        <f t="shared" si="409"/>
        <v>0</v>
      </c>
      <c r="Q4351" s="3">
        <f t="shared" si="410"/>
        <v>0</v>
      </c>
      <c r="R4351">
        <f>IF(N4351&gt;Treshold!$D$4,1,0)</f>
        <v>0</v>
      </c>
      <c r="S4351">
        <f>IF(O4351&gt;Treshold!$D$5,1,0)</f>
        <v>0</v>
      </c>
      <c r="T4351">
        <f>IF(P4351&gt;Treshold!$D$6,1,0)</f>
        <v>0</v>
      </c>
      <c r="U4351">
        <f>IF(Q4351&gt;Treshold!$D$7,1,0)</f>
        <v>0</v>
      </c>
      <c r="V4351" t="str">
        <f>IFERROR(VLOOKUP(H4351,jp!AL:AP,4,0),"Belum Masuk JP")</f>
        <v>Belum Masuk JP</v>
      </c>
      <c r="W4351">
        <f>IFERROR(VLOOKUP(H4351,jp!AL:AP,5,0),0)</f>
        <v>0</v>
      </c>
    </row>
    <row r="4352" spans="8:23" x14ac:dyDescent="0.35">
      <c r="H4352">
        <f t="shared" si="405"/>
        <v>0</v>
      </c>
      <c r="I4352">
        <f t="shared" si="405"/>
        <v>0</v>
      </c>
      <c r="J4352" s="2">
        <f t="shared" si="405"/>
        <v>0</v>
      </c>
      <c r="K4352" s="2">
        <f t="shared" si="405"/>
        <v>0</v>
      </c>
      <c r="L4352" s="2">
        <f t="shared" si="406"/>
        <v>0</v>
      </c>
      <c r="M4352" s="2">
        <f t="shared" si="406"/>
        <v>0</v>
      </c>
      <c r="N4352" s="3">
        <f t="shared" si="407"/>
        <v>0</v>
      </c>
      <c r="O4352" s="3">
        <f t="shared" si="408"/>
        <v>0</v>
      </c>
      <c r="P4352" s="3">
        <f t="shared" si="409"/>
        <v>0</v>
      </c>
      <c r="Q4352" s="3">
        <f t="shared" si="410"/>
        <v>0</v>
      </c>
      <c r="R4352">
        <f>IF(N4352&gt;Treshold!$D$4,1,0)</f>
        <v>0</v>
      </c>
      <c r="S4352">
        <f>IF(O4352&gt;Treshold!$D$5,1,0)</f>
        <v>0</v>
      </c>
      <c r="T4352">
        <f>IF(P4352&gt;Treshold!$D$6,1,0)</f>
        <v>0</v>
      </c>
      <c r="U4352">
        <f>IF(Q4352&gt;Treshold!$D$7,1,0)</f>
        <v>0</v>
      </c>
      <c r="V4352" t="str">
        <f>IFERROR(VLOOKUP(H4352,jp!AL:AP,4,0),"Belum Masuk JP")</f>
        <v>Belum Masuk JP</v>
      </c>
      <c r="W4352">
        <f>IFERROR(VLOOKUP(H4352,jp!AL:AP,5,0),0)</f>
        <v>0</v>
      </c>
    </row>
    <row r="4353" spans="8:23" x14ac:dyDescent="0.35">
      <c r="H4353">
        <f t="shared" si="405"/>
        <v>0</v>
      </c>
      <c r="I4353">
        <f t="shared" si="405"/>
        <v>0</v>
      </c>
      <c r="J4353" s="2">
        <f t="shared" si="405"/>
        <v>0</v>
      </c>
      <c r="K4353" s="2">
        <f t="shared" si="405"/>
        <v>0</v>
      </c>
      <c r="L4353" s="2">
        <f t="shared" si="406"/>
        <v>0</v>
      </c>
      <c r="M4353" s="2">
        <f t="shared" si="406"/>
        <v>0</v>
      </c>
      <c r="N4353" s="3">
        <f t="shared" si="407"/>
        <v>0</v>
      </c>
      <c r="O4353" s="3">
        <f t="shared" si="408"/>
        <v>0</v>
      </c>
      <c r="P4353" s="3">
        <f t="shared" si="409"/>
        <v>0</v>
      </c>
      <c r="Q4353" s="3">
        <f t="shared" si="410"/>
        <v>0</v>
      </c>
      <c r="R4353">
        <f>IF(N4353&gt;Treshold!$D$4,1,0)</f>
        <v>0</v>
      </c>
      <c r="S4353">
        <f>IF(O4353&gt;Treshold!$D$5,1,0)</f>
        <v>0</v>
      </c>
      <c r="T4353">
        <f>IF(P4353&gt;Treshold!$D$6,1,0)</f>
        <v>0</v>
      </c>
      <c r="U4353">
        <f>IF(Q4353&gt;Treshold!$D$7,1,0)</f>
        <v>0</v>
      </c>
      <c r="V4353" t="str">
        <f>IFERROR(VLOOKUP(H4353,jp!AL:AP,4,0),"Belum Masuk JP")</f>
        <v>Belum Masuk JP</v>
      </c>
      <c r="W4353">
        <f>IFERROR(VLOOKUP(H4353,jp!AL:AP,5,0),0)</f>
        <v>0</v>
      </c>
    </row>
    <row r="4354" spans="8:23" x14ac:dyDescent="0.35">
      <c r="H4354">
        <f t="shared" si="405"/>
        <v>0</v>
      </c>
      <c r="I4354">
        <f t="shared" si="405"/>
        <v>0</v>
      </c>
      <c r="J4354" s="2">
        <f t="shared" si="405"/>
        <v>0</v>
      </c>
      <c r="K4354" s="2">
        <f t="shared" si="405"/>
        <v>0</v>
      </c>
      <c r="L4354" s="2">
        <f t="shared" si="406"/>
        <v>0</v>
      </c>
      <c r="M4354" s="2">
        <f t="shared" si="406"/>
        <v>0</v>
      </c>
      <c r="N4354" s="3">
        <f t="shared" si="407"/>
        <v>0</v>
      </c>
      <c r="O4354" s="3">
        <f t="shared" si="408"/>
        <v>0</v>
      </c>
      <c r="P4354" s="3">
        <f t="shared" si="409"/>
        <v>0</v>
      </c>
      <c r="Q4354" s="3">
        <f t="shared" si="410"/>
        <v>0</v>
      </c>
      <c r="R4354">
        <f>IF(N4354&gt;Treshold!$D$4,1,0)</f>
        <v>0</v>
      </c>
      <c r="S4354">
        <f>IF(O4354&gt;Treshold!$D$5,1,0)</f>
        <v>0</v>
      </c>
      <c r="T4354">
        <f>IF(P4354&gt;Treshold!$D$6,1,0)</f>
        <v>0</v>
      </c>
      <c r="U4354">
        <f>IF(Q4354&gt;Treshold!$D$7,1,0)</f>
        <v>0</v>
      </c>
      <c r="V4354" t="str">
        <f>IFERROR(VLOOKUP(H4354,jp!AL:AP,4,0),"Belum Masuk JP")</f>
        <v>Belum Masuk JP</v>
      </c>
      <c r="W4354">
        <f>IFERROR(VLOOKUP(H4354,jp!AL:AP,5,0),0)</f>
        <v>0</v>
      </c>
    </row>
    <row r="4355" spans="8:23" x14ac:dyDescent="0.35">
      <c r="H4355">
        <f t="shared" si="405"/>
        <v>0</v>
      </c>
      <c r="I4355">
        <f t="shared" si="405"/>
        <v>0</v>
      </c>
      <c r="J4355" s="2">
        <f t="shared" si="405"/>
        <v>0</v>
      </c>
      <c r="K4355" s="2">
        <f t="shared" si="405"/>
        <v>0</v>
      </c>
      <c r="L4355" s="2">
        <f t="shared" si="406"/>
        <v>0</v>
      </c>
      <c r="M4355" s="2">
        <f t="shared" si="406"/>
        <v>0</v>
      </c>
      <c r="N4355" s="3">
        <f t="shared" si="407"/>
        <v>0</v>
      </c>
      <c r="O4355" s="3">
        <f t="shared" si="408"/>
        <v>0</v>
      </c>
      <c r="P4355" s="3">
        <f t="shared" si="409"/>
        <v>0</v>
      </c>
      <c r="Q4355" s="3">
        <f t="shared" si="410"/>
        <v>0</v>
      </c>
      <c r="R4355">
        <f>IF(N4355&gt;Treshold!$D$4,1,0)</f>
        <v>0</v>
      </c>
      <c r="S4355">
        <f>IF(O4355&gt;Treshold!$D$5,1,0)</f>
        <v>0</v>
      </c>
      <c r="T4355">
        <f>IF(P4355&gt;Treshold!$D$6,1,0)</f>
        <v>0</v>
      </c>
      <c r="U4355">
        <f>IF(Q4355&gt;Treshold!$D$7,1,0)</f>
        <v>0</v>
      </c>
      <c r="V4355" t="str">
        <f>IFERROR(VLOOKUP(H4355,jp!AL:AP,4,0),"Belum Masuk JP")</f>
        <v>Belum Masuk JP</v>
      </c>
      <c r="W4355">
        <f>IFERROR(VLOOKUP(H4355,jp!AL:AP,5,0),0)</f>
        <v>0</v>
      </c>
    </row>
    <row r="4356" spans="8:23" x14ac:dyDescent="0.35">
      <c r="H4356">
        <f t="shared" si="405"/>
        <v>0</v>
      </c>
      <c r="I4356">
        <f t="shared" si="405"/>
        <v>0</v>
      </c>
      <c r="J4356" s="2">
        <f t="shared" si="405"/>
        <v>0</v>
      </c>
      <c r="K4356" s="2">
        <f t="shared" si="405"/>
        <v>0</v>
      </c>
      <c r="L4356" s="2">
        <f t="shared" si="406"/>
        <v>0</v>
      </c>
      <c r="M4356" s="2">
        <f t="shared" si="406"/>
        <v>0</v>
      </c>
      <c r="N4356" s="3">
        <f t="shared" si="407"/>
        <v>0</v>
      </c>
      <c r="O4356" s="3">
        <f t="shared" si="408"/>
        <v>0</v>
      </c>
      <c r="P4356" s="3">
        <f t="shared" si="409"/>
        <v>0</v>
      </c>
      <c r="Q4356" s="3">
        <f t="shared" si="410"/>
        <v>0</v>
      </c>
      <c r="R4356">
        <f>IF(N4356&gt;Treshold!$D$4,1,0)</f>
        <v>0</v>
      </c>
      <c r="S4356">
        <f>IF(O4356&gt;Treshold!$D$5,1,0)</f>
        <v>0</v>
      </c>
      <c r="T4356">
        <f>IF(P4356&gt;Treshold!$D$6,1,0)</f>
        <v>0</v>
      </c>
      <c r="U4356">
        <f>IF(Q4356&gt;Treshold!$D$7,1,0)</f>
        <v>0</v>
      </c>
      <c r="V4356" t="str">
        <f>IFERROR(VLOOKUP(H4356,jp!AL:AP,4,0),"Belum Masuk JP")</f>
        <v>Belum Masuk JP</v>
      </c>
      <c r="W4356">
        <f>IFERROR(VLOOKUP(H4356,jp!AL:AP,5,0),0)</f>
        <v>0</v>
      </c>
    </row>
    <row r="4357" spans="8:23" x14ac:dyDescent="0.35">
      <c r="H4357">
        <f t="shared" si="405"/>
        <v>0</v>
      </c>
      <c r="I4357">
        <f t="shared" si="405"/>
        <v>0</v>
      </c>
      <c r="J4357" s="2">
        <f t="shared" si="405"/>
        <v>0</v>
      </c>
      <c r="K4357" s="2">
        <f t="shared" si="405"/>
        <v>0</v>
      </c>
      <c r="L4357" s="2">
        <f t="shared" si="406"/>
        <v>0</v>
      </c>
      <c r="M4357" s="2">
        <f t="shared" si="406"/>
        <v>0</v>
      </c>
      <c r="N4357" s="3">
        <f t="shared" si="407"/>
        <v>0</v>
      </c>
      <c r="O4357" s="3">
        <f t="shared" si="408"/>
        <v>0</v>
      </c>
      <c r="P4357" s="3">
        <f t="shared" si="409"/>
        <v>0</v>
      </c>
      <c r="Q4357" s="3">
        <f t="shared" si="410"/>
        <v>0</v>
      </c>
      <c r="R4357">
        <f>IF(N4357&gt;Treshold!$D$4,1,0)</f>
        <v>0</v>
      </c>
      <c r="S4357">
        <f>IF(O4357&gt;Treshold!$D$5,1,0)</f>
        <v>0</v>
      </c>
      <c r="T4357">
        <f>IF(P4357&gt;Treshold!$D$6,1,0)</f>
        <v>0</v>
      </c>
      <c r="U4357">
        <f>IF(Q4357&gt;Treshold!$D$7,1,0)</f>
        <v>0</v>
      </c>
      <c r="V4357" t="str">
        <f>IFERROR(VLOOKUP(H4357,jp!AL:AP,4,0),"Belum Masuk JP")</f>
        <v>Belum Masuk JP</v>
      </c>
      <c r="W4357">
        <f>IFERROR(VLOOKUP(H4357,jp!AL:AP,5,0),0)</f>
        <v>0</v>
      </c>
    </row>
    <row r="4358" spans="8:23" x14ac:dyDescent="0.35">
      <c r="H4358">
        <f t="shared" si="405"/>
        <v>0</v>
      </c>
      <c r="I4358">
        <f t="shared" si="405"/>
        <v>0</v>
      </c>
      <c r="J4358" s="2">
        <f t="shared" si="405"/>
        <v>0</v>
      </c>
      <c r="K4358" s="2">
        <f t="shared" ref="K4358:M4421" si="411">D4358</f>
        <v>0</v>
      </c>
      <c r="L4358" s="2">
        <f t="shared" si="406"/>
        <v>0</v>
      </c>
      <c r="M4358" s="2">
        <f t="shared" si="406"/>
        <v>0</v>
      </c>
      <c r="N4358" s="3">
        <f t="shared" si="407"/>
        <v>0</v>
      </c>
      <c r="O4358" s="3">
        <f t="shared" si="408"/>
        <v>0</v>
      </c>
      <c r="P4358" s="3">
        <f t="shared" si="409"/>
        <v>0</v>
      </c>
      <c r="Q4358" s="3">
        <f t="shared" si="410"/>
        <v>0</v>
      </c>
      <c r="R4358">
        <f>IF(N4358&gt;Treshold!$D$4,1,0)</f>
        <v>0</v>
      </c>
      <c r="S4358">
        <f>IF(O4358&gt;Treshold!$D$5,1,0)</f>
        <v>0</v>
      </c>
      <c r="T4358">
        <f>IF(P4358&gt;Treshold!$D$6,1,0)</f>
        <v>0</v>
      </c>
      <c r="U4358">
        <f>IF(Q4358&gt;Treshold!$D$7,1,0)</f>
        <v>0</v>
      </c>
      <c r="V4358" t="str">
        <f>IFERROR(VLOOKUP(H4358,jp!AL:AP,4,0),"Belum Masuk JP")</f>
        <v>Belum Masuk JP</v>
      </c>
      <c r="W4358">
        <f>IFERROR(VLOOKUP(H4358,jp!AL:AP,5,0),0)</f>
        <v>0</v>
      </c>
    </row>
    <row r="4359" spans="8:23" x14ac:dyDescent="0.35">
      <c r="H4359">
        <f t="shared" ref="H4359:M4422" si="412">A4359</f>
        <v>0</v>
      </c>
      <c r="I4359">
        <f t="shared" si="412"/>
        <v>0</v>
      </c>
      <c r="J4359" s="2">
        <f t="shared" si="412"/>
        <v>0</v>
      </c>
      <c r="K4359" s="2">
        <f t="shared" si="411"/>
        <v>0</v>
      </c>
      <c r="L4359" s="2">
        <f t="shared" si="411"/>
        <v>0</v>
      </c>
      <c r="M4359" s="2">
        <f t="shared" si="411"/>
        <v>0</v>
      </c>
      <c r="N4359" s="3">
        <f t="shared" ref="N4359:N4422" si="413">J4359*$N$4</f>
        <v>0</v>
      </c>
      <c r="O4359" s="3">
        <f t="shared" ref="O4359:O4422" si="414">K4359*$O$4</f>
        <v>0</v>
      </c>
      <c r="P4359" s="3">
        <f t="shared" ref="P4359:P4422" si="415">L4359*$P$4</f>
        <v>0</v>
      </c>
      <c r="Q4359" s="3">
        <f t="shared" ref="Q4359:Q4422" si="416">M4359*$Q$4</f>
        <v>0</v>
      </c>
      <c r="R4359">
        <f>IF(N4359&gt;Treshold!$D$4,1,0)</f>
        <v>0</v>
      </c>
      <c r="S4359">
        <f>IF(O4359&gt;Treshold!$D$5,1,0)</f>
        <v>0</v>
      </c>
      <c r="T4359">
        <f>IF(P4359&gt;Treshold!$D$6,1,0)</f>
        <v>0</v>
      </c>
      <c r="U4359">
        <f>IF(Q4359&gt;Treshold!$D$7,1,0)</f>
        <v>0</v>
      </c>
      <c r="V4359" t="str">
        <f>IFERROR(VLOOKUP(H4359,jp!AL:AP,4,0),"Belum Masuk JP")</f>
        <v>Belum Masuk JP</v>
      </c>
      <c r="W4359">
        <f>IFERROR(VLOOKUP(H4359,jp!AL:AP,5,0),0)</f>
        <v>0</v>
      </c>
    </row>
    <row r="4360" spans="8:23" x14ac:dyDescent="0.35">
      <c r="H4360">
        <f t="shared" si="412"/>
        <v>0</v>
      </c>
      <c r="I4360">
        <f t="shared" si="412"/>
        <v>0</v>
      </c>
      <c r="J4360" s="2">
        <f t="shared" si="412"/>
        <v>0</v>
      </c>
      <c r="K4360" s="2">
        <f t="shared" si="411"/>
        <v>0</v>
      </c>
      <c r="L4360" s="2">
        <f t="shared" si="411"/>
        <v>0</v>
      </c>
      <c r="M4360" s="2">
        <f t="shared" si="411"/>
        <v>0</v>
      </c>
      <c r="N4360" s="3">
        <f t="shared" si="413"/>
        <v>0</v>
      </c>
      <c r="O4360" s="3">
        <f t="shared" si="414"/>
        <v>0</v>
      </c>
      <c r="P4360" s="3">
        <f t="shared" si="415"/>
        <v>0</v>
      </c>
      <c r="Q4360" s="3">
        <f t="shared" si="416"/>
        <v>0</v>
      </c>
      <c r="R4360">
        <f>IF(N4360&gt;Treshold!$D$4,1,0)</f>
        <v>0</v>
      </c>
      <c r="S4360">
        <f>IF(O4360&gt;Treshold!$D$5,1,0)</f>
        <v>0</v>
      </c>
      <c r="T4360">
        <f>IF(P4360&gt;Treshold!$D$6,1,0)</f>
        <v>0</v>
      </c>
      <c r="U4360">
        <f>IF(Q4360&gt;Treshold!$D$7,1,0)</f>
        <v>0</v>
      </c>
      <c r="V4360" t="str">
        <f>IFERROR(VLOOKUP(H4360,jp!AL:AP,4,0),"Belum Masuk JP")</f>
        <v>Belum Masuk JP</v>
      </c>
      <c r="W4360">
        <f>IFERROR(VLOOKUP(H4360,jp!AL:AP,5,0),0)</f>
        <v>0</v>
      </c>
    </row>
    <row r="4361" spans="8:23" x14ac:dyDescent="0.35">
      <c r="H4361">
        <f t="shared" si="412"/>
        <v>0</v>
      </c>
      <c r="I4361">
        <f t="shared" si="412"/>
        <v>0</v>
      </c>
      <c r="J4361" s="2">
        <f t="shared" si="412"/>
        <v>0</v>
      </c>
      <c r="K4361" s="2">
        <f t="shared" si="411"/>
        <v>0</v>
      </c>
      <c r="L4361" s="2">
        <f t="shared" si="411"/>
        <v>0</v>
      </c>
      <c r="M4361" s="2">
        <f t="shared" si="411"/>
        <v>0</v>
      </c>
      <c r="N4361" s="3">
        <f t="shared" si="413"/>
        <v>0</v>
      </c>
      <c r="O4361" s="3">
        <f t="shared" si="414"/>
        <v>0</v>
      </c>
      <c r="P4361" s="3">
        <f t="shared" si="415"/>
        <v>0</v>
      </c>
      <c r="Q4361" s="3">
        <f t="shared" si="416"/>
        <v>0</v>
      </c>
      <c r="R4361">
        <f>IF(N4361&gt;Treshold!$D$4,1,0)</f>
        <v>0</v>
      </c>
      <c r="S4361">
        <f>IF(O4361&gt;Treshold!$D$5,1,0)</f>
        <v>0</v>
      </c>
      <c r="T4361">
        <f>IF(P4361&gt;Treshold!$D$6,1,0)</f>
        <v>0</v>
      </c>
      <c r="U4361">
        <f>IF(Q4361&gt;Treshold!$D$7,1,0)</f>
        <v>0</v>
      </c>
      <c r="V4361" t="str">
        <f>IFERROR(VLOOKUP(H4361,jp!AL:AP,4,0),"Belum Masuk JP")</f>
        <v>Belum Masuk JP</v>
      </c>
      <c r="W4361">
        <f>IFERROR(VLOOKUP(H4361,jp!AL:AP,5,0),0)</f>
        <v>0</v>
      </c>
    </row>
    <row r="4362" spans="8:23" x14ac:dyDescent="0.35">
      <c r="H4362">
        <f t="shared" si="412"/>
        <v>0</v>
      </c>
      <c r="I4362">
        <f t="shared" si="412"/>
        <v>0</v>
      </c>
      <c r="J4362" s="2">
        <f t="shared" si="412"/>
        <v>0</v>
      </c>
      <c r="K4362" s="2">
        <f t="shared" si="411"/>
        <v>0</v>
      </c>
      <c r="L4362" s="2">
        <f t="shared" si="411"/>
        <v>0</v>
      </c>
      <c r="M4362" s="2">
        <f t="shared" si="411"/>
        <v>0</v>
      </c>
      <c r="N4362" s="3">
        <f t="shared" si="413"/>
        <v>0</v>
      </c>
      <c r="O4362" s="3">
        <f t="shared" si="414"/>
        <v>0</v>
      </c>
      <c r="P4362" s="3">
        <f t="shared" si="415"/>
        <v>0</v>
      </c>
      <c r="Q4362" s="3">
        <f t="shared" si="416"/>
        <v>0</v>
      </c>
      <c r="R4362">
        <f>IF(N4362&gt;Treshold!$D$4,1,0)</f>
        <v>0</v>
      </c>
      <c r="S4362">
        <f>IF(O4362&gt;Treshold!$D$5,1,0)</f>
        <v>0</v>
      </c>
      <c r="T4362">
        <f>IF(P4362&gt;Treshold!$D$6,1,0)</f>
        <v>0</v>
      </c>
      <c r="U4362">
        <f>IF(Q4362&gt;Treshold!$D$7,1,0)</f>
        <v>0</v>
      </c>
      <c r="V4362" t="str">
        <f>IFERROR(VLOOKUP(H4362,jp!AL:AP,4,0),"Belum Masuk JP")</f>
        <v>Belum Masuk JP</v>
      </c>
      <c r="W4362">
        <f>IFERROR(VLOOKUP(H4362,jp!AL:AP,5,0),0)</f>
        <v>0</v>
      </c>
    </row>
    <row r="4363" spans="8:23" x14ac:dyDescent="0.35">
      <c r="H4363">
        <f t="shared" si="412"/>
        <v>0</v>
      </c>
      <c r="I4363">
        <f t="shared" si="412"/>
        <v>0</v>
      </c>
      <c r="J4363" s="2">
        <f t="shared" si="412"/>
        <v>0</v>
      </c>
      <c r="K4363" s="2">
        <f t="shared" si="411"/>
        <v>0</v>
      </c>
      <c r="L4363" s="2">
        <f t="shared" si="411"/>
        <v>0</v>
      </c>
      <c r="M4363" s="2">
        <f t="shared" si="411"/>
        <v>0</v>
      </c>
      <c r="N4363" s="3">
        <f t="shared" si="413"/>
        <v>0</v>
      </c>
      <c r="O4363" s="3">
        <f t="shared" si="414"/>
        <v>0</v>
      </c>
      <c r="P4363" s="3">
        <f t="shared" si="415"/>
        <v>0</v>
      </c>
      <c r="Q4363" s="3">
        <f t="shared" si="416"/>
        <v>0</v>
      </c>
      <c r="R4363">
        <f>IF(N4363&gt;Treshold!$D$4,1,0)</f>
        <v>0</v>
      </c>
      <c r="S4363">
        <f>IF(O4363&gt;Treshold!$D$5,1,0)</f>
        <v>0</v>
      </c>
      <c r="T4363">
        <f>IF(P4363&gt;Treshold!$D$6,1,0)</f>
        <v>0</v>
      </c>
      <c r="U4363">
        <f>IF(Q4363&gt;Treshold!$D$7,1,0)</f>
        <v>0</v>
      </c>
      <c r="V4363" t="str">
        <f>IFERROR(VLOOKUP(H4363,jp!AL:AP,4,0),"Belum Masuk JP")</f>
        <v>Belum Masuk JP</v>
      </c>
      <c r="W4363">
        <f>IFERROR(VLOOKUP(H4363,jp!AL:AP,5,0),0)</f>
        <v>0</v>
      </c>
    </row>
    <row r="4364" spans="8:23" x14ac:dyDescent="0.35">
      <c r="H4364">
        <f t="shared" si="412"/>
        <v>0</v>
      </c>
      <c r="I4364">
        <f t="shared" si="412"/>
        <v>0</v>
      </c>
      <c r="J4364" s="2">
        <f t="shared" si="412"/>
        <v>0</v>
      </c>
      <c r="K4364" s="2">
        <f t="shared" si="411"/>
        <v>0</v>
      </c>
      <c r="L4364" s="2">
        <f t="shared" si="411"/>
        <v>0</v>
      </c>
      <c r="M4364" s="2">
        <f t="shared" si="411"/>
        <v>0</v>
      </c>
      <c r="N4364" s="3">
        <f t="shared" si="413"/>
        <v>0</v>
      </c>
      <c r="O4364" s="3">
        <f t="shared" si="414"/>
        <v>0</v>
      </c>
      <c r="P4364" s="3">
        <f t="shared" si="415"/>
        <v>0</v>
      </c>
      <c r="Q4364" s="3">
        <f t="shared" si="416"/>
        <v>0</v>
      </c>
      <c r="R4364">
        <f>IF(N4364&gt;Treshold!$D$4,1,0)</f>
        <v>0</v>
      </c>
      <c r="S4364">
        <f>IF(O4364&gt;Treshold!$D$5,1,0)</f>
        <v>0</v>
      </c>
      <c r="T4364">
        <f>IF(P4364&gt;Treshold!$D$6,1,0)</f>
        <v>0</v>
      </c>
      <c r="U4364">
        <f>IF(Q4364&gt;Treshold!$D$7,1,0)</f>
        <v>0</v>
      </c>
      <c r="V4364" t="str">
        <f>IFERROR(VLOOKUP(H4364,jp!AL:AP,4,0),"Belum Masuk JP")</f>
        <v>Belum Masuk JP</v>
      </c>
      <c r="W4364">
        <f>IFERROR(VLOOKUP(H4364,jp!AL:AP,5,0),0)</f>
        <v>0</v>
      </c>
    </row>
    <row r="4365" spans="8:23" x14ac:dyDescent="0.35">
      <c r="H4365">
        <f t="shared" si="412"/>
        <v>0</v>
      </c>
      <c r="I4365">
        <f t="shared" si="412"/>
        <v>0</v>
      </c>
      <c r="J4365" s="2">
        <f t="shared" si="412"/>
        <v>0</v>
      </c>
      <c r="K4365" s="2">
        <f t="shared" si="411"/>
        <v>0</v>
      </c>
      <c r="L4365" s="2">
        <f t="shared" si="411"/>
        <v>0</v>
      </c>
      <c r="M4365" s="2">
        <f t="shared" si="411"/>
        <v>0</v>
      </c>
      <c r="N4365" s="3">
        <f t="shared" si="413"/>
        <v>0</v>
      </c>
      <c r="O4365" s="3">
        <f t="shared" si="414"/>
        <v>0</v>
      </c>
      <c r="P4365" s="3">
        <f t="shared" si="415"/>
        <v>0</v>
      </c>
      <c r="Q4365" s="3">
        <f t="shared" si="416"/>
        <v>0</v>
      </c>
      <c r="R4365">
        <f>IF(N4365&gt;Treshold!$D$4,1,0)</f>
        <v>0</v>
      </c>
      <c r="S4365">
        <f>IF(O4365&gt;Treshold!$D$5,1,0)</f>
        <v>0</v>
      </c>
      <c r="T4365">
        <f>IF(P4365&gt;Treshold!$D$6,1,0)</f>
        <v>0</v>
      </c>
      <c r="U4365">
        <f>IF(Q4365&gt;Treshold!$D$7,1,0)</f>
        <v>0</v>
      </c>
      <c r="V4365" t="str">
        <f>IFERROR(VLOOKUP(H4365,jp!AL:AP,4,0),"Belum Masuk JP")</f>
        <v>Belum Masuk JP</v>
      </c>
      <c r="W4365">
        <f>IFERROR(VLOOKUP(H4365,jp!AL:AP,5,0),0)</f>
        <v>0</v>
      </c>
    </row>
    <row r="4366" spans="8:23" x14ac:dyDescent="0.35">
      <c r="H4366">
        <f t="shared" si="412"/>
        <v>0</v>
      </c>
      <c r="I4366">
        <f t="shared" si="412"/>
        <v>0</v>
      </c>
      <c r="J4366" s="2">
        <f t="shared" si="412"/>
        <v>0</v>
      </c>
      <c r="K4366" s="2">
        <f t="shared" si="411"/>
        <v>0</v>
      </c>
      <c r="L4366" s="2">
        <f t="shared" si="411"/>
        <v>0</v>
      </c>
      <c r="M4366" s="2">
        <f t="shared" si="411"/>
        <v>0</v>
      </c>
      <c r="N4366" s="3">
        <f t="shared" si="413"/>
        <v>0</v>
      </c>
      <c r="O4366" s="3">
        <f t="shared" si="414"/>
        <v>0</v>
      </c>
      <c r="P4366" s="3">
        <f t="shared" si="415"/>
        <v>0</v>
      </c>
      <c r="Q4366" s="3">
        <f t="shared" si="416"/>
        <v>0</v>
      </c>
      <c r="R4366">
        <f>IF(N4366&gt;Treshold!$D$4,1,0)</f>
        <v>0</v>
      </c>
      <c r="S4366">
        <f>IF(O4366&gt;Treshold!$D$5,1,0)</f>
        <v>0</v>
      </c>
      <c r="T4366">
        <f>IF(P4366&gt;Treshold!$D$6,1,0)</f>
        <v>0</v>
      </c>
      <c r="U4366">
        <f>IF(Q4366&gt;Treshold!$D$7,1,0)</f>
        <v>0</v>
      </c>
      <c r="V4366" t="str">
        <f>IFERROR(VLOOKUP(H4366,jp!AL:AP,4,0),"Belum Masuk JP")</f>
        <v>Belum Masuk JP</v>
      </c>
      <c r="W4366">
        <f>IFERROR(VLOOKUP(H4366,jp!AL:AP,5,0),0)</f>
        <v>0</v>
      </c>
    </row>
    <row r="4367" spans="8:23" x14ac:dyDescent="0.35">
      <c r="H4367">
        <f t="shared" si="412"/>
        <v>0</v>
      </c>
      <c r="I4367">
        <f t="shared" si="412"/>
        <v>0</v>
      </c>
      <c r="J4367" s="2">
        <f t="shared" si="412"/>
        <v>0</v>
      </c>
      <c r="K4367" s="2">
        <f t="shared" si="411"/>
        <v>0</v>
      </c>
      <c r="L4367" s="2">
        <f t="shared" si="411"/>
        <v>0</v>
      </c>
      <c r="M4367" s="2">
        <f t="shared" si="411"/>
        <v>0</v>
      </c>
      <c r="N4367" s="3">
        <f t="shared" si="413"/>
        <v>0</v>
      </c>
      <c r="O4367" s="3">
        <f t="shared" si="414"/>
        <v>0</v>
      </c>
      <c r="P4367" s="3">
        <f t="shared" si="415"/>
        <v>0</v>
      </c>
      <c r="Q4367" s="3">
        <f t="shared" si="416"/>
        <v>0</v>
      </c>
      <c r="R4367">
        <f>IF(N4367&gt;Treshold!$D$4,1,0)</f>
        <v>0</v>
      </c>
      <c r="S4367">
        <f>IF(O4367&gt;Treshold!$D$5,1,0)</f>
        <v>0</v>
      </c>
      <c r="T4367">
        <f>IF(P4367&gt;Treshold!$D$6,1,0)</f>
        <v>0</v>
      </c>
      <c r="U4367">
        <f>IF(Q4367&gt;Treshold!$D$7,1,0)</f>
        <v>0</v>
      </c>
      <c r="V4367" t="str">
        <f>IFERROR(VLOOKUP(H4367,jp!AL:AP,4,0),"Belum Masuk JP")</f>
        <v>Belum Masuk JP</v>
      </c>
      <c r="W4367">
        <f>IFERROR(VLOOKUP(H4367,jp!AL:AP,5,0),0)</f>
        <v>0</v>
      </c>
    </row>
    <row r="4368" spans="8:23" x14ac:dyDescent="0.35">
      <c r="H4368">
        <f t="shared" si="412"/>
        <v>0</v>
      </c>
      <c r="I4368">
        <f t="shared" si="412"/>
        <v>0</v>
      </c>
      <c r="J4368" s="2">
        <f t="shared" si="412"/>
        <v>0</v>
      </c>
      <c r="K4368" s="2">
        <f t="shared" si="411"/>
        <v>0</v>
      </c>
      <c r="L4368" s="2">
        <f t="shared" si="411"/>
        <v>0</v>
      </c>
      <c r="M4368" s="2">
        <f t="shared" si="411"/>
        <v>0</v>
      </c>
      <c r="N4368" s="3">
        <f t="shared" si="413"/>
        <v>0</v>
      </c>
      <c r="O4368" s="3">
        <f t="shared" si="414"/>
        <v>0</v>
      </c>
      <c r="P4368" s="3">
        <f t="shared" si="415"/>
        <v>0</v>
      </c>
      <c r="Q4368" s="3">
        <f t="shared" si="416"/>
        <v>0</v>
      </c>
      <c r="R4368">
        <f>IF(N4368&gt;Treshold!$D$4,1,0)</f>
        <v>0</v>
      </c>
      <c r="S4368">
        <f>IF(O4368&gt;Treshold!$D$5,1,0)</f>
        <v>0</v>
      </c>
      <c r="T4368">
        <f>IF(P4368&gt;Treshold!$D$6,1,0)</f>
        <v>0</v>
      </c>
      <c r="U4368">
        <f>IF(Q4368&gt;Treshold!$D$7,1,0)</f>
        <v>0</v>
      </c>
      <c r="V4368" t="str">
        <f>IFERROR(VLOOKUP(H4368,jp!AL:AP,4,0),"Belum Masuk JP")</f>
        <v>Belum Masuk JP</v>
      </c>
      <c r="W4368">
        <f>IFERROR(VLOOKUP(H4368,jp!AL:AP,5,0),0)</f>
        <v>0</v>
      </c>
    </row>
    <row r="4369" spans="8:23" x14ac:dyDescent="0.35">
      <c r="H4369">
        <f t="shared" si="412"/>
        <v>0</v>
      </c>
      <c r="I4369">
        <f t="shared" si="412"/>
        <v>0</v>
      </c>
      <c r="J4369" s="2">
        <f t="shared" si="412"/>
        <v>0</v>
      </c>
      <c r="K4369" s="2">
        <f t="shared" si="411"/>
        <v>0</v>
      </c>
      <c r="L4369" s="2">
        <f t="shared" si="411"/>
        <v>0</v>
      </c>
      <c r="M4369" s="2">
        <f t="shared" si="411"/>
        <v>0</v>
      </c>
      <c r="N4369" s="3">
        <f t="shared" si="413"/>
        <v>0</v>
      </c>
      <c r="O4369" s="3">
        <f t="shared" si="414"/>
        <v>0</v>
      </c>
      <c r="P4369" s="3">
        <f t="shared" si="415"/>
        <v>0</v>
      </c>
      <c r="Q4369" s="3">
        <f t="shared" si="416"/>
        <v>0</v>
      </c>
      <c r="R4369">
        <f>IF(N4369&gt;Treshold!$D$4,1,0)</f>
        <v>0</v>
      </c>
      <c r="S4369">
        <f>IF(O4369&gt;Treshold!$D$5,1,0)</f>
        <v>0</v>
      </c>
      <c r="T4369">
        <f>IF(P4369&gt;Treshold!$D$6,1,0)</f>
        <v>0</v>
      </c>
      <c r="U4369">
        <f>IF(Q4369&gt;Treshold!$D$7,1,0)</f>
        <v>0</v>
      </c>
      <c r="V4369" t="str">
        <f>IFERROR(VLOOKUP(H4369,jp!AL:AP,4,0),"Belum Masuk JP")</f>
        <v>Belum Masuk JP</v>
      </c>
      <c r="W4369">
        <f>IFERROR(VLOOKUP(H4369,jp!AL:AP,5,0),0)</f>
        <v>0</v>
      </c>
    </row>
    <row r="4370" spans="8:23" x14ac:dyDescent="0.35">
      <c r="H4370">
        <f t="shared" si="412"/>
        <v>0</v>
      </c>
      <c r="I4370">
        <f t="shared" si="412"/>
        <v>0</v>
      </c>
      <c r="J4370" s="2">
        <f t="shared" si="412"/>
        <v>0</v>
      </c>
      <c r="K4370" s="2">
        <f t="shared" si="411"/>
        <v>0</v>
      </c>
      <c r="L4370" s="2">
        <f t="shared" si="411"/>
        <v>0</v>
      </c>
      <c r="M4370" s="2">
        <f t="shared" si="411"/>
        <v>0</v>
      </c>
      <c r="N4370" s="3">
        <f t="shared" si="413"/>
        <v>0</v>
      </c>
      <c r="O4370" s="3">
        <f t="shared" si="414"/>
        <v>0</v>
      </c>
      <c r="P4370" s="3">
        <f t="shared" si="415"/>
        <v>0</v>
      </c>
      <c r="Q4370" s="3">
        <f t="shared" si="416"/>
        <v>0</v>
      </c>
      <c r="R4370">
        <f>IF(N4370&gt;Treshold!$D$4,1,0)</f>
        <v>0</v>
      </c>
      <c r="S4370">
        <f>IF(O4370&gt;Treshold!$D$5,1,0)</f>
        <v>0</v>
      </c>
      <c r="T4370">
        <f>IF(P4370&gt;Treshold!$D$6,1,0)</f>
        <v>0</v>
      </c>
      <c r="U4370">
        <f>IF(Q4370&gt;Treshold!$D$7,1,0)</f>
        <v>0</v>
      </c>
      <c r="V4370" t="str">
        <f>IFERROR(VLOOKUP(H4370,jp!AL:AP,4,0),"Belum Masuk JP")</f>
        <v>Belum Masuk JP</v>
      </c>
      <c r="W4370">
        <f>IFERROR(VLOOKUP(H4370,jp!AL:AP,5,0),0)</f>
        <v>0</v>
      </c>
    </row>
    <row r="4371" spans="8:23" x14ac:dyDescent="0.35">
      <c r="H4371">
        <f t="shared" si="412"/>
        <v>0</v>
      </c>
      <c r="I4371">
        <f t="shared" si="412"/>
        <v>0</v>
      </c>
      <c r="J4371" s="2">
        <f t="shared" si="412"/>
        <v>0</v>
      </c>
      <c r="K4371" s="2">
        <f t="shared" si="411"/>
        <v>0</v>
      </c>
      <c r="L4371" s="2">
        <f t="shared" si="411"/>
        <v>0</v>
      </c>
      <c r="M4371" s="2">
        <f t="shared" si="411"/>
        <v>0</v>
      </c>
      <c r="N4371" s="3">
        <f t="shared" si="413"/>
        <v>0</v>
      </c>
      <c r="O4371" s="3">
        <f t="shared" si="414"/>
        <v>0</v>
      </c>
      <c r="P4371" s="3">
        <f t="shared" si="415"/>
        <v>0</v>
      </c>
      <c r="Q4371" s="3">
        <f t="shared" si="416"/>
        <v>0</v>
      </c>
      <c r="R4371">
        <f>IF(N4371&gt;Treshold!$D$4,1,0)</f>
        <v>0</v>
      </c>
      <c r="S4371">
        <f>IF(O4371&gt;Treshold!$D$5,1,0)</f>
        <v>0</v>
      </c>
      <c r="T4371">
        <f>IF(P4371&gt;Treshold!$D$6,1,0)</f>
        <v>0</v>
      </c>
      <c r="U4371">
        <f>IF(Q4371&gt;Treshold!$D$7,1,0)</f>
        <v>0</v>
      </c>
      <c r="V4371" t="str">
        <f>IFERROR(VLOOKUP(H4371,jp!AL:AP,4,0),"Belum Masuk JP")</f>
        <v>Belum Masuk JP</v>
      </c>
      <c r="W4371">
        <f>IFERROR(VLOOKUP(H4371,jp!AL:AP,5,0),0)</f>
        <v>0</v>
      </c>
    </row>
    <row r="4372" spans="8:23" x14ac:dyDescent="0.35">
      <c r="H4372">
        <f t="shared" si="412"/>
        <v>0</v>
      </c>
      <c r="I4372">
        <f t="shared" si="412"/>
        <v>0</v>
      </c>
      <c r="J4372" s="2">
        <f t="shared" si="412"/>
        <v>0</v>
      </c>
      <c r="K4372" s="2">
        <f t="shared" si="411"/>
        <v>0</v>
      </c>
      <c r="L4372" s="2">
        <f t="shared" si="411"/>
        <v>0</v>
      </c>
      <c r="M4372" s="2">
        <f t="shared" si="411"/>
        <v>0</v>
      </c>
      <c r="N4372" s="3">
        <f t="shared" si="413"/>
        <v>0</v>
      </c>
      <c r="O4372" s="3">
        <f t="shared" si="414"/>
        <v>0</v>
      </c>
      <c r="P4372" s="3">
        <f t="shared" si="415"/>
        <v>0</v>
      </c>
      <c r="Q4372" s="3">
        <f t="shared" si="416"/>
        <v>0</v>
      </c>
      <c r="R4372">
        <f>IF(N4372&gt;Treshold!$D$4,1,0)</f>
        <v>0</v>
      </c>
      <c r="S4372">
        <f>IF(O4372&gt;Treshold!$D$5,1,0)</f>
        <v>0</v>
      </c>
      <c r="T4372">
        <f>IF(P4372&gt;Treshold!$D$6,1,0)</f>
        <v>0</v>
      </c>
      <c r="U4372">
        <f>IF(Q4372&gt;Treshold!$D$7,1,0)</f>
        <v>0</v>
      </c>
      <c r="V4372" t="str">
        <f>IFERROR(VLOOKUP(H4372,jp!AL:AP,4,0),"Belum Masuk JP")</f>
        <v>Belum Masuk JP</v>
      </c>
      <c r="W4372">
        <f>IFERROR(VLOOKUP(H4372,jp!AL:AP,5,0),0)</f>
        <v>0</v>
      </c>
    </row>
    <row r="4373" spans="8:23" x14ac:dyDescent="0.35">
      <c r="H4373">
        <f t="shared" si="412"/>
        <v>0</v>
      </c>
      <c r="I4373">
        <f t="shared" si="412"/>
        <v>0</v>
      </c>
      <c r="J4373" s="2">
        <f t="shared" si="412"/>
        <v>0</v>
      </c>
      <c r="K4373" s="2">
        <f t="shared" si="411"/>
        <v>0</v>
      </c>
      <c r="L4373" s="2">
        <f t="shared" si="411"/>
        <v>0</v>
      </c>
      <c r="M4373" s="2">
        <f t="shared" si="411"/>
        <v>0</v>
      </c>
      <c r="N4373" s="3">
        <f t="shared" si="413"/>
        <v>0</v>
      </c>
      <c r="O4373" s="3">
        <f t="shared" si="414"/>
        <v>0</v>
      </c>
      <c r="P4373" s="3">
        <f t="shared" si="415"/>
        <v>0</v>
      </c>
      <c r="Q4373" s="3">
        <f t="shared" si="416"/>
        <v>0</v>
      </c>
      <c r="R4373">
        <f>IF(N4373&gt;Treshold!$D$4,1,0)</f>
        <v>0</v>
      </c>
      <c r="S4373">
        <f>IF(O4373&gt;Treshold!$D$5,1,0)</f>
        <v>0</v>
      </c>
      <c r="T4373">
        <f>IF(P4373&gt;Treshold!$D$6,1,0)</f>
        <v>0</v>
      </c>
      <c r="U4373">
        <f>IF(Q4373&gt;Treshold!$D$7,1,0)</f>
        <v>0</v>
      </c>
      <c r="V4373" t="str">
        <f>IFERROR(VLOOKUP(H4373,jp!AL:AP,4,0),"Belum Masuk JP")</f>
        <v>Belum Masuk JP</v>
      </c>
      <c r="W4373">
        <f>IFERROR(VLOOKUP(H4373,jp!AL:AP,5,0),0)</f>
        <v>0</v>
      </c>
    </row>
    <row r="4374" spans="8:23" x14ac:dyDescent="0.35">
      <c r="H4374">
        <f t="shared" si="412"/>
        <v>0</v>
      </c>
      <c r="I4374">
        <f t="shared" si="412"/>
        <v>0</v>
      </c>
      <c r="J4374" s="2">
        <f t="shared" si="412"/>
        <v>0</v>
      </c>
      <c r="K4374" s="2">
        <f t="shared" si="411"/>
        <v>0</v>
      </c>
      <c r="L4374" s="2">
        <f t="shared" si="411"/>
        <v>0</v>
      </c>
      <c r="M4374" s="2">
        <f t="shared" si="411"/>
        <v>0</v>
      </c>
      <c r="N4374" s="3">
        <f t="shared" si="413"/>
        <v>0</v>
      </c>
      <c r="O4374" s="3">
        <f t="shared" si="414"/>
        <v>0</v>
      </c>
      <c r="P4374" s="3">
        <f t="shared" si="415"/>
        <v>0</v>
      </c>
      <c r="Q4374" s="3">
        <f t="shared" si="416"/>
        <v>0</v>
      </c>
      <c r="R4374">
        <f>IF(N4374&gt;Treshold!$D$4,1,0)</f>
        <v>0</v>
      </c>
      <c r="S4374">
        <f>IF(O4374&gt;Treshold!$D$5,1,0)</f>
        <v>0</v>
      </c>
      <c r="T4374">
        <f>IF(P4374&gt;Treshold!$D$6,1,0)</f>
        <v>0</v>
      </c>
      <c r="U4374">
        <f>IF(Q4374&gt;Treshold!$D$7,1,0)</f>
        <v>0</v>
      </c>
      <c r="V4374" t="str">
        <f>IFERROR(VLOOKUP(H4374,jp!AL:AP,4,0),"Belum Masuk JP")</f>
        <v>Belum Masuk JP</v>
      </c>
      <c r="W4374">
        <f>IFERROR(VLOOKUP(H4374,jp!AL:AP,5,0),0)</f>
        <v>0</v>
      </c>
    </row>
    <row r="4375" spans="8:23" x14ac:dyDescent="0.35">
      <c r="H4375">
        <f t="shared" si="412"/>
        <v>0</v>
      </c>
      <c r="I4375">
        <f t="shared" si="412"/>
        <v>0</v>
      </c>
      <c r="J4375" s="2">
        <f t="shared" si="412"/>
        <v>0</v>
      </c>
      <c r="K4375" s="2">
        <f t="shared" si="411"/>
        <v>0</v>
      </c>
      <c r="L4375" s="2">
        <f t="shared" si="411"/>
        <v>0</v>
      </c>
      <c r="M4375" s="2">
        <f t="shared" si="411"/>
        <v>0</v>
      </c>
      <c r="N4375" s="3">
        <f t="shared" si="413"/>
        <v>0</v>
      </c>
      <c r="O4375" s="3">
        <f t="shared" si="414"/>
        <v>0</v>
      </c>
      <c r="P4375" s="3">
        <f t="shared" si="415"/>
        <v>0</v>
      </c>
      <c r="Q4375" s="3">
        <f t="shared" si="416"/>
        <v>0</v>
      </c>
      <c r="R4375">
        <f>IF(N4375&gt;Treshold!$D$4,1,0)</f>
        <v>0</v>
      </c>
      <c r="S4375">
        <f>IF(O4375&gt;Treshold!$D$5,1,0)</f>
        <v>0</v>
      </c>
      <c r="T4375">
        <f>IF(P4375&gt;Treshold!$D$6,1,0)</f>
        <v>0</v>
      </c>
      <c r="U4375">
        <f>IF(Q4375&gt;Treshold!$D$7,1,0)</f>
        <v>0</v>
      </c>
      <c r="V4375" t="str">
        <f>IFERROR(VLOOKUP(H4375,jp!AL:AP,4,0),"Belum Masuk JP")</f>
        <v>Belum Masuk JP</v>
      </c>
      <c r="W4375">
        <f>IFERROR(VLOOKUP(H4375,jp!AL:AP,5,0),0)</f>
        <v>0</v>
      </c>
    </row>
    <row r="4376" spans="8:23" x14ac:dyDescent="0.35">
      <c r="H4376">
        <f t="shared" si="412"/>
        <v>0</v>
      </c>
      <c r="I4376">
        <f t="shared" si="412"/>
        <v>0</v>
      </c>
      <c r="J4376" s="2">
        <f t="shared" si="412"/>
        <v>0</v>
      </c>
      <c r="K4376" s="2">
        <f t="shared" si="411"/>
        <v>0</v>
      </c>
      <c r="L4376" s="2">
        <f t="shared" si="411"/>
        <v>0</v>
      </c>
      <c r="M4376" s="2">
        <f t="shared" si="411"/>
        <v>0</v>
      </c>
      <c r="N4376" s="3">
        <f t="shared" si="413"/>
        <v>0</v>
      </c>
      <c r="O4376" s="3">
        <f t="shared" si="414"/>
        <v>0</v>
      </c>
      <c r="P4376" s="3">
        <f t="shared" si="415"/>
        <v>0</v>
      </c>
      <c r="Q4376" s="3">
        <f t="shared" si="416"/>
        <v>0</v>
      </c>
      <c r="R4376">
        <f>IF(N4376&gt;Treshold!$D$4,1,0)</f>
        <v>0</v>
      </c>
      <c r="S4376">
        <f>IF(O4376&gt;Treshold!$D$5,1,0)</f>
        <v>0</v>
      </c>
      <c r="T4376">
        <f>IF(P4376&gt;Treshold!$D$6,1,0)</f>
        <v>0</v>
      </c>
      <c r="U4376">
        <f>IF(Q4376&gt;Treshold!$D$7,1,0)</f>
        <v>0</v>
      </c>
      <c r="V4376" t="str">
        <f>IFERROR(VLOOKUP(H4376,jp!AL:AP,4,0),"Belum Masuk JP")</f>
        <v>Belum Masuk JP</v>
      </c>
      <c r="W4376">
        <f>IFERROR(VLOOKUP(H4376,jp!AL:AP,5,0),0)</f>
        <v>0</v>
      </c>
    </row>
    <row r="4377" spans="8:23" x14ac:dyDescent="0.35">
      <c r="H4377">
        <f t="shared" si="412"/>
        <v>0</v>
      </c>
      <c r="I4377">
        <f t="shared" si="412"/>
        <v>0</v>
      </c>
      <c r="J4377" s="2">
        <f t="shared" si="412"/>
        <v>0</v>
      </c>
      <c r="K4377" s="2">
        <f t="shared" si="411"/>
        <v>0</v>
      </c>
      <c r="L4377" s="2">
        <f t="shared" si="411"/>
        <v>0</v>
      </c>
      <c r="M4377" s="2">
        <f t="shared" si="411"/>
        <v>0</v>
      </c>
      <c r="N4377" s="3">
        <f t="shared" si="413"/>
        <v>0</v>
      </c>
      <c r="O4377" s="3">
        <f t="shared" si="414"/>
        <v>0</v>
      </c>
      <c r="P4377" s="3">
        <f t="shared" si="415"/>
        <v>0</v>
      </c>
      <c r="Q4377" s="3">
        <f t="shared" si="416"/>
        <v>0</v>
      </c>
      <c r="R4377">
        <f>IF(N4377&gt;Treshold!$D$4,1,0)</f>
        <v>0</v>
      </c>
      <c r="S4377">
        <f>IF(O4377&gt;Treshold!$D$5,1,0)</f>
        <v>0</v>
      </c>
      <c r="T4377">
        <f>IF(P4377&gt;Treshold!$D$6,1,0)</f>
        <v>0</v>
      </c>
      <c r="U4377">
        <f>IF(Q4377&gt;Treshold!$D$7,1,0)</f>
        <v>0</v>
      </c>
      <c r="V4377" t="str">
        <f>IFERROR(VLOOKUP(H4377,jp!AL:AP,4,0),"Belum Masuk JP")</f>
        <v>Belum Masuk JP</v>
      </c>
      <c r="W4377">
        <f>IFERROR(VLOOKUP(H4377,jp!AL:AP,5,0),0)</f>
        <v>0</v>
      </c>
    </row>
    <row r="4378" spans="8:23" x14ac:dyDescent="0.35">
      <c r="H4378">
        <f t="shared" si="412"/>
        <v>0</v>
      </c>
      <c r="I4378">
        <f t="shared" si="412"/>
        <v>0</v>
      </c>
      <c r="J4378" s="2">
        <f t="shared" si="412"/>
        <v>0</v>
      </c>
      <c r="K4378" s="2">
        <f t="shared" si="411"/>
        <v>0</v>
      </c>
      <c r="L4378" s="2">
        <f t="shared" si="411"/>
        <v>0</v>
      </c>
      <c r="M4378" s="2">
        <f t="shared" si="411"/>
        <v>0</v>
      </c>
      <c r="N4378" s="3">
        <f t="shared" si="413"/>
        <v>0</v>
      </c>
      <c r="O4378" s="3">
        <f t="shared" si="414"/>
        <v>0</v>
      </c>
      <c r="P4378" s="3">
        <f t="shared" si="415"/>
        <v>0</v>
      </c>
      <c r="Q4378" s="3">
        <f t="shared" si="416"/>
        <v>0</v>
      </c>
      <c r="R4378">
        <f>IF(N4378&gt;Treshold!$D$4,1,0)</f>
        <v>0</v>
      </c>
      <c r="S4378">
        <f>IF(O4378&gt;Treshold!$D$5,1,0)</f>
        <v>0</v>
      </c>
      <c r="T4378">
        <f>IF(P4378&gt;Treshold!$D$6,1,0)</f>
        <v>0</v>
      </c>
      <c r="U4378">
        <f>IF(Q4378&gt;Treshold!$D$7,1,0)</f>
        <v>0</v>
      </c>
      <c r="V4378" t="str">
        <f>IFERROR(VLOOKUP(H4378,jp!AL:AP,4,0),"Belum Masuk JP")</f>
        <v>Belum Masuk JP</v>
      </c>
      <c r="W4378">
        <f>IFERROR(VLOOKUP(H4378,jp!AL:AP,5,0),0)</f>
        <v>0</v>
      </c>
    </row>
    <row r="4379" spans="8:23" x14ac:dyDescent="0.35">
      <c r="H4379">
        <f t="shared" si="412"/>
        <v>0</v>
      </c>
      <c r="I4379">
        <f t="shared" si="412"/>
        <v>0</v>
      </c>
      <c r="J4379" s="2">
        <f t="shared" si="412"/>
        <v>0</v>
      </c>
      <c r="K4379" s="2">
        <f t="shared" si="411"/>
        <v>0</v>
      </c>
      <c r="L4379" s="2">
        <f t="shared" si="411"/>
        <v>0</v>
      </c>
      <c r="M4379" s="2">
        <f t="shared" si="411"/>
        <v>0</v>
      </c>
      <c r="N4379" s="3">
        <f t="shared" si="413"/>
        <v>0</v>
      </c>
      <c r="O4379" s="3">
        <f t="shared" si="414"/>
        <v>0</v>
      </c>
      <c r="P4379" s="3">
        <f t="shared" si="415"/>
        <v>0</v>
      </c>
      <c r="Q4379" s="3">
        <f t="shared" si="416"/>
        <v>0</v>
      </c>
      <c r="R4379">
        <f>IF(N4379&gt;Treshold!$D$4,1,0)</f>
        <v>0</v>
      </c>
      <c r="S4379">
        <f>IF(O4379&gt;Treshold!$D$5,1,0)</f>
        <v>0</v>
      </c>
      <c r="T4379">
        <f>IF(P4379&gt;Treshold!$D$6,1,0)</f>
        <v>0</v>
      </c>
      <c r="U4379">
        <f>IF(Q4379&gt;Treshold!$D$7,1,0)</f>
        <v>0</v>
      </c>
      <c r="V4379" t="str">
        <f>IFERROR(VLOOKUP(H4379,jp!AL:AP,4,0),"Belum Masuk JP")</f>
        <v>Belum Masuk JP</v>
      </c>
      <c r="W4379">
        <f>IFERROR(VLOOKUP(H4379,jp!AL:AP,5,0),0)</f>
        <v>0</v>
      </c>
    </row>
    <row r="4380" spans="8:23" x14ac:dyDescent="0.35">
      <c r="H4380">
        <f t="shared" si="412"/>
        <v>0</v>
      </c>
      <c r="I4380">
        <f t="shared" si="412"/>
        <v>0</v>
      </c>
      <c r="J4380" s="2">
        <f t="shared" si="412"/>
        <v>0</v>
      </c>
      <c r="K4380" s="2">
        <f t="shared" si="411"/>
        <v>0</v>
      </c>
      <c r="L4380" s="2">
        <f t="shared" si="411"/>
        <v>0</v>
      </c>
      <c r="M4380" s="2">
        <f t="shared" si="411"/>
        <v>0</v>
      </c>
      <c r="N4380" s="3">
        <f t="shared" si="413"/>
        <v>0</v>
      </c>
      <c r="O4380" s="3">
        <f t="shared" si="414"/>
        <v>0</v>
      </c>
      <c r="P4380" s="3">
        <f t="shared" si="415"/>
        <v>0</v>
      </c>
      <c r="Q4380" s="3">
        <f t="shared" si="416"/>
        <v>0</v>
      </c>
      <c r="R4380">
        <f>IF(N4380&gt;Treshold!$D$4,1,0)</f>
        <v>0</v>
      </c>
      <c r="S4380">
        <f>IF(O4380&gt;Treshold!$D$5,1,0)</f>
        <v>0</v>
      </c>
      <c r="T4380">
        <f>IF(P4380&gt;Treshold!$D$6,1,0)</f>
        <v>0</v>
      </c>
      <c r="U4380">
        <f>IF(Q4380&gt;Treshold!$D$7,1,0)</f>
        <v>0</v>
      </c>
      <c r="V4380" t="str">
        <f>IFERROR(VLOOKUP(H4380,jp!AL:AP,4,0),"Belum Masuk JP")</f>
        <v>Belum Masuk JP</v>
      </c>
      <c r="W4380">
        <f>IFERROR(VLOOKUP(H4380,jp!AL:AP,5,0),0)</f>
        <v>0</v>
      </c>
    </row>
    <row r="4381" spans="8:23" x14ac:dyDescent="0.35">
      <c r="H4381">
        <f t="shared" si="412"/>
        <v>0</v>
      </c>
      <c r="I4381">
        <f t="shared" si="412"/>
        <v>0</v>
      </c>
      <c r="J4381" s="2">
        <f t="shared" si="412"/>
        <v>0</v>
      </c>
      <c r="K4381" s="2">
        <f t="shared" si="411"/>
        <v>0</v>
      </c>
      <c r="L4381" s="2">
        <f t="shared" si="411"/>
        <v>0</v>
      </c>
      <c r="M4381" s="2">
        <f t="shared" si="411"/>
        <v>0</v>
      </c>
      <c r="N4381" s="3">
        <f t="shared" si="413"/>
        <v>0</v>
      </c>
      <c r="O4381" s="3">
        <f t="shared" si="414"/>
        <v>0</v>
      </c>
      <c r="P4381" s="3">
        <f t="shared" si="415"/>
        <v>0</v>
      </c>
      <c r="Q4381" s="3">
        <f t="shared" si="416"/>
        <v>0</v>
      </c>
      <c r="R4381">
        <f>IF(N4381&gt;Treshold!$D$4,1,0)</f>
        <v>0</v>
      </c>
      <c r="S4381">
        <f>IF(O4381&gt;Treshold!$D$5,1,0)</f>
        <v>0</v>
      </c>
      <c r="T4381">
        <f>IF(P4381&gt;Treshold!$D$6,1,0)</f>
        <v>0</v>
      </c>
      <c r="U4381">
        <f>IF(Q4381&gt;Treshold!$D$7,1,0)</f>
        <v>0</v>
      </c>
      <c r="V4381" t="str">
        <f>IFERROR(VLOOKUP(H4381,jp!AL:AP,4,0),"Belum Masuk JP")</f>
        <v>Belum Masuk JP</v>
      </c>
      <c r="W4381">
        <f>IFERROR(VLOOKUP(H4381,jp!AL:AP,5,0),0)</f>
        <v>0</v>
      </c>
    </row>
    <row r="4382" spans="8:23" x14ac:dyDescent="0.35">
      <c r="H4382">
        <f t="shared" si="412"/>
        <v>0</v>
      </c>
      <c r="I4382">
        <f t="shared" si="412"/>
        <v>0</v>
      </c>
      <c r="J4382" s="2">
        <f t="shared" si="412"/>
        <v>0</v>
      </c>
      <c r="K4382" s="2">
        <f t="shared" si="411"/>
        <v>0</v>
      </c>
      <c r="L4382" s="2">
        <f t="shared" si="411"/>
        <v>0</v>
      </c>
      <c r="M4382" s="2">
        <f t="shared" si="411"/>
        <v>0</v>
      </c>
      <c r="N4382" s="3">
        <f t="shared" si="413"/>
        <v>0</v>
      </c>
      <c r="O4382" s="3">
        <f t="shared" si="414"/>
        <v>0</v>
      </c>
      <c r="P4382" s="3">
        <f t="shared" si="415"/>
        <v>0</v>
      </c>
      <c r="Q4382" s="3">
        <f t="shared" si="416"/>
        <v>0</v>
      </c>
      <c r="R4382">
        <f>IF(N4382&gt;Treshold!$D$4,1,0)</f>
        <v>0</v>
      </c>
      <c r="S4382">
        <f>IF(O4382&gt;Treshold!$D$5,1,0)</f>
        <v>0</v>
      </c>
      <c r="T4382">
        <f>IF(P4382&gt;Treshold!$D$6,1,0)</f>
        <v>0</v>
      </c>
      <c r="U4382">
        <f>IF(Q4382&gt;Treshold!$D$7,1,0)</f>
        <v>0</v>
      </c>
      <c r="V4382" t="str">
        <f>IFERROR(VLOOKUP(H4382,jp!AL:AP,4,0),"Belum Masuk JP")</f>
        <v>Belum Masuk JP</v>
      </c>
      <c r="W4382">
        <f>IFERROR(VLOOKUP(H4382,jp!AL:AP,5,0),0)</f>
        <v>0</v>
      </c>
    </row>
    <row r="4383" spans="8:23" x14ac:dyDescent="0.35">
      <c r="H4383">
        <f t="shared" si="412"/>
        <v>0</v>
      </c>
      <c r="I4383">
        <f t="shared" si="412"/>
        <v>0</v>
      </c>
      <c r="J4383" s="2">
        <f t="shared" si="412"/>
        <v>0</v>
      </c>
      <c r="K4383" s="2">
        <f t="shared" si="411"/>
        <v>0</v>
      </c>
      <c r="L4383" s="2">
        <f t="shared" si="411"/>
        <v>0</v>
      </c>
      <c r="M4383" s="2">
        <f t="shared" si="411"/>
        <v>0</v>
      </c>
      <c r="N4383" s="3">
        <f t="shared" si="413"/>
        <v>0</v>
      </c>
      <c r="O4383" s="3">
        <f t="shared" si="414"/>
        <v>0</v>
      </c>
      <c r="P4383" s="3">
        <f t="shared" si="415"/>
        <v>0</v>
      </c>
      <c r="Q4383" s="3">
        <f t="shared" si="416"/>
        <v>0</v>
      </c>
      <c r="R4383">
        <f>IF(N4383&gt;Treshold!$D$4,1,0)</f>
        <v>0</v>
      </c>
      <c r="S4383">
        <f>IF(O4383&gt;Treshold!$D$5,1,0)</f>
        <v>0</v>
      </c>
      <c r="T4383">
        <f>IF(P4383&gt;Treshold!$D$6,1,0)</f>
        <v>0</v>
      </c>
      <c r="U4383">
        <f>IF(Q4383&gt;Treshold!$D$7,1,0)</f>
        <v>0</v>
      </c>
      <c r="V4383" t="str">
        <f>IFERROR(VLOOKUP(H4383,jp!AL:AP,4,0),"Belum Masuk JP")</f>
        <v>Belum Masuk JP</v>
      </c>
      <c r="W4383">
        <f>IFERROR(VLOOKUP(H4383,jp!AL:AP,5,0),0)</f>
        <v>0</v>
      </c>
    </row>
    <row r="4384" spans="8:23" x14ac:dyDescent="0.35">
      <c r="H4384">
        <f t="shared" si="412"/>
        <v>0</v>
      </c>
      <c r="I4384">
        <f t="shared" si="412"/>
        <v>0</v>
      </c>
      <c r="J4384" s="2">
        <f t="shared" si="412"/>
        <v>0</v>
      </c>
      <c r="K4384" s="2">
        <f t="shared" si="411"/>
        <v>0</v>
      </c>
      <c r="L4384" s="2">
        <f t="shared" si="411"/>
        <v>0</v>
      </c>
      <c r="M4384" s="2">
        <f t="shared" si="411"/>
        <v>0</v>
      </c>
      <c r="N4384" s="3">
        <f t="shared" si="413"/>
        <v>0</v>
      </c>
      <c r="O4384" s="3">
        <f t="shared" si="414"/>
        <v>0</v>
      </c>
      <c r="P4384" s="3">
        <f t="shared" si="415"/>
        <v>0</v>
      </c>
      <c r="Q4384" s="3">
        <f t="shared" si="416"/>
        <v>0</v>
      </c>
      <c r="R4384">
        <f>IF(N4384&gt;Treshold!$D$4,1,0)</f>
        <v>0</v>
      </c>
      <c r="S4384">
        <f>IF(O4384&gt;Treshold!$D$5,1,0)</f>
        <v>0</v>
      </c>
      <c r="T4384">
        <f>IF(P4384&gt;Treshold!$D$6,1,0)</f>
        <v>0</v>
      </c>
      <c r="U4384">
        <f>IF(Q4384&gt;Treshold!$D$7,1,0)</f>
        <v>0</v>
      </c>
      <c r="V4384" t="str">
        <f>IFERROR(VLOOKUP(H4384,jp!AL:AP,4,0),"Belum Masuk JP")</f>
        <v>Belum Masuk JP</v>
      </c>
      <c r="W4384">
        <f>IFERROR(VLOOKUP(H4384,jp!AL:AP,5,0),0)</f>
        <v>0</v>
      </c>
    </row>
    <row r="4385" spans="8:23" x14ac:dyDescent="0.35">
      <c r="H4385">
        <f t="shared" si="412"/>
        <v>0</v>
      </c>
      <c r="I4385">
        <f t="shared" si="412"/>
        <v>0</v>
      </c>
      <c r="J4385" s="2">
        <f t="shared" si="412"/>
        <v>0</v>
      </c>
      <c r="K4385" s="2">
        <f t="shared" si="411"/>
        <v>0</v>
      </c>
      <c r="L4385" s="2">
        <f t="shared" si="411"/>
        <v>0</v>
      </c>
      <c r="M4385" s="2">
        <f t="shared" si="411"/>
        <v>0</v>
      </c>
      <c r="N4385" s="3">
        <f t="shared" si="413"/>
        <v>0</v>
      </c>
      <c r="O4385" s="3">
        <f t="shared" si="414"/>
        <v>0</v>
      </c>
      <c r="P4385" s="3">
        <f t="shared" si="415"/>
        <v>0</v>
      </c>
      <c r="Q4385" s="3">
        <f t="shared" si="416"/>
        <v>0</v>
      </c>
      <c r="R4385">
        <f>IF(N4385&gt;Treshold!$D$4,1,0)</f>
        <v>0</v>
      </c>
      <c r="S4385">
        <f>IF(O4385&gt;Treshold!$D$5,1,0)</f>
        <v>0</v>
      </c>
      <c r="T4385">
        <f>IF(P4385&gt;Treshold!$D$6,1,0)</f>
        <v>0</v>
      </c>
      <c r="U4385">
        <f>IF(Q4385&gt;Treshold!$D$7,1,0)</f>
        <v>0</v>
      </c>
      <c r="V4385" t="str">
        <f>IFERROR(VLOOKUP(H4385,jp!AL:AP,4,0),"Belum Masuk JP")</f>
        <v>Belum Masuk JP</v>
      </c>
      <c r="W4385">
        <f>IFERROR(VLOOKUP(H4385,jp!AL:AP,5,0),0)</f>
        <v>0</v>
      </c>
    </row>
    <row r="4386" spans="8:23" x14ac:dyDescent="0.35">
      <c r="H4386">
        <f t="shared" si="412"/>
        <v>0</v>
      </c>
      <c r="I4386">
        <f t="shared" si="412"/>
        <v>0</v>
      </c>
      <c r="J4386" s="2">
        <f t="shared" si="412"/>
        <v>0</v>
      </c>
      <c r="K4386" s="2">
        <f t="shared" si="411"/>
        <v>0</v>
      </c>
      <c r="L4386" s="2">
        <f t="shared" si="411"/>
        <v>0</v>
      </c>
      <c r="M4386" s="2">
        <f t="shared" si="411"/>
        <v>0</v>
      </c>
      <c r="N4386" s="3">
        <f t="shared" si="413"/>
        <v>0</v>
      </c>
      <c r="O4386" s="3">
        <f t="shared" si="414"/>
        <v>0</v>
      </c>
      <c r="P4386" s="3">
        <f t="shared" si="415"/>
        <v>0</v>
      </c>
      <c r="Q4386" s="3">
        <f t="shared" si="416"/>
        <v>0</v>
      </c>
      <c r="R4386">
        <f>IF(N4386&gt;Treshold!$D$4,1,0)</f>
        <v>0</v>
      </c>
      <c r="S4386">
        <f>IF(O4386&gt;Treshold!$D$5,1,0)</f>
        <v>0</v>
      </c>
      <c r="T4386">
        <f>IF(P4386&gt;Treshold!$D$6,1,0)</f>
        <v>0</v>
      </c>
      <c r="U4386">
        <f>IF(Q4386&gt;Treshold!$D$7,1,0)</f>
        <v>0</v>
      </c>
      <c r="V4386" t="str">
        <f>IFERROR(VLOOKUP(H4386,jp!AL:AP,4,0),"Belum Masuk JP")</f>
        <v>Belum Masuk JP</v>
      </c>
      <c r="W4386">
        <f>IFERROR(VLOOKUP(H4386,jp!AL:AP,5,0),0)</f>
        <v>0</v>
      </c>
    </row>
    <row r="4387" spans="8:23" x14ac:dyDescent="0.35">
      <c r="H4387">
        <f t="shared" si="412"/>
        <v>0</v>
      </c>
      <c r="I4387">
        <f t="shared" si="412"/>
        <v>0</v>
      </c>
      <c r="J4387" s="2">
        <f t="shared" si="412"/>
        <v>0</v>
      </c>
      <c r="K4387" s="2">
        <f t="shared" si="411"/>
        <v>0</v>
      </c>
      <c r="L4387" s="2">
        <f t="shared" si="411"/>
        <v>0</v>
      </c>
      <c r="M4387" s="2">
        <f t="shared" si="411"/>
        <v>0</v>
      </c>
      <c r="N4387" s="3">
        <f t="shared" si="413"/>
        <v>0</v>
      </c>
      <c r="O4387" s="3">
        <f t="shared" si="414"/>
        <v>0</v>
      </c>
      <c r="P4387" s="3">
        <f t="shared" si="415"/>
        <v>0</v>
      </c>
      <c r="Q4387" s="3">
        <f t="shared" si="416"/>
        <v>0</v>
      </c>
      <c r="R4387">
        <f>IF(N4387&gt;Treshold!$D$4,1,0)</f>
        <v>0</v>
      </c>
      <c r="S4387">
        <f>IF(O4387&gt;Treshold!$D$5,1,0)</f>
        <v>0</v>
      </c>
      <c r="T4387">
        <f>IF(P4387&gt;Treshold!$D$6,1,0)</f>
        <v>0</v>
      </c>
      <c r="U4387">
        <f>IF(Q4387&gt;Treshold!$D$7,1,0)</f>
        <v>0</v>
      </c>
      <c r="V4387" t="str">
        <f>IFERROR(VLOOKUP(H4387,jp!AL:AP,4,0),"Belum Masuk JP")</f>
        <v>Belum Masuk JP</v>
      </c>
      <c r="W4387">
        <f>IFERROR(VLOOKUP(H4387,jp!AL:AP,5,0),0)</f>
        <v>0</v>
      </c>
    </row>
    <row r="4388" spans="8:23" x14ac:dyDescent="0.35">
      <c r="H4388">
        <f t="shared" si="412"/>
        <v>0</v>
      </c>
      <c r="I4388">
        <f t="shared" si="412"/>
        <v>0</v>
      </c>
      <c r="J4388" s="2">
        <f t="shared" si="412"/>
        <v>0</v>
      </c>
      <c r="K4388" s="2">
        <f t="shared" si="411"/>
        <v>0</v>
      </c>
      <c r="L4388" s="2">
        <f t="shared" si="411"/>
        <v>0</v>
      </c>
      <c r="M4388" s="2">
        <f t="shared" si="411"/>
        <v>0</v>
      </c>
      <c r="N4388" s="3">
        <f t="shared" si="413"/>
        <v>0</v>
      </c>
      <c r="O4388" s="3">
        <f t="shared" si="414"/>
        <v>0</v>
      </c>
      <c r="P4388" s="3">
        <f t="shared" si="415"/>
        <v>0</v>
      </c>
      <c r="Q4388" s="3">
        <f t="shared" si="416"/>
        <v>0</v>
      </c>
      <c r="R4388">
        <f>IF(N4388&gt;Treshold!$D$4,1,0)</f>
        <v>0</v>
      </c>
      <c r="S4388">
        <f>IF(O4388&gt;Treshold!$D$5,1,0)</f>
        <v>0</v>
      </c>
      <c r="T4388">
        <f>IF(P4388&gt;Treshold!$D$6,1,0)</f>
        <v>0</v>
      </c>
      <c r="U4388">
        <f>IF(Q4388&gt;Treshold!$D$7,1,0)</f>
        <v>0</v>
      </c>
      <c r="V4388" t="str">
        <f>IFERROR(VLOOKUP(H4388,jp!AL:AP,4,0),"Belum Masuk JP")</f>
        <v>Belum Masuk JP</v>
      </c>
      <c r="W4388">
        <f>IFERROR(VLOOKUP(H4388,jp!AL:AP,5,0),0)</f>
        <v>0</v>
      </c>
    </row>
    <row r="4389" spans="8:23" x14ac:dyDescent="0.35">
      <c r="H4389">
        <f t="shared" si="412"/>
        <v>0</v>
      </c>
      <c r="I4389">
        <f t="shared" si="412"/>
        <v>0</v>
      </c>
      <c r="J4389" s="2">
        <f t="shared" si="412"/>
        <v>0</v>
      </c>
      <c r="K4389" s="2">
        <f t="shared" si="411"/>
        <v>0</v>
      </c>
      <c r="L4389" s="2">
        <f t="shared" si="411"/>
        <v>0</v>
      </c>
      <c r="M4389" s="2">
        <f t="shared" si="411"/>
        <v>0</v>
      </c>
      <c r="N4389" s="3">
        <f t="shared" si="413"/>
        <v>0</v>
      </c>
      <c r="O4389" s="3">
        <f t="shared" si="414"/>
        <v>0</v>
      </c>
      <c r="P4389" s="3">
        <f t="shared" si="415"/>
        <v>0</v>
      </c>
      <c r="Q4389" s="3">
        <f t="shared" si="416"/>
        <v>0</v>
      </c>
      <c r="R4389">
        <f>IF(N4389&gt;Treshold!$D$4,1,0)</f>
        <v>0</v>
      </c>
      <c r="S4389">
        <f>IF(O4389&gt;Treshold!$D$5,1,0)</f>
        <v>0</v>
      </c>
      <c r="T4389">
        <f>IF(P4389&gt;Treshold!$D$6,1,0)</f>
        <v>0</v>
      </c>
      <c r="U4389">
        <f>IF(Q4389&gt;Treshold!$D$7,1,0)</f>
        <v>0</v>
      </c>
      <c r="V4389" t="str">
        <f>IFERROR(VLOOKUP(H4389,jp!AL:AP,4,0),"Belum Masuk JP")</f>
        <v>Belum Masuk JP</v>
      </c>
      <c r="W4389">
        <f>IFERROR(VLOOKUP(H4389,jp!AL:AP,5,0),0)</f>
        <v>0</v>
      </c>
    </row>
    <row r="4390" spans="8:23" x14ac:dyDescent="0.35">
      <c r="H4390">
        <f t="shared" si="412"/>
        <v>0</v>
      </c>
      <c r="I4390">
        <f t="shared" si="412"/>
        <v>0</v>
      </c>
      <c r="J4390" s="2">
        <f t="shared" si="412"/>
        <v>0</v>
      </c>
      <c r="K4390" s="2">
        <f t="shared" si="411"/>
        <v>0</v>
      </c>
      <c r="L4390" s="2">
        <f t="shared" si="411"/>
        <v>0</v>
      </c>
      <c r="M4390" s="2">
        <f t="shared" si="411"/>
        <v>0</v>
      </c>
      <c r="N4390" s="3">
        <f t="shared" si="413"/>
        <v>0</v>
      </c>
      <c r="O4390" s="3">
        <f t="shared" si="414"/>
        <v>0</v>
      </c>
      <c r="P4390" s="3">
        <f t="shared" si="415"/>
        <v>0</v>
      </c>
      <c r="Q4390" s="3">
        <f t="shared" si="416"/>
        <v>0</v>
      </c>
      <c r="R4390">
        <f>IF(N4390&gt;Treshold!$D$4,1,0)</f>
        <v>0</v>
      </c>
      <c r="S4390">
        <f>IF(O4390&gt;Treshold!$D$5,1,0)</f>
        <v>0</v>
      </c>
      <c r="T4390">
        <f>IF(P4390&gt;Treshold!$D$6,1,0)</f>
        <v>0</v>
      </c>
      <c r="U4390">
        <f>IF(Q4390&gt;Treshold!$D$7,1,0)</f>
        <v>0</v>
      </c>
      <c r="V4390" t="str">
        <f>IFERROR(VLOOKUP(H4390,jp!AL:AP,4,0),"Belum Masuk JP")</f>
        <v>Belum Masuk JP</v>
      </c>
      <c r="W4390">
        <f>IFERROR(VLOOKUP(H4390,jp!AL:AP,5,0),0)</f>
        <v>0</v>
      </c>
    </row>
    <row r="4391" spans="8:23" x14ac:dyDescent="0.35">
      <c r="H4391">
        <f t="shared" si="412"/>
        <v>0</v>
      </c>
      <c r="I4391">
        <f t="shared" si="412"/>
        <v>0</v>
      </c>
      <c r="J4391" s="2">
        <f t="shared" si="412"/>
        <v>0</v>
      </c>
      <c r="K4391" s="2">
        <f t="shared" si="411"/>
        <v>0</v>
      </c>
      <c r="L4391" s="2">
        <f t="shared" si="411"/>
        <v>0</v>
      </c>
      <c r="M4391" s="2">
        <f t="shared" si="411"/>
        <v>0</v>
      </c>
      <c r="N4391" s="3">
        <f t="shared" si="413"/>
        <v>0</v>
      </c>
      <c r="O4391" s="3">
        <f t="shared" si="414"/>
        <v>0</v>
      </c>
      <c r="P4391" s="3">
        <f t="shared" si="415"/>
        <v>0</v>
      </c>
      <c r="Q4391" s="3">
        <f t="shared" si="416"/>
        <v>0</v>
      </c>
      <c r="R4391">
        <f>IF(N4391&gt;Treshold!$D$4,1,0)</f>
        <v>0</v>
      </c>
      <c r="S4391">
        <f>IF(O4391&gt;Treshold!$D$5,1,0)</f>
        <v>0</v>
      </c>
      <c r="T4391">
        <f>IF(P4391&gt;Treshold!$D$6,1,0)</f>
        <v>0</v>
      </c>
      <c r="U4391">
        <f>IF(Q4391&gt;Treshold!$D$7,1,0)</f>
        <v>0</v>
      </c>
      <c r="V4391" t="str">
        <f>IFERROR(VLOOKUP(H4391,jp!AL:AP,4,0),"Belum Masuk JP")</f>
        <v>Belum Masuk JP</v>
      </c>
      <c r="W4391">
        <f>IFERROR(VLOOKUP(H4391,jp!AL:AP,5,0),0)</f>
        <v>0</v>
      </c>
    </row>
    <row r="4392" spans="8:23" x14ac:dyDescent="0.35">
      <c r="H4392">
        <f t="shared" si="412"/>
        <v>0</v>
      </c>
      <c r="I4392">
        <f t="shared" si="412"/>
        <v>0</v>
      </c>
      <c r="J4392" s="2">
        <f t="shared" si="412"/>
        <v>0</v>
      </c>
      <c r="K4392" s="2">
        <f t="shared" si="411"/>
        <v>0</v>
      </c>
      <c r="L4392" s="2">
        <f t="shared" si="411"/>
        <v>0</v>
      </c>
      <c r="M4392" s="2">
        <f t="shared" si="411"/>
        <v>0</v>
      </c>
      <c r="N4392" s="3">
        <f t="shared" si="413"/>
        <v>0</v>
      </c>
      <c r="O4392" s="3">
        <f t="shared" si="414"/>
        <v>0</v>
      </c>
      <c r="P4392" s="3">
        <f t="shared" si="415"/>
        <v>0</v>
      </c>
      <c r="Q4392" s="3">
        <f t="shared" si="416"/>
        <v>0</v>
      </c>
      <c r="R4392">
        <f>IF(N4392&gt;Treshold!$D$4,1,0)</f>
        <v>0</v>
      </c>
      <c r="S4392">
        <f>IF(O4392&gt;Treshold!$D$5,1,0)</f>
        <v>0</v>
      </c>
      <c r="T4392">
        <f>IF(P4392&gt;Treshold!$D$6,1,0)</f>
        <v>0</v>
      </c>
      <c r="U4392">
        <f>IF(Q4392&gt;Treshold!$D$7,1,0)</f>
        <v>0</v>
      </c>
      <c r="V4392" t="str">
        <f>IFERROR(VLOOKUP(H4392,jp!AL:AP,4,0),"Belum Masuk JP")</f>
        <v>Belum Masuk JP</v>
      </c>
      <c r="W4392">
        <f>IFERROR(VLOOKUP(H4392,jp!AL:AP,5,0),0)</f>
        <v>0</v>
      </c>
    </row>
    <row r="4393" spans="8:23" x14ac:dyDescent="0.35">
      <c r="H4393">
        <f t="shared" si="412"/>
        <v>0</v>
      </c>
      <c r="I4393">
        <f t="shared" si="412"/>
        <v>0</v>
      </c>
      <c r="J4393" s="2">
        <f t="shared" si="412"/>
        <v>0</v>
      </c>
      <c r="K4393" s="2">
        <f t="shared" si="411"/>
        <v>0</v>
      </c>
      <c r="L4393" s="2">
        <f t="shared" si="411"/>
        <v>0</v>
      </c>
      <c r="M4393" s="2">
        <f t="shared" si="411"/>
        <v>0</v>
      </c>
      <c r="N4393" s="3">
        <f t="shared" si="413"/>
        <v>0</v>
      </c>
      <c r="O4393" s="3">
        <f t="shared" si="414"/>
        <v>0</v>
      </c>
      <c r="P4393" s="3">
        <f t="shared" si="415"/>
        <v>0</v>
      </c>
      <c r="Q4393" s="3">
        <f t="shared" si="416"/>
        <v>0</v>
      </c>
      <c r="R4393">
        <f>IF(N4393&gt;Treshold!$D$4,1,0)</f>
        <v>0</v>
      </c>
      <c r="S4393">
        <f>IF(O4393&gt;Treshold!$D$5,1,0)</f>
        <v>0</v>
      </c>
      <c r="T4393">
        <f>IF(P4393&gt;Treshold!$D$6,1,0)</f>
        <v>0</v>
      </c>
      <c r="U4393">
        <f>IF(Q4393&gt;Treshold!$D$7,1,0)</f>
        <v>0</v>
      </c>
      <c r="V4393" t="str">
        <f>IFERROR(VLOOKUP(H4393,jp!AL:AP,4,0),"Belum Masuk JP")</f>
        <v>Belum Masuk JP</v>
      </c>
      <c r="W4393">
        <f>IFERROR(VLOOKUP(H4393,jp!AL:AP,5,0),0)</f>
        <v>0</v>
      </c>
    </row>
    <row r="4394" spans="8:23" x14ac:dyDescent="0.35">
      <c r="H4394">
        <f t="shared" si="412"/>
        <v>0</v>
      </c>
      <c r="I4394">
        <f t="shared" si="412"/>
        <v>0</v>
      </c>
      <c r="J4394" s="2">
        <f t="shared" si="412"/>
        <v>0</v>
      </c>
      <c r="K4394" s="2">
        <f t="shared" si="411"/>
        <v>0</v>
      </c>
      <c r="L4394" s="2">
        <f t="shared" si="411"/>
        <v>0</v>
      </c>
      <c r="M4394" s="2">
        <f t="shared" si="411"/>
        <v>0</v>
      </c>
      <c r="N4394" s="3">
        <f t="shared" si="413"/>
        <v>0</v>
      </c>
      <c r="O4394" s="3">
        <f t="shared" si="414"/>
        <v>0</v>
      </c>
      <c r="P4394" s="3">
        <f t="shared" si="415"/>
        <v>0</v>
      </c>
      <c r="Q4394" s="3">
        <f t="shared" si="416"/>
        <v>0</v>
      </c>
      <c r="R4394">
        <f>IF(N4394&gt;Treshold!$D$4,1,0)</f>
        <v>0</v>
      </c>
      <c r="S4394">
        <f>IF(O4394&gt;Treshold!$D$5,1,0)</f>
        <v>0</v>
      </c>
      <c r="T4394">
        <f>IF(P4394&gt;Treshold!$D$6,1,0)</f>
        <v>0</v>
      </c>
      <c r="U4394">
        <f>IF(Q4394&gt;Treshold!$D$7,1,0)</f>
        <v>0</v>
      </c>
      <c r="V4394" t="str">
        <f>IFERROR(VLOOKUP(H4394,jp!AL:AP,4,0),"Belum Masuk JP")</f>
        <v>Belum Masuk JP</v>
      </c>
      <c r="W4394">
        <f>IFERROR(VLOOKUP(H4394,jp!AL:AP,5,0),0)</f>
        <v>0</v>
      </c>
    </row>
    <row r="4395" spans="8:23" x14ac:dyDescent="0.35">
      <c r="H4395">
        <f t="shared" si="412"/>
        <v>0</v>
      </c>
      <c r="I4395">
        <f t="shared" si="412"/>
        <v>0</v>
      </c>
      <c r="J4395" s="2">
        <f t="shared" si="412"/>
        <v>0</v>
      </c>
      <c r="K4395" s="2">
        <f t="shared" si="411"/>
        <v>0</v>
      </c>
      <c r="L4395" s="2">
        <f t="shared" si="411"/>
        <v>0</v>
      </c>
      <c r="M4395" s="2">
        <f t="shared" si="411"/>
        <v>0</v>
      </c>
      <c r="N4395" s="3">
        <f t="shared" si="413"/>
        <v>0</v>
      </c>
      <c r="O4395" s="3">
        <f t="shared" si="414"/>
        <v>0</v>
      </c>
      <c r="P4395" s="3">
        <f t="shared" si="415"/>
        <v>0</v>
      </c>
      <c r="Q4395" s="3">
        <f t="shared" si="416"/>
        <v>0</v>
      </c>
      <c r="R4395">
        <f>IF(N4395&gt;Treshold!$D$4,1,0)</f>
        <v>0</v>
      </c>
      <c r="S4395">
        <f>IF(O4395&gt;Treshold!$D$5,1,0)</f>
        <v>0</v>
      </c>
      <c r="T4395">
        <f>IF(P4395&gt;Treshold!$D$6,1,0)</f>
        <v>0</v>
      </c>
      <c r="U4395">
        <f>IF(Q4395&gt;Treshold!$D$7,1,0)</f>
        <v>0</v>
      </c>
      <c r="V4395" t="str">
        <f>IFERROR(VLOOKUP(H4395,jp!AL:AP,4,0),"Belum Masuk JP")</f>
        <v>Belum Masuk JP</v>
      </c>
      <c r="W4395">
        <f>IFERROR(VLOOKUP(H4395,jp!AL:AP,5,0),0)</f>
        <v>0</v>
      </c>
    </row>
    <row r="4396" spans="8:23" x14ac:dyDescent="0.35">
      <c r="H4396">
        <f t="shared" si="412"/>
        <v>0</v>
      </c>
      <c r="I4396">
        <f t="shared" si="412"/>
        <v>0</v>
      </c>
      <c r="J4396" s="2">
        <f t="shared" si="412"/>
        <v>0</v>
      </c>
      <c r="K4396" s="2">
        <f t="shared" si="411"/>
        <v>0</v>
      </c>
      <c r="L4396" s="2">
        <f t="shared" si="411"/>
        <v>0</v>
      </c>
      <c r="M4396" s="2">
        <f t="shared" si="411"/>
        <v>0</v>
      </c>
      <c r="N4396" s="3">
        <f t="shared" si="413"/>
        <v>0</v>
      </c>
      <c r="O4396" s="3">
        <f t="shared" si="414"/>
        <v>0</v>
      </c>
      <c r="P4396" s="3">
        <f t="shared" si="415"/>
        <v>0</v>
      </c>
      <c r="Q4396" s="3">
        <f t="shared" si="416"/>
        <v>0</v>
      </c>
      <c r="R4396">
        <f>IF(N4396&gt;Treshold!$D$4,1,0)</f>
        <v>0</v>
      </c>
      <c r="S4396">
        <f>IF(O4396&gt;Treshold!$D$5,1,0)</f>
        <v>0</v>
      </c>
      <c r="T4396">
        <f>IF(P4396&gt;Treshold!$D$6,1,0)</f>
        <v>0</v>
      </c>
      <c r="U4396">
        <f>IF(Q4396&gt;Treshold!$D$7,1,0)</f>
        <v>0</v>
      </c>
      <c r="V4396" t="str">
        <f>IFERROR(VLOOKUP(H4396,jp!AL:AP,4,0),"Belum Masuk JP")</f>
        <v>Belum Masuk JP</v>
      </c>
      <c r="W4396">
        <f>IFERROR(VLOOKUP(H4396,jp!AL:AP,5,0),0)</f>
        <v>0</v>
      </c>
    </row>
    <row r="4397" spans="8:23" x14ac:dyDescent="0.35">
      <c r="H4397">
        <f t="shared" si="412"/>
        <v>0</v>
      </c>
      <c r="I4397">
        <f t="shared" si="412"/>
        <v>0</v>
      </c>
      <c r="J4397" s="2">
        <f t="shared" si="412"/>
        <v>0</v>
      </c>
      <c r="K4397" s="2">
        <f t="shared" si="411"/>
        <v>0</v>
      </c>
      <c r="L4397" s="2">
        <f t="shared" si="411"/>
        <v>0</v>
      </c>
      <c r="M4397" s="2">
        <f t="shared" si="411"/>
        <v>0</v>
      </c>
      <c r="N4397" s="3">
        <f t="shared" si="413"/>
        <v>0</v>
      </c>
      <c r="O4397" s="3">
        <f t="shared" si="414"/>
        <v>0</v>
      </c>
      <c r="P4397" s="3">
        <f t="shared" si="415"/>
        <v>0</v>
      </c>
      <c r="Q4397" s="3">
        <f t="shared" si="416"/>
        <v>0</v>
      </c>
      <c r="R4397">
        <f>IF(N4397&gt;Treshold!$D$4,1,0)</f>
        <v>0</v>
      </c>
      <c r="S4397">
        <f>IF(O4397&gt;Treshold!$D$5,1,0)</f>
        <v>0</v>
      </c>
      <c r="T4397">
        <f>IF(P4397&gt;Treshold!$D$6,1,0)</f>
        <v>0</v>
      </c>
      <c r="U4397">
        <f>IF(Q4397&gt;Treshold!$D$7,1,0)</f>
        <v>0</v>
      </c>
      <c r="V4397" t="str">
        <f>IFERROR(VLOOKUP(H4397,jp!AL:AP,4,0),"Belum Masuk JP")</f>
        <v>Belum Masuk JP</v>
      </c>
      <c r="W4397">
        <f>IFERROR(VLOOKUP(H4397,jp!AL:AP,5,0),0)</f>
        <v>0</v>
      </c>
    </row>
    <row r="4398" spans="8:23" x14ac:dyDescent="0.35">
      <c r="H4398">
        <f t="shared" si="412"/>
        <v>0</v>
      </c>
      <c r="I4398">
        <f t="shared" si="412"/>
        <v>0</v>
      </c>
      <c r="J4398" s="2">
        <f t="shared" si="412"/>
        <v>0</v>
      </c>
      <c r="K4398" s="2">
        <f t="shared" si="411"/>
        <v>0</v>
      </c>
      <c r="L4398" s="2">
        <f t="shared" si="411"/>
        <v>0</v>
      </c>
      <c r="M4398" s="2">
        <f t="shared" si="411"/>
        <v>0</v>
      </c>
      <c r="N4398" s="3">
        <f t="shared" si="413"/>
        <v>0</v>
      </c>
      <c r="O4398" s="3">
        <f t="shared" si="414"/>
        <v>0</v>
      </c>
      <c r="P4398" s="3">
        <f t="shared" si="415"/>
        <v>0</v>
      </c>
      <c r="Q4398" s="3">
        <f t="shared" si="416"/>
        <v>0</v>
      </c>
      <c r="R4398">
        <f>IF(N4398&gt;Treshold!$D$4,1,0)</f>
        <v>0</v>
      </c>
      <c r="S4398">
        <f>IF(O4398&gt;Treshold!$D$5,1,0)</f>
        <v>0</v>
      </c>
      <c r="T4398">
        <f>IF(P4398&gt;Treshold!$D$6,1,0)</f>
        <v>0</v>
      </c>
      <c r="U4398">
        <f>IF(Q4398&gt;Treshold!$D$7,1,0)</f>
        <v>0</v>
      </c>
      <c r="V4398" t="str">
        <f>IFERROR(VLOOKUP(H4398,jp!AL:AP,4,0),"Belum Masuk JP")</f>
        <v>Belum Masuk JP</v>
      </c>
      <c r="W4398">
        <f>IFERROR(VLOOKUP(H4398,jp!AL:AP,5,0),0)</f>
        <v>0</v>
      </c>
    </row>
    <row r="4399" spans="8:23" x14ac:dyDescent="0.35">
      <c r="H4399">
        <f t="shared" si="412"/>
        <v>0</v>
      </c>
      <c r="I4399">
        <f t="shared" si="412"/>
        <v>0</v>
      </c>
      <c r="J4399" s="2">
        <f t="shared" si="412"/>
        <v>0</v>
      </c>
      <c r="K4399" s="2">
        <f t="shared" si="411"/>
        <v>0</v>
      </c>
      <c r="L4399" s="2">
        <f t="shared" si="411"/>
        <v>0</v>
      </c>
      <c r="M4399" s="2">
        <f t="shared" si="411"/>
        <v>0</v>
      </c>
      <c r="N4399" s="3">
        <f t="shared" si="413"/>
        <v>0</v>
      </c>
      <c r="O4399" s="3">
        <f t="shared" si="414"/>
        <v>0</v>
      </c>
      <c r="P4399" s="3">
        <f t="shared" si="415"/>
        <v>0</v>
      </c>
      <c r="Q4399" s="3">
        <f t="shared" si="416"/>
        <v>0</v>
      </c>
      <c r="R4399">
        <f>IF(N4399&gt;Treshold!$D$4,1,0)</f>
        <v>0</v>
      </c>
      <c r="S4399">
        <f>IF(O4399&gt;Treshold!$D$5,1,0)</f>
        <v>0</v>
      </c>
      <c r="T4399">
        <f>IF(P4399&gt;Treshold!$D$6,1,0)</f>
        <v>0</v>
      </c>
      <c r="U4399">
        <f>IF(Q4399&gt;Treshold!$D$7,1,0)</f>
        <v>0</v>
      </c>
      <c r="V4399" t="str">
        <f>IFERROR(VLOOKUP(H4399,jp!AL:AP,4,0),"Belum Masuk JP")</f>
        <v>Belum Masuk JP</v>
      </c>
      <c r="W4399">
        <f>IFERROR(VLOOKUP(H4399,jp!AL:AP,5,0),0)</f>
        <v>0</v>
      </c>
    </row>
    <row r="4400" spans="8:23" x14ac:dyDescent="0.35">
      <c r="H4400">
        <f t="shared" si="412"/>
        <v>0</v>
      </c>
      <c r="I4400">
        <f t="shared" si="412"/>
        <v>0</v>
      </c>
      <c r="J4400" s="2">
        <f t="shared" si="412"/>
        <v>0</v>
      </c>
      <c r="K4400" s="2">
        <f t="shared" si="411"/>
        <v>0</v>
      </c>
      <c r="L4400" s="2">
        <f t="shared" si="411"/>
        <v>0</v>
      </c>
      <c r="M4400" s="2">
        <f t="shared" si="411"/>
        <v>0</v>
      </c>
      <c r="N4400" s="3">
        <f t="shared" si="413"/>
        <v>0</v>
      </c>
      <c r="O4400" s="3">
        <f t="shared" si="414"/>
        <v>0</v>
      </c>
      <c r="P4400" s="3">
        <f t="shared" si="415"/>
        <v>0</v>
      </c>
      <c r="Q4400" s="3">
        <f t="shared" si="416"/>
        <v>0</v>
      </c>
      <c r="R4400">
        <f>IF(N4400&gt;Treshold!$D$4,1,0)</f>
        <v>0</v>
      </c>
      <c r="S4400">
        <f>IF(O4400&gt;Treshold!$D$5,1,0)</f>
        <v>0</v>
      </c>
      <c r="T4400">
        <f>IF(P4400&gt;Treshold!$D$6,1,0)</f>
        <v>0</v>
      </c>
      <c r="U4400">
        <f>IF(Q4400&gt;Treshold!$D$7,1,0)</f>
        <v>0</v>
      </c>
      <c r="V4400" t="str">
        <f>IFERROR(VLOOKUP(H4400,jp!AL:AP,4,0),"Belum Masuk JP")</f>
        <v>Belum Masuk JP</v>
      </c>
      <c r="W4400">
        <f>IFERROR(VLOOKUP(H4400,jp!AL:AP,5,0),0)</f>
        <v>0</v>
      </c>
    </row>
    <row r="4401" spans="8:23" x14ac:dyDescent="0.35">
      <c r="H4401">
        <f t="shared" si="412"/>
        <v>0</v>
      </c>
      <c r="I4401">
        <f t="shared" si="412"/>
        <v>0</v>
      </c>
      <c r="J4401" s="2">
        <f t="shared" si="412"/>
        <v>0</v>
      </c>
      <c r="K4401" s="2">
        <f t="shared" si="411"/>
        <v>0</v>
      </c>
      <c r="L4401" s="2">
        <f t="shared" si="411"/>
        <v>0</v>
      </c>
      <c r="M4401" s="2">
        <f t="shared" si="411"/>
        <v>0</v>
      </c>
      <c r="N4401" s="3">
        <f t="shared" si="413"/>
        <v>0</v>
      </c>
      <c r="O4401" s="3">
        <f t="shared" si="414"/>
        <v>0</v>
      </c>
      <c r="P4401" s="3">
        <f t="shared" si="415"/>
        <v>0</v>
      </c>
      <c r="Q4401" s="3">
        <f t="shared" si="416"/>
        <v>0</v>
      </c>
      <c r="R4401">
        <f>IF(N4401&gt;Treshold!$D$4,1,0)</f>
        <v>0</v>
      </c>
      <c r="S4401">
        <f>IF(O4401&gt;Treshold!$D$5,1,0)</f>
        <v>0</v>
      </c>
      <c r="T4401">
        <f>IF(P4401&gt;Treshold!$D$6,1,0)</f>
        <v>0</v>
      </c>
      <c r="U4401">
        <f>IF(Q4401&gt;Treshold!$D$7,1,0)</f>
        <v>0</v>
      </c>
      <c r="V4401" t="str">
        <f>IFERROR(VLOOKUP(H4401,jp!AL:AP,4,0),"Belum Masuk JP")</f>
        <v>Belum Masuk JP</v>
      </c>
      <c r="W4401">
        <f>IFERROR(VLOOKUP(H4401,jp!AL:AP,5,0),0)</f>
        <v>0</v>
      </c>
    </row>
    <row r="4402" spans="8:23" x14ac:dyDescent="0.35">
      <c r="H4402">
        <f t="shared" si="412"/>
        <v>0</v>
      </c>
      <c r="I4402">
        <f t="shared" si="412"/>
        <v>0</v>
      </c>
      <c r="J4402" s="2">
        <f t="shared" si="412"/>
        <v>0</v>
      </c>
      <c r="K4402" s="2">
        <f t="shared" si="411"/>
        <v>0</v>
      </c>
      <c r="L4402" s="2">
        <f t="shared" si="411"/>
        <v>0</v>
      </c>
      <c r="M4402" s="2">
        <f t="shared" si="411"/>
        <v>0</v>
      </c>
      <c r="N4402" s="3">
        <f t="shared" si="413"/>
        <v>0</v>
      </c>
      <c r="O4402" s="3">
        <f t="shared" si="414"/>
        <v>0</v>
      </c>
      <c r="P4402" s="3">
        <f t="shared" si="415"/>
        <v>0</v>
      </c>
      <c r="Q4402" s="3">
        <f t="shared" si="416"/>
        <v>0</v>
      </c>
      <c r="R4402">
        <f>IF(N4402&gt;Treshold!$D$4,1,0)</f>
        <v>0</v>
      </c>
      <c r="S4402">
        <f>IF(O4402&gt;Treshold!$D$5,1,0)</f>
        <v>0</v>
      </c>
      <c r="T4402">
        <f>IF(P4402&gt;Treshold!$D$6,1,0)</f>
        <v>0</v>
      </c>
      <c r="U4402">
        <f>IF(Q4402&gt;Treshold!$D$7,1,0)</f>
        <v>0</v>
      </c>
      <c r="V4402" t="str">
        <f>IFERROR(VLOOKUP(H4402,jp!AL:AP,4,0),"Belum Masuk JP")</f>
        <v>Belum Masuk JP</v>
      </c>
      <c r="W4402">
        <f>IFERROR(VLOOKUP(H4402,jp!AL:AP,5,0),0)</f>
        <v>0</v>
      </c>
    </row>
    <row r="4403" spans="8:23" x14ac:dyDescent="0.35">
      <c r="H4403">
        <f t="shared" si="412"/>
        <v>0</v>
      </c>
      <c r="I4403">
        <f t="shared" si="412"/>
        <v>0</v>
      </c>
      <c r="J4403" s="2">
        <f t="shared" si="412"/>
        <v>0</v>
      </c>
      <c r="K4403" s="2">
        <f t="shared" si="411"/>
        <v>0</v>
      </c>
      <c r="L4403" s="2">
        <f t="shared" si="411"/>
        <v>0</v>
      </c>
      <c r="M4403" s="2">
        <f t="shared" si="411"/>
        <v>0</v>
      </c>
      <c r="N4403" s="3">
        <f t="shared" si="413"/>
        <v>0</v>
      </c>
      <c r="O4403" s="3">
        <f t="shared" si="414"/>
        <v>0</v>
      </c>
      <c r="P4403" s="3">
        <f t="shared" si="415"/>
        <v>0</v>
      </c>
      <c r="Q4403" s="3">
        <f t="shared" si="416"/>
        <v>0</v>
      </c>
      <c r="R4403">
        <f>IF(N4403&gt;Treshold!$D$4,1,0)</f>
        <v>0</v>
      </c>
      <c r="S4403">
        <f>IF(O4403&gt;Treshold!$D$5,1,0)</f>
        <v>0</v>
      </c>
      <c r="T4403">
        <f>IF(P4403&gt;Treshold!$D$6,1,0)</f>
        <v>0</v>
      </c>
      <c r="U4403">
        <f>IF(Q4403&gt;Treshold!$D$7,1,0)</f>
        <v>0</v>
      </c>
      <c r="V4403" t="str">
        <f>IFERROR(VLOOKUP(H4403,jp!AL:AP,4,0),"Belum Masuk JP")</f>
        <v>Belum Masuk JP</v>
      </c>
      <c r="W4403">
        <f>IFERROR(VLOOKUP(H4403,jp!AL:AP,5,0),0)</f>
        <v>0</v>
      </c>
    </row>
    <row r="4404" spans="8:23" x14ac:dyDescent="0.35">
      <c r="H4404">
        <f t="shared" si="412"/>
        <v>0</v>
      </c>
      <c r="I4404">
        <f t="shared" si="412"/>
        <v>0</v>
      </c>
      <c r="J4404" s="2">
        <f t="shared" si="412"/>
        <v>0</v>
      </c>
      <c r="K4404" s="2">
        <f t="shared" si="411"/>
        <v>0</v>
      </c>
      <c r="L4404" s="2">
        <f t="shared" si="411"/>
        <v>0</v>
      </c>
      <c r="M4404" s="2">
        <f t="shared" si="411"/>
        <v>0</v>
      </c>
      <c r="N4404" s="3">
        <f t="shared" si="413"/>
        <v>0</v>
      </c>
      <c r="O4404" s="3">
        <f t="shared" si="414"/>
        <v>0</v>
      </c>
      <c r="P4404" s="3">
        <f t="shared" si="415"/>
        <v>0</v>
      </c>
      <c r="Q4404" s="3">
        <f t="shared" si="416"/>
        <v>0</v>
      </c>
      <c r="R4404">
        <f>IF(N4404&gt;Treshold!$D$4,1,0)</f>
        <v>0</v>
      </c>
      <c r="S4404">
        <f>IF(O4404&gt;Treshold!$D$5,1,0)</f>
        <v>0</v>
      </c>
      <c r="T4404">
        <f>IF(P4404&gt;Treshold!$D$6,1,0)</f>
        <v>0</v>
      </c>
      <c r="U4404">
        <f>IF(Q4404&gt;Treshold!$D$7,1,0)</f>
        <v>0</v>
      </c>
      <c r="V4404" t="str">
        <f>IFERROR(VLOOKUP(H4404,jp!AL:AP,4,0),"Belum Masuk JP")</f>
        <v>Belum Masuk JP</v>
      </c>
      <c r="W4404">
        <f>IFERROR(VLOOKUP(H4404,jp!AL:AP,5,0),0)</f>
        <v>0</v>
      </c>
    </row>
    <row r="4405" spans="8:23" x14ac:dyDescent="0.35">
      <c r="H4405">
        <f t="shared" si="412"/>
        <v>0</v>
      </c>
      <c r="I4405">
        <f t="shared" si="412"/>
        <v>0</v>
      </c>
      <c r="J4405" s="2">
        <f t="shared" si="412"/>
        <v>0</v>
      </c>
      <c r="K4405" s="2">
        <f t="shared" si="411"/>
        <v>0</v>
      </c>
      <c r="L4405" s="2">
        <f t="shared" si="411"/>
        <v>0</v>
      </c>
      <c r="M4405" s="2">
        <f t="shared" si="411"/>
        <v>0</v>
      </c>
      <c r="N4405" s="3">
        <f t="shared" si="413"/>
        <v>0</v>
      </c>
      <c r="O4405" s="3">
        <f t="shared" si="414"/>
        <v>0</v>
      </c>
      <c r="P4405" s="3">
        <f t="shared" si="415"/>
        <v>0</v>
      </c>
      <c r="Q4405" s="3">
        <f t="shared" si="416"/>
        <v>0</v>
      </c>
      <c r="R4405">
        <f>IF(N4405&gt;Treshold!$D$4,1,0)</f>
        <v>0</v>
      </c>
      <c r="S4405">
        <f>IF(O4405&gt;Treshold!$D$5,1,0)</f>
        <v>0</v>
      </c>
      <c r="T4405">
        <f>IF(P4405&gt;Treshold!$D$6,1,0)</f>
        <v>0</v>
      </c>
      <c r="U4405">
        <f>IF(Q4405&gt;Treshold!$D$7,1,0)</f>
        <v>0</v>
      </c>
      <c r="V4405" t="str">
        <f>IFERROR(VLOOKUP(H4405,jp!AL:AP,4,0),"Belum Masuk JP")</f>
        <v>Belum Masuk JP</v>
      </c>
      <c r="W4405">
        <f>IFERROR(VLOOKUP(H4405,jp!AL:AP,5,0),0)</f>
        <v>0</v>
      </c>
    </row>
    <row r="4406" spans="8:23" x14ac:dyDescent="0.35">
      <c r="H4406">
        <f t="shared" si="412"/>
        <v>0</v>
      </c>
      <c r="I4406">
        <f t="shared" si="412"/>
        <v>0</v>
      </c>
      <c r="J4406" s="2">
        <f t="shared" si="412"/>
        <v>0</v>
      </c>
      <c r="K4406" s="2">
        <f t="shared" si="411"/>
        <v>0</v>
      </c>
      <c r="L4406" s="2">
        <f t="shared" si="411"/>
        <v>0</v>
      </c>
      <c r="M4406" s="2">
        <f t="shared" si="411"/>
        <v>0</v>
      </c>
      <c r="N4406" s="3">
        <f t="shared" si="413"/>
        <v>0</v>
      </c>
      <c r="O4406" s="3">
        <f t="shared" si="414"/>
        <v>0</v>
      </c>
      <c r="P4406" s="3">
        <f t="shared" si="415"/>
        <v>0</v>
      </c>
      <c r="Q4406" s="3">
        <f t="shared" si="416"/>
        <v>0</v>
      </c>
      <c r="R4406">
        <f>IF(N4406&gt;Treshold!$D$4,1,0)</f>
        <v>0</v>
      </c>
      <c r="S4406">
        <f>IF(O4406&gt;Treshold!$D$5,1,0)</f>
        <v>0</v>
      </c>
      <c r="T4406">
        <f>IF(P4406&gt;Treshold!$D$6,1,0)</f>
        <v>0</v>
      </c>
      <c r="U4406">
        <f>IF(Q4406&gt;Treshold!$D$7,1,0)</f>
        <v>0</v>
      </c>
      <c r="V4406" t="str">
        <f>IFERROR(VLOOKUP(H4406,jp!AL:AP,4,0),"Belum Masuk JP")</f>
        <v>Belum Masuk JP</v>
      </c>
      <c r="W4406">
        <f>IFERROR(VLOOKUP(H4406,jp!AL:AP,5,0),0)</f>
        <v>0</v>
      </c>
    </row>
    <row r="4407" spans="8:23" x14ac:dyDescent="0.35">
      <c r="H4407">
        <f t="shared" si="412"/>
        <v>0</v>
      </c>
      <c r="I4407">
        <f t="shared" si="412"/>
        <v>0</v>
      </c>
      <c r="J4407" s="2">
        <f t="shared" si="412"/>
        <v>0</v>
      </c>
      <c r="K4407" s="2">
        <f t="shared" si="411"/>
        <v>0</v>
      </c>
      <c r="L4407" s="2">
        <f t="shared" si="411"/>
        <v>0</v>
      </c>
      <c r="M4407" s="2">
        <f t="shared" si="411"/>
        <v>0</v>
      </c>
      <c r="N4407" s="3">
        <f t="shared" si="413"/>
        <v>0</v>
      </c>
      <c r="O4407" s="3">
        <f t="shared" si="414"/>
        <v>0</v>
      </c>
      <c r="P4407" s="3">
        <f t="shared" si="415"/>
        <v>0</v>
      </c>
      <c r="Q4407" s="3">
        <f t="shared" si="416"/>
        <v>0</v>
      </c>
      <c r="R4407">
        <f>IF(N4407&gt;Treshold!$D$4,1,0)</f>
        <v>0</v>
      </c>
      <c r="S4407">
        <f>IF(O4407&gt;Treshold!$D$5,1,0)</f>
        <v>0</v>
      </c>
      <c r="T4407">
        <f>IF(P4407&gt;Treshold!$D$6,1,0)</f>
        <v>0</v>
      </c>
      <c r="U4407">
        <f>IF(Q4407&gt;Treshold!$D$7,1,0)</f>
        <v>0</v>
      </c>
      <c r="V4407" t="str">
        <f>IFERROR(VLOOKUP(H4407,jp!AL:AP,4,0),"Belum Masuk JP")</f>
        <v>Belum Masuk JP</v>
      </c>
      <c r="W4407">
        <f>IFERROR(VLOOKUP(H4407,jp!AL:AP,5,0),0)</f>
        <v>0</v>
      </c>
    </row>
    <row r="4408" spans="8:23" x14ac:dyDescent="0.35">
      <c r="H4408">
        <f t="shared" si="412"/>
        <v>0</v>
      </c>
      <c r="I4408">
        <f t="shared" si="412"/>
        <v>0</v>
      </c>
      <c r="J4408" s="2">
        <f t="shared" si="412"/>
        <v>0</v>
      </c>
      <c r="K4408" s="2">
        <f t="shared" si="411"/>
        <v>0</v>
      </c>
      <c r="L4408" s="2">
        <f t="shared" si="411"/>
        <v>0</v>
      </c>
      <c r="M4408" s="2">
        <f t="shared" si="411"/>
        <v>0</v>
      </c>
      <c r="N4408" s="3">
        <f t="shared" si="413"/>
        <v>0</v>
      </c>
      <c r="O4408" s="3">
        <f t="shared" si="414"/>
        <v>0</v>
      </c>
      <c r="P4408" s="3">
        <f t="shared" si="415"/>
        <v>0</v>
      </c>
      <c r="Q4408" s="3">
        <f t="shared" si="416"/>
        <v>0</v>
      </c>
      <c r="R4408">
        <f>IF(N4408&gt;Treshold!$D$4,1,0)</f>
        <v>0</v>
      </c>
      <c r="S4408">
        <f>IF(O4408&gt;Treshold!$D$5,1,0)</f>
        <v>0</v>
      </c>
      <c r="T4408">
        <f>IF(P4408&gt;Treshold!$D$6,1,0)</f>
        <v>0</v>
      </c>
      <c r="U4408">
        <f>IF(Q4408&gt;Treshold!$D$7,1,0)</f>
        <v>0</v>
      </c>
      <c r="V4408" t="str">
        <f>IFERROR(VLOOKUP(H4408,jp!AL:AP,4,0),"Belum Masuk JP")</f>
        <v>Belum Masuk JP</v>
      </c>
      <c r="W4408">
        <f>IFERROR(VLOOKUP(H4408,jp!AL:AP,5,0),0)</f>
        <v>0</v>
      </c>
    </row>
    <row r="4409" spans="8:23" x14ac:dyDescent="0.35">
      <c r="H4409">
        <f t="shared" si="412"/>
        <v>0</v>
      </c>
      <c r="I4409">
        <f t="shared" si="412"/>
        <v>0</v>
      </c>
      <c r="J4409" s="2">
        <f t="shared" si="412"/>
        <v>0</v>
      </c>
      <c r="K4409" s="2">
        <f t="shared" si="411"/>
        <v>0</v>
      </c>
      <c r="L4409" s="2">
        <f t="shared" si="411"/>
        <v>0</v>
      </c>
      <c r="M4409" s="2">
        <f t="shared" si="411"/>
        <v>0</v>
      </c>
      <c r="N4409" s="3">
        <f t="shared" si="413"/>
        <v>0</v>
      </c>
      <c r="O4409" s="3">
        <f t="shared" si="414"/>
        <v>0</v>
      </c>
      <c r="P4409" s="3">
        <f t="shared" si="415"/>
        <v>0</v>
      </c>
      <c r="Q4409" s="3">
        <f t="shared" si="416"/>
        <v>0</v>
      </c>
      <c r="R4409">
        <f>IF(N4409&gt;Treshold!$D$4,1,0)</f>
        <v>0</v>
      </c>
      <c r="S4409">
        <f>IF(O4409&gt;Treshold!$D$5,1,0)</f>
        <v>0</v>
      </c>
      <c r="T4409">
        <f>IF(P4409&gt;Treshold!$D$6,1,0)</f>
        <v>0</v>
      </c>
      <c r="U4409">
        <f>IF(Q4409&gt;Treshold!$D$7,1,0)</f>
        <v>0</v>
      </c>
      <c r="V4409" t="str">
        <f>IFERROR(VLOOKUP(H4409,jp!AL:AP,4,0),"Belum Masuk JP")</f>
        <v>Belum Masuk JP</v>
      </c>
      <c r="W4409">
        <f>IFERROR(VLOOKUP(H4409,jp!AL:AP,5,0),0)</f>
        <v>0</v>
      </c>
    </row>
    <row r="4410" spans="8:23" x14ac:dyDescent="0.35">
      <c r="H4410">
        <f t="shared" si="412"/>
        <v>0</v>
      </c>
      <c r="I4410">
        <f t="shared" si="412"/>
        <v>0</v>
      </c>
      <c r="J4410" s="2">
        <f t="shared" si="412"/>
        <v>0</v>
      </c>
      <c r="K4410" s="2">
        <f t="shared" si="411"/>
        <v>0</v>
      </c>
      <c r="L4410" s="2">
        <f t="shared" si="411"/>
        <v>0</v>
      </c>
      <c r="M4410" s="2">
        <f t="shared" si="411"/>
        <v>0</v>
      </c>
      <c r="N4410" s="3">
        <f t="shared" si="413"/>
        <v>0</v>
      </c>
      <c r="O4410" s="3">
        <f t="shared" si="414"/>
        <v>0</v>
      </c>
      <c r="P4410" s="3">
        <f t="shared" si="415"/>
        <v>0</v>
      </c>
      <c r="Q4410" s="3">
        <f t="shared" si="416"/>
        <v>0</v>
      </c>
      <c r="R4410">
        <f>IF(N4410&gt;Treshold!$D$4,1,0)</f>
        <v>0</v>
      </c>
      <c r="S4410">
        <f>IF(O4410&gt;Treshold!$D$5,1,0)</f>
        <v>0</v>
      </c>
      <c r="T4410">
        <f>IF(P4410&gt;Treshold!$D$6,1,0)</f>
        <v>0</v>
      </c>
      <c r="U4410">
        <f>IF(Q4410&gt;Treshold!$D$7,1,0)</f>
        <v>0</v>
      </c>
      <c r="V4410" t="str">
        <f>IFERROR(VLOOKUP(H4410,jp!AL:AP,4,0),"Belum Masuk JP")</f>
        <v>Belum Masuk JP</v>
      </c>
      <c r="W4410">
        <f>IFERROR(VLOOKUP(H4410,jp!AL:AP,5,0),0)</f>
        <v>0</v>
      </c>
    </row>
    <row r="4411" spans="8:23" x14ac:dyDescent="0.35">
      <c r="H4411">
        <f t="shared" si="412"/>
        <v>0</v>
      </c>
      <c r="I4411">
        <f t="shared" si="412"/>
        <v>0</v>
      </c>
      <c r="J4411" s="2">
        <f t="shared" si="412"/>
        <v>0</v>
      </c>
      <c r="K4411" s="2">
        <f t="shared" si="411"/>
        <v>0</v>
      </c>
      <c r="L4411" s="2">
        <f t="shared" si="411"/>
        <v>0</v>
      </c>
      <c r="M4411" s="2">
        <f t="shared" si="411"/>
        <v>0</v>
      </c>
      <c r="N4411" s="3">
        <f t="shared" si="413"/>
        <v>0</v>
      </c>
      <c r="O4411" s="3">
        <f t="shared" si="414"/>
        <v>0</v>
      </c>
      <c r="P4411" s="3">
        <f t="shared" si="415"/>
        <v>0</v>
      </c>
      <c r="Q4411" s="3">
        <f t="shared" si="416"/>
        <v>0</v>
      </c>
      <c r="R4411">
        <f>IF(N4411&gt;Treshold!$D$4,1,0)</f>
        <v>0</v>
      </c>
      <c r="S4411">
        <f>IF(O4411&gt;Treshold!$D$5,1,0)</f>
        <v>0</v>
      </c>
      <c r="T4411">
        <f>IF(P4411&gt;Treshold!$D$6,1,0)</f>
        <v>0</v>
      </c>
      <c r="U4411">
        <f>IF(Q4411&gt;Treshold!$D$7,1,0)</f>
        <v>0</v>
      </c>
      <c r="V4411" t="str">
        <f>IFERROR(VLOOKUP(H4411,jp!AL:AP,4,0),"Belum Masuk JP")</f>
        <v>Belum Masuk JP</v>
      </c>
      <c r="W4411">
        <f>IFERROR(VLOOKUP(H4411,jp!AL:AP,5,0),0)</f>
        <v>0</v>
      </c>
    </row>
    <row r="4412" spans="8:23" x14ac:dyDescent="0.35">
      <c r="H4412">
        <f t="shared" si="412"/>
        <v>0</v>
      </c>
      <c r="I4412">
        <f t="shared" si="412"/>
        <v>0</v>
      </c>
      <c r="J4412" s="2">
        <f t="shared" si="412"/>
        <v>0</v>
      </c>
      <c r="K4412" s="2">
        <f t="shared" si="411"/>
        <v>0</v>
      </c>
      <c r="L4412" s="2">
        <f t="shared" si="411"/>
        <v>0</v>
      </c>
      <c r="M4412" s="2">
        <f t="shared" si="411"/>
        <v>0</v>
      </c>
      <c r="N4412" s="3">
        <f t="shared" si="413"/>
        <v>0</v>
      </c>
      <c r="O4412" s="3">
        <f t="shared" si="414"/>
        <v>0</v>
      </c>
      <c r="P4412" s="3">
        <f t="shared" si="415"/>
        <v>0</v>
      </c>
      <c r="Q4412" s="3">
        <f t="shared" si="416"/>
        <v>0</v>
      </c>
      <c r="R4412">
        <f>IF(N4412&gt;Treshold!$D$4,1,0)</f>
        <v>0</v>
      </c>
      <c r="S4412">
        <f>IF(O4412&gt;Treshold!$D$5,1,0)</f>
        <v>0</v>
      </c>
      <c r="T4412">
        <f>IF(P4412&gt;Treshold!$D$6,1,0)</f>
        <v>0</v>
      </c>
      <c r="U4412">
        <f>IF(Q4412&gt;Treshold!$D$7,1,0)</f>
        <v>0</v>
      </c>
      <c r="V4412" t="str">
        <f>IFERROR(VLOOKUP(H4412,jp!AL:AP,4,0),"Belum Masuk JP")</f>
        <v>Belum Masuk JP</v>
      </c>
      <c r="W4412">
        <f>IFERROR(VLOOKUP(H4412,jp!AL:AP,5,0),0)</f>
        <v>0</v>
      </c>
    </row>
    <row r="4413" spans="8:23" x14ac:dyDescent="0.35">
      <c r="H4413">
        <f t="shared" si="412"/>
        <v>0</v>
      </c>
      <c r="I4413">
        <f t="shared" si="412"/>
        <v>0</v>
      </c>
      <c r="J4413" s="2">
        <f t="shared" si="412"/>
        <v>0</v>
      </c>
      <c r="K4413" s="2">
        <f t="shared" si="411"/>
        <v>0</v>
      </c>
      <c r="L4413" s="2">
        <f t="shared" si="411"/>
        <v>0</v>
      </c>
      <c r="M4413" s="2">
        <f t="shared" si="411"/>
        <v>0</v>
      </c>
      <c r="N4413" s="3">
        <f t="shared" si="413"/>
        <v>0</v>
      </c>
      <c r="O4413" s="3">
        <f t="shared" si="414"/>
        <v>0</v>
      </c>
      <c r="P4413" s="3">
        <f t="shared" si="415"/>
        <v>0</v>
      </c>
      <c r="Q4413" s="3">
        <f t="shared" si="416"/>
        <v>0</v>
      </c>
      <c r="R4413">
        <f>IF(N4413&gt;Treshold!$D$4,1,0)</f>
        <v>0</v>
      </c>
      <c r="S4413">
        <f>IF(O4413&gt;Treshold!$D$5,1,0)</f>
        <v>0</v>
      </c>
      <c r="T4413">
        <f>IF(P4413&gt;Treshold!$D$6,1,0)</f>
        <v>0</v>
      </c>
      <c r="U4413">
        <f>IF(Q4413&gt;Treshold!$D$7,1,0)</f>
        <v>0</v>
      </c>
      <c r="V4413" t="str">
        <f>IFERROR(VLOOKUP(H4413,jp!AL:AP,4,0),"Belum Masuk JP")</f>
        <v>Belum Masuk JP</v>
      </c>
      <c r="W4413">
        <f>IFERROR(VLOOKUP(H4413,jp!AL:AP,5,0),0)</f>
        <v>0</v>
      </c>
    </row>
    <row r="4414" spans="8:23" x14ac:dyDescent="0.35">
      <c r="H4414">
        <f t="shared" si="412"/>
        <v>0</v>
      </c>
      <c r="I4414">
        <f t="shared" si="412"/>
        <v>0</v>
      </c>
      <c r="J4414" s="2">
        <f t="shared" si="412"/>
        <v>0</v>
      </c>
      <c r="K4414" s="2">
        <f t="shared" si="411"/>
        <v>0</v>
      </c>
      <c r="L4414" s="2">
        <f t="shared" si="411"/>
        <v>0</v>
      </c>
      <c r="M4414" s="2">
        <f t="shared" si="411"/>
        <v>0</v>
      </c>
      <c r="N4414" s="3">
        <f t="shared" si="413"/>
        <v>0</v>
      </c>
      <c r="O4414" s="3">
        <f t="shared" si="414"/>
        <v>0</v>
      </c>
      <c r="P4414" s="3">
        <f t="shared" si="415"/>
        <v>0</v>
      </c>
      <c r="Q4414" s="3">
        <f t="shared" si="416"/>
        <v>0</v>
      </c>
      <c r="R4414">
        <f>IF(N4414&gt;Treshold!$D$4,1,0)</f>
        <v>0</v>
      </c>
      <c r="S4414">
        <f>IF(O4414&gt;Treshold!$D$5,1,0)</f>
        <v>0</v>
      </c>
      <c r="T4414">
        <f>IF(P4414&gt;Treshold!$D$6,1,0)</f>
        <v>0</v>
      </c>
      <c r="U4414">
        <f>IF(Q4414&gt;Treshold!$D$7,1,0)</f>
        <v>0</v>
      </c>
      <c r="V4414" t="str">
        <f>IFERROR(VLOOKUP(H4414,jp!AL:AP,4,0),"Belum Masuk JP")</f>
        <v>Belum Masuk JP</v>
      </c>
      <c r="W4414">
        <f>IFERROR(VLOOKUP(H4414,jp!AL:AP,5,0),0)</f>
        <v>0</v>
      </c>
    </row>
    <row r="4415" spans="8:23" x14ac:dyDescent="0.35">
      <c r="H4415">
        <f t="shared" si="412"/>
        <v>0</v>
      </c>
      <c r="I4415">
        <f t="shared" si="412"/>
        <v>0</v>
      </c>
      <c r="J4415" s="2">
        <f t="shared" si="412"/>
        <v>0</v>
      </c>
      <c r="K4415" s="2">
        <f t="shared" si="411"/>
        <v>0</v>
      </c>
      <c r="L4415" s="2">
        <f t="shared" si="411"/>
        <v>0</v>
      </c>
      <c r="M4415" s="2">
        <f t="shared" si="411"/>
        <v>0</v>
      </c>
      <c r="N4415" s="3">
        <f t="shared" si="413"/>
        <v>0</v>
      </c>
      <c r="O4415" s="3">
        <f t="shared" si="414"/>
        <v>0</v>
      </c>
      <c r="P4415" s="3">
        <f t="shared" si="415"/>
        <v>0</v>
      </c>
      <c r="Q4415" s="3">
        <f t="shared" si="416"/>
        <v>0</v>
      </c>
      <c r="R4415">
        <f>IF(N4415&gt;Treshold!$D$4,1,0)</f>
        <v>0</v>
      </c>
      <c r="S4415">
        <f>IF(O4415&gt;Treshold!$D$5,1,0)</f>
        <v>0</v>
      </c>
      <c r="T4415">
        <f>IF(P4415&gt;Treshold!$D$6,1,0)</f>
        <v>0</v>
      </c>
      <c r="U4415">
        <f>IF(Q4415&gt;Treshold!$D$7,1,0)</f>
        <v>0</v>
      </c>
      <c r="V4415" t="str">
        <f>IFERROR(VLOOKUP(H4415,jp!AL:AP,4,0),"Belum Masuk JP")</f>
        <v>Belum Masuk JP</v>
      </c>
      <c r="W4415">
        <f>IFERROR(VLOOKUP(H4415,jp!AL:AP,5,0),0)</f>
        <v>0</v>
      </c>
    </row>
    <row r="4416" spans="8:23" x14ac:dyDescent="0.35">
      <c r="H4416">
        <f t="shared" si="412"/>
        <v>0</v>
      </c>
      <c r="I4416">
        <f t="shared" si="412"/>
        <v>0</v>
      </c>
      <c r="J4416" s="2">
        <f t="shared" si="412"/>
        <v>0</v>
      </c>
      <c r="K4416" s="2">
        <f t="shared" si="411"/>
        <v>0</v>
      </c>
      <c r="L4416" s="2">
        <f t="shared" si="411"/>
        <v>0</v>
      </c>
      <c r="M4416" s="2">
        <f t="shared" si="411"/>
        <v>0</v>
      </c>
      <c r="N4416" s="3">
        <f t="shared" si="413"/>
        <v>0</v>
      </c>
      <c r="O4416" s="3">
        <f t="shared" si="414"/>
        <v>0</v>
      </c>
      <c r="P4416" s="3">
        <f t="shared" si="415"/>
        <v>0</v>
      </c>
      <c r="Q4416" s="3">
        <f t="shared" si="416"/>
        <v>0</v>
      </c>
      <c r="R4416">
        <f>IF(N4416&gt;Treshold!$D$4,1,0)</f>
        <v>0</v>
      </c>
      <c r="S4416">
        <f>IF(O4416&gt;Treshold!$D$5,1,0)</f>
        <v>0</v>
      </c>
      <c r="T4416">
        <f>IF(P4416&gt;Treshold!$D$6,1,0)</f>
        <v>0</v>
      </c>
      <c r="U4416">
        <f>IF(Q4416&gt;Treshold!$D$7,1,0)</f>
        <v>0</v>
      </c>
      <c r="V4416" t="str">
        <f>IFERROR(VLOOKUP(H4416,jp!AL:AP,4,0),"Belum Masuk JP")</f>
        <v>Belum Masuk JP</v>
      </c>
      <c r="W4416">
        <f>IFERROR(VLOOKUP(H4416,jp!AL:AP,5,0),0)</f>
        <v>0</v>
      </c>
    </row>
    <row r="4417" spans="8:23" x14ac:dyDescent="0.35">
      <c r="H4417">
        <f t="shared" si="412"/>
        <v>0</v>
      </c>
      <c r="I4417">
        <f t="shared" si="412"/>
        <v>0</v>
      </c>
      <c r="J4417" s="2">
        <f t="shared" si="412"/>
        <v>0</v>
      </c>
      <c r="K4417" s="2">
        <f t="shared" si="411"/>
        <v>0</v>
      </c>
      <c r="L4417" s="2">
        <f t="shared" si="411"/>
        <v>0</v>
      </c>
      <c r="M4417" s="2">
        <f t="shared" si="411"/>
        <v>0</v>
      </c>
      <c r="N4417" s="3">
        <f t="shared" si="413"/>
        <v>0</v>
      </c>
      <c r="O4417" s="3">
        <f t="shared" si="414"/>
        <v>0</v>
      </c>
      <c r="P4417" s="3">
        <f t="shared" si="415"/>
        <v>0</v>
      </c>
      <c r="Q4417" s="3">
        <f t="shared" si="416"/>
        <v>0</v>
      </c>
      <c r="R4417">
        <f>IF(N4417&gt;Treshold!$D$4,1,0)</f>
        <v>0</v>
      </c>
      <c r="S4417">
        <f>IF(O4417&gt;Treshold!$D$5,1,0)</f>
        <v>0</v>
      </c>
      <c r="T4417">
        <f>IF(P4417&gt;Treshold!$D$6,1,0)</f>
        <v>0</v>
      </c>
      <c r="U4417">
        <f>IF(Q4417&gt;Treshold!$D$7,1,0)</f>
        <v>0</v>
      </c>
      <c r="V4417" t="str">
        <f>IFERROR(VLOOKUP(H4417,jp!AL:AP,4,0),"Belum Masuk JP")</f>
        <v>Belum Masuk JP</v>
      </c>
      <c r="W4417">
        <f>IFERROR(VLOOKUP(H4417,jp!AL:AP,5,0),0)</f>
        <v>0</v>
      </c>
    </row>
    <row r="4418" spans="8:23" x14ac:dyDescent="0.35">
      <c r="H4418">
        <f t="shared" si="412"/>
        <v>0</v>
      </c>
      <c r="I4418">
        <f t="shared" si="412"/>
        <v>0</v>
      </c>
      <c r="J4418" s="2">
        <f t="shared" si="412"/>
        <v>0</v>
      </c>
      <c r="K4418" s="2">
        <f t="shared" si="411"/>
        <v>0</v>
      </c>
      <c r="L4418" s="2">
        <f t="shared" si="411"/>
        <v>0</v>
      </c>
      <c r="M4418" s="2">
        <f t="shared" si="411"/>
        <v>0</v>
      </c>
      <c r="N4418" s="3">
        <f t="shared" si="413"/>
        <v>0</v>
      </c>
      <c r="O4418" s="3">
        <f t="shared" si="414"/>
        <v>0</v>
      </c>
      <c r="P4418" s="3">
        <f t="shared" si="415"/>
        <v>0</v>
      </c>
      <c r="Q4418" s="3">
        <f t="shared" si="416"/>
        <v>0</v>
      </c>
      <c r="R4418">
        <f>IF(N4418&gt;Treshold!$D$4,1,0)</f>
        <v>0</v>
      </c>
      <c r="S4418">
        <f>IF(O4418&gt;Treshold!$D$5,1,0)</f>
        <v>0</v>
      </c>
      <c r="T4418">
        <f>IF(P4418&gt;Treshold!$D$6,1,0)</f>
        <v>0</v>
      </c>
      <c r="U4418">
        <f>IF(Q4418&gt;Treshold!$D$7,1,0)</f>
        <v>0</v>
      </c>
      <c r="V4418" t="str">
        <f>IFERROR(VLOOKUP(H4418,jp!AL:AP,4,0),"Belum Masuk JP")</f>
        <v>Belum Masuk JP</v>
      </c>
      <c r="W4418">
        <f>IFERROR(VLOOKUP(H4418,jp!AL:AP,5,0),0)</f>
        <v>0</v>
      </c>
    </row>
    <row r="4419" spans="8:23" x14ac:dyDescent="0.35">
      <c r="H4419">
        <f t="shared" si="412"/>
        <v>0</v>
      </c>
      <c r="I4419">
        <f t="shared" si="412"/>
        <v>0</v>
      </c>
      <c r="J4419" s="2">
        <f t="shared" si="412"/>
        <v>0</v>
      </c>
      <c r="K4419" s="2">
        <f t="shared" si="411"/>
        <v>0</v>
      </c>
      <c r="L4419" s="2">
        <f t="shared" si="411"/>
        <v>0</v>
      </c>
      <c r="M4419" s="2">
        <f t="shared" si="411"/>
        <v>0</v>
      </c>
      <c r="N4419" s="3">
        <f t="shared" si="413"/>
        <v>0</v>
      </c>
      <c r="O4419" s="3">
        <f t="shared" si="414"/>
        <v>0</v>
      </c>
      <c r="P4419" s="3">
        <f t="shared" si="415"/>
        <v>0</v>
      </c>
      <c r="Q4419" s="3">
        <f t="shared" si="416"/>
        <v>0</v>
      </c>
      <c r="R4419">
        <f>IF(N4419&gt;Treshold!$D$4,1,0)</f>
        <v>0</v>
      </c>
      <c r="S4419">
        <f>IF(O4419&gt;Treshold!$D$5,1,0)</f>
        <v>0</v>
      </c>
      <c r="T4419">
        <f>IF(P4419&gt;Treshold!$D$6,1,0)</f>
        <v>0</v>
      </c>
      <c r="U4419">
        <f>IF(Q4419&gt;Treshold!$D$7,1,0)</f>
        <v>0</v>
      </c>
      <c r="V4419" t="str">
        <f>IFERROR(VLOOKUP(H4419,jp!AL:AP,4,0),"Belum Masuk JP")</f>
        <v>Belum Masuk JP</v>
      </c>
      <c r="W4419">
        <f>IFERROR(VLOOKUP(H4419,jp!AL:AP,5,0),0)</f>
        <v>0</v>
      </c>
    </row>
    <row r="4420" spans="8:23" x14ac:dyDescent="0.35">
      <c r="H4420">
        <f t="shared" si="412"/>
        <v>0</v>
      </c>
      <c r="I4420">
        <f t="shared" si="412"/>
        <v>0</v>
      </c>
      <c r="J4420" s="2">
        <f t="shared" si="412"/>
        <v>0</v>
      </c>
      <c r="K4420" s="2">
        <f t="shared" si="411"/>
        <v>0</v>
      </c>
      <c r="L4420" s="2">
        <f t="shared" si="411"/>
        <v>0</v>
      </c>
      <c r="M4420" s="2">
        <f t="shared" si="411"/>
        <v>0</v>
      </c>
      <c r="N4420" s="3">
        <f t="shared" si="413"/>
        <v>0</v>
      </c>
      <c r="O4420" s="3">
        <f t="shared" si="414"/>
        <v>0</v>
      </c>
      <c r="P4420" s="3">
        <f t="shared" si="415"/>
        <v>0</v>
      </c>
      <c r="Q4420" s="3">
        <f t="shared" si="416"/>
        <v>0</v>
      </c>
      <c r="R4420">
        <f>IF(N4420&gt;Treshold!$D$4,1,0)</f>
        <v>0</v>
      </c>
      <c r="S4420">
        <f>IF(O4420&gt;Treshold!$D$5,1,0)</f>
        <v>0</v>
      </c>
      <c r="T4420">
        <f>IF(P4420&gt;Treshold!$D$6,1,0)</f>
        <v>0</v>
      </c>
      <c r="U4420">
        <f>IF(Q4420&gt;Treshold!$D$7,1,0)</f>
        <v>0</v>
      </c>
      <c r="V4420" t="str">
        <f>IFERROR(VLOOKUP(H4420,jp!AL:AP,4,0),"Belum Masuk JP")</f>
        <v>Belum Masuk JP</v>
      </c>
      <c r="W4420">
        <f>IFERROR(VLOOKUP(H4420,jp!AL:AP,5,0),0)</f>
        <v>0</v>
      </c>
    </row>
    <row r="4421" spans="8:23" x14ac:dyDescent="0.35">
      <c r="H4421">
        <f t="shared" si="412"/>
        <v>0</v>
      </c>
      <c r="I4421">
        <f t="shared" si="412"/>
        <v>0</v>
      </c>
      <c r="J4421" s="2">
        <f t="shared" si="412"/>
        <v>0</v>
      </c>
      <c r="K4421" s="2">
        <f t="shared" si="411"/>
        <v>0</v>
      </c>
      <c r="L4421" s="2">
        <f t="shared" si="411"/>
        <v>0</v>
      </c>
      <c r="M4421" s="2">
        <f t="shared" si="411"/>
        <v>0</v>
      </c>
      <c r="N4421" s="3">
        <f t="shared" si="413"/>
        <v>0</v>
      </c>
      <c r="O4421" s="3">
        <f t="shared" si="414"/>
        <v>0</v>
      </c>
      <c r="P4421" s="3">
        <f t="shared" si="415"/>
        <v>0</v>
      </c>
      <c r="Q4421" s="3">
        <f t="shared" si="416"/>
        <v>0</v>
      </c>
      <c r="R4421">
        <f>IF(N4421&gt;Treshold!$D$4,1,0)</f>
        <v>0</v>
      </c>
      <c r="S4421">
        <f>IF(O4421&gt;Treshold!$D$5,1,0)</f>
        <v>0</v>
      </c>
      <c r="T4421">
        <f>IF(P4421&gt;Treshold!$D$6,1,0)</f>
        <v>0</v>
      </c>
      <c r="U4421">
        <f>IF(Q4421&gt;Treshold!$D$7,1,0)</f>
        <v>0</v>
      </c>
      <c r="V4421" t="str">
        <f>IFERROR(VLOOKUP(H4421,jp!AL:AP,4,0),"Belum Masuk JP")</f>
        <v>Belum Masuk JP</v>
      </c>
      <c r="W4421">
        <f>IFERROR(VLOOKUP(H4421,jp!AL:AP,5,0),0)</f>
        <v>0</v>
      </c>
    </row>
    <row r="4422" spans="8:23" x14ac:dyDescent="0.35">
      <c r="H4422">
        <f t="shared" si="412"/>
        <v>0</v>
      </c>
      <c r="I4422">
        <f t="shared" si="412"/>
        <v>0</v>
      </c>
      <c r="J4422" s="2">
        <f t="shared" si="412"/>
        <v>0</v>
      </c>
      <c r="K4422" s="2">
        <f t="shared" si="412"/>
        <v>0</v>
      </c>
      <c r="L4422" s="2">
        <f t="shared" si="412"/>
        <v>0</v>
      </c>
      <c r="M4422" s="2">
        <f t="shared" si="412"/>
        <v>0</v>
      </c>
      <c r="N4422" s="3">
        <f t="shared" si="413"/>
        <v>0</v>
      </c>
      <c r="O4422" s="3">
        <f t="shared" si="414"/>
        <v>0</v>
      </c>
      <c r="P4422" s="3">
        <f t="shared" si="415"/>
        <v>0</v>
      </c>
      <c r="Q4422" s="3">
        <f t="shared" si="416"/>
        <v>0</v>
      </c>
      <c r="R4422">
        <f>IF(N4422&gt;Treshold!$D$4,1,0)</f>
        <v>0</v>
      </c>
      <c r="S4422">
        <f>IF(O4422&gt;Treshold!$D$5,1,0)</f>
        <v>0</v>
      </c>
      <c r="T4422">
        <f>IF(P4422&gt;Treshold!$D$6,1,0)</f>
        <v>0</v>
      </c>
      <c r="U4422">
        <f>IF(Q4422&gt;Treshold!$D$7,1,0)</f>
        <v>0</v>
      </c>
      <c r="V4422" t="str">
        <f>IFERROR(VLOOKUP(H4422,jp!AL:AP,4,0),"Belum Masuk JP")</f>
        <v>Belum Masuk JP</v>
      </c>
      <c r="W4422">
        <f>IFERROR(VLOOKUP(H4422,jp!AL:AP,5,0),0)</f>
        <v>0</v>
      </c>
    </row>
    <row r="4423" spans="8:23" x14ac:dyDescent="0.35">
      <c r="H4423">
        <f t="shared" ref="H4423:K4486" si="417">A4423</f>
        <v>0</v>
      </c>
      <c r="I4423">
        <f t="shared" si="417"/>
        <v>0</v>
      </c>
      <c r="J4423" s="2">
        <f t="shared" si="417"/>
        <v>0</v>
      </c>
      <c r="K4423" s="2">
        <f t="shared" si="417"/>
        <v>0</v>
      </c>
      <c r="L4423" s="2">
        <f t="shared" ref="L4423:M4486" si="418">E4423</f>
        <v>0</v>
      </c>
      <c r="M4423" s="2">
        <f t="shared" si="418"/>
        <v>0</v>
      </c>
      <c r="N4423" s="3">
        <f t="shared" ref="N4423:N4486" si="419">J4423*$N$4</f>
        <v>0</v>
      </c>
      <c r="O4423" s="3">
        <f t="shared" ref="O4423:O4486" si="420">K4423*$O$4</f>
        <v>0</v>
      </c>
      <c r="P4423" s="3">
        <f t="shared" ref="P4423:P4486" si="421">L4423*$P$4</f>
        <v>0</v>
      </c>
      <c r="Q4423" s="3">
        <f t="shared" ref="Q4423:Q4486" si="422">M4423*$Q$4</f>
        <v>0</v>
      </c>
      <c r="R4423">
        <f>IF(N4423&gt;Treshold!$D$4,1,0)</f>
        <v>0</v>
      </c>
      <c r="S4423">
        <f>IF(O4423&gt;Treshold!$D$5,1,0)</f>
        <v>0</v>
      </c>
      <c r="T4423">
        <f>IF(P4423&gt;Treshold!$D$6,1,0)</f>
        <v>0</v>
      </c>
      <c r="U4423">
        <f>IF(Q4423&gt;Treshold!$D$7,1,0)</f>
        <v>0</v>
      </c>
      <c r="V4423" t="str">
        <f>IFERROR(VLOOKUP(H4423,jp!AL:AP,4,0),"Belum Masuk JP")</f>
        <v>Belum Masuk JP</v>
      </c>
      <c r="W4423">
        <f>IFERROR(VLOOKUP(H4423,jp!AL:AP,5,0),0)</f>
        <v>0</v>
      </c>
    </row>
    <row r="4424" spans="8:23" x14ac:dyDescent="0.35">
      <c r="H4424">
        <f t="shared" si="417"/>
        <v>0</v>
      </c>
      <c r="I4424">
        <f t="shared" si="417"/>
        <v>0</v>
      </c>
      <c r="J4424" s="2">
        <f t="shared" si="417"/>
        <v>0</v>
      </c>
      <c r="K4424" s="2">
        <f t="shared" si="417"/>
        <v>0</v>
      </c>
      <c r="L4424" s="2">
        <f t="shared" si="418"/>
        <v>0</v>
      </c>
      <c r="M4424" s="2">
        <f t="shared" si="418"/>
        <v>0</v>
      </c>
      <c r="N4424" s="3">
        <f t="shared" si="419"/>
        <v>0</v>
      </c>
      <c r="O4424" s="3">
        <f t="shared" si="420"/>
        <v>0</v>
      </c>
      <c r="P4424" s="3">
        <f t="shared" si="421"/>
        <v>0</v>
      </c>
      <c r="Q4424" s="3">
        <f t="shared" si="422"/>
        <v>0</v>
      </c>
      <c r="R4424">
        <f>IF(N4424&gt;Treshold!$D$4,1,0)</f>
        <v>0</v>
      </c>
      <c r="S4424">
        <f>IF(O4424&gt;Treshold!$D$5,1,0)</f>
        <v>0</v>
      </c>
      <c r="T4424">
        <f>IF(P4424&gt;Treshold!$D$6,1,0)</f>
        <v>0</v>
      </c>
      <c r="U4424">
        <f>IF(Q4424&gt;Treshold!$D$7,1,0)</f>
        <v>0</v>
      </c>
      <c r="V4424" t="str">
        <f>IFERROR(VLOOKUP(H4424,jp!AL:AP,4,0),"Belum Masuk JP")</f>
        <v>Belum Masuk JP</v>
      </c>
      <c r="W4424">
        <f>IFERROR(VLOOKUP(H4424,jp!AL:AP,5,0),0)</f>
        <v>0</v>
      </c>
    </row>
    <row r="4425" spans="8:23" x14ac:dyDescent="0.35">
      <c r="H4425">
        <f t="shared" si="417"/>
        <v>0</v>
      </c>
      <c r="I4425">
        <f t="shared" si="417"/>
        <v>0</v>
      </c>
      <c r="J4425" s="2">
        <f t="shared" si="417"/>
        <v>0</v>
      </c>
      <c r="K4425" s="2">
        <f t="shared" si="417"/>
        <v>0</v>
      </c>
      <c r="L4425" s="2">
        <f t="shared" si="418"/>
        <v>0</v>
      </c>
      <c r="M4425" s="2">
        <f t="shared" si="418"/>
        <v>0</v>
      </c>
      <c r="N4425" s="3">
        <f t="shared" si="419"/>
        <v>0</v>
      </c>
      <c r="O4425" s="3">
        <f t="shared" si="420"/>
        <v>0</v>
      </c>
      <c r="P4425" s="3">
        <f t="shared" si="421"/>
        <v>0</v>
      </c>
      <c r="Q4425" s="3">
        <f t="shared" si="422"/>
        <v>0</v>
      </c>
      <c r="R4425">
        <f>IF(N4425&gt;Treshold!$D$4,1,0)</f>
        <v>0</v>
      </c>
      <c r="S4425">
        <f>IF(O4425&gt;Treshold!$D$5,1,0)</f>
        <v>0</v>
      </c>
      <c r="T4425">
        <f>IF(P4425&gt;Treshold!$D$6,1,0)</f>
        <v>0</v>
      </c>
      <c r="U4425">
        <f>IF(Q4425&gt;Treshold!$D$7,1,0)</f>
        <v>0</v>
      </c>
      <c r="V4425" t="str">
        <f>IFERROR(VLOOKUP(H4425,jp!AL:AP,4,0),"Belum Masuk JP")</f>
        <v>Belum Masuk JP</v>
      </c>
      <c r="W4425">
        <f>IFERROR(VLOOKUP(H4425,jp!AL:AP,5,0),0)</f>
        <v>0</v>
      </c>
    </row>
    <row r="4426" spans="8:23" x14ac:dyDescent="0.35">
      <c r="H4426">
        <f t="shared" si="417"/>
        <v>0</v>
      </c>
      <c r="I4426">
        <f t="shared" si="417"/>
        <v>0</v>
      </c>
      <c r="J4426" s="2">
        <f t="shared" si="417"/>
        <v>0</v>
      </c>
      <c r="K4426" s="2">
        <f t="shared" si="417"/>
        <v>0</v>
      </c>
      <c r="L4426" s="2">
        <f t="shared" si="418"/>
        <v>0</v>
      </c>
      <c r="M4426" s="2">
        <f t="shared" si="418"/>
        <v>0</v>
      </c>
      <c r="N4426" s="3">
        <f t="shared" si="419"/>
        <v>0</v>
      </c>
      <c r="O4426" s="3">
        <f t="shared" si="420"/>
        <v>0</v>
      </c>
      <c r="P4426" s="3">
        <f t="shared" si="421"/>
        <v>0</v>
      </c>
      <c r="Q4426" s="3">
        <f t="shared" si="422"/>
        <v>0</v>
      </c>
      <c r="R4426">
        <f>IF(N4426&gt;Treshold!$D$4,1,0)</f>
        <v>0</v>
      </c>
      <c r="S4426">
        <f>IF(O4426&gt;Treshold!$D$5,1,0)</f>
        <v>0</v>
      </c>
      <c r="T4426">
        <f>IF(P4426&gt;Treshold!$D$6,1,0)</f>
        <v>0</v>
      </c>
      <c r="U4426">
        <f>IF(Q4426&gt;Treshold!$D$7,1,0)</f>
        <v>0</v>
      </c>
      <c r="V4426" t="str">
        <f>IFERROR(VLOOKUP(H4426,jp!AL:AP,4,0),"Belum Masuk JP")</f>
        <v>Belum Masuk JP</v>
      </c>
      <c r="W4426">
        <f>IFERROR(VLOOKUP(H4426,jp!AL:AP,5,0),0)</f>
        <v>0</v>
      </c>
    </row>
    <row r="4427" spans="8:23" x14ac:dyDescent="0.35">
      <c r="H4427">
        <f t="shared" si="417"/>
        <v>0</v>
      </c>
      <c r="I4427">
        <f t="shared" si="417"/>
        <v>0</v>
      </c>
      <c r="J4427" s="2">
        <f t="shared" si="417"/>
        <v>0</v>
      </c>
      <c r="K4427" s="2">
        <f t="shared" si="417"/>
        <v>0</v>
      </c>
      <c r="L4427" s="2">
        <f t="shared" si="418"/>
        <v>0</v>
      </c>
      <c r="M4427" s="2">
        <f t="shared" si="418"/>
        <v>0</v>
      </c>
      <c r="N4427" s="3">
        <f t="shared" si="419"/>
        <v>0</v>
      </c>
      <c r="O4427" s="3">
        <f t="shared" si="420"/>
        <v>0</v>
      </c>
      <c r="P4427" s="3">
        <f t="shared" si="421"/>
        <v>0</v>
      </c>
      <c r="Q4427" s="3">
        <f t="shared" si="422"/>
        <v>0</v>
      </c>
      <c r="R4427">
        <f>IF(N4427&gt;Treshold!$D$4,1,0)</f>
        <v>0</v>
      </c>
      <c r="S4427">
        <f>IF(O4427&gt;Treshold!$D$5,1,0)</f>
        <v>0</v>
      </c>
      <c r="T4427">
        <f>IF(P4427&gt;Treshold!$D$6,1,0)</f>
        <v>0</v>
      </c>
      <c r="U4427">
        <f>IF(Q4427&gt;Treshold!$D$7,1,0)</f>
        <v>0</v>
      </c>
      <c r="V4427" t="str">
        <f>IFERROR(VLOOKUP(H4427,jp!AL:AP,4,0),"Belum Masuk JP")</f>
        <v>Belum Masuk JP</v>
      </c>
      <c r="W4427">
        <f>IFERROR(VLOOKUP(H4427,jp!AL:AP,5,0),0)</f>
        <v>0</v>
      </c>
    </row>
    <row r="4428" spans="8:23" x14ac:dyDescent="0.35">
      <c r="H4428">
        <f t="shared" si="417"/>
        <v>0</v>
      </c>
      <c r="I4428">
        <f t="shared" si="417"/>
        <v>0</v>
      </c>
      <c r="J4428" s="2">
        <f t="shared" si="417"/>
        <v>0</v>
      </c>
      <c r="K4428" s="2">
        <f t="shared" si="417"/>
        <v>0</v>
      </c>
      <c r="L4428" s="2">
        <f t="shared" si="418"/>
        <v>0</v>
      </c>
      <c r="M4428" s="2">
        <f t="shared" si="418"/>
        <v>0</v>
      </c>
      <c r="N4428" s="3">
        <f t="shared" si="419"/>
        <v>0</v>
      </c>
      <c r="O4428" s="3">
        <f t="shared" si="420"/>
        <v>0</v>
      </c>
      <c r="P4428" s="3">
        <f t="shared" si="421"/>
        <v>0</v>
      </c>
      <c r="Q4428" s="3">
        <f t="shared" si="422"/>
        <v>0</v>
      </c>
      <c r="R4428">
        <f>IF(N4428&gt;Treshold!$D$4,1,0)</f>
        <v>0</v>
      </c>
      <c r="S4428">
        <f>IF(O4428&gt;Treshold!$D$5,1,0)</f>
        <v>0</v>
      </c>
      <c r="T4428">
        <f>IF(P4428&gt;Treshold!$D$6,1,0)</f>
        <v>0</v>
      </c>
      <c r="U4428">
        <f>IF(Q4428&gt;Treshold!$D$7,1,0)</f>
        <v>0</v>
      </c>
      <c r="V4428" t="str">
        <f>IFERROR(VLOOKUP(H4428,jp!AL:AP,4,0),"Belum Masuk JP")</f>
        <v>Belum Masuk JP</v>
      </c>
      <c r="W4428">
        <f>IFERROR(VLOOKUP(H4428,jp!AL:AP,5,0),0)</f>
        <v>0</v>
      </c>
    </row>
    <row r="4429" spans="8:23" x14ac:dyDescent="0.35">
      <c r="H4429">
        <f t="shared" si="417"/>
        <v>0</v>
      </c>
      <c r="I4429">
        <f t="shared" si="417"/>
        <v>0</v>
      </c>
      <c r="J4429" s="2">
        <f t="shared" si="417"/>
        <v>0</v>
      </c>
      <c r="K4429" s="2">
        <f t="shared" si="417"/>
        <v>0</v>
      </c>
      <c r="L4429" s="2">
        <f t="shared" si="418"/>
        <v>0</v>
      </c>
      <c r="M4429" s="2">
        <f t="shared" si="418"/>
        <v>0</v>
      </c>
      <c r="N4429" s="3">
        <f t="shared" si="419"/>
        <v>0</v>
      </c>
      <c r="O4429" s="3">
        <f t="shared" si="420"/>
        <v>0</v>
      </c>
      <c r="P4429" s="3">
        <f t="shared" si="421"/>
        <v>0</v>
      </c>
      <c r="Q4429" s="3">
        <f t="shared" si="422"/>
        <v>0</v>
      </c>
      <c r="R4429">
        <f>IF(N4429&gt;Treshold!$D$4,1,0)</f>
        <v>0</v>
      </c>
      <c r="S4429">
        <f>IF(O4429&gt;Treshold!$D$5,1,0)</f>
        <v>0</v>
      </c>
      <c r="T4429">
        <f>IF(P4429&gt;Treshold!$D$6,1,0)</f>
        <v>0</v>
      </c>
      <c r="U4429">
        <f>IF(Q4429&gt;Treshold!$D$7,1,0)</f>
        <v>0</v>
      </c>
      <c r="V4429" t="str">
        <f>IFERROR(VLOOKUP(H4429,jp!AL:AP,4,0),"Belum Masuk JP")</f>
        <v>Belum Masuk JP</v>
      </c>
      <c r="W4429">
        <f>IFERROR(VLOOKUP(H4429,jp!AL:AP,5,0),0)</f>
        <v>0</v>
      </c>
    </row>
    <row r="4430" spans="8:23" x14ac:dyDescent="0.35">
      <c r="H4430">
        <f t="shared" si="417"/>
        <v>0</v>
      </c>
      <c r="I4430">
        <f t="shared" si="417"/>
        <v>0</v>
      </c>
      <c r="J4430" s="2">
        <f t="shared" si="417"/>
        <v>0</v>
      </c>
      <c r="K4430" s="2">
        <f t="shared" si="417"/>
        <v>0</v>
      </c>
      <c r="L4430" s="2">
        <f t="shared" si="418"/>
        <v>0</v>
      </c>
      <c r="M4430" s="2">
        <f t="shared" si="418"/>
        <v>0</v>
      </c>
      <c r="N4430" s="3">
        <f t="shared" si="419"/>
        <v>0</v>
      </c>
      <c r="O4430" s="3">
        <f t="shared" si="420"/>
        <v>0</v>
      </c>
      <c r="P4430" s="3">
        <f t="shared" si="421"/>
        <v>0</v>
      </c>
      <c r="Q4430" s="3">
        <f t="shared" si="422"/>
        <v>0</v>
      </c>
      <c r="R4430">
        <f>IF(N4430&gt;Treshold!$D$4,1,0)</f>
        <v>0</v>
      </c>
      <c r="S4430">
        <f>IF(O4430&gt;Treshold!$D$5,1,0)</f>
        <v>0</v>
      </c>
      <c r="T4430">
        <f>IF(P4430&gt;Treshold!$D$6,1,0)</f>
        <v>0</v>
      </c>
      <c r="U4430">
        <f>IF(Q4430&gt;Treshold!$D$7,1,0)</f>
        <v>0</v>
      </c>
      <c r="V4430" t="str">
        <f>IFERROR(VLOOKUP(H4430,jp!AL:AP,4,0),"Belum Masuk JP")</f>
        <v>Belum Masuk JP</v>
      </c>
      <c r="W4430">
        <f>IFERROR(VLOOKUP(H4430,jp!AL:AP,5,0),0)</f>
        <v>0</v>
      </c>
    </row>
    <row r="4431" spans="8:23" x14ac:dyDescent="0.35">
      <c r="H4431">
        <f t="shared" si="417"/>
        <v>0</v>
      </c>
      <c r="I4431">
        <f t="shared" si="417"/>
        <v>0</v>
      </c>
      <c r="J4431" s="2">
        <f t="shared" si="417"/>
        <v>0</v>
      </c>
      <c r="K4431" s="2">
        <f t="shared" si="417"/>
        <v>0</v>
      </c>
      <c r="L4431" s="2">
        <f t="shared" si="418"/>
        <v>0</v>
      </c>
      <c r="M4431" s="2">
        <f t="shared" si="418"/>
        <v>0</v>
      </c>
      <c r="N4431" s="3">
        <f t="shared" si="419"/>
        <v>0</v>
      </c>
      <c r="O4431" s="3">
        <f t="shared" si="420"/>
        <v>0</v>
      </c>
      <c r="P4431" s="3">
        <f t="shared" si="421"/>
        <v>0</v>
      </c>
      <c r="Q4431" s="3">
        <f t="shared" si="422"/>
        <v>0</v>
      </c>
      <c r="R4431">
        <f>IF(N4431&gt;Treshold!$D$4,1,0)</f>
        <v>0</v>
      </c>
      <c r="S4431">
        <f>IF(O4431&gt;Treshold!$D$5,1,0)</f>
        <v>0</v>
      </c>
      <c r="T4431">
        <f>IF(P4431&gt;Treshold!$D$6,1,0)</f>
        <v>0</v>
      </c>
      <c r="U4431">
        <f>IF(Q4431&gt;Treshold!$D$7,1,0)</f>
        <v>0</v>
      </c>
      <c r="V4431" t="str">
        <f>IFERROR(VLOOKUP(H4431,jp!AL:AP,4,0),"Belum Masuk JP")</f>
        <v>Belum Masuk JP</v>
      </c>
      <c r="W4431">
        <f>IFERROR(VLOOKUP(H4431,jp!AL:AP,5,0),0)</f>
        <v>0</v>
      </c>
    </row>
    <row r="4432" spans="8:23" x14ac:dyDescent="0.35">
      <c r="H4432">
        <f t="shared" si="417"/>
        <v>0</v>
      </c>
      <c r="I4432">
        <f t="shared" si="417"/>
        <v>0</v>
      </c>
      <c r="J4432" s="2">
        <f t="shared" si="417"/>
        <v>0</v>
      </c>
      <c r="K4432" s="2">
        <f t="shared" si="417"/>
        <v>0</v>
      </c>
      <c r="L4432" s="2">
        <f t="shared" si="418"/>
        <v>0</v>
      </c>
      <c r="M4432" s="2">
        <f t="shared" si="418"/>
        <v>0</v>
      </c>
      <c r="N4432" s="3">
        <f t="shared" si="419"/>
        <v>0</v>
      </c>
      <c r="O4432" s="3">
        <f t="shared" si="420"/>
        <v>0</v>
      </c>
      <c r="P4432" s="3">
        <f t="shared" si="421"/>
        <v>0</v>
      </c>
      <c r="Q4432" s="3">
        <f t="shared" si="422"/>
        <v>0</v>
      </c>
      <c r="R4432">
        <f>IF(N4432&gt;Treshold!$D$4,1,0)</f>
        <v>0</v>
      </c>
      <c r="S4432">
        <f>IF(O4432&gt;Treshold!$D$5,1,0)</f>
        <v>0</v>
      </c>
      <c r="T4432">
        <f>IF(P4432&gt;Treshold!$D$6,1,0)</f>
        <v>0</v>
      </c>
      <c r="U4432">
        <f>IF(Q4432&gt;Treshold!$D$7,1,0)</f>
        <v>0</v>
      </c>
      <c r="V4432" t="str">
        <f>IFERROR(VLOOKUP(H4432,jp!AL:AP,4,0),"Belum Masuk JP")</f>
        <v>Belum Masuk JP</v>
      </c>
      <c r="W4432">
        <f>IFERROR(VLOOKUP(H4432,jp!AL:AP,5,0),0)</f>
        <v>0</v>
      </c>
    </row>
    <row r="4433" spans="8:23" x14ac:dyDescent="0.35">
      <c r="H4433">
        <f t="shared" si="417"/>
        <v>0</v>
      </c>
      <c r="I4433">
        <f t="shared" si="417"/>
        <v>0</v>
      </c>
      <c r="J4433" s="2">
        <f t="shared" si="417"/>
        <v>0</v>
      </c>
      <c r="K4433" s="2">
        <f t="shared" si="417"/>
        <v>0</v>
      </c>
      <c r="L4433" s="2">
        <f t="shared" si="418"/>
        <v>0</v>
      </c>
      <c r="M4433" s="2">
        <f t="shared" si="418"/>
        <v>0</v>
      </c>
      <c r="N4433" s="3">
        <f t="shared" si="419"/>
        <v>0</v>
      </c>
      <c r="O4433" s="3">
        <f t="shared" si="420"/>
        <v>0</v>
      </c>
      <c r="P4433" s="3">
        <f t="shared" si="421"/>
        <v>0</v>
      </c>
      <c r="Q4433" s="3">
        <f t="shared" si="422"/>
        <v>0</v>
      </c>
      <c r="R4433">
        <f>IF(N4433&gt;Treshold!$D$4,1,0)</f>
        <v>0</v>
      </c>
      <c r="S4433">
        <f>IF(O4433&gt;Treshold!$D$5,1,0)</f>
        <v>0</v>
      </c>
      <c r="T4433">
        <f>IF(P4433&gt;Treshold!$D$6,1,0)</f>
        <v>0</v>
      </c>
      <c r="U4433">
        <f>IF(Q4433&gt;Treshold!$D$7,1,0)</f>
        <v>0</v>
      </c>
      <c r="V4433" t="str">
        <f>IFERROR(VLOOKUP(H4433,jp!AL:AP,4,0),"Belum Masuk JP")</f>
        <v>Belum Masuk JP</v>
      </c>
      <c r="W4433">
        <f>IFERROR(VLOOKUP(H4433,jp!AL:AP,5,0),0)</f>
        <v>0</v>
      </c>
    </row>
    <row r="4434" spans="8:23" x14ac:dyDescent="0.35">
      <c r="H4434">
        <f t="shared" si="417"/>
        <v>0</v>
      </c>
      <c r="I4434">
        <f t="shared" si="417"/>
        <v>0</v>
      </c>
      <c r="J4434" s="2">
        <f t="shared" si="417"/>
        <v>0</v>
      </c>
      <c r="K4434" s="2">
        <f t="shared" si="417"/>
        <v>0</v>
      </c>
      <c r="L4434" s="2">
        <f t="shared" si="418"/>
        <v>0</v>
      </c>
      <c r="M4434" s="2">
        <f t="shared" si="418"/>
        <v>0</v>
      </c>
      <c r="N4434" s="3">
        <f t="shared" si="419"/>
        <v>0</v>
      </c>
      <c r="O4434" s="3">
        <f t="shared" si="420"/>
        <v>0</v>
      </c>
      <c r="P4434" s="3">
        <f t="shared" si="421"/>
        <v>0</v>
      </c>
      <c r="Q4434" s="3">
        <f t="shared" si="422"/>
        <v>0</v>
      </c>
      <c r="R4434">
        <f>IF(N4434&gt;Treshold!$D$4,1,0)</f>
        <v>0</v>
      </c>
      <c r="S4434">
        <f>IF(O4434&gt;Treshold!$D$5,1,0)</f>
        <v>0</v>
      </c>
      <c r="T4434">
        <f>IF(P4434&gt;Treshold!$D$6,1,0)</f>
        <v>0</v>
      </c>
      <c r="U4434">
        <f>IF(Q4434&gt;Treshold!$D$7,1,0)</f>
        <v>0</v>
      </c>
      <c r="V4434" t="str">
        <f>IFERROR(VLOOKUP(H4434,jp!AL:AP,4,0),"Belum Masuk JP")</f>
        <v>Belum Masuk JP</v>
      </c>
      <c r="W4434">
        <f>IFERROR(VLOOKUP(H4434,jp!AL:AP,5,0),0)</f>
        <v>0</v>
      </c>
    </row>
    <row r="4435" spans="8:23" x14ac:dyDescent="0.35">
      <c r="H4435">
        <f t="shared" si="417"/>
        <v>0</v>
      </c>
      <c r="I4435">
        <f t="shared" si="417"/>
        <v>0</v>
      </c>
      <c r="J4435" s="2">
        <f t="shared" si="417"/>
        <v>0</v>
      </c>
      <c r="K4435" s="2">
        <f t="shared" si="417"/>
        <v>0</v>
      </c>
      <c r="L4435" s="2">
        <f t="shared" si="418"/>
        <v>0</v>
      </c>
      <c r="M4435" s="2">
        <f t="shared" si="418"/>
        <v>0</v>
      </c>
      <c r="N4435" s="3">
        <f t="shared" si="419"/>
        <v>0</v>
      </c>
      <c r="O4435" s="3">
        <f t="shared" si="420"/>
        <v>0</v>
      </c>
      <c r="P4435" s="3">
        <f t="shared" si="421"/>
        <v>0</v>
      </c>
      <c r="Q4435" s="3">
        <f t="shared" si="422"/>
        <v>0</v>
      </c>
      <c r="R4435">
        <f>IF(N4435&gt;Treshold!$D$4,1,0)</f>
        <v>0</v>
      </c>
      <c r="S4435">
        <f>IF(O4435&gt;Treshold!$D$5,1,0)</f>
        <v>0</v>
      </c>
      <c r="T4435">
        <f>IF(P4435&gt;Treshold!$D$6,1,0)</f>
        <v>0</v>
      </c>
      <c r="U4435">
        <f>IF(Q4435&gt;Treshold!$D$7,1,0)</f>
        <v>0</v>
      </c>
      <c r="V4435" t="str">
        <f>IFERROR(VLOOKUP(H4435,jp!AL:AP,4,0),"Belum Masuk JP")</f>
        <v>Belum Masuk JP</v>
      </c>
      <c r="W4435">
        <f>IFERROR(VLOOKUP(H4435,jp!AL:AP,5,0),0)</f>
        <v>0</v>
      </c>
    </row>
    <row r="4436" spans="8:23" x14ac:dyDescent="0.35">
      <c r="H4436">
        <f t="shared" si="417"/>
        <v>0</v>
      </c>
      <c r="I4436">
        <f t="shared" si="417"/>
        <v>0</v>
      </c>
      <c r="J4436" s="2">
        <f t="shared" si="417"/>
        <v>0</v>
      </c>
      <c r="K4436" s="2">
        <f t="shared" si="417"/>
        <v>0</v>
      </c>
      <c r="L4436" s="2">
        <f t="shared" si="418"/>
        <v>0</v>
      </c>
      <c r="M4436" s="2">
        <f t="shared" si="418"/>
        <v>0</v>
      </c>
      <c r="N4436" s="3">
        <f t="shared" si="419"/>
        <v>0</v>
      </c>
      <c r="O4436" s="3">
        <f t="shared" si="420"/>
        <v>0</v>
      </c>
      <c r="P4436" s="3">
        <f t="shared" si="421"/>
        <v>0</v>
      </c>
      <c r="Q4436" s="3">
        <f t="shared" si="422"/>
        <v>0</v>
      </c>
      <c r="R4436">
        <f>IF(N4436&gt;Treshold!$D$4,1,0)</f>
        <v>0</v>
      </c>
      <c r="S4436">
        <f>IF(O4436&gt;Treshold!$D$5,1,0)</f>
        <v>0</v>
      </c>
      <c r="T4436">
        <f>IF(P4436&gt;Treshold!$D$6,1,0)</f>
        <v>0</v>
      </c>
      <c r="U4436">
        <f>IF(Q4436&gt;Treshold!$D$7,1,0)</f>
        <v>0</v>
      </c>
      <c r="V4436" t="str">
        <f>IFERROR(VLOOKUP(H4436,jp!AL:AP,4,0),"Belum Masuk JP")</f>
        <v>Belum Masuk JP</v>
      </c>
      <c r="W4436">
        <f>IFERROR(VLOOKUP(H4436,jp!AL:AP,5,0),0)</f>
        <v>0</v>
      </c>
    </row>
    <row r="4437" spans="8:23" x14ac:dyDescent="0.35">
      <c r="H4437">
        <f t="shared" si="417"/>
        <v>0</v>
      </c>
      <c r="I4437">
        <f t="shared" si="417"/>
        <v>0</v>
      </c>
      <c r="J4437" s="2">
        <f t="shared" si="417"/>
        <v>0</v>
      </c>
      <c r="K4437" s="2">
        <f t="shared" si="417"/>
        <v>0</v>
      </c>
      <c r="L4437" s="2">
        <f t="shared" si="418"/>
        <v>0</v>
      </c>
      <c r="M4437" s="2">
        <f t="shared" si="418"/>
        <v>0</v>
      </c>
      <c r="N4437" s="3">
        <f t="shared" si="419"/>
        <v>0</v>
      </c>
      <c r="O4437" s="3">
        <f t="shared" si="420"/>
        <v>0</v>
      </c>
      <c r="P4437" s="3">
        <f t="shared" si="421"/>
        <v>0</v>
      </c>
      <c r="Q4437" s="3">
        <f t="shared" si="422"/>
        <v>0</v>
      </c>
      <c r="R4437">
        <f>IF(N4437&gt;Treshold!$D$4,1,0)</f>
        <v>0</v>
      </c>
      <c r="S4437">
        <f>IF(O4437&gt;Treshold!$D$5,1,0)</f>
        <v>0</v>
      </c>
      <c r="T4437">
        <f>IF(P4437&gt;Treshold!$D$6,1,0)</f>
        <v>0</v>
      </c>
      <c r="U4437">
        <f>IF(Q4437&gt;Treshold!$D$7,1,0)</f>
        <v>0</v>
      </c>
      <c r="V4437" t="str">
        <f>IFERROR(VLOOKUP(H4437,jp!AL:AP,4,0),"Belum Masuk JP")</f>
        <v>Belum Masuk JP</v>
      </c>
      <c r="W4437">
        <f>IFERROR(VLOOKUP(H4437,jp!AL:AP,5,0),0)</f>
        <v>0</v>
      </c>
    </row>
    <row r="4438" spans="8:23" x14ac:dyDescent="0.35">
      <c r="H4438">
        <f t="shared" si="417"/>
        <v>0</v>
      </c>
      <c r="I4438">
        <f t="shared" si="417"/>
        <v>0</v>
      </c>
      <c r="J4438" s="2">
        <f t="shared" si="417"/>
        <v>0</v>
      </c>
      <c r="K4438" s="2">
        <f t="shared" si="417"/>
        <v>0</v>
      </c>
      <c r="L4438" s="2">
        <f t="shared" si="418"/>
        <v>0</v>
      </c>
      <c r="M4438" s="2">
        <f t="shared" si="418"/>
        <v>0</v>
      </c>
      <c r="N4438" s="3">
        <f t="shared" si="419"/>
        <v>0</v>
      </c>
      <c r="O4438" s="3">
        <f t="shared" si="420"/>
        <v>0</v>
      </c>
      <c r="P4438" s="3">
        <f t="shared" si="421"/>
        <v>0</v>
      </c>
      <c r="Q4438" s="3">
        <f t="shared" si="422"/>
        <v>0</v>
      </c>
      <c r="R4438">
        <f>IF(N4438&gt;Treshold!$D$4,1,0)</f>
        <v>0</v>
      </c>
      <c r="S4438">
        <f>IF(O4438&gt;Treshold!$D$5,1,0)</f>
        <v>0</v>
      </c>
      <c r="T4438">
        <f>IF(P4438&gt;Treshold!$D$6,1,0)</f>
        <v>0</v>
      </c>
      <c r="U4438">
        <f>IF(Q4438&gt;Treshold!$D$7,1,0)</f>
        <v>0</v>
      </c>
      <c r="V4438" t="str">
        <f>IFERROR(VLOOKUP(H4438,jp!AL:AP,4,0),"Belum Masuk JP")</f>
        <v>Belum Masuk JP</v>
      </c>
      <c r="W4438">
        <f>IFERROR(VLOOKUP(H4438,jp!AL:AP,5,0),0)</f>
        <v>0</v>
      </c>
    </row>
    <row r="4439" spans="8:23" x14ac:dyDescent="0.35">
      <c r="H4439">
        <f t="shared" si="417"/>
        <v>0</v>
      </c>
      <c r="I4439">
        <f t="shared" si="417"/>
        <v>0</v>
      </c>
      <c r="J4439" s="2">
        <f t="shared" si="417"/>
        <v>0</v>
      </c>
      <c r="K4439" s="2">
        <f t="shared" si="417"/>
        <v>0</v>
      </c>
      <c r="L4439" s="2">
        <f t="shared" si="418"/>
        <v>0</v>
      </c>
      <c r="M4439" s="2">
        <f t="shared" si="418"/>
        <v>0</v>
      </c>
      <c r="N4439" s="3">
        <f t="shared" si="419"/>
        <v>0</v>
      </c>
      <c r="O4439" s="3">
        <f t="shared" si="420"/>
        <v>0</v>
      </c>
      <c r="P4439" s="3">
        <f t="shared" si="421"/>
        <v>0</v>
      </c>
      <c r="Q4439" s="3">
        <f t="shared" si="422"/>
        <v>0</v>
      </c>
      <c r="R4439">
        <f>IF(N4439&gt;Treshold!$D$4,1,0)</f>
        <v>0</v>
      </c>
      <c r="S4439">
        <f>IF(O4439&gt;Treshold!$D$5,1,0)</f>
        <v>0</v>
      </c>
      <c r="T4439">
        <f>IF(P4439&gt;Treshold!$D$6,1,0)</f>
        <v>0</v>
      </c>
      <c r="U4439">
        <f>IF(Q4439&gt;Treshold!$D$7,1,0)</f>
        <v>0</v>
      </c>
      <c r="V4439" t="str">
        <f>IFERROR(VLOOKUP(H4439,jp!AL:AP,4,0),"Belum Masuk JP")</f>
        <v>Belum Masuk JP</v>
      </c>
      <c r="W4439">
        <f>IFERROR(VLOOKUP(H4439,jp!AL:AP,5,0),0)</f>
        <v>0</v>
      </c>
    </row>
    <row r="4440" spans="8:23" x14ac:dyDescent="0.35">
      <c r="H4440">
        <f t="shared" si="417"/>
        <v>0</v>
      </c>
      <c r="I4440">
        <f t="shared" si="417"/>
        <v>0</v>
      </c>
      <c r="J4440" s="2">
        <f t="shared" si="417"/>
        <v>0</v>
      </c>
      <c r="K4440" s="2">
        <f t="shared" si="417"/>
        <v>0</v>
      </c>
      <c r="L4440" s="2">
        <f t="shared" si="418"/>
        <v>0</v>
      </c>
      <c r="M4440" s="2">
        <f t="shared" si="418"/>
        <v>0</v>
      </c>
      <c r="N4440" s="3">
        <f t="shared" si="419"/>
        <v>0</v>
      </c>
      <c r="O4440" s="3">
        <f t="shared" si="420"/>
        <v>0</v>
      </c>
      <c r="P4440" s="3">
        <f t="shared" si="421"/>
        <v>0</v>
      </c>
      <c r="Q4440" s="3">
        <f t="shared" si="422"/>
        <v>0</v>
      </c>
      <c r="R4440">
        <f>IF(N4440&gt;Treshold!$D$4,1,0)</f>
        <v>0</v>
      </c>
      <c r="S4440">
        <f>IF(O4440&gt;Treshold!$D$5,1,0)</f>
        <v>0</v>
      </c>
      <c r="T4440">
        <f>IF(P4440&gt;Treshold!$D$6,1,0)</f>
        <v>0</v>
      </c>
      <c r="U4440">
        <f>IF(Q4440&gt;Treshold!$D$7,1,0)</f>
        <v>0</v>
      </c>
      <c r="V4440" t="str">
        <f>IFERROR(VLOOKUP(H4440,jp!AL:AP,4,0),"Belum Masuk JP")</f>
        <v>Belum Masuk JP</v>
      </c>
      <c r="W4440">
        <f>IFERROR(VLOOKUP(H4440,jp!AL:AP,5,0),0)</f>
        <v>0</v>
      </c>
    </row>
    <row r="4441" spans="8:23" x14ac:dyDescent="0.35">
      <c r="H4441">
        <f t="shared" si="417"/>
        <v>0</v>
      </c>
      <c r="I4441">
        <f t="shared" si="417"/>
        <v>0</v>
      </c>
      <c r="J4441" s="2">
        <f t="shared" si="417"/>
        <v>0</v>
      </c>
      <c r="K4441" s="2">
        <f t="shared" si="417"/>
        <v>0</v>
      </c>
      <c r="L4441" s="2">
        <f t="shared" si="418"/>
        <v>0</v>
      </c>
      <c r="M4441" s="2">
        <f t="shared" si="418"/>
        <v>0</v>
      </c>
      <c r="N4441" s="3">
        <f t="shared" si="419"/>
        <v>0</v>
      </c>
      <c r="O4441" s="3">
        <f t="shared" si="420"/>
        <v>0</v>
      </c>
      <c r="P4441" s="3">
        <f t="shared" si="421"/>
        <v>0</v>
      </c>
      <c r="Q4441" s="3">
        <f t="shared" si="422"/>
        <v>0</v>
      </c>
      <c r="R4441">
        <f>IF(N4441&gt;Treshold!$D$4,1,0)</f>
        <v>0</v>
      </c>
      <c r="S4441">
        <f>IF(O4441&gt;Treshold!$D$5,1,0)</f>
        <v>0</v>
      </c>
      <c r="T4441">
        <f>IF(P4441&gt;Treshold!$D$6,1,0)</f>
        <v>0</v>
      </c>
      <c r="U4441">
        <f>IF(Q4441&gt;Treshold!$D$7,1,0)</f>
        <v>0</v>
      </c>
      <c r="V4441" t="str">
        <f>IFERROR(VLOOKUP(H4441,jp!AL:AP,4,0),"Belum Masuk JP")</f>
        <v>Belum Masuk JP</v>
      </c>
      <c r="W4441">
        <f>IFERROR(VLOOKUP(H4441,jp!AL:AP,5,0),0)</f>
        <v>0</v>
      </c>
    </row>
    <row r="4442" spans="8:23" x14ac:dyDescent="0.35">
      <c r="H4442">
        <f t="shared" si="417"/>
        <v>0</v>
      </c>
      <c r="I4442">
        <f t="shared" si="417"/>
        <v>0</v>
      </c>
      <c r="J4442" s="2">
        <f t="shared" si="417"/>
        <v>0</v>
      </c>
      <c r="K4442" s="2">
        <f t="shared" si="417"/>
        <v>0</v>
      </c>
      <c r="L4442" s="2">
        <f t="shared" si="418"/>
        <v>0</v>
      </c>
      <c r="M4442" s="2">
        <f t="shared" si="418"/>
        <v>0</v>
      </c>
      <c r="N4442" s="3">
        <f t="shared" si="419"/>
        <v>0</v>
      </c>
      <c r="O4442" s="3">
        <f t="shared" si="420"/>
        <v>0</v>
      </c>
      <c r="P4442" s="3">
        <f t="shared" si="421"/>
        <v>0</v>
      </c>
      <c r="Q4442" s="3">
        <f t="shared" si="422"/>
        <v>0</v>
      </c>
      <c r="R4442">
        <f>IF(N4442&gt;Treshold!$D$4,1,0)</f>
        <v>0</v>
      </c>
      <c r="S4442">
        <f>IF(O4442&gt;Treshold!$D$5,1,0)</f>
        <v>0</v>
      </c>
      <c r="T4442">
        <f>IF(P4442&gt;Treshold!$D$6,1,0)</f>
        <v>0</v>
      </c>
      <c r="U4442">
        <f>IF(Q4442&gt;Treshold!$D$7,1,0)</f>
        <v>0</v>
      </c>
      <c r="V4442" t="str">
        <f>IFERROR(VLOOKUP(H4442,jp!AL:AP,4,0),"Belum Masuk JP")</f>
        <v>Belum Masuk JP</v>
      </c>
      <c r="W4442">
        <f>IFERROR(VLOOKUP(H4442,jp!AL:AP,5,0),0)</f>
        <v>0</v>
      </c>
    </row>
    <row r="4443" spans="8:23" x14ac:dyDescent="0.35">
      <c r="H4443">
        <f t="shared" si="417"/>
        <v>0</v>
      </c>
      <c r="I4443">
        <f t="shared" si="417"/>
        <v>0</v>
      </c>
      <c r="J4443" s="2">
        <f t="shared" si="417"/>
        <v>0</v>
      </c>
      <c r="K4443" s="2">
        <f t="shared" si="417"/>
        <v>0</v>
      </c>
      <c r="L4443" s="2">
        <f t="shared" si="418"/>
        <v>0</v>
      </c>
      <c r="M4443" s="2">
        <f t="shared" si="418"/>
        <v>0</v>
      </c>
      <c r="N4443" s="3">
        <f t="shared" si="419"/>
        <v>0</v>
      </c>
      <c r="O4443" s="3">
        <f t="shared" si="420"/>
        <v>0</v>
      </c>
      <c r="P4443" s="3">
        <f t="shared" si="421"/>
        <v>0</v>
      </c>
      <c r="Q4443" s="3">
        <f t="shared" si="422"/>
        <v>0</v>
      </c>
      <c r="R4443">
        <f>IF(N4443&gt;Treshold!$D$4,1,0)</f>
        <v>0</v>
      </c>
      <c r="S4443">
        <f>IF(O4443&gt;Treshold!$D$5,1,0)</f>
        <v>0</v>
      </c>
      <c r="T4443">
        <f>IF(P4443&gt;Treshold!$D$6,1,0)</f>
        <v>0</v>
      </c>
      <c r="U4443">
        <f>IF(Q4443&gt;Treshold!$D$7,1,0)</f>
        <v>0</v>
      </c>
      <c r="V4443" t="str">
        <f>IFERROR(VLOOKUP(H4443,jp!AL:AP,4,0),"Belum Masuk JP")</f>
        <v>Belum Masuk JP</v>
      </c>
      <c r="W4443">
        <f>IFERROR(VLOOKUP(H4443,jp!AL:AP,5,0),0)</f>
        <v>0</v>
      </c>
    </row>
    <row r="4444" spans="8:23" x14ac:dyDescent="0.35">
      <c r="H4444">
        <f t="shared" si="417"/>
        <v>0</v>
      </c>
      <c r="I4444">
        <f t="shared" si="417"/>
        <v>0</v>
      </c>
      <c r="J4444" s="2">
        <f t="shared" si="417"/>
        <v>0</v>
      </c>
      <c r="K4444" s="2">
        <f t="shared" si="417"/>
        <v>0</v>
      </c>
      <c r="L4444" s="2">
        <f t="shared" si="418"/>
        <v>0</v>
      </c>
      <c r="M4444" s="2">
        <f t="shared" si="418"/>
        <v>0</v>
      </c>
      <c r="N4444" s="3">
        <f t="shared" si="419"/>
        <v>0</v>
      </c>
      <c r="O4444" s="3">
        <f t="shared" si="420"/>
        <v>0</v>
      </c>
      <c r="P4444" s="3">
        <f t="shared" si="421"/>
        <v>0</v>
      </c>
      <c r="Q4444" s="3">
        <f t="shared" si="422"/>
        <v>0</v>
      </c>
      <c r="R4444">
        <f>IF(N4444&gt;Treshold!$D$4,1,0)</f>
        <v>0</v>
      </c>
      <c r="S4444">
        <f>IF(O4444&gt;Treshold!$D$5,1,0)</f>
        <v>0</v>
      </c>
      <c r="T4444">
        <f>IF(P4444&gt;Treshold!$D$6,1,0)</f>
        <v>0</v>
      </c>
      <c r="U4444">
        <f>IF(Q4444&gt;Treshold!$D$7,1,0)</f>
        <v>0</v>
      </c>
      <c r="V4444" t="str">
        <f>IFERROR(VLOOKUP(H4444,jp!AL:AP,4,0),"Belum Masuk JP")</f>
        <v>Belum Masuk JP</v>
      </c>
      <c r="W4444">
        <f>IFERROR(VLOOKUP(H4444,jp!AL:AP,5,0),0)</f>
        <v>0</v>
      </c>
    </row>
    <row r="4445" spans="8:23" x14ac:dyDescent="0.35">
      <c r="H4445">
        <f t="shared" si="417"/>
        <v>0</v>
      </c>
      <c r="I4445">
        <f t="shared" si="417"/>
        <v>0</v>
      </c>
      <c r="J4445" s="2">
        <f t="shared" si="417"/>
        <v>0</v>
      </c>
      <c r="K4445" s="2">
        <f t="shared" si="417"/>
        <v>0</v>
      </c>
      <c r="L4445" s="2">
        <f t="shared" si="418"/>
        <v>0</v>
      </c>
      <c r="M4445" s="2">
        <f t="shared" si="418"/>
        <v>0</v>
      </c>
      <c r="N4445" s="3">
        <f t="shared" si="419"/>
        <v>0</v>
      </c>
      <c r="O4445" s="3">
        <f t="shared" si="420"/>
        <v>0</v>
      </c>
      <c r="P4445" s="3">
        <f t="shared" si="421"/>
        <v>0</v>
      </c>
      <c r="Q4445" s="3">
        <f t="shared" si="422"/>
        <v>0</v>
      </c>
      <c r="R4445">
        <f>IF(N4445&gt;Treshold!$D$4,1,0)</f>
        <v>0</v>
      </c>
      <c r="S4445">
        <f>IF(O4445&gt;Treshold!$D$5,1,0)</f>
        <v>0</v>
      </c>
      <c r="T4445">
        <f>IF(P4445&gt;Treshold!$D$6,1,0)</f>
        <v>0</v>
      </c>
      <c r="U4445">
        <f>IF(Q4445&gt;Treshold!$D$7,1,0)</f>
        <v>0</v>
      </c>
      <c r="V4445" t="str">
        <f>IFERROR(VLOOKUP(H4445,jp!AL:AP,4,0),"Belum Masuk JP")</f>
        <v>Belum Masuk JP</v>
      </c>
      <c r="W4445">
        <f>IFERROR(VLOOKUP(H4445,jp!AL:AP,5,0),0)</f>
        <v>0</v>
      </c>
    </row>
    <row r="4446" spans="8:23" x14ac:dyDescent="0.35">
      <c r="H4446">
        <f t="shared" si="417"/>
        <v>0</v>
      </c>
      <c r="I4446">
        <f t="shared" si="417"/>
        <v>0</v>
      </c>
      <c r="J4446" s="2">
        <f t="shared" si="417"/>
        <v>0</v>
      </c>
      <c r="K4446" s="2">
        <f t="shared" si="417"/>
        <v>0</v>
      </c>
      <c r="L4446" s="2">
        <f t="shared" si="418"/>
        <v>0</v>
      </c>
      <c r="M4446" s="2">
        <f t="shared" si="418"/>
        <v>0</v>
      </c>
      <c r="N4446" s="3">
        <f t="shared" si="419"/>
        <v>0</v>
      </c>
      <c r="O4446" s="3">
        <f t="shared" si="420"/>
        <v>0</v>
      </c>
      <c r="P4446" s="3">
        <f t="shared" si="421"/>
        <v>0</v>
      </c>
      <c r="Q4446" s="3">
        <f t="shared" si="422"/>
        <v>0</v>
      </c>
      <c r="R4446">
        <f>IF(N4446&gt;Treshold!$D$4,1,0)</f>
        <v>0</v>
      </c>
      <c r="S4446">
        <f>IF(O4446&gt;Treshold!$D$5,1,0)</f>
        <v>0</v>
      </c>
      <c r="T4446">
        <f>IF(P4446&gt;Treshold!$D$6,1,0)</f>
        <v>0</v>
      </c>
      <c r="U4446">
        <f>IF(Q4446&gt;Treshold!$D$7,1,0)</f>
        <v>0</v>
      </c>
      <c r="V4446" t="str">
        <f>IFERROR(VLOOKUP(H4446,jp!AL:AP,4,0),"Belum Masuk JP")</f>
        <v>Belum Masuk JP</v>
      </c>
      <c r="W4446">
        <f>IFERROR(VLOOKUP(H4446,jp!AL:AP,5,0),0)</f>
        <v>0</v>
      </c>
    </row>
    <row r="4447" spans="8:23" x14ac:dyDescent="0.35">
      <c r="H4447">
        <f t="shared" si="417"/>
        <v>0</v>
      </c>
      <c r="I4447">
        <f t="shared" si="417"/>
        <v>0</v>
      </c>
      <c r="J4447" s="2">
        <f t="shared" si="417"/>
        <v>0</v>
      </c>
      <c r="K4447" s="2">
        <f t="shared" si="417"/>
        <v>0</v>
      </c>
      <c r="L4447" s="2">
        <f t="shared" si="418"/>
        <v>0</v>
      </c>
      <c r="M4447" s="2">
        <f t="shared" si="418"/>
        <v>0</v>
      </c>
      <c r="N4447" s="3">
        <f t="shared" si="419"/>
        <v>0</v>
      </c>
      <c r="O4447" s="3">
        <f t="shared" si="420"/>
        <v>0</v>
      </c>
      <c r="P4447" s="3">
        <f t="shared" si="421"/>
        <v>0</v>
      </c>
      <c r="Q4447" s="3">
        <f t="shared" si="422"/>
        <v>0</v>
      </c>
      <c r="R4447">
        <f>IF(N4447&gt;Treshold!$D$4,1,0)</f>
        <v>0</v>
      </c>
      <c r="S4447">
        <f>IF(O4447&gt;Treshold!$D$5,1,0)</f>
        <v>0</v>
      </c>
      <c r="T4447">
        <f>IF(P4447&gt;Treshold!$D$6,1,0)</f>
        <v>0</v>
      </c>
      <c r="U4447">
        <f>IF(Q4447&gt;Treshold!$D$7,1,0)</f>
        <v>0</v>
      </c>
      <c r="V4447" t="str">
        <f>IFERROR(VLOOKUP(H4447,jp!AL:AP,4,0),"Belum Masuk JP")</f>
        <v>Belum Masuk JP</v>
      </c>
      <c r="W4447">
        <f>IFERROR(VLOOKUP(H4447,jp!AL:AP,5,0),0)</f>
        <v>0</v>
      </c>
    </row>
    <row r="4448" spans="8:23" x14ac:dyDescent="0.35">
      <c r="H4448">
        <f t="shared" si="417"/>
        <v>0</v>
      </c>
      <c r="I4448">
        <f t="shared" si="417"/>
        <v>0</v>
      </c>
      <c r="J4448" s="2">
        <f t="shared" si="417"/>
        <v>0</v>
      </c>
      <c r="K4448" s="2">
        <f t="shared" si="417"/>
        <v>0</v>
      </c>
      <c r="L4448" s="2">
        <f t="shared" si="418"/>
        <v>0</v>
      </c>
      <c r="M4448" s="2">
        <f t="shared" si="418"/>
        <v>0</v>
      </c>
      <c r="N4448" s="3">
        <f t="shared" si="419"/>
        <v>0</v>
      </c>
      <c r="O4448" s="3">
        <f t="shared" si="420"/>
        <v>0</v>
      </c>
      <c r="P4448" s="3">
        <f t="shared" si="421"/>
        <v>0</v>
      </c>
      <c r="Q4448" s="3">
        <f t="shared" si="422"/>
        <v>0</v>
      </c>
      <c r="R4448">
        <f>IF(N4448&gt;Treshold!$D$4,1,0)</f>
        <v>0</v>
      </c>
      <c r="S4448">
        <f>IF(O4448&gt;Treshold!$D$5,1,0)</f>
        <v>0</v>
      </c>
      <c r="T4448">
        <f>IF(P4448&gt;Treshold!$D$6,1,0)</f>
        <v>0</v>
      </c>
      <c r="U4448">
        <f>IF(Q4448&gt;Treshold!$D$7,1,0)</f>
        <v>0</v>
      </c>
      <c r="V4448" t="str">
        <f>IFERROR(VLOOKUP(H4448,jp!AL:AP,4,0),"Belum Masuk JP")</f>
        <v>Belum Masuk JP</v>
      </c>
      <c r="W4448">
        <f>IFERROR(VLOOKUP(H4448,jp!AL:AP,5,0),0)</f>
        <v>0</v>
      </c>
    </row>
    <row r="4449" spans="8:23" x14ac:dyDescent="0.35">
      <c r="H4449">
        <f t="shared" si="417"/>
        <v>0</v>
      </c>
      <c r="I4449">
        <f t="shared" si="417"/>
        <v>0</v>
      </c>
      <c r="J4449" s="2">
        <f t="shared" si="417"/>
        <v>0</v>
      </c>
      <c r="K4449" s="2">
        <f t="shared" si="417"/>
        <v>0</v>
      </c>
      <c r="L4449" s="2">
        <f t="shared" si="418"/>
        <v>0</v>
      </c>
      <c r="M4449" s="2">
        <f t="shared" si="418"/>
        <v>0</v>
      </c>
      <c r="N4449" s="3">
        <f t="shared" si="419"/>
        <v>0</v>
      </c>
      <c r="O4449" s="3">
        <f t="shared" si="420"/>
        <v>0</v>
      </c>
      <c r="P4449" s="3">
        <f t="shared" si="421"/>
        <v>0</v>
      </c>
      <c r="Q4449" s="3">
        <f t="shared" si="422"/>
        <v>0</v>
      </c>
      <c r="R4449">
        <f>IF(N4449&gt;Treshold!$D$4,1,0)</f>
        <v>0</v>
      </c>
      <c r="S4449">
        <f>IF(O4449&gt;Treshold!$D$5,1,0)</f>
        <v>0</v>
      </c>
      <c r="T4449">
        <f>IF(P4449&gt;Treshold!$D$6,1,0)</f>
        <v>0</v>
      </c>
      <c r="U4449">
        <f>IF(Q4449&gt;Treshold!$D$7,1,0)</f>
        <v>0</v>
      </c>
      <c r="V4449" t="str">
        <f>IFERROR(VLOOKUP(H4449,jp!AL:AP,4,0),"Belum Masuk JP")</f>
        <v>Belum Masuk JP</v>
      </c>
      <c r="W4449">
        <f>IFERROR(VLOOKUP(H4449,jp!AL:AP,5,0),0)</f>
        <v>0</v>
      </c>
    </row>
    <row r="4450" spans="8:23" x14ac:dyDescent="0.35">
      <c r="H4450">
        <f t="shared" si="417"/>
        <v>0</v>
      </c>
      <c r="I4450">
        <f t="shared" si="417"/>
        <v>0</v>
      </c>
      <c r="J4450" s="2">
        <f t="shared" si="417"/>
        <v>0</v>
      </c>
      <c r="K4450" s="2">
        <f t="shared" si="417"/>
        <v>0</v>
      </c>
      <c r="L4450" s="2">
        <f t="shared" si="418"/>
        <v>0</v>
      </c>
      <c r="M4450" s="2">
        <f t="shared" si="418"/>
        <v>0</v>
      </c>
      <c r="N4450" s="3">
        <f t="shared" si="419"/>
        <v>0</v>
      </c>
      <c r="O4450" s="3">
        <f t="shared" si="420"/>
        <v>0</v>
      </c>
      <c r="P4450" s="3">
        <f t="shared" si="421"/>
        <v>0</v>
      </c>
      <c r="Q4450" s="3">
        <f t="shared" si="422"/>
        <v>0</v>
      </c>
      <c r="R4450">
        <f>IF(N4450&gt;Treshold!$D$4,1,0)</f>
        <v>0</v>
      </c>
      <c r="S4450">
        <f>IF(O4450&gt;Treshold!$D$5,1,0)</f>
        <v>0</v>
      </c>
      <c r="T4450">
        <f>IF(P4450&gt;Treshold!$D$6,1,0)</f>
        <v>0</v>
      </c>
      <c r="U4450">
        <f>IF(Q4450&gt;Treshold!$D$7,1,0)</f>
        <v>0</v>
      </c>
      <c r="V4450" t="str">
        <f>IFERROR(VLOOKUP(H4450,jp!AL:AP,4,0),"Belum Masuk JP")</f>
        <v>Belum Masuk JP</v>
      </c>
      <c r="W4450">
        <f>IFERROR(VLOOKUP(H4450,jp!AL:AP,5,0),0)</f>
        <v>0</v>
      </c>
    </row>
    <row r="4451" spans="8:23" x14ac:dyDescent="0.35">
      <c r="H4451">
        <f t="shared" si="417"/>
        <v>0</v>
      </c>
      <c r="I4451">
        <f t="shared" si="417"/>
        <v>0</v>
      </c>
      <c r="J4451" s="2">
        <f t="shared" si="417"/>
        <v>0</v>
      </c>
      <c r="K4451" s="2">
        <f t="shared" si="417"/>
        <v>0</v>
      </c>
      <c r="L4451" s="2">
        <f t="shared" si="418"/>
        <v>0</v>
      </c>
      <c r="M4451" s="2">
        <f t="shared" si="418"/>
        <v>0</v>
      </c>
      <c r="N4451" s="3">
        <f t="shared" si="419"/>
        <v>0</v>
      </c>
      <c r="O4451" s="3">
        <f t="shared" si="420"/>
        <v>0</v>
      </c>
      <c r="P4451" s="3">
        <f t="shared" si="421"/>
        <v>0</v>
      </c>
      <c r="Q4451" s="3">
        <f t="shared" si="422"/>
        <v>0</v>
      </c>
      <c r="R4451">
        <f>IF(N4451&gt;Treshold!$D$4,1,0)</f>
        <v>0</v>
      </c>
      <c r="S4451">
        <f>IF(O4451&gt;Treshold!$D$5,1,0)</f>
        <v>0</v>
      </c>
      <c r="T4451">
        <f>IF(P4451&gt;Treshold!$D$6,1,0)</f>
        <v>0</v>
      </c>
      <c r="U4451">
        <f>IF(Q4451&gt;Treshold!$D$7,1,0)</f>
        <v>0</v>
      </c>
      <c r="V4451" t="str">
        <f>IFERROR(VLOOKUP(H4451,jp!AL:AP,4,0),"Belum Masuk JP")</f>
        <v>Belum Masuk JP</v>
      </c>
      <c r="W4451">
        <f>IFERROR(VLOOKUP(H4451,jp!AL:AP,5,0),0)</f>
        <v>0</v>
      </c>
    </row>
    <row r="4452" spans="8:23" x14ac:dyDescent="0.35">
      <c r="H4452">
        <f t="shared" si="417"/>
        <v>0</v>
      </c>
      <c r="I4452">
        <f t="shared" si="417"/>
        <v>0</v>
      </c>
      <c r="J4452" s="2">
        <f t="shared" si="417"/>
        <v>0</v>
      </c>
      <c r="K4452" s="2">
        <f t="shared" si="417"/>
        <v>0</v>
      </c>
      <c r="L4452" s="2">
        <f t="shared" si="418"/>
        <v>0</v>
      </c>
      <c r="M4452" s="2">
        <f t="shared" si="418"/>
        <v>0</v>
      </c>
      <c r="N4452" s="3">
        <f t="shared" si="419"/>
        <v>0</v>
      </c>
      <c r="O4452" s="3">
        <f t="shared" si="420"/>
        <v>0</v>
      </c>
      <c r="P4452" s="3">
        <f t="shared" si="421"/>
        <v>0</v>
      </c>
      <c r="Q4452" s="3">
        <f t="shared" si="422"/>
        <v>0</v>
      </c>
      <c r="R4452">
        <f>IF(N4452&gt;Treshold!$D$4,1,0)</f>
        <v>0</v>
      </c>
      <c r="S4452">
        <f>IF(O4452&gt;Treshold!$D$5,1,0)</f>
        <v>0</v>
      </c>
      <c r="T4452">
        <f>IF(P4452&gt;Treshold!$D$6,1,0)</f>
        <v>0</v>
      </c>
      <c r="U4452">
        <f>IF(Q4452&gt;Treshold!$D$7,1,0)</f>
        <v>0</v>
      </c>
      <c r="V4452" t="str">
        <f>IFERROR(VLOOKUP(H4452,jp!AL:AP,4,0),"Belum Masuk JP")</f>
        <v>Belum Masuk JP</v>
      </c>
      <c r="W4452">
        <f>IFERROR(VLOOKUP(H4452,jp!AL:AP,5,0),0)</f>
        <v>0</v>
      </c>
    </row>
    <row r="4453" spans="8:23" x14ac:dyDescent="0.35">
      <c r="H4453">
        <f t="shared" si="417"/>
        <v>0</v>
      </c>
      <c r="I4453">
        <f t="shared" si="417"/>
        <v>0</v>
      </c>
      <c r="J4453" s="2">
        <f t="shared" si="417"/>
        <v>0</v>
      </c>
      <c r="K4453" s="2">
        <f t="shared" si="417"/>
        <v>0</v>
      </c>
      <c r="L4453" s="2">
        <f t="shared" si="418"/>
        <v>0</v>
      </c>
      <c r="M4453" s="2">
        <f t="shared" si="418"/>
        <v>0</v>
      </c>
      <c r="N4453" s="3">
        <f t="shared" si="419"/>
        <v>0</v>
      </c>
      <c r="O4453" s="3">
        <f t="shared" si="420"/>
        <v>0</v>
      </c>
      <c r="P4453" s="3">
        <f t="shared" si="421"/>
        <v>0</v>
      </c>
      <c r="Q4453" s="3">
        <f t="shared" si="422"/>
        <v>0</v>
      </c>
      <c r="R4453">
        <f>IF(N4453&gt;Treshold!$D$4,1,0)</f>
        <v>0</v>
      </c>
      <c r="S4453">
        <f>IF(O4453&gt;Treshold!$D$5,1,0)</f>
        <v>0</v>
      </c>
      <c r="T4453">
        <f>IF(P4453&gt;Treshold!$D$6,1,0)</f>
        <v>0</v>
      </c>
      <c r="U4453">
        <f>IF(Q4453&gt;Treshold!$D$7,1,0)</f>
        <v>0</v>
      </c>
      <c r="V4453" t="str">
        <f>IFERROR(VLOOKUP(H4453,jp!AL:AP,4,0),"Belum Masuk JP")</f>
        <v>Belum Masuk JP</v>
      </c>
      <c r="W4453">
        <f>IFERROR(VLOOKUP(H4453,jp!AL:AP,5,0),0)</f>
        <v>0</v>
      </c>
    </row>
    <row r="4454" spans="8:23" x14ac:dyDescent="0.35">
      <c r="H4454">
        <f t="shared" si="417"/>
        <v>0</v>
      </c>
      <c r="I4454">
        <f t="shared" si="417"/>
        <v>0</v>
      </c>
      <c r="J4454" s="2">
        <f t="shared" si="417"/>
        <v>0</v>
      </c>
      <c r="K4454" s="2">
        <f t="shared" si="417"/>
        <v>0</v>
      </c>
      <c r="L4454" s="2">
        <f t="shared" si="418"/>
        <v>0</v>
      </c>
      <c r="M4454" s="2">
        <f t="shared" si="418"/>
        <v>0</v>
      </c>
      <c r="N4454" s="3">
        <f t="shared" si="419"/>
        <v>0</v>
      </c>
      <c r="O4454" s="3">
        <f t="shared" si="420"/>
        <v>0</v>
      </c>
      <c r="P4454" s="3">
        <f t="shared" si="421"/>
        <v>0</v>
      </c>
      <c r="Q4454" s="3">
        <f t="shared" si="422"/>
        <v>0</v>
      </c>
      <c r="R4454">
        <f>IF(N4454&gt;Treshold!$D$4,1,0)</f>
        <v>0</v>
      </c>
      <c r="S4454">
        <f>IF(O4454&gt;Treshold!$D$5,1,0)</f>
        <v>0</v>
      </c>
      <c r="T4454">
        <f>IF(P4454&gt;Treshold!$D$6,1,0)</f>
        <v>0</v>
      </c>
      <c r="U4454">
        <f>IF(Q4454&gt;Treshold!$D$7,1,0)</f>
        <v>0</v>
      </c>
      <c r="V4454" t="str">
        <f>IFERROR(VLOOKUP(H4454,jp!AL:AP,4,0),"Belum Masuk JP")</f>
        <v>Belum Masuk JP</v>
      </c>
      <c r="W4454">
        <f>IFERROR(VLOOKUP(H4454,jp!AL:AP,5,0),0)</f>
        <v>0</v>
      </c>
    </row>
    <row r="4455" spans="8:23" x14ac:dyDescent="0.35">
      <c r="H4455">
        <f t="shared" si="417"/>
        <v>0</v>
      </c>
      <c r="I4455">
        <f t="shared" si="417"/>
        <v>0</v>
      </c>
      <c r="J4455" s="2">
        <f t="shared" si="417"/>
        <v>0</v>
      </c>
      <c r="K4455" s="2">
        <f t="shared" si="417"/>
        <v>0</v>
      </c>
      <c r="L4455" s="2">
        <f t="shared" si="418"/>
        <v>0</v>
      </c>
      <c r="M4455" s="2">
        <f t="shared" si="418"/>
        <v>0</v>
      </c>
      <c r="N4455" s="3">
        <f t="shared" si="419"/>
        <v>0</v>
      </c>
      <c r="O4455" s="3">
        <f t="shared" si="420"/>
        <v>0</v>
      </c>
      <c r="P4455" s="3">
        <f t="shared" si="421"/>
        <v>0</v>
      </c>
      <c r="Q4455" s="3">
        <f t="shared" si="422"/>
        <v>0</v>
      </c>
      <c r="R4455">
        <f>IF(N4455&gt;Treshold!$D$4,1,0)</f>
        <v>0</v>
      </c>
      <c r="S4455">
        <f>IF(O4455&gt;Treshold!$D$5,1,0)</f>
        <v>0</v>
      </c>
      <c r="T4455">
        <f>IF(P4455&gt;Treshold!$D$6,1,0)</f>
        <v>0</v>
      </c>
      <c r="U4455">
        <f>IF(Q4455&gt;Treshold!$D$7,1,0)</f>
        <v>0</v>
      </c>
      <c r="V4455" t="str">
        <f>IFERROR(VLOOKUP(H4455,jp!AL:AP,4,0),"Belum Masuk JP")</f>
        <v>Belum Masuk JP</v>
      </c>
      <c r="W4455">
        <f>IFERROR(VLOOKUP(H4455,jp!AL:AP,5,0),0)</f>
        <v>0</v>
      </c>
    </row>
    <row r="4456" spans="8:23" x14ac:dyDescent="0.35">
      <c r="H4456">
        <f t="shared" si="417"/>
        <v>0</v>
      </c>
      <c r="I4456">
        <f t="shared" si="417"/>
        <v>0</v>
      </c>
      <c r="J4456" s="2">
        <f t="shared" si="417"/>
        <v>0</v>
      </c>
      <c r="K4456" s="2">
        <f t="shared" si="417"/>
        <v>0</v>
      </c>
      <c r="L4456" s="2">
        <f t="shared" si="418"/>
        <v>0</v>
      </c>
      <c r="M4456" s="2">
        <f t="shared" si="418"/>
        <v>0</v>
      </c>
      <c r="N4456" s="3">
        <f t="shared" si="419"/>
        <v>0</v>
      </c>
      <c r="O4456" s="3">
        <f t="shared" si="420"/>
        <v>0</v>
      </c>
      <c r="P4456" s="3">
        <f t="shared" si="421"/>
        <v>0</v>
      </c>
      <c r="Q4456" s="3">
        <f t="shared" si="422"/>
        <v>0</v>
      </c>
      <c r="R4456">
        <f>IF(N4456&gt;Treshold!$D$4,1,0)</f>
        <v>0</v>
      </c>
      <c r="S4456">
        <f>IF(O4456&gt;Treshold!$D$5,1,0)</f>
        <v>0</v>
      </c>
      <c r="T4456">
        <f>IF(P4456&gt;Treshold!$D$6,1,0)</f>
        <v>0</v>
      </c>
      <c r="U4456">
        <f>IF(Q4456&gt;Treshold!$D$7,1,0)</f>
        <v>0</v>
      </c>
      <c r="V4456" t="str">
        <f>IFERROR(VLOOKUP(H4456,jp!AL:AP,4,0),"Belum Masuk JP")</f>
        <v>Belum Masuk JP</v>
      </c>
      <c r="W4456">
        <f>IFERROR(VLOOKUP(H4456,jp!AL:AP,5,0),0)</f>
        <v>0</v>
      </c>
    </row>
    <row r="4457" spans="8:23" x14ac:dyDescent="0.35">
      <c r="H4457">
        <f t="shared" si="417"/>
        <v>0</v>
      </c>
      <c r="I4457">
        <f t="shared" si="417"/>
        <v>0</v>
      </c>
      <c r="J4457" s="2">
        <f t="shared" si="417"/>
        <v>0</v>
      </c>
      <c r="K4457" s="2">
        <f t="shared" si="417"/>
        <v>0</v>
      </c>
      <c r="L4457" s="2">
        <f t="shared" si="418"/>
        <v>0</v>
      </c>
      <c r="M4457" s="2">
        <f t="shared" si="418"/>
        <v>0</v>
      </c>
      <c r="N4457" s="3">
        <f t="shared" si="419"/>
        <v>0</v>
      </c>
      <c r="O4457" s="3">
        <f t="shared" si="420"/>
        <v>0</v>
      </c>
      <c r="P4457" s="3">
        <f t="shared" si="421"/>
        <v>0</v>
      </c>
      <c r="Q4457" s="3">
        <f t="shared" si="422"/>
        <v>0</v>
      </c>
      <c r="R4457">
        <f>IF(N4457&gt;Treshold!$D$4,1,0)</f>
        <v>0</v>
      </c>
      <c r="S4457">
        <f>IF(O4457&gt;Treshold!$D$5,1,0)</f>
        <v>0</v>
      </c>
      <c r="T4457">
        <f>IF(P4457&gt;Treshold!$D$6,1,0)</f>
        <v>0</v>
      </c>
      <c r="U4457">
        <f>IF(Q4457&gt;Treshold!$D$7,1,0)</f>
        <v>0</v>
      </c>
      <c r="V4457" t="str">
        <f>IFERROR(VLOOKUP(H4457,jp!AL:AP,4,0),"Belum Masuk JP")</f>
        <v>Belum Masuk JP</v>
      </c>
      <c r="W4457">
        <f>IFERROR(VLOOKUP(H4457,jp!AL:AP,5,0),0)</f>
        <v>0</v>
      </c>
    </row>
    <row r="4458" spans="8:23" x14ac:dyDescent="0.35">
      <c r="H4458">
        <f t="shared" si="417"/>
        <v>0</v>
      </c>
      <c r="I4458">
        <f t="shared" si="417"/>
        <v>0</v>
      </c>
      <c r="J4458" s="2">
        <f t="shared" si="417"/>
        <v>0</v>
      </c>
      <c r="K4458" s="2">
        <f t="shared" si="417"/>
        <v>0</v>
      </c>
      <c r="L4458" s="2">
        <f t="shared" si="418"/>
        <v>0</v>
      </c>
      <c r="M4458" s="2">
        <f t="shared" si="418"/>
        <v>0</v>
      </c>
      <c r="N4458" s="3">
        <f t="shared" si="419"/>
        <v>0</v>
      </c>
      <c r="O4458" s="3">
        <f t="shared" si="420"/>
        <v>0</v>
      </c>
      <c r="P4458" s="3">
        <f t="shared" si="421"/>
        <v>0</v>
      </c>
      <c r="Q4458" s="3">
        <f t="shared" si="422"/>
        <v>0</v>
      </c>
      <c r="R4458">
        <f>IF(N4458&gt;Treshold!$D$4,1,0)</f>
        <v>0</v>
      </c>
      <c r="S4458">
        <f>IF(O4458&gt;Treshold!$D$5,1,0)</f>
        <v>0</v>
      </c>
      <c r="T4458">
        <f>IF(P4458&gt;Treshold!$D$6,1,0)</f>
        <v>0</v>
      </c>
      <c r="U4458">
        <f>IF(Q4458&gt;Treshold!$D$7,1,0)</f>
        <v>0</v>
      </c>
      <c r="V4458" t="str">
        <f>IFERROR(VLOOKUP(H4458,jp!AL:AP,4,0),"Belum Masuk JP")</f>
        <v>Belum Masuk JP</v>
      </c>
      <c r="W4458">
        <f>IFERROR(VLOOKUP(H4458,jp!AL:AP,5,0),0)</f>
        <v>0</v>
      </c>
    </row>
    <row r="4459" spans="8:23" x14ac:dyDescent="0.35">
      <c r="H4459">
        <f t="shared" si="417"/>
        <v>0</v>
      </c>
      <c r="I4459">
        <f t="shared" si="417"/>
        <v>0</v>
      </c>
      <c r="J4459" s="2">
        <f t="shared" si="417"/>
        <v>0</v>
      </c>
      <c r="K4459" s="2">
        <f t="shared" si="417"/>
        <v>0</v>
      </c>
      <c r="L4459" s="2">
        <f t="shared" si="418"/>
        <v>0</v>
      </c>
      <c r="M4459" s="2">
        <f t="shared" si="418"/>
        <v>0</v>
      </c>
      <c r="N4459" s="3">
        <f t="shared" si="419"/>
        <v>0</v>
      </c>
      <c r="O4459" s="3">
        <f t="shared" si="420"/>
        <v>0</v>
      </c>
      <c r="P4459" s="3">
        <f t="shared" si="421"/>
        <v>0</v>
      </c>
      <c r="Q4459" s="3">
        <f t="shared" si="422"/>
        <v>0</v>
      </c>
      <c r="R4459">
        <f>IF(N4459&gt;Treshold!$D$4,1,0)</f>
        <v>0</v>
      </c>
      <c r="S4459">
        <f>IF(O4459&gt;Treshold!$D$5,1,0)</f>
        <v>0</v>
      </c>
      <c r="T4459">
        <f>IF(P4459&gt;Treshold!$D$6,1,0)</f>
        <v>0</v>
      </c>
      <c r="U4459">
        <f>IF(Q4459&gt;Treshold!$D$7,1,0)</f>
        <v>0</v>
      </c>
      <c r="V4459" t="str">
        <f>IFERROR(VLOOKUP(H4459,jp!AL:AP,4,0),"Belum Masuk JP")</f>
        <v>Belum Masuk JP</v>
      </c>
      <c r="W4459">
        <f>IFERROR(VLOOKUP(H4459,jp!AL:AP,5,0),0)</f>
        <v>0</v>
      </c>
    </row>
    <row r="4460" spans="8:23" x14ac:dyDescent="0.35">
      <c r="H4460">
        <f t="shared" si="417"/>
        <v>0</v>
      </c>
      <c r="I4460">
        <f t="shared" si="417"/>
        <v>0</v>
      </c>
      <c r="J4460" s="2">
        <f t="shared" si="417"/>
        <v>0</v>
      </c>
      <c r="K4460" s="2">
        <f t="shared" si="417"/>
        <v>0</v>
      </c>
      <c r="L4460" s="2">
        <f t="shared" si="418"/>
        <v>0</v>
      </c>
      <c r="M4460" s="2">
        <f t="shared" si="418"/>
        <v>0</v>
      </c>
      <c r="N4460" s="3">
        <f t="shared" si="419"/>
        <v>0</v>
      </c>
      <c r="O4460" s="3">
        <f t="shared" si="420"/>
        <v>0</v>
      </c>
      <c r="P4460" s="3">
        <f t="shared" si="421"/>
        <v>0</v>
      </c>
      <c r="Q4460" s="3">
        <f t="shared" si="422"/>
        <v>0</v>
      </c>
      <c r="R4460">
        <f>IF(N4460&gt;Treshold!$D$4,1,0)</f>
        <v>0</v>
      </c>
      <c r="S4460">
        <f>IF(O4460&gt;Treshold!$D$5,1,0)</f>
        <v>0</v>
      </c>
      <c r="T4460">
        <f>IF(P4460&gt;Treshold!$D$6,1,0)</f>
        <v>0</v>
      </c>
      <c r="U4460">
        <f>IF(Q4460&gt;Treshold!$D$7,1,0)</f>
        <v>0</v>
      </c>
      <c r="V4460" t="str">
        <f>IFERROR(VLOOKUP(H4460,jp!AL:AP,4,0),"Belum Masuk JP")</f>
        <v>Belum Masuk JP</v>
      </c>
      <c r="W4460">
        <f>IFERROR(VLOOKUP(H4460,jp!AL:AP,5,0),0)</f>
        <v>0</v>
      </c>
    </row>
    <row r="4461" spans="8:23" x14ac:dyDescent="0.35">
      <c r="H4461">
        <f t="shared" si="417"/>
        <v>0</v>
      </c>
      <c r="I4461">
        <f t="shared" si="417"/>
        <v>0</v>
      </c>
      <c r="J4461" s="2">
        <f t="shared" si="417"/>
        <v>0</v>
      </c>
      <c r="K4461" s="2">
        <f t="shared" si="417"/>
        <v>0</v>
      </c>
      <c r="L4461" s="2">
        <f t="shared" si="418"/>
        <v>0</v>
      </c>
      <c r="M4461" s="2">
        <f t="shared" si="418"/>
        <v>0</v>
      </c>
      <c r="N4461" s="3">
        <f t="shared" si="419"/>
        <v>0</v>
      </c>
      <c r="O4461" s="3">
        <f t="shared" si="420"/>
        <v>0</v>
      </c>
      <c r="P4461" s="3">
        <f t="shared" si="421"/>
        <v>0</v>
      </c>
      <c r="Q4461" s="3">
        <f t="shared" si="422"/>
        <v>0</v>
      </c>
      <c r="R4461">
        <f>IF(N4461&gt;Treshold!$D$4,1,0)</f>
        <v>0</v>
      </c>
      <c r="S4461">
        <f>IF(O4461&gt;Treshold!$D$5,1,0)</f>
        <v>0</v>
      </c>
      <c r="T4461">
        <f>IF(P4461&gt;Treshold!$D$6,1,0)</f>
        <v>0</v>
      </c>
      <c r="U4461">
        <f>IF(Q4461&gt;Treshold!$D$7,1,0)</f>
        <v>0</v>
      </c>
      <c r="V4461" t="str">
        <f>IFERROR(VLOOKUP(H4461,jp!AL:AP,4,0),"Belum Masuk JP")</f>
        <v>Belum Masuk JP</v>
      </c>
      <c r="W4461">
        <f>IFERROR(VLOOKUP(H4461,jp!AL:AP,5,0),0)</f>
        <v>0</v>
      </c>
    </row>
    <row r="4462" spans="8:23" x14ac:dyDescent="0.35">
      <c r="H4462">
        <f t="shared" si="417"/>
        <v>0</v>
      </c>
      <c r="I4462">
        <f t="shared" si="417"/>
        <v>0</v>
      </c>
      <c r="J4462" s="2">
        <f t="shared" si="417"/>
        <v>0</v>
      </c>
      <c r="K4462" s="2">
        <f t="shared" si="417"/>
        <v>0</v>
      </c>
      <c r="L4462" s="2">
        <f t="shared" si="418"/>
        <v>0</v>
      </c>
      <c r="M4462" s="2">
        <f t="shared" si="418"/>
        <v>0</v>
      </c>
      <c r="N4462" s="3">
        <f t="shared" si="419"/>
        <v>0</v>
      </c>
      <c r="O4462" s="3">
        <f t="shared" si="420"/>
        <v>0</v>
      </c>
      <c r="P4462" s="3">
        <f t="shared" si="421"/>
        <v>0</v>
      </c>
      <c r="Q4462" s="3">
        <f t="shared" si="422"/>
        <v>0</v>
      </c>
      <c r="R4462">
        <f>IF(N4462&gt;Treshold!$D$4,1,0)</f>
        <v>0</v>
      </c>
      <c r="S4462">
        <f>IF(O4462&gt;Treshold!$D$5,1,0)</f>
        <v>0</v>
      </c>
      <c r="T4462">
        <f>IF(P4462&gt;Treshold!$D$6,1,0)</f>
        <v>0</v>
      </c>
      <c r="U4462">
        <f>IF(Q4462&gt;Treshold!$D$7,1,0)</f>
        <v>0</v>
      </c>
      <c r="V4462" t="str">
        <f>IFERROR(VLOOKUP(H4462,jp!AL:AP,4,0),"Belum Masuk JP")</f>
        <v>Belum Masuk JP</v>
      </c>
      <c r="W4462">
        <f>IFERROR(VLOOKUP(H4462,jp!AL:AP,5,0),0)</f>
        <v>0</v>
      </c>
    </row>
    <row r="4463" spans="8:23" x14ac:dyDescent="0.35">
      <c r="H4463">
        <f t="shared" si="417"/>
        <v>0</v>
      </c>
      <c r="I4463">
        <f t="shared" si="417"/>
        <v>0</v>
      </c>
      <c r="J4463" s="2">
        <f t="shared" si="417"/>
        <v>0</v>
      </c>
      <c r="K4463" s="2">
        <f t="shared" si="417"/>
        <v>0</v>
      </c>
      <c r="L4463" s="2">
        <f t="shared" si="418"/>
        <v>0</v>
      </c>
      <c r="M4463" s="2">
        <f t="shared" si="418"/>
        <v>0</v>
      </c>
      <c r="N4463" s="3">
        <f t="shared" si="419"/>
        <v>0</v>
      </c>
      <c r="O4463" s="3">
        <f t="shared" si="420"/>
        <v>0</v>
      </c>
      <c r="P4463" s="3">
        <f t="shared" si="421"/>
        <v>0</v>
      </c>
      <c r="Q4463" s="3">
        <f t="shared" si="422"/>
        <v>0</v>
      </c>
      <c r="R4463">
        <f>IF(N4463&gt;Treshold!$D$4,1,0)</f>
        <v>0</v>
      </c>
      <c r="S4463">
        <f>IF(O4463&gt;Treshold!$D$5,1,0)</f>
        <v>0</v>
      </c>
      <c r="T4463">
        <f>IF(P4463&gt;Treshold!$D$6,1,0)</f>
        <v>0</v>
      </c>
      <c r="U4463">
        <f>IF(Q4463&gt;Treshold!$D$7,1,0)</f>
        <v>0</v>
      </c>
      <c r="V4463" t="str">
        <f>IFERROR(VLOOKUP(H4463,jp!AL:AP,4,0),"Belum Masuk JP")</f>
        <v>Belum Masuk JP</v>
      </c>
      <c r="W4463">
        <f>IFERROR(VLOOKUP(H4463,jp!AL:AP,5,0),0)</f>
        <v>0</v>
      </c>
    </row>
    <row r="4464" spans="8:23" x14ac:dyDescent="0.35">
      <c r="H4464">
        <f t="shared" si="417"/>
        <v>0</v>
      </c>
      <c r="I4464">
        <f t="shared" si="417"/>
        <v>0</v>
      </c>
      <c r="J4464" s="2">
        <f t="shared" si="417"/>
        <v>0</v>
      </c>
      <c r="K4464" s="2">
        <f t="shared" si="417"/>
        <v>0</v>
      </c>
      <c r="L4464" s="2">
        <f t="shared" si="418"/>
        <v>0</v>
      </c>
      <c r="M4464" s="2">
        <f t="shared" si="418"/>
        <v>0</v>
      </c>
      <c r="N4464" s="3">
        <f t="shared" si="419"/>
        <v>0</v>
      </c>
      <c r="O4464" s="3">
        <f t="shared" si="420"/>
        <v>0</v>
      </c>
      <c r="P4464" s="3">
        <f t="shared" si="421"/>
        <v>0</v>
      </c>
      <c r="Q4464" s="3">
        <f t="shared" si="422"/>
        <v>0</v>
      </c>
      <c r="R4464">
        <f>IF(N4464&gt;Treshold!$D$4,1,0)</f>
        <v>0</v>
      </c>
      <c r="S4464">
        <f>IF(O4464&gt;Treshold!$D$5,1,0)</f>
        <v>0</v>
      </c>
      <c r="T4464">
        <f>IF(P4464&gt;Treshold!$D$6,1,0)</f>
        <v>0</v>
      </c>
      <c r="U4464">
        <f>IF(Q4464&gt;Treshold!$D$7,1,0)</f>
        <v>0</v>
      </c>
      <c r="V4464" t="str">
        <f>IFERROR(VLOOKUP(H4464,jp!AL:AP,4,0),"Belum Masuk JP")</f>
        <v>Belum Masuk JP</v>
      </c>
      <c r="W4464">
        <f>IFERROR(VLOOKUP(H4464,jp!AL:AP,5,0),0)</f>
        <v>0</v>
      </c>
    </row>
    <row r="4465" spans="8:23" x14ac:dyDescent="0.35">
      <c r="H4465">
        <f t="shared" si="417"/>
        <v>0</v>
      </c>
      <c r="I4465">
        <f t="shared" si="417"/>
        <v>0</v>
      </c>
      <c r="J4465" s="2">
        <f t="shared" si="417"/>
        <v>0</v>
      </c>
      <c r="K4465" s="2">
        <f t="shared" si="417"/>
        <v>0</v>
      </c>
      <c r="L4465" s="2">
        <f t="shared" si="418"/>
        <v>0</v>
      </c>
      <c r="M4465" s="2">
        <f t="shared" si="418"/>
        <v>0</v>
      </c>
      <c r="N4465" s="3">
        <f t="shared" si="419"/>
        <v>0</v>
      </c>
      <c r="O4465" s="3">
        <f t="shared" si="420"/>
        <v>0</v>
      </c>
      <c r="P4465" s="3">
        <f t="shared" si="421"/>
        <v>0</v>
      </c>
      <c r="Q4465" s="3">
        <f t="shared" si="422"/>
        <v>0</v>
      </c>
      <c r="R4465">
        <f>IF(N4465&gt;Treshold!$D$4,1,0)</f>
        <v>0</v>
      </c>
      <c r="S4465">
        <f>IF(O4465&gt;Treshold!$D$5,1,0)</f>
        <v>0</v>
      </c>
      <c r="T4465">
        <f>IF(P4465&gt;Treshold!$D$6,1,0)</f>
        <v>0</v>
      </c>
      <c r="U4465">
        <f>IF(Q4465&gt;Treshold!$D$7,1,0)</f>
        <v>0</v>
      </c>
      <c r="V4465" t="str">
        <f>IFERROR(VLOOKUP(H4465,jp!AL:AP,4,0),"Belum Masuk JP")</f>
        <v>Belum Masuk JP</v>
      </c>
      <c r="W4465">
        <f>IFERROR(VLOOKUP(H4465,jp!AL:AP,5,0),0)</f>
        <v>0</v>
      </c>
    </row>
    <row r="4466" spans="8:23" x14ac:dyDescent="0.35">
      <c r="H4466">
        <f t="shared" si="417"/>
        <v>0</v>
      </c>
      <c r="I4466">
        <f t="shared" si="417"/>
        <v>0</v>
      </c>
      <c r="J4466" s="2">
        <f t="shared" si="417"/>
        <v>0</v>
      </c>
      <c r="K4466" s="2">
        <f t="shared" si="417"/>
        <v>0</v>
      </c>
      <c r="L4466" s="2">
        <f t="shared" si="418"/>
        <v>0</v>
      </c>
      <c r="M4466" s="2">
        <f t="shared" si="418"/>
        <v>0</v>
      </c>
      <c r="N4466" s="3">
        <f t="shared" si="419"/>
        <v>0</v>
      </c>
      <c r="O4466" s="3">
        <f t="shared" si="420"/>
        <v>0</v>
      </c>
      <c r="P4466" s="3">
        <f t="shared" si="421"/>
        <v>0</v>
      </c>
      <c r="Q4466" s="3">
        <f t="shared" si="422"/>
        <v>0</v>
      </c>
      <c r="R4466">
        <f>IF(N4466&gt;Treshold!$D$4,1,0)</f>
        <v>0</v>
      </c>
      <c r="S4466">
        <f>IF(O4466&gt;Treshold!$D$5,1,0)</f>
        <v>0</v>
      </c>
      <c r="T4466">
        <f>IF(P4466&gt;Treshold!$D$6,1,0)</f>
        <v>0</v>
      </c>
      <c r="U4466">
        <f>IF(Q4466&gt;Treshold!$D$7,1,0)</f>
        <v>0</v>
      </c>
      <c r="V4466" t="str">
        <f>IFERROR(VLOOKUP(H4466,jp!AL:AP,4,0),"Belum Masuk JP")</f>
        <v>Belum Masuk JP</v>
      </c>
      <c r="W4466">
        <f>IFERROR(VLOOKUP(H4466,jp!AL:AP,5,0),0)</f>
        <v>0</v>
      </c>
    </row>
    <row r="4467" spans="8:23" x14ac:dyDescent="0.35">
      <c r="H4467">
        <f t="shared" si="417"/>
        <v>0</v>
      </c>
      <c r="I4467">
        <f t="shared" si="417"/>
        <v>0</v>
      </c>
      <c r="J4467" s="2">
        <f t="shared" si="417"/>
        <v>0</v>
      </c>
      <c r="K4467" s="2">
        <f t="shared" si="417"/>
        <v>0</v>
      </c>
      <c r="L4467" s="2">
        <f t="shared" si="418"/>
        <v>0</v>
      </c>
      <c r="M4467" s="2">
        <f t="shared" si="418"/>
        <v>0</v>
      </c>
      <c r="N4467" s="3">
        <f t="shared" si="419"/>
        <v>0</v>
      </c>
      <c r="O4467" s="3">
        <f t="shared" si="420"/>
        <v>0</v>
      </c>
      <c r="P4467" s="3">
        <f t="shared" si="421"/>
        <v>0</v>
      </c>
      <c r="Q4467" s="3">
        <f t="shared" si="422"/>
        <v>0</v>
      </c>
      <c r="R4467">
        <f>IF(N4467&gt;Treshold!$D$4,1,0)</f>
        <v>0</v>
      </c>
      <c r="S4467">
        <f>IF(O4467&gt;Treshold!$D$5,1,0)</f>
        <v>0</v>
      </c>
      <c r="T4467">
        <f>IF(P4467&gt;Treshold!$D$6,1,0)</f>
        <v>0</v>
      </c>
      <c r="U4467">
        <f>IF(Q4467&gt;Treshold!$D$7,1,0)</f>
        <v>0</v>
      </c>
      <c r="V4467" t="str">
        <f>IFERROR(VLOOKUP(H4467,jp!AL:AP,4,0),"Belum Masuk JP")</f>
        <v>Belum Masuk JP</v>
      </c>
      <c r="W4467">
        <f>IFERROR(VLOOKUP(H4467,jp!AL:AP,5,0),0)</f>
        <v>0</v>
      </c>
    </row>
    <row r="4468" spans="8:23" x14ac:dyDescent="0.35">
      <c r="H4468">
        <f t="shared" si="417"/>
        <v>0</v>
      </c>
      <c r="I4468">
        <f t="shared" si="417"/>
        <v>0</v>
      </c>
      <c r="J4468" s="2">
        <f t="shared" si="417"/>
        <v>0</v>
      </c>
      <c r="K4468" s="2">
        <f t="shared" si="417"/>
        <v>0</v>
      </c>
      <c r="L4468" s="2">
        <f t="shared" si="418"/>
        <v>0</v>
      </c>
      <c r="M4468" s="2">
        <f t="shared" si="418"/>
        <v>0</v>
      </c>
      <c r="N4468" s="3">
        <f t="shared" si="419"/>
        <v>0</v>
      </c>
      <c r="O4468" s="3">
        <f t="shared" si="420"/>
        <v>0</v>
      </c>
      <c r="P4468" s="3">
        <f t="shared" si="421"/>
        <v>0</v>
      </c>
      <c r="Q4468" s="3">
        <f t="shared" si="422"/>
        <v>0</v>
      </c>
      <c r="R4468">
        <f>IF(N4468&gt;Treshold!$D$4,1,0)</f>
        <v>0</v>
      </c>
      <c r="S4468">
        <f>IF(O4468&gt;Treshold!$D$5,1,0)</f>
        <v>0</v>
      </c>
      <c r="T4468">
        <f>IF(P4468&gt;Treshold!$D$6,1,0)</f>
        <v>0</v>
      </c>
      <c r="U4468">
        <f>IF(Q4468&gt;Treshold!$D$7,1,0)</f>
        <v>0</v>
      </c>
      <c r="V4468" t="str">
        <f>IFERROR(VLOOKUP(H4468,jp!AL:AP,4,0),"Belum Masuk JP")</f>
        <v>Belum Masuk JP</v>
      </c>
      <c r="W4468">
        <f>IFERROR(VLOOKUP(H4468,jp!AL:AP,5,0),0)</f>
        <v>0</v>
      </c>
    </row>
    <row r="4469" spans="8:23" x14ac:dyDescent="0.35">
      <c r="H4469">
        <f t="shared" si="417"/>
        <v>0</v>
      </c>
      <c r="I4469">
        <f t="shared" si="417"/>
        <v>0</v>
      </c>
      <c r="J4469" s="2">
        <f t="shared" si="417"/>
        <v>0</v>
      </c>
      <c r="K4469" s="2">
        <f t="shared" si="417"/>
        <v>0</v>
      </c>
      <c r="L4469" s="2">
        <f t="shared" si="418"/>
        <v>0</v>
      </c>
      <c r="M4469" s="2">
        <f t="shared" si="418"/>
        <v>0</v>
      </c>
      <c r="N4469" s="3">
        <f t="shared" si="419"/>
        <v>0</v>
      </c>
      <c r="O4469" s="3">
        <f t="shared" si="420"/>
        <v>0</v>
      </c>
      <c r="P4469" s="3">
        <f t="shared" si="421"/>
        <v>0</v>
      </c>
      <c r="Q4469" s="3">
        <f t="shared" si="422"/>
        <v>0</v>
      </c>
      <c r="R4469">
        <f>IF(N4469&gt;Treshold!$D$4,1,0)</f>
        <v>0</v>
      </c>
      <c r="S4469">
        <f>IF(O4469&gt;Treshold!$D$5,1,0)</f>
        <v>0</v>
      </c>
      <c r="T4469">
        <f>IF(P4469&gt;Treshold!$D$6,1,0)</f>
        <v>0</v>
      </c>
      <c r="U4469">
        <f>IF(Q4469&gt;Treshold!$D$7,1,0)</f>
        <v>0</v>
      </c>
      <c r="V4469" t="str">
        <f>IFERROR(VLOOKUP(H4469,jp!AL:AP,4,0),"Belum Masuk JP")</f>
        <v>Belum Masuk JP</v>
      </c>
      <c r="W4469">
        <f>IFERROR(VLOOKUP(H4469,jp!AL:AP,5,0),0)</f>
        <v>0</v>
      </c>
    </row>
    <row r="4470" spans="8:23" x14ac:dyDescent="0.35">
      <c r="H4470">
        <f t="shared" si="417"/>
        <v>0</v>
      </c>
      <c r="I4470">
        <f t="shared" si="417"/>
        <v>0</v>
      </c>
      <c r="J4470" s="2">
        <f t="shared" si="417"/>
        <v>0</v>
      </c>
      <c r="K4470" s="2">
        <f t="shared" si="417"/>
        <v>0</v>
      </c>
      <c r="L4470" s="2">
        <f t="shared" si="418"/>
        <v>0</v>
      </c>
      <c r="M4470" s="2">
        <f t="shared" si="418"/>
        <v>0</v>
      </c>
      <c r="N4470" s="3">
        <f t="shared" si="419"/>
        <v>0</v>
      </c>
      <c r="O4470" s="3">
        <f t="shared" si="420"/>
        <v>0</v>
      </c>
      <c r="P4470" s="3">
        <f t="shared" si="421"/>
        <v>0</v>
      </c>
      <c r="Q4470" s="3">
        <f t="shared" si="422"/>
        <v>0</v>
      </c>
      <c r="R4470">
        <f>IF(N4470&gt;Treshold!$D$4,1,0)</f>
        <v>0</v>
      </c>
      <c r="S4470">
        <f>IF(O4470&gt;Treshold!$D$5,1,0)</f>
        <v>0</v>
      </c>
      <c r="T4470">
        <f>IF(P4470&gt;Treshold!$D$6,1,0)</f>
        <v>0</v>
      </c>
      <c r="U4470">
        <f>IF(Q4470&gt;Treshold!$D$7,1,0)</f>
        <v>0</v>
      </c>
      <c r="V4470" t="str">
        <f>IFERROR(VLOOKUP(H4470,jp!AL:AP,4,0),"Belum Masuk JP")</f>
        <v>Belum Masuk JP</v>
      </c>
      <c r="W4470">
        <f>IFERROR(VLOOKUP(H4470,jp!AL:AP,5,0),0)</f>
        <v>0</v>
      </c>
    </row>
    <row r="4471" spans="8:23" x14ac:dyDescent="0.35">
      <c r="H4471">
        <f t="shared" si="417"/>
        <v>0</v>
      </c>
      <c r="I4471">
        <f t="shared" si="417"/>
        <v>0</v>
      </c>
      <c r="J4471" s="2">
        <f t="shared" si="417"/>
        <v>0</v>
      </c>
      <c r="K4471" s="2">
        <f t="shared" si="417"/>
        <v>0</v>
      </c>
      <c r="L4471" s="2">
        <f t="shared" si="418"/>
        <v>0</v>
      </c>
      <c r="M4471" s="2">
        <f t="shared" si="418"/>
        <v>0</v>
      </c>
      <c r="N4471" s="3">
        <f t="shared" si="419"/>
        <v>0</v>
      </c>
      <c r="O4471" s="3">
        <f t="shared" si="420"/>
        <v>0</v>
      </c>
      <c r="P4471" s="3">
        <f t="shared" si="421"/>
        <v>0</v>
      </c>
      <c r="Q4471" s="3">
        <f t="shared" si="422"/>
        <v>0</v>
      </c>
      <c r="R4471">
        <f>IF(N4471&gt;Treshold!$D$4,1,0)</f>
        <v>0</v>
      </c>
      <c r="S4471">
        <f>IF(O4471&gt;Treshold!$D$5,1,0)</f>
        <v>0</v>
      </c>
      <c r="T4471">
        <f>IF(P4471&gt;Treshold!$D$6,1,0)</f>
        <v>0</v>
      </c>
      <c r="U4471">
        <f>IF(Q4471&gt;Treshold!$D$7,1,0)</f>
        <v>0</v>
      </c>
      <c r="V4471" t="str">
        <f>IFERROR(VLOOKUP(H4471,jp!AL:AP,4,0),"Belum Masuk JP")</f>
        <v>Belum Masuk JP</v>
      </c>
      <c r="W4471">
        <f>IFERROR(VLOOKUP(H4471,jp!AL:AP,5,0),0)</f>
        <v>0</v>
      </c>
    </row>
    <row r="4472" spans="8:23" x14ac:dyDescent="0.35">
      <c r="H4472">
        <f t="shared" si="417"/>
        <v>0</v>
      </c>
      <c r="I4472">
        <f t="shared" si="417"/>
        <v>0</v>
      </c>
      <c r="J4472" s="2">
        <f t="shared" si="417"/>
        <v>0</v>
      </c>
      <c r="K4472" s="2">
        <f t="shared" si="417"/>
        <v>0</v>
      </c>
      <c r="L4472" s="2">
        <f t="shared" si="418"/>
        <v>0</v>
      </c>
      <c r="M4472" s="2">
        <f t="shared" si="418"/>
        <v>0</v>
      </c>
      <c r="N4472" s="3">
        <f t="shared" si="419"/>
        <v>0</v>
      </c>
      <c r="O4472" s="3">
        <f t="shared" si="420"/>
        <v>0</v>
      </c>
      <c r="P4472" s="3">
        <f t="shared" si="421"/>
        <v>0</v>
      </c>
      <c r="Q4472" s="3">
        <f t="shared" si="422"/>
        <v>0</v>
      </c>
      <c r="R4472">
        <f>IF(N4472&gt;Treshold!$D$4,1,0)</f>
        <v>0</v>
      </c>
      <c r="S4472">
        <f>IF(O4472&gt;Treshold!$D$5,1,0)</f>
        <v>0</v>
      </c>
      <c r="T4472">
        <f>IF(P4472&gt;Treshold!$D$6,1,0)</f>
        <v>0</v>
      </c>
      <c r="U4472">
        <f>IF(Q4472&gt;Treshold!$D$7,1,0)</f>
        <v>0</v>
      </c>
      <c r="V4472" t="str">
        <f>IFERROR(VLOOKUP(H4472,jp!AL:AP,4,0),"Belum Masuk JP")</f>
        <v>Belum Masuk JP</v>
      </c>
      <c r="W4472">
        <f>IFERROR(VLOOKUP(H4472,jp!AL:AP,5,0),0)</f>
        <v>0</v>
      </c>
    </row>
    <row r="4473" spans="8:23" x14ac:dyDescent="0.35">
      <c r="H4473">
        <f t="shared" si="417"/>
        <v>0</v>
      </c>
      <c r="I4473">
        <f t="shared" si="417"/>
        <v>0</v>
      </c>
      <c r="J4473" s="2">
        <f t="shared" si="417"/>
        <v>0</v>
      </c>
      <c r="K4473" s="2">
        <f t="shared" si="417"/>
        <v>0</v>
      </c>
      <c r="L4473" s="2">
        <f t="shared" si="418"/>
        <v>0</v>
      </c>
      <c r="M4473" s="2">
        <f t="shared" si="418"/>
        <v>0</v>
      </c>
      <c r="N4473" s="3">
        <f t="shared" si="419"/>
        <v>0</v>
      </c>
      <c r="O4473" s="3">
        <f t="shared" si="420"/>
        <v>0</v>
      </c>
      <c r="P4473" s="3">
        <f t="shared" si="421"/>
        <v>0</v>
      </c>
      <c r="Q4473" s="3">
        <f t="shared" si="422"/>
        <v>0</v>
      </c>
      <c r="R4473">
        <f>IF(N4473&gt;Treshold!$D$4,1,0)</f>
        <v>0</v>
      </c>
      <c r="S4473">
        <f>IF(O4473&gt;Treshold!$D$5,1,0)</f>
        <v>0</v>
      </c>
      <c r="T4473">
        <f>IF(P4473&gt;Treshold!$D$6,1,0)</f>
        <v>0</v>
      </c>
      <c r="U4473">
        <f>IF(Q4473&gt;Treshold!$D$7,1,0)</f>
        <v>0</v>
      </c>
      <c r="V4473" t="str">
        <f>IFERROR(VLOOKUP(H4473,jp!AL:AP,4,0),"Belum Masuk JP")</f>
        <v>Belum Masuk JP</v>
      </c>
      <c r="W4473">
        <f>IFERROR(VLOOKUP(H4473,jp!AL:AP,5,0),0)</f>
        <v>0</v>
      </c>
    </row>
    <row r="4474" spans="8:23" x14ac:dyDescent="0.35">
      <c r="H4474">
        <f t="shared" si="417"/>
        <v>0</v>
      </c>
      <c r="I4474">
        <f t="shared" si="417"/>
        <v>0</v>
      </c>
      <c r="J4474" s="2">
        <f t="shared" si="417"/>
        <v>0</v>
      </c>
      <c r="K4474" s="2">
        <f t="shared" si="417"/>
        <v>0</v>
      </c>
      <c r="L4474" s="2">
        <f t="shared" si="418"/>
        <v>0</v>
      </c>
      <c r="M4474" s="2">
        <f t="shared" si="418"/>
        <v>0</v>
      </c>
      <c r="N4474" s="3">
        <f t="shared" si="419"/>
        <v>0</v>
      </c>
      <c r="O4474" s="3">
        <f t="shared" si="420"/>
        <v>0</v>
      </c>
      <c r="P4474" s="3">
        <f t="shared" si="421"/>
        <v>0</v>
      </c>
      <c r="Q4474" s="3">
        <f t="shared" si="422"/>
        <v>0</v>
      </c>
      <c r="R4474">
        <f>IF(N4474&gt;Treshold!$D$4,1,0)</f>
        <v>0</v>
      </c>
      <c r="S4474">
        <f>IF(O4474&gt;Treshold!$D$5,1,0)</f>
        <v>0</v>
      </c>
      <c r="T4474">
        <f>IF(P4474&gt;Treshold!$D$6,1,0)</f>
        <v>0</v>
      </c>
      <c r="U4474">
        <f>IF(Q4474&gt;Treshold!$D$7,1,0)</f>
        <v>0</v>
      </c>
      <c r="V4474" t="str">
        <f>IFERROR(VLOOKUP(H4474,jp!AL:AP,4,0),"Belum Masuk JP")</f>
        <v>Belum Masuk JP</v>
      </c>
      <c r="W4474">
        <f>IFERROR(VLOOKUP(H4474,jp!AL:AP,5,0),0)</f>
        <v>0</v>
      </c>
    </row>
    <row r="4475" spans="8:23" x14ac:dyDescent="0.35">
      <c r="H4475">
        <f t="shared" si="417"/>
        <v>0</v>
      </c>
      <c r="I4475">
        <f t="shared" si="417"/>
        <v>0</v>
      </c>
      <c r="J4475" s="2">
        <f t="shared" si="417"/>
        <v>0</v>
      </c>
      <c r="K4475" s="2">
        <f t="shared" si="417"/>
        <v>0</v>
      </c>
      <c r="L4475" s="2">
        <f t="shared" si="418"/>
        <v>0</v>
      </c>
      <c r="M4475" s="2">
        <f t="shared" si="418"/>
        <v>0</v>
      </c>
      <c r="N4475" s="3">
        <f t="shared" si="419"/>
        <v>0</v>
      </c>
      <c r="O4475" s="3">
        <f t="shared" si="420"/>
        <v>0</v>
      </c>
      <c r="P4475" s="3">
        <f t="shared" si="421"/>
        <v>0</v>
      </c>
      <c r="Q4475" s="3">
        <f t="shared" si="422"/>
        <v>0</v>
      </c>
      <c r="R4475">
        <f>IF(N4475&gt;Treshold!$D$4,1,0)</f>
        <v>0</v>
      </c>
      <c r="S4475">
        <f>IF(O4475&gt;Treshold!$D$5,1,0)</f>
        <v>0</v>
      </c>
      <c r="T4475">
        <f>IF(P4475&gt;Treshold!$D$6,1,0)</f>
        <v>0</v>
      </c>
      <c r="U4475">
        <f>IF(Q4475&gt;Treshold!$D$7,1,0)</f>
        <v>0</v>
      </c>
      <c r="V4475" t="str">
        <f>IFERROR(VLOOKUP(H4475,jp!AL:AP,4,0),"Belum Masuk JP")</f>
        <v>Belum Masuk JP</v>
      </c>
      <c r="W4475">
        <f>IFERROR(VLOOKUP(H4475,jp!AL:AP,5,0),0)</f>
        <v>0</v>
      </c>
    </row>
    <row r="4476" spans="8:23" x14ac:dyDescent="0.35">
      <c r="H4476">
        <f t="shared" si="417"/>
        <v>0</v>
      </c>
      <c r="I4476">
        <f t="shared" si="417"/>
        <v>0</v>
      </c>
      <c r="J4476" s="2">
        <f t="shared" si="417"/>
        <v>0</v>
      </c>
      <c r="K4476" s="2">
        <f t="shared" si="417"/>
        <v>0</v>
      </c>
      <c r="L4476" s="2">
        <f t="shared" si="418"/>
        <v>0</v>
      </c>
      <c r="M4476" s="2">
        <f t="shared" si="418"/>
        <v>0</v>
      </c>
      <c r="N4476" s="3">
        <f t="shared" si="419"/>
        <v>0</v>
      </c>
      <c r="O4476" s="3">
        <f t="shared" si="420"/>
        <v>0</v>
      </c>
      <c r="P4476" s="3">
        <f t="shared" si="421"/>
        <v>0</v>
      </c>
      <c r="Q4476" s="3">
        <f t="shared" si="422"/>
        <v>0</v>
      </c>
      <c r="R4476">
        <f>IF(N4476&gt;Treshold!$D$4,1,0)</f>
        <v>0</v>
      </c>
      <c r="S4476">
        <f>IF(O4476&gt;Treshold!$D$5,1,0)</f>
        <v>0</v>
      </c>
      <c r="T4476">
        <f>IF(P4476&gt;Treshold!$D$6,1,0)</f>
        <v>0</v>
      </c>
      <c r="U4476">
        <f>IF(Q4476&gt;Treshold!$D$7,1,0)</f>
        <v>0</v>
      </c>
      <c r="V4476" t="str">
        <f>IFERROR(VLOOKUP(H4476,jp!AL:AP,4,0),"Belum Masuk JP")</f>
        <v>Belum Masuk JP</v>
      </c>
      <c r="W4476">
        <f>IFERROR(VLOOKUP(H4476,jp!AL:AP,5,0),0)</f>
        <v>0</v>
      </c>
    </row>
    <row r="4477" spans="8:23" x14ac:dyDescent="0.35">
      <c r="H4477">
        <f t="shared" si="417"/>
        <v>0</v>
      </c>
      <c r="I4477">
        <f t="shared" si="417"/>
        <v>0</v>
      </c>
      <c r="J4477" s="2">
        <f t="shared" si="417"/>
        <v>0</v>
      </c>
      <c r="K4477" s="2">
        <f t="shared" si="417"/>
        <v>0</v>
      </c>
      <c r="L4477" s="2">
        <f t="shared" si="418"/>
        <v>0</v>
      </c>
      <c r="M4477" s="2">
        <f t="shared" si="418"/>
        <v>0</v>
      </c>
      <c r="N4477" s="3">
        <f t="shared" si="419"/>
        <v>0</v>
      </c>
      <c r="O4477" s="3">
        <f t="shared" si="420"/>
        <v>0</v>
      </c>
      <c r="P4477" s="3">
        <f t="shared" si="421"/>
        <v>0</v>
      </c>
      <c r="Q4477" s="3">
        <f t="shared" si="422"/>
        <v>0</v>
      </c>
      <c r="R4477">
        <f>IF(N4477&gt;Treshold!$D$4,1,0)</f>
        <v>0</v>
      </c>
      <c r="S4477">
        <f>IF(O4477&gt;Treshold!$D$5,1,0)</f>
        <v>0</v>
      </c>
      <c r="T4477">
        <f>IF(P4477&gt;Treshold!$D$6,1,0)</f>
        <v>0</v>
      </c>
      <c r="U4477">
        <f>IF(Q4477&gt;Treshold!$D$7,1,0)</f>
        <v>0</v>
      </c>
      <c r="V4477" t="str">
        <f>IFERROR(VLOOKUP(H4477,jp!AL:AP,4,0),"Belum Masuk JP")</f>
        <v>Belum Masuk JP</v>
      </c>
      <c r="W4477">
        <f>IFERROR(VLOOKUP(H4477,jp!AL:AP,5,0),0)</f>
        <v>0</v>
      </c>
    </row>
    <row r="4478" spans="8:23" x14ac:dyDescent="0.35">
      <c r="H4478">
        <f t="shared" si="417"/>
        <v>0</v>
      </c>
      <c r="I4478">
        <f t="shared" si="417"/>
        <v>0</v>
      </c>
      <c r="J4478" s="2">
        <f t="shared" si="417"/>
        <v>0</v>
      </c>
      <c r="K4478" s="2">
        <f t="shared" si="417"/>
        <v>0</v>
      </c>
      <c r="L4478" s="2">
        <f t="shared" si="418"/>
        <v>0</v>
      </c>
      <c r="M4478" s="2">
        <f t="shared" si="418"/>
        <v>0</v>
      </c>
      <c r="N4478" s="3">
        <f t="shared" si="419"/>
        <v>0</v>
      </c>
      <c r="O4478" s="3">
        <f t="shared" si="420"/>
        <v>0</v>
      </c>
      <c r="P4478" s="3">
        <f t="shared" si="421"/>
        <v>0</v>
      </c>
      <c r="Q4478" s="3">
        <f t="shared" si="422"/>
        <v>0</v>
      </c>
      <c r="R4478">
        <f>IF(N4478&gt;Treshold!$D$4,1,0)</f>
        <v>0</v>
      </c>
      <c r="S4478">
        <f>IF(O4478&gt;Treshold!$D$5,1,0)</f>
        <v>0</v>
      </c>
      <c r="T4478">
        <f>IF(P4478&gt;Treshold!$D$6,1,0)</f>
        <v>0</v>
      </c>
      <c r="U4478">
        <f>IF(Q4478&gt;Treshold!$D$7,1,0)</f>
        <v>0</v>
      </c>
      <c r="V4478" t="str">
        <f>IFERROR(VLOOKUP(H4478,jp!AL:AP,4,0),"Belum Masuk JP")</f>
        <v>Belum Masuk JP</v>
      </c>
      <c r="W4478">
        <f>IFERROR(VLOOKUP(H4478,jp!AL:AP,5,0),0)</f>
        <v>0</v>
      </c>
    </row>
    <row r="4479" spans="8:23" x14ac:dyDescent="0.35">
      <c r="H4479">
        <f t="shared" si="417"/>
        <v>0</v>
      </c>
      <c r="I4479">
        <f t="shared" si="417"/>
        <v>0</v>
      </c>
      <c r="J4479" s="2">
        <f t="shared" si="417"/>
        <v>0</v>
      </c>
      <c r="K4479" s="2">
        <f t="shared" si="417"/>
        <v>0</v>
      </c>
      <c r="L4479" s="2">
        <f t="shared" si="418"/>
        <v>0</v>
      </c>
      <c r="M4479" s="2">
        <f t="shared" si="418"/>
        <v>0</v>
      </c>
      <c r="N4479" s="3">
        <f t="shared" si="419"/>
        <v>0</v>
      </c>
      <c r="O4479" s="3">
        <f t="shared" si="420"/>
        <v>0</v>
      </c>
      <c r="P4479" s="3">
        <f t="shared" si="421"/>
        <v>0</v>
      </c>
      <c r="Q4479" s="3">
        <f t="shared" si="422"/>
        <v>0</v>
      </c>
      <c r="R4479">
        <f>IF(N4479&gt;Treshold!$D$4,1,0)</f>
        <v>0</v>
      </c>
      <c r="S4479">
        <f>IF(O4479&gt;Treshold!$D$5,1,0)</f>
        <v>0</v>
      </c>
      <c r="T4479">
        <f>IF(P4479&gt;Treshold!$D$6,1,0)</f>
        <v>0</v>
      </c>
      <c r="U4479">
        <f>IF(Q4479&gt;Treshold!$D$7,1,0)</f>
        <v>0</v>
      </c>
      <c r="V4479" t="str">
        <f>IFERROR(VLOOKUP(H4479,jp!AL:AP,4,0),"Belum Masuk JP")</f>
        <v>Belum Masuk JP</v>
      </c>
      <c r="W4479">
        <f>IFERROR(VLOOKUP(H4479,jp!AL:AP,5,0),0)</f>
        <v>0</v>
      </c>
    </row>
    <row r="4480" spans="8:23" x14ac:dyDescent="0.35">
      <c r="H4480">
        <f t="shared" si="417"/>
        <v>0</v>
      </c>
      <c r="I4480">
        <f t="shared" si="417"/>
        <v>0</v>
      </c>
      <c r="J4480" s="2">
        <f t="shared" si="417"/>
        <v>0</v>
      </c>
      <c r="K4480" s="2">
        <f t="shared" si="417"/>
        <v>0</v>
      </c>
      <c r="L4480" s="2">
        <f t="shared" si="418"/>
        <v>0</v>
      </c>
      <c r="M4480" s="2">
        <f t="shared" si="418"/>
        <v>0</v>
      </c>
      <c r="N4480" s="3">
        <f t="shared" si="419"/>
        <v>0</v>
      </c>
      <c r="O4480" s="3">
        <f t="shared" si="420"/>
        <v>0</v>
      </c>
      <c r="P4480" s="3">
        <f t="shared" si="421"/>
        <v>0</v>
      </c>
      <c r="Q4480" s="3">
        <f t="shared" si="422"/>
        <v>0</v>
      </c>
      <c r="R4480">
        <f>IF(N4480&gt;Treshold!$D$4,1,0)</f>
        <v>0</v>
      </c>
      <c r="S4480">
        <f>IF(O4480&gt;Treshold!$D$5,1,0)</f>
        <v>0</v>
      </c>
      <c r="T4480">
        <f>IF(P4480&gt;Treshold!$D$6,1,0)</f>
        <v>0</v>
      </c>
      <c r="U4480">
        <f>IF(Q4480&gt;Treshold!$D$7,1,0)</f>
        <v>0</v>
      </c>
      <c r="V4480" t="str">
        <f>IFERROR(VLOOKUP(H4480,jp!AL:AP,4,0),"Belum Masuk JP")</f>
        <v>Belum Masuk JP</v>
      </c>
      <c r="W4480">
        <f>IFERROR(VLOOKUP(H4480,jp!AL:AP,5,0),0)</f>
        <v>0</v>
      </c>
    </row>
    <row r="4481" spans="8:23" x14ac:dyDescent="0.35">
      <c r="H4481">
        <f t="shared" si="417"/>
        <v>0</v>
      </c>
      <c r="I4481">
        <f t="shared" si="417"/>
        <v>0</v>
      </c>
      <c r="J4481" s="2">
        <f t="shared" si="417"/>
        <v>0</v>
      </c>
      <c r="K4481" s="2">
        <f t="shared" si="417"/>
        <v>0</v>
      </c>
      <c r="L4481" s="2">
        <f t="shared" si="418"/>
        <v>0</v>
      </c>
      <c r="M4481" s="2">
        <f t="shared" si="418"/>
        <v>0</v>
      </c>
      <c r="N4481" s="3">
        <f t="shared" si="419"/>
        <v>0</v>
      </c>
      <c r="O4481" s="3">
        <f t="shared" si="420"/>
        <v>0</v>
      </c>
      <c r="P4481" s="3">
        <f t="shared" si="421"/>
        <v>0</v>
      </c>
      <c r="Q4481" s="3">
        <f t="shared" si="422"/>
        <v>0</v>
      </c>
      <c r="R4481">
        <f>IF(N4481&gt;Treshold!$D$4,1,0)</f>
        <v>0</v>
      </c>
      <c r="S4481">
        <f>IF(O4481&gt;Treshold!$D$5,1,0)</f>
        <v>0</v>
      </c>
      <c r="T4481">
        <f>IF(P4481&gt;Treshold!$D$6,1,0)</f>
        <v>0</v>
      </c>
      <c r="U4481">
        <f>IF(Q4481&gt;Treshold!$D$7,1,0)</f>
        <v>0</v>
      </c>
      <c r="V4481" t="str">
        <f>IFERROR(VLOOKUP(H4481,jp!AL:AP,4,0),"Belum Masuk JP")</f>
        <v>Belum Masuk JP</v>
      </c>
      <c r="W4481">
        <f>IFERROR(VLOOKUP(H4481,jp!AL:AP,5,0),0)</f>
        <v>0</v>
      </c>
    </row>
    <row r="4482" spans="8:23" x14ac:dyDescent="0.35">
      <c r="H4482">
        <f t="shared" si="417"/>
        <v>0</v>
      </c>
      <c r="I4482">
        <f t="shared" si="417"/>
        <v>0</v>
      </c>
      <c r="J4482" s="2">
        <f t="shared" si="417"/>
        <v>0</v>
      </c>
      <c r="K4482" s="2">
        <f t="shared" si="417"/>
        <v>0</v>
      </c>
      <c r="L4482" s="2">
        <f t="shared" si="418"/>
        <v>0</v>
      </c>
      <c r="M4482" s="2">
        <f t="shared" si="418"/>
        <v>0</v>
      </c>
      <c r="N4482" s="3">
        <f t="shared" si="419"/>
        <v>0</v>
      </c>
      <c r="O4482" s="3">
        <f t="shared" si="420"/>
        <v>0</v>
      </c>
      <c r="P4482" s="3">
        <f t="shared" si="421"/>
        <v>0</v>
      </c>
      <c r="Q4482" s="3">
        <f t="shared" si="422"/>
        <v>0</v>
      </c>
      <c r="R4482">
        <f>IF(N4482&gt;Treshold!$D$4,1,0)</f>
        <v>0</v>
      </c>
      <c r="S4482">
        <f>IF(O4482&gt;Treshold!$D$5,1,0)</f>
        <v>0</v>
      </c>
      <c r="T4482">
        <f>IF(P4482&gt;Treshold!$D$6,1,0)</f>
        <v>0</v>
      </c>
      <c r="U4482">
        <f>IF(Q4482&gt;Treshold!$D$7,1,0)</f>
        <v>0</v>
      </c>
      <c r="V4482" t="str">
        <f>IFERROR(VLOOKUP(H4482,jp!AL:AP,4,0),"Belum Masuk JP")</f>
        <v>Belum Masuk JP</v>
      </c>
      <c r="W4482">
        <f>IFERROR(VLOOKUP(H4482,jp!AL:AP,5,0),0)</f>
        <v>0</v>
      </c>
    </row>
    <row r="4483" spans="8:23" x14ac:dyDescent="0.35">
      <c r="H4483">
        <f t="shared" si="417"/>
        <v>0</v>
      </c>
      <c r="I4483">
        <f t="shared" si="417"/>
        <v>0</v>
      </c>
      <c r="J4483" s="2">
        <f t="shared" si="417"/>
        <v>0</v>
      </c>
      <c r="K4483" s="2">
        <f t="shared" si="417"/>
        <v>0</v>
      </c>
      <c r="L4483" s="2">
        <f t="shared" si="418"/>
        <v>0</v>
      </c>
      <c r="M4483" s="2">
        <f t="shared" si="418"/>
        <v>0</v>
      </c>
      <c r="N4483" s="3">
        <f t="shared" si="419"/>
        <v>0</v>
      </c>
      <c r="O4483" s="3">
        <f t="shared" si="420"/>
        <v>0</v>
      </c>
      <c r="P4483" s="3">
        <f t="shared" si="421"/>
        <v>0</v>
      </c>
      <c r="Q4483" s="3">
        <f t="shared" si="422"/>
        <v>0</v>
      </c>
      <c r="R4483">
        <f>IF(N4483&gt;Treshold!$D$4,1,0)</f>
        <v>0</v>
      </c>
      <c r="S4483">
        <f>IF(O4483&gt;Treshold!$D$5,1,0)</f>
        <v>0</v>
      </c>
      <c r="T4483">
        <f>IF(P4483&gt;Treshold!$D$6,1,0)</f>
        <v>0</v>
      </c>
      <c r="U4483">
        <f>IF(Q4483&gt;Treshold!$D$7,1,0)</f>
        <v>0</v>
      </c>
      <c r="V4483" t="str">
        <f>IFERROR(VLOOKUP(H4483,jp!AL:AP,4,0),"Belum Masuk JP")</f>
        <v>Belum Masuk JP</v>
      </c>
      <c r="W4483">
        <f>IFERROR(VLOOKUP(H4483,jp!AL:AP,5,0),0)</f>
        <v>0</v>
      </c>
    </row>
    <row r="4484" spans="8:23" x14ac:dyDescent="0.35">
      <c r="H4484">
        <f t="shared" si="417"/>
        <v>0</v>
      </c>
      <c r="I4484">
        <f t="shared" si="417"/>
        <v>0</v>
      </c>
      <c r="J4484" s="2">
        <f t="shared" si="417"/>
        <v>0</v>
      </c>
      <c r="K4484" s="2">
        <f t="shared" si="417"/>
        <v>0</v>
      </c>
      <c r="L4484" s="2">
        <f t="shared" si="418"/>
        <v>0</v>
      </c>
      <c r="M4484" s="2">
        <f t="shared" si="418"/>
        <v>0</v>
      </c>
      <c r="N4484" s="3">
        <f t="shared" si="419"/>
        <v>0</v>
      </c>
      <c r="O4484" s="3">
        <f t="shared" si="420"/>
        <v>0</v>
      </c>
      <c r="P4484" s="3">
        <f t="shared" si="421"/>
        <v>0</v>
      </c>
      <c r="Q4484" s="3">
        <f t="shared" si="422"/>
        <v>0</v>
      </c>
      <c r="R4484">
        <f>IF(N4484&gt;Treshold!$D$4,1,0)</f>
        <v>0</v>
      </c>
      <c r="S4484">
        <f>IF(O4484&gt;Treshold!$D$5,1,0)</f>
        <v>0</v>
      </c>
      <c r="T4484">
        <f>IF(P4484&gt;Treshold!$D$6,1,0)</f>
        <v>0</v>
      </c>
      <c r="U4484">
        <f>IF(Q4484&gt;Treshold!$D$7,1,0)</f>
        <v>0</v>
      </c>
      <c r="V4484" t="str">
        <f>IFERROR(VLOOKUP(H4484,jp!AL:AP,4,0),"Belum Masuk JP")</f>
        <v>Belum Masuk JP</v>
      </c>
      <c r="W4484">
        <f>IFERROR(VLOOKUP(H4484,jp!AL:AP,5,0),0)</f>
        <v>0</v>
      </c>
    </row>
    <row r="4485" spans="8:23" x14ac:dyDescent="0.35">
      <c r="H4485">
        <f t="shared" si="417"/>
        <v>0</v>
      </c>
      <c r="I4485">
        <f t="shared" si="417"/>
        <v>0</v>
      </c>
      <c r="J4485" s="2">
        <f t="shared" si="417"/>
        <v>0</v>
      </c>
      <c r="K4485" s="2">
        <f t="shared" si="417"/>
        <v>0</v>
      </c>
      <c r="L4485" s="2">
        <f t="shared" si="418"/>
        <v>0</v>
      </c>
      <c r="M4485" s="2">
        <f t="shared" si="418"/>
        <v>0</v>
      </c>
      <c r="N4485" s="3">
        <f t="shared" si="419"/>
        <v>0</v>
      </c>
      <c r="O4485" s="3">
        <f t="shared" si="420"/>
        <v>0</v>
      </c>
      <c r="P4485" s="3">
        <f t="shared" si="421"/>
        <v>0</v>
      </c>
      <c r="Q4485" s="3">
        <f t="shared" si="422"/>
        <v>0</v>
      </c>
      <c r="R4485">
        <f>IF(N4485&gt;Treshold!$D$4,1,0)</f>
        <v>0</v>
      </c>
      <c r="S4485">
        <f>IF(O4485&gt;Treshold!$D$5,1,0)</f>
        <v>0</v>
      </c>
      <c r="T4485">
        <f>IF(P4485&gt;Treshold!$D$6,1,0)</f>
        <v>0</v>
      </c>
      <c r="U4485">
        <f>IF(Q4485&gt;Treshold!$D$7,1,0)</f>
        <v>0</v>
      </c>
      <c r="V4485" t="str">
        <f>IFERROR(VLOOKUP(H4485,jp!AL:AP,4,0),"Belum Masuk JP")</f>
        <v>Belum Masuk JP</v>
      </c>
      <c r="W4485">
        <f>IFERROR(VLOOKUP(H4485,jp!AL:AP,5,0),0)</f>
        <v>0</v>
      </c>
    </row>
    <row r="4486" spans="8:23" x14ac:dyDescent="0.35">
      <c r="H4486">
        <f t="shared" si="417"/>
        <v>0</v>
      </c>
      <c r="I4486">
        <f t="shared" si="417"/>
        <v>0</v>
      </c>
      <c r="J4486" s="2">
        <f t="shared" si="417"/>
        <v>0</v>
      </c>
      <c r="K4486" s="2">
        <f t="shared" ref="K4486:M4549" si="423">D4486</f>
        <v>0</v>
      </c>
      <c r="L4486" s="2">
        <f t="shared" si="418"/>
        <v>0</v>
      </c>
      <c r="M4486" s="2">
        <f t="shared" si="418"/>
        <v>0</v>
      </c>
      <c r="N4486" s="3">
        <f t="shared" si="419"/>
        <v>0</v>
      </c>
      <c r="O4486" s="3">
        <f t="shared" si="420"/>
        <v>0</v>
      </c>
      <c r="P4486" s="3">
        <f t="shared" si="421"/>
        <v>0</v>
      </c>
      <c r="Q4486" s="3">
        <f t="shared" si="422"/>
        <v>0</v>
      </c>
      <c r="R4486">
        <f>IF(N4486&gt;Treshold!$D$4,1,0)</f>
        <v>0</v>
      </c>
      <c r="S4486">
        <f>IF(O4486&gt;Treshold!$D$5,1,0)</f>
        <v>0</v>
      </c>
      <c r="T4486">
        <f>IF(P4486&gt;Treshold!$D$6,1,0)</f>
        <v>0</v>
      </c>
      <c r="U4486">
        <f>IF(Q4486&gt;Treshold!$D$7,1,0)</f>
        <v>0</v>
      </c>
      <c r="V4486" t="str">
        <f>IFERROR(VLOOKUP(H4486,jp!AL:AP,4,0),"Belum Masuk JP")</f>
        <v>Belum Masuk JP</v>
      </c>
      <c r="W4486">
        <f>IFERROR(VLOOKUP(H4486,jp!AL:AP,5,0),0)</f>
        <v>0</v>
      </c>
    </row>
    <row r="4487" spans="8:23" x14ac:dyDescent="0.35">
      <c r="H4487">
        <f t="shared" ref="H4487:M4550" si="424">A4487</f>
        <v>0</v>
      </c>
      <c r="I4487">
        <f t="shared" si="424"/>
        <v>0</v>
      </c>
      <c r="J4487" s="2">
        <f t="shared" si="424"/>
        <v>0</v>
      </c>
      <c r="K4487" s="2">
        <f t="shared" si="423"/>
        <v>0</v>
      </c>
      <c r="L4487" s="2">
        <f t="shared" si="423"/>
        <v>0</v>
      </c>
      <c r="M4487" s="2">
        <f t="shared" si="423"/>
        <v>0</v>
      </c>
      <c r="N4487" s="3">
        <f t="shared" ref="N4487:N4550" si="425">J4487*$N$4</f>
        <v>0</v>
      </c>
      <c r="O4487" s="3">
        <f t="shared" ref="O4487:O4550" si="426">K4487*$O$4</f>
        <v>0</v>
      </c>
      <c r="P4487" s="3">
        <f t="shared" ref="P4487:P4550" si="427">L4487*$P$4</f>
        <v>0</v>
      </c>
      <c r="Q4487" s="3">
        <f t="shared" ref="Q4487:Q4550" si="428">M4487*$Q$4</f>
        <v>0</v>
      </c>
      <c r="R4487">
        <f>IF(N4487&gt;Treshold!$D$4,1,0)</f>
        <v>0</v>
      </c>
      <c r="S4487">
        <f>IF(O4487&gt;Treshold!$D$5,1,0)</f>
        <v>0</v>
      </c>
      <c r="T4487">
        <f>IF(P4487&gt;Treshold!$D$6,1,0)</f>
        <v>0</v>
      </c>
      <c r="U4487">
        <f>IF(Q4487&gt;Treshold!$D$7,1,0)</f>
        <v>0</v>
      </c>
      <c r="V4487" t="str">
        <f>IFERROR(VLOOKUP(H4487,jp!AL:AP,4,0),"Belum Masuk JP")</f>
        <v>Belum Masuk JP</v>
      </c>
      <c r="W4487">
        <f>IFERROR(VLOOKUP(H4487,jp!AL:AP,5,0),0)</f>
        <v>0</v>
      </c>
    </row>
    <row r="4488" spans="8:23" x14ac:dyDescent="0.35">
      <c r="H4488">
        <f t="shared" si="424"/>
        <v>0</v>
      </c>
      <c r="I4488">
        <f t="shared" si="424"/>
        <v>0</v>
      </c>
      <c r="J4488" s="2">
        <f t="shared" si="424"/>
        <v>0</v>
      </c>
      <c r="K4488" s="2">
        <f t="shared" si="423"/>
        <v>0</v>
      </c>
      <c r="L4488" s="2">
        <f t="shared" si="423"/>
        <v>0</v>
      </c>
      <c r="M4488" s="2">
        <f t="shared" si="423"/>
        <v>0</v>
      </c>
      <c r="N4488" s="3">
        <f t="shared" si="425"/>
        <v>0</v>
      </c>
      <c r="O4488" s="3">
        <f t="shared" si="426"/>
        <v>0</v>
      </c>
      <c r="P4488" s="3">
        <f t="shared" si="427"/>
        <v>0</v>
      </c>
      <c r="Q4488" s="3">
        <f t="shared" si="428"/>
        <v>0</v>
      </c>
      <c r="R4488">
        <f>IF(N4488&gt;Treshold!$D$4,1,0)</f>
        <v>0</v>
      </c>
      <c r="S4488">
        <f>IF(O4488&gt;Treshold!$D$5,1,0)</f>
        <v>0</v>
      </c>
      <c r="T4488">
        <f>IF(P4488&gt;Treshold!$D$6,1,0)</f>
        <v>0</v>
      </c>
      <c r="U4488">
        <f>IF(Q4488&gt;Treshold!$D$7,1,0)</f>
        <v>0</v>
      </c>
      <c r="V4488" t="str">
        <f>IFERROR(VLOOKUP(H4488,jp!AL:AP,4,0),"Belum Masuk JP")</f>
        <v>Belum Masuk JP</v>
      </c>
      <c r="W4488">
        <f>IFERROR(VLOOKUP(H4488,jp!AL:AP,5,0),0)</f>
        <v>0</v>
      </c>
    </row>
    <row r="4489" spans="8:23" x14ac:dyDescent="0.35">
      <c r="H4489">
        <f t="shared" si="424"/>
        <v>0</v>
      </c>
      <c r="I4489">
        <f t="shared" si="424"/>
        <v>0</v>
      </c>
      <c r="J4489" s="2">
        <f t="shared" si="424"/>
        <v>0</v>
      </c>
      <c r="K4489" s="2">
        <f t="shared" si="423"/>
        <v>0</v>
      </c>
      <c r="L4489" s="2">
        <f t="shared" si="423"/>
        <v>0</v>
      </c>
      <c r="M4489" s="2">
        <f t="shared" si="423"/>
        <v>0</v>
      </c>
      <c r="N4489" s="3">
        <f t="shared" si="425"/>
        <v>0</v>
      </c>
      <c r="O4489" s="3">
        <f t="shared" si="426"/>
        <v>0</v>
      </c>
      <c r="P4489" s="3">
        <f t="shared" si="427"/>
        <v>0</v>
      </c>
      <c r="Q4489" s="3">
        <f t="shared" si="428"/>
        <v>0</v>
      </c>
      <c r="R4489">
        <f>IF(N4489&gt;Treshold!$D$4,1,0)</f>
        <v>0</v>
      </c>
      <c r="S4489">
        <f>IF(O4489&gt;Treshold!$D$5,1,0)</f>
        <v>0</v>
      </c>
      <c r="T4489">
        <f>IF(P4489&gt;Treshold!$D$6,1,0)</f>
        <v>0</v>
      </c>
      <c r="U4489">
        <f>IF(Q4489&gt;Treshold!$D$7,1,0)</f>
        <v>0</v>
      </c>
      <c r="V4489" t="str">
        <f>IFERROR(VLOOKUP(H4489,jp!AL:AP,4,0),"Belum Masuk JP")</f>
        <v>Belum Masuk JP</v>
      </c>
      <c r="W4489">
        <f>IFERROR(VLOOKUP(H4489,jp!AL:AP,5,0),0)</f>
        <v>0</v>
      </c>
    </row>
    <row r="4490" spans="8:23" x14ac:dyDescent="0.35">
      <c r="H4490">
        <f t="shared" si="424"/>
        <v>0</v>
      </c>
      <c r="I4490">
        <f t="shared" si="424"/>
        <v>0</v>
      </c>
      <c r="J4490" s="2">
        <f t="shared" si="424"/>
        <v>0</v>
      </c>
      <c r="K4490" s="2">
        <f t="shared" si="423"/>
        <v>0</v>
      </c>
      <c r="L4490" s="2">
        <f t="shared" si="423"/>
        <v>0</v>
      </c>
      <c r="M4490" s="2">
        <f t="shared" si="423"/>
        <v>0</v>
      </c>
      <c r="N4490" s="3">
        <f t="shared" si="425"/>
        <v>0</v>
      </c>
      <c r="O4490" s="3">
        <f t="shared" si="426"/>
        <v>0</v>
      </c>
      <c r="P4490" s="3">
        <f t="shared" si="427"/>
        <v>0</v>
      </c>
      <c r="Q4490" s="3">
        <f t="shared" si="428"/>
        <v>0</v>
      </c>
      <c r="R4490">
        <f>IF(N4490&gt;Treshold!$D$4,1,0)</f>
        <v>0</v>
      </c>
      <c r="S4490">
        <f>IF(O4490&gt;Treshold!$D$5,1,0)</f>
        <v>0</v>
      </c>
      <c r="T4490">
        <f>IF(P4490&gt;Treshold!$D$6,1,0)</f>
        <v>0</v>
      </c>
      <c r="U4490">
        <f>IF(Q4490&gt;Treshold!$D$7,1,0)</f>
        <v>0</v>
      </c>
      <c r="V4490" t="str">
        <f>IFERROR(VLOOKUP(H4490,jp!AL:AP,4,0),"Belum Masuk JP")</f>
        <v>Belum Masuk JP</v>
      </c>
      <c r="W4490">
        <f>IFERROR(VLOOKUP(H4490,jp!AL:AP,5,0),0)</f>
        <v>0</v>
      </c>
    </row>
    <row r="4491" spans="8:23" x14ac:dyDescent="0.35">
      <c r="H4491">
        <f t="shared" si="424"/>
        <v>0</v>
      </c>
      <c r="I4491">
        <f t="shared" si="424"/>
        <v>0</v>
      </c>
      <c r="J4491" s="2">
        <f t="shared" si="424"/>
        <v>0</v>
      </c>
      <c r="K4491" s="2">
        <f t="shared" si="423"/>
        <v>0</v>
      </c>
      <c r="L4491" s="2">
        <f t="shared" si="423"/>
        <v>0</v>
      </c>
      <c r="M4491" s="2">
        <f t="shared" si="423"/>
        <v>0</v>
      </c>
      <c r="N4491" s="3">
        <f t="shared" si="425"/>
        <v>0</v>
      </c>
      <c r="O4491" s="3">
        <f t="shared" si="426"/>
        <v>0</v>
      </c>
      <c r="P4491" s="3">
        <f t="shared" si="427"/>
        <v>0</v>
      </c>
      <c r="Q4491" s="3">
        <f t="shared" si="428"/>
        <v>0</v>
      </c>
      <c r="R4491">
        <f>IF(N4491&gt;Treshold!$D$4,1,0)</f>
        <v>0</v>
      </c>
      <c r="S4491">
        <f>IF(O4491&gt;Treshold!$D$5,1,0)</f>
        <v>0</v>
      </c>
      <c r="T4491">
        <f>IF(P4491&gt;Treshold!$D$6,1,0)</f>
        <v>0</v>
      </c>
      <c r="U4491">
        <f>IF(Q4491&gt;Treshold!$D$7,1,0)</f>
        <v>0</v>
      </c>
      <c r="V4491" t="str">
        <f>IFERROR(VLOOKUP(H4491,jp!AL:AP,4,0),"Belum Masuk JP")</f>
        <v>Belum Masuk JP</v>
      </c>
      <c r="W4491">
        <f>IFERROR(VLOOKUP(H4491,jp!AL:AP,5,0),0)</f>
        <v>0</v>
      </c>
    </row>
    <row r="4492" spans="8:23" x14ac:dyDescent="0.35">
      <c r="H4492">
        <f t="shared" si="424"/>
        <v>0</v>
      </c>
      <c r="I4492">
        <f t="shared" si="424"/>
        <v>0</v>
      </c>
      <c r="J4492" s="2">
        <f t="shared" si="424"/>
        <v>0</v>
      </c>
      <c r="K4492" s="2">
        <f t="shared" si="423"/>
        <v>0</v>
      </c>
      <c r="L4492" s="2">
        <f t="shared" si="423"/>
        <v>0</v>
      </c>
      <c r="M4492" s="2">
        <f t="shared" si="423"/>
        <v>0</v>
      </c>
      <c r="N4492" s="3">
        <f t="shared" si="425"/>
        <v>0</v>
      </c>
      <c r="O4492" s="3">
        <f t="shared" si="426"/>
        <v>0</v>
      </c>
      <c r="P4492" s="3">
        <f t="shared" si="427"/>
        <v>0</v>
      </c>
      <c r="Q4492" s="3">
        <f t="shared" si="428"/>
        <v>0</v>
      </c>
      <c r="R4492">
        <f>IF(N4492&gt;Treshold!$D$4,1,0)</f>
        <v>0</v>
      </c>
      <c r="S4492">
        <f>IF(O4492&gt;Treshold!$D$5,1,0)</f>
        <v>0</v>
      </c>
      <c r="T4492">
        <f>IF(P4492&gt;Treshold!$D$6,1,0)</f>
        <v>0</v>
      </c>
      <c r="U4492">
        <f>IF(Q4492&gt;Treshold!$D$7,1,0)</f>
        <v>0</v>
      </c>
      <c r="V4492" t="str">
        <f>IFERROR(VLOOKUP(H4492,jp!AL:AP,4,0),"Belum Masuk JP")</f>
        <v>Belum Masuk JP</v>
      </c>
      <c r="W4492">
        <f>IFERROR(VLOOKUP(H4492,jp!AL:AP,5,0),0)</f>
        <v>0</v>
      </c>
    </row>
    <row r="4493" spans="8:23" x14ac:dyDescent="0.35">
      <c r="H4493">
        <f t="shared" si="424"/>
        <v>0</v>
      </c>
      <c r="I4493">
        <f t="shared" si="424"/>
        <v>0</v>
      </c>
      <c r="J4493" s="2">
        <f t="shared" si="424"/>
        <v>0</v>
      </c>
      <c r="K4493" s="2">
        <f t="shared" si="423"/>
        <v>0</v>
      </c>
      <c r="L4493" s="2">
        <f t="shared" si="423"/>
        <v>0</v>
      </c>
      <c r="M4493" s="2">
        <f t="shared" si="423"/>
        <v>0</v>
      </c>
      <c r="N4493" s="3">
        <f t="shared" si="425"/>
        <v>0</v>
      </c>
      <c r="O4493" s="3">
        <f t="shared" si="426"/>
        <v>0</v>
      </c>
      <c r="P4493" s="3">
        <f t="shared" si="427"/>
        <v>0</v>
      </c>
      <c r="Q4493" s="3">
        <f t="shared" si="428"/>
        <v>0</v>
      </c>
      <c r="R4493">
        <f>IF(N4493&gt;Treshold!$D$4,1,0)</f>
        <v>0</v>
      </c>
      <c r="S4493">
        <f>IF(O4493&gt;Treshold!$D$5,1,0)</f>
        <v>0</v>
      </c>
      <c r="T4493">
        <f>IF(P4493&gt;Treshold!$D$6,1,0)</f>
        <v>0</v>
      </c>
      <c r="U4493">
        <f>IF(Q4493&gt;Treshold!$D$7,1,0)</f>
        <v>0</v>
      </c>
      <c r="V4493" t="str">
        <f>IFERROR(VLOOKUP(H4493,jp!AL:AP,4,0),"Belum Masuk JP")</f>
        <v>Belum Masuk JP</v>
      </c>
      <c r="W4493">
        <f>IFERROR(VLOOKUP(H4493,jp!AL:AP,5,0),0)</f>
        <v>0</v>
      </c>
    </row>
    <row r="4494" spans="8:23" x14ac:dyDescent="0.35">
      <c r="H4494">
        <f t="shared" si="424"/>
        <v>0</v>
      </c>
      <c r="I4494">
        <f t="shared" si="424"/>
        <v>0</v>
      </c>
      <c r="J4494" s="2">
        <f t="shared" si="424"/>
        <v>0</v>
      </c>
      <c r="K4494" s="2">
        <f t="shared" si="423"/>
        <v>0</v>
      </c>
      <c r="L4494" s="2">
        <f t="shared" si="423"/>
        <v>0</v>
      </c>
      <c r="M4494" s="2">
        <f t="shared" si="423"/>
        <v>0</v>
      </c>
      <c r="N4494" s="3">
        <f t="shared" si="425"/>
        <v>0</v>
      </c>
      <c r="O4494" s="3">
        <f t="shared" si="426"/>
        <v>0</v>
      </c>
      <c r="P4494" s="3">
        <f t="shared" si="427"/>
        <v>0</v>
      </c>
      <c r="Q4494" s="3">
        <f t="shared" si="428"/>
        <v>0</v>
      </c>
      <c r="R4494">
        <f>IF(N4494&gt;Treshold!$D$4,1,0)</f>
        <v>0</v>
      </c>
      <c r="S4494">
        <f>IF(O4494&gt;Treshold!$D$5,1,0)</f>
        <v>0</v>
      </c>
      <c r="T4494">
        <f>IF(P4494&gt;Treshold!$D$6,1,0)</f>
        <v>0</v>
      </c>
      <c r="U4494">
        <f>IF(Q4494&gt;Treshold!$D$7,1,0)</f>
        <v>0</v>
      </c>
      <c r="V4494" t="str">
        <f>IFERROR(VLOOKUP(H4494,jp!AL:AP,4,0),"Belum Masuk JP")</f>
        <v>Belum Masuk JP</v>
      </c>
      <c r="W4494">
        <f>IFERROR(VLOOKUP(H4494,jp!AL:AP,5,0),0)</f>
        <v>0</v>
      </c>
    </row>
    <row r="4495" spans="8:23" x14ac:dyDescent="0.35">
      <c r="H4495">
        <f t="shared" si="424"/>
        <v>0</v>
      </c>
      <c r="I4495">
        <f t="shared" si="424"/>
        <v>0</v>
      </c>
      <c r="J4495" s="2">
        <f t="shared" si="424"/>
        <v>0</v>
      </c>
      <c r="K4495" s="2">
        <f t="shared" si="423"/>
        <v>0</v>
      </c>
      <c r="L4495" s="2">
        <f t="shared" si="423"/>
        <v>0</v>
      </c>
      <c r="M4495" s="2">
        <f t="shared" si="423"/>
        <v>0</v>
      </c>
      <c r="N4495" s="3">
        <f t="shared" si="425"/>
        <v>0</v>
      </c>
      <c r="O4495" s="3">
        <f t="shared" si="426"/>
        <v>0</v>
      </c>
      <c r="P4495" s="3">
        <f t="shared" si="427"/>
        <v>0</v>
      </c>
      <c r="Q4495" s="3">
        <f t="shared" si="428"/>
        <v>0</v>
      </c>
      <c r="R4495">
        <f>IF(N4495&gt;Treshold!$D$4,1,0)</f>
        <v>0</v>
      </c>
      <c r="S4495">
        <f>IF(O4495&gt;Treshold!$D$5,1,0)</f>
        <v>0</v>
      </c>
      <c r="T4495">
        <f>IF(P4495&gt;Treshold!$D$6,1,0)</f>
        <v>0</v>
      </c>
      <c r="U4495">
        <f>IF(Q4495&gt;Treshold!$D$7,1,0)</f>
        <v>0</v>
      </c>
      <c r="V4495" t="str">
        <f>IFERROR(VLOOKUP(H4495,jp!AL:AP,4,0),"Belum Masuk JP")</f>
        <v>Belum Masuk JP</v>
      </c>
      <c r="W4495">
        <f>IFERROR(VLOOKUP(H4495,jp!AL:AP,5,0),0)</f>
        <v>0</v>
      </c>
    </row>
    <row r="4496" spans="8:23" x14ac:dyDescent="0.35">
      <c r="H4496">
        <f t="shared" si="424"/>
        <v>0</v>
      </c>
      <c r="I4496">
        <f t="shared" si="424"/>
        <v>0</v>
      </c>
      <c r="J4496" s="2">
        <f t="shared" si="424"/>
        <v>0</v>
      </c>
      <c r="K4496" s="2">
        <f t="shared" si="423"/>
        <v>0</v>
      </c>
      <c r="L4496" s="2">
        <f t="shared" si="423"/>
        <v>0</v>
      </c>
      <c r="M4496" s="2">
        <f t="shared" si="423"/>
        <v>0</v>
      </c>
      <c r="N4496" s="3">
        <f t="shared" si="425"/>
        <v>0</v>
      </c>
      <c r="O4496" s="3">
        <f t="shared" si="426"/>
        <v>0</v>
      </c>
      <c r="P4496" s="3">
        <f t="shared" si="427"/>
        <v>0</v>
      </c>
      <c r="Q4496" s="3">
        <f t="shared" si="428"/>
        <v>0</v>
      </c>
      <c r="R4496">
        <f>IF(N4496&gt;Treshold!$D$4,1,0)</f>
        <v>0</v>
      </c>
      <c r="S4496">
        <f>IF(O4496&gt;Treshold!$D$5,1,0)</f>
        <v>0</v>
      </c>
      <c r="T4496">
        <f>IF(P4496&gt;Treshold!$D$6,1,0)</f>
        <v>0</v>
      </c>
      <c r="U4496">
        <f>IF(Q4496&gt;Treshold!$D$7,1,0)</f>
        <v>0</v>
      </c>
      <c r="V4496" t="str">
        <f>IFERROR(VLOOKUP(H4496,jp!AL:AP,4,0),"Belum Masuk JP")</f>
        <v>Belum Masuk JP</v>
      </c>
      <c r="W4496">
        <f>IFERROR(VLOOKUP(H4496,jp!AL:AP,5,0),0)</f>
        <v>0</v>
      </c>
    </row>
    <row r="4497" spans="8:23" x14ac:dyDescent="0.35">
      <c r="H4497">
        <f t="shared" si="424"/>
        <v>0</v>
      </c>
      <c r="I4497">
        <f t="shared" si="424"/>
        <v>0</v>
      </c>
      <c r="J4497" s="2">
        <f t="shared" si="424"/>
        <v>0</v>
      </c>
      <c r="K4497" s="2">
        <f t="shared" si="423"/>
        <v>0</v>
      </c>
      <c r="L4497" s="2">
        <f t="shared" si="423"/>
        <v>0</v>
      </c>
      <c r="M4497" s="2">
        <f t="shared" si="423"/>
        <v>0</v>
      </c>
      <c r="N4497" s="3">
        <f t="shared" si="425"/>
        <v>0</v>
      </c>
      <c r="O4497" s="3">
        <f t="shared" si="426"/>
        <v>0</v>
      </c>
      <c r="P4497" s="3">
        <f t="shared" si="427"/>
        <v>0</v>
      </c>
      <c r="Q4497" s="3">
        <f t="shared" si="428"/>
        <v>0</v>
      </c>
      <c r="R4497">
        <f>IF(N4497&gt;Treshold!$D$4,1,0)</f>
        <v>0</v>
      </c>
      <c r="S4497">
        <f>IF(O4497&gt;Treshold!$D$5,1,0)</f>
        <v>0</v>
      </c>
      <c r="T4497">
        <f>IF(P4497&gt;Treshold!$D$6,1,0)</f>
        <v>0</v>
      </c>
      <c r="U4497">
        <f>IF(Q4497&gt;Treshold!$D$7,1,0)</f>
        <v>0</v>
      </c>
      <c r="V4497" t="str">
        <f>IFERROR(VLOOKUP(H4497,jp!AL:AP,4,0),"Belum Masuk JP")</f>
        <v>Belum Masuk JP</v>
      </c>
      <c r="W4497">
        <f>IFERROR(VLOOKUP(H4497,jp!AL:AP,5,0),0)</f>
        <v>0</v>
      </c>
    </row>
    <row r="4498" spans="8:23" x14ac:dyDescent="0.35">
      <c r="H4498">
        <f t="shared" si="424"/>
        <v>0</v>
      </c>
      <c r="I4498">
        <f t="shared" si="424"/>
        <v>0</v>
      </c>
      <c r="J4498" s="2">
        <f t="shared" si="424"/>
        <v>0</v>
      </c>
      <c r="K4498" s="2">
        <f t="shared" si="423"/>
        <v>0</v>
      </c>
      <c r="L4498" s="2">
        <f t="shared" si="423"/>
        <v>0</v>
      </c>
      <c r="M4498" s="2">
        <f t="shared" si="423"/>
        <v>0</v>
      </c>
      <c r="N4498" s="3">
        <f t="shared" si="425"/>
        <v>0</v>
      </c>
      <c r="O4498" s="3">
        <f t="shared" si="426"/>
        <v>0</v>
      </c>
      <c r="P4498" s="3">
        <f t="shared" si="427"/>
        <v>0</v>
      </c>
      <c r="Q4498" s="3">
        <f t="shared" si="428"/>
        <v>0</v>
      </c>
      <c r="R4498">
        <f>IF(N4498&gt;Treshold!$D$4,1,0)</f>
        <v>0</v>
      </c>
      <c r="S4498">
        <f>IF(O4498&gt;Treshold!$D$5,1,0)</f>
        <v>0</v>
      </c>
      <c r="T4498">
        <f>IF(P4498&gt;Treshold!$D$6,1,0)</f>
        <v>0</v>
      </c>
      <c r="U4498">
        <f>IF(Q4498&gt;Treshold!$D$7,1,0)</f>
        <v>0</v>
      </c>
      <c r="V4498" t="str">
        <f>IFERROR(VLOOKUP(H4498,jp!AL:AP,4,0),"Belum Masuk JP")</f>
        <v>Belum Masuk JP</v>
      </c>
      <c r="W4498">
        <f>IFERROR(VLOOKUP(H4498,jp!AL:AP,5,0),0)</f>
        <v>0</v>
      </c>
    </row>
    <row r="4499" spans="8:23" x14ac:dyDescent="0.35">
      <c r="H4499">
        <f t="shared" si="424"/>
        <v>0</v>
      </c>
      <c r="I4499">
        <f t="shared" si="424"/>
        <v>0</v>
      </c>
      <c r="J4499" s="2">
        <f t="shared" si="424"/>
        <v>0</v>
      </c>
      <c r="K4499" s="2">
        <f t="shared" si="423"/>
        <v>0</v>
      </c>
      <c r="L4499" s="2">
        <f t="shared" si="423"/>
        <v>0</v>
      </c>
      <c r="M4499" s="2">
        <f t="shared" si="423"/>
        <v>0</v>
      </c>
      <c r="N4499" s="3">
        <f t="shared" si="425"/>
        <v>0</v>
      </c>
      <c r="O4499" s="3">
        <f t="shared" si="426"/>
        <v>0</v>
      </c>
      <c r="P4499" s="3">
        <f t="shared" si="427"/>
        <v>0</v>
      </c>
      <c r="Q4499" s="3">
        <f t="shared" si="428"/>
        <v>0</v>
      </c>
      <c r="R4499">
        <f>IF(N4499&gt;Treshold!$D$4,1,0)</f>
        <v>0</v>
      </c>
      <c r="S4499">
        <f>IF(O4499&gt;Treshold!$D$5,1,0)</f>
        <v>0</v>
      </c>
      <c r="T4499">
        <f>IF(P4499&gt;Treshold!$D$6,1,0)</f>
        <v>0</v>
      </c>
      <c r="U4499">
        <f>IF(Q4499&gt;Treshold!$D$7,1,0)</f>
        <v>0</v>
      </c>
      <c r="V4499" t="str">
        <f>IFERROR(VLOOKUP(H4499,jp!AL:AP,4,0),"Belum Masuk JP")</f>
        <v>Belum Masuk JP</v>
      </c>
      <c r="W4499">
        <f>IFERROR(VLOOKUP(H4499,jp!AL:AP,5,0),0)</f>
        <v>0</v>
      </c>
    </row>
    <row r="4500" spans="8:23" x14ac:dyDescent="0.35">
      <c r="H4500">
        <f t="shared" si="424"/>
        <v>0</v>
      </c>
      <c r="I4500">
        <f t="shared" si="424"/>
        <v>0</v>
      </c>
      <c r="J4500" s="2">
        <f t="shared" si="424"/>
        <v>0</v>
      </c>
      <c r="K4500" s="2">
        <f t="shared" si="423"/>
        <v>0</v>
      </c>
      <c r="L4500" s="2">
        <f t="shared" si="423"/>
        <v>0</v>
      </c>
      <c r="M4500" s="2">
        <f t="shared" si="423"/>
        <v>0</v>
      </c>
      <c r="N4500" s="3">
        <f t="shared" si="425"/>
        <v>0</v>
      </c>
      <c r="O4500" s="3">
        <f t="shared" si="426"/>
        <v>0</v>
      </c>
      <c r="P4500" s="3">
        <f t="shared" si="427"/>
        <v>0</v>
      </c>
      <c r="Q4500" s="3">
        <f t="shared" si="428"/>
        <v>0</v>
      </c>
      <c r="R4500">
        <f>IF(N4500&gt;Treshold!$D$4,1,0)</f>
        <v>0</v>
      </c>
      <c r="S4500">
        <f>IF(O4500&gt;Treshold!$D$5,1,0)</f>
        <v>0</v>
      </c>
      <c r="T4500">
        <f>IF(P4500&gt;Treshold!$D$6,1,0)</f>
        <v>0</v>
      </c>
      <c r="U4500">
        <f>IF(Q4500&gt;Treshold!$D$7,1,0)</f>
        <v>0</v>
      </c>
      <c r="V4500" t="str">
        <f>IFERROR(VLOOKUP(H4500,jp!AL:AP,4,0),"Belum Masuk JP")</f>
        <v>Belum Masuk JP</v>
      </c>
      <c r="W4500">
        <f>IFERROR(VLOOKUP(H4500,jp!AL:AP,5,0),0)</f>
        <v>0</v>
      </c>
    </row>
    <row r="4501" spans="8:23" x14ac:dyDescent="0.35">
      <c r="H4501">
        <f t="shared" si="424"/>
        <v>0</v>
      </c>
      <c r="I4501">
        <f t="shared" si="424"/>
        <v>0</v>
      </c>
      <c r="J4501" s="2">
        <f t="shared" si="424"/>
        <v>0</v>
      </c>
      <c r="K4501" s="2">
        <f t="shared" si="423"/>
        <v>0</v>
      </c>
      <c r="L4501" s="2">
        <f t="shared" si="423"/>
        <v>0</v>
      </c>
      <c r="M4501" s="2">
        <f t="shared" si="423"/>
        <v>0</v>
      </c>
      <c r="N4501" s="3">
        <f t="shared" si="425"/>
        <v>0</v>
      </c>
      <c r="O4501" s="3">
        <f t="shared" si="426"/>
        <v>0</v>
      </c>
      <c r="P4501" s="3">
        <f t="shared" si="427"/>
        <v>0</v>
      </c>
      <c r="Q4501" s="3">
        <f t="shared" si="428"/>
        <v>0</v>
      </c>
      <c r="R4501">
        <f>IF(N4501&gt;Treshold!$D$4,1,0)</f>
        <v>0</v>
      </c>
      <c r="S4501">
        <f>IF(O4501&gt;Treshold!$D$5,1,0)</f>
        <v>0</v>
      </c>
      <c r="T4501">
        <f>IF(P4501&gt;Treshold!$D$6,1,0)</f>
        <v>0</v>
      </c>
      <c r="U4501">
        <f>IF(Q4501&gt;Treshold!$D$7,1,0)</f>
        <v>0</v>
      </c>
      <c r="V4501" t="str">
        <f>IFERROR(VLOOKUP(H4501,jp!AL:AP,4,0),"Belum Masuk JP")</f>
        <v>Belum Masuk JP</v>
      </c>
      <c r="W4501">
        <f>IFERROR(VLOOKUP(H4501,jp!AL:AP,5,0),0)</f>
        <v>0</v>
      </c>
    </row>
    <row r="4502" spans="8:23" x14ac:dyDescent="0.35">
      <c r="H4502">
        <f t="shared" si="424"/>
        <v>0</v>
      </c>
      <c r="I4502">
        <f t="shared" si="424"/>
        <v>0</v>
      </c>
      <c r="J4502" s="2">
        <f t="shared" si="424"/>
        <v>0</v>
      </c>
      <c r="K4502" s="2">
        <f t="shared" si="423"/>
        <v>0</v>
      </c>
      <c r="L4502" s="2">
        <f t="shared" si="423"/>
        <v>0</v>
      </c>
      <c r="M4502" s="2">
        <f t="shared" si="423"/>
        <v>0</v>
      </c>
      <c r="N4502" s="3">
        <f t="shared" si="425"/>
        <v>0</v>
      </c>
      <c r="O4502" s="3">
        <f t="shared" si="426"/>
        <v>0</v>
      </c>
      <c r="P4502" s="3">
        <f t="shared" si="427"/>
        <v>0</v>
      </c>
      <c r="Q4502" s="3">
        <f t="shared" si="428"/>
        <v>0</v>
      </c>
      <c r="R4502">
        <f>IF(N4502&gt;Treshold!$D$4,1,0)</f>
        <v>0</v>
      </c>
      <c r="S4502">
        <f>IF(O4502&gt;Treshold!$D$5,1,0)</f>
        <v>0</v>
      </c>
      <c r="T4502">
        <f>IF(P4502&gt;Treshold!$D$6,1,0)</f>
        <v>0</v>
      </c>
      <c r="U4502">
        <f>IF(Q4502&gt;Treshold!$D$7,1,0)</f>
        <v>0</v>
      </c>
      <c r="V4502" t="str">
        <f>IFERROR(VLOOKUP(H4502,jp!AL:AP,4,0),"Belum Masuk JP")</f>
        <v>Belum Masuk JP</v>
      </c>
      <c r="W4502">
        <f>IFERROR(VLOOKUP(H4502,jp!AL:AP,5,0),0)</f>
        <v>0</v>
      </c>
    </row>
    <row r="4503" spans="8:23" x14ac:dyDescent="0.35">
      <c r="H4503">
        <f t="shared" si="424"/>
        <v>0</v>
      </c>
      <c r="I4503">
        <f t="shared" si="424"/>
        <v>0</v>
      </c>
      <c r="J4503" s="2">
        <f t="shared" si="424"/>
        <v>0</v>
      </c>
      <c r="K4503" s="2">
        <f t="shared" si="423"/>
        <v>0</v>
      </c>
      <c r="L4503" s="2">
        <f t="shared" si="423"/>
        <v>0</v>
      </c>
      <c r="M4503" s="2">
        <f t="shared" si="423"/>
        <v>0</v>
      </c>
      <c r="N4503" s="3">
        <f t="shared" si="425"/>
        <v>0</v>
      </c>
      <c r="O4503" s="3">
        <f t="shared" si="426"/>
        <v>0</v>
      </c>
      <c r="P4503" s="3">
        <f t="shared" si="427"/>
        <v>0</v>
      </c>
      <c r="Q4503" s="3">
        <f t="shared" si="428"/>
        <v>0</v>
      </c>
      <c r="R4503">
        <f>IF(N4503&gt;Treshold!$D$4,1,0)</f>
        <v>0</v>
      </c>
      <c r="S4503">
        <f>IF(O4503&gt;Treshold!$D$5,1,0)</f>
        <v>0</v>
      </c>
      <c r="T4503">
        <f>IF(P4503&gt;Treshold!$D$6,1,0)</f>
        <v>0</v>
      </c>
      <c r="U4503">
        <f>IF(Q4503&gt;Treshold!$D$7,1,0)</f>
        <v>0</v>
      </c>
      <c r="V4503" t="str">
        <f>IFERROR(VLOOKUP(H4503,jp!AL:AP,4,0),"Belum Masuk JP")</f>
        <v>Belum Masuk JP</v>
      </c>
      <c r="W4503">
        <f>IFERROR(VLOOKUP(H4503,jp!AL:AP,5,0),0)</f>
        <v>0</v>
      </c>
    </row>
    <row r="4504" spans="8:23" x14ac:dyDescent="0.35">
      <c r="H4504">
        <f t="shared" si="424"/>
        <v>0</v>
      </c>
      <c r="I4504">
        <f t="shared" si="424"/>
        <v>0</v>
      </c>
      <c r="J4504" s="2">
        <f t="shared" si="424"/>
        <v>0</v>
      </c>
      <c r="K4504" s="2">
        <f t="shared" si="423"/>
        <v>0</v>
      </c>
      <c r="L4504" s="2">
        <f t="shared" si="423"/>
        <v>0</v>
      </c>
      <c r="M4504" s="2">
        <f t="shared" si="423"/>
        <v>0</v>
      </c>
      <c r="N4504" s="3">
        <f t="shared" si="425"/>
        <v>0</v>
      </c>
      <c r="O4504" s="3">
        <f t="shared" si="426"/>
        <v>0</v>
      </c>
      <c r="P4504" s="3">
        <f t="shared" si="427"/>
        <v>0</v>
      </c>
      <c r="Q4504" s="3">
        <f t="shared" si="428"/>
        <v>0</v>
      </c>
      <c r="R4504">
        <f>IF(N4504&gt;Treshold!$D$4,1,0)</f>
        <v>0</v>
      </c>
      <c r="S4504">
        <f>IF(O4504&gt;Treshold!$D$5,1,0)</f>
        <v>0</v>
      </c>
      <c r="T4504">
        <f>IF(P4504&gt;Treshold!$D$6,1,0)</f>
        <v>0</v>
      </c>
      <c r="U4504">
        <f>IF(Q4504&gt;Treshold!$D$7,1,0)</f>
        <v>0</v>
      </c>
      <c r="V4504" t="str">
        <f>IFERROR(VLOOKUP(H4504,jp!AL:AP,4,0),"Belum Masuk JP")</f>
        <v>Belum Masuk JP</v>
      </c>
      <c r="W4504">
        <f>IFERROR(VLOOKUP(H4504,jp!AL:AP,5,0),0)</f>
        <v>0</v>
      </c>
    </row>
    <row r="4505" spans="8:23" x14ac:dyDescent="0.35">
      <c r="H4505">
        <f t="shared" si="424"/>
        <v>0</v>
      </c>
      <c r="I4505">
        <f t="shared" si="424"/>
        <v>0</v>
      </c>
      <c r="J4505" s="2">
        <f t="shared" si="424"/>
        <v>0</v>
      </c>
      <c r="K4505" s="2">
        <f t="shared" si="423"/>
        <v>0</v>
      </c>
      <c r="L4505" s="2">
        <f t="shared" si="423"/>
        <v>0</v>
      </c>
      <c r="M4505" s="2">
        <f t="shared" si="423"/>
        <v>0</v>
      </c>
      <c r="N4505" s="3">
        <f t="shared" si="425"/>
        <v>0</v>
      </c>
      <c r="O4505" s="3">
        <f t="shared" si="426"/>
        <v>0</v>
      </c>
      <c r="P4505" s="3">
        <f t="shared" si="427"/>
        <v>0</v>
      </c>
      <c r="Q4505" s="3">
        <f t="shared" si="428"/>
        <v>0</v>
      </c>
      <c r="R4505">
        <f>IF(N4505&gt;Treshold!$D$4,1,0)</f>
        <v>0</v>
      </c>
      <c r="S4505">
        <f>IF(O4505&gt;Treshold!$D$5,1,0)</f>
        <v>0</v>
      </c>
      <c r="T4505">
        <f>IF(P4505&gt;Treshold!$D$6,1,0)</f>
        <v>0</v>
      </c>
      <c r="U4505">
        <f>IF(Q4505&gt;Treshold!$D$7,1,0)</f>
        <v>0</v>
      </c>
      <c r="V4505" t="str">
        <f>IFERROR(VLOOKUP(H4505,jp!AL:AP,4,0),"Belum Masuk JP")</f>
        <v>Belum Masuk JP</v>
      </c>
      <c r="W4505">
        <f>IFERROR(VLOOKUP(H4505,jp!AL:AP,5,0),0)</f>
        <v>0</v>
      </c>
    </row>
    <row r="4506" spans="8:23" x14ac:dyDescent="0.35">
      <c r="H4506">
        <f t="shared" si="424"/>
        <v>0</v>
      </c>
      <c r="I4506">
        <f t="shared" si="424"/>
        <v>0</v>
      </c>
      <c r="J4506" s="2">
        <f t="shared" si="424"/>
        <v>0</v>
      </c>
      <c r="K4506" s="2">
        <f t="shared" si="423"/>
        <v>0</v>
      </c>
      <c r="L4506" s="2">
        <f t="shared" si="423"/>
        <v>0</v>
      </c>
      <c r="M4506" s="2">
        <f t="shared" si="423"/>
        <v>0</v>
      </c>
      <c r="N4506" s="3">
        <f t="shared" si="425"/>
        <v>0</v>
      </c>
      <c r="O4506" s="3">
        <f t="shared" si="426"/>
        <v>0</v>
      </c>
      <c r="P4506" s="3">
        <f t="shared" si="427"/>
        <v>0</v>
      </c>
      <c r="Q4506" s="3">
        <f t="shared" si="428"/>
        <v>0</v>
      </c>
      <c r="R4506">
        <f>IF(N4506&gt;Treshold!$D$4,1,0)</f>
        <v>0</v>
      </c>
      <c r="S4506">
        <f>IF(O4506&gt;Treshold!$D$5,1,0)</f>
        <v>0</v>
      </c>
      <c r="T4506">
        <f>IF(P4506&gt;Treshold!$D$6,1,0)</f>
        <v>0</v>
      </c>
      <c r="U4506">
        <f>IF(Q4506&gt;Treshold!$D$7,1,0)</f>
        <v>0</v>
      </c>
      <c r="V4506" t="str">
        <f>IFERROR(VLOOKUP(H4506,jp!AL:AP,4,0),"Belum Masuk JP")</f>
        <v>Belum Masuk JP</v>
      </c>
      <c r="W4506">
        <f>IFERROR(VLOOKUP(H4506,jp!AL:AP,5,0),0)</f>
        <v>0</v>
      </c>
    </row>
    <row r="4507" spans="8:23" x14ac:dyDescent="0.35">
      <c r="H4507">
        <f t="shared" si="424"/>
        <v>0</v>
      </c>
      <c r="I4507">
        <f t="shared" si="424"/>
        <v>0</v>
      </c>
      <c r="J4507" s="2">
        <f t="shared" si="424"/>
        <v>0</v>
      </c>
      <c r="K4507" s="2">
        <f t="shared" si="423"/>
        <v>0</v>
      </c>
      <c r="L4507" s="2">
        <f t="shared" si="423"/>
        <v>0</v>
      </c>
      <c r="M4507" s="2">
        <f t="shared" si="423"/>
        <v>0</v>
      </c>
      <c r="N4507" s="3">
        <f t="shared" si="425"/>
        <v>0</v>
      </c>
      <c r="O4507" s="3">
        <f t="shared" si="426"/>
        <v>0</v>
      </c>
      <c r="P4507" s="3">
        <f t="shared" si="427"/>
        <v>0</v>
      </c>
      <c r="Q4507" s="3">
        <f t="shared" si="428"/>
        <v>0</v>
      </c>
      <c r="R4507">
        <f>IF(N4507&gt;Treshold!$D$4,1,0)</f>
        <v>0</v>
      </c>
      <c r="S4507">
        <f>IF(O4507&gt;Treshold!$D$5,1,0)</f>
        <v>0</v>
      </c>
      <c r="T4507">
        <f>IF(P4507&gt;Treshold!$D$6,1,0)</f>
        <v>0</v>
      </c>
      <c r="U4507">
        <f>IF(Q4507&gt;Treshold!$D$7,1,0)</f>
        <v>0</v>
      </c>
      <c r="V4507" t="str">
        <f>IFERROR(VLOOKUP(H4507,jp!AL:AP,4,0),"Belum Masuk JP")</f>
        <v>Belum Masuk JP</v>
      </c>
      <c r="W4507">
        <f>IFERROR(VLOOKUP(H4507,jp!AL:AP,5,0),0)</f>
        <v>0</v>
      </c>
    </row>
    <row r="4508" spans="8:23" x14ac:dyDescent="0.35">
      <c r="H4508">
        <f t="shared" si="424"/>
        <v>0</v>
      </c>
      <c r="I4508">
        <f t="shared" si="424"/>
        <v>0</v>
      </c>
      <c r="J4508" s="2">
        <f t="shared" si="424"/>
        <v>0</v>
      </c>
      <c r="K4508" s="2">
        <f t="shared" si="423"/>
        <v>0</v>
      </c>
      <c r="L4508" s="2">
        <f t="shared" si="423"/>
        <v>0</v>
      </c>
      <c r="M4508" s="2">
        <f t="shared" si="423"/>
        <v>0</v>
      </c>
      <c r="N4508" s="3">
        <f t="shared" si="425"/>
        <v>0</v>
      </c>
      <c r="O4508" s="3">
        <f t="shared" si="426"/>
        <v>0</v>
      </c>
      <c r="P4508" s="3">
        <f t="shared" si="427"/>
        <v>0</v>
      </c>
      <c r="Q4508" s="3">
        <f t="shared" si="428"/>
        <v>0</v>
      </c>
      <c r="R4508">
        <f>IF(N4508&gt;Treshold!$D$4,1,0)</f>
        <v>0</v>
      </c>
      <c r="S4508">
        <f>IF(O4508&gt;Treshold!$D$5,1,0)</f>
        <v>0</v>
      </c>
      <c r="T4508">
        <f>IF(P4508&gt;Treshold!$D$6,1,0)</f>
        <v>0</v>
      </c>
      <c r="U4508">
        <f>IF(Q4508&gt;Treshold!$D$7,1,0)</f>
        <v>0</v>
      </c>
      <c r="V4508" t="str">
        <f>IFERROR(VLOOKUP(H4508,jp!AL:AP,4,0),"Belum Masuk JP")</f>
        <v>Belum Masuk JP</v>
      </c>
      <c r="W4508">
        <f>IFERROR(VLOOKUP(H4508,jp!AL:AP,5,0),0)</f>
        <v>0</v>
      </c>
    </row>
    <row r="4509" spans="8:23" x14ac:dyDescent="0.35">
      <c r="H4509">
        <f t="shared" si="424"/>
        <v>0</v>
      </c>
      <c r="I4509">
        <f t="shared" si="424"/>
        <v>0</v>
      </c>
      <c r="J4509" s="2">
        <f t="shared" si="424"/>
        <v>0</v>
      </c>
      <c r="K4509" s="2">
        <f t="shared" si="423"/>
        <v>0</v>
      </c>
      <c r="L4509" s="2">
        <f t="shared" si="423"/>
        <v>0</v>
      </c>
      <c r="M4509" s="2">
        <f t="shared" si="423"/>
        <v>0</v>
      </c>
      <c r="N4509" s="3">
        <f t="shared" si="425"/>
        <v>0</v>
      </c>
      <c r="O4509" s="3">
        <f t="shared" si="426"/>
        <v>0</v>
      </c>
      <c r="P4509" s="3">
        <f t="shared" si="427"/>
        <v>0</v>
      </c>
      <c r="Q4509" s="3">
        <f t="shared" si="428"/>
        <v>0</v>
      </c>
      <c r="R4509">
        <f>IF(N4509&gt;Treshold!$D$4,1,0)</f>
        <v>0</v>
      </c>
      <c r="S4509">
        <f>IF(O4509&gt;Treshold!$D$5,1,0)</f>
        <v>0</v>
      </c>
      <c r="T4509">
        <f>IF(P4509&gt;Treshold!$D$6,1,0)</f>
        <v>0</v>
      </c>
      <c r="U4509">
        <f>IF(Q4509&gt;Treshold!$D$7,1,0)</f>
        <v>0</v>
      </c>
      <c r="V4509" t="str">
        <f>IFERROR(VLOOKUP(H4509,jp!AL:AP,4,0),"Belum Masuk JP")</f>
        <v>Belum Masuk JP</v>
      </c>
      <c r="W4509">
        <f>IFERROR(VLOOKUP(H4509,jp!AL:AP,5,0),0)</f>
        <v>0</v>
      </c>
    </row>
    <row r="4510" spans="8:23" x14ac:dyDescent="0.35">
      <c r="H4510">
        <f t="shared" si="424"/>
        <v>0</v>
      </c>
      <c r="I4510">
        <f t="shared" si="424"/>
        <v>0</v>
      </c>
      <c r="J4510" s="2">
        <f t="shared" si="424"/>
        <v>0</v>
      </c>
      <c r="K4510" s="2">
        <f t="shared" si="423"/>
        <v>0</v>
      </c>
      <c r="L4510" s="2">
        <f t="shared" si="423"/>
        <v>0</v>
      </c>
      <c r="M4510" s="2">
        <f t="shared" si="423"/>
        <v>0</v>
      </c>
      <c r="N4510" s="3">
        <f t="shared" si="425"/>
        <v>0</v>
      </c>
      <c r="O4510" s="3">
        <f t="shared" si="426"/>
        <v>0</v>
      </c>
      <c r="P4510" s="3">
        <f t="shared" si="427"/>
        <v>0</v>
      </c>
      <c r="Q4510" s="3">
        <f t="shared" si="428"/>
        <v>0</v>
      </c>
      <c r="R4510">
        <f>IF(N4510&gt;Treshold!$D$4,1,0)</f>
        <v>0</v>
      </c>
      <c r="S4510">
        <f>IF(O4510&gt;Treshold!$D$5,1,0)</f>
        <v>0</v>
      </c>
      <c r="T4510">
        <f>IF(P4510&gt;Treshold!$D$6,1,0)</f>
        <v>0</v>
      </c>
      <c r="U4510">
        <f>IF(Q4510&gt;Treshold!$D$7,1,0)</f>
        <v>0</v>
      </c>
      <c r="V4510" t="str">
        <f>IFERROR(VLOOKUP(H4510,jp!AL:AP,4,0),"Belum Masuk JP")</f>
        <v>Belum Masuk JP</v>
      </c>
      <c r="W4510">
        <f>IFERROR(VLOOKUP(H4510,jp!AL:AP,5,0),0)</f>
        <v>0</v>
      </c>
    </row>
    <row r="4511" spans="8:23" x14ac:dyDescent="0.35">
      <c r="H4511">
        <f t="shared" si="424"/>
        <v>0</v>
      </c>
      <c r="I4511">
        <f t="shared" si="424"/>
        <v>0</v>
      </c>
      <c r="J4511" s="2">
        <f t="shared" si="424"/>
        <v>0</v>
      </c>
      <c r="K4511" s="2">
        <f t="shared" si="423"/>
        <v>0</v>
      </c>
      <c r="L4511" s="2">
        <f t="shared" si="423"/>
        <v>0</v>
      </c>
      <c r="M4511" s="2">
        <f t="shared" si="423"/>
        <v>0</v>
      </c>
      <c r="N4511" s="3">
        <f t="shared" si="425"/>
        <v>0</v>
      </c>
      <c r="O4511" s="3">
        <f t="shared" si="426"/>
        <v>0</v>
      </c>
      <c r="P4511" s="3">
        <f t="shared" si="427"/>
        <v>0</v>
      </c>
      <c r="Q4511" s="3">
        <f t="shared" si="428"/>
        <v>0</v>
      </c>
      <c r="R4511">
        <f>IF(N4511&gt;Treshold!$D$4,1,0)</f>
        <v>0</v>
      </c>
      <c r="S4511">
        <f>IF(O4511&gt;Treshold!$D$5,1,0)</f>
        <v>0</v>
      </c>
      <c r="T4511">
        <f>IF(P4511&gt;Treshold!$D$6,1,0)</f>
        <v>0</v>
      </c>
      <c r="U4511">
        <f>IF(Q4511&gt;Treshold!$D$7,1,0)</f>
        <v>0</v>
      </c>
      <c r="V4511" t="str">
        <f>IFERROR(VLOOKUP(H4511,jp!AL:AP,4,0),"Belum Masuk JP")</f>
        <v>Belum Masuk JP</v>
      </c>
      <c r="W4511">
        <f>IFERROR(VLOOKUP(H4511,jp!AL:AP,5,0),0)</f>
        <v>0</v>
      </c>
    </row>
    <row r="4512" spans="8:23" x14ac:dyDescent="0.35">
      <c r="H4512">
        <f t="shared" si="424"/>
        <v>0</v>
      </c>
      <c r="I4512">
        <f t="shared" si="424"/>
        <v>0</v>
      </c>
      <c r="J4512" s="2">
        <f t="shared" si="424"/>
        <v>0</v>
      </c>
      <c r="K4512" s="2">
        <f t="shared" si="423"/>
        <v>0</v>
      </c>
      <c r="L4512" s="2">
        <f t="shared" si="423"/>
        <v>0</v>
      </c>
      <c r="M4512" s="2">
        <f t="shared" si="423"/>
        <v>0</v>
      </c>
      <c r="N4512" s="3">
        <f t="shared" si="425"/>
        <v>0</v>
      </c>
      <c r="O4512" s="3">
        <f t="shared" si="426"/>
        <v>0</v>
      </c>
      <c r="P4512" s="3">
        <f t="shared" si="427"/>
        <v>0</v>
      </c>
      <c r="Q4512" s="3">
        <f t="shared" si="428"/>
        <v>0</v>
      </c>
      <c r="R4512">
        <f>IF(N4512&gt;Treshold!$D$4,1,0)</f>
        <v>0</v>
      </c>
      <c r="S4512">
        <f>IF(O4512&gt;Treshold!$D$5,1,0)</f>
        <v>0</v>
      </c>
      <c r="T4512">
        <f>IF(P4512&gt;Treshold!$D$6,1,0)</f>
        <v>0</v>
      </c>
      <c r="U4512">
        <f>IF(Q4512&gt;Treshold!$D$7,1,0)</f>
        <v>0</v>
      </c>
      <c r="V4512" t="str">
        <f>IFERROR(VLOOKUP(H4512,jp!AL:AP,4,0),"Belum Masuk JP")</f>
        <v>Belum Masuk JP</v>
      </c>
      <c r="W4512">
        <f>IFERROR(VLOOKUP(H4512,jp!AL:AP,5,0),0)</f>
        <v>0</v>
      </c>
    </row>
    <row r="4513" spans="8:23" x14ac:dyDescent="0.35">
      <c r="H4513">
        <f t="shared" si="424"/>
        <v>0</v>
      </c>
      <c r="I4513">
        <f t="shared" si="424"/>
        <v>0</v>
      </c>
      <c r="J4513" s="2">
        <f t="shared" si="424"/>
        <v>0</v>
      </c>
      <c r="K4513" s="2">
        <f t="shared" si="423"/>
        <v>0</v>
      </c>
      <c r="L4513" s="2">
        <f t="shared" si="423"/>
        <v>0</v>
      </c>
      <c r="M4513" s="2">
        <f t="shared" si="423"/>
        <v>0</v>
      </c>
      <c r="N4513" s="3">
        <f t="shared" si="425"/>
        <v>0</v>
      </c>
      <c r="O4513" s="3">
        <f t="shared" si="426"/>
        <v>0</v>
      </c>
      <c r="P4513" s="3">
        <f t="shared" si="427"/>
        <v>0</v>
      </c>
      <c r="Q4513" s="3">
        <f t="shared" si="428"/>
        <v>0</v>
      </c>
      <c r="R4513">
        <f>IF(N4513&gt;Treshold!$D$4,1,0)</f>
        <v>0</v>
      </c>
      <c r="S4513">
        <f>IF(O4513&gt;Treshold!$D$5,1,0)</f>
        <v>0</v>
      </c>
      <c r="T4513">
        <f>IF(P4513&gt;Treshold!$D$6,1,0)</f>
        <v>0</v>
      </c>
      <c r="U4513">
        <f>IF(Q4513&gt;Treshold!$D$7,1,0)</f>
        <v>0</v>
      </c>
      <c r="V4513" t="str">
        <f>IFERROR(VLOOKUP(H4513,jp!AL:AP,4,0),"Belum Masuk JP")</f>
        <v>Belum Masuk JP</v>
      </c>
      <c r="W4513">
        <f>IFERROR(VLOOKUP(H4513,jp!AL:AP,5,0),0)</f>
        <v>0</v>
      </c>
    </row>
    <row r="4514" spans="8:23" x14ac:dyDescent="0.35">
      <c r="H4514">
        <f t="shared" si="424"/>
        <v>0</v>
      </c>
      <c r="I4514">
        <f t="shared" si="424"/>
        <v>0</v>
      </c>
      <c r="J4514" s="2">
        <f t="shared" si="424"/>
        <v>0</v>
      </c>
      <c r="K4514" s="2">
        <f t="shared" si="423"/>
        <v>0</v>
      </c>
      <c r="L4514" s="2">
        <f t="shared" si="423"/>
        <v>0</v>
      </c>
      <c r="M4514" s="2">
        <f t="shared" si="423"/>
        <v>0</v>
      </c>
      <c r="N4514" s="3">
        <f t="shared" si="425"/>
        <v>0</v>
      </c>
      <c r="O4514" s="3">
        <f t="shared" si="426"/>
        <v>0</v>
      </c>
      <c r="P4514" s="3">
        <f t="shared" si="427"/>
        <v>0</v>
      </c>
      <c r="Q4514" s="3">
        <f t="shared" si="428"/>
        <v>0</v>
      </c>
      <c r="R4514">
        <f>IF(N4514&gt;Treshold!$D$4,1,0)</f>
        <v>0</v>
      </c>
      <c r="S4514">
        <f>IF(O4514&gt;Treshold!$D$5,1,0)</f>
        <v>0</v>
      </c>
      <c r="T4514">
        <f>IF(P4514&gt;Treshold!$D$6,1,0)</f>
        <v>0</v>
      </c>
      <c r="U4514">
        <f>IF(Q4514&gt;Treshold!$D$7,1,0)</f>
        <v>0</v>
      </c>
      <c r="V4514" t="str">
        <f>IFERROR(VLOOKUP(H4514,jp!AL:AP,4,0),"Belum Masuk JP")</f>
        <v>Belum Masuk JP</v>
      </c>
      <c r="W4514">
        <f>IFERROR(VLOOKUP(H4514,jp!AL:AP,5,0),0)</f>
        <v>0</v>
      </c>
    </row>
    <row r="4515" spans="8:23" x14ac:dyDescent="0.35">
      <c r="H4515">
        <f t="shared" si="424"/>
        <v>0</v>
      </c>
      <c r="I4515">
        <f t="shared" si="424"/>
        <v>0</v>
      </c>
      <c r="J4515" s="2">
        <f t="shared" si="424"/>
        <v>0</v>
      </c>
      <c r="K4515" s="2">
        <f t="shared" si="423"/>
        <v>0</v>
      </c>
      <c r="L4515" s="2">
        <f t="shared" si="423"/>
        <v>0</v>
      </c>
      <c r="M4515" s="2">
        <f t="shared" si="423"/>
        <v>0</v>
      </c>
      <c r="N4515" s="3">
        <f t="shared" si="425"/>
        <v>0</v>
      </c>
      <c r="O4515" s="3">
        <f t="shared" si="426"/>
        <v>0</v>
      </c>
      <c r="P4515" s="3">
        <f t="shared" si="427"/>
        <v>0</v>
      </c>
      <c r="Q4515" s="3">
        <f t="shared" si="428"/>
        <v>0</v>
      </c>
      <c r="R4515">
        <f>IF(N4515&gt;Treshold!$D$4,1,0)</f>
        <v>0</v>
      </c>
      <c r="S4515">
        <f>IF(O4515&gt;Treshold!$D$5,1,0)</f>
        <v>0</v>
      </c>
      <c r="T4515">
        <f>IF(P4515&gt;Treshold!$D$6,1,0)</f>
        <v>0</v>
      </c>
      <c r="U4515">
        <f>IF(Q4515&gt;Treshold!$D$7,1,0)</f>
        <v>0</v>
      </c>
      <c r="V4515" t="str">
        <f>IFERROR(VLOOKUP(H4515,jp!AL:AP,4,0),"Belum Masuk JP")</f>
        <v>Belum Masuk JP</v>
      </c>
      <c r="W4515">
        <f>IFERROR(VLOOKUP(H4515,jp!AL:AP,5,0),0)</f>
        <v>0</v>
      </c>
    </row>
    <row r="4516" spans="8:23" x14ac:dyDescent="0.35">
      <c r="H4516">
        <f t="shared" si="424"/>
        <v>0</v>
      </c>
      <c r="I4516">
        <f t="shared" si="424"/>
        <v>0</v>
      </c>
      <c r="J4516" s="2">
        <f t="shared" si="424"/>
        <v>0</v>
      </c>
      <c r="K4516" s="2">
        <f t="shared" si="423"/>
        <v>0</v>
      </c>
      <c r="L4516" s="2">
        <f t="shared" si="423"/>
        <v>0</v>
      </c>
      <c r="M4516" s="2">
        <f t="shared" si="423"/>
        <v>0</v>
      </c>
      <c r="N4516" s="3">
        <f t="shared" si="425"/>
        <v>0</v>
      </c>
      <c r="O4516" s="3">
        <f t="shared" si="426"/>
        <v>0</v>
      </c>
      <c r="P4516" s="3">
        <f t="shared" si="427"/>
        <v>0</v>
      </c>
      <c r="Q4516" s="3">
        <f t="shared" si="428"/>
        <v>0</v>
      </c>
      <c r="R4516">
        <f>IF(N4516&gt;Treshold!$D$4,1,0)</f>
        <v>0</v>
      </c>
      <c r="S4516">
        <f>IF(O4516&gt;Treshold!$D$5,1,0)</f>
        <v>0</v>
      </c>
      <c r="T4516">
        <f>IF(P4516&gt;Treshold!$D$6,1,0)</f>
        <v>0</v>
      </c>
      <c r="U4516">
        <f>IF(Q4516&gt;Treshold!$D$7,1,0)</f>
        <v>0</v>
      </c>
      <c r="V4516" t="str">
        <f>IFERROR(VLOOKUP(H4516,jp!AL:AP,4,0),"Belum Masuk JP")</f>
        <v>Belum Masuk JP</v>
      </c>
      <c r="W4516">
        <f>IFERROR(VLOOKUP(H4516,jp!AL:AP,5,0),0)</f>
        <v>0</v>
      </c>
    </row>
    <row r="4517" spans="8:23" x14ac:dyDescent="0.35">
      <c r="H4517">
        <f t="shared" si="424"/>
        <v>0</v>
      </c>
      <c r="I4517">
        <f t="shared" si="424"/>
        <v>0</v>
      </c>
      <c r="J4517" s="2">
        <f t="shared" si="424"/>
        <v>0</v>
      </c>
      <c r="K4517" s="2">
        <f t="shared" si="423"/>
        <v>0</v>
      </c>
      <c r="L4517" s="2">
        <f t="shared" si="423"/>
        <v>0</v>
      </c>
      <c r="M4517" s="2">
        <f t="shared" si="423"/>
        <v>0</v>
      </c>
      <c r="N4517" s="3">
        <f t="shared" si="425"/>
        <v>0</v>
      </c>
      <c r="O4517" s="3">
        <f t="shared" si="426"/>
        <v>0</v>
      </c>
      <c r="P4517" s="3">
        <f t="shared" si="427"/>
        <v>0</v>
      </c>
      <c r="Q4517" s="3">
        <f t="shared" si="428"/>
        <v>0</v>
      </c>
      <c r="R4517">
        <f>IF(N4517&gt;Treshold!$D$4,1,0)</f>
        <v>0</v>
      </c>
      <c r="S4517">
        <f>IF(O4517&gt;Treshold!$D$5,1,0)</f>
        <v>0</v>
      </c>
      <c r="T4517">
        <f>IF(P4517&gt;Treshold!$D$6,1,0)</f>
        <v>0</v>
      </c>
      <c r="U4517">
        <f>IF(Q4517&gt;Treshold!$D$7,1,0)</f>
        <v>0</v>
      </c>
      <c r="V4517" t="str">
        <f>IFERROR(VLOOKUP(H4517,jp!AL:AP,4,0),"Belum Masuk JP")</f>
        <v>Belum Masuk JP</v>
      </c>
      <c r="W4517">
        <f>IFERROR(VLOOKUP(H4517,jp!AL:AP,5,0),0)</f>
        <v>0</v>
      </c>
    </row>
    <row r="4518" spans="8:23" x14ac:dyDescent="0.35">
      <c r="H4518">
        <f t="shared" si="424"/>
        <v>0</v>
      </c>
      <c r="I4518">
        <f t="shared" si="424"/>
        <v>0</v>
      </c>
      <c r="J4518" s="2">
        <f t="shared" si="424"/>
        <v>0</v>
      </c>
      <c r="K4518" s="2">
        <f t="shared" si="423"/>
        <v>0</v>
      </c>
      <c r="L4518" s="2">
        <f t="shared" si="423"/>
        <v>0</v>
      </c>
      <c r="M4518" s="2">
        <f t="shared" si="423"/>
        <v>0</v>
      </c>
      <c r="N4518" s="3">
        <f t="shared" si="425"/>
        <v>0</v>
      </c>
      <c r="O4518" s="3">
        <f t="shared" si="426"/>
        <v>0</v>
      </c>
      <c r="P4518" s="3">
        <f t="shared" si="427"/>
        <v>0</v>
      </c>
      <c r="Q4518" s="3">
        <f t="shared" si="428"/>
        <v>0</v>
      </c>
      <c r="R4518">
        <f>IF(N4518&gt;Treshold!$D$4,1,0)</f>
        <v>0</v>
      </c>
      <c r="S4518">
        <f>IF(O4518&gt;Treshold!$D$5,1,0)</f>
        <v>0</v>
      </c>
      <c r="T4518">
        <f>IF(P4518&gt;Treshold!$D$6,1,0)</f>
        <v>0</v>
      </c>
      <c r="U4518">
        <f>IF(Q4518&gt;Treshold!$D$7,1,0)</f>
        <v>0</v>
      </c>
      <c r="V4518" t="str">
        <f>IFERROR(VLOOKUP(H4518,jp!AL:AP,4,0),"Belum Masuk JP")</f>
        <v>Belum Masuk JP</v>
      </c>
      <c r="W4518">
        <f>IFERROR(VLOOKUP(H4518,jp!AL:AP,5,0),0)</f>
        <v>0</v>
      </c>
    </row>
    <row r="4519" spans="8:23" x14ac:dyDescent="0.35">
      <c r="H4519">
        <f t="shared" si="424"/>
        <v>0</v>
      </c>
      <c r="I4519">
        <f t="shared" si="424"/>
        <v>0</v>
      </c>
      <c r="J4519" s="2">
        <f t="shared" si="424"/>
        <v>0</v>
      </c>
      <c r="K4519" s="2">
        <f t="shared" si="423"/>
        <v>0</v>
      </c>
      <c r="L4519" s="2">
        <f t="shared" si="423"/>
        <v>0</v>
      </c>
      <c r="M4519" s="2">
        <f t="shared" si="423"/>
        <v>0</v>
      </c>
      <c r="N4519" s="3">
        <f t="shared" si="425"/>
        <v>0</v>
      </c>
      <c r="O4519" s="3">
        <f t="shared" si="426"/>
        <v>0</v>
      </c>
      <c r="P4519" s="3">
        <f t="shared" si="427"/>
        <v>0</v>
      </c>
      <c r="Q4519" s="3">
        <f t="shared" si="428"/>
        <v>0</v>
      </c>
      <c r="R4519">
        <f>IF(N4519&gt;Treshold!$D$4,1,0)</f>
        <v>0</v>
      </c>
      <c r="S4519">
        <f>IF(O4519&gt;Treshold!$D$5,1,0)</f>
        <v>0</v>
      </c>
      <c r="T4519">
        <f>IF(P4519&gt;Treshold!$D$6,1,0)</f>
        <v>0</v>
      </c>
      <c r="U4519">
        <f>IF(Q4519&gt;Treshold!$D$7,1,0)</f>
        <v>0</v>
      </c>
      <c r="V4519" t="str">
        <f>IFERROR(VLOOKUP(H4519,jp!AL:AP,4,0),"Belum Masuk JP")</f>
        <v>Belum Masuk JP</v>
      </c>
      <c r="W4519">
        <f>IFERROR(VLOOKUP(H4519,jp!AL:AP,5,0),0)</f>
        <v>0</v>
      </c>
    </row>
    <row r="4520" spans="8:23" x14ac:dyDescent="0.35">
      <c r="H4520">
        <f t="shared" si="424"/>
        <v>0</v>
      </c>
      <c r="I4520">
        <f t="shared" si="424"/>
        <v>0</v>
      </c>
      <c r="J4520" s="2">
        <f t="shared" si="424"/>
        <v>0</v>
      </c>
      <c r="K4520" s="2">
        <f t="shared" si="423"/>
        <v>0</v>
      </c>
      <c r="L4520" s="2">
        <f t="shared" si="423"/>
        <v>0</v>
      </c>
      <c r="M4520" s="2">
        <f t="shared" si="423"/>
        <v>0</v>
      </c>
      <c r="N4520" s="3">
        <f t="shared" si="425"/>
        <v>0</v>
      </c>
      <c r="O4520" s="3">
        <f t="shared" si="426"/>
        <v>0</v>
      </c>
      <c r="P4520" s="3">
        <f t="shared" si="427"/>
        <v>0</v>
      </c>
      <c r="Q4520" s="3">
        <f t="shared" si="428"/>
        <v>0</v>
      </c>
      <c r="R4520">
        <f>IF(N4520&gt;Treshold!$D$4,1,0)</f>
        <v>0</v>
      </c>
      <c r="S4520">
        <f>IF(O4520&gt;Treshold!$D$5,1,0)</f>
        <v>0</v>
      </c>
      <c r="T4520">
        <f>IF(P4520&gt;Treshold!$D$6,1,0)</f>
        <v>0</v>
      </c>
      <c r="U4520">
        <f>IF(Q4520&gt;Treshold!$D$7,1,0)</f>
        <v>0</v>
      </c>
      <c r="V4520" t="str">
        <f>IFERROR(VLOOKUP(H4520,jp!AL:AP,4,0),"Belum Masuk JP")</f>
        <v>Belum Masuk JP</v>
      </c>
      <c r="W4520">
        <f>IFERROR(VLOOKUP(H4520,jp!AL:AP,5,0),0)</f>
        <v>0</v>
      </c>
    </row>
    <row r="4521" spans="8:23" x14ac:dyDescent="0.35">
      <c r="H4521">
        <f t="shared" si="424"/>
        <v>0</v>
      </c>
      <c r="I4521">
        <f t="shared" si="424"/>
        <v>0</v>
      </c>
      <c r="J4521" s="2">
        <f t="shared" si="424"/>
        <v>0</v>
      </c>
      <c r="K4521" s="2">
        <f t="shared" si="423"/>
        <v>0</v>
      </c>
      <c r="L4521" s="2">
        <f t="shared" si="423"/>
        <v>0</v>
      </c>
      <c r="M4521" s="2">
        <f t="shared" si="423"/>
        <v>0</v>
      </c>
      <c r="N4521" s="3">
        <f t="shared" si="425"/>
        <v>0</v>
      </c>
      <c r="O4521" s="3">
        <f t="shared" si="426"/>
        <v>0</v>
      </c>
      <c r="P4521" s="3">
        <f t="shared" si="427"/>
        <v>0</v>
      </c>
      <c r="Q4521" s="3">
        <f t="shared" si="428"/>
        <v>0</v>
      </c>
      <c r="R4521">
        <f>IF(N4521&gt;Treshold!$D$4,1,0)</f>
        <v>0</v>
      </c>
      <c r="S4521">
        <f>IF(O4521&gt;Treshold!$D$5,1,0)</f>
        <v>0</v>
      </c>
      <c r="T4521">
        <f>IF(P4521&gt;Treshold!$D$6,1,0)</f>
        <v>0</v>
      </c>
      <c r="U4521">
        <f>IF(Q4521&gt;Treshold!$D$7,1,0)</f>
        <v>0</v>
      </c>
      <c r="V4521" t="str">
        <f>IFERROR(VLOOKUP(H4521,jp!AL:AP,4,0),"Belum Masuk JP")</f>
        <v>Belum Masuk JP</v>
      </c>
      <c r="W4521">
        <f>IFERROR(VLOOKUP(H4521,jp!AL:AP,5,0),0)</f>
        <v>0</v>
      </c>
    </row>
    <row r="4522" spans="8:23" x14ac:dyDescent="0.35">
      <c r="H4522">
        <f t="shared" si="424"/>
        <v>0</v>
      </c>
      <c r="I4522">
        <f t="shared" si="424"/>
        <v>0</v>
      </c>
      <c r="J4522" s="2">
        <f t="shared" si="424"/>
        <v>0</v>
      </c>
      <c r="K4522" s="2">
        <f t="shared" si="423"/>
        <v>0</v>
      </c>
      <c r="L4522" s="2">
        <f t="shared" si="423"/>
        <v>0</v>
      </c>
      <c r="M4522" s="2">
        <f t="shared" si="423"/>
        <v>0</v>
      </c>
      <c r="N4522" s="3">
        <f t="shared" si="425"/>
        <v>0</v>
      </c>
      <c r="O4522" s="3">
        <f t="shared" si="426"/>
        <v>0</v>
      </c>
      <c r="P4522" s="3">
        <f t="shared" si="427"/>
        <v>0</v>
      </c>
      <c r="Q4522" s="3">
        <f t="shared" si="428"/>
        <v>0</v>
      </c>
      <c r="R4522">
        <f>IF(N4522&gt;Treshold!$D$4,1,0)</f>
        <v>0</v>
      </c>
      <c r="S4522">
        <f>IF(O4522&gt;Treshold!$D$5,1,0)</f>
        <v>0</v>
      </c>
      <c r="T4522">
        <f>IF(P4522&gt;Treshold!$D$6,1,0)</f>
        <v>0</v>
      </c>
      <c r="U4522">
        <f>IF(Q4522&gt;Treshold!$D$7,1,0)</f>
        <v>0</v>
      </c>
      <c r="V4522" t="str">
        <f>IFERROR(VLOOKUP(H4522,jp!AL:AP,4,0),"Belum Masuk JP")</f>
        <v>Belum Masuk JP</v>
      </c>
      <c r="W4522">
        <f>IFERROR(VLOOKUP(H4522,jp!AL:AP,5,0),0)</f>
        <v>0</v>
      </c>
    </row>
    <row r="4523" spans="8:23" x14ac:dyDescent="0.35">
      <c r="H4523">
        <f t="shared" si="424"/>
        <v>0</v>
      </c>
      <c r="I4523">
        <f t="shared" si="424"/>
        <v>0</v>
      </c>
      <c r="J4523" s="2">
        <f t="shared" si="424"/>
        <v>0</v>
      </c>
      <c r="K4523" s="2">
        <f t="shared" si="423"/>
        <v>0</v>
      </c>
      <c r="L4523" s="2">
        <f t="shared" si="423"/>
        <v>0</v>
      </c>
      <c r="M4523" s="2">
        <f t="shared" si="423"/>
        <v>0</v>
      </c>
      <c r="N4523" s="3">
        <f t="shared" si="425"/>
        <v>0</v>
      </c>
      <c r="O4523" s="3">
        <f t="shared" si="426"/>
        <v>0</v>
      </c>
      <c r="P4523" s="3">
        <f t="shared" si="427"/>
        <v>0</v>
      </c>
      <c r="Q4523" s="3">
        <f t="shared" si="428"/>
        <v>0</v>
      </c>
      <c r="R4523">
        <f>IF(N4523&gt;Treshold!$D$4,1,0)</f>
        <v>0</v>
      </c>
      <c r="S4523">
        <f>IF(O4523&gt;Treshold!$D$5,1,0)</f>
        <v>0</v>
      </c>
      <c r="T4523">
        <f>IF(P4523&gt;Treshold!$D$6,1,0)</f>
        <v>0</v>
      </c>
      <c r="U4523">
        <f>IF(Q4523&gt;Treshold!$D$7,1,0)</f>
        <v>0</v>
      </c>
      <c r="V4523" t="str">
        <f>IFERROR(VLOOKUP(H4523,jp!AL:AP,4,0),"Belum Masuk JP")</f>
        <v>Belum Masuk JP</v>
      </c>
      <c r="W4523">
        <f>IFERROR(VLOOKUP(H4523,jp!AL:AP,5,0),0)</f>
        <v>0</v>
      </c>
    </row>
    <row r="4524" spans="8:23" x14ac:dyDescent="0.35">
      <c r="H4524">
        <f t="shared" si="424"/>
        <v>0</v>
      </c>
      <c r="I4524">
        <f t="shared" si="424"/>
        <v>0</v>
      </c>
      <c r="J4524" s="2">
        <f t="shared" si="424"/>
        <v>0</v>
      </c>
      <c r="K4524" s="2">
        <f t="shared" si="423"/>
        <v>0</v>
      </c>
      <c r="L4524" s="2">
        <f t="shared" si="423"/>
        <v>0</v>
      </c>
      <c r="M4524" s="2">
        <f t="shared" si="423"/>
        <v>0</v>
      </c>
      <c r="N4524" s="3">
        <f t="shared" si="425"/>
        <v>0</v>
      </c>
      <c r="O4524" s="3">
        <f t="shared" si="426"/>
        <v>0</v>
      </c>
      <c r="P4524" s="3">
        <f t="shared" si="427"/>
        <v>0</v>
      </c>
      <c r="Q4524" s="3">
        <f t="shared" si="428"/>
        <v>0</v>
      </c>
      <c r="R4524">
        <f>IF(N4524&gt;Treshold!$D$4,1,0)</f>
        <v>0</v>
      </c>
      <c r="S4524">
        <f>IF(O4524&gt;Treshold!$D$5,1,0)</f>
        <v>0</v>
      </c>
      <c r="T4524">
        <f>IF(P4524&gt;Treshold!$D$6,1,0)</f>
        <v>0</v>
      </c>
      <c r="U4524">
        <f>IF(Q4524&gt;Treshold!$D$7,1,0)</f>
        <v>0</v>
      </c>
      <c r="V4524" t="str">
        <f>IFERROR(VLOOKUP(H4524,jp!AL:AP,4,0),"Belum Masuk JP")</f>
        <v>Belum Masuk JP</v>
      </c>
      <c r="W4524">
        <f>IFERROR(VLOOKUP(H4524,jp!AL:AP,5,0),0)</f>
        <v>0</v>
      </c>
    </row>
    <row r="4525" spans="8:23" x14ac:dyDescent="0.35">
      <c r="H4525">
        <f t="shared" si="424"/>
        <v>0</v>
      </c>
      <c r="I4525">
        <f t="shared" si="424"/>
        <v>0</v>
      </c>
      <c r="J4525" s="2">
        <f t="shared" si="424"/>
        <v>0</v>
      </c>
      <c r="K4525" s="2">
        <f t="shared" si="423"/>
        <v>0</v>
      </c>
      <c r="L4525" s="2">
        <f t="shared" si="423"/>
        <v>0</v>
      </c>
      <c r="M4525" s="2">
        <f t="shared" si="423"/>
        <v>0</v>
      </c>
      <c r="N4525" s="3">
        <f t="shared" si="425"/>
        <v>0</v>
      </c>
      <c r="O4525" s="3">
        <f t="shared" si="426"/>
        <v>0</v>
      </c>
      <c r="P4525" s="3">
        <f t="shared" si="427"/>
        <v>0</v>
      </c>
      <c r="Q4525" s="3">
        <f t="shared" si="428"/>
        <v>0</v>
      </c>
      <c r="R4525">
        <f>IF(N4525&gt;Treshold!$D$4,1,0)</f>
        <v>0</v>
      </c>
      <c r="S4525">
        <f>IF(O4525&gt;Treshold!$D$5,1,0)</f>
        <v>0</v>
      </c>
      <c r="T4525">
        <f>IF(P4525&gt;Treshold!$D$6,1,0)</f>
        <v>0</v>
      </c>
      <c r="U4525">
        <f>IF(Q4525&gt;Treshold!$D$7,1,0)</f>
        <v>0</v>
      </c>
      <c r="V4525" t="str">
        <f>IFERROR(VLOOKUP(H4525,jp!AL:AP,4,0),"Belum Masuk JP")</f>
        <v>Belum Masuk JP</v>
      </c>
      <c r="W4525">
        <f>IFERROR(VLOOKUP(H4525,jp!AL:AP,5,0),0)</f>
        <v>0</v>
      </c>
    </row>
    <row r="4526" spans="8:23" x14ac:dyDescent="0.35">
      <c r="H4526">
        <f t="shared" si="424"/>
        <v>0</v>
      </c>
      <c r="I4526">
        <f t="shared" si="424"/>
        <v>0</v>
      </c>
      <c r="J4526" s="2">
        <f t="shared" si="424"/>
        <v>0</v>
      </c>
      <c r="K4526" s="2">
        <f t="shared" si="423"/>
        <v>0</v>
      </c>
      <c r="L4526" s="2">
        <f t="shared" si="423"/>
        <v>0</v>
      </c>
      <c r="M4526" s="2">
        <f t="shared" si="423"/>
        <v>0</v>
      </c>
      <c r="N4526" s="3">
        <f t="shared" si="425"/>
        <v>0</v>
      </c>
      <c r="O4526" s="3">
        <f t="shared" si="426"/>
        <v>0</v>
      </c>
      <c r="P4526" s="3">
        <f t="shared" si="427"/>
        <v>0</v>
      </c>
      <c r="Q4526" s="3">
        <f t="shared" si="428"/>
        <v>0</v>
      </c>
      <c r="R4526">
        <f>IF(N4526&gt;Treshold!$D$4,1,0)</f>
        <v>0</v>
      </c>
      <c r="S4526">
        <f>IF(O4526&gt;Treshold!$D$5,1,0)</f>
        <v>0</v>
      </c>
      <c r="T4526">
        <f>IF(P4526&gt;Treshold!$D$6,1,0)</f>
        <v>0</v>
      </c>
      <c r="U4526">
        <f>IF(Q4526&gt;Treshold!$D$7,1,0)</f>
        <v>0</v>
      </c>
      <c r="V4526" t="str">
        <f>IFERROR(VLOOKUP(H4526,jp!AL:AP,4,0),"Belum Masuk JP")</f>
        <v>Belum Masuk JP</v>
      </c>
      <c r="W4526">
        <f>IFERROR(VLOOKUP(H4526,jp!AL:AP,5,0),0)</f>
        <v>0</v>
      </c>
    </row>
    <row r="4527" spans="8:23" x14ac:dyDescent="0.35">
      <c r="H4527">
        <f t="shared" si="424"/>
        <v>0</v>
      </c>
      <c r="I4527">
        <f t="shared" si="424"/>
        <v>0</v>
      </c>
      <c r="J4527" s="2">
        <f t="shared" si="424"/>
        <v>0</v>
      </c>
      <c r="K4527" s="2">
        <f t="shared" si="423"/>
        <v>0</v>
      </c>
      <c r="L4527" s="2">
        <f t="shared" si="423"/>
        <v>0</v>
      </c>
      <c r="M4527" s="2">
        <f t="shared" si="423"/>
        <v>0</v>
      </c>
      <c r="N4527" s="3">
        <f t="shared" si="425"/>
        <v>0</v>
      </c>
      <c r="O4527" s="3">
        <f t="shared" si="426"/>
        <v>0</v>
      </c>
      <c r="P4527" s="3">
        <f t="shared" si="427"/>
        <v>0</v>
      </c>
      <c r="Q4527" s="3">
        <f t="shared" si="428"/>
        <v>0</v>
      </c>
      <c r="R4527">
        <f>IF(N4527&gt;Treshold!$D$4,1,0)</f>
        <v>0</v>
      </c>
      <c r="S4527">
        <f>IF(O4527&gt;Treshold!$D$5,1,0)</f>
        <v>0</v>
      </c>
      <c r="T4527">
        <f>IF(P4527&gt;Treshold!$D$6,1,0)</f>
        <v>0</v>
      </c>
      <c r="U4527">
        <f>IF(Q4527&gt;Treshold!$D$7,1,0)</f>
        <v>0</v>
      </c>
      <c r="V4527" t="str">
        <f>IFERROR(VLOOKUP(H4527,jp!AL:AP,4,0),"Belum Masuk JP")</f>
        <v>Belum Masuk JP</v>
      </c>
      <c r="W4527">
        <f>IFERROR(VLOOKUP(H4527,jp!AL:AP,5,0),0)</f>
        <v>0</v>
      </c>
    </row>
    <row r="4528" spans="8:23" x14ac:dyDescent="0.35">
      <c r="H4528">
        <f t="shared" si="424"/>
        <v>0</v>
      </c>
      <c r="I4528">
        <f t="shared" si="424"/>
        <v>0</v>
      </c>
      <c r="J4528" s="2">
        <f t="shared" si="424"/>
        <v>0</v>
      </c>
      <c r="K4528" s="2">
        <f t="shared" si="423"/>
        <v>0</v>
      </c>
      <c r="L4528" s="2">
        <f t="shared" si="423"/>
        <v>0</v>
      </c>
      <c r="M4528" s="2">
        <f t="shared" si="423"/>
        <v>0</v>
      </c>
      <c r="N4528" s="3">
        <f t="shared" si="425"/>
        <v>0</v>
      </c>
      <c r="O4528" s="3">
        <f t="shared" si="426"/>
        <v>0</v>
      </c>
      <c r="P4528" s="3">
        <f t="shared" si="427"/>
        <v>0</v>
      </c>
      <c r="Q4528" s="3">
        <f t="shared" si="428"/>
        <v>0</v>
      </c>
      <c r="R4528">
        <f>IF(N4528&gt;Treshold!$D$4,1,0)</f>
        <v>0</v>
      </c>
      <c r="S4528">
        <f>IF(O4528&gt;Treshold!$D$5,1,0)</f>
        <v>0</v>
      </c>
      <c r="T4528">
        <f>IF(P4528&gt;Treshold!$D$6,1,0)</f>
        <v>0</v>
      </c>
      <c r="U4528">
        <f>IF(Q4528&gt;Treshold!$D$7,1,0)</f>
        <v>0</v>
      </c>
      <c r="V4528" t="str">
        <f>IFERROR(VLOOKUP(H4528,jp!AL:AP,4,0),"Belum Masuk JP")</f>
        <v>Belum Masuk JP</v>
      </c>
      <c r="W4528">
        <f>IFERROR(VLOOKUP(H4528,jp!AL:AP,5,0),0)</f>
        <v>0</v>
      </c>
    </row>
    <row r="4529" spans="8:23" x14ac:dyDescent="0.35">
      <c r="H4529">
        <f t="shared" si="424"/>
        <v>0</v>
      </c>
      <c r="I4529">
        <f t="shared" si="424"/>
        <v>0</v>
      </c>
      <c r="J4529" s="2">
        <f t="shared" si="424"/>
        <v>0</v>
      </c>
      <c r="K4529" s="2">
        <f t="shared" si="423"/>
        <v>0</v>
      </c>
      <c r="L4529" s="2">
        <f t="shared" si="423"/>
        <v>0</v>
      </c>
      <c r="M4529" s="2">
        <f t="shared" si="423"/>
        <v>0</v>
      </c>
      <c r="N4529" s="3">
        <f t="shared" si="425"/>
        <v>0</v>
      </c>
      <c r="O4529" s="3">
        <f t="shared" si="426"/>
        <v>0</v>
      </c>
      <c r="P4529" s="3">
        <f t="shared" si="427"/>
        <v>0</v>
      </c>
      <c r="Q4529" s="3">
        <f t="shared" si="428"/>
        <v>0</v>
      </c>
      <c r="R4529">
        <f>IF(N4529&gt;Treshold!$D$4,1,0)</f>
        <v>0</v>
      </c>
      <c r="S4529">
        <f>IF(O4529&gt;Treshold!$D$5,1,0)</f>
        <v>0</v>
      </c>
      <c r="T4529">
        <f>IF(P4529&gt;Treshold!$D$6,1,0)</f>
        <v>0</v>
      </c>
      <c r="U4529">
        <f>IF(Q4529&gt;Treshold!$D$7,1,0)</f>
        <v>0</v>
      </c>
      <c r="V4529" t="str">
        <f>IFERROR(VLOOKUP(H4529,jp!AL:AP,4,0),"Belum Masuk JP")</f>
        <v>Belum Masuk JP</v>
      </c>
      <c r="W4529">
        <f>IFERROR(VLOOKUP(H4529,jp!AL:AP,5,0),0)</f>
        <v>0</v>
      </c>
    </row>
    <row r="4530" spans="8:23" x14ac:dyDescent="0.35">
      <c r="H4530">
        <f t="shared" si="424"/>
        <v>0</v>
      </c>
      <c r="I4530">
        <f t="shared" si="424"/>
        <v>0</v>
      </c>
      <c r="J4530" s="2">
        <f t="shared" si="424"/>
        <v>0</v>
      </c>
      <c r="K4530" s="2">
        <f t="shared" si="423"/>
        <v>0</v>
      </c>
      <c r="L4530" s="2">
        <f t="shared" si="423"/>
        <v>0</v>
      </c>
      <c r="M4530" s="2">
        <f t="shared" si="423"/>
        <v>0</v>
      </c>
      <c r="N4530" s="3">
        <f t="shared" si="425"/>
        <v>0</v>
      </c>
      <c r="O4530" s="3">
        <f t="shared" si="426"/>
        <v>0</v>
      </c>
      <c r="P4530" s="3">
        <f t="shared" si="427"/>
        <v>0</v>
      </c>
      <c r="Q4530" s="3">
        <f t="shared" si="428"/>
        <v>0</v>
      </c>
      <c r="R4530">
        <f>IF(N4530&gt;Treshold!$D$4,1,0)</f>
        <v>0</v>
      </c>
      <c r="S4530">
        <f>IF(O4530&gt;Treshold!$D$5,1,0)</f>
        <v>0</v>
      </c>
      <c r="T4530">
        <f>IF(P4530&gt;Treshold!$D$6,1,0)</f>
        <v>0</v>
      </c>
      <c r="U4530">
        <f>IF(Q4530&gt;Treshold!$D$7,1,0)</f>
        <v>0</v>
      </c>
      <c r="V4530" t="str">
        <f>IFERROR(VLOOKUP(H4530,jp!AL:AP,4,0),"Belum Masuk JP")</f>
        <v>Belum Masuk JP</v>
      </c>
      <c r="W4530">
        <f>IFERROR(VLOOKUP(H4530,jp!AL:AP,5,0),0)</f>
        <v>0</v>
      </c>
    </row>
    <row r="4531" spans="8:23" x14ac:dyDescent="0.35">
      <c r="H4531">
        <f t="shared" si="424"/>
        <v>0</v>
      </c>
      <c r="I4531">
        <f t="shared" si="424"/>
        <v>0</v>
      </c>
      <c r="J4531" s="2">
        <f t="shared" si="424"/>
        <v>0</v>
      </c>
      <c r="K4531" s="2">
        <f t="shared" si="423"/>
        <v>0</v>
      </c>
      <c r="L4531" s="2">
        <f t="shared" si="423"/>
        <v>0</v>
      </c>
      <c r="M4531" s="2">
        <f t="shared" si="423"/>
        <v>0</v>
      </c>
      <c r="N4531" s="3">
        <f t="shared" si="425"/>
        <v>0</v>
      </c>
      <c r="O4531" s="3">
        <f t="shared" si="426"/>
        <v>0</v>
      </c>
      <c r="P4531" s="3">
        <f t="shared" si="427"/>
        <v>0</v>
      </c>
      <c r="Q4531" s="3">
        <f t="shared" si="428"/>
        <v>0</v>
      </c>
      <c r="R4531">
        <f>IF(N4531&gt;Treshold!$D$4,1,0)</f>
        <v>0</v>
      </c>
      <c r="S4531">
        <f>IF(O4531&gt;Treshold!$D$5,1,0)</f>
        <v>0</v>
      </c>
      <c r="T4531">
        <f>IF(P4531&gt;Treshold!$D$6,1,0)</f>
        <v>0</v>
      </c>
      <c r="U4531">
        <f>IF(Q4531&gt;Treshold!$D$7,1,0)</f>
        <v>0</v>
      </c>
      <c r="V4531" t="str">
        <f>IFERROR(VLOOKUP(H4531,jp!AL:AP,4,0),"Belum Masuk JP")</f>
        <v>Belum Masuk JP</v>
      </c>
      <c r="W4531">
        <f>IFERROR(VLOOKUP(H4531,jp!AL:AP,5,0),0)</f>
        <v>0</v>
      </c>
    </row>
    <row r="4532" spans="8:23" x14ac:dyDescent="0.35">
      <c r="H4532">
        <f t="shared" si="424"/>
        <v>0</v>
      </c>
      <c r="I4532">
        <f t="shared" si="424"/>
        <v>0</v>
      </c>
      <c r="J4532" s="2">
        <f t="shared" si="424"/>
        <v>0</v>
      </c>
      <c r="K4532" s="2">
        <f t="shared" si="423"/>
        <v>0</v>
      </c>
      <c r="L4532" s="2">
        <f t="shared" si="423"/>
        <v>0</v>
      </c>
      <c r="M4532" s="2">
        <f t="shared" si="423"/>
        <v>0</v>
      </c>
      <c r="N4532" s="3">
        <f t="shared" si="425"/>
        <v>0</v>
      </c>
      <c r="O4532" s="3">
        <f t="shared" si="426"/>
        <v>0</v>
      </c>
      <c r="P4532" s="3">
        <f t="shared" si="427"/>
        <v>0</v>
      </c>
      <c r="Q4532" s="3">
        <f t="shared" si="428"/>
        <v>0</v>
      </c>
      <c r="R4532">
        <f>IF(N4532&gt;Treshold!$D$4,1,0)</f>
        <v>0</v>
      </c>
      <c r="S4532">
        <f>IF(O4532&gt;Treshold!$D$5,1,0)</f>
        <v>0</v>
      </c>
      <c r="T4532">
        <f>IF(P4532&gt;Treshold!$D$6,1,0)</f>
        <v>0</v>
      </c>
      <c r="U4532">
        <f>IF(Q4532&gt;Treshold!$D$7,1,0)</f>
        <v>0</v>
      </c>
      <c r="V4532" t="str">
        <f>IFERROR(VLOOKUP(H4532,jp!AL:AP,4,0),"Belum Masuk JP")</f>
        <v>Belum Masuk JP</v>
      </c>
      <c r="W4532">
        <f>IFERROR(VLOOKUP(H4532,jp!AL:AP,5,0),0)</f>
        <v>0</v>
      </c>
    </row>
    <row r="4533" spans="8:23" x14ac:dyDescent="0.35">
      <c r="H4533">
        <f t="shared" si="424"/>
        <v>0</v>
      </c>
      <c r="I4533">
        <f t="shared" si="424"/>
        <v>0</v>
      </c>
      <c r="J4533" s="2">
        <f t="shared" si="424"/>
        <v>0</v>
      </c>
      <c r="K4533" s="2">
        <f t="shared" si="423"/>
        <v>0</v>
      </c>
      <c r="L4533" s="2">
        <f t="shared" si="423"/>
        <v>0</v>
      </c>
      <c r="M4533" s="2">
        <f t="shared" si="423"/>
        <v>0</v>
      </c>
      <c r="N4533" s="3">
        <f t="shared" si="425"/>
        <v>0</v>
      </c>
      <c r="O4533" s="3">
        <f t="shared" si="426"/>
        <v>0</v>
      </c>
      <c r="P4533" s="3">
        <f t="shared" si="427"/>
        <v>0</v>
      </c>
      <c r="Q4533" s="3">
        <f t="shared" si="428"/>
        <v>0</v>
      </c>
      <c r="R4533">
        <f>IF(N4533&gt;Treshold!$D$4,1,0)</f>
        <v>0</v>
      </c>
      <c r="S4533">
        <f>IF(O4533&gt;Treshold!$D$5,1,0)</f>
        <v>0</v>
      </c>
      <c r="T4533">
        <f>IF(P4533&gt;Treshold!$D$6,1,0)</f>
        <v>0</v>
      </c>
      <c r="U4533">
        <f>IF(Q4533&gt;Treshold!$D$7,1,0)</f>
        <v>0</v>
      </c>
      <c r="V4533" t="str">
        <f>IFERROR(VLOOKUP(H4533,jp!AL:AP,4,0),"Belum Masuk JP")</f>
        <v>Belum Masuk JP</v>
      </c>
      <c r="W4533">
        <f>IFERROR(VLOOKUP(H4533,jp!AL:AP,5,0),0)</f>
        <v>0</v>
      </c>
    </row>
    <row r="4534" spans="8:23" x14ac:dyDescent="0.35">
      <c r="H4534">
        <f t="shared" si="424"/>
        <v>0</v>
      </c>
      <c r="I4534">
        <f t="shared" si="424"/>
        <v>0</v>
      </c>
      <c r="J4534" s="2">
        <f t="shared" si="424"/>
        <v>0</v>
      </c>
      <c r="K4534" s="2">
        <f t="shared" si="423"/>
        <v>0</v>
      </c>
      <c r="L4534" s="2">
        <f t="shared" si="423"/>
        <v>0</v>
      </c>
      <c r="M4534" s="2">
        <f t="shared" si="423"/>
        <v>0</v>
      </c>
      <c r="N4534" s="3">
        <f t="shared" si="425"/>
        <v>0</v>
      </c>
      <c r="O4534" s="3">
        <f t="shared" si="426"/>
        <v>0</v>
      </c>
      <c r="P4534" s="3">
        <f t="shared" si="427"/>
        <v>0</v>
      </c>
      <c r="Q4534" s="3">
        <f t="shared" si="428"/>
        <v>0</v>
      </c>
      <c r="R4534">
        <f>IF(N4534&gt;Treshold!$D$4,1,0)</f>
        <v>0</v>
      </c>
      <c r="S4534">
        <f>IF(O4534&gt;Treshold!$D$5,1,0)</f>
        <v>0</v>
      </c>
      <c r="T4534">
        <f>IF(P4534&gt;Treshold!$D$6,1,0)</f>
        <v>0</v>
      </c>
      <c r="U4534">
        <f>IF(Q4534&gt;Treshold!$D$7,1,0)</f>
        <v>0</v>
      </c>
      <c r="V4534" t="str">
        <f>IFERROR(VLOOKUP(H4534,jp!AL:AP,4,0),"Belum Masuk JP")</f>
        <v>Belum Masuk JP</v>
      </c>
      <c r="W4534">
        <f>IFERROR(VLOOKUP(H4534,jp!AL:AP,5,0),0)</f>
        <v>0</v>
      </c>
    </row>
    <row r="4535" spans="8:23" x14ac:dyDescent="0.35">
      <c r="H4535">
        <f t="shared" si="424"/>
        <v>0</v>
      </c>
      <c r="I4535">
        <f t="shared" si="424"/>
        <v>0</v>
      </c>
      <c r="J4535" s="2">
        <f t="shared" si="424"/>
        <v>0</v>
      </c>
      <c r="K4535" s="2">
        <f t="shared" si="423"/>
        <v>0</v>
      </c>
      <c r="L4535" s="2">
        <f t="shared" si="423"/>
        <v>0</v>
      </c>
      <c r="M4535" s="2">
        <f t="shared" si="423"/>
        <v>0</v>
      </c>
      <c r="N4535" s="3">
        <f t="shared" si="425"/>
        <v>0</v>
      </c>
      <c r="O4535" s="3">
        <f t="shared" si="426"/>
        <v>0</v>
      </c>
      <c r="P4535" s="3">
        <f t="shared" si="427"/>
        <v>0</v>
      </c>
      <c r="Q4535" s="3">
        <f t="shared" si="428"/>
        <v>0</v>
      </c>
      <c r="R4535">
        <f>IF(N4535&gt;Treshold!$D$4,1,0)</f>
        <v>0</v>
      </c>
      <c r="S4535">
        <f>IF(O4535&gt;Treshold!$D$5,1,0)</f>
        <v>0</v>
      </c>
      <c r="T4535">
        <f>IF(P4535&gt;Treshold!$D$6,1,0)</f>
        <v>0</v>
      </c>
      <c r="U4535">
        <f>IF(Q4535&gt;Treshold!$D$7,1,0)</f>
        <v>0</v>
      </c>
      <c r="V4535" t="str">
        <f>IFERROR(VLOOKUP(H4535,jp!AL:AP,4,0),"Belum Masuk JP")</f>
        <v>Belum Masuk JP</v>
      </c>
      <c r="W4535">
        <f>IFERROR(VLOOKUP(H4535,jp!AL:AP,5,0),0)</f>
        <v>0</v>
      </c>
    </row>
    <row r="4536" spans="8:23" x14ac:dyDescent="0.35">
      <c r="H4536">
        <f t="shared" si="424"/>
        <v>0</v>
      </c>
      <c r="I4536">
        <f t="shared" si="424"/>
        <v>0</v>
      </c>
      <c r="J4536" s="2">
        <f t="shared" si="424"/>
        <v>0</v>
      </c>
      <c r="K4536" s="2">
        <f t="shared" si="423"/>
        <v>0</v>
      </c>
      <c r="L4536" s="2">
        <f t="shared" si="423"/>
        <v>0</v>
      </c>
      <c r="M4536" s="2">
        <f t="shared" si="423"/>
        <v>0</v>
      </c>
      <c r="N4536" s="3">
        <f t="shared" si="425"/>
        <v>0</v>
      </c>
      <c r="O4536" s="3">
        <f t="shared" si="426"/>
        <v>0</v>
      </c>
      <c r="P4536" s="3">
        <f t="shared" si="427"/>
        <v>0</v>
      </c>
      <c r="Q4536" s="3">
        <f t="shared" si="428"/>
        <v>0</v>
      </c>
      <c r="R4536">
        <f>IF(N4536&gt;Treshold!$D$4,1,0)</f>
        <v>0</v>
      </c>
      <c r="S4536">
        <f>IF(O4536&gt;Treshold!$D$5,1,0)</f>
        <v>0</v>
      </c>
      <c r="T4536">
        <f>IF(P4536&gt;Treshold!$D$6,1,0)</f>
        <v>0</v>
      </c>
      <c r="U4536">
        <f>IF(Q4536&gt;Treshold!$D$7,1,0)</f>
        <v>0</v>
      </c>
      <c r="V4536" t="str">
        <f>IFERROR(VLOOKUP(H4536,jp!AL:AP,4,0),"Belum Masuk JP")</f>
        <v>Belum Masuk JP</v>
      </c>
      <c r="W4536">
        <f>IFERROR(VLOOKUP(H4536,jp!AL:AP,5,0),0)</f>
        <v>0</v>
      </c>
    </row>
    <row r="4537" spans="8:23" x14ac:dyDescent="0.35">
      <c r="H4537">
        <f t="shared" si="424"/>
        <v>0</v>
      </c>
      <c r="I4537">
        <f t="shared" si="424"/>
        <v>0</v>
      </c>
      <c r="J4537" s="2">
        <f t="shared" si="424"/>
        <v>0</v>
      </c>
      <c r="K4537" s="2">
        <f t="shared" si="423"/>
        <v>0</v>
      </c>
      <c r="L4537" s="2">
        <f t="shared" si="423"/>
        <v>0</v>
      </c>
      <c r="M4537" s="2">
        <f t="shared" si="423"/>
        <v>0</v>
      </c>
      <c r="N4537" s="3">
        <f t="shared" si="425"/>
        <v>0</v>
      </c>
      <c r="O4537" s="3">
        <f t="shared" si="426"/>
        <v>0</v>
      </c>
      <c r="P4537" s="3">
        <f t="shared" si="427"/>
        <v>0</v>
      </c>
      <c r="Q4537" s="3">
        <f t="shared" si="428"/>
        <v>0</v>
      </c>
      <c r="R4537">
        <f>IF(N4537&gt;Treshold!$D$4,1,0)</f>
        <v>0</v>
      </c>
      <c r="S4537">
        <f>IF(O4537&gt;Treshold!$D$5,1,0)</f>
        <v>0</v>
      </c>
      <c r="T4537">
        <f>IF(P4537&gt;Treshold!$D$6,1,0)</f>
        <v>0</v>
      </c>
      <c r="U4537">
        <f>IF(Q4537&gt;Treshold!$D$7,1,0)</f>
        <v>0</v>
      </c>
      <c r="V4537" t="str">
        <f>IFERROR(VLOOKUP(H4537,jp!AL:AP,4,0),"Belum Masuk JP")</f>
        <v>Belum Masuk JP</v>
      </c>
      <c r="W4537">
        <f>IFERROR(VLOOKUP(H4537,jp!AL:AP,5,0),0)</f>
        <v>0</v>
      </c>
    </row>
    <row r="4538" spans="8:23" x14ac:dyDescent="0.35">
      <c r="H4538">
        <f t="shared" si="424"/>
        <v>0</v>
      </c>
      <c r="I4538">
        <f t="shared" si="424"/>
        <v>0</v>
      </c>
      <c r="J4538" s="2">
        <f t="shared" si="424"/>
        <v>0</v>
      </c>
      <c r="K4538" s="2">
        <f t="shared" si="423"/>
        <v>0</v>
      </c>
      <c r="L4538" s="2">
        <f t="shared" si="423"/>
        <v>0</v>
      </c>
      <c r="M4538" s="2">
        <f t="shared" si="423"/>
        <v>0</v>
      </c>
      <c r="N4538" s="3">
        <f t="shared" si="425"/>
        <v>0</v>
      </c>
      <c r="O4538" s="3">
        <f t="shared" si="426"/>
        <v>0</v>
      </c>
      <c r="P4538" s="3">
        <f t="shared" si="427"/>
        <v>0</v>
      </c>
      <c r="Q4538" s="3">
        <f t="shared" si="428"/>
        <v>0</v>
      </c>
      <c r="R4538">
        <f>IF(N4538&gt;Treshold!$D$4,1,0)</f>
        <v>0</v>
      </c>
      <c r="S4538">
        <f>IF(O4538&gt;Treshold!$D$5,1,0)</f>
        <v>0</v>
      </c>
      <c r="T4538">
        <f>IF(P4538&gt;Treshold!$D$6,1,0)</f>
        <v>0</v>
      </c>
      <c r="U4538">
        <f>IF(Q4538&gt;Treshold!$D$7,1,0)</f>
        <v>0</v>
      </c>
      <c r="V4538" t="str">
        <f>IFERROR(VLOOKUP(H4538,jp!AL:AP,4,0),"Belum Masuk JP")</f>
        <v>Belum Masuk JP</v>
      </c>
      <c r="W4538">
        <f>IFERROR(VLOOKUP(H4538,jp!AL:AP,5,0),0)</f>
        <v>0</v>
      </c>
    </row>
    <row r="4539" spans="8:23" x14ac:dyDescent="0.35">
      <c r="H4539">
        <f t="shared" si="424"/>
        <v>0</v>
      </c>
      <c r="I4539">
        <f t="shared" si="424"/>
        <v>0</v>
      </c>
      <c r="J4539" s="2">
        <f t="shared" si="424"/>
        <v>0</v>
      </c>
      <c r="K4539" s="2">
        <f t="shared" si="423"/>
        <v>0</v>
      </c>
      <c r="L4539" s="2">
        <f t="shared" si="423"/>
        <v>0</v>
      </c>
      <c r="M4539" s="2">
        <f t="shared" si="423"/>
        <v>0</v>
      </c>
      <c r="N4539" s="3">
        <f t="shared" si="425"/>
        <v>0</v>
      </c>
      <c r="O4539" s="3">
        <f t="shared" si="426"/>
        <v>0</v>
      </c>
      <c r="P4539" s="3">
        <f t="shared" si="427"/>
        <v>0</v>
      </c>
      <c r="Q4539" s="3">
        <f t="shared" si="428"/>
        <v>0</v>
      </c>
      <c r="R4539">
        <f>IF(N4539&gt;Treshold!$D$4,1,0)</f>
        <v>0</v>
      </c>
      <c r="S4539">
        <f>IF(O4539&gt;Treshold!$D$5,1,0)</f>
        <v>0</v>
      </c>
      <c r="T4539">
        <f>IF(P4539&gt;Treshold!$D$6,1,0)</f>
        <v>0</v>
      </c>
      <c r="U4539">
        <f>IF(Q4539&gt;Treshold!$D$7,1,0)</f>
        <v>0</v>
      </c>
      <c r="V4539" t="str">
        <f>IFERROR(VLOOKUP(H4539,jp!AL:AP,4,0),"Belum Masuk JP")</f>
        <v>Belum Masuk JP</v>
      </c>
      <c r="W4539">
        <f>IFERROR(VLOOKUP(H4539,jp!AL:AP,5,0),0)</f>
        <v>0</v>
      </c>
    </row>
    <row r="4540" spans="8:23" x14ac:dyDescent="0.35">
      <c r="H4540">
        <f t="shared" si="424"/>
        <v>0</v>
      </c>
      <c r="I4540">
        <f t="shared" si="424"/>
        <v>0</v>
      </c>
      <c r="J4540" s="2">
        <f t="shared" si="424"/>
        <v>0</v>
      </c>
      <c r="K4540" s="2">
        <f t="shared" si="423"/>
        <v>0</v>
      </c>
      <c r="L4540" s="2">
        <f t="shared" si="423"/>
        <v>0</v>
      </c>
      <c r="M4540" s="2">
        <f t="shared" si="423"/>
        <v>0</v>
      </c>
      <c r="N4540" s="3">
        <f t="shared" si="425"/>
        <v>0</v>
      </c>
      <c r="O4540" s="3">
        <f t="shared" si="426"/>
        <v>0</v>
      </c>
      <c r="P4540" s="3">
        <f t="shared" si="427"/>
        <v>0</v>
      </c>
      <c r="Q4540" s="3">
        <f t="shared" si="428"/>
        <v>0</v>
      </c>
      <c r="R4540">
        <f>IF(N4540&gt;Treshold!$D$4,1,0)</f>
        <v>0</v>
      </c>
      <c r="S4540">
        <f>IF(O4540&gt;Treshold!$D$5,1,0)</f>
        <v>0</v>
      </c>
      <c r="T4540">
        <f>IF(P4540&gt;Treshold!$D$6,1,0)</f>
        <v>0</v>
      </c>
      <c r="U4540">
        <f>IF(Q4540&gt;Treshold!$D$7,1,0)</f>
        <v>0</v>
      </c>
      <c r="V4540" t="str">
        <f>IFERROR(VLOOKUP(H4540,jp!AL:AP,4,0),"Belum Masuk JP")</f>
        <v>Belum Masuk JP</v>
      </c>
      <c r="W4540">
        <f>IFERROR(VLOOKUP(H4540,jp!AL:AP,5,0),0)</f>
        <v>0</v>
      </c>
    </row>
    <row r="4541" spans="8:23" x14ac:dyDescent="0.35">
      <c r="H4541">
        <f t="shared" si="424"/>
        <v>0</v>
      </c>
      <c r="I4541">
        <f t="shared" si="424"/>
        <v>0</v>
      </c>
      <c r="J4541" s="2">
        <f t="shared" si="424"/>
        <v>0</v>
      </c>
      <c r="K4541" s="2">
        <f t="shared" si="423"/>
        <v>0</v>
      </c>
      <c r="L4541" s="2">
        <f t="shared" si="423"/>
        <v>0</v>
      </c>
      <c r="M4541" s="2">
        <f t="shared" si="423"/>
        <v>0</v>
      </c>
      <c r="N4541" s="3">
        <f t="shared" si="425"/>
        <v>0</v>
      </c>
      <c r="O4541" s="3">
        <f t="shared" si="426"/>
        <v>0</v>
      </c>
      <c r="P4541" s="3">
        <f t="shared" si="427"/>
        <v>0</v>
      </c>
      <c r="Q4541" s="3">
        <f t="shared" si="428"/>
        <v>0</v>
      </c>
      <c r="R4541">
        <f>IF(N4541&gt;Treshold!$D$4,1,0)</f>
        <v>0</v>
      </c>
      <c r="S4541">
        <f>IF(O4541&gt;Treshold!$D$5,1,0)</f>
        <v>0</v>
      </c>
      <c r="T4541">
        <f>IF(P4541&gt;Treshold!$D$6,1,0)</f>
        <v>0</v>
      </c>
      <c r="U4541">
        <f>IF(Q4541&gt;Treshold!$D$7,1,0)</f>
        <v>0</v>
      </c>
      <c r="V4541" t="str">
        <f>IFERROR(VLOOKUP(H4541,jp!AL:AP,4,0),"Belum Masuk JP")</f>
        <v>Belum Masuk JP</v>
      </c>
      <c r="W4541">
        <f>IFERROR(VLOOKUP(H4541,jp!AL:AP,5,0),0)</f>
        <v>0</v>
      </c>
    </row>
    <row r="4542" spans="8:23" x14ac:dyDescent="0.35">
      <c r="H4542">
        <f t="shared" si="424"/>
        <v>0</v>
      </c>
      <c r="I4542">
        <f t="shared" si="424"/>
        <v>0</v>
      </c>
      <c r="J4542" s="2">
        <f t="shared" si="424"/>
        <v>0</v>
      </c>
      <c r="K4542" s="2">
        <f t="shared" si="423"/>
        <v>0</v>
      </c>
      <c r="L4542" s="2">
        <f t="shared" si="423"/>
        <v>0</v>
      </c>
      <c r="M4542" s="2">
        <f t="shared" si="423"/>
        <v>0</v>
      </c>
      <c r="N4542" s="3">
        <f t="shared" si="425"/>
        <v>0</v>
      </c>
      <c r="O4542" s="3">
        <f t="shared" si="426"/>
        <v>0</v>
      </c>
      <c r="P4542" s="3">
        <f t="shared" si="427"/>
        <v>0</v>
      </c>
      <c r="Q4542" s="3">
        <f t="shared" si="428"/>
        <v>0</v>
      </c>
      <c r="R4542">
        <f>IF(N4542&gt;Treshold!$D$4,1,0)</f>
        <v>0</v>
      </c>
      <c r="S4542">
        <f>IF(O4542&gt;Treshold!$D$5,1,0)</f>
        <v>0</v>
      </c>
      <c r="T4542">
        <f>IF(P4542&gt;Treshold!$D$6,1,0)</f>
        <v>0</v>
      </c>
      <c r="U4542">
        <f>IF(Q4542&gt;Treshold!$D$7,1,0)</f>
        <v>0</v>
      </c>
      <c r="V4542" t="str">
        <f>IFERROR(VLOOKUP(H4542,jp!AL:AP,4,0),"Belum Masuk JP")</f>
        <v>Belum Masuk JP</v>
      </c>
      <c r="W4542">
        <f>IFERROR(VLOOKUP(H4542,jp!AL:AP,5,0),0)</f>
        <v>0</v>
      </c>
    </row>
    <row r="4543" spans="8:23" x14ac:dyDescent="0.35">
      <c r="H4543">
        <f t="shared" si="424"/>
        <v>0</v>
      </c>
      <c r="I4543">
        <f t="shared" si="424"/>
        <v>0</v>
      </c>
      <c r="J4543" s="2">
        <f t="shared" si="424"/>
        <v>0</v>
      </c>
      <c r="K4543" s="2">
        <f t="shared" si="423"/>
        <v>0</v>
      </c>
      <c r="L4543" s="2">
        <f t="shared" si="423"/>
        <v>0</v>
      </c>
      <c r="M4543" s="2">
        <f t="shared" si="423"/>
        <v>0</v>
      </c>
      <c r="N4543" s="3">
        <f t="shared" si="425"/>
        <v>0</v>
      </c>
      <c r="O4543" s="3">
        <f t="shared" si="426"/>
        <v>0</v>
      </c>
      <c r="P4543" s="3">
        <f t="shared" si="427"/>
        <v>0</v>
      </c>
      <c r="Q4543" s="3">
        <f t="shared" si="428"/>
        <v>0</v>
      </c>
      <c r="R4543">
        <f>IF(N4543&gt;Treshold!$D$4,1,0)</f>
        <v>0</v>
      </c>
      <c r="S4543">
        <f>IF(O4543&gt;Treshold!$D$5,1,0)</f>
        <v>0</v>
      </c>
      <c r="T4543">
        <f>IF(P4543&gt;Treshold!$D$6,1,0)</f>
        <v>0</v>
      </c>
      <c r="U4543">
        <f>IF(Q4543&gt;Treshold!$D$7,1,0)</f>
        <v>0</v>
      </c>
      <c r="V4543" t="str">
        <f>IFERROR(VLOOKUP(H4543,jp!AL:AP,4,0),"Belum Masuk JP")</f>
        <v>Belum Masuk JP</v>
      </c>
      <c r="W4543">
        <f>IFERROR(VLOOKUP(H4543,jp!AL:AP,5,0),0)</f>
        <v>0</v>
      </c>
    </row>
    <row r="4544" spans="8:23" x14ac:dyDescent="0.35">
      <c r="H4544">
        <f t="shared" si="424"/>
        <v>0</v>
      </c>
      <c r="I4544">
        <f t="shared" si="424"/>
        <v>0</v>
      </c>
      <c r="J4544" s="2">
        <f t="shared" si="424"/>
        <v>0</v>
      </c>
      <c r="K4544" s="2">
        <f t="shared" si="423"/>
        <v>0</v>
      </c>
      <c r="L4544" s="2">
        <f t="shared" si="423"/>
        <v>0</v>
      </c>
      <c r="M4544" s="2">
        <f t="shared" si="423"/>
        <v>0</v>
      </c>
      <c r="N4544" s="3">
        <f t="shared" si="425"/>
        <v>0</v>
      </c>
      <c r="O4544" s="3">
        <f t="shared" si="426"/>
        <v>0</v>
      </c>
      <c r="P4544" s="3">
        <f t="shared" si="427"/>
        <v>0</v>
      </c>
      <c r="Q4544" s="3">
        <f t="shared" si="428"/>
        <v>0</v>
      </c>
      <c r="R4544">
        <f>IF(N4544&gt;Treshold!$D$4,1,0)</f>
        <v>0</v>
      </c>
      <c r="S4544">
        <f>IF(O4544&gt;Treshold!$D$5,1,0)</f>
        <v>0</v>
      </c>
      <c r="T4544">
        <f>IF(P4544&gt;Treshold!$D$6,1,0)</f>
        <v>0</v>
      </c>
      <c r="U4544">
        <f>IF(Q4544&gt;Treshold!$D$7,1,0)</f>
        <v>0</v>
      </c>
      <c r="V4544" t="str">
        <f>IFERROR(VLOOKUP(H4544,jp!AL:AP,4,0),"Belum Masuk JP")</f>
        <v>Belum Masuk JP</v>
      </c>
      <c r="W4544">
        <f>IFERROR(VLOOKUP(H4544,jp!AL:AP,5,0),0)</f>
        <v>0</v>
      </c>
    </row>
    <row r="4545" spans="8:23" x14ac:dyDescent="0.35">
      <c r="H4545">
        <f t="shared" si="424"/>
        <v>0</v>
      </c>
      <c r="I4545">
        <f t="shared" si="424"/>
        <v>0</v>
      </c>
      <c r="J4545" s="2">
        <f t="shared" si="424"/>
        <v>0</v>
      </c>
      <c r="K4545" s="2">
        <f t="shared" si="423"/>
        <v>0</v>
      </c>
      <c r="L4545" s="2">
        <f t="shared" si="423"/>
        <v>0</v>
      </c>
      <c r="M4545" s="2">
        <f t="shared" si="423"/>
        <v>0</v>
      </c>
      <c r="N4545" s="3">
        <f t="shared" si="425"/>
        <v>0</v>
      </c>
      <c r="O4545" s="3">
        <f t="shared" si="426"/>
        <v>0</v>
      </c>
      <c r="P4545" s="3">
        <f t="shared" si="427"/>
        <v>0</v>
      </c>
      <c r="Q4545" s="3">
        <f t="shared" si="428"/>
        <v>0</v>
      </c>
      <c r="R4545">
        <f>IF(N4545&gt;Treshold!$D$4,1,0)</f>
        <v>0</v>
      </c>
      <c r="S4545">
        <f>IF(O4545&gt;Treshold!$D$5,1,0)</f>
        <v>0</v>
      </c>
      <c r="T4545">
        <f>IF(P4545&gt;Treshold!$D$6,1,0)</f>
        <v>0</v>
      </c>
      <c r="U4545">
        <f>IF(Q4545&gt;Treshold!$D$7,1,0)</f>
        <v>0</v>
      </c>
      <c r="V4545" t="str">
        <f>IFERROR(VLOOKUP(H4545,jp!AL:AP,4,0),"Belum Masuk JP")</f>
        <v>Belum Masuk JP</v>
      </c>
      <c r="W4545">
        <f>IFERROR(VLOOKUP(H4545,jp!AL:AP,5,0),0)</f>
        <v>0</v>
      </c>
    </row>
    <row r="4546" spans="8:23" x14ac:dyDescent="0.35">
      <c r="H4546">
        <f t="shared" si="424"/>
        <v>0</v>
      </c>
      <c r="I4546">
        <f t="shared" si="424"/>
        <v>0</v>
      </c>
      <c r="J4546" s="2">
        <f t="shared" si="424"/>
        <v>0</v>
      </c>
      <c r="K4546" s="2">
        <f t="shared" si="423"/>
        <v>0</v>
      </c>
      <c r="L4546" s="2">
        <f t="shared" si="423"/>
        <v>0</v>
      </c>
      <c r="M4546" s="2">
        <f t="shared" si="423"/>
        <v>0</v>
      </c>
      <c r="N4546" s="3">
        <f t="shared" si="425"/>
        <v>0</v>
      </c>
      <c r="O4546" s="3">
        <f t="shared" si="426"/>
        <v>0</v>
      </c>
      <c r="P4546" s="3">
        <f t="shared" si="427"/>
        <v>0</v>
      </c>
      <c r="Q4546" s="3">
        <f t="shared" si="428"/>
        <v>0</v>
      </c>
      <c r="R4546">
        <f>IF(N4546&gt;Treshold!$D$4,1,0)</f>
        <v>0</v>
      </c>
      <c r="S4546">
        <f>IF(O4546&gt;Treshold!$D$5,1,0)</f>
        <v>0</v>
      </c>
      <c r="T4546">
        <f>IF(P4546&gt;Treshold!$D$6,1,0)</f>
        <v>0</v>
      </c>
      <c r="U4546">
        <f>IF(Q4546&gt;Treshold!$D$7,1,0)</f>
        <v>0</v>
      </c>
      <c r="V4546" t="str">
        <f>IFERROR(VLOOKUP(H4546,jp!AL:AP,4,0),"Belum Masuk JP")</f>
        <v>Belum Masuk JP</v>
      </c>
      <c r="W4546">
        <f>IFERROR(VLOOKUP(H4546,jp!AL:AP,5,0),0)</f>
        <v>0</v>
      </c>
    </row>
    <row r="4547" spans="8:23" x14ac:dyDescent="0.35">
      <c r="H4547">
        <f t="shared" si="424"/>
        <v>0</v>
      </c>
      <c r="I4547">
        <f t="shared" si="424"/>
        <v>0</v>
      </c>
      <c r="J4547" s="2">
        <f t="shared" si="424"/>
        <v>0</v>
      </c>
      <c r="K4547" s="2">
        <f t="shared" si="423"/>
        <v>0</v>
      </c>
      <c r="L4547" s="2">
        <f t="shared" si="423"/>
        <v>0</v>
      </c>
      <c r="M4547" s="2">
        <f t="shared" si="423"/>
        <v>0</v>
      </c>
      <c r="N4547" s="3">
        <f t="shared" si="425"/>
        <v>0</v>
      </c>
      <c r="O4547" s="3">
        <f t="shared" si="426"/>
        <v>0</v>
      </c>
      <c r="P4547" s="3">
        <f t="shared" si="427"/>
        <v>0</v>
      </c>
      <c r="Q4547" s="3">
        <f t="shared" si="428"/>
        <v>0</v>
      </c>
      <c r="R4547">
        <f>IF(N4547&gt;Treshold!$D$4,1,0)</f>
        <v>0</v>
      </c>
      <c r="S4547">
        <f>IF(O4547&gt;Treshold!$D$5,1,0)</f>
        <v>0</v>
      </c>
      <c r="T4547">
        <f>IF(P4547&gt;Treshold!$D$6,1,0)</f>
        <v>0</v>
      </c>
      <c r="U4547">
        <f>IF(Q4547&gt;Treshold!$D$7,1,0)</f>
        <v>0</v>
      </c>
      <c r="V4547" t="str">
        <f>IFERROR(VLOOKUP(H4547,jp!AL:AP,4,0),"Belum Masuk JP")</f>
        <v>Belum Masuk JP</v>
      </c>
      <c r="W4547">
        <f>IFERROR(VLOOKUP(H4547,jp!AL:AP,5,0),0)</f>
        <v>0</v>
      </c>
    </row>
    <row r="4548" spans="8:23" x14ac:dyDescent="0.35">
      <c r="H4548">
        <f t="shared" si="424"/>
        <v>0</v>
      </c>
      <c r="I4548">
        <f t="shared" si="424"/>
        <v>0</v>
      </c>
      <c r="J4548" s="2">
        <f t="shared" si="424"/>
        <v>0</v>
      </c>
      <c r="K4548" s="2">
        <f t="shared" si="423"/>
        <v>0</v>
      </c>
      <c r="L4548" s="2">
        <f t="shared" si="423"/>
        <v>0</v>
      </c>
      <c r="M4548" s="2">
        <f t="shared" si="423"/>
        <v>0</v>
      </c>
      <c r="N4548" s="3">
        <f t="shared" si="425"/>
        <v>0</v>
      </c>
      <c r="O4548" s="3">
        <f t="shared" si="426"/>
        <v>0</v>
      </c>
      <c r="P4548" s="3">
        <f t="shared" si="427"/>
        <v>0</v>
      </c>
      <c r="Q4548" s="3">
        <f t="shared" si="428"/>
        <v>0</v>
      </c>
      <c r="R4548">
        <f>IF(N4548&gt;Treshold!$D$4,1,0)</f>
        <v>0</v>
      </c>
      <c r="S4548">
        <f>IF(O4548&gt;Treshold!$D$5,1,0)</f>
        <v>0</v>
      </c>
      <c r="T4548">
        <f>IF(P4548&gt;Treshold!$D$6,1,0)</f>
        <v>0</v>
      </c>
      <c r="U4548">
        <f>IF(Q4548&gt;Treshold!$D$7,1,0)</f>
        <v>0</v>
      </c>
      <c r="V4548" t="str">
        <f>IFERROR(VLOOKUP(H4548,jp!AL:AP,4,0),"Belum Masuk JP")</f>
        <v>Belum Masuk JP</v>
      </c>
      <c r="W4548">
        <f>IFERROR(VLOOKUP(H4548,jp!AL:AP,5,0),0)</f>
        <v>0</v>
      </c>
    </row>
    <row r="4549" spans="8:23" x14ac:dyDescent="0.35">
      <c r="H4549">
        <f t="shared" si="424"/>
        <v>0</v>
      </c>
      <c r="I4549">
        <f t="shared" si="424"/>
        <v>0</v>
      </c>
      <c r="J4549" s="2">
        <f t="shared" si="424"/>
        <v>0</v>
      </c>
      <c r="K4549" s="2">
        <f t="shared" si="423"/>
        <v>0</v>
      </c>
      <c r="L4549" s="2">
        <f t="shared" si="423"/>
        <v>0</v>
      </c>
      <c r="M4549" s="2">
        <f t="shared" si="423"/>
        <v>0</v>
      </c>
      <c r="N4549" s="3">
        <f t="shared" si="425"/>
        <v>0</v>
      </c>
      <c r="O4549" s="3">
        <f t="shared" si="426"/>
        <v>0</v>
      </c>
      <c r="P4549" s="3">
        <f t="shared" si="427"/>
        <v>0</v>
      </c>
      <c r="Q4549" s="3">
        <f t="shared" si="428"/>
        <v>0</v>
      </c>
      <c r="R4549">
        <f>IF(N4549&gt;Treshold!$D$4,1,0)</f>
        <v>0</v>
      </c>
      <c r="S4549">
        <f>IF(O4549&gt;Treshold!$D$5,1,0)</f>
        <v>0</v>
      </c>
      <c r="T4549">
        <f>IF(P4549&gt;Treshold!$D$6,1,0)</f>
        <v>0</v>
      </c>
      <c r="U4549">
        <f>IF(Q4549&gt;Treshold!$D$7,1,0)</f>
        <v>0</v>
      </c>
      <c r="V4549" t="str">
        <f>IFERROR(VLOOKUP(H4549,jp!AL:AP,4,0),"Belum Masuk JP")</f>
        <v>Belum Masuk JP</v>
      </c>
      <c r="W4549">
        <f>IFERROR(VLOOKUP(H4549,jp!AL:AP,5,0),0)</f>
        <v>0</v>
      </c>
    </row>
    <row r="4550" spans="8:23" x14ac:dyDescent="0.35">
      <c r="H4550">
        <f t="shared" si="424"/>
        <v>0</v>
      </c>
      <c r="I4550">
        <f t="shared" si="424"/>
        <v>0</v>
      </c>
      <c r="J4550" s="2">
        <f t="shared" si="424"/>
        <v>0</v>
      </c>
      <c r="K4550" s="2">
        <f t="shared" si="424"/>
        <v>0</v>
      </c>
      <c r="L4550" s="2">
        <f t="shared" si="424"/>
        <v>0</v>
      </c>
      <c r="M4550" s="2">
        <f t="shared" si="424"/>
        <v>0</v>
      </c>
      <c r="N4550" s="3">
        <f t="shared" si="425"/>
        <v>0</v>
      </c>
      <c r="O4550" s="3">
        <f t="shared" si="426"/>
        <v>0</v>
      </c>
      <c r="P4550" s="3">
        <f t="shared" si="427"/>
        <v>0</v>
      </c>
      <c r="Q4550" s="3">
        <f t="shared" si="428"/>
        <v>0</v>
      </c>
      <c r="R4550">
        <f>IF(N4550&gt;Treshold!$D$4,1,0)</f>
        <v>0</v>
      </c>
      <c r="S4550">
        <f>IF(O4550&gt;Treshold!$D$5,1,0)</f>
        <v>0</v>
      </c>
      <c r="T4550">
        <f>IF(P4550&gt;Treshold!$D$6,1,0)</f>
        <v>0</v>
      </c>
      <c r="U4550">
        <f>IF(Q4550&gt;Treshold!$D$7,1,0)</f>
        <v>0</v>
      </c>
      <c r="V4550" t="str">
        <f>IFERROR(VLOOKUP(H4550,jp!AL:AP,4,0),"Belum Masuk JP")</f>
        <v>Belum Masuk JP</v>
      </c>
      <c r="W4550">
        <f>IFERROR(VLOOKUP(H4550,jp!AL:AP,5,0),0)</f>
        <v>0</v>
      </c>
    </row>
    <row r="4551" spans="8:23" x14ac:dyDescent="0.35">
      <c r="H4551">
        <f t="shared" ref="H4551:K4614" si="429">A4551</f>
        <v>0</v>
      </c>
      <c r="I4551">
        <f t="shared" si="429"/>
        <v>0</v>
      </c>
      <c r="J4551" s="2">
        <f t="shared" si="429"/>
        <v>0</v>
      </c>
      <c r="K4551" s="2">
        <f t="shared" si="429"/>
        <v>0</v>
      </c>
      <c r="L4551" s="2">
        <f t="shared" ref="L4551:M4614" si="430">E4551</f>
        <v>0</v>
      </c>
      <c r="M4551" s="2">
        <f t="shared" si="430"/>
        <v>0</v>
      </c>
      <c r="N4551" s="3">
        <f t="shared" ref="N4551:N4614" si="431">J4551*$N$4</f>
        <v>0</v>
      </c>
      <c r="O4551" s="3">
        <f t="shared" ref="O4551:O4614" si="432">K4551*$O$4</f>
        <v>0</v>
      </c>
      <c r="P4551" s="3">
        <f t="shared" ref="P4551:P4614" si="433">L4551*$P$4</f>
        <v>0</v>
      </c>
      <c r="Q4551" s="3">
        <f t="shared" ref="Q4551:Q4614" si="434">M4551*$Q$4</f>
        <v>0</v>
      </c>
      <c r="R4551">
        <f>IF(N4551&gt;Treshold!$D$4,1,0)</f>
        <v>0</v>
      </c>
      <c r="S4551">
        <f>IF(O4551&gt;Treshold!$D$5,1,0)</f>
        <v>0</v>
      </c>
      <c r="T4551">
        <f>IF(P4551&gt;Treshold!$D$6,1,0)</f>
        <v>0</v>
      </c>
      <c r="U4551">
        <f>IF(Q4551&gt;Treshold!$D$7,1,0)</f>
        <v>0</v>
      </c>
      <c r="V4551" t="str">
        <f>IFERROR(VLOOKUP(H4551,jp!AL:AP,4,0),"Belum Masuk JP")</f>
        <v>Belum Masuk JP</v>
      </c>
      <c r="W4551">
        <f>IFERROR(VLOOKUP(H4551,jp!AL:AP,5,0),0)</f>
        <v>0</v>
      </c>
    </row>
    <row r="4552" spans="8:23" x14ac:dyDescent="0.35">
      <c r="H4552">
        <f t="shared" si="429"/>
        <v>0</v>
      </c>
      <c r="I4552">
        <f t="shared" si="429"/>
        <v>0</v>
      </c>
      <c r="J4552" s="2">
        <f t="shared" si="429"/>
        <v>0</v>
      </c>
      <c r="K4552" s="2">
        <f t="shared" si="429"/>
        <v>0</v>
      </c>
      <c r="L4552" s="2">
        <f t="shared" si="430"/>
        <v>0</v>
      </c>
      <c r="M4552" s="2">
        <f t="shared" si="430"/>
        <v>0</v>
      </c>
      <c r="N4552" s="3">
        <f t="shared" si="431"/>
        <v>0</v>
      </c>
      <c r="O4552" s="3">
        <f t="shared" si="432"/>
        <v>0</v>
      </c>
      <c r="P4552" s="3">
        <f t="shared" si="433"/>
        <v>0</v>
      </c>
      <c r="Q4552" s="3">
        <f t="shared" si="434"/>
        <v>0</v>
      </c>
      <c r="R4552">
        <f>IF(N4552&gt;Treshold!$D$4,1,0)</f>
        <v>0</v>
      </c>
      <c r="S4552">
        <f>IF(O4552&gt;Treshold!$D$5,1,0)</f>
        <v>0</v>
      </c>
      <c r="T4552">
        <f>IF(P4552&gt;Treshold!$D$6,1,0)</f>
        <v>0</v>
      </c>
      <c r="U4552">
        <f>IF(Q4552&gt;Treshold!$D$7,1,0)</f>
        <v>0</v>
      </c>
      <c r="V4552" t="str">
        <f>IFERROR(VLOOKUP(H4552,jp!AL:AP,4,0),"Belum Masuk JP")</f>
        <v>Belum Masuk JP</v>
      </c>
      <c r="W4552">
        <f>IFERROR(VLOOKUP(H4552,jp!AL:AP,5,0),0)</f>
        <v>0</v>
      </c>
    </row>
    <row r="4553" spans="8:23" x14ac:dyDescent="0.35">
      <c r="H4553">
        <f t="shared" si="429"/>
        <v>0</v>
      </c>
      <c r="I4553">
        <f t="shared" si="429"/>
        <v>0</v>
      </c>
      <c r="J4553" s="2">
        <f t="shared" si="429"/>
        <v>0</v>
      </c>
      <c r="K4553" s="2">
        <f t="shared" si="429"/>
        <v>0</v>
      </c>
      <c r="L4553" s="2">
        <f t="shared" si="430"/>
        <v>0</v>
      </c>
      <c r="M4553" s="2">
        <f t="shared" si="430"/>
        <v>0</v>
      </c>
      <c r="N4553" s="3">
        <f t="shared" si="431"/>
        <v>0</v>
      </c>
      <c r="O4553" s="3">
        <f t="shared" si="432"/>
        <v>0</v>
      </c>
      <c r="P4553" s="3">
        <f t="shared" si="433"/>
        <v>0</v>
      </c>
      <c r="Q4553" s="3">
        <f t="shared" si="434"/>
        <v>0</v>
      </c>
      <c r="R4553">
        <f>IF(N4553&gt;Treshold!$D$4,1,0)</f>
        <v>0</v>
      </c>
      <c r="S4553">
        <f>IF(O4553&gt;Treshold!$D$5,1,0)</f>
        <v>0</v>
      </c>
      <c r="T4553">
        <f>IF(P4553&gt;Treshold!$D$6,1,0)</f>
        <v>0</v>
      </c>
      <c r="U4553">
        <f>IF(Q4553&gt;Treshold!$D$7,1,0)</f>
        <v>0</v>
      </c>
      <c r="V4553" t="str">
        <f>IFERROR(VLOOKUP(H4553,jp!AL:AP,4,0),"Belum Masuk JP")</f>
        <v>Belum Masuk JP</v>
      </c>
      <c r="W4553">
        <f>IFERROR(VLOOKUP(H4553,jp!AL:AP,5,0),0)</f>
        <v>0</v>
      </c>
    </row>
    <row r="4554" spans="8:23" x14ac:dyDescent="0.35">
      <c r="H4554">
        <f t="shared" si="429"/>
        <v>0</v>
      </c>
      <c r="I4554">
        <f t="shared" si="429"/>
        <v>0</v>
      </c>
      <c r="J4554" s="2">
        <f t="shared" si="429"/>
        <v>0</v>
      </c>
      <c r="K4554" s="2">
        <f t="shared" si="429"/>
        <v>0</v>
      </c>
      <c r="L4554" s="2">
        <f t="shared" si="430"/>
        <v>0</v>
      </c>
      <c r="M4554" s="2">
        <f t="shared" si="430"/>
        <v>0</v>
      </c>
      <c r="N4554" s="3">
        <f t="shared" si="431"/>
        <v>0</v>
      </c>
      <c r="O4554" s="3">
        <f t="shared" si="432"/>
        <v>0</v>
      </c>
      <c r="P4554" s="3">
        <f t="shared" si="433"/>
        <v>0</v>
      </c>
      <c r="Q4554" s="3">
        <f t="shared" si="434"/>
        <v>0</v>
      </c>
      <c r="R4554">
        <f>IF(N4554&gt;Treshold!$D$4,1,0)</f>
        <v>0</v>
      </c>
      <c r="S4554">
        <f>IF(O4554&gt;Treshold!$D$5,1,0)</f>
        <v>0</v>
      </c>
      <c r="T4554">
        <f>IF(P4554&gt;Treshold!$D$6,1,0)</f>
        <v>0</v>
      </c>
      <c r="U4554">
        <f>IF(Q4554&gt;Treshold!$D$7,1,0)</f>
        <v>0</v>
      </c>
      <c r="V4554" t="str">
        <f>IFERROR(VLOOKUP(H4554,jp!AL:AP,4,0),"Belum Masuk JP")</f>
        <v>Belum Masuk JP</v>
      </c>
      <c r="W4554">
        <f>IFERROR(VLOOKUP(H4554,jp!AL:AP,5,0),0)</f>
        <v>0</v>
      </c>
    </row>
    <row r="4555" spans="8:23" x14ac:dyDescent="0.35">
      <c r="H4555">
        <f t="shared" si="429"/>
        <v>0</v>
      </c>
      <c r="I4555">
        <f t="shared" si="429"/>
        <v>0</v>
      </c>
      <c r="J4555" s="2">
        <f t="shared" si="429"/>
        <v>0</v>
      </c>
      <c r="K4555" s="2">
        <f t="shared" si="429"/>
        <v>0</v>
      </c>
      <c r="L4555" s="2">
        <f t="shared" si="430"/>
        <v>0</v>
      </c>
      <c r="M4555" s="2">
        <f t="shared" si="430"/>
        <v>0</v>
      </c>
      <c r="N4555" s="3">
        <f t="shared" si="431"/>
        <v>0</v>
      </c>
      <c r="O4555" s="3">
        <f t="shared" si="432"/>
        <v>0</v>
      </c>
      <c r="P4555" s="3">
        <f t="shared" si="433"/>
        <v>0</v>
      </c>
      <c r="Q4555" s="3">
        <f t="shared" si="434"/>
        <v>0</v>
      </c>
      <c r="R4555">
        <f>IF(N4555&gt;Treshold!$D$4,1,0)</f>
        <v>0</v>
      </c>
      <c r="S4555">
        <f>IF(O4555&gt;Treshold!$D$5,1,0)</f>
        <v>0</v>
      </c>
      <c r="T4555">
        <f>IF(P4555&gt;Treshold!$D$6,1,0)</f>
        <v>0</v>
      </c>
      <c r="U4555">
        <f>IF(Q4555&gt;Treshold!$D$7,1,0)</f>
        <v>0</v>
      </c>
      <c r="V4555" t="str">
        <f>IFERROR(VLOOKUP(H4555,jp!AL:AP,4,0),"Belum Masuk JP")</f>
        <v>Belum Masuk JP</v>
      </c>
      <c r="W4555">
        <f>IFERROR(VLOOKUP(H4555,jp!AL:AP,5,0),0)</f>
        <v>0</v>
      </c>
    </row>
    <row r="4556" spans="8:23" x14ac:dyDescent="0.35">
      <c r="H4556">
        <f t="shared" si="429"/>
        <v>0</v>
      </c>
      <c r="I4556">
        <f t="shared" si="429"/>
        <v>0</v>
      </c>
      <c r="J4556" s="2">
        <f t="shared" si="429"/>
        <v>0</v>
      </c>
      <c r="K4556" s="2">
        <f t="shared" si="429"/>
        <v>0</v>
      </c>
      <c r="L4556" s="2">
        <f t="shared" si="430"/>
        <v>0</v>
      </c>
      <c r="M4556" s="2">
        <f t="shared" si="430"/>
        <v>0</v>
      </c>
      <c r="N4556" s="3">
        <f t="shared" si="431"/>
        <v>0</v>
      </c>
      <c r="O4556" s="3">
        <f t="shared" si="432"/>
        <v>0</v>
      </c>
      <c r="P4556" s="3">
        <f t="shared" si="433"/>
        <v>0</v>
      </c>
      <c r="Q4556" s="3">
        <f t="shared" si="434"/>
        <v>0</v>
      </c>
      <c r="R4556">
        <f>IF(N4556&gt;Treshold!$D$4,1,0)</f>
        <v>0</v>
      </c>
      <c r="S4556">
        <f>IF(O4556&gt;Treshold!$D$5,1,0)</f>
        <v>0</v>
      </c>
      <c r="T4556">
        <f>IF(P4556&gt;Treshold!$D$6,1,0)</f>
        <v>0</v>
      </c>
      <c r="U4556">
        <f>IF(Q4556&gt;Treshold!$D$7,1,0)</f>
        <v>0</v>
      </c>
      <c r="V4556" t="str">
        <f>IFERROR(VLOOKUP(H4556,jp!AL:AP,4,0),"Belum Masuk JP")</f>
        <v>Belum Masuk JP</v>
      </c>
      <c r="W4556">
        <f>IFERROR(VLOOKUP(H4556,jp!AL:AP,5,0),0)</f>
        <v>0</v>
      </c>
    </row>
    <row r="4557" spans="8:23" x14ac:dyDescent="0.35">
      <c r="H4557">
        <f t="shared" si="429"/>
        <v>0</v>
      </c>
      <c r="I4557">
        <f t="shared" si="429"/>
        <v>0</v>
      </c>
      <c r="J4557" s="2">
        <f t="shared" si="429"/>
        <v>0</v>
      </c>
      <c r="K4557" s="2">
        <f t="shared" si="429"/>
        <v>0</v>
      </c>
      <c r="L4557" s="2">
        <f t="shared" si="430"/>
        <v>0</v>
      </c>
      <c r="M4557" s="2">
        <f t="shared" si="430"/>
        <v>0</v>
      </c>
      <c r="N4557" s="3">
        <f t="shared" si="431"/>
        <v>0</v>
      </c>
      <c r="O4557" s="3">
        <f t="shared" si="432"/>
        <v>0</v>
      </c>
      <c r="P4557" s="3">
        <f t="shared" si="433"/>
        <v>0</v>
      </c>
      <c r="Q4557" s="3">
        <f t="shared" si="434"/>
        <v>0</v>
      </c>
      <c r="R4557">
        <f>IF(N4557&gt;Treshold!$D$4,1,0)</f>
        <v>0</v>
      </c>
      <c r="S4557">
        <f>IF(O4557&gt;Treshold!$D$5,1,0)</f>
        <v>0</v>
      </c>
      <c r="T4557">
        <f>IF(P4557&gt;Treshold!$D$6,1,0)</f>
        <v>0</v>
      </c>
      <c r="U4557">
        <f>IF(Q4557&gt;Treshold!$D$7,1,0)</f>
        <v>0</v>
      </c>
      <c r="V4557" t="str">
        <f>IFERROR(VLOOKUP(H4557,jp!AL:AP,4,0),"Belum Masuk JP")</f>
        <v>Belum Masuk JP</v>
      </c>
      <c r="W4557">
        <f>IFERROR(VLOOKUP(H4557,jp!AL:AP,5,0),0)</f>
        <v>0</v>
      </c>
    </row>
    <row r="4558" spans="8:23" x14ac:dyDescent="0.35">
      <c r="H4558">
        <f t="shared" si="429"/>
        <v>0</v>
      </c>
      <c r="I4558">
        <f t="shared" si="429"/>
        <v>0</v>
      </c>
      <c r="J4558" s="2">
        <f t="shared" si="429"/>
        <v>0</v>
      </c>
      <c r="K4558" s="2">
        <f t="shared" si="429"/>
        <v>0</v>
      </c>
      <c r="L4558" s="2">
        <f t="shared" si="430"/>
        <v>0</v>
      </c>
      <c r="M4558" s="2">
        <f t="shared" si="430"/>
        <v>0</v>
      </c>
      <c r="N4558" s="3">
        <f t="shared" si="431"/>
        <v>0</v>
      </c>
      <c r="O4558" s="3">
        <f t="shared" si="432"/>
        <v>0</v>
      </c>
      <c r="P4558" s="3">
        <f t="shared" si="433"/>
        <v>0</v>
      </c>
      <c r="Q4558" s="3">
        <f t="shared" si="434"/>
        <v>0</v>
      </c>
      <c r="R4558">
        <f>IF(N4558&gt;Treshold!$D$4,1,0)</f>
        <v>0</v>
      </c>
      <c r="S4558">
        <f>IF(O4558&gt;Treshold!$D$5,1,0)</f>
        <v>0</v>
      </c>
      <c r="T4558">
        <f>IF(P4558&gt;Treshold!$D$6,1,0)</f>
        <v>0</v>
      </c>
      <c r="U4558">
        <f>IF(Q4558&gt;Treshold!$D$7,1,0)</f>
        <v>0</v>
      </c>
      <c r="V4558" t="str">
        <f>IFERROR(VLOOKUP(H4558,jp!AL:AP,4,0),"Belum Masuk JP")</f>
        <v>Belum Masuk JP</v>
      </c>
      <c r="W4558">
        <f>IFERROR(VLOOKUP(H4558,jp!AL:AP,5,0),0)</f>
        <v>0</v>
      </c>
    </row>
    <row r="4559" spans="8:23" x14ac:dyDescent="0.35">
      <c r="H4559">
        <f t="shared" si="429"/>
        <v>0</v>
      </c>
      <c r="I4559">
        <f t="shared" si="429"/>
        <v>0</v>
      </c>
      <c r="J4559" s="2">
        <f t="shared" si="429"/>
        <v>0</v>
      </c>
      <c r="K4559" s="2">
        <f t="shared" si="429"/>
        <v>0</v>
      </c>
      <c r="L4559" s="2">
        <f t="shared" si="430"/>
        <v>0</v>
      </c>
      <c r="M4559" s="2">
        <f t="shared" si="430"/>
        <v>0</v>
      </c>
      <c r="N4559" s="3">
        <f t="shared" si="431"/>
        <v>0</v>
      </c>
      <c r="O4559" s="3">
        <f t="shared" si="432"/>
        <v>0</v>
      </c>
      <c r="P4559" s="3">
        <f t="shared" si="433"/>
        <v>0</v>
      </c>
      <c r="Q4559" s="3">
        <f t="shared" si="434"/>
        <v>0</v>
      </c>
      <c r="R4559">
        <f>IF(N4559&gt;Treshold!$D$4,1,0)</f>
        <v>0</v>
      </c>
      <c r="S4559">
        <f>IF(O4559&gt;Treshold!$D$5,1,0)</f>
        <v>0</v>
      </c>
      <c r="T4559">
        <f>IF(P4559&gt;Treshold!$D$6,1,0)</f>
        <v>0</v>
      </c>
      <c r="U4559">
        <f>IF(Q4559&gt;Treshold!$D$7,1,0)</f>
        <v>0</v>
      </c>
      <c r="V4559" t="str">
        <f>IFERROR(VLOOKUP(H4559,jp!AL:AP,4,0),"Belum Masuk JP")</f>
        <v>Belum Masuk JP</v>
      </c>
      <c r="W4559">
        <f>IFERROR(VLOOKUP(H4559,jp!AL:AP,5,0),0)</f>
        <v>0</v>
      </c>
    </row>
    <row r="4560" spans="8:23" x14ac:dyDescent="0.35">
      <c r="H4560">
        <f t="shared" si="429"/>
        <v>0</v>
      </c>
      <c r="I4560">
        <f t="shared" si="429"/>
        <v>0</v>
      </c>
      <c r="J4560" s="2">
        <f t="shared" si="429"/>
        <v>0</v>
      </c>
      <c r="K4560" s="2">
        <f t="shared" si="429"/>
        <v>0</v>
      </c>
      <c r="L4560" s="2">
        <f t="shared" si="430"/>
        <v>0</v>
      </c>
      <c r="M4560" s="2">
        <f t="shared" si="430"/>
        <v>0</v>
      </c>
      <c r="N4560" s="3">
        <f t="shared" si="431"/>
        <v>0</v>
      </c>
      <c r="O4560" s="3">
        <f t="shared" si="432"/>
        <v>0</v>
      </c>
      <c r="P4560" s="3">
        <f t="shared" si="433"/>
        <v>0</v>
      </c>
      <c r="Q4560" s="3">
        <f t="shared" si="434"/>
        <v>0</v>
      </c>
      <c r="R4560">
        <f>IF(N4560&gt;Treshold!$D$4,1,0)</f>
        <v>0</v>
      </c>
      <c r="S4560">
        <f>IF(O4560&gt;Treshold!$D$5,1,0)</f>
        <v>0</v>
      </c>
      <c r="T4560">
        <f>IF(P4560&gt;Treshold!$D$6,1,0)</f>
        <v>0</v>
      </c>
      <c r="U4560">
        <f>IF(Q4560&gt;Treshold!$D$7,1,0)</f>
        <v>0</v>
      </c>
      <c r="V4560" t="str">
        <f>IFERROR(VLOOKUP(H4560,jp!AL:AP,4,0),"Belum Masuk JP")</f>
        <v>Belum Masuk JP</v>
      </c>
      <c r="W4560">
        <f>IFERROR(VLOOKUP(H4560,jp!AL:AP,5,0),0)</f>
        <v>0</v>
      </c>
    </row>
    <row r="4561" spans="8:23" x14ac:dyDescent="0.35">
      <c r="H4561">
        <f t="shared" si="429"/>
        <v>0</v>
      </c>
      <c r="I4561">
        <f t="shared" si="429"/>
        <v>0</v>
      </c>
      <c r="J4561" s="2">
        <f t="shared" si="429"/>
        <v>0</v>
      </c>
      <c r="K4561" s="2">
        <f t="shared" si="429"/>
        <v>0</v>
      </c>
      <c r="L4561" s="2">
        <f t="shared" si="430"/>
        <v>0</v>
      </c>
      <c r="M4561" s="2">
        <f t="shared" si="430"/>
        <v>0</v>
      </c>
      <c r="N4561" s="3">
        <f t="shared" si="431"/>
        <v>0</v>
      </c>
      <c r="O4561" s="3">
        <f t="shared" si="432"/>
        <v>0</v>
      </c>
      <c r="P4561" s="3">
        <f t="shared" si="433"/>
        <v>0</v>
      </c>
      <c r="Q4561" s="3">
        <f t="shared" si="434"/>
        <v>0</v>
      </c>
      <c r="R4561">
        <f>IF(N4561&gt;Treshold!$D$4,1,0)</f>
        <v>0</v>
      </c>
      <c r="S4561">
        <f>IF(O4561&gt;Treshold!$D$5,1,0)</f>
        <v>0</v>
      </c>
      <c r="T4561">
        <f>IF(P4561&gt;Treshold!$D$6,1,0)</f>
        <v>0</v>
      </c>
      <c r="U4561">
        <f>IF(Q4561&gt;Treshold!$D$7,1,0)</f>
        <v>0</v>
      </c>
      <c r="V4561" t="str">
        <f>IFERROR(VLOOKUP(H4561,jp!AL:AP,4,0),"Belum Masuk JP")</f>
        <v>Belum Masuk JP</v>
      </c>
      <c r="W4561">
        <f>IFERROR(VLOOKUP(H4561,jp!AL:AP,5,0),0)</f>
        <v>0</v>
      </c>
    </row>
    <row r="4562" spans="8:23" x14ac:dyDescent="0.35">
      <c r="H4562">
        <f t="shared" si="429"/>
        <v>0</v>
      </c>
      <c r="I4562">
        <f t="shared" si="429"/>
        <v>0</v>
      </c>
      <c r="J4562" s="2">
        <f t="shared" si="429"/>
        <v>0</v>
      </c>
      <c r="K4562" s="2">
        <f t="shared" si="429"/>
        <v>0</v>
      </c>
      <c r="L4562" s="2">
        <f t="shared" si="430"/>
        <v>0</v>
      </c>
      <c r="M4562" s="2">
        <f t="shared" si="430"/>
        <v>0</v>
      </c>
      <c r="N4562" s="3">
        <f t="shared" si="431"/>
        <v>0</v>
      </c>
      <c r="O4562" s="3">
        <f t="shared" si="432"/>
        <v>0</v>
      </c>
      <c r="P4562" s="3">
        <f t="shared" si="433"/>
        <v>0</v>
      </c>
      <c r="Q4562" s="3">
        <f t="shared" si="434"/>
        <v>0</v>
      </c>
      <c r="R4562">
        <f>IF(N4562&gt;Treshold!$D$4,1,0)</f>
        <v>0</v>
      </c>
      <c r="S4562">
        <f>IF(O4562&gt;Treshold!$D$5,1,0)</f>
        <v>0</v>
      </c>
      <c r="T4562">
        <f>IF(P4562&gt;Treshold!$D$6,1,0)</f>
        <v>0</v>
      </c>
      <c r="U4562">
        <f>IF(Q4562&gt;Treshold!$D$7,1,0)</f>
        <v>0</v>
      </c>
      <c r="V4562" t="str">
        <f>IFERROR(VLOOKUP(H4562,jp!AL:AP,4,0),"Belum Masuk JP")</f>
        <v>Belum Masuk JP</v>
      </c>
      <c r="W4562">
        <f>IFERROR(VLOOKUP(H4562,jp!AL:AP,5,0),0)</f>
        <v>0</v>
      </c>
    </row>
    <row r="4563" spans="8:23" x14ac:dyDescent="0.35">
      <c r="H4563">
        <f t="shared" si="429"/>
        <v>0</v>
      </c>
      <c r="I4563">
        <f t="shared" si="429"/>
        <v>0</v>
      </c>
      <c r="J4563" s="2">
        <f t="shared" si="429"/>
        <v>0</v>
      </c>
      <c r="K4563" s="2">
        <f t="shared" si="429"/>
        <v>0</v>
      </c>
      <c r="L4563" s="2">
        <f t="shared" si="430"/>
        <v>0</v>
      </c>
      <c r="M4563" s="2">
        <f t="shared" si="430"/>
        <v>0</v>
      </c>
      <c r="N4563" s="3">
        <f t="shared" si="431"/>
        <v>0</v>
      </c>
      <c r="O4563" s="3">
        <f t="shared" si="432"/>
        <v>0</v>
      </c>
      <c r="P4563" s="3">
        <f t="shared" si="433"/>
        <v>0</v>
      </c>
      <c r="Q4563" s="3">
        <f t="shared" si="434"/>
        <v>0</v>
      </c>
      <c r="R4563">
        <f>IF(N4563&gt;Treshold!$D$4,1,0)</f>
        <v>0</v>
      </c>
      <c r="S4563">
        <f>IF(O4563&gt;Treshold!$D$5,1,0)</f>
        <v>0</v>
      </c>
      <c r="T4563">
        <f>IF(P4563&gt;Treshold!$D$6,1,0)</f>
        <v>0</v>
      </c>
      <c r="U4563">
        <f>IF(Q4563&gt;Treshold!$D$7,1,0)</f>
        <v>0</v>
      </c>
      <c r="V4563" t="str">
        <f>IFERROR(VLOOKUP(H4563,jp!AL:AP,4,0),"Belum Masuk JP")</f>
        <v>Belum Masuk JP</v>
      </c>
      <c r="W4563">
        <f>IFERROR(VLOOKUP(H4563,jp!AL:AP,5,0),0)</f>
        <v>0</v>
      </c>
    </row>
    <row r="4564" spans="8:23" x14ac:dyDescent="0.35">
      <c r="H4564">
        <f t="shared" si="429"/>
        <v>0</v>
      </c>
      <c r="I4564">
        <f t="shared" si="429"/>
        <v>0</v>
      </c>
      <c r="J4564" s="2">
        <f t="shared" si="429"/>
        <v>0</v>
      </c>
      <c r="K4564" s="2">
        <f t="shared" si="429"/>
        <v>0</v>
      </c>
      <c r="L4564" s="2">
        <f t="shared" si="430"/>
        <v>0</v>
      </c>
      <c r="M4564" s="2">
        <f t="shared" si="430"/>
        <v>0</v>
      </c>
      <c r="N4564" s="3">
        <f t="shared" si="431"/>
        <v>0</v>
      </c>
      <c r="O4564" s="3">
        <f t="shared" si="432"/>
        <v>0</v>
      </c>
      <c r="P4564" s="3">
        <f t="shared" si="433"/>
        <v>0</v>
      </c>
      <c r="Q4564" s="3">
        <f t="shared" si="434"/>
        <v>0</v>
      </c>
      <c r="R4564">
        <f>IF(N4564&gt;Treshold!$D$4,1,0)</f>
        <v>0</v>
      </c>
      <c r="S4564">
        <f>IF(O4564&gt;Treshold!$D$5,1,0)</f>
        <v>0</v>
      </c>
      <c r="T4564">
        <f>IF(P4564&gt;Treshold!$D$6,1,0)</f>
        <v>0</v>
      </c>
      <c r="U4564">
        <f>IF(Q4564&gt;Treshold!$D$7,1,0)</f>
        <v>0</v>
      </c>
      <c r="V4564" t="str">
        <f>IFERROR(VLOOKUP(H4564,jp!AL:AP,4,0),"Belum Masuk JP")</f>
        <v>Belum Masuk JP</v>
      </c>
      <c r="W4564">
        <f>IFERROR(VLOOKUP(H4564,jp!AL:AP,5,0),0)</f>
        <v>0</v>
      </c>
    </row>
    <row r="4565" spans="8:23" x14ac:dyDescent="0.35">
      <c r="H4565">
        <f t="shared" si="429"/>
        <v>0</v>
      </c>
      <c r="I4565">
        <f t="shared" si="429"/>
        <v>0</v>
      </c>
      <c r="J4565" s="2">
        <f t="shared" si="429"/>
        <v>0</v>
      </c>
      <c r="K4565" s="2">
        <f t="shared" si="429"/>
        <v>0</v>
      </c>
      <c r="L4565" s="2">
        <f t="shared" si="430"/>
        <v>0</v>
      </c>
      <c r="M4565" s="2">
        <f t="shared" si="430"/>
        <v>0</v>
      </c>
      <c r="N4565" s="3">
        <f t="shared" si="431"/>
        <v>0</v>
      </c>
      <c r="O4565" s="3">
        <f t="shared" si="432"/>
        <v>0</v>
      </c>
      <c r="P4565" s="3">
        <f t="shared" si="433"/>
        <v>0</v>
      </c>
      <c r="Q4565" s="3">
        <f t="shared" si="434"/>
        <v>0</v>
      </c>
      <c r="R4565">
        <f>IF(N4565&gt;Treshold!$D$4,1,0)</f>
        <v>0</v>
      </c>
      <c r="S4565">
        <f>IF(O4565&gt;Treshold!$D$5,1,0)</f>
        <v>0</v>
      </c>
      <c r="T4565">
        <f>IF(P4565&gt;Treshold!$D$6,1,0)</f>
        <v>0</v>
      </c>
      <c r="U4565">
        <f>IF(Q4565&gt;Treshold!$D$7,1,0)</f>
        <v>0</v>
      </c>
      <c r="V4565" t="str">
        <f>IFERROR(VLOOKUP(H4565,jp!AL:AP,4,0),"Belum Masuk JP")</f>
        <v>Belum Masuk JP</v>
      </c>
      <c r="W4565">
        <f>IFERROR(VLOOKUP(H4565,jp!AL:AP,5,0),0)</f>
        <v>0</v>
      </c>
    </row>
    <row r="4566" spans="8:23" x14ac:dyDescent="0.35">
      <c r="H4566">
        <f t="shared" si="429"/>
        <v>0</v>
      </c>
      <c r="I4566">
        <f t="shared" si="429"/>
        <v>0</v>
      </c>
      <c r="J4566" s="2">
        <f t="shared" si="429"/>
        <v>0</v>
      </c>
      <c r="K4566" s="2">
        <f t="shared" si="429"/>
        <v>0</v>
      </c>
      <c r="L4566" s="2">
        <f t="shared" si="430"/>
        <v>0</v>
      </c>
      <c r="M4566" s="2">
        <f t="shared" si="430"/>
        <v>0</v>
      </c>
      <c r="N4566" s="3">
        <f t="shared" si="431"/>
        <v>0</v>
      </c>
      <c r="O4566" s="3">
        <f t="shared" si="432"/>
        <v>0</v>
      </c>
      <c r="P4566" s="3">
        <f t="shared" si="433"/>
        <v>0</v>
      </c>
      <c r="Q4566" s="3">
        <f t="shared" si="434"/>
        <v>0</v>
      </c>
      <c r="R4566">
        <f>IF(N4566&gt;Treshold!$D$4,1,0)</f>
        <v>0</v>
      </c>
      <c r="S4566">
        <f>IF(O4566&gt;Treshold!$D$5,1,0)</f>
        <v>0</v>
      </c>
      <c r="T4566">
        <f>IF(P4566&gt;Treshold!$D$6,1,0)</f>
        <v>0</v>
      </c>
      <c r="U4566">
        <f>IF(Q4566&gt;Treshold!$D$7,1,0)</f>
        <v>0</v>
      </c>
      <c r="V4566" t="str">
        <f>IFERROR(VLOOKUP(H4566,jp!AL:AP,4,0),"Belum Masuk JP")</f>
        <v>Belum Masuk JP</v>
      </c>
      <c r="W4566">
        <f>IFERROR(VLOOKUP(H4566,jp!AL:AP,5,0),0)</f>
        <v>0</v>
      </c>
    </row>
    <row r="4567" spans="8:23" x14ac:dyDescent="0.35">
      <c r="H4567">
        <f t="shared" si="429"/>
        <v>0</v>
      </c>
      <c r="I4567">
        <f t="shared" si="429"/>
        <v>0</v>
      </c>
      <c r="J4567" s="2">
        <f t="shared" si="429"/>
        <v>0</v>
      </c>
      <c r="K4567" s="2">
        <f t="shared" si="429"/>
        <v>0</v>
      </c>
      <c r="L4567" s="2">
        <f t="shared" si="430"/>
        <v>0</v>
      </c>
      <c r="M4567" s="2">
        <f t="shared" si="430"/>
        <v>0</v>
      </c>
      <c r="N4567" s="3">
        <f t="shared" si="431"/>
        <v>0</v>
      </c>
      <c r="O4567" s="3">
        <f t="shared" si="432"/>
        <v>0</v>
      </c>
      <c r="P4567" s="3">
        <f t="shared" si="433"/>
        <v>0</v>
      </c>
      <c r="Q4567" s="3">
        <f t="shared" si="434"/>
        <v>0</v>
      </c>
      <c r="R4567">
        <f>IF(N4567&gt;Treshold!$D$4,1,0)</f>
        <v>0</v>
      </c>
      <c r="S4567">
        <f>IF(O4567&gt;Treshold!$D$5,1,0)</f>
        <v>0</v>
      </c>
      <c r="T4567">
        <f>IF(P4567&gt;Treshold!$D$6,1,0)</f>
        <v>0</v>
      </c>
      <c r="U4567">
        <f>IF(Q4567&gt;Treshold!$D$7,1,0)</f>
        <v>0</v>
      </c>
      <c r="V4567" t="str">
        <f>IFERROR(VLOOKUP(H4567,jp!AL:AP,4,0),"Belum Masuk JP")</f>
        <v>Belum Masuk JP</v>
      </c>
      <c r="W4567">
        <f>IFERROR(VLOOKUP(H4567,jp!AL:AP,5,0),0)</f>
        <v>0</v>
      </c>
    </row>
    <row r="4568" spans="8:23" x14ac:dyDescent="0.35">
      <c r="H4568">
        <f t="shared" si="429"/>
        <v>0</v>
      </c>
      <c r="I4568">
        <f t="shared" si="429"/>
        <v>0</v>
      </c>
      <c r="J4568" s="2">
        <f t="shared" si="429"/>
        <v>0</v>
      </c>
      <c r="K4568" s="2">
        <f t="shared" si="429"/>
        <v>0</v>
      </c>
      <c r="L4568" s="2">
        <f t="shared" si="430"/>
        <v>0</v>
      </c>
      <c r="M4568" s="2">
        <f t="shared" si="430"/>
        <v>0</v>
      </c>
      <c r="N4568" s="3">
        <f t="shared" si="431"/>
        <v>0</v>
      </c>
      <c r="O4568" s="3">
        <f t="shared" si="432"/>
        <v>0</v>
      </c>
      <c r="P4568" s="3">
        <f t="shared" si="433"/>
        <v>0</v>
      </c>
      <c r="Q4568" s="3">
        <f t="shared" si="434"/>
        <v>0</v>
      </c>
      <c r="R4568">
        <f>IF(N4568&gt;Treshold!$D$4,1,0)</f>
        <v>0</v>
      </c>
      <c r="S4568">
        <f>IF(O4568&gt;Treshold!$D$5,1,0)</f>
        <v>0</v>
      </c>
      <c r="T4568">
        <f>IF(P4568&gt;Treshold!$D$6,1,0)</f>
        <v>0</v>
      </c>
      <c r="U4568">
        <f>IF(Q4568&gt;Treshold!$D$7,1,0)</f>
        <v>0</v>
      </c>
      <c r="V4568" t="str">
        <f>IFERROR(VLOOKUP(H4568,jp!AL:AP,4,0),"Belum Masuk JP")</f>
        <v>Belum Masuk JP</v>
      </c>
      <c r="W4568">
        <f>IFERROR(VLOOKUP(H4568,jp!AL:AP,5,0),0)</f>
        <v>0</v>
      </c>
    </row>
    <row r="4569" spans="8:23" x14ac:dyDescent="0.35">
      <c r="H4569">
        <f t="shared" si="429"/>
        <v>0</v>
      </c>
      <c r="I4569">
        <f t="shared" si="429"/>
        <v>0</v>
      </c>
      <c r="J4569" s="2">
        <f t="shared" si="429"/>
        <v>0</v>
      </c>
      <c r="K4569" s="2">
        <f t="shared" si="429"/>
        <v>0</v>
      </c>
      <c r="L4569" s="2">
        <f t="shared" si="430"/>
        <v>0</v>
      </c>
      <c r="M4569" s="2">
        <f t="shared" si="430"/>
        <v>0</v>
      </c>
      <c r="N4569" s="3">
        <f t="shared" si="431"/>
        <v>0</v>
      </c>
      <c r="O4569" s="3">
        <f t="shared" si="432"/>
        <v>0</v>
      </c>
      <c r="P4569" s="3">
        <f t="shared" si="433"/>
        <v>0</v>
      </c>
      <c r="Q4569" s="3">
        <f t="shared" si="434"/>
        <v>0</v>
      </c>
      <c r="R4569">
        <f>IF(N4569&gt;Treshold!$D$4,1,0)</f>
        <v>0</v>
      </c>
      <c r="S4569">
        <f>IF(O4569&gt;Treshold!$D$5,1,0)</f>
        <v>0</v>
      </c>
      <c r="T4569">
        <f>IF(P4569&gt;Treshold!$D$6,1,0)</f>
        <v>0</v>
      </c>
      <c r="U4569">
        <f>IF(Q4569&gt;Treshold!$D$7,1,0)</f>
        <v>0</v>
      </c>
      <c r="V4569" t="str">
        <f>IFERROR(VLOOKUP(H4569,jp!AL:AP,4,0),"Belum Masuk JP")</f>
        <v>Belum Masuk JP</v>
      </c>
      <c r="W4569">
        <f>IFERROR(VLOOKUP(H4569,jp!AL:AP,5,0),0)</f>
        <v>0</v>
      </c>
    </row>
    <row r="4570" spans="8:23" x14ac:dyDescent="0.35">
      <c r="H4570">
        <f t="shared" si="429"/>
        <v>0</v>
      </c>
      <c r="I4570">
        <f t="shared" si="429"/>
        <v>0</v>
      </c>
      <c r="J4570" s="2">
        <f t="shared" si="429"/>
        <v>0</v>
      </c>
      <c r="K4570" s="2">
        <f t="shared" si="429"/>
        <v>0</v>
      </c>
      <c r="L4570" s="2">
        <f t="shared" si="430"/>
        <v>0</v>
      </c>
      <c r="M4570" s="2">
        <f t="shared" si="430"/>
        <v>0</v>
      </c>
      <c r="N4570" s="3">
        <f t="shared" si="431"/>
        <v>0</v>
      </c>
      <c r="O4570" s="3">
        <f t="shared" si="432"/>
        <v>0</v>
      </c>
      <c r="P4570" s="3">
        <f t="shared" si="433"/>
        <v>0</v>
      </c>
      <c r="Q4570" s="3">
        <f t="shared" si="434"/>
        <v>0</v>
      </c>
      <c r="R4570">
        <f>IF(N4570&gt;Treshold!$D$4,1,0)</f>
        <v>0</v>
      </c>
      <c r="S4570">
        <f>IF(O4570&gt;Treshold!$D$5,1,0)</f>
        <v>0</v>
      </c>
      <c r="T4570">
        <f>IF(P4570&gt;Treshold!$D$6,1,0)</f>
        <v>0</v>
      </c>
      <c r="U4570">
        <f>IF(Q4570&gt;Treshold!$D$7,1,0)</f>
        <v>0</v>
      </c>
      <c r="V4570" t="str">
        <f>IFERROR(VLOOKUP(H4570,jp!AL:AP,4,0),"Belum Masuk JP")</f>
        <v>Belum Masuk JP</v>
      </c>
      <c r="W4570">
        <f>IFERROR(VLOOKUP(H4570,jp!AL:AP,5,0),0)</f>
        <v>0</v>
      </c>
    </row>
    <row r="4571" spans="8:23" x14ac:dyDescent="0.35">
      <c r="H4571">
        <f t="shared" si="429"/>
        <v>0</v>
      </c>
      <c r="I4571">
        <f t="shared" si="429"/>
        <v>0</v>
      </c>
      <c r="J4571" s="2">
        <f t="shared" si="429"/>
        <v>0</v>
      </c>
      <c r="K4571" s="2">
        <f t="shared" si="429"/>
        <v>0</v>
      </c>
      <c r="L4571" s="2">
        <f t="shared" si="430"/>
        <v>0</v>
      </c>
      <c r="M4571" s="2">
        <f t="shared" si="430"/>
        <v>0</v>
      </c>
      <c r="N4571" s="3">
        <f t="shared" si="431"/>
        <v>0</v>
      </c>
      <c r="O4571" s="3">
        <f t="shared" si="432"/>
        <v>0</v>
      </c>
      <c r="P4571" s="3">
        <f t="shared" si="433"/>
        <v>0</v>
      </c>
      <c r="Q4571" s="3">
        <f t="shared" si="434"/>
        <v>0</v>
      </c>
      <c r="R4571">
        <f>IF(N4571&gt;Treshold!$D$4,1,0)</f>
        <v>0</v>
      </c>
      <c r="S4571">
        <f>IF(O4571&gt;Treshold!$D$5,1,0)</f>
        <v>0</v>
      </c>
      <c r="T4571">
        <f>IF(P4571&gt;Treshold!$D$6,1,0)</f>
        <v>0</v>
      </c>
      <c r="U4571">
        <f>IF(Q4571&gt;Treshold!$D$7,1,0)</f>
        <v>0</v>
      </c>
      <c r="V4571" t="str">
        <f>IFERROR(VLOOKUP(H4571,jp!AL:AP,4,0),"Belum Masuk JP")</f>
        <v>Belum Masuk JP</v>
      </c>
      <c r="W4571">
        <f>IFERROR(VLOOKUP(H4571,jp!AL:AP,5,0),0)</f>
        <v>0</v>
      </c>
    </row>
    <row r="4572" spans="8:23" x14ac:dyDescent="0.35">
      <c r="H4572">
        <f t="shared" si="429"/>
        <v>0</v>
      </c>
      <c r="I4572">
        <f t="shared" si="429"/>
        <v>0</v>
      </c>
      <c r="J4572" s="2">
        <f t="shared" si="429"/>
        <v>0</v>
      </c>
      <c r="K4572" s="2">
        <f t="shared" si="429"/>
        <v>0</v>
      </c>
      <c r="L4572" s="2">
        <f t="shared" si="430"/>
        <v>0</v>
      </c>
      <c r="M4572" s="2">
        <f t="shared" si="430"/>
        <v>0</v>
      </c>
      <c r="N4572" s="3">
        <f t="shared" si="431"/>
        <v>0</v>
      </c>
      <c r="O4572" s="3">
        <f t="shared" si="432"/>
        <v>0</v>
      </c>
      <c r="P4572" s="3">
        <f t="shared" si="433"/>
        <v>0</v>
      </c>
      <c r="Q4572" s="3">
        <f t="shared" si="434"/>
        <v>0</v>
      </c>
      <c r="R4572">
        <f>IF(N4572&gt;Treshold!$D$4,1,0)</f>
        <v>0</v>
      </c>
      <c r="S4572">
        <f>IF(O4572&gt;Treshold!$D$5,1,0)</f>
        <v>0</v>
      </c>
      <c r="T4572">
        <f>IF(P4572&gt;Treshold!$D$6,1,0)</f>
        <v>0</v>
      </c>
      <c r="U4572">
        <f>IF(Q4572&gt;Treshold!$D$7,1,0)</f>
        <v>0</v>
      </c>
      <c r="V4572" t="str">
        <f>IFERROR(VLOOKUP(H4572,jp!AL:AP,4,0),"Belum Masuk JP")</f>
        <v>Belum Masuk JP</v>
      </c>
      <c r="W4572">
        <f>IFERROR(VLOOKUP(H4572,jp!AL:AP,5,0),0)</f>
        <v>0</v>
      </c>
    </row>
    <row r="4573" spans="8:23" x14ac:dyDescent="0.35">
      <c r="H4573">
        <f t="shared" si="429"/>
        <v>0</v>
      </c>
      <c r="I4573">
        <f t="shared" si="429"/>
        <v>0</v>
      </c>
      <c r="J4573" s="2">
        <f t="shared" si="429"/>
        <v>0</v>
      </c>
      <c r="K4573" s="2">
        <f t="shared" si="429"/>
        <v>0</v>
      </c>
      <c r="L4573" s="2">
        <f t="shared" si="430"/>
        <v>0</v>
      </c>
      <c r="M4573" s="2">
        <f t="shared" si="430"/>
        <v>0</v>
      </c>
      <c r="N4573" s="3">
        <f t="shared" si="431"/>
        <v>0</v>
      </c>
      <c r="O4573" s="3">
        <f t="shared" si="432"/>
        <v>0</v>
      </c>
      <c r="P4573" s="3">
        <f t="shared" si="433"/>
        <v>0</v>
      </c>
      <c r="Q4573" s="3">
        <f t="shared" si="434"/>
        <v>0</v>
      </c>
      <c r="R4573">
        <f>IF(N4573&gt;Treshold!$D$4,1,0)</f>
        <v>0</v>
      </c>
      <c r="S4573">
        <f>IF(O4573&gt;Treshold!$D$5,1,0)</f>
        <v>0</v>
      </c>
      <c r="T4573">
        <f>IF(P4573&gt;Treshold!$D$6,1,0)</f>
        <v>0</v>
      </c>
      <c r="U4573">
        <f>IF(Q4573&gt;Treshold!$D$7,1,0)</f>
        <v>0</v>
      </c>
      <c r="V4573" t="str">
        <f>IFERROR(VLOOKUP(H4573,jp!AL:AP,4,0),"Belum Masuk JP")</f>
        <v>Belum Masuk JP</v>
      </c>
      <c r="W4573">
        <f>IFERROR(VLOOKUP(H4573,jp!AL:AP,5,0),0)</f>
        <v>0</v>
      </c>
    </row>
    <row r="4574" spans="8:23" x14ac:dyDescent="0.35">
      <c r="H4574">
        <f t="shared" si="429"/>
        <v>0</v>
      </c>
      <c r="I4574">
        <f t="shared" si="429"/>
        <v>0</v>
      </c>
      <c r="J4574" s="2">
        <f t="shared" si="429"/>
        <v>0</v>
      </c>
      <c r="K4574" s="2">
        <f t="shared" si="429"/>
        <v>0</v>
      </c>
      <c r="L4574" s="2">
        <f t="shared" si="430"/>
        <v>0</v>
      </c>
      <c r="M4574" s="2">
        <f t="shared" si="430"/>
        <v>0</v>
      </c>
      <c r="N4574" s="3">
        <f t="shared" si="431"/>
        <v>0</v>
      </c>
      <c r="O4574" s="3">
        <f t="shared" si="432"/>
        <v>0</v>
      </c>
      <c r="P4574" s="3">
        <f t="shared" si="433"/>
        <v>0</v>
      </c>
      <c r="Q4574" s="3">
        <f t="shared" si="434"/>
        <v>0</v>
      </c>
      <c r="R4574">
        <f>IF(N4574&gt;Treshold!$D$4,1,0)</f>
        <v>0</v>
      </c>
      <c r="S4574">
        <f>IF(O4574&gt;Treshold!$D$5,1,0)</f>
        <v>0</v>
      </c>
      <c r="T4574">
        <f>IF(P4574&gt;Treshold!$D$6,1,0)</f>
        <v>0</v>
      </c>
      <c r="U4574">
        <f>IF(Q4574&gt;Treshold!$D$7,1,0)</f>
        <v>0</v>
      </c>
      <c r="V4574" t="str">
        <f>IFERROR(VLOOKUP(H4574,jp!AL:AP,4,0),"Belum Masuk JP")</f>
        <v>Belum Masuk JP</v>
      </c>
      <c r="W4574">
        <f>IFERROR(VLOOKUP(H4574,jp!AL:AP,5,0),0)</f>
        <v>0</v>
      </c>
    </row>
    <row r="4575" spans="8:23" x14ac:dyDescent="0.35">
      <c r="H4575">
        <f t="shared" si="429"/>
        <v>0</v>
      </c>
      <c r="I4575">
        <f t="shared" si="429"/>
        <v>0</v>
      </c>
      <c r="J4575" s="2">
        <f t="shared" si="429"/>
        <v>0</v>
      </c>
      <c r="K4575" s="2">
        <f t="shared" si="429"/>
        <v>0</v>
      </c>
      <c r="L4575" s="2">
        <f t="shared" si="430"/>
        <v>0</v>
      </c>
      <c r="M4575" s="2">
        <f t="shared" si="430"/>
        <v>0</v>
      </c>
      <c r="N4575" s="3">
        <f t="shared" si="431"/>
        <v>0</v>
      </c>
      <c r="O4575" s="3">
        <f t="shared" si="432"/>
        <v>0</v>
      </c>
      <c r="P4575" s="3">
        <f t="shared" si="433"/>
        <v>0</v>
      </c>
      <c r="Q4575" s="3">
        <f t="shared" si="434"/>
        <v>0</v>
      </c>
      <c r="R4575">
        <f>IF(N4575&gt;Treshold!$D$4,1,0)</f>
        <v>0</v>
      </c>
      <c r="S4575">
        <f>IF(O4575&gt;Treshold!$D$5,1,0)</f>
        <v>0</v>
      </c>
      <c r="T4575">
        <f>IF(P4575&gt;Treshold!$D$6,1,0)</f>
        <v>0</v>
      </c>
      <c r="U4575">
        <f>IF(Q4575&gt;Treshold!$D$7,1,0)</f>
        <v>0</v>
      </c>
      <c r="V4575" t="str">
        <f>IFERROR(VLOOKUP(H4575,jp!AL:AP,4,0),"Belum Masuk JP")</f>
        <v>Belum Masuk JP</v>
      </c>
      <c r="W4575">
        <f>IFERROR(VLOOKUP(H4575,jp!AL:AP,5,0),0)</f>
        <v>0</v>
      </c>
    </row>
    <row r="4576" spans="8:23" x14ac:dyDescent="0.35">
      <c r="H4576">
        <f t="shared" si="429"/>
        <v>0</v>
      </c>
      <c r="I4576">
        <f t="shared" si="429"/>
        <v>0</v>
      </c>
      <c r="J4576" s="2">
        <f t="shared" si="429"/>
        <v>0</v>
      </c>
      <c r="K4576" s="2">
        <f t="shared" si="429"/>
        <v>0</v>
      </c>
      <c r="L4576" s="2">
        <f t="shared" si="430"/>
        <v>0</v>
      </c>
      <c r="M4576" s="2">
        <f t="shared" si="430"/>
        <v>0</v>
      </c>
      <c r="N4576" s="3">
        <f t="shared" si="431"/>
        <v>0</v>
      </c>
      <c r="O4576" s="3">
        <f t="shared" si="432"/>
        <v>0</v>
      </c>
      <c r="P4576" s="3">
        <f t="shared" si="433"/>
        <v>0</v>
      </c>
      <c r="Q4576" s="3">
        <f t="shared" si="434"/>
        <v>0</v>
      </c>
      <c r="R4576">
        <f>IF(N4576&gt;Treshold!$D$4,1,0)</f>
        <v>0</v>
      </c>
      <c r="S4576">
        <f>IF(O4576&gt;Treshold!$D$5,1,0)</f>
        <v>0</v>
      </c>
      <c r="T4576">
        <f>IF(P4576&gt;Treshold!$D$6,1,0)</f>
        <v>0</v>
      </c>
      <c r="U4576">
        <f>IF(Q4576&gt;Treshold!$D$7,1,0)</f>
        <v>0</v>
      </c>
      <c r="V4576" t="str">
        <f>IFERROR(VLOOKUP(H4576,jp!AL:AP,4,0),"Belum Masuk JP")</f>
        <v>Belum Masuk JP</v>
      </c>
      <c r="W4576">
        <f>IFERROR(VLOOKUP(H4576,jp!AL:AP,5,0),0)</f>
        <v>0</v>
      </c>
    </row>
    <row r="4577" spans="8:23" x14ac:dyDescent="0.35">
      <c r="H4577">
        <f t="shared" si="429"/>
        <v>0</v>
      </c>
      <c r="I4577">
        <f t="shared" si="429"/>
        <v>0</v>
      </c>
      <c r="J4577" s="2">
        <f t="shared" si="429"/>
        <v>0</v>
      </c>
      <c r="K4577" s="2">
        <f t="shared" si="429"/>
        <v>0</v>
      </c>
      <c r="L4577" s="2">
        <f t="shared" si="430"/>
        <v>0</v>
      </c>
      <c r="M4577" s="2">
        <f t="shared" si="430"/>
        <v>0</v>
      </c>
      <c r="N4577" s="3">
        <f t="shared" si="431"/>
        <v>0</v>
      </c>
      <c r="O4577" s="3">
        <f t="shared" si="432"/>
        <v>0</v>
      </c>
      <c r="P4577" s="3">
        <f t="shared" si="433"/>
        <v>0</v>
      </c>
      <c r="Q4577" s="3">
        <f t="shared" si="434"/>
        <v>0</v>
      </c>
      <c r="R4577">
        <f>IF(N4577&gt;Treshold!$D$4,1,0)</f>
        <v>0</v>
      </c>
      <c r="S4577">
        <f>IF(O4577&gt;Treshold!$D$5,1,0)</f>
        <v>0</v>
      </c>
      <c r="T4577">
        <f>IF(P4577&gt;Treshold!$D$6,1,0)</f>
        <v>0</v>
      </c>
      <c r="U4577">
        <f>IF(Q4577&gt;Treshold!$D$7,1,0)</f>
        <v>0</v>
      </c>
      <c r="V4577" t="str">
        <f>IFERROR(VLOOKUP(H4577,jp!AL:AP,4,0),"Belum Masuk JP")</f>
        <v>Belum Masuk JP</v>
      </c>
      <c r="W4577">
        <f>IFERROR(VLOOKUP(H4577,jp!AL:AP,5,0),0)</f>
        <v>0</v>
      </c>
    </row>
    <row r="4578" spans="8:23" x14ac:dyDescent="0.35">
      <c r="H4578">
        <f t="shared" si="429"/>
        <v>0</v>
      </c>
      <c r="I4578">
        <f t="shared" si="429"/>
        <v>0</v>
      </c>
      <c r="J4578" s="2">
        <f t="shared" si="429"/>
        <v>0</v>
      </c>
      <c r="K4578" s="2">
        <f t="shared" si="429"/>
        <v>0</v>
      </c>
      <c r="L4578" s="2">
        <f t="shared" si="430"/>
        <v>0</v>
      </c>
      <c r="M4578" s="2">
        <f t="shared" si="430"/>
        <v>0</v>
      </c>
      <c r="N4578" s="3">
        <f t="shared" si="431"/>
        <v>0</v>
      </c>
      <c r="O4578" s="3">
        <f t="shared" si="432"/>
        <v>0</v>
      </c>
      <c r="P4578" s="3">
        <f t="shared" si="433"/>
        <v>0</v>
      </c>
      <c r="Q4578" s="3">
        <f t="shared" si="434"/>
        <v>0</v>
      </c>
      <c r="R4578">
        <f>IF(N4578&gt;Treshold!$D$4,1,0)</f>
        <v>0</v>
      </c>
      <c r="S4578">
        <f>IF(O4578&gt;Treshold!$D$5,1,0)</f>
        <v>0</v>
      </c>
      <c r="T4578">
        <f>IF(P4578&gt;Treshold!$D$6,1,0)</f>
        <v>0</v>
      </c>
      <c r="U4578">
        <f>IF(Q4578&gt;Treshold!$D$7,1,0)</f>
        <v>0</v>
      </c>
      <c r="V4578" t="str">
        <f>IFERROR(VLOOKUP(H4578,jp!AL:AP,4,0),"Belum Masuk JP")</f>
        <v>Belum Masuk JP</v>
      </c>
      <c r="W4578">
        <f>IFERROR(VLOOKUP(H4578,jp!AL:AP,5,0),0)</f>
        <v>0</v>
      </c>
    </row>
    <row r="4579" spans="8:23" x14ac:dyDescent="0.35">
      <c r="H4579">
        <f t="shared" si="429"/>
        <v>0</v>
      </c>
      <c r="I4579">
        <f t="shared" si="429"/>
        <v>0</v>
      </c>
      <c r="J4579" s="2">
        <f t="shared" si="429"/>
        <v>0</v>
      </c>
      <c r="K4579" s="2">
        <f t="shared" si="429"/>
        <v>0</v>
      </c>
      <c r="L4579" s="2">
        <f t="shared" si="430"/>
        <v>0</v>
      </c>
      <c r="M4579" s="2">
        <f t="shared" si="430"/>
        <v>0</v>
      </c>
      <c r="N4579" s="3">
        <f t="shared" si="431"/>
        <v>0</v>
      </c>
      <c r="O4579" s="3">
        <f t="shared" si="432"/>
        <v>0</v>
      </c>
      <c r="P4579" s="3">
        <f t="shared" si="433"/>
        <v>0</v>
      </c>
      <c r="Q4579" s="3">
        <f t="shared" si="434"/>
        <v>0</v>
      </c>
      <c r="R4579">
        <f>IF(N4579&gt;Treshold!$D$4,1,0)</f>
        <v>0</v>
      </c>
      <c r="S4579">
        <f>IF(O4579&gt;Treshold!$D$5,1,0)</f>
        <v>0</v>
      </c>
      <c r="T4579">
        <f>IF(P4579&gt;Treshold!$D$6,1,0)</f>
        <v>0</v>
      </c>
      <c r="U4579">
        <f>IF(Q4579&gt;Treshold!$D$7,1,0)</f>
        <v>0</v>
      </c>
      <c r="V4579" t="str">
        <f>IFERROR(VLOOKUP(H4579,jp!AL:AP,4,0),"Belum Masuk JP")</f>
        <v>Belum Masuk JP</v>
      </c>
      <c r="W4579">
        <f>IFERROR(VLOOKUP(H4579,jp!AL:AP,5,0),0)</f>
        <v>0</v>
      </c>
    </row>
    <row r="4580" spans="8:23" x14ac:dyDescent="0.35">
      <c r="H4580">
        <f t="shared" si="429"/>
        <v>0</v>
      </c>
      <c r="I4580">
        <f t="shared" si="429"/>
        <v>0</v>
      </c>
      <c r="J4580" s="2">
        <f t="shared" si="429"/>
        <v>0</v>
      </c>
      <c r="K4580" s="2">
        <f t="shared" si="429"/>
        <v>0</v>
      </c>
      <c r="L4580" s="2">
        <f t="shared" si="430"/>
        <v>0</v>
      </c>
      <c r="M4580" s="2">
        <f t="shared" si="430"/>
        <v>0</v>
      </c>
      <c r="N4580" s="3">
        <f t="shared" si="431"/>
        <v>0</v>
      </c>
      <c r="O4580" s="3">
        <f t="shared" si="432"/>
        <v>0</v>
      </c>
      <c r="P4580" s="3">
        <f t="shared" si="433"/>
        <v>0</v>
      </c>
      <c r="Q4580" s="3">
        <f t="shared" si="434"/>
        <v>0</v>
      </c>
      <c r="R4580">
        <f>IF(N4580&gt;Treshold!$D$4,1,0)</f>
        <v>0</v>
      </c>
      <c r="S4580">
        <f>IF(O4580&gt;Treshold!$D$5,1,0)</f>
        <v>0</v>
      </c>
      <c r="T4580">
        <f>IF(P4580&gt;Treshold!$D$6,1,0)</f>
        <v>0</v>
      </c>
      <c r="U4580">
        <f>IF(Q4580&gt;Treshold!$D$7,1,0)</f>
        <v>0</v>
      </c>
      <c r="V4580" t="str">
        <f>IFERROR(VLOOKUP(H4580,jp!AL:AP,4,0),"Belum Masuk JP")</f>
        <v>Belum Masuk JP</v>
      </c>
      <c r="W4580">
        <f>IFERROR(VLOOKUP(H4580,jp!AL:AP,5,0),0)</f>
        <v>0</v>
      </c>
    </row>
    <row r="4581" spans="8:23" x14ac:dyDescent="0.35">
      <c r="H4581">
        <f t="shared" si="429"/>
        <v>0</v>
      </c>
      <c r="I4581">
        <f t="shared" si="429"/>
        <v>0</v>
      </c>
      <c r="J4581" s="2">
        <f t="shared" si="429"/>
        <v>0</v>
      </c>
      <c r="K4581" s="2">
        <f t="shared" si="429"/>
        <v>0</v>
      </c>
      <c r="L4581" s="2">
        <f t="shared" si="430"/>
        <v>0</v>
      </c>
      <c r="M4581" s="2">
        <f t="shared" si="430"/>
        <v>0</v>
      </c>
      <c r="N4581" s="3">
        <f t="shared" si="431"/>
        <v>0</v>
      </c>
      <c r="O4581" s="3">
        <f t="shared" si="432"/>
        <v>0</v>
      </c>
      <c r="P4581" s="3">
        <f t="shared" si="433"/>
        <v>0</v>
      </c>
      <c r="Q4581" s="3">
        <f t="shared" si="434"/>
        <v>0</v>
      </c>
      <c r="R4581">
        <f>IF(N4581&gt;Treshold!$D$4,1,0)</f>
        <v>0</v>
      </c>
      <c r="S4581">
        <f>IF(O4581&gt;Treshold!$D$5,1,0)</f>
        <v>0</v>
      </c>
      <c r="T4581">
        <f>IF(P4581&gt;Treshold!$D$6,1,0)</f>
        <v>0</v>
      </c>
      <c r="U4581">
        <f>IF(Q4581&gt;Treshold!$D$7,1,0)</f>
        <v>0</v>
      </c>
      <c r="V4581" t="str">
        <f>IFERROR(VLOOKUP(H4581,jp!AL:AP,4,0),"Belum Masuk JP")</f>
        <v>Belum Masuk JP</v>
      </c>
      <c r="W4581">
        <f>IFERROR(VLOOKUP(H4581,jp!AL:AP,5,0),0)</f>
        <v>0</v>
      </c>
    </row>
    <row r="4582" spans="8:23" x14ac:dyDescent="0.35">
      <c r="H4582">
        <f t="shared" si="429"/>
        <v>0</v>
      </c>
      <c r="I4582">
        <f t="shared" si="429"/>
        <v>0</v>
      </c>
      <c r="J4582" s="2">
        <f t="shared" si="429"/>
        <v>0</v>
      </c>
      <c r="K4582" s="2">
        <f t="shared" si="429"/>
        <v>0</v>
      </c>
      <c r="L4582" s="2">
        <f t="shared" si="430"/>
        <v>0</v>
      </c>
      <c r="M4582" s="2">
        <f t="shared" si="430"/>
        <v>0</v>
      </c>
      <c r="N4582" s="3">
        <f t="shared" si="431"/>
        <v>0</v>
      </c>
      <c r="O4582" s="3">
        <f t="shared" si="432"/>
        <v>0</v>
      </c>
      <c r="P4582" s="3">
        <f t="shared" si="433"/>
        <v>0</v>
      </c>
      <c r="Q4582" s="3">
        <f t="shared" si="434"/>
        <v>0</v>
      </c>
      <c r="R4582">
        <f>IF(N4582&gt;Treshold!$D$4,1,0)</f>
        <v>0</v>
      </c>
      <c r="S4582">
        <f>IF(O4582&gt;Treshold!$D$5,1,0)</f>
        <v>0</v>
      </c>
      <c r="T4582">
        <f>IF(P4582&gt;Treshold!$D$6,1,0)</f>
        <v>0</v>
      </c>
      <c r="U4582">
        <f>IF(Q4582&gt;Treshold!$D$7,1,0)</f>
        <v>0</v>
      </c>
      <c r="V4582" t="str">
        <f>IFERROR(VLOOKUP(H4582,jp!AL:AP,4,0),"Belum Masuk JP")</f>
        <v>Belum Masuk JP</v>
      </c>
      <c r="W4582">
        <f>IFERROR(VLOOKUP(H4582,jp!AL:AP,5,0),0)</f>
        <v>0</v>
      </c>
    </row>
    <row r="4583" spans="8:23" x14ac:dyDescent="0.35">
      <c r="H4583">
        <f t="shared" si="429"/>
        <v>0</v>
      </c>
      <c r="I4583">
        <f t="shared" si="429"/>
        <v>0</v>
      </c>
      <c r="J4583" s="2">
        <f t="shared" si="429"/>
        <v>0</v>
      </c>
      <c r="K4583" s="2">
        <f t="shared" si="429"/>
        <v>0</v>
      </c>
      <c r="L4583" s="2">
        <f t="shared" si="430"/>
        <v>0</v>
      </c>
      <c r="M4583" s="2">
        <f t="shared" si="430"/>
        <v>0</v>
      </c>
      <c r="N4583" s="3">
        <f t="shared" si="431"/>
        <v>0</v>
      </c>
      <c r="O4583" s="3">
        <f t="shared" si="432"/>
        <v>0</v>
      </c>
      <c r="P4583" s="3">
        <f t="shared" si="433"/>
        <v>0</v>
      </c>
      <c r="Q4583" s="3">
        <f t="shared" si="434"/>
        <v>0</v>
      </c>
      <c r="R4583">
        <f>IF(N4583&gt;Treshold!$D$4,1,0)</f>
        <v>0</v>
      </c>
      <c r="S4583">
        <f>IF(O4583&gt;Treshold!$D$5,1,0)</f>
        <v>0</v>
      </c>
      <c r="T4583">
        <f>IF(P4583&gt;Treshold!$D$6,1,0)</f>
        <v>0</v>
      </c>
      <c r="U4583">
        <f>IF(Q4583&gt;Treshold!$D$7,1,0)</f>
        <v>0</v>
      </c>
      <c r="V4583" t="str">
        <f>IFERROR(VLOOKUP(H4583,jp!AL:AP,4,0),"Belum Masuk JP")</f>
        <v>Belum Masuk JP</v>
      </c>
      <c r="W4583">
        <f>IFERROR(VLOOKUP(H4583,jp!AL:AP,5,0),0)</f>
        <v>0</v>
      </c>
    </row>
    <row r="4584" spans="8:23" x14ac:dyDescent="0.35">
      <c r="H4584">
        <f t="shared" si="429"/>
        <v>0</v>
      </c>
      <c r="I4584">
        <f t="shared" si="429"/>
        <v>0</v>
      </c>
      <c r="J4584" s="2">
        <f t="shared" si="429"/>
        <v>0</v>
      </c>
      <c r="K4584" s="2">
        <f t="shared" si="429"/>
        <v>0</v>
      </c>
      <c r="L4584" s="2">
        <f t="shared" si="430"/>
        <v>0</v>
      </c>
      <c r="M4584" s="2">
        <f t="shared" si="430"/>
        <v>0</v>
      </c>
      <c r="N4584" s="3">
        <f t="shared" si="431"/>
        <v>0</v>
      </c>
      <c r="O4584" s="3">
        <f t="shared" si="432"/>
        <v>0</v>
      </c>
      <c r="P4584" s="3">
        <f t="shared" si="433"/>
        <v>0</v>
      </c>
      <c r="Q4584" s="3">
        <f t="shared" si="434"/>
        <v>0</v>
      </c>
      <c r="R4584">
        <f>IF(N4584&gt;Treshold!$D$4,1,0)</f>
        <v>0</v>
      </c>
      <c r="S4584">
        <f>IF(O4584&gt;Treshold!$D$5,1,0)</f>
        <v>0</v>
      </c>
      <c r="T4584">
        <f>IF(P4584&gt;Treshold!$D$6,1,0)</f>
        <v>0</v>
      </c>
      <c r="U4584">
        <f>IF(Q4584&gt;Treshold!$D$7,1,0)</f>
        <v>0</v>
      </c>
      <c r="V4584" t="str">
        <f>IFERROR(VLOOKUP(H4584,jp!AL:AP,4,0),"Belum Masuk JP")</f>
        <v>Belum Masuk JP</v>
      </c>
      <c r="W4584">
        <f>IFERROR(VLOOKUP(H4584,jp!AL:AP,5,0),0)</f>
        <v>0</v>
      </c>
    </row>
    <row r="4585" spans="8:23" x14ac:dyDescent="0.35">
      <c r="H4585">
        <f t="shared" si="429"/>
        <v>0</v>
      </c>
      <c r="I4585">
        <f t="shared" si="429"/>
        <v>0</v>
      </c>
      <c r="J4585" s="2">
        <f t="shared" si="429"/>
        <v>0</v>
      </c>
      <c r="K4585" s="2">
        <f t="shared" si="429"/>
        <v>0</v>
      </c>
      <c r="L4585" s="2">
        <f t="shared" si="430"/>
        <v>0</v>
      </c>
      <c r="M4585" s="2">
        <f t="shared" si="430"/>
        <v>0</v>
      </c>
      <c r="N4585" s="3">
        <f t="shared" si="431"/>
        <v>0</v>
      </c>
      <c r="O4585" s="3">
        <f t="shared" si="432"/>
        <v>0</v>
      </c>
      <c r="P4585" s="3">
        <f t="shared" si="433"/>
        <v>0</v>
      </c>
      <c r="Q4585" s="3">
        <f t="shared" si="434"/>
        <v>0</v>
      </c>
      <c r="R4585">
        <f>IF(N4585&gt;Treshold!$D$4,1,0)</f>
        <v>0</v>
      </c>
      <c r="S4585">
        <f>IF(O4585&gt;Treshold!$D$5,1,0)</f>
        <v>0</v>
      </c>
      <c r="T4585">
        <f>IF(P4585&gt;Treshold!$D$6,1,0)</f>
        <v>0</v>
      </c>
      <c r="U4585">
        <f>IF(Q4585&gt;Treshold!$D$7,1,0)</f>
        <v>0</v>
      </c>
      <c r="V4585" t="str">
        <f>IFERROR(VLOOKUP(H4585,jp!AL:AP,4,0),"Belum Masuk JP")</f>
        <v>Belum Masuk JP</v>
      </c>
      <c r="W4585">
        <f>IFERROR(VLOOKUP(H4585,jp!AL:AP,5,0),0)</f>
        <v>0</v>
      </c>
    </row>
    <row r="4586" spans="8:23" x14ac:dyDescent="0.35">
      <c r="H4586">
        <f t="shared" si="429"/>
        <v>0</v>
      </c>
      <c r="I4586">
        <f t="shared" si="429"/>
        <v>0</v>
      </c>
      <c r="J4586" s="2">
        <f t="shared" si="429"/>
        <v>0</v>
      </c>
      <c r="K4586" s="2">
        <f t="shared" si="429"/>
        <v>0</v>
      </c>
      <c r="L4586" s="2">
        <f t="shared" si="430"/>
        <v>0</v>
      </c>
      <c r="M4586" s="2">
        <f t="shared" si="430"/>
        <v>0</v>
      </c>
      <c r="N4586" s="3">
        <f t="shared" si="431"/>
        <v>0</v>
      </c>
      <c r="O4586" s="3">
        <f t="shared" si="432"/>
        <v>0</v>
      </c>
      <c r="P4586" s="3">
        <f t="shared" si="433"/>
        <v>0</v>
      </c>
      <c r="Q4586" s="3">
        <f t="shared" si="434"/>
        <v>0</v>
      </c>
      <c r="R4586">
        <f>IF(N4586&gt;Treshold!$D$4,1,0)</f>
        <v>0</v>
      </c>
      <c r="S4586">
        <f>IF(O4586&gt;Treshold!$D$5,1,0)</f>
        <v>0</v>
      </c>
      <c r="T4586">
        <f>IF(P4586&gt;Treshold!$D$6,1,0)</f>
        <v>0</v>
      </c>
      <c r="U4586">
        <f>IF(Q4586&gt;Treshold!$D$7,1,0)</f>
        <v>0</v>
      </c>
      <c r="V4586" t="str">
        <f>IFERROR(VLOOKUP(H4586,jp!AL:AP,4,0),"Belum Masuk JP")</f>
        <v>Belum Masuk JP</v>
      </c>
      <c r="W4586">
        <f>IFERROR(VLOOKUP(H4586,jp!AL:AP,5,0),0)</f>
        <v>0</v>
      </c>
    </row>
    <row r="4587" spans="8:23" x14ac:dyDescent="0.35">
      <c r="H4587">
        <f t="shared" si="429"/>
        <v>0</v>
      </c>
      <c r="I4587">
        <f t="shared" si="429"/>
        <v>0</v>
      </c>
      <c r="J4587" s="2">
        <f t="shared" si="429"/>
        <v>0</v>
      </c>
      <c r="K4587" s="2">
        <f t="shared" si="429"/>
        <v>0</v>
      </c>
      <c r="L4587" s="2">
        <f t="shared" si="430"/>
        <v>0</v>
      </c>
      <c r="M4587" s="2">
        <f t="shared" si="430"/>
        <v>0</v>
      </c>
      <c r="N4587" s="3">
        <f t="shared" si="431"/>
        <v>0</v>
      </c>
      <c r="O4587" s="3">
        <f t="shared" si="432"/>
        <v>0</v>
      </c>
      <c r="P4587" s="3">
        <f t="shared" si="433"/>
        <v>0</v>
      </c>
      <c r="Q4587" s="3">
        <f t="shared" si="434"/>
        <v>0</v>
      </c>
      <c r="R4587">
        <f>IF(N4587&gt;Treshold!$D$4,1,0)</f>
        <v>0</v>
      </c>
      <c r="S4587">
        <f>IF(O4587&gt;Treshold!$D$5,1,0)</f>
        <v>0</v>
      </c>
      <c r="T4587">
        <f>IF(P4587&gt;Treshold!$D$6,1,0)</f>
        <v>0</v>
      </c>
      <c r="U4587">
        <f>IF(Q4587&gt;Treshold!$D$7,1,0)</f>
        <v>0</v>
      </c>
      <c r="V4587" t="str">
        <f>IFERROR(VLOOKUP(H4587,jp!AL:AP,4,0),"Belum Masuk JP")</f>
        <v>Belum Masuk JP</v>
      </c>
      <c r="W4587">
        <f>IFERROR(VLOOKUP(H4587,jp!AL:AP,5,0),0)</f>
        <v>0</v>
      </c>
    </row>
    <row r="4588" spans="8:23" x14ac:dyDescent="0.35">
      <c r="H4588">
        <f t="shared" si="429"/>
        <v>0</v>
      </c>
      <c r="I4588">
        <f t="shared" si="429"/>
        <v>0</v>
      </c>
      <c r="J4588" s="2">
        <f t="shared" si="429"/>
        <v>0</v>
      </c>
      <c r="K4588" s="2">
        <f t="shared" si="429"/>
        <v>0</v>
      </c>
      <c r="L4588" s="2">
        <f t="shared" si="430"/>
        <v>0</v>
      </c>
      <c r="M4588" s="2">
        <f t="shared" si="430"/>
        <v>0</v>
      </c>
      <c r="N4588" s="3">
        <f t="shared" si="431"/>
        <v>0</v>
      </c>
      <c r="O4588" s="3">
        <f t="shared" si="432"/>
        <v>0</v>
      </c>
      <c r="P4588" s="3">
        <f t="shared" si="433"/>
        <v>0</v>
      </c>
      <c r="Q4588" s="3">
        <f t="shared" si="434"/>
        <v>0</v>
      </c>
      <c r="R4588">
        <f>IF(N4588&gt;Treshold!$D$4,1,0)</f>
        <v>0</v>
      </c>
      <c r="S4588">
        <f>IF(O4588&gt;Treshold!$D$5,1,0)</f>
        <v>0</v>
      </c>
      <c r="T4588">
        <f>IF(P4588&gt;Treshold!$D$6,1,0)</f>
        <v>0</v>
      </c>
      <c r="U4588">
        <f>IF(Q4588&gt;Treshold!$D$7,1,0)</f>
        <v>0</v>
      </c>
      <c r="V4588" t="str">
        <f>IFERROR(VLOOKUP(H4588,jp!AL:AP,4,0),"Belum Masuk JP")</f>
        <v>Belum Masuk JP</v>
      </c>
      <c r="W4588">
        <f>IFERROR(VLOOKUP(H4588,jp!AL:AP,5,0),0)</f>
        <v>0</v>
      </c>
    </row>
    <row r="4589" spans="8:23" x14ac:dyDescent="0.35">
      <c r="H4589">
        <f t="shared" si="429"/>
        <v>0</v>
      </c>
      <c r="I4589">
        <f t="shared" si="429"/>
        <v>0</v>
      </c>
      <c r="J4589" s="2">
        <f t="shared" si="429"/>
        <v>0</v>
      </c>
      <c r="K4589" s="2">
        <f t="shared" si="429"/>
        <v>0</v>
      </c>
      <c r="L4589" s="2">
        <f t="shared" si="430"/>
        <v>0</v>
      </c>
      <c r="M4589" s="2">
        <f t="shared" si="430"/>
        <v>0</v>
      </c>
      <c r="N4589" s="3">
        <f t="shared" si="431"/>
        <v>0</v>
      </c>
      <c r="O4589" s="3">
        <f t="shared" si="432"/>
        <v>0</v>
      </c>
      <c r="P4589" s="3">
        <f t="shared" si="433"/>
        <v>0</v>
      </c>
      <c r="Q4589" s="3">
        <f t="shared" si="434"/>
        <v>0</v>
      </c>
      <c r="R4589">
        <f>IF(N4589&gt;Treshold!$D$4,1,0)</f>
        <v>0</v>
      </c>
      <c r="S4589">
        <f>IF(O4589&gt;Treshold!$D$5,1,0)</f>
        <v>0</v>
      </c>
      <c r="T4589">
        <f>IF(P4589&gt;Treshold!$D$6,1,0)</f>
        <v>0</v>
      </c>
      <c r="U4589">
        <f>IF(Q4589&gt;Treshold!$D$7,1,0)</f>
        <v>0</v>
      </c>
      <c r="V4589" t="str">
        <f>IFERROR(VLOOKUP(H4589,jp!AL:AP,4,0),"Belum Masuk JP")</f>
        <v>Belum Masuk JP</v>
      </c>
      <c r="W4589">
        <f>IFERROR(VLOOKUP(H4589,jp!AL:AP,5,0),0)</f>
        <v>0</v>
      </c>
    </row>
    <row r="4590" spans="8:23" x14ac:dyDescent="0.35">
      <c r="H4590">
        <f t="shared" si="429"/>
        <v>0</v>
      </c>
      <c r="I4590">
        <f t="shared" si="429"/>
        <v>0</v>
      </c>
      <c r="J4590" s="2">
        <f t="shared" si="429"/>
        <v>0</v>
      </c>
      <c r="K4590" s="2">
        <f t="shared" si="429"/>
        <v>0</v>
      </c>
      <c r="L4590" s="2">
        <f t="shared" si="430"/>
        <v>0</v>
      </c>
      <c r="M4590" s="2">
        <f t="shared" si="430"/>
        <v>0</v>
      </c>
      <c r="N4590" s="3">
        <f t="shared" si="431"/>
        <v>0</v>
      </c>
      <c r="O4590" s="3">
        <f t="shared" si="432"/>
        <v>0</v>
      </c>
      <c r="P4590" s="3">
        <f t="shared" si="433"/>
        <v>0</v>
      </c>
      <c r="Q4590" s="3">
        <f t="shared" si="434"/>
        <v>0</v>
      </c>
      <c r="R4590">
        <f>IF(N4590&gt;Treshold!$D$4,1,0)</f>
        <v>0</v>
      </c>
      <c r="S4590">
        <f>IF(O4590&gt;Treshold!$D$5,1,0)</f>
        <v>0</v>
      </c>
      <c r="T4590">
        <f>IF(P4590&gt;Treshold!$D$6,1,0)</f>
        <v>0</v>
      </c>
      <c r="U4590">
        <f>IF(Q4590&gt;Treshold!$D$7,1,0)</f>
        <v>0</v>
      </c>
      <c r="V4590" t="str">
        <f>IFERROR(VLOOKUP(H4590,jp!AL:AP,4,0),"Belum Masuk JP")</f>
        <v>Belum Masuk JP</v>
      </c>
      <c r="W4590">
        <f>IFERROR(VLOOKUP(H4590,jp!AL:AP,5,0),0)</f>
        <v>0</v>
      </c>
    </row>
    <row r="4591" spans="8:23" x14ac:dyDescent="0.35">
      <c r="H4591">
        <f t="shared" si="429"/>
        <v>0</v>
      </c>
      <c r="I4591">
        <f t="shared" si="429"/>
        <v>0</v>
      </c>
      <c r="J4591" s="2">
        <f t="shared" si="429"/>
        <v>0</v>
      </c>
      <c r="K4591" s="2">
        <f t="shared" si="429"/>
        <v>0</v>
      </c>
      <c r="L4591" s="2">
        <f t="shared" si="430"/>
        <v>0</v>
      </c>
      <c r="M4591" s="2">
        <f t="shared" si="430"/>
        <v>0</v>
      </c>
      <c r="N4591" s="3">
        <f t="shared" si="431"/>
        <v>0</v>
      </c>
      <c r="O4591" s="3">
        <f t="shared" si="432"/>
        <v>0</v>
      </c>
      <c r="P4591" s="3">
        <f t="shared" si="433"/>
        <v>0</v>
      </c>
      <c r="Q4591" s="3">
        <f t="shared" si="434"/>
        <v>0</v>
      </c>
      <c r="R4591">
        <f>IF(N4591&gt;Treshold!$D$4,1,0)</f>
        <v>0</v>
      </c>
      <c r="S4591">
        <f>IF(O4591&gt;Treshold!$D$5,1,0)</f>
        <v>0</v>
      </c>
      <c r="T4591">
        <f>IF(P4591&gt;Treshold!$D$6,1,0)</f>
        <v>0</v>
      </c>
      <c r="U4591">
        <f>IF(Q4591&gt;Treshold!$D$7,1,0)</f>
        <v>0</v>
      </c>
      <c r="V4591" t="str">
        <f>IFERROR(VLOOKUP(H4591,jp!AL:AP,4,0),"Belum Masuk JP")</f>
        <v>Belum Masuk JP</v>
      </c>
      <c r="W4591">
        <f>IFERROR(VLOOKUP(H4591,jp!AL:AP,5,0),0)</f>
        <v>0</v>
      </c>
    </row>
    <row r="4592" spans="8:23" x14ac:dyDescent="0.35">
      <c r="H4592">
        <f t="shared" si="429"/>
        <v>0</v>
      </c>
      <c r="I4592">
        <f t="shared" si="429"/>
        <v>0</v>
      </c>
      <c r="J4592" s="2">
        <f t="shared" si="429"/>
        <v>0</v>
      </c>
      <c r="K4592" s="2">
        <f t="shared" si="429"/>
        <v>0</v>
      </c>
      <c r="L4592" s="2">
        <f t="shared" si="430"/>
        <v>0</v>
      </c>
      <c r="M4592" s="2">
        <f t="shared" si="430"/>
        <v>0</v>
      </c>
      <c r="N4592" s="3">
        <f t="shared" si="431"/>
        <v>0</v>
      </c>
      <c r="O4592" s="3">
        <f t="shared" si="432"/>
        <v>0</v>
      </c>
      <c r="P4592" s="3">
        <f t="shared" si="433"/>
        <v>0</v>
      </c>
      <c r="Q4592" s="3">
        <f t="shared" si="434"/>
        <v>0</v>
      </c>
      <c r="R4592">
        <f>IF(N4592&gt;Treshold!$D$4,1,0)</f>
        <v>0</v>
      </c>
      <c r="S4592">
        <f>IF(O4592&gt;Treshold!$D$5,1,0)</f>
        <v>0</v>
      </c>
      <c r="T4592">
        <f>IF(P4592&gt;Treshold!$D$6,1,0)</f>
        <v>0</v>
      </c>
      <c r="U4592">
        <f>IF(Q4592&gt;Treshold!$D$7,1,0)</f>
        <v>0</v>
      </c>
      <c r="V4592" t="str">
        <f>IFERROR(VLOOKUP(H4592,jp!AL:AP,4,0),"Belum Masuk JP")</f>
        <v>Belum Masuk JP</v>
      </c>
      <c r="W4592">
        <f>IFERROR(VLOOKUP(H4592,jp!AL:AP,5,0),0)</f>
        <v>0</v>
      </c>
    </row>
    <row r="4593" spans="8:23" x14ac:dyDescent="0.35">
      <c r="H4593">
        <f t="shared" si="429"/>
        <v>0</v>
      </c>
      <c r="I4593">
        <f t="shared" si="429"/>
        <v>0</v>
      </c>
      <c r="J4593" s="2">
        <f t="shared" si="429"/>
        <v>0</v>
      </c>
      <c r="K4593" s="2">
        <f t="shared" si="429"/>
        <v>0</v>
      </c>
      <c r="L4593" s="2">
        <f t="shared" si="430"/>
        <v>0</v>
      </c>
      <c r="M4593" s="2">
        <f t="shared" si="430"/>
        <v>0</v>
      </c>
      <c r="N4593" s="3">
        <f t="shared" si="431"/>
        <v>0</v>
      </c>
      <c r="O4593" s="3">
        <f t="shared" si="432"/>
        <v>0</v>
      </c>
      <c r="P4593" s="3">
        <f t="shared" si="433"/>
        <v>0</v>
      </c>
      <c r="Q4593" s="3">
        <f t="shared" si="434"/>
        <v>0</v>
      </c>
      <c r="R4593">
        <f>IF(N4593&gt;Treshold!$D$4,1,0)</f>
        <v>0</v>
      </c>
      <c r="S4593">
        <f>IF(O4593&gt;Treshold!$D$5,1,0)</f>
        <v>0</v>
      </c>
      <c r="T4593">
        <f>IF(P4593&gt;Treshold!$D$6,1,0)</f>
        <v>0</v>
      </c>
      <c r="U4593">
        <f>IF(Q4593&gt;Treshold!$D$7,1,0)</f>
        <v>0</v>
      </c>
      <c r="V4593" t="str">
        <f>IFERROR(VLOOKUP(H4593,jp!AL:AP,4,0),"Belum Masuk JP")</f>
        <v>Belum Masuk JP</v>
      </c>
      <c r="W4593">
        <f>IFERROR(VLOOKUP(H4593,jp!AL:AP,5,0),0)</f>
        <v>0</v>
      </c>
    </row>
    <row r="4594" spans="8:23" x14ac:dyDescent="0.35">
      <c r="H4594">
        <f t="shared" si="429"/>
        <v>0</v>
      </c>
      <c r="I4594">
        <f t="shared" si="429"/>
        <v>0</v>
      </c>
      <c r="J4594" s="2">
        <f t="shared" si="429"/>
        <v>0</v>
      </c>
      <c r="K4594" s="2">
        <f t="shared" si="429"/>
        <v>0</v>
      </c>
      <c r="L4594" s="2">
        <f t="shared" si="430"/>
        <v>0</v>
      </c>
      <c r="M4594" s="2">
        <f t="shared" si="430"/>
        <v>0</v>
      </c>
      <c r="N4594" s="3">
        <f t="shared" si="431"/>
        <v>0</v>
      </c>
      <c r="O4594" s="3">
        <f t="shared" si="432"/>
        <v>0</v>
      </c>
      <c r="P4594" s="3">
        <f t="shared" si="433"/>
        <v>0</v>
      </c>
      <c r="Q4594" s="3">
        <f t="shared" si="434"/>
        <v>0</v>
      </c>
      <c r="R4594">
        <f>IF(N4594&gt;Treshold!$D$4,1,0)</f>
        <v>0</v>
      </c>
      <c r="S4594">
        <f>IF(O4594&gt;Treshold!$D$5,1,0)</f>
        <v>0</v>
      </c>
      <c r="T4594">
        <f>IF(P4594&gt;Treshold!$D$6,1,0)</f>
        <v>0</v>
      </c>
      <c r="U4594">
        <f>IF(Q4594&gt;Treshold!$D$7,1,0)</f>
        <v>0</v>
      </c>
      <c r="V4594" t="str">
        <f>IFERROR(VLOOKUP(H4594,jp!AL:AP,4,0),"Belum Masuk JP")</f>
        <v>Belum Masuk JP</v>
      </c>
      <c r="W4594">
        <f>IFERROR(VLOOKUP(H4594,jp!AL:AP,5,0),0)</f>
        <v>0</v>
      </c>
    </row>
    <row r="4595" spans="8:23" x14ac:dyDescent="0.35">
      <c r="H4595">
        <f t="shared" si="429"/>
        <v>0</v>
      </c>
      <c r="I4595">
        <f t="shared" si="429"/>
        <v>0</v>
      </c>
      <c r="J4595" s="2">
        <f t="shared" si="429"/>
        <v>0</v>
      </c>
      <c r="K4595" s="2">
        <f t="shared" si="429"/>
        <v>0</v>
      </c>
      <c r="L4595" s="2">
        <f t="shared" si="430"/>
        <v>0</v>
      </c>
      <c r="M4595" s="2">
        <f t="shared" si="430"/>
        <v>0</v>
      </c>
      <c r="N4595" s="3">
        <f t="shared" si="431"/>
        <v>0</v>
      </c>
      <c r="O4595" s="3">
        <f t="shared" si="432"/>
        <v>0</v>
      </c>
      <c r="P4595" s="3">
        <f t="shared" si="433"/>
        <v>0</v>
      </c>
      <c r="Q4595" s="3">
        <f t="shared" si="434"/>
        <v>0</v>
      </c>
      <c r="R4595">
        <f>IF(N4595&gt;Treshold!$D$4,1,0)</f>
        <v>0</v>
      </c>
      <c r="S4595">
        <f>IF(O4595&gt;Treshold!$D$5,1,0)</f>
        <v>0</v>
      </c>
      <c r="T4595">
        <f>IF(P4595&gt;Treshold!$D$6,1,0)</f>
        <v>0</v>
      </c>
      <c r="U4595">
        <f>IF(Q4595&gt;Treshold!$D$7,1,0)</f>
        <v>0</v>
      </c>
      <c r="V4595" t="str">
        <f>IFERROR(VLOOKUP(H4595,jp!AL:AP,4,0),"Belum Masuk JP")</f>
        <v>Belum Masuk JP</v>
      </c>
      <c r="W4595">
        <f>IFERROR(VLOOKUP(H4595,jp!AL:AP,5,0),0)</f>
        <v>0</v>
      </c>
    </row>
    <row r="4596" spans="8:23" x14ac:dyDescent="0.35">
      <c r="H4596">
        <f t="shared" si="429"/>
        <v>0</v>
      </c>
      <c r="I4596">
        <f t="shared" si="429"/>
        <v>0</v>
      </c>
      <c r="J4596" s="2">
        <f t="shared" si="429"/>
        <v>0</v>
      </c>
      <c r="K4596" s="2">
        <f t="shared" si="429"/>
        <v>0</v>
      </c>
      <c r="L4596" s="2">
        <f t="shared" si="430"/>
        <v>0</v>
      </c>
      <c r="M4596" s="2">
        <f t="shared" si="430"/>
        <v>0</v>
      </c>
      <c r="N4596" s="3">
        <f t="shared" si="431"/>
        <v>0</v>
      </c>
      <c r="O4596" s="3">
        <f t="shared" si="432"/>
        <v>0</v>
      </c>
      <c r="P4596" s="3">
        <f t="shared" si="433"/>
        <v>0</v>
      </c>
      <c r="Q4596" s="3">
        <f t="shared" si="434"/>
        <v>0</v>
      </c>
      <c r="R4596">
        <f>IF(N4596&gt;Treshold!$D$4,1,0)</f>
        <v>0</v>
      </c>
      <c r="S4596">
        <f>IF(O4596&gt;Treshold!$D$5,1,0)</f>
        <v>0</v>
      </c>
      <c r="T4596">
        <f>IF(P4596&gt;Treshold!$D$6,1,0)</f>
        <v>0</v>
      </c>
      <c r="U4596">
        <f>IF(Q4596&gt;Treshold!$D$7,1,0)</f>
        <v>0</v>
      </c>
      <c r="V4596" t="str">
        <f>IFERROR(VLOOKUP(H4596,jp!AL:AP,4,0),"Belum Masuk JP")</f>
        <v>Belum Masuk JP</v>
      </c>
      <c r="W4596">
        <f>IFERROR(VLOOKUP(H4596,jp!AL:AP,5,0),0)</f>
        <v>0</v>
      </c>
    </row>
    <row r="4597" spans="8:23" x14ac:dyDescent="0.35">
      <c r="H4597">
        <f t="shared" si="429"/>
        <v>0</v>
      </c>
      <c r="I4597">
        <f t="shared" si="429"/>
        <v>0</v>
      </c>
      <c r="J4597" s="2">
        <f t="shared" si="429"/>
        <v>0</v>
      </c>
      <c r="K4597" s="2">
        <f t="shared" si="429"/>
        <v>0</v>
      </c>
      <c r="L4597" s="2">
        <f t="shared" si="430"/>
        <v>0</v>
      </c>
      <c r="M4597" s="2">
        <f t="shared" si="430"/>
        <v>0</v>
      </c>
      <c r="N4597" s="3">
        <f t="shared" si="431"/>
        <v>0</v>
      </c>
      <c r="O4597" s="3">
        <f t="shared" si="432"/>
        <v>0</v>
      </c>
      <c r="P4597" s="3">
        <f t="shared" si="433"/>
        <v>0</v>
      </c>
      <c r="Q4597" s="3">
        <f t="shared" si="434"/>
        <v>0</v>
      </c>
      <c r="R4597">
        <f>IF(N4597&gt;Treshold!$D$4,1,0)</f>
        <v>0</v>
      </c>
      <c r="S4597">
        <f>IF(O4597&gt;Treshold!$D$5,1,0)</f>
        <v>0</v>
      </c>
      <c r="T4597">
        <f>IF(P4597&gt;Treshold!$D$6,1,0)</f>
        <v>0</v>
      </c>
      <c r="U4597">
        <f>IF(Q4597&gt;Treshold!$D$7,1,0)</f>
        <v>0</v>
      </c>
      <c r="V4597" t="str">
        <f>IFERROR(VLOOKUP(H4597,jp!AL:AP,4,0),"Belum Masuk JP")</f>
        <v>Belum Masuk JP</v>
      </c>
      <c r="W4597">
        <f>IFERROR(VLOOKUP(H4597,jp!AL:AP,5,0),0)</f>
        <v>0</v>
      </c>
    </row>
    <row r="4598" spans="8:23" x14ac:dyDescent="0.35">
      <c r="H4598">
        <f t="shared" si="429"/>
        <v>0</v>
      </c>
      <c r="I4598">
        <f t="shared" si="429"/>
        <v>0</v>
      </c>
      <c r="J4598" s="2">
        <f t="shared" si="429"/>
        <v>0</v>
      </c>
      <c r="K4598" s="2">
        <f t="shared" si="429"/>
        <v>0</v>
      </c>
      <c r="L4598" s="2">
        <f t="shared" si="430"/>
        <v>0</v>
      </c>
      <c r="M4598" s="2">
        <f t="shared" si="430"/>
        <v>0</v>
      </c>
      <c r="N4598" s="3">
        <f t="shared" si="431"/>
        <v>0</v>
      </c>
      <c r="O4598" s="3">
        <f t="shared" si="432"/>
        <v>0</v>
      </c>
      <c r="P4598" s="3">
        <f t="shared" si="433"/>
        <v>0</v>
      </c>
      <c r="Q4598" s="3">
        <f t="shared" si="434"/>
        <v>0</v>
      </c>
      <c r="R4598">
        <f>IF(N4598&gt;Treshold!$D$4,1,0)</f>
        <v>0</v>
      </c>
      <c r="S4598">
        <f>IF(O4598&gt;Treshold!$D$5,1,0)</f>
        <v>0</v>
      </c>
      <c r="T4598">
        <f>IF(P4598&gt;Treshold!$D$6,1,0)</f>
        <v>0</v>
      </c>
      <c r="U4598">
        <f>IF(Q4598&gt;Treshold!$D$7,1,0)</f>
        <v>0</v>
      </c>
      <c r="V4598" t="str">
        <f>IFERROR(VLOOKUP(H4598,jp!AL:AP,4,0),"Belum Masuk JP")</f>
        <v>Belum Masuk JP</v>
      </c>
      <c r="W4598">
        <f>IFERROR(VLOOKUP(H4598,jp!AL:AP,5,0),0)</f>
        <v>0</v>
      </c>
    </row>
    <row r="4599" spans="8:23" x14ac:dyDescent="0.35">
      <c r="H4599">
        <f t="shared" si="429"/>
        <v>0</v>
      </c>
      <c r="I4599">
        <f t="shared" si="429"/>
        <v>0</v>
      </c>
      <c r="J4599" s="2">
        <f t="shared" si="429"/>
        <v>0</v>
      </c>
      <c r="K4599" s="2">
        <f t="shared" si="429"/>
        <v>0</v>
      </c>
      <c r="L4599" s="2">
        <f t="shared" si="430"/>
        <v>0</v>
      </c>
      <c r="M4599" s="2">
        <f t="shared" si="430"/>
        <v>0</v>
      </c>
      <c r="N4599" s="3">
        <f t="shared" si="431"/>
        <v>0</v>
      </c>
      <c r="O4599" s="3">
        <f t="shared" si="432"/>
        <v>0</v>
      </c>
      <c r="P4599" s="3">
        <f t="shared" si="433"/>
        <v>0</v>
      </c>
      <c r="Q4599" s="3">
        <f t="shared" si="434"/>
        <v>0</v>
      </c>
      <c r="R4599">
        <f>IF(N4599&gt;Treshold!$D$4,1,0)</f>
        <v>0</v>
      </c>
      <c r="S4599">
        <f>IF(O4599&gt;Treshold!$D$5,1,0)</f>
        <v>0</v>
      </c>
      <c r="T4599">
        <f>IF(P4599&gt;Treshold!$D$6,1,0)</f>
        <v>0</v>
      </c>
      <c r="U4599">
        <f>IF(Q4599&gt;Treshold!$D$7,1,0)</f>
        <v>0</v>
      </c>
      <c r="V4599" t="str">
        <f>IFERROR(VLOOKUP(H4599,jp!AL:AP,4,0),"Belum Masuk JP")</f>
        <v>Belum Masuk JP</v>
      </c>
      <c r="W4599">
        <f>IFERROR(VLOOKUP(H4599,jp!AL:AP,5,0),0)</f>
        <v>0</v>
      </c>
    </row>
    <row r="4600" spans="8:23" x14ac:dyDescent="0.35">
      <c r="H4600">
        <f t="shared" si="429"/>
        <v>0</v>
      </c>
      <c r="I4600">
        <f t="shared" si="429"/>
        <v>0</v>
      </c>
      <c r="J4600" s="2">
        <f t="shared" si="429"/>
        <v>0</v>
      </c>
      <c r="K4600" s="2">
        <f t="shared" si="429"/>
        <v>0</v>
      </c>
      <c r="L4600" s="2">
        <f t="shared" si="430"/>
        <v>0</v>
      </c>
      <c r="M4600" s="2">
        <f t="shared" si="430"/>
        <v>0</v>
      </c>
      <c r="N4600" s="3">
        <f t="shared" si="431"/>
        <v>0</v>
      </c>
      <c r="O4600" s="3">
        <f t="shared" si="432"/>
        <v>0</v>
      </c>
      <c r="P4600" s="3">
        <f t="shared" si="433"/>
        <v>0</v>
      </c>
      <c r="Q4600" s="3">
        <f t="shared" si="434"/>
        <v>0</v>
      </c>
      <c r="R4600">
        <f>IF(N4600&gt;Treshold!$D$4,1,0)</f>
        <v>0</v>
      </c>
      <c r="S4600">
        <f>IF(O4600&gt;Treshold!$D$5,1,0)</f>
        <v>0</v>
      </c>
      <c r="T4600">
        <f>IF(P4600&gt;Treshold!$D$6,1,0)</f>
        <v>0</v>
      </c>
      <c r="U4600">
        <f>IF(Q4600&gt;Treshold!$D$7,1,0)</f>
        <v>0</v>
      </c>
      <c r="V4600" t="str">
        <f>IFERROR(VLOOKUP(H4600,jp!AL:AP,4,0),"Belum Masuk JP")</f>
        <v>Belum Masuk JP</v>
      </c>
      <c r="W4600">
        <f>IFERROR(VLOOKUP(H4600,jp!AL:AP,5,0),0)</f>
        <v>0</v>
      </c>
    </row>
    <row r="4601" spans="8:23" x14ac:dyDescent="0.35">
      <c r="H4601">
        <f t="shared" si="429"/>
        <v>0</v>
      </c>
      <c r="I4601">
        <f t="shared" si="429"/>
        <v>0</v>
      </c>
      <c r="J4601" s="2">
        <f t="shared" si="429"/>
        <v>0</v>
      </c>
      <c r="K4601" s="2">
        <f t="shared" si="429"/>
        <v>0</v>
      </c>
      <c r="L4601" s="2">
        <f t="shared" si="430"/>
        <v>0</v>
      </c>
      <c r="M4601" s="2">
        <f t="shared" si="430"/>
        <v>0</v>
      </c>
      <c r="N4601" s="3">
        <f t="shared" si="431"/>
        <v>0</v>
      </c>
      <c r="O4601" s="3">
        <f t="shared" si="432"/>
        <v>0</v>
      </c>
      <c r="P4601" s="3">
        <f t="shared" si="433"/>
        <v>0</v>
      </c>
      <c r="Q4601" s="3">
        <f t="shared" si="434"/>
        <v>0</v>
      </c>
      <c r="R4601">
        <f>IF(N4601&gt;Treshold!$D$4,1,0)</f>
        <v>0</v>
      </c>
      <c r="S4601">
        <f>IF(O4601&gt;Treshold!$D$5,1,0)</f>
        <v>0</v>
      </c>
      <c r="T4601">
        <f>IF(P4601&gt;Treshold!$D$6,1,0)</f>
        <v>0</v>
      </c>
      <c r="U4601">
        <f>IF(Q4601&gt;Treshold!$D$7,1,0)</f>
        <v>0</v>
      </c>
      <c r="V4601" t="str">
        <f>IFERROR(VLOOKUP(H4601,jp!AL:AP,4,0),"Belum Masuk JP")</f>
        <v>Belum Masuk JP</v>
      </c>
      <c r="W4601">
        <f>IFERROR(VLOOKUP(H4601,jp!AL:AP,5,0),0)</f>
        <v>0</v>
      </c>
    </row>
    <row r="4602" spans="8:23" x14ac:dyDescent="0.35">
      <c r="H4602">
        <f t="shared" si="429"/>
        <v>0</v>
      </c>
      <c r="I4602">
        <f t="shared" si="429"/>
        <v>0</v>
      </c>
      <c r="J4602" s="2">
        <f t="shared" si="429"/>
        <v>0</v>
      </c>
      <c r="K4602" s="2">
        <f t="shared" si="429"/>
        <v>0</v>
      </c>
      <c r="L4602" s="2">
        <f t="shared" si="430"/>
        <v>0</v>
      </c>
      <c r="M4602" s="2">
        <f t="shared" si="430"/>
        <v>0</v>
      </c>
      <c r="N4602" s="3">
        <f t="shared" si="431"/>
        <v>0</v>
      </c>
      <c r="O4602" s="3">
        <f t="shared" si="432"/>
        <v>0</v>
      </c>
      <c r="P4602" s="3">
        <f t="shared" si="433"/>
        <v>0</v>
      </c>
      <c r="Q4602" s="3">
        <f t="shared" si="434"/>
        <v>0</v>
      </c>
      <c r="R4602">
        <f>IF(N4602&gt;Treshold!$D$4,1,0)</f>
        <v>0</v>
      </c>
      <c r="S4602">
        <f>IF(O4602&gt;Treshold!$D$5,1,0)</f>
        <v>0</v>
      </c>
      <c r="T4602">
        <f>IF(P4602&gt;Treshold!$D$6,1,0)</f>
        <v>0</v>
      </c>
      <c r="U4602">
        <f>IF(Q4602&gt;Treshold!$D$7,1,0)</f>
        <v>0</v>
      </c>
      <c r="V4602" t="str">
        <f>IFERROR(VLOOKUP(H4602,jp!AL:AP,4,0),"Belum Masuk JP")</f>
        <v>Belum Masuk JP</v>
      </c>
      <c r="W4602">
        <f>IFERROR(VLOOKUP(H4602,jp!AL:AP,5,0),0)</f>
        <v>0</v>
      </c>
    </row>
    <row r="4603" spans="8:23" x14ac:dyDescent="0.35">
      <c r="H4603">
        <f t="shared" si="429"/>
        <v>0</v>
      </c>
      <c r="I4603">
        <f t="shared" si="429"/>
        <v>0</v>
      </c>
      <c r="J4603" s="2">
        <f t="shared" si="429"/>
        <v>0</v>
      </c>
      <c r="K4603" s="2">
        <f t="shared" si="429"/>
        <v>0</v>
      </c>
      <c r="L4603" s="2">
        <f t="shared" si="430"/>
        <v>0</v>
      </c>
      <c r="M4603" s="2">
        <f t="shared" si="430"/>
        <v>0</v>
      </c>
      <c r="N4603" s="3">
        <f t="shared" si="431"/>
        <v>0</v>
      </c>
      <c r="O4603" s="3">
        <f t="shared" si="432"/>
        <v>0</v>
      </c>
      <c r="P4603" s="3">
        <f t="shared" si="433"/>
        <v>0</v>
      </c>
      <c r="Q4603" s="3">
        <f t="shared" si="434"/>
        <v>0</v>
      </c>
      <c r="R4603">
        <f>IF(N4603&gt;Treshold!$D$4,1,0)</f>
        <v>0</v>
      </c>
      <c r="S4603">
        <f>IF(O4603&gt;Treshold!$D$5,1,0)</f>
        <v>0</v>
      </c>
      <c r="T4603">
        <f>IF(P4603&gt;Treshold!$D$6,1,0)</f>
        <v>0</v>
      </c>
      <c r="U4603">
        <f>IF(Q4603&gt;Treshold!$D$7,1,0)</f>
        <v>0</v>
      </c>
      <c r="V4603" t="str">
        <f>IFERROR(VLOOKUP(H4603,jp!AL:AP,4,0),"Belum Masuk JP")</f>
        <v>Belum Masuk JP</v>
      </c>
      <c r="W4603">
        <f>IFERROR(VLOOKUP(H4603,jp!AL:AP,5,0),0)</f>
        <v>0</v>
      </c>
    </row>
    <row r="4604" spans="8:23" x14ac:dyDescent="0.35">
      <c r="H4604">
        <f t="shared" si="429"/>
        <v>0</v>
      </c>
      <c r="I4604">
        <f t="shared" si="429"/>
        <v>0</v>
      </c>
      <c r="J4604" s="2">
        <f t="shared" si="429"/>
        <v>0</v>
      </c>
      <c r="K4604" s="2">
        <f t="shared" si="429"/>
        <v>0</v>
      </c>
      <c r="L4604" s="2">
        <f t="shared" si="430"/>
        <v>0</v>
      </c>
      <c r="M4604" s="2">
        <f t="shared" si="430"/>
        <v>0</v>
      </c>
      <c r="N4604" s="3">
        <f t="shared" si="431"/>
        <v>0</v>
      </c>
      <c r="O4604" s="3">
        <f t="shared" si="432"/>
        <v>0</v>
      </c>
      <c r="P4604" s="3">
        <f t="shared" si="433"/>
        <v>0</v>
      </c>
      <c r="Q4604" s="3">
        <f t="shared" si="434"/>
        <v>0</v>
      </c>
      <c r="R4604">
        <f>IF(N4604&gt;Treshold!$D$4,1,0)</f>
        <v>0</v>
      </c>
      <c r="S4604">
        <f>IF(O4604&gt;Treshold!$D$5,1,0)</f>
        <v>0</v>
      </c>
      <c r="T4604">
        <f>IF(P4604&gt;Treshold!$D$6,1,0)</f>
        <v>0</v>
      </c>
      <c r="U4604">
        <f>IF(Q4604&gt;Treshold!$D$7,1,0)</f>
        <v>0</v>
      </c>
      <c r="V4604" t="str">
        <f>IFERROR(VLOOKUP(H4604,jp!AL:AP,4,0),"Belum Masuk JP")</f>
        <v>Belum Masuk JP</v>
      </c>
      <c r="W4604">
        <f>IFERROR(VLOOKUP(H4604,jp!AL:AP,5,0),0)</f>
        <v>0</v>
      </c>
    </row>
    <row r="4605" spans="8:23" x14ac:dyDescent="0.35">
      <c r="H4605">
        <f t="shared" si="429"/>
        <v>0</v>
      </c>
      <c r="I4605">
        <f t="shared" si="429"/>
        <v>0</v>
      </c>
      <c r="J4605" s="2">
        <f t="shared" si="429"/>
        <v>0</v>
      </c>
      <c r="K4605" s="2">
        <f t="shared" si="429"/>
        <v>0</v>
      </c>
      <c r="L4605" s="2">
        <f t="shared" si="430"/>
        <v>0</v>
      </c>
      <c r="M4605" s="2">
        <f t="shared" si="430"/>
        <v>0</v>
      </c>
      <c r="N4605" s="3">
        <f t="shared" si="431"/>
        <v>0</v>
      </c>
      <c r="O4605" s="3">
        <f t="shared" si="432"/>
        <v>0</v>
      </c>
      <c r="P4605" s="3">
        <f t="shared" si="433"/>
        <v>0</v>
      </c>
      <c r="Q4605" s="3">
        <f t="shared" si="434"/>
        <v>0</v>
      </c>
      <c r="R4605">
        <f>IF(N4605&gt;Treshold!$D$4,1,0)</f>
        <v>0</v>
      </c>
      <c r="S4605">
        <f>IF(O4605&gt;Treshold!$D$5,1,0)</f>
        <v>0</v>
      </c>
      <c r="T4605">
        <f>IF(P4605&gt;Treshold!$D$6,1,0)</f>
        <v>0</v>
      </c>
      <c r="U4605">
        <f>IF(Q4605&gt;Treshold!$D$7,1,0)</f>
        <v>0</v>
      </c>
      <c r="V4605" t="str">
        <f>IFERROR(VLOOKUP(H4605,jp!AL:AP,4,0),"Belum Masuk JP")</f>
        <v>Belum Masuk JP</v>
      </c>
      <c r="W4605">
        <f>IFERROR(VLOOKUP(H4605,jp!AL:AP,5,0),0)</f>
        <v>0</v>
      </c>
    </row>
    <row r="4606" spans="8:23" x14ac:dyDescent="0.35">
      <c r="H4606">
        <f t="shared" si="429"/>
        <v>0</v>
      </c>
      <c r="I4606">
        <f t="shared" si="429"/>
        <v>0</v>
      </c>
      <c r="J4606" s="2">
        <f t="shared" si="429"/>
        <v>0</v>
      </c>
      <c r="K4606" s="2">
        <f t="shared" si="429"/>
        <v>0</v>
      </c>
      <c r="L4606" s="2">
        <f t="shared" si="430"/>
        <v>0</v>
      </c>
      <c r="M4606" s="2">
        <f t="shared" si="430"/>
        <v>0</v>
      </c>
      <c r="N4606" s="3">
        <f t="shared" si="431"/>
        <v>0</v>
      </c>
      <c r="O4606" s="3">
        <f t="shared" si="432"/>
        <v>0</v>
      </c>
      <c r="P4606" s="3">
        <f t="shared" si="433"/>
        <v>0</v>
      </c>
      <c r="Q4606" s="3">
        <f t="shared" si="434"/>
        <v>0</v>
      </c>
      <c r="R4606">
        <f>IF(N4606&gt;Treshold!$D$4,1,0)</f>
        <v>0</v>
      </c>
      <c r="S4606">
        <f>IF(O4606&gt;Treshold!$D$5,1,0)</f>
        <v>0</v>
      </c>
      <c r="T4606">
        <f>IF(P4606&gt;Treshold!$D$6,1,0)</f>
        <v>0</v>
      </c>
      <c r="U4606">
        <f>IF(Q4606&gt;Treshold!$D$7,1,0)</f>
        <v>0</v>
      </c>
      <c r="V4606" t="str">
        <f>IFERROR(VLOOKUP(H4606,jp!AL:AP,4,0),"Belum Masuk JP")</f>
        <v>Belum Masuk JP</v>
      </c>
      <c r="W4606">
        <f>IFERROR(VLOOKUP(H4606,jp!AL:AP,5,0),0)</f>
        <v>0</v>
      </c>
    </row>
    <row r="4607" spans="8:23" x14ac:dyDescent="0.35">
      <c r="H4607">
        <f t="shared" si="429"/>
        <v>0</v>
      </c>
      <c r="I4607">
        <f t="shared" si="429"/>
        <v>0</v>
      </c>
      <c r="J4607" s="2">
        <f t="shared" si="429"/>
        <v>0</v>
      </c>
      <c r="K4607" s="2">
        <f t="shared" si="429"/>
        <v>0</v>
      </c>
      <c r="L4607" s="2">
        <f t="shared" si="430"/>
        <v>0</v>
      </c>
      <c r="M4607" s="2">
        <f t="shared" si="430"/>
        <v>0</v>
      </c>
      <c r="N4607" s="3">
        <f t="shared" si="431"/>
        <v>0</v>
      </c>
      <c r="O4607" s="3">
        <f t="shared" si="432"/>
        <v>0</v>
      </c>
      <c r="P4607" s="3">
        <f t="shared" si="433"/>
        <v>0</v>
      </c>
      <c r="Q4607" s="3">
        <f t="shared" si="434"/>
        <v>0</v>
      </c>
      <c r="R4607">
        <f>IF(N4607&gt;Treshold!$D$4,1,0)</f>
        <v>0</v>
      </c>
      <c r="S4607">
        <f>IF(O4607&gt;Treshold!$D$5,1,0)</f>
        <v>0</v>
      </c>
      <c r="T4607">
        <f>IF(P4607&gt;Treshold!$D$6,1,0)</f>
        <v>0</v>
      </c>
      <c r="U4607">
        <f>IF(Q4607&gt;Treshold!$D$7,1,0)</f>
        <v>0</v>
      </c>
      <c r="V4607" t="str">
        <f>IFERROR(VLOOKUP(H4607,jp!AL:AP,4,0),"Belum Masuk JP")</f>
        <v>Belum Masuk JP</v>
      </c>
      <c r="W4607">
        <f>IFERROR(VLOOKUP(H4607,jp!AL:AP,5,0),0)</f>
        <v>0</v>
      </c>
    </row>
    <row r="4608" spans="8:23" x14ac:dyDescent="0.35">
      <c r="H4608">
        <f t="shared" si="429"/>
        <v>0</v>
      </c>
      <c r="I4608">
        <f t="shared" si="429"/>
        <v>0</v>
      </c>
      <c r="J4608" s="2">
        <f t="shared" si="429"/>
        <v>0</v>
      </c>
      <c r="K4608" s="2">
        <f t="shared" si="429"/>
        <v>0</v>
      </c>
      <c r="L4608" s="2">
        <f t="shared" si="430"/>
        <v>0</v>
      </c>
      <c r="M4608" s="2">
        <f t="shared" si="430"/>
        <v>0</v>
      </c>
      <c r="N4608" s="3">
        <f t="shared" si="431"/>
        <v>0</v>
      </c>
      <c r="O4608" s="3">
        <f t="shared" si="432"/>
        <v>0</v>
      </c>
      <c r="P4608" s="3">
        <f t="shared" si="433"/>
        <v>0</v>
      </c>
      <c r="Q4608" s="3">
        <f t="shared" si="434"/>
        <v>0</v>
      </c>
      <c r="R4608">
        <f>IF(N4608&gt;Treshold!$D$4,1,0)</f>
        <v>0</v>
      </c>
      <c r="S4608">
        <f>IF(O4608&gt;Treshold!$D$5,1,0)</f>
        <v>0</v>
      </c>
      <c r="T4608">
        <f>IF(P4608&gt;Treshold!$D$6,1,0)</f>
        <v>0</v>
      </c>
      <c r="U4608">
        <f>IF(Q4608&gt;Treshold!$D$7,1,0)</f>
        <v>0</v>
      </c>
      <c r="V4608" t="str">
        <f>IFERROR(VLOOKUP(H4608,jp!AL:AP,4,0),"Belum Masuk JP")</f>
        <v>Belum Masuk JP</v>
      </c>
      <c r="W4608">
        <f>IFERROR(VLOOKUP(H4608,jp!AL:AP,5,0),0)</f>
        <v>0</v>
      </c>
    </row>
    <row r="4609" spans="8:23" x14ac:dyDescent="0.35">
      <c r="H4609">
        <f t="shared" si="429"/>
        <v>0</v>
      </c>
      <c r="I4609">
        <f t="shared" si="429"/>
        <v>0</v>
      </c>
      <c r="J4609" s="2">
        <f t="shared" si="429"/>
        <v>0</v>
      </c>
      <c r="K4609" s="2">
        <f t="shared" si="429"/>
        <v>0</v>
      </c>
      <c r="L4609" s="2">
        <f t="shared" si="430"/>
        <v>0</v>
      </c>
      <c r="M4609" s="2">
        <f t="shared" si="430"/>
        <v>0</v>
      </c>
      <c r="N4609" s="3">
        <f t="shared" si="431"/>
        <v>0</v>
      </c>
      <c r="O4609" s="3">
        <f t="shared" si="432"/>
        <v>0</v>
      </c>
      <c r="P4609" s="3">
        <f t="shared" si="433"/>
        <v>0</v>
      </c>
      <c r="Q4609" s="3">
        <f t="shared" si="434"/>
        <v>0</v>
      </c>
      <c r="R4609">
        <f>IF(N4609&gt;Treshold!$D$4,1,0)</f>
        <v>0</v>
      </c>
      <c r="S4609">
        <f>IF(O4609&gt;Treshold!$D$5,1,0)</f>
        <v>0</v>
      </c>
      <c r="T4609">
        <f>IF(P4609&gt;Treshold!$D$6,1,0)</f>
        <v>0</v>
      </c>
      <c r="U4609">
        <f>IF(Q4609&gt;Treshold!$D$7,1,0)</f>
        <v>0</v>
      </c>
      <c r="V4609" t="str">
        <f>IFERROR(VLOOKUP(H4609,jp!AL:AP,4,0),"Belum Masuk JP")</f>
        <v>Belum Masuk JP</v>
      </c>
      <c r="W4609">
        <f>IFERROR(VLOOKUP(H4609,jp!AL:AP,5,0),0)</f>
        <v>0</v>
      </c>
    </row>
    <row r="4610" spans="8:23" x14ac:dyDescent="0.35">
      <c r="H4610">
        <f t="shared" si="429"/>
        <v>0</v>
      </c>
      <c r="I4610">
        <f t="shared" si="429"/>
        <v>0</v>
      </c>
      <c r="J4610" s="2">
        <f t="shared" si="429"/>
        <v>0</v>
      </c>
      <c r="K4610" s="2">
        <f t="shared" si="429"/>
        <v>0</v>
      </c>
      <c r="L4610" s="2">
        <f t="shared" si="430"/>
        <v>0</v>
      </c>
      <c r="M4610" s="2">
        <f t="shared" si="430"/>
        <v>0</v>
      </c>
      <c r="N4610" s="3">
        <f t="shared" si="431"/>
        <v>0</v>
      </c>
      <c r="O4610" s="3">
        <f t="shared" si="432"/>
        <v>0</v>
      </c>
      <c r="P4610" s="3">
        <f t="shared" si="433"/>
        <v>0</v>
      </c>
      <c r="Q4610" s="3">
        <f t="shared" si="434"/>
        <v>0</v>
      </c>
      <c r="R4610">
        <f>IF(N4610&gt;Treshold!$D$4,1,0)</f>
        <v>0</v>
      </c>
      <c r="S4610">
        <f>IF(O4610&gt;Treshold!$D$5,1,0)</f>
        <v>0</v>
      </c>
      <c r="T4610">
        <f>IF(P4610&gt;Treshold!$D$6,1,0)</f>
        <v>0</v>
      </c>
      <c r="U4610">
        <f>IF(Q4610&gt;Treshold!$D$7,1,0)</f>
        <v>0</v>
      </c>
      <c r="V4610" t="str">
        <f>IFERROR(VLOOKUP(H4610,jp!AL:AP,4,0),"Belum Masuk JP")</f>
        <v>Belum Masuk JP</v>
      </c>
      <c r="W4610">
        <f>IFERROR(VLOOKUP(H4610,jp!AL:AP,5,0),0)</f>
        <v>0</v>
      </c>
    </row>
    <row r="4611" spans="8:23" x14ac:dyDescent="0.35">
      <c r="H4611">
        <f t="shared" si="429"/>
        <v>0</v>
      </c>
      <c r="I4611">
        <f t="shared" si="429"/>
        <v>0</v>
      </c>
      <c r="J4611" s="2">
        <f t="shared" si="429"/>
        <v>0</v>
      </c>
      <c r="K4611" s="2">
        <f t="shared" si="429"/>
        <v>0</v>
      </c>
      <c r="L4611" s="2">
        <f t="shared" si="430"/>
        <v>0</v>
      </c>
      <c r="M4611" s="2">
        <f t="shared" si="430"/>
        <v>0</v>
      </c>
      <c r="N4611" s="3">
        <f t="shared" si="431"/>
        <v>0</v>
      </c>
      <c r="O4611" s="3">
        <f t="shared" si="432"/>
        <v>0</v>
      </c>
      <c r="P4611" s="3">
        <f t="shared" si="433"/>
        <v>0</v>
      </c>
      <c r="Q4611" s="3">
        <f t="shared" si="434"/>
        <v>0</v>
      </c>
      <c r="R4611">
        <f>IF(N4611&gt;Treshold!$D$4,1,0)</f>
        <v>0</v>
      </c>
      <c r="S4611">
        <f>IF(O4611&gt;Treshold!$D$5,1,0)</f>
        <v>0</v>
      </c>
      <c r="T4611">
        <f>IF(P4611&gt;Treshold!$D$6,1,0)</f>
        <v>0</v>
      </c>
      <c r="U4611">
        <f>IF(Q4611&gt;Treshold!$D$7,1,0)</f>
        <v>0</v>
      </c>
      <c r="V4611" t="str">
        <f>IFERROR(VLOOKUP(H4611,jp!AL:AP,4,0),"Belum Masuk JP")</f>
        <v>Belum Masuk JP</v>
      </c>
      <c r="W4611">
        <f>IFERROR(VLOOKUP(H4611,jp!AL:AP,5,0),0)</f>
        <v>0</v>
      </c>
    </row>
    <row r="4612" spans="8:23" x14ac:dyDescent="0.35">
      <c r="H4612">
        <f t="shared" si="429"/>
        <v>0</v>
      </c>
      <c r="I4612">
        <f t="shared" si="429"/>
        <v>0</v>
      </c>
      <c r="J4612" s="2">
        <f t="shared" si="429"/>
        <v>0</v>
      </c>
      <c r="K4612" s="2">
        <f t="shared" si="429"/>
        <v>0</v>
      </c>
      <c r="L4612" s="2">
        <f t="shared" si="430"/>
        <v>0</v>
      </c>
      <c r="M4612" s="2">
        <f t="shared" si="430"/>
        <v>0</v>
      </c>
      <c r="N4612" s="3">
        <f t="shared" si="431"/>
        <v>0</v>
      </c>
      <c r="O4612" s="3">
        <f t="shared" si="432"/>
        <v>0</v>
      </c>
      <c r="P4612" s="3">
        <f t="shared" si="433"/>
        <v>0</v>
      </c>
      <c r="Q4612" s="3">
        <f t="shared" si="434"/>
        <v>0</v>
      </c>
      <c r="R4612">
        <f>IF(N4612&gt;Treshold!$D$4,1,0)</f>
        <v>0</v>
      </c>
      <c r="S4612">
        <f>IF(O4612&gt;Treshold!$D$5,1,0)</f>
        <v>0</v>
      </c>
      <c r="T4612">
        <f>IF(P4612&gt;Treshold!$D$6,1,0)</f>
        <v>0</v>
      </c>
      <c r="U4612">
        <f>IF(Q4612&gt;Treshold!$D$7,1,0)</f>
        <v>0</v>
      </c>
      <c r="V4612" t="str">
        <f>IFERROR(VLOOKUP(H4612,jp!AL:AP,4,0),"Belum Masuk JP")</f>
        <v>Belum Masuk JP</v>
      </c>
      <c r="W4612">
        <f>IFERROR(VLOOKUP(H4612,jp!AL:AP,5,0),0)</f>
        <v>0</v>
      </c>
    </row>
    <row r="4613" spans="8:23" x14ac:dyDescent="0.35">
      <c r="H4613">
        <f t="shared" si="429"/>
        <v>0</v>
      </c>
      <c r="I4613">
        <f t="shared" si="429"/>
        <v>0</v>
      </c>
      <c r="J4613" s="2">
        <f t="shared" si="429"/>
        <v>0</v>
      </c>
      <c r="K4613" s="2">
        <f t="shared" si="429"/>
        <v>0</v>
      </c>
      <c r="L4613" s="2">
        <f t="shared" si="430"/>
        <v>0</v>
      </c>
      <c r="M4613" s="2">
        <f t="shared" si="430"/>
        <v>0</v>
      </c>
      <c r="N4613" s="3">
        <f t="shared" si="431"/>
        <v>0</v>
      </c>
      <c r="O4613" s="3">
        <f t="shared" si="432"/>
        <v>0</v>
      </c>
      <c r="P4613" s="3">
        <f t="shared" si="433"/>
        <v>0</v>
      </c>
      <c r="Q4613" s="3">
        <f t="shared" si="434"/>
        <v>0</v>
      </c>
      <c r="R4613">
        <f>IF(N4613&gt;Treshold!$D$4,1,0)</f>
        <v>0</v>
      </c>
      <c r="S4613">
        <f>IF(O4613&gt;Treshold!$D$5,1,0)</f>
        <v>0</v>
      </c>
      <c r="T4613">
        <f>IF(P4613&gt;Treshold!$D$6,1,0)</f>
        <v>0</v>
      </c>
      <c r="U4613">
        <f>IF(Q4613&gt;Treshold!$D$7,1,0)</f>
        <v>0</v>
      </c>
      <c r="V4613" t="str">
        <f>IFERROR(VLOOKUP(H4613,jp!AL:AP,4,0),"Belum Masuk JP")</f>
        <v>Belum Masuk JP</v>
      </c>
      <c r="W4613">
        <f>IFERROR(VLOOKUP(H4613,jp!AL:AP,5,0),0)</f>
        <v>0</v>
      </c>
    </row>
    <row r="4614" spans="8:23" x14ac:dyDescent="0.35">
      <c r="H4614">
        <f t="shared" si="429"/>
        <v>0</v>
      </c>
      <c r="I4614">
        <f t="shared" si="429"/>
        <v>0</v>
      </c>
      <c r="J4614" s="2">
        <f t="shared" si="429"/>
        <v>0</v>
      </c>
      <c r="K4614" s="2">
        <f t="shared" ref="K4614:M4677" si="435">D4614</f>
        <v>0</v>
      </c>
      <c r="L4614" s="2">
        <f t="shared" si="430"/>
        <v>0</v>
      </c>
      <c r="M4614" s="2">
        <f t="shared" si="430"/>
        <v>0</v>
      </c>
      <c r="N4614" s="3">
        <f t="shared" si="431"/>
        <v>0</v>
      </c>
      <c r="O4614" s="3">
        <f t="shared" si="432"/>
        <v>0</v>
      </c>
      <c r="P4614" s="3">
        <f t="shared" si="433"/>
        <v>0</v>
      </c>
      <c r="Q4614" s="3">
        <f t="shared" si="434"/>
        <v>0</v>
      </c>
      <c r="R4614">
        <f>IF(N4614&gt;Treshold!$D$4,1,0)</f>
        <v>0</v>
      </c>
      <c r="S4614">
        <f>IF(O4614&gt;Treshold!$D$5,1,0)</f>
        <v>0</v>
      </c>
      <c r="T4614">
        <f>IF(P4614&gt;Treshold!$D$6,1,0)</f>
        <v>0</v>
      </c>
      <c r="U4614">
        <f>IF(Q4614&gt;Treshold!$D$7,1,0)</f>
        <v>0</v>
      </c>
      <c r="V4614" t="str">
        <f>IFERROR(VLOOKUP(H4614,jp!AL:AP,4,0),"Belum Masuk JP")</f>
        <v>Belum Masuk JP</v>
      </c>
      <c r="W4614">
        <f>IFERROR(VLOOKUP(H4614,jp!AL:AP,5,0),0)</f>
        <v>0</v>
      </c>
    </row>
    <row r="4615" spans="8:23" x14ac:dyDescent="0.35">
      <c r="H4615">
        <f t="shared" ref="H4615:M4678" si="436">A4615</f>
        <v>0</v>
      </c>
      <c r="I4615">
        <f t="shared" si="436"/>
        <v>0</v>
      </c>
      <c r="J4615" s="2">
        <f t="shared" si="436"/>
        <v>0</v>
      </c>
      <c r="K4615" s="2">
        <f t="shared" si="435"/>
        <v>0</v>
      </c>
      <c r="L4615" s="2">
        <f t="shared" si="435"/>
        <v>0</v>
      </c>
      <c r="M4615" s="2">
        <f t="shared" si="435"/>
        <v>0</v>
      </c>
      <c r="N4615" s="3">
        <f t="shared" ref="N4615:N4678" si="437">J4615*$N$4</f>
        <v>0</v>
      </c>
      <c r="O4615" s="3">
        <f t="shared" ref="O4615:O4678" si="438">K4615*$O$4</f>
        <v>0</v>
      </c>
      <c r="P4615" s="3">
        <f t="shared" ref="P4615:P4678" si="439">L4615*$P$4</f>
        <v>0</v>
      </c>
      <c r="Q4615" s="3">
        <f t="shared" ref="Q4615:Q4678" si="440">M4615*$Q$4</f>
        <v>0</v>
      </c>
      <c r="R4615">
        <f>IF(N4615&gt;Treshold!$D$4,1,0)</f>
        <v>0</v>
      </c>
      <c r="S4615">
        <f>IF(O4615&gt;Treshold!$D$5,1,0)</f>
        <v>0</v>
      </c>
      <c r="T4615">
        <f>IF(P4615&gt;Treshold!$D$6,1,0)</f>
        <v>0</v>
      </c>
      <c r="U4615">
        <f>IF(Q4615&gt;Treshold!$D$7,1,0)</f>
        <v>0</v>
      </c>
      <c r="V4615" t="str">
        <f>IFERROR(VLOOKUP(H4615,jp!AL:AP,4,0),"Belum Masuk JP")</f>
        <v>Belum Masuk JP</v>
      </c>
      <c r="W4615">
        <f>IFERROR(VLOOKUP(H4615,jp!AL:AP,5,0),0)</f>
        <v>0</v>
      </c>
    </row>
    <row r="4616" spans="8:23" x14ac:dyDescent="0.35">
      <c r="H4616">
        <f t="shared" si="436"/>
        <v>0</v>
      </c>
      <c r="I4616">
        <f t="shared" si="436"/>
        <v>0</v>
      </c>
      <c r="J4616" s="2">
        <f t="shared" si="436"/>
        <v>0</v>
      </c>
      <c r="K4616" s="2">
        <f t="shared" si="435"/>
        <v>0</v>
      </c>
      <c r="L4616" s="2">
        <f t="shared" si="435"/>
        <v>0</v>
      </c>
      <c r="M4616" s="2">
        <f t="shared" si="435"/>
        <v>0</v>
      </c>
      <c r="N4616" s="3">
        <f t="shared" si="437"/>
        <v>0</v>
      </c>
      <c r="O4616" s="3">
        <f t="shared" si="438"/>
        <v>0</v>
      </c>
      <c r="P4616" s="3">
        <f t="shared" si="439"/>
        <v>0</v>
      </c>
      <c r="Q4616" s="3">
        <f t="shared" si="440"/>
        <v>0</v>
      </c>
      <c r="R4616">
        <f>IF(N4616&gt;Treshold!$D$4,1,0)</f>
        <v>0</v>
      </c>
      <c r="S4616">
        <f>IF(O4616&gt;Treshold!$D$5,1,0)</f>
        <v>0</v>
      </c>
      <c r="T4616">
        <f>IF(P4616&gt;Treshold!$D$6,1,0)</f>
        <v>0</v>
      </c>
      <c r="U4616">
        <f>IF(Q4616&gt;Treshold!$D$7,1,0)</f>
        <v>0</v>
      </c>
      <c r="V4616" t="str">
        <f>IFERROR(VLOOKUP(H4616,jp!AL:AP,4,0),"Belum Masuk JP")</f>
        <v>Belum Masuk JP</v>
      </c>
      <c r="W4616">
        <f>IFERROR(VLOOKUP(H4616,jp!AL:AP,5,0),0)</f>
        <v>0</v>
      </c>
    </row>
    <row r="4617" spans="8:23" x14ac:dyDescent="0.35">
      <c r="H4617">
        <f t="shared" si="436"/>
        <v>0</v>
      </c>
      <c r="I4617">
        <f t="shared" si="436"/>
        <v>0</v>
      </c>
      <c r="J4617" s="2">
        <f t="shared" si="436"/>
        <v>0</v>
      </c>
      <c r="K4617" s="2">
        <f t="shared" si="435"/>
        <v>0</v>
      </c>
      <c r="L4617" s="2">
        <f t="shared" si="435"/>
        <v>0</v>
      </c>
      <c r="M4617" s="2">
        <f t="shared" si="435"/>
        <v>0</v>
      </c>
      <c r="N4617" s="3">
        <f t="shared" si="437"/>
        <v>0</v>
      </c>
      <c r="O4617" s="3">
        <f t="shared" si="438"/>
        <v>0</v>
      </c>
      <c r="P4617" s="3">
        <f t="shared" si="439"/>
        <v>0</v>
      </c>
      <c r="Q4617" s="3">
        <f t="shared" si="440"/>
        <v>0</v>
      </c>
      <c r="R4617">
        <f>IF(N4617&gt;Treshold!$D$4,1,0)</f>
        <v>0</v>
      </c>
      <c r="S4617">
        <f>IF(O4617&gt;Treshold!$D$5,1,0)</f>
        <v>0</v>
      </c>
      <c r="T4617">
        <f>IF(P4617&gt;Treshold!$D$6,1,0)</f>
        <v>0</v>
      </c>
      <c r="U4617">
        <f>IF(Q4617&gt;Treshold!$D$7,1,0)</f>
        <v>0</v>
      </c>
      <c r="V4617" t="str">
        <f>IFERROR(VLOOKUP(H4617,jp!AL:AP,4,0),"Belum Masuk JP")</f>
        <v>Belum Masuk JP</v>
      </c>
      <c r="W4617">
        <f>IFERROR(VLOOKUP(H4617,jp!AL:AP,5,0),0)</f>
        <v>0</v>
      </c>
    </row>
    <row r="4618" spans="8:23" x14ac:dyDescent="0.35">
      <c r="H4618">
        <f t="shared" si="436"/>
        <v>0</v>
      </c>
      <c r="I4618">
        <f t="shared" si="436"/>
        <v>0</v>
      </c>
      <c r="J4618" s="2">
        <f t="shared" si="436"/>
        <v>0</v>
      </c>
      <c r="K4618" s="2">
        <f t="shared" si="435"/>
        <v>0</v>
      </c>
      <c r="L4618" s="2">
        <f t="shared" si="435"/>
        <v>0</v>
      </c>
      <c r="M4618" s="2">
        <f t="shared" si="435"/>
        <v>0</v>
      </c>
      <c r="N4618" s="3">
        <f t="shared" si="437"/>
        <v>0</v>
      </c>
      <c r="O4618" s="3">
        <f t="shared" si="438"/>
        <v>0</v>
      </c>
      <c r="P4618" s="3">
        <f t="shared" si="439"/>
        <v>0</v>
      </c>
      <c r="Q4618" s="3">
        <f t="shared" si="440"/>
        <v>0</v>
      </c>
      <c r="R4618">
        <f>IF(N4618&gt;Treshold!$D$4,1,0)</f>
        <v>0</v>
      </c>
      <c r="S4618">
        <f>IF(O4618&gt;Treshold!$D$5,1,0)</f>
        <v>0</v>
      </c>
      <c r="T4618">
        <f>IF(P4618&gt;Treshold!$D$6,1,0)</f>
        <v>0</v>
      </c>
      <c r="U4618">
        <f>IF(Q4618&gt;Treshold!$D$7,1,0)</f>
        <v>0</v>
      </c>
      <c r="V4618" t="str">
        <f>IFERROR(VLOOKUP(H4618,jp!AL:AP,4,0),"Belum Masuk JP")</f>
        <v>Belum Masuk JP</v>
      </c>
      <c r="W4618">
        <f>IFERROR(VLOOKUP(H4618,jp!AL:AP,5,0),0)</f>
        <v>0</v>
      </c>
    </row>
    <row r="4619" spans="8:23" x14ac:dyDescent="0.35">
      <c r="H4619">
        <f t="shared" si="436"/>
        <v>0</v>
      </c>
      <c r="I4619">
        <f t="shared" si="436"/>
        <v>0</v>
      </c>
      <c r="J4619" s="2">
        <f t="shared" si="436"/>
        <v>0</v>
      </c>
      <c r="K4619" s="2">
        <f t="shared" si="435"/>
        <v>0</v>
      </c>
      <c r="L4619" s="2">
        <f t="shared" si="435"/>
        <v>0</v>
      </c>
      <c r="M4619" s="2">
        <f t="shared" si="435"/>
        <v>0</v>
      </c>
      <c r="N4619" s="3">
        <f t="shared" si="437"/>
        <v>0</v>
      </c>
      <c r="O4619" s="3">
        <f t="shared" si="438"/>
        <v>0</v>
      </c>
      <c r="P4619" s="3">
        <f t="shared" si="439"/>
        <v>0</v>
      </c>
      <c r="Q4619" s="3">
        <f t="shared" si="440"/>
        <v>0</v>
      </c>
      <c r="R4619">
        <f>IF(N4619&gt;Treshold!$D$4,1,0)</f>
        <v>0</v>
      </c>
      <c r="S4619">
        <f>IF(O4619&gt;Treshold!$D$5,1,0)</f>
        <v>0</v>
      </c>
      <c r="T4619">
        <f>IF(P4619&gt;Treshold!$D$6,1,0)</f>
        <v>0</v>
      </c>
      <c r="U4619">
        <f>IF(Q4619&gt;Treshold!$D$7,1,0)</f>
        <v>0</v>
      </c>
      <c r="V4619" t="str">
        <f>IFERROR(VLOOKUP(H4619,jp!AL:AP,4,0),"Belum Masuk JP")</f>
        <v>Belum Masuk JP</v>
      </c>
      <c r="W4619">
        <f>IFERROR(VLOOKUP(H4619,jp!AL:AP,5,0),0)</f>
        <v>0</v>
      </c>
    </row>
    <row r="4620" spans="8:23" x14ac:dyDescent="0.35">
      <c r="H4620">
        <f t="shared" si="436"/>
        <v>0</v>
      </c>
      <c r="I4620">
        <f t="shared" si="436"/>
        <v>0</v>
      </c>
      <c r="J4620" s="2">
        <f t="shared" si="436"/>
        <v>0</v>
      </c>
      <c r="K4620" s="2">
        <f t="shared" si="435"/>
        <v>0</v>
      </c>
      <c r="L4620" s="2">
        <f t="shared" si="435"/>
        <v>0</v>
      </c>
      <c r="M4620" s="2">
        <f t="shared" si="435"/>
        <v>0</v>
      </c>
      <c r="N4620" s="3">
        <f t="shared" si="437"/>
        <v>0</v>
      </c>
      <c r="O4620" s="3">
        <f t="shared" si="438"/>
        <v>0</v>
      </c>
      <c r="P4620" s="3">
        <f t="shared" si="439"/>
        <v>0</v>
      </c>
      <c r="Q4620" s="3">
        <f t="shared" si="440"/>
        <v>0</v>
      </c>
      <c r="R4620">
        <f>IF(N4620&gt;Treshold!$D$4,1,0)</f>
        <v>0</v>
      </c>
      <c r="S4620">
        <f>IF(O4620&gt;Treshold!$D$5,1,0)</f>
        <v>0</v>
      </c>
      <c r="T4620">
        <f>IF(P4620&gt;Treshold!$D$6,1,0)</f>
        <v>0</v>
      </c>
      <c r="U4620">
        <f>IF(Q4620&gt;Treshold!$D$7,1,0)</f>
        <v>0</v>
      </c>
      <c r="V4620" t="str">
        <f>IFERROR(VLOOKUP(H4620,jp!AL:AP,4,0),"Belum Masuk JP")</f>
        <v>Belum Masuk JP</v>
      </c>
      <c r="W4620">
        <f>IFERROR(VLOOKUP(H4620,jp!AL:AP,5,0),0)</f>
        <v>0</v>
      </c>
    </row>
    <row r="4621" spans="8:23" x14ac:dyDescent="0.35">
      <c r="H4621">
        <f t="shared" si="436"/>
        <v>0</v>
      </c>
      <c r="I4621">
        <f t="shared" si="436"/>
        <v>0</v>
      </c>
      <c r="J4621" s="2">
        <f t="shared" si="436"/>
        <v>0</v>
      </c>
      <c r="K4621" s="2">
        <f t="shared" si="435"/>
        <v>0</v>
      </c>
      <c r="L4621" s="2">
        <f t="shared" si="435"/>
        <v>0</v>
      </c>
      <c r="M4621" s="2">
        <f t="shared" si="435"/>
        <v>0</v>
      </c>
      <c r="N4621" s="3">
        <f t="shared" si="437"/>
        <v>0</v>
      </c>
      <c r="O4621" s="3">
        <f t="shared" si="438"/>
        <v>0</v>
      </c>
      <c r="P4621" s="3">
        <f t="shared" si="439"/>
        <v>0</v>
      </c>
      <c r="Q4621" s="3">
        <f t="shared" si="440"/>
        <v>0</v>
      </c>
      <c r="R4621">
        <f>IF(N4621&gt;Treshold!$D$4,1,0)</f>
        <v>0</v>
      </c>
      <c r="S4621">
        <f>IF(O4621&gt;Treshold!$D$5,1,0)</f>
        <v>0</v>
      </c>
      <c r="T4621">
        <f>IF(P4621&gt;Treshold!$D$6,1,0)</f>
        <v>0</v>
      </c>
      <c r="U4621">
        <f>IF(Q4621&gt;Treshold!$D$7,1,0)</f>
        <v>0</v>
      </c>
      <c r="V4621" t="str">
        <f>IFERROR(VLOOKUP(H4621,jp!AL:AP,4,0),"Belum Masuk JP")</f>
        <v>Belum Masuk JP</v>
      </c>
      <c r="W4621">
        <f>IFERROR(VLOOKUP(H4621,jp!AL:AP,5,0),0)</f>
        <v>0</v>
      </c>
    </row>
    <row r="4622" spans="8:23" x14ac:dyDescent="0.35">
      <c r="H4622">
        <f t="shared" si="436"/>
        <v>0</v>
      </c>
      <c r="I4622">
        <f t="shared" si="436"/>
        <v>0</v>
      </c>
      <c r="J4622" s="2">
        <f t="shared" si="436"/>
        <v>0</v>
      </c>
      <c r="K4622" s="2">
        <f t="shared" si="435"/>
        <v>0</v>
      </c>
      <c r="L4622" s="2">
        <f t="shared" si="435"/>
        <v>0</v>
      </c>
      <c r="M4622" s="2">
        <f t="shared" si="435"/>
        <v>0</v>
      </c>
      <c r="N4622" s="3">
        <f t="shared" si="437"/>
        <v>0</v>
      </c>
      <c r="O4622" s="3">
        <f t="shared" si="438"/>
        <v>0</v>
      </c>
      <c r="P4622" s="3">
        <f t="shared" si="439"/>
        <v>0</v>
      </c>
      <c r="Q4622" s="3">
        <f t="shared" si="440"/>
        <v>0</v>
      </c>
      <c r="R4622">
        <f>IF(N4622&gt;Treshold!$D$4,1,0)</f>
        <v>0</v>
      </c>
      <c r="S4622">
        <f>IF(O4622&gt;Treshold!$D$5,1,0)</f>
        <v>0</v>
      </c>
      <c r="T4622">
        <f>IF(P4622&gt;Treshold!$D$6,1,0)</f>
        <v>0</v>
      </c>
      <c r="U4622">
        <f>IF(Q4622&gt;Treshold!$D$7,1,0)</f>
        <v>0</v>
      </c>
      <c r="V4622" t="str">
        <f>IFERROR(VLOOKUP(H4622,jp!AL:AP,4,0),"Belum Masuk JP")</f>
        <v>Belum Masuk JP</v>
      </c>
      <c r="W4622">
        <f>IFERROR(VLOOKUP(H4622,jp!AL:AP,5,0),0)</f>
        <v>0</v>
      </c>
    </row>
    <row r="4623" spans="8:23" x14ac:dyDescent="0.35">
      <c r="H4623">
        <f t="shared" si="436"/>
        <v>0</v>
      </c>
      <c r="I4623">
        <f t="shared" si="436"/>
        <v>0</v>
      </c>
      <c r="J4623" s="2">
        <f t="shared" si="436"/>
        <v>0</v>
      </c>
      <c r="K4623" s="2">
        <f t="shared" si="435"/>
        <v>0</v>
      </c>
      <c r="L4623" s="2">
        <f t="shared" si="435"/>
        <v>0</v>
      </c>
      <c r="M4623" s="2">
        <f t="shared" si="435"/>
        <v>0</v>
      </c>
      <c r="N4623" s="3">
        <f t="shared" si="437"/>
        <v>0</v>
      </c>
      <c r="O4623" s="3">
        <f t="shared" si="438"/>
        <v>0</v>
      </c>
      <c r="P4623" s="3">
        <f t="shared" si="439"/>
        <v>0</v>
      </c>
      <c r="Q4623" s="3">
        <f t="shared" si="440"/>
        <v>0</v>
      </c>
      <c r="R4623">
        <f>IF(N4623&gt;Treshold!$D$4,1,0)</f>
        <v>0</v>
      </c>
      <c r="S4623">
        <f>IF(O4623&gt;Treshold!$D$5,1,0)</f>
        <v>0</v>
      </c>
      <c r="T4623">
        <f>IF(P4623&gt;Treshold!$D$6,1,0)</f>
        <v>0</v>
      </c>
      <c r="U4623">
        <f>IF(Q4623&gt;Treshold!$D$7,1,0)</f>
        <v>0</v>
      </c>
      <c r="V4623" t="str">
        <f>IFERROR(VLOOKUP(H4623,jp!AL:AP,4,0),"Belum Masuk JP")</f>
        <v>Belum Masuk JP</v>
      </c>
      <c r="W4623">
        <f>IFERROR(VLOOKUP(H4623,jp!AL:AP,5,0),0)</f>
        <v>0</v>
      </c>
    </row>
    <row r="4624" spans="8:23" x14ac:dyDescent="0.35">
      <c r="H4624">
        <f t="shared" si="436"/>
        <v>0</v>
      </c>
      <c r="I4624">
        <f t="shared" si="436"/>
        <v>0</v>
      </c>
      <c r="J4624" s="2">
        <f t="shared" si="436"/>
        <v>0</v>
      </c>
      <c r="K4624" s="2">
        <f t="shared" si="435"/>
        <v>0</v>
      </c>
      <c r="L4624" s="2">
        <f t="shared" si="435"/>
        <v>0</v>
      </c>
      <c r="M4624" s="2">
        <f t="shared" si="435"/>
        <v>0</v>
      </c>
      <c r="N4624" s="3">
        <f t="shared" si="437"/>
        <v>0</v>
      </c>
      <c r="O4624" s="3">
        <f t="shared" si="438"/>
        <v>0</v>
      </c>
      <c r="P4624" s="3">
        <f t="shared" si="439"/>
        <v>0</v>
      </c>
      <c r="Q4624" s="3">
        <f t="shared" si="440"/>
        <v>0</v>
      </c>
      <c r="R4624">
        <f>IF(N4624&gt;Treshold!$D$4,1,0)</f>
        <v>0</v>
      </c>
      <c r="S4624">
        <f>IF(O4624&gt;Treshold!$D$5,1,0)</f>
        <v>0</v>
      </c>
      <c r="T4624">
        <f>IF(P4624&gt;Treshold!$D$6,1,0)</f>
        <v>0</v>
      </c>
      <c r="U4624">
        <f>IF(Q4624&gt;Treshold!$D$7,1,0)</f>
        <v>0</v>
      </c>
      <c r="V4624" t="str">
        <f>IFERROR(VLOOKUP(H4624,jp!AL:AP,4,0),"Belum Masuk JP")</f>
        <v>Belum Masuk JP</v>
      </c>
      <c r="W4624">
        <f>IFERROR(VLOOKUP(H4624,jp!AL:AP,5,0),0)</f>
        <v>0</v>
      </c>
    </row>
    <row r="4625" spans="8:23" x14ac:dyDescent="0.35">
      <c r="H4625">
        <f t="shared" si="436"/>
        <v>0</v>
      </c>
      <c r="I4625">
        <f t="shared" si="436"/>
        <v>0</v>
      </c>
      <c r="J4625" s="2">
        <f t="shared" si="436"/>
        <v>0</v>
      </c>
      <c r="K4625" s="2">
        <f t="shared" si="435"/>
        <v>0</v>
      </c>
      <c r="L4625" s="2">
        <f t="shared" si="435"/>
        <v>0</v>
      </c>
      <c r="M4625" s="2">
        <f t="shared" si="435"/>
        <v>0</v>
      </c>
      <c r="N4625" s="3">
        <f t="shared" si="437"/>
        <v>0</v>
      </c>
      <c r="O4625" s="3">
        <f t="shared" si="438"/>
        <v>0</v>
      </c>
      <c r="P4625" s="3">
        <f t="shared" si="439"/>
        <v>0</v>
      </c>
      <c r="Q4625" s="3">
        <f t="shared" si="440"/>
        <v>0</v>
      </c>
      <c r="R4625">
        <f>IF(N4625&gt;Treshold!$D$4,1,0)</f>
        <v>0</v>
      </c>
      <c r="S4625">
        <f>IF(O4625&gt;Treshold!$D$5,1,0)</f>
        <v>0</v>
      </c>
      <c r="T4625">
        <f>IF(P4625&gt;Treshold!$D$6,1,0)</f>
        <v>0</v>
      </c>
      <c r="U4625">
        <f>IF(Q4625&gt;Treshold!$D$7,1,0)</f>
        <v>0</v>
      </c>
      <c r="V4625" t="str">
        <f>IFERROR(VLOOKUP(H4625,jp!AL:AP,4,0),"Belum Masuk JP")</f>
        <v>Belum Masuk JP</v>
      </c>
      <c r="W4625">
        <f>IFERROR(VLOOKUP(H4625,jp!AL:AP,5,0),0)</f>
        <v>0</v>
      </c>
    </row>
    <row r="4626" spans="8:23" x14ac:dyDescent="0.35">
      <c r="H4626">
        <f t="shared" si="436"/>
        <v>0</v>
      </c>
      <c r="I4626">
        <f t="shared" si="436"/>
        <v>0</v>
      </c>
      <c r="J4626" s="2">
        <f t="shared" si="436"/>
        <v>0</v>
      </c>
      <c r="K4626" s="2">
        <f t="shared" si="435"/>
        <v>0</v>
      </c>
      <c r="L4626" s="2">
        <f t="shared" si="435"/>
        <v>0</v>
      </c>
      <c r="M4626" s="2">
        <f t="shared" si="435"/>
        <v>0</v>
      </c>
      <c r="N4626" s="3">
        <f t="shared" si="437"/>
        <v>0</v>
      </c>
      <c r="O4626" s="3">
        <f t="shared" si="438"/>
        <v>0</v>
      </c>
      <c r="P4626" s="3">
        <f t="shared" si="439"/>
        <v>0</v>
      </c>
      <c r="Q4626" s="3">
        <f t="shared" si="440"/>
        <v>0</v>
      </c>
      <c r="R4626">
        <f>IF(N4626&gt;Treshold!$D$4,1,0)</f>
        <v>0</v>
      </c>
      <c r="S4626">
        <f>IF(O4626&gt;Treshold!$D$5,1,0)</f>
        <v>0</v>
      </c>
      <c r="T4626">
        <f>IF(P4626&gt;Treshold!$D$6,1,0)</f>
        <v>0</v>
      </c>
      <c r="U4626">
        <f>IF(Q4626&gt;Treshold!$D$7,1,0)</f>
        <v>0</v>
      </c>
      <c r="V4626" t="str">
        <f>IFERROR(VLOOKUP(H4626,jp!AL:AP,4,0),"Belum Masuk JP")</f>
        <v>Belum Masuk JP</v>
      </c>
      <c r="W4626">
        <f>IFERROR(VLOOKUP(H4626,jp!AL:AP,5,0),0)</f>
        <v>0</v>
      </c>
    </row>
    <row r="4627" spans="8:23" x14ac:dyDescent="0.35">
      <c r="H4627">
        <f t="shared" si="436"/>
        <v>0</v>
      </c>
      <c r="I4627">
        <f t="shared" si="436"/>
        <v>0</v>
      </c>
      <c r="J4627" s="2">
        <f t="shared" si="436"/>
        <v>0</v>
      </c>
      <c r="K4627" s="2">
        <f t="shared" si="435"/>
        <v>0</v>
      </c>
      <c r="L4627" s="2">
        <f t="shared" si="435"/>
        <v>0</v>
      </c>
      <c r="M4627" s="2">
        <f t="shared" si="435"/>
        <v>0</v>
      </c>
      <c r="N4627" s="3">
        <f t="shared" si="437"/>
        <v>0</v>
      </c>
      <c r="O4627" s="3">
        <f t="shared" si="438"/>
        <v>0</v>
      </c>
      <c r="P4627" s="3">
        <f t="shared" si="439"/>
        <v>0</v>
      </c>
      <c r="Q4627" s="3">
        <f t="shared" si="440"/>
        <v>0</v>
      </c>
      <c r="R4627">
        <f>IF(N4627&gt;Treshold!$D$4,1,0)</f>
        <v>0</v>
      </c>
      <c r="S4627">
        <f>IF(O4627&gt;Treshold!$D$5,1,0)</f>
        <v>0</v>
      </c>
      <c r="T4627">
        <f>IF(P4627&gt;Treshold!$D$6,1,0)</f>
        <v>0</v>
      </c>
      <c r="U4627">
        <f>IF(Q4627&gt;Treshold!$D$7,1,0)</f>
        <v>0</v>
      </c>
      <c r="V4627" t="str">
        <f>IFERROR(VLOOKUP(H4627,jp!AL:AP,4,0),"Belum Masuk JP")</f>
        <v>Belum Masuk JP</v>
      </c>
      <c r="W4627">
        <f>IFERROR(VLOOKUP(H4627,jp!AL:AP,5,0),0)</f>
        <v>0</v>
      </c>
    </row>
    <row r="4628" spans="8:23" x14ac:dyDescent="0.35">
      <c r="H4628">
        <f t="shared" si="436"/>
        <v>0</v>
      </c>
      <c r="I4628">
        <f t="shared" si="436"/>
        <v>0</v>
      </c>
      <c r="J4628" s="2">
        <f t="shared" si="436"/>
        <v>0</v>
      </c>
      <c r="K4628" s="2">
        <f t="shared" si="435"/>
        <v>0</v>
      </c>
      <c r="L4628" s="2">
        <f t="shared" si="435"/>
        <v>0</v>
      </c>
      <c r="M4628" s="2">
        <f t="shared" si="435"/>
        <v>0</v>
      </c>
      <c r="N4628" s="3">
        <f t="shared" si="437"/>
        <v>0</v>
      </c>
      <c r="O4628" s="3">
        <f t="shared" si="438"/>
        <v>0</v>
      </c>
      <c r="P4628" s="3">
        <f t="shared" si="439"/>
        <v>0</v>
      </c>
      <c r="Q4628" s="3">
        <f t="shared" si="440"/>
        <v>0</v>
      </c>
      <c r="R4628">
        <f>IF(N4628&gt;Treshold!$D$4,1,0)</f>
        <v>0</v>
      </c>
      <c r="S4628">
        <f>IF(O4628&gt;Treshold!$D$5,1,0)</f>
        <v>0</v>
      </c>
      <c r="T4628">
        <f>IF(P4628&gt;Treshold!$D$6,1,0)</f>
        <v>0</v>
      </c>
      <c r="U4628">
        <f>IF(Q4628&gt;Treshold!$D$7,1,0)</f>
        <v>0</v>
      </c>
      <c r="V4628" t="str">
        <f>IFERROR(VLOOKUP(H4628,jp!AL:AP,4,0),"Belum Masuk JP")</f>
        <v>Belum Masuk JP</v>
      </c>
      <c r="W4628">
        <f>IFERROR(VLOOKUP(H4628,jp!AL:AP,5,0),0)</f>
        <v>0</v>
      </c>
    </row>
    <row r="4629" spans="8:23" x14ac:dyDescent="0.35">
      <c r="H4629">
        <f t="shared" si="436"/>
        <v>0</v>
      </c>
      <c r="I4629">
        <f t="shared" si="436"/>
        <v>0</v>
      </c>
      <c r="J4629" s="2">
        <f t="shared" si="436"/>
        <v>0</v>
      </c>
      <c r="K4629" s="2">
        <f t="shared" si="435"/>
        <v>0</v>
      </c>
      <c r="L4629" s="2">
        <f t="shared" si="435"/>
        <v>0</v>
      </c>
      <c r="M4629" s="2">
        <f t="shared" si="435"/>
        <v>0</v>
      </c>
      <c r="N4629" s="3">
        <f t="shared" si="437"/>
        <v>0</v>
      </c>
      <c r="O4629" s="3">
        <f t="shared" si="438"/>
        <v>0</v>
      </c>
      <c r="P4629" s="3">
        <f t="shared" si="439"/>
        <v>0</v>
      </c>
      <c r="Q4629" s="3">
        <f t="shared" si="440"/>
        <v>0</v>
      </c>
      <c r="R4629">
        <f>IF(N4629&gt;Treshold!$D$4,1,0)</f>
        <v>0</v>
      </c>
      <c r="S4629">
        <f>IF(O4629&gt;Treshold!$D$5,1,0)</f>
        <v>0</v>
      </c>
      <c r="T4629">
        <f>IF(P4629&gt;Treshold!$D$6,1,0)</f>
        <v>0</v>
      </c>
      <c r="U4629">
        <f>IF(Q4629&gt;Treshold!$D$7,1,0)</f>
        <v>0</v>
      </c>
      <c r="V4629" t="str">
        <f>IFERROR(VLOOKUP(H4629,jp!AL:AP,4,0),"Belum Masuk JP")</f>
        <v>Belum Masuk JP</v>
      </c>
      <c r="W4629">
        <f>IFERROR(VLOOKUP(H4629,jp!AL:AP,5,0),0)</f>
        <v>0</v>
      </c>
    </row>
    <row r="4630" spans="8:23" x14ac:dyDescent="0.35">
      <c r="H4630">
        <f t="shared" si="436"/>
        <v>0</v>
      </c>
      <c r="I4630">
        <f t="shared" si="436"/>
        <v>0</v>
      </c>
      <c r="J4630" s="2">
        <f t="shared" si="436"/>
        <v>0</v>
      </c>
      <c r="K4630" s="2">
        <f t="shared" si="435"/>
        <v>0</v>
      </c>
      <c r="L4630" s="2">
        <f t="shared" si="435"/>
        <v>0</v>
      </c>
      <c r="M4630" s="2">
        <f t="shared" si="435"/>
        <v>0</v>
      </c>
      <c r="N4630" s="3">
        <f t="shared" si="437"/>
        <v>0</v>
      </c>
      <c r="O4630" s="3">
        <f t="shared" si="438"/>
        <v>0</v>
      </c>
      <c r="P4630" s="3">
        <f t="shared" si="439"/>
        <v>0</v>
      </c>
      <c r="Q4630" s="3">
        <f t="shared" si="440"/>
        <v>0</v>
      </c>
      <c r="R4630">
        <f>IF(N4630&gt;Treshold!$D$4,1,0)</f>
        <v>0</v>
      </c>
      <c r="S4630">
        <f>IF(O4630&gt;Treshold!$D$5,1,0)</f>
        <v>0</v>
      </c>
      <c r="T4630">
        <f>IF(P4630&gt;Treshold!$D$6,1,0)</f>
        <v>0</v>
      </c>
      <c r="U4630">
        <f>IF(Q4630&gt;Treshold!$D$7,1,0)</f>
        <v>0</v>
      </c>
      <c r="V4630" t="str">
        <f>IFERROR(VLOOKUP(H4630,jp!AL:AP,4,0),"Belum Masuk JP")</f>
        <v>Belum Masuk JP</v>
      </c>
      <c r="W4630">
        <f>IFERROR(VLOOKUP(H4630,jp!AL:AP,5,0),0)</f>
        <v>0</v>
      </c>
    </row>
    <row r="4631" spans="8:23" x14ac:dyDescent="0.35">
      <c r="H4631">
        <f t="shared" si="436"/>
        <v>0</v>
      </c>
      <c r="I4631">
        <f t="shared" si="436"/>
        <v>0</v>
      </c>
      <c r="J4631" s="2">
        <f t="shared" si="436"/>
        <v>0</v>
      </c>
      <c r="K4631" s="2">
        <f t="shared" si="435"/>
        <v>0</v>
      </c>
      <c r="L4631" s="2">
        <f t="shared" si="435"/>
        <v>0</v>
      </c>
      <c r="M4631" s="2">
        <f t="shared" si="435"/>
        <v>0</v>
      </c>
      <c r="N4631" s="3">
        <f t="shared" si="437"/>
        <v>0</v>
      </c>
      <c r="O4631" s="3">
        <f t="shared" si="438"/>
        <v>0</v>
      </c>
      <c r="P4631" s="3">
        <f t="shared" si="439"/>
        <v>0</v>
      </c>
      <c r="Q4631" s="3">
        <f t="shared" si="440"/>
        <v>0</v>
      </c>
      <c r="R4631">
        <f>IF(N4631&gt;Treshold!$D$4,1,0)</f>
        <v>0</v>
      </c>
      <c r="S4631">
        <f>IF(O4631&gt;Treshold!$D$5,1,0)</f>
        <v>0</v>
      </c>
      <c r="T4631">
        <f>IF(P4631&gt;Treshold!$D$6,1,0)</f>
        <v>0</v>
      </c>
      <c r="U4631">
        <f>IF(Q4631&gt;Treshold!$D$7,1,0)</f>
        <v>0</v>
      </c>
      <c r="V4631" t="str">
        <f>IFERROR(VLOOKUP(H4631,jp!AL:AP,4,0),"Belum Masuk JP")</f>
        <v>Belum Masuk JP</v>
      </c>
      <c r="W4631">
        <f>IFERROR(VLOOKUP(H4631,jp!AL:AP,5,0),0)</f>
        <v>0</v>
      </c>
    </row>
    <row r="4632" spans="8:23" x14ac:dyDescent="0.35">
      <c r="H4632">
        <f t="shared" si="436"/>
        <v>0</v>
      </c>
      <c r="I4632">
        <f t="shared" si="436"/>
        <v>0</v>
      </c>
      <c r="J4632" s="2">
        <f t="shared" si="436"/>
        <v>0</v>
      </c>
      <c r="K4632" s="2">
        <f t="shared" si="435"/>
        <v>0</v>
      </c>
      <c r="L4632" s="2">
        <f t="shared" si="435"/>
        <v>0</v>
      </c>
      <c r="M4632" s="2">
        <f t="shared" si="435"/>
        <v>0</v>
      </c>
      <c r="N4632" s="3">
        <f t="shared" si="437"/>
        <v>0</v>
      </c>
      <c r="O4632" s="3">
        <f t="shared" si="438"/>
        <v>0</v>
      </c>
      <c r="P4632" s="3">
        <f t="shared" si="439"/>
        <v>0</v>
      </c>
      <c r="Q4632" s="3">
        <f t="shared" si="440"/>
        <v>0</v>
      </c>
      <c r="R4632">
        <f>IF(N4632&gt;Treshold!$D$4,1,0)</f>
        <v>0</v>
      </c>
      <c r="S4632">
        <f>IF(O4632&gt;Treshold!$D$5,1,0)</f>
        <v>0</v>
      </c>
      <c r="T4632">
        <f>IF(P4632&gt;Treshold!$D$6,1,0)</f>
        <v>0</v>
      </c>
      <c r="U4632">
        <f>IF(Q4632&gt;Treshold!$D$7,1,0)</f>
        <v>0</v>
      </c>
      <c r="V4632" t="str">
        <f>IFERROR(VLOOKUP(H4632,jp!AL:AP,4,0),"Belum Masuk JP")</f>
        <v>Belum Masuk JP</v>
      </c>
      <c r="W4632">
        <f>IFERROR(VLOOKUP(H4632,jp!AL:AP,5,0),0)</f>
        <v>0</v>
      </c>
    </row>
    <row r="4633" spans="8:23" x14ac:dyDescent="0.35">
      <c r="H4633">
        <f t="shared" si="436"/>
        <v>0</v>
      </c>
      <c r="I4633">
        <f t="shared" si="436"/>
        <v>0</v>
      </c>
      <c r="J4633" s="2">
        <f t="shared" si="436"/>
        <v>0</v>
      </c>
      <c r="K4633" s="2">
        <f t="shared" si="435"/>
        <v>0</v>
      </c>
      <c r="L4633" s="2">
        <f t="shared" si="435"/>
        <v>0</v>
      </c>
      <c r="M4633" s="2">
        <f t="shared" si="435"/>
        <v>0</v>
      </c>
      <c r="N4633" s="3">
        <f t="shared" si="437"/>
        <v>0</v>
      </c>
      <c r="O4633" s="3">
        <f t="shared" si="438"/>
        <v>0</v>
      </c>
      <c r="P4633" s="3">
        <f t="shared" si="439"/>
        <v>0</v>
      </c>
      <c r="Q4633" s="3">
        <f t="shared" si="440"/>
        <v>0</v>
      </c>
      <c r="R4633">
        <f>IF(N4633&gt;Treshold!$D$4,1,0)</f>
        <v>0</v>
      </c>
      <c r="S4633">
        <f>IF(O4633&gt;Treshold!$D$5,1,0)</f>
        <v>0</v>
      </c>
      <c r="T4633">
        <f>IF(P4633&gt;Treshold!$D$6,1,0)</f>
        <v>0</v>
      </c>
      <c r="U4633">
        <f>IF(Q4633&gt;Treshold!$D$7,1,0)</f>
        <v>0</v>
      </c>
      <c r="V4633" t="str">
        <f>IFERROR(VLOOKUP(H4633,jp!AL:AP,4,0),"Belum Masuk JP")</f>
        <v>Belum Masuk JP</v>
      </c>
      <c r="W4633">
        <f>IFERROR(VLOOKUP(H4633,jp!AL:AP,5,0),0)</f>
        <v>0</v>
      </c>
    </row>
    <row r="4634" spans="8:23" x14ac:dyDescent="0.35">
      <c r="H4634">
        <f t="shared" si="436"/>
        <v>0</v>
      </c>
      <c r="I4634">
        <f t="shared" si="436"/>
        <v>0</v>
      </c>
      <c r="J4634" s="2">
        <f t="shared" si="436"/>
        <v>0</v>
      </c>
      <c r="K4634" s="2">
        <f t="shared" si="435"/>
        <v>0</v>
      </c>
      <c r="L4634" s="2">
        <f t="shared" si="435"/>
        <v>0</v>
      </c>
      <c r="M4634" s="2">
        <f t="shared" si="435"/>
        <v>0</v>
      </c>
      <c r="N4634" s="3">
        <f t="shared" si="437"/>
        <v>0</v>
      </c>
      <c r="O4634" s="3">
        <f t="shared" si="438"/>
        <v>0</v>
      </c>
      <c r="P4634" s="3">
        <f t="shared" si="439"/>
        <v>0</v>
      </c>
      <c r="Q4634" s="3">
        <f t="shared" si="440"/>
        <v>0</v>
      </c>
      <c r="R4634">
        <f>IF(N4634&gt;Treshold!$D$4,1,0)</f>
        <v>0</v>
      </c>
      <c r="S4634">
        <f>IF(O4634&gt;Treshold!$D$5,1,0)</f>
        <v>0</v>
      </c>
      <c r="T4634">
        <f>IF(P4634&gt;Treshold!$D$6,1,0)</f>
        <v>0</v>
      </c>
      <c r="U4634">
        <f>IF(Q4634&gt;Treshold!$D$7,1,0)</f>
        <v>0</v>
      </c>
      <c r="V4634" t="str">
        <f>IFERROR(VLOOKUP(H4634,jp!AL:AP,4,0),"Belum Masuk JP")</f>
        <v>Belum Masuk JP</v>
      </c>
      <c r="W4634">
        <f>IFERROR(VLOOKUP(H4634,jp!AL:AP,5,0),0)</f>
        <v>0</v>
      </c>
    </row>
    <row r="4635" spans="8:23" x14ac:dyDescent="0.35">
      <c r="H4635">
        <f t="shared" si="436"/>
        <v>0</v>
      </c>
      <c r="I4635">
        <f t="shared" si="436"/>
        <v>0</v>
      </c>
      <c r="J4635" s="2">
        <f t="shared" si="436"/>
        <v>0</v>
      </c>
      <c r="K4635" s="2">
        <f t="shared" si="435"/>
        <v>0</v>
      </c>
      <c r="L4635" s="2">
        <f t="shared" si="435"/>
        <v>0</v>
      </c>
      <c r="M4635" s="2">
        <f t="shared" si="435"/>
        <v>0</v>
      </c>
      <c r="N4635" s="3">
        <f t="shared" si="437"/>
        <v>0</v>
      </c>
      <c r="O4635" s="3">
        <f t="shared" si="438"/>
        <v>0</v>
      </c>
      <c r="P4635" s="3">
        <f t="shared" si="439"/>
        <v>0</v>
      </c>
      <c r="Q4635" s="3">
        <f t="shared" si="440"/>
        <v>0</v>
      </c>
      <c r="R4635">
        <f>IF(N4635&gt;Treshold!$D$4,1,0)</f>
        <v>0</v>
      </c>
      <c r="S4635">
        <f>IF(O4635&gt;Treshold!$D$5,1,0)</f>
        <v>0</v>
      </c>
      <c r="T4635">
        <f>IF(P4635&gt;Treshold!$D$6,1,0)</f>
        <v>0</v>
      </c>
      <c r="U4635">
        <f>IF(Q4635&gt;Treshold!$D$7,1,0)</f>
        <v>0</v>
      </c>
      <c r="V4635" t="str">
        <f>IFERROR(VLOOKUP(H4635,jp!AL:AP,4,0),"Belum Masuk JP")</f>
        <v>Belum Masuk JP</v>
      </c>
      <c r="W4635">
        <f>IFERROR(VLOOKUP(H4635,jp!AL:AP,5,0),0)</f>
        <v>0</v>
      </c>
    </row>
    <row r="4636" spans="8:23" x14ac:dyDescent="0.35">
      <c r="H4636">
        <f t="shared" si="436"/>
        <v>0</v>
      </c>
      <c r="I4636">
        <f t="shared" si="436"/>
        <v>0</v>
      </c>
      <c r="J4636" s="2">
        <f t="shared" si="436"/>
        <v>0</v>
      </c>
      <c r="K4636" s="2">
        <f t="shared" si="435"/>
        <v>0</v>
      </c>
      <c r="L4636" s="2">
        <f t="shared" si="435"/>
        <v>0</v>
      </c>
      <c r="M4636" s="2">
        <f t="shared" si="435"/>
        <v>0</v>
      </c>
      <c r="N4636" s="3">
        <f t="shared" si="437"/>
        <v>0</v>
      </c>
      <c r="O4636" s="3">
        <f t="shared" si="438"/>
        <v>0</v>
      </c>
      <c r="P4636" s="3">
        <f t="shared" si="439"/>
        <v>0</v>
      </c>
      <c r="Q4636" s="3">
        <f t="shared" si="440"/>
        <v>0</v>
      </c>
      <c r="R4636">
        <f>IF(N4636&gt;Treshold!$D$4,1,0)</f>
        <v>0</v>
      </c>
      <c r="S4636">
        <f>IF(O4636&gt;Treshold!$D$5,1,0)</f>
        <v>0</v>
      </c>
      <c r="T4636">
        <f>IF(P4636&gt;Treshold!$D$6,1,0)</f>
        <v>0</v>
      </c>
      <c r="U4636">
        <f>IF(Q4636&gt;Treshold!$D$7,1,0)</f>
        <v>0</v>
      </c>
      <c r="V4636" t="str">
        <f>IFERROR(VLOOKUP(H4636,jp!AL:AP,4,0),"Belum Masuk JP")</f>
        <v>Belum Masuk JP</v>
      </c>
      <c r="W4636">
        <f>IFERROR(VLOOKUP(H4636,jp!AL:AP,5,0),0)</f>
        <v>0</v>
      </c>
    </row>
    <row r="4637" spans="8:23" x14ac:dyDescent="0.35">
      <c r="H4637">
        <f t="shared" si="436"/>
        <v>0</v>
      </c>
      <c r="I4637">
        <f t="shared" si="436"/>
        <v>0</v>
      </c>
      <c r="J4637" s="2">
        <f t="shared" si="436"/>
        <v>0</v>
      </c>
      <c r="K4637" s="2">
        <f t="shared" si="435"/>
        <v>0</v>
      </c>
      <c r="L4637" s="2">
        <f t="shared" si="435"/>
        <v>0</v>
      </c>
      <c r="M4637" s="2">
        <f t="shared" si="435"/>
        <v>0</v>
      </c>
      <c r="N4637" s="3">
        <f t="shared" si="437"/>
        <v>0</v>
      </c>
      <c r="O4637" s="3">
        <f t="shared" si="438"/>
        <v>0</v>
      </c>
      <c r="P4637" s="3">
        <f t="shared" si="439"/>
        <v>0</v>
      </c>
      <c r="Q4637" s="3">
        <f t="shared" si="440"/>
        <v>0</v>
      </c>
      <c r="R4637">
        <f>IF(N4637&gt;Treshold!$D$4,1,0)</f>
        <v>0</v>
      </c>
      <c r="S4637">
        <f>IF(O4637&gt;Treshold!$D$5,1,0)</f>
        <v>0</v>
      </c>
      <c r="T4637">
        <f>IF(P4637&gt;Treshold!$D$6,1,0)</f>
        <v>0</v>
      </c>
      <c r="U4637">
        <f>IF(Q4637&gt;Treshold!$D$7,1,0)</f>
        <v>0</v>
      </c>
      <c r="V4637" t="str">
        <f>IFERROR(VLOOKUP(H4637,jp!AL:AP,4,0),"Belum Masuk JP")</f>
        <v>Belum Masuk JP</v>
      </c>
      <c r="W4637">
        <f>IFERROR(VLOOKUP(H4637,jp!AL:AP,5,0),0)</f>
        <v>0</v>
      </c>
    </row>
    <row r="4638" spans="8:23" x14ac:dyDescent="0.35">
      <c r="H4638">
        <f t="shared" si="436"/>
        <v>0</v>
      </c>
      <c r="I4638">
        <f t="shared" si="436"/>
        <v>0</v>
      </c>
      <c r="J4638" s="2">
        <f t="shared" si="436"/>
        <v>0</v>
      </c>
      <c r="K4638" s="2">
        <f t="shared" si="435"/>
        <v>0</v>
      </c>
      <c r="L4638" s="2">
        <f t="shared" si="435"/>
        <v>0</v>
      </c>
      <c r="M4638" s="2">
        <f t="shared" si="435"/>
        <v>0</v>
      </c>
      <c r="N4638" s="3">
        <f t="shared" si="437"/>
        <v>0</v>
      </c>
      <c r="O4638" s="3">
        <f t="shared" si="438"/>
        <v>0</v>
      </c>
      <c r="P4638" s="3">
        <f t="shared" si="439"/>
        <v>0</v>
      </c>
      <c r="Q4638" s="3">
        <f t="shared" si="440"/>
        <v>0</v>
      </c>
      <c r="R4638">
        <f>IF(N4638&gt;Treshold!$D$4,1,0)</f>
        <v>0</v>
      </c>
      <c r="S4638">
        <f>IF(O4638&gt;Treshold!$D$5,1,0)</f>
        <v>0</v>
      </c>
      <c r="T4638">
        <f>IF(P4638&gt;Treshold!$D$6,1,0)</f>
        <v>0</v>
      </c>
      <c r="U4638">
        <f>IF(Q4638&gt;Treshold!$D$7,1,0)</f>
        <v>0</v>
      </c>
      <c r="V4638" t="str">
        <f>IFERROR(VLOOKUP(H4638,jp!AL:AP,4,0),"Belum Masuk JP")</f>
        <v>Belum Masuk JP</v>
      </c>
      <c r="W4638">
        <f>IFERROR(VLOOKUP(H4638,jp!AL:AP,5,0),0)</f>
        <v>0</v>
      </c>
    </row>
    <row r="4639" spans="8:23" x14ac:dyDescent="0.35">
      <c r="H4639">
        <f t="shared" si="436"/>
        <v>0</v>
      </c>
      <c r="I4639">
        <f t="shared" si="436"/>
        <v>0</v>
      </c>
      <c r="J4639" s="2">
        <f t="shared" si="436"/>
        <v>0</v>
      </c>
      <c r="K4639" s="2">
        <f t="shared" si="435"/>
        <v>0</v>
      </c>
      <c r="L4639" s="2">
        <f t="shared" si="435"/>
        <v>0</v>
      </c>
      <c r="M4639" s="2">
        <f t="shared" si="435"/>
        <v>0</v>
      </c>
      <c r="N4639" s="3">
        <f t="shared" si="437"/>
        <v>0</v>
      </c>
      <c r="O4639" s="3">
        <f t="shared" si="438"/>
        <v>0</v>
      </c>
      <c r="P4639" s="3">
        <f t="shared" si="439"/>
        <v>0</v>
      </c>
      <c r="Q4639" s="3">
        <f t="shared" si="440"/>
        <v>0</v>
      </c>
      <c r="R4639">
        <f>IF(N4639&gt;Treshold!$D$4,1,0)</f>
        <v>0</v>
      </c>
      <c r="S4639">
        <f>IF(O4639&gt;Treshold!$D$5,1,0)</f>
        <v>0</v>
      </c>
      <c r="T4639">
        <f>IF(P4639&gt;Treshold!$D$6,1,0)</f>
        <v>0</v>
      </c>
      <c r="U4639">
        <f>IF(Q4639&gt;Treshold!$D$7,1,0)</f>
        <v>0</v>
      </c>
      <c r="V4639" t="str">
        <f>IFERROR(VLOOKUP(H4639,jp!AL:AP,4,0),"Belum Masuk JP")</f>
        <v>Belum Masuk JP</v>
      </c>
      <c r="W4639">
        <f>IFERROR(VLOOKUP(H4639,jp!AL:AP,5,0),0)</f>
        <v>0</v>
      </c>
    </row>
    <row r="4640" spans="8:23" x14ac:dyDescent="0.35">
      <c r="H4640">
        <f t="shared" si="436"/>
        <v>0</v>
      </c>
      <c r="I4640">
        <f t="shared" si="436"/>
        <v>0</v>
      </c>
      <c r="J4640" s="2">
        <f t="shared" si="436"/>
        <v>0</v>
      </c>
      <c r="K4640" s="2">
        <f t="shared" si="435"/>
        <v>0</v>
      </c>
      <c r="L4640" s="2">
        <f t="shared" si="435"/>
        <v>0</v>
      </c>
      <c r="M4640" s="2">
        <f t="shared" si="435"/>
        <v>0</v>
      </c>
      <c r="N4640" s="3">
        <f t="shared" si="437"/>
        <v>0</v>
      </c>
      <c r="O4640" s="3">
        <f t="shared" si="438"/>
        <v>0</v>
      </c>
      <c r="P4640" s="3">
        <f t="shared" si="439"/>
        <v>0</v>
      </c>
      <c r="Q4640" s="3">
        <f t="shared" si="440"/>
        <v>0</v>
      </c>
      <c r="R4640">
        <f>IF(N4640&gt;Treshold!$D$4,1,0)</f>
        <v>0</v>
      </c>
      <c r="S4640">
        <f>IF(O4640&gt;Treshold!$D$5,1,0)</f>
        <v>0</v>
      </c>
      <c r="T4640">
        <f>IF(P4640&gt;Treshold!$D$6,1,0)</f>
        <v>0</v>
      </c>
      <c r="U4640">
        <f>IF(Q4640&gt;Treshold!$D$7,1,0)</f>
        <v>0</v>
      </c>
      <c r="V4640" t="str">
        <f>IFERROR(VLOOKUP(H4640,jp!AL:AP,4,0),"Belum Masuk JP")</f>
        <v>Belum Masuk JP</v>
      </c>
      <c r="W4640">
        <f>IFERROR(VLOOKUP(H4640,jp!AL:AP,5,0),0)</f>
        <v>0</v>
      </c>
    </row>
    <row r="4641" spans="8:23" x14ac:dyDescent="0.35">
      <c r="H4641">
        <f t="shared" si="436"/>
        <v>0</v>
      </c>
      <c r="I4641">
        <f t="shared" si="436"/>
        <v>0</v>
      </c>
      <c r="J4641" s="2">
        <f t="shared" si="436"/>
        <v>0</v>
      </c>
      <c r="K4641" s="2">
        <f t="shared" si="435"/>
        <v>0</v>
      </c>
      <c r="L4641" s="2">
        <f t="shared" si="435"/>
        <v>0</v>
      </c>
      <c r="M4641" s="2">
        <f t="shared" si="435"/>
        <v>0</v>
      </c>
      <c r="N4641" s="3">
        <f t="shared" si="437"/>
        <v>0</v>
      </c>
      <c r="O4641" s="3">
        <f t="shared" si="438"/>
        <v>0</v>
      </c>
      <c r="P4641" s="3">
        <f t="shared" si="439"/>
        <v>0</v>
      </c>
      <c r="Q4641" s="3">
        <f t="shared" si="440"/>
        <v>0</v>
      </c>
      <c r="R4641">
        <f>IF(N4641&gt;Treshold!$D$4,1,0)</f>
        <v>0</v>
      </c>
      <c r="S4641">
        <f>IF(O4641&gt;Treshold!$D$5,1,0)</f>
        <v>0</v>
      </c>
      <c r="T4641">
        <f>IF(P4641&gt;Treshold!$D$6,1,0)</f>
        <v>0</v>
      </c>
      <c r="U4641">
        <f>IF(Q4641&gt;Treshold!$D$7,1,0)</f>
        <v>0</v>
      </c>
      <c r="V4641" t="str">
        <f>IFERROR(VLOOKUP(H4641,jp!AL:AP,4,0),"Belum Masuk JP")</f>
        <v>Belum Masuk JP</v>
      </c>
      <c r="W4641">
        <f>IFERROR(VLOOKUP(H4641,jp!AL:AP,5,0),0)</f>
        <v>0</v>
      </c>
    </row>
    <row r="4642" spans="8:23" x14ac:dyDescent="0.35">
      <c r="H4642">
        <f t="shared" si="436"/>
        <v>0</v>
      </c>
      <c r="I4642">
        <f t="shared" si="436"/>
        <v>0</v>
      </c>
      <c r="J4642" s="2">
        <f t="shared" si="436"/>
        <v>0</v>
      </c>
      <c r="K4642" s="2">
        <f t="shared" si="435"/>
        <v>0</v>
      </c>
      <c r="L4642" s="2">
        <f t="shared" si="435"/>
        <v>0</v>
      </c>
      <c r="M4642" s="2">
        <f t="shared" si="435"/>
        <v>0</v>
      </c>
      <c r="N4642" s="3">
        <f t="shared" si="437"/>
        <v>0</v>
      </c>
      <c r="O4642" s="3">
        <f t="shared" si="438"/>
        <v>0</v>
      </c>
      <c r="P4642" s="3">
        <f t="shared" si="439"/>
        <v>0</v>
      </c>
      <c r="Q4642" s="3">
        <f t="shared" si="440"/>
        <v>0</v>
      </c>
      <c r="R4642">
        <f>IF(N4642&gt;Treshold!$D$4,1,0)</f>
        <v>0</v>
      </c>
      <c r="S4642">
        <f>IF(O4642&gt;Treshold!$D$5,1,0)</f>
        <v>0</v>
      </c>
      <c r="T4642">
        <f>IF(P4642&gt;Treshold!$D$6,1,0)</f>
        <v>0</v>
      </c>
      <c r="U4642">
        <f>IF(Q4642&gt;Treshold!$D$7,1,0)</f>
        <v>0</v>
      </c>
      <c r="V4642" t="str">
        <f>IFERROR(VLOOKUP(H4642,jp!AL:AP,4,0),"Belum Masuk JP")</f>
        <v>Belum Masuk JP</v>
      </c>
      <c r="W4642">
        <f>IFERROR(VLOOKUP(H4642,jp!AL:AP,5,0),0)</f>
        <v>0</v>
      </c>
    </row>
    <row r="4643" spans="8:23" x14ac:dyDescent="0.35">
      <c r="H4643">
        <f t="shared" si="436"/>
        <v>0</v>
      </c>
      <c r="I4643">
        <f t="shared" si="436"/>
        <v>0</v>
      </c>
      <c r="J4643" s="2">
        <f t="shared" si="436"/>
        <v>0</v>
      </c>
      <c r="K4643" s="2">
        <f t="shared" si="435"/>
        <v>0</v>
      </c>
      <c r="L4643" s="2">
        <f t="shared" si="435"/>
        <v>0</v>
      </c>
      <c r="M4643" s="2">
        <f t="shared" si="435"/>
        <v>0</v>
      </c>
      <c r="N4643" s="3">
        <f t="shared" si="437"/>
        <v>0</v>
      </c>
      <c r="O4643" s="3">
        <f t="shared" si="438"/>
        <v>0</v>
      </c>
      <c r="P4643" s="3">
        <f t="shared" si="439"/>
        <v>0</v>
      </c>
      <c r="Q4643" s="3">
        <f t="shared" si="440"/>
        <v>0</v>
      </c>
      <c r="R4643">
        <f>IF(N4643&gt;Treshold!$D$4,1,0)</f>
        <v>0</v>
      </c>
      <c r="S4643">
        <f>IF(O4643&gt;Treshold!$D$5,1,0)</f>
        <v>0</v>
      </c>
      <c r="T4643">
        <f>IF(P4643&gt;Treshold!$D$6,1,0)</f>
        <v>0</v>
      </c>
      <c r="U4643">
        <f>IF(Q4643&gt;Treshold!$D$7,1,0)</f>
        <v>0</v>
      </c>
      <c r="V4643" t="str">
        <f>IFERROR(VLOOKUP(H4643,jp!AL:AP,4,0),"Belum Masuk JP")</f>
        <v>Belum Masuk JP</v>
      </c>
      <c r="W4643">
        <f>IFERROR(VLOOKUP(H4643,jp!AL:AP,5,0),0)</f>
        <v>0</v>
      </c>
    </row>
    <row r="4644" spans="8:23" x14ac:dyDescent="0.35">
      <c r="H4644">
        <f t="shared" si="436"/>
        <v>0</v>
      </c>
      <c r="I4644">
        <f t="shared" si="436"/>
        <v>0</v>
      </c>
      <c r="J4644" s="2">
        <f t="shared" si="436"/>
        <v>0</v>
      </c>
      <c r="K4644" s="2">
        <f t="shared" si="435"/>
        <v>0</v>
      </c>
      <c r="L4644" s="2">
        <f t="shared" si="435"/>
        <v>0</v>
      </c>
      <c r="M4644" s="2">
        <f t="shared" si="435"/>
        <v>0</v>
      </c>
      <c r="N4644" s="3">
        <f t="shared" si="437"/>
        <v>0</v>
      </c>
      <c r="O4644" s="3">
        <f t="shared" si="438"/>
        <v>0</v>
      </c>
      <c r="P4644" s="3">
        <f t="shared" si="439"/>
        <v>0</v>
      </c>
      <c r="Q4644" s="3">
        <f t="shared" si="440"/>
        <v>0</v>
      </c>
      <c r="R4644">
        <f>IF(N4644&gt;Treshold!$D$4,1,0)</f>
        <v>0</v>
      </c>
      <c r="S4644">
        <f>IF(O4644&gt;Treshold!$D$5,1,0)</f>
        <v>0</v>
      </c>
      <c r="T4644">
        <f>IF(P4644&gt;Treshold!$D$6,1,0)</f>
        <v>0</v>
      </c>
      <c r="U4644">
        <f>IF(Q4644&gt;Treshold!$D$7,1,0)</f>
        <v>0</v>
      </c>
      <c r="V4644" t="str">
        <f>IFERROR(VLOOKUP(H4644,jp!AL:AP,4,0),"Belum Masuk JP")</f>
        <v>Belum Masuk JP</v>
      </c>
      <c r="W4644">
        <f>IFERROR(VLOOKUP(H4644,jp!AL:AP,5,0),0)</f>
        <v>0</v>
      </c>
    </row>
    <row r="4645" spans="8:23" x14ac:dyDescent="0.35">
      <c r="H4645">
        <f t="shared" si="436"/>
        <v>0</v>
      </c>
      <c r="I4645">
        <f t="shared" si="436"/>
        <v>0</v>
      </c>
      <c r="J4645" s="2">
        <f t="shared" si="436"/>
        <v>0</v>
      </c>
      <c r="K4645" s="2">
        <f t="shared" si="435"/>
        <v>0</v>
      </c>
      <c r="L4645" s="2">
        <f t="shared" si="435"/>
        <v>0</v>
      </c>
      <c r="M4645" s="2">
        <f t="shared" si="435"/>
        <v>0</v>
      </c>
      <c r="N4645" s="3">
        <f t="shared" si="437"/>
        <v>0</v>
      </c>
      <c r="O4645" s="3">
        <f t="shared" si="438"/>
        <v>0</v>
      </c>
      <c r="P4645" s="3">
        <f t="shared" si="439"/>
        <v>0</v>
      </c>
      <c r="Q4645" s="3">
        <f t="shared" si="440"/>
        <v>0</v>
      </c>
      <c r="R4645">
        <f>IF(N4645&gt;Treshold!$D$4,1,0)</f>
        <v>0</v>
      </c>
      <c r="S4645">
        <f>IF(O4645&gt;Treshold!$D$5,1,0)</f>
        <v>0</v>
      </c>
      <c r="T4645">
        <f>IF(P4645&gt;Treshold!$D$6,1,0)</f>
        <v>0</v>
      </c>
      <c r="U4645">
        <f>IF(Q4645&gt;Treshold!$D$7,1,0)</f>
        <v>0</v>
      </c>
      <c r="V4645" t="str">
        <f>IFERROR(VLOOKUP(H4645,jp!AL:AP,4,0),"Belum Masuk JP")</f>
        <v>Belum Masuk JP</v>
      </c>
      <c r="W4645">
        <f>IFERROR(VLOOKUP(H4645,jp!AL:AP,5,0),0)</f>
        <v>0</v>
      </c>
    </row>
    <row r="4646" spans="8:23" x14ac:dyDescent="0.35">
      <c r="H4646">
        <f t="shared" si="436"/>
        <v>0</v>
      </c>
      <c r="I4646">
        <f t="shared" si="436"/>
        <v>0</v>
      </c>
      <c r="J4646" s="2">
        <f t="shared" si="436"/>
        <v>0</v>
      </c>
      <c r="K4646" s="2">
        <f t="shared" si="435"/>
        <v>0</v>
      </c>
      <c r="L4646" s="2">
        <f t="shared" si="435"/>
        <v>0</v>
      </c>
      <c r="M4646" s="2">
        <f t="shared" si="435"/>
        <v>0</v>
      </c>
      <c r="N4646" s="3">
        <f t="shared" si="437"/>
        <v>0</v>
      </c>
      <c r="O4646" s="3">
        <f t="shared" si="438"/>
        <v>0</v>
      </c>
      <c r="P4646" s="3">
        <f t="shared" si="439"/>
        <v>0</v>
      </c>
      <c r="Q4646" s="3">
        <f t="shared" si="440"/>
        <v>0</v>
      </c>
      <c r="R4646">
        <f>IF(N4646&gt;Treshold!$D$4,1,0)</f>
        <v>0</v>
      </c>
      <c r="S4646">
        <f>IF(O4646&gt;Treshold!$D$5,1,0)</f>
        <v>0</v>
      </c>
      <c r="T4646">
        <f>IF(P4646&gt;Treshold!$D$6,1,0)</f>
        <v>0</v>
      </c>
      <c r="U4646">
        <f>IF(Q4646&gt;Treshold!$D$7,1,0)</f>
        <v>0</v>
      </c>
      <c r="V4646" t="str">
        <f>IFERROR(VLOOKUP(H4646,jp!AL:AP,4,0),"Belum Masuk JP")</f>
        <v>Belum Masuk JP</v>
      </c>
      <c r="W4646">
        <f>IFERROR(VLOOKUP(H4646,jp!AL:AP,5,0),0)</f>
        <v>0</v>
      </c>
    </row>
    <row r="4647" spans="8:23" x14ac:dyDescent="0.35">
      <c r="H4647">
        <f t="shared" si="436"/>
        <v>0</v>
      </c>
      <c r="I4647">
        <f t="shared" si="436"/>
        <v>0</v>
      </c>
      <c r="J4647" s="2">
        <f t="shared" si="436"/>
        <v>0</v>
      </c>
      <c r="K4647" s="2">
        <f t="shared" si="435"/>
        <v>0</v>
      </c>
      <c r="L4647" s="2">
        <f t="shared" si="435"/>
        <v>0</v>
      </c>
      <c r="M4647" s="2">
        <f t="shared" si="435"/>
        <v>0</v>
      </c>
      <c r="N4647" s="3">
        <f t="shared" si="437"/>
        <v>0</v>
      </c>
      <c r="O4647" s="3">
        <f t="shared" si="438"/>
        <v>0</v>
      </c>
      <c r="P4647" s="3">
        <f t="shared" si="439"/>
        <v>0</v>
      </c>
      <c r="Q4647" s="3">
        <f t="shared" si="440"/>
        <v>0</v>
      </c>
      <c r="R4647">
        <f>IF(N4647&gt;Treshold!$D$4,1,0)</f>
        <v>0</v>
      </c>
      <c r="S4647">
        <f>IF(O4647&gt;Treshold!$D$5,1,0)</f>
        <v>0</v>
      </c>
      <c r="T4647">
        <f>IF(P4647&gt;Treshold!$D$6,1,0)</f>
        <v>0</v>
      </c>
      <c r="U4647">
        <f>IF(Q4647&gt;Treshold!$D$7,1,0)</f>
        <v>0</v>
      </c>
      <c r="V4647" t="str">
        <f>IFERROR(VLOOKUP(H4647,jp!AL:AP,4,0),"Belum Masuk JP")</f>
        <v>Belum Masuk JP</v>
      </c>
      <c r="W4647">
        <f>IFERROR(VLOOKUP(H4647,jp!AL:AP,5,0),0)</f>
        <v>0</v>
      </c>
    </row>
    <row r="4648" spans="8:23" x14ac:dyDescent="0.35">
      <c r="H4648">
        <f t="shared" si="436"/>
        <v>0</v>
      </c>
      <c r="I4648">
        <f t="shared" si="436"/>
        <v>0</v>
      </c>
      <c r="J4648" s="2">
        <f t="shared" si="436"/>
        <v>0</v>
      </c>
      <c r="K4648" s="2">
        <f t="shared" si="435"/>
        <v>0</v>
      </c>
      <c r="L4648" s="2">
        <f t="shared" si="435"/>
        <v>0</v>
      </c>
      <c r="M4648" s="2">
        <f t="shared" si="435"/>
        <v>0</v>
      </c>
      <c r="N4648" s="3">
        <f t="shared" si="437"/>
        <v>0</v>
      </c>
      <c r="O4648" s="3">
        <f t="shared" si="438"/>
        <v>0</v>
      </c>
      <c r="P4648" s="3">
        <f t="shared" si="439"/>
        <v>0</v>
      </c>
      <c r="Q4648" s="3">
        <f t="shared" si="440"/>
        <v>0</v>
      </c>
      <c r="R4648">
        <f>IF(N4648&gt;Treshold!$D$4,1,0)</f>
        <v>0</v>
      </c>
      <c r="S4648">
        <f>IF(O4648&gt;Treshold!$D$5,1,0)</f>
        <v>0</v>
      </c>
      <c r="T4648">
        <f>IF(P4648&gt;Treshold!$D$6,1,0)</f>
        <v>0</v>
      </c>
      <c r="U4648">
        <f>IF(Q4648&gt;Treshold!$D$7,1,0)</f>
        <v>0</v>
      </c>
      <c r="V4648" t="str">
        <f>IFERROR(VLOOKUP(H4648,jp!AL:AP,4,0),"Belum Masuk JP")</f>
        <v>Belum Masuk JP</v>
      </c>
      <c r="W4648">
        <f>IFERROR(VLOOKUP(H4648,jp!AL:AP,5,0),0)</f>
        <v>0</v>
      </c>
    </row>
    <row r="4649" spans="8:23" x14ac:dyDescent="0.35">
      <c r="H4649">
        <f t="shared" si="436"/>
        <v>0</v>
      </c>
      <c r="I4649">
        <f t="shared" si="436"/>
        <v>0</v>
      </c>
      <c r="J4649" s="2">
        <f t="shared" si="436"/>
        <v>0</v>
      </c>
      <c r="K4649" s="2">
        <f t="shared" si="435"/>
        <v>0</v>
      </c>
      <c r="L4649" s="2">
        <f t="shared" si="435"/>
        <v>0</v>
      </c>
      <c r="M4649" s="2">
        <f t="shared" si="435"/>
        <v>0</v>
      </c>
      <c r="N4649" s="3">
        <f t="shared" si="437"/>
        <v>0</v>
      </c>
      <c r="O4649" s="3">
        <f t="shared" si="438"/>
        <v>0</v>
      </c>
      <c r="P4649" s="3">
        <f t="shared" si="439"/>
        <v>0</v>
      </c>
      <c r="Q4649" s="3">
        <f t="shared" si="440"/>
        <v>0</v>
      </c>
      <c r="R4649">
        <f>IF(N4649&gt;Treshold!$D$4,1,0)</f>
        <v>0</v>
      </c>
      <c r="S4649">
        <f>IF(O4649&gt;Treshold!$D$5,1,0)</f>
        <v>0</v>
      </c>
      <c r="T4649">
        <f>IF(P4649&gt;Treshold!$D$6,1,0)</f>
        <v>0</v>
      </c>
      <c r="U4649">
        <f>IF(Q4649&gt;Treshold!$D$7,1,0)</f>
        <v>0</v>
      </c>
      <c r="V4649" t="str">
        <f>IFERROR(VLOOKUP(H4649,jp!AL:AP,4,0),"Belum Masuk JP")</f>
        <v>Belum Masuk JP</v>
      </c>
      <c r="W4649">
        <f>IFERROR(VLOOKUP(H4649,jp!AL:AP,5,0),0)</f>
        <v>0</v>
      </c>
    </row>
    <row r="4650" spans="8:23" x14ac:dyDescent="0.35">
      <c r="H4650">
        <f t="shared" si="436"/>
        <v>0</v>
      </c>
      <c r="I4650">
        <f t="shared" si="436"/>
        <v>0</v>
      </c>
      <c r="J4650" s="2">
        <f t="shared" si="436"/>
        <v>0</v>
      </c>
      <c r="K4650" s="2">
        <f t="shared" si="435"/>
        <v>0</v>
      </c>
      <c r="L4650" s="2">
        <f t="shared" si="435"/>
        <v>0</v>
      </c>
      <c r="M4650" s="2">
        <f t="shared" si="435"/>
        <v>0</v>
      </c>
      <c r="N4650" s="3">
        <f t="shared" si="437"/>
        <v>0</v>
      </c>
      <c r="O4650" s="3">
        <f t="shared" si="438"/>
        <v>0</v>
      </c>
      <c r="P4650" s="3">
        <f t="shared" si="439"/>
        <v>0</v>
      </c>
      <c r="Q4650" s="3">
        <f t="shared" si="440"/>
        <v>0</v>
      </c>
      <c r="R4650">
        <f>IF(N4650&gt;Treshold!$D$4,1,0)</f>
        <v>0</v>
      </c>
      <c r="S4650">
        <f>IF(O4650&gt;Treshold!$D$5,1,0)</f>
        <v>0</v>
      </c>
      <c r="T4650">
        <f>IF(P4650&gt;Treshold!$D$6,1,0)</f>
        <v>0</v>
      </c>
      <c r="U4650">
        <f>IF(Q4650&gt;Treshold!$D$7,1,0)</f>
        <v>0</v>
      </c>
      <c r="V4650" t="str">
        <f>IFERROR(VLOOKUP(H4650,jp!AL:AP,4,0),"Belum Masuk JP")</f>
        <v>Belum Masuk JP</v>
      </c>
      <c r="W4650">
        <f>IFERROR(VLOOKUP(H4650,jp!AL:AP,5,0),0)</f>
        <v>0</v>
      </c>
    </row>
    <row r="4651" spans="8:23" x14ac:dyDescent="0.35">
      <c r="H4651">
        <f t="shared" si="436"/>
        <v>0</v>
      </c>
      <c r="I4651">
        <f t="shared" si="436"/>
        <v>0</v>
      </c>
      <c r="J4651" s="2">
        <f t="shared" si="436"/>
        <v>0</v>
      </c>
      <c r="K4651" s="2">
        <f t="shared" si="435"/>
        <v>0</v>
      </c>
      <c r="L4651" s="2">
        <f t="shared" si="435"/>
        <v>0</v>
      </c>
      <c r="M4651" s="2">
        <f t="shared" si="435"/>
        <v>0</v>
      </c>
      <c r="N4651" s="3">
        <f t="shared" si="437"/>
        <v>0</v>
      </c>
      <c r="O4651" s="3">
        <f t="shared" si="438"/>
        <v>0</v>
      </c>
      <c r="P4651" s="3">
        <f t="shared" si="439"/>
        <v>0</v>
      </c>
      <c r="Q4651" s="3">
        <f t="shared" si="440"/>
        <v>0</v>
      </c>
      <c r="R4651">
        <f>IF(N4651&gt;Treshold!$D$4,1,0)</f>
        <v>0</v>
      </c>
      <c r="S4651">
        <f>IF(O4651&gt;Treshold!$D$5,1,0)</f>
        <v>0</v>
      </c>
      <c r="T4651">
        <f>IF(P4651&gt;Treshold!$D$6,1,0)</f>
        <v>0</v>
      </c>
      <c r="U4651">
        <f>IF(Q4651&gt;Treshold!$D$7,1,0)</f>
        <v>0</v>
      </c>
      <c r="V4651" t="str">
        <f>IFERROR(VLOOKUP(H4651,jp!AL:AP,4,0),"Belum Masuk JP")</f>
        <v>Belum Masuk JP</v>
      </c>
      <c r="W4651">
        <f>IFERROR(VLOOKUP(H4651,jp!AL:AP,5,0),0)</f>
        <v>0</v>
      </c>
    </row>
    <row r="4652" spans="8:23" x14ac:dyDescent="0.35">
      <c r="H4652">
        <f t="shared" si="436"/>
        <v>0</v>
      </c>
      <c r="I4652">
        <f t="shared" si="436"/>
        <v>0</v>
      </c>
      <c r="J4652" s="2">
        <f t="shared" si="436"/>
        <v>0</v>
      </c>
      <c r="K4652" s="2">
        <f t="shared" si="435"/>
        <v>0</v>
      </c>
      <c r="L4652" s="2">
        <f t="shared" si="435"/>
        <v>0</v>
      </c>
      <c r="M4652" s="2">
        <f t="shared" si="435"/>
        <v>0</v>
      </c>
      <c r="N4652" s="3">
        <f t="shared" si="437"/>
        <v>0</v>
      </c>
      <c r="O4652" s="3">
        <f t="shared" si="438"/>
        <v>0</v>
      </c>
      <c r="P4652" s="3">
        <f t="shared" si="439"/>
        <v>0</v>
      </c>
      <c r="Q4652" s="3">
        <f t="shared" si="440"/>
        <v>0</v>
      </c>
      <c r="R4652">
        <f>IF(N4652&gt;Treshold!$D$4,1,0)</f>
        <v>0</v>
      </c>
      <c r="S4652">
        <f>IF(O4652&gt;Treshold!$D$5,1,0)</f>
        <v>0</v>
      </c>
      <c r="T4652">
        <f>IF(P4652&gt;Treshold!$D$6,1,0)</f>
        <v>0</v>
      </c>
      <c r="U4652">
        <f>IF(Q4652&gt;Treshold!$D$7,1,0)</f>
        <v>0</v>
      </c>
      <c r="V4652" t="str">
        <f>IFERROR(VLOOKUP(H4652,jp!AL:AP,4,0),"Belum Masuk JP")</f>
        <v>Belum Masuk JP</v>
      </c>
      <c r="W4652">
        <f>IFERROR(VLOOKUP(H4652,jp!AL:AP,5,0),0)</f>
        <v>0</v>
      </c>
    </row>
    <row r="4653" spans="8:23" x14ac:dyDescent="0.35">
      <c r="H4653">
        <f t="shared" si="436"/>
        <v>0</v>
      </c>
      <c r="I4653">
        <f t="shared" si="436"/>
        <v>0</v>
      </c>
      <c r="J4653" s="2">
        <f t="shared" si="436"/>
        <v>0</v>
      </c>
      <c r="K4653" s="2">
        <f t="shared" si="435"/>
        <v>0</v>
      </c>
      <c r="L4653" s="2">
        <f t="shared" si="435"/>
        <v>0</v>
      </c>
      <c r="M4653" s="2">
        <f t="shared" si="435"/>
        <v>0</v>
      </c>
      <c r="N4653" s="3">
        <f t="shared" si="437"/>
        <v>0</v>
      </c>
      <c r="O4653" s="3">
        <f t="shared" si="438"/>
        <v>0</v>
      </c>
      <c r="P4653" s="3">
        <f t="shared" si="439"/>
        <v>0</v>
      </c>
      <c r="Q4653" s="3">
        <f t="shared" si="440"/>
        <v>0</v>
      </c>
      <c r="R4653">
        <f>IF(N4653&gt;Treshold!$D$4,1,0)</f>
        <v>0</v>
      </c>
      <c r="S4653">
        <f>IF(O4653&gt;Treshold!$D$5,1,0)</f>
        <v>0</v>
      </c>
      <c r="T4653">
        <f>IF(P4653&gt;Treshold!$D$6,1,0)</f>
        <v>0</v>
      </c>
      <c r="U4653">
        <f>IF(Q4653&gt;Treshold!$D$7,1,0)</f>
        <v>0</v>
      </c>
      <c r="V4653" t="str">
        <f>IFERROR(VLOOKUP(H4653,jp!AL:AP,4,0),"Belum Masuk JP")</f>
        <v>Belum Masuk JP</v>
      </c>
      <c r="W4653">
        <f>IFERROR(VLOOKUP(H4653,jp!AL:AP,5,0),0)</f>
        <v>0</v>
      </c>
    </row>
    <row r="4654" spans="8:23" x14ac:dyDescent="0.35">
      <c r="H4654">
        <f t="shared" si="436"/>
        <v>0</v>
      </c>
      <c r="I4654">
        <f t="shared" si="436"/>
        <v>0</v>
      </c>
      <c r="J4654" s="2">
        <f t="shared" si="436"/>
        <v>0</v>
      </c>
      <c r="K4654" s="2">
        <f t="shared" si="435"/>
        <v>0</v>
      </c>
      <c r="L4654" s="2">
        <f t="shared" si="435"/>
        <v>0</v>
      </c>
      <c r="M4654" s="2">
        <f t="shared" si="435"/>
        <v>0</v>
      </c>
      <c r="N4654" s="3">
        <f t="shared" si="437"/>
        <v>0</v>
      </c>
      <c r="O4654" s="3">
        <f t="shared" si="438"/>
        <v>0</v>
      </c>
      <c r="P4654" s="3">
        <f t="shared" si="439"/>
        <v>0</v>
      </c>
      <c r="Q4654" s="3">
        <f t="shared" si="440"/>
        <v>0</v>
      </c>
      <c r="R4654">
        <f>IF(N4654&gt;Treshold!$D$4,1,0)</f>
        <v>0</v>
      </c>
      <c r="S4654">
        <f>IF(O4654&gt;Treshold!$D$5,1,0)</f>
        <v>0</v>
      </c>
      <c r="T4654">
        <f>IF(P4654&gt;Treshold!$D$6,1,0)</f>
        <v>0</v>
      </c>
      <c r="U4654">
        <f>IF(Q4654&gt;Treshold!$D$7,1,0)</f>
        <v>0</v>
      </c>
      <c r="V4654" t="str">
        <f>IFERROR(VLOOKUP(H4654,jp!AL:AP,4,0),"Belum Masuk JP")</f>
        <v>Belum Masuk JP</v>
      </c>
      <c r="W4654">
        <f>IFERROR(VLOOKUP(H4654,jp!AL:AP,5,0),0)</f>
        <v>0</v>
      </c>
    </row>
    <row r="4655" spans="8:23" x14ac:dyDescent="0.35">
      <c r="H4655">
        <f t="shared" si="436"/>
        <v>0</v>
      </c>
      <c r="I4655">
        <f t="shared" si="436"/>
        <v>0</v>
      </c>
      <c r="J4655" s="2">
        <f t="shared" si="436"/>
        <v>0</v>
      </c>
      <c r="K4655" s="2">
        <f t="shared" si="435"/>
        <v>0</v>
      </c>
      <c r="L4655" s="2">
        <f t="shared" si="435"/>
        <v>0</v>
      </c>
      <c r="M4655" s="2">
        <f t="shared" si="435"/>
        <v>0</v>
      </c>
      <c r="N4655" s="3">
        <f t="shared" si="437"/>
        <v>0</v>
      </c>
      <c r="O4655" s="3">
        <f t="shared" si="438"/>
        <v>0</v>
      </c>
      <c r="P4655" s="3">
        <f t="shared" si="439"/>
        <v>0</v>
      </c>
      <c r="Q4655" s="3">
        <f t="shared" si="440"/>
        <v>0</v>
      </c>
      <c r="R4655">
        <f>IF(N4655&gt;Treshold!$D$4,1,0)</f>
        <v>0</v>
      </c>
      <c r="S4655">
        <f>IF(O4655&gt;Treshold!$D$5,1,0)</f>
        <v>0</v>
      </c>
      <c r="T4655">
        <f>IF(P4655&gt;Treshold!$D$6,1,0)</f>
        <v>0</v>
      </c>
      <c r="U4655">
        <f>IF(Q4655&gt;Treshold!$D$7,1,0)</f>
        <v>0</v>
      </c>
      <c r="V4655" t="str">
        <f>IFERROR(VLOOKUP(H4655,jp!AL:AP,4,0),"Belum Masuk JP")</f>
        <v>Belum Masuk JP</v>
      </c>
      <c r="W4655">
        <f>IFERROR(VLOOKUP(H4655,jp!AL:AP,5,0),0)</f>
        <v>0</v>
      </c>
    </row>
    <row r="4656" spans="8:23" x14ac:dyDescent="0.35">
      <c r="H4656">
        <f t="shared" si="436"/>
        <v>0</v>
      </c>
      <c r="I4656">
        <f t="shared" si="436"/>
        <v>0</v>
      </c>
      <c r="J4656" s="2">
        <f t="shared" si="436"/>
        <v>0</v>
      </c>
      <c r="K4656" s="2">
        <f t="shared" si="435"/>
        <v>0</v>
      </c>
      <c r="L4656" s="2">
        <f t="shared" si="435"/>
        <v>0</v>
      </c>
      <c r="M4656" s="2">
        <f t="shared" si="435"/>
        <v>0</v>
      </c>
      <c r="N4656" s="3">
        <f t="shared" si="437"/>
        <v>0</v>
      </c>
      <c r="O4656" s="3">
        <f t="shared" si="438"/>
        <v>0</v>
      </c>
      <c r="P4656" s="3">
        <f t="shared" si="439"/>
        <v>0</v>
      </c>
      <c r="Q4656" s="3">
        <f t="shared" si="440"/>
        <v>0</v>
      </c>
      <c r="R4656">
        <f>IF(N4656&gt;Treshold!$D$4,1,0)</f>
        <v>0</v>
      </c>
      <c r="S4656">
        <f>IF(O4656&gt;Treshold!$D$5,1,0)</f>
        <v>0</v>
      </c>
      <c r="T4656">
        <f>IF(P4656&gt;Treshold!$D$6,1,0)</f>
        <v>0</v>
      </c>
      <c r="U4656">
        <f>IF(Q4656&gt;Treshold!$D$7,1,0)</f>
        <v>0</v>
      </c>
      <c r="V4656" t="str">
        <f>IFERROR(VLOOKUP(H4656,jp!AL:AP,4,0),"Belum Masuk JP")</f>
        <v>Belum Masuk JP</v>
      </c>
      <c r="W4656">
        <f>IFERROR(VLOOKUP(H4656,jp!AL:AP,5,0),0)</f>
        <v>0</v>
      </c>
    </row>
    <row r="4657" spans="8:23" x14ac:dyDescent="0.35">
      <c r="H4657">
        <f t="shared" si="436"/>
        <v>0</v>
      </c>
      <c r="I4657">
        <f t="shared" si="436"/>
        <v>0</v>
      </c>
      <c r="J4657" s="2">
        <f t="shared" si="436"/>
        <v>0</v>
      </c>
      <c r="K4657" s="2">
        <f t="shared" si="435"/>
        <v>0</v>
      </c>
      <c r="L4657" s="2">
        <f t="shared" si="435"/>
        <v>0</v>
      </c>
      <c r="M4657" s="2">
        <f t="shared" si="435"/>
        <v>0</v>
      </c>
      <c r="N4657" s="3">
        <f t="shared" si="437"/>
        <v>0</v>
      </c>
      <c r="O4657" s="3">
        <f t="shared" si="438"/>
        <v>0</v>
      </c>
      <c r="P4657" s="3">
        <f t="shared" si="439"/>
        <v>0</v>
      </c>
      <c r="Q4657" s="3">
        <f t="shared" si="440"/>
        <v>0</v>
      </c>
      <c r="R4657">
        <f>IF(N4657&gt;Treshold!$D$4,1,0)</f>
        <v>0</v>
      </c>
      <c r="S4657">
        <f>IF(O4657&gt;Treshold!$D$5,1,0)</f>
        <v>0</v>
      </c>
      <c r="T4657">
        <f>IF(P4657&gt;Treshold!$D$6,1,0)</f>
        <v>0</v>
      </c>
      <c r="U4657">
        <f>IF(Q4657&gt;Treshold!$D$7,1,0)</f>
        <v>0</v>
      </c>
      <c r="V4657" t="str">
        <f>IFERROR(VLOOKUP(H4657,jp!AL:AP,4,0),"Belum Masuk JP")</f>
        <v>Belum Masuk JP</v>
      </c>
      <c r="W4657">
        <f>IFERROR(VLOOKUP(H4657,jp!AL:AP,5,0),0)</f>
        <v>0</v>
      </c>
    </row>
    <row r="4658" spans="8:23" x14ac:dyDescent="0.35">
      <c r="H4658">
        <f t="shared" si="436"/>
        <v>0</v>
      </c>
      <c r="I4658">
        <f t="shared" si="436"/>
        <v>0</v>
      </c>
      <c r="J4658" s="2">
        <f t="shared" si="436"/>
        <v>0</v>
      </c>
      <c r="K4658" s="2">
        <f t="shared" si="435"/>
        <v>0</v>
      </c>
      <c r="L4658" s="2">
        <f t="shared" si="435"/>
        <v>0</v>
      </c>
      <c r="M4658" s="2">
        <f t="shared" si="435"/>
        <v>0</v>
      </c>
      <c r="N4658" s="3">
        <f t="shared" si="437"/>
        <v>0</v>
      </c>
      <c r="O4658" s="3">
        <f t="shared" si="438"/>
        <v>0</v>
      </c>
      <c r="P4658" s="3">
        <f t="shared" si="439"/>
        <v>0</v>
      </c>
      <c r="Q4658" s="3">
        <f t="shared" si="440"/>
        <v>0</v>
      </c>
      <c r="R4658">
        <f>IF(N4658&gt;Treshold!$D$4,1,0)</f>
        <v>0</v>
      </c>
      <c r="S4658">
        <f>IF(O4658&gt;Treshold!$D$5,1,0)</f>
        <v>0</v>
      </c>
      <c r="T4658">
        <f>IF(P4658&gt;Treshold!$D$6,1,0)</f>
        <v>0</v>
      </c>
      <c r="U4658">
        <f>IF(Q4658&gt;Treshold!$D$7,1,0)</f>
        <v>0</v>
      </c>
      <c r="V4658" t="str">
        <f>IFERROR(VLOOKUP(H4658,jp!AL:AP,4,0),"Belum Masuk JP")</f>
        <v>Belum Masuk JP</v>
      </c>
      <c r="W4658">
        <f>IFERROR(VLOOKUP(H4658,jp!AL:AP,5,0),0)</f>
        <v>0</v>
      </c>
    </row>
    <row r="4659" spans="8:23" x14ac:dyDescent="0.35">
      <c r="H4659">
        <f t="shared" si="436"/>
        <v>0</v>
      </c>
      <c r="I4659">
        <f t="shared" si="436"/>
        <v>0</v>
      </c>
      <c r="J4659" s="2">
        <f t="shared" si="436"/>
        <v>0</v>
      </c>
      <c r="K4659" s="2">
        <f t="shared" si="435"/>
        <v>0</v>
      </c>
      <c r="L4659" s="2">
        <f t="shared" si="435"/>
        <v>0</v>
      </c>
      <c r="M4659" s="2">
        <f t="shared" si="435"/>
        <v>0</v>
      </c>
      <c r="N4659" s="3">
        <f t="shared" si="437"/>
        <v>0</v>
      </c>
      <c r="O4659" s="3">
        <f t="shared" si="438"/>
        <v>0</v>
      </c>
      <c r="P4659" s="3">
        <f t="shared" si="439"/>
        <v>0</v>
      </c>
      <c r="Q4659" s="3">
        <f t="shared" si="440"/>
        <v>0</v>
      </c>
      <c r="R4659">
        <f>IF(N4659&gt;Treshold!$D$4,1,0)</f>
        <v>0</v>
      </c>
      <c r="S4659">
        <f>IF(O4659&gt;Treshold!$D$5,1,0)</f>
        <v>0</v>
      </c>
      <c r="T4659">
        <f>IF(P4659&gt;Treshold!$D$6,1,0)</f>
        <v>0</v>
      </c>
      <c r="U4659">
        <f>IF(Q4659&gt;Treshold!$D$7,1,0)</f>
        <v>0</v>
      </c>
      <c r="V4659" t="str">
        <f>IFERROR(VLOOKUP(H4659,jp!AL:AP,4,0),"Belum Masuk JP")</f>
        <v>Belum Masuk JP</v>
      </c>
      <c r="W4659">
        <f>IFERROR(VLOOKUP(H4659,jp!AL:AP,5,0),0)</f>
        <v>0</v>
      </c>
    </row>
    <row r="4660" spans="8:23" x14ac:dyDescent="0.35">
      <c r="H4660">
        <f t="shared" si="436"/>
        <v>0</v>
      </c>
      <c r="I4660">
        <f t="shared" si="436"/>
        <v>0</v>
      </c>
      <c r="J4660" s="2">
        <f t="shared" si="436"/>
        <v>0</v>
      </c>
      <c r="K4660" s="2">
        <f t="shared" si="435"/>
        <v>0</v>
      </c>
      <c r="L4660" s="2">
        <f t="shared" si="435"/>
        <v>0</v>
      </c>
      <c r="M4660" s="2">
        <f t="shared" si="435"/>
        <v>0</v>
      </c>
      <c r="N4660" s="3">
        <f t="shared" si="437"/>
        <v>0</v>
      </c>
      <c r="O4660" s="3">
        <f t="shared" si="438"/>
        <v>0</v>
      </c>
      <c r="P4660" s="3">
        <f t="shared" si="439"/>
        <v>0</v>
      </c>
      <c r="Q4660" s="3">
        <f t="shared" si="440"/>
        <v>0</v>
      </c>
      <c r="R4660">
        <f>IF(N4660&gt;Treshold!$D$4,1,0)</f>
        <v>0</v>
      </c>
      <c r="S4660">
        <f>IF(O4660&gt;Treshold!$D$5,1,0)</f>
        <v>0</v>
      </c>
      <c r="T4660">
        <f>IF(P4660&gt;Treshold!$D$6,1,0)</f>
        <v>0</v>
      </c>
      <c r="U4660">
        <f>IF(Q4660&gt;Treshold!$D$7,1,0)</f>
        <v>0</v>
      </c>
      <c r="V4660" t="str">
        <f>IFERROR(VLOOKUP(H4660,jp!AL:AP,4,0),"Belum Masuk JP")</f>
        <v>Belum Masuk JP</v>
      </c>
      <c r="W4660">
        <f>IFERROR(VLOOKUP(H4660,jp!AL:AP,5,0),0)</f>
        <v>0</v>
      </c>
    </row>
    <row r="4661" spans="8:23" x14ac:dyDescent="0.35">
      <c r="H4661">
        <f t="shared" si="436"/>
        <v>0</v>
      </c>
      <c r="I4661">
        <f t="shared" si="436"/>
        <v>0</v>
      </c>
      <c r="J4661" s="2">
        <f t="shared" si="436"/>
        <v>0</v>
      </c>
      <c r="K4661" s="2">
        <f t="shared" si="435"/>
        <v>0</v>
      </c>
      <c r="L4661" s="2">
        <f t="shared" si="435"/>
        <v>0</v>
      </c>
      <c r="M4661" s="2">
        <f t="shared" si="435"/>
        <v>0</v>
      </c>
      <c r="N4661" s="3">
        <f t="shared" si="437"/>
        <v>0</v>
      </c>
      <c r="O4661" s="3">
        <f t="shared" si="438"/>
        <v>0</v>
      </c>
      <c r="P4661" s="3">
        <f t="shared" si="439"/>
        <v>0</v>
      </c>
      <c r="Q4661" s="3">
        <f t="shared" si="440"/>
        <v>0</v>
      </c>
      <c r="R4661">
        <f>IF(N4661&gt;Treshold!$D$4,1,0)</f>
        <v>0</v>
      </c>
      <c r="S4661">
        <f>IF(O4661&gt;Treshold!$D$5,1,0)</f>
        <v>0</v>
      </c>
      <c r="T4661">
        <f>IF(P4661&gt;Treshold!$D$6,1,0)</f>
        <v>0</v>
      </c>
      <c r="U4661">
        <f>IF(Q4661&gt;Treshold!$D$7,1,0)</f>
        <v>0</v>
      </c>
      <c r="V4661" t="str">
        <f>IFERROR(VLOOKUP(H4661,jp!AL:AP,4,0),"Belum Masuk JP")</f>
        <v>Belum Masuk JP</v>
      </c>
      <c r="W4661">
        <f>IFERROR(VLOOKUP(H4661,jp!AL:AP,5,0),0)</f>
        <v>0</v>
      </c>
    </row>
    <row r="4662" spans="8:23" x14ac:dyDescent="0.35">
      <c r="H4662">
        <f t="shared" si="436"/>
        <v>0</v>
      </c>
      <c r="I4662">
        <f t="shared" si="436"/>
        <v>0</v>
      </c>
      <c r="J4662" s="2">
        <f t="shared" si="436"/>
        <v>0</v>
      </c>
      <c r="K4662" s="2">
        <f t="shared" si="435"/>
        <v>0</v>
      </c>
      <c r="L4662" s="2">
        <f t="shared" si="435"/>
        <v>0</v>
      </c>
      <c r="M4662" s="2">
        <f t="shared" si="435"/>
        <v>0</v>
      </c>
      <c r="N4662" s="3">
        <f t="shared" si="437"/>
        <v>0</v>
      </c>
      <c r="O4662" s="3">
        <f t="shared" si="438"/>
        <v>0</v>
      </c>
      <c r="P4662" s="3">
        <f t="shared" si="439"/>
        <v>0</v>
      </c>
      <c r="Q4662" s="3">
        <f t="shared" si="440"/>
        <v>0</v>
      </c>
      <c r="R4662">
        <f>IF(N4662&gt;Treshold!$D$4,1,0)</f>
        <v>0</v>
      </c>
      <c r="S4662">
        <f>IF(O4662&gt;Treshold!$D$5,1,0)</f>
        <v>0</v>
      </c>
      <c r="T4662">
        <f>IF(P4662&gt;Treshold!$D$6,1,0)</f>
        <v>0</v>
      </c>
      <c r="U4662">
        <f>IF(Q4662&gt;Treshold!$D$7,1,0)</f>
        <v>0</v>
      </c>
      <c r="V4662" t="str">
        <f>IFERROR(VLOOKUP(H4662,jp!AL:AP,4,0),"Belum Masuk JP")</f>
        <v>Belum Masuk JP</v>
      </c>
      <c r="W4662">
        <f>IFERROR(VLOOKUP(H4662,jp!AL:AP,5,0),0)</f>
        <v>0</v>
      </c>
    </row>
    <row r="4663" spans="8:23" x14ac:dyDescent="0.35">
      <c r="H4663">
        <f t="shared" si="436"/>
        <v>0</v>
      </c>
      <c r="I4663">
        <f t="shared" si="436"/>
        <v>0</v>
      </c>
      <c r="J4663" s="2">
        <f t="shared" si="436"/>
        <v>0</v>
      </c>
      <c r="K4663" s="2">
        <f t="shared" si="435"/>
        <v>0</v>
      </c>
      <c r="L4663" s="2">
        <f t="shared" si="435"/>
        <v>0</v>
      </c>
      <c r="M4663" s="2">
        <f t="shared" si="435"/>
        <v>0</v>
      </c>
      <c r="N4663" s="3">
        <f t="shared" si="437"/>
        <v>0</v>
      </c>
      <c r="O4663" s="3">
        <f t="shared" si="438"/>
        <v>0</v>
      </c>
      <c r="P4663" s="3">
        <f t="shared" si="439"/>
        <v>0</v>
      </c>
      <c r="Q4663" s="3">
        <f t="shared" si="440"/>
        <v>0</v>
      </c>
      <c r="R4663">
        <f>IF(N4663&gt;Treshold!$D$4,1,0)</f>
        <v>0</v>
      </c>
      <c r="S4663">
        <f>IF(O4663&gt;Treshold!$D$5,1,0)</f>
        <v>0</v>
      </c>
      <c r="T4663">
        <f>IF(P4663&gt;Treshold!$D$6,1,0)</f>
        <v>0</v>
      </c>
      <c r="U4663">
        <f>IF(Q4663&gt;Treshold!$D$7,1,0)</f>
        <v>0</v>
      </c>
      <c r="V4663" t="str">
        <f>IFERROR(VLOOKUP(H4663,jp!AL:AP,4,0),"Belum Masuk JP")</f>
        <v>Belum Masuk JP</v>
      </c>
      <c r="W4663">
        <f>IFERROR(VLOOKUP(H4663,jp!AL:AP,5,0),0)</f>
        <v>0</v>
      </c>
    </row>
    <row r="4664" spans="8:23" x14ac:dyDescent="0.35">
      <c r="H4664">
        <f t="shared" si="436"/>
        <v>0</v>
      </c>
      <c r="I4664">
        <f t="shared" si="436"/>
        <v>0</v>
      </c>
      <c r="J4664" s="2">
        <f t="shared" si="436"/>
        <v>0</v>
      </c>
      <c r="K4664" s="2">
        <f t="shared" si="435"/>
        <v>0</v>
      </c>
      <c r="L4664" s="2">
        <f t="shared" si="435"/>
        <v>0</v>
      </c>
      <c r="M4664" s="2">
        <f t="shared" si="435"/>
        <v>0</v>
      </c>
      <c r="N4664" s="3">
        <f t="shared" si="437"/>
        <v>0</v>
      </c>
      <c r="O4664" s="3">
        <f t="shared" si="438"/>
        <v>0</v>
      </c>
      <c r="P4664" s="3">
        <f t="shared" si="439"/>
        <v>0</v>
      </c>
      <c r="Q4664" s="3">
        <f t="shared" si="440"/>
        <v>0</v>
      </c>
      <c r="R4664">
        <f>IF(N4664&gt;Treshold!$D$4,1,0)</f>
        <v>0</v>
      </c>
      <c r="S4664">
        <f>IF(O4664&gt;Treshold!$D$5,1,0)</f>
        <v>0</v>
      </c>
      <c r="T4664">
        <f>IF(P4664&gt;Treshold!$D$6,1,0)</f>
        <v>0</v>
      </c>
      <c r="U4664">
        <f>IF(Q4664&gt;Treshold!$D$7,1,0)</f>
        <v>0</v>
      </c>
      <c r="V4664" t="str">
        <f>IFERROR(VLOOKUP(H4664,jp!AL:AP,4,0),"Belum Masuk JP")</f>
        <v>Belum Masuk JP</v>
      </c>
      <c r="W4664">
        <f>IFERROR(VLOOKUP(H4664,jp!AL:AP,5,0),0)</f>
        <v>0</v>
      </c>
    </row>
    <row r="4665" spans="8:23" x14ac:dyDescent="0.35">
      <c r="H4665">
        <f t="shared" si="436"/>
        <v>0</v>
      </c>
      <c r="I4665">
        <f t="shared" si="436"/>
        <v>0</v>
      </c>
      <c r="J4665" s="2">
        <f t="shared" si="436"/>
        <v>0</v>
      </c>
      <c r="K4665" s="2">
        <f t="shared" si="435"/>
        <v>0</v>
      </c>
      <c r="L4665" s="2">
        <f t="shared" si="435"/>
        <v>0</v>
      </c>
      <c r="M4665" s="2">
        <f t="shared" si="435"/>
        <v>0</v>
      </c>
      <c r="N4665" s="3">
        <f t="shared" si="437"/>
        <v>0</v>
      </c>
      <c r="O4665" s="3">
        <f t="shared" si="438"/>
        <v>0</v>
      </c>
      <c r="P4665" s="3">
        <f t="shared" si="439"/>
        <v>0</v>
      </c>
      <c r="Q4665" s="3">
        <f t="shared" si="440"/>
        <v>0</v>
      </c>
      <c r="R4665">
        <f>IF(N4665&gt;Treshold!$D$4,1,0)</f>
        <v>0</v>
      </c>
      <c r="S4665">
        <f>IF(O4665&gt;Treshold!$D$5,1,0)</f>
        <v>0</v>
      </c>
      <c r="T4665">
        <f>IF(P4665&gt;Treshold!$D$6,1,0)</f>
        <v>0</v>
      </c>
      <c r="U4665">
        <f>IF(Q4665&gt;Treshold!$D$7,1,0)</f>
        <v>0</v>
      </c>
      <c r="V4665" t="str">
        <f>IFERROR(VLOOKUP(H4665,jp!AL:AP,4,0),"Belum Masuk JP")</f>
        <v>Belum Masuk JP</v>
      </c>
      <c r="W4665">
        <f>IFERROR(VLOOKUP(H4665,jp!AL:AP,5,0),0)</f>
        <v>0</v>
      </c>
    </row>
    <row r="4666" spans="8:23" x14ac:dyDescent="0.35">
      <c r="H4666">
        <f t="shared" si="436"/>
        <v>0</v>
      </c>
      <c r="I4666">
        <f t="shared" si="436"/>
        <v>0</v>
      </c>
      <c r="J4666" s="2">
        <f t="shared" si="436"/>
        <v>0</v>
      </c>
      <c r="K4666" s="2">
        <f t="shared" si="435"/>
        <v>0</v>
      </c>
      <c r="L4666" s="2">
        <f t="shared" si="435"/>
        <v>0</v>
      </c>
      <c r="M4666" s="2">
        <f t="shared" si="435"/>
        <v>0</v>
      </c>
      <c r="N4666" s="3">
        <f t="shared" si="437"/>
        <v>0</v>
      </c>
      <c r="O4666" s="3">
        <f t="shared" si="438"/>
        <v>0</v>
      </c>
      <c r="P4666" s="3">
        <f t="shared" si="439"/>
        <v>0</v>
      </c>
      <c r="Q4666" s="3">
        <f t="shared" si="440"/>
        <v>0</v>
      </c>
      <c r="R4666">
        <f>IF(N4666&gt;Treshold!$D$4,1,0)</f>
        <v>0</v>
      </c>
      <c r="S4666">
        <f>IF(O4666&gt;Treshold!$D$5,1,0)</f>
        <v>0</v>
      </c>
      <c r="T4666">
        <f>IF(P4666&gt;Treshold!$D$6,1,0)</f>
        <v>0</v>
      </c>
      <c r="U4666">
        <f>IF(Q4666&gt;Treshold!$D$7,1,0)</f>
        <v>0</v>
      </c>
      <c r="V4666" t="str">
        <f>IFERROR(VLOOKUP(H4666,jp!AL:AP,4,0),"Belum Masuk JP")</f>
        <v>Belum Masuk JP</v>
      </c>
      <c r="W4666">
        <f>IFERROR(VLOOKUP(H4666,jp!AL:AP,5,0),0)</f>
        <v>0</v>
      </c>
    </row>
    <row r="4667" spans="8:23" x14ac:dyDescent="0.35">
      <c r="H4667">
        <f t="shared" si="436"/>
        <v>0</v>
      </c>
      <c r="I4667">
        <f t="shared" si="436"/>
        <v>0</v>
      </c>
      <c r="J4667" s="2">
        <f t="shared" si="436"/>
        <v>0</v>
      </c>
      <c r="K4667" s="2">
        <f t="shared" si="435"/>
        <v>0</v>
      </c>
      <c r="L4667" s="2">
        <f t="shared" si="435"/>
        <v>0</v>
      </c>
      <c r="M4667" s="2">
        <f t="shared" si="435"/>
        <v>0</v>
      </c>
      <c r="N4667" s="3">
        <f t="shared" si="437"/>
        <v>0</v>
      </c>
      <c r="O4667" s="3">
        <f t="shared" si="438"/>
        <v>0</v>
      </c>
      <c r="P4667" s="3">
        <f t="shared" si="439"/>
        <v>0</v>
      </c>
      <c r="Q4667" s="3">
        <f t="shared" si="440"/>
        <v>0</v>
      </c>
      <c r="R4667">
        <f>IF(N4667&gt;Treshold!$D$4,1,0)</f>
        <v>0</v>
      </c>
      <c r="S4667">
        <f>IF(O4667&gt;Treshold!$D$5,1,0)</f>
        <v>0</v>
      </c>
      <c r="T4667">
        <f>IF(P4667&gt;Treshold!$D$6,1,0)</f>
        <v>0</v>
      </c>
      <c r="U4667">
        <f>IF(Q4667&gt;Treshold!$D$7,1,0)</f>
        <v>0</v>
      </c>
      <c r="V4667" t="str">
        <f>IFERROR(VLOOKUP(H4667,jp!AL:AP,4,0),"Belum Masuk JP")</f>
        <v>Belum Masuk JP</v>
      </c>
      <c r="W4667">
        <f>IFERROR(VLOOKUP(H4667,jp!AL:AP,5,0),0)</f>
        <v>0</v>
      </c>
    </row>
    <row r="4668" spans="8:23" x14ac:dyDescent="0.35">
      <c r="H4668">
        <f t="shared" si="436"/>
        <v>0</v>
      </c>
      <c r="I4668">
        <f t="shared" si="436"/>
        <v>0</v>
      </c>
      <c r="J4668" s="2">
        <f t="shared" si="436"/>
        <v>0</v>
      </c>
      <c r="K4668" s="2">
        <f t="shared" si="435"/>
        <v>0</v>
      </c>
      <c r="L4668" s="2">
        <f t="shared" si="435"/>
        <v>0</v>
      </c>
      <c r="M4668" s="2">
        <f t="shared" si="435"/>
        <v>0</v>
      </c>
      <c r="N4668" s="3">
        <f t="shared" si="437"/>
        <v>0</v>
      </c>
      <c r="O4668" s="3">
        <f t="shared" si="438"/>
        <v>0</v>
      </c>
      <c r="P4668" s="3">
        <f t="shared" si="439"/>
        <v>0</v>
      </c>
      <c r="Q4668" s="3">
        <f t="shared" si="440"/>
        <v>0</v>
      </c>
      <c r="R4668">
        <f>IF(N4668&gt;Treshold!$D$4,1,0)</f>
        <v>0</v>
      </c>
      <c r="S4668">
        <f>IF(O4668&gt;Treshold!$D$5,1,0)</f>
        <v>0</v>
      </c>
      <c r="T4668">
        <f>IF(P4668&gt;Treshold!$D$6,1,0)</f>
        <v>0</v>
      </c>
      <c r="U4668">
        <f>IF(Q4668&gt;Treshold!$D$7,1,0)</f>
        <v>0</v>
      </c>
      <c r="V4668" t="str">
        <f>IFERROR(VLOOKUP(H4668,jp!AL:AP,4,0),"Belum Masuk JP")</f>
        <v>Belum Masuk JP</v>
      </c>
      <c r="W4668">
        <f>IFERROR(VLOOKUP(H4668,jp!AL:AP,5,0),0)</f>
        <v>0</v>
      </c>
    </row>
    <row r="4669" spans="8:23" x14ac:dyDescent="0.35">
      <c r="H4669">
        <f t="shared" si="436"/>
        <v>0</v>
      </c>
      <c r="I4669">
        <f t="shared" si="436"/>
        <v>0</v>
      </c>
      <c r="J4669" s="2">
        <f t="shared" si="436"/>
        <v>0</v>
      </c>
      <c r="K4669" s="2">
        <f t="shared" si="435"/>
        <v>0</v>
      </c>
      <c r="L4669" s="2">
        <f t="shared" si="435"/>
        <v>0</v>
      </c>
      <c r="M4669" s="2">
        <f t="shared" si="435"/>
        <v>0</v>
      </c>
      <c r="N4669" s="3">
        <f t="shared" si="437"/>
        <v>0</v>
      </c>
      <c r="O4669" s="3">
        <f t="shared" si="438"/>
        <v>0</v>
      </c>
      <c r="P4669" s="3">
        <f t="shared" si="439"/>
        <v>0</v>
      </c>
      <c r="Q4669" s="3">
        <f t="shared" si="440"/>
        <v>0</v>
      </c>
      <c r="R4669">
        <f>IF(N4669&gt;Treshold!$D$4,1,0)</f>
        <v>0</v>
      </c>
      <c r="S4669">
        <f>IF(O4669&gt;Treshold!$D$5,1,0)</f>
        <v>0</v>
      </c>
      <c r="T4669">
        <f>IF(P4669&gt;Treshold!$D$6,1,0)</f>
        <v>0</v>
      </c>
      <c r="U4669">
        <f>IF(Q4669&gt;Treshold!$D$7,1,0)</f>
        <v>0</v>
      </c>
      <c r="V4669" t="str">
        <f>IFERROR(VLOOKUP(H4669,jp!AL:AP,4,0),"Belum Masuk JP")</f>
        <v>Belum Masuk JP</v>
      </c>
      <c r="W4669">
        <f>IFERROR(VLOOKUP(H4669,jp!AL:AP,5,0),0)</f>
        <v>0</v>
      </c>
    </row>
    <row r="4670" spans="8:23" x14ac:dyDescent="0.35">
      <c r="H4670">
        <f t="shared" si="436"/>
        <v>0</v>
      </c>
      <c r="I4670">
        <f t="shared" si="436"/>
        <v>0</v>
      </c>
      <c r="J4670" s="2">
        <f t="shared" si="436"/>
        <v>0</v>
      </c>
      <c r="K4670" s="2">
        <f t="shared" si="435"/>
        <v>0</v>
      </c>
      <c r="L4670" s="2">
        <f t="shared" si="435"/>
        <v>0</v>
      </c>
      <c r="M4670" s="2">
        <f t="shared" si="435"/>
        <v>0</v>
      </c>
      <c r="N4670" s="3">
        <f t="shared" si="437"/>
        <v>0</v>
      </c>
      <c r="O4670" s="3">
        <f t="shared" si="438"/>
        <v>0</v>
      </c>
      <c r="P4670" s="3">
        <f t="shared" si="439"/>
        <v>0</v>
      </c>
      <c r="Q4670" s="3">
        <f t="shared" si="440"/>
        <v>0</v>
      </c>
      <c r="R4670">
        <f>IF(N4670&gt;Treshold!$D$4,1,0)</f>
        <v>0</v>
      </c>
      <c r="S4670">
        <f>IF(O4670&gt;Treshold!$D$5,1,0)</f>
        <v>0</v>
      </c>
      <c r="T4670">
        <f>IF(P4670&gt;Treshold!$D$6,1,0)</f>
        <v>0</v>
      </c>
      <c r="U4670">
        <f>IF(Q4670&gt;Treshold!$D$7,1,0)</f>
        <v>0</v>
      </c>
      <c r="V4670" t="str">
        <f>IFERROR(VLOOKUP(H4670,jp!AL:AP,4,0),"Belum Masuk JP")</f>
        <v>Belum Masuk JP</v>
      </c>
      <c r="W4670">
        <f>IFERROR(VLOOKUP(H4670,jp!AL:AP,5,0),0)</f>
        <v>0</v>
      </c>
    </row>
    <row r="4671" spans="8:23" x14ac:dyDescent="0.35">
      <c r="H4671">
        <f t="shared" si="436"/>
        <v>0</v>
      </c>
      <c r="I4671">
        <f t="shared" si="436"/>
        <v>0</v>
      </c>
      <c r="J4671" s="2">
        <f t="shared" si="436"/>
        <v>0</v>
      </c>
      <c r="K4671" s="2">
        <f t="shared" si="435"/>
        <v>0</v>
      </c>
      <c r="L4671" s="2">
        <f t="shared" si="435"/>
        <v>0</v>
      </c>
      <c r="M4671" s="2">
        <f t="shared" si="435"/>
        <v>0</v>
      </c>
      <c r="N4671" s="3">
        <f t="shared" si="437"/>
        <v>0</v>
      </c>
      <c r="O4671" s="3">
        <f t="shared" si="438"/>
        <v>0</v>
      </c>
      <c r="P4671" s="3">
        <f t="shared" si="439"/>
        <v>0</v>
      </c>
      <c r="Q4671" s="3">
        <f t="shared" si="440"/>
        <v>0</v>
      </c>
      <c r="R4671">
        <f>IF(N4671&gt;Treshold!$D$4,1,0)</f>
        <v>0</v>
      </c>
      <c r="S4671">
        <f>IF(O4671&gt;Treshold!$D$5,1,0)</f>
        <v>0</v>
      </c>
      <c r="T4671">
        <f>IF(P4671&gt;Treshold!$D$6,1,0)</f>
        <v>0</v>
      </c>
      <c r="U4671">
        <f>IF(Q4671&gt;Treshold!$D$7,1,0)</f>
        <v>0</v>
      </c>
      <c r="V4671" t="str">
        <f>IFERROR(VLOOKUP(H4671,jp!AL:AP,4,0),"Belum Masuk JP")</f>
        <v>Belum Masuk JP</v>
      </c>
      <c r="W4671">
        <f>IFERROR(VLOOKUP(H4671,jp!AL:AP,5,0),0)</f>
        <v>0</v>
      </c>
    </row>
    <row r="4672" spans="8:23" x14ac:dyDescent="0.35">
      <c r="H4672">
        <f t="shared" si="436"/>
        <v>0</v>
      </c>
      <c r="I4672">
        <f t="shared" si="436"/>
        <v>0</v>
      </c>
      <c r="J4672" s="2">
        <f t="shared" si="436"/>
        <v>0</v>
      </c>
      <c r="K4672" s="2">
        <f t="shared" si="435"/>
        <v>0</v>
      </c>
      <c r="L4672" s="2">
        <f t="shared" si="435"/>
        <v>0</v>
      </c>
      <c r="M4672" s="2">
        <f t="shared" si="435"/>
        <v>0</v>
      </c>
      <c r="N4672" s="3">
        <f t="shared" si="437"/>
        <v>0</v>
      </c>
      <c r="O4672" s="3">
        <f t="shared" si="438"/>
        <v>0</v>
      </c>
      <c r="P4672" s="3">
        <f t="shared" si="439"/>
        <v>0</v>
      </c>
      <c r="Q4672" s="3">
        <f t="shared" si="440"/>
        <v>0</v>
      </c>
      <c r="R4672">
        <f>IF(N4672&gt;Treshold!$D$4,1,0)</f>
        <v>0</v>
      </c>
      <c r="S4672">
        <f>IF(O4672&gt;Treshold!$D$5,1,0)</f>
        <v>0</v>
      </c>
      <c r="T4672">
        <f>IF(P4672&gt;Treshold!$D$6,1,0)</f>
        <v>0</v>
      </c>
      <c r="U4672">
        <f>IF(Q4672&gt;Treshold!$D$7,1,0)</f>
        <v>0</v>
      </c>
      <c r="V4672" t="str">
        <f>IFERROR(VLOOKUP(H4672,jp!AL:AP,4,0),"Belum Masuk JP")</f>
        <v>Belum Masuk JP</v>
      </c>
      <c r="W4672">
        <f>IFERROR(VLOOKUP(H4672,jp!AL:AP,5,0),0)</f>
        <v>0</v>
      </c>
    </row>
    <row r="4673" spans="8:23" x14ac:dyDescent="0.35">
      <c r="H4673">
        <f t="shared" si="436"/>
        <v>0</v>
      </c>
      <c r="I4673">
        <f t="shared" si="436"/>
        <v>0</v>
      </c>
      <c r="J4673" s="2">
        <f t="shared" si="436"/>
        <v>0</v>
      </c>
      <c r="K4673" s="2">
        <f t="shared" si="435"/>
        <v>0</v>
      </c>
      <c r="L4673" s="2">
        <f t="shared" si="435"/>
        <v>0</v>
      </c>
      <c r="M4673" s="2">
        <f t="shared" si="435"/>
        <v>0</v>
      </c>
      <c r="N4673" s="3">
        <f t="shared" si="437"/>
        <v>0</v>
      </c>
      <c r="O4673" s="3">
        <f t="shared" si="438"/>
        <v>0</v>
      </c>
      <c r="P4673" s="3">
        <f t="shared" si="439"/>
        <v>0</v>
      </c>
      <c r="Q4673" s="3">
        <f t="shared" si="440"/>
        <v>0</v>
      </c>
      <c r="R4673">
        <f>IF(N4673&gt;Treshold!$D$4,1,0)</f>
        <v>0</v>
      </c>
      <c r="S4673">
        <f>IF(O4673&gt;Treshold!$D$5,1,0)</f>
        <v>0</v>
      </c>
      <c r="T4673">
        <f>IF(P4673&gt;Treshold!$D$6,1,0)</f>
        <v>0</v>
      </c>
      <c r="U4673">
        <f>IF(Q4673&gt;Treshold!$D$7,1,0)</f>
        <v>0</v>
      </c>
      <c r="V4673" t="str">
        <f>IFERROR(VLOOKUP(H4673,jp!AL:AP,4,0),"Belum Masuk JP")</f>
        <v>Belum Masuk JP</v>
      </c>
      <c r="W4673">
        <f>IFERROR(VLOOKUP(H4673,jp!AL:AP,5,0),0)</f>
        <v>0</v>
      </c>
    </row>
    <row r="4674" spans="8:23" x14ac:dyDescent="0.35">
      <c r="H4674">
        <f t="shared" si="436"/>
        <v>0</v>
      </c>
      <c r="I4674">
        <f t="shared" si="436"/>
        <v>0</v>
      </c>
      <c r="J4674" s="2">
        <f t="shared" si="436"/>
        <v>0</v>
      </c>
      <c r="K4674" s="2">
        <f t="shared" si="435"/>
        <v>0</v>
      </c>
      <c r="L4674" s="2">
        <f t="shared" si="435"/>
        <v>0</v>
      </c>
      <c r="M4674" s="2">
        <f t="shared" si="435"/>
        <v>0</v>
      </c>
      <c r="N4674" s="3">
        <f t="shared" si="437"/>
        <v>0</v>
      </c>
      <c r="O4674" s="3">
        <f t="shared" si="438"/>
        <v>0</v>
      </c>
      <c r="P4674" s="3">
        <f t="shared" si="439"/>
        <v>0</v>
      </c>
      <c r="Q4674" s="3">
        <f t="shared" si="440"/>
        <v>0</v>
      </c>
      <c r="R4674">
        <f>IF(N4674&gt;Treshold!$D$4,1,0)</f>
        <v>0</v>
      </c>
      <c r="S4674">
        <f>IF(O4674&gt;Treshold!$D$5,1,0)</f>
        <v>0</v>
      </c>
      <c r="T4674">
        <f>IF(P4674&gt;Treshold!$D$6,1,0)</f>
        <v>0</v>
      </c>
      <c r="U4674">
        <f>IF(Q4674&gt;Treshold!$D$7,1,0)</f>
        <v>0</v>
      </c>
      <c r="V4674" t="str">
        <f>IFERROR(VLOOKUP(H4674,jp!AL:AP,4,0),"Belum Masuk JP")</f>
        <v>Belum Masuk JP</v>
      </c>
      <c r="W4674">
        <f>IFERROR(VLOOKUP(H4674,jp!AL:AP,5,0),0)</f>
        <v>0</v>
      </c>
    </row>
    <row r="4675" spans="8:23" x14ac:dyDescent="0.35">
      <c r="H4675">
        <f t="shared" si="436"/>
        <v>0</v>
      </c>
      <c r="I4675">
        <f t="shared" si="436"/>
        <v>0</v>
      </c>
      <c r="J4675" s="2">
        <f t="shared" si="436"/>
        <v>0</v>
      </c>
      <c r="K4675" s="2">
        <f t="shared" si="435"/>
        <v>0</v>
      </c>
      <c r="L4675" s="2">
        <f t="shared" si="435"/>
        <v>0</v>
      </c>
      <c r="M4675" s="2">
        <f t="shared" si="435"/>
        <v>0</v>
      </c>
      <c r="N4675" s="3">
        <f t="shared" si="437"/>
        <v>0</v>
      </c>
      <c r="O4675" s="3">
        <f t="shared" si="438"/>
        <v>0</v>
      </c>
      <c r="P4675" s="3">
        <f t="shared" si="439"/>
        <v>0</v>
      </c>
      <c r="Q4675" s="3">
        <f t="shared" si="440"/>
        <v>0</v>
      </c>
      <c r="R4675">
        <f>IF(N4675&gt;Treshold!$D$4,1,0)</f>
        <v>0</v>
      </c>
      <c r="S4675">
        <f>IF(O4675&gt;Treshold!$D$5,1,0)</f>
        <v>0</v>
      </c>
      <c r="T4675">
        <f>IF(P4675&gt;Treshold!$D$6,1,0)</f>
        <v>0</v>
      </c>
      <c r="U4675">
        <f>IF(Q4675&gt;Treshold!$D$7,1,0)</f>
        <v>0</v>
      </c>
      <c r="V4675" t="str">
        <f>IFERROR(VLOOKUP(H4675,jp!AL:AP,4,0),"Belum Masuk JP")</f>
        <v>Belum Masuk JP</v>
      </c>
      <c r="W4675">
        <f>IFERROR(VLOOKUP(H4675,jp!AL:AP,5,0),0)</f>
        <v>0</v>
      </c>
    </row>
    <row r="4676" spans="8:23" x14ac:dyDescent="0.35">
      <c r="H4676">
        <f t="shared" si="436"/>
        <v>0</v>
      </c>
      <c r="I4676">
        <f t="shared" si="436"/>
        <v>0</v>
      </c>
      <c r="J4676" s="2">
        <f t="shared" si="436"/>
        <v>0</v>
      </c>
      <c r="K4676" s="2">
        <f t="shared" si="435"/>
        <v>0</v>
      </c>
      <c r="L4676" s="2">
        <f t="shared" si="435"/>
        <v>0</v>
      </c>
      <c r="M4676" s="2">
        <f t="shared" si="435"/>
        <v>0</v>
      </c>
      <c r="N4676" s="3">
        <f t="shared" si="437"/>
        <v>0</v>
      </c>
      <c r="O4676" s="3">
        <f t="shared" si="438"/>
        <v>0</v>
      </c>
      <c r="P4676" s="3">
        <f t="shared" si="439"/>
        <v>0</v>
      </c>
      <c r="Q4676" s="3">
        <f t="shared" si="440"/>
        <v>0</v>
      </c>
      <c r="R4676">
        <f>IF(N4676&gt;Treshold!$D$4,1,0)</f>
        <v>0</v>
      </c>
      <c r="S4676">
        <f>IF(O4676&gt;Treshold!$D$5,1,0)</f>
        <v>0</v>
      </c>
      <c r="T4676">
        <f>IF(P4676&gt;Treshold!$D$6,1,0)</f>
        <v>0</v>
      </c>
      <c r="U4676">
        <f>IF(Q4676&gt;Treshold!$D$7,1,0)</f>
        <v>0</v>
      </c>
      <c r="V4676" t="str">
        <f>IFERROR(VLOOKUP(H4676,jp!AL:AP,4,0),"Belum Masuk JP")</f>
        <v>Belum Masuk JP</v>
      </c>
      <c r="W4676">
        <f>IFERROR(VLOOKUP(H4676,jp!AL:AP,5,0),0)</f>
        <v>0</v>
      </c>
    </row>
    <row r="4677" spans="8:23" x14ac:dyDescent="0.35">
      <c r="H4677">
        <f t="shared" si="436"/>
        <v>0</v>
      </c>
      <c r="I4677">
        <f t="shared" si="436"/>
        <v>0</v>
      </c>
      <c r="J4677" s="2">
        <f t="shared" si="436"/>
        <v>0</v>
      </c>
      <c r="K4677" s="2">
        <f t="shared" si="435"/>
        <v>0</v>
      </c>
      <c r="L4677" s="2">
        <f t="shared" si="435"/>
        <v>0</v>
      </c>
      <c r="M4677" s="2">
        <f t="shared" si="435"/>
        <v>0</v>
      </c>
      <c r="N4677" s="3">
        <f t="shared" si="437"/>
        <v>0</v>
      </c>
      <c r="O4677" s="3">
        <f t="shared" si="438"/>
        <v>0</v>
      </c>
      <c r="P4677" s="3">
        <f t="shared" si="439"/>
        <v>0</v>
      </c>
      <c r="Q4677" s="3">
        <f t="shared" si="440"/>
        <v>0</v>
      </c>
      <c r="R4677">
        <f>IF(N4677&gt;Treshold!$D$4,1,0)</f>
        <v>0</v>
      </c>
      <c r="S4677">
        <f>IF(O4677&gt;Treshold!$D$5,1,0)</f>
        <v>0</v>
      </c>
      <c r="T4677">
        <f>IF(P4677&gt;Treshold!$D$6,1,0)</f>
        <v>0</v>
      </c>
      <c r="U4677">
        <f>IF(Q4677&gt;Treshold!$D$7,1,0)</f>
        <v>0</v>
      </c>
      <c r="V4677" t="str">
        <f>IFERROR(VLOOKUP(H4677,jp!AL:AP,4,0),"Belum Masuk JP")</f>
        <v>Belum Masuk JP</v>
      </c>
      <c r="W4677">
        <f>IFERROR(VLOOKUP(H4677,jp!AL:AP,5,0),0)</f>
        <v>0</v>
      </c>
    </row>
    <row r="4678" spans="8:23" x14ac:dyDescent="0.35">
      <c r="H4678">
        <f t="shared" si="436"/>
        <v>0</v>
      </c>
      <c r="I4678">
        <f t="shared" si="436"/>
        <v>0</v>
      </c>
      <c r="J4678" s="2">
        <f t="shared" si="436"/>
        <v>0</v>
      </c>
      <c r="K4678" s="2">
        <f t="shared" si="436"/>
        <v>0</v>
      </c>
      <c r="L4678" s="2">
        <f t="shared" si="436"/>
        <v>0</v>
      </c>
      <c r="M4678" s="2">
        <f t="shared" si="436"/>
        <v>0</v>
      </c>
      <c r="N4678" s="3">
        <f t="shared" si="437"/>
        <v>0</v>
      </c>
      <c r="O4678" s="3">
        <f t="shared" si="438"/>
        <v>0</v>
      </c>
      <c r="P4678" s="3">
        <f t="shared" si="439"/>
        <v>0</v>
      </c>
      <c r="Q4678" s="3">
        <f t="shared" si="440"/>
        <v>0</v>
      </c>
      <c r="R4678">
        <f>IF(N4678&gt;Treshold!$D$4,1,0)</f>
        <v>0</v>
      </c>
      <c r="S4678">
        <f>IF(O4678&gt;Treshold!$D$5,1,0)</f>
        <v>0</v>
      </c>
      <c r="T4678">
        <f>IF(P4678&gt;Treshold!$D$6,1,0)</f>
        <v>0</v>
      </c>
      <c r="U4678">
        <f>IF(Q4678&gt;Treshold!$D$7,1,0)</f>
        <v>0</v>
      </c>
      <c r="V4678" t="str">
        <f>IFERROR(VLOOKUP(H4678,jp!AL:AP,4,0),"Belum Masuk JP")</f>
        <v>Belum Masuk JP</v>
      </c>
      <c r="W4678">
        <f>IFERROR(VLOOKUP(H4678,jp!AL:AP,5,0),0)</f>
        <v>0</v>
      </c>
    </row>
    <row r="4679" spans="8:23" x14ac:dyDescent="0.35">
      <c r="H4679">
        <f t="shared" ref="H4679:K4742" si="441">A4679</f>
        <v>0</v>
      </c>
      <c r="I4679">
        <f t="shared" si="441"/>
        <v>0</v>
      </c>
      <c r="J4679" s="2">
        <f t="shared" si="441"/>
        <v>0</v>
      </c>
      <c r="K4679" s="2">
        <f t="shared" si="441"/>
        <v>0</v>
      </c>
      <c r="L4679" s="2">
        <f t="shared" ref="L4679:M4742" si="442">E4679</f>
        <v>0</v>
      </c>
      <c r="M4679" s="2">
        <f t="shared" si="442"/>
        <v>0</v>
      </c>
      <c r="N4679" s="3">
        <f t="shared" ref="N4679:N4742" si="443">J4679*$N$4</f>
        <v>0</v>
      </c>
      <c r="O4679" s="3">
        <f t="shared" ref="O4679:O4742" si="444">K4679*$O$4</f>
        <v>0</v>
      </c>
      <c r="P4679" s="3">
        <f t="shared" ref="P4679:P4742" si="445">L4679*$P$4</f>
        <v>0</v>
      </c>
      <c r="Q4679" s="3">
        <f t="shared" ref="Q4679:Q4742" si="446">M4679*$Q$4</f>
        <v>0</v>
      </c>
      <c r="R4679">
        <f>IF(N4679&gt;Treshold!$D$4,1,0)</f>
        <v>0</v>
      </c>
      <c r="S4679">
        <f>IF(O4679&gt;Treshold!$D$5,1,0)</f>
        <v>0</v>
      </c>
      <c r="T4679">
        <f>IF(P4679&gt;Treshold!$D$6,1,0)</f>
        <v>0</v>
      </c>
      <c r="U4679">
        <f>IF(Q4679&gt;Treshold!$D$7,1,0)</f>
        <v>0</v>
      </c>
      <c r="V4679" t="str">
        <f>IFERROR(VLOOKUP(H4679,jp!AL:AP,4,0),"Belum Masuk JP")</f>
        <v>Belum Masuk JP</v>
      </c>
      <c r="W4679">
        <f>IFERROR(VLOOKUP(H4679,jp!AL:AP,5,0),0)</f>
        <v>0</v>
      </c>
    </row>
    <row r="4680" spans="8:23" x14ac:dyDescent="0.35">
      <c r="H4680">
        <f t="shared" si="441"/>
        <v>0</v>
      </c>
      <c r="I4680">
        <f t="shared" si="441"/>
        <v>0</v>
      </c>
      <c r="J4680" s="2">
        <f t="shared" si="441"/>
        <v>0</v>
      </c>
      <c r="K4680" s="2">
        <f t="shared" si="441"/>
        <v>0</v>
      </c>
      <c r="L4680" s="2">
        <f t="shared" si="442"/>
        <v>0</v>
      </c>
      <c r="M4680" s="2">
        <f t="shared" si="442"/>
        <v>0</v>
      </c>
      <c r="N4680" s="3">
        <f t="shared" si="443"/>
        <v>0</v>
      </c>
      <c r="O4680" s="3">
        <f t="shared" si="444"/>
        <v>0</v>
      </c>
      <c r="P4680" s="3">
        <f t="shared" si="445"/>
        <v>0</v>
      </c>
      <c r="Q4680" s="3">
        <f t="shared" si="446"/>
        <v>0</v>
      </c>
      <c r="R4680">
        <f>IF(N4680&gt;Treshold!$D$4,1,0)</f>
        <v>0</v>
      </c>
      <c r="S4680">
        <f>IF(O4680&gt;Treshold!$D$5,1,0)</f>
        <v>0</v>
      </c>
      <c r="T4680">
        <f>IF(P4680&gt;Treshold!$D$6,1,0)</f>
        <v>0</v>
      </c>
      <c r="U4680">
        <f>IF(Q4680&gt;Treshold!$D$7,1,0)</f>
        <v>0</v>
      </c>
      <c r="V4680" t="str">
        <f>IFERROR(VLOOKUP(H4680,jp!AL:AP,4,0),"Belum Masuk JP")</f>
        <v>Belum Masuk JP</v>
      </c>
      <c r="W4680">
        <f>IFERROR(VLOOKUP(H4680,jp!AL:AP,5,0),0)</f>
        <v>0</v>
      </c>
    </row>
    <row r="4681" spans="8:23" x14ac:dyDescent="0.35">
      <c r="H4681">
        <f t="shared" si="441"/>
        <v>0</v>
      </c>
      <c r="I4681">
        <f t="shared" si="441"/>
        <v>0</v>
      </c>
      <c r="J4681" s="2">
        <f t="shared" si="441"/>
        <v>0</v>
      </c>
      <c r="K4681" s="2">
        <f t="shared" si="441"/>
        <v>0</v>
      </c>
      <c r="L4681" s="2">
        <f t="shared" si="442"/>
        <v>0</v>
      </c>
      <c r="M4681" s="2">
        <f t="shared" si="442"/>
        <v>0</v>
      </c>
      <c r="N4681" s="3">
        <f t="shared" si="443"/>
        <v>0</v>
      </c>
      <c r="O4681" s="3">
        <f t="shared" si="444"/>
        <v>0</v>
      </c>
      <c r="P4681" s="3">
        <f t="shared" si="445"/>
        <v>0</v>
      </c>
      <c r="Q4681" s="3">
        <f t="shared" si="446"/>
        <v>0</v>
      </c>
      <c r="R4681">
        <f>IF(N4681&gt;Treshold!$D$4,1,0)</f>
        <v>0</v>
      </c>
      <c r="S4681">
        <f>IF(O4681&gt;Treshold!$D$5,1,0)</f>
        <v>0</v>
      </c>
      <c r="T4681">
        <f>IF(P4681&gt;Treshold!$D$6,1,0)</f>
        <v>0</v>
      </c>
      <c r="U4681">
        <f>IF(Q4681&gt;Treshold!$D$7,1,0)</f>
        <v>0</v>
      </c>
      <c r="V4681" t="str">
        <f>IFERROR(VLOOKUP(H4681,jp!AL:AP,4,0),"Belum Masuk JP")</f>
        <v>Belum Masuk JP</v>
      </c>
      <c r="W4681">
        <f>IFERROR(VLOOKUP(H4681,jp!AL:AP,5,0),0)</f>
        <v>0</v>
      </c>
    </row>
    <row r="4682" spans="8:23" x14ac:dyDescent="0.35">
      <c r="H4682">
        <f t="shared" si="441"/>
        <v>0</v>
      </c>
      <c r="I4682">
        <f t="shared" si="441"/>
        <v>0</v>
      </c>
      <c r="J4682" s="2">
        <f t="shared" si="441"/>
        <v>0</v>
      </c>
      <c r="K4682" s="2">
        <f t="shared" si="441"/>
        <v>0</v>
      </c>
      <c r="L4682" s="2">
        <f t="shared" si="442"/>
        <v>0</v>
      </c>
      <c r="M4682" s="2">
        <f t="shared" si="442"/>
        <v>0</v>
      </c>
      <c r="N4682" s="3">
        <f t="shared" si="443"/>
        <v>0</v>
      </c>
      <c r="O4682" s="3">
        <f t="shared" si="444"/>
        <v>0</v>
      </c>
      <c r="P4682" s="3">
        <f t="shared" si="445"/>
        <v>0</v>
      </c>
      <c r="Q4682" s="3">
        <f t="shared" si="446"/>
        <v>0</v>
      </c>
      <c r="R4682">
        <f>IF(N4682&gt;Treshold!$D$4,1,0)</f>
        <v>0</v>
      </c>
      <c r="S4682">
        <f>IF(O4682&gt;Treshold!$D$5,1,0)</f>
        <v>0</v>
      </c>
      <c r="T4682">
        <f>IF(P4682&gt;Treshold!$D$6,1,0)</f>
        <v>0</v>
      </c>
      <c r="U4682">
        <f>IF(Q4682&gt;Treshold!$D$7,1,0)</f>
        <v>0</v>
      </c>
      <c r="V4682" t="str">
        <f>IFERROR(VLOOKUP(H4682,jp!AL:AP,4,0),"Belum Masuk JP")</f>
        <v>Belum Masuk JP</v>
      </c>
      <c r="W4682">
        <f>IFERROR(VLOOKUP(H4682,jp!AL:AP,5,0),0)</f>
        <v>0</v>
      </c>
    </row>
    <row r="4683" spans="8:23" x14ac:dyDescent="0.35">
      <c r="H4683">
        <f t="shared" si="441"/>
        <v>0</v>
      </c>
      <c r="I4683">
        <f t="shared" si="441"/>
        <v>0</v>
      </c>
      <c r="J4683" s="2">
        <f t="shared" si="441"/>
        <v>0</v>
      </c>
      <c r="K4683" s="2">
        <f t="shared" si="441"/>
        <v>0</v>
      </c>
      <c r="L4683" s="2">
        <f t="shared" si="442"/>
        <v>0</v>
      </c>
      <c r="M4683" s="2">
        <f t="shared" si="442"/>
        <v>0</v>
      </c>
      <c r="N4683" s="3">
        <f t="shared" si="443"/>
        <v>0</v>
      </c>
      <c r="O4683" s="3">
        <f t="shared" si="444"/>
        <v>0</v>
      </c>
      <c r="P4683" s="3">
        <f t="shared" si="445"/>
        <v>0</v>
      </c>
      <c r="Q4683" s="3">
        <f t="shared" si="446"/>
        <v>0</v>
      </c>
      <c r="R4683">
        <f>IF(N4683&gt;Treshold!$D$4,1,0)</f>
        <v>0</v>
      </c>
      <c r="S4683">
        <f>IF(O4683&gt;Treshold!$D$5,1,0)</f>
        <v>0</v>
      </c>
      <c r="T4683">
        <f>IF(P4683&gt;Treshold!$D$6,1,0)</f>
        <v>0</v>
      </c>
      <c r="U4683">
        <f>IF(Q4683&gt;Treshold!$D$7,1,0)</f>
        <v>0</v>
      </c>
      <c r="V4683" t="str">
        <f>IFERROR(VLOOKUP(H4683,jp!AL:AP,4,0),"Belum Masuk JP")</f>
        <v>Belum Masuk JP</v>
      </c>
      <c r="W4683">
        <f>IFERROR(VLOOKUP(H4683,jp!AL:AP,5,0),0)</f>
        <v>0</v>
      </c>
    </row>
    <row r="4684" spans="8:23" x14ac:dyDescent="0.35">
      <c r="H4684">
        <f t="shared" si="441"/>
        <v>0</v>
      </c>
      <c r="I4684">
        <f t="shared" si="441"/>
        <v>0</v>
      </c>
      <c r="J4684" s="2">
        <f t="shared" si="441"/>
        <v>0</v>
      </c>
      <c r="K4684" s="2">
        <f t="shared" si="441"/>
        <v>0</v>
      </c>
      <c r="L4684" s="2">
        <f t="shared" si="442"/>
        <v>0</v>
      </c>
      <c r="M4684" s="2">
        <f t="shared" si="442"/>
        <v>0</v>
      </c>
      <c r="N4684" s="3">
        <f t="shared" si="443"/>
        <v>0</v>
      </c>
      <c r="O4684" s="3">
        <f t="shared" si="444"/>
        <v>0</v>
      </c>
      <c r="P4684" s="3">
        <f t="shared" si="445"/>
        <v>0</v>
      </c>
      <c r="Q4684" s="3">
        <f t="shared" si="446"/>
        <v>0</v>
      </c>
      <c r="R4684">
        <f>IF(N4684&gt;Treshold!$D$4,1,0)</f>
        <v>0</v>
      </c>
      <c r="S4684">
        <f>IF(O4684&gt;Treshold!$D$5,1,0)</f>
        <v>0</v>
      </c>
      <c r="T4684">
        <f>IF(P4684&gt;Treshold!$D$6,1,0)</f>
        <v>0</v>
      </c>
      <c r="U4684">
        <f>IF(Q4684&gt;Treshold!$D$7,1,0)</f>
        <v>0</v>
      </c>
      <c r="V4684" t="str">
        <f>IFERROR(VLOOKUP(H4684,jp!AL:AP,4,0),"Belum Masuk JP")</f>
        <v>Belum Masuk JP</v>
      </c>
      <c r="W4684">
        <f>IFERROR(VLOOKUP(H4684,jp!AL:AP,5,0),0)</f>
        <v>0</v>
      </c>
    </row>
    <row r="4685" spans="8:23" x14ac:dyDescent="0.35">
      <c r="H4685">
        <f t="shared" si="441"/>
        <v>0</v>
      </c>
      <c r="I4685">
        <f t="shared" si="441"/>
        <v>0</v>
      </c>
      <c r="J4685" s="2">
        <f t="shared" si="441"/>
        <v>0</v>
      </c>
      <c r="K4685" s="2">
        <f t="shared" si="441"/>
        <v>0</v>
      </c>
      <c r="L4685" s="2">
        <f t="shared" si="442"/>
        <v>0</v>
      </c>
      <c r="M4685" s="2">
        <f t="shared" si="442"/>
        <v>0</v>
      </c>
      <c r="N4685" s="3">
        <f t="shared" si="443"/>
        <v>0</v>
      </c>
      <c r="O4685" s="3">
        <f t="shared" si="444"/>
        <v>0</v>
      </c>
      <c r="P4685" s="3">
        <f t="shared" si="445"/>
        <v>0</v>
      </c>
      <c r="Q4685" s="3">
        <f t="shared" si="446"/>
        <v>0</v>
      </c>
      <c r="R4685">
        <f>IF(N4685&gt;Treshold!$D$4,1,0)</f>
        <v>0</v>
      </c>
      <c r="S4685">
        <f>IF(O4685&gt;Treshold!$D$5,1,0)</f>
        <v>0</v>
      </c>
      <c r="T4685">
        <f>IF(P4685&gt;Treshold!$D$6,1,0)</f>
        <v>0</v>
      </c>
      <c r="U4685">
        <f>IF(Q4685&gt;Treshold!$D$7,1,0)</f>
        <v>0</v>
      </c>
      <c r="V4685" t="str">
        <f>IFERROR(VLOOKUP(H4685,jp!AL:AP,4,0),"Belum Masuk JP")</f>
        <v>Belum Masuk JP</v>
      </c>
      <c r="W4685">
        <f>IFERROR(VLOOKUP(H4685,jp!AL:AP,5,0),0)</f>
        <v>0</v>
      </c>
    </row>
    <row r="4686" spans="8:23" x14ac:dyDescent="0.35">
      <c r="H4686">
        <f t="shared" si="441"/>
        <v>0</v>
      </c>
      <c r="I4686">
        <f t="shared" si="441"/>
        <v>0</v>
      </c>
      <c r="J4686" s="2">
        <f t="shared" si="441"/>
        <v>0</v>
      </c>
      <c r="K4686" s="2">
        <f t="shared" si="441"/>
        <v>0</v>
      </c>
      <c r="L4686" s="2">
        <f t="shared" si="442"/>
        <v>0</v>
      </c>
      <c r="M4686" s="2">
        <f t="shared" si="442"/>
        <v>0</v>
      </c>
      <c r="N4686" s="3">
        <f t="shared" si="443"/>
        <v>0</v>
      </c>
      <c r="O4686" s="3">
        <f t="shared" si="444"/>
        <v>0</v>
      </c>
      <c r="P4686" s="3">
        <f t="shared" si="445"/>
        <v>0</v>
      </c>
      <c r="Q4686" s="3">
        <f t="shared" si="446"/>
        <v>0</v>
      </c>
      <c r="R4686">
        <f>IF(N4686&gt;Treshold!$D$4,1,0)</f>
        <v>0</v>
      </c>
      <c r="S4686">
        <f>IF(O4686&gt;Treshold!$D$5,1,0)</f>
        <v>0</v>
      </c>
      <c r="T4686">
        <f>IF(P4686&gt;Treshold!$D$6,1,0)</f>
        <v>0</v>
      </c>
      <c r="U4686">
        <f>IF(Q4686&gt;Treshold!$D$7,1,0)</f>
        <v>0</v>
      </c>
      <c r="V4686" t="str">
        <f>IFERROR(VLOOKUP(H4686,jp!AL:AP,4,0),"Belum Masuk JP")</f>
        <v>Belum Masuk JP</v>
      </c>
      <c r="W4686">
        <f>IFERROR(VLOOKUP(H4686,jp!AL:AP,5,0),0)</f>
        <v>0</v>
      </c>
    </row>
    <row r="4687" spans="8:23" x14ac:dyDescent="0.35">
      <c r="H4687">
        <f t="shared" si="441"/>
        <v>0</v>
      </c>
      <c r="I4687">
        <f t="shared" si="441"/>
        <v>0</v>
      </c>
      <c r="J4687" s="2">
        <f t="shared" si="441"/>
        <v>0</v>
      </c>
      <c r="K4687" s="2">
        <f t="shared" si="441"/>
        <v>0</v>
      </c>
      <c r="L4687" s="2">
        <f t="shared" si="442"/>
        <v>0</v>
      </c>
      <c r="M4687" s="2">
        <f t="shared" si="442"/>
        <v>0</v>
      </c>
      <c r="N4687" s="3">
        <f t="shared" si="443"/>
        <v>0</v>
      </c>
      <c r="O4687" s="3">
        <f t="shared" si="444"/>
        <v>0</v>
      </c>
      <c r="P4687" s="3">
        <f t="shared" si="445"/>
        <v>0</v>
      </c>
      <c r="Q4687" s="3">
        <f t="shared" si="446"/>
        <v>0</v>
      </c>
      <c r="R4687">
        <f>IF(N4687&gt;Treshold!$D$4,1,0)</f>
        <v>0</v>
      </c>
      <c r="S4687">
        <f>IF(O4687&gt;Treshold!$D$5,1,0)</f>
        <v>0</v>
      </c>
      <c r="T4687">
        <f>IF(P4687&gt;Treshold!$D$6,1,0)</f>
        <v>0</v>
      </c>
      <c r="U4687">
        <f>IF(Q4687&gt;Treshold!$D$7,1,0)</f>
        <v>0</v>
      </c>
      <c r="V4687" t="str">
        <f>IFERROR(VLOOKUP(H4687,jp!AL:AP,4,0),"Belum Masuk JP")</f>
        <v>Belum Masuk JP</v>
      </c>
      <c r="W4687">
        <f>IFERROR(VLOOKUP(H4687,jp!AL:AP,5,0),0)</f>
        <v>0</v>
      </c>
    </row>
    <row r="4688" spans="8:23" x14ac:dyDescent="0.35">
      <c r="H4688">
        <f t="shared" si="441"/>
        <v>0</v>
      </c>
      <c r="I4688">
        <f t="shared" si="441"/>
        <v>0</v>
      </c>
      <c r="J4688" s="2">
        <f t="shared" si="441"/>
        <v>0</v>
      </c>
      <c r="K4688" s="2">
        <f t="shared" si="441"/>
        <v>0</v>
      </c>
      <c r="L4688" s="2">
        <f t="shared" si="442"/>
        <v>0</v>
      </c>
      <c r="M4688" s="2">
        <f t="shared" si="442"/>
        <v>0</v>
      </c>
      <c r="N4688" s="3">
        <f t="shared" si="443"/>
        <v>0</v>
      </c>
      <c r="O4688" s="3">
        <f t="shared" si="444"/>
        <v>0</v>
      </c>
      <c r="P4688" s="3">
        <f t="shared" si="445"/>
        <v>0</v>
      </c>
      <c r="Q4688" s="3">
        <f t="shared" si="446"/>
        <v>0</v>
      </c>
      <c r="R4688">
        <f>IF(N4688&gt;Treshold!$D$4,1,0)</f>
        <v>0</v>
      </c>
      <c r="S4688">
        <f>IF(O4688&gt;Treshold!$D$5,1,0)</f>
        <v>0</v>
      </c>
      <c r="T4688">
        <f>IF(P4688&gt;Treshold!$D$6,1,0)</f>
        <v>0</v>
      </c>
      <c r="U4688">
        <f>IF(Q4688&gt;Treshold!$D$7,1,0)</f>
        <v>0</v>
      </c>
      <c r="V4688" t="str">
        <f>IFERROR(VLOOKUP(H4688,jp!AL:AP,4,0),"Belum Masuk JP")</f>
        <v>Belum Masuk JP</v>
      </c>
      <c r="W4688">
        <f>IFERROR(VLOOKUP(H4688,jp!AL:AP,5,0),0)</f>
        <v>0</v>
      </c>
    </row>
    <row r="4689" spans="8:23" x14ac:dyDescent="0.35">
      <c r="H4689">
        <f t="shared" si="441"/>
        <v>0</v>
      </c>
      <c r="I4689">
        <f t="shared" si="441"/>
        <v>0</v>
      </c>
      <c r="J4689" s="2">
        <f t="shared" si="441"/>
        <v>0</v>
      </c>
      <c r="K4689" s="2">
        <f t="shared" si="441"/>
        <v>0</v>
      </c>
      <c r="L4689" s="2">
        <f t="shared" si="442"/>
        <v>0</v>
      </c>
      <c r="M4689" s="2">
        <f t="shared" si="442"/>
        <v>0</v>
      </c>
      <c r="N4689" s="3">
        <f t="shared" si="443"/>
        <v>0</v>
      </c>
      <c r="O4689" s="3">
        <f t="shared" si="444"/>
        <v>0</v>
      </c>
      <c r="P4689" s="3">
        <f t="shared" si="445"/>
        <v>0</v>
      </c>
      <c r="Q4689" s="3">
        <f t="shared" si="446"/>
        <v>0</v>
      </c>
      <c r="R4689">
        <f>IF(N4689&gt;Treshold!$D$4,1,0)</f>
        <v>0</v>
      </c>
      <c r="S4689">
        <f>IF(O4689&gt;Treshold!$D$5,1,0)</f>
        <v>0</v>
      </c>
      <c r="T4689">
        <f>IF(P4689&gt;Treshold!$D$6,1,0)</f>
        <v>0</v>
      </c>
      <c r="U4689">
        <f>IF(Q4689&gt;Treshold!$D$7,1,0)</f>
        <v>0</v>
      </c>
      <c r="V4689" t="str">
        <f>IFERROR(VLOOKUP(H4689,jp!AL:AP,4,0),"Belum Masuk JP")</f>
        <v>Belum Masuk JP</v>
      </c>
      <c r="W4689">
        <f>IFERROR(VLOOKUP(H4689,jp!AL:AP,5,0),0)</f>
        <v>0</v>
      </c>
    </row>
    <row r="4690" spans="8:23" x14ac:dyDescent="0.35">
      <c r="H4690">
        <f t="shared" si="441"/>
        <v>0</v>
      </c>
      <c r="I4690">
        <f t="shared" si="441"/>
        <v>0</v>
      </c>
      <c r="J4690" s="2">
        <f t="shared" si="441"/>
        <v>0</v>
      </c>
      <c r="K4690" s="2">
        <f t="shared" si="441"/>
        <v>0</v>
      </c>
      <c r="L4690" s="2">
        <f t="shared" si="442"/>
        <v>0</v>
      </c>
      <c r="M4690" s="2">
        <f t="shared" si="442"/>
        <v>0</v>
      </c>
      <c r="N4690" s="3">
        <f t="shared" si="443"/>
        <v>0</v>
      </c>
      <c r="O4690" s="3">
        <f t="shared" si="444"/>
        <v>0</v>
      </c>
      <c r="P4690" s="3">
        <f t="shared" si="445"/>
        <v>0</v>
      </c>
      <c r="Q4690" s="3">
        <f t="shared" si="446"/>
        <v>0</v>
      </c>
      <c r="R4690">
        <f>IF(N4690&gt;Treshold!$D$4,1,0)</f>
        <v>0</v>
      </c>
      <c r="S4690">
        <f>IF(O4690&gt;Treshold!$D$5,1,0)</f>
        <v>0</v>
      </c>
      <c r="T4690">
        <f>IF(P4690&gt;Treshold!$D$6,1,0)</f>
        <v>0</v>
      </c>
      <c r="U4690">
        <f>IF(Q4690&gt;Treshold!$D$7,1,0)</f>
        <v>0</v>
      </c>
      <c r="V4690" t="str">
        <f>IFERROR(VLOOKUP(H4690,jp!AL:AP,4,0),"Belum Masuk JP")</f>
        <v>Belum Masuk JP</v>
      </c>
      <c r="W4690">
        <f>IFERROR(VLOOKUP(H4690,jp!AL:AP,5,0),0)</f>
        <v>0</v>
      </c>
    </row>
    <row r="4691" spans="8:23" x14ac:dyDescent="0.35">
      <c r="H4691">
        <f t="shared" si="441"/>
        <v>0</v>
      </c>
      <c r="I4691">
        <f t="shared" si="441"/>
        <v>0</v>
      </c>
      <c r="J4691" s="2">
        <f t="shared" si="441"/>
        <v>0</v>
      </c>
      <c r="K4691" s="2">
        <f t="shared" si="441"/>
        <v>0</v>
      </c>
      <c r="L4691" s="2">
        <f t="shared" si="442"/>
        <v>0</v>
      </c>
      <c r="M4691" s="2">
        <f t="shared" si="442"/>
        <v>0</v>
      </c>
      <c r="N4691" s="3">
        <f t="shared" si="443"/>
        <v>0</v>
      </c>
      <c r="O4691" s="3">
        <f t="shared" si="444"/>
        <v>0</v>
      </c>
      <c r="P4691" s="3">
        <f t="shared" si="445"/>
        <v>0</v>
      </c>
      <c r="Q4691" s="3">
        <f t="shared" si="446"/>
        <v>0</v>
      </c>
      <c r="R4691">
        <f>IF(N4691&gt;Treshold!$D$4,1,0)</f>
        <v>0</v>
      </c>
      <c r="S4691">
        <f>IF(O4691&gt;Treshold!$D$5,1,0)</f>
        <v>0</v>
      </c>
      <c r="T4691">
        <f>IF(P4691&gt;Treshold!$D$6,1,0)</f>
        <v>0</v>
      </c>
      <c r="U4691">
        <f>IF(Q4691&gt;Treshold!$D$7,1,0)</f>
        <v>0</v>
      </c>
      <c r="V4691" t="str">
        <f>IFERROR(VLOOKUP(H4691,jp!AL:AP,4,0),"Belum Masuk JP")</f>
        <v>Belum Masuk JP</v>
      </c>
      <c r="W4691">
        <f>IFERROR(VLOOKUP(H4691,jp!AL:AP,5,0),0)</f>
        <v>0</v>
      </c>
    </row>
    <row r="4692" spans="8:23" x14ac:dyDescent="0.35">
      <c r="H4692">
        <f t="shared" si="441"/>
        <v>0</v>
      </c>
      <c r="I4692">
        <f t="shared" si="441"/>
        <v>0</v>
      </c>
      <c r="J4692" s="2">
        <f t="shared" si="441"/>
        <v>0</v>
      </c>
      <c r="K4692" s="2">
        <f t="shared" si="441"/>
        <v>0</v>
      </c>
      <c r="L4692" s="2">
        <f t="shared" si="442"/>
        <v>0</v>
      </c>
      <c r="M4692" s="2">
        <f t="shared" si="442"/>
        <v>0</v>
      </c>
      <c r="N4692" s="3">
        <f t="shared" si="443"/>
        <v>0</v>
      </c>
      <c r="O4692" s="3">
        <f t="shared" si="444"/>
        <v>0</v>
      </c>
      <c r="P4692" s="3">
        <f t="shared" si="445"/>
        <v>0</v>
      </c>
      <c r="Q4692" s="3">
        <f t="shared" si="446"/>
        <v>0</v>
      </c>
      <c r="R4692">
        <f>IF(N4692&gt;Treshold!$D$4,1,0)</f>
        <v>0</v>
      </c>
      <c r="S4692">
        <f>IF(O4692&gt;Treshold!$D$5,1,0)</f>
        <v>0</v>
      </c>
      <c r="T4692">
        <f>IF(P4692&gt;Treshold!$D$6,1,0)</f>
        <v>0</v>
      </c>
      <c r="U4692">
        <f>IF(Q4692&gt;Treshold!$D$7,1,0)</f>
        <v>0</v>
      </c>
      <c r="V4692" t="str">
        <f>IFERROR(VLOOKUP(H4692,jp!AL:AP,4,0),"Belum Masuk JP")</f>
        <v>Belum Masuk JP</v>
      </c>
      <c r="W4692">
        <f>IFERROR(VLOOKUP(H4692,jp!AL:AP,5,0),0)</f>
        <v>0</v>
      </c>
    </row>
    <row r="4693" spans="8:23" x14ac:dyDescent="0.35">
      <c r="H4693">
        <f t="shared" si="441"/>
        <v>0</v>
      </c>
      <c r="I4693">
        <f t="shared" si="441"/>
        <v>0</v>
      </c>
      <c r="J4693" s="2">
        <f t="shared" si="441"/>
        <v>0</v>
      </c>
      <c r="K4693" s="2">
        <f t="shared" si="441"/>
        <v>0</v>
      </c>
      <c r="L4693" s="2">
        <f t="shared" si="442"/>
        <v>0</v>
      </c>
      <c r="M4693" s="2">
        <f t="shared" si="442"/>
        <v>0</v>
      </c>
      <c r="N4693" s="3">
        <f t="shared" si="443"/>
        <v>0</v>
      </c>
      <c r="O4693" s="3">
        <f t="shared" si="444"/>
        <v>0</v>
      </c>
      <c r="P4693" s="3">
        <f t="shared" si="445"/>
        <v>0</v>
      </c>
      <c r="Q4693" s="3">
        <f t="shared" si="446"/>
        <v>0</v>
      </c>
      <c r="R4693">
        <f>IF(N4693&gt;Treshold!$D$4,1,0)</f>
        <v>0</v>
      </c>
      <c r="S4693">
        <f>IF(O4693&gt;Treshold!$D$5,1,0)</f>
        <v>0</v>
      </c>
      <c r="T4693">
        <f>IF(P4693&gt;Treshold!$D$6,1,0)</f>
        <v>0</v>
      </c>
      <c r="U4693">
        <f>IF(Q4693&gt;Treshold!$D$7,1,0)</f>
        <v>0</v>
      </c>
      <c r="V4693" t="str">
        <f>IFERROR(VLOOKUP(H4693,jp!AL:AP,4,0),"Belum Masuk JP")</f>
        <v>Belum Masuk JP</v>
      </c>
      <c r="W4693">
        <f>IFERROR(VLOOKUP(H4693,jp!AL:AP,5,0),0)</f>
        <v>0</v>
      </c>
    </row>
    <row r="4694" spans="8:23" x14ac:dyDescent="0.35">
      <c r="H4694">
        <f t="shared" si="441"/>
        <v>0</v>
      </c>
      <c r="I4694">
        <f t="shared" si="441"/>
        <v>0</v>
      </c>
      <c r="J4694" s="2">
        <f t="shared" si="441"/>
        <v>0</v>
      </c>
      <c r="K4694" s="2">
        <f t="shared" si="441"/>
        <v>0</v>
      </c>
      <c r="L4694" s="2">
        <f t="shared" si="442"/>
        <v>0</v>
      </c>
      <c r="M4694" s="2">
        <f t="shared" si="442"/>
        <v>0</v>
      </c>
      <c r="N4694" s="3">
        <f t="shared" si="443"/>
        <v>0</v>
      </c>
      <c r="O4694" s="3">
        <f t="shared" si="444"/>
        <v>0</v>
      </c>
      <c r="P4694" s="3">
        <f t="shared" si="445"/>
        <v>0</v>
      </c>
      <c r="Q4694" s="3">
        <f t="shared" si="446"/>
        <v>0</v>
      </c>
      <c r="R4694">
        <f>IF(N4694&gt;Treshold!$D$4,1,0)</f>
        <v>0</v>
      </c>
      <c r="S4694">
        <f>IF(O4694&gt;Treshold!$D$5,1,0)</f>
        <v>0</v>
      </c>
      <c r="T4694">
        <f>IF(P4694&gt;Treshold!$D$6,1,0)</f>
        <v>0</v>
      </c>
      <c r="U4694">
        <f>IF(Q4694&gt;Treshold!$D$7,1,0)</f>
        <v>0</v>
      </c>
      <c r="V4694" t="str">
        <f>IFERROR(VLOOKUP(H4694,jp!AL:AP,4,0),"Belum Masuk JP")</f>
        <v>Belum Masuk JP</v>
      </c>
      <c r="W4694">
        <f>IFERROR(VLOOKUP(H4694,jp!AL:AP,5,0),0)</f>
        <v>0</v>
      </c>
    </row>
    <row r="4695" spans="8:23" x14ac:dyDescent="0.35">
      <c r="H4695">
        <f t="shared" si="441"/>
        <v>0</v>
      </c>
      <c r="I4695">
        <f t="shared" si="441"/>
        <v>0</v>
      </c>
      <c r="J4695" s="2">
        <f t="shared" si="441"/>
        <v>0</v>
      </c>
      <c r="K4695" s="2">
        <f t="shared" si="441"/>
        <v>0</v>
      </c>
      <c r="L4695" s="2">
        <f t="shared" si="442"/>
        <v>0</v>
      </c>
      <c r="M4695" s="2">
        <f t="shared" si="442"/>
        <v>0</v>
      </c>
      <c r="N4695" s="3">
        <f t="shared" si="443"/>
        <v>0</v>
      </c>
      <c r="O4695" s="3">
        <f t="shared" si="444"/>
        <v>0</v>
      </c>
      <c r="P4695" s="3">
        <f t="shared" si="445"/>
        <v>0</v>
      </c>
      <c r="Q4695" s="3">
        <f t="shared" si="446"/>
        <v>0</v>
      </c>
      <c r="R4695">
        <f>IF(N4695&gt;Treshold!$D$4,1,0)</f>
        <v>0</v>
      </c>
      <c r="S4695">
        <f>IF(O4695&gt;Treshold!$D$5,1,0)</f>
        <v>0</v>
      </c>
      <c r="T4695">
        <f>IF(P4695&gt;Treshold!$D$6,1,0)</f>
        <v>0</v>
      </c>
      <c r="U4695">
        <f>IF(Q4695&gt;Treshold!$D$7,1,0)</f>
        <v>0</v>
      </c>
      <c r="V4695" t="str">
        <f>IFERROR(VLOOKUP(H4695,jp!AL:AP,4,0),"Belum Masuk JP")</f>
        <v>Belum Masuk JP</v>
      </c>
      <c r="W4695">
        <f>IFERROR(VLOOKUP(H4695,jp!AL:AP,5,0),0)</f>
        <v>0</v>
      </c>
    </row>
    <row r="4696" spans="8:23" x14ac:dyDescent="0.35">
      <c r="H4696">
        <f t="shared" si="441"/>
        <v>0</v>
      </c>
      <c r="I4696">
        <f t="shared" si="441"/>
        <v>0</v>
      </c>
      <c r="J4696" s="2">
        <f t="shared" si="441"/>
        <v>0</v>
      </c>
      <c r="K4696" s="2">
        <f t="shared" si="441"/>
        <v>0</v>
      </c>
      <c r="L4696" s="2">
        <f t="shared" si="442"/>
        <v>0</v>
      </c>
      <c r="M4696" s="2">
        <f t="shared" si="442"/>
        <v>0</v>
      </c>
      <c r="N4696" s="3">
        <f t="shared" si="443"/>
        <v>0</v>
      </c>
      <c r="O4696" s="3">
        <f t="shared" si="444"/>
        <v>0</v>
      </c>
      <c r="P4696" s="3">
        <f t="shared" si="445"/>
        <v>0</v>
      </c>
      <c r="Q4696" s="3">
        <f t="shared" si="446"/>
        <v>0</v>
      </c>
      <c r="R4696">
        <f>IF(N4696&gt;Treshold!$D$4,1,0)</f>
        <v>0</v>
      </c>
      <c r="S4696">
        <f>IF(O4696&gt;Treshold!$D$5,1,0)</f>
        <v>0</v>
      </c>
      <c r="T4696">
        <f>IF(P4696&gt;Treshold!$D$6,1,0)</f>
        <v>0</v>
      </c>
      <c r="U4696">
        <f>IF(Q4696&gt;Treshold!$D$7,1,0)</f>
        <v>0</v>
      </c>
      <c r="V4696" t="str">
        <f>IFERROR(VLOOKUP(H4696,jp!AL:AP,4,0),"Belum Masuk JP")</f>
        <v>Belum Masuk JP</v>
      </c>
      <c r="W4696">
        <f>IFERROR(VLOOKUP(H4696,jp!AL:AP,5,0),0)</f>
        <v>0</v>
      </c>
    </row>
    <row r="4697" spans="8:23" x14ac:dyDescent="0.35">
      <c r="H4697">
        <f t="shared" si="441"/>
        <v>0</v>
      </c>
      <c r="I4697">
        <f t="shared" si="441"/>
        <v>0</v>
      </c>
      <c r="J4697" s="2">
        <f t="shared" si="441"/>
        <v>0</v>
      </c>
      <c r="K4697" s="2">
        <f t="shared" si="441"/>
        <v>0</v>
      </c>
      <c r="L4697" s="2">
        <f t="shared" si="442"/>
        <v>0</v>
      </c>
      <c r="M4697" s="2">
        <f t="shared" si="442"/>
        <v>0</v>
      </c>
      <c r="N4697" s="3">
        <f t="shared" si="443"/>
        <v>0</v>
      </c>
      <c r="O4697" s="3">
        <f t="shared" si="444"/>
        <v>0</v>
      </c>
      <c r="P4697" s="3">
        <f t="shared" si="445"/>
        <v>0</v>
      </c>
      <c r="Q4697" s="3">
        <f t="shared" si="446"/>
        <v>0</v>
      </c>
      <c r="R4697">
        <f>IF(N4697&gt;Treshold!$D$4,1,0)</f>
        <v>0</v>
      </c>
      <c r="S4697">
        <f>IF(O4697&gt;Treshold!$D$5,1,0)</f>
        <v>0</v>
      </c>
      <c r="T4697">
        <f>IF(P4697&gt;Treshold!$D$6,1,0)</f>
        <v>0</v>
      </c>
      <c r="U4697">
        <f>IF(Q4697&gt;Treshold!$D$7,1,0)</f>
        <v>0</v>
      </c>
      <c r="V4697" t="str">
        <f>IFERROR(VLOOKUP(H4697,jp!AL:AP,4,0),"Belum Masuk JP")</f>
        <v>Belum Masuk JP</v>
      </c>
      <c r="W4697">
        <f>IFERROR(VLOOKUP(H4697,jp!AL:AP,5,0),0)</f>
        <v>0</v>
      </c>
    </row>
    <row r="4698" spans="8:23" x14ac:dyDescent="0.35">
      <c r="H4698">
        <f t="shared" si="441"/>
        <v>0</v>
      </c>
      <c r="I4698">
        <f t="shared" si="441"/>
        <v>0</v>
      </c>
      <c r="J4698" s="2">
        <f t="shared" si="441"/>
        <v>0</v>
      </c>
      <c r="K4698" s="2">
        <f t="shared" si="441"/>
        <v>0</v>
      </c>
      <c r="L4698" s="2">
        <f t="shared" si="442"/>
        <v>0</v>
      </c>
      <c r="M4698" s="2">
        <f t="shared" si="442"/>
        <v>0</v>
      </c>
      <c r="N4698" s="3">
        <f t="shared" si="443"/>
        <v>0</v>
      </c>
      <c r="O4698" s="3">
        <f t="shared" si="444"/>
        <v>0</v>
      </c>
      <c r="P4698" s="3">
        <f t="shared" si="445"/>
        <v>0</v>
      </c>
      <c r="Q4698" s="3">
        <f t="shared" si="446"/>
        <v>0</v>
      </c>
      <c r="R4698">
        <f>IF(N4698&gt;Treshold!$D$4,1,0)</f>
        <v>0</v>
      </c>
      <c r="S4698">
        <f>IF(O4698&gt;Treshold!$D$5,1,0)</f>
        <v>0</v>
      </c>
      <c r="T4698">
        <f>IF(P4698&gt;Treshold!$D$6,1,0)</f>
        <v>0</v>
      </c>
      <c r="U4698">
        <f>IF(Q4698&gt;Treshold!$D$7,1,0)</f>
        <v>0</v>
      </c>
      <c r="V4698" t="str">
        <f>IFERROR(VLOOKUP(H4698,jp!AL:AP,4,0),"Belum Masuk JP")</f>
        <v>Belum Masuk JP</v>
      </c>
      <c r="W4698">
        <f>IFERROR(VLOOKUP(H4698,jp!AL:AP,5,0),0)</f>
        <v>0</v>
      </c>
    </row>
    <row r="4699" spans="8:23" x14ac:dyDescent="0.35">
      <c r="H4699">
        <f t="shared" si="441"/>
        <v>0</v>
      </c>
      <c r="I4699">
        <f t="shared" si="441"/>
        <v>0</v>
      </c>
      <c r="J4699" s="2">
        <f t="shared" si="441"/>
        <v>0</v>
      </c>
      <c r="K4699" s="2">
        <f t="shared" si="441"/>
        <v>0</v>
      </c>
      <c r="L4699" s="2">
        <f t="shared" si="442"/>
        <v>0</v>
      </c>
      <c r="M4699" s="2">
        <f t="shared" si="442"/>
        <v>0</v>
      </c>
      <c r="N4699" s="3">
        <f t="shared" si="443"/>
        <v>0</v>
      </c>
      <c r="O4699" s="3">
        <f t="shared" si="444"/>
        <v>0</v>
      </c>
      <c r="P4699" s="3">
        <f t="shared" si="445"/>
        <v>0</v>
      </c>
      <c r="Q4699" s="3">
        <f t="shared" si="446"/>
        <v>0</v>
      </c>
      <c r="R4699">
        <f>IF(N4699&gt;Treshold!$D$4,1,0)</f>
        <v>0</v>
      </c>
      <c r="S4699">
        <f>IF(O4699&gt;Treshold!$D$5,1,0)</f>
        <v>0</v>
      </c>
      <c r="T4699">
        <f>IF(P4699&gt;Treshold!$D$6,1,0)</f>
        <v>0</v>
      </c>
      <c r="U4699">
        <f>IF(Q4699&gt;Treshold!$D$7,1,0)</f>
        <v>0</v>
      </c>
      <c r="V4699" t="str">
        <f>IFERROR(VLOOKUP(H4699,jp!AL:AP,4,0),"Belum Masuk JP")</f>
        <v>Belum Masuk JP</v>
      </c>
      <c r="W4699">
        <f>IFERROR(VLOOKUP(H4699,jp!AL:AP,5,0),0)</f>
        <v>0</v>
      </c>
    </row>
    <row r="4700" spans="8:23" x14ac:dyDescent="0.35">
      <c r="H4700">
        <f t="shared" si="441"/>
        <v>0</v>
      </c>
      <c r="I4700">
        <f t="shared" si="441"/>
        <v>0</v>
      </c>
      <c r="J4700" s="2">
        <f t="shared" si="441"/>
        <v>0</v>
      </c>
      <c r="K4700" s="2">
        <f t="shared" si="441"/>
        <v>0</v>
      </c>
      <c r="L4700" s="2">
        <f t="shared" si="442"/>
        <v>0</v>
      </c>
      <c r="M4700" s="2">
        <f t="shared" si="442"/>
        <v>0</v>
      </c>
      <c r="N4700" s="3">
        <f t="shared" si="443"/>
        <v>0</v>
      </c>
      <c r="O4700" s="3">
        <f t="shared" si="444"/>
        <v>0</v>
      </c>
      <c r="P4700" s="3">
        <f t="shared" si="445"/>
        <v>0</v>
      </c>
      <c r="Q4700" s="3">
        <f t="shared" si="446"/>
        <v>0</v>
      </c>
      <c r="R4700">
        <f>IF(N4700&gt;Treshold!$D$4,1,0)</f>
        <v>0</v>
      </c>
      <c r="S4700">
        <f>IF(O4700&gt;Treshold!$D$5,1,0)</f>
        <v>0</v>
      </c>
      <c r="T4700">
        <f>IF(P4700&gt;Treshold!$D$6,1,0)</f>
        <v>0</v>
      </c>
      <c r="U4700">
        <f>IF(Q4700&gt;Treshold!$D$7,1,0)</f>
        <v>0</v>
      </c>
      <c r="V4700" t="str">
        <f>IFERROR(VLOOKUP(H4700,jp!AL:AP,4,0),"Belum Masuk JP")</f>
        <v>Belum Masuk JP</v>
      </c>
      <c r="W4700">
        <f>IFERROR(VLOOKUP(H4700,jp!AL:AP,5,0),0)</f>
        <v>0</v>
      </c>
    </row>
    <row r="4701" spans="8:23" x14ac:dyDescent="0.35">
      <c r="H4701">
        <f t="shared" si="441"/>
        <v>0</v>
      </c>
      <c r="I4701">
        <f t="shared" si="441"/>
        <v>0</v>
      </c>
      <c r="J4701" s="2">
        <f t="shared" si="441"/>
        <v>0</v>
      </c>
      <c r="K4701" s="2">
        <f t="shared" si="441"/>
        <v>0</v>
      </c>
      <c r="L4701" s="2">
        <f t="shared" si="442"/>
        <v>0</v>
      </c>
      <c r="M4701" s="2">
        <f t="shared" si="442"/>
        <v>0</v>
      </c>
      <c r="N4701" s="3">
        <f t="shared" si="443"/>
        <v>0</v>
      </c>
      <c r="O4701" s="3">
        <f t="shared" si="444"/>
        <v>0</v>
      </c>
      <c r="P4701" s="3">
        <f t="shared" si="445"/>
        <v>0</v>
      </c>
      <c r="Q4701" s="3">
        <f t="shared" si="446"/>
        <v>0</v>
      </c>
      <c r="R4701">
        <f>IF(N4701&gt;Treshold!$D$4,1,0)</f>
        <v>0</v>
      </c>
      <c r="S4701">
        <f>IF(O4701&gt;Treshold!$D$5,1,0)</f>
        <v>0</v>
      </c>
      <c r="T4701">
        <f>IF(P4701&gt;Treshold!$D$6,1,0)</f>
        <v>0</v>
      </c>
      <c r="U4701">
        <f>IF(Q4701&gt;Treshold!$D$7,1,0)</f>
        <v>0</v>
      </c>
      <c r="V4701" t="str">
        <f>IFERROR(VLOOKUP(H4701,jp!AL:AP,4,0),"Belum Masuk JP")</f>
        <v>Belum Masuk JP</v>
      </c>
      <c r="W4701">
        <f>IFERROR(VLOOKUP(H4701,jp!AL:AP,5,0),0)</f>
        <v>0</v>
      </c>
    </row>
    <row r="4702" spans="8:23" x14ac:dyDescent="0.35">
      <c r="H4702">
        <f t="shared" si="441"/>
        <v>0</v>
      </c>
      <c r="I4702">
        <f t="shared" si="441"/>
        <v>0</v>
      </c>
      <c r="J4702" s="2">
        <f t="shared" si="441"/>
        <v>0</v>
      </c>
      <c r="K4702" s="2">
        <f t="shared" si="441"/>
        <v>0</v>
      </c>
      <c r="L4702" s="2">
        <f t="shared" si="442"/>
        <v>0</v>
      </c>
      <c r="M4702" s="2">
        <f t="shared" si="442"/>
        <v>0</v>
      </c>
      <c r="N4702" s="3">
        <f t="shared" si="443"/>
        <v>0</v>
      </c>
      <c r="O4702" s="3">
        <f t="shared" si="444"/>
        <v>0</v>
      </c>
      <c r="P4702" s="3">
        <f t="shared" si="445"/>
        <v>0</v>
      </c>
      <c r="Q4702" s="3">
        <f t="shared" si="446"/>
        <v>0</v>
      </c>
      <c r="R4702">
        <f>IF(N4702&gt;Treshold!$D$4,1,0)</f>
        <v>0</v>
      </c>
      <c r="S4702">
        <f>IF(O4702&gt;Treshold!$D$5,1,0)</f>
        <v>0</v>
      </c>
      <c r="T4702">
        <f>IF(P4702&gt;Treshold!$D$6,1,0)</f>
        <v>0</v>
      </c>
      <c r="U4702">
        <f>IF(Q4702&gt;Treshold!$D$7,1,0)</f>
        <v>0</v>
      </c>
      <c r="V4702" t="str">
        <f>IFERROR(VLOOKUP(H4702,jp!AL:AP,4,0),"Belum Masuk JP")</f>
        <v>Belum Masuk JP</v>
      </c>
      <c r="W4702">
        <f>IFERROR(VLOOKUP(H4702,jp!AL:AP,5,0),0)</f>
        <v>0</v>
      </c>
    </row>
    <row r="4703" spans="8:23" x14ac:dyDescent="0.35">
      <c r="H4703">
        <f t="shared" si="441"/>
        <v>0</v>
      </c>
      <c r="I4703">
        <f t="shared" si="441"/>
        <v>0</v>
      </c>
      <c r="J4703" s="2">
        <f t="shared" si="441"/>
        <v>0</v>
      </c>
      <c r="K4703" s="2">
        <f t="shared" si="441"/>
        <v>0</v>
      </c>
      <c r="L4703" s="2">
        <f t="shared" si="442"/>
        <v>0</v>
      </c>
      <c r="M4703" s="2">
        <f t="shared" si="442"/>
        <v>0</v>
      </c>
      <c r="N4703" s="3">
        <f t="shared" si="443"/>
        <v>0</v>
      </c>
      <c r="O4703" s="3">
        <f t="shared" si="444"/>
        <v>0</v>
      </c>
      <c r="P4703" s="3">
        <f t="shared" si="445"/>
        <v>0</v>
      </c>
      <c r="Q4703" s="3">
        <f t="shared" si="446"/>
        <v>0</v>
      </c>
      <c r="R4703">
        <f>IF(N4703&gt;Treshold!$D$4,1,0)</f>
        <v>0</v>
      </c>
      <c r="S4703">
        <f>IF(O4703&gt;Treshold!$D$5,1,0)</f>
        <v>0</v>
      </c>
      <c r="T4703">
        <f>IF(P4703&gt;Treshold!$D$6,1,0)</f>
        <v>0</v>
      </c>
      <c r="U4703">
        <f>IF(Q4703&gt;Treshold!$D$7,1,0)</f>
        <v>0</v>
      </c>
      <c r="V4703" t="str">
        <f>IFERROR(VLOOKUP(H4703,jp!AL:AP,4,0),"Belum Masuk JP")</f>
        <v>Belum Masuk JP</v>
      </c>
      <c r="W4703">
        <f>IFERROR(VLOOKUP(H4703,jp!AL:AP,5,0),0)</f>
        <v>0</v>
      </c>
    </row>
    <row r="4704" spans="8:23" x14ac:dyDescent="0.35">
      <c r="H4704">
        <f t="shared" si="441"/>
        <v>0</v>
      </c>
      <c r="I4704">
        <f t="shared" si="441"/>
        <v>0</v>
      </c>
      <c r="J4704" s="2">
        <f t="shared" si="441"/>
        <v>0</v>
      </c>
      <c r="K4704" s="2">
        <f t="shared" si="441"/>
        <v>0</v>
      </c>
      <c r="L4704" s="2">
        <f t="shared" si="442"/>
        <v>0</v>
      </c>
      <c r="M4704" s="2">
        <f t="shared" si="442"/>
        <v>0</v>
      </c>
      <c r="N4704" s="3">
        <f t="shared" si="443"/>
        <v>0</v>
      </c>
      <c r="O4704" s="3">
        <f t="shared" si="444"/>
        <v>0</v>
      </c>
      <c r="P4704" s="3">
        <f t="shared" si="445"/>
        <v>0</v>
      </c>
      <c r="Q4704" s="3">
        <f t="shared" si="446"/>
        <v>0</v>
      </c>
      <c r="R4704">
        <f>IF(N4704&gt;Treshold!$D$4,1,0)</f>
        <v>0</v>
      </c>
      <c r="S4704">
        <f>IF(O4704&gt;Treshold!$D$5,1,0)</f>
        <v>0</v>
      </c>
      <c r="T4704">
        <f>IF(P4704&gt;Treshold!$D$6,1,0)</f>
        <v>0</v>
      </c>
      <c r="U4704">
        <f>IF(Q4704&gt;Treshold!$D$7,1,0)</f>
        <v>0</v>
      </c>
      <c r="V4704" t="str">
        <f>IFERROR(VLOOKUP(H4704,jp!AL:AP,4,0),"Belum Masuk JP")</f>
        <v>Belum Masuk JP</v>
      </c>
      <c r="W4704">
        <f>IFERROR(VLOOKUP(H4704,jp!AL:AP,5,0),0)</f>
        <v>0</v>
      </c>
    </row>
    <row r="4705" spans="8:23" x14ac:dyDescent="0.35">
      <c r="H4705">
        <f t="shared" si="441"/>
        <v>0</v>
      </c>
      <c r="I4705">
        <f t="shared" si="441"/>
        <v>0</v>
      </c>
      <c r="J4705" s="2">
        <f t="shared" si="441"/>
        <v>0</v>
      </c>
      <c r="K4705" s="2">
        <f t="shared" si="441"/>
        <v>0</v>
      </c>
      <c r="L4705" s="2">
        <f t="shared" si="442"/>
        <v>0</v>
      </c>
      <c r="M4705" s="2">
        <f t="shared" si="442"/>
        <v>0</v>
      </c>
      <c r="N4705" s="3">
        <f t="shared" si="443"/>
        <v>0</v>
      </c>
      <c r="O4705" s="3">
        <f t="shared" si="444"/>
        <v>0</v>
      </c>
      <c r="P4705" s="3">
        <f t="shared" si="445"/>
        <v>0</v>
      </c>
      <c r="Q4705" s="3">
        <f t="shared" si="446"/>
        <v>0</v>
      </c>
      <c r="R4705">
        <f>IF(N4705&gt;Treshold!$D$4,1,0)</f>
        <v>0</v>
      </c>
      <c r="S4705">
        <f>IF(O4705&gt;Treshold!$D$5,1,0)</f>
        <v>0</v>
      </c>
      <c r="T4705">
        <f>IF(P4705&gt;Treshold!$D$6,1,0)</f>
        <v>0</v>
      </c>
      <c r="U4705">
        <f>IF(Q4705&gt;Treshold!$D$7,1,0)</f>
        <v>0</v>
      </c>
      <c r="V4705" t="str">
        <f>IFERROR(VLOOKUP(H4705,jp!AL:AP,4,0),"Belum Masuk JP")</f>
        <v>Belum Masuk JP</v>
      </c>
      <c r="W4705">
        <f>IFERROR(VLOOKUP(H4705,jp!AL:AP,5,0),0)</f>
        <v>0</v>
      </c>
    </row>
    <row r="4706" spans="8:23" x14ac:dyDescent="0.35">
      <c r="H4706">
        <f t="shared" si="441"/>
        <v>0</v>
      </c>
      <c r="I4706">
        <f t="shared" si="441"/>
        <v>0</v>
      </c>
      <c r="J4706" s="2">
        <f t="shared" si="441"/>
        <v>0</v>
      </c>
      <c r="K4706" s="2">
        <f t="shared" si="441"/>
        <v>0</v>
      </c>
      <c r="L4706" s="2">
        <f t="shared" si="442"/>
        <v>0</v>
      </c>
      <c r="M4706" s="2">
        <f t="shared" si="442"/>
        <v>0</v>
      </c>
      <c r="N4706" s="3">
        <f t="shared" si="443"/>
        <v>0</v>
      </c>
      <c r="O4706" s="3">
        <f t="shared" si="444"/>
        <v>0</v>
      </c>
      <c r="P4706" s="3">
        <f t="shared" si="445"/>
        <v>0</v>
      </c>
      <c r="Q4706" s="3">
        <f t="shared" si="446"/>
        <v>0</v>
      </c>
      <c r="R4706">
        <f>IF(N4706&gt;Treshold!$D$4,1,0)</f>
        <v>0</v>
      </c>
      <c r="S4706">
        <f>IF(O4706&gt;Treshold!$D$5,1,0)</f>
        <v>0</v>
      </c>
      <c r="T4706">
        <f>IF(P4706&gt;Treshold!$D$6,1,0)</f>
        <v>0</v>
      </c>
      <c r="U4706">
        <f>IF(Q4706&gt;Treshold!$D$7,1,0)</f>
        <v>0</v>
      </c>
      <c r="V4706" t="str">
        <f>IFERROR(VLOOKUP(H4706,jp!AL:AP,4,0),"Belum Masuk JP")</f>
        <v>Belum Masuk JP</v>
      </c>
      <c r="W4706">
        <f>IFERROR(VLOOKUP(H4706,jp!AL:AP,5,0),0)</f>
        <v>0</v>
      </c>
    </row>
    <row r="4707" spans="8:23" x14ac:dyDescent="0.35">
      <c r="H4707">
        <f t="shared" si="441"/>
        <v>0</v>
      </c>
      <c r="I4707">
        <f t="shared" si="441"/>
        <v>0</v>
      </c>
      <c r="J4707" s="2">
        <f t="shared" si="441"/>
        <v>0</v>
      </c>
      <c r="K4707" s="2">
        <f t="shared" si="441"/>
        <v>0</v>
      </c>
      <c r="L4707" s="2">
        <f t="shared" si="442"/>
        <v>0</v>
      </c>
      <c r="M4707" s="2">
        <f t="shared" si="442"/>
        <v>0</v>
      </c>
      <c r="N4707" s="3">
        <f t="shared" si="443"/>
        <v>0</v>
      </c>
      <c r="O4707" s="3">
        <f t="shared" si="444"/>
        <v>0</v>
      </c>
      <c r="P4707" s="3">
        <f t="shared" si="445"/>
        <v>0</v>
      </c>
      <c r="Q4707" s="3">
        <f t="shared" si="446"/>
        <v>0</v>
      </c>
      <c r="R4707">
        <f>IF(N4707&gt;Treshold!$D$4,1,0)</f>
        <v>0</v>
      </c>
      <c r="S4707">
        <f>IF(O4707&gt;Treshold!$D$5,1,0)</f>
        <v>0</v>
      </c>
      <c r="T4707">
        <f>IF(P4707&gt;Treshold!$D$6,1,0)</f>
        <v>0</v>
      </c>
      <c r="U4707">
        <f>IF(Q4707&gt;Treshold!$D$7,1,0)</f>
        <v>0</v>
      </c>
      <c r="V4707" t="str">
        <f>IFERROR(VLOOKUP(H4707,jp!AL:AP,4,0),"Belum Masuk JP")</f>
        <v>Belum Masuk JP</v>
      </c>
      <c r="W4707">
        <f>IFERROR(VLOOKUP(H4707,jp!AL:AP,5,0),0)</f>
        <v>0</v>
      </c>
    </row>
    <row r="4708" spans="8:23" x14ac:dyDescent="0.35">
      <c r="H4708">
        <f t="shared" si="441"/>
        <v>0</v>
      </c>
      <c r="I4708">
        <f t="shared" si="441"/>
        <v>0</v>
      </c>
      <c r="J4708" s="2">
        <f t="shared" si="441"/>
        <v>0</v>
      </c>
      <c r="K4708" s="2">
        <f t="shared" si="441"/>
        <v>0</v>
      </c>
      <c r="L4708" s="2">
        <f t="shared" si="442"/>
        <v>0</v>
      </c>
      <c r="M4708" s="2">
        <f t="shared" si="442"/>
        <v>0</v>
      </c>
      <c r="N4708" s="3">
        <f t="shared" si="443"/>
        <v>0</v>
      </c>
      <c r="O4708" s="3">
        <f t="shared" si="444"/>
        <v>0</v>
      </c>
      <c r="P4708" s="3">
        <f t="shared" si="445"/>
        <v>0</v>
      </c>
      <c r="Q4708" s="3">
        <f t="shared" si="446"/>
        <v>0</v>
      </c>
      <c r="R4708">
        <f>IF(N4708&gt;Treshold!$D$4,1,0)</f>
        <v>0</v>
      </c>
      <c r="S4708">
        <f>IF(O4708&gt;Treshold!$D$5,1,0)</f>
        <v>0</v>
      </c>
      <c r="T4708">
        <f>IF(P4708&gt;Treshold!$D$6,1,0)</f>
        <v>0</v>
      </c>
      <c r="U4708">
        <f>IF(Q4708&gt;Treshold!$D$7,1,0)</f>
        <v>0</v>
      </c>
      <c r="V4708" t="str">
        <f>IFERROR(VLOOKUP(H4708,jp!AL:AP,4,0),"Belum Masuk JP")</f>
        <v>Belum Masuk JP</v>
      </c>
      <c r="W4708">
        <f>IFERROR(VLOOKUP(H4708,jp!AL:AP,5,0),0)</f>
        <v>0</v>
      </c>
    </row>
    <row r="4709" spans="8:23" x14ac:dyDescent="0.35">
      <c r="H4709">
        <f t="shared" si="441"/>
        <v>0</v>
      </c>
      <c r="I4709">
        <f t="shared" si="441"/>
        <v>0</v>
      </c>
      <c r="J4709" s="2">
        <f t="shared" si="441"/>
        <v>0</v>
      </c>
      <c r="K4709" s="2">
        <f t="shared" si="441"/>
        <v>0</v>
      </c>
      <c r="L4709" s="2">
        <f t="shared" si="442"/>
        <v>0</v>
      </c>
      <c r="M4709" s="2">
        <f t="shared" si="442"/>
        <v>0</v>
      </c>
      <c r="N4709" s="3">
        <f t="shared" si="443"/>
        <v>0</v>
      </c>
      <c r="O4709" s="3">
        <f t="shared" si="444"/>
        <v>0</v>
      </c>
      <c r="P4709" s="3">
        <f t="shared" si="445"/>
        <v>0</v>
      </c>
      <c r="Q4709" s="3">
        <f t="shared" si="446"/>
        <v>0</v>
      </c>
      <c r="R4709">
        <f>IF(N4709&gt;Treshold!$D$4,1,0)</f>
        <v>0</v>
      </c>
      <c r="S4709">
        <f>IF(O4709&gt;Treshold!$D$5,1,0)</f>
        <v>0</v>
      </c>
      <c r="T4709">
        <f>IF(P4709&gt;Treshold!$D$6,1,0)</f>
        <v>0</v>
      </c>
      <c r="U4709">
        <f>IF(Q4709&gt;Treshold!$D$7,1,0)</f>
        <v>0</v>
      </c>
      <c r="V4709" t="str">
        <f>IFERROR(VLOOKUP(H4709,jp!AL:AP,4,0),"Belum Masuk JP")</f>
        <v>Belum Masuk JP</v>
      </c>
      <c r="W4709">
        <f>IFERROR(VLOOKUP(H4709,jp!AL:AP,5,0),0)</f>
        <v>0</v>
      </c>
    </row>
    <row r="4710" spans="8:23" x14ac:dyDescent="0.35">
      <c r="H4710">
        <f t="shared" si="441"/>
        <v>0</v>
      </c>
      <c r="I4710">
        <f t="shared" si="441"/>
        <v>0</v>
      </c>
      <c r="J4710" s="2">
        <f t="shared" si="441"/>
        <v>0</v>
      </c>
      <c r="K4710" s="2">
        <f t="shared" si="441"/>
        <v>0</v>
      </c>
      <c r="L4710" s="2">
        <f t="shared" si="442"/>
        <v>0</v>
      </c>
      <c r="M4710" s="2">
        <f t="shared" si="442"/>
        <v>0</v>
      </c>
      <c r="N4710" s="3">
        <f t="shared" si="443"/>
        <v>0</v>
      </c>
      <c r="O4710" s="3">
        <f t="shared" si="444"/>
        <v>0</v>
      </c>
      <c r="P4710" s="3">
        <f t="shared" si="445"/>
        <v>0</v>
      </c>
      <c r="Q4710" s="3">
        <f t="shared" si="446"/>
        <v>0</v>
      </c>
      <c r="R4710">
        <f>IF(N4710&gt;Treshold!$D$4,1,0)</f>
        <v>0</v>
      </c>
      <c r="S4710">
        <f>IF(O4710&gt;Treshold!$D$5,1,0)</f>
        <v>0</v>
      </c>
      <c r="T4710">
        <f>IF(P4710&gt;Treshold!$D$6,1,0)</f>
        <v>0</v>
      </c>
      <c r="U4710">
        <f>IF(Q4710&gt;Treshold!$D$7,1,0)</f>
        <v>0</v>
      </c>
      <c r="V4710" t="str">
        <f>IFERROR(VLOOKUP(H4710,jp!AL:AP,4,0),"Belum Masuk JP")</f>
        <v>Belum Masuk JP</v>
      </c>
      <c r="W4710">
        <f>IFERROR(VLOOKUP(H4710,jp!AL:AP,5,0),0)</f>
        <v>0</v>
      </c>
    </row>
    <row r="4711" spans="8:23" x14ac:dyDescent="0.35">
      <c r="H4711">
        <f t="shared" si="441"/>
        <v>0</v>
      </c>
      <c r="I4711">
        <f t="shared" si="441"/>
        <v>0</v>
      </c>
      <c r="J4711" s="2">
        <f t="shared" si="441"/>
        <v>0</v>
      </c>
      <c r="K4711" s="2">
        <f t="shared" si="441"/>
        <v>0</v>
      </c>
      <c r="L4711" s="2">
        <f t="shared" si="442"/>
        <v>0</v>
      </c>
      <c r="M4711" s="2">
        <f t="shared" si="442"/>
        <v>0</v>
      </c>
      <c r="N4711" s="3">
        <f t="shared" si="443"/>
        <v>0</v>
      </c>
      <c r="O4711" s="3">
        <f t="shared" si="444"/>
        <v>0</v>
      </c>
      <c r="P4711" s="3">
        <f t="shared" si="445"/>
        <v>0</v>
      </c>
      <c r="Q4711" s="3">
        <f t="shared" si="446"/>
        <v>0</v>
      </c>
      <c r="R4711">
        <f>IF(N4711&gt;Treshold!$D$4,1,0)</f>
        <v>0</v>
      </c>
      <c r="S4711">
        <f>IF(O4711&gt;Treshold!$D$5,1,0)</f>
        <v>0</v>
      </c>
      <c r="T4711">
        <f>IF(P4711&gt;Treshold!$D$6,1,0)</f>
        <v>0</v>
      </c>
      <c r="U4711">
        <f>IF(Q4711&gt;Treshold!$D$7,1,0)</f>
        <v>0</v>
      </c>
      <c r="V4711" t="str">
        <f>IFERROR(VLOOKUP(H4711,jp!AL:AP,4,0),"Belum Masuk JP")</f>
        <v>Belum Masuk JP</v>
      </c>
      <c r="W4711">
        <f>IFERROR(VLOOKUP(H4711,jp!AL:AP,5,0),0)</f>
        <v>0</v>
      </c>
    </row>
    <row r="4712" spans="8:23" x14ac:dyDescent="0.35">
      <c r="H4712">
        <f t="shared" si="441"/>
        <v>0</v>
      </c>
      <c r="I4712">
        <f t="shared" si="441"/>
        <v>0</v>
      </c>
      <c r="J4712" s="2">
        <f t="shared" si="441"/>
        <v>0</v>
      </c>
      <c r="K4712" s="2">
        <f t="shared" si="441"/>
        <v>0</v>
      </c>
      <c r="L4712" s="2">
        <f t="shared" si="442"/>
        <v>0</v>
      </c>
      <c r="M4712" s="2">
        <f t="shared" si="442"/>
        <v>0</v>
      </c>
      <c r="N4712" s="3">
        <f t="shared" si="443"/>
        <v>0</v>
      </c>
      <c r="O4712" s="3">
        <f t="shared" si="444"/>
        <v>0</v>
      </c>
      <c r="P4712" s="3">
        <f t="shared" si="445"/>
        <v>0</v>
      </c>
      <c r="Q4712" s="3">
        <f t="shared" si="446"/>
        <v>0</v>
      </c>
      <c r="R4712">
        <f>IF(N4712&gt;Treshold!$D$4,1,0)</f>
        <v>0</v>
      </c>
      <c r="S4712">
        <f>IF(O4712&gt;Treshold!$D$5,1,0)</f>
        <v>0</v>
      </c>
      <c r="T4712">
        <f>IF(P4712&gt;Treshold!$D$6,1,0)</f>
        <v>0</v>
      </c>
      <c r="U4712">
        <f>IF(Q4712&gt;Treshold!$D$7,1,0)</f>
        <v>0</v>
      </c>
      <c r="V4712" t="str">
        <f>IFERROR(VLOOKUP(H4712,jp!AL:AP,4,0),"Belum Masuk JP")</f>
        <v>Belum Masuk JP</v>
      </c>
      <c r="W4712">
        <f>IFERROR(VLOOKUP(H4712,jp!AL:AP,5,0),0)</f>
        <v>0</v>
      </c>
    </row>
    <row r="4713" spans="8:23" x14ac:dyDescent="0.35">
      <c r="H4713">
        <f t="shared" si="441"/>
        <v>0</v>
      </c>
      <c r="I4713">
        <f t="shared" si="441"/>
        <v>0</v>
      </c>
      <c r="J4713" s="2">
        <f t="shared" si="441"/>
        <v>0</v>
      </c>
      <c r="K4713" s="2">
        <f t="shared" si="441"/>
        <v>0</v>
      </c>
      <c r="L4713" s="2">
        <f t="shared" si="442"/>
        <v>0</v>
      </c>
      <c r="M4713" s="2">
        <f t="shared" si="442"/>
        <v>0</v>
      </c>
      <c r="N4713" s="3">
        <f t="shared" si="443"/>
        <v>0</v>
      </c>
      <c r="O4713" s="3">
        <f t="shared" si="444"/>
        <v>0</v>
      </c>
      <c r="P4713" s="3">
        <f t="shared" si="445"/>
        <v>0</v>
      </c>
      <c r="Q4713" s="3">
        <f t="shared" si="446"/>
        <v>0</v>
      </c>
      <c r="R4713">
        <f>IF(N4713&gt;Treshold!$D$4,1,0)</f>
        <v>0</v>
      </c>
      <c r="S4713">
        <f>IF(O4713&gt;Treshold!$D$5,1,0)</f>
        <v>0</v>
      </c>
      <c r="T4713">
        <f>IF(P4713&gt;Treshold!$D$6,1,0)</f>
        <v>0</v>
      </c>
      <c r="U4713">
        <f>IF(Q4713&gt;Treshold!$D$7,1,0)</f>
        <v>0</v>
      </c>
      <c r="V4713" t="str">
        <f>IFERROR(VLOOKUP(H4713,jp!AL:AP,4,0),"Belum Masuk JP")</f>
        <v>Belum Masuk JP</v>
      </c>
      <c r="W4713">
        <f>IFERROR(VLOOKUP(H4713,jp!AL:AP,5,0),0)</f>
        <v>0</v>
      </c>
    </row>
    <row r="4714" spans="8:23" x14ac:dyDescent="0.35">
      <c r="H4714">
        <f t="shared" si="441"/>
        <v>0</v>
      </c>
      <c r="I4714">
        <f t="shared" si="441"/>
        <v>0</v>
      </c>
      <c r="J4714" s="2">
        <f t="shared" si="441"/>
        <v>0</v>
      </c>
      <c r="K4714" s="2">
        <f t="shared" si="441"/>
        <v>0</v>
      </c>
      <c r="L4714" s="2">
        <f t="shared" si="442"/>
        <v>0</v>
      </c>
      <c r="M4714" s="2">
        <f t="shared" si="442"/>
        <v>0</v>
      </c>
      <c r="N4714" s="3">
        <f t="shared" si="443"/>
        <v>0</v>
      </c>
      <c r="O4714" s="3">
        <f t="shared" si="444"/>
        <v>0</v>
      </c>
      <c r="P4714" s="3">
        <f t="shared" si="445"/>
        <v>0</v>
      </c>
      <c r="Q4714" s="3">
        <f t="shared" si="446"/>
        <v>0</v>
      </c>
      <c r="R4714">
        <f>IF(N4714&gt;Treshold!$D$4,1,0)</f>
        <v>0</v>
      </c>
      <c r="S4714">
        <f>IF(O4714&gt;Treshold!$D$5,1,0)</f>
        <v>0</v>
      </c>
      <c r="T4714">
        <f>IF(P4714&gt;Treshold!$D$6,1,0)</f>
        <v>0</v>
      </c>
      <c r="U4714">
        <f>IF(Q4714&gt;Treshold!$D$7,1,0)</f>
        <v>0</v>
      </c>
      <c r="V4714" t="str">
        <f>IFERROR(VLOOKUP(H4714,jp!AL:AP,4,0),"Belum Masuk JP")</f>
        <v>Belum Masuk JP</v>
      </c>
      <c r="W4714">
        <f>IFERROR(VLOOKUP(H4714,jp!AL:AP,5,0),0)</f>
        <v>0</v>
      </c>
    </row>
    <row r="4715" spans="8:23" x14ac:dyDescent="0.35">
      <c r="H4715">
        <f t="shared" si="441"/>
        <v>0</v>
      </c>
      <c r="I4715">
        <f t="shared" si="441"/>
        <v>0</v>
      </c>
      <c r="J4715" s="2">
        <f t="shared" si="441"/>
        <v>0</v>
      </c>
      <c r="K4715" s="2">
        <f t="shared" si="441"/>
        <v>0</v>
      </c>
      <c r="L4715" s="2">
        <f t="shared" si="442"/>
        <v>0</v>
      </c>
      <c r="M4715" s="2">
        <f t="shared" si="442"/>
        <v>0</v>
      </c>
      <c r="N4715" s="3">
        <f t="shared" si="443"/>
        <v>0</v>
      </c>
      <c r="O4715" s="3">
        <f t="shared" si="444"/>
        <v>0</v>
      </c>
      <c r="P4715" s="3">
        <f t="shared" si="445"/>
        <v>0</v>
      </c>
      <c r="Q4715" s="3">
        <f t="shared" si="446"/>
        <v>0</v>
      </c>
      <c r="R4715">
        <f>IF(N4715&gt;Treshold!$D$4,1,0)</f>
        <v>0</v>
      </c>
      <c r="S4715">
        <f>IF(O4715&gt;Treshold!$D$5,1,0)</f>
        <v>0</v>
      </c>
      <c r="T4715">
        <f>IF(P4715&gt;Treshold!$D$6,1,0)</f>
        <v>0</v>
      </c>
      <c r="U4715">
        <f>IF(Q4715&gt;Treshold!$D$7,1,0)</f>
        <v>0</v>
      </c>
      <c r="V4715" t="str">
        <f>IFERROR(VLOOKUP(H4715,jp!AL:AP,4,0),"Belum Masuk JP")</f>
        <v>Belum Masuk JP</v>
      </c>
      <c r="W4715">
        <f>IFERROR(VLOOKUP(H4715,jp!AL:AP,5,0),0)</f>
        <v>0</v>
      </c>
    </row>
    <row r="4716" spans="8:23" x14ac:dyDescent="0.35">
      <c r="H4716">
        <f t="shared" si="441"/>
        <v>0</v>
      </c>
      <c r="I4716">
        <f t="shared" si="441"/>
        <v>0</v>
      </c>
      <c r="J4716" s="2">
        <f t="shared" si="441"/>
        <v>0</v>
      </c>
      <c r="K4716" s="2">
        <f t="shared" si="441"/>
        <v>0</v>
      </c>
      <c r="L4716" s="2">
        <f t="shared" si="442"/>
        <v>0</v>
      </c>
      <c r="M4716" s="2">
        <f t="shared" si="442"/>
        <v>0</v>
      </c>
      <c r="N4716" s="3">
        <f t="shared" si="443"/>
        <v>0</v>
      </c>
      <c r="O4716" s="3">
        <f t="shared" si="444"/>
        <v>0</v>
      </c>
      <c r="P4716" s="3">
        <f t="shared" si="445"/>
        <v>0</v>
      </c>
      <c r="Q4716" s="3">
        <f t="shared" si="446"/>
        <v>0</v>
      </c>
      <c r="R4716">
        <f>IF(N4716&gt;Treshold!$D$4,1,0)</f>
        <v>0</v>
      </c>
      <c r="S4716">
        <f>IF(O4716&gt;Treshold!$D$5,1,0)</f>
        <v>0</v>
      </c>
      <c r="T4716">
        <f>IF(P4716&gt;Treshold!$D$6,1,0)</f>
        <v>0</v>
      </c>
      <c r="U4716">
        <f>IF(Q4716&gt;Treshold!$D$7,1,0)</f>
        <v>0</v>
      </c>
      <c r="V4716" t="str">
        <f>IFERROR(VLOOKUP(H4716,jp!AL:AP,4,0),"Belum Masuk JP")</f>
        <v>Belum Masuk JP</v>
      </c>
      <c r="W4716">
        <f>IFERROR(VLOOKUP(H4716,jp!AL:AP,5,0),0)</f>
        <v>0</v>
      </c>
    </row>
    <row r="4717" spans="8:23" x14ac:dyDescent="0.35">
      <c r="H4717">
        <f t="shared" si="441"/>
        <v>0</v>
      </c>
      <c r="I4717">
        <f t="shared" si="441"/>
        <v>0</v>
      </c>
      <c r="J4717" s="2">
        <f t="shared" si="441"/>
        <v>0</v>
      </c>
      <c r="K4717" s="2">
        <f t="shared" si="441"/>
        <v>0</v>
      </c>
      <c r="L4717" s="2">
        <f t="shared" si="442"/>
        <v>0</v>
      </c>
      <c r="M4717" s="2">
        <f t="shared" si="442"/>
        <v>0</v>
      </c>
      <c r="N4717" s="3">
        <f t="shared" si="443"/>
        <v>0</v>
      </c>
      <c r="O4717" s="3">
        <f t="shared" si="444"/>
        <v>0</v>
      </c>
      <c r="P4717" s="3">
        <f t="shared" si="445"/>
        <v>0</v>
      </c>
      <c r="Q4717" s="3">
        <f t="shared" si="446"/>
        <v>0</v>
      </c>
      <c r="R4717">
        <f>IF(N4717&gt;Treshold!$D$4,1,0)</f>
        <v>0</v>
      </c>
      <c r="S4717">
        <f>IF(O4717&gt;Treshold!$D$5,1,0)</f>
        <v>0</v>
      </c>
      <c r="T4717">
        <f>IF(P4717&gt;Treshold!$D$6,1,0)</f>
        <v>0</v>
      </c>
      <c r="U4717">
        <f>IF(Q4717&gt;Treshold!$D$7,1,0)</f>
        <v>0</v>
      </c>
      <c r="V4717" t="str">
        <f>IFERROR(VLOOKUP(H4717,jp!AL:AP,4,0),"Belum Masuk JP")</f>
        <v>Belum Masuk JP</v>
      </c>
      <c r="W4717">
        <f>IFERROR(VLOOKUP(H4717,jp!AL:AP,5,0),0)</f>
        <v>0</v>
      </c>
    </row>
    <row r="4718" spans="8:23" x14ac:dyDescent="0.35">
      <c r="H4718">
        <f t="shared" si="441"/>
        <v>0</v>
      </c>
      <c r="I4718">
        <f t="shared" si="441"/>
        <v>0</v>
      </c>
      <c r="J4718" s="2">
        <f t="shared" si="441"/>
        <v>0</v>
      </c>
      <c r="K4718" s="2">
        <f t="shared" si="441"/>
        <v>0</v>
      </c>
      <c r="L4718" s="2">
        <f t="shared" si="442"/>
        <v>0</v>
      </c>
      <c r="M4718" s="2">
        <f t="shared" si="442"/>
        <v>0</v>
      </c>
      <c r="N4718" s="3">
        <f t="shared" si="443"/>
        <v>0</v>
      </c>
      <c r="O4718" s="3">
        <f t="shared" si="444"/>
        <v>0</v>
      </c>
      <c r="P4718" s="3">
        <f t="shared" si="445"/>
        <v>0</v>
      </c>
      <c r="Q4718" s="3">
        <f t="shared" si="446"/>
        <v>0</v>
      </c>
      <c r="R4718">
        <f>IF(N4718&gt;Treshold!$D$4,1,0)</f>
        <v>0</v>
      </c>
      <c r="S4718">
        <f>IF(O4718&gt;Treshold!$D$5,1,0)</f>
        <v>0</v>
      </c>
      <c r="T4718">
        <f>IF(P4718&gt;Treshold!$D$6,1,0)</f>
        <v>0</v>
      </c>
      <c r="U4718">
        <f>IF(Q4718&gt;Treshold!$D$7,1,0)</f>
        <v>0</v>
      </c>
      <c r="V4718" t="str">
        <f>IFERROR(VLOOKUP(H4718,jp!AL:AP,4,0),"Belum Masuk JP")</f>
        <v>Belum Masuk JP</v>
      </c>
      <c r="W4718">
        <f>IFERROR(VLOOKUP(H4718,jp!AL:AP,5,0),0)</f>
        <v>0</v>
      </c>
    </row>
    <row r="4719" spans="8:23" x14ac:dyDescent="0.35">
      <c r="H4719">
        <f t="shared" si="441"/>
        <v>0</v>
      </c>
      <c r="I4719">
        <f t="shared" si="441"/>
        <v>0</v>
      </c>
      <c r="J4719" s="2">
        <f t="shared" si="441"/>
        <v>0</v>
      </c>
      <c r="K4719" s="2">
        <f t="shared" si="441"/>
        <v>0</v>
      </c>
      <c r="L4719" s="2">
        <f t="shared" si="442"/>
        <v>0</v>
      </c>
      <c r="M4719" s="2">
        <f t="shared" si="442"/>
        <v>0</v>
      </c>
      <c r="N4719" s="3">
        <f t="shared" si="443"/>
        <v>0</v>
      </c>
      <c r="O4719" s="3">
        <f t="shared" si="444"/>
        <v>0</v>
      </c>
      <c r="P4719" s="3">
        <f t="shared" si="445"/>
        <v>0</v>
      </c>
      <c r="Q4719" s="3">
        <f t="shared" si="446"/>
        <v>0</v>
      </c>
      <c r="R4719">
        <f>IF(N4719&gt;Treshold!$D$4,1,0)</f>
        <v>0</v>
      </c>
      <c r="S4719">
        <f>IF(O4719&gt;Treshold!$D$5,1,0)</f>
        <v>0</v>
      </c>
      <c r="T4719">
        <f>IF(P4719&gt;Treshold!$D$6,1,0)</f>
        <v>0</v>
      </c>
      <c r="U4719">
        <f>IF(Q4719&gt;Treshold!$D$7,1,0)</f>
        <v>0</v>
      </c>
      <c r="V4719" t="str">
        <f>IFERROR(VLOOKUP(H4719,jp!AL:AP,4,0),"Belum Masuk JP")</f>
        <v>Belum Masuk JP</v>
      </c>
      <c r="W4719">
        <f>IFERROR(VLOOKUP(H4719,jp!AL:AP,5,0),0)</f>
        <v>0</v>
      </c>
    </row>
    <row r="4720" spans="8:23" x14ac:dyDescent="0.35">
      <c r="H4720">
        <f t="shared" si="441"/>
        <v>0</v>
      </c>
      <c r="I4720">
        <f t="shared" si="441"/>
        <v>0</v>
      </c>
      <c r="J4720" s="2">
        <f t="shared" si="441"/>
        <v>0</v>
      </c>
      <c r="K4720" s="2">
        <f t="shared" si="441"/>
        <v>0</v>
      </c>
      <c r="L4720" s="2">
        <f t="shared" si="442"/>
        <v>0</v>
      </c>
      <c r="M4720" s="2">
        <f t="shared" si="442"/>
        <v>0</v>
      </c>
      <c r="N4720" s="3">
        <f t="shared" si="443"/>
        <v>0</v>
      </c>
      <c r="O4720" s="3">
        <f t="shared" si="444"/>
        <v>0</v>
      </c>
      <c r="P4720" s="3">
        <f t="shared" si="445"/>
        <v>0</v>
      </c>
      <c r="Q4720" s="3">
        <f t="shared" si="446"/>
        <v>0</v>
      </c>
      <c r="R4720">
        <f>IF(N4720&gt;Treshold!$D$4,1,0)</f>
        <v>0</v>
      </c>
      <c r="S4720">
        <f>IF(O4720&gt;Treshold!$D$5,1,0)</f>
        <v>0</v>
      </c>
      <c r="T4720">
        <f>IF(P4720&gt;Treshold!$D$6,1,0)</f>
        <v>0</v>
      </c>
      <c r="U4720">
        <f>IF(Q4720&gt;Treshold!$D$7,1,0)</f>
        <v>0</v>
      </c>
      <c r="V4720" t="str">
        <f>IFERROR(VLOOKUP(H4720,jp!AL:AP,4,0),"Belum Masuk JP")</f>
        <v>Belum Masuk JP</v>
      </c>
      <c r="W4720">
        <f>IFERROR(VLOOKUP(H4720,jp!AL:AP,5,0),0)</f>
        <v>0</v>
      </c>
    </row>
    <row r="4721" spans="8:23" x14ac:dyDescent="0.35">
      <c r="H4721">
        <f t="shared" si="441"/>
        <v>0</v>
      </c>
      <c r="I4721">
        <f t="shared" si="441"/>
        <v>0</v>
      </c>
      <c r="J4721" s="2">
        <f t="shared" si="441"/>
        <v>0</v>
      </c>
      <c r="K4721" s="2">
        <f t="shared" si="441"/>
        <v>0</v>
      </c>
      <c r="L4721" s="2">
        <f t="shared" si="442"/>
        <v>0</v>
      </c>
      <c r="M4721" s="2">
        <f t="shared" si="442"/>
        <v>0</v>
      </c>
      <c r="N4721" s="3">
        <f t="shared" si="443"/>
        <v>0</v>
      </c>
      <c r="O4721" s="3">
        <f t="shared" si="444"/>
        <v>0</v>
      </c>
      <c r="P4721" s="3">
        <f t="shared" si="445"/>
        <v>0</v>
      </c>
      <c r="Q4721" s="3">
        <f t="shared" si="446"/>
        <v>0</v>
      </c>
      <c r="R4721">
        <f>IF(N4721&gt;Treshold!$D$4,1,0)</f>
        <v>0</v>
      </c>
      <c r="S4721">
        <f>IF(O4721&gt;Treshold!$D$5,1,0)</f>
        <v>0</v>
      </c>
      <c r="T4721">
        <f>IF(P4721&gt;Treshold!$D$6,1,0)</f>
        <v>0</v>
      </c>
      <c r="U4721">
        <f>IF(Q4721&gt;Treshold!$D$7,1,0)</f>
        <v>0</v>
      </c>
      <c r="V4721" t="str">
        <f>IFERROR(VLOOKUP(H4721,jp!AL:AP,4,0),"Belum Masuk JP")</f>
        <v>Belum Masuk JP</v>
      </c>
      <c r="W4721">
        <f>IFERROR(VLOOKUP(H4721,jp!AL:AP,5,0),0)</f>
        <v>0</v>
      </c>
    </row>
    <row r="4722" spans="8:23" x14ac:dyDescent="0.35">
      <c r="H4722">
        <f t="shared" si="441"/>
        <v>0</v>
      </c>
      <c r="I4722">
        <f t="shared" si="441"/>
        <v>0</v>
      </c>
      <c r="J4722" s="2">
        <f t="shared" si="441"/>
        <v>0</v>
      </c>
      <c r="K4722" s="2">
        <f t="shared" si="441"/>
        <v>0</v>
      </c>
      <c r="L4722" s="2">
        <f t="shared" si="442"/>
        <v>0</v>
      </c>
      <c r="M4722" s="2">
        <f t="shared" si="442"/>
        <v>0</v>
      </c>
      <c r="N4722" s="3">
        <f t="shared" si="443"/>
        <v>0</v>
      </c>
      <c r="O4722" s="3">
        <f t="shared" si="444"/>
        <v>0</v>
      </c>
      <c r="P4722" s="3">
        <f t="shared" si="445"/>
        <v>0</v>
      </c>
      <c r="Q4722" s="3">
        <f t="shared" si="446"/>
        <v>0</v>
      </c>
      <c r="R4722">
        <f>IF(N4722&gt;Treshold!$D$4,1,0)</f>
        <v>0</v>
      </c>
      <c r="S4722">
        <f>IF(O4722&gt;Treshold!$D$5,1,0)</f>
        <v>0</v>
      </c>
      <c r="T4722">
        <f>IF(P4722&gt;Treshold!$D$6,1,0)</f>
        <v>0</v>
      </c>
      <c r="U4722">
        <f>IF(Q4722&gt;Treshold!$D$7,1,0)</f>
        <v>0</v>
      </c>
      <c r="V4722" t="str">
        <f>IFERROR(VLOOKUP(H4722,jp!AL:AP,4,0),"Belum Masuk JP")</f>
        <v>Belum Masuk JP</v>
      </c>
      <c r="W4722">
        <f>IFERROR(VLOOKUP(H4722,jp!AL:AP,5,0),0)</f>
        <v>0</v>
      </c>
    </row>
    <row r="4723" spans="8:23" x14ac:dyDescent="0.35">
      <c r="H4723">
        <f t="shared" si="441"/>
        <v>0</v>
      </c>
      <c r="I4723">
        <f t="shared" si="441"/>
        <v>0</v>
      </c>
      <c r="J4723" s="2">
        <f t="shared" si="441"/>
        <v>0</v>
      </c>
      <c r="K4723" s="2">
        <f t="shared" si="441"/>
        <v>0</v>
      </c>
      <c r="L4723" s="2">
        <f t="shared" si="442"/>
        <v>0</v>
      </c>
      <c r="M4723" s="2">
        <f t="shared" si="442"/>
        <v>0</v>
      </c>
      <c r="N4723" s="3">
        <f t="shared" si="443"/>
        <v>0</v>
      </c>
      <c r="O4723" s="3">
        <f t="shared" si="444"/>
        <v>0</v>
      </c>
      <c r="P4723" s="3">
        <f t="shared" si="445"/>
        <v>0</v>
      </c>
      <c r="Q4723" s="3">
        <f t="shared" si="446"/>
        <v>0</v>
      </c>
      <c r="R4723">
        <f>IF(N4723&gt;Treshold!$D$4,1,0)</f>
        <v>0</v>
      </c>
      <c r="S4723">
        <f>IF(O4723&gt;Treshold!$D$5,1,0)</f>
        <v>0</v>
      </c>
      <c r="T4723">
        <f>IF(P4723&gt;Treshold!$D$6,1,0)</f>
        <v>0</v>
      </c>
      <c r="U4723">
        <f>IF(Q4723&gt;Treshold!$D$7,1,0)</f>
        <v>0</v>
      </c>
      <c r="V4723" t="str">
        <f>IFERROR(VLOOKUP(H4723,jp!AL:AP,4,0),"Belum Masuk JP")</f>
        <v>Belum Masuk JP</v>
      </c>
      <c r="W4723">
        <f>IFERROR(VLOOKUP(H4723,jp!AL:AP,5,0),0)</f>
        <v>0</v>
      </c>
    </row>
    <row r="4724" spans="8:23" x14ac:dyDescent="0.35">
      <c r="H4724">
        <f t="shared" si="441"/>
        <v>0</v>
      </c>
      <c r="I4724">
        <f t="shared" si="441"/>
        <v>0</v>
      </c>
      <c r="J4724" s="2">
        <f t="shared" si="441"/>
        <v>0</v>
      </c>
      <c r="K4724" s="2">
        <f t="shared" si="441"/>
        <v>0</v>
      </c>
      <c r="L4724" s="2">
        <f t="shared" si="442"/>
        <v>0</v>
      </c>
      <c r="M4724" s="2">
        <f t="shared" si="442"/>
        <v>0</v>
      </c>
      <c r="N4724" s="3">
        <f t="shared" si="443"/>
        <v>0</v>
      </c>
      <c r="O4724" s="3">
        <f t="shared" si="444"/>
        <v>0</v>
      </c>
      <c r="P4724" s="3">
        <f t="shared" si="445"/>
        <v>0</v>
      </c>
      <c r="Q4724" s="3">
        <f t="shared" si="446"/>
        <v>0</v>
      </c>
      <c r="R4724">
        <f>IF(N4724&gt;Treshold!$D$4,1,0)</f>
        <v>0</v>
      </c>
      <c r="S4724">
        <f>IF(O4724&gt;Treshold!$D$5,1,0)</f>
        <v>0</v>
      </c>
      <c r="T4724">
        <f>IF(P4724&gt;Treshold!$D$6,1,0)</f>
        <v>0</v>
      </c>
      <c r="U4724">
        <f>IF(Q4724&gt;Treshold!$D$7,1,0)</f>
        <v>0</v>
      </c>
      <c r="V4724" t="str">
        <f>IFERROR(VLOOKUP(H4724,jp!AL:AP,4,0),"Belum Masuk JP")</f>
        <v>Belum Masuk JP</v>
      </c>
      <c r="W4724">
        <f>IFERROR(VLOOKUP(H4724,jp!AL:AP,5,0),0)</f>
        <v>0</v>
      </c>
    </row>
    <row r="4725" spans="8:23" x14ac:dyDescent="0.35">
      <c r="H4725">
        <f t="shared" si="441"/>
        <v>0</v>
      </c>
      <c r="I4725">
        <f t="shared" si="441"/>
        <v>0</v>
      </c>
      <c r="J4725" s="2">
        <f t="shared" si="441"/>
        <v>0</v>
      </c>
      <c r="K4725" s="2">
        <f t="shared" si="441"/>
        <v>0</v>
      </c>
      <c r="L4725" s="2">
        <f t="shared" si="442"/>
        <v>0</v>
      </c>
      <c r="M4725" s="2">
        <f t="shared" si="442"/>
        <v>0</v>
      </c>
      <c r="N4725" s="3">
        <f t="shared" si="443"/>
        <v>0</v>
      </c>
      <c r="O4725" s="3">
        <f t="shared" si="444"/>
        <v>0</v>
      </c>
      <c r="P4725" s="3">
        <f t="shared" si="445"/>
        <v>0</v>
      </c>
      <c r="Q4725" s="3">
        <f t="shared" si="446"/>
        <v>0</v>
      </c>
      <c r="R4725">
        <f>IF(N4725&gt;Treshold!$D$4,1,0)</f>
        <v>0</v>
      </c>
      <c r="S4725">
        <f>IF(O4725&gt;Treshold!$D$5,1,0)</f>
        <v>0</v>
      </c>
      <c r="T4725">
        <f>IF(P4725&gt;Treshold!$D$6,1,0)</f>
        <v>0</v>
      </c>
      <c r="U4725">
        <f>IF(Q4725&gt;Treshold!$D$7,1,0)</f>
        <v>0</v>
      </c>
      <c r="V4725" t="str">
        <f>IFERROR(VLOOKUP(H4725,jp!AL:AP,4,0),"Belum Masuk JP")</f>
        <v>Belum Masuk JP</v>
      </c>
      <c r="W4725">
        <f>IFERROR(VLOOKUP(H4725,jp!AL:AP,5,0),0)</f>
        <v>0</v>
      </c>
    </row>
    <row r="4726" spans="8:23" x14ac:dyDescent="0.35">
      <c r="H4726">
        <f t="shared" si="441"/>
        <v>0</v>
      </c>
      <c r="I4726">
        <f t="shared" si="441"/>
        <v>0</v>
      </c>
      <c r="J4726" s="2">
        <f t="shared" si="441"/>
        <v>0</v>
      </c>
      <c r="K4726" s="2">
        <f t="shared" si="441"/>
        <v>0</v>
      </c>
      <c r="L4726" s="2">
        <f t="shared" si="442"/>
        <v>0</v>
      </c>
      <c r="M4726" s="2">
        <f t="shared" si="442"/>
        <v>0</v>
      </c>
      <c r="N4726" s="3">
        <f t="shared" si="443"/>
        <v>0</v>
      </c>
      <c r="O4726" s="3">
        <f t="shared" si="444"/>
        <v>0</v>
      </c>
      <c r="P4726" s="3">
        <f t="shared" si="445"/>
        <v>0</v>
      </c>
      <c r="Q4726" s="3">
        <f t="shared" si="446"/>
        <v>0</v>
      </c>
      <c r="R4726">
        <f>IF(N4726&gt;Treshold!$D$4,1,0)</f>
        <v>0</v>
      </c>
      <c r="S4726">
        <f>IF(O4726&gt;Treshold!$D$5,1,0)</f>
        <v>0</v>
      </c>
      <c r="T4726">
        <f>IF(P4726&gt;Treshold!$D$6,1,0)</f>
        <v>0</v>
      </c>
      <c r="U4726">
        <f>IF(Q4726&gt;Treshold!$D$7,1,0)</f>
        <v>0</v>
      </c>
      <c r="V4726" t="str">
        <f>IFERROR(VLOOKUP(H4726,jp!AL:AP,4,0),"Belum Masuk JP")</f>
        <v>Belum Masuk JP</v>
      </c>
      <c r="W4726">
        <f>IFERROR(VLOOKUP(H4726,jp!AL:AP,5,0),0)</f>
        <v>0</v>
      </c>
    </row>
    <row r="4727" spans="8:23" x14ac:dyDescent="0.35">
      <c r="H4727">
        <f t="shared" si="441"/>
        <v>0</v>
      </c>
      <c r="I4727">
        <f t="shared" si="441"/>
        <v>0</v>
      </c>
      <c r="J4727" s="2">
        <f t="shared" si="441"/>
        <v>0</v>
      </c>
      <c r="K4727" s="2">
        <f t="shared" si="441"/>
        <v>0</v>
      </c>
      <c r="L4727" s="2">
        <f t="shared" si="442"/>
        <v>0</v>
      </c>
      <c r="M4727" s="2">
        <f t="shared" si="442"/>
        <v>0</v>
      </c>
      <c r="N4727" s="3">
        <f t="shared" si="443"/>
        <v>0</v>
      </c>
      <c r="O4727" s="3">
        <f t="shared" si="444"/>
        <v>0</v>
      </c>
      <c r="P4727" s="3">
        <f t="shared" si="445"/>
        <v>0</v>
      </c>
      <c r="Q4727" s="3">
        <f t="shared" si="446"/>
        <v>0</v>
      </c>
      <c r="R4727">
        <f>IF(N4727&gt;Treshold!$D$4,1,0)</f>
        <v>0</v>
      </c>
      <c r="S4727">
        <f>IF(O4727&gt;Treshold!$D$5,1,0)</f>
        <v>0</v>
      </c>
      <c r="T4727">
        <f>IF(P4727&gt;Treshold!$D$6,1,0)</f>
        <v>0</v>
      </c>
      <c r="U4727">
        <f>IF(Q4727&gt;Treshold!$D$7,1,0)</f>
        <v>0</v>
      </c>
      <c r="V4727" t="str">
        <f>IFERROR(VLOOKUP(H4727,jp!AL:AP,4,0),"Belum Masuk JP")</f>
        <v>Belum Masuk JP</v>
      </c>
      <c r="W4727">
        <f>IFERROR(VLOOKUP(H4727,jp!AL:AP,5,0),0)</f>
        <v>0</v>
      </c>
    </row>
    <row r="4728" spans="8:23" x14ac:dyDescent="0.35">
      <c r="H4728">
        <f t="shared" si="441"/>
        <v>0</v>
      </c>
      <c r="I4728">
        <f t="shared" si="441"/>
        <v>0</v>
      </c>
      <c r="J4728" s="2">
        <f t="shared" si="441"/>
        <v>0</v>
      </c>
      <c r="K4728" s="2">
        <f t="shared" si="441"/>
        <v>0</v>
      </c>
      <c r="L4728" s="2">
        <f t="shared" si="442"/>
        <v>0</v>
      </c>
      <c r="M4728" s="2">
        <f t="shared" si="442"/>
        <v>0</v>
      </c>
      <c r="N4728" s="3">
        <f t="shared" si="443"/>
        <v>0</v>
      </c>
      <c r="O4728" s="3">
        <f t="shared" si="444"/>
        <v>0</v>
      </c>
      <c r="P4728" s="3">
        <f t="shared" si="445"/>
        <v>0</v>
      </c>
      <c r="Q4728" s="3">
        <f t="shared" si="446"/>
        <v>0</v>
      </c>
      <c r="R4728">
        <f>IF(N4728&gt;Treshold!$D$4,1,0)</f>
        <v>0</v>
      </c>
      <c r="S4728">
        <f>IF(O4728&gt;Treshold!$D$5,1,0)</f>
        <v>0</v>
      </c>
      <c r="T4728">
        <f>IF(P4728&gt;Treshold!$D$6,1,0)</f>
        <v>0</v>
      </c>
      <c r="U4728">
        <f>IF(Q4728&gt;Treshold!$D$7,1,0)</f>
        <v>0</v>
      </c>
      <c r="V4728" t="str">
        <f>IFERROR(VLOOKUP(H4728,jp!AL:AP,4,0),"Belum Masuk JP")</f>
        <v>Belum Masuk JP</v>
      </c>
      <c r="W4728">
        <f>IFERROR(VLOOKUP(H4728,jp!AL:AP,5,0),0)</f>
        <v>0</v>
      </c>
    </row>
    <row r="4729" spans="8:23" x14ac:dyDescent="0.35">
      <c r="H4729">
        <f t="shared" si="441"/>
        <v>0</v>
      </c>
      <c r="I4729">
        <f t="shared" si="441"/>
        <v>0</v>
      </c>
      <c r="J4729" s="2">
        <f t="shared" si="441"/>
        <v>0</v>
      </c>
      <c r="K4729" s="2">
        <f t="shared" si="441"/>
        <v>0</v>
      </c>
      <c r="L4729" s="2">
        <f t="shared" si="442"/>
        <v>0</v>
      </c>
      <c r="M4729" s="2">
        <f t="shared" si="442"/>
        <v>0</v>
      </c>
      <c r="N4729" s="3">
        <f t="shared" si="443"/>
        <v>0</v>
      </c>
      <c r="O4729" s="3">
        <f t="shared" si="444"/>
        <v>0</v>
      </c>
      <c r="P4729" s="3">
        <f t="shared" si="445"/>
        <v>0</v>
      </c>
      <c r="Q4729" s="3">
        <f t="shared" si="446"/>
        <v>0</v>
      </c>
      <c r="R4729">
        <f>IF(N4729&gt;Treshold!$D$4,1,0)</f>
        <v>0</v>
      </c>
      <c r="S4729">
        <f>IF(O4729&gt;Treshold!$D$5,1,0)</f>
        <v>0</v>
      </c>
      <c r="T4729">
        <f>IF(P4729&gt;Treshold!$D$6,1,0)</f>
        <v>0</v>
      </c>
      <c r="U4729">
        <f>IF(Q4729&gt;Treshold!$D$7,1,0)</f>
        <v>0</v>
      </c>
      <c r="V4729" t="str">
        <f>IFERROR(VLOOKUP(H4729,jp!AL:AP,4,0),"Belum Masuk JP")</f>
        <v>Belum Masuk JP</v>
      </c>
      <c r="W4729">
        <f>IFERROR(VLOOKUP(H4729,jp!AL:AP,5,0),0)</f>
        <v>0</v>
      </c>
    </row>
    <row r="4730" spans="8:23" x14ac:dyDescent="0.35">
      <c r="H4730">
        <f t="shared" si="441"/>
        <v>0</v>
      </c>
      <c r="I4730">
        <f t="shared" si="441"/>
        <v>0</v>
      </c>
      <c r="J4730" s="2">
        <f t="shared" si="441"/>
        <v>0</v>
      </c>
      <c r="K4730" s="2">
        <f t="shared" si="441"/>
        <v>0</v>
      </c>
      <c r="L4730" s="2">
        <f t="shared" si="442"/>
        <v>0</v>
      </c>
      <c r="M4730" s="2">
        <f t="shared" si="442"/>
        <v>0</v>
      </c>
      <c r="N4730" s="3">
        <f t="shared" si="443"/>
        <v>0</v>
      </c>
      <c r="O4730" s="3">
        <f t="shared" si="444"/>
        <v>0</v>
      </c>
      <c r="P4730" s="3">
        <f t="shared" si="445"/>
        <v>0</v>
      </c>
      <c r="Q4730" s="3">
        <f t="shared" si="446"/>
        <v>0</v>
      </c>
      <c r="R4730">
        <f>IF(N4730&gt;Treshold!$D$4,1,0)</f>
        <v>0</v>
      </c>
      <c r="S4730">
        <f>IF(O4730&gt;Treshold!$D$5,1,0)</f>
        <v>0</v>
      </c>
      <c r="T4730">
        <f>IF(P4730&gt;Treshold!$D$6,1,0)</f>
        <v>0</v>
      </c>
      <c r="U4730">
        <f>IF(Q4730&gt;Treshold!$D$7,1,0)</f>
        <v>0</v>
      </c>
      <c r="V4730" t="str">
        <f>IFERROR(VLOOKUP(H4730,jp!AL:AP,4,0),"Belum Masuk JP")</f>
        <v>Belum Masuk JP</v>
      </c>
      <c r="W4730">
        <f>IFERROR(VLOOKUP(H4730,jp!AL:AP,5,0),0)</f>
        <v>0</v>
      </c>
    </row>
    <row r="4731" spans="8:23" x14ac:dyDescent="0.35">
      <c r="H4731">
        <f t="shared" si="441"/>
        <v>0</v>
      </c>
      <c r="I4731">
        <f t="shared" si="441"/>
        <v>0</v>
      </c>
      <c r="J4731" s="2">
        <f t="shared" si="441"/>
        <v>0</v>
      </c>
      <c r="K4731" s="2">
        <f t="shared" si="441"/>
        <v>0</v>
      </c>
      <c r="L4731" s="2">
        <f t="shared" si="442"/>
        <v>0</v>
      </c>
      <c r="M4731" s="2">
        <f t="shared" si="442"/>
        <v>0</v>
      </c>
      <c r="N4731" s="3">
        <f t="shared" si="443"/>
        <v>0</v>
      </c>
      <c r="O4731" s="3">
        <f t="shared" si="444"/>
        <v>0</v>
      </c>
      <c r="P4731" s="3">
        <f t="shared" si="445"/>
        <v>0</v>
      </c>
      <c r="Q4731" s="3">
        <f t="shared" si="446"/>
        <v>0</v>
      </c>
      <c r="R4731">
        <f>IF(N4731&gt;Treshold!$D$4,1,0)</f>
        <v>0</v>
      </c>
      <c r="S4731">
        <f>IF(O4731&gt;Treshold!$D$5,1,0)</f>
        <v>0</v>
      </c>
      <c r="T4731">
        <f>IF(P4731&gt;Treshold!$D$6,1,0)</f>
        <v>0</v>
      </c>
      <c r="U4731">
        <f>IF(Q4731&gt;Treshold!$D$7,1,0)</f>
        <v>0</v>
      </c>
      <c r="V4731" t="str">
        <f>IFERROR(VLOOKUP(H4731,jp!AL:AP,4,0),"Belum Masuk JP")</f>
        <v>Belum Masuk JP</v>
      </c>
      <c r="W4731">
        <f>IFERROR(VLOOKUP(H4731,jp!AL:AP,5,0),0)</f>
        <v>0</v>
      </c>
    </row>
    <row r="4732" spans="8:23" x14ac:dyDescent="0.35">
      <c r="H4732">
        <f t="shared" si="441"/>
        <v>0</v>
      </c>
      <c r="I4732">
        <f t="shared" si="441"/>
        <v>0</v>
      </c>
      <c r="J4732" s="2">
        <f t="shared" si="441"/>
        <v>0</v>
      </c>
      <c r="K4732" s="2">
        <f t="shared" si="441"/>
        <v>0</v>
      </c>
      <c r="L4732" s="2">
        <f t="shared" si="442"/>
        <v>0</v>
      </c>
      <c r="M4732" s="2">
        <f t="shared" si="442"/>
        <v>0</v>
      </c>
      <c r="N4732" s="3">
        <f t="shared" si="443"/>
        <v>0</v>
      </c>
      <c r="O4732" s="3">
        <f t="shared" si="444"/>
        <v>0</v>
      </c>
      <c r="P4732" s="3">
        <f t="shared" si="445"/>
        <v>0</v>
      </c>
      <c r="Q4732" s="3">
        <f t="shared" si="446"/>
        <v>0</v>
      </c>
      <c r="R4732">
        <f>IF(N4732&gt;Treshold!$D$4,1,0)</f>
        <v>0</v>
      </c>
      <c r="S4732">
        <f>IF(O4732&gt;Treshold!$D$5,1,0)</f>
        <v>0</v>
      </c>
      <c r="T4732">
        <f>IF(P4732&gt;Treshold!$D$6,1,0)</f>
        <v>0</v>
      </c>
      <c r="U4732">
        <f>IF(Q4732&gt;Treshold!$D$7,1,0)</f>
        <v>0</v>
      </c>
      <c r="V4732" t="str">
        <f>IFERROR(VLOOKUP(H4732,jp!AL:AP,4,0),"Belum Masuk JP")</f>
        <v>Belum Masuk JP</v>
      </c>
      <c r="W4732">
        <f>IFERROR(VLOOKUP(H4732,jp!AL:AP,5,0),0)</f>
        <v>0</v>
      </c>
    </row>
    <row r="4733" spans="8:23" x14ac:dyDescent="0.35">
      <c r="H4733">
        <f t="shared" si="441"/>
        <v>0</v>
      </c>
      <c r="I4733">
        <f t="shared" si="441"/>
        <v>0</v>
      </c>
      <c r="J4733" s="2">
        <f t="shared" si="441"/>
        <v>0</v>
      </c>
      <c r="K4733" s="2">
        <f t="shared" si="441"/>
        <v>0</v>
      </c>
      <c r="L4733" s="2">
        <f t="shared" si="442"/>
        <v>0</v>
      </c>
      <c r="M4733" s="2">
        <f t="shared" si="442"/>
        <v>0</v>
      </c>
      <c r="N4733" s="3">
        <f t="shared" si="443"/>
        <v>0</v>
      </c>
      <c r="O4733" s="3">
        <f t="shared" si="444"/>
        <v>0</v>
      </c>
      <c r="P4733" s="3">
        <f t="shared" si="445"/>
        <v>0</v>
      </c>
      <c r="Q4733" s="3">
        <f t="shared" si="446"/>
        <v>0</v>
      </c>
      <c r="R4733">
        <f>IF(N4733&gt;Treshold!$D$4,1,0)</f>
        <v>0</v>
      </c>
      <c r="S4733">
        <f>IF(O4733&gt;Treshold!$D$5,1,0)</f>
        <v>0</v>
      </c>
      <c r="T4733">
        <f>IF(P4733&gt;Treshold!$D$6,1,0)</f>
        <v>0</v>
      </c>
      <c r="U4733">
        <f>IF(Q4733&gt;Treshold!$D$7,1,0)</f>
        <v>0</v>
      </c>
      <c r="V4733" t="str">
        <f>IFERROR(VLOOKUP(H4733,jp!AL:AP,4,0),"Belum Masuk JP")</f>
        <v>Belum Masuk JP</v>
      </c>
      <c r="W4733">
        <f>IFERROR(VLOOKUP(H4733,jp!AL:AP,5,0),0)</f>
        <v>0</v>
      </c>
    </row>
    <row r="4734" spans="8:23" x14ac:dyDescent="0.35">
      <c r="H4734">
        <f t="shared" si="441"/>
        <v>0</v>
      </c>
      <c r="I4734">
        <f t="shared" si="441"/>
        <v>0</v>
      </c>
      <c r="J4734" s="2">
        <f t="shared" si="441"/>
        <v>0</v>
      </c>
      <c r="K4734" s="2">
        <f t="shared" si="441"/>
        <v>0</v>
      </c>
      <c r="L4734" s="2">
        <f t="shared" si="442"/>
        <v>0</v>
      </c>
      <c r="M4734" s="2">
        <f t="shared" si="442"/>
        <v>0</v>
      </c>
      <c r="N4734" s="3">
        <f t="shared" si="443"/>
        <v>0</v>
      </c>
      <c r="O4734" s="3">
        <f t="shared" si="444"/>
        <v>0</v>
      </c>
      <c r="P4734" s="3">
        <f t="shared" si="445"/>
        <v>0</v>
      </c>
      <c r="Q4734" s="3">
        <f t="shared" si="446"/>
        <v>0</v>
      </c>
      <c r="R4734">
        <f>IF(N4734&gt;Treshold!$D$4,1,0)</f>
        <v>0</v>
      </c>
      <c r="S4734">
        <f>IF(O4734&gt;Treshold!$D$5,1,0)</f>
        <v>0</v>
      </c>
      <c r="T4734">
        <f>IF(P4734&gt;Treshold!$D$6,1,0)</f>
        <v>0</v>
      </c>
      <c r="U4734">
        <f>IF(Q4734&gt;Treshold!$D$7,1,0)</f>
        <v>0</v>
      </c>
      <c r="V4734" t="str">
        <f>IFERROR(VLOOKUP(H4734,jp!AL:AP,4,0),"Belum Masuk JP")</f>
        <v>Belum Masuk JP</v>
      </c>
      <c r="W4734">
        <f>IFERROR(VLOOKUP(H4734,jp!AL:AP,5,0),0)</f>
        <v>0</v>
      </c>
    </row>
    <row r="4735" spans="8:23" x14ac:dyDescent="0.35">
      <c r="H4735">
        <f t="shared" si="441"/>
        <v>0</v>
      </c>
      <c r="I4735">
        <f t="shared" si="441"/>
        <v>0</v>
      </c>
      <c r="J4735" s="2">
        <f t="shared" si="441"/>
        <v>0</v>
      </c>
      <c r="K4735" s="2">
        <f t="shared" si="441"/>
        <v>0</v>
      </c>
      <c r="L4735" s="2">
        <f t="shared" si="442"/>
        <v>0</v>
      </c>
      <c r="M4735" s="2">
        <f t="shared" si="442"/>
        <v>0</v>
      </c>
      <c r="N4735" s="3">
        <f t="shared" si="443"/>
        <v>0</v>
      </c>
      <c r="O4735" s="3">
        <f t="shared" si="444"/>
        <v>0</v>
      </c>
      <c r="P4735" s="3">
        <f t="shared" si="445"/>
        <v>0</v>
      </c>
      <c r="Q4735" s="3">
        <f t="shared" si="446"/>
        <v>0</v>
      </c>
      <c r="R4735">
        <f>IF(N4735&gt;Treshold!$D$4,1,0)</f>
        <v>0</v>
      </c>
      <c r="S4735">
        <f>IF(O4735&gt;Treshold!$D$5,1,0)</f>
        <v>0</v>
      </c>
      <c r="T4735">
        <f>IF(P4735&gt;Treshold!$D$6,1,0)</f>
        <v>0</v>
      </c>
      <c r="U4735">
        <f>IF(Q4735&gt;Treshold!$D$7,1,0)</f>
        <v>0</v>
      </c>
      <c r="V4735" t="str">
        <f>IFERROR(VLOOKUP(H4735,jp!AL:AP,4,0),"Belum Masuk JP")</f>
        <v>Belum Masuk JP</v>
      </c>
      <c r="W4735">
        <f>IFERROR(VLOOKUP(H4735,jp!AL:AP,5,0),0)</f>
        <v>0</v>
      </c>
    </row>
    <row r="4736" spans="8:23" x14ac:dyDescent="0.35">
      <c r="H4736">
        <f t="shared" si="441"/>
        <v>0</v>
      </c>
      <c r="I4736">
        <f t="shared" si="441"/>
        <v>0</v>
      </c>
      <c r="J4736" s="2">
        <f t="shared" si="441"/>
        <v>0</v>
      </c>
      <c r="K4736" s="2">
        <f t="shared" si="441"/>
        <v>0</v>
      </c>
      <c r="L4736" s="2">
        <f t="shared" si="442"/>
        <v>0</v>
      </c>
      <c r="M4736" s="2">
        <f t="shared" si="442"/>
        <v>0</v>
      </c>
      <c r="N4736" s="3">
        <f t="shared" si="443"/>
        <v>0</v>
      </c>
      <c r="O4736" s="3">
        <f t="shared" si="444"/>
        <v>0</v>
      </c>
      <c r="P4736" s="3">
        <f t="shared" si="445"/>
        <v>0</v>
      </c>
      <c r="Q4736" s="3">
        <f t="shared" si="446"/>
        <v>0</v>
      </c>
      <c r="R4736">
        <f>IF(N4736&gt;Treshold!$D$4,1,0)</f>
        <v>0</v>
      </c>
      <c r="S4736">
        <f>IF(O4736&gt;Treshold!$D$5,1,0)</f>
        <v>0</v>
      </c>
      <c r="T4736">
        <f>IF(P4736&gt;Treshold!$D$6,1,0)</f>
        <v>0</v>
      </c>
      <c r="U4736">
        <f>IF(Q4736&gt;Treshold!$D$7,1,0)</f>
        <v>0</v>
      </c>
      <c r="V4736" t="str">
        <f>IFERROR(VLOOKUP(H4736,jp!AL:AP,4,0),"Belum Masuk JP")</f>
        <v>Belum Masuk JP</v>
      </c>
      <c r="W4736">
        <f>IFERROR(VLOOKUP(H4736,jp!AL:AP,5,0),0)</f>
        <v>0</v>
      </c>
    </row>
    <row r="4737" spans="8:23" x14ac:dyDescent="0.35">
      <c r="H4737">
        <f t="shared" si="441"/>
        <v>0</v>
      </c>
      <c r="I4737">
        <f t="shared" si="441"/>
        <v>0</v>
      </c>
      <c r="J4737" s="2">
        <f t="shared" si="441"/>
        <v>0</v>
      </c>
      <c r="K4737" s="2">
        <f t="shared" si="441"/>
        <v>0</v>
      </c>
      <c r="L4737" s="2">
        <f t="shared" si="442"/>
        <v>0</v>
      </c>
      <c r="M4737" s="2">
        <f t="shared" si="442"/>
        <v>0</v>
      </c>
      <c r="N4737" s="3">
        <f t="shared" si="443"/>
        <v>0</v>
      </c>
      <c r="O4737" s="3">
        <f t="shared" si="444"/>
        <v>0</v>
      </c>
      <c r="P4737" s="3">
        <f t="shared" si="445"/>
        <v>0</v>
      </c>
      <c r="Q4737" s="3">
        <f t="shared" si="446"/>
        <v>0</v>
      </c>
      <c r="R4737">
        <f>IF(N4737&gt;Treshold!$D$4,1,0)</f>
        <v>0</v>
      </c>
      <c r="S4737">
        <f>IF(O4737&gt;Treshold!$D$5,1,0)</f>
        <v>0</v>
      </c>
      <c r="T4737">
        <f>IF(P4737&gt;Treshold!$D$6,1,0)</f>
        <v>0</v>
      </c>
      <c r="U4737">
        <f>IF(Q4737&gt;Treshold!$D$7,1,0)</f>
        <v>0</v>
      </c>
      <c r="V4737" t="str">
        <f>IFERROR(VLOOKUP(H4737,jp!AL:AP,4,0),"Belum Masuk JP")</f>
        <v>Belum Masuk JP</v>
      </c>
      <c r="W4737">
        <f>IFERROR(VLOOKUP(H4737,jp!AL:AP,5,0),0)</f>
        <v>0</v>
      </c>
    </row>
    <row r="4738" spans="8:23" x14ac:dyDescent="0.35">
      <c r="H4738">
        <f t="shared" si="441"/>
        <v>0</v>
      </c>
      <c r="I4738">
        <f t="shared" si="441"/>
        <v>0</v>
      </c>
      <c r="J4738" s="2">
        <f t="shared" si="441"/>
        <v>0</v>
      </c>
      <c r="K4738" s="2">
        <f t="shared" si="441"/>
        <v>0</v>
      </c>
      <c r="L4738" s="2">
        <f t="shared" si="442"/>
        <v>0</v>
      </c>
      <c r="M4738" s="2">
        <f t="shared" si="442"/>
        <v>0</v>
      </c>
      <c r="N4738" s="3">
        <f t="shared" si="443"/>
        <v>0</v>
      </c>
      <c r="O4738" s="3">
        <f t="shared" si="444"/>
        <v>0</v>
      </c>
      <c r="P4738" s="3">
        <f t="shared" si="445"/>
        <v>0</v>
      </c>
      <c r="Q4738" s="3">
        <f t="shared" si="446"/>
        <v>0</v>
      </c>
      <c r="R4738">
        <f>IF(N4738&gt;Treshold!$D$4,1,0)</f>
        <v>0</v>
      </c>
      <c r="S4738">
        <f>IF(O4738&gt;Treshold!$D$5,1,0)</f>
        <v>0</v>
      </c>
      <c r="T4738">
        <f>IF(P4738&gt;Treshold!$D$6,1,0)</f>
        <v>0</v>
      </c>
      <c r="U4738">
        <f>IF(Q4738&gt;Treshold!$D$7,1,0)</f>
        <v>0</v>
      </c>
      <c r="V4738" t="str">
        <f>IFERROR(VLOOKUP(H4738,jp!AL:AP,4,0),"Belum Masuk JP")</f>
        <v>Belum Masuk JP</v>
      </c>
      <c r="W4738">
        <f>IFERROR(VLOOKUP(H4738,jp!AL:AP,5,0),0)</f>
        <v>0</v>
      </c>
    </row>
    <row r="4739" spans="8:23" x14ac:dyDescent="0.35">
      <c r="H4739">
        <f t="shared" si="441"/>
        <v>0</v>
      </c>
      <c r="I4739">
        <f t="shared" si="441"/>
        <v>0</v>
      </c>
      <c r="J4739" s="2">
        <f t="shared" si="441"/>
        <v>0</v>
      </c>
      <c r="K4739" s="2">
        <f t="shared" si="441"/>
        <v>0</v>
      </c>
      <c r="L4739" s="2">
        <f t="shared" si="442"/>
        <v>0</v>
      </c>
      <c r="M4739" s="2">
        <f t="shared" si="442"/>
        <v>0</v>
      </c>
      <c r="N4739" s="3">
        <f t="shared" si="443"/>
        <v>0</v>
      </c>
      <c r="O4739" s="3">
        <f t="shared" si="444"/>
        <v>0</v>
      </c>
      <c r="P4739" s="3">
        <f t="shared" si="445"/>
        <v>0</v>
      </c>
      <c r="Q4739" s="3">
        <f t="shared" si="446"/>
        <v>0</v>
      </c>
      <c r="R4739">
        <f>IF(N4739&gt;Treshold!$D$4,1,0)</f>
        <v>0</v>
      </c>
      <c r="S4739">
        <f>IF(O4739&gt;Treshold!$D$5,1,0)</f>
        <v>0</v>
      </c>
      <c r="T4739">
        <f>IF(P4739&gt;Treshold!$D$6,1,0)</f>
        <v>0</v>
      </c>
      <c r="U4739">
        <f>IF(Q4739&gt;Treshold!$D$7,1,0)</f>
        <v>0</v>
      </c>
      <c r="V4739" t="str">
        <f>IFERROR(VLOOKUP(H4739,jp!AL:AP,4,0),"Belum Masuk JP")</f>
        <v>Belum Masuk JP</v>
      </c>
      <c r="W4739">
        <f>IFERROR(VLOOKUP(H4739,jp!AL:AP,5,0),0)</f>
        <v>0</v>
      </c>
    </row>
    <row r="4740" spans="8:23" x14ac:dyDescent="0.35">
      <c r="H4740">
        <f t="shared" si="441"/>
        <v>0</v>
      </c>
      <c r="I4740">
        <f t="shared" si="441"/>
        <v>0</v>
      </c>
      <c r="J4740" s="2">
        <f t="shared" si="441"/>
        <v>0</v>
      </c>
      <c r="K4740" s="2">
        <f t="shared" si="441"/>
        <v>0</v>
      </c>
      <c r="L4740" s="2">
        <f t="shared" si="442"/>
        <v>0</v>
      </c>
      <c r="M4740" s="2">
        <f t="shared" si="442"/>
        <v>0</v>
      </c>
      <c r="N4740" s="3">
        <f t="shared" si="443"/>
        <v>0</v>
      </c>
      <c r="O4740" s="3">
        <f t="shared" si="444"/>
        <v>0</v>
      </c>
      <c r="P4740" s="3">
        <f t="shared" si="445"/>
        <v>0</v>
      </c>
      <c r="Q4740" s="3">
        <f t="shared" si="446"/>
        <v>0</v>
      </c>
      <c r="R4740">
        <f>IF(N4740&gt;Treshold!$D$4,1,0)</f>
        <v>0</v>
      </c>
      <c r="S4740">
        <f>IF(O4740&gt;Treshold!$D$5,1,0)</f>
        <v>0</v>
      </c>
      <c r="T4740">
        <f>IF(P4740&gt;Treshold!$D$6,1,0)</f>
        <v>0</v>
      </c>
      <c r="U4740">
        <f>IF(Q4740&gt;Treshold!$D$7,1,0)</f>
        <v>0</v>
      </c>
      <c r="V4740" t="str">
        <f>IFERROR(VLOOKUP(H4740,jp!AL:AP,4,0),"Belum Masuk JP")</f>
        <v>Belum Masuk JP</v>
      </c>
      <c r="W4740">
        <f>IFERROR(VLOOKUP(H4740,jp!AL:AP,5,0),0)</f>
        <v>0</v>
      </c>
    </row>
    <row r="4741" spans="8:23" x14ac:dyDescent="0.35">
      <c r="H4741">
        <f t="shared" si="441"/>
        <v>0</v>
      </c>
      <c r="I4741">
        <f t="shared" si="441"/>
        <v>0</v>
      </c>
      <c r="J4741" s="2">
        <f t="shared" si="441"/>
        <v>0</v>
      </c>
      <c r="K4741" s="2">
        <f t="shared" si="441"/>
        <v>0</v>
      </c>
      <c r="L4741" s="2">
        <f t="shared" si="442"/>
        <v>0</v>
      </c>
      <c r="M4741" s="2">
        <f t="shared" si="442"/>
        <v>0</v>
      </c>
      <c r="N4741" s="3">
        <f t="shared" si="443"/>
        <v>0</v>
      </c>
      <c r="O4741" s="3">
        <f t="shared" si="444"/>
        <v>0</v>
      </c>
      <c r="P4741" s="3">
        <f t="shared" si="445"/>
        <v>0</v>
      </c>
      <c r="Q4741" s="3">
        <f t="shared" si="446"/>
        <v>0</v>
      </c>
      <c r="R4741">
        <f>IF(N4741&gt;Treshold!$D$4,1,0)</f>
        <v>0</v>
      </c>
      <c r="S4741">
        <f>IF(O4741&gt;Treshold!$D$5,1,0)</f>
        <v>0</v>
      </c>
      <c r="T4741">
        <f>IF(P4741&gt;Treshold!$D$6,1,0)</f>
        <v>0</v>
      </c>
      <c r="U4741">
        <f>IF(Q4741&gt;Treshold!$D$7,1,0)</f>
        <v>0</v>
      </c>
      <c r="V4741" t="str">
        <f>IFERROR(VLOOKUP(H4741,jp!AL:AP,4,0),"Belum Masuk JP")</f>
        <v>Belum Masuk JP</v>
      </c>
      <c r="W4741">
        <f>IFERROR(VLOOKUP(H4741,jp!AL:AP,5,0),0)</f>
        <v>0</v>
      </c>
    </row>
    <row r="4742" spans="8:23" x14ac:dyDescent="0.35">
      <c r="H4742">
        <f t="shared" si="441"/>
        <v>0</v>
      </c>
      <c r="I4742">
        <f t="shared" si="441"/>
        <v>0</v>
      </c>
      <c r="J4742" s="2">
        <f t="shared" si="441"/>
        <v>0</v>
      </c>
      <c r="K4742" s="2">
        <f t="shared" ref="K4742:M4805" si="447">D4742</f>
        <v>0</v>
      </c>
      <c r="L4742" s="2">
        <f t="shared" si="442"/>
        <v>0</v>
      </c>
      <c r="M4742" s="2">
        <f t="shared" si="442"/>
        <v>0</v>
      </c>
      <c r="N4742" s="3">
        <f t="shared" si="443"/>
        <v>0</v>
      </c>
      <c r="O4742" s="3">
        <f t="shared" si="444"/>
        <v>0</v>
      </c>
      <c r="P4742" s="3">
        <f t="shared" si="445"/>
        <v>0</v>
      </c>
      <c r="Q4742" s="3">
        <f t="shared" si="446"/>
        <v>0</v>
      </c>
      <c r="R4742">
        <f>IF(N4742&gt;Treshold!$D$4,1,0)</f>
        <v>0</v>
      </c>
      <c r="S4742">
        <f>IF(O4742&gt;Treshold!$D$5,1,0)</f>
        <v>0</v>
      </c>
      <c r="T4742">
        <f>IF(P4742&gt;Treshold!$D$6,1,0)</f>
        <v>0</v>
      </c>
      <c r="U4742">
        <f>IF(Q4742&gt;Treshold!$D$7,1,0)</f>
        <v>0</v>
      </c>
      <c r="V4742" t="str">
        <f>IFERROR(VLOOKUP(H4742,jp!AL:AP,4,0),"Belum Masuk JP")</f>
        <v>Belum Masuk JP</v>
      </c>
      <c r="W4742">
        <f>IFERROR(VLOOKUP(H4742,jp!AL:AP,5,0),0)</f>
        <v>0</v>
      </c>
    </row>
    <row r="4743" spans="8:23" x14ac:dyDescent="0.35">
      <c r="H4743">
        <f t="shared" ref="H4743:M4806" si="448">A4743</f>
        <v>0</v>
      </c>
      <c r="I4743">
        <f t="shared" si="448"/>
        <v>0</v>
      </c>
      <c r="J4743" s="2">
        <f t="shared" si="448"/>
        <v>0</v>
      </c>
      <c r="K4743" s="2">
        <f t="shared" si="447"/>
        <v>0</v>
      </c>
      <c r="L4743" s="2">
        <f t="shared" si="447"/>
        <v>0</v>
      </c>
      <c r="M4743" s="2">
        <f t="shared" si="447"/>
        <v>0</v>
      </c>
      <c r="N4743" s="3">
        <f t="shared" ref="N4743:N4806" si="449">J4743*$N$4</f>
        <v>0</v>
      </c>
      <c r="O4743" s="3">
        <f t="shared" ref="O4743:O4806" si="450">K4743*$O$4</f>
        <v>0</v>
      </c>
      <c r="P4743" s="3">
        <f t="shared" ref="P4743:P4806" si="451">L4743*$P$4</f>
        <v>0</v>
      </c>
      <c r="Q4743" s="3">
        <f t="shared" ref="Q4743:Q4806" si="452">M4743*$Q$4</f>
        <v>0</v>
      </c>
      <c r="R4743">
        <f>IF(N4743&gt;Treshold!$D$4,1,0)</f>
        <v>0</v>
      </c>
      <c r="S4743">
        <f>IF(O4743&gt;Treshold!$D$5,1,0)</f>
        <v>0</v>
      </c>
      <c r="T4743">
        <f>IF(P4743&gt;Treshold!$D$6,1,0)</f>
        <v>0</v>
      </c>
      <c r="U4743">
        <f>IF(Q4743&gt;Treshold!$D$7,1,0)</f>
        <v>0</v>
      </c>
      <c r="V4743" t="str">
        <f>IFERROR(VLOOKUP(H4743,jp!AL:AP,4,0),"Belum Masuk JP")</f>
        <v>Belum Masuk JP</v>
      </c>
      <c r="W4743">
        <f>IFERROR(VLOOKUP(H4743,jp!AL:AP,5,0),0)</f>
        <v>0</v>
      </c>
    </row>
    <row r="4744" spans="8:23" x14ac:dyDescent="0.35">
      <c r="H4744">
        <f t="shared" si="448"/>
        <v>0</v>
      </c>
      <c r="I4744">
        <f t="shared" si="448"/>
        <v>0</v>
      </c>
      <c r="J4744" s="2">
        <f t="shared" si="448"/>
        <v>0</v>
      </c>
      <c r="K4744" s="2">
        <f t="shared" si="447"/>
        <v>0</v>
      </c>
      <c r="L4744" s="2">
        <f t="shared" si="447"/>
        <v>0</v>
      </c>
      <c r="M4744" s="2">
        <f t="shared" si="447"/>
        <v>0</v>
      </c>
      <c r="N4744" s="3">
        <f t="shared" si="449"/>
        <v>0</v>
      </c>
      <c r="O4744" s="3">
        <f t="shared" si="450"/>
        <v>0</v>
      </c>
      <c r="P4744" s="3">
        <f t="shared" si="451"/>
        <v>0</v>
      </c>
      <c r="Q4744" s="3">
        <f t="shared" si="452"/>
        <v>0</v>
      </c>
      <c r="R4744">
        <f>IF(N4744&gt;Treshold!$D$4,1,0)</f>
        <v>0</v>
      </c>
      <c r="S4744">
        <f>IF(O4744&gt;Treshold!$D$5,1,0)</f>
        <v>0</v>
      </c>
      <c r="T4744">
        <f>IF(P4744&gt;Treshold!$D$6,1,0)</f>
        <v>0</v>
      </c>
      <c r="U4744">
        <f>IF(Q4744&gt;Treshold!$D$7,1,0)</f>
        <v>0</v>
      </c>
      <c r="V4744" t="str">
        <f>IFERROR(VLOOKUP(H4744,jp!AL:AP,4,0),"Belum Masuk JP")</f>
        <v>Belum Masuk JP</v>
      </c>
      <c r="W4744">
        <f>IFERROR(VLOOKUP(H4744,jp!AL:AP,5,0),0)</f>
        <v>0</v>
      </c>
    </row>
    <row r="4745" spans="8:23" x14ac:dyDescent="0.35">
      <c r="H4745">
        <f t="shared" si="448"/>
        <v>0</v>
      </c>
      <c r="I4745">
        <f t="shared" si="448"/>
        <v>0</v>
      </c>
      <c r="J4745" s="2">
        <f t="shared" si="448"/>
        <v>0</v>
      </c>
      <c r="K4745" s="2">
        <f t="shared" si="447"/>
        <v>0</v>
      </c>
      <c r="L4745" s="2">
        <f t="shared" si="447"/>
        <v>0</v>
      </c>
      <c r="M4745" s="2">
        <f t="shared" si="447"/>
        <v>0</v>
      </c>
      <c r="N4745" s="3">
        <f t="shared" si="449"/>
        <v>0</v>
      </c>
      <c r="O4745" s="3">
        <f t="shared" si="450"/>
        <v>0</v>
      </c>
      <c r="P4745" s="3">
        <f t="shared" si="451"/>
        <v>0</v>
      </c>
      <c r="Q4745" s="3">
        <f t="shared" si="452"/>
        <v>0</v>
      </c>
      <c r="R4745">
        <f>IF(N4745&gt;Treshold!$D$4,1,0)</f>
        <v>0</v>
      </c>
      <c r="S4745">
        <f>IF(O4745&gt;Treshold!$D$5,1,0)</f>
        <v>0</v>
      </c>
      <c r="T4745">
        <f>IF(P4745&gt;Treshold!$D$6,1,0)</f>
        <v>0</v>
      </c>
      <c r="U4745">
        <f>IF(Q4745&gt;Treshold!$D$7,1,0)</f>
        <v>0</v>
      </c>
      <c r="V4745" t="str">
        <f>IFERROR(VLOOKUP(H4745,jp!AL:AP,4,0),"Belum Masuk JP")</f>
        <v>Belum Masuk JP</v>
      </c>
      <c r="W4745">
        <f>IFERROR(VLOOKUP(H4745,jp!AL:AP,5,0),0)</f>
        <v>0</v>
      </c>
    </row>
    <row r="4746" spans="8:23" x14ac:dyDescent="0.35">
      <c r="H4746">
        <f t="shared" si="448"/>
        <v>0</v>
      </c>
      <c r="I4746">
        <f t="shared" si="448"/>
        <v>0</v>
      </c>
      <c r="J4746" s="2">
        <f t="shared" si="448"/>
        <v>0</v>
      </c>
      <c r="K4746" s="2">
        <f t="shared" si="447"/>
        <v>0</v>
      </c>
      <c r="L4746" s="2">
        <f t="shared" si="447"/>
        <v>0</v>
      </c>
      <c r="M4746" s="2">
        <f t="shared" si="447"/>
        <v>0</v>
      </c>
      <c r="N4746" s="3">
        <f t="shared" si="449"/>
        <v>0</v>
      </c>
      <c r="O4746" s="3">
        <f t="shared" si="450"/>
        <v>0</v>
      </c>
      <c r="P4746" s="3">
        <f t="shared" si="451"/>
        <v>0</v>
      </c>
      <c r="Q4746" s="3">
        <f t="shared" si="452"/>
        <v>0</v>
      </c>
      <c r="R4746">
        <f>IF(N4746&gt;Treshold!$D$4,1,0)</f>
        <v>0</v>
      </c>
      <c r="S4746">
        <f>IF(O4746&gt;Treshold!$D$5,1,0)</f>
        <v>0</v>
      </c>
      <c r="T4746">
        <f>IF(P4746&gt;Treshold!$D$6,1,0)</f>
        <v>0</v>
      </c>
      <c r="U4746">
        <f>IF(Q4746&gt;Treshold!$D$7,1,0)</f>
        <v>0</v>
      </c>
      <c r="V4746" t="str">
        <f>IFERROR(VLOOKUP(H4746,jp!AL:AP,4,0),"Belum Masuk JP")</f>
        <v>Belum Masuk JP</v>
      </c>
      <c r="W4746">
        <f>IFERROR(VLOOKUP(H4746,jp!AL:AP,5,0),0)</f>
        <v>0</v>
      </c>
    </row>
    <row r="4747" spans="8:23" x14ac:dyDescent="0.35">
      <c r="H4747">
        <f t="shared" si="448"/>
        <v>0</v>
      </c>
      <c r="I4747">
        <f t="shared" si="448"/>
        <v>0</v>
      </c>
      <c r="J4747" s="2">
        <f t="shared" si="448"/>
        <v>0</v>
      </c>
      <c r="K4747" s="2">
        <f t="shared" si="447"/>
        <v>0</v>
      </c>
      <c r="L4747" s="2">
        <f t="shared" si="447"/>
        <v>0</v>
      </c>
      <c r="M4747" s="2">
        <f t="shared" si="447"/>
        <v>0</v>
      </c>
      <c r="N4747" s="3">
        <f t="shared" si="449"/>
        <v>0</v>
      </c>
      <c r="O4747" s="3">
        <f t="shared" si="450"/>
        <v>0</v>
      </c>
      <c r="P4747" s="3">
        <f t="shared" si="451"/>
        <v>0</v>
      </c>
      <c r="Q4747" s="3">
        <f t="shared" si="452"/>
        <v>0</v>
      </c>
      <c r="R4747">
        <f>IF(N4747&gt;Treshold!$D$4,1,0)</f>
        <v>0</v>
      </c>
      <c r="S4747">
        <f>IF(O4747&gt;Treshold!$D$5,1,0)</f>
        <v>0</v>
      </c>
      <c r="T4747">
        <f>IF(P4747&gt;Treshold!$D$6,1,0)</f>
        <v>0</v>
      </c>
      <c r="U4747">
        <f>IF(Q4747&gt;Treshold!$D$7,1,0)</f>
        <v>0</v>
      </c>
      <c r="V4747" t="str">
        <f>IFERROR(VLOOKUP(H4747,jp!AL:AP,4,0),"Belum Masuk JP")</f>
        <v>Belum Masuk JP</v>
      </c>
      <c r="W4747">
        <f>IFERROR(VLOOKUP(H4747,jp!AL:AP,5,0),0)</f>
        <v>0</v>
      </c>
    </row>
    <row r="4748" spans="8:23" x14ac:dyDescent="0.35">
      <c r="H4748">
        <f t="shared" si="448"/>
        <v>0</v>
      </c>
      <c r="I4748">
        <f t="shared" si="448"/>
        <v>0</v>
      </c>
      <c r="J4748" s="2">
        <f t="shared" si="448"/>
        <v>0</v>
      </c>
      <c r="K4748" s="2">
        <f t="shared" si="447"/>
        <v>0</v>
      </c>
      <c r="L4748" s="2">
        <f t="shared" si="447"/>
        <v>0</v>
      </c>
      <c r="M4748" s="2">
        <f t="shared" si="447"/>
        <v>0</v>
      </c>
      <c r="N4748" s="3">
        <f t="shared" si="449"/>
        <v>0</v>
      </c>
      <c r="O4748" s="3">
        <f t="shared" si="450"/>
        <v>0</v>
      </c>
      <c r="P4748" s="3">
        <f t="shared" si="451"/>
        <v>0</v>
      </c>
      <c r="Q4748" s="3">
        <f t="shared" si="452"/>
        <v>0</v>
      </c>
      <c r="R4748">
        <f>IF(N4748&gt;Treshold!$D$4,1,0)</f>
        <v>0</v>
      </c>
      <c r="S4748">
        <f>IF(O4748&gt;Treshold!$D$5,1,0)</f>
        <v>0</v>
      </c>
      <c r="T4748">
        <f>IF(P4748&gt;Treshold!$D$6,1,0)</f>
        <v>0</v>
      </c>
      <c r="U4748">
        <f>IF(Q4748&gt;Treshold!$D$7,1,0)</f>
        <v>0</v>
      </c>
      <c r="V4748" t="str">
        <f>IFERROR(VLOOKUP(H4748,jp!AL:AP,4,0),"Belum Masuk JP")</f>
        <v>Belum Masuk JP</v>
      </c>
      <c r="W4748">
        <f>IFERROR(VLOOKUP(H4748,jp!AL:AP,5,0),0)</f>
        <v>0</v>
      </c>
    </row>
    <row r="4749" spans="8:23" x14ac:dyDescent="0.35">
      <c r="H4749">
        <f t="shared" si="448"/>
        <v>0</v>
      </c>
      <c r="I4749">
        <f t="shared" si="448"/>
        <v>0</v>
      </c>
      <c r="J4749" s="2">
        <f t="shared" si="448"/>
        <v>0</v>
      </c>
      <c r="K4749" s="2">
        <f t="shared" si="447"/>
        <v>0</v>
      </c>
      <c r="L4749" s="2">
        <f t="shared" si="447"/>
        <v>0</v>
      </c>
      <c r="M4749" s="2">
        <f t="shared" si="447"/>
        <v>0</v>
      </c>
      <c r="N4749" s="3">
        <f t="shared" si="449"/>
        <v>0</v>
      </c>
      <c r="O4749" s="3">
        <f t="shared" si="450"/>
        <v>0</v>
      </c>
      <c r="P4749" s="3">
        <f t="shared" si="451"/>
        <v>0</v>
      </c>
      <c r="Q4749" s="3">
        <f t="shared" si="452"/>
        <v>0</v>
      </c>
      <c r="R4749">
        <f>IF(N4749&gt;Treshold!$D$4,1,0)</f>
        <v>0</v>
      </c>
      <c r="S4749">
        <f>IF(O4749&gt;Treshold!$D$5,1,0)</f>
        <v>0</v>
      </c>
      <c r="T4749">
        <f>IF(P4749&gt;Treshold!$D$6,1,0)</f>
        <v>0</v>
      </c>
      <c r="U4749">
        <f>IF(Q4749&gt;Treshold!$D$7,1,0)</f>
        <v>0</v>
      </c>
      <c r="V4749" t="str">
        <f>IFERROR(VLOOKUP(H4749,jp!AL:AP,4,0),"Belum Masuk JP")</f>
        <v>Belum Masuk JP</v>
      </c>
      <c r="W4749">
        <f>IFERROR(VLOOKUP(H4749,jp!AL:AP,5,0),0)</f>
        <v>0</v>
      </c>
    </row>
    <row r="4750" spans="8:23" x14ac:dyDescent="0.35">
      <c r="H4750">
        <f t="shared" si="448"/>
        <v>0</v>
      </c>
      <c r="I4750">
        <f t="shared" si="448"/>
        <v>0</v>
      </c>
      <c r="J4750" s="2">
        <f t="shared" si="448"/>
        <v>0</v>
      </c>
      <c r="K4750" s="2">
        <f t="shared" si="447"/>
        <v>0</v>
      </c>
      <c r="L4750" s="2">
        <f t="shared" si="447"/>
        <v>0</v>
      </c>
      <c r="M4750" s="2">
        <f t="shared" si="447"/>
        <v>0</v>
      </c>
      <c r="N4750" s="3">
        <f t="shared" si="449"/>
        <v>0</v>
      </c>
      <c r="O4750" s="3">
        <f t="shared" si="450"/>
        <v>0</v>
      </c>
      <c r="P4750" s="3">
        <f t="shared" si="451"/>
        <v>0</v>
      </c>
      <c r="Q4750" s="3">
        <f t="shared" si="452"/>
        <v>0</v>
      </c>
      <c r="R4750">
        <f>IF(N4750&gt;Treshold!$D$4,1,0)</f>
        <v>0</v>
      </c>
      <c r="S4750">
        <f>IF(O4750&gt;Treshold!$D$5,1,0)</f>
        <v>0</v>
      </c>
      <c r="T4750">
        <f>IF(P4750&gt;Treshold!$D$6,1,0)</f>
        <v>0</v>
      </c>
      <c r="U4750">
        <f>IF(Q4750&gt;Treshold!$D$7,1,0)</f>
        <v>0</v>
      </c>
      <c r="V4750" t="str">
        <f>IFERROR(VLOOKUP(H4750,jp!AL:AP,4,0),"Belum Masuk JP")</f>
        <v>Belum Masuk JP</v>
      </c>
      <c r="W4750">
        <f>IFERROR(VLOOKUP(H4750,jp!AL:AP,5,0),0)</f>
        <v>0</v>
      </c>
    </row>
    <row r="4751" spans="8:23" x14ac:dyDescent="0.35">
      <c r="H4751">
        <f t="shared" si="448"/>
        <v>0</v>
      </c>
      <c r="I4751">
        <f t="shared" si="448"/>
        <v>0</v>
      </c>
      <c r="J4751" s="2">
        <f t="shared" si="448"/>
        <v>0</v>
      </c>
      <c r="K4751" s="2">
        <f t="shared" si="447"/>
        <v>0</v>
      </c>
      <c r="L4751" s="2">
        <f t="shared" si="447"/>
        <v>0</v>
      </c>
      <c r="M4751" s="2">
        <f t="shared" si="447"/>
        <v>0</v>
      </c>
      <c r="N4751" s="3">
        <f t="shared" si="449"/>
        <v>0</v>
      </c>
      <c r="O4751" s="3">
        <f t="shared" si="450"/>
        <v>0</v>
      </c>
      <c r="P4751" s="3">
        <f t="shared" si="451"/>
        <v>0</v>
      </c>
      <c r="Q4751" s="3">
        <f t="shared" si="452"/>
        <v>0</v>
      </c>
      <c r="R4751">
        <f>IF(N4751&gt;Treshold!$D$4,1,0)</f>
        <v>0</v>
      </c>
      <c r="S4751">
        <f>IF(O4751&gt;Treshold!$D$5,1,0)</f>
        <v>0</v>
      </c>
      <c r="T4751">
        <f>IF(P4751&gt;Treshold!$D$6,1,0)</f>
        <v>0</v>
      </c>
      <c r="U4751">
        <f>IF(Q4751&gt;Treshold!$D$7,1,0)</f>
        <v>0</v>
      </c>
      <c r="V4751" t="str">
        <f>IFERROR(VLOOKUP(H4751,jp!AL:AP,4,0),"Belum Masuk JP")</f>
        <v>Belum Masuk JP</v>
      </c>
      <c r="W4751">
        <f>IFERROR(VLOOKUP(H4751,jp!AL:AP,5,0),0)</f>
        <v>0</v>
      </c>
    </row>
    <row r="4752" spans="8:23" x14ac:dyDescent="0.35">
      <c r="H4752">
        <f t="shared" si="448"/>
        <v>0</v>
      </c>
      <c r="I4752">
        <f t="shared" si="448"/>
        <v>0</v>
      </c>
      <c r="J4752" s="2">
        <f t="shared" si="448"/>
        <v>0</v>
      </c>
      <c r="K4752" s="2">
        <f t="shared" si="447"/>
        <v>0</v>
      </c>
      <c r="L4752" s="2">
        <f t="shared" si="447"/>
        <v>0</v>
      </c>
      <c r="M4752" s="2">
        <f t="shared" si="447"/>
        <v>0</v>
      </c>
      <c r="N4752" s="3">
        <f t="shared" si="449"/>
        <v>0</v>
      </c>
      <c r="O4752" s="3">
        <f t="shared" si="450"/>
        <v>0</v>
      </c>
      <c r="P4752" s="3">
        <f t="shared" si="451"/>
        <v>0</v>
      </c>
      <c r="Q4752" s="3">
        <f t="shared" si="452"/>
        <v>0</v>
      </c>
      <c r="R4752">
        <f>IF(N4752&gt;Treshold!$D$4,1,0)</f>
        <v>0</v>
      </c>
      <c r="S4752">
        <f>IF(O4752&gt;Treshold!$D$5,1,0)</f>
        <v>0</v>
      </c>
      <c r="T4752">
        <f>IF(P4752&gt;Treshold!$D$6,1,0)</f>
        <v>0</v>
      </c>
      <c r="U4752">
        <f>IF(Q4752&gt;Treshold!$D$7,1,0)</f>
        <v>0</v>
      </c>
      <c r="V4752" t="str">
        <f>IFERROR(VLOOKUP(H4752,jp!AL:AP,4,0),"Belum Masuk JP")</f>
        <v>Belum Masuk JP</v>
      </c>
      <c r="W4752">
        <f>IFERROR(VLOOKUP(H4752,jp!AL:AP,5,0),0)</f>
        <v>0</v>
      </c>
    </row>
    <row r="4753" spans="8:23" x14ac:dyDescent="0.35">
      <c r="H4753">
        <f t="shared" si="448"/>
        <v>0</v>
      </c>
      <c r="I4753">
        <f t="shared" si="448"/>
        <v>0</v>
      </c>
      <c r="J4753" s="2">
        <f t="shared" si="448"/>
        <v>0</v>
      </c>
      <c r="K4753" s="2">
        <f t="shared" si="447"/>
        <v>0</v>
      </c>
      <c r="L4753" s="2">
        <f t="shared" si="447"/>
        <v>0</v>
      </c>
      <c r="M4753" s="2">
        <f t="shared" si="447"/>
        <v>0</v>
      </c>
      <c r="N4753" s="3">
        <f t="shared" si="449"/>
        <v>0</v>
      </c>
      <c r="O4753" s="3">
        <f t="shared" si="450"/>
        <v>0</v>
      </c>
      <c r="P4753" s="3">
        <f t="shared" si="451"/>
        <v>0</v>
      </c>
      <c r="Q4753" s="3">
        <f t="shared" si="452"/>
        <v>0</v>
      </c>
      <c r="R4753">
        <f>IF(N4753&gt;Treshold!$D$4,1,0)</f>
        <v>0</v>
      </c>
      <c r="S4753">
        <f>IF(O4753&gt;Treshold!$D$5,1,0)</f>
        <v>0</v>
      </c>
      <c r="T4753">
        <f>IF(P4753&gt;Treshold!$D$6,1,0)</f>
        <v>0</v>
      </c>
      <c r="U4753">
        <f>IF(Q4753&gt;Treshold!$D$7,1,0)</f>
        <v>0</v>
      </c>
      <c r="V4753" t="str">
        <f>IFERROR(VLOOKUP(H4753,jp!AL:AP,4,0),"Belum Masuk JP")</f>
        <v>Belum Masuk JP</v>
      </c>
      <c r="W4753">
        <f>IFERROR(VLOOKUP(H4753,jp!AL:AP,5,0),0)</f>
        <v>0</v>
      </c>
    </row>
    <row r="4754" spans="8:23" x14ac:dyDescent="0.35">
      <c r="H4754">
        <f t="shared" si="448"/>
        <v>0</v>
      </c>
      <c r="I4754">
        <f t="shared" si="448"/>
        <v>0</v>
      </c>
      <c r="J4754" s="2">
        <f t="shared" si="448"/>
        <v>0</v>
      </c>
      <c r="K4754" s="2">
        <f t="shared" si="447"/>
        <v>0</v>
      </c>
      <c r="L4754" s="2">
        <f t="shared" si="447"/>
        <v>0</v>
      </c>
      <c r="M4754" s="2">
        <f t="shared" si="447"/>
        <v>0</v>
      </c>
      <c r="N4754" s="3">
        <f t="shared" si="449"/>
        <v>0</v>
      </c>
      <c r="O4754" s="3">
        <f t="shared" si="450"/>
        <v>0</v>
      </c>
      <c r="P4754" s="3">
        <f t="shared" si="451"/>
        <v>0</v>
      </c>
      <c r="Q4754" s="3">
        <f t="shared" si="452"/>
        <v>0</v>
      </c>
      <c r="R4754">
        <f>IF(N4754&gt;Treshold!$D$4,1,0)</f>
        <v>0</v>
      </c>
      <c r="S4754">
        <f>IF(O4754&gt;Treshold!$D$5,1,0)</f>
        <v>0</v>
      </c>
      <c r="T4754">
        <f>IF(P4754&gt;Treshold!$D$6,1,0)</f>
        <v>0</v>
      </c>
      <c r="U4754">
        <f>IF(Q4754&gt;Treshold!$D$7,1,0)</f>
        <v>0</v>
      </c>
      <c r="V4754" t="str">
        <f>IFERROR(VLOOKUP(H4754,jp!AL:AP,4,0),"Belum Masuk JP")</f>
        <v>Belum Masuk JP</v>
      </c>
      <c r="W4754">
        <f>IFERROR(VLOOKUP(H4754,jp!AL:AP,5,0),0)</f>
        <v>0</v>
      </c>
    </row>
    <row r="4755" spans="8:23" x14ac:dyDescent="0.35">
      <c r="H4755">
        <f t="shared" si="448"/>
        <v>0</v>
      </c>
      <c r="I4755">
        <f t="shared" si="448"/>
        <v>0</v>
      </c>
      <c r="J4755" s="2">
        <f t="shared" si="448"/>
        <v>0</v>
      </c>
      <c r="K4755" s="2">
        <f t="shared" si="447"/>
        <v>0</v>
      </c>
      <c r="L4755" s="2">
        <f t="shared" si="447"/>
        <v>0</v>
      </c>
      <c r="M4755" s="2">
        <f t="shared" si="447"/>
        <v>0</v>
      </c>
      <c r="N4755" s="3">
        <f t="shared" si="449"/>
        <v>0</v>
      </c>
      <c r="O4755" s="3">
        <f t="shared" si="450"/>
        <v>0</v>
      </c>
      <c r="P4755" s="3">
        <f t="shared" si="451"/>
        <v>0</v>
      </c>
      <c r="Q4755" s="3">
        <f t="shared" si="452"/>
        <v>0</v>
      </c>
      <c r="R4755">
        <f>IF(N4755&gt;Treshold!$D$4,1,0)</f>
        <v>0</v>
      </c>
      <c r="S4755">
        <f>IF(O4755&gt;Treshold!$D$5,1,0)</f>
        <v>0</v>
      </c>
      <c r="T4755">
        <f>IF(P4755&gt;Treshold!$D$6,1,0)</f>
        <v>0</v>
      </c>
      <c r="U4755">
        <f>IF(Q4755&gt;Treshold!$D$7,1,0)</f>
        <v>0</v>
      </c>
      <c r="V4755" t="str">
        <f>IFERROR(VLOOKUP(H4755,jp!AL:AP,4,0),"Belum Masuk JP")</f>
        <v>Belum Masuk JP</v>
      </c>
      <c r="W4755">
        <f>IFERROR(VLOOKUP(H4755,jp!AL:AP,5,0),0)</f>
        <v>0</v>
      </c>
    </row>
    <row r="4756" spans="8:23" x14ac:dyDescent="0.35">
      <c r="H4756">
        <f t="shared" si="448"/>
        <v>0</v>
      </c>
      <c r="I4756">
        <f t="shared" si="448"/>
        <v>0</v>
      </c>
      <c r="J4756" s="2">
        <f t="shared" si="448"/>
        <v>0</v>
      </c>
      <c r="K4756" s="2">
        <f t="shared" si="447"/>
        <v>0</v>
      </c>
      <c r="L4756" s="2">
        <f t="shared" si="447"/>
        <v>0</v>
      </c>
      <c r="M4756" s="2">
        <f t="shared" si="447"/>
        <v>0</v>
      </c>
      <c r="N4756" s="3">
        <f t="shared" si="449"/>
        <v>0</v>
      </c>
      <c r="O4756" s="3">
        <f t="shared" si="450"/>
        <v>0</v>
      </c>
      <c r="P4756" s="3">
        <f t="shared" si="451"/>
        <v>0</v>
      </c>
      <c r="Q4756" s="3">
        <f t="shared" si="452"/>
        <v>0</v>
      </c>
      <c r="R4756">
        <f>IF(N4756&gt;Treshold!$D$4,1,0)</f>
        <v>0</v>
      </c>
      <c r="S4756">
        <f>IF(O4756&gt;Treshold!$D$5,1,0)</f>
        <v>0</v>
      </c>
      <c r="T4756">
        <f>IF(P4756&gt;Treshold!$D$6,1,0)</f>
        <v>0</v>
      </c>
      <c r="U4756">
        <f>IF(Q4756&gt;Treshold!$D$7,1,0)</f>
        <v>0</v>
      </c>
      <c r="V4756" t="str">
        <f>IFERROR(VLOOKUP(H4756,jp!AL:AP,4,0),"Belum Masuk JP")</f>
        <v>Belum Masuk JP</v>
      </c>
      <c r="W4756">
        <f>IFERROR(VLOOKUP(H4756,jp!AL:AP,5,0),0)</f>
        <v>0</v>
      </c>
    </row>
    <row r="4757" spans="8:23" x14ac:dyDescent="0.35">
      <c r="H4757">
        <f t="shared" si="448"/>
        <v>0</v>
      </c>
      <c r="I4757">
        <f t="shared" si="448"/>
        <v>0</v>
      </c>
      <c r="J4757" s="2">
        <f t="shared" si="448"/>
        <v>0</v>
      </c>
      <c r="K4757" s="2">
        <f t="shared" si="447"/>
        <v>0</v>
      </c>
      <c r="L4757" s="2">
        <f t="shared" si="447"/>
        <v>0</v>
      </c>
      <c r="M4757" s="2">
        <f t="shared" si="447"/>
        <v>0</v>
      </c>
      <c r="N4757" s="3">
        <f t="shared" si="449"/>
        <v>0</v>
      </c>
      <c r="O4757" s="3">
        <f t="shared" si="450"/>
        <v>0</v>
      </c>
      <c r="P4757" s="3">
        <f t="shared" si="451"/>
        <v>0</v>
      </c>
      <c r="Q4757" s="3">
        <f t="shared" si="452"/>
        <v>0</v>
      </c>
      <c r="R4757">
        <f>IF(N4757&gt;Treshold!$D$4,1,0)</f>
        <v>0</v>
      </c>
      <c r="S4757">
        <f>IF(O4757&gt;Treshold!$D$5,1,0)</f>
        <v>0</v>
      </c>
      <c r="T4757">
        <f>IF(P4757&gt;Treshold!$D$6,1,0)</f>
        <v>0</v>
      </c>
      <c r="U4757">
        <f>IF(Q4757&gt;Treshold!$D$7,1,0)</f>
        <v>0</v>
      </c>
      <c r="V4757" t="str">
        <f>IFERROR(VLOOKUP(H4757,jp!AL:AP,4,0),"Belum Masuk JP")</f>
        <v>Belum Masuk JP</v>
      </c>
      <c r="W4757">
        <f>IFERROR(VLOOKUP(H4757,jp!AL:AP,5,0),0)</f>
        <v>0</v>
      </c>
    </row>
    <row r="4758" spans="8:23" x14ac:dyDescent="0.35">
      <c r="H4758">
        <f t="shared" si="448"/>
        <v>0</v>
      </c>
      <c r="I4758">
        <f t="shared" si="448"/>
        <v>0</v>
      </c>
      <c r="J4758" s="2">
        <f t="shared" si="448"/>
        <v>0</v>
      </c>
      <c r="K4758" s="2">
        <f t="shared" si="447"/>
        <v>0</v>
      </c>
      <c r="L4758" s="2">
        <f t="shared" si="447"/>
        <v>0</v>
      </c>
      <c r="M4758" s="2">
        <f t="shared" si="447"/>
        <v>0</v>
      </c>
      <c r="N4758" s="3">
        <f t="shared" si="449"/>
        <v>0</v>
      </c>
      <c r="O4758" s="3">
        <f t="shared" si="450"/>
        <v>0</v>
      </c>
      <c r="P4758" s="3">
        <f t="shared" si="451"/>
        <v>0</v>
      </c>
      <c r="Q4758" s="3">
        <f t="shared" si="452"/>
        <v>0</v>
      </c>
      <c r="R4758">
        <f>IF(N4758&gt;Treshold!$D$4,1,0)</f>
        <v>0</v>
      </c>
      <c r="S4758">
        <f>IF(O4758&gt;Treshold!$D$5,1,0)</f>
        <v>0</v>
      </c>
      <c r="T4758">
        <f>IF(P4758&gt;Treshold!$D$6,1,0)</f>
        <v>0</v>
      </c>
      <c r="U4758">
        <f>IF(Q4758&gt;Treshold!$D$7,1,0)</f>
        <v>0</v>
      </c>
      <c r="V4758" t="str">
        <f>IFERROR(VLOOKUP(H4758,jp!AL:AP,4,0),"Belum Masuk JP")</f>
        <v>Belum Masuk JP</v>
      </c>
      <c r="W4758">
        <f>IFERROR(VLOOKUP(H4758,jp!AL:AP,5,0),0)</f>
        <v>0</v>
      </c>
    </row>
    <row r="4759" spans="8:23" x14ac:dyDescent="0.35">
      <c r="H4759">
        <f t="shared" si="448"/>
        <v>0</v>
      </c>
      <c r="I4759">
        <f t="shared" si="448"/>
        <v>0</v>
      </c>
      <c r="J4759" s="2">
        <f t="shared" si="448"/>
        <v>0</v>
      </c>
      <c r="K4759" s="2">
        <f t="shared" si="447"/>
        <v>0</v>
      </c>
      <c r="L4759" s="2">
        <f t="shared" si="447"/>
        <v>0</v>
      </c>
      <c r="M4759" s="2">
        <f t="shared" si="447"/>
        <v>0</v>
      </c>
      <c r="N4759" s="3">
        <f t="shared" si="449"/>
        <v>0</v>
      </c>
      <c r="O4759" s="3">
        <f t="shared" si="450"/>
        <v>0</v>
      </c>
      <c r="P4759" s="3">
        <f t="shared" si="451"/>
        <v>0</v>
      </c>
      <c r="Q4759" s="3">
        <f t="shared" si="452"/>
        <v>0</v>
      </c>
      <c r="R4759">
        <f>IF(N4759&gt;Treshold!$D$4,1,0)</f>
        <v>0</v>
      </c>
      <c r="S4759">
        <f>IF(O4759&gt;Treshold!$D$5,1,0)</f>
        <v>0</v>
      </c>
      <c r="T4759">
        <f>IF(P4759&gt;Treshold!$D$6,1,0)</f>
        <v>0</v>
      </c>
      <c r="U4759">
        <f>IF(Q4759&gt;Treshold!$D$7,1,0)</f>
        <v>0</v>
      </c>
      <c r="V4759" t="str">
        <f>IFERROR(VLOOKUP(H4759,jp!AL:AP,4,0),"Belum Masuk JP")</f>
        <v>Belum Masuk JP</v>
      </c>
      <c r="W4759">
        <f>IFERROR(VLOOKUP(H4759,jp!AL:AP,5,0),0)</f>
        <v>0</v>
      </c>
    </row>
    <row r="4760" spans="8:23" x14ac:dyDescent="0.35">
      <c r="H4760">
        <f t="shared" si="448"/>
        <v>0</v>
      </c>
      <c r="I4760">
        <f t="shared" si="448"/>
        <v>0</v>
      </c>
      <c r="J4760" s="2">
        <f t="shared" si="448"/>
        <v>0</v>
      </c>
      <c r="K4760" s="2">
        <f t="shared" si="447"/>
        <v>0</v>
      </c>
      <c r="L4760" s="2">
        <f t="shared" si="447"/>
        <v>0</v>
      </c>
      <c r="M4760" s="2">
        <f t="shared" si="447"/>
        <v>0</v>
      </c>
      <c r="N4760" s="3">
        <f t="shared" si="449"/>
        <v>0</v>
      </c>
      <c r="O4760" s="3">
        <f t="shared" si="450"/>
        <v>0</v>
      </c>
      <c r="P4760" s="3">
        <f t="shared" si="451"/>
        <v>0</v>
      </c>
      <c r="Q4760" s="3">
        <f t="shared" si="452"/>
        <v>0</v>
      </c>
      <c r="R4760">
        <f>IF(N4760&gt;Treshold!$D$4,1,0)</f>
        <v>0</v>
      </c>
      <c r="S4760">
        <f>IF(O4760&gt;Treshold!$D$5,1,0)</f>
        <v>0</v>
      </c>
      <c r="T4760">
        <f>IF(P4760&gt;Treshold!$D$6,1,0)</f>
        <v>0</v>
      </c>
      <c r="U4760">
        <f>IF(Q4760&gt;Treshold!$D$7,1,0)</f>
        <v>0</v>
      </c>
      <c r="V4760" t="str">
        <f>IFERROR(VLOOKUP(H4760,jp!AL:AP,4,0),"Belum Masuk JP")</f>
        <v>Belum Masuk JP</v>
      </c>
      <c r="W4760">
        <f>IFERROR(VLOOKUP(H4760,jp!AL:AP,5,0),0)</f>
        <v>0</v>
      </c>
    </row>
    <row r="4761" spans="8:23" x14ac:dyDescent="0.35">
      <c r="H4761">
        <f t="shared" si="448"/>
        <v>0</v>
      </c>
      <c r="I4761">
        <f t="shared" si="448"/>
        <v>0</v>
      </c>
      <c r="J4761" s="2">
        <f t="shared" si="448"/>
        <v>0</v>
      </c>
      <c r="K4761" s="2">
        <f t="shared" si="447"/>
        <v>0</v>
      </c>
      <c r="L4761" s="2">
        <f t="shared" si="447"/>
        <v>0</v>
      </c>
      <c r="M4761" s="2">
        <f t="shared" si="447"/>
        <v>0</v>
      </c>
      <c r="N4761" s="3">
        <f t="shared" si="449"/>
        <v>0</v>
      </c>
      <c r="O4761" s="3">
        <f t="shared" si="450"/>
        <v>0</v>
      </c>
      <c r="P4761" s="3">
        <f t="shared" si="451"/>
        <v>0</v>
      </c>
      <c r="Q4761" s="3">
        <f t="shared" si="452"/>
        <v>0</v>
      </c>
      <c r="R4761">
        <f>IF(N4761&gt;Treshold!$D$4,1,0)</f>
        <v>0</v>
      </c>
      <c r="S4761">
        <f>IF(O4761&gt;Treshold!$D$5,1,0)</f>
        <v>0</v>
      </c>
      <c r="T4761">
        <f>IF(P4761&gt;Treshold!$D$6,1,0)</f>
        <v>0</v>
      </c>
      <c r="U4761">
        <f>IF(Q4761&gt;Treshold!$D$7,1,0)</f>
        <v>0</v>
      </c>
      <c r="V4761" t="str">
        <f>IFERROR(VLOOKUP(H4761,jp!AL:AP,4,0),"Belum Masuk JP")</f>
        <v>Belum Masuk JP</v>
      </c>
      <c r="W4761">
        <f>IFERROR(VLOOKUP(H4761,jp!AL:AP,5,0),0)</f>
        <v>0</v>
      </c>
    </row>
    <row r="4762" spans="8:23" x14ac:dyDescent="0.35">
      <c r="H4762">
        <f t="shared" si="448"/>
        <v>0</v>
      </c>
      <c r="I4762">
        <f t="shared" si="448"/>
        <v>0</v>
      </c>
      <c r="J4762" s="2">
        <f t="shared" si="448"/>
        <v>0</v>
      </c>
      <c r="K4762" s="2">
        <f t="shared" si="447"/>
        <v>0</v>
      </c>
      <c r="L4762" s="2">
        <f t="shared" si="447"/>
        <v>0</v>
      </c>
      <c r="M4762" s="2">
        <f t="shared" si="447"/>
        <v>0</v>
      </c>
      <c r="N4762" s="3">
        <f t="shared" si="449"/>
        <v>0</v>
      </c>
      <c r="O4762" s="3">
        <f t="shared" si="450"/>
        <v>0</v>
      </c>
      <c r="P4762" s="3">
        <f t="shared" si="451"/>
        <v>0</v>
      </c>
      <c r="Q4762" s="3">
        <f t="shared" si="452"/>
        <v>0</v>
      </c>
      <c r="R4762">
        <f>IF(N4762&gt;Treshold!$D$4,1,0)</f>
        <v>0</v>
      </c>
      <c r="S4762">
        <f>IF(O4762&gt;Treshold!$D$5,1,0)</f>
        <v>0</v>
      </c>
      <c r="T4762">
        <f>IF(P4762&gt;Treshold!$D$6,1,0)</f>
        <v>0</v>
      </c>
      <c r="U4762">
        <f>IF(Q4762&gt;Treshold!$D$7,1,0)</f>
        <v>0</v>
      </c>
      <c r="V4762" t="str">
        <f>IFERROR(VLOOKUP(H4762,jp!AL:AP,4,0),"Belum Masuk JP")</f>
        <v>Belum Masuk JP</v>
      </c>
      <c r="W4762">
        <f>IFERROR(VLOOKUP(H4762,jp!AL:AP,5,0),0)</f>
        <v>0</v>
      </c>
    </row>
    <row r="4763" spans="8:23" x14ac:dyDescent="0.35">
      <c r="H4763">
        <f t="shared" si="448"/>
        <v>0</v>
      </c>
      <c r="I4763">
        <f t="shared" si="448"/>
        <v>0</v>
      </c>
      <c r="J4763" s="2">
        <f t="shared" si="448"/>
        <v>0</v>
      </c>
      <c r="K4763" s="2">
        <f t="shared" si="447"/>
        <v>0</v>
      </c>
      <c r="L4763" s="2">
        <f t="shared" si="447"/>
        <v>0</v>
      </c>
      <c r="M4763" s="2">
        <f t="shared" si="447"/>
        <v>0</v>
      </c>
      <c r="N4763" s="3">
        <f t="shared" si="449"/>
        <v>0</v>
      </c>
      <c r="O4763" s="3">
        <f t="shared" si="450"/>
        <v>0</v>
      </c>
      <c r="P4763" s="3">
        <f t="shared" si="451"/>
        <v>0</v>
      </c>
      <c r="Q4763" s="3">
        <f t="shared" si="452"/>
        <v>0</v>
      </c>
      <c r="R4763">
        <f>IF(N4763&gt;Treshold!$D$4,1,0)</f>
        <v>0</v>
      </c>
      <c r="S4763">
        <f>IF(O4763&gt;Treshold!$D$5,1,0)</f>
        <v>0</v>
      </c>
      <c r="T4763">
        <f>IF(P4763&gt;Treshold!$D$6,1,0)</f>
        <v>0</v>
      </c>
      <c r="U4763">
        <f>IF(Q4763&gt;Treshold!$D$7,1,0)</f>
        <v>0</v>
      </c>
      <c r="V4763" t="str">
        <f>IFERROR(VLOOKUP(H4763,jp!AL:AP,4,0),"Belum Masuk JP")</f>
        <v>Belum Masuk JP</v>
      </c>
      <c r="W4763">
        <f>IFERROR(VLOOKUP(H4763,jp!AL:AP,5,0),0)</f>
        <v>0</v>
      </c>
    </row>
    <row r="4764" spans="8:23" x14ac:dyDescent="0.35">
      <c r="H4764">
        <f t="shared" si="448"/>
        <v>0</v>
      </c>
      <c r="I4764">
        <f t="shared" si="448"/>
        <v>0</v>
      </c>
      <c r="J4764" s="2">
        <f t="shared" si="448"/>
        <v>0</v>
      </c>
      <c r="K4764" s="2">
        <f t="shared" si="447"/>
        <v>0</v>
      </c>
      <c r="L4764" s="2">
        <f t="shared" si="447"/>
        <v>0</v>
      </c>
      <c r="M4764" s="2">
        <f t="shared" si="447"/>
        <v>0</v>
      </c>
      <c r="N4764" s="3">
        <f t="shared" si="449"/>
        <v>0</v>
      </c>
      <c r="O4764" s="3">
        <f t="shared" si="450"/>
        <v>0</v>
      </c>
      <c r="P4764" s="3">
        <f t="shared" si="451"/>
        <v>0</v>
      </c>
      <c r="Q4764" s="3">
        <f t="shared" si="452"/>
        <v>0</v>
      </c>
      <c r="R4764">
        <f>IF(N4764&gt;Treshold!$D$4,1,0)</f>
        <v>0</v>
      </c>
      <c r="S4764">
        <f>IF(O4764&gt;Treshold!$D$5,1,0)</f>
        <v>0</v>
      </c>
      <c r="T4764">
        <f>IF(P4764&gt;Treshold!$D$6,1,0)</f>
        <v>0</v>
      </c>
      <c r="U4764">
        <f>IF(Q4764&gt;Treshold!$D$7,1,0)</f>
        <v>0</v>
      </c>
      <c r="V4764" t="str">
        <f>IFERROR(VLOOKUP(H4764,jp!AL:AP,4,0),"Belum Masuk JP")</f>
        <v>Belum Masuk JP</v>
      </c>
      <c r="W4764">
        <f>IFERROR(VLOOKUP(H4764,jp!AL:AP,5,0),0)</f>
        <v>0</v>
      </c>
    </row>
    <row r="4765" spans="8:23" x14ac:dyDescent="0.35">
      <c r="H4765">
        <f t="shared" si="448"/>
        <v>0</v>
      </c>
      <c r="I4765">
        <f t="shared" si="448"/>
        <v>0</v>
      </c>
      <c r="J4765" s="2">
        <f t="shared" si="448"/>
        <v>0</v>
      </c>
      <c r="K4765" s="2">
        <f t="shared" si="447"/>
        <v>0</v>
      </c>
      <c r="L4765" s="2">
        <f t="shared" si="447"/>
        <v>0</v>
      </c>
      <c r="M4765" s="2">
        <f t="shared" si="447"/>
        <v>0</v>
      </c>
      <c r="N4765" s="3">
        <f t="shared" si="449"/>
        <v>0</v>
      </c>
      <c r="O4765" s="3">
        <f t="shared" si="450"/>
        <v>0</v>
      </c>
      <c r="P4765" s="3">
        <f t="shared" si="451"/>
        <v>0</v>
      </c>
      <c r="Q4765" s="3">
        <f t="shared" si="452"/>
        <v>0</v>
      </c>
      <c r="R4765">
        <f>IF(N4765&gt;Treshold!$D$4,1,0)</f>
        <v>0</v>
      </c>
      <c r="S4765">
        <f>IF(O4765&gt;Treshold!$D$5,1,0)</f>
        <v>0</v>
      </c>
      <c r="T4765">
        <f>IF(P4765&gt;Treshold!$D$6,1,0)</f>
        <v>0</v>
      </c>
      <c r="U4765">
        <f>IF(Q4765&gt;Treshold!$D$7,1,0)</f>
        <v>0</v>
      </c>
      <c r="V4765" t="str">
        <f>IFERROR(VLOOKUP(H4765,jp!AL:AP,4,0),"Belum Masuk JP")</f>
        <v>Belum Masuk JP</v>
      </c>
      <c r="W4765">
        <f>IFERROR(VLOOKUP(H4765,jp!AL:AP,5,0),0)</f>
        <v>0</v>
      </c>
    </row>
    <row r="4766" spans="8:23" x14ac:dyDescent="0.35">
      <c r="H4766">
        <f t="shared" si="448"/>
        <v>0</v>
      </c>
      <c r="I4766">
        <f t="shared" si="448"/>
        <v>0</v>
      </c>
      <c r="J4766" s="2">
        <f t="shared" si="448"/>
        <v>0</v>
      </c>
      <c r="K4766" s="2">
        <f t="shared" si="447"/>
        <v>0</v>
      </c>
      <c r="L4766" s="2">
        <f t="shared" si="447"/>
        <v>0</v>
      </c>
      <c r="M4766" s="2">
        <f t="shared" si="447"/>
        <v>0</v>
      </c>
      <c r="N4766" s="3">
        <f t="shared" si="449"/>
        <v>0</v>
      </c>
      <c r="O4766" s="3">
        <f t="shared" si="450"/>
        <v>0</v>
      </c>
      <c r="P4766" s="3">
        <f t="shared" si="451"/>
        <v>0</v>
      </c>
      <c r="Q4766" s="3">
        <f t="shared" si="452"/>
        <v>0</v>
      </c>
      <c r="R4766">
        <f>IF(N4766&gt;Treshold!$D$4,1,0)</f>
        <v>0</v>
      </c>
      <c r="S4766">
        <f>IF(O4766&gt;Treshold!$D$5,1,0)</f>
        <v>0</v>
      </c>
      <c r="T4766">
        <f>IF(P4766&gt;Treshold!$D$6,1,0)</f>
        <v>0</v>
      </c>
      <c r="U4766">
        <f>IF(Q4766&gt;Treshold!$D$7,1,0)</f>
        <v>0</v>
      </c>
      <c r="V4766" t="str">
        <f>IFERROR(VLOOKUP(H4766,jp!AL:AP,4,0),"Belum Masuk JP")</f>
        <v>Belum Masuk JP</v>
      </c>
      <c r="W4766">
        <f>IFERROR(VLOOKUP(H4766,jp!AL:AP,5,0),0)</f>
        <v>0</v>
      </c>
    </row>
    <row r="4767" spans="8:23" x14ac:dyDescent="0.35">
      <c r="H4767">
        <f t="shared" si="448"/>
        <v>0</v>
      </c>
      <c r="I4767">
        <f t="shared" si="448"/>
        <v>0</v>
      </c>
      <c r="J4767" s="2">
        <f t="shared" si="448"/>
        <v>0</v>
      </c>
      <c r="K4767" s="2">
        <f t="shared" si="447"/>
        <v>0</v>
      </c>
      <c r="L4767" s="2">
        <f t="shared" si="447"/>
        <v>0</v>
      </c>
      <c r="M4767" s="2">
        <f t="shared" si="447"/>
        <v>0</v>
      </c>
      <c r="N4767" s="3">
        <f t="shared" si="449"/>
        <v>0</v>
      </c>
      <c r="O4767" s="3">
        <f t="shared" si="450"/>
        <v>0</v>
      </c>
      <c r="P4767" s="3">
        <f t="shared" si="451"/>
        <v>0</v>
      </c>
      <c r="Q4767" s="3">
        <f t="shared" si="452"/>
        <v>0</v>
      </c>
      <c r="R4767">
        <f>IF(N4767&gt;Treshold!$D$4,1,0)</f>
        <v>0</v>
      </c>
      <c r="S4767">
        <f>IF(O4767&gt;Treshold!$D$5,1,0)</f>
        <v>0</v>
      </c>
      <c r="T4767">
        <f>IF(P4767&gt;Treshold!$D$6,1,0)</f>
        <v>0</v>
      </c>
      <c r="U4767">
        <f>IF(Q4767&gt;Treshold!$D$7,1,0)</f>
        <v>0</v>
      </c>
      <c r="V4767" t="str">
        <f>IFERROR(VLOOKUP(H4767,jp!AL:AP,4,0),"Belum Masuk JP")</f>
        <v>Belum Masuk JP</v>
      </c>
      <c r="W4767">
        <f>IFERROR(VLOOKUP(H4767,jp!AL:AP,5,0),0)</f>
        <v>0</v>
      </c>
    </row>
    <row r="4768" spans="8:23" x14ac:dyDescent="0.35">
      <c r="H4768">
        <f t="shared" si="448"/>
        <v>0</v>
      </c>
      <c r="I4768">
        <f t="shared" si="448"/>
        <v>0</v>
      </c>
      <c r="J4768" s="2">
        <f t="shared" si="448"/>
        <v>0</v>
      </c>
      <c r="K4768" s="2">
        <f t="shared" si="447"/>
        <v>0</v>
      </c>
      <c r="L4768" s="2">
        <f t="shared" si="447"/>
        <v>0</v>
      </c>
      <c r="M4768" s="2">
        <f t="shared" si="447"/>
        <v>0</v>
      </c>
      <c r="N4768" s="3">
        <f t="shared" si="449"/>
        <v>0</v>
      </c>
      <c r="O4768" s="3">
        <f t="shared" si="450"/>
        <v>0</v>
      </c>
      <c r="P4768" s="3">
        <f t="shared" si="451"/>
        <v>0</v>
      </c>
      <c r="Q4768" s="3">
        <f t="shared" si="452"/>
        <v>0</v>
      </c>
      <c r="R4768">
        <f>IF(N4768&gt;Treshold!$D$4,1,0)</f>
        <v>0</v>
      </c>
      <c r="S4768">
        <f>IF(O4768&gt;Treshold!$D$5,1,0)</f>
        <v>0</v>
      </c>
      <c r="T4768">
        <f>IF(P4768&gt;Treshold!$D$6,1,0)</f>
        <v>0</v>
      </c>
      <c r="U4768">
        <f>IF(Q4768&gt;Treshold!$D$7,1,0)</f>
        <v>0</v>
      </c>
      <c r="V4768" t="str">
        <f>IFERROR(VLOOKUP(H4768,jp!AL:AP,4,0),"Belum Masuk JP")</f>
        <v>Belum Masuk JP</v>
      </c>
      <c r="W4768">
        <f>IFERROR(VLOOKUP(H4768,jp!AL:AP,5,0),0)</f>
        <v>0</v>
      </c>
    </row>
    <row r="4769" spans="8:23" x14ac:dyDescent="0.35">
      <c r="H4769">
        <f t="shared" si="448"/>
        <v>0</v>
      </c>
      <c r="I4769">
        <f t="shared" si="448"/>
        <v>0</v>
      </c>
      <c r="J4769" s="2">
        <f t="shared" si="448"/>
        <v>0</v>
      </c>
      <c r="K4769" s="2">
        <f t="shared" si="447"/>
        <v>0</v>
      </c>
      <c r="L4769" s="2">
        <f t="shared" si="447"/>
        <v>0</v>
      </c>
      <c r="M4769" s="2">
        <f t="shared" si="447"/>
        <v>0</v>
      </c>
      <c r="N4769" s="3">
        <f t="shared" si="449"/>
        <v>0</v>
      </c>
      <c r="O4769" s="3">
        <f t="shared" si="450"/>
        <v>0</v>
      </c>
      <c r="P4769" s="3">
        <f t="shared" si="451"/>
        <v>0</v>
      </c>
      <c r="Q4769" s="3">
        <f t="shared" si="452"/>
        <v>0</v>
      </c>
      <c r="R4769">
        <f>IF(N4769&gt;Treshold!$D$4,1,0)</f>
        <v>0</v>
      </c>
      <c r="S4769">
        <f>IF(O4769&gt;Treshold!$D$5,1,0)</f>
        <v>0</v>
      </c>
      <c r="T4769">
        <f>IF(P4769&gt;Treshold!$D$6,1,0)</f>
        <v>0</v>
      </c>
      <c r="U4769">
        <f>IF(Q4769&gt;Treshold!$D$7,1,0)</f>
        <v>0</v>
      </c>
      <c r="V4769" t="str">
        <f>IFERROR(VLOOKUP(H4769,jp!AL:AP,4,0),"Belum Masuk JP")</f>
        <v>Belum Masuk JP</v>
      </c>
      <c r="W4769">
        <f>IFERROR(VLOOKUP(H4769,jp!AL:AP,5,0),0)</f>
        <v>0</v>
      </c>
    </row>
    <row r="4770" spans="8:23" x14ac:dyDescent="0.35">
      <c r="H4770">
        <f t="shared" si="448"/>
        <v>0</v>
      </c>
      <c r="I4770">
        <f t="shared" si="448"/>
        <v>0</v>
      </c>
      <c r="J4770" s="2">
        <f t="shared" si="448"/>
        <v>0</v>
      </c>
      <c r="K4770" s="2">
        <f t="shared" si="447"/>
        <v>0</v>
      </c>
      <c r="L4770" s="2">
        <f t="shared" si="447"/>
        <v>0</v>
      </c>
      <c r="M4770" s="2">
        <f t="shared" si="447"/>
        <v>0</v>
      </c>
      <c r="N4770" s="3">
        <f t="shared" si="449"/>
        <v>0</v>
      </c>
      <c r="O4770" s="3">
        <f t="shared" si="450"/>
        <v>0</v>
      </c>
      <c r="P4770" s="3">
        <f t="shared" si="451"/>
        <v>0</v>
      </c>
      <c r="Q4770" s="3">
        <f t="shared" si="452"/>
        <v>0</v>
      </c>
      <c r="R4770">
        <f>IF(N4770&gt;Treshold!$D$4,1,0)</f>
        <v>0</v>
      </c>
      <c r="S4770">
        <f>IF(O4770&gt;Treshold!$D$5,1,0)</f>
        <v>0</v>
      </c>
      <c r="T4770">
        <f>IF(P4770&gt;Treshold!$D$6,1,0)</f>
        <v>0</v>
      </c>
      <c r="U4770">
        <f>IF(Q4770&gt;Treshold!$D$7,1,0)</f>
        <v>0</v>
      </c>
      <c r="V4770" t="str">
        <f>IFERROR(VLOOKUP(H4770,jp!AL:AP,4,0),"Belum Masuk JP")</f>
        <v>Belum Masuk JP</v>
      </c>
      <c r="W4770">
        <f>IFERROR(VLOOKUP(H4770,jp!AL:AP,5,0),0)</f>
        <v>0</v>
      </c>
    </row>
    <row r="4771" spans="8:23" x14ac:dyDescent="0.35">
      <c r="H4771">
        <f t="shared" si="448"/>
        <v>0</v>
      </c>
      <c r="I4771">
        <f t="shared" si="448"/>
        <v>0</v>
      </c>
      <c r="J4771" s="2">
        <f t="shared" si="448"/>
        <v>0</v>
      </c>
      <c r="K4771" s="2">
        <f t="shared" si="447"/>
        <v>0</v>
      </c>
      <c r="L4771" s="2">
        <f t="shared" si="447"/>
        <v>0</v>
      </c>
      <c r="M4771" s="2">
        <f t="shared" si="447"/>
        <v>0</v>
      </c>
      <c r="N4771" s="3">
        <f t="shared" si="449"/>
        <v>0</v>
      </c>
      <c r="O4771" s="3">
        <f t="shared" si="450"/>
        <v>0</v>
      </c>
      <c r="P4771" s="3">
        <f t="shared" si="451"/>
        <v>0</v>
      </c>
      <c r="Q4771" s="3">
        <f t="shared" si="452"/>
        <v>0</v>
      </c>
      <c r="R4771">
        <f>IF(N4771&gt;Treshold!$D$4,1,0)</f>
        <v>0</v>
      </c>
      <c r="S4771">
        <f>IF(O4771&gt;Treshold!$D$5,1,0)</f>
        <v>0</v>
      </c>
      <c r="T4771">
        <f>IF(P4771&gt;Treshold!$D$6,1,0)</f>
        <v>0</v>
      </c>
      <c r="U4771">
        <f>IF(Q4771&gt;Treshold!$D$7,1,0)</f>
        <v>0</v>
      </c>
      <c r="V4771" t="str">
        <f>IFERROR(VLOOKUP(H4771,jp!AL:AP,4,0),"Belum Masuk JP")</f>
        <v>Belum Masuk JP</v>
      </c>
      <c r="W4771">
        <f>IFERROR(VLOOKUP(H4771,jp!AL:AP,5,0),0)</f>
        <v>0</v>
      </c>
    </row>
    <row r="4772" spans="8:23" x14ac:dyDescent="0.35">
      <c r="H4772">
        <f t="shared" si="448"/>
        <v>0</v>
      </c>
      <c r="I4772">
        <f t="shared" si="448"/>
        <v>0</v>
      </c>
      <c r="J4772" s="2">
        <f t="shared" si="448"/>
        <v>0</v>
      </c>
      <c r="K4772" s="2">
        <f t="shared" si="447"/>
        <v>0</v>
      </c>
      <c r="L4772" s="2">
        <f t="shared" si="447"/>
        <v>0</v>
      </c>
      <c r="M4772" s="2">
        <f t="shared" si="447"/>
        <v>0</v>
      </c>
      <c r="N4772" s="3">
        <f t="shared" si="449"/>
        <v>0</v>
      </c>
      <c r="O4772" s="3">
        <f t="shared" si="450"/>
        <v>0</v>
      </c>
      <c r="P4772" s="3">
        <f t="shared" si="451"/>
        <v>0</v>
      </c>
      <c r="Q4772" s="3">
        <f t="shared" si="452"/>
        <v>0</v>
      </c>
      <c r="R4772">
        <f>IF(N4772&gt;Treshold!$D$4,1,0)</f>
        <v>0</v>
      </c>
      <c r="S4772">
        <f>IF(O4772&gt;Treshold!$D$5,1,0)</f>
        <v>0</v>
      </c>
      <c r="T4772">
        <f>IF(P4772&gt;Treshold!$D$6,1,0)</f>
        <v>0</v>
      </c>
      <c r="U4772">
        <f>IF(Q4772&gt;Treshold!$D$7,1,0)</f>
        <v>0</v>
      </c>
      <c r="V4772" t="str">
        <f>IFERROR(VLOOKUP(H4772,jp!AL:AP,4,0),"Belum Masuk JP")</f>
        <v>Belum Masuk JP</v>
      </c>
      <c r="W4772">
        <f>IFERROR(VLOOKUP(H4772,jp!AL:AP,5,0),0)</f>
        <v>0</v>
      </c>
    </row>
    <row r="4773" spans="8:23" x14ac:dyDescent="0.35">
      <c r="H4773">
        <f t="shared" si="448"/>
        <v>0</v>
      </c>
      <c r="I4773">
        <f t="shared" si="448"/>
        <v>0</v>
      </c>
      <c r="J4773" s="2">
        <f t="shared" si="448"/>
        <v>0</v>
      </c>
      <c r="K4773" s="2">
        <f t="shared" si="447"/>
        <v>0</v>
      </c>
      <c r="L4773" s="2">
        <f t="shared" si="447"/>
        <v>0</v>
      </c>
      <c r="M4773" s="2">
        <f t="shared" si="447"/>
        <v>0</v>
      </c>
      <c r="N4773" s="3">
        <f t="shared" si="449"/>
        <v>0</v>
      </c>
      <c r="O4773" s="3">
        <f t="shared" si="450"/>
        <v>0</v>
      </c>
      <c r="P4773" s="3">
        <f t="shared" si="451"/>
        <v>0</v>
      </c>
      <c r="Q4773" s="3">
        <f t="shared" si="452"/>
        <v>0</v>
      </c>
      <c r="R4773">
        <f>IF(N4773&gt;Treshold!$D$4,1,0)</f>
        <v>0</v>
      </c>
      <c r="S4773">
        <f>IF(O4773&gt;Treshold!$D$5,1,0)</f>
        <v>0</v>
      </c>
      <c r="T4773">
        <f>IF(P4773&gt;Treshold!$D$6,1,0)</f>
        <v>0</v>
      </c>
      <c r="U4773">
        <f>IF(Q4773&gt;Treshold!$D$7,1,0)</f>
        <v>0</v>
      </c>
      <c r="V4773" t="str">
        <f>IFERROR(VLOOKUP(H4773,jp!AL:AP,4,0),"Belum Masuk JP")</f>
        <v>Belum Masuk JP</v>
      </c>
      <c r="W4773">
        <f>IFERROR(VLOOKUP(H4773,jp!AL:AP,5,0),0)</f>
        <v>0</v>
      </c>
    </row>
    <row r="4774" spans="8:23" x14ac:dyDescent="0.35">
      <c r="H4774">
        <f t="shared" si="448"/>
        <v>0</v>
      </c>
      <c r="I4774">
        <f t="shared" si="448"/>
        <v>0</v>
      </c>
      <c r="J4774" s="2">
        <f t="shared" si="448"/>
        <v>0</v>
      </c>
      <c r="K4774" s="2">
        <f t="shared" si="447"/>
        <v>0</v>
      </c>
      <c r="L4774" s="2">
        <f t="shared" si="447"/>
        <v>0</v>
      </c>
      <c r="M4774" s="2">
        <f t="shared" si="447"/>
        <v>0</v>
      </c>
      <c r="N4774" s="3">
        <f t="shared" si="449"/>
        <v>0</v>
      </c>
      <c r="O4774" s="3">
        <f t="shared" si="450"/>
        <v>0</v>
      </c>
      <c r="P4774" s="3">
        <f t="shared" si="451"/>
        <v>0</v>
      </c>
      <c r="Q4774" s="3">
        <f t="shared" si="452"/>
        <v>0</v>
      </c>
      <c r="R4774">
        <f>IF(N4774&gt;Treshold!$D$4,1,0)</f>
        <v>0</v>
      </c>
      <c r="S4774">
        <f>IF(O4774&gt;Treshold!$D$5,1,0)</f>
        <v>0</v>
      </c>
      <c r="T4774">
        <f>IF(P4774&gt;Treshold!$D$6,1,0)</f>
        <v>0</v>
      </c>
      <c r="U4774">
        <f>IF(Q4774&gt;Treshold!$D$7,1,0)</f>
        <v>0</v>
      </c>
      <c r="V4774" t="str">
        <f>IFERROR(VLOOKUP(H4774,jp!AL:AP,4,0),"Belum Masuk JP")</f>
        <v>Belum Masuk JP</v>
      </c>
      <c r="W4774">
        <f>IFERROR(VLOOKUP(H4774,jp!AL:AP,5,0),0)</f>
        <v>0</v>
      </c>
    </row>
    <row r="4775" spans="8:23" x14ac:dyDescent="0.35">
      <c r="H4775">
        <f t="shared" si="448"/>
        <v>0</v>
      </c>
      <c r="I4775">
        <f t="shared" si="448"/>
        <v>0</v>
      </c>
      <c r="J4775" s="2">
        <f t="shared" si="448"/>
        <v>0</v>
      </c>
      <c r="K4775" s="2">
        <f t="shared" si="447"/>
        <v>0</v>
      </c>
      <c r="L4775" s="2">
        <f t="shared" si="447"/>
        <v>0</v>
      </c>
      <c r="M4775" s="2">
        <f t="shared" si="447"/>
        <v>0</v>
      </c>
      <c r="N4775" s="3">
        <f t="shared" si="449"/>
        <v>0</v>
      </c>
      <c r="O4775" s="3">
        <f t="shared" si="450"/>
        <v>0</v>
      </c>
      <c r="P4775" s="3">
        <f t="shared" si="451"/>
        <v>0</v>
      </c>
      <c r="Q4775" s="3">
        <f t="shared" si="452"/>
        <v>0</v>
      </c>
      <c r="R4775">
        <f>IF(N4775&gt;Treshold!$D$4,1,0)</f>
        <v>0</v>
      </c>
      <c r="S4775">
        <f>IF(O4775&gt;Treshold!$D$5,1,0)</f>
        <v>0</v>
      </c>
      <c r="T4775">
        <f>IF(P4775&gt;Treshold!$D$6,1,0)</f>
        <v>0</v>
      </c>
      <c r="U4775">
        <f>IF(Q4775&gt;Treshold!$D$7,1,0)</f>
        <v>0</v>
      </c>
      <c r="V4775" t="str">
        <f>IFERROR(VLOOKUP(H4775,jp!AL:AP,4,0),"Belum Masuk JP")</f>
        <v>Belum Masuk JP</v>
      </c>
      <c r="W4775">
        <f>IFERROR(VLOOKUP(H4775,jp!AL:AP,5,0),0)</f>
        <v>0</v>
      </c>
    </row>
    <row r="4776" spans="8:23" x14ac:dyDescent="0.35">
      <c r="H4776">
        <f t="shared" si="448"/>
        <v>0</v>
      </c>
      <c r="I4776">
        <f t="shared" si="448"/>
        <v>0</v>
      </c>
      <c r="J4776" s="2">
        <f t="shared" si="448"/>
        <v>0</v>
      </c>
      <c r="K4776" s="2">
        <f t="shared" si="447"/>
        <v>0</v>
      </c>
      <c r="L4776" s="2">
        <f t="shared" si="447"/>
        <v>0</v>
      </c>
      <c r="M4776" s="2">
        <f t="shared" si="447"/>
        <v>0</v>
      </c>
      <c r="N4776" s="3">
        <f t="shared" si="449"/>
        <v>0</v>
      </c>
      <c r="O4776" s="3">
        <f t="shared" si="450"/>
        <v>0</v>
      </c>
      <c r="P4776" s="3">
        <f t="shared" si="451"/>
        <v>0</v>
      </c>
      <c r="Q4776" s="3">
        <f t="shared" si="452"/>
        <v>0</v>
      </c>
      <c r="R4776">
        <f>IF(N4776&gt;Treshold!$D$4,1,0)</f>
        <v>0</v>
      </c>
      <c r="S4776">
        <f>IF(O4776&gt;Treshold!$D$5,1,0)</f>
        <v>0</v>
      </c>
      <c r="T4776">
        <f>IF(P4776&gt;Treshold!$D$6,1,0)</f>
        <v>0</v>
      </c>
      <c r="U4776">
        <f>IF(Q4776&gt;Treshold!$D$7,1,0)</f>
        <v>0</v>
      </c>
      <c r="V4776" t="str">
        <f>IFERROR(VLOOKUP(H4776,jp!AL:AP,4,0),"Belum Masuk JP")</f>
        <v>Belum Masuk JP</v>
      </c>
      <c r="W4776">
        <f>IFERROR(VLOOKUP(H4776,jp!AL:AP,5,0),0)</f>
        <v>0</v>
      </c>
    </row>
    <row r="4777" spans="8:23" x14ac:dyDescent="0.35">
      <c r="H4777">
        <f t="shared" si="448"/>
        <v>0</v>
      </c>
      <c r="I4777">
        <f t="shared" si="448"/>
        <v>0</v>
      </c>
      <c r="J4777" s="2">
        <f t="shared" si="448"/>
        <v>0</v>
      </c>
      <c r="K4777" s="2">
        <f t="shared" si="447"/>
        <v>0</v>
      </c>
      <c r="L4777" s="2">
        <f t="shared" si="447"/>
        <v>0</v>
      </c>
      <c r="M4777" s="2">
        <f t="shared" si="447"/>
        <v>0</v>
      </c>
      <c r="N4777" s="3">
        <f t="shared" si="449"/>
        <v>0</v>
      </c>
      <c r="O4777" s="3">
        <f t="shared" si="450"/>
        <v>0</v>
      </c>
      <c r="P4777" s="3">
        <f t="shared" si="451"/>
        <v>0</v>
      </c>
      <c r="Q4777" s="3">
        <f t="shared" si="452"/>
        <v>0</v>
      </c>
      <c r="R4777">
        <f>IF(N4777&gt;Treshold!$D$4,1,0)</f>
        <v>0</v>
      </c>
      <c r="S4777">
        <f>IF(O4777&gt;Treshold!$D$5,1,0)</f>
        <v>0</v>
      </c>
      <c r="T4777">
        <f>IF(P4777&gt;Treshold!$D$6,1,0)</f>
        <v>0</v>
      </c>
      <c r="U4777">
        <f>IF(Q4777&gt;Treshold!$D$7,1,0)</f>
        <v>0</v>
      </c>
      <c r="V4777" t="str">
        <f>IFERROR(VLOOKUP(H4777,jp!AL:AP,4,0),"Belum Masuk JP")</f>
        <v>Belum Masuk JP</v>
      </c>
      <c r="W4777">
        <f>IFERROR(VLOOKUP(H4777,jp!AL:AP,5,0),0)</f>
        <v>0</v>
      </c>
    </row>
    <row r="4778" spans="8:23" x14ac:dyDescent="0.35">
      <c r="H4778">
        <f t="shared" si="448"/>
        <v>0</v>
      </c>
      <c r="I4778">
        <f t="shared" si="448"/>
        <v>0</v>
      </c>
      <c r="J4778" s="2">
        <f t="shared" si="448"/>
        <v>0</v>
      </c>
      <c r="K4778" s="2">
        <f t="shared" si="447"/>
        <v>0</v>
      </c>
      <c r="L4778" s="2">
        <f t="shared" si="447"/>
        <v>0</v>
      </c>
      <c r="M4778" s="2">
        <f t="shared" si="447"/>
        <v>0</v>
      </c>
      <c r="N4778" s="3">
        <f t="shared" si="449"/>
        <v>0</v>
      </c>
      <c r="O4778" s="3">
        <f t="shared" si="450"/>
        <v>0</v>
      </c>
      <c r="P4778" s="3">
        <f t="shared" si="451"/>
        <v>0</v>
      </c>
      <c r="Q4778" s="3">
        <f t="shared" si="452"/>
        <v>0</v>
      </c>
      <c r="R4778">
        <f>IF(N4778&gt;Treshold!$D$4,1,0)</f>
        <v>0</v>
      </c>
      <c r="S4778">
        <f>IF(O4778&gt;Treshold!$D$5,1,0)</f>
        <v>0</v>
      </c>
      <c r="T4778">
        <f>IF(P4778&gt;Treshold!$D$6,1,0)</f>
        <v>0</v>
      </c>
      <c r="U4778">
        <f>IF(Q4778&gt;Treshold!$D$7,1,0)</f>
        <v>0</v>
      </c>
      <c r="V4778" t="str">
        <f>IFERROR(VLOOKUP(H4778,jp!AL:AP,4,0),"Belum Masuk JP")</f>
        <v>Belum Masuk JP</v>
      </c>
      <c r="W4778">
        <f>IFERROR(VLOOKUP(H4778,jp!AL:AP,5,0),0)</f>
        <v>0</v>
      </c>
    </row>
    <row r="4779" spans="8:23" x14ac:dyDescent="0.35">
      <c r="H4779">
        <f t="shared" si="448"/>
        <v>0</v>
      </c>
      <c r="I4779">
        <f t="shared" si="448"/>
        <v>0</v>
      </c>
      <c r="J4779" s="2">
        <f t="shared" si="448"/>
        <v>0</v>
      </c>
      <c r="K4779" s="2">
        <f t="shared" si="447"/>
        <v>0</v>
      </c>
      <c r="L4779" s="2">
        <f t="shared" si="447"/>
        <v>0</v>
      </c>
      <c r="M4779" s="2">
        <f t="shared" si="447"/>
        <v>0</v>
      </c>
      <c r="N4779" s="3">
        <f t="shared" si="449"/>
        <v>0</v>
      </c>
      <c r="O4779" s="3">
        <f t="shared" si="450"/>
        <v>0</v>
      </c>
      <c r="P4779" s="3">
        <f t="shared" si="451"/>
        <v>0</v>
      </c>
      <c r="Q4779" s="3">
        <f t="shared" si="452"/>
        <v>0</v>
      </c>
      <c r="R4779">
        <f>IF(N4779&gt;Treshold!$D$4,1,0)</f>
        <v>0</v>
      </c>
      <c r="S4779">
        <f>IF(O4779&gt;Treshold!$D$5,1,0)</f>
        <v>0</v>
      </c>
      <c r="T4779">
        <f>IF(P4779&gt;Treshold!$D$6,1,0)</f>
        <v>0</v>
      </c>
      <c r="U4779">
        <f>IF(Q4779&gt;Treshold!$D$7,1,0)</f>
        <v>0</v>
      </c>
      <c r="V4779" t="str">
        <f>IFERROR(VLOOKUP(H4779,jp!AL:AP,4,0),"Belum Masuk JP")</f>
        <v>Belum Masuk JP</v>
      </c>
      <c r="W4779">
        <f>IFERROR(VLOOKUP(H4779,jp!AL:AP,5,0),0)</f>
        <v>0</v>
      </c>
    </row>
    <row r="4780" spans="8:23" x14ac:dyDescent="0.35">
      <c r="H4780">
        <f t="shared" si="448"/>
        <v>0</v>
      </c>
      <c r="I4780">
        <f t="shared" si="448"/>
        <v>0</v>
      </c>
      <c r="J4780" s="2">
        <f t="shared" si="448"/>
        <v>0</v>
      </c>
      <c r="K4780" s="2">
        <f t="shared" si="447"/>
        <v>0</v>
      </c>
      <c r="L4780" s="2">
        <f t="shared" si="447"/>
        <v>0</v>
      </c>
      <c r="M4780" s="2">
        <f t="shared" si="447"/>
        <v>0</v>
      </c>
      <c r="N4780" s="3">
        <f t="shared" si="449"/>
        <v>0</v>
      </c>
      <c r="O4780" s="3">
        <f t="shared" si="450"/>
        <v>0</v>
      </c>
      <c r="P4780" s="3">
        <f t="shared" si="451"/>
        <v>0</v>
      </c>
      <c r="Q4780" s="3">
        <f t="shared" si="452"/>
        <v>0</v>
      </c>
      <c r="R4780">
        <f>IF(N4780&gt;Treshold!$D$4,1,0)</f>
        <v>0</v>
      </c>
      <c r="S4780">
        <f>IF(O4780&gt;Treshold!$D$5,1,0)</f>
        <v>0</v>
      </c>
      <c r="T4780">
        <f>IF(P4780&gt;Treshold!$D$6,1,0)</f>
        <v>0</v>
      </c>
      <c r="U4780">
        <f>IF(Q4780&gt;Treshold!$D$7,1,0)</f>
        <v>0</v>
      </c>
      <c r="V4780" t="str">
        <f>IFERROR(VLOOKUP(H4780,jp!AL:AP,4,0),"Belum Masuk JP")</f>
        <v>Belum Masuk JP</v>
      </c>
      <c r="W4780">
        <f>IFERROR(VLOOKUP(H4780,jp!AL:AP,5,0),0)</f>
        <v>0</v>
      </c>
    </row>
    <row r="4781" spans="8:23" x14ac:dyDescent="0.35">
      <c r="H4781">
        <f t="shared" si="448"/>
        <v>0</v>
      </c>
      <c r="I4781">
        <f t="shared" si="448"/>
        <v>0</v>
      </c>
      <c r="J4781" s="2">
        <f t="shared" si="448"/>
        <v>0</v>
      </c>
      <c r="K4781" s="2">
        <f t="shared" si="447"/>
        <v>0</v>
      </c>
      <c r="L4781" s="2">
        <f t="shared" si="447"/>
        <v>0</v>
      </c>
      <c r="M4781" s="2">
        <f t="shared" si="447"/>
        <v>0</v>
      </c>
      <c r="N4781" s="3">
        <f t="shared" si="449"/>
        <v>0</v>
      </c>
      <c r="O4781" s="3">
        <f t="shared" si="450"/>
        <v>0</v>
      </c>
      <c r="P4781" s="3">
        <f t="shared" si="451"/>
        <v>0</v>
      </c>
      <c r="Q4781" s="3">
        <f t="shared" si="452"/>
        <v>0</v>
      </c>
      <c r="R4781">
        <f>IF(N4781&gt;Treshold!$D$4,1,0)</f>
        <v>0</v>
      </c>
      <c r="S4781">
        <f>IF(O4781&gt;Treshold!$D$5,1,0)</f>
        <v>0</v>
      </c>
      <c r="T4781">
        <f>IF(P4781&gt;Treshold!$D$6,1,0)</f>
        <v>0</v>
      </c>
      <c r="U4781">
        <f>IF(Q4781&gt;Treshold!$D$7,1,0)</f>
        <v>0</v>
      </c>
      <c r="V4781" t="str">
        <f>IFERROR(VLOOKUP(H4781,jp!AL:AP,4,0),"Belum Masuk JP")</f>
        <v>Belum Masuk JP</v>
      </c>
      <c r="W4781">
        <f>IFERROR(VLOOKUP(H4781,jp!AL:AP,5,0),0)</f>
        <v>0</v>
      </c>
    </row>
    <row r="4782" spans="8:23" x14ac:dyDescent="0.35">
      <c r="H4782">
        <f t="shared" si="448"/>
        <v>0</v>
      </c>
      <c r="I4782">
        <f t="shared" si="448"/>
        <v>0</v>
      </c>
      <c r="J4782" s="2">
        <f t="shared" si="448"/>
        <v>0</v>
      </c>
      <c r="K4782" s="2">
        <f t="shared" si="447"/>
        <v>0</v>
      </c>
      <c r="L4782" s="2">
        <f t="shared" si="447"/>
        <v>0</v>
      </c>
      <c r="M4782" s="2">
        <f t="shared" si="447"/>
        <v>0</v>
      </c>
      <c r="N4782" s="3">
        <f t="shared" si="449"/>
        <v>0</v>
      </c>
      <c r="O4782" s="3">
        <f t="shared" si="450"/>
        <v>0</v>
      </c>
      <c r="P4782" s="3">
        <f t="shared" si="451"/>
        <v>0</v>
      </c>
      <c r="Q4782" s="3">
        <f t="shared" si="452"/>
        <v>0</v>
      </c>
      <c r="R4782">
        <f>IF(N4782&gt;Treshold!$D$4,1,0)</f>
        <v>0</v>
      </c>
      <c r="S4782">
        <f>IF(O4782&gt;Treshold!$D$5,1,0)</f>
        <v>0</v>
      </c>
      <c r="T4782">
        <f>IF(P4782&gt;Treshold!$D$6,1,0)</f>
        <v>0</v>
      </c>
      <c r="U4782">
        <f>IF(Q4782&gt;Treshold!$D$7,1,0)</f>
        <v>0</v>
      </c>
      <c r="V4782" t="str">
        <f>IFERROR(VLOOKUP(H4782,jp!AL:AP,4,0),"Belum Masuk JP")</f>
        <v>Belum Masuk JP</v>
      </c>
      <c r="W4782">
        <f>IFERROR(VLOOKUP(H4782,jp!AL:AP,5,0),0)</f>
        <v>0</v>
      </c>
    </row>
    <row r="4783" spans="8:23" x14ac:dyDescent="0.35">
      <c r="H4783">
        <f t="shared" si="448"/>
        <v>0</v>
      </c>
      <c r="I4783">
        <f t="shared" si="448"/>
        <v>0</v>
      </c>
      <c r="J4783" s="2">
        <f t="shared" si="448"/>
        <v>0</v>
      </c>
      <c r="K4783" s="2">
        <f t="shared" si="447"/>
        <v>0</v>
      </c>
      <c r="L4783" s="2">
        <f t="shared" si="447"/>
        <v>0</v>
      </c>
      <c r="M4783" s="2">
        <f t="shared" si="447"/>
        <v>0</v>
      </c>
      <c r="N4783" s="3">
        <f t="shared" si="449"/>
        <v>0</v>
      </c>
      <c r="O4783" s="3">
        <f t="shared" si="450"/>
        <v>0</v>
      </c>
      <c r="P4783" s="3">
        <f t="shared" si="451"/>
        <v>0</v>
      </c>
      <c r="Q4783" s="3">
        <f t="shared" si="452"/>
        <v>0</v>
      </c>
      <c r="R4783">
        <f>IF(N4783&gt;Treshold!$D$4,1,0)</f>
        <v>0</v>
      </c>
      <c r="S4783">
        <f>IF(O4783&gt;Treshold!$D$5,1,0)</f>
        <v>0</v>
      </c>
      <c r="T4783">
        <f>IF(P4783&gt;Treshold!$D$6,1,0)</f>
        <v>0</v>
      </c>
      <c r="U4783">
        <f>IF(Q4783&gt;Treshold!$D$7,1,0)</f>
        <v>0</v>
      </c>
      <c r="V4783" t="str">
        <f>IFERROR(VLOOKUP(H4783,jp!AL:AP,4,0),"Belum Masuk JP")</f>
        <v>Belum Masuk JP</v>
      </c>
      <c r="W4783">
        <f>IFERROR(VLOOKUP(H4783,jp!AL:AP,5,0),0)</f>
        <v>0</v>
      </c>
    </row>
    <row r="4784" spans="8:23" x14ac:dyDescent="0.35">
      <c r="H4784">
        <f t="shared" si="448"/>
        <v>0</v>
      </c>
      <c r="I4784">
        <f t="shared" si="448"/>
        <v>0</v>
      </c>
      <c r="J4784" s="2">
        <f t="shared" si="448"/>
        <v>0</v>
      </c>
      <c r="K4784" s="2">
        <f t="shared" si="447"/>
        <v>0</v>
      </c>
      <c r="L4784" s="2">
        <f t="shared" si="447"/>
        <v>0</v>
      </c>
      <c r="M4784" s="2">
        <f t="shared" si="447"/>
        <v>0</v>
      </c>
      <c r="N4784" s="3">
        <f t="shared" si="449"/>
        <v>0</v>
      </c>
      <c r="O4784" s="3">
        <f t="shared" si="450"/>
        <v>0</v>
      </c>
      <c r="P4784" s="3">
        <f t="shared" si="451"/>
        <v>0</v>
      </c>
      <c r="Q4784" s="3">
        <f t="shared" si="452"/>
        <v>0</v>
      </c>
      <c r="R4784">
        <f>IF(N4784&gt;Treshold!$D$4,1,0)</f>
        <v>0</v>
      </c>
      <c r="S4784">
        <f>IF(O4784&gt;Treshold!$D$5,1,0)</f>
        <v>0</v>
      </c>
      <c r="T4784">
        <f>IF(P4784&gt;Treshold!$D$6,1,0)</f>
        <v>0</v>
      </c>
      <c r="U4784">
        <f>IF(Q4784&gt;Treshold!$D$7,1,0)</f>
        <v>0</v>
      </c>
      <c r="V4784" t="str">
        <f>IFERROR(VLOOKUP(H4784,jp!AL:AP,4,0),"Belum Masuk JP")</f>
        <v>Belum Masuk JP</v>
      </c>
      <c r="W4784">
        <f>IFERROR(VLOOKUP(H4784,jp!AL:AP,5,0),0)</f>
        <v>0</v>
      </c>
    </row>
    <row r="4785" spans="8:23" x14ac:dyDescent="0.35">
      <c r="H4785">
        <f t="shared" si="448"/>
        <v>0</v>
      </c>
      <c r="I4785">
        <f t="shared" si="448"/>
        <v>0</v>
      </c>
      <c r="J4785" s="2">
        <f t="shared" si="448"/>
        <v>0</v>
      </c>
      <c r="K4785" s="2">
        <f t="shared" si="447"/>
        <v>0</v>
      </c>
      <c r="L4785" s="2">
        <f t="shared" si="447"/>
        <v>0</v>
      </c>
      <c r="M4785" s="2">
        <f t="shared" si="447"/>
        <v>0</v>
      </c>
      <c r="N4785" s="3">
        <f t="shared" si="449"/>
        <v>0</v>
      </c>
      <c r="O4785" s="3">
        <f t="shared" si="450"/>
        <v>0</v>
      </c>
      <c r="P4785" s="3">
        <f t="shared" si="451"/>
        <v>0</v>
      </c>
      <c r="Q4785" s="3">
        <f t="shared" si="452"/>
        <v>0</v>
      </c>
      <c r="R4785">
        <f>IF(N4785&gt;Treshold!$D$4,1,0)</f>
        <v>0</v>
      </c>
      <c r="S4785">
        <f>IF(O4785&gt;Treshold!$D$5,1,0)</f>
        <v>0</v>
      </c>
      <c r="T4785">
        <f>IF(P4785&gt;Treshold!$D$6,1,0)</f>
        <v>0</v>
      </c>
      <c r="U4785">
        <f>IF(Q4785&gt;Treshold!$D$7,1,0)</f>
        <v>0</v>
      </c>
      <c r="V4785" t="str">
        <f>IFERROR(VLOOKUP(H4785,jp!AL:AP,4,0),"Belum Masuk JP")</f>
        <v>Belum Masuk JP</v>
      </c>
      <c r="W4785">
        <f>IFERROR(VLOOKUP(H4785,jp!AL:AP,5,0),0)</f>
        <v>0</v>
      </c>
    </row>
    <row r="4786" spans="8:23" x14ac:dyDescent="0.35">
      <c r="H4786">
        <f t="shared" si="448"/>
        <v>0</v>
      </c>
      <c r="I4786">
        <f t="shared" si="448"/>
        <v>0</v>
      </c>
      <c r="J4786" s="2">
        <f t="shared" si="448"/>
        <v>0</v>
      </c>
      <c r="K4786" s="2">
        <f t="shared" si="447"/>
        <v>0</v>
      </c>
      <c r="L4786" s="2">
        <f t="shared" si="447"/>
        <v>0</v>
      </c>
      <c r="M4786" s="2">
        <f t="shared" si="447"/>
        <v>0</v>
      </c>
      <c r="N4786" s="3">
        <f t="shared" si="449"/>
        <v>0</v>
      </c>
      <c r="O4786" s="3">
        <f t="shared" si="450"/>
        <v>0</v>
      </c>
      <c r="P4786" s="3">
        <f t="shared" si="451"/>
        <v>0</v>
      </c>
      <c r="Q4786" s="3">
        <f t="shared" si="452"/>
        <v>0</v>
      </c>
      <c r="R4786">
        <f>IF(N4786&gt;Treshold!$D$4,1,0)</f>
        <v>0</v>
      </c>
      <c r="S4786">
        <f>IF(O4786&gt;Treshold!$D$5,1,0)</f>
        <v>0</v>
      </c>
      <c r="T4786">
        <f>IF(P4786&gt;Treshold!$D$6,1,0)</f>
        <v>0</v>
      </c>
      <c r="U4786">
        <f>IF(Q4786&gt;Treshold!$D$7,1,0)</f>
        <v>0</v>
      </c>
      <c r="V4786" t="str">
        <f>IFERROR(VLOOKUP(H4786,jp!AL:AP,4,0),"Belum Masuk JP")</f>
        <v>Belum Masuk JP</v>
      </c>
      <c r="W4786">
        <f>IFERROR(VLOOKUP(H4786,jp!AL:AP,5,0),0)</f>
        <v>0</v>
      </c>
    </row>
    <row r="4787" spans="8:23" x14ac:dyDescent="0.35">
      <c r="H4787">
        <f t="shared" si="448"/>
        <v>0</v>
      </c>
      <c r="I4787">
        <f t="shared" si="448"/>
        <v>0</v>
      </c>
      <c r="J4787" s="2">
        <f t="shared" si="448"/>
        <v>0</v>
      </c>
      <c r="K4787" s="2">
        <f t="shared" si="447"/>
        <v>0</v>
      </c>
      <c r="L4787" s="2">
        <f t="shared" si="447"/>
        <v>0</v>
      </c>
      <c r="M4787" s="2">
        <f t="shared" si="447"/>
        <v>0</v>
      </c>
      <c r="N4787" s="3">
        <f t="shared" si="449"/>
        <v>0</v>
      </c>
      <c r="O4787" s="3">
        <f t="shared" si="450"/>
        <v>0</v>
      </c>
      <c r="P4787" s="3">
        <f t="shared" si="451"/>
        <v>0</v>
      </c>
      <c r="Q4787" s="3">
        <f t="shared" si="452"/>
        <v>0</v>
      </c>
      <c r="R4787">
        <f>IF(N4787&gt;Treshold!$D$4,1,0)</f>
        <v>0</v>
      </c>
      <c r="S4787">
        <f>IF(O4787&gt;Treshold!$D$5,1,0)</f>
        <v>0</v>
      </c>
      <c r="T4787">
        <f>IF(P4787&gt;Treshold!$D$6,1,0)</f>
        <v>0</v>
      </c>
      <c r="U4787">
        <f>IF(Q4787&gt;Treshold!$D$7,1,0)</f>
        <v>0</v>
      </c>
      <c r="V4787" t="str">
        <f>IFERROR(VLOOKUP(H4787,jp!AL:AP,4,0),"Belum Masuk JP")</f>
        <v>Belum Masuk JP</v>
      </c>
      <c r="W4787">
        <f>IFERROR(VLOOKUP(H4787,jp!AL:AP,5,0),0)</f>
        <v>0</v>
      </c>
    </row>
    <row r="4788" spans="8:23" x14ac:dyDescent="0.35">
      <c r="H4788">
        <f t="shared" si="448"/>
        <v>0</v>
      </c>
      <c r="I4788">
        <f t="shared" si="448"/>
        <v>0</v>
      </c>
      <c r="J4788" s="2">
        <f t="shared" si="448"/>
        <v>0</v>
      </c>
      <c r="K4788" s="2">
        <f t="shared" si="447"/>
        <v>0</v>
      </c>
      <c r="L4788" s="2">
        <f t="shared" si="447"/>
        <v>0</v>
      </c>
      <c r="M4788" s="2">
        <f t="shared" si="447"/>
        <v>0</v>
      </c>
      <c r="N4788" s="3">
        <f t="shared" si="449"/>
        <v>0</v>
      </c>
      <c r="O4788" s="3">
        <f t="shared" si="450"/>
        <v>0</v>
      </c>
      <c r="P4788" s="3">
        <f t="shared" si="451"/>
        <v>0</v>
      </c>
      <c r="Q4788" s="3">
        <f t="shared" si="452"/>
        <v>0</v>
      </c>
      <c r="R4788">
        <f>IF(N4788&gt;Treshold!$D$4,1,0)</f>
        <v>0</v>
      </c>
      <c r="S4788">
        <f>IF(O4788&gt;Treshold!$D$5,1,0)</f>
        <v>0</v>
      </c>
      <c r="T4788">
        <f>IF(P4788&gt;Treshold!$D$6,1,0)</f>
        <v>0</v>
      </c>
      <c r="U4788">
        <f>IF(Q4788&gt;Treshold!$D$7,1,0)</f>
        <v>0</v>
      </c>
      <c r="V4788" t="str">
        <f>IFERROR(VLOOKUP(H4788,jp!AL:AP,4,0),"Belum Masuk JP")</f>
        <v>Belum Masuk JP</v>
      </c>
      <c r="W4788">
        <f>IFERROR(VLOOKUP(H4788,jp!AL:AP,5,0),0)</f>
        <v>0</v>
      </c>
    </row>
    <row r="4789" spans="8:23" x14ac:dyDescent="0.35">
      <c r="H4789">
        <f t="shared" si="448"/>
        <v>0</v>
      </c>
      <c r="I4789">
        <f t="shared" si="448"/>
        <v>0</v>
      </c>
      <c r="J4789" s="2">
        <f t="shared" si="448"/>
        <v>0</v>
      </c>
      <c r="K4789" s="2">
        <f t="shared" si="447"/>
        <v>0</v>
      </c>
      <c r="L4789" s="2">
        <f t="shared" si="447"/>
        <v>0</v>
      </c>
      <c r="M4789" s="2">
        <f t="shared" si="447"/>
        <v>0</v>
      </c>
      <c r="N4789" s="3">
        <f t="shared" si="449"/>
        <v>0</v>
      </c>
      <c r="O4789" s="3">
        <f t="shared" si="450"/>
        <v>0</v>
      </c>
      <c r="P4789" s="3">
        <f t="shared" si="451"/>
        <v>0</v>
      </c>
      <c r="Q4789" s="3">
        <f t="shared" si="452"/>
        <v>0</v>
      </c>
      <c r="R4789">
        <f>IF(N4789&gt;Treshold!$D$4,1,0)</f>
        <v>0</v>
      </c>
      <c r="S4789">
        <f>IF(O4789&gt;Treshold!$D$5,1,0)</f>
        <v>0</v>
      </c>
      <c r="T4789">
        <f>IF(P4789&gt;Treshold!$D$6,1,0)</f>
        <v>0</v>
      </c>
      <c r="U4789">
        <f>IF(Q4789&gt;Treshold!$D$7,1,0)</f>
        <v>0</v>
      </c>
      <c r="V4789" t="str">
        <f>IFERROR(VLOOKUP(H4789,jp!AL:AP,4,0),"Belum Masuk JP")</f>
        <v>Belum Masuk JP</v>
      </c>
      <c r="W4789">
        <f>IFERROR(VLOOKUP(H4789,jp!AL:AP,5,0),0)</f>
        <v>0</v>
      </c>
    </row>
    <row r="4790" spans="8:23" x14ac:dyDescent="0.35">
      <c r="H4790">
        <f t="shared" si="448"/>
        <v>0</v>
      </c>
      <c r="I4790">
        <f t="shared" si="448"/>
        <v>0</v>
      </c>
      <c r="J4790" s="2">
        <f t="shared" si="448"/>
        <v>0</v>
      </c>
      <c r="K4790" s="2">
        <f t="shared" si="447"/>
        <v>0</v>
      </c>
      <c r="L4790" s="2">
        <f t="shared" si="447"/>
        <v>0</v>
      </c>
      <c r="M4790" s="2">
        <f t="shared" si="447"/>
        <v>0</v>
      </c>
      <c r="N4790" s="3">
        <f t="shared" si="449"/>
        <v>0</v>
      </c>
      <c r="O4790" s="3">
        <f t="shared" si="450"/>
        <v>0</v>
      </c>
      <c r="P4790" s="3">
        <f t="shared" si="451"/>
        <v>0</v>
      </c>
      <c r="Q4790" s="3">
        <f t="shared" si="452"/>
        <v>0</v>
      </c>
      <c r="R4790">
        <f>IF(N4790&gt;Treshold!$D$4,1,0)</f>
        <v>0</v>
      </c>
      <c r="S4790">
        <f>IF(O4790&gt;Treshold!$D$5,1,0)</f>
        <v>0</v>
      </c>
      <c r="T4790">
        <f>IF(P4790&gt;Treshold!$D$6,1,0)</f>
        <v>0</v>
      </c>
      <c r="U4790">
        <f>IF(Q4790&gt;Treshold!$D$7,1,0)</f>
        <v>0</v>
      </c>
      <c r="V4790" t="str">
        <f>IFERROR(VLOOKUP(H4790,jp!AL:AP,4,0),"Belum Masuk JP")</f>
        <v>Belum Masuk JP</v>
      </c>
      <c r="W4790">
        <f>IFERROR(VLOOKUP(H4790,jp!AL:AP,5,0),0)</f>
        <v>0</v>
      </c>
    </row>
    <row r="4791" spans="8:23" x14ac:dyDescent="0.35">
      <c r="H4791">
        <f t="shared" si="448"/>
        <v>0</v>
      </c>
      <c r="I4791">
        <f t="shared" si="448"/>
        <v>0</v>
      </c>
      <c r="J4791" s="2">
        <f t="shared" si="448"/>
        <v>0</v>
      </c>
      <c r="K4791" s="2">
        <f t="shared" si="447"/>
        <v>0</v>
      </c>
      <c r="L4791" s="2">
        <f t="shared" si="447"/>
        <v>0</v>
      </c>
      <c r="M4791" s="2">
        <f t="shared" si="447"/>
        <v>0</v>
      </c>
      <c r="N4791" s="3">
        <f t="shared" si="449"/>
        <v>0</v>
      </c>
      <c r="O4791" s="3">
        <f t="shared" si="450"/>
        <v>0</v>
      </c>
      <c r="P4791" s="3">
        <f t="shared" si="451"/>
        <v>0</v>
      </c>
      <c r="Q4791" s="3">
        <f t="shared" si="452"/>
        <v>0</v>
      </c>
      <c r="R4791">
        <f>IF(N4791&gt;Treshold!$D$4,1,0)</f>
        <v>0</v>
      </c>
      <c r="S4791">
        <f>IF(O4791&gt;Treshold!$D$5,1,0)</f>
        <v>0</v>
      </c>
      <c r="T4791">
        <f>IF(P4791&gt;Treshold!$D$6,1,0)</f>
        <v>0</v>
      </c>
      <c r="U4791">
        <f>IF(Q4791&gt;Treshold!$D$7,1,0)</f>
        <v>0</v>
      </c>
      <c r="V4791" t="str">
        <f>IFERROR(VLOOKUP(H4791,jp!AL:AP,4,0),"Belum Masuk JP")</f>
        <v>Belum Masuk JP</v>
      </c>
      <c r="W4791">
        <f>IFERROR(VLOOKUP(H4791,jp!AL:AP,5,0),0)</f>
        <v>0</v>
      </c>
    </row>
    <row r="4792" spans="8:23" x14ac:dyDescent="0.35">
      <c r="H4792">
        <f t="shared" si="448"/>
        <v>0</v>
      </c>
      <c r="I4792">
        <f t="shared" si="448"/>
        <v>0</v>
      </c>
      <c r="J4792" s="2">
        <f t="shared" si="448"/>
        <v>0</v>
      </c>
      <c r="K4792" s="2">
        <f t="shared" si="447"/>
        <v>0</v>
      </c>
      <c r="L4792" s="2">
        <f t="shared" si="447"/>
        <v>0</v>
      </c>
      <c r="M4792" s="2">
        <f t="shared" si="447"/>
        <v>0</v>
      </c>
      <c r="N4792" s="3">
        <f t="shared" si="449"/>
        <v>0</v>
      </c>
      <c r="O4792" s="3">
        <f t="shared" si="450"/>
        <v>0</v>
      </c>
      <c r="P4792" s="3">
        <f t="shared" si="451"/>
        <v>0</v>
      </c>
      <c r="Q4792" s="3">
        <f t="shared" si="452"/>
        <v>0</v>
      </c>
      <c r="R4792">
        <f>IF(N4792&gt;Treshold!$D$4,1,0)</f>
        <v>0</v>
      </c>
      <c r="S4792">
        <f>IF(O4792&gt;Treshold!$D$5,1,0)</f>
        <v>0</v>
      </c>
      <c r="T4792">
        <f>IF(P4792&gt;Treshold!$D$6,1,0)</f>
        <v>0</v>
      </c>
      <c r="U4792">
        <f>IF(Q4792&gt;Treshold!$D$7,1,0)</f>
        <v>0</v>
      </c>
      <c r="V4792" t="str">
        <f>IFERROR(VLOOKUP(H4792,jp!AL:AP,4,0),"Belum Masuk JP")</f>
        <v>Belum Masuk JP</v>
      </c>
      <c r="W4792">
        <f>IFERROR(VLOOKUP(H4792,jp!AL:AP,5,0),0)</f>
        <v>0</v>
      </c>
    </row>
    <row r="4793" spans="8:23" x14ac:dyDescent="0.35">
      <c r="H4793">
        <f t="shared" si="448"/>
        <v>0</v>
      </c>
      <c r="I4793">
        <f t="shared" si="448"/>
        <v>0</v>
      </c>
      <c r="J4793" s="2">
        <f t="shared" si="448"/>
        <v>0</v>
      </c>
      <c r="K4793" s="2">
        <f t="shared" si="447"/>
        <v>0</v>
      </c>
      <c r="L4793" s="2">
        <f t="shared" si="447"/>
        <v>0</v>
      </c>
      <c r="M4793" s="2">
        <f t="shared" si="447"/>
        <v>0</v>
      </c>
      <c r="N4793" s="3">
        <f t="shared" si="449"/>
        <v>0</v>
      </c>
      <c r="O4793" s="3">
        <f t="shared" si="450"/>
        <v>0</v>
      </c>
      <c r="P4793" s="3">
        <f t="shared" si="451"/>
        <v>0</v>
      </c>
      <c r="Q4793" s="3">
        <f t="shared" si="452"/>
        <v>0</v>
      </c>
      <c r="R4793">
        <f>IF(N4793&gt;Treshold!$D$4,1,0)</f>
        <v>0</v>
      </c>
      <c r="S4793">
        <f>IF(O4793&gt;Treshold!$D$5,1,0)</f>
        <v>0</v>
      </c>
      <c r="T4793">
        <f>IF(P4793&gt;Treshold!$D$6,1,0)</f>
        <v>0</v>
      </c>
      <c r="U4793">
        <f>IF(Q4793&gt;Treshold!$D$7,1,0)</f>
        <v>0</v>
      </c>
      <c r="V4793" t="str">
        <f>IFERROR(VLOOKUP(H4793,jp!AL:AP,4,0),"Belum Masuk JP")</f>
        <v>Belum Masuk JP</v>
      </c>
      <c r="W4793">
        <f>IFERROR(VLOOKUP(H4793,jp!AL:AP,5,0),0)</f>
        <v>0</v>
      </c>
    </row>
    <row r="4794" spans="8:23" x14ac:dyDescent="0.35">
      <c r="H4794">
        <f t="shared" si="448"/>
        <v>0</v>
      </c>
      <c r="I4794">
        <f t="shared" si="448"/>
        <v>0</v>
      </c>
      <c r="J4794" s="2">
        <f t="shared" si="448"/>
        <v>0</v>
      </c>
      <c r="K4794" s="2">
        <f t="shared" si="447"/>
        <v>0</v>
      </c>
      <c r="L4794" s="2">
        <f t="shared" si="447"/>
        <v>0</v>
      </c>
      <c r="M4794" s="2">
        <f t="shared" si="447"/>
        <v>0</v>
      </c>
      <c r="N4794" s="3">
        <f t="shared" si="449"/>
        <v>0</v>
      </c>
      <c r="O4794" s="3">
        <f t="shared" si="450"/>
        <v>0</v>
      </c>
      <c r="P4794" s="3">
        <f t="shared" si="451"/>
        <v>0</v>
      </c>
      <c r="Q4794" s="3">
        <f t="shared" si="452"/>
        <v>0</v>
      </c>
      <c r="R4794">
        <f>IF(N4794&gt;Treshold!$D$4,1,0)</f>
        <v>0</v>
      </c>
      <c r="S4794">
        <f>IF(O4794&gt;Treshold!$D$5,1,0)</f>
        <v>0</v>
      </c>
      <c r="T4794">
        <f>IF(P4794&gt;Treshold!$D$6,1,0)</f>
        <v>0</v>
      </c>
      <c r="U4794">
        <f>IF(Q4794&gt;Treshold!$D$7,1,0)</f>
        <v>0</v>
      </c>
      <c r="V4794" t="str">
        <f>IFERROR(VLOOKUP(H4794,jp!AL:AP,4,0),"Belum Masuk JP")</f>
        <v>Belum Masuk JP</v>
      </c>
      <c r="W4794">
        <f>IFERROR(VLOOKUP(H4794,jp!AL:AP,5,0),0)</f>
        <v>0</v>
      </c>
    </row>
    <row r="4795" spans="8:23" x14ac:dyDescent="0.35">
      <c r="H4795">
        <f t="shared" si="448"/>
        <v>0</v>
      </c>
      <c r="I4795">
        <f t="shared" si="448"/>
        <v>0</v>
      </c>
      <c r="J4795" s="2">
        <f t="shared" si="448"/>
        <v>0</v>
      </c>
      <c r="K4795" s="2">
        <f t="shared" si="447"/>
        <v>0</v>
      </c>
      <c r="L4795" s="2">
        <f t="shared" si="447"/>
        <v>0</v>
      </c>
      <c r="M4795" s="2">
        <f t="shared" si="447"/>
        <v>0</v>
      </c>
      <c r="N4795" s="3">
        <f t="shared" si="449"/>
        <v>0</v>
      </c>
      <c r="O4795" s="3">
        <f t="shared" si="450"/>
        <v>0</v>
      </c>
      <c r="P4795" s="3">
        <f t="shared" si="451"/>
        <v>0</v>
      </c>
      <c r="Q4795" s="3">
        <f t="shared" si="452"/>
        <v>0</v>
      </c>
      <c r="R4795">
        <f>IF(N4795&gt;Treshold!$D$4,1,0)</f>
        <v>0</v>
      </c>
      <c r="S4795">
        <f>IF(O4795&gt;Treshold!$D$5,1,0)</f>
        <v>0</v>
      </c>
      <c r="T4795">
        <f>IF(P4795&gt;Treshold!$D$6,1,0)</f>
        <v>0</v>
      </c>
      <c r="U4795">
        <f>IF(Q4795&gt;Treshold!$D$7,1,0)</f>
        <v>0</v>
      </c>
      <c r="V4795" t="str">
        <f>IFERROR(VLOOKUP(H4795,jp!AL:AP,4,0),"Belum Masuk JP")</f>
        <v>Belum Masuk JP</v>
      </c>
      <c r="W4795">
        <f>IFERROR(VLOOKUP(H4795,jp!AL:AP,5,0),0)</f>
        <v>0</v>
      </c>
    </row>
    <row r="4796" spans="8:23" x14ac:dyDescent="0.35">
      <c r="H4796">
        <f t="shared" si="448"/>
        <v>0</v>
      </c>
      <c r="I4796">
        <f t="shared" si="448"/>
        <v>0</v>
      </c>
      <c r="J4796" s="2">
        <f t="shared" si="448"/>
        <v>0</v>
      </c>
      <c r="K4796" s="2">
        <f t="shared" si="447"/>
        <v>0</v>
      </c>
      <c r="L4796" s="2">
        <f t="shared" si="447"/>
        <v>0</v>
      </c>
      <c r="M4796" s="2">
        <f t="shared" si="447"/>
        <v>0</v>
      </c>
      <c r="N4796" s="3">
        <f t="shared" si="449"/>
        <v>0</v>
      </c>
      <c r="O4796" s="3">
        <f t="shared" si="450"/>
        <v>0</v>
      </c>
      <c r="P4796" s="3">
        <f t="shared" si="451"/>
        <v>0</v>
      </c>
      <c r="Q4796" s="3">
        <f t="shared" si="452"/>
        <v>0</v>
      </c>
      <c r="R4796">
        <f>IF(N4796&gt;Treshold!$D$4,1,0)</f>
        <v>0</v>
      </c>
      <c r="S4796">
        <f>IF(O4796&gt;Treshold!$D$5,1,0)</f>
        <v>0</v>
      </c>
      <c r="T4796">
        <f>IF(P4796&gt;Treshold!$D$6,1,0)</f>
        <v>0</v>
      </c>
      <c r="U4796">
        <f>IF(Q4796&gt;Treshold!$D$7,1,0)</f>
        <v>0</v>
      </c>
      <c r="V4796" t="str">
        <f>IFERROR(VLOOKUP(H4796,jp!AL:AP,4,0),"Belum Masuk JP")</f>
        <v>Belum Masuk JP</v>
      </c>
      <c r="W4796">
        <f>IFERROR(VLOOKUP(H4796,jp!AL:AP,5,0),0)</f>
        <v>0</v>
      </c>
    </row>
    <row r="4797" spans="8:23" x14ac:dyDescent="0.35">
      <c r="H4797">
        <f t="shared" si="448"/>
        <v>0</v>
      </c>
      <c r="I4797">
        <f t="shared" si="448"/>
        <v>0</v>
      </c>
      <c r="J4797" s="2">
        <f t="shared" si="448"/>
        <v>0</v>
      </c>
      <c r="K4797" s="2">
        <f t="shared" si="447"/>
        <v>0</v>
      </c>
      <c r="L4797" s="2">
        <f t="shared" si="447"/>
        <v>0</v>
      </c>
      <c r="M4797" s="2">
        <f t="shared" si="447"/>
        <v>0</v>
      </c>
      <c r="N4797" s="3">
        <f t="shared" si="449"/>
        <v>0</v>
      </c>
      <c r="O4797" s="3">
        <f t="shared" si="450"/>
        <v>0</v>
      </c>
      <c r="P4797" s="3">
        <f t="shared" si="451"/>
        <v>0</v>
      </c>
      <c r="Q4797" s="3">
        <f t="shared" si="452"/>
        <v>0</v>
      </c>
      <c r="R4797">
        <f>IF(N4797&gt;Treshold!$D$4,1,0)</f>
        <v>0</v>
      </c>
      <c r="S4797">
        <f>IF(O4797&gt;Treshold!$D$5,1,0)</f>
        <v>0</v>
      </c>
      <c r="T4797">
        <f>IF(P4797&gt;Treshold!$D$6,1,0)</f>
        <v>0</v>
      </c>
      <c r="U4797">
        <f>IF(Q4797&gt;Treshold!$D$7,1,0)</f>
        <v>0</v>
      </c>
      <c r="V4797" t="str">
        <f>IFERROR(VLOOKUP(H4797,jp!AL:AP,4,0),"Belum Masuk JP")</f>
        <v>Belum Masuk JP</v>
      </c>
      <c r="W4797">
        <f>IFERROR(VLOOKUP(H4797,jp!AL:AP,5,0),0)</f>
        <v>0</v>
      </c>
    </row>
    <row r="4798" spans="8:23" x14ac:dyDescent="0.35">
      <c r="H4798">
        <f t="shared" si="448"/>
        <v>0</v>
      </c>
      <c r="I4798">
        <f t="shared" si="448"/>
        <v>0</v>
      </c>
      <c r="J4798" s="2">
        <f t="shared" si="448"/>
        <v>0</v>
      </c>
      <c r="K4798" s="2">
        <f t="shared" si="447"/>
        <v>0</v>
      </c>
      <c r="L4798" s="2">
        <f t="shared" si="447"/>
        <v>0</v>
      </c>
      <c r="M4798" s="2">
        <f t="shared" si="447"/>
        <v>0</v>
      </c>
      <c r="N4798" s="3">
        <f t="shared" si="449"/>
        <v>0</v>
      </c>
      <c r="O4798" s="3">
        <f t="shared" si="450"/>
        <v>0</v>
      </c>
      <c r="P4798" s="3">
        <f t="shared" si="451"/>
        <v>0</v>
      </c>
      <c r="Q4798" s="3">
        <f t="shared" si="452"/>
        <v>0</v>
      </c>
      <c r="R4798">
        <f>IF(N4798&gt;Treshold!$D$4,1,0)</f>
        <v>0</v>
      </c>
      <c r="S4798">
        <f>IF(O4798&gt;Treshold!$D$5,1,0)</f>
        <v>0</v>
      </c>
      <c r="T4798">
        <f>IF(P4798&gt;Treshold!$D$6,1,0)</f>
        <v>0</v>
      </c>
      <c r="U4798">
        <f>IF(Q4798&gt;Treshold!$D$7,1,0)</f>
        <v>0</v>
      </c>
      <c r="V4798" t="str">
        <f>IFERROR(VLOOKUP(H4798,jp!AL:AP,4,0),"Belum Masuk JP")</f>
        <v>Belum Masuk JP</v>
      </c>
      <c r="W4798">
        <f>IFERROR(VLOOKUP(H4798,jp!AL:AP,5,0),0)</f>
        <v>0</v>
      </c>
    </row>
    <row r="4799" spans="8:23" x14ac:dyDescent="0.35">
      <c r="H4799">
        <f t="shared" si="448"/>
        <v>0</v>
      </c>
      <c r="I4799">
        <f t="shared" si="448"/>
        <v>0</v>
      </c>
      <c r="J4799" s="2">
        <f t="shared" si="448"/>
        <v>0</v>
      </c>
      <c r="K4799" s="2">
        <f t="shared" si="447"/>
        <v>0</v>
      </c>
      <c r="L4799" s="2">
        <f t="shared" si="447"/>
        <v>0</v>
      </c>
      <c r="M4799" s="2">
        <f t="shared" si="447"/>
        <v>0</v>
      </c>
      <c r="N4799" s="3">
        <f t="shared" si="449"/>
        <v>0</v>
      </c>
      <c r="O4799" s="3">
        <f t="shared" si="450"/>
        <v>0</v>
      </c>
      <c r="P4799" s="3">
        <f t="shared" si="451"/>
        <v>0</v>
      </c>
      <c r="Q4799" s="3">
        <f t="shared" si="452"/>
        <v>0</v>
      </c>
      <c r="R4799">
        <f>IF(N4799&gt;Treshold!$D$4,1,0)</f>
        <v>0</v>
      </c>
      <c r="S4799">
        <f>IF(O4799&gt;Treshold!$D$5,1,0)</f>
        <v>0</v>
      </c>
      <c r="T4799">
        <f>IF(P4799&gt;Treshold!$D$6,1,0)</f>
        <v>0</v>
      </c>
      <c r="U4799">
        <f>IF(Q4799&gt;Treshold!$D$7,1,0)</f>
        <v>0</v>
      </c>
      <c r="V4799" t="str">
        <f>IFERROR(VLOOKUP(H4799,jp!AL:AP,4,0),"Belum Masuk JP")</f>
        <v>Belum Masuk JP</v>
      </c>
      <c r="W4799">
        <f>IFERROR(VLOOKUP(H4799,jp!AL:AP,5,0),0)</f>
        <v>0</v>
      </c>
    </row>
    <row r="4800" spans="8:23" x14ac:dyDescent="0.35">
      <c r="H4800">
        <f t="shared" si="448"/>
        <v>0</v>
      </c>
      <c r="I4800">
        <f t="shared" si="448"/>
        <v>0</v>
      </c>
      <c r="J4800" s="2">
        <f t="shared" si="448"/>
        <v>0</v>
      </c>
      <c r="K4800" s="2">
        <f t="shared" si="447"/>
        <v>0</v>
      </c>
      <c r="L4800" s="2">
        <f t="shared" si="447"/>
        <v>0</v>
      </c>
      <c r="M4800" s="2">
        <f t="shared" si="447"/>
        <v>0</v>
      </c>
      <c r="N4800" s="3">
        <f t="shared" si="449"/>
        <v>0</v>
      </c>
      <c r="O4800" s="3">
        <f t="shared" si="450"/>
        <v>0</v>
      </c>
      <c r="P4800" s="3">
        <f t="shared" si="451"/>
        <v>0</v>
      </c>
      <c r="Q4800" s="3">
        <f t="shared" si="452"/>
        <v>0</v>
      </c>
      <c r="R4800">
        <f>IF(N4800&gt;Treshold!$D$4,1,0)</f>
        <v>0</v>
      </c>
      <c r="S4800">
        <f>IF(O4800&gt;Treshold!$D$5,1,0)</f>
        <v>0</v>
      </c>
      <c r="T4800">
        <f>IF(P4800&gt;Treshold!$D$6,1,0)</f>
        <v>0</v>
      </c>
      <c r="U4800">
        <f>IF(Q4800&gt;Treshold!$D$7,1,0)</f>
        <v>0</v>
      </c>
      <c r="V4800" t="str">
        <f>IFERROR(VLOOKUP(H4800,jp!AL:AP,4,0),"Belum Masuk JP")</f>
        <v>Belum Masuk JP</v>
      </c>
      <c r="W4800">
        <f>IFERROR(VLOOKUP(H4800,jp!AL:AP,5,0),0)</f>
        <v>0</v>
      </c>
    </row>
    <row r="4801" spans="8:23" x14ac:dyDescent="0.35">
      <c r="H4801">
        <f t="shared" si="448"/>
        <v>0</v>
      </c>
      <c r="I4801">
        <f t="shared" si="448"/>
        <v>0</v>
      </c>
      <c r="J4801" s="2">
        <f t="shared" si="448"/>
        <v>0</v>
      </c>
      <c r="K4801" s="2">
        <f t="shared" si="447"/>
        <v>0</v>
      </c>
      <c r="L4801" s="2">
        <f t="shared" si="447"/>
        <v>0</v>
      </c>
      <c r="M4801" s="2">
        <f t="shared" si="447"/>
        <v>0</v>
      </c>
      <c r="N4801" s="3">
        <f t="shared" si="449"/>
        <v>0</v>
      </c>
      <c r="O4801" s="3">
        <f t="shared" si="450"/>
        <v>0</v>
      </c>
      <c r="P4801" s="3">
        <f t="shared" si="451"/>
        <v>0</v>
      </c>
      <c r="Q4801" s="3">
        <f t="shared" si="452"/>
        <v>0</v>
      </c>
      <c r="R4801">
        <f>IF(N4801&gt;Treshold!$D$4,1,0)</f>
        <v>0</v>
      </c>
      <c r="S4801">
        <f>IF(O4801&gt;Treshold!$D$5,1,0)</f>
        <v>0</v>
      </c>
      <c r="T4801">
        <f>IF(P4801&gt;Treshold!$D$6,1,0)</f>
        <v>0</v>
      </c>
      <c r="U4801">
        <f>IF(Q4801&gt;Treshold!$D$7,1,0)</f>
        <v>0</v>
      </c>
      <c r="V4801" t="str">
        <f>IFERROR(VLOOKUP(H4801,jp!AL:AP,4,0),"Belum Masuk JP")</f>
        <v>Belum Masuk JP</v>
      </c>
      <c r="W4801">
        <f>IFERROR(VLOOKUP(H4801,jp!AL:AP,5,0),0)</f>
        <v>0</v>
      </c>
    </row>
    <row r="4802" spans="8:23" x14ac:dyDescent="0.35">
      <c r="H4802">
        <f t="shared" si="448"/>
        <v>0</v>
      </c>
      <c r="I4802">
        <f t="shared" si="448"/>
        <v>0</v>
      </c>
      <c r="J4802" s="2">
        <f t="shared" si="448"/>
        <v>0</v>
      </c>
      <c r="K4802" s="2">
        <f t="shared" si="447"/>
        <v>0</v>
      </c>
      <c r="L4802" s="2">
        <f t="shared" si="447"/>
        <v>0</v>
      </c>
      <c r="M4802" s="2">
        <f t="shared" si="447"/>
        <v>0</v>
      </c>
      <c r="N4802" s="3">
        <f t="shared" si="449"/>
        <v>0</v>
      </c>
      <c r="O4802" s="3">
        <f t="shared" si="450"/>
        <v>0</v>
      </c>
      <c r="P4802" s="3">
        <f t="shared" si="451"/>
        <v>0</v>
      </c>
      <c r="Q4802" s="3">
        <f t="shared" si="452"/>
        <v>0</v>
      </c>
      <c r="R4802">
        <f>IF(N4802&gt;Treshold!$D$4,1,0)</f>
        <v>0</v>
      </c>
      <c r="S4802">
        <f>IF(O4802&gt;Treshold!$D$5,1,0)</f>
        <v>0</v>
      </c>
      <c r="T4802">
        <f>IF(P4802&gt;Treshold!$D$6,1,0)</f>
        <v>0</v>
      </c>
      <c r="U4802">
        <f>IF(Q4802&gt;Treshold!$D$7,1,0)</f>
        <v>0</v>
      </c>
      <c r="V4802" t="str">
        <f>IFERROR(VLOOKUP(H4802,jp!AL:AP,4,0),"Belum Masuk JP")</f>
        <v>Belum Masuk JP</v>
      </c>
      <c r="W4802">
        <f>IFERROR(VLOOKUP(H4802,jp!AL:AP,5,0),0)</f>
        <v>0</v>
      </c>
    </row>
    <row r="4803" spans="8:23" x14ac:dyDescent="0.35">
      <c r="H4803">
        <f t="shared" si="448"/>
        <v>0</v>
      </c>
      <c r="I4803">
        <f t="shared" si="448"/>
        <v>0</v>
      </c>
      <c r="J4803" s="2">
        <f t="shared" si="448"/>
        <v>0</v>
      </c>
      <c r="K4803" s="2">
        <f t="shared" si="447"/>
        <v>0</v>
      </c>
      <c r="L4803" s="2">
        <f t="shared" si="447"/>
        <v>0</v>
      </c>
      <c r="M4803" s="2">
        <f t="shared" si="447"/>
        <v>0</v>
      </c>
      <c r="N4803" s="3">
        <f t="shared" si="449"/>
        <v>0</v>
      </c>
      <c r="O4803" s="3">
        <f t="shared" si="450"/>
        <v>0</v>
      </c>
      <c r="P4803" s="3">
        <f t="shared" si="451"/>
        <v>0</v>
      </c>
      <c r="Q4803" s="3">
        <f t="shared" si="452"/>
        <v>0</v>
      </c>
      <c r="R4803">
        <f>IF(N4803&gt;Treshold!$D$4,1,0)</f>
        <v>0</v>
      </c>
      <c r="S4803">
        <f>IF(O4803&gt;Treshold!$D$5,1,0)</f>
        <v>0</v>
      </c>
      <c r="T4803">
        <f>IF(P4803&gt;Treshold!$D$6,1,0)</f>
        <v>0</v>
      </c>
      <c r="U4803">
        <f>IF(Q4803&gt;Treshold!$D$7,1,0)</f>
        <v>0</v>
      </c>
      <c r="V4803" t="str">
        <f>IFERROR(VLOOKUP(H4803,jp!AL:AP,4,0),"Belum Masuk JP")</f>
        <v>Belum Masuk JP</v>
      </c>
      <c r="W4803">
        <f>IFERROR(VLOOKUP(H4803,jp!AL:AP,5,0),0)</f>
        <v>0</v>
      </c>
    </row>
    <row r="4804" spans="8:23" x14ac:dyDescent="0.35">
      <c r="H4804">
        <f t="shared" si="448"/>
        <v>0</v>
      </c>
      <c r="I4804">
        <f t="shared" si="448"/>
        <v>0</v>
      </c>
      <c r="J4804" s="2">
        <f t="shared" si="448"/>
        <v>0</v>
      </c>
      <c r="K4804" s="2">
        <f t="shared" si="447"/>
        <v>0</v>
      </c>
      <c r="L4804" s="2">
        <f t="shared" si="447"/>
        <v>0</v>
      </c>
      <c r="M4804" s="2">
        <f t="shared" si="447"/>
        <v>0</v>
      </c>
      <c r="N4804" s="3">
        <f t="shared" si="449"/>
        <v>0</v>
      </c>
      <c r="O4804" s="3">
        <f t="shared" si="450"/>
        <v>0</v>
      </c>
      <c r="P4804" s="3">
        <f t="shared" si="451"/>
        <v>0</v>
      </c>
      <c r="Q4804" s="3">
        <f t="shared" si="452"/>
        <v>0</v>
      </c>
      <c r="R4804">
        <f>IF(N4804&gt;Treshold!$D$4,1,0)</f>
        <v>0</v>
      </c>
      <c r="S4804">
        <f>IF(O4804&gt;Treshold!$D$5,1,0)</f>
        <v>0</v>
      </c>
      <c r="T4804">
        <f>IF(P4804&gt;Treshold!$D$6,1,0)</f>
        <v>0</v>
      </c>
      <c r="U4804">
        <f>IF(Q4804&gt;Treshold!$D$7,1,0)</f>
        <v>0</v>
      </c>
      <c r="V4804" t="str">
        <f>IFERROR(VLOOKUP(H4804,jp!AL:AP,4,0),"Belum Masuk JP")</f>
        <v>Belum Masuk JP</v>
      </c>
      <c r="W4804">
        <f>IFERROR(VLOOKUP(H4804,jp!AL:AP,5,0),0)</f>
        <v>0</v>
      </c>
    </row>
    <row r="4805" spans="8:23" x14ac:dyDescent="0.35">
      <c r="H4805">
        <f t="shared" si="448"/>
        <v>0</v>
      </c>
      <c r="I4805">
        <f t="shared" si="448"/>
        <v>0</v>
      </c>
      <c r="J4805" s="2">
        <f t="shared" si="448"/>
        <v>0</v>
      </c>
      <c r="K4805" s="2">
        <f t="shared" si="447"/>
        <v>0</v>
      </c>
      <c r="L4805" s="2">
        <f t="shared" si="447"/>
        <v>0</v>
      </c>
      <c r="M4805" s="2">
        <f t="shared" si="447"/>
        <v>0</v>
      </c>
      <c r="N4805" s="3">
        <f t="shared" si="449"/>
        <v>0</v>
      </c>
      <c r="O4805" s="3">
        <f t="shared" si="450"/>
        <v>0</v>
      </c>
      <c r="P4805" s="3">
        <f t="shared" si="451"/>
        <v>0</v>
      </c>
      <c r="Q4805" s="3">
        <f t="shared" si="452"/>
        <v>0</v>
      </c>
      <c r="R4805">
        <f>IF(N4805&gt;Treshold!$D$4,1,0)</f>
        <v>0</v>
      </c>
      <c r="S4805">
        <f>IF(O4805&gt;Treshold!$D$5,1,0)</f>
        <v>0</v>
      </c>
      <c r="T4805">
        <f>IF(P4805&gt;Treshold!$D$6,1,0)</f>
        <v>0</v>
      </c>
      <c r="U4805">
        <f>IF(Q4805&gt;Treshold!$D$7,1,0)</f>
        <v>0</v>
      </c>
      <c r="V4805" t="str">
        <f>IFERROR(VLOOKUP(H4805,jp!AL:AP,4,0),"Belum Masuk JP")</f>
        <v>Belum Masuk JP</v>
      </c>
      <c r="W4805">
        <f>IFERROR(VLOOKUP(H4805,jp!AL:AP,5,0),0)</f>
        <v>0</v>
      </c>
    </row>
    <row r="4806" spans="8:23" x14ac:dyDescent="0.35">
      <c r="H4806">
        <f t="shared" si="448"/>
        <v>0</v>
      </c>
      <c r="I4806">
        <f t="shared" si="448"/>
        <v>0</v>
      </c>
      <c r="J4806" s="2">
        <f t="shared" si="448"/>
        <v>0</v>
      </c>
      <c r="K4806" s="2">
        <f t="shared" si="448"/>
        <v>0</v>
      </c>
      <c r="L4806" s="2">
        <f t="shared" si="448"/>
        <v>0</v>
      </c>
      <c r="M4806" s="2">
        <f t="shared" si="448"/>
        <v>0</v>
      </c>
      <c r="N4806" s="3">
        <f t="shared" si="449"/>
        <v>0</v>
      </c>
      <c r="O4806" s="3">
        <f t="shared" si="450"/>
        <v>0</v>
      </c>
      <c r="P4806" s="3">
        <f t="shared" si="451"/>
        <v>0</v>
      </c>
      <c r="Q4806" s="3">
        <f t="shared" si="452"/>
        <v>0</v>
      </c>
      <c r="R4806">
        <f>IF(N4806&gt;Treshold!$D$4,1,0)</f>
        <v>0</v>
      </c>
      <c r="S4806">
        <f>IF(O4806&gt;Treshold!$D$5,1,0)</f>
        <v>0</v>
      </c>
      <c r="T4806">
        <f>IF(P4806&gt;Treshold!$D$6,1,0)</f>
        <v>0</v>
      </c>
      <c r="U4806">
        <f>IF(Q4806&gt;Treshold!$D$7,1,0)</f>
        <v>0</v>
      </c>
      <c r="V4806" t="str">
        <f>IFERROR(VLOOKUP(H4806,jp!AL:AP,4,0),"Belum Masuk JP")</f>
        <v>Belum Masuk JP</v>
      </c>
      <c r="W4806">
        <f>IFERROR(VLOOKUP(H4806,jp!AL:AP,5,0),0)</f>
        <v>0</v>
      </c>
    </row>
    <row r="4807" spans="8:23" x14ac:dyDescent="0.35">
      <c r="H4807">
        <f t="shared" ref="H4807:K4870" si="453">A4807</f>
        <v>0</v>
      </c>
      <c r="I4807">
        <f t="shared" si="453"/>
        <v>0</v>
      </c>
      <c r="J4807" s="2">
        <f t="shared" si="453"/>
        <v>0</v>
      </c>
      <c r="K4807" s="2">
        <f t="shared" si="453"/>
        <v>0</v>
      </c>
      <c r="L4807" s="2">
        <f t="shared" ref="L4807:M4870" si="454">E4807</f>
        <v>0</v>
      </c>
      <c r="M4807" s="2">
        <f t="shared" si="454"/>
        <v>0</v>
      </c>
      <c r="N4807" s="3">
        <f t="shared" ref="N4807:N4870" si="455">J4807*$N$4</f>
        <v>0</v>
      </c>
      <c r="O4807" s="3">
        <f t="shared" ref="O4807:O4870" si="456">K4807*$O$4</f>
        <v>0</v>
      </c>
      <c r="P4807" s="3">
        <f t="shared" ref="P4807:P4870" si="457">L4807*$P$4</f>
        <v>0</v>
      </c>
      <c r="Q4807" s="3">
        <f t="shared" ref="Q4807:Q4870" si="458">M4807*$Q$4</f>
        <v>0</v>
      </c>
      <c r="R4807">
        <f>IF(N4807&gt;Treshold!$D$4,1,0)</f>
        <v>0</v>
      </c>
      <c r="S4807">
        <f>IF(O4807&gt;Treshold!$D$5,1,0)</f>
        <v>0</v>
      </c>
      <c r="T4807">
        <f>IF(P4807&gt;Treshold!$D$6,1,0)</f>
        <v>0</v>
      </c>
      <c r="U4807">
        <f>IF(Q4807&gt;Treshold!$D$7,1,0)</f>
        <v>0</v>
      </c>
      <c r="V4807" t="str">
        <f>IFERROR(VLOOKUP(H4807,jp!AL:AP,4,0),"Belum Masuk JP")</f>
        <v>Belum Masuk JP</v>
      </c>
      <c r="W4807">
        <f>IFERROR(VLOOKUP(H4807,jp!AL:AP,5,0),0)</f>
        <v>0</v>
      </c>
    </row>
    <row r="4808" spans="8:23" x14ac:dyDescent="0.35">
      <c r="H4808">
        <f t="shared" si="453"/>
        <v>0</v>
      </c>
      <c r="I4808">
        <f t="shared" si="453"/>
        <v>0</v>
      </c>
      <c r="J4808" s="2">
        <f t="shared" si="453"/>
        <v>0</v>
      </c>
      <c r="K4808" s="2">
        <f t="shared" si="453"/>
        <v>0</v>
      </c>
      <c r="L4808" s="2">
        <f t="shared" si="454"/>
        <v>0</v>
      </c>
      <c r="M4808" s="2">
        <f t="shared" si="454"/>
        <v>0</v>
      </c>
      <c r="N4808" s="3">
        <f t="shared" si="455"/>
        <v>0</v>
      </c>
      <c r="O4808" s="3">
        <f t="shared" si="456"/>
        <v>0</v>
      </c>
      <c r="P4808" s="3">
        <f t="shared" si="457"/>
        <v>0</v>
      </c>
      <c r="Q4808" s="3">
        <f t="shared" si="458"/>
        <v>0</v>
      </c>
      <c r="R4808">
        <f>IF(N4808&gt;Treshold!$D$4,1,0)</f>
        <v>0</v>
      </c>
      <c r="S4808">
        <f>IF(O4808&gt;Treshold!$D$5,1,0)</f>
        <v>0</v>
      </c>
      <c r="T4808">
        <f>IF(P4808&gt;Treshold!$D$6,1,0)</f>
        <v>0</v>
      </c>
      <c r="U4808">
        <f>IF(Q4808&gt;Treshold!$D$7,1,0)</f>
        <v>0</v>
      </c>
      <c r="V4808" t="str">
        <f>IFERROR(VLOOKUP(H4808,jp!AL:AP,4,0),"Belum Masuk JP")</f>
        <v>Belum Masuk JP</v>
      </c>
      <c r="W4808">
        <f>IFERROR(VLOOKUP(H4808,jp!AL:AP,5,0),0)</f>
        <v>0</v>
      </c>
    </row>
    <row r="4809" spans="8:23" x14ac:dyDescent="0.35">
      <c r="H4809">
        <f t="shared" si="453"/>
        <v>0</v>
      </c>
      <c r="I4809">
        <f t="shared" si="453"/>
        <v>0</v>
      </c>
      <c r="J4809" s="2">
        <f t="shared" si="453"/>
        <v>0</v>
      </c>
      <c r="K4809" s="2">
        <f t="shared" si="453"/>
        <v>0</v>
      </c>
      <c r="L4809" s="2">
        <f t="shared" si="454"/>
        <v>0</v>
      </c>
      <c r="M4809" s="2">
        <f t="shared" si="454"/>
        <v>0</v>
      </c>
      <c r="N4809" s="3">
        <f t="shared" si="455"/>
        <v>0</v>
      </c>
      <c r="O4809" s="3">
        <f t="shared" si="456"/>
        <v>0</v>
      </c>
      <c r="P4809" s="3">
        <f t="shared" si="457"/>
        <v>0</v>
      </c>
      <c r="Q4809" s="3">
        <f t="shared" si="458"/>
        <v>0</v>
      </c>
      <c r="R4809">
        <f>IF(N4809&gt;Treshold!$D$4,1,0)</f>
        <v>0</v>
      </c>
      <c r="S4809">
        <f>IF(O4809&gt;Treshold!$D$5,1,0)</f>
        <v>0</v>
      </c>
      <c r="T4809">
        <f>IF(P4809&gt;Treshold!$D$6,1,0)</f>
        <v>0</v>
      </c>
      <c r="U4809">
        <f>IF(Q4809&gt;Treshold!$D$7,1,0)</f>
        <v>0</v>
      </c>
      <c r="V4809" t="str">
        <f>IFERROR(VLOOKUP(H4809,jp!AL:AP,4,0),"Belum Masuk JP")</f>
        <v>Belum Masuk JP</v>
      </c>
      <c r="W4809">
        <f>IFERROR(VLOOKUP(H4809,jp!AL:AP,5,0),0)</f>
        <v>0</v>
      </c>
    </row>
    <row r="4810" spans="8:23" x14ac:dyDescent="0.35">
      <c r="H4810">
        <f t="shared" si="453"/>
        <v>0</v>
      </c>
      <c r="I4810">
        <f t="shared" si="453"/>
        <v>0</v>
      </c>
      <c r="J4810" s="2">
        <f t="shared" si="453"/>
        <v>0</v>
      </c>
      <c r="K4810" s="2">
        <f t="shared" si="453"/>
        <v>0</v>
      </c>
      <c r="L4810" s="2">
        <f t="shared" si="454"/>
        <v>0</v>
      </c>
      <c r="M4810" s="2">
        <f t="shared" si="454"/>
        <v>0</v>
      </c>
      <c r="N4810" s="3">
        <f t="shared" si="455"/>
        <v>0</v>
      </c>
      <c r="O4810" s="3">
        <f t="shared" si="456"/>
        <v>0</v>
      </c>
      <c r="P4810" s="3">
        <f t="shared" si="457"/>
        <v>0</v>
      </c>
      <c r="Q4810" s="3">
        <f t="shared" si="458"/>
        <v>0</v>
      </c>
      <c r="R4810">
        <f>IF(N4810&gt;Treshold!$D$4,1,0)</f>
        <v>0</v>
      </c>
      <c r="S4810">
        <f>IF(O4810&gt;Treshold!$D$5,1,0)</f>
        <v>0</v>
      </c>
      <c r="T4810">
        <f>IF(P4810&gt;Treshold!$D$6,1,0)</f>
        <v>0</v>
      </c>
      <c r="U4810">
        <f>IF(Q4810&gt;Treshold!$D$7,1,0)</f>
        <v>0</v>
      </c>
      <c r="V4810" t="str">
        <f>IFERROR(VLOOKUP(H4810,jp!AL:AP,4,0),"Belum Masuk JP")</f>
        <v>Belum Masuk JP</v>
      </c>
      <c r="W4810">
        <f>IFERROR(VLOOKUP(H4810,jp!AL:AP,5,0),0)</f>
        <v>0</v>
      </c>
    </row>
    <row r="4811" spans="8:23" x14ac:dyDescent="0.35">
      <c r="H4811">
        <f t="shared" si="453"/>
        <v>0</v>
      </c>
      <c r="I4811">
        <f t="shared" si="453"/>
        <v>0</v>
      </c>
      <c r="J4811" s="2">
        <f t="shared" si="453"/>
        <v>0</v>
      </c>
      <c r="K4811" s="2">
        <f t="shared" si="453"/>
        <v>0</v>
      </c>
      <c r="L4811" s="2">
        <f t="shared" si="454"/>
        <v>0</v>
      </c>
      <c r="M4811" s="2">
        <f t="shared" si="454"/>
        <v>0</v>
      </c>
      <c r="N4811" s="3">
        <f t="shared" si="455"/>
        <v>0</v>
      </c>
      <c r="O4811" s="3">
        <f t="shared" si="456"/>
        <v>0</v>
      </c>
      <c r="P4811" s="3">
        <f t="shared" si="457"/>
        <v>0</v>
      </c>
      <c r="Q4811" s="3">
        <f t="shared" si="458"/>
        <v>0</v>
      </c>
      <c r="R4811">
        <f>IF(N4811&gt;Treshold!$D$4,1,0)</f>
        <v>0</v>
      </c>
      <c r="S4811">
        <f>IF(O4811&gt;Treshold!$D$5,1,0)</f>
        <v>0</v>
      </c>
      <c r="T4811">
        <f>IF(P4811&gt;Treshold!$D$6,1,0)</f>
        <v>0</v>
      </c>
      <c r="U4811">
        <f>IF(Q4811&gt;Treshold!$D$7,1,0)</f>
        <v>0</v>
      </c>
      <c r="V4811" t="str">
        <f>IFERROR(VLOOKUP(H4811,jp!AL:AP,4,0),"Belum Masuk JP")</f>
        <v>Belum Masuk JP</v>
      </c>
      <c r="W4811">
        <f>IFERROR(VLOOKUP(H4811,jp!AL:AP,5,0),0)</f>
        <v>0</v>
      </c>
    </row>
    <row r="4812" spans="8:23" x14ac:dyDescent="0.35">
      <c r="H4812">
        <f t="shared" si="453"/>
        <v>0</v>
      </c>
      <c r="I4812">
        <f t="shared" si="453"/>
        <v>0</v>
      </c>
      <c r="J4812" s="2">
        <f t="shared" si="453"/>
        <v>0</v>
      </c>
      <c r="K4812" s="2">
        <f t="shared" si="453"/>
        <v>0</v>
      </c>
      <c r="L4812" s="2">
        <f t="shared" si="454"/>
        <v>0</v>
      </c>
      <c r="M4812" s="2">
        <f t="shared" si="454"/>
        <v>0</v>
      </c>
      <c r="N4812" s="3">
        <f t="shared" si="455"/>
        <v>0</v>
      </c>
      <c r="O4812" s="3">
        <f t="shared" si="456"/>
        <v>0</v>
      </c>
      <c r="P4812" s="3">
        <f t="shared" si="457"/>
        <v>0</v>
      </c>
      <c r="Q4812" s="3">
        <f t="shared" si="458"/>
        <v>0</v>
      </c>
      <c r="R4812">
        <f>IF(N4812&gt;Treshold!$D$4,1,0)</f>
        <v>0</v>
      </c>
      <c r="S4812">
        <f>IF(O4812&gt;Treshold!$D$5,1,0)</f>
        <v>0</v>
      </c>
      <c r="T4812">
        <f>IF(P4812&gt;Treshold!$D$6,1,0)</f>
        <v>0</v>
      </c>
      <c r="U4812">
        <f>IF(Q4812&gt;Treshold!$D$7,1,0)</f>
        <v>0</v>
      </c>
      <c r="V4812" t="str">
        <f>IFERROR(VLOOKUP(H4812,jp!AL:AP,4,0),"Belum Masuk JP")</f>
        <v>Belum Masuk JP</v>
      </c>
      <c r="W4812">
        <f>IFERROR(VLOOKUP(H4812,jp!AL:AP,5,0),0)</f>
        <v>0</v>
      </c>
    </row>
    <row r="4813" spans="8:23" x14ac:dyDescent="0.35">
      <c r="H4813">
        <f t="shared" si="453"/>
        <v>0</v>
      </c>
      <c r="I4813">
        <f t="shared" si="453"/>
        <v>0</v>
      </c>
      <c r="J4813" s="2">
        <f t="shared" si="453"/>
        <v>0</v>
      </c>
      <c r="K4813" s="2">
        <f t="shared" si="453"/>
        <v>0</v>
      </c>
      <c r="L4813" s="2">
        <f t="shared" si="454"/>
        <v>0</v>
      </c>
      <c r="M4813" s="2">
        <f t="shared" si="454"/>
        <v>0</v>
      </c>
      <c r="N4813" s="3">
        <f t="shared" si="455"/>
        <v>0</v>
      </c>
      <c r="O4813" s="3">
        <f t="shared" si="456"/>
        <v>0</v>
      </c>
      <c r="P4813" s="3">
        <f t="shared" si="457"/>
        <v>0</v>
      </c>
      <c r="Q4813" s="3">
        <f t="shared" si="458"/>
        <v>0</v>
      </c>
      <c r="R4813">
        <f>IF(N4813&gt;Treshold!$D$4,1,0)</f>
        <v>0</v>
      </c>
      <c r="S4813">
        <f>IF(O4813&gt;Treshold!$D$5,1,0)</f>
        <v>0</v>
      </c>
      <c r="T4813">
        <f>IF(P4813&gt;Treshold!$D$6,1,0)</f>
        <v>0</v>
      </c>
      <c r="U4813">
        <f>IF(Q4813&gt;Treshold!$D$7,1,0)</f>
        <v>0</v>
      </c>
      <c r="V4813" t="str">
        <f>IFERROR(VLOOKUP(H4813,jp!AL:AP,4,0),"Belum Masuk JP")</f>
        <v>Belum Masuk JP</v>
      </c>
      <c r="W4813">
        <f>IFERROR(VLOOKUP(H4813,jp!AL:AP,5,0),0)</f>
        <v>0</v>
      </c>
    </row>
    <row r="4814" spans="8:23" x14ac:dyDescent="0.35">
      <c r="H4814">
        <f t="shared" si="453"/>
        <v>0</v>
      </c>
      <c r="I4814">
        <f t="shared" si="453"/>
        <v>0</v>
      </c>
      <c r="J4814" s="2">
        <f t="shared" si="453"/>
        <v>0</v>
      </c>
      <c r="K4814" s="2">
        <f t="shared" si="453"/>
        <v>0</v>
      </c>
      <c r="L4814" s="2">
        <f t="shared" si="454"/>
        <v>0</v>
      </c>
      <c r="M4814" s="2">
        <f t="shared" si="454"/>
        <v>0</v>
      </c>
      <c r="N4814" s="3">
        <f t="shared" si="455"/>
        <v>0</v>
      </c>
      <c r="O4814" s="3">
        <f t="shared" si="456"/>
        <v>0</v>
      </c>
      <c r="P4814" s="3">
        <f t="shared" si="457"/>
        <v>0</v>
      </c>
      <c r="Q4814" s="3">
        <f t="shared" si="458"/>
        <v>0</v>
      </c>
      <c r="R4814">
        <f>IF(N4814&gt;Treshold!$D$4,1,0)</f>
        <v>0</v>
      </c>
      <c r="S4814">
        <f>IF(O4814&gt;Treshold!$D$5,1,0)</f>
        <v>0</v>
      </c>
      <c r="T4814">
        <f>IF(P4814&gt;Treshold!$D$6,1,0)</f>
        <v>0</v>
      </c>
      <c r="U4814">
        <f>IF(Q4814&gt;Treshold!$D$7,1,0)</f>
        <v>0</v>
      </c>
      <c r="V4814" t="str">
        <f>IFERROR(VLOOKUP(H4814,jp!AL:AP,4,0),"Belum Masuk JP")</f>
        <v>Belum Masuk JP</v>
      </c>
      <c r="W4814">
        <f>IFERROR(VLOOKUP(H4814,jp!AL:AP,5,0),0)</f>
        <v>0</v>
      </c>
    </row>
    <row r="4815" spans="8:23" x14ac:dyDescent="0.35">
      <c r="H4815">
        <f t="shared" si="453"/>
        <v>0</v>
      </c>
      <c r="I4815">
        <f t="shared" si="453"/>
        <v>0</v>
      </c>
      <c r="J4815" s="2">
        <f t="shared" si="453"/>
        <v>0</v>
      </c>
      <c r="K4815" s="2">
        <f t="shared" si="453"/>
        <v>0</v>
      </c>
      <c r="L4815" s="2">
        <f t="shared" si="454"/>
        <v>0</v>
      </c>
      <c r="M4815" s="2">
        <f t="shared" si="454"/>
        <v>0</v>
      </c>
      <c r="N4815" s="3">
        <f t="shared" si="455"/>
        <v>0</v>
      </c>
      <c r="O4815" s="3">
        <f t="shared" si="456"/>
        <v>0</v>
      </c>
      <c r="P4815" s="3">
        <f t="shared" si="457"/>
        <v>0</v>
      </c>
      <c r="Q4815" s="3">
        <f t="shared" si="458"/>
        <v>0</v>
      </c>
      <c r="R4815">
        <f>IF(N4815&gt;Treshold!$D$4,1,0)</f>
        <v>0</v>
      </c>
      <c r="S4815">
        <f>IF(O4815&gt;Treshold!$D$5,1,0)</f>
        <v>0</v>
      </c>
      <c r="T4815">
        <f>IF(P4815&gt;Treshold!$D$6,1,0)</f>
        <v>0</v>
      </c>
      <c r="U4815">
        <f>IF(Q4815&gt;Treshold!$D$7,1,0)</f>
        <v>0</v>
      </c>
      <c r="V4815" t="str">
        <f>IFERROR(VLOOKUP(H4815,jp!AL:AP,4,0),"Belum Masuk JP")</f>
        <v>Belum Masuk JP</v>
      </c>
      <c r="W4815">
        <f>IFERROR(VLOOKUP(H4815,jp!AL:AP,5,0),0)</f>
        <v>0</v>
      </c>
    </row>
    <row r="4816" spans="8:23" x14ac:dyDescent="0.35">
      <c r="H4816">
        <f t="shared" si="453"/>
        <v>0</v>
      </c>
      <c r="I4816">
        <f t="shared" si="453"/>
        <v>0</v>
      </c>
      <c r="J4816" s="2">
        <f t="shared" si="453"/>
        <v>0</v>
      </c>
      <c r="K4816" s="2">
        <f t="shared" si="453"/>
        <v>0</v>
      </c>
      <c r="L4816" s="2">
        <f t="shared" si="454"/>
        <v>0</v>
      </c>
      <c r="M4816" s="2">
        <f t="shared" si="454"/>
        <v>0</v>
      </c>
      <c r="N4816" s="3">
        <f t="shared" si="455"/>
        <v>0</v>
      </c>
      <c r="O4816" s="3">
        <f t="shared" si="456"/>
        <v>0</v>
      </c>
      <c r="P4816" s="3">
        <f t="shared" si="457"/>
        <v>0</v>
      </c>
      <c r="Q4816" s="3">
        <f t="shared" si="458"/>
        <v>0</v>
      </c>
      <c r="R4816">
        <f>IF(N4816&gt;Treshold!$D$4,1,0)</f>
        <v>0</v>
      </c>
      <c r="S4816">
        <f>IF(O4816&gt;Treshold!$D$5,1,0)</f>
        <v>0</v>
      </c>
      <c r="T4816">
        <f>IF(P4816&gt;Treshold!$D$6,1,0)</f>
        <v>0</v>
      </c>
      <c r="U4816">
        <f>IF(Q4816&gt;Treshold!$D$7,1,0)</f>
        <v>0</v>
      </c>
      <c r="V4816" t="str">
        <f>IFERROR(VLOOKUP(H4816,jp!AL:AP,4,0),"Belum Masuk JP")</f>
        <v>Belum Masuk JP</v>
      </c>
      <c r="W4816">
        <f>IFERROR(VLOOKUP(H4816,jp!AL:AP,5,0),0)</f>
        <v>0</v>
      </c>
    </row>
    <row r="4817" spans="8:23" x14ac:dyDescent="0.35">
      <c r="H4817">
        <f t="shared" si="453"/>
        <v>0</v>
      </c>
      <c r="I4817">
        <f t="shared" si="453"/>
        <v>0</v>
      </c>
      <c r="J4817" s="2">
        <f t="shared" si="453"/>
        <v>0</v>
      </c>
      <c r="K4817" s="2">
        <f t="shared" si="453"/>
        <v>0</v>
      </c>
      <c r="L4817" s="2">
        <f t="shared" si="454"/>
        <v>0</v>
      </c>
      <c r="M4817" s="2">
        <f t="shared" si="454"/>
        <v>0</v>
      </c>
      <c r="N4817" s="3">
        <f t="shared" si="455"/>
        <v>0</v>
      </c>
      <c r="O4817" s="3">
        <f t="shared" si="456"/>
        <v>0</v>
      </c>
      <c r="P4817" s="3">
        <f t="shared" si="457"/>
        <v>0</v>
      </c>
      <c r="Q4817" s="3">
        <f t="shared" si="458"/>
        <v>0</v>
      </c>
      <c r="R4817">
        <f>IF(N4817&gt;Treshold!$D$4,1,0)</f>
        <v>0</v>
      </c>
      <c r="S4817">
        <f>IF(O4817&gt;Treshold!$D$5,1,0)</f>
        <v>0</v>
      </c>
      <c r="T4817">
        <f>IF(P4817&gt;Treshold!$D$6,1,0)</f>
        <v>0</v>
      </c>
      <c r="U4817">
        <f>IF(Q4817&gt;Treshold!$D$7,1,0)</f>
        <v>0</v>
      </c>
      <c r="V4817" t="str">
        <f>IFERROR(VLOOKUP(H4817,jp!AL:AP,4,0),"Belum Masuk JP")</f>
        <v>Belum Masuk JP</v>
      </c>
      <c r="W4817">
        <f>IFERROR(VLOOKUP(H4817,jp!AL:AP,5,0),0)</f>
        <v>0</v>
      </c>
    </row>
    <row r="4818" spans="8:23" x14ac:dyDescent="0.35">
      <c r="H4818">
        <f t="shared" si="453"/>
        <v>0</v>
      </c>
      <c r="I4818">
        <f t="shared" si="453"/>
        <v>0</v>
      </c>
      <c r="J4818" s="2">
        <f t="shared" si="453"/>
        <v>0</v>
      </c>
      <c r="K4818" s="2">
        <f t="shared" si="453"/>
        <v>0</v>
      </c>
      <c r="L4818" s="2">
        <f t="shared" si="454"/>
        <v>0</v>
      </c>
      <c r="M4818" s="2">
        <f t="shared" si="454"/>
        <v>0</v>
      </c>
      <c r="N4818" s="3">
        <f t="shared" si="455"/>
        <v>0</v>
      </c>
      <c r="O4818" s="3">
        <f t="shared" si="456"/>
        <v>0</v>
      </c>
      <c r="P4818" s="3">
        <f t="shared" si="457"/>
        <v>0</v>
      </c>
      <c r="Q4818" s="3">
        <f t="shared" si="458"/>
        <v>0</v>
      </c>
      <c r="R4818">
        <f>IF(N4818&gt;Treshold!$D$4,1,0)</f>
        <v>0</v>
      </c>
      <c r="S4818">
        <f>IF(O4818&gt;Treshold!$D$5,1,0)</f>
        <v>0</v>
      </c>
      <c r="T4818">
        <f>IF(P4818&gt;Treshold!$D$6,1,0)</f>
        <v>0</v>
      </c>
      <c r="U4818">
        <f>IF(Q4818&gt;Treshold!$D$7,1,0)</f>
        <v>0</v>
      </c>
      <c r="V4818" t="str">
        <f>IFERROR(VLOOKUP(H4818,jp!AL:AP,4,0),"Belum Masuk JP")</f>
        <v>Belum Masuk JP</v>
      </c>
      <c r="W4818">
        <f>IFERROR(VLOOKUP(H4818,jp!AL:AP,5,0),0)</f>
        <v>0</v>
      </c>
    </row>
    <row r="4819" spans="8:23" x14ac:dyDescent="0.35">
      <c r="H4819">
        <f t="shared" si="453"/>
        <v>0</v>
      </c>
      <c r="I4819">
        <f t="shared" si="453"/>
        <v>0</v>
      </c>
      <c r="J4819" s="2">
        <f t="shared" si="453"/>
        <v>0</v>
      </c>
      <c r="K4819" s="2">
        <f t="shared" si="453"/>
        <v>0</v>
      </c>
      <c r="L4819" s="2">
        <f t="shared" si="454"/>
        <v>0</v>
      </c>
      <c r="M4819" s="2">
        <f t="shared" si="454"/>
        <v>0</v>
      </c>
      <c r="N4819" s="3">
        <f t="shared" si="455"/>
        <v>0</v>
      </c>
      <c r="O4819" s="3">
        <f t="shared" si="456"/>
        <v>0</v>
      </c>
      <c r="P4819" s="3">
        <f t="shared" si="457"/>
        <v>0</v>
      </c>
      <c r="Q4819" s="3">
        <f t="shared" si="458"/>
        <v>0</v>
      </c>
      <c r="R4819">
        <f>IF(N4819&gt;Treshold!$D$4,1,0)</f>
        <v>0</v>
      </c>
      <c r="S4819">
        <f>IF(O4819&gt;Treshold!$D$5,1,0)</f>
        <v>0</v>
      </c>
      <c r="T4819">
        <f>IF(P4819&gt;Treshold!$D$6,1,0)</f>
        <v>0</v>
      </c>
      <c r="U4819">
        <f>IF(Q4819&gt;Treshold!$D$7,1,0)</f>
        <v>0</v>
      </c>
      <c r="V4819" t="str">
        <f>IFERROR(VLOOKUP(H4819,jp!AL:AP,4,0),"Belum Masuk JP")</f>
        <v>Belum Masuk JP</v>
      </c>
      <c r="W4819">
        <f>IFERROR(VLOOKUP(H4819,jp!AL:AP,5,0),0)</f>
        <v>0</v>
      </c>
    </row>
    <row r="4820" spans="8:23" x14ac:dyDescent="0.35">
      <c r="H4820">
        <f t="shared" si="453"/>
        <v>0</v>
      </c>
      <c r="I4820">
        <f t="shared" si="453"/>
        <v>0</v>
      </c>
      <c r="J4820" s="2">
        <f t="shared" si="453"/>
        <v>0</v>
      </c>
      <c r="K4820" s="2">
        <f t="shared" si="453"/>
        <v>0</v>
      </c>
      <c r="L4820" s="2">
        <f t="shared" si="454"/>
        <v>0</v>
      </c>
      <c r="M4820" s="2">
        <f t="shared" si="454"/>
        <v>0</v>
      </c>
      <c r="N4820" s="3">
        <f t="shared" si="455"/>
        <v>0</v>
      </c>
      <c r="O4820" s="3">
        <f t="shared" si="456"/>
        <v>0</v>
      </c>
      <c r="P4820" s="3">
        <f t="shared" si="457"/>
        <v>0</v>
      </c>
      <c r="Q4820" s="3">
        <f t="shared" si="458"/>
        <v>0</v>
      </c>
      <c r="R4820">
        <f>IF(N4820&gt;Treshold!$D$4,1,0)</f>
        <v>0</v>
      </c>
      <c r="S4820">
        <f>IF(O4820&gt;Treshold!$D$5,1,0)</f>
        <v>0</v>
      </c>
      <c r="T4820">
        <f>IF(P4820&gt;Treshold!$D$6,1,0)</f>
        <v>0</v>
      </c>
      <c r="U4820">
        <f>IF(Q4820&gt;Treshold!$D$7,1,0)</f>
        <v>0</v>
      </c>
      <c r="V4820" t="str">
        <f>IFERROR(VLOOKUP(H4820,jp!AL:AP,4,0),"Belum Masuk JP")</f>
        <v>Belum Masuk JP</v>
      </c>
      <c r="W4820">
        <f>IFERROR(VLOOKUP(H4820,jp!AL:AP,5,0),0)</f>
        <v>0</v>
      </c>
    </row>
    <row r="4821" spans="8:23" x14ac:dyDescent="0.35">
      <c r="H4821">
        <f t="shared" si="453"/>
        <v>0</v>
      </c>
      <c r="I4821">
        <f t="shared" si="453"/>
        <v>0</v>
      </c>
      <c r="J4821" s="2">
        <f t="shared" si="453"/>
        <v>0</v>
      </c>
      <c r="K4821" s="2">
        <f t="shared" si="453"/>
        <v>0</v>
      </c>
      <c r="L4821" s="2">
        <f t="shared" si="454"/>
        <v>0</v>
      </c>
      <c r="M4821" s="2">
        <f t="shared" si="454"/>
        <v>0</v>
      </c>
      <c r="N4821" s="3">
        <f t="shared" si="455"/>
        <v>0</v>
      </c>
      <c r="O4821" s="3">
        <f t="shared" si="456"/>
        <v>0</v>
      </c>
      <c r="P4821" s="3">
        <f t="shared" si="457"/>
        <v>0</v>
      </c>
      <c r="Q4821" s="3">
        <f t="shared" si="458"/>
        <v>0</v>
      </c>
      <c r="R4821">
        <f>IF(N4821&gt;Treshold!$D$4,1,0)</f>
        <v>0</v>
      </c>
      <c r="S4821">
        <f>IF(O4821&gt;Treshold!$D$5,1,0)</f>
        <v>0</v>
      </c>
      <c r="T4821">
        <f>IF(P4821&gt;Treshold!$D$6,1,0)</f>
        <v>0</v>
      </c>
      <c r="U4821">
        <f>IF(Q4821&gt;Treshold!$D$7,1,0)</f>
        <v>0</v>
      </c>
      <c r="V4821" t="str">
        <f>IFERROR(VLOOKUP(H4821,jp!AL:AP,4,0),"Belum Masuk JP")</f>
        <v>Belum Masuk JP</v>
      </c>
      <c r="W4821">
        <f>IFERROR(VLOOKUP(H4821,jp!AL:AP,5,0),0)</f>
        <v>0</v>
      </c>
    </row>
    <row r="4822" spans="8:23" x14ac:dyDescent="0.35">
      <c r="H4822">
        <f t="shared" si="453"/>
        <v>0</v>
      </c>
      <c r="I4822">
        <f t="shared" si="453"/>
        <v>0</v>
      </c>
      <c r="J4822" s="2">
        <f t="shared" si="453"/>
        <v>0</v>
      </c>
      <c r="K4822" s="2">
        <f t="shared" si="453"/>
        <v>0</v>
      </c>
      <c r="L4822" s="2">
        <f t="shared" si="454"/>
        <v>0</v>
      </c>
      <c r="M4822" s="2">
        <f t="shared" si="454"/>
        <v>0</v>
      </c>
      <c r="N4822" s="3">
        <f t="shared" si="455"/>
        <v>0</v>
      </c>
      <c r="O4822" s="3">
        <f t="shared" si="456"/>
        <v>0</v>
      </c>
      <c r="P4822" s="3">
        <f t="shared" si="457"/>
        <v>0</v>
      </c>
      <c r="Q4822" s="3">
        <f t="shared" si="458"/>
        <v>0</v>
      </c>
      <c r="R4822">
        <f>IF(N4822&gt;Treshold!$D$4,1,0)</f>
        <v>0</v>
      </c>
      <c r="S4822">
        <f>IF(O4822&gt;Treshold!$D$5,1,0)</f>
        <v>0</v>
      </c>
      <c r="T4822">
        <f>IF(P4822&gt;Treshold!$D$6,1,0)</f>
        <v>0</v>
      </c>
      <c r="U4822">
        <f>IF(Q4822&gt;Treshold!$D$7,1,0)</f>
        <v>0</v>
      </c>
      <c r="V4822" t="str">
        <f>IFERROR(VLOOKUP(H4822,jp!AL:AP,4,0),"Belum Masuk JP")</f>
        <v>Belum Masuk JP</v>
      </c>
      <c r="W4822">
        <f>IFERROR(VLOOKUP(H4822,jp!AL:AP,5,0),0)</f>
        <v>0</v>
      </c>
    </row>
    <row r="4823" spans="8:23" x14ac:dyDescent="0.35">
      <c r="H4823">
        <f t="shared" si="453"/>
        <v>0</v>
      </c>
      <c r="I4823">
        <f t="shared" si="453"/>
        <v>0</v>
      </c>
      <c r="J4823" s="2">
        <f t="shared" si="453"/>
        <v>0</v>
      </c>
      <c r="K4823" s="2">
        <f t="shared" si="453"/>
        <v>0</v>
      </c>
      <c r="L4823" s="2">
        <f t="shared" si="454"/>
        <v>0</v>
      </c>
      <c r="M4823" s="2">
        <f t="shared" si="454"/>
        <v>0</v>
      </c>
      <c r="N4823" s="3">
        <f t="shared" si="455"/>
        <v>0</v>
      </c>
      <c r="O4823" s="3">
        <f t="shared" si="456"/>
        <v>0</v>
      </c>
      <c r="P4823" s="3">
        <f t="shared" si="457"/>
        <v>0</v>
      </c>
      <c r="Q4823" s="3">
        <f t="shared" si="458"/>
        <v>0</v>
      </c>
      <c r="R4823">
        <f>IF(N4823&gt;Treshold!$D$4,1,0)</f>
        <v>0</v>
      </c>
      <c r="S4823">
        <f>IF(O4823&gt;Treshold!$D$5,1,0)</f>
        <v>0</v>
      </c>
      <c r="T4823">
        <f>IF(P4823&gt;Treshold!$D$6,1,0)</f>
        <v>0</v>
      </c>
      <c r="U4823">
        <f>IF(Q4823&gt;Treshold!$D$7,1,0)</f>
        <v>0</v>
      </c>
      <c r="V4823" t="str">
        <f>IFERROR(VLOOKUP(H4823,jp!AL:AP,4,0),"Belum Masuk JP")</f>
        <v>Belum Masuk JP</v>
      </c>
      <c r="W4823">
        <f>IFERROR(VLOOKUP(H4823,jp!AL:AP,5,0),0)</f>
        <v>0</v>
      </c>
    </row>
    <row r="4824" spans="8:23" x14ac:dyDescent="0.35">
      <c r="H4824">
        <f t="shared" si="453"/>
        <v>0</v>
      </c>
      <c r="I4824">
        <f t="shared" si="453"/>
        <v>0</v>
      </c>
      <c r="J4824" s="2">
        <f t="shared" si="453"/>
        <v>0</v>
      </c>
      <c r="K4824" s="2">
        <f t="shared" si="453"/>
        <v>0</v>
      </c>
      <c r="L4824" s="2">
        <f t="shared" si="454"/>
        <v>0</v>
      </c>
      <c r="M4824" s="2">
        <f t="shared" si="454"/>
        <v>0</v>
      </c>
      <c r="N4824" s="3">
        <f t="shared" si="455"/>
        <v>0</v>
      </c>
      <c r="O4824" s="3">
        <f t="shared" si="456"/>
        <v>0</v>
      </c>
      <c r="P4824" s="3">
        <f t="shared" si="457"/>
        <v>0</v>
      </c>
      <c r="Q4824" s="3">
        <f t="shared" si="458"/>
        <v>0</v>
      </c>
      <c r="R4824">
        <f>IF(N4824&gt;Treshold!$D$4,1,0)</f>
        <v>0</v>
      </c>
      <c r="S4824">
        <f>IF(O4824&gt;Treshold!$D$5,1,0)</f>
        <v>0</v>
      </c>
      <c r="T4824">
        <f>IF(P4824&gt;Treshold!$D$6,1,0)</f>
        <v>0</v>
      </c>
      <c r="U4824">
        <f>IF(Q4824&gt;Treshold!$D$7,1,0)</f>
        <v>0</v>
      </c>
      <c r="V4824" t="str">
        <f>IFERROR(VLOOKUP(H4824,jp!AL:AP,4,0),"Belum Masuk JP")</f>
        <v>Belum Masuk JP</v>
      </c>
      <c r="W4824">
        <f>IFERROR(VLOOKUP(H4824,jp!AL:AP,5,0),0)</f>
        <v>0</v>
      </c>
    </row>
    <row r="4825" spans="8:23" x14ac:dyDescent="0.35">
      <c r="H4825">
        <f t="shared" si="453"/>
        <v>0</v>
      </c>
      <c r="I4825">
        <f t="shared" si="453"/>
        <v>0</v>
      </c>
      <c r="J4825" s="2">
        <f t="shared" si="453"/>
        <v>0</v>
      </c>
      <c r="K4825" s="2">
        <f t="shared" si="453"/>
        <v>0</v>
      </c>
      <c r="L4825" s="2">
        <f t="shared" si="454"/>
        <v>0</v>
      </c>
      <c r="M4825" s="2">
        <f t="shared" si="454"/>
        <v>0</v>
      </c>
      <c r="N4825" s="3">
        <f t="shared" si="455"/>
        <v>0</v>
      </c>
      <c r="O4825" s="3">
        <f t="shared" si="456"/>
        <v>0</v>
      </c>
      <c r="P4825" s="3">
        <f t="shared" si="457"/>
        <v>0</v>
      </c>
      <c r="Q4825" s="3">
        <f t="shared" si="458"/>
        <v>0</v>
      </c>
      <c r="R4825">
        <f>IF(N4825&gt;Treshold!$D$4,1,0)</f>
        <v>0</v>
      </c>
      <c r="S4825">
        <f>IF(O4825&gt;Treshold!$D$5,1,0)</f>
        <v>0</v>
      </c>
      <c r="T4825">
        <f>IF(P4825&gt;Treshold!$D$6,1,0)</f>
        <v>0</v>
      </c>
      <c r="U4825">
        <f>IF(Q4825&gt;Treshold!$D$7,1,0)</f>
        <v>0</v>
      </c>
      <c r="V4825" t="str">
        <f>IFERROR(VLOOKUP(H4825,jp!AL:AP,4,0),"Belum Masuk JP")</f>
        <v>Belum Masuk JP</v>
      </c>
      <c r="W4825">
        <f>IFERROR(VLOOKUP(H4825,jp!AL:AP,5,0),0)</f>
        <v>0</v>
      </c>
    </row>
    <row r="4826" spans="8:23" x14ac:dyDescent="0.35">
      <c r="H4826">
        <f t="shared" si="453"/>
        <v>0</v>
      </c>
      <c r="I4826">
        <f t="shared" si="453"/>
        <v>0</v>
      </c>
      <c r="J4826" s="2">
        <f t="shared" si="453"/>
        <v>0</v>
      </c>
      <c r="K4826" s="2">
        <f t="shared" si="453"/>
        <v>0</v>
      </c>
      <c r="L4826" s="2">
        <f t="shared" si="454"/>
        <v>0</v>
      </c>
      <c r="M4826" s="2">
        <f t="shared" si="454"/>
        <v>0</v>
      </c>
      <c r="N4826" s="3">
        <f t="shared" si="455"/>
        <v>0</v>
      </c>
      <c r="O4826" s="3">
        <f t="shared" si="456"/>
        <v>0</v>
      </c>
      <c r="P4826" s="3">
        <f t="shared" si="457"/>
        <v>0</v>
      </c>
      <c r="Q4826" s="3">
        <f t="shared" si="458"/>
        <v>0</v>
      </c>
      <c r="R4826">
        <f>IF(N4826&gt;Treshold!$D$4,1,0)</f>
        <v>0</v>
      </c>
      <c r="S4826">
        <f>IF(O4826&gt;Treshold!$D$5,1,0)</f>
        <v>0</v>
      </c>
      <c r="T4826">
        <f>IF(P4826&gt;Treshold!$D$6,1,0)</f>
        <v>0</v>
      </c>
      <c r="U4826">
        <f>IF(Q4826&gt;Treshold!$D$7,1,0)</f>
        <v>0</v>
      </c>
      <c r="V4826" t="str">
        <f>IFERROR(VLOOKUP(H4826,jp!AL:AP,4,0),"Belum Masuk JP")</f>
        <v>Belum Masuk JP</v>
      </c>
      <c r="W4826">
        <f>IFERROR(VLOOKUP(H4826,jp!AL:AP,5,0),0)</f>
        <v>0</v>
      </c>
    </row>
    <row r="4827" spans="8:23" x14ac:dyDescent="0.35">
      <c r="H4827">
        <f t="shared" si="453"/>
        <v>0</v>
      </c>
      <c r="I4827">
        <f t="shared" si="453"/>
        <v>0</v>
      </c>
      <c r="J4827" s="2">
        <f t="shared" si="453"/>
        <v>0</v>
      </c>
      <c r="K4827" s="2">
        <f t="shared" si="453"/>
        <v>0</v>
      </c>
      <c r="L4827" s="2">
        <f t="shared" si="454"/>
        <v>0</v>
      </c>
      <c r="M4827" s="2">
        <f t="shared" si="454"/>
        <v>0</v>
      </c>
      <c r="N4827" s="3">
        <f t="shared" si="455"/>
        <v>0</v>
      </c>
      <c r="O4827" s="3">
        <f t="shared" si="456"/>
        <v>0</v>
      </c>
      <c r="P4827" s="3">
        <f t="shared" si="457"/>
        <v>0</v>
      </c>
      <c r="Q4827" s="3">
        <f t="shared" si="458"/>
        <v>0</v>
      </c>
      <c r="R4827">
        <f>IF(N4827&gt;Treshold!$D$4,1,0)</f>
        <v>0</v>
      </c>
      <c r="S4827">
        <f>IF(O4827&gt;Treshold!$D$5,1,0)</f>
        <v>0</v>
      </c>
      <c r="T4827">
        <f>IF(P4827&gt;Treshold!$D$6,1,0)</f>
        <v>0</v>
      </c>
      <c r="U4827">
        <f>IF(Q4827&gt;Treshold!$D$7,1,0)</f>
        <v>0</v>
      </c>
      <c r="V4827" t="str">
        <f>IFERROR(VLOOKUP(H4827,jp!AL:AP,4,0),"Belum Masuk JP")</f>
        <v>Belum Masuk JP</v>
      </c>
      <c r="W4827">
        <f>IFERROR(VLOOKUP(H4827,jp!AL:AP,5,0),0)</f>
        <v>0</v>
      </c>
    </row>
    <row r="4828" spans="8:23" x14ac:dyDescent="0.35">
      <c r="H4828">
        <f t="shared" si="453"/>
        <v>0</v>
      </c>
      <c r="I4828">
        <f t="shared" si="453"/>
        <v>0</v>
      </c>
      <c r="J4828" s="2">
        <f t="shared" si="453"/>
        <v>0</v>
      </c>
      <c r="K4828" s="2">
        <f t="shared" si="453"/>
        <v>0</v>
      </c>
      <c r="L4828" s="2">
        <f t="shared" si="454"/>
        <v>0</v>
      </c>
      <c r="M4828" s="2">
        <f t="shared" si="454"/>
        <v>0</v>
      </c>
      <c r="N4828" s="3">
        <f t="shared" si="455"/>
        <v>0</v>
      </c>
      <c r="O4828" s="3">
        <f t="shared" si="456"/>
        <v>0</v>
      </c>
      <c r="P4828" s="3">
        <f t="shared" si="457"/>
        <v>0</v>
      </c>
      <c r="Q4828" s="3">
        <f t="shared" si="458"/>
        <v>0</v>
      </c>
      <c r="R4828">
        <f>IF(N4828&gt;Treshold!$D$4,1,0)</f>
        <v>0</v>
      </c>
      <c r="S4828">
        <f>IF(O4828&gt;Treshold!$D$5,1,0)</f>
        <v>0</v>
      </c>
      <c r="T4828">
        <f>IF(P4828&gt;Treshold!$D$6,1,0)</f>
        <v>0</v>
      </c>
      <c r="U4828">
        <f>IF(Q4828&gt;Treshold!$D$7,1,0)</f>
        <v>0</v>
      </c>
      <c r="V4828" t="str">
        <f>IFERROR(VLOOKUP(H4828,jp!AL:AP,4,0),"Belum Masuk JP")</f>
        <v>Belum Masuk JP</v>
      </c>
      <c r="W4828">
        <f>IFERROR(VLOOKUP(H4828,jp!AL:AP,5,0),0)</f>
        <v>0</v>
      </c>
    </row>
    <row r="4829" spans="8:23" x14ac:dyDescent="0.35">
      <c r="H4829">
        <f t="shared" si="453"/>
        <v>0</v>
      </c>
      <c r="I4829">
        <f t="shared" si="453"/>
        <v>0</v>
      </c>
      <c r="J4829" s="2">
        <f t="shared" si="453"/>
        <v>0</v>
      </c>
      <c r="K4829" s="2">
        <f t="shared" si="453"/>
        <v>0</v>
      </c>
      <c r="L4829" s="2">
        <f t="shared" si="454"/>
        <v>0</v>
      </c>
      <c r="M4829" s="2">
        <f t="shared" si="454"/>
        <v>0</v>
      </c>
      <c r="N4829" s="3">
        <f t="shared" si="455"/>
        <v>0</v>
      </c>
      <c r="O4829" s="3">
        <f t="shared" si="456"/>
        <v>0</v>
      </c>
      <c r="P4829" s="3">
        <f t="shared" si="457"/>
        <v>0</v>
      </c>
      <c r="Q4829" s="3">
        <f t="shared" si="458"/>
        <v>0</v>
      </c>
      <c r="R4829">
        <f>IF(N4829&gt;Treshold!$D$4,1,0)</f>
        <v>0</v>
      </c>
      <c r="S4829">
        <f>IF(O4829&gt;Treshold!$D$5,1,0)</f>
        <v>0</v>
      </c>
      <c r="T4829">
        <f>IF(P4829&gt;Treshold!$D$6,1,0)</f>
        <v>0</v>
      </c>
      <c r="U4829">
        <f>IF(Q4829&gt;Treshold!$D$7,1,0)</f>
        <v>0</v>
      </c>
      <c r="V4829" t="str">
        <f>IFERROR(VLOOKUP(H4829,jp!AL:AP,4,0),"Belum Masuk JP")</f>
        <v>Belum Masuk JP</v>
      </c>
      <c r="W4829">
        <f>IFERROR(VLOOKUP(H4829,jp!AL:AP,5,0),0)</f>
        <v>0</v>
      </c>
    </row>
    <row r="4830" spans="8:23" x14ac:dyDescent="0.35">
      <c r="H4830">
        <f t="shared" si="453"/>
        <v>0</v>
      </c>
      <c r="I4830">
        <f t="shared" si="453"/>
        <v>0</v>
      </c>
      <c r="J4830" s="2">
        <f t="shared" si="453"/>
        <v>0</v>
      </c>
      <c r="K4830" s="2">
        <f t="shared" si="453"/>
        <v>0</v>
      </c>
      <c r="L4830" s="2">
        <f t="shared" si="454"/>
        <v>0</v>
      </c>
      <c r="M4830" s="2">
        <f t="shared" si="454"/>
        <v>0</v>
      </c>
      <c r="N4830" s="3">
        <f t="shared" si="455"/>
        <v>0</v>
      </c>
      <c r="O4830" s="3">
        <f t="shared" si="456"/>
        <v>0</v>
      </c>
      <c r="P4830" s="3">
        <f t="shared" si="457"/>
        <v>0</v>
      </c>
      <c r="Q4830" s="3">
        <f t="shared" si="458"/>
        <v>0</v>
      </c>
      <c r="R4830">
        <f>IF(N4830&gt;Treshold!$D$4,1,0)</f>
        <v>0</v>
      </c>
      <c r="S4830">
        <f>IF(O4830&gt;Treshold!$D$5,1,0)</f>
        <v>0</v>
      </c>
      <c r="T4830">
        <f>IF(P4830&gt;Treshold!$D$6,1,0)</f>
        <v>0</v>
      </c>
      <c r="U4830">
        <f>IF(Q4830&gt;Treshold!$D$7,1,0)</f>
        <v>0</v>
      </c>
      <c r="V4830" t="str">
        <f>IFERROR(VLOOKUP(H4830,jp!AL:AP,4,0),"Belum Masuk JP")</f>
        <v>Belum Masuk JP</v>
      </c>
      <c r="W4830">
        <f>IFERROR(VLOOKUP(H4830,jp!AL:AP,5,0),0)</f>
        <v>0</v>
      </c>
    </row>
    <row r="4831" spans="8:23" x14ac:dyDescent="0.35">
      <c r="H4831">
        <f t="shared" si="453"/>
        <v>0</v>
      </c>
      <c r="I4831">
        <f t="shared" si="453"/>
        <v>0</v>
      </c>
      <c r="J4831" s="2">
        <f t="shared" si="453"/>
        <v>0</v>
      </c>
      <c r="K4831" s="2">
        <f t="shared" si="453"/>
        <v>0</v>
      </c>
      <c r="L4831" s="2">
        <f t="shared" si="454"/>
        <v>0</v>
      </c>
      <c r="M4831" s="2">
        <f t="shared" si="454"/>
        <v>0</v>
      </c>
      <c r="N4831" s="3">
        <f t="shared" si="455"/>
        <v>0</v>
      </c>
      <c r="O4831" s="3">
        <f t="shared" si="456"/>
        <v>0</v>
      </c>
      <c r="P4831" s="3">
        <f t="shared" si="457"/>
        <v>0</v>
      </c>
      <c r="Q4831" s="3">
        <f t="shared" si="458"/>
        <v>0</v>
      </c>
      <c r="R4831">
        <f>IF(N4831&gt;Treshold!$D$4,1,0)</f>
        <v>0</v>
      </c>
      <c r="S4831">
        <f>IF(O4831&gt;Treshold!$D$5,1,0)</f>
        <v>0</v>
      </c>
      <c r="T4831">
        <f>IF(P4831&gt;Treshold!$D$6,1,0)</f>
        <v>0</v>
      </c>
      <c r="U4831">
        <f>IF(Q4831&gt;Treshold!$D$7,1,0)</f>
        <v>0</v>
      </c>
      <c r="V4831" t="str">
        <f>IFERROR(VLOOKUP(H4831,jp!AL:AP,4,0),"Belum Masuk JP")</f>
        <v>Belum Masuk JP</v>
      </c>
      <c r="W4831">
        <f>IFERROR(VLOOKUP(H4831,jp!AL:AP,5,0),0)</f>
        <v>0</v>
      </c>
    </row>
    <row r="4832" spans="8:23" x14ac:dyDescent="0.35">
      <c r="H4832">
        <f t="shared" si="453"/>
        <v>0</v>
      </c>
      <c r="I4832">
        <f t="shared" si="453"/>
        <v>0</v>
      </c>
      <c r="J4832" s="2">
        <f t="shared" si="453"/>
        <v>0</v>
      </c>
      <c r="K4832" s="2">
        <f t="shared" si="453"/>
        <v>0</v>
      </c>
      <c r="L4832" s="2">
        <f t="shared" si="454"/>
        <v>0</v>
      </c>
      <c r="M4832" s="2">
        <f t="shared" si="454"/>
        <v>0</v>
      </c>
      <c r="N4832" s="3">
        <f t="shared" si="455"/>
        <v>0</v>
      </c>
      <c r="O4832" s="3">
        <f t="shared" si="456"/>
        <v>0</v>
      </c>
      <c r="P4832" s="3">
        <f t="shared" si="457"/>
        <v>0</v>
      </c>
      <c r="Q4832" s="3">
        <f t="shared" si="458"/>
        <v>0</v>
      </c>
      <c r="R4832">
        <f>IF(N4832&gt;Treshold!$D$4,1,0)</f>
        <v>0</v>
      </c>
      <c r="S4832">
        <f>IF(O4832&gt;Treshold!$D$5,1,0)</f>
        <v>0</v>
      </c>
      <c r="T4832">
        <f>IF(P4832&gt;Treshold!$D$6,1,0)</f>
        <v>0</v>
      </c>
      <c r="U4832">
        <f>IF(Q4832&gt;Treshold!$D$7,1,0)</f>
        <v>0</v>
      </c>
      <c r="V4832" t="str">
        <f>IFERROR(VLOOKUP(H4832,jp!AL:AP,4,0),"Belum Masuk JP")</f>
        <v>Belum Masuk JP</v>
      </c>
      <c r="W4832">
        <f>IFERROR(VLOOKUP(H4832,jp!AL:AP,5,0),0)</f>
        <v>0</v>
      </c>
    </row>
    <row r="4833" spans="8:23" x14ac:dyDescent="0.35">
      <c r="H4833">
        <f t="shared" si="453"/>
        <v>0</v>
      </c>
      <c r="I4833">
        <f t="shared" si="453"/>
        <v>0</v>
      </c>
      <c r="J4833" s="2">
        <f t="shared" si="453"/>
        <v>0</v>
      </c>
      <c r="K4833" s="2">
        <f t="shared" si="453"/>
        <v>0</v>
      </c>
      <c r="L4833" s="2">
        <f t="shared" si="454"/>
        <v>0</v>
      </c>
      <c r="M4833" s="2">
        <f t="shared" si="454"/>
        <v>0</v>
      </c>
      <c r="N4833" s="3">
        <f t="shared" si="455"/>
        <v>0</v>
      </c>
      <c r="O4833" s="3">
        <f t="shared" si="456"/>
        <v>0</v>
      </c>
      <c r="P4833" s="3">
        <f t="shared" si="457"/>
        <v>0</v>
      </c>
      <c r="Q4833" s="3">
        <f t="shared" si="458"/>
        <v>0</v>
      </c>
      <c r="R4833">
        <f>IF(N4833&gt;Treshold!$D$4,1,0)</f>
        <v>0</v>
      </c>
      <c r="S4833">
        <f>IF(O4833&gt;Treshold!$D$5,1,0)</f>
        <v>0</v>
      </c>
      <c r="T4833">
        <f>IF(P4833&gt;Treshold!$D$6,1,0)</f>
        <v>0</v>
      </c>
      <c r="U4833">
        <f>IF(Q4833&gt;Treshold!$D$7,1,0)</f>
        <v>0</v>
      </c>
      <c r="V4833" t="str">
        <f>IFERROR(VLOOKUP(H4833,jp!AL:AP,4,0),"Belum Masuk JP")</f>
        <v>Belum Masuk JP</v>
      </c>
      <c r="W4833">
        <f>IFERROR(VLOOKUP(H4833,jp!AL:AP,5,0),0)</f>
        <v>0</v>
      </c>
    </row>
    <row r="4834" spans="8:23" x14ac:dyDescent="0.35">
      <c r="H4834">
        <f t="shared" si="453"/>
        <v>0</v>
      </c>
      <c r="I4834">
        <f t="shared" si="453"/>
        <v>0</v>
      </c>
      <c r="J4834" s="2">
        <f t="shared" si="453"/>
        <v>0</v>
      </c>
      <c r="K4834" s="2">
        <f t="shared" si="453"/>
        <v>0</v>
      </c>
      <c r="L4834" s="2">
        <f t="shared" si="454"/>
        <v>0</v>
      </c>
      <c r="M4834" s="2">
        <f t="shared" si="454"/>
        <v>0</v>
      </c>
      <c r="N4834" s="3">
        <f t="shared" si="455"/>
        <v>0</v>
      </c>
      <c r="O4834" s="3">
        <f t="shared" si="456"/>
        <v>0</v>
      </c>
      <c r="P4834" s="3">
        <f t="shared" si="457"/>
        <v>0</v>
      </c>
      <c r="Q4834" s="3">
        <f t="shared" si="458"/>
        <v>0</v>
      </c>
      <c r="R4834">
        <f>IF(N4834&gt;Treshold!$D$4,1,0)</f>
        <v>0</v>
      </c>
      <c r="S4834">
        <f>IF(O4834&gt;Treshold!$D$5,1,0)</f>
        <v>0</v>
      </c>
      <c r="T4834">
        <f>IF(P4834&gt;Treshold!$D$6,1,0)</f>
        <v>0</v>
      </c>
      <c r="U4834">
        <f>IF(Q4834&gt;Treshold!$D$7,1,0)</f>
        <v>0</v>
      </c>
      <c r="V4834" t="str">
        <f>IFERROR(VLOOKUP(H4834,jp!AL:AP,4,0),"Belum Masuk JP")</f>
        <v>Belum Masuk JP</v>
      </c>
      <c r="W4834">
        <f>IFERROR(VLOOKUP(H4834,jp!AL:AP,5,0),0)</f>
        <v>0</v>
      </c>
    </row>
    <row r="4835" spans="8:23" x14ac:dyDescent="0.35">
      <c r="H4835">
        <f t="shared" si="453"/>
        <v>0</v>
      </c>
      <c r="I4835">
        <f t="shared" si="453"/>
        <v>0</v>
      </c>
      <c r="J4835" s="2">
        <f t="shared" si="453"/>
        <v>0</v>
      </c>
      <c r="K4835" s="2">
        <f t="shared" si="453"/>
        <v>0</v>
      </c>
      <c r="L4835" s="2">
        <f t="shared" si="454"/>
        <v>0</v>
      </c>
      <c r="M4835" s="2">
        <f t="shared" si="454"/>
        <v>0</v>
      </c>
      <c r="N4835" s="3">
        <f t="shared" si="455"/>
        <v>0</v>
      </c>
      <c r="O4835" s="3">
        <f t="shared" si="456"/>
        <v>0</v>
      </c>
      <c r="P4835" s="3">
        <f t="shared" si="457"/>
        <v>0</v>
      </c>
      <c r="Q4835" s="3">
        <f t="shared" si="458"/>
        <v>0</v>
      </c>
      <c r="R4835">
        <f>IF(N4835&gt;Treshold!$D$4,1,0)</f>
        <v>0</v>
      </c>
      <c r="S4835">
        <f>IF(O4835&gt;Treshold!$D$5,1,0)</f>
        <v>0</v>
      </c>
      <c r="T4835">
        <f>IF(P4835&gt;Treshold!$D$6,1,0)</f>
        <v>0</v>
      </c>
      <c r="U4835">
        <f>IF(Q4835&gt;Treshold!$D$7,1,0)</f>
        <v>0</v>
      </c>
      <c r="V4835" t="str">
        <f>IFERROR(VLOOKUP(H4835,jp!AL:AP,4,0),"Belum Masuk JP")</f>
        <v>Belum Masuk JP</v>
      </c>
      <c r="W4835">
        <f>IFERROR(VLOOKUP(H4835,jp!AL:AP,5,0),0)</f>
        <v>0</v>
      </c>
    </row>
    <row r="4836" spans="8:23" x14ac:dyDescent="0.35">
      <c r="H4836">
        <f t="shared" si="453"/>
        <v>0</v>
      </c>
      <c r="I4836">
        <f t="shared" si="453"/>
        <v>0</v>
      </c>
      <c r="J4836" s="2">
        <f t="shared" si="453"/>
        <v>0</v>
      </c>
      <c r="K4836" s="2">
        <f t="shared" si="453"/>
        <v>0</v>
      </c>
      <c r="L4836" s="2">
        <f t="shared" si="454"/>
        <v>0</v>
      </c>
      <c r="M4836" s="2">
        <f t="shared" si="454"/>
        <v>0</v>
      </c>
      <c r="N4836" s="3">
        <f t="shared" si="455"/>
        <v>0</v>
      </c>
      <c r="O4836" s="3">
        <f t="shared" si="456"/>
        <v>0</v>
      </c>
      <c r="P4836" s="3">
        <f t="shared" si="457"/>
        <v>0</v>
      </c>
      <c r="Q4836" s="3">
        <f t="shared" si="458"/>
        <v>0</v>
      </c>
      <c r="R4836">
        <f>IF(N4836&gt;Treshold!$D$4,1,0)</f>
        <v>0</v>
      </c>
      <c r="S4836">
        <f>IF(O4836&gt;Treshold!$D$5,1,0)</f>
        <v>0</v>
      </c>
      <c r="T4836">
        <f>IF(P4836&gt;Treshold!$D$6,1,0)</f>
        <v>0</v>
      </c>
      <c r="U4836">
        <f>IF(Q4836&gt;Treshold!$D$7,1,0)</f>
        <v>0</v>
      </c>
      <c r="V4836" t="str">
        <f>IFERROR(VLOOKUP(H4836,jp!AL:AP,4,0),"Belum Masuk JP")</f>
        <v>Belum Masuk JP</v>
      </c>
      <c r="W4836">
        <f>IFERROR(VLOOKUP(H4836,jp!AL:AP,5,0),0)</f>
        <v>0</v>
      </c>
    </row>
    <row r="4837" spans="8:23" x14ac:dyDescent="0.35">
      <c r="H4837">
        <f t="shared" si="453"/>
        <v>0</v>
      </c>
      <c r="I4837">
        <f t="shared" si="453"/>
        <v>0</v>
      </c>
      <c r="J4837" s="2">
        <f t="shared" si="453"/>
        <v>0</v>
      </c>
      <c r="K4837" s="2">
        <f t="shared" si="453"/>
        <v>0</v>
      </c>
      <c r="L4837" s="2">
        <f t="shared" si="454"/>
        <v>0</v>
      </c>
      <c r="M4837" s="2">
        <f t="shared" si="454"/>
        <v>0</v>
      </c>
      <c r="N4837" s="3">
        <f t="shared" si="455"/>
        <v>0</v>
      </c>
      <c r="O4837" s="3">
        <f t="shared" si="456"/>
        <v>0</v>
      </c>
      <c r="P4837" s="3">
        <f t="shared" si="457"/>
        <v>0</v>
      </c>
      <c r="Q4837" s="3">
        <f t="shared" si="458"/>
        <v>0</v>
      </c>
      <c r="R4837">
        <f>IF(N4837&gt;Treshold!$D$4,1,0)</f>
        <v>0</v>
      </c>
      <c r="S4837">
        <f>IF(O4837&gt;Treshold!$D$5,1,0)</f>
        <v>0</v>
      </c>
      <c r="T4837">
        <f>IF(P4837&gt;Treshold!$D$6,1,0)</f>
        <v>0</v>
      </c>
      <c r="U4837">
        <f>IF(Q4837&gt;Treshold!$D$7,1,0)</f>
        <v>0</v>
      </c>
      <c r="V4837" t="str">
        <f>IFERROR(VLOOKUP(H4837,jp!AL:AP,4,0),"Belum Masuk JP")</f>
        <v>Belum Masuk JP</v>
      </c>
      <c r="W4837">
        <f>IFERROR(VLOOKUP(H4837,jp!AL:AP,5,0),0)</f>
        <v>0</v>
      </c>
    </row>
    <row r="4838" spans="8:23" x14ac:dyDescent="0.35">
      <c r="H4838">
        <f t="shared" si="453"/>
        <v>0</v>
      </c>
      <c r="I4838">
        <f t="shared" si="453"/>
        <v>0</v>
      </c>
      <c r="J4838" s="2">
        <f t="shared" si="453"/>
        <v>0</v>
      </c>
      <c r="K4838" s="2">
        <f t="shared" si="453"/>
        <v>0</v>
      </c>
      <c r="L4838" s="2">
        <f t="shared" si="454"/>
        <v>0</v>
      </c>
      <c r="M4838" s="2">
        <f t="shared" si="454"/>
        <v>0</v>
      </c>
      <c r="N4838" s="3">
        <f t="shared" si="455"/>
        <v>0</v>
      </c>
      <c r="O4838" s="3">
        <f t="shared" si="456"/>
        <v>0</v>
      </c>
      <c r="P4838" s="3">
        <f t="shared" si="457"/>
        <v>0</v>
      </c>
      <c r="Q4838" s="3">
        <f t="shared" si="458"/>
        <v>0</v>
      </c>
      <c r="R4838">
        <f>IF(N4838&gt;Treshold!$D$4,1,0)</f>
        <v>0</v>
      </c>
      <c r="S4838">
        <f>IF(O4838&gt;Treshold!$D$5,1,0)</f>
        <v>0</v>
      </c>
      <c r="T4838">
        <f>IF(P4838&gt;Treshold!$D$6,1,0)</f>
        <v>0</v>
      </c>
      <c r="U4838">
        <f>IF(Q4838&gt;Treshold!$D$7,1,0)</f>
        <v>0</v>
      </c>
      <c r="V4838" t="str">
        <f>IFERROR(VLOOKUP(H4838,jp!AL:AP,4,0),"Belum Masuk JP")</f>
        <v>Belum Masuk JP</v>
      </c>
      <c r="W4838">
        <f>IFERROR(VLOOKUP(H4838,jp!AL:AP,5,0),0)</f>
        <v>0</v>
      </c>
    </row>
    <row r="4839" spans="8:23" x14ac:dyDescent="0.35">
      <c r="H4839">
        <f t="shared" si="453"/>
        <v>0</v>
      </c>
      <c r="I4839">
        <f t="shared" si="453"/>
        <v>0</v>
      </c>
      <c r="J4839" s="2">
        <f t="shared" si="453"/>
        <v>0</v>
      </c>
      <c r="K4839" s="2">
        <f t="shared" si="453"/>
        <v>0</v>
      </c>
      <c r="L4839" s="2">
        <f t="shared" si="454"/>
        <v>0</v>
      </c>
      <c r="M4839" s="2">
        <f t="shared" si="454"/>
        <v>0</v>
      </c>
      <c r="N4839" s="3">
        <f t="shared" si="455"/>
        <v>0</v>
      </c>
      <c r="O4839" s="3">
        <f t="shared" si="456"/>
        <v>0</v>
      </c>
      <c r="P4839" s="3">
        <f t="shared" si="457"/>
        <v>0</v>
      </c>
      <c r="Q4839" s="3">
        <f t="shared" si="458"/>
        <v>0</v>
      </c>
      <c r="R4839">
        <f>IF(N4839&gt;Treshold!$D$4,1,0)</f>
        <v>0</v>
      </c>
      <c r="S4839">
        <f>IF(O4839&gt;Treshold!$D$5,1,0)</f>
        <v>0</v>
      </c>
      <c r="T4839">
        <f>IF(P4839&gt;Treshold!$D$6,1,0)</f>
        <v>0</v>
      </c>
      <c r="U4839">
        <f>IF(Q4839&gt;Treshold!$D$7,1,0)</f>
        <v>0</v>
      </c>
      <c r="V4839" t="str">
        <f>IFERROR(VLOOKUP(H4839,jp!AL:AP,4,0),"Belum Masuk JP")</f>
        <v>Belum Masuk JP</v>
      </c>
      <c r="W4839">
        <f>IFERROR(VLOOKUP(H4839,jp!AL:AP,5,0),0)</f>
        <v>0</v>
      </c>
    </row>
    <row r="4840" spans="8:23" x14ac:dyDescent="0.35">
      <c r="H4840">
        <f t="shared" si="453"/>
        <v>0</v>
      </c>
      <c r="I4840">
        <f t="shared" si="453"/>
        <v>0</v>
      </c>
      <c r="J4840" s="2">
        <f t="shared" si="453"/>
        <v>0</v>
      </c>
      <c r="K4840" s="2">
        <f t="shared" si="453"/>
        <v>0</v>
      </c>
      <c r="L4840" s="2">
        <f t="shared" si="454"/>
        <v>0</v>
      </c>
      <c r="M4840" s="2">
        <f t="shared" si="454"/>
        <v>0</v>
      </c>
      <c r="N4840" s="3">
        <f t="shared" si="455"/>
        <v>0</v>
      </c>
      <c r="O4840" s="3">
        <f t="shared" si="456"/>
        <v>0</v>
      </c>
      <c r="P4840" s="3">
        <f t="shared" si="457"/>
        <v>0</v>
      </c>
      <c r="Q4840" s="3">
        <f t="shared" si="458"/>
        <v>0</v>
      </c>
      <c r="R4840">
        <f>IF(N4840&gt;Treshold!$D$4,1,0)</f>
        <v>0</v>
      </c>
      <c r="S4840">
        <f>IF(O4840&gt;Treshold!$D$5,1,0)</f>
        <v>0</v>
      </c>
      <c r="T4840">
        <f>IF(P4840&gt;Treshold!$D$6,1,0)</f>
        <v>0</v>
      </c>
      <c r="U4840">
        <f>IF(Q4840&gt;Treshold!$D$7,1,0)</f>
        <v>0</v>
      </c>
      <c r="V4840" t="str">
        <f>IFERROR(VLOOKUP(H4840,jp!AL:AP,4,0),"Belum Masuk JP")</f>
        <v>Belum Masuk JP</v>
      </c>
      <c r="W4840">
        <f>IFERROR(VLOOKUP(H4840,jp!AL:AP,5,0),0)</f>
        <v>0</v>
      </c>
    </row>
    <row r="4841" spans="8:23" x14ac:dyDescent="0.35">
      <c r="H4841">
        <f t="shared" si="453"/>
        <v>0</v>
      </c>
      <c r="I4841">
        <f t="shared" si="453"/>
        <v>0</v>
      </c>
      <c r="J4841" s="2">
        <f t="shared" si="453"/>
        <v>0</v>
      </c>
      <c r="K4841" s="2">
        <f t="shared" si="453"/>
        <v>0</v>
      </c>
      <c r="L4841" s="2">
        <f t="shared" si="454"/>
        <v>0</v>
      </c>
      <c r="M4841" s="2">
        <f t="shared" si="454"/>
        <v>0</v>
      </c>
      <c r="N4841" s="3">
        <f t="shared" si="455"/>
        <v>0</v>
      </c>
      <c r="O4841" s="3">
        <f t="shared" si="456"/>
        <v>0</v>
      </c>
      <c r="P4841" s="3">
        <f t="shared" si="457"/>
        <v>0</v>
      </c>
      <c r="Q4841" s="3">
        <f t="shared" si="458"/>
        <v>0</v>
      </c>
      <c r="R4841">
        <f>IF(N4841&gt;Treshold!$D$4,1,0)</f>
        <v>0</v>
      </c>
      <c r="S4841">
        <f>IF(O4841&gt;Treshold!$D$5,1,0)</f>
        <v>0</v>
      </c>
      <c r="T4841">
        <f>IF(P4841&gt;Treshold!$D$6,1,0)</f>
        <v>0</v>
      </c>
      <c r="U4841">
        <f>IF(Q4841&gt;Treshold!$D$7,1,0)</f>
        <v>0</v>
      </c>
      <c r="V4841" t="str">
        <f>IFERROR(VLOOKUP(H4841,jp!AL:AP,4,0),"Belum Masuk JP")</f>
        <v>Belum Masuk JP</v>
      </c>
      <c r="W4841">
        <f>IFERROR(VLOOKUP(H4841,jp!AL:AP,5,0),0)</f>
        <v>0</v>
      </c>
    </row>
    <row r="4842" spans="8:23" x14ac:dyDescent="0.35">
      <c r="H4842">
        <f t="shared" si="453"/>
        <v>0</v>
      </c>
      <c r="I4842">
        <f t="shared" si="453"/>
        <v>0</v>
      </c>
      <c r="J4842" s="2">
        <f t="shared" si="453"/>
        <v>0</v>
      </c>
      <c r="K4842" s="2">
        <f t="shared" si="453"/>
        <v>0</v>
      </c>
      <c r="L4842" s="2">
        <f t="shared" si="454"/>
        <v>0</v>
      </c>
      <c r="M4842" s="2">
        <f t="shared" si="454"/>
        <v>0</v>
      </c>
      <c r="N4842" s="3">
        <f t="shared" si="455"/>
        <v>0</v>
      </c>
      <c r="O4842" s="3">
        <f t="shared" si="456"/>
        <v>0</v>
      </c>
      <c r="P4842" s="3">
        <f t="shared" si="457"/>
        <v>0</v>
      </c>
      <c r="Q4842" s="3">
        <f t="shared" si="458"/>
        <v>0</v>
      </c>
      <c r="R4842">
        <f>IF(N4842&gt;Treshold!$D$4,1,0)</f>
        <v>0</v>
      </c>
      <c r="S4842">
        <f>IF(O4842&gt;Treshold!$D$5,1,0)</f>
        <v>0</v>
      </c>
      <c r="T4842">
        <f>IF(P4842&gt;Treshold!$D$6,1,0)</f>
        <v>0</v>
      </c>
      <c r="U4842">
        <f>IF(Q4842&gt;Treshold!$D$7,1,0)</f>
        <v>0</v>
      </c>
      <c r="V4842" t="str">
        <f>IFERROR(VLOOKUP(H4842,jp!AL:AP,4,0),"Belum Masuk JP")</f>
        <v>Belum Masuk JP</v>
      </c>
      <c r="W4842">
        <f>IFERROR(VLOOKUP(H4842,jp!AL:AP,5,0),0)</f>
        <v>0</v>
      </c>
    </row>
    <row r="4843" spans="8:23" x14ac:dyDescent="0.35">
      <c r="H4843">
        <f t="shared" si="453"/>
        <v>0</v>
      </c>
      <c r="I4843">
        <f t="shared" si="453"/>
        <v>0</v>
      </c>
      <c r="J4843" s="2">
        <f t="shared" si="453"/>
        <v>0</v>
      </c>
      <c r="K4843" s="2">
        <f t="shared" si="453"/>
        <v>0</v>
      </c>
      <c r="L4843" s="2">
        <f t="shared" si="454"/>
        <v>0</v>
      </c>
      <c r="M4843" s="2">
        <f t="shared" si="454"/>
        <v>0</v>
      </c>
      <c r="N4843" s="3">
        <f t="shared" si="455"/>
        <v>0</v>
      </c>
      <c r="O4843" s="3">
        <f t="shared" si="456"/>
        <v>0</v>
      </c>
      <c r="P4843" s="3">
        <f t="shared" si="457"/>
        <v>0</v>
      </c>
      <c r="Q4843" s="3">
        <f t="shared" si="458"/>
        <v>0</v>
      </c>
      <c r="R4843">
        <f>IF(N4843&gt;Treshold!$D$4,1,0)</f>
        <v>0</v>
      </c>
      <c r="S4843">
        <f>IF(O4843&gt;Treshold!$D$5,1,0)</f>
        <v>0</v>
      </c>
      <c r="T4843">
        <f>IF(P4843&gt;Treshold!$D$6,1,0)</f>
        <v>0</v>
      </c>
      <c r="U4843">
        <f>IF(Q4843&gt;Treshold!$D$7,1,0)</f>
        <v>0</v>
      </c>
      <c r="V4843" t="str">
        <f>IFERROR(VLOOKUP(H4843,jp!AL:AP,4,0),"Belum Masuk JP")</f>
        <v>Belum Masuk JP</v>
      </c>
      <c r="W4843">
        <f>IFERROR(VLOOKUP(H4843,jp!AL:AP,5,0),0)</f>
        <v>0</v>
      </c>
    </row>
    <row r="4844" spans="8:23" x14ac:dyDescent="0.35">
      <c r="H4844">
        <f t="shared" si="453"/>
        <v>0</v>
      </c>
      <c r="I4844">
        <f t="shared" si="453"/>
        <v>0</v>
      </c>
      <c r="J4844" s="2">
        <f t="shared" si="453"/>
        <v>0</v>
      </c>
      <c r="K4844" s="2">
        <f t="shared" si="453"/>
        <v>0</v>
      </c>
      <c r="L4844" s="2">
        <f t="shared" si="454"/>
        <v>0</v>
      </c>
      <c r="M4844" s="2">
        <f t="shared" si="454"/>
        <v>0</v>
      </c>
      <c r="N4844" s="3">
        <f t="shared" si="455"/>
        <v>0</v>
      </c>
      <c r="O4844" s="3">
        <f t="shared" si="456"/>
        <v>0</v>
      </c>
      <c r="P4844" s="3">
        <f t="shared" si="457"/>
        <v>0</v>
      </c>
      <c r="Q4844" s="3">
        <f t="shared" si="458"/>
        <v>0</v>
      </c>
      <c r="R4844">
        <f>IF(N4844&gt;Treshold!$D$4,1,0)</f>
        <v>0</v>
      </c>
      <c r="S4844">
        <f>IF(O4844&gt;Treshold!$D$5,1,0)</f>
        <v>0</v>
      </c>
      <c r="T4844">
        <f>IF(P4844&gt;Treshold!$D$6,1,0)</f>
        <v>0</v>
      </c>
      <c r="U4844">
        <f>IF(Q4844&gt;Treshold!$D$7,1,0)</f>
        <v>0</v>
      </c>
      <c r="V4844" t="str">
        <f>IFERROR(VLOOKUP(H4844,jp!AL:AP,4,0),"Belum Masuk JP")</f>
        <v>Belum Masuk JP</v>
      </c>
      <c r="W4844">
        <f>IFERROR(VLOOKUP(H4844,jp!AL:AP,5,0),0)</f>
        <v>0</v>
      </c>
    </row>
    <row r="4845" spans="8:23" x14ac:dyDescent="0.35">
      <c r="H4845">
        <f t="shared" si="453"/>
        <v>0</v>
      </c>
      <c r="I4845">
        <f t="shared" si="453"/>
        <v>0</v>
      </c>
      <c r="J4845" s="2">
        <f t="shared" si="453"/>
        <v>0</v>
      </c>
      <c r="K4845" s="2">
        <f t="shared" si="453"/>
        <v>0</v>
      </c>
      <c r="L4845" s="2">
        <f t="shared" si="454"/>
        <v>0</v>
      </c>
      <c r="M4845" s="2">
        <f t="shared" si="454"/>
        <v>0</v>
      </c>
      <c r="N4845" s="3">
        <f t="shared" si="455"/>
        <v>0</v>
      </c>
      <c r="O4845" s="3">
        <f t="shared" si="456"/>
        <v>0</v>
      </c>
      <c r="P4845" s="3">
        <f t="shared" si="457"/>
        <v>0</v>
      </c>
      <c r="Q4845" s="3">
        <f t="shared" si="458"/>
        <v>0</v>
      </c>
      <c r="R4845">
        <f>IF(N4845&gt;Treshold!$D$4,1,0)</f>
        <v>0</v>
      </c>
      <c r="S4845">
        <f>IF(O4845&gt;Treshold!$D$5,1,0)</f>
        <v>0</v>
      </c>
      <c r="T4845">
        <f>IF(P4845&gt;Treshold!$D$6,1,0)</f>
        <v>0</v>
      </c>
      <c r="U4845">
        <f>IF(Q4845&gt;Treshold!$D$7,1,0)</f>
        <v>0</v>
      </c>
      <c r="V4845" t="str">
        <f>IFERROR(VLOOKUP(H4845,jp!AL:AP,4,0),"Belum Masuk JP")</f>
        <v>Belum Masuk JP</v>
      </c>
      <c r="W4845">
        <f>IFERROR(VLOOKUP(H4845,jp!AL:AP,5,0),0)</f>
        <v>0</v>
      </c>
    </row>
    <row r="4846" spans="8:23" x14ac:dyDescent="0.35">
      <c r="H4846">
        <f t="shared" si="453"/>
        <v>0</v>
      </c>
      <c r="I4846">
        <f t="shared" si="453"/>
        <v>0</v>
      </c>
      <c r="J4846" s="2">
        <f t="shared" si="453"/>
        <v>0</v>
      </c>
      <c r="K4846" s="2">
        <f t="shared" si="453"/>
        <v>0</v>
      </c>
      <c r="L4846" s="2">
        <f t="shared" si="454"/>
        <v>0</v>
      </c>
      <c r="M4846" s="2">
        <f t="shared" si="454"/>
        <v>0</v>
      </c>
      <c r="N4846" s="3">
        <f t="shared" si="455"/>
        <v>0</v>
      </c>
      <c r="O4846" s="3">
        <f t="shared" si="456"/>
        <v>0</v>
      </c>
      <c r="P4846" s="3">
        <f t="shared" si="457"/>
        <v>0</v>
      </c>
      <c r="Q4846" s="3">
        <f t="shared" si="458"/>
        <v>0</v>
      </c>
      <c r="R4846">
        <f>IF(N4846&gt;Treshold!$D$4,1,0)</f>
        <v>0</v>
      </c>
      <c r="S4846">
        <f>IF(O4846&gt;Treshold!$D$5,1,0)</f>
        <v>0</v>
      </c>
      <c r="T4846">
        <f>IF(P4846&gt;Treshold!$D$6,1,0)</f>
        <v>0</v>
      </c>
      <c r="U4846">
        <f>IF(Q4846&gt;Treshold!$D$7,1,0)</f>
        <v>0</v>
      </c>
      <c r="V4846" t="str">
        <f>IFERROR(VLOOKUP(H4846,jp!AL:AP,4,0),"Belum Masuk JP")</f>
        <v>Belum Masuk JP</v>
      </c>
      <c r="W4846">
        <f>IFERROR(VLOOKUP(H4846,jp!AL:AP,5,0),0)</f>
        <v>0</v>
      </c>
    </row>
    <row r="4847" spans="8:23" x14ac:dyDescent="0.35">
      <c r="H4847">
        <f t="shared" si="453"/>
        <v>0</v>
      </c>
      <c r="I4847">
        <f t="shared" si="453"/>
        <v>0</v>
      </c>
      <c r="J4847" s="2">
        <f t="shared" si="453"/>
        <v>0</v>
      </c>
      <c r="K4847" s="2">
        <f t="shared" si="453"/>
        <v>0</v>
      </c>
      <c r="L4847" s="2">
        <f t="shared" si="454"/>
        <v>0</v>
      </c>
      <c r="M4847" s="2">
        <f t="shared" si="454"/>
        <v>0</v>
      </c>
      <c r="N4847" s="3">
        <f t="shared" si="455"/>
        <v>0</v>
      </c>
      <c r="O4847" s="3">
        <f t="shared" si="456"/>
        <v>0</v>
      </c>
      <c r="P4847" s="3">
        <f t="shared" si="457"/>
        <v>0</v>
      </c>
      <c r="Q4847" s="3">
        <f t="shared" si="458"/>
        <v>0</v>
      </c>
      <c r="R4847">
        <f>IF(N4847&gt;Treshold!$D$4,1,0)</f>
        <v>0</v>
      </c>
      <c r="S4847">
        <f>IF(O4847&gt;Treshold!$D$5,1,0)</f>
        <v>0</v>
      </c>
      <c r="T4847">
        <f>IF(P4847&gt;Treshold!$D$6,1,0)</f>
        <v>0</v>
      </c>
      <c r="U4847">
        <f>IF(Q4847&gt;Treshold!$D$7,1,0)</f>
        <v>0</v>
      </c>
      <c r="V4847" t="str">
        <f>IFERROR(VLOOKUP(H4847,jp!AL:AP,4,0),"Belum Masuk JP")</f>
        <v>Belum Masuk JP</v>
      </c>
      <c r="W4847">
        <f>IFERROR(VLOOKUP(H4847,jp!AL:AP,5,0),0)</f>
        <v>0</v>
      </c>
    </row>
    <row r="4848" spans="8:23" x14ac:dyDescent="0.35">
      <c r="H4848">
        <f t="shared" si="453"/>
        <v>0</v>
      </c>
      <c r="I4848">
        <f t="shared" si="453"/>
        <v>0</v>
      </c>
      <c r="J4848" s="2">
        <f t="shared" si="453"/>
        <v>0</v>
      </c>
      <c r="K4848" s="2">
        <f t="shared" si="453"/>
        <v>0</v>
      </c>
      <c r="L4848" s="2">
        <f t="shared" si="454"/>
        <v>0</v>
      </c>
      <c r="M4848" s="2">
        <f t="shared" si="454"/>
        <v>0</v>
      </c>
      <c r="N4848" s="3">
        <f t="shared" si="455"/>
        <v>0</v>
      </c>
      <c r="O4848" s="3">
        <f t="shared" si="456"/>
        <v>0</v>
      </c>
      <c r="P4848" s="3">
        <f t="shared" si="457"/>
        <v>0</v>
      </c>
      <c r="Q4848" s="3">
        <f t="shared" si="458"/>
        <v>0</v>
      </c>
      <c r="R4848">
        <f>IF(N4848&gt;Treshold!$D$4,1,0)</f>
        <v>0</v>
      </c>
      <c r="S4848">
        <f>IF(O4848&gt;Treshold!$D$5,1,0)</f>
        <v>0</v>
      </c>
      <c r="T4848">
        <f>IF(P4848&gt;Treshold!$D$6,1,0)</f>
        <v>0</v>
      </c>
      <c r="U4848">
        <f>IF(Q4848&gt;Treshold!$D$7,1,0)</f>
        <v>0</v>
      </c>
      <c r="V4848" t="str">
        <f>IFERROR(VLOOKUP(H4848,jp!AL:AP,4,0),"Belum Masuk JP")</f>
        <v>Belum Masuk JP</v>
      </c>
      <c r="W4848">
        <f>IFERROR(VLOOKUP(H4848,jp!AL:AP,5,0),0)</f>
        <v>0</v>
      </c>
    </row>
    <row r="4849" spans="8:23" x14ac:dyDescent="0.35">
      <c r="H4849">
        <f t="shared" si="453"/>
        <v>0</v>
      </c>
      <c r="I4849">
        <f t="shared" si="453"/>
        <v>0</v>
      </c>
      <c r="J4849" s="2">
        <f t="shared" si="453"/>
        <v>0</v>
      </c>
      <c r="K4849" s="2">
        <f t="shared" si="453"/>
        <v>0</v>
      </c>
      <c r="L4849" s="2">
        <f t="shared" si="454"/>
        <v>0</v>
      </c>
      <c r="M4849" s="2">
        <f t="shared" si="454"/>
        <v>0</v>
      </c>
      <c r="N4849" s="3">
        <f t="shared" si="455"/>
        <v>0</v>
      </c>
      <c r="O4849" s="3">
        <f t="shared" si="456"/>
        <v>0</v>
      </c>
      <c r="P4849" s="3">
        <f t="shared" si="457"/>
        <v>0</v>
      </c>
      <c r="Q4849" s="3">
        <f t="shared" si="458"/>
        <v>0</v>
      </c>
      <c r="R4849">
        <f>IF(N4849&gt;Treshold!$D$4,1,0)</f>
        <v>0</v>
      </c>
      <c r="S4849">
        <f>IF(O4849&gt;Treshold!$D$5,1,0)</f>
        <v>0</v>
      </c>
      <c r="T4849">
        <f>IF(P4849&gt;Treshold!$D$6,1,0)</f>
        <v>0</v>
      </c>
      <c r="U4849">
        <f>IF(Q4849&gt;Treshold!$D$7,1,0)</f>
        <v>0</v>
      </c>
      <c r="V4849" t="str">
        <f>IFERROR(VLOOKUP(H4849,jp!AL:AP,4,0),"Belum Masuk JP")</f>
        <v>Belum Masuk JP</v>
      </c>
      <c r="W4849">
        <f>IFERROR(VLOOKUP(H4849,jp!AL:AP,5,0),0)</f>
        <v>0</v>
      </c>
    </row>
    <row r="4850" spans="8:23" x14ac:dyDescent="0.35">
      <c r="H4850">
        <f t="shared" si="453"/>
        <v>0</v>
      </c>
      <c r="I4850">
        <f t="shared" si="453"/>
        <v>0</v>
      </c>
      <c r="J4850" s="2">
        <f t="shared" si="453"/>
        <v>0</v>
      </c>
      <c r="K4850" s="2">
        <f t="shared" si="453"/>
        <v>0</v>
      </c>
      <c r="L4850" s="2">
        <f t="shared" si="454"/>
        <v>0</v>
      </c>
      <c r="M4850" s="2">
        <f t="shared" si="454"/>
        <v>0</v>
      </c>
      <c r="N4850" s="3">
        <f t="shared" si="455"/>
        <v>0</v>
      </c>
      <c r="O4850" s="3">
        <f t="shared" si="456"/>
        <v>0</v>
      </c>
      <c r="P4850" s="3">
        <f t="shared" si="457"/>
        <v>0</v>
      </c>
      <c r="Q4850" s="3">
        <f t="shared" si="458"/>
        <v>0</v>
      </c>
      <c r="R4850">
        <f>IF(N4850&gt;Treshold!$D$4,1,0)</f>
        <v>0</v>
      </c>
      <c r="S4850">
        <f>IF(O4850&gt;Treshold!$D$5,1,0)</f>
        <v>0</v>
      </c>
      <c r="T4850">
        <f>IF(P4850&gt;Treshold!$D$6,1,0)</f>
        <v>0</v>
      </c>
      <c r="U4850">
        <f>IF(Q4850&gt;Treshold!$D$7,1,0)</f>
        <v>0</v>
      </c>
      <c r="V4850" t="str">
        <f>IFERROR(VLOOKUP(H4850,jp!AL:AP,4,0),"Belum Masuk JP")</f>
        <v>Belum Masuk JP</v>
      </c>
      <c r="W4850">
        <f>IFERROR(VLOOKUP(H4850,jp!AL:AP,5,0),0)</f>
        <v>0</v>
      </c>
    </row>
    <row r="4851" spans="8:23" x14ac:dyDescent="0.35">
      <c r="H4851">
        <f t="shared" si="453"/>
        <v>0</v>
      </c>
      <c r="I4851">
        <f t="shared" si="453"/>
        <v>0</v>
      </c>
      <c r="J4851" s="2">
        <f t="shared" si="453"/>
        <v>0</v>
      </c>
      <c r="K4851" s="2">
        <f t="shared" si="453"/>
        <v>0</v>
      </c>
      <c r="L4851" s="2">
        <f t="shared" si="454"/>
        <v>0</v>
      </c>
      <c r="M4851" s="2">
        <f t="shared" si="454"/>
        <v>0</v>
      </c>
      <c r="N4851" s="3">
        <f t="shared" si="455"/>
        <v>0</v>
      </c>
      <c r="O4851" s="3">
        <f t="shared" si="456"/>
        <v>0</v>
      </c>
      <c r="P4851" s="3">
        <f t="shared" si="457"/>
        <v>0</v>
      </c>
      <c r="Q4851" s="3">
        <f t="shared" si="458"/>
        <v>0</v>
      </c>
      <c r="R4851">
        <f>IF(N4851&gt;Treshold!$D$4,1,0)</f>
        <v>0</v>
      </c>
      <c r="S4851">
        <f>IF(O4851&gt;Treshold!$D$5,1,0)</f>
        <v>0</v>
      </c>
      <c r="T4851">
        <f>IF(P4851&gt;Treshold!$D$6,1,0)</f>
        <v>0</v>
      </c>
      <c r="U4851">
        <f>IF(Q4851&gt;Treshold!$D$7,1,0)</f>
        <v>0</v>
      </c>
      <c r="V4851" t="str">
        <f>IFERROR(VLOOKUP(H4851,jp!AL:AP,4,0),"Belum Masuk JP")</f>
        <v>Belum Masuk JP</v>
      </c>
      <c r="W4851">
        <f>IFERROR(VLOOKUP(H4851,jp!AL:AP,5,0),0)</f>
        <v>0</v>
      </c>
    </row>
    <row r="4852" spans="8:23" x14ac:dyDescent="0.35">
      <c r="H4852">
        <f t="shared" si="453"/>
        <v>0</v>
      </c>
      <c r="I4852">
        <f t="shared" si="453"/>
        <v>0</v>
      </c>
      <c r="J4852" s="2">
        <f t="shared" si="453"/>
        <v>0</v>
      </c>
      <c r="K4852" s="2">
        <f t="shared" si="453"/>
        <v>0</v>
      </c>
      <c r="L4852" s="2">
        <f t="shared" si="454"/>
        <v>0</v>
      </c>
      <c r="M4852" s="2">
        <f t="shared" si="454"/>
        <v>0</v>
      </c>
      <c r="N4852" s="3">
        <f t="shared" si="455"/>
        <v>0</v>
      </c>
      <c r="O4852" s="3">
        <f t="shared" si="456"/>
        <v>0</v>
      </c>
      <c r="P4852" s="3">
        <f t="shared" si="457"/>
        <v>0</v>
      </c>
      <c r="Q4852" s="3">
        <f t="shared" si="458"/>
        <v>0</v>
      </c>
      <c r="R4852">
        <f>IF(N4852&gt;Treshold!$D$4,1,0)</f>
        <v>0</v>
      </c>
      <c r="S4852">
        <f>IF(O4852&gt;Treshold!$D$5,1,0)</f>
        <v>0</v>
      </c>
      <c r="T4852">
        <f>IF(P4852&gt;Treshold!$D$6,1,0)</f>
        <v>0</v>
      </c>
      <c r="U4852">
        <f>IF(Q4852&gt;Treshold!$D$7,1,0)</f>
        <v>0</v>
      </c>
      <c r="V4852" t="str">
        <f>IFERROR(VLOOKUP(H4852,jp!AL:AP,4,0),"Belum Masuk JP")</f>
        <v>Belum Masuk JP</v>
      </c>
      <c r="W4852">
        <f>IFERROR(VLOOKUP(H4852,jp!AL:AP,5,0),0)</f>
        <v>0</v>
      </c>
    </row>
    <row r="4853" spans="8:23" x14ac:dyDescent="0.35">
      <c r="H4853">
        <f t="shared" si="453"/>
        <v>0</v>
      </c>
      <c r="I4853">
        <f t="shared" si="453"/>
        <v>0</v>
      </c>
      <c r="J4853" s="2">
        <f t="shared" si="453"/>
        <v>0</v>
      </c>
      <c r="K4853" s="2">
        <f t="shared" si="453"/>
        <v>0</v>
      </c>
      <c r="L4853" s="2">
        <f t="shared" si="454"/>
        <v>0</v>
      </c>
      <c r="M4853" s="2">
        <f t="shared" si="454"/>
        <v>0</v>
      </c>
      <c r="N4853" s="3">
        <f t="shared" si="455"/>
        <v>0</v>
      </c>
      <c r="O4853" s="3">
        <f t="shared" si="456"/>
        <v>0</v>
      </c>
      <c r="P4853" s="3">
        <f t="shared" si="457"/>
        <v>0</v>
      </c>
      <c r="Q4853" s="3">
        <f t="shared" si="458"/>
        <v>0</v>
      </c>
      <c r="R4853">
        <f>IF(N4853&gt;Treshold!$D$4,1,0)</f>
        <v>0</v>
      </c>
      <c r="S4853">
        <f>IF(O4853&gt;Treshold!$D$5,1,0)</f>
        <v>0</v>
      </c>
      <c r="T4853">
        <f>IF(P4853&gt;Treshold!$D$6,1,0)</f>
        <v>0</v>
      </c>
      <c r="U4853">
        <f>IF(Q4853&gt;Treshold!$D$7,1,0)</f>
        <v>0</v>
      </c>
      <c r="V4853" t="str">
        <f>IFERROR(VLOOKUP(H4853,jp!AL:AP,4,0),"Belum Masuk JP")</f>
        <v>Belum Masuk JP</v>
      </c>
      <c r="W4853">
        <f>IFERROR(VLOOKUP(H4853,jp!AL:AP,5,0),0)</f>
        <v>0</v>
      </c>
    </row>
    <row r="4854" spans="8:23" x14ac:dyDescent="0.35">
      <c r="H4854">
        <f t="shared" si="453"/>
        <v>0</v>
      </c>
      <c r="I4854">
        <f t="shared" si="453"/>
        <v>0</v>
      </c>
      <c r="J4854" s="2">
        <f t="shared" si="453"/>
        <v>0</v>
      </c>
      <c r="K4854" s="2">
        <f t="shared" si="453"/>
        <v>0</v>
      </c>
      <c r="L4854" s="2">
        <f t="shared" si="454"/>
        <v>0</v>
      </c>
      <c r="M4854" s="2">
        <f t="shared" si="454"/>
        <v>0</v>
      </c>
      <c r="N4854" s="3">
        <f t="shared" si="455"/>
        <v>0</v>
      </c>
      <c r="O4854" s="3">
        <f t="shared" si="456"/>
        <v>0</v>
      </c>
      <c r="P4854" s="3">
        <f t="shared" si="457"/>
        <v>0</v>
      </c>
      <c r="Q4854" s="3">
        <f t="shared" si="458"/>
        <v>0</v>
      </c>
      <c r="R4854">
        <f>IF(N4854&gt;Treshold!$D$4,1,0)</f>
        <v>0</v>
      </c>
      <c r="S4854">
        <f>IF(O4854&gt;Treshold!$D$5,1,0)</f>
        <v>0</v>
      </c>
      <c r="T4854">
        <f>IF(P4854&gt;Treshold!$D$6,1,0)</f>
        <v>0</v>
      </c>
      <c r="U4854">
        <f>IF(Q4854&gt;Treshold!$D$7,1,0)</f>
        <v>0</v>
      </c>
      <c r="V4854" t="str">
        <f>IFERROR(VLOOKUP(H4854,jp!AL:AP,4,0),"Belum Masuk JP")</f>
        <v>Belum Masuk JP</v>
      </c>
      <c r="W4854">
        <f>IFERROR(VLOOKUP(H4854,jp!AL:AP,5,0),0)</f>
        <v>0</v>
      </c>
    </row>
    <row r="4855" spans="8:23" x14ac:dyDescent="0.35">
      <c r="H4855">
        <f t="shared" si="453"/>
        <v>0</v>
      </c>
      <c r="I4855">
        <f t="shared" si="453"/>
        <v>0</v>
      </c>
      <c r="J4855" s="2">
        <f t="shared" si="453"/>
        <v>0</v>
      </c>
      <c r="K4855" s="2">
        <f t="shared" si="453"/>
        <v>0</v>
      </c>
      <c r="L4855" s="2">
        <f t="shared" si="454"/>
        <v>0</v>
      </c>
      <c r="M4855" s="2">
        <f t="shared" si="454"/>
        <v>0</v>
      </c>
      <c r="N4855" s="3">
        <f t="shared" si="455"/>
        <v>0</v>
      </c>
      <c r="O4855" s="3">
        <f t="shared" si="456"/>
        <v>0</v>
      </c>
      <c r="P4855" s="3">
        <f t="shared" si="457"/>
        <v>0</v>
      </c>
      <c r="Q4855" s="3">
        <f t="shared" si="458"/>
        <v>0</v>
      </c>
      <c r="R4855">
        <f>IF(N4855&gt;Treshold!$D$4,1,0)</f>
        <v>0</v>
      </c>
      <c r="S4855">
        <f>IF(O4855&gt;Treshold!$D$5,1,0)</f>
        <v>0</v>
      </c>
      <c r="T4855">
        <f>IF(P4855&gt;Treshold!$D$6,1,0)</f>
        <v>0</v>
      </c>
      <c r="U4855">
        <f>IF(Q4855&gt;Treshold!$D$7,1,0)</f>
        <v>0</v>
      </c>
      <c r="V4855" t="str">
        <f>IFERROR(VLOOKUP(H4855,jp!AL:AP,4,0),"Belum Masuk JP")</f>
        <v>Belum Masuk JP</v>
      </c>
      <c r="W4855">
        <f>IFERROR(VLOOKUP(H4855,jp!AL:AP,5,0),0)</f>
        <v>0</v>
      </c>
    </row>
    <row r="4856" spans="8:23" x14ac:dyDescent="0.35">
      <c r="H4856">
        <f t="shared" si="453"/>
        <v>0</v>
      </c>
      <c r="I4856">
        <f t="shared" si="453"/>
        <v>0</v>
      </c>
      <c r="J4856" s="2">
        <f t="shared" si="453"/>
        <v>0</v>
      </c>
      <c r="K4856" s="2">
        <f t="shared" si="453"/>
        <v>0</v>
      </c>
      <c r="L4856" s="2">
        <f t="shared" si="454"/>
        <v>0</v>
      </c>
      <c r="M4856" s="2">
        <f t="shared" si="454"/>
        <v>0</v>
      </c>
      <c r="N4856" s="3">
        <f t="shared" si="455"/>
        <v>0</v>
      </c>
      <c r="O4856" s="3">
        <f t="shared" si="456"/>
        <v>0</v>
      </c>
      <c r="P4856" s="3">
        <f t="shared" si="457"/>
        <v>0</v>
      </c>
      <c r="Q4856" s="3">
        <f t="shared" si="458"/>
        <v>0</v>
      </c>
      <c r="R4856">
        <f>IF(N4856&gt;Treshold!$D$4,1,0)</f>
        <v>0</v>
      </c>
      <c r="S4856">
        <f>IF(O4856&gt;Treshold!$D$5,1,0)</f>
        <v>0</v>
      </c>
      <c r="T4856">
        <f>IF(P4856&gt;Treshold!$D$6,1,0)</f>
        <v>0</v>
      </c>
      <c r="U4856">
        <f>IF(Q4856&gt;Treshold!$D$7,1,0)</f>
        <v>0</v>
      </c>
      <c r="V4856" t="str">
        <f>IFERROR(VLOOKUP(H4856,jp!AL:AP,4,0),"Belum Masuk JP")</f>
        <v>Belum Masuk JP</v>
      </c>
      <c r="W4856">
        <f>IFERROR(VLOOKUP(H4856,jp!AL:AP,5,0),0)</f>
        <v>0</v>
      </c>
    </row>
    <row r="4857" spans="8:23" x14ac:dyDescent="0.35">
      <c r="H4857">
        <f t="shared" si="453"/>
        <v>0</v>
      </c>
      <c r="I4857">
        <f t="shared" si="453"/>
        <v>0</v>
      </c>
      <c r="J4857" s="2">
        <f t="shared" si="453"/>
        <v>0</v>
      </c>
      <c r="K4857" s="2">
        <f t="shared" si="453"/>
        <v>0</v>
      </c>
      <c r="L4857" s="2">
        <f t="shared" si="454"/>
        <v>0</v>
      </c>
      <c r="M4857" s="2">
        <f t="shared" si="454"/>
        <v>0</v>
      </c>
      <c r="N4857" s="3">
        <f t="shared" si="455"/>
        <v>0</v>
      </c>
      <c r="O4857" s="3">
        <f t="shared" si="456"/>
        <v>0</v>
      </c>
      <c r="P4857" s="3">
        <f t="shared" si="457"/>
        <v>0</v>
      </c>
      <c r="Q4857" s="3">
        <f t="shared" si="458"/>
        <v>0</v>
      </c>
      <c r="R4857">
        <f>IF(N4857&gt;Treshold!$D$4,1,0)</f>
        <v>0</v>
      </c>
      <c r="S4857">
        <f>IF(O4857&gt;Treshold!$D$5,1,0)</f>
        <v>0</v>
      </c>
      <c r="T4857">
        <f>IF(P4857&gt;Treshold!$D$6,1,0)</f>
        <v>0</v>
      </c>
      <c r="U4857">
        <f>IF(Q4857&gt;Treshold!$D$7,1,0)</f>
        <v>0</v>
      </c>
      <c r="V4857" t="str">
        <f>IFERROR(VLOOKUP(H4857,jp!AL:AP,4,0),"Belum Masuk JP")</f>
        <v>Belum Masuk JP</v>
      </c>
      <c r="W4857">
        <f>IFERROR(VLOOKUP(H4857,jp!AL:AP,5,0),0)</f>
        <v>0</v>
      </c>
    </row>
    <row r="4858" spans="8:23" x14ac:dyDescent="0.35">
      <c r="H4858">
        <f t="shared" si="453"/>
        <v>0</v>
      </c>
      <c r="I4858">
        <f t="shared" si="453"/>
        <v>0</v>
      </c>
      <c r="J4858" s="2">
        <f t="shared" si="453"/>
        <v>0</v>
      </c>
      <c r="K4858" s="2">
        <f t="shared" si="453"/>
        <v>0</v>
      </c>
      <c r="L4858" s="2">
        <f t="shared" si="454"/>
        <v>0</v>
      </c>
      <c r="M4858" s="2">
        <f t="shared" si="454"/>
        <v>0</v>
      </c>
      <c r="N4858" s="3">
        <f t="shared" si="455"/>
        <v>0</v>
      </c>
      <c r="O4858" s="3">
        <f t="shared" si="456"/>
        <v>0</v>
      </c>
      <c r="P4858" s="3">
        <f t="shared" si="457"/>
        <v>0</v>
      </c>
      <c r="Q4858" s="3">
        <f t="shared" si="458"/>
        <v>0</v>
      </c>
      <c r="R4858">
        <f>IF(N4858&gt;Treshold!$D$4,1,0)</f>
        <v>0</v>
      </c>
      <c r="S4858">
        <f>IF(O4858&gt;Treshold!$D$5,1,0)</f>
        <v>0</v>
      </c>
      <c r="T4858">
        <f>IF(P4858&gt;Treshold!$D$6,1,0)</f>
        <v>0</v>
      </c>
      <c r="U4858">
        <f>IF(Q4858&gt;Treshold!$D$7,1,0)</f>
        <v>0</v>
      </c>
      <c r="V4858" t="str">
        <f>IFERROR(VLOOKUP(H4858,jp!AL:AP,4,0),"Belum Masuk JP")</f>
        <v>Belum Masuk JP</v>
      </c>
      <c r="W4858">
        <f>IFERROR(VLOOKUP(H4858,jp!AL:AP,5,0),0)</f>
        <v>0</v>
      </c>
    </row>
    <row r="4859" spans="8:23" x14ac:dyDescent="0.35">
      <c r="H4859">
        <f t="shared" si="453"/>
        <v>0</v>
      </c>
      <c r="I4859">
        <f t="shared" si="453"/>
        <v>0</v>
      </c>
      <c r="J4859" s="2">
        <f t="shared" si="453"/>
        <v>0</v>
      </c>
      <c r="K4859" s="2">
        <f t="shared" si="453"/>
        <v>0</v>
      </c>
      <c r="L4859" s="2">
        <f t="shared" si="454"/>
        <v>0</v>
      </c>
      <c r="M4859" s="2">
        <f t="shared" si="454"/>
        <v>0</v>
      </c>
      <c r="N4859" s="3">
        <f t="shared" si="455"/>
        <v>0</v>
      </c>
      <c r="O4859" s="3">
        <f t="shared" si="456"/>
        <v>0</v>
      </c>
      <c r="P4859" s="3">
        <f t="shared" si="457"/>
        <v>0</v>
      </c>
      <c r="Q4859" s="3">
        <f t="shared" si="458"/>
        <v>0</v>
      </c>
      <c r="R4859">
        <f>IF(N4859&gt;Treshold!$D$4,1,0)</f>
        <v>0</v>
      </c>
      <c r="S4859">
        <f>IF(O4859&gt;Treshold!$D$5,1,0)</f>
        <v>0</v>
      </c>
      <c r="T4859">
        <f>IF(P4859&gt;Treshold!$D$6,1,0)</f>
        <v>0</v>
      </c>
      <c r="U4859">
        <f>IF(Q4859&gt;Treshold!$D$7,1,0)</f>
        <v>0</v>
      </c>
      <c r="V4859" t="str">
        <f>IFERROR(VLOOKUP(H4859,jp!AL:AP,4,0),"Belum Masuk JP")</f>
        <v>Belum Masuk JP</v>
      </c>
      <c r="W4859">
        <f>IFERROR(VLOOKUP(H4859,jp!AL:AP,5,0),0)</f>
        <v>0</v>
      </c>
    </row>
    <row r="4860" spans="8:23" x14ac:dyDescent="0.35">
      <c r="H4860">
        <f t="shared" si="453"/>
        <v>0</v>
      </c>
      <c r="I4860">
        <f t="shared" si="453"/>
        <v>0</v>
      </c>
      <c r="J4860" s="2">
        <f t="shared" si="453"/>
        <v>0</v>
      </c>
      <c r="K4860" s="2">
        <f t="shared" si="453"/>
        <v>0</v>
      </c>
      <c r="L4860" s="2">
        <f t="shared" si="454"/>
        <v>0</v>
      </c>
      <c r="M4860" s="2">
        <f t="shared" si="454"/>
        <v>0</v>
      </c>
      <c r="N4860" s="3">
        <f t="shared" si="455"/>
        <v>0</v>
      </c>
      <c r="O4860" s="3">
        <f t="shared" si="456"/>
        <v>0</v>
      </c>
      <c r="P4860" s="3">
        <f t="shared" si="457"/>
        <v>0</v>
      </c>
      <c r="Q4860" s="3">
        <f t="shared" si="458"/>
        <v>0</v>
      </c>
      <c r="R4860">
        <f>IF(N4860&gt;Treshold!$D$4,1,0)</f>
        <v>0</v>
      </c>
      <c r="S4860">
        <f>IF(O4860&gt;Treshold!$D$5,1,0)</f>
        <v>0</v>
      </c>
      <c r="T4860">
        <f>IF(P4860&gt;Treshold!$D$6,1,0)</f>
        <v>0</v>
      </c>
      <c r="U4860">
        <f>IF(Q4860&gt;Treshold!$D$7,1,0)</f>
        <v>0</v>
      </c>
      <c r="V4860" t="str">
        <f>IFERROR(VLOOKUP(H4860,jp!AL:AP,4,0),"Belum Masuk JP")</f>
        <v>Belum Masuk JP</v>
      </c>
      <c r="W4860">
        <f>IFERROR(VLOOKUP(H4860,jp!AL:AP,5,0),0)</f>
        <v>0</v>
      </c>
    </row>
    <row r="4861" spans="8:23" x14ac:dyDescent="0.35">
      <c r="H4861">
        <f t="shared" si="453"/>
        <v>0</v>
      </c>
      <c r="I4861">
        <f t="shared" si="453"/>
        <v>0</v>
      </c>
      <c r="J4861" s="2">
        <f t="shared" si="453"/>
        <v>0</v>
      </c>
      <c r="K4861" s="2">
        <f t="shared" si="453"/>
        <v>0</v>
      </c>
      <c r="L4861" s="2">
        <f t="shared" si="454"/>
        <v>0</v>
      </c>
      <c r="M4861" s="2">
        <f t="shared" si="454"/>
        <v>0</v>
      </c>
      <c r="N4861" s="3">
        <f t="shared" si="455"/>
        <v>0</v>
      </c>
      <c r="O4861" s="3">
        <f t="shared" si="456"/>
        <v>0</v>
      </c>
      <c r="P4861" s="3">
        <f t="shared" si="457"/>
        <v>0</v>
      </c>
      <c r="Q4861" s="3">
        <f t="shared" si="458"/>
        <v>0</v>
      </c>
      <c r="R4861">
        <f>IF(N4861&gt;Treshold!$D$4,1,0)</f>
        <v>0</v>
      </c>
      <c r="S4861">
        <f>IF(O4861&gt;Treshold!$D$5,1,0)</f>
        <v>0</v>
      </c>
      <c r="T4861">
        <f>IF(P4861&gt;Treshold!$D$6,1,0)</f>
        <v>0</v>
      </c>
      <c r="U4861">
        <f>IF(Q4861&gt;Treshold!$D$7,1,0)</f>
        <v>0</v>
      </c>
      <c r="V4861" t="str">
        <f>IFERROR(VLOOKUP(H4861,jp!AL:AP,4,0),"Belum Masuk JP")</f>
        <v>Belum Masuk JP</v>
      </c>
      <c r="W4861">
        <f>IFERROR(VLOOKUP(H4861,jp!AL:AP,5,0),0)</f>
        <v>0</v>
      </c>
    </row>
    <row r="4862" spans="8:23" x14ac:dyDescent="0.35">
      <c r="H4862">
        <f t="shared" si="453"/>
        <v>0</v>
      </c>
      <c r="I4862">
        <f t="shared" si="453"/>
        <v>0</v>
      </c>
      <c r="J4862" s="2">
        <f t="shared" si="453"/>
        <v>0</v>
      </c>
      <c r="K4862" s="2">
        <f t="shared" si="453"/>
        <v>0</v>
      </c>
      <c r="L4862" s="2">
        <f t="shared" si="454"/>
        <v>0</v>
      </c>
      <c r="M4862" s="2">
        <f t="shared" si="454"/>
        <v>0</v>
      </c>
      <c r="N4862" s="3">
        <f t="shared" si="455"/>
        <v>0</v>
      </c>
      <c r="O4862" s="3">
        <f t="shared" si="456"/>
        <v>0</v>
      </c>
      <c r="P4862" s="3">
        <f t="shared" si="457"/>
        <v>0</v>
      </c>
      <c r="Q4862" s="3">
        <f t="shared" si="458"/>
        <v>0</v>
      </c>
      <c r="R4862">
        <f>IF(N4862&gt;Treshold!$D$4,1,0)</f>
        <v>0</v>
      </c>
      <c r="S4862">
        <f>IF(O4862&gt;Treshold!$D$5,1,0)</f>
        <v>0</v>
      </c>
      <c r="T4862">
        <f>IF(P4862&gt;Treshold!$D$6,1,0)</f>
        <v>0</v>
      </c>
      <c r="U4862">
        <f>IF(Q4862&gt;Treshold!$D$7,1,0)</f>
        <v>0</v>
      </c>
      <c r="V4862" t="str">
        <f>IFERROR(VLOOKUP(H4862,jp!AL:AP,4,0),"Belum Masuk JP")</f>
        <v>Belum Masuk JP</v>
      </c>
      <c r="W4862">
        <f>IFERROR(VLOOKUP(H4862,jp!AL:AP,5,0),0)</f>
        <v>0</v>
      </c>
    </row>
    <row r="4863" spans="8:23" x14ac:dyDescent="0.35">
      <c r="H4863">
        <f t="shared" si="453"/>
        <v>0</v>
      </c>
      <c r="I4863">
        <f t="shared" si="453"/>
        <v>0</v>
      </c>
      <c r="J4863" s="2">
        <f t="shared" si="453"/>
        <v>0</v>
      </c>
      <c r="K4863" s="2">
        <f t="shared" si="453"/>
        <v>0</v>
      </c>
      <c r="L4863" s="2">
        <f t="shared" si="454"/>
        <v>0</v>
      </c>
      <c r="M4863" s="2">
        <f t="shared" si="454"/>
        <v>0</v>
      </c>
      <c r="N4863" s="3">
        <f t="shared" si="455"/>
        <v>0</v>
      </c>
      <c r="O4863" s="3">
        <f t="shared" si="456"/>
        <v>0</v>
      </c>
      <c r="P4863" s="3">
        <f t="shared" si="457"/>
        <v>0</v>
      </c>
      <c r="Q4863" s="3">
        <f t="shared" si="458"/>
        <v>0</v>
      </c>
      <c r="R4863">
        <f>IF(N4863&gt;Treshold!$D$4,1,0)</f>
        <v>0</v>
      </c>
      <c r="S4863">
        <f>IF(O4863&gt;Treshold!$D$5,1,0)</f>
        <v>0</v>
      </c>
      <c r="T4863">
        <f>IF(P4863&gt;Treshold!$D$6,1,0)</f>
        <v>0</v>
      </c>
      <c r="U4863">
        <f>IF(Q4863&gt;Treshold!$D$7,1,0)</f>
        <v>0</v>
      </c>
      <c r="V4863" t="str">
        <f>IFERROR(VLOOKUP(H4863,jp!AL:AP,4,0),"Belum Masuk JP")</f>
        <v>Belum Masuk JP</v>
      </c>
      <c r="W4863">
        <f>IFERROR(VLOOKUP(H4863,jp!AL:AP,5,0),0)</f>
        <v>0</v>
      </c>
    </row>
    <row r="4864" spans="8:23" x14ac:dyDescent="0.35">
      <c r="H4864">
        <f t="shared" si="453"/>
        <v>0</v>
      </c>
      <c r="I4864">
        <f t="shared" si="453"/>
        <v>0</v>
      </c>
      <c r="J4864" s="2">
        <f t="shared" si="453"/>
        <v>0</v>
      </c>
      <c r="K4864" s="2">
        <f t="shared" si="453"/>
        <v>0</v>
      </c>
      <c r="L4864" s="2">
        <f t="shared" si="454"/>
        <v>0</v>
      </c>
      <c r="M4864" s="2">
        <f t="shared" si="454"/>
        <v>0</v>
      </c>
      <c r="N4864" s="3">
        <f t="shared" si="455"/>
        <v>0</v>
      </c>
      <c r="O4864" s="3">
        <f t="shared" si="456"/>
        <v>0</v>
      </c>
      <c r="P4864" s="3">
        <f t="shared" si="457"/>
        <v>0</v>
      </c>
      <c r="Q4864" s="3">
        <f t="shared" si="458"/>
        <v>0</v>
      </c>
      <c r="R4864">
        <f>IF(N4864&gt;Treshold!$D$4,1,0)</f>
        <v>0</v>
      </c>
      <c r="S4864">
        <f>IF(O4864&gt;Treshold!$D$5,1,0)</f>
        <v>0</v>
      </c>
      <c r="T4864">
        <f>IF(P4864&gt;Treshold!$D$6,1,0)</f>
        <v>0</v>
      </c>
      <c r="U4864">
        <f>IF(Q4864&gt;Treshold!$D$7,1,0)</f>
        <v>0</v>
      </c>
      <c r="V4864" t="str">
        <f>IFERROR(VLOOKUP(H4864,jp!AL:AP,4,0),"Belum Masuk JP")</f>
        <v>Belum Masuk JP</v>
      </c>
      <c r="W4864">
        <f>IFERROR(VLOOKUP(H4864,jp!AL:AP,5,0),0)</f>
        <v>0</v>
      </c>
    </row>
    <row r="4865" spans="8:23" x14ac:dyDescent="0.35">
      <c r="H4865">
        <f t="shared" si="453"/>
        <v>0</v>
      </c>
      <c r="I4865">
        <f t="shared" si="453"/>
        <v>0</v>
      </c>
      <c r="J4865" s="2">
        <f t="shared" si="453"/>
        <v>0</v>
      </c>
      <c r="K4865" s="2">
        <f t="shared" si="453"/>
        <v>0</v>
      </c>
      <c r="L4865" s="2">
        <f t="shared" si="454"/>
        <v>0</v>
      </c>
      <c r="M4865" s="2">
        <f t="shared" si="454"/>
        <v>0</v>
      </c>
      <c r="N4865" s="3">
        <f t="shared" si="455"/>
        <v>0</v>
      </c>
      <c r="O4865" s="3">
        <f t="shared" si="456"/>
        <v>0</v>
      </c>
      <c r="P4865" s="3">
        <f t="shared" si="457"/>
        <v>0</v>
      </c>
      <c r="Q4865" s="3">
        <f t="shared" si="458"/>
        <v>0</v>
      </c>
      <c r="R4865">
        <f>IF(N4865&gt;Treshold!$D$4,1,0)</f>
        <v>0</v>
      </c>
      <c r="S4865">
        <f>IF(O4865&gt;Treshold!$D$5,1,0)</f>
        <v>0</v>
      </c>
      <c r="T4865">
        <f>IF(P4865&gt;Treshold!$D$6,1,0)</f>
        <v>0</v>
      </c>
      <c r="U4865">
        <f>IF(Q4865&gt;Treshold!$D$7,1,0)</f>
        <v>0</v>
      </c>
      <c r="V4865" t="str">
        <f>IFERROR(VLOOKUP(H4865,jp!AL:AP,4,0),"Belum Masuk JP")</f>
        <v>Belum Masuk JP</v>
      </c>
      <c r="W4865">
        <f>IFERROR(VLOOKUP(H4865,jp!AL:AP,5,0),0)</f>
        <v>0</v>
      </c>
    </row>
    <row r="4866" spans="8:23" x14ac:dyDescent="0.35">
      <c r="H4866">
        <f t="shared" si="453"/>
        <v>0</v>
      </c>
      <c r="I4866">
        <f t="shared" si="453"/>
        <v>0</v>
      </c>
      <c r="J4866" s="2">
        <f t="shared" si="453"/>
        <v>0</v>
      </c>
      <c r="K4866" s="2">
        <f t="shared" si="453"/>
        <v>0</v>
      </c>
      <c r="L4866" s="2">
        <f t="shared" si="454"/>
        <v>0</v>
      </c>
      <c r="M4866" s="2">
        <f t="shared" si="454"/>
        <v>0</v>
      </c>
      <c r="N4866" s="3">
        <f t="shared" si="455"/>
        <v>0</v>
      </c>
      <c r="O4866" s="3">
        <f t="shared" si="456"/>
        <v>0</v>
      </c>
      <c r="P4866" s="3">
        <f t="shared" si="457"/>
        <v>0</v>
      </c>
      <c r="Q4866" s="3">
        <f t="shared" si="458"/>
        <v>0</v>
      </c>
      <c r="R4866">
        <f>IF(N4866&gt;Treshold!$D$4,1,0)</f>
        <v>0</v>
      </c>
      <c r="S4866">
        <f>IF(O4866&gt;Treshold!$D$5,1,0)</f>
        <v>0</v>
      </c>
      <c r="T4866">
        <f>IF(P4866&gt;Treshold!$D$6,1,0)</f>
        <v>0</v>
      </c>
      <c r="U4866">
        <f>IF(Q4866&gt;Treshold!$D$7,1,0)</f>
        <v>0</v>
      </c>
      <c r="V4866" t="str">
        <f>IFERROR(VLOOKUP(H4866,jp!AL:AP,4,0),"Belum Masuk JP")</f>
        <v>Belum Masuk JP</v>
      </c>
      <c r="W4866">
        <f>IFERROR(VLOOKUP(H4866,jp!AL:AP,5,0),0)</f>
        <v>0</v>
      </c>
    </row>
    <row r="4867" spans="8:23" x14ac:dyDescent="0.35">
      <c r="H4867">
        <f t="shared" si="453"/>
        <v>0</v>
      </c>
      <c r="I4867">
        <f t="shared" si="453"/>
        <v>0</v>
      </c>
      <c r="J4867" s="2">
        <f t="shared" si="453"/>
        <v>0</v>
      </c>
      <c r="K4867" s="2">
        <f t="shared" si="453"/>
        <v>0</v>
      </c>
      <c r="L4867" s="2">
        <f t="shared" si="454"/>
        <v>0</v>
      </c>
      <c r="M4867" s="2">
        <f t="shared" si="454"/>
        <v>0</v>
      </c>
      <c r="N4867" s="3">
        <f t="shared" si="455"/>
        <v>0</v>
      </c>
      <c r="O4867" s="3">
        <f t="shared" si="456"/>
        <v>0</v>
      </c>
      <c r="P4867" s="3">
        <f t="shared" si="457"/>
        <v>0</v>
      </c>
      <c r="Q4867" s="3">
        <f t="shared" si="458"/>
        <v>0</v>
      </c>
      <c r="R4867">
        <f>IF(N4867&gt;Treshold!$D$4,1,0)</f>
        <v>0</v>
      </c>
      <c r="S4867">
        <f>IF(O4867&gt;Treshold!$D$5,1,0)</f>
        <v>0</v>
      </c>
      <c r="T4867">
        <f>IF(P4867&gt;Treshold!$D$6,1,0)</f>
        <v>0</v>
      </c>
      <c r="U4867">
        <f>IF(Q4867&gt;Treshold!$D$7,1,0)</f>
        <v>0</v>
      </c>
      <c r="V4867" t="str">
        <f>IFERROR(VLOOKUP(H4867,jp!AL:AP,4,0),"Belum Masuk JP")</f>
        <v>Belum Masuk JP</v>
      </c>
      <c r="W4867">
        <f>IFERROR(VLOOKUP(H4867,jp!AL:AP,5,0),0)</f>
        <v>0</v>
      </c>
    </row>
    <row r="4868" spans="8:23" x14ac:dyDescent="0.35">
      <c r="H4868">
        <f t="shared" si="453"/>
        <v>0</v>
      </c>
      <c r="I4868">
        <f t="shared" si="453"/>
        <v>0</v>
      </c>
      <c r="J4868" s="2">
        <f t="shared" si="453"/>
        <v>0</v>
      </c>
      <c r="K4868" s="2">
        <f t="shared" si="453"/>
        <v>0</v>
      </c>
      <c r="L4868" s="2">
        <f t="shared" si="454"/>
        <v>0</v>
      </c>
      <c r="M4868" s="2">
        <f t="shared" si="454"/>
        <v>0</v>
      </c>
      <c r="N4868" s="3">
        <f t="shared" si="455"/>
        <v>0</v>
      </c>
      <c r="O4868" s="3">
        <f t="shared" si="456"/>
        <v>0</v>
      </c>
      <c r="P4868" s="3">
        <f t="shared" si="457"/>
        <v>0</v>
      </c>
      <c r="Q4868" s="3">
        <f t="shared" si="458"/>
        <v>0</v>
      </c>
      <c r="R4868">
        <f>IF(N4868&gt;Treshold!$D$4,1,0)</f>
        <v>0</v>
      </c>
      <c r="S4868">
        <f>IF(O4868&gt;Treshold!$D$5,1,0)</f>
        <v>0</v>
      </c>
      <c r="T4868">
        <f>IF(P4868&gt;Treshold!$D$6,1,0)</f>
        <v>0</v>
      </c>
      <c r="U4868">
        <f>IF(Q4868&gt;Treshold!$D$7,1,0)</f>
        <v>0</v>
      </c>
      <c r="V4868" t="str">
        <f>IFERROR(VLOOKUP(H4868,jp!AL:AP,4,0),"Belum Masuk JP")</f>
        <v>Belum Masuk JP</v>
      </c>
      <c r="W4868">
        <f>IFERROR(VLOOKUP(H4868,jp!AL:AP,5,0),0)</f>
        <v>0</v>
      </c>
    </row>
    <row r="4869" spans="8:23" x14ac:dyDescent="0.35">
      <c r="H4869">
        <f t="shared" si="453"/>
        <v>0</v>
      </c>
      <c r="I4869">
        <f t="shared" si="453"/>
        <v>0</v>
      </c>
      <c r="J4869" s="2">
        <f t="shared" si="453"/>
        <v>0</v>
      </c>
      <c r="K4869" s="2">
        <f t="shared" si="453"/>
        <v>0</v>
      </c>
      <c r="L4869" s="2">
        <f t="shared" si="454"/>
        <v>0</v>
      </c>
      <c r="M4869" s="2">
        <f t="shared" si="454"/>
        <v>0</v>
      </c>
      <c r="N4869" s="3">
        <f t="shared" si="455"/>
        <v>0</v>
      </c>
      <c r="O4869" s="3">
        <f t="shared" si="456"/>
        <v>0</v>
      </c>
      <c r="P4869" s="3">
        <f t="shared" si="457"/>
        <v>0</v>
      </c>
      <c r="Q4869" s="3">
        <f t="shared" si="458"/>
        <v>0</v>
      </c>
      <c r="R4869">
        <f>IF(N4869&gt;Treshold!$D$4,1,0)</f>
        <v>0</v>
      </c>
      <c r="S4869">
        <f>IF(O4869&gt;Treshold!$D$5,1,0)</f>
        <v>0</v>
      </c>
      <c r="T4869">
        <f>IF(P4869&gt;Treshold!$D$6,1,0)</f>
        <v>0</v>
      </c>
      <c r="U4869">
        <f>IF(Q4869&gt;Treshold!$D$7,1,0)</f>
        <v>0</v>
      </c>
      <c r="V4869" t="str">
        <f>IFERROR(VLOOKUP(H4869,jp!AL:AP,4,0),"Belum Masuk JP")</f>
        <v>Belum Masuk JP</v>
      </c>
      <c r="W4869">
        <f>IFERROR(VLOOKUP(H4869,jp!AL:AP,5,0),0)</f>
        <v>0</v>
      </c>
    </row>
    <row r="4870" spans="8:23" x14ac:dyDescent="0.35">
      <c r="H4870">
        <f t="shared" si="453"/>
        <v>0</v>
      </c>
      <c r="I4870">
        <f t="shared" si="453"/>
        <v>0</v>
      </c>
      <c r="J4870" s="2">
        <f t="shared" si="453"/>
        <v>0</v>
      </c>
      <c r="K4870" s="2">
        <f t="shared" ref="K4870:M4933" si="459">D4870</f>
        <v>0</v>
      </c>
      <c r="L4870" s="2">
        <f t="shared" si="454"/>
        <v>0</v>
      </c>
      <c r="M4870" s="2">
        <f t="shared" si="454"/>
        <v>0</v>
      </c>
      <c r="N4870" s="3">
        <f t="shared" si="455"/>
        <v>0</v>
      </c>
      <c r="O4870" s="3">
        <f t="shared" si="456"/>
        <v>0</v>
      </c>
      <c r="P4870" s="3">
        <f t="shared" si="457"/>
        <v>0</v>
      </c>
      <c r="Q4870" s="3">
        <f t="shared" si="458"/>
        <v>0</v>
      </c>
      <c r="R4870">
        <f>IF(N4870&gt;Treshold!$D$4,1,0)</f>
        <v>0</v>
      </c>
      <c r="S4870">
        <f>IF(O4870&gt;Treshold!$D$5,1,0)</f>
        <v>0</v>
      </c>
      <c r="T4870">
        <f>IF(P4870&gt;Treshold!$D$6,1,0)</f>
        <v>0</v>
      </c>
      <c r="U4870">
        <f>IF(Q4870&gt;Treshold!$D$7,1,0)</f>
        <v>0</v>
      </c>
      <c r="V4870" t="str">
        <f>IFERROR(VLOOKUP(H4870,jp!AL:AP,4,0),"Belum Masuk JP")</f>
        <v>Belum Masuk JP</v>
      </c>
      <c r="W4870">
        <f>IFERROR(VLOOKUP(H4870,jp!AL:AP,5,0),0)</f>
        <v>0</v>
      </c>
    </row>
    <row r="4871" spans="8:23" x14ac:dyDescent="0.35">
      <c r="H4871">
        <f t="shared" ref="H4871:M4934" si="460">A4871</f>
        <v>0</v>
      </c>
      <c r="I4871">
        <f t="shared" si="460"/>
        <v>0</v>
      </c>
      <c r="J4871" s="2">
        <f t="shared" si="460"/>
        <v>0</v>
      </c>
      <c r="K4871" s="2">
        <f t="shared" si="459"/>
        <v>0</v>
      </c>
      <c r="L4871" s="2">
        <f t="shared" si="459"/>
        <v>0</v>
      </c>
      <c r="M4871" s="2">
        <f t="shared" si="459"/>
        <v>0</v>
      </c>
      <c r="N4871" s="3">
        <f t="shared" ref="N4871:N4934" si="461">J4871*$N$4</f>
        <v>0</v>
      </c>
      <c r="O4871" s="3">
        <f t="shared" ref="O4871:O4934" si="462">K4871*$O$4</f>
        <v>0</v>
      </c>
      <c r="P4871" s="3">
        <f t="shared" ref="P4871:P4934" si="463">L4871*$P$4</f>
        <v>0</v>
      </c>
      <c r="Q4871" s="3">
        <f t="shared" ref="Q4871:Q4934" si="464">M4871*$Q$4</f>
        <v>0</v>
      </c>
      <c r="R4871">
        <f>IF(N4871&gt;Treshold!$D$4,1,0)</f>
        <v>0</v>
      </c>
      <c r="S4871">
        <f>IF(O4871&gt;Treshold!$D$5,1,0)</f>
        <v>0</v>
      </c>
      <c r="T4871">
        <f>IF(P4871&gt;Treshold!$D$6,1,0)</f>
        <v>0</v>
      </c>
      <c r="U4871">
        <f>IF(Q4871&gt;Treshold!$D$7,1,0)</f>
        <v>0</v>
      </c>
      <c r="V4871" t="str">
        <f>IFERROR(VLOOKUP(H4871,jp!AL:AP,4,0),"Belum Masuk JP")</f>
        <v>Belum Masuk JP</v>
      </c>
      <c r="W4871">
        <f>IFERROR(VLOOKUP(H4871,jp!AL:AP,5,0),0)</f>
        <v>0</v>
      </c>
    </row>
    <row r="4872" spans="8:23" x14ac:dyDescent="0.35">
      <c r="H4872">
        <f t="shared" si="460"/>
        <v>0</v>
      </c>
      <c r="I4872">
        <f t="shared" si="460"/>
        <v>0</v>
      </c>
      <c r="J4872" s="2">
        <f t="shared" si="460"/>
        <v>0</v>
      </c>
      <c r="K4872" s="2">
        <f t="shared" si="459"/>
        <v>0</v>
      </c>
      <c r="L4872" s="2">
        <f t="shared" si="459"/>
        <v>0</v>
      </c>
      <c r="M4872" s="2">
        <f t="shared" si="459"/>
        <v>0</v>
      </c>
      <c r="N4872" s="3">
        <f t="shared" si="461"/>
        <v>0</v>
      </c>
      <c r="O4872" s="3">
        <f t="shared" si="462"/>
        <v>0</v>
      </c>
      <c r="P4872" s="3">
        <f t="shared" si="463"/>
        <v>0</v>
      </c>
      <c r="Q4872" s="3">
        <f t="shared" si="464"/>
        <v>0</v>
      </c>
      <c r="R4872">
        <f>IF(N4872&gt;Treshold!$D$4,1,0)</f>
        <v>0</v>
      </c>
      <c r="S4872">
        <f>IF(O4872&gt;Treshold!$D$5,1,0)</f>
        <v>0</v>
      </c>
      <c r="T4872">
        <f>IF(P4872&gt;Treshold!$D$6,1,0)</f>
        <v>0</v>
      </c>
      <c r="U4872">
        <f>IF(Q4872&gt;Treshold!$D$7,1,0)</f>
        <v>0</v>
      </c>
      <c r="V4872" t="str">
        <f>IFERROR(VLOOKUP(H4872,jp!AL:AP,4,0),"Belum Masuk JP")</f>
        <v>Belum Masuk JP</v>
      </c>
      <c r="W4872">
        <f>IFERROR(VLOOKUP(H4872,jp!AL:AP,5,0),0)</f>
        <v>0</v>
      </c>
    </row>
    <row r="4873" spans="8:23" x14ac:dyDescent="0.35">
      <c r="H4873">
        <f t="shared" si="460"/>
        <v>0</v>
      </c>
      <c r="I4873">
        <f t="shared" si="460"/>
        <v>0</v>
      </c>
      <c r="J4873" s="2">
        <f t="shared" si="460"/>
        <v>0</v>
      </c>
      <c r="K4873" s="2">
        <f t="shared" si="459"/>
        <v>0</v>
      </c>
      <c r="L4873" s="2">
        <f t="shared" si="459"/>
        <v>0</v>
      </c>
      <c r="M4873" s="2">
        <f t="shared" si="459"/>
        <v>0</v>
      </c>
      <c r="N4873" s="3">
        <f t="shared" si="461"/>
        <v>0</v>
      </c>
      <c r="O4873" s="3">
        <f t="shared" si="462"/>
        <v>0</v>
      </c>
      <c r="P4873" s="3">
        <f t="shared" si="463"/>
        <v>0</v>
      </c>
      <c r="Q4873" s="3">
        <f t="shared" si="464"/>
        <v>0</v>
      </c>
      <c r="R4873">
        <f>IF(N4873&gt;Treshold!$D$4,1,0)</f>
        <v>0</v>
      </c>
      <c r="S4873">
        <f>IF(O4873&gt;Treshold!$D$5,1,0)</f>
        <v>0</v>
      </c>
      <c r="T4873">
        <f>IF(P4873&gt;Treshold!$D$6,1,0)</f>
        <v>0</v>
      </c>
      <c r="U4873">
        <f>IF(Q4873&gt;Treshold!$D$7,1,0)</f>
        <v>0</v>
      </c>
      <c r="V4873" t="str">
        <f>IFERROR(VLOOKUP(H4873,jp!AL:AP,4,0),"Belum Masuk JP")</f>
        <v>Belum Masuk JP</v>
      </c>
      <c r="W4873">
        <f>IFERROR(VLOOKUP(H4873,jp!AL:AP,5,0),0)</f>
        <v>0</v>
      </c>
    </row>
    <row r="4874" spans="8:23" x14ac:dyDescent="0.35">
      <c r="H4874">
        <f t="shared" si="460"/>
        <v>0</v>
      </c>
      <c r="I4874">
        <f t="shared" si="460"/>
        <v>0</v>
      </c>
      <c r="J4874" s="2">
        <f t="shared" si="460"/>
        <v>0</v>
      </c>
      <c r="K4874" s="2">
        <f t="shared" si="459"/>
        <v>0</v>
      </c>
      <c r="L4874" s="2">
        <f t="shared" si="459"/>
        <v>0</v>
      </c>
      <c r="M4874" s="2">
        <f t="shared" si="459"/>
        <v>0</v>
      </c>
      <c r="N4874" s="3">
        <f t="shared" si="461"/>
        <v>0</v>
      </c>
      <c r="O4874" s="3">
        <f t="shared" si="462"/>
        <v>0</v>
      </c>
      <c r="P4874" s="3">
        <f t="shared" si="463"/>
        <v>0</v>
      </c>
      <c r="Q4874" s="3">
        <f t="shared" si="464"/>
        <v>0</v>
      </c>
      <c r="R4874">
        <f>IF(N4874&gt;Treshold!$D$4,1,0)</f>
        <v>0</v>
      </c>
      <c r="S4874">
        <f>IF(O4874&gt;Treshold!$D$5,1,0)</f>
        <v>0</v>
      </c>
      <c r="T4874">
        <f>IF(P4874&gt;Treshold!$D$6,1,0)</f>
        <v>0</v>
      </c>
      <c r="U4874">
        <f>IF(Q4874&gt;Treshold!$D$7,1,0)</f>
        <v>0</v>
      </c>
      <c r="V4874" t="str">
        <f>IFERROR(VLOOKUP(H4874,jp!AL:AP,4,0),"Belum Masuk JP")</f>
        <v>Belum Masuk JP</v>
      </c>
      <c r="W4874">
        <f>IFERROR(VLOOKUP(H4874,jp!AL:AP,5,0),0)</f>
        <v>0</v>
      </c>
    </row>
    <row r="4875" spans="8:23" x14ac:dyDescent="0.35">
      <c r="H4875">
        <f t="shared" si="460"/>
        <v>0</v>
      </c>
      <c r="I4875">
        <f t="shared" si="460"/>
        <v>0</v>
      </c>
      <c r="J4875" s="2">
        <f t="shared" si="460"/>
        <v>0</v>
      </c>
      <c r="K4875" s="2">
        <f t="shared" si="459"/>
        <v>0</v>
      </c>
      <c r="L4875" s="2">
        <f t="shared" si="459"/>
        <v>0</v>
      </c>
      <c r="M4875" s="2">
        <f t="shared" si="459"/>
        <v>0</v>
      </c>
      <c r="N4875" s="3">
        <f t="shared" si="461"/>
        <v>0</v>
      </c>
      <c r="O4875" s="3">
        <f t="shared" si="462"/>
        <v>0</v>
      </c>
      <c r="P4875" s="3">
        <f t="shared" si="463"/>
        <v>0</v>
      </c>
      <c r="Q4875" s="3">
        <f t="shared" si="464"/>
        <v>0</v>
      </c>
      <c r="R4875">
        <f>IF(N4875&gt;Treshold!$D$4,1,0)</f>
        <v>0</v>
      </c>
      <c r="S4875">
        <f>IF(O4875&gt;Treshold!$D$5,1,0)</f>
        <v>0</v>
      </c>
      <c r="T4875">
        <f>IF(P4875&gt;Treshold!$D$6,1,0)</f>
        <v>0</v>
      </c>
      <c r="U4875">
        <f>IF(Q4875&gt;Treshold!$D$7,1,0)</f>
        <v>0</v>
      </c>
      <c r="V4875" t="str">
        <f>IFERROR(VLOOKUP(H4875,jp!AL:AP,4,0),"Belum Masuk JP")</f>
        <v>Belum Masuk JP</v>
      </c>
      <c r="W4875">
        <f>IFERROR(VLOOKUP(H4875,jp!AL:AP,5,0),0)</f>
        <v>0</v>
      </c>
    </row>
    <row r="4876" spans="8:23" x14ac:dyDescent="0.35">
      <c r="H4876">
        <f t="shared" si="460"/>
        <v>0</v>
      </c>
      <c r="I4876">
        <f t="shared" si="460"/>
        <v>0</v>
      </c>
      <c r="J4876" s="2">
        <f t="shared" si="460"/>
        <v>0</v>
      </c>
      <c r="K4876" s="2">
        <f t="shared" si="459"/>
        <v>0</v>
      </c>
      <c r="L4876" s="2">
        <f t="shared" si="459"/>
        <v>0</v>
      </c>
      <c r="M4876" s="2">
        <f t="shared" si="459"/>
        <v>0</v>
      </c>
      <c r="N4876" s="3">
        <f t="shared" si="461"/>
        <v>0</v>
      </c>
      <c r="O4876" s="3">
        <f t="shared" si="462"/>
        <v>0</v>
      </c>
      <c r="P4876" s="3">
        <f t="shared" si="463"/>
        <v>0</v>
      </c>
      <c r="Q4876" s="3">
        <f t="shared" si="464"/>
        <v>0</v>
      </c>
      <c r="R4876">
        <f>IF(N4876&gt;Treshold!$D$4,1,0)</f>
        <v>0</v>
      </c>
      <c r="S4876">
        <f>IF(O4876&gt;Treshold!$D$5,1,0)</f>
        <v>0</v>
      </c>
      <c r="T4876">
        <f>IF(P4876&gt;Treshold!$D$6,1,0)</f>
        <v>0</v>
      </c>
      <c r="U4876">
        <f>IF(Q4876&gt;Treshold!$D$7,1,0)</f>
        <v>0</v>
      </c>
      <c r="V4876" t="str">
        <f>IFERROR(VLOOKUP(H4876,jp!AL:AP,4,0),"Belum Masuk JP")</f>
        <v>Belum Masuk JP</v>
      </c>
      <c r="W4876">
        <f>IFERROR(VLOOKUP(H4876,jp!AL:AP,5,0),0)</f>
        <v>0</v>
      </c>
    </row>
    <row r="4877" spans="8:23" x14ac:dyDescent="0.35">
      <c r="H4877">
        <f t="shared" si="460"/>
        <v>0</v>
      </c>
      <c r="I4877">
        <f t="shared" si="460"/>
        <v>0</v>
      </c>
      <c r="J4877" s="2">
        <f t="shared" si="460"/>
        <v>0</v>
      </c>
      <c r="K4877" s="2">
        <f t="shared" si="459"/>
        <v>0</v>
      </c>
      <c r="L4877" s="2">
        <f t="shared" si="459"/>
        <v>0</v>
      </c>
      <c r="M4877" s="2">
        <f t="shared" si="459"/>
        <v>0</v>
      </c>
      <c r="N4877" s="3">
        <f t="shared" si="461"/>
        <v>0</v>
      </c>
      <c r="O4877" s="3">
        <f t="shared" si="462"/>
        <v>0</v>
      </c>
      <c r="P4877" s="3">
        <f t="shared" si="463"/>
        <v>0</v>
      </c>
      <c r="Q4877" s="3">
        <f t="shared" si="464"/>
        <v>0</v>
      </c>
      <c r="R4877">
        <f>IF(N4877&gt;Treshold!$D$4,1,0)</f>
        <v>0</v>
      </c>
      <c r="S4877">
        <f>IF(O4877&gt;Treshold!$D$5,1,0)</f>
        <v>0</v>
      </c>
      <c r="T4877">
        <f>IF(P4877&gt;Treshold!$D$6,1,0)</f>
        <v>0</v>
      </c>
      <c r="U4877">
        <f>IF(Q4877&gt;Treshold!$D$7,1,0)</f>
        <v>0</v>
      </c>
      <c r="V4877" t="str">
        <f>IFERROR(VLOOKUP(H4877,jp!AL:AP,4,0),"Belum Masuk JP")</f>
        <v>Belum Masuk JP</v>
      </c>
      <c r="W4877">
        <f>IFERROR(VLOOKUP(H4877,jp!AL:AP,5,0),0)</f>
        <v>0</v>
      </c>
    </row>
    <row r="4878" spans="8:23" x14ac:dyDescent="0.35">
      <c r="H4878">
        <f t="shared" si="460"/>
        <v>0</v>
      </c>
      <c r="I4878">
        <f t="shared" si="460"/>
        <v>0</v>
      </c>
      <c r="J4878" s="2">
        <f t="shared" si="460"/>
        <v>0</v>
      </c>
      <c r="K4878" s="2">
        <f t="shared" si="459"/>
        <v>0</v>
      </c>
      <c r="L4878" s="2">
        <f t="shared" si="459"/>
        <v>0</v>
      </c>
      <c r="M4878" s="2">
        <f t="shared" si="459"/>
        <v>0</v>
      </c>
      <c r="N4878" s="3">
        <f t="shared" si="461"/>
        <v>0</v>
      </c>
      <c r="O4878" s="3">
        <f t="shared" si="462"/>
        <v>0</v>
      </c>
      <c r="P4878" s="3">
        <f t="shared" si="463"/>
        <v>0</v>
      </c>
      <c r="Q4878" s="3">
        <f t="shared" si="464"/>
        <v>0</v>
      </c>
      <c r="R4878">
        <f>IF(N4878&gt;Treshold!$D$4,1,0)</f>
        <v>0</v>
      </c>
      <c r="S4878">
        <f>IF(O4878&gt;Treshold!$D$5,1,0)</f>
        <v>0</v>
      </c>
      <c r="T4878">
        <f>IF(P4878&gt;Treshold!$D$6,1,0)</f>
        <v>0</v>
      </c>
      <c r="U4878">
        <f>IF(Q4878&gt;Treshold!$D$7,1,0)</f>
        <v>0</v>
      </c>
      <c r="V4878" t="str">
        <f>IFERROR(VLOOKUP(H4878,jp!AL:AP,4,0),"Belum Masuk JP")</f>
        <v>Belum Masuk JP</v>
      </c>
      <c r="W4878">
        <f>IFERROR(VLOOKUP(H4878,jp!AL:AP,5,0),0)</f>
        <v>0</v>
      </c>
    </row>
    <row r="4879" spans="8:23" x14ac:dyDescent="0.35">
      <c r="H4879">
        <f t="shared" si="460"/>
        <v>0</v>
      </c>
      <c r="I4879">
        <f t="shared" si="460"/>
        <v>0</v>
      </c>
      <c r="J4879" s="2">
        <f t="shared" si="460"/>
        <v>0</v>
      </c>
      <c r="K4879" s="2">
        <f t="shared" si="459"/>
        <v>0</v>
      </c>
      <c r="L4879" s="2">
        <f t="shared" si="459"/>
        <v>0</v>
      </c>
      <c r="M4879" s="2">
        <f t="shared" si="459"/>
        <v>0</v>
      </c>
      <c r="N4879" s="3">
        <f t="shared" si="461"/>
        <v>0</v>
      </c>
      <c r="O4879" s="3">
        <f t="shared" si="462"/>
        <v>0</v>
      </c>
      <c r="P4879" s="3">
        <f t="shared" si="463"/>
        <v>0</v>
      </c>
      <c r="Q4879" s="3">
        <f t="shared" si="464"/>
        <v>0</v>
      </c>
      <c r="R4879">
        <f>IF(N4879&gt;Treshold!$D$4,1,0)</f>
        <v>0</v>
      </c>
      <c r="S4879">
        <f>IF(O4879&gt;Treshold!$D$5,1,0)</f>
        <v>0</v>
      </c>
      <c r="T4879">
        <f>IF(P4879&gt;Treshold!$D$6,1,0)</f>
        <v>0</v>
      </c>
      <c r="U4879">
        <f>IF(Q4879&gt;Treshold!$D$7,1,0)</f>
        <v>0</v>
      </c>
      <c r="V4879" t="str">
        <f>IFERROR(VLOOKUP(H4879,jp!AL:AP,4,0),"Belum Masuk JP")</f>
        <v>Belum Masuk JP</v>
      </c>
      <c r="W4879">
        <f>IFERROR(VLOOKUP(H4879,jp!AL:AP,5,0),0)</f>
        <v>0</v>
      </c>
    </row>
    <row r="4880" spans="8:23" x14ac:dyDescent="0.35">
      <c r="H4880">
        <f t="shared" si="460"/>
        <v>0</v>
      </c>
      <c r="I4880">
        <f t="shared" si="460"/>
        <v>0</v>
      </c>
      <c r="J4880" s="2">
        <f t="shared" si="460"/>
        <v>0</v>
      </c>
      <c r="K4880" s="2">
        <f t="shared" si="459"/>
        <v>0</v>
      </c>
      <c r="L4880" s="2">
        <f t="shared" si="459"/>
        <v>0</v>
      </c>
      <c r="M4880" s="2">
        <f t="shared" si="459"/>
        <v>0</v>
      </c>
      <c r="N4880" s="3">
        <f t="shared" si="461"/>
        <v>0</v>
      </c>
      <c r="O4880" s="3">
        <f t="shared" si="462"/>
        <v>0</v>
      </c>
      <c r="P4880" s="3">
        <f t="shared" si="463"/>
        <v>0</v>
      </c>
      <c r="Q4880" s="3">
        <f t="shared" si="464"/>
        <v>0</v>
      </c>
      <c r="R4880">
        <f>IF(N4880&gt;Treshold!$D$4,1,0)</f>
        <v>0</v>
      </c>
      <c r="S4880">
        <f>IF(O4880&gt;Treshold!$D$5,1,0)</f>
        <v>0</v>
      </c>
      <c r="T4880">
        <f>IF(P4880&gt;Treshold!$D$6,1,0)</f>
        <v>0</v>
      </c>
      <c r="U4880">
        <f>IF(Q4880&gt;Treshold!$D$7,1,0)</f>
        <v>0</v>
      </c>
      <c r="V4880" t="str">
        <f>IFERROR(VLOOKUP(H4880,jp!AL:AP,4,0),"Belum Masuk JP")</f>
        <v>Belum Masuk JP</v>
      </c>
      <c r="W4880">
        <f>IFERROR(VLOOKUP(H4880,jp!AL:AP,5,0),0)</f>
        <v>0</v>
      </c>
    </row>
    <row r="4881" spans="8:23" x14ac:dyDescent="0.35">
      <c r="H4881">
        <f t="shared" si="460"/>
        <v>0</v>
      </c>
      <c r="I4881">
        <f t="shared" si="460"/>
        <v>0</v>
      </c>
      <c r="J4881" s="2">
        <f t="shared" si="460"/>
        <v>0</v>
      </c>
      <c r="K4881" s="2">
        <f t="shared" si="459"/>
        <v>0</v>
      </c>
      <c r="L4881" s="2">
        <f t="shared" si="459"/>
        <v>0</v>
      </c>
      <c r="M4881" s="2">
        <f t="shared" si="459"/>
        <v>0</v>
      </c>
      <c r="N4881" s="3">
        <f t="shared" si="461"/>
        <v>0</v>
      </c>
      <c r="O4881" s="3">
        <f t="shared" si="462"/>
        <v>0</v>
      </c>
      <c r="P4881" s="3">
        <f t="shared" si="463"/>
        <v>0</v>
      </c>
      <c r="Q4881" s="3">
        <f t="shared" si="464"/>
        <v>0</v>
      </c>
      <c r="R4881">
        <f>IF(N4881&gt;Treshold!$D$4,1,0)</f>
        <v>0</v>
      </c>
      <c r="S4881">
        <f>IF(O4881&gt;Treshold!$D$5,1,0)</f>
        <v>0</v>
      </c>
      <c r="T4881">
        <f>IF(P4881&gt;Treshold!$D$6,1,0)</f>
        <v>0</v>
      </c>
      <c r="U4881">
        <f>IF(Q4881&gt;Treshold!$D$7,1,0)</f>
        <v>0</v>
      </c>
      <c r="V4881" t="str">
        <f>IFERROR(VLOOKUP(H4881,jp!AL:AP,4,0),"Belum Masuk JP")</f>
        <v>Belum Masuk JP</v>
      </c>
      <c r="W4881">
        <f>IFERROR(VLOOKUP(H4881,jp!AL:AP,5,0),0)</f>
        <v>0</v>
      </c>
    </row>
    <row r="4882" spans="8:23" x14ac:dyDescent="0.35">
      <c r="H4882">
        <f t="shared" si="460"/>
        <v>0</v>
      </c>
      <c r="I4882">
        <f t="shared" si="460"/>
        <v>0</v>
      </c>
      <c r="J4882" s="2">
        <f t="shared" si="460"/>
        <v>0</v>
      </c>
      <c r="K4882" s="2">
        <f t="shared" si="459"/>
        <v>0</v>
      </c>
      <c r="L4882" s="2">
        <f t="shared" si="459"/>
        <v>0</v>
      </c>
      <c r="M4882" s="2">
        <f t="shared" si="459"/>
        <v>0</v>
      </c>
      <c r="N4882" s="3">
        <f t="shared" si="461"/>
        <v>0</v>
      </c>
      <c r="O4882" s="3">
        <f t="shared" si="462"/>
        <v>0</v>
      </c>
      <c r="P4882" s="3">
        <f t="shared" si="463"/>
        <v>0</v>
      </c>
      <c r="Q4882" s="3">
        <f t="shared" si="464"/>
        <v>0</v>
      </c>
      <c r="R4882">
        <f>IF(N4882&gt;Treshold!$D$4,1,0)</f>
        <v>0</v>
      </c>
      <c r="S4882">
        <f>IF(O4882&gt;Treshold!$D$5,1,0)</f>
        <v>0</v>
      </c>
      <c r="T4882">
        <f>IF(P4882&gt;Treshold!$D$6,1,0)</f>
        <v>0</v>
      </c>
      <c r="U4882">
        <f>IF(Q4882&gt;Treshold!$D$7,1,0)</f>
        <v>0</v>
      </c>
      <c r="V4882" t="str">
        <f>IFERROR(VLOOKUP(H4882,jp!AL:AP,4,0),"Belum Masuk JP")</f>
        <v>Belum Masuk JP</v>
      </c>
      <c r="W4882">
        <f>IFERROR(VLOOKUP(H4882,jp!AL:AP,5,0),0)</f>
        <v>0</v>
      </c>
    </row>
    <row r="4883" spans="8:23" x14ac:dyDescent="0.35">
      <c r="H4883">
        <f t="shared" si="460"/>
        <v>0</v>
      </c>
      <c r="I4883">
        <f t="shared" si="460"/>
        <v>0</v>
      </c>
      <c r="J4883" s="2">
        <f t="shared" si="460"/>
        <v>0</v>
      </c>
      <c r="K4883" s="2">
        <f t="shared" si="459"/>
        <v>0</v>
      </c>
      <c r="L4883" s="2">
        <f t="shared" si="459"/>
        <v>0</v>
      </c>
      <c r="M4883" s="2">
        <f t="shared" si="459"/>
        <v>0</v>
      </c>
      <c r="N4883" s="3">
        <f t="shared" si="461"/>
        <v>0</v>
      </c>
      <c r="O4883" s="3">
        <f t="shared" si="462"/>
        <v>0</v>
      </c>
      <c r="P4883" s="3">
        <f t="shared" si="463"/>
        <v>0</v>
      </c>
      <c r="Q4883" s="3">
        <f t="shared" si="464"/>
        <v>0</v>
      </c>
      <c r="R4883">
        <f>IF(N4883&gt;Treshold!$D$4,1,0)</f>
        <v>0</v>
      </c>
      <c r="S4883">
        <f>IF(O4883&gt;Treshold!$D$5,1,0)</f>
        <v>0</v>
      </c>
      <c r="T4883">
        <f>IF(P4883&gt;Treshold!$D$6,1,0)</f>
        <v>0</v>
      </c>
      <c r="U4883">
        <f>IF(Q4883&gt;Treshold!$D$7,1,0)</f>
        <v>0</v>
      </c>
      <c r="V4883" t="str">
        <f>IFERROR(VLOOKUP(H4883,jp!AL:AP,4,0),"Belum Masuk JP")</f>
        <v>Belum Masuk JP</v>
      </c>
      <c r="W4883">
        <f>IFERROR(VLOOKUP(H4883,jp!AL:AP,5,0),0)</f>
        <v>0</v>
      </c>
    </row>
    <row r="4884" spans="8:23" x14ac:dyDescent="0.35">
      <c r="H4884">
        <f t="shared" si="460"/>
        <v>0</v>
      </c>
      <c r="I4884">
        <f t="shared" si="460"/>
        <v>0</v>
      </c>
      <c r="J4884" s="2">
        <f t="shared" si="460"/>
        <v>0</v>
      </c>
      <c r="K4884" s="2">
        <f t="shared" si="459"/>
        <v>0</v>
      </c>
      <c r="L4884" s="2">
        <f t="shared" si="459"/>
        <v>0</v>
      </c>
      <c r="M4884" s="2">
        <f t="shared" si="459"/>
        <v>0</v>
      </c>
      <c r="N4884" s="3">
        <f t="shared" si="461"/>
        <v>0</v>
      </c>
      <c r="O4884" s="3">
        <f t="shared" si="462"/>
        <v>0</v>
      </c>
      <c r="P4884" s="3">
        <f t="shared" si="463"/>
        <v>0</v>
      </c>
      <c r="Q4884" s="3">
        <f t="shared" si="464"/>
        <v>0</v>
      </c>
      <c r="R4884">
        <f>IF(N4884&gt;Treshold!$D$4,1,0)</f>
        <v>0</v>
      </c>
      <c r="S4884">
        <f>IF(O4884&gt;Treshold!$D$5,1,0)</f>
        <v>0</v>
      </c>
      <c r="T4884">
        <f>IF(P4884&gt;Treshold!$D$6,1,0)</f>
        <v>0</v>
      </c>
      <c r="U4884">
        <f>IF(Q4884&gt;Treshold!$D$7,1,0)</f>
        <v>0</v>
      </c>
      <c r="V4884" t="str">
        <f>IFERROR(VLOOKUP(H4884,jp!AL:AP,4,0),"Belum Masuk JP")</f>
        <v>Belum Masuk JP</v>
      </c>
      <c r="W4884">
        <f>IFERROR(VLOOKUP(H4884,jp!AL:AP,5,0),0)</f>
        <v>0</v>
      </c>
    </row>
    <row r="4885" spans="8:23" x14ac:dyDescent="0.35">
      <c r="H4885">
        <f t="shared" si="460"/>
        <v>0</v>
      </c>
      <c r="I4885">
        <f t="shared" si="460"/>
        <v>0</v>
      </c>
      <c r="J4885" s="2">
        <f t="shared" si="460"/>
        <v>0</v>
      </c>
      <c r="K4885" s="2">
        <f t="shared" si="459"/>
        <v>0</v>
      </c>
      <c r="L4885" s="2">
        <f t="shared" si="459"/>
        <v>0</v>
      </c>
      <c r="M4885" s="2">
        <f t="shared" si="459"/>
        <v>0</v>
      </c>
      <c r="N4885" s="3">
        <f t="shared" si="461"/>
        <v>0</v>
      </c>
      <c r="O4885" s="3">
        <f t="shared" si="462"/>
        <v>0</v>
      </c>
      <c r="P4885" s="3">
        <f t="shared" si="463"/>
        <v>0</v>
      </c>
      <c r="Q4885" s="3">
        <f t="shared" si="464"/>
        <v>0</v>
      </c>
      <c r="R4885">
        <f>IF(N4885&gt;Treshold!$D$4,1,0)</f>
        <v>0</v>
      </c>
      <c r="S4885">
        <f>IF(O4885&gt;Treshold!$D$5,1,0)</f>
        <v>0</v>
      </c>
      <c r="T4885">
        <f>IF(P4885&gt;Treshold!$D$6,1,0)</f>
        <v>0</v>
      </c>
      <c r="U4885">
        <f>IF(Q4885&gt;Treshold!$D$7,1,0)</f>
        <v>0</v>
      </c>
      <c r="V4885" t="str">
        <f>IFERROR(VLOOKUP(H4885,jp!AL:AP,4,0),"Belum Masuk JP")</f>
        <v>Belum Masuk JP</v>
      </c>
      <c r="W4885">
        <f>IFERROR(VLOOKUP(H4885,jp!AL:AP,5,0),0)</f>
        <v>0</v>
      </c>
    </row>
    <row r="4886" spans="8:23" x14ac:dyDescent="0.35">
      <c r="H4886">
        <f t="shared" si="460"/>
        <v>0</v>
      </c>
      <c r="I4886">
        <f t="shared" si="460"/>
        <v>0</v>
      </c>
      <c r="J4886" s="2">
        <f t="shared" si="460"/>
        <v>0</v>
      </c>
      <c r="K4886" s="2">
        <f t="shared" si="459"/>
        <v>0</v>
      </c>
      <c r="L4886" s="2">
        <f t="shared" si="459"/>
        <v>0</v>
      </c>
      <c r="M4886" s="2">
        <f t="shared" si="459"/>
        <v>0</v>
      </c>
      <c r="N4886" s="3">
        <f t="shared" si="461"/>
        <v>0</v>
      </c>
      <c r="O4886" s="3">
        <f t="shared" si="462"/>
        <v>0</v>
      </c>
      <c r="P4886" s="3">
        <f t="shared" si="463"/>
        <v>0</v>
      </c>
      <c r="Q4886" s="3">
        <f t="shared" si="464"/>
        <v>0</v>
      </c>
      <c r="R4886">
        <f>IF(N4886&gt;Treshold!$D$4,1,0)</f>
        <v>0</v>
      </c>
      <c r="S4886">
        <f>IF(O4886&gt;Treshold!$D$5,1,0)</f>
        <v>0</v>
      </c>
      <c r="T4886">
        <f>IF(P4886&gt;Treshold!$D$6,1,0)</f>
        <v>0</v>
      </c>
      <c r="U4886">
        <f>IF(Q4886&gt;Treshold!$D$7,1,0)</f>
        <v>0</v>
      </c>
      <c r="V4886" t="str">
        <f>IFERROR(VLOOKUP(H4886,jp!AL:AP,4,0),"Belum Masuk JP")</f>
        <v>Belum Masuk JP</v>
      </c>
      <c r="W4886">
        <f>IFERROR(VLOOKUP(H4886,jp!AL:AP,5,0),0)</f>
        <v>0</v>
      </c>
    </row>
    <row r="4887" spans="8:23" x14ac:dyDescent="0.35">
      <c r="H4887">
        <f t="shared" si="460"/>
        <v>0</v>
      </c>
      <c r="I4887">
        <f t="shared" si="460"/>
        <v>0</v>
      </c>
      <c r="J4887" s="2">
        <f t="shared" si="460"/>
        <v>0</v>
      </c>
      <c r="K4887" s="2">
        <f t="shared" si="459"/>
        <v>0</v>
      </c>
      <c r="L4887" s="2">
        <f t="shared" si="459"/>
        <v>0</v>
      </c>
      <c r="M4887" s="2">
        <f t="shared" si="459"/>
        <v>0</v>
      </c>
      <c r="N4887" s="3">
        <f t="shared" si="461"/>
        <v>0</v>
      </c>
      <c r="O4887" s="3">
        <f t="shared" si="462"/>
        <v>0</v>
      </c>
      <c r="P4887" s="3">
        <f t="shared" si="463"/>
        <v>0</v>
      </c>
      <c r="Q4887" s="3">
        <f t="shared" si="464"/>
        <v>0</v>
      </c>
      <c r="R4887">
        <f>IF(N4887&gt;Treshold!$D$4,1,0)</f>
        <v>0</v>
      </c>
      <c r="S4887">
        <f>IF(O4887&gt;Treshold!$D$5,1,0)</f>
        <v>0</v>
      </c>
      <c r="T4887">
        <f>IF(P4887&gt;Treshold!$D$6,1,0)</f>
        <v>0</v>
      </c>
      <c r="U4887">
        <f>IF(Q4887&gt;Treshold!$D$7,1,0)</f>
        <v>0</v>
      </c>
      <c r="V4887" t="str">
        <f>IFERROR(VLOOKUP(H4887,jp!AL:AP,4,0),"Belum Masuk JP")</f>
        <v>Belum Masuk JP</v>
      </c>
      <c r="W4887">
        <f>IFERROR(VLOOKUP(H4887,jp!AL:AP,5,0),0)</f>
        <v>0</v>
      </c>
    </row>
    <row r="4888" spans="8:23" x14ac:dyDescent="0.35">
      <c r="H4888">
        <f t="shared" si="460"/>
        <v>0</v>
      </c>
      <c r="I4888">
        <f t="shared" si="460"/>
        <v>0</v>
      </c>
      <c r="J4888" s="2">
        <f t="shared" si="460"/>
        <v>0</v>
      </c>
      <c r="K4888" s="2">
        <f t="shared" si="459"/>
        <v>0</v>
      </c>
      <c r="L4888" s="2">
        <f t="shared" si="459"/>
        <v>0</v>
      </c>
      <c r="M4888" s="2">
        <f t="shared" si="459"/>
        <v>0</v>
      </c>
      <c r="N4888" s="3">
        <f t="shared" si="461"/>
        <v>0</v>
      </c>
      <c r="O4888" s="3">
        <f t="shared" si="462"/>
        <v>0</v>
      </c>
      <c r="P4888" s="3">
        <f t="shared" si="463"/>
        <v>0</v>
      </c>
      <c r="Q4888" s="3">
        <f t="shared" si="464"/>
        <v>0</v>
      </c>
      <c r="R4888">
        <f>IF(N4888&gt;Treshold!$D$4,1,0)</f>
        <v>0</v>
      </c>
      <c r="S4888">
        <f>IF(O4888&gt;Treshold!$D$5,1,0)</f>
        <v>0</v>
      </c>
      <c r="T4888">
        <f>IF(P4888&gt;Treshold!$D$6,1,0)</f>
        <v>0</v>
      </c>
      <c r="U4888">
        <f>IF(Q4888&gt;Treshold!$D$7,1,0)</f>
        <v>0</v>
      </c>
      <c r="V4888" t="str">
        <f>IFERROR(VLOOKUP(H4888,jp!AL:AP,4,0),"Belum Masuk JP")</f>
        <v>Belum Masuk JP</v>
      </c>
      <c r="W4888">
        <f>IFERROR(VLOOKUP(H4888,jp!AL:AP,5,0),0)</f>
        <v>0</v>
      </c>
    </row>
    <row r="4889" spans="8:23" x14ac:dyDescent="0.35">
      <c r="H4889">
        <f t="shared" si="460"/>
        <v>0</v>
      </c>
      <c r="I4889">
        <f t="shared" si="460"/>
        <v>0</v>
      </c>
      <c r="J4889" s="2">
        <f t="shared" si="460"/>
        <v>0</v>
      </c>
      <c r="K4889" s="2">
        <f t="shared" si="459"/>
        <v>0</v>
      </c>
      <c r="L4889" s="2">
        <f t="shared" si="459"/>
        <v>0</v>
      </c>
      <c r="M4889" s="2">
        <f t="shared" si="459"/>
        <v>0</v>
      </c>
      <c r="N4889" s="3">
        <f t="shared" si="461"/>
        <v>0</v>
      </c>
      <c r="O4889" s="3">
        <f t="shared" si="462"/>
        <v>0</v>
      </c>
      <c r="P4889" s="3">
        <f t="shared" si="463"/>
        <v>0</v>
      </c>
      <c r="Q4889" s="3">
        <f t="shared" si="464"/>
        <v>0</v>
      </c>
      <c r="R4889">
        <f>IF(N4889&gt;Treshold!$D$4,1,0)</f>
        <v>0</v>
      </c>
      <c r="S4889">
        <f>IF(O4889&gt;Treshold!$D$5,1,0)</f>
        <v>0</v>
      </c>
      <c r="T4889">
        <f>IF(P4889&gt;Treshold!$D$6,1,0)</f>
        <v>0</v>
      </c>
      <c r="U4889">
        <f>IF(Q4889&gt;Treshold!$D$7,1,0)</f>
        <v>0</v>
      </c>
      <c r="V4889" t="str">
        <f>IFERROR(VLOOKUP(H4889,jp!AL:AP,4,0),"Belum Masuk JP")</f>
        <v>Belum Masuk JP</v>
      </c>
      <c r="W4889">
        <f>IFERROR(VLOOKUP(H4889,jp!AL:AP,5,0),0)</f>
        <v>0</v>
      </c>
    </row>
    <row r="4890" spans="8:23" x14ac:dyDescent="0.35">
      <c r="H4890">
        <f t="shared" si="460"/>
        <v>0</v>
      </c>
      <c r="I4890">
        <f t="shared" si="460"/>
        <v>0</v>
      </c>
      <c r="J4890" s="2">
        <f t="shared" si="460"/>
        <v>0</v>
      </c>
      <c r="K4890" s="2">
        <f t="shared" si="459"/>
        <v>0</v>
      </c>
      <c r="L4890" s="2">
        <f t="shared" si="459"/>
        <v>0</v>
      </c>
      <c r="M4890" s="2">
        <f t="shared" si="459"/>
        <v>0</v>
      </c>
      <c r="N4890" s="3">
        <f t="shared" si="461"/>
        <v>0</v>
      </c>
      <c r="O4890" s="3">
        <f t="shared" si="462"/>
        <v>0</v>
      </c>
      <c r="P4890" s="3">
        <f t="shared" si="463"/>
        <v>0</v>
      </c>
      <c r="Q4890" s="3">
        <f t="shared" si="464"/>
        <v>0</v>
      </c>
      <c r="R4890">
        <f>IF(N4890&gt;Treshold!$D$4,1,0)</f>
        <v>0</v>
      </c>
      <c r="S4890">
        <f>IF(O4890&gt;Treshold!$D$5,1,0)</f>
        <v>0</v>
      </c>
      <c r="T4890">
        <f>IF(P4890&gt;Treshold!$D$6,1,0)</f>
        <v>0</v>
      </c>
      <c r="U4890">
        <f>IF(Q4890&gt;Treshold!$D$7,1,0)</f>
        <v>0</v>
      </c>
      <c r="V4890" t="str">
        <f>IFERROR(VLOOKUP(H4890,jp!AL:AP,4,0),"Belum Masuk JP")</f>
        <v>Belum Masuk JP</v>
      </c>
      <c r="W4890">
        <f>IFERROR(VLOOKUP(H4890,jp!AL:AP,5,0),0)</f>
        <v>0</v>
      </c>
    </row>
    <row r="4891" spans="8:23" x14ac:dyDescent="0.35">
      <c r="H4891">
        <f t="shared" si="460"/>
        <v>0</v>
      </c>
      <c r="I4891">
        <f t="shared" si="460"/>
        <v>0</v>
      </c>
      <c r="J4891" s="2">
        <f t="shared" si="460"/>
        <v>0</v>
      </c>
      <c r="K4891" s="2">
        <f t="shared" si="459"/>
        <v>0</v>
      </c>
      <c r="L4891" s="2">
        <f t="shared" si="459"/>
        <v>0</v>
      </c>
      <c r="M4891" s="2">
        <f t="shared" si="459"/>
        <v>0</v>
      </c>
      <c r="N4891" s="3">
        <f t="shared" si="461"/>
        <v>0</v>
      </c>
      <c r="O4891" s="3">
        <f t="shared" si="462"/>
        <v>0</v>
      </c>
      <c r="P4891" s="3">
        <f t="shared" si="463"/>
        <v>0</v>
      </c>
      <c r="Q4891" s="3">
        <f t="shared" si="464"/>
        <v>0</v>
      </c>
      <c r="R4891">
        <f>IF(N4891&gt;Treshold!$D$4,1,0)</f>
        <v>0</v>
      </c>
      <c r="S4891">
        <f>IF(O4891&gt;Treshold!$D$5,1,0)</f>
        <v>0</v>
      </c>
      <c r="T4891">
        <f>IF(P4891&gt;Treshold!$D$6,1,0)</f>
        <v>0</v>
      </c>
      <c r="U4891">
        <f>IF(Q4891&gt;Treshold!$D$7,1,0)</f>
        <v>0</v>
      </c>
      <c r="V4891" t="str">
        <f>IFERROR(VLOOKUP(H4891,jp!AL:AP,4,0),"Belum Masuk JP")</f>
        <v>Belum Masuk JP</v>
      </c>
      <c r="W4891">
        <f>IFERROR(VLOOKUP(H4891,jp!AL:AP,5,0),0)</f>
        <v>0</v>
      </c>
    </row>
    <row r="4892" spans="8:23" x14ac:dyDescent="0.35">
      <c r="H4892">
        <f t="shared" si="460"/>
        <v>0</v>
      </c>
      <c r="I4892">
        <f t="shared" si="460"/>
        <v>0</v>
      </c>
      <c r="J4892" s="2">
        <f t="shared" si="460"/>
        <v>0</v>
      </c>
      <c r="K4892" s="2">
        <f t="shared" si="459"/>
        <v>0</v>
      </c>
      <c r="L4892" s="2">
        <f t="shared" si="459"/>
        <v>0</v>
      </c>
      <c r="M4892" s="2">
        <f t="shared" si="459"/>
        <v>0</v>
      </c>
      <c r="N4892" s="3">
        <f t="shared" si="461"/>
        <v>0</v>
      </c>
      <c r="O4892" s="3">
        <f t="shared" si="462"/>
        <v>0</v>
      </c>
      <c r="P4892" s="3">
        <f t="shared" si="463"/>
        <v>0</v>
      </c>
      <c r="Q4892" s="3">
        <f t="shared" si="464"/>
        <v>0</v>
      </c>
      <c r="R4892">
        <f>IF(N4892&gt;Treshold!$D$4,1,0)</f>
        <v>0</v>
      </c>
      <c r="S4892">
        <f>IF(O4892&gt;Treshold!$D$5,1,0)</f>
        <v>0</v>
      </c>
      <c r="T4892">
        <f>IF(P4892&gt;Treshold!$D$6,1,0)</f>
        <v>0</v>
      </c>
      <c r="U4892">
        <f>IF(Q4892&gt;Treshold!$D$7,1,0)</f>
        <v>0</v>
      </c>
      <c r="V4892" t="str">
        <f>IFERROR(VLOOKUP(H4892,jp!AL:AP,4,0),"Belum Masuk JP")</f>
        <v>Belum Masuk JP</v>
      </c>
      <c r="W4892">
        <f>IFERROR(VLOOKUP(H4892,jp!AL:AP,5,0),0)</f>
        <v>0</v>
      </c>
    </row>
    <row r="4893" spans="8:23" x14ac:dyDescent="0.35">
      <c r="H4893">
        <f t="shared" si="460"/>
        <v>0</v>
      </c>
      <c r="I4893">
        <f t="shared" si="460"/>
        <v>0</v>
      </c>
      <c r="J4893" s="2">
        <f t="shared" si="460"/>
        <v>0</v>
      </c>
      <c r="K4893" s="2">
        <f t="shared" si="459"/>
        <v>0</v>
      </c>
      <c r="L4893" s="2">
        <f t="shared" si="459"/>
        <v>0</v>
      </c>
      <c r="M4893" s="2">
        <f t="shared" si="459"/>
        <v>0</v>
      </c>
      <c r="N4893" s="3">
        <f t="shared" si="461"/>
        <v>0</v>
      </c>
      <c r="O4893" s="3">
        <f t="shared" si="462"/>
        <v>0</v>
      </c>
      <c r="P4893" s="3">
        <f t="shared" si="463"/>
        <v>0</v>
      </c>
      <c r="Q4893" s="3">
        <f t="shared" si="464"/>
        <v>0</v>
      </c>
      <c r="R4893">
        <f>IF(N4893&gt;Treshold!$D$4,1,0)</f>
        <v>0</v>
      </c>
      <c r="S4893">
        <f>IF(O4893&gt;Treshold!$D$5,1,0)</f>
        <v>0</v>
      </c>
      <c r="T4893">
        <f>IF(P4893&gt;Treshold!$D$6,1,0)</f>
        <v>0</v>
      </c>
      <c r="U4893">
        <f>IF(Q4893&gt;Treshold!$D$7,1,0)</f>
        <v>0</v>
      </c>
      <c r="V4893" t="str">
        <f>IFERROR(VLOOKUP(H4893,jp!AL:AP,4,0),"Belum Masuk JP")</f>
        <v>Belum Masuk JP</v>
      </c>
      <c r="W4893">
        <f>IFERROR(VLOOKUP(H4893,jp!AL:AP,5,0),0)</f>
        <v>0</v>
      </c>
    </row>
    <row r="4894" spans="8:23" x14ac:dyDescent="0.35">
      <c r="H4894">
        <f t="shared" si="460"/>
        <v>0</v>
      </c>
      <c r="I4894">
        <f t="shared" si="460"/>
        <v>0</v>
      </c>
      <c r="J4894" s="2">
        <f t="shared" si="460"/>
        <v>0</v>
      </c>
      <c r="K4894" s="2">
        <f t="shared" si="459"/>
        <v>0</v>
      </c>
      <c r="L4894" s="2">
        <f t="shared" si="459"/>
        <v>0</v>
      </c>
      <c r="M4894" s="2">
        <f t="shared" si="459"/>
        <v>0</v>
      </c>
      <c r="N4894" s="3">
        <f t="shared" si="461"/>
        <v>0</v>
      </c>
      <c r="O4894" s="3">
        <f t="shared" si="462"/>
        <v>0</v>
      </c>
      <c r="P4894" s="3">
        <f t="shared" si="463"/>
        <v>0</v>
      </c>
      <c r="Q4894" s="3">
        <f t="shared" si="464"/>
        <v>0</v>
      </c>
      <c r="R4894">
        <f>IF(N4894&gt;Treshold!$D$4,1,0)</f>
        <v>0</v>
      </c>
      <c r="S4894">
        <f>IF(O4894&gt;Treshold!$D$5,1,0)</f>
        <v>0</v>
      </c>
      <c r="T4894">
        <f>IF(P4894&gt;Treshold!$D$6,1,0)</f>
        <v>0</v>
      </c>
      <c r="U4894">
        <f>IF(Q4894&gt;Treshold!$D$7,1,0)</f>
        <v>0</v>
      </c>
      <c r="V4894" t="str">
        <f>IFERROR(VLOOKUP(H4894,jp!AL:AP,4,0),"Belum Masuk JP")</f>
        <v>Belum Masuk JP</v>
      </c>
      <c r="W4894">
        <f>IFERROR(VLOOKUP(H4894,jp!AL:AP,5,0),0)</f>
        <v>0</v>
      </c>
    </row>
    <row r="4895" spans="8:23" x14ac:dyDescent="0.35">
      <c r="H4895">
        <f t="shared" si="460"/>
        <v>0</v>
      </c>
      <c r="I4895">
        <f t="shared" si="460"/>
        <v>0</v>
      </c>
      <c r="J4895" s="2">
        <f t="shared" si="460"/>
        <v>0</v>
      </c>
      <c r="K4895" s="2">
        <f t="shared" si="459"/>
        <v>0</v>
      </c>
      <c r="L4895" s="2">
        <f t="shared" si="459"/>
        <v>0</v>
      </c>
      <c r="M4895" s="2">
        <f t="shared" si="459"/>
        <v>0</v>
      </c>
      <c r="N4895" s="3">
        <f t="shared" si="461"/>
        <v>0</v>
      </c>
      <c r="O4895" s="3">
        <f t="shared" si="462"/>
        <v>0</v>
      </c>
      <c r="P4895" s="3">
        <f t="shared" si="463"/>
        <v>0</v>
      </c>
      <c r="Q4895" s="3">
        <f t="shared" si="464"/>
        <v>0</v>
      </c>
      <c r="R4895">
        <f>IF(N4895&gt;Treshold!$D$4,1,0)</f>
        <v>0</v>
      </c>
      <c r="S4895">
        <f>IF(O4895&gt;Treshold!$D$5,1,0)</f>
        <v>0</v>
      </c>
      <c r="T4895">
        <f>IF(P4895&gt;Treshold!$D$6,1,0)</f>
        <v>0</v>
      </c>
      <c r="U4895">
        <f>IF(Q4895&gt;Treshold!$D$7,1,0)</f>
        <v>0</v>
      </c>
      <c r="V4895" t="str">
        <f>IFERROR(VLOOKUP(H4895,jp!AL:AP,4,0),"Belum Masuk JP")</f>
        <v>Belum Masuk JP</v>
      </c>
      <c r="W4895">
        <f>IFERROR(VLOOKUP(H4895,jp!AL:AP,5,0),0)</f>
        <v>0</v>
      </c>
    </row>
    <row r="4896" spans="8:23" x14ac:dyDescent="0.35">
      <c r="H4896">
        <f t="shared" si="460"/>
        <v>0</v>
      </c>
      <c r="I4896">
        <f t="shared" si="460"/>
        <v>0</v>
      </c>
      <c r="J4896" s="2">
        <f t="shared" si="460"/>
        <v>0</v>
      </c>
      <c r="K4896" s="2">
        <f t="shared" si="459"/>
        <v>0</v>
      </c>
      <c r="L4896" s="2">
        <f t="shared" si="459"/>
        <v>0</v>
      </c>
      <c r="M4896" s="2">
        <f t="shared" si="459"/>
        <v>0</v>
      </c>
      <c r="N4896" s="3">
        <f t="shared" si="461"/>
        <v>0</v>
      </c>
      <c r="O4896" s="3">
        <f t="shared" si="462"/>
        <v>0</v>
      </c>
      <c r="P4896" s="3">
        <f t="shared" si="463"/>
        <v>0</v>
      </c>
      <c r="Q4896" s="3">
        <f t="shared" si="464"/>
        <v>0</v>
      </c>
      <c r="R4896">
        <f>IF(N4896&gt;Treshold!$D$4,1,0)</f>
        <v>0</v>
      </c>
      <c r="S4896">
        <f>IF(O4896&gt;Treshold!$D$5,1,0)</f>
        <v>0</v>
      </c>
      <c r="T4896">
        <f>IF(P4896&gt;Treshold!$D$6,1,0)</f>
        <v>0</v>
      </c>
      <c r="U4896">
        <f>IF(Q4896&gt;Treshold!$D$7,1,0)</f>
        <v>0</v>
      </c>
      <c r="V4896" t="str">
        <f>IFERROR(VLOOKUP(H4896,jp!AL:AP,4,0),"Belum Masuk JP")</f>
        <v>Belum Masuk JP</v>
      </c>
      <c r="W4896">
        <f>IFERROR(VLOOKUP(H4896,jp!AL:AP,5,0),0)</f>
        <v>0</v>
      </c>
    </row>
    <row r="4897" spans="8:23" x14ac:dyDescent="0.35">
      <c r="H4897">
        <f t="shared" si="460"/>
        <v>0</v>
      </c>
      <c r="I4897">
        <f t="shared" si="460"/>
        <v>0</v>
      </c>
      <c r="J4897" s="2">
        <f t="shared" si="460"/>
        <v>0</v>
      </c>
      <c r="K4897" s="2">
        <f t="shared" si="459"/>
        <v>0</v>
      </c>
      <c r="L4897" s="2">
        <f t="shared" si="459"/>
        <v>0</v>
      </c>
      <c r="M4897" s="2">
        <f t="shared" si="459"/>
        <v>0</v>
      </c>
      <c r="N4897" s="3">
        <f t="shared" si="461"/>
        <v>0</v>
      </c>
      <c r="O4897" s="3">
        <f t="shared" si="462"/>
        <v>0</v>
      </c>
      <c r="P4897" s="3">
        <f t="shared" si="463"/>
        <v>0</v>
      </c>
      <c r="Q4897" s="3">
        <f t="shared" si="464"/>
        <v>0</v>
      </c>
      <c r="R4897">
        <f>IF(N4897&gt;Treshold!$D$4,1,0)</f>
        <v>0</v>
      </c>
      <c r="S4897">
        <f>IF(O4897&gt;Treshold!$D$5,1,0)</f>
        <v>0</v>
      </c>
      <c r="T4897">
        <f>IF(P4897&gt;Treshold!$D$6,1,0)</f>
        <v>0</v>
      </c>
      <c r="U4897">
        <f>IF(Q4897&gt;Treshold!$D$7,1,0)</f>
        <v>0</v>
      </c>
      <c r="V4897" t="str">
        <f>IFERROR(VLOOKUP(H4897,jp!AL:AP,4,0),"Belum Masuk JP")</f>
        <v>Belum Masuk JP</v>
      </c>
      <c r="W4897">
        <f>IFERROR(VLOOKUP(H4897,jp!AL:AP,5,0),0)</f>
        <v>0</v>
      </c>
    </row>
    <row r="4898" spans="8:23" x14ac:dyDescent="0.35">
      <c r="H4898">
        <f t="shared" si="460"/>
        <v>0</v>
      </c>
      <c r="I4898">
        <f t="shared" si="460"/>
        <v>0</v>
      </c>
      <c r="J4898" s="2">
        <f t="shared" si="460"/>
        <v>0</v>
      </c>
      <c r="K4898" s="2">
        <f t="shared" si="459"/>
        <v>0</v>
      </c>
      <c r="L4898" s="2">
        <f t="shared" si="459"/>
        <v>0</v>
      </c>
      <c r="M4898" s="2">
        <f t="shared" si="459"/>
        <v>0</v>
      </c>
      <c r="N4898" s="3">
        <f t="shared" si="461"/>
        <v>0</v>
      </c>
      <c r="O4898" s="3">
        <f t="shared" si="462"/>
        <v>0</v>
      </c>
      <c r="P4898" s="3">
        <f t="shared" si="463"/>
        <v>0</v>
      </c>
      <c r="Q4898" s="3">
        <f t="shared" si="464"/>
        <v>0</v>
      </c>
      <c r="R4898">
        <f>IF(N4898&gt;Treshold!$D$4,1,0)</f>
        <v>0</v>
      </c>
      <c r="S4898">
        <f>IF(O4898&gt;Treshold!$D$5,1,0)</f>
        <v>0</v>
      </c>
      <c r="T4898">
        <f>IF(P4898&gt;Treshold!$D$6,1,0)</f>
        <v>0</v>
      </c>
      <c r="U4898">
        <f>IF(Q4898&gt;Treshold!$D$7,1,0)</f>
        <v>0</v>
      </c>
      <c r="V4898" t="str">
        <f>IFERROR(VLOOKUP(H4898,jp!AL:AP,4,0),"Belum Masuk JP")</f>
        <v>Belum Masuk JP</v>
      </c>
      <c r="W4898">
        <f>IFERROR(VLOOKUP(H4898,jp!AL:AP,5,0),0)</f>
        <v>0</v>
      </c>
    </row>
    <row r="4899" spans="8:23" x14ac:dyDescent="0.35">
      <c r="H4899">
        <f t="shared" si="460"/>
        <v>0</v>
      </c>
      <c r="I4899">
        <f t="shared" si="460"/>
        <v>0</v>
      </c>
      <c r="J4899" s="2">
        <f t="shared" si="460"/>
        <v>0</v>
      </c>
      <c r="K4899" s="2">
        <f t="shared" si="459"/>
        <v>0</v>
      </c>
      <c r="L4899" s="2">
        <f t="shared" si="459"/>
        <v>0</v>
      </c>
      <c r="M4899" s="2">
        <f t="shared" si="459"/>
        <v>0</v>
      </c>
      <c r="N4899" s="3">
        <f t="shared" si="461"/>
        <v>0</v>
      </c>
      <c r="O4899" s="3">
        <f t="shared" si="462"/>
        <v>0</v>
      </c>
      <c r="P4899" s="3">
        <f t="shared" si="463"/>
        <v>0</v>
      </c>
      <c r="Q4899" s="3">
        <f t="shared" si="464"/>
        <v>0</v>
      </c>
      <c r="R4899">
        <f>IF(N4899&gt;Treshold!$D$4,1,0)</f>
        <v>0</v>
      </c>
      <c r="S4899">
        <f>IF(O4899&gt;Treshold!$D$5,1,0)</f>
        <v>0</v>
      </c>
      <c r="T4899">
        <f>IF(P4899&gt;Treshold!$D$6,1,0)</f>
        <v>0</v>
      </c>
      <c r="U4899">
        <f>IF(Q4899&gt;Treshold!$D$7,1,0)</f>
        <v>0</v>
      </c>
      <c r="V4899" t="str">
        <f>IFERROR(VLOOKUP(H4899,jp!AL:AP,4,0),"Belum Masuk JP")</f>
        <v>Belum Masuk JP</v>
      </c>
      <c r="W4899">
        <f>IFERROR(VLOOKUP(H4899,jp!AL:AP,5,0),0)</f>
        <v>0</v>
      </c>
    </row>
    <row r="4900" spans="8:23" x14ac:dyDescent="0.35">
      <c r="H4900">
        <f t="shared" si="460"/>
        <v>0</v>
      </c>
      <c r="I4900">
        <f t="shared" si="460"/>
        <v>0</v>
      </c>
      <c r="J4900" s="2">
        <f t="shared" si="460"/>
        <v>0</v>
      </c>
      <c r="K4900" s="2">
        <f t="shared" si="459"/>
        <v>0</v>
      </c>
      <c r="L4900" s="2">
        <f t="shared" si="459"/>
        <v>0</v>
      </c>
      <c r="M4900" s="2">
        <f t="shared" si="459"/>
        <v>0</v>
      </c>
      <c r="N4900" s="3">
        <f t="shared" si="461"/>
        <v>0</v>
      </c>
      <c r="O4900" s="3">
        <f t="shared" si="462"/>
        <v>0</v>
      </c>
      <c r="P4900" s="3">
        <f t="shared" si="463"/>
        <v>0</v>
      </c>
      <c r="Q4900" s="3">
        <f t="shared" si="464"/>
        <v>0</v>
      </c>
      <c r="R4900">
        <f>IF(N4900&gt;Treshold!$D$4,1,0)</f>
        <v>0</v>
      </c>
      <c r="S4900">
        <f>IF(O4900&gt;Treshold!$D$5,1,0)</f>
        <v>0</v>
      </c>
      <c r="T4900">
        <f>IF(P4900&gt;Treshold!$D$6,1,0)</f>
        <v>0</v>
      </c>
      <c r="U4900">
        <f>IF(Q4900&gt;Treshold!$D$7,1,0)</f>
        <v>0</v>
      </c>
      <c r="V4900" t="str">
        <f>IFERROR(VLOOKUP(H4900,jp!AL:AP,4,0),"Belum Masuk JP")</f>
        <v>Belum Masuk JP</v>
      </c>
      <c r="W4900">
        <f>IFERROR(VLOOKUP(H4900,jp!AL:AP,5,0),0)</f>
        <v>0</v>
      </c>
    </row>
    <row r="4901" spans="8:23" x14ac:dyDescent="0.35">
      <c r="H4901">
        <f t="shared" si="460"/>
        <v>0</v>
      </c>
      <c r="I4901">
        <f t="shared" si="460"/>
        <v>0</v>
      </c>
      <c r="J4901" s="2">
        <f t="shared" si="460"/>
        <v>0</v>
      </c>
      <c r="K4901" s="2">
        <f t="shared" si="459"/>
        <v>0</v>
      </c>
      <c r="L4901" s="2">
        <f t="shared" si="459"/>
        <v>0</v>
      </c>
      <c r="M4901" s="2">
        <f t="shared" si="459"/>
        <v>0</v>
      </c>
      <c r="N4901" s="3">
        <f t="shared" si="461"/>
        <v>0</v>
      </c>
      <c r="O4901" s="3">
        <f t="shared" si="462"/>
        <v>0</v>
      </c>
      <c r="P4901" s="3">
        <f t="shared" si="463"/>
        <v>0</v>
      </c>
      <c r="Q4901" s="3">
        <f t="shared" si="464"/>
        <v>0</v>
      </c>
      <c r="R4901">
        <f>IF(N4901&gt;Treshold!$D$4,1,0)</f>
        <v>0</v>
      </c>
      <c r="S4901">
        <f>IF(O4901&gt;Treshold!$D$5,1,0)</f>
        <v>0</v>
      </c>
      <c r="T4901">
        <f>IF(P4901&gt;Treshold!$D$6,1,0)</f>
        <v>0</v>
      </c>
      <c r="U4901">
        <f>IF(Q4901&gt;Treshold!$D$7,1,0)</f>
        <v>0</v>
      </c>
      <c r="V4901" t="str">
        <f>IFERROR(VLOOKUP(H4901,jp!AL:AP,4,0),"Belum Masuk JP")</f>
        <v>Belum Masuk JP</v>
      </c>
      <c r="W4901">
        <f>IFERROR(VLOOKUP(H4901,jp!AL:AP,5,0),0)</f>
        <v>0</v>
      </c>
    </row>
    <row r="4902" spans="8:23" x14ac:dyDescent="0.35">
      <c r="H4902">
        <f t="shared" si="460"/>
        <v>0</v>
      </c>
      <c r="I4902">
        <f t="shared" si="460"/>
        <v>0</v>
      </c>
      <c r="J4902" s="2">
        <f t="shared" si="460"/>
        <v>0</v>
      </c>
      <c r="K4902" s="2">
        <f t="shared" si="459"/>
        <v>0</v>
      </c>
      <c r="L4902" s="2">
        <f t="shared" si="459"/>
        <v>0</v>
      </c>
      <c r="M4902" s="2">
        <f t="shared" si="459"/>
        <v>0</v>
      </c>
      <c r="N4902" s="3">
        <f t="shared" si="461"/>
        <v>0</v>
      </c>
      <c r="O4902" s="3">
        <f t="shared" si="462"/>
        <v>0</v>
      </c>
      <c r="P4902" s="3">
        <f t="shared" si="463"/>
        <v>0</v>
      </c>
      <c r="Q4902" s="3">
        <f t="shared" si="464"/>
        <v>0</v>
      </c>
      <c r="R4902">
        <f>IF(N4902&gt;Treshold!$D$4,1,0)</f>
        <v>0</v>
      </c>
      <c r="S4902">
        <f>IF(O4902&gt;Treshold!$D$5,1,0)</f>
        <v>0</v>
      </c>
      <c r="T4902">
        <f>IF(P4902&gt;Treshold!$D$6,1,0)</f>
        <v>0</v>
      </c>
      <c r="U4902">
        <f>IF(Q4902&gt;Treshold!$D$7,1,0)</f>
        <v>0</v>
      </c>
      <c r="V4902" t="str">
        <f>IFERROR(VLOOKUP(H4902,jp!AL:AP,4,0),"Belum Masuk JP")</f>
        <v>Belum Masuk JP</v>
      </c>
      <c r="W4902">
        <f>IFERROR(VLOOKUP(H4902,jp!AL:AP,5,0),0)</f>
        <v>0</v>
      </c>
    </row>
    <row r="4903" spans="8:23" x14ac:dyDescent="0.35">
      <c r="H4903">
        <f t="shared" si="460"/>
        <v>0</v>
      </c>
      <c r="I4903">
        <f t="shared" si="460"/>
        <v>0</v>
      </c>
      <c r="J4903" s="2">
        <f t="shared" si="460"/>
        <v>0</v>
      </c>
      <c r="K4903" s="2">
        <f t="shared" si="459"/>
        <v>0</v>
      </c>
      <c r="L4903" s="2">
        <f t="shared" si="459"/>
        <v>0</v>
      </c>
      <c r="M4903" s="2">
        <f t="shared" si="459"/>
        <v>0</v>
      </c>
      <c r="N4903" s="3">
        <f t="shared" si="461"/>
        <v>0</v>
      </c>
      <c r="O4903" s="3">
        <f t="shared" si="462"/>
        <v>0</v>
      </c>
      <c r="P4903" s="3">
        <f t="shared" si="463"/>
        <v>0</v>
      </c>
      <c r="Q4903" s="3">
        <f t="shared" si="464"/>
        <v>0</v>
      </c>
      <c r="R4903">
        <f>IF(N4903&gt;Treshold!$D$4,1,0)</f>
        <v>0</v>
      </c>
      <c r="S4903">
        <f>IF(O4903&gt;Treshold!$D$5,1,0)</f>
        <v>0</v>
      </c>
      <c r="T4903">
        <f>IF(P4903&gt;Treshold!$D$6,1,0)</f>
        <v>0</v>
      </c>
      <c r="U4903">
        <f>IF(Q4903&gt;Treshold!$D$7,1,0)</f>
        <v>0</v>
      </c>
      <c r="V4903" t="str">
        <f>IFERROR(VLOOKUP(H4903,jp!AL:AP,4,0),"Belum Masuk JP")</f>
        <v>Belum Masuk JP</v>
      </c>
      <c r="W4903">
        <f>IFERROR(VLOOKUP(H4903,jp!AL:AP,5,0),0)</f>
        <v>0</v>
      </c>
    </row>
    <row r="4904" spans="8:23" x14ac:dyDescent="0.35">
      <c r="H4904">
        <f t="shared" si="460"/>
        <v>0</v>
      </c>
      <c r="I4904">
        <f t="shared" si="460"/>
        <v>0</v>
      </c>
      <c r="J4904" s="2">
        <f t="shared" si="460"/>
        <v>0</v>
      </c>
      <c r="K4904" s="2">
        <f t="shared" si="459"/>
        <v>0</v>
      </c>
      <c r="L4904" s="2">
        <f t="shared" si="459"/>
        <v>0</v>
      </c>
      <c r="M4904" s="2">
        <f t="shared" si="459"/>
        <v>0</v>
      </c>
      <c r="N4904" s="3">
        <f t="shared" si="461"/>
        <v>0</v>
      </c>
      <c r="O4904" s="3">
        <f t="shared" si="462"/>
        <v>0</v>
      </c>
      <c r="P4904" s="3">
        <f t="shared" si="463"/>
        <v>0</v>
      </c>
      <c r="Q4904" s="3">
        <f t="shared" si="464"/>
        <v>0</v>
      </c>
      <c r="R4904">
        <f>IF(N4904&gt;Treshold!$D$4,1,0)</f>
        <v>0</v>
      </c>
      <c r="S4904">
        <f>IF(O4904&gt;Treshold!$D$5,1,0)</f>
        <v>0</v>
      </c>
      <c r="T4904">
        <f>IF(P4904&gt;Treshold!$D$6,1,0)</f>
        <v>0</v>
      </c>
      <c r="U4904">
        <f>IF(Q4904&gt;Treshold!$D$7,1,0)</f>
        <v>0</v>
      </c>
      <c r="V4904" t="str">
        <f>IFERROR(VLOOKUP(H4904,jp!AL:AP,4,0),"Belum Masuk JP")</f>
        <v>Belum Masuk JP</v>
      </c>
      <c r="W4904">
        <f>IFERROR(VLOOKUP(H4904,jp!AL:AP,5,0),0)</f>
        <v>0</v>
      </c>
    </row>
    <row r="4905" spans="8:23" x14ac:dyDescent="0.35">
      <c r="H4905">
        <f t="shared" si="460"/>
        <v>0</v>
      </c>
      <c r="I4905">
        <f t="shared" si="460"/>
        <v>0</v>
      </c>
      <c r="J4905" s="2">
        <f t="shared" si="460"/>
        <v>0</v>
      </c>
      <c r="K4905" s="2">
        <f t="shared" si="459"/>
        <v>0</v>
      </c>
      <c r="L4905" s="2">
        <f t="shared" si="459"/>
        <v>0</v>
      </c>
      <c r="M4905" s="2">
        <f t="shared" si="459"/>
        <v>0</v>
      </c>
      <c r="N4905" s="3">
        <f t="shared" si="461"/>
        <v>0</v>
      </c>
      <c r="O4905" s="3">
        <f t="shared" si="462"/>
        <v>0</v>
      </c>
      <c r="P4905" s="3">
        <f t="shared" si="463"/>
        <v>0</v>
      </c>
      <c r="Q4905" s="3">
        <f t="shared" si="464"/>
        <v>0</v>
      </c>
      <c r="R4905">
        <f>IF(N4905&gt;Treshold!$D$4,1,0)</f>
        <v>0</v>
      </c>
      <c r="S4905">
        <f>IF(O4905&gt;Treshold!$D$5,1,0)</f>
        <v>0</v>
      </c>
      <c r="T4905">
        <f>IF(P4905&gt;Treshold!$D$6,1,0)</f>
        <v>0</v>
      </c>
      <c r="U4905">
        <f>IF(Q4905&gt;Treshold!$D$7,1,0)</f>
        <v>0</v>
      </c>
      <c r="V4905" t="str">
        <f>IFERROR(VLOOKUP(H4905,jp!AL:AP,4,0),"Belum Masuk JP")</f>
        <v>Belum Masuk JP</v>
      </c>
      <c r="W4905">
        <f>IFERROR(VLOOKUP(H4905,jp!AL:AP,5,0),0)</f>
        <v>0</v>
      </c>
    </row>
    <row r="4906" spans="8:23" x14ac:dyDescent="0.35">
      <c r="H4906">
        <f t="shared" si="460"/>
        <v>0</v>
      </c>
      <c r="I4906">
        <f t="shared" si="460"/>
        <v>0</v>
      </c>
      <c r="J4906" s="2">
        <f t="shared" si="460"/>
        <v>0</v>
      </c>
      <c r="K4906" s="2">
        <f t="shared" si="459"/>
        <v>0</v>
      </c>
      <c r="L4906" s="2">
        <f t="shared" si="459"/>
        <v>0</v>
      </c>
      <c r="M4906" s="2">
        <f t="shared" si="459"/>
        <v>0</v>
      </c>
      <c r="N4906" s="3">
        <f t="shared" si="461"/>
        <v>0</v>
      </c>
      <c r="O4906" s="3">
        <f t="shared" si="462"/>
        <v>0</v>
      </c>
      <c r="P4906" s="3">
        <f t="shared" si="463"/>
        <v>0</v>
      </c>
      <c r="Q4906" s="3">
        <f t="shared" si="464"/>
        <v>0</v>
      </c>
      <c r="R4906">
        <f>IF(N4906&gt;Treshold!$D$4,1,0)</f>
        <v>0</v>
      </c>
      <c r="S4906">
        <f>IF(O4906&gt;Treshold!$D$5,1,0)</f>
        <v>0</v>
      </c>
      <c r="T4906">
        <f>IF(P4906&gt;Treshold!$D$6,1,0)</f>
        <v>0</v>
      </c>
      <c r="U4906">
        <f>IF(Q4906&gt;Treshold!$D$7,1,0)</f>
        <v>0</v>
      </c>
      <c r="V4906" t="str">
        <f>IFERROR(VLOOKUP(H4906,jp!AL:AP,4,0),"Belum Masuk JP")</f>
        <v>Belum Masuk JP</v>
      </c>
      <c r="W4906">
        <f>IFERROR(VLOOKUP(H4906,jp!AL:AP,5,0),0)</f>
        <v>0</v>
      </c>
    </row>
    <row r="4907" spans="8:23" x14ac:dyDescent="0.35">
      <c r="H4907">
        <f t="shared" si="460"/>
        <v>0</v>
      </c>
      <c r="I4907">
        <f t="shared" si="460"/>
        <v>0</v>
      </c>
      <c r="J4907" s="2">
        <f t="shared" si="460"/>
        <v>0</v>
      </c>
      <c r="K4907" s="2">
        <f t="shared" si="459"/>
        <v>0</v>
      </c>
      <c r="L4907" s="2">
        <f t="shared" si="459"/>
        <v>0</v>
      </c>
      <c r="M4907" s="2">
        <f t="shared" si="459"/>
        <v>0</v>
      </c>
      <c r="N4907" s="3">
        <f t="shared" si="461"/>
        <v>0</v>
      </c>
      <c r="O4907" s="3">
        <f t="shared" si="462"/>
        <v>0</v>
      </c>
      <c r="P4907" s="3">
        <f t="shared" si="463"/>
        <v>0</v>
      </c>
      <c r="Q4907" s="3">
        <f t="shared" si="464"/>
        <v>0</v>
      </c>
      <c r="R4907">
        <f>IF(N4907&gt;Treshold!$D$4,1,0)</f>
        <v>0</v>
      </c>
      <c r="S4907">
        <f>IF(O4907&gt;Treshold!$D$5,1,0)</f>
        <v>0</v>
      </c>
      <c r="T4907">
        <f>IF(P4907&gt;Treshold!$D$6,1,0)</f>
        <v>0</v>
      </c>
      <c r="U4907">
        <f>IF(Q4907&gt;Treshold!$D$7,1,0)</f>
        <v>0</v>
      </c>
      <c r="V4907" t="str">
        <f>IFERROR(VLOOKUP(H4907,jp!AL:AP,4,0),"Belum Masuk JP")</f>
        <v>Belum Masuk JP</v>
      </c>
      <c r="W4907">
        <f>IFERROR(VLOOKUP(H4907,jp!AL:AP,5,0),0)</f>
        <v>0</v>
      </c>
    </row>
    <row r="4908" spans="8:23" x14ac:dyDescent="0.35">
      <c r="H4908">
        <f t="shared" si="460"/>
        <v>0</v>
      </c>
      <c r="I4908">
        <f t="shared" si="460"/>
        <v>0</v>
      </c>
      <c r="J4908" s="2">
        <f t="shared" si="460"/>
        <v>0</v>
      </c>
      <c r="K4908" s="2">
        <f t="shared" si="459"/>
        <v>0</v>
      </c>
      <c r="L4908" s="2">
        <f t="shared" si="459"/>
        <v>0</v>
      </c>
      <c r="M4908" s="2">
        <f t="shared" si="459"/>
        <v>0</v>
      </c>
      <c r="N4908" s="3">
        <f t="shared" si="461"/>
        <v>0</v>
      </c>
      <c r="O4908" s="3">
        <f t="shared" si="462"/>
        <v>0</v>
      </c>
      <c r="P4908" s="3">
        <f t="shared" si="463"/>
        <v>0</v>
      </c>
      <c r="Q4908" s="3">
        <f t="shared" si="464"/>
        <v>0</v>
      </c>
      <c r="R4908">
        <f>IF(N4908&gt;Treshold!$D$4,1,0)</f>
        <v>0</v>
      </c>
      <c r="S4908">
        <f>IF(O4908&gt;Treshold!$D$5,1,0)</f>
        <v>0</v>
      </c>
      <c r="T4908">
        <f>IF(P4908&gt;Treshold!$D$6,1,0)</f>
        <v>0</v>
      </c>
      <c r="U4908">
        <f>IF(Q4908&gt;Treshold!$D$7,1,0)</f>
        <v>0</v>
      </c>
      <c r="V4908" t="str">
        <f>IFERROR(VLOOKUP(H4908,jp!AL:AP,4,0),"Belum Masuk JP")</f>
        <v>Belum Masuk JP</v>
      </c>
      <c r="W4908">
        <f>IFERROR(VLOOKUP(H4908,jp!AL:AP,5,0),0)</f>
        <v>0</v>
      </c>
    </row>
    <row r="4909" spans="8:23" x14ac:dyDescent="0.35">
      <c r="H4909">
        <f t="shared" si="460"/>
        <v>0</v>
      </c>
      <c r="I4909">
        <f t="shared" si="460"/>
        <v>0</v>
      </c>
      <c r="J4909" s="2">
        <f t="shared" si="460"/>
        <v>0</v>
      </c>
      <c r="K4909" s="2">
        <f t="shared" si="459"/>
        <v>0</v>
      </c>
      <c r="L4909" s="2">
        <f t="shared" si="459"/>
        <v>0</v>
      </c>
      <c r="M4909" s="2">
        <f t="shared" si="459"/>
        <v>0</v>
      </c>
      <c r="N4909" s="3">
        <f t="shared" si="461"/>
        <v>0</v>
      </c>
      <c r="O4909" s="3">
        <f t="shared" si="462"/>
        <v>0</v>
      </c>
      <c r="P4909" s="3">
        <f t="shared" si="463"/>
        <v>0</v>
      </c>
      <c r="Q4909" s="3">
        <f t="shared" si="464"/>
        <v>0</v>
      </c>
      <c r="R4909">
        <f>IF(N4909&gt;Treshold!$D$4,1,0)</f>
        <v>0</v>
      </c>
      <c r="S4909">
        <f>IF(O4909&gt;Treshold!$D$5,1,0)</f>
        <v>0</v>
      </c>
      <c r="T4909">
        <f>IF(P4909&gt;Treshold!$D$6,1,0)</f>
        <v>0</v>
      </c>
      <c r="U4909">
        <f>IF(Q4909&gt;Treshold!$D$7,1,0)</f>
        <v>0</v>
      </c>
      <c r="V4909" t="str">
        <f>IFERROR(VLOOKUP(H4909,jp!AL:AP,4,0),"Belum Masuk JP")</f>
        <v>Belum Masuk JP</v>
      </c>
      <c r="W4909">
        <f>IFERROR(VLOOKUP(H4909,jp!AL:AP,5,0),0)</f>
        <v>0</v>
      </c>
    </row>
    <row r="4910" spans="8:23" x14ac:dyDescent="0.35">
      <c r="H4910">
        <f t="shared" si="460"/>
        <v>0</v>
      </c>
      <c r="I4910">
        <f t="shared" si="460"/>
        <v>0</v>
      </c>
      <c r="J4910" s="2">
        <f t="shared" si="460"/>
        <v>0</v>
      </c>
      <c r="K4910" s="2">
        <f t="shared" si="459"/>
        <v>0</v>
      </c>
      <c r="L4910" s="2">
        <f t="shared" si="459"/>
        <v>0</v>
      </c>
      <c r="M4910" s="2">
        <f t="shared" si="459"/>
        <v>0</v>
      </c>
      <c r="N4910" s="3">
        <f t="shared" si="461"/>
        <v>0</v>
      </c>
      <c r="O4910" s="3">
        <f t="shared" si="462"/>
        <v>0</v>
      </c>
      <c r="P4910" s="3">
        <f t="shared" si="463"/>
        <v>0</v>
      </c>
      <c r="Q4910" s="3">
        <f t="shared" si="464"/>
        <v>0</v>
      </c>
      <c r="R4910">
        <f>IF(N4910&gt;Treshold!$D$4,1,0)</f>
        <v>0</v>
      </c>
      <c r="S4910">
        <f>IF(O4910&gt;Treshold!$D$5,1,0)</f>
        <v>0</v>
      </c>
      <c r="T4910">
        <f>IF(P4910&gt;Treshold!$D$6,1,0)</f>
        <v>0</v>
      </c>
      <c r="U4910">
        <f>IF(Q4910&gt;Treshold!$D$7,1,0)</f>
        <v>0</v>
      </c>
      <c r="V4910" t="str">
        <f>IFERROR(VLOOKUP(H4910,jp!AL:AP,4,0),"Belum Masuk JP")</f>
        <v>Belum Masuk JP</v>
      </c>
      <c r="W4910">
        <f>IFERROR(VLOOKUP(H4910,jp!AL:AP,5,0),0)</f>
        <v>0</v>
      </c>
    </row>
    <row r="4911" spans="8:23" x14ac:dyDescent="0.35">
      <c r="H4911">
        <f t="shared" si="460"/>
        <v>0</v>
      </c>
      <c r="I4911">
        <f t="shared" si="460"/>
        <v>0</v>
      </c>
      <c r="J4911" s="2">
        <f t="shared" si="460"/>
        <v>0</v>
      </c>
      <c r="K4911" s="2">
        <f t="shared" si="459"/>
        <v>0</v>
      </c>
      <c r="L4911" s="2">
        <f t="shared" si="459"/>
        <v>0</v>
      </c>
      <c r="M4911" s="2">
        <f t="shared" si="459"/>
        <v>0</v>
      </c>
      <c r="N4911" s="3">
        <f t="shared" si="461"/>
        <v>0</v>
      </c>
      <c r="O4911" s="3">
        <f t="shared" si="462"/>
        <v>0</v>
      </c>
      <c r="P4911" s="3">
        <f t="shared" si="463"/>
        <v>0</v>
      </c>
      <c r="Q4911" s="3">
        <f t="shared" si="464"/>
        <v>0</v>
      </c>
      <c r="R4911">
        <f>IF(N4911&gt;Treshold!$D$4,1,0)</f>
        <v>0</v>
      </c>
      <c r="S4911">
        <f>IF(O4911&gt;Treshold!$D$5,1,0)</f>
        <v>0</v>
      </c>
      <c r="T4911">
        <f>IF(P4911&gt;Treshold!$D$6,1,0)</f>
        <v>0</v>
      </c>
      <c r="U4911">
        <f>IF(Q4911&gt;Treshold!$D$7,1,0)</f>
        <v>0</v>
      </c>
      <c r="V4911" t="str">
        <f>IFERROR(VLOOKUP(H4911,jp!AL:AP,4,0),"Belum Masuk JP")</f>
        <v>Belum Masuk JP</v>
      </c>
      <c r="W4911">
        <f>IFERROR(VLOOKUP(H4911,jp!AL:AP,5,0),0)</f>
        <v>0</v>
      </c>
    </row>
    <row r="4912" spans="8:23" x14ac:dyDescent="0.35">
      <c r="H4912">
        <f t="shared" si="460"/>
        <v>0</v>
      </c>
      <c r="I4912">
        <f t="shared" si="460"/>
        <v>0</v>
      </c>
      <c r="J4912" s="2">
        <f t="shared" si="460"/>
        <v>0</v>
      </c>
      <c r="K4912" s="2">
        <f t="shared" si="459"/>
        <v>0</v>
      </c>
      <c r="L4912" s="2">
        <f t="shared" si="459"/>
        <v>0</v>
      </c>
      <c r="M4912" s="2">
        <f t="shared" si="459"/>
        <v>0</v>
      </c>
      <c r="N4912" s="3">
        <f t="shared" si="461"/>
        <v>0</v>
      </c>
      <c r="O4912" s="3">
        <f t="shared" si="462"/>
        <v>0</v>
      </c>
      <c r="P4912" s="3">
        <f t="shared" si="463"/>
        <v>0</v>
      </c>
      <c r="Q4912" s="3">
        <f t="shared" si="464"/>
        <v>0</v>
      </c>
      <c r="R4912">
        <f>IF(N4912&gt;Treshold!$D$4,1,0)</f>
        <v>0</v>
      </c>
      <c r="S4912">
        <f>IF(O4912&gt;Treshold!$D$5,1,0)</f>
        <v>0</v>
      </c>
      <c r="T4912">
        <f>IF(P4912&gt;Treshold!$D$6,1,0)</f>
        <v>0</v>
      </c>
      <c r="U4912">
        <f>IF(Q4912&gt;Treshold!$D$7,1,0)</f>
        <v>0</v>
      </c>
      <c r="V4912" t="str">
        <f>IFERROR(VLOOKUP(H4912,jp!AL:AP,4,0),"Belum Masuk JP")</f>
        <v>Belum Masuk JP</v>
      </c>
      <c r="W4912">
        <f>IFERROR(VLOOKUP(H4912,jp!AL:AP,5,0),0)</f>
        <v>0</v>
      </c>
    </row>
    <row r="4913" spans="8:23" x14ac:dyDescent="0.35">
      <c r="H4913">
        <f t="shared" si="460"/>
        <v>0</v>
      </c>
      <c r="I4913">
        <f t="shared" si="460"/>
        <v>0</v>
      </c>
      <c r="J4913" s="2">
        <f t="shared" si="460"/>
        <v>0</v>
      </c>
      <c r="K4913" s="2">
        <f t="shared" si="459"/>
        <v>0</v>
      </c>
      <c r="L4913" s="2">
        <f t="shared" si="459"/>
        <v>0</v>
      </c>
      <c r="M4913" s="2">
        <f t="shared" si="459"/>
        <v>0</v>
      </c>
      <c r="N4913" s="3">
        <f t="shared" si="461"/>
        <v>0</v>
      </c>
      <c r="O4913" s="3">
        <f t="shared" si="462"/>
        <v>0</v>
      </c>
      <c r="P4913" s="3">
        <f t="shared" si="463"/>
        <v>0</v>
      </c>
      <c r="Q4913" s="3">
        <f t="shared" si="464"/>
        <v>0</v>
      </c>
      <c r="R4913">
        <f>IF(N4913&gt;Treshold!$D$4,1,0)</f>
        <v>0</v>
      </c>
      <c r="S4913">
        <f>IF(O4913&gt;Treshold!$D$5,1,0)</f>
        <v>0</v>
      </c>
      <c r="T4913">
        <f>IF(P4913&gt;Treshold!$D$6,1,0)</f>
        <v>0</v>
      </c>
      <c r="U4913">
        <f>IF(Q4913&gt;Treshold!$D$7,1,0)</f>
        <v>0</v>
      </c>
      <c r="V4913" t="str">
        <f>IFERROR(VLOOKUP(H4913,jp!AL:AP,4,0),"Belum Masuk JP")</f>
        <v>Belum Masuk JP</v>
      </c>
      <c r="W4913">
        <f>IFERROR(VLOOKUP(H4913,jp!AL:AP,5,0),0)</f>
        <v>0</v>
      </c>
    </row>
    <row r="4914" spans="8:23" x14ac:dyDescent="0.35">
      <c r="H4914">
        <f t="shared" si="460"/>
        <v>0</v>
      </c>
      <c r="I4914">
        <f t="shared" si="460"/>
        <v>0</v>
      </c>
      <c r="J4914" s="2">
        <f t="shared" si="460"/>
        <v>0</v>
      </c>
      <c r="K4914" s="2">
        <f t="shared" si="459"/>
        <v>0</v>
      </c>
      <c r="L4914" s="2">
        <f t="shared" si="459"/>
        <v>0</v>
      </c>
      <c r="M4914" s="2">
        <f t="shared" si="459"/>
        <v>0</v>
      </c>
      <c r="N4914" s="3">
        <f t="shared" si="461"/>
        <v>0</v>
      </c>
      <c r="O4914" s="3">
        <f t="shared" si="462"/>
        <v>0</v>
      </c>
      <c r="P4914" s="3">
        <f t="shared" si="463"/>
        <v>0</v>
      </c>
      <c r="Q4914" s="3">
        <f t="shared" si="464"/>
        <v>0</v>
      </c>
      <c r="R4914">
        <f>IF(N4914&gt;Treshold!$D$4,1,0)</f>
        <v>0</v>
      </c>
      <c r="S4914">
        <f>IF(O4914&gt;Treshold!$D$5,1,0)</f>
        <v>0</v>
      </c>
      <c r="T4914">
        <f>IF(P4914&gt;Treshold!$D$6,1,0)</f>
        <v>0</v>
      </c>
      <c r="U4914">
        <f>IF(Q4914&gt;Treshold!$D$7,1,0)</f>
        <v>0</v>
      </c>
      <c r="V4914" t="str">
        <f>IFERROR(VLOOKUP(H4914,jp!AL:AP,4,0),"Belum Masuk JP")</f>
        <v>Belum Masuk JP</v>
      </c>
      <c r="W4914">
        <f>IFERROR(VLOOKUP(H4914,jp!AL:AP,5,0),0)</f>
        <v>0</v>
      </c>
    </row>
    <row r="4915" spans="8:23" x14ac:dyDescent="0.35">
      <c r="H4915">
        <f t="shared" si="460"/>
        <v>0</v>
      </c>
      <c r="I4915">
        <f t="shared" si="460"/>
        <v>0</v>
      </c>
      <c r="J4915" s="2">
        <f t="shared" si="460"/>
        <v>0</v>
      </c>
      <c r="K4915" s="2">
        <f t="shared" si="459"/>
        <v>0</v>
      </c>
      <c r="L4915" s="2">
        <f t="shared" si="459"/>
        <v>0</v>
      </c>
      <c r="M4915" s="2">
        <f t="shared" si="459"/>
        <v>0</v>
      </c>
      <c r="N4915" s="3">
        <f t="shared" si="461"/>
        <v>0</v>
      </c>
      <c r="O4915" s="3">
        <f t="shared" si="462"/>
        <v>0</v>
      </c>
      <c r="P4915" s="3">
        <f t="shared" si="463"/>
        <v>0</v>
      </c>
      <c r="Q4915" s="3">
        <f t="shared" si="464"/>
        <v>0</v>
      </c>
      <c r="R4915">
        <f>IF(N4915&gt;Treshold!$D$4,1,0)</f>
        <v>0</v>
      </c>
      <c r="S4915">
        <f>IF(O4915&gt;Treshold!$D$5,1,0)</f>
        <v>0</v>
      </c>
      <c r="T4915">
        <f>IF(P4915&gt;Treshold!$D$6,1,0)</f>
        <v>0</v>
      </c>
      <c r="U4915">
        <f>IF(Q4915&gt;Treshold!$D$7,1,0)</f>
        <v>0</v>
      </c>
      <c r="V4915" t="str">
        <f>IFERROR(VLOOKUP(H4915,jp!AL:AP,4,0),"Belum Masuk JP")</f>
        <v>Belum Masuk JP</v>
      </c>
      <c r="W4915">
        <f>IFERROR(VLOOKUP(H4915,jp!AL:AP,5,0),0)</f>
        <v>0</v>
      </c>
    </row>
    <row r="4916" spans="8:23" x14ac:dyDescent="0.35">
      <c r="H4916">
        <f t="shared" si="460"/>
        <v>0</v>
      </c>
      <c r="I4916">
        <f t="shared" si="460"/>
        <v>0</v>
      </c>
      <c r="J4916" s="2">
        <f t="shared" si="460"/>
        <v>0</v>
      </c>
      <c r="K4916" s="2">
        <f t="shared" si="459"/>
        <v>0</v>
      </c>
      <c r="L4916" s="2">
        <f t="shared" si="459"/>
        <v>0</v>
      </c>
      <c r="M4916" s="2">
        <f t="shared" si="459"/>
        <v>0</v>
      </c>
      <c r="N4916" s="3">
        <f t="shared" si="461"/>
        <v>0</v>
      </c>
      <c r="O4916" s="3">
        <f t="shared" si="462"/>
        <v>0</v>
      </c>
      <c r="P4916" s="3">
        <f t="shared" si="463"/>
        <v>0</v>
      </c>
      <c r="Q4916" s="3">
        <f t="shared" si="464"/>
        <v>0</v>
      </c>
      <c r="R4916">
        <f>IF(N4916&gt;Treshold!$D$4,1,0)</f>
        <v>0</v>
      </c>
      <c r="S4916">
        <f>IF(O4916&gt;Treshold!$D$5,1,0)</f>
        <v>0</v>
      </c>
      <c r="T4916">
        <f>IF(P4916&gt;Treshold!$D$6,1,0)</f>
        <v>0</v>
      </c>
      <c r="U4916">
        <f>IF(Q4916&gt;Treshold!$D$7,1,0)</f>
        <v>0</v>
      </c>
      <c r="V4916" t="str">
        <f>IFERROR(VLOOKUP(H4916,jp!AL:AP,4,0),"Belum Masuk JP")</f>
        <v>Belum Masuk JP</v>
      </c>
      <c r="W4916">
        <f>IFERROR(VLOOKUP(H4916,jp!AL:AP,5,0),0)</f>
        <v>0</v>
      </c>
    </row>
    <row r="4917" spans="8:23" x14ac:dyDescent="0.35">
      <c r="H4917">
        <f t="shared" si="460"/>
        <v>0</v>
      </c>
      <c r="I4917">
        <f t="shared" si="460"/>
        <v>0</v>
      </c>
      <c r="J4917" s="2">
        <f t="shared" si="460"/>
        <v>0</v>
      </c>
      <c r="K4917" s="2">
        <f t="shared" si="459"/>
        <v>0</v>
      </c>
      <c r="L4917" s="2">
        <f t="shared" si="459"/>
        <v>0</v>
      </c>
      <c r="M4917" s="2">
        <f t="shared" si="459"/>
        <v>0</v>
      </c>
      <c r="N4917" s="3">
        <f t="shared" si="461"/>
        <v>0</v>
      </c>
      <c r="O4917" s="3">
        <f t="shared" si="462"/>
        <v>0</v>
      </c>
      <c r="P4917" s="3">
        <f t="shared" si="463"/>
        <v>0</v>
      </c>
      <c r="Q4917" s="3">
        <f t="shared" si="464"/>
        <v>0</v>
      </c>
      <c r="R4917">
        <f>IF(N4917&gt;Treshold!$D$4,1,0)</f>
        <v>0</v>
      </c>
      <c r="S4917">
        <f>IF(O4917&gt;Treshold!$D$5,1,0)</f>
        <v>0</v>
      </c>
      <c r="T4917">
        <f>IF(P4917&gt;Treshold!$D$6,1,0)</f>
        <v>0</v>
      </c>
      <c r="U4917">
        <f>IF(Q4917&gt;Treshold!$D$7,1,0)</f>
        <v>0</v>
      </c>
      <c r="V4917" t="str">
        <f>IFERROR(VLOOKUP(H4917,jp!AL:AP,4,0),"Belum Masuk JP")</f>
        <v>Belum Masuk JP</v>
      </c>
      <c r="W4917">
        <f>IFERROR(VLOOKUP(H4917,jp!AL:AP,5,0),0)</f>
        <v>0</v>
      </c>
    </row>
    <row r="4918" spans="8:23" x14ac:dyDescent="0.35">
      <c r="H4918">
        <f t="shared" si="460"/>
        <v>0</v>
      </c>
      <c r="I4918">
        <f t="shared" si="460"/>
        <v>0</v>
      </c>
      <c r="J4918" s="2">
        <f t="shared" si="460"/>
        <v>0</v>
      </c>
      <c r="K4918" s="2">
        <f t="shared" si="459"/>
        <v>0</v>
      </c>
      <c r="L4918" s="2">
        <f t="shared" si="459"/>
        <v>0</v>
      </c>
      <c r="M4918" s="2">
        <f t="shared" si="459"/>
        <v>0</v>
      </c>
      <c r="N4918" s="3">
        <f t="shared" si="461"/>
        <v>0</v>
      </c>
      <c r="O4918" s="3">
        <f t="shared" si="462"/>
        <v>0</v>
      </c>
      <c r="P4918" s="3">
        <f t="shared" si="463"/>
        <v>0</v>
      </c>
      <c r="Q4918" s="3">
        <f t="shared" si="464"/>
        <v>0</v>
      </c>
      <c r="R4918">
        <f>IF(N4918&gt;Treshold!$D$4,1,0)</f>
        <v>0</v>
      </c>
      <c r="S4918">
        <f>IF(O4918&gt;Treshold!$D$5,1,0)</f>
        <v>0</v>
      </c>
      <c r="T4918">
        <f>IF(P4918&gt;Treshold!$D$6,1,0)</f>
        <v>0</v>
      </c>
      <c r="U4918">
        <f>IF(Q4918&gt;Treshold!$D$7,1,0)</f>
        <v>0</v>
      </c>
      <c r="V4918" t="str">
        <f>IFERROR(VLOOKUP(H4918,jp!AL:AP,4,0),"Belum Masuk JP")</f>
        <v>Belum Masuk JP</v>
      </c>
      <c r="W4918">
        <f>IFERROR(VLOOKUP(H4918,jp!AL:AP,5,0),0)</f>
        <v>0</v>
      </c>
    </row>
    <row r="4919" spans="8:23" x14ac:dyDescent="0.35">
      <c r="H4919">
        <f t="shared" si="460"/>
        <v>0</v>
      </c>
      <c r="I4919">
        <f t="shared" si="460"/>
        <v>0</v>
      </c>
      <c r="J4919" s="2">
        <f t="shared" si="460"/>
        <v>0</v>
      </c>
      <c r="K4919" s="2">
        <f t="shared" si="459"/>
        <v>0</v>
      </c>
      <c r="L4919" s="2">
        <f t="shared" si="459"/>
        <v>0</v>
      </c>
      <c r="M4919" s="2">
        <f t="shared" si="459"/>
        <v>0</v>
      </c>
      <c r="N4919" s="3">
        <f t="shared" si="461"/>
        <v>0</v>
      </c>
      <c r="O4919" s="3">
        <f t="shared" si="462"/>
        <v>0</v>
      </c>
      <c r="P4919" s="3">
        <f t="shared" si="463"/>
        <v>0</v>
      </c>
      <c r="Q4919" s="3">
        <f t="shared" si="464"/>
        <v>0</v>
      </c>
      <c r="R4919">
        <f>IF(N4919&gt;Treshold!$D$4,1,0)</f>
        <v>0</v>
      </c>
      <c r="S4919">
        <f>IF(O4919&gt;Treshold!$D$5,1,0)</f>
        <v>0</v>
      </c>
      <c r="T4919">
        <f>IF(P4919&gt;Treshold!$D$6,1,0)</f>
        <v>0</v>
      </c>
      <c r="U4919">
        <f>IF(Q4919&gt;Treshold!$D$7,1,0)</f>
        <v>0</v>
      </c>
      <c r="V4919" t="str">
        <f>IFERROR(VLOOKUP(H4919,jp!AL:AP,4,0),"Belum Masuk JP")</f>
        <v>Belum Masuk JP</v>
      </c>
      <c r="W4919">
        <f>IFERROR(VLOOKUP(H4919,jp!AL:AP,5,0),0)</f>
        <v>0</v>
      </c>
    </row>
    <row r="4920" spans="8:23" x14ac:dyDescent="0.35">
      <c r="H4920">
        <f t="shared" si="460"/>
        <v>0</v>
      </c>
      <c r="I4920">
        <f t="shared" si="460"/>
        <v>0</v>
      </c>
      <c r="J4920" s="2">
        <f t="shared" si="460"/>
        <v>0</v>
      </c>
      <c r="K4920" s="2">
        <f t="shared" si="459"/>
        <v>0</v>
      </c>
      <c r="L4920" s="2">
        <f t="shared" si="459"/>
        <v>0</v>
      </c>
      <c r="M4920" s="2">
        <f t="shared" si="459"/>
        <v>0</v>
      </c>
      <c r="N4920" s="3">
        <f t="shared" si="461"/>
        <v>0</v>
      </c>
      <c r="O4920" s="3">
        <f t="shared" si="462"/>
        <v>0</v>
      </c>
      <c r="P4920" s="3">
        <f t="shared" si="463"/>
        <v>0</v>
      </c>
      <c r="Q4920" s="3">
        <f t="shared" si="464"/>
        <v>0</v>
      </c>
      <c r="R4920">
        <f>IF(N4920&gt;Treshold!$D$4,1,0)</f>
        <v>0</v>
      </c>
      <c r="S4920">
        <f>IF(O4920&gt;Treshold!$D$5,1,0)</f>
        <v>0</v>
      </c>
      <c r="T4920">
        <f>IF(P4920&gt;Treshold!$D$6,1,0)</f>
        <v>0</v>
      </c>
      <c r="U4920">
        <f>IF(Q4920&gt;Treshold!$D$7,1,0)</f>
        <v>0</v>
      </c>
      <c r="V4920" t="str">
        <f>IFERROR(VLOOKUP(H4920,jp!AL:AP,4,0),"Belum Masuk JP")</f>
        <v>Belum Masuk JP</v>
      </c>
      <c r="W4920">
        <f>IFERROR(VLOOKUP(H4920,jp!AL:AP,5,0),0)</f>
        <v>0</v>
      </c>
    </row>
    <row r="4921" spans="8:23" x14ac:dyDescent="0.35">
      <c r="H4921">
        <f t="shared" si="460"/>
        <v>0</v>
      </c>
      <c r="I4921">
        <f t="shared" si="460"/>
        <v>0</v>
      </c>
      <c r="J4921" s="2">
        <f t="shared" si="460"/>
        <v>0</v>
      </c>
      <c r="K4921" s="2">
        <f t="shared" si="459"/>
        <v>0</v>
      </c>
      <c r="L4921" s="2">
        <f t="shared" si="459"/>
        <v>0</v>
      </c>
      <c r="M4921" s="2">
        <f t="shared" si="459"/>
        <v>0</v>
      </c>
      <c r="N4921" s="3">
        <f t="shared" si="461"/>
        <v>0</v>
      </c>
      <c r="O4921" s="3">
        <f t="shared" si="462"/>
        <v>0</v>
      </c>
      <c r="P4921" s="3">
        <f t="shared" si="463"/>
        <v>0</v>
      </c>
      <c r="Q4921" s="3">
        <f t="shared" si="464"/>
        <v>0</v>
      </c>
      <c r="R4921">
        <f>IF(N4921&gt;Treshold!$D$4,1,0)</f>
        <v>0</v>
      </c>
      <c r="S4921">
        <f>IF(O4921&gt;Treshold!$D$5,1,0)</f>
        <v>0</v>
      </c>
      <c r="T4921">
        <f>IF(P4921&gt;Treshold!$D$6,1,0)</f>
        <v>0</v>
      </c>
      <c r="U4921">
        <f>IF(Q4921&gt;Treshold!$D$7,1,0)</f>
        <v>0</v>
      </c>
      <c r="V4921" t="str">
        <f>IFERROR(VLOOKUP(H4921,jp!AL:AP,4,0),"Belum Masuk JP")</f>
        <v>Belum Masuk JP</v>
      </c>
      <c r="W4921">
        <f>IFERROR(VLOOKUP(H4921,jp!AL:AP,5,0),0)</f>
        <v>0</v>
      </c>
    </row>
    <row r="4922" spans="8:23" x14ac:dyDescent="0.35">
      <c r="H4922">
        <f t="shared" si="460"/>
        <v>0</v>
      </c>
      <c r="I4922">
        <f t="shared" si="460"/>
        <v>0</v>
      </c>
      <c r="J4922" s="2">
        <f t="shared" si="460"/>
        <v>0</v>
      </c>
      <c r="K4922" s="2">
        <f t="shared" si="459"/>
        <v>0</v>
      </c>
      <c r="L4922" s="2">
        <f t="shared" si="459"/>
        <v>0</v>
      </c>
      <c r="M4922" s="2">
        <f t="shared" si="459"/>
        <v>0</v>
      </c>
      <c r="N4922" s="3">
        <f t="shared" si="461"/>
        <v>0</v>
      </c>
      <c r="O4922" s="3">
        <f t="shared" si="462"/>
        <v>0</v>
      </c>
      <c r="P4922" s="3">
        <f t="shared" si="463"/>
        <v>0</v>
      </c>
      <c r="Q4922" s="3">
        <f t="shared" si="464"/>
        <v>0</v>
      </c>
      <c r="R4922">
        <f>IF(N4922&gt;Treshold!$D$4,1,0)</f>
        <v>0</v>
      </c>
      <c r="S4922">
        <f>IF(O4922&gt;Treshold!$D$5,1,0)</f>
        <v>0</v>
      </c>
      <c r="T4922">
        <f>IF(P4922&gt;Treshold!$D$6,1,0)</f>
        <v>0</v>
      </c>
      <c r="U4922">
        <f>IF(Q4922&gt;Treshold!$D$7,1,0)</f>
        <v>0</v>
      </c>
      <c r="V4922" t="str">
        <f>IFERROR(VLOOKUP(H4922,jp!AL:AP,4,0),"Belum Masuk JP")</f>
        <v>Belum Masuk JP</v>
      </c>
      <c r="W4922">
        <f>IFERROR(VLOOKUP(H4922,jp!AL:AP,5,0),0)</f>
        <v>0</v>
      </c>
    </row>
    <row r="4923" spans="8:23" x14ac:dyDescent="0.35">
      <c r="H4923">
        <f t="shared" si="460"/>
        <v>0</v>
      </c>
      <c r="I4923">
        <f t="shared" si="460"/>
        <v>0</v>
      </c>
      <c r="J4923" s="2">
        <f t="shared" si="460"/>
        <v>0</v>
      </c>
      <c r="K4923" s="2">
        <f t="shared" si="459"/>
        <v>0</v>
      </c>
      <c r="L4923" s="2">
        <f t="shared" si="459"/>
        <v>0</v>
      </c>
      <c r="M4923" s="2">
        <f t="shared" si="459"/>
        <v>0</v>
      </c>
      <c r="N4923" s="3">
        <f t="shared" si="461"/>
        <v>0</v>
      </c>
      <c r="O4923" s="3">
        <f t="shared" si="462"/>
        <v>0</v>
      </c>
      <c r="P4923" s="3">
        <f t="shared" si="463"/>
        <v>0</v>
      </c>
      <c r="Q4923" s="3">
        <f t="shared" si="464"/>
        <v>0</v>
      </c>
      <c r="R4923">
        <f>IF(N4923&gt;Treshold!$D$4,1,0)</f>
        <v>0</v>
      </c>
      <c r="S4923">
        <f>IF(O4923&gt;Treshold!$D$5,1,0)</f>
        <v>0</v>
      </c>
      <c r="T4923">
        <f>IF(P4923&gt;Treshold!$D$6,1,0)</f>
        <v>0</v>
      </c>
      <c r="U4923">
        <f>IF(Q4923&gt;Treshold!$D$7,1,0)</f>
        <v>0</v>
      </c>
      <c r="V4923" t="str">
        <f>IFERROR(VLOOKUP(H4923,jp!AL:AP,4,0),"Belum Masuk JP")</f>
        <v>Belum Masuk JP</v>
      </c>
      <c r="W4923">
        <f>IFERROR(VLOOKUP(H4923,jp!AL:AP,5,0),0)</f>
        <v>0</v>
      </c>
    </row>
    <row r="4924" spans="8:23" x14ac:dyDescent="0.35">
      <c r="H4924">
        <f t="shared" si="460"/>
        <v>0</v>
      </c>
      <c r="I4924">
        <f t="shared" si="460"/>
        <v>0</v>
      </c>
      <c r="J4924" s="2">
        <f t="shared" si="460"/>
        <v>0</v>
      </c>
      <c r="K4924" s="2">
        <f t="shared" si="459"/>
        <v>0</v>
      </c>
      <c r="L4924" s="2">
        <f t="shared" si="459"/>
        <v>0</v>
      </c>
      <c r="M4924" s="2">
        <f t="shared" si="459"/>
        <v>0</v>
      </c>
      <c r="N4924" s="3">
        <f t="shared" si="461"/>
        <v>0</v>
      </c>
      <c r="O4924" s="3">
        <f t="shared" si="462"/>
        <v>0</v>
      </c>
      <c r="P4924" s="3">
        <f t="shared" si="463"/>
        <v>0</v>
      </c>
      <c r="Q4924" s="3">
        <f t="shared" si="464"/>
        <v>0</v>
      </c>
      <c r="R4924">
        <f>IF(N4924&gt;Treshold!$D$4,1,0)</f>
        <v>0</v>
      </c>
      <c r="S4924">
        <f>IF(O4924&gt;Treshold!$D$5,1,0)</f>
        <v>0</v>
      </c>
      <c r="T4924">
        <f>IF(P4924&gt;Treshold!$D$6,1,0)</f>
        <v>0</v>
      </c>
      <c r="U4924">
        <f>IF(Q4924&gt;Treshold!$D$7,1,0)</f>
        <v>0</v>
      </c>
      <c r="V4924" t="str">
        <f>IFERROR(VLOOKUP(H4924,jp!AL:AP,4,0),"Belum Masuk JP")</f>
        <v>Belum Masuk JP</v>
      </c>
      <c r="W4924">
        <f>IFERROR(VLOOKUP(H4924,jp!AL:AP,5,0),0)</f>
        <v>0</v>
      </c>
    </row>
    <row r="4925" spans="8:23" x14ac:dyDescent="0.35">
      <c r="H4925">
        <f t="shared" si="460"/>
        <v>0</v>
      </c>
      <c r="I4925">
        <f t="shared" si="460"/>
        <v>0</v>
      </c>
      <c r="J4925" s="2">
        <f t="shared" si="460"/>
        <v>0</v>
      </c>
      <c r="K4925" s="2">
        <f t="shared" si="459"/>
        <v>0</v>
      </c>
      <c r="L4925" s="2">
        <f t="shared" si="459"/>
        <v>0</v>
      </c>
      <c r="M4925" s="2">
        <f t="shared" si="459"/>
        <v>0</v>
      </c>
      <c r="N4925" s="3">
        <f t="shared" si="461"/>
        <v>0</v>
      </c>
      <c r="O4925" s="3">
        <f t="shared" si="462"/>
        <v>0</v>
      </c>
      <c r="P4925" s="3">
        <f t="shared" si="463"/>
        <v>0</v>
      </c>
      <c r="Q4925" s="3">
        <f t="shared" si="464"/>
        <v>0</v>
      </c>
      <c r="R4925">
        <f>IF(N4925&gt;Treshold!$D$4,1,0)</f>
        <v>0</v>
      </c>
      <c r="S4925">
        <f>IF(O4925&gt;Treshold!$D$5,1,0)</f>
        <v>0</v>
      </c>
      <c r="T4925">
        <f>IF(P4925&gt;Treshold!$D$6,1,0)</f>
        <v>0</v>
      </c>
      <c r="U4925">
        <f>IF(Q4925&gt;Treshold!$D$7,1,0)</f>
        <v>0</v>
      </c>
      <c r="V4925" t="str">
        <f>IFERROR(VLOOKUP(H4925,jp!AL:AP,4,0),"Belum Masuk JP")</f>
        <v>Belum Masuk JP</v>
      </c>
      <c r="W4925">
        <f>IFERROR(VLOOKUP(H4925,jp!AL:AP,5,0),0)</f>
        <v>0</v>
      </c>
    </row>
    <row r="4926" spans="8:23" x14ac:dyDescent="0.35">
      <c r="H4926">
        <f t="shared" si="460"/>
        <v>0</v>
      </c>
      <c r="I4926">
        <f t="shared" si="460"/>
        <v>0</v>
      </c>
      <c r="J4926" s="2">
        <f t="shared" si="460"/>
        <v>0</v>
      </c>
      <c r="K4926" s="2">
        <f t="shared" si="459"/>
        <v>0</v>
      </c>
      <c r="L4926" s="2">
        <f t="shared" si="459"/>
        <v>0</v>
      </c>
      <c r="M4926" s="2">
        <f t="shared" si="459"/>
        <v>0</v>
      </c>
      <c r="N4926" s="3">
        <f t="shared" si="461"/>
        <v>0</v>
      </c>
      <c r="O4926" s="3">
        <f t="shared" si="462"/>
        <v>0</v>
      </c>
      <c r="P4926" s="3">
        <f t="shared" si="463"/>
        <v>0</v>
      </c>
      <c r="Q4926" s="3">
        <f t="shared" si="464"/>
        <v>0</v>
      </c>
      <c r="R4926">
        <f>IF(N4926&gt;Treshold!$D$4,1,0)</f>
        <v>0</v>
      </c>
      <c r="S4926">
        <f>IF(O4926&gt;Treshold!$D$5,1,0)</f>
        <v>0</v>
      </c>
      <c r="T4926">
        <f>IF(P4926&gt;Treshold!$D$6,1,0)</f>
        <v>0</v>
      </c>
      <c r="U4926">
        <f>IF(Q4926&gt;Treshold!$D$7,1,0)</f>
        <v>0</v>
      </c>
      <c r="V4926" t="str">
        <f>IFERROR(VLOOKUP(H4926,jp!AL:AP,4,0),"Belum Masuk JP")</f>
        <v>Belum Masuk JP</v>
      </c>
      <c r="W4926">
        <f>IFERROR(VLOOKUP(H4926,jp!AL:AP,5,0),0)</f>
        <v>0</v>
      </c>
    </row>
    <row r="4927" spans="8:23" x14ac:dyDescent="0.35">
      <c r="H4927">
        <f t="shared" si="460"/>
        <v>0</v>
      </c>
      <c r="I4927">
        <f t="shared" si="460"/>
        <v>0</v>
      </c>
      <c r="J4927" s="2">
        <f t="shared" si="460"/>
        <v>0</v>
      </c>
      <c r="K4927" s="2">
        <f t="shared" si="459"/>
        <v>0</v>
      </c>
      <c r="L4927" s="2">
        <f t="shared" si="459"/>
        <v>0</v>
      </c>
      <c r="M4927" s="2">
        <f t="shared" si="459"/>
        <v>0</v>
      </c>
      <c r="N4927" s="3">
        <f t="shared" si="461"/>
        <v>0</v>
      </c>
      <c r="O4927" s="3">
        <f t="shared" si="462"/>
        <v>0</v>
      </c>
      <c r="P4927" s="3">
        <f t="shared" si="463"/>
        <v>0</v>
      </c>
      <c r="Q4927" s="3">
        <f t="shared" si="464"/>
        <v>0</v>
      </c>
      <c r="R4927">
        <f>IF(N4927&gt;Treshold!$D$4,1,0)</f>
        <v>0</v>
      </c>
      <c r="S4927">
        <f>IF(O4927&gt;Treshold!$D$5,1,0)</f>
        <v>0</v>
      </c>
      <c r="T4927">
        <f>IF(P4927&gt;Treshold!$D$6,1,0)</f>
        <v>0</v>
      </c>
      <c r="U4927">
        <f>IF(Q4927&gt;Treshold!$D$7,1,0)</f>
        <v>0</v>
      </c>
      <c r="V4927" t="str">
        <f>IFERROR(VLOOKUP(H4927,jp!AL:AP,4,0),"Belum Masuk JP")</f>
        <v>Belum Masuk JP</v>
      </c>
      <c r="W4927">
        <f>IFERROR(VLOOKUP(H4927,jp!AL:AP,5,0),0)</f>
        <v>0</v>
      </c>
    </row>
    <row r="4928" spans="8:23" x14ac:dyDescent="0.35">
      <c r="H4928">
        <f t="shared" si="460"/>
        <v>0</v>
      </c>
      <c r="I4928">
        <f t="shared" si="460"/>
        <v>0</v>
      </c>
      <c r="J4928" s="2">
        <f t="shared" si="460"/>
        <v>0</v>
      </c>
      <c r="K4928" s="2">
        <f t="shared" si="459"/>
        <v>0</v>
      </c>
      <c r="L4928" s="2">
        <f t="shared" si="459"/>
        <v>0</v>
      </c>
      <c r="M4928" s="2">
        <f t="shared" si="459"/>
        <v>0</v>
      </c>
      <c r="N4928" s="3">
        <f t="shared" si="461"/>
        <v>0</v>
      </c>
      <c r="O4928" s="3">
        <f t="shared" si="462"/>
        <v>0</v>
      </c>
      <c r="P4928" s="3">
        <f t="shared" si="463"/>
        <v>0</v>
      </c>
      <c r="Q4928" s="3">
        <f t="shared" si="464"/>
        <v>0</v>
      </c>
      <c r="R4928">
        <f>IF(N4928&gt;Treshold!$D$4,1,0)</f>
        <v>0</v>
      </c>
      <c r="S4928">
        <f>IF(O4928&gt;Treshold!$D$5,1,0)</f>
        <v>0</v>
      </c>
      <c r="T4928">
        <f>IF(P4928&gt;Treshold!$D$6,1,0)</f>
        <v>0</v>
      </c>
      <c r="U4928">
        <f>IF(Q4928&gt;Treshold!$D$7,1,0)</f>
        <v>0</v>
      </c>
      <c r="V4928" t="str">
        <f>IFERROR(VLOOKUP(H4928,jp!AL:AP,4,0),"Belum Masuk JP")</f>
        <v>Belum Masuk JP</v>
      </c>
      <c r="W4928">
        <f>IFERROR(VLOOKUP(H4928,jp!AL:AP,5,0),0)</f>
        <v>0</v>
      </c>
    </row>
    <row r="4929" spans="8:23" x14ac:dyDescent="0.35">
      <c r="H4929">
        <f t="shared" si="460"/>
        <v>0</v>
      </c>
      <c r="I4929">
        <f t="shared" si="460"/>
        <v>0</v>
      </c>
      <c r="J4929" s="2">
        <f t="shared" si="460"/>
        <v>0</v>
      </c>
      <c r="K4929" s="2">
        <f t="shared" si="459"/>
        <v>0</v>
      </c>
      <c r="L4929" s="2">
        <f t="shared" si="459"/>
        <v>0</v>
      </c>
      <c r="M4929" s="2">
        <f t="shared" si="459"/>
        <v>0</v>
      </c>
      <c r="N4929" s="3">
        <f t="shared" si="461"/>
        <v>0</v>
      </c>
      <c r="O4929" s="3">
        <f t="shared" si="462"/>
        <v>0</v>
      </c>
      <c r="P4929" s="3">
        <f t="shared" si="463"/>
        <v>0</v>
      </c>
      <c r="Q4929" s="3">
        <f t="shared" si="464"/>
        <v>0</v>
      </c>
      <c r="R4929">
        <f>IF(N4929&gt;Treshold!$D$4,1,0)</f>
        <v>0</v>
      </c>
      <c r="S4929">
        <f>IF(O4929&gt;Treshold!$D$5,1,0)</f>
        <v>0</v>
      </c>
      <c r="T4929">
        <f>IF(P4929&gt;Treshold!$D$6,1,0)</f>
        <v>0</v>
      </c>
      <c r="U4929">
        <f>IF(Q4929&gt;Treshold!$D$7,1,0)</f>
        <v>0</v>
      </c>
      <c r="V4929" t="str">
        <f>IFERROR(VLOOKUP(H4929,jp!AL:AP,4,0),"Belum Masuk JP")</f>
        <v>Belum Masuk JP</v>
      </c>
      <c r="W4929">
        <f>IFERROR(VLOOKUP(H4929,jp!AL:AP,5,0),0)</f>
        <v>0</v>
      </c>
    </row>
    <row r="4930" spans="8:23" x14ac:dyDescent="0.35">
      <c r="H4930">
        <f t="shared" si="460"/>
        <v>0</v>
      </c>
      <c r="I4930">
        <f t="shared" si="460"/>
        <v>0</v>
      </c>
      <c r="J4930" s="2">
        <f t="shared" si="460"/>
        <v>0</v>
      </c>
      <c r="K4930" s="2">
        <f t="shared" si="459"/>
        <v>0</v>
      </c>
      <c r="L4930" s="2">
        <f t="shared" si="459"/>
        <v>0</v>
      </c>
      <c r="M4930" s="2">
        <f t="shared" si="459"/>
        <v>0</v>
      </c>
      <c r="N4930" s="3">
        <f t="shared" si="461"/>
        <v>0</v>
      </c>
      <c r="O4930" s="3">
        <f t="shared" si="462"/>
        <v>0</v>
      </c>
      <c r="P4930" s="3">
        <f t="shared" si="463"/>
        <v>0</v>
      </c>
      <c r="Q4930" s="3">
        <f t="shared" si="464"/>
        <v>0</v>
      </c>
      <c r="R4930">
        <f>IF(N4930&gt;Treshold!$D$4,1,0)</f>
        <v>0</v>
      </c>
      <c r="S4930">
        <f>IF(O4930&gt;Treshold!$D$5,1,0)</f>
        <v>0</v>
      </c>
      <c r="T4930">
        <f>IF(P4930&gt;Treshold!$D$6,1,0)</f>
        <v>0</v>
      </c>
      <c r="U4930">
        <f>IF(Q4930&gt;Treshold!$D$7,1,0)</f>
        <v>0</v>
      </c>
      <c r="V4930" t="str">
        <f>IFERROR(VLOOKUP(H4930,jp!AL:AP,4,0),"Belum Masuk JP")</f>
        <v>Belum Masuk JP</v>
      </c>
      <c r="W4930">
        <f>IFERROR(VLOOKUP(H4930,jp!AL:AP,5,0),0)</f>
        <v>0</v>
      </c>
    </row>
    <row r="4931" spans="8:23" x14ac:dyDescent="0.35">
      <c r="H4931">
        <f t="shared" si="460"/>
        <v>0</v>
      </c>
      <c r="I4931">
        <f t="shared" si="460"/>
        <v>0</v>
      </c>
      <c r="J4931" s="2">
        <f t="shared" si="460"/>
        <v>0</v>
      </c>
      <c r="K4931" s="2">
        <f t="shared" si="459"/>
        <v>0</v>
      </c>
      <c r="L4931" s="2">
        <f t="shared" si="459"/>
        <v>0</v>
      </c>
      <c r="M4931" s="2">
        <f t="shared" si="459"/>
        <v>0</v>
      </c>
      <c r="N4931" s="3">
        <f t="shared" si="461"/>
        <v>0</v>
      </c>
      <c r="O4931" s="3">
        <f t="shared" si="462"/>
        <v>0</v>
      </c>
      <c r="P4931" s="3">
        <f t="shared" si="463"/>
        <v>0</v>
      </c>
      <c r="Q4931" s="3">
        <f t="shared" si="464"/>
        <v>0</v>
      </c>
      <c r="R4931">
        <f>IF(N4931&gt;Treshold!$D$4,1,0)</f>
        <v>0</v>
      </c>
      <c r="S4931">
        <f>IF(O4931&gt;Treshold!$D$5,1,0)</f>
        <v>0</v>
      </c>
      <c r="T4931">
        <f>IF(P4931&gt;Treshold!$D$6,1,0)</f>
        <v>0</v>
      </c>
      <c r="U4931">
        <f>IF(Q4931&gt;Treshold!$D$7,1,0)</f>
        <v>0</v>
      </c>
      <c r="V4931" t="str">
        <f>IFERROR(VLOOKUP(H4931,jp!AL:AP,4,0),"Belum Masuk JP")</f>
        <v>Belum Masuk JP</v>
      </c>
      <c r="W4931">
        <f>IFERROR(VLOOKUP(H4931,jp!AL:AP,5,0),0)</f>
        <v>0</v>
      </c>
    </row>
    <row r="4932" spans="8:23" x14ac:dyDescent="0.35">
      <c r="H4932">
        <f t="shared" si="460"/>
        <v>0</v>
      </c>
      <c r="I4932">
        <f t="shared" si="460"/>
        <v>0</v>
      </c>
      <c r="J4932" s="2">
        <f t="shared" si="460"/>
        <v>0</v>
      </c>
      <c r="K4932" s="2">
        <f t="shared" si="459"/>
        <v>0</v>
      </c>
      <c r="L4932" s="2">
        <f t="shared" si="459"/>
        <v>0</v>
      </c>
      <c r="M4932" s="2">
        <f t="shared" si="459"/>
        <v>0</v>
      </c>
      <c r="N4932" s="3">
        <f t="shared" si="461"/>
        <v>0</v>
      </c>
      <c r="O4932" s="3">
        <f t="shared" si="462"/>
        <v>0</v>
      </c>
      <c r="P4932" s="3">
        <f t="shared" si="463"/>
        <v>0</v>
      </c>
      <c r="Q4932" s="3">
        <f t="shared" si="464"/>
        <v>0</v>
      </c>
      <c r="R4932">
        <f>IF(N4932&gt;Treshold!$D$4,1,0)</f>
        <v>0</v>
      </c>
      <c r="S4932">
        <f>IF(O4932&gt;Treshold!$D$5,1,0)</f>
        <v>0</v>
      </c>
      <c r="T4932">
        <f>IF(P4932&gt;Treshold!$D$6,1,0)</f>
        <v>0</v>
      </c>
      <c r="U4932">
        <f>IF(Q4932&gt;Treshold!$D$7,1,0)</f>
        <v>0</v>
      </c>
      <c r="V4932" t="str">
        <f>IFERROR(VLOOKUP(H4932,jp!AL:AP,4,0),"Belum Masuk JP")</f>
        <v>Belum Masuk JP</v>
      </c>
      <c r="W4932">
        <f>IFERROR(VLOOKUP(H4932,jp!AL:AP,5,0),0)</f>
        <v>0</v>
      </c>
    </row>
    <row r="4933" spans="8:23" x14ac:dyDescent="0.35">
      <c r="H4933">
        <f t="shared" si="460"/>
        <v>0</v>
      </c>
      <c r="I4933">
        <f t="shared" si="460"/>
        <v>0</v>
      </c>
      <c r="J4933" s="2">
        <f t="shared" si="460"/>
        <v>0</v>
      </c>
      <c r="K4933" s="2">
        <f t="shared" si="459"/>
        <v>0</v>
      </c>
      <c r="L4933" s="2">
        <f t="shared" si="459"/>
        <v>0</v>
      </c>
      <c r="M4933" s="2">
        <f t="shared" si="459"/>
        <v>0</v>
      </c>
      <c r="N4933" s="3">
        <f t="shared" si="461"/>
        <v>0</v>
      </c>
      <c r="O4933" s="3">
        <f t="shared" si="462"/>
        <v>0</v>
      </c>
      <c r="P4933" s="3">
        <f t="shared" si="463"/>
        <v>0</v>
      </c>
      <c r="Q4933" s="3">
        <f t="shared" si="464"/>
        <v>0</v>
      </c>
      <c r="R4933">
        <f>IF(N4933&gt;Treshold!$D$4,1,0)</f>
        <v>0</v>
      </c>
      <c r="S4933">
        <f>IF(O4933&gt;Treshold!$D$5,1,0)</f>
        <v>0</v>
      </c>
      <c r="T4933">
        <f>IF(P4933&gt;Treshold!$D$6,1,0)</f>
        <v>0</v>
      </c>
      <c r="U4933">
        <f>IF(Q4933&gt;Treshold!$D$7,1,0)</f>
        <v>0</v>
      </c>
      <c r="V4933" t="str">
        <f>IFERROR(VLOOKUP(H4933,jp!AL:AP,4,0),"Belum Masuk JP")</f>
        <v>Belum Masuk JP</v>
      </c>
      <c r="W4933">
        <f>IFERROR(VLOOKUP(H4933,jp!AL:AP,5,0),0)</f>
        <v>0</v>
      </c>
    </row>
    <row r="4934" spans="8:23" x14ac:dyDescent="0.35">
      <c r="H4934">
        <f t="shared" si="460"/>
        <v>0</v>
      </c>
      <c r="I4934">
        <f t="shared" si="460"/>
        <v>0</v>
      </c>
      <c r="J4934" s="2">
        <f t="shared" si="460"/>
        <v>0</v>
      </c>
      <c r="K4934" s="2">
        <f t="shared" si="460"/>
        <v>0</v>
      </c>
      <c r="L4934" s="2">
        <f t="shared" si="460"/>
        <v>0</v>
      </c>
      <c r="M4934" s="2">
        <f t="shared" si="460"/>
        <v>0</v>
      </c>
      <c r="N4934" s="3">
        <f t="shared" si="461"/>
        <v>0</v>
      </c>
      <c r="O4934" s="3">
        <f t="shared" si="462"/>
        <v>0</v>
      </c>
      <c r="P4934" s="3">
        <f t="shared" si="463"/>
        <v>0</v>
      </c>
      <c r="Q4934" s="3">
        <f t="shared" si="464"/>
        <v>0</v>
      </c>
      <c r="R4934">
        <f>IF(N4934&gt;Treshold!$D$4,1,0)</f>
        <v>0</v>
      </c>
      <c r="S4934">
        <f>IF(O4934&gt;Treshold!$D$5,1,0)</f>
        <v>0</v>
      </c>
      <c r="T4934">
        <f>IF(P4934&gt;Treshold!$D$6,1,0)</f>
        <v>0</v>
      </c>
      <c r="U4934">
        <f>IF(Q4934&gt;Treshold!$D$7,1,0)</f>
        <v>0</v>
      </c>
      <c r="V4934" t="str">
        <f>IFERROR(VLOOKUP(H4934,jp!AL:AP,4,0),"Belum Masuk JP")</f>
        <v>Belum Masuk JP</v>
      </c>
      <c r="W4934">
        <f>IFERROR(VLOOKUP(H4934,jp!AL:AP,5,0),0)</f>
        <v>0</v>
      </c>
    </row>
    <row r="4935" spans="8:23" x14ac:dyDescent="0.35">
      <c r="H4935">
        <f t="shared" ref="H4935:K4998" si="465">A4935</f>
        <v>0</v>
      </c>
      <c r="I4935">
        <f t="shared" si="465"/>
        <v>0</v>
      </c>
      <c r="J4935" s="2">
        <f t="shared" si="465"/>
        <v>0</v>
      </c>
      <c r="K4935" s="2">
        <f t="shared" si="465"/>
        <v>0</v>
      </c>
      <c r="L4935" s="2">
        <f t="shared" ref="L4935:M4998" si="466">E4935</f>
        <v>0</v>
      </c>
      <c r="M4935" s="2">
        <f t="shared" si="466"/>
        <v>0</v>
      </c>
      <c r="N4935" s="3">
        <f t="shared" ref="N4935:N4998" si="467">J4935*$N$4</f>
        <v>0</v>
      </c>
      <c r="O4935" s="3">
        <f t="shared" ref="O4935:O4998" si="468">K4935*$O$4</f>
        <v>0</v>
      </c>
      <c r="P4935" s="3">
        <f t="shared" ref="P4935:P4998" si="469">L4935*$P$4</f>
        <v>0</v>
      </c>
      <c r="Q4935" s="3">
        <f t="shared" ref="Q4935:Q4998" si="470">M4935*$Q$4</f>
        <v>0</v>
      </c>
      <c r="R4935">
        <f>IF(N4935&gt;Treshold!$D$4,1,0)</f>
        <v>0</v>
      </c>
      <c r="S4935">
        <f>IF(O4935&gt;Treshold!$D$5,1,0)</f>
        <v>0</v>
      </c>
      <c r="T4935">
        <f>IF(P4935&gt;Treshold!$D$6,1,0)</f>
        <v>0</v>
      </c>
      <c r="U4935">
        <f>IF(Q4935&gt;Treshold!$D$7,1,0)</f>
        <v>0</v>
      </c>
      <c r="V4935" t="str">
        <f>IFERROR(VLOOKUP(H4935,jp!AL:AP,4,0),"Belum Masuk JP")</f>
        <v>Belum Masuk JP</v>
      </c>
      <c r="W4935">
        <f>IFERROR(VLOOKUP(H4935,jp!AL:AP,5,0),0)</f>
        <v>0</v>
      </c>
    </row>
    <row r="4936" spans="8:23" x14ac:dyDescent="0.35">
      <c r="H4936">
        <f t="shared" si="465"/>
        <v>0</v>
      </c>
      <c r="I4936">
        <f t="shared" si="465"/>
        <v>0</v>
      </c>
      <c r="J4936" s="2">
        <f t="shared" si="465"/>
        <v>0</v>
      </c>
      <c r="K4936" s="2">
        <f t="shared" si="465"/>
        <v>0</v>
      </c>
      <c r="L4936" s="2">
        <f t="shared" si="466"/>
        <v>0</v>
      </c>
      <c r="M4936" s="2">
        <f t="shared" si="466"/>
        <v>0</v>
      </c>
      <c r="N4936" s="3">
        <f t="shared" si="467"/>
        <v>0</v>
      </c>
      <c r="O4936" s="3">
        <f t="shared" si="468"/>
        <v>0</v>
      </c>
      <c r="P4936" s="3">
        <f t="shared" si="469"/>
        <v>0</v>
      </c>
      <c r="Q4936" s="3">
        <f t="shared" si="470"/>
        <v>0</v>
      </c>
      <c r="R4936">
        <f>IF(N4936&gt;Treshold!$D$4,1,0)</f>
        <v>0</v>
      </c>
      <c r="S4936">
        <f>IF(O4936&gt;Treshold!$D$5,1,0)</f>
        <v>0</v>
      </c>
      <c r="T4936">
        <f>IF(P4936&gt;Treshold!$D$6,1,0)</f>
        <v>0</v>
      </c>
      <c r="U4936">
        <f>IF(Q4936&gt;Treshold!$D$7,1,0)</f>
        <v>0</v>
      </c>
      <c r="V4936" t="str">
        <f>IFERROR(VLOOKUP(H4936,jp!AL:AP,4,0),"Belum Masuk JP")</f>
        <v>Belum Masuk JP</v>
      </c>
      <c r="W4936">
        <f>IFERROR(VLOOKUP(H4936,jp!AL:AP,5,0),0)</f>
        <v>0</v>
      </c>
    </row>
    <row r="4937" spans="8:23" x14ac:dyDescent="0.35">
      <c r="H4937">
        <f t="shared" si="465"/>
        <v>0</v>
      </c>
      <c r="I4937">
        <f t="shared" si="465"/>
        <v>0</v>
      </c>
      <c r="J4937" s="2">
        <f t="shared" si="465"/>
        <v>0</v>
      </c>
      <c r="K4937" s="2">
        <f t="shared" si="465"/>
        <v>0</v>
      </c>
      <c r="L4937" s="2">
        <f t="shared" si="466"/>
        <v>0</v>
      </c>
      <c r="M4937" s="2">
        <f t="shared" si="466"/>
        <v>0</v>
      </c>
      <c r="N4937" s="3">
        <f t="shared" si="467"/>
        <v>0</v>
      </c>
      <c r="O4937" s="3">
        <f t="shared" si="468"/>
        <v>0</v>
      </c>
      <c r="P4937" s="3">
        <f t="shared" si="469"/>
        <v>0</v>
      </c>
      <c r="Q4937" s="3">
        <f t="shared" si="470"/>
        <v>0</v>
      </c>
      <c r="R4937">
        <f>IF(N4937&gt;Treshold!$D$4,1,0)</f>
        <v>0</v>
      </c>
      <c r="S4937">
        <f>IF(O4937&gt;Treshold!$D$5,1,0)</f>
        <v>0</v>
      </c>
      <c r="T4937">
        <f>IF(P4937&gt;Treshold!$D$6,1,0)</f>
        <v>0</v>
      </c>
      <c r="U4937">
        <f>IF(Q4937&gt;Treshold!$D$7,1,0)</f>
        <v>0</v>
      </c>
      <c r="V4937" t="str">
        <f>IFERROR(VLOOKUP(H4937,jp!AL:AP,4,0),"Belum Masuk JP")</f>
        <v>Belum Masuk JP</v>
      </c>
      <c r="W4937">
        <f>IFERROR(VLOOKUP(H4937,jp!AL:AP,5,0),0)</f>
        <v>0</v>
      </c>
    </row>
    <row r="4938" spans="8:23" x14ac:dyDescent="0.35">
      <c r="H4938">
        <f t="shared" si="465"/>
        <v>0</v>
      </c>
      <c r="I4938">
        <f t="shared" si="465"/>
        <v>0</v>
      </c>
      <c r="J4938" s="2">
        <f t="shared" si="465"/>
        <v>0</v>
      </c>
      <c r="K4938" s="2">
        <f t="shared" si="465"/>
        <v>0</v>
      </c>
      <c r="L4938" s="2">
        <f t="shared" si="466"/>
        <v>0</v>
      </c>
      <c r="M4938" s="2">
        <f t="shared" si="466"/>
        <v>0</v>
      </c>
      <c r="N4938" s="3">
        <f t="shared" si="467"/>
        <v>0</v>
      </c>
      <c r="O4938" s="3">
        <f t="shared" si="468"/>
        <v>0</v>
      </c>
      <c r="P4938" s="3">
        <f t="shared" si="469"/>
        <v>0</v>
      </c>
      <c r="Q4938" s="3">
        <f t="shared" si="470"/>
        <v>0</v>
      </c>
      <c r="R4938">
        <f>IF(N4938&gt;Treshold!$D$4,1,0)</f>
        <v>0</v>
      </c>
      <c r="S4938">
        <f>IF(O4938&gt;Treshold!$D$5,1,0)</f>
        <v>0</v>
      </c>
      <c r="T4938">
        <f>IF(P4938&gt;Treshold!$D$6,1,0)</f>
        <v>0</v>
      </c>
      <c r="U4938">
        <f>IF(Q4938&gt;Treshold!$D$7,1,0)</f>
        <v>0</v>
      </c>
      <c r="V4938" t="str">
        <f>IFERROR(VLOOKUP(H4938,jp!AL:AP,4,0),"Belum Masuk JP")</f>
        <v>Belum Masuk JP</v>
      </c>
      <c r="W4938">
        <f>IFERROR(VLOOKUP(H4938,jp!AL:AP,5,0),0)</f>
        <v>0</v>
      </c>
    </row>
    <row r="4939" spans="8:23" x14ac:dyDescent="0.35">
      <c r="H4939">
        <f t="shared" si="465"/>
        <v>0</v>
      </c>
      <c r="I4939">
        <f t="shared" si="465"/>
        <v>0</v>
      </c>
      <c r="J4939" s="2">
        <f t="shared" si="465"/>
        <v>0</v>
      </c>
      <c r="K4939" s="2">
        <f t="shared" si="465"/>
        <v>0</v>
      </c>
      <c r="L4939" s="2">
        <f t="shared" si="466"/>
        <v>0</v>
      </c>
      <c r="M4939" s="2">
        <f t="shared" si="466"/>
        <v>0</v>
      </c>
      <c r="N4939" s="3">
        <f t="shared" si="467"/>
        <v>0</v>
      </c>
      <c r="O4939" s="3">
        <f t="shared" si="468"/>
        <v>0</v>
      </c>
      <c r="P4939" s="3">
        <f t="shared" si="469"/>
        <v>0</v>
      </c>
      <c r="Q4939" s="3">
        <f t="shared" si="470"/>
        <v>0</v>
      </c>
      <c r="R4939">
        <f>IF(N4939&gt;Treshold!$D$4,1,0)</f>
        <v>0</v>
      </c>
      <c r="S4939">
        <f>IF(O4939&gt;Treshold!$D$5,1,0)</f>
        <v>0</v>
      </c>
      <c r="T4939">
        <f>IF(P4939&gt;Treshold!$D$6,1,0)</f>
        <v>0</v>
      </c>
      <c r="U4939">
        <f>IF(Q4939&gt;Treshold!$D$7,1,0)</f>
        <v>0</v>
      </c>
      <c r="V4939" t="str">
        <f>IFERROR(VLOOKUP(H4939,jp!AL:AP,4,0),"Belum Masuk JP")</f>
        <v>Belum Masuk JP</v>
      </c>
      <c r="W4939">
        <f>IFERROR(VLOOKUP(H4939,jp!AL:AP,5,0),0)</f>
        <v>0</v>
      </c>
    </row>
    <row r="4940" spans="8:23" x14ac:dyDescent="0.35">
      <c r="H4940">
        <f t="shared" si="465"/>
        <v>0</v>
      </c>
      <c r="I4940">
        <f t="shared" si="465"/>
        <v>0</v>
      </c>
      <c r="J4940" s="2">
        <f t="shared" si="465"/>
        <v>0</v>
      </c>
      <c r="K4940" s="2">
        <f t="shared" si="465"/>
        <v>0</v>
      </c>
      <c r="L4940" s="2">
        <f t="shared" si="466"/>
        <v>0</v>
      </c>
      <c r="M4940" s="2">
        <f t="shared" si="466"/>
        <v>0</v>
      </c>
      <c r="N4940" s="3">
        <f t="shared" si="467"/>
        <v>0</v>
      </c>
      <c r="O4940" s="3">
        <f t="shared" si="468"/>
        <v>0</v>
      </c>
      <c r="P4940" s="3">
        <f t="shared" si="469"/>
        <v>0</v>
      </c>
      <c r="Q4940" s="3">
        <f t="shared" si="470"/>
        <v>0</v>
      </c>
      <c r="R4940">
        <f>IF(N4940&gt;Treshold!$D$4,1,0)</f>
        <v>0</v>
      </c>
      <c r="S4940">
        <f>IF(O4940&gt;Treshold!$D$5,1,0)</f>
        <v>0</v>
      </c>
      <c r="T4940">
        <f>IF(P4940&gt;Treshold!$D$6,1,0)</f>
        <v>0</v>
      </c>
      <c r="U4940">
        <f>IF(Q4940&gt;Treshold!$D$7,1,0)</f>
        <v>0</v>
      </c>
      <c r="V4940" t="str">
        <f>IFERROR(VLOOKUP(H4940,jp!AL:AP,4,0),"Belum Masuk JP")</f>
        <v>Belum Masuk JP</v>
      </c>
      <c r="W4940">
        <f>IFERROR(VLOOKUP(H4940,jp!AL:AP,5,0),0)</f>
        <v>0</v>
      </c>
    </row>
    <row r="4941" spans="8:23" x14ac:dyDescent="0.35">
      <c r="H4941">
        <f t="shared" si="465"/>
        <v>0</v>
      </c>
      <c r="I4941">
        <f t="shared" si="465"/>
        <v>0</v>
      </c>
      <c r="J4941" s="2">
        <f t="shared" si="465"/>
        <v>0</v>
      </c>
      <c r="K4941" s="2">
        <f t="shared" si="465"/>
        <v>0</v>
      </c>
      <c r="L4941" s="2">
        <f t="shared" si="466"/>
        <v>0</v>
      </c>
      <c r="M4941" s="2">
        <f t="shared" si="466"/>
        <v>0</v>
      </c>
      <c r="N4941" s="3">
        <f t="shared" si="467"/>
        <v>0</v>
      </c>
      <c r="O4941" s="3">
        <f t="shared" si="468"/>
        <v>0</v>
      </c>
      <c r="P4941" s="3">
        <f t="shared" si="469"/>
        <v>0</v>
      </c>
      <c r="Q4941" s="3">
        <f t="shared" si="470"/>
        <v>0</v>
      </c>
      <c r="R4941">
        <f>IF(N4941&gt;Treshold!$D$4,1,0)</f>
        <v>0</v>
      </c>
      <c r="S4941">
        <f>IF(O4941&gt;Treshold!$D$5,1,0)</f>
        <v>0</v>
      </c>
      <c r="T4941">
        <f>IF(P4941&gt;Treshold!$D$6,1,0)</f>
        <v>0</v>
      </c>
      <c r="U4941">
        <f>IF(Q4941&gt;Treshold!$D$7,1,0)</f>
        <v>0</v>
      </c>
      <c r="V4941" t="str">
        <f>IFERROR(VLOOKUP(H4941,jp!AL:AP,4,0),"Belum Masuk JP")</f>
        <v>Belum Masuk JP</v>
      </c>
      <c r="W4941">
        <f>IFERROR(VLOOKUP(H4941,jp!AL:AP,5,0),0)</f>
        <v>0</v>
      </c>
    </row>
    <row r="4942" spans="8:23" x14ac:dyDescent="0.35">
      <c r="H4942">
        <f t="shared" si="465"/>
        <v>0</v>
      </c>
      <c r="I4942">
        <f t="shared" si="465"/>
        <v>0</v>
      </c>
      <c r="J4942" s="2">
        <f t="shared" si="465"/>
        <v>0</v>
      </c>
      <c r="K4942" s="2">
        <f t="shared" si="465"/>
        <v>0</v>
      </c>
      <c r="L4942" s="2">
        <f t="shared" si="466"/>
        <v>0</v>
      </c>
      <c r="M4942" s="2">
        <f t="shared" si="466"/>
        <v>0</v>
      </c>
      <c r="N4942" s="3">
        <f t="shared" si="467"/>
        <v>0</v>
      </c>
      <c r="O4942" s="3">
        <f t="shared" si="468"/>
        <v>0</v>
      </c>
      <c r="P4942" s="3">
        <f t="shared" si="469"/>
        <v>0</v>
      </c>
      <c r="Q4942" s="3">
        <f t="shared" si="470"/>
        <v>0</v>
      </c>
      <c r="R4942">
        <f>IF(N4942&gt;Treshold!$D$4,1,0)</f>
        <v>0</v>
      </c>
      <c r="S4942">
        <f>IF(O4942&gt;Treshold!$D$5,1,0)</f>
        <v>0</v>
      </c>
      <c r="T4942">
        <f>IF(P4942&gt;Treshold!$D$6,1,0)</f>
        <v>0</v>
      </c>
      <c r="U4942">
        <f>IF(Q4942&gt;Treshold!$D$7,1,0)</f>
        <v>0</v>
      </c>
      <c r="V4942" t="str">
        <f>IFERROR(VLOOKUP(H4942,jp!AL:AP,4,0),"Belum Masuk JP")</f>
        <v>Belum Masuk JP</v>
      </c>
      <c r="W4942">
        <f>IFERROR(VLOOKUP(H4942,jp!AL:AP,5,0),0)</f>
        <v>0</v>
      </c>
    </row>
    <row r="4943" spans="8:23" x14ac:dyDescent="0.35">
      <c r="H4943">
        <f t="shared" si="465"/>
        <v>0</v>
      </c>
      <c r="I4943">
        <f t="shared" si="465"/>
        <v>0</v>
      </c>
      <c r="J4943" s="2">
        <f t="shared" si="465"/>
        <v>0</v>
      </c>
      <c r="K4943" s="2">
        <f t="shared" si="465"/>
        <v>0</v>
      </c>
      <c r="L4943" s="2">
        <f t="shared" si="466"/>
        <v>0</v>
      </c>
      <c r="M4943" s="2">
        <f t="shared" si="466"/>
        <v>0</v>
      </c>
      <c r="N4943" s="3">
        <f t="shared" si="467"/>
        <v>0</v>
      </c>
      <c r="O4943" s="3">
        <f t="shared" si="468"/>
        <v>0</v>
      </c>
      <c r="P4943" s="3">
        <f t="shared" si="469"/>
        <v>0</v>
      </c>
      <c r="Q4943" s="3">
        <f t="shared" si="470"/>
        <v>0</v>
      </c>
      <c r="R4943">
        <f>IF(N4943&gt;Treshold!$D$4,1,0)</f>
        <v>0</v>
      </c>
      <c r="S4943">
        <f>IF(O4943&gt;Treshold!$D$5,1,0)</f>
        <v>0</v>
      </c>
      <c r="T4943">
        <f>IF(P4943&gt;Treshold!$D$6,1,0)</f>
        <v>0</v>
      </c>
      <c r="U4943">
        <f>IF(Q4943&gt;Treshold!$D$7,1,0)</f>
        <v>0</v>
      </c>
      <c r="V4943" t="str">
        <f>IFERROR(VLOOKUP(H4943,jp!AL:AP,4,0),"Belum Masuk JP")</f>
        <v>Belum Masuk JP</v>
      </c>
      <c r="W4943">
        <f>IFERROR(VLOOKUP(H4943,jp!AL:AP,5,0),0)</f>
        <v>0</v>
      </c>
    </row>
    <row r="4944" spans="8:23" x14ac:dyDescent="0.35">
      <c r="H4944">
        <f t="shared" si="465"/>
        <v>0</v>
      </c>
      <c r="I4944">
        <f t="shared" si="465"/>
        <v>0</v>
      </c>
      <c r="J4944" s="2">
        <f t="shared" si="465"/>
        <v>0</v>
      </c>
      <c r="K4944" s="2">
        <f t="shared" si="465"/>
        <v>0</v>
      </c>
      <c r="L4944" s="2">
        <f t="shared" si="466"/>
        <v>0</v>
      </c>
      <c r="M4944" s="2">
        <f t="shared" si="466"/>
        <v>0</v>
      </c>
      <c r="N4944" s="3">
        <f t="shared" si="467"/>
        <v>0</v>
      </c>
      <c r="O4944" s="3">
        <f t="shared" si="468"/>
        <v>0</v>
      </c>
      <c r="P4944" s="3">
        <f t="shared" si="469"/>
        <v>0</v>
      </c>
      <c r="Q4944" s="3">
        <f t="shared" si="470"/>
        <v>0</v>
      </c>
      <c r="R4944">
        <f>IF(N4944&gt;Treshold!$D$4,1,0)</f>
        <v>0</v>
      </c>
      <c r="S4944">
        <f>IF(O4944&gt;Treshold!$D$5,1,0)</f>
        <v>0</v>
      </c>
      <c r="T4944">
        <f>IF(P4944&gt;Treshold!$D$6,1,0)</f>
        <v>0</v>
      </c>
      <c r="U4944">
        <f>IF(Q4944&gt;Treshold!$D$7,1,0)</f>
        <v>0</v>
      </c>
      <c r="V4944" t="str">
        <f>IFERROR(VLOOKUP(H4944,jp!AL:AP,4,0),"Belum Masuk JP")</f>
        <v>Belum Masuk JP</v>
      </c>
      <c r="W4944">
        <f>IFERROR(VLOOKUP(H4944,jp!AL:AP,5,0),0)</f>
        <v>0</v>
      </c>
    </row>
    <row r="4945" spans="8:23" x14ac:dyDescent="0.35">
      <c r="H4945">
        <f t="shared" si="465"/>
        <v>0</v>
      </c>
      <c r="I4945">
        <f t="shared" si="465"/>
        <v>0</v>
      </c>
      <c r="J4945" s="2">
        <f t="shared" si="465"/>
        <v>0</v>
      </c>
      <c r="K4945" s="2">
        <f t="shared" si="465"/>
        <v>0</v>
      </c>
      <c r="L4945" s="2">
        <f t="shared" si="466"/>
        <v>0</v>
      </c>
      <c r="M4945" s="2">
        <f t="shared" si="466"/>
        <v>0</v>
      </c>
      <c r="N4945" s="3">
        <f t="shared" si="467"/>
        <v>0</v>
      </c>
      <c r="O4945" s="3">
        <f t="shared" si="468"/>
        <v>0</v>
      </c>
      <c r="P4945" s="3">
        <f t="shared" si="469"/>
        <v>0</v>
      </c>
      <c r="Q4945" s="3">
        <f t="shared" si="470"/>
        <v>0</v>
      </c>
      <c r="R4945">
        <f>IF(N4945&gt;Treshold!$D$4,1,0)</f>
        <v>0</v>
      </c>
      <c r="S4945">
        <f>IF(O4945&gt;Treshold!$D$5,1,0)</f>
        <v>0</v>
      </c>
      <c r="T4945">
        <f>IF(P4945&gt;Treshold!$D$6,1,0)</f>
        <v>0</v>
      </c>
      <c r="U4945">
        <f>IF(Q4945&gt;Treshold!$D$7,1,0)</f>
        <v>0</v>
      </c>
      <c r="V4945" t="str">
        <f>IFERROR(VLOOKUP(H4945,jp!AL:AP,4,0),"Belum Masuk JP")</f>
        <v>Belum Masuk JP</v>
      </c>
      <c r="W4945">
        <f>IFERROR(VLOOKUP(H4945,jp!AL:AP,5,0),0)</f>
        <v>0</v>
      </c>
    </row>
    <row r="4946" spans="8:23" x14ac:dyDescent="0.35">
      <c r="H4946">
        <f t="shared" si="465"/>
        <v>0</v>
      </c>
      <c r="I4946">
        <f t="shared" si="465"/>
        <v>0</v>
      </c>
      <c r="J4946" s="2">
        <f t="shared" si="465"/>
        <v>0</v>
      </c>
      <c r="K4946" s="2">
        <f t="shared" si="465"/>
        <v>0</v>
      </c>
      <c r="L4946" s="2">
        <f t="shared" si="466"/>
        <v>0</v>
      </c>
      <c r="M4946" s="2">
        <f t="shared" si="466"/>
        <v>0</v>
      </c>
      <c r="N4946" s="3">
        <f t="shared" si="467"/>
        <v>0</v>
      </c>
      <c r="O4946" s="3">
        <f t="shared" si="468"/>
        <v>0</v>
      </c>
      <c r="P4946" s="3">
        <f t="shared" si="469"/>
        <v>0</v>
      </c>
      <c r="Q4946" s="3">
        <f t="shared" si="470"/>
        <v>0</v>
      </c>
      <c r="R4946">
        <f>IF(N4946&gt;Treshold!$D$4,1,0)</f>
        <v>0</v>
      </c>
      <c r="S4946">
        <f>IF(O4946&gt;Treshold!$D$5,1,0)</f>
        <v>0</v>
      </c>
      <c r="T4946">
        <f>IF(P4946&gt;Treshold!$D$6,1,0)</f>
        <v>0</v>
      </c>
      <c r="U4946">
        <f>IF(Q4946&gt;Treshold!$D$7,1,0)</f>
        <v>0</v>
      </c>
      <c r="V4946" t="str">
        <f>IFERROR(VLOOKUP(H4946,jp!AL:AP,4,0),"Belum Masuk JP")</f>
        <v>Belum Masuk JP</v>
      </c>
      <c r="W4946">
        <f>IFERROR(VLOOKUP(H4946,jp!AL:AP,5,0),0)</f>
        <v>0</v>
      </c>
    </row>
    <row r="4947" spans="8:23" x14ac:dyDescent="0.35">
      <c r="H4947">
        <f t="shared" si="465"/>
        <v>0</v>
      </c>
      <c r="I4947">
        <f t="shared" si="465"/>
        <v>0</v>
      </c>
      <c r="J4947" s="2">
        <f t="shared" si="465"/>
        <v>0</v>
      </c>
      <c r="K4947" s="2">
        <f t="shared" si="465"/>
        <v>0</v>
      </c>
      <c r="L4947" s="2">
        <f t="shared" si="466"/>
        <v>0</v>
      </c>
      <c r="M4947" s="2">
        <f t="shared" si="466"/>
        <v>0</v>
      </c>
      <c r="N4947" s="3">
        <f t="shared" si="467"/>
        <v>0</v>
      </c>
      <c r="O4947" s="3">
        <f t="shared" si="468"/>
        <v>0</v>
      </c>
      <c r="P4947" s="3">
        <f t="shared" si="469"/>
        <v>0</v>
      </c>
      <c r="Q4947" s="3">
        <f t="shared" si="470"/>
        <v>0</v>
      </c>
      <c r="R4947">
        <f>IF(N4947&gt;Treshold!$D$4,1,0)</f>
        <v>0</v>
      </c>
      <c r="S4947">
        <f>IF(O4947&gt;Treshold!$D$5,1,0)</f>
        <v>0</v>
      </c>
      <c r="T4947">
        <f>IF(P4947&gt;Treshold!$D$6,1,0)</f>
        <v>0</v>
      </c>
      <c r="U4947">
        <f>IF(Q4947&gt;Treshold!$D$7,1,0)</f>
        <v>0</v>
      </c>
      <c r="V4947" t="str">
        <f>IFERROR(VLOOKUP(H4947,jp!AL:AP,4,0),"Belum Masuk JP")</f>
        <v>Belum Masuk JP</v>
      </c>
      <c r="W4947">
        <f>IFERROR(VLOOKUP(H4947,jp!AL:AP,5,0),0)</f>
        <v>0</v>
      </c>
    </row>
    <row r="4948" spans="8:23" x14ac:dyDescent="0.35">
      <c r="H4948">
        <f t="shared" si="465"/>
        <v>0</v>
      </c>
      <c r="I4948">
        <f t="shared" si="465"/>
        <v>0</v>
      </c>
      <c r="J4948" s="2">
        <f t="shared" si="465"/>
        <v>0</v>
      </c>
      <c r="K4948" s="2">
        <f t="shared" si="465"/>
        <v>0</v>
      </c>
      <c r="L4948" s="2">
        <f t="shared" si="466"/>
        <v>0</v>
      </c>
      <c r="M4948" s="2">
        <f t="shared" si="466"/>
        <v>0</v>
      </c>
      <c r="N4948" s="3">
        <f t="shared" si="467"/>
        <v>0</v>
      </c>
      <c r="O4948" s="3">
        <f t="shared" si="468"/>
        <v>0</v>
      </c>
      <c r="P4948" s="3">
        <f t="shared" si="469"/>
        <v>0</v>
      </c>
      <c r="Q4948" s="3">
        <f t="shared" si="470"/>
        <v>0</v>
      </c>
      <c r="R4948">
        <f>IF(N4948&gt;Treshold!$D$4,1,0)</f>
        <v>0</v>
      </c>
      <c r="S4948">
        <f>IF(O4948&gt;Treshold!$D$5,1,0)</f>
        <v>0</v>
      </c>
      <c r="T4948">
        <f>IF(P4948&gt;Treshold!$D$6,1,0)</f>
        <v>0</v>
      </c>
      <c r="U4948">
        <f>IF(Q4948&gt;Treshold!$D$7,1,0)</f>
        <v>0</v>
      </c>
      <c r="V4948" t="str">
        <f>IFERROR(VLOOKUP(H4948,jp!AL:AP,4,0),"Belum Masuk JP")</f>
        <v>Belum Masuk JP</v>
      </c>
      <c r="W4948">
        <f>IFERROR(VLOOKUP(H4948,jp!AL:AP,5,0),0)</f>
        <v>0</v>
      </c>
    </row>
    <row r="4949" spans="8:23" x14ac:dyDescent="0.35">
      <c r="H4949">
        <f t="shared" si="465"/>
        <v>0</v>
      </c>
      <c r="I4949">
        <f t="shared" si="465"/>
        <v>0</v>
      </c>
      <c r="J4949" s="2">
        <f t="shared" si="465"/>
        <v>0</v>
      </c>
      <c r="K4949" s="2">
        <f t="shared" si="465"/>
        <v>0</v>
      </c>
      <c r="L4949" s="2">
        <f t="shared" si="466"/>
        <v>0</v>
      </c>
      <c r="M4949" s="2">
        <f t="shared" si="466"/>
        <v>0</v>
      </c>
      <c r="N4949" s="3">
        <f t="shared" si="467"/>
        <v>0</v>
      </c>
      <c r="O4949" s="3">
        <f t="shared" si="468"/>
        <v>0</v>
      </c>
      <c r="P4949" s="3">
        <f t="shared" si="469"/>
        <v>0</v>
      </c>
      <c r="Q4949" s="3">
        <f t="shared" si="470"/>
        <v>0</v>
      </c>
      <c r="R4949">
        <f>IF(N4949&gt;Treshold!$D$4,1,0)</f>
        <v>0</v>
      </c>
      <c r="S4949">
        <f>IF(O4949&gt;Treshold!$D$5,1,0)</f>
        <v>0</v>
      </c>
      <c r="T4949">
        <f>IF(P4949&gt;Treshold!$D$6,1,0)</f>
        <v>0</v>
      </c>
      <c r="U4949">
        <f>IF(Q4949&gt;Treshold!$D$7,1,0)</f>
        <v>0</v>
      </c>
      <c r="V4949" t="str">
        <f>IFERROR(VLOOKUP(H4949,jp!AL:AP,4,0),"Belum Masuk JP")</f>
        <v>Belum Masuk JP</v>
      </c>
      <c r="W4949">
        <f>IFERROR(VLOOKUP(H4949,jp!AL:AP,5,0),0)</f>
        <v>0</v>
      </c>
    </row>
    <row r="4950" spans="8:23" x14ac:dyDescent="0.35">
      <c r="H4950">
        <f t="shared" si="465"/>
        <v>0</v>
      </c>
      <c r="I4950">
        <f t="shared" si="465"/>
        <v>0</v>
      </c>
      <c r="J4950" s="2">
        <f t="shared" si="465"/>
        <v>0</v>
      </c>
      <c r="K4950" s="2">
        <f t="shared" si="465"/>
        <v>0</v>
      </c>
      <c r="L4950" s="2">
        <f t="shared" si="466"/>
        <v>0</v>
      </c>
      <c r="M4950" s="2">
        <f t="shared" si="466"/>
        <v>0</v>
      </c>
      <c r="N4950" s="3">
        <f t="shared" si="467"/>
        <v>0</v>
      </c>
      <c r="O4950" s="3">
        <f t="shared" si="468"/>
        <v>0</v>
      </c>
      <c r="P4950" s="3">
        <f t="shared" si="469"/>
        <v>0</v>
      </c>
      <c r="Q4950" s="3">
        <f t="shared" si="470"/>
        <v>0</v>
      </c>
      <c r="R4950">
        <f>IF(N4950&gt;Treshold!$D$4,1,0)</f>
        <v>0</v>
      </c>
      <c r="S4950">
        <f>IF(O4950&gt;Treshold!$D$5,1,0)</f>
        <v>0</v>
      </c>
      <c r="T4950">
        <f>IF(P4950&gt;Treshold!$D$6,1,0)</f>
        <v>0</v>
      </c>
      <c r="U4950">
        <f>IF(Q4950&gt;Treshold!$D$7,1,0)</f>
        <v>0</v>
      </c>
      <c r="V4950" t="str">
        <f>IFERROR(VLOOKUP(H4950,jp!AL:AP,4,0),"Belum Masuk JP")</f>
        <v>Belum Masuk JP</v>
      </c>
      <c r="W4950">
        <f>IFERROR(VLOOKUP(H4950,jp!AL:AP,5,0),0)</f>
        <v>0</v>
      </c>
    </row>
    <row r="4951" spans="8:23" x14ac:dyDescent="0.35">
      <c r="H4951">
        <f t="shared" si="465"/>
        <v>0</v>
      </c>
      <c r="I4951">
        <f t="shared" si="465"/>
        <v>0</v>
      </c>
      <c r="J4951" s="2">
        <f t="shared" si="465"/>
        <v>0</v>
      </c>
      <c r="K4951" s="2">
        <f t="shared" si="465"/>
        <v>0</v>
      </c>
      <c r="L4951" s="2">
        <f t="shared" si="466"/>
        <v>0</v>
      </c>
      <c r="M4951" s="2">
        <f t="shared" si="466"/>
        <v>0</v>
      </c>
      <c r="N4951" s="3">
        <f t="shared" si="467"/>
        <v>0</v>
      </c>
      <c r="O4951" s="3">
        <f t="shared" si="468"/>
        <v>0</v>
      </c>
      <c r="P4951" s="3">
        <f t="shared" si="469"/>
        <v>0</v>
      </c>
      <c r="Q4951" s="3">
        <f t="shared" si="470"/>
        <v>0</v>
      </c>
      <c r="R4951">
        <f>IF(N4951&gt;Treshold!$D$4,1,0)</f>
        <v>0</v>
      </c>
      <c r="S4951">
        <f>IF(O4951&gt;Treshold!$D$5,1,0)</f>
        <v>0</v>
      </c>
      <c r="T4951">
        <f>IF(P4951&gt;Treshold!$D$6,1,0)</f>
        <v>0</v>
      </c>
      <c r="U4951">
        <f>IF(Q4951&gt;Treshold!$D$7,1,0)</f>
        <v>0</v>
      </c>
      <c r="V4951" t="str">
        <f>IFERROR(VLOOKUP(H4951,jp!AL:AP,4,0),"Belum Masuk JP")</f>
        <v>Belum Masuk JP</v>
      </c>
      <c r="W4951">
        <f>IFERROR(VLOOKUP(H4951,jp!AL:AP,5,0),0)</f>
        <v>0</v>
      </c>
    </row>
    <row r="4952" spans="8:23" x14ac:dyDescent="0.35">
      <c r="H4952">
        <f t="shared" si="465"/>
        <v>0</v>
      </c>
      <c r="I4952">
        <f t="shared" si="465"/>
        <v>0</v>
      </c>
      <c r="J4952" s="2">
        <f t="shared" si="465"/>
        <v>0</v>
      </c>
      <c r="K4952" s="2">
        <f t="shared" si="465"/>
        <v>0</v>
      </c>
      <c r="L4952" s="2">
        <f t="shared" si="466"/>
        <v>0</v>
      </c>
      <c r="M4952" s="2">
        <f t="shared" si="466"/>
        <v>0</v>
      </c>
      <c r="N4952" s="3">
        <f t="shared" si="467"/>
        <v>0</v>
      </c>
      <c r="O4952" s="3">
        <f t="shared" si="468"/>
        <v>0</v>
      </c>
      <c r="P4952" s="3">
        <f t="shared" si="469"/>
        <v>0</v>
      </c>
      <c r="Q4952" s="3">
        <f t="shared" si="470"/>
        <v>0</v>
      </c>
      <c r="R4952">
        <f>IF(N4952&gt;Treshold!$D$4,1,0)</f>
        <v>0</v>
      </c>
      <c r="S4952">
        <f>IF(O4952&gt;Treshold!$D$5,1,0)</f>
        <v>0</v>
      </c>
      <c r="T4952">
        <f>IF(P4952&gt;Treshold!$D$6,1,0)</f>
        <v>0</v>
      </c>
      <c r="U4952">
        <f>IF(Q4952&gt;Treshold!$D$7,1,0)</f>
        <v>0</v>
      </c>
      <c r="V4952" t="str">
        <f>IFERROR(VLOOKUP(H4952,jp!AL:AP,4,0),"Belum Masuk JP")</f>
        <v>Belum Masuk JP</v>
      </c>
      <c r="W4952">
        <f>IFERROR(VLOOKUP(H4952,jp!AL:AP,5,0),0)</f>
        <v>0</v>
      </c>
    </row>
    <row r="4953" spans="8:23" x14ac:dyDescent="0.35">
      <c r="H4953">
        <f t="shared" si="465"/>
        <v>0</v>
      </c>
      <c r="I4953">
        <f t="shared" si="465"/>
        <v>0</v>
      </c>
      <c r="J4953" s="2">
        <f t="shared" si="465"/>
        <v>0</v>
      </c>
      <c r="K4953" s="2">
        <f t="shared" si="465"/>
        <v>0</v>
      </c>
      <c r="L4953" s="2">
        <f t="shared" si="466"/>
        <v>0</v>
      </c>
      <c r="M4953" s="2">
        <f t="shared" si="466"/>
        <v>0</v>
      </c>
      <c r="N4953" s="3">
        <f t="shared" si="467"/>
        <v>0</v>
      </c>
      <c r="O4953" s="3">
        <f t="shared" si="468"/>
        <v>0</v>
      </c>
      <c r="P4953" s="3">
        <f t="shared" si="469"/>
        <v>0</v>
      </c>
      <c r="Q4953" s="3">
        <f t="shared" si="470"/>
        <v>0</v>
      </c>
      <c r="R4953">
        <f>IF(N4953&gt;Treshold!$D$4,1,0)</f>
        <v>0</v>
      </c>
      <c r="S4953">
        <f>IF(O4953&gt;Treshold!$D$5,1,0)</f>
        <v>0</v>
      </c>
      <c r="T4953">
        <f>IF(P4953&gt;Treshold!$D$6,1,0)</f>
        <v>0</v>
      </c>
      <c r="U4953">
        <f>IF(Q4953&gt;Treshold!$D$7,1,0)</f>
        <v>0</v>
      </c>
      <c r="V4953" t="str">
        <f>IFERROR(VLOOKUP(H4953,jp!AL:AP,4,0),"Belum Masuk JP")</f>
        <v>Belum Masuk JP</v>
      </c>
      <c r="W4953">
        <f>IFERROR(VLOOKUP(H4953,jp!AL:AP,5,0),0)</f>
        <v>0</v>
      </c>
    </row>
    <row r="4954" spans="8:23" x14ac:dyDescent="0.35">
      <c r="H4954">
        <f t="shared" si="465"/>
        <v>0</v>
      </c>
      <c r="I4954">
        <f t="shared" si="465"/>
        <v>0</v>
      </c>
      <c r="J4954" s="2">
        <f t="shared" si="465"/>
        <v>0</v>
      </c>
      <c r="K4954" s="2">
        <f t="shared" si="465"/>
        <v>0</v>
      </c>
      <c r="L4954" s="2">
        <f t="shared" si="466"/>
        <v>0</v>
      </c>
      <c r="M4954" s="2">
        <f t="shared" si="466"/>
        <v>0</v>
      </c>
      <c r="N4954" s="3">
        <f t="shared" si="467"/>
        <v>0</v>
      </c>
      <c r="O4954" s="3">
        <f t="shared" si="468"/>
        <v>0</v>
      </c>
      <c r="P4954" s="3">
        <f t="shared" si="469"/>
        <v>0</v>
      </c>
      <c r="Q4954" s="3">
        <f t="shared" si="470"/>
        <v>0</v>
      </c>
      <c r="R4954">
        <f>IF(N4954&gt;Treshold!$D$4,1,0)</f>
        <v>0</v>
      </c>
      <c r="S4954">
        <f>IF(O4954&gt;Treshold!$D$5,1,0)</f>
        <v>0</v>
      </c>
      <c r="T4954">
        <f>IF(P4954&gt;Treshold!$D$6,1,0)</f>
        <v>0</v>
      </c>
      <c r="U4954">
        <f>IF(Q4954&gt;Treshold!$D$7,1,0)</f>
        <v>0</v>
      </c>
      <c r="V4954" t="str">
        <f>IFERROR(VLOOKUP(H4954,jp!AL:AP,4,0),"Belum Masuk JP")</f>
        <v>Belum Masuk JP</v>
      </c>
      <c r="W4954">
        <f>IFERROR(VLOOKUP(H4954,jp!AL:AP,5,0),0)</f>
        <v>0</v>
      </c>
    </row>
    <row r="4955" spans="8:23" x14ac:dyDescent="0.35">
      <c r="H4955">
        <f t="shared" si="465"/>
        <v>0</v>
      </c>
      <c r="I4955">
        <f t="shared" si="465"/>
        <v>0</v>
      </c>
      <c r="J4955" s="2">
        <f t="shared" si="465"/>
        <v>0</v>
      </c>
      <c r="K4955" s="2">
        <f t="shared" si="465"/>
        <v>0</v>
      </c>
      <c r="L4955" s="2">
        <f t="shared" si="466"/>
        <v>0</v>
      </c>
      <c r="M4955" s="2">
        <f t="shared" si="466"/>
        <v>0</v>
      </c>
      <c r="N4955" s="3">
        <f t="shared" si="467"/>
        <v>0</v>
      </c>
      <c r="O4955" s="3">
        <f t="shared" si="468"/>
        <v>0</v>
      </c>
      <c r="P4955" s="3">
        <f t="shared" si="469"/>
        <v>0</v>
      </c>
      <c r="Q4955" s="3">
        <f t="shared" si="470"/>
        <v>0</v>
      </c>
      <c r="R4955">
        <f>IF(N4955&gt;Treshold!$D$4,1,0)</f>
        <v>0</v>
      </c>
      <c r="S4955">
        <f>IF(O4955&gt;Treshold!$D$5,1,0)</f>
        <v>0</v>
      </c>
      <c r="T4955">
        <f>IF(P4955&gt;Treshold!$D$6,1,0)</f>
        <v>0</v>
      </c>
      <c r="U4955">
        <f>IF(Q4955&gt;Treshold!$D$7,1,0)</f>
        <v>0</v>
      </c>
      <c r="V4955" t="str">
        <f>IFERROR(VLOOKUP(H4955,jp!AL:AP,4,0),"Belum Masuk JP")</f>
        <v>Belum Masuk JP</v>
      </c>
      <c r="W4955">
        <f>IFERROR(VLOOKUP(H4955,jp!AL:AP,5,0),0)</f>
        <v>0</v>
      </c>
    </row>
    <row r="4956" spans="8:23" x14ac:dyDescent="0.35">
      <c r="H4956">
        <f t="shared" si="465"/>
        <v>0</v>
      </c>
      <c r="I4956">
        <f t="shared" si="465"/>
        <v>0</v>
      </c>
      <c r="J4956" s="2">
        <f t="shared" si="465"/>
        <v>0</v>
      </c>
      <c r="K4956" s="2">
        <f t="shared" si="465"/>
        <v>0</v>
      </c>
      <c r="L4956" s="2">
        <f t="shared" si="466"/>
        <v>0</v>
      </c>
      <c r="M4956" s="2">
        <f t="shared" si="466"/>
        <v>0</v>
      </c>
      <c r="N4956" s="3">
        <f t="shared" si="467"/>
        <v>0</v>
      </c>
      <c r="O4956" s="3">
        <f t="shared" si="468"/>
        <v>0</v>
      </c>
      <c r="P4956" s="3">
        <f t="shared" si="469"/>
        <v>0</v>
      </c>
      <c r="Q4956" s="3">
        <f t="shared" si="470"/>
        <v>0</v>
      </c>
      <c r="R4956">
        <f>IF(N4956&gt;Treshold!$D$4,1,0)</f>
        <v>0</v>
      </c>
      <c r="S4956">
        <f>IF(O4956&gt;Treshold!$D$5,1,0)</f>
        <v>0</v>
      </c>
      <c r="T4956">
        <f>IF(P4956&gt;Treshold!$D$6,1,0)</f>
        <v>0</v>
      </c>
      <c r="U4956">
        <f>IF(Q4956&gt;Treshold!$D$7,1,0)</f>
        <v>0</v>
      </c>
      <c r="V4956" t="str">
        <f>IFERROR(VLOOKUP(H4956,jp!AL:AP,4,0),"Belum Masuk JP")</f>
        <v>Belum Masuk JP</v>
      </c>
      <c r="W4956">
        <f>IFERROR(VLOOKUP(H4956,jp!AL:AP,5,0),0)</f>
        <v>0</v>
      </c>
    </row>
    <row r="4957" spans="8:23" x14ac:dyDescent="0.35">
      <c r="H4957">
        <f t="shared" si="465"/>
        <v>0</v>
      </c>
      <c r="I4957">
        <f t="shared" si="465"/>
        <v>0</v>
      </c>
      <c r="J4957" s="2">
        <f t="shared" si="465"/>
        <v>0</v>
      </c>
      <c r="K4957" s="2">
        <f t="shared" si="465"/>
        <v>0</v>
      </c>
      <c r="L4957" s="2">
        <f t="shared" si="466"/>
        <v>0</v>
      </c>
      <c r="M4957" s="2">
        <f t="shared" si="466"/>
        <v>0</v>
      </c>
      <c r="N4957" s="3">
        <f t="shared" si="467"/>
        <v>0</v>
      </c>
      <c r="O4957" s="3">
        <f t="shared" si="468"/>
        <v>0</v>
      </c>
      <c r="P4957" s="3">
        <f t="shared" si="469"/>
        <v>0</v>
      </c>
      <c r="Q4957" s="3">
        <f t="shared" si="470"/>
        <v>0</v>
      </c>
      <c r="R4957">
        <f>IF(N4957&gt;Treshold!$D$4,1,0)</f>
        <v>0</v>
      </c>
      <c r="S4957">
        <f>IF(O4957&gt;Treshold!$D$5,1,0)</f>
        <v>0</v>
      </c>
      <c r="T4957">
        <f>IF(P4957&gt;Treshold!$D$6,1,0)</f>
        <v>0</v>
      </c>
      <c r="U4957">
        <f>IF(Q4957&gt;Treshold!$D$7,1,0)</f>
        <v>0</v>
      </c>
      <c r="V4957" t="str">
        <f>IFERROR(VLOOKUP(H4957,jp!AL:AP,4,0),"Belum Masuk JP")</f>
        <v>Belum Masuk JP</v>
      </c>
      <c r="W4957">
        <f>IFERROR(VLOOKUP(H4957,jp!AL:AP,5,0),0)</f>
        <v>0</v>
      </c>
    </row>
    <row r="4958" spans="8:23" x14ac:dyDescent="0.35">
      <c r="H4958">
        <f t="shared" si="465"/>
        <v>0</v>
      </c>
      <c r="I4958">
        <f t="shared" si="465"/>
        <v>0</v>
      </c>
      <c r="J4958" s="2">
        <f t="shared" si="465"/>
        <v>0</v>
      </c>
      <c r="K4958" s="2">
        <f t="shared" si="465"/>
        <v>0</v>
      </c>
      <c r="L4958" s="2">
        <f t="shared" si="466"/>
        <v>0</v>
      </c>
      <c r="M4958" s="2">
        <f t="shared" si="466"/>
        <v>0</v>
      </c>
      <c r="N4958" s="3">
        <f t="shared" si="467"/>
        <v>0</v>
      </c>
      <c r="O4958" s="3">
        <f t="shared" si="468"/>
        <v>0</v>
      </c>
      <c r="P4958" s="3">
        <f t="shared" si="469"/>
        <v>0</v>
      </c>
      <c r="Q4958" s="3">
        <f t="shared" si="470"/>
        <v>0</v>
      </c>
      <c r="R4958">
        <f>IF(N4958&gt;Treshold!$D$4,1,0)</f>
        <v>0</v>
      </c>
      <c r="S4958">
        <f>IF(O4958&gt;Treshold!$D$5,1,0)</f>
        <v>0</v>
      </c>
      <c r="T4958">
        <f>IF(P4958&gt;Treshold!$D$6,1,0)</f>
        <v>0</v>
      </c>
      <c r="U4958">
        <f>IF(Q4958&gt;Treshold!$D$7,1,0)</f>
        <v>0</v>
      </c>
      <c r="V4958" t="str">
        <f>IFERROR(VLOOKUP(H4958,jp!AL:AP,4,0),"Belum Masuk JP")</f>
        <v>Belum Masuk JP</v>
      </c>
      <c r="W4958">
        <f>IFERROR(VLOOKUP(H4958,jp!AL:AP,5,0),0)</f>
        <v>0</v>
      </c>
    </row>
    <row r="4959" spans="8:23" x14ac:dyDescent="0.35">
      <c r="H4959">
        <f t="shared" si="465"/>
        <v>0</v>
      </c>
      <c r="I4959">
        <f t="shared" si="465"/>
        <v>0</v>
      </c>
      <c r="J4959" s="2">
        <f t="shared" si="465"/>
        <v>0</v>
      </c>
      <c r="K4959" s="2">
        <f t="shared" si="465"/>
        <v>0</v>
      </c>
      <c r="L4959" s="2">
        <f t="shared" si="466"/>
        <v>0</v>
      </c>
      <c r="M4959" s="2">
        <f t="shared" si="466"/>
        <v>0</v>
      </c>
      <c r="N4959" s="3">
        <f t="shared" si="467"/>
        <v>0</v>
      </c>
      <c r="O4959" s="3">
        <f t="shared" si="468"/>
        <v>0</v>
      </c>
      <c r="P4959" s="3">
        <f t="shared" si="469"/>
        <v>0</v>
      </c>
      <c r="Q4959" s="3">
        <f t="shared" si="470"/>
        <v>0</v>
      </c>
      <c r="R4959">
        <f>IF(N4959&gt;Treshold!$D$4,1,0)</f>
        <v>0</v>
      </c>
      <c r="S4959">
        <f>IF(O4959&gt;Treshold!$D$5,1,0)</f>
        <v>0</v>
      </c>
      <c r="T4959">
        <f>IF(P4959&gt;Treshold!$D$6,1,0)</f>
        <v>0</v>
      </c>
      <c r="U4959">
        <f>IF(Q4959&gt;Treshold!$D$7,1,0)</f>
        <v>0</v>
      </c>
      <c r="V4959" t="str">
        <f>IFERROR(VLOOKUP(H4959,jp!AL:AP,4,0),"Belum Masuk JP")</f>
        <v>Belum Masuk JP</v>
      </c>
      <c r="W4959">
        <f>IFERROR(VLOOKUP(H4959,jp!AL:AP,5,0),0)</f>
        <v>0</v>
      </c>
    </row>
    <row r="4960" spans="8:23" x14ac:dyDescent="0.35">
      <c r="H4960">
        <f t="shared" si="465"/>
        <v>0</v>
      </c>
      <c r="I4960">
        <f t="shared" si="465"/>
        <v>0</v>
      </c>
      <c r="J4960" s="2">
        <f t="shared" si="465"/>
        <v>0</v>
      </c>
      <c r="K4960" s="2">
        <f t="shared" si="465"/>
        <v>0</v>
      </c>
      <c r="L4960" s="2">
        <f t="shared" si="466"/>
        <v>0</v>
      </c>
      <c r="M4960" s="2">
        <f t="shared" si="466"/>
        <v>0</v>
      </c>
      <c r="N4960" s="3">
        <f t="shared" si="467"/>
        <v>0</v>
      </c>
      <c r="O4960" s="3">
        <f t="shared" si="468"/>
        <v>0</v>
      </c>
      <c r="P4960" s="3">
        <f t="shared" si="469"/>
        <v>0</v>
      </c>
      <c r="Q4960" s="3">
        <f t="shared" si="470"/>
        <v>0</v>
      </c>
      <c r="R4960">
        <f>IF(N4960&gt;Treshold!$D$4,1,0)</f>
        <v>0</v>
      </c>
      <c r="S4960">
        <f>IF(O4960&gt;Treshold!$D$5,1,0)</f>
        <v>0</v>
      </c>
      <c r="T4960">
        <f>IF(P4960&gt;Treshold!$D$6,1,0)</f>
        <v>0</v>
      </c>
      <c r="U4960">
        <f>IF(Q4960&gt;Treshold!$D$7,1,0)</f>
        <v>0</v>
      </c>
      <c r="V4960" t="str">
        <f>IFERROR(VLOOKUP(H4960,jp!AL:AP,4,0),"Belum Masuk JP")</f>
        <v>Belum Masuk JP</v>
      </c>
      <c r="W4960">
        <f>IFERROR(VLOOKUP(H4960,jp!AL:AP,5,0),0)</f>
        <v>0</v>
      </c>
    </row>
    <row r="4961" spans="8:23" x14ac:dyDescent="0.35">
      <c r="H4961">
        <f t="shared" si="465"/>
        <v>0</v>
      </c>
      <c r="I4961">
        <f t="shared" si="465"/>
        <v>0</v>
      </c>
      <c r="J4961" s="2">
        <f t="shared" si="465"/>
        <v>0</v>
      </c>
      <c r="K4961" s="2">
        <f t="shared" si="465"/>
        <v>0</v>
      </c>
      <c r="L4961" s="2">
        <f t="shared" si="466"/>
        <v>0</v>
      </c>
      <c r="M4961" s="2">
        <f t="shared" si="466"/>
        <v>0</v>
      </c>
      <c r="N4961" s="3">
        <f t="shared" si="467"/>
        <v>0</v>
      </c>
      <c r="O4961" s="3">
        <f t="shared" si="468"/>
        <v>0</v>
      </c>
      <c r="P4961" s="3">
        <f t="shared" si="469"/>
        <v>0</v>
      </c>
      <c r="Q4961" s="3">
        <f t="shared" si="470"/>
        <v>0</v>
      </c>
      <c r="R4961">
        <f>IF(N4961&gt;Treshold!$D$4,1,0)</f>
        <v>0</v>
      </c>
      <c r="S4961">
        <f>IF(O4961&gt;Treshold!$D$5,1,0)</f>
        <v>0</v>
      </c>
      <c r="T4961">
        <f>IF(P4961&gt;Treshold!$D$6,1,0)</f>
        <v>0</v>
      </c>
      <c r="U4961">
        <f>IF(Q4961&gt;Treshold!$D$7,1,0)</f>
        <v>0</v>
      </c>
      <c r="V4961" t="str">
        <f>IFERROR(VLOOKUP(H4961,jp!AL:AP,4,0),"Belum Masuk JP")</f>
        <v>Belum Masuk JP</v>
      </c>
      <c r="W4961">
        <f>IFERROR(VLOOKUP(H4961,jp!AL:AP,5,0),0)</f>
        <v>0</v>
      </c>
    </row>
    <row r="4962" spans="8:23" x14ac:dyDescent="0.35">
      <c r="H4962">
        <f t="shared" si="465"/>
        <v>0</v>
      </c>
      <c r="I4962">
        <f t="shared" si="465"/>
        <v>0</v>
      </c>
      <c r="J4962" s="2">
        <f t="shared" si="465"/>
        <v>0</v>
      </c>
      <c r="K4962" s="2">
        <f t="shared" si="465"/>
        <v>0</v>
      </c>
      <c r="L4962" s="2">
        <f t="shared" si="466"/>
        <v>0</v>
      </c>
      <c r="M4962" s="2">
        <f t="shared" si="466"/>
        <v>0</v>
      </c>
      <c r="N4962" s="3">
        <f t="shared" si="467"/>
        <v>0</v>
      </c>
      <c r="O4962" s="3">
        <f t="shared" si="468"/>
        <v>0</v>
      </c>
      <c r="P4962" s="3">
        <f t="shared" si="469"/>
        <v>0</v>
      </c>
      <c r="Q4962" s="3">
        <f t="shared" si="470"/>
        <v>0</v>
      </c>
      <c r="R4962">
        <f>IF(N4962&gt;Treshold!$D$4,1,0)</f>
        <v>0</v>
      </c>
      <c r="S4962">
        <f>IF(O4962&gt;Treshold!$D$5,1,0)</f>
        <v>0</v>
      </c>
      <c r="T4962">
        <f>IF(P4962&gt;Treshold!$D$6,1,0)</f>
        <v>0</v>
      </c>
      <c r="U4962">
        <f>IF(Q4962&gt;Treshold!$D$7,1,0)</f>
        <v>0</v>
      </c>
      <c r="V4962" t="str">
        <f>IFERROR(VLOOKUP(H4962,jp!AL:AP,4,0),"Belum Masuk JP")</f>
        <v>Belum Masuk JP</v>
      </c>
      <c r="W4962">
        <f>IFERROR(VLOOKUP(H4962,jp!AL:AP,5,0),0)</f>
        <v>0</v>
      </c>
    </row>
    <row r="4963" spans="8:23" x14ac:dyDescent="0.35">
      <c r="H4963">
        <f t="shared" si="465"/>
        <v>0</v>
      </c>
      <c r="I4963">
        <f t="shared" si="465"/>
        <v>0</v>
      </c>
      <c r="J4963" s="2">
        <f t="shared" si="465"/>
        <v>0</v>
      </c>
      <c r="K4963" s="2">
        <f t="shared" si="465"/>
        <v>0</v>
      </c>
      <c r="L4963" s="2">
        <f t="shared" si="466"/>
        <v>0</v>
      </c>
      <c r="M4963" s="2">
        <f t="shared" si="466"/>
        <v>0</v>
      </c>
      <c r="N4963" s="3">
        <f t="shared" si="467"/>
        <v>0</v>
      </c>
      <c r="O4963" s="3">
        <f t="shared" si="468"/>
        <v>0</v>
      </c>
      <c r="P4963" s="3">
        <f t="shared" si="469"/>
        <v>0</v>
      </c>
      <c r="Q4963" s="3">
        <f t="shared" si="470"/>
        <v>0</v>
      </c>
      <c r="R4963">
        <f>IF(N4963&gt;Treshold!$D$4,1,0)</f>
        <v>0</v>
      </c>
      <c r="S4963">
        <f>IF(O4963&gt;Treshold!$D$5,1,0)</f>
        <v>0</v>
      </c>
      <c r="T4963">
        <f>IF(P4963&gt;Treshold!$D$6,1,0)</f>
        <v>0</v>
      </c>
      <c r="U4963">
        <f>IF(Q4963&gt;Treshold!$D$7,1,0)</f>
        <v>0</v>
      </c>
      <c r="V4963" t="str">
        <f>IFERROR(VLOOKUP(H4963,jp!AL:AP,4,0),"Belum Masuk JP")</f>
        <v>Belum Masuk JP</v>
      </c>
      <c r="W4963">
        <f>IFERROR(VLOOKUP(H4963,jp!AL:AP,5,0),0)</f>
        <v>0</v>
      </c>
    </row>
    <row r="4964" spans="8:23" x14ac:dyDescent="0.35">
      <c r="H4964">
        <f t="shared" si="465"/>
        <v>0</v>
      </c>
      <c r="I4964">
        <f t="shared" si="465"/>
        <v>0</v>
      </c>
      <c r="J4964" s="2">
        <f t="shared" si="465"/>
        <v>0</v>
      </c>
      <c r="K4964" s="2">
        <f t="shared" si="465"/>
        <v>0</v>
      </c>
      <c r="L4964" s="2">
        <f t="shared" si="466"/>
        <v>0</v>
      </c>
      <c r="M4964" s="2">
        <f t="shared" si="466"/>
        <v>0</v>
      </c>
      <c r="N4964" s="3">
        <f t="shared" si="467"/>
        <v>0</v>
      </c>
      <c r="O4964" s="3">
        <f t="shared" si="468"/>
        <v>0</v>
      </c>
      <c r="P4964" s="3">
        <f t="shared" si="469"/>
        <v>0</v>
      </c>
      <c r="Q4964" s="3">
        <f t="shared" si="470"/>
        <v>0</v>
      </c>
      <c r="R4964">
        <f>IF(N4964&gt;Treshold!$D$4,1,0)</f>
        <v>0</v>
      </c>
      <c r="S4964">
        <f>IF(O4964&gt;Treshold!$D$5,1,0)</f>
        <v>0</v>
      </c>
      <c r="T4964">
        <f>IF(P4964&gt;Treshold!$D$6,1,0)</f>
        <v>0</v>
      </c>
      <c r="U4964">
        <f>IF(Q4964&gt;Treshold!$D$7,1,0)</f>
        <v>0</v>
      </c>
      <c r="V4964" t="str">
        <f>IFERROR(VLOOKUP(H4964,jp!AL:AP,4,0),"Belum Masuk JP")</f>
        <v>Belum Masuk JP</v>
      </c>
      <c r="W4964">
        <f>IFERROR(VLOOKUP(H4964,jp!AL:AP,5,0),0)</f>
        <v>0</v>
      </c>
    </row>
    <row r="4965" spans="8:23" x14ac:dyDescent="0.35">
      <c r="H4965">
        <f t="shared" si="465"/>
        <v>0</v>
      </c>
      <c r="I4965">
        <f t="shared" si="465"/>
        <v>0</v>
      </c>
      <c r="J4965" s="2">
        <f t="shared" si="465"/>
        <v>0</v>
      </c>
      <c r="K4965" s="2">
        <f t="shared" si="465"/>
        <v>0</v>
      </c>
      <c r="L4965" s="2">
        <f t="shared" si="466"/>
        <v>0</v>
      </c>
      <c r="M4965" s="2">
        <f t="shared" si="466"/>
        <v>0</v>
      </c>
      <c r="N4965" s="3">
        <f t="shared" si="467"/>
        <v>0</v>
      </c>
      <c r="O4965" s="3">
        <f t="shared" si="468"/>
        <v>0</v>
      </c>
      <c r="P4965" s="3">
        <f t="shared" si="469"/>
        <v>0</v>
      </c>
      <c r="Q4965" s="3">
        <f t="shared" si="470"/>
        <v>0</v>
      </c>
      <c r="R4965">
        <f>IF(N4965&gt;Treshold!$D$4,1,0)</f>
        <v>0</v>
      </c>
      <c r="S4965">
        <f>IF(O4965&gt;Treshold!$D$5,1,0)</f>
        <v>0</v>
      </c>
      <c r="T4965">
        <f>IF(P4965&gt;Treshold!$D$6,1,0)</f>
        <v>0</v>
      </c>
      <c r="U4965">
        <f>IF(Q4965&gt;Treshold!$D$7,1,0)</f>
        <v>0</v>
      </c>
      <c r="V4965" t="str">
        <f>IFERROR(VLOOKUP(H4965,jp!AL:AP,4,0),"Belum Masuk JP")</f>
        <v>Belum Masuk JP</v>
      </c>
      <c r="W4965">
        <f>IFERROR(VLOOKUP(H4965,jp!AL:AP,5,0),0)</f>
        <v>0</v>
      </c>
    </row>
    <row r="4966" spans="8:23" x14ac:dyDescent="0.35">
      <c r="H4966">
        <f t="shared" si="465"/>
        <v>0</v>
      </c>
      <c r="I4966">
        <f t="shared" si="465"/>
        <v>0</v>
      </c>
      <c r="J4966" s="2">
        <f t="shared" si="465"/>
        <v>0</v>
      </c>
      <c r="K4966" s="2">
        <f t="shared" si="465"/>
        <v>0</v>
      </c>
      <c r="L4966" s="2">
        <f t="shared" si="466"/>
        <v>0</v>
      </c>
      <c r="M4966" s="2">
        <f t="shared" si="466"/>
        <v>0</v>
      </c>
      <c r="N4966" s="3">
        <f t="shared" si="467"/>
        <v>0</v>
      </c>
      <c r="O4966" s="3">
        <f t="shared" si="468"/>
        <v>0</v>
      </c>
      <c r="P4966" s="3">
        <f t="shared" si="469"/>
        <v>0</v>
      </c>
      <c r="Q4966" s="3">
        <f t="shared" si="470"/>
        <v>0</v>
      </c>
      <c r="R4966">
        <f>IF(N4966&gt;Treshold!$D$4,1,0)</f>
        <v>0</v>
      </c>
      <c r="S4966">
        <f>IF(O4966&gt;Treshold!$D$5,1,0)</f>
        <v>0</v>
      </c>
      <c r="T4966">
        <f>IF(P4966&gt;Treshold!$D$6,1,0)</f>
        <v>0</v>
      </c>
      <c r="U4966">
        <f>IF(Q4966&gt;Treshold!$D$7,1,0)</f>
        <v>0</v>
      </c>
      <c r="V4966" t="str">
        <f>IFERROR(VLOOKUP(H4966,jp!AL:AP,4,0),"Belum Masuk JP")</f>
        <v>Belum Masuk JP</v>
      </c>
      <c r="W4966">
        <f>IFERROR(VLOOKUP(H4966,jp!AL:AP,5,0),0)</f>
        <v>0</v>
      </c>
    </row>
    <row r="4967" spans="8:23" x14ac:dyDescent="0.35">
      <c r="H4967">
        <f t="shared" si="465"/>
        <v>0</v>
      </c>
      <c r="I4967">
        <f t="shared" si="465"/>
        <v>0</v>
      </c>
      <c r="J4967" s="2">
        <f t="shared" si="465"/>
        <v>0</v>
      </c>
      <c r="K4967" s="2">
        <f t="shared" si="465"/>
        <v>0</v>
      </c>
      <c r="L4967" s="2">
        <f t="shared" si="466"/>
        <v>0</v>
      </c>
      <c r="M4967" s="2">
        <f t="shared" si="466"/>
        <v>0</v>
      </c>
      <c r="N4967" s="3">
        <f t="shared" si="467"/>
        <v>0</v>
      </c>
      <c r="O4967" s="3">
        <f t="shared" si="468"/>
        <v>0</v>
      </c>
      <c r="P4967" s="3">
        <f t="shared" si="469"/>
        <v>0</v>
      </c>
      <c r="Q4967" s="3">
        <f t="shared" si="470"/>
        <v>0</v>
      </c>
      <c r="R4967">
        <f>IF(N4967&gt;Treshold!$D$4,1,0)</f>
        <v>0</v>
      </c>
      <c r="S4967">
        <f>IF(O4967&gt;Treshold!$D$5,1,0)</f>
        <v>0</v>
      </c>
      <c r="T4967">
        <f>IF(P4967&gt;Treshold!$D$6,1,0)</f>
        <v>0</v>
      </c>
      <c r="U4967">
        <f>IF(Q4967&gt;Treshold!$D$7,1,0)</f>
        <v>0</v>
      </c>
      <c r="V4967" t="str">
        <f>IFERROR(VLOOKUP(H4967,jp!AL:AP,4,0),"Belum Masuk JP")</f>
        <v>Belum Masuk JP</v>
      </c>
      <c r="W4967">
        <f>IFERROR(VLOOKUP(H4967,jp!AL:AP,5,0),0)</f>
        <v>0</v>
      </c>
    </row>
    <row r="4968" spans="8:23" x14ac:dyDescent="0.35">
      <c r="H4968">
        <f t="shared" si="465"/>
        <v>0</v>
      </c>
      <c r="I4968">
        <f t="shared" si="465"/>
        <v>0</v>
      </c>
      <c r="J4968" s="2">
        <f t="shared" si="465"/>
        <v>0</v>
      </c>
      <c r="K4968" s="2">
        <f t="shared" si="465"/>
        <v>0</v>
      </c>
      <c r="L4968" s="2">
        <f t="shared" si="466"/>
        <v>0</v>
      </c>
      <c r="M4968" s="2">
        <f t="shared" si="466"/>
        <v>0</v>
      </c>
      <c r="N4968" s="3">
        <f t="shared" si="467"/>
        <v>0</v>
      </c>
      <c r="O4968" s="3">
        <f t="shared" si="468"/>
        <v>0</v>
      </c>
      <c r="P4968" s="3">
        <f t="shared" si="469"/>
        <v>0</v>
      </c>
      <c r="Q4968" s="3">
        <f t="shared" si="470"/>
        <v>0</v>
      </c>
      <c r="R4968">
        <f>IF(N4968&gt;Treshold!$D$4,1,0)</f>
        <v>0</v>
      </c>
      <c r="S4968">
        <f>IF(O4968&gt;Treshold!$D$5,1,0)</f>
        <v>0</v>
      </c>
      <c r="T4968">
        <f>IF(P4968&gt;Treshold!$D$6,1,0)</f>
        <v>0</v>
      </c>
      <c r="U4968">
        <f>IF(Q4968&gt;Treshold!$D$7,1,0)</f>
        <v>0</v>
      </c>
      <c r="V4968" t="str">
        <f>IFERROR(VLOOKUP(H4968,jp!AL:AP,4,0),"Belum Masuk JP")</f>
        <v>Belum Masuk JP</v>
      </c>
      <c r="W4968">
        <f>IFERROR(VLOOKUP(H4968,jp!AL:AP,5,0),0)</f>
        <v>0</v>
      </c>
    </row>
    <row r="4969" spans="8:23" x14ac:dyDescent="0.35">
      <c r="H4969">
        <f t="shared" si="465"/>
        <v>0</v>
      </c>
      <c r="I4969">
        <f t="shared" si="465"/>
        <v>0</v>
      </c>
      <c r="J4969" s="2">
        <f t="shared" si="465"/>
        <v>0</v>
      </c>
      <c r="K4969" s="2">
        <f t="shared" si="465"/>
        <v>0</v>
      </c>
      <c r="L4969" s="2">
        <f t="shared" si="466"/>
        <v>0</v>
      </c>
      <c r="M4969" s="2">
        <f t="shared" si="466"/>
        <v>0</v>
      </c>
      <c r="N4969" s="3">
        <f t="shared" si="467"/>
        <v>0</v>
      </c>
      <c r="O4969" s="3">
        <f t="shared" si="468"/>
        <v>0</v>
      </c>
      <c r="P4969" s="3">
        <f t="shared" si="469"/>
        <v>0</v>
      </c>
      <c r="Q4969" s="3">
        <f t="shared" si="470"/>
        <v>0</v>
      </c>
      <c r="R4969">
        <f>IF(N4969&gt;Treshold!$D$4,1,0)</f>
        <v>0</v>
      </c>
      <c r="S4969">
        <f>IF(O4969&gt;Treshold!$D$5,1,0)</f>
        <v>0</v>
      </c>
      <c r="T4969">
        <f>IF(P4969&gt;Treshold!$D$6,1,0)</f>
        <v>0</v>
      </c>
      <c r="U4969">
        <f>IF(Q4969&gt;Treshold!$D$7,1,0)</f>
        <v>0</v>
      </c>
      <c r="V4969" t="str">
        <f>IFERROR(VLOOKUP(H4969,jp!AL:AP,4,0),"Belum Masuk JP")</f>
        <v>Belum Masuk JP</v>
      </c>
      <c r="W4969">
        <f>IFERROR(VLOOKUP(H4969,jp!AL:AP,5,0),0)</f>
        <v>0</v>
      </c>
    </row>
    <row r="4970" spans="8:23" x14ac:dyDescent="0.35">
      <c r="H4970">
        <f t="shared" si="465"/>
        <v>0</v>
      </c>
      <c r="I4970">
        <f t="shared" si="465"/>
        <v>0</v>
      </c>
      <c r="J4970" s="2">
        <f t="shared" si="465"/>
        <v>0</v>
      </c>
      <c r="K4970" s="2">
        <f t="shared" si="465"/>
        <v>0</v>
      </c>
      <c r="L4970" s="2">
        <f t="shared" si="466"/>
        <v>0</v>
      </c>
      <c r="M4970" s="2">
        <f t="shared" si="466"/>
        <v>0</v>
      </c>
      <c r="N4970" s="3">
        <f t="shared" si="467"/>
        <v>0</v>
      </c>
      <c r="O4970" s="3">
        <f t="shared" si="468"/>
        <v>0</v>
      </c>
      <c r="P4970" s="3">
        <f t="shared" si="469"/>
        <v>0</v>
      </c>
      <c r="Q4970" s="3">
        <f t="shared" si="470"/>
        <v>0</v>
      </c>
      <c r="R4970">
        <f>IF(N4970&gt;Treshold!$D$4,1,0)</f>
        <v>0</v>
      </c>
      <c r="S4970">
        <f>IF(O4970&gt;Treshold!$D$5,1,0)</f>
        <v>0</v>
      </c>
      <c r="T4970">
        <f>IF(P4970&gt;Treshold!$D$6,1,0)</f>
        <v>0</v>
      </c>
      <c r="U4970">
        <f>IF(Q4970&gt;Treshold!$D$7,1,0)</f>
        <v>0</v>
      </c>
      <c r="V4970" t="str">
        <f>IFERROR(VLOOKUP(H4970,jp!AL:AP,4,0),"Belum Masuk JP")</f>
        <v>Belum Masuk JP</v>
      </c>
      <c r="W4970">
        <f>IFERROR(VLOOKUP(H4970,jp!AL:AP,5,0),0)</f>
        <v>0</v>
      </c>
    </row>
    <row r="4971" spans="8:23" x14ac:dyDescent="0.35">
      <c r="H4971">
        <f t="shared" si="465"/>
        <v>0</v>
      </c>
      <c r="I4971">
        <f t="shared" si="465"/>
        <v>0</v>
      </c>
      <c r="J4971" s="2">
        <f t="shared" si="465"/>
        <v>0</v>
      </c>
      <c r="K4971" s="2">
        <f t="shared" si="465"/>
        <v>0</v>
      </c>
      <c r="L4971" s="2">
        <f t="shared" si="466"/>
        <v>0</v>
      </c>
      <c r="M4971" s="2">
        <f t="shared" si="466"/>
        <v>0</v>
      </c>
      <c r="N4971" s="3">
        <f t="shared" si="467"/>
        <v>0</v>
      </c>
      <c r="O4971" s="3">
        <f t="shared" si="468"/>
        <v>0</v>
      </c>
      <c r="P4971" s="3">
        <f t="shared" si="469"/>
        <v>0</v>
      </c>
      <c r="Q4971" s="3">
        <f t="shared" si="470"/>
        <v>0</v>
      </c>
      <c r="R4971">
        <f>IF(N4971&gt;Treshold!$D$4,1,0)</f>
        <v>0</v>
      </c>
      <c r="S4971">
        <f>IF(O4971&gt;Treshold!$D$5,1,0)</f>
        <v>0</v>
      </c>
      <c r="T4971">
        <f>IF(P4971&gt;Treshold!$D$6,1,0)</f>
        <v>0</v>
      </c>
      <c r="U4971">
        <f>IF(Q4971&gt;Treshold!$D$7,1,0)</f>
        <v>0</v>
      </c>
      <c r="V4971" t="str">
        <f>IFERROR(VLOOKUP(H4971,jp!AL:AP,4,0),"Belum Masuk JP")</f>
        <v>Belum Masuk JP</v>
      </c>
      <c r="W4971">
        <f>IFERROR(VLOOKUP(H4971,jp!AL:AP,5,0),0)</f>
        <v>0</v>
      </c>
    </row>
    <row r="4972" spans="8:23" x14ac:dyDescent="0.35">
      <c r="H4972">
        <f t="shared" si="465"/>
        <v>0</v>
      </c>
      <c r="I4972">
        <f t="shared" si="465"/>
        <v>0</v>
      </c>
      <c r="J4972" s="2">
        <f t="shared" si="465"/>
        <v>0</v>
      </c>
      <c r="K4972" s="2">
        <f t="shared" si="465"/>
        <v>0</v>
      </c>
      <c r="L4972" s="2">
        <f t="shared" si="466"/>
        <v>0</v>
      </c>
      <c r="M4972" s="2">
        <f t="shared" si="466"/>
        <v>0</v>
      </c>
      <c r="N4972" s="3">
        <f t="shared" si="467"/>
        <v>0</v>
      </c>
      <c r="O4972" s="3">
        <f t="shared" si="468"/>
        <v>0</v>
      </c>
      <c r="P4972" s="3">
        <f t="shared" si="469"/>
        <v>0</v>
      </c>
      <c r="Q4972" s="3">
        <f t="shared" si="470"/>
        <v>0</v>
      </c>
      <c r="R4972">
        <f>IF(N4972&gt;Treshold!$D$4,1,0)</f>
        <v>0</v>
      </c>
      <c r="S4972">
        <f>IF(O4972&gt;Treshold!$D$5,1,0)</f>
        <v>0</v>
      </c>
      <c r="T4972">
        <f>IF(P4972&gt;Treshold!$D$6,1,0)</f>
        <v>0</v>
      </c>
      <c r="U4972">
        <f>IF(Q4972&gt;Treshold!$D$7,1,0)</f>
        <v>0</v>
      </c>
      <c r="V4972" t="str">
        <f>IFERROR(VLOOKUP(H4972,jp!AL:AP,4,0),"Belum Masuk JP")</f>
        <v>Belum Masuk JP</v>
      </c>
      <c r="W4972">
        <f>IFERROR(VLOOKUP(H4972,jp!AL:AP,5,0),0)</f>
        <v>0</v>
      </c>
    </row>
    <row r="4973" spans="8:23" x14ac:dyDescent="0.35">
      <c r="H4973">
        <f t="shared" si="465"/>
        <v>0</v>
      </c>
      <c r="I4973">
        <f t="shared" si="465"/>
        <v>0</v>
      </c>
      <c r="J4973" s="2">
        <f t="shared" si="465"/>
        <v>0</v>
      </c>
      <c r="K4973" s="2">
        <f t="shared" si="465"/>
        <v>0</v>
      </c>
      <c r="L4973" s="2">
        <f t="shared" si="466"/>
        <v>0</v>
      </c>
      <c r="M4973" s="2">
        <f t="shared" si="466"/>
        <v>0</v>
      </c>
      <c r="N4973" s="3">
        <f t="shared" si="467"/>
        <v>0</v>
      </c>
      <c r="O4973" s="3">
        <f t="shared" si="468"/>
        <v>0</v>
      </c>
      <c r="P4973" s="3">
        <f t="shared" si="469"/>
        <v>0</v>
      </c>
      <c r="Q4973" s="3">
        <f t="shared" si="470"/>
        <v>0</v>
      </c>
      <c r="R4973">
        <f>IF(N4973&gt;Treshold!$D$4,1,0)</f>
        <v>0</v>
      </c>
      <c r="S4973">
        <f>IF(O4973&gt;Treshold!$D$5,1,0)</f>
        <v>0</v>
      </c>
      <c r="T4973">
        <f>IF(P4973&gt;Treshold!$D$6,1,0)</f>
        <v>0</v>
      </c>
      <c r="U4973">
        <f>IF(Q4973&gt;Treshold!$D$7,1,0)</f>
        <v>0</v>
      </c>
      <c r="V4973" t="str">
        <f>IFERROR(VLOOKUP(H4973,jp!AL:AP,4,0),"Belum Masuk JP")</f>
        <v>Belum Masuk JP</v>
      </c>
      <c r="W4973">
        <f>IFERROR(VLOOKUP(H4973,jp!AL:AP,5,0),0)</f>
        <v>0</v>
      </c>
    </row>
    <row r="4974" spans="8:23" x14ac:dyDescent="0.35">
      <c r="H4974">
        <f t="shared" si="465"/>
        <v>0</v>
      </c>
      <c r="I4974">
        <f t="shared" si="465"/>
        <v>0</v>
      </c>
      <c r="J4974" s="2">
        <f t="shared" si="465"/>
        <v>0</v>
      </c>
      <c r="K4974" s="2">
        <f t="shared" si="465"/>
        <v>0</v>
      </c>
      <c r="L4974" s="2">
        <f t="shared" si="466"/>
        <v>0</v>
      </c>
      <c r="M4974" s="2">
        <f t="shared" si="466"/>
        <v>0</v>
      </c>
      <c r="N4974" s="3">
        <f t="shared" si="467"/>
        <v>0</v>
      </c>
      <c r="O4974" s="3">
        <f t="shared" si="468"/>
        <v>0</v>
      </c>
      <c r="P4974" s="3">
        <f t="shared" si="469"/>
        <v>0</v>
      </c>
      <c r="Q4974" s="3">
        <f t="shared" si="470"/>
        <v>0</v>
      </c>
      <c r="R4974">
        <f>IF(N4974&gt;Treshold!$D$4,1,0)</f>
        <v>0</v>
      </c>
      <c r="S4974">
        <f>IF(O4974&gt;Treshold!$D$5,1,0)</f>
        <v>0</v>
      </c>
      <c r="T4974">
        <f>IF(P4974&gt;Treshold!$D$6,1,0)</f>
        <v>0</v>
      </c>
      <c r="U4974">
        <f>IF(Q4974&gt;Treshold!$D$7,1,0)</f>
        <v>0</v>
      </c>
      <c r="V4974" t="str">
        <f>IFERROR(VLOOKUP(H4974,jp!AL:AP,4,0),"Belum Masuk JP")</f>
        <v>Belum Masuk JP</v>
      </c>
      <c r="W4974">
        <f>IFERROR(VLOOKUP(H4974,jp!AL:AP,5,0),0)</f>
        <v>0</v>
      </c>
    </row>
    <row r="4975" spans="8:23" x14ac:dyDescent="0.35">
      <c r="H4975">
        <f t="shared" si="465"/>
        <v>0</v>
      </c>
      <c r="I4975">
        <f t="shared" si="465"/>
        <v>0</v>
      </c>
      <c r="J4975" s="2">
        <f t="shared" si="465"/>
        <v>0</v>
      </c>
      <c r="K4975" s="2">
        <f t="shared" si="465"/>
        <v>0</v>
      </c>
      <c r="L4975" s="2">
        <f t="shared" si="466"/>
        <v>0</v>
      </c>
      <c r="M4975" s="2">
        <f t="shared" si="466"/>
        <v>0</v>
      </c>
      <c r="N4975" s="3">
        <f t="shared" si="467"/>
        <v>0</v>
      </c>
      <c r="O4975" s="3">
        <f t="shared" si="468"/>
        <v>0</v>
      </c>
      <c r="P4975" s="3">
        <f t="shared" si="469"/>
        <v>0</v>
      </c>
      <c r="Q4975" s="3">
        <f t="shared" si="470"/>
        <v>0</v>
      </c>
      <c r="R4975">
        <f>IF(N4975&gt;Treshold!$D$4,1,0)</f>
        <v>0</v>
      </c>
      <c r="S4975">
        <f>IF(O4975&gt;Treshold!$D$5,1,0)</f>
        <v>0</v>
      </c>
      <c r="T4975">
        <f>IF(P4975&gt;Treshold!$D$6,1,0)</f>
        <v>0</v>
      </c>
      <c r="U4975">
        <f>IF(Q4975&gt;Treshold!$D$7,1,0)</f>
        <v>0</v>
      </c>
      <c r="V4975" t="str">
        <f>IFERROR(VLOOKUP(H4975,jp!AL:AP,4,0),"Belum Masuk JP")</f>
        <v>Belum Masuk JP</v>
      </c>
      <c r="W4975">
        <f>IFERROR(VLOOKUP(H4975,jp!AL:AP,5,0),0)</f>
        <v>0</v>
      </c>
    </row>
    <row r="4976" spans="8:23" x14ac:dyDescent="0.35">
      <c r="H4976">
        <f t="shared" si="465"/>
        <v>0</v>
      </c>
      <c r="I4976">
        <f t="shared" si="465"/>
        <v>0</v>
      </c>
      <c r="J4976" s="2">
        <f t="shared" si="465"/>
        <v>0</v>
      </c>
      <c r="K4976" s="2">
        <f t="shared" si="465"/>
        <v>0</v>
      </c>
      <c r="L4976" s="2">
        <f t="shared" si="466"/>
        <v>0</v>
      </c>
      <c r="M4976" s="2">
        <f t="shared" si="466"/>
        <v>0</v>
      </c>
      <c r="N4976" s="3">
        <f t="shared" si="467"/>
        <v>0</v>
      </c>
      <c r="O4976" s="3">
        <f t="shared" si="468"/>
        <v>0</v>
      </c>
      <c r="P4976" s="3">
        <f t="shared" si="469"/>
        <v>0</v>
      </c>
      <c r="Q4976" s="3">
        <f t="shared" si="470"/>
        <v>0</v>
      </c>
      <c r="R4976">
        <f>IF(N4976&gt;Treshold!$D$4,1,0)</f>
        <v>0</v>
      </c>
      <c r="S4976">
        <f>IF(O4976&gt;Treshold!$D$5,1,0)</f>
        <v>0</v>
      </c>
      <c r="T4976">
        <f>IF(P4976&gt;Treshold!$D$6,1,0)</f>
        <v>0</v>
      </c>
      <c r="U4976">
        <f>IF(Q4976&gt;Treshold!$D$7,1,0)</f>
        <v>0</v>
      </c>
      <c r="V4976" t="str">
        <f>IFERROR(VLOOKUP(H4976,jp!AL:AP,4,0),"Belum Masuk JP")</f>
        <v>Belum Masuk JP</v>
      </c>
      <c r="W4976">
        <f>IFERROR(VLOOKUP(H4976,jp!AL:AP,5,0),0)</f>
        <v>0</v>
      </c>
    </row>
    <row r="4977" spans="8:23" x14ac:dyDescent="0.35">
      <c r="H4977">
        <f t="shared" si="465"/>
        <v>0</v>
      </c>
      <c r="I4977">
        <f t="shared" si="465"/>
        <v>0</v>
      </c>
      <c r="J4977" s="2">
        <f t="shared" si="465"/>
        <v>0</v>
      </c>
      <c r="K4977" s="2">
        <f t="shared" si="465"/>
        <v>0</v>
      </c>
      <c r="L4977" s="2">
        <f t="shared" si="466"/>
        <v>0</v>
      </c>
      <c r="M4977" s="2">
        <f t="shared" si="466"/>
        <v>0</v>
      </c>
      <c r="N4977" s="3">
        <f t="shared" si="467"/>
        <v>0</v>
      </c>
      <c r="O4977" s="3">
        <f t="shared" si="468"/>
        <v>0</v>
      </c>
      <c r="P4977" s="3">
        <f t="shared" si="469"/>
        <v>0</v>
      </c>
      <c r="Q4977" s="3">
        <f t="shared" si="470"/>
        <v>0</v>
      </c>
      <c r="R4977">
        <f>IF(N4977&gt;Treshold!$D$4,1,0)</f>
        <v>0</v>
      </c>
      <c r="S4977">
        <f>IF(O4977&gt;Treshold!$D$5,1,0)</f>
        <v>0</v>
      </c>
      <c r="T4977">
        <f>IF(P4977&gt;Treshold!$D$6,1,0)</f>
        <v>0</v>
      </c>
      <c r="U4977">
        <f>IF(Q4977&gt;Treshold!$D$7,1,0)</f>
        <v>0</v>
      </c>
      <c r="V4977" t="str">
        <f>IFERROR(VLOOKUP(H4977,jp!AL:AP,4,0),"Belum Masuk JP")</f>
        <v>Belum Masuk JP</v>
      </c>
      <c r="W4977">
        <f>IFERROR(VLOOKUP(H4977,jp!AL:AP,5,0),0)</f>
        <v>0</v>
      </c>
    </row>
    <row r="4978" spans="8:23" x14ac:dyDescent="0.35">
      <c r="H4978">
        <f t="shared" si="465"/>
        <v>0</v>
      </c>
      <c r="I4978">
        <f t="shared" si="465"/>
        <v>0</v>
      </c>
      <c r="J4978" s="2">
        <f t="shared" si="465"/>
        <v>0</v>
      </c>
      <c r="K4978" s="2">
        <f t="shared" si="465"/>
        <v>0</v>
      </c>
      <c r="L4978" s="2">
        <f t="shared" si="466"/>
        <v>0</v>
      </c>
      <c r="M4978" s="2">
        <f t="shared" si="466"/>
        <v>0</v>
      </c>
      <c r="N4978" s="3">
        <f t="shared" si="467"/>
        <v>0</v>
      </c>
      <c r="O4978" s="3">
        <f t="shared" si="468"/>
        <v>0</v>
      </c>
      <c r="P4978" s="3">
        <f t="shared" si="469"/>
        <v>0</v>
      </c>
      <c r="Q4978" s="3">
        <f t="shared" si="470"/>
        <v>0</v>
      </c>
      <c r="R4978">
        <f>IF(N4978&gt;Treshold!$D$4,1,0)</f>
        <v>0</v>
      </c>
      <c r="S4978">
        <f>IF(O4978&gt;Treshold!$D$5,1,0)</f>
        <v>0</v>
      </c>
      <c r="T4978">
        <f>IF(P4978&gt;Treshold!$D$6,1,0)</f>
        <v>0</v>
      </c>
      <c r="U4978">
        <f>IF(Q4978&gt;Treshold!$D$7,1,0)</f>
        <v>0</v>
      </c>
      <c r="V4978" t="str">
        <f>IFERROR(VLOOKUP(H4978,jp!AL:AP,4,0),"Belum Masuk JP")</f>
        <v>Belum Masuk JP</v>
      </c>
      <c r="W4978">
        <f>IFERROR(VLOOKUP(H4978,jp!AL:AP,5,0),0)</f>
        <v>0</v>
      </c>
    </row>
    <row r="4979" spans="8:23" x14ac:dyDescent="0.35">
      <c r="H4979">
        <f t="shared" si="465"/>
        <v>0</v>
      </c>
      <c r="I4979">
        <f t="shared" si="465"/>
        <v>0</v>
      </c>
      <c r="J4979" s="2">
        <f t="shared" si="465"/>
        <v>0</v>
      </c>
      <c r="K4979" s="2">
        <f t="shared" si="465"/>
        <v>0</v>
      </c>
      <c r="L4979" s="2">
        <f t="shared" si="466"/>
        <v>0</v>
      </c>
      <c r="M4979" s="2">
        <f t="shared" si="466"/>
        <v>0</v>
      </c>
      <c r="N4979" s="3">
        <f t="shared" si="467"/>
        <v>0</v>
      </c>
      <c r="O4979" s="3">
        <f t="shared" si="468"/>
        <v>0</v>
      </c>
      <c r="P4979" s="3">
        <f t="shared" si="469"/>
        <v>0</v>
      </c>
      <c r="Q4979" s="3">
        <f t="shared" si="470"/>
        <v>0</v>
      </c>
      <c r="R4979">
        <f>IF(N4979&gt;Treshold!$D$4,1,0)</f>
        <v>0</v>
      </c>
      <c r="S4979">
        <f>IF(O4979&gt;Treshold!$D$5,1,0)</f>
        <v>0</v>
      </c>
      <c r="T4979">
        <f>IF(P4979&gt;Treshold!$D$6,1,0)</f>
        <v>0</v>
      </c>
      <c r="U4979">
        <f>IF(Q4979&gt;Treshold!$D$7,1,0)</f>
        <v>0</v>
      </c>
      <c r="V4979" t="str">
        <f>IFERROR(VLOOKUP(H4979,jp!AL:AP,4,0),"Belum Masuk JP")</f>
        <v>Belum Masuk JP</v>
      </c>
      <c r="W4979">
        <f>IFERROR(VLOOKUP(H4979,jp!AL:AP,5,0),0)</f>
        <v>0</v>
      </c>
    </row>
    <row r="4980" spans="8:23" x14ac:dyDescent="0.35">
      <c r="H4980">
        <f t="shared" si="465"/>
        <v>0</v>
      </c>
      <c r="I4980">
        <f t="shared" si="465"/>
        <v>0</v>
      </c>
      <c r="J4980" s="2">
        <f t="shared" si="465"/>
        <v>0</v>
      </c>
      <c r="K4980" s="2">
        <f t="shared" si="465"/>
        <v>0</v>
      </c>
      <c r="L4980" s="2">
        <f t="shared" si="466"/>
        <v>0</v>
      </c>
      <c r="M4980" s="2">
        <f t="shared" si="466"/>
        <v>0</v>
      </c>
      <c r="N4980" s="3">
        <f t="shared" si="467"/>
        <v>0</v>
      </c>
      <c r="O4980" s="3">
        <f t="shared" si="468"/>
        <v>0</v>
      </c>
      <c r="P4980" s="3">
        <f t="shared" si="469"/>
        <v>0</v>
      </c>
      <c r="Q4980" s="3">
        <f t="shared" si="470"/>
        <v>0</v>
      </c>
      <c r="R4980">
        <f>IF(N4980&gt;Treshold!$D$4,1,0)</f>
        <v>0</v>
      </c>
      <c r="S4980">
        <f>IF(O4980&gt;Treshold!$D$5,1,0)</f>
        <v>0</v>
      </c>
      <c r="T4980">
        <f>IF(P4980&gt;Treshold!$D$6,1,0)</f>
        <v>0</v>
      </c>
      <c r="U4980">
        <f>IF(Q4980&gt;Treshold!$D$7,1,0)</f>
        <v>0</v>
      </c>
      <c r="V4980" t="str">
        <f>IFERROR(VLOOKUP(H4980,jp!AL:AP,4,0),"Belum Masuk JP")</f>
        <v>Belum Masuk JP</v>
      </c>
      <c r="W4980">
        <f>IFERROR(VLOOKUP(H4980,jp!AL:AP,5,0),0)</f>
        <v>0</v>
      </c>
    </row>
    <row r="4981" spans="8:23" x14ac:dyDescent="0.35">
      <c r="H4981">
        <f t="shared" si="465"/>
        <v>0</v>
      </c>
      <c r="I4981">
        <f t="shared" si="465"/>
        <v>0</v>
      </c>
      <c r="J4981" s="2">
        <f t="shared" si="465"/>
        <v>0</v>
      </c>
      <c r="K4981" s="2">
        <f t="shared" si="465"/>
        <v>0</v>
      </c>
      <c r="L4981" s="2">
        <f t="shared" si="466"/>
        <v>0</v>
      </c>
      <c r="M4981" s="2">
        <f t="shared" si="466"/>
        <v>0</v>
      </c>
      <c r="N4981" s="3">
        <f t="shared" si="467"/>
        <v>0</v>
      </c>
      <c r="O4981" s="3">
        <f t="shared" si="468"/>
        <v>0</v>
      </c>
      <c r="P4981" s="3">
        <f t="shared" si="469"/>
        <v>0</v>
      </c>
      <c r="Q4981" s="3">
        <f t="shared" si="470"/>
        <v>0</v>
      </c>
      <c r="R4981">
        <f>IF(N4981&gt;Treshold!$D$4,1,0)</f>
        <v>0</v>
      </c>
      <c r="S4981">
        <f>IF(O4981&gt;Treshold!$D$5,1,0)</f>
        <v>0</v>
      </c>
      <c r="T4981">
        <f>IF(P4981&gt;Treshold!$D$6,1,0)</f>
        <v>0</v>
      </c>
      <c r="U4981">
        <f>IF(Q4981&gt;Treshold!$D$7,1,0)</f>
        <v>0</v>
      </c>
      <c r="V4981" t="str">
        <f>IFERROR(VLOOKUP(H4981,jp!AL:AP,4,0),"Belum Masuk JP")</f>
        <v>Belum Masuk JP</v>
      </c>
      <c r="W4981">
        <f>IFERROR(VLOOKUP(H4981,jp!AL:AP,5,0),0)</f>
        <v>0</v>
      </c>
    </row>
    <row r="4982" spans="8:23" x14ac:dyDescent="0.35">
      <c r="H4982">
        <f t="shared" si="465"/>
        <v>0</v>
      </c>
      <c r="I4982">
        <f t="shared" si="465"/>
        <v>0</v>
      </c>
      <c r="J4982" s="2">
        <f t="shared" si="465"/>
        <v>0</v>
      </c>
      <c r="K4982" s="2">
        <f t="shared" si="465"/>
        <v>0</v>
      </c>
      <c r="L4982" s="2">
        <f t="shared" si="466"/>
        <v>0</v>
      </c>
      <c r="M4982" s="2">
        <f t="shared" si="466"/>
        <v>0</v>
      </c>
      <c r="N4982" s="3">
        <f t="shared" si="467"/>
        <v>0</v>
      </c>
      <c r="O4982" s="3">
        <f t="shared" si="468"/>
        <v>0</v>
      </c>
      <c r="P4982" s="3">
        <f t="shared" si="469"/>
        <v>0</v>
      </c>
      <c r="Q4982" s="3">
        <f t="shared" si="470"/>
        <v>0</v>
      </c>
      <c r="R4982">
        <f>IF(N4982&gt;Treshold!$D$4,1,0)</f>
        <v>0</v>
      </c>
      <c r="S4982">
        <f>IF(O4982&gt;Treshold!$D$5,1,0)</f>
        <v>0</v>
      </c>
      <c r="T4982">
        <f>IF(P4982&gt;Treshold!$D$6,1,0)</f>
        <v>0</v>
      </c>
      <c r="U4982">
        <f>IF(Q4982&gt;Treshold!$D$7,1,0)</f>
        <v>0</v>
      </c>
      <c r="V4982" t="str">
        <f>IFERROR(VLOOKUP(H4982,jp!AL:AP,4,0),"Belum Masuk JP")</f>
        <v>Belum Masuk JP</v>
      </c>
      <c r="W4982">
        <f>IFERROR(VLOOKUP(H4982,jp!AL:AP,5,0),0)</f>
        <v>0</v>
      </c>
    </row>
    <row r="4983" spans="8:23" x14ac:dyDescent="0.35">
      <c r="H4983">
        <f t="shared" si="465"/>
        <v>0</v>
      </c>
      <c r="I4983">
        <f t="shared" si="465"/>
        <v>0</v>
      </c>
      <c r="J4983" s="2">
        <f t="shared" si="465"/>
        <v>0</v>
      </c>
      <c r="K4983" s="2">
        <f t="shared" si="465"/>
        <v>0</v>
      </c>
      <c r="L4983" s="2">
        <f t="shared" si="466"/>
        <v>0</v>
      </c>
      <c r="M4983" s="2">
        <f t="shared" si="466"/>
        <v>0</v>
      </c>
      <c r="N4983" s="3">
        <f t="shared" si="467"/>
        <v>0</v>
      </c>
      <c r="O4983" s="3">
        <f t="shared" si="468"/>
        <v>0</v>
      </c>
      <c r="P4983" s="3">
        <f t="shared" si="469"/>
        <v>0</v>
      </c>
      <c r="Q4983" s="3">
        <f t="shared" si="470"/>
        <v>0</v>
      </c>
      <c r="R4983">
        <f>IF(N4983&gt;Treshold!$D$4,1,0)</f>
        <v>0</v>
      </c>
      <c r="S4983">
        <f>IF(O4983&gt;Treshold!$D$5,1,0)</f>
        <v>0</v>
      </c>
      <c r="T4983">
        <f>IF(P4983&gt;Treshold!$D$6,1,0)</f>
        <v>0</v>
      </c>
      <c r="U4983">
        <f>IF(Q4983&gt;Treshold!$D$7,1,0)</f>
        <v>0</v>
      </c>
      <c r="V4983" t="str">
        <f>IFERROR(VLOOKUP(H4983,jp!AL:AP,4,0),"Belum Masuk JP")</f>
        <v>Belum Masuk JP</v>
      </c>
      <c r="W4983">
        <f>IFERROR(VLOOKUP(H4983,jp!AL:AP,5,0),0)</f>
        <v>0</v>
      </c>
    </row>
    <row r="4984" spans="8:23" x14ac:dyDescent="0.35">
      <c r="H4984">
        <f t="shared" si="465"/>
        <v>0</v>
      </c>
      <c r="I4984">
        <f t="shared" si="465"/>
        <v>0</v>
      </c>
      <c r="J4984" s="2">
        <f t="shared" si="465"/>
        <v>0</v>
      </c>
      <c r="K4984" s="2">
        <f t="shared" si="465"/>
        <v>0</v>
      </c>
      <c r="L4984" s="2">
        <f t="shared" si="466"/>
        <v>0</v>
      </c>
      <c r="M4984" s="2">
        <f t="shared" si="466"/>
        <v>0</v>
      </c>
      <c r="N4984" s="3">
        <f t="shared" si="467"/>
        <v>0</v>
      </c>
      <c r="O4984" s="3">
        <f t="shared" si="468"/>
        <v>0</v>
      </c>
      <c r="P4984" s="3">
        <f t="shared" si="469"/>
        <v>0</v>
      </c>
      <c r="Q4984" s="3">
        <f t="shared" si="470"/>
        <v>0</v>
      </c>
      <c r="R4984">
        <f>IF(N4984&gt;Treshold!$D$4,1,0)</f>
        <v>0</v>
      </c>
      <c r="S4984">
        <f>IF(O4984&gt;Treshold!$D$5,1,0)</f>
        <v>0</v>
      </c>
      <c r="T4984">
        <f>IF(P4984&gt;Treshold!$D$6,1,0)</f>
        <v>0</v>
      </c>
      <c r="U4984">
        <f>IF(Q4984&gt;Treshold!$D$7,1,0)</f>
        <v>0</v>
      </c>
      <c r="V4984" t="str">
        <f>IFERROR(VLOOKUP(H4984,jp!AL:AP,4,0),"Belum Masuk JP")</f>
        <v>Belum Masuk JP</v>
      </c>
      <c r="W4984">
        <f>IFERROR(VLOOKUP(H4984,jp!AL:AP,5,0),0)</f>
        <v>0</v>
      </c>
    </row>
    <row r="4985" spans="8:23" x14ac:dyDescent="0.35">
      <c r="H4985">
        <f t="shared" si="465"/>
        <v>0</v>
      </c>
      <c r="I4985">
        <f t="shared" si="465"/>
        <v>0</v>
      </c>
      <c r="J4985" s="2">
        <f t="shared" si="465"/>
        <v>0</v>
      </c>
      <c r="K4985" s="2">
        <f t="shared" si="465"/>
        <v>0</v>
      </c>
      <c r="L4985" s="2">
        <f t="shared" si="466"/>
        <v>0</v>
      </c>
      <c r="M4985" s="2">
        <f t="shared" si="466"/>
        <v>0</v>
      </c>
      <c r="N4985" s="3">
        <f t="shared" si="467"/>
        <v>0</v>
      </c>
      <c r="O4985" s="3">
        <f t="shared" si="468"/>
        <v>0</v>
      </c>
      <c r="P4985" s="3">
        <f t="shared" si="469"/>
        <v>0</v>
      </c>
      <c r="Q4985" s="3">
        <f t="shared" si="470"/>
        <v>0</v>
      </c>
      <c r="R4985">
        <f>IF(N4985&gt;Treshold!$D$4,1,0)</f>
        <v>0</v>
      </c>
      <c r="S4985">
        <f>IF(O4985&gt;Treshold!$D$5,1,0)</f>
        <v>0</v>
      </c>
      <c r="T4985">
        <f>IF(P4985&gt;Treshold!$D$6,1,0)</f>
        <v>0</v>
      </c>
      <c r="U4985">
        <f>IF(Q4985&gt;Treshold!$D$7,1,0)</f>
        <v>0</v>
      </c>
      <c r="V4985" t="str">
        <f>IFERROR(VLOOKUP(H4985,jp!AL:AP,4,0),"Belum Masuk JP")</f>
        <v>Belum Masuk JP</v>
      </c>
      <c r="W4985">
        <f>IFERROR(VLOOKUP(H4985,jp!AL:AP,5,0),0)</f>
        <v>0</v>
      </c>
    </row>
    <row r="4986" spans="8:23" x14ac:dyDescent="0.35">
      <c r="H4986">
        <f t="shared" si="465"/>
        <v>0</v>
      </c>
      <c r="I4986">
        <f t="shared" si="465"/>
        <v>0</v>
      </c>
      <c r="J4986" s="2">
        <f t="shared" si="465"/>
        <v>0</v>
      </c>
      <c r="K4986" s="2">
        <f t="shared" si="465"/>
        <v>0</v>
      </c>
      <c r="L4986" s="2">
        <f t="shared" si="466"/>
        <v>0</v>
      </c>
      <c r="M4986" s="2">
        <f t="shared" si="466"/>
        <v>0</v>
      </c>
      <c r="N4986" s="3">
        <f t="shared" si="467"/>
        <v>0</v>
      </c>
      <c r="O4986" s="3">
        <f t="shared" si="468"/>
        <v>0</v>
      </c>
      <c r="P4986" s="3">
        <f t="shared" si="469"/>
        <v>0</v>
      </c>
      <c r="Q4986" s="3">
        <f t="shared" si="470"/>
        <v>0</v>
      </c>
      <c r="R4986">
        <f>IF(N4986&gt;Treshold!$D$4,1,0)</f>
        <v>0</v>
      </c>
      <c r="S4986">
        <f>IF(O4986&gt;Treshold!$D$5,1,0)</f>
        <v>0</v>
      </c>
      <c r="T4986">
        <f>IF(P4986&gt;Treshold!$D$6,1,0)</f>
        <v>0</v>
      </c>
      <c r="U4986">
        <f>IF(Q4986&gt;Treshold!$D$7,1,0)</f>
        <v>0</v>
      </c>
      <c r="V4986" t="str">
        <f>IFERROR(VLOOKUP(H4986,jp!AL:AP,4,0),"Belum Masuk JP")</f>
        <v>Belum Masuk JP</v>
      </c>
      <c r="W4986">
        <f>IFERROR(VLOOKUP(H4986,jp!AL:AP,5,0),0)</f>
        <v>0</v>
      </c>
    </row>
    <row r="4987" spans="8:23" x14ac:dyDescent="0.35">
      <c r="H4987">
        <f t="shared" si="465"/>
        <v>0</v>
      </c>
      <c r="I4987">
        <f t="shared" si="465"/>
        <v>0</v>
      </c>
      <c r="J4987" s="2">
        <f t="shared" si="465"/>
        <v>0</v>
      </c>
      <c r="K4987" s="2">
        <f t="shared" si="465"/>
        <v>0</v>
      </c>
      <c r="L4987" s="2">
        <f t="shared" si="466"/>
        <v>0</v>
      </c>
      <c r="M4987" s="2">
        <f t="shared" si="466"/>
        <v>0</v>
      </c>
      <c r="N4987" s="3">
        <f t="shared" si="467"/>
        <v>0</v>
      </c>
      <c r="O4987" s="3">
        <f t="shared" si="468"/>
        <v>0</v>
      </c>
      <c r="P4987" s="3">
        <f t="shared" si="469"/>
        <v>0</v>
      </c>
      <c r="Q4987" s="3">
        <f t="shared" si="470"/>
        <v>0</v>
      </c>
      <c r="R4987">
        <f>IF(N4987&gt;Treshold!$D$4,1,0)</f>
        <v>0</v>
      </c>
      <c r="S4987">
        <f>IF(O4987&gt;Treshold!$D$5,1,0)</f>
        <v>0</v>
      </c>
      <c r="T4987">
        <f>IF(P4987&gt;Treshold!$D$6,1,0)</f>
        <v>0</v>
      </c>
      <c r="U4987">
        <f>IF(Q4987&gt;Treshold!$D$7,1,0)</f>
        <v>0</v>
      </c>
      <c r="V4987" t="str">
        <f>IFERROR(VLOOKUP(H4987,jp!AL:AP,4,0),"Belum Masuk JP")</f>
        <v>Belum Masuk JP</v>
      </c>
      <c r="W4987">
        <f>IFERROR(VLOOKUP(H4987,jp!AL:AP,5,0),0)</f>
        <v>0</v>
      </c>
    </row>
    <row r="4988" spans="8:23" x14ac:dyDescent="0.35">
      <c r="H4988">
        <f t="shared" si="465"/>
        <v>0</v>
      </c>
      <c r="I4988">
        <f t="shared" si="465"/>
        <v>0</v>
      </c>
      <c r="J4988" s="2">
        <f t="shared" si="465"/>
        <v>0</v>
      </c>
      <c r="K4988" s="2">
        <f t="shared" si="465"/>
        <v>0</v>
      </c>
      <c r="L4988" s="2">
        <f t="shared" si="466"/>
        <v>0</v>
      </c>
      <c r="M4988" s="2">
        <f t="shared" si="466"/>
        <v>0</v>
      </c>
      <c r="N4988" s="3">
        <f t="shared" si="467"/>
        <v>0</v>
      </c>
      <c r="O4988" s="3">
        <f t="shared" si="468"/>
        <v>0</v>
      </c>
      <c r="P4988" s="3">
        <f t="shared" si="469"/>
        <v>0</v>
      </c>
      <c r="Q4988" s="3">
        <f t="shared" si="470"/>
        <v>0</v>
      </c>
      <c r="R4988">
        <f>IF(N4988&gt;Treshold!$D$4,1,0)</f>
        <v>0</v>
      </c>
      <c r="S4988">
        <f>IF(O4988&gt;Treshold!$D$5,1,0)</f>
        <v>0</v>
      </c>
      <c r="T4988">
        <f>IF(P4988&gt;Treshold!$D$6,1,0)</f>
        <v>0</v>
      </c>
      <c r="U4988">
        <f>IF(Q4988&gt;Treshold!$D$7,1,0)</f>
        <v>0</v>
      </c>
      <c r="V4988" t="str">
        <f>IFERROR(VLOOKUP(H4988,jp!AL:AP,4,0),"Belum Masuk JP")</f>
        <v>Belum Masuk JP</v>
      </c>
      <c r="W4988">
        <f>IFERROR(VLOOKUP(H4988,jp!AL:AP,5,0),0)</f>
        <v>0</v>
      </c>
    </row>
    <row r="4989" spans="8:23" x14ac:dyDescent="0.35">
      <c r="H4989">
        <f t="shared" si="465"/>
        <v>0</v>
      </c>
      <c r="I4989">
        <f t="shared" si="465"/>
        <v>0</v>
      </c>
      <c r="J4989" s="2">
        <f t="shared" si="465"/>
        <v>0</v>
      </c>
      <c r="K4989" s="2">
        <f t="shared" si="465"/>
        <v>0</v>
      </c>
      <c r="L4989" s="2">
        <f t="shared" si="466"/>
        <v>0</v>
      </c>
      <c r="M4989" s="2">
        <f t="shared" si="466"/>
        <v>0</v>
      </c>
      <c r="N4989" s="3">
        <f t="shared" si="467"/>
        <v>0</v>
      </c>
      <c r="O4989" s="3">
        <f t="shared" si="468"/>
        <v>0</v>
      </c>
      <c r="P4989" s="3">
        <f t="shared" si="469"/>
        <v>0</v>
      </c>
      <c r="Q4989" s="3">
        <f t="shared" si="470"/>
        <v>0</v>
      </c>
      <c r="R4989">
        <f>IF(N4989&gt;Treshold!$D$4,1,0)</f>
        <v>0</v>
      </c>
      <c r="S4989">
        <f>IF(O4989&gt;Treshold!$D$5,1,0)</f>
        <v>0</v>
      </c>
      <c r="T4989">
        <f>IF(P4989&gt;Treshold!$D$6,1,0)</f>
        <v>0</v>
      </c>
      <c r="U4989">
        <f>IF(Q4989&gt;Treshold!$D$7,1,0)</f>
        <v>0</v>
      </c>
      <c r="V4989" t="str">
        <f>IFERROR(VLOOKUP(H4989,jp!AL:AP,4,0),"Belum Masuk JP")</f>
        <v>Belum Masuk JP</v>
      </c>
      <c r="W4989">
        <f>IFERROR(VLOOKUP(H4989,jp!AL:AP,5,0),0)</f>
        <v>0</v>
      </c>
    </row>
    <row r="4990" spans="8:23" x14ac:dyDescent="0.35">
      <c r="H4990">
        <f t="shared" si="465"/>
        <v>0</v>
      </c>
      <c r="I4990">
        <f t="shared" si="465"/>
        <v>0</v>
      </c>
      <c r="J4990" s="2">
        <f t="shared" si="465"/>
        <v>0</v>
      </c>
      <c r="K4990" s="2">
        <f t="shared" si="465"/>
        <v>0</v>
      </c>
      <c r="L4990" s="2">
        <f t="shared" si="466"/>
        <v>0</v>
      </c>
      <c r="M4990" s="2">
        <f t="shared" si="466"/>
        <v>0</v>
      </c>
      <c r="N4990" s="3">
        <f t="shared" si="467"/>
        <v>0</v>
      </c>
      <c r="O4990" s="3">
        <f t="shared" si="468"/>
        <v>0</v>
      </c>
      <c r="P4990" s="3">
        <f t="shared" si="469"/>
        <v>0</v>
      </c>
      <c r="Q4990" s="3">
        <f t="shared" si="470"/>
        <v>0</v>
      </c>
      <c r="R4990">
        <f>IF(N4990&gt;Treshold!$D$4,1,0)</f>
        <v>0</v>
      </c>
      <c r="S4990">
        <f>IF(O4990&gt;Treshold!$D$5,1,0)</f>
        <v>0</v>
      </c>
      <c r="T4990">
        <f>IF(P4990&gt;Treshold!$D$6,1,0)</f>
        <v>0</v>
      </c>
      <c r="U4990">
        <f>IF(Q4990&gt;Treshold!$D$7,1,0)</f>
        <v>0</v>
      </c>
      <c r="V4990" t="str">
        <f>IFERROR(VLOOKUP(H4990,jp!AL:AP,4,0),"Belum Masuk JP")</f>
        <v>Belum Masuk JP</v>
      </c>
      <c r="W4990">
        <f>IFERROR(VLOOKUP(H4990,jp!AL:AP,5,0),0)</f>
        <v>0</v>
      </c>
    </row>
    <row r="4991" spans="8:23" x14ac:dyDescent="0.35">
      <c r="H4991">
        <f t="shared" si="465"/>
        <v>0</v>
      </c>
      <c r="I4991">
        <f t="shared" si="465"/>
        <v>0</v>
      </c>
      <c r="J4991" s="2">
        <f t="shared" si="465"/>
        <v>0</v>
      </c>
      <c r="K4991" s="2">
        <f t="shared" si="465"/>
        <v>0</v>
      </c>
      <c r="L4991" s="2">
        <f t="shared" si="466"/>
        <v>0</v>
      </c>
      <c r="M4991" s="2">
        <f t="shared" si="466"/>
        <v>0</v>
      </c>
      <c r="N4991" s="3">
        <f t="shared" si="467"/>
        <v>0</v>
      </c>
      <c r="O4991" s="3">
        <f t="shared" si="468"/>
        <v>0</v>
      </c>
      <c r="P4991" s="3">
        <f t="shared" si="469"/>
        <v>0</v>
      </c>
      <c r="Q4991" s="3">
        <f t="shared" si="470"/>
        <v>0</v>
      </c>
      <c r="R4991">
        <f>IF(N4991&gt;Treshold!$D$4,1,0)</f>
        <v>0</v>
      </c>
      <c r="S4991">
        <f>IF(O4991&gt;Treshold!$D$5,1,0)</f>
        <v>0</v>
      </c>
      <c r="T4991">
        <f>IF(P4991&gt;Treshold!$D$6,1,0)</f>
        <v>0</v>
      </c>
      <c r="U4991">
        <f>IF(Q4991&gt;Treshold!$D$7,1,0)</f>
        <v>0</v>
      </c>
      <c r="V4991" t="str">
        <f>IFERROR(VLOOKUP(H4991,jp!AL:AP,4,0),"Belum Masuk JP")</f>
        <v>Belum Masuk JP</v>
      </c>
      <c r="W4991">
        <f>IFERROR(VLOOKUP(H4991,jp!AL:AP,5,0),0)</f>
        <v>0</v>
      </c>
    </row>
    <row r="4992" spans="8:23" x14ac:dyDescent="0.35">
      <c r="H4992">
        <f t="shared" si="465"/>
        <v>0</v>
      </c>
      <c r="I4992">
        <f t="shared" si="465"/>
        <v>0</v>
      </c>
      <c r="J4992" s="2">
        <f t="shared" si="465"/>
        <v>0</v>
      </c>
      <c r="K4992" s="2">
        <f t="shared" si="465"/>
        <v>0</v>
      </c>
      <c r="L4992" s="2">
        <f t="shared" si="466"/>
        <v>0</v>
      </c>
      <c r="M4992" s="2">
        <f t="shared" si="466"/>
        <v>0</v>
      </c>
      <c r="N4992" s="3">
        <f t="shared" si="467"/>
        <v>0</v>
      </c>
      <c r="O4992" s="3">
        <f t="shared" si="468"/>
        <v>0</v>
      </c>
      <c r="P4992" s="3">
        <f t="shared" si="469"/>
        <v>0</v>
      </c>
      <c r="Q4992" s="3">
        <f t="shared" si="470"/>
        <v>0</v>
      </c>
      <c r="R4992">
        <f>IF(N4992&gt;Treshold!$D$4,1,0)</f>
        <v>0</v>
      </c>
      <c r="S4992">
        <f>IF(O4992&gt;Treshold!$D$5,1,0)</f>
        <v>0</v>
      </c>
      <c r="T4992">
        <f>IF(P4992&gt;Treshold!$D$6,1,0)</f>
        <v>0</v>
      </c>
      <c r="U4992">
        <f>IF(Q4992&gt;Treshold!$D$7,1,0)</f>
        <v>0</v>
      </c>
      <c r="V4992" t="str">
        <f>IFERROR(VLOOKUP(H4992,jp!AL:AP,4,0),"Belum Masuk JP")</f>
        <v>Belum Masuk JP</v>
      </c>
      <c r="W4992">
        <f>IFERROR(VLOOKUP(H4992,jp!AL:AP,5,0),0)</f>
        <v>0</v>
      </c>
    </row>
    <row r="4993" spans="8:23" x14ac:dyDescent="0.35">
      <c r="H4993">
        <f t="shared" si="465"/>
        <v>0</v>
      </c>
      <c r="I4993">
        <f t="shared" si="465"/>
        <v>0</v>
      </c>
      <c r="J4993" s="2">
        <f t="shared" si="465"/>
        <v>0</v>
      </c>
      <c r="K4993" s="2">
        <f t="shared" si="465"/>
        <v>0</v>
      </c>
      <c r="L4993" s="2">
        <f t="shared" si="466"/>
        <v>0</v>
      </c>
      <c r="M4993" s="2">
        <f t="shared" si="466"/>
        <v>0</v>
      </c>
      <c r="N4993" s="3">
        <f t="shared" si="467"/>
        <v>0</v>
      </c>
      <c r="O4993" s="3">
        <f t="shared" si="468"/>
        <v>0</v>
      </c>
      <c r="P4993" s="3">
        <f t="shared" si="469"/>
        <v>0</v>
      </c>
      <c r="Q4993" s="3">
        <f t="shared" si="470"/>
        <v>0</v>
      </c>
      <c r="R4993">
        <f>IF(N4993&gt;Treshold!$D$4,1,0)</f>
        <v>0</v>
      </c>
      <c r="S4993">
        <f>IF(O4993&gt;Treshold!$D$5,1,0)</f>
        <v>0</v>
      </c>
      <c r="T4993">
        <f>IF(P4993&gt;Treshold!$D$6,1,0)</f>
        <v>0</v>
      </c>
      <c r="U4993">
        <f>IF(Q4993&gt;Treshold!$D$7,1,0)</f>
        <v>0</v>
      </c>
      <c r="V4993" t="str">
        <f>IFERROR(VLOOKUP(H4993,jp!AL:AP,4,0),"Belum Masuk JP")</f>
        <v>Belum Masuk JP</v>
      </c>
      <c r="W4993">
        <f>IFERROR(VLOOKUP(H4993,jp!AL:AP,5,0),0)</f>
        <v>0</v>
      </c>
    </row>
    <row r="4994" spans="8:23" x14ac:dyDescent="0.35">
      <c r="H4994">
        <f t="shared" si="465"/>
        <v>0</v>
      </c>
      <c r="I4994">
        <f t="shared" si="465"/>
        <v>0</v>
      </c>
      <c r="J4994" s="2">
        <f t="shared" si="465"/>
        <v>0</v>
      </c>
      <c r="K4994" s="2">
        <f t="shared" si="465"/>
        <v>0</v>
      </c>
      <c r="L4994" s="2">
        <f t="shared" si="466"/>
        <v>0</v>
      </c>
      <c r="M4994" s="2">
        <f t="shared" si="466"/>
        <v>0</v>
      </c>
      <c r="N4994" s="3">
        <f t="shared" si="467"/>
        <v>0</v>
      </c>
      <c r="O4994" s="3">
        <f t="shared" si="468"/>
        <v>0</v>
      </c>
      <c r="P4994" s="3">
        <f t="shared" si="469"/>
        <v>0</v>
      </c>
      <c r="Q4994" s="3">
        <f t="shared" si="470"/>
        <v>0</v>
      </c>
      <c r="R4994">
        <f>IF(N4994&gt;Treshold!$D$4,1,0)</f>
        <v>0</v>
      </c>
      <c r="S4994">
        <f>IF(O4994&gt;Treshold!$D$5,1,0)</f>
        <v>0</v>
      </c>
      <c r="T4994">
        <f>IF(P4994&gt;Treshold!$D$6,1,0)</f>
        <v>0</v>
      </c>
      <c r="U4994">
        <f>IF(Q4994&gt;Treshold!$D$7,1,0)</f>
        <v>0</v>
      </c>
      <c r="V4994" t="str">
        <f>IFERROR(VLOOKUP(H4994,jp!AL:AP,4,0),"Belum Masuk JP")</f>
        <v>Belum Masuk JP</v>
      </c>
      <c r="W4994">
        <f>IFERROR(VLOOKUP(H4994,jp!AL:AP,5,0),0)</f>
        <v>0</v>
      </c>
    </row>
    <row r="4995" spans="8:23" x14ac:dyDescent="0.35">
      <c r="H4995">
        <f t="shared" si="465"/>
        <v>0</v>
      </c>
      <c r="I4995">
        <f t="shared" si="465"/>
        <v>0</v>
      </c>
      <c r="J4995" s="2">
        <f t="shared" si="465"/>
        <v>0</v>
      </c>
      <c r="K4995" s="2">
        <f t="shared" si="465"/>
        <v>0</v>
      </c>
      <c r="L4995" s="2">
        <f t="shared" si="466"/>
        <v>0</v>
      </c>
      <c r="M4995" s="2">
        <f t="shared" si="466"/>
        <v>0</v>
      </c>
      <c r="N4995" s="3">
        <f t="shared" si="467"/>
        <v>0</v>
      </c>
      <c r="O4995" s="3">
        <f t="shared" si="468"/>
        <v>0</v>
      </c>
      <c r="P4995" s="3">
        <f t="shared" si="469"/>
        <v>0</v>
      </c>
      <c r="Q4995" s="3">
        <f t="shared" si="470"/>
        <v>0</v>
      </c>
      <c r="R4995">
        <f>IF(N4995&gt;Treshold!$D$4,1,0)</f>
        <v>0</v>
      </c>
      <c r="S4995">
        <f>IF(O4995&gt;Treshold!$D$5,1,0)</f>
        <v>0</v>
      </c>
      <c r="T4995">
        <f>IF(P4995&gt;Treshold!$D$6,1,0)</f>
        <v>0</v>
      </c>
      <c r="U4995">
        <f>IF(Q4995&gt;Treshold!$D$7,1,0)</f>
        <v>0</v>
      </c>
      <c r="V4995" t="str">
        <f>IFERROR(VLOOKUP(H4995,jp!AL:AP,4,0),"Belum Masuk JP")</f>
        <v>Belum Masuk JP</v>
      </c>
      <c r="W4995">
        <f>IFERROR(VLOOKUP(H4995,jp!AL:AP,5,0),0)</f>
        <v>0</v>
      </c>
    </row>
    <row r="4996" spans="8:23" x14ac:dyDescent="0.35">
      <c r="H4996">
        <f t="shared" si="465"/>
        <v>0</v>
      </c>
      <c r="I4996">
        <f t="shared" si="465"/>
        <v>0</v>
      </c>
      <c r="J4996" s="2">
        <f t="shared" si="465"/>
        <v>0</v>
      </c>
      <c r="K4996" s="2">
        <f t="shared" si="465"/>
        <v>0</v>
      </c>
      <c r="L4996" s="2">
        <f t="shared" si="466"/>
        <v>0</v>
      </c>
      <c r="M4996" s="2">
        <f t="shared" si="466"/>
        <v>0</v>
      </c>
      <c r="N4996" s="3">
        <f t="shared" si="467"/>
        <v>0</v>
      </c>
      <c r="O4996" s="3">
        <f t="shared" si="468"/>
        <v>0</v>
      </c>
      <c r="P4996" s="3">
        <f t="shared" si="469"/>
        <v>0</v>
      </c>
      <c r="Q4996" s="3">
        <f t="shared" si="470"/>
        <v>0</v>
      </c>
      <c r="R4996">
        <f>IF(N4996&gt;Treshold!$D$4,1,0)</f>
        <v>0</v>
      </c>
      <c r="S4996">
        <f>IF(O4996&gt;Treshold!$D$5,1,0)</f>
        <v>0</v>
      </c>
      <c r="T4996">
        <f>IF(P4996&gt;Treshold!$D$6,1,0)</f>
        <v>0</v>
      </c>
      <c r="U4996">
        <f>IF(Q4996&gt;Treshold!$D$7,1,0)</f>
        <v>0</v>
      </c>
      <c r="V4996" t="str">
        <f>IFERROR(VLOOKUP(H4996,jp!AL:AP,4,0),"Belum Masuk JP")</f>
        <v>Belum Masuk JP</v>
      </c>
      <c r="W4996">
        <f>IFERROR(VLOOKUP(H4996,jp!AL:AP,5,0),0)</f>
        <v>0</v>
      </c>
    </row>
    <row r="4997" spans="8:23" x14ac:dyDescent="0.35">
      <c r="H4997">
        <f t="shared" si="465"/>
        <v>0</v>
      </c>
      <c r="I4997">
        <f t="shared" si="465"/>
        <v>0</v>
      </c>
      <c r="J4997" s="2">
        <f t="shared" si="465"/>
        <v>0</v>
      </c>
      <c r="K4997" s="2">
        <f t="shared" si="465"/>
        <v>0</v>
      </c>
      <c r="L4997" s="2">
        <f t="shared" si="466"/>
        <v>0</v>
      </c>
      <c r="M4997" s="2">
        <f t="shared" si="466"/>
        <v>0</v>
      </c>
      <c r="N4997" s="3">
        <f t="shared" si="467"/>
        <v>0</v>
      </c>
      <c r="O4997" s="3">
        <f t="shared" si="468"/>
        <v>0</v>
      </c>
      <c r="P4997" s="3">
        <f t="shared" si="469"/>
        <v>0</v>
      </c>
      <c r="Q4997" s="3">
        <f t="shared" si="470"/>
        <v>0</v>
      </c>
      <c r="R4997">
        <f>IF(N4997&gt;Treshold!$D$4,1,0)</f>
        <v>0</v>
      </c>
      <c r="S4997">
        <f>IF(O4997&gt;Treshold!$D$5,1,0)</f>
        <v>0</v>
      </c>
      <c r="T4997">
        <f>IF(P4997&gt;Treshold!$D$6,1,0)</f>
        <v>0</v>
      </c>
      <c r="U4997">
        <f>IF(Q4997&gt;Treshold!$D$7,1,0)</f>
        <v>0</v>
      </c>
      <c r="V4997" t="str">
        <f>IFERROR(VLOOKUP(H4997,jp!AL:AP,4,0),"Belum Masuk JP")</f>
        <v>Belum Masuk JP</v>
      </c>
      <c r="W4997">
        <f>IFERROR(VLOOKUP(H4997,jp!AL:AP,5,0),0)</f>
        <v>0</v>
      </c>
    </row>
    <row r="4998" spans="8:23" x14ac:dyDescent="0.35">
      <c r="H4998">
        <f t="shared" si="465"/>
        <v>0</v>
      </c>
      <c r="I4998">
        <f t="shared" si="465"/>
        <v>0</v>
      </c>
      <c r="J4998" s="2">
        <f t="shared" si="465"/>
        <v>0</v>
      </c>
      <c r="K4998" s="2">
        <f t="shared" ref="K4998:M5000" si="471">D4998</f>
        <v>0</v>
      </c>
      <c r="L4998" s="2">
        <f t="shared" si="466"/>
        <v>0</v>
      </c>
      <c r="M4998" s="2">
        <f t="shared" si="466"/>
        <v>0</v>
      </c>
      <c r="N4998" s="3">
        <f t="shared" si="467"/>
        <v>0</v>
      </c>
      <c r="O4998" s="3">
        <f t="shared" si="468"/>
        <v>0</v>
      </c>
      <c r="P4998" s="3">
        <f t="shared" si="469"/>
        <v>0</v>
      </c>
      <c r="Q4998" s="3">
        <f t="shared" si="470"/>
        <v>0</v>
      </c>
      <c r="R4998">
        <f>IF(N4998&gt;Treshold!$D$4,1,0)</f>
        <v>0</v>
      </c>
      <c r="S4998">
        <f>IF(O4998&gt;Treshold!$D$5,1,0)</f>
        <v>0</v>
      </c>
      <c r="T4998">
        <f>IF(P4998&gt;Treshold!$D$6,1,0)</f>
        <v>0</v>
      </c>
      <c r="U4998">
        <f>IF(Q4998&gt;Treshold!$D$7,1,0)</f>
        <v>0</v>
      </c>
      <c r="V4998" t="str">
        <f>IFERROR(VLOOKUP(H4998,jp!AL:AP,4,0),"Belum Masuk JP")</f>
        <v>Belum Masuk JP</v>
      </c>
      <c r="W4998">
        <f>IFERROR(VLOOKUP(H4998,jp!AL:AP,5,0),0)</f>
        <v>0</v>
      </c>
    </row>
    <row r="4999" spans="8:23" x14ac:dyDescent="0.35">
      <c r="H4999">
        <f t="shared" ref="H4999:J5000" si="472">A4999</f>
        <v>0</v>
      </c>
      <c r="I4999">
        <f t="shared" si="472"/>
        <v>0</v>
      </c>
      <c r="J4999" s="2">
        <f t="shared" si="472"/>
        <v>0</v>
      </c>
      <c r="K4999" s="2">
        <f t="shared" si="471"/>
        <v>0</v>
      </c>
      <c r="L4999" s="2">
        <f t="shared" si="471"/>
        <v>0</v>
      </c>
      <c r="M4999" s="2">
        <f t="shared" si="471"/>
        <v>0</v>
      </c>
      <c r="N4999" s="3">
        <f t="shared" ref="N4999:N5000" si="473">J4999*$N$4</f>
        <v>0</v>
      </c>
      <c r="O4999" s="3">
        <f t="shared" ref="O4999:O5000" si="474">K4999*$O$4</f>
        <v>0</v>
      </c>
      <c r="P4999" s="3">
        <f t="shared" ref="P4999:P5000" si="475">L4999*$P$4</f>
        <v>0</v>
      </c>
      <c r="Q4999" s="3">
        <f t="shared" ref="Q4999:Q5000" si="476">M4999*$Q$4</f>
        <v>0</v>
      </c>
      <c r="R4999">
        <f>IF(N4999&gt;Treshold!$D$4,1,0)</f>
        <v>0</v>
      </c>
      <c r="S4999">
        <f>IF(O4999&gt;Treshold!$D$5,1,0)</f>
        <v>0</v>
      </c>
      <c r="T4999">
        <f>IF(P4999&gt;Treshold!$D$6,1,0)</f>
        <v>0</v>
      </c>
      <c r="U4999">
        <f>IF(Q4999&gt;Treshold!$D$7,1,0)</f>
        <v>0</v>
      </c>
      <c r="V4999" t="str">
        <f>IFERROR(VLOOKUP(H4999,jp!AL:AP,4,0),"Belum Masuk JP")</f>
        <v>Belum Masuk JP</v>
      </c>
      <c r="W4999">
        <f>IFERROR(VLOOKUP(H4999,jp!AL:AP,5,0),0)</f>
        <v>0</v>
      </c>
    </row>
    <row r="5000" spans="8:23" x14ac:dyDescent="0.35">
      <c r="H5000">
        <f t="shared" si="472"/>
        <v>0</v>
      </c>
      <c r="I5000">
        <f t="shared" si="472"/>
        <v>0</v>
      </c>
      <c r="J5000" s="2">
        <f t="shared" si="472"/>
        <v>0</v>
      </c>
      <c r="K5000" s="2">
        <f t="shared" si="471"/>
        <v>0</v>
      </c>
      <c r="L5000" s="2">
        <f t="shared" si="471"/>
        <v>0</v>
      </c>
      <c r="M5000" s="2">
        <f t="shared" si="471"/>
        <v>0</v>
      </c>
      <c r="N5000" s="3">
        <f t="shared" si="473"/>
        <v>0</v>
      </c>
      <c r="O5000" s="3">
        <f t="shared" si="474"/>
        <v>0</v>
      </c>
      <c r="P5000" s="3">
        <f t="shared" si="475"/>
        <v>0</v>
      </c>
      <c r="Q5000" s="3">
        <f t="shared" si="476"/>
        <v>0</v>
      </c>
      <c r="R5000">
        <f>IF(N5000&gt;Treshold!$D$4,1,0)</f>
        <v>0</v>
      </c>
      <c r="S5000">
        <f>IF(O5000&gt;Treshold!$D$5,1,0)</f>
        <v>0</v>
      </c>
      <c r="T5000">
        <f>IF(P5000&gt;Treshold!$D$6,1,0)</f>
        <v>0</v>
      </c>
      <c r="U5000">
        <f>IF(Q5000&gt;Treshold!$D$7,1,0)</f>
        <v>0</v>
      </c>
      <c r="V5000" t="str">
        <f>IFERROR(VLOOKUP(H5000,jp!AL:AP,4,0),"Belum Masuk JP")</f>
        <v>Belum Masuk JP</v>
      </c>
      <c r="W5000">
        <f>IFERROR(VLOOKUP(H5000,jp!AL:AP,5,0),0)</f>
        <v>0</v>
      </c>
    </row>
  </sheetData>
  <autoFilter ref="H5:W5000" xr:uid="{4823C034-6F3B-42F4-B7D3-FFAA1EB037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5CE6-296F-44AD-935B-53E3700C2D76}">
  <sheetPr>
    <tabColor theme="8" tint="-0.249977111117893"/>
  </sheetPr>
  <dimension ref="A1:AP5354"/>
  <sheetViews>
    <sheetView topLeftCell="Q1" zoomScale="46" workbookViewId="0">
      <selection activeCell="M24" sqref="M24"/>
    </sheetView>
  </sheetViews>
  <sheetFormatPr defaultRowHeight="14.5" x14ac:dyDescent="0.35"/>
  <cols>
    <col min="1" max="1" width="13.90625" style="26" bestFit="1" customWidth="1"/>
    <col min="2" max="2" width="16.453125" style="26" bestFit="1" customWidth="1"/>
    <col min="3" max="3" width="30.90625" style="26" bestFit="1" customWidth="1"/>
    <col min="4" max="4" width="16.90625" style="26" bestFit="1" customWidth="1"/>
    <col min="5" max="5" width="30.90625" style="26" bestFit="1" customWidth="1"/>
    <col min="6" max="6" width="16.90625" style="26" bestFit="1" customWidth="1"/>
    <col min="7" max="7" width="17.26953125" style="26" bestFit="1" customWidth="1"/>
    <col min="8" max="8" width="16.90625" style="26" bestFit="1" customWidth="1"/>
    <col min="9" max="9" width="17.26953125" style="26" bestFit="1" customWidth="1"/>
    <col min="10" max="10" width="16.90625" style="26" bestFit="1" customWidth="1"/>
    <col min="11" max="11" width="17.26953125" style="26" bestFit="1" customWidth="1"/>
    <col min="12" max="12" width="16.90625" style="26" bestFit="1" customWidth="1"/>
    <col min="13" max="13" width="17.26953125" style="26" bestFit="1" customWidth="1"/>
    <col min="14" max="14" width="15.90625" style="26" bestFit="1" customWidth="1"/>
    <col min="15" max="15" width="17.453125" style="26" bestFit="1" customWidth="1"/>
    <col min="16" max="16" width="15.90625" style="26" bestFit="1" customWidth="1"/>
    <col min="17" max="17" width="22.81640625" style="26" bestFit="1" customWidth="1"/>
    <col min="18" max="18" width="18.90625" style="26" bestFit="1" customWidth="1"/>
    <col min="19" max="19" width="11" style="26" bestFit="1" customWidth="1"/>
    <col min="20" max="20" width="12.54296875" style="26" bestFit="1" customWidth="1"/>
    <col min="21" max="21" width="27.36328125" style="26" bestFit="1" customWidth="1"/>
    <col min="22" max="22" width="9" style="26" bestFit="1" customWidth="1"/>
    <col min="23" max="23" width="14.7265625" style="26" bestFit="1" customWidth="1"/>
    <col min="24" max="24" width="15.26953125" style="26" bestFit="1" customWidth="1"/>
    <col min="25" max="25" width="23" style="26" bestFit="1" customWidth="1"/>
    <col min="26" max="26" width="58.54296875" style="26" bestFit="1" customWidth="1"/>
    <col min="27" max="27" width="14.36328125" style="26" bestFit="1" customWidth="1"/>
    <col min="28" max="28" width="27" style="26" bestFit="1" customWidth="1"/>
    <col min="29" max="29" width="18.6328125" style="26" bestFit="1" customWidth="1"/>
    <col min="30" max="30" width="23.453125" style="26" bestFit="1" customWidth="1"/>
    <col min="31" max="31" width="28.36328125" style="26" bestFit="1" customWidth="1"/>
    <col min="32" max="32" width="149.26953125" style="26" bestFit="1" customWidth="1"/>
    <col min="33" max="33" width="9.54296875" style="26" bestFit="1" customWidth="1"/>
    <col min="34" max="34" width="15.26953125" style="26" bestFit="1" customWidth="1"/>
    <col min="35" max="35" width="14.36328125" style="26" bestFit="1" customWidth="1"/>
    <col min="36" max="36" width="11.54296875" style="26" bestFit="1" customWidth="1"/>
    <col min="37" max="37" width="5.36328125" customWidth="1"/>
    <col min="38" max="38" width="37.08984375" bestFit="1" customWidth="1"/>
    <col min="39" max="39" width="23.453125" bestFit="1" customWidth="1"/>
    <col min="40" max="40" width="69.1796875" bestFit="1" customWidth="1"/>
    <col min="41" max="41" width="24.1796875" bestFit="1" customWidth="1"/>
    <col min="42" max="42" width="16.08984375" bestFit="1" customWidth="1"/>
    <col min="43" max="43" width="14.36328125" bestFit="1" customWidth="1"/>
  </cols>
  <sheetData>
    <row r="1" spans="1:42" x14ac:dyDescent="0.35">
      <c r="A1" s="26" t="s">
        <v>3211</v>
      </c>
      <c r="B1" s="26" t="s">
        <v>3212</v>
      </c>
      <c r="C1" s="26" t="s">
        <v>3213</v>
      </c>
      <c r="D1" s="26" t="s">
        <v>3214</v>
      </c>
      <c r="E1" s="26" t="s">
        <v>3215</v>
      </c>
      <c r="F1" s="26" t="s">
        <v>3216</v>
      </c>
      <c r="G1" s="26" t="s">
        <v>3217</v>
      </c>
      <c r="H1" s="26" t="s">
        <v>3216</v>
      </c>
      <c r="I1" s="26" t="s">
        <v>3217</v>
      </c>
      <c r="J1" s="26" t="s">
        <v>3218</v>
      </c>
      <c r="K1" s="26" t="s">
        <v>3219</v>
      </c>
      <c r="L1" s="26" t="s">
        <v>3220</v>
      </c>
      <c r="M1" s="26" t="s">
        <v>3221</v>
      </c>
      <c r="N1" s="26" t="s">
        <v>3222</v>
      </c>
      <c r="O1" s="26" t="s">
        <v>3223</v>
      </c>
      <c r="P1" s="26" t="s">
        <v>3224</v>
      </c>
      <c r="Q1" s="26" t="s">
        <v>3225</v>
      </c>
      <c r="R1" s="26" t="s">
        <v>3226</v>
      </c>
      <c r="S1" s="26" t="s">
        <v>3227</v>
      </c>
      <c r="T1" s="26" t="s">
        <v>3228</v>
      </c>
      <c r="U1" s="26" t="s">
        <v>3229</v>
      </c>
      <c r="V1" s="26" t="s">
        <v>3230</v>
      </c>
      <c r="W1" s="26" t="s">
        <v>3231</v>
      </c>
      <c r="X1" s="26" t="s">
        <v>3232</v>
      </c>
      <c r="Y1" s="26" t="s">
        <v>3233</v>
      </c>
      <c r="Z1" s="26" t="s">
        <v>3234</v>
      </c>
      <c r="AA1" s="26" t="s">
        <v>3235</v>
      </c>
      <c r="AB1" s="26" t="s">
        <v>3236</v>
      </c>
      <c r="AC1" s="26" t="s">
        <v>3237</v>
      </c>
      <c r="AD1" s="26" t="s">
        <v>3238</v>
      </c>
      <c r="AE1" s="26" t="s">
        <v>3239</v>
      </c>
      <c r="AF1" s="26" t="s">
        <v>3240</v>
      </c>
      <c r="AG1" s="26" t="s">
        <v>3241</v>
      </c>
      <c r="AH1" s="26" t="s">
        <v>3242</v>
      </c>
      <c r="AI1" s="26" t="s">
        <v>3243</v>
      </c>
      <c r="AJ1" s="26" t="s">
        <v>3244</v>
      </c>
    </row>
    <row r="2" spans="1:42" x14ac:dyDescent="0.35">
      <c r="A2" s="26" t="s">
        <v>3245</v>
      </c>
      <c r="B2" s="26" t="s">
        <v>3246</v>
      </c>
      <c r="C2" s="26" t="s">
        <v>3247</v>
      </c>
      <c r="D2" s="26" t="s">
        <v>3246</v>
      </c>
      <c r="E2" s="26" t="s">
        <v>3247</v>
      </c>
      <c r="F2" s="26" t="s">
        <v>3248</v>
      </c>
      <c r="G2" s="26" t="s">
        <v>3249</v>
      </c>
      <c r="H2" s="26" t="s">
        <v>3248</v>
      </c>
      <c r="I2" s="26" t="s">
        <v>3249</v>
      </c>
      <c r="J2" s="26" t="s">
        <v>3250</v>
      </c>
      <c r="K2" s="26" t="s">
        <v>3249</v>
      </c>
      <c r="N2" s="26">
        <v>1887881</v>
      </c>
      <c r="O2" s="26" t="s">
        <v>3251</v>
      </c>
      <c r="P2" s="26" t="s">
        <v>3252</v>
      </c>
      <c r="Q2" s="26" t="s">
        <v>46</v>
      </c>
      <c r="R2" s="26" t="s">
        <v>3253</v>
      </c>
      <c r="S2" s="26" t="s">
        <v>3254</v>
      </c>
      <c r="T2" s="26" t="s">
        <v>3252</v>
      </c>
      <c r="U2" s="26" t="s">
        <v>3252</v>
      </c>
      <c r="V2" s="26">
        <v>7</v>
      </c>
      <c r="W2" s="26">
        <v>480</v>
      </c>
      <c r="X2" s="26">
        <v>150062</v>
      </c>
      <c r="Y2" s="26" t="s">
        <v>3255</v>
      </c>
      <c r="Z2" s="26" t="s">
        <v>862</v>
      </c>
      <c r="AA2" s="26">
        <v>1502</v>
      </c>
      <c r="AB2" s="26" t="s">
        <v>707</v>
      </c>
      <c r="AC2" s="26">
        <v>150202</v>
      </c>
      <c r="AD2" s="26" t="s">
        <v>704</v>
      </c>
      <c r="AE2" s="26" t="s">
        <v>3256</v>
      </c>
      <c r="AF2" s="26" t="s">
        <v>3257</v>
      </c>
      <c r="AG2" s="26">
        <v>0</v>
      </c>
      <c r="AH2" s="26">
        <v>-6.2577751749999999</v>
      </c>
      <c r="AI2" s="26">
        <v>107.0504131</v>
      </c>
    </row>
    <row r="3" spans="1:42" x14ac:dyDescent="0.35">
      <c r="A3" s="26" t="s">
        <v>3245</v>
      </c>
      <c r="B3" s="26" t="s">
        <v>3246</v>
      </c>
      <c r="C3" s="26" t="s">
        <v>3247</v>
      </c>
      <c r="D3" s="26" t="s">
        <v>3246</v>
      </c>
      <c r="E3" s="26" t="s">
        <v>3247</v>
      </c>
      <c r="F3" s="26" t="s">
        <v>3248</v>
      </c>
      <c r="G3" s="26" t="s">
        <v>3249</v>
      </c>
      <c r="H3" s="26" t="s">
        <v>3248</v>
      </c>
      <c r="I3" s="26" t="s">
        <v>3249</v>
      </c>
      <c r="J3" s="26" t="s">
        <v>3250</v>
      </c>
      <c r="K3" s="26" t="s">
        <v>3249</v>
      </c>
      <c r="N3" s="26">
        <v>1887881</v>
      </c>
      <c r="O3" s="26" t="s">
        <v>3251</v>
      </c>
      <c r="P3" s="26" t="s">
        <v>3252</v>
      </c>
      <c r="Q3" s="26" t="s">
        <v>46</v>
      </c>
      <c r="R3" s="26" t="s">
        <v>3253</v>
      </c>
      <c r="S3" s="26" t="s">
        <v>3254</v>
      </c>
      <c r="T3" s="26" t="s">
        <v>3252</v>
      </c>
      <c r="U3" s="26" t="s">
        <v>3252</v>
      </c>
      <c r="V3" s="26">
        <v>7</v>
      </c>
      <c r="W3" s="26">
        <v>490</v>
      </c>
      <c r="X3" s="26">
        <v>150064</v>
      </c>
      <c r="Y3" s="26" t="s">
        <v>3258</v>
      </c>
      <c r="Z3" s="26" t="s">
        <v>3259</v>
      </c>
      <c r="AA3" s="26">
        <v>1502</v>
      </c>
      <c r="AB3" s="26" t="s">
        <v>707</v>
      </c>
      <c r="AC3" s="26">
        <v>150202</v>
      </c>
      <c r="AD3" s="26" t="s">
        <v>704</v>
      </c>
      <c r="AE3" s="26" t="s">
        <v>3256</v>
      </c>
      <c r="AF3" s="26" t="s">
        <v>3260</v>
      </c>
      <c r="AG3" s="26">
        <v>0</v>
      </c>
      <c r="AH3" s="26">
        <v>-6.2847524520000002</v>
      </c>
      <c r="AI3" s="26">
        <v>106.9118596</v>
      </c>
      <c r="AM3" s="1" t="s">
        <v>3224</v>
      </c>
      <c r="AN3" t="s" vm="3">
        <v>3204</v>
      </c>
    </row>
    <row r="4" spans="1:42" x14ac:dyDescent="0.35">
      <c r="A4" s="26" t="s">
        <v>3245</v>
      </c>
      <c r="B4" s="26" t="s">
        <v>3246</v>
      </c>
      <c r="C4" s="26" t="s">
        <v>3247</v>
      </c>
      <c r="D4" s="26" t="s">
        <v>3246</v>
      </c>
      <c r="E4" s="26" t="s">
        <v>3247</v>
      </c>
      <c r="F4" s="26" t="s">
        <v>3248</v>
      </c>
      <c r="G4" s="26" t="s">
        <v>3249</v>
      </c>
      <c r="H4" s="26" t="s">
        <v>3248</v>
      </c>
      <c r="I4" s="26" t="s">
        <v>3249</v>
      </c>
      <c r="J4" s="26" t="s">
        <v>3250</v>
      </c>
      <c r="K4" s="26" t="s">
        <v>3249</v>
      </c>
      <c r="N4" s="26">
        <v>1887881</v>
      </c>
      <c r="O4" s="26" t="s">
        <v>3251</v>
      </c>
      <c r="P4" s="26" t="s">
        <v>3252</v>
      </c>
      <c r="Q4" s="26" t="s">
        <v>46</v>
      </c>
      <c r="R4" s="26" t="s">
        <v>3253</v>
      </c>
      <c r="S4" s="26" t="s">
        <v>3254</v>
      </c>
      <c r="T4" s="26" t="s">
        <v>3252</v>
      </c>
      <c r="U4" s="26" t="s">
        <v>3252</v>
      </c>
      <c r="V4" s="26">
        <v>1</v>
      </c>
      <c r="W4" s="26">
        <v>170</v>
      </c>
      <c r="X4" s="26">
        <v>150064</v>
      </c>
      <c r="Y4" s="26" t="s">
        <v>3258</v>
      </c>
      <c r="Z4" s="26" t="s">
        <v>3259</v>
      </c>
      <c r="AA4" s="26">
        <v>1502</v>
      </c>
      <c r="AB4" s="26" t="s">
        <v>707</v>
      </c>
      <c r="AC4" s="26">
        <v>150202</v>
      </c>
      <c r="AD4" s="26" t="s">
        <v>704</v>
      </c>
      <c r="AE4" s="26" t="s">
        <v>3256</v>
      </c>
      <c r="AF4" s="26" t="s">
        <v>3260</v>
      </c>
      <c r="AG4" s="26">
        <v>0</v>
      </c>
      <c r="AH4" s="26">
        <v>-6.2847524520000002</v>
      </c>
      <c r="AI4" s="26">
        <v>106.9118596</v>
      </c>
      <c r="AM4" s="1" t="s">
        <v>3236</v>
      </c>
      <c r="AN4" t="s" vm="4">
        <v>33</v>
      </c>
    </row>
    <row r="5" spans="1:42" x14ac:dyDescent="0.35">
      <c r="A5" s="26" t="s">
        <v>3245</v>
      </c>
      <c r="B5" s="26" t="s">
        <v>3246</v>
      </c>
      <c r="C5" s="26" t="s">
        <v>3247</v>
      </c>
      <c r="D5" s="26" t="s">
        <v>3246</v>
      </c>
      <c r="E5" s="26" t="s">
        <v>3247</v>
      </c>
      <c r="F5" s="26" t="s">
        <v>3248</v>
      </c>
      <c r="G5" s="26" t="s">
        <v>3249</v>
      </c>
      <c r="H5" s="26" t="s">
        <v>3248</v>
      </c>
      <c r="I5" s="26" t="s">
        <v>3249</v>
      </c>
      <c r="J5" s="26" t="s">
        <v>3250</v>
      </c>
      <c r="K5" s="26" t="s">
        <v>3249</v>
      </c>
      <c r="N5" s="26">
        <v>1887881</v>
      </c>
      <c r="O5" s="26" t="s">
        <v>3251</v>
      </c>
      <c r="P5" s="26" t="s">
        <v>3252</v>
      </c>
      <c r="Q5" s="26" t="s">
        <v>46</v>
      </c>
      <c r="R5" s="26" t="s">
        <v>3253</v>
      </c>
      <c r="S5" s="26" t="s">
        <v>3254</v>
      </c>
      <c r="T5" s="26" t="s">
        <v>3252</v>
      </c>
      <c r="U5" s="26" t="s">
        <v>3252</v>
      </c>
      <c r="V5" s="26">
        <v>7</v>
      </c>
      <c r="W5" s="26">
        <v>500</v>
      </c>
      <c r="X5" s="26">
        <v>150066</v>
      </c>
      <c r="Y5" s="26" t="s">
        <v>3261</v>
      </c>
      <c r="Z5" s="26" t="s">
        <v>730</v>
      </c>
      <c r="AA5" s="26">
        <v>1502</v>
      </c>
      <c r="AB5" s="26" t="s">
        <v>707</v>
      </c>
      <c r="AC5" s="26">
        <v>150202</v>
      </c>
      <c r="AD5" s="26" t="s">
        <v>704</v>
      </c>
      <c r="AE5" s="26" t="s">
        <v>3256</v>
      </c>
      <c r="AF5" s="26" t="s">
        <v>3262</v>
      </c>
      <c r="AG5" s="26">
        <v>0</v>
      </c>
      <c r="AH5" s="26">
        <v>-6.3309712830000002</v>
      </c>
      <c r="AI5" s="26">
        <v>106.8676317</v>
      </c>
      <c r="AL5" s="6" t="s">
        <v>15569</v>
      </c>
    </row>
    <row r="6" spans="1:42" x14ac:dyDescent="0.35">
      <c r="A6" s="26" t="s">
        <v>3245</v>
      </c>
      <c r="B6" s="26" t="s">
        <v>3246</v>
      </c>
      <c r="C6" s="26" t="s">
        <v>3247</v>
      </c>
      <c r="D6" s="26" t="s">
        <v>3246</v>
      </c>
      <c r="E6" s="26" t="s">
        <v>3247</v>
      </c>
      <c r="F6" s="26" t="s">
        <v>3248</v>
      </c>
      <c r="G6" s="26" t="s">
        <v>3249</v>
      </c>
      <c r="H6" s="26" t="s">
        <v>3248</v>
      </c>
      <c r="I6" s="26" t="s">
        <v>3249</v>
      </c>
      <c r="J6" s="26" t="s">
        <v>3250</v>
      </c>
      <c r="K6" s="26" t="s">
        <v>3249</v>
      </c>
      <c r="N6" s="26">
        <v>1887881</v>
      </c>
      <c r="O6" s="26" t="s">
        <v>3251</v>
      </c>
      <c r="P6" s="26" t="s">
        <v>3252</v>
      </c>
      <c r="Q6" s="26" t="s">
        <v>46</v>
      </c>
      <c r="R6" s="26" t="s">
        <v>3253</v>
      </c>
      <c r="S6" s="26" t="s">
        <v>3254</v>
      </c>
      <c r="T6" s="26" t="s">
        <v>3252</v>
      </c>
      <c r="U6" s="26" t="s">
        <v>3252</v>
      </c>
      <c r="V6" s="26">
        <v>7</v>
      </c>
      <c r="W6" s="26">
        <v>510</v>
      </c>
      <c r="X6" s="26">
        <v>150094</v>
      </c>
      <c r="Y6" s="26" t="s">
        <v>3263</v>
      </c>
      <c r="Z6" s="26" t="s">
        <v>919</v>
      </c>
      <c r="AA6" s="26">
        <v>1502</v>
      </c>
      <c r="AB6" s="26" t="s">
        <v>707</v>
      </c>
      <c r="AC6" s="26">
        <v>150202</v>
      </c>
      <c r="AD6" s="26" t="s">
        <v>704</v>
      </c>
      <c r="AE6" s="26" t="s">
        <v>3256</v>
      </c>
      <c r="AF6" s="26" t="s">
        <v>3264</v>
      </c>
      <c r="AG6" s="26">
        <v>0</v>
      </c>
      <c r="AH6" s="26">
        <v>-6.2588518349999998</v>
      </c>
      <c r="AI6" s="26">
        <v>107.1477158</v>
      </c>
      <c r="AL6" s="5" t="s">
        <v>15568</v>
      </c>
      <c r="AM6" s="1" t="s">
        <v>3232</v>
      </c>
      <c r="AN6" s="1" t="s">
        <v>3234</v>
      </c>
      <c r="AO6" s="1" t="s">
        <v>3225</v>
      </c>
      <c r="AP6" s="1" t="s">
        <v>3230</v>
      </c>
    </row>
    <row r="7" spans="1:42" x14ac:dyDescent="0.35">
      <c r="A7" s="26" t="s">
        <v>3245</v>
      </c>
      <c r="B7" s="26" t="s">
        <v>3246</v>
      </c>
      <c r="C7" s="26" t="s">
        <v>3247</v>
      </c>
      <c r="D7" s="26" t="s">
        <v>3246</v>
      </c>
      <c r="E7" s="26" t="s">
        <v>3247</v>
      </c>
      <c r="F7" s="26" t="s">
        <v>3248</v>
      </c>
      <c r="G7" s="26" t="s">
        <v>3249</v>
      </c>
      <c r="H7" s="26" t="s">
        <v>3248</v>
      </c>
      <c r="I7" s="26" t="s">
        <v>3249</v>
      </c>
      <c r="J7" s="26" t="s">
        <v>3250</v>
      </c>
      <c r="K7" s="26" t="s">
        <v>3249</v>
      </c>
      <c r="N7" s="26">
        <v>1887881</v>
      </c>
      <c r="O7" s="26" t="s">
        <v>3251</v>
      </c>
      <c r="P7" s="26" t="s">
        <v>3252</v>
      </c>
      <c r="Q7" s="26" t="s">
        <v>46</v>
      </c>
      <c r="R7" s="26" t="s">
        <v>3253</v>
      </c>
      <c r="S7" s="26" t="s">
        <v>3254</v>
      </c>
      <c r="T7" s="26" t="s">
        <v>3252</v>
      </c>
      <c r="U7" s="26" t="s">
        <v>3252</v>
      </c>
      <c r="V7" s="26">
        <v>7</v>
      </c>
      <c r="W7" s="26">
        <v>520</v>
      </c>
      <c r="X7" s="26">
        <v>15060</v>
      </c>
      <c r="Y7" s="26" t="s">
        <v>3265</v>
      </c>
      <c r="Z7" s="26" t="s">
        <v>706</v>
      </c>
      <c r="AA7" s="26">
        <v>1502</v>
      </c>
      <c r="AB7" s="26" t="s">
        <v>707</v>
      </c>
      <c r="AC7" s="26">
        <v>150202</v>
      </c>
      <c r="AD7" s="26" t="s">
        <v>704</v>
      </c>
      <c r="AE7" s="26" t="s">
        <v>3256</v>
      </c>
      <c r="AF7" s="26" t="s">
        <v>3266</v>
      </c>
      <c r="AG7" s="26">
        <v>0</v>
      </c>
      <c r="AH7" s="26">
        <v>-6.2642013480000003</v>
      </c>
      <c r="AI7" s="26">
        <v>106.9872089</v>
      </c>
      <c r="AL7" t="str">
        <f>"0001887881_"&amp;AM7</f>
        <v>0001887881_10014</v>
      </c>
      <c r="AM7" t="s">
        <v>15313</v>
      </c>
      <c r="AN7" t="s">
        <v>4306</v>
      </c>
      <c r="AO7" t="s">
        <v>4297</v>
      </c>
      <c r="AP7">
        <v>2</v>
      </c>
    </row>
    <row r="8" spans="1:42" x14ac:dyDescent="0.35">
      <c r="A8" s="26" t="s">
        <v>3245</v>
      </c>
      <c r="B8" s="26" t="s">
        <v>3246</v>
      </c>
      <c r="C8" s="26" t="s">
        <v>3247</v>
      </c>
      <c r="D8" s="26" t="s">
        <v>3246</v>
      </c>
      <c r="E8" s="26" t="s">
        <v>3247</v>
      </c>
      <c r="F8" s="26" t="s">
        <v>3248</v>
      </c>
      <c r="G8" s="26" t="s">
        <v>3249</v>
      </c>
      <c r="H8" s="26" t="s">
        <v>3248</v>
      </c>
      <c r="I8" s="26" t="s">
        <v>3249</v>
      </c>
      <c r="J8" s="26" t="s">
        <v>3250</v>
      </c>
      <c r="K8" s="26" t="s">
        <v>3249</v>
      </c>
      <c r="N8" s="26">
        <v>1887881</v>
      </c>
      <c r="O8" s="26" t="s">
        <v>3251</v>
      </c>
      <c r="P8" s="26" t="s">
        <v>3252</v>
      </c>
      <c r="Q8" s="26" t="s">
        <v>46</v>
      </c>
      <c r="R8" s="26" t="s">
        <v>3253</v>
      </c>
      <c r="S8" s="26" t="s">
        <v>3254</v>
      </c>
      <c r="T8" s="26" t="s">
        <v>3252</v>
      </c>
      <c r="U8" s="26" t="s">
        <v>3252</v>
      </c>
      <c r="V8" s="26">
        <v>7</v>
      </c>
      <c r="W8" s="26">
        <v>530</v>
      </c>
      <c r="X8" s="26">
        <v>15061</v>
      </c>
      <c r="Y8" s="26" t="s">
        <v>3267</v>
      </c>
      <c r="Z8" s="26" t="s">
        <v>738</v>
      </c>
      <c r="AA8" s="26">
        <v>1502</v>
      </c>
      <c r="AB8" s="26" t="s">
        <v>707</v>
      </c>
      <c r="AC8" s="26">
        <v>150202</v>
      </c>
      <c r="AD8" s="26" t="s">
        <v>704</v>
      </c>
      <c r="AE8" s="26" t="s">
        <v>3256</v>
      </c>
      <c r="AF8" s="26" t="s">
        <v>3268</v>
      </c>
      <c r="AG8" s="26">
        <v>0</v>
      </c>
      <c r="AH8" s="26">
        <v>-6.2251200000000004</v>
      </c>
      <c r="AI8" s="26">
        <v>106.97969000000001</v>
      </c>
      <c r="AL8" t="str">
        <f t="shared" ref="AL8:AL71" si="0">"0001887881_"&amp;AM8</f>
        <v>0001887881_10024</v>
      </c>
      <c r="AM8" t="s">
        <v>15314</v>
      </c>
      <c r="AN8" t="s">
        <v>4309</v>
      </c>
      <c r="AO8" t="s">
        <v>4297</v>
      </c>
      <c r="AP8">
        <v>6</v>
      </c>
    </row>
    <row r="9" spans="1:42" x14ac:dyDescent="0.35">
      <c r="A9" s="26" t="s">
        <v>3245</v>
      </c>
      <c r="B9" s="26" t="s">
        <v>3246</v>
      </c>
      <c r="C9" s="26" t="s">
        <v>3247</v>
      </c>
      <c r="D9" s="26" t="s">
        <v>3246</v>
      </c>
      <c r="E9" s="26" t="s">
        <v>3247</v>
      </c>
      <c r="F9" s="26" t="s">
        <v>3248</v>
      </c>
      <c r="G9" s="26" t="s">
        <v>3249</v>
      </c>
      <c r="H9" s="26" t="s">
        <v>3248</v>
      </c>
      <c r="I9" s="26" t="s">
        <v>3249</v>
      </c>
      <c r="J9" s="26" t="s">
        <v>3250</v>
      </c>
      <c r="K9" s="26" t="s">
        <v>3249</v>
      </c>
      <c r="N9" s="26">
        <v>1887881</v>
      </c>
      <c r="O9" s="26" t="s">
        <v>3251</v>
      </c>
      <c r="P9" s="26" t="s">
        <v>3252</v>
      </c>
      <c r="Q9" s="26" t="s">
        <v>46</v>
      </c>
      <c r="R9" s="26" t="s">
        <v>3253</v>
      </c>
      <c r="S9" s="26" t="s">
        <v>3254</v>
      </c>
      <c r="T9" s="26" t="s">
        <v>3252</v>
      </c>
      <c r="U9" s="26" t="s">
        <v>3252</v>
      </c>
      <c r="V9" s="26">
        <v>7</v>
      </c>
      <c r="W9" s="26">
        <v>540</v>
      </c>
      <c r="X9" s="26">
        <v>15063</v>
      </c>
      <c r="Y9" s="26" t="s">
        <v>3269</v>
      </c>
      <c r="Z9" s="26" t="s">
        <v>743</v>
      </c>
      <c r="AA9" s="26">
        <v>1502</v>
      </c>
      <c r="AB9" s="26" t="s">
        <v>707</v>
      </c>
      <c r="AC9" s="26">
        <v>150202</v>
      </c>
      <c r="AD9" s="26" t="s">
        <v>704</v>
      </c>
      <c r="AE9" s="26" t="s">
        <v>3256</v>
      </c>
      <c r="AF9" s="26" t="s">
        <v>3270</v>
      </c>
      <c r="AG9" s="26">
        <v>0</v>
      </c>
      <c r="AH9" s="26">
        <v>-6.1965387390000002</v>
      </c>
      <c r="AI9" s="26">
        <v>106.9744153</v>
      </c>
      <c r="AL9" t="str">
        <f t="shared" si="0"/>
        <v>0001887881_10025</v>
      </c>
      <c r="AM9" t="s">
        <v>15315</v>
      </c>
      <c r="AN9" t="s">
        <v>1060</v>
      </c>
      <c r="AO9" t="s">
        <v>4297</v>
      </c>
      <c r="AP9">
        <v>6</v>
      </c>
    </row>
    <row r="10" spans="1:42" x14ac:dyDescent="0.35">
      <c r="A10" s="26" t="s">
        <v>3245</v>
      </c>
      <c r="B10" s="26" t="s">
        <v>3246</v>
      </c>
      <c r="C10" s="26" t="s">
        <v>3247</v>
      </c>
      <c r="D10" s="26" t="s">
        <v>3246</v>
      </c>
      <c r="E10" s="26" t="s">
        <v>3247</v>
      </c>
      <c r="F10" s="26" t="s">
        <v>3248</v>
      </c>
      <c r="G10" s="26" t="s">
        <v>3249</v>
      </c>
      <c r="H10" s="26" t="s">
        <v>3248</v>
      </c>
      <c r="I10" s="26" t="s">
        <v>3249</v>
      </c>
      <c r="J10" s="26" t="s">
        <v>3250</v>
      </c>
      <c r="K10" s="26" t="s">
        <v>3249</v>
      </c>
      <c r="N10" s="26">
        <v>1887881</v>
      </c>
      <c r="O10" s="26" t="s">
        <v>3251</v>
      </c>
      <c r="P10" s="26" t="s">
        <v>3252</v>
      </c>
      <c r="Q10" s="26" t="s">
        <v>46</v>
      </c>
      <c r="R10" s="26" t="s">
        <v>3253</v>
      </c>
      <c r="S10" s="26" t="s">
        <v>3254</v>
      </c>
      <c r="T10" s="26" t="s">
        <v>3252</v>
      </c>
      <c r="U10" s="26" t="s">
        <v>3252</v>
      </c>
      <c r="V10" s="26">
        <v>7</v>
      </c>
      <c r="W10" s="26">
        <v>550</v>
      </c>
      <c r="X10" s="26">
        <v>15065</v>
      </c>
      <c r="Y10" s="26" t="s">
        <v>3271</v>
      </c>
      <c r="Z10" s="26" t="s">
        <v>746</v>
      </c>
      <c r="AA10" s="26">
        <v>1502</v>
      </c>
      <c r="AB10" s="26" t="s">
        <v>707</v>
      </c>
      <c r="AC10" s="26">
        <v>150202</v>
      </c>
      <c r="AD10" s="26" t="s">
        <v>704</v>
      </c>
      <c r="AE10" s="26" t="s">
        <v>3256</v>
      </c>
      <c r="AF10" s="26" t="s">
        <v>3272</v>
      </c>
      <c r="AG10" s="26">
        <v>0</v>
      </c>
      <c r="AH10" s="26">
        <v>-6.2483850609999996</v>
      </c>
      <c r="AI10" s="26">
        <v>106.9078506</v>
      </c>
      <c r="AL10" t="str">
        <f t="shared" si="0"/>
        <v>0001887881_10032</v>
      </c>
      <c r="AM10" t="s">
        <v>15316</v>
      </c>
      <c r="AN10" t="s">
        <v>2915</v>
      </c>
      <c r="AO10" t="s">
        <v>4297</v>
      </c>
      <c r="AP10">
        <v>1</v>
      </c>
    </row>
    <row r="11" spans="1:42" x14ac:dyDescent="0.35">
      <c r="A11" s="26" t="s">
        <v>3245</v>
      </c>
      <c r="B11" s="26" t="s">
        <v>3246</v>
      </c>
      <c r="C11" s="26" t="s">
        <v>3247</v>
      </c>
      <c r="D11" s="26" t="s">
        <v>3246</v>
      </c>
      <c r="E11" s="26" t="s">
        <v>3247</v>
      </c>
      <c r="F11" s="26" t="s">
        <v>3248</v>
      </c>
      <c r="G11" s="26" t="s">
        <v>3249</v>
      </c>
      <c r="H11" s="26" t="s">
        <v>3248</v>
      </c>
      <c r="I11" s="26" t="s">
        <v>3249</v>
      </c>
      <c r="J11" s="26" t="s">
        <v>3250</v>
      </c>
      <c r="K11" s="26" t="s">
        <v>3249</v>
      </c>
      <c r="N11" s="26">
        <v>1887881</v>
      </c>
      <c r="O11" s="26" t="s">
        <v>3251</v>
      </c>
      <c r="P11" s="26" t="s">
        <v>3252</v>
      </c>
      <c r="Q11" s="26" t="s">
        <v>46</v>
      </c>
      <c r="R11" s="26" t="s">
        <v>3253</v>
      </c>
      <c r="S11" s="26" t="s">
        <v>3254</v>
      </c>
      <c r="T11" s="26" t="s">
        <v>3252</v>
      </c>
      <c r="U11" s="26" t="s">
        <v>3252</v>
      </c>
      <c r="V11" s="26">
        <v>7</v>
      </c>
      <c r="W11" s="26">
        <v>560</v>
      </c>
      <c r="X11" s="26">
        <v>15067</v>
      </c>
      <c r="Y11" s="26" t="s">
        <v>3273</v>
      </c>
      <c r="Z11" s="26" t="s">
        <v>752</v>
      </c>
      <c r="AA11" s="26">
        <v>1502</v>
      </c>
      <c r="AB11" s="26" t="s">
        <v>707</v>
      </c>
      <c r="AC11" s="26">
        <v>150202</v>
      </c>
      <c r="AD11" s="26" t="s">
        <v>704</v>
      </c>
      <c r="AE11" s="26" t="s">
        <v>3256</v>
      </c>
      <c r="AF11" s="26" t="s">
        <v>3274</v>
      </c>
      <c r="AG11" s="26">
        <v>0</v>
      </c>
      <c r="AH11" s="26">
        <v>-6.294270504</v>
      </c>
      <c r="AI11" s="26">
        <v>106.9648799</v>
      </c>
      <c r="AL11" t="str">
        <f t="shared" si="0"/>
        <v>0001887881_10042</v>
      </c>
      <c r="AM11" t="s">
        <v>15317</v>
      </c>
      <c r="AN11" t="s">
        <v>4316</v>
      </c>
      <c r="AO11" t="s">
        <v>4297</v>
      </c>
      <c r="AP11">
        <v>1</v>
      </c>
    </row>
    <row r="12" spans="1:42" x14ac:dyDescent="0.35">
      <c r="A12" s="26" t="s">
        <v>3245</v>
      </c>
      <c r="B12" s="26" t="s">
        <v>3246</v>
      </c>
      <c r="C12" s="26" t="s">
        <v>3247</v>
      </c>
      <c r="D12" s="26" t="s">
        <v>3246</v>
      </c>
      <c r="E12" s="26" t="s">
        <v>3247</v>
      </c>
      <c r="F12" s="26" t="s">
        <v>3248</v>
      </c>
      <c r="G12" s="26" t="s">
        <v>3249</v>
      </c>
      <c r="H12" s="26" t="s">
        <v>3248</v>
      </c>
      <c r="I12" s="26" t="s">
        <v>3249</v>
      </c>
      <c r="J12" s="26" t="s">
        <v>3250</v>
      </c>
      <c r="K12" s="26" t="s">
        <v>3249</v>
      </c>
      <c r="N12" s="26">
        <v>1887881</v>
      </c>
      <c r="O12" s="26" t="s">
        <v>3251</v>
      </c>
      <c r="P12" s="26" t="s">
        <v>3252</v>
      </c>
      <c r="Q12" s="26" t="s">
        <v>46</v>
      </c>
      <c r="R12" s="26" t="s">
        <v>3253</v>
      </c>
      <c r="S12" s="26" t="s">
        <v>3254</v>
      </c>
      <c r="T12" s="26" t="s">
        <v>3252</v>
      </c>
      <c r="U12" s="26" t="s">
        <v>3252</v>
      </c>
      <c r="V12" s="26">
        <v>7</v>
      </c>
      <c r="W12" s="26">
        <v>570</v>
      </c>
      <c r="X12" s="26">
        <v>151182</v>
      </c>
      <c r="Y12" s="26" t="s">
        <v>3275</v>
      </c>
      <c r="Z12" s="26" t="s">
        <v>748</v>
      </c>
      <c r="AA12" s="26">
        <v>1502</v>
      </c>
      <c r="AB12" s="26" t="s">
        <v>707</v>
      </c>
      <c r="AC12" s="26">
        <v>150202</v>
      </c>
      <c r="AD12" s="26" t="s">
        <v>704</v>
      </c>
      <c r="AE12" s="26" t="s">
        <v>3256</v>
      </c>
      <c r="AF12" s="26" t="s">
        <v>3276</v>
      </c>
      <c r="AG12" s="26">
        <v>0</v>
      </c>
      <c r="AH12" s="26">
        <v>-6.2212807540000004</v>
      </c>
      <c r="AI12" s="26">
        <v>107.0186387</v>
      </c>
      <c r="AL12" t="str">
        <f t="shared" si="0"/>
        <v>0001887881_10056</v>
      </c>
      <c r="AM12" t="s">
        <v>15318</v>
      </c>
      <c r="AN12" t="s">
        <v>2869</v>
      </c>
      <c r="AO12" t="s">
        <v>4297</v>
      </c>
      <c r="AP12">
        <v>3</v>
      </c>
    </row>
    <row r="13" spans="1:42" x14ac:dyDescent="0.35">
      <c r="A13" s="26" t="s">
        <v>3245</v>
      </c>
      <c r="B13" s="26" t="s">
        <v>3246</v>
      </c>
      <c r="C13" s="26" t="s">
        <v>3247</v>
      </c>
      <c r="D13" s="26" t="s">
        <v>3246</v>
      </c>
      <c r="E13" s="26" t="s">
        <v>3247</v>
      </c>
      <c r="F13" s="26" t="s">
        <v>3248</v>
      </c>
      <c r="G13" s="26" t="s">
        <v>3249</v>
      </c>
      <c r="H13" s="26" t="s">
        <v>3248</v>
      </c>
      <c r="I13" s="26" t="s">
        <v>3249</v>
      </c>
      <c r="J13" s="26" t="s">
        <v>3250</v>
      </c>
      <c r="K13" s="26" t="s">
        <v>3249</v>
      </c>
      <c r="N13" s="26">
        <v>1887881</v>
      </c>
      <c r="O13" s="26" t="s">
        <v>3251</v>
      </c>
      <c r="P13" s="26" t="s">
        <v>3252</v>
      </c>
      <c r="Q13" s="26" t="s">
        <v>46</v>
      </c>
      <c r="R13" s="26" t="s">
        <v>3253</v>
      </c>
      <c r="S13" s="26" t="s">
        <v>3254</v>
      </c>
      <c r="T13" s="26" t="s">
        <v>3252</v>
      </c>
      <c r="U13" s="26" t="s">
        <v>3252</v>
      </c>
      <c r="V13" s="26">
        <v>7</v>
      </c>
      <c r="W13" s="26">
        <v>110</v>
      </c>
      <c r="X13" s="26">
        <v>35352</v>
      </c>
      <c r="Y13" s="26" t="s">
        <v>3277</v>
      </c>
      <c r="Z13" s="26" t="s">
        <v>3278</v>
      </c>
      <c r="AA13" s="26">
        <v>1715</v>
      </c>
      <c r="AB13" s="26" t="s">
        <v>3279</v>
      </c>
      <c r="AC13" s="26">
        <v>171504</v>
      </c>
      <c r="AD13" s="26" t="s">
        <v>2068</v>
      </c>
      <c r="AE13" s="26" t="s">
        <v>3256</v>
      </c>
      <c r="AF13" s="26" t="s">
        <v>3280</v>
      </c>
      <c r="AG13" s="26">
        <v>0</v>
      </c>
      <c r="AH13" s="26">
        <v>-6.1257590000000004</v>
      </c>
      <c r="AI13" s="26">
        <v>106.81555</v>
      </c>
      <c r="AL13" t="str">
        <f t="shared" si="0"/>
        <v>0001887881_10061</v>
      </c>
      <c r="AM13" t="s">
        <v>15319</v>
      </c>
      <c r="AN13" t="s">
        <v>2558</v>
      </c>
      <c r="AO13" t="s">
        <v>4297</v>
      </c>
      <c r="AP13">
        <v>1</v>
      </c>
    </row>
    <row r="14" spans="1:42" x14ac:dyDescent="0.35">
      <c r="A14" s="26" t="s">
        <v>3245</v>
      </c>
      <c r="B14" s="26" t="s">
        <v>3246</v>
      </c>
      <c r="C14" s="26" t="s">
        <v>3247</v>
      </c>
      <c r="D14" s="26" t="s">
        <v>3246</v>
      </c>
      <c r="E14" s="26" t="s">
        <v>3247</v>
      </c>
      <c r="F14" s="26" t="s">
        <v>3248</v>
      </c>
      <c r="G14" s="26" t="s">
        <v>3249</v>
      </c>
      <c r="H14" s="26" t="s">
        <v>3248</v>
      </c>
      <c r="I14" s="26" t="s">
        <v>3249</v>
      </c>
      <c r="J14" s="26" t="s">
        <v>3250</v>
      </c>
      <c r="K14" s="26" t="s">
        <v>3249</v>
      </c>
      <c r="N14" s="26">
        <v>1887881</v>
      </c>
      <c r="O14" s="26" t="s">
        <v>3251</v>
      </c>
      <c r="P14" s="26" t="s">
        <v>3252</v>
      </c>
      <c r="Q14" s="26" t="s">
        <v>46</v>
      </c>
      <c r="R14" s="26" t="s">
        <v>3253</v>
      </c>
      <c r="S14" s="26" t="s">
        <v>3254</v>
      </c>
      <c r="T14" s="26" t="s">
        <v>3252</v>
      </c>
      <c r="U14" s="26" t="s">
        <v>3252</v>
      </c>
      <c r="V14" s="26">
        <v>7</v>
      </c>
      <c r="W14" s="26">
        <v>600</v>
      </c>
      <c r="X14" s="26">
        <v>35653</v>
      </c>
      <c r="Y14" s="26" t="s">
        <v>3281</v>
      </c>
      <c r="Z14" s="26" t="s">
        <v>868</v>
      </c>
      <c r="AA14" s="26">
        <v>1502</v>
      </c>
      <c r="AB14" s="26" t="s">
        <v>707</v>
      </c>
      <c r="AC14" s="26">
        <v>150202</v>
      </c>
      <c r="AD14" s="26" t="s">
        <v>704</v>
      </c>
      <c r="AE14" s="26" t="s">
        <v>3256</v>
      </c>
      <c r="AF14" s="26" t="s">
        <v>3282</v>
      </c>
      <c r="AG14" s="26">
        <v>0</v>
      </c>
      <c r="AH14" s="26">
        <v>-6.2951567849999996</v>
      </c>
      <c r="AI14" s="26">
        <v>106.92125369999999</v>
      </c>
      <c r="AL14" t="str">
        <f t="shared" si="0"/>
        <v>0001887881_10064</v>
      </c>
      <c r="AM14" t="s">
        <v>15320</v>
      </c>
      <c r="AN14" t="s">
        <v>4324</v>
      </c>
      <c r="AO14" t="s">
        <v>4297</v>
      </c>
      <c r="AP14">
        <v>1</v>
      </c>
    </row>
    <row r="15" spans="1:42" x14ac:dyDescent="0.35">
      <c r="A15" s="26" t="s">
        <v>3245</v>
      </c>
      <c r="B15" s="26" t="s">
        <v>3246</v>
      </c>
      <c r="C15" s="26" t="s">
        <v>3247</v>
      </c>
      <c r="D15" s="26" t="s">
        <v>3246</v>
      </c>
      <c r="E15" s="26" t="s">
        <v>3247</v>
      </c>
      <c r="F15" s="26" t="s">
        <v>3248</v>
      </c>
      <c r="G15" s="26" t="s">
        <v>3249</v>
      </c>
      <c r="H15" s="26" t="s">
        <v>3248</v>
      </c>
      <c r="I15" s="26" t="s">
        <v>3249</v>
      </c>
      <c r="J15" s="26" t="s">
        <v>3250</v>
      </c>
      <c r="K15" s="26" t="s">
        <v>3249</v>
      </c>
      <c r="N15" s="26">
        <v>1887881</v>
      </c>
      <c r="O15" s="26" t="s">
        <v>3251</v>
      </c>
      <c r="P15" s="26" t="s">
        <v>3252</v>
      </c>
      <c r="Q15" s="26" t="s">
        <v>46</v>
      </c>
      <c r="R15" s="26" t="s">
        <v>3253</v>
      </c>
      <c r="S15" s="26" t="s">
        <v>3254</v>
      </c>
      <c r="T15" s="26" t="s">
        <v>3252</v>
      </c>
      <c r="U15" s="26" t="s">
        <v>3252</v>
      </c>
      <c r="V15" s="26">
        <v>1</v>
      </c>
      <c r="W15" s="26">
        <v>160</v>
      </c>
      <c r="X15" s="26">
        <v>35653</v>
      </c>
      <c r="Y15" s="26" t="s">
        <v>3281</v>
      </c>
      <c r="Z15" s="26" t="s">
        <v>868</v>
      </c>
      <c r="AA15" s="26">
        <v>1502</v>
      </c>
      <c r="AB15" s="26" t="s">
        <v>707</v>
      </c>
      <c r="AC15" s="26">
        <v>150202</v>
      </c>
      <c r="AD15" s="26" t="s">
        <v>704</v>
      </c>
      <c r="AE15" s="26" t="s">
        <v>3256</v>
      </c>
      <c r="AF15" s="26" t="s">
        <v>3282</v>
      </c>
      <c r="AG15" s="26">
        <v>0</v>
      </c>
      <c r="AH15" s="26">
        <v>-6.2951567849999996</v>
      </c>
      <c r="AI15" s="26">
        <v>106.92125369999999</v>
      </c>
      <c r="AL15" t="str">
        <f t="shared" si="0"/>
        <v>0001887881_10070</v>
      </c>
      <c r="AM15" t="s">
        <v>15321</v>
      </c>
      <c r="AN15" t="s">
        <v>2871</v>
      </c>
      <c r="AO15" t="s">
        <v>4297</v>
      </c>
      <c r="AP15">
        <v>1</v>
      </c>
    </row>
    <row r="16" spans="1:42" x14ac:dyDescent="0.35">
      <c r="A16" s="26" t="s">
        <v>3245</v>
      </c>
      <c r="B16" s="26" t="s">
        <v>3246</v>
      </c>
      <c r="C16" s="26" t="s">
        <v>3247</v>
      </c>
      <c r="D16" s="26" t="s">
        <v>3246</v>
      </c>
      <c r="E16" s="26" t="s">
        <v>3247</v>
      </c>
      <c r="F16" s="26" t="s">
        <v>3248</v>
      </c>
      <c r="G16" s="26" t="s">
        <v>3249</v>
      </c>
      <c r="H16" s="26" t="s">
        <v>3248</v>
      </c>
      <c r="I16" s="26" t="s">
        <v>3249</v>
      </c>
      <c r="J16" s="26" t="s">
        <v>3250</v>
      </c>
      <c r="K16" s="26" t="s">
        <v>3249</v>
      </c>
      <c r="N16" s="26">
        <v>1887881</v>
      </c>
      <c r="O16" s="26" t="s">
        <v>3251</v>
      </c>
      <c r="P16" s="26" t="s">
        <v>3252</v>
      </c>
      <c r="Q16" s="26" t="s">
        <v>46</v>
      </c>
      <c r="R16" s="26" t="s">
        <v>3253</v>
      </c>
      <c r="S16" s="26" t="s">
        <v>3254</v>
      </c>
      <c r="T16" s="26" t="s">
        <v>3252</v>
      </c>
      <c r="U16" s="26" t="s">
        <v>3252</v>
      </c>
      <c r="V16" s="26">
        <v>7</v>
      </c>
      <c r="W16" s="26">
        <v>610</v>
      </c>
      <c r="X16" s="26">
        <v>356689</v>
      </c>
      <c r="Y16" s="26" t="s">
        <v>3283</v>
      </c>
      <c r="Z16" s="26" t="s">
        <v>711</v>
      </c>
      <c r="AA16" s="26">
        <v>1502</v>
      </c>
      <c r="AB16" s="26" t="s">
        <v>707</v>
      </c>
      <c r="AC16" s="26">
        <v>150202</v>
      </c>
      <c r="AD16" s="26" t="s">
        <v>704</v>
      </c>
      <c r="AE16" s="26" t="s">
        <v>3256</v>
      </c>
      <c r="AF16" s="26" t="s">
        <v>3284</v>
      </c>
      <c r="AG16" s="26">
        <v>0</v>
      </c>
      <c r="AH16" s="26">
        <v>-6.3044516860000002</v>
      </c>
      <c r="AI16" s="26">
        <v>106.8476672</v>
      </c>
      <c r="AL16" t="str">
        <f t="shared" si="0"/>
        <v>0001887881_10071</v>
      </c>
      <c r="AM16" t="s">
        <v>15322</v>
      </c>
      <c r="AN16" t="s">
        <v>1681</v>
      </c>
      <c r="AO16" t="s">
        <v>4297</v>
      </c>
      <c r="AP16">
        <v>4</v>
      </c>
    </row>
    <row r="17" spans="1:42" x14ac:dyDescent="0.35">
      <c r="A17" s="26" t="s">
        <v>3245</v>
      </c>
      <c r="B17" s="26" t="s">
        <v>3246</v>
      </c>
      <c r="C17" s="26" t="s">
        <v>3247</v>
      </c>
      <c r="D17" s="26" t="s">
        <v>3246</v>
      </c>
      <c r="E17" s="26" t="s">
        <v>3247</v>
      </c>
      <c r="F17" s="26" t="s">
        <v>3248</v>
      </c>
      <c r="G17" s="26" t="s">
        <v>3249</v>
      </c>
      <c r="H17" s="26" t="s">
        <v>3248</v>
      </c>
      <c r="I17" s="26" t="s">
        <v>3249</v>
      </c>
      <c r="J17" s="26" t="s">
        <v>3250</v>
      </c>
      <c r="K17" s="26" t="s">
        <v>3249</v>
      </c>
      <c r="N17" s="26">
        <v>1887881</v>
      </c>
      <c r="O17" s="26" t="s">
        <v>3251</v>
      </c>
      <c r="P17" s="26" t="s">
        <v>3252</v>
      </c>
      <c r="Q17" s="26" t="s">
        <v>46</v>
      </c>
      <c r="R17" s="26" t="s">
        <v>3253</v>
      </c>
      <c r="S17" s="26" t="s">
        <v>3254</v>
      </c>
      <c r="T17" s="26" t="s">
        <v>3252</v>
      </c>
      <c r="U17" s="26" t="s">
        <v>3252</v>
      </c>
      <c r="V17" s="26">
        <v>1</v>
      </c>
      <c r="W17" s="26">
        <v>180</v>
      </c>
      <c r="X17" s="26">
        <v>356689</v>
      </c>
      <c r="Y17" s="26" t="s">
        <v>3283</v>
      </c>
      <c r="Z17" s="26" t="s">
        <v>711</v>
      </c>
      <c r="AA17" s="26">
        <v>1502</v>
      </c>
      <c r="AB17" s="26" t="s">
        <v>707</v>
      </c>
      <c r="AC17" s="26">
        <v>150202</v>
      </c>
      <c r="AD17" s="26" t="s">
        <v>704</v>
      </c>
      <c r="AE17" s="26" t="s">
        <v>3256</v>
      </c>
      <c r="AF17" s="26" t="s">
        <v>3284</v>
      </c>
      <c r="AG17" s="26">
        <v>0</v>
      </c>
      <c r="AH17" s="26">
        <v>-6.3044516860000002</v>
      </c>
      <c r="AI17" s="26">
        <v>106.8476672</v>
      </c>
      <c r="AL17" t="str">
        <f t="shared" si="0"/>
        <v>0001887881_10073</v>
      </c>
      <c r="AM17" t="s">
        <v>15323</v>
      </c>
      <c r="AN17" t="s">
        <v>4331</v>
      </c>
      <c r="AO17" t="s">
        <v>4297</v>
      </c>
      <c r="AP17">
        <v>1</v>
      </c>
    </row>
    <row r="18" spans="1:42" x14ac:dyDescent="0.35">
      <c r="A18" s="26" t="s">
        <v>3245</v>
      </c>
      <c r="B18" s="26" t="s">
        <v>3246</v>
      </c>
      <c r="C18" s="26" t="s">
        <v>3247</v>
      </c>
      <c r="D18" s="26" t="s">
        <v>3246</v>
      </c>
      <c r="E18" s="26" t="s">
        <v>3247</v>
      </c>
      <c r="F18" s="26" t="s">
        <v>3248</v>
      </c>
      <c r="G18" s="26" t="s">
        <v>3249</v>
      </c>
      <c r="H18" s="26" t="s">
        <v>3248</v>
      </c>
      <c r="I18" s="26" t="s">
        <v>3249</v>
      </c>
      <c r="J18" s="26" t="s">
        <v>3250</v>
      </c>
      <c r="K18" s="26" t="s">
        <v>3249</v>
      </c>
      <c r="N18" s="26">
        <v>1887881</v>
      </c>
      <c r="O18" s="26" t="s">
        <v>3251</v>
      </c>
      <c r="P18" s="26" t="s">
        <v>3252</v>
      </c>
      <c r="Q18" s="26" t="s">
        <v>46</v>
      </c>
      <c r="R18" s="26" t="s">
        <v>3253</v>
      </c>
      <c r="S18" s="26" t="s">
        <v>3254</v>
      </c>
      <c r="T18" s="26" t="s">
        <v>3252</v>
      </c>
      <c r="U18" s="26" t="s">
        <v>3252</v>
      </c>
      <c r="V18" s="26">
        <v>7</v>
      </c>
      <c r="W18" s="26">
        <v>320</v>
      </c>
      <c r="X18" s="26" t="s">
        <v>3285</v>
      </c>
      <c r="Y18" s="26" t="s">
        <v>3286</v>
      </c>
      <c r="Z18" s="26" t="s">
        <v>3287</v>
      </c>
      <c r="AA18" s="26">
        <v>1715</v>
      </c>
      <c r="AB18" s="26" t="s">
        <v>3279</v>
      </c>
      <c r="AC18" s="26">
        <v>171504</v>
      </c>
      <c r="AD18" s="26" t="s">
        <v>2068</v>
      </c>
      <c r="AE18" s="26" t="s">
        <v>3256</v>
      </c>
      <c r="AF18" s="26" t="s">
        <v>3288</v>
      </c>
      <c r="AG18" s="26">
        <v>0</v>
      </c>
      <c r="AH18" s="26">
        <v>-6.2548870000000001</v>
      </c>
      <c r="AI18" s="26">
        <v>106.951267</v>
      </c>
      <c r="AL18" t="str">
        <f t="shared" si="0"/>
        <v>0001887881_10074</v>
      </c>
      <c r="AM18" t="s">
        <v>15324</v>
      </c>
      <c r="AN18" t="s">
        <v>4969</v>
      </c>
      <c r="AO18" t="s">
        <v>29</v>
      </c>
      <c r="AP18">
        <v>4</v>
      </c>
    </row>
    <row r="19" spans="1:42" x14ac:dyDescent="0.35">
      <c r="A19" s="26" t="s">
        <v>3245</v>
      </c>
      <c r="B19" s="26" t="s">
        <v>3246</v>
      </c>
      <c r="C19" s="26" t="s">
        <v>3247</v>
      </c>
      <c r="D19" s="26" t="s">
        <v>3246</v>
      </c>
      <c r="E19" s="26" t="s">
        <v>3247</v>
      </c>
      <c r="F19" s="26" t="s">
        <v>3248</v>
      </c>
      <c r="G19" s="26" t="s">
        <v>3249</v>
      </c>
      <c r="H19" s="26" t="s">
        <v>3248</v>
      </c>
      <c r="I19" s="26" t="s">
        <v>3249</v>
      </c>
      <c r="J19" s="26" t="s">
        <v>3250</v>
      </c>
      <c r="K19" s="26" t="s">
        <v>3249</v>
      </c>
      <c r="N19" s="26">
        <v>1887881</v>
      </c>
      <c r="O19" s="26" t="s">
        <v>3251</v>
      </c>
      <c r="P19" s="26" t="s">
        <v>3252</v>
      </c>
      <c r="Q19" s="26" t="s">
        <v>46</v>
      </c>
      <c r="R19" s="26" t="s">
        <v>3253</v>
      </c>
      <c r="S19" s="26" t="s">
        <v>3254</v>
      </c>
      <c r="T19" s="26" t="s">
        <v>3252</v>
      </c>
      <c r="U19" s="26" t="s">
        <v>3252</v>
      </c>
      <c r="V19" s="26">
        <v>5</v>
      </c>
      <c r="W19" s="26">
        <v>30</v>
      </c>
      <c r="X19" s="26" t="s">
        <v>3289</v>
      </c>
      <c r="Y19" s="26" t="s">
        <v>3290</v>
      </c>
      <c r="Z19" s="26" t="s">
        <v>3291</v>
      </c>
      <c r="AA19" s="26">
        <v>1714</v>
      </c>
      <c r="AB19" s="26" t="s">
        <v>3292</v>
      </c>
      <c r="AC19" s="26">
        <v>171402</v>
      </c>
      <c r="AD19" s="26" t="s">
        <v>186</v>
      </c>
      <c r="AE19" s="26" t="s">
        <v>3256</v>
      </c>
      <c r="AF19" s="26" t="s">
        <v>3293</v>
      </c>
      <c r="AG19" s="26">
        <v>0</v>
      </c>
      <c r="AH19" s="26">
        <v>-6.2818370999999997</v>
      </c>
      <c r="AI19" s="26">
        <v>107.0280381</v>
      </c>
      <c r="AL19" t="str">
        <f t="shared" si="0"/>
        <v>0001887881_10075</v>
      </c>
      <c r="AM19" t="s">
        <v>15325</v>
      </c>
      <c r="AN19" t="s">
        <v>610</v>
      </c>
      <c r="AO19" t="s">
        <v>4297</v>
      </c>
      <c r="AP19">
        <v>4</v>
      </c>
    </row>
    <row r="20" spans="1:42" x14ac:dyDescent="0.35">
      <c r="A20" s="26" t="s">
        <v>3245</v>
      </c>
      <c r="B20" s="26" t="s">
        <v>3246</v>
      </c>
      <c r="C20" s="26" t="s">
        <v>3247</v>
      </c>
      <c r="D20" s="26" t="s">
        <v>3246</v>
      </c>
      <c r="E20" s="26" t="s">
        <v>3247</v>
      </c>
      <c r="F20" s="26" t="s">
        <v>3248</v>
      </c>
      <c r="G20" s="26" t="s">
        <v>3249</v>
      </c>
      <c r="H20" s="26" t="s">
        <v>3248</v>
      </c>
      <c r="I20" s="26" t="s">
        <v>3249</v>
      </c>
      <c r="J20" s="26" t="s">
        <v>3250</v>
      </c>
      <c r="K20" s="26" t="s">
        <v>3249</v>
      </c>
      <c r="N20" s="26">
        <v>1887881</v>
      </c>
      <c r="O20" s="26" t="s">
        <v>3251</v>
      </c>
      <c r="P20" s="26" t="s">
        <v>3252</v>
      </c>
      <c r="Q20" s="26" t="s">
        <v>46</v>
      </c>
      <c r="R20" s="26" t="s">
        <v>3253</v>
      </c>
      <c r="S20" s="26" t="s">
        <v>3254</v>
      </c>
      <c r="T20" s="26" t="s">
        <v>3252</v>
      </c>
      <c r="U20" s="26" t="s">
        <v>3252</v>
      </c>
      <c r="V20" s="26">
        <v>1</v>
      </c>
      <c r="W20" s="26">
        <v>30</v>
      </c>
      <c r="X20" s="26" t="s">
        <v>3289</v>
      </c>
      <c r="Y20" s="26" t="s">
        <v>3290</v>
      </c>
      <c r="Z20" s="26" t="s">
        <v>3291</v>
      </c>
      <c r="AA20" s="26">
        <v>1714</v>
      </c>
      <c r="AB20" s="26" t="s">
        <v>3292</v>
      </c>
      <c r="AC20" s="26">
        <v>171402</v>
      </c>
      <c r="AD20" s="26" t="s">
        <v>186</v>
      </c>
      <c r="AE20" s="26" t="s">
        <v>3256</v>
      </c>
      <c r="AF20" s="26" t="s">
        <v>3293</v>
      </c>
      <c r="AG20" s="26">
        <v>0</v>
      </c>
      <c r="AH20" s="26">
        <v>-6.2818370999999997</v>
      </c>
      <c r="AI20" s="26">
        <v>107.0280381</v>
      </c>
      <c r="AL20" t="str">
        <f t="shared" si="0"/>
        <v>0001887881_10076</v>
      </c>
      <c r="AM20" t="s">
        <v>15326</v>
      </c>
      <c r="AN20" t="s">
        <v>3510</v>
      </c>
      <c r="AO20" t="s">
        <v>508</v>
      </c>
      <c r="AP20">
        <v>6</v>
      </c>
    </row>
    <row r="21" spans="1:42" x14ac:dyDescent="0.35">
      <c r="A21" s="26" t="s">
        <v>3245</v>
      </c>
      <c r="B21" s="26" t="s">
        <v>3246</v>
      </c>
      <c r="C21" s="26" t="s">
        <v>3247</v>
      </c>
      <c r="D21" s="26" t="s">
        <v>3246</v>
      </c>
      <c r="E21" s="26" t="s">
        <v>3247</v>
      </c>
      <c r="F21" s="26" t="s">
        <v>3248</v>
      </c>
      <c r="G21" s="26" t="s">
        <v>3249</v>
      </c>
      <c r="H21" s="26" t="s">
        <v>3248</v>
      </c>
      <c r="I21" s="26" t="s">
        <v>3249</v>
      </c>
      <c r="J21" s="26" t="s">
        <v>3250</v>
      </c>
      <c r="K21" s="26" t="s">
        <v>3249</v>
      </c>
      <c r="N21" s="26">
        <v>1887881</v>
      </c>
      <c r="O21" s="26" t="s">
        <v>3251</v>
      </c>
      <c r="P21" s="26" t="s">
        <v>3252</v>
      </c>
      <c r="Q21" s="26" t="s">
        <v>46</v>
      </c>
      <c r="R21" s="26" t="s">
        <v>3253</v>
      </c>
      <c r="S21" s="26" t="s">
        <v>3254</v>
      </c>
      <c r="T21" s="26" t="s">
        <v>3252</v>
      </c>
      <c r="U21" s="26" t="s">
        <v>3252</v>
      </c>
      <c r="V21" s="26">
        <v>2</v>
      </c>
      <c r="W21" s="26">
        <v>380</v>
      </c>
      <c r="X21" s="26" t="s">
        <v>3289</v>
      </c>
      <c r="Y21" s="26" t="s">
        <v>3290</v>
      </c>
      <c r="Z21" s="26" t="s">
        <v>3291</v>
      </c>
      <c r="AA21" s="26">
        <v>1714</v>
      </c>
      <c r="AB21" s="26" t="s">
        <v>3292</v>
      </c>
      <c r="AC21" s="26">
        <v>171402</v>
      </c>
      <c r="AD21" s="26" t="s">
        <v>186</v>
      </c>
      <c r="AE21" s="26" t="s">
        <v>3256</v>
      </c>
      <c r="AF21" s="26" t="s">
        <v>3293</v>
      </c>
      <c r="AG21" s="26">
        <v>0</v>
      </c>
      <c r="AH21" s="26">
        <v>-6.2818370999999997</v>
      </c>
      <c r="AI21" s="26">
        <v>107.0280381</v>
      </c>
      <c r="AL21" t="str">
        <f t="shared" si="0"/>
        <v>0001887881_10077</v>
      </c>
      <c r="AM21" t="s">
        <v>15327</v>
      </c>
      <c r="AN21" t="s">
        <v>4973</v>
      </c>
      <c r="AO21" t="s">
        <v>29</v>
      </c>
      <c r="AP21">
        <v>5</v>
      </c>
    </row>
    <row r="22" spans="1:42" x14ac:dyDescent="0.35">
      <c r="A22" s="26" t="s">
        <v>3245</v>
      </c>
      <c r="B22" s="26" t="s">
        <v>3246</v>
      </c>
      <c r="C22" s="26" t="s">
        <v>3247</v>
      </c>
      <c r="D22" s="26" t="s">
        <v>3246</v>
      </c>
      <c r="E22" s="26" t="s">
        <v>3247</v>
      </c>
      <c r="F22" s="26" t="s">
        <v>3248</v>
      </c>
      <c r="G22" s="26" t="s">
        <v>3249</v>
      </c>
      <c r="H22" s="26" t="s">
        <v>3248</v>
      </c>
      <c r="I22" s="26" t="s">
        <v>3249</v>
      </c>
      <c r="J22" s="26" t="s">
        <v>3250</v>
      </c>
      <c r="K22" s="26" t="s">
        <v>3249</v>
      </c>
      <c r="N22" s="26">
        <v>1887881</v>
      </c>
      <c r="O22" s="26" t="s">
        <v>3251</v>
      </c>
      <c r="P22" s="26" t="s">
        <v>3252</v>
      </c>
      <c r="Q22" s="26" t="s">
        <v>46</v>
      </c>
      <c r="R22" s="26" t="s">
        <v>3253</v>
      </c>
      <c r="S22" s="26" t="s">
        <v>3254</v>
      </c>
      <c r="T22" s="26" t="s">
        <v>3252</v>
      </c>
      <c r="U22" s="26" t="s">
        <v>3252</v>
      </c>
      <c r="V22" s="26">
        <v>4</v>
      </c>
      <c r="W22" s="26">
        <v>350</v>
      </c>
      <c r="X22" s="26" t="s">
        <v>3289</v>
      </c>
      <c r="Y22" s="26" t="s">
        <v>3290</v>
      </c>
      <c r="Z22" s="26" t="s">
        <v>3291</v>
      </c>
      <c r="AA22" s="26">
        <v>1714</v>
      </c>
      <c r="AB22" s="26" t="s">
        <v>3292</v>
      </c>
      <c r="AC22" s="26">
        <v>171402</v>
      </c>
      <c r="AD22" s="26" t="s">
        <v>186</v>
      </c>
      <c r="AE22" s="26" t="s">
        <v>3256</v>
      </c>
      <c r="AF22" s="26" t="s">
        <v>3293</v>
      </c>
      <c r="AG22" s="26">
        <v>0</v>
      </c>
      <c r="AH22" s="26">
        <v>-6.2818370999999997</v>
      </c>
      <c r="AI22" s="26">
        <v>107.0280381</v>
      </c>
      <c r="AL22" t="str">
        <f t="shared" si="0"/>
        <v>0001887881_10079</v>
      </c>
      <c r="AM22" t="s">
        <v>15328</v>
      </c>
      <c r="AN22" t="s">
        <v>4336</v>
      </c>
      <c r="AO22" t="s">
        <v>4297</v>
      </c>
      <c r="AP22">
        <v>6</v>
      </c>
    </row>
    <row r="23" spans="1:42" x14ac:dyDescent="0.35">
      <c r="A23" s="26" t="s">
        <v>3245</v>
      </c>
      <c r="B23" s="26" t="s">
        <v>3246</v>
      </c>
      <c r="C23" s="26" t="s">
        <v>3247</v>
      </c>
      <c r="D23" s="26" t="s">
        <v>3246</v>
      </c>
      <c r="E23" s="26" t="s">
        <v>3247</v>
      </c>
      <c r="F23" s="26" t="s">
        <v>3248</v>
      </c>
      <c r="G23" s="26" t="s">
        <v>3249</v>
      </c>
      <c r="H23" s="26" t="s">
        <v>3248</v>
      </c>
      <c r="I23" s="26" t="s">
        <v>3249</v>
      </c>
      <c r="J23" s="26" t="s">
        <v>3250</v>
      </c>
      <c r="K23" s="26" t="s">
        <v>3249</v>
      </c>
      <c r="N23" s="26">
        <v>1887881</v>
      </c>
      <c r="O23" s="26" t="s">
        <v>3251</v>
      </c>
      <c r="P23" s="26" t="s">
        <v>3252</v>
      </c>
      <c r="Q23" s="26" t="s">
        <v>46</v>
      </c>
      <c r="R23" s="26" t="s">
        <v>3253</v>
      </c>
      <c r="S23" s="26" t="s">
        <v>3254</v>
      </c>
      <c r="T23" s="26" t="s">
        <v>3252</v>
      </c>
      <c r="U23" s="26" t="s">
        <v>3252</v>
      </c>
      <c r="V23" s="26">
        <v>3</v>
      </c>
      <c r="W23" s="26">
        <v>200</v>
      </c>
      <c r="X23" s="26" t="s">
        <v>3289</v>
      </c>
      <c r="Y23" s="26" t="s">
        <v>3290</v>
      </c>
      <c r="Z23" s="26" t="s">
        <v>3291</v>
      </c>
      <c r="AA23" s="26">
        <v>1714</v>
      </c>
      <c r="AB23" s="26" t="s">
        <v>3292</v>
      </c>
      <c r="AC23" s="26">
        <v>171402</v>
      </c>
      <c r="AD23" s="26" t="s">
        <v>186</v>
      </c>
      <c r="AE23" s="26" t="s">
        <v>3256</v>
      </c>
      <c r="AF23" s="26" t="s">
        <v>3293</v>
      </c>
      <c r="AG23" s="26">
        <v>0</v>
      </c>
      <c r="AH23" s="26">
        <v>-6.2818370999999997</v>
      </c>
      <c r="AI23" s="26">
        <v>107.0280381</v>
      </c>
      <c r="AL23" t="str">
        <f t="shared" si="0"/>
        <v>0001887881_10083</v>
      </c>
      <c r="AM23" t="s">
        <v>15329</v>
      </c>
      <c r="AN23" t="s">
        <v>1377</v>
      </c>
      <c r="AO23" t="s">
        <v>29</v>
      </c>
      <c r="AP23">
        <v>3</v>
      </c>
    </row>
    <row r="24" spans="1:42" x14ac:dyDescent="0.35">
      <c r="A24" s="26" t="s">
        <v>3245</v>
      </c>
      <c r="B24" s="26" t="s">
        <v>3246</v>
      </c>
      <c r="C24" s="26" t="s">
        <v>3247</v>
      </c>
      <c r="D24" s="26" t="s">
        <v>3246</v>
      </c>
      <c r="E24" s="26" t="s">
        <v>3247</v>
      </c>
      <c r="F24" s="26" t="s">
        <v>3248</v>
      </c>
      <c r="G24" s="26" t="s">
        <v>3249</v>
      </c>
      <c r="H24" s="26" t="s">
        <v>3248</v>
      </c>
      <c r="I24" s="26" t="s">
        <v>3249</v>
      </c>
      <c r="J24" s="26" t="s">
        <v>3250</v>
      </c>
      <c r="K24" s="26" t="s">
        <v>3249</v>
      </c>
      <c r="N24" s="26">
        <v>1887881</v>
      </c>
      <c r="O24" s="26" t="s">
        <v>3251</v>
      </c>
      <c r="P24" s="26" t="s">
        <v>3252</v>
      </c>
      <c r="Q24" s="26" t="s">
        <v>46</v>
      </c>
      <c r="R24" s="26" t="s">
        <v>3253</v>
      </c>
      <c r="S24" s="26" t="s">
        <v>3254</v>
      </c>
      <c r="T24" s="26" t="s">
        <v>3252</v>
      </c>
      <c r="U24" s="26" t="s">
        <v>3252</v>
      </c>
      <c r="V24" s="26">
        <v>7</v>
      </c>
      <c r="W24" s="26">
        <v>580</v>
      </c>
      <c r="X24" s="26" t="s">
        <v>3294</v>
      </c>
      <c r="Y24" s="26" t="s">
        <v>3295</v>
      </c>
      <c r="Z24" s="26" t="s">
        <v>762</v>
      </c>
      <c r="AA24" s="26">
        <v>1502</v>
      </c>
      <c r="AB24" s="26" t="s">
        <v>707</v>
      </c>
      <c r="AC24" s="26">
        <v>150202</v>
      </c>
      <c r="AD24" s="26" t="s">
        <v>704</v>
      </c>
      <c r="AE24" s="26" t="s">
        <v>3256</v>
      </c>
      <c r="AF24" s="26" t="s">
        <v>3296</v>
      </c>
      <c r="AG24" s="26">
        <v>0</v>
      </c>
      <c r="AH24" s="26">
        <v>-6.3062199999999997</v>
      </c>
      <c r="AI24" s="26">
        <v>106.956306</v>
      </c>
      <c r="AL24" t="str">
        <f t="shared" si="0"/>
        <v>0001887881_10116</v>
      </c>
      <c r="AM24" t="s">
        <v>15330</v>
      </c>
      <c r="AN24" t="s">
        <v>4342</v>
      </c>
      <c r="AO24" t="s">
        <v>4297</v>
      </c>
      <c r="AP24">
        <v>2</v>
      </c>
    </row>
    <row r="25" spans="1:42" x14ac:dyDescent="0.35">
      <c r="A25" s="26" t="s">
        <v>3245</v>
      </c>
      <c r="B25" s="26" t="s">
        <v>3246</v>
      </c>
      <c r="C25" s="26" t="s">
        <v>3247</v>
      </c>
      <c r="D25" s="26" t="s">
        <v>3246</v>
      </c>
      <c r="E25" s="26" t="s">
        <v>3247</v>
      </c>
      <c r="F25" s="26" t="s">
        <v>3248</v>
      </c>
      <c r="G25" s="26" t="s">
        <v>3249</v>
      </c>
      <c r="H25" s="26" t="s">
        <v>3248</v>
      </c>
      <c r="I25" s="26" t="s">
        <v>3249</v>
      </c>
      <c r="J25" s="26" t="s">
        <v>3250</v>
      </c>
      <c r="K25" s="26" t="s">
        <v>3249</v>
      </c>
      <c r="N25" s="26">
        <v>1887881</v>
      </c>
      <c r="O25" s="26" t="s">
        <v>3251</v>
      </c>
      <c r="P25" s="26" t="s">
        <v>3252</v>
      </c>
      <c r="Q25" s="26" t="s">
        <v>46</v>
      </c>
      <c r="R25" s="26" t="s">
        <v>3253</v>
      </c>
      <c r="S25" s="26" t="s">
        <v>3254</v>
      </c>
      <c r="T25" s="26" t="s">
        <v>3252</v>
      </c>
      <c r="U25" s="26" t="s">
        <v>3252</v>
      </c>
      <c r="V25" s="26">
        <v>7</v>
      </c>
      <c r="W25" s="26">
        <v>590</v>
      </c>
      <c r="X25" s="26" t="s">
        <v>3297</v>
      </c>
      <c r="Y25" s="26" t="s">
        <v>3298</v>
      </c>
      <c r="Z25" s="26" t="s">
        <v>709</v>
      </c>
      <c r="AA25" s="26">
        <v>1502</v>
      </c>
      <c r="AB25" s="26" t="s">
        <v>707</v>
      </c>
      <c r="AC25" s="26">
        <v>150202</v>
      </c>
      <c r="AD25" s="26" t="s">
        <v>704</v>
      </c>
      <c r="AE25" s="26" t="s">
        <v>3256</v>
      </c>
      <c r="AF25" s="26" t="s">
        <v>3299</v>
      </c>
      <c r="AG25" s="26">
        <v>0</v>
      </c>
      <c r="AH25" s="26">
        <v>-6.3465917440000004</v>
      </c>
      <c r="AI25" s="26">
        <v>106.8029652</v>
      </c>
      <c r="AL25" t="str">
        <f t="shared" si="0"/>
        <v>0001887881_10118</v>
      </c>
      <c r="AM25" t="s">
        <v>15331</v>
      </c>
      <c r="AN25" t="s">
        <v>4978</v>
      </c>
      <c r="AO25" t="s">
        <v>29</v>
      </c>
      <c r="AP25">
        <v>5</v>
      </c>
    </row>
    <row r="26" spans="1:42" x14ac:dyDescent="0.35">
      <c r="A26" s="26" t="s">
        <v>3245</v>
      </c>
      <c r="B26" s="26" t="s">
        <v>3246</v>
      </c>
      <c r="C26" s="26" t="s">
        <v>3247</v>
      </c>
      <c r="D26" s="26" t="s">
        <v>3246</v>
      </c>
      <c r="E26" s="26" t="s">
        <v>3247</v>
      </c>
      <c r="F26" s="26" t="s">
        <v>3248</v>
      </c>
      <c r="G26" s="26" t="s">
        <v>3249</v>
      </c>
      <c r="H26" s="26" t="s">
        <v>3248</v>
      </c>
      <c r="I26" s="26" t="s">
        <v>3249</v>
      </c>
      <c r="J26" s="26" t="s">
        <v>3250</v>
      </c>
      <c r="K26" s="26" t="s">
        <v>3249</v>
      </c>
      <c r="N26" s="26">
        <v>1887881</v>
      </c>
      <c r="O26" s="26" t="s">
        <v>3251</v>
      </c>
      <c r="P26" s="26" t="s">
        <v>3252</v>
      </c>
      <c r="Q26" s="26" t="s">
        <v>46</v>
      </c>
      <c r="R26" s="26" t="s">
        <v>3253</v>
      </c>
      <c r="S26" s="26" t="s">
        <v>3254</v>
      </c>
      <c r="T26" s="26" t="s">
        <v>3252</v>
      </c>
      <c r="U26" s="26" t="s">
        <v>3252</v>
      </c>
      <c r="V26" s="26">
        <v>7</v>
      </c>
      <c r="W26" s="26">
        <v>40</v>
      </c>
      <c r="X26" s="26" t="s">
        <v>3300</v>
      </c>
      <c r="Y26" s="26" t="s">
        <v>3301</v>
      </c>
      <c r="Z26" s="26" t="s">
        <v>2070</v>
      </c>
      <c r="AA26" s="26">
        <v>1715</v>
      </c>
      <c r="AB26" s="26" t="s">
        <v>3279</v>
      </c>
      <c r="AC26" s="26">
        <v>171504</v>
      </c>
      <c r="AD26" s="26" t="s">
        <v>2068</v>
      </c>
      <c r="AE26" s="26" t="s">
        <v>3256</v>
      </c>
      <c r="AF26" s="26" t="s">
        <v>3302</v>
      </c>
      <c r="AG26" s="26">
        <v>0</v>
      </c>
      <c r="AH26" s="26">
        <v>-6.20892</v>
      </c>
      <c r="AI26" s="26">
        <v>107.02154299999999</v>
      </c>
      <c r="AL26" t="str">
        <f t="shared" si="0"/>
        <v>0001887881_10131</v>
      </c>
      <c r="AM26" t="s">
        <v>15332</v>
      </c>
      <c r="AN26" t="s">
        <v>4345</v>
      </c>
      <c r="AO26" t="s">
        <v>4297</v>
      </c>
      <c r="AP26">
        <v>2</v>
      </c>
    </row>
    <row r="27" spans="1:42" x14ac:dyDescent="0.35">
      <c r="A27" s="26" t="s">
        <v>3245</v>
      </c>
      <c r="B27" s="26" t="s">
        <v>3246</v>
      </c>
      <c r="C27" s="26" t="s">
        <v>3247</v>
      </c>
      <c r="D27" s="26" t="s">
        <v>3246</v>
      </c>
      <c r="E27" s="26" t="s">
        <v>3247</v>
      </c>
      <c r="F27" s="26" t="s">
        <v>3248</v>
      </c>
      <c r="G27" s="26" t="s">
        <v>3249</v>
      </c>
      <c r="H27" s="26" t="s">
        <v>3248</v>
      </c>
      <c r="I27" s="26" t="s">
        <v>3249</v>
      </c>
      <c r="J27" s="26" t="s">
        <v>3250</v>
      </c>
      <c r="K27" s="26" t="s">
        <v>3249</v>
      </c>
      <c r="N27" s="26">
        <v>1887881</v>
      </c>
      <c r="O27" s="26" t="s">
        <v>3251</v>
      </c>
      <c r="P27" s="26" t="s">
        <v>3252</v>
      </c>
      <c r="Q27" s="26" t="s">
        <v>46</v>
      </c>
      <c r="R27" s="26" t="s">
        <v>3253</v>
      </c>
      <c r="S27" s="26" t="s">
        <v>3254</v>
      </c>
      <c r="T27" s="26" t="s">
        <v>3252</v>
      </c>
      <c r="U27" s="26" t="s">
        <v>3252</v>
      </c>
      <c r="V27" s="26">
        <v>7</v>
      </c>
      <c r="W27" s="26">
        <v>70</v>
      </c>
      <c r="X27" s="26" t="s">
        <v>3303</v>
      </c>
      <c r="Y27" s="26" t="s">
        <v>3304</v>
      </c>
      <c r="Z27" s="26" t="s">
        <v>2098</v>
      </c>
      <c r="AA27" s="26">
        <v>1714</v>
      </c>
      <c r="AB27" s="26" t="s">
        <v>3292</v>
      </c>
      <c r="AC27" s="26">
        <v>171402</v>
      </c>
      <c r="AD27" s="26" t="s">
        <v>186</v>
      </c>
      <c r="AE27" s="26" t="s">
        <v>3256</v>
      </c>
      <c r="AF27" s="26" t="s">
        <v>3305</v>
      </c>
      <c r="AG27" s="26">
        <v>0</v>
      </c>
      <c r="AH27" s="26">
        <v>-6.3412598999999998</v>
      </c>
      <c r="AI27" s="26">
        <v>107.11651430000001</v>
      </c>
      <c r="AL27" t="str">
        <f t="shared" si="0"/>
        <v>0001887881_10132</v>
      </c>
      <c r="AM27" t="s">
        <v>15333</v>
      </c>
      <c r="AN27" t="s">
        <v>3053</v>
      </c>
      <c r="AO27" t="s">
        <v>546</v>
      </c>
      <c r="AP27">
        <v>5</v>
      </c>
    </row>
    <row r="28" spans="1:42" x14ac:dyDescent="0.35">
      <c r="A28" s="26" t="s">
        <v>3245</v>
      </c>
      <c r="B28" s="26" t="s">
        <v>3246</v>
      </c>
      <c r="C28" s="26" t="s">
        <v>3247</v>
      </c>
      <c r="D28" s="26" t="s">
        <v>3246</v>
      </c>
      <c r="E28" s="26" t="s">
        <v>3247</v>
      </c>
      <c r="F28" s="26" t="s">
        <v>3248</v>
      </c>
      <c r="G28" s="26" t="s">
        <v>3249</v>
      </c>
      <c r="H28" s="26" t="s">
        <v>3248</v>
      </c>
      <c r="I28" s="26" t="s">
        <v>3249</v>
      </c>
      <c r="J28" s="26" t="s">
        <v>3250</v>
      </c>
      <c r="K28" s="26" t="s">
        <v>3249</v>
      </c>
      <c r="N28" s="26">
        <v>1887881</v>
      </c>
      <c r="O28" s="26" t="s">
        <v>3251</v>
      </c>
      <c r="P28" s="26" t="s">
        <v>3252</v>
      </c>
      <c r="Q28" s="26" t="s">
        <v>46</v>
      </c>
      <c r="R28" s="26" t="s">
        <v>3253</v>
      </c>
      <c r="S28" s="26" t="s">
        <v>3254</v>
      </c>
      <c r="T28" s="26" t="s">
        <v>3252</v>
      </c>
      <c r="U28" s="26" t="s">
        <v>3252</v>
      </c>
      <c r="V28" s="26">
        <v>7</v>
      </c>
      <c r="W28" s="26">
        <v>400</v>
      </c>
      <c r="X28" s="26" t="s">
        <v>3306</v>
      </c>
      <c r="Y28" s="26" t="s">
        <v>3307</v>
      </c>
      <c r="Z28" s="26" t="s">
        <v>3308</v>
      </c>
      <c r="AA28" s="26">
        <v>1714</v>
      </c>
      <c r="AB28" s="26" t="s">
        <v>3292</v>
      </c>
      <c r="AC28" s="26">
        <v>171402</v>
      </c>
      <c r="AD28" s="26" t="s">
        <v>186</v>
      </c>
      <c r="AE28" s="26" t="s">
        <v>3256</v>
      </c>
      <c r="AF28" s="26" t="s">
        <v>3309</v>
      </c>
      <c r="AG28" s="26">
        <v>0</v>
      </c>
      <c r="AH28" s="26">
        <v>-6.2444600000000001</v>
      </c>
      <c r="AI28" s="26">
        <v>107.0067483</v>
      </c>
      <c r="AL28" t="str">
        <f t="shared" si="0"/>
        <v>0001887881_10139</v>
      </c>
      <c r="AM28" t="s">
        <v>15334</v>
      </c>
      <c r="AN28" t="s">
        <v>4348</v>
      </c>
      <c r="AO28" t="s">
        <v>4297</v>
      </c>
      <c r="AP28">
        <v>3</v>
      </c>
    </row>
    <row r="29" spans="1:42" x14ac:dyDescent="0.35">
      <c r="A29" s="26" t="s">
        <v>3245</v>
      </c>
      <c r="B29" s="26" t="s">
        <v>3246</v>
      </c>
      <c r="C29" s="26" t="s">
        <v>3247</v>
      </c>
      <c r="D29" s="26" t="s">
        <v>3246</v>
      </c>
      <c r="E29" s="26" t="s">
        <v>3247</v>
      </c>
      <c r="F29" s="26" t="s">
        <v>3248</v>
      </c>
      <c r="G29" s="26" t="s">
        <v>3249</v>
      </c>
      <c r="H29" s="26" t="s">
        <v>3248</v>
      </c>
      <c r="I29" s="26" t="s">
        <v>3249</v>
      </c>
      <c r="J29" s="26" t="s">
        <v>3250</v>
      </c>
      <c r="K29" s="26" t="s">
        <v>3249</v>
      </c>
      <c r="N29" s="26">
        <v>1887881</v>
      </c>
      <c r="O29" s="26" t="s">
        <v>3251</v>
      </c>
      <c r="P29" s="26" t="s">
        <v>3252</v>
      </c>
      <c r="Q29" s="26" t="s">
        <v>46</v>
      </c>
      <c r="R29" s="26" t="s">
        <v>3253</v>
      </c>
      <c r="S29" s="26" t="s">
        <v>3254</v>
      </c>
      <c r="T29" s="26" t="s">
        <v>3252</v>
      </c>
      <c r="U29" s="26" t="s">
        <v>3252</v>
      </c>
      <c r="V29" s="26">
        <v>7</v>
      </c>
      <c r="W29" s="26">
        <v>360</v>
      </c>
      <c r="X29" s="26" t="s">
        <v>3310</v>
      </c>
      <c r="Y29" s="26" t="s">
        <v>3311</v>
      </c>
      <c r="Z29" s="26" t="s">
        <v>3312</v>
      </c>
      <c r="AA29" s="26">
        <v>1714</v>
      </c>
      <c r="AB29" s="26" t="s">
        <v>3292</v>
      </c>
      <c r="AC29" s="26">
        <v>171402</v>
      </c>
      <c r="AD29" s="26" t="s">
        <v>186</v>
      </c>
      <c r="AE29" s="26" t="s">
        <v>3256</v>
      </c>
      <c r="AF29" s="26" t="s">
        <v>3313</v>
      </c>
      <c r="AG29" s="26">
        <v>0</v>
      </c>
      <c r="AH29" s="26">
        <v>-6.3257956000000002</v>
      </c>
      <c r="AI29" s="26">
        <v>106.9997247</v>
      </c>
      <c r="AL29" t="str">
        <f t="shared" si="0"/>
        <v>0001887881_10184</v>
      </c>
      <c r="AM29" t="s">
        <v>15335</v>
      </c>
      <c r="AN29" t="s">
        <v>3513</v>
      </c>
      <c r="AO29" t="s">
        <v>508</v>
      </c>
      <c r="AP29">
        <v>3</v>
      </c>
    </row>
    <row r="30" spans="1:42" x14ac:dyDescent="0.35">
      <c r="A30" s="26" t="s">
        <v>3245</v>
      </c>
      <c r="B30" s="26" t="s">
        <v>3246</v>
      </c>
      <c r="C30" s="26" t="s">
        <v>3247</v>
      </c>
      <c r="D30" s="26" t="s">
        <v>3246</v>
      </c>
      <c r="E30" s="26" t="s">
        <v>3247</v>
      </c>
      <c r="F30" s="26" t="s">
        <v>3248</v>
      </c>
      <c r="G30" s="26" t="s">
        <v>3249</v>
      </c>
      <c r="H30" s="26" t="s">
        <v>3248</v>
      </c>
      <c r="I30" s="26" t="s">
        <v>3249</v>
      </c>
      <c r="J30" s="26" t="s">
        <v>3250</v>
      </c>
      <c r="K30" s="26" t="s">
        <v>3249</v>
      </c>
      <c r="N30" s="26">
        <v>1887881</v>
      </c>
      <c r="O30" s="26" t="s">
        <v>3251</v>
      </c>
      <c r="P30" s="26" t="s">
        <v>3252</v>
      </c>
      <c r="Q30" s="26" t="s">
        <v>46</v>
      </c>
      <c r="R30" s="26" t="s">
        <v>3253</v>
      </c>
      <c r="S30" s="26" t="s">
        <v>3254</v>
      </c>
      <c r="T30" s="26" t="s">
        <v>3252</v>
      </c>
      <c r="U30" s="26" t="s">
        <v>3252</v>
      </c>
      <c r="V30" s="26">
        <v>7</v>
      </c>
      <c r="W30" s="26">
        <v>350</v>
      </c>
      <c r="X30" s="26" t="s">
        <v>3314</v>
      </c>
      <c r="Y30" s="26" t="s">
        <v>3315</v>
      </c>
      <c r="Z30" s="26" t="s">
        <v>3316</v>
      </c>
      <c r="AA30" s="26">
        <v>1505</v>
      </c>
      <c r="AB30" s="26" t="s">
        <v>3317</v>
      </c>
      <c r="AC30" s="26">
        <v>150501</v>
      </c>
      <c r="AD30" s="26" t="s">
        <v>3317</v>
      </c>
      <c r="AE30" s="26" t="s">
        <v>3256</v>
      </c>
      <c r="AF30" s="26" t="s">
        <v>3318</v>
      </c>
      <c r="AG30" s="26">
        <v>0</v>
      </c>
      <c r="AH30" s="26">
        <v>-6.2110880000000002</v>
      </c>
      <c r="AI30" s="26">
        <v>107.0308442</v>
      </c>
      <c r="AL30" t="str">
        <f t="shared" si="0"/>
        <v>0001887881_10186</v>
      </c>
      <c r="AM30" t="s">
        <v>15336</v>
      </c>
      <c r="AN30" t="s">
        <v>2553</v>
      </c>
      <c r="AO30" t="s">
        <v>4297</v>
      </c>
      <c r="AP30">
        <v>1</v>
      </c>
    </row>
    <row r="31" spans="1:42" x14ac:dyDescent="0.35">
      <c r="A31" s="26" t="s">
        <v>3245</v>
      </c>
      <c r="B31" s="26" t="s">
        <v>3246</v>
      </c>
      <c r="C31" s="26" t="s">
        <v>3247</v>
      </c>
      <c r="D31" s="26" t="s">
        <v>3246</v>
      </c>
      <c r="E31" s="26" t="s">
        <v>3247</v>
      </c>
      <c r="F31" s="26" t="s">
        <v>3248</v>
      </c>
      <c r="G31" s="26" t="s">
        <v>3249</v>
      </c>
      <c r="H31" s="26" t="s">
        <v>3248</v>
      </c>
      <c r="I31" s="26" t="s">
        <v>3249</v>
      </c>
      <c r="J31" s="26" t="s">
        <v>3250</v>
      </c>
      <c r="K31" s="26" t="s">
        <v>3249</v>
      </c>
      <c r="N31" s="26">
        <v>1887881</v>
      </c>
      <c r="O31" s="26" t="s">
        <v>3251</v>
      </c>
      <c r="P31" s="26" t="s">
        <v>3252</v>
      </c>
      <c r="Q31" s="26" t="s">
        <v>46</v>
      </c>
      <c r="R31" s="26" t="s">
        <v>3253</v>
      </c>
      <c r="S31" s="26" t="s">
        <v>3254</v>
      </c>
      <c r="T31" s="26" t="s">
        <v>3252</v>
      </c>
      <c r="U31" s="26" t="s">
        <v>3252</v>
      </c>
      <c r="V31" s="26">
        <v>7</v>
      </c>
      <c r="W31" s="26">
        <v>180</v>
      </c>
      <c r="X31" s="26" t="s">
        <v>3319</v>
      </c>
      <c r="Y31" s="26" t="s">
        <v>3320</v>
      </c>
      <c r="Z31" s="26" t="s">
        <v>2124</v>
      </c>
      <c r="AA31" s="26">
        <v>1714</v>
      </c>
      <c r="AB31" s="26" t="s">
        <v>3292</v>
      </c>
      <c r="AC31" s="26">
        <v>171402</v>
      </c>
      <c r="AD31" s="26" t="s">
        <v>186</v>
      </c>
      <c r="AE31" s="26" t="s">
        <v>3256</v>
      </c>
      <c r="AF31" s="26" t="s">
        <v>3321</v>
      </c>
      <c r="AG31" s="26">
        <v>0</v>
      </c>
      <c r="AH31" s="26">
        <v>-6.2782925000000001</v>
      </c>
      <c r="AI31" s="26">
        <v>106.9754736</v>
      </c>
      <c r="AL31" t="str">
        <f t="shared" si="0"/>
        <v>0001887881_10189</v>
      </c>
      <c r="AM31" t="s">
        <v>15337</v>
      </c>
      <c r="AN31" t="s">
        <v>4353</v>
      </c>
      <c r="AO31" t="s">
        <v>4297</v>
      </c>
      <c r="AP31">
        <v>1</v>
      </c>
    </row>
    <row r="32" spans="1:42" x14ac:dyDescent="0.35">
      <c r="A32" s="26" t="s">
        <v>3245</v>
      </c>
      <c r="B32" s="26" t="s">
        <v>3246</v>
      </c>
      <c r="C32" s="26" t="s">
        <v>3247</v>
      </c>
      <c r="D32" s="26" t="s">
        <v>3246</v>
      </c>
      <c r="E32" s="26" t="s">
        <v>3247</v>
      </c>
      <c r="F32" s="26" t="s">
        <v>3248</v>
      </c>
      <c r="G32" s="26" t="s">
        <v>3249</v>
      </c>
      <c r="H32" s="26" t="s">
        <v>3248</v>
      </c>
      <c r="I32" s="26" t="s">
        <v>3249</v>
      </c>
      <c r="J32" s="26" t="s">
        <v>3250</v>
      </c>
      <c r="K32" s="26" t="s">
        <v>3249</v>
      </c>
      <c r="N32" s="26">
        <v>1887881</v>
      </c>
      <c r="O32" s="26" t="s">
        <v>3251</v>
      </c>
      <c r="P32" s="26" t="s">
        <v>3252</v>
      </c>
      <c r="Q32" s="26" t="s">
        <v>46</v>
      </c>
      <c r="R32" s="26" t="s">
        <v>3253</v>
      </c>
      <c r="S32" s="26" t="s">
        <v>3254</v>
      </c>
      <c r="T32" s="26" t="s">
        <v>3252</v>
      </c>
      <c r="U32" s="26" t="s">
        <v>3252</v>
      </c>
      <c r="V32" s="26">
        <v>7</v>
      </c>
      <c r="W32" s="26">
        <v>420</v>
      </c>
      <c r="X32" s="26" t="s">
        <v>3322</v>
      </c>
      <c r="Y32" s="26" t="s">
        <v>3323</v>
      </c>
      <c r="Z32" s="26" t="s">
        <v>3324</v>
      </c>
      <c r="AA32" s="26">
        <v>1714</v>
      </c>
      <c r="AB32" s="26" t="s">
        <v>3292</v>
      </c>
      <c r="AC32" s="26">
        <v>171402</v>
      </c>
      <c r="AD32" s="26" t="s">
        <v>186</v>
      </c>
      <c r="AE32" s="26" t="s">
        <v>3256</v>
      </c>
      <c r="AF32" s="26" t="s">
        <v>3325</v>
      </c>
      <c r="AG32" s="26">
        <v>0</v>
      </c>
      <c r="AH32" s="26">
        <v>-6.3768219999999998</v>
      </c>
      <c r="AI32" s="26">
        <v>106.958943</v>
      </c>
      <c r="AL32" t="str">
        <f t="shared" si="0"/>
        <v>0001887881_10198</v>
      </c>
      <c r="AM32" t="s">
        <v>15338</v>
      </c>
      <c r="AN32" t="s">
        <v>7755</v>
      </c>
      <c r="AO32" t="s">
        <v>546</v>
      </c>
      <c r="AP32">
        <v>5</v>
      </c>
    </row>
    <row r="33" spans="1:42" x14ac:dyDescent="0.35">
      <c r="A33" s="26" t="s">
        <v>3245</v>
      </c>
      <c r="B33" s="26" t="s">
        <v>3246</v>
      </c>
      <c r="C33" s="26" t="s">
        <v>3247</v>
      </c>
      <c r="D33" s="26" t="s">
        <v>3246</v>
      </c>
      <c r="E33" s="26" t="s">
        <v>3247</v>
      </c>
      <c r="F33" s="26" t="s">
        <v>3248</v>
      </c>
      <c r="G33" s="26" t="s">
        <v>3249</v>
      </c>
      <c r="H33" s="26" t="s">
        <v>3248</v>
      </c>
      <c r="I33" s="26" t="s">
        <v>3249</v>
      </c>
      <c r="J33" s="26" t="s">
        <v>3250</v>
      </c>
      <c r="K33" s="26" t="s">
        <v>3249</v>
      </c>
      <c r="N33" s="26">
        <v>1887881</v>
      </c>
      <c r="O33" s="26" t="s">
        <v>3251</v>
      </c>
      <c r="P33" s="26" t="s">
        <v>3252</v>
      </c>
      <c r="Q33" s="26" t="s">
        <v>46</v>
      </c>
      <c r="R33" s="26" t="s">
        <v>3253</v>
      </c>
      <c r="S33" s="26" t="s">
        <v>3254</v>
      </c>
      <c r="T33" s="26" t="s">
        <v>3252</v>
      </c>
      <c r="U33" s="26" t="s">
        <v>3252</v>
      </c>
      <c r="V33" s="26">
        <v>7</v>
      </c>
      <c r="W33" s="26">
        <v>150</v>
      </c>
      <c r="X33" s="26" t="s">
        <v>3326</v>
      </c>
      <c r="Y33" s="26" t="s">
        <v>3327</v>
      </c>
      <c r="Z33" s="26" t="s">
        <v>2278</v>
      </c>
      <c r="AA33" s="26">
        <v>1715</v>
      </c>
      <c r="AB33" s="26" t="s">
        <v>3279</v>
      </c>
      <c r="AC33" s="26">
        <v>171504</v>
      </c>
      <c r="AD33" s="26" t="s">
        <v>2068</v>
      </c>
      <c r="AE33" s="26" t="s">
        <v>3256</v>
      </c>
      <c r="AF33" s="26" t="s">
        <v>3328</v>
      </c>
      <c r="AG33" s="26">
        <v>0</v>
      </c>
      <c r="AH33" s="26">
        <v>-6.27067</v>
      </c>
      <c r="AI33" s="26">
        <v>107.04736</v>
      </c>
      <c r="AL33" t="str">
        <f t="shared" si="0"/>
        <v>0001887881_10200</v>
      </c>
      <c r="AM33" t="s">
        <v>15339</v>
      </c>
      <c r="AN33" t="s">
        <v>4456</v>
      </c>
      <c r="AO33" t="s">
        <v>29</v>
      </c>
      <c r="AP33">
        <v>2</v>
      </c>
    </row>
    <row r="34" spans="1:42" x14ac:dyDescent="0.35">
      <c r="A34" s="26" t="s">
        <v>3245</v>
      </c>
      <c r="B34" s="26" t="s">
        <v>3246</v>
      </c>
      <c r="C34" s="26" t="s">
        <v>3247</v>
      </c>
      <c r="D34" s="26" t="s">
        <v>3246</v>
      </c>
      <c r="E34" s="26" t="s">
        <v>3247</v>
      </c>
      <c r="F34" s="26" t="s">
        <v>3248</v>
      </c>
      <c r="G34" s="26" t="s">
        <v>3249</v>
      </c>
      <c r="H34" s="26" t="s">
        <v>3248</v>
      </c>
      <c r="I34" s="26" t="s">
        <v>3249</v>
      </c>
      <c r="J34" s="26" t="s">
        <v>3250</v>
      </c>
      <c r="K34" s="26" t="s">
        <v>3249</v>
      </c>
      <c r="N34" s="26">
        <v>1887881</v>
      </c>
      <c r="O34" s="26" t="s">
        <v>3251</v>
      </c>
      <c r="P34" s="26" t="s">
        <v>3252</v>
      </c>
      <c r="Q34" s="26" t="s">
        <v>46</v>
      </c>
      <c r="R34" s="26" t="s">
        <v>3253</v>
      </c>
      <c r="S34" s="26" t="s">
        <v>3254</v>
      </c>
      <c r="T34" s="26" t="s">
        <v>3252</v>
      </c>
      <c r="U34" s="26" t="s">
        <v>3252</v>
      </c>
      <c r="V34" s="26">
        <v>7</v>
      </c>
      <c r="W34" s="26">
        <v>50</v>
      </c>
      <c r="X34" s="26" t="s">
        <v>3329</v>
      </c>
      <c r="Y34" s="26" t="s">
        <v>3330</v>
      </c>
      <c r="Z34" s="26" t="s">
        <v>3331</v>
      </c>
      <c r="AA34" s="26">
        <v>1714</v>
      </c>
      <c r="AB34" s="26" t="s">
        <v>3292</v>
      </c>
      <c r="AC34" s="26">
        <v>171402</v>
      </c>
      <c r="AD34" s="26" t="s">
        <v>186</v>
      </c>
      <c r="AE34" s="26" t="s">
        <v>3256</v>
      </c>
      <c r="AF34" s="26" t="s">
        <v>3332</v>
      </c>
      <c r="AG34" s="26">
        <v>0</v>
      </c>
      <c r="AH34" s="26">
        <v>-6.2999821000000003</v>
      </c>
      <c r="AI34" s="26">
        <v>107.16597230000001</v>
      </c>
      <c r="AL34" t="str">
        <f t="shared" si="0"/>
        <v>0001887881_10213</v>
      </c>
      <c r="AM34" t="s">
        <v>15340</v>
      </c>
      <c r="AN34" t="s">
        <v>1693</v>
      </c>
      <c r="AO34" t="s">
        <v>546</v>
      </c>
      <c r="AP34">
        <v>5</v>
      </c>
    </row>
    <row r="35" spans="1:42" x14ac:dyDescent="0.35">
      <c r="A35" s="26" t="s">
        <v>3245</v>
      </c>
      <c r="B35" s="26" t="s">
        <v>3246</v>
      </c>
      <c r="C35" s="26" t="s">
        <v>3247</v>
      </c>
      <c r="D35" s="26" t="s">
        <v>3246</v>
      </c>
      <c r="E35" s="26" t="s">
        <v>3247</v>
      </c>
      <c r="F35" s="26" t="s">
        <v>3248</v>
      </c>
      <c r="G35" s="26" t="s">
        <v>3249</v>
      </c>
      <c r="H35" s="26" t="s">
        <v>3248</v>
      </c>
      <c r="I35" s="26" t="s">
        <v>3249</v>
      </c>
      <c r="J35" s="26" t="s">
        <v>3250</v>
      </c>
      <c r="K35" s="26" t="s">
        <v>3249</v>
      </c>
      <c r="N35" s="26">
        <v>1887881</v>
      </c>
      <c r="O35" s="26" t="s">
        <v>3251</v>
      </c>
      <c r="P35" s="26" t="s">
        <v>3252</v>
      </c>
      <c r="Q35" s="26" t="s">
        <v>46</v>
      </c>
      <c r="R35" s="26" t="s">
        <v>3253</v>
      </c>
      <c r="S35" s="26" t="s">
        <v>3254</v>
      </c>
      <c r="T35" s="26" t="s">
        <v>3252</v>
      </c>
      <c r="U35" s="26" t="s">
        <v>3252</v>
      </c>
      <c r="V35" s="26">
        <v>7</v>
      </c>
      <c r="W35" s="26">
        <v>210</v>
      </c>
      <c r="X35" s="26" t="s">
        <v>3333</v>
      </c>
      <c r="Y35" s="26" t="s">
        <v>3334</v>
      </c>
      <c r="Z35" s="26" t="s">
        <v>3335</v>
      </c>
      <c r="AA35" s="26">
        <v>1714</v>
      </c>
      <c r="AB35" s="26" t="s">
        <v>3292</v>
      </c>
      <c r="AC35" s="26">
        <v>171402</v>
      </c>
      <c r="AD35" s="26" t="s">
        <v>186</v>
      </c>
      <c r="AE35" s="26" t="s">
        <v>3256</v>
      </c>
      <c r="AF35" s="26" t="s">
        <v>3336</v>
      </c>
      <c r="AG35" s="26">
        <v>0</v>
      </c>
      <c r="AH35" s="26">
        <v>-6.2966144999999996</v>
      </c>
      <c r="AI35" s="26">
        <v>107.0367973</v>
      </c>
      <c r="AL35" t="str">
        <f t="shared" si="0"/>
        <v>0001887881_10217</v>
      </c>
      <c r="AM35" t="s">
        <v>15341</v>
      </c>
      <c r="AN35" t="s">
        <v>1062</v>
      </c>
      <c r="AO35" t="s">
        <v>508</v>
      </c>
      <c r="AP35">
        <v>4</v>
      </c>
    </row>
    <row r="36" spans="1:42" x14ac:dyDescent="0.35">
      <c r="A36" s="26" t="s">
        <v>3245</v>
      </c>
      <c r="B36" s="26" t="s">
        <v>3246</v>
      </c>
      <c r="C36" s="26" t="s">
        <v>3247</v>
      </c>
      <c r="D36" s="26" t="s">
        <v>3246</v>
      </c>
      <c r="E36" s="26" t="s">
        <v>3247</v>
      </c>
      <c r="F36" s="26" t="s">
        <v>3248</v>
      </c>
      <c r="G36" s="26" t="s">
        <v>3249</v>
      </c>
      <c r="H36" s="26" t="s">
        <v>3248</v>
      </c>
      <c r="I36" s="26" t="s">
        <v>3249</v>
      </c>
      <c r="J36" s="26" t="s">
        <v>3250</v>
      </c>
      <c r="K36" s="26" t="s">
        <v>3249</v>
      </c>
      <c r="N36" s="26">
        <v>1887881</v>
      </c>
      <c r="O36" s="26" t="s">
        <v>3251</v>
      </c>
      <c r="P36" s="26" t="s">
        <v>3252</v>
      </c>
      <c r="Q36" s="26" t="s">
        <v>46</v>
      </c>
      <c r="R36" s="26" t="s">
        <v>3253</v>
      </c>
      <c r="S36" s="26" t="s">
        <v>3254</v>
      </c>
      <c r="T36" s="26" t="s">
        <v>3252</v>
      </c>
      <c r="U36" s="26" t="s">
        <v>3252</v>
      </c>
      <c r="V36" s="26">
        <v>7</v>
      </c>
      <c r="W36" s="26">
        <v>200</v>
      </c>
      <c r="X36" s="26" t="s">
        <v>3337</v>
      </c>
      <c r="Y36" s="26" t="s">
        <v>3338</v>
      </c>
      <c r="Z36" s="26" t="s">
        <v>3339</v>
      </c>
      <c r="AA36" s="26">
        <v>1714</v>
      </c>
      <c r="AB36" s="26" t="s">
        <v>3292</v>
      </c>
      <c r="AC36" s="26">
        <v>171402</v>
      </c>
      <c r="AD36" s="26" t="s">
        <v>186</v>
      </c>
      <c r="AE36" s="26" t="s">
        <v>3256</v>
      </c>
      <c r="AF36" s="26" t="s">
        <v>3340</v>
      </c>
      <c r="AG36" s="26">
        <v>0</v>
      </c>
      <c r="AH36" s="26">
        <v>-6.2056816000000001</v>
      </c>
      <c r="AI36" s="26">
        <v>107.00854870000001</v>
      </c>
      <c r="AL36" t="str">
        <f t="shared" si="0"/>
        <v>0001887881_10231</v>
      </c>
      <c r="AM36" t="s">
        <v>15342</v>
      </c>
      <c r="AN36" t="s">
        <v>4362</v>
      </c>
      <c r="AO36" t="s">
        <v>4297</v>
      </c>
      <c r="AP36">
        <v>2</v>
      </c>
    </row>
    <row r="37" spans="1:42" x14ac:dyDescent="0.35">
      <c r="A37" s="26" t="s">
        <v>3245</v>
      </c>
      <c r="B37" s="26" t="s">
        <v>3246</v>
      </c>
      <c r="C37" s="26" t="s">
        <v>3247</v>
      </c>
      <c r="D37" s="26" t="s">
        <v>3246</v>
      </c>
      <c r="E37" s="26" t="s">
        <v>3247</v>
      </c>
      <c r="F37" s="26" t="s">
        <v>3248</v>
      </c>
      <c r="G37" s="26" t="s">
        <v>3249</v>
      </c>
      <c r="H37" s="26" t="s">
        <v>3248</v>
      </c>
      <c r="I37" s="26" t="s">
        <v>3249</v>
      </c>
      <c r="J37" s="26" t="s">
        <v>3250</v>
      </c>
      <c r="K37" s="26" t="s">
        <v>3249</v>
      </c>
      <c r="N37" s="26">
        <v>1887881</v>
      </c>
      <c r="O37" s="26" t="s">
        <v>3251</v>
      </c>
      <c r="P37" s="26" t="s">
        <v>3252</v>
      </c>
      <c r="Q37" s="26" t="s">
        <v>46</v>
      </c>
      <c r="R37" s="26" t="s">
        <v>3253</v>
      </c>
      <c r="S37" s="26" t="s">
        <v>3254</v>
      </c>
      <c r="T37" s="26" t="s">
        <v>3252</v>
      </c>
      <c r="U37" s="26" t="s">
        <v>3252</v>
      </c>
      <c r="V37" s="26">
        <v>7</v>
      </c>
      <c r="W37" s="26">
        <v>340</v>
      </c>
      <c r="X37" s="26" t="s">
        <v>3341</v>
      </c>
      <c r="Y37" s="26" t="s">
        <v>3342</v>
      </c>
      <c r="Z37" s="26" t="s">
        <v>1813</v>
      </c>
      <c r="AA37" s="26">
        <v>1503</v>
      </c>
      <c r="AB37" s="26" t="s">
        <v>1814</v>
      </c>
      <c r="AC37" s="26">
        <v>150302</v>
      </c>
      <c r="AD37" s="26" t="s">
        <v>1811</v>
      </c>
      <c r="AE37" s="26" t="s">
        <v>3256</v>
      </c>
      <c r="AF37" s="26" t="s">
        <v>3343</v>
      </c>
      <c r="AG37" s="26">
        <v>0</v>
      </c>
      <c r="AH37" s="26">
        <v>-6.2594500000000002</v>
      </c>
      <c r="AI37" s="26">
        <v>107.04604</v>
      </c>
      <c r="AL37" t="str">
        <f t="shared" si="0"/>
        <v>0001887881_10242</v>
      </c>
      <c r="AM37" t="s">
        <v>15343</v>
      </c>
      <c r="AN37" t="s">
        <v>1513</v>
      </c>
      <c r="AO37" t="s">
        <v>29</v>
      </c>
      <c r="AP37">
        <v>4</v>
      </c>
    </row>
    <row r="38" spans="1:42" x14ac:dyDescent="0.35">
      <c r="A38" s="26" t="s">
        <v>3245</v>
      </c>
      <c r="B38" s="26" t="s">
        <v>3246</v>
      </c>
      <c r="C38" s="26" t="s">
        <v>3247</v>
      </c>
      <c r="D38" s="26" t="s">
        <v>3246</v>
      </c>
      <c r="E38" s="26" t="s">
        <v>3247</v>
      </c>
      <c r="F38" s="26" t="s">
        <v>3248</v>
      </c>
      <c r="G38" s="26" t="s">
        <v>3249</v>
      </c>
      <c r="H38" s="26" t="s">
        <v>3248</v>
      </c>
      <c r="I38" s="26" t="s">
        <v>3249</v>
      </c>
      <c r="J38" s="26" t="s">
        <v>3250</v>
      </c>
      <c r="K38" s="26" t="s">
        <v>3249</v>
      </c>
      <c r="N38" s="26">
        <v>1887881</v>
      </c>
      <c r="O38" s="26" t="s">
        <v>3251</v>
      </c>
      <c r="P38" s="26" t="s">
        <v>3252</v>
      </c>
      <c r="Q38" s="26" t="s">
        <v>46</v>
      </c>
      <c r="R38" s="26" t="s">
        <v>3253</v>
      </c>
      <c r="S38" s="26" t="s">
        <v>3254</v>
      </c>
      <c r="T38" s="26" t="s">
        <v>3252</v>
      </c>
      <c r="U38" s="26" t="s">
        <v>3252</v>
      </c>
      <c r="V38" s="26">
        <v>7</v>
      </c>
      <c r="W38" s="26">
        <v>120</v>
      </c>
      <c r="X38" s="26" t="s">
        <v>3344</v>
      </c>
      <c r="Y38" s="26" t="s">
        <v>3345</v>
      </c>
      <c r="Z38" s="26" t="s">
        <v>3346</v>
      </c>
      <c r="AA38" s="26">
        <v>1715</v>
      </c>
      <c r="AB38" s="26" t="s">
        <v>3279</v>
      </c>
      <c r="AC38" s="26">
        <v>171504</v>
      </c>
      <c r="AD38" s="26" t="s">
        <v>2068</v>
      </c>
      <c r="AE38" s="26" t="s">
        <v>3256</v>
      </c>
      <c r="AF38" s="26" t="s">
        <v>3347</v>
      </c>
      <c r="AG38" s="26">
        <v>0</v>
      </c>
      <c r="AH38" s="26">
        <v>-6.3328290999999997</v>
      </c>
      <c r="AI38" s="26">
        <v>107.13031549999999</v>
      </c>
      <c r="AL38" t="str">
        <f t="shared" si="0"/>
        <v>0001887881_10309</v>
      </c>
      <c r="AM38" t="s">
        <v>15344</v>
      </c>
      <c r="AN38" t="s">
        <v>7761</v>
      </c>
      <c r="AO38" t="s">
        <v>546</v>
      </c>
      <c r="AP38">
        <v>5</v>
      </c>
    </row>
    <row r="39" spans="1:42" x14ac:dyDescent="0.35">
      <c r="A39" s="26" t="s">
        <v>3245</v>
      </c>
      <c r="B39" s="26" t="s">
        <v>3246</v>
      </c>
      <c r="C39" s="26" t="s">
        <v>3247</v>
      </c>
      <c r="D39" s="26" t="s">
        <v>3246</v>
      </c>
      <c r="E39" s="26" t="s">
        <v>3247</v>
      </c>
      <c r="F39" s="26" t="s">
        <v>3248</v>
      </c>
      <c r="G39" s="26" t="s">
        <v>3249</v>
      </c>
      <c r="H39" s="26" t="s">
        <v>3248</v>
      </c>
      <c r="I39" s="26" t="s">
        <v>3249</v>
      </c>
      <c r="J39" s="26" t="s">
        <v>3250</v>
      </c>
      <c r="K39" s="26" t="s">
        <v>3249</v>
      </c>
      <c r="N39" s="26">
        <v>1887881</v>
      </c>
      <c r="O39" s="26" t="s">
        <v>3251</v>
      </c>
      <c r="P39" s="26" t="s">
        <v>3252</v>
      </c>
      <c r="Q39" s="26" t="s">
        <v>46</v>
      </c>
      <c r="R39" s="26" t="s">
        <v>3253</v>
      </c>
      <c r="S39" s="26" t="s">
        <v>3254</v>
      </c>
      <c r="T39" s="26" t="s">
        <v>3252</v>
      </c>
      <c r="U39" s="26" t="s">
        <v>3252</v>
      </c>
      <c r="V39" s="26">
        <v>7</v>
      </c>
      <c r="W39" s="26">
        <v>430</v>
      </c>
      <c r="X39" s="26" t="s">
        <v>3348</v>
      </c>
      <c r="Y39" s="26" t="s">
        <v>3349</v>
      </c>
      <c r="Z39" s="26" t="s">
        <v>3350</v>
      </c>
      <c r="AA39" s="26">
        <v>2511</v>
      </c>
      <c r="AB39" s="26" t="s">
        <v>3351</v>
      </c>
      <c r="AC39" s="26">
        <v>251101</v>
      </c>
      <c r="AD39" s="26" t="s">
        <v>3352</v>
      </c>
      <c r="AE39" s="26" t="s">
        <v>3256</v>
      </c>
      <c r="AF39" s="26" t="s">
        <v>3353</v>
      </c>
      <c r="AG39" s="26">
        <v>0</v>
      </c>
      <c r="AH39" s="26">
        <v>-6.3179400000000001</v>
      </c>
      <c r="AI39" s="26">
        <v>107.012152</v>
      </c>
      <c r="AL39" t="str">
        <f t="shared" si="0"/>
        <v>0001887881_10311</v>
      </c>
      <c r="AM39" t="s">
        <v>15345</v>
      </c>
      <c r="AN39" t="s">
        <v>4365</v>
      </c>
      <c r="AO39" t="s">
        <v>4297</v>
      </c>
      <c r="AP39">
        <v>2</v>
      </c>
    </row>
    <row r="40" spans="1:42" x14ac:dyDescent="0.35">
      <c r="A40" s="26" t="s">
        <v>3245</v>
      </c>
      <c r="B40" s="26" t="s">
        <v>3246</v>
      </c>
      <c r="C40" s="26" t="s">
        <v>3247</v>
      </c>
      <c r="D40" s="26" t="s">
        <v>3246</v>
      </c>
      <c r="E40" s="26" t="s">
        <v>3247</v>
      </c>
      <c r="F40" s="26" t="s">
        <v>3248</v>
      </c>
      <c r="G40" s="26" t="s">
        <v>3249</v>
      </c>
      <c r="H40" s="26" t="s">
        <v>3248</v>
      </c>
      <c r="I40" s="26" t="s">
        <v>3249</v>
      </c>
      <c r="J40" s="26" t="s">
        <v>3250</v>
      </c>
      <c r="K40" s="26" t="s">
        <v>3249</v>
      </c>
      <c r="N40" s="26">
        <v>1887881</v>
      </c>
      <c r="O40" s="26" t="s">
        <v>3251</v>
      </c>
      <c r="P40" s="26" t="s">
        <v>3252</v>
      </c>
      <c r="Q40" s="26" t="s">
        <v>46</v>
      </c>
      <c r="R40" s="26" t="s">
        <v>3253</v>
      </c>
      <c r="S40" s="26" t="s">
        <v>3254</v>
      </c>
      <c r="T40" s="26" t="s">
        <v>3252</v>
      </c>
      <c r="U40" s="26" t="s">
        <v>3252</v>
      </c>
      <c r="V40" s="26">
        <v>7</v>
      </c>
      <c r="W40" s="26">
        <v>650</v>
      </c>
      <c r="X40" s="26" t="s">
        <v>3354</v>
      </c>
      <c r="Y40" s="26" t="s">
        <v>3355</v>
      </c>
      <c r="Z40" s="26" t="s">
        <v>1495</v>
      </c>
      <c r="AA40" s="26">
        <v>1602</v>
      </c>
      <c r="AB40" s="26" t="s">
        <v>33</v>
      </c>
      <c r="AC40" s="26">
        <v>160206</v>
      </c>
      <c r="AD40" s="26" t="s">
        <v>25</v>
      </c>
      <c r="AE40" s="26" t="s">
        <v>3256</v>
      </c>
      <c r="AF40" s="26" t="s">
        <v>3356</v>
      </c>
      <c r="AG40" s="26">
        <v>0</v>
      </c>
      <c r="AH40" s="26">
        <v>-6.1972602999999999</v>
      </c>
      <c r="AI40" s="26">
        <v>106.9780331</v>
      </c>
      <c r="AL40" t="str">
        <f t="shared" si="0"/>
        <v>0001887881_10327</v>
      </c>
      <c r="AM40" t="s">
        <v>15346</v>
      </c>
      <c r="AN40" t="s">
        <v>1379</v>
      </c>
      <c r="AO40" t="s">
        <v>4297</v>
      </c>
      <c r="AP40">
        <v>2</v>
      </c>
    </row>
    <row r="41" spans="1:42" x14ac:dyDescent="0.35">
      <c r="A41" s="26" t="s">
        <v>3245</v>
      </c>
      <c r="B41" s="26" t="s">
        <v>3246</v>
      </c>
      <c r="C41" s="26" t="s">
        <v>3247</v>
      </c>
      <c r="D41" s="26" t="s">
        <v>3246</v>
      </c>
      <c r="E41" s="26" t="s">
        <v>3247</v>
      </c>
      <c r="F41" s="26" t="s">
        <v>3248</v>
      </c>
      <c r="G41" s="26" t="s">
        <v>3249</v>
      </c>
      <c r="H41" s="26" t="s">
        <v>3248</v>
      </c>
      <c r="I41" s="26" t="s">
        <v>3249</v>
      </c>
      <c r="J41" s="26" t="s">
        <v>3250</v>
      </c>
      <c r="K41" s="26" t="s">
        <v>3249</v>
      </c>
      <c r="N41" s="26">
        <v>1887881</v>
      </c>
      <c r="O41" s="26" t="s">
        <v>3251</v>
      </c>
      <c r="P41" s="26" t="s">
        <v>3252</v>
      </c>
      <c r="Q41" s="26" t="s">
        <v>46</v>
      </c>
      <c r="R41" s="26" t="s">
        <v>3253</v>
      </c>
      <c r="S41" s="26" t="s">
        <v>3254</v>
      </c>
      <c r="T41" s="26" t="s">
        <v>3252</v>
      </c>
      <c r="U41" s="26" t="s">
        <v>3252</v>
      </c>
      <c r="V41" s="26">
        <v>7</v>
      </c>
      <c r="W41" s="26">
        <v>20</v>
      </c>
      <c r="X41" s="26" t="s">
        <v>3357</v>
      </c>
      <c r="Y41" s="26" t="s">
        <v>3358</v>
      </c>
      <c r="Z41" s="26" t="s">
        <v>2121</v>
      </c>
      <c r="AA41" s="26">
        <v>1714</v>
      </c>
      <c r="AB41" s="26" t="s">
        <v>3292</v>
      </c>
      <c r="AC41" s="26">
        <v>171402</v>
      </c>
      <c r="AD41" s="26" t="s">
        <v>186</v>
      </c>
      <c r="AE41" s="26" t="s">
        <v>3256</v>
      </c>
      <c r="AF41" s="26" t="s">
        <v>3359</v>
      </c>
      <c r="AG41" s="26">
        <v>0</v>
      </c>
      <c r="AH41" s="26">
        <v>-6.3463609999999999</v>
      </c>
      <c r="AI41" s="26">
        <v>107.1203833</v>
      </c>
      <c r="AL41" t="str">
        <f t="shared" si="0"/>
        <v>0001887881_10340</v>
      </c>
      <c r="AM41" t="s">
        <v>15347</v>
      </c>
      <c r="AN41" t="s">
        <v>4985</v>
      </c>
      <c r="AO41" t="s">
        <v>29</v>
      </c>
      <c r="AP41">
        <v>4</v>
      </c>
    </row>
    <row r="42" spans="1:42" x14ac:dyDescent="0.35">
      <c r="A42" s="26" t="s">
        <v>3245</v>
      </c>
      <c r="B42" s="26" t="s">
        <v>3246</v>
      </c>
      <c r="C42" s="26" t="s">
        <v>3247</v>
      </c>
      <c r="D42" s="26" t="s">
        <v>3246</v>
      </c>
      <c r="E42" s="26" t="s">
        <v>3247</v>
      </c>
      <c r="F42" s="26" t="s">
        <v>3248</v>
      </c>
      <c r="G42" s="26" t="s">
        <v>3249</v>
      </c>
      <c r="H42" s="26" t="s">
        <v>3248</v>
      </c>
      <c r="I42" s="26" t="s">
        <v>3249</v>
      </c>
      <c r="J42" s="26" t="s">
        <v>3250</v>
      </c>
      <c r="K42" s="26" t="s">
        <v>3249</v>
      </c>
      <c r="N42" s="26">
        <v>1887881</v>
      </c>
      <c r="O42" s="26" t="s">
        <v>3251</v>
      </c>
      <c r="P42" s="26" t="s">
        <v>3252</v>
      </c>
      <c r="Q42" s="26" t="s">
        <v>46</v>
      </c>
      <c r="R42" s="26" t="s">
        <v>3253</v>
      </c>
      <c r="S42" s="26" t="s">
        <v>3254</v>
      </c>
      <c r="T42" s="26" t="s">
        <v>3252</v>
      </c>
      <c r="U42" s="26" t="s">
        <v>3252</v>
      </c>
      <c r="V42" s="26">
        <v>7</v>
      </c>
      <c r="W42" s="26">
        <v>410</v>
      </c>
      <c r="X42" s="26" t="s">
        <v>3360</v>
      </c>
      <c r="Y42" s="26" t="s">
        <v>3361</v>
      </c>
      <c r="Z42" s="26" t="s">
        <v>3362</v>
      </c>
      <c r="AA42" s="26">
        <v>1714</v>
      </c>
      <c r="AB42" s="26" t="s">
        <v>3292</v>
      </c>
      <c r="AC42" s="26">
        <v>171402</v>
      </c>
      <c r="AD42" s="26" t="s">
        <v>186</v>
      </c>
      <c r="AE42" s="26" t="s">
        <v>3256</v>
      </c>
      <c r="AF42" s="26" t="s">
        <v>3363</v>
      </c>
      <c r="AG42" s="26">
        <v>0</v>
      </c>
      <c r="AH42" s="26">
        <v>-6.2726759999999997</v>
      </c>
      <c r="AI42" s="26">
        <v>106.979426</v>
      </c>
      <c r="AL42" t="str">
        <f t="shared" si="0"/>
        <v>0001887881_10388</v>
      </c>
      <c r="AM42" t="s">
        <v>15348</v>
      </c>
      <c r="AN42" t="s">
        <v>4370</v>
      </c>
      <c r="AO42" t="s">
        <v>4297</v>
      </c>
      <c r="AP42">
        <v>5</v>
      </c>
    </row>
    <row r="43" spans="1:42" x14ac:dyDescent="0.35">
      <c r="A43" s="26" t="s">
        <v>3245</v>
      </c>
      <c r="B43" s="26" t="s">
        <v>3246</v>
      </c>
      <c r="C43" s="26" t="s">
        <v>3247</v>
      </c>
      <c r="D43" s="26" t="s">
        <v>3246</v>
      </c>
      <c r="E43" s="26" t="s">
        <v>3247</v>
      </c>
      <c r="F43" s="26" t="s">
        <v>3248</v>
      </c>
      <c r="G43" s="26" t="s">
        <v>3249</v>
      </c>
      <c r="H43" s="26" t="s">
        <v>3248</v>
      </c>
      <c r="I43" s="26" t="s">
        <v>3249</v>
      </c>
      <c r="J43" s="26" t="s">
        <v>3250</v>
      </c>
      <c r="K43" s="26" t="s">
        <v>3249</v>
      </c>
      <c r="N43" s="26">
        <v>1887881</v>
      </c>
      <c r="O43" s="26" t="s">
        <v>3251</v>
      </c>
      <c r="P43" s="26" t="s">
        <v>3252</v>
      </c>
      <c r="Q43" s="26" t="s">
        <v>46</v>
      </c>
      <c r="R43" s="26" t="s">
        <v>3253</v>
      </c>
      <c r="S43" s="26" t="s">
        <v>3254</v>
      </c>
      <c r="T43" s="26" t="s">
        <v>3252</v>
      </c>
      <c r="U43" s="26" t="s">
        <v>3252</v>
      </c>
      <c r="V43" s="26">
        <v>7</v>
      </c>
      <c r="W43" s="26">
        <v>470</v>
      </c>
      <c r="X43" s="26" t="s">
        <v>3364</v>
      </c>
      <c r="Y43" s="26" t="s">
        <v>3365</v>
      </c>
      <c r="Z43" s="26" t="s">
        <v>3366</v>
      </c>
      <c r="AA43" s="26">
        <v>1715</v>
      </c>
      <c r="AB43" s="26" t="s">
        <v>3279</v>
      </c>
      <c r="AC43" s="26">
        <v>171510</v>
      </c>
      <c r="AD43" s="26" t="s">
        <v>42</v>
      </c>
      <c r="AE43" s="26" t="s">
        <v>3256</v>
      </c>
      <c r="AF43" s="26" t="s">
        <v>3367</v>
      </c>
      <c r="AG43" s="26">
        <v>0</v>
      </c>
      <c r="AH43" s="26">
        <v>-6.2391509999999997</v>
      </c>
      <c r="AI43" s="26">
        <v>107.000615</v>
      </c>
      <c r="AL43" t="str">
        <f t="shared" si="0"/>
        <v>0001887881_10392</v>
      </c>
      <c r="AM43" t="s">
        <v>15349</v>
      </c>
      <c r="AN43" t="s">
        <v>1775</v>
      </c>
      <c r="AO43" t="s">
        <v>4297</v>
      </c>
      <c r="AP43">
        <v>5</v>
      </c>
    </row>
    <row r="44" spans="1:42" x14ac:dyDescent="0.35">
      <c r="A44" s="26" t="s">
        <v>3245</v>
      </c>
      <c r="B44" s="26" t="s">
        <v>3246</v>
      </c>
      <c r="C44" s="26" t="s">
        <v>3247</v>
      </c>
      <c r="D44" s="26" t="s">
        <v>3246</v>
      </c>
      <c r="E44" s="26" t="s">
        <v>3247</v>
      </c>
      <c r="F44" s="26" t="s">
        <v>3248</v>
      </c>
      <c r="G44" s="26" t="s">
        <v>3249</v>
      </c>
      <c r="H44" s="26" t="s">
        <v>3248</v>
      </c>
      <c r="I44" s="26" t="s">
        <v>3249</v>
      </c>
      <c r="J44" s="26" t="s">
        <v>3250</v>
      </c>
      <c r="K44" s="26" t="s">
        <v>3249</v>
      </c>
      <c r="N44" s="26">
        <v>1887881</v>
      </c>
      <c r="O44" s="26" t="s">
        <v>3251</v>
      </c>
      <c r="P44" s="26" t="s">
        <v>3252</v>
      </c>
      <c r="Q44" s="26" t="s">
        <v>46</v>
      </c>
      <c r="R44" s="26" t="s">
        <v>3253</v>
      </c>
      <c r="S44" s="26" t="s">
        <v>3254</v>
      </c>
      <c r="T44" s="26" t="s">
        <v>3252</v>
      </c>
      <c r="U44" s="26" t="s">
        <v>3252</v>
      </c>
      <c r="V44" s="26">
        <v>7</v>
      </c>
      <c r="W44" s="26">
        <v>30</v>
      </c>
      <c r="X44" s="26" t="s">
        <v>3368</v>
      </c>
      <c r="Y44" s="26" t="s">
        <v>3369</v>
      </c>
      <c r="Z44" s="26" t="s">
        <v>3370</v>
      </c>
      <c r="AA44" s="26">
        <v>1715</v>
      </c>
      <c r="AB44" s="26" t="s">
        <v>3279</v>
      </c>
      <c r="AC44" s="26">
        <v>171504</v>
      </c>
      <c r="AD44" s="26" t="s">
        <v>2068</v>
      </c>
      <c r="AE44" s="26" t="s">
        <v>3256</v>
      </c>
      <c r="AF44" s="26" t="s">
        <v>3371</v>
      </c>
      <c r="AG44" s="26">
        <v>0</v>
      </c>
      <c r="AH44" s="26">
        <v>-6.2307229</v>
      </c>
      <c r="AI44" s="26">
        <v>106.95993439999999</v>
      </c>
      <c r="AL44" t="str">
        <f t="shared" si="0"/>
        <v>0001887881_10395</v>
      </c>
      <c r="AM44" t="s">
        <v>15350</v>
      </c>
      <c r="AN44" t="s">
        <v>15531</v>
      </c>
      <c r="AO44" t="s">
        <v>4297</v>
      </c>
      <c r="AP44">
        <v>5</v>
      </c>
    </row>
    <row r="45" spans="1:42" x14ac:dyDescent="0.35">
      <c r="A45" s="26" t="s">
        <v>3245</v>
      </c>
      <c r="B45" s="26" t="s">
        <v>3246</v>
      </c>
      <c r="C45" s="26" t="s">
        <v>3247</v>
      </c>
      <c r="D45" s="26" t="s">
        <v>3246</v>
      </c>
      <c r="E45" s="26" t="s">
        <v>3247</v>
      </c>
      <c r="F45" s="26" t="s">
        <v>3248</v>
      </c>
      <c r="G45" s="26" t="s">
        <v>3249</v>
      </c>
      <c r="H45" s="26" t="s">
        <v>3248</v>
      </c>
      <c r="I45" s="26" t="s">
        <v>3249</v>
      </c>
      <c r="J45" s="26" t="s">
        <v>3250</v>
      </c>
      <c r="K45" s="26" t="s">
        <v>3249</v>
      </c>
      <c r="N45" s="26">
        <v>1887881</v>
      </c>
      <c r="O45" s="26" t="s">
        <v>3251</v>
      </c>
      <c r="P45" s="26" t="s">
        <v>3252</v>
      </c>
      <c r="Q45" s="26" t="s">
        <v>46</v>
      </c>
      <c r="R45" s="26" t="s">
        <v>3253</v>
      </c>
      <c r="S45" s="26" t="s">
        <v>3254</v>
      </c>
      <c r="T45" s="26" t="s">
        <v>3252</v>
      </c>
      <c r="U45" s="26" t="s">
        <v>3252</v>
      </c>
      <c r="V45" s="26">
        <v>7</v>
      </c>
      <c r="W45" s="26">
        <v>440</v>
      </c>
      <c r="X45" s="26" t="s">
        <v>3372</v>
      </c>
      <c r="Y45" s="26" t="s">
        <v>3373</v>
      </c>
      <c r="Z45" s="26" t="s">
        <v>3374</v>
      </c>
      <c r="AA45" s="26">
        <v>2511</v>
      </c>
      <c r="AB45" s="26" t="s">
        <v>3351</v>
      </c>
      <c r="AC45" s="26">
        <v>251101</v>
      </c>
      <c r="AD45" s="26" t="s">
        <v>3352</v>
      </c>
      <c r="AE45" s="26" t="s">
        <v>3256</v>
      </c>
      <c r="AF45" s="26" t="s">
        <v>3375</v>
      </c>
      <c r="AG45" s="26">
        <v>0</v>
      </c>
      <c r="AH45" s="26">
        <v>-6.299321655</v>
      </c>
      <c r="AI45" s="26">
        <v>107.15965079999999</v>
      </c>
      <c r="AL45" t="str">
        <f t="shared" si="0"/>
        <v>0001887881_10409</v>
      </c>
      <c r="AM45" t="s">
        <v>15351</v>
      </c>
      <c r="AN45" t="s">
        <v>4378</v>
      </c>
      <c r="AO45" t="s">
        <v>4297</v>
      </c>
      <c r="AP45">
        <v>2</v>
      </c>
    </row>
    <row r="46" spans="1:42" x14ac:dyDescent="0.35">
      <c r="A46" s="26" t="s">
        <v>3245</v>
      </c>
      <c r="B46" s="26" t="s">
        <v>3246</v>
      </c>
      <c r="C46" s="26" t="s">
        <v>3247</v>
      </c>
      <c r="D46" s="26" t="s">
        <v>3246</v>
      </c>
      <c r="E46" s="26" t="s">
        <v>3247</v>
      </c>
      <c r="F46" s="26" t="s">
        <v>3248</v>
      </c>
      <c r="G46" s="26" t="s">
        <v>3249</v>
      </c>
      <c r="H46" s="26" t="s">
        <v>3248</v>
      </c>
      <c r="I46" s="26" t="s">
        <v>3249</v>
      </c>
      <c r="J46" s="26" t="s">
        <v>3250</v>
      </c>
      <c r="K46" s="26" t="s">
        <v>3249</v>
      </c>
      <c r="N46" s="26">
        <v>1887881</v>
      </c>
      <c r="O46" s="26" t="s">
        <v>3251</v>
      </c>
      <c r="P46" s="26" t="s">
        <v>3252</v>
      </c>
      <c r="Q46" s="26" t="s">
        <v>46</v>
      </c>
      <c r="R46" s="26" t="s">
        <v>3253</v>
      </c>
      <c r="S46" s="26" t="s">
        <v>3254</v>
      </c>
      <c r="T46" s="26" t="s">
        <v>3252</v>
      </c>
      <c r="U46" s="26" t="s">
        <v>3252</v>
      </c>
      <c r="V46" s="26">
        <v>7</v>
      </c>
      <c r="W46" s="26">
        <v>670</v>
      </c>
      <c r="X46" s="26" t="s">
        <v>3376</v>
      </c>
      <c r="Y46" s="26" t="s">
        <v>3377</v>
      </c>
      <c r="Z46" s="26" t="s">
        <v>1501</v>
      </c>
      <c r="AA46" s="26">
        <v>1602</v>
      </c>
      <c r="AB46" s="26" t="s">
        <v>33</v>
      </c>
      <c r="AC46" s="26">
        <v>160206</v>
      </c>
      <c r="AD46" s="26" t="s">
        <v>25</v>
      </c>
      <c r="AE46" s="26" t="s">
        <v>3256</v>
      </c>
      <c r="AF46" s="26" t="s">
        <v>3378</v>
      </c>
      <c r="AG46" s="26">
        <v>0</v>
      </c>
      <c r="AH46" s="26">
        <v>-6.4106633000000004</v>
      </c>
      <c r="AI46" s="26">
        <v>106.86194829999999</v>
      </c>
      <c r="AL46" t="str">
        <f t="shared" si="0"/>
        <v>0001887881_10849</v>
      </c>
      <c r="AM46" t="s">
        <v>15352</v>
      </c>
      <c r="AN46" t="s">
        <v>4381</v>
      </c>
      <c r="AO46" t="s">
        <v>4297</v>
      </c>
      <c r="AP46">
        <v>1</v>
      </c>
    </row>
    <row r="47" spans="1:42" x14ac:dyDescent="0.35">
      <c r="A47" s="26" t="s">
        <v>3245</v>
      </c>
      <c r="B47" s="26" t="s">
        <v>3246</v>
      </c>
      <c r="C47" s="26" t="s">
        <v>3247</v>
      </c>
      <c r="D47" s="26" t="s">
        <v>3246</v>
      </c>
      <c r="E47" s="26" t="s">
        <v>3247</v>
      </c>
      <c r="F47" s="26" t="s">
        <v>3248</v>
      </c>
      <c r="G47" s="26" t="s">
        <v>3249</v>
      </c>
      <c r="H47" s="26" t="s">
        <v>3248</v>
      </c>
      <c r="I47" s="26" t="s">
        <v>3249</v>
      </c>
      <c r="J47" s="26" t="s">
        <v>3250</v>
      </c>
      <c r="K47" s="26" t="s">
        <v>3249</v>
      </c>
      <c r="N47" s="26">
        <v>1887881</v>
      </c>
      <c r="O47" s="26" t="s">
        <v>3251</v>
      </c>
      <c r="P47" s="26" t="s">
        <v>3252</v>
      </c>
      <c r="Q47" s="26" t="s">
        <v>46</v>
      </c>
      <c r="R47" s="26" t="s">
        <v>3253</v>
      </c>
      <c r="S47" s="26" t="s">
        <v>3254</v>
      </c>
      <c r="T47" s="26" t="s">
        <v>3252</v>
      </c>
      <c r="U47" s="26" t="s">
        <v>3252</v>
      </c>
      <c r="V47" s="26">
        <v>7</v>
      </c>
      <c r="W47" s="26">
        <v>140</v>
      </c>
      <c r="X47" s="26" t="s">
        <v>3379</v>
      </c>
      <c r="Y47" s="26" t="s">
        <v>3380</v>
      </c>
      <c r="Z47" s="26" t="s">
        <v>3381</v>
      </c>
      <c r="AA47" s="26">
        <v>1715</v>
      </c>
      <c r="AB47" s="26" t="s">
        <v>3279</v>
      </c>
      <c r="AC47" s="26">
        <v>171504</v>
      </c>
      <c r="AD47" s="26" t="s">
        <v>2068</v>
      </c>
      <c r="AE47" s="26" t="s">
        <v>3256</v>
      </c>
      <c r="AF47" s="26" t="s">
        <v>3382</v>
      </c>
      <c r="AG47" s="26">
        <v>0</v>
      </c>
      <c r="AH47" s="26">
        <v>-6.3105120000000001</v>
      </c>
      <c r="AI47" s="26">
        <v>107.15949500000001</v>
      </c>
      <c r="AL47" t="str">
        <f t="shared" si="0"/>
        <v>0001887881_11033</v>
      </c>
      <c r="AM47" t="s">
        <v>15353</v>
      </c>
      <c r="AN47" t="s">
        <v>4384</v>
      </c>
      <c r="AO47" t="s">
        <v>4297</v>
      </c>
      <c r="AP47">
        <v>5</v>
      </c>
    </row>
    <row r="48" spans="1:42" x14ac:dyDescent="0.35">
      <c r="A48" s="26" t="s">
        <v>3245</v>
      </c>
      <c r="B48" s="26" t="s">
        <v>3246</v>
      </c>
      <c r="C48" s="26" t="s">
        <v>3247</v>
      </c>
      <c r="D48" s="26" t="s">
        <v>3246</v>
      </c>
      <c r="E48" s="26" t="s">
        <v>3247</v>
      </c>
      <c r="F48" s="26" t="s">
        <v>3248</v>
      </c>
      <c r="G48" s="26" t="s">
        <v>3249</v>
      </c>
      <c r="H48" s="26" t="s">
        <v>3248</v>
      </c>
      <c r="I48" s="26" t="s">
        <v>3249</v>
      </c>
      <c r="J48" s="26" t="s">
        <v>3250</v>
      </c>
      <c r="K48" s="26" t="s">
        <v>3249</v>
      </c>
      <c r="N48" s="26">
        <v>1887881</v>
      </c>
      <c r="O48" s="26" t="s">
        <v>3251</v>
      </c>
      <c r="P48" s="26" t="s">
        <v>3252</v>
      </c>
      <c r="Q48" s="26" t="s">
        <v>46</v>
      </c>
      <c r="R48" s="26" t="s">
        <v>3253</v>
      </c>
      <c r="S48" s="26" t="s">
        <v>3254</v>
      </c>
      <c r="T48" s="26" t="s">
        <v>3252</v>
      </c>
      <c r="U48" s="26" t="s">
        <v>3252</v>
      </c>
      <c r="V48" s="26">
        <v>7</v>
      </c>
      <c r="W48" s="26">
        <v>330</v>
      </c>
      <c r="X48" s="26" t="s">
        <v>3383</v>
      </c>
      <c r="Y48" s="26" t="s">
        <v>3384</v>
      </c>
      <c r="Z48" s="26" t="s">
        <v>2284</v>
      </c>
      <c r="AA48" s="26">
        <v>1715</v>
      </c>
      <c r="AB48" s="26" t="s">
        <v>3279</v>
      </c>
      <c r="AC48" s="26">
        <v>171504</v>
      </c>
      <c r="AD48" s="26" t="s">
        <v>2068</v>
      </c>
      <c r="AE48" s="26" t="s">
        <v>3256</v>
      </c>
      <c r="AF48" s="26" t="s">
        <v>3385</v>
      </c>
      <c r="AG48" s="26">
        <v>0</v>
      </c>
      <c r="AH48" s="26">
        <v>-6.2891291999999996</v>
      </c>
      <c r="AI48" s="26">
        <v>107.0329211</v>
      </c>
      <c r="AL48" t="str">
        <f t="shared" si="0"/>
        <v>0001887881_11034</v>
      </c>
      <c r="AM48" t="s">
        <v>15354</v>
      </c>
      <c r="AN48" t="s">
        <v>4387</v>
      </c>
      <c r="AO48" t="s">
        <v>4297</v>
      </c>
      <c r="AP48">
        <v>5</v>
      </c>
    </row>
    <row r="49" spans="1:42" x14ac:dyDescent="0.35">
      <c r="A49" s="26" t="s">
        <v>3245</v>
      </c>
      <c r="B49" s="26" t="s">
        <v>3246</v>
      </c>
      <c r="C49" s="26" t="s">
        <v>3247</v>
      </c>
      <c r="D49" s="26" t="s">
        <v>3246</v>
      </c>
      <c r="E49" s="26" t="s">
        <v>3247</v>
      </c>
      <c r="F49" s="26" t="s">
        <v>3248</v>
      </c>
      <c r="G49" s="26" t="s">
        <v>3249</v>
      </c>
      <c r="H49" s="26" t="s">
        <v>3248</v>
      </c>
      <c r="I49" s="26" t="s">
        <v>3249</v>
      </c>
      <c r="J49" s="26" t="s">
        <v>3250</v>
      </c>
      <c r="K49" s="26" t="s">
        <v>3249</v>
      </c>
      <c r="N49" s="26">
        <v>1887881</v>
      </c>
      <c r="O49" s="26" t="s">
        <v>3251</v>
      </c>
      <c r="P49" s="26" t="s">
        <v>3252</v>
      </c>
      <c r="Q49" s="26" t="s">
        <v>46</v>
      </c>
      <c r="R49" s="26" t="s">
        <v>3253</v>
      </c>
      <c r="S49" s="26" t="s">
        <v>3254</v>
      </c>
      <c r="T49" s="26" t="s">
        <v>3252</v>
      </c>
      <c r="U49" s="26" t="s">
        <v>3252</v>
      </c>
      <c r="V49" s="26">
        <v>7</v>
      </c>
      <c r="W49" s="26">
        <v>680</v>
      </c>
      <c r="X49" s="26" t="s">
        <v>3386</v>
      </c>
      <c r="Y49" s="26" t="s">
        <v>3387</v>
      </c>
      <c r="Z49" s="26" t="s">
        <v>3008</v>
      </c>
      <c r="AA49" s="26">
        <v>1602</v>
      </c>
      <c r="AB49" s="26" t="s">
        <v>33</v>
      </c>
      <c r="AC49" s="26">
        <v>160207</v>
      </c>
      <c r="AD49" s="26" t="s">
        <v>504</v>
      </c>
      <c r="AE49" s="26" t="s">
        <v>3256</v>
      </c>
      <c r="AF49" s="26" t="s">
        <v>3388</v>
      </c>
      <c r="AG49" s="26">
        <v>0</v>
      </c>
      <c r="AH49" s="26">
        <v>-6.2606669999999998</v>
      </c>
      <c r="AI49" s="26">
        <v>107.06486</v>
      </c>
      <c r="AL49" t="str">
        <f t="shared" si="0"/>
        <v>0001887881_13336</v>
      </c>
      <c r="AM49" t="s">
        <v>15355</v>
      </c>
      <c r="AN49" t="s">
        <v>4390</v>
      </c>
      <c r="AO49" t="s">
        <v>4297</v>
      </c>
      <c r="AP49">
        <v>3</v>
      </c>
    </row>
    <row r="50" spans="1:42" x14ac:dyDescent="0.35">
      <c r="A50" s="26" t="s">
        <v>3245</v>
      </c>
      <c r="B50" s="26" t="s">
        <v>3246</v>
      </c>
      <c r="C50" s="26" t="s">
        <v>3247</v>
      </c>
      <c r="D50" s="26" t="s">
        <v>3246</v>
      </c>
      <c r="E50" s="26" t="s">
        <v>3247</v>
      </c>
      <c r="F50" s="26" t="s">
        <v>3248</v>
      </c>
      <c r="G50" s="26" t="s">
        <v>3249</v>
      </c>
      <c r="H50" s="26" t="s">
        <v>3248</v>
      </c>
      <c r="I50" s="26" t="s">
        <v>3249</v>
      </c>
      <c r="J50" s="26" t="s">
        <v>3250</v>
      </c>
      <c r="K50" s="26" t="s">
        <v>3249</v>
      </c>
      <c r="N50" s="26">
        <v>1887881</v>
      </c>
      <c r="O50" s="26" t="s">
        <v>3251</v>
      </c>
      <c r="P50" s="26" t="s">
        <v>3252</v>
      </c>
      <c r="Q50" s="26" t="s">
        <v>46</v>
      </c>
      <c r="R50" s="26" t="s">
        <v>3253</v>
      </c>
      <c r="S50" s="26" t="s">
        <v>3254</v>
      </c>
      <c r="T50" s="26" t="s">
        <v>3252</v>
      </c>
      <c r="U50" s="26" t="s">
        <v>3252</v>
      </c>
      <c r="V50" s="26">
        <v>7</v>
      </c>
      <c r="W50" s="26">
        <v>190</v>
      </c>
      <c r="X50" s="26" t="s">
        <v>3389</v>
      </c>
      <c r="Y50" s="26" t="s">
        <v>3390</v>
      </c>
      <c r="Z50" s="26" t="s">
        <v>3391</v>
      </c>
      <c r="AA50" s="26">
        <v>1714</v>
      </c>
      <c r="AB50" s="26" t="s">
        <v>3292</v>
      </c>
      <c r="AC50" s="26">
        <v>171402</v>
      </c>
      <c r="AD50" s="26" t="s">
        <v>186</v>
      </c>
      <c r="AE50" s="26" t="s">
        <v>3256</v>
      </c>
      <c r="AF50" s="26" t="s">
        <v>3392</v>
      </c>
      <c r="AG50" s="26">
        <v>0</v>
      </c>
      <c r="AH50" s="26">
        <v>-6.2210580000000002</v>
      </c>
      <c r="AI50" s="26">
        <v>106.98915</v>
      </c>
      <c r="AL50" t="str">
        <f t="shared" si="0"/>
        <v>0001887881_1523358</v>
      </c>
      <c r="AM50" t="s">
        <v>15356</v>
      </c>
      <c r="AN50" t="s">
        <v>1515</v>
      </c>
      <c r="AO50" t="s">
        <v>508</v>
      </c>
      <c r="AP50">
        <v>2</v>
      </c>
    </row>
    <row r="51" spans="1:42" x14ac:dyDescent="0.35">
      <c r="A51" s="26" t="s">
        <v>3245</v>
      </c>
      <c r="B51" s="26" t="s">
        <v>3246</v>
      </c>
      <c r="C51" s="26" t="s">
        <v>3247</v>
      </c>
      <c r="D51" s="26" t="s">
        <v>3246</v>
      </c>
      <c r="E51" s="26" t="s">
        <v>3247</v>
      </c>
      <c r="F51" s="26" t="s">
        <v>3248</v>
      </c>
      <c r="G51" s="26" t="s">
        <v>3249</v>
      </c>
      <c r="H51" s="26" t="s">
        <v>3248</v>
      </c>
      <c r="I51" s="26" t="s">
        <v>3249</v>
      </c>
      <c r="J51" s="26" t="s">
        <v>3250</v>
      </c>
      <c r="K51" s="26" t="s">
        <v>3249</v>
      </c>
      <c r="N51" s="26">
        <v>1887881</v>
      </c>
      <c r="O51" s="26" t="s">
        <v>3251</v>
      </c>
      <c r="P51" s="26" t="s">
        <v>3252</v>
      </c>
      <c r="Q51" s="26" t="s">
        <v>46</v>
      </c>
      <c r="R51" s="26" t="s">
        <v>3253</v>
      </c>
      <c r="S51" s="26" t="s">
        <v>3254</v>
      </c>
      <c r="T51" s="26" t="s">
        <v>3252</v>
      </c>
      <c r="U51" s="26" t="s">
        <v>3252</v>
      </c>
      <c r="V51" s="26">
        <v>7</v>
      </c>
      <c r="W51" s="26">
        <v>380</v>
      </c>
      <c r="X51" s="26" t="s">
        <v>3393</v>
      </c>
      <c r="Y51" s="26" t="s">
        <v>3394</v>
      </c>
      <c r="Z51" s="26" t="s">
        <v>2281</v>
      </c>
      <c r="AA51" s="26">
        <v>1715</v>
      </c>
      <c r="AB51" s="26" t="s">
        <v>3279</v>
      </c>
      <c r="AC51" s="26">
        <v>171504</v>
      </c>
      <c r="AD51" s="26" t="s">
        <v>2068</v>
      </c>
      <c r="AE51" s="26" t="s">
        <v>3256</v>
      </c>
      <c r="AF51" s="26" t="s">
        <v>3395</v>
      </c>
      <c r="AG51" s="26">
        <v>0</v>
      </c>
      <c r="AH51" s="26">
        <v>-6.2895964190000004</v>
      </c>
      <c r="AI51" s="26">
        <v>106.9666459</v>
      </c>
      <c r="AL51" t="str">
        <f t="shared" si="0"/>
        <v>0001887881_1523361</v>
      </c>
      <c r="AM51" t="s">
        <v>15357</v>
      </c>
      <c r="AN51" t="s">
        <v>8391</v>
      </c>
      <c r="AO51" t="s">
        <v>546</v>
      </c>
      <c r="AP51">
        <v>1</v>
      </c>
    </row>
    <row r="52" spans="1:42" x14ac:dyDescent="0.35">
      <c r="A52" s="26" t="s">
        <v>3245</v>
      </c>
      <c r="B52" s="26" t="s">
        <v>3246</v>
      </c>
      <c r="C52" s="26" t="s">
        <v>3247</v>
      </c>
      <c r="D52" s="26" t="s">
        <v>3246</v>
      </c>
      <c r="E52" s="26" t="s">
        <v>3247</v>
      </c>
      <c r="F52" s="26" t="s">
        <v>3248</v>
      </c>
      <c r="G52" s="26" t="s">
        <v>3249</v>
      </c>
      <c r="H52" s="26" t="s">
        <v>3248</v>
      </c>
      <c r="I52" s="26" t="s">
        <v>3249</v>
      </c>
      <c r="J52" s="26" t="s">
        <v>3250</v>
      </c>
      <c r="K52" s="26" t="s">
        <v>3249</v>
      </c>
      <c r="N52" s="26">
        <v>1887881</v>
      </c>
      <c r="O52" s="26" t="s">
        <v>3251</v>
      </c>
      <c r="P52" s="26" t="s">
        <v>3252</v>
      </c>
      <c r="Q52" s="26" t="s">
        <v>46</v>
      </c>
      <c r="R52" s="26" t="s">
        <v>3253</v>
      </c>
      <c r="S52" s="26" t="s">
        <v>3254</v>
      </c>
      <c r="T52" s="26" t="s">
        <v>3252</v>
      </c>
      <c r="U52" s="26" t="s">
        <v>3252</v>
      </c>
      <c r="V52" s="26">
        <v>7</v>
      </c>
      <c r="W52" s="26">
        <v>100</v>
      </c>
      <c r="X52" s="26" t="s">
        <v>3396</v>
      </c>
      <c r="Y52" s="26" t="s">
        <v>3397</v>
      </c>
      <c r="Z52" s="26" t="s">
        <v>3278</v>
      </c>
      <c r="AA52" s="26">
        <v>1715</v>
      </c>
      <c r="AB52" s="26" t="s">
        <v>3279</v>
      </c>
      <c r="AC52" s="26">
        <v>171504</v>
      </c>
      <c r="AD52" s="26" t="s">
        <v>2068</v>
      </c>
      <c r="AE52" s="26" t="s">
        <v>3256</v>
      </c>
      <c r="AF52" s="26" t="s">
        <v>3398</v>
      </c>
      <c r="AG52" s="26">
        <v>0</v>
      </c>
      <c r="AH52" s="26">
        <v>-6.3461319999999999</v>
      </c>
      <c r="AI52" s="26">
        <v>106.987447</v>
      </c>
      <c r="AL52" t="str">
        <f t="shared" si="0"/>
        <v>0001887881_1523362</v>
      </c>
      <c r="AM52" t="s">
        <v>15358</v>
      </c>
      <c r="AN52" t="s">
        <v>4143</v>
      </c>
      <c r="AO52" t="s">
        <v>546</v>
      </c>
      <c r="AP52">
        <v>3</v>
      </c>
    </row>
    <row r="53" spans="1:42" x14ac:dyDescent="0.35">
      <c r="A53" s="26" t="s">
        <v>3245</v>
      </c>
      <c r="B53" s="26" t="s">
        <v>3246</v>
      </c>
      <c r="C53" s="26" t="s">
        <v>3247</v>
      </c>
      <c r="D53" s="26" t="s">
        <v>3246</v>
      </c>
      <c r="E53" s="26" t="s">
        <v>3247</v>
      </c>
      <c r="F53" s="26" t="s">
        <v>3248</v>
      </c>
      <c r="G53" s="26" t="s">
        <v>3249</v>
      </c>
      <c r="H53" s="26" t="s">
        <v>3248</v>
      </c>
      <c r="I53" s="26" t="s">
        <v>3249</v>
      </c>
      <c r="J53" s="26" t="s">
        <v>3250</v>
      </c>
      <c r="K53" s="26" t="s">
        <v>3249</v>
      </c>
      <c r="N53" s="26">
        <v>1887881</v>
      </c>
      <c r="O53" s="26" t="s">
        <v>3251</v>
      </c>
      <c r="P53" s="26" t="s">
        <v>3252</v>
      </c>
      <c r="Q53" s="26" t="s">
        <v>46</v>
      </c>
      <c r="R53" s="26" t="s">
        <v>3253</v>
      </c>
      <c r="S53" s="26" t="s">
        <v>3254</v>
      </c>
      <c r="T53" s="26" t="s">
        <v>3252</v>
      </c>
      <c r="U53" s="26" t="s">
        <v>3252</v>
      </c>
      <c r="V53" s="26">
        <v>7</v>
      </c>
      <c r="W53" s="26">
        <v>90</v>
      </c>
      <c r="X53" s="26" t="s">
        <v>3399</v>
      </c>
      <c r="Y53" s="26" t="s">
        <v>3400</v>
      </c>
      <c r="Z53" s="26" t="s">
        <v>3401</v>
      </c>
      <c r="AA53" s="26">
        <v>1715</v>
      </c>
      <c r="AB53" s="26" t="s">
        <v>3279</v>
      </c>
      <c r="AC53" s="26">
        <v>171504</v>
      </c>
      <c r="AD53" s="26" t="s">
        <v>2068</v>
      </c>
      <c r="AE53" s="26" t="s">
        <v>3256</v>
      </c>
      <c r="AF53" s="26" t="s">
        <v>3402</v>
      </c>
      <c r="AG53" s="26">
        <v>0</v>
      </c>
      <c r="AH53" s="26">
        <v>0</v>
      </c>
      <c r="AI53" s="26">
        <v>0</v>
      </c>
      <c r="AL53" t="str">
        <f t="shared" si="0"/>
        <v>0001887881_1523370</v>
      </c>
      <c r="AM53" t="s">
        <v>15359</v>
      </c>
      <c r="AN53" t="s">
        <v>7862</v>
      </c>
      <c r="AO53" t="s">
        <v>546</v>
      </c>
      <c r="AP53">
        <v>2</v>
      </c>
    </row>
    <row r="54" spans="1:42" x14ac:dyDescent="0.35">
      <c r="A54" s="26" t="s">
        <v>3245</v>
      </c>
      <c r="B54" s="26" t="s">
        <v>3246</v>
      </c>
      <c r="C54" s="26" t="s">
        <v>3247</v>
      </c>
      <c r="D54" s="26" t="s">
        <v>3246</v>
      </c>
      <c r="E54" s="26" t="s">
        <v>3247</v>
      </c>
      <c r="F54" s="26" t="s">
        <v>3248</v>
      </c>
      <c r="G54" s="26" t="s">
        <v>3249</v>
      </c>
      <c r="H54" s="26" t="s">
        <v>3248</v>
      </c>
      <c r="I54" s="26" t="s">
        <v>3249</v>
      </c>
      <c r="J54" s="26" t="s">
        <v>3250</v>
      </c>
      <c r="K54" s="26" t="s">
        <v>3249</v>
      </c>
      <c r="N54" s="26">
        <v>1887881</v>
      </c>
      <c r="O54" s="26" t="s">
        <v>3251</v>
      </c>
      <c r="P54" s="26" t="s">
        <v>3252</v>
      </c>
      <c r="Q54" s="26" t="s">
        <v>46</v>
      </c>
      <c r="R54" s="26" t="s">
        <v>3253</v>
      </c>
      <c r="S54" s="26" t="s">
        <v>3254</v>
      </c>
      <c r="T54" s="26" t="s">
        <v>3252</v>
      </c>
      <c r="U54" s="26" t="s">
        <v>3252</v>
      </c>
      <c r="V54" s="26">
        <v>7</v>
      </c>
      <c r="W54" s="26">
        <v>130</v>
      </c>
      <c r="X54" s="26" t="s">
        <v>3403</v>
      </c>
      <c r="Y54" s="26" t="s">
        <v>3404</v>
      </c>
      <c r="Z54" s="26" t="s">
        <v>3346</v>
      </c>
      <c r="AA54" s="26">
        <v>1715</v>
      </c>
      <c r="AB54" s="26" t="s">
        <v>3279</v>
      </c>
      <c r="AC54" s="26">
        <v>171504</v>
      </c>
      <c r="AD54" s="26" t="s">
        <v>2068</v>
      </c>
      <c r="AE54" s="26" t="s">
        <v>3256</v>
      </c>
      <c r="AF54" s="26" t="s">
        <v>3405</v>
      </c>
      <c r="AG54" s="26">
        <v>0</v>
      </c>
      <c r="AH54" s="26">
        <v>-6.3326409999999997</v>
      </c>
      <c r="AI54" s="26">
        <v>107.1303214</v>
      </c>
      <c r="AL54" t="str">
        <f t="shared" si="0"/>
        <v>0001887881_1523376</v>
      </c>
      <c r="AM54" t="s">
        <v>15360</v>
      </c>
      <c r="AN54" t="s">
        <v>3839</v>
      </c>
      <c r="AO54" t="s">
        <v>508</v>
      </c>
      <c r="AP54">
        <v>1</v>
      </c>
    </row>
    <row r="55" spans="1:42" x14ac:dyDescent="0.35">
      <c r="A55" s="26" t="s">
        <v>3245</v>
      </c>
      <c r="B55" s="26" t="s">
        <v>3246</v>
      </c>
      <c r="C55" s="26" t="s">
        <v>3247</v>
      </c>
      <c r="D55" s="26" t="s">
        <v>3246</v>
      </c>
      <c r="E55" s="26" t="s">
        <v>3247</v>
      </c>
      <c r="F55" s="26" t="s">
        <v>3248</v>
      </c>
      <c r="G55" s="26" t="s">
        <v>3249</v>
      </c>
      <c r="H55" s="26" t="s">
        <v>3248</v>
      </c>
      <c r="I55" s="26" t="s">
        <v>3249</v>
      </c>
      <c r="J55" s="26" t="s">
        <v>3250</v>
      </c>
      <c r="K55" s="26" t="s">
        <v>3249</v>
      </c>
      <c r="N55" s="26">
        <v>1887881</v>
      </c>
      <c r="O55" s="26" t="s">
        <v>3251</v>
      </c>
      <c r="P55" s="26" t="s">
        <v>3252</v>
      </c>
      <c r="Q55" s="26" t="s">
        <v>46</v>
      </c>
      <c r="R55" s="26" t="s">
        <v>3253</v>
      </c>
      <c r="S55" s="26" t="s">
        <v>3254</v>
      </c>
      <c r="T55" s="26" t="s">
        <v>3252</v>
      </c>
      <c r="U55" s="26" t="s">
        <v>3252</v>
      </c>
      <c r="V55" s="26">
        <v>7</v>
      </c>
      <c r="W55" s="26">
        <v>660</v>
      </c>
      <c r="X55" s="26" t="s">
        <v>3406</v>
      </c>
      <c r="Y55" s="26" t="s">
        <v>3407</v>
      </c>
      <c r="Z55" s="26" t="s">
        <v>1499</v>
      </c>
      <c r="AA55" s="26">
        <v>1602</v>
      </c>
      <c r="AB55" s="26" t="s">
        <v>33</v>
      </c>
      <c r="AC55" s="26">
        <v>160206</v>
      </c>
      <c r="AD55" s="26" t="s">
        <v>25</v>
      </c>
      <c r="AE55" s="26" t="s">
        <v>3256</v>
      </c>
      <c r="AF55" s="26" t="s">
        <v>3408</v>
      </c>
      <c r="AG55" s="26">
        <v>0</v>
      </c>
      <c r="AH55" s="26">
        <v>-6.4117230000000003</v>
      </c>
      <c r="AI55" s="26">
        <v>106.861915</v>
      </c>
      <c r="AL55" t="str">
        <f t="shared" si="0"/>
        <v>0001887881_1523377</v>
      </c>
      <c r="AM55" t="s">
        <v>15361</v>
      </c>
      <c r="AN55" t="s">
        <v>1517</v>
      </c>
      <c r="AO55" t="s">
        <v>508</v>
      </c>
      <c r="AP55">
        <v>1</v>
      </c>
    </row>
    <row r="56" spans="1:42" x14ac:dyDescent="0.35">
      <c r="A56" s="26" t="s">
        <v>3245</v>
      </c>
      <c r="B56" s="26" t="s">
        <v>3246</v>
      </c>
      <c r="C56" s="26" t="s">
        <v>3247</v>
      </c>
      <c r="D56" s="26" t="s">
        <v>3246</v>
      </c>
      <c r="E56" s="26" t="s">
        <v>3247</v>
      </c>
      <c r="F56" s="26" t="s">
        <v>3248</v>
      </c>
      <c r="G56" s="26" t="s">
        <v>3249</v>
      </c>
      <c r="H56" s="26" t="s">
        <v>3248</v>
      </c>
      <c r="I56" s="26" t="s">
        <v>3249</v>
      </c>
      <c r="J56" s="26" t="s">
        <v>3250</v>
      </c>
      <c r="K56" s="26" t="s">
        <v>3249</v>
      </c>
      <c r="N56" s="26">
        <v>1887881</v>
      </c>
      <c r="O56" s="26" t="s">
        <v>3251</v>
      </c>
      <c r="P56" s="26" t="s">
        <v>3252</v>
      </c>
      <c r="Q56" s="26" t="s">
        <v>46</v>
      </c>
      <c r="R56" s="26" t="s">
        <v>3253</v>
      </c>
      <c r="S56" s="26" t="s">
        <v>3254</v>
      </c>
      <c r="T56" s="26" t="s">
        <v>3252</v>
      </c>
      <c r="U56" s="26" t="s">
        <v>3252</v>
      </c>
      <c r="V56" s="26">
        <v>7</v>
      </c>
      <c r="W56" s="26">
        <v>60</v>
      </c>
      <c r="X56" s="26" t="s">
        <v>3409</v>
      </c>
      <c r="Y56" s="26" t="s">
        <v>3410</v>
      </c>
      <c r="Z56" s="26" t="s">
        <v>3411</v>
      </c>
      <c r="AA56" s="26">
        <v>1714</v>
      </c>
      <c r="AB56" s="26" t="s">
        <v>3292</v>
      </c>
      <c r="AC56" s="26">
        <v>171402</v>
      </c>
      <c r="AD56" s="26" t="s">
        <v>186</v>
      </c>
      <c r="AE56" s="26" t="s">
        <v>3256</v>
      </c>
      <c r="AF56" s="26" t="s">
        <v>3412</v>
      </c>
      <c r="AG56" s="26">
        <v>0</v>
      </c>
      <c r="AH56" s="26">
        <v>-6.3035775000000003</v>
      </c>
      <c r="AI56" s="26">
        <v>106.93201089999999</v>
      </c>
      <c r="AL56" t="str">
        <f t="shared" si="0"/>
        <v>0001887881_1523378</v>
      </c>
      <c r="AM56" t="s">
        <v>15362</v>
      </c>
      <c r="AN56" t="s">
        <v>1066</v>
      </c>
      <c r="AO56" t="s">
        <v>508</v>
      </c>
      <c r="AP56">
        <v>4</v>
      </c>
    </row>
    <row r="57" spans="1:42" x14ac:dyDescent="0.35">
      <c r="A57" s="26" t="s">
        <v>3245</v>
      </c>
      <c r="B57" s="26" t="s">
        <v>3246</v>
      </c>
      <c r="C57" s="26" t="s">
        <v>3247</v>
      </c>
      <c r="D57" s="26" t="s">
        <v>3246</v>
      </c>
      <c r="E57" s="26" t="s">
        <v>3247</v>
      </c>
      <c r="F57" s="26" t="s">
        <v>3248</v>
      </c>
      <c r="G57" s="26" t="s">
        <v>3249</v>
      </c>
      <c r="H57" s="26" t="s">
        <v>3248</v>
      </c>
      <c r="I57" s="26" t="s">
        <v>3249</v>
      </c>
      <c r="J57" s="26" t="s">
        <v>3250</v>
      </c>
      <c r="K57" s="26" t="s">
        <v>3249</v>
      </c>
      <c r="N57" s="26">
        <v>1887881</v>
      </c>
      <c r="O57" s="26" t="s">
        <v>3251</v>
      </c>
      <c r="P57" s="26" t="s">
        <v>3252</v>
      </c>
      <c r="Q57" s="26" t="s">
        <v>46</v>
      </c>
      <c r="R57" s="26" t="s">
        <v>3253</v>
      </c>
      <c r="S57" s="26" t="s">
        <v>3254</v>
      </c>
      <c r="T57" s="26" t="s">
        <v>3252</v>
      </c>
      <c r="U57" s="26" t="s">
        <v>3252</v>
      </c>
      <c r="V57" s="26">
        <v>7</v>
      </c>
      <c r="W57" s="26">
        <v>450</v>
      </c>
      <c r="X57" s="26" t="s">
        <v>3413</v>
      </c>
      <c r="Y57" s="26" t="s">
        <v>3414</v>
      </c>
      <c r="Z57" s="26" t="s">
        <v>3415</v>
      </c>
      <c r="AA57" s="26">
        <v>1715</v>
      </c>
      <c r="AB57" s="26" t="s">
        <v>3279</v>
      </c>
      <c r="AC57" s="26">
        <v>171510</v>
      </c>
      <c r="AD57" s="26" t="s">
        <v>42</v>
      </c>
      <c r="AE57" s="26" t="s">
        <v>3256</v>
      </c>
      <c r="AF57" s="26" t="s">
        <v>3416</v>
      </c>
      <c r="AG57" s="26">
        <v>0</v>
      </c>
      <c r="AH57" s="26">
        <v>-6.351399572</v>
      </c>
      <c r="AI57" s="26">
        <v>107.1454502</v>
      </c>
      <c r="AL57" t="str">
        <f t="shared" si="0"/>
        <v>0001887881_1523379</v>
      </c>
      <c r="AM57" t="s">
        <v>15363</v>
      </c>
      <c r="AN57" t="s">
        <v>3846</v>
      </c>
      <c r="AO57" t="s">
        <v>508</v>
      </c>
      <c r="AP57">
        <v>5</v>
      </c>
    </row>
    <row r="58" spans="1:42" x14ac:dyDescent="0.35">
      <c r="A58" s="26" t="s">
        <v>3245</v>
      </c>
      <c r="B58" s="26" t="s">
        <v>3246</v>
      </c>
      <c r="C58" s="26" t="s">
        <v>3247</v>
      </c>
      <c r="D58" s="26" t="s">
        <v>3246</v>
      </c>
      <c r="E58" s="26" t="s">
        <v>3247</v>
      </c>
      <c r="F58" s="26" t="s">
        <v>3248</v>
      </c>
      <c r="G58" s="26" t="s">
        <v>3249</v>
      </c>
      <c r="H58" s="26" t="s">
        <v>3248</v>
      </c>
      <c r="I58" s="26" t="s">
        <v>3249</v>
      </c>
      <c r="J58" s="26" t="s">
        <v>3250</v>
      </c>
      <c r="K58" s="26" t="s">
        <v>3249</v>
      </c>
      <c r="N58" s="26">
        <v>1887881</v>
      </c>
      <c r="O58" s="26" t="s">
        <v>3251</v>
      </c>
      <c r="P58" s="26" t="s">
        <v>3252</v>
      </c>
      <c r="Q58" s="26" t="s">
        <v>46</v>
      </c>
      <c r="R58" s="26" t="s">
        <v>3253</v>
      </c>
      <c r="S58" s="26" t="s">
        <v>3254</v>
      </c>
      <c r="T58" s="26" t="s">
        <v>3252</v>
      </c>
      <c r="U58" s="26" t="s">
        <v>3252</v>
      </c>
      <c r="V58" s="26">
        <v>7</v>
      </c>
      <c r="W58" s="26">
        <v>630</v>
      </c>
      <c r="X58" s="26" t="s">
        <v>3417</v>
      </c>
      <c r="Y58" s="26" t="s">
        <v>3418</v>
      </c>
      <c r="Z58" s="26" t="s">
        <v>1497</v>
      </c>
      <c r="AA58" s="26">
        <v>1602</v>
      </c>
      <c r="AB58" s="26" t="s">
        <v>33</v>
      </c>
      <c r="AC58" s="26">
        <v>160206</v>
      </c>
      <c r="AD58" s="26" t="s">
        <v>25</v>
      </c>
      <c r="AE58" s="26" t="s">
        <v>3256</v>
      </c>
      <c r="AF58" s="26" t="s">
        <v>3419</v>
      </c>
      <c r="AG58" s="26">
        <v>0</v>
      </c>
      <c r="AH58" s="26">
        <v>-6.3569370000000003</v>
      </c>
      <c r="AI58" s="26">
        <v>107.35145</v>
      </c>
      <c r="AL58" t="str">
        <f t="shared" si="0"/>
        <v>0001887881_1523380</v>
      </c>
      <c r="AM58" t="s">
        <v>15364</v>
      </c>
      <c r="AN58" t="s">
        <v>3055</v>
      </c>
      <c r="AO58" t="s">
        <v>508</v>
      </c>
      <c r="AP58">
        <v>1</v>
      </c>
    </row>
    <row r="59" spans="1:42" x14ac:dyDescent="0.35">
      <c r="A59" s="26" t="s">
        <v>3245</v>
      </c>
      <c r="B59" s="26" t="s">
        <v>3246</v>
      </c>
      <c r="C59" s="26" t="s">
        <v>3247</v>
      </c>
      <c r="D59" s="26" t="s">
        <v>3246</v>
      </c>
      <c r="E59" s="26" t="s">
        <v>3247</v>
      </c>
      <c r="F59" s="26" t="s">
        <v>3248</v>
      </c>
      <c r="G59" s="26" t="s">
        <v>3249</v>
      </c>
      <c r="H59" s="26" t="s">
        <v>3248</v>
      </c>
      <c r="I59" s="26" t="s">
        <v>3249</v>
      </c>
      <c r="J59" s="26" t="s">
        <v>3250</v>
      </c>
      <c r="K59" s="26" t="s">
        <v>3249</v>
      </c>
      <c r="N59" s="26">
        <v>1887881</v>
      </c>
      <c r="O59" s="26" t="s">
        <v>3251</v>
      </c>
      <c r="P59" s="26" t="s">
        <v>3252</v>
      </c>
      <c r="Q59" s="26" t="s">
        <v>46</v>
      </c>
      <c r="R59" s="26" t="s">
        <v>3253</v>
      </c>
      <c r="S59" s="26" t="s">
        <v>3254</v>
      </c>
      <c r="T59" s="26" t="s">
        <v>3252</v>
      </c>
      <c r="U59" s="26" t="s">
        <v>3252</v>
      </c>
      <c r="V59" s="26">
        <v>7</v>
      </c>
      <c r="W59" s="26">
        <v>220</v>
      </c>
      <c r="X59" s="26" t="s">
        <v>3420</v>
      </c>
      <c r="Y59" s="26" t="s">
        <v>3421</v>
      </c>
      <c r="Z59" s="26" t="s">
        <v>3422</v>
      </c>
      <c r="AA59" s="26">
        <v>1715</v>
      </c>
      <c r="AB59" s="26" t="s">
        <v>3279</v>
      </c>
      <c r="AC59" s="26">
        <v>171504</v>
      </c>
      <c r="AD59" s="26" t="s">
        <v>2068</v>
      </c>
      <c r="AE59" s="26" t="s">
        <v>3256</v>
      </c>
      <c r="AF59" s="26" t="s">
        <v>3423</v>
      </c>
      <c r="AG59" s="26">
        <v>0</v>
      </c>
      <c r="AH59" s="26">
        <v>-6.2210416200000003</v>
      </c>
      <c r="AI59" s="26">
        <v>106.9050414</v>
      </c>
      <c r="AL59" t="str">
        <f t="shared" si="0"/>
        <v>0001887881_1523381</v>
      </c>
      <c r="AM59" t="s">
        <v>15365</v>
      </c>
      <c r="AN59" t="s">
        <v>3851</v>
      </c>
      <c r="AO59" t="s">
        <v>508</v>
      </c>
      <c r="AP59">
        <v>3</v>
      </c>
    </row>
    <row r="60" spans="1:42" x14ac:dyDescent="0.35">
      <c r="A60" s="26" t="s">
        <v>3245</v>
      </c>
      <c r="B60" s="26" t="s">
        <v>3246</v>
      </c>
      <c r="C60" s="26" t="s">
        <v>3247</v>
      </c>
      <c r="D60" s="26" t="s">
        <v>3246</v>
      </c>
      <c r="E60" s="26" t="s">
        <v>3247</v>
      </c>
      <c r="F60" s="26" t="s">
        <v>3248</v>
      </c>
      <c r="G60" s="26" t="s">
        <v>3249</v>
      </c>
      <c r="H60" s="26" t="s">
        <v>3248</v>
      </c>
      <c r="I60" s="26" t="s">
        <v>3249</v>
      </c>
      <c r="J60" s="26" t="s">
        <v>3250</v>
      </c>
      <c r="K60" s="26" t="s">
        <v>3249</v>
      </c>
      <c r="N60" s="26">
        <v>1887881</v>
      </c>
      <c r="O60" s="26" t="s">
        <v>3251</v>
      </c>
      <c r="P60" s="26" t="s">
        <v>3252</v>
      </c>
      <c r="Q60" s="26" t="s">
        <v>46</v>
      </c>
      <c r="R60" s="26" t="s">
        <v>3253</v>
      </c>
      <c r="S60" s="26" t="s">
        <v>3254</v>
      </c>
      <c r="T60" s="26" t="s">
        <v>3252</v>
      </c>
      <c r="U60" s="26" t="s">
        <v>3252</v>
      </c>
      <c r="V60" s="26">
        <v>7</v>
      </c>
      <c r="W60" s="26">
        <v>230</v>
      </c>
      <c r="X60" s="26" t="s">
        <v>3424</v>
      </c>
      <c r="Y60" s="26" t="s">
        <v>3425</v>
      </c>
      <c r="Z60" s="26" t="s">
        <v>3426</v>
      </c>
      <c r="AA60" s="26">
        <v>1715</v>
      </c>
      <c r="AB60" s="26" t="s">
        <v>3279</v>
      </c>
      <c r="AC60" s="26">
        <v>171504</v>
      </c>
      <c r="AD60" s="26" t="s">
        <v>2068</v>
      </c>
      <c r="AE60" s="26" t="s">
        <v>3256</v>
      </c>
      <c r="AF60" s="26" t="s">
        <v>3427</v>
      </c>
      <c r="AG60" s="26">
        <v>0</v>
      </c>
      <c r="AH60" s="26">
        <v>-6.3295541999999996</v>
      </c>
      <c r="AI60" s="26">
        <v>107.1303269</v>
      </c>
      <c r="AL60" t="str">
        <f t="shared" si="0"/>
        <v>0001887881_1523389</v>
      </c>
      <c r="AM60" t="s">
        <v>15366</v>
      </c>
      <c r="AN60" t="s">
        <v>1110</v>
      </c>
      <c r="AO60" t="s">
        <v>546</v>
      </c>
      <c r="AP60">
        <v>5</v>
      </c>
    </row>
    <row r="61" spans="1:42" x14ac:dyDescent="0.35">
      <c r="A61" s="26" t="s">
        <v>3245</v>
      </c>
      <c r="B61" s="26" t="s">
        <v>3246</v>
      </c>
      <c r="C61" s="26" t="s">
        <v>3247</v>
      </c>
      <c r="D61" s="26" t="s">
        <v>3246</v>
      </c>
      <c r="E61" s="26" t="s">
        <v>3247</v>
      </c>
      <c r="F61" s="26" t="s">
        <v>3248</v>
      </c>
      <c r="G61" s="26" t="s">
        <v>3249</v>
      </c>
      <c r="H61" s="26" t="s">
        <v>3248</v>
      </c>
      <c r="I61" s="26" t="s">
        <v>3249</v>
      </c>
      <c r="J61" s="26" t="s">
        <v>3250</v>
      </c>
      <c r="K61" s="26" t="s">
        <v>3249</v>
      </c>
      <c r="N61" s="26">
        <v>1887881</v>
      </c>
      <c r="O61" s="26" t="s">
        <v>3251</v>
      </c>
      <c r="P61" s="26" t="s">
        <v>3252</v>
      </c>
      <c r="Q61" s="26" t="s">
        <v>46</v>
      </c>
      <c r="R61" s="26" t="s">
        <v>3253</v>
      </c>
      <c r="S61" s="26" t="s">
        <v>3254</v>
      </c>
      <c r="T61" s="26" t="s">
        <v>3252</v>
      </c>
      <c r="U61" s="26" t="s">
        <v>3252</v>
      </c>
      <c r="V61" s="26">
        <v>5</v>
      </c>
      <c r="W61" s="26">
        <v>40</v>
      </c>
      <c r="X61" s="26" t="s">
        <v>3428</v>
      </c>
      <c r="Y61" s="26" t="s">
        <v>3429</v>
      </c>
      <c r="Z61" s="26" t="s">
        <v>44</v>
      </c>
      <c r="AA61" s="26">
        <v>1715</v>
      </c>
      <c r="AB61" s="26" t="s">
        <v>3279</v>
      </c>
      <c r="AC61" s="26">
        <v>171510</v>
      </c>
      <c r="AD61" s="26" t="s">
        <v>42</v>
      </c>
      <c r="AE61" s="26" t="s">
        <v>3256</v>
      </c>
      <c r="AF61" s="26" t="s">
        <v>3430</v>
      </c>
      <c r="AG61" s="26">
        <v>0</v>
      </c>
      <c r="AH61" s="26">
        <v>-6.2907686260000002</v>
      </c>
      <c r="AI61" s="26">
        <v>107.0313494</v>
      </c>
      <c r="AL61" t="str">
        <f t="shared" si="0"/>
        <v>0001887881_161007</v>
      </c>
      <c r="AM61" t="s">
        <v>15367</v>
      </c>
      <c r="AN61" t="s">
        <v>4393</v>
      </c>
      <c r="AO61" t="s">
        <v>4297</v>
      </c>
      <c r="AP61">
        <v>5</v>
      </c>
    </row>
    <row r="62" spans="1:42" x14ac:dyDescent="0.35">
      <c r="A62" s="26" t="s">
        <v>3245</v>
      </c>
      <c r="B62" s="26" t="s">
        <v>3246</v>
      </c>
      <c r="C62" s="26" t="s">
        <v>3247</v>
      </c>
      <c r="D62" s="26" t="s">
        <v>3246</v>
      </c>
      <c r="E62" s="26" t="s">
        <v>3247</v>
      </c>
      <c r="F62" s="26" t="s">
        <v>3248</v>
      </c>
      <c r="G62" s="26" t="s">
        <v>3249</v>
      </c>
      <c r="H62" s="26" t="s">
        <v>3248</v>
      </c>
      <c r="I62" s="26" t="s">
        <v>3249</v>
      </c>
      <c r="J62" s="26" t="s">
        <v>3250</v>
      </c>
      <c r="K62" s="26" t="s">
        <v>3249</v>
      </c>
      <c r="N62" s="26">
        <v>1887881</v>
      </c>
      <c r="O62" s="26" t="s">
        <v>3251</v>
      </c>
      <c r="P62" s="26" t="s">
        <v>3252</v>
      </c>
      <c r="Q62" s="26" t="s">
        <v>46</v>
      </c>
      <c r="R62" s="26" t="s">
        <v>3253</v>
      </c>
      <c r="S62" s="26" t="s">
        <v>3254</v>
      </c>
      <c r="T62" s="26" t="s">
        <v>3252</v>
      </c>
      <c r="U62" s="26" t="s">
        <v>3252</v>
      </c>
      <c r="V62" s="26">
        <v>6</v>
      </c>
      <c r="W62" s="26">
        <v>40</v>
      </c>
      <c r="X62" s="26" t="s">
        <v>3428</v>
      </c>
      <c r="Y62" s="26" t="s">
        <v>3429</v>
      </c>
      <c r="Z62" s="26" t="s">
        <v>44</v>
      </c>
      <c r="AA62" s="26">
        <v>1715</v>
      </c>
      <c r="AB62" s="26" t="s">
        <v>3279</v>
      </c>
      <c r="AC62" s="26">
        <v>171510</v>
      </c>
      <c r="AD62" s="26" t="s">
        <v>42</v>
      </c>
      <c r="AE62" s="26" t="s">
        <v>3256</v>
      </c>
      <c r="AF62" s="26" t="s">
        <v>3430</v>
      </c>
      <c r="AG62" s="26">
        <v>0</v>
      </c>
      <c r="AH62" s="26">
        <v>-6.2907686260000002</v>
      </c>
      <c r="AI62" s="26">
        <v>107.0313494</v>
      </c>
      <c r="AL62" t="str">
        <f t="shared" si="0"/>
        <v>0001887881_161010</v>
      </c>
      <c r="AM62" t="s">
        <v>15368</v>
      </c>
      <c r="AN62" t="s">
        <v>4396</v>
      </c>
      <c r="AO62" t="s">
        <v>4297</v>
      </c>
      <c r="AP62">
        <v>5</v>
      </c>
    </row>
    <row r="63" spans="1:42" x14ac:dyDescent="0.35">
      <c r="A63" s="26" t="s">
        <v>3245</v>
      </c>
      <c r="B63" s="26" t="s">
        <v>3246</v>
      </c>
      <c r="C63" s="26" t="s">
        <v>3247</v>
      </c>
      <c r="D63" s="26" t="s">
        <v>3246</v>
      </c>
      <c r="E63" s="26" t="s">
        <v>3247</v>
      </c>
      <c r="F63" s="26" t="s">
        <v>3248</v>
      </c>
      <c r="G63" s="26" t="s">
        <v>3249</v>
      </c>
      <c r="H63" s="26" t="s">
        <v>3248</v>
      </c>
      <c r="I63" s="26" t="s">
        <v>3249</v>
      </c>
      <c r="J63" s="26" t="s">
        <v>3250</v>
      </c>
      <c r="K63" s="26" t="s">
        <v>3249</v>
      </c>
      <c r="N63" s="26">
        <v>1887881</v>
      </c>
      <c r="O63" s="26" t="s">
        <v>3251</v>
      </c>
      <c r="P63" s="26" t="s">
        <v>3252</v>
      </c>
      <c r="Q63" s="26" t="s">
        <v>46</v>
      </c>
      <c r="R63" s="26" t="s">
        <v>3253</v>
      </c>
      <c r="S63" s="26" t="s">
        <v>3254</v>
      </c>
      <c r="T63" s="26" t="s">
        <v>3252</v>
      </c>
      <c r="U63" s="26" t="s">
        <v>3252</v>
      </c>
      <c r="V63" s="26">
        <v>3</v>
      </c>
      <c r="W63" s="26">
        <v>210</v>
      </c>
      <c r="X63" s="26" t="s">
        <v>3428</v>
      </c>
      <c r="Y63" s="26" t="s">
        <v>3429</v>
      </c>
      <c r="Z63" s="26" t="s">
        <v>44</v>
      </c>
      <c r="AA63" s="26">
        <v>1715</v>
      </c>
      <c r="AB63" s="26" t="s">
        <v>3279</v>
      </c>
      <c r="AC63" s="26">
        <v>171510</v>
      </c>
      <c r="AD63" s="26" t="s">
        <v>42</v>
      </c>
      <c r="AE63" s="26" t="s">
        <v>3256</v>
      </c>
      <c r="AF63" s="26" t="s">
        <v>3430</v>
      </c>
      <c r="AG63" s="26">
        <v>0</v>
      </c>
      <c r="AH63" s="26">
        <v>-6.2907686260000002</v>
      </c>
      <c r="AI63" s="26">
        <v>107.0313494</v>
      </c>
      <c r="AL63" t="str">
        <f t="shared" si="0"/>
        <v>0001887881_161012</v>
      </c>
      <c r="AM63" t="s">
        <v>15369</v>
      </c>
      <c r="AN63" t="s">
        <v>2847</v>
      </c>
      <c r="AO63" t="s">
        <v>4297</v>
      </c>
      <c r="AP63">
        <v>5</v>
      </c>
    </row>
    <row r="64" spans="1:42" x14ac:dyDescent="0.35">
      <c r="A64" s="26" t="s">
        <v>3245</v>
      </c>
      <c r="B64" s="26" t="s">
        <v>3246</v>
      </c>
      <c r="C64" s="26" t="s">
        <v>3247</v>
      </c>
      <c r="D64" s="26" t="s">
        <v>3246</v>
      </c>
      <c r="E64" s="26" t="s">
        <v>3247</v>
      </c>
      <c r="F64" s="26" t="s">
        <v>3248</v>
      </c>
      <c r="G64" s="26" t="s">
        <v>3249</v>
      </c>
      <c r="H64" s="26" t="s">
        <v>3248</v>
      </c>
      <c r="I64" s="26" t="s">
        <v>3249</v>
      </c>
      <c r="J64" s="26" t="s">
        <v>3250</v>
      </c>
      <c r="K64" s="26" t="s">
        <v>3249</v>
      </c>
      <c r="N64" s="26">
        <v>1887881</v>
      </c>
      <c r="O64" s="26" t="s">
        <v>3251</v>
      </c>
      <c r="P64" s="26" t="s">
        <v>3252</v>
      </c>
      <c r="Q64" s="26" t="s">
        <v>46</v>
      </c>
      <c r="R64" s="26" t="s">
        <v>3253</v>
      </c>
      <c r="S64" s="26" t="s">
        <v>3254</v>
      </c>
      <c r="T64" s="26" t="s">
        <v>3252</v>
      </c>
      <c r="U64" s="26" t="s">
        <v>3252</v>
      </c>
      <c r="V64" s="26">
        <v>4</v>
      </c>
      <c r="W64" s="26">
        <v>90</v>
      </c>
      <c r="X64" s="26" t="s">
        <v>3428</v>
      </c>
      <c r="Y64" s="26" t="s">
        <v>3429</v>
      </c>
      <c r="Z64" s="26" t="s">
        <v>44</v>
      </c>
      <c r="AA64" s="26">
        <v>1715</v>
      </c>
      <c r="AB64" s="26" t="s">
        <v>3279</v>
      </c>
      <c r="AC64" s="26">
        <v>171510</v>
      </c>
      <c r="AD64" s="26" t="s">
        <v>42</v>
      </c>
      <c r="AE64" s="26" t="s">
        <v>3256</v>
      </c>
      <c r="AF64" s="26" t="s">
        <v>3430</v>
      </c>
      <c r="AG64" s="26">
        <v>0</v>
      </c>
      <c r="AH64" s="26">
        <v>-6.2907686260000002</v>
      </c>
      <c r="AI64" s="26">
        <v>107.0313494</v>
      </c>
      <c r="AL64" t="str">
        <f t="shared" si="0"/>
        <v>0001887881_161013</v>
      </c>
      <c r="AM64" t="s">
        <v>15370</v>
      </c>
      <c r="AN64" t="s">
        <v>4402</v>
      </c>
      <c r="AO64" t="s">
        <v>4297</v>
      </c>
      <c r="AP64">
        <v>5</v>
      </c>
    </row>
    <row r="65" spans="1:42" x14ac:dyDescent="0.35">
      <c r="A65" s="26" t="s">
        <v>3245</v>
      </c>
      <c r="B65" s="26" t="s">
        <v>3246</v>
      </c>
      <c r="C65" s="26" t="s">
        <v>3247</v>
      </c>
      <c r="D65" s="26" t="s">
        <v>3246</v>
      </c>
      <c r="E65" s="26" t="s">
        <v>3247</v>
      </c>
      <c r="F65" s="26" t="s">
        <v>3248</v>
      </c>
      <c r="G65" s="26" t="s">
        <v>3249</v>
      </c>
      <c r="H65" s="26" t="s">
        <v>3248</v>
      </c>
      <c r="I65" s="26" t="s">
        <v>3249</v>
      </c>
      <c r="J65" s="26" t="s">
        <v>3250</v>
      </c>
      <c r="K65" s="26" t="s">
        <v>3249</v>
      </c>
      <c r="N65" s="26">
        <v>1887881</v>
      </c>
      <c r="O65" s="26" t="s">
        <v>3251</v>
      </c>
      <c r="P65" s="26" t="s">
        <v>3252</v>
      </c>
      <c r="Q65" s="26" t="s">
        <v>46</v>
      </c>
      <c r="R65" s="26" t="s">
        <v>3253</v>
      </c>
      <c r="S65" s="26" t="s">
        <v>3254</v>
      </c>
      <c r="T65" s="26" t="s">
        <v>3252</v>
      </c>
      <c r="U65" s="26" t="s">
        <v>3252</v>
      </c>
      <c r="V65" s="26">
        <v>1</v>
      </c>
      <c r="W65" s="26">
        <v>90</v>
      </c>
      <c r="X65" s="26" t="s">
        <v>3428</v>
      </c>
      <c r="Y65" s="26" t="s">
        <v>3429</v>
      </c>
      <c r="Z65" s="26" t="s">
        <v>44</v>
      </c>
      <c r="AA65" s="26">
        <v>1715</v>
      </c>
      <c r="AB65" s="26" t="s">
        <v>3279</v>
      </c>
      <c r="AC65" s="26">
        <v>171510</v>
      </c>
      <c r="AD65" s="26" t="s">
        <v>42</v>
      </c>
      <c r="AE65" s="26" t="s">
        <v>3256</v>
      </c>
      <c r="AF65" s="26" t="s">
        <v>3430</v>
      </c>
      <c r="AG65" s="26">
        <v>0</v>
      </c>
      <c r="AH65" s="26">
        <v>-6.2907686260000002</v>
      </c>
      <c r="AI65" s="26">
        <v>107.0313494</v>
      </c>
      <c r="AL65" t="str">
        <f t="shared" si="0"/>
        <v>0001887881_161014</v>
      </c>
      <c r="AM65" t="s">
        <v>15371</v>
      </c>
      <c r="AN65" t="s">
        <v>4405</v>
      </c>
      <c r="AO65" t="s">
        <v>4297</v>
      </c>
      <c r="AP65">
        <v>1</v>
      </c>
    </row>
    <row r="66" spans="1:42" x14ac:dyDescent="0.35">
      <c r="A66" s="26" t="s">
        <v>3245</v>
      </c>
      <c r="B66" s="26" t="s">
        <v>3246</v>
      </c>
      <c r="C66" s="26" t="s">
        <v>3247</v>
      </c>
      <c r="D66" s="26" t="s">
        <v>3246</v>
      </c>
      <c r="E66" s="26" t="s">
        <v>3247</v>
      </c>
      <c r="F66" s="26" t="s">
        <v>3248</v>
      </c>
      <c r="G66" s="26" t="s">
        <v>3249</v>
      </c>
      <c r="H66" s="26" t="s">
        <v>3248</v>
      </c>
      <c r="I66" s="26" t="s">
        <v>3249</v>
      </c>
      <c r="J66" s="26" t="s">
        <v>3250</v>
      </c>
      <c r="K66" s="26" t="s">
        <v>3249</v>
      </c>
      <c r="N66" s="26">
        <v>1887881</v>
      </c>
      <c r="O66" s="26" t="s">
        <v>3251</v>
      </c>
      <c r="P66" s="26" t="s">
        <v>3252</v>
      </c>
      <c r="Q66" s="26" t="s">
        <v>46</v>
      </c>
      <c r="R66" s="26" t="s">
        <v>3253</v>
      </c>
      <c r="S66" s="26" t="s">
        <v>3254</v>
      </c>
      <c r="T66" s="26" t="s">
        <v>3252</v>
      </c>
      <c r="U66" s="26" t="s">
        <v>3252</v>
      </c>
      <c r="V66" s="26">
        <v>2</v>
      </c>
      <c r="W66" s="26">
        <v>120</v>
      </c>
      <c r="X66" s="26" t="s">
        <v>3428</v>
      </c>
      <c r="Y66" s="26" t="s">
        <v>3429</v>
      </c>
      <c r="Z66" s="26" t="s">
        <v>44</v>
      </c>
      <c r="AA66" s="26">
        <v>1715</v>
      </c>
      <c r="AB66" s="26" t="s">
        <v>3279</v>
      </c>
      <c r="AC66" s="26">
        <v>171510</v>
      </c>
      <c r="AD66" s="26" t="s">
        <v>42</v>
      </c>
      <c r="AE66" s="26" t="s">
        <v>3256</v>
      </c>
      <c r="AF66" s="26" t="s">
        <v>3430</v>
      </c>
      <c r="AG66" s="26">
        <v>0</v>
      </c>
      <c r="AH66" s="26">
        <v>-6.2907686260000002</v>
      </c>
      <c r="AI66" s="26">
        <v>107.0313494</v>
      </c>
      <c r="AL66" t="str">
        <f t="shared" si="0"/>
        <v>0001887881_161023</v>
      </c>
      <c r="AM66" t="s">
        <v>15372</v>
      </c>
      <c r="AN66" t="s">
        <v>1693</v>
      </c>
      <c r="AO66" t="s">
        <v>29</v>
      </c>
      <c r="AP66">
        <v>1</v>
      </c>
    </row>
    <row r="67" spans="1:42" x14ac:dyDescent="0.35">
      <c r="A67" s="26" t="s">
        <v>3245</v>
      </c>
      <c r="B67" s="26" t="s">
        <v>3246</v>
      </c>
      <c r="C67" s="26" t="s">
        <v>3247</v>
      </c>
      <c r="D67" s="26" t="s">
        <v>3246</v>
      </c>
      <c r="E67" s="26" t="s">
        <v>3247</v>
      </c>
      <c r="F67" s="26" t="s">
        <v>3248</v>
      </c>
      <c r="G67" s="26" t="s">
        <v>3249</v>
      </c>
      <c r="H67" s="26" t="s">
        <v>3248</v>
      </c>
      <c r="I67" s="26" t="s">
        <v>3249</v>
      </c>
      <c r="J67" s="26" t="s">
        <v>3250</v>
      </c>
      <c r="K67" s="26" t="s">
        <v>3249</v>
      </c>
      <c r="N67" s="26">
        <v>1887881</v>
      </c>
      <c r="O67" s="26" t="s">
        <v>3251</v>
      </c>
      <c r="P67" s="26" t="s">
        <v>3252</v>
      </c>
      <c r="Q67" s="26" t="s">
        <v>46</v>
      </c>
      <c r="R67" s="26" t="s">
        <v>3253</v>
      </c>
      <c r="S67" s="26" t="s">
        <v>3254</v>
      </c>
      <c r="T67" s="26" t="s">
        <v>3252</v>
      </c>
      <c r="U67" s="26" t="s">
        <v>3252</v>
      </c>
      <c r="V67" s="26">
        <v>7</v>
      </c>
      <c r="W67" s="26">
        <v>160</v>
      </c>
      <c r="X67" s="26" t="s">
        <v>3431</v>
      </c>
      <c r="Y67" s="26" t="s">
        <v>3432</v>
      </c>
      <c r="Z67" s="26" t="s">
        <v>3433</v>
      </c>
      <c r="AA67" s="26">
        <v>1714</v>
      </c>
      <c r="AB67" s="26" t="s">
        <v>3292</v>
      </c>
      <c r="AC67" s="26">
        <v>171402</v>
      </c>
      <c r="AD67" s="26" t="s">
        <v>186</v>
      </c>
      <c r="AE67" s="26" t="s">
        <v>3256</v>
      </c>
      <c r="AF67" s="26" t="s">
        <v>3434</v>
      </c>
      <c r="AG67" s="26">
        <v>0</v>
      </c>
      <c r="AH67" s="26">
        <v>-6.2188108</v>
      </c>
      <c r="AI67" s="26">
        <v>107.03427170000001</v>
      </c>
      <c r="AL67" t="str">
        <f t="shared" si="0"/>
        <v>0001887881_161030</v>
      </c>
      <c r="AM67" t="s">
        <v>15373</v>
      </c>
      <c r="AN67" t="s">
        <v>4990</v>
      </c>
      <c r="AO67" t="s">
        <v>29</v>
      </c>
      <c r="AP67">
        <v>5</v>
      </c>
    </row>
    <row r="68" spans="1:42" x14ac:dyDescent="0.35">
      <c r="A68" s="26" t="s">
        <v>3245</v>
      </c>
      <c r="B68" s="26" t="s">
        <v>3246</v>
      </c>
      <c r="C68" s="26" t="s">
        <v>3247</v>
      </c>
      <c r="D68" s="26" t="s">
        <v>3246</v>
      </c>
      <c r="E68" s="26" t="s">
        <v>3247</v>
      </c>
      <c r="F68" s="26" t="s">
        <v>3248</v>
      </c>
      <c r="G68" s="26" t="s">
        <v>3249</v>
      </c>
      <c r="H68" s="26" t="s">
        <v>3248</v>
      </c>
      <c r="I68" s="26" t="s">
        <v>3249</v>
      </c>
      <c r="J68" s="26" t="s">
        <v>3250</v>
      </c>
      <c r="K68" s="26" t="s">
        <v>3249</v>
      </c>
      <c r="N68" s="26">
        <v>1887881</v>
      </c>
      <c r="O68" s="26" t="s">
        <v>3251</v>
      </c>
      <c r="P68" s="26" t="s">
        <v>3252</v>
      </c>
      <c r="Q68" s="26" t="s">
        <v>46</v>
      </c>
      <c r="R68" s="26" t="s">
        <v>3253</v>
      </c>
      <c r="S68" s="26" t="s">
        <v>3254</v>
      </c>
      <c r="T68" s="26" t="s">
        <v>3252</v>
      </c>
      <c r="U68" s="26" t="s">
        <v>3252</v>
      </c>
      <c r="V68" s="26">
        <v>7</v>
      </c>
      <c r="W68" s="26">
        <v>170</v>
      </c>
      <c r="X68" s="26" t="s">
        <v>3435</v>
      </c>
      <c r="Y68" s="26" t="s">
        <v>3436</v>
      </c>
      <c r="Z68" s="26" t="s">
        <v>2278</v>
      </c>
      <c r="AA68" s="26">
        <v>1715</v>
      </c>
      <c r="AB68" s="26" t="s">
        <v>3279</v>
      </c>
      <c r="AC68" s="26">
        <v>171504</v>
      </c>
      <c r="AD68" s="26" t="s">
        <v>2068</v>
      </c>
      <c r="AE68" s="26" t="s">
        <v>3256</v>
      </c>
      <c r="AF68" s="26" t="s">
        <v>3437</v>
      </c>
      <c r="AG68" s="26">
        <v>0</v>
      </c>
      <c r="AH68" s="26">
        <v>-6.3983933290000001</v>
      </c>
      <c r="AI68" s="26">
        <v>106.95920289999999</v>
      </c>
      <c r="AL68" t="str">
        <f t="shared" si="0"/>
        <v>0001887881_161058</v>
      </c>
      <c r="AM68" t="s">
        <v>15374</v>
      </c>
      <c r="AN68" t="s">
        <v>9733</v>
      </c>
      <c r="AO68" t="s">
        <v>516</v>
      </c>
      <c r="AP68">
        <v>2</v>
      </c>
    </row>
    <row r="69" spans="1:42" x14ac:dyDescent="0.35">
      <c r="A69" s="26" t="s">
        <v>3245</v>
      </c>
      <c r="B69" s="26" t="s">
        <v>3246</v>
      </c>
      <c r="C69" s="26" t="s">
        <v>3247</v>
      </c>
      <c r="D69" s="26" t="s">
        <v>3246</v>
      </c>
      <c r="E69" s="26" t="s">
        <v>3247</v>
      </c>
      <c r="F69" s="26" t="s">
        <v>3248</v>
      </c>
      <c r="G69" s="26" t="s">
        <v>3249</v>
      </c>
      <c r="H69" s="26" t="s">
        <v>3248</v>
      </c>
      <c r="I69" s="26" t="s">
        <v>3249</v>
      </c>
      <c r="J69" s="26" t="s">
        <v>3250</v>
      </c>
      <c r="K69" s="26" t="s">
        <v>3249</v>
      </c>
      <c r="N69" s="26">
        <v>1887881</v>
      </c>
      <c r="O69" s="26" t="s">
        <v>3251</v>
      </c>
      <c r="P69" s="26" t="s">
        <v>3252</v>
      </c>
      <c r="Q69" s="26" t="s">
        <v>46</v>
      </c>
      <c r="R69" s="26" t="s">
        <v>3253</v>
      </c>
      <c r="S69" s="26" t="s">
        <v>3254</v>
      </c>
      <c r="T69" s="26" t="s">
        <v>3252</v>
      </c>
      <c r="U69" s="26" t="s">
        <v>3252</v>
      </c>
      <c r="V69" s="26">
        <v>5</v>
      </c>
      <c r="W69" s="26">
        <v>50</v>
      </c>
      <c r="X69" s="26" t="s">
        <v>3438</v>
      </c>
      <c r="Y69" s="26" t="s">
        <v>3439</v>
      </c>
      <c r="Z69" s="26" t="s">
        <v>3440</v>
      </c>
      <c r="AA69" s="26">
        <v>1714</v>
      </c>
      <c r="AB69" s="26" t="s">
        <v>3292</v>
      </c>
      <c r="AC69" s="26">
        <v>171401</v>
      </c>
      <c r="AD69" s="26" t="s">
        <v>48</v>
      </c>
      <c r="AF69" s="26" t="s">
        <v>3441</v>
      </c>
      <c r="AG69" s="26">
        <v>0</v>
      </c>
      <c r="AH69" s="26">
        <v>-6.28911</v>
      </c>
      <c r="AI69" s="26">
        <v>107.03296</v>
      </c>
      <c r="AL69" t="str">
        <f t="shared" si="0"/>
        <v>0001887881_16AKRT1003</v>
      </c>
      <c r="AM69" t="s">
        <v>3806</v>
      </c>
      <c r="AN69" t="s">
        <v>1519</v>
      </c>
      <c r="AO69" t="s">
        <v>508</v>
      </c>
      <c r="AP69">
        <v>6</v>
      </c>
    </row>
    <row r="70" spans="1:42" x14ac:dyDescent="0.35">
      <c r="A70" s="26" t="s">
        <v>3245</v>
      </c>
      <c r="B70" s="26" t="s">
        <v>3246</v>
      </c>
      <c r="C70" s="26" t="s">
        <v>3247</v>
      </c>
      <c r="D70" s="26" t="s">
        <v>3246</v>
      </c>
      <c r="E70" s="26" t="s">
        <v>3247</v>
      </c>
      <c r="F70" s="26" t="s">
        <v>3248</v>
      </c>
      <c r="G70" s="26" t="s">
        <v>3249</v>
      </c>
      <c r="H70" s="26" t="s">
        <v>3248</v>
      </c>
      <c r="I70" s="26" t="s">
        <v>3249</v>
      </c>
      <c r="J70" s="26" t="s">
        <v>3250</v>
      </c>
      <c r="K70" s="26" t="s">
        <v>3249</v>
      </c>
      <c r="N70" s="26">
        <v>1887881</v>
      </c>
      <c r="O70" s="26" t="s">
        <v>3251</v>
      </c>
      <c r="P70" s="26" t="s">
        <v>3252</v>
      </c>
      <c r="Q70" s="26" t="s">
        <v>46</v>
      </c>
      <c r="R70" s="26" t="s">
        <v>3253</v>
      </c>
      <c r="S70" s="26" t="s">
        <v>3254</v>
      </c>
      <c r="T70" s="26" t="s">
        <v>3252</v>
      </c>
      <c r="U70" s="26" t="s">
        <v>3252</v>
      </c>
      <c r="V70" s="26">
        <v>6</v>
      </c>
      <c r="W70" s="26">
        <v>50</v>
      </c>
      <c r="X70" s="26" t="s">
        <v>3438</v>
      </c>
      <c r="Y70" s="26" t="s">
        <v>3439</v>
      </c>
      <c r="Z70" s="26" t="s">
        <v>3440</v>
      </c>
      <c r="AA70" s="26">
        <v>1714</v>
      </c>
      <c r="AB70" s="26" t="s">
        <v>3292</v>
      </c>
      <c r="AC70" s="26">
        <v>171401</v>
      </c>
      <c r="AD70" s="26" t="s">
        <v>48</v>
      </c>
      <c r="AF70" s="26" t="s">
        <v>3441</v>
      </c>
      <c r="AG70" s="26">
        <v>0</v>
      </c>
      <c r="AH70" s="26">
        <v>-6.28911</v>
      </c>
      <c r="AI70" s="26">
        <v>107.03296</v>
      </c>
      <c r="AL70" t="str">
        <f t="shared" si="0"/>
        <v>0001887881_16AKRT1004</v>
      </c>
      <c r="AM70" t="s">
        <v>3885</v>
      </c>
      <c r="AN70" t="s">
        <v>3887</v>
      </c>
      <c r="AO70" t="s">
        <v>508</v>
      </c>
      <c r="AP70">
        <v>6</v>
      </c>
    </row>
    <row r="71" spans="1:42" x14ac:dyDescent="0.35">
      <c r="A71" s="26" t="s">
        <v>3245</v>
      </c>
      <c r="B71" s="26" t="s">
        <v>3246</v>
      </c>
      <c r="C71" s="26" t="s">
        <v>3247</v>
      </c>
      <c r="D71" s="26" t="s">
        <v>3246</v>
      </c>
      <c r="E71" s="26" t="s">
        <v>3247</v>
      </c>
      <c r="F71" s="26" t="s">
        <v>3248</v>
      </c>
      <c r="G71" s="26" t="s">
        <v>3249</v>
      </c>
      <c r="H71" s="26" t="s">
        <v>3248</v>
      </c>
      <c r="I71" s="26" t="s">
        <v>3249</v>
      </c>
      <c r="J71" s="26" t="s">
        <v>3250</v>
      </c>
      <c r="K71" s="26" t="s">
        <v>3249</v>
      </c>
      <c r="N71" s="26">
        <v>1887881</v>
      </c>
      <c r="O71" s="26" t="s">
        <v>3251</v>
      </c>
      <c r="P71" s="26" t="s">
        <v>3252</v>
      </c>
      <c r="Q71" s="26" t="s">
        <v>46</v>
      </c>
      <c r="R71" s="26" t="s">
        <v>3253</v>
      </c>
      <c r="S71" s="26" t="s">
        <v>3254</v>
      </c>
      <c r="T71" s="26" t="s">
        <v>3252</v>
      </c>
      <c r="U71" s="26" t="s">
        <v>3252</v>
      </c>
      <c r="V71" s="26">
        <v>1</v>
      </c>
      <c r="W71" s="26">
        <v>100</v>
      </c>
      <c r="X71" s="26" t="s">
        <v>3438</v>
      </c>
      <c r="Y71" s="26" t="s">
        <v>3439</v>
      </c>
      <c r="Z71" s="26" t="s">
        <v>3440</v>
      </c>
      <c r="AA71" s="26">
        <v>1714</v>
      </c>
      <c r="AB71" s="26" t="s">
        <v>3292</v>
      </c>
      <c r="AC71" s="26">
        <v>171401</v>
      </c>
      <c r="AD71" s="26" t="s">
        <v>48</v>
      </c>
      <c r="AF71" s="26" t="s">
        <v>3441</v>
      </c>
      <c r="AG71" s="26">
        <v>0</v>
      </c>
      <c r="AH71" s="26">
        <v>-6.28911</v>
      </c>
      <c r="AI71" s="26">
        <v>107.03296</v>
      </c>
      <c r="AL71" t="str">
        <f t="shared" si="0"/>
        <v>0001887881_16AKRT1005</v>
      </c>
      <c r="AM71" t="s">
        <v>3889</v>
      </c>
      <c r="AN71" t="s">
        <v>3891</v>
      </c>
      <c r="AO71" t="s">
        <v>508</v>
      </c>
      <c r="AP71">
        <v>6</v>
      </c>
    </row>
    <row r="72" spans="1:42" x14ac:dyDescent="0.35">
      <c r="A72" s="26" t="s">
        <v>3245</v>
      </c>
      <c r="B72" s="26" t="s">
        <v>3246</v>
      </c>
      <c r="C72" s="26" t="s">
        <v>3247</v>
      </c>
      <c r="D72" s="26" t="s">
        <v>3246</v>
      </c>
      <c r="E72" s="26" t="s">
        <v>3247</v>
      </c>
      <c r="F72" s="26" t="s">
        <v>3248</v>
      </c>
      <c r="G72" s="26" t="s">
        <v>3249</v>
      </c>
      <c r="H72" s="26" t="s">
        <v>3248</v>
      </c>
      <c r="I72" s="26" t="s">
        <v>3249</v>
      </c>
      <c r="J72" s="26" t="s">
        <v>3250</v>
      </c>
      <c r="K72" s="26" t="s">
        <v>3249</v>
      </c>
      <c r="N72" s="26">
        <v>1887881</v>
      </c>
      <c r="O72" s="26" t="s">
        <v>3251</v>
      </c>
      <c r="P72" s="26" t="s">
        <v>3252</v>
      </c>
      <c r="Q72" s="26" t="s">
        <v>46</v>
      </c>
      <c r="R72" s="26" t="s">
        <v>3253</v>
      </c>
      <c r="S72" s="26" t="s">
        <v>3254</v>
      </c>
      <c r="T72" s="26" t="s">
        <v>3252</v>
      </c>
      <c r="U72" s="26" t="s">
        <v>3252</v>
      </c>
      <c r="V72" s="26">
        <v>3</v>
      </c>
      <c r="W72" s="26">
        <v>220</v>
      </c>
      <c r="X72" s="26" t="s">
        <v>3438</v>
      </c>
      <c r="Y72" s="26" t="s">
        <v>3439</v>
      </c>
      <c r="Z72" s="26" t="s">
        <v>3440</v>
      </c>
      <c r="AA72" s="26">
        <v>1714</v>
      </c>
      <c r="AB72" s="26" t="s">
        <v>3292</v>
      </c>
      <c r="AC72" s="26">
        <v>171401</v>
      </c>
      <c r="AD72" s="26" t="s">
        <v>48</v>
      </c>
      <c r="AF72" s="26" t="s">
        <v>3441</v>
      </c>
      <c r="AG72" s="26">
        <v>0</v>
      </c>
      <c r="AH72" s="26">
        <v>-6.28911</v>
      </c>
      <c r="AI72" s="26">
        <v>107.03296</v>
      </c>
      <c r="AL72" t="str">
        <f t="shared" ref="AL72:AL135" si="1">"0001887881_"&amp;AM72</f>
        <v>0001887881_16AKRT1007</v>
      </c>
      <c r="AM72" t="s">
        <v>3893</v>
      </c>
      <c r="AN72" t="s">
        <v>1068</v>
      </c>
      <c r="AO72" t="s">
        <v>508</v>
      </c>
      <c r="AP72">
        <v>6</v>
      </c>
    </row>
    <row r="73" spans="1:42" x14ac:dyDescent="0.35">
      <c r="A73" s="26" t="s">
        <v>3245</v>
      </c>
      <c r="B73" s="26" t="s">
        <v>3246</v>
      </c>
      <c r="C73" s="26" t="s">
        <v>3247</v>
      </c>
      <c r="D73" s="26" t="s">
        <v>3246</v>
      </c>
      <c r="E73" s="26" t="s">
        <v>3247</v>
      </c>
      <c r="F73" s="26" t="s">
        <v>3248</v>
      </c>
      <c r="G73" s="26" t="s">
        <v>3249</v>
      </c>
      <c r="H73" s="26" t="s">
        <v>3248</v>
      </c>
      <c r="I73" s="26" t="s">
        <v>3249</v>
      </c>
      <c r="J73" s="26" t="s">
        <v>3250</v>
      </c>
      <c r="K73" s="26" t="s">
        <v>3249</v>
      </c>
      <c r="N73" s="26">
        <v>1887881</v>
      </c>
      <c r="O73" s="26" t="s">
        <v>3251</v>
      </c>
      <c r="P73" s="26" t="s">
        <v>3252</v>
      </c>
      <c r="Q73" s="26" t="s">
        <v>46</v>
      </c>
      <c r="R73" s="26" t="s">
        <v>3253</v>
      </c>
      <c r="S73" s="26" t="s">
        <v>3254</v>
      </c>
      <c r="T73" s="26" t="s">
        <v>3252</v>
      </c>
      <c r="U73" s="26" t="s">
        <v>3252</v>
      </c>
      <c r="V73" s="26">
        <v>4</v>
      </c>
      <c r="W73" s="26">
        <v>360</v>
      </c>
      <c r="X73" s="26" t="s">
        <v>3438</v>
      </c>
      <c r="Y73" s="26" t="s">
        <v>3439</v>
      </c>
      <c r="Z73" s="26" t="s">
        <v>3440</v>
      </c>
      <c r="AA73" s="26">
        <v>1714</v>
      </c>
      <c r="AB73" s="26" t="s">
        <v>3292</v>
      </c>
      <c r="AC73" s="26">
        <v>171401</v>
      </c>
      <c r="AD73" s="26" t="s">
        <v>48</v>
      </c>
      <c r="AF73" s="26" t="s">
        <v>3441</v>
      </c>
      <c r="AG73" s="26">
        <v>0</v>
      </c>
      <c r="AH73" s="26">
        <v>-6.28911</v>
      </c>
      <c r="AI73" s="26">
        <v>107.03296</v>
      </c>
      <c r="AL73" t="str">
        <f t="shared" si="1"/>
        <v>0001887881_16AKRT1010</v>
      </c>
      <c r="AM73" t="s">
        <v>4179</v>
      </c>
      <c r="AN73" t="s">
        <v>1521</v>
      </c>
      <c r="AO73" t="s">
        <v>508</v>
      </c>
      <c r="AP73">
        <v>6</v>
      </c>
    </row>
    <row r="74" spans="1:42" x14ac:dyDescent="0.35">
      <c r="A74" s="26" t="s">
        <v>3245</v>
      </c>
      <c r="B74" s="26" t="s">
        <v>3246</v>
      </c>
      <c r="C74" s="26" t="s">
        <v>3247</v>
      </c>
      <c r="D74" s="26" t="s">
        <v>3246</v>
      </c>
      <c r="E74" s="26" t="s">
        <v>3247</v>
      </c>
      <c r="F74" s="26" t="s">
        <v>3248</v>
      </c>
      <c r="G74" s="26" t="s">
        <v>3249</v>
      </c>
      <c r="H74" s="26" t="s">
        <v>3248</v>
      </c>
      <c r="I74" s="26" t="s">
        <v>3249</v>
      </c>
      <c r="J74" s="26" t="s">
        <v>3250</v>
      </c>
      <c r="K74" s="26" t="s">
        <v>3249</v>
      </c>
      <c r="N74" s="26">
        <v>1887881</v>
      </c>
      <c r="O74" s="26" t="s">
        <v>3251</v>
      </c>
      <c r="P74" s="26" t="s">
        <v>3252</v>
      </c>
      <c r="Q74" s="26" t="s">
        <v>46</v>
      </c>
      <c r="R74" s="26" t="s">
        <v>3253</v>
      </c>
      <c r="S74" s="26" t="s">
        <v>3254</v>
      </c>
      <c r="T74" s="26" t="s">
        <v>3252</v>
      </c>
      <c r="U74" s="26" t="s">
        <v>3252</v>
      </c>
      <c r="V74" s="26">
        <v>2</v>
      </c>
      <c r="W74" s="26">
        <v>390</v>
      </c>
      <c r="X74" s="26" t="s">
        <v>3438</v>
      </c>
      <c r="Y74" s="26" t="s">
        <v>3439</v>
      </c>
      <c r="Z74" s="26" t="s">
        <v>3440</v>
      </c>
      <c r="AA74" s="26">
        <v>1714</v>
      </c>
      <c r="AB74" s="26" t="s">
        <v>3292</v>
      </c>
      <c r="AC74" s="26">
        <v>171401</v>
      </c>
      <c r="AD74" s="26" t="s">
        <v>48</v>
      </c>
      <c r="AF74" s="26" t="s">
        <v>3441</v>
      </c>
      <c r="AG74" s="26">
        <v>0</v>
      </c>
      <c r="AH74" s="26">
        <v>-6.28911</v>
      </c>
      <c r="AI74" s="26">
        <v>107.03296</v>
      </c>
      <c r="AL74" t="str">
        <f t="shared" si="1"/>
        <v>0001887881_16AKRX1001</v>
      </c>
      <c r="AM74" t="s">
        <v>7987</v>
      </c>
      <c r="AN74" t="s">
        <v>7989</v>
      </c>
      <c r="AO74" t="s">
        <v>546</v>
      </c>
      <c r="AP74">
        <v>5</v>
      </c>
    </row>
    <row r="75" spans="1:42" x14ac:dyDescent="0.35">
      <c r="A75" s="26" t="s">
        <v>3245</v>
      </c>
      <c r="B75" s="26" t="s">
        <v>3246</v>
      </c>
      <c r="C75" s="26" t="s">
        <v>3247</v>
      </c>
      <c r="D75" s="26" t="s">
        <v>3246</v>
      </c>
      <c r="E75" s="26" t="s">
        <v>3247</v>
      </c>
      <c r="F75" s="26" t="s">
        <v>3248</v>
      </c>
      <c r="G75" s="26" t="s">
        <v>3249</v>
      </c>
      <c r="H75" s="26" t="s">
        <v>3248</v>
      </c>
      <c r="I75" s="26" t="s">
        <v>3249</v>
      </c>
      <c r="J75" s="26" t="s">
        <v>3250</v>
      </c>
      <c r="K75" s="26" t="s">
        <v>3249</v>
      </c>
      <c r="N75" s="26">
        <v>1887881</v>
      </c>
      <c r="O75" s="26" t="s">
        <v>3251</v>
      </c>
      <c r="P75" s="26" t="s">
        <v>3252</v>
      </c>
      <c r="Q75" s="26" t="s">
        <v>46</v>
      </c>
      <c r="R75" s="26" t="s">
        <v>3253</v>
      </c>
      <c r="S75" s="26" t="s">
        <v>3254</v>
      </c>
      <c r="T75" s="26" t="s">
        <v>3252</v>
      </c>
      <c r="U75" s="26" t="s">
        <v>3252</v>
      </c>
      <c r="V75" s="26">
        <v>7</v>
      </c>
      <c r="W75" s="26">
        <v>250</v>
      </c>
      <c r="X75" s="26" t="s">
        <v>3442</v>
      </c>
      <c r="Y75" s="26" t="s">
        <v>3443</v>
      </c>
      <c r="Z75" s="26" t="s">
        <v>3444</v>
      </c>
      <c r="AA75" s="26">
        <v>1715</v>
      </c>
      <c r="AB75" s="26" t="s">
        <v>3279</v>
      </c>
      <c r="AC75" s="26">
        <v>171504</v>
      </c>
      <c r="AD75" s="26" t="s">
        <v>2068</v>
      </c>
      <c r="AE75" s="26" t="s">
        <v>3256</v>
      </c>
      <c r="AF75" s="26" t="s">
        <v>3445</v>
      </c>
      <c r="AG75" s="26">
        <v>0</v>
      </c>
      <c r="AH75" s="26">
        <v>-6.2090069999999997</v>
      </c>
      <c r="AI75" s="26">
        <v>107.02323199999999</v>
      </c>
      <c r="AL75" t="str">
        <f t="shared" si="1"/>
        <v>0001887881_16AKRX1004</v>
      </c>
      <c r="AM75" t="s">
        <v>4104</v>
      </c>
      <c r="AN75" t="s">
        <v>1777</v>
      </c>
      <c r="AO75" t="s">
        <v>508</v>
      </c>
      <c r="AP75">
        <v>6</v>
      </c>
    </row>
    <row r="76" spans="1:42" x14ac:dyDescent="0.35">
      <c r="A76" s="26" t="s">
        <v>3245</v>
      </c>
      <c r="B76" s="26" t="s">
        <v>3246</v>
      </c>
      <c r="C76" s="26" t="s">
        <v>3247</v>
      </c>
      <c r="D76" s="26" t="s">
        <v>3246</v>
      </c>
      <c r="E76" s="26" t="s">
        <v>3247</v>
      </c>
      <c r="F76" s="26" t="s">
        <v>3248</v>
      </c>
      <c r="G76" s="26" t="s">
        <v>3249</v>
      </c>
      <c r="H76" s="26" t="s">
        <v>3248</v>
      </c>
      <c r="I76" s="26" t="s">
        <v>3249</v>
      </c>
      <c r="J76" s="26" t="s">
        <v>3250</v>
      </c>
      <c r="K76" s="26" t="s">
        <v>3249</v>
      </c>
      <c r="N76" s="26">
        <v>1887881</v>
      </c>
      <c r="O76" s="26" t="s">
        <v>3251</v>
      </c>
      <c r="P76" s="26" t="s">
        <v>3252</v>
      </c>
      <c r="Q76" s="26" t="s">
        <v>46</v>
      </c>
      <c r="R76" s="26" t="s">
        <v>3253</v>
      </c>
      <c r="S76" s="26" t="s">
        <v>3254</v>
      </c>
      <c r="T76" s="26" t="s">
        <v>3252</v>
      </c>
      <c r="U76" s="26" t="s">
        <v>3252</v>
      </c>
      <c r="V76" s="26">
        <v>7</v>
      </c>
      <c r="W76" s="26">
        <v>260</v>
      </c>
      <c r="X76" s="26" t="s">
        <v>3446</v>
      </c>
      <c r="Y76" s="26" t="s">
        <v>3447</v>
      </c>
      <c r="Z76" s="26" t="s">
        <v>3448</v>
      </c>
      <c r="AA76" s="26">
        <v>1714</v>
      </c>
      <c r="AB76" s="26" t="s">
        <v>3292</v>
      </c>
      <c r="AC76" s="26">
        <v>171402</v>
      </c>
      <c r="AD76" s="26" t="s">
        <v>186</v>
      </c>
      <c r="AE76" s="26" t="s">
        <v>3256</v>
      </c>
      <c r="AF76" s="26" t="s">
        <v>3449</v>
      </c>
      <c r="AG76" s="26">
        <v>0</v>
      </c>
      <c r="AH76" s="26">
        <v>-6.2279200000000001</v>
      </c>
      <c r="AI76" s="26">
        <v>106.9961</v>
      </c>
      <c r="AL76" t="str">
        <f t="shared" si="1"/>
        <v>0001887881_16AKRY1001</v>
      </c>
      <c r="AM76" t="s">
        <v>3771</v>
      </c>
      <c r="AN76" t="s">
        <v>3773</v>
      </c>
      <c r="AO76" t="s">
        <v>508</v>
      </c>
      <c r="AP76">
        <v>6</v>
      </c>
    </row>
    <row r="77" spans="1:42" x14ac:dyDescent="0.35">
      <c r="A77" s="26" t="s">
        <v>3245</v>
      </c>
      <c r="B77" s="26" t="s">
        <v>3246</v>
      </c>
      <c r="C77" s="26" t="s">
        <v>3247</v>
      </c>
      <c r="D77" s="26" t="s">
        <v>3246</v>
      </c>
      <c r="E77" s="26" t="s">
        <v>3247</v>
      </c>
      <c r="F77" s="26" t="s">
        <v>3248</v>
      </c>
      <c r="G77" s="26" t="s">
        <v>3249</v>
      </c>
      <c r="H77" s="26" t="s">
        <v>3248</v>
      </c>
      <c r="I77" s="26" t="s">
        <v>3249</v>
      </c>
      <c r="J77" s="26" t="s">
        <v>3250</v>
      </c>
      <c r="K77" s="26" t="s">
        <v>3249</v>
      </c>
      <c r="N77" s="26">
        <v>1887881</v>
      </c>
      <c r="O77" s="26" t="s">
        <v>3251</v>
      </c>
      <c r="P77" s="26" t="s">
        <v>3252</v>
      </c>
      <c r="Q77" s="26" t="s">
        <v>46</v>
      </c>
      <c r="R77" s="26" t="s">
        <v>3253</v>
      </c>
      <c r="S77" s="26" t="s">
        <v>3254</v>
      </c>
      <c r="T77" s="26" t="s">
        <v>3252</v>
      </c>
      <c r="U77" s="26" t="s">
        <v>3252</v>
      </c>
      <c r="V77" s="26">
        <v>7</v>
      </c>
      <c r="W77" s="26">
        <v>460</v>
      </c>
      <c r="X77" s="26" t="s">
        <v>3450</v>
      </c>
      <c r="Y77" s="26" t="s">
        <v>3451</v>
      </c>
      <c r="Z77" s="26" t="s">
        <v>3452</v>
      </c>
      <c r="AA77" s="26">
        <v>1602</v>
      </c>
      <c r="AB77" s="26" t="s">
        <v>33</v>
      </c>
      <c r="AC77" s="26">
        <v>160207</v>
      </c>
      <c r="AD77" s="26" t="s">
        <v>504</v>
      </c>
      <c r="AE77" s="26" t="s">
        <v>3256</v>
      </c>
      <c r="AF77" s="26" t="s">
        <v>3453</v>
      </c>
      <c r="AG77" s="26">
        <v>0</v>
      </c>
      <c r="AH77" s="26">
        <v>-6.2753399999999999</v>
      </c>
      <c r="AI77" s="26">
        <v>106.97335</v>
      </c>
      <c r="AL77" t="str">
        <f t="shared" si="1"/>
        <v>0001887881_16AKRY1002</v>
      </c>
      <c r="AM77" t="s">
        <v>3775</v>
      </c>
      <c r="AN77" t="s">
        <v>3777</v>
      </c>
      <c r="AO77" t="s">
        <v>508</v>
      </c>
      <c r="AP77">
        <v>4</v>
      </c>
    </row>
    <row r="78" spans="1:42" x14ac:dyDescent="0.35">
      <c r="A78" s="26" t="s">
        <v>3245</v>
      </c>
      <c r="B78" s="26" t="s">
        <v>3246</v>
      </c>
      <c r="C78" s="26" t="s">
        <v>3247</v>
      </c>
      <c r="D78" s="26" t="s">
        <v>3246</v>
      </c>
      <c r="E78" s="26" t="s">
        <v>3247</v>
      </c>
      <c r="F78" s="26" t="s">
        <v>3248</v>
      </c>
      <c r="G78" s="26" t="s">
        <v>3249</v>
      </c>
      <c r="H78" s="26" t="s">
        <v>3248</v>
      </c>
      <c r="I78" s="26" t="s">
        <v>3249</v>
      </c>
      <c r="J78" s="26" t="s">
        <v>3250</v>
      </c>
      <c r="K78" s="26" t="s">
        <v>3249</v>
      </c>
      <c r="N78" s="26">
        <v>1887881</v>
      </c>
      <c r="O78" s="26" t="s">
        <v>3251</v>
      </c>
      <c r="P78" s="26" t="s">
        <v>3252</v>
      </c>
      <c r="Q78" s="26" t="s">
        <v>46</v>
      </c>
      <c r="R78" s="26" t="s">
        <v>3253</v>
      </c>
      <c r="S78" s="26" t="s">
        <v>3254</v>
      </c>
      <c r="T78" s="26" t="s">
        <v>3252</v>
      </c>
      <c r="U78" s="26" t="s">
        <v>3252</v>
      </c>
      <c r="V78" s="26">
        <v>7</v>
      </c>
      <c r="W78" s="26">
        <v>370</v>
      </c>
      <c r="X78" s="26" t="s">
        <v>3454</v>
      </c>
      <c r="Y78" s="26" t="s">
        <v>3455</v>
      </c>
      <c r="Z78" s="26" t="s">
        <v>3456</v>
      </c>
      <c r="AA78" s="26">
        <v>1715</v>
      </c>
      <c r="AB78" s="26" t="s">
        <v>3279</v>
      </c>
      <c r="AC78" s="26">
        <v>171510</v>
      </c>
      <c r="AD78" s="26" t="s">
        <v>42</v>
      </c>
      <c r="AE78" s="26" t="s">
        <v>3256</v>
      </c>
      <c r="AF78" s="26" t="s">
        <v>3457</v>
      </c>
      <c r="AG78" s="26">
        <v>0</v>
      </c>
      <c r="AH78" s="26">
        <v>-6.2983200000000004</v>
      </c>
      <c r="AI78" s="26">
        <v>107.2719963</v>
      </c>
      <c r="AL78" t="str">
        <f t="shared" si="1"/>
        <v>0001887881_16AKRY1004</v>
      </c>
      <c r="AM78" t="s">
        <v>3779</v>
      </c>
      <c r="AN78" t="s">
        <v>506</v>
      </c>
      <c r="AO78" t="s">
        <v>508</v>
      </c>
      <c r="AP78">
        <v>6</v>
      </c>
    </row>
    <row r="79" spans="1:42" x14ac:dyDescent="0.35">
      <c r="A79" s="26" t="s">
        <v>3245</v>
      </c>
      <c r="B79" s="26" t="s">
        <v>3246</v>
      </c>
      <c r="C79" s="26" t="s">
        <v>3247</v>
      </c>
      <c r="D79" s="26" t="s">
        <v>3246</v>
      </c>
      <c r="E79" s="26" t="s">
        <v>3247</v>
      </c>
      <c r="F79" s="26" t="s">
        <v>3248</v>
      </c>
      <c r="G79" s="26" t="s">
        <v>3249</v>
      </c>
      <c r="H79" s="26" t="s">
        <v>3248</v>
      </c>
      <c r="I79" s="26" t="s">
        <v>3249</v>
      </c>
      <c r="J79" s="26" t="s">
        <v>3250</v>
      </c>
      <c r="K79" s="26" t="s">
        <v>3249</v>
      </c>
      <c r="N79" s="26">
        <v>1887881</v>
      </c>
      <c r="O79" s="26" t="s">
        <v>3251</v>
      </c>
      <c r="P79" s="26" t="s">
        <v>3252</v>
      </c>
      <c r="Q79" s="26" t="s">
        <v>46</v>
      </c>
      <c r="R79" s="26" t="s">
        <v>3253</v>
      </c>
      <c r="S79" s="26" t="s">
        <v>3254</v>
      </c>
      <c r="T79" s="26" t="s">
        <v>3252</v>
      </c>
      <c r="U79" s="26" t="s">
        <v>3252</v>
      </c>
      <c r="V79" s="26">
        <v>7</v>
      </c>
      <c r="W79" s="26">
        <v>10</v>
      </c>
      <c r="X79" s="26" t="s">
        <v>3458</v>
      </c>
      <c r="Y79" s="26" t="s">
        <v>3459</v>
      </c>
      <c r="Z79" s="26" t="s">
        <v>3460</v>
      </c>
      <c r="AA79" s="26">
        <v>1715</v>
      </c>
      <c r="AB79" s="26" t="s">
        <v>3279</v>
      </c>
      <c r="AC79" s="26">
        <v>171510</v>
      </c>
      <c r="AD79" s="26" t="s">
        <v>42</v>
      </c>
      <c r="AE79" s="26" t="s">
        <v>3256</v>
      </c>
      <c r="AF79" s="26" t="s">
        <v>3461</v>
      </c>
      <c r="AG79" s="26">
        <v>0</v>
      </c>
      <c r="AH79" s="26">
        <v>-6.1933109999999996</v>
      </c>
      <c r="AI79" s="26">
        <v>107.012207</v>
      </c>
      <c r="AL79" t="str">
        <f t="shared" si="1"/>
        <v>0001887881_16AKRY1006</v>
      </c>
      <c r="AM79" t="s">
        <v>3782</v>
      </c>
      <c r="AN79" t="s">
        <v>3784</v>
      </c>
      <c r="AO79" t="s">
        <v>508</v>
      </c>
      <c r="AP79">
        <v>6</v>
      </c>
    </row>
    <row r="80" spans="1:42" x14ac:dyDescent="0.35">
      <c r="A80" s="26" t="s">
        <v>3245</v>
      </c>
      <c r="B80" s="26" t="s">
        <v>3246</v>
      </c>
      <c r="C80" s="26" t="s">
        <v>3247</v>
      </c>
      <c r="D80" s="26" t="s">
        <v>3246</v>
      </c>
      <c r="E80" s="26" t="s">
        <v>3247</v>
      </c>
      <c r="F80" s="26" t="s">
        <v>3248</v>
      </c>
      <c r="G80" s="26" t="s">
        <v>3249</v>
      </c>
      <c r="H80" s="26" t="s">
        <v>3248</v>
      </c>
      <c r="I80" s="26" t="s">
        <v>3249</v>
      </c>
      <c r="J80" s="26" t="s">
        <v>3250</v>
      </c>
      <c r="K80" s="26" t="s">
        <v>3249</v>
      </c>
      <c r="N80" s="26">
        <v>1887881</v>
      </c>
      <c r="O80" s="26" t="s">
        <v>3251</v>
      </c>
      <c r="P80" s="26" t="s">
        <v>3252</v>
      </c>
      <c r="Q80" s="26" t="s">
        <v>46</v>
      </c>
      <c r="R80" s="26" t="s">
        <v>3253</v>
      </c>
      <c r="S80" s="26" t="s">
        <v>3254</v>
      </c>
      <c r="T80" s="26" t="s">
        <v>3252</v>
      </c>
      <c r="U80" s="26" t="s">
        <v>3252</v>
      </c>
      <c r="V80" s="26">
        <v>7</v>
      </c>
      <c r="W80" s="26">
        <v>390</v>
      </c>
      <c r="X80" s="26" t="s">
        <v>3462</v>
      </c>
      <c r="Y80" s="26" t="s">
        <v>3463</v>
      </c>
      <c r="Z80" s="26" t="s">
        <v>3464</v>
      </c>
      <c r="AA80" s="26">
        <v>1714</v>
      </c>
      <c r="AB80" s="26" t="s">
        <v>3292</v>
      </c>
      <c r="AC80" s="26">
        <v>171402</v>
      </c>
      <c r="AD80" s="26" t="s">
        <v>186</v>
      </c>
      <c r="AE80" s="26" t="s">
        <v>3256</v>
      </c>
      <c r="AF80" s="26" t="s">
        <v>3465</v>
      </c>
      <c r="AG80" s="26">
        <v>0</v>
      </c>
      <c r="AH80" s="26">
        <v>-6.3149284000000003</v>
      </c>
      <c r="AI80" s="26">
        <v>107.0697674</v>
      </c>
      <c r="AL80" t="str">
        <f t="shared" si="1"/>
        <v>0001887881_16AKRY1009</v>
      </c>
      <c r="AM80" t="s">
        <v>3983</v>
      </c>
      <c r="AN80" t="s">
        <v>3985</v>
      </c>
      <c r="AO80" t="s">
        <v>508</v>
      </c>
      <c r="AP80">
        <v>6</v>
      </c>
    </row>
    <row r="81" spans="1:42" x14ac:dyDescent="0.35">
      <c r="A81" s="26" t="s">
        <v>3245</v>
      </c>
      <c r="B81" s="26" t="s">
        <v>3246</v>
      </c>
      <c r="C81" s="26" t="s">
        <v>3247</v>
      </c>
      <c r="D81" s="26" t="s">
        <v>3246</v>
      </c>
      <c r="E81" s="26" t="s">
        <v>3247</v>
      </c>
      <c r="F81" s="26" t="s">
        <v>3248</v>
      </c>
      <c r="G81" s="26" t="s">
        <v>3249</v>
      </c>
      <c r="H81" s="26" t="s">
        <v>3248</v>
      </c>
      <c r="I81" s="26" t="s">
        <v>3249</v>
      </c>
      <c r="J81" s="26" t="s">
        <v>3250</v>
      </c>
      <c r="K81" s="26" t="s">
        <v>3249</v>
      </c>
      <c r="N81" s="26">
        <v>1887881</v>
      </c>
      <c r="O81" s="26" t="s">
        <v>3251</v>
      </c>
      <c r="P81" s="26" t="s">
        <v>3252</v>
      </c>
      <c r="Q81" s="26" t="s">
        <v>46</v>
      </c>
      <c r="R81" s="26" t="s">
        <v>3253</v>
      </c>
      <c r="S81" s="26" t="s">
        <v>3254</v>
      </c>
      <c r="T81" s="26" t="s">
        <v>3252</v>
      </c>
      <c r="U81" s="26" t="s">
        <v>3252</v>
      </c>
      <c r="V81" s="26">
        <v>7</v>
      </c>
      <c r="W81" s="26">
        <v>640</v>
      </c>
      <c r="X81" s="26" t="s">
        <v>3466</v>
      </c>
      <c r="Y81" s="26" t="s">
        <v>3467</v>
      </c>
      <c r="Z81" s="26" t="s">
        <v>1493</v>
      </c>
      <c r="AA81" s="26">
        <v>1602</v>
      </c>
      <c r="AB81" s="26" t="s">
        <v>33</v>
      </c>
      <c r="AC81" s="26">
        <v>160206</v>
      </c>
      <c r="AD81" s="26" t="s">
        <v>25</v>
      </c>
      <c r="AE81" s="26" t="s">
        <v>3256</v>
      </c>
      <c r="AF81" s="26" t="s">
        <v>3468</v>
      </c>
      <c r="AG81" s="26">
        <v>0</v>
      </c>
      <c r="AH81" s="26">
        <v>-6.3569370000000003</v>
      </c>
      <c r="AI81" s="26">
        <v>107.35145</v>
      </c>
      <c r="AL81" t="str">
        <f t="shared" si="1"/>
        <v>0001887881_16AKRZ1001</v>
      </c>
      <c r="AM81" t="s">
        <v>3896</v>
      </c>
      <c r="AN81" t="s">
        <v>1070</v>
      </c>
      <c r="AO81" t="s">
        <v>508</v>
      </c>
      <c r="AP81">
        <v>6</v>
      </c>
    </row>
    <row r="82" spans="1:42" x14ac:dyDescent="0.35">
      <c r="A82" s="26" t="s">
        <v>3245</v>
      </c>
      <c r="B82" s="26" t="s">
        <v>3246</v>
      </c>
      <c r="C82" s="26" t="s">
        <v>3247</v>
      </c>
      <c r="D82" s="26" t="s">
        <v>3246</v>
      </c>
      <c r="E82" s="26" t="s">
        <v>3247</v>
      </c>
      <c r="F82" s="26" t="s">
        <v>3248</v>
      </c>
      <c r="G82" s="26" t="s">
        <v>3249</v>
      </c>
      <c r="H82" s="26" t="s">
        <v>3248</v>
      </c>
      <c r="I82" s="26" t="s">
        <v>3249</v>
      </c>
      <c r="J82" s="26" t="s">
        <v>3250</v>
      </c>
      <c r="K82" s="26" t="s">
        <v>3249</v>
      </c>
      <c r="N82" s="26">
        <v>1887881</v>
      </c>
      <c r="O82" s="26" t="s">
        <v>3251</v>
      </c>
      <c r="P82" s="26" t="s">
        <v>3252</v>
      </c>
      <c r="Q82" s="26" t="s">
        <v>46</v>
      </c>
      <c r="R82" s="26" t="s">
        <v>3253</v>
      </c>
      <c r="S82" s="26" t="s">
        <v>3254</v>
      </c>
      <c r="T82" s="26" t="s">
        <v>3252</v>
      </c>
      <c r="U82" s="26" t="s">
        <v>3252</v>
      </c>
      <c r="V82" s="26">
        <v>1</v>
      </c>
      <c r="W82" s="26">
        <v>140</v>
      </c>
      <c r="X82" s="26" t="s">
        <v>3469</v>
      </c>
      <c r="Y82" s="26" t="s">
        <v>3470</v>
      </c>
      <c r="Z82" s="26" t="s">
        <v>1611</v>
      </c>
      <c r="AA82" s="26">
        <v>1602</v>
      </c>
      <c r="AB82" s="26" t="s">
        <v>33</v>
      </c>
      <c r="AC82" s="26">
        <v>160207</v>
      </c>
      <c r="AD82" s="26" t="s">
        <v>504</v>
      </c>
      <c r="AE82" s="26" t="s">
        <v>3256</v>
      </c>
      <c r="AF82" s="26" t="s">
        <v>3471</v>
      </c>
      <c r="AG82" s="26">
        <v>0</v>
      </c>
      <c r="AH82" s="26">
        <v>-6.2738174999999998</v>
      </c>
      <c r="AI82" s="26">
        <v>106.94332319999999</v>
      </c>
      <c r="AL82" t="str">
        <f t="shared" si="1"/>
        <v>0001887881_16AKRZ1002</v>
      </c>
      <c r="AM82" t="s">
        <v>3980</v>
      </c>
      <c r="AN82" t="s">
        <v>1072</v>
      </c>
      <c r="AO82" t="s">
        <v>508</v>
      </c>
      <c r="AP82">
        <v>6</v>
      </c>
    </row>
    <row r="83" spans="1:42" x14ac:dyDescent="0.35">
      <c r="A83" s="26" t="s">
        <v>3245</v>
      </c>
      <c r="B83" s="26" t="s">
        <v>3246</v>
      </c>
      <c r="C83" s="26" t="s">
        <v>3247</v>
      </c>
      <c r="D83" s="26" t="s">
        <v>3246</v>
      </c>
      <c r="E83" s="26" t="s">
        <v>3247</v>
      </c>
      <c r="F83" s="26" t="s">
        <v>3248</v>
      </c>
      <c r="G83" s="26" t="s">
        <v>3249</v>
      </c>
      <c r="H83" s="26" t="s">
        <v>3248</v>
      </c>
      <c r="I83" s="26" t="s">
        <v>3249</v>
      </c>
      <c r="J83" s="26" t="s">
        <v>3250</v>
      </c>
      <c r="K83" s="26" t="s">
        <v>3249</v>
      </c>
      <c r="N83" s="26">
        <v>1887881</v>
      </c>
      <c r="O83" s="26" t="s">
        <v>3251</v>
      </c>
      <c r="P83" s="26" t="s">
        <v>3252</v>
      </c>
      <c r="Q83" s="26" t="s">
        <v>46</v>
      </c>
      <c r="R83" s="26" t="s">
        <v>3253</v>
      </c>
      <c r="S83" s="26" t="s">
        <v>3254</v>
      </c>
      <c r="T83" s="26" t="s">
        <v>3252</v>
      </c>
      <c r="U83" s="26" t="s">
        <v>3252</v>
      </c>
      <c r="V83" s="26">
        <v>1</v>
      </c>
      <c r="W83" s="26">
        <v>150</v>
      </c>
      <c r="X83" s="26" t="s">
        <v>3472</v>
      </c>
      <c r="Y83" s="26" t="s">
        <v>3473</v>
      </c>
      <c r="Z83" s="26" t="s">
        <v>3474</v>
      </c>
      <c r="AA83" s="26">
        <v>1714</v>
      </c>
      <c r="AB83" s="26" t="s">
        <v>3292</v>
      </c>
      <c r="AC83" s="26">
        <v>171401</v>
      </c>
      <c r="AD83" s="26" t="s">
        <v>48</v>
      </c>
      <c r="AE83" s="26" t="s">
        <v>3256</v>
      </c>
      <c r="AF83" s="26" t="s">
        <v>3475</v>
      </c>
      <c r="AG83" s="26">
        <v>0</v>
      </c>
      <c r="AH83" s="26">
        <v>-6.2558351999999999</v>
      </c>
      <c r="AI83" s="26">
        <v>106.9298831</v>
      </c>
      <c r="AL83" t="str">
        <f t="shared" si="1"/>
        <v>0001887881_16AKRZ1004</v>
      </c>
      <c r="AM83" t="s">
        <v>4145</v>
      </c>
      <c r="AN83" t="s">
        <v>1381</v>
      </c>
      <c r="AO83" t="s">
        <v>508</v>
      </c>
      <c r="AP83">
        <v>6</v>
      </c>
    </row>
    <row r="84" spans="1:42" x14ac:dyDescent="0.35">
      <c r="A84" s="26" t="s">
        <v>3245</v>
      </c>
      <c r="B84" s="26" t="s">
        <v>3246</v>
      </c>
      <c r="C84" s="26" t="s">
        <v>3247</v>
      </c>
      <c r="D84" s="26" t="s">
        <v>3246</v>
      </c>
      <c r="E84" s="26" t="s">
        <v>3247</v>
      </c>
      <c r="F84" s="26" t="s">
        <v>3248</v>
      </c>
      <c r="G84" s="26" t="s">
        <v>3249</v>
      </c>
      <c r="H84" s="26" t="s">
        <v>3248</v>
      </c>
      <c r="I84" s="26" t="s">
        <v>3249</v>
      </c>
      <c r="J84" s="26" t="s">
        <v>3250</v>
      </c>
      <c r="K84" s="26" t="s">
        <v>3249</v>
      </c>
      <c r="N84" s="26">
        <v>1887881</v>
      </c>
      <c r="O84" s="26" t="s">
        <v>3251</v>
      </c>
      <c r="P84" s="26" t="s">
        <v>3252</v>
      </c>
      <c r="Q84" s="26" t="s">
        <v>46</v>
      </c>
      <c r="R84" s="26" t="s">
        <v>3253</v>
      </c>
      <c r="S84" s="26" t="s">
        <v>3254</v>
      </c>
      <c r="T84" s="26" t="s">
        <v>3252</v>
      </c>
      <c r="U84" s="26" t="s">
        <v>3252</v>
      </c>
      <c r="V84" s="26">
        <v>5</v>
      </c>
      <c r="W84" s="26">
        <v>140</v>
      </c>
      <c r="X84" s="26" t="s">
        <v>3476</v>
      </c>
      <c r="Y84" s="26" t="s">
        <v>3477</v>
      </c>
      <c r="Z84" s="26" t="s">
        <v>3478</v>
      </c>
      <c r="AA84" s="26">
        <v>1602</v>
      </c>
      <c r="AB84" s="26" t="s">
        <v>33</v>
      </c>
      <c r="AC84" s="26">
        <v>160207</v>
      </c>
      <c r="AD84" s="26" t="s">
        <v>504</v>
      </c>
      <c r="AE84" s="26" t="s">
        <v>3256</v>
      </c>
      <c r="AF84" s="26" t="s">
        <v>3479</v>
      </c>
      <c r="AG84" s="26">
        <v>0</v>
      </c>
      <c r="AH84" s="26">
        <v>-6.3052454000000004</v>
      </c>
      <c r="AI84" s="26">
        <v>106.9561401</v>
      </c>
      <c r="AL84" t="str">
        <f t="shared" si="1"/>
        <v>0001887881_16AKRZ1005</v>
      </c>
      <c r="AM84" t="s">
        <v>4182</v>
      </c>
      <c r="AN84" t="s">
        <v>2126</v>
      </c>
      <c r="AO84" t="s">
        <v>508</v>
      </c>
      <c r="AP84">
        <v>6</v>
      </c>
    </row>
    <row r="85" spans="1:42" x14ac:dyDescent="0.35">
      <c r="A85" s="26" t="s">
        <v>3245</v>
      </c>
      <c r="B85" s="26" t="s">
        <v>3246</v>
      </c>
      <c r="C85" s="26" t="s">
        <v>3247</v>
      </c>
      <c r="D85" s="26" t="s">
        <v>3246</v>
      </c>
      <c r="E85" s="26" t="s">
        <v>3247</v>
      </c>
      <c r="F85" s="26" t="s">
        <v>3248</v>
      </c>
      <c r="G85" s="26" t="s">
        <v>3249</v>
      </c>
      <c r="H85" s="26" t="s">
        <v>3248</v>
      </c>
      <c r="I85" s="26" t="s">
        <v>3249</v>
      </c>
      <c r="J85" s="26" t="s">
        <v>3250</v>
      </c>
      <c r="K85" s="26" t="s">
        <v>3249</v>
      </c>
      <c r="N85" s="26">
        <v>1887881</v>
      </c>
      <c r="O85" s="26" t="s">
        <v>3251</v>
      </c>
      <c r="P85" s="26" t="s">
        <v>3252</v>
      </c>
      <c r="Q85" s="26" t="s">
        <v>46</v>
      </c>
      <c r="R85" s="26" t="s">
        <v>3253</v>
      </c>
      <c r="S85" s="26" t="s">
        <v>3254</v>
      </c>
      <c r="T85" s="26" t="s">
        <v>3252</v>
      </c>
      <c r="U85" s="26" t="s">
        <v>3252</v>
      </c>
      <c r="V85" s="26">
        <v>5</v>
      </c>
      <c r="W85" s="26">
        <v>130</v>
      </c>
      <c r="X85" s="26" t="s">
        <v>3480</v>
      </c>
      <c r="Y85" s="26" t="s">
        <v>3481</v>
      </c>
      <c r="Z85" s="26" t="s">
        <v>3482</v>
      </c>
      <c r="AA85" s="26">
        <v>1602</v>
      </c>
      <c r="AB85" s="26" t="s">
        <v>33</v>
      </c>
      <c r="AC85" s="26">
        <v>160207</v>
      </c>
      <c r="AD85" s="26" t="s">
        <v>504</v>
      </c>
      <c r="AE85" s="26" t="s">
        <v>3256</v>
      </c>
      <c r="AF85" s="26" t="s">
        <v>3483</v>
      </c>
      <c r="AG85" s="26">
        <v>0</v>
      </c>
      <c r="AH85" s="26">
        <v>-6.2650832000000003</v>
      </c>
      <c r="AI85" s="26">
        <v>106.9709481</v>
      </c>
      <c r="AL85" t="str">
        <f t="shared" si="1"/>
        <v>0001887881_16AKWU1003</v>
      </c>
      <c r="AM85" t="s">
        <v>4026</v>
      </c>
      <c r="AN85" t="s">
        <v>4028</v>
      </c>
      <c r="AO85" t="s">
        <v>508</v>
      </c>
      <c r="AP85">
        <v>5</v>
      </c>
    </row>
    <row r="86" spans="1:42" x14ac:dyDescent="0.35">
      <c r="A86" s="26" t="s">
        <v>3245</v>
      </c>
      <c r="B86" s="26" t="s">
        <v>3246</v>
      </c>
      <c r="C86" s="26" t="s">
        <v>3247</v>
      </c>
      <c r="D86" s="26" t="s">
        <v>3246</v>
      </c>
      <c r="E86" s="26" t="s">
        <v>3247</v>
      </c>
      <c r="F86" s="26" t="s">
        <v>3248</v>
      </c>
      <c r="G86" s="26" t="s">
        <v>3249</v>
      </c>
      <c r="H86" s="26" t="s">
        <v>3248</v>
      </c>
      <c r="I86" s="26" t="s">
        <v>3249</v>
      </c>
      <c r="J86" s="26" t="s">
        <v>3250</v>
      </c>
      <c r="K86" s="26" t="s">
        <v>3249</v>
      </c>
      <c r="N86" s="26">
        <v>1887881</v>
      </c>
      <c r="O86" s="26" t="s">
        <v>3251</v>
      </c>
      <c r="P86" s="26" t="s">
        <v>3252</v>
      </c>
      <c r="Q86" s="26" t="s">
        <v>46</v>
      </c>
      <c r="R86" s="26" t="s">
        <v>3253</v>
      </c>
      <c r="S86" s="26" t="s">
        <v>3254</v>
      </c>
      <c r="T86" s="26" t="s">
        <v>3252</v>
      </c>
      <c r="U86" s="26" t="s">
        <v>3252</v>
      </c>
      <c r="V86" s="26">
        <v>3</v>
      </c>
      <c r="W86" s="26">
        <v>370</v>
      </c>
      <c r="X86" s="26" t="s">
        <v>3484</v>
      </c>
      <c r="Y86" s="26" t="s">
        <v>3485</v>
      </c>
      <c r="Z86" s="26" t="s">
        <v>3486</v>
      </c>
      <c r="AA86" s="26">
        <v>1602</v>
      </c>
      <c r="AB86" s="26" t="s">
        <v>33</v>
      </c>
      <c r="AC86" s="26">
        <v>160207</v>
      </c>
      <c r="AD86" s="26" t="s">
        <v>504</v>
      </c>
      <c r="AE86" s="26" t="s">
        <v>3256</v>
      </c>
      <c r="AF86" s="26" t="s">
        <v>3487</v>
      </c>
      <c r="AG86" s="26">
        <v>0</v>
      </c>
      <c r="AH86" s="26">
        <v>-6.2805919000000001</v>
      </c>
      <c r="AI86" s="26">
        <v>107.02855169999999</v>
      </c>
      <c r="AL86" t="str">
        <f t="shared" si="1"/>
        <v>0001887881_16AKWU1007</v>
      </c>
      <c r="AM86" t="s">
        <v>5877</v>
      </c>
      <c r="AN86" t="s">
        <v>5879</v>
      </c>
      <c r="AO86" t="s">
        <v>5728</v>
      </c>
      <c r="AP86">
        <v>1</v>
      </c>
    </row>
    <row r="87" spans="1:42" x14ac:dyDescent="0.35">
      <c r="A87" s="26" t="s">
        <v>3245</v>
      </c>
      <c r="B87" s="26" t="s">
        <v>3246</v>
      </c>
      <c r="C87" s="26" t="s">
        <v>3247</v>
      </c>
      <c r="D87" s="26" t="s">
        <v>3246</v>
      </c>
      <c r="E87" s="26" t="s">
        <v>3247</v>
      </c>
      <c r="F87" s="26" t="s">
        <v>3248</v>
      </c>
      <c r="G87" s="26" t="s">
        <v>3249</v>
      </c>
      <c r="H87" s="26" t="s">
        <v>3248</v>
      </c>
      <c r="I87" s="26" t="s">
        <v>3249</v>
      </c>
      <c r="J87" s="26" t="s">
        <v>3250</v>
      </c>
      <c r="K87" s="26" t="s">
        <v>3249</v>
      </c>
      <c r="N87" s="26">
        <v>1887881</v>
      </c>
      <c r="O87" s="26" t="s">
        <v>3251</v>
      </c>
      <c r="P87" s="26" t="s">
        <v>3252</v>
      </c>
      <c r="Q87" s="26" t="s">
        <v>46</v>
      </c>
      <c r="R87" s="26" t="s">
        <v>3253</v>
      </c>
      <c r="S87" s="26" t="s">
        <v>3254</v>
      </c>
      <c r="T87" s="26" t="s">
        <v>3252</v>
      </c>
      <c r="U87" s="26" t="s">
        <v>3252</v>
      </c>
      <c r="V87" s="26">
        <v>6</v>
      </c>
      <c r="W87" s="26">
        <v>60</v>
      </c>
      <c r="X87" s="26" t="s">
        <v>3484</v>
      </c>
      <c r="Y87" s="26" t="s">
        <v>3485</v>
      </c>
      <c r="Z87" s="26" t="s">
        <v>3486</v>
      </c>
      <c r="AA87" s="26">
        <v>1602</v>
      </c>
      <c r="AB87" s="26" t="s">
        <v>33</v>
      </c>
      <c r="AC87" s="26">
        <v>160207</v>
      </c>
      <c r="AD87" s="26" t="s">
        <v>504</v>
      </c>
      <c r="AE87" s="26" t="s">
        <v>3256</v>
      </c>
      <c r="AF87" s="26" t="s">
        <v>3487</v>
      </c>
      <c r="AG87" s="26">
        <v>0</v>
      </c>
      <c r="AH87" s="26">
        <v>-6.2805919000000001</v>
      </c>
      <c r="AI87" s="26">
        <v>107.02855169999999</v>
      </c>
      <c r="AL87" t="str">
        <f t="shared" si="1"/>
        <v>0001887881_16AKWU1008</v>
      </c>
      <c r="AM87" t="s">
        <v>5896</v>
      </c>
      <c r="AN87" t="s">
        <v>5898</v>
      </c>
      <c r="AO87" t="s">
        <v>5728</v>
      </c>
      <c r="AP87">
        <v>1</v>
      </c>
    </row>
    <row r="88" spans="1:42" x14ac:dyDescent="0.35">
      <c r="A88" s="26" t="s">
        <v>3245</v>
      </c>
      <c r="B88" s="26" t="s">
        <v>3246</v>
      </c>
      <c r="C88" s="26" t="s">
        <v>3247</v>
      </c>
      <c r="D88" s="26" t="s">
        <v>3246</v>
      </c>
      <c r="E88" s="26" t="s">
        <v>3247</v>
      </c>
      <c r="F88" s="26" t="s">
        <v>3248</v>
      </c>
      <c r="G88" s="26" t="s">
        <v>3249</v>
      </c>
      <c r="H88" s="26" t="s">
        <v>3248</v>
      </c>
      <c r="I88" s="26" t="s">
        <v>3249</v>
      </c>
      <c r="J88" s="26" t="s">
        <v>3250</v>
      </c>
      <c r="K88" s="26" t="s">
        <v>3249</v>
      </c>
      <c r="N88" s="26">
        <v>1887881</v>
      </c>
      <c r="O88" s="26" t="s">
        <v>3251</v>
      </c>
      <c r="P88" s="26" t="s">
        <v>3252</v>
      </c>
      <c r="Q88" s="26" t="s">
        <v>46</v>
      </c>
      <c r="R88" s="26" t="s">
        <v>3253</v>
      </c>
      <c r="S88" s="26" t="s">
        <v>3254</v>
      </c>
      <c r="T88" s="26" t="s">
        <v>3252</v>
      </c>
      <c r="U88" s="26" t="s">
        <v>3252</v>
      </c>
      <c r="V88" s="26">
        <v>1</v>
      </c>
      <c r="W88" s="26">
        <v>130</v>
      </c>
      <c r="X88" s="26" t="s">
        <v>3488</v>
      </c>
      <c r="Y88" s="26" t="s">
        <v>3489</v>
      </c>
      <c r="Z88" s="26" t="s">
        <v>3490</v>
      </c>
      <c r="AA88" s="26">
        <v>1602</v>
      </c>
      <c r="AB88" s="26" t="s">
        <v>33</v>
      </c>
      <c r="AC88" s="26">
        <v>160207</v>
      </c>
      <c r="AD88" s="26" t="s">
        <v>504</v>
      </c>
      <c r="AE88" s="26" t="s">
        <v>3256</v>
      </c>
      <c r="AF88" s="26" t="s">
        <v>3491</v>
      </c>
      <c r="AG88" s="26">
        <v>0</v>
      </c>
      <c r="AH88" s="26">
        <v>-6.2594523999999998</v>
      </c>
      <c r="AI88" s="26">
        <v>106.9220874</v>
      </c>
      <c r="AL88" t="str">
        <f t="shared" si="1"/>
        <v>0001887881_16AKWU1009</v>
      </c>
      <c r="AM88" t="s">
        <v>5908</v>
      </c>
      <c r="AN88" t="s">
        <v>5910</v>
      </c>
      <c r="AO88" t="s">
        <v>5728</v>
      </c>
      <c r="AP88">
        <v>1</v>
      </c>
    </row>
    <row r="89" spans="1:42" x14ac:dyDescent="0.35">
      <c r="A89" s="26" t="s">
        <v>3245</v>
      </c>
      <c r="B89" s="26" t="s">
        <v>3246</v>
      </c>
      <c r="C89" s="26" t="s">
        <v>3247</v>
      </c>
      <c r="D89" s="26" t="s">
        <v>3246</v>
      </c>
      <c r="E89" s="26" t="s">
        <v>3247</v>
      </c>
      <c r="F89" s="26" t="s">
        <v>3248</v>
      </c>
      <c r="G89" s="26" t="s">
        <v>3249</v>
      </c>
      <c r="H89" s="26" t="s">
        <v>3248</v>
      </c>
      <c r="I89" s="26" t="s">
        <v>3249</v>
      </c>
      <c r="J89" s="26" t="s">
        <v>3250</v>
      </c>
      <c r="K89" s="26" t="s">
        <v>3249</v>
      </c>
      <c r="N89" s="26">
        <v>1887881</v>
      </c>
      <c r="O89" s="26" t="s">
        <v>3251</v>
      </c>
      <c r="P89" s="26" t="s">
        <v>3252</v>
      </c>
      <c r="Q89" s="26" t="s">
        <v>46</v>
      </c>
      <c r="R89" s="26" t="s">
        <v>3253</v>
      </c>
      <c r="S89" s="26" t="s">
        <v>3254</v>
      </c>
      <c r="T89" s="26" t="s">
        <v>3252</v>
      </c>
      <c r="U89" s="26" t="s">
        <v>3252</v>
      </c>
      <c r="V89" s="26">
        <v>4</v>
      </c>
      <c r="W89" s="26">
        <v>340</v>
      </c>
      <c r="X89" s="26" t="s">
        <v>3492</v>
      </c>
      <c r="Y89" s="26" t="s">
        <v>3493</v>
      </c>
      <c r="Z89" s="26" t="s">
        <v>3494</v>
      </c>
      <c r="AA89" s="26">
        <v>1602</v>
      </c>
      <c r="AB89" s="26" t="s">
        <v>33</v>
      </c>
      <c r="AC89" s="26">
        <v>160207</v>
      </c>
      <c r="AD89" s="26" t="s">
        <v>504</v>
      </c>
      <c r="AE89" s="26" t="s">
        <v>3256</v>
      </c>
      <c r="AF89" s="26" t="s">
        <v>3495</v>
      </c>
      <c r="AG89" s="26">
        <v>0</v>
      </c>
      <c r="AH89" s="26">
        <v>-6.2790473000000002</v>
      </c>
      <c r="AI89" s="26">
        <v>107.02196549999999</v>
      </c>
      <c r="AL89" t="str">
        <f t="shared" si="1"/>
        <v>0001887881_16AKWU1010</v>
      </c>
      <c r="AM89" t="s">
        <v>5912</v>
      </c>
      <c r="AN89" t="s">
        <v>5914</v>
      </c>
      <c r="AO89" t="s">
        <v>5728</v>
      </c>
      <c r="AP89">
        <v>1</v>
      </c>
    </row>
    <row r="90" spans="1:42" x14ac:dyDescent="0.35">
      <c r="A90" s="26" t="s">
        <v>3245</v>
      </c>
      <c r="B90" s="26" t="s">
        <v>3246</v>
      </c>
      <c r="C90" s="26" t="s">
        <v>3247</v>
      </c>
      <c r="D90" s="26" t="s">
        <v>3246</v>
      </c>
      <c r="E90" s="26" t="s">
        <v>3247</v>
      </c>
      <c r="F90" s="26" t="s">
        <v>3248</v>
      </c>
      <c r="G90" s="26" t="s">
        <v>3249</v>
      </c>
      <c r="H90" s="26" t="s">
        <v>3248</v>
      </c>
      <c r="I90" s="26" t="s">
        <v>3249</v>
      </c>
      <c r="J90" s="26" t="s">
        <v>3250</v>
      </c>
      <c r="K90" s="26" t="s">
        <v>3249</v>
      </c>
      <c r="N90" s="26">
        <v>1887881</v>
      </c>
      <c r="O90" s="26" t="s">
        <v>3251</v>
      </c>
      <c r="P90" s="26" t="s">
        <v>3252</v>
      </c>
      <c r="Q90" s="26" t="s">
        <v>46</v>
      </c>
      <c r="R90" s="26" t="s">
        <v>3253</v>
      </c>
      <c r="S90" s="26" t="s">
        <v>3254</v>
      </c>
      <c r="T90" s="26" t="s">
        <v>3252</v>
      </c>
      <c r="U90" s="26" t="s">
        <v>3252</v>
      </c>
      <c r="V90" s="26">
        <v>1</v>
      </c>
      <c r="W90" s="26">
        <v>110</v>
      </c>
      <c r="X90" s="26" t="s">
        <v>3496</v>
      </c>
      <c r="Y90" s="26" t="s">
        <v>3497</v>
      </c>
      <c r="Z90" s="26" t="s">
        <v>3498</v>
      </c>
      <c r="AA90" s="26">
        <v>1602</v>
      </c>
      <c r="AB90" s="26" t="s">
        <v>33</v>
      </c>
      <c r="AC90" s="26">
        <v>160207</v>
      </c>
      <c r="AD90" s="26" t="s">
        <v>504</v>
      </c>
      <c r="AE90" s="26" t="s">
        <v>3256</v>
      </c>
      <c r="AF90" s="26" t="s">
        <v>3499</v>
      </c>
      <c r="AG90" s="26">
        <v>0</v>
      </c>
      <c r="AH90" s="26">
        <v>-6.2871275000000004</v>
      </c>
      <c r="AI90" s="26">
        <v>106.9500814</v>
      </c>
      <c r="AL90" t="str">
        <f t="shared" si="1"/>
        <v>0001887881_16AKWU1011</v>
      </c>
      <c r="AM90" t="s">
        <v>5978</v>
      </c>
      <c r="AN90" t="s">
        <v>5980</v>
      </c>
      <c r="AO90" t="s">
        <v>5728</v>
      </c>
      <c r="AP90">
        <v>1</v>
      </c>
    </row>
    <row r="91" spans="1:42" x14ac:dyDescent="0.35">
      <c r="A91" s="26" t="s">
        <v>3245</v>
      </c>
      <c r="B91" s="26" t="s">
        <v>3246</v>
      </c>
      <c r="C91" s="26" t="s">
        <v>3247</v>
      </c>
      <c r="D91" s="26" t="s">
        <v>3246</v>
      </c>
      <c r="E91" s="26" t="s">
        <v>3247</v>
      </c>
      <c r="F91" s="26" t="s">
        <v>3248</v>
      </c>
      <c r="G91" s="26" t="s">
        <v>3249</v>
      </c>
      <c r="H91" s="26" t="s">
        <v>3248</v>
      </c>
      <c r="I91" s="26" t="s">
        <v>3249</v>
      </c>
      <c r="J91" s="26" t="s">
        <v>3250</v>
      </c>
      <c r="K91" s="26" t="s">
        <v>3249</v>
      </c>
      <c r="N91" s="26">
        <v>1887881</v>
      </c>
      <c r="O91" s="26" t="s">
        <v>3251</v>
      </c>
      <c r="P91" s="26" t="s">
        <v>3252</v>
      </c>
      <c r="Q91" s="26" t="s">
        <v>46</v>
      </c>
      <c r="R91" s="26" t="s">
        <v>3253</v>
      </c>
      <c r="S91" s="26" t="s">
        <v>3254</v>
      </c>
      <c r="T91" s="26" t="s">
        <v>3252</v>
      </c>
      <c r="U91" s="26" t="s">
        <v>3252</v>
      </c>
      <c r="V91" s="26">
        <v>1</v>
      </c>
      <c r="W91" s="26">
        <v>120</v>
      </c>
      <c r="X91" s="26" t="s">
        <v>3500</v>
      </c>
      <c r="Y91" s="26" t="s">
        <v>3501</v>
      </c>
      <c r="Z91" s="26" t="s">
        <v>872</v>
      </c>
      <c r="AA91" s="26">
        <v>1714</v>
      </c>
      <c r="AB91" s="26" t="s">
        <v>3292</v>
      </c>
      <c r="AC91" s="26">
        <v>171401</v>
      </c>
      <c r="AD91" s="26" t="s">
        <v>48</v>
      </c>
      <c r="AE91" s="26" t="s">
        <v>3256</v>
      </c>
      <c r="AF91" s="26" t="s">
        <v>3502</v>
      </c>
      <c r="AG91" s="26">
        <v>0</v>
      </c>
      <c r="AH91" s="26">
        <v>-6.2723323999999998</v>
      </c>
      <c r="AI91" s="26">
        <v>106.9191919</v>
      </c>
      <c r="AL91" t="str">
        <f t="shared" si="1"/>
        <v>0001887881_16AKWU1012</v>
      </c>
      <c r="AM91" t="s">
        <v>5982</v>
      </c>
      <c r="AN91" t="s">
        <v>2038</v>
      </c>
      <c r="AO91" t="s">
        <v>5728</v>
      </c>
      <c r="AP91">
        <v>1</v>
      </c>
    </row>
    <row r="92" spans="1:42" x14ac:dyDescent="0.35">
      <c r="A92" s="26" t="s">
        <v>3245</v>
      </c>
      <c r="B92" s="26" t="s">
        <v>3246</v>
      </c>
      <c r="C92" s="26" t="s">
        <v>3247</v>
      </c>
      <c r="D92" s="26" t="s">
        <v>3246</v>
      </c>
      <c r="E92" s="26" t="s">
        <v>3247</v>
      </c>
      <c r="F92" s="26" t="s">
        <v>3248</v>
      </c>
      <c r="G92" s="26" t="s">
        <v>3249</v>
      </c>
      <c r="H92" s="26" t="s">
        <v>3248</v>
      </c>
      <c r="I92" s="26" t="s">
        <v>3249</v>
      </c>
      <c r="J92" s="26" t="s">
        <v>3250</v>
      </c>
      <c r="K92" s="26" t="s">
        <v>3249</v>
      </c>
      <c r="N92" s="26">
        <v>1887881</v>
      </c>
      <c r="O92" s="26" t="s">
        <v>3251</v>
      </c>
      <c r="P92" s="26" t="s">
        <v>3252</v>
      </c>
      <c r="Q92" s="26" t="s">
        <v>46</v>
      </c>
      <c r="R92" s="26" t="s">
        <v>3253</v>
      </c>
      <c r="S92" s="26" t="s">
        <v>3254</v>
      </c>
      <c r="T92" s="26" t="s">
        <v>3252</v>
      </c>
      <c r="U92" s="26" t="s">
        <v>3252</v>
      </c>
      <c r="V92" s="26">
        <v>5</v>
      </c>
      <c r="W92" s="26">
        <v>150</v>
      </c>
      <c r="X92" s="26" t="s">
        <v>3503</v>
      </c>
      <c r="Y92" s="26" t="s">
        <v>3504</v>
      </c>
      <c r="Z92" s="26" t="s">
        <v>3505</v>
      </c>
      <c r="AA92" s="26">
        <v>1602</v>
      </c>
      <c r="AB92" s="26" t="s">
        <v>33</v>
      </c>
      <c r="AC92" s="26">
        <v>160207</v>
      </c>
      <c r="AD92" s="26" t="s">
        <v>504</v>
      </c>
      <c r="AE92" s="26" t="s">
        <v>3256</v>
      </c>
      <c r="AF92" s="26" t="s">
        <v>3506</v>
      </c>
      <c r="AG92" s="26">
        <v>0</v>
      </c>
      <c r="AH92" s="26">
        <v>-6.3063041000000002</v>
      </c>
      <c r="AI92" s="26">
        <v>106.95602270000001</v>
      </c>
      <c r="AL92" t="str">
        <f t="shared" si="1"/>
        <v>0001887881_16AKWU1078</v>
      </c>
      <c r="AM92" t="s">
        <v>5986</v>
      </c>
      <c r="AN92" t="s">
        <v>5988</v>
      </c>
      <c r="AO92" t="s">
        <v>5728</v>
      </c>
      <c r="AP92">
        <v>1</v>
      </c>
    </row>
    <row r="93" spans="1:42" x14ac:dyDescent="0.35">
      <c r="A93" s="26" t="s">
        <v>3245</v>
      </c>
      <c r="B93" s="26" t="s">
        <v>3246</v>
      </c>
      <c r="C93" s="26" t="s">
        <v>3247</v>
      </c>
      <c r="D93" s="26" t="s">
        <v>3246</v>
      </c>
      <c r="E93" s="26" t="s">
        <v>3247</v>
      </c>
      <c r="F93" s="26" t="s">
        <v>3248</v>
      </c>
      <c r="G93" s="26" t="s">
        <v>3249</v>
      </c>
      <c r="H93" s="26" t="s">
        <v>3248</v>
      </c>
      <c r="I93" s="26" t="s">
        <v>3249</v>
      </c>
      <c r="J93" s="26" t="s">
        <v>3250</v>
      </c>
      <c r="K93" s="26" t="s">
        <v>3249</v>
      </c>
      <c r="N93" s="26">
        <v>1887881</v>
      </c>
      <c r="O93" s="26" t="s">
        <v>3251</v>
      </c>
      <c r="P93" s="26" t="s">
        <v>3507</v>
      </c>
      <c r="Q93" s="26" t="s">
        <v>508</v>
      </c>
      <c r="R93" s="26" t="s">
        <v>3253</v>
      </c>
      <c r="S93" s="26" t="s">
        <v>3254</v>
      </c>
      <c r="T93" s="26" t="s">
        <v>3508</v>
      </c>
      <c r="U93" s="26" t="s">
        <v>3508</v>
      </c>
      <c r="V93" s="26">
        <v>6</v>
      </c>
      <c r="W93" s="26">
        <v>420</v>
      </c>
      <c r="X93" s="26">
        <v>10076</v>
      </c>
      <c r="Y93" s="26" t="s">
        <v>3509</v>
      </c>
      <c r="Z93" s="26" t="s">
        <v>3510</v>
      </c>
      <c r="AA93" s="26">
        <v>1602</v>
      </c>
      <c r="AB93" s="26" t="s">
        <v>33</v>
      </c>
      <c r="AC93" s="26">
        <v>160207</v>
      </c>
      <c r="AD93" s="26" t="s">
        <v>504</v>
      </c>
      <c r="AE93" s="26" t="s">
        <v>3256</v>
      </c>
      <c r="AF93" s="26" t="s">
        <v>3511</v>
      </c>
      <c r="AG93" s="26">
        <v>0</v>
      </c>
      <c r="AH93" s="26">
        <v>-6.1159252000000004</v>
      </c>
      <c r="AI93" s="26">
        <v>107.00560489999999</v>
      </c>
      <c r="AL93" t="str">
        <f t="shared" si="1"/>
        <v>0001887881_16AKWU1079</v>
      </c>
      <c r="AM93" t="s">
        <v>6127</v>
      </c>
      <c r="AN93" t="s">
        <v>6129</v>
      </c>
      <c r="AO93" t="s">
        <v>5728</v>
      </c>
      <c r="AP93">
        <v>1</v>
      </c>
    </row>
    <row r="94" spans="1:42" x14ac:dyDescent="0.35">
      <c r="A94" s="26" t="s">
        <v>3245</v>
      </c>
      <c r="B94" s="26" t="s">
        <v>3246</v>
      </c>
      <c r="C94" s="26" t="s">
        <v>3247</v>
      </c>
      <c r="D94" s="26" t="s">
        <v>3246</v>
      </c>
      <c r="E94" s="26" t="s">
        <v>3247</v>
      </c>
      <c r="F94" s="26" t="s">
        <v>3248</v>
      </c>
      <c r="G94" s="26" t="s">
        <v>3249</v>
      </c>
      <c r="H94" s="26" t="s">
        <v>3248</v>
      </c>
      <c r="I94" s="26" t="s">
        <v>3249</v>
      </c>
      <c r="J94" s="26" t="s">
        <v>3250</v>
      </c>
      <c r="K94" s="26" t="s">
        <v>3249</v>
      </c>
      <c r="N94" s="26">
        <v>1887881</v>
      </c>
      <c r="O94" s="26" t="s">
        <v>3251</v>
      </c>
      <c r="P94" s="26" t="s">
        <v>3507</v>
      </c>
      <c r="Q94" s="26" t="s">
        <v>508</v>
      </c>
      <c r="R94" s="26" t="s">
        <v>3253</v>
      </c>
      <c r="S94" s="26" t="s">
        <v>3254</v>
      </c>
      <c r="T94" s="26" t="s">
        <v>3508</v>
      </c>
      <c r="U94" s="26" t="s">
        <v>3508</v>
      </c>
      <c r="V94" s="26">
        <v>3</v>
      </c>
      <c r="W94" s="26">
        <v>250</v>
      </c>
      <c r="X94" s="26">
        <v>10184</v>
      </c>
      <c r="Y94" s="26" t="s">
        <v>3512</v>
      </c>
      <c r="Z94" s="26" t="s">
        <v>3513</v>
      </c>
      <c r="AA94" s="26">
        <v>1602</v>
      </c>
      <c r="AB94" s="26" t="s">
        <v>33</v>
      </c>
      <c r="AC94" s="26">
        <v>160207</v>
      </c>
      <c r="AD94" s="26" t="s">
        <v>504</v>
      </c>
      <c r="AE94" s="26" t="s">
        <v>3256</v>
      </c>
      <c r="AF94" s="26" t="s">
        <v>3514</v>
      </c>
      <c r="AG94" s="26">
        <v>0</v>
      </c>
      <c r="AH94" s="26">
        <v>-6.3259163000000003</v>
      </c>
      <c r="AI94" s="26">
        <v>107.01883840000001</v>
      </c>
      <c r="AL94" t="str">
        <f t="shared" si="1"/>
        <v>0001887881_16AKWU3264</v>
      </c>
      <c r="AM94" t="s">
        <v>6150</v>
      </c>
      <c r="AN94" t="s">
        <v>6152</v>
      </c>
      <c r="AO94" t="s">
        <v>5728</v>
      </c>
      <c r="AP94">
        <v>1</v>
      </c>
    </row>
    <row r="95" spans="1:42" x14ac:dyDescent="0.35">
      <c r="A95" s="26" t="s">
        <v>3245</v>
      </c>
      <c r="B95" s="26" t="s">
        <v>3246</v>
      </c>
      <c r="C95" s="26" t="s">
        <v>3247</v>
      </c>
      <c r="D95" s="26" t="s">
        <v>3246</v>
      </c>
      <c r="E95" s="26" t="s">
        <v>3247</v>
      </c>
      <c r="F95" s="26" t="s">
        <v>3248</v>
      </c>
      <c r="G95" s="26" t="s">
        <v>3249</v>
      </c>
      <c r="H95" s="26" t="s">
        <v>3248</v>
      </c>
      <c r="I95" s="26" t="s">
        <v>3249</v>
      </c>
      <c r="J95" s="26" t="s">
        <v>3250</v>
      </c>
      <c r="K95" s="26" t="s">
        <v>3249</v>
      </c>
      <c r="N95" s="26">
        <v>1887881</v>
      </c>
      <c r="O95" s="26" t="s">
        <v>3251</v>
      </c>
      <c r="P95" s="26" t="s">
        <v>3507</v>
      </c>
      <c r="Q95" s="26" t="s">
        <v>508</v>
      </c>
      <c r="R95" s="26" t="s">
        <v>3253</v>
      </c>
      <c r="S95" s="26" t="s">
        <v>3254</v>
      </c>
      <c r="T95" s="26" t="s">
        <v>3508</v>
      </c>
      <c r="U95" s="26" t="s">
        <v>3508</v>
      </c>
      <c r="V95" s="26">
        <v>4</v>
      </c>
      <c r="W95" s="26">
        <v>250</v>
      </c>
      <c r="X95" s="26">
        <v>10217</v>
      </c>
      <c r="Y95" s="26" t="s">
        <v>3515</v>
      </c>
      <c r="Z95" s="26" t="s">
        <v>1062</v>
      </c>
      <c r="AA95" s="26">
        <v>1602</v>
      </c>
      <c r="AB95" s="26" t="s">
        <v>33</v>
      </c>
      <c r="AC95" s="26">
        <v>160207</v>
      </c>
      <c r="AD95" s="26" t="s">
        <v>504</v>
      </c>
      <c r="AE95" s="26" t="s">
        <v>3256</v>
      </c>
      <c r="AF95" s="26" t="s">
        <v>3516</v>
      </c>
      <c r="AG95" s="26">
        <v>0</v>
      </c>
      <c r="AH95" s="26">
        <v>-6.2594079999999996</v>
      </c>
      <c r="AI95" s="26">
        <v>106.98105169999999</v>
      </c>
      <c r="AL95" t="str">
        <f t="shared" si="1"/>
        <v>0001887881_16AKWU3265</v>
      </c>
      <c r="AM95" t="s">
        <v>6284</v>
      </c>
      <c r="AN95" t="s">
        <v>6286</v>
      </c>
      <c r="AO95" t="s">
        <v>5728</v>
      </c>
      <c r="AP95">
        <v>1</v>
      </c>
    </row>
    <row r="96" spans="1:42" x14ac:dyDescent="0.35">
      <c r="A96" s="26" t="s">
        <v>3245</v>
      </c>
      <c r="B96" s="26" t="s">
        <v>3246</v>
      </c>
      <c r="C96" s="26" t="s">
        <v>3247</v>
      </c>
      <c r="D96" s="26" t="s">
        <v>3246</v>
      </c>
      <c r="E96" s="26" t="s">
        <v>3247</v>
      </c>
      <c r="F96" s="26" t="s">
        <v>3248</v>
      </c>
      <c r="G96" s="26" t="s">
        <v>3249</v>
      </c>
      <c r="H96" s="26" t="s">
        <v>3248</v>
      </c>
      <c r="I96" s="26" t="s">
        <v>3249</v>
      </c>
      <c r="J96" s="26" t="s">
        <v>3250</v>
      </c>
      <c r="K96" s="26" t="s">
        <v>3249</v>
      </c>
      <c r="N96" s="26">
        <v>1887881</v>
      </c>
      <c r="O96" s="26" t="s">
        <v>3251</v>
      </c>
      <c r="P96" s="26" t="s">
        <v>3507</v>
      </c>
      <c r="Q96" s="26" t="s">
        <v>508</v>
      </c>
      <c r="R96" s="26" t="s">
        <v>3253</v>
      </c>
      <c r="S96" s="26" t="s">
        <v>3254</v>
      </c>
      <c r="T96" s="26" t="s">
        <v>3508</v>
      </c>
      <c r="U96" s="26" t="s">
        <v>3508</v>
      </c>
      <c r="V96" s="26">
        <v>3</v>
      </c>
      <c r="W96" s="26">
        <v>450</v>
      </c>
      <c r="X96" s="26" t="s">
        <v>3517</v>
      </c>
      <c r="Y96" s="26" t="s">
        <v>3518</v>
      </c>
      <c r="Z96" s="26" t="s">
        <v>3519</v>
      </c>
      <c r="AA96" s="26">
        <v>1602</v>
      </c>
      <c r="AB96" s="26" t="s">
        <v>33</v>
      </c>
      <c r="AC96" s="26">
        <v>160207</v>
      </c>
      <c r="AD96" s="26" t="s">
        <v>504</v>
      </c>
      <c r="AE96" s="26" t="s">
        <v>3256</v>
      </c>
      <c r="AF96" s="26" t="s">
        <v>3520</v>
      </c>
      <c r="AG96" s="26">
        <v>0</v>
      </c>
      <c r="AH96" s="26">
        <v>-6.2814234000000004</v>
      </c>
      <c r="AI96" s="26">
        <v>107.03807159999999</v>
      </c>
      <c r="AL96" t="str">
        <f t="shared" si="1"/>
        <v>0001887881_16AKWU3266</v>
      </c>
      <c r="AM96" t="s">
        <v>6288</v>
      </c>
      <c r="AN96" t="s">
        <v>6290</v>
      </c>
      <c r="AO96" t="s">
        <v>5728</v>
      </c>
      <c r="AP96">
        <v>1</v>
      </c>
    </row>
    <row r="97" spans="1:42" x14ac:dyDescent="0.35">
      <c r="A97" s="26" t="s">
        <v>3245</v>
      </c>
      <c r="B97" s="26" t="s">
        <v>3246</v>
      </c>
      <c r="C97" s="26" t="s">
        <v>3247</v>
      </c>
      <c r="D97" s="26" t="s">
        <v>3246</v>
      </c>
      <c r="E97" s="26" t="s">
        <v>3247</v>
      </c>
      <c r="F97" s="26" t="s">
        <v>3248</v>
      </c>
      <c r="G97" s="26" t="s">
        <v>3249</v>
      </c>
      <c r="H97" s="26" t="s">
        <v>3248</v>
      </c>
      <c r="I97" s="26" t="s">
        <v>3249</v>
      </c>
      <c r="J97" s="26" t="s">
        <v>3250</v>
      </c>
      <c r="K97" s="26" t="s">
        <v>3249</v>
      </c>
      <c r="N97" s="26">
        <v>1887881</v>
      </c>
      <c r="O97" s="26" t="s">
        <v>3251</v>
      </c>
      <c r="P97" s="26" t="s">
        <v>3507</v>
      </c>
      <c r="Q97" s="26" t="s">
        <v>508</v>
      </c>
      <c r="R97" s="26" t="s">
        <v>3253</v>
      </c>
      <c r="S97" s="26" t="s">
        <v>3254</v>
      </c>
      <c r="T97" s="26" t="s">
        <v>3521</v>
      </c>
      <c r="U97" s="26" t="s">
        <v>3521</v>
      </c>
      <c r="V97" s="26">
        <v>5</v>
      </c>
      <c r="W97" s="26">
        <v>280</v>
      </c>
      <c r="X97" s="26" t="s">
        <v>3522</v>
      </c>
      <c r="Y97" s="26" t="s">
        <v>3523</v>
      </c>
      <c r="Z97" s="26" t="s">
        <v>3524</v>
      </c>
      <c r="AA97" s="26">
        <v>1602</v>
      </c>
      <c r="AB97" s="26" t="s">
        <v>33</v>
      </c>
      <c r="AC97" s="26">
        <v>160207</v>
      </c>
      <c r="AD97" s="26" t="s">
        <v>504</v>
      </c>
      <c r="AE97" s="26" t="s">
        <v>3256</v>
      </c>
      <c r="AF97" s="26" t="s">
        <v>3525</v>
      </c>
      <c r="AG97" s="26">
        <v>0</v>
      </c>
      <c r="AH97" s="26">
        <v>-6.2212579000000003</v>
      </c>
      <c r="AI97" s="26">
        <v>107.06041690000001</v>
      </c>
      <c r="AL97" t="str">
        <f t="shared" si="1"/>
        <v>0001887881_16AKWV1003</v>
      </c>
      <c r="AM97" t="s">
        <v>3758</v>
      </c>
      <c r="AN97" t="s">
        <v>3760</v>
      </c>
      <c r="AO97" t="s">
        <v>508</v>
      </c>
      <c r="AP97">
        <v>2</v>
      </c>
    </row>
    <row r="98" spans="1:42" x14ac:dyDescent="0.35">
      <c r="A98" s="26" t="s">
        <v>3245</v>
      </c>
      <c r="B98" s="26" t="s">
        <v>3246</v>
      </c>
      <c r="C98" s="26" t="s">
        <v>3247</v>
      </c>
      <c r="D98" s="26" t="s">
        <v>3246</v>
      </c>
      <c r="E98" s="26" t="s">
        <v>3247</v>
      </c>
      <c r="F98" s="26" t="s">
        <v>3248</v>
      </c>
      <c r="G98" s="26" t="s">
        <v>3249</v>
      </c>
      <c r="H98" s="26" t="s">
        <v>3248</v>
      </c>
      <c r="I98" s="26" t="s">
        <v>3249</v>
      </c>
      <c r="J98" s="26" t="s">
        <v>3250</v>
      </c>
      <c r="K98" s="26" t="s">
        <v>3249</v>
      </c>
      <c r="N98" s="26">
        <v>1887881</v>
      </c>
      <c r="O98" s="26" t="s">
        <v>3251</v>
      </c>
      <c r="P98" s="26" t="s">
        <v>3507</v>
      </c>
      <c r="Q98" s="26" t="s">
        <v>508</v>
      </c>
      <c r="R98" s="26" t="s">
        <v>3253</v>
      </c>
      <c r="S98" s="26" t="s">
        <v>3254</v>
      </c>
      <c r="T98" s="26" t="s">
        <v>3521</v>
      </c>
      <c r="U98" s="26" t="s">
        <v>3521</v>
      </c>
      <c r="V98" s="26">
        <v>5</v>
      </c>
      <c r="W98" s="26">
        <v>140</v>
      </c>
      <c r="X98" s="26" t="s">
        <v>3526</v>
      </c>
      <c r="Y98" s="26" t="s">
        <v>3527</v>
      </c>
      <c r="Z98" s="26" t="s">
        <v>913</v>
      </c>
      <c r="AA98" s="26">
        <v>1602</v>
      </c>
      <c r="AB98" s="26" t="s">
        <v>33</v>
      </c>
      <c r="AC98" s="26">
        <v>160207</v>
      </c>
      <c r="AD98" s="26" t="s">
        <v>504</v>
      </c>
      <c r="AE98" s="26" t="s">
        <v>3256</v>
      </c>
      <c r="AF98" s="26" t="s">
        <v>3528</v>
      </c>
      <c r="AG98" s="26">
        <v>0</v>
      </c>
      <c r="AH98" s="26">
        <v>-6.2100232999999996</v>
      </c>
      <c r="AI98" s="26">
        <v>107.0711017</v>
      </c>
      <c r="AL98" t="str">
        <f t="shared" si="1"/>
        <v>0001887881_16AKWV1005</v>
      </c>
      <c r="AM98" t="s">
        <v>3762</v>
      </c>
      <c r="AN98" t="s">
        <v>2241</v>
      </c>
      <c r="AO98" t="s">
        <v>508</v>
      </c>
      <c r="AP98">
        <v>2</v>
      </c>
    </row>
    <row r="99" spans="1:42" x14ac:dyDescent="0.35">
      <c r="A99" s="26" t="s">
        <v>3245</v>
      </c>
      <c r="B99" s="26" t="s">
        <v>3246</v>
      </c>
      <c r="C99" s="26" t="s">
        <v>3247</v>
      </c>
      <c r="D99" s="26" t="s">
        <v>3246</v>
      </c>
      <c r="E99" s="26" t="s">
        <v>3247</v>
      </c>
      <c r="F99" s="26" t="s">
        <v>3248</v>
      </c>
      <c r="G99" s="26" t="s">
        <v>3249</v>
      </c>
      <c r="H99" s="26" t="s">
        <v>3248</v>
      </c>
      <c r="I99" s="26" t="s">
        <v>3249</v>
      </c>
      <c r="J99" s="26" t="s">
        <v>3250</v>
      </c>
      <c r="K99" s="26" t="s">
        <v>3249</v>
      </c>
      <c r="N99" s="26">
        <v>1887881</v>
      </c>
      <c r="O99" s="26" t="s">
        <v>3251</v>
      </c>
      <c r="P99" s="26" t="s">
        <v>3507</v>
      </c>
      <c r="Q99" s="26" t="s">
        <v>508</v>
      </c>
      <c r="R99" s="26" t="s">
        <v>3253</v>
      </c>
      <c r="S99" s="26" t="s">
        <v>3254</v>
      </c>
      <c r="T99" s="26" t="s">
        <v>3521</v>
      </c>
      <c r="U99" s="26" t="s">
        <v>3521</v>
      </c>
      <c r="V99" s="26">
        <v>5</v>
      </c>
      <c r="W99" s="26">
        <v>150</v>
      </c>
      <c r="X99" s="26" t="s">
        <v>3529</v>
      </c>
      <c r="Y99" s="26" t="s">
        <v>3530</v>
      </c>
      <c r="Z99" s="26" t="s">
        <v>3531</v>
      </c>
      <c r="AA99" s="26">
        <v>1602</v>
      </c>
      <c r="AB99" s="26" t="s">
        <v>33</v>
      </c>
      <c r="AC99" s="26">
        <v>160207</v>
      </c>
      <c r="AD99" s="26" t="s">
        <v>504</v>
      </c>
      <c r="AE99" s="26" t="s">
        <v>3256</v>
      </c>
      <c r="AF99" s="26" t="s">
        <v>3532</v>
      </c>
      <c r="AG99" s="26">
        <v>0</v>
      </c>
      <c r="AH99" s="26">
        <v>-6.2539008000000003</v>
      </c>
      <c r="AI99" s="26">
        <v>107.05957479999999</v>
      </c>
      <c r="AL99" t="str">
        <f t="shared" si="1"/>
        <v>0001887881_16AKWV1008</v>
      </c>
      <c r="AM99" t="s">
        <v>7795</v>
      </c>
      <c r="AN99" t="s">
        <v>1383</v>
      </c>
      <c r="AO99" t="s">
        <v>546</v>
      </c>
      <c r="AP99">
        <v>1</v>
      </c>
    </row>
    <row r="100" spans="1:42" x14ac:dyDescent="0.35">
      <c r="A100" s="26" t="s">
        <v>3245</v>
      </c>
      <c r="B100" s="26" t="s">
        <v>3246</v>
      </c>
      <c r="C100" s="26" t="s">
        <v>3247</v>
      </c>
      <c r="D100" s="26" t="s">
        <v>3246</v>
      </c>
      <c r="E100" s="26" t="s">
        <v>3247</v>
      </c>
      <c r="F100" s="26" t="s">
        <v>3248</v>
      </c>
      <c r="G100" s="26" t="s">
        <v>3249</v>
      </c>
      <c r="H100" s="26" t="s">
        <v>3248</v>
      </c>
      <c r="I100" s="26" t="s">
        <v>3249</v>
      </c>
      <c r="J100" s="26" t="s">
        <v>3250</v>
      </c>
      <c r="K100" s="26" t="s">
        <v>3249</v>
      </c>
      <c r="N100" s="26">
        <v>1887881</v>
      </c>
      <c r="O100" s="26" t="s">
        <v>3251</v>
      </c>
      <c r="P100" s="26" t="s">
        <v>3507</v>
      </c>
      <c r="Q100" s="26" t="s">
        <v>508</v>
      </c>
      <c r="R100" s="26" t="s">
        <v>3253</v>
      </c>
      <c r="S100" s="26" t="s">
        <v>3254</v>
      </c>
      <c r="T100" s="26" t="s">
        <v>3521</v>
      </c>
      <c r="U100" s="26" t="s">
        <v>3521</v>
      </c>
      <c r="V100" s="26">
        <v>1</v>
      </c>
      <c r="W100" s="26">
        <v>0</v>
      </c>
      <c r="X100" s="26" t="s">
        <v>3533</v>
      </c>
      <c r="Y100" s="26" t="s">
        <v>3534</v>
      </c>
      <c r="Z100" s="26" t="s">
        <v>3535</v>
      </c>
      <c r="AA100" s="26">
        <v>1602</v>
      </c>
      <c r="AB100" s="26" t="s">
        <v>33</v>
      </c>
      <c r="AC100" s="26">
        <v>160207</v>
      </c>
      <c r="AD100" s="26" t="s">
        <v>504</v>
      </c>
      <c r="AE100" s="26" t="s">
        <v>3256</v>
      </c>
      <c r="AF100" s="26" t="s">
        <v>3536</v>
      </c>
      <c r="AG100" s="26">
        <v>0</v>
      </c>
      <c r="AH100" s="26">
        <v>-6.1896113000000001</v>
      </c>
      <c r="AI100" s="26">
        <v>107.0122087</v>
      </c>
      <c r="AL100" t="str">
        <f t="shared" si="1"/>
        <v>0001887881_16AKWV1009</v>
      </c>
      <c r="AM100" t="s">
        <v>5214</v>
      </c>
      <c r="AN100" t="s">
        <v>5216</v>
      </c>
      <c r="AO100" t="s">
        <v>29</v>
      </c>
      <c r="AP100">
        <v>2</v>
      </c>
    </row>
    <row r="101" spans="1:42" x14ac:dyDescent="0.35">
      <c r="A101" s="26" t="s">
        <v>3245</v>
      </c>
      <c r="B101" s="26" t="s">
        <v>3246</v>
      </c>
      <c r="C101" s="26" t="s">
        <v>3247</v>
      </c>
      <c r="D101" s="26" t="s">
        <v>3246</v>
      </c>
      <c r="E101" s="26" t="s">
        <v>3247</v>
      </c>
      <c r="F101" s="26" t="s">
        <v>3248</v>
      </c>
      <c r="G101" s="26" t="s">
        <v>3249</v>
      </c>
      <c r="H101" s="26" t="s">
        <v>3248</v>
      </c>
      <c r="I101" s="26" t="s">
        <v>3249</v>
      </c>
      <c r="J101" s="26" t="s">
        <v>3250</v>
      </c>
      <c r="K101" s="26" t="s">
        <v>3249</v>
      </c>
      <c r="N101" s="26">
        <v>1887881</v>
      </c>
      <c r="O101" s="26" t="s">
        <v>3251</v>
      </c>
      <c r="P101" s="26" t="s">
        <v>3507</v>
      </c>
      <c r="Q101" s="26" t="s">
        <v>508</v>
      </c>
      <c r="R101" s="26" t="s">
        <v>3253</v>
      </c>
      <c r="S101" s="26" t="s">
        <v>3254</v>
      </c>
      <c r="T101" s="26" t="s">
        <v>3521</v>
      </c>
      <c r="U101" s="26" t="s">
        <v>3521</v>
      </c>
      <c r="V101" s="26">
        <v>4</v>
      </c>
      <c r="W101" s="26">
        <v>450</v>
      </c>
      <c r="X101" s="26" t="s">
        <v>3537</v>
      </c>
      <c r="Y101" s="26" t="s">
        <v>3538</v>
      </c>
      <c r="Z101" s="26" t="s">
        <v>3539</v>
      </c>
      <c r="AA101" s="26">
        <v>1602</v>
      </c>
      <c r="AB101" s="26" t="s">
        <v>33</v>
      </c>
      <c r="AC101" s="26">
        <v>160207</v>
      </c>
      <c r="AD101" s="26" t="s">
        <v>504</v>
      </c>
      <c r="AE101" s="26" t="s">
        <v>3256</v>
      </c>
      <c r="AF101" s="26" t="s">
        <v>3540</v>
      </c>
      <c r="AG101" s="26">
        <v>0</v>
      </c>
      <c r="AH101" s="26">
        <v>-6.1776409000000001</v>
      </c>
      <c r="AI101" s="26">
        <v>106.9986287</v>
      </c>
      <c r="AL101" t="str">
        <f t="shared" si="1"/>
        <v>0001887881_16AKWV1014</v>
      </c>
      <c r="AM101" t="s">
        <v>3899</v>
      </c>
      <c r="AN101" t="s">
        <v>1880</v>
      </c>
      <c r="AO101" t="s">
        <v>508</v>
      </c>
      <c r="AP101">
        <v>2</v>
      </c>
    </row>
    <row r="102" spans="1:42" x14ac:dyDescent="0.35">
      <c r="A102" s="26" t="s">
        <v>3245</v>
      </c>
      <c r="B102" s="26" t="s">
        <v>3246</v>
      </c>
      <c r="C102" s="26" t="s">
        <v>3247</v>
      </c>
      <c r="D102" s="26" t="s">
        <v>3246</v>
      </c>
      <c r="E102" s="26" t="s">
        <v>3247</v>
      </c>
      <c r="F102" s="26" t="s">
        <v>3248</v>
      </c>
      <c r="G102" s="26" t="s">
        <v>3249</v>
      </c>
      <c r="H102" s="26" t="s">
        <v>3248</v>
      </c>
      <c r="I102" s="26" t="s">
        <v>3249</v>
      </c>
      <c r="J102" s="26" t="s">
        <v>3250</v>
      </c>
      <c r="K102" s="26" t="s">
        <v>3249</v>
      </c>
      <c r="N102" s="26">
        <v>1887881</v>
      </c>
      <c r="O102" s="26" t="s">
        <v>3251</v>
      </c>
      <c r="P102" s="26" t="s">
        <v>3507</v>
      </c>
      <c r="Q102" s="26" t="s">
        <v>508</v>
      </c>
      <c r="R102" s="26" t="s">
        <v>3253</v>
      </c>
      <c r="S102" s="26" t="s">
        <v>3254</v>
      </c>
      <c r="T102" s="26" t="s">
        <v>3521</v>
      </c>
      <c r="U102" s="26" t="s">
        <v>3521</v>
      </c>
      <c r="V102" s="26">
        <v>4</v>
      </c>
      <c r="W102" s="26">
        <v>460</v>
      </c>
      <c r="X102" s="26" t="s">
        <v>3541</v>
      </c>
      <c r="Y102" s="26" t="s">
        <v>3542</v>
      </c>
      <c r="Z102" s="26" t="s">
        <v>3543</v>
      </c>
      <c r="AA102" s="26">
        <v>1602</v>
      </c>
      <c r="AB102" s="26" t="s">
        <v>33</v>
      </c>
      <c r="AC102" s="26">
        <v>160207</v>
      </c>
      <c r="AD102" s="26" t="s">
        <v>504</v>
      </c>
      <c r="AE102" s="26" t="s">
        <v>3256</v>
      </c>
      <c r="AF102" s="26" t="s">
        <v>3544</v>
      </c>
      <c r="AG102" s="26">
        <v>0</v>
      </c>
      <c r="AH102" s="26">
        <v>-6.1787539000000002</v>
      </c>
      <c r="AI102" s="26">
        <v>106.9954777</v>
      </c>
      <c r="AL102" t="str">
        <f t="shared" si="1"/>
        <v>0001887881_16AKWV1015</v>
      </c>
      <c r="AM102" t="s">
        <v>8469</v>
      </c>
      <c r="AN102" t="s">
        <v>8471</v>
      </c>
      <c r="AO102" t="s">
        <v>546</v>
      </c>
      <c r="AP102">
        <v>1</v>
      </c>
    </row>
    <row r="103" spans="1:42" x14ac:dyDescent="0.35">
      <c r="A103" s="26" t="s">
        <v>3245</v>
      </c>
      <c r="B103" s="26" t="s">
        <v>3246</v>
      </c>
      <c r="C103" s="26" t="s">
        <v>3247</v>
      </c>
      <c r="D103" s="26" t="s">
        <v>3246</v>
      </c>
      <c r="E103" s="26" t="s">
        <v>3247</v>
      </c>
      <c r="F103" s="26" t="s">
        <v>3248</v>
      </c>
      <c r="G103" s="26" t="s">
        <v>3249</v>
      </c>
      <c r="H103" s="26" t="s">
        <v>3248</v>
      </c>
      <c r="I103" s="26" t="s">
        <v>3249</v>
      </c>
      <c r="J103" s="26" t="s">
        <v>3250</v>
      </c>
      <c r="K103" s="26" t="s">
        <v>3249</v>
      </c>
      <c r="N103" s="26">
        <v>1887881</v>
      </c>
      <c r="O103" s="26" t="s">
        <v>3251</v>
      </c>
      <c r="P103" s="26" t="s">
        <v>3507</v>
      </c>
      <c r="Q103" s="26" t="s">
        <v>508</v>
      </c>
      <c r="R103" s="26" t="s">
        <v>3253</v>
      </c>
      <c r="S103" s="26" t="s">
        <v>3254</v>
      </c>
      <c r="T103" s="26" t="s">
        <v>3521</v>
      </c>
      <c r="U103" s="26" t="s">
        <v>3521</v>
      </c>
      <c r="V103" s="26">
        <v>4</v>
      </c>
      <c r="W103" s="26">
        <v>120</v>
      </c>
      <c r="X103" s="26" t="s">
        <v>3545</v>
      </c>
      <c r="Y103" s="26" t="s">
        <v>3546</v>
      </c>
      <c r="Z103" s="26" t="s">
        <v>1572</v>
      </c>
      <c r="AA103" s="26">
        <v>1602</v>
      </c>
      <c r="AB103" s="26" t="s">
        <v>33</v>
      </c>
      <c r="AC103" s="26">
        <v>160207</v>
      </c>
      <c r="AD103" s="26" t="s">
        <v>504</v>
      </c>
      <c r="AE103" s="26" t="s">
        <v>3256</v>
      </c>
      <c r="AF103" s="26" t="s">
        <v>3547</v>
      </c>
      <c r="AG103" s="26">
        <v>0</v>
      </c>
      <c r="AH103" s="26">
        <v>-6.1797545999999999</v>
      </c>
      <c r="AI103" s="26">
        <v>106.9914519</v>
      </c>
      <c r="AL103" t="str">
        <f t="shared" si="1"/>
        <v>0001887881_16AKWV1021</v>
      </c>
      <c r="AM103" t="s">
        <v>7991</v>
      </c>
      <c r="AN103" t="s">
        <v>7993</v>
      </c>
      <c r="AO103" t="s">
        <v>546</v>
      </c>
      <c r="AP103">
        <v>1</v>
      </c>
    </row>
    <row r="104" spans="1:42" x14ac:dyDescent="0.35">
      <c r="A104" s="26" t="s">
        <v>3245</v>
      </c>
      <c r="B104" s="26" t="s">
        <v>3246</v>
      </c>
      <c r="C104" s="26" t="s">
        <v>3247</v>
      </c>
      <c r="D104" s="26" t="s">
        <v>3246</v>
      </c>
      <c r="E104" s="26" t="s">
        <v>3247</v>
      </c>
      <c r="F104" s="26" t="s">
        <v>3248</v>
      </c>
      <c r="G104" s="26" t="s">
        <v>3249</v>
      </c>
      <c r="H104" s="26" t="s">
        <v>3248</v>
      </c>
      <c r="I104" s="26" t="s">
        <v>3249</v>
      </c>
      <c r="J104" s="26" t="s">
        <v>3250</v>
      </c>
      <c r="K104" s="26" t="s">
        <v>3249</v>
      </c>
      <c r="N104" s="26">
        <v>1887881</v>
      </c>
      <c r="O104" s="26" t="s">
        <v>3251</v>
      </c>
      <c r="P104" s="26" t="s">
        <v>3507</v>
      </c>
      <c r="Q104" s="26" t="s">
        <v>508</v>
      </c>
      <c r="R104" s="26" t="s">
        <v>3253</v>
      </c>
      <c r="S104" s="26" t="s">
        <v>3254</v>
      </c>
      <c r="T104" s="26" t="s">
        <v>3521</v>
      </c>
      <c r="U104" s="26" t="s">
        <v>3521</v>
      </c>
      <c r="V104" s="26">
        <v>4</v>
      </c>
      <c r="W104" s="26">
        <v>470</v>
      </c>
      <c r="X104" s="26" t="s">
        <v>3548</v>
      </c>
      <c r="Y104" s="26" t="s">
        <v>3549</v>
      </c>
      <c r="Z104" s="26" t="s">
        <v>2038</v>
      </c>
      <c r="AA104" s="26">
        <v>1602</v>
      </c>
      <c r="AB104" s="26" t="s">
        <v>33</v>
      </c>
      <c r="AC104" s="26">
        <v>160207</v>
      </c>
      <c r="AD104" s="26" t="s">
        <v>504</v>
      </c>
      <c r="AE104" s="26" t="s">
        <v>3256</v>
      </c>
      <c r="AF104" s="26" t="s">
        <v>3550</v>
      </c>
      <c r="AG104" s="26">
        <v>0</v>
      </c>
      <c r="AH104" s="26">
        <v>-6.1772523000000001</v>
      </c>
      <c r="AI104" s="26">
        <v>106.99115949999999</v>
      </c>
      <c r="AL104" t="str">
        <f t="shared" si="1"/>
        <v>0001887881_16AKWV1030</v>
      </c>
      <c r="AM104" t="s">
        <v>8532</v>
      </c>
      <c r="AN104" t="s">
        <v>8534</v>
      </c>
      <c r="AO104" t="s">
        <v>546</v>
      </c>
      <c r="AP104">
        <v>4</v>
      </c>
    </row>
    <row r="105" spans="1:42" x14ac:dyDescent="0.35">
      <c r="A105" s="26" t="s">
        <v>3245</v>
      </c>
      <c r="B105" s="26" t="s">
        <v>3246</v>
      </c>
      <c r="C105" s="26" t="s">
        <v>3247</v>
      </c>
      <c r="D105" s="26" t="s">
        <v>3246</v>
      </c>
      <c r="E105" s="26" t="s">
        <v>3247</v>
      </c>
      <c r="F105" s="26" t="s">
        <v>3248</v>
      </c>
      <c r="G105" s="26" t="s">
        <v>3249</v>
      </c>
      <c r="H105" s="26" t="s">
        <v>3248</v>
      </c>
      <c r="I105" s="26" t="s">
        <v>3249</v>
      </c>
      <c r="J105" s="26" t="s">
        <v>3250</v>
      </c>
      <c r="K105" s="26" t="s">
        <v>3249</v>
      </c>
      <c r="N105" s="26">
        <v>1887881</v>
      </c>
      <c r="O105" s="26" t="s">
        <v>3251</v>
      </c>
      <c r="P105" s="26" t="s">
        <v>3507</v>
      </c>
      <c r="Q105" s="26" t="s">
        <v>508</v>
      </c>
      <c r="R105" s="26" t="s">
        <v>3253</v>
      </c>
      <c r="S105" s="26" t="s">
        <v>3254</v>
      </c>
      <c r="T105" s="26" t="s">
        <v>3521</v>
      </c>
      <c r="U105" s="26" t="s">
        <v>3521</v>
      </c>
      <c r="V105" s="26">
        <v>4</v>
      </c>
      <c r="W105" s="26">
        <v>130</v>
      </c>
      <c r="X105" s="26" t="s">
        <v>3551</v>
      </c>
      <c r="Y105" s="26" t="s">
        <v>3552</v>
      </c>
      <c r="Z105" s="26" t="s">
        <v>3553</v>
      </c>
      <c r="AA105" s="26">
        <v>1602</v>
      </c>
      <c r="AB105" s="26" t="s">
        <v>33</v>
      </c>
      <c r="AC105" s="26">
        <v>160207</v>
      </c>
      <c r="AD105" s="26" t="s">
        <v>504</v>
      </c>
      <c r="AE105" s="26" t="s">
        <v>3256</v>
      </c>
      <c r="AF105" s="26" t="s">
        <v>3554</v>
      </c>
      <c r="AG105" s="26">
        <v>0</v>
      </c>
      <c r="AH105" s="26">
        <v>-6.1756532000000002</v>
      </c>
      <c r="AI105" s="26">
        <v>106.9881384</v>
      </c>
      <c r="AL105" t="str">
        <f t="shared" si="1"/>
        <v>0001887881_16AKWV1033</v>
      </c>
      <c r="AM105" t="s">
        <v>8543</v>
      </c>
      <c r="AN105" t="s">
        <v>8545</v>
      </c>
      <c r="AO105" t="s">
        <v>546</v>
      </c>
      <c r="AP105">
        <v>1</v>
      </c>
    </row>
    <row r="106" spans="1:42" x14ac:dyDescent="0.35">
      <c r="A106" s="26" t="s">
        <v>3245</v>
      </c>
      <c r="B106" s="26" t="s">
        <v>3246</v>
      </c>
      <c r="C106" s="26" t="s">
        <v>3247</v>
      </c>
      <c r="D106" s="26" t="s">
        <v>3246</v>
      </c>
      <c r="E106" s="26" t="s">
        <v>3247</v>
      </c>
      <c r="F106" s="26" t="s">
        <v>3248</v>
      </c>
      <c r="G106" s="26" t="s">
        <v>3249</v>
      </c>
      <c r="H106" s="26" t="s">
        <v>3248</v>
      </c>
      <c r="I106" s="26" t="s">
        <v>3249</v>
      </c>
      <c r="J106" s="26" t="s">
        <v>3250</v>
      </c>
      <c r="K106" s="26" t="s">
        <v>3249</v>
      </c>
      <c r="N106" s="26">
        <v>1887881</v>
      </c>
      <c r="O106" s="26" t="s">
        <v>3251</v>
      </c>
      <c r="P106" s="26" t="s">
        <v>3507</v>
      </c>
      <c r="Q106" s="26" t="s">
        <v>508</v>
      </c>
      <c r="R106" s="26" t="s">
        <v>3253</v>
      </c>
      <c r="S106" s="26" t="s">
        <v>3254</v>
      </c>
      <c r="T106" s="26" t="s">
        <v>3521</v>
      </c>
      <c r="U106" s="26" t="s">
        <v>3521</v>
      </c>
      <c r="V106" s="26">
        <v>4</v>
      </c>
      <c r="W106" s="26">
        <v>140</v>
      </c>
      <c r="X106" s="26" t="s">
        <v>3555</v>
      </c>
      <c r="Y106" s="26" t="s">
        <v>3556</v>
      </c>
      <c r="Z106" s="26" t="s">
        <v>2128</v>
      </c>
      <c r="AA106" s="26">
        <v>1602</v>
      </c>
      <c r="AB106" s="26" t="s">
        <v>33</v>
      </c>
      <c r="AC106" s="26">
        <v>160207</v>
      </c>
      <c r="AD106" s="26" t="s">
        <v>504</v>
      </c>
      <c r="AE106" s="26" t="s">
        <v>3256</v>
      </c>
      <c r="AF106" s="26" t="s">
        <v>3557</v>
      </c>
      <c r="AG106" s="26">
        <v>0</v>
      </c>
      <c r="AH106" s="26">
        <v>-6.1999632</v>
      </c>
      <c r="AI106" s="26">
        <v>107.0230452</v>
      </c>
      <c r="AL106" t="str">
        <f t="shared" si="1"/>
        <v>0001887881_16AKWV1034</v>
      </c>
      <c r="AM106" t="s">
        <v>8043</v>
      </c>
      <c r="AN106" t="s">
        <v>8045</v>
      </c>
      <c r="AO106" t="s">
        <v>546</v>
      </c>
      <c r="AP106">
        <v>4</v>
      </c>
    </row>
    <row r="107" spans="1:42" x14ac:dyDescent="0.35">
      <c r="A107" s="26" t="s">
        <v>3245</v>
      </c>
      <c r="B107" s="26" t="s">
        <v>3246</v>
      </c>
      <c r="C107" s="26" t="s">
        <v>3247</v>
      </c>
      <c r="D107" s="26" t="s">
        <v>3246</v>
      </c>
      <c r="E107" s="26" t="s">
        <v>3247</v>
      </c>
      <c r="F107" s="26" t="s">
        <v>3248</v>
      </c>
      <c r="G107" s="26" t="s">
        <v>3249</v>
      </c>
      <c r="H107" s="26" t="s">
        <v>3248</v>
      </c>
      <c r="I107" s="26" t="s">
        <v>3249</v>
      </c>
      <c r="J107" s="26" t="s">
        <v>3250</v>
      </c>
      <c r="K107" s="26" t="s">
        <v>3249</v>
      </c>
      <c r="N107" s="26">
        <v>1887881</v>
      </c>
      <c r="O107" s="26" t="s">
        <v>3251</v>
      </c>
      <c r="P107" s="26" t="s">
        <v>3507</v>
      </c>
      <c r="Q107" s="26" t="s">
        <v>508</v>
      </c>
      <c r="R107" s="26" t="s">
        <v>3253</v>
      </c>
      <c r="S107" s="26" t="s">
        <v>3254</v>
      </c>
      <c r="T107" s="26" t="s">
        <v>3521</v>
      </c>
      <c r="U107" s="26" t="s">
        <v>3521</v>
      </c>
      <c r="V107" s="26">
        <v>2</v>
      </c>
      <c r="W107" s="26">
        <v>100</v>
      </c>
      <c r="X107" s="26" t="s">
        <v>3558</v>
      </c>
      <c r="Y107" s="26" t="s">
        <v>3559</v>
      </c>
      <c r="Z107" s="26" t="s">
        <v>3560</v>
      </c>
      <c r="AA107" s="26">
        <v>1602</v>
      </c>
      <c r="AB107" s="26" t="s">
        <v>33</v>
      </c>
      <c r="AC107" s="26">
        <v>160207</v>
      </c>
      <c r="AD107" s="26" t="s">
        <v>504</v>
      </c>
      <c r="AE107" s="26" t="s">
        <v>3256</v>
      </c>
      <c r="AF107" s="26" t="s">
        <v>3561</v>
      </c>
      <c r="AG107" s="26">
        <v>0</v>
      </c>
      <c r="AH107" s="26">
        <v>-6.2220119</v>
      </c>
      <c r="AI107" s="26">
        <v>107.0034804</v>
      </c>
      <c r="AL107" t="str">
        <f t="shared" si="1"/>
        <v>0001887881_16AKWV1040</v>
      </c>
      <c r="AM107" t="s">
        <v>8586</v>
      </c>
      <c r="AN107" t="s">
        <v>8588</v>
      </c>
      <c r="AO107" t="s">
        <v>546</v>
      </c>
      <c r="AP107">
        <v>5</v>
      </c>
    </row>
    <row r="108" spans="1:42" x14ac:dyDescent="0.35">
      <c r="A108" s="26" t="s">
        <v>3245</v>
      </c>
      <c r="B108" s="26" t="s">
        <v>3246</v>
      </c>
      <c r="C108" s="26" t="s">
        <v>3247</v>
      </c>
      <c r="D108" s="26" t="s">
        <v>3246</v>
      </c>
      <c r="E108" s="26" t="s">
        <v>3247</v>
      </c>
      <c r="F108" s="26" t="s">
        <v>3248</v>
      </c>
      <c r="G108" s="26" t="s">
        <v>3249</v>
      </c>
      <c r="H108" s="26" t="s">
        <v>3248</v>
      </c>
      <c r="I108" s="26" t="s">
        <v>3249</v>
      </c>
      <c r="J108" s="26" t="s">
        <v>3250</v>
      </c>
      <c r="K108" s="26" t="s">
        <v>3249</v>
      </c>
      <c r="N108" s="26">
        <v>1887881</v>
      </c>
      <c r="O108" s="26" t="s">
        <v>3251</v>
      </c>
      <c r="P108" s="26" t="s">
        <v>3507</v>
      </c>
      <c r="Q108" s="26" t="s">
        <v>508</v>
      </c>
      <c r="R108" s="26" t="s">
        <v>3253</v>
      </c>
      <c r="S108" s="26" t="s">
        <v>3254</v>
      </c>
      <c r="T108" s="26" t="s">
        <v>3508</v>
      </c>
      <c r="U108" s="26" t="s">
        <v>3508</v>
      </c>
      <c r="V108" s="26">
        <v>4</v>
      </c>
      <c r="W108" s="26">
        <v>110</v>
      </c>
      <c r="X108" s="26" t="s">
        <v>3562</v>
      </c>
      <c r="Y108" s="26" t="s">
        <v>3563</v>
      </c>
      <c r="Z108" s="26" t="s">
        <v>3564</v>
      </c>
      <c r="AA108" s="26">
        <v>1602</v>
      </c>
      <c r="AB108" s="26" t="s">
        <v>33</v>
      </c>
      <c r="AC108" s="26">
        <v>160207</v>
      </c>
      <c r="AD108" s="26" t="s">
        <v>504</v>
      </c>
      <c r="AE108" s="26" t="s">
        <v>3256</v>
      </c>
      <c r="AF108" s="26" t="s">
        <v>3565</v>
      </c>
      <c r="AG108" s="26">
        <v>0</v>
      </c>
      <c r="AH108" s="26">
        <v>-6.2114887000000003</v>
      </c>
      <c r="AI108" s="26">
        <v>106.98514900000001</v>
      </c>
      <c r="AL108" t="str">
        <f t="shared" si="1"/>
        <v>0001887881_16AKWV1041</v>
      </c>
      <c r="AM108" t="s">
        <v>8590</v>
      </c>
      <c r="AN108" t="s">
        <v>8592</v>
      </c>
      <c r="AO108" t="s">
        <v>546</v>
      </c>
      <c r="AP108">
        <v>1</v>
      </c>
    </row>
    <row r="109" spans="1:42" x14ac:dyDescent="0.35">
      <c r="A109" s="26" t="s">
        <v>3245</v>
      </c>
      <c r="B109" s="26" t="s">
        <v>3246</v>
      </c>
      <c r="C109" s="26" t="s">
        <v>3247</v>
      </c>
      <c r="D109" s="26" t="s">
        <v>3246</v>
      </c>
      <c r="E109" s="26" t="s">
        <v>3247</v>
      </c>
      <c r="F109" s="26" t="s">
        <v>3248</v>
      </c>
      <c r="G109" s="26" t="s">
        <v>3249</v>
      </c>
      <c r="H109" s="26" t="s">
        <v>3248</v>
      </c>
      <c r="I109" s="26" t="s">
        <v>3249</v>
      </c>
      <c r="J109" s="26" t="s">
        <v>3250</v>
      </c>
      <c r="K109" s="26" t="s">
        <v>3249</v>
      </c>
      <c r="N109" s="26">
        <v>1887881</v>
      </c>
      <c r="O109" s="26" t="s">
        <v>3251</v>
      </c>
      <c r="P109" s="26" t="s">
        <v>3507</v>
      </c>
      <c r="Q109" s="26" t="s">
        <v>508</v>
      </c>
      <c r="R109" s="26" t="s">
        <v>3253</v>
      </c>
      <c r="S109" s="26" t="s">
        <v>3254</v>
      </c>
      <c r="T109" s="26" t="s">
        <v>3521</v>
      </c>
      <c r="U109" s="26" t="s">
        <v>3521</v>
      </c>
      <c r="V109" s="26">
        <v>2</v>
      </c>
      <c r="W109" s="26">
        <v>270</v>
      </c>
      <c r="X109" s="26" t="s">
        <v>3566</v>
      </c>
      <c r="Y109" s="26" t="s">
        <v>3567</v>
      </c>
      <c r="Z109" s="26" t="s">
        <v>3568</v>
      </c>
      <c r="AA109" s="26">
        <v>1602</v>
      </c>
      <c r="AB109" s="26" t="s">
        <v>33</v>
      </c>
      <c r="AC109" s="26">
        <v>160207</v>
      </c>
      <c r="AD109" s="26" t="s">
        <v>504</v>
      </c>
      <c r="AE109" s="26" t="s">
        <v>3256</v>
      </c>
      <c r="AF109" s="26" t="s">
        <v>3569</v>
      </c>
      <c r="AG109" s="26">
        <v>0</v>
      </c>
      <c r="AH109" s="26">
        <v>-6.2267294</v>
      </c>
      <c r="AI109" s="26">
        <v>106.9859696</v>
      </c>
      <c r="AL109" t="str">
        <f t="shared" si="1"/>
        <v>0001887881_16AKWV1045</v>
      </c>
      <c r="AM109" t="s">
        <v>8128</v>
      </c>
      <c r="AN109" t="s">
        <v>4456</v>
      </c>
      <c r="AO109" t="s">
        <v>546</v>
      </c>
      <c r="AP109">
        <v>3</v>
      </c>
    </row>
    <row r="110" spans="1:42" x14ac:dyDescent="0.35">
      <c r="A110" s="26" t="s">
        <v>3245</v>
      </c>
      <c r="B110" s="26" t="s">
        <v>3246</v>
      </c>
      <c r="C110" s="26" t="s">
        <v>3247</v>
      </c>
      <c r="D110" s="26" t="s">
        <v>3246</v>
      </c>
      <c r="E110" s="26" t="s">
        <v>3247</v>
      </c>
      <c r="F110" s="26" t="s">
        <v>3248</v>
      </c>
      <c r="G110" s="26" t="s">
        <v>3249</v>
      </c>
      <c r="H110" s="26" t="s">
        <v>3248</v>
      </c>
      <c r="I110" s="26" t="s">
        <v>3249</v>
      </c>
      <c r="J110" s="26" t="s">
        <v>3250</v>
      </c>
      <c r="K110" s="26" t="s">
        <v>3249</v>
      </c>
      <c r="N110" s="26">
        <v>1887881</v>
      </c>
      <c r="O110" s="26" t="s">
        <v>3251</v>
      </c>
      <c r="P110" s="26" t="s">
        <v>3507</v>
      </c>
      <c r="Q110" s="26" t="s">
        <v>508</v>
      </c>
      <c r="R110" s="26" t="s">
        <v>3253</v>
      </c>
      <c r="S110" s="26" t="s">
        <v>3254</v>
      </c>
      <c r="T110" s="26" t="s">
        <v>3521</v>
      </c>
      <c r="U110" s="26" t="s">
        <v>3521</v>
      </c>
      <c r="V110" s="26">
        <v>5</v>
      </c>
      <c r="W110" s="26">
        <v>170</v>
      </c>
      <c r="X110" s="26" t="s">
        <v>3570</v>
      </c>
      <c r="Y110" s="26" t="s">
        <v>3571</v>
      </c>
      <c r="Z110" s="26" t="s">
        <v>3572</v>
      </c>
      <c r="AA110" s="26">
        <v>1602</v>
      </c>
      <c r="AB110" s="26" t="s">
        <v>33</v>
      </c>
      <c r="AC110" s="26">
        <v>160207</v>
      </c>
      <c r="AD110" s="26" t="s">
        <v>504</v>
      </c>
      <c r="AE110" s="26" t="s">
        <v>3256</v>
      </c>
      <c r="AF110" s="26" t="s">
        <v>3573</v>
      </c>
      <c r="AG110" s="26">
        <v>0</v>
      </c>
      <c r="AH110" s="26">
        <v>-6.2253533000000001</v>
      </c>
      <c r="AI110" s="26">
        <v>107.0203767</v>
      </c>
      <c r="AL110" t="str">
        <f t="shared" si="1"/>
        <v>0001887881_16AKWV1048</v>
      </c>
      <c r="AM110" t="s">
        <v>8646</v>
      </c>
      <c r="AN110" t="s">
        <v>8592</v>
      </c>
      <c r="AO110" t="s">
        <v>546</v>
      </c>
      <c r="AP110">
        <v>6</v>
      </c>
    </row>
    <row r="111" spans="1:42" x14ac:dyDescent="0.35">
      <c r="A111" s="26" t="s">
        <v>3245</v>
      </c>
      <c r="B111" s="26" t="s">
        <v>3246</v>
      </c>
      <c r="C111" s="26" t="s">
        <v>3247</v>
      </c>
      <c r="D111" s="26" t="s">
        <v>3246</v>
      </c>
      <c r="E111" s="26" t="s">
        <v>3247</v>
      </c>
      <c r="F111" s="26" t="s">
        <v>3248</v>
      </c>
      <c r="G111" s="26" t="s">
        <v>3249</v>
      </c>
      <c r="H111" s="26" t="s">
        <v>3248</v>
      </c>
      <c r="I111" s="26" t="s">
        <v>3249</v>
      </c>
      <c r="J111" s="26" t="s">
        <v>3250</v>
      </c>
      <c r="K111" s="26" t="s">
        <v>3249</v>
      </c>
      <c r="N111" s="26">
        <v>1887881</v>
      </c>
      <c r="O111" s="26" t="s">
        <v>3251</v>
      </c>
      <c r="P111" s="26" t="s">
        <v>3507</v>
      </c>
      <c r="Q111" s="26" t="s">
        <v>508</v>
      </c>
      <c r="R111" s="26" t="s">
        <v>3253</v>
      </c>
      <c r="S111" s="26" t="s">
        <v>3254</v>
      </c>
      <c r="T111" s="26" t="s">
        <v>3521</v>
      </c>
      <c r="U111" s="26" t="s">
        <v>3521</v>
      </c>
      <c r="V111" s="26">
        <v>5</v>
      </c>
      <c r="W111" s="26">
        <v>160</v>
      </c>
      <c r="X111" s="26" t="s">
        <v>3574</v>
      </c>
      <c r="Y111" s="26" t="s">
        <v>3575</v>
      </c>
      <c r="Z111" s="26" t="s">
        <v>3576</v>
      </c>
      <c r="AA111" s="26">
        <v>1602</v>
      </c>
      <c r="AB111" s="26" t="s">
        <v>33</v>
      </c>
      <c r="AC111" s="26">
        <v>160207</v>
      </c>
      <c r="AD111" s="26" t="s">
        <v>504</v>
      </c>
      <c r="AE111" s="26" t="s">
        <v>3256</v>
      </c>
      <c r="AF111" s="26" t="s">
        <v>3577</v>
      </c>
      <c r="AG111" s="26">
        <v>0</v>
      </c>
      <c r="AH111" s="26">
        <v>-6.2247500000000002</v>
      </c>
      <c r="AI111" s="26">
        <v>107.0213483</v>
      </c>
      <c r="AL111" t="str">
        <f t="shared" si="1"/>
        <v>0001887881_16AKWV1051</v>
      </c>
      <c r="AM111" t="s">
        <v>5623</v>
      </c>
      <c r="AN111" t="s">
        <v>1523</v>
      </c>
      <c r="AO111" t="s">
        <v>29</v>
      </c>
      <c r="AP111">
        <v>2</v>
      </c>
    </row>
    <row r="112" spans="1:42" x14ac:dyDescent="0.35">
      <c r="A112" s="26" t="s">
        <v>3245</v>
      </c>
      <c r="B112" s="26" t="s">
        <v>3246</v>
      </c>
      <c r="C112" s="26" t="s">
        <v>3247</v>
      </c>
      <c r="D112" s="26" t="s">
        <v>3246</v>
      </c>
      <c r="E112" s="26" t="s">
        <v>3247</v>
      </c>
      <c r="F112" s="26" t="s">
        <v>3248</v>
      </c>
      <c r="G112" s="26" t="s">
        <v>3249</v>
      </c>
      <c r="H112" s="26" t="s">
        <v>3248</v>
      </c>
      <c r="I112" s="26" t="s">
        <v>3249</v>
      </c>
      <c r="J112" s="26" t="s">
        <v>3250</v>
      </c>
      <c r="K112" s="26" t="s">
        <v>3249</v>
      </c>
      <c r="N112" s="26">
        <v>1887881</v>
      </c>
      <c r="O112" s="26" t="s">
        <v>3251</v>
      </c>
      <c r="P112" s="26" t="s">
        <v>3507</v>
      </c>
      <c r="Q112" s="26" t="s">
        <v>508</v>
      </c>
      <c r="R112" s="26" t="s">
        <v>3253</v>
      </c>
      <c r="S112" s="26" t="s">
        <v>3254</v>
      </c>
      <c r="T112" s="26" t="s">
        <v>3508</v>
      </c>
      <c r="U112" s="26" t="s">
        <v>3508</v>
      </c>
      <c r="V112" s="26">
        <v>5</v>
      </c>
      <c r="W112" s="26">
        <v>440</v>
      </c>
      <c r="X112" s="26" t="s">
        <v>3578</v>
      </c>
      <c r="Y112" s="26" t="s">
        <v>3579</v>
      </c>
      <c r="Z112" s="26" t="s">
        <v>550</v>
      </c>
      <c r="AA112" s="26">
        <v>1602</v>
      </c>
      <c r="AB112" s="26" t="s">
        <v>33</v>
      </c>
      <c r="AC112" s="26">
        <v>160207</v>
      </c>
      <c r="AD112" s="26" t="s">
        <v>504</v>
      </c>
      <c r="AE112" s="26" t="s">
        <v>3256</v>
      </c>
      <c r="AF112" s="26" t="s">
        <v>3580</v>
      </c>
      <c r="AG112" s="26">
        <v>0</v>
      </c>
      <c r="AH112" s="26">
        <v>-6.2392675000000004</v>
      </c>
      <c r="AI112" s="26">
        <v>107.01248099999999</v>
      </c>
      <c r="AL112" t="str">
        <f t="shared" si="1"/>
        <v>0001887881_16AKWV1052</v>
      </c>
      <c r="AM112" t="s">
        <v>8796</v>
      </c>
      <c r="AN112" t="s">
        <v>1525</v>
      </c>
      <c r="AO112" t="s">
        <v>546</v>
      </c>
      <c r="AP112">
        <v>5</v>
      </c>
    </row>
    <row r="113" spans="1:42" x14ac:dyDescent="0.35">
      <c r="A113" s="26" t="s">
        <v>3245</v>
      </c>
      <c r="B113" s="26" t="s">
        <v>3246</v>
      </c>
      <c r="C113" s="26" t="s">
        <v>3247</v>
      </c>
      <c r="D113" s="26" t="s">
        <v>3246</v>
      </c>
      <c r="E113" s="26" t="s">
        <v>3247</v>
      </c>
      <c r="F113" s="26" t="s">
        <v>3248</v>
      </c>
      <c r="G113" s="26" t="s">
        <v>3249</v>
      </c>
      <c r="H113" s="26" t="s">
        <v>3248</v>
      </c>
      <c r="I113" s="26" t="s">
        <v>3249</v>
      </c>
      <c r="J113" s="26" t="s">
        <v>3250</v>
      </c>
      <c r="K113" s="26" t="s">
        <v>3249</v>
      </c>
      <c r="N113" s="26">
        <v>1887881</v>
      </c>
      <c r="O113" s="26" t="s">
        <v>3251</v>
      </c>
      <c r="P113" s="26" t="s">
        <v>3507</v>
      </c>
      <c r="Q113" s="26" t="s">
        <v>508</v>
      </c>
      <c r="R113" s="26" t="s">
        <v>3253</v>
      </c>
      <c r="S113" s="26" t="s">
        <v>3254</v>
      </c>
      <c r="T113" s="26" t="s">
        <v>3521</v>
      </c>
      <c r="U113" s="26" t="s">
        <v>3521</v>
      </c>
      <c r="V113" s="26">
        <v>5</v>
      </c>
      <c r="W113" s="26">
        <v>220</v>
      </c>
      <c r="X113" s="26" t="s">
        <v>3581</v>
      </c>
      <c r="Y113" s="26" t="s">
        <v>3582</v>
      </c>
      <c r="Z113" s="26" t="s">
        <v>1268</v>
      </c>
      <c r="AA113" s="26">
        <v>1602</v>
      </c>
      <c r="AB113" s="26" t="s">
        <v>33</v>
      </c>
      <c r="AC113" s="26">
        <v>160207</v>
      </c>
      <c r="AD113" s="26" t="s">
        <v>504</v>
      </c>
      <c r="AE113" s="26" t="s">
        <v>3256</v>
      </c>
      <c r="AF113" s="26" t="s">
        <v>3583</v>
      </c>
      <c r="AG113" s="26">
        <v>0</v>
      </c>
      <c r="AH113" s="26">
        <v>-6.2215166000000002</v>
      </c>
      <c r="AI113" s="26">
        <v>107.0378699</v>
      </c>
      <c r="AL113" t="str">
        <f t="shared" si="1"/>
        <v>0001887881_16AKWV1053</v>
      </c>
      <c r="AM113" t="s">
        <v>4172</v>
      </c>
      <c r="AN113" t="s">
        <v>4174</v>
      </c>
      <c r="AO113" t="s">
        <v>508</v>
      </c>
      <c r="AP113">
        <v>5</v>
      </c>
    </row>
    <row r="114" spans="1:42" x14ac:dyDescent="0.35">
      <c r="A114" s="26" t="s">
        <v>3245</v>
      </c>
      <c r="B114" s="26" t="s">
        <v>3246</v>
      </c>
      <c r="C114" s="26" t="s">
        <v>3247</v>
      </c>
      <c r="D114" s="26" t="s">
        <v>3246</v>
      </c>
      <c r="E114" s="26" t="s">
        <v>3247</v>
      </c>
      <c r="F114" s="26" t="s">
        <v>3248</v>
      </c>
      <c r="G114" s="26" t="s">
        <v>3249</v>
      </c>
      <c r="H114" s="26" t="s">
        <v>3248</v>
      </c>
      <c r="I114" s="26" t="s">
        <v>3249</v>
      </c>
      <c r="J114" s="26" t="s">
        <v>3250</v>
      </c>
      <c r="K114" s="26" t="s">
        <v>3249</v>
      </c>
      <c r="N114" s="26">
        <v>1887881</v>
      </c>
      <c r="O114" s="26" t="s">
        <v>3251</v>
      </c>
      <c r="P114" s="26" t="s">
        <v>3507</v>
      </c>
      <c r="Q114" s="26" t="s">
        <v>508</v>
      </c>
      <c r="R114" s="26" t="s">
        <v>3253</v>
      </c>
      <c r="S114" s="26" t="s">
        <v>3254</v>
      </c>
      <c r="T114" s="26" t="s">
        <v>3521</v>
      </c>
      <c r="U114" s="26" t="s">
        <v>3521</v>
      </c>
      <c r="V114" s="26">
        <v>5</v>
      </c>
      <c r="W114" s="26">
        <v>210</v>
      </c>
      <c r="X114" s="26" t="s">
        <v>3584</v>
      </c>
      <c r="Y114" s="26" t="s">
        <v>3585</v>
      </c>
      <c r="Z114" s="26" t="s">
        <v>3586</v>
      </c>
      <c r="AA114" s="26">
        <v>1602</v>
      </c>
      <c r="AB114" s="26" t="s">
        <v>33</v>
      </c>
      <c r="AC114" s="26">
        <v>160207</v>
      </c>
      <c r="AD114" s="26" t="s">
        <v>504</v>
      </c>
      <c r="AE114" s="26" t="s">
        <v>3256</v>
      </c>
      <c r="AF114" s="26" t="s">
        <v>3587</v>
      </c>
      <c r="AG114" s="26">
        <v>0</v>
      </c>
      <c r="AH114" s="26">
        <v>-6.2188835999999998</v>
      </c>
      <c r="AI114" s="26">
        <v>107.0495892</v>
      </c>
      <c r="AL114" t="str">
        <f t="shared" si="1"/>
        <v>0001887881_16AKWV1054</v>
      </c>
      <c r="AM114" t="s">
        <v>5900</v>
      </c>
      <c r="AN114" t="s">
        <v>5902</v>
      </c>
      <c r="AO114" t="s">
        <v>5728</v>
      </c>
      <c r="AP114">
        <v>1</v>
      </c>
    </row>
    <row r="115" spans="1:42" x14ac:dyDescent="0.35">
      <c r="A115" s="26" t="s">
        <v>3245</v>
      </c>
      <c r="B115" s="26" t="s">
        <v>3246</v>
      </c>
      <c r="C115" s="26" t="s">
        <v>3247</v>
      </c>
      <c r="D115" s="26" t="s">
        <v>3246</v>
      </c>
      <c r="E115" s="26" t="s">
        <v>3247</v>
      </c>
      <c r="F115" s="26" t="s">
        <v>3248</v>
      </c>
      <c r="G115" s="26" t="s">
        <v>3249</v>
      </c>
      <c r="H115" s="26" t="s">
        <v>3248</v>
      </c>
      <c r="I115" s="26" t="s">
        <v>3249</v>
      </c>
      <c r="J115" s="26" t="s">
        <v>3250</v>
      </c>
      <c r="K115" s="26" t="s">
        <v>3249</v>
      </c>
      <c r="N115" s="26">
        <v>1887881</v>
      </c>
      <c r="O115" s="26" t="s">
        <v>3251</v>
      </c>
      <c r="P115" s="26" t="s">
        <v>3507</v>
      </c>
      <c r="Q115" s="26" t="s">
        <v>508</v>
      </c>
      <c r="R115" s="26" t="s">
        <v>3253</v>
      </c>
      <c r="S115" s="26" t="s">
        <v>3254</v>
      </c>
      <c r="T115" s="26" t="s">
        <v>3521</v>
      </c>
      <c r="U115" s="26" t="s">
        <v>3521</v>
      </c>
      <c r="V115" s="26">
        <v>5</v>
      </c>
      <c r="W115" s="26">
        <v>210</v>
      </c>
      <c r="X115" s="26" t="s">
        <v>3588</v>
      </c>
      <c r="Y115" s="26" t="s">
        <v>3589</v>
      </c>
      <c r="Z115" s="26" t="s">
        <v>3590</v>
      </c>
      <c r="AA115" s="26">
        <v>1602</v>
      </c>
      <c r="AB115" s="26" t="s">
        <v>33</v>
      </c>
      <c r="AC115" s="26">
        <v>160207</v>
      </c>
      <c r="AD115" s="26" t="s">
        <v>504</v>
      </c>
      <c r="AE115" s="26" t="s">
        <v>3256</v>
      </c>
      <c r="AF115" s="26" t="s">
        <v>3591</v>
      </c>
      <c r="AG115" s="26">
        <v>0</v>
      </c>
      <c r="AH115" s="26">
        <v>-6.2195358000000001</v>
      </c>
      <c r="AI115" s="26">
        <v>107.05766819999999</v>
      </c>
      <c r="AL115" t="str">
        <f t="shared" si="1"/>
        <v>0001887881_16AKWV3645</v>
      </c>
      <c r="AM115" t="s">
        <v>5673</v>
      </c>
      <c r="AN115" t="s">
        <v>2243</v>
      </c>
      <c r="AO115" t="s">
        <v>29</v>
      </c>
      <c r="AP115">
        <v>2</v>
      </c>
    </row>
    <row r="116" spans="1:42" x14ac:dyDescent="0.35">
      <c r="A116" s="26" t="s">
        <v>3245</v>
      </c>
      <c r="B116" s="26" t="s">
        <v>3246</v>
      </c>
      <c r="C116" s="26" t="s">
        <v>3247</v>
      </c>
      <c r="D116" s="26" t="s">
        <v>3246</v>
      </c>
      <c r="E116" s="26" t="s">
        <v>3247</v>
      </c>
      <c r="F116" s="26" t="s">
        <v>3248</v>
      </c>
      <c r="G116" s="26" t="s">
        <v>3249</v>
      </c>
      <c r="H116" s="26" t="s">
        <v>3248</v>
      </c>
      <c r="I116" s="26" t="s">
        <v>3249</v>
      </c>
      <c r="J116" s="26" t="s">
        <v>3250</v>
      </c>
      <c r="K116" s="26" t="s">
        <v>3249</v>
      </c>
      <c r="N116" s="26">
        <v>1887881</v>
      </c>
      <c r="O116" s="26" t="s">
        <v>3251</v>
      </c>
      <c r="P116" s="26" t="s">
        <v>3507</v>
      </c>
      <c r="Q116" s="26" t="s">
        <v>508</v>
      </c>
      <c r="R116" s="26" t="s">
        <v>3253</v>
      </c>
      <c r="S116" s="26" t="s">
        <v>3254</v>
      </c>
      <c r="T116" s="26" t="s">
        <v>3508</v>
      </c>
      <c r="U116" s="26" t="s">
        <v>3508</v>
      </c>
      <c r="V116" s="26">
        <v>4</v>
      </c>
      <c r="W116" s="26">
        <v>130</v>
      </c>
      <c r="X116" s="26" t="s">
        <v>3592</v>
      </c>
      <c r="Y116" s="26" t="s">
        <v>3593</v>
      </c>
      <c r="Z116" s="26" t="s">
        <v>590</v>
      </c>
      <c r="AA116" s="26">
        <v>1602</v>
      </c>
      <c r="AB116" s="26" t="s">
        <v>33</v>
      </c>
      <c r="AC116" s="26">
        <v>160207</v>
      </c>
      <c r="AD116" s="26" t="s">
        <v>504</v>
      </c>
      <c r="AE116" s="26" t="s">
        <v>3256</v>
      </c>
      <c r="AF116" s="26" t="s">
        <v>3594</v>
      </c>
      <c r="AG116" s="26">
        <v>0</v>
      </c>
      <c r="AH116" s="26">
        <v>-6.2028053999999999</v>
      </c>
      <c r="AI116" s="26">
        <v>106.9895238</v>
      </c>
      <c r="AL116" t="str">
        <f t="shared" si="1"/>
        <v>0001887881_16AKWV3646</v>
      </c>
      <c r="AM116" t="s">
        <v>9241</v>
      </c>
      <c r="AN116" t="s">
        <v>1385</v>
      </c>
      <c r="AO116" t="s">
        <v>546</v>
      </c>
      <c r="AP116">
        <v>3</v>
      </c>
    </row>
    <row r="117" spans="1:42" x14ac:dyDescent="0.35">
      <c r="A117" s="26" t="s">
        <v>3245</v>
      </c>
      <c r="B117" s="26" t="s">
        <v>3246</v>
      </c>
      <c r="C117" s="26" t="s">
        <v>3247</v>
      </c>
      <c r="D117" s="26" t="s">
        <v>3246</v>
      </c>
      <c r="E117" s="26" t="s">
        <v>3247</v>
      </c>
      <c r="F117" s="26" t="s">
        <v>3248</v>
      </c>
      <c r="G117" s="26" t="s">
        <v>3249</v>
      </c>
      <c r="H117" s="26" t="s">
        <v>3248</v>
      </c>
      <c r="I117" s="26" t="s">
        <v>3249</v>
      </c>
      <c r="J117" s="26" t="s">
        <v>3250</v>
      </c>
      <c r="K117" s="26" t="s">
        <v>3249</v>
      </c>
      <c r="N117" s="26">
        <v>1887881</v>
      </c>
      <c r="O117" s="26" t="s">
        <v>3251</v>
      </c>
      <c r="P117" s="26" t="s">
        <v>3507</v>
      </c>
      <c r="Q117" s="26" t="s">
        <v>508</v>
      </c>
      <c r="R117" s="26" t="s">
        <v>3253</v>
      </c>
      <c r="S117" s="26" t="s">
        <v>3254</v>
      </c>
      <c r="T117" s="26" t="s">
        <v>3521</v>
      </c>
      <c r="U117" s="26" t="s">
        <v>3521</v>
      </c>
      <c r="V117" s="26">
        <v>3</v>
      </c>
      <c r="W117" s="26">
        <v>160</v>
      </c>
      <c r="X117" s="26" t="s">
        <v>3595</v>
      </c>
      <c r="Y117" s="26" t="s">
        <v>3596</v>
      </c>
      <c r="Z117" s="26" t="s">
        <v>3597</v>
      </c>
      <c r="AA117" s="26">
        <v>1602</v>
      </c>
      <c r="AB117" s="26" t="s">
        <v>33</v>
      </c>
      <c r="AC117" s="26">
        <v>160207</v>
      </c>
      <c r="AD117" s="26" t="s">
        <v>504</v>
      </c>
      <c r="AE117" s="26" t="s">
        <v>3256</v>
      </c>
      <c r="AF117" s="26" t="s">
        <v>3598</v>
      </c>
      <c r="AG117" s="26">
        <v>0</v>
      </c>
      <c r="AH117" s="26">
        <v>-6.3254020999999998</v>
      </c>
      <c r="AI117" s="26">
        <v>107.0148471</v>
      </c>
      <c r="AL117" t="str">
        <f t="shared" si="1"/>
        <v>0001887881_16AKWV3647</v>
      </c>
      <c r="AM117" t="s">
        <v>4211</v>
      </c>
      <c r="AN117" t="s">
        <v>4213</v>
      </c>
      <c r="AO117" t="s">
        <v>508</v>
      </c>
      <c r="AP117">
        <v>2</v>
      </c>
    </row>
    <row r="118" spans="1:42" x14ac:dyDescent="0.35">
      <c r="A118" s="26" t="s">
        <v>3245</v>
      </c>
      <c r="B118" s="26" t="s">
        <v>3246</v>
      </c>
      <c r="C118" s="26" t="s">
        <v>3247</v>
      </c>
      <c r="D118" s="26" t="s">
        <v>3246</v>
      </c>
      <c r="E118" s="26" t="s">
        <v>3247</v>
      </c>
      <c r="F118" s="26" t="s">
        <v>3248</v>
      </c>
      <c r="G118" s="26" t="s">
        <v>3249</v>
      </c>
      <c r="H118" s="26" t="s">
        <v>3248</v>
      </c>
      <c r="I118" s="26" t="s">
        <v>3249</v>
      </c>
      <c r="J118" s="26" t="s">
        <v>3250</v>
      </c>
      <c r="K118" s="26" t="s">
        <v>3249</v>
      </c>
      <c r="N118" s="26">
        <v>1887881</v>
      </c>
      <c r="O118" s="26" t="s">
        <v>3251</v>
      </c>
      <c r="P118" s="26" t="s">
        <v>3507</v>
      </c>
      <c r="Q118" s="26" t="s">
        <v>508</v>
      </c>
      <c r="R118" s="26" t="s">
        <v>3253</v>
      </c>
      <c r="S118" s="26" t="s">
        <v>3254</v>
      </c>
      <c r="T118" s="26" t="s">
        <v>3508</v>
      </c>
      <c r="U118" s="26" t="s">
        <v>3508</v>
      </c>
      <c r="V118" s="26">
        <v>1</v>
      </c>
      <c r="W118" s="26">
        <v>310</v>
      </c>
      <c r="X118" s="26" t="s">
        <v>3599</v>
      </c>
      <c r="Y118" s="26" t="s">
        <v>3600</v>
      </c>
      <c r="Z118" s="26" t="s">
        <v>3601</v>
      </c>
      <c r="AA118" s="26">
        <v>1602</v>
      </c>
      <c r="AB118" s="26" t="s">
        <v>33</v>
      </c>
      <c r="AC118" s="26">
        <v>160207</v>
      </c>
      <c r="AD118" s="26" t="s">
        <v>504</v>
      </c>
      <c r="AE118" s="26" t="s">
        <v>3256</v>
      </c>
      <c r="AF118" s="26" t="s">
        <v>3602</v>
      </c>
      <c r="AG118" s="26">
        <v>0</v>
      </c>
      <c r="AH118" s="26">
        <v>-6.1771171000000002</v>
      </c>
      <c r="AI118" s="26">
        <v>107.0467072</v>
      </c>
      <c r="AL118" t="str">
        <f t="shared" si="1"/>
        <v>0001887881_16AKWV3648</v>
      </c>
      <c r="AM118" t="s">
        <v>9288</v>
      </c>
      <c r="AN118" t="s">
        <v>1387</v>
      </c>
      <c r="AO118" t="s">
        <v>546</v>
      </c>
      <c r="AP118">
        <v>6</v>
      </c>
    </row>
    <row r="119" spans="1:42" x14ac:dyDescent="0.35">
      <c r="A119" s="26" t="s">
        <v>3245</v>
      </c>
      <c r="B119" s="26" t="s">
        <v>3246</v>
      </c>
      <c r="C119" s="26" t="s">
        <v>3247</v>
      </c>
      <c r="D119" s="26" t="s">
        <v>3246</v>
      </c>
      <c r="E119" s="26" t="s">
        <v>3247</v>
      </c>
      <c r="F119" s="26" t="s">
        <v>3248</v>
      </c>
      <c r="G119" s="26" t="s">
        <v>3249</v>
      </c>
      <c r="H119" s="26" t="s">
        <v>3248</v>
      </c>
      <c r="I119" s="26" t="s">
        <v>3249</v>
      </c>
      <c r="J119" s="26" t="s">
        <v>3250</v>
      </c>
      <c r="K119" s="26" t="s">
        <v>3249</v>
      </c>
      <c r="N119" s="26">
        <v>1887881</v>
      </c>
      <c r="O119" s="26" t="s">
        <v>3251</v>
      </c>
      <c r="P119" s="26" t="s">
        <v>3507</v>
      </c>
      <c r="Q119" s="26" t="s">
        <v>508</v>
      </c>
      <c r="R119" s="26" t="s">
        <v>3253</v>
      </c>
      <c r="S119" s="26" t="s">
        <v>3254</v>
      </c>
      <c r="T119" s="26" t="s">
        <v>3521</v>
      </c>
      <c r="U119" s="26" t="s">
        <v>3521</v>
      </c>
      <c r="V119" s="26">
        <v>3</v>
      </c>
      <c r="W119" s="26">
        <v>410</v>
      </c>
      <c r="X119" s="26" t="s">
        <v>3603</v>
      </c>
      <c r="Y119" s="26" t="s">
        <v>3604</v>
      </c>
      <c r="Z119" s="26" t="s">
        <v>2368</v>
      </c>
      <c r="AA119" s="26">
        <v>1602</v>
      </c>
      <c r="AB119" s="26" t="s">
        <v>33</v>
      </c>
      <c r="AC119" s="26">
        <v>160206</v>
      </c>
      <c r="AD119" s="26" t="s">
        <v>25</v>
      </c>
      <c r="AE119" s="26" t="s">
        <v>3256</v>
      </c>
      <c r="AF119" s="26" t="s">
        <v>3605</v>
      </c>
      <c r="AG119" s="26">
        <v>0</v>
      </c>
      <c r="AH119" s="26">
        <v>-6.2596502999999997</v>
      </c>
      <c r="AI119" s="26">
        <v>106.9850522</v>
      </c>
      <c r="AL119" t="str">
        <f t="shared" si="1"/>
        <v>0001887881_16AKWW1001</v>
      </c>
      <c r="AM119" t="s">
        <v>6050</v>
      </c>
      <c r="AN119" t="s">
        <v>6052</v>
      </c>
      <c r="AO119" t="s">
        <v>5728</v>
      </c>
      <c r="AP119">
        <v>1</v>
      </c>
    </row>
    <row r="120" spans="1:42" x14ac:dyDescent="0.35">
      <c r="A120" s="26" t="s">
        <v>3245</v>
      </c>
      <c r="B120" s="26" t="s">
        <v>3246</v>
      </c>
      <c r="C120" s="26" t="s">
        <v>3247</v>
      </c>
      <c r="D120" s="26" t="s">
        <v>3246</v>
      </c>
      <c r="E120" s="26" t="s">
        <v>3247</v>
      </c>
      <c r="F120" s="26" t="s">
        <v>3248</v>
      </c>
      <c r="G120" s="26" t="s">
        <v>3249</v>
      </c>
      <c r="H120" s="26" t="s">
        <v>3248</v>
      </c>
      <c r="I120" s="26" t="s">
        <v>3249</v>
      </c>
      <c r="J120" s="26" t="s">
        <v>3250</v>
      </c>
      <c r="K120" s="26" t="s">
        <v>3249</v>
      </c>
      <c r="N120" s="26">
        <v>1887881</v>
      </c>
      <c r="O120" s="26" t="s">
        <v>3251</v>
      </c>
      <c r="P120" s="26" t="s">
        <v>3507</v>
      </c>
      <c r="Q120" s="26" t="s">
        <v>508</v>
      </c>
      <c r="R120" s="26" t="s">
        <v>3253</v>
      </c>
      <c r="S120" s="26" t="s">
        <v>3254</v>
      </c>
      <c r="T120" s="26" t="s">
        <v>3508</v>
      </c>
      <c r="U120" s="26" t="s">
        <v>3508</v>
      </c>
      <c r="V120" s="26">
        <v>3</v>
      </c>
      <c r="W120" s="26">
        <v>270</v>
      </c>
      <c r="X120" s="26" t="s">
        <v>3606</v>
      </c>
      <c r="Y120" s="26" t="s">
        <v>3607</v>
      </c>
      <c r="Z120" s="26" t="s">
        <v>3608</v>
      </c>
      <c r="AA120" s="26">
        <v>1602</v>
      </c>
      <c r="AB120" s="26" t="s">
        <v>33</v>
      </c>
      <c r="AC120" s="26">
        <v>160207</v>
      </c>
      <c r="AD120" s="26" t="s">
        <v>504</v>
      </c>
      <c r="AE120" s="26" t="s">
        <v>3256</v>
      </c>
      <c r="AF120" s="26" t="s">
        <v>3609</v>
      </c>
      <c r="AG120" s="26">
        <v>0</v>
      </c>
      <c r="AH120" s="26">
        <v>-6.2739541000000001</v>
      </c>
      <c r="AI120" s="26">
        <v>107.0197976</v>
      </c>
      <c r="AL120" t="str">
        <f t="shared" si="1"/>
        <v>0001887881_16AKWX1005</v>
      </c>
      <c r="AM120" t="s">
        <v>4176</v>
      </c>
      <c r="AN120" t="s">
        <v>512</v>
      </c>
      <c r="AO120" t="s">
        <v>508</v>
      </c>
      <c r="AP120">
        <v>1</v>
      </c>
    </row>
    <row r="121" spans="1:42" x14ac:dyDescent="0.35">
      <c r="A121" s="26" t="s">
        <v>3245</v>
      </c>
      <c r="B121" s="26" t="s">
        <v>3246</v>
      </c>
      <c r="C121" s="26" t="s">
        <v>3247</v>
      </c>
      <c r="D121" s="26" t="s">
        <v>3246</v>
      </c>
      <c r="E121" s="26" t="s">
        <v>3247</v>
      </c>
      <c r="F121" s="26" t="s">
        <v>3248</v>
      </c>
      <c r="G121" s="26" t="s">
        <v>3249</v>
      </c>
      <c r="H121" s="26" t="s">
        <v>3248</v>
      </c>
      <c r="I121" s="26" t="s">
        <v>3249</v>
      </c>
      <c r="J121" s="26" t="s">
        <v>3250</v>
      </c>
      <c r="K121" s="26" t="s">
        <v>3249</v>
      </c>
      <c r="N121" s="26">
        <v>1887881</v>
      </c>
      <c r="O121" s="26" t="s">
        <v>3251</v>
      </c>
      <c r="P121" s="26" t="s">
        <v>3507</v>
      </c>
      <c r="Q121" s="26" t="s">
        <v>508</v>
      </c>
      <c r="R121" s="26" t="s">
        <v>3253</v>
      </c>
      <c r="S121" s="26" t="s">
        <v>3254</v>
      </c>
      <c r="T121" s="26" t="s">
        <v>3521</v>
      </c>
      <c r="U121" s="26" t="s">
        <v>3521</v>
      </c>
      <c r="V121" s="26">
        <v>5</v>
      </c>
      <c r="W121" s="26">
        <v>250</v>
      </c>
      <c r="X121" s="26" t="s">
        <v>3610</v>
      </c>
      <c r="Y121" s="26" t="s">
        <v>3611</v>
      </c>
      <c r="Z121" s="26" t="s">
        <v>3612</v>
      </c>
      <c r="AA121" s="26">
        <v>1602</v>
      </c>
      <c r="AB121" s="26" t="s">
        <v>33</v>
      </c>
      <c r="AC121" s="26">
        <v>160207</v>
      </c>
      <c r="AD121" s="26" t="s">
        <v>504</v>
      </c>
      <c r="AE121" s="26" t="s">
        <v>3256</v>
      </c>
      <c r="AF121" s="26" t="s">
        <v>3613</v>
      </c>
      <c r="AG121" s="26">
        <v>0</v>
      </c>
      <c r="AH121" s="26">
        <v>-6.2585332999999999</v>
      </c>
      <c r="AI121" s="26">
        <v>107.02338829999999</v>
      </c>
      <c r="AL121" t="str">
        <f t="shared" si="1"/>
        <v>0001887881_16AKWX1006</v>
      </c>
      <c r="AM121" t="s">
        <v>6303</v>
      </c>
      <c r="AN121" t="s">
        <v>6305</v>
      </c>
      <c r="AO121" t="s">
        <v>5728</v>
      </c>
      <c r="AP121">
        <v>4</v>
      </c>
    </row>
    <row r="122" spans="1:42" x14ac:dyDescent="0.35">
      <c r="A122" s="26" t="s">
        <v>3245</v>
      </c>
      <c r="B122" s="26" t="s">
        <v>3246</v>
      </c>
      <c r="C122" s="26" t="s">
        <v>3247</v>
      </c>
      <c r="D122" s="26" t="s">
        <v>3246</v>
      </c>
      <c r="E122" s="26" t="s">
        <v>3247</v>
      </c>
      <c r="F122" s="26" t="s">
        <v>3248</v>
      </c>
      <c r="G122" s="26" t="s">
        <v>3249</v>
      </c>
      <c r="H122" s="26" t="s">
        <v>3248</v>
      </c>
      <c r="I122" s="26" t="s">
        <v>3249</v>
      </c>
      <c r="J122" s="26" t="s">
        <v>3250</v>
      </c>
      <c r="K122" s="26" t="s">
        <v>3249</v>
      </c>
      <c r="N122" s="26">
        <v>1887881</v>
      </c>
      <c r="O122" s="26" t="s">
        <v>3251</v>
      </c>
      <c r="P122" s="26" t="s">
        <v>3507</v>
      </c>
      <c r="Q122" s="26" t="s">
        <v>508</v>
      </c>
      <c r="R122" s="26" t="s">
        <v>3253</v>
      </c>
      <c r="S122" s="26" t="s">
        <v>3254</v>
      </c>
      <c r="T122" s="26" t="s">
        <v>3521</v>
      </c>
      <c r="U122" s="26" t="s">
        <v>3521</v>
      </c>
      <c r="V122" s="26">
        <v>1</v>
      </c>
      <c r="W122" s="26">
        <v>100</v>
      </c>
      <c r="X122" s="26">
        <v>177921</v>
      </c>
      <c r="Y122" s="26" t="s">
        <v>3614</v>
      </c>
      <c r="Z122" s="26" t="s">
        <v>1104</v>
      </c>
      <c r="AA122" s="26">
        <v>1602</v>
      </c>
      <c r="AB122" s="26" t="s">
        <v>33</v>
      </c>
      <c r="AC122" s="26">
        <v>160207</v>
      </c>
      <c r="AD122" s="26" t="s">
        <v>504</v>
      </c>
      <c r="AE122" s="26" t="s">
        <v>3256</v>
      </c>
      <c r="AF122" s="26" t="s">
        <v>3615</v>
      </c>
      <c r="AG122" s="26">
        <v>0</v>
      </c>
      <c r="AH122" s="26">
        <v>-6.1682106000000001</v>
      </c>
      <c r="AI122" s="26">
        <v>107.0518484</v>
      </c>
      <c r="AL122" t="str">
        <f t="shared" si="1"/>
        <v>0001887881_16AKWY0001</v>
      </c>
      <c r="AM122" t="s">
        <v>12339</v>
      </c>
      <c r="AN122" t="s">
        <v>12341</v>
      </c>
      <c r="AO122" t="s">
        <v>12825</v>
      </c>
      <c r="AP122">
        <v>1</v>
      </c>
    </row>
    <row r="123" spans="1:42" x14ac:dyDescent="0.35">
      <c r="A123" s="26" t="s">
        <v>3245</v>
      </c>
      <c r="B123" s="26" t="s">
        <v>3246</v>
      </c>
      <c r="C123" s="26" t="s">
        <v>3247</v>
      </c>
      <c r="D123" s="26" t="s">
        <v>3246</v>
      </c>
      <c r="E123" s="26" t="s">
        <v>3247</v>
      </c>
      <c r="F123" s="26" t="s">
        <v>3248</v>
      </c>
      <c r="G123" s="26" t="s">
        <v>3249</v>
      </c>
      <c r="H123" s="26" t="s">
        <v>3248</v>
      </c>
      <c r="I123" s="26" t="s">
        <v>3249</v>
      </c>
      <c r="J123" s="26" t="s">
        <v>3250</v>
      </c>
      <c r="K123" s="26" t="s">
        <v>3249</v>
      </c>
      <c r="N123" s="26">
        <v>1887881</v>
      </c>
      <c r="O123" s="26" t="s">
        <v>3251</v>
      </c>
      <c r="P123" s="26" t="s">
        <v>3507</v>
      </c>
      <c r="Q123" s="26" t="s">
        <v>508</v>
      </c>
      <c r="R123" s="26" t="s">
        <v>3253</v>
      </c>
      <c r="S123" s="26" t="s">
        <v>3254</v>
      </c>
      <c r="T123" s="26" t="s">
        <v>3521</v>
      </c>
      <c r="U123" s="26" t="s">
        <v>3521</v>
      </c>
      <c r="V123" s="26">
        <v>5</v>
      </c>
      <c r="W123" s="26">
        <v>240</v>
      </c>
      <c r="X123" s="26" t="s">
        <v>3616</v>
      </c>
      <c r="Y123" s="26" t="s">
        <v>3617</v>
      </c>
      <c r="Z123" s="26" t="s">
        <v>3618</v>
      </c>
      <c r="AA123" s="26">
        <v>1602</v>
      </c>
      <c r="AB123" s="26" t="s">
        <v>33</v>
      </c>
      <c r="AC123" s="26">
        <v>160207</v>
      </c>
      <c r="AD123" s="26" t="s">
        <v>504</v>
      </c>
      <c r="AE123" s="26" t="s">
        <v>3256</v>
      </c>
      <c r="AF123" s="26" t="s">
        <v>3619</v>
      </c>
      <c r="AG123" s="26">
        <v>0</v>
      </c>
      <c r="AH123" s="26">
        <v>-6.2598586000000003</v>
      </c>
      <c r="AI123" s="26">
        <v>107.02450709999999</v>
      </c>
      <c r="AL123" t="str">
        <f t="shared" si="1"/>
        <v>0001887881_16AKWY1004</v>
      </c>
      <c r="AM123" t="s">
        <v>5249</v>
      </c>
      <c r="AN123" t="s">
        <v>1527</v>
      </c>
      <c r="AO123" t="s">
        <v>29</v>
      </c>
      <c r="AP123">
        <v>3</v>
      </c>
    </row>
    <row r="124" spans="1:42" x14ac:dyDescent="0.35">
      <c r="A124" s="26" t="s">
        <v>3245</v>
      </c>
      <c r="B124" s="26" t="s">
        <v>3246</v>
      </c>
      <c r="C124" s="26" t="s">
        <v>3247</v>
      </c>
      <c r="D124" s="26" t="s">
        <v>3246</v>
      </c>
      <c r="E124" s="26" t="s">
        <v>3247</v>
      </c>
      <c r="F124" s="26" t="s">
        <v>3248</v>
      </c>
      <c r="G124" s="26" t="s">
        <v>3249</v>
      </c>
      <c r="H124" s="26" t="s">
        <v>3248</v>
      </c>
      <c r="I124" s="26" t="s">
        <v>3249</v>
      </c>
      <c r="J124" s="26" t="s">
        <v>3250</v>
      </c>
      <c r="K124" s="26" t="s">
        <v>3249</v>
      </c>
      <c r="N124" s="26">
        <v>1887881</v>
      </c>
      <c r="O124" s="26" t="s">
        <v>3251</v>
      </c>
      <c r="P124" s="26" t="s">
        <v>3507</v>
      </c>
      <c r="Q124" s="26" t="s">
        <v>508</v>
      </c>
      <c r="R124" s="26" t="s">
        <v>3253</v>
      </c>
      <c r="S124" s="26" t="s">
        <v>3254</v>
      </c>
      <c r="T124" s="26" t="s">
        <v>3508</v>
      </c>
      <c r="U124" s="26" t="s">
        <v>3508</v>
      </c>
      <c r="V124" s="26">
        <v>5</v>
      </c>
      <c r="W124" s="26">
        <v>300</v>
      </c>
      <c r="X124" s="26" t="s">
        <v>3620</v>
      </c>
      <c r="Y124" s="26" t="s">
        <v>3621</v>
      </c>
      <c r="Z124" s="26" t="s">
        <v>671</v>
      </c>
      <c r="AA124" s="26">
        <v>1602</v>
      </c>
      <c r="AB124" s="26" t="s">
        <v>33</v>
      </c>
      <c r="AC124" s="26">
        <v>160207</v>
      </c>
      <c r="AD124" s="26" t="s">
        <v>504</v>
      </c>
      <c r="AE124" s="26" t="s">
        <v>3256</v>
      </c>
      <c r="AF124" s="26" t="s">
        <v>3622</v>
      </c>
      <c r="AG124" s="26">
        <v>0</v>
      </c>
      <c r="AH124" s="26">
        <v>-6.2434554999999996</v>
      </c>
      <c r="AI124" s="26">
        <v>107.0468972</v>
      </c>
      <c r="AL124" t="str">
        <f t="shared" si="1"/>
        <v>0001887881_16AKWY1008</v>
      </c>
      <c r="AM124" t="s">
        <v>4108</v>
      </c>
      <c r="AN124" t="s">
        <v>1529</v>
      </c>
      <c r="AO124" t="s">
        <v>508</v>
      </c>
      <c r="AP124">
        <v>1</v>
      </c>
    </row>
    <row r="125" spans="1:42" x14ac:dyDescent="0.35">
      <c r="A125" s="26" t="s">
        <v>3245</v>
      </c>
      <c r="B125" s="26" t="s">
        <v>3246</v>
      </c>
      <c r="C125" s="26" t="s">
        <v>3247</v>
      </c>
      <c r="D125" s="26" t="s">
        <v>3246</v>
      </c>
      <c r="E125" s="26" t="s">
        <v>3247</v>
      </c>
      <c r="F125" s="26" t="s">
        <v>3248</v>
      </c>
      <c r="G125" s="26" t="s">
        <v>3249</v>
      </c>
      <c r="H125" s="26" t="s">
        <v>3248</v>
      </c>
      <c r="I125" s="26" t="s">
        <v>3249</v>
      </c>
      <c r="J125" s="26" t="s">
        <v>3250</v>
      </c>
      <c r="K125" s="26" t="s">
        <v>3249</v>
      </c>
      <c r="N125" s="26">
        <v>1887881</v>
      </c>
      <c r="O125" s="26" t="s">
        <v>3251</v>
      </c>
      <c r="P125" s="26" t="s">
        <v>3507</v>
      </c>
      <c r="Q125" s="26" t="s">
        <v>508</v>
      </c>
      <c r="R125" s="26" t="s">
        <v>3253</v>
      </c>
      <c r="S125" s="26" t="s">
        <v>3254</v>
      </c>
      <c r="T125" s="26" t="s">
        <v>3521</v>
      </c>
      <c r="U125" s="26" t="s">
        <v>3521</v>
      </c>
      <c r="V125" s="26">
        <v>3</v>
      </c>
      <c r="W125" s="26">
        <v>390</v>
      </c>
      <c r="X125" s="26" t="s">
        <v>3623</v>
      </c>
      <c r="Y125" s="26" t="s">
        <v>3624</v>
      </c>
      <c r="Z125" s="26" t="s">
        <v>1793</v>
      </c>
      <c r="AA125" s="26">
        <v>1602</v>
      </c>
      <c r="AB125" s="26" t="s">
        <v>33</v>
      </c>
      <c r="AC125" s="26">
        <v>160207</v>
      </c>
      <c r="AD125" s="26" t="s">
        <v>504</v>
      </c>
      <c r="AE125" s="26" t="s">
        <v>3256</v>
      </c>
      <c r="AF125" s="26" t="s">
        <v>3625</v>
      </c>
      <c r="AG125" s="26">
        <v>0</v>
      </c>
      <c r="AH125" s="26">
        <v>-6.2719174000000004</v>
      </c>
      <c r="AI125" s="26">
        <v>107.0137505</v>
      </c>
      <c r="AL125" t="str">
        <f t="shared" si="1"/>
        <v>0001887881_16AKWY1009</v>
      </c>
      <c r="AM125" t="s">
        <v>4148</v>
      </c>
      <c r="AN125" t="s">
        <v>4150</v>
      </c>
      <c r="AO125" t="s">
        <v>508</v>
      </c>
      <c r="AP125">
        <v>1</v>
      </c>
    </row>
    <row r="126" spans="1:42" x14ac:dyDescent="0.35">
      <c r="A126" s="26" t="s">
        <v>3245</v>
      </c>
      <c r="B126" s="26" t="s">
        <v>3246</v>
      </c>
      <c r="C126" s="26" t="s">
        <v>3247</v>
      </c>
      <c r="D126" s="26" t="s">
        <v>3246</v>
      </c>
      <c r="E126" s="26" t="s">
        <v>3247</v>
      </c>
      <c r="F126" s="26" t="s">
        <v>3248</v>
      </c>
      <c r="G126" s="26" t="s">
        <v>3249</v>
      </c>
      <c r="H126" s="26" t="s">
        <v>3248</v>
      </c>
      <c r="I126" s="26" t="s">
        <v>3249</v>
      </c>
      <c r="J126" s="26" t="s">
        <v>3250</v>
      </c>
      <c r="K126" s="26" t="s">
        <v>3249</v>
      </c>
      <c r="N126" s="26">
        <v>1887881</v>
      </c>
      <c r="O126" s="26" t="s">
        <v>3251</v>
      </c>
      <c r="P126" s="26" t="s">
        <v>3507</v>
      </c>
      <c r="Q126" s="26" t="s">
        <v>508</v>
      </c>
      <c r="R126" s="26" t="s">
        <v>3253</v>
      </c>
      <c r="S126" s="26" t="s">
        <v>3254</v>
      </c>
      <c r="T126" s="26" t="s">
        <v>3521</v>
      </c>
      <c r="U126" s="26" t="s">
        <v>3521</v>
      </c>
      <c r="V126" s="26">
        <v>3</v>
      </c>
      <c r="W126" s="26">
        <v>310</v>
      </c>
      <c r="X126" s="26" t="s">
        <v>3626</v>
      </c>
      <c r="Y126" s="26" t="s">
        <v>3627</v>
      </c>
      <c r="Z126" s="26" t="s">
        <v>1467</v>
      </c>
      <c r="AA126" s="26">
        <v>1602</v>
      </c>
      <c r="AB126" s="26" t="s">
        <v>33</v>
      </c>
      <c r="AC126" s="26">
        <v>160207</v>
      </c>
      <c r="AD126" s="26" t="s">
        <v>504</v>
      </c>
      <c r="AE126" s="26" t="s">
        <v>3256</v>
      </c>
      <c r="AF126" s="26" t="s">
        <v>3628</v>
      </c>
      <c r="AG126" s="26">
        <v>0</v>
      </c>
      <c r="AH126" s="26">
        <v>-6.2716177999999996</v>
      </c>
      <c r="AI126" s="26">
        <v>107.0124548</v>
      </c>
      <c r="AL126" t="str">
        <f t="shared" si="1"/>
        <v>0001887881_16AKXB1002</v>
      </c>
      <c r="AM126" t="s">
        <v>5750</v>
      </c>
      <c r="AN126" t="s">
        <v>5752</v>
      </c>
      <c r="AO126" t="s">
        <v>5728</v>
      </c>
      <c r="AP126">
        <v>1</v>
      </c>
    </row>
    <row r="127" spans="1:42" x14ac:dyDescent="0.35">
      <c r="A127" s="26" t="s">
        <v>3245</v>
      </c>
      <c r="B127" s="26" t="s">
        <v>3246</v>
      </c>
      <c r="C127" s="26" t="s">
        <v>3247</v>
      </c>
      <c r="D127" s="26" t="s">
        <v>3246</v>
      </c>
      <c r="E127" s="26" t="s">
        <v>3247</v>
      </c>
      <c r="F127" s="26" t="s">
        <v>3248</v>
      </c>
      <c r="G127" s="26" t="s">
        <v>3249</v>
      </c>
      <c r="H127" s="26" t="s">
        <v>3248</v>
      </c>
      <c r="I127" s="26" t="s">
        <v>3249</v>
      </c>
      <c r="J127" s="26" t="s">
        <v>3250</v>
      </c>
      <c r="K127" s="26" t="s">
        <v>3249</v>
      </c>
      <c r="N127" s="26">
        <v>1887881</v>
      </c>
      <c r="O127" s="26" t="s">
        <v>3251</v>
      </c>
      <c r="P127" s="26" t="s">
        <v>3507</v>
      </c>
      <c r="Q127" s="26" t="s">
        <v>508</v>
      </c>
      <c r="R127" s="26" t="s">
        <v>3253</v>
      </c>
      <c r="S127" s="26" t="s">
        <v>3254</v>
      </c>
      <c r="T127" s="26" t="s">
        <v>3508</v>
      </c>
      <c r="U127" s="26" t="s">
        <v>3508</v>
      </c>
      <c r="V127" s="26">
        <v>3</v>
      </c>
      <c r="W127" s="26">
        <v>410</v>
      </c>
      <c r="X127" s="26" t="s">
        <v>3629</v>
      </c>
      <c r="Y127" s="26" t="s">
        <v>3630</v>
      </c>
      <c r="Z127" s="26" t="s">
        <v>3631</v>
      </c>
      <c r="AA127" s="26">
        <v>1602</v>
      </c>
      <c r="AB127" s="26" t="s">
        <v>33</v>
      </c>
      <c r="AC127" s="26">
        <v>160206</v>
      </c>
      <c r="AD127" s="26" t="s">
        <v>25</v>
      </c>
      <c r="AE127" s="26" t="s">
        <v>3256</v>
      </c>
      <c r="AF127" s="26" t="s">
        <v>3632</v>
      </c>
      <c r="AG127" s="26">
        <v>0</v>
      </c>
      <c r="AH127" s="26">
        <v>-6.2888919000000003</v>
      </c>
      <c r="AI127" s="26">
        <v>107.0028829</v>
      </c>
      <c r="AL127" t="str">
        <f t="shared" si="1"/>
        <v>0001887881_16AKXC0001</v>
      </c>
      <c r="AM127" t="s">
        <v>9326</v>
      </c>
      <c r="AN127" t="s">
        <v>9328</v>
      </c>
      <c r="AO127" t="s">
        <v>516</v>
      </c>
      <c r="AP127">
        <v>6</v>
      </c>
    </row>
    <row r="128" spans="1:42" x14ac:dyDescent="0.35">
      <c r="A128" s="26" t="s">
        <v>3245</v>
      </c>
      <c r="B128" s="26" t="s">
        <v>3246</v>
      </c>
      <c r="C128" s="26" t="s">
        <v>3247</v>
      </c>
      <c r="D128" s="26" t="s">
        <v>3246</v>
      </c>
      <c r="E128" s="26" t="s">
        <v>3247</v>
      </c>
      <c r="F128" s="26" t="s">
        <v>3248</v>
      </c>
      <c r="G128" s="26" t="s">
        <v>3249</v>
      </c>
      <c r="H128" s="26" t="s">
        <v>3248</v>
      </c>
      <c r="I128" s="26" t="s">
        <v>3249</v>
      </c>
      <c r="J128" s="26" t="s">
        <v>3250</v>
      </c>
      <c r="K128" s="26" t="s">
        <v>3249</v>
      </c>
      <c r="N128" s="26">
        <v>1887881</v>
      </c>
      <c r="O128" s="26" t="s">
        <v>3251</v>
      </c>
      <c r="P128" s="26" t="s">
        <v>3507</v>
      </c>
      <c r="Q128" s="26" t="s">
        <v>508</v>
      </c>
      <c r="R128" s="26" t="s">
        <v>3253</v>
      </c>
      <c r="S128" s="26" t="s">
        <v>3254</v>
      </c>
      <c r="T128" s="26" t="s">
        <v>3508</v>
      </c>
      <c r="U128" s="26" t="s">
        <v>3508</v>
      </c>
      <c r="V128" s="26">
        <v>3</v>
      </c>
      <c r="W128" s="26">
        <v>350</v>
      </c>
      <c r="X128" s="26" t="s">
        <v>3633</v>
      </c>
      <c r="Y128" s="26" t="s">
        <v>3634</v>
      </c>
      <c r="Z128" s="26" t="s">
        <v>3635</v>
      </c>
      <c r="AA128" s="26">
        <v>1602</v>
      </c>
      <c r="AB128" s="26" t="s">
        <v>33</v>
      </c>
      <c r="AC128" s="26">
        <v>160207</v>
      </c>
      <c r="AD128" s="26" t="s">
        <v>504</v>
      </c>
      <c r="AE128" s="26" t="s">
        <v>3256</v>
      </c>
      <c r="AF128" s="26" t="s">
        <v>3636</v>
      </c>
      <c r="AG128" s="26">
        <v>0</v>
      </c>
      <c r="AH128" s="26">
        <v>-6.3146585000000002</v>
      </c>
      <c r="AI128" s="26">
        <v>106.9972412</v>
      </c>
      <c r="AL128" t="str">
        <f t="shared" si="1"/>
        <v>0001887881_16AKXC0003</v>
      </c>
      <c r="AM128" t="s">
        <v>9330</v>
      </c>
      <c r="AN128" t="s">
        <v>1185</v>
      </c>
      <c r="AO128" t="s">
        <v>516</v>
      </c>
      <c r="AP128">
        <v>6</v>
      </c>
    </row>
    <row r="129" spans="1:42" x14ac:dyDescent="0.35">
      <c r="A129" s="26" t="s">
        <v>3245</v>
      </c>
      <c r="B129" s="26" t="s">
        <v>3246</v>
      </c>
      <c r="C129" s="26" t="s">
        <v>3247</v>
      </c>
      <c r="D129" s="26" t="s">
        <v>3246</v>
      </c>
      <c r="E129" s="26" t="s">
        <v>3247</v>
      </c>
      <c r="F129" s="26" t="s">
        <v>3248</v>
      </c>
      <c r="G129" s="26" t="s">
        <v>3249</v>
      </c>
      <c r="H129" s="26" t="s">
        <v>3248</v>
      </c>
      <c r="I129" s="26" t="s">
        <v>3249</v>
      </c>
      <c r="J129" s="26" t="s">
        <v>3250</v>
      </c>
      <c r="K129" s="26" t="s">
        <v>3249</v>
      </c>
      <c r="N129" s="26">
        <v>1887881</v>
      </c>
      <c r="O129" s="26" t="s">
        <v>3251</v>
      </c>
      <c r="P129" s="26" t="s">
        <v>3507</v>
      </c>
      <c r="Q129" s="26" t="s">
        <v>508</v>
      </c>
      <c r="R129" s="26" t="s">
        <v>3253</v>
      </c>
      <c r="S129" s="26" t="s">
        <v>3254</v>
      </c>
      <c r="T129" s="26" t="s">
        <v>3508</v>
      </c>
      <c r="U129" s="26" t="s">
        <v>3508</v>
      </c>
      <c r="V129" s="26">
        <v>3</v>
      </c>
      <c r="W129" s="26">
        <v>210</v>
      </c>
      <c r="X129" s="26" t="s">
        <v>3637</v>
      </c>
      <c r="Y129" s="26" t="s">
        <v>3638</v>
      </c>
      <c r="Z129" s="26" t="s">
        <v>3639</v>
      </c>
      <c r="AA129" s="26">
        <v>1602</v>
      </c>
      <c r="AB129" s="26" t="s">
        <v>33</v>
      </c>
      <c r="AC129" s="26">
        <v>160207</v>
      </c>
      <c r="AD129" s="26" t="s">
        <v>504</v>
      </c>
      <c r="AE129" s="26" t="s">
        <v>3256</v>
      </c>
      <c r="AF129" s="26" t="s">
        <v>3640</v>
      </c>
      <c r="AG129" s="26">
        <v>0</v>
      </c>
      <c r="AH129" s="26">
        <v>-6.3255961000000003</v>
      </c>
      <c r="AI129" s="26">
        <v>107.0108879</v>
      </c>
      <c r="AL129" t="str">
        <f t="shared" si="1"/>
        <v>0001887881_16AKXC0004</v>
      </c>
      <c r="AM129" t="s">
        <v>9333</v>
      </c>
      <c r="AN129" t="s">
        <v>9335</v>
      </c>
      <c r="AO129" t="s">
        <v>516</v>
      </c>
      <c r="AP129">
        <v>6</v>
      </c>
    </row>
    <row r="130" spans="1:42" x14ac:dyDescent="0.35">
      <c r="A130" s="26" t="s">
        <v>3245</v>
      </c>
      <c r="B130" s="26" t="s">
        <v>3246</v>
      </c>
      <c r="C130" s="26" t="s">
        <v>3247</v>
      </c>
      <c r="D130" s="26" t="s">
        <v>3246</v>
      </c>
      <c r="E130" s="26" t="s">
        <v>3247</v>
      </c>
      <c r="F130" s="26" t="s">
        <v>3248</v>
      </c>
      <c r="G130" s="26" t="s">
        <v>3249</v>
      </c>
      <c r="H130" s="26" t="s">
        <v>3248</v>
      </c>
      <c r="I130" s="26" t="s">
        <v>3249</v>
      </c>
      <c r="J130" s="26" t="s">
        <v>3250</v>
      </c>
      <c r="K130" s="26" t="s">
        <v>3249</v>
      </c>
      <c r="N130" s="26">
        <v>1887881</v>
      </c>
      <c r="O130" s="26" t="s">
        <v>3251</v>
      </c>
      <c r="P130" s="26" t="s">
        <v>3507</v>
      </c>
      <c r="Q130" s="26" t="s">
        <v>508</v>
      </c>
      <c r="R130" s="26" t="s">
        <v>3253</v>
      </c>
      <c r="S130" s="26" t="s">
        <v>3254</v>
      </c>
      <c r="T130" s="26" t="s">
        <v>3508</v>
      </c>
      <c r="U130" s="26" t="s">
        <v>3508</v>
      </c>
      <c r="V130" s="26">
        <v>3</v>
      </c>
      <c r="W130" s="26">
        <v>200</v>
      </c>
      <c r="X130" s="26" t="s">
        <v>3641</v>
      </c>
      <c r="Y130" s="26" t="s">
        <v>3642</v>
      </c>
      <c r="Z130" s="26" t="s">
        <v>3643</v>
      </c>
      <c r="AA130" s="26">
        <v>1602</v>
      </c>
      <c r="AB130" s="26" t="s">
        <v>33</v>
      </c>
      <c r="AC130" s="26">
        <v>160207</v>
      </c>
      <c r="AD130" s="26" t="s">
        <v>504</v>
      </c>
      <c r="AE130" s="26" t="s">
        <v>3256</v>
      </c>
      <c r="AF130" s="26" t="s">
        <v>3640</v>
      </c>
      <c r="AG130" s="26">
        <v>0</v>
      </c>
      <c r="AH130" s="26">
        <v>-6.3269593000000004</v>
      </c>
      <c r="AI130" s="26">
        <v>107.01012299999999</v>
      </c>
      <c r="AL130" t="str">
        <f t="shared" si="1"/>
        <v>0001887881_16AKXC0005</v>
      </c>
      <c r="AM130" t="s">
        <v>9337</v>
      </c>
      <c r="AN130" t="s">
        <v>9339</v>
      </c>
      <c r="AO130" t="s">
        <v>516</v>
      </c>
      <c r="AP130">
        <v>6</v>
      </c>
    </row>
    <row r="131" spans="1:42" x14ac:dyDescent="0.35">
      <c r="A131" s="26" t="s">
        <v>3245</v>
      </c>
      <c r="B131" s="26" t="s">
        <v>3246</v>
      </c>
      <c r="C131" s="26" t="s">
        <v>3247</v>
      </c>
      <c r="D131" s="26" t="s">
        <v>3246</v>
      </c>
      <c r="E131" s="26" t="s">
        <v>3247</v>
      </c>
      <c r="F131" s="26" t="s">
        <v>3248</v>
      </c>
      <c r="G131" s="26" t="s">
        <v>3249</v>
      </c>
      <c r="H131" s="26" t="s">
        <v>3248</v>
      </c>
      <c r="I131" s="26" t="s">
        <v>3249</v>
      </c>
      <c r="J131" s="26" t="s">
        <v>3250</v>
      </c>
      <c r="K131" s="26" t="s">
        <v>3249</v>
      </c>
      <c r="N131" s="26">
        <v>1887881</v>
      </c>
      <c r="O131" s="26" t="s">
        <v>3251</v>
      </c>
      <c r="P131" s="26" t="s">
        <v>3507</v>
      </c>
      <c r="Q131" s="26" t="s">
        <v>508</v>
      </c>
      <c r="R131" s="26" t="s">
        <v>3253</v>
      </c>
      <c r="S131" s="26" t="s">
        <v>3254</v>
      </c>
      <c r="T131" s="26" t="s">
        <v>3508</v>
      </c>
      <c r="U131" s="26" t="s">
        <v>3508</v>
      </c>
      <c r="V131" s="26">
        <v>3</v>
      </c>
      <c r="W131" s="26">
        <v>380</v>
      </c>
      <c r="X131" s="26" t="s">
        <v>3644</v>
      </c>
      <c r="Y131" s="26" t="s">
        <v>3645</v>
      </c>
      <c r="Z131" s="26" t="s">
        <v>1325</v>
      </c>
      <c r="AA131" s="26">
        <v>1602</v>
      </c>
      <c r="AB131" s="26" t="s">
        <v>33</v>
      </c>
      <c r="AC131" s="26">
        <v>160207</v>
      </c>
      <c r="AD131" s="26" t="s">
        <v>504</v>
      </c>
      <c r="AE131" s="26" t="s">
        <v>3256</v>
      </c>
      <c r="AF131" s="26" t="s">
        <v>3646</v>
      </c>
      <c r="AG131" s="26">
        <v>0</v>
      </c>
      <c r="AH131" s="26">
        <v>-6.3331197000000001</v>
      </c>
      <c r="AI131" s="26">
        <v>107.0171448</v>
      </c>
      <c r="AL131" t="str">
        <f t="shared" si="1"/>
        <v>0001887881_16AKXC0006</v>
      </c>
      <c r="AM131" t="s">
        <v>9341</v>
      </c>
      <c r="AN131" t="s">
        <v>1611</v>
      </c>
      <c r="AO131" t="s">
        <v>516</v>
      </c>
      <c r="AP131">
        <v>6</v>
      </c>
    </row>
    <row r="132" spans="1:42" x14ac:dyDescent="0.35">
      <c r="A132" s="26" t="s">
        <v>3245</v>
      </c>
      <c r="B132" s="26" t="s">
        <v>3246</v>
      </c>
      <c r="C132" s="26" t="s">
        <v>3247</v>
      </c>
      <c r="D132" s="26" t="s">
        <v>3246</v>
      </c>
      <c r="E132" s="26" t="s">
        <v>3247</v>
      </c>
      <c r="F132" s="26" t="s">
        <v>3248</v>
      </c>
      <c r="G132" s="26" t="s">
        <v>3249</v>
      </c>
      <c r="H132" s="26" t="s">
        <v>3248</v>
      </c>
      <c r="I132" s="26" t="s">
        <v>3249</v>
      </c>
      <c r="J132" s="26" t="s">
        <v>3250</v>
      </c>
      <c r="K132" s="26" t="s">
        <v>3249</v>
      </c>
      <c r="N132" s="26">
        <v>1887881</v>
      </c>
      <c r="O132" s="26" t="s">
        <v>3251</v>
      </c>
      <c r="P132" s="26" t="s">
        <v>3507</v>
      </c>
      <c r="Q132" s="26" t="s">
        <v>508</v>
      </c>
      <c r="R132" s="26" t="s">
        <v>3253</v>
      </c>
      <c r="S132" s="26" t="s">
        <v>3254</v>
      </c>
      <c r="T132" s="26" t="s">
        <v>3508</v>
      </c>
      <c r="U132" s="26" t="s">
        <v>3508</v>
      </c>
      <c r="V132" s="26">
        <v>3</v>
      </c>
      <c r="W132" s="26">
        <v>190</v>
      </c>
      <c r="X132" s="26" t="s">
        <v>3647</v>
      </c>
      <c r="Y132" s="26" t="s">
        <v>3648</v>
      </c>
      <c r="Z132" s="26" t="s">
        <v>673</v>
      </c>
      <c r="AA132" s="26">
        <v>1602</v>
      </c>
      <c r="AB132" s="26" t="s">
        <v>33</v>
      </c>
      <c r="AC132" s="26">
        <v>160207</v>
      </c>
      <c r="AD132" s="26" t="s">
        <v>504</v>
      </c>
      <c r="AE132" s="26" t="s">
        <v>3256</v>
      </c>
      <c r="AF132" s="26" t="s">
        <v>3649</v>
      </c>
      <c r="AG132" s="26">
        <v>0</v>
      </c>
      <c r="AH132" s="26">
        <v>-6.3325871999999999</v>
      </c>
      <c r="AI132" s="26">
        <v>107.01686890000001</v>
      </c>
      <c r="AL132" t="str">
        <f t="shared" si="1"/>
        <v>0001887881_16AKXC0007</v>
      </c>
      <c r="AM132" t="s">
        <v>9344</v>
      </c>
      <c r="AN132" t="s">
        <v>514</v>
      </c>
      <c r="AO132" t="s">
        <v>516</v>
      </c>
      <c r="AP132">
        <v>6</v>
      </c>
    </row>
    <row r="133" spans="1:42" x14ac:dyDescent="0.35">
      <c r="A133" s="26" t="s">
        <v>3245</v>
      </c>
      <c r="B133" s="26" t="s">
        <v>3246</v>
      </c>
      <c r="C133" s="26" t="s">
        <v>3247</v>
      </c>
      <c r="D133" s="26" t="s">
        <v>3246</v>
      </c>
      <c r="E133" s="26" t="s">
        <v>3247</v>
      </c>
      <c r="F133" s="26" t="s">
        <v>3248</v>
      </c>
      <c r="G133" s="26" t="s">
        <v>3249</v>
      </c>
      <c r="H133" s="26" t="s">
        <v>3248</v>
      </c>
      <c r="I133" s="26" t="s">
        <v>3249</v>
      </c>
      <c r="J133" s="26" t="s">
        <v>3250</v>
      </c>
      <c r="K133" s="26" t="s">
        <v>3249</v>
      </c>
      <c r="N133" s="26">
        <v>1887881</v>
      </c>
      <c r="O133" s="26" t="s">
        <v>3251</v>
      </c>
      <c r="P133" s="26" t="s">
        <v>3507</v>
      </c>
      <c r="Q133" s="26" t="s">
        <v>508</v>
      </c>
      <c r="R133" s="26" t="s">
        <v>3253</v>
      </c>
      <c r="S133" s="26" t="s">
        <v>3254</v>
      </c>
      <c r="T133" s="26" t="s">
        <v>3508</v>
      </c>
      <c r="U133" s="26" t="s">
        <v>3508</v>
      </c>
      <c r="V133" s="26">
        <v>3</v>
      </c>
      <c r="W133" s="26">
        <v>390</v>
      </c>
      <c r="X133" s="26" t="s">
        <v>3650</v>
      </c>
      <c r="Y133" s="26" t="s">
        <v>3651</v>
      </c>
      <c r="Z133" s="26" t="s">
        <v>3652</v>
      </c>
      <c r="AA133" s="26">
        <v>1602</v>
      </c>
      <c r="AB133" s="26" t="s">
        <v>33</v>
      </c>
      <c r="AC133" s="26">
        <v>160207</v>
      </c>
      <c r="AD133" s="26" t="s">
        <v>504</v>
      </c>
      <c r="AE133" s="26" t="s">
        <v>3256</v>
      </c>
      <c r="AF133" s="26" t="s">
        <v>3653</v>
      </c>
      <c r="AG133" s="26">
        <v>0</v>
      </c>
      <c r="AH133" s="26">
        <v>-6.3390034999999996</v>
      </c>
      <c r="AI133" s="26">
        <v>107.01650480000001</v>
      </c>
      <c r="AL133" t="str">
        <f t="shared" si="1"/>
        <v>0001887881_16AKXC1003</v>
      </c>
      <c r="AM133" t="s">
        <v>4669</v>
      </c>
      <c r="AN133" t="s">
        <v>4671</v>
      </c>
      <c r="AO133" t="s">
        <v>4297</v>
      </c>
      <c r="AP133">
        <v>6</v>
      </c>
    </row>
    <row r="134" spans="1:42" x14ac:dyDescent="0.35">
      <c r="A134" s="26" t="s">
        <v>3245</v>
      </c>
      <c r="B134" s="26" t="s">
        <v>3246</v>
      </c>
      <c r="C134" s="26" t="s">
        <v>3247</v>
      </c>
      <c r="D134" s="26" t="s">
        <v>3246</v>
      </c>
      <c r="E134" s="26" t="s">
        <v>3247</v>
      </c>
      <c r="F134" s="26" t="s">
        <v>3248</v>
      </c>
      <c r="G134" s="26" t="s">
        <v>3249</v>
      </c>
      <c r="H134" s="26" t="s">
        <v>3248</v>
      </c>
      <c r="I134" s="26" t="s">
        <v>3249</v>
      </c>
      <c r="J134" s="26" t="s">
        <v>3250</v>
      </c>
      <c r="K134" s="26" t="s">
        <v>3249</v>
      </c>
      <c r="N134" s="26">
        <v>1887881</v>
      </c>
      <c r="O134" s="26" t="s">
        <v>3251</v>
      </c>
      <c r="P134" s="26" t="s">
        <v>3507</v>
      </c>
      <c r="Q134" s="26" t="s">
        <v>508</v>
      </c>
      <c r="R134" s="26" t="s">
        <v>3253</v>
      </c>
      <c r="S134" s="26" t="s">
        <v>3254</v>
      </c>
      <c r="T134" s="26" t="s">
        <v>3508</v>
      </c>
      <c r="U134" s="26" t="s">
        <v>3508</v>
      </c>
      <c r="V134" s="26">
        <v>5</v>
      </c>
      <c r="W134" s="26">
        <v>280</v>
      </c>
      <c r="X134" s="26" t="s">
        <v>3654</v>
      </c>
      <c r="Y134" s="26" t="s">
        <v>3655</v>
      </c>
      <c r="Z134" s="26" t="s">
        <v>1106</v>
      </c>
      <c r="AA134" s="26">
        <v>1602</v>
      </c>
      <c r="AB134" s="26" t="s">
        <v>33</v>
      </c>
      <c r="AC134" s="26">
        <v>160207</v>
      </c>
      <c r="AD134" s="26" t="s">
        <v>504</v>
      </c>
      <c r="AE134" s="26" t="s">
        <v>3256</v>
      </c>
      <c r="AF134" s="26" t="s">
        <v>3656</v>
      </c>
      <c r="AG134" s="26">
        <v>0</v>
      </c>
      <c r="AH134" s="26">
        <v>-6.2451254</v>
      </c>
      <c r="AI134" s="26">
        <v>107.02432279999999</v>
      </c>
      <c r="AL134" t="str">
        <f t="shared" si="1"/>
        <v>0001887881_16AKXC1006</v>
      </c>
      <c r="AM134" t="s">
        <v>3824</v>
      </c>
      <c r="AN134" t="s">
        <v>3826</v>
      </c>
      <c r="AO134" t="s">
        <v>508</v>
      </c>
      <c r="AP134">
        <v>5</v>
      </c>
    </row>
    <row r="135" spans="1:42" x14ac:dyDescent="0.35">
      <c r="A135" s="26" t="s">
        <v>3245</v>
      </c>
      <c r="B135" s="26" t="s">
        <v>3246</v>
      </c>
      <c r="C135" s="26" t="s">
        <v>3247</v>
      </c>
      <c r="D135" s="26" t="s">
        <v>3246</v>
      </c>
      <c r="E135" s="26" t="s">
        <v>3247</v>
      </c>
      <c r="F135" s="26" t="s">
        <v>3248</v>
      </c>
      <c r="G135" s="26" t="s">
        <v>3249</v>
      </c>
      <c r="H135" s="26" t="s">
        <v>3248</v>
      </c>
      <c r="I135" s="26" t="s">
        <v>3249</v>
      </c>
      <c r="J135" s="26" t="s">
        <v>3250</v>
      </c>
      <c r="K135" s="26" t="s">
        <v>3249</v>
      </c>
      <c r="N135" s="26">
        <v>1887881</v>
      </c>
      <c r="O135" s="26" t="s">
        <v>3251</v>
      </c>
      <c r="P135" s="26" t="s">
        <v>3507</v>
      </c>
      <c r="Q135" s="26" t="s">
        <v>508</v>
      </c>
      <c r="R135" s="26" t="s">
        <v>3253</v>
      </c>
      <c r="S135" s="26" t="s">
        <v>3254</v>
      </c>
      <c r="T135" s="26" t="s">
        <v>3508</v>
      </c>
      <c r="U135" s="26" t="s">
        <v>3508</v>
      </c>
      <c r="V135" s="26">
        <v>5</v>
      </c>
      <c r="W135" s="26">
        <v>510</v>
      </c>
      <c r="X135" s="26" t="s">
        <v>3657</v>
      </c>
      <c r="Y135" s="26" t="s">
        <v>3658</v>
      </c>
      <c r="Z135" s="26" t="s">
        <v>3659</v>
      </c>
      <c r="AA135" s="26">
        <v>1602</v>
      </c>
      <c r="AB135" s="26" t="s">
        <v>33</v>
      </c>
      <c r="AC135" s="26">
        <v>160207</v>
      </c>
      <c r="AD135" s="26" t="s">
        <v>504</v>
      </c>
      <c r="AE135" s="26" t="s">
        <v>3256</v>
      </c>
      <c r="AF135" s="26" t="s">
        <v>3660</v>
      </c>
      <c r="AG135" s="26">
        <v>0</v>
      </c>
      <c r="AH135" s="26">
        <v>-6.2426731000000002</v>
      </c>
      <c r="AI135" s="26">
        <v>107.0339821</v>
      </c>
      <c r="AL135" t="str">
        <f t="shared" si="1"/>
        <v>0001887881_16AKXC1010</v>
      </c>
      <c r="AM135" t="s">
        <v>4772</v>
      </c>
      <c r="AN135" t="s">
        <v>4774</v>
      </c>
      <c r="AO135" t="s">
        <v>4297</v>
      </c>
      <c r="AP135">
        <v>3</v>
      </c>
    </row>
    <row r="136" spans="1:42" x14ac:dyDescent="0.35">
      <c r="A136" s="26" t="s">
        <v>3245</v>
      </c>
      <c r="B136" s="26" t="s">
        <v>3246</v>
      </c>
      <c r="C136" s="26" t="s">
        <v>3247</v>
      </c>
      <c r="D136" s="26" t="s">
        <v>3246</v>
      </c>
      <c r="E136" s="26" t="s">
        <v>3247</v>
      </c>
      <c r="F136" s="26" t="s">
        <v>3248</v>
      </c>
      <c r="G136" s="26" t="s">
        <v>3249</v>
      </c>
      <c r="H136" s="26" t="s">
        <v>3248</v>
      </c>
      <c r="I136" s="26" t="s">
        <v>3249</v>
      </c>
      <c r="J136" s="26" t="s">
        <v>3250</v>
      </c>
      <c r="K136" s="26" t="s">
        <v>3249</v>
      </c>
      <c r="N136" s="26">
        <v>1887881</v>
      </c>
      <c r="O136" s="26" t="s">
        <v>3251</v>
      </c>
      <c r="P136" s="26" t="s">
        <v>3507</v>
      </c>
      <c r="Q136" s="26" t="s">
        <v>508</v>
      </c>
      <c r="R136" s="26" t="s">
        <v>3253</v>
      </c>
      <c r="S136" s="26" t="s">
        <v>3254</v>
      </c>
      <c r="T136" s="26" t="s">
        <v>3508</v>
      </c>
      <c r="U136" s="26" t="s">
        <v>3508</v>
      </c>
      <c r="V136" s="26">
        <v>5</v>
      </c>
      <c r="W136" s="26">
        <v>200</v>
      </c>
      <c r="X136" s="26" t="s">
        <v>3661</v>
      </c>
      <c r="Y136" s="26" t="s">
        <v>3662</v>
      </c>
      <c r="Z136" s="26" t="s">
        <v>1703</v>
      </c>
      <c r="AA136" s="26">
        <v>1602</v>
      </c>
      <c r="AB136" s="26" t="s">
        <v>33</v>
      </c>
      <c r="AC136" s="26">
        <v>160207</v>
      </c>
      <c r="AD136" s="26" t="s">
        <v>504</v>
      </c>
      <c r="AE136" s="26" t="s">
        <v>3256</v>
      </c>
      <c r="AF136" s="26" t="s">
        <v>3663</v>
      </c>
      <c r="AG136" s="26">
        <v>0</v>
      </c>
      <c r="AH136" s="26">
        <v>-6.2470198999999997</v>
      </c>
      <c r="AI136" s="26">
        <v>107.0267448</v>
      </c>
      <c r="AL136" t="str">
        <f t="shared" ref="AL136:AL199" si="2">"0001887881_"&amp;AM136</f>
        <v>0001887881_16AKXC1013</v>
      </c>
      <c r="AM136" t="s">
        <v>8179</v>
      </c>
      <c r="AN136" t="s">
        <v>15532</v>
      </c>
      <c r="AO136" t="s">
        <v>516</v>
      </c>
      <c r="AP136">
        <v>6</v>
      </c>
    </row>
    <row r="137" spans="1:42" x14ac:dyDescent="0.35">
      <c r="A137" s="26" t="s">
        <v>3245</v>
      </c>
      <c r="B137" s="26" t="s">
        <v>3246</v>
      </c>
      <c r="C137" s="26" t="s">
        <v>3247</v>
      </c>
      <c r="D137" s="26" t="s">
        <v>3246</v>
      </c>
      <c r="E137" s="26" t="s">
        <v>3247</v>
      </c>
      <c r="F137" s="26" t="s">
        <v>3248</v>
      </c>
      <c r="G137" s="26" t="s">
        <v>3249</v>
      </c>
      <c r="H137" s="26" t="s">
        <v>3248</v>
      </c>
      <c r="I137" s="26" t="s">
        <v>3249</v>
      </c>
      <c r="J137" s="26" t="s">
        <v>3250</v>
      </c>
      <c r="K137" s="26" t="s">
        <v>3249</v>
      </c>
      <c r="N137" s="26">
        <v>1887881</v>
      </c>
      <c r="O137" s="26" t="s">
        <v>3251</v>
      </c>
      <c r="P137" s="26" t="s">
        <v>3507</v>
      </c>
      <c r="Q137" s="26" t="s">
        <v>508</v>
      </c>
      <c r="R137" s="26" t="s">
        <v>3253</v>
      </c>
      <c r="S137" s="26" t="s">
        <v>3254</v>
      </c>
      <c r="T137" s="26" t="s">
        <v>3508</v>
      </c>
      <c r="U137" s="26" t="s">
        <v>3508</v>
      </c>
      <c r="V137" s="26">
        <v>6</v>
      </c>
      <c r="W137" s="26">
        <v>350</v>
      </c>
      <c r="X137" s="26">
        <v>20079</v>
      </c>
      <c r="Y137" s="26" t="s">
        <v>3664</v>
      </c>
      <c r="Z137" s="26" t="s">
        <v>3665</v>
      </c>
      <c r="AA137" s="26">
        <v>1602</v>
      </c>
      <c r="AB137" s="26" t="s">
        <v>33</v>
      </c>
      <c r="AC137" s="26">
        <v>160207</v>
      </c>
      <c r="AD137" s="26" t="s">
        <v>504</v>
      </c>
      <c r="AE137" s="26" t="s">
        <v>3256</v>
      </c>
      <c r="AF137" s="26" t="s">
        <v>3666</v>
      </c>
      <c r="AG137" s="26">
        <v>0</v>
      </c>
      <c r="AH137" s="26">
        <v>-6.1249617000000001</v>
      </c>
      <c r="AI137" s="26">
        <v>106.99275919999999</v>
      </c>
      <c r="AL137" t="str">
        <f t="shared" si="2"/>
        <v>0001887881_16AKXC1014</v>
      </c>
      <c r="AM137" t="s">
        <v>6389</v>
      </c>
      <c r="AN137" t="s">
        <v>6391</v>
      </c>
      <c r="AO137" t="s">
        <v>5728</v>
      </c>
      <c r="AP137">
        <v>6</v>
      </c>
    </row>
    <row r="138" spans="1:42" x14ac:dyDescent="0.35">
      <c r="A138" s="26" t="s">
        <v>3245</v>
      </c>
      <c r="B138" s="26" t="s">
        <v>3246</v>
      </c>
      <c r="C138" s="26" t="s">
        <v>3247</v>
      </c>
      <c r="D138" s="26" t="s">
        <v>3246</v>
      </c>
      <c r="E138" s="26" t="s">
        <v>3247</v>
      </c>
      <c r="F138" s="26" t="s">
        <v>3248</v>
      </c>
      <c r="G138" s="26" t="s">
        <v>3249</v>
      </c>
      <c r="H138" s="26" t="s">
        <v>3248</v>
      </c>
      <c r="I138" s="26" t="s">
        <v>3249</v>
      </c>
      <c r="J138" s="26" t="s">
        <v>3250</v>
      </c>
      <c r="K138" s="26" t="s">
        <v>3249</v>
      </c>
      <c r="N138" s="26">
        <v>1887881</v>
      </c>
      <c r="O138" s="26" t="s">
        <v>3251</v>
      </c>
      <c r="P138" s="26" t="s">
        <v>3507</v>
      </c>
      <c r="Q138" s="26" t="s">
        <v>508</v>
      </c>
      <c r="R138" s="26" t="s">
        <v>3253</v>
      </c>
      <c r="S138" s="26" t="s">
        <v>3254</v>
      </c>
      <c r="T138" s="26" t="s">
        <v>3508</v>
      </c>
      <c r="U138" s="26" t="s">
        <v>3508</v>
      </c>
      <c r="V138" s="26">
        <v>1</v>
      </c>
      <c r="W138" s="26">
        <v>200</v>
      </c>
      <c r="X138" s="26">
        <v>20121</v>
      </c>
      <c r="Y138" s="26" t="s">
        <v>3667</v>
      </c>
      <c r="Z138" s="26" t="s">
        <v>3668</v>
      </c>
      <c r="AA138" s="26">
        <v>1602</v>
      </c>
      <c r="AB138" s="26" t="s">
        <v>33</v>
      </c>
      <c r="AC138" s="26">
        <v>160207</v>
      </c>
      <c r="AD138" s="26" t="s">
        <v>504</v>
      </c>
      <c r="AE138" s="26" t="s">
        <v>3256</v>
      </c>
      <c r="AF138" s="26" t="s">
        <v>3669</v>
      </c>
      <c r="AG138" s="26">
        <v>0</v>
      </c>
      <c r="AH138" s="26">
        <v>-6.2060367999999997</v>
      </c>
      <c r="AI138" s="26">
        <v>107.0401418</v>
      </c>
      <c r="AL138" t="str">
        <f t="shared" si="2"/>
        <v>0001887881_16AKXC1015</v>
      </c>
      <c r="AM138" t="s">
        <v>6393</v>
      </c>
      <c r="AN138" t="s">
        <v>6395</v>
      </c>
      <c r="AO138" t="s">
        <v>5728</v>
      </c>
      <c r="AP138">
        <v>6</v>
      </c>
    </row>
    <row r="139" spans="1:42" x14ac:dyDescent="0.35">
      <c r="A139" s="26" t="s">
        <v>3245</v>
      </c>
      <c r="B139" s="26" t="s">
        <v>3246</v>
      </c>
      <c r="C139" s="26" t="s">
        <v>3247</v>
      </c>
      <c r="D139" s="26" t="s">
        <v>3246</v>
      </c>
      <c r="E139" s="26" t="s">
        <v>3247</v>
      </c>
      <c r="F139" s="26" t="s">
        <v>3248</v>
      </c>
      <c r="G139" s="26" t="s">
        <v>3249</v>
      </c>
      <c r="H139" s="26" t="s">
        <v>3248</v>
      </c>
      <c r="I139" s="26" t="s">
        <v>3249</v>
      </c>
      <c r="J139" s="26" t="s">
        <v>3250</v>
      </c>
      <c r="K139" s="26" t="s">
        <v>3249</v>
      </c>
      <c r="N139" s="26">
        <v>1887881</v>
      </c>
      <c r="O139" s="26" t="s">
        <v>3251</v>
      </c>
      <c r="P139" s="26" t="s">
        <v>3507</v>
      </c>
      <c r="Q139" s="26" t="s">
        <v>508</v>
      </c>
      <c r="R139" s="26" t="s">
        <v>3253</v>
      </c>
      <c r="S139" s="26" t="s">
        <v>3254</v>
      </c>
      <c r="T139" s="26" t="s">
        <v>3508</v>
      </c>
      <c r="U139" s="26" t="s">
        <v>3508</v>
      </c>
      <c r="V139" s="26">
        <v>5</v>
      </c>
      <c r="W139" s="26">
        <v>450</v>
      </c>
      <c r="X139" s="26">
        <v>20132</v>
      </c>
      <c r="Y139" s="26" t="s">
        <v>3670</v>
      </c>
      <c r="Z139" s="26" t="s">
        <v>3671</v>
      </c>
      <c r="AA139" s="26">
        <v>1602</v>
      </c>
      <c r="AB139" s="26" t="s">
        <v>33</v>
      </c>
      <c r="AC139" s="26">
        <v>160207</v>
      </c>
      <c r="AD139" s="26" t="s">
        <v>504</v>
      </c>
      <c r="AE139" s="26" t="s">
        <v>3256</v>
      </c>
      <c r="AF139" s="26" t="s">
        <v>3672</v>
      </c>
      <c r="AG139" s="26">
        <v>0</v>
      </c>
      <c r="AH139" s="26">
        <v>-6.2416714000000004</v>
      </c>
      <c r="AI139" s="26">
        <v>107.0116998</v>
      </c>
      <c r="AL139" t="str">
        <f t="shared" si="2"/>
        <v>0001887881_16AKXC1016</v>
      </c>
      <c r="AM139" t="s">
        <v>6397</v>
      </c>
      <c r="AN139" t="s">
        <v>4487</v>
      </c>
      <c r="AO139" t="s">
        <v>5728</v>
      </c>
      <c r="AP139">
        <v>6</v>
      </c>
    </row>
    <row r="140" spans="1:42" x14ac:dyDescent="0.35">
      <c r="A140" s="26" t="s">
        <v>3245</v>
      </c>
      <c r="B140" s="26" t="s">
        <v>3246</v>
      </c>
      <c r="C140" s="26" t="s">
        <v>3247</v>
      </c>
      <c r="D140" s="26" t="s">
        <v>3246</v>
      </c>
      <c r="E140" s="26" t="s">
        <v>3247</v>
      </c>
      <c r="F140" s="26" t="s">
        <v>3248</v>
      </c>
      <c r="G140" s="26" t="s">
        <v>3249</v>
      </c>
      <c r="H140" s="26" t="s">
        <v>3248</v>
      </c>
      <c r="I140" s="26" t="s">
        <v>3249</v>
      </c>
      <c r="J140" s="26" t="s">
        <v>3250</v>
      </c>
      <c r="K140" s="26" t="s">
        <v>3249</v>
      </c>
      <c r="N140" s="26">
        <v>1887881</v>
      </c>
      <c r="O140" s="26" t="s">
        <v>3251</v>
      </c>
      <c r="P140" s="26" t="s">
        <v>3507</v>
      </c>
      <c r="Q140" s="26" t="s">
        <v>508</v>
      </c>
      <c r="R140" s="26" t="s">
        <v>3253</v>
      </c>
      <c r="S140" s="26" t="s">
        <v>3254</v>
      </c>
      <c r="T140" s="26" t="s">
        <v>3521</v>
      </c>
      <c r="U140" s="26" t="s">
        <v>3521</v>
      </c>
      <c r="V140" s="26">
        <v>1</v>
      </c>
      <c r="W140" s="26">
        <v>170</v>
      </c>
      <c r="X140" s="26">
        <v>20191</v>
      </c>
      <c r="Y140" s="26" t="s">
        <v>3673</v>
      </c>
      <c r="Z140" s="26" t="s">
        <v>3674</v>
      </c>
      <c r="AA140" s="26">
        <v>1602</v>
      </c>
      <c r="AB140" s="26" t="s">
        <v>33</v>
      </c>
      <c r="AC140" s="26">
        <v>160207</v>
      </c>
      <c r="AD140" s="26" t="s">
        <v>504</v>
      </c>
      <c r="AE140" s="26" t="s">
        <v>3256</v>
      </c>
      <c r="AF140" s="26" t="s">
        <v>3675</v>
      </c>
      <c r="AG140" s="26">
        <v>0</v>
      </c>
      <c r="AH140" s="26">
        <v>-6.1924755999999999</v>
      </c>
      <c r="AI140" s="26">
        <v>107.0337048</v>
      </c>
      <c r="AL140" t="str">
        <f t="shared" si="2"/>
        <v>0001887881_16AKXC1017</v>
      </c>
      <c r="AM140" t="s">
        <v>6400</v>
      </c>
      <c r="AN140" t="s">
        <v>6402</v>
      </c>
      <c r="AO140" t="s">
        <v>5728</v>
      </c>
      <c r="AP140">
        <v>6</v>
      </c>
    </row>
    <row r="141" spans="1:42" x14ac:dyDescent="0.35">
      <c r="A141" s="26" t="s">
        <v>3245</v>
      </c>
      <c r="B141" s="26" t="s">
        <v>3246</v>
      </c>
      <c r="C141" s="26" t="s">
        <v>3247</v>
      </c>
      <c r="D141" s="26" t="s">
        <v>3246</v>
      </c>
      <c r="E141" s="26" t="s">
        <v>3247</v>
      </c>
      <c r="F141" s="26" t="s">
        <v>3248</v>
      </c>
      <c r="G141" s="26" t="s">
        <v>3249</v>
      </c>
      <c r="H141" s="26" t="s">
        <v>3248</v>
      </c>
      <c r="I141" s="26" t="s">
        <v>3249</v>
      </c>
      <c r="J141" s="26" t="s">
        <v>3250</v>
      </c>
      <c r="K141" s="26" t="s">
        <v>3249</v>
      </c>
      <c r="N141" s="26">
        <v>1887881</v>
      </c>
      <c r="O141" s="26" t="s">
        <v>3251</v>
      </c>
      <c r="P141" s="26" t="s">
        <v>3507</v>
      </c>
      <c r="Q141" s="26" t="s">
        <v>508</v>
      </c>
      <c r="R141" s="26" t="s">
        <v>3253</v>
      </c>
      <c r="S141" s="26" t="s">
        <v>3254</v>
      </c>
      <c r="T141" s="26" t="s">
        <v>3508</v>
      </c>
      <c r="U141" s="26" t="s">
        <v>3508</v>
      </c>
      <c r="V141" s="26">
        <v>6</v>
      </c>
      <c r="W141" s="26">
        <v>640</v>
      </c>
      <c r="X141" s="26">
        <v>20804</v>
      </c>
      <c r="Y141" s="26" t="s">
        <v>3676</v>
      </c>
      <c r="Z141" s="26" t="s">
        <v>3677</v>
      </c>
      <c r="AA141" s="26">
        <v>1602</v>
      </c>
      <c r="AB141" s="26" t="s">
        <v>33</v>
      </c>
      <c r="AC141" s="26">
        <v>160207</v>
      </c>
      <c r="AD141" s="26" t="s">
        <v>504</v>
      </c>
      <c r="AE141" s="26" t="s">
        <v>3256</v>
      </c>
      <c r="AF141" s="26" t="s">
        <v>3678</v>
      </c>
      <c r="AG141" s="26">
        <v>0</v>
      </c>
      <c r="AH141" s="26">
        <v>-6.1106387</v>
      </c>
      <c r="AI141" s="26">
        <v>107.0207774</v>
      </c>
      <c r="AL141" t="str">
        <f t="shared" si="2"/>
        <v>0001887881_16AKXC1018</v>
      </c>
      <c r="AM141" t="s">
        <v>6404</v>
      </c>
      <c r="AN141" t="s">
        <v>6406</v>
      </c>
      <c r="AO141" t="s">
        <v>5728</v>
      </c>
      <c r="AP141">
        <v>6</v>
      </c>
    </row>
    <row r="142" spans="1:42" x14ac:dyDescent="0.35">
      <c r="A142" s="26" t="s">
        <v>3245</v>
      </c>
      <c r="B142" s="26" t="s">
        <v>3246</v>
      </c>
      <c r="C142" s="26" t="s">
        <v>3247</v>
      </c>
      <c r="D142" s="26" t="s">
        <v>3246</v>
      </c>
      <c r="E142" s="26" t="s">
        <v>3247</v>
      </c>
      <c r="F142" s="26" t="s">
        <v>3248</v>
      </c>
      <c r="G142" s="26" t="s">
        <v>3249</v>
      </c>
      <c r="H142" s="26" t="s">
        <v>3248</v>
      </c>
      <c r="I142" s="26" t="s">
        <v>3249</v>
      </c>
      <c r="J142" s="26" t="s">
        <v>3250</v>
      </c>
      <c r="K142" s="26" t="s">
        <v>3249</v>
      </c>
      <c r="N142" s="26">
        <v>1887881</v>
      </c>
      <c r="O142" s="26" t="s">
        <v>3251</v>
      </c>
      <c r="P142" s="26" t="s">
        <v>3507</v>
      </c>
      <c r="Q142" s="26" t="s">
        <v>508</v>
      </c>
      <c r="R142" s="26" t="s">
        <v>3253</v>
      </c>
      <c r="S142" s="26" t="s">
        <v>3254</v>
      </c>
      <c r="T142" s="26" t="s">
        <v>3508</v>
      </c>
      <c r="U142" s="26" t="s">
        <v>3508</v>
      </c>
      <c r="V142" s="26">
        <v>2</v>
      </c>
      <c r="W142" s="26">
        <v>100</v>
      </c>
      <c r="X142" s="26">
        <v>35190</v>
      </c>
      <c r="Y142" s="26" t="s">
        <v>3679</v>
      </c>
      <c r="Z142" s="26" t="s">
        <v>3680</v>
      </c>
      <c r="AA142" s="26">
        <v>1602</v>
      </c>
      <c r="AB142" s="26" t="s">
        <v>33</v>
      </c>
      <c r="AC142" s="26">
        <v>160207</v>
      </c>
      <c r="AD142" s="26" t="s">
        <v>504</v>
      </c>
      <c r="AE142" s="26" t="s">
        <v>3256</v>
      </c>
      <c r="AF142" s="26" t="s">
        <v>3681</v>
      </c>
      <c r="AG142" s="26">
        <v>0</v>
      </c>
      <c r="AH142" s="26">
        <v>-6.2390312000000003</v>
      </c>
      <c r="AI142" s="26">
        <v>107.0060639</v>
      </c>
      <c r="AL142" t="str">
        <f t="shared" si="2"/>
        <v>0001887881_16AKXD0001</v>
      </c>
      <c r="AM142" t="s">
        <v>8183</v>
      </c>
      <c r="AN142" t="s">
        <v>518</v>
      </c>
      <c r="AO142" t="s">
        <v>516</v>
      </c>
      <c r="AP142">
        <v>6</v>
      </c>
    </row>
    <row r="143" spans="1:42" x14ac:dyDescent="0.35">
      <c r="A143" s="26" t="s">
        <v>3245</v>
      </c>
      <c r="B143" s="26" t="s">
        <v>3246</v>
      </c>
      <c r="C143" s="26" t="s">
        <v>3247</v>
      </c>
      <c r="D143" s="26" t="s">
        <v>3246</v>
      </c>
      <c r="E143" s="26" t="s">
        <v>3247</v>
      </c>
      <c r="F143" s="26" t="s">
        <v>3248</v>
      </c>
      <c r="G143" s="26" t="s">
        <v>3249</v>
      </c>
      <c r="H143" s="26" t="s">
        <v>3248</v>
      </c>
      <c r="I143" s="26" t="s">
        <v>3249</v>
      </c>
      <c r="J143" s="26" t="s">
        <v>3250</v>
      </c>
      <c r="K143" s="26" t="s">
        <v>3249</v>
      </c>
      <c r="N143" s="26">
        <v>1887881</v>
      </c>
      <c r="O143" s="26" t="s">
        <v>3251</v>
      </c>
      <c r="P143" s="26" t="s">
        <v>3507</v>
      </c>
      <c r="Q143" s="26" t="s">
        <v>508</v>
      </c>
      <c r="R143" s="26" t="s">
        <v>3253</v>
      </c>
      <c r="S143" s="26" t="s">
        <v>3254</v>
      </c>
      <c r="T143" s="26" t="s">
        <v>3508</v>
      </c>
      <c r="U143" s="26" t="s">
        <v>3508</v>
      </c>
      <c r="V143" s="26">
        <v>5</v>
      </c>
      <c r="W143" s="26">
        <v>530</v>
      </c>
      <c r="X143" s="26">
        <v>35286</v>
      </c>
      <c r="Y143" s="26" t="s">
        <v>3682</v>
      </c>
      <c r="Z143" s="26" t="s">
        <v>3683</v>
      </c>
      <c r="AA143" s="26">
        <v>1602</v>
      </c>
      <c r="AB143" s="26" t="s">
        <v>33</v>
      </c>
      <c r="AC143" s="26">
        <v>160207</v>
      </c>
      <c r="AD143" s="26" t="s">
        <v>504</v>
      </c>
      <c r="AE143" s="26" t="s">
        <v>3256</v>
      </c>
      <c r="AF143" s="26" t="s">
        <v>3684</v>
      </c>
      <c r="AG143" s="26">
        <v>0</v>
      </c>
      <c r="AH143" s="26">
        <v>-6.2321542000000001</v>
      </c>
      <c r="AI143" s="26">
        <v>107.0444152</v>
      </c>
      <c r="AL143" t="str">
        <f t="shared" si="2"/>
        <v>0001887881_16AKXD0002</v>
      </c>
      <c r="AM143" t="s">
        <v>8871</v>
      </c>
      <c r="AN143" t="s">
        <v>8873</v>
      </c>
      <c r="AO143" t="s">
        <v>516</v>
      </c>
      <c r="AP143">
        <v>6</v>
      </c>
    </row>
    <row r="144" spans="1:42" x14ac:dyDescent="0.35">
      <c r="A144" s="26" t="s">
        <v>3245</v>
      </c>
      <c r="B144" s="26" t="s">
        <v>3246</v>
      </c>
      <c r="C144" s="26" t="s">
        <v>3247</v>
      </c>
      <c r="D144" s="26" t="s">
        <v>3246</v>
      </c>
      <c r="E144" s="26" t="s">
        <v>3247</v>
      </c>
      <c r="F144" s="26" t="s">
        <v>3248</v>
      </c>
      <c r="G144" s="26" t="s">
        <v>3249</v>
      </c>
      <c r="H144" s="26" t="s">
        <v>3248</v>
      </c>
      <c r="I144" s="26" t="s">
        <v>3249</v>
      </c>
      <c r="J144" s="26" t="s">
        <v>3250</v>
      </c>
      <c r="K144" s="26" t="s">
        <v>3249</v>
      </c>
      <c r="N144" s="26">
        <v>1887881</v>
      </c>
      <c r="O144" s="26" t="s">
        <v>3251</v>
      </c>
      <c r="P144" s="26" t="s">
        <v>3507</v>
      </c>
      <c r="Q144" s="26" t="s">
        <v>508</v>
      </c>
      <c r="R144" s="26" t="s">
        <v>3253</v>
      </c>
      <c r="S144" s="26" t="s">
        <v>3254</v>
      </c>
      <c r="T144" s="26" t="s">
        <v>3521</v>
      </c>
      <c r="U144" s="26" t="s">
        <v>3521</v>
      </c>
      <c r="V144" s="26">
        <v>2</v>
      </c>
      <c r="W144" s="26">
        <v>140</v>
      </c>
      <c r="X144" s="26">
        <v>35301</v>
      </c>
      <c r="Y144" s="26" t="s">
        <v>3685</v>
      </c>
      <c r="Z144" s="26" t="s">
        <v>2506</v>
      </c>
      <c r="AA144" s="26">
        <v>1602</v>
      </c>
      <c r="AB144" s="26" t="s">
        <v>33</v>
      </c>
      <c r="AC144" s="26">
        <v>160207</v>
      </c>
      <c r="AD144" s="26" t="s">
        <v>504</v>
      </c>
      <c r="AE144" s="26" t="s">
        <v>3256</v>
      </c>
      <c r="AF144" s="26" t="s">
        <v>3686</v>
      </c>
      <c r="AG144" s="26">
        <v>0</v>
      </c>
      <c r="AH144" s="26">
        <v>-6.2273573000000004</v>
      </c>
      <c r="AI144" s="26">
        <v>107.047048</v>
      </c>
      <c r="AL144" t="str">
        <f t="shared" si="2"/>
        <v>0001887881_16AKXD0017</v>
      </c>
      <c r="AM144" t="s">
        <v>9737</v>
      </c>
      <c r="AN144" t="s">
        <v>9739</v>
      </c>
      <c r="AO144" t="s">
        <v>516</v>
      </c>
      <c r="AP144">
        <v>3</v>
      </c>
    </row>
    <row r="145" spans="1:42" x14ac:dyDescent="0.35">
      <c r="A145" s="26" t="s">
        <v>3245</v>
      </c>
      <c r="B145" s="26" t="s">
        <v>3246</v>
      </c>
      <c r="C145" s="26" t="s">
        <v>3247</v>
      </c>
      <c r="D145" s="26" t="s">
        <v>3246</v>
      </c>
      <c r="E145" s="26" t="s">
        <v>3247</v>
      </c>
      <c r="F145" s="26" t="s">
        <v>3248</v>
      </c>
      <c r="G145" s="26" t="s">
        <v>3249</v>
      </c>
      <c r="H145" s="26" t="s">
        <v>3248</v>
      </c>
      <c r="I145" s="26" t="s">
        <v>3249</v>
      </c>
      <c r="J145" s="26" t="s">
        <v>3250</v>
      </c>
      <c r="K145" s="26" t="s">
        <v>3249</v>
      </c>
      <c r="N145" s="26">
        <v>1887881</v>
      </c>
      <c r="O145" s="26" t="s">
        <v>3251</v>
      </c>
      <c r="P145" s="26" t="s">
        <v>3507</v>
      </c>
      <c r="Q145" s="26" t="s">
        <v>508</v>
      </c>
      <c r="R145" s="26" t="s">
        <v>3253</v>
      </c>
      <c r="S145" s="26" t="s">
        <v>3254</v>
      </c>
      <c r="T145" s="26" t="s">
        <v>3521</v>
      </c>
      <c r="U145" s="26" t="s">
        <v>3521</v>
      </c>
      <c r="V145" s="26">
        <v>2</v>
      </c>
      <c r="W145" s="26">
        <v>110</v>
      </c>
      <c r="X145" s="26">
        <v>35304</v>
      </c>
      <c r="Y145" s="26" t="s">
        <v>3687</v>
      </c>
      <c r="Z145" s="26" t="s">
        <v>1473</v>
      </c>
      <c r="AA145" s="26">
        <v>1602</v>
      </c>
      <c r="AB145" s="26" t="s">
        <v>33</v>
      </c>
      <c r="AC145" s="26">
        <v>160207</v>
      </c>
      <c r="AD145" s="26" t="s">
        <v>504</v>
      </c>
      <c r="AE145" s="26" t="s">
        <v>3256</v>
      </c>
      <c r="AF145" s="26" t="s">
        <v>3688</v>
      </c>
      <c r="AG145" s="26">
        <v>0</v>
      </c>
      <c r="AH145" s="26">
        <v>-6.2294457000000003</v>
      </c>
      <c r="AI145" s="26">
        <v>107.0494645</v>
      </c>
      <c r="AL145" t="str">
        <f t="shared" si="2"/>
        <v>0001887881_16AKXD1002</v>
      </c>
      <c r="AM145" t="s">
        <v>8508</v>
      </c>
      <c r="AN145" t="s">
        <v>8510</v>
      </c>
      <c r="AO145" t="s">
        <v>546</v>
      </c>
      <c r="AP145">
        <v>2</v>
      </c>
    </row>
    <row r="146" spans="1:42" x14ac:dyDescent="0.35">
      <c r="A146" s="26" t="s">
        <v>3245</v>
      </c>
      <c r="B146" s="26" t="s">
        <v>3246</v>
      </c>
      <c r="C146" s="26" t="s">
        <v>3247</v>
      </c>
      <c r="D146" s="26" t="s">
        <v>3246</v>
      </c>
      <c r="E146" s="26" t="s">
        <v>3247</v>
      </c>
      <c r="F146" s="26" t="s">
        <v>3248</v>
      </c>
      <c r="G146" s="26" t="s">
        <v>3249</v>
      </c>
      <c r="H146" s="26" t="s">
        <v>3248</v>
      </c>
      <c r="I146" s="26" t="s">
        <v>3249</v>
      </c>
      <c r="J146" s="26" t="s">
        <v>3250</v>
      </c>
      <c r="K146" s="26" t="s">
        <v>3249</v>
      </c>
      <c r="N146" s="26">
        <v>1887881</v>
      </c>
      <c r="O146" s="26" t="s">
        <v>3251</v>
      </c>
      <c r="P146" s="26" t="s">
        <v>3507</v>
      </c>
      <c r="Q146" s="26" t="s">
        <v>508</v>
      </c>
      <c r="R146" s="26" t="s">
        <v>3253</v>
      </c>
      <c r="S146" s="26" t="s">
        <v>3254</v>
      </c>
      <c r="T146" s="26" t="s">
        <v>3508</v>
      </c>
      <c r="U146" s="26" t="s">
        <v>3508</v>
      </c>
      <c r="V146" s="26">
        <v>1</v>
      </c>
      <c r="W146" s="26">
        <v>180</v>
      </c>
      <c r="X146" s="26">
        <v>35327</v>
      </c>
      <c r="Y146" s="26" t="s">
        <v>3689</v>
      </c>
      <c r="Z146" s="26" t="s">
        <v>3690</v>
      </c>
      <c r="AA146" s="26">
        <v>1602</v>
      </c>
      <c r="AB146" s="26" t="s">
        <v>33</v>
      </c>
      <c r="AC146" s="26">
        <v>160207</v>
      </c>
      <c r="AD146" s="26" t="s">
        <v>504</v>
      </c>
      <c r="AE146" s="26" t="s">
        <v>3256</v>
      </c>
      <c r="AF146" s="26" t="s">
        <v>3691</v>
      </c>
      <c r="AG146" s="26">
        <v>0</v>
      </c>
      <c r="AH146" s="26">
        <v>-6.1927871000000003</v>
      </c>
      <c r="AI146" s="26">
        <v>107.04788240000001</v>
      </c>
      <c r="AL146" t="str">
        <f t="shared" si="2"/>
        <v>0001887881_16AKXD1004</v>
      </c>
      <c r="AM146" t="s">
        <v>8577</v>
      </c>
      <c r="AN146" t="s">
        <v>2045</v>
      </c>
      <c r="AO146" t="s">
        <v>546</v>
      </c>
      <c r="AP146">
        <v>5</v>
      </c>
    </row>
    <row r="147" spans="1:42" x14ac:dyDescent="0.35">
      <c r="A147" s="26" t="s">
        <v>3245</v>
      </c>
      <c r="B147" s="26" t="s">
        <v>3246</v>
      </c>
      <c r="C147" s="26" t="s">
        <v>3247</v>
      </c>
      <c r="D147" s="26" t="s">
        <v>3246</v>
      </c>
      <c r="E147" s="26" t="s">
        <v>3247</v>
      </c>
      <c r="F147" s="26" t="s">
        <v>3248</v>
      </c>
      <c r="G147" s="26" t="s">
        <v>3249</v>
      </c>
      <c r="H147" s="26" t="s">
        <v>3248</v>
      </c>
      <c r="I147" s="26" t="s">
        <v>3249</v>
      </c>
      <c r="J147" s="26" t="s">
        <v>3250</v>
      </c>
      <c r="K147" s="26" t="s">
        <v>3249</v>
      </c>
      <c r="N147" s="26">
        <v>1887881</v>
      </c>
      <c r="O147" s="26" t="s">
        <v>3251</v>
      </c>
      <c r="P147" s="26" t="s">
        <v>3507</v>
      </c>
      <c r="Q147" s="26" t="s">
        <v>508</v>
      </c>
      <c r="R147" s="26" t="s">
        <v>3253</v>
      </c>
      <c r="S147" s="26" t="s">
        <v>3254</v>
      </c>
      <c r="T147" s="26" t="s">
        <v>3521</v>
      </c>
      <c r="U147" s="26" t="s">
        <v>3521</v>
      </c>
      <c r="V147" s="26">
        <v>3</v>
      </c>
      <c r="W147" s="26">
        <v>180</v>
      </c>
      <c r="X147" s="26">
        <v>35572</v>
      </c>
      <c r="Y147" s="26" t="s">
        <v>3692</v>
      </c>
      <c r="Z147" s="26" t="s">
        <v>2940</v>
      </c>
      <c r="AA147" s="26">
        <v>1603</v>
      </c>
      <c r="AB147" s="26" t="s">
        <v>715</v>
      </c>
      <c r="AC147" s="26">
        <v>160305</v>
      </c>
      <c r="AD147" s="26" t="s">
        <v>712</v>
      </c>
      <c r="AE147" s="26" t="s">
        <v>3256</v>
      </c>
      <c r="AF147" s="26" t="s">
        <v>3693</v>
      </c>
      <c r="AG147" s="26">
        <v>0</v>
      </c>
      <c r="AH147" s="26">
        <v>-6.2651912000000003</v>
      </c>
      <c r="AI147" s="26">
        <v>107.0542928</v>
      </c>
      <c r="AL147" t="str">
        <f t="shared" si="2"/>
        <v>0001887881_16AKXD1008</v>
      </c>
      <c r="AM147" t="s">
        <v>8186</v>
      </c>
      <c r="AN147" t="s">
        <v>8188</v>
      </c>
      <c r="AO147" t="s">
        <v>516</v>
      </c>
      <c r="AP147">
        <v>2</v>
      </c>
    </row>
    <row r="148" spans="1:42" x14ac:dyDescent="0.35">
      <c r="A148" s="26" t="s">
        <v>3245</v>
      </c>
      <c r="B148" s="26" t="s">
        <v>3246</v>
      </c>
      <c r="C148" s="26" t="s">
        <v>3247</v>
      </c>
      <c r="D148" s="26" t="s">
        <v>3246</v>
      </c>
      <c r="E148" s="26" t="s">
        <v>3247</v>
      </c>
      <c r="F148" s="26" t="s">
        <v>3248</v>
      </c>
      <c r="G148" s="26" t="s">
        <v>3249</v>
      </c>
      <c r="H148" s="26" t="s">
        <v>3248</v>
      </c>
      <c r="I148" s="26" t="s">
        <v>3249</v>
      </c>
      <c r="J148" s="26" t="s">
        <v>3250</v>
      </c>
      <c r="K148" s="26" t="s">
        <v>3249</v>
      </c>
      <c r="N148" s="26">
        <v>1887881</v>
      </c>
      <c r="O148" s="26" t="s">
        <v>3251</v>
      </c>
      <c r="P148" s="26" t="s">
        <v>3507</v>
      </c>
      <c r="Q148" s="26" t="s">
        <v>508</v>
      </c>
      <c r="R148" s="26" t="s">
        <v>3253</v>
      </c>
      <c r="S148" s="26" t="s">
        <v>3254</v>
      </c>
      <c r="T148" s="26" t="s">
        <v>3508</v>
      </c>
      <c r="U148" s="26" t="s">
        <v>3508</v>
      </c>
      <c r="V148" s="26">
        <v>1</v>
      </c>
      <c r="W148" s="26">
        <v>220</v>
      </c>
      <c r="X148" s="26">
        <v>40112</v>
      </c>
      <c r="Y148" s="26" t="s">
        <v>3694</v>
      </c>
      <c r="Z148" s="26" t="s">
        <v>1718</v>
      </c>
      <c r="AA148" s="26">
        <v>1602</v>
      </c>
      <c r="AB148" s="26" t="s">
        <v>33</v>
      </c>
      <c r="AC148" s="26">
        <v>160207</v>
      </c>
      <c r="AD148" s="26" t="s">
        <v>504</v>
      </c>
      <c r="AE148" s="26" t="s">
        <v>3256</v>
      </c>
      <c r="AF148" s="26" t="s">
        <v>3695</v>
      </c>
      <c r="AG148" s="26">
        <v>0</v>
      </c>
      <c r="AH148" s="26">
        <v>-6.1871261999999998</v>
      </c>
      <c r="AI148" s="26">
        <v>107.03251830000001</v>
      </c>
      <c r="AL148" t="str">
        <f t="shared" si="2"/>
        <v>0001887881_16AKXD1009</v>
      </c>
      <c r="AM148" t="s">
        <v>8875</v>
      </c>
      <c r="AN148" t="s">
        <v>8877</v>
      </c>
      <c r="AO148" t="s">
        <v>516</v>
      </c>
      <c r="AP148">
        <v>2</v>
      </c>
    </row>
    <row r="149" spans="1:42" x14ac:dyDescent="0.35">
      <c r="A149" s="26" t="s">
        <v>3245</v>
      </c>
      <c r="B149" s="26" t="s">
        <v>3246</v>
      </c>
      <c r="C149" s="26" t="s">
        <v>3247</v>
      </c>
      <c r="D149" s="26" t="s">
        <v>3246</v>
      </c>
      <c r="E149" s="26" t="s">
        <v>3247</v>
      </c>
      <c r="F149" s="26" t="s">
        <v>3248</v>
      </c>
      <c r="G149" s="26" t="s">
        <v>3249</v>
      </c>
      <c r="H149" s="26" t="s">
        <v>3248</v>
      </c>
      <c r="I149" s="26" t="s">
        <v>3249</v>
      </c>
      <c r="J149" s="26" t="s">
        <v>3250</v>
      </c>
      <c r="K149" s="26" t="s">
        <v>3249</v>
      </c>
      <c r="N149" s="26">
        <v>1887881</v>
      </c>
      <c r="O149" s="26" t="s">
        <v>3251</v>
      </c>
      <c r="P149" s="26" t="s">
        <v>3507</v>
      </c>
      <c r="Q149" s="26" t="s">
        <v>508</v>
      </c>
      <c r="R149" s="26" t="s">
        <v>3253</v>
      </c>
      <c r="S149" s="26" t="s">
        <v>3254</v>
      </c>
      <c r="T149" s="26" t="s">
        <v>3508</v>
      </c>
      <c r="U149" s="26" t="s">
        <v>3508</v>
      </c>
      <c r="V149" s="26">
        <v>3</v>
      </c>
      <c r="W149" s="26">
        <v>280</v>
      </c>
      <c r="X149" s="26">
        <v>40165</v>
      </c>
      <c r="Y149" s="26" t="s">
        <v>3696</v>
      </c>
      <c r="Z149" s="26" t="s">
        <v>1720</v>
      </c>
      <c r="AA149" s="26">
        <v>1602</v>
      </c>
      <c r="AB149" s="26" t="s">
        <v>33</v>
      </c>
      <c r="AC149" s="26">
        <v>160207</v>
      </c>
      <c r="AD149" s="26" t="s">
        <v>504</v>
      </c>
      <c r="AE149" s="26" t="s">
        <v>3256</v>
      </c>
      <c r="AF149" s="26" t="s">
        <v>3697</v>
      </c>
      <c r="AG149" s="26">
        <v>0</v>
      </c>
      <c r="AH149" s="26">
        <v>-6.3381096000000001</v>
      </c>
      <c r="AI149" s="26">
        <v>107.0267626</v>
      </c>
      <c r="AL149" t="str">
        <f t="shared" si="2"/>
        <v>0001887881_16AKXD1010</v>
      </c>
      <c r="AM149" t="s">
        <v>9347</v>
      </c>
      <c r="AN149" t="s">
        <v>9349</v>
      </c>
      <c r="AO149" t="s">
        <v>516</v>
      </c>
      <c r="AP149">
        <v>6</v>
      </c>
    </row>
    <row r="150" spans="1:42" x14ac:dyDescent="0.35">
      <c r="A150" s="26" t="s">
        <v>3245</v>
      </c>
      <c r="B150" s="26" t="s">
        <v>3246</v>
      </c>
      <c r="C150" s="26" t="s">
        <v>3247</v>
      </c>
      <c r="D150" s="26" t="s">
        <v>3246</v>
      </c>
      <c r="E150" s="26" t="s">
        <v>3247</v>
      </c>
      <c r="F150" s="26" t="s">
        <v>3248</v>
      </c>
      <c r="G150" s="26" t="s">
        <v>3249</v>
      </c>
      <c r="H150" s="26" t="s">
        <v>3248</v>
      </c>
      <c r="I150" s="26" t="s">
        <v>3249</v>
      </c>
      <c r="J150" s="26" t="s">
        <v>3250</v>
      </c>
      <c r="K150" s="26" t="s">
        <v>3249</v>
      </c>
      <c r="N150" s="26">
        <v>1887881</v>
      </c>
      <c r="O150" s="26" t="s">
        <v>3251</v>
      </c>
      <c r="P150" s="26" t="s">
        <v>3507</v>
      </c>
      <c r="Q150" s="26" t="s">
        <v>508</v>
      </c>
      <c r="R150" s="26" t="s">
        <v>3253</v>
      </c>
      <c r="S150" s="26" t="s">
        <v>3254</v>
      </c>
      <c r="T150" s="26" t="s">
        <v>3508</v>
      </c>
      <c r="U150" s="26" t="s">
        <v>3508</v>
      </c>
      <c r="V150" s="26">
        <v>5</v>
      </c>
      <c r="W150" s="26">
        <v>460</v>
      </c>
      <c r="X150" s="26">
        <v>40517</v>
      </c>
      <c r="Y150" s="26" t="s">
        <v>3698</v>
      </c>
      <c r="Z150" s="26" t="s">
        <v>3699</v>
      </c>
      <c r="AA150" s="26">
        <v>1602</v>
      </c>
      <c r="AB150" s="26" t="s">
        <v>33</v>
      </c>
      <c r="AC150" s="26">
        <v>160207</v>
      </c>
      <c r="AD150" s="26" t="s">
        <v>504</v>
      </c>
      <c r="AE150" s="26" t="s">
        <v>3256</v>
      </c>
      <c r="AF150" s="26" t="s">
        <v>3700</v>
      </c>
      <c r="AG150" s="26">
        <v>0</v>
      </c>
      <c r="AH150" s="26">
        <v>-6.2448980000000001</v>
      </c>
      <c r="AI150" s="26">
        <v>107.030137</v>
      </c>
      <c r="AL150" t="str">
        <f t="shared" si="2"/>
        <v>0001887881_16AKXD1011</v>
      </c>
      <c r="AM150" t="s">
        <v>8190</v>
      </c>
      <c r="AN150" t="s">
        <v>8192</v>
      </c>
      <c r="AO150" t="s">
        <v>516</v>
      </c>
      <c r="AP150">
        <v>6</v>
      </c>
    </row>
    <row r="151" spans="1:42" x14ac:dyDescent="0.35">
      <c r="A151" s="26" t="s">
        <v>3245</v>
      </c>
      <c r="B151" s="26" t="s">
        <v>3246</v>
      </c>
      <c r="C151" s="26" t="s">
        <v>3247</v>
      </c>
      <c r="D151" s="26" t="s">
        <v>3246</v>
      </c>
      <c r="E151" s="26" t="s">
        <v>3247</v>
      </c>
      <c r="F151" s="26" t="s">
        <v>3248</v>
      </c>
      <c r="G151" s="26" t="s">
        <v>3249</v>
      </c>
      <c r="H151" s="26" t="s">
        <v>3248</v>
      </c>
      <c r="I151" s="26" t="s">
        <v>3249</v>
      </c>
      <c r="J151" s="26" t="s">
        <v>3250</v>
      </c>
      <c r="K151" s="26" t="s">
        <v>3249</v>
      </c>
      <c r="N151" s="26">
        <v>1887881</v>
      </c>
      <c r="O151" s="26" t="s">
        <v>3251</v>
      </c>
      <c r="P151" s="26" t="s">
        <v>3507</v>
      </c>
      <c r="Q151" s="26" t="s">
        <v>508</v>
      </c>
      <c r="R151" s="26" t="s">
        <v>3253</v>
      </c>
      <c r="S151" s="26" t="s">
        <v>3254</v>
      </c>
      <c r="T151" s="26" t="s">
        <v>3508</v>
      </c>
      <c r="U151" s="26" t="s">
        <v>3508</v>
      </c>
      <c r="V151" s="26">
        <v>5</v>
      </c>
      <c r="W151" s="26">
        <v>130</v>
      </c>
      <c r="X151" s="26">
        <v>50152</v>
      </c>
      <c r="Y151" s="26" t="s">
        <v>3701</v>
      </c>
      <c r="Z151" s="26" t="s">
        <v>3702</v>
      </c>
      <c r="AA151" s="26">
        <v>1602</v>
      </c>
      <c r="AB151" s="26" t="s">
        <v>33</v>
      </c>
      <c r="AC151" s="26">
        <v>160207</v>
      </c>
      <c r="AD151" s="26" t="s">
        <v>504</v>
      </c>
      <c r="AE151" s="26" t="s">
        <v>3256</v>
      </c>
      <c r="AF151" s="26" t="s">
        <v>3703</v>
      </c>
      <c r="AG151" s="26">
        <v>0</v>
      </c>
      <c r="AH151" s="26">
        <v>-6.2233147000000004</v>
      </c>
      <c r="AI151" s="26">
        <v>107.0661578</v>
      </c>
      <c r="AL151" t="str">
        <f t="shared" si="2"/>
        <v>0001887881_16AKXD1590</v>
      </c>
      <c r="AM151" t="s">
        <v>6370</v>
      </c>
      <c r="AN151" t="s">
        <v>3608</v>
      </c>
      <c r="AO151" t="s">
        <v>5728</v>
      </c>
      <c r="AP151">
        <v>6</v>
      </c>
    </row>
    <row r="152" spans="1:42" x14ac:dyDescent="0.35">
      <c r="A152" s="26" t="s">
        <v>3245</v>
      </c>
      <c r="B152" s="26" t="s">
        <v>3246</v>
      </c>
      <c r="C152" s="26" t="s">
        <v>3247</v>
      </c>
      <c r="D152" s="26" t="s">
        <v>3246</v>
      </c>
      <c r="E152" s="26" t="s">
        <v>3247</v>
      </c>
      <c r="F152" s="26" t="s">
        <v>3248</v>
      </c>
      <c r="G152" s="26" t="s">
        <v>3249</v>
      </c>
      <c r="H152" s="26" t="s">
        <v>3248</v>
      </c>
      <c r="I152" s="26" t="s">
        <v>3249</v>
      </c>
      <c r="J152" s="26" t="s">
        <v>3250</v>
      </c>
      <c r="K152" s="26" t="s">
        <v>3249</v>
      </c>
      <c r="N152" s="26">
        <v>1887881</v>
      </c>
      <c r="O152" s="26" t="s">
        <v>3251</v>
      </c>
      <c r="P152" s="26" t="s">
        <v>3507</v>
      </c>
      <c r="Q152" s="26" t="s">
        <v>508</v>
      </c>
      <c r="R152" s="26" t="s">
        <v>3253</v>
      </c>
      <c r="S152" s="26" t="s">
        <v>3254</v>
      </c>
      <c r="T152" s="26" t="s">
        <v>3508</v>
      </c>
      <c r="U152" s="26" t="s">
        <v>3508</v>
      </c>
      <c r="V152" s="26">
        <v>5</v>
      </c>
      <c r="W152" s="26">
        <v>420</v>
      </c>
      <c r="X152" s="26">
        <v>50156</v>
      </c>
      <c r="Y152" s="26" t="s">
        <v>3704</v>
      </c>
      <c r="Z152" s="26" t="s">
        <v>1803</v>
      </c>
      <c r="AA152" s="26">
        <v>1603</v>
      </c>
      <c r="AB152" s="26" t="s">
        <v>715</v>
      </c>
      <c r="AC152" s="26">
        <v>160305</v>
      </c>
      <c r="AD152" s="26" t="s">
        <v>712</v>
      </c>
      <c r="AE152" s="26" t="s">
        <v>3256</v>
      </c>
      <c r="AF152" s="26" t="s">
        <v>3705</v>
      </c>
      <c r="AG152" s="26">
        <v>0</v>
      </c>
      <c r="AH152" s="26">
        <v>-6.2445728000000003</v>
      </c>
      <c r="AI152" s="26">
        <v>107.03928070000001</v>
      </c>
      <c r="AL152" t="str">
        <f t="shared" si="2"/>
        <v>0001887881_16AKXD1591</v>
      </c>
      <c r="AM152" t="s">
        <v>10038</v>
      </c>
      <c r="AN152" t="s">
        <v>10040</v>
      </c>
      <c r="AO152" t="s">
        <v>516</v>
      </c>
      <c r="AP152">
        <v>6</v>
      </c>
    </row>
    <row r="153" spans="1:42" x14ac:dyDescent="0.35">
      <c r="A153" s="26" t="s">
        <v>3245</v>
      </c>
      <c r="B153" s="26" t="s">
        <v>3246</v>
      </c>
      <c r="C153" s="26" t="s">
        <v>3247</v>
      </c>
      <c r="D153" s="26" t="s">
        <v>3246</v>
      </c>
      <c r="E153" s="26" t="s">
        <v>3247</v>
      </c>
      <c r="F153" s="26" t="s">
        <v>3248</v>
      </c>
      <c r="G153" s="26" t="s">
        <v>3249</v>
      </c>
      <c r="H153" s="26" t="s">
        <v>3248</v>
      </c>
      <c r="I153" s="26" t="s">
        <v>3249</v>
      </c>
      <c r="J153" s="26" t="s">
        <v>3250</v>
      </c>
      <c r="K153" s="26" t="s">
        <v>3249</v>
      </c>
      <c r="N153" s="26">
        <v>1887881</v>
      </c>
      <c r="O153" s="26" t="s">
        <v>3251</v>
      </c>
      <c r="P153" s="26" t="s">
        <v>3507</v>
      </c>
      <c r="Q153" s="26" t="s">
        <v>508</v>
      </c>
      <c r="R153" s="26" t="s">
        <v>3253</v>
      </c>
      <c r="S153" s="26" t="s">
        <v>3254</v>
      </c>
      <c r="T153" s="26" t="s">
        <v>3508</v>
      </c>
      <c r="U153" s="26" t="s">
        <v>3508</v>
      </c>
      <c r="V153" s="26">
        <v>2</v>
      </c>
      <c r="W153" s="26">
        <v>100</v>
      </c>
      <c r="X153" s="26">
        <v>50163</v>
      </c>
      <c r="Y153" s="26" t="s">
        <v>3706</v>
      </c>
      <c r="Z153" s="26" t="s">
        <v>3707</v>
      </c>
      <c r="AA153" s="26">
        <v>1602</v>
      </c>
      <c r="AB153" s="26" t="s">
        <v>33</v>
      </c>
      <c r="AC153" s="26">
        <v>160207</v>
      </c>
      <c r="AD153" s="26" t="s">
        <v>504</v>
      </c>
      <c r="AE153" s="26" t="s">
        <v>3256</v>
      </c>
      <c r="AF153" s="26" t="s">
        <v>3708</v>
      </c>
      <c r="AG153" s="26">
        <v>0</v>
      </c>
      <c r="AH153" s="26">
        <v>-6.1894859999999996</v>
      </c>
      <c r="AI153" s="26">
        <v>107.01020490000001</v>
      </c>
      <c r="AL153" t="str">
        <f t="shared" si="2"/>
        <v>0001887881_16AKXE0003</v>
      </c>
      <c r="AM153" t="s">
        <v>12343</v>
      </c>
      <c r="AN153" t="s">
        <v>12345</v>
      </c>
      <c r="AO153" t="s">
        <v>12825</v>
      </c>
      <c r="AP153">
        <v>6</v>
      </c>
    </row>
    <row r="154" spans="1:42" x14ac:dyDescent="0.35">
      <c r="A154" s="26" t="s">
        <v>3245</v>
      </c>
      <c r="B154" s="26" t="s">
        <v>3246</v>
      </c>
      <c r="C154" s="26" t="s">
        <v>3247</v>
      </c>
      <c r="D154" s="26" t="s">
        <v>3246</v>
      </c>
      <c r="E154" s="26" t="s">
        <v>3247</v>
      </c>
      <c r="F154" s="26" t="s">
        <v>3248</v>
      </c>
      <c r="G154" s="26" t="s">
        <v>3249</v>
      </c>
      <c r="H154" s="26" t="s">
        <v>3248</v>
      </c>
      <c r="I154" s="26" t="s">
        <v>3249</v>
      </c>
      <c r="J154" s="26" t="s">
        <v>3250</v>
      </c>
      <c r="K154" s="26" t="s">
        <v>3249</v>
      </c>
      <c r="N154" s="26">
        <v>1887881</v>
      </c>
      <c r="O154" s="26" t="s">
        <v>3251</v>
      </c>
      <c r="P154" s="26" t="s">
        <v>3507</v>
      </c>
      <c r="Q154" s="26" t="s">
        <v>508</v>
      </c>
      <c r="R154" s="26" t="s">
        <v>3253</v>
      </c>
      <c r="S154" s="26" t="s">
        <v>3254</v>
      </c>
      <c r="T154" s="26" t="s">
        <v>3508</v>
      </c>
      <c r="U154" s="26" t="s">
        <v>3508</v>
      </c>
      <c r="V154" s="26">
        <v>2</v>
      </c>
      <c r="W154" s="26">
        <v>330</v>
      </c>
      <c r="X154" s="26">
        <v>50191</v>
      </c>
      <c r="Y154" s="26" t="s">
        <v>3709</v>
      </c>
      <c r="Z154" s="26" t="s">
        <v>3710</v>
      </c>
      <c r="AA154" s="26">
        <v>1602</v>
      </c>
      <c r="AB154" s="26" t="s">
        <v>33</v>
      </c>
      <c r="AC154" s="26">
        <v>160207</v>
      </c>
      <c r="AD154" s="26" t="s">
        <v>504</v>
      </c>
      <c r="AE154" s="26" t="s">
        <v>3256</v>
      </c>
      <c r="AF154" s="26" t="s">
        <v>3711</v>
      </c>
      <c r="AG154" s="26">
        <v>0</v>
      </c>
      <c r="AH154" s="26">
        <v>-6.1452225</v>
      </c>
      <c r="AI154" s="26">
        <v>107.0366621</v>
      </c>
      <c r="AL154" t="str">
        <f t="shared" si="2"/>
        <v>0001887881_16AKXE0005</v>
      </c>
      <c r="AM154" t="s">
        <v>9741</v>
      </c>
      <c r="AN154" t="s">
        <v>1389</v>
      </c>
      <c r="AO154" t="s">
        <v>516</v>
      </c>
      <c r="AP154">
        <v>1</v>
      </c>
    </row>
    <row r="155" spans="1:42" x14ac:dyDescent="0.35">
      <c r="A155" s="26" t="s">
        <v>3245</v>
      </c>
      <c r="B155" s="26" t="s">
        <v>3246</v>
      </c>
      <c r="C155" s="26" t="s">
        <v>3247</v>
      </c>
      <c r="D155" s="26" t="s">
        <v>3246</v>
      </c>
      <c r="E155" s="26" t="s">
        <v>3247</v>
      </c>
      <c r="F155" s="26" t="s">
        <v>3248</v>
      </c>
      <c r="G155" s="26" t="s">
        <v>3249</v>
      </c>
      <c r="H155" s="26" t="s">
        <v>3248</v>
      </c>
      <c r="I155" s="26" t="s">
        <v>3249</v>
      </c>
      <c r="J155" s="26" t="s">
        <v>3250</v>
      </c>
      <c r="K155" s="26" t="s">
        <v>3249</v>
      </c>
      <c r="N155" s="26">
        <v>1887881</v>
      </c>
      <c r="O155" s="26" t="s">
        <v>3251</v>
      </c>
      <c r="P155" s="26" t="s">
        <v>3507</v>
      </c>
      <c r="Q155" s="26" t="s">
        <v>508</v>
      </c>
      <c r="R155" s="26" t="s">
        <v>3253</v>
      </c>
      <c r="S155" s="26" t="s">
        <v>3254</v>
      </c>
      <c r="T155" s="26" t="s">
        <v>3508</v>
      </c>
      <c r="U155" s="26" t="s">
        <v>3508</v>
      </c>
      <c r="V155" s="26">
        <v>2</v>
      </c>
      <c r="W155" s="26">
        <v>100</v>
      </c>
      <c r="X155" s="26">
        <v>50240</v>
      </c>
      <c r="Y155" s="26" t="s">
        <v>3712</v>
      </c>
      <c r="Z155" s="26" t="s">
        <v>1930</v>
      </c>
      <c r="AA155" s="26">
        <v>1603</v>
      </c>
      <c r="AB155" s="26" t="s">
        <v>715</v>
      </c>
      <c r="AC155" s="26">
        <v>160305</v>
      </c>
      <c r="AD155" s="26" t="s">
        <v>712</v>
      </c>
      <c r="AE155" s="26" t="s">
        <v>3256</v>
      </c>
      <c r="AF155" s="26" t="s">
        <v>3713</v>
      </c>
      <c r="AG155" s="26">
        <v>0</v>
      </c>
      <c r="AH155" s="26">
        <v>-6.2106395000000001</v>
      </c>
      <c r="AI155" s="26">
        <v>107.0405465</v>
      </c>
      <c r="AL155" t="str">
        <f t="shared" si="2"/>
        <v>0001887881_16AKXE0007</v>
      </c>
      <c r="AM155" t="s">
        <v>9351</v>
      </c>
      <c r="AN155" t="s">
        <v>3057</v>
      </c>
      <c r="AO155" t="s">
        <v>516</v>
      </c>
      <c r="AP155">
        <v>6</v>
      </c>
    </row>
    <row r="156" spans="1:42" x14ac:dyDescent="0.35">
      <c r="A156" s="26" t="s">
        <v>3245</v>
      </c>
      <c r="B156" s="26" t="s">
        <v>3246</v>
      </c>
      <c r="C156" s="26" t="s">
        <v>3247</v>
      </c>
      <c r="D156" s="26" t="s">
        <v>3246</v>
      </c>
      <c r="E156" s="26" t="s">
        <v>3247</v>
      </c>
      <c r="F156" s="26" t="s">
        <v>3248</v>
      </c>
      <c r="G156" s="26" t="s">
        <v>3249</v>
      </c>
      <c r="H156" s="26" t="s">
        <v>3248</v>
      </c>
      <c r="I156" s="26" t="s">
        <v>3249</v>
      </c>
      <c r="J156" s="26" t="s">
        <v>3250</v>
      </c>
      <c r="K156" s="26" t="s">
        <v>3249</v>
      </c>
      <c r="N156" s="26">
        <v>1887881</v>
      </c>
      <c r="O156" s="26" t="s">
        <v>3251</v>
      </c>
      <c r="P156" s="26" t="s">
        <v>3507</v>
      </c>
      <c r="Q156" s="26" t="s">
        <v>508</v>
      </c>
      <c r="R156" s="26" t="s">
        <v>3253</v>
      </c>
      <c r="S156" s="26" t="s">
        <v>3254</v>
      </c>
      <c r="T156" s="26" t="s">
        <v>3521</v>
      </c>
      <c r="U156" s="26" t="s">
        <v>3521</v>
      </c>
      <c r="V156" s="26">
        <v>1</v>
      </c>
      <c r="W156" s="26">
        <v>300</v>
      </c>
      <c r="X156" s="26">
        <v>50524</v>
      </c>
      <c r="Y156" s="26" t="s">
        <v>3714</v>
      </c>
      <c r="Z156" s="26" t="s">
        <v>3715</v>
      </c>
      <c r="AA156" s="26">
        <v>1602</v>
      </c>
      <c r="AB156" s="26" t="s">
        <v>33</v>
      </c>
      <c r="AC156" s="26">
        <v>160207</v>
      </c>
      <c r="AD156" s="26" t="s">
        <v>504</v>
      </c>
      <c r="AE156" s="26" t="s">
        <v>3256</v>
      </c>
      <c r="AF156" s="26" t="s">
        <v>3716</v>
      </c>
      <c r="AG156" s="26">
        <v>0</v>
      </c>
      <c r="AH156" s="26">
        <v>-6.1698426</v>
      </c>
      <c r="AI156" s="26">
        <v>107.04934830000001</v>
      </c>
      <c r="AL156" t="str">
        <f t="shared" si="2"/>
        <v>0001887881_16AKXE0009</v>
      </c>
      <c r="AM156" t="s">
        <v>12347</v>
      </c>
      <c r="AN156" t="s">
        <v>4061</v>
      </c>
      <c r="AO156" t="s">
        <v>12825</v>
      </c>
      <c r="AP156">
        <v>1</v>
      </c>
    </row>
    <row r="157" spans="1:42" x14ac:dyDescent="0.35">
      <c r="A157" s="26" t="s">
        <v>3245</v>
      </c>
      <c r="B157" s="26" t="s">
        <v>3246</v>
      </c>
      <c r="C157" s="26" t="s">
        <v>3247</v>
      </c>
      <c r="D157" s="26" t="s">
        <v>3246</v>
      </c>
      <c r="E157" s="26" t="s">
        <v>3247</v>
      </c>
      <c r="F157" s="26" t="s">
        <v>3248</v>
      </c>
      <c r="G157" s="26" t="s">
        <v>3249</v>
      </c>
      <c r="H157" s="26" t="s">
        <v>3248</v>
      </c>
      <c r="I157" s="26" t="s">
        <v>3249</v>
      </c>
      <c r="J157" s="26" t="s">
        <v>3250</v>
      </c>
      <c r="K157" s="26" t="s">
        <v>3249</v>
      </c>
      <c r="N157" s="26">
        <v>1887881</v>
      </c>
      <c r="O157" s="26" t="s">
        <v>3251</v>
      </c>
      <c r="P157" s="26" t="s">
        <v>3507</v>
      </c>
      <c r="Q157" s="26" t="s">
        <v>508</v>
      </c>
      <c r="R157" s="26" t="s">
        <v>3253</v>
      </c>
      <c r="S157" s="26" t="s">
        <v>3254</v>
      </c>
      <c r="T157" s="26" t="s">
        <v>3521</v>
      </c>
      <c r="U157" s="26" t="s">
        <v>3521</v>
      </c>
      <c r="V157" s="26">
        <v>1</v>
      </c>
      <c r="W157" s="26">
        <v>280</v>
      </c>
      <c r="X157" s="26">
        <v>515115</v>
      </c>
      <c r="Y157" s="26" t="s">
        <v>3717</v>
      </c>
      <c r="Z157" s="26" t="s">
        <v>3718</v>
      </c>
      <c r="AA157" s="26">
        <v>1602</v>
      </c>
      <c r="AB157" s="26" t="s">
        <v>33</v>
      </c>
      <c r="AC157" s="26">
        <v>160207</v>
      </c>
      <c r="AD157" s="26" t="s">
        <v>504</v>
      </c>
      <c r="AE157" s="26" t="s">
        <v>3256</v>
      </c>
      <c r="AF157" s="26" t="s">
        <v>3719</v>
      </c>
      <c r="AG157" s="26">
        <v>0</v>
      </c>
      <c r="AH157" s="26">
        <v>-6.1687947999999997</v>
      </c>
      <c r="AI157" s="26">
        <v>107.0443621</v>
      </c>
      <c r="AL157" t="str">
        <f t="shared" si="2"/>
        <v>0001887881_16AKXE0010</v>
      </c>
      <c r="AM157" t="s">
        <v>9354</v>
      </c>
      <c r="AN157" t="s">
        <v>9356</v>
      </c>
      <c r="AO157" t="s">
        <v>516</v>
      </c>
      <c r="AP157">
        <v>5</v>
      </c>
    </row>
    <row r="158" spans="1:42" x14ac:dyDescent="0.35">
      <c r="A158" s="26" t="s">
        <v>3245</v>
      </c>
      <c r="B158" s="26" t="s">
        <v>3246</v>
      </c>
      <c r="C158" s="26" t="s">
        <v>3247</v>
      </c>
      <c r="D158" s="26" t="s">
        <v>3246</v>
      </c>
      <c r="E158" s="26" t="s">
        <v>3247</v>
      </c>
      <c r="F158" s="26" t="s">
        <v>3248</v>
      </c>
      <c r="G158" s="26" t="s">
        <v>3249</v>
      </c>
      <c r="H158" s="26" t="s">
        <v>3248</v>
      </c>
      <c r="I158" s="26" t="s">
        <v>3249</v>
      </c>
      <c r="J158" s="26" t="s">
        <v>3250</v>
      </c>
      <c r="K158" s="26" t="s">
        <v>3249</v>
      </c>
      <c r="N158" s="26">
        <v>1887881</v>
      </c>
      <c r="O158" s="26" t="s">
        <v>3251</v>
      </c>
      <c r="P158" s="26" t="s">
        <v>3507</v>
      </c>
      <c r="Q158" s="26" t="s">
        <v>508</v>
      </c>
      <c r="R158" s="26" t="s">
        <v>3253</v>
      </c>
      <c r="S158" s="26" t="s">
        <v>3254</v>
      </c>
      <c r="T158" s="26" t="s">
        <v>3508</v>
      </c>
      <c r="U158" s="26" t="s">
        <v>3508</v>
      </c>
      <c r="V158" s="26">
        <v>3</v>
      </c>
      <c r="W158" s="26">
        <v>220</v>
      </c>
      <c r="X158" s="26">
        <v>60005</v>
      </c>
      <c r="Y158" s="26" t="s">
        <v>3720</v>
      </c>
      <c r="Z158" s="26" t="s">
        <v>1797</v>
      </c>
      <c r="AA158" s="26">
        <v>1602</v>
      </c>
      <c r="AB158" s="26" t="s">
        <v>33</v>
      </c>
      <c r="AC158" s="26">
        <v>160207</v>
      </c>
      <c r="AD158" s="26" t="s">
        <v>504</v>
      </c>
      <c r="AE158" s="26" t="s">
        <v>3256</v>
      </c>
      <c r="AF158" s="26" t="s">
        <v>3721</v>
      </c>
      <c r="AG158" s="26">
        <v>0</v>
      </c>
      <c r="AH158" s="26">
        <v>-6.2695898999999997</v>
      </c>
      <c r="AI158" s="26">
        <v>107.0235862</v>
      </c>
      <c r="AL158" t="str">
        <f t="shared" si="2"/>
        <v>0001887881_16AKXE0012</v>
      </c>
      <c r="AM158" t="s">
        <v>12349</v>
      </c>
      <c r="AN158" t="s">
        <v>1531</v>
      </c>
      <c r="AO158" t="s">
        <v>12825</v>
      </c>
      <c r="AP158">
        <v>1</v>
      </c>
    </row>
    <row r="159" spans="1:42" x14ac:dyDescent="0.35">
      <c r="A159" s="26" t="s">
        <v>3245</v>
      </c>
      <c r="B159" s="26" t="s">
        <v>3246</v>
      </c>
      <c r="C159" s="26" t="s">
        <v>3247</v>
      </c>
      <c r="D159" s="26" t="s">
        <v>3246</v>
      </c>
      <c r="E159" s="26" t="s">
        <v>3247</v>
      </c>
      <c r="F159" s="26" t="s">
        <v>3248</v>
      </c>
      <c r="G159" s="26" t="s">
        <v>3249</v>
      </c>
      <c r="H159" s="26" t="s">
        <v>3248</v>
      </c>
      <c r="I159" s="26" t="s">
        <v>3249</v>
      </c>
      <c r="J159" s="26" t="s">
        <v>3250</v>
      </c>
      <c r="K159" s="26" t="s">
        <v>3249</v>
      </c>
      <c r="N159" s="26">
        <v>1887881</v>
      </c>
      <c r="O159" s="26" t="s">
        <v>3251</v>
      </c>
      <c r="P159" s="26" t="s">
        <v>3507</v>
      </c>
      <c r="Q159" s="26" t="s">
        <v>508</v>
      </c>
      <c r="R159" s="26" t="s">
        <v>3253</v>
      </c>
      <c r="S159" s="26" t="s">
        <v>3254</v>
      </c>
      <c r="T159" s="26" t="s">
        <v>3521</v>
      </c>
      <c r="U159" s="26" t="s">
        <v>3521</v>
      </c>
      <c r="V159" s="26">
        <v>1</v>
      </c>
      <c r="W159" s="26">
        <v>260</v>
      </c>
      <c r="X159" s="26">
        <v>70225</v>
      </c>
      <c r="Y159" s="26" t="s">
        <v>3722</v>
      </c>
      <c r="Z159" s="26" t="s">
        <v>3723</v>
      </c>
      <c r="AA159" s="26">
        <v>1602</v>
      </c>
      <c r="AB159" s="26" t="s">
        <v>33</v>
      </c>
      <c r="AC159" s="26">
        <v>160207</v>
      </c>
      <c r="AD159" s="26" t="s">
        <v>504</v>
      </c>
      <c r="AE159" s="26" t="s">
        <v>3256</v>
      </c>
      <c r="AF159" s="26" t="s">
        <v>3724</v>
      </c>
      <c r="AG159" s="26">
        <v>0</v>
      </c>
      <c r="AH159" s="26">
        <v>-6.1660281000000001</v>
      </c>
      <c r="AI159" s="26">
        <v>107.05113729999999</v>
      </c>
      <c r="AL159" t="str">
        <f t="shared" si="2"/>
        <v>0001887881_16AKXE0013</v>
      </c>
      <c r="AM159" t="s">
        <v>9747</v>
      </c>
      <c r="AN159" t="s">
        <v>1078</v>
      </c>
      <c r="AO159" t="s">
        <v>516</v>
      </c>
      <c r="AP159">
        <v>5</v>
      </c>
    </row>
    <row r="160" spans="1:42" x14ac:dyDescent="0.35">
      <c r="A160" s="26" t="s">
        <v>3245</v>
      </c>
      <c r="B160" s="26" t="s">
        <v>3246</v>
      </c>
      <c r="C160" s="26" t="s">
        <v>3247</v>
      </c>
      <c r="D160" s="26" t="s">
        <v>3246</v>
      </c>
      <c r="E160" s="26" t="s">
        <v>3247</v>
      </c>
      <c r="F160" s="26" t="s">
        <v>3248</v>
      </c>
      <c r="G160" s="26" t="s">
        <v>3249</v>
      </c>
      <c r="H160" s="26" t="s">
        <v>3248</v>
      </c>
      <c r="I160" s="26" t="s">
        <v>3249</v>
      </c>
      <c r="J160" s="26" t="s">
        <v>3250</v>
      </c>
      <c r="K160" s="26" t="s">
        <v>3249</v>
      </c>
      <c r="N160" s="26">
        <v>1887881</v>
      </c>
      <c r="O160" s="26" t="s">
        <v>3251</v>
      </c>
      <c r="P160" s="26" t="s">
        <v>3507</v>
      </c>
      <c r="Q160" s="26" t="s">
        <v>508</v>
      </c>
      <c r="R160" s="26" t="s">
        <v>3253</v>
      </c>
      <c r="S160" s="26" t="s">
        <v>3254</v>
      </c>
      <c r="T160" s="26" t="s">
        <v>3508</v>
      </c>
      <c r="U160" s="26" t="s">
        <v>3508</v>
      </c>
      <c r="V160" s="26">
        <v>2</v>
      </c>
      <c r="W160" s="26">
        <v>100</v>
      </c>
      <c r="X160" s="26">
        <v>80028</v>
      </c>
      <c r="Y160" s="26" t="s">
        <v>3725</v>
      </c>
      <c r="Z160" s="26" t="s">
        <v>1110</v>
      </c>
      <c r="AA160" s="26">
        <v>1602</v>
      </c>
      <c r="AB160" s="26" t="s">
        <v>33</v>
      </c>
      <c r="AC160" s="26">
        <v>160207</v>
      </c>
      <c r="AD160" s="26" t="s">
        <v>504</v>
      </c>
      <c r="AE160" s="26" t="s">
        <v>3256</v>
      </c>
      <c r="AF160" s="26" t="s">
        <v>3726</v>
      </c>
      <c r="AG160" s="26">
        <v>0</v>
      </c>
      <c r="AH160" s="26">
        <v>-6.2376500000000004</v>
      </c>
      <c r="AI160" s="26">
        <v>107.00584720000001</v>
      </c>
      <c r="AL160" t="str">
        <f t="shared" si="2"/>
        <v>0001887881_16AKXE0014</v>
      </c>
      <c r="AM160" t="s">
        <v>12352</v>
      </c>
      <c r="AN160" t="s">
        <v>12354</v>
      </c>
      <c r="AO160" t="s">
        <v>12825</v>
      </c>
      <c r="AP160">
        <v>1</v>
      </c>
    </row>
    <row r="161" spans="1:42" x14ac:dyDescent="0.35">
      <c r="A161" s="26" t="s">
        <v>3245</v>
      </c>
      <c r="B161" s="26" t="s">
        <v>3246</v>
      </c>
      <c r="C161" s="26" t="s">
        <v>3247</v>
      </c>
      <c r="D161" s="26" t="s">
        <v>3246</v>
      </c>
      <c r="E161" s="26" t="s">
        <v>3247</v>
      </c>
      <c r="F161" s="26" t="s">
        <v>3248</v>
      </c>
      <c r="G161" s="26" t="s">
        <v>3249</v>
      </c>
      <c r="H161" s="26" t="s">
        <v>3248</v>
      </c>
      <c r="I161" s="26" t="s">
        <v>3249</v>
      </c>
      <c r="J161" s="26" t="s">
        <v>3250</v>
      </c>
      <c r="K161" s="26" t="s">
        <v>3249</v>
      </c>
      <c r="N161" s="26">
        <v>1887881</v>
      </c>
      <c r="O161" s="26" t="s">
        <v>3251</v>
      </c>
      <c r="P161" s="26" t="s">
        <v>3507</v>
      </c>
      <c r="Q161" s="26" t="s">
        <v>508</v>
      </c>
      <c r="R161" s="26" t="s">
        <v>3253</v>
      </c>
      <c r="S161" s="26" t="s">
        <v>3254</v>
      </c>
      <c r="T161" s="26" t="s">
        <v>3508</v>
      </c>
      <c r="U161" s="26" t="s">
        <v>3508</v>
      </c>
      <c r="V161" s="26">
        <v>2</v>
      </c>
      <c r="W161" s="26">
        <v>100</v>
      </c>
      <c r="X161" s="26">
        <v>90106</v>
      </c>
      <c r="Y161" s="26" t="s">
        <v>3727</v>
      </c>
      <c r="Z161" s="26" t="s">
        <v>1728</v>
      </c>
      <c r="AA161" s="26">
        <v>1602</v>
      </c>
      <c r="AB161" s="26" t="s">
        <v>33</v>
      </c>
      <c r="AC161" s="26">
        <v>160207</v>
      </c>
      <c r="AD161" s="26" t="s">
        <v>504</v>
      </c>
      <c r="AE161" s="26" t="s">
        <v>3256</v>
      </c>
      <c r="AF161" s="26" t="s">
        <v>3728</v>
      </c>
      <c r="AG161" s="26">
        <v>0</v>
      </c>
      <c r="AH161" s="26">
        <v>-6.1666632999999997</v>
      </c>
      <c r="AI161" s="26">
        <v>107.04237329999999</v>
      </c>
      <c r="AL161" t="str">
        <f t="shared" si="2"/>
        <v>0001887881_16AKXE0016</v>
      </c>
      <c r="AM161" t="s">
        <v>8879</v>
      </c>
      <c r="AN161" t="s">
        <v>8881</v>
      </c>
      <c r="AO161" t="s">
        <v>12825</v>
      </c>
      <c r="AP161">
        <v>6</v>
      </c>
    </row>
    <row r="162" spans="1:42" x14ac:dyDescent="0.35">
      <c r="A162" s="26" t="s">
        <v>3245</v>
      </c>
      <c r="B162" s="26" t="s">
        <v>3246</v>
      </c>
      <c r="C162" s="26" t="s">
        <v>3247</v>
      </c>
      <c r="D162" s="26" t="s">
        <v>3246</v>
      </c>
      <c r="E162" s="26" t="s">
        <v>3247</v>
      </c>
      <c r="F162" s="26" t="s">
        <v>3248</v>
      </c>
      <c r="G162" s="26" t="s">
        <v>3249</v>
      </c>
      <c r="H162" s="26" t="s">
        <v>3248</v>
      </c>
      <c r="I162" s="26" t="s">
        <v>3249</v>
      </c>
      <c r="J162" s="26" t="s">
        <v>3250</v>
      </c>
      <c r="K162" s="26" t="s">
        <v>3249</v>
      </c>
      <c r="N162" s="26">
        <v>1887881</v>
      </c>
      <c r="O162" s="26" t="s">
        <v>3251</v>
      </c>
      <c r="P162" s="26" t="s">
        <v>3507</v>
      </c>
      <c r="Q162" s="26" t="s">
        <v>508</v>
      </c>
      <c r="R162" s="26" t="s">
        <v>3253</v>
      </c>
      <c r="S162" s="26" t="s">
        <v>3254</v>
      </c>
      <c r="T162" s="26" t="s">
        <v>3521</v>
      </c>
      <c r="U162" s="26" t="s">
        <v>3521</v>
      </c>
      <c r="V162" s="26">
        <v>3</v>
      </c>
      <c r="W162" s="26">
        <v>380</v>
      </c>
      <c r="X162" s="26">
        <v>90119</v>
      </c>
      <c r="Y162" s="26" t="s">
        <v>3729</v>
      </c>
      <c r="Z162" s="26" t="s">
        <v>3730</v>
      </c>
      <c r="AA162" s="26">
        <v>1602</v>
      </c>
      <c r="AB162" s="26" t="s">
        <v>33</v>
      </c>
      <c r="AC162" s="26">
        <v>160207</v>
      </c>
      <c r="AD162" s="26" t="s">
        <v>504</v>
      </c>
      <c r="AE162" s="26" t="s">
        <v>3256</v>
      </c>
      <c r="AF162" s="26" t="s">
        <v>3731</v>
      </c>
      <c r="AG162" s="26">
        <v>0</v>
      </c>
      <c r="AH162" s="26">
        <v>-6.2336643</v>
      </c>
      <c r="AI162" s="26">
        <v>107.0084985</v>
      </c>
      <c r="AL162" t="str">
        <f t="shared" si="2"/>
        <v>0001887881_16AKXE0017</v>
      </c>
      <c r="AM162" t="s">
        <v>12356</v>
      </c>
      <c r="AN162" t="s">
        <v>1533</v>
      </c>
      <c r="AO162" t="s">
        <v>12825</v>
      </c>
      <c r="AP162">
        <v>6</v>
      </c>
    </row>
    <row r="163" spans="1:42" x14ac:dyDescent="0.35">
      <c r="A163" s="26" t="s">
        <v>3245</v>
      </c>
      <c r="B163" s="26" t="s">
        <v>3246</v>
      </c>
      <c r="C163" s="26" t="s">
        <v>3247</v>
      </c>
      <c r="D163" s="26" t="s">
        <v>3246</v>
      </c>
      <c r="E163" s="26" t="s">
        <v>3247</v>
      </c>
      <c r="F163" s="26" t="s">
        <v>3248</v>
      </c>
      <c r="G163" s="26" t="s">
        <v>3249</v>
      </c>
      <c r="H163" s="26" t="s">
        <v>3248</v>
      </c>
      <c r="I163" s="26" t="s">
        <v>3249</v>
      </c>
      <c r="J163" s="26" t="s">
        <v>3250</v>
      </c>
      <c r="K163" s="26" t="s">
        <v>3249</v>
      </c>
      <c r="N163" s="26">
        <v>1887881</v>
      </c>
      <c r="O163" s="26" t="s">
        <v>3251</v>
      </c>
      <c r="P163" s="26" t="s">
        <v>3507</v>
      </c>
      <c r="Q163" s="26" t="s">
        <v>508</v>
      </c>
      <c r="R163" s="26" t="s">
        <v>3253</v>
      </c>
      <c r="S163" s="26" t="s">
        <v>3254</v>
      </c>
      <c r="T163" s="26" t="s">
        <v>3521</v>
      </c>
      <c r="U163" s="26" t="s">
        <v>3521</v>
      </c>
      <c r="V163" s="26">
        <v>2</v>
      </c>
      <c r="W163" s="26">
        <v>130</v>
      </c>
      <c r="X163" s="26">
        <v>90233</v>
      </c>
      <c r="Y163" s="26" t="s">
        <v>3732</v>
      </c>
      <c r="Z163" s="26" t="s">
        <v>1922</v>
      </c>
      <c r="AA163" s="26">
        <v>1602</v>
      </c>
      <c r="AB163" s="26" t="s">
        <v>33</v>
      </c>
      <c r="AC163" s="26">
        <v>160207</v>
      </c>
      <c r="AD163" s="26" t="s">
        <v>504</v>
      </c>
      <c r="AE163" s="26" t="s">
        <v>3256</v>
      </c>
      <c r="AF163" s="26" t="s">
        <v>3733</v>
      </c>
      <c r="AG163" s="26">
        <v>0</v>
      </c>
      <c r="AH163" s="26">
        <v>-6.1705439000000002</v>
      </c>
      <c r="AI163" s="26">
        <v>107.04604980000001</v>
      </c>
      <c r="AL163" t="str">
        <f t="shared" si="2"/>
        <v>0001887881_16AKXE0021</v>
      </c>
      <c r="AM163" t="s">
        <v>9358</v>
      </c>
      <c r="AN163" t="s">
        <v>1391</v>
      </c>
      <c r="AO163" t="s">
        <v>516</v>
      </c>
      <c r="AP163">
        <v>3</v>
      </c>
    </row>
    <row r="164" spans="1:42" x14ac:dyDescent="0.35">
      <c r="A164" s="26" t="s">
        <v>3245</v>
      </c>
      <c r="B164" s="26" t="s">
        <v>3246</v>
      </c>
      <c r="C164" s="26" t="s">
        <v>3247</v>
      </c>
      <c r="D164" s="26" t="s">
        <v>3246</v>
      </c>
      <c r="E164" s="26" t="s">
        <v>3247</v>
      </c>
      <c r="F164" s="26" t="s">
        <v>3248</v>
      </c>
      <c r="G164" s="26" t="s">
        <v>3249</v>
      </c>
      <c r="H164" s="26" t="s">
        <v>3248</v>
      </c>
      <c r="I164" s="26" t="s">
        <v>3249</v>
      </c>
      <c r="J164" s="26" t="s">
        <v>3250</v>
      </c>
      <c r="K164" s="26" t="s">
        <v>3249</v>
      </c>
      <c r="N164" s="26">
        <v>1887881</v>
      </c>
      <c r="O164" s="26" t="s">
        <v>3251</v>
      </c>
      <c r="P164" s="26" t="s">
        <v>3507</v>
      </c>
      <c r="Q164" s="26" t="s">
        <v>508</v>
      </c>
      <c r="R164" s="26" t="s">
        <v>3253</v>
      </c>
      <c r="S164" s="26" t="s">
        <v>3254</v>
      </c>
      <c r="T164" s="26" t="s">
        <v>3508</v>
      </c>
      <c r="U164" s="26" t="s">
        <v>3508</v>
      </c>
      <c r="V164" s="26">
        <v>1</v>
      </c>
      <c r="W164" s="26">
        <v>150</v>
      </c>
      <c r="X164" s="26">
        <v>90235</v>
      </c>
      <c r="Y164" s="26" t="s">
        <v>3734</v>
      </c>
      <c r="Z164" s="26" t="s">
        <v>1801</v>
      </c>
      <c r="AA164" s="26">
        <v>1602</v>
      </c>
      <c r="AB164" s="26" t="s">
        <v>33</v>
      </c>
      <c r="AC164" s="26">
        <v>160207</v>
      </c>
      <c r="AD164" s="26" t="s">
        <v>504</v>
      </c>
      <c r="AE164" s="26" t="s">
        <v>3256</v>
      </c>
      <c r="AF164" s="26" t="s">
        <v>3735</v>
      </c>
      <c r="AG164" s="26">
        <v>0</v>
      </c>
      <c r="AH164" s="26">
        <v>-6.1882118999999998</v>
      </c>
      <c r="AI164" s="26">
        <v>107.0237958</v>
      </c>
      <c r="AL164" t="str">
        <f t="shared" si="2"/>
        <v>0001887881_16AKXE0023</v>
      </c>
      <c r="AM164" t="s">
        <v>12358</v>
      </c>
      <c r="AN164" t="s">
        <v>12360</v>
      </c>
      <c r="AO164" t="s">
        <v>12825</v>
      </c>
      <c r="AP164">
        <v>3</v>
      </c>
    </row>
    <row r="165" spans="1:42" x14ac:dyDescent="0.35">
      <c r="A165" s="26" t="s">
        <v>3245</v>
      </c>
      <c r="B165" s="26" t="s">
        <v>3246</v>
      </c>
      <c r="C165" s="26" t="s">
        <v>3247</v>
      </c>
      <c r="D165" s="26" t="s">
        <v>3246</v>
      </c>
      <c r="E165" s="26" t="s">
        <v>3247</v>
      </c>
      <c r="F165" s="26" t="s">
        <v>3248</v>
      </c>
      <c r="G165" s="26" t="s">
        <v>3249</v>
      </c>
      <c r="H165" s="26" t="s">
        <v>3248</v>
      </c>
      <c r="I165" s="26" t="s">
        <v>3249</v>
      </c>
      <c r="J165" s="26" t="s">
        <v>3250</v>
      </c>
      <c r="K165" s="26" t="s">
        <v>3249</v>
      </c>
      <c r="N165" s="26">
        <v>1887881</v>
      </c>
      <c r="O165" s="26" t="s">
        <v>3251</v>
      </c>
      <c r="P165" s="26" t="s">
        <v>3507</v>
      </c>
      <c r="Q165" s="26" t="s">
        <v>508</v>
      </c>
      <c r="R165" s="26" t="s">
        <v>3253</v>
      </c>
      <c r="S165" s="26" t="s">
        <v>3254</v>
      </c>
      <c r="T165" s="26" t="s">
        <v>3521</v>
      </c>
      <c r="U165" s="26" t="s">
        <v>3521</v>
      </c>
      <c r="V165" s="26">
        <v>2</v>
      </c>
      <c r="W165" s="26">
        <v>190</v>
      </c>
      <c r="X165" s="26">
        <v>90940</v>
      </c>
      <c r="Y165" s="26" t="s">
        <v>3736</v>
      </c>
      <c r="Z165" s="26" t="s">
        <v>3737</v>
      </c>
      <c r="AA165" s="26">
        <v>1602</v>
      </c>
      <c r="AB165" s="26" t="s">
        <v>33</v>
      </c>
      <c r="AC165" s="26">
        <v>160207</v>
      </c>
      <c r="AD165" s="26" t="s">
        <v>504</v>
      </c>
      <c r="AE165" s="26" t="s">
        <v>3256</v>
      </c>
      <c r="AF165" s="26" t="s">
        <v>3738</v>
      </c>
      <c r="AG165" s="26">
        <v>0</v>
      </c>
      <c r="AH165" s="26">
        <v>-6.1942668000000003</v>
      </c>
      <c r="AI165" s="26">
        <v>107.0378996</v>
      </c>
      <c r="AL165" t="str">
        <f t="shared" si="2"/>
        <v>0001887881_16AKXE0024</v>
      </c>
      <c r="AM165" t="s">
        <v>12362</v>
      </c>
      <c r="AN165" t="s">
        <v>12364</v>
      </c>
      <c r="AO165" t="s">
        <v>12825</v>
      </c>
      <c r="AP165">
        <v>3</v>
      </c>
    </row>
    <row r="166" spans="1:42" x14ac:dyDescent="0.35">
      <c r="A166" s="26" t="s">
        <v>3245</v>
      </c>
      <c r="B166" s="26" t="s">
        <v>3246</v>
      </c>
      <c r="C166" s="26" t="s">
        <v>3247</v>
      </c>
      <c r="D166" s="26" t="s">
        <v>3246</v>
      </c>
      <c r="E166" s="26" t="s">
        <v>3247</v>
      </c>
      <c r="F166" s="26" t="s">
        <v>3248</v>
      </c>
      <c r="G166" s="26" t="s">
        <v>3249</v>
      </c>
      <c r="H166" s="26" t="s">
        <v>3248</v>
      </c>
      <c r="I166" s="26" t="s">
        <v>3249</v>
      </c>
      <c r="J166" s="26" t="s">
        <v>3250</v>
      </c>
      <c r="K166" s="26" t="s">
        <v>3249</v>
      </c>
      <c r="N166" s="26">
        <v>1887881</v>
      </c>
      <c r="O166" s="26" t="s">
        <v>3251</v>
      </c>
      <c r="P166" s="26" t="s">
        <v>3507</v>
      </c>
      <c r="Q166" s="26" t="s">
        <v>508</v>
      </c>
      <c r="R166" s="26" t="s">
        <v>3253</v>
      </c>
      <c r="S166" s="26" t="s">
        <v>3254</v>
      </c>
      <c r="T166" s="26" t="s">
        <v>3521</v>
      </c>
      <c r="U166" s="26" t="s">
        <v>3521</v>
      </c>
      <c r="V166" s="26">
        <v>1</v>
      </c>
      <c r="W166" s="26">
        <v>100</v>
      </c>
      <c r="X166" s="26">
        <v>90993</v>
      </c>
      <c r="Y166" s="26" t="s">
        <v>3739</v>
      </c>
      <c r="Z166" s="26" t="s">
        <v>3740</v>
      </c>
      <c r="AA166" s="26">
        <v>1602</v>
      </c>
      <c r="AB166" s="26" t="s">
        <v>33</v>
      </c>
      <c r="AC166" s="26">
        <v>160207</v>
      </c>
      <c r="AD166" s="26" t="s">
        <v>504</v>
      </c>
      <c r="AE166" s="26" t="s">
        <v>3256</v>
      </c>
      <c r="AF166" s="26" t="s">
        <v>3741</v>
      </c>
      <c r="AG166" s="26">
        <v>0</v>
      </c>
      <c r="AH166" s="26">
        <v>-6.1868926000000002</v>
      </c>
      <c r="AI166" s="26">
        <v>107.03505029999999</v>
      </c>
      <c r="AL166" t="str">
        <f t="shared" si="2"/>
        <v>0001887881_16AKXE0025</v>
      </c>
      <c r="AM166" t="s">
        <v>8883</v>
      </c>
      <c r="AN166" t="s">
        <v>8885</v>
      </c>
      <c r="AO166" t="s">
        <v>12825</v>
      </c>
      <c r="AP166">
        <v>5</v>
      </c>
    </row>
    <row r="167" spans="1:42" x14ac:dyDescent="0.35">
      <c r="A167" s="26" t="s">
        <v>3245</v>
      </c>
      <c r="B167" s="26" t="s">
        <v>3246</v>
      </c>
      <c r="C167" s="26" t="s">
        <v>3247</v>
      </c>
      <c r="D167" s="26" t="s">
        <v>3246</v>
      </c>
      <c r="E167" s="26" t="s">
        <v>3247</v>
      </c>
      <c r="F167" s="26" t="s">
        <v>3248</v>
      </c>
      <c r="G167" s="26" t="s">
        <v>3249</v>
      </c>
      <c r="H167" s="26" t="s">
        <v>3248</v>
      </c>
      <c r="I167" s="26" t="s">
        <v>3249</v>
      </c>
      <c r="J167" s="26" t="s">
        <v>3250</v>
      </c>
      <c r="K167" s="26" t="s">
        <v>3249</v>
      </c>
      <c r="N167" s="26">
        <v>1887881</v>
      </c>
      <c r="O167" s="26" t="s">
        <v>3251</v>
      </c>
      <c r="P167" s="26" t="s">
        <v>3507</v>
      </c>
      <c r="Q167" s="26" t="s">
        <v>508</v>
      </c>
      <c r="R167" s="26" t="s">
        <v>3253</v>
      </c>
      <c r="S167" s="26" t="s">
        <v>3254</v>
      </c>
      <c r="T167" s="26" t="s">
        <v>3508</v>
      </c>
      <c r="U167" s="26" t="s">
        <v>3508</v>
      </c>
      <c r="V167" s="26">
        <v>1</v>
      </c>
      <c r="W167" s="26">
        <v>100</v>
      </c>
      <c r="X167" s="26">
        <v>91040</v>
      </c>
      <c r="Y167" s="26" t="s">
        <v>3742</v>
      </c>
      <c r="Z167" s="26" t="s">
        <v>3743</v>
      </c>
      <c r="AA167" s="26">
        <v>1602</v>
      </c>
      <c r="AB167" s="26" t="s">
        <v>33</v>
      </c>
      <c r="AC167" s="26">
        <v>160207</v>
      </c>
      <c r="AD167" s="26" t="s">
        <v>504</v>
      </c>
      <c r="AE167" s="26" t="s">
        <v>3256</v>
      </c>
      <c r="AF167" s="26" t="s">
        <v>3744</v>
      </c>
      <c r="AG167" s="26">
        <v>0</v>
      </c>
      <c r="AH167" s="26">
        <v>-6.1902754</v>
      </c>
      <c r="AI167" s="26">
        <v>107.03402010000001</v>
      </c>
      <c r="AL167" t="str">
        <f t="shared" si="2"/>
        <v>0001887881_16AKXE0026</v>
      </c>
      <c r="AM167" t="s">
        <v>12366</v>
      </c>
      <c r="AN167" t="s">
        <v>7381</v>
      </c>
      <c r="AO167" t="s">
        <v>12825</v>
      </c>
      <c r="AP167">
        <v>5</v>
      </c>
    </row>
    <row r="168" spans="1:42" x14ac:dyDescent="0.35">
      <c r="A168" s="26" t="s">
        <v>3245</v>
      </c>
      <c r="B168" s="26" t="s">
        <v>3246</v>
      </c>
      <c r="C168" s="26" t="s">
        <v>3247</v>
      </c>
      <c r="D168" s="26" t="s">
        <v>3246</v>
      </c>
      <c r="E168" s="26" t="s">
        <v>3247</v>
      </c>
      <c r="F168" s="26" t="s">
        <v>3248</v>
      </c>
      <c r="G168" s="26" t="s">
        <v>3249</v>
      </c>
      <c r="H168" s="26" t="s">
        <v>3248</v>
      </c>
      <c r="I168" s="26" t="s">
        <v>3249</v>
      </c>
      <c r="J168" s="26" t="s">
        <v>3250</v>
      </c>
      <c r="K168" s="26" t="s">
        <v>3249</v>
      </c>
      <c r="N168" s="26">
        <v>1887881</v>
      </c>
      <c r="O168" s="26" t="s">
        <v>3251</v>
      </c>
      <c r="P168" s="26" t="s">
        <v>3507</v>
      </c>
      <c r="Q168" s="26" t="s">
        <v>508</v>
      </c>
      <c r="R168" s="26" t="s">
        <v>3253</v>
      </c>
      <c r="S168" s="26" t="s">
        <v>3254</v>
      </c>
      <c r="T168" s="26" t="s">
        <v>3508</v>
      </c>
      <c r="U168" s="26" t="s">
        <v>3508</v>
      </c>
      <c r="V168" s="26">
        <v>5</v>
      </c>
      <c r="W168" s="26">
        <v>180</v>
      </c>
      <c r="X168" s="26">
        <v>91106</v>
      </c>
      <c r="Y168" s="26" t="s">
        <v>3745</v>
      </c>
      <c r="Z168" s="26" t="s">
        <v>2927</v>
      </c>
      <c r="AA168" s="26">
        <v>1602</v>
      </c>
      <c r="AB168" s="26" t="s">
        <v>33</v>
      </c>
      <c r="AC168" s="26">
        <v>160207</v>
      </c>
      <c r="AD168" s="26" t="s">
        <v>504</v>
      </c>
      <c r="AE168" s="26" t="s">
        <v>3256</v>
      </c>
      <c r="AF168" s="26" t="s">
        <v>3746</v>
      </c>
      <c r="AG168" s="26">
        <v>0</v>
      </c>
      <c r="AH168" s="26">
        <v>-6.2224773000000004</v>
      </c>
      <c r="AI168" s="26">
        <v>107.06096410000001</v>
      </c>
      <c r="AL168" t="str">
        <f t="shared" si="2"/>
        <v>0001887881_16AKXE0027</v>
      </c>
      <c r="AM168" t="s">
        <v>9361</v>
      </c>
      <c r="AN168" t="s">
        <v>9363</v>
      </c>
      <c r="AO168" t="s">
        <v>516</v>
      </c>
      <c r="AP168">
        <v>2</v>
      </c>
    </row>
    <row r="169" spans="1:42" x14ac:dyDescent="0.35">
      <c r="A169" s="26" t="s">
        <v>3245</v>
      </c>
      <c r="B169" s="26" t="s">
        <v>3246</v>
      </c>
      <c r="C169" s="26" t="s">
        <v>3247</v>
      </c>
      <c r="D169" s="26" t="s">
        <v>3246</v>
      </c>
      <c r="E169" s="26" t="s">
        <v>3247</v>
      </c>
      <c r="F169" s="26" t="s">
        <v>3248</v>
      </c>
      <c r="G169" s="26" t="s">
        <v>3249</v>
      </c>
      <c r="H169" s="26" t="s">
        <v>3248</v>
      </c>
      <c r="I169" s="26" t="s">
        <v>3249</v>
      </c>
      <c r="J169" s="26" t="s">
        <v>3250</v>
      </c>
      <c r="K169" s="26" t="s">
        <v>3249</v>
      </c>
      <c r="N169" s="26">
        <v>1887881</v>
      </c>
      <c r="O169" s="26" t="s">
        <v>3251</v>
      </c>
      <c r="P169" s="26" t="s">
        <v>3507</v>
      </c>
      <c r="Q169" s="26" t="s">
        <v>508</v>
      </c>
      <c r="R169" s="26" t="s">
        <v>3253</v>
      </c>
      <c r="S169" s="26" t="s">
        <v>3254</v>
      </c>
      <c r="T169" s="26" t="s">
        <v>3508</v>
      </c>
      <c r="U169" s="26" t="s">
        <v>3508</v>
      </c>
      <c r="V169" s="26">
        <v>5</v>
      </c>
      <c r="W169" s="26">
        <v>190</v>
      </c>
      <c r="X169" s="26">
        <v>91129</v>
      </c>
      <c r="Y169" s="26" t="s">
        <v>3747</v>
      </c>
      <c r="Z169" s="26" t="s">
        <v>701</v>
      </c>
      <c r="AA169" s="26">
        <v>1602</v>
      </c>
      <c r="AB169" s="26" t="s">
        <v>33</v>
      </c>
      <c r="AC169" s="26">
        <v>160207</v>
      </c>
      <c r="AD169" s="26" t="s">
        <v>504</v>
      </c>
      <c r="AE169" s="26" t="s">
        <v>3256</v>
      </c>
      <c r="AF169" s="26" t="s">
        <v>3748</v>
      </c>
      <c r="AG169" s="26">
        <v>0</v>
      </c>
      <c r="AH169" s="26">
        <v>-6.2274317000000003</v>
      </c>
      <c r="AI169" s="26">
        <v>107.0613717</v>
      </c>
      <c r="AL169" t="str">
        <f t="shared" si="2"/>
        <v>0001887881_16AKXE0028</v>
      </c>
      <c r="AM169" t="s">
        <v>12369</v>
      </c>
      <c r="AN169" t="s">
        <v>4007</v>
      </c>
      <c r="AO169" t="s">
        <v>12825</v>
      </c>
      <c r="AP169">
        <v>6</v>
      </c>
    </row>
    <row r="170" spans="1:42" x14ac:dyDescent="0.35">
      <c r="A170" s="26" t="s">
        <v>3245</v>
      </c>
      <c r="B170" s="26" t="s">
        <v>3246</v>
      </c>
      <c r="C170" s="26" t="s">
        <v>3247</v>
      </c>
      <c r="D170" s="26" t="s">
        <v>3246</v>
      </c>
      <c r="E170" s="26" t="s">
        <v>3247</v>
      </c>
      <c r="F170" s="26" t="s">
        <v>3248</v>
      </c>
      <c r="G170" s="26" t="s">
        <v>3249</v>
      </c>
      <c r="H170" s="26" t="s">
        <v>3248</v>
      </c>
      <c r="I170" s="26" t="s">
        <v>3249</v>
      </c>
      <c r="J170" s="26" t="s">
        <v>3250</v>
      </c>
      <c r="K170" s="26" t="s">
        <v>3249</v>
      </c>
      <c r="N170" s="26">
        <v>1887881</v>
      </c>
      <c r="O170" s="26" t="s">
        <v>3251</v>
      </c>
      <c r="P170" s="26" t="s">
        <v>3507</v>
      </c>
      <c r="Q170" s="26" t="s">
        <v>508</v>
      </c>
      <c r="R170" s="26" t="s">
        <v>3253</v>
      </c>
      <c r="S170" s="26" t="s">
        <v>3254</v>
      </c>
      <c r="T170" s="26" t="s">
        <v>3521</v>
      </c>
      <c r="U170" s="26" t="s">
        <v>3521</v>
      </c>
      <c r="V170" s="26">
        <v>4</v>
      </c>
      <c r="W170" s="26">
        <v>330</v>
      </c>
      <c r="X170" s="26">
        <v>91155</v>
      </c>
      <c r="Y170" s="26" t="s">
        <v>3749</v>
      </c>
      <c r="Z170" s="26" t="s">
        <v>3750</v>
      </c>
      <c r="AA170" s="26">
        <v>1602</v>
      </c>
      <c r="AB170" s="26" t="s">
        <v>33</v>
      </c>
      <c r="AC170" s="26">
        <v>160207</v>
      </c>
      <c r="AD170" s="26" t="s">
        <v>504</v>
      </c>
      <c r="AE170" s="26" t="s">
        <v>3256</v>
      </c>
      <c r="AF170" s="26" t="s">
        <v>3751</v>
      </c>
      <c r="AG170" s="26">
        <v>0</v>
      </c>
      <c r="AH170" s="26">
        <v>-6.1507630000000004</v>
      </c>
      <c r="AI170" s="26">
        <v>107.02773190000001</v>
      </c>
      <c r="AL170" t="str">
        <f t="shared" si="2"/>
        <v>0001887881_16AKXE0036</v>
      </c>
      <c r="AM170" t="s">
        <v>12372</v>
      </c>
      <c r="AN170" t="s">
        <v>5791</v>
      </c>
      <c r="AO170" t="s">
        <v>12825</v>
      </c>
      <c r="AP170">
        <v>4</v>
      </c>
    </row>
    <row r="171" spans="1:42" x14ac:dyDescent="0.35">
      <c r="A171" s="26" t="s">
        <v>3245</v>
      </c>
      <c r="B171" s="26" t="s">
        <v>3246</v>
      </c>
      <c r="C171" s="26" t="s">
        <v>3247</v>
      </c>
      <c r="D171" s="26" t="s">
        <v>3246</v>
      </c>
      <c r="E171" s="26" t="s">
        <v>3247</v>
      </c>
      <c r="F171" s="26" t="s">
        <v>3248</v>
      </c>
      <c r="G171" s="26" t="s">
        <v>3249</v>
      </c>
      <c r="H171" s="26" t="s">
        <v>3248</v>
      </c>
      <c r="I171" s="26" t="s">
        <v>3249</v>
      </c>
      <c r="J171" s="26" t="s">
        <v>3250</v>
      </c>
      <c r="K171" s="26" t="s">
        <v>3249</v>
      </c>
      <c r="N171" s="26">
        <v>1887881</v>
      </c>
      <c r="O171" s="26" t="s">
        <v>3251</v>
      </c>
      <c r="P171" s="26" t="s">
        <v>3507</v>
      </c>
      <c r="Q171" s="26" t="s">
        <v>508</v>
      </c>
      <c r="R171" s="26" t="s">
        <v>3253</v>
      </c>
      <c r="S171" s="26" t="s">
        <v>3254</v>
      </c>
      <c r="T171" s="26" t="s">
        <v>3508</v>
      </c>
      <c r="U171" s="26" t="s">
        <v>3508</v>
      </c>
      <c r="V171" s="26">
        <v>5</v>
      </c>
      <c r="W171" s="26">
        <v>170</v>
      </c>
      <c r="X171" s="26">
        <v>91181</v>
      </c>
      <c r="Y171" s="26" t="s">
        <v>3752</v>
      </c>
      <c r="Z171" s="26" t="s">
        <v>3753</v>
      </c>
      <c r="AA171" s="26">
        <v>1602</v>
      </c>
      <c r="AB171" s="26" t="s">
        <v>33</v>
      </c>
      <c r="AC171" s="26">
        <v>160207</v>
      </c>
      <c r="AD171" s="26" t="s">
        <v>504</v>
      </c>
      <c r="AE171" s="26" t="s">
        <v>3256</v>
      </c>
      <c r="AF171" s="26" t="s">
        <v>3754</v>
      </c>
      <c r="AG171" s="26">
        <v>0</v>
      </c>
      <c r="AH171" s="26">
        <v>-6.2288851000000003</v>
      </c>
      <c r="AI171" s="26">
        <v>107.0609195</v>
      </c>
      <c r="AL171" t="str">
        <f t="shared" si="2"/>
        <v>0001887881_16AKXE0037</v>
      </c>
      <c r="AM171" t="s">
        <v>12375</v>
      </c>
      <c r="AN171" t="s">
        <v>12377</v>
      </c>
      <c r="AO171" t="s">
        <v>12825</v>
      </c>
      <c r="AP171">
        <v>6</v>
      </c>
    </row>
    <row r="172" spans="1:42" x14ac:dyDescent="0.35">
      <c r="A172" s="26" t="s">
        <v>3245</v>
      </c>
      <c r="B172" s="26" t="s">
        <v>3246</v>
      </c>
      <c r="C172" s="26" t="s">
        <v>3247</v>
      </c>
      <c r="D172" s="26" t="s">
        <v>3246</v>
      </c>
      <c r="E172" s="26" t="s">
        <v>3247</v>
      </c>
      <c r="F172" s="26" t="s">
        <v>3248</v>
      </c>
      <c r="G172" s="26" t="s">
        <v>3249</v>
      </c>
      <c r="H172" s="26" t="s">
        <v>3248</v>
      </c>
      <c r="I172" s="26" t="s">
        <v>3249</v>
      </c>
      <c r="J172" s="26" t="s">
        <v>3250</v>
      </c>
      <c r="K172" s="26" t="s">
        <v>3249</v>
      </c>
      <c r="N172" s="26">
        <v>1887881</v>
      </c>
      <c r="O172" s="26" t="s">
        <v>3251</v>
      </c>
      <c r="P172" s="26" t="s">
        <v>3507</v>
      </c>
      <c r="Q172" s="26" t="s">
        <v>508</v>
      </c>
      <c r="R172" s="26" t="s">
        <v>3253</v>
      </c>
      <c r="S172" s="26" t="s">
        <v>3254</v>
      </c>
      <c r="T172" s="26" t="s">
        <v>3521</v>
      </c>
      <c r="U172" s="26" t="s">
        <v>3521</v>
      </c>
      <c r="V172" s="26">
        <v>4</v>
      </c>
      <c r="W172" s="26">
        <v>220</v>
      </c>
      <c r="X172" s="26">
        <v>99657</v>
      </c>
      <c r="Y172" s="26" t="s">
        <v>3755</v>
      </c>
      <c r="Z172" s="26" t="s">
        <v>3756</v>
      </c>
      <c r="AA172" s="26">
        <v>1602</v>
      </c>
      <c r="AB172" s="26" t="s">
        <v>33</v>
      </c>
      <c r="AC172" s="26">
        <v>160207</v>
      </c>
      <c r="AD172" s="26" t="s">
        <v>504</v>
      </c>
      <c r="AE172" s="26" t="s">
        <v>3256</v>
      </c>
      <c r="AF172" s="26" t="s">
        <v>3757</v>
      </c>
      <c r="AG172" s="26">
        <v>0</v>
      </c>
      <c r="AH172" s="26">
        <v>-6.1902996000000003</v>
      </c>
      <c r="AI172" s="26">
        <v>106.9902021</v>
      </c>
      <c r="AL172" t="str">
        <f t="shared" si="2"/>
        <v>0001887881_16AKXE0038</v>
      </c>
      <c r="AM172" t="s">
        <v>12379</v>
      </c>
      <c r="AN172" t="s">
        <v>1535</v>
      </c>
      <c r="AO172" t="s">
        <v>12825</v>
      </c>
      <c r="AP172">
        <v>1</v>
      </c>
    </row>
    <row r="173" spans="1:42" x14ac:dyDescent="0.35">
      <c r="A173" s="26" t="s">
        <v>3245</v>
      </c>
      <c r="B173" s="26" t="s">
        <v>3246</v>
      </c>
      <c r="C173" s="26" t="s">
        <v>3247</v>
      </c>
      <c r="D173" s="26" t="s">
        <v>3246</v>
      </c>
      <c r="E173" s="26" t="s">
        <v>3247</v>
      </c>
      <c r="F173" s="26" t="s">
        <v>3248</v>
      </c>
      <c r="G173" s="26" t="s">
        <v>3249</v>
      </c>
      <c r="H173" s="26" t="s">
        <v>3248</v>
      </c>
      <c r="I173" s="26" t="s">
        <v>3249</v>
      </c>
      <c r="J173" s="26" t="s">
        <v>3250</v>
      </c>
      <c r="K173" s="26" t="s">
        <v>3249</v>
      </c>
      <c r="N173" s="26">
        <v>1887881</v>
      </c>
      <c r="O173" s="26" t="s">
        <v>3251</v>
      </c>
      <c r="P173" s="26" t="s">
        <v>3507</v>
      </c>
      <c r="Q173" s="26" t="s">
        <v>508</v>
      </c>
      <c r="R173" s="26" t="s">
        <v>3253</v>
      </c>
      <c r="S173" s="26" t="s">
        <v>3254</v>
      </c>
      <c r="T173" s="26" t="s">
        <v>3521</v>
      </c>
      <c r="U173" s="26" t="s">
        <v>3521</v>
      </c>
      <c r="V173" s="26">
        <v>2</v>
      </c>
      <c r="W173" s="26">
        <v>150</v>
      </c>
      <c r="X173" s="26" t="s">
        <v>3758</v>
      </c>
      <c r="Y173" s="26" t="s">
        <v>3759</v>
      </c>
      <c r="Z173" s="26" t="s">
        <v>3760</v>
      </c>
      <c r="AA173" s="26">
        <v>1602</v>
      </c>
      <c r="AB173" s="26" t="s">
        <v>33</v>
      </c>
      <c r="AC173" s="26">
        <v>160207</v>
      </c>
      <c r="AD173" s="26" t="s">
        <v>504</v>
      </c>
      <c r="AE173" s="26" t="s">
        <v>3256</v>
      </c>
      <c r="AF173" s="26" t="s">
        <v>3761</v>
      </c>
      <c r="AG173" s="26">
        <v>0</v>
      </c>
      <c r="AH173" s="26">
        <v>-6.2212149999999999</v>
      </c>
      <c r="AI173" s="26">
        <v>107.043925</v>
      </c>
      <c r="AL173" t="str">
        <f t="shared" si="2"/>
        <v>0001887881_16AKXE0081</v>
      </c>
      <c r="AM173" t="s">
        <v>9365</v>
      </c>
      <c r="AN173" t="s">
        <v>9367</v>
      </c>
      <c r="AO173" t="s">
        <v>516</v>
      </c>
      <c r="AP173">
        <v>5</v>
      </c>
    </row>
    <row r="174" spans="1:42" x14ac:dyDescent="0.35">
      <c r="A174" s="26" t="s">
        <v>3245</v>
      </c>
      <c r="B174" s="26" t="s">
        <v>3246</v>
      </c>
      <c r="C174" s="26" t="s">
        <v>3247</v>
      </c>
      <c r="D174" s="26" t="s">
        <v>3246</v>
      </c>
      <c r="E174" s="26" t="s">
        <v>3247</v>
      </c>
      <c r="F174" s="26" t="s">
        <v>3248</v>
      </c>
      <c r="G174" s="26" t="s">
        <v>3249</v>
      </c>
      <c r="H174" s="26" t="s">
        <v>3248</v>
      </c>
      <c r="I174" s="26" t="s">
        <v>3249</v>
      </c>
      <c r="J174" s="26" t="s">
        <v>3250</v>
      </c>
      <c r="K174" s="26" t="s">
        <v>3249</v>
      </c>
      <c r="N174" s="26">
        <v>1887881</v>
      </c>
      <c r="O174" s="26" t="s">
        <v>3251</v>
      </c>
      <c r="P174" s="26" t="s">
        <v>3507</v>
      </c>
      <c r="Q174" s="26" t="s">
        <v>508</v>
      </c>
      <c r="R174" s="26" t="s">
        <v>3253</v>
      </c>
      <c r="S174" s="26" t="s">
        <v>3254</v>
      </c>
      <c r="T174" s="26" t="s">
        <v>3508</v>
      </c>
      <c r="U174" s="26" t="s">
        <v>3508</v>
      </c>
      <c r="V174" s="26">
        <v>2</v>
      </c>
      <c r="W174" s="26">
        <v>270</v>
      </c>
      <c r="X174" s="26" t="s">
        <v>3762</v>
      </c>
      <c r="Y174" s="26" t="s">
        <v>3763</v>
      </c>
      <c r="Z174" s="26" t="s">
        <v>2241</v>
      </c>
      <c r="AA174" s="26">
        <v>1602</v>
      </c>
      <c r="AB174" s="26" t="s">
        <v>33</v>
      </c>
      <c r="AC174" s="26">
        <v>160207</v>
      </c>
      <c r="AD174" s="26" t="s">
        <v>504</v>
      </c>
      <c r="AE174" s="26" t="s">
        <v>3256</v>
      </c>
      <c r="AF174" s="26" t="s">
        <v>3764</v>
      </c>
      <c r="AG174" s="26">
        <v>0</v>
      </c>
      <c r="AH174" s="26">
        <v>-6.2306100000000004</v>
      </c>
      <c r="AI174" s="26">
        <v>107.049307</v>
      </c>
      <c r="AL174" t="str">
        <f t="shared" si="2"/>
        <v>0001887881_16AKXE0082</v>
      </c>
      <c r="AM174" t="s">
        <v>9369</v>
      </c>
      <c r="AN174" t="s">
        <v>631</v>
      </c>
      <c r="AO174" t="s">
        <v>516</v>
      </c>
      <c r="AP174">
        <v>6</v>
      </c>
    </row>
    <row r="175" spans="1:42" x14ac:dyDescent="0.35">
      <c r="A175" s="26" t="s">
        <v>3245</v>
      </c>
      <c r="B175" s="26" t="s">
        <v>3246</v>
      </c>
      <c r="C175" s="26" t="s">
        <v>3247</v>
      </c>
      <c r="D175" s="26" t="s">
        <v>3246</v>
      </c>
      <c r="E175" s="26" t="s">
        <v>3247</v>
      </c>
      <c r="F175" s="26" t="s">
        <v>3248</v>
      </c>
      <c r="G175" s="26" t="s">
        <v>3249</v>
      </c>
      <c r="H175" s="26" t="s">
        <v>3248</v>
      </c>
      <c r="I175" s="26" t="s">
        <v>3249</v>
      </c>
      <c r="J175" s="26" t="s">
        <v>3250</v>
      </c>
      <c r="K175" s="26" t="s">
        <v>3249</v>
      </c>
      <c r="N175" s="26">
        <v>1887881</v>
      </c>
      <c r="O175" s="26" t="s">
        <v>3251</v>
      </c>
      <c r="P175" s="26" t="s">
        <v>3507</v>
      </c>
      <c r="Q175" s="26" t="s">
        <v>508</v>
      </c>
      <c r="R175" s="26" t="s">
        <v>3253</v>
      </c>
      <c r="S175" s="26" t="s">
        <v>3254</v>
      </c>
      <c r="T175" s="26" t="s">
        <v>3521</v>
      </c>
      <c r="U175" s="26" t="s">
        <v>3521</v>
      </c>
      <c r="V175" s="26">
        <v>3</v>
      </c>
      <c r="W175" s="26">
        <v>100</v>
      </c>
      <c r="X175" s="26" t="s">
        <v>3765</v>
      </c>
      <c r="Y175" s="26" t="s">
        <v>3766</v>
      </c>
      <c r="Z175" s="26" t="s">
        <v>1415</v>
      </c>
      <c r="AA175" s="26">
        <v>1602</v>
      </c>
      <c r="AB175" s="26" t="s">
        <v>33</v>
      </c>
      <c r="AC175" s="26">
        <v>160207</v>
      </c>
      <c r="AD175" s="26" t="s">
        <v>504</v>
      </c>
      <c r="AE175" s="26" t="s">
        <v>3256</v>
      </c>
      <c r="AF175" s="26" t="s">
        <v>3767</v>
      </c>
      <c r="AG175" s="26">
        <v>0</v>
      </c>
      <c r="AH175" s="26">
        <v>-6.2843067000000001</v>
      </c>
      <c r="AI175" s="26">
        <v>107.0197898</v>
      </c>
      <c r="AL175" t="str">
        <f t="shared" si="2"/>
        <v>0001887881_16AKXE1001</v>
      </c>
      <c r="AM175" t="s">
        <v>4407</v>
      </c>
      <c r="AN175" t="s">
        <v>4409</v>
      </c>
      <c r="AO175" t="s">
        <v>4297</v>
      </c>
      <c r="AP175">
        <v>1</v>
      </c>
    </row>
    <row r="176" spans="1:42" x14ac:dyDescent="0.35">
      <c r="A176" s="26" t="s">
        <v>3245</v>
      </c>
      <c r="B176" s="26" t="s">
        <v>3246</v>
      </c>
      <c r="C176" s="26" t="s">
        <v>3247</v>
      </c>
      <c r="D176" s="26" t="s">
        <v>3246</v>
      </c>
      <c r="E176" s="26" t="s">
        <v>3247</v>
      </c>
      <c r="F176" s="26" t="s">
        <v>3248</v>
      </c>
      <c r="G176" s="26" t="s">
        <v>3249</v>
      </c>
      <c r="H176" s="26" t="s">
        <v>3248</v>
      </c>
      <c r="I176" s="26" t="s">
        <v>3249</v>
      </c>
      <c r="J176" s="26" t="s">
        <v>3250</v>
      </c>
      <c r="K176" s="26" t="s">
        <v>3249</v>
      </c>
      <c r="N176" s="26">
        <v>1887881</v>
      </c>
      <c r="O176" s="26" t="s">
        <v>3251</v>
      </c>
      <c r="P176" s="26" t="s">
        <v>3507</v>
      </c>
      <c r="Q176" s="26" t="s">
        <v>508</v>
      </c>
      <c r="R176" s="26" t="s">
        <v>3253</v>
      </c>
      <c r="S176" s="26" t="s">
        <v>3254</v>
      </c>
      <c r="T176" s="26" t="s">
        <v>3521</v>
      </c>
      <c r="U176" s="26" t="s">
        <v>3521</v>
      </c>
      <c r="V176" s="26">
        <v>5</v>
      </c>
      <c r="W176" s="26">
        <v>410</v>
      </c>
      <c r="X176" s="26" t="s">
        <v>3768</v>
      </c>
      <c r="Y176" s="26" t="s">
        <v>3769</v>
      </c>
      <c r="Z176" s="26" t="s">
        <v>657</v>
      </c>
      <c r="AA176" s="26">
        <v>1602</v>
      </c>
      <c r="AB176" s="26" t="s">
        <v>33</v>
      </c>
      <c r="AC176" s="26">
        <v>160207</v>
      </c>
      <c r="AD176" s="26" t="s">
        <v>504</v>
      </c>
      <c r="AE176" s="26" t="s">
        <v>3256</v>
      </c>
      <c r="AF176" s="26" t="s">
        <v>3770</v>
      </c>
      <c r="AG176" s="26">
        <v>0</v>
      </c>
      <c r="AH176" s="26">
        <v>-6.2259545999999997</v>
      </c>
      <c r="AI176" s="26">
        <v>107.0134565</v>
      </c>
      <c r="AL176" t="str">
        <f t="shared" si="2"/>
        <v>0001887881_16AKXE1002</v>
      </c>
      <c r="AM176" t="s">
        <v>3517</v>
      </c>
      <c r="AN176" t="s">
        <v>3519</v>
      </c>
      <c r="AO176" t="s">
        <v>508</v>
      </c>
      <c r="AP176">
        <v>3</v>
      </c>
    </row>
    <row r="177" spans="1:42" x14ac:dyDescent="0.35">
      <c r="A177" s="26" t="s">
        <v>3245</v>
      </c>
      <c r="B177" s="26" t="s">
        <v>3246</v>
      </c>
      <c r="C177" s="26" t="s">
        <v>3247</v>
      </c>
      <c r="D177" s="26" t="s">
        <v>3246</v>
      </c>
      <c r="E177" s="26" t="s">
        <v>3247</v>
      </c>
      <c r="F177" s="26" t="s">
        <v>3248</v>
      </c>
      <c r="G177" s="26" t="s">
        <v>3249</v>
      </c>
      <c r="H177" s="26" t="s">
        <v>3248</v>
      </c>
      <c r="I177" s="26" t="s">
        <v>3249</v>
      </c>
      <c r="J177" s="26" t="s">
        <v>3250</v>
      </c>
      <c r="K177" s="26" t="s">
        <v>3249</v>
      </c>
      <c r="N177" s="26">
        <v>1887881</v>
      </c>
      <c r="O177" s="26" t="s">
        <v>3251</v>
      </c>
      <c r="P177" s="26" t="s">
        <v>3507</v>
      </c>
      <c r="Q177" s="26" t="s">
        <v>508</v>
      </c>
      <c r="R177" s="26" t="s">
        <v>3253</v>
      </c>
      <c r="S177" s="26" t="s">
        <v>3254</v>
      </c>
      <c r="T177" s="26" t="s">
        <v>3521</v>
      </c>
      <c r="U177" s="26" t="s">
        <v>3521</v>
      </c>
      <c r="V177" s="26">
        <v>6</v>
      </c>
      <c r="W177" s="26">
        <v>500</v>
      </c>
      <c r="X177" s="26" t="s">
        <v>3771</v>
      </c>
      <c r="Y177" s="26" t="s">
        <v>3772</v>
      </c>
      <c r="Z177" s="26" t="s">
        <v>3773</v>
      </c>
      <c r="AA177" s="26">
        <v>1602</v>
      </c>
      <c r="AB177" s="26" t="s">
        <v>33</v>
      </c>
      <c r="AC177" s="26">
        <v>160207</v>
      </c>
      <c r="AD177" s="26" t="s">
        <v>504</v>
      </c>
      <c r="AE177" s="26" t="s">
        <v>3256</v>
      </c>
      <c r="AF177" s="26" t="s">
        <v>3774</v>
      </c>
      <c r="AG177" s="26">
        <v>0</v>
      </c>
      <c r="AH177" s="26">
        <v>-6.1716170000000004</v>
      </c>
      <c r="AI177" s="26">
        <v>106.9957856</v>
      </c>
      <c r="AL177" t="str">
        <f t="shared" si="2"/>
        <v>0001887881_16AKXE1003</v>
      </c>
      <c r="AM177" t="s">
        <v>3809</v>
      </c>
      <c r="AN177" t="s">
        <v>3811</v>
      </c>
      <c r="AO177" t="s">
        <v>508</v>
      </c>
      <c r="AP177">
        <v>3</v>
      </c>
    </row>
    <row r="178" spans="1:42" x14ac:dyDescent="0.35">
      <c r="A178" s="26" t="s">
        <v>3245</v>
      </c>
      <c r="B178" s="26" t="s">
        <v>3246</v>
      </c>
      <c r="C178" s="26" t="s">
        <v>3247</v>
      </c>
      <c r="D178" s="26" t="s">
        <v>3246</v>
      </c>
      <c r="E178" s="26" t="s">
        <v>3247</v>
      </c>
      <c r="F178" s="26" t="s">
        <v>3248</v>
      </c>
      <c r="G178" s="26" t="s">
        <v>3249</v>
      </c>
      <c r="H178" s="26" t="s">
        <v>3248</v>
      </c>
      <c r="I178" s="26" t="s">
        <v>3249</v>
      </c>
      <c r="J178" s="26" t="s">
        <v>3250</v>
      </c>
      <c r="K178" s="26" t="s">
        <v>3249</v>
      </c>
      <c r="N178" s="26">
        <v>1887881</v>
      </c>
      <c r="O178" s="26" t="s">
        <v>3251</v>
      </c>
      <c r="P178" s="26" t="s">
        <v>3507</v>
      </c>
      <c r="Q178" s="26" t="s">
        <v>508</v>
      </c>
      <c r="R178" s="26" t="s">
        <v>3253</v>
      </c>
      <c r="S178" s="26" t="s">
        <v>3254</v>
      </c>
      <c r="T178" s="26" t="s">
        <v>3521</v>
      </c>
      <c r="U178" s="26" t="s">
        <v>3521</v>
      </c>
      <c r="V178" s="26">
        <v>4</v>
      </c>
      <c r="W178" s="26">
        <v>170</v>
      </c>
      <c r="X178" s="26" t="s">
        <v>3775</v>
      </c>
      <c r="Y178" s="26" t="s">
        <v>3776</v>
      </c>
      <c r="Z178" s="26" t="s">
        <v>3777</v>
      </c>
      <c r="AA178" s="26">
        <v>1602</v>
      </c>
      <c r="AB178" s="26" t="s">
        <v>33</v>
      </c>
      <c r="AC178" s="26">
        <v>160207</v>
      </c>
      <c r="AD178" s="26" t="s">
        <v>504</v>
      </c>
      <c r="AE178" s="26" t="s">
        <v>3256</v>
      </c>
      <c r="AF178" s="26" t="s">
        <v>3778</v>
      </c>
      <c r="AG178" s="26">
        <v>0</v>
      </c>
      <c r="AH178" s="26">
        <v>-6.1629361999999999</v>
      </c>
      <c r="AI178" s="26">
        <v>107.0067608</v>
      </c>
      <c r="AL178" t="str">
        <f t="shared" si="2"/>
        <v>0001887881_16AKXE1006</v>
      </c>
      <c r="AM178" t="s">
        <v>3813</v>
      </c>
      <c r="AN178" t="s">
        <v>907</v>
      </c>
      <c r="AO178" t="s">
        <v>508</v>
      </c>
      <c r="AP178">
        <v>3</v>
      </c>
    </row>
    <row r="179" spans="1:42" x14ac:dyDescent="0.35">
      <c r="A179" s="26" t="s">
        <v>3245</v>
      </c>
      <c r="B179" s="26" t="s">
        <v>3246</v>
      </c>
      <c r="C179" s="26" t="s">
        <v>3247</v>
      </c>
      <c r="D179" s="26" t="s">
        <v>3246</v>
      </c>
      <c r="E179" s="26" t="s">
        <v>3247</v>
      </c>
      <c r="F179" s="26" t="s">
        <v>3248</v>
      </c>
      <c r="G179" s="26" t="s">
        <v>3249</v>
      </c>
      <c r="H179" s="26" t="s">
        <v>3248</v>
      </c>
      <c r="I179" s="26" t="s">
        <v>3249</v>
      </c>
      <c r="J179" s="26" t="s">
        <v>3250</v>
      </c>
      <c r="K179" s="26" t="s">
        <v>3249</v>
      </c>
      <c r="N179" s="26">
        <v>1887881</v>
      </c>
      <c r="O179" s="26" t="s">
        <v>3251</v>
      </c>
      <c r="P179" s="26" t="s">
        <v>3507</v>
      </c>
      <c r="Q179" s="26" t="s">
        <v>508</v>
      </c>
      <c r="R179" s="26" t="s">
        <v>3253</v>
      </c>
      <c r="S179" s="26" t="s">
        <v>3254</v>
      </c>
      <c r="T179" s="26" t="s">
        <v>3521</v>
      </c>
      <c r="U179" s="26" t="s">
        <v>3521</v>
      </c>
      <c r="V179" s="26">
        <v>6</v>
      </c>
      <c r="W179" s="26">
        <v>480</v>
      </c>
      <c r="X179" s="26" t="s">
        <v>3779</v>
      </c>
      <c r="Y179" s="26" t="s">
        <v>3780</v>
      </c>
      <c r="Z179" s="26" t="s">
        <v>506</v>
      </c>
      <c r="AA179" s="26">
        <v>1602</v>
      </c>
      <c r="AB179" s="26" t="s">
        <v>33</v>
      </c>
      <c r="AC179" s="26">
        <v>160207</v>
      </c>
      <c r="AD179" s="26" t="s">
        <v>504</v>
      </c>
      <c r="AE179" s="26" t="s">
        <v>3256</v>
      </c>
      <c r="AF179" s="26" t="s">
        <v>3781</v>
      </c>
      <c r="AG179" s="26">
        <v>0</v>
      </c>
      <c r="AH179" s="26">
        <v>-6.1330983000000003</v>
      </c>
      <c r="AI179" s="26">
        <v>106.992795</v>
      </c>
      <c r="AL179" t="str">
        <f t="shared" si="2"/>
        <v>0001887881_16AKXE1007</v>
      </c>
      <c r="AM179" t="s">
        <v>3816</v>
      </c>
      <c r="AN179" t="s">
        <v>3818</v>
      </c>
      <c r="AO179" t="s">
        <v>508</v>
      </c>
      <c r="AP179">
        <v>3</v>
      </c>
    </row>
    <row r="180" spans="1:42" x14ac:dyDescent="0.35">
      <c r="A180" s="26" t="s">
        <v>3245</v>
      </c>
      <c r="B180" s="26" t="s">
        <v>3246</v>
      </c>
      <c r="C180" s="26" t="s">
        <v>3247</v>
      </c>
      <c r="D180" s="26" t="s">
        <v>3246</v>
      </c>
      <c r="E180" s="26" t="s">
        <v>3247</v>
      </c>
      <c r="F180" s="26" t="s">
        <v>3248</v>
      </c>
      <c r="G180" s="26" t="s">
        <v>3249</v>
      </c>
      <c r="H180" s="26" t="s">
        <v>3248</v>
      </c>
      <c r="I180" s="26" t="s">
        <v>3249</v>
      </c>
      <c r="J180" s="26" t="s">
        <v>3250</v>
      </c>
      <c r="K180" s="26" t="s">
        <v>3249</v>
      </c>
      <c r="N180" s="26">
        <v>1887881</v>
      </c>
      <c r="O180" s="26" t="s">
        <v>3251</v>
      </c>
      <c r="P180" s="26" t="s">
        <v>3507</v>
      </c>
      <c r="Q180" s="26" t="s">
        <v>508</v>
      </c>
      <c r="R180" s="26" t="s">
        <v>3253</v>
      </c>
      <c r="S180" s="26" t="s">
        <v>3254</v>
      </c>
      <c r="T180" s="26" t="s">
        <v>3521</v>
      </c>
      <c r="U180" s="26" t="s">
        <v>3521</v>
      </c>
      <c r="V180" s="26">
        <v>6</v>
      </c>
      <c r="W180" s="26">
        <v>460</v>
      </c>
      <c r="X180" s="26" t="s">
        <v>3782</v>
      </c>
      <c r="Y180" s="26" t="s">
        <v>3783</v>
      </c>
      <c r="Z180" s="26" t="s">
        <v>3784</v>
      </c>
      <c r="AA180" s="26">
        <v>1602</v>
      </c>
      <c r="AB180" s="26" t="s">
        <v>33</v>
      </c>
      <c r="AC180" s="26">
        <v>160207</v>
      </c>
      <c r="AD180" s="26" t="s">
        <v>504</v>
      </c>
      <c r="AE180" s="26" t="s">
        <v>3256</v>
      </c>
      <c r="AF180" s="26" t="s">
        <v>3785</v>
      </c>
      <c r="AG180" s="26">
        <v>0</v>
      </c>
      <c r="AH180" s="26">
        <v>-6.1290554000000004</v>
      </c>
      <c r="AI180" s="26">
        <v>106.9912928</v>
      </c>
      <c r="AL180" t="str">
        <f t="shared" si="2"/>
        <v>0001887881_16AKXE1012</v>
      </c>
      <c r="AM180" t="s">
        <v>9372</v>
      </c>
      <c r="AN180" t="s">
        <v>9374</v>
      </c>
      <c r="AO180" t="s">
        <v>516</v>
      </c>
      <c r="AP180">
        <v>6</v>
      </c>
    </row>
    <row r="181" spans="1:42" x14ac:dyDescent="0.35">
      <c r="A181" s="26" t="s">
        <v>3245</v>
      </c>
      <c r="B181" s="26" t="s">
        <v>3246</v>
      </c>
      <c r="C181" s="26" t="s">
        <v>3247</v>
      </c>
      <c r="D181" s="26" t="s">
        <v>3246</v>
      </c>
      <c r="E181" s="26" t="s">
        <v>3247</v>
      </c>
      <c r="F181" s="26" t="s">
        <v>3248</v>
      </c>
      <c r="G181" s="26" t="s">
        <v>3249</v>
      </c>
      <c r="H181" s="26" t="s">
        <v>3248</v>
      </c>
      <c r="I181" s="26" t="s">
        <v>3249</v>
      </c>
      <c r="J181" s="26" t="s">
        <v>3250</v>
      </c>
      <c r="K181" s="26" t="s">
        <v>3249</v>
      </c>
      <c r="N181" s="26">
        <v>1887881</v>
      </c>
      <c r="O181" s="26" t="s">
        <v>3251</v>
      </c>
      <c r="P181" s="26" t="s">
        <v>3507</v>
      </c>
      <c r="Q181" s="26" t="s">
        <v>508</v>
      </c>
      <c r="R181" s="26" t="s">
        <v>3253</v>
      </c>
      <c r="S181" s="26" t="s">
        <v>3254</v>
      </c>
      <c r="T181" s="26" t="s">
        <v>3521</v>
      </c>
      <c r="U181" s="26" t="s">
        <v>3521</v>
      </c>
      <c r="V181" s="26">
        <v>3</v>
      </c>
      <c r="W181" s="26">
        <v>150</v>
      </c>
      <c r="X181" s="26" t="s">
        <v>3786</v>
      </c>
      <c r="Y181" s="26" t="s">
        <v>3787</v>
      </c>
      <c r="Z181" s="26" t="s">
        <v>3788</v>
      </c>
      <c r="AA181" s="26">
        <v>1602</v>
      </c>
      <c r="AB181" s="26" t="s">
        <v>33</v>
      </c>
      <c r="AC181" s="26">
        <v>160207</v>
      </c>
      <c r="AD181" s="26" t="s">
        <v>504</v>
      </c>
      <c r="AE181" s="26" t="s">
        <v>3256</v>
      </c>
      <c r="AF181" s="26" t="s">
        <v>3789</v>
      </c>
      <c r="AG181" s="26">
        <v>0</v>
      </c>
      <c r="AH181" s="26">
        <v>-6.3196437999999997</v>
      </c>
      <c r="AI181" s="26">
        <v>107.0245577</v>
      </c>
      <c r="AL181" t="str">
        <f t="shared" si="2"/>
        <v>0001887881_16AKXE1057</v>
      </c>
      <c r="AM181" t="s">
        <v>9692</v>
      </c>
      <c r="AN181" t="s">
        <v>522</v>
      </c>
      <c r="AO181" t="s">
        <v>516</v>
      </c>
      <c r="AP181">
        <v>6</v>
      </c>
    </row>
    <row r="182" spans="1:42" x14ac:dyDescent="0.35">
      <c r="A182" s="26" t="s">
        <v>3245</v>
      </c>
      <c r="B182" s="26" t="s">
        <v>3246</v>
      </c>
      <c r="C182" s="26" t="s">
        <v>3247</v>
      </c>
      <c r="D182" s="26" t="s">
        <v>3246</v>
      </c>
      <c r="E182" s="26" t="s">
        <v>3247</v>
      </c>
      <c r="F182" s="26" t="s">
        <v>3248</v>
      </c>
      <c r="G182" s="26" t="s">
        <v>3249</v>
      </c>
      <c r="H182" s="26" t="s">
        <v>3248</v>
      </c>
      <c r="I182" s="26" t="s">
        <v>3249</v>
      </c>
      <c r="J182" s="26" t="s">
        <v>3250</v>
      </c>
      <c r="K182" s="26" t="s">
        <v>3249</v>
      </c>
      <c r="N182" s="26">
        <v>1887881</v>
      </c>
      <c r="O182" s="26" t="s">
        <v>3251</v>
      </c>
      <c r="P182" s="26" t="s">
        <v>3507</v>
      </c>
      <c r="Q182" s="26" t="s">
        <v>508</v>
      </c>
      <c r="R182" s="26" t="s">
        <v>3253</v>
      </c>
      <c r="S182" s="26" t="s">
        <v>3254</v>
      </c>
      <c r="T182" s="26" t="s">
        <v>3521</v>
      </c>
      <c r="U182" s="26" t="s">
        <v>3521</v>
      </c>
      <c r="V182" s="26">
        <v>6</v>
      </c>
      <c r="W182" s="26">
        <v>560</v>
      </c>
      <c r="X182" s="26" t="s">
        <v>3790</v>
      </c>
      <c r="Y182" s="26" t="s">
        <v>3791</v>
      </c>
      <c r="Z182" s="26" t="s">
        <v>3792</v>
      </c>
      <c r="AA182" s="26">
        <v>1602</v>
      </c>
      <c r="AB182" s="26" t="s">
        <v>33</v>
      </c>
      <c r="AC182" s="26">
        <v>160207</v>
      </c>
      <c r="AD182" s="26" t="s">
        <v>504</v>
      </c>
      <c r="AE182" s="26" t="s">
        <v>3256</v>
      </c>
      <c r="AF182" s="26" t="s">
        <v>3793</v>
      </c>
      <c r="AG182" s="26">
        <v>0</v>
      </c>
      <c r="AH182" s="26">
        <v>-6.1485243000000001</v>
      </c>
      <c r="AI182" s="26">
        <v>106.9856594</v>
      </c>
      <c r="AL182" t="str">
        <f t="shared" si="2"/>
        <v>0001887881_16AKXE1058</v>
      </c>
      <c r="AM182" t="s">
        <v>6292</v>
      </c>
      <c r="AN182" t="s">
        <v>6294</v>
      </c>
      <c r="AO182" t="s">
        <v>5728</v>
      </c>
      <c r="AP182">
        <v>4</v>
      </c>
    </row>
    <row r="183" spans="1:42" x14ac:dyDescent="0.35">
      <c r="A183" s="26" t="s">
        <v>3245</v>
      </c>
      <c r="B183" s="26" t="s">
        <v>3246</v>
      </c>
      <c r="C183" s="26" t="s">
        <v>3247</v>
      </c>
      <c r="D183" s="26" t="s">
        <v>3246</v>
      </c>
      <c r="E183" s="26" t="s">
        <v>3247</v>
      </c>
      <c r="F183" s="26" t="s">
        <v>3248</v>
      </c>
      <c r="G183" s="26" t="s">
        <v>3249</v>
      </c>
      <c r="H183" s="26" t="s">
        <v>3248</v>
      </c>
      <c r="I183" s="26" t="s">
        <v>3249</v>
      </c>
      <c r="J183" s="26" t="s">
        <v>3250</v>
      </c>
      <c r="K183" s="26" t="s">
        <v>3249</v>
      </c>
      <c r="N183" s="26">
        <v>1887881</v>
      </c>
      <c r="O183" s="26" t="s">
        <v>3251</v>
      </c>
      <c r="P183" s="26" t="s">
        <v>3507</v>
      </c>
      <c r="Q183" s="26" t="s">
        <v>508</v>
      </c>
      <c r="R183" s="26" t="s">
        <v>3253</v>
      </c>
      <c r="S183" s="26" t="s">
        <v>3254</v>
      </c>
      <c r="T183" s="26" t="s">
        <v>3521</v>
      </c>
      <c r="U183" s="26" t="s">
        <v>3521</v>
      </c>
      <c r="V183" s="26">
        <v>5</v>
      </c>
      <c r="W183" s="26">
        <v>100</v>
      </c>
      <c r="X183" s="26" t="s">
        <v>3794</v>
      </c>
      <c r="Y183" s="26" t="s">
        <v>3795</v>
      </c>
      <c r="Z183" s="26" t="s">
        <v>3796</v>
      </c>
      <c r="AA183" s="26">
        <v>1602</v>
      </c>
      <c r="AB183" s="26" t="s">
        <v>33</v>
      </c>
      <c r="AC183" s="26">
        <v>160207</v>
      </c>
      <c r="AD183" s="26" t="s">
        <v>504</v>
      </c>
      <c r="AE183" s="26" t="s">
        <v>3256</v>
      </c>
      <c r="AF183" s="26" t="s">
        <v>3797</v>
      </c>
      <c r="AG183" s="26">
        <v>0</v>
      </c>
      <c r="AH183" s="26">
        <v>-6.2233669999999996</v>
      </c>
      <c r="AI183" s="26">
        <v>107.06859</v>
      </c>
      <c r="AL183" t="str">
        <f t="shared" si="2"/>
        <v>0001887881_16AKXF0001</v>
      </c>
      <c r="AM183" t="s">
        <v>9376</v>
      </c>
      <c r="AN183" t="s">
        <v>9378</v>
      </c>
      <c r="AO183" t="s">
        <v>516</v>
      </c>
      <c r="AP183">
        <v>6</v>
      </c>
    </row>
    <row r="184" spans="1:42" x14ac:dyDescent="0.35">
      <c r="A184" s="26" t="s">
        <v>3245</v>
      </c>
      <c r="B184" s="26" t="s">
        <v>3246</v>
      </c>
      <c r="C184" s="26" t="s">
        <v>3247</v>
      </c>
      <c r="D184" s="26" t="s">
        <v>3246</v>
      </c>
      <c r="E184" s="26" t="s">
        <v>3247</v>
      </c>
      <c r="F184" s="26" t="s">
        <v>3248</v>
      </c>
      <c r="G184" s="26" t="s">
        <v>3249</v>
      </c>
      <c r="H184" s="26" t="s">
        <v>3248</v>
      </c>
      <c r="I184" s="26" t="s">
        <v>3249</v>
      </c>
      <c r="J184" s="26" t="s">
        <v>3250</v>
      </c>
      <c r="K184" s="26" t="s">
        <v>3249</v>
      </c>
      <c r="N184" s="26">
        <v>1887881</v>
      </c>
      <c r="O184" s="26" t="s">
        <v>3251</v>
      </c>
      <c r="P184" s="26" t="s">
        <v>3507</v>
      </c>
      <c r="Q184" s="26" t="s">
        <v>508</v>
      </c>
      <c r="R184" s="26" t="s">
        <v>3253</v>
      </c>
      <c r="S184" s="26" t="s">
        <v>3254</v>
      </c>
      <c r="T184" s="26" t="s">
        <v>3521</v>
      </c>
      <c r="U184" s="26" t="s">
        <v>3521</v>
      </c>
      <c r="V184" s="26">
        <v>4</v>
      </c>
      <c r="W184" s="26">
        <v>170</v>
      </c>
      <c r="X184" s="26" t="s">
        <v>3798</v>
      </c>
      <c r="Y184" s="26" t="s">
        <v>3799</v>
      </c>
      <c r="Z184" s="26" t="s">
        <v>3800</v>
      </c>
      <c r="AA184" s="26">
        <v>1602</v>
      </c>
      <c r="AB184" s="26" t="s">
        <v>33</v>
      </c>
      <c r="AC184" s="26">
        <v>160207</v>
      </c>
      <c r="AD184" s="26" t="s">
        <v>504</v>
      </c>
      <c r="AE184" s="26" t="s">
        <v>3256</v>
      </c>
      <c r="AF184" s="26" t="s">
        <v>3801</v>
      </c>
      <c r="AG184" s="26">
        <v>0</v>
      </c>
      <c r="AH184" s="26">
        <v>-6.1752114999999996</v>
      </c>
      <c r="AI184" s="26">
        <v>106.9878154</v>
      </c>
      <c r="AL184" t="str">
        <f t="shared" si="2"/>
        <v>0001887881_16AKXF0002</v>
      </c>
      <c r="AM184" t="s">
        <v>9380</v>
      </c>
      <c r="AN184" t="s">
        <v>9382</v>
      </c>
      <c r="AO184" t="s">
        <v>516</v>
      </c>
      <c r="AP184">
        <v>6</v>
      </c>
    </row>
    <row r="185" spans="1:42" x14ac:dyDescent="0.35">
      <c r="A185" s="26" t="s">
        <v>3245</v>
      </c>
      <c r="B185" s="26" t="s">
        <v>3246</v>
      </c>
      <c r="C185" s="26" t="s">
        <v>3247</v>
      </c>
      <c r="D185" s="26" t="s">
        <v>3246</v>
      </c>
      <c r="E185" s="26" t="s">
        <v>3247</v>
      </c>
      <c r="F185" s="26" t="s">
        <v>3248</v>
      </c>
      <c r="G185" s="26" t="s">
        <v>3249</v>
      </c>
      <c r="H185" s="26" t="s">
        <v>3248</v>
      </c>
      <c r="I185" s="26" t="s">
        <v>3249</v>
      </c>
      <c r="J185" s="26" t="s">
        <v>3250</v>
      </c>
      <c r="K185" s="26" t="s">
        <v>3249</v>
      </c>
      <c r="N185" s="26">
        <v>1887881</v>
      </c>
      <c r="O185" s="26" t="s">
        <v>3251</v>
      </c>
      <c r="P185" s="26" t="s">
        <v>3507</v>
      </c>
      <c r="Q185" s="26" t="s">
        <v>508</v>
      </c>
      <c r="R185" s="26" t="s">
        <v>3253</v>
      </c>
      <c r="S185" s="26" t="s">
        <v>3254</v>
      </c>
      <c r="T185" s="26" t="s">
        <v>3521</v>
      </c>
      <c r="U185" s="26" t="s">
        <v>3521</v>
      </c>
      <c r="V185" s="26">
        <v>4</v>
      </c>
      <c r="W185" s="26">
        <v>520</v>
      </c>
      <c r="X185" s="26" t="s">
        <v>3802</v>
      </c>
      <c r="Y185" s="26" t="s">
        <v>3803</v>
      </c>
      <c r="Z185" s="26" t="s">
        <v>3804</v>
      </c>
      <c r="AA185" s="26">
        <v>1602</v>
      </c>
      <c r="AB185" s="26" t="s">
        <v>33</v>
      </c>
      <c r="AC185" s="26">
        <v>160207</v>
      </c>
      <c r="AD185" s="26" t="s">
        <v>504</v>
      </c>
      <c r="AE185" s="26" t="s">
        <v>3256</v>
      </c>
      <c r="AF185" s="26" t="s">
        <v>3805</v>
      </c>
      <c r="AG185" s="26">
        <v>0</v>
      </c>
      <c r="AH185" s="26">
        <v>-6.1841765000000004</v>
      </c>
      <c r="AI185" s="26">
        <v>106.9907192</v>
      </c>
      <c r="AL185" t="str">
        <f t="shared" si="2"/>
        <v>0001887881_16AKXF0003</v>
      </c>
      <c r="AM185" t="s">
        <v>9383</v>
      </c>
      <c r="AN185" t="s">
        <v>9385</v>
      </c>
      <c r="AO185" t="s">
        <v>516</v>
      </c>
      <c r="AP185">
        <v>6</v>
      </c>
    </row>
    <row r="186" spans="1:42" x14ac:dyDescent="0.35">
      <c r="A186" s="26" t="s">
        <v>3245</v>
      </c>
      <c r="B186" s="26" t="s">
        <v>3246</v>
      </c>
      <c r="C186" s="26" t="s">
        <v>3247</v>
      </c>
      <c r="D186" s="26" t="s">
        <v>3246</v>
      </c>
      <c r="E186" s="26" t="s">
        <v>3247</v>
      </c>
      <c r="F186" s="26" t="s">
        <v>3248</v>
      </c>
      <c r="G186" s="26" t="s">
        <v>3249</v>
      </c>
      <c r="H186" s="26" t="s">
        <v>3248</v>
      </c>
      <c r="I186" s="26" t="s">
        <v>3249</v>
      </c>
      <c r="J186" s="26" t="s">
        <v>3250</v>
      </c>
      <c r="K186" s="26" t="s">
        <v>3249</v>
      </c>
      <c r="N186" s="26">
        <v>1887881</v>
      </c>
      <c r="O186" s="26" t="s">
        <v>3251</v>
      </c>
      <c r="P186" s="26" t="s">
        <v>3507</v>
      </c>
      <c r="Q186" s="26" t="s">
        <v>508</v>
      </c>
      <c r="R186" s="26" t="s">
        <v>3253</v>
      </c>
      <c r="S186" s="26" t="s">
        <v>3254</v>
      </c>
      <c r="T186" s="26" t="s">
        <v>3521</v>
      </c>
      <c r="U186" s="26" t="s">
        <v>3521</v>
      </c>
      <c r="V186" s="26">
        <v>6</v>
      </c>
      <c r="W186" s="26">
        <v>490</v>
      </c>
      <c r="X186" s="26" t="s">
        <v>3806</v>
      </c>
      <c r="Y186" s="26" t="s">
        <v>3807</v>
      </c>
      <c r="Z186" s="26" t="s">
        <v>1519</v>
      </c>
      <c r="AA186" s="26">
        <v>1602</v>
      </c>
      <c r="AB186" s="26" t="s">
        <v>33</v>
      </c>
      <c r="AC186" s="26">
        <v>160207</v>
      </c>
      <c r="AD186" s="26" t="s">
        <v>504</v>
      </c>
      <c r="AE186" s="26" t="s">
        <v>3256</v>
      </c>
      <c r="AF186" s="26" t="s">
        <v>3808</v>
      </c>
      <c r="AG186" s="26">
        <v>0</v>
      </c>
      <c r="AH186" s="26">
        <v>-6.116689</v>
      </c>
      <c r="AI186" s="26">
        <v>106.99425189999999</v>
      </c>
      <c r="AL186" t="str">
        <f t="shared" si="2"/>
        <v>0001887881_16AKXF0005</v>
      </c>
      <c r="AM186" t="s">
        <v>9386</v>
      </c>
      <c r="AN186" t="s">
        <v>9388</v>
      </c>
      <c r="AO186" t="s">
        <v>516</v>
      </c>
      <c r="AP186">
        <v>5</v>
      </c>
    </row>
    <row r="187" spans="1:42" x14ac:dyDescent="0.35">
      <c r="A187" s="26" t="s">
        <v>3245</v>
      </c>
      <c r="B187" s="26" t="s">
        <v>3246</v>
      </c>
      <c r="C187" s="26" t="s">
        <v>3247</v>
      </c>
      <c r="D187" s="26" t="s">
        <v>3246</v>
      </c>
      <c r="E187" s="26" t="s">
        <v>3247</v>
      </c>
      <c r="F187" s="26" t="s">
        <v>3248</v>
      </c>
      <c r="G187" s="26" t="s">
        <v>3249</v>
      </c>
      <c r="H187" s="26" t="s">
        <v>3248</v>
      </c>
      <c r="I187" s="26" t="s">
        <v>3249</v>
      </c>
      <c r="J187" s="26" t="s">
        <v>3250</v>
      </c>
      <c r="K187" s="26" t="s">
        <v>3249</v>
      </c>
      <c r="N187" s="26">
        <v>1887881</v>
      </c>
      <c r="O187" s="26" t="s">
        <v>3251</v>
      </c>
      <c r="P187" s="26" t="s">
        <v>3507</v>
      </c>
      <c r="Q187" s="26" t="s">
        <v>508</v>
      </c>
      <c r="R187" s="26" t="s">
        <v>3253</v>
      </c>
      <c r="S187" s="26" t="s">
        <v>3254</v>
      </c>
      <c r="T187" s="26" t="s">
        <v>3521</v>
      </c>
      <c r="U187" s="26" t="s">
        <v>3521</v>
      </c>
      <c r="V187" s="26">
        <v>3</v>
      </c>
      <c r="W187" s="26">
        <v>190</v>
      </c>
      <c r="X187" s="26" t="s">
        <v>3809</v>
      </c>
      <c r="Y187" s="26" t="s">
        <v>3810</v>
      </c>
      <c r="Z187" s="26" t="s">
        <v>3811</v>
      </c>
      <c r="AA187" s="26">
        <v>1602</v>
      </c>
      <c r="AB187" s="26" t="s">
        <v>33</v>
      </c>
      <c r="AC187" s="26">
        <v>160207</v>
      </c>
      <c r="AD187" s="26" t="s">
        <v>504</v>
      </c>
      <c r="AE187" s="26" t="s">
        <v>3256</v>
      </c>
      <c r="AF187" s="26" t="s">
        <v>3812</v>
      </c>
      <c r="AG187" s="26">
        <v>0</v>
      </c>
      <c r="AH187" s="26">
        <v>-6.2763860999999999</v>
      </c>
      <c r="AI187" s="26">
        <v>107.0438005</v>
      </c>
      <c r="AL187" t="str">
        <f t="shared" si="2"/>
        <v>0001887881_16AKXF0051</v>
      </c>
      <c r="AM187" t="s">
        <v>12382</v>
      </c>
      <c r="AN187" t="s">
        <v>12384</v>
      </c>
      <c r="AO187" t="s">
        <v>12825</v>
      </c>
      <c r="AP187">
        <v>1</v>
      </c>
    </row>
    <row r="188" spans="1:42" x14ac:dyDescent="0.35">
      <c r="A188" s="26" t="s">
        <v>3245</v>
      </c>
      <c r="B188" s="26" t="s">
        <v>3246</v>
      </c>
      <c r="C188" s="26" t="s">
        <v>3247</v>
      </c>
      <c r="D188" s="26" t="s">
        <v>3246</v>
      </c>
      <c r="E188" s="26" t="s">
        <v>3247</v>
      </c>
      <c r="F188" s="26" t="s">
        <v>3248</v>
      </c>
      <c r="G188" s="26" t="s">
        <v>3249</v>
      </c>
      <c r="H188" s="26" t="s">
        <v>3248</v>
      </c>
      <c r="I188" s="26" t="s">
        <v>3249</v>
      </c>
      <c r="J188" s="26" t="s">
        <v>3250</v>
      </c>
      <c r="K188" s="26" t="s">
        <v>3249</v>
      </c>
      <c r="N188" s="26">
        <v>1887881</v>
      </c>
      <c r="O188" s="26" t="s">
        <v>3251</v>
      </c>
      <c r="P188" s="26" t="s">
        <v>3507</v>
      </c>
      <c r="Q188" s="26" t="s">
        <v>508</v>
      </c>
      <c r="R188" s="26" t="s">
        <v>3253</v>
      </c>
      <c r="S188" s="26" t="s">
        <v>3254</v>
      </c>
      <c r="T188" s="26" t="s">
        <v>3521</v>
      </c>
      <c r="U188" s="26" t="s">
        <v>3521</v>
      </c>
      <c r="V188" s="26">
        <v>3</v>
      </c>
      <c r="W188" s="26">
        <v>200</v>
      </c>
      <c r="X188" s="26" t="s">
        <v>3813</v>
      </c>
      <c r="Y188" s="26" t="s">
        <v>3814</v>
      </c>
      <c r="Z188" s="26" t="s">
        <v>907</v>
      </c>
      <c r="AA188" s="26">
        <v>1602</v>
      </c>
      <c r="AB188" s="26" t="s">
        <v>33</v>
      </c>
      <c r="AC188" s="26">
        <v>160207</v>
      </c>
      <c r="AD188" s="26" t="s">
        <v>504</v>
      </c>
      <c r="AE188" s="26" t="s">
        <v>3256</v>
      </c>
      <c r="AF188" s="26" t="s">
        <v>3815</v>
      </c>
      <c r="AG188" s="26">
        <v>0</v>
      </c>
      <c r="AH188" s="26">
        <v>-6.2763004000000002</v>
      </c>
      <c r="AI188" s="26">
        <v>107.0438082</v>
      </c>
      <c r="AL188" t="str">
        <f t="shared" si="2"/>
        <v>0001887881_16AKXF1002</v>
      </c>
      <c r="AM188" t="s">
        <v>4411</v>
      </c>
      <c r="AN188" t="s">
        <v>15533</v>
      </c>
      <c r="AO188" t="s">
        <v>4297</v>
      </c>
      <c r="AP188">
        <v>4</v>
      </c>
    </row>
    <row r="189" spans="1:42" x14ac:dyDescent="0.35">
      <c r="A189" s="26" t="s">
        <v>3245</v>
      </c>
      <c r="B189" s="26" t="s">
        <v>3246</v>
      </c>
      <c r="C189" s="26" t="s">
        <v>3247</v>
      </c>
      <c r="D189" s="26" t="s">
        <v>3246</v>
      </c>
      <c r="E189" s="26" t="s">
        <v>3247</v>
      </c>
      <c r="F189" s="26" t="s">
        <v>3248</v>
      </c>
      <c r="G189" s="26" t="s">
        <v>3249</v>
      </c>
      <c r="H189" s="26" t="s">
        <v>3248</v>
      </c>
      <c r="I189" s="26" t="s">
        <v>3249</v>
      </c>
      <c r="J189" s="26" t="s">
        <v>3250</v>
      </c>
      <c r="K189" s="26" t="s">
        <v>3249</v>
      </c>
      <c r="N189" s="26">
        <v>1887881</v>
      </c>
      <c r="O189" s="26" t="s">
        <v>3251</v>
      </c>
      <c r="P189" s="26" t="s">
        <v>3507</v>
      </c>
      <c r="Q189" s="26" t="s">
        <v>508</v>
      </c>
      <c r="R189" s="26" t="s">
        <v>3253</v>
      </c>
      <c r="S189" s="26" t="s">
        <v>3254</v>
      </c>
      <c r="T189" s="26" t="s">
        <v>3521</v>
      </c>
      <c r="U189" s="26" t="s">
        <v>3521</v>
      </c>
      <c r="V189" s="26">
        <v>3</v>
      </c>
      <c r="W189" s="26">
        <v>230</v>
      </c>
      <c r="X189" s="26" t="s">
        <v>3816</v>
      </c>
      <c r="Y189" s="26" t="s">
        <v>3817</v>
      </c>
      <c r="Z189" s="26" t="s">
        <v>3818</v>
      </c>
      <c r="AA189" s="26">
        <v>1602</v>
      </c>
      <c r="AB189" s="26" t="s">
        <v>33</v>
      </c>
      <c r="AC189" s="26">
        <v>160207</v>
      </c>
      <c r="AD189" s="26" t="s">
        <v>504</v>
      </c>
      <c r="AE189" s="26" t="s">
        <v>3256</v>
      </c>
      <c r="AF189" s="26" t="s">
        <v>3819</v>
      </c>
      <c r="AG189" s="26">
        <v>0</v>
      </c>
      <c r="AH189" s="26">
        <v>-6.2762478000000002</v>
      </c>
      <c r="AI189" s="26">
        <v>107.0436753</v>
      </c>
      <c r="AL189" t="str">
        <f t="shared" si="2"/>
        <v>0001887881_16AKXF1047</v>
      </c>
      <c r="AM189" t="s">
        <v>5814</v>
      </c>
      <c r="AN189" t="s">
        <v>15534</v>
      </c>
      <c r="AO189" t="s">
        <v>5728</v>
      </c>
      <c r="AP189">
        <v>2</v>
      </c>
    </row>
    <row r="190" spans="1:42" x14ac:dyDescent="0.35">
      <c r="A190" s="26" t="s">
        <v>3245</v>
      </c>
      <c r="B190" s="26" t="s">
        <v>3246</v>
      </c>
      <c r="C190" s="26" t="s">
        <v>3247</v>
      </c>
      <c r="D190" s="26" t="s">
        <v>3246</v>
      </c>
      <c r="E190" s="26" t="s">
        <v>3247</v>
      </c>
      <c r="F190" s="26" t="s">
        <v>3248</v>
      </c>
      <c r="G190" s="26" t="s">
        <v>3249</v>
      </c>
      <c r="H190" s="26" t="s">
        <v>3248</v>
      </c>
      <c r="I190" s="26" t="s">
        <v>3249</v>
      </c>
      <c r="J190" s="26" t="s">
        <v>3250</v>
      </c>
      <c r="K190" s="26" t="s">
        <v>3249</v>
      </c>
      <c r="N190" s="26">
        <v>1887881</v>
      </c>
      <c r="O190" s="26" t="s">
        <v>3251</v>
      </c>
      <c r="P190" s="26" t="s">
        <v>3507</v>
      </c>
      <c r="Q190" s="26" t="s">
        <v>508</v>
      </c>
      <c r="R190" s="26" t="s">
        <v>3253</v>
      </c>
      <c r="S190" s="26" t="s">
        <v>3254</v>
      </c>
      <c r="T190" s="26" t="s">
        <v>3508</v>
      </c>
      <c r="U190" s="26" t="s">
        <v>3508</v>
      </c>
      <c r="V190" s="26">
        <v>6</v>
      </c>
      <c r="W190" s="26">
        <v>650</v>
      </c>
      <c r="X190" s="26" t="s">
        <v>3820</v>
      </c>
      <c r="Y190" s="26" t="s">
        <v>3821</v>
      </c>
      <c r="Z190" s="26" t="s">
        <v>3822</v>
      </c>
      <c r="AA190" s="26">
        <v>1602</v>
      </c>
      <c r="AB190" s="26" t="s">
        <v>33</v>
      </c>
      <c r="AC190" s="26">
        <v>160207</v>
      </c>
      <c r="AD190" s="26" t="s">
        <v>504</v>
      </c>
      <c r="AE190" s="26" t="s">
        <v>3256</v>
      </c>
      <c r="AF190" s="26" t="s">
        <v>3823</v>
      </c>
      <c r="AG190" s="26">
        <v>0</v>
      </c>
      <c r="AH190" s="26">
        <v>-6.1298626000000001</v>
      </c>
      <c r="AI190" s="26">
        <v>107.03570999999999</v>
      </c>
      <c r="AL190" t="str">
        <f t="shared" si="2"/>
        <v>0001887881_16AKXF1048</v>
      </c>
      <c r="AM190" t="s">
        <v>5828</v>
      </c>
      <c r="AN190" t="s">
        <v>5830</v>
      </c>
      <c r="AO190" t="s">
        <v>5728</v>
      </c>
      <c r="AP190">
        <v>4</v>
      </c>
    </row>
    <row r="191" spans="1:42" x14ac:dyDescent="0.35">
      <c r="A191" s="26" t="s">
        <v>3245</v>
      </c>
      <c r="B191" s="26" t="s">
        <v>3246</v>
      </c>
      <c r="C191" s="26" t="s">
        <v>3247</v>
      </c>
      <c r="D191" s="26" t="s">
        <v>3246</v>
      </c>
      <c r="E191" s="26" t="s">
        <v>3247</v>
      </c>
      <c r="F191" s="26" t="s">
        <v>3248</v>
      </c>
      <c r="G191" s="26" t="s">
        <v>3249</v>
      </c>
      <c r="H191" s="26" t="s">
        <v>3248</v>
      </c>
      <c r="I191" s="26" t="s">
        <v>3249</v>
      </c>
      <c r="J191" s="26" t="s">
        <v>3250</v>
      </c>
      <c r="K191" s="26" t="s">
        <v>3249</v>
      </c>
      <c r="N191" s="26">
        <v>1887881</v>
      </c>
      <c r="O191" s="26" t="s">
        <v>3251</v>
      </c>
      <c r="P191" s="26" t="s">
        <v>3507</v>
      </c>
      <c r="Q191" s="26" t="s">
        <v>508</v>
      </c>
      <c r="R191" s="26" t="s">
        <v>3253</v>
      </c>
      <c r="S191" s="26" t="s">
        <v>3254</v>
      </c>
      <c r="T191" s="26" t="s">
        <v>3521</v>
      </c>
      <c r="U191" s="26" t="s">
        <v>3521</v>
      </c>
      <c r="V191" s="26">
        <v>5</v>
      </c>
      <c r="W191" s="26">
        <v>200</v>
      </c>
      <c r="X191" s="26" t="s">
        <v>3824</v>
      </c>
      <c r="Y191" s="26" t="s">
        <v>3825</v>
      </c>
      <c r="Z191" s="26" t="s">
        <v>3826</v>
      </c>
      <c r="AA191" s="26">
        <v>1602</v>
      </c>
      <c r="AB191" s="26" t="s">
        <v>33</v>
      </c>
      <c r="AC191" s="26">
        <v>160207</v>
      </c>
      <c r="AD191" s="26" t="s">
        <v>504</v>
      </c>
      <c r="AE191" s="26" t="s">
        <v>3256</v>
      </c>
      <c r="AF191" s="26" t="s">
        <v>3827</v>
      </c>
      <c r="AG191" s="26">
        <v>0</v>
      </c>
      <c r="AH191" s="26">
        <v>-6.2591973999999997</v>
      </c>
      <c r="AI191" s="26">
        <v>107.02468810000001</v>
      </c>
      <c r="AL191" t="str">
        <f t="shared" si="2"/>
        <v>0001887881_16AKXF1050</v>
      </c>
      <c r="AM191" t="s">
        <v>5916</v>
      </c>
      <c r="AN191" t="s">
        <v>3974</v>
      </c>
      <c r="AO191" t="s">
        <v>5728</v>
      </c>
      <c r="AP191">
        <v>4</v>
      </c>
    </row>
    <row r="192" spans="1:42" x14ac:dyDescent="0.35">
      <c r="A192" s="26" t="s">
        <v>3245</v>
      </c>
      <c r="B192" s="26" t="s">
        <v>3246</v>
      </c>
      <c r="C192" s="26" t="s">
        <v>3247</v>
      </c>
      <c r="D192" s="26" t="s">
        <v>3246</v>
      </c>
      <c r="E192" s="26" t="s">
        <v>3247</v>
      </c>
      <c r="F192" s="26" t="s">
        <v>3248</v>
      </c>
      <c r="G192" s="26" t="s">
        <v>3249</v>
      </c>
      <c r="H192" s="26" t="s">
        <v>3248</v>
      </c>
      <c r="I192" s="26" t="s">
        <v>3249</v>
      </c>
      <c r="J192" s="26" t="s">
        <v>3250</v>
      </c>
      <c r="K192" s="26" t="s">
        <v>3249</v>
      </c>
      <c r="N192" s="26">
        <v>1887881</v>
      </c>
      <c r="O192" s="26" t="s">
        <v>3251</v>
      </c>
      <c r="P192" s="26" t="s">
        <v>3507</v>
      </c>
      <c r="Q192" s="26" t="s">
        <v>508</v>
      </c>
      <c r="R192" s="26" t="s">
        <v>3253</v>
      </c>
      <c r="S192" s="26" t="s">
        <v>3254</v>
      </c>
      <c r="T192" s="26" t="s">
        <v>3508</v>
      </c>
      <c r="U192" s="26" t="s">
        <v>3508</v>
      </c>
      <c r="V192" s="26">
        <v>3</v>
      </c>
      <c r="W192" s="26">
        <v>330</v>
      </c>
      <c r="X192" s="26" t="s">
        <v>3828</v>
      </c>
      <c r="Y192" s="26" t="s">
        <v>3829</v>
      </c>
      <c r="Z192" s="26" t="s">
        <v>3830</v>
      </c>
      <c r="AA192" s="26">
        <v>1602</v>
      </c>
      <c r="AB192" s="26" t="s">
        <v>33</v>
      </c>
      <c r="AC192" s="26">
        <v>160207</v>
      </c>
      <c r="AD192" s="26" t="s">
        <v>504</v>
      </c>
      <c r="AE192" s="26" t="s">
        <v>3256</v>
      </c>
      <c r="AF192" s="26" t="s">
        <v>3831</v>
      </c>
      <c r="AG192" s="26">
        <v>0</v>
      </c>
      <c r="AH192" s="26">
        <v>-6.2737892999999998</v>
      </c>
      <c r="AI192" s="26">
        <v>107.02613049999999</v>
      </c>
      <c r="AL192" t="str">
        <f t="shared" si="2"/>
        <v>0001887881_16AKXF2641</v>
      </c>
      <c r="AM192" t="s">
        <v>5923</v>
      </c>
      <c r="AN192" t="s">
        <v>5925</v>
      </c>
      <c r="AO192" t="s">
        <v>5728</v>
      </c>
      <c r="AP192">
        <v>2</v>
      </c>
    </row>
    <row r="193" spans="1:42" x14ac:dyDescent="0.35">
      <c r="A193" s="26" t="s">
        <v>3245</v>
      </c>
      <c r="B193" s="26" t="s">
        <v>3246</v>
      </c>
      <c r="C193" s="26" t="s">
        <v>3247</v>
      </c>
      <c r="D193" s="26" t="s">
        <v>3246</v>
      </c>
      <c r="E193" s="26" t="s">
        <v>3247</v>
      </c>
      <c r="F193" s="26" t="s">
        <v>3248</v>
      </c>
      <c r="G193" s="26" t="s">
        <v>3249</v>
      </c>
      <c r="H193" s="26" t="s">
        <v>3248</v>
      </c>
      <c r="I193" s="26" t="s">
        <v>3249</v>
      </c>
      <c r="J193" s="26" t="s">
        <v>3250</v>
      </c>
      <c r="K193" s="26" t="s">
        <v>3249</v>
      </c>
      <c r="N193" s="26">
        <v>1887881</v>
      </c>
      <c r="O193" s="26" t="s">
        <v>3251</v>
      </c>
      <c r="P193" s="26" t="s">
        <v>3507</v>
      </c>
      <c r="Q193" s="26" t="s">
        <v>508</v>
      </c>
      <c r="R193" s="26" t="s">
        <v>3253</v>
      </c>
      <c r="S193" s="26" t="s">
        <v>3254</v>
      </c>
      <c r="T193" s="26" t="s">
        <v>3508</v>
      </c>
      <c r="U193" s="26" t="s">
        <v>3508</v>
      </c>
      <c r="V193" s="26">
        <v>5</v>
      </c>
      <c r="W193" s="26">
        <v>480</v>
      </c>
      <c r="X193" s="26" t="s">
        <v>3832</v>
      </c>
      <c r="Y193" s="26" t="s">
        <v>3833</v>
      </c>
      <c r="Z193" s="26" t="s">
        <v>3834</v>
      </c>
      <c r="AA193" s="26">
        <v>1603</v>
      </c>
      <c r="AB193" s="26" t="s">
        <v>715</v>
      </c>
      <c r="AC193" s="26">
        <v>160305</v>
      </c>
      <c r="AD193" s="26" t="s">
        <v>712</v>
      </c>
      <c r="AE193" s="26" t="s">
        <v>3256</v>
      </c>
      <c r="AF193" s="26" t="s">
        <v>3835</v>
      </c>
      <c r="AG193" s="26">
        <v>0</v>
      </c>
      <c r="AH193" s="26">
        <v>-6.2363749999999998</v>
      </c>
      <c r="AI193" s="26">
        <v>107.0250867</v>
      </c>
      <c r="AL193" t="str">
        <f t="shared" si="2"/>
        <v>0001887881_16AKXF2642</v>
      </c>
      <c r="AM193" t="s">
        <v>5927</v>
      </c>
      <c r="AN193" t="s">
        <v>1537</v>
      </c>
      <c r="AO193" t="s">
        <v>5728</v>
      </c>
      <c r="AP193">
        <v>2</v>
      </c>
    </row>
    <row r="194" spans="1:42" x14ac:dyDescent="0.35">
      <c r="A194" s="26" t="s">
        <v>3245</v>
      </c>
      <c r="B194" s="26" t="s">
        <v>3246</v>
      </c>
      <c r="C194" s="26" t="s">
        <v>3247</v>
      </c>
      <c r="D194" s="26" t="s">
        <v>3246</v>
      </c>
      <c r="E194" s="26" t="s">
        <v>3247</v>
      </c>
      <c r="F194" s="26" t="s">
        <v>3248</v>
      </c>
      <c r="G194" s="26" t="s">
        <v>3249</v>
      </c>
      <c r="H194" s="26" t="s">
        <v>3248</v>
      </c>
      <c r="I194" s="26" t="s">
        <v>3249</v>
      </c>
      <c r="J194" s="26" t="s">
        <v>3250</v>
      </c>
      <c r="K194" s="26" t="s">
        <v>3249</v>
      </c>
      <c r="N194" s="26">
        <v>1887881</v>
      </c>
      <c r="O194" s="26" t="s">
        <v>3251</v>
      </c>
      <c r="P194" s="26" t="s">
        <v>3507</v>
      </c>
      <c r="Q194" s="26" t="s">
        <v>508</v>
      </c>
      <c r="R194" s="26" t="s">
        <v>3253</v>
      </c>
      <c r="S194" s="26" t="s">
        <v>3254</v>
      </c>
      <c r="T194" s="26" t="s">
        <v>3521</v>
      </c>
      <c r="U194" s="26" t="s">
        <v>3521</v>
      </c>
      <c r="V194" s="26">
        <v>2</v>
      </c>
      <c r="W194" s="26">
        <v>160</v>
      </c>
      <c r="X194" s="26">
        <v>1523358</v>
      </c>
      <c r="Y194" s="26" t="s">
        <v>3836</v>
      </c>
      <c r="Z194" s="26" t="s">
        <v>1515</v>
      </c>
      <c r="AA194" s="26">
        <v>1602</v>
      </c>
      <c r="AB194" s="26" t="s">
        <v>33</v>
      </c>
      <c r="AC194" s="26">
        <v>160207</v>
      </c>
      <c r="AD194" s="26" t="s">
        <v>504</v>
      </c>
      <c r="AE194" s="26" t="s">
        <v>3256</v>
      </c>
      <c r="AF194" s="26" t="s">
        <v>3837</v>
      </c>
      <c r="AG194" s="26">
        <v>0</v>
      </c>
      <c r="AH194" s="26">
        <v>-6.2647573999999997</v>
      </c>
      <c r="AI194" s="26">
        <v>107.01150029999999</v>
      </c>
      <c r="AL194" t="str">
        <f t="shared" si="2"/>
        <v>0001887881_16AKXF2643</v>
      </c>
      <c r="AM194" t="s">
        <v>5930</v>
      </c>
      <c r="AN194" t="s">
        <v>5932</v>
      </c>
      <c r="AO194" t="s">
        <v>5728</v>
      </c>
      <c r="AP194">
        <v>2</v>
      </c>
    </row>
    <row r="195" spans="1:42" x14ac:dyDescent="0.35">
      <c r="A195" s="26" t="s">
        <v>3245</v>
      </c>
      <c r="B195" s="26" t="s">
        <v>3246</v>
      </c>
      <c r="C195" s="26" t="s">
        <v>3247</v>
      </c>
      <c r="D195" s="26" t="s">
        <v>3246</v>
      </c>
      <c r="E195" s="26" t="s">
        <v>3247</v>
      </c>
      <c r="F195" s="26" t="s">
        <v>3248</v>
      </c>
      <c r="G195" s="26" t="s">
        <v>3249</v>
      </c>
      <c r="H195" s="26" t="s">
        <v>3248</v>
      </c>
      <c r="I195" s="26" t="s">
        <v>3249</v>
      </c>
      <c r="J195" s="26" t="s">
        <v>3250</v>
      </c>
      <c r="K195" s="26" t="s">
        <v>3249</v>
      </c>
      <c r="N195" s="26">
        <v>1887881</v>
      </c>
      <c r="O195" s="26" t="s">
        <v>3251</v>
      </c>
      <c r="P195" s="26" t="s">
        <v>3507</v>
      </c>
      <c r="Q195" s="26" t="s">
        <v>508</v>
      </c>
      <c r="R195" s="26" t="s">
        <v>3253</v>
      </c>
      <c r="S195" s="26" t="s">
        <v>3254</v>
      </c>
      <c r="T195" s="26" t="s">
        <v>3508</v>
      </c>
      <c r="U195" s="26" t="s">
        <v>3508</v>
      </c>
      <c r="V195" s="26">
        <v>1</v>
      </c>
      <c r="W195" s="26">
        <v>100</v>
      </c>
      <c r="X195" s="26">
        <v>1523376</v>
      </c>
      <c r="Y195" s="26" t="s">
        <v>3838</v>
      </c>
      <c r="Z195" s="26" t="s">
        <v>3839</v>
      </c>
      <c r="AA195" s="26">
        <v>1602</v>
      </c>
      <c r="AB195" s="26" t="s">
        <v>33</v>
      </c>
      <c r="AC195" s="26">
        <v>160207</v>
      </c>
      <c r="AD195" s="26" t="s">
        <v>504</v>
      </c>
      <c r="AE195" s="26" t="s">
        <v>3256</v>
      </c>
      <c r="AF195" s="26" t="s">
        <v>3840</v>
      </c>
      <c r="AG195" s="26">
        <v>0</v>
      </c>
      <c r="AH195" s="26">
        <v>-6.1597816999999999</v>
      </c>
      <c r="AI195" s="26">
        <v>107.0493183</v>
      </c>
      <c r="AL195" t="str">
        <f t="shared" si="2"/>
        <v>0001887881_16AKXF2644</v>
      </c>
      <c r="AM195" t="s">
        <v>5934</v>
      </c>
      <c r="AN195" t="s">
        <v>4007</v>
      </c>
      <c r="AO195" t="s">
        <v>5728</v>
      </c>
      <c r="AP195">
        <v>2</v>
      </c>
    </row>
    <row r="196" spans="1:42" x14ac:dyDescent="0.35">
      <c r="A196" s="26" t="s">
        <v>3245</v>
      </c>
      <c r="B196" s="26" t="s">
        <v>3246</v>
      </c>
      <c r="C196" s="26" t="s">
        <v>3247</v>
      </c>
      <c r="D196" s="26" t="s">
        <v>3246</v>
      </c>
      <c r="E196" s="26" t="s">
        <v>3247</v>
      </c>
      <c r="F196" s="26" t="s">
        <v>3248</v>
      </c>
      <c r="G196" s="26" t="s">
        <v>3249</v>
      </c>
      <c r="H196" s="26" t="s">
        <v>3248</v>
      </c>
      <c r="I196" s="26" t="s">
        <v>3249</v>
      </c>
      <c r="J196" s="26" t="s">
        <v>3250</v>
      </c>
      <c r="K196" s="26" t="s">
        <v>3249</v>
      </c>
      <c r="N196" s="26">
        <v>1887881</v>
      </c>
      <c r="O196" s="26" t="s">
        <v>3251</v>
      </c>
      <c r="P196" s="26" t="s">
        <v>3507</v>
      </c>
      <c r="Q196" s="26" t="s">
        <v>508</v>
      </c>
      <c r="R196" s="26" t="s">
        <v>3253</v>
      </c>
      <c r="S196" s="26" t="s">
        <v>3254</v>
      </c>
      <c r="T196" s="26" t="s">
        <v>3521</v>
      </c>
      <c r="U196" s="26" t="s">
        <v>3521</v>
      </c>
      <c r="V196" s="26">
        <v>1</v>
      </c>
      <c r="W196" s="26">
        <v>310</v>
      </c>
      <c r="X196" s="26">
        <v>1523377</v>
      </c>
      <c r="Y196" s="26" t="s">
        <v>3841</v>
      </c>
      <c r="Z196" s="26" t="s">
        <v>1517</v>
      </c>
      <c r="AA196" s="26">
        <v>1602</v>
      </c>
      <c r="AB196" s="26" t="s">
        <v>33</v>
      </c>
      <c r="AC196" s="26">
        <v>160207</v>
      </c>
      <c r="AD196" s="26" t="s">
        <v>504</v>
      </c>
      <c r="AE196" s="26" t="s">
        <v>3256</v>
      </c>
      <c r="AF196" s="26" t="s">
        <v>3842</v>
      </c>
      <c r="AG196" s="26">
        <v>0</v>
      </c>
      <c r="AH196" s="26">
        <v>-6.1871384999999997</v>
      </c>
      <c r="AI196" s="26">
        <v>107.0345119</v>
      </c>
      <c r="AL196" t="str">
        <f t="shared" si="2"/>
        <v>0001887881_16AKXF2645</v>
      </c>
      <c r="AM196" t="s">
        <v>5990</v>
      </c>
      <c r="AN196" t="s">
        <v>5992</v>
      </c>
      <c r="AO196" t="s">
        <v>5728</v>
      </c>
      <c r="AP196">
        <v>1</v>
      </c>
    </row>
    <row r="197" spans="1:42" x14ac:dyDescent="0.35">
      <c r="A197" s="26" t="s">
        <v>3245</v>
      </c>
      <c r="B197" s="26" t="s">
        <v>3246</v>
      </c>
      <c r="C197" s="26" t="s">
        <v>3247</v>
      </c>
      <c r="D197" s="26" t="s">
        <v>3246</v>
      </c>
      <c r="E197" s="26" t="s">
        <v>3247</v>
      </c>
      <c r="F197" s="26" t="s">
        <v>3248</v>
      </c>
      <c r="G197" s="26" t="s">
        <v>3249</v>
      </c>
      <c r="H197" s="26" t="s">
        <v>3248</v>
      </c>
      <c r="I197" s="26" t="s">
        <v>3249</v>
      </c>
      <c r="J197" s="26" t="s">
        <v>3250</v>
      </c>
      <c r="K197" s="26" t="s">
        <v>3249</v>
      </c>
      <c r="N197" s="26">
        <v>1887881</v>
      </c>
      <c r="O197" s="26" t="s">
        <v>3251</v>
      </c>
      <c r="P197" s="26" t="s">
        <v>3507</v>
      </c>
      <c r="Q197" s="26" t="s">
        <v>508</v>
      </c>
      <c r="R197" s="26" t="s">
        <v>3253</v>
      </c>
      <c r="S197" s="26" t="s">
        <v>3254</v>
      </c>
      <c r="T197" s="26" t="s">
        <v>3508</v>
      </c>
      <c r="U197" s="26" t="s">
        <v>3508</v>
      </c>
      <c r="V197" s="26">
        <v>4</v>
      </c>
      <c r="W197" s="26">
        <v>430</v>
      </c>
      <c r="X197" s="26">
        <v>1523378</v>
      </c>
      <c r="Y197" s="26" t="s">
        <v>3843</v>
      </c>
      <c r="Z197" s="26" t="s">
        <v>1066</v>
      </c>
      <c r="AA197" s="26">
        <v>1602</v>
      </c>
      <c r="AB197" s="26" t="s">
        <v>33</v>
      </c>
      <c r="AC197" s="26">
        <v>160207</v>
      </c>
      <c r="AD197" s="26" t="s">
        <v>504</v>
      </c>
      <c r="AE197" s="26" t="s">
        <v>3256</v>
      </c>
      <c r="AF197" s="26" t="s">
        <v>3844</v>
      </c>
      <c r="AG197" s="26">
        <v>0</v>
      </c>
      <c r="AH197" s="26">
        <v>-6.2555769000000003</v>
      </c>
      <c r="AI197" s="26">
        <v>106.9689695</v>
      </c>
      <c r="AL197" t="str">
        <f t="shared" si="2"/>
        <v>0001887881_16AKXF2646</v>
      </c>
      <c r="AM197" t="s">
        <v>6071</v>
      </c>
      <c r="AN197" t="s">
        <v>6073</v>
      </c>
      <c r="AO197" t="s">
        <v>5728</v>
      </c>
      <c r="AP197">
        <v>4</v>
      </c>
    </row>
    <row r="198" spans="1:42" x14ac:dyDescent="0.35">
      <c r="A198" s="26" t="s">
        <v>3245</v>
      </c>
      <c r="B198" s="26" t="s">
        <v>3246</v>
      </c>
      <c r="C198" s="26" t="s">
        <v>3247</v>
      </c>
      <c r="D198" s="26" t="s">
        <v>3246</v>
      </c>
      <c r="E198" s="26" t="s">
        <v>3247</v>
      </c>
      <c r="F198" s="26" t="s">
        <v>3248</v>
      </c>
      <c r="G198" s="26" t="s">
        <v>3249</v>
      </c>
      <c r="H198" s="26" t="s">
        <v>3248</v>
      </c>
      <c r="I198" s="26" t="s">
        <v>3249</v>
      </c>
      <c r="J198" s="26" t="s">
        <v>3250</v>
      </c>
      <c r="K198" s="26" t="s">
        <v>3249</v>
      </c>
      <c r="N198" s="26">
        <v>1887881</v>
      </c>
      <c r="O198" s="26" t="s">
        <v>3251</v>
      </c>
      <c r="P198" s="26" t="s">
        <v>3507</v>
      </c>
      <c r="Q198" s="26" t="s">
        <v>508</v>
      </c>
      <c r="R198" s="26" t="s">
        <v>3253</v>
      </c>
      <c r="S198" s="26" t="s">
        <v>3254</v>
      </c>
      <c r="T198" s="26" t="s">
        <v>3521</v>
      </c>
      <c r="U198" s="26" t="s">
        <v>3521</v>
      </c>
      <c r="V198" s="26">
        <v>5</v>
      </c>
      <c r="W198" s="26">
        <v>290</v>
      </c>
      <c r="X198" s="26">
        <v>1523379</v>
      </c>
      <c r="Y198" s="26" t="s">
        <v>3845</v>
      </c>
      <c r="Z198" s="26" t="s">
        <v>3846</v>
      </c>
      <c r="AA198" s="26">
        <v>1602</v>
      </c>
      <c r="AB198" s="26" t="s">
        <v>33</v>
      </c>
      <c r="AC198" s="26">
        <v>160207</v>
      </c>
      <c r="AD198" s="26" t="s">
        <v>504</v>
      </c>
      <c r="AE198" s="26" t="s">
        <v>3256</v>
      </c>
      <c r="AF198" s="26" t="s">
        <v>3847</v>
      </c>
      <c r="AG198" s="26">
        <v>0</v>
      </c>
      <c r="AH198" s="26">
        <v>-6.2338006999999998</v>
      </c>
      <c r="AI198" s="26">
        <v>107.06219179999999</v>
      </c>
      <c r="AL198" t="str">
        <f t="shared" si="2"/>
        <v>0001887881_16AKXF2647</v>
      </c>
      <c r="AM198" t="s">
        <v>6082</v>
      </c>
      <c r="AN198" t="s">
        <v>6084</v>
      </c>
      <c r="AO198" t="s">
        <v>5728</v>
      </c>
      <c r="AP198">
        <v>1</v>
      </c>
    </row>
    <row r="199" spans="1:42" x14ac:dyDescent="0.35">
      <c r="A199" s="26" t="s">
        <v>3245</v>
      </c>
      <c r="B199" s="26" t="s">
        <v>3246</v>
      </c>
      <c r="C199" s="26" t="s">
        <v>3247</v>
      </c>
      <c r="D199" s="26" t="s">
        <v>3246</v>
      </c>
      <c r="E199" s="26" t="s">
        <v>3247</v>
      </c>
      <c r="F199" s="26" t="s">
        <v>3248</v>
      </c>
      <c r="G199" s="26" t="s">
        <v>3249</v>
      </c>
      <c r="H199" s="26" t="s">
        <v>3248</v>
      </c>
      <c r="I199" s="26" t="s">
        <v>3249</v>
      </c>
      <c r="J199" s="26" t="s">
        <v>3250</v>
      </c>
      <c r="K199" s="26" t="s">
        <v>3249</v>
      </c>
      <c r="N199" s="26">
        <v>1887881</v>
      </c>
      <c r="O199" s="26" t="s">
        <v>3251</v>
      </c>
      <c r="P199" s="26" t="s">
        <v>3507</v>
      </c>
      <c r="Q199" s="26" t="s">
        <v>508</v>
      </c>
      <c r="R199" s="26" t="s">
        <v>3253</v>
      </c>
      <c r="S199" s="26" t="s">
        <v>3254</v>
      </c>
      <c r="T199" s="26" t="s">
        <v>3508</v>
      </c>
      <c r="U199" s="26" t="s">
        <v>3508</v>
      </c>
      <c r="V199" s="26">
        <v>1</v>
      </c>
      <c r="W199" s="26">
        <v>190</v>
      </c>
      <c r="X199" s="26">
        <v>1523380</v>
      </c>
      <c r="Y199" s="26" t="s">
        <v>3848</v>
      </c>
      <c r="Z199" s="26" t="s">
        <v>3055</v>
      </c>
      <c r="AA199" s="26">
        <v>1602</v>
      </c>
      <c r="AB199" s="26" t="s">
        <v>33</v>
      </c>
      <c r="AC199" s="26">
        <v>160207</v>
      </c>
      <c r="AD199" s="26" t="s">
        <v>504</v>
      </c>
      <c r="AE199" s="26" t="s">
        <v>3256</v>
      </c>
      <c r="AF199" s="26" t="s">
        <v>3849</v>
      </c>
      <c r="AG199" s="26">
        <v>0</v>
      </c>
      <c r="AH199" s="26">
        <v>-6.187068</v>
      </c>
      <c r="AI199" s="26">
        <v>107.04836299999999</v>
      </c>
      <c r="AL199" t="str">
        <f t="shared" si="2"/>
        <v>0001887881_16AKXF2648</v>
      </c>
      <c r="AM199" t="s">
        <v>6086</v>
      </c>
      <c r="AN199" t="s">
        <v>6088</v>
      </c>
      <c r="AO199" t="s">
        <v>5728</v>
      </c>
      <c r="AP199">
        <v>2</v>
      </c>
    </row>
    <row r="200" spans="1:42" x14ac:dyDescent="0.35">
      <c r="A200" s="26" t="s">
        <v>3245</v>
      </c>
      <c r="B200" s="26" t="s">
        <v>3246</v>
      </c>
      <c r="C200" s="26" t="s">
        <v>3247</v>
      </c>
      <c r="D200" s="26" t="s">
        <v>3246</v>
      </c>
      <c r="E200" s="26" t="s">
        <v>3247</v>
      </c>
      <c r="F200" s="26" t="s">
        <v>3248</v>
      </c>
      <c r="G200" s="26" t="s">
        <v>3249</v>
      </c>
      <c r="H200" s="26" t="s">
        <v>3248</v>
      </c>
      <c r="I200" s="26" t="s">
        <v>3249</v>
      </c>
      <c r="J200" s="26" t="s">
        <v>3250</v>
      </c>
      <c r="K200" s="26" t="s">
        <v>3249</v>
      </c>
      <c r="N200" s="26">
        <v>1887881</v>
      </c>
      <c r="O200" s="26" t="s">
        <v>3251</v>
      </c>
      <c r="P200" s="26" t="s">
        <v>3507</v>
      </c>
      <c r="Q200" s="26" t="s">
        <v>508</v>
      </c>
      <c r="R200" s="26" t="s">
        <v>3253</v>
      </c>
      <c r="S200" s="26" t="s">
        <v>3254</v>
      </c>
      <c r="T200" s="26" t="s">
        <v>3508</v>
      </c>
      <c r="U200" s="26" t="s">
        <v>3508</v>
      </c>
      <c r="V200" s="26">
        <v>3</v>
      </c>
      <c r="W200" s="26">
        <v>240</v>
      </c>
      <c r="X200" s="26">
        <v>1523381</v>
      </c>
      <c r="Y200" s="26" t="s">
        <v>3850</v>
      </c>
      <c r="Z200" s="26" t="s">
        <v>3851</v>
      </c>
      <c r="AA200" s="26">
        <v>1602</v>
      </c>
      <c r="AB200" s="26" t="s">
        <v>33</v>
      </c>
      <c r="AC200" s="26">
        <v>160207</v>
      </c>
      <c r="AD200" s="26" t="s">
        <v>504</v>
      </c>
      <c r="AE200" s="26" t="s">
        <v>3256</v>
      </c>
      <c r="AF200" s="26" t="s">
        <v>3852</v>
      </c>
      <c r="AG200" s="26">
        <v>0</v>
      </c>
      <c r="AH200" s="26">
        <v>-6.3203391</v>
      </c>
      <c r="AI200" s="26">
        <v>107.01663019999999</v>
      </c>
      <c r="AL200" t="str">
        <f t="shared" ref="AL200:AL263" si="3">"0001887881_"&amp;AM200</f>
        <v>0001887881_16AKXF4013</v>
      </c>
      <c r="AM200" t="s">
        <v>6105</v>
      </c>
      <c r="AN200" t="s">
        <v>6107</v>
      </c>
      <c r="AO200" t="s">
        <v>5728</v>
      </c>
      <c r="AP200">
        <v>2</v>
      </c>
    </row>
    <row r="201" spans="1:42" x14ac:dyDescent="0.35">
      <c r="A201" s="26" t="s">
        <v>3245</v>
      </c>
      <c r="B201" s="26" t="s">
        <v>3246</v>
      </c>
      <c r="C201" s="26" t="s">
        <v>3247</v>
      </c>
      <c r="D201" s="26" t="s">
        <v>3246</v>
      </c>
      <c r="E201" s="26" t="s">
        <v>3247</v>
      </c>
      <c r="F201" s="26" t="s">
        <v>3248</v>
      </c>
      <c r="G201" s="26" t="s">
        <v>3249</v>
      </c>
      <c r="H201" s="26" t="s">
        <v>3248</v>
      </c>
      <c r="I201" s="26" t="s">
        <v>3249</v>
      </c>
      <c r="J201" s="26" t="s">
        <v>3250</v>
      </c>
      <c r="K201" s="26" t="s">
        <v>3249</v>
      </c>
      <c r="N201" s="26">
        <v>1887881</v>
      </c>
      <c r="O201" s="26" t="s">
        <v>3251</v>
      </c>
      <c r="P201" s="26" t="s">
        <v>3507</v>
      </c>
      <c r="Q201" s="26" t="s">
        <v>508</v>
      </c>
      <c r="R201" s="26" t="s">
        <v>3253</v>
      </c>
      <c r="S201" s="26" t="s">
        <v>3254</v>
      </c>
      <c r="T201" s="26" t="s">
        <v>3521</v>
      </c>
      <c r="U201" s="26" t="s">
        <v>3521</v>
      </c>
      <c r="V201" s="26">
        <v>6</v>
      </c>
      <c r="W201" s="26">
        <v>430</v>
      </c>
      <c r="X201" s="26" t="s">
        <v>3853</v>
      </c>
      <c r="Y201" s="26" t="s">
        <v>3854</v>
      </c>
      <c r="Z201" s="26" t="s">
        <v>560</v>
      </c>
      <c r="AA201" s="26">
        <v>1602</v>
      </c>
      <c r="AB201" s="26" t="s">
        <v>33</v>
      </c>
      <c r="AC201" s="26">
        <v>160207</v>
      </c>
      <c r="AD201" s="26" t="s">
        <v>504</v>
      </c>
      <c r="AE201" s="26" t="s">
        <v>3256</v>
      </c>
      <c r="AF201" s="26" t="s">
        <v>3855</v>
      </c>
      <c r="AG201" s="26">
        <v>0</v>
      </c>
      <c r="AH201" s="26">
        <v>-6.2679251999999996</v>
      </c>
      <c r="AI201" s="26">
        <v>107.00679580000001</v>
      </c>
      <c r="AL201" t="str">
        <f t="shared" si="3"/>
        <v>0001887881_16AKXF4362</v>
      </c>
      <c r="AM201" t="s">
        <v>6154</v>
      </c>
      <c r="AN201" t="s">
        <v>6156</v>
      </c>
      <c r="AO201" t="s">
        <v>5728</v>
      </c>
      <c r="AP201">
        <v>1</v>
      </c>
    </row>
    <row r="202" spans="1:42" x14ac:dyDescent="0.35">
      <c r="A202" s="26" t="s">
        <v>3245</v>
      </c>
      <c r="B202" s="26" t="s">
        <v>3246</v>
      </c>
      <c r="C202" s="26" t="s">
        <v>3247</v>
      </c>
      <c r="D202" s="26" t="s">
        <v>3246</v>
      </c>
      <c r="E202" s="26" t="s">
        <v>3247</v>
      </c>
      <c r="F202" s="26" t="s">
        <v>3248</v>
      </c>
      <c r="G202" s="26" t="s">
        <v>3249</v>
      </c>
      <c r="H202" s="26" t="s">
        <v>3248</v>
      </c>
      <c r="I202" s="26" t="s">
        <v>3249</v>
      </c>
      <c r="J202" s="26" t="s">
        <v>3250</v>
      </c>
      <c r="K202" s="26" t="s">
        <v>3249</v>
      </c>
      <c r="N202" s="26">
        <v>1887881</v>
      </c>
      <c r="O202" s="26" t="s">
        <v>3251</v>
      </c>
      <c r="P202" s="26" t="s">
        <v>3507</v>
      </c>
      <c r="Q202" s="26" t="s">
        <v>508</v>
      </c>
      <c r="R202" s="26" t="s">
        <v>3253</v>
      </c>
      <c r="S202" s="26" t="s">
        <v>3254</v>
      </c>
      <c r="T202" s="26" t="s">
        <v>3521</v>
      </c>
      <c r="U202" s="26" t="s">
        <v>3521</v>
      </c>
      <c r="V202" s="26">
        <v>1</v>
      </c>
      <c r="W202" s="26">
        <v>120</v>
      </c>
      <c r="X202" s="26" t="s">
        <v>3856</v>
      </c>
      <c r="Y202" s="26" t="s">
        <v>3857</v>
      </c>
      <c r="Z202" s="26" t="s">
        <v>1082</v>
      </c>
      <c r="AA202" s="26">
        <v>1602</v>
      </c>
      <c r="AB202" s="26" t="s">
        <v>33</v>
      </c>
      <c r="AC202" s="26">
        <v>160207</v>
      </c>
      <c r="AD202" s="26" t="s">
        <v>504</v>
      </c>
      <c r="AE202" s="26" t="s">
        <v>3256</v>
      </c>
      <c r="AF202" s="26" t="s">
        <v>3858</v>
      </c>
      <c r="AG202" s="26">
        <v>0</v>
      </c>
      <c r="AH202" s="26">
        <v>-6.1668950000000002</v>
      </c>
      <c r="AI202" s="26">
        <v>107.04979</v>
      </c>
      <c r="AL202" t="str">
        <f t="shared" si="3"/>
        <v>0001887881_16AKXF4363</v>
      </c>
      <c r="AM202" t="s">
        <v>6408</v>
      </c>
      <c r="AN202" t="s">
        <v>6410</v>
      </c>
      <c r="AO202" t="s">
        <v>5728</v>
      </c>
      <c r="AP202">
        <v>2</v>
      </c>
    </row>
    <row r="203" spans="1:42" x14ac:dyDescent="0.35">
      <c r="A203" s="26" t="s">
        <v>3245</v>
      </c>
      <c r="B203" s="26" t="s">
        <v>3246</v>
      </c>
      <c r="C203" s="26" t="s">
        <v>3247</v>
      </c>
      <c r="D203" s="26" t="s">
        <v>3246</v>
      </c>
      <c r="E203" s="26" t="s">
        <v>3247</v>
      </c>
      <c r="F203" s="26" t="s">
        <v>3248</v>
      </c>
      <c r="G203" s="26" t="s">
        <v>3249</v>
      </c>
      <c r="H203" s="26" t="s">
        <v>3248</v>
      </c>
      <c r="I203" s="26" t="s">
        <v>3249</v>
      </c>
      <c r="J203" s="26" t="s">
        <v>3250</v>
      </c>
      <c r="K203" s="26" t="s">
        <v>3249</v>
      </c>
      <c r="N203" s="26">
        <v>1887881</v>
      </c>
      <c r="O203" s="26" t="s">
        <v>3251</v>
      </c>
      <c r="P203" s="26" t="s">
        <v>3507</v>
      </c>
      <c r="Q203" s="26" t="s">
        <v>508</v>
      </c>
      <c r="R203" s="26" t="s">
        <v>3253</v>
      </c>
      <c r="S203" s="26" t="s">
        <v>3254</v>
      </c>
      <c r="T203" s="26" t="s">
        <v>3508</v>
      </c>
      <c r="U203" s="26" t="s">
        <v>3508</v>
      </c>
      <c r="V203" s="26">
        <v>4</v>
      </c>
      <c r="W203" s="26">
        <v>100</v>
      </c>
      <c r="X203" s="26" t="s">
        <v>3859</v>
      </c>
      <c r="Y203" s="26" t="s">
        <v>3860</v>
      </c>
      <c r="Z203" s="26" t="s">
        <v>568</v>
      </c>
      <c r="AA203" s="26">
        <v>1602</v>
      </c>
      <c r="AB203" s="26" t="s">
        <v>33</v>
      </c>
      <c r="AC203" s="26">
        <v>160207</v>
      </c>
      <c r="AD203" s="26" t="s">
        <v>504</v>
      </c>
      <c r="AE203" s="26" t="s">
        <v>3256</v>
      </c>
      <c r="AF203" s="26" t="s">
        <v>3861</v>
      </c>
      <c r="AG203" s="26">
        <v>0</v>
      </c>
      <c r="AH203" s="26">
        <v>-6.2355926999999998</v>
      </c>
      <c r="AI203" s="26">
        <v>106.9762589</v>
      </c>
      <c r="AL203" t="str">
        <f t="shared" si="3"/>
        <v>0001887881_16AKXF4364</v>
      </c>
      <c r="AM203" t="s">
        <v>6639</v>
      </c>
      <c r="AN203" t="s">
        <v>6641</v>
      </c>
      <c r="AO203" t="s">
        <v>5728</v>
      </c>
      <c r="AP203">
        <v>4</v>
      </c>
    </row>
    <row r="204" spans="1:42" x14ac:dyDescent="0.35">
      <c r="A204" s="26" t="s">
        <v>3245</v>
      </c>
      <c r="B204" s="26" t="s">
        <v>3246</v>
      </c>
      <c r="C204" s="26" t="s">
        <v>3247</v>
      </c>
      <c r="D204" s="26" t="s">
        <v>3246</v>
      </c>
      <c r="E204" s="26" t="s">
        <v>3247</v>
      </c>
      <c r="F204" s="26" t="s">
        <v>3248</v>
      </c>
      <c r="G204" s="26" t="s">
        <v>3249</v>
      </c>
      <c r="H204" s="26" t="s">
        <v>3248</v>
      </c>
      <c r="I204" s="26" t="s">
        <v>3249</v>
      </c>
      <c r="J204" s="26" t="s">
        <v>3250</v>
      </c>
      <c r="K204" s="26" t="s">
        <v>3249</v>
      </c>
      <c r="N204" s="26">
        <v>1887881</v>
      </c>
      <c r="O204" s="26" t="s">
        <v>3251</v>
      </c>
      <c r="P204" s="26" t="s">
        <v>3507</v>
      </c>
      <c r="Q204" s="26" t="s">
        <v>508</v>
      </c>
      <c r="R204" s="26" t="s">
        <v>3253</v>
      </c>
      <c r="S204" s="26" t="s">
        <v>3254</v>
      </c>
      <c r="T204" s="26" t="s">
        <v>3508</v>
      </c>
      <c r="U204" s="26" t="s">
        <v>3508</v>
      </c>
      <c r="V204" s="26">
        <v>6</v>
      </c>
      <c r="W204" s="26">
        <v>600</v>
      </c>
      <c r="X204" s="26" t="s">
        <v>3862</v>
      </c>
      <c r="Y204" s="26" t="s">
        <v>3863</v>
      </c>
      <c r="Z204" s="26" t="s">
        <v>3864</v>
      </c>
      <c r="AA204" s="26">
        <v>1602</v>
      </c>
      <c r="AB204" s="26" t="s">
        <v>33</v>
      </c>
      <c r="AC204" s="26">
        <v>160207</v>
      </c>
      <c r="AD204" s="26" t="s">
        <v>504</v>
      </c>
      <c r="AE204" s="26" t="s">
        <v>3256</v>
      </c>
      <c r="AF204" s="26" t="s">
        <v>3865</v>
      </c>
      <c r="AG204" s="26">
        <v>0</v>
      </c>
      <c r="AH204" s="26">
        <v>-6.2885843000000001</v>
      </c>
      <c r="AI204" s="26">
        <v>107.0328159</v>
      </c>
      <c r="AL204" t="str">
        <f t="shared" si="3"/>
        <v>0001887881_16AKXF4366</v>
      </c>
      <c r="AM204" t="s">
        <v>12896</v>
      </c>
      <c r="AN204" t="s">
        <v>2169</v>
      </c>
      <c r="AO204" t="s">
        <v>12825</v>
      </c>
      <c r="AP204">
        <v>1</v>
      </c>
    </row>
    <row r="205" spans="1:42" x14ac:dyDescent="0.35">
      <c r="A205" s="26" t="s">
        <v>3245</v>
      </c>
      <c r="B205" s="26" t="s">
        <v>3246</v>
      </c>
      <c r="C205" s="26" t="s">
        <v>3247</v>
      </c>
      <c r="D205" s="26" t="s">
        <v>3246</v>
      </c>
      <c r="E205" s="26" t="s">
        <v>3247</v>
      </c>
      <c r="F205" s="26" t="s">
        <v>3248</v>
      </c>
      <c r="G205" s="26" t="s">
        <v>3249</v>
      </c>
      <c r="H205" s="26" t="s">
        <v>3248</v>
      </c>
      <c r="I205" s="26" t="s">
        <v>3249</v>
      </c>
      <c r="J205" s="26" t="s">
        <v>3250</v>
      </c>
      <c r="K205" s="26" t="s">
        <v>3249</v>
      </c>
      <c r="N205" s="26">
        <v>1887881</v>
      </c>
      <c r="O205" s="26" t="s">
        <v>3251</v>
      </c>
      <c r="P205" s="26" t="s">
        <v>3507</v>
      </c>
      <c r="Q205" s="26" t="s">
        <v>508</v>
      </c>
      <c r="R205" s="26" t="s">
        <v>3253</v>
      </c>
      <c r="S205" s="26" t="s">
        <v>3254</v>
      </c>
      <c r="T205" s="26" t="s">
        <v>3508</v>
      </c>
      <c r="U205" s="26" t="s">
        <v>3508</v>
      </c>
      <c r="V205" s="26">
        <v>2</v>
      </c>
      <c r="W205" s="26">
        <v>100</v>
      </c>
      <c r="X205" s="26" t="s">
        <v>3866</v>
      </c>
      <c r="Y205" s="26" t="s">
        <v>3867</v>
      </c>
      <c r="Z205" s="26" t="s">
        <v>3868</v>
      </c>
      <c r="AA205" s="26">
        <v>1602</v>
      </c>
      <c r="AB205" s="26" t="s">
        <v>33</v>
      </c>
      <c r="AC205" s="26">
        <v>160207</v>
      </c>
      <c r="AD205" s="26" t="s">
        <v>504</v>
      </c>
      <c r="AE205" s="26" t="s">
        <v>3256</v>
      </c>
      <c r="AF205" s="26" t="s">
        <v>3869</v>
      </c>
      <c r="AG205" s="26">
        <v>0</v>
      </c>
      <c r="AH205" s="26">
        <v>-6.2436093000000001</v>
      </c>
      <c r="AI205" s="26">
        <v>107.00170489999999</v>
      </c>
      <c r="AL205" t="str">
        <f t="shared" si="3"/>
        <v>0001887881_16AKXG1003</v>
      </c>
      <c r="AM205" t="s">
        <v>7710</v>
      </c>
      <c r="AN205" t="s">
        <v>7712</v>
      </c>
      <c r="AO205" t="s">
        <v>546</v>
      </c>
      <c r="AP205">
        <v>6</v>
      </c>
    </row>
    <row r="206" spans="1:42" x14ac:dyDescent="0.35">
      <c r="A206" s="26" t="s">
        <v>3245</v>
      </c>
      <c r="B206" s="26" t="s">
        <v>3246</v>
      </c>
      <c r="C206" s="26" t="s">
        <v>3247</v>
      </c>
      <c r="D206" s="26" t="s">
        <v>3246</v>
      </c>
      <c r="E206" s="26" t="s">
        <v>3247</v>
      </c>
      <c r="F206" s="26" t="s">
        <v>3248</v>
      </c>
      <c r="G206" s="26" t="s">
        <v>3249</v>
      </c>
      <c r="H206" s="26" t="s">
        <v>3248</v>
      </c>
      <c r="I206" s="26" t="s">
        <v>3249</v>
      </c>
      <c r="J206" s="26" t="s">
        <v>3250</v>
      </c>
      <c r="K206" s="26" t="s">
        <v>3249</v>
      </c>
      <c r="N206" s="26">
        <v>1887881</v>
      </c>
      <c r="O206" s="26" t="s">
        <v>3251</v>
      </c>
      <c r="P206" s="26" t="s">
        <v>3507</v>
      </c>
      <c r="Q206" s="26" t="s">
        <v>508</v>
      </c>
      <c r="R206" s="26" t="s">
        <v>3253</v>
      </c>
      <c r="S206" s="26" t="s">
        <v>3254</v>
      </c>
      <c r="T206" s="26" t="s">
        <v>3508</v>
      </c>
      <c r="U206" s="26" t="s">
        <v>3508</v>
      </c>
      <c r="V206" s="26">
        <v>3</v>
      </c>
      <c r="W206" s="26">
        <v>290</v>
      </c>
      <c r="X206" s="26" t="s">
        <v>3870</v>
      </c>
      <c r="Y206" s="26" t="s">
        <v>3871</v>
      </c>
      <c r="Z206" s="26" t="s">
        <v>667</v>
      </c>
      <c r="AA206" s="26">
        <v>1602</v>
      </c>
      <c r="AB206" s="26" t="s">
        <v>33</v>
      </c>
      <c r="AC206" s="26">
        <v>160207</v>
      </c>
      <c r="AD206" s="26" t="s">
        <v>504</v>
      </c>
      <c r="AE206" s="26" t="s">
        <v>3256</v>
      </c>
      <c r="AF206" s="26" t="s">
        <v>3872</v>
      </c>
      <c r="AG206" s="26">
        <v>0</v>
      </c>
      <c r="AH206" s="26">
        <v>-6.2820391999999998</v>
      </c>
      <c r="AI206" s="26">
        <v>107.03752179999999</v>
      </c>
      <c r="AL206" t="str">
        <f t="shared" si="3"/>
        <v>0001887881_16AKXG1004</v>
      </c>
      <c r="AM206" t="s">
        <v>9390</v>
      </c>
      <c r="AN206" t="s">
        <v>15535</v>
      </c>
      <c r="AO206" t="s">
        <v>516</v>
      </c>
      <c r="AP206">
        <v>5</v>
      </c>
    </row>
    <row r="207" spans="1:42" x14ac:dyDescent="0.35">
      <c r="A207" s="26" t="s">
        <v>3245</v>
      </c>
      <c r="B207" s="26" t="s">
        <v>3246</v>
      </c>
      <c r="C207" s="26" t="s">
        <v>3247</v>
      </c>
      <c r="D207" s="26" t="s">
        <v>3246</v>
      </c>
      <c r="E207" s="26" t="s">
        <v>3247</v>
      </c>
      <c r="F207" s="26" t="s">
        <v>3248</v>
      </c>
      <c r="G207" s="26" t="s">
        <v>3249</v>
      </c>
      <c r="H207" s="26" t="s">
        <v>3248</v>
      </c>
      <c r="I207" s="26" t="s">
        <v>3249</v>
      </c>
      <c r="J207" s="26" t="s">
        <v>3250</v>
      </c>
      <c r="K207" s="26" t="s">
        <v>3249</v>
      </c>
      <c r="N207" s="26">
        <v>1887881</v>
      </c>
      <c r="O207" s="26" t="s">
        <v>3251</v>
      </c>
      <c r="P207" s="26" t="s">
        <v>3507</v>
      </c>
      <c r="Q207" s="26" t="s">
        <v>508</v>
      </c>
      <c r="R207" s="26" t="s">
        <v>3253</v>
      </c>
      <c r="S207" s="26" t="s">
        <v>3254</v>
      </c>
      <c r="T207" s="26" t="s">
        <v>3521</v>
      </c>
      <c r="U207" s="26" t="s">
        <v>3521</v>
      </c>
      <c r="V207" s="26">
        <v>2</v>
      </c>
      <c r="W207" s="26">
        <v>0</v>
      </c>
      <c r="X207" s="26" t="s">
        <v>3873</v>
      </c>
      <c r="Y207" s="26" t="s">
        <v>3874</v>
      </c>
      <c r="Z207" s="26" t="s">
        <v>3875</v>
      </c>
      <c r="AA207" s="26">
        <v>1602</v>
      </c>
      <c r="AB207" s="26" t="s">
        <v>33</v>
      </c>
      <c r="AC207" s="26">
        <v>160207</v>
      </c>
      <c r="AD207" s="26" t="s">
        <v>504</v>
      </c>
      <c r="AE207" s="26" t="s">
        <v>3256</v>
      </c>
      <c r="AF207" s="26" t="s">
        <v>3876</v>
      </c>
      <c r="AG207" s="26">
        <v>0</v>
      </c>
      <c r="AH207" s="26">
        <v>-6.1792613999999997</v>
      </c>
      <c r="AI207" s="26">
        <v>107.01235339999999</v>
      </c>
      <c r="AL207" t="str">
        <f t="shared" si="3"/>
        <v>0001887881_16AKXG1364</v>
      </c>
      <c r="AM207" t="s">
        <v>6158</v>
      </c>
      <c r="AN207" t="s">
        <v>1882</v>
      </c>
      <c r="AO207" t="s">
        <v>5728</v>
      </c>
      <c r="AP207">
        <v>2</v>
      </c>
    </row>
    <row r="208" spans="1:42" x14ac:dyDescent="0.35">
      <c r="A208" s="26" t="s">
        <v>3245</v>
      </c>
      <c r="B208" s="26" t="s">
        <v>3246</v>
      </c>
      <c r="C208" s="26" t="s">
        <v>3247</v>
      </c>
      <c r="D208" s="26" t="s">
        <v>3246</v>
      </c>
      <c r="E208" s="26" t="s">
        <v>3247</v>
      </c>
      <c r="F208" s="26" t="s">
        <v>3248</v>
      </c>
      <c r="G208" s="26" t="s">
        <v>3249</v>
      </c>
      <c r="H208" s="26" t="s">
        <v>3248</v>
      </c>
      <c r="I208" s="26" t="s">
        <v>3249</v>
      </c>
      <c r="J208" s="26" t="s">
        <v>3250</v>
      </c>
      <c r="K208" s="26" t="s">
        <v>3249</v>
      </c>
      <c r="N208" s="26">
        <v>1887881</v>
      </c>
      <c r="O208" s="26" t="s">
        <v>3251</v>
      </c>
      <c r="P208" s="26" t="s">
        <v>3507</v>
      </c>
      <c r="Q208" s="26" t="s">
        <v>508</v>
      </c>
      <c r="R208" s="26" t="s">
        <v>3253</v>
      </c>
      <c r="S208" s="26" t="s">
        <v>3254</v>
      </c>
      <c r="T208" s="26" t="s">
        <v>3508</v>
      </c>
      <c r="U208" s="26" t="s">
        <v>3508</v>
      </c>
      <c r="V208" s="26">
        <v>3</v>
      </c>
      <c r="W208" s="26">
        <v>100</v>
      </c>
      <c r="X208" s="26" t="s">
        <v>3877</v>
      </c>
      <c r="Y208" s="26" t="s">
        <v>3878</v>
      </c>
      <c r="Z208" s="26" t="s">
        <v>3879</v>
      </c>
      <c r="AA208" s="26">
        <v>1602</v>
      </c>
      <c r="AB208" s="26" t="s">
        <v>33</v>
      </c>
      <c r="AC208" s="26">
        <v>160207</v>
      </c>
      <c r="AD208" s="26" t="s">
        <v>504</v>
      </c>
      <c r="AE208" s="26" t="s">
        <v>3256</v>
      </c>
      <c r="AF208" s="26" t="s">
        <v>3880</v>
      </c>
      <c r="AG208" s="26">
        <v>0</v>
      </c>
      <c r="AH208" s="26">
        <v>-6.3339610000000004</v>
      </c>
      <c r="AI208" s="26">
        <v>107.0169454</v>
      </c>
      <c r="AL208" t="str">
        <f t="shared" si="3"/>
        <v>0001887881_16AKXG1436</v>
      </c>
      <c r="AM208" t="s">
        <v>5937</v>
      </c>
      <c r="AN208" t="s">
        <v>1106</v>
      </c>
      <c r="AO208" t="s">
        <v>5728</v>
      </c>
      <c r="AP208">
        <v>2</v>
      </c>
    </row>
    <row r="209" spans="1:42" x14ac:dyDescent="0.35">
      <c r="A209" s="26" t="s">
        <v>3245</v>
      </c>
      <c r="B209" s="26" t="s">
        <v>3246</v>
      </c>
      <c r="C209" s="26" t="s">
        <v>3247</v>
      </c>
      <c r="D209" s="26" t="s">
        <v>3246</v>
      </c>
      <c r="E209" s="26" t="s">
        <v>3247</v>
      </c>
      <c r="F209" s="26" t="s">
        <v>3248</v>
      </c>
      <c r="G209" s="26" t="s">
        <v>3249</v>
      </c>
      <c r="H209" s="26" t="s">
        <v>3248</v>
      </c>
      <c r="I209" s="26" t="s">
        <v>3249</v>
      </c>
      <c r="J209" s="26" t="s">
        <v>3250</v>
      </c>
      <c r="K209" s="26" t="s">
        <v>3249</v>
      </c>
      <c r="N209" s="26">
        <v>1887881</v>
      </c>
      <c r="O209" s="26" t="s">
        <v>3251</v>
      </c>
      <c r="P209" s="26" t="s">
        <v>3507</v>
      </c>
      <c r="Q209" s="26" t="s">
        <v>508</v>
      </c>
      <c r="R209" s="26" t="s">
        <v>3253</v>
      </c>
      <c r="S209" s="26" t="s">
        <v>3254</v>
      </c>
      <c r="T209" s="26" t="s">
        <v>3508</v>
      </c>
      <c r="U209" s="26" t="s">
        <v>3508</v>
      </c>
      <c r="V209" s="26">
        <v>5</v>
      </c>
      <c r="W209" s="26">
        <v>400</v>
      </c>
      <c r="X209" s="26" t="s">
        <v>3881</v>
      </c>
      <c r="Y209" s="26" t="s">
        <v>3882</v>
      </c>
      <c r="Z209" s="26" t="s">
        <v>3883</v>
      </c>
      <c r="AA209" s="26">
        <v>1602</v>
      </c>
      <c r="AB209" s="26" t="s">
        <v>33</v>
      </c>
      <c r="AC209" s="26">
        <v>160207</v>
      </c>
      <c r="AD209" s="26" t="s">
        <v>504</v>
      </c>
      <c r="AE209" s="26" t="s">
        <v>3256</v>
      </c>
      <c r="AF209" s="26" t="s">
        <v>3884</v>
      </c>
      <c r="AG209" s="26">
        <v>0</v>
      </c>
      <c r="AH209" s="26">
        <v>-6.2332945000000004</v>
      </c>
      <c r="AI209" s="26">
        <v>107.04650599999999</v>
      </c>
      <c r="AL209" t="str">
        <f t="shared" si="3"/>
        <v>0001887881_16AKXG1437</v>
      </c>
      <c r="AM209" t="s">
        <v>5940</v>
      </c>
      <c r="AN209" t="s">
        <v>2364</v>
      </c>
      <c r="AO209" t="s">
        <v>5728</v>
      </c>
      <c r="AP209">
        <v>4</v>
      </c>
    </row>
    <row r="210" spans="1:42" x14ac:dyDescent="0.35">
      <c r="A210" s="26" t="s">
        <v>3245</v>
      </c>
      <c r="B210" s="26" t="s">
        <v>3246</v>
      </c>
      <c r="C210" s="26" t="s">
        <v>3247</v>
      </c>
      <c r="D210" s="26" t="s">
        <v>3246</v>
      </c>
      <c r="E210" s="26" t="s">
        <v>3247</v>
      </c>
      <c r="F210" s="26" t="s">
        <v>3248</v>
      </c>
      <c r="G210" s="26" t="s">
        <v>3249</v>
      </c>
      <c r="H210" s="26" t="s">
        <v>3248</v>
      </c>
      <c r="I210" s="26" t="s">
        <v>3249</v>
      </c>
      <c r="J210" s="26" t="s">
        <v>3250</v>
      </c>
      <c r="K210" s="26" t="s">
        <v>3249</v>
      </c>
      <c r="N210" s="26">
        <v>1887881</v>
      </c>
      <c r="O210" s="26" t="s">
        <v>3251</v>
      </c>
      <c r="P210" s="26" t="s">
        <v>3507</v>
      </c>
      <c r="Q210" s="26" t="s">
        <v>508</v>
      </c>
      <c r="R210" s="26" t="s">
        <v>3253</v>
      </c>
      <c r="S210" s="26" t="s">
        <v>3254</v>
      </c>
      <c r="T210" s="26" t="s">
        <v>3521</v>
      </c>
      <c r="U210" s="26" t="s">
        <v>3521</v>
      </c>
      <c r="V210" s="26">
        <v>6</v>
      </c>
      <c r="W210" s="26">
        <v>510</v>
      </c>
      <c r="X210" s="26" t="s">
        <v>3885</v>
      </c>
      <c r="Y210" s="26" t="s">
        <v>3886</v>
      </c>
      <c r="Z210" s="26" t="s">
        <v>3887</v>
      </c>
      <c r="AA210" s="26">
        <v>1602</v>
      </c>
      <c r="AB210" s="26" t="s">
        <v>33</v>
      </c>
      <c r="AC210" s="26">
        <v>160207</v>
      </c>
      <c r="AD210" s="26" t="s">
        <v>504</v>
      </c>
      <c r="AE210" s="26" t="s">
        <v>3256</v>
      </c>
      <c r="AF210" s="26" t="s">
        <v>3888</v>
      </c>
      <c r="AG210" s="26">
        <v>0</v>
      </c>
      <c r="AH210" s="26">
        <v>-6.1177367</v>
      </c>
      <c r="AI210" s="26">
        <v>106.9937967</v>
      </c>
      <c r="AL210" t="str">
        <f t="shared" si="3"/>
        <v>0001887881_16AKXG1438</v>
      </c>
      <c r="AM210" t="s">
        <v>6093</v>
      </c>
      <c r="AN210" t="s">
        <v>6095</v>
      </c>
      <c r="AO210" t="s">
        <v>5728</v>
      </c>
      <c r="AP210">
        <v>2</v>
      </c>
    </row>
    <row r="211" spans="1:42" x14ac:dyDescent="0.35">
      <c r="A211" s="26" t="s">
        <v>3245</v>
      </c>
      <c r="B211" s="26" t="s">
        <v>3246</v>
      </c>
      <c r="C211" s="26" t="s">
        <v>3247</v>
      </c>
      <c r="D211" s="26" t="s">
        <v>3246</v>
      </c>
      <c r="E211" s="26" t="s">
        <v>3247</v>
      </c>
      <c r="F211" s="26" t="s">
        <v>3248</v>
      </c>
      <c r="G211" s="26" t="s">
        <v>3249</v>
      </c>
      <c r="H211" s="26" t="s">
        <v>3248</v>
      </c>
      <c r="I211" s="26" t="s">
        <v>3249</v>
      </c>
      <c r="J211" s="26" t="s">
        <v>3250</v>
      </c>
      <c r="K211" s="26" t="s">
        <v>3249</v>
      </c>
      <c r="N211" s="26">
        <v>1887881</v>
      </c>
      <c r="O211" s="26" t="s">
        <v>3251</v>
      </c>
      <c r="P211" s="26" t="s">
        <v>3507</v>
      </c>
      <c r="Q211" s="26" t="s">
        <v>508</v>
      </c>
      <c r="R211" s="26" t="s">
        <v>3253</v>
      </c>
      <c r="S211" s="26" t="s">
        <v>3254</v>
      </c>
      <c r="T211" s="26" t="s">
        <v>3521</v>
      </c>
      <c r="U211" s="26" t="s">
        <v>3521</v>
      </c>
      <c r="V211" s="26">
        <v>6</v>
      </c>
      <c r="W211" s="26">
        <v>470</v>
      </c>
      <c r="X211" s="26" t="s">
        <v>3889</v>
      </c>
      <c r="Y211" s="26" t="s">
        <v>3890</v>
      </c>
      <c r="Z211" s="26" t="s">
        <v>3891</v>
      </c>
      <c r="AA211" s="26">
        <v>1602</v>
      </c>
      <c r="AB211" s="26" t="s">
        <v>33</v>
      </c>
      <c r="AC211" s="26">
        <v>160207</v>
      </c>
      <c r="AD211" s="26" t="s">
        <v>504</v>
      </c>
      <c r="AE211" s="26" t="s">
        <v>3256</v>
      </c>
      <c r="AF211" s="26" t="s">
        <v>3892</v>
      </c>
      <c r="AG211" s="26">
        <v>0</v>
      </c>
      <c r="AH211" s="26">
        <v>-6.1600783000000003</v>
      </c>
      <c r="AI211" s="26">
        <v>106.9902067</v>
      </c>
      <c r="AL211" t="str">
        <f t="shared" si="3"/>
        <v>0001887881_16AKXG1439</v>
      </c>
      <c r="AM211" t="s">
        <v>6097</v>
      </c>
      <c r="AN211" t="s">
        <v>6099</v>
      </c>
      <c r="AO211" t="s">
        <v>5728</v>
      </c>
      <c r="AP211">
        <v>2</v>
      </c>
    </row>
    <row r="212" spans="1:42" x14ac:dyDescent="0.35">
      <c r="A212" s="26" t="s">
        <v>3245</v>
      </c>
      <c r="B212" s="26" t="s">
        <v>3246</v>
      </c>
      <c r="C212" s="26" t="s">
        <v>3247</v>
      </c>
      <c r="D212" s="26" t="s">
        <v>3246</v>
      </c>
      <c r="E212" s="26" t="s">
        <v>3247</v>
      </c>
      <c r="F212" s="26" t="s">
        <v>3248</v>
      </c>
      <c r="G212" s="26" t="s">
        <v>3249</v>
      </c>
      <c r="H212" s="26" t="s">
        <v>3248</v>
      </c>
      <c r="I212" s="26" t="s">
        <v>3249</v>
      </c>
      <c r="J212" s="26" t="s">
        <v>3250</v>
      </c>
      <c r="K212" s="26" t="s">
        <v>3249</v>
      </c>
      <c r="N212" s="26">
        <v>1887881</v>
      </c>
      <c r="O212" s="26" t="s">
        <v>3251</v>
      </c>
      <c r="P212" s="26" t="s">
        <v>3507</v>
      </c>
      <c r="Q212" s="26" t="s">
        <v>508</v>
      </c>
      <c r="R212" s="26" t="s">
        <v>3253</v>
      </c>
      <c r="S212" s="26" t="s">
        <v>3254</v>
      </c>
      <c r="T212" s="26" t="s">
        <v>3521</v>
      </c>
      <c r="U212" s="26" t="s">
        <v>3521</v>
      </c>
      <c r="V212" s="26">
        <v>6</v>
      </c>
      <c r="W212" s="26">
        <v>440</v>
      </c>
      <c r="X212" s="26" t="s">
        <v>3893</v>
      </c>
      <c r="Y212" s="26" t="s">
        <v>3894</v>
      </c>
      <c r="Z212" s="26" t="s">
        <v>1068</v>
      </c>
      <c r="AA212" s="26">
        <v>1602</v>
      </c>
      <c r="AB212" s="26" t="s">
        <v>33</v>
      </c>
      <c r="AC212" s="26">
        <v>160207</v>
      </c>
      <c r="AD212" s="26" t="s">
        <v>504</v>
      </c>
      <c r="AE212" s="26" t="s">
        <v>3256</v>
      </c>
      <c r="AF212" s="26" t="s">
        <v>3895</v>
      </c>
      <c r="AG212" s="26">
        <v>0</v>
      </c>
      <c r="AH212" s="26">
        <v>-6.1155650000000001</v>
      </c>
      <c r="AI212" s="26">
        <v>106.99411499999999</v>
      </c>
      <c r="AL212" t="str">
        <f t="shared" si="3"/>
        <v>0001887881_16AKXH1016</v>
      </c>
      <c r="AM212" t="s">
        <v>9398</v>
      </c>
      <c r="AN212" t="s">
        <v>9400</v>
      </c>
      <c r="AO212" t="s">
        <v>516</v>
      </c>
      <c r="AP212">
        <v>5</v>
      </c>
    </row>
    <row r="213" spans="1:42" x14ac:dyDescent="0.35">
      <c r="A213" s="26" t="s">
        <v>3245</v>
      </c>
      <c r="B213" s="26" t="s">
        <v>3246</v>
      </c>
      <c r="C213" s="26" t="s">
        <v>3247</v>
      </c>
      <c r="D213" s="26" t="s">
        <v>3246</v>
      </c>
      <c r="E213" s="26" t="s">
        <v>3247</v>
      </c>
      <c r="F213" s="26" t="s">
        <v>3248</v>
      </c>
      <c r="G213" s="26" t="s">
        <v>3249</v>
      </c>
      <c r="H213" s="26" t="s">
        <v>3248</v>
      </c>
      <c r="I213" s="26" t="s">
        <v>3249</v>
      </c>
      <c r="J213" s="26" t="s">
        <v>3250</v>
      </c>
      <c r="K213" s="26" t="s">
        <v>3249</v>
      </c>
      <c r="N213" s="26">
        <v>1887881</v>
      </c>
      <c r="O213" s="26" t="s">
        <v>3251</v>
      </c>
      <c r="P213" s="26" t="s">
        <v>3507</v>
      </c>
      <c r="Q213" s="26" t="s">
        <v>508</v>
      </c>
      <c r="R213" s="26" t="s">
        <v>3253</v>
      </c>
      <c r="S213" s="26" t="s">
        <v>3254</v>
      </c>
      <c r="T213" s="26" t="s">
        <v>3521</v>
      </c>
      <c r="U213" s="26" t="s">
        <v>3521</v>
      </c>
      <c r="V213" s="26">
        <v>6</v>
      </c>
      <c r="W213" s="26">
        <v>450</v>
      </c>
      <c r="X213" s="26" t="s">
        <v>3896</v>
      </c>
      <c r="Y213" s="26" t="s">
        <v>3897</v>
      </c>
      <c r="Z213" s="26" t="s">
        <v>1070</v>
      </c>
      <c r="AA213" s="26">
        <v>1602</v>
      </c>
      <c r="AB213" s="26" t="s">
        <v>33</v>
      </c>
      <c r="AC213" s="26">
        <v>160207</v>
      </c>
      <c r="AD213" s="26" t="s">
        <v>504</v>
      </c>
      <c r="AE213" s="26" t="s">
        <v>3256</v>
      </c>
      <c r="AF213" s="26" t="s">
        <v>3898</v>
      </c>
      <c r="AG213" s="26">
        <v>0</v>
      </c>
      <c r="AH213" s="26">
        <v>-6.1398038000000001</v>
      </c>
      <c r="AI213" s="26">
        <v>106.9925958</v>
      </c>
      <c r="AL213" t="str">
        <f t="shared" si="3"/>
        <v>0001887881_16AKXH1017</v>
      </c>
      <c r="AM213" t="s">
        <v>9402</v>
      </c>
      <c r="AN213" t="s">
        <v>9404</v>
      </c>
      <c r="AO213" t="s">
        <v>516</v>
      </c>
      <c r="AP213">
        <v>5</v>
      </c>
    </row>
    <row r="214" spans="1:42" x14ac:dyDescent="0.35">
      <c r="A214" s="26" t="s">
        <v>3245</v>
      </c>
      <c r="B214" s="26" t="s">
        <v>3246</v>
      </c>
      <c r="C214" s="26" t="s">
        <v>3247</v>
      </c>
      <c r="D214" s="26" t="s">
        <v>3246</v>
      </c>
      <c r="E214" s="26" t="s">
        <v>3247</v>
      </c>
      <c r="F214" s="26" t="s">
        <v>3248</v>
      </c>
      <c r="G214" s="26" t="s">
        <v>3249</v>
      </c>
      <c r="H214" s="26" t="s">
        <v>3248</v>
      </c>
      <c r="I214" s="26" t="s">
        <v>3249</v>
      </c>
      <c r="J214" s="26" t="s">
        <v>3250</v>
      </c>
      <c r="K214" s="26" t="s">
        <v>3249</v>
      </c>
      <c r="N214" s="26">
        <v>1887881</v>
      </c>
      <c r="O214" s="26" t="s">
        <v>3251</v>
      </c>
      <c r="P214" s="26" t="s">
        <v>3507</v>
      </c>
      <c r="Q214" s="26" t="s">
        <v>508</v>
      </c>
      <c r="R214" s="26" t="s">
        <v>3253</v>
      </c>
      <c r="S214" s="26" t="s">
        <v>3254</v>
      </c>
      <c r="T214" s="26" t="s">
        <v>3521</v>
      </c>
      <c r="U214" s="26" t="s">
        <v>3521</v>
      </c>
      <c r="V214" s="26">
        <v>2</v>
      </c>
      <c r="W214" s="26">
        <v>170</v>
      </c>
      <c r="X214" s="26" t="s">
        <v>3899</v>
      </c>
      <c r="Y214" s="26" t="s">
        <v>3900</v>
      </c>
      <c r="Z214" s="26" t="s">
        <v>1880</v>
      </c>
      <c r="AA214" s="26">
        <v>1602</v>
      </c>
      <c r="AB214" s="26" t="s">
        <v>33</v>
      </c>
      <c r="AC214" s="26">
        <v>160207</v>
      </c>
      <c r="AD214" s="26" t="s">
        <v>504</v>
      </c>
      <c r="AE214" s="26" t="s">
        <v>3256</v>
      </c>
      <c r="AF214" s="26" t="s">
        <v>3901</v>
      </c>
      <c r="AG214" s="26">
        <v>0</v>
      </c>
      <c r="AH214" s="26">
        <v>-6.2160656000000003</v>
      </c>
      <c r="AI214" s="26">
        <v>107.045243</v>
      </c>
      <c r="AL214" t="str">
        <f t="shared" si="3"/>
        <v>0001887881_16AKXH1018</v>
      </c>
      <c r="AM214" t="s">
        <v>9406</v>
      </c>
      <c r="AN214" t="s">
        <v>6294</v>
      </c>
      <c r="AO214" t="s">
        <v>516</v>
      </c>
      <c r="AP214">
        <v>5</v>
      </c>
    </row>
    <row r="215" spans="1:42" x14ac:dyDescent="0.35">
      <c r="A215" s="26" t="s">
        <v>3245</v>
      </c>
      <c r="B215" s="26" t="s">
        <v>3246</v>
      </c>
      <c r="C215" s="26" t="s">
        <v>3247</v>
      </c>
      <c r="D215" s="26" t="s">
        <v>3246</v>
      </c>
      <c r="E215" s="26" t="s">
        <v>3247</v>
      </c>
      <c r="F215" s="26" t="s">
        <v>3248</v>
      </c>
      <c r="G215" s="26" t="s">
        <v>3249</v>
      </c>
      <c r="H215" s="26" t="s">
        <v>3248</v>
      </c>
      <c r="I215" s="26" t="s">
        <v>3249</v>
      </c>
      <c r="J215" s="26" t="s">
        <v>3250</v>
      </c>
      <c r="K215" s="26" t="s">
        <v>3249</v>
      </c>
      <c r="N215" s="26">
        <v>1887881</v>
      </c>
      <c r="O215" s="26" t="s">
        <v>3251</v>
      </c>
      <c r="P215" s="26" t="s">
        <v>3507</v>
      </c>
      <c r="Q215" s="26" t="s">
        <v>508</v>
      </c>
      <c r="R215" s="26" t="s">
        <v>3253</v>
      </c>
      <c r="S215" s="26" t="s">
        <v>3254</v>
      </c>
      <c r="T215" s="26" t="s">
        <v>3508</v>
      </c>
      <c r="U215" s="26" t="s">
        <v>3508</v>
      </c>
      <c r="V215" s="26">
        <v>3</v>
      </c>
      <c r="W215" s="26">
        <v>180</v>
      </c>
      <c r="X215" s="26" t="s">
        <v>3902</v>
      </c>
      <c r="Y215" s="26" t="s">
        <v>3903</v>
      </c>
      <c r="Z215" s="26" t="s">
        <v>3800</v>
      </c>
      <c r="AA215" s="26">
        <v>1602</v>
      </c>
      <c r="AB215" s="26" t="s">
        <v>33</v>
      </c>
      <c r="AC215" s="26">
        <v>160207</v>
      </c>
      <c r="AD215" s="26" t="s">
        <v>504</v>
      </c>
      <c r="AE215" s="26" t="s">
        <v>3256</v>
      </c>
      <c r="AF215" s="26" t="s">
        <v>3904</v>
      </c>
      <c r="AG215" s="26">
        <v>0</v>
      </c>
      <c r="AH215" s="26">
        <v>-6.3415796000000002</v>
      </c>
      <c r="AI215" s="26">
        <v>107.0261318</v>
      </c>
      <c r="AL215" t="str">
        <f t="shared" si="3"/>
        <v>0001887881_16AKXH1019</v>
      </c>
      <c r="AM215" t="s">
        <v>9410</v>
      </c>
      <c r="AN215" t="s">
        <v>9412</v>
      </c>
      <c r="AO215" t="s">
        <v>516</v>
      </c>
      <c r="AP215">
        <v>5</v>
      </c>
    </row>
    <row r="216" spans="1:42" x14ac:dyDescent="0.35">
      <c r="A216" s="26" t="s">
        <v>3245</v>
      </c>
      <c r="B216" s="26" t="s">
        <v>3246</v>
      </c>
      <c r="C216" s="26" t="s">
        <v>3247</v>
      </c>
      <c r="D216" s="26" t="s">
        <v>3246</v>
      </c>
      <c r="E216" s="26" t="s">
        <v>3247</v>
      </c>
      <c r="F216" s="26" t="s">
        <v>3248</v>
      </c>
      <c r="G216" s="26" t="s">
        <v>3249</v>
      </c>
      <c r="H216" s="26" t="s">
        <v>3248</v>
      </c>
      <c r="I216" s="26" t="s">
        <v>3249</v>
      </c>
      <c r="J216" s="26" t="s">
        <v>3250</v>
      </c>
      <c r="K216" s="26" t="s">
        <v>3249</v>
      </c>
      <c r="N216" s="26">
        <v>1887881</v>
      </c>
      <c r="O216" s="26" t="s">
        <v>3251</v>
      </c>
      <c r="P216" s="26" t="s">
        <v>3507</v>
      </c>
      <c r="Q216" s="26" t="s">
        <v>508</v>
      </c>
      <c r="R216" s="26" t="s">
        <v>3253</v>
      </c>
      <c r="S216" s="26" t="s">
        <v>3254</v>
      </c>
      <c r="T216" s="26" t="s">
        <v>3521</v>
      </c>
      <c r="U216" s="26" t="s">
        <v>3521</v>
      </c>
      <c r="V216" s="26">
        <v>3</v>
      </c>
      <c r="W216" s="26">
        <v>220</v>
      </c>
      <c r="X216" s="26" t="s">
        <v>3905</v>
      </c>
      <c r="Y216" s="26" t="s">
        <v>3906</v>
      </c>
      <c r="Z216" s="26" t="s">
        <v>2452</v>
      </c>
      <c r="AA216" s="26">
        <v>1602</v>
      </c>
      <c r="AB216" s="26" t="s">
        <v>33</v>
      </c>
      <c r="AC216" s="26">
        <v>160207</v>
      </c>
      <c r="AD216" s="26" t="s">
        <v>504</v>
      </c>
      <c r="AE216" s="26" t="s">
        <v>3256</v>
      </c>
      <c r="AF216" s="26" t="s">
        <v>3907</v>
      </c>
      <c r="AG216" s="26">
        <v>0</v>
      </c>
      <c r="AH216" s="26">
        <v>-6.2759891000000003</v>
      </c>
      <c r="AI216" s="26">
        <v>107.04341359999999</v>
      </c>
      <c r="AL216" t="str">
        <f t="shared" si="3"/>
        <v>0001887881_16AKXH1020</v>
      </c>
      <c r="AM216" t="s">
        <v>9414</v>
      </c>
      <c r="AN216" t="s">
        <v>9416</v>
      </c>
      <c r="AO216" t="s">
        <v>516</v>
      </c>
      <c r="AP216">
        <v>5</v>
      </c>
    </row>
    <row r="217" spans="1:42" x14ac:dyDescent="0.35">
      <c r="A217" s="26" t="s">
        <v>3245</v>
      </c>
      <c r="B217" s="26" t="s">
        <v>3246</v>
      </c>
      <c r="C217" s="26" t="s">
        <v>3247</v>
      </c>
      <c r="D217" s="26" t="s">
        <v>3246</v>
      </c>
      <c r="E217" s="26" t="s">
        <v>3247</v>
      </c>
      <c r="F217" s="26" t="s">
        <v>3248</v>
      </c>
      <c r="G217" s="26" t="s">
        <v>3249</v>
      </c>
      <c r="H217" s="26" t="s">
        <v>3248</v>
      </c>
      <c r="I217" s="26" t="s">
        <v>3249</v>
      </c>
      <c r="J217" s="26" t="s">
        <v>3250</v>
      </c>
      <c r="K217" s="26" t="s">
        <v>3249</v>
      </c>
      <c r="N217" s="26">
        <v>1887881</v>
      </c>
      <c r="O217" s="26" t="s">
        <v>3251</v>
      </c>
      <c r="P217" s="26" t="s">
        <v>3507</v>
      </c>
      <c r="Q217" s="26" t="s">
        <v>508</v>
      </c>
      <c r="R217" s="26" t="s">
        <v>3253</v>
      </c>
      <c r="S217" s="26" t="s">
        <v>3254</v>
      </c>
      <c r="T217" s="26" t="s">
        <v>3508</v>
      </c>
      <c r="U217" s="26" t="s">
        <v>3508</v>
      </c>
      <c r="V217" s="26">
        <v>4</v>
      </c>
      <c r="W217" s="26">
        <v>400</v>
      </c>
      <c r="X217" s="26" t="s">
        <v>3908</v>
      </c>
      <c r="Y217" s="26" t="s">
        <v>3909</v>
      </c>
      <c r="Z217" s="26" t="s">
        <v>2547</v>
      </c>
      <c r="AA217" s="26">
        <v>1602</v>
      </c>
      <c r="AB217" s="26" t="s">
        <v>33</v>
      </c>
      <c r="AC217" s="26">
        <v>160207</v>
      </c>
      <c r="AD217" s="26" t="s">
        <v>504</v>
      </c>
      <c r="AE217" s="26" t="s">
        <v>3256</v>
      </c>
      <c r="AF217" s="26" t="s">
        <v>3910</v>
      </c>
      <c r="AG217" s="26">
        <v>0</v>
      </c>
      <c r="AH217" s="26">
        <v>-6.3471032999999997</v>
      </c>
      <c r="AI217" s="26">
        <v>106.9227246</v>
      </c>
      <c r="AL217" t="str">
        <f t="shared" si="3"/>
        <v>0001887881_16AKXH1021</v>
      </c>
      <c r="AM217" t="s">
        <v>8198</v>
      </c>
      <c r="AN217" t="s">
        <v>8200</v>
      </c>
      <c r="AO217" t="s">
        <v>516</v>
      </c>
      <c r="AP217">
        <v>5</v>
      </c>
    </row>
    <row r="218" spans="1:42" x14ac:dyDescent="0.35">
      <c r="A218" s="26" t="s">
        <v>3245</v>
      </c>
      <c r="B218" s="26" t="s">
        <v>3246</v>
      </c>
      <c r="C218" s="26" t="s">
        <v>3247</v>
      </c>
      <c r="D218" s="26" t="s">
        <v>3246</v>
      </c>
      <c r="E218" s="26" t="s">
        <v>3247</v>
      </c>
      <c r="F218" s="26" t="s">
        <v>3248</v>
      </c>
      <c r="G218" s="26" t="s">
        <v>3249</v>
      </c>
      <c r="H218" s="26" t="s">
        <v>3248</v>
      </c>
      <c r="I218" s="26" t="s">
        <v>3249</v>
      </c>
      <c r="J218" s="26" t="s">
        <v>3250</v>
      </c>
      <c r="K218" s="26" t="s">
        <v>3249</v>
      </c>
      <c r="N218" s="26">
        <v>1887881</v>
      </c>
      <c r="O218" s="26" t="s">
        <v>3251</v>
      </c>
      <c r="P218" s="26" t="s">
        <v>3507</v>
      </c>
      <c r="Q218" s="26" t="s">
        <v>508</v>
      </c>
      <c r="R218" s="26" t="s">
        <v>3253</v>
      </c>
      <c r="S218" s="26" t="s">
        <v>3254</v>
      </c>
      <c r="T218" s="26" t="s">
        <v>3521</v>
      </c>
      <c r="U218" s="26" t="s">
        <v>3521</v>
      </c>
      <c r="V218" s="26">
        <v>4</v>
      </c>
      <c r="W218" s="26">
        <v>490</v>
      </c>
      <c r="X218" s="26" t="s">
        <v>3911</v>
      </c>
      <c r="Y218" s="26" t="s">
        <v>3912</v>
      </c>
      <c r="Z218" s="26" t="s">
        <v>3913</v>
      </c>
      <c r="AA218" s="26">
        <v>1602</v>
      </c>
      <c r="AB218" s="26" t="s">
        <v>33</v>
      </c>
      <c r="AC218" s="26">
        <v>160207</v>
      </c>
      <c r="AD218" s="26" t="s">
        <v>504</v>
      </c>
      <c r="AE218" s="26" t="s">
        <v>3256</v>
      </c>
      <c r="AF218" s="26" t="s">
        <v>3914</v>
      </c>
      <c r="AG218" s="26">
        <v>0</v>
      </c>
      <c r="AH218" s="26">
        <v>-6.2083102999999999</v>
      </c>
      <c r="AI218" s="26">
        <v>107.0141783</v>
      </c>
      <c r="AL218" t="str">
        <f t="shared" si="3"/>
        <v>0001887881_16AKXH1022</v>
      </c>
      <c r="AM218" t="s">
        <v>8202</v>
      </c>
      <c r="AN218" t="s">
        <v>526</v>
      </c>
      <c r="AO218" t="s">
        <v>516</v>
      </c>
      <c r="AP218">
        <v>5</v>
      </c>
    </row>
    <row r="219" spans="1:42" x14ac:dyDescent="0.35">
      <c r="A219" s="26" t="s">
        <v>3245</v>
      </c>
      <c r="B219" s="26" t="s">
        <v>3246</v>
      </c>
      <c r="C219" s="26" t="s">
        <v>3247</v>
      </c>
      <c r="D219" s="26" t="s">
        <v>3246</v>
      </c>
      <c r="E219" s="26" t="s">
        <v>3247</v>
      </c>
      <c r="F219" s="26" t="s">
        <v>3248</v>
      </c>
      <c r="G219" s="26" t="s">
        <v>3249</v>
      </c>
      <c r="H219" s="26" t="s">
        <v>3248</v>
      </c>
      <c r="I219" s="26" t="s">
        <v>3249</v>
      </c>
      <c r="J219" s="26" t="s">
        <v>3250</v>
      </c>
      <c r="K219" s="26" t="s">
        <v>3249</v>
      </c>
      <c r="N219" s="26">
        <v>1887881</v>
      </c>
      <c r="O219" s="26" t="s">
        <v>3251</v>
      </c>
      <c r="P219" s="26" t="s">
        <v>3507</v>
      </c>
      <c r="Q219" s="26" t="s">
        <v>508</v>
      </c>
      <c r="R219" s="26" t="s">
        <v>3253</v>
      </c>
      <c r="S219" s="26" t="s">
        <v>3254</v>
      </c>
      <c r="T219" s="26" t="s">
        <v>3521</v>
      </c>
      <c r="U219" s="26" t="s">
        <v>3521</v>
      </c>
      <c r="V219" s="26">
        <v>4</v>
      </c>
      <c r="W219" s="26">
        <v>500</v>
      </c>
      <c r="X219" s="26" t="s">
        <v>3915</v>
      </c>
      <c r="Y219" s="26" t="s">
        <v>3916</v>
      </c>
      <c r="Z219" s="26" t="s">
        <v>3917</v>
      </c>
      <c r="AA219" s="26">
        <v>1602</v>
      </c>
      <c r="AB219" s="26" t="s">
        <v>33</v>
      </c>
      <c r="AC219" s="26">
        <v>160207</v>
      </c>
      <c r="AD219" s="26" t="s">
        <v>504</v>
      </c>
      <c r="AE219" s="26" t="s">
        <v>3256</v>
      </c>
      <c r="AF219" s="26" t="s">
        <v>3918</v>
      </c>
      <c r="AG219" s="26">
        <v>0</v>
      </c>
      <c r="AH219" s="26">
        <v>-6.2163626000000001</v>
      </c>
      <c r="AI219" s="26">
        <v>107.0123499</v>
      </c>
      <c r="AL219" t="str">
        <f t="shared" si="3"/>
        <v>0001887881_16AKXH1023</v>
      </c>
      <c r="AM219" t="s">
        <v>8887</v>
      </c>
      <c r="AN219" t="s">
        <v>6441</v>
      </c>
      <c r="AO219" t="s">
        <v>516</v>
      </c>
      <c r="AP219">
        <v>5</v>
      </c>
    </row>
    <row r="220" spans="1:42" x14ac:dyDescent="0.35">
      <c r="A220" s="26" t="s">
        <v>3245</v>
      </c>
      <c r="B220" s="26" t="s">
        <v>3246</v>
      </c>
      <c r="C220" s="26" t="s">
        <v>3247</v>
      </c>
      <c r="D220" s="26" t="s">
        <v>3246</v>
      </c>
      <c r="E220" s="26" t="s">
        <v>3247</v>
      </c>
      <c r="F220" s="26" t="s">
        <v>3248</v>
      </c>
      <c r="G220" s="26" t="s">
        <v>3249</v>
      </c>
      <c r="H220" s="26" t="s">
        <v>3248</v>
      </c>
      <c r="I220" s="26" t="s">
        <v>3249</v>
      </c>
      <c r="J220" s="26" t="s">
        <v>3250</v>
      </c>
      <c r="K220" s="26" t="s">
        <v>3249</v>
      </c>
      <c r="N220" s="26">
        <v>1887881</v>
      </c>
      <c r="O220" s="26" t="s">
        <v>3251</v>
      </c>
      <c r="P220" s="26" t="s">
        <v>3507</v>
      </c>
      <c r="Q220" s="26" t="s">
        <v>508</v>
      </c>
      <c r="R220" s="26" t="s">
        <v>3253</v>
      </c>
      <c r="S220" s="26" t="s">
        <v>3254</v>
      </c>
      <c r="T220" s="26" t="s">
        <v>3508</v>
      </c>
      <c r="U220" s="26" t="s">
        <v>3508</v>
      </c>
      <c r="V220" s="26">
        <v>4</v>
      </c>
      <c r="W220" s="26">
        <v>140</v>
      </c>
      <c r="X220" s="26" t="s">
        <v>3919</v>
      </c>
      <c r="Y220" s="26" t="s">
        <v>3920</v>
      </c>
      <c r="Z220" s="26" t="s">
        <v>3921</v>
      </c>
      <c r="AA220" s="26">
        <v>1602</v>
      </c>
      <c r="AB220" s="26" t="s">
        <v>33</v>
      </c>
      <c r="AC220" s="26">
        <v>160207</v>
      </c>
      <c r="AD220" s="26" t="s">
        <v>504</v>
      </c>
      <c r="AE220" s="26" t="s">
        <v>3256</v>
      </c>
      <c r="AF220" s="26" t="s">
        <v>3922</v>
      </c>
      <c r="AG220" s="26">
        <v>0</v>
      </c>
      <c r="AH220" s="26">
        <v>-6.1985558000000003</v>
      </c>
      <c r="AI220" s="26">
        <v>106.98781649999999</v>
      </c>
      <c r="AL220" t="str">
        <f t="shared" si="3"/>
        <v>0001887881_16AKXH1024</v>
      </c>
      <c r="AM220" t="s">
        <v>8889</v>
      </c>
      <c r="AN220" t="s">
        <v>1539</v>
      </c>
      <c r="AO220" t="s">
        <v>516</v>
      </c>
      <c r="AP220">
        <v>5</v>
      </c>
    </row>
    <row r="221" spans="1:42" x14ac:dyDescent="0.35">
      <c r="A221" s="26" t="s">
        <v>3245</v>
      </c>
      <c r="B221" s="26" t="s">
        <v>3246</v>
      </c>
      <c r="C221" s="26" t="s">
        <v>3247</v>
      </c>
      <c r="D221" s="26" t="s">
        <v>3246</v>
      </c>
      <c r="E221" s="26" t="s">
        <v>3247</v>
      </c>
      <c r="F221" s="26" t="s">
        <v>3248</v>
      </c>
      <c r="G221" s="26" t="s">
        <v>3249</v>
      </c>
      <c r="H221" s="26" t="s">
        <v>3248</v>
      </c>
      <c r="I221" s="26" t="s">
        <v>3249</v>
      </c>
      <c r="J221" s="26" t="s">
        <v>3250</v>
      </c>
      <c r="K221" s="26" t="s">
        <v>3249</v>
      </c>
      <c r="N221" s="26">
        <v>1887881</v>
      </c>
      <c r="O221" s="26" t="s">
        <v>3251</v>
      </c>
      <c r="P221" s="26" t="s">
        <v>3507</v>
      </c>
      <c r="Q221" s="26" t="s">
        <v>508</v>
      </c>
      <c r="R221" s="26" t="s">
        <v>3253</v>
      </c>
      <c r="S221" s="26" t="s">
        <v>3254</v>
      </c>
      <c r="T221" s="26" t="s">
        <v>3521</v>
      </c>
      <c r="U221" s="26" t="s">
        <v>3521</v>
      </c>
      <c r="V221" s="26">
        <v>2</v>
      </c>
      <c r="W221" s="26">
        <v>260</v>
      </c>
      <c r="X221" s="26" t="s">
        <v>3923</v>
      </c>
      <c r="Y221" s="26" t="s">
        <v>3924</v>
      </c>
      <c r="Z221" s="26" t="s">
        <v>1090</v>
      </c>
      <c r="AA221" s="26">
        <v>1602</v>
      </c>
      <c r="AB221" s="26" t="s">
        <v>33</v>
      </c>
      <c r="AC221" s="26">
        <v>160207</v>
      </c>
      <c r="AD221" s="26" t="s">
        <v>504</v>
      </c>
      <c r="AE221" s="26" t="s">
        <v>3256</v>
      </c>
      <c r="AF221" s="26" t="s">
        <v>3925</v>
      </c>
      <c r="AG221" s="26">
        <v>0</v>
      </c>
      <c r="AH221" s="26">
        <v>-6.2038833000000002</v>
      </c>
      <c r="AI221" s="26">
        <v>107.0054318</v>
      </c>
      <c r="AL221" t="str">
        <f t="shared" si="3"/>
        <v>0001887881_16AKXH1025</v>
      </c>
      <c r="AM221" t="s">
        <v>8892</v>
      </c>
      <c r="AN221" t="s">
        <v>15536</v>
      </c>
      <c r="AO221" t="s">
        <v>516</v>
      </c>
      <c r="AP221">
        <v>5</v>
      </c>
    </row>
    <row r="222" spans="1:42" x14ac:dyDescent="0.35">
      <c r="A222" s="26" t="s">
        <v>3245</v>
      </c>
      <c r="B222" s="26" t="s">
        <v>3246</v>
      </c>
      <c r="C222" s="26" t="s">
        <v>3247</v>
      </c>
      <c r="D222" s="26" t="s">
        <v>3246</v>
      </c>
      <c r="E222" s="26" t="s">
        <v>3247</v>
      </c>
      <c r="F222" s="26" t="s">
        <v>3248</v>
      </c>
      <c r="G222" s="26" t="s">
        <v>3249</v>
      </c>
      <c r="H222" s="26" t="s">
        <v>3248</v>
      </c>
      <c r="I222" s="26" t="s">
        <v>3249</v>
      </c>
      <c r="J222" s="26" t="s">
        <v>3250</v>
      </c>
      <c r="K222" s="26" t="s">
        <v>3249</v>
      </c>
      <c r="N222" s="26">
        <v>1887881</v>
      </c>
      <c r="O222" s="26" t="s">
        <v>3251</v>
      </c>
      <c r="P222" s="26" t="s">
        <v>3507</v>
      </c>
      <c r="Q222" s="26" t="s">
        <v>508</v>
      </c>
      <c r="R222" s="26" t="s">
        <v>3253</v>
      </c>
      <c r="S222" s="26" t="s">
        <v>3254</v>
      </c>
      <c r="T222" s="26" t="s">
        <v>3521</v>
      </c>
      <c r="U222" s="26" t="s">
        <v>3521</v>
      </c>
      <c r="V222" s="26">
        <v>4</v>
      </c>
      <c r="W222" s="26">
        <v>540</v>
      </c>
      <c r="X222" s="26" t="s">
        <v>3926</v>
      </c>
      <c r="Y222" s="26" t="s">
        <v>3927</v>
      </c>
      <c r="Z222" s="26" t="s">
        <v>3928</v>
      </c>
      <c r="AA222" s="26">
        <v>1602</v>
      </c>
      <c r="AB222" s="26" t="s">
        <v>33</v>
      </c>
      <c r="AC222" s="26">
        <v>160207</v>
      </c>
      <c r="AD222" s="26" t="s">
        <v>504</v>
      </c>
      <c r="AE222" s="26" t="s">
        <v>3256</v>
      </c>
      <c r="AF222" s="26" t="s">
        <v>3929</v>
      </c>
      <c r="AG222" s="26">
        <v>0</v>
      </c>
      <c r="AH222" s="26">
        <v>-6.2113554000000004</v>
      </c>
      <c r="AI222" s="26">
        <v>107.00816260000001</v>
      </c>
      <c r="AL222" t="str">
        <f t="shared" si="3"/>
        <v>0001887881_16AKXH1026</v>
      </c>
      <c r="AM222" t="s">
        <v>8204</v>
      </c>
      <c r="AN222" t="s">
        <v>8206</v>
      </c>
      <c r="AO222" t="s">
        <v>516</v>
      </c>
      <c r="AP222">
        <v>5</v>
      </c>
    </row>
    <row r="223" spans="1:42" x14ac:dyDescent="0.35">
      <c r="A223" s="26" t="s">
        <v>3245</v>
      </c>
      <c r="B223" s="26" t="s">
        <v>3246</v>
      </c>
      <c r="C223" s="26" t="s">
        <v>3247</v>
      </c>
      <c r="D223" s="26" t="s">
        <v>3246</v>
      </c>
      <c r="E223" s="26" t="s">
        <v>3247</v>
      </c>
      <c r="F223" s="26" t="s">
        <v>3248</v>
      </c>
      <c r="G223" s="26" t="s">
        <v>3249</v>
      </c>
      <c r="H223" s="26" t="s">
        <v>3248</v>
      </c>
      <c r="I223" s="26" t="s">
        <v>3249</v>
      </c>
      <c r="J223" s="26" t="s">
        <v>3250</v>
      </c>
      <c r="K223" s="26" t="s">
        <v>3249</v>
      </c>
      <c r="N223" s="26">
        <v>1887881</v>
      </c>
      <c r="O223" s="26" t="s">
        <v>3251</v>
      </c>
      <c r="P223" s="26" t="s">
        <v>3507</v>
      </c>
      <c r="Q223" s="26" t="s">
        <v>508</v>
      </c>
      <c r="R223" s="26" t="s">
        <v>3253</v>
      </c>
      <c r="S223" s="26" t="s">
        <v>3254</v>
      </c>
      <c r="T223" s="26" t="s">
        <v>3521</v>
      </c>
      <c r="U223" s="26" t="s">
        <v>3521</v>
      </c>
      <c r="V223" s="26">
        <v>4</v>
      </c>
      <c r="W223" s="26">
        <v>550</v>
      </c>
      <c r="X223" s="26" t="s">
        <v>3930</v>
      </c>
      <c r="Y223" s="26" t="s">
        <v>3931</v>
      </c>
      <c r="Z223" s="26" t="s">
        <v>719</v>
      </c>
      <c r="AA223" s="26">
        <v>1603</v>
      </c>
      <c r="AB223" s="26" t="s">
        <v>715</v>
      </c>
      <c r="AC223" s="26">
        <v>160305</v>
      </c>
      <c r="AD223" s="26" t="s">
        <v>712</v>
      </c>
      <c r="AE223" s="26" t="s">
        <v>3256</v>
      </c>
      <c r="AF223" s="26" t="s">
        <v>3932</v>
      </c>
      <c r="AG223" s="26">
        <v>0</v>
      </c>
      <c r="AH223" s="26">
        <v>-6.2046957000000003</v>
      </c>
      <c r="AI223" s="26">
        <v>107.021828</v>
      </c>
      <c r="AL223" t="str">
        <f t="shared" si="3"/>
        <v>0001887881_16AKXH1027</v>
      </c>
      <c r="AM223" t="s">
        <v>8207</v>
      </c>
      <c r="AN223" t="s">
        <v>8209</v>
      </c>
      <c r="AO223" t="s">
        <v>516</v>
      </c>
      <c r="AP223">
        <v>5</v>
      </c>
    </row>
    <row r="224" spans="1:42" x14ac:dyDescent="0.35">
      <c r="A224" s="26" t="s">
        <v>3245</v>
      </c>
      <c r="B224" s="26" t="s">
        <v>3246</v>
      </c>
      <c r="C224" s="26" t="s">
        <v>3247</v>
      </c>
      <c r="D224" s="26" t="s">
        <v>3246</v>
      </c>
      <c r="E224" s="26" t="s">
        <v>3247</v>
      </c>
      <c r="F224" s="26" t="s">
        <v>3248</v>
      </c>
      <c r="G224" s="26" t="s">
        <v>3249</v>
      </c>
      <c r="H224" s="26" t="s">
        <v>3248</v>
      </c>
      <c r="I224" s="26" t="s">
        <v>3249</v>
      </c>
      <c r="J224" s="26" t="s">
        <v>3250</v>
      </c>
      <c r="K224" s="26" t="s">
        <v>3249</v>
      </c>
      <c r="N224" s="26">
        <v>1887881</v>
      </c>
      <c r="O224" s="26" t="s">
        <v>3251</v>
      </c>
      <c r="P224" s="26" t="s">
        <v>3507</v>
      </c>
      <c r="Q224" s="26" t="s">
        <v>508</v>
      </c>
      <c r="R224" s="26" t="s">
        <v>3253</v>
      </c>
      <c r="S224" s="26" t="s">
        <v>3254</v>
      </c>
      <c r="T224" s="26" t="s">
        <v>3521</v>
      </c>
      <c r="U224" s="26" t="s">
        <v>3521</v>
      </c>
      <c r="V224" s="26">
        <v>6</v>
      </c>
      <c r="W224" s="26">
        <v>520</v>
      </c>
      <c r="X224" s="26" t="s">
        <v>3933</v>
      </c>
      <c r="Y224" s="26" t="s">
        <v>3934</v>
      </c>
      <c r="Z224" s="26" t="s">
        <v>3935</v>
      </c>
      <c r="AA224" s="26">
        <v>1602</v>
      </c>
      <c r="AB224" s="26" t="s">
        <v>33</v>
      </c>
      <c r="AC224" s="26">
        <v>160207</v>
      </c>
      <c r="AD224" s="26" t="s">
        <v>504</v>
      </c>
      <c r="AE224" s="26" t="s">
        <v>3256</v>
      </c>
      <c r="AF224" s="26" t="s">
        <v>3936</v>
      </c>
      <c r="AG224" s="26">
        <v>0</v>
      </c>
      <c r="AH224" s="26">
        <v>-6.1198667000000002</v>
      </c>
      <c r="AI224" s="26">
        <v>106.9932333</v>
      </c>
      <c r="AL224" t="str">
        <f t="shared" si="3"/>
        <v>0001887881_16AKXH1028</v>
      </c>
      <c r="AM224" t="s">
        <v>8211</v>
      </c>
      <c r="AN224" t="s">
        <v>1084</v>
      </c>
      <c r="AO224" t="s">
        <v>516</v>
      </c>
      <c r="AP224">
        <v>5</v>
      </c>
    </row>
    <row r="225" spans="1:42" x14ac:dyDescent="0.35">
      <c r="A225" s="26" t="s">
        <v>3245</v>
      </c>
      <c r="B225" s="26" t="s">
        <v>3246</v>
      </c>
      <c r="C225" s="26" t="s">
        <v>3247</v>
      </c>
      <c r="D225" s="26" t="s">
        <v>3246</v>
      </c>
      <c r="E225" s="26" t="s">
        <v>3247</v>
      </c>
      <c r="F225" s="26" t="s">
        <v>3248</v>
      </c>
      <c r="G225" s="26" t="s">
        <v>3249</v>
      </c>
      <c r="H225" s="26" t="s">
        <v>3248</v>
      </c>
      <c r="I225" s="26" t="s">
        <v>3249</v>
      </c>
      <c r="J225" s="26" t="s">
        <v>3250</v>
      </c>
      <c r="K225" s="26" t="s">
        <v>3249</v>
      </c>
      <c r="N225" s="26">
        <v>1887881</v>
      </c>
      <c r="O225" s="26" t="s">
        <v>3251</v>
      </c>
      <c r="P225" s="26" t="s">
        <v>3507</v>
      </c>
      <c r="Q225" s="26" t="s">
        <v>508</v>
      </c>
      <c r="R225" s="26" t="s">
        <v>3253</v>
      </c>
      <c r="S225" s="26" t="s">
        <v>3254</v>
      </c>
      <c r="T225" s="26" t="s">
        <v>3508</v>
      </c>
      <c r="U225" s="26" t="s">
        <v>3508</v>
      </c>
      <c r="V225" s="26">
        <v>4</v>
      </c>
      <c r="W225" s="26">
        <v>470</v>
      </c>
      <c r="X225" s="26" t="s">
        <v>3937</v>
      </c>
      <c r="Y225" s="26" t="s">
        <v>3938</v>
      </c>
      <c r="Z225" s="26" t="s">
        <v>2724</v>
      </c>
      <c r="AA225" s="26">
        <v>1602</v>
      </c>
      <c r="AB225" s="26" t="s">
        <v>33</v>
      </c>
      <c r="AC225" s="26">
        <v>160207</v>
      </c>
      <c r="AD225" s="26" t="s">
        <v>504</v>
      </c>
      <c r="AE225" s="26" t="s">
        <v>3256</v>
      </c>
      <c r="AF225" s="26" t="s">
        <v>3939</v>
      </c>
      <c r="AG225" s="26">
        <v>0</v>
      </c>
      <c r="AH225" s="26">
        <v>-6.2556034</v>
      </c>
      <c r="AI225" s="26">
        <v>106.96823620000001</v>
      </c>
      <c r="AL225" t="str">
        <f t="shared" si="3"/>
        <v>0001887881_16AKXH1029</v>
      </c>
      <c r="AM225" t="s">
        <v>6054</v>
      </c>
      <c r="AN225" t="s">
        <v>6056</v>
      </c>
      <c r="AO225" t="s">
        <v>5728</v>
      </c>
      <c r="AP225">
        <v>6</v>
      </c>
    </row>
    <row r="226" spans="1:42" x14ac:dyDescent="0.35">
      <c r="A226" s="26" t="s">
        <v>3245</v>
      </c>
      <c r="B226" s="26" t="s">
        <v>3246</v>
      </c>
      <c r="C226" s="26" t="s">
        <v>3247</v>
      </c>
      <c r="D226" s="26" t="s">
        <v>3246</v>
      </c>
      <c r="E226" s="26" t="s">
        <v>3247</v>
      </c>
      <c r="F226" s="26" t="s">
        <v>3248</v>
      </c>
      <c r="G226" s="26" t="s">
        <v>3249</v>
      </c>
      <c r="H226" s="26" t="s">
        <v>3248</v>
      </c>
      <c r="I226" s="26" t="s">
        <v>3249</v>
      </c>
      <c r="J226" s="26" t="s">
        <v>3250</v>
      </c>
      <c r="K226" s="26" t="s">
        <v>3249</v>
      </c>
      <c r="N226" s="26">
        <v>1887881</v>
      </c>
      <c r="O226" s="26" t="s">
        <v>3251</v>
      </c>
      <c r="P226" s="26" t="s">
        <v>3507</v>
      </c>
      <c r="Q226" s="26" t="s">
        <v>508</v>
      </c>
      <c r="R226" s="26" t="s">
        <v>3253</v>
      </c>
      <c r="S226" s="26" t="s">
        <v>3254</v>
      </c>
      <c r="T226" s="26" t="s">
        <v>3508</v>
      </c>
      <c r="U226" s="26" t="s">
        <v>3508</v>
      </c>
      <c r="V226" s="26">
        <v>4</v>
      </c>
      <c r="W226" s="26">
        <v>480</v>
      </c>
      <c r="X226" s="26" t="s">
        <v>3940</v>
      </c>
      <c r="Y226" s="26" t="s">
        <v>3941</v>
      </c>
      <c r="Z226" s="26" t="s">
        <v>3082</v>
      </c>
      <c r="AA226" s="26">
        <v>1602</v>
      </c>
      <c r="AB226" s="26" t="s">
        <v>33</v>
      </c>
      <c r="AC226" s="26">
        <v>160207</v>
      </c>
      <c r="AD226" s="26" t="s">
        <v>504</v>
      </c>
      <c r="AE226" s="26" t="s">
        <v>3256</v>
      </c>
      <c r="AF226" s="26" t="s">
        <v>3942</v>
      </c>
      <c r="AG226" s="26">
        <v>0</v>
      </c>
      <c r="AH226" s="26">
        <v>-6.2589668999999999</v>
      </c>
      <c r="AI226" s="26">
        <v>106.9666467</v>
      </c>
      <c r="AL226" t="str">
        <f t="shared" si="3"/>
        <v>0001887881_16AKXH1030</v>
      </c>
      <c r="AM226" t="s">
        <v>6089</v>
      </c>
      <c r="AN226" t="s">
        <v>6091</v>
      </c>
      <c r="AO226" t="s">
        <v>5728</v>
      </c>
      <c r="AP226">
        <v>4</v>
      </c>
    </row>
    <row r="227" spans="1:42" x14ac:dyDescent="0.35">
      <c r="A227" s="26" t="s">
        <v>3245</v>
      </c>
      <c r="B227" s="26" t="s">
        <v>3246</v>
      </c>
      <c r="C227" s="26" t="s">
        <v>3247</v>
      </c>
      <c r="D227" s="26" t="s">
        <v>3246</v>
      </c>
      <c r="E227" s="26" t="s">
        <v>3247</v>
      </c>
      <c r="F227" s="26" t="s">
        <v>3248</v>
      </c>
      <c r="G227" s="26" t="s">
        <v>3249</v>
      </c>
      <c r="H227" s="26" t="s">
        <v>3248</v>
      </c>
      <c r="I227" s="26" t="s">
        <v>3249</v>
      </c>
      <c r="J227" s="26" t="s">
        <v>3250</v>
      </c>
      <c r="K227" s="26" t="s">
        <v>3249</v>
      </c>
      <c r="N227" s="26">
        <v>1887881</v>
      </c>
      <c r="O227" s="26" t="s">
        <v>3251</v>
      </c>
      <c r="P227" s="26" t="s">
        <v>3507</v>
      </c>
      <c r="Q227" s="26" t="s">
        <v>508</v>
      </c>
      <c r="R227" s="26" t="s">
        <v>3253</v>
      </c>
      <c r="S227" s="26" t="s">
        <v>3254</v>
      </c>
      <c r="T227" s="26" t="s">
        <v>3508</v>
      </c>
      <c r="U227" s="26" t="s">
        <v>3508</v>
      </c>
      <c r="V227" s="26">
        <v>4</v>
      </c>
      <c r="W227" s="26">
        <v>490</v>
      </c>
      <c r="X227" s="26" t="s">
        <v>3943</v>
      </c>
      <c r="Y227" s="26" t="s">
        <v>3944</v>
      </c>
      <c r="Z227" s="26" t="s">
        <v>3730</v>
      </c>
      <c r="AA227" s="26">
        <v>1602</v>
      </c>
      <c r="AB227" s="26" t="s">
        <v>33</v>
      </c>
      <c r="AC227" s="26">
        <v>160207</v>
      </c>
      <c r="AD227" s="26" t="s">
        <v>504</v>
      </c>
      <c r="AE227" s="26" t="s">
        <v>3256</v>
      </c>
      <c r="AF227" s="26" t="s">
        <v>3945</v>
      </c>
      <c r="AG227" s="26">
        <v>0</v>
      </c>
      <c r="AH227" s="26">
        <v>-6.2583434999999996</v>
      </c>
      <c r="AI227" s="26">
        <v>106.98616850000001</v>
      </c>
      <c r="AL227" t="str">
        <f t="shared" si="3"/>
        <v>0001887881_16AKXH1031</v>
      </c>
      <c r="AM227" t="s">
        <v>6161</v>
      </c>
      <c r="AN227" t="s">
        <v>6163</v>
      </c>
      <c r="AO227" t="s">
        <v>5728</v>
      </c>
      <c r="AP227">
        <v>3</v>
      </c>
    </row>
    <row r="228" spans="1:42" x14ac:dyDescent="0.35">
      <c r="A228" s="26" t="s">
        <v>3245</v>
      </c>
      <c r="B228" s="26" t="s">
        <v>3246</v>
      </c>
      <c r="C228" s="26" t="s">
        <v>3247</v>
      </c>
      <c r="D228" s="26" t="s">
        <v>3246</v>
      </c>
      <c r="E228" s="26" t="s">
        <v>3247</v>
      </c>
      <c r="F228" s="26" t="s">
        <v>3248</v>
      </c>
      <c r="G228" s="26" t="s">
        <v>3249</v>
      </c>
      <c r="H228" s="26" t="s">
        <v>3248</v>
      </c>
      <c r="I228" s="26" t="s">
        <v>3249</v>
      </c>
      <c r="J228" s="26" t="s">
        <v>3250</v>
      </c>
      <c r="K228" s="26" t="s">
        <v>3249</v>
      </c>
      <c r="N228" s="26">
        <v>1887881</v>
      </c>
      <c r="O228" s="26" t="s">
        <v>3251</v>
      </c>
      <c r="P228" s="26" t="s">
        <v>3507</v>
      </c>
      <c r="Q228" s="26" t="s">
        <v>508</v>
      </c>
      <c r="R228" s="26" t="s">
        <v>3253</v>
      </c>
      <c r="S228" s="26" t="s">
        <v>3254</v>
      </c>
      <c r="T228" s="26" t="s">
        <v>3521</v>
      </c>
      <c r="U228" s="26" t="s">
        <v>3521</v>
      </c>
      <c r="V228" s="26">
        <v>2</v>
      </c>
      <c r="W228" s="26">
        <v>200</v>
      </c>
      <c r="X228" s="26" t="s">
        <v>3946</v>
      </c>
      <c r="Y228" s="26" t="s">
        <v>3947</v>
      </c>
      <c r="Z228" s="26" t="s">
        <v>3948</v>
      </c>
      <c r="AA228" s="26">
        <v>1602</v>
      </c>
      <c r="AB228" s="26" t="s">
        <v>33</v>
      </c>
      <c r="AC228" s="26">
        <v>160207</v>
      </c>
      <c r="AD228" s="26" t="s">
        <v>504</v>
      </c>
      <c r="AE228" s="26" t="s">
        <v>3256</v>
      </c>
      <c r="AF228" s="26" t="s">
        <v>3949</v>
      </c>
      <c r="AG228" s="26">
        <v>0</v>
      </c>
      <c r="AH228" s="26">
        <v>-6.1761210000000002</v>
      </c>
      <c r="AI228" s="26">
        <v>107.0350996</v>
      </c>
      <c r="AL228" t="str">
        <f t="shared" si="3"/>
        <v>0001887881_16AKXH1032</v>
      </c>
      <c r="AM228" t="s">
        <v>6469</v>
      </c>
      <c r="AN228" t="s">
        <v>6471</v>
      </c>
      <c r="AO228" t="s">
        <v>5728</v>
      </c>
      <c r="AP228">
        <v>4</v>
      </c>
    </row>
    <row r="229" spans="1:42" x14ac:dyDescent="0.35">
      <c r="A229" s="26" t="s">
        <v>3245</v>
      </c>
      <c r="B229" s="26" t="s">
        <v>3246</v>
      </c>
      <c r="C229" s="26" t="s">
        <v>3247</v>
      </c>
      <c r="D229" s="26" t="s">
        <v>3246</v>
      </c>
      <c r="E229" s="26" t="s">
        <v>3247</v>
      </c>
      <c r="F229" s="26" t="s">
        <v>3248</v>
      </c>
      <c r="G229" s="26" t="s">
        <v>3249</v>
      </c>
      <c r="H229" s="26" t="s">
        <v>3248</v>
      </c>
      <c r="I229" s="26" t="s">
        <v>3249</v>
      </c>
      <c r="J229" s="26" t="s">
        <v>3250</v>
      </c>
      <c r="K229" s="26" t="s">
        <v>3249</v>
      </c>
      <c r="N229" s="26">
        <v>1887881</v>
      </c>
      <c r="O229" s="26" t="s">
        <v>3251</v>
      </c>
      <c r="P229" s="26" t="s">
        <v>3507</v>
      </c>
      <c r="Q229" s="26" t="s">
        <v>508</v>
      </c>
      <c r="R229" s="26" t="s">
        <v>3253</v>
      </c>
      <c r="S229" s="26" t="s">
        <v>3254</v>
      </c>
      <c r="T229" s="26" t="s">
        <v>3521</v>
      </c>
      <c r="U229" s="26" t="s">
        <v>3521</v>
      </c>
      <c r="V229" s="26">
        <v>1</v>
      </c>
      <c r="W229" s="26">
        <v>100</v>
      </c>
      <c r="X229" s="26" t="s">
        <v>3950</v>
      </c>
      <c r="Y229" s="26" t="s">
        <v>3951</v>
      </c>
      <c r="Z229" s="26" t="s">
        <v>2275</v>
      </c>
      <c r="AA229" s="26">
        <v>1602</v>
      </c>
      <c r="AB229" s="26" t="s">
        <v>33</v>
      </c>
      <c r="AC229" s="26">
        <v>160207</v>
      </c>
      <c r="AD229" s="26" t="s">
        <v>504</v>
      </c>
      <c r="AE229" s="26" t="s">
        <v>3256</v>
      </c>
      <c r="AF229" s="26" t="s">
        <v>3952</v>
      </c>
      <c r="AG229" s="26">
        <v>0</v>
      </c>
      <c r="AH229" s="26">
        <v>-6.2041500000000003</v>
      </c>
      <c r="AI229" s="26">
        <v>107.0354267</v>
      </c>
      <c r="AL229" t="str">
        <f t="shared" si="3"/>
        <v>0001887881_16AKXH1033</v>
      </c>
      <c r="AM229" t="s">
        <v>6561</v>
      </c>
      <c r="AN229" t="s">
        <v>6563</v>
      </c>
      <c r="AO229" t="s">
        <v>5728</v>
      </c>
      <c r="AP229">
        <v>4</v>
      </c>
    </row>
    <row r="230" spans="1:42" x14ac:dyDescent="0.35">
      <c r="A230" s="26" t="s">
        <v>3245</v>
      </c>
      <c r="B230" s="26" t="s">
        <v>3246</v>
      </c>
      <c r="C230" s="26" t="s">
        <v>3247</v>
      </c>
      <c r="D230" s="26" t="s">
        <v>3246</v>
      </c>
      <c r="E230" s="26" t="s">
        <v>3247</v>
      </c>
      <c r="F230" s="26" t="s">
        <v>3248</v>
      </c>
      <c r="G230" s="26" t="s">
        <v>3249</v>
      </c>
      <c r="H230" s="26" t="s">
        <v>3248</v>
      </c>
      <c r="I230" s="26" t="s">
        <v>3249</v>
      </c>
      <c r="J230" s="26" t="s">
        <v>3250</v>
      </c>
      <c r="K230" s="26" t="s">
        <v>3249</v>
      </c>
      <c r="N230" s="26">
        <v>1887881</v>
      </c>
      <c r="O230" s="26" t="s">
        <v>3251</v>
      </c>
      <c r="P230" s="26" t="s">
        <v>3507</v>
      </c>
      <c r="Q230" s="26" t="s">
        <v>508</v>
      </c>
      <c r="R230" s="26" t="s">
        <v>3253</v>
      </c>
      <c r="S230" s="26" t="s">
        <v>3254</v>
      </c>
      <c r="T230" s="26" t="s">
        <v>3521</v>
      </c>
      <c r="U230" s="26" t="s">
        <v>3521</v>
      </c>
      <c r="V230" s="26">
        <v>1</v>
      </c>
      <c r="W230" s="26">
        <v>100</v>
      </c>
      <c r="X230" s="26" t="s">
        <v>3953</v>
      </c>
      <c r="Y230" s="26" t="s">
        <v>3954</v>
      </c>
      <c r="Z230" s="26" t="s">
        <v>3955</v>
      </c>
      <c r="AA230" s="26">
        <v>1602</v>
      </c>
      <c r="AB230" s="26" t="s">
        <v>33</v>
      </c>
      <c r="AC230" s="26">
        <v>160207</v>
      </c>
      <c r="AD230" s="26" t="s">
        <v>504</v>
      </c>
      <c r="AE230" s="26" t="s">
        <v>3256</v>
      </c>
      <c r="AF230" s="26" t="s">
        <v>3956</v>
      </c>
      <c r="AG230" s="26">
        <v>0</v>
      </c>
      <c r="AH230" s="26">
        <v>-6.2002537999999996</v>
      </c>
      <c r="AI230" s="26">
        <v>107.0348812</v>
      </c>
      <c r="AL230" t="str">
        <f t="shared" si="3"/>
        <v>0001887881_16AKXH1034</v>
      </c>
      <c r="AM230" t="s">
        <v>6565</v>
      </c>
      <c r="AN230" t="s">
        <v>6567</v>
      </c>
      <c r="AO230" t="s">
        <v>5728</v>
      </c>
      <c r="AP230">
        <v>4</v>
      </c>
    </row>
    <row r="231" spans="1:42" x14ac:dyDescent="0.35">
      <c r="A231" s="26" t="s">
        <v>3245</v>
      </c>
      <c r="B231" s="26" t="s">
        <v>3246</v>
      </c>
      <c r="C231" s="26" t="s">
        <v>3247</v>
      </c>
      <c r="D231" s="26" t="s">
        <v>3246</v>
      </c>
      <c r="E231" s="26" t="s">
        <v>3247</v>
      </c>
      <c r="F231" s="26" t="s">
        <v>3248</v>
      </c>
      <c r="G231" s="26" t="s">
        <v>3249</v>
      </c>
      <c r="H231" s="26" t="s">
        <v>3248</v>
      </c>
      <c r="I231" s="26" t="s">
        <v>3249</v>
      </c>
      <c r="J231" s="26" t="s">
        <v>3250</v>
      </c>
      <c r="K231" s="26" t="s">
        <v>3249</v>
      </c>
      <c r="N231" s="26">
        <v>1887881</v>
      </c>
      <c r="O231" s="26" t="s">
        <v>3251</v>
      </c>
      <c r="P231" s="26" t="s">
        <v>3507</v>
      </c>
      <c r="Q231" s="26" t="s">
        <v>508</v>
      </c>
      <c r="R231" s="26" t="s">
        <v>3253</v>
      </c>
      <c r="S231" s="26" t="s">
        <v>3254</v>
      </c>
      <c r="T231" s="26" t="s">
        <v>3521</v>
      </c>
      <c r="U231" s="26" t="s">
        <v>3521</v>
      </c>
      <c r="V231" s="26">
        <v>2</v>
      </c>
      <c r="W231" s="26">
        <v>100</v>
      </c>
      <c r="X231" s="26" t="s">
        <v>3957</v>
      </c>
      <c r="Y231" s="26" t="s">
        <v>3958</v>
      </c>
      <c r="Z231" s="26" t="s">
        <v>2558</v>
      </c>
      <c r="AA231" s="26">
        <v>1602</v>
      </c>
      <c r="AB231" s="26" t="s">
        <v>33</v>
      </c>
      <c r="AC231" s="26">
        <v>160207</v>
      </c>
      <c r="AD231" s="26" t="s">
        <v>504</v>
      </c>
      <c r="AE231" s="26" t="s">
        <v>3256</v>
      </c>
      <c r="AF231" s="26" t="s">
        <v>3959</v>
      </c>
      <c r="AG231" s="26">
        <v>0</v>
      </c>
      <c r="AH231" s="26">
        <v>-6.1855080999999998</v>
      </c>
      <c r="AI231" s="26">
        <v>107.03882780000001</v>
      </c>
      <c r="AL231" t="str">
        <f t="shared" si="3"/>
        <v>0001887881_16AKXI0001</v>
      </c>
      <c r="AM231" t="s">
        <v>8896</v>
      </c>
      <c r="AN231" t="s">
        <v>8898</v>
      </c>
      <c r="AO231" t="s">
        <v>516</v>
      </c>
      <c r="AP231">
        <v>5</v>
      </c>
    </row>
    <row r="232" spans="1:42" x14ac:dyDescent="0.35">
      <c r="A232" s="26" t="s">
        <v>3245</v>
      </c>
      <c r="B232" s="26" t="s">
        <v>3246</v>
      </c>
      <c r="C232" s="26" t="s">
        <v>3247</v>
      </c>
      <c r="D232" s="26" t="s">
        <v>3246</v>
      </c>
      <c r="E232" s="26" t="s">
        <v>3247</v>
      </c>
      <c r="F232" s="26" t="s">
        <v>3248</v>
      </c>
      <c r="G232" s="26" t="s">
        <v>3249</v>
      </c>
      <c r="H232" s="26" t="s">
        <v>3248</v>
      </c>
      <c r="I232" s="26" t="s">
        <v>3249</v>
      </c>
      <c r="J232" s="26" t="s">
        <v>3250</v>
      </c>
      <c r="K232" s="26" t="s">
        <v>3249</v>
      </c>
      <c r="N232" s="26">
        <v>1887881</v>
      </c>
      <c r="O232" s="26" t="s">
        <v>3251</v>
      </c>
      <c r="P232" s="26" t="s">
        <v>3507</v>
      </c>
      <c r="Q232" s="26" t="s">
        <v>508</v>
      </c>
      <c r="R232" s="26" t="s">
        <v>3253</v>
      </c>
      <c r="S232" s="26" t="s">
        <v>3254</v>
      </c>
      <c r="T232" s="26" t="s">
        <v>3508</v>
      </c>
      <c r="U232" s="26" t="s">
        <v>3508</v>
      </c>
      <c r="V232" s="26">
        <v>2</v>
      </c>
      <c r="W232" s="26">
        <v>340</v>
      </c>
      <c r="X232" s="26" t="s">
        <v>3960</v>
      </c>
      <c r="Y232" s="26" t="s">
        <v>3961</v>
      </c>
      <c r="Z232" s="26" t="s">
        <v>3962</v>
      </c>
      <c r="AA232" s="26">
        <v>1602</v>
      </c>
      <c r="AB232" s="26" t="s">
        <v>33</v>
      </c>
      <c r="AC232" s="26">
        <v>160207</v>
      </c>
      <c r="AD232" s="26" t="s">
        <v>504</v>
      </c>
      <c r="AE232" s="26" t="s">
        <v>3256</v>
      </c>
      <c r="AF232" s="26" t="s">
        <v>3963</v>
      </c>
      <c r="AG232" s="26">
        <v>0</v>
      </c>
      <c r="AH232" s="26">
        <v>-6.1407166999999996</v>
      </c>
      <c r="AI232" s="26">
        <v>107.0267283</v>
      </c>
      <c r="AL232" t="str">
        <f t="shared" si="3"/>
        <v>0001887881_16AKXI0010</v>
      </c>
      <c r="AM232" t="s">
        <v>9418</v>
      </c>
      <c r="AN232" t="s">
        <v>9420</v>
      </c>
      <c r="AO232" t="s">
        <v>516</v>
      </c>
      <c r="AP232">
        <v>5</v>
      </c>
    </row>
    <row r="233" spans="1:42" x14ac:dyDescent="0.35">
      <c r="A233" s="26" t="s">
        <v>3245</v>
      </c>
      <c r="B233" s="26" t="s">
        <v>3246</v>
      </c>
      <c r="C233" s="26" t="s">
        <v>3247</v>
      </c>
      <c r="D233" s="26" t="s">
        <v>3246</v>
      </c>
      <c r="E233" s="26" t="s">
        <v>3247</v>
      </c>
      <c r="F233" s="26" t="s">
        <v>3248</v>
      </c>
      <c r="G233" s="26" t="s">
        <v>3249</v>
      </c>
      <c r="H233" s="26" t="s">
        <v>3248</v>
      </c>
      <c r="I233" s="26" t="s">
        <v>3249</v>
      </c>
      <c r="J233" s="26" t="s">
        <v>3250</v>
      </c>
      <c r="K233" s="26" t="s">
        <v>3249</v>
      </c>
      <c r="N233" s="26">
        <v>1887881</v>
      </c>
      <c r="O233" s="26" t="s">
        <v>3251</v>
      </c>
      <c r="P233" s="26" t="s">
        <v>3507</v>
      </c>
      <c r="Q233" s="26" t="s">
        <v>508</v>
      </c>
      <c r="R233" s="26" t="s">
        <v>3253</v>
      </c>
      <c r="S233" s="26" t="s">
        <v>3254</v>
      </c>
      <c r="T233" s="26" t="s">
        <v>3521</v>
      </c>
      <c r="U233" s="26" t="s">
        <v>3521</v>
      </c>
      <c r="V233" s="26">
        <v>5</v>
      </c>
      <c r="W233" s="26">
        <v>120</v>
      </c>
      <c r="X233" s="26" t="s">
        <v>3964</v>
      </c>
      <c r="Y233" s="26" t="s">
        <v>3965</v>
      </c>
      <c r="Z233" s="26" t="s">
        <v>3966</v>
      </c>
      <c r="AA233" s="26">
        <v>1603</v>
      </c>
      <c r="AB233" s="26" t="s">
        <v>715</v>
      </c>
      <c r="AC233" s="26">
        <v>160305</v>
      </c>
      <c r="AD233" s="26" t="s">
        <v>712</v>
      </c>
      <c r="AE233" s="26" t="s">
        <v>3256</v>
      </c>
      <c r="AF233" s="26" t="s">
        <v>3967</v>
      </c>
      <c r="AG233" s="26">
        <v>0</v>
      </c>
      <c r="AH233" s="26">
        <v>-6.2244416999999999</v>
      </c>
      <c r="AI233" s="26">
        <v>107.0425333</v>
      </c>
      <c r="AL233" t="str">
        <f t="shared" si="3"/>
        <v>0001887881_16AKXI0016</v>
      </c>
      <c r="AM233" t="s">
        <v>11219</v>
      </c>
      <c r="AN233" t="s">
        <v>7727</v>
      </c>
      <c r="AO233" t="s">
        <v>12825</v>
      </c>
      <c r="AP233">
        <v>1</v>
      </c>
    </row>
    <row r="234" spans="1:42" x14ac:dyDescent="0.35">
      <c r="A234" s="26" t="s">
        <v>3245</v>
      </c>
      <c r="B234" s="26" t="s">
        <v>3246</v>
      </c>
      <c r="C234" s="26" t="s">
        <v>3247</v>
      </c>
      <c r="D234" s="26" t="s">
        <v>3246</v>
      </c>
      <c r="E234" s="26" t="s">
        <v>3247</v>
      </c>
      <c r="F234" s="26" t="s">
        <v>3248</v>
      </c>
      <c r="G234" s="26" t="s">
        <v>3249</v>
      </c>
      <c r="H234" s="26" t="s">
        <v>3248</v>
      </c>
      <c r="I234" s="26" t="s">
        <v>3249</v>
      </c>
      <c r="J234" s="26" t="s">
        <v>3250</v>
      </c>
      <c r="K234" s="26" t="s">
        <v>3249</v>
      </c>
      <c r="N234" s="26">
        <v>1887881</v>
      </c>
      <c r="O234" s="26" t="s">
        <v>3251</v>
      </c>
      <c r="P234" s="26" t="s">
        <v>3507</v>
      </c>
      <c r="Q234" s="26" t="s">
        <v>508</v>
      </c>
      <c r="R234" s="26" t="s">
        <v>3253</v>
      </c>
      <c r="S234" s="26" t="s">
        <v>3254</v>
      </c>
      <c r="T234" s="26" t="s">
        <v>3521</v>
      </c>
      <c r="U234" s="26" t="s">
        <v>3521</v>
      </c>
      <c r="V234" s="26">
        <v>4</v>
      </c>
      <c r="W234" s="26">
        <v>480</v>
      </c>
      <c r="X234" s="26" t="s">
        <v>3968</v>
      </c>
      <c r="Y234" s="26" t="s">
        <v>3969</v>
      </c>
      <c r="Z234" s="26" t="s">
        <v>3970</v>
      </c>
      <c r="AA234" s="26">
        <v>1602</v>
      </c>
      <c r="AB234" s="26" t="s">
        <v>33</v>
      </c>
      <c r="AC234" s="26">
        <v>160207</v>
      </c>
      <c r="AD234" s="26" t="s">
        <v>504</v>
      </c>
      <c r="AE234" s="26" t="s">
        <v>3256</v>
      </c>
      <c r="AF234" s="26" t="s">
        <v>3971</v>
      </c>
      <c r="AG234" s="26">
        <v>0</v>
      </c>
      <c r="AH234" s="26">
        <v>-6.1808955000000001</v>
      </c>
      <c r="AI234" s="26">
        <v>106.9817027</v>
      </c>
      <c r="AL234" t="str">
        <f t="shared" si="3"/>
        <v>0001887881_16AKXI1003</v>
      </c>
      <c r="AM234" t="s">
        <v>4098</v>
      </c>
      <c r="AN234" t="s">
        <v>1541</v>
      </c>
      <c r="AO234" t="s">
        <v>508</v>
      </c>
      <c r="AP234">
        <v>5</v>
      </c>
    </row>
    <row r="235" spans="1:42" x14ac:dyDescent="0.35">
      <c r="A235" s="26" t="s">
        <v>3245</v>
      </c>
      <c r="B235" s="26" t="s">
        <v>3246</v>
      </c>
      <c r="C235" s="26" t="s">
        <v>3247</v>
      </c>
      <c r="D235" s="26" t="s">
        <v>3246</v>
      </c>
      <c r="E235" s="26" t="s">
        <v>3247</v>
      </c>
      <c r="F235" s="26" t="s">
        <v>3248</v>
      </c>
      <c r="G235" s="26" t="s">
        <v>3249</v>
      </c>
      <c r="H235" s="26" t="s">
        <v>3248</v>
      </c>
      <c r="I235" s="26" t="s">
        <v>3249</v>
      </c>
      <c r="J235" s="26" t="s">
        <v>3250</v>
      </c>
      <c r="K235" s="26" t="s">
        <v>3249</v>
      </c>
      <c r="N235" s="26">
        <v>1887881</v>
      </c>
      <c r="O235" s="26" t="s">
        <v>3251</v>
      </c>
      <c r="P235" s="26" t="s">
        <v>3507</v>
      </c>
      <c r="Q235" s="26" t="s">
        <v>508</v>
      </c>
      <c r="R235" s="26" t="s">
        <v>3253</v>
      </c>
      <c r="S235" s="26" t="s">
        <v>3254</v>
      </c>
      <c r="T235" s="26" t="s">
        <v>3508</v>
      </c>
      <c r="U235" s="26" t="s">
        <v>3508</v>
      </c>
      <c r="V235" s="26">
        <v>4</v>
      </c>
      <c r="W235" s="26">
        <v>390</v>
      </c>
      <c r="X235" s="26" t="s">
        <v>3972</v>
      </c>
      <c r="Y235" s="26" t="s">
        <v>3973</v>
      </c>
      <c r="Z235" s="26" t="s">
        <v>3974</v>
      </c>
      <c r="AA235" s="26">
        <v>1602</v>
      </c>
      <c r="AB235" s="26" t="s">
        <v>33</v>
      </c>
      <c r="AC235" s="26">
        <v>160207</v>
      </c>
      <c r="AD235" s="26" t="s">
        <v>504</v>
      </c>
      <c r="AE235" s="26" t="s">
        <v>3256</v>
      </c>
      <c r="AF235" s="26" t="s">
        <v>3975</v>
      </c>
      <c r="AG235" s="26">
        <v>0</v>
      </c>
      <c r="AH235" s="26">
        <v>-6.2978316999999997</v>
      </c>
      <c r="AI235" s="26">
        <v>106.93935329999999</v>
      </c>
      <c r="AL235" t="str">
        <f t="shared" si="3"/>
        <v>0001887881_16AKXI1005</v>
      </c>
      <c r="AM235" t="s">
        <v>5832</v>
      </c>
      <c r="AN235" t="s">
        <v>5834</v>
      </c>
      <c r="AO235" t="s">
        <v>5728</v>
      </c>
      <c r="AP235">
        <v>7</v>
      </c>
    </row>
    <row r="236" spans="1:42" x14ac:dyDescent="0.35">
      <c r="A236" s="26" t="s">
        <v>3245</v>
      </c>
      <c r="B236" s="26" t="s">
        <v>3246</v>
      </c>
      <c r="C236" s="26" t="s">
        <v>3247</v>
      </c>
      <c r="D236" s="26" t="s">
        <v>3246</v>
      </c>
      <c r="E236" s="26" t="s">
        <v>3247</v>
      </c>
      <c r="F236" s="26" t="s">
        <v>3248</v>
      </c>
      <c r="G236" s="26" t="s">
        <v>3249</v>
      </c>
      <c r="H236" s="26" t="s">
        <v>3248</v>
      </c>
      <c r="I236" s="26" t="s">
        <v>3249</v>
      </c>
      <c r="J236" s="26" t="s">
        <v>3250</v>
      </c>
      <c r="K236" s="26" t="s">
        <v>3249</v>
      </c>
      <c r="N236" s="26">
        <v>1887881</v>
      </c>
      <c r="O236" s="26" t="s">
        <v>3251</v>
      </c>
      <c r="P236" s="26" t="s">
        <v>3507</v>
      </c>
      <c r="Q236" s="26" t="s">
        <v>508</v>
      </c>
      <c r="R236" s="26" t="s">
        <v>3253</v>
      </c>
      <c r="S236" s="26" t="s">
        <v>3254</v>
      </c>
      <c r="T236" s="26" t="s">
        <v>3521</v>
      </c>
      <c r="U236" s="26" t="s">
        <v>3521</v>
      </c>
      <c r="V236" s="26">
        <v>1</v>
      </c>
      <c r="W236" s="26">
        <v>100</v>
      </c>
      <c r="X236" s="26" t="s">
        <v>3976</v>
      </c>
      <c r="Y236" s="26" t="s">
        <v>3977</v>
      </c>
      <c r="Z236" s="26" t="s">
        <v>3978</v>
      </c>
      <c r="AA236" s="26">
        <v>1602</v>
      </c>
      <c r="AB236" s="26" t="s">
        <v>33</v>
      </c>
      <c r="AC236" s="26">
        <v>160207</v>
      </c>
      <c r="AD236" s="26" t="s">
        <v>504</v>
      </c>
      <c r="AE236" s="26" t="s">
        <v>3256</v>
      </c>
      <c r="AF236" s="26" t="s">
        <v>3979</v>
      </c>
      <c r="AG236" s="26">
        <v>0</v>
      </c>
      <c r="AH236" s="26">
        <v>-6.1671683000000002</v>
      </c>
      <c r="AI236" s="26">
        <v>107.03444829999999</v>
      </c>
      <c r="AL236" t="str">
        <f t="shared" si="3"/>
        <v>0001887881_16AKXI1006</v>
      </c>
      <c r="AM236" t="s">
        <v>5919</v>
      </c>
      <c r="AN236" t="s">
        <v>5921</v>
      </c>
      <c r="AO236" t="s">
        <v>5728</v>
      </c>
      <c r="AP236">
        <v>7</v>
      </c>
    </row>
    <row r="237" spans="1:42" x14ac:dyDescent="0.35">
      <c r="A237" s="26" t="s">
        <v>3245</v>
      </c>
      <c r="B237" s="26" t="s">
        <v>3246</v>
      </c>
      <c r="C237" s="26" t="s">
        <v>3247</v>
      </c>
      <c r="D237" s="26" t="s">
        <v>3246</v>
      </c>
      <c r="E237" s="26" t="s">
        <v>3247</v>
      </c>
      <c r="F237" s="26" t="s">
        <v>3248</v>
      </c>
      <c r="G237" s="26" t="s">
        <v>3249</v>
      </c>
      <c r="H237" s="26" t="s">
        <v>3248</v>
      </c>
      <c r="I237" s="26" t="s">
        <v>3249</v>
      </c>
      <c r="J237" s="26" t="s">
        <v>3250</v>
      </c>
      <c r="K237" s="26" t="s">
        <v>3249</v>
      </c>
      <c r="N237" s="26">
        <v>1887881</v>
      </c>
      <c r="O237" s="26" t="s">
        <v>3251</v>
      </c>
      <c r="P237" s="26" t="s">
        <v>3507</v>
      </c>
      <c r="Q237" s="26" t="s">
        <v>508</v>
      </c>
      <c r="R237" s="26" t="s">
        <v>3253</v>
      </c>
      <c r="S237" s="26" t="s">
        <v>3254</v>
      </c>
      <c r="T237" s="26" t="s">
        <v>3508</v>
      </c>
      <c r="U237" s="26" t="s">
        <v>3508</v>
      </c>
      <c r="V237" s="26">
        <v>6</v>
      </c>
      <c r="W237" s="26">
        <v>470</v>
      </c>
      <c r="X237" s="26" t="s">
        <v>3980</v>
      </c>
      <c r="Y237" s="26" t="s">
        <v>3981</v>
      </c>
      <c r="Z237" s="26" t="s">
        <v>1072</v>
      </c>
      <c r="AA237" s="26">
        <v>1602</v>
      </c>
      <c r="AB237" s="26" t="s">
        <v>33</v>
      </c>
      <c r="AC237" s="26">
        <v>160207</v>
      </c>
      <c r="AD237" s="26" t="s">
        <v>504</v>
      </c>
      <c r="AE237" s="26" t="s">
        <v>3256</v>
      </c>
      <c r="AF237" s="26" t="s">
        <v>3982</v>
      </c>
      <c r="AG237" s="26">
        <v>0</v>
      </c>
      <c r="AH237" s="26">
        <v>-6.1359649999999997</v>
      </c>
      <c r="AI237" s="26">
        <v>106.992445</v>
      </c>
      <c r="AL237" t="str">
        <f t="shared" si="3"/>
        <v>0001887881_16AKXI3246</v>
      </c>
      <c r="AM237" t="s">
        <v>5943</v>
      </c>
      <c r="AN237" t="s">
        <v>5945</v>
      </c>
      <c r="AO237" t="s">
        <v>5728</v>
      </c>
      <c r="AP237">
        <v>4</v>
      </c>
    </row>
    <row r="238" spans="1:42" x14ac:dyDescent="0.35">
      <c r="A238" s="26" t="s">
        <v>3245</v>
      </c>
      <c r="B238" s="26" t="s">
        <v>3246</v>
      </c>
      <c r="C238" s="26" t="s">
        <v>3247</v>
      </c>
      <c r="D238" s="26" t="s">
        <v>3246</v>
      </c>
      <c r="E238" s="26" t="s">
        <v>3247</v>
      </c>
      <c r="F238" s="26" t="s">
        <v>3248</v>
      </c>
      <c r="G238" s="26" t="s">
        <v>3249</v>
      </c>
      <c r="H238" s="26" t="s">
        <v>3248</v>
      </c>
      <c r="I238" s="26" t="s">
        <v>3249</v>
      </c>
      <c r="J238" s="26" t="s">
        <v>3250</v>
      </c>
      <c r="K238" s="26" t="s">
        <v>3249</v>
      </c>
      <c r="N238" s="26">
        <v>1887881</v>
      </c>
      <c r="O238" s="26" t="s">
        <v>3251</v>
      </c>
      <c r="P238" s="26" t="s">
        <v>3507</v>
      </c>
      <c r="Q238" s="26" t="s">
        <v>508</v>
      </c>
      <c r="R238" s="26" t="s">
        <v>3253</v>
      </c>
      <c r="S238" s="26" t="s">
        <v>3254</v>
      </c>
      <c r="T238" s="26" t="s">
        <v>3508</v>
      </c>
      <c r="U238" s="26" t="s">
        <v>3508</v>
      </c>
      <c r="V238" s="26">
        <v>6</v>
      </c>
      <c r="W238" s="26">
        <v>100</v>
      </c>
      <c r="X238" s="26" t="s">
        <v>3983</v>
      </c>
      <c r="Y238" s="26" t="s">
        <v>3984</v>
      </c>
      <c r="Z238" s="26" t="s">
        <v>3985</v>
      </c>
      <c r="AA238" s="26">
        <v>1602</v>
      </c>
      <c r="AB238" s="26" t="s">
        <v>33</v>
      </c>
      <c r="AC238" s="26">
        <v>160207</v>
      </c>
      <c r="AD238" s="26" t="s">
        <v>504</v>
      </c>
      <c r="AE238" s="26" t="s">
        <v>3256</v>
      </c>
      <c r="AF238" s="26" t="s">
        <v>3774</v>
      </c>
      <c r="AG238" s="26">
        <v>0</v>
      </c>
      <c r="AH238" s="26">
        <v>-6.1668003000000002</v>
      </c>
      <c r="AI238" s="26">
        <v>106.99081870000001</v>
      </c>
      <c r="AL238" t="str">
        <f t="shared" si="3"/>
        <v>0001887881_16AKXI3247</v>
      </c>
      <c r="AM238" t="s">
        <v>6331</v>
      </c>
      <c r="AN238" t="s">
        <v>4978</v>
      </c>
      <c r="AO238" t="s">
        <v>5728</v>
      </c>
      <c r="AP238">
        <v>4</v>
      </c>
    </row>
    <row r="239" spans="1:42" x14ac:dyDescent="0.35">
      <c r="A239" s="26" t="s">
        <v>3245</v>
      </c>
      <c r="B239" s="26" t="s">
        <v>3246</v>
      </c>
      <c r="C239" s="26" t="s">
        <v>3247</v>
      </c>
      <c r="D239" s="26" t="s">
        <v>3246</v>
      </c>
      <c r="E239" s="26" t="s">
        <v>3247</v>
      </c>
      <c r="F239" s="26" t="s">
        <v>3248</v>
      </c>
      <c r="G239" s="26" t="s">
        <v>3249</v>
      </c>
      <c r="H239" s="26" t="s">
        <v>3248</v>
      </c>
      <c r="I239" s="26" t="s">
        <v>3249</v>
      </c>
      <c r="J239" s="26" t="s">
        <v>3250</v>
      </c>
      <c r="K239" s="26" t="s">
        <v>3249</v>
      </c>
      <c r="N239" s="26">
        <v>1887881</v>
      </c>
      <c r="O239" s="26" t="s">
        <v>3251</v>
      </c>
      <c r="P239" s="26" t="s">
        <v>3507</v>
      </c>
      <c r="Q239" s="26" t="s">
        <v>508</v>
      </c>
      <c r="R239" s="26" t="s">
        <v>3253</v>
      </c>
      <c r="S239" s="26" t="s">
        <v>3254</v>
      </c>
      <c r="T239" s="26" t="s">
        <v>3521</v>
      </c>
      <c r="U239" s="26" t="s">
        <v>3521</v>
      </c>
      <c r="V239" s="26">
        <v>4</v>
      </c>
      <c r="W239" s="26">
        <v>420</v>
      </c>
      <c r="X239" s="26" t="s">
        <v>3986</v>
      </c>
      <c r="Y239" s="26" t="s">
        <v>3987</v>
      </c>
      <c r="Z239" s="26" t="s">
        <v>3988</v>
      </c>
      <c r="AA239" s="26">
        <v>1602</v>
      </c>
      <c r="AB239" s="26" t="s">
        <v>33</v>
      </c>
      <c r="AC239" s="26">
        <v>160207</v>
      </c>
      <c r="AD239" s="26" t="s">
        <v>504</v>
      </c>
      <c r="AE239" s="26" t="s">
        <v>3256</v>
      </c>
      <c r="AF239" s="26" t="s">
        <v>3989</v>
      </c>
      <c r="AG239" s="26">
        <v>0</v>
      </c>
      <c r="AH239" s="26">
        <v>-6.1767842000000002</v>
      </c>
      <c r="AI239" s="26">
        <v>106.99119829999999</v>
      </c>
      <c r="AL239" t="str">
        <f t="shared" si="3"/>
        <v>0001887881_16AKXI3250</v>
      </c>
      <c r="AM239" t="s">
        <v>4292</v>
      </c>
      <c r="AN239" t="s">
        <v>4294</v>
      </c>
      <c r="AO239" t="s">
        <v>508</v>
      </c>
      <c r="AP239">
        <v>5</v>
      </c>
    </row>
    <row r="240" spans="1:42" x14ac:dyDescent="0.35">
      <c r="A240" s="26" t="s">
        <v>3245</v>
      </c>
      <c r="B240" s="26" t="s">
        <v>3246</v>
      </c>
      <c r="C240" s="26" t="s">
        <v>3247</v>
      </c>
      <c r="D240" s="26" t="s">
        <v>3246</v>
      </c>
      <c r="E240" s="26" t="s">
        <v>3247</v>
      </c>
      <c r="F240" s="26" t="s">
        <v>3248</v>
      </c>
      <c r="G240" s="26" t="s">
        <v>3249</v>
      </c>
      <c r="H240" s="26" t="s">
        <v>3248</v>
      </c>
      <c r="I240" s="26" t="s">
        <v>3249</v>
      </c>
      <c r="J240" s="26" t="s">
        <v>3250</v>
      </c>
      <c r="K240" s="26" t="s">
        <v>3249</v>
      </c>
      <c r="N240" s="26">
        <v>1887881</v>
      </c>
      <c r="O240" s="26" t="s">
        <v>3251</v>
      </c>
      <c r="P240" s="26" t="s">
        <v>3507</v>
      </c>
      <c r="Q240" s="26" t="s">
        <v>508</v>
      </c>
      <c r="R240" s="26" t="s">
        <v>3253</v>
      </c>
      <c r="S240" s="26" t="s">
        <v>3254</v>
      </c>
      <c r="T240" s="26" t="s">
        <v>3521</v>
      </c>
      <c r="U240" s="26" t="s">
        <v>3521</v>
      </c>
      <c r="V240" s="26">
        <v>4</v>
      </c>
      <c r="W240" s="26">
        <v>430</v>
      </c>
      <c r="X240" s="26" t="s">
        <v>3990</v>
      </c>
      <c r="Y240" s="26" t="s">
        <v>3991</v>
      </c>
      <c r="Z240" s="26" t="s">
        <v>3992</v>
      </c>
      <c r="AA240" s="26">
        <v>1602</v>
      </c>
      <c r="AB240" s="26" t="s">
        <v>33</v>
      </c>
      <c r="AC240" s="26">
        <v>160207</v>
      </c>
      <c r="AD240" s="26" t="s">
        <v>504</v>
      </c>
      <c r="AE240" s="26" t="s">
        <v>3256</v>
      </c>
      <c r="AF240" s="26" t="s">
        <v>3993</v>
      </c>
      <c r="AG240" s="26">
        <v>0</v>
      </c>
      <c r="AH240" s="26">
        <v>-6.1744282999999998</v>
      </c>
      <c r="AI240" s="26">
        <v>106.9878817</v>
      </c>
      <c r="AL240" t="str">
        <f t="shared" si="3"/>
        <v>0001887881_16AKXJ0001</v>
      </c>
      <c r="AM240" t="s">
        <v>8214</v>
      </c>
      <c r="AN240" t="s">
        <v>8216</v>
      </c>
      <c r="AO240" t="s">
        <v>516</v>
      </c>
      <c r="AP240">
        <v>5</v>
      </c>
    </row>
    <row r="241" spans="1:42" x14ac:dyDescent="0.35">
      <c r="A241" s="26" t="s">
        <v>3245</v>
      </c>
      <c r="B241" s="26" t="s">
        <v>3246</v>
      </c>
      <c r="C241" s="26" t="s">
        <v>3247</v>
      </c>
      <c r="D241" s="26" t="s">
        <v>3246</v>
      </c>
      <c r="E241" s="26" t="s">
        <v>3247</v>
      </c>
      <c r="F241" s="26" t="s">
        <v>3248</v>
      </c>
      <c r="G241" s="26" t="s">
        <v>3249</v>
      </c>
      <c r="H241" s="26" t="s">
        <v>3248</v>
      </c>
      <c r="I241" s="26" t="s">
        <v>3249</v>
      </c>
      <c r="J241" s="26" t="s">
        <v>3250</v>
      </c>
      <c r="K241" s="26" t="s">
        <v>3249</v>
      </c>
      <c r="N241" s="26">
        <v>1887881</v>
      </c>
      <c r="O241" s="26" t="s">
        <v>3251</v>
      </c>
      <c r="P241" s="26" t="s">
        <v>3507</v>
      </c>
      <c r="Q241" s="26" t="s">
        <v>508</v>
      </c>
      <c r="R241" s="26" t="s">
        <v>3253</v>
      </c>
      <c r="S241" s="26" t="s">
        <v>3254</v>
      </c>
      <c r="T241" s="26" t="s">
        <v>3508</v>
      </c>
      <c r="U241" s="26" t="s">
        <v>3508</v>
      </c>
      <c r="V241" s="26">
        <v>2</v>
      </c>
      <c r="W241" s="26">
        <v>370</v>
      </c>
      <c r="X241" s="26" t="s">
        <v>3994</v>
      </c>
      <c r="Y241" s="26" t="s">
        <v>3995</v>
      </c>
      <c r="Z241" s="26" t="s">
        <v>3996</v>
      </c>
      <c r="AA241" s="26">
        <v>1602</v>
      </c>
      <c r="AB241" s="26" t="s">
        <v>33</v>
      </c>
      <c r="AC241" s="26">
        <v>160207</v>
      </c>
      <c r="AD241" s="26" t="s">
        <v>504</v>
      </c>
      <c r="AE241" s="26" t="s">
        <v>3256</v>
      </c>
      <c r="AF241" s="26" t="s">
        <v>3997</v>
      </c>
      <c r="AG241" s="26">
        <v>0</v>
      </c>
      <c r="AH241" s="26">
        <v>-6.1829033000000004</v>
      </c>
      <c r="AI241" s="26">
        <v>107.00315670000001</v>
      </c>
      <c r="AL241" t="str">
        <f t="shared" si="3"/>
        <v>0001887881_16AKXJ1002</v>
      </c>
      <c r="AM241" t="s">
        <v>3794</v>
      </c>
      <c r="AN241" t="s">
        <v>3796</v>
      </c>
      <c r="AO241" t="s">
        <v>508</v>
      </c>
      <c r="AP241">
        <v>5</v>
      </c>
    </row>
    <row r="242" spans="1:42" x14ac:dyDescent="0.35">
      <c r="A242" s="26" t="s">
        <v>3245</v>
      </c>
      <c r="B242" s="26" t="s">
        <v>3246</v>
      </c>
      <c r="C242" s="26" t="s">
        <v>3247</v>
      </c>
      <c r="D242" s="26" t="s">
        <v>3246</v>
      </c>
      <c r="E242" s="26" t="s">
        <v>3247</v>
      </c>
      <c r="F242" s="26" t="s">
        <v>3248</v>
      </c>
      <c r="G242" s="26" t="s">
        <v>3249</v>
      </c>
      <c r="H242" s="26" t="s">
        <v>3248</v>
      </c>
      <c r="I242" s="26" t="s">
        <v>3249</v>
      </c>
      <c r="J242" s="26" t="s">
        <v>3250</v>
      </c>
      <c r="K242" s="26" t="s">
        <v>3249</v>
      </c>
      <c r="N242" s="26">
        <v>1887881</v>
      </c>
      <c r="O242" s="26" t="s">
        <v>3251</v>
      </c>
      <c r="P242" s="26" t="s">
        <v>3507</v>
      </c>
      <c r="Q242" s="26" t="s">
        <v>508</v>
      </c>
      <c r="R242" s="26" t="s">
        <v>3253</v>
      </c>
      <c r="S242" s="26" t="s">
        <v>3254</v>
      </c>
      <c r="T242" s="26" t="s">
        <v>3508</v>
      </c>
      <c r="U242" s="26" t="s">
        <v>3508</v>
      </c>
      <c r="V242" s="26">
        <v>6</v>
      </c>
      <c r="W242" s="26">
        <v>130</v>
      </c>
      <c r="X242" s="26" t="s">
        <v>3998</v>
      </c>
      <c r="Y242" s="26" t="s">
        <v>3999</v>
      </c>
      <c r="Z242" s="26" t="s">
        <v>1685</v>
      </c>
      <c r="AA242" s="26">
        <v>1602</v>
      </c>
      <c r="AB242" s="26" t="s">
        <v>33</v>
      </c>
      <c r="AC242" s="26">
        <v>160207</v>
      </c>
      <c r="AD242" s="26" t="s">
        <v>504</v>
      </c>
      <c r="AE242" s="26" t="s">
        <v>3256</v>
      </c>
      <c r="AF242" s="26" t="s">
        <v>4000</v>
      </c>
      <c r="AG242" s="26">
        <v>0</v>
      </c>
      <c r="AH242" s="26">
        <v>-6.1248224999999996</v>
      </c>
      <c r="AI242" s="26">
        <v>106.98958260000001</v>
      </c>
      <c r="AL242" t="str">
        <f t="shared" si="3"/>
        <v>0001887881_16AKXJ1003</v>
      </c>
      <c r="AM242" t="s">
        <v>4047</v>
      </c>
      <c r="AN242" t="s">
        <v>4049</v>
      </c>
      <c r="AO242" t="s">
        <v>508</v>
      </c>
      <c r="AP242">
        <v>5</v>
      </c>
    </row>
    <row r="243" spans="1:42" x14ac:dyDescent="0.35">
      <c r="A243" s="26" t="s">
        <v>3245</v>
      </c>
      <c r="B243" s="26" t="s">
        <v>3246</v>
      </c>
      <c r="C243" s="26" t="s">
        <v>3247</v>
      </c>
      <c r="D243" s="26" t="s">
        <v>3246</v>
      </c>
      <c r="E243" s="26" t="s">
        <v>3247</v>
      </c>
      <c r="F243" s="26" t="s">
        <v>3248</v>
      </c>
      <c r="G243" s="26" t="s">
        <v>3249</v>
      </c>
      <c r="H243" s="26" t="s">
        <v>3248</v>
      </c>
      <c r="I243" s="26" t="s">
        <v>3249</v>
      </c>
      <c r="J243" s="26" t="s">
        <v>3250</v>
      </c>
      <c r="K243" s="26" t="s">
        <v>3249</v>
      </c>
      <c r="N243" s="26">
        <v>1887881</v>
      </c>
      <c r="O243" s="26" t="s">
        <v>3251</v>
      </c>
      <c r="P243" s="26" t="s">
        <v>3507</v>
      </c>
      <c r="Q243" s="26" t="s">
        <v>508</v>
      </c>
      <c r="R243" s="26" t="s">
        <v>3253</v>
      </c>
      <c r="S243" s="26" t="s">
        <v>3254</v>
      </c>
      <c r="T243" s="26" t="s">
        <v>3521</v>
      </c>
      <c r="U243" s="26" t="s">
        <v>3521</v>
      </c>
      <c r="V243" s="26">
        <v>3</v>
      </c>
      <c r="W243" s="26">
        <v>370</v>
      </c>
      <c r="X243" s="26" t="s">
        <v>4001</v>
      </c>
      <c r="Y243" s="26" t="s">
        <v>4002</v>
      </c>
      <c r="Z243" s="26" t="s">
        <v>4003</v>
      </c>
      <c r="AA243" s="26">
        <v>1602</v>
      </c>
      <c r="AB243" s="26" t="s">
        <v>33</v>
      </c>
      <c r="AC243" s="26">
        <v>160207</v>
      </c>
      <c r="AD243" s="26" t="s">
        <v>504</v>
      </c>
      <c r="AE243" s="26" t="s">
        <v>3256</v>
      </c>
      <c r="AF243" s="26" t="s">
        <v>4004</v>
      </c>
      <c r="AG243" s="26">
        <v>0</v>
      </c>
      <c r="AH243" s="26">
        <v>-6.2542866999999998</v>
      </c>
      <c r="AI243" s="26">
        <v>106.9978983</v>
      </c>
      <c r="AL243" t="str">
        <f t="shared" si="3"/>
        <v>0001887881_16AKXJ1004</v>
      </c>
      <c r="AM243" t="s">
        <v>9754</v>
      </c>
      <c r="AN243" t="s">
        <v>1543</v>
      </c>
      <c r="AO243" t="s">
        <v>516</v>
      </c>
      <c r="AP243">
        <v>5</v>
      </c>
    </row>
    <row r="244" spans="1:42" x14ac:dyDescent="0.35">
      <c r="A244" s="26" t="s">
        <v>3245</v>
      </c>
      <c r="B244" s="26" t="s">
        <v>3246</v>
      </c>
      <c r="C244" s="26" t="s">
        <v>3247</v>
      </c>
      <c r="D244" s="26" t="s">
        <v>3246</v>
      </c>
      <c r="E244" s="26" t="s">
        <v>3247</v>
      </c>
      <c r="F244" s="26" t="s">
        <v>3248</v>
      </c>
      <c r="G244" s="26" t="s">
        <v>3249</v>
      </c>
      <c r="H244" s="26" t="s">
        <v>3248</v>
      </c>
      <c r="I244" s="26" t="s">
        <v>3249</v>
      </c>
      <c r="J244" s="26" t="s">
        <v>3250</v>
      </c>
      <c r="K244" s="26" t="s">
        <v>3249</v>
      </c>
      <c r="N244" s="26">
        <v>1887881</v>
      </c>
      <c r="O244" s="26" t="s">
        <v>3251</v>
      </c>
      <c r="P244" s="26" t="s">
        <v>3507</v>
      </c>
      <c r="Q244" s="26" t="s">
        <v>508</v>
      </c>
      <c r="R244" s="26" t="s">
        <v>3253</v>
      </c>
      <c r="S244" s="26" t="s">
        <v>3254</v>
      </c>
      <c r="T244" s="26" t="s">
        <v>3508</v>
      </c>
      <c r="U244" s="26" t="s">
        <v>3508</v>
      </c>
      <c r="V244" s="26">
        <v>2</v>
      </c>
      <c r="W244" s="26">
        <v>290</v>
      </c>
      <c r="X244" s="26" t="s">
        <v>4005</v>
      </c>
      <c r="Y244" s="26" t="s">
        <v>4006</v>
      </c>
      <c r="Z244" s="26" t="s">
        <v>4007</v>
      </c>
      <c r="AA244" s="26">
        <v>1602</v>
      </c>
      <c r="AB244" s="26" t="s">
        <v>33</v>
      </c>
      <c r="AC244" s="26">
        <v>160207</v>
      </c>
      <c r="AD244" s="26" t="s">
        <v>504</v>
      </c>
      <c r="AE244" s="26" t="s">
        <v>3256</v>
      </c>
      <c r="AF244" s="26" t="s">
        <v>4008</v>
      </c>
      <c r="AG244" s="26">
        <v>0</v>
      </c>
      <c r="AH244" s="26">
        <v>-6.2343150999999999</v>
      </c>
      <c r="AI244" s="26">
        <v>107.00910930000001</v>
      </c>
      <c r="AL244" t="str">
        <f t="shared" si="3"/>
        <v>0001887881_16AKXJ1005</v>
      </c>
      <c r="AM244" t="s">
        <v>9757</v>
      </c>
      <c r="AN244" t="s">
        <v>9759</v>
      </c>
      <c r="AO244" t="s">
        <v>516</v>
      </c>
      <c r="AP244">
        <v>6</v>
      </c>
    </row>
    <row r="245" spans="1:42" x14ac:dyDescent="0.35">
      <c r="A245" s="26" t="s">
        <v>3245</v>
      </c>
      <c r="B245" s="26" t="s">
        <v>3246</v>
      </c>
      <c r="C245" s="26" t="s">
        <v>3247</v>
      </c>
      <c r="D245" s="26" t="s">
        <v>3246</v>
      </c>
      <c r="E245" s="26" t="s">
        <v>3247</v>
      </c>
      <c r="F245" s="26" t="s">
        <v>3248</v>
      </c>
      <c r="G245" s="26" t="s">
        <v>3249</v>
      </c>
      <c r="H245" s="26" t="s">
        <v>3248</v>
      </c>
      <c r="I245" s="26" t="s">
        <v>3249</v>
      </c>
      <c r="J245" s="26" t="s">
        <v>3250</v>
      </c>
      <c r="K245" s="26" t="s">
        <v>3249</v>
      </c>
      <c r="N245" s="26">
        <v>1887881</v>
      </c>
      <c r="O245" s="26" t="s">
        <v>3251</v>
      </c>
      <c r="P245" s="26" t="s">
        <v>3507</v>
      </c>
      <c r="Q245" s="26" t="s">
        <v>508</v>
      </c>
      <c r="R245" s="26" t="s">
        <v>3253</v>
      </c>
      <c r="S245" s="26" t="s">
        <v>3254</v>
      </c>
      <c r="T245" s="26" t="s">
        <v>3521</v>
      </c>
      <c r="U245" s="26" t="s">
        <v>3521</v>
      </c>
      <c r="V245" s="26">
        <v>4</v>
      </c>
      <c r="W245" s="26">
        <v>100</v>
      </c>
      <c r="X245" s="26" t="s">
        <v>4009</v>
      </c>
      <c r="Y245" s="26" t="s">
        <v>4010</v>
      </c>
      <c r="Z245" s="26" t="s">
        <v>4011</v>
      </c>
      <c r="AA245" s="26">
        <v>1602</v>
      </c>
      <c r="AB245" s="26" t="s">
        <v>33</v>
      </c>
      <c r="AC245" s="26">
        <v>160207</v>
      </c>
      <c r="AD245" s="26" t="s">
        <v>504</v>
      </c>
      <c r="AE245" s="26" t="s">
        <v>3256</v>
      </c>
      <c r="AF245" s="26" t="s">
        <v>4012</v>
      </c>
      <c r="AG245" s="26">
        <v>0</v>
      </c>
      <c r="AH245" s="26">
        <v>-6.1765616999999997</v>
      </c>
      <c r="AI245" s="26">
        <v>106.991045</v>
      </c>
      <c r="AL245" t="str">
        <f t="shared" si="3"/>
        <v>0001887881_16AKXJ1006</v>
      </c>
      <c r="AM245" t="s">
        <v>9761</v>
      </c>
      <c r="AN245" t="s">
        <v>530</v>
      </c>
      <c r="AO245" t="s">
        <v>516</v>
      </c>
      <c r="AP245">
        <v>5</v>
      </c>
    </row>
    <row r="246" spans="1:42" x14ac:dyDescent="0.35">
      <c r="A246" s="26" t="s">
        <v>3245</v>
      </c>
      <c r="B246" s="26" t="s">
        <v>3246</v>
      </c>
      <c r="C246" s="26" t="s">
        <v>3247</v>
      </c>
      <c r="D246" s="26" t="s">
        <v>3246</v>
      </c>
      <c r="E246" s="26" t="s">
        <v>3247</v>
      </c>
      <c r="F246" s="26" t="s">
        <v>3248</v>
      </c>
      <c r="G246" s="26" t="s">
        <v>3249</v>
      </c>
      <c r="H246" s="26" t="s">
        <v>3248</v>
      </c>
      <c r="I246" s="26" t="s">
        <v>3249</v>
      </c>
      <c r="J246" s="26" t="s">
        <v>3250</v>
      </c>
      <c r="K246" s="26" t="s">
        <v>3249</v>
      </c>
      <c r="N246" s="26">
        <v>1887881</v>
      </c>
      <c r="O246" s="26" t="s">
        <v>3251</v>
      </c>
      <c r="P246" s="26" t="s">
        <v>3507</v>
      </c>
      <c r="Q246" s="26" t="s">
        <v>508</v>
      </c>
      <c r="R246" s="26" t="s">
        <v>3253</v>
      </c>
      <c r="S246" s="26" t="s">
        <v>3254</v>
      </c>
      <c r="T246" s="26" t="s">
        <v>3521</v>
      </c>
      <c r="U246" s="26" t="s">
        <v>3521</v>
      </c>
      <c r="V246" s="26">
        <v>2</v>
      </c>
      <c r="W246" s="26">
        <v>180</v>
      </c>
      <c r="X246" s="26" t="s">
        <v>4013</v>
      </c>
      <c r="Y246" s="26" t="s">
        <v>4014</v>
      </c>
      <c r="Z246" s="26" t="s">
        <v>592</v>
      </c>
      <c r="AA246" s="26">
        <v>1602</v>
      </c>
      <c r="AB246" s="26" t="s">
        <v>33</v>
      </c>
      <c r="AC246" s="26">
        <v>160207</v>
      </c>
      <c r="AD246" s="26" t="s">
        <v>504</v>
      </c>
      <c r="AE246" s="26" t="s">
        <v>3256</v>
      </c>
      <c r="AF246" s="26" t="s">
        <v>4015</v>
      </c>
      <c r="AG246" s="26">
        <v>0</v>
      </c>
      <c r="AH246" s="26">
        <v>-6.1792566999999998</v>
      </c>
      <c r="AI246" s="26">
        <v>107.0407867</v>
      </c>
      <c r="AL246" t="str">
        <f t="shared" si="3"/>
        <v>0001887881_16AKXJ1007</v>
      </c>
      <c r="AM246" t="s">
        <v>8218</v>
      </c>
      <c r="AN246" t="s">
        <v>532</v>
      </c>
      <c r="AO246" t="s">
        <v>516</v>
      </c>
      <c r="AP246">
        <v>5</v>
      </c>
    </row>
    <row r="247" spans="1:42" x14ac:dyDescent="0.35">
      <c r="A247" s="26" t="s">
        <v>3245</v>
      </c>
      <c r="B247" s="26" t="s">
        <v>3246</v>
      </c>
      <c r="C247" s="26" t="s">
        <v>3247</v>
      </c>
      <c r="D247" s="26" t="s">
        <v>3246</v>
      </c>
      <c r="E247" s="26" t="s">
        <v>3247</v>
      </c>
      <c r="F247" s="26" t="s">
        <v>3248</v>
      </c>
      <c r="G247" s="26" t="s">
        <v>3249</v>
      </c>
      <c r="H247" s="26" t="s">
        <v>3248</v>
      </c>
      <c r="I247" s="26" t="s">
        <v>3249</v>
      </c>
      <c r="J247" s="26" t="s">
        <v>3250</v>
      </c>
      <c r="K247" s="26" t="s">
        <v>3249</v>
      </c>
      <c r="N247" s="26">
        <v>1887881</v>
      </c>
      <c r="O247" s="26" t="s">
        <v>3251</v>
      </c>
      <c r="P247" s="26" t="s">
        <v>3507</v>
      </c>
      <c r="Q247" s="26" t="s">
        <v>508</v>
      </c>
      <c r="R247" s="26" t="s">
        <v>3253</v>
      </c>
      <c r="S247" s="26" t="s">
        <v>3254</v>
      </c>
      <c r="T247" s="26" t="s">
        <v>3521</v>
      </c>
      <c r="U247" s="26" t="s">
        <v>3521</v>
      </c>
      <c r="V247" s="26">
        <v>4</v>
      </c>
      <c r="W247" s="26">
        <v>530</v>
      </c>
      <c r="X247" s="26" t="s">
        <v>4016</v>
      </c>
      <c r="Y247" s="26" t="s">
        <v>4017</v>
      </c>
      <c r="Z247" s="26" t="s">
        <v>2490</v>
      </c>
      <c r="AA247" s="26">
        <v>1602</v>
      </c>
      <c r="AB247" s="26" t="s">
        <v>33</v>
      </c>
      <c r="AC247" s="26">
        <v>160207</v>
      </c>
      <c r="AD247" s="26" t="s">
        <v>504</v>
      </c>
      <c r="AE247" s="26" t="s">
        <v>3256</v>
      </c>
      <c r="AF247" s="26" t="s">
        <v>4018</v>
      </c>
      <c r="AG247" s="26">
        <v>0</v>
      </c>
      <c r="AH247" s="26">
        <v>-6.2000713000000003</v>
      </c>
      <c r="AI247" s="26">
        <v>107.00471690000001</v>
      </c>
      <c r="AL247" t="str">
        <f t="shared" si="3"/>
        <v>0001887881_16AKXJ1008</v>
      </c>
      <c r="AM247" t="s">
        <v>7741</v>
      </c>
      <c r="AN247" t="s">
        <v>534</v>
      </c>
      <c r="AO247" t="s">
        <v>516</v>
      </c>
      <c r="AP247">
        <v>5</v>
      </c>
    </row>
    <row r="248" spans="1:42" x14ac:dyDescent="0.35">
      <c r="A248" s="26" t="s">
        <v>3245</v>
      </c>
      <c r="B248" s="26" t="s">
        <v>3246</v>
      </c>
      <c r="C248" s="26" t="s">
        <v>3247</v>
      </c>
      <c r="D248" s="26" t="s">
        <v>3246</v>
      </c>
      <c r="E248" s="26" t="s">
        <v>3247</v>
      </c>
      <c r="F248" s="26" t="s">
        <v>3248</v>
      </c>
      <c r="G248" s="26" t="s">
        <v>3249</v>
      </c>
      <c r="H248" s="26" t="s">
        <v>3248</v>
      </c>
      <c r="I248" s="26" t="s">
        <v>3249</v>
      </c>
      <c r="J248" s="26" t="s">
        <v>3250</v>
      </c>
      <c r="K248" s="26" t="s">
        <v>3249</v>
      </c>
      <c r="N248" s="26">
        <v>1887881</v>
      </c>
      <c r="O248" s="26" t="s">
        <v>3251</v>
      </c>
      <c r="P248" s="26" t="s">
        <v>3507</v>
      </c>
      <c r="Q248" s="26" t="s">
        <v>508</v>
      </c>
      <c r="R248" s="26" t="s">
        <v>3253</v>
      </c>
      <c r="S248" s="26" t="s">
        <v>3254</v>
      </c>
      <c r="T248" s="26" t="s">
        <v>3508</v>
      </c>
      <c r="U248" s="26" t="s">
        <v>3508</v>
      </c>
      <c r="V248" s="26">
        <v>2</v>
      </c>
      <c r="W248" s="26">
        <v>220</v>
      </c>
      <c r="X248" s="26" t="s">
        <v>4019</v>
      </c>
      <c r="Y248" s="26" t="s">
        <v>4020</v>
      </c>
      <c r="Z248" s="26" t="s">
        <v>4021</v>
      </c>
      <c r="AA248" s="26">
        <v>1602</v>
      </c>
      <c r="AB248" s="26" t="s">
        <v>33</v>
      </c>
      <c r="AC248" s="26">
        <v>160207</v>
      </c>
      <c r="AD248" s="26" t="s">
        <v>504</v>
      </c>
      <c r="AE248" s="26" t="s">
        <v>3256</v>
      </c>
      <c r="AF248" s="26" t="s">
        <v>4022</v>
      </c>
      <c r="AG248" s="26">
        <v>0</v>
      </c>
      <c r="AH248" s="26">
        <v>-6.2218600000000004</v>
      </c>
      <c r="AI248" s="26">
        <v>107.0163067</v>
      </c>
      <c r="AL248" t="str">
        <f t="shared" si="3"/>
        <v>0001887881_16AKXJ1009</v>
      </c>
      <c r="AM248" t="s">
        <v>11222</v>
      </c>
      <c r="AN248" t="s">
        <v>11224</v>
      </c>
      <c r="AO248" t="s">
        <v>12825</v>
      </c>
      <c r="AP248">
        <v>1</v>
      </c>
    </row>
    <row r="249" spans="1:42" x14ac:dyDescent="0.35">
      <c r="A249" s="26" t="s">
        <v>3245</v>
      </c>
      <c r="B249" s="26" t="s">
        <v>3246</v>
      </c>
      <c r="C249" s="26" t="s">
        <v>3247</v>
      </c>
      <c r="D249" s="26" t="s">
        <v>3246</v>
      </c>
      <c r="E249" s="26" t="s">
        <v>3247</v>
      </c>
      <c r="F249" s="26" t="s">
        <v>3248</v>
      </c>
      <c r="G249" s="26" t="s">
        <v>3249</v>
      </c>
      <c r="H249" s="26" t="s">
        <v>3248</v>
      </c>
      <c r="I249" s="26" t="s">
        <v>3249</v>
      </c>
      <c r="J249" s="26" t="s">
        <v>3250</v>
      </c>
      <c r="K249" s="26" t="s">
        <v>3249</v>
      </c>
      <c r="N249" s="26">
        <v>1887881</v>
      </c>
      <c r="O249" s="26" t="s">
        <v>3251</v>
      </c>
      <c r="P249" s="26" t="s">
        <v>3507</v>
      </c>
      <c r="Q249" s="26" t="s">
        <v>508</v>
      </c>
      <c r="R249" s="26" t="s">
        <v>3253</v>
      </c>
      <c r="S249" s="26" t="s">
        <v>3254</v>
      </c>
      <c r="T249" s="26" t="s">
        <v>3521</v>
      </c>
      <c r="U249" s="26" t="s">
        <v>3521</v>
      </c>
      <c r="V249" s="26">
        <v>3</v>
      </c>
      <c r="W249" s="26">
        <v>360</v>
      </c>
      <c r="X249" s="26" t="s">
        <v>4023</v>
      </c>
      <c r="Y249" s="26" t="s">
        <v>4024</v>
      </c>
      <c r="Z249" s="26" t="s">
        <v>1397</v>
      </c>
      <c r="AA249" s="26">
        <v>1602</v>
      </c>
      <c r="AB249" s="26" t="s">
        <v>33</v>
      </c>
      <c r="AC249" s="26">
        <v>160207</v>
      </c>
      <c r="AD249" s="26" t="s">
        <v>504</v>
      </c>
      <c r="AE249" s="26" t="s">
        <v>3256</v>
      </c>
      <c r="AF249" s="26" t="s">
        <v>4025</v>
      </c>
      <c r="AG249" s="26">
        <v>0</v>
      </c>
      <c r="AH249" s="26">
        <v>-6.3363282999999999</v>
      </c>
      <c r="AI249" s="26">
        <v>107.02433499999999</v>
      </c>
      <c r="AL249" t="str">
        <f t="shared" si="3"/>
        <v>0001887881_16AKXJ1010</v>
      </c>
      <c r="AM249" t="s">
        <v>8221</v>
      </c>
      <c r="AN249" t="s">
        <v>8223</v>
      </c>
      <c r="AO249" t="s">
        <v>12825</v>
      </c>
      <c r="AP249">
        <v>1</v>
      </c>
    </row>
    <row r="250" spans="1:42" x14ac:dyDescent="0.35">
      <c r="A250" s="26" t="s">
        <v>3245</v>
      </c>
      <c r="B250" s="26" t="s">
        <v>3246</v>
      </c>
      <c r="C250" s="26" t="s">
        <v>3247</v>
      </c>
      <c r="D250" s="26" t="s">
        <v>3246</v>
      </c>
      <c r="E250" s="26" t="s">
        <v>3247</v>
      </c>
      <c r="F250" s="26" t="s">
        <v>3248</v>
      </c>
      <c r="G250" s="26" t="s">
        <v>3249</v>
      </c>
      <c r="H250" s="26" t="s">
        <v>3248</v>
      </c>
      <c r="I250" s="26" t="s">
        <v>3249</v>
      </c>
      <c r="J250" s="26" t="s">
        <v>3250</v>
      </c>
      <c r="K250" s="26" t="s">
        <v>3249</v>
      </c>
      <c r="N250" s="26">
        <v>1887881</v>
      </c>
      <c r="O250" s="26" t="s">
        <v>3251</v>
      </c>
      <c r="P250" s="26" t="s">
        <v>3507</v>
      </c>
      <c r="Q250" s="26" t="s">
        <v>508</v>
      </c>
      <c r="R250" s="26" t="s">
        <v>3253</v>
      </c>
      <c r="S250" s="26" t="s">
        <v>3254</v>
      </c>
      <c r="T250" s="26" t="s">
        <v>3508</v>
      </c>
      <c r="U250" s="26" t="s">
        <v>3508</v>
      </c>
      <c r="V250" s="26">
        <v>5</v>
      </c>
      <c r="W250" s="26">
        <v>110</v>
      </c>
      <c r="X250" s="26" t="s">
        <v>4026</v>
      </c>
      <c r="Y250" s="26" t="s">
        <v>4027</v>
      </c>
      <c r="Z250" s="26" t="s">
        <v>4028</v>
      </c>
      <c r="AA250" s="26">
        <v>1602</v>
      </c>
      <c r="AB250" s="26" t="s">
        <v>33</v>
      </c>
      <c r="AC250" s="26">
        <v>160207</v>
      </c>
      <c r="AD250" s="26" t="s">
        <v>504</v>
      </c>
      <c r="AE250" s="26" t="s">
        <v>3256</v>
      </c>
      <c r="AF250" s="26" t="s">
        <v>4029</v>
      </c>
      <c r="AG250" s="26">
        <v>0</v>
      </c>
      <c r="AH250" s="26">
        <v>-6.2149067000000002</v>
      </c>
      <c r="AI250" s="26">
        <v>107.0711833</v>
      </c>
      <c r="AL250" t="str">
        <f t="shared" si="3"/>
        <v>0001887881_16AKXJ1011</v>
      </c>
      <c r="AM250" t="s">
        <v>11226</v>
      </c>
      <c r="AN250" t="s">
        <v>1545</v>
      </c>
      <c r="AO250" t="s">
        <v>12825</v>
      </c>
      <c r="AP250">
        <v>1</v>
      </c>
    </row>
    <row r="251" spans="1:42" x14ac:dyDescent="0.35">
      <c r="A251" s="26" t="s">
        <v>3245</v>
      </c>
      <c r="B251" s="26" t="s">
        <v>3246</v>
      </c>
      <c r="C251" s="26" t="s">
        <v>3247</v>
      </c>
      <c r="D251" s="26" t="s">
        <v>3246</v>
      </c>
      <c r="E251" s="26" t="s">
        <v>3247</v>
      </c>
      <c r="F251" s="26" t="s">
        <v>3248</v>
      </c>
      <c r="G251" s="26" t="s">
        <v>3249</v>
      </c>
      <c r="H251" s="26" t="s">
        <v>3248</v>
      </c>
      <c r="I251" s="26" t="s">
        <v>3249</v>
      </c>
      <c r="J251" s="26" t="s">
        <v>3250</v>
      </c>
      <c r="K251" s="26" t="s">
        <v>3249</v>
      </c>
      <c r="N251" s="26">
        <v>1887881</v>
      </c>
      <c r="O251" s="26" t="s">
        <v>3251</v>
      </c>
      <c r="P251" s="26" t="s">
        <v>3507</v>
      </c>
      <c r="Q251" s="26" t="s">
        <v>508</v>
      </c>
      <c r="R251" s="26" t="s">
        <v>3253</v>
      </c>
      <c r="S251" s="26" t="s">
        <v>3254</v>
      </c>
      <c r="T251" s="26" t="s">
        <v>3508</v>
      </c>
      <c r="U251" s="26" t="s">
        <v>3508</v>
      </c>
      <c r="V251" s="26">
        <v>6</v>
      </c>
      <c r="W251" s="26">
        <v>390</v>
      </c>
      <c r="X251" s="26" t="s">
        <v>4030</v>
      </c>
      <c r="Y251" s="26" t="s">
        <v>4031</v>
      </c>
      <c r="Z251" s="26" t="s">
        <v>647</v>
      </c>
      <c r="AA251" s="26">
        <v>1602</v>
      </c>
      <c r="AB251" s="26" t="s">
        <v>33</v>
      </c>
      <c r="AC251" s="26">
        <v>160207</v>
      </c>
      <c r="AD251" s="26" t="s">
        <v>504</v>
      </c>
      <c r="AE251" s="26" t="s">
        <v>3256</v>
      </c>
      <c r="AF251" s="26" t="s">
        <v>4032</v>
      </c>
      <c r="AG251" s="26">
        <v>0</v>
      </c>
      <c r="AH251" s="26">
        <v>-6.1790750000000001</v>
      </c>
      <c r="AI251" s="26">
        <v>107.0051967</v>
      </c>
      <c r="AL251" t="str">
        <f t="shared" si="3"/>
        <v>0001887881_16AKXJ1012</v>
      </c>
      <c r="AM251" t="s">
        <v>12389</v>
      </c>
      <c r="AN251" t="s">
        <v>12391</v>
      </c>
      <c r="AO251" t="s">
        <v>12825</v>
      </c>
      <c r="AP251">
        <v>1</v>
      </c>
    </row>
    <row r="252" spans="1:42" x14ac:dyDescent="0.35">
      <c r="A252" s="26" t="s">
        <v>3245</v>
      </c>
      <c r="B252" s="26" t="s">
        <v>3246</v>
      </c>
      <c r="C252" s="26" t="s">
        <v>3247</v>
      </c>
      <c r="D252" s="26" t="s">
        <v>3246</v>
      </c>
      <c r="E252" s="26" t="s">
        <v>3247</v>
      </c>
      <c r="F252" s="26" t="s">
        <v>3248</v>
      </c>
      <c r="G252" s="26" t="s">
        <v>3249</v>
      </c>
      <c r="H252" s="26" t="s">
        <v>3248</v>
      </c>
      <c r="I252" s="26" t="s">
        <v>3249</v>
      </c>
      <c r="J252" s="26" t="s">
        <v>3250</v>
      </c>
      <c r="K252" s="26" t="s">
        <v>3249</v>
      </c>
      <c r="N252" s="26">
        <v>1887881</v>
      </c>
      <c r="O252" s="26" t="s">
        <v>3251</v>
      </c>
      <c r="P252" s="26" t="s">
        <v>3507</v>
      </c>
      <c r="Q252" s="26" t="s">
        <v>508</v>
      </c>
      <c r="R252" s="26" t="s">
        <v>3253</v>
      </c>
      <c r="S252" s="26" t="s">
        <v>3254</v>
      </c>
      <c r="T252" s="26" t="s">
        <v>3508</v>
      </c>
      <c r="U252" s="26" t="s">
        <v>3508</v>
      </c>
      <c r="V252" s="26">
        <v>4</v>
      </c>
      <c r="W252" s="26">
        <v>460</v>
      </c>
      <c r="X252" s="26" t="s">
        <v>4033</v>
      </c>
      <c r="Y252" s="26" t="s">
        <v>4034</v>
      </c>
      <c r="Z252" s="26" t="s">
        <v>4035</v>
      </c>
      <c r="AA252" s="26">
        <v>1602</v>
      </c>
      <c r="AB252" s="26" t="s">
        <v>33</v>
      </c>
      <c r="AC252" s="26">
        <v>160207</v>
      </c>
      <c r="AD252" s="26" t="s">
        <v>504</v>
      </c>
      <c r="AE252" s="26" t="s">
        <v>3256</v>
      </c>
      <c r="AF252" s="26" t="s">
        <v>4036</v>
      </c>
      <c r="AG252" s="26">
        <v>0</v>
      </c>
      <c r="AH252" s="26">
        <v>-6.2145767000000003</v>
      </c>
      <c r="AI252" s="26">
        <v>106.98494669999999</v>
      </c>
      <c r="AL252" t="str">
        <f t="shared" si="3"/>
        <v>0001887881_16AKXJ1019</v>
      </c>
      <c r="AM252" t="s">
        <v>5769</v>
      </c>
      <c r="AN252" t="s">
        <v>5771</v>
      </c>
      <c r="AO252" t="s">
        <v>5728</v>
      </c>
      <c r="AP252">
        <v>4</v>
      </c>
    </row>
    <row r="253" spans="1:42" x14ac:dyDescent="0.35">
      <c r="A253" s="26" t="s">
        <v>3245</v>
      </c>
      <c r="B253" s="26" t="s">
        <v>3246</v>
      </c>
      <c r="C253" s="26" t="s">
        <v>3247</v>
      </c>
      <c r="D253" s="26" t="s">
        <v>3246</v>
      </c>
      <c r="E253" s="26" t="s">
        <v>3247</v>
      </c>
      <c r="F253" s="26" t="s">
        <v>3248</v>
      </c>
      <c r="G253" s="26" t="s">
        <v>3249</v>
      </c>
      <c r="H253" s="26" t="s">
        <v>3248</v>
      </c>
      <c r="I253" s="26" t="s">
        <v>3249</v>
      </c>
      <c r="J253" s="26" t="s">
        <v>3250</v>
      </c>
      <c r="K253" s="26" t="s">
        <v>3249</v>
      </c>
      <c r="N253" s="26">
        <v>1887881</v>
      </c>
      <c r="O253" s="26" t="s">
        <v>3251</v>
      </c>
      <c r="P253" s="26" t="s">
        <v>3507</v>
      </c>
      <c r="Q253" s="26" t="s">
        <v>508</v>
      </c>
      <c r="R253" s="26" t="s">
        <v>3253</v>
      </c>
      <c r="S253" s="26" t="s">
        <v>3254</v>
      </c>
      <c r="T253" s="26" t="s">
        <v>3521</v>
      </c>
      <c r="U253" s="26" t="s">
        <v>3521</v>
      </c>
      <c r="V253" s="26">
        <v>2</v>
      </c>
      <c r="W253" s="26">
        <v>240</v>
      </c>
      <c r="X253" s="26" t="s">
        <v>4037</v>
      </c>
      <c r="Y253" s="26" t="s">
        <v>4038</v>
      </c>
      <c r="Z253" s="26" t="s">
        <v>2431</v>
      </c>
      <c r="AA253" s="26">
        <v>1603</v>
      </c>
      <c r="AB253" s="26" t="s">
        <v>715</v>
      </c>
      <c r="AC253" s="26">
        <v>160305</v>
      </c>
      <c r="AD253" s="26" t="s">
        <v>712</v>
      </c>
      <c r="AE253" s="26" t="s">
        <v>3256</v>
      </c>
      <c r="AF253" s="26" t="s">
        <v>4039</v>
      </c>
      <c r="AG253" s="26">
        <v>0</v>
      </c>
      <c r="AH253" s="26">
        <v>-6.1996216999999998</v>
      </c>
      <c r="AI253" s="26">
        <v>106.9755067</v>
      </c>
      <c r="AL253" t="str">
        <f t="shared" si="3"/>
        <v>0001887881_16AKXJ1020</v>
      </c>
      <c r="AM253" t="s">
        <v>5773</v>
      </c>
      <c r="AN253" t="s">
        <v>5775</v>
      </c>
      <c r="AO253" t="s">
        <v>5728</v>
      </c>
      <c r="AP253">
        <v>4</v>
      </c>
    </row>
    <row r="254" spans="1:42" x14ac:dyDescent="0.35">
      <c r="A254" s="26" t="s">
        <v>3245</v>
      </c>
      <c r="B254" s="26" t="s">
        <v>3246</v>
      </c>
      <c r="C254" s="26" t="s">
        <v>3247</v>
      </c>
      <c r="D254" s="26" t="s">
        <v>3246</v>
      </c>
      <c r="E254" s="26" t="s">
        <v>3247</v>
      </c>
      <c r="F254" s="26" t="s">
        <v>3248</v>
      </c>
      <c r="G254" s="26" t="s">
        <v>3249</v>
      </c>
      <c r="H254" s="26" t="s">
        <v>3248</v>
      </c>
      <c r="I254" s="26" t="s">
        <v>3249</v>
      </c>
      <c r="J254" s="26" t="s">
        <v>3250</v>
      </c>
      <c r="K254" s="26" t="s">
        <v>3249</v>
      </c>
      <c r="N254" s="26">
        <v>1887881</v>
      </c>
      <c r="O254" s="26" t="s">
        <v>3251</v>
      </c>
      <c r="P254" s="26" t="s">
        <v>3507</v>
      </c>
      <c r="Q254" s="26" t="s">
        <v>508</v>
      </c>
      <c r="R254" s="26" t="s">
        <v>3253</v>
      </c>
      <c r="S254" s="26" t="s">
        <v>3254</v>
      </c>
      <c r="T254" s="26" t="s">
        <v>3508</v>
      </c>
      <c r="U254" s="26" t="s">
        <v>3508</v>
      </c>
      <c r="V254" s="26">
        <v>2</v>
      </c>
      <c r="W254" s="26">
        <v>230</v>
      </c>
      <c r="X254" s="26" t="s">
        <v>4040</v>
      </c>
      <c r="Y254" s="26" t="s">
        <v>4041</v>
      </c>
      <c r="Z254" s="26" t="s">
        <v>4042</v>
      </c>
      <c r="AA254" s="26">
        <v>1602</v>
      </c>
      <c r="AB254" s="26" t="s">
        <v>33</v>
      </c>
      <c r="AC254" s="26">
        <v>160207</v>
      </c>
      <c r="AD254" s="26" t="s">
        <v>504</v>
      </c>
      <c r="AE254" s="26" t="s">
        <v>3256</v>
      </c>
      <c r="AF254" s="26" t="s">
        <v>4043</v>
      </c>
      <c r="AG254" s="26">
        <v>0</v>
      </c>
      <c r="AH254" s="26">
        <v>-6.1471666999999997</v>
      </c>
      <c r="AI254" s="26">
        <v>107.03640830000001</v>
      </c>
      <c r="AL254" t="str">
        <f t="shared" si="3"/>
        <v>0001887881_16AKXJ1021</v>
      </c>
      <c r="AM254" t="s">
        <v>5777</v>
      </c>
      <c r="AN254" t="s">
        <v>5779</v>
      </c>
      <c r="AO254" t="s">
        <v>5728</v>
      </c>
      <c r="AP254">
        <v>4</v>
      </c>
    </row>
    <row r="255" spans="1:42" x14ac:dyDescent="0.35">
      <c r="A255" s="26" t="s">
        <v>3245</v>
      </c>
      <c r="B255" s="26" t="s">
        <v>3246</v>
      </c>
      <c r="C255" s="26" t="s">
        <v>3247</v>
      </c>
      <c r="D255" s="26" t="s">
        <v>3246</v>
      </c>
      <c r="E255" s="26" t="s">
        <v>3247</v>
      </c>
      <c r="F255" s="26" t="s">
        <v>3248</v>
      </c>
      <c r="G255" s="26" t="s">
        <v>3249</v>
      </c>
      <c r="H255" s="26" t="s">
        <v>3248</v>
      </c>
      <c r="I255" s="26" t="s">
        <v>3249</v>
      </c>
      <c r="J255" s="26" t="s">
        <v>3250</v>
      </c>
      <c r="K255" s="26" t="s">
        <v>3249</v>
      </c>
      <c r="N255" s="26">
        <v>1887881</v>
      </c>
      <c r="O255" s="26" t="s">
        <v>3251</v>
      </c>
      <c r="P255" s="26" t="s">
        <v>3507</v>
      </c>
      <c r="Q255" s="26" t="s">
        <v>508</v>
      </c>
      <c r="R255" s="26" t="s">
        <v>3253</v>
      </c>
      <c r="S255" s="26" t="s">
        <v>3254</v>
      </c>
      <c r="T255" s="26" t="s">
        <v>3508</v>
      </c>
      <c r="U255" s="26" t="s">
        <v>3508</v>
      </c>
      <c r="V255" s="26">
        <v>6</v>
      </c>
      <c r="W255" s="26">
        <v>340</v>
      </c>
      <c r="X255" s="26" t="s">
        <v>4044</v>
      </c>
      <c r="Y255" s="26" t="s">
        <v>4045</v>
      </c>
      <c r="Z255" s="26" t="s">
        <v>1701</v>
      </c>
      <c r="AA255" s="26">
        <v>1602</v>
      </c>
      <c r="AB255" s="26" t="s">
        <v>33</v>
      </c>
      <c r="AC255" s="26">
        <v>160207</v>
      </c>
      <c r="AD255" s="26" t="s">
        <v>504</v>
      </c>
      <c r="AE255" s="26" t="s">
        <v>3256</v>
      </c>
      <c r="AF255" s="26" t="s">
        <v>4046</v>
      </c>
      <c r="AG255" s="26">
        <v>0</v>
      </c>
      <c r="AH255" s="26">
        <v>-6.1133667000000003</v>
      </c>
      <c r="AI255" s="26">
        <v>107.042085</v>
      </c>
      <c r="AL255" t="str">
        <f t="shared" si="3"/>
        <v>0001887881_16AKXJ1022</v>
      </c>
      <c r="AM255" t="s">
        <v>5785</v>
      </c>
      <c r="AN255" t="s">
        <v>5787</v>
      </c>
      <c r="AO255" t="s">
        <v>5728</v>
      </c>
      <c r="AP255">
        <v>5</v>
      </c>
    </row>
    <row r="256" spans="1:42" x14ac:dyDescent="0.35">
      <c r="A256" s="26" t="s">
        <v>3245</v>
      </c>
      <c r="B256" s="26" t="s">
        <v>3246</v>
      </c>
      <c r="C256" s="26" t="s">
        <v>3247</v>
      </c>
      <c r="D256" s="26" t="s">
        <v>3246</v>
      </c>
      <c r="E256" s="26" t="s">
        <v>3247</v>
      </c>
      <c r="F256" s="26" t="s">
        <v>3248</v>
      </c>
      <c r="G256" s="26" t="s">
        <v>3249</v>
      </c>
      <c r="H256" s="26" t="s">
        <v>3248</v>
      </c>
      <c r="I256" s="26" t="s">
        <v>3249</v>
      </c>
      <c r="J256" s="26" t="s">
        <v>3250</v>
      </c>
      <c r="K256" s="26" t="s">
        <v>3249</v>
      </c>
      <c r="N256" s="26">
        <v>1887881</v>
      </c>
      <c r="O256" s="26" t="s">
        <v>3251</v>
      </c>
      <c r="P256" s="26" t="s">
        <v>3507</v>
      </c>
      <c r="Q256" s="26" t="s">
        <v>508</v>
      </c>
      <c r="R256" s="26" t="s">
        <v>3253</v>
      </c>
      <c r="S256" s="26" t="s">
        <v>3254</v>
      </c>
      <c r="T256" s="26" t="s">
        <v>3521</v>
      </c>
      <c r="U256" s="26" t="s">
        <v>3521</v>
      </c>
      <c r="V256" s="26">
        <v>5</v>
      </c>
      <c r="W256" s="26">
        <v>470</v>
      </c>
      <c r="X256" s="26" t="s">
        <v>4047</v>
      </c>
      <c r="Y256" s="26" t="s">
        <v>4048</v>
      </c>
      <c r="Z256" s="26" t="s">
        <v>4049</v>
      </c>
      <c r="AA256" s="26">
        <v>1602</v>
      </c>
      <c r="AB256" s="26" t="s">
        <v>33</v>
      </c>
      <c r="AC256" s="26">
        <v>160207</v>
      </c>
      <c r="AD256" s="26" t="s">
        <v>504</v>
      </c>
      <c r="AE256" s="26" t="s">
        <v>3256</v>
      </c>
      <c r="AF256" s="26" t="s">
        <v>4050</v>
      </c>
      <c r="AG256" s="26">
        <v>0</v>
      </c>
      <c r="AH256" s="26">
        <v>-6.2230233000000004</v>
      </c>
      <c r="AI256" s="26">
        <v>107.06950500000001</v>
      </c>
      <c r="AL256" t="str">
        <f t="shared" si="3"/>
        <v>0001887881_16AKXJ1023</v>
      </c>
      <c r="AM256" t="s">
        <v>5789</v>
      </c>
      <c r="AN256" t="s">
        <v>5791</v>
      </c>
      <c r="AO256" t="s">
        <v>5728</v>
      </c>
      <c r="AP256">
        <v>4</v>
      </c>
    </row>
    <row r="257" spans="1:42" x14ac:dyDescent="0.35">
      <c r="A257" s="26" t="s">
        <v>3245</v>
      </c>
      <c r="B257" s="26" t="s">
        <v>3246</v>
      </c>
      <c r="C257" s="26" t="s">
        <v>3247</v>
      </c>
      <c r="D257" s="26" t="s">
        <v>3246</v>
      </c>
      <c r="E257" s="26" t="s">
        <v>3247</v>
      </c>
      <c r="F257" s="26" t="s">
        <v>3248</v>
      </c>
      <c r="G257" s="26" t="s">
        <v>3249</v>
      </c>
      <c r="H257" s="26" t="s">
        <v>3248</v>
      </c>
      <c r="I257" s="26" t="s">
        <v>3249</v>
      </c>
      <c r="J257" s="26" t="s">
        <v>3250</v>
      </c>
      <c r="K257" s="26" t="s">
        <v>3249</v>
      </c>
      <c r="N257" s="26">
        <v>1887881</v>
      </c>
      <c r="O257" s="26" t="s">
        <v>3251</v>
      </c>
      <c r="P257" s="26" t="s">
        <v>3507</v>
      </c>
      <c r="Q257" s="26" t="s">
        <v>508</v>
      </c>
      <c r="R257" s="26" t="s">
        <v>3253</v>
      </c>
      <c r="S257" s="26" t="s">
        <v>3254</v>
      </c>
      <c r="T257" s="26" t="s">
        <v>3508</v>
      </c>
      <c r="U257" s="26" t="s">
        <v>3508</v>
      </c>
      <c r="V257" s="26">
        <v>1</v>
      </c>
      <c r="W257" s="26">
        <v>280</v>
      </c>
      <c r="X257" s="26" t="s">
        <v>4051</v>
      </c>
      <c r="Y257" s="26" t="s">
        <v>4052</v>
      </c>
      <c r="Z257" s="26" t="s">
        <v>4053</v>
      </c>
      <c r="AA257" s="26">
        <v>1602</v>
      </c>
      <c r="AB257" s="26" t="s">
        <v>33</v>
      </c>
      <c r="AC257" s="26">
        <v>160207</v>
      </c>
      <c r="AD257" s="26" t="s">
        <v>504</v>
      </c>
      <c r="AE257" s="26" t="s">
        <v>4054</v>
      </c>
      <c r="AF257" s="26" t="s">
        <v>4055</v>
      </c>
      <c r="AG257" s="26">
        <v>0</v>
      </c>
      <c r="AH257" s="26">
        <v>-6.1893932999999999</v>
      </c>
      <c r="AI257" s="26">
        <v>107.0221533</v>
      </c>
      <c r="AL257" t="str">
        <f t="shared" si="3"/>
        <v>0001887881_16AKXJ1024</v>
      </c>
      <c r="AM257" t="s">
        <v>11288</v>
      </c>
      <c r="AN257" t="s">
        <v>552</v>
      </c>
      <c r="AO257" t="s">
        <v>12825</v>
      </c>
      <c r="AP257">
        <v>1</v>
      </c>
    </row>
    <row r="258" spans="1:42" x14ac:dyDescent="0.35">
      <c r="A258" s="26" t="s">
        <v>3245</v>
      </c>
      <c r="B258" s="26" t="s">
        <v>3246</v>
      </c>
      <c r="C258" s="26" t="s">
        <v>3247</v>
      </c>
      <c r="D258" s="26" t="s">
        <v>3246</v>
      </c>
      <c r="E258" s="26" t="s">
        <v>3247</v>
      </c>
      <c r="F258" s="26" t="s">
        <v>3248</v>
      </c>
      <c r="G258" s="26" t="s">
        <v>3249</v>
      </c>
      <c r="H258" s="26" t="s">
        <v>3248</v>
      </c>
      <c r="I258" s="26" t="s">
        <v>3249</v>
      </c>
      <c r="J258" s="26" t="s">
        <v>3250</v>
      </c>
      <c r="K258" s="26" t="s">
        <v>3249</v>
      </c>
      <c r="N258" s="26">
        <v>1887881</v>
      </c>
      <c r="O258" s="26" t="s">
        <v>3251</v>
      </c>
      <c r="P258" s="26" t="s">
        <v>3507</v>
      </c>
      <c r="Q258" s="26" t="s">
        <v>508</v>
      </c>
      <c r="R258" s="26" t="s">
        <v>3253</v>
      </c>
      <c r="S258" s="26" t="s">
        <v>3254</v>
      </c>
      <c r="T258" s="26" t="s">
        <v>3508</v>
      </c>
      <c r="U258" s="26" t="s">
        <v>3508</v>
      </c>
      <c r="V258" s="26">
        <v>5</v>
      </c>
      <c r="W258" s="26">
        <v>250</v>
      </c>
      <c r="X258" s="26" t="s">
        <v>4056</v>
      </c>
      <c r="Y258" s="26" t="s">
        <v>4057</v>
      </c>
      <c r="Z258" s="26" t="s">
        <v>1094</v>
      </c>
      <c r="AA258" s="26">
        <v>1602</v>
      </c>
      <c r="AB258" s="26" t="s">
        <v>33</v>
      </c>
      <c r="AC258" s="26">
        <v>160207</v>
      </c>
      <c r="AD258" s="26" t="s">
        <v>504</v>
      </c>
      <c r="AE258" s="26" t="s">
        <v>3256</v>
      </c>
      <c r="AF258" s="26" t="s">
        <v>4058</v>
      </c>
      <c r="AG258" s="26">
        <v>0</v>
      </c>
      <c r="AH258" s="26">
        <v>-6.2497150000000001</v>
      </c>
      <c r="AI258" s="26">
        <v>107.028525</v>
      </c>
      <c r="AL258" t="str">
        <f t="shared" si="3"/>
        <v>0001887881_16AKXJ1025</v>
      </c>
      <c r="AM258" t="s">
        <v>5818</v>
      </c>
      <c r="AN258" t="s">
        <v>1779</v>
      </c>
      <c r="AO258" t="s">
        <v>5728</v>
      </c>
      <c r="AP258">
        <v>2</v>
      </c>
    </row>
    <row r="259" spans="1:42" x14ac:dyDescent="0.35">
      <c r="A259" s="26" t="s">
        <v>3245</v>
      </c>
      <c r="B259" s="26" t="s">
        <v>3246</v>
      </c>
      <c r="C259" s="26" t="s">
        <v>3247</v>
      </c>
      <c r="D259" s="26" t="s">
        <v>3246</v>
      </c>
      <c r="E259" s="26" t="s">
        <v>3247</v>
      </c>
      <c r="F259" s="26" t="s">
        <v>3248</v>
      </c>
      <c r="G259" s="26" t="s">
        <v>3249</v>
      </c>
      <c r="H259" s="26" t="s">
        <v>3248</v>
      </c>
      <c r="I259" s="26" t="s">
        <v>3249</v>
      </c>
      <c r="J259" s="26" t="s">
        <v>3250</v>
      </c>
      <c r="K259" s="26" t="s">
        <v>3249</v>
      </c>
      <c r="N259" s="26">
        <v>1887881</v>
      </c>
      <c r="O259" s="26" t="s">
        <v>3251</v>
      </c>
      <c r="P259" s="26" t="s">
        <v>3507</v>
      </c>
      <c r="Q259" s="26" t="s">
        <v>508</v>
      </c>
      <c r="R259" s="26" t="s">
        <v>3253</v>
      </c>
      <c r="S259" s="26" t="s">
        <v>3254</v>
      </c>
      <c r="T259" s="26" t="s">
        <v>3521</v>
      </c>
      <c r="U259" s="26" t="s">
        <v>3521</v>
      </c>
      <c r="V259" s="26">
        <v>1</v>
      </c>
      <c r="W259" s="26">
        <v>200</v>
      </c>
      <c r="X259" s="26" t="s">
        <v>4059</v>
      </c>
      <c r="Y259" s="26" t="s">
        <v>4060</v>
      </c>
      <c r="Z259" s="26" t="s">
        <v>4061</v>
      </c>
      <c r="AA259" s="26">
        <v>1603</v>
      </c>
      <c r="AB259" s="26" t="s">
        <v>715</v>
      </c>
      <c r="AC259" s="26">
        <v>160305</v>
      </c>
      <c r="AD259" s="26" t="s">
        <v>712</v>
      </c>
      <c r="AE259" s="26" t="s">
        <v>3256</v>
      </c>
      <c r="AF259" s="26" t="s">
        <v>4062</v>
      </c>
      <c r="AG259" s="26">
        <v>0</v>
      </c>
      <c r="AH259" s="26">
        <v>-6.1520982999999996</v>
      </c>
      <c r="AI259" s="26">
        <v>107.04485</v>
      </c>
      <c r="AL259" t="str">
        <f t="shared" si="3"/>
        <v>0001887881_16AKXJ1026</v>
      </c>
      <c r="AM259" t="s">
        <v>5836</v>
      </c>
      <c r="AN259" t="s">
        <v>5838</v>
      </c>
      <c r="AO259" t="s">
        <v>5728</v>
      </c>
      <c r="AP259">
        <v>6</v>
      </c>
    </row>
    <row r="260" spans="1:42" x14ac:dyDescent="0.35">
      <c r="A260" s="26" t="s">
        <v>3245</v>
      </c>
      <c r="B260" s="26" t="s">
        <v>3246</v>
      </c>
      <c r="C260" s="26" t="s">
        <v>3247</v>
      </c>
      <c r="D260" s="26" t="s">
        <v>3246</v>
      </c>
      <c r="E260" s="26" t="s">
        <v>3247</v>
      </c>
      <c r="F260" s="26" t="s">
        <v>3248</v>
      </c>
      <c r="G260" s="26" t="s">
        <v>3249</v>
      </c>
      <c r="H260" s="26" t="s">
        <v>3248</v>
      </c>
      <c r="I260" s="26" t="s">
        <v>3249</v>
      </c>
      <c r="J260" s="26" t="s">
        <v>3250</v>
      </c>
      <c r="K260" s="26" t="s">
        <v>3249</v>
      </c>
      <c r="N260" s="26">
        <v>1887881</v>
      </c>
      <c r="O260" s="26" t="s">
        <v>3251</v>
      </c>
      <c r="P260" s="26" t="s">
        <v>3507</v>
      </c>
      <c r="Q260" s="26" t="s">
        <v>508</v>
      </c>
      <c r="R260" s="26" t="s">
        <v>3253</v>
      </c>
      <c r="S260" s="26" t="s">
        <v>3254</v>
      </c>
      <c r="T260" s="26" t="s">
        <v>3521</v>
      </c>
      <c r="U260" s="26" t="s">
        <v>3521</v>
      </c>
      <c r="V260" s="26">
        <v>1</v>
      </c>
      <c r="W260" s="26">
        <v>190</v>
      </c>
      <c r="X260" s="26" t="s">
        <v>4063</v>
      </c>
      <c r="Y260" s="26" t="s">
        <v>4064</v>
      </c>
      <c r="Z260" s="26" t="s">
        <v>1738</v>
      </c>
      <c r="AA260" s="26">
        <v>1603</v>
      </c>
      <c r="AB260" s="26" t="s">
        <v>715</v>
      </c>
      <c r="AC260" s="26">
        <v>160305</v>
      </c>
      <c r="AD260" s="26" t="s">
        <v>712</v>
      </c>
      <c r="AE260" s="26" t="s">
        <v>3256</v>
      </c>
      <c r="AF260" s="26" t="s">
        <v>4065</v>
      </c>
      <c r="AG260" s="26">
        <v>0</v>
      </c>
      <c r="AH260" s="26">
        <v>-6.2006699999999997</v>
      </c>
      <c r="AI260" s="26">
        <v>106.9986033</v>
      </c>
      <c r="AL260" t="str">
        <f t="shared" si="3"/>
        <v>0001887881_16AKXJ1027</v>
      </c>
      <c r="AM260" t="s">
        <v>5840</v>
      </c>
      <c r="AN260" t="s">
        <v>5842</v>
      </c>
      <c r="AO260" t="s">
        <v>5728</v>
      </c>
      <c r="AP260">
        <v>4</v>
      </c>
    </row>
    <row r="261" spans="1:42" x14ac:dyDescent="0.35">
      <c r="A261" s="26" t="s">
        <v>3245</v>
      </c>
      <c r="B261" s="26" t="s">
        <v>3246</v>
      </c>
      <c r="C261" s="26" t="s">
        <v>3247</v>
      </c>
      <c r="D261" s="26" t="s">
        <v>3246</v>
      </c>
      <c r="E261" s="26" t="s">
        <v>3247</v>
      </c>
      <c r="F261" s="26" t="s">
        <v>3248</v>
      </c>
      <c r="G261" s="26" t="s">
        <v>3249</v>
      </c>
      <c r="H261" s="26" t="s">
        <v>3248</v>
      </c>
      <c r="I261" s="26" t="s">
        <v>3249</v>
      </c>
      <c r="J261" s="26" t="s">
        <v>3250</v>
      </c>
      <c r="K261" s="26" t="s">
        <v>3249</v>
      </c>
      <c r="N261" s="26">
        <v>1887881</v>
      </c>
      <c r="O261" s="26" t="s">
        <v>3251</v>
      </c>
      <c r="P261" s="26" t="s">
        <v>3507</v>
      </c>
      <c r="Q261" s="26" t="s">
        <v>508</v>
      </c>
      <c r="R261" s="26" t="s">
        <v>3253</v>
      </c>
      <c r="S261" s="26" t="s">
        <v>3254</v>
      </c>
      <c r="T261" s="26" t="s">
        <v>3521</v>
      </c>
      <c r="U261" s="26" t="s">
        <v>3521</v>
      </c>
      <c r="V261" s="26">
        <v>3</v>
      </c>
      <c r="W261" s="26">
        <v>270</v>
      </c>
      <c r="X261" s="26" t="s">
        <v>4066</v>
      </c>
      <c r="Y261" s="26" t="s">
        <v>4067</v>
      </c>
      <c r="Z261" s="26" t="s">
        <v>548</v>
      </c>
      <c r="AA261" s="26">
        <v>1602</v>
      </c>
      <c r="AB261" s="26" t="s">
        <v>33</v>
      </c>
      <c r="AC261" s="26">
        <v>160207</v>
      </c>
      <c r="AD261" s="26" t="s">
        <v>504</v>
      </c>
      <c r="AE261" s="26" t="s">
        <v>3256</v>
      </c>
      <c r="AF261" s="26" t="s">
        <v>4068</v>
      </c>
      <c r="AG261" s="26">
        <v>0</v>
      </c>
      <c r="AH261" s="26">
        <v>-6.3300634999999996</v>
      </c>
      <c r="AI261" s="26">
        <v>107.0266556</v>
      </c>
      <c r="AL261" t="str">
        <f t="shared" si="3"/>
        <v>0001887881_16AKXJ1028</v>
      </c>
      <c r="AM261" t="s">
        <v>5844</v>
      </c>
      <c r="AN261" t="s">
        <v>5846</v>
      </c>
      <c r="AO261" t="s">
        <v>5728</v>
      </c>
      <c r="AP261">
        <v>4</v>
      </c>
    </row>
    <row r="262" spans="1:42" x14ac:dyDescent="0.35">
      <c r="A262" s="26" t="s">
        <v>3245</v>
      </c>
      <c r="B262" s="26" t="s">
        <v>3246</v>
      </c>
      <c r="C262" s="26" t="s">
        <v>3247</v>
      </c>
      <c r="D262" s="26" t="s">
        <v>3246</v>
      </c>
      <c r="E262" s="26" t="s">
        <v>3247</v>
      </c>
      <c r="F262" s="26" t="s">
        <v>3248</v>
      </c>
      <c r="G262" s="26" t="s">
        <v>3249</v>
      </c>
      <c r="H262" s="26" t="s">
        <v>3248</v>
      </c>
      <c r="I262" s="26" t="s">
        <v>3249</v>
      </c>
      <c r="J262" s="26" t="s">
        <v>3250</v>
      </c>
      <c r="K262" s="26" t="s">
        <v>3249</v>
      </c>
      <c r="N262" s="26">
        <v>1887881</v>
      </c>
      <c r="O262" s="26" t="s">
        <v>3251</v>
      </c>
      <c r="P262" s="26" t="s">
        <v>3507</v>
      </c>
      <c r="Q262" s="26" t="s">
        <v>508</v>
      </c>
      <c r="R262" s="26" t="s">
        <v>3253</v>
      </c>
      <c r="S262" s="26" t="s">
        <v>3254</v>
      </c>
      <c r="T262" s="26" t="s">
        <v>3508</v>
      </c>
      <c r="U262" s="26" t="s">
        <v>3508</v>
      </c>
      <c r="V262" s="26">
        <v>2</v>
      </c>
      <c r="W262" s="26">
        <v>390</v>
      </c>
      <c r="X262" s="26" t="s">
        <v>4069</v>
      </c>
      <c r="Y262" s="26" t="s">
        <v>4070</v>
      </c>
      <c r="Z262" s="26" t="s">
        <v>4071</v>
      </c>
      <c r="AA262" s="26">
        <v>1602</v>
      </c>
      <c r="AB262" s="26" t="s">
        <v>33</v>
      </c>
      <c r="AC262" s="26">
        <v>160207</v>
      </c>
      <c r="AD262" s="26" t="s">
        <v>504</v>
      </c>
      <c r="AE262" s="26" t="s">
        <v>3256</v>
      </c>
      <c r="AF262" s="26" t="s">
        <v>4072</v>
      </c>
      <c r="AG262" s="26">
        <v>0</v>
      </c>
      <c r="AH262" s="26">
        <v>-6.2369664</v>
      </c>
      <c r="AI262" s="26">
        <v>107.0062767</v>
      </c>
      <c r="AL262" t="str">
        <f t="shared" si="3"/>
        <v>0001887881_16AKXJ2156</v>
      </c>
      <c r="AM262" t="s">
        <v>5947</v>
      </c>
      <c r="AN262" t="s">
        <v>1393</v>
      </c>
      <c r="AO262" t="s">
        <v>5728</v>
      </c>
      <c r="AP262">
        <v>4</v>
      </c>
    </row>
    <row r="263" spans="1:42" x14ac:dyDescent="0.35">
      <c r="A263" s="26" t="s">
        <v>3245</v>
      </c>
      <c r="B263" s="26" t="s">
        <v>3246</v>
      </c>
      <c r="C263" s="26" t="s">
        <v>3247</v>
      </c>
      <c r="D263" s="26" t="s">
        <v>3246</v>
      </c>
      <c r="E263" s="26" t="s">
        <v>3247</v>
      </c>
      <c r="F263" s="26" t="s">
        <v>3248</v>
      </c>
      <c r="G263" s="26" t="s">
        <v>3249</v>
      </c>
      <c r="H263" s="26" t="s">
        <v>3248</v>
      </c>
      <c r="I263" s="26" t="s">
        <v>3249</v>
      </c>
      <c r="J263" s="26" t="s">
        <v>3250</v>
      </c>
      <c r="K263" s="26" t="s">
        <v>3249</v>
      </c>
      <c r="N263" s="26">
        <v>1887881</v>
      </c>
      <c r="O263" s="26" t="s">
        <v>3251</v>
      </c>
      <c r="P263" s="26" t="s">
        <v>3507</v>
      </c>
      <c r="Q263" s="26" t="s">
        <v>508</v>
      </c>
      <c r="R263" s="26" t="s">
        <v>3253</v>
      </c>
      <c r="S263" s="26" t="s">
        <v>3254</v>
      </c>
      <c r="T263" s="26" t="s">
        <v>3508</v>
      </c>
      <c r="U263" s="26" t="s">
        <v>3508</v>
      </c>
      <c r="V263" s="26">
        <v>2</v>
      </c>
      <c r="W263" s="26">
        <v>400</v>
      </c>
      <c r="X263" s="26" t="s">
        <v>4073</v>
      </c>
      <c r="Y263" s="26" t="s">
        <v>4074</v>
      </c>
      <c r="Z263" s="26" t="s">
        <v>4075</v>
      </c>
      <c r="AA263" s="26">
        <v>1602</v>
      </c>
      <c r="AB263" s="26" t="s">
        <v>33</v>
      </c>
      <c r="AC263" s="26">
        <v>160207</v>
      </c>
      <c r="AD263" s="26" t="s">
        <v>504</v>
      </c>
      <c r="AE263" s="26" t="s">
        <v>3256</v>
      </c>
      <c r="AF263" s="26" t="s">
        <v>4076</v>
      </c>
      <c r="AG263" s="26">
        <v>0</v>
      </c>
      <c r="AH263" s="26">
        <v>-6.1703682999999998</v>
      </c>
      <c r="AI263" s="26">
        <v>107.03246</v>
      </c>
      <c r="AL263" t="str">
        <f t="shared" si="3"/>
        <v>0001887881_16AKXJ2157</v>
      </c>
      <c r="AM263" t="s">
        <v>5950</v>
      </c>
      <c r="AN263" t="s">
        <v>5952</v>
      </c>
      <c r="AO263" t="s">
        <v>5728</v>
      </c>
      <c r="AP263">
        <v>4</v>
      </c>
    </row>
    <row r="264" spans="1:42" x14ac:dyDescent="0.35">
      <c r="A264" s="26" t="s">
        <v>3245</v>
      </c>
      <c r="B264" s="26" t="s">
        <v>3246</v>
      </c>
      <c r="C264" s="26" t="s">
        <v>3247</v>
      </c>
      <c r="D264" s="26" t="s">
        <v>3246</v>
      </c>
      <c r="E264" s="26" t="s">
        <v>3247</v>
      </c>
      <c r="F264" s="26" t="s">
        <v>3248</v>
      </c>
      <c r="G264" s="26" t="s">
        <v>3249</v>
      </c>
      <c r="H264" s="26" t="s">
        <v>3248</v>
      </c>
      <c r="I264" s="26" t="s">
        <v>3249</v>
      </c>
      <c r="J264" s="26" t="s">
        <v>3250</v>
      </c>
      <c r="K264" s="26" t="s">
        <v>3249</v>
      </c>
      <c r="N264" s="26">
        <v>1887881</v>
      </c>
      <c r="O264" s="26" t="s">
        <v>3251</v>
      </c>
      <c r="P264" s="26" t="s">
        <v>3507</v>
      </c>
      <c r="Q264" s="26" t="s">
        <v>508</v>
      </c>
      <c r="R264" s="26" t="s">
        <v>3253</v>
      </c>
      <c r="S264" s="26" t="s">
        <v>3254</v>
      </c>
      <c r="T264" s="26" t="s">
        <v>3521</v>
      </c>
      <c r="U264" s="26" t="s">
        <v>3521</v>
      </c>
      <c r="V264" s="26">
        <v>6</v>
      </c>
      <c r="W264" s="26">
        <v>540</v>
      </c>
      <c r="X264" s="26" t="s">
        <v>4077</v>
      </c>
      <c r="Y264" s="26" t="s">
        <v>4078</v>
      </c>
      <c r="Z264" s="26" t="s">
        <v>4079</v>
      </c>
      <c r="AA264" s="26">
        <v>1715</v>
      </c>
      <c r="AB264" s="26" t="s">
        <v>3279</v>
      </c>
      <c r="AC264" s="26">
        <v>171510</v>
      </c>
      <c r="AD264" s="26" t="s">
        <v>42</v>
      </c>
      <c r="AE264" s="26" t="s">
        <v>3256</v>
      </c>
      <c r="AF264" s="26" t="s">
        <v>4080</v>
      </c>
      <c r="AG264" s="26">
        <v>0</v>
      </c>
      <c r="AH264" s="26">
        <v>-6.1219590000000004</v>
      </c>
      <c r="AI264" s="26">
        <v>107.064412</v>
      </c>
      <c r="AL264" t="str">
        <f t="shared" ref="AL264:AL327" si="4">"0001887881_"&amp;AM264</f>
        <v>0001887881_16AKXJ2158</v>
      </c>
      <c r="AM264" t="s">
        <v>5954</v>
      </c>
      <c r="AN264" t="s">
        <v>5956</v>
      </c>
      <c r="AO264" t="s">
        <v>5728</v>
      </c>
      <c r="AP264">
        <v>4</v>
      </c>
    </row>
    <row r="265" spans="1:42" x14ac:dyDescent="0.35">
      <c r="A265" s="26" t="s">
        <v>3245</v>
      </c>
      <c r="B265" s="26" t="s">
        <v>3246</v>
      </c>
      <c r="C265" s="26" t="s">
        <v>3247</v>
      </c>
      <c r="D265" s="26" t="s">
        <v>3246</v>
      </c>
      <c r="E265" s="26" t="s">
        <v>3247</v>
      </c>
      <c r="F265" s="26" t="s">
        <v>3248</v>
      </c>
      <c r="G265" s="26" t="s">
        <v>3249</v>
      </c>
      <c r="H265" s="26" t="s">
        <v>3248</v>
      </c>
      <c r="I265" s="26" t="s">
        <v>3249</v>
      </c>
      <c r="J265" s="26" t="s">
        <v>3250</v>
      </c>
      <c r="K265" s="26" t="s">
        <v>3249</v>
      </c>
      <c r="N265" s="26">
        <v>1887881</v>
      </c>
      <c r="O265" s="26" t="s">
        <v>3251</v>
      </c>
      <c r="P265" s="26" t="s">
        <v>3507</v>
      </c>
      <c r="Q265" s="26" t="s">
        <v>508</v>
      </c>
      <c r="R265" s="26" t="s">
        <v>3253</v>
      </c>
      <c r="S265" s="26" t="s">
        <v>3254</v>
      </c>
      <c r="T265" s="26" t="s">
        <v>3508</v>
      </c>
      <c r="U265" s="26" t="s">
        <v>3508</v>
      </c>
      <c r="V265" s="26">
        <v>5</v>
      </c>
      <c r="W265" s="26">
        <v>430</v>
      </c>
      <c r="X265" s="26" t="s">
        <v>4081</v>
      </c>
      <c r="Y265" s="26" t="s">
        <v>4082</v>
      </c>
      <c r="Z265" s="26" t="s">
        <v>4083</v>
      </c>
      <c r="AA265" s="26">
        <v>1603</v>
      </c>
      <c r="AB265" s="26" t="s">
        <v>715</v>
      </c>
      <c r="AC265" s="26">
        <v>160305</v>
      </c>
      <c r="AD265" s="26" t="s">
        <v>712</v>
      </c>
      <c r="AE265" s="26" t="s">
        <v>3256</v>
      </c>
      <c r="AF265" s="26" t="s">
        <v>4084</v>
      </c>
      <c r="AG265" s="26">
        <v>0</v>
      </c>
      <c r="AH265" s="26">
        <v>-6.2446558000000003</v>
      </c>
      <c r="AI265" s="26">
        <v>107.0301563</v>
      </c>
      <c r="AL265" t="str">
        <f t="shared" si="4"/>
        <v>0001887881_16AKXJ4215</v>
      </c>
      <c r="AM265" t="s">
        <v>5994</v>
      </c>
      <c r="AN265" t="s">
        <v>5996</v>
      </c>
      <c r="AO265" t="s">
        <v>5728</v>
      </c>
      <c r="AP265">
        <v>4</v>
      </c>
    </row>
    <row r="266" spans="1:42" x14ac:dyDescent="0.35">
      <c r="A266" s="26" t="s">
        <v>3245</v>
      </c>
      <c r="B266" s="26" t="s">
        <v>3246</v>
      </c>
      <c r="C266" s="26" t="s">
        <v>3247</v>
      </c>
      <c r="D266" s="26" t="s">
        <v>3246</v>
      </c>
      <c r="E266" s="26" t="s">
        <v>3247</v>
      </c>
      <c r="F266" s="26" t="s">
        <v>3248</v>
      </c>
      <c r="G266" s="26" t="s">
        <v>3249</v>
      </c>
      <c r="H266" s="26" t="s">
        <v>3248</v>
      </c>
      <c r="I266" s="26" t="s">
        <v>3249</v>
      </c>
      <c r="J266" s="26" t="s">
        <v>3250</v>
      </c>
      <c r="K266" s="26" t="s">
        <v>3249</v>
      </c>
      <c r="N266" s="26">
        <v>1887881</v>
      </c>
      <c r="O266" s="26" t="s">
        <v>3251</v>
      </c>
      <c r="P266" s="26" t="s">
        <v>3507</v>
      </c>
      <c r="Q266" s="26" t="s">
        <v>508</v>
      </c>
      <c r="R266" s="26" t="s">
        <v>3253</v>
      </c>
      <c r="S266" s="26" t="s">
        <v>3254</v>
      </c>
      <c r="T266" s="26" t="s">
        <v>3508</v>
      </c>
      <c r="U266" s="26" t="s">
        <v>3508</v>
      </c>
      <c r="V266" s="26">
        <v>5</v>
      </c>
      <c r="W266" s="26">
        <v>410</v>
      </c>
      <c r="X266" s="26" t="s">
        <v>4085</v>
      </c>
      <c r="Y266" s="26" t="s">
        <v>4086</v>
      </c>
      <c r="Z266" s="26" t="s">
        <v>3200</v>
      </c>
      <c r="AA266" s="26">
        <v>1603</v>
      </c>
      <c r="AB266" s="26" t="s">
        <v>715</v>
      </c>
      <c r="AC266" s="26">
        <v>160305</v>
      </c>
      <c r="AD266" s="26" t="s">
        <v>712</v>
      </c>
      <c r="AE266" s="26" t="s">
        <v>3256</v>
      </c>
      <c r="AF266" s="26" t="s">
        <v>4087</v>
      </c>
      <c r="AG266" s="26">
        <v>0</v>
      </c>
      <c r="AH266" s="26">
        <v>-6.2363749999999998</v>
      </c>
      <c r="AI266" s="26">
        <v>107.0250867</v>
      </c>
      <c r="AL266" t="str">
        <f t="shared" si="4"/>
        <v>0001887881_16AKXJ4216</v>
      </c>
      <c r="AM266" t="s">
        <v>5998</v>
      </c>
      <c r="AN266" t="s">
        <v>6000</v>
      </c>
      <c r="AO266" t="s">
        <v>5728</v>
      </c>
      <c r="AP266">
        <v>4</v>
      </c>
    </row>
    <row r="267" spans="1:42" x14ac:dyDescent="0.35">
      <c r="A267" s="26" t="s">
        <v>3245</v>
      </c>
      <c r="B267" s="26" t="s">
        <v>3246</v>
      </c>
      <c r="C267" s="26" t="s">
        <v>3247</v>
      </c>
      <c r="D267" s="26" t="s">
        <v>3246</v>
      </c>
      <c r="E267" s="26" t="s">
        <v>3247</v>
      </c>
      <c r="F267" s="26" t="s">
        <v>3248</v>
      </c>
      <c r="G267" s="26" t="s">
        <v>3249</v>
      </c>
      <c r="H267" s="26" t="s">
        <v>3248</v>
      </c>
      <c r="I267" s="26" t="s">
        <v>3249</v>
      </c>
      <c r="J267" s="26" t="s">
        <v>3250</v>
      </c>
      <c r="K267" s="26" t="s">
        <v>3249</v>
      </c>
      <c r="N267" s="26">
        <v>1887881</v>
      </c>
      <c r="O267" s="26" t="s">
        <v>3251</v>
      </c>
      <c r="P267" s="26" t="s">
        <v>3507</v>
      </c>
      <c r="Q267" s="26" t="s">
        <v>508</v>
      </c>
      <c r="R267" s="26" t="s">
        <v>3253</v>
      </c>
      <c r="S267" s="26" t="s">
        <v>3254</v>
      </c>
      <c r="T267" s="26" t="s">
        <v>3521</v>
      </c>
      <c r="U267" s="26" t="s">
        <v>3521</v>
      </c>
      <c r="V267" s="26">
        <v>6</v>
      </c>
      <c r="W267" s="26">
        <v>530</v>
      </c>
      <c r="X267" s="26" t="s">
        <v>4088</v>
      </c>
      <c r="Y267" s="26" t="s">
        <v>4089</v>
      </c>
      <c r="Z267" s="26" t="s">
        <v>4090</v>
      </c>
      <c r="AA267" s="26">
        <v>1602</v>
      </c>
      <c r="AB267" s="26" t="s">
        <v>33</v>
      </c>
      <c r="AC267" s="26">
        <v>160207</v>
      </c>
      <c r="AD267" s="26" t="s">
        <v>504</v>
      </c>
      <c r="AE267" s="26" t="s">
        <v>3256</v>
      </c>
      <c r="AF267" s="26" t="s">
        <v>4043</v>
      </c>
      <c r="AG267" s="26">
        <v>0</v>
      </c>
      <c r="AH267" s="26">
        <v>-6.1469433000000002</v>
      </c>
      <c r="AI267" s="26">
        <v>107.03642170000001</v>
      </c>
      <c r="AL267" t="str">
        <f t="shared" si="4"/>
        <v>0001887881_16AKXJ4217</v>
      </c>
      <c r="AM267" t="s">
        <v>6002</v>
      </c>
      <c r="AN267" t="s">
        <v>6004</v>
      </c>
      <c r="AO267" t="s">
        <v>5728</v>
      </c>
      <c r="AP267">
        <v>4</v>
      </c>
    </row>
    <row r="268" spans="1:42" x14ac:dyDescent="0.35">
      <c r="A268" s="26" t="s">
        <v>3245</v>
      </c>
      <c r="B268" s="26" t="s">
        <v>3246</v>
      </c>
      <c r="C268" s="26" t="s">
        <v>3247</v>
      </c>
      <c r="D268" s="26" t="s">
        <v>3246</v>
      </c>
      <c r="E268" s="26" t="s">
        <v>3247</v>
      </c>
      <c r="F268" s="26" t="s">
        <v>3248</v>
      </c>
      <c r="G268" s="26" t="s">
        <v>3249</v>
      </c>
      <c r="H268" s="26" t="s">
        <v>3248</v>
      </c>
      <c r="I268" s="26" t="s">
        <v>3249</v>
      </c>
      <c r="J268" s="26" t="s">
        <v>3250</v>
      </c>
      <c r="K268" s="26" t="s">
        <v>3249</v>
      </c>
      <c r="N268" s="26">
        <v>1887881</v>
      </c>
      <c r="O268" s="26" t="s">
        <v>3251</v>
      </c>
      <c r="P268" s="26" t="s">
        <v>3507</v>
      </c>
      <c r="Q268" s="26" t="s">
        <v>508</v>
      </c>
      <c r="R268" s="26" t="s">
        <v>3253</v>
      </c>
      <c r="S268" s="26" t="s">
        <v>3254</v>
      </c>
      <c r="T268" s="26" t="s">
        <v>3521</v>
      </c>
      <c r="U268" s="26" t="s">
        <v>3521</v>
      </c>
      <c r="V268" s="26">
        <v>6</v>
      </c>
      <c r="W268" s="26">
        <v>550</v>
      </c>
      <c r="X268" s="26" t="s">
        <v>4091</v>
      </c>
      <c r="Y268" s="26" t="s">
        <v>4092</v>
      </c>
      <c r="Z268" s="26" t="s">
        <v>3198</v>
      </c>
      <c r="AA268" s="26">
        <v>1603</v>
      </c>
      <c r="AB268" s="26" t="s">
        <v>715</v>
      </c>
      <c r="AC268" s="26">
        <v>160305</v>
      </c>
      <c r="AD268" s="26" t="s">
        <v>712</v>
      </c>
      <c r="AE268" s="26" t="s">
        <v>3256</v>
      </c>
      <c r="AF268" s="26" t="s">
        <v>4093</v>
      </c>
      <c r="AG268" s="26">
        <v>0</v>
      </c>
      <c r="AH268" s="26">
        <v>-6.0969449999999998</v>
      </c>
      <c r="AI268" s="26">
        <v>106.99594</v>
      </c>
      <c r="AL268" t="str">
        <f t="shared" si="4"/>
        <v>0001887881_16AKXJ5346</v>
      </c>
      <c r="AM268" t="s">
        <v>6165</v>
      </c>
      <c r="AN268" t="s">
        <v>6167</v>
      </c>
      <c r="AO268" t="s">
        <v>5728</v>
      </c>
      <c r="AP268">
        <v>4</v>
      </c>
    </row>
    <row r="269" spans="1:42" x14ac:dyDescent="0.35">
      <c r="A269" s="26" t="s">
        <v>3245</v>
      </c>
      <c r="B269" s="26" t="s">
        <v>3246</v>
      </c>
      <c r="C269" s="26" t="s">
        <v>3247</v>
      </c>
      <c r="D269" s="26" t="s">
        <v>3246</v>
      </c>
      <c r="E269" s="26" t="s">
        <v>3247</v>
      </c>
      <c r="F269" s="26" t="s">
        <v>3248</v>
      </c>
      <c r="G269" s="26" t="s">
        <v>3249</v>
      </c>
      <c r="H269" s="26" t="s">
        <v>3248</v>
      </c>
      <c r="I269" s="26" t="s">
        <v>3249</v>
      </c>
      <c r="J269" s="26" t="s">
        <v>3250</v>
      </c>
      <c r="K269" s="26" t="s">
        <v>3249</v>
      </c>
      <c r="N269" s="26">
        <v>1887881</v>
      </c>
      <c r="O269" s="26" t="s">
        <v>3251</v>
      </c>
      <c r="P269" s="26" t="s">
        <v>3507</v>
      </c>
      <c r="Q269" s="26" t="s">
        <v>508</v>
      </c>
      <c r="R269" s="26" t="s">
        <v>3253</v>
      </c>
      <c r="S269" s="26" t="s">
        <v>3254</v>
      </c>
      <c r="T269" s="26" t="s">
        <v>3508</v>
      </c>
      <c r="U269" s="26" t="s">
        <v>3508</v>
      </c>
      <c r="V269" s="26">
        <v>1</v>
      </c>
      <c r="W269" s="26">
        <v>290</v>
      </c>
      <c r="X269" s="26" t="s">
        <v>4094</v>
      </c>
      <c r="Y269" s="26" t="s">
        <v>4095</v>
      </c>
      <c r="Z269" s="26" t="s">
        <v>4096</v>
      </c>
      <c r="AA269" s="26">
        <v>1602</v>
      </c>
      <c r="AB269" s="26" t="s">
        <v>33</v>
      </c>
      <c r="AC269" s="26">
        <v>160207</v>
      </c>
      <c r="AD269" s="26" t="s">
        <v>504</v>
      </c>
      <c r="AE269" s="26" t="s">
        <v>3256</v>
      </c>
      <c r="AF269" s="26" t="s">
        <v>4097</v>
      </c>
      <c r="AG269" s="26">
        <v>0</v>
      </c>
      <c r="AH269" s="26">
        <v>-6.1888930000000002</v>
      </c>
      <c r="AI269" s="26">
        <v>106.9994234</v>
      </c>
      <c r="AL269" t="str">
        <f t="shared" si="4"/>
        <v>0001887881_16AKXJ5347</v>
      </c>
      <c r="AM269" t="s">
        <v>6169</v>
      </c>
      <c r="AN269" t="s">
        <v>6171</v>
      </c>
      <c r="AO269" t="s">
        <v>5728</v>
      </c>
      <c r="AP269">
        <v>4</v>
      </c>
    </row>
    <row r="270" spans="1:42" x14ac:dyDescent="0.35">
      <c r="A270" s="26" t="s">
        <v>3245</v>
      </c>
      <c r="B270" s="26" t="s">
        <v>3246</v>
      </c>
      <c r="C270" s="26" t="s">
        <v>3247</v>
      </c>
      <c r="D270" s="26" t="s">
        <v>3246</v>
      </c>
      <c r="E270" s="26" t="s">
        <v>3247</v>
      </c>
      <c r="F270" s="26" t="s">
        <v>3248</v>
      </c>
      <c r="G270" s="26" t="s">
        <v>3249</v>
      </c>
      <c r="H270" s="26" t="s">
        <v>3248</v>
      </c>
      <c r="I270" s="26" t="s">
        <v>3249</v>
      </c>
      <c r="J270" s="26" t="s">
        <v>3250</v>
      </c>
      <c r="K270" s="26" t="s">
        <v>3249</v>
      </c>
      <c r="N270" s="26">
        <v>1887881</v>
      </c>
      <c r="O270" s="26" t="s">
        <v>3251</v>
      </c>
      <c r="P270" s="26" t="s">
        <v>3507</v>
      </c>
      <c r="Q270" s="26" t="s">
        <v>508</v>
      </c>
      <c r="R270" s="26" t="s">
        <v>3253</v>
      </c>
      <c r="S270" s="26" t="s">
        <v>3254</v>
      </c>
      <c r="T270" s="26" t="s">
        <v>3508</v>
      </c>
      <c r="U270" s="26" t="s">
        <v>3508</v>
      </c>
      <c r="V270" s="26">
        <v>5</v>
      </c>
      <c r="W270" s="26">
        <v>330</v>
      </c>
      <c r="X270" s="26" t="s">
        <v>4098</v>
      </c>
      <c r="Y270" s="26" t="s">
        <v>4099</v>
      </c>
      <c r="Z270" s="26" t="s">
        <v>1541</v>
      </c>
      <c r="AA270" s="26">
        <v>1602</v>
      </c>
      <c r="AB270" s="26" t="s">
        <v>33</v>
      </c>
      <c r="AC270" s="26">
        <v>160207</v>
      </c>
      <c r="AD270" s="26" t="s">
        <v>504</v>
      </c>
      <c r="AE270" s="26" t="s">
        <v>3256</v>
      </c>
      <c r="AF270" s="26" t="s">
        <v>4100</v>
      </c>
      <c r="AG270" s="26">
        <v>0</v>
      </c>
      <c r="AH270" s="26">
        <v>-6.2481466000000001</v>
      </c>
      <c r="AI270" s="26">
        <v>107.03400980000001</v>
      </c>
      <c r="AL270" t="str">
        <f t="shared" si="4"/>
        <v>0001887881_16AKXJ6314</v>
      </c>
      <c r="AM270" t="s">
        <v>6006</v>
      </c>
      <c r="AN270" t="s">
        <v>6008</v>
      </c>
      <c r="AO270" t="s">
        <v>5728</v>
      </c>
      <c r="AP270">
        <v>4</v>
      </c>
    </row>
    <row r="271" spans="1:42" x14ac:dyDescent="0.35">
      <c r="A271" s="26" t="s">
        <v>3245</v>
      </c>
      <c r="B271" s="26" t="s">
        <v>3246</v>
      </c>
      <c r="C271" s="26" t="s">
        <v>3247</v>
      </c>
      <c r="D271" s="26" t="s">
        <v>3246</v>
      </c>
      <c r="E271" s="26" t="s">
        <v>3247</v>
      </c>
      <c r="F271" s="26" t="s">
        <v>3248</v>
      </c>
      <c r="G271" s="26" t="s">
        <v>3249</v>
      </c>
      <c r="H271" s="26" t="s">
        <v>3248</v>
      </c>
      <c r="I271" s="26" t="s">
        <v>3249</v>
      </c>
      <c r="J271" s="26" t="s">
        <v>3250</v>
      </c>
      <c r="K271" s="26" t="s">
        <v>3249</v>
      </c>
      <c r="N271" s="26">
        <v>1887881</v>
      </c>
      <c r="O271" s="26" t="s">
        <v>3251</v>
      </c>
      <c r="P271" s="26" t="s">
        <v>3507</v>
      </c>
      <c r="Q271" s="26" t="s">
        <v>508</v>
      </c>
      <c r="R271" s="26" t="s">
        <v>3253</v>
      </c>
      <c r="S271" s="26" t="s">
        <v>3254</v>
      </c>
      <c r="T271" s="26" t="s">
        <v>3508</v>
      </c>
      <c r="U271" s="26" t="s">
        <v>3508</v>
      </c>
      <c r="V271" s="26">
        <v>5</v>
      </c>
      <c r="W271" s="26">
        <v>350</v>
      </c>
      <c r="X271" s="26" t="s">
        <v>4101</v>
      </c>
      <c r="Y271" s="26" t="s">
        <v>4102</v>
      </c>
      <c r="Z271" s="26" t="s">
        <v>1740</v>
      </c>
      <c r="AA271" s="26">
        <v>1603</v>
      </c>
      <c r="AB271" s="26" t="s">
        <v>715</v>
      </c>
      <c r="AC271" s="26">
        <v>160305</v>
      </c>
      <c r="AD271" s="26" t="s">
        <v>712</v>
      </c>
      <c r="AE271" s="26" t="s">
        <v>3256</v>
      </c>
      <c r="AF271" s="26" t="s">
        <v>4103</v>
      </c>
      <c r="AG271" s="26">
        <v>0</v>
      </c>
      <c r="AH271" s="26">
        <v>-6.2439099999999996</v>
      </c>
      <c r="AI271" s="26">
        <v>107.04177</v>
      </c>
      <c r="AL271" t="str">
        <f t="shared" si="4"/>
        <v>0001887881_16AKXJ6315</v>
      </c>
      <c r="AM271" t="s">
        <v>6010</v>
      </c>
      <c r="AN271" t="s">
        <v>6012</v>
      </c>
      <c r="AO271" t="s">
        <v>5728</v>
      </c>
      <c r="AP271">
        <v>1</v>
      </c>
    </row>
    <row r="272" spans="1:42" x14ac:dyDescent="0.35">
      <c r="A272" s="26" t="s">
        <v>3245</v>
      </c>
      <c r="B272" s="26" t="s">
        <v>3246</v>
      </c>
      <c r="C272" s="26" t="s">
        <v>3247</v>
      </c>
      <c r="D272" s="26" t="s">
        <v>3246</v>
      </c>
      <c r="E272" s="26" t="s">
        <v>3247</v>
      </c>
      <c r="F272" s="26" t="s">
        <v>3248</v>
      </c>
      <c r="G272" s="26" t="s">
        <v>3249</v>
      </c>
      <c r="H272" s="26" t="s">
        <v>3248</v>
      </c>
      <c r="I272" s="26" t="s">
        <v>3249</v>
      </c>
      <c r="J272" s="26" t="s">
        <v>3250</v>
      </c>
      <c r="K272" s="26" t="s">
        <v>3249</v>
      </c>
      <c r="N272" s="26">
        <v>1887881</v>
      </c>
      <c r="O272" s="26" t="s">
        <v>3251</v>
      </c>
      <c r="P272" s="26" t="s">
        <v>3507</v>
      </c>
      <c r="Q272" s="26" t="s">
        <v>508</v>
      </c>
      <c r="R272" s="26" t="s">
        <v>3253</v>
      </c>
      <c r="S272" s="26" t="s">
        <v>3254</v>
      </c>
      <c r="T272" s="26" t="s">
        <v>3508</v>
      </c>
      <c r="U272" s="26" t="s">
        <v>3508</v>
      </c>
      <c r="V272" s="26">
        <v>6</v>
      </c>
      <c r="W272" s="26">
        <v>540</v>
      </c>
      <c r="X272" s="26" t="s">
        <v>4104</v>
      </c>
      <c r="Y272" s="26" t="s">
        <v>4105</v>
      </c>
      <c r="Z272" s="26" t="s">
        <v>4106</v>
      </c>
      <c r="AA272" s="26">
        <v>1602</v>
      </c>
      <c r="AB272" s="26" t="s">
        <v>33</v>
      </c>
      <c r="AC272" s="26">
        <v>160207</v>
      </c>
      <c r="AD272" s="26" t="s">
        <v>504</v>
      </c>
      <c r="AE272" s="26" t="s">
        <v>3256</v>
      </c>
      <c r="AF272" s="26" t="s">
        <v>4107</v>
      </c>
      <c r="AG272" s="26">
        <v>0</v>
      </c>
      <c r="AH272" s="26">
        <v>-6.1242200000000002</v>
      </c>
      <c r="AI272" s="26">
        <v>106.9919417</v>
      </c>
      <c r="AL272" t="str">
        <f t="shared" si="4"/>
        <v>0001887881_16AKXJ6316</v>
      </c>
      <c r="AM272" t="s">
        <v>6058</v>
      </c>
      <c r="AN272" t="s">
        <v>6060</v>
      </c>
      <c r="AO272" t="s">
        <v>5728</v>
      </c>
      <c r="AP272">
        <v>2</v>
      </c>
    </row>
    <row r="273" spans="1:42" x14ac:dyDescent="0.35">
      <c r="A273" s="26" t="s">
        <v>3245</v>
      </c>
      <c r="B273" s="26" t="s">
        <v>3246</v>
      </c>
      <c r="C273" s="26" t="s">
        <v>3247</v>
      </c>
      <c r="D273" s="26" t="s">
        <v>3246</v>
      </c>
      <c r="E273" s="26" t="s">
        <v>3247</v>
      </c>
      <c r="F273" s="26" t="s">
        <v>3248</v>
      </c>
      <c r="G273" s="26" t="s">
        <v>3249</v>
      </c>
      <c r="H273" s="26" t="s">
        <v>3248</v>
      </c>
      <c r="I273" s="26" t="s">
        <v>3249</v>
      </c>
      <c r="J273" s="26" t="s">
        <v>3250</v>
      </c>
      <c r="K273" s="26" t="s">
        <v>3249</v>
      </c>
      <c r="N273" s="26">
        <v>1887881</v>
      </c>
      <c r="O273" s="26" t="s">
        <v>3251</v>
      </c>
      <c r="P273" s="26" t="s">
        <v>3507</v>
      </c>
      <c r="Q273" s="26" t="s">
        <v>508</v>
      </c>
      <c r="R273" s="26" t="s">
        <v>3253</v>
      </c>
      <c r="S273" s="26" t="s">
        <v>3254</v>
      </c>
      <c r="T273" s="26" t="s">
        <v>3521</v>
      </c>
      <c r="U273" s="26" t="s">
        <v>3521</v>
      </c>
      <c r="V273" s="26">
        <v>1</v>
      </c>
      <c r="W273" s="26">
        <v>230</v>
      </c>
      <c r="X273" s="26" t="s">
        <v>4108</v>
      </c>
      <c r="Y273" s="26" t="s">
        <v>4109</v>
      </c>
      <c r="Z273" s="26" t="s">
        <v>1529</v>
      </c>
      <c r="AA273" s="26">
        <v>1602</v>
      </c>
      <c r="AB273" s="26" t="s">
        <v>33</v>
      </c>
      <c r="AC273" s="26">
        <v>160207</v>
      </c>
      <c r="AD273" s="26" t="s">
        <v>504</v>
      </c>
      <c r="AE273" s="26" t="s">
        <v>3256</v>
      </c>
      <c r="AF273" s="26" t="s">
        <v>4110</v>
      </c>
      <c r="AG273" s="26">
        <v>0</v>
      </c>
      <c r="AH273" s="26">
        <v>-6.1615450000000003</v>
      </c>
      <c r="AI273" s="26">
        <v>107.0496017</v>
      </c>
      <c r="AL273" t="str">
        <f t="shared" si="4"/>
        <v>0001887881_16AKXJ6317</v>
      </c>
      <c r="AM273" t="s">
        <v>6062</v>
      </c>
      <c r="AN273" t="s">
        <v>6064</v>
      </c>
      <c r="AO273" t="s">
        <v>5728</v>
      </c>
      <c r="AP273">
        <v>2</v>
      </c>
    </row>
    <row r="274" spans="1:42" x14ac:dyDescent="0.35">
      <c r="A274" s="26" t="s">
        <v>3245</v>
      </c>
      <c r="B274" s="26" t="s">
        <v>3246</v>
      </c>
      <c r="C274" s="26" t="s">
        <v>3247</v>
      </c>
      <c r="D274" s="26" t="s">
        <v>3246</v>
      </c>
      <c r="E274" s="26" t="s">
        <v>3247</v>
      </c>
      <c r="F274" s="26" t="s">
        <v>3248</v>
      </c>
      <c r="G274" s="26" t="s">
        <v>3249</v>
      </c>
      <c r="H274" s="26" t="s">
        <v>3248</v>
      </c>
      <c r="I274" s="26" t="s">
        <v>3249</v>
      </c>
      <c r="J274" s="26" t="s">
        <v>3250</v>
      </c>
      <c r="K274" s="26" t="s">
        <v>3249</v>
      </c>
      <c r="N274" s="26">
        <v>1887881</v>
      </c>
      <c r="O274" s="26" t="s">
        <v>3251</v>
      </c>
      <c r="P274" s="26" t="s">
        <v>3507</v>
      </c>
      <c r="Q274" s="26" t="s">
        <v>508</v>
      </c>
      <c r="R274" s="26" t="s">
        <v>3253</v>
      </c>
      <c r="S274" s="26" t="s">
        <v>3254</v>
      </c>
      <c r="T274" s="26" t="s">
        <v>3521</v>
      </c>
      <c r="U274" s="26" t="s">
        <v>3521</v>
      </c>
      <c r="V274" s="26">
        <v>1</v>
      </c>
      <c r="W274" s="26">
        <v>390</v>
      </c>
      <c r="X274" s="26" t="s">
        <v>4111</v>
      </c>
      <c r="Y274" s="26" t="s">
        <v>4112</v>
      </c>
      <c r="Z274" s="26" t="s">
        <v>4113</v>
      </c>
      <c r="AA274" s="26">
        <v>1603</v>
      </c>
      <c r="AB274" s="26" t="s">
        <v>715</v>
      </c>
      <c r="AC274" s="26">
        <v>160305</v>
      </c>
      <c r="AD274" s="26" t="s">
        <v>712</v>
      </c>
      <c r="AE274" s="26" t="s">
        <v>3256</v>
      </c>
      <c r="AF274" s="26" t="s">
        <v>4114</v>
      </c>
      <c r="AG274" s="26">
        <v>0</v>
      </c>
      <c r="AH274" s="26">
        <v>-6.1662217000000004</v>
      </c>
      <c r="AI274" s="26">
        <v>107.04515000000001</v>
      </c>
      <c r="AL274" t="str">
        <f t="shared" si="4"/>
        <v>0001887881_16AKXJ6318</v>
      </c>
      <c r="AM274" t="s">
        <v>6101</v>
      </c>
      <c r="AN274" t="s">
        <v>6103</v>
      </c>
      <c r="AO274" t="s">
        <v>5728</v>
      </c>
      <c r="AP274">
        <v>4</v>
      </c>
    </row>
    <row r="275" spans="1:42" x14ac:dyDescent="0.35">
      <c r="A275" s="26" t="s">
        <v>3245</v>
      </c>
      <c r="B275" s="26" t="s">
        <v>3246</v>
      </c>
      <c r="C275" s="26" t="s">
        <v>3247</v>
      </c>
      <c r="D275" s="26" t="s">
        <v>3246</v>
      </c>
      <c r="E275" s="26" t="s">
        <v>3247</v>
      </c>
      <c r="F275" s="26" t="s">
        <v>3248</v>
      </c>
      <c r="G275" s="26" t="s">
        <v>3249</v>
      </c>
      <c r="H275" s="26" t="s">
        <v>3248</v>
      </c>
      <c r="I275" s="26" t="s">
        <v>3249</v>
      </c>
      <c r="J275" s="26" t="s">
        <v>3250</v>
      </c>
      <c r="K275" s="26" t="s">
        <v>3249</v>
      </c>
      <c r="N275" s="26">
        <v>1887881</v>
      </c>
      <c r="O275" s="26" t="s">
        <v>3251</v>
      </c>
      <c r="P275" s="26" t="s">
        <v>3507</v>
      </c>
      <c r="Q275" s="26" t="s">
        <v>508</v>
      </c>
      <c r="R275" s="26" t="s">
        <v>3253</v>
      </c>
      <c r="S275" s="26" t="s">
        <v>3254</v>
      </c>
      <c r="T275" s="26" t="s">
        <v>3521</v>
      </c>
      <c r="U275" s="26" t="s">
        <v>3521</v>
      </c>
      <c r="V275" s="26">
        <v>1</v>
      </c>
      <c r="W275" s="26">
        <v>220</v>
      </c>
      <c r="X275" s="26" t="s">
        <v>4115</v>
      </c>
      <c r="Y275" s="26" t="s">
        <v>4116</v>
      </c>
      <c r="Z275" s="26" t="s">
        <v>1697</v>
      </c>
      <c r="AA275" s="26">
        <v>1602</v>
      </c>
      <c r="AB275" s="26" t="s">
        <v>33</v>
      </c>
      <c r="AC275" s="26">
        <v>160207</v>
      </c>
      <c r="AD275" s="26" t="s">
        <v>504</v>
      </c>
      <c r="AE275" s="26" t="s">
        <v>3256</v>
      </c>
      <c r="AF275" s="26" t="s">
        <v>4117</v>
      </c>
      <c r="AG275" s="26">
        <v>0</v>
      </c>
      <c r="AH275" s="26">
        <v>-6.1644217000000001</v>
      </c>
      <c r="AI275" s="26">
        <v>107.0450883</v>
      </c>
      <c r="AL275" t="str">
        <f t="shared" si="4"/>
        <v>0001887881_16AKXJ6319</v>
      </c>
      <c r="AM275" t="s">
        <v>6412</v>
      </c>
      <c r="AN275" t="s">
        <v>6414</v>
      </c>
      <c r="AO275" t="s">
        <v>5728</v>
      </c>
      <c r="AP275">
        <v>4</v>
      </c>
    </row>
    <row r="276" spans="1:42" x14ac:dyDescent="0.35">
      <c r="A276" s="26" t="s">
        <v>3245</v>
      </c>
      <c r="B276" s="26" t="s">
        <v>3246</v>
      </c>
      <c r="C276" s="26" t="s">
        <v>3247</v>
      </c>
      <c r="D276" s="26" t="s">
        <v>3246</v>
      </c>
      <c r="E276" s="26" t="s">
        <v>3247</v>
      </c>
      <c r="F276" s="26" t="s">
        <v>3248</v>
      </c>
      <c r="G276" s="26" t="s">
        <v>3249</v>
      </c>
      <c r="H276" s="26" t="s">
        <v>3248</v>
      </c>
      <c r="I276" s="26" t="s">
        <v>3249</v>
      </c>
      <c r="J276" s="26" t="s">
        <v>3250</v>
      </c>
      <c r="K276" s="26" t="s">
        <v>3249</v>
      </c>
      <c r="N276" s="26">
        <v>1887881</v>
      </c>
      <c r="O276" s="26" t="s">
        <v>3251</v>
      </c>
      <c r="P276" s="26" t="s">
        <v>3507</v>
      </c>
      <c r="Q276" s="26" t="s">
        <v>508</v>
      </c>
      <c r="R276" s="26" t="s">
        <v>3253</v>
      </c>
      <c r="S276" s="26" t="s">
        <v>3254</v>
      </c>
      <c r="T276" s="26" t="s">
        <v>3521</v>
      </c>
      <c r="U276" s="26" t="s">
        <v>3521</v>
      </c>
      <c r="V276" s="26">
        <v>2</v>
      </c>
      <c r="W276" s="26">
        <v>220</v>
      </c>
      <c r="X276" s="26" t="s">
        <v>4118</v>
      </c>
      <c r="Y276" s="26" t="s">
        <v>4119</v>
      </c>
      <c r="Z276" s="26" t="s">
        <v>1102</v>
      </c>
      <c r="AA276" s="26">
        <v>1602</v>
      </c>
      <c r="AB276" s="26" t="s">
        <v>33</v>
      </c>
      <c r="AC276" s="26">
        <v>160207</v>
      </c>
      <c r="AD276" s="26" t="s">
        <v>504</v>
      </c>
      <c r="AE276" s="26" t="s">
        <v>3256</v>
      </c>
      <c r="AF276" s="26" t="s">
        <v>4120</v>
      </c>
      <c r="AG276" s="26">
        <v>0</v>
      </c>
      <c r="AH276" s="26">
        <v>-6.1798133000000002</v>
      </c>
      <c r="AI276" s="26">
        <v>107.03504</v>
      </c>
      <c r="AL276" t="str">
        <f t="shared" si="4"/>
        <v>0001887881_16AKXJ6320</v>
      </c>
      <c r="AM276" t="s">
        <v>6416</v>
      </c>
      <c r="AN276" t="s">
        <v>6418</v>
      </c>
      <c r="AO276" t="s">
        <v>5728</v>
      </c>
      <c r="AP276">
        <v>2</v>
      </c>
    </row>
    <row r="277" spans="1:42" x14ac:dyDescent="0.35">
      <c r="A277" s="26" t="s">
        <v>3245</v>
      </c>
      <c r="B277" s="26" t="s">
        <v>3246</v>
      </c>
      <c r="C277" s="26" t="s">
        <v>3247</v>
      </c>
      <c r="D277" s="26" t="s">
        <v>3246</v>
      </c>
      <c r="E277" s="26" t="s">
        <v>3247</v>
      </c>
      <c r="F277" s="26" t="s">
        <v>3248</v>
      </c>
      <c r="G277" s="26" t="s">
        <v>3249</v>
      </c>
      <c r="H277" s="26" t="s">
        <v>3248</v>
      </c>
      <c r="I277" s="26" t="s">
        <v>3249</v>
      </c>
      <c r="J277" s="26" t="s">
        <v>3250</v>
      </c>
      <c r="K277" s="26" t="s">
        <v>3249</v>
      </c>
      <c r="N277" s="26">
        <v>1887881</v>
      </c>
      <c r="O277" s="26" t="s">
        <v>3251</v>
      </c>
      <c r="P277" s="26" t="s">
        <v>3507</v>
      </c>
      <c r="Q277" s="26" t="s">
        <v>508</v>
      </c>
      <c r="R277" s="26" t="s">
        <v>3253</v>
      </c>
      <c r="S277" s="26" t="s">
        <v>3254</v>
      </c>
      <c r="T277" s="26" t="s">
        <v>3521</v>
      </c>
      <c r="U277" s="26" t="s">
        <v>3521</v>
      </c>
      <c r="V277" s="26">
        <v>2</v>
      </c>
      <c r="W277" s="26">
        <v>210</v>
      </c>
      <c r="X277" s="26" t="s">
        <v>4121</v>
      </c>
      <c r="Y277" s="26" t="s">
        <v>4122</v>
      </c>
      <c r="Z277" s="26" t="s">
        <v>2500</v>
      </c>
      <c r="AA277" s="26">
        <v>1602</v>
      </c>
      <c r="AB277" s="26" t="s">
        <v>33</v>
      </c>
      <c r="AC277" s="26">
        <v>160207</v>
      </c>
      <c r="AD277" s="26" t="s">
        <v>504</v>
      </c>
      <c r="AE277" s="26" t="s">
        <v>3256</v>
      </c>
      <c r="AF277" s="26" t="s">
        <v>4123</v>
      </c>
      <c r="AG277" s="26">
        <v>0</v>
      </c>
      <c r="AH277" s="26">
        <v>-6.1796150000000001</v>
      </c>
      <c r="AI277" s="26">
        <v>107.03557000000001</v>
      </c>
      <c r="AL277" t="str">
        <f t="shared" si="4"/>
        <v>0001887881_16AKXJ6321</v>
      </c>
      <c r="AM277" t="s">
        <v>12936</v>
      </c>
      <c r="AN277" t="s">
        <v>639</v>
      </c>
      <c r="AO277" t="s">
        <v>12825</v>
      </c>
      <c r="AP277">
        <v>1</v>
      </c>
    </row>
    <row r="278" spans="1:42" x14ac:dyDescent="0.35">
      <c r="A278" s="26" t="s">
        <v>3245</v>
      </c>
      <c r="B278" s="26" t="s">
        <v>3246</v>
      </c>
      <c r="C278" s="26" t="s">
        <v>3247</v>
      </c>
      <c r="D278" s="26" t="s">
        <v>3246</v>
      </c>
      <c r="E278" s="26" t="s">
        <v>3247</v>
      </c>
      <c r="F278" s="26" t="s">
        <v>3248</v>
      </c>
      <c r="G278" s="26" t="s">
        <v>3249</v>
      </c>
      <c r="H278" s="26" t="s">
        <v>3248</v>
      </c>
      <c r="I278" s="26" t="s">
        <v>3249</v>
      </c>
      <c r="J278" s="26" t="s">
        <v>3250</v>
      </c>
      <c r="K278" s="26" t="s">
        <v>3249</v>
      </c>
      <c r="N278" s="26">
        <v>1887881</v>
      </c>
      <c r="O278" s="26" t="s">
        <v>3251</v>
      </c>
      <c r="P278" s="26" t="s">
        <v>3507</v>
      </c>
      <c r="Q278" s="26" t="s">
        <v>508</v>
      </c>
      <c r="R278" s="26" t="s">
        <v>3253</v>
      </c>
      <c r="S278" s="26" t="s">
        <v>3254</v>
      </c>
      <c r="T278" s="26" t="s">
        <v>3521</v>
      </c>
      <c r="U278" s="26" t="s">
        <v>3521</v>
      </c>
      <c r="V278" s="26">
        <v>2</v>
      </c>
      <c r="W278" s="26">
        <v>230</v>
      </c>
      <c r="X278" s="26" t="s">
        <v>4124</v>
      </c>
      <c r="Y278" s="26" t="s">
        <v>4125</v>
      </c>
      <c r="Z278" s="26" t="s">
        <v>2502</v>
      </c>
      <c r="AA278" s="26">
        <v>1602</v>
      </c>
      <c r="AB278" s="26" t="s">
        <v>33</v>
      </c>
      <c r="AC278" s="26">
        <v>160207</v>
      </c>
      <c r="AD278" s="26" t="s">
        <v>504</v>
      </c>
      <c r="AE278" s="26" t="s">
        <v>3256</v>
      </c>
      <c r="AF278" s="26" t="s">
        <v>4126</v>
      </c>
      <c r="AG278" s="26">
        <v>0</v>
      </c>
      <c r="AH278" s="26">
        <v>-6.1796106999999996</v>
      </c>
      <c r="AI278" s="26">
        <v>107.03586610000001</v>
      </c>
      <c r="AL278" t="str">
        <f t="shared" si="4"/>
        <v>0001887881_16AKXJ6322</v>
      </c>
      <c r="AM278" t="s">
        <v>6569</v>
      </c>
      <c r="AN278" t="s">
        <v>6571</v>
      </c>
      <c r="AO278" t="s">
        <v>5728</v>
      </c>
      <c r="AP278">
        <v>4</v>
      </c>
    </row>
    <row r="279" spans="1:42" x14ac:dyDescent="0.35">
      <c r="A279" s="26" t="s">
        <v>3245</v>
      </c>
      <c r="B279" s="26" t="s">
        <v>3246</v>
      </c>
      <c r="C279" s="26" t="s">
        <v>3247</v>
      </c>
      <c r="D279" s="26" t="s">
        <v>3246</v>
      </c>
      <c r="E279" s="26" t="s">
        <v>3247</v>
      </c>
      <c r="F279" s="26" t="s">
        <v>3248</v>
      </c>
      <c r="G279" s="26" t="s">
        <v>3249</v>
      </c>
      <c r="H279" s="26" t="s">
        <v>3248</v>
      </c>
      <c r="I279" s="26" t="s">
        <v>3249</v>
      </c>
      <c r="J279" s="26" t="s">
        <v>3250</v>
      </c>
      <c r="K279" s="26" t="s">
        <v>3249</v>
      </c>
      <c r="N279" s="26">
        <v>1887881</v>
      </c>
      <c r="O279" s="26" t="s">
        <v>3251</v>
      </c>
      <c r="P279" s="26" t="s">
        <v>3507</v>
      </c>
      <c r="Q279" s="26" t="s">
        <v>508</v>
      </c>
      <c r="R279" s="26" t="s">
        <v>3253</v>
      </c>
      <c r="S279" s="26" t="s">
        <v>3254</v>
      </c>
      <c r="T279" s="26" t="s">
        <v>3508</v>
      </c>
      <c r="U279" s="26" t="s">
        <v>3508</v>
      </c>
      <c r="V279" s="26">
        <v>4</v>
      </c>
      <c r="W279" s="26">
        <v>440</v>
      </c>
      <c r="X279" s="26" t="s">
        <v>4127</v>
      </c>
      <c r="Y279" s="26" t="s">
        <v>4128</v>
      </c>
      <c r="Z279" s="26" t="s">
        <v>1417</v>
      </c>
      <c r="AA279" s="26">
        <v>1602</v>
      </c>
      <c r="AB279" s="26" t="s">
        <v>33</v>
      </c>
      <c r="AC279" s="26">
        <v>160207</v>
      </c>
      <c r="AD279" s="26" t="s">
        <v>504</v>
      </c>
      <c r="AE279" s="26" t="s">
        <v>3256</v>
      </c>
      <c r="AF279" s="26" t="s">
        <v>4129</v>
      </c>
      <c r="AG279" s="26">
        <v>0</v>
      </c>
      <c r="AH279" s="26">
        <v>-6.2222583</v>
      </c>
      <c r="AI279" s="26">
        <v>106.9810367</v>
      </c>
      <c r="AL279" t="str">
        <f t="shared" si="4"/>
        <v>0001887881_16AKXJ6323</v>
      </c>
      <c r="AM279" t="s">
        <v>6613</v>
      </c>
      <c r="AN279" t="s">
        <v>6615</v>
      </c>
      <c r="AO279" t="s">
        <v>5728</v>
      </c>
      <c r="AP279">
        <v>4</v>
      </c>
    </row>
    <row r="280" spans="1:42" x14ac:dyDescent="0.35">
      <c r="A280" s="26" t="s">
        <v>3245</v>
      </c>
      <c r="B280" s="26" t="s">
        <v>3246</v>
      </c>
      <c r="C280" s="26" t="s">
        <v>3247</v>
      </c>
      <c r="D280" s="26" t="s">
        <v>3246</v>
      </c>
      <c r="E280" s="26" t="s">
        <v>3247</v>
      </c>
      <c r="F280" s="26" t="s">
        <v>3248</v>
      </c>
      <c r="G280" s="26" t="s">
        <v>3249</v>
      </c>
      <c r="H280" s="26" t="s">
        <v>3248</v>
      </c>
      <c r="I280" s="26" t="s">
        <v>3249</v>
      </c>
      <c r="J280" s="26" t="s">
        <v>3250</v>
      </c>
      <c r="K280" s="26" t="s">
        <v>3249</v>
      </c>
      <c r="N280" s="26">
        <v>1887881</v>
      </c>
      <c r="O280" s="26" t="s">
        <v>3251</v>
      </c>
      <c r="P280" s="26" t="s">
        <v>3507</v>
      </c>
      <c r="Q280" s="26" t="s">
        <v>508</v>
      </c>
      <c r="R280" s="26" t="s">
        <v>3253</v>
      </c>
      <c r="S280" s="26" t="s">
        <v>3254</v>
      </c>
      <c r="T280" s="26" t="s">
        <v>3508</v>
      </c>
      <c r="U280" s="26" t="s">
        <v>3508</v>
      </c>
      <c r="V280" s="26">
        <v>4</v>
      </c>
      <c r="W280" s="26">
        <v>450</v>
      </c>
      <c r="X280" s="26" t="s">
        <v>4130</v>
      </c>
      <c r="Y280" s="26" t="s">
        <v>4131</v>
      </c>
      <c r="Z280" s="26" t="s">
        <v>4132</v>
      </c>
      <c r="AA280" s="26">
        <v>1602</v>
      </c>
      <c r="AB280" s="26" t="s">
        <v>33</v>
      </c>
      <c r="AC280" s="26">
        <v>160207</v>
      </c>
      <c r="AD280" s="26" t="s">
        <v>504</v>
      </c>
      <c r="AE280" s="26" t="s">
        <v>3256</v>
      </c>
      <c r="AF280" s="26" t="s">
        <v>4133</v>
      </c>
      <c r="AG280" s="26">
        <v>0</v>
      </c>
      <c r="AH280" s="26">
        <v>-6.2104749999999997</v>
      </c>
      <c r="AI280" s="26">
        <v>106.97678000000001</v>
      </c>
      <c r="AL280" t="str">
        <f t="shared" si="4"/>
        <v>0001887881_16AKXJ6324</v>
      </c>
      <c r="AM280" t="s">
        <v>6617</v>
      </c>
      <c r="AN280" t="s">
        <v>6619</v>
      </c>
      <c r="AO280" t="s">
        <v>5728</v>
      </c>
      <c r="AP280">
        <v>4</v>
      </c>
    </row>
    <row r="281" spans="1:42" x14ac:dyDescent="0.35">
      <c r="A281" s="26" t="s">
        <v>3245</v>
      </c>
      <c r="B281" s="26" t="s">
        <v>3246</v>
      </c>
      <c r="C281" s="26" t="s">
        <v>3247</v>
      </c>
      <c r="D281" s="26" t="s">
        <v>3246</v>
      </c>
      <c r="E281" s="26" t="s">
        <v>3247</v>
      </c>
      <c r="F281" s="26" t="s">
        <v>3248</v>
      </c>
      <c r="G281" s="26" t="s">
        <v>3249</v>
      </c>
      <c r="H281" s="26" t="s">
        <v>3248</v>
      </c>
      <c r="I281" s="26" t="s">
        <v>3249</v>
      </c>
      <c r="J281" s="26" t="s">
        <v>3250</v>
      </c>
      <c r="K281" s="26" t="s">
        <v>3249</v>
      </c>
      <c r="N281" s="26">
        <v>1887881</v>
      </c>
      <c r="O281" s="26" t="s">
        <v>3251</v>
      </c>
      <c r="P281" s="26" t="s">
        <v>3507</v>
      </c>
      <c r="Q281" s="26" t="s">
        <v>508</v>
      </c>
      <c r="R281" s="26" t="s">
        <v>3253</v>
      </c>
      <c r="S281" s="26" t="s">
        <v>3254</v>
      </c>
      <c r="T281" s="26" t="s">
        <v>3521</v>
      </c>
      <c r="U281" s="26" t="s">
        <v>3521</v>
      </c>
      <c r="V281" s="26">
        <v>4</v>
      </c>
      <c r="W281" s="26">
        <v>290</v>
      </c>
      <c r="X281" s="26" t="s">
        <v>4134</v>
      </c>
      <c r="Y281" s="26" t="s">
        <v>4135</v>
      </c>
      <c r="Z281" s="26" t="s">
        <v>4136</v>
      </c>
      <c r="AA281" s="26">
        <v>1602</v>
      </c>
      <c r="AB281" s="26" t="s">
        <v>33</v>
      </c>
      <c r="AC281" s="26">
        <v>160207</v>
      </c>
      <c r="AD281" s="26" t="s">
        <v>504</v>
      </c>
      <c r="AE281" s="26" t="s">
        <v>3256</v>
      </c>
      <c r="AF281" s="26" t="s">
        <v>4137</v>
      </c>
      <c r="AG281" s="26">
        <v>0</v>
      </c>
      <c r="AH281" s="26">
        <v>-6.1798805000000003</v>
      </c>
      <c r="AI281" s="26">
        <v>106.9872446</v>
      </c>
      <c r="AL281" t="str">
        <f t="shared" si="4"/>
        <v>0001887881_16AKXJ6325</v>
      </c>
      <c r="AM281" t="s">
        <v>4235</v>
      </c>
      <c r="AN281" t="s">
        <v>4237</v>
      </c>
      <c r="AO281" t="s">
        <v>508</v>
      </c>
      <c r="AP281">
        <v>5</v>
      </c>
    </row>
    <row r="282" spans="1:42" x14ac:dyDescent="0.35">
      <c r="A282" s="26" t="s">
        <v>3245</v>
      </c>
      <c r="B282" s="26" t="s">
        <v>3246</v>
      </c>
      <c r="C282" s="26" t="s">
        <v>3247</v>
      </c>
      <c r="D282" s="26" t="s">
        <v>3246</v>
      </c>
      <c r="E282" s="26" t="s">
        <v>3247</v>
      </c>
      <c r="F282" s="26" t="s">
        <v>3248</v>
      </c>
      <c r="G282" s="26" t="s">
        <v>3249</v>
      </c>
      <c r="H282" s="26" t="s">
        <v>3248</v>
      </c>
      <c r="I282" s="26" t="s">
        <v>3249</v>
      </c>
      <c r="J282" s="26" t="s">
        <v>3250</v>
      </c>
      <c r="K282" s="26" t="s">
        <v>3249</v>
      </c>
      <c r="N282" s="26">
        <v>1887881</v>
      </c>
      <c r="O282" s="26" t="s">
        <v>3251</v>
      </c>
      <c r="P282" s="26" t="s">
        <v>3507</v>
      </c>
      <c r="Q282" s="26" t="s">
        <v>508</v>
      </c>
      <c r="R282" s="26" t="s">
        <v>3253</v>
      </c>
      <c r="S282" s="26" t="s">
        <v>3254</v>
      </c>
      <c r="T282" s="26" t="s">
        <v>3508</v>
      </c>
      <c r="U282" s="26" t="s">
        <v>3508</v>
      </c>
      <c r="V282" s="26">
        <v>6</v>
      </c>
      <c r="W282" s="26">
        <v>570</v>
      </c>
      <c r="X282" s="26" t="s">
        <v>4138</v>
      </c>
      <c r="Y282" s="26" t="s">
        <v>4139</v>
      </c>
      <c r="Z282" s="26" t="s">
        <v>1677</v>
      </c>
      <c r="AA282" s="26">
        <v>1602</v>
      </c>
      <c r="AB282" s="26" t="s">
        <v>33</v>
      </c>
      <c r="AC282" s="26">
        <v>160207</v>
      </c>
      <c r="AD282" s="26" t="s">
        <v>504</v>
      </c>
      <c r="AE282" s="26" t="s">
        <v>3256</v>
      </c>
      <c r="AF282" s="26" t="s">
        <v>4140</v>
      </c>
      <c r="AG282" s="26">
        <v>0</v>
      </c>
      <c r="AH282" s="26">
        <v>-6.1807233000000004</v>
      </c>
      <c r="AI282" s="26">
        <v>106.99899000000001</v>
      </c>
      <c r="AL282" t="str">
        <f t="shared" si="4"/>
        <v>0001887881_16AKXJ6326</v>
      </c>
      <c r="AM282" t="s">
        <v>6658</v>
      </c>
      <c r="AN282" t="s">
        <v>6660</v>
      </c>
      <c r="AO282" t="s">
        <v>5728</v>
      </c>
      <c r="AP282">
        <v>4</v>
      </c>
    </row>
    <row r="283" spans="1:42" x14ac:dyDescent="0.35">
      <c r="A283" s="26" t="s">
        <v>3245</v>
      </c>
      <c r="B283" s="26" t="s">
        <v>3246</v>
      </c>
      <c r="C283" s="26" t="s">
        <v>3247</v>
      </c>
      <c r="D283" s="26" t="s">
        <v>3246</v>
      </c>
      <c r="E283" s="26" t="s">
        <v>3247</v>
      </c>
      <c r="F283" s="26" t="s">
        <v>3248</v>
      </c>
      <c r="G283" s="26" t="s">
        <v>3249</v>
      </c>
      <c r="H283" s="26" t="s">
        <v>3248</v>
      </c>
      <c r="I283" s="26" t="s">
        <v>3249</v>
      </c>
      <c r="J283" s="26" t="s">
        <v>3250</v>
      </c>
      <c r="K283" s="26" t="s">
        <v>3249</v>
      </c>
      <c r="N283" s="26">
        <v>1887881</v>
      </c>
      <c r="O283" s="26" t="s">
        <v>3251</v>
      </c>
      <c r="P283" s="26" t="s">
        <v>3507</v>
      </c>
      <c r="Q283" s="26" t="s">
        <v>508</v>
      </c>
      <c r="R283" s="26" t="s">
        <v>3253</v>
      </c>
      <c r="S283" s="26" t="s">
        <v>3254</v>
      </c>
      <c r="T283" s="26" t="s">
        <v>3508</v>
      </c>
      <c r="U283" s="26" t="s">
        <v>3508</v>
      </c>
      <c r="V283" s="26">
        <v>4</v>
      </c>
      <c r="W283" s="26">
        <v>260</v>
      </c>
      <c r="X283" s="26" t="s">
        <v>4141</v>
      </c>
      <c r="Y283" s="26" t="s">
        <v>4142</v>
      </c>
      <c r="Z283" s="26" t="s">
        <v>4143</v>
      </c>
      <c r="AA283" s="26">
        <v>1602</v>
      </c>
      <c r="AB283" s="26" t="s">
        <v>33</v>
      </c>
      <c r="AC283" s="26">
        <v>160207</v>
      </c>
      <c r="AD283" s="26" t="s">
        <v>504</v>
      </c>
      <c r="AE283" s="26" t="s">
        <v>3256</v>
      </c>
      <c r="AF283" s="26" t="s">
        <v>4144</v>
      </c>
      <c r="AG283" s="26">
        <v>0</v>
      </c>
      <c r="AH283" s="26">
        <v>-6.2412267000000003</v>
      </c>
      <c r="AI283" s="26">
        <v>106.97529</v>
      </c>
      <c r="AL283" t="str">
        <f t="shared" si="4"/>
        <v>0001887881_16AKXK1024</v>
      </c>
      <c r="AM283" t="s">
        <v>5530</v>
      </c>
      <c r="AN283" t="s">
        <v>3088</v>
      </c>
      <c r="AO283" t="s">
        <v>29</v>
      </c>
      <c r="AP283">
        <v>3</v>
      </c>
    </row>
    <row r="284" spans="1:42" x14ac:dyDescent="0.35">
      <c r="A284" s="26" t="s">
        <v>3245</v>
      </c>
      <c r="B284" s="26" t="s">
        <v>3246</v>
      </c>
      <c r="C284" s="26" t="s">
        <v>3247</v>
      </c>
      <c r="D284" s="26" t="s">
        <v>3246</v>
      </c>
      <c r="E284" s="26" t="s">
        <v>3247</v>
      </c>
      <c r="F284" s="26" t="s">
        <v>3248</v>
      </c>
      <c r="G284" s="26" t="s">
        <v>3249</v>
      </c>
      <c r="H284" s="26" t="s">
        <v>3248</v>
      </c>
      <c r="I284" s="26" t="s">
        <v>3249</v>
      </c>
      <c r="J284" s="26" t="s">
        <v>3250</v>
      </c>
      <c r="K284" s="26" t="s">
        <v>3249</v>
      </c>
      <c r="N284" s="26">
        <v>1887881</v>
      </c>
      <c r="O284" s="26" t="s">
        <v>3251</v>
      </c>
      <c r="P284" s="26" t="s">
        <v>3507</v>
      </c>
      <c r="Q284" s="26" t="s">
        <v>508</v>
      </c>
      <c r="R284" s="26" t="s">
        <v>3253</v>
      </c>
      <c r="S284" s="26" t="s">
        <v>3254</v>
      </c>
      <c r="T284" s="26" t="s">
        <v>3508</v>
      </c>
      <c r="U284" s="26" t="s">
        <v>3508</v>
      </c>
      <c r="V284" s="26">
        <v>6</v>
      </c>
      <c r="W284" s="26">
        <v>580</v>
      </c>
      <c r="X284" s="26" t="s">
        <v>4145</v>
      </c>
      <c r="Y284" s="26" t="s">
        <v>4146</v>
      </c>
      <c r="Z284" s="26" t="s">
        <v>1381</v>
      </c>
      <c r="AA284" s="26">
        <v>1602</v>
      </c>
      <c r="AB284" s="26" t="s">
        <v>33</v>
      </c>
      <c r="AC284" s="26">
        <v>160207</v>
      </c>
      <c r="AD284" s="26" t="s">
        <v>504</v>
      </c>
      <c r="AE284" s="26" t="s">
        <v>3256</v>
      </c>
      <c r="AF284" s="26" t="s">
        <v>4147</v>
      </c>
      <c r="AG284" s="26">
        <v>0</v>
      </c>
      <c r="AH284" s="26">
        <v>-6.1339283</v>
      </c>
      <c r="AI284" s="26">
        <v>106.9915433</v>
      </c>
      <c r="AL284" t="str">
        <f t="shared" si="4"/>
        <v>0001887881_16AKXK1026</v>
      </c>
      <c r="AM284" t="s">
        <v>3386</v>
      </c>
      <c r="AN284" t="s">
        <v>3008</v>
      </c>
      <c r="AO284" t="s">
        <v>46</v>
      </c>
      <c r="AP284">
        <v>7</v>
      </c>
    </row>
    <row r="285" spans="1:42" x14ac:dyDescent="0.35">
      <c r="A285" s="26" t="s">
        <v>3245</v>
      </c>
      <c r="B285" s="26" t="s">
        <v>3246</v>
      </c>
      <c r="C285" s="26" t="s">
        <v>3247</v>
      </c>
      <c r="D285" s="26" t="s">
        <v>3246</v>
      </c>
      <c r="E285" s="26" t="s">
        <v>3247</v>
      </c>
      <c r="F285" s="26" t="s">
        <v>3248</v>
      </c>
      <c r="G285" s="26" t="s">
        <v>3249</v>
      </c>
      <c r="H285" s="26" t="s">
        <v>3248</v>
      </c>
      <c r="I285" s="26" t="s">
        <v>3249</v>
      </c>
      <c r="J285" s="26" t="s">
        <v>3250</v>
      </c>
      <c r="K285" s="26" t="s">
        <v>3249</v>
      </c>
      <c r="N285" s="26">
        <v>1887881</v>
      </c>
      <c r="O285" s="26" t="s">
        <v>3251</v>
      </c>
      <c r="P285" s="26" t="s">
        <v>3507</v>
      </c>
      <c r="Q285" s="26" t="s">
        <v>508</v>
      </c>
      <c r="R285" s="26" t="s">
        <v>3253</v>
      </c>
      <c r="S285" s="26" t="s">
        <v>3254</v>
      </c>
      <c r="T285" s="26" t="s">
        <v>3521</v>
      </c>
      <c r="U285" s="26" t="s">
        <v>3521</v>
      </c>
      <c r="V285" s="26">
        <v>1</v>
      </c>
      <c r="W285" s="26">
        <v>250</v>
      </c>
      <c r="X285" s="26" t="s">
        <v>4148</v>
      </c>
      <c r="Y285" s="26" t="s">
        <v>4149</v>
      </c>
      <c r="Z285" s="26" t="s">
        <v>4150</v>
      </c>
      <c r="AA285" s="26">
        <v>1602</v>
      </c>
      <c r="AB285" s="26" t="s">
        <v>33</v>
      </c>
      <c r="AC285" s="26">
        <v>160207</v>
      </c>
      <c r="AD285" s="26" t="s">
        <v>504</v>
      </c>
      <c r="AE285" s="26" t="s">
        <v>3256</v>
      </c>
      <c r="AF285" s="26" t="s">
        <v>4151</v>
      </c>
      <c r="AG285" s="26">
        <v>0</v>
      </c>
      <c r="AH285" s="26">
        <v>-6.1708116999999998</v>
      </c>
      <c r="AI285" s="26">
        <v>107.04846670000001</v>
      </c>
      <c r="AL285" t="str">
        <f t="shared" si="4"/>
        <v>0001887881_16AKXK1027</v>
      </c>
      <c r="AM285" t="s">
        <v>4834</v>
      </c>
      <c r="AN285" t="s">
        <v>2876</v>
      </c>
      <c r="AO285" t="s">
        <v>4297</v>
      </c>
      <c r="AP285">
        <v>4</v>
      </c>
    </row>
    <row r="286" spans="1:42" x14ac:dyDescent="0.35">
      <c r="A286" s="26" t="s">
        <v>3245</v>
      </c>
      <c r="B286" s="26" t="s">
        <v>3246</v>
      </c>
      <c r="C286" s="26" t="s">
        <v>3247</v>
      </c>
      <c r="D286" s="26" t="s">
        <v>3246</v>
      </c>
      <c r="E286" s="26" t="s">
        <v>3247</v>
      </c>
      <c r="F286" s="26" t="s">
        <v>3248</v>
      </c>
      <c r="G286" s="26" t="s">
        <v>3249</v>
      </c>
      <c r="H286" s="26" t="s">
        <v>3248</v>
      </c>
      <c r="I286" s="26" t="s">
        <v>3249</v>
      </c>
      <c r="J286" s="26" t="s">
        <v>3250</v>
      </c>
      <c r="K286" s="26" t="s">
        <v>3249</v>
      </c>
      <c r="N286" s="26">
        <v>1887881</v>
      </c>
      <c r="O286" s="26" t="s">
        <v>3251</v>
      </c>
      <c r="P286" s="26" t="s">
        <v>3507</v>
      </c>
      <c r="Q286" s="26" t="s">
        <v>508</v>
      </c>
      <c r="R286" s="26" t="s">
        <v>3253</v>
      </c>
      <c r="S286" s="26" t="s">
        <v>3254</v>
      </c>
      <c r="T286" s="26" t="s">
        <v>3508</v>
      </c>
      <c r="U286" s="26" t="s">
        <v>3508</v>
      </c>
      <c r="V286" s="26">
        <v>3</v>
      </c>
      <c r="W286" s="26">
        <v>430</v>
      </c>
      <c r="X286" s="26" t="s">
        <v>4152</v>
      </c>
      <c r="Y286" s="26" t="s">
        <v>4153</v>
      </c>
      <c r="Z286" s="26" t="s">
        <v>4154</v>
      </c>
      <c r="AA286" s="26">
        <v>1602</v>
      </c>
      <c r="AB286" s="26" t="s">
        <v>33</v>
      </c>
      <c r="AC286" s="26">
        <v>160206</v>
      </c>
      <c r="AD286" s="26" t="s">
        <v>25</v>
      </c>
      <c r="AE286" s="26" t="s">
        <v>3256</v>
      </c>
      <c r="AF286" s="26" t="s">
        <v>4155</v>
      </c>
      <c r="AG286" s="26">
        <v>0</v>
      </c>
      <c r="AH286" s="26">
        <v>-6.2651909999999997</v>
      </c>
      <c r="AI286" s="26">
        <v>107.054293</v>
      </c>
      <c r="AL286" t="str">
        <f t="shared" si="4"/>
        <v>0001887881_16AKXK1028</v>
      </c>
      <c r="AM286" t="s">
        <v>4152</v>
      </c>
      <c r="AN286" t="s">
        <v>15537</v>
      </c>
      <c r="AO286" t="s">
        <v>508</v>
      </c>
      <c r="AP286">
        <v>3</v>
      </c>
    </row>
    <row r="287" spans="1:42" x14ac:dyDescent="0.35">
      <c r="A287" s="26" t="s">
        <v>3245</v>
      </c>
      <c r="B287" s="26" t="s">
        <v>3246</v>
      </c>
      <c r="C287" s="26" t="s">
        <v>3247</v>
      </c>
      <c r="D287" s="26" t="s">
        <v>3246</v>
      </c>
      <c r="E287" s="26" t="s">
        <v>3247</v>
      </c>
      <c r="F287" s="26" t="s">
        <v>3248</v>
      </c>
      <c r="G287" s="26" t="s">
        <v>3249</v>
      </c>
      <c r="H287" s="26" t="s">
        <v>3248</v>
      </c>
      <c r="I287" s="26" t="s">
        <v>3249</v>
      </c>
      <c r="J287" s="26" t="s">
        <v>3250</v>
      </c>
      <c r="K287" s="26" t="s">
        <v>3249</v>
      </c>
      <c r="N287" s="26">
        <v>1887881</v>
      </c>
      <c r="O287" s="26" t="s">
        <v>3251</v>
      </c>
      <c r="P287" s="26" t="s">
        <v>3507</v>
      </c>
      <c r="Q287" s="26" t="s">
        <v>508</v>
      </c>
      <c r="R287" s="26" t="s">
        <v>3253</v>
      </c>
      <c r="S287" s="26" t="s">
        <v>3254</v>
      </c>
      <c r="T287" s="26" t="s">
        <v>3508</v>
      </c>
      <c r="U287" s="26" t="s">
        <v>3508</v>
      </c>
      <c r="V287" s="26">
        <v>6</v>
      </c>
      <c r="W287" s="26">
        <v>590</v>
      </c>
      <c r="X287" s="26" t="s">
        <v>4156</v>
      </c>
      <c r="Y287" s="26" t="s">
        <v>4157</v>
      </c>
      <c r="Z287" s="26" t="s">
        <v>1608</v>
      </c>
      <c r="AA287" s="26">
        <v>1602</v>
      </c>
      <c r="AB287" s="26" t="s">
        <v>33</v>
      </c>
      <c r="AC287" s="26">
        <v>160207</v>
      </c>
      <c r="AD287" s="26" t="s">
        <v>504</v>
      </c>
      <c r="AE287" s="26" t="s">
        <v>3256</v>
      </c>
      <c r="AF287" s="26" t="s">
        <v>4158</v>
      </c>
      <c r="AG287" s="26">
        <v>0</v>
      </c>
      <c r="AH287" s="26">
        <v>-6.2201082999999997</v>
      </c>
      <c r="AI287" s="26">
        <v>107.02728500000001</v>
      </c>
      <c r="AL287" t="str">
        <f t="shared" si="4"/>
        <v>0001887881_16AKXK1031</v>
      </c>
      <c r="AM287" t="s">
        <v>5821</v>
      </c>
      <c r="AN287" t="s">
        <v>356</v>
      </c>
      <c r="AO287" t="s">
        <v>5728</v>
      </c>
      <c r="AP287">
        <v>6</v>
      </c>
    </row>
    <row r="288" spans="1:42" x14ac:dyDescent="0.35">
      <c r="A288" s="26" t="s">
        <v>3245</v>
      </c>
      <c r="B288" s="26" t="s">
        <v>3246</v>
      </c>
      <c r="C288" s="26" t="s">
        <v>3247</v>
      </c>
      <c r="D288" s="26" t="s">
        <v>3246</v>
      </c>
      <c r="E288" s="26" t="s">
        <v>3247</v>
      </c>
      <c r="F288" s="26" t="s">
        <v>3248</v>
      </c>
      <c r="G288" s="26" t="s">
        <v>3249</v>
      </c>
      <c r="H288" s="26" t="s">
        <v>3248</v>
      </c>
      <c r="I288" s="26" t="s">
        <v>3249</v>
      </c>
      <c r="J288" s="26" t="s">
        <v>3250</v>
      </c>
      <c r="K288" s="26" t="s">
        <v>3249</v>
      </c>
      <c r="N288" s="26">
        <v>1887881</v>
      </c>
      <c r="O288" s="26" t="s">
        <v>3251</v>
      </c>
      <c r="P288" s="26" t="s">
        <v>3507</v>
      </c>
      <c r="Q288" s="26" t="s">
        <v>508</v>
      </c>
      <c r="R288" s="26" t="s">
        <v>3253</v>
      </c>
      <c r="S288" s="26" t="s">
        <v>3254</v>
      </c>
      <c r="T288" s="26" t="s">
        <v>3521</v>
      </c>
      <c r="U288" s="26" t="s">
        <v>3521</v>
      </c>
      <c r="V288" s="26">
        <v>5</v>
      </c>
      <c r="W288" s="26">
        <v>440</v>
      </c>
      <c r="X288" s="26" t="s">
        <v>4159</v>
      </c>
      <c r="Y288" s="26" t="s">
        <v>4160</v>
      </c>
      <c r="Z288" s="26" t="s">
        <v>4161</v>
      </c>
      <c r="AA288" s="26">
        <v>1603</v>
      </c>
      <c r="AB288" s="26" t="s">
        <v>715</v>
      </c>
      <c r="AC288" s="26">
        <v>160305</v>
      </c>
      <c r="AD288" s="26" t="s">
        <v>712</v>
      </c>
      <c r="AE288" s="26" t="s">
        <v>3256</v>
      </c>
      <c r="AF288" s="26" t="s">
        <v>4162</v>
      </c>
      <c r="AG288" s="26">
        <v>0</v>
      </c>
      <c r="AH288" s="26">
        <v>-6.2888278</v>
      </c>
      <c r="AI288" s="26">
        <v>107.0327825</v>
      </c>
      <c r="AL288" t="str">
        <f t="shared" si="4"/>
        <v>0001887881_16AKXK1032</v>
      </c>
      <c r="AM288" t="s">
        <v>5881</v>
      </c>
      <c r="AN288" t="s">
        <v>5883</v>
      </c>
      <c r="AO288" t="s">
        <v>5728</v>
      </c>
      <c r="AP288">
        <v>6</v>
      </c>
    </row>
    <row r="289" spans="1:42" x14ac:dyDescent="0.35">
      <c r="A289" s="26" t="s">
        <v>3245</v>
      </c>
      <c r="B289" s="26" t="s">
        <v>3246</v>
      </c>
      <c r="C289" s="26" t="s">
        <v>3247</v>
      </c>
      <c r="D289" s="26" t="s">
        <v>3246</v>
      </c>
      <c r="E289" s="26" t="s">
        <v>3247</v>
      </c>
      <c r="F289" s="26" t="s">
        <v>3248</v>
      </c>
      <c r="G289" s="26" t="s">
        <v>3249</v>
      </c>
      <c r="H289" s="26" t="s">
        <v>3248</v>
      </c>
      <c r="I289" s="26" t="s">
        <v>3249</v>
      </c>
      <c r="J289" s="26" t="s">
        <v>3250</v>
      </c>
      <c r="K289" s="26" t="s">
        <v>3249</v>
      </c>
      <c r="N289" s="26">
        <v>1887881</v>
      </c>
      <c r="O289" s="26" t="s">
        <v>3251</v>
      </c>
      <c r="P289" s="26" t="s">
        <v>3507</v>
      </c>
      <c r="Q289" s="26" t="s">
        <v>508</v>
      </c>
      <c r="R289" s="26" t="s">
        <v>3253</v>
      </c>
      <c r="S289" s="26" t="s">
        <v>3254</v>
      </c>
      <c r="T289" s="26" t="s">
        <v>3508</v>
      </c>
      <c r="U289" s="26" t="s">
        <v>3508</v>
      </c>
      <c r="V289" s="26">
        <v>4</v>
      </c>
      <c r="W289" s="26">
        <v>370</v>
      </c>
      <c r="X289" s="26" t="s">
        <v>4163</v>
      </c>
      <c r="Y289" s="26" t="s">
        <v>4164</v>
      </c>
      <c r="Z289" s="26" t="s">
        <v>943</v>
      </c>
      <c r="AA289" s="26">
        <v>1602</v>
      </c>
      <c r="AB289" s="26" t="s">
        <v>33</v>
      </c>
      <c r="AC289" s="26">
        <v>160206</v>
      </c>
      <c r="AD289" s="26" t="s">
        <v>25</v>
      </c>
      <c r="AE289" s="26" t="s">
        <v>3256</v>
      </c>
      <c r="AF289" s="26" t="s">
        <v>4165</v>
      </c>
      <c r="AG289" s="26">
        <v>0</v>
      </c>
      <c r="AH289" s="26">
        <v>-6.2855067</v>
      </c>
      <c r="AI289" s="26">
        <v>106.9720717</v>
      </c>
      <c r="AL289" t="str">
        <f t="shared" si="4"/>
        <v>0001887881_16AKXK1033</v>
      </c>
      <c r="AM289" t="s">
        <v>6022</v>
      </c>
      <c r="AN289" t="s">
        <v>6024</v>
      </c>
      <c r="AO289" t="s">
        <v>5728</v>
      </c>
      <c r="AP289">
        <v>4</v>
      </c>
    </row>
    <row r="290" spans="1:42" x14ac:dyDescent="0.35">
      <c r="A290" s="26" t="s">
        <v>3245</v>
      </c>
      <c r="B290" s="26" t="s">
        <v>3246</v>
      </c>
      <c r="C290" s="26" t="s">
        <v>3247</v>
      </c>
      <c r="D290" s="26" t="s">
        <v>3246</v>
      </c>
      <c r="E290" s="26" t="s">
        <v>3247</v>
      </c>
      <c r="F290" s="26" t="s">
        <v>3248</v>
      </c>
      <c r="G290" s="26" t="s">
        <v>3249</v>
      </c>
      <c r="H290" s="26" t="s">
        <v>3248</v>
      </c>
      <c r="I290" s="26" t="s">
        <v>3249</v>
      </c>
      <c r="J290" s="26" t="s">
        <v>3250</v>
      </c>
      <c r="K290" s="26" t="s">
        <v>3249</v>
      </c>
      <c r="N290" s="26">
        <v>1887881</v>
      </c>
      <c r="O290" s="26" t="s">
        <v>3251</v>
      </c>
      <c r="P290" s="26" t="s">
        <v>3507</v>
      </c>
      <c r="Q290" s="26" t="s">
        <v>508</v>
      </c>
      <c r="R290" s="26" t="s">
        <v>3253</v>
      </c>
      <c r="S290" s="26" t="s">
        <v>3254</v>
      </c>
      <c r="T290" s="26" t="s">
        <v>3508</v>
      </c>
      <c r="U290" s="26" t="s">
        <v>3508</v>
      </c>
      <c r="V290" s="26">
        <v>3</v>
      </c>
      <c r="W290" s="26">
        <v>440</v>
      </c>
      <c r="X290" s="26" t="s">
        <v>4166</v>
      </c>
      <c r="Y290" s="26" t="s">
        <v>4167</v>
      </c>
      <c r="Z290" s="26" t="s">
        <v>937</v>
      </c>
      <c r="AA290" s="26">
        <v>1602</v>
      </c>
      <c r="AB290" s="26" t="s">
        <v>33</v>
      </c>
      <c r="AC290" s="26">
        <v>160206</v>
      </c>
      <c r="AD290" s="26" t="s">
        <v>25</v>
      </c>
      <c r="AE290" s="26" t="s">
        <v>3256</v>
      </c>
      <c r="AF290" s="26" t="s">
        <v>4168</v>
      </c>
      <c r="AG290" s="26">
        <v>0</v>
      </c>
      <c r="AH290" s="26">
        <v>-6.3297735399999997</v>
      </c>
      <c r="AI290" s="26">
        <v>107.019589</v>
      </c>
      <c r="AL290" t="str">
        <f t="shared" si="4"/>
        <v>0001887881_16AKXK1034</v>
      </c>
      <c r="AM290" t="s">
        <v>6026</v>
      </c>
      <c r="AN290" t="s">
        <v>2492</v>
      </c>
      <c r="AO290" t="s">
        <v>5728</v>
      </c>
      <c r="AP290">
        <v>2</v>
      </c>
    </row>
    <row r="291" spans="1:42" x14ac:dyDescent="0.35">
      <c r="A291" s="26" t="s">
        <v>3245</v>
      </c>
      <c r="B291" s="26" t="s">
        <v>3246</v>
      </c>
      <c r="C291" s="26" t="s">
        <v>3247</v>
      </c>
      <c r="D291" s="26" t="s">
        <v>3246</v>
      </c>
      <c r="E291" s="26" t="s">
        <v>3247</v>
      </c>
      <c r="F291" s="26" t="s">
        <v>3248</v>
      </c>
      <c r="G291" s="26" t="s">
        <v>3249</v>
      </c>
      <c r="H291" s="26" t="s">
        <v>3248</v>
      </c>
      <c r="I291" s="26" t="s">
        <v>3249</v>
      </c>
      <c r="J291" s="26" t="s">
        <v>3250</v>
      </c>
      <c r="K291" s="26" t="s">
        <v>3249</v>
      </c>
      <c r="N291" s="26">
        <v>1887881</v>
      </c>
      <c r="O291" s="26" t="s">
        <v>3251</v>
      </c>
      <c r="P291" s="26" t="s">
        <v>3507</v>
      </c>
      <c r="Q291" s="26" t="s">
        <v>508</v>
      </c>
      <c r="R291" s="26" t="s">
        <v>3253</v>
      </c>
      <c r="S291" s="26" t="s">
        <v>3254</v>
      </c>
      <c r="T291" s="26" t="s">
        <v>3521</v>
      </c>
      <c r="U291" s="26" t="s">
        <v>3521</v>
      </c>
      <c r="V291" s="26">
        <v>3</v>
      </c>
      <c r="W291" s="26">
        <v>350</v>
      </c>
      <c r="X291" s="26" t="s">
        <v>4169</v>
      </c>
      <c r="Y291" s="26" t="s">
        <v>4170</v>
      </c>
      <c r="Z291" s="26" t="s">
        <v>582</v>
      </c>
      <c r="AA291" s="26">
        <v>1602</v>
      </c>
      <c r="AB291" s="26" t="s">
        <v>33</v>
      </c>
      <c r="AC291" s="26">
        <v>160207</v>
      </c>
      <c r="AD291" s="26" t="s">
        <v>504</v>
      </c>
      <c r="AE291" s="26" t="s">
        <v>3256</v>
      </c>
      <c r="AF291" s="26" t="s">
        <v>4171</v>
      </c>
      <c r="AG291" s="26">
        <v>0</v>
      </c>
      <c r="AH291" s="26">
        <v>-6.3275699999999997</v>
      </c>
      <c r="AI291" s="26">
        <v>107.02111170000001</v>
      </c>
      <c r="AL291" t="str">
        <f t="shared" si="4"/>
        <v>0001887881_16AKXK1035</v>
      </c>
      <c r="AM291" t="s">
        <v>6029</v>
      </c>
      <c r="AN291" t="s">
        <v>1094</v>
      </c>
      <c r="AO291" t="s">
        <v>5728</v>
      </c>
      <c r="AP291">
        <v>6</v>
      </c>
    </row>
    <row r="292" spans="1:42" x14ac:dyDescent="0.35">
      <c r="A292" s="26" t="s">
        <v>3245</v>
      </c>
      <c r="B292" s="26" t="s">
        <v>3246</v>
      </c>
      <c r="C292" s="26" t="s">
        <v>3247</v>
      </c>
      <c r="D292" s="26" t="s">
        <v>3246</v>
      </c>
      <c r="E292" s="26" t="s">
        <v>3247</v>
      </c>
      <c r="F292" s="26" t="s">
        <v>3248</v>
      </c>
      <c r="G292" s="26" t="s">
        <v>3249</v>
      </c>
      <c r="H292" s="26" t="s">
        <v>3248</v>
      </c>
      <c r="I292" s="26" t="s">
        <v>3249</v>
      </c>
      <c r="J292" s="26" t="s">
        <v>3250</v>
      </c>
      <c r="K292" s="26" t="s">
        <v>3249</v>
      </c>
      <c r="N292" s="26">
        <v>1887881</v>
      </c>
      <c r="O292" s="26" t="s">
        <v>3251</v>
      </c>
      <c r="P292" s="26" t="s">
        <v>3507</v>
      </c>
      <c r="Q292" s="26" t="s">
        <v>508</v>
      </c>
      <c r="R292" s="26" t="s">
        <v>3253</v>
      </c>
      <c r="S292" s="26" t="s">
        <v>3254</v>
      </c>
      <c r="T292" s="26" t="s">
        <v>3521</v>
      </c>
      <c r="U292" s="26" t="s">
        <v>3521</v>
      </c>
      <c r="V292" s="26">
        <v>5</v>
      </c>
      <c r="W292" s="26">
        <v>450</v>
      </c>
      <c r="X292" s="26" t="s">
        <v>4172</v>
      </c>
      <c r="Y292" s="26" t="s">
        <v>4173</v>
      </c>
      <c r="Z292" s="26" t="s">
        <v>4174</v>
      </c>
      <c r="AA292" s="26">
        <v>1602</v>
      </c>
      <c r="AB292" s="26" t="s">
        <v>33</v>
      </c>
      <c r="AC292" s="26">
        <v>160207</v>
      </c>
      <c r="AD292" s="26" t="s">
        <v>504</v>
      </c>
      <c r="AE292" s="26" t="s">
        <v>3256</v>
      </c>
      <c r="AF292" s="26" t="s">
        <v>4175</v>
      </c>
      <c r="AG292" s="26">
        <v>0</v>
      </c>
      <c r="AH292" s="26">
        <v>-6.2142527000000003</v>
      </c>
      <c r="AI292" s="26">
        <v>107.04822230000001</v>
      </c>
      <c r="AL292" t="str">
        <f t="shared" si="4"/>
        <v>0001887881_16AKXK1079</v>
      </c>
      <c r="AM292" t="s">
        <v>6032</v>
      </c>
      <c r="AN292" t="s">
        <v>6034</v>
      </c>
      <c r="AO292" t="s">
        <v>5728</v>
      </c>
      <c r="AP292">
        <v>4</v>
      </c>
    </row>
    <row r="293" spans="1:42" x14ac:dyDescent="0.35">
      <c r="A293" s="26" t="s">
        <v>3245</v>
      </c>
      <c r="B293" s="26" t="s">
        <v>3246</v>
      </c>
      <c r="C293" s="26" t="s">
        <v>3247</v>
      </c>
      <c r="D293" s="26" t="s">
        <v>3246</v>
      </c>
      <c r="E293" s="26" t="s">
        <v>3247</v>
      </c>
      <c r="F293" s="26" t="s">
        <v>3248</v>
      </c>
      <c r="G293" s="26" t="s">
        <v>3249</v>
      </c>
      <c r="H293" s="26" t="s">
        <v>3248</v>
      </c>
      <c r="I293" s="26" t="s">
        <v>3249</v>
      </c>
      <c r="J293" s="26" t="s">
        <v>3250</v>
      </c>
      <c r="K293" s="26" t="s">
        <v>3249</v>
      </c>
      <c r="N293" s="26">
        <v>1887881</v>
      </c>
      <c r="O293" s="26" t="s">
        <v>3251</v>
      </c>
      <c r="P293" s="26" t="s">
        <v>3507</v>
      </c>
      <c r="Q293" s="26" t="s">
        <v>508</v>
      </c>
      <c r="R293" s="26" t="s">
        <v>3253</v>
      </c>
      <c r="S293" s="26" t="s">
        <v>3254</v>
      </c>
      <c r="T293" s="26" t="s">
        <v>3508</v>
      </c>
      <c r="U293" s="26" t="s">
        <v>3508</v>
      </c>
      <c r="V293" s="26">
        <v>1</v>
      </c>
      <c r="W293" s="26">
        <v>300</v>
      </c>
      <c r="X293" s="26" t="s">
        <v>4176</v>
      </c>
      <c r="Y293" s="26" t="s">
        <v>4177</v>
      </c>
      <c r="Z293" s="26" t="s">
        <v>512</v>
      </c>
      <c r="AA293" s="26">
        <v>1602</v>
      </c>
      <c r="AB293" s="26" t="s">
        <v>33</v>
      </c>
      <c r="AC293" s="26">
        <v>160207</v>
      </c>
      <c r="AD293" s="26" t="s">
        <v>504</v>
      </c>
      <c r="AF293" s="26" t="s">
        <v>4178</v>
      </c>
      <c r="AG293" s="26">
        <v>0</v>
      </c>
      <c r="AH293" s="26">
        <v>-6.2035216999999996</v>
      </c>
      <c r="AI293" s="26">
        <v>107.05299170000001</v>
      </c>
      <c r="AL293" t="str">
        <f t="shared" si="4"/>
        <v>0001887881_16AKXK1080</v>
      </c>
      <c r="AM293" t="s">
        <v>6075</v>
      </c>
      <c r="AN293" t="s">
        <v>6077</v>
      </c>
      <c r="AO293" t="s">
        <v>5728</v>
      </c>
      <c r="AP293">
        <v>6</v>
      </c>
    </row>
    <row r="294" spans="1:42" x14ac:dyDescent="0.35">
      <c r="A294" s="26" t="s">
        <v>3245</v>
      </c>
      <c r="B294" s="26" t="s">
        <v>3246</v>
      </c>
      <c r="C294" s="26" t="s">
        <v>3247</v>
      </c>
      <c r="D294" s="26" t="s">
        <v>3246</v>
      </c>
      <c r="E294" s="26" t="s">
        <v>3247</v>
      </c>
      <c r="F294" s="26" t="s">
        <v>3248</v>
      </c>
      <c r="G294" s="26" t="s">
        <v>3249</v>
      </c>
      <c r="H294" s="26" t="s">
        <v>3248</v>
      </c>
      <c r="I294" s="26" t="s">
        <v>3249</v>
      </c>
      <c r="J294" s="26" t="s">
        <v>3250</v>
      </c>
      <c r="K294" s="26" t="s">
        <v>3249</v>
      </c>
      <c r="N294" s="26">
        <v>1887881</v>
      </c>
      <c r="O294" s="26" t="s">
        <v>3251</v>
      </c>
      <c r="P294" s="26" t="s">
        <v>3507</v>
      </c>
      <c r="Q294" s="26" t="s">
        <v>508</v>
      </c>
      <c r="R294" s="26" t="s">
        <v>3253</v>
      </c>
      <c r="S294" s="26" t="s">
        <v>3254</v>
      </c>
      <c r="T294" s="26" t="s">
        <v>3521</v>
      </c>
      <c r="U294" s="26" t="s">
        <v>3521</v>
      </c>
      <c r="V294" s="26">
        <v>6</v>
      </c>
      <c r="W294" s="26">
        <v>580</v>
      </c>
      <c r="X294" s="26" t="s">
        <v>4179</v>
      </c>
      <c r="Y294" s="26" t="s">
        <v>4180</v>
      </c>
      <c r="Z294" s="26" t="s">
        <v>1521</v>
      </c>
      <c r="AA294" s="26">
        <v>1602</v>
      </c>
      <c r="AB294" s="26" t="s">
        <v>33</v>
      </c>
      <c r="AC294" s="26">
        <v>160207</v>
      </c>
      <c r="AD294" s="26" t="s">
        <v>504</v>
      </c>
      <c r="AE294" s="26" t="s">
        <v>3256</v>
      </c>
      <c r="AF294" s="26" t="s">
        <v>4181</v>
      </c>
      <c r="AG294" s="26">
        <v>0</v>
      </c>
      <c r="AH294" s="26">
        <v>-6.1183066999999998</v>
      </c>
      <c r="AI294" s="26">
        <v>106.9936167</v>
      </c>
      <c r="AL294" t="str">
        <f t="shared" si="4"/>
        <v>0001887881_16AKXK3083</v>
      </c>
      <c r="AM294" t="s">
        <v>6131</v>
      </c>
      <c r="AN294" t="s">
        <v>6133</v>
      </c>
      <c r="AO294" t="s">
        <v>5728</v>
      </c>
      <c r="AP294">
        <v>6</v>
      </c>
    </row>
    <row r="295" spans="1:42" x14ac:dyDescent="0.35">
      <c r="A295" s="26" t="s">
        <v>3245</v>
      </c>
      <c r="B295" s="26" t="s">
        <v>3246</v>
      </c>
      <c r="C295" s="26" t="s">
        <v>3247</v>
      </c>
      <c r="D295" s="26" t="s">
        <v>3246</v>
      </c>
      <c r="E295" s="26" t="s">
        <v>3247</v>
      </c>
      <c r="F295" s="26" t="s">
        <v>3248</v>
      </c>
      <c r="G295" s="26" t="s">
        <v>3249</v>
      </c>
      <c r="H295" s="26" t="s">
        <v>3248</v>
      </c>
      <c r="I295" s="26" t="s">
        <v>3249</v>
      </c>
      <c r="J295" s="26" t="s">
        <v>3250</v>
      </c>
      <c r="K295" s="26" t="s">
        <v>3249</v>
      </c>
      <c r="N295" s="26">
        <v>1887881</v>
      </c>
      <c r="O295" s="26" t="s">
        <v>3251</v>
      </c>
      <c r="P295" s="26" t="s">
        <v>3507</v>
      </c>
      <c r="Q295" s="26" t="s">
        <v>508</v>
      </c>
      <c r="R295" s="26" t="s">
        <v>3253</v>
      </c>
      <c r="S295" s="26" t="s">
        <v>3254</v>
      </c>
      <c r="T295" s="26" t="s">
        <v>3521</v>
      </c>
      <c r="U295" s="26" t="s">
        <v>3521</v>
      </c>
      <c r="V295" s="26">
        <v>6</v>
      </c>
      <c r="W295" s="26">
        <v>570</v>
      </c>
      <c r="X295" s="26" t="s">
        <v>4182</v>
      </c>
      <c r="Y295" s="26" t="s">
        <v>4183</v>
      </c>
      <c r="Z295" s="26" t="s">
        <v>2126</v>
      </c>
      <c r="AA295" s="26">
        <v>1602</v>
      </c>
      <c r="AB295" s="26" t="s">
        <v>33</v>
      </c>
      <c r="AC295" s="26">
        <v>160207</v>
      </c>
      <c r="AD295" s="26" t="s">
        <v>504</v>
      </c>
      <c r="AE295" s="26" t="s">
        <v>3256</v>
      </c>
      <c r="AF295" s="26" t="s">
        <v>4184</v>
      </c>
      <c r="AG295" s="26">
        <v>0</v>
      </c>
      <c r="AH295" s="26">
        <v>-6.1453302000000001</v>
      </c>
      <c r="AI295" s="26">
        <v>106.991365</v>
      </c>
      <c r="AL295" t="str">
        <f t="shared" si="4"/>
        <v>0001887881_16AKXK3084</v>
      </c>
      <c r="AM295" t="s">
        <v>6226</v>
      </c>
      <c r="AN295" t="s">
        <v>6228</v>
      </c>
      <c r="AO295" t="s">
        <v>5728</v>
      </c>
      <c r="AP295">
        <v>5</v>
      </c>
    </row>
    <row r="296" spans="1:42" x14ac:dyDescent="0.35">
      <c r="A296" s="26" t="s">
        <v>3245</v>
      </c>
      <c r="B296" s="26" t="s">
        <v>3246</v>
      </c>
      <c r="C296" s="26" t="s">
        <v>3247</v>
      </c>
      <c r="D296" s="26" t="s">
        <v>3246</v>
      </c>
      <c r="E296" s="26" t="s">
        <v>3247</v>
      </c>
      <c r="F296" s="26" t="s">
        <v>3248</v>
      </c>
      <c r="G296" s="26" t="s">
        <v>3249</v>
      </c>
      <c r="H296" s="26" t="s">
        <v>3248</v>
      </c>
      <c r="I296" s="26" t="s">
        <v>3249</v>
      </c>
      <c r="J296" s="26" t="s">
        <v>3250</v>
      </c>
      <c r="K296" s="26" t="s">
        <v>3249</v>
      </c>
      <c r="N296" s="26">
        <v>1887881</v>
      </c>
      <c r="O296" s="26" t="s">
        <v>3251</v>
      </c>
      <c r="P296" s="26" t="s">
        <v>3507</v>
      </c>
      <c r="Q296" s="26" t="s">
        <v>508</v>
      </c>
      <c r="R296" s="26" t="s">
        <v>3253</v>
      </c>
      <c r="S296" s="26" t="s">
        <v>3254</v>
      </c>
      <c r="T296" s="26" t="s">
        <v>3521</v>
      </c>
      <c r="U296" s="26" t="s">
        <v>3521</v>
      </c>
      <c r="V296" s="26">
        <v>3</v>
      </c>
      <c r="W296" s="26">
        <v>320</v>
      </c>
      <c r="X296" s="26" t="s">
        <v>4185</v>
      </c>
      <c r="Y296" s="26" t="s">
        <v>4186</v>
      </c>
      <c r="Z296" s="26" t="s">
        <v>4187</v>
      </c>
      <c r="AA296" s="26">
        <v>1602</v>
      </c>
      <c r="AB296" s="26" t="s">
        <v>33</v>
      </c>
      <c r="AC296" s="26">
        <v>160207</v>
      </c>
      <c r="AD296" s="26" t="s">
        <v>504</v>
      </c>
      <c r="AE296" s="26" t="s">
        <v>3256</v>
      </c>
      <c r="AF296" s="26" t="s">
        <v>4188</v>
      </c>
      <c r="AG296" s="26">
        <v>0</v>
      </c>
      <c r="AH296" s="26">
        <v>-6.3448000000000002</v>
      </c>
      <c r="AI296" s="26">
        <v>107.02620829999999</v>
      </c>
      <c r="AL296" t="str">
        <f t="shared" si="4"/>
        <v>0001887881_16AKXK3085</v>
      </c>
      <c r="AM296" t="s">
        <v>6296</v>
      </c>
      <c r="AN296" t="s">
        <v>6298</v>
      </c>
      <c r="AO296" t="s">
        <v>5728</v>
      </c>
      <c r="AP296">
        <v>6</v>
      </c>
    </row>
    <row r="297" spans="1:42" x14ac:dyDescent="0.35">
      <c r="A297" s="26" t="s">
        <v>3245</v>
      </c>
      <c r="B297" s="26" t="s">
        <v>3246</v>
      </c>
      <c r="C297" s="26" t="s">
        <v>3247</v>
      </c>
      <c r="D297" s="26" t="s">
        <v>3246</v>
      </c>
      <c r="E297" s="26" t="s">
        <v>3247</v>
      </c>
      <c r="F297" s="26" t="s">
        <v>3248</v>
      </c>
      <c r="G297" s="26" t="s">
        <v>3249</v>
      </c>
      <c r="H297" s="26" t="s">
        <v>3248</v>
      </c>
      <c r="I297" s="26" t="s">
        <v>3249</v>
      </c>
      <c r="J297" s="26" t="s">
        <v>3250</v>
      </c>
      <c r="K297" s="26" t="s">
        <v>3249</v>
      </c>
      <c r="N297" s="26">
        <v>1887881</v>
      </c>
      <c r="O297" s="26" t="s">
        <v>3251</v>
      </c>
      <c r="P297" s="26" t="s">
        <v>3507</v>
      </c>
      <c r="Q297" s="26" t="s">
        <v>508</v>
      </c>
      <c r="R297" s="26" t="s">
        <v>3253</v>
      </c>
      <c r="S297" s="26" t="s">
        <v>3254</v>
      </c>
      <c r="T297" s="26" t="s">
        <v>3521</v>
      </c>
      <c r="U297" s="26" t="s">
        <v>3521</v>
      </c>
      <c r="V297" s="26">
        <v>4</v>
      </c>
      <c r="W297" s="26">
        <v>360</v>
      </c>
      <c r="X297" s="26" t="s">
        <v>4189</v>
      </c>
      <c r="Y297" s="26" t="s">
        <v>4190</v>
      </c>
      <c r="Z297" s="26" t="s">
        <v>4191</v>
      </c>
      <c r="AA297" s="26">
        <v>1602</v>
      </c>
      <c r="AB297" s="26" t="s">
        <v>33</v>
      </c>
      <c r="AC297" s="26">
        <v>160207</v>
      </c>
      <c r="AD297" s="26" t="s">
        <v>504</v>
      </c>
      <c r="AE297" s="26" t="s">
        <v>3256</v>
      </c>
      <c r="AF297" s="26" t="s">
        <v>4192</v>
      </c>
      <c r="AG297" s="26">
        <v>0</v>
      </c>
      <c r="AH297" s="26">
        <v>-6.1767091000000001</v>
      </c>
      <c r="AI297" s="26">
        <v>106.9911336</v>
      </c>
      <c r="AL297" t="str">
        <f t="shared" si="4"/>
        <v>0001887881_16AKXK3086</v>
      </c>
      <c r="AM297" t="s">
        <v>4207</v>
      </c>
      <c r="AN297" t="s">
        <v>4209</v>
      </c>
      <c r="AO297" t="s">
        <v>508</v>
      </c>
      <c r="AP297">
        <v>5</v>
      </c>
    </row>
    <row r="298" spans="1:42" x14ac:dyDescent="0.35">
      <c r="A298" s="26" t="s">
        <v>3245</v>
      </c>
      <c r="B298" s="26" t="s">
        <v>3246</v>
      </c>
      <c r="C298" s="26" t="s">
        <v>3247</v>
      </c>
      <c r="D298" s="26" t="s">
        <v>3246</v>
      </c>
      <c r="E298" s="26" t="s">
        <v>3247</v>
      </c>
      <c r="F298" s="26" t="s">
        <v>3248</v>
      </c>
      <c r="G298" s="26" t="s">
        <v>3249</v>
      </c>
      <c r="H298" s="26" t="s">
        <v>3248</v>
      </c>
      <c r="I298" s="26" t="s">
        <v>3249</v>
      </c>
      <c r="J298" s="26" t="s">
        <v>3250</v>
      </c>
      <c r="K298" s="26" t="s">
        <v>3249</v>
      </c>
      <c r="N298" s="26">
        <v>1887881</v>
      </c>
      <c r="O298" s="26" t="s">
        <v>3251</v>
      </c>
      <c r="P298" s="26" t="s">
        <v>3507</v>
      </c>
      <c r="Q298" s="26" t="s">
        <v>508</v>
      </c>
      <c r="R298" s="26" t="s">
        <v>3253</v>
      </c>
      <c r="S298" s="26" t="s">
        <v>3254</v>
      </c>
      <c r="T298" s="26" t="s">
        <v>3521</v>
      </c>
      <c r="U298" s="26" t="s">
        <v>3521</v>
      </c>
      <c r="V298" s="26">
        <v>4</v>
      </c>
      <c r="W298" s="26">
        <v>440</v>
      </c>
      <c r="X298" s="26" t="s">
        <v>4193</v>
      </c>
      <c r="Y298" s="26" t="s">
        <v>4194</v>
      </c>
      <c r="Z298" s="26" t="s">
        <v>4195</v>
      </c>
      <c r="AA298" s="26">
        <v>1602</v>
      </c>
      <c r="AB298" s="26" t="s">
        <v>33</v>
      </c>
      <c r="AC298" s="26">
        <v>160207</v>
      </c>
      <c r="AD298" s="26" t="s">
        <v>504</v>
      </c>
      <c r="AE298" s="26" t="s">
        <v>3256</v>
      </c>
      <c r="AF298" s="26" t="s">
        <v>4196</v>
      </c>
      <c r="AG298" s="26">
        <v>0</v>
      </c>
      <c r="AH298" s="26">
        <v>-6.1765699999999999</v>
      </c>
      <c r="AI298" s="26">
        <v>106.99112169999999</v>
      </c>
      <c r="AL298" t="str">
        <f t="shared" si="4"/>
        <v>0001887881_16AKXK3087</v>
      </c>
      <c r="AM298" t="s">
        <v>6420</v>
      </c>
      <c r="AN298" t="s">
        <v>6422</v>
      </c>
      <c r="AO298" t="s">
        <v>5728</v>
      </c>
      <c r="AP298">
        <v>4</v>
      </c>
    </row>
    <row r="299" spans="1:42" x14ac:dyDescent="0.35">
      <c r="A299" s="26" t="s">
        <v>3245</v>
      </c>
      <c r="B299" s="26" t="s">
        <v>3246</v>
      </c>
      <c r="C299" s="26" t="s">
        <v>3247</v>
      </c>
      <c r="D299" s="26" t="s">
        <v>3246</v>
      </c>
      <c r="E299" s="26" t="s">
        <v>3247</v>
      </c>
      <c r="F299" s="26" t="s">
        <v>3248</v>
      </c>
      <c r="G299" s="26" t="s">
        <v>3249</v>
      </c>
      <c r="H299" s="26" t="s">
        <v>3248</v>
      </c>
      <c r="I299" s="26" t="s">
        <v>3249</v>
      </c>
      <c r="J299" s="26" t="s">
        <v>3250</v>
      </c>
      <c r="K299" s="26" t="s">
        <v>3249</v>
      </c>
      <c r="N299" s="26">
        <v>1887881</v>
      </c>
      <c r="O299" s="26" t="s">
        <v>3251</v>
      </c>
      <c r="P299" s="26" t="s">
        <v>3507</v>
      </c>
      <c r="Q299" s="26" t="s">
        <v>508</v>
      </c>
      <c r="R299" s="26" t="s">
        <v>3253</v>
      </c>
      <c r="S299" s="26" t="s">
        <v>3254</v>
      </c>
      <c r="T299" s="26" t="s">
        <v>3508</v>
      </c>
      <c r="U299" s="26" t="s">
        <v>3508</v>
      </c>
      <c r="V299" s="26">
        <v>4</v>
      </c>
      <c r="W299" s="26">
        <v>380</v>
      </c>
      <c r="X299" s="26" t="s">
        <v>4197</v>
      </c>
      <c r="Y299" s="26" t="s">
        <v>4198</v>
      </c>
      <c r="Z299" s="26" t="s">
        <v>3065</v>
      </c>
      <c r="AA299" s="26">
        <v>1602</v>
      </c>
      <c r="AB299" s="26" t="s">
        <v>33</v>
      </c>
      <c r="AC299" s="26">
        <v>160207</v>
      </c>
      <c r="AD299" s="26" t="s">
        <v>504</v>
      </c>
      <c r="AE299" s="26" t="s">
        <v>3256</v>
      </c>
      <c r="AF299" s="26" t="s">
        <v>4199</v>
      </c>
      <c r="AG299" s="26">
        <v>0</v>
      </c>
      <c r="AH299" s="26">
        <v>-6.2810050000000004</v>
      </c>
      <c r="AI299" s="26">
        <v>106.946365</v>
      </c>
      <c r="AL299" t="str">
        <f t="shared" si="4"/>
        <v>0001887881_16AKXK3088</v>
      </c>
      <c r="AM299" t="s">
        <v>6424</v>
      </c>
      <c r="AN299" t="s">
        <v>6426</v>
      </c>
      <c r="AO299" t="s">
        <v>5728</v>
      </c>
      <c r="AP299">
        <v>4</v>
      </c>
    </row>
    <row r="300" spans="1:42" x14ac:dyDescent="0.35">
      <c r="A300" s="26" t="s">
        <v>3245</v>
      </c>
      <c r="B300" s="26" t="s">
        <v>3246</v>
      </c>
      <c r="C300" s="26" t="s">
        <v>3247</v>
      </c>
      <c r="D300" s="26" t="s">
        <v>3246</v>
      </c>
      <c r="E300" s="26" t="s">
        <v>3247</v>
      </c>
      <c r="F300" s="26" t="s">
        <v>3248</v>
      </c>
      <c r="G300" s="26" t="s">
        <v>3249</v>
      </c>
      <c r="H300" s="26" t="s">
        <v>3248</v>
      </c>
      <c r="I300" s="26" t="s">
        <v>3249</v>
      </c>
      <c r="J300" s="26" t="s">
        <v>3250</v>
      </c>
      <c r="K300" s="26" t="s">
        <v>3249</v>
      </c>
      <c r="N300" s="26">
        <v>1887881</v>
      </c>
      <c r="O300" s="26" t="s">
        <v>3251</v>
      </c>
      <c r="P300" s="26" t="s">
        <v>3507</v>
      </c>
      <c r="Q300" s="26" t="s">
        <v>508</v>
      </c>
      <c r="R300" s="26" t="s">
        <v>3253</v>
      </c>
      <c r="S300" s="26" t="s">
        <v>3254</v>
      </c>
      <c r="T300" s="26" t="s">
        <v>3508</v>
      </c>
      <c r="U300" s="26" t="s">
        <v>3508</v>
      </c>
      <c r="V300" s="26">
        <v>6</v>
      </c>
      <c r="W300" s="26">
        <v>660</v>
      </c>
      <c r="X300" s="26" t="s">
        <v>4200</v>
      </c>
      <c r="Y300" s="26" t="s">
        <v>4201</v>
      </c>
      <c r="Z300" s="26" t="s">
        <v>4202</v>
      </c>
      <c r="AA300" s="26">
        <v>1602</v>
      </c>
      <c r="AB300" s="26" t="s">
        <v>33</v>
      </c>
      <c r="AC300" s="26">
        <v>160207</v>
      </c>
      <c r="AD300" s="26" t="s">
        <v>504</v>
      </c>
      <c r="AE300" s="26" t="s">
        <v>3256</v>
      </c>
      <c r="AF300" s="26" t="s">
        <v>4203</v>
      </c>
      <c r="AG300" s="26">
        <v>0</v>
      </c>
      <c r="AH300" s="26">
        <v>-6.1293332999999999</v>
      </c>
      <c r="AI300" s="26">
        <v>107.0336667</v>
      </c>
      <c r="AL300" t="str">
        <f t="shared" si="4"/>
        <v>0001887881_16AKXK3089</v>
      </c>
      <c r="AM300" t="s">
        <v>6427</v>
      </c>
      <c r="AN300" t="s">
        <v>6429</v>
      </c>
      <c r="AO300" t="s">
        <v>5728</v>
      </c>
      <c r="AP300">
        <v>4</v>
      </c>
    </row>
    <row r="301" spans="1:42" x14ac:dyDescent="0.35">
      <c r="A301" s="26" t="s">
        <v>3245</v>
      </c>
      <c r="B301" s="26" t="s">
        <v>3246</v>
      </c>
      <c r="C301" s="26" t="s">
        <v>3247</v>
      </c>
      <c r="D301" s="26" t="s">
        <v>3246</v>
      </c>
      <c r="E301" s="26" t="s">
        <v>3247</v>
      </c>
      <c r="F301" s="26" t="s">
        <v>3248</v>
      </c>
      <c r="G301" s="26" t="s">
        <v>3249</v>
      </c>
      <c r="H301" s="26" t="s">
        <v>3248</v>
      </c>
      <c r="I301" s="26" t="s">
        <v>3249</v>
      </c>
      <c r="J301" s="26" t="s">
        <v>3250</v>
      </c>
      <c r="K301" s="26" t="s">
        <v>3249</v>
      </c>
      <c r="N301" s="26">
        <v>1887881</v>
      </c>
      <c r="O301" s="26" t="s">
        <v>3251</v>
      </c>
      <c r="P301" s="26" t="s">
        <v>3507</v>
      </c>
      <c r="Q301" s="26" t="s">
        <v>508</v>
      </c>
      <c r="R301" s="26" t="s">
        <v>3253</v>
      </c>
      <c r="S301" s="26" t="s">
        <v>3254</v>
      </c>
      <c r="T301" s="26" t="s">
        <v>3508</v>
      </c>
      <c r="U301" s="26" t="s">
        <v>3508</v>
      </c>
      <c r="V301" s="26">
        <v>4</v>
      </c>
      <c r="W301" s="26">
        <v>410</v>
      </c>
      <c r="X301" s="26" t="s">
        <v>4204</v>
      </c>
      <c r="Y301" s="26" t="s">
        <v>4205</v>
      </c>
      <c r="Z301" s="26" t="s">
        <v>3067</v>
      </c>
      <c r="AA301" s="26">
        <v>1602</v>
      </c>
      <c r="AB301" s="26" t="s">
        <v>33</v>
      </c>
      <c r="AC301" s="26">
        <v>160207</v>
      </c>
      <c r="AD301" s="26" t="s">
        <v>504</v>
      </c>
      <c r="AE301" s="26" t="s">
        <v>3256</v>
      </c>
      <c r="AF301" s="26" t="s">
        <v>4206</v>
      </c>
      <c r="AG301" s="26">
        <v>0</v>
      </c>
      <c r="AH301" s="26">
        <v>-6.2834482999999999</v>
      </c>
      <c r="AI301" s="26">
        <v>106.9468217</v>
      </c>
      <c r="AL301" t="str">
        <f t="shared" si="4"/>
        <v>0001887881_16AKXK3090</v>
      </c>
      <c r="AM301" t="s">
        <v>6431</v>
      </c>
      <c r="AN301" t="s">
        <v>6433</v>
      </c>
      <c r="AO301" t="s">
        <v>5728</v>
      </c>
      <c r="AP301">
        <v>4</v>
      </c>
    </row>
    <row r="302" spans="1:42" x14ac:dyDescent="0.35">
      <c r="A302" s="26" t="s">
        <v>3245</v>
      </c>
      <c r="B302" s="26" t="s">
        <v>3246</v>
      </c>
      <c r="C302" s="26" t="s">
        <v>3247</v>
      </c>
      <c r="D302" s="26" t="s">
        <v>3246</v>
      </c>
      <c r="E302" s="26" t="s">
        <v>3247</v>
      </c>
      <c r="F302" s="26" t="s">
        <v>3248</v>
      </c>
      <c r="G302" s="26" t="s">
        <v>3249</v>
      </c>
      <c r="H302" s="26" t="s">
        <v>3248</v>
      </c>
      <c r="I302" s="26" t="s">
        <v>3249</v>
      </c>
      <c r="J302" s="26" t="s">
        <v>3250</v>
      </c>
      <c r="K302" s="26" t="s">
        <v>3249</v>
      </c>
      <c r="N302" s="26">
        <v>1887881</v>
      </c>
      <c r="O302" s="26" t="s">
        <v>3251</v>
      </c>
      <c r="P302" s="26" t="s">
        <v>3507</v>
      </c>
      <c r="Q302" s="26" t="s">
        <v>508</v>
      </c>
      <c r="R302" s="26" t="s">
        <v>3253</v>
      </c>
      <c r="S302" s="26" t="s">
        <v>3254</v>
      </c>
      <c r="T302" s="26" t="s">
        <v>3521</v>
      </c>
      <c r="U302" s="26" t="s">
        <v>3521</v>
      </c>
      <c r="V302" s="26">
        <v>5</v>
      </c>
      <c r="W302" s="26">
        <v>490</v>
      </c>
      <c r="X302" s="26" t="s">
        <v>4207</v>
      </c>
      <c r="Y302" s="26" t="s">
        <v>4208</v>
      </c>
      <c r="Z302" s="26" t="s">
        <v>4209</v>
      </c>
      <c r="AA302" s="26">
        <v>1602</v>
      </c>
      <c r="AB302" s="26" t="s">
        <v>33</v>
      </c>
      <c r="AC302" s="26">
        <v>160207</v>
      </c>
      <c r="AD302" s="26" t="s">
        <v>504</v>
      </c>
      <c r="AE302" s="26" t="s">
        <v>3256</v>
      </c>
      <c r="AF302" s="26" t="s">
        <v>4210</v>
      </c>
      <c r="AG302" s="26">
        <v>0</v>
      </c>
      <c r="AH302" s="26">
        <v>-6.2222833</v>
      </c>
      <c r="AI302" s="26">
        <v>107.06981</v>
      </c>
      <c r="AL302" t="str">
        <f t="shared" si="4"/>
        <v>0001887881_16AKXK3091</v>
      </c>
      <c r="AM302" t="s">
        <v>6435</v>
      </c>
      <c r="AN302" t="s">
        <v>6437</v>
      </c>
      <c r="AO302" t="s">
        <v>5728</v>
      </c>
      <c r="AP302">
        <v>4</v>
      </c>
    </row>
    <row r="303" spans="1:42" x14ac:dyDescent="0.35">
      <c r="A303" s="26" t="s">
        <v>3245</v>
      </c>
      <c r="B303" s="26" t="s">
        <v>3246</v>
      </c>
      <c r="C303" s="26" t="s">
        <v>3247</v>
      </c>
      <c r="D303" s="26" t="s">
        <v>3246</v>
      </c>
      <c r="E303" s="26" t="s">
        <v>3247</v>
      </c>
      <c r="F303" s="26" t="s">
        <v>3248</v>
      </c>
      <c r="G303" s="26" t="s">
        <v>3249</v>
      </c>
      <c r="H303" s="26" t="s">
        <v>3248</v>
      </c>
      <c r="I303" s="26" t="s">
        <v>3249</v>
      </c>
      <c r="J303" s="26" t="s">
        <v>3250</v>
      </c>
      <c r="K303" s="26" t="s">
        <v>3249</v>
      </c>
      <c r="N303" s="26">
        <v>1887881</v>
      </c>
      <c r="O303" s="26" t="s">
        <v>3251</v>
      </c>
      <c r="P303" s="26" t="s">
        <v>3507</v>
      </c>
      <c r="Q303" s="26" t="s">
        <v>508</v>
      </c>
      <c r="R303" s="26" t="s">
        <v>3253</v>
      </c>
      <c r="S303" s="26" t="s">
        <v>3254</v>
      </c>
      <c r="T303" s="26" t="s">
        <v>3508</v>
      </c>
      <c r="U303" s="26" t="s">
        <v>3508</v>
      </c>
      <c r="V303" s="26">
        <v>2</v>
      </c>
      <c r="W303" s="26">
        <v>410</v>
      </c>
      <c r="X303" s="26" t="s">
        <v>4211</v>
      </c>
      <c r="Y303" s="26" t="s">
        <v>4212</v>
      </c>
      <c r="Z303" s="26" t="s">
        <v>4213</v>
      </c>
      <c r="AA303" s="26">
        <v>1602</v>
      </c>
      <c r="AB303" s="26" t="s">
        <v>33</v>
      </c>
      <c r="AC303" s="26">
        <v>160206</v>
      </c>
      <c r="AD303" s="26" t="s">
        <v>25</v>
      </c>
      <c r="AE303" s="26" t="s">
        <v>3256</v>
      </c>
      <c r="AF303" s="26" t="s">
        <v>4214</v>
      </c>
      <c r="AG303" s="26">
        <v>0</v>
      </c>
      <c r="AH303" s="26">
        <v>-6.2168916999999997</v>
      </c>
      <c r="AI303" s="26">
        <v>107.051435</v>
      </c>
      <c r="AL303" t="str">
        <f t="shared" si="4"/>
        <v>0001887881_16AKXK3092</v>
      </c>
      <c r="AM303" t="s">
        <v>6473</v>
      </c>
      <c r="AN303" t="s">
        <v>4584</v>
      </c>
      <c r="AO303" t="s">
        <v>5728</v>
      </c>
      <c r="AP303">
        <v>2</v>
      </c>
    </row>
    <row r="304" spans="1:42" x14ac:dyDescent="0.35">
      <c r="A304" s="26" t="s">
        <v>3245</v>
      </c>
      <c r="B304" s="26" t="s">
        <v>3246</v>
      </c>
      <c r="C304" s="26" t="s">
        <v>3247</v>
      </c>
      <c r="D304" s="26" t="s">
        <v>3246</v>
      </c>
      <c r="E304" s="26" t="s">
        <v>3247</v>
      </c>
      <c r="F304" s="26" t="s">
        <v>3248</v>
      </c>
      <c r="G304" s="26" t="s">
        <v>3249</v>
      </c>
      <c r="H304" s="26" t="s">
        <v>3248</v>
      </c>
      <c r="I304" s="26" t="s">
        <v>3249</v>
      </c>
      <c r="J304" s="26" t="s">
        <v>3250</v>
      </c>
      <c r="K304" s="26" t="s">
        <v>3249</v>
      </c>
      <c r="N304" s="26">
        <v>1887881</v>
      </c>
      <c r="O304" s="26" t="s">
        <v>3251</v>
      </c>
      <c r="P304" s="26" t="s">
        <v>3507</v>
      </c>
      <c r="Q304" s="26" t="s">
        <v>508</v>
      </c>
      <c r="R304" s="26" t="s">
        <v>3253</v>
      </c>
      <c r="S304" s="26" t="s">
        <v>3254</v>
      </c>
      <c r="T304" s="26" t="s">
        <v>3521</v>
      </c>
      <c r="U304" s="26" t="s">
        <v>3521</v>
      </c>
      <c r="V304" s="26">
        <v>2</v>
      </c>
      <c r="W304" s="26">
        <v>290</v>
      </c>
      <c r="X304" s="26" t="s">
        <v>4215</v>
      </c>
      <c r="Y304" s="26" t="s">
        <v>4216</v>
      </c>
      <c r="Z304" s="26" t="s">
        <v>1092</v>
      </c>
      <c r="AA304" s="26">
        <v>1602</v>
      </c>
      <c r="AB304" s="26" t="s">
        <v>33</v>
      </c>
      <c r="AC304" s="26">
        <v>160207</v>
      </c>
      <c r="AD304" s="26" t="s">
        <v>504</v>
      </c>
      <c r="AE304" s="26" t="s">
        <v>3256</v>
      </c>
      <c r="AF304" s="26" t="s">
        <v>4217</v>
      </c>
      <c r="AG304" s="26">
        <v>0</v>
      </c>
      <c r="AH304" s="26">
        <v>-6.1992532999999996</v>
      </c>
      <c r="AI304" s="26">
        <v>107.0047</v>
      </c>
      <c r="AL304" t="str">
        <f t="shared" si="4"/>
        <v>0001887881_16AKXK3093</v>
      </c>
      <c r="AM304" t="s">
        <v>6477</v>
      </c>
      <c r="AN304" t="s">
        <v>6479</v>
      </c>
      <c r="AO304" t="s">
        <v>5728</v>
      </c>
      <c r="AP304">
        <v>2</v>
      </c>
    </row>
    <row r="305" spans="1:42" x14ac:dyDescent="0.35">
      <c r="A305" s="26" t="s">
        <v>3245</v>
      </c>
      <c r="B305" s="26" t="s">
        <v>3246</v>
      </c>
      <c r="C305" s="26" t="s">
        <v>3247</v>
      </c>
      <c r="D305" s="26" t="s">
        <v>3246</v>
      </c>
      <c r="E305" s="26" t="s">
        <v>3247</v>
      </c>
      <c r="F305" s="26" t="s">
        <v>3248</v>
      </c>
      <c r="G305" s="26" t="s">
        <v>3249</v>
      </c>
      <c r="H305" s="26" t="s">
        <v>3248</v>
      </c>
      <c r="I305" s="26" t="s">
        <v>3249</v>
      </c>
      <c r="J305" s="26" t="s">
        <v>3250</v>
      </c>
      <c r="K305" s="26" t="s">
        <v>3249</v>
      </c>
      <c r="N305" s="26">
        <v>1887881</v>
      </c>
      <c r="O305" s="26" t="s">
        <v>3251</v>
      </c>
      <c r="P305" s="26" t="s">
        <v>3507</v>
      </c>
      <c r="Q305" s="26" t="s">
        <v>508</v>
      </c>
      <c r="R305" s="26" t="s">
        <v>3253</v>
      </c>
      <c r="S305" s="26" t="s">
        <v>3254</v>
      </c>
      <c r="T305" s="26" t="s">
        <v>3521</v>
      </c>
      <c r="U305" s="26" t="s">
        <v>3521</v>
      </c>
      <c r="V305" s="26">
        <v>3</v>
      </c>
      <c r="W305" s="26">
        <v>400</v>
      </c>
      <c r="X305" s="26" t="s">
        <v>4218</v>
      </c>
      <c r="Y305" s="26" t="s">
        <v>4219</v>
      </c>
      <c r="Z305" s="26" t="s">
        <v>4220</v>
      </c>
      <c r="AA305" s="26">
        <v>1602</v>
      </c>
      <c r="AB305" s="26" t="s">
        <v>33</v>
      </c>
      <c r="AC305" s="26">
        <v>160207</v>
      </c>
      <c r="AD305" s="26" t="s">
        <v>504</v>
      </c>
      <c r="AE305" s="26" t="s">
        <v>3256</v>
      </c>
      <c r="AF305" s="26" t="s">
        <v>4221</v>
      </c>
      <c r="AG305" s="26">
        <v>0</v>
      </c>
      <c r="AH305" s="26">
        <v>-6.3275100000000002</v>
      </c>
      <c r="AI305" s="26">
        <v>107.03421</v>
      </c>
      <c r="AL305" t="str">
        <f t="shared" si="4"/>
        <v>0001887881_16AKXK3094</v>
      </c>
      <c r="AM305" t="s">
        <v>6481</v>
      </c>
      <c r="AN305" t="s">
        <v>1094</v>
      </c>
      <c r="AO305" t="s">
        <v>5728</v>
      </c>
      <c r="AP305">
        <v>2</v>
      </c>
    </row>
    <row r="306" spans="1:42" x14ac:dyDescent="0.35">
      <c r="A306" s="26" t="s">
        <v>3245</v>
      </c>
      <c r="B306" s="26" t="s">
        <v>3246</v>
      </c>
      <c r="C306" s="26" t="s">
        <v>3247</v>
      </c>
      <c r="D306" s="26" t="s">
        <v>3246</v>
      </c>
      <c r="E306" s="26" t="s">
        <v>3247</v>
      </c>
      <c r="F306" s="26" t="s">
        <v>3248</v>
      </c>
      <c r="G306" s="26" t="s">
        <v>3249</v>
      </c>
      <c r="H306" s="26" t="s">
        <v>3248</v>
      </c>
      <c r="I306" s="26" t="s">
        <v>3249</v>
      </c>
      <c r="J306" s="26" t="s">
        <v>3250</v>
      </c>
      <c r="K306" s="26" t="s">
        <v>3249</v>
      </c>
      <c r="N306" s="26">
        <v>1887881</v>
      </c>
      <c r="O306" s="26" t="s">
        <v>3251</v>
      </c>
      <c r="P306" s="26" t="s">
        <v>3507</v>
      </c>
      <c r="Q306" s="26" t="s">
        <v>508</v>
      </c>
      <c r="R306" s="26" t="s">
        <v>3253</v>
      </c>
      <c r="S306" s="26" t="s">
        <v>3254</v>
      </c>
      <c r="T306" s="26" t="s">
        <v>3521</v>
      </c>
      <c r="U306" s="26" t="s">
        <v>3521</v>
      </c>
      <c r="V306" s="26">
        <v>1</v>
      </c>
      <c r="W306" s="26">
        <v>400</v>
      </c>
      <c r="X306" s="26" t="s">
        <v>4222</v>
      </c>
      <c r="Y306" s="26" t="s">
        <v>4223</v>
      </c>
      <c r="Z306" s="26" t="s">
        <v>649</v>
      </c>
      <c r="AA306" s="26">
        <v>1602</v>
      </c>
      <c r="AB306" s="26" t="s">
        <v>33</v>
      </c>
      <c r="AC306" s="26">
        <v>160207</v>
      </c>
      <c r="AD306" s="26" t="s">
        <v>504</v>
      </c>
      <c r="AE306" s="26" t="s">
        <v>3256</v>
      </c>
      <c r="AF306" s="26" t="s">
        <v>4224</v>
      </c>
      <c r="AG306" s="26">
        <v>0</v>
      </c>
      <c r="AH306" s="26">
        <v>-6.1980367000000003</v>
      </c>
      <c r="AI306" s="26">
        <v>106.98851500000001</v>
      </c>
      <c r="AL306" t="str">
        <f t="shared" si="4"/>
        <v>0001887881_16AKXK3095</v>
      </c>
      <c r="AM306" t="s">
        <v>6485</v>
      </c>
      <c r="AN306" t="s">
        <v>1547</v>
      </c>
      <c r="AO306" t="s">
        <v>5728</v>
      </c>
      <c r="AP306">
        <v>2</v>
      </c>
    </row>
    <row r="307" spans="1:42" x14ac:dyDescent="0.35">
      <c r="A307" s="26" t="s">
        <v>3245</v>
      </c>
      <c r="B307" s="26" t="s">
        <v>3246</v>
      </c>
      <c r="C307" s="26" t="s">
        <v>3247</v>
      </c>
      <c r="D307" s="26" t="s">
        <v>3246</v>
      </c>
      <c r="E307" s="26" t="s">
        <v>3247</v>
      </c>
      <c r="F307" s="26" t="s">
        <v>3248</v>
      </c>
      <c r="G307" s="26" t="s">
        <v>3249</v>
      </c>
      <c r="H307" s="26" t="s">
        <v>3248</v>
      </c>
      <c r="I307" s="26" t="s">
        <v>3249</v>
      </c>
      <c r="J307" s="26" t="s">
        <v>3250</v>
      </c>
      <c r="K307" s="26" t="s">
        <v>3249</v>
      </c>
      <c r="N307" s="26">
        <v>1887881</v>
      </c>
      <c r="O307" s="26" t="s">
        <v>3251</v>
      </c>
      <c r="P307" s="26" t="s">
        <v>3507</v>
      </c>
      <c r="Q307" s="26" t="s">
        <v>508</v>
      </c>
      <c r="R307" s="26" t="s">
        <v>3253</v>
      </c>
      <c r="S307" s="26" t="s">
        <v>3254</v>
      </c>
      <c r="T307" s="26" t="s">
        <v>3508</v>
      </c>
      <c r="U307" s="26" t="s">
        <v>3508</v>
      </c>
      <c r="V307" s="26">
        <v>1</v>
      </c>
      <c r="W307" s="26">
        <v>320</v>
      </c>
      <c r="X307" s="26" t="s">
        <v>4225</v>
      </c>
      <c r="Y307" s="26" t="s">
        <v>4226</v>
      </c>
      <c r="Z307" s="26" t="s">
        <v>4227</v>
      </c>
      <c r="AA307" s="26">
        <v>2507</v>
      </c>
      <c r="AB307" s="26" t="s">
        <v>4228</v>
      </c>
      <c r="AC307" s="26">
        <v>250701</v>
      </c>
      <c r="AD307" s="26" t="s">
        <v>4229</v>
      </c>
      <c r="AE307" s="26" t="s">
        <v>3256</v>
      </c>
      <c r="AF307" s="26" t="s">
        <v>4230</v>
      </c>
      <c r="AG307" s="26">
        <v>0</v>
      </c>
      <c r="AH307" s="26">
        <v>-6.2428733000000003</v>
      </c>
      <c r="AI307" s="26">
        <v>107.00505</v>
      </c>
      <c r="AL307" t="str">
        <f t="shared" si="4"/>
        <v>0001887881_16AKXK3096</v>
      </c>
      <c r="AM307" t="s">
        <v>6549</v>
      </c>
      <c r="AN307" t="s">
        <v>6551</v>
      </c>
      <c r="AO307" t="s">
        <v>5728</v>
      </c>
      <c r="AP307">
        <v>6</v>
      </c>
    </row>
    <row r="308" spans="1:42" x14ac:dyDescent="0.35">
      <c r="A308" s="26" t="s">
        <v>3245</v>
      </c>
      <c r="B308" s="26" t="s">
        <v>3246</v>
      </c>
      <c r="C308" s="26" t="s">
        <v>3247</v>
      </c>
      <c r="D308" s="26" t="s">
        <v>3246</v>
      </c>
      <c r="E308" s="26" t="s">
        <v>3247</v>
      </c>
      <c r="F308" s="26" t="s">
        <v>3248</v>
      </c>
      <c r="G308" s="26" t="s">
        <v>3249</v>
      </c>
      <c r="H308" s="26" t="s">
        <v>3248</v>
      </c>
      <c r="I308" s="26" t="s">
        <v>3249</v>
      </c>
      <c r="J308" s="26" t="s">
        <v>3250</v>
      </c>
      <c r="K308" s="26" t="s">
        <v>3249</v>
      </c>
      <c r="N308" s="26">
        <v>1887881</v>
      </c>
      <c r="O308" s="26" t="s">
        <v>3251</v>
      </c>
      <c r="P308" s="26" t="s">
        <v>3507</v>
      </c>
      <c r="Q308" s="26" t="s">
        <v>508</v>
      </c>
      <c r="R308" s="26" t="s">
        <v>3253</v>
      </c>
      <c r="S308" s="26" t="s">
        <v>3254</v>
      </c>
      <c r="T308" s="26" t="s">
        <v>3508</v>
      </c>
      <c r="U308" s="26" t="s">
        <v>3508</v>
      </c>
      <c r="V308" s="26">
        <v>2</v>
      </c>
      <c r="W308" s="26">
        <v>420</v>
      </c>
      <c r="X308" s="26" t="s">
        <v>4231</v>
      </c>
      <c r="Y308" s="26" t="s">
        <v>4232</v>
      </c>
      <c r="Z308" s="26" t="s">
        <v>4233</v>
      </c>
      <c r="AA308" s="26">
        <v>1602</v>
      </c>
      <c r="AB308" s="26" t="s">
        <v>33</v>
      </c>
      <c r="AC308" s="26">
        <v>160207</v>
      </c>
      <c r="AD308" s="26" t="s">
        <v>504</v>
      </c>
      <c r="AE308" s="26" t="s">
        <v>3256</v>
      </c>
      <c r="AF308" s="26" t="s">
        <v>4234</v>
      </c>
      <c r="AG308" s="26">
        <v>0</v>
      </c>
      <c r="AH308" s="26">
        <v>-6.1673866999999998</v>
      </c>
      <c r="AI308" s="26">
        <v>107.0342583</v>
      </c>
      <c r="AL308" t="str">
        <f t="shared" si="4"/>
        <v>0001887881_16AKXK3097</v>
      </c>
      <c r="AM308" t="s">
        <v>6643</v>
      </c>
      <c r="AN308" t="s">
        <v>6645</v>
      </c>
      <c r="AO308" t="s">
        <v>5728</v>
      </c>
      <c r="AP308">
        <v>7</v>
      </c>
    </row>
    <row r="309" spans="1:42" x14ac:dyDescent="0.35">
      <c r="A309" s="26" t="s">
        <v>3245</v>
      </c>
      <c r="B309" s="26" t="s">
        <v>3246</v>
      </c>
      <c r="C309" s="26" t="s">
        <v>3247</v>
      </c>
      <c r="D309" s="26" t="s">
        <v>3246</v>
      </c>
      <c r="E309" s="26" t="s">
        <v>3247</v>
      </c>
      <c r="F309" s="26" t="s">
        <v>3248</v>
      </c>
      <c r="G309" s="26" t="s">
        <v>3249</v>
      </c>
      <c r="H309" s="26" t="s">
        <v>3248</v>
      </c>
      <c r="I309" s="26" t="s">
        <v>3249</v>
      </c>
      <c r="J309" s="26" t="s">
        <v>3250</v>
      </c>
      <c r="K309" s="26" t="s">
        <v>3249</v>
      </c>
      <c r="N309" s="26">
        <v>1887881</v>
      </c>
      <c r="O309" s="26" t="s">
        <v>3251</v>
      </c>
      <c r="P309" s="26" t="s">
        <v>3507</v>
      </c>
      <c r="Q309" s="26" t="s">
        <v>508</v>
      </c>
      <c r="R309" s="26" t="s">
        <v>3253</v>
      </c>
      <c r="S309" s="26" t="s">
        <v>3254</v>
      </c>
      <c r="T309" s="26" t="s">
        <v>3521</v>
      </c>
      <c r="U309" s="26" t="s">
        <v>3521</v>
      </c>
      <c r="V309" s="26">
        <v>5</v>
      </c>
      <c r="W309" s="26">
        <v>480</v>
      </c>
      <c r="X309" s="26" t="s">
        <v>4235</v>
      </c>
      <c r="Y309" s="26" t="s">
        <v>4236</v>
      </c>
      <c r="Z309" s="26" t="s">
        <v>4237</v>
      </c>
      <c r="AA309" s="26">
        <v>1602</v>
      </c>
      <c r="AB309" s="26" t="s">
        <v>33</v>
      </c>
      <c r="AC309" s="26">
        <v>160207</v>
      </c>
      <c r="AD309" s="26" t="s">
        <v>504</v>
      </c>
      <c r="AE309" s="26" t="s">
        <v>3256</v>
      </c>
      <c r="AF309" s="26" t="s">
        <v>4238</v>
      </c>
      <c r="AG309" s="26">
        <v>0</v>
      </c>
      <c r="AH309" s="26">
        <v>-6.2292937000000004</v>
      </c>
      <c r="AI309" s="26">
        <v>107.0642855</v>
      </c>
      <c r="AL309" t="str">
        <f t="shared" si="4"/>
        <v>0001887881_16AKXK3098</v>
      </c>
      <c r="AM309" t="s">
        <v>6647</v>
      </c>
      <c r="AN309" t="s">
        <v>6649</v>
      </c>
      <c r="AO309" t="s">
        <v>5728</v>
      </c>
      <c r="AP309">
        <v>2</v>
      </c>
    </row>
    <row r="310" spans="1:42" x14ac:dyDescent="0.35">
      <c r="A310" s="26" t="s">
        <v>3245</v>
      </c>
      <c r="B310" s="26" t="s">
        <v>3246</v>
      </c>
      <c r="C310" s="26" t="s">
        <v>3247</v>
      </c>
      <c r="D310" s="26" t="s">
        <v>3246</v>
      </c>
      <c r="E310" s="26" t="s">
        <v>3247</v>
      </c>
      <c r="F310" s="26" t="s">
        <v>3248</v>
      </c>
      <c r="G310" s="26" t="s">
        <v>3249</v>
      </c>
      <c r="H310" s="26" t="s">
        <v>3248</v>
      </c>
      <c r="I310" s="26" t="s">
        <v>3249</v>
      </c>
      <c r="J310" s="26" t="s">
        <v>3250</v>
      </c>
      <c r="K310" s="26" t="s">
        <v>3249</v>
      </c>
      <c r="N310" s="26">
        <v>1887881</v>
      </c>
      <c r="O310" s="26" t="s">
        <v>3251</v>
      </c>
      <c r="P310" s="26" t="s">
        <v>3507</v>
      </c>
      <c r="Q310" s="26" t="s">
        <v>508</v>
      </c>
      <c r="R310" s="26" t="s">
        <v>3253</v>
      </c>
      <c r="S310" s="26" t="s">
        <v>3254</v>
      </c>
      <c r="T310" s="26" t="s">
        <v>3521</v>
      </c>
      <c r="U310" s="26" t="s">
        <v>3521</v>
      </c>
      <c r="V310" s="26">
        <v>4</v>
      </c>
      <c r="W310" s="26">
        <v>560</v>
      </c>
      <c r="X310" s="26" t="s">
        <v>4239</v>
      </c>
      <c r="Y310" s="26" t="s">
        <v>4240</v>
      </c>
      <c r="Z310" s="26" t="s">
        <v>4241</v>
      </c>
      <c r="AA310" s="26">
        <v>1602</v>
      </c>
      <c r="AB310" s="26" t="s">
        <v>33</v>
      </c>
      <c r="AC310" s="26">
        <v>160207</v>
      </c>
      <c r="AD310" s="26" t="s">
        <v>504</v>
      </c>
      <c r="AE310" s="26" t="s">
        <v>3256</v>
      </c>
      <c r="AF310" s="26" t="s">
        <v>4242</v>
      </c>
      <c r="AG310" s="26">
        <v>0</v>
      </c>
      <c r="AH310" s="26">
        <v>-6.1791663999999997</v>
      </c>
      <c r="AI310" s="26">
        <v>106.9818164</v>
      </c>
      <c r="AL310" t="str">
        <f t="shared" si="4"/>
        <v>0001887881_16AKXL0001</v>
      </c>
      <c r="AM310" t="s">
        <v>12393</v>
      </c>
      <c r="AN310" t="s">
        <v>4572</v>
      </c>
      <c r="AO310" t="s">
        <v>12825</v>
      </c>
      <c r="AP310">
        <v>1</v>
      </c>
    </row>
    <row r="311" spans="1:42" x14ac:dyDescent="0.35">
      <c r="A311" s="26" t="s">
        <v>3245</v>
      </c>
      <c r="B311" s="26" t="s">
        <v>3246</v>
      </c>
      <c r="C311" s="26" t="s">
        <v>3247</v>
      </c>
      <c r="D311" s="26" t="s">
        <v>3246</v>
      </c>
      <c r="E311" s="26" t="s">
        <v>3247</v>
      </c>
      <c r="F311" s="26" t="s">
        <v>3248</v>
      </c>
      <c r="G311" s="26" t="s">
        <v>3249</v>
      </c>
      <c r="H311" s="26" t="s">
        <v>3248</v>
      </c>
      <c r="I311" s="26" t="s">
        <v>3249</v>
      </c>
      <c r="J311" s="26" t="s">
        <v>3250</v>
      </c>
      <c r="K311" s="26" t="s">
        <v>3249</v>
      </c>
      <c r="N311" s="26">
        <v>1887881</v>
      </c>
      <c r="O311" s="26" t="s">
        <v>3251</v>
      </c>
      <c r="P311" s="26" t="s">
        <v>3507</v>
      </c>
      <c r="Q311" s="26" t="s">
        <v>508</v>
      </c>
      <c r="R311" s="26" t="s">
        <v>3253</v>
      </c>
      <c r="S311" s="26" t="s">
        <v>3254</v>
      </c>
      <c r="T311" s="26" t="s">
        <v>3521</v>
      </c>
      <c r="U311" s="26" t="s">
        <v>3521</v>
      </c>
      <c r="V311" s="26">
        <v>6</v>
      </c>
      <c r="W311" s="26">
        <v>590</v>
      </c>
      <c r="X311" s="26" t="s">
        <v>4243</v>
      </c>
      <c r="Y311" s="26" t="s">
        <v>4244</v>
      </c>
      <c r="Z311" s="26" t="s">
        <v>4245</v>
      </c>
      <c r="AA311" s="26">
        <v>1602</v>
      </c>
      <c r="AB311" s="26" t="s">
        <v>33</v>
      </c>
      <c r="AC311" s="26">
        <v>160207</v>
      </c>
      <c r="AD311" s="26" t="s">
        <v>504</v>
      </c>
      <c r="AE311" s="26" t="s">
        <v>3256</v>
      </c>
      <c r="AF311" s="26" t="s">
        <v>4246</v>
      </c>
      <c r="AG311" s="26">
        <v>0</v>
      </c>
      <c r="AH311" s="26">
        <v>-6.1113568999999996</v>
      </c>
      <c r="AI311" s="26">
        <v>107.04495420000001</v>
      </c>
      <c r="AL311" t="str">
        <f t="shared" si="4"/>
        <v>0001887881_16AKXL1003</v>
      </c>
      <c r="AM311" t="s">
        <v>12396</v>
      </c>
      <c r="AN311" t="s">
        <v>12398</v>
      </c>
      <c r="AO311" t="s">
        <v>12825</v>
      </c>
      <c r="AP311">
        <v>1</v>
      </c>
    </row>
    <row r="312" spans="1:42" x14ac:dyDescent="0.35">
      <c r="A312" s="26" t="s">
        <v>3245</v>
      </c>
      <c r="B312" s="26" t="s">
        <v>3246</v>
      </c>
      <c r="C312" s="26" t="s">
        <v>3247</v>
      </c>
      <c r="D312" s="26" t="s">
        <v>3246</v>
      </c>
      <c r="E312" s="26" t="s">
        <v>3247</v>
      </c>
      <c r="F312" s="26" t="s">
        <v>3248</v>
      </c>
      <c r="G312" s="26" t="s">
        <v>3249</v>
      </c>
      <c r="H312" s="26" t="s">
        <v>3248</v>
      </c>
      <c r="I312" s="26" t="s">
        <v>3249</v>
      </c>
      <c r="J312" s="26" t="s">
        <v>3250</v>
      </c>
      <c r="K312" s="26" t="s">
        <v>3249</v>
      </c>
      <c r="N312" s="26">
        <v>1887881</v>
      </c>
      <c r="O312" s="26" t="s">
        <v>3251</v>
      </c>
      <c r="P312" s="26" t="s">
        <v>3507</v>
      </c>
      <c r="Q312" s="26" t="s">
        <v>508</v>
      </c>
      <c r="R312" s="26" t="s">
        <v>3253</v>
      </c>
      <c r="S312" s="26" t="s">
        <v>3254</v>
      </c>
      <c r="T312" s="26" t="s">
        <v>3521</v>
      </c>
      <c r="U312" s="26" t="s">
        <v>3521</v>
      </c>
      <c r="V312" s="26">
        <v>2</v>
      </c>
      <c r="W312" s="26">
        <v>310</v>
      </c>
      <c r="X312" s="26">
        <v>161057</v>
      </c>
      <c r="Y312" s="26" t="s">
        <v>4247</v>
      </c>
      <c r="Z312" s="26" t="s">
        <v>1730</v>
      </c>
      <c r="AA312" s="26">
        <v>1603</v>
      </c>
      <c r="AB312" s="26" t="s">
        <v>715</v>
      </c>
      <c r="AC312" s="26">
        <v>160305</v>
      </c>
      <c r="AD312" s="26" t="s">
        <v>712</v>
      </c>
      <c r="AE312" s="26" t="s">
        <v>3256</v>
      </c>
      <c r="AF312" s="26" t="s">
        <v>4248</v>
      </c>
      <c r="AG312" s="26">
        <v>0</v>
      </c>
      <c r="AH312" s="26">
        <v>-6.2637188000000004</v>
      </c>
      <c r="AI312" s="26">
        <v>107.0097059</v>
      </c>
      <c r="AL312" t="str">
        <f t="shared" si="4"/>
        <v>0001887881_16AKXL1004</v>
      </c>
      <c r="AM312" t="s">
        <v>12400</v>
      </c>
      <c r="AN312" t="s">
        <v>12402</v>
      </c>
      <c r="AO312" t="s">
        <v>12825</v>
      </c>
      <c r="AP312">
        <v>1</v>
      </c>
    </row>
    <row r="313" spans="1:42" x14ac:dyDescent="0.35">
      <c r="A313" s="26" t="s">
        <v>3245</v>
      </c>
      <c r="B313" s="26" t="s">
        <v>3246</v>
      </c>
      <c r="C313" s="26" t="s">
        <v>3247</v>
      </c>
      <c r="D313" s="26" t="s">
        <v>3246</v>
      </c>
      <c r="E313" s="26" t="s">
        <v>3247</v>
      </c>
      <c r="F313" s="26" t="s">
        <v>3248</v>
      </c>
      <c r="G313" s="26" t="s">
        <v>3249</v>
      </c>
      <c r="H313" s="26" t="s">
        <v>3248</v>
      </c>
      <c r="I313" s="26" t="s">
        <v>3249</v>
      </c>
      <c r="J313" s="26" t="s">
        <v>3250</v>
      </c>
      <c r="K313" s="26" t="s">
        <v>3249</v>
      </c>
      <c r="N313" s="26">
        <v>1887881</v>
      </c>
      <c r="O313" s="26" t="s">
        <v>3251</v>
      </c>
      <c r="P313" s="26" t="s">
        <v>3507</v>
      </c>
      <c r="Q313" s="26" t="s">
        <v>508</v>
      </c>
      <c r="R313" s="26" t="s">
        <v>3253</v>
      </c>
      <c r="S313" s="26" t="s">
        <v>3254</v>
      </c>
      <c r="T313" s="26" t="s">
        <v>3521</v>
      </c>
      <c r="U313" s="26" t="s">
        <v>3521</v>
      </c>
      <c r="V313" s="26">
        <v>3</v>
      </c>
      <c r="W313" s="26">
        <v>420</v>
      </c>
      <c r="X313" s="26">
        <v>177922</v>
      </c>
      <c r="Y313" s="26" t="s">
        <v>4249</v>
      </c>
      <c r="Z313" s="26" t="s">
        <v>4250</v>
      </c>
      <c r="AA313" s="26">
        <v>1715</v>
      </c>
      <c r="AB313" s="26" t="s">
        <v>3279</v>
      </c>
      <c r="AC313" s="26">
        <v>171510</v>
      </c>
      <c r="AD313" s="26" t="s">
        <v>42</v>
      </c>
      <c r="AE313" s="26" t="s">
        <v>3256</v>
      </c>
      <c r="AF313" s="26" t="s">
        <v>4251</v>
      </c>
      <c r="AG313" s="26">
        <v>0</v>
      </c>
      <c r="AH313" s="26">
        <v>-6.2858079</v>
      </c>
      <c r="AI313" s="26">
        <v>107.03447079999999</v>
      </c>
      <c r="AL313" t="str">
        <f t="shared" si="4"/>
        <v>0001887881_16AKXL1005</v>
      </c>
      <c r="AM313" t="s">
        <v>12404</v>
      </c>
      <c r="AN313" t="s">
        <v>909</v>
      </c>
      <c r="AO313" t="s">
        <v>12825</v>
      </c>
      <c r="AP313">
        <v>1</v>
      </c>
    </row>
    <row r="314" spans="1:42" x14ac:dyDescent="0.35">
      <c r="A314" s="26" t="s">
        <v>3245</v>
      </c>
      <c r="B314" s="26" t="s">
        <v>3246</v>
      </c>
      <c r="C314" s="26" t="s">
        <v>3247</v>
      </c>
      <c r="D314" s="26" t="s">
        <v>3246</v>
      </c>
      <c r="E314" s="26" t="s">
        <v>3247</v>
      </c>
      <c r="F314" s="26" t="s">
        <v>3248</v>
      </c>
      <c r="G314" s="26" t="s">
        <v>3249</v>
      </c>
      <c r="H314" s="26" t="s">
        <v>3248</v>
      </c>
      <c r="I314" s="26" t="s">
        <v>3249</v>
      </c>
      <c r="J314" s="26" t="s">
        <v>3250</v>
      </c>
      <c r="K314" s="26" t="s">
        <v>3249</v>
      </c>
      <c r="N314" s="26">
        <v>1887881</v>
      </c>
      <c r="O314" s="26" t="s">
        <v>3251</v>
      </c>
      <c r="P314" s="26" t="s">
        <v>3507</v>
      </c>
      <c r="Q314" s="26" t="s">
        <v>508</v>
      </c>
      <c r="R314" s="26" t="s">
        <v>3253</v>
      </c>
      <c r="S314" s="26" t="s">
        <v>3254</v>
      </c>
      <c r="T314" s="26" t="s">
        <v>3508</v>
      </c>
      <c r="U314" s="26" t="s">
        <v>3508</v>
      </c>
      <c r="V314" s="26">
        <v>2</v>
      </c>
      <c r="W314" s="26">
        <v>430</v>
      </c>
      <c r="X314" s="26" t="s">
        <v>4252</v>
      </c>
      <c r="Y314" s="26" t="s">
        <v>4253</v>
      </c>
      <c r="Z314" s="26" t="s">
        <v>4254</v>
      </c>
      <c r="AA314" s="26">
        <v>1602</v>
      </c>
      <c r="AB314" s="26" t="s">
        <v>33</v>
      </c>
      <c r="AC314" s="26">
        <v>160207</v>
      </c>
      <c r="AD314" s="26" t="s">
        <v>504</v>
      </c>
      <c r="AE314" s="26" t="s">
        <v>3256</v>
      </c>
      <c r="AF314" s="26" t="s">
        <v>4255</v>
      </c>
      <c r="AG314" s="26">
        <v>0</v>
      </c>
      <c r="AH314" s="26">
        <v>-6.1708395999999999</v>
      </c>
      <c r="AI314" s="26">
        <v>107.0311421</v>
      </c>
      <c r="AL314" t="str">
        <f t="shared" si="4"/>
        <v>0001887881_16AKXL1006</v>
      </c>
      <c r="AM314" t="s">
        <v>12407</v>
      </c>
      <c r="AN314" t="s">
        <v>12409</v>
      </c>
      <c r="AO314" t="s">
        <v>12825</v>
      </c>
      <c r="AP314">
        <v>1</v>
      </c>
    </row>
    <row r="315" spans="1:42" x14ac:dyDescent="0.35">
      <c r="A315" s="26" t="s">
        <v>3245</v>
      </c>
      <c r="B315" s="26" t="s">
        <v>3246</v>
      </c>
      <c r="C315" s="26" t="s">
        <v>3247</v>
      </c>
      <c r="D315" s="26" t="s">
        <v>3246</v>
      </c>
      <c r="E315" s="26" t="s">
        <v>3247</v>
      </c>
      <c r="F315" s="26" t="s">
        <v>3248</v>
      </c>
      <c r="G315" s="26" t="s">
        <v>3249</v>
      </c>
      <c r="H315" s="26" t="s">
        <v>3248</v>
      </c>
      <c r="I315" s="26" t="s">
        <v>3249</v>
      </c>
      <c r="J315" s="26" t="s">
        <v>3250</v>
      </c>
      <c r="K315" s="26" t="s">
        <v>3249</v>
      </c>
      <c r="N315" s="26">
        <v>1887881</v>
      </c>
      <c r="O315" s="26" t="s">
        <v>3251</v>
      </c>
      <c r="P315" s="26" t="s">
        <v>3507</v>
      </c>
      <c r="Q315" s="26" t="s">
        <v>508</v>
      </c>
      <c r="R315" s="26" t="s">
        <v>3253</v>
      </c>
      <c r="S315" s="26" t="s">
        <v>3254</v>
      </c>
      <c r="T315" s="26" t="s">
        <v>3521</v>
      </c>
      <c r="U315" s="26" t="s">
        <v>3521</v>
      </c>
      <c r="V315" s="26">
        <v>4</v>
      </c>
      <c r="W315" s="26">
        <v>570</v>
      </c>
      <c r="X315" s="26" t="s">
        <v>4256</v>
      </c>
      <c r="Y315" s="26" t="s">
        <v>4257</v>
      </c>
      <c r="Z315" s="26" t="s">
        <v>4258</v>
      </c>
      <c r="AA315" s="26">
        <v>1602</v>
      </c>
      <c r="AB315" s="26" t="s">
        <v>33</v>
      </c>
      <c r="AC315" s="26">
        <v>160207</v>
      </c>
      <c r="AD315" s="26" t="s">
        <v>504</v>
      </c>
      <c r="AE315" s="26" t="s">
        <v>3256</v>
      </c>
      <c r="AF315" s="26" t="s">
        <v>4259</v>
      </c>
      <c r="AG315" s="26">
        <v>0</v>
      </c>
      <c r="AH315" s="26">
        <v>-6.1832852999999997</v>
      </c>
      <c r="AI315" s="26">
        <v>106.97766780000001</v>
      </c>
      <c r="AL315" t="str">
        <f t="shared" si="4"/>
        <v>0001887881_16AKXL1007</v>
      </c>
      <c r="AM315" t="s">
        <v>9764</v>
      </c>
      <c r="AN315" t="s">
        <v>878</v>
      </c>
      <c r="AO315" t="s">
        <v>516</v>
      </c>
      <c r="AP315">
        <v>6</v>
      </c>
    </row>
    <row r="316" spans="1:42" x14ac:dyDescent="0.35">
      <c r="A316" s="26" t="s">
        <v>3245</v>
      </c>
      <c r="B316" s="26" t="s">
        <v>3246</v>
      </c>
      <c r="C316" s="26" t="s">
        <v>3247</v>
      </c>
      <c r="D316" s="26" t="s">
        <v>3246</v>
      </c>
      <c r="E316" s="26" t="s">
        <v>3247</v>
      </c>
      <c r="F316" s="26" t="s">
        <v>3248</v>
      </c>
      <c r="G316" s="26" t="s">
        <v>3249</v>
      </c>
      <c r="H316" s="26" t="s">
        <v>3248</v>
      </c>
      <c r="I316" s="26" t="s">
        <v>3249</v>
      </c>
      <c r="J316" s="26" t="s">
        <v>3250</v>
      </c>
      <c r="K316" s="26" t="s">
        <v>3249</v>
      </c>
      <c r="N316" s="26">
        <v>1887881</v>
      </c>
      <c r="O316" s="26" t="s">
        <v>3251</v>
      </c>
      <c r="P316" s="26" t="s">
        <v>3507</v>
      </c>
      <c r="Q316" s="26" t="s">
        <v>508</v>
      </c>
      <c r="R316" s="26" t="s">
        <v>3253</v>
      </c>
      <c r="S316" s="26" t="s">
        <v>3254</v>
      </c>
      <c r="T316" s="26" t="s">
        <v>3521</v>
      </c>
      <c r="U316" s="26" t="s">
        <v>3521</v>
      </c>
      <c r="V316" s="26">
        <v>4</v>
      </c>
      <c r="W316" s="26">
        <v>580</v>
      </c>
      <c r="X316" s="26" t="s">
        <v>4260</v>
      </c>
      <c r="Y316" s="26" t="s">
        <v>4261</v>
      </c>
      <c r="Z316" s="26" t="s">
        <v>4262</v>
      </c>
      <c r="AA316" s="26">
        <v>1602</v>
      </c>
      <c r="AB316" s="26" t="s">
        <v>33</v>
      </c>
      <c r="AC316" s="26">
        <v>160207</v>
      </c>
      <c r="AD316" s="26" t="s">
        <v>504</v>
      </c>
      <c r="AE316" s="26" t="s">
        <v>3256</v>
      </c>
      <c r="AF316" s="26" t="s">
        <v>4263</v>
      </c>
      <c r="AG316" s="26">
        <v>0</v>
      </c>
      <c r="AH316" s="26">
        <v>-6.1810343000000003</v>
      </c>
      <c r="AI316" s="26">
        <v>106.9803218</v>
      </c>
      <c r="AL316" t="str">
        <f t="shared" si="4"/>
        <v>0001887881_16AKXL1009</v>
      </c>
      <c r="AM316" t="s">
        <v>5793</v>
      </c>
      <c r="AN316" t="s">
        <v>5795</v>
      </c>
      <c r="AO316" t="s">
        <v>5728</v>
      </c>
      <c r="AP316">
        <v>5</v>
      </c>
    </row>
    <row r="317" spans="1:42" x14ac:dyDescent="0.35">
      <c r="A317" s="26" t="s">
        <v>3245</v>
      </c>
      <c r="B317" s="26" t="s">
        <v>3246</v>
      </c>
      <c r="C317" s="26" t="s">
        <v>3247</v>
      </c>
      <c r="D317" s="26" t="s">
        <v>3246</v>
      </c>
      <c r="E317" s="26" t="s">
        <v>3247</v>
      </c>
      <c r="F317" s="26" t="s">
        <v>3248</v>
      </c>
      <c r="G317" s="26" t="s">
        <v>3249</v>
      </c>
      <c r="H317" s="26" t="s">
        <v>3248</v>
      </c>
      <c r="I317" s="26" t="s">
        <v>3249</v>
      </c>
      <c r="J317" s="26" t="s">
        <v>3250</v>
      </c>
      <c r="K317" s="26" t="s">
        <v>3249</v>
      </c>
      <c r="N317" s="26">
        <v>1887881</v>
      </c>
      <c r="O317" s="26" t="s">
        <v>3251</v>
      </c>
      <c r="P317" s="26" t="s">
        <v>3507</v>
      </c>
      <c r="Q317" s="26" t="s">
        <v>508</v>
      </c>
      <c r="R317" s="26" t="s">
        <v>3253</v>
      </c>
      <c r="S317" s="26" t="s">
        <v>3254</v>
      </c>
      <c r="T317" s="26" t="s">
        <v>3521</v>
      </c>
      <c r="U317" s="26" t="s">
        <v>3521</v>
      </c>
      <c r="V317" s="26">
        <v>5</v>
      </c>
      <c r="W317" s="26">
        <v>500</v>
      </c>
      <c r="X317" s="26" t="s">
        <v>4264</v>
      </c>
      <c r="Y317" s="26" t="s">
        <v>4265</v>
      </c>
      <c r="Z317" s="26" t="s">
        <v>4266</v>
      </c>
      <c r="AA317" s="26">
        <v>1602</v>
      </c>
      <c r="AB317" s="26" t="s">
        <v>33</v>
      </c>
      <c r="AC317" s="26">
        <v>160207</v>
      </c>
      <c r="AD317" s="26" t="s">
        <v>504</v>
      </c>
      <c r="AE317" s="26" t="s">
        <v>3256</v>
      </c>
      <c r="AF317" s="26" t="s">
        <v>4267</v>
      </c>
      <c r="AG317" s="26">
        <v>0</v>
      </c>
      <c r="AH317" s="26">
        <v>-6.2085138999999998</v>
      </c>
      <c r="AI317" s="26">
        <v>107.0255906</v>
      </c>
      <c r="AL317" t="str">
        <f t="shared" si="4"/>
        <v>0001887881_16AKXL1010</v>
      </c>
      <c r="AM317" t="s">
        <v>5797</v>
      </c>
      <c r="AN317" t="s">
        <v>5799</v>
      </c>
      <c r="AO317" t="s">
        <v>5728</v>
      </c>
      <c r="AP317">
        <v>5</v>
      </c>
    </row>
    <row r="318" spans="1:42" x14ac:dyDescent="0.35">
      <c r="A318" s="26" t="s">
        <v>3245</v>
      </c>
      <c r="B318" s="26" t="s">
        <v>3246</v>
      </c>
      <c r="C318" s="26" t="s">
        <v>3247</v>
      </c>
      <c r="D318" s="26" t="s">
        <v>3246</v>
      </c>
      <c r="E318" s="26" t="s">
        <v>3247</v>
      </c>
      <c r="F318" s="26" t="s">
        <v>3248</v>
      </c>
      <c r="G318" s="26" t="s">
        <v>3249</v>
      </c>
      <c r="H318" s="26" t="s">
        <v>3248</v>
      </c>
      <c r="I318" s="26" t="s">
        <v>3249</v>
      </c>
      <c r="J318" s="26" t="s">
        <v>3250</v>
      </c>
      <c r="K318" s="26" t="s">
        <v>3249</v>
      </c>
      <c r="N318" s="26">
        <v>1887881</v>
      </c>
      <c r="O318" s="26" t="s">
        <v>3251</v>
      </c>
      <c r="P318" s="26" t="s">
        <v>3507</v>
      </c>
      <c r="Q318" s="26" t="s">
        <v>508</v>
      </c>
      <c r="R318" s="26" t="s">
        <v>3253</v>
      </c>
      <c r="S318" s="26" t="s">
        <v>3254</v>
      </c>
      <c r="T318" s="26" t="s">
        <v>3508</v>
      </c>
      <c r="U318" s="26" t="s">
        <v>3508</v>
      </c>
      <c r="V318" s="26">
        <v>4</v>
      </c>
      <c r="W318" s="26">
        <v>500</v>
      </c>
      <c r="X318" s="26" t="s">
        <v>4268</v>
      </c>
      <c r="Y318" s="26" t="s">
        <v>4269</v>
      </c>
      <c r="Z318" s="26" t="s">
        <v>4270</v>
      </c>
      <c r="AA318" s="26">
        <v>1715</v>
      </c>
      <c r="AB318" s="26" t="s">
        <v>3279</v>
      </c>
      <c r="AC318" s="26">
        <v>171507</v>
      </c>
      <c r="AD318" s="26" t="s">
        <v>4271</v>
      </c>
      <c r="AE318" s="26" t="s">
        <v>3256</v>
      </c>
      <c r="AF318" s="26" t="s">
        <v>4272</v>
      </c>
      <c r="AG318" s="26">
        <v>0</v>
      </c>
      <c r="AH318" s="26">
        <v>-6.2495703999999996</v>
      </c>
      <c r="AI318" s="26">
        <v>106.9550972</v>
      </c>
      <c r="AL318" t="str">
        <f t="shared" si="4"/>
        <v>0001887881_16AKXL1011</v>
      </c>
      <c r="AM318" t="s">
        <v>5801</v>
      </c>
      <c r="AN318" t="s">
        <v>2431</v>
      </c>
      <c r="AO318" t="s">
        <v>5728</v>
      </c>
      <c r="AP318">
        <v>5</v>
      </c>
    </row>
    <row r="319" spans="1:42" x14ac:dyDescent="0.35">
      <c r="A319" s="26" t="s">
        <v>3245</v>
      </c>
      <c r="B319" s="26" t="s">
        <v>3246</v>
      </c>
      <c r="C319" s="26" t="s">
        <v>3247</v>
      </c>
      <c r="D319" s="26" t="s">
        <v>3246</v>
      </c>
      <c r="E319" s="26" t="s">
        <v>3247</v>
      </c>
      <c r="F319" s="26" t="s">
        <v>3248</v>
      </c>
      <c r="G319" s="26" t="s">
        <v>3249</v>
      </c>
      <c r="H319" s="26" t="s">
        <v>3248</v>
      </c>
      <c r="I319" s="26" t="s">
        <v>3249</v>
      </c>
      <c r="J319" s="26" t="s">
        <v>3250</v>
      </c>
      <c r="K319" s="26" t="s">
        <v>3249</v>
      </c>
      <c r="N319" s="26">
        <v>1887881</v>
      </c>
      <c r="O319" s="26" t="s">
        <v>3251</v>
      </c>
      <c r="P319" s="26" t="s">
        <v>3507</v>
      </c>
      <c r="Q319" s="26" t="s">
        <v>508</v>
      </c>
      <c r="R319" s="26" t="s">
        <v>3253</v>
      </c>
      <c r="S319" s="26" t="s">
        <v>3254</v>
      </c>
      <c r="T319" s="26" t="s">
        <v>3508</v>
      </c>
      <c r="U319" s="26" t="s">
        <v>3508</v>
      </c>
      <c r="V319" s="26">
        <v>6</v>
      </c>
      <c r="W319" s="26">
        <v>680</v>
      </c>
      <c r="X319" s="26" t="s">
        <v>4273</v>
      </c>
      <c r="Y319" s="26" t="s">
        <v>4274</v>
      </c>
      <c r="Z319" s="26" t="s">
        <v>651</v>
      </c>
      <c r="AA319" s="26">
        <v>1602</v>
      </c>
      <c r="AB319" s="26" t="s">
        <v>33</v>
      </c>
      <c r="AC319" s="26">
        <v>160207</v>
      </c>
      <c r="AD319" s="26" t="s">
        <v>504</v>
      </c>
      <c r="AE319" s="26" t="s">
        <v>3256</v>
      </c>
      <c r="AF319" s="26" t="s">
        <v>4275</v>
      </c>
      <c r="AG319" s="26">
        <v>0</v>
      </c>
      <c r="AH319" s="26">
        <v>-6.1784203</v>
      </c>
      <c r="AI319" s="26">
        <v>107.0051483</v>
      </c>
      <c r="AL319" t="str">
        <f t="shared" si="4"/>
        <v>0001887881_16AKXL3364</v>
      </c>
      <c r="AM319" t="s">
        <v>6173</v>
      </c>
      <c r="AN319" t="s">
        <v>6175</v>
      </c>
      <c r="AO319" t="s">
        <v>5728</v>
      </c>
      <c r="AP319">
        <v>4</v>
      </c>
    </row>
    <row r="320" spans="1:42" x14ac:dyDescent="0.35">
      <c r="A320" s="26" t="s">
        <v>3245</v>
      </c>
      <c r="B320" s="26" t="s">
        <v>3246</v>
      </c>
      <c r="C320" s="26" t="s">
        <v>3247</v>
      </c>
      <c r="D320" s="26" t="s">
        <v>3246</v>
      </c>
      <c r="E320" s="26" t="s">
        <v>3247</v>
      </c>
      <c r="F320" s="26" t="s">
        <v>3248</v>
      </c>
      <c r="G320" s="26" t="s">
        <v>3249</v>
      </c>
      <c r="H320" s="26" t="s">
        <v>3248</v>
      </c>
      <c r="I320" s="26" t="s">
        <v>3249</v>
      </c>
      <c r="J320" s="26" t="s">
        <v>3250</v>
      </c>
      <c r="K320" s="26" t="s">
        <v>3249</v>
      </c>
      <c r="N320" s="26">
        <v>1887881</v>
      </c>
      <c r="O320" s="26" t="s">
        <v>3251</v>
      </c>
      <c r="P320" s="26" t="s">
        <v>3507</v>
      </c>
      <c r="Q320" s="26" t="s">
        <v>508</v>
      </c>
      <c r="R320" s="26" t="s">
        <v>3253</v>
      </c>
      <c r="S320" s="26" t="s">
        <v>3254</v>
      </c>
      <c r="T320" s="26" t="s">
        <v>3521</v>
      </c>
      <c r="U320" s="26" t="s">
        <v>3521</v>
      </c>
      <c r="V320" s="26">
        <v>4</v>
      </c>
      <c r="W320" s="26">
        <v>590</v>
      </c>
      <c r="X320" s="26" t="s">
        <v>4276</v>
      </c>
      <c r="Y320" s="26" t="s">
        <v>4277</v>
      </c>
      <c r="Z320" s="26" t="s">
        <v>4278</v>
      </c>
      <c r="AA320" s="26">
        <v>1602</v>
      </c>
      <c r="AB320" s="26" t="s">
        <v>33</v>
      </c>
      <c r="AC320" s="26">
        <v>160207</v>
      </c>
      <c r="AD320" s="26" t="s">
        <v>504</v>
      </c>
      <c r="AE320" s="26" t="s">
        <v>3256</v>
      </c>
      <c r="AF320" s="26" t="s">
        <v>4279</v>
      </c>
      <c r="AG320" s="26">
        <v>0</v>
      </c>
      <c r="AH320" s="26">
        <v>-6.1815037000000004</v>
      </c>
      <c r="AI320" s="26">
        <v>106.9865586</v>
      </c>
      <c r="AL320" t="str">
        <f t="shared" si="4"/>
        <v>0001887881_16AKXL3365</v>
      </c>
      <c r="AM320" t="s">
        <v>6230</v>
      </c>
      <c r="AN320" t="s">
        <v>6232</v>
      </c>
      <c r="AO320" t="s">
        <v>5728</v>
      </c>
      <c r="AP320">
        <v>5</v>
      </c>
    </row>
    <row r="321" spans="1:42" x14ac:dyDescent="0.35">
      <c r="A321" s="26" t="s">
        <v>3245</v>
      </c>
      <c r="B321" s="26" t="s">
        <v>3246</v>
      </c>
      <c r="C321" s="26" t="s">
        <v>3247</v>
      </c>
      <c r="D321" s="26" t="s">
        <v>3246</v>
      </c>
      <c r="E321" s="26" t="s">
        <v>3247</v>
      </c>
      <c r="F321" s="26" t="s">
        <v>3248</v>
      </c>
      <c r="G321" s="26" t="s">
        <v>3249</v>
      </c>
      <c r="H321" s="26" t="s">
        <v>3248</v>
      </c>
      <c r="I321" s="26" t="s">
        <v>3249</v>
      </c>
      <c r="J321" s="26" t="s">
        <v>3250</v>
      </c>
      <c r="K321" s="26" t="s">
        <v>3249</v>
      </c>
      <c r="N321" s="26">
        <v>1887881</v>
      </c>
      <c r="O321" s="26" t="s">
        <v>3251</v>
      </c>
      <c r="P321" s="26" t="s">
        <v>3507</v>
      </c>
      <c r="Q321" s="26" t="s">
        <v>508</v>
      </c>
      <c r="R321" s="26" t="s">
        <v>3253</v>
      </c>
      <c r="S321" s="26" t="s">
        <v>3254</v>
      </c>
      <c r="T321" s="26" t="s">
        <v>3508</v>
      </c>
      <c r="U321" s="26" t="s">
        <v>3508</v>
      </c>
      <c r="V321" s="26">
        <v>1</v>
      </c>
      <c r="W321" s="26">
        <v>340</v>
      </c>
      <c r="X321" s="26" t="s">
        <v>4280</v>
      </c>
      <c r="Y321" s="26" t="s">
        <v>4281</v>
      </c>
      <c r="Z321" s="26" t="s">
        <v>4282</v>
      </c>
      <c r="AA321" s="26">
        <v>1602</v>
      </c>
      <c r="AB321" s="26" t="s">
        <v>33</v>
      </c>
      <c r="AC321" s="26">
        <v>160207</v>
      </c>
      <c r="AD321" s="26" t="s">
        <v>504</v>
      </c>
      <c r="AE321" s="26" t="s">
        <v>3256</v>
      </c>
      <c r="AF321" s="26" t="s">
        <v>4283</v>
      </c>
      <c r="AG321" s="26">
        <v>0</v>
      </c>
      <c r="AH321" s="26">
        <v>-6.2169245999999996</v>
      </c>
      <c r="AI321" s="26">
        <v>107.00604319999999</v>
      </c>
      <c r="AL321" t="str">
        <f t="shared" si="4"/>
        <v>0001887881_16AKXL3366</v>
      </c>
      <c r="AM321" t="s">
        <v>12932</v>
      </c>
      <c r="AN321" t="s">
        <v>8348</v>
      </c>
      <c r="AO321" t="s">
        <v>12825</v>
      </c>
      <c r="AP321">
        <v>1</v>
      </c>
    </row>
    <row r="322" spans="1:42" x14ac:dyDescent="0.35">
      <c r="A322" s="26" t="s">
        <v>3245</v>
      </c>
      <c r="B322" s="26" t="s">
        <v>3246</v>
      </c>
      <c r="C322" s="26" t="s">
        <v>3247</v>
      </c>
      <c r="D322" s="26" t="s">
        <v>3246</v>
      </c>
      <c r="E322" s="26" t="s">
        <v>3247</v>
      </c>
      <c r="F322" s="26" t="s">
        <v>3248</v>
      </c>
      <c r="G322" s="26" t="s">
        <v>3249</v>
      </c>
      <c r="H322" s="26" t="s">
        <v>3248</v>
      </c>
      <c r="I322" s="26" t="s">
        <v>3249</v>
      </c>
      <c r="J322" s="26" t="s">
        <v>3250</v>
      </c>
      <c r="K322" s="26" t="s">
        <v>3249</v>
      </c>
      <c r="N322" s="26">
        <v>1887881</v>
      </c>
      <c r="O322" s="26" t="s">
        <v>3251</v>
      </c>
      <c r="P322" s="26" t="s">
        <v>3507</v>
      </c>
      <c r="Q322" s="26" t="s">
        <v>508</v>
      </c>
      <c r="R322" s="26" t="s">
        <v>3253</v>
      </c>
      <c r="S322" s="26" t="s">
        <v>3254</v>
      </c>
      <c r="T322" s="26" t="s">
        <v>3508</v>
      </c>
      <c r="U322" s="26" t="s">
        <v>3508</v>
      </c>
      <c r="V322" s="26">
        <v>1</v>
      </c>
      <c r="W322" s="26">
        <v>330</v>
      </c>
      <c r="X322" s="26" t="s">
        <v>4284</v>
      </c>
      <c r="Y322" s="26" t="s">
        <v>4285</v>
      </c>
      <c r="Z322" s="26" t="s">
        <v>4286</v>
      </c>
      <c r="AA322" s="26">
        <v>1602</v>
      </c>
      <c r="AB322" s="26" t="s">
        <v>33</v>
      </c>
      <c r="AC322" s="26">
        <v>160207</v>
      </c>
      <c r="AD322" s="26" t="s">
        <v>504</v>
      </c>
      <c r="AE322" s="26" t="s">
        <v>3256</v>
      </c>
      <c r="AF322" s="26" t="s">
        <v>4287</v>
      </c>
      <c r="AG322" s="26">
        <v>0</v>
      </c>
      <c r="AH322" s="26">
        <v>-6.2447014000000003</v>
      </c>
      <c r="AI322" s="26">
        <v>107.0045664</v>
      </c>
      <c r="AL322" t="str">
        <f t="shared" si="4"/>
        <v>0001887881_16AKXL3367</v>
      </c>
      <c r="AM322" t="s">
        <v>6439</v>
      </c>
      <c r="AN322" t="s">
        <v>6441</v>
      </c>
      <c r="AO322" t="s">
        <v>5728</v>
      </c>
      <c r="AP322">
        <v>4</v>
      </c>
    </row>
    <row r="323" spans="1:42" x14ac:dyDescent="0.35">
      <c r="A323" s="26" t="s">
        <v>3245</v>
      </c>
      <c r="B323" s="26" t="s">
        <v>3246</v>
      </c>
      <c r="C323" s="26" t="s">
        <v>3247</v>
      </c>
      <c r="D323" s="26" t="s">
        <v>3246</v>
      </c>
      <c r="E323" s="26" t="s">
        <v>3247</v>
      </c>
      <c r="F323" s="26" t="s">
        <v>3248</v>
      </c>
      <c r="G323" s="26" t="s">
        <v>3249</v>
      </c>
      <c r="H323" s="26" t="s">
        <v>3248</v>
      </c>
      <c r="I323" s="26" t="s">
        <v>3249</v>
      </c>
      <c r="J323" s="26" t="s">
        <v>3250</v>
      </c>
      <c r="K323" s="26" t="s">
        <v>3249</v>
      </c>
      <c r="N323" s="26">
        <v>1887881</v>
      </c>
      <c r="O323" s="26" t="s">
        <v>3251</v>
      </c>
      <c r="P323" s="26" t="s">
        <v>3507</v>
      </c>
      <c r="Q323" s="26" t="s">
        <v>508</v>
      </c>
      <c r="R323" s="26" t="s">
        <v>3253</v>
      </c>
      <c r="S323" s="26" t="s">
        <v>3254</v>
      </c>
      <c r="T323" s="26" t="s">
        <v>3508</v>
      </c>
      <c r="U323" s="26" t="s">
        <v>3508</v>
      </c>
      <c r="V323" s="26">
        <v>2</v>
      </c>
      <c r="W323" s="26">
        <v>440</v>
      </c>
      <c r="X323" s="26" t="s">
        <v>4288</v>
      </c>
      <c r="Y323" s="26" t="s">
        <v>4289</v>
      </c>
      <c r="Z323" s="26" t="s">
        <v>4290</v>
      </c>
      <c r="AA323" s="26">
        <v>1603</v>
      </c>
      <c r="AB323" s="26" t="s">
        <v>715</v>
      </c>
      <c r="AC323" s="26">
        <v>160305</v>
      </c>
      <c r="AD323" s="26" t="s">
        <v>712</v>
      </c>
      <c r="AE323" s="26" t="s">
        <v>3256</v>
      </c>
      <c r="AF323" s="26" t="s">
        <v>4291</v>
      </c>
      <c r="AG323" s="26">
        <v>0</v>
      </c>
      <c r="AH323" s="26">
        <v>-6.1611215000000001</v>
      </c>
      <c r="AI323" s="26">
        <v>107.0412058</v>
      </c>
      <c r="AL323" t="str">
        <f t="shared" si="4"/>
        <v>0001887881_16AKXL3368</v>
      </c>
      <c r="AM323" t="s">
        <v>6589</v>
      </c>
      <c r="AN323" t="s">
        <v>6591</v>
      </c>
      <c r="AO323" t="s">
        <v>5728</v>
      </c>
      <c r="AP323">
        <v>5</v>
      </c>
    </row>
    <row r="324" spans="1:42" x14ac:dyDescent="0.35">
      <c r="A324" s="26" t="s">
        <v>3245</v>
      </c>
      <c r="B324" s="26" t="s">
        <v>3246</v>
      </c>
      <c r="C324" s="26" t="s">
        <v>3247</v>
      </c>
      <c r="D324" s="26" t="s">
        <v>3246</v>
      </c>
      <c r="E324" s="26" t="s">
        <v>3247</v>
      </c>
      <c r="F324" s="26" t="s">
        <v>3248</v>
      </c>
      <c r="G324" s="26" t="s">
        <v>3249</v>
      </c>
      <c r="H324" s="26" t="s">
        <v>3248</v>
      </c>
      <c r="I324" s="26" t="s">
        <v>3249</v>
      </c>
      <c r="J324" s="26" t="s">
        <v>3250</v>
      </c>
      <c r="K324" s="26" t="s">
        <v>3249</v>
      </c>
      <c r="N324" s="26">
        <v>1887881</v>
      </c>
      <c r="O324" s="26" t="s">
        <v>3251</v>
      </c>
      <c r="P324" s="26" t="s">
        <v>3507</v>
      </c>
      <c r="Q324" s="26" t="s">
        <v>508</v>
      </c>
      <c r="R324" s="26" t="s">
        <v>3253</v>
      </c>
      <c r="S324" s="26" t="s">
        <v>3254</v>
      </c>
      <c r="T324" s="26" t="s">
        <v>3508</v>
      </c>
      <c r="U324" s="26" t="s">
        <v>3508</v>
      </c>
      <c r="V324" s="26">
        <v>5</v>
      </c>
      <c r="W324" s="26">
        <v>540</v>
      </c>
      <c r="X324" s="26" t="s">
        <v>4292</v>
      </c>
      <c r="Y324" s="26" t="s">
        <v>4293</v>
      </c>
      <c r="Z324" s="26" t="s">
        <v>4294</v>
      </c>
      <c r="AA324" s="26">
        <v>1602</v>
      </c>
      <c r="AB324" s="26" t="s">
        <v>33</v>
      </c>
      <c r="AC324" s="26">
        <v>160207</v>
      </c>
      <c r="AD324" s="26" t="s">
        <v>504</v>
      </c>
      <c r="AE324" s="26" t="s">
        <v>3256</v>
      </c>
      <c r="AF324" s="26" t="s">
        <v>4295</v>
      </c>
      <c r="AG324" s="26">
        <v>0</v>
      </c>
      <c r="AH324" s="26">
        <v>-6.2490193999999999</v>
      </c>
      <c r="AI324" s="26">
        <v>107.051086</v>
      </c>
      <c r="AL324" t="str">
        <f t="shared" si="4"/>
        <v>0001887881_16AKXL3369</v>
      </c>
      <c r="AM324" t="s">
        <v>6631</v>
      </c>
      <c r="AN324" t="s">
        <v>6633</v>
      </c>
      <c r="AO324" t="s">
        <v>5728</v>
      </c>
      <c r="AP324">
        <v>5</v>
      </c>
    </row>
    <row r="325" spans="1:42" x14ac:dyDescent="0.35">
      <c r="A325" s="26" t="s">
        <v>3245</v>
      </c>
      <c r="B325" s="26" t="s">
        <v>3246</v>
      </c>
      <c r="C325" s="26" t="s">
        <v>3247</v>
      </c>
      <c r="D325" s="26" t="s">
        <v>3246</v>
      </c>
      <c r="E325" s="26" t="s">
        <v>3247</v>
      </c>
      <c r="F325" s="26" t="s">
        <v>3248</v>
      </c>
      <c r="G325" s="26" t="s">
        <v>3249</v>
      </c>
      <c r="H325" s="26" t="s">
        <v>3248</v>
      </c>
      <c r="I325" s="26" t="s">
        <v>3249</v>
      </c>
      <c r="J325" s="26" t="s">
        <v>3250</v>
      </c>
      <c r="K325" s="26" t="s">
        <v>3249</v>
      </c>
      <c r="N325" s="26">
        <v>1887881</v>
      </c>
      <c r="O325" s="26" t="s">
        <v>3251</v>
      </c>
      <c r="P325" s="26" t="s">
        <v>4296</v>
      </c>
      <c r="Q325" s="26" t="s">
        <v>4297</v>
      </c>
      <c r="R325" s="26" t="s">
        <v>3253</v>
      </c>
      <c r="S325" s="26" t="s">
        <v>3254</v>
      </c>
      <c r="T325" s="26" t="s">
        <v>4298</v>
      </c>
      <c r="U325" s="26" t="s">
        <v>4298</v>
      </c>
      <c r="V325" s="26">
        <v>1</v>
      </c>
      <c r="W325" s="26">
        <v>270</v>
      </c>
      <c r="X325" s="26">
        <v>11522</v>
      </c>
      <c r="Y325" s="26" t="s">
        <v>4299</v>
      </c>
      <c r="Z325" s="26" t="s">
        <v>1112</v>
      </c>
      <c r="AA325" s="26">
        <v>1603</v>
      </c>
      <c r="AB325" s="26" t="s">
        <v>715</v>
      </c>
      <c r="AC325" s="26">
        <v>160305</v>
      </c>
      <c r="AD325" s="26" t="s">
        <v>712</v>
      </c>
      <c r="AE325" s="26" t="s">
        <v>3256</v>
      </c>
      <c r="AF325" s="26" t="s">
        <v>4300</v>
      </c>
      <c r="AG325" s="26">
        <v>0</v>
      </c>
      <c r="AH325" s="26">
        <v>-6.1811480000000003</v>
      </c>
      <c r="AI325" s="26">
        <v>106.984438</v>
      </c>
      <c r="AL325" t="str">
        <f t="shared" si="4"/>
        <v>0001887881_16AKXL3370</v>
      </c>
      <c r="AM325" t="s">
        <v>6714</v>
      </c>
      <c r="AN325" t="s">
        <v>6716</v>
      </c>
      <c r="AO325" t="s">
        <v>5728</v>
      </c>
      <c r="AP325">
        <v>5</v>
      </c>
    </row>
    <row r="326" spans="1:42" x14ac:dyDescent="0.35">
      <c r="A326" s="26" t="s">
        <v>3245</v>
      </c>
      <c r="B326" s="26" t="s">
        <v>3246</v>
      </c>
      <c r="C326" s="26" t="s">
        <v>3247</v>
      </c>
      <c r="D326" s="26" t="s">
        <v>3246</v>
      </c>
      <c r="E326" s="26" t="s">
        <v>3247</v>
      </c>
      <c r="F326" s="26" t="s">
        <v>3248</v>
      </c>
      <c r="G326" s="26" t="s">
        <v>3249</v>
      </c>
      <c r="H326" s="26" t="s">
        <v>3248</v>
      </c>
      <c r="I326" s="26" t="s">
        <v>3249</v>
      </c>
      <c r="J326" s="26" t="s">
        <v>3250</v>
      </c>
      <c r="K326" s="26" t="s">
        <v>3249</v>
      </c>
      <c r="N326" s="26">
        <v>1887881</v>
      </c>
      <c r="O326" s="26" t="s">
        <v>3251</v>
      </c>
      <c r="P326" s="26" t="s">
        <v>4296</v>
      </c>
      <c r="Q326" s="26" t="s">
        <v>4297</v>
      </c>
      <c r="R326" s="26" t="s">
        <v>3253</v>
      </c>
      <c r="S326" s="26" t="s">
        <v>3254</v>
      </c>
      <c r="T326" s="26" t="s">
        <v>4301</v>
      </c>
      <c r="U326" s="26" t="s">
        <v>4301</v>
      </c>
      <c r="V326" s="26">
        <v>2</v>
      </c>
      <c r="W326" s="26">
        <v>330</v>
      </c>
      <c r="X326" s="26">
        <v>10001</v>
      </c>
      <c r="Y326" s="26" t="s">
        <v>4302</v>
      </c>
      <c r="Z326" s="26" t="s">
        <v>1932</v>
      </c>
      <c r="AA326" s="26">
        <v>1603</v>
      </c>
      <c r="AB326" s="26" t="s">
        <v>715</v>
      </c>
      <c r="AC326" s="26">
        <v>160309</v>
      </c>
      <c r="AD326" s="26" t="s">
        <v>1747</v>
      </c>
      <c r="AE326" s="26" t="s">
        <v>4303</v>
      </c>
      <c r="AF326" s="26" t="s">
        <v>4304</v>
      </c>
      <c r="AG326" s="26">
        <v>0</v>
      </c>
      <c r="AH326" s="26">
        <v>-6.23414</v>
      </c>
      <c r="AI326" s="26">
        <v>106.974096666666</v>
      </c>
      <c r="AL326" t="str">
        <f t="shared" si="4"/>
        <v>0001887881_16AKXQ2103</v>
      </c>
      <c r="AM326" t="s">
        <v>6177</v>
      </c>
      <c r="AN326" t="s">
        <v>6179</v>
      </c>
      <c r="AO326" t="s">
        <v>5728</v>
      </c>
      <c r="AP326">
        <v>2</v>
      </c>
    </row>
    <row r="327" spans="1:42" x14ac:dyDescent="0.35">
      <c r="A327" s="26" t="s">
        <v>3245</v>
      </c>
      <c r="B327" s="26" t="s">
        <v>3246</v>
      </c>
      <c r="C327" s="26" t="s">
        <v>3247</v>
      </c>
      <c r="D327" s="26" t="s">
        <v>3246</v>
      </c>
      <c r="E327" s="26" t="s">
        <v>3247</v>
      </c>
      <c r="F327" s="26" t="s">
        <v>3248</v>
      </c>
      <c r="G327" s="26" t="s">
        <v>3249</v>
      </c>
      <c r="H327" s="26" t="s">
        <v>3248</v>
      </c>
      <c r="I327" s="26" t="s">
        <v>3249</v>
      </c>
      <c r="J327" s="26" t="s">
        <v>3250</v>
      </c>
      <c r="K327" s="26" t="s">
        <v>3249</v>
      </c>
      <c r="N327" s="26">
        <v>1887881</v>
      </c>
      <c r="O327" s="26" t="s">
        <v>3251</v>
      </c>
      <c r="P327" s="26" t="s">
        <v>4296</v>
      </c>
      <c r="Q327" s="26" t="s">
        <v>4297</v>
      </c>
      <c r="R327" s="26" t="s">
        <v>3253</v>
      </c>
      <c r="S327" s="26" t="s">
        <v>3254</v>
      </c>
      <c r="T327" s="26" t="s">
        <v>4298</v>
      </c>
      <c r="U327" s="26" t="s">
        <v>4298</v>
      </c>
      <c r="V327" s="26">
        <v>2</v>
      </c>
      <c r="W327" s="26">
        <v>250</v>
      </c>
      <c r="X327" s="26">
        <v>10001</v>
      </c>
      <c r="Y327" s="26" t="s">
        <v>4302</v>
      </c>
      <c r="Z327" s="26" t="s">
        <v>1932</v>
      </c>
      <c r="AA327" s="26">
        <v>1603</v>
      </c>
      <c r="AB327" s="26" t="s">
        <v>715</v>
      </c>
      <c r="AC327" s="26">
        <v>160309</v>
      </c>
      <c r="AD327" s="26" t="s">
        <v>1747</v>
      </c>
      <c r="AE327" s="26" t="s">
        <v>4303</v>
      </c>
      <c r="AF327" s="26" t="s">
        <v>4304</v>
      </c>
      <c r="AG327" s="26">
        <v>0</v>
      </c>
      <c r="AH327" s="26">
        <v>-6.23414</v>
      </c>
      <c r="AI327" s="26">
        <v>106.974096666666</v>
      </c>
      <c r="AL327" t="str">
        <f t="shared" si="4"/>
        <v>0001887881_16AKXR3642</v>
      </c>
      <c r="AM327" t="s">
        <v>6181</v>
      </c>
      <c r="AN327" t="s">
        <v>6183</v>
      </c>
      <c r="AO327" t="s">
        <v>5728</v>
      </c>
      <c r="AP327">
        <v>1</v>
      </c>
    </row>
    <row r="328" spans="1:42" x14ac:dyDescent="0.35">
      <c r="A328" s="26" t="s">
        <v>3245</v>
      </c>
      <c r="B328" s="26" t="s">
        <v>3246</v>
      </c>
      <c r="C328" s="26" t="s">
        <v>3247</v>
      </c>
      <c r="D328" s="26" t="s">
        <v>3246</v>
      </c>
      <c r="E328" s="26" t="s">
        <v>3247</v>
      </c>
      <c r="F328" s="26" t="s">
        <v>3248</v>
      </c>
      <c r="G328" s="26" t="s">
        <v>3249</v>
      </c>
      <c r="H328" s="26" t="s">
        <v>3248</v>
      </c>
      <c r="I328" s="26" t="s">
        <v>3249</v>
      </c>
      <c r="J328" s="26" t="s">
        <v>3250</v>
      </c>
      <c r="K328" s="26" t="s">
        <v>3249</v>
      </c>
      <c r="N328" s="26">
        <v>1887881</v>
      </c>
      <c r="O328" s="26" t="s">
        <v>3251</v>
      </c>
      <c r="P328" s="26" t="s">
        <v>4296</v>
      </c>
      <c r="Q328" s="26" t="s">
        <v>4297</v>
      </c>
      <c r="R328" s="26" t="s">
        <v>3253</v>
      </c>
      <c r="S328" s="26" t="s">
        <v>3254</v>
      </c>
      <c r="T328" s="26" t="s">
        <v>4298</v>
      </c>
      <c r="U328" s="26" t="s">
        <v>4298</v>
      </c>
      <c r="V328" s="26">
        <v>2</v>
      </c>
      <c r="W328" s="26">
        <v>100</v>
      </c>
      <c r="X328" s="26">
        <v>10014</v>
      </c>
      <c r="Y328" s="26" t="s">
        <v>4305</v>
      </c>
      <c r="Z328" s="26" t="s">
        <v>4306</v>
      </c>
      <c r="AA328" s="26">
        <v>1602</v>
      </c>
      <c r="AB328" s="26" t="s">
        <v>33</v>
      </c>
      <c r="AC328" s="26">
        <v>160207</v>
      </c>
      <c r="AD328" s="26" t="s">
        <v>504</v>
      </c>
      <c r="AE328" s="26" t="s">
        <v>3256</v>
      </c>
      <c r="AF328" s="26" t="s">
        <v>4307</v>
      </c>
      <c r="AG328" s="26">
        <v>0</v>
      </c>
      <c r="AH328" s="26">
        <v>-6.2366520000000003</v>
      </c>
      <c r="AI328" s="26">
        <v>106.971879</v>
      </c>
      <c r="AL328" t="str">
        <f t="shared" ref="AL328:AL391" si="5">"0001887881_"&amp;AM328</f>
        <v>0001887881_16ALHP1001</v>
      </c>
      <c r="AM328" t="s">
        <v>12411</v>
      </c>
      <c r="AN328" t="s">
        <v>536</v>
      </c>
      <c r="AO328" t="s">
        <v>12825</v>
      </c>
      <c r="AP328">
        <v>4</v>
      </c>
    </row>
    <row r="329" spans="1:42" x14ac:dyDescent="0.35">
      <c r="A329" s="26" t="s">
        <v>3245</v>
      </c>
      <c r="B329" s="26" t="s">
        <v>3246</v>
      </c>
      <c r="C329" s="26" t="s">
        <v>3247</v>
      </c>
      <c r="D329" s="26" t="s">
        <v>3246</v>
      </c>
      <c r="E329" s="26" t="s">
        <v>3247</v>
      </c>
      <c r="F329" s="26" t="s">
        <v>3248</v>
      </c>
      <c r="G329" s="26" t="s">
        <v>3249</v>
      </c>
      <c r="H329" s="26" t="s">
        <v>3248</v>
      </c>
      <c r="I329" s="26" t="s">
        <v>3249</v>
      </c>
      <c r="J329" s="26" t="s">
        <v>3250</v>
      </c>
      <c r="K329" s="26" t="s">
        <v>3249</v>
      </c>
      <c r="N329" s="26">
        <v>1887881</v>
      </c>
      <c r="O329" s="26" t="s">
        <v>3251</v>
      </c>
      <c r="P329" s="26" t="s">
        <v>4296</v>
      </c>
      <c r="Q329" s="26" t="s">
        <v>4297</v>
      </c>
      <c r="R329" s="26" t="s">
        <v>3253</v>
      </c>
      <c r="S329" s="26" t="s">
        <v>3254</v>
      </c>
      <c r="T329" s="26" t="s">
        <v>4298</v>
      </c>
      <c r="U329" s="26" t="s">
        <v>4298</v>
      </c>
      <c r="V329" s="26">
        <v>6</v>
      </c>
      <c r="W329" s="26">
        <v>100</v>
      </c>
      <c r="X329" s="26">
        <v>10024</v>
      </c>
      <c r="Y329" s="26" t="s">
        <v>4308</v>
      </c>
      <c r="Z329" s="26" t="s">
        <v>4309</v>
      </c>
      <c r="AA329" s="26">
        <v>1602</v>
      </c>
      <c r="AB329" s="26" t="s">
        <v>33</v>
      </c>
      <c r="AC329" s="26">
        <v>160206</v>
      </c>
      <c r="AD329" s="26" t="s">
        <v>25</v>
      </c>
      <c r="AE329" s="26" t="s">
        <v>3256</v>
      </c>
      <c r="AF329" s="26" t="s">
        <v>4310</v>
      </c>
      <c r="AG329" s="26">
        <v>0</v>
      </c>
      <c r="AH329" s="26">
        <v>-6.2584584999999997</v>
      </c>
      <c r="AI329" s="26">
        <v>106.9755222</v>
      </c>
      <c r="AL329" t="str">
        <f t="shared" si="5"/>
        <v>0001887881_16ALHU1001</v>
      </c>
      <c r="AM329" t="s">
        <v>9066</v>
      </c>
      <c r="AN329" t="s">
        <v>9068</v>
      </c>
      <c r="AO329" t="s">
        <v>8984</v>
      </c>
      <c r="AP329">
        <v>5</v>
      </c>
    </row>
    <row r="330" spans="1:42" x14ac:dyDescent="0.35">
      <c r="A330" s="26" t="s">
        <v>3245</v>
      </c>
      <c r="B330" s="26" t="s">
        <v>3246</v>
      </c>
      <c r="C330" s="26" t="s">
        <v>3247</v>
      </c>
      <c r="D330" s="26" t="s">
        <v>3246</v>
      </c>
      <c r="E330" s="26" t="s">
        <v>3247</v>
      </c>
      <c r="F330" s="26" t="s">
        <v>3248</v>
      </c>
      <c r="G330" s="26" t="s">
        <v>3249</v>
      </c>
      <c r="H330" s="26" t="s">
        <v>3248</v>
      </c>
      <c r="I330" s="26" t="s">
        <v>3249</v>
      </c>
      <c r="J330" s="26" t="s">
        <v>3250</v>
      </c>
      <c r="K330" s="26" t="s">
        <v>3249</v>
      </c>
      <c r="N330" s="26">
        <v>1887881</v>
      </c>
      <c r="O330" s="26" t="s">
        <v>3251</v>
      </c>
      <c r="P330" s="26" t="s">
        <v>4296</v>
      </c>
      <c r="Q330" s="26" t="s">
        <v>4297</v>
      </c>
      <c r="R330" s="26" t="s">
        <v>3253</v>
      </c>
      <c r="S330" s="26" t="s">
        <v>3254</v>
      </c>
      <c r="T330" s="26" t="s">
        <v>4298</v>
      </c>
      <c r="U330" s="26" t="s">
        <v>4298</v>
      </c>
      <c r="V330" s="26">
        <v>6</v>
      </c>
      <c r="W330" s="26">
        <v>100</v>
      </c>
      <c r="X330" s="26">
        <v>10025</v>
      </c>
      <c r="Y330" s="26" t="s">
        <v>4311</v>
      </c>
      <c r="Z330" s="26" t="s">
        <v>1060</v>
      </c>
      <c r="AA330" s="26">
        <v>1602</v>
      </c>
      <c r="AB330" s="26" t="s">
        <v>33</v>
      </c>
      <c r="AC330" s="26">
        <v>160207</v>
      </c>
      <c r="AD330" s="26" t="s">
        <v>504</v>
      </c>
      <c r="AE330" s="26" t="s">
        <v>3256</v>
      </c>
      <c r="AF330" s="26" t="s">
        <v>4312</v>
      </c>
      <c r="AG330" s="26">
        <v>0</v>
      </c>
      <c r="AH330" s="26">
        <v>-6.2562601999999998</v>
      </c>
      <c r="AI330" s="26">
        <v>106.9744153</v>
      </c>
      <c r="AL330" t="str">
        <f t="shared" si="5"/>
        <v>0001887881_16ALHW1002</v>
      </c>
      <c r="AM330" t="s">
        <v>9070</v>
      </c>
      <c r="AN330" t="s">
        <v>2358</v>
      </c>
      <c r="AO330" t="s">
        <v>8984</v>
      </c>
      <c r="AP330">
        <v>5</v>
      </c>
    </row>
    <row r="331" spans="1:42" x14ac:dyDescent="0.35">
      <c r="A331" s="26" t="s">
        <v>3245</v>
      </c>
      <c r="B331" s="26" t="s">
        <v>3246</v>
      </c>
      <c r="C331" s="26" t="s">
        <v>3247</v>
      </c>
      <c r="D331" s="26" t="s">
        <v>3246</v>
      </c>
      <c r="E331" s="26" t="s">
        <v>3247</v>
      </c>
      <c r="F331" s="26" t="s">
        <v>3248</v>
      </c>
      <c r="G331" s="26" t="s">
        <v>3249</v>
      </c>
      <c r="H331" s="26" t="s">
        <v>3248</v>
      </c>
      <c r="I331" s="26" t="s">
        <v>3249</v>
      </c>
      <c r="J331" s="26" t="s">
        <v>3250</v>
      </c>
      <c r="K331" s="26" t="s">
        <v>3249</v>
      </c>
      <c r="N331" s="26">
        <v>1887881</v>
      </c>
      <c r="O331" s="26" t="s">
        <v>3251</v>
      </c>
      <c r="P331" s="26" t="s">
        <v>4296</v>
      </c>
      <c r="Q331" s="26" t="s">
        <v>4297</v>
      </c>
      <c r="R331" s="26" t="s">
        <v>3253</v>
      </c>
      <c r="S331" s="26" t="s">
        <v>3254</v>
      </c>
      <c r="T331" s="26" t="s">
        <v>4301</v>
      </c>
      <c r="U331" s="26" t="s">
        <v>4301</v>
      </c>
      <c r="V331" s="26">
        <v>1</v>
      </c>
      <c r="W331" s="26">
        <v>100</v>
      </c>
      <c r="X331" s="26">
        <v>10032</v>
      </c>
      <c r="Y331" s="26" t="s">
        <v>4313</v>
      </c>
      <c r="Z331" s="26" t="s">
        <v>2915</v>
      </c>
      <c r="AA331" s="26">
        <v>1602</v>
      </c>
      <c r="AB331" s="26" t="s">
        <v>33</v>
      </c>
      <c r="AC331" s="26">
        <v>160207</v>
      </c>
      <c r="AD331" s="26" t="s">
        <v>504</v>
      </c>
      <c r="AE331" s="26" t="s">
        <v>3256</v>
      </c>
      <c r="AF331" s="26" t="s">
        <v>4314</v>
      </c>
      <c r="AG331" s="26">
        <v>0</v>
      </c>
      <c r="AH331" s="26">
        <v>-6.2138383333333298</v>
      </c>
      <c r="AI331" s="26">
        <v>107.019618333333</v>
      </c>
      <c r="AL331" t="str">
        <f t="shared" si="5"/>
        <v>0001887881_16ALHW1003</v>
      </c>
      <c r="AM331" t="s">
        <v>9167</v>
      </c>
      <c r="AN331" t="s">
        <v>9169</v>
      </c>
      <c r="AO331" t="s">
        <v>8984</v>
      </c>
      <c r="AP331">
        <v>6</v>
      </c>
    </row>
    <row r="332" spans="1:42" x14ac:dyDescent="0.35">
      <c r="A332" s="26" t="s">
        <v>3245</v>
      </c>
      <c r="B332" s="26" t="s">
        <v>3246</v>
      </c>
      <c r="C332" s="26" t="s">
        <v>3247</v>
      </c>
      <c r="D332" s="26" t="s">
        <v>3246</v>
      </c>
      <c r="E332" s="26" t="s">
        <v>3247</v>
      </c>
      <c r="F332" s="26" t="s">
        <v>3248</v>
      </c>
      <c r="G332" s="26" t="s">
        <v>3249</v>
      </c>
      <c r="H332" s="26" t="s">
        <v>3248</v>
      </c>
      <c r="I332" s="26" t="s">
        <v>3249</v>
      </c>
      <c r="J332" s="26" t="s">
        <v>3250</v>
      </c>
      <c r="K332" s="26" t="s">
        <v>3249</v>
      </c>
      <c r="N332" s="26">
        <v>1887881</v>
      </c>
      <c r="O332" s="26" t="s">
        <v>3251</v>
      </c>
      <c r="P332" s="26" t="s">
        <v>4296</v>
      </c>
      <c r="Q332" s="26" t="s">
        <v>4297</v>
      </c>
      <c r="R332" s="26" t="s">
        <v>3253</v>
      </c>
      <c r="S332" s="26" t="s">
        <v>3254</v>
      </c>
      <c r="T332" s="26" t="s">
        <v>4301</v>
      </c>
      <c r="U332" s="26" t="s">
        <v>4301</v>
      </c>
      <c r="V332" s="26">
        <v>1</v>
      </c>
      <c r="W332" s="26">
        <v>100</v>
      </c>
      <c r="X332" s="26">
        <v>10042</v>
      </c>
      <c r="Y332" s="26" t="s">
        <v>4315</v>
      </c>
      <c r="Z332" s="26" t="s">
        <v>4316</v>
      </c>
      <c r="AA332" s="26">
        <v>1602</v>
      </c>
      <c r="AB332" s="26" t="s">
        <v>33</v>
      </c>
      <c r="AC332" s="26">
        <v>160207</v>
      </c>
      <c r="AD332" s="26" t="s">
        <v>504</v>
      </c>
      <c r="AE332" s="26" t="s">
        <v>3256</v>
      </c>
      <c r="AF332" s="26" t="s">
        <v>4317</v>
      </c>
      <c r="AG332" s="26">
        <v>0</v>
      </c>
      <c r="AH332" s="26">
        <v>-6.1758850000000001</v>
      </c>
      <c r="AI332" s="26">
        <v>107.0008</v>
      </c>
      <c r="AL332" t="str">
        <f t="shared" si="5"/>
        <v>0001887881_16ALHW1004</v>
      </c>
      <c r="AM332" t="s">
        <v>9171</v>
      </c>
      <c r="AN332" t="s">
        <v>9173</v>
      </c>
      <c r="AO332" t="s">
        <v>8984</v>
      </c>
      <c r="AP332">
        <v>6</v>
      </c>
    </row>
    <row r="333" spans="1:42" x14ac:dyDescent="0.35">
      <c r="A333" s="26" t="s">
        <v>3245</v>
      </c>
      <c r="B333" s="26" t="s">
        <v>3246</v>
      </c>
      <c r="C333" s="26" t="s">
        <v>3247</v>
      </c>
      <c r="D333" s="26" t="s">
        <v>3246</v>
      </c>
      <c r="E333" s="26" t="s">
        <v>3247</v>
      </c>
      <c r="F333" s="26" t="s">
        <v>3248</v>
      </c>
      <c r="G333" s="26" t="s">
        <v>3249</v>
      </c>
      <c r="H333" s="26" t="s">
        <v>3248</v>
      </c>
      <c r="I333" s="26" t="s">
        <v>3249</v>
      </c>
      <c r="J333" s="26" t="s">
        <v>3250</v>
      </c>
      <c r="K333" s="26" t="s">
        <v>3249</v>
      </c>
      <c r="N333" s="26">
        <v>1887881</v>
      </c>
      <c r="O333" s="26" t="s">
        <v>3251</v>
      </c>
      <c r="P333" s="26" t="s">
        <v>4296</v>
      </c>
      <c r="Q333" s="26" t="s">
        <v>4297</v>
      </c>
      <c r="R333" s="26" t="s">
        <v>3253</v>
      </c>
      <c r="S333" s="26" t="s">
        <v>3254</v>
      </c>
      <c r="T333" s="26" t="s">
        <v>4301</v>
      </c>
      <c r="U333" s="26" t="s">
        <v>4301</v>
      </c>
      <c r="V333" s="26">
        <v>3</v>
      </c>
      <c r="W333" s="26">
        <v>300</v>
      </c>
      <c r="X333" s="26">
        <v>10056</v>
      </c>
      <c r="Y333" s="26" t="s">
        <v>4318</v>
      </c>
      <c r="Z333" s="26" t="s">
        <v>4319</v>
      </c>
      <c r="AA333" s="26">
        <v>1602</v>
      </c>
      <c r="AB333" s="26" t="s">
        <v>33</v>
      </c>
      <c r="AC333" s="26">
        <v>160207</v>
      </c>
      <c r="AD333" s="26" t="s">
        <v>504</v>
      </c>
      <c r="AE333" s="26" t="s">
        <v>3256</v>
      </c>
      <c r="AF333" s="26" t="s">
        <v>4320</v>
      </c>
      <c r="AG333" s="26">
        <v>0</v>
      </c>
      <c r="AH333" s="26">
        <v>-6.3160711999999997</v>
      </c>
      <c r="AI333" s="26">
        <v>106.9723961</v>
      </c>
      <c r="AL333" t="str">
        <f t="shared" si="5"/>
        <v>0001887881_16ALHW1005</v>
      </c>
      <c r="AM333" t="s">
        <v>9175</v>
      </c>
      <c r="AN333" t="s">
        <v>9177</v>
      </c>
      <c r="AO333" t="s">
        <v>8984</v>
      </c>
      <c r="AP333">
        <v>6</v>
      </c>
    </row>
    <row r="334" spans="1:42" x14ac:dyDescent="0.35">
      <c r="A334" s="26" t="s">
        <v>3245</v>
      </c>
      <c r="B334" s="26" t="s">
        <v>3246</v>
      </c>
      <c r="C334" s="26" t="s">
        <v>3247</v>
      </c>
      <c r="D334" s="26" t="s">
        <v>3246</v>
      </c>
      <c r="E334" s="26" t="s">
        <v>3247</v>
      </c>
      <c r="F334" s="26" t="s">
        <v>3248</v>
      </c>
      <c r="G334" s="26" t="s">
        <v>3249</v>
      </c>
      <c r="H334" s="26" t="s">
        <v>3248</v>
      </c>
      <c r="I334" s="26" t="s">
        <v>3249</v>
      </c>
      <c r="J334" s="26" t="s">
        <v>3250</v>
      </c>
      <c r="K334" s="26" t="s">
        <v>3249</v>
      </c>
      <c r="N334" s="26">
        <v>1887881</v>
      </c>
      <c r="O334" s="26" t="s">
        <v>3251</v>
      </c>
      <c r="P334" s="26" t="s">
        <v>4296</v>
      </c>
      <c r="Q334" s="26" t="s">
        <v>4297</v>
      </c>
      <c r="R334" s="26" t="s">
        <v>3253</v>
      </c>
      <c r="S334" s="26" t="s">
        <v>3254</v>
      </c>
      <c r="T334" s="26" t="s">
        <v>4298</v>
      </c>
      <c r="U334" s="26" t="s">
        <v>4298</v>
      </c>
      <c r="V334" s="26">
        <v>3</v>
      </c>
      <c r="W334" s="26">
        <v>100</v>
      </c>
      <c r="X334" s="26">
        <v>10056</v>
      </c>
      <c r="Y334" s="26" t="s">
        <v>4318</v>
      </c>
      <c r="Z334" s="26" t="s">
        <v>4319</v>
      </c>
      <c r="AA334" s="26">
        <v>1602</v>
      </c>
      <c r="AB334" s="26" t="s">
        <v>33</v>
      </c>
      <c r="AC334" s="26">
        <v>160207</v>
      </c>
      <c r="AD334" s="26" t="s">
        <v>504</v>
      </c>
      <c r="AE334" s="26" t="s">
        <v>3256</v>
      </c>
      <c r="AF334" s="26" t="s">
        <v>4320</v>
      </c>
      <c r="AG334" s="26">
        <v>0</v>
      </c>
      <c r="AH334" s="26">
        <v>-6.3160711999999997</v>
      </c>
      <c r="AI334" s="26">
        <v>106.9723961</v>
      </c>
      <c r="AL334" t="str">
        <f t="shared" si="5"/>
        <v>0001887881_16ALHW1006</v>
      </c>
      <c r="AM334" t="s">
        <v>9179</v>
      </c>
      <c r="AN334" t="s">
        <v>9181</v>
      </c>
      <c r="AO334" t="s">
        <v>8984</v>
      </c>
      <c r="AP334">
        <v>6</v>
      </c>
    </row>
    <row r="335" spans="1:42" x14ac:dyDescent="0.35">
      <c r="A335" s="26" t="s">
        <v>3245</v>
      </c>
      <c r="B335" s="26" t="s">
        <v>3246</v>
      </c>
      <c r="C335" s="26" t="s">
        <v>3247</v>
      </c>
      <c r="D335" s="26" t="s">
        <v>3246</v>
      </c>
      <c r="E335" s="26" t="s">
        <v>3247</v>
      </c>
      <c r="F335" s="26" t="s">
        <v>3248</v>
      </c>
      <c r="G335" s="26" t="s">
        <v>3249</v>
      </c>
      <c r="H335" s="26" t="s">
        <v>3248</v>
      </c>
      <c r="I335" s="26" t="s">
        <v>3249</v>
      </c>
      <c r="J335" s="26" t="s">
        <v>3250</v>
      </c>
      <c r="K335" s="26" t="s">
        <v>3249</v>
      </c>
      <c r="N335" s="26">
        <v>1887881</v>
      </c>
      <c r="O335" s="26" t="s">
        <v>3251</v>
      </c>
      <c r="P335" s="26" t="s">
        <v>4296</v>
      </c>
      <c r="Q335" s="26" t="s">
        <v>4297</v>
      </c>
      <c r="R335" s="26" t="s">
        <v>3253</v>
      </c>
      <c r="S335" s="26" t="s">
        <v>3254</v>
      </c>
      <c r="T335" s="26" t="s">
        <v>4298</v>
      </c>
      <c r="U335" s="26" t="s">
        <v>4298</v>
      </c>
      <c r="V335" s="26">
        <v>1</v>
      </c>
      <c r="W335" s="26">
        <v>180</v>
      </c>
      <c r="X335" s="26">
        <v>10061</v>
      </c>
      <c r="Y335" s="26" t="s">
        <v>4321</v>
      </c>
      <c r="Z335" s="26" t="s">
        <v>2558</v>
      </c>
      <c r="AA335" s="26">
        <v>1602</v>
      </c>
      <c r="AB335" s="26" t="s">
        <v>33</v>
      </c>
      <c r="AC335" s="26">
        <v>160207</v>
      </c>
      <c r="AD335" s="26" t="s">
        <v>504</v>
      </c>
      <c r="AE335" s="26" t="s">
        <v>3256</v>
      </c>
      <c r="AF335" s="26" t="s">
        <v>4322</v>
      </c>
      <c r="AG335" s="26">
        <v>0</v>
      </c>
      <c r="AH335" s="26">
        <v>-6.18405</v>
      </c>
      <c r="AI335" s="26">
        <v>106.999061</v>
      </c>
      <c r="AL335" t="str">
        <f t="shared" si="5"/>
        <v>0001887881_16ALHW1007</v>
      </c>
      <c r="AM335" t="s">
        <v>9183</v>
      </c>
      <c r="AN335" t="s">
        <v>9185</v>
      </c>
      <c r="AO335" t="s">
        <v>8984</v>
      </c>
      <c r="AP335">
        <v>6</v>
      </c>
    </row>
    <row r="336" spans="1:42" x14ac:dyDescent="0.35">
      <c r="A336" s="26" t="s">
        <v>3245</v>
      </c>
      <c r="B336" s="26" t="s">
        <v>3246</v>
      </c>
      <c r="C336" s="26" t="s">
        <v>3247</v>
      </c>
      <c r="D336" s="26" t="s">
        <v>3246</v>
      </c>
      <c r="E336" s="26" t="s">
        <v>3247</v>
      </c>
      <c r="F336" s="26" t="s">
        <v>3248</v>
      </c>
      <c r="G336" s="26" t="s">
        <v>3249</v>
      </c>
      <c r="H336" s="26" t="s">
        <v>3248</v>
      </c>
      <c r="I336" s="26" t="s">
        <v>3249</v>
      </c>
      <c r="J336" s="26" t="s">
        <v>3250</v>
      </c>
      <c r="K336" s="26" t="s">
        <v>3249</v>
      </c>
      <c r="N336" s="26">
        <v>1887881</v>
      </c>
      <c r="O336" s="26" t="s">
        <v>3251</v>
      </c>
      <c r="P336" s="26" t="s">
        <v>4296</v>
      </c>
      <c r="Q336" s="26" t="s">
        <v>4297</v>
      </c>
      <c r="R336" s="26" t="s">
        <v>3253</v>
      </c>
      <c r="S336" s="26" t="s">
        <v>3254</v>
      </c>
      <c r="T336" s="26" t="s">
        <v>4301</v>
      </c>
      <c r="U336" s="26" t="s">
        <v>4301</v>
      </c>
      <c r="V336" s="26">
        <v>1</v>
      </c>
      <c r="W336" s="26">
        <v>100</v>
      </c>
      <c r="X336" s="26">
        <v>10064</v>
      </c>
      <c r="Y336" s="26" t="s">
        <v>4323</v>
      </c>
      <c r="Z336" s="26" t="s">
        <v>4324</v>
      </c>
      <c r="AA336" s="26">
        <v>1602</v>
      </c>
      <c r="AB336" s="26" t="s">
        <v>33</v>
      </c>
      <c r="AC336" s="26">
        <v>160207</v>
      </c>
      <c r="AD336" s="26" t="s">
        <v>504</v>
      </c>
      <c r="AE336" s="26" t="s">
        <v>3256</v>
      </c>
      <c r="AF336" s="26" t="s">
        <v>4325</v>
      </c>
      <c r="AG336" s="26">
        <v>0</v>
      </c>
      <c r="AH336" s="26">
        <v>-6.1810109999999998</v>
      </c>
      <c r="AI336" s="26">
        <v>107.00565400000001</v>
      </c>
      <c r="AL336" t="str">
        <f t="shared" si="5"/>
        <v>0001887881_16ALHW1008</v>
      </c>
      <c r="AM336" t="s">
        <v>9187</v>
      </c>
      <c r="AN336" t="s">
        <v>9189</v>
      </c>
      <c r="AO336" t="s">
        <v>8984</v>
      </c>
      <c r="AP336">
        <v>6</v>
      </c>
    </row>
    <row r="337" spans="1:42" x14ac:dyDescent="0.35">
      <c r="A337" s="26" t="s">
        <v>3245</v>
      </c>
      <c r="B337" s="26" t="s">
        <v>3246</v>
      </c>
      <c r="C337" s="26" t="s">
        <v>3247</v>
      </c>
      <c r="D337" s="26" t="s">
        <v>3246</v>
      </c>
      <c r="E337" s="26" t="s">
        <v>3247</v>
      </c>
      <c r="F337" s="26" t="s">
        <v>3248</v>
      </c>
      <c r="G337" s="26" t="s">
        <v>3249</v>
      </c>
      <c r="H337" s="26" t="s">
        <v>3248</v>
      </c>
      <c r="I337" s="26" t="s">
        <v>3249</v>
      </c>
      <c r="J337" s="26" t="s">
        <v>3250</v>
      </c>
      <c r="K337" s="26" t="s">
        <v>3249</v>
      </c>
      <c r="N337" s="26">
        <v>1887881</v>
      </c>
      <c r="O337" s="26" t="s">
        <v>3251</v>
      </c>
      <c r="P337" s="26" t="s">
        <v>4296</v>
      </c>
      <c r="Q337" s="26" t="s">
        <v>4297</v>
      </c>
      <c r="R337" s="26" t="s">
        <v>3253</v>
      </c>
      <c r="S337" s="26" t="s">
        <v>3254</v>
      </c>
      <c r="T337" s="26" t="s">
        <v>4301</v>
      </c>
      <c r="U337" s="26" t="s">
        <v>4301</v>
      </c>
      <c r="V337" s="26">
        <v>1</v>
      </c>
      <c r="W337" s="26">
        <v>100</v>
      </c>
      <c r="X337" s="26">
        <v>10070</v>
      </c>
      <c r="Y337" s="26" t="s">
        <v>4326</v>
      </c>
      <c r="Z337" s="26" t="s">
        <v>2871</v>
      </c>
      <c r="AA337" s="26">
        <v>1602</v>
      </c>
      <c r="AB337" s="26" t="s">
        <v>33</v>
      </c>
      <c r="AC337" s="26">
        <v>160207</v>
      </c>
      <c r="AD337" s="26" t="s">
        <v>504</v>
      </c>
      <c r="AE337" s="26" t="s">
        <v>3256</v>
      </c>
      <c r="AF337" s="26" t="s">
        <v>4327</v>
      </c>
      <c r="AG337" s="26">
        <v>0</v>
      </c>
      <c r="AH337" s="26">
        <v>-6.1767669999999999</v>
      </c>
      <c r="AI337" s="26">
        <v>107.002984</v>
      </c>
      <c r="AL337" t="str">
        <f t="shared" si="5"/>
        <v>0001887881_16ALNE1001</v>
      </c>
      <c r="AM337" t="s">
        <v>12414</v>
      </c>
      <c r="AN337" t="s">
        <v>12416</v>
      </c>
      <c r="AO337" t="s">
        <v>12825</v>
      </c>
      <c r="AP337">
        <v>4</v>
      </c>
    </row>
    <row r="338" spans="1:42" x14ac:dyDescent="0.35">
      <c r="A338" s="26" t="s">
        <v>3245</v>
      </c>
      <c r="B338" s="26" t="s">
        <v>3246</v>
      </c>
      <c r="C338" s="26" t="s">
        <v>3247</v>
      </c>
      <c r="D338" s="26" t="s">
        <v>3246</v>
      </c>
      <c r="E338" s="26" t="s">
        <v>3247</v>
      </c>
      <c r="F338" s="26" t="s">
        <v>3248</v>
      </c>
      <c r="G338" s="26" t="s">
        <v>3249</v>
      </c>
      <c r="H338" s="26" t="s">
        <v>3248</v>
      </c>
      <c r="I338" s="26" t="s">
        <v>3249</v>
      </c>
      <c r="J338" s="26" t="s">
        <v>3250</v>
      </c>
      <c r="K338" s="26" t="s">
        <v>3249</v>
      </c>
      <c r="N338" s="26">
        <v>1887881</v>
      </c>
      <c r="O338" s="26" t="s">
        <v>3251</v>
      </c>
      <c r="P338" s="26" t="s">
        <v>4296</v>
      </c>
      <c r="Q338" s="26" t="s">
        <v>4297</v>
      </c>
      <c r="R338" s="26" t="s">
        <v>3253</v>
      </c>
      <c r="S338" s="26" t="s">
        <v>3254</v>
      </c>
      <c r="T338" s="26" t="s">
        <v>4298</v>
      </c>
      <c r="U338" s="26" t="s">
        <v>4298</v>
      </c>
      <c r="V338" s="26">
        <v>1</v>
      </c>
      <c r="W338" s="26">
        <v>280</v>
      </c>
      <c r="X338" s="26">
        <v>10070</v>
      </c>
      <c r="Y338" s="26" t="s">
        <v>4326</v>
      </c>
      <c r="Z338" s="26" t="s">
        <v>2871</v>
      </c>
      <c r="AA338" s="26">
        <v>1602</v>
      </c>
      <c r="AB338" s="26" t="s">
        <v>33</v>
      </c>
      <c r="AC338" s="26">
        <v>160207</v>
      </c>
      <c r="AD338" s="26" t="s">
        <v>504</v>
      </c>
      <c r="AE338" s="26" t="s">
        <v>3256</v>
      </c>
      <c r="AF338" s="26" t="s">
        <v>4327</v>
      </c>
      <c r="AG338" s="26">
        <v>0</v>
      </c>
      <c r="AH338" s="26">
        <v>-6.1767669999999999</v>
      </c>
      <c r="AI338" s="26">
        <v>107.002984</v>
      </c>
      <c r="AL338" t="str">
        <f t="shared" si="5"/>
        <v>0001887881_16ALNJ1001</v>
      </c>
      <c r="AM338" t="s">
        <v>12940</v>
      </c>
      <c r="AN338" t="s">
        <v>12942</v>
      </c>
      <c r="AO338" t="s">
        <v>12825</v>
      </c>
      <c r="AP338">
        <v>4</v>
      </c>
    </row>
    <row r="339" spans="1:42" x14ac:dyDescent="0.35">
      <c r="A339" s="26" t="s">
        <v>3245</v>
      </c>
      <c r="B339" s="26" t="s">
        <v>3246</v>
      </c>
      <c r="C339" s="26" t="s">
        <v>3247</v>
      </c>
      <c r="D339" s="26" t="s">
        <v>3246</v>
      </c>
      <c r="E339" s="26" t="s">
        <v>3247</v>
      </c>
      <c r="F339" s="26" t="s">
        <v>3248</v>
      </c>
      <c r="G339" s="26" t="s">
        <v>3249</v>
      </c>
      <c r="H339" s="26" t="s">
        <v>3248</v>
      </c>
      <c r="I339" s="26" t="s">
        <v>3249</v>
      </c>
      <c r="J339" s="26" t="s">
        <v>3250</v>
      </c>
      <c r="K339" s="26" t="s">
        <v>3249</v>
      </c>
      <c r="N339" s="26">
        <v>1887881</v>
      </c>
      <c r="O339" s="26" t="s">
        <v>3251</v>
      </c>
      <c r="P339" s="26" t="s">
        <v>4296</v>
      </c>
      <c r="Q339" s="26" t="s">
        <v>4297</v>
      </c>
      <c r="R339" s="26" t="s">
        <v>3253</v>
      </c>
      <c r="S339" s="26" t="s">
        <v>3254</v>
      </c>
      <c r="T339" s="26" t="s">
        <v>4301</v>
      </c>
      <c r="U339" s="26" t="s">
        <v>4301</v>
      </c>
      <c r="V339" s="26">
        <v>4</v>
      </c>
      <c r="W339" s="26">
        <v>130</v>
      </c>
      <c r="X339" s="26">
        <v>10071</v>
      </c>
      <c r="Y339" s="26" t="s">
        <v>4328</v>
      </c>
      <c r="Z339" s="26" t="s">
        <v>1681</v>
      </c>
      <c r="AA339" s="26">
        <v>1602</v>
      </c>
      <c r="AB339" s="26" t="s">
        <v>33</v>
      </c>
      <c r="AC339" s="26">
        <v>160207</v>
      </c>
      <c r="AD339" s="26" t="s">
        <v>504</v>
      </c>
      <c r="AE339" s="26" t="s">
        <v>3256</v>
      </c>
      <c r="AF339" s="26" t="s">
        <v>4329</v>
      </c>
      <c r="AG339" s="26">
        <v>0</v>
      </c>
      <c r="AH339" s="26">
        <v>-6.2914775000000001</v>
      </c>
      <c r="AI339" s="26">
        <v>107.00061410000001</v>
      </c>
      <c r="AL339" t="str">
        <f t="shared" si="5"/>
        <v>0001887881_16ALWO0002</v>
      </c>
      <c r="AM339" t="s">
        <v>12418</v>
      </c>
      <c r="AN339" t="s">
        <v>12420</v>
      </c>
      <c r="AO339" t="s">
        <v>12825</v>
      </c>
      <c r="AP339">
        <v>6</v>
      </c>
    </row>
    <row r="340" spans="1:42" x14ac:dyDescent="0.35">
      <c r="A340" s="26" t="s">
        <v>3245</v>
      </c>
      <c r="B340" s="26" t="s">
        <v>3246</v>
      </c>
      <c r="C340" s="26" t="s">
        <v>3247</v>
      </c>
      <c r="D340" s="26" t="s">
        <v>3246</v>
      </c>
      <c r="E340" s="26" t="s">
        <v>3247</v>
      </c>
      <c r="F340" s="26" t="s">
        <v>3248</v>
      </c>
      <c r="G340" s="26" t="s">
        <v>3249</v>
      </c>
      <c r="H340" s="26" t="s">
        <v>3248</v>
      </c>
      <c r="I340" s="26" t="s">
        <v>3249</v>
      </c>
      <c r="J340" s="26" t="s">
        <v>3250</v>
      </c>
      <c r="K340" s="26" t="s">
        <v>3249</v>
      </c>
      <c r="N340" s="26">
        <v>1887881</v>
      </c>
      <c r="O340" s="26" t="s">
        <v>3251</v>
      </c>
      <c r="P340" s="26" t="s">
        <v>4296</v>
      </c>
      <c r="Q340" s="26" t="s">
        <v>4297</v>
      </c>
      <c r="R340" s="26" t="s">
        <v>3253</v>
      </c>
      <c r="S340" s="26" t="s">
        <v>3254</v>
      </c>
      <c r="T340" s="26" t="s">
        <v>4298</v>
      </c>
      <c r="U340" s="26" t="s">
        <v>4298</v>
      </c>
      <c r="V340" s="26">
        <v>4</v>
      </c>
      <c r="W340" s="26">
        <v>310</v>
      </c>
      <c r="X340" s="26">
        <v>10071</v>
      </c>
      <c r="Y340" s="26" t="s">
        <v>4328</v>
      </c>
      <c r="Z340" s="26" t="s">
        <v>1681</v>
      </c>
      <c r="AA340" s="26">
        <v>1602</v>
      </c>
      <c r="AB340" s="26" t="s">
        <v>33</v>
      </c>
      <c r="AC340" s="26">
        <v>160207</v>
      </c>
      <c r="AD340" s="26" t="s">
        <v>504</v>
      </c>
      <c r="AE340" s="26" t="s">
        <v>3256</v>
      </c>
      <c r="AF340" s="26" t="s">
        <v>4329</v>
      </c>
      <c r="AG340" s="26">
        <v>0</v>
      </c>
      <c r="AH340" s="26">
        <v>-6.2914775000000001</v>
      </c>
      <c r="AI340" s="26">
        <v>107.00061410000001</v>
      </c>
      <c r="AL340" t="str">
        <f t="shared" si="5"/>
        <v>0001887881_16ALWO0004</v>
      </c>
      <c r="AM340" t="s">
        <v>11229</v>
      </c>
      <c r="AN340" t="s">
        <v>2064</v>
      </c>
      <c r="AO340" t="s">
        <v>12825</v>
      </c>
      <c r="AP340">
        <v>1</v>
      </c>
    </row>
    <row r="341" spans="1:42" x14ac:dyDescent="0.35">
      <c r="A341" s="26" t="s">
        <v>3245</v>
      </c>
      <c r="B341" s="26" t="s">
        <v>3246</v>
      </c>
      <c r="C341" s="26" t="s">
        <v>3247</v>
      </c>
      <c r="D341" s="26" t="s">
        <v>3246</v>
      </c>
      <c r="E341" s="26" t="s">
        <v>3247</v>
      </c>
      <c r="F341" s="26" t="s">
        <v>3248</v>
      </c>
      <c r="G341" s="26" t="s">
        <v>3249</v>
      </c>
      <c r="H341" s="26" t="s">
        <v>3248</v>
      </c>
      <c r="I341" s="26" t="s">
        <v>3249</v>
      </c>
      <c r="J341" s="26" t="s">
        <v>3250</v>
      </c>
      <c r="K341" s="26" t="s">
        <v>3249</v>
      </c>
      <c r="N341" s="26">
        <v>1887881</v>
      </c>
      <c r="O341" s="26" t="s">
        <v>3251</v>
      </c>
      <c r="P341" s="26" t="s">
        <v>4296</v>
      </c>
      <c r="Q341" s="26" t="s">
        <v>4297</v>
      </c>
      <c r="R341" s="26" t="s">
        <v>3253</v>
      </c>
      <c r="S341" s="26" t="s">
        <v>3254</v>
      </c>
      <c r="T341" s="26" t="s">
        <v>4301</v>
      </c>
      <c r="U341" s="26" t="s">
        <v>4301</v>
      </c>
      <c r="V341" s="26">
        <v>1</v>
      </c>
      <c r="W341" s="26">
        <v>100</v>
      </c>
      <c r="X341" s="26">
        <v>10073</v>
      </c>
      <c r="Y341" s="26" t="s">
        <v>4330</v>
      </c>
      <c r="Z341" s="26" t="s">
        <v>4331</v>
      </c>
      <c r="AA341" s="26">
        <v>1602</v>
      </c>
      <c r="AB341" s="26" t="s">
        <v>33</v>
      </c>
      <c r="AC341" s="26">
        <v>160207</v>
      </c>
      <c r="AD341" s="26" t="s">
        <v>504</v>
      </c>
      <c r="AE341" s="26" t="s">
        <v>3256</v>
      </c>
      <c r="AF341" s="26" t="s">
        <v>4332</v>
      </c>
      <c r="AG341" s="26">
        <v>0</v>
      </c>
      <c r="AH341" s="26">
        <v>-6.1803591000000004</v>
      </c>
      <c r="AI341" s="26">
        <v>107.0083729</v>
      </c>
      <c r="AL341" t="str">
        <f t="shared" si="5"/>
        <v>0001887881_16ALWO0005</v>
      </c>
      <c r="AM341" t="s">
        <v>11232</v>
      </c>
      <c r="AN341" t="s">
        <v>540</v>
      </c>
      <c r="AO341" t="s">
        <v>12825</v>
      </c>
      <c r="AP341">
        <v>1</v>
      </c>
    </row>
    <row r="342" spans="1:42" x14ac:dyDescent="0.35">
      <c r="A342" s="26" t="s">
        <v>3245</v>
      </c>
      <c r="B342" s="26" t="s">
        <v>3246</v>
      </c>
      <c r="C342" s="26" t="s">
        <v>3247</v>
      </c>
      <c r="D342" s="26" t="s">
        <v>3246</v>
      </c>
      <c r="E342" s="26" t="s">
        <v>3247</v>
      </c>
      <c r="F342" s="26" t="s">
        <v>3248</v>
      </c>
      <c r="G342" s="26" t="s">
        <v>3249</v>
      </c>
      <c r="H342" s="26" t="s">
        <v>3248</v>
      </c>
      <c r="I342" s="26" t="s">
        <v>3249</v>
      </c>
      <c r="J342" s="26" t="s">
        <v>3250</v>
      </c>
      <c r="K342" s="26" t="s">
        <v>3249</v>
      </c>
      <c r="N342" s="26">
        <v>1887881</v>
      </c>
      <c r="O342" s="26" t="s">
        <v>3251</v>
      </c>
      <c r="P342" s="26" t="s">
        <v>4296</v>
      </c>
      <c r="Q342" s="26" t="s">
        <v>4297</v>
      </c>
      <c r="R342" s="26" t="s">
        <v>3253</v>
      </c>
      <c r="S342" s="26" t="s">
        <v>3254</v>
      </c>
      <c r="T342" s="26" t="s">
        <v>4301</v>
      </c>
      <c r="U342" s="26" t="s">
        <v>4301</v>
      </c>
      <c r="V342" s="26">
        <v>4</v>
      </c>
      <c r="W342" s="26">
        <v>250</v>
      </c>
      <c r="X342" s="26">
        <v>10075</v>
      </c>
      <c r="Y342" s="26" t="s">
        <v>4333</v>
      </c>
      <c r="Z342" s="26" t="s">
        <v>610</v>
      </c>
      <c r="AA342" s="26">
        <v>1602</v>
      </c>
      <c r="AB342" s="26" t="s">
        <v>33</v>
      </c>
      <c r="AC342" s="26">
        <v>160207</v>
      </c>
      <c r="AD342" s="26" t="s">
        <v>504</v>
      </c>
      <c r="AE342" s="26" t="s">
        <v>3256</v>
      </c>
      <c r="AF342" s="26" t="s">
        <v>4334</v>
      </c>
      <c r="AG342" s="26">
        <v>0</v>
      </c>
      <c r="AH342" s="26">
        <v>-6.2922551000000002</v>
      </c>
      <c r="AI342" s="26">
        <v>106.9943131</v>
      </c>
      <c r="AL342" t="str">
        <f t="shared" si="5"/>
        <v>0001887881_16ALWO0006</v>
      </c>
      <c r="AM342" t="s">
        <v>12422</v>
      </c>
      <c r="AN342" t="s">
        <v>2442</v>
      </c>
      <c r="AO342" t="s">
        <v>12825</v>
      </c>
      <c r="AP342">
        <v>6</v>
      </c>
    </row>
    <row r="343" spans="1:42" x14ac:dyDescent="0.35">
      <c r="A343" s="26" t="s">
        <v>3245</v>
      </c>
      <c r="B343" s="26" t="s">
        <v>3246</v>
      </c>
      <c r="C343" s="26" t="s">
        <v>3247</v>
      </c>
      <c r="D343" s="26" t="s">
        <v>3246</v>
      </c>
      <c r="E343" s="26" t="s">
        <v>3247</v>
      </c>
      <c r="F343" s="26" t="s">
        <v>3248</v>
      </c>
      <c r="G343" s="26" t="s">
        <v>3249</v>
      </c>
      <c r="H343" s="26" t="s">
        <v>3248</v>
      </c>
      <c r="I343" s="26" t="s">
        <v>3249</v>
      </c>
      <c r="J343" s="26" t="s">
        <v>3250</v>
      </c>
      <c r="K343" s="26" t="s">
        <v>3249</v>
      </c>
      <c r="N343" s="26">
        <v>1887881</v>
      </c>
      <c r="O343" s="26" t="s">
        <v>3251</v>
      </c>
      <c r="P343" s="26" t="s">
        <v>4296</v>
      </c>
      <c r="Q343" s="26" t="s">
        <v>4297</v>
      </c>
      <c r="R343" s="26" t="s">
        <v>3253</v>
      </c>
      <c r="S343" s="26" t="s">
        <v>3254</v>
      </c>
      <c r="T343" s="26" t="s">
        <v>4298</v>
      </c>
      <c r="U343" s="26" t="s">
        <v>4298</v>
      </c>
      <c r="V343" s="26">
        <v>6</v>
      </c>
      <c r="W343" s="26">
        <v>120</v>
      </c>
      <c r="X343" s="26">
        <v>10079</v>
      </c>
      <c r="Y343" s="26" t="s">
        <v>4335</v>
      </c>
      <c r="Z343" s="26" t="s">
        <v>4336</v>
      </c>
      <c r="AA343" s="26">
        <v>1602</v>
      </c>
      <c r="AB343" s="26" t="s">
        <v>33</v>
      </c>
      <c r="AC343" s="26">
        <v>160206</v>
      </c>
      <c r="AD343" s="26" t="s">
        <v>25</v>
      </c>
      <c r="AE343" s="26" t="s">
        <v>3256</v>
      </c>
      <c r="AF343" s="26" t="s">
        <v>4337</v>
      </c>
      <c r="AG343" s="26">
        <v>0</v>
      </c>
      <c r="AH343" s="26">
        <v>-6.2668249999999999</v>
      </c>
      <c r="AI343" s="26">
        <v>106.9722683</v>
      </c>
      <c r="AL343" t="str">
        <f t="shared" si="5"/>
        <v>0001887881_16ALWO0007</v>
      </c>
      <c r="AM343" t="s">
        <v>12425</v>
      </c>
      <c r="AN343" t="s">
        <v>542</v>
      </c>
      <c r="AO343" t="s">
        <v>12825</v>
      </c>
      <c r="AP343">
        <v>6</v>
      </c>
    </row>
    <row r="344" spans="1:42" x14ac:dyDescent="0.35">
      <c r="A344" s="26" t="s">
        <v>3245</v>
      </c>
      <c r="B344" s="26" t="s">
        <v>3246</v>
      </c>
      <c r="C344" s="26" t="s">
        <v>3247</v>
      </c>
      <c r="D344" s="26" t="s">
        <v>3246</v>
      </c>
      <c r="E344" s="26" t="s">
        <v>3247</v>
      </c>
      <c r="F344" s="26" t="s">
        <v>3248</v>
      </c>
      <c r="G344" s="26" t="s">
        <v>3249</v>
      </c>
      <c r="H344" s="26" t="s">
        <v>3248</v>
      </c>
      <c r="I344" s="26" t="s">
        <v>3249</v>
      </c>
      <c r="J344" s="26" t="s">
        <v>3250</v>
      </c>
      <c r="K344" s="26" t="s">
        <v>3249</v>
      </c>
      <c r="N344" s="26">
        <v>1887881</v>
      </c>
      <c r="O344" s="26" t="s">
        <v>3251</v>
      </c>
      <c r="P344" s="26" t="s">
        <v>4296</v>
      </c>
      <c r="Q344" s="26" t="s">
        <v>4297</v>
      </c>
      <c r="R344" s="26" t="s">
        <v>3253</v>
      </c>
      <c r="S344" s="26" t="s">
        <v>3254</v>
      </c>
      <c r="T344" s="26" t="s">
        <v>4301</v>
      </c>
      <c r="U344" s="26" t="s">
        <v>4301</v>
      </c>
      <c r="V344" s="26">
        <v>2</v>
      </c>
      <c r="W344" s="26">
        <v>260</v>
      </c>
      <c r="X344" s="26">
        <v>10113</v>
      </c>
      <c r="Y344" s="26" t="s">
        <v>4338</v>
      </c>
      <c r="Z344" s="26" t="s">
        <v>4339</v>
      </c>
      <c r="AA344" s="26">
        <v>1603</v>
      </c>
      <c r="AB344" s="26" t="s">
        <v>715</v>
      </c>
      <c r="AC344" s="26">
        <v>160305</v>
      </c>
      <c r="AD344" s="26" t="s">
        <v>712</v>
      </c>
      <c r="AE344" s="26" t="s">
        <v>3256</v>
      </c>
      <c r="AF344" s="26" t="s">
        <v>4340</v>
      </c>
      <c r="AG344" s="26">
        <v>0</v>
      </c>
      <c r="AH344" s="26">
        <v>-6.2330399999999999</v>
      </c>
      <c r="AI344" s="26">
        <v>106.97405000000001</v>
      </c>
      <c r="AL344" t="str">
        <f t="shared" si="5"/>
        <v>0001887881_16ALWO0008</v>
      </c>
      <c r="AM344" t="s">
        <v>8900</v>
      </c>
      <c r="AN344" t="s">
        <v>8902</v>
      </c>
      <c r="AO344" t="s">
        <v>12825</v>
      </c>
      <c r="AP344">
        <v>6</v>
      </c>
    </row>
    <row r="345" spans="1:42" x14ac:dyDescent="0.35">
      <c r="A345" s="26" t="s">
        <v>3245</v>
      </c>
      <c r="B345" s="26" t="s">
        <v>3246</v>
      </c>
      <c r="C345" s="26" t="s">
        <v>3247</v>
      </c>
      <c r="D345" s="26" t="s">
        <v>3246</v>
      </c>
      <c r="E345" s="26" t="s">
        <v>3247</v>
      </c>
      <c r="F345" s="26" t="s">
        <v>3248</v>
      </c>
      <c r="G345" s="26" t="s">
        <v>3249</v>
      </c>
      <c r="H345" s="26" t="s">
        <v>3248</v>
      </c>
      <c r="I345" s="26" t="s">
        <v>3249</v>
      </c>
      <c r="J345" s="26" t="s">
        <v>3250</v>
      </c>
      <c r="K345" s="26" t="s">
        <v>3249</v>
      </c>
      <c r="N345" s="26">
        <v>1887881</v>
      </c>
      <c r="O345" s="26" t="s">
        <v>3251</v>
      </c>
      <c r="P345" s="26" t="s">
        <v>4296</v>
      </c>
      <c r="Q345" s="26" t="s">
        <v>4297</v>
      </c>
      <c r="R345" s="26" t="s">
        <v>3253</v>
      </c>
      <c r="S345" s="26" t="s">
        <v>3254</v>
      </c>
      <c r="T345" s="26" t="s">
        <v>4298</v>
      </c>
      <c r="U345" s="26" t="s">
        <v>4298</v>
      </c>
      <c r="V345" s="26">
        <v>2</v>
      </c>
      <c r="W345" s="26">
        <v>100</v>
      </c>
      <c r="X345" s="26">
        <v>10116</v>
      </c>
      <c r="Y345" s="26" t="s">
        <v>4341</v>
      </c>
      <c r="Z345" s="26" t="s">
        <v>4342</v>
      </c>
      <c r="AA345" s="26">
        <v>1602</v>
      </c>
      <c r="AB345" s="26" t="s">
        <v>33</v>
      </c>
      <c r="AC345" s="26">
        <v>160207</v>
      </c>
      <c r="AD345" s="26" t="s">
        <v>504</v>
      </c>
      <c r="AE345" s="26" t="s">
        <v>3256</v>
      </c>
      <c r="AF345" s="26" t="s">
        <v>4343</v>
      </c>
      <c r="AG345" s="26">
        <v>0</v>
      </c>
      <c r="AH345" s="26">
        <v>-6.2368727000000002</v>
      </c>
      <c r="AI345" s="26">
        <v>106.9718325</v>
      </c>
      <c r="AL345" t="str">
        <f t="shared" si="5"/>
        <v>0001887881_16ALWO0009</v>
      </c>
      <c r="AM345" t="s">
        <v>11235</v>
      </c>
      <c r="AN345" t="s">
        <v>1884</v>
      </c>
      <c r="AO345" t="s">
        <v>12825</v>
      </c>
      <c r="AP345">
        <v>6</v>
      </c>
    </row>
    <row r="346" spans="1:42" x14ac:dyDescent="0.35">
      <c r="A346" s="26" t="s">
        <v>3245</v>
      </c>
      <c r="B346" s="26" t="s">
        <v>3246</v>
      </c>
      <c r="C346" s="26" t="s">
        <v>3247</v>
      </c>
      <c r="D346" s="26" t="s">
        <v>3246</v>
      </c>
      <c r="E346" s="26" t="s">
        <v>3247</v>
      </c>
      <c r="F346" s="26" t="s">
        <v>3248</v>
      </c>
      <c r="G346" s="26" t="s">
        <v>3249</v>
      </c>
      <c r="H346" s="26" t="s">
        <v>3248</v>
      </c>
      <c r="I346" s="26" t="s">
        <v>3249</v>
      </c>
      <c r="J346" s="26" t="s">
        <v>3250</v>
      </c>
      <c r="K346" s="26" t="s">
        <v>3249</v>
      </c>
      <c r="N346" s="26">
        <v>1887881</v>
      </c>
      <c r="O346" s="26" t="s">
        <v>3251</v>
      </c>
      <c r="P346" s="26" t="s">
        <v>4296</v>
      </c>
      <c r="Q346" s="26" t="s">
        <v>4297</v>
      </c>
      <c r="R346" s="26" t="s">
        <v>3253</v>
      </c>
      <c r="S346" s="26" t="s">
        <v>3254</v>
      </c>
      <c r="T346" s="26" t="s">
        <v>4301</v>
      </c>
      <c r="U346" s="26" t="s">
        <v>4301</v>
      </c>
      <c r="V346" s="26">
        <v>2</v>
      </c>
      <c r="W346" s="26">
        <v>150</v>
      </c>
      <c r="X346" s="26">
        <v>10131</v>
      </c>
      <c r="Y346" s="26" t="s">
        <v>4344</v>
      </c>
      <c r="Z346" s="26" t="s">
        <v>4345</v>
      </c>
      <c r="AA346" s="26">
        <v>1602</v>
      </c>
      <c r="AB346" s="26" t="s">
        <v>33</v>
      </c>
      <c r="AC346" s="26">
        <v>160207</v>
      </c>
      <c r="AD346" s="26" t="s">
        <v>504</v>
      </c>
      <c r="AE346" s="26" t="s">
        <v>3256</v>
      </c>
      <c r="AF346" s="26" t="s">
        <v>4346</v>
      </c>
      <c r="AG346" s="26">
        <v>0</v>
      </c>
      <c r="AH346" s="26">
        <v>-6.2464599999999999</v>
      </c>
      <c r="AI346" s="26">
        <v>106.96561</v>
      </c>
      <c r="AL346" t="str">
        <f t="shared" si="5"/>
        <v>0001887881_16ALWO0010</v>
      </c>
      <c r="AM346" t="s">
        <v>8904</v>
      </c>
      <c r="AN346" t="s">
        <v>1395</v>
      </c>
      <c r="AO346" t="s">
        <v>12825</v>
      </c>
      <c r="AP346">
        <v>6</v>
      </c>
    </row>
    <row r="347" spans="1:42" x14ac:dyDescent="0.35">
      <c r="A347" s="26" t="s">
        <v>3245</v>
      </c>
      <c r="B347" s="26" t="s">
        <v>3246</v>
      </c>
      <c r="C347" s="26" t="s">
        <v>3247</v>
      </c>
      <c r="D347" s="26" t="s">
        <v>3246</v>
      </c>
      <c r="E347" s="26" t="s">
        <v>3247</v>
      </c>
      <c r="F347" s="26" t="s">
        <v>3248</v>
      </c>
      <c r="G347" s="26" t="s">
        <v>3249</v>
      </c>
      <c r="H347" s="26" t="s">
        <v>3248</v>
      </c>
      <c r="I347" s="26" t="s">
        <v>3249</v>
      </c>
      <c r="J347" s="26" t="s">
        <v>3250</v>
      </c>
      <c r="K347" s="26" t="s">
        <v>3249</v>
      </c>
      <c r="N347" s="26">
        <v>1887881</v>
      </c>
      <c r="O347" s="26" t="s">
        <v>3251</v>
      </c>
      <c r="P347" s="26" t="s">
        <v>4296</v>
      </c>
      <c r="Q347" s="26" t="s">
        <v>4297</v>
      </c>
      <c r="R347" s="26" t="s">
        <v>3253</v>
      </c>
      <c r="S347" s="26" t="s">
        <v>3254</v>
      </c>
      <c r="T347" s="26" t="s">
        <v>4298</v>
      </c>
      <c r="U347" s="26" t="s">
        <v>4298</v>
      </c>
      <c r="V347" s="26">
        <v>3</v>
      </c>
      <c r="W347" s="26">
        <v>180</v>
      </c>
      <c r="X347" s="26">
        <v>10139</v>
      </c>
      <c r="Y347" s="26" t="s">
        <v>4347</v>
      </c>
      <c r="Z347" s="26" t="s">
        <v>4348</v>
      </c>
      <c r="AA347" s="26">
        <v>1602</v>
      </c>
      <c r="AB347" s="26" t="s">
        <v>33</v>
      </c>
      <c r="AC347" s="26">
        <v>160207</v>
      </c>
      <c r="AD347" s="26" t="s">
        <v>504</v>
      </c>
      <c r="AE347" s="26" t="s">
        <v>3256</v>
      </c>
      <c r="AF347" s="26" t="s">
        <v>4349</v>
      </c>
      <c r="AG347" s="26">
        <v>0</v>
      </c>
      <c r="AH347" s="26">
        <v>-6.3415834000000002</v>
      </c>
      <c r="AI347" s="26">
        <v>106.97088340000001</v>
      </c>
      <c r="AL347" t="str">
        <f t="shared" si="5"/>
        <v>0001887881_16ALWO0012</v>
      </c>
      <c r="AM347" t="s">
        <v>11238</v>
      </c>
      <c r="AN347" t="s">
        <v>1549</v>
      </c>
      <c r="AO347" t="s">
        <v>12825</v>
      </c>
      <c r="AP347">
        <v>6</v>
      </c>
    </row>
    <row r="348" spans="1:42" x14ac:dyDescent="0.35">
      <c r="A348" s="26" t="s">
        <v>3245</v>
      </c>
      <c r="B348" s="26" t="s">
        <v>3246</v>
      </c>
      <c r="C348" s="26" t="s">
        <v>3247</v>
      </c>
      <c r="D348" s="26" t="s">
        <v>3246</v>
      </c>
      <c r="E348" s="26" t="s">
        <v>3247</v>
      </c>
      <c r="F348" s="26" t="s">
        <v>3248</v>
      </c>
      <c r="G348" s="26" t="s">
        <v>3249</v>
      </c>
      <c r="H348" s="26" t="s">
        <v>3248</v>
      </c>
      <c r="I348" s="26" t="s">
        <v>3249</v>
      </c>
      <c r="J348" s="26" t="s">
        <v>3250</v>
      </c>
      <c r="K348" s="26" t="s">
        <v>3249</v>
      </c>
      <c r="N348" s="26">
        <v>1887881</v>
      </c>
      <c r="O348" s="26" t="s">
        <v>3251</v>
      </c>
      <c r="P348" s="26" t="s">
        <v>4296</v>
      </c>
      <c r="Q348" s="26" t="s">
        <v>4297</v>
      </c>
      <c r="R348" s="26" t="s">
        <v>3253</v>
      </c>
      <c r="S348" s="26" t="s">
        <v>3254</v>
      </c>
      <c r="T348" s="26" t="s">
        <v>4298</v>
      </c>
      <c r="U348" s="26" t="s">
        <v>4298</v>
      </c>
      <c r="V348" s="26">
        <v>1</v>
      </c>
      <c r="W348" s="26">
        <v>100</v>
      </c>
      <c r="X348" s="26">
        <v>10186</v>
      </c>
      <c r="Y348" s="26" t="s">
        <v>4350</v>
      </c>
      <c r="Z348" s="26" t="s">
        <v>2553</v>
      </c>
      <c r="AA348" s="26">
        <v>1602</v>
      </c>
      <c r="AB348" s="26" t="s">
        <v>33</v>
      </c>
      <c r="AC348" s="26">
        <v>160207</v>
      </c>
      <c r="AD348" s="26" t="s">
        <v>504</v>
      </c>
      <c r="AE348" s="26" t="s">
        <v>3256</v>
      </c>
      <c r="AF348" s="26" t="s">
        <v>4351</v>
      </c>
      <c r="AG348" s="26">
        <v>0</v>
      </c>
      <c r="AH348" s="26">
        <v>-6.1762360000000003</v>
      </c>
      <c r="AI348" s="26">
        <v>107.00152300000001</v>
      </c>
      <c r="AL348" t="str">
        <f t="shared" si="5"/>
        <v>0001887881_16ALWO0013</v>
      </c>
      <c r="AM348" t="s">
        <v>8907</v>
      </c>
      <c r="AN348" t="s">
        <v>1551</v>
      </c>
      <c r="AO348" t="s">
        <v>12825</v>
      </c>
      <c r="AP348">
        <v>5</v>
      </c>
    </row>
    <row r="349" spans="1:42" x14ac:dyDescent="0.35">
      <c r="A349" s="26" t="s">
        <v>3245</v>
      </c>
      <c r="B349" s="26" t="s">
        <v>3246</v>
      </c>
      <c r="C349" s="26" t="s">
        <v>3247</v>
      </c>
      <c r="D349" s="26" t="s">
        <v>3246</v>
      </c>
      <c r="E349" s="26" t="s">
        <v>3247</v>
      </c>
      <c r="F349" s="26" t="s">
        <v>3248</v>
      </c>
      <c r="G349" s="26" t="s">
        <v>3249</v>
      </c>
      <c r="H349" s="26" t="s">
        <v>3248</v>
      </c>
      <c r="I349" s="26" t="s">
        <v>3249</v>
      </c>
      <c r="J349" s="26" t="s">
        <v>3250</v>
      </c>
      <c r="K349" s="26" t="s">
        <v>3249</v>
      </c>
      <c r="N349" s="26">
        <v>1887881</v>
      </c>
      <c r="O349" s="26" t="s">
        <v>3251</v>
      </c>
      <c r="P349" s="26" t="s">
        <v>4296</v>
      </c>
      <c r="Q349" s="26" t="s">
        <v>4297</v>
      </c>
      <c r="R349" s="26" t="s">
        <v>3253</v>
      </c>
      <c r="S349" s="26" t="s">
        <v>3254</v>
      </c>
      <c r="T349" s="26" t="s">
        <v>4301</v>
      </c>
      <c r="U349" s="26" t="s">
        <v>4301</v>
      </c>
      <c r="V349" s="26">
        <v>1</v>
      </c>
      <c r="W349" s="26">
        <v>280</v>
      </c>
      <c r="X349" s="26">
        <v>10189</v>
      </c>
      <c r="Y349" s="26" t="s">
        <v>4352</v>
      </c>
      <c r="Z349" s="26" t="s">
        <v>4353</v>
      </c>
      <c r="AA349" s="26">
        <v>1602</v>
      </c>
      <c r="AB349" s="26" t="s">
        <v>33</v>
      </c>
      <c r="AC349" s="26">
        <v>160207</v>
      </c>
      <c r="AD349" s="26" t="s">
        <v>504</v>
      </c>
      <c r="AE349" s="26" t="s">
        <v>3256</v>
      </c>
      <c r="AF349" s="26" t="s">
        <v>4354</v>
      </c>
      <c r="AG349" s="26">
        <v>0</v>
      </c>
      <c r="AH349" s="26">
        <v>-6.1827253999999998</v>
      </c>
      <c r="AI349" s="26">
        <v>106.98401320000001</v>
      </c>
      <c r="AL349" t="str">
        <f t="shared" si="5"/>
        <v>0001887881_16ALWO1003</v>
      </c>
      <c r="AM349" t="s">
        <v>4992</v>
      </c>
      <c r="AN349" t="s">
        <v>4994</v>
      </c>
      <c r="AO349" t="s">
        <v>29</v>
      </c>
      <c r="AP349">
        <v>4</v>
      </c>
    </row>
    <row r="350" spans="1:42" x14ac:dyDescent="0.35">
      <c r="A350" s="26" t="s">
        <v>3245</v>
      </c>
      <c r="B350" s="26" t="s">
        <v>3246</v>
      </c>
      <c r="C350" s="26" t="s">
        <v>3247</v>
      </c>
      <c r="D350" s="26" t="s">
        <v>3246</v>
      </c>
      <c r="E350" s="26" t="s">
        <v>3247</v>
      </c>
      <c r="F350" s="26" t="s">
        <v>3248</v>
      </c>
      <c r="G350" s="26" t="s">
        <v>3249</v>
      </c>
      <c r="H350" s="26" t="s">
        <v>3248</v>
      </c>
      <c r="I350" s="26" t="s">
        <v>3249</v>
      </c>
      <c r="J350" s="26" t="s">
        <v>3250</v>
      </c>
      <c r="K350" s="26" t="s">
        <v>3249</v>
      </c>
      <c r="N350" s="26">
        <v>1887881</v>
      </c>
      <c r="O350" s="26" t="s">
        <v>3251</v>
      </c>
      <c r="P350" s="26" t="s">
        <v>4296</v>
      </c>
      <c r="Q350" s="26" t="s">
        <v>4297</v>
      </c>
      <c r="R350" s="26" t="s">
        <v>3253</v>
      </c>
      <c r="S350" s="26" t="s">
        <v>3254</v>
      </c>
      <c r="T350" s="26" t="s">
        <v>4301</v>
      </c>
      <c r="U350" s="26" t="s">
        <v>4301</v>
      </c>
      <c r="V350" s="26">
        <v>6</v>
      </c>
      <c r="W350" s="26">
        <v>160</v>
      </c>
      <c r="X350" s="26">
        <v>10191</v>
      </c>
      <c r="Y350" s="26" t="s">
        <v>4355</v>
      </c>
      <c r="Z350" s="26" t="s">
        <v>4356</v>
      </c>
      <c r="AA350" s="26">
        <v>1603</v>
      </c>
      <c r="AB350" s="26" t="s">
        <v>715</v>
      </c>
      <c r="AC350" s="26">
        <v>160305</v>
      </c>
      <c r="AD350" s="26" t="s">
        <v>712</v>
      </c>
      <c r="AE350" s="26" t="s">
        <v>3256</v>
      </c>
      <c r="AF350" s="26" t="s">
        <v>4357</v>
      </c>
      <c r="AG350" s="26">
        <v>0</v>
      </c>
      <c r="AH350" s="26">
        <v>-6.2441883000000002</v>
      </c>
      <c r="AI350" s="26">
        <v>107.0017283</v>
      </c>
      <c r="AL350" t="str">
        <f t="shared" si="5"/>
        <v>0001887881_16ALWO1005</v>
      </c>
      <c r="AM350" t="s">
        <v>7763</v>
      </c>
      <c r="AN350" t="s">
        <v>544</v>
      </c>
      <c r="AO350" t="s">
        <v>546</v>
      </c>
      <c r="AP350">
        <v>3</v>
      </c>
    </row>
    <row r="351" spans="1:42" x14ac:dyDescent="0.35">
      <c r="A351" s="26" t="s">
        <v>3245</v>
      </c>
      <c r="B351" s="26" t="s">
        <v>3246</v>
      </c>
      <c r="C351" s="26" t="s">
        <v>3247</v>
      </c>
      <c r="D351" s="26" t="s">
        <v>3246</v>
      </c>
      <c r="E351" s="26" t="s">
        <v>3247</v>
      </c>
      <c r="F351" s="26" t="s">
        <v>3248</v>
      </c>
      <c r="G351" s="26" t="s">
        <v>3249</v>
      </c>
      <c r="H351" s="26" t="s">
        <v>3248</v>
      </c>
      <c r="I351" s="26" t="s">
        <v>3249</v>
      </c>
      <c r="J351" s="26" t="s">
        <v>3250</v>
      </c>
      <c r="K351" s="26" t="s">
        <v>3249</v>
      </c>
      <c r="N351" s="26">
        <v>1887881</v>
      </c>
      <c r="O351" s="26" t="s">
        <v>3251</v>
      </c>
      <c r="P351" s="26" t="s">
        <v>4296</v>
      </c>
      <c r="Q351" s="26" t="s">
        <v>4297</v>
      </c>
      <c r="R351" s="26" t="s">
        <v>3253</v>
      </c>
      <c r="S351" s="26" t="s">
        <v>3254</v>
      </c>
      <c r="T351" s="26" t="s">
        <v>4301</v>
      </c>
      <c r="U351" s="26" t="s">
        <v>4301</v>
      </c>
      <c r="V351" s="26">
        <v>2</v>
      </c>
      <c r="W351" s="26">
        <v>210</v>
      </c>
      <c r="X351" s="26">
        <v>10197</v>
      </c>
      <c r="Y351" s="26" t="s">
        <v>4358</v>
      </c>
      <c r="Z351" s="26" t="s">
        <v>4359</v>
      </c>
      <c r="AA351" s="26">
        <v>1603</v>
      </c>
      <c r="AB351" s="26" t="s">
        <v>715</v>
      </c>
      <c r="AC351" s="26">
        <v>160305</v>
      </c>
      <c r="AD351" s="26" t="s">
        <v>712</v>
      </c>
      <c r="AE351" s="26" t="s">
        <v>3256</v>
      </c>
      <c r="AF351" s="26" t="s">
        <v>4360</v>
      </c>
      <c r="AG351" s="26">
        <v>0</v>
      </c>
      <c r="AH351" s="26">
        <v>-6.2318300000000004</v>
      </c>
      <c r="AI351" s="26">
        <v>106.97513499999999</v>
      </c>
      <c r="AL351" t="str">
        <f t="shared" si="5"/>
        <v>0001887881_16ALWO1007</v>
      </c>
      <c r="AM351" t="s">
        <v>4996</v>
      </c>
      <c r="AN351" t="s">
        <v>4998</v>
      </c>
      <c r="AO351" t="s">
        <v>29</v>
      </c>
      <c r="AP351">
        <v>3</v>
      </c>
    </row>
    <row r="352" spans="1:42" x14ac:dyDescent="0.35">
      <c r="A352" s="26" t="s">
        <v>3245</v>
      </c>
      <c r="B352" s="26" t="s">
        <v>3246</v>
      </c>
      <c r="C352" s="26" t="s">
        <v>3247</v>
      </c>
      <c r="D352" s="26" t="s">
        <v>3246</v>
      </c>
      <c r="E352" s="26" t="s">
        <v>3247</v>
      </c>
      <c r="F352" s="26" t="s">
        <v>3248</v>
      </c>
      <c r="G352" s="26" t="s">
        <v>3249</v>
      </c>
      <c r="H352" s="26" t="s">
        <v>3248</v>
      </c>
      <c r="I352" s="26" t="s">
        <v>3249</v>
      </c>
      <c r="J352" s="26" t="s">
        <v>3250</v>
      </c>
      <c r="K352" s="26" t="s">
        <v>3249</v>
      </c>
      <c r="N352" s="26">
        <v>1887881</v>
      </c>
      <c r="O352" s="26" t="s">
        <v>3251</v>
      </c>
      <c r="P352" s="26" t="s">
        <v>4296</v>
      </c>
      <c r="Q352" s="26" t="s">
        <v>4297</v>
      </c>
      <c r="R352" s="26" t="s">
        <v>3253</v>
      </c>
      <c r="S352" s="26" t="s">
        <v>3254</v>
      </c>
      <c r="T352" s="26" t="s">
        <v>4298</v>
      </c>
      <c r="U352" s="26" t="s">
        <v>4298</v>
      </c>
      <c r="V352" s="26">
        <v>2</v>
      </c>
      <c r="W352" s="26">
        <v>100</v>
      </c>
      <c r="X352" s="26">
        <v>10231</v>
      </c>
      <c r="Y352" s="26" t="s">
        <v>4361</v>
      </c>
      <c r="Z352" s="26" t="s">
        <v>4362</v>
      </c>
      <c r="AA352" s="26">
        <v>1602</v>
      </c>
      <c r="AB352" s="26" t="s">
        <v>33</v>
      </c>
      <c r="AC352" s="26">
        <v>160207</v>
      </c>
      <c r="AD352" s="26" t="s">
        <v>504</v>
      </c>
      <c r="AE352" s="26" t="s">
        <v>3256</v>
      </c>
      <c r="AF352" s="26" t="s">
        <v>4363</v>
      </c>
      <c r="AG352" s="26">
        <v>0</v>
      </c>
      <c r="AH352" s="26">
        <v>-6.2345154000000003</v>
      </c>
      <c r="AI352" s="26">
        <v>106.9726189</v>
      </c>
      <c r="AL352" t="str">
        <f t="shared" si="5"/>
        <v>0001887881_16ALWO1009</v>
      </c>
      <c r="AM352" t="s">
        <v>3902</v>
      </c>
      <c r="AN352" t="s">
        <v>3800</v>
      </c>
      <c r="AO352" t="s">
        <v>508</v>
      </c>
      <c r="AP352">
        <v>3</v>
      </c>
    </row>
    <row r="353" spans="1:42" x14ac:dyDescent="0.35">
      <c r="A353" s="26" t="s">
        <v>3245</v>
      </c>
      <c r="B353" s="26" t="s">
        <v>3246</v>
      </c>
      <c r="C353" s="26" t="s">
        <v>3247</v>
      </c>
      <c r="D353" s="26" t="s">
        <v>3246</v>
      </c>
      <c r="E353" s="26" t="s">
        <v>3247</v>
      </c>
      <c r="F353" s="26" t="s">
        <v>3248</v>
      </c>
      <c r="G353" s="26" t="s">
        <v>3249</v>
      </c>
      <c r="H353" s="26" t="s">
        <v>3248</v>
      </c>
      <c r="I353" s="26" t="s">
        <v>3249</v>
      </c>
      <c r="J353" s="26" t="s">
        <v>3250</v>
      </c>
      <c r="K353" s="26" t="s">
        <v>3249</v>
      </c>
      <c r="N353" s="26">
        <v>1887881</v>
      </c>
      <c r="O353" s="26" t="s">
        <v>3251</v>
      </c>
      <c r="P353" s="26" t="s">
        <v>4296</v>
      </c>
      <c r="Q353" s="26" t="s">
        <v>4297</v>
      </c>
      <c r="R353" s="26" t="s">
        <v>3253</v>
      </c>
      <c r="S353" s="26" t="s">
        <v>3254</v>
      </c>
      <c r="T353" s="26" t="s">
        <v>4301</v>
      </c>
      <c r="U353" s="26" t="s">
        <v>4301</v>
      </c>
      <c r="V353" s="26">
        <v>2</v>
      </c>
      <c r="W353" s="26">
        <v>290</v>
      </c>
      <c r="X353" s="26">
        <v>10311</v>
      </c>
      <c r="Y353" s="26" t="s">
        <v>4364</v>
      </c>
      <c r="Z353" s="26" t="s">
        <v>4365</v>
      </c>
      <c r="AA353" s="26">
        <v>1602</v>
      </c>
      <c r="AB353" s="26" t="s">
        <v>33</v>
      </c>
      <c r="AC353" s="26">
        <v>160207</v>
      </c>
      <c r="AD353" s="26" t="s">
        <v>504</v>
      </c>
      <c r="AE353" s="26" t="s">
        <v>3256</v>
      </c>
      <c r="AF353" s="26" t="s">
        <v>4366</v>
      </c>
      <c r="AG353" s="26">
        <v>0</v>
      </c>
      <c r="AH353" s="26">
        <v>-6.2330399999999999</v>
      </c>
      <c r="AI353" s="26">
        <v>106.97405000000001</v>
      </c>
      <c r="AL353" t="str">
        <f t="shared" si="5"/>
        <v>0001887881_16ALWO1013</v>
      </c>
      <c r="AM353" t="s">
        <v>4805</v>
      </c>
      <c r="AN353" t="s">
        <v>4807</v>
      </c>
      <c r="AO353" t="s">
        <v>4297</v>
      </c>
      <c r="AP353">
        <v>5</v>
      </c>
    </row>
    <row r="354" spans="1:42" x14ac:dyDescent="0.35">
      <c r="A354" s="26" t="s">
        <v>3245</v>
      </c>
      <c r="B354" s="26" t="s">
        <v>3246</v>
      </c>
      <c r="C354" s="26" t="s">
        <v>3247</v>
      </c>
      <c r="D354" s="26" t="s">
        <v>3246</v>
      </c>
      <c r="E354" s="26" t="s">
        <v>3247</v>
      </c>
      <c r="F354" s="26" t="s">
        <v>3248</v>
      </c>
      <c r="G354" s="26" t="s">
        <v>3249</v>
      </c>
      <c r="H354" s="26" t="s">
        <v>3248</v>
      </c>
      <c r="I354" s="26" t="s">
        <v>3249</v>
      </c>
      <c r="J354" s="26" t="s">
        <v>3250</v>
      </c>
      <c r="K354" s="26" t="s">
        <v>3249</v>
      </c>
      <c r="N354" s="26">
        <v>1887881</v>
      </c>
      <c r="O354" s="26" t="s">
        <v>3251</v>
      </c>
      <c r="P354" s="26" t="s">
        <v>4296</v>
      </c>
      <c r="Q354" s="26" t="s">
        <v>4297</v>
      </c>
      <c r="R354" s="26" t="s">
        <v>3253</v>
      </c>
      <c r="S354" s="26" t="s">
        <v>3254</v>
      </c>
      <c r="T354" s="26" t="s">
        <v>4301</v>
      </c>
      <c r="U354" s="26" t="s">
        <v>4301</v>
      </c>
      <c r="V354" s="26">
        <v>2</v>
      </c>
      <c r="W354" s="26">
        <v>160</v>
      </c>
      <c r="X354" s="26">
        <v>10327</v>
      </c>
      <c r="Y354" s="26" t="s">
        <v>4367</v>
      </c>
      <c r="Z354" s="26" t="s">
        <v>1379</v>
      </c>
      <c r="AA354" s="26">
        <v>1602</v>
      </c>
      <c r="AB354" s="26" t="s">
        <v>33</v>
      </c>
      <c r="AC354" s="26">
        <v>160207</v>
      </c>
      <c r="AD354" s="26" t="s">
        <v>504</v>
      </c>
      <c r="AE354" s="26" t="s">
        <v>3256</v>
      </c>
      <c r="AF354" s="26" t="s">
        <v>4368</v>
      </c>
      <c r="AG354" s="26">
        <v>0</v>
      </c>
      <c r="AH354" s="26">
        <v>-6.2342409999999999</v>
      </c>
      <c r="AI354" s="26">
        <v>106.9712562</v>
      </c>
      <c r="AL354" t="str">
        <f t="shared" si="5"/>
        <v>0001887881_16ALWO1014</v>
      </c>
      <c r="AM354" t="s">
        <v>5472</v>
      </c>
      <c r="AN354" t="s">
        <v>5474</v>
      </c>
      <c r="AO354" t="s">
        <v>29</v>
      </c>
      <c r="AP354">
        <v>2</v>
      </c>
    </row>
    <row r="355" spans="1:42" x14ac:dyDescent="0.35">
      <c r="A355" s="26" t="s">
        <v>3245</v>
      </c>
      <c r="B355" s="26" t="s">
        <v>3246</v>
      </c>
      <c r="C355" s="26" t="s">
        <v>3247</v>
      </c>
      <c r="D355" s="26" t="s">
        <v>3246</v>
      </c>
      <c r="E355" s="26" t="s">
        <v>3247</v>
      </c>
      <c r="F355" s="26" t="s">
        <v>3248</v>
      </c>
      <c r="G355" s="26" t="s">
        <v>3249</v>
      </c>
      <c r="H355" s="26" t="s">
        <v>3248</v>
      </c>
      <c r="I355" s="26" t="s">
        <v>3249</v>
      </c>
      <c r="J355" s="26" t="s">
        <v>3250</v>
      </c>
      <c r="K355" s="26" t="s">
        <v>3249</v>
      </c>
      <c r="N355" s="26">
        <v>1887881</v>
      </c>
      <c r="O355" s="26" t="s">
        <v>3251</v>
      </c>
      <c r="P355" s="26" t="s">
        <v>4296</v>
      </c>
      <c r="Q355" s="26" t="s">
        <v>4297</v>
      </c>
      <c r="R355" s="26" t="s">
        <v>3253</v>
      </c>
      <c r="S355" s="26" t="s">
        <v>3254</v>
      </c>
      <c r="T355" s="26" t="s">
        <v>4298</v>
      </c>
      <c r="U355" s="26" t="s">
        <v>4298</v>
      </c>
      <c r="V355" s="26">
        <v>5</v>
      </c>
      <c r="W355" s="26">
        <v>100</v>
      </c>
      <c r="X355" s="26">
        <v>10388</v>
      </c>
      <c r="Y355" s="26" t="s">
        <v>4369</v>
      </c>
      <c r="Z355" s="26" t="s">
        <v>4370</v>
      </c>
      <c r="AA355" s="26">
        <v>1602</v>
      </c>
      <c r="AB355" s="26" t="s">
        <v>33</v>
      </c>
      <c r="AC355" s="26">
        <v>160207</v>
      </c>
      <c r="AD355" s="26" t="s">
        <v>504</v>
      </c>
      <c r="AE355" s="26" t="s">
        <v>3256</v>
      </c>
      <c r="AF355" s="26" t="s">
        <v>4371</v>
      </c>
      <c r="AG355" s="26">
        <v>0</v>
      </c>
      <c r="AH355" s="26">
        <v>-6.2860855999999998</v>
      </c>
      <c r="AI355" s="26">
        <v>107.02728190000001</v>
      </c>
      <c r="AL355" t="str">
        <f t="shared" si="5"/>
        <v>0001887881_16ALWO1015</v>
      </c>
      <c r="AM355" t="s">
        <v>4023</v>
      </c>
      <c r="AN355" t="s">
        <v>1397</v>
      </c>
      <c r="AO355" t="s">
        <v>508</v>
      </c>
      <c r="AP355">
        <v>3</v>
      </c>
    </row>
    <row r="356" spans="1:42" x14ac:dyDescent="0.35">
      <c r="A356" s="26" t="s">
        <v>3245</v>
      </c>
      <c r="B356" s="26" t="s">
        <v>3246</v>
      </c>
      <c r="C356" s="26" t="s">
        <v>3247</v>
      </c>
      <c r="D356" s="26" t="s">
        <v>3246</v>
      </c>
      <c r="E356" s="26" t="s">
        <v>3247</v>
      </c>
      <c r="F356" s="26" t="s">
        <v>3248</v>
      </c>
      <c r="G356" s="26" t="s">
        <v>3249</v>
      </c>
      <c r="H356" s="26" t="s">
        <v>3248</v>
      </c>
      <c r="I356" s="26" t="s">
        <v>3249</v>
      </c>
      <c r="J356" s="26" t="s">
        <v>3250</v>
      </c>
      <c r="K356" s="26" t="s">
        <v>3249</v>
      </c>
      <c r="N356" s="26">
        <v>1887881</v>
      </c>
      <c r="O356" s="26" t="s">
        <v>3251</v>
      </c>
      <c r="P356" s="26" t="s">
        <v>4296</v>
      </c>
      <c r="Q356" s="26" t="s">
        <v>4297</v>
      </c>
      <c r="R356" s="26" t="s">
        <v>3253</v>
      </c>
      <c r="S356" s="26" t="s">
        <v>3254</v>
      </c>
      <c r="T356" s="26" t="s">
        <v>4301</v>
      </c>
      <c r="U356" s="26" t="s">
        <v>4301</v>
      </c>
      <c r="V356" s="26">
        <v>5</v>
      </c>
      <c r="W356" s="26">
        <v>330</v>
      </c>
      <c r="X356" s="26">
        <v>10392</v>
      </c>
      <c r="Y356" s="26" t="s">
        <v>4372</v>
      </c>
      <c r="Z356" s="26" t="s">
        <v>1775</v>
      </c>
      <c r="AA356" s="26">
        <v>1602</v>
      </c>
      <c r="AB356" s="26" t="s">
        <v>33</v>
      </c>
      <c r="AC356" s="26">
        <v>160207</v>
      </c>
      <c r="AD356" s="26" t="s">
        <v>504</v>
      </c>
      <c r="AE356" s="26" t="s">
        <v>3256</v>
      </c>
      <c r="AF356" s="26" t="s">
        <v>4373</v>
      </c>
      <c r="AG356" s="26">
        <v>0</v>
      </c>
      <c r="AH356" s="26">
        <v>-6.3341262</v>
      </c>
      <c r="AI356" s="26">
        <v>107.0299594</v>
      </c>
      <c r="AL356" t="str">
        <f t="shared" si="5"/>
        <v>0001887881_16ALWO1018</v>
      </c>
      <c r="AM356" t="s">
        <v>4851</v>
      </c>
      <c r="AN356" t="s">
        <v>4853</v>
      </c>
      <c r="AO356" t="s">
        <v>4297</v>
      </c>
      <c r="AP356">
        <v>5</v>
      </c>
    </row>
    <row r="357" spans="1:42" x14ac:dyDescent="0.35">
      <c r="A357" s="26" t="s">
        <v>3245</v>
      </c>
      <c r="B357" s="26" t="s">
        <v>3246</v>
      </c>
      <c r="C357" s="26" t="s">
        <v>3247</v>
      </c>
      <c r="D357" s="26" t="s">
        <v>3246</v>
      </c>
      <c r="E357" s="26" t="s">
        <v>3247</v>
      </c>
      <c r="F357" s="26" t="s">
        <v>3248</v>
      </c>
      <c r="G357" s="26" t="s">
        <v>3249</v>
      </c>
      <c r="H357" s="26" t="s">
        <v>3248</v>
      </c>
      <c r="I357" s="26" t="s">
        <v>3249</v>
      </c>
      <c r="J357" s="26" t="s">
        <v>3250</v>
      </c>
      <c r="K357" s="26" t="s">
        <v>3249</v>
      </c>
      <c r="N357" s="26">
        <v>1887881</v>
      </c>
      <c r="O357" s="26" t="s">
        <v>3251</v>
      </c>
      <c r="P357" s="26" t="s">
        <v>4296</v>
      </c>
      <c r="Q357" s="26" t="s">
        <v>4297</v>
      </c>
      <c r="R357" s="26" t="s">
        <v>3253</v>
      </c>
      <c r="S357" s="26" t="s">
        <v>3254</v>
      </c>
      <c r="T357" s="26" t="s">
        <v>4298</v>
      </c>
      <c r="U357" s="26" t="s">
        <v>4298</v>
      </c>
      <c r="V357" s="26">
        <v>5</v>
      </c>
      <c r="W357" s="26">
        <v>190</v>
      </c>
      <c r="X357" s="26">
        <v>10392</v>
      </c>
      <c r="Y357" s="26" t="s">
        <v>4372</v>
      </c>
      <c r="Z357" s="26" t="s">
        <v>1775</v>
      </c>
      <c r="AA357" s="26">
        <v>1602</v>
      </c>
      <c r="AB357" s="26" t="s">
        <v>33</v>
      </c>
      <c r="AC357" s="26">
        <v>160207</v>
      </c>
      <c r="AD357" s="26" t="s">
        <v>504</v>
      </c>
      <c r="AE357" s="26" t="s">
        <v>3256</v>
      </c>
      <c r="AF357" s="26" t="s">
        <v>4373</v>
      </c>
      <c r="AG357" s="26">
        <v>0</v>
      </c>
      <c r="AH357" s="26">
        <v>-6.3341262</v>
      </c>
      <c r="AI357" s="26">
        <v>107.0299594</v>
      </c>
      <c r="AL357" t="str">
        <f t="shared" si="5"/>
        <v>0001887881_16ALWO1019</v>
      </c>
      <c r="AM357" t="s">
        <v>4066</v>
      </c>
      <c r="AN357" t="s">
        <v>548</v>
      </c>
      <c r="AO357" t="s">
        <v>508</v>
      </c>
      <c r="AP357">
        <v>3</v>
      </c>
    </row>
    <row r="358" spans="1:42" x14ac:dyDescent="0.35">
      <c r="A358" s="26" t="s">
        <v>3245</v>
      </c>
      <c r="B358" s="26" t="s">
        <v>3246</v>
      </c>
      <c r="C358" s="26" t="s">
        <v>3247</v>
      </c>
      <c r="D358" s="26" t="s">
        <v>3246</v>
      </c>
      <c r="E358" s="26" t="s">
        <v>3247</v>
      </c>
      <c r="F358" s="26" t="s">
        <v>3248</v>
      </c>
      <c r="G358" s="26" t="s">
        <v>3249</v>
      </c>
      <c r="H358" s="26" t="s">
        <v>3248</v>
      </c>
      <c r="I358" s="26" t="s">
        <v>3249</v>
      </c>
      <c r="J358" s="26" t="s">
        <v>3250</v>
      </c>
      <c r="K358" s="26" t="s">
        <v>3249</v>
      </c>
      <c r="N358" s="26">
        <v>1887881</v>
      </c>
      <c r="O358" s="26" t="s">
        <v>3251</v>
      </c>
      <c r="P358" s="26" t="s">
        <v>4296</v>
      </c>
      <c r="Q358" s="26" t="s">
        <v>4297</v>
      </c>
      <c r="R358" s="26" t="s">
        <v>3253</v>
      </c>
      <c r="S358" s="26" t="s">
        <v>3254</v>
      </c>
      <c r="T358" s="26" t="s">
        <v>4298</v>
      </c>
      <c r="U358" s="26" t="s">
        <v>4298</v>
      </c>
      <c r="V358" s="26">
        <v>5</v>
      </c>
      <c r="W358" s="26">
        <v>0</v>
      </c>
      <c r="X358" s="26">
        <v>10395</v>
      </c>
      <c r="Y358" s="26" t="s">
        <v>4374</v>
      </c>
      <c r="Z358" s="26" t="s">
        <v>4375</v>
      </c>
      <c r="AA358" s="26">
        <v>1602</v>
      </c>
      <c r="AB358" s="26" t="s">
        <v>33</v>
      </c>
      <c r="AC358" s="26">
        <v>160207</v>
      </c>
      <c r="AD358" s="26" t="s">
        <v>504</v>
      </c>
      <c r="AE358" s="26" t="s">
        <v>3256</v>
      </c>
      <c r="AF358" s="26" t="s">
        <v>4376</v>
      </c>
      <c r="AG358" s="26">
        <v>0</v>
      </c>
      <c r="AH358" s="26">
        <v>-6.2853006000000002</v>
      </c>
      <c r="AI358" s="26">
        <v>107.0271754</v>
      </c>
      <c r="AL358" t="str">
        <f t="shared" si="5"/>
        <v>0001887881_16ALWO1021</v>
      </c>
      <c r="AM358" t="s">
        <v>5577</v>
      </c>
      <c r="AN358" t="s">
        <v>5579</v>
      </c>
      <c r="AO358" t="s">
        <v>29</v>
      </c>
      <c r="AP358">
        <v>2</v>
      </c>
    </row>
    <row r="359" spans="1:42" x14ac:dyDescent="0.35">
      <c r="A359" s="26" t="s">
        <v>3245</v>
      </c>
      <c r="B359" s="26" t="s">
        <v>3246</v>
      </c>
      <c r="C359" s="26" t="s">
        <v>3247</v>
      </c>
      <c r="D359" s="26" t="s">
        <v>3246</v>
      </c>
      <c r="E359" s="26" t="s">
        <v>3247</v>
      </c>
      <c r="F359" s="26" t="s">
        <v>3248</v>
      </c>
      <c r="G359" s="26" t="s">
        <v>3249</v>
      </c>
      <c r="H359" s="26" t="s">
        <v>3248</v>
      </c>
      <c r="I359" s="26" t="s">
        <v>3249</v>
      </c>
      <c r="J359" s="26" t="s">
        <v>3250</v>
      </c>
      <c r="K359" s="26" t="s">
        <v>3249</v>
      </c>
      <c r="N359" s="26">
        <v>1887881</v>
      </c>
      <c r="O359" s="26" t="s">
        <v>3251</v>
      </c>
      <c r="P359" s="26" t="s">
        <v>4296</v>
      </c>
      <c r="Q359" s="26" t="s">
        <v>4297</v>
      </c>
      <c r="R359" s="26" t="s">
        <v>3253</v>
      </c>
      <c r="S359" s="26" t="s">
        <v>3254</v>
      </c>
      <c r="T359" s="26" t="s">
        <v>4301</v>
      </c>
      <c r="U359" s="26" t="s">
        <v>4301</v>
      </c>
      <c r="V359" s="26">
        <v>2</v>
      </c>
      <c r="W359" s="26">
        <v>170</v>
      </c>
      <c r="X359" s="26">
        <v>10409</v>
      </c>
      <c r="Y359" s="26" t="s">
        <v>4377</v>
      </c>
      <c r="Z359" s="26" t="s">
        <v>4378</v>
      </c>
      <c r="AA359" s="26">
        <v>1602</v>
      </c>
      <c r="AB359" s="26" t="s">
        <v>33</v>
      </c>
      <c r="AC359" s="26">
        <v>160207</v>
      </c>
      <c r="AD359" s="26" t="s">
        <v>504</v>
      </c>
      <c r="AE359" s="26" t="s">
        <v>3256</v>
      </c>
      <c r="AF359" s="26" t="s">
        <v>4379</v>
      </c>
      <c r="AG359" s="26">
        <v>0</v>
      </c>
      <c r="AH359" s="26">
        <v>-6.2338247000000004</v>
      </c>
      <c r="AI359" s="26">
        <v>106.9685467</v>
      </c>
      <c r="AL359" t="str">
        <f t="shared" si="5"/>
        <v>0001887881_16ALWO1022</v>
      </c>
      <c r="AM359" t="s">
        <v>4166</v>
      </c>
      <c r="AN359" t="s">
        <v>937</v>
      </c>
      <c r="AO359" t="s">
        <v>508</v>
      </c>
      <c r="AP359">
        <v>3</v>
      </c>
    </row>
    <row r="360" spans="1:42" x14ac:dyDescent="0.35">
      <c r="A360" s="26" t="s">
        <v>3245</v>
      </c>
      <c r="B360" s="26" t="s">
        <v>3246</v>
      </c>
      <c r="C360" s="26" t="s">
        <v>3247</v>
      </c>
      <c r="D360" s="26" t="s">
        <v>3246</v>
      </c>
      <c r="E360" s="26" t="s">
        <v>3247</v>
      </c>
      <c r="F360" s="26" t="s">
        <v>3248</v>
      </c>
      <c r="G360" s="26" t="s">
        <v>3249</v>
      </c>
      <c r="H360" s="26" t="s">
        <v>3248</v>
      </c>
      <c r="I360" s="26" t="s">
        <v>3249</v>
      </c>
      <c r="J360" s="26" t="s">
        <v>3250</v>
      </c>
      <c r="K360" s="26" t="s">
        <v>3249</v>
      </c>
      <c r="N360" s="26">
        <v>1887881</v>
      </c>
      <c r="O360" s="26" t="s">
        <v>3251</v>
      </c>
      <c r="P360" s="26" t="s">
        <v>4296</v>
      </c>
      <c r="Q360" s="26" t="s">
        <v>4297</v>
      </c>
      <c r="R360" s="26" t="s">
        <v>3253</v>
      </c>
      <c r="S360" s="26" t="s">
        <v>3254</v>
      </c>
      <c r="T360" s="26" t="s">
        <v>4301</v>
      </c>
      <c r="U360" s="26" t="s">
        <v>4301</v>
      </c>
      <c r="V360" s="26">
        <v>1</v>
      </c>
      <c r="W360" s="26">
        <v>240</v>
      </c>
      <c r="X360" s="26">
        <v>10849</v>
      </c>
      <c r="Y360" s="26" t="s">
        <v>4380</v>
      </c>
      <c r="Z360" s="26" t="s">
        <v>4381</v>
      </c>
      <c r="AA360" s="26">
        <v>1602</v>
      </c>
      <c r="AB360" s="26" t="s">
        <v>33</v>
      </c>
      <c r="AC360" s="26">
        <v>160207</v>
      </c>
      <c r="AD360" s="26" t="s">
        <v>504</v>
      </c>
      <c r="AE360" s="26" t="s">
        <v>3256</v>
      </c>
      <c r="AF360" s="26" t="s">
        <v>4382</v>
      </c>
      <c r="AG360" s="26">
        <v>0</v>
      </c>
      <c r="AH360" s="26">
        <v>-6.1792892999999998</v>
      </c>
      <c r="AI360" s="26">
        <v>107.00204960000001</v>
      </c>
      <c r="AL360" t="str">
        <f t="shared" si="5"/>
        <v>0001887881_16ALWO1023</v>
      </c>
      <c r="AM360" t="s">
        <v>4185</v>
      </c>
      <c r="AN360" t="s">
        <v>4187</v>
      </c>
      <c r="AO360" t="s">
        <v>508</v>
      </c>
      <c r="AP360">
        <v>3</v>
      </c>
    </row>
    <row r="361" spans="1:42" x14ac:dyDescent="0.35">
      <c r="A361" s="26" t="s">
        <v>3245</v>
      </c>
      <c r="B361" s="26" t="s">
        <v>3246</v>
      </c>
      <c r="C361" s="26" t="s">
        <v>3247</v>
      </c>
      <c r="D361" s="26" t="s">
        <v>3246</v>
      </c>
      <c r="E361" s="26" t="s">
        <v>3247</v>
      </c>
      <c r="F361" s="26" t="s">
        <v>3248</v>
      </c>
      <c r="G361" s="26" t="s">
        <v>3249</v>
      </c>
      <c r="H361" s="26" t="s">
        <v>3248</v>
      </c>
      <c r="I361" s="26" t="s">
        <v>3249</v>
      </c>
      <c r="J361" s="26" t="s">
        <v>3250</v>
      </c>
      <c r="K361" s="26" t="s">
        <v>3249</v>
      </c>
      <c r="N361" s="26">
        <v>1887881</v>
      </c>
      <c r="O361" s="26" t="s">
        <v>3251</v>
      </c>
      <c r="P361" s="26" t="s">
        <v>4296</v>
      </c>
      <c r="Q361" s="26" t="s">
        <v>4297</v>
      </c>
      <c r="R361" s="26" t="s">
        <v>3253</v>
      </c>
      <c r="S361" s="26" t="s">
        <v>3254</v>
      </c>
      <c r="T361" s="26" t="s">
        <v>4301</v>
      </c>
      <c r="U361" s="26" t="s">
        <v>4301</v>
      </c>
      <c r="V361" s="26">
        <v>5</v>
      </c>
      <c r="W361" s="26">
        <v>270</v>
      </c>
      <c r="X361" s="26">
        <v>11033</v>
      </c>
      <c r="Y361" s="26" t="s">
        <v>4383</v>
      </c>
      <c r="Z361" s="26" t="s">
        <v>4384</v>
      </c>
      <c r="AA361" s="26">
        <v>1602</v>
      </c>
      <c r="AB361" s="26" t="s">
        <v>33</v>
      </c>
      <c r="AC361" s="26">
        <v>160207</v>
      </c>
      <c r="AD361" s="26" t="s">
        <v>504</v>
      </c>
      <c r="AE361" s="26" t="s">
        <v>3256</v>
      </c>
      <c r="AF361" s="26" t="s">
        <v>4385</v>
      </c>
      <c r="AG361" s="26">
        <v>0</v>
      </c>
      <c r="AH361" s="26">
        <v>-6.3322444999999998</v>
      </c>
      <c r="AI361" s="26">
        <v>107.042686</v>
      </c>
      <c r="AL361" t="str">
        <f t="shared" si="5"/>
        <v>0001887881_16ALWO1024</v>
      </c>
      <c r="AM361" t="s">
        <v>6109</v>
      </c>
      <c r="AN361" t="s">
        <v>1886</v>
      </c>
      <c r="AO361" t="s">
        <v>5728</v>
      </c>
      <c r="AP361">
        <v>3</v>
      </c>
    </row>
    <row r="362" spans="1:42" x14ac:dyDescent="0.35">
      <c r="A362" s="26" t="s">
        <v>3245</v>
      </c>
      <c r="B362" s="26" t="s">
        <v>3246</v>
      </c>
      <c r="C362" s="26" t="s">
        <v>3247</v>
      </c>
      <c r="D362" s="26" t="s">
        <v>3246</v>
      </c>
      <c r="E362" s="26" t="s">
        <v>3247</v>
      </c>
      <c r="F362" s="26" t="s">
        <v>3248</v>
      </c>
      <c r="G362" s="26" t="s">
        <v>3249</v>
      </c>
      <c r="H362" s="26" t="s">
        <v>3248</v>
      </c>
      <c r="I362" s="26" t="s">
        <v>3249</v>
      </c>
      <c r="J362" s="26" t="s">
        <v>3250</v>
      </c>
      <c r="K362" s="26" t="s">
        <v>3249</v>
      </c>
      <c r="N362" s="26">
        <v>1887881</v>
      </c>
      <c r="O362" s="26" t="s">
        <v>3251</v>
      </c>
      <c r="P362" s="26" t="s">
        <v>4296</v>
      </c>
      <c r="Q362" s="26" t="s">
        <v>4297</v>
      </c>
      <c r="R362" s="26" t="s">
        <v>3253</v>
      </c>
      <c r="S362" s="26" t="s">
        <v>3254</v>
      </c>
      <c r="T362" s="26" t="s">
        <v>4298</v>
      </c>
      <c r="U362" s="26" t="s">
        <v>4298</v>
      </c>
      <c r="V362" s="26">
        <v>5</v>
      </c>
      <c r="W362" s="26">
        <v>220</v>
      </c>
      <c r="X362" s="26">
        <v>11033</v>
      </c>
      <c r="Y362" s="26" t="s">
        <v>4383</v>
      </c>
      <c r="Z362" s="26" t="s">
        <v>4384</v>
      </c>
      <c r="AA362" s="26">
        <v>1602</v>
      </c>
      <c r="AB362" s="26" t="s">
        <v>33</v>
      </c>
      <c r="AC362" s="26">
        <v>160207</v>
      </c>
      <c r="AD362" s="26" t="s">
        <v>504</v>
      </c>
      <c r="AE362" s="26" t="s">
        <v>3256</v>
      </c>
      <c r="AF362" s="26" t="s">
        <v>4385</v>
      </c>
      <c r="AG362" s="26">
        <v>0</v>
      </c>
      <c r="AH362" s="26">
        <v>-6.3322444999999998</v>
      </c>
      <c r="AI362" s="26">
        <v>107.042686</v>
      </c>
      <c r="AL362" t="str">
        <f t="shared" si="5"/>
        <v>0001887881_16ALWO1025</v>
      </c>
      <c r="AM362" t="s">
        <v>5684</v>
      </c>
      <c r="AN362" t="s">
        <v>5686</v>
      </c>
      <c r="AO362" t="s">
        <v>29</v>
      </c>
      <c r="AP362">
        <v>3</v>
      </c>
    </row>
    <row r="363" spans="1:42" x14ac:dyDescent="0.35">
      <c r="A363" s="26" t="s">
        <v>3245</v>
      </c>
      <c r="B363" s="26" t="s">
        <v>3246</v>
      </c>
      <c r="C363" s="26" t="s">
        <v>3247</v>
      </c>
      <c r="D363" s="26" t="s">
        <v>3246</v>
      </c>
      <c r="E363" s="26" t="s">
        <v>3247</v>
      </c>
      <c r="F363" s="26" t="s">
        <v>3248</v>
      </c>
      <c r="G363" s="26" t="s">
        <v>3249</v>
      </c>
      <c r="H363" s="26" t="s">
        <v>3248</v>
      </c>
      <c r="I363" s="26" t="s">
        <v>3249</v>
      </c>
      <c r="J363" s="26" t="s">
        <v>3250</v>
      </c>
      <c r="K363" s="26" t="s">
        <v>3249</v>
      </c>
      <c r="N363" s="26">
        <v>1887881</v>
      </c>
      <c r="O363" s="26" t="s">
        <v>3251</v>
      </c>
      <c r="P363" s="26" t="s">
        <v>4296</v>
      </c>
      <c r="Q363" s="26" t="s">
        <v>4297</v>
      </c>
      <c r="R363" s="26" t="s">
        <v>3253</v>
      </c>
      <c r="S363" s="26" t="s">
        <v>3254</v>
      </c>
      <c r="T363" s="26" t="s">
        <v>4298</v>
      </c>
      <c r="U363" s="26" t="s">
        <v>4298</v>
      </c>
      <c r="V363" s="26">
        <v>5</v>
      </c>
      <c r="W363" s="26">
        <v>100</v>
      </c>
      <c r="X363" s="26">
        <v>11034</v>
      </c>
      <c r="Y363" s="26" t="s">
        <v>4386</v>
      </c>
      <c r="Z363" s="26" t="s">
        <v>4387</v>
      </c>
      <c r="AA363" s="26">
        <v>1602</v>
      </c>
      <c r="AB363" s="26" t="s">
        <v>33</v>
      </c>
      <c r="AC363" s="26">
        <v>160207</v>
      </c>
      <c r="AD363" s="26" t="s">
        <v>504</v>
      </c>
      <c r="AE363" s="26" t="s">
        <v>3256</v>
      </c>
      <c r="AF363" s="26" t="s">
        <v>4388</v>
      </c>
      <c r="AG363" s="26">
        <v>0</v>
      </c>
      <c r="AH363" s="26">
        <v>-6.3203544000000003</v>
      </c>
      <c r="AI363" s="26">
        <v>107.058201</v>
      </c>
      <c r="AL363" t="str">
        <f t="shared" si="5"/>
        <v>0001887881_16ALWP0001</v>
      </c>
      <c r="AM363" t="s">
        <v>12428</v>
      </c>
      <c r="AN363" t="s">
        <v>12430</v>
      </c>
      <c r="AO363" t="s">
        <v>12825</v>
      </c>
      <c r="AP363">
        <v>1</v>
      </c>
    </row>
    <row r="364" spans="1:42" x14ac:dyDescent="0.35">
      <c r="A364" s="26" t="s">
        <v>3245</v>
      </c>
      <c r="B364" s="26" t="s">
        <v>3246</v>
      </c>
      <c r="C364" s="26" t="s">
        <v>3247</v>
      </c>
      <c r="D364" s="26" t="s">
        <v>3246</v>
      </c>
      <c r="E364" s="26" t="s">
        <v>3247</v>
      </c>
      <c r="F364" s="26" t="s">
        <v>3248</v>
      </c>
      <c r="G364" s="26" t="s">
        <v>3249</v>
      </c>
      <c r="H364" s="26" t="s">
        <v>3248</v>
      </c>
      <c r="I364" s="26" t="s">
        <v>3249</v>
      </c>
      <c r="J364" s="26" t="s">
        <v>3250</v>
      </c>
      <c r="K364" s="26" t="s">
        <v>3249</v>
      </c>
      <c r="N364" s="26">
        <v>1887881</v>
      </c>
      <c r="O364" s="26" t="s">
        <v>3251</v>
      </c>
      <c r="P364" s="26" t="s">
        <v>4296</v>
      </c>
      <c r="Q364" s="26" t="s">
        <v>4297</v>
      </c>
      <c r="R364" s="26" t="s">
        <v>3253</v>
      </c>
      <c r="S364" s="26" t="s">
        <v>3254</v>
      </c>
      <c r="T364" s="26" t="s">
        <v>4301</v>
      </c>
      <c r="U364" s="26" t="s">
        <v>4301</v>
      </c>
      <c r="V364" s="26">
        <v>3</v>
      </c>
      <c r="W364" s="26">
        <v>320</v>
      </c>
      <c r="X364" s="26">
        <v>13336</v>
      </c>
      <c r="Y364" s="26" t="s">
        <v>4389</v>
      </c>
      <c r="Z364" s="26" t="s">
        <v>4390</v>
      </c>
      <c r="AA364" s="26">
        <v>1602</v>
      </c>
      <c r="AB364" s="26" t="s">
        <v>33</v>
      </c>
      <c r="AC364" s="26">
        <v>160207</v>
      </c>
      <c r="AD364" s="26" t="s">
        <v>504</v>
      </c>
      <c r="AE364" s="26" t="s">
        <v>3256</v>
      </c>
      <c r="AF364" s="26" t="s">
        <v>4391</v>
      </c>
      <c r="AG364" s="26">
        <v>0</v>
      </c>
      <c r="AH364" s="26">
        <v>-6.3232679999999997</v>
      </c>
      <c r="AI364" s="26">
        <v>106.97493299999999</v>
      </c>
      <c r="AL364" t="str">
        <f t="shared" si="5"/>
        <v>0001887881_16ALWP1003</v>
      </c>
      <c r="AM364" t="s">
        <v>12436</v>
      </c>
      <c r="AN364" t="s">
        <v>4393</v>
      </c>
      <c r="AO364" t="s">
        <v>12825</v>
      </c>
      <c r="AP364">
        <v>6</v>
      </c>
    </row>
    <row r="365" spans="1:42" x14ac:dyDescent="0.35">
      <c r="A365" s="26" t="s">
        <v>3245</v>
      </c>
      <c r="B365" s="26" t="s">
        <v>3246</v>
      </c>
      <c r="C365" s="26" t="s">
        <v>3247</v>
      </c>
      <c r="D365" s="26" t="s">
        <v>3246</v>
      </c>
      <c r="E365" s="26" t="s">
        <v>3247</v>
      </c>
      <c r="F365" s="26" t="s">
        <v>3248</v>
      </c>
      <c r="G365" s="26" t="s">
        <v>3249</v>
      </c>
      <c r="H365" s="26" t="s">
        <v>3248</v>
      </c>
      <c r="I365" s="26" t="s">
        <v>3249</v>
      </c>
      <c r="J365" s="26" t="s">
        <v>3250</v>
      </c>
      <c r="K365" s="26" t="s">
        <v>3249</v>
      </c>
      <c r="N365" s="26">
        <v>1887881</v>
      </c>
      <c r="O365" s="26" t="s">
        <v>3251</v>
      </c>
      <c r="P365" s="26" t="s">
        <v>4296</v>
      </c>
      <c r="Q365" s="26" t="s">
        <v>4297</v>
      </c>
      <c r="R365" s="26" t="s">
        <v>3253</v>
      </c>
      <c r="S365" s="26" t="s">
        <v>3254</v>
      </c>
      <c r="T365" s="26" t="s">
        <v>4298</v>
      </c>
      <c r="U365" s="26" t="s">
        <v>4298</v>
      </c>
      <c r="V365" s="26">
        <v>3</v>
      </c>
      <c r="W365" s="26">
        <v>100</v>
      </c>
      <c r="X365" s="26">
        <v>13336</v>
      </c>
      <c r="Y365" s="26" t="s">
        <v>4389</v>
      </c>
      <c r="Z365" s="26" t="s">
        <v>4390</v>
      </c>
      <c r="AA365" s="26">
        <v>1602</v>
      </c>
      <c r="AB365" s="26" t="s">
        <v>33</v>
      </c>
      <c r="AC365" s="26">
        <v>160207</v>
      </c>
      <c r="AD365" s="26" t="s">
        <v>504</v>
      </c>
      <c r="AE365" s="26" t="s">
        <v>3256</v>
      </c>
      <c r="AF365" s="26" t="s">
        <v>4391</v>
      </c>
      <c r="AG365" s="26">
        <v>0</v>
      </c>
      <c r="AH365" s="26">
        <v>-6.3232679999999997</v>
      </c>
      <c r="AI365" s="26">
        <v>106.97493299999999</v>
      </c>
      <c r="AL365" t="str">
        <f t="shared" si="5"/>
        <v>0001887881_16ALWQ0001</v>
      </c>
      <c r="AM365" t="s">
        <v>12439</v>
      </c>
      <c r="AN365" t="s">
        <v>1094</v>
      </c>
      <c r="AO365" t="s">
        <v>12825</v>
      </c>
      <c r="AP365">
        <v>6</v>
      </c>
    </row>
    <row r="366" spans="1:42" x14ac:dyDescent="0.35">
      <c r="A366" s="26" t="s">
        <v>3245</v>
      </c>
      <c r="B366" s="26" t="s">
        <v>3246</v>
      </c>
      <c r="C366" s="26" t="s">
        <v>3247</v>
      </c>
      <c r="D366" s="26" t="s">
        <v>3246</v>
      </c>
      <c r="E366" s="26" t="s">
        <v>3247</v>
      </c>
      <c r="F366" s="26" t="s">
        <v>3248</v>
      </c>
      <c r="G366" s="26" t="s">
        <v>3249</v>
      </c>
      <c r="H366" s="26" t="s">
        <v>3248</v>
      </c>
      <c r="I366" s="26" t="s">
        <v>3249</v>
      </c>
      <c r="J366" s="26" t="s">
        <v>3250</v>
      </c>
      <c r="K366" s="26" t="s">
        <v>3249</v>
      </c>
      <c r="N366" s="26">
        <v>1887881</v>
      </c>
      <c r="O366" s="26" t="s">
        <v>3251</v>
      </c>
      <c r="P366" s="26" t="s">
        <v>4296</v>
      </c>
      <c r="Q366" s="26" t="s">
        <v>4297</v>
      </c>
      <c r="R366" s="26" t="s">
        <v>3253</v>
      </c>
      <c r="S366" s="26" t="s">
        <v>3254</v>
      </c>
      <c r="T366" s="26" t="s">
        <v>4301</v>
      </c>
      <c r="U366" s="26" t="s">
        <v>4301</v>
      </c>
      <c r="V366" s="26">
        <v>5</v>
      </c>
      <c r="W366" s="26">
        <v>160</v>
      </c>
      <c r="X366" s="26">
        <v>161007</v>
      </c>
      <c r="Y366" s="26" t="s">
        <v>4392</v>
      </c>
      <c r="Z366" s="26" t="s">
        <v>4393</v>
      </c>
      <c r="AA366" s="26">
        <v>1602</v>
      </c>
      <c r="AB366" s="26" t="s">
        <v>33</v>
      </c>
      <c r="AC366" s="26">
        <v>160207</v>
      </c>
      <c r="AD366" s="26" t="s">
        <v>504</v>
      </c>
      <c r="AE366" s="26" t="s">
        <v>3256</v>
      </c>
      <c r="AF366" s="26" t="s">
        <v>4394</v>
      </c>
      <c r="AG366" s="26">
        <v>0</v>
      </c>
      <c r="AH366" s="26">
        <v>-6.2856666666666596</v>
      </c>
      <c r="AI366" s="26">
        <v>107.02733000000001</v>
      </c>
      <c r="AL366" t="str">
        <f t="shared" si="5"/>
        <v>0001887881_16ALWQ1002</v>
      </c>
      <c r="AM366" t="s">
        <v>4673</v>
      </c>
      <c r="AN366" t="s">
        <v>550</v>
      </c>
      <c r="AO366" t="s">
        <v>4297</v>
      </c>
      <c r="AP366">
        <v>5</v>
      </c>
    </row>
    <row r="367" spans="1:42" x14ac:dyDescent="0.35">
      <c r="A367" s="26" t="s">
        <v>3245</v>
      </c>
      <c r="B367" s="26" t="s">
        <v>3246</v>
      </c>
      <c r="C367" s="26" t="s">
        <v>3247</v>
      </c>
      <c r="D367" s="26" t="s">
        <v>3246</v>
      </c>
      <c r="E367" s="26" t="s">
        <v>3247</v>
      </c>
      <c r="F367" s="26" t="s">
        <v>3248</v>
      </c>
      <c r="G367" s="26" t="s">
        <v>3249</v>
      </c>
      <c r="H367" s="26" t="s">
        <v>3248</v>
      </c>
      <c r="I367" s="26" t="s">
        <v>3249</v>
      </c>
      <c r="J367" s="26" t="s">
        <v>3250</v>
      </c>
      <c r="K367" s="26" t="s">
        <v>3249</v>
      </c>
      <c r="N367" s="26">
        <v>1887881</v>
      </c>
      <c r="O367" s="26" t="s">
        <v>3251</v>
      </c>
      <c r="P367" s="26" t="s">
        <v>4296</v>
      </c>
      <c r="Q367" s="26" t="s">
        <v>4297</v>
      </c>
      <c r="R367" s="26" t="s">
        <v>3253</v>
      </c>
      <c r="S367" s="26" t="s">
        <v>3254</v>
      </c>
      <c r="T367" s="26" t="s">
        <v>4298</v>
      </c>
      <c r="U367" s="26" t="s">
        <v>4298</v>
      </c>
      <c r="V367" s="26">
        <v>5</v>
      </c>
      <c r="W367" s="26">
        <v>260</v>
      </c>
      <c r="X367" s="26">
        <v>161007</v>
      </c>
      <c r="Y367" s="26" t="s">
        <v>4392</v>
      </c>
      <c r="Z367" s="26" t="s">
        <v>4393</v>
      </c>
      <c r="AA367" s="26">
        <v>1602</v>
      </c>
      <c r="AB367" s="26" t="s">
        <v>33</v>
      </c>
      <c r="AC367" s="26">
        <v>160207</v>
      </c>
      <c r="AD367" s="26" t="s">
        <v>504</v>
      </c>
      <c r="AE367" s="26" t="s">
        <v>3256</v>
      </c>
      <c r="AF367" s="26" t="s">
        <v>4394</v>
      </c>
      <c r="AG367" s="26">
        <v>0</v>
      </c>
      <c r="AH367" s="26">
        <v>-6.2856666666666596</v>
      </c>
      <c r="AI367" s="26">
        <v>107.02733000000001</v>
      </c>
      <c r="AL367" t="str">
        <f t="shared" si="5"/>
        <v>0001887881_16ALWQ1003</v>
      </c>
      <c r="AM367" t="s">
        <v>4676</v>
      </c>
      <c r="AN367" t="s">
        <v>4678</v>
      </c>
      <c r="AO367" t="s">
        <v>4297</v>
      </c>
      <c r="AP367">
        <v>5</v>
      </c>
    </row>
    <row r="368" spans="1:42" x14ac:dyDescent="0.35">
      <c r="A368" s="26" t="s">
        <v>3245</v>
      </c>
      <c r="B368" s="26" t="s">
        <v>3246</v>
      </c>
      <c r="C368" s="26" t="s">
        <v>3247</v>
      </c>
      <c r="D368" s="26" t="s">
        <v>3246</v>
      </c>
      <c r="E368" s="26" t="s">
        <v>3247</v>
      </c>
      <c r="F368" s="26" t="s">
        <v>3248</v>
      </c>
      <c r="G368" s="26" t="s">
        <v>3249</v>
      </c>
      <c r="H368" s="26" t="s">
        <v>3248</v>
      </c>
      <c r="I368" s="26" t="s">
        <v>3249</v>
      </c>
      <c r="J368" s="26" t="s">
        <v>3250</v>
      </c>
      <c r="K368" s="26" t="s">
        <v>3249</v>
      </c>
      <c r="N368" s="26">
        <v>1887881</v>
      </c>
      <c r="O368" s="26" t="s">
        <v>3251</v>
      </c>
      <c r="P368" s="26" t="s">
        <v>4296</v>
      </c>
      <c r="Q368" s="26" t="s">
        <v>4297</v>
      </c>
      <c r="R368" s="26" t="s">
        <v>3253</v>
      </c>
      <c r="S368" s="26" t="s">
        <v>3254</v>
      </c>
      <c r="T368" s="26" t="s">
        <v>4298</v>
      </c>
      <c r="U368" s="26" t="s">
        <v>4298</v>
      </c>
      <c r="V368" s="26">
        <v>5</v>
      </c>
      <c r="W368" s="26">
        <v>180</v>
      </c>
      <c r="X368" s="26">
        <v>161010</v>
      </c>
      <c r="Y368" s="26" t="s">
        <v>4395</v>
      </c>
      <c r="Z368" s="26" t="s">
        <v>4396</v>
      </c>
      <c r="AA368" s="26">
        <v>1602</v>
      </c>
      <c r="AB368" s="26" t="s">
        <v>33</v>
      </c>
      <c r="AC368" s="26">
        <v>160207</v>
      </c>
      <c r="AD368" s="26" t="s">
        <v>504</v>
      </c>
      <c r="AE368" s="26" t="s">
        <v>3256</v>
      </c>
      <c r="AF368" s="26" t="s">
        <v>4397</v>
      </c>
      <c r="AG368" s="26">
        <v>0</v>
      </c>
      <c r="AH368" s="26">
        <v>-6.2858400999999997</v>
      </c>
      <c r="AI368" s="26">
        <v>107.02726819999999</v>
      </c>
      <c r="AL368" t="str">
        <f t="shared" si="5"/>
        <v>0001887881_16ALWQ1006</v>
      </c>
      <c r="AM368" t="s">
        <v>4840</v>
      </c>
      <c r="AN368" t="s">
        <v>1533</v>
      </c>
      <c r="AO368" t="s">
        <v>4297</v>
      </c>
      <c r="AP368">
        <v>5</v>
      </c>
    </row>
    <row r="369" spans="1:42" x14ac:dyDescent="0.35">
      <c r="A369" s="26" t="s">
        <v>3245</v>
      </c>
      <c r="B369" s="26" t="s">
        <v>3246</v>
      </c>
      <c r="C369" s="26" t="s">
        <v>3247</v>
      </c>
      <c r="D369" s="26" t="s">
        <v>3246</v>
      </c>
      <c r="E369" s="26" t="s">
        <v>3247</v>
      </c>
      <c r="F369" s="26" t="s">
        <v>3248</v>
      </c>
      <c r="G369" s="26" t="s">
        <v>3249</v>
      </c>
      <c r="H369" s="26" t="s">
        <v>3248</v>
      </c>
      <c r="I369" s="26" t="s">
        <v>3249</v>
      </c>
      <c r="J369" s="26" t="s">
        <v>3250</v>
      </c>
      <c r="K369" s="26" t="s">
        <v>3249</v>
      </c>
      <c r="N369" s="26">
        <v>1887881</v>
      </c>
      <c r="O369" s="26" t="s">
        <v>3251</v>
      </c>
      <c r="P369" s="26" t="s">
        <v>4296</v>
      </c>
      <c r="Q369" s="26" t="s">
        <v>4297</v>
      </c>
      <c r="R369" s="26" t="s">
        <v>3253</v>
      </c>
      <c r="S369" s="26" t="s">
        <v>3254</v>
      </c>
      <c r="T369" s="26" t="s">
        <v>4301</v>
      </c>
      <c r="U369" s="26" t="s">
        <v>4301</v>
      </c>
      <c r="V369" s="26">
        <v>5</v>
      </c>
      <c r="W369" s="26">
        <v>320</v>
      </c>
      <c r="X369" s="26">
        <v>161012</v>
      </c>
      <c r="Y369" s="26" t="s">
        <v>4398</v>
      </c>
      <c r="Z369" s="26" t="s">
        <v>4399</v>
      </c>
      <c r="AA369" s="26">
        <v>1602</v>
      </c>
      <c r="AB369" s="26" t="s">
        <v>33</v>
      </c>
      <c r="AC369" s="26">
        <v>160202</v>
      </c>
      <c r="AD369" s="26" t="s">
        <v>2845</v>
      </c>
      <c r="AE369" s="26" t="s">
        <v>3256</v>
      </c>
      <c r="AF369" s="26" t="s">
        <v>4400</v>
      </c>
      <c r="AG369" s="26">
        <v>0</v>
      </c>
      <c r="AH369" s="26">
        <v>-6.2856797000000002</v>
      </c>
      <c r="AI369" s="26">
        <v>107.02746449999999</v>
      </c>
      <c r="AL369" t="str">
        <f t="shared" si="5"/>
        <v>0001887881_16ALWQ1007</v>
      </c>
      <c r="AM369" t="s">
        <v>5848</v>
      </c>
      <c r="AN369" t="s">
        <v>5850</v>
      </c>
      <c r="AO369" t="s">
        <v>5728</v>
      </c>
      <c r="AP369">
        <v>6</v>
      </c>
    </row>
    <row r="370" spans="1:42" x14ac:dyDescent="0.35">
      <c r="A370" s="26" t="s">
        <v>3245</v>
      </c>
      <c r="B370" s="26" t="s">
        <v>3246</v>
      </c>
      <c r="C370" s="26" t="s">
        <v>3247</v>
      </c>
      <c r="D370" s="26" t="s">
        <v>3246</v>
      </c>
      <c r="E370" s="26" t="s">
        <v>3247</v>
      </c>
      <c r="F370" s="26" t="s">
        <v>3248</v>
      </c>
      <c r="G370" s="26" t="s">
        <v>3249</v>
      </c>
      <c r="H370" s="26" t="s">
        <v>3248</v>
      </c>
      <c r="I370" s="26" t="s">
        <v>3249</v>
      </c>
      <c r="J370" s="26" t="s">
        <v>3250</v>
      </c>
      <c r="K370" s="26" t="s">
        <v>3249</v>
      </c>
      <c r="N370" s="26">
        <v>1887881</v>
      </c>
      <c r="O370" s="26" t="s">
        <v>3251</v>
      </c>
      <c r="P370" s="26" t="s">
        <v>4296</v>
      </c>
      <c r="Q370" s="26" t="s">
        <v>4297</v>
      </c>
      <c r="R370" s="26" t="s">
        <v>3253</v>
      </c>
      <c r="S370" s="26" t="s">
        <v>3254</v>
      </c>
      <c r="T370" s="26" t="s">
        <v>4301</v>
      </c>
      <c r="U370" s="26" t="s">
        <v>4301</v>
      </c>
      <c r="V370" s="26">
        <v>5</v>
      </c>
      <c r="W370" s="26">
        <v>180</v>
      </c>
      <c r="X370" s="26">
        <v>161013</v>
      </c>
      <c r="Y370" s="26" t="s">
        <v>4401</v>
      </c>
      <c r="Z370" s="26" t="s">
        <v>4402</v>
      </c>
      <c r="AA370" s="26">
        <v>1602</v>
      </c>
      <c r="AB370" s="26" t="s">
        <v>33</v>
      </c>
      <c r="AC370" s="26">
        <v>160207</v>
      </c>
      <c r="AD370" s="26" t="s">
        <v>504</v>
      </c>
      <c r="AE370" s="26" t="s">
        <v>3256</v>
      </c>
      <c r="AF370" s="26" t="s">
        <v>4403</v>
      </c>
      <c r="AG370" s="26">
        <v>0</v>
      </c>
      <c r="AH370" s="26">
        <v>-6.2859929000000001</v>
      </c>
      <c r="AI370" s="26">
        <v>107.02714779999999</v>
      </c>
      <c r="AL370" t="str">
        <f t="shared" si="5"/>
        <v>0001887881_16ALWQ1008</v>
      </c>
      <c r="AM370" t="s">
        <v>5852</v>
      </c>
      <c r="AN370" t="s">
        <v>5854</v>
      </c>
      <c r="AO370" t="s">
        <v>5728</v>
      </c>
      <c r="AP370">
        <v>6</v>
      </c>
    </row>
    <row r="371" spans="1:42" x14ac:dyDescent="0.35">
      <c r="A371" s="26" t="s">
        <v>3245</v>
      </c>
      <c r="B371" s="26" t="s">
        <v>3246</v>
      </c>
      <c r="C371" s="26" t="s">
        <v>3247</v>
      </c>
      <c r="D371" s="26" t="s">
        <v>3246</v>
      </c>
      <c r="E371" s="26" t="s">
        <v>3247</v>
      </c>
      <c r="F371" s="26" t="s">
        <v>3248</v>
      </c>
      <c r="G371" s="26" t="s">
        <v>3249</v>
      </c>
      <c r="H371" s="26" t="s">
        <v>3248</v>
      </c>
      <c r="I371" s="26" t="s">
        <v>3249</v>
      </c>
      <c r="J371" s="26" t="s">
        <v>3250</v>
      </c>
      <c r="K371" s="26" t="s">
        <v>3249</v>
      </c>
      <c r="N371" s="26">
        <v>1887881</v>
      </c>
      <c r="O371" s="26" t="s">
        <v>3251</v>
      </c>
      <c r="P371" s="26" t="s">
        <v>4296</v>
      </c>
      <c r="Q371" s="26" t="s">
        <v>4297</v>
      </c>
      <c r="R371" s="26" t="s">
        <v>3253</v>
      </c>
      <c r="S371" s="26" t="s">
        <v>3254</v>
      </c>
      <c r="T371" s="26" t="s">
        <v>4301</v>
      </c>
      <c r="U371" s="26" t="s">
        <v>4301</v>
      </c>
      <c r="V371" s="26">
        <v>1</v>
      </c>
      <c r="W371" s="26">
        <v>190</v>
      </c>
      <c r="X371" s="26">
        <v>161014</v>
      </c>
      <c r="Y371" s="26" t="s">
        <v>4404</v>
      </c>
      <c r="Z371" s="26" t="s">
        <v>4405</v>
      </c>
      <c r="AA371" s="26">
        <v>1602</v>
      </c>
      <c r="AB371" s="26" t="s">
        <v>33</v>
      </c>
      <c r="AC371" s="26">
        <v>160207</v>
      </c>
      <c r="AD371" s="26" t="s">
        <v>504</v>
      </c>
      <c r="AE371" s="26" t="s">
        <v>3256</v>
      </c>
      <c r="AF371" s="26" t="s">
        <v>4406</v>
      </c>
      <c r="AG371" s="26">
        <v>0</v>
      </c>
      <c r="AH371" s="26">
        <v>-6.1835510999999999</v>
      </c>
      <c r="AI371" s="26">
        <v>106.9829019</v>
      </c>
      <c r="AL371" t="str">
        <f t="shared" si="5"/>
        <v>0001887881_16ALWQ1009</v>
      </c>
      <c r="AM371" t="s">
        <v>5708</v>
      </c>
      <c r="AN371" t="s">
        <v>5710</v>
      </c>
      <c r="AO371" t="s">
        <v>29</v>
      </c>
      <c r="AP371">
        <v>5</v>
      </c>
    </row>
    <row r="372" spans="1:42" x14ac:dyDescent="0.35">
      <c r="A372" s="26" t="s">
        <v>3245</v>
      </c>
      <c r="B372" s="26" t="s">
        <v>3246</v>
      </c>
      <c r="C372" s="26" t="s">
        <v>3247</v>
      </c>
      <c r="D372" s="26" t="s">
        <v>3246</v>
      </c>
      <c r="E372" s="26" t="s">
        <v>3247</v>
      </c>
      <c r="F372" s="26" t="s">
        <v>3248</v>
      </c>
      <c r="G372" s="26" t="s">
        <v>3249</v>
      </c>
      <c r="H372" s="26" t="s">
        <v>3248</v>
      </c>
      <c r="I372" s="26" t="s">
        <v>3249</v>
      </c>
      <c r="J372" s="26" t="s">
        <v>3250</v>
      </c>
      <c r="K372" s="26" t="s">
        <v>3249</v>
      </c>
      <c r="N372" s="26">
        <v>1887881</v>
      </c>
      <c r="O372" s="26" t="s">
        <v>3251</v>
      </c>
      <c r="P372" s="26" t="s">
        <v>4296</v>
      </c>
      <c r="Q372" s="26" t="s">
        <v>4297</v>
      </c>
      <c r="R372" s="26" t="s">
        <v>3253</v>
      </c>
      <c r="S372" s="26" t="s">
        <v>3254</v>
      </c>
      <c r="T372" s="26" t="s">
        <v>4301</v>
      </c>
      <c r="U372" s="26" t="s">
        <v>4301</v>
      </c>
      <c r="V372" s="26">
        <v>1</v>
      </c>
      <c r="W372" s="26">
        <v>150</v>
      </c>
      <c r="X372" s="26" t="s">
        <v>4407</v>
      </c>
      <c r="Y372" s="26" t="s">
        <v>4408</v>
      </c>
      <c r="Z372" s="26" t="s">
        <v>4409</v>
      </c>
      <c r="AA372" s="26">
        <v>1602</v>
      </c>
      <c r="AB372" s="26" t="s">
        <v>33</v>
      </c>
      <c r="AC372" s="26">
        <v>160207</v>
      </c>
      <c r="AD372" s="26" t="s">
        <v>504</v>
      </c>
      <c r="AE372" s="26" t="s">
        <v>3256</v>
      </c>
      <c r="AF372" s="26" t="s">
        <v>4410</v>
      </c>
      <c r="AG372" s="26">
        <v>0</v>
      </c>
      <c r="AH372" s="26">
        <v>-6.182023</v>
      </c>
      <c r="AI372" s="26">
        <v>106.98471000000001</v>
      </c>
      <c r="AL372" t="str">
        <f t="shared" si="5"/>
        <v>0001887881_16ALWR0002</v>
      </c>
      <c r="AM372" t="s">
        <v>12442</v>
      </c>
      <c r="AN372" t="s">
        <v>12444</v>
      </c>
      <c r="AO372" t="s">
        <v>12825</v>
      </c>
      <c r="AP372">
        <v>1</v>
      </c>
    </row>
    <row r="373" spans="1:42" x14ac:dyDescent="0.35">
      <c r="A373" s="26" t="s">
        <v>3245</v>
      </c>
      <c r="B373" s="26" t="s">
        <v>3246</v>
      </c>
      <c r="C373" s="26" t="s">
        <v>3247</v>
      </c>
      <c r="D373" s="26" t="s">
        <v>3246</v>
      </c>
      <c r="E373" s="26" t="s">
        <v>3247</v>
      </c>
      <c r="F373" s="26" t="s">
        <v>3248</v>
      </c>
      <c r="G373" s="26" t="s">
        <v>3249</v>
      </c>
      <c r="H373" s="26" t="s">
        <v>3248</v>
      </c>
      <c r="I373" s="26" t="s">
        <v>3249</v>
      </c>
      <c r="J373" s="26" t="s">
        <v>3250</v>
      </c>
      <c r="K373" s="26" t="s">
        <v>3249</v>
      </c>
      <c r="N373" s="26">
        <v>1887881</v>
      </c>
      <c r="O373" s="26" t="s">
        <v>3251</v>
      </c>
      <c r="P373" s="26" t="s">
        <v>4296</v>
      </c>
      <c r="Q373" s="26" t="s">
        <v>4297</v>
      </c>
      <c r="R373" s="26" t="s">
        <v>3253</v>
      </c>
      <c r="S373" s="26" t="s">
        <v>3254</v>
      </c>
      <c r="T373" s="26" t="s">
        <v>4298</v>
      </c>
      <c r="U373" s="26" t="s">
        <v>4298</v>
      </c>
      <c r="V373" s="26">
        <v>4</v>
      </c>
      <c r="W373" s="26">
        <v>250</v>
      </c>
      <c r="X373" s="26" t="s">
        <v>4411</v>
      </c>
      <c r="Y373" s="26" t="s">
        <v>4412</v>
      </c>
      <c r="Z373" s="26" t="s">
        <v>4413</v>
      </c>
      <c r="AA373" s="26">
        <v>1602</v>
      </c>
      <c r="AB373" s="26" t="s">
        <v>33</v>
      </c>
      <c r="AC373" s="26">
        <v>160207</v>
      </c>
      <c r="AD373" s="26" t="s">
        <v>504</v>
      </c>
      <c r="AE373" s="26" t="s">
        <v>3256</v>
      </c>
      <c r="AF373" s="26" t="s">
        <v>4414</v>
      </c>
      <c r="AG373" s="26">
        <v>0</v>
      </c>
      <c r="AH373" s="26">
        <v>-6.2220383333333302</v>
      </c>
      <c r="AI373" s="26">
        <v>107.061415</v>
      </c>
      <c r="AL373" t="str">
        <f t="shared" si="5"/>
        <v>0001887881_16ALWR0003</v>
      </c>
      <c r="AM373" t="s">
        <v>12446</v>
      </c>
      <c r="AN373" t="s">
        <v>552</v>
      </c>
      <c r="AO373" t="s">
        <v>12825</v>
      </c>
      <c r="AP373">
        <v>1</v>
      </c>
    </row>
    <row r="374" spans="1:42" x14ac:dyDescent="0.35">
      <c r="A374" s="26" t="s">
        <v>3245</v>
      </c>
      <c r="B374" s="26" t="s">
        <v>3246</v>
      </c>
      <c r="C374" s="26" t="s">
        <v>3247</v>
      </c>
      <c r="D374" s="26" t="s">
        <v>3246</v>
      </c>
      <c r="E374" s="26" t="s">
        <v>3247</v>
      </c>
      <c r="F374" s="26" t="s">
        <v>3248</v>
      </c>
      <c r="G374" s="26" t="s">
        <v>3249</v>
      </c>
      <c r="H374" s="26" t="s">
        <v>3248</v>
      </c>
      <c r="I374" s="26" t="s">
        <v>3249</v>
      </c>
      <c r="J374" s="26" t="s">
        <v>3250</v>
      </c>
      <c r="K374" s="26" t="s">
        <v>3249</v>
      </c>
      <c r="N374" s="26">
        <v>1887881</v>
      </c>
      <c r="O374" s="26" t="s">
        <v>3251</v>
      </c>
      <c r="P374" s="26" t="s">
        <v>4296</v>
      </c>
      <c r="Q374" s="26" t="s">
        <v>4297</v>
      </c>
      <c r="R374" s="26" t="s">
        <v>3253</v>
      </c>
      <c r="S374" s="26" t="s">
        <v>3254</v>
      </c>
      <c r="T374" s="26" t="s">
        <v>4298</v>
      </c>
      <c r="U374" s="26" t="s">
        <v>4298</v>
      </c>
      <c r="V374" s="26">
        <v>5</v>
      </c>
      <c r="W374" s="26">
        <v>100</v>
      </c>
      <c r="X374" s="26" t="s">
        <v>4415</v>
      </c>
      <c r="Y374" s="26" t="s">
        <v>4416</v>
      </c>
      <c r="Z374" s="26" t="s">
        <v>4417</v>
      </c>
      <c r="AA374" s="26">
        <v>1602</v>
      </c>
      <c r="AB374" s="26" t="s">
        <v>33</v>
      </c>
      <c r="AC374" s="26">
        <v>160207</v>
      </c>
      <c r="AD374" s="26" t="s">
        <v>504</v>
      </c>
      <c r="AE374" s="26" t="s">
        <v>3256</v>
      </c>
      <c r="AF374" s="26" t="s">
        <v>4418</v>
      </c>
      <c r="AG374" s="26">
        <v>0</v>
      </c>
      <c r="AH374" s="26">
        <v>-6.3215233333333298</v>
      </c>
      <c r="AI374" s="26">
        <v>107.04762666666601</v>
      </c>
      <c r="AL374" t="str">
        <f t="shared" si="5"/>
        <v>0001887881_16ALWR0004</v>
      </c>
      <c r="AM374" t="s">
        <v>12448</v>
      </c>
      <c r="AN374" t="s">
        <v>12450</v>
      </c>
      <c r="AO374" t="s">
        <v>12825</v>
      </c>
      <c r="AP374">
        <v>1</v>
      </c>
    </row>
    <row r="375" spans="1:42" x14ac:dyDescent="0.35">
      <c r="A375" s="26" t="s">
        <v>3245</v>
      </c>
      <c r="B375" s="26" t="s">
        <v>3246</v>
      </c>
      <c r="C375" s="26" t="s">
        <v>3247</v>
      </c>
      <c r="D375" s="26" t="s">
        <v>3246</v>
      </c>
      <c r="E375" s="26" t="s">
        <v>3247</v>
      </c>
      <c r="F375" s="26" t="s">
        <v>3248</v>
      </c>
      <c r="G375" s="26" t="s">
        <v>3249</v>
      </c>
      <c r="H375" s="26" t="s">
        <v>3248</v>
      </c>
      <c r="I375" s="26" t="s">
        <v>3249</v>
      </c>
      <c r="J375" s="26" t="s">
        <v>3250</v>
      </c>
      <c r="K375" s="26" t="s">
        <v>3249</v>
      </c>
      <c r="N375" s="26">
        <v>1887881</v>
      </c>
      <c r="O375" s="26" t="s">
        <v>3251</v>
      </c>
      <c r="P375" s="26" t="s">
        <v>4296</v>
      </c>
      <c r="Q375" s="26" t="s">
        <v>4297</v>
      </c>
      <c r="R375" s="26" t="s">
        <v>3253</v>
      </c>
      <c r="S375" s="26" t="s">
        <v>3254</v>
      </c>
      <c r="T375" s="26" t="s">
        <v>4298</v>
      </c>
      <c r="U375" s="26" t="s">
        <v>4298</v>
      </c>
      <c r="V375" s="26">
        <v>4</v>
      </c>
      <c r="W375" s="26">
        <v>100</v>
      </c>
      <c r="X375" s="26" t="s">
        <v>4419</v>
      </c>
      <c r="Y375" s="26" t="s">
        <v>4420</v>
      </c>
      <c r="Z375" s="26" t="s">
        <v>4421</v>
      </c>
      <c r="AA375" s="26">
        <v>1603</v>
      </c>
      <c r="AB375" s="26" t="s">
        <v>715</v>
      </c>
      <c r="AC375" s="26">
        <v>160305</v>
      </c>
      <c r="AD375" s="26" t="s">
        <v>712</v>
      </c>
      <c r="AE375" s="26" t="s">
        <v>3256</v>
      </c>
      <c r="AF375" s="26" t="s">
        <v>4422</v>
      </c>
      <c r="AG375" s="26">
        <v>0</v>
      </c>
      <c r="AH375" s="26">
        <v>-6.2831047</v>
      </c>
      <c r="AI375" s="26">
        <v>106.99584470000001</v>
      </c>
      <c r="AL375" t="str">
        <f t="shared" si="5"/>
        <v>0001887881_16ALWS0003</v>
      </c>
      <c r="AM375" t="s">
        <v>12452</v>
      </c>
      <c r="AN375" t="s">
        <v>12454</v>
      </c>
      <c r="AO375" t="s">
        <v>12825</v>
      </c>
      <c r="AP375">
        <v>1</v>
      </c>
    </row>
    <row r="376" spans="1:42" x14ac:dyDescent="0.35">
      <c r="A376" s="26" t="s">
        <v>3245</v>
      </c>
      <c r="B376" s="26" t="s">
        <v>3246</v>
      </c>
      <c r="C376" s="26" t="s">
        <v>3247</v>
      </c>
      <c r="D376" s="26" t="s">
        <v>3246</v>
      </c>
      <c r="E376" s="26" t="s">
        <v>3247</v>
      </c>
      <c r="F376" s="26" t="s">
        <v>3248</v>
      </c>
      <c r="G376" s="26" t="s">
        <v>3249</v>
      </c>
      <c r="H376" s="26" t="s">
        <v>3248</v>
      </c>
      <c r="I376" s="26" t="s">
        <v>3249</v>
      </c>
      <c r="J376" s="26" t="s">
        <v>3250</v>
      </c>
      <c r="K376" s="26" t="s">
        <v>3249</v>
      </c>
      <c r="N376" s="26">
        <v>1887881</v>
      </c>
      <c r="O376" s="26" t="s">
        <v>3251</v>
      </c>
      <c r="P376" s="26" t="s">
        <v>4296</v>
      </c>
      <c r="Q376" s="26" t="s">
        <v>4297</v>
      </c>
      <c r="R376" s="26" t="s">
        <v>3253</v>
      </c>
      <c r="S376" s="26" t="s">
        <v>3254</v>
      </c>
      <c r="T376" s="26" t="s">
        <v>4301</v>
      </c>
      <c r="U376" s="26" t="s">
        <v>4301</v>
      </c>
      <c r="V376" s="26">
        <v>3</v>
      </c>
      <c r="W376" s="26">
        <v>280</v>
      </c>
      <c r="X376" s="26" t="s">
        <v>4423</v>
      </c>
      <c r="Y376" s="26" t="s">
        <v>4424</v>
      </c>
      <c r="Z376" s="26" t="s">
        <v>891</v>
      </c>
      <c r="AA376" s="26">
        <v>1602</v>
      </c>
      <c r="AB376" s="26" t="s">
        <v>33</v>
      </c>
      <c r="AC376" s="26">
        <v>160206</v>
      </c>
      <c r="AD376" s="26" t="s">
        <v>25</v>
      </c>
      <c r="AE376" s="26" t="s">
        <v>3256</v>
      </c>
      <c r="AF376" s="26" t="s">
        <v>4425</v>
      </c>
      <c r="AG376" s="26">
        <v>0</v>
      </c>
      <c r="AH376" s="26">
        <v>-6.3309172</v>
      </c>
      <c r="AI376" s="26">
        <v>106.9707264</v>
      </c>
      <c r="AL376" t="str">
        <f t="shared" si="5"/>
        <v>0001887881_16ALWS1006</v>
      </c>
      <c r="AM376" t="s">
        <v>11285</v>
      </c>
      <c r="AN376" t="s">
        <v>4456</v>
      </c>
      <c r="AO376" t="s">
        <v>12825</v>
      </c>
      <c r="AP376">
        <v>6</v>
      </c>
    </row>
    <row r="377" spans="1:42" x14ac:dyDescent="0.35">
      <c r="A377" s="26" t="s">
        <v>3245</v>
      </c>
      <c r="B377" s="26" t="s">
        <v>3246</v>
      </c>
      <c r="C377" s="26" t="s">
        <v>3247</v>
      </c>
      <c r="D377" s="26" t="s">
        <v>3246</v>
      </c>
      <c r="E377" s="26" t="s">
        <v>3247</v>
      </c>
      <c r="F377" s="26" t="s">
        <v>3248</v>
      </c>
      <c r="G377" s="26" t="s">
        <v>3249</v>
      </c>
      <c r="H377" s="26" t="s">
        <v>3248</v>
      </c>
      <c r="I377" s="26" t="s">
        <v>3249</v>
      </c>
      <c r="J377" s="26" t="s">
        <v>3250</v>
      </c>
      <c r="K377" s="26" t="s">
        <v>3249</v>
      </c>
      <c r="N377" s="26">
        <v>1887881</v>
      </c>
      <c r="O377" s="26" t="s">
        <v>3251</v>
      </c>
      <c r="P377" s="26" t="s">
        <v>4296</v>
      </c>
      <c r="Q377" s="26" t="s">
        <v>4297</v>
      </c>
      <c r="R377" s="26" t="s">
        <v>3253</v>
      </c>
      <c r="S377" s="26" t="s">
        <v>3254</v>
      </c>
      <c r="T377" s="26" t="s">
        <v>4298</v>
      </c>
      <c r="U377" s="26" t="s">
        <v>4298</v>
      </c>
      <c r="V377" s="26">
        <v>3</v>
      </c>
      <c r="W377" s="26">
        <v>100</v>
      </c>
      <c r="X377" s="26" t="s">
        <v>4423</v>
      </c>
      <c r="Y377" s="26" t="s">
        <v>4424</v>
      </c>
      <c r="Z377" s="26" t="s">
        <v>891</v>
      </c>
      <c r="AA377" s="26">
        <v>1602</v>
      </c>
      <c r="AB377" s="26" t="s">
        <v>33</v>
      </c>
      <c r="AC377" s="26">
        <v>160206</v>
      </c>
      <c r="AD377" s="26" t="s">
        <v>25</v>
      </c>
      <c r="AE377" s="26" t="s">
        <v>3256</v>
      </c>
      <c r="AF377" s="26" t="s">
        <v>4425</v>
      </c>
      <c r="AG377" s="26">
        <v>0</v>
      </c>
      <c r="AH377" s="26">
        <v>-6.3309172</v>
      </c>
      <c r="AI377" s="26">
        <v>106.9707264</v>
      </c>
      <c r="AL377" t="str">
        <f t="shared" si="5"/>
        <v>0001887881_16ALWS1007</v>
      </c>
      <c r="AM377" t="s">
        <v>8977</v>
      </c>
      <c r="AN377" t="s">
        <v>3059</v>
      </c>
      <c r="AO377" t="s">
        <v>12825</v>
      </c>
      <c r="AP377">
        <v>6</v>
      </c>
    </row>
    <row r="378" spans="1:42" x14ac:dyDescent="0.35">
      <c r="A378" s="26" t="s">
        <v>3245</v>
      </c>
      <c r="B378" s="26" t="s">
        <v>3246</v>
      </c>
      <c r="C378" s="26" t="s">
        <v>3247</v>
      </c>
      <c r="D378" s="26" t="s">
        <v>3246</v>
      </c>
      <c r="E378" s="26" t="s">
        <v>3247</v>
      </c>
      <c r="F378" s="26" t="s">
        <v>3248</v>
      </c>
      <c r="G378" s="26" t="s">
        <v>3249</v>
      </c>
      <c r="H378" s="26" t="s">
        <v>3248</v>
      </c>
      <c r="I378" s="26" t="s">
        <v>3249</v>
      </c>
      <c r="J378" s="26" t="s">
        <v>3250</v>
      </c>
      <c r="K378" s="26" t="s">
        <v>3249</v>
      </c>
      <c r="N378" s="26">
        <v>1887881</v>
      </c>
      <c r="O378" s="26" t="s">
        <v>3251</v>
      </c>
      <c r="P378" s="26" t="s">
        <v>4296</v>
      </c>
      <c r="Q378" s="26" t="s">
        <v>4297</v>
      </c>
      <c r="R378" s="26" t="s">
        <v>3253</v>
      </c>
      <c r="S378" s="26" t="s">
        <v>3254</v>
      </c>
      <c r="T378" s="26" t="s">
        <v>4301</v>
      </c>
      <c r="U378" s="26" t="s">
        <v>4301</v>
      </c>
      <c r="V378" s="26">
        <v>3</v>
      </c>
      <c r="W378" s="26">
        <v>360</v>
      </c>
      <c r="X378" s="26" t="s">
        <v>4426</v>
      </c>
      <c r="Y378" s="26" t="s">
        <v>4427</v>
      </c>
      <c r="Z378" s="26" t="s">
        <v>1177</v>
      </c>
      <c r="AA378" s="26">
        <v>1602</v>
      </c>
      <c r="AB378" s="26" t="s">
        <v>33</v>
      </c>
      <c r="AC378" s="26">
        <v>160207</v>
      </c>
      <c r="AD378" s="26" t="s">
        <v>504</v>
      </c>
      <c r="AE378" s="26" t="s">
        <v>3256</v>
      </c>
      <c r="AF378" s="26" t="s">
        <v>4428</v>
      </c>
      <c r="AG378" s="26">
        <v>0</v>
      </c>
      <c r="AH378" s="26">
        <v>-6.3224910000000003</v>
      </c>
      <c r="AI378" s="26">
        <v>106.97395299999999</v>
      </c>
      <c r="AL378" t="str">
        <f t="shared" si="5"/>
        <v>0001887881_16ALWS1008</v>
      </c>
      <c r="AM378" t="s">
        <v>12853</v>
      </c>
      <c r="AN378" t="s">
        <v>12855</v>
      </c>
      <c r="AO378" t="s">
        <v>12825</v>
      </c>
      <c r="AP378">
        <v>6</v>
      </c>
    </row>
    <row r="379" spans="1:42" x14ac:dyDescent="0.35">
      <c r="A379" s="26" t="s">
        <v>3245</v>
      </c>
      <c r="B379" s="26" t="s">
        <v>3246</v>
      </c>
      <c r="C379" s="26" t="s">
        <v>3247</v>
      </c>
      <c r="D379" s="26" t="s">
        <v>3246</v>
      </c>
      <c r="E379" s="26" t="s">
        <v>3247</v>
      </c>
      <c r="F379" s="26" t="s">
        <v>3248</v>
      </c>
      <c r="G379" s="26" t="s">
        <v>3249</v>
      </c>
      <c r="H379" s="26" t="s">
        <v>3248</v>
      </c>
      <c r="I379" s="26" t="s">
        <v>3249</v>
      </c>
      <c r="J379" s="26" t="s">
        <v>3250</v>
      </c>
      <c r="K379" s="26" t="s">
        <v>3249</v>
      </c>
      <c r="N379" s="26">
        <v>1887881</v>
      </c>
      <c r="O379" s="26" t="s">
        <v>3251</v>
      </c>
      <c r="P379" s="26" t="s">
        <v>4296</v>
      </c>
      <c r="Q379" s="26" t="s">
        <v>4297</v>
      </c>
      <c r="R379" s="26" t="s">
        <v>3253</v>
      </c>
      <c r="S379" s="26" t="s">
        <v>3254</v>
      </c>
      <c r="T379" s="26" t="s">
        <v>4298</v>
      </c>
      <c r="U379" s="26" t="s">
        <v>4298</v>
      </c>
      <c r="V379" s="26">
        <v>3</v>
      </c>
      <c r="W379" s="26">
        <v>100</v>
      </c>
      <c r="X379" s="26" t="s">
        <v>4426</v>
      </c>
      <c r="Y379" s="26" t="s">
        <v>4427</v>
      </c>
      <c r="Z379" s="26" t="s">
        <v>1177</v>
      </c>
      <c r="AA379" s="26">
        <v>1602</v>
      </c>
      <c r="AB379" s="26" t="s">
        <v>33</v>
      </c>
      <c r="AC379" s="26">
        <v>160207</v>
      </c>
      <c r="AD379" s="26" t="s">
        <v>504</v>
      </c>
      <c r="AE379" s="26" t="s">
        <v>3256</v>
      </c>
      <c r="AF379" s="26" t="s">
        <v>4428</v>
      </c>
      <c r="AG379" s="26">
        <v>0</v>
      </c>
      <c r="AH379" s="26">
        <v>-6.3224910000000003</v>
      </c>
      <c r="AI379" s="26">
        <v>106.97395299999999</v>
      </c>
      <c r="AL379" t="str">
        <f t="shared" si="5"/>
        <v>0001887881_16ALWU0001</v>
      </c>
      <c r="AM379" t="s">
        <v>4930</v>
      </c>
      <c r="AN379" t="s">
        <v>1555</v>
      </c>
      <c r="AO379" t="s">
        <v>4297</v>
      </c>
      <c r="AP379">
        <v>5</v>
      </c>
    </row>
    <row r="380" spans="1:42" x14ac:dyDescent="0.35">
      <c r="A380" s="26" t="s">
        <v>3245</v>
      </c>
      <c r="B380" s="26" t="s">
        <v>3246</v>
      </c>
      <c r="C380" s="26" t="s">
        <v>3247</v>
      </c>
      <c r="D380" s="26" t="s">
        <v>3246</v>
      </c>
      <c r="E380" s="26" t="s">
        <v>3247</v>
      </c>
      <c r="F380" s="26" t="s">
        <v>3248</v>
      </c>
      <c r="G380" s="26" t="s">
        <v>3249</v>
      </c>
      <c r="H380" s="26" t="s">
        <v>3248</v>
      </c>
      <c r="I380" s="26" t="s">
        <v>3249</v>
      </c>
      <c r="J380" s="26" t="s">
        <v>3250</v>
      </c>
      <c r="K380" s="26" t="s">
        <v>3249</v>
      </c>
      <c r="N380" s="26">
        <v>1887881</v>
      </c>
      <c r="O380" s="26" t="s">
        <v>3251</v>
      </c>
      <c r="P380" s="26" t="s">
        <v>4296</v>
      </c>
      <c r="Q380" s="26" t="s">
        <v>4297</v>
      </c>
      <c r="R380" s="26" t="s">
        <v>3253</v>
      </c>
      <c r="S380" s="26" t="s">
        <v>3254</v>
      </c>
      <c r="T380" s="26" t="s">
        <v>4301</v>
      </c>
      <c r="U380" s="26" t="s">
        <v>4301</v>
      </c>
      <c r="V380" s="26">
        <v>2</v>
      </c>
      <c r="W380" s="26">
        <v>280</v>
      </c>
      <c r="X380" s="26" t="s">
        <v>4429</v>
      </c>
      <c r="Y380" s="26" t="s">
        <v>4430</v>
      </c>
      <c r="Z380" s="26" t="s">
        <v>4195</v>
      </c>
      <c r="AA380" s="26">
        <v>1602</v>
      </c>
      <c r="AB380" s="26" t="s">
        <v>33</v>
      </c>
      <c r="AC380" s="26">
        <v>160207</v>
      </c>
      <c r="AD380" s="26" t="s">
        <v>504</v>
      </c>
      <c r="AE380" s="26" t="s">
        <v>3256</v>
      </c>
      <c r="AF380" s="26" t="s">
        <v>4431</v>
      </c>
      <c r="AG380" s="26">
        <v>0</v>
      </c>
      <c r="AH380" s="26">
        <v>-6.2378150000000003</v>
      </c>
      <c r="AI380" s="26">
        <v>106.971701666667</v>
      </c>
      <c r="AL380" t="str">
        <f t="shared" si="5"/>
        <v>0001887881_16ALWU1033</v>
      </c>
      <c r="AM380" t="s">
        <v>5426</v>
      </c>
      <c r="AN380" t="s">
        <v>5428</v>
      </c>
      <c r="AO380" t="s">
        <v>29</v>
      </c>
      <c r="AP380">
        <v>3</v>
      </c>
    </row>
    <row r="381" spans="1:42" x14ac:dyDescent="0.35">
      <c r="A381" s="26" t="s">
        <v>3245</v>
      </c>
      <c r="B381" s="26" t="s">
        <v>3246</v>
      </c>
      <c r="C381" s="26" t="s">
        <v>3247</v>
      </c>
      <c r="D381" s="26" t="s">
        <v>3246</v>
      </c>
      <c r="E381" s="26" t="s">
        <v>3247</v>
      </c>
      <c r="F381" s="26" t="s">
        <v>3248</v>
      </c>
      <c r="G381" s="26" t="s">
        <v>3249</v>
      </c>
      <c r="H381" s="26" t="s">
        <v>3248</v>
      </c>
      <c r="I381" s="26" t="s">
        <v>3249</v>
      </c>
      <c r="J381" s="26" t="s">
        <v>3250</v>
      </c>
      <c r="K381" s="26" t="s">
        <v>3249</v>
      </c>
      <c r="N381" s="26">
        <v>1887881</v>
      </c>
      <c r="O381" s="26" t="s">
        <v>3251</v>
      </c>
      <c r="P381" s="26" t="s">
        <v>4296</v>
      </c>
      <c r="Q381" s="26" t="s">
        <v>4297</v>
      </c>
      <c r="R381" s="26" t="s">
        <v>3253</v>
      </c>
      <c r="S381" s="26" t="s">
        <v>3254</v>
      </c>
      <c r="T381" s="26" t="s">
        <v>4301</v>
      </c>
      <c r="U381" s="26" t="s">
        <v>4301</v>
      </c>
      <c r="V381" s="26">
        <v>5</v>
      </c>
      <c r="W381" s="26">
        <v>280</v>
      </c>
      <c r="X381" s="26" t="s">
        <v>4432</v>
      </c>
      <c r="Y381" s="26" t="s">
        <v>4433</v>
      </c>
      <c r="Z381" s="26" t="s">
        <v>578</v>
      </c>
      <c r="AA381" s="26">
        <v>1602</v>
      </c>
      <c r="AB381" s="26" t="s">
        <v>33</v>
      </c>
      <c r="AC381" s="26">
        <v>160207</v>
      </c>
      <c r="AD381" s="26" t="s">
        <v>504</v>
      </c>
      <c r="AE381" s="26" t="s">
        <v>3256</v>
      </c>
      <c r="AF381" s="26" t="s">
        <v>4434</v>
      </c>
      <c r="AG381" s="26">
        <v>0</v>
      </c>
      <c r="AH381" s="26">
        <v>-6.3283490999999996</v>
      </c>
      <c r="AI381" s="26">
        <v>107.0180084</v>
      </c>
      <c r="AL381" t="str">
        <f t="shared" si="5"/>
        <v>0001887881_16ALWU1034</v>
      </c>
      <c r="AM381" t="s">
        <v>5430</v>
      </c>
      <c r="AN381" t="s">
        <v>1455</v>
      </c>
      <c r="AO381" t="s">
        <v>29</v>
      </c>
      <c r="AP381">
        <v>2</v>
      </c>
    </row>
    <row r="382" spans="1:42" x14ac:dyDescent="0.35">
      <c r="A382" s="26" t="s">
        <v>3245</v>
      </c>
      <c r="B382" s="26" t="s">
        <v>3246</v>
      </c>
      <c r="C382" s="26" t="s">
        <v>3247</v>
      </c>
      <c r="D382" s="26" t="s">
        <v>3246</v>
      </c>
      <c r="E382" s="26" t="s">
        <v>3247</v>
      </c>
      <c r="F382" s="26" t="s">
        <v>3248</v>
      </c>
      <c r="G382" s="26" t="s">
        <v>3249</v>
      </c>
      <c r="H382" s="26" t="s">
        <v>3248</v>
      </c>
      <c r="I382" s="26" t="s">
        <v>3249</v>
      </c>
      <c r="J382" s="26" t="s">
        <v>3250</v>
      </c>
      <c r="K382" s="26" t="s">
        <v>3249</v>
      </c>
      <c r="N382" s="26">
        <v>1887881</v>
      </c>
      <c r="O382" s="26" t="s">
        <v>3251</v>
      </c>
      <c r="P382" s="26" t="s">
        <v>4296</v>
      </c>
      <c r="Q382" s="26" t="s">
        <v>4297</v>
      </c>
      <c r="R382" s="26" t="s">
        <v>3253</v>
      </c>
      <c r="S382" s="26" t="s">
        <v>3254</v>
      </c>
      <c r="T382" s="26" t="s">
        <v>4298</v>
      </c>
      <c r="U382" s="26" t="s">
        <v>4298</v>
      </c>
      <c r="V382" s="26">
        <v>1</v>
      </c>
      <c r="W382" s="26">
        <v>100</v>
      </c>
      <c r="X382" s="26" t="s">
        <v>4435</v>
      </c>
      <c r="Y382" s="26" t="s">
        <v>4436</v>
      </c>
      <c r="Z382" s="26" t="s">
        <v>1419</v>
      </c>
      <c r="AA382" s="26">
        <v>1602</v>
      </c>
      <c r="AB382" s="26" t="s">
        <v>33</v>
      </c>
      <c r="AC382" s="26">
        <v>160207</v>
      </c>
      <c r="AD382" s="26" t="s">
        <v>504</v>
      </c>
      <c r="AE382" s="26" t="s">
        <v>3256</v>
      </c>
      <c r="AF382" s="26" t="s">
        <v>4437</v>
      </c>
      <c r="AG382" s="26">
        <v>0</v>
      </c>
      <c r="AH382" s="26">
        <v>-6.1820123999999996</v>
      </c>
      <c r="AI382" s="26">
        <v>106.98459699999999</v>
      </c>
      <c r="AL382" t="str">
        <f t="shared" si="5"/>
        <v>0001887881_16ALWU1036</v>
      </c>
      <c r="AM382" t="s">
        <v>4843</v>
      </c>
      <c r="AN382" t="s">
        <v>4845</v>
      </c>
      <c r="AO382" t="s">
        <v>4297</v>
      </c>
      <c r="AP382">
        <v>5</v>
      </c>
    </row>
    <row r="383" spans="1:42" x14ac:dyDescent="0.35">
      <c r="A383" s="26" t="s">
        <v>3245</v>
      </c>
      <c r="B383" s="26" t="s">
        <v>3246</v>
      </c>
      <c r="C383" s="26" t="s">
        <v>3247</v>
      </c>
      <c r="D383" s="26" t="s">
        <v>3246</v>
      </c>
      <c r="E383" s="26" t="s">
        <v>3247</v>
      </c>
      <c r="F383" s="26" t="s">
        <v>3248</v>
      </c>
      <c r="G383" s="26" t="s">
        <v>3249</v>
      </c>
      <c r="H383" s="26" t="s">
        <v>3248</v>
      </c>
      <c r="I383" s="26" t="s">
        <v>3249</v>
      </c>
      <c r="J383" s="26" t="s">
        <v>3250</v>
      </c>
      <c r="K383" s="26" t="s">
        <v>3249</v>
      </c>
      <c r="N383" s="26">
        <v>1887881</v>
      </c>
      <c r="O383" s="26" t="s">
        <v>3251</v>
      </c>
      <c r="P383" s="26" t="s">
        <v>4296</v>
      </c>
      <c r="Q383" s="26" t="s">
        <v>4297</v>
      </c>
      <c r="R383" s="26" t="s">
        <v>3253</v>
      </c>
      <c r="S383" s="26" t="s">
        <v>3254</v>
      </c>
      <c r="T383" s="26" t="s">
        <v>4298</v>
      </c>
      <c r="U383" s="26" t="s">
        <v>4298</v>
      </c>
      <c r="V383" s="26">
        <v>1</v>
      </c>
      <c r="W383" s="26">
        <v>100</v>
      </c>
      <c r="X383" s="26" t="s">
        <v>4438</v>
      </c>
      <c r="Y383" s="26" t="s">
        <v>4439</v>
      </c>
      <c r="Z383" s="26" t="s">
        <v>2915</v>
      </c>
      <c r="AA383" s="26">
        <v>1602</v>
      </c>
      <c r="AB383" s="26" t="s">
        <v>33</v>
      </c>
      <c r="AC383" s="26">
        <v>160207</v>
      </c>
      <c r="AD383" s="26" t="s">
        <v>504</v>
      </c>
      <c r="AE383" s="26" t="s">
        <v>3256</v>
      </c>
      <c r="AF383" s="26" t="s">
        <v>4440</v>
      </c>
      <c r="AG383" s="26">
        <v>0</v>
      </c>
      <c r="AH383" s="26">
        <v>-6.2136130999999999</v>
      </c>
      <c r="AI383" s="26">
        <v>107.01946409999999</v>
      </c>
      <c r="AL383" t="str">
        <f t="shared" si="5"/>
        <v>0001887881_16ALWU1037</v>
      </c>
      <c r="AM383" t="s">
        <v>5565</v>
      </c>
      <c r="AN383" t="s">
        <v>5567</v>
      </c>
      <c r="AO383" t="s">
        <v>29</v>
      </c>
      <c r="AP383">
        <v>3</v>
      </c>
    </row>
    <row r="384" spans="1:42" x14ac:dyDescent="0.35">
      <c r="A384" s="26" t="s">
        <v>3245</v>
      </c>
      <c r="B384" s="26" t="s">
        <v>3246</v>
      </c>
      <c r="C384" s="26" t="s">
        <v>3247</v>
      </c>
      <c r="D384" s="26" t="s">
        <v>3246</v>
      </c>
      <c r="E384" s="26" t="s">
        <v>3247</v>
      </c>
      <c r="F384" s="26" t="s">
        <v>3248</v>
      </c>
      <c r="G384" s="26" t="s">
        <v>3249</v>
      </c>
      <c r="H384" s="26" t="s">
        <v>3248</v>
      </c>
      <c r="I384" s="26" t="s">
        <v>3249</v>
      </c>
      <c r="J384" s="26" t="s">
        <v>3250</v>
      </c>
      <c r="K384" s="26" t="s">
        <v>3249</v>
      </c>
      <c r="N384" s="26">
        <v>1887881</v>
      </c>
      <c r="O384" s="26" t="s">
        <v>3251</v>
      </c>
      <c r="P384" s="26" t="s">
        <v>4296</v>
      </c>
      <c r="Q384" s="26" t="s">
        <v>4297</v>
      </c>
      <c r="R384" s="26" t="s">
        <v>3253</v>
      </c>
      <c r="S384" s="26" t="s">
        <v>3254</v>
      </c>
      <c r="T384" s="26" t="s">
        <v>4301</v>
      </c>
      <c r="U384" s="26" t="s">
        <v>4301</v>
      </c>
      <c r="V384" s="26">
        <v>1</v>
      </c>
      <c r="W384" s="26">
        <v>140</v>
      </c>
      <c r="X384" s="26" t="s">
        <v>4441</v>
      </c>
      <c r="Y384" s="26" t="s">
        <v>4442</v>
      </c>
      <c r="Z384" s="26" t="s">
        <v>1490</v>
      </c>
      <c r="AA384" s="26">
        <v>1603</v>
      </c>
      <c r="AB384" s="26" t="s">
        <v>715</v>
      </c>
      <c r="AC384" s="26">
        <v>160305</v>
      </c>
      <c r="AD384" s="26" t="s">
        <v>712</v>
      </c>
      <c r="AE384" s="26" t="s">
        <v>3256</v>
      </c>
      <c r="AF384" s="26" t="s">
        <v>4443</v>
      </c>
      <c r="AG384" s="26">
        <v>0</v>
      </c>
      <c r="AH384" s="26">
        <v>-6.2058625999999997</v>
      </c>
      <c r="AI384" s="26">
        <v>107.0287277</v>
      </c>
      <c r="AL384" t="str">
        <f t="shared" si="5"/>
        <v>0001887881_16ALWU1039</v>
      </c>
      <c r="AM384" t="s">
        <v>5569</v>
      </c>
      <c r="AN384" t="s">
        <v>5571</v>
      </c>
      <c r="AO384" t="s">
        <v>29</v>
      </c>
      <c r="AP384">
        <v>3</v>
      </c>
    </row>
    <row r="385" spans="1:42" x14ac:dyDescent="0.35">
      <c r="A385" s="26" t="s">
        <v>3245</v>
      </c>
      <c r="B385" s="26" t="s">
        <v>3246</v>
      </c>
      <c r="C385" s="26" t="s">
        <v>3247</v>
      </c>
      <c r="D385" s="26" t="s">
        <v>3246</v>
      </c>
      <c r="E385" s="26" t="s">
        <v>3247</v>
      </c>
      <c r="F385" s="26" t="s">
        <v>3248</v>
      </c>
      <c r="G385" s="26" t="s">
        <v>3249</v>
      </c>
      <c r="H385" s="26" t="s">
        <v>3248</v>
      </c>
      <c r="I385" s="26" t="s">
        <v>3249</v>
      </c>
      <c r="J385" s="26" t="s">
        <v>3250</v>
      </c>
      <c r="K385" s="26" t="s">
        <v>3249</v>
      </c>
      <c r="N385" s="26">
        <v>1887881</v>
      </c>
      <c r="O385" s="26" t="s">
        <v>3251</v>
      </c>
      <c r="P385" s="26" t="s">
        <v>4296</v>
      </c>
      <c r="Q385" s="26" t="s">
        <v>4297</v>
      </c>
      <c r="R385" s="26" t="s">
        <v>3253</v>
      </c>
      <c r="S385" s="26" t="s">
        <v>3254</v>
      </c>
      <c r="T385" s="26" t="s">
        <v>4298</v>
      </c>
      <c r="U385" s="26" t="s">
        <v>4298</v>
      </c>
      <c r="V385" s="26">
        <v>1</v>
      </c>
      <c r="W385" s="26">
        <v>260</v>
      </c>
      <c r="X385" s="26" t="s">
        <v>4441</v>
      </c>
      <c r="Y385" s="26" t="s">
        <v>4442</v>
      </c>
      <c r="Z385" s="26" t="s">
        <v>1490</v>
      </c>
      <c r="AA385" s="26">
        <v>1603</v>
      </c>
      <c r="AB385" s="26" t="s">
        <v>715</v>
      </c>
      <c r="AC385" s="26">
        <v>160305</v>
      </c>
      <c r="AD385" s="26" t="s">
        <v>712</v>
      </c>
      <c r="AE385" s="26" t="s">
        <v>3256</v>
      </c>
      <c r="AF385" s="26" t="s">
        <v>4443</v>
      </c>
      <c r="AG385" s="26">
        <v>0</v>
      </c>
      <c r="AH385" s="26">
        <v>-6.2058625999999997</v>
      </c>
      <c r="AI385" s="26">
        <v>107.0287277</v>
      </c>
      <c r="AL385" t="str">
        <f t="shared" si="5"/>
        <v>0001887881_16ALWU1040</v>
      </c>
      <c r="AM385" t="s">
        <v>5573</v>
      </c>
      <c r="AN385" t="s">
        <v>5575</v>
      </c>
      <c r="AO385" t="s">
        <v>29</v>
      </c>
      <c r="AP385">
        <v>2</v>
      </c>
    </row>
    <row r="386" spans="1:42" x14ac:dyDescent="0.35">
      <c r="A386" s="26" t="s">
        <v>3245</v>
      </c>
      <c r="B386" s="26" t="s">
        <v>3246</v>
      </c>
      <c r="C386" s="26" t="s">
        <v>3247</v>
      </c>
      <c r="D386" s="26" t="s">
        <v>3246</v>
      </c>
      <c r="E386" s="26" t="s">
        <v>3247</v>
      </c>
      <c r="F386" s="26" t="s">
        <v>3248</v>
      </c>
      <c r="G386" s="26" t="s">
        <v>3249</v>
      </c>
      <c r="H386" s="26" t="s">
        <v>3248</v>
      </c>
      <c r="I386" s="26" t="s">
        <v>3249</v>
      </c>
      <c r="J386" s="26" t="s">
        <v>3250</v>
      </c>
      <c r="K386" s="26" t="s">
        <v>3249</v>
      </c>
      <c r="N386" s="26">
        <v>1887881</v>
      </c>
      <c r="O386" s="26" t="s">
        <v>3251</v>
      </c>
      <c r="P386" s="26" t="s">
        <v>4296</v>
      </c>
      <c r="Q386" s="26" t="s">
        <v>4297</v>
      </c>
      <c r="R386" s="26" t="s">
        <v>3253</v>
      </c>
      <c r="S386" s="26" t="s">
        <v>3254</v>
      </c>
      <c r="T386" s="26" t="s">
        <v>4301</v>
      </c>
      <c r="U386" s="26" t="s">
        <v>4301</v>
      </c>
      <c r="V386" s="26">
        <v>1</v>
      </c>
      <c r="W386" s="26">
        <v>180</v>
      </c>
      <c r="X386" s="26" t="s">
        <v>4444</v>
      </c>
      <c r="Y386" s="26" t="s">
        <v>4445</v>
      </c>
      <c r="Z386" s="26" t="s">
        <v>2919</v>
      </c>
      <c r="AA386" s="26">
        <v>1602</v>
      </c>
      <c r="AB386" s="26" t="s">
        <v>33</v>
      </c>
      <c r="AC386" s="26">
        <v>160207</v>
      </c>
      <c r="AD386" s="26" t="s">
        <v>504</v>
      </c>
      <c r="AE386" s="26" t="s">
        <v>3256</v>
      </c>
      <c r="AF386" s="26" t="s">
        <v>4446</v>
      </c>
      <c r="AG386" s="26">
        <v>0</v>
      </c>
      <c r="AH386" s="26">
        <v>-6.1763300000000001</v>
      </c>
      <c r="AI386" s="26">
        <v>107.00397</v>
      </c>
      <c r="AL386" t="str">
        <f t="shared" si="5"/>
        <v>0001887881_16ALWU1042</v>
      </c>
      <c r="AM386" t="s">
        <v>4859</v>
      </c>
      <c r="AN386" t="s">
        <v>4861</v>
      </c>
      <c r="AO386" t="s">
        <v>4297</v>
      </c>
      <c r="AP386">
        <v>5</v>
      </c>
    </row>
    <row r="387" spans="1:42" x14ac:dyDescent="0.35">
      <c r="A387" s="26" t="s">
        <v>3245</v>
      </c>
      <c r="B387" s="26" t="s">
        <v>3246</v>
      </c>
      <c r="C387" s="26" t="s">
        <v>3247</v>
      </c>
      <c r="D387" s="26" t="s">
        <v>3246</v>
      </c>
      <c r="E387" s="26" t="s">
        <v>3247</v>
      </c>
      <c r="F387" s="26" t="s">
        <v>3248</v>
      </c>
      <c r="G387" s="26" t="s">
        <v>3249</v>
      </c>
      <c r="H387" s="26" t="s">
        <v>3248</v>
      </c>
      <c r="I387" s="26" t="s">
        <v>3249</v>
      </c>
      <c r="J387" s="26" t="s">
        <v>3250</v>
      </c>
      <c r="K387" s="26" t="s">
        <v>3249</v>
      </c>
      <c r="N387" s="26">
        <v>1887881</v>
      </c>
      <c r="O387" s="26" t="s">
        <v>3251</v>
      </c>
      <c r="P387" s="26" t="s">
        <v>4296</v>
      </c>
      <c r="Q387" s="26" t="s">
        <v>4297</v>
      </c>
      <c r="R387" s="26" t="s">
        <v>3253</v>
      </c>
      <c r="S387" s="26" t="s">
        <v>3254</v>
      </c>
      <c r="T387" s="26" t="s">
        <v>4301</v>
      </c>
      <c r="U387" s="26" t="s">
        <v>4301</v>
      </c>
      <c r="V387" s="26">
        <v>3</v>
      </c>
      <c r="W387" s="26">
        <v>330</v>
      </c>
      <c r="X387" s="26" t="s">
        <v>4447</v>
      </c>
      <c r="Y387" s="26" t="s">
        <v>4448</v>
      </c>
      <c r="Z387" s="26" t="s">
        <v>2104</v>
      </c>
      <c r="AA387" s="26">
        <v>1602</v>
      </c>
      <c r="AB387" s="26" t="s">
        <v>33</v>
      </c>
      <c r="AC387" s="26">
        <v>160207</v>
      </c>
      <c r="AD387" s="26" t="s">
        <v>504</v>
      </c>
      <c r="AE387" s="26" t="s">
        <v>3256</v>
      </c>
      <c r="AF387" s="26" t="s">
        <v>4449</v>
      </c>
      <c r="AG387" s="26">
        <v>0</v>
      </c>
      <c r="AH387" s="26">
        <v>-6.3052182999999999</v>
      </c>
      <c r="AI387" s="26">
        <v>106.95654</v>
      </c>
      <c r="AL387" t="str">
        <f t="shared" si="5"/>
        <v>0001887881_16ALWU1043</v>
      </c>
      <c r="AM387" t="s">
        <v>12861</v>
      </c>
      <c r="AN387" t="s">
        <v>12863</v>
      </c>
      <c r="AO387" t="s">
        <v>12825</v>
      </c>
      <c r="AP387">
        <v>6</v>
      </c>
    </row>
    <row r="388" spans="1:42" x14ac:dyDescent="0.35">
      <c r="A388" s="26" t="s">
        <v>3245</v>
      </c>
      <c r="B388" s="26" t="s">
        <v>3246</v>
      </c>
      <c r="C388" s="26" t="s">
        <v>3247</v>
      </c>
      <c r="D388" s="26" t="s">
        <v>3246</v>
      </c>
      <c r="E388" s="26" t="s">
        <v>3247</v>
      </c>
      <c r="F388" s="26" t="s">
        <v>3248</v>
      </c>
      <c r="G388" s="26" t="s">
        <v>3249</v>
      </c>
      <c r="H388" s="26" t="s">
        <v>3248</v>
      </c>
      <c r="I388" s="26" t="s">
        <v>3249</v>
      </c>
      <c r="J388" s="26" t="s">
        <v>3250</v>
      </c>
      <c r="K388" s="26" t="s">
        <v>3249</v>
      </c>
      <c r="N388" s="26">
        <v>1887881</v>
      </c>
      <c r="O388" s="26" t="s">
        <v>3251</v>
      </c>
      <c r="P388" s="26" t="s">
        <v>4296</v>
      </c>
      <c r="Q388" s="26" t="s">
        <v>4297</v>
      </c>
      <c r="R388" s="26" t="s">
        <v>3253</v>
      </c>
      <c r="S388" s="26" t="s">
        <v>3254</v>
      </c>
      <c r="T388" s="26" t="s">
        <v>4298</v>
      </c>
      <c r="U388" s="26" t="s">
        <v>4298</v>
      </c>
      <c r="V388" s="26">
        <v>3</v>
      </c>
      <c r="W388" s="26">
        <v>100</v>
      </c>
      <c r="X388" s="26" t="s">
        <v>4447</v>
      </c>
      <c r="Y388" s="26" t="s">
        <v>4448</v>
      </c>
      <c r="Z388" s="26" t="s">
        <v>2104</v>
      </c>
      <c r="AA388" s="26">
        <v>1602</v>
      </c>
      <c r="AB388" s="26" t="s">
        <v>33</v>
      </c>
      <c r="AC388" s="26">
        <v>160207</v>
      </c>
      <c r="AD388" s="26" t="s">
        <v>504</v>
      </c>
      <c r="AE388" s="26" t="s">
        <v>3256</v>
      </c>
      <c r="AF388" s="26" t="s">
        <v>4449</v>
      </c>
      <c r="AG388" s="26">
        <v>0</v>
      </c>
      <c r="AH388" s="26">
        <v>-6.3052182999999999</v>
      </c>
      <c r="AI388" s="26">
        <v>106.95654</v>
      </c>
      <c r="AL388" t="str">
        <f t="shared" si="5"/>
        <v>0001887881_16ALWU1044</v>
      </c>
      <c r="AM388" t="s">
        <v>12865</v>
      </c>
      <c r="AN388" t="s">
        <v>4532</v>
      </c>
      <c r="AO388" t="s">
        <v>12825</v>
      </c>
      <c r="AP388">
        <v>6</v>
      </c>
    </row>
    <row r="389" spans="1:42" x14ac:dyDescent="0.35">
      <c r="A389" s="26" t="s">
        <v>3245</v>
      </c>
      <c r="B389" s="26" t="s">
        <v>3246</v>
      </c>
      <c r="C389" s="26" t="s">
        <v>3247</v>
      </c>
      <c r="D389" s="26" t="s">
        <v>3246</v>
      </c>
      <c r="E389" s="26" t="s">
        <v>3247</v>
      </c>
      <c r="F389" s="26" t="s">
        <v>3248</v>
      </c>
      <c r="G389" s="26" t="s">
        <v>3249</v>
      </c>
      <c r="H389" s="26" t="s">
        <v>3248</v>
      </c>
      <c r="I389" s="26" t="s">
        <v>3249</v>
      </c>
      <c r="J389" s="26" t="s">
        <v>3250</v>
      </c>
      <c r="K389" s="26" t="s">
        <v>3249</v>
      </c>
      <c r="N389" s="26">
        <v>1887881</v>
      </c>
      <c r="O389" s="26" t="s">
        <v>3251</v>
      </c>
      <c r="P389" s="26" t="s">
        <v>4296</v>
      </c>
      <c r="Q389" s="26" t="s">
        <v>4297</v>
      </c>
      <c r="R389" s="26" t="s">
        <v>3253</v>
      </c>
      <c r="S389" s="26" t="s">
        <v>3254</v>
      </c>
      <c r="T389" s="26" t="s">
        <v>4298</v>
      </c>
      <c r="U389" s="26" t="s">
        <v>4298</v>
      </c>
      <c r="V389" s="26">
        <v>6</v>
      </c>
      <c r="W389" s="26">
        <v>280</v>
      </c>
      <c r="X389" s="26" t="s">
        <v>4450</v>
      </c>
      <c r="Y389" s="26" t="s">
        <v>4451</v>
      </c>
      <c r="Z389" s="26" t="s">
        <v>4452</v>
      </c>
      <c r="AA389" s="26">
        <v>1602</v>
      </c>
      <c r="AB389" s="26" t="s">
        <v>33</v>
      </c>
      <c r="AC389" s="26">
        <v>160207</v>
      </c>
      <c r="AD389" s="26" t="s">
        <v>504</v>
      </c>
      <c r="AE389" s="26" t="s">
        <v>3256</v>
      </c>
      <c r="AF389" s="26" t="s">
        <v>4453</v>
      </c>
      <c r="AG389" s="26">
        <v>0</v>
      </c>
      <c r="AH389" s="26">
        <v>-6.2596499999999997</v>
      </c>
      <c r="AI389" s="26">
        <v>106.97087999999999</v>
      </c>
      <c r="AL389" t="str">
        <f t="shared" si="5"/>
        <v>0001887881_16ALWV1001</v>
      </c>
      <c r="AM389" t="s">
        <v>5723</v>
      </c>
      <c r="AN389" t="s">
        <v>5725</v>
      </c>
      <c r="AO389" t="s">
        <v>29</v>
      </c>
      <c r="AP389">
        <v>3</v>
      </c>
    </row>
    <row r="390" spans="1:42" x14ac:dyDescent="0.35">
      <c r="A390" s="26" t="s">
        <v>3245</v>
      </c>
      <c r="B390" s="26" t="s">
        <v>3246</v>
      </c>
      <c r="C390" s="26" t="s">
        <v>3247</v>
      </c>
      <c r="D390" s="26" t="s">
        <v>3246</v>
      </c>
      <c r="E390" s="26" t="s">
        <v>3247</v>
      </c>
      <c r="F390" s="26" t="s">
        <v>3248</v>
      </c>
      <c r="G390" s="26" t="s">
        <v>3249</v>
      </c>
      <c r="H390" s="26" t="s">
        <v>3248</v>
      </c>
      <c r="I390" s="26" t="s">
        <v>3249</v>
      </c>
      <c r="J390" s="26" t="s">
        <v>3250</v>
      </c>
      <c r="K390" s="26" t="s">
        <v>3249</v>
      </c>
      <c r="N390" s="26">
        <v>1887881</v>
      </c>
      <c r="O390" s="26" t="s">
        <v>3251</v>
      </c>
      <c r="P390" s="26" t="s">
        <v>4296</v>
      </c>
      <c r="Q390" s="26" t="s">
        <v>4297</v>
      </c>
      <c r="R390" s="26" t="s">
        <v>3253</v>
      </c>
      <c r="S390" s="26" t="s">
        <v>3254</v>
      </c>
      <c r="T390" s="26" t="s">
        <v>4301</v>
      </c>
      <c r="U390" s="26" t="s">
        <v>4301</v>
      </c>
      <c r="V390" s="26">
        <v>6</v>
      </c>
      <c r="W390" s="26">
        <v>0</v>
      </c>
      <c r="X390" s="26" t="s">
        <v>4454</v>
      </c>
      <c r="Y390" s="26" t="s">
        <v>4455</v>
      </c>
      <c r="Z390" s="26" t="s">
        <v>4456</v>
      </c>
      <c r="AA390" s="26">
        <v>1602</v>
      </c>
      <c r="AB390" s="26" t="s">
        <v>33</v>
      </c>
      <c r="AC390" s="26">
        <v>160206</v>
      </c>
      <c r="AD390" s="26" t="s">
        <v>25</v>
      </c>
      <c r="AE390" s="26" t="s">
        <v>3256</v>
      </c>
      <c r="AF390" s="26" t="s">
        <v>4457</v>
      </c>
      <c r="AG390" s="26">
        <v>0</v>
      </c>
      <c r="AH390" s="26">
        <v>-6.2655933333333298</v>
      </c>
      <c r="AI390" s="26">
        <v>106.97058166666601</v>
      </c>
      <c r="AL390" t="str">
        <f t="shared" si="5"/>
        <v>0001887881_16ALWX1001</v>
      </c>
      <c r="AM390" t="s">
        <v>4415</v>
      </c>
      <c r="AN390" t="s">
        <v>4417</v>
      </c>
      <c r="AO390" t="s">
        <v>4297</v>
      </c>
      <c r="AP390">
        <v>5</v>
      </c>
    </row>
    <row r="391" spans="1:42" x14ac:dyDescent="0.35">
      <c r="A391" s="26" t="s">
        <v>3245</v>
      </c>
      <c r="B391" s="26" t="s">
        <v>3246</v>
      </c>
      <c r="C391" s="26" t="s">
        <v>3247</v>
      </c>
      <c r="D391" s="26" t="s">
        <v>3246</v>
      </c>
      <c r="E391" s="26" t="s">
        <v>3247</v>
      </c>
      <c r="F391" s="26" t="s">
        <v>3248</v>
      </c>
      <c r="G391" s="26" t="s">
        <v>3249</v>
      </c>
      <c r="H391" s="26" t="s">
        <v>3248</v>
      </c>
      <c r="I391" s="26" t="s">
        <v>3249</v>
      </c>
      <c r="J391" s="26" t="s">
        <v>3250</v>
      </c>
      <c r="K391" s="26" t="s">
        <v>3249</v>
      </c>
      <c r="N391" s="26">
        <v>1887881</v>
      </c>
      <c r="O391" s="26" t="s">
        <v>3251</v>
      </c>
      <c r="P391" s="26" t="s">
        <v>4296</v>
      </c>
      <c r="Q391" s="26" t="s">
        <v>4297</v>
      </c>
      <c r="R391" s="26" t="s">
        <v>3253</v>
      </c>
      <c r="S391" s="26" t="s">
        <v>3254</v>
      </c>
      <c r="T391" s="26" t="s">
        <v>4301</v>
      </c>
      <c r="U391" s="26" t="s">
        <v>4301</v>
      </c>
      <c r="V391" s="26">
        <v>4</v>
      </c>
      <c r="W391" s="26">
        <v>210</v>
      </c>
      <c r="X391" s="26" t="s">
        <v>4458</v>
      </c>
      <c r="Y391" s="26" t="s">
        <v>4459</v>
      </c>
      <c r="Z391" s="26" t="s">
        <v>4460</v>
      </c>
      <c r="AA391" s="26">
        <v>1602</v>
      </c>
      <c r="AB391" s="26" t="s">
        <v>33</v>
      </c>
      <c r="AC391" s="26">
        <v>160207</v>
      </c>
      <c r="AD391" s="26" t="s">
        <v>504</v>
      </c>
      <c r="AE391" s="26" t="s">
        <v>3256</v>
      </c>
      <c r="AF391" s="26" t="s">
        <v>4461</v>
      </c>
      <c r="AG391" s="26">
        <v>0</v>
      </c>
      <c r="AH391" s="26">
        <v>-6.2735532999999997</v>
      </c>
      <c r="AI391" s="26">
        <v>107.0087833</v>
      </c>
      <c r="AL391" t="str">
        <f t="shared" si="5"/>
        <v>0001887881_16ALWX1013</v>
      </c>
      <c r="AM391" t="s">
        <v>5719</v>
      </c>
      <c r="AN391" t="s">
        <v>5721</v>
      </c>
      <c r="AO391" t="s">
        <v>29</v>
      </c>
      <c r="AP391">
        <v>5</v>
      </c>
    </row>
    <row r="392" spans="1:42" x14ac:dyDescent="0.35">
      <c r="A392" s="26" t="s">
        <v>3245</v>
      </c>
      <c r="B392" s="26" t="s">
        <v>3246</v>
      </c>
      <c r="C392" s="26" t="s">
        <v>3247</v>
      </c>
      <c r="D392" s="26" t="s">
        <v>3246</v>
      </c>
      <c r="E392" s="26" t="s">
        <v>3247</v>
      </c>
      <c r="F392" s="26" t="s">
        <v>3248</v>
      </c>
      <c r="G392" s="26" t="s">
        <v>3249</v>
      </c>
      <c r="H392" s="26" t="s">
        <v>3248</v>
      </c>
      <c r="I392" s="26" t="s">
        <v>3249</v>
      </c>
      <c r="J392" s="26" t="s">
        <v>3250</v>
      </c>
      <c r="K392" s="26" t="s">
        <v>3249</v>
      </c>
      <c r="N392" s="26">
        <v>1887881</v>
      </c>
      <c r="O392" s="26" t="s">
        <v>3251</v>
      </c>
      <c r="P392" s="26" t="s">
        <v>4296</v>
      </c>
      <c r="Q392" s="26" t="s">
        <v>4297</v>
      </c>
      <c r="R392" s="26" t="s">
        <v>3253</v>
      </c>
      <c r="S392" s="26" t="s">
        <v>3254</v>
      </c>
      <c r="T392" s="26" t="s">
        <v>4298</v>
      </c>
      <c r="U392" s="26" t="s">
        <v>4298</v>
      </c>
      <c r="V392" s="26">
        <v>3</v>
      </c>
      <c r="W392" s="26">
        <v>110</v>
      </c>
      <c r="X392" s="26" t="s">
        <v>4462</v>
      </c>
      <c r="Y392" s="26" t="s">
        <v>4463</v>
      </c>
      <c r="Z392" s="26" t="s">
        <v>2112</v>
      </c>
      <c r="AA392" s="26">
        <v>1603</v>
      </c>
      <c r="AB392" s="26" t="s">
        <v>715</v>
      </c>
      <c r="AC392" s="26">
        <v>160305</v>
      </c>
      <c r="AD392" s="26" t="s">
        <v>712</v>
      </c>
      <c r="AE392" s="26" t="s">
        <v>3256</v>
      </c>
      <c r="AF392" s="26" t="s">
        <v>4464</v>
      </c>
      <c r="AG392" s="26">
        <v>0</v>
      </c>
      <c r="AH392" s="26">
        <v>-6.2907633000000001</v>
      </c>
      <c r="AI392" s="26">
        <v>106.967395</v>
      </c>
      <c r="AL392" t="str">
        <f t="shared" ref="AL392:AL455" si="6">"0001887881_"&amp;AM392</f>
        <v>0001887881_16ALWY1002</v>
      </c>
      <c r="AM392" t="s">
        <v>5000</v>
      </c>
      <c r="AN392" t="s">
        <v>1557</v>
      </c>
      <c r="AO392" t="s">
        <v>29</v>
      </c>
      <c r="AP392">
        <v>6</v>
      </c>
    </row>
    <row r="393" spans="1:42" x14ac:dyDescent="0.35">
      <c r="A393" s="26" t="s">
        <v>3245</v>
      </c>
      <c r="B393" s="26" t="s">
        <v>3246</v>
      </c>
      <c r="C393" s="26" t="s">
        <v>3247</v>
      </c>
      <c r="D393" s="26" t="s">
        <v>3246</v>
      </c>
      <c r="E393" s="26" t="s">
        <v>3247</v>
      </c>
      <c r="F393" s="26" t="s">
        <v>3248</v>
      </c>
      <c r="G393" s="26" t="s">
        <v>3249</v>
      </c>
      <c r="H393" s="26" t="s">
        <v>3248</v>
      </c>
      <c r="I393" s="26" t="s">
        <v>3249</v>
      </c>
      <c r="J393" s="26" t="s">
        <v>3250</v>
      </c>
      <c r="K393" s="26" t="s">
        <v>3249</v>
      </c>
      <c r="N393" s="26">
        <v>1887881</v>
      </c>
      <c r="O393" s="26" t="s">
        <v>3251</v>
      </c>
      <c r="P393" s="26" t="s">
        <v>4296</v>
      </c>
      <c r="Q393" s="26" t="s">
        <v>4297</v>
      </c>
      <c r="R393" s="26" t="s">
        <v>3253</v>
      </c>
      <c r="S393" s="26" t="s">
        <v>3254</v>
      </c>
      <c r="T393" s="26" t="s">
        <v>4298</v>
      </c>
      <c r="U393" s="26" t="s">
        <v>4298</v>
      </c>
      <c r="V393" s="26">
        <v>3</v>
      </c>
      <c r="W393" s="26">
        <v>100</v>
      </c>
      <c r="X393" s="26" t="s">
        <v>4465</v>
      </c>
      <c r="Y393" s="26" t="s">
        <v>4466</v>
      </c>
      <c r="Z393" s="26" t="s">
        <v>4467</v>
      </c>
      <c r="AA393" s="26">
        <v>1602</v>
      </c>
      <c r="AB393" s="26" t="s">
        <v>33</v>
      </c>
      <c r="AC393" s="26">
        <v>160207</v>
      </c>
      <c r="AD393" s="26" t="s">
        <v>504</v>
      </c>
      <c r="AE393" s="26" t="s">
        <v>3256</v>
      </c>
      <c r="AF393" s="26" t="s">
        <v>4468</v>
      </c>
      <c r="AG393" s="26">
        <v>0</v>
      </c>
      <c r="AH393" s="26">
        <v>-6.2811195</v>
      </c>
      <c r="AI393" s="26">
        <v>106.97029360000001</v>
      </c>
      <c r="AL393" t="str">
        <f t="shared" si="6"/>
        <v>0001887881_16ALWY1004</v>
      </c>
      <c r="AM393" t="s">
        <v>5003</v>
      </c>
      <c r="AN393" t="s">
        <v>5005</v>
      </c>
      <c r="AO393" t="s">
        <v>29</v>
      </c>
      <c r="AP393">
        <v>1</v>
      </c>
    </row>
    <row r="394" spans="1:42" x14ac:dyDescent="0.35">
      <c r="A394" s="26" t="s">
        <v>3245</v>
      </c>
      <c r="B394" s="26" t="s">
        <v>3246</v>
      </c>
      <c r="C394" s="26" t="s">
        <v>3247</v>
      </c>
      <c r="D394" s="26" t="s">
        <v>3246</v>
      </c>
      <c r="E394" s="26" t="s">
        <v>3247</v>
      </c>
      <c r="F394" s="26" t="s">
        <v>3248</v>
      </c>
      <c r="G394" s="26" t="s">
        <v>3249</v>
      </c>
      <c r="H394" s="26" t="s">
        <v>3248</v>
      </c>
      <c r="I394" s="26" t="s">
        <v>3249</v>
      </c>
      <c r="J394" s="26" t="s">
        <v>3250</v>
      </c>
      <c r="K394" s="26" t="s">
        <v>3249</v>
      </c>
      <c r="N394" s="26">
        <v>1887881</v>
      </c>
      <c r="O394" s="26" t="s">
        <v>3251</v>
      </c>
      <c r="P394" s="26" t="s">
        <v>4296</v>
      </c>
      <c r="Q394" s="26" t="s">
        <v>4297</v>
      </c>
      <c r="R394" s="26" t="s">
        <v>3253</v>
      </c>
      <c r="S394" s="26" t="s">
        <v>3254</v>
      </c>
      <c r="T394" s="26" t="s">
        <v>4301</v>
      </c>
      <c r="U394" s="26" t="s">
        <v>4301</v>
      </c>
      <c r="V394" s="26">
        <v>1</v>
      </c>
      <c r="W394" s="26">
        <v>250</v>
      </c>
      <c r="X394" s="26">
        <v>20070</v>
      </c>
      <c r="Y394" s="26" t="s">
        <v>4469</v>
      </c>
      <c r="Z394" s="26" t="s">
        <v>4470</v>
      </c>
      <c r="AA394" s="26">
        <v>1602</v>
      </c>
      <c r="AB394" s="26" t="s">
        <v>33</v>
      </c>
      <c r="AC394" s="26">
        <v>160207</v>
      </c>
      <c r="AD394" s="26" t="s">
        <v>504</v>
      </c>
      <c r="AE394" s="26" t="s">
        <v>3256</v>
      </c>
      <c r="AF394" s="26" t="s">
        <v>4471</v>
      </c>
      <c r="AG394" s="26">
        <v>0</v>
      </c>
      <c r="AH394" s="26">
        <v>-6.1823480999999996</v>
      </c>
      <c r="AI394" s="26">
        <v>106.980688</v>
      </c>
      <c r="AL394" t="str">
        <f t="shared" si="6"/>
        <v>0001887881_16ALWY1024</v>
      </c>
      <c r="AM394" t="s">
        <v>7998</v>
      </c>
      <c r="AN394" t="s">
        <v>8000</v>
      </c>
      <c r="AO394" t="s">
        <v>546</v>
      </c>
      <c r="AP394">
        <v>6</v>
      </c>
    </row>
    <row r="395" spans="1:42" x14ac:dyDescent="0.35">
      <c r="A395" s="26" t="s">
        <v>3245</v>
      </c>
      <c r="B395" s="26" t="s">
        <v>3246</v>
      </c>
      <c r="C395" s="26" t="s">
        <v>3247</v>
      </c>
      <c r="D395" s="26" t="s">
        <v>3246</v>
      </c>
      <c r="E395" s="26" t="s">
        <v>3247</v>
      </c>
      <c r="F395" s="26" t="s">
        <v>3248</v>
      </c>
      <c r="G395" s="26" t="s">
        <v>3249</v>
      </c>
      <c r="H395" s="26" t="s">
        <v>3248</v>
      </c>
      <c r="I395" s="26" t="s">
        <v>3249</v>
      </c>
      <c r="J395" s="26" t="s">
        <v>3250</v>
      </c>
      <c r="K395" s="26" t="s">
        <v>3249</v>
      </c>
      <c r="N395" s="26">
        <v>1887881</v>
      </c>
      <c r="O395" s="26" t="s">
        <v>3251</v>
      </c>
      <c r="P395" s="26" t="s">
        <v>4296</v>
      </c>
      <c r="Q395" s="26" t="s">
        <v>4297</v>
      </c>
      <c r="R395" s="26" t="s">
        <v>3253</v>
      </c>
      <c r="S395" s="26" t="s">
        <v>3254</v>
      </c>
      <c r="T395" s="26" t="s">
        <v>4301</v>
      </c>
      <c r="U395" s="26" t="s">
        <v>4301</v>
      </c>
      <c r="V395" s="26">
        <v>2</v>
      </c>
      <c r="W395" s="26">
        <v>180</v>
      </c>
      <c r="X395" s="26">
        <v>20085</v>
      </c>
      <c r="Y395" s="26" t="s">
        <v>4472</v>
      </c>
      <c r="Z395" s="26" t="s">
        <v>4473</v>
      </c>
      <c r="AA395" s="26">
        <v>1603</v>
      </c>
      <c r="AB395" s="26" t="s">
        <v>715</v>
      </c>
      <c r="AC395" s="26">
        <v>160305</v>
      </c>
      <c r="AD395" s="26" t="s">
        <v>712</v>
      </c>
      <c r="AE395" s="26" t="s">
        <v>3256</v>
      </c>
      <c r="AF395" s="26" t="s">
        <v>4474</v>
      </c>
      <c r="AG395" s="26">
        <v>0</v>
      </c>
      <c r="AH395" s="26">
        <v>-6.2356077000000001</v>
      </c>
      <c r="AI395" s="26">
        <v>106.9763591</v>
      </c>
      <c r="AL395" t="str">
        <f t="shared" si="6"/>
        <v>0001887881_16ALWY1029</v>
      </c>
      <c r="AM395" t="s">
        <v>5436</v>
      </c>
      <c r="AN395" t="s">
        <v>5438</v>
      </c>
      <c r="AO395" t="s">
        <v>29</v>
      </c>
      <c r="AP395">
        <v>3</v>
      </c>
    </row>
    <row r="396" spans="1:42" x14ac:dyDescent="0.35">
      <c r="A396" s="26" t="s">
        <v>3245</v>
      </c>
      <c r="B396" s="26" t="s">
        <v>3246</v>
      </c>
      <c r="C396" s="26" t="s">
        <v>3247</v>
      </c>
      <c r="D396" s="26" t="s">
        <v>3246</v>
      </c>
      <c r="E396" s="26" t="s">
        <v>3247</v>
      </c>
      <c r="F396" s="26" t="s">
        <v>3248</v>
      </c>
      <c r="G396" s="26" t="s">
        <v>3249</v>
      </c>
      <c r="H396" s="26" t="s">
        <v>3248</v>
      </c>
      <c r="I396" s="26" t="s">
        <v>3249</v>
      </c>
      <c r="J396" s="26" t="s">
        <v>3250</v>
      </c>
      <c r="K396" s="26" t="s">
        <v>3249</v>
      </c>
      <c r="N396" s="26">
        <v>1887881</v>
      </c>
      <c r="O396" s="26" t="s">
        <v>3251</v>
      </c>
      <c r="P396" s="26" t="s">
        <v>4296</v>
      </c>
      <c r="Q396" s="26" t="s">
        <v>4297</v>
      </c>
      <c r="R396" s="26" t="s">
        <v>3253</v>
      </c>
      <c r="S396" s="26" t="s">
        <v>3254</v>
      </c>
      <c r="T396" s="26" t="s">
        <v>4298</v>
      </c>
      <c r="U396" s="26" t="s">
        <v>4298</v>
      </c>
      <c r="V396" s="26">
        <v>1</v>
      </c>
      <c r="W396" s="26">
        <v>100</v>
      </c>
      <c r="X396" s="26">
        <v>20091</v>
      </c>
      <c r="Y396" s="26" t="s">
        <v>4475</v>
      </c>
      <c r="Z396" s="26" t="s">
        <v>4476</v>
      </c>
      <c r="AA396" s="26">
        <v>1602</v>
      </c>
      <c r="AB396" s="26" t="s">
        <v>33</v>
      </c>
      <c r="AC396" s="26">
        <v>160207</v>
      </c>
      <c r="AD396" s="26" t="s">
        <v>504</v>
      </c>
      <c r="AE396" s="26" t="s">
        <v>3256</v>
      </c>
      <c r="AF396" s="26" t="s">
        <v>4477</v>
      </c>
      <c r="AG396" s="26">
        <v>0</v>
      </c>
      <c r="AH396" s="26">
        <v>-6.1782971</v>
      </c>
      <c r="AI396" s="26">
        <v>107.0009002</v>
      </c>
      <c r="AL396" t="str">
        <f t="shared" si="6"/>
        <v>0001887881_16ALWY1030</v>
      </c>
      <c r="AM396" t="s">
        <v>5440</v>
      </c>
      <c r="AN396" t="s">
        <v>1399</v>
      </c>
      <c r="AO396" t="s">
        <v>29</v>
      </c>
      <c r="AP396">
        <v>3</v>
      </c>
    </row>
    <row r="397" spans="1:42" x14ac:dyDescent="0.35">
      <c r="A397" s="26" t="s">
        <v>3245</v>
      </c>
      <c r="B397" s="26" t="s">
        <v>3246</v>
      </c>
      <c r="C397" s="26" t="s">
        <v>3247</v>
      </c>
      <c r="D397" s="26" t="s">
        <v>3246</v>
      </c>
      <c r="E397" s="26" t="s">
        <v>3247</v>
      </c>
      <c r="F397" s="26" t="s">
        <v>3248</v>
      </c>
      <c r="G397" s="26" t="s">
        <v>3249</v>
      </c>
      <c r="H397" s="26" t="s">
        <v>3248</v>
      </c>
      <c r="I397" s="26" t="s">
        <v>3249</v>
      </c>
      <c r="J397" s="26" t="s">
        <v>3250</v>
      </c>
      <c r="K397" s="26" t="s">
        <v>3249</v>
      </c>
      <c r="N397" s="26">
        <v>1887881</v>
      </c>
      <c r="O397" s="26" t="s">
        <v>3251</v>
      </c>
      <c r="P397" s="26" t="s">
        <v>4296</v>
      </c>
      <c r="Q397" s="26" t="s">
        <v>4297</v>
      </c>
      <c r="R397" s="26" t="s">
        <v>3253</v>
      </c>
      <c r="S397" s="26" t="s">
        <v>3254</v>
      </c>
      <c r="T397" s="26" t="s">
        <v>4298</v>
      </c>
      <c r="U397" s="26" t="s">
        <v>4298</v>
      </c>
      <c r="V397" s="26">
        <v>1</v>
      </c>
      <c r="W397" s="26">
        <v>100</v>
      </c>
      <c r="X397" s="26">
        <v>20092</v>
      </c>
      <c r="Y397" s="26" t="s">
        <v>4478</v>
      </c>
      <c r="Z397" s="26" t="s">
        <v>4479</v>
      </c>
      <c r="AA397" s="26">
        <v>1602</v>
      </c>
      <c r="AB397" s="26" t="s">
        <v>33</v>
      </c>
      <c r="AC397" s="26">
        <v>160207</v>
      </c>
      <c r="AD397" s="26" t="s">
        <v>504</v>
      </c>
      <c r="AE397" s="26" t="s">
        <v>3256</v>
      </c>
      <c r="AF397" s="26" t="s">
        <v>4480</v>
      </c>
      <c r="AG397" s="26">
        <v>0</v>
      </c>
      <c r="AH397" s="26">
        <v>-6.18003666666666</v>
      </c>
      <c r="AI397" s="26">
        <v>107.00567333333299</v>
      </c>
      <c r="AL397" t="str">
        <f t="shared" si="6"/>
        <v>0001887881_16ALWY1032</v>
      </c>
      <c r="AM397" t="s">
        <v>5443</v>
      </c>
      <c r="AN397" t="s">
        <v>1537</v>
      </c>
      <c r="AO397" t="s">
        <v>29</v>
      </c>
      <c r="AP397">
        <v>2</v>
      </c>
    </row>
    <row r="398" spans="1:42" x14ac:dyDescent="0.35">
      <c r="A398" s="26" t="s">
        <v>3245</v>
      </c>
      <c r="B398" s="26" t="s">
        <v>3246</v>
      </c>
      <c r="C398" s="26" t="s">
        <v>3247</v>
      </c>
      <c r="D398" s="26" t="s">
        <v>3246</v>
      </c>
      <c r="E398" s="26" t="s">
        <v>3247</v>
      </c>
      <c r="F398" s="26" t="s">
        <v>3248</v>
      </c>
      <c r="G398" s="26" t="s">
        <v>3249</v>
      </c>
      <c r="H398" s="26" t="s">
        <v>3248</v>
      </c>
      <c r="I398" s="26" t="s">
        <v>3249</v>
      </c>
      <c r="J398" s="26" t="s">
        <v>3250</v>
      </c>
      <c r="K398" s="26" t="s">
        <v>3249</v>
      </c>
      <c r="N398" s="26">
        <v>1887881</v>
      </c>
      <c r="O398" s="26" t="s">
        <v>3251</v>
      </c>
      <c r="P398" s="26" t="s">
        <v>4296</v>
      </c>
      <c r="Q398" s="26" t="s">
        <v>4297</v>
      </c>
      <c r="R398" s="26" t="s">
        <v>3253</v>
      </c>
      <c r="S398" s="26" t="s">
        <v>3254</v>
      </c>
      <c r="T398" s="26" t="s">
        <v>4298</v>
      </c>
      <c r="U398" s="26" t="s">
        <v>4298</v>
      </c>
      <c r="V398" s="26">
        <v>1</v>
      </c>
      <c r="W398" s="26">
        <v>100</v>
      </c>
      <c r="X398" s="26">
        <v>20093</v>
      </c>
      <c r="Y398" s="26" t="s">
        <v>4481</v>
      </c>
      <c r="Z398" s="26" t="s">
        <v>4324</v>
      </c>
      <c r="AA398" s="26">
        <v>1602</v>
      </c>
      <c r="AB398" s="26" t="s">
        <v>33</v>
      </c>
      <c r="AC398" s="26">
        <v>160207</v>
      </c>
      <c r="AD398" s="26" t="s">
        <v>504</v>
      </c>
      <c r="AE398" s="26" t="s">
        <v>3256</v>
      </c>
      <c r="AF398" s="26" t="s">
        <v>4482</v>
      </c>
      <c r="AG398" s="26">
        <v>0</v>
      </c>
      <c r="AH398" s="26">
        <v>-6.1809088000000001</v>
      </c>
      <c r="AI398" s="26">
        <v>107.0056716</v>
      </c>
      <c r="AL398" t="str">
        <f t="shared" si="6"/>
        <v>0001887881_16ALWY1038</v>
      </c>
      <c r="AM398" t="s">
        <v>5446</v>
      </c>
      <c r="AN398" t="s">
        <v>5448</v>
      </c>
      <c r="AO398" t="s">
        <v>29</v>
      </c>
      <c r="AP398">
        <v>1</v>
      </c>
    </row>
    <row r="399" spans="1:42" x14ac:dyDescent="0.35">
      <c r="A399" s="26" t="s">
        <v>3245</v>
      </c>
      <c r="B399" s="26" t="s">
        <v>3246</v>
      </c>
      <c r="C399" s="26" t="s">
        <v>3247</v>
      </c>
      <c r="D399" s="26" t="s">
        <v>3246</v>
      </c>
      <c r="E399" s="26" t="s">
        <v>3247</v>
      </c>
      <c r="F399" s="26" t="s">
        <v>3248</v>
      </c>
      <c r="G399" s="26" t="s">
        <v>3249</v>
      </c>
      <c r="H399" s="26" t="s">
        <v>3248</v>
      </c>
      <c r="I399" s="26" t="s">
        <v>3249</v>
      </c>
      <c r="J399" s="26" t="s">
        <v>3250</v>
      </c>
      <c r="K399" s="26" t="s">
        <v>3249</v>
      </c>
      <c r="N399" s="26">
        <v>1887881</v>
      </c>
      <c r="O399" s="26" t="s">
        <v>3251</v>
      </c>
      <c r="P399" s="26" t="s">
        <v>4296</v>
      </c>
      <c r="Q399" s="26" t="s">
        <v>4297</v>
      </c>
      <c r="R399" s="26" t="s">
        <v>3253</v>
      </c>
      <c r="S399" s="26" t="s">
        <v>3254</v>
      </c>
      <c r="T399" s="26" t="s">
        <v>4298</v>
      </c>
      <c r="U399" s="26" t="s">
        <v>4298</v>
      </c>
      <c r="V399" s="26">
        <v>2</v>
      </c>
      <c r="W399" s="26">
        <v>130</v>
      </c>
      <c r="X399" s="26">
        <v>20103</v>
      </c>
      <c r="Y399" s="26" t="s">
        <v>4483</v>
      </c>
      <c r="Z399" s="26" t="s">
        <v>4484</v>
      </c>
      <c r="AA399" s="26">
        <v>1602</v>
      </c>
      <c r="AB399" s="26" t="s">
        <v>33</v>
      </c>
      <c r="AC399" s="26">
        <v>160206</v>
      </c>
      <c r="AD399" s="26" t="s">
        <v>25</v>
      </c>
      <c r="AE399" s="26" t="s">
        <v>3256</v>
      </c>
      <c r="AF399" s="26" t="s">
        <v>4485</v>
      </c>
      <c r="AG399" s="26">
        <v>0</v>
      </c>
      <c r="AH399" s="26">
        <v>-6.2717366666666701</v>
      </c>
      <c r="AI399" s="26">
        <v>106.953838333333</v>
      </c>
      <c r="AL399" t="str">
        <f t="shared" si="6"/>
        <v>0001887881_16ALWY1040</v>
      </c>
      <c r="AM399" t="s">
        <v>5450</v>
      </c>
      <c r="AN399" t="s">
        <v>5452</v>
      </c>
      <c r="AO399" t="s">
        <v>29</v>
      </c>
      <c r="AP399">
        <v>3</v>
      </c>
    </row>
    <row r="400" spans="1:42" x14ac:dyDescent="0.35">
      <c r="A400" s="26" t="s">
        <v>3245</v>
      </c>
      <c r="B400" s="26" t="s">
        <v>3246</v>
      </c>
      <c r="C400" s="26" t="s">
        <v>3247</v>
      </c>
      <c r="D400" s="26" t="s">
        <v>3246</v>
      </c>
      <c r="E400" s="26" t="s">
        <v>3247</v>
      </c>
      <c r="F400" s="26" t="s">
        <v>3248</v>
      </c>
      <c r="G400" s="26" t="s">
        <v>3249</v>
      </c>
      <c r="H400" s="26" t="s">
        <v>3248</v>
      </c>
      <c r="I400" s="26" t="s">
        <v>3249</v>
      </c>
      <c r="J400" s="26" t="s">
        <v>3250</v>
      </c>
      <c r="K400" s="26" t="s">
        <v>3249</v>
      </c>
      <c r="N400" s="26">
        <v>1887881</v>
      </c>
      <c r="O400" s="26" t="s">
        <v>3251</v>
      </c>
      <c r="P400" s="26" t="s">
        <v>4296</v>
      </c>
      <c r="Q400" s="26" t="s">
        <v>4297</v>
      </c>
      <c r="R400" s="26" t="s">
        <v>3253</v>
      </c>
      <c r="S400" s="26" t="s">
        <v>3254</v>
      </c>
      <c r="T400" s="26" t="s">
        <v>4298</v>
      </c>
      <c r="U400" s="26" t="s">
        <v>4298</v>
      </c>
      <c r="V400" s="26">
        <v>1</v>
      </c>
      <c r="W400" s="26">
        <v>100</v>
      </c>
      <c r="X400" s="26">
        <v>20106</v>
      </c>
      <c r="Y400" s="26" t="s">
        <v>4486</v>
      </c>
      <c r="Z400" s="26" t="s">
        <v>4487</v>
      </c>
      <c r="AA400" s="26">
        <v>1602</v>
      </c>
      <c r="AB400" s="26" t="s">
        <v>33</v>
      </c>
      <c r="AC400" s="26">
        <v>160207</v>
      </c>
      <c r="AD400" s="26" t="s">
        <v>504</v>
      </c>
      <c r="AE400" s="26" t="s">
        <v>3256</v>
      </c>
      <c r="AF400" s="26" t="s">
        <v>4488</v>
      </c>
      <c r="AG400" s="26">
        <v>0</v>
      </c>
      <c r="AH400" s="26">
        <v>-6.180288</v>
      </c>
      <c r="AI400" s="26">
        <v>107.0046734</v>
      </c>
      <c r="AL400" t="str">
        <f t="shared" si="6"/>
        <v>0001887881_16ALWY1043</v>
      </c>
      <c r="AM400" t="s">
        <v>5457</v>
      </c>
      <c r="AN400" t="s">
        <v>5459</v>
      </c>
      <c r="AO400" t="s">
        <v>29</v>
      </c>
      <c r="AP400">
        <v>2</v>
      </c>
    </row>
    <row r="401" spans="1:42" x14ac:dyDescent="0.35">
      <c r="A401" s="26" t="s">
        <v>3245</v>
      </c>
      <c r="B401" s="26" t="s">
        <v>3246</v>
      </c>
      <c r="C401" s="26" t="s">
        <v>3247</v>
      </c>
      <c r="D401" s="26" t="s">
        <v>3246</v>
      </c>
      <c r="E401" s="26" t="s">
        <v>3247</v>
      </c>
      <c r="F401" s="26" t="s">
        <v>3248</v>
      </c>
      <c r="G401" s="26" t="s">
        <v>3249</v>
      </c>
      <c r="H401" s="26" t="s">
        <v>3248</v>
      </c>
      <c r="I401" s="26" t="s">
        <v>3249</v>
      </c>
      <c r="J401" s="26" t="s">
        <v>3250</v>
      </c>
      <c r="K401" s="26" t="s">
        <v>3249</v>
      </c>
      <c r="N401" s="26">
        <v>1887881</v>
      </c>
      <c r="O401" s="26" t="s">
        <v>3251</v>
      </c>
      <c r="P401" s="26" t="s">
        <v>4296</v>
      </c>
      <c r="Q401" s="26" t="s">
        <v>4297</v>
      </c>
      <c r="R401" s="26" t="s">
        <v>3253</v>
      </c>
      <c r="S401" s="26" t="s">
        <v>3254</v>
      </c>
      <c r="T401" s="26" t="s">
        <v>4298</v>
      </c>
      <c r="U401" s="26" t="s">
        <v>4298</v>
      </c>
      <c r="V401" s="26">
        <v>2</v>
      </c>
      <c r="W401" s="26">
        <v>220</v>
      </c>
      <c r="X401" s="26">
        <v>20288</v>
      </c>
      <c r="Y401" s="26" t="s">
        <v>4489</v>
      </c>
      <c r="Z401" s="26" t="s">
        <v>4490</v>
      </c>
      <c r="AA401" s="26">
        <v>1602</v>
      </c>
      <c r="AB401" s="26" t="s">
        <v>33</v>
      </c>
      <c r="AC401" s="26">
        <v>160207</v>
      </c>
      <c r="AD401" s="26" t="s">
        <v>504</v>
      </c>
      <c r="AE401" s="26" t="s">
        <v>3256</v>
      </c>
      <c r="AF401" s="26" t="s">
        <v>4491</v>
      </c>
      <c r="AG401" s="26">
        <v>0</v>
      </c>
      <c r="AH401" s="26">
        <v>-6.2295966666666596</v>
      </c>
      <c r="AI401" s="26">
        <v>106.985166666666</v>
      </c>
      <c r="AL401" t="str">
        <f t="shared" si="6"/>
        <v>0001887881_16ALWY1044</v>
      </c>
      <c r="AM401" t="s">
        <v>5461</v>
      </c>
      <c r="AN401" t="s">
        <v>5463</v>
      </c>
      <c r="AO401" t="s">
        <v>29</v>
      </c>
      <c r="AP401">
        <v>2</v>
      </c>
    </row>
    <row r="402" spans="1:42" x14ac:dyDescent="0.35">
      <c r="A402" s="26" t="s">
        <v>3245</v>
      </c>
      <c r="B402" s="26" t="s">
        <v>3246</v>
      </c>
      <c r="C402" s="26" t="s">
        <v>3247</v>
      </c>
      <c r="D402" s="26" t="s">
        <v>3246</v>
      </c>
      <c r="E402" s="26" t="s">
        <v>3247</v>
      </c>
      <c r="F402" s="26" t="s">
        <v>3248</v>
      </c>
      <c r="G402" s="26" t="s">
        <v>3249</v>
      </c>
      <c r="H402" s="26" t="s">
        <v>3248</v>
      </c>
      <c r="I402" s="26" t="s">
        <v>3249</v>
      </c>
      <c r="J402" s="26" t="s">
        <v>3250</v>
      </c>
      <c r="K402" s="26" t="s">
        <v>3249</v>
      </c>
      <c r="N402" s="26">
        <v>1887881</v>
      </c>
      <c r="O402" s="26" t="s">
        <v>3251</v>
      </c>
      <c r="P402" s="26" t="s">
        <v>4296</v>
      </c>
      <c r="Q402" s="26" t="s">
        <v>4297</v>
      </c>
      <c r="R402" s="26" t="s">
        <v>3253</v>
      </c>
      <c r="S402" s="26" t="s">
        <v>3254</v>
      </c>
      <c r="T402" s="26" t="s">
        <v>4301</v>
      </c>
      <c r="U402" s="26" t="s">
        <v>4301</v>
      </c>
      <c r="V402" s="26">
        <v>2</v>
      </c>
      <c r="W402" s="26">
        <v>100</v>
      </c>
      <c r="X402" s="26">
        <v>20348</v>
      </c>
      <c r="Y402" s="26" t="s">
        <v>4492</v>
      </c>
      <c r="Z402" s="26" t="s">
        <v>4493</v>
      </c>
      <c r="AA402" s="26">
        <v>1602</v>
      </c>
      <c r="AB402" s="26" t="s">
        <v>33</v>
      </c>
      <c r="AC402" s="26">
        <v>160207</v>
      </c>
      <c r="AD402" s="26" t="s">
        <v>504</v>
      </c>
      <c r="AE402" s="26" t="s">
        <v>3256</v>
      </c>
      <c r="AF402" s="26" t="s">
        <v>4494</v>
      </c>
      <c r="AG402" s="26">
        <v>0</v>
      </c>
      <c r="AH402" s="26">
        <v>-6.2713383</v>
      </c>
      <c r="AI402" s="26">
        <v>106.9508467</v>
      </c>
      <c r="AL402" t="str">
        <f t="shared" si="6"/>
        <v>0001887881_16ALWY1044</v>
      </c>
      <c r="AM402" t="s">
        <v>5461</v>
      </c>
      <c r="AN402" t="s">
        <v>5463</v>
      </c>
      <c r="AO402" t="s">
        <v>5728</v>
      </c>
      <c r="AP402">
        <v>2</v>
      </c>
    </row>
    <row r="403" spans="1:42" x14ac:dyDescent="0.35">
      <c r="A403" s="26" t="s">
        <v>3245</v>
      </c>
      <c r="B403" s="26" t="s">
        <v>3246</v>
      </c>
      <c r="C403" s="26" t="s">
        <v>3247</v>
      </c>
      <c r="D403" s="26" t="s">
        <v>3246</v>
      </c>
      <c r="E403" s="26" t="s">
        <v>3247</v>
      </c>
      <c r="F403" s="26" t="s">
        <v>3248</v>
      </c>
      <c r="G403" s="26" t="s">
        <v>3249</v>
      </c>
      <c r="H403" s="26" t="s">
        <v>3248</v>
      </c>
      <c r="I403" s="26" t="s">
        <v>3249</v>
      </c>
      <c r="J403" s="26" t="s">
        <v>3250</v>
      </c>
      <c r="K403" s="26" t="s">
        <v>3249</v>
      </c>
      <c r="N403" s="26">
        <v>1887881</v>
      </c>
      <c r="O403" s="26" t="s">
        <v>3251</v>
      </c>
      <c r="P403" s="26" t="s">
        <v>4296</v>
      </c>
      <c r="Q403" s="26" t="s">
        <v>4297</v>
      </c>
      <c r="R403" s="26" t="s">
        <v>3253</v>
      </c>
      <c r="S403" s="26" t="s">
        <v>3254</v>
      </c>
      <c r="T403" s="26" t="s">
        <v>4298</v>
      </c>
      <c r="U403" s="26" t="s">
        <v>4298</v>
      </c>
      <c r="V403" s="26">
        <v>1</v>
      </c>
      <c r="W403" s="26">
        <v>100</v>
      </c>
      <c r="X403" s="26">
        <v>20357</v>
      </c>
      <c r="Y403" s="26" t="s">
        <v>4495</v>
      </c>
      <c r="Z403" s="26" t="s">
        <v>2055</v>
      </c>
      <c r="AA403" s="26">
        <v>1602</v>
      </c>
      <c r="AB403" s="26" t="s">
        <v>33</v>
      </c>
      <c r="AC403" s="26">
        <v>160207</v>
      </c>
      <c r="AD403" s="26" t="s">
        <v>504</v>
      </c>
      <c r="AE403" s="26" t="s">
        <v>3256</v>
      </c>
      <c r="AF403" s="26" t="s">
        <v>4496</v>
      </c>
      <c r="AG403" s="26">
        <v>0</v>
      </c>
      <c r="AH403" s="26">
        <v>-6.1766071</v>
      </c>
      <c r="AI403" s="26">
        <v>107.0002451</v>
      </c>
      <c r="AL403" t="str">
        <f t="shared" si="6"/>
        <v>0001887881_16ALWY1048</v>
      </c>
      <c r="AM403" t="s">
        <v>5454</v>
      </c>
      <c r="AN403" t="s">
        <v>3962</v>
      </c>
      <c r="AO403" t="s">
        <v>29</v>
      </c>
      <c r="AP403">
        <v>4</v>
      </c>
    </row>
    <row r="404" spans="1:42" x14ac:dyDescent="0.35">
      <c r="A404" s="26" t="s">
        <v>3245</v>
      </c>
      <c r="B404" s="26" t="s">
        <v>3246</v>
      </c>
      <c r="C404" s="26" t="s">
        <v>3247</v>
      </c>
      <c r="D404" s="26" t="s">
        <v>3246</v>
      </c>
      <c r="E404" s="26" t="s">
        <v>3247</v>
      </c>
      <c r="F404" s="26" t="s">
        <v>3248</v>
      </c>
      <c r="G404" s="26" t="s">
        <v>3249</v>
      </c>
      <c r="H404" s="26" t="s">
        <v>3248</v>
      </c>
      <c r="I404" s="26" t="s">
        <v>3249</v>
      </c>
      <c r="J404" s="26" t="s">
        <v>3250</v>
      </c>
      <c r="K404" s="26" t="s">
        <v>3249</v>
      </c>
      <c r="N404" s="26">
        <v>1887881</v>
      </c>
      <c r="O404" s="26" t="s">
        <v>3251</v>
      </c>
      <c r="P404" s="26" t="s">
        <v>4296</v>
      </c>
      <c r="Q404" s="26" t="s">
        <v>4297</v>
      </c>
      <c r="R404" s="26" t="s">
        <v>3253</v>
      </c>
      <c r="S404" s="26" t="s">
        <v>3254</v>
      </c>
      <c r="T404" s="26" t="s">
        <v>4301</v>
      </c>
      <c r="U404" s="26" t="s">
        <v>4301</v>
      </c>
      <c r="V404" s="26">
        <v>2</v>
      </c>
      <c r="W404" s="26">
        <v>100</v>
      </c>
      <c r="X404" s="26">
        <v>20395</v>
      </c>
      <c r="Y404" s="26" t="s">
        <v>4497</v>
      </c>
      <c r="Z404" s="26" t="s">
        <v>4498</v>
      </c>
      <c r="AA404" s="26">
        <v>1602</v>
      </c>
      <c r="AB404" s="26" t="s">
        <v>33</v>
      </c>
      <c r="AC404" s="26">
        <v>160207</v>
      </c>
      <c r="AD404" s="26" t="s">
        <v>504</v>
      </c>
      <c r="AE404" s="26" t="s">
        <v>3256</v>
      </c>
      <c r="AF404" s="26" t="s">
        <v>4499</v>
      </c>
      <c r="AG404" s="26">
        <v>0</v>
      </c>
      <c r="AH404" s="26">
        <v>-6.2339637000000003</v>
      </c>
      <c r="AI404" s="26">
        <v>106.9729394</v>
      </c>
      <c r="AL404" t="str">
        <f t="shared" si="6"/>
        <v>0001887881_16ALWY1050</v>
      </c>
      <c r="AM404" t="s">
        <v>8007</v>
      </c>
      <c r="AN404" t="s">
        <v>8009</v>
      </c>
      <c r="AO404" t="s">
        <v>546</v>
      </c>
      <c r="AP404">
        <v>6</v>
      </c>
    </row>
    <row r="405" spans="1:42" x14ac:dyDescent="0.35">
      <c r="A405" s="26" t="s">
        <v>3245</v>
      </c>
      <c r="B405" s="26" t="s">
        <v>3246</v>
      </c>
      <c r="C405" s="26" t="s">
        <v>3247</v>
      </c>
      <c r="D405" s="26" t="s">
        <v>3246</v>
      </c>
      <c r="E405" s="26" t="s">
        <v>3247</v>
      </c>
      <c r="F405" s="26" t="s">
        <v>3248</v>
      </c>
      <c r="G405" s="26" t="s">
        <v>3249</v>
      </c>
      <c r="H405" s="26" t="s">
        <v>3248</v>
      </c>
      <c r="I405" s="26" t="s">
        <v>3249</v>
      </c>
      <c r="J405" s="26" t="s">
        <v>3250</v>
      </c>
      <c r="K405" s="26" t="s">
        <v>3249</v>
      </c>
      <c r="N405" s="26">
        <v>1887881</v>
      </c>
      <c r="O405" s="26" t="s">
        <v>3251</v>
      </c>
      <c r="P405" s="26" t="s">
        <v>4296</v>
      </c>
      <c r="Q405" s="26" t="s">
        <v>4297</v>
      </c>
      <c r="R405" s="26" t="s">
        <v>3253</v>
      </c>
      <c r="S405" s="26" t="s">
        <v>3254</v>
      </c>
      <c r="T405" s="26" t="s">
        <v>4298</v>
      </c>
      <c r="U405" s="26" t="s">
        <v>4298</v>
      </c>
      <c r="V405" s="26">
        <v>3</v>
      </c>
      <c r="W405" s="26">
        <v>100</v>
      </c>
      <c r="X405" s="26">
        <v>20716</v>
      </c>
      <c r="Y405" s="26" t="s">
        <v>4500</v>
      </c>
      <c r="Z405" s="26" t="s">
        <v>683</v>
      </c>
      <c r="AA405" s="26">
        <v>1602</v>
      </c>
      <c r="AB405" s="26" t="s">
        <v>33</v>
      </c>
      <c r="AC405" s="26">
        <v>160207</v>
      </c>
      <c r="AD405" s="26" t="s">
        <v>504</v>
      </c>
      <c r="AE405" s="26" t="s">
        <v>3256</v>
      </c>
      <c r="AF405" s="26" t="s">
        <v>4501</v>
      </c>
      <c r="AG405" s="26">
        <v>0</v>
      </c>
      <c r="AH405" s="26">
        <v>-6.3311510000000002</v>
      </c>
      <c r="AI405" s="26">
        <v>106.97109500000001</v>
      </c>
      <c r="AL405" t="str">
        <f t="shared" si="6"/>
        <v>0001887881_16ALWY1063</v>
      </c>
      <c r="AM405" t="s">
        <v>5526</v>
      </c>
      <c r="AN405" t="s">
        <v>5528</v>
      </c>
      <c r="AO405" t="s">
        <v>29</v>
      </c>
      <c r="AP405">
        <v>1</v>
      </c>
    </row>
    <row r="406" spans="1:42" x14ac:dyDescent="0.35">
      <c r="A406" s="26" t="s">
        <v>3245</v>
      </c>
      <c r="B406" s="26" t="s">
        <v>3246</v>
      </c>
      <c r="C406" s="26" t="s">
        <v>3247</v>
      </c>
      <c r="D406" s="26" t="s">
        <v>3246</v>
      </c>
      <c r="E406" s="26" t="s">
        <v>3247</v>
      </c>
      <c r="F406" s="26" t="s">
        <v>3248</v>
      </c>
      <c r="G406" s="26" t="s">
        <v>3249</v>
      </c>
      <c r="H406" s="26" t="s">
        <v>3248</v>
      </c>
      <c r="I406" s="26" t="s">
        <v>3249</v>
      </c>
      <c r="J406" s="26" t="s">
        <v>3250</v>
      </c>
      <c r="K406" s="26" t="s">
        <v>3249</v>
      </c>
      <c r="N406" s="26">
        <v>1887881</v>
      </c>
      <c r="O406" s="26" t="s">
        <v>3251</v>
      </c>
      <c r="P406" s="26" t="s">
        <v>4296</v>
      </c>
      <c r="Q406" s="26" t="s">
        <v>4297</v>
      </c>
      <c r="R406" s="26" t="s">
        <v>3253</v>
      </c>
      <c r="S406" s="26" t="s">
        <v>3254</v>
      </c>
      <c r="T406" s="26" t="s">
        <v>4298</v>
      </c>
      <c r="U406" s="26" t="s">
        <v>4298</v>
      </c>
      <c r="V406" s="26">
        <v>4</v>
      </c>
      <c r="W406" s="26">
        <v>100</v>
      </c>
      <c r="X406" s="26">
        <v>30001</v>
      </c>
      <c r="Y406" s="26" t="s">
        <v>4502</v>
      </c>
      <c r="Z406" s="26" t="s">
        <v>4503</v>
      </c>
      <c r="AA406" s="26">
        <v>1602</v>
      </c>
      <c r="AB406" s="26" t="s">
        <v>33</v>
      </c>
      <c r="AC406" s="26">
        <v>160207</v>
      </c>
      <c r="AD406" s="26" t="s">
        <v>504</v>
      </c>
      <c r="AE406" s="26" t="s">
        <v>3256</v>
      </c>
      <c r="AF406" s="26" t="s">
        <v>4504</v>
      </c>
      <c r="AG406" s="26">
        <v>0</v>
      </c>
      <c r="AH406" s="26">
        <v>-6.2839371000000002</v>
      </c>
      <c r="AI406" s="26">
        <v>106.9941721</v>
      </c>
      <c r="AL406" t="str">
        <f t="shared" si="6"/>
        <v>0001887881_16ALWY1064</v>
      </c>
      <c r="AM406" t="s">
        <v>5533</v>
      </c>
      <c r="AN406" t="s">
        <v>554</v>
      </c>
      <c r="AO406" t="s">
        <v>29</v>
      </c>
      <c r="AP406">
        <v>4</v>
      </c>
    </row>
    <row r="407" spans="1:42" x14ac:dyDescent="0.35">
      <c r="A407" s="26" t="s">
        <v>3245</v>
      </c>
      <c r="B407" s="26" t="s">
        <v>3246</v>
      </c>
      <c r="C407" s="26" t="s">
        <v>3247</v>
      </c>
      <c r="D407" s="26" t="s">
        <v>3246</v>
      </c>
      <c r="E407" s="26" t="s">
        <v>3247</v>
      </c>
      <c r="F407" s="26" t="s">
        <v>3248</v>
      </c>
      <c r="G407" s="26" t="s">
        <v>3249</v>
      </c>
      <c r="H407" s="26" t="s">
        <v>3248</v>
      </c>
      <c r="I407" s="26" t="s">
        <v>3249</v>
      </c>
      <c r="J407" s="26" t="s">
        <v>3250</v>
      </c>
      <c r="K407" s="26" t="s">
        <v>3249</v>
      </c>
      <c r="N407" s="26">
        <v>1887881</v>
      </c>
      <c r="O407" s="26" t="s">
        <v>3251</v>
      </c>
      <c r="P407" s="26" t="s">
        <v>4296</v>
      </c>
      <c r="Q407" s="26" t="s">
        <v>4297</v>
      </c>
      <c r="R407" s="26" t="s">
        <v>3253</v>
      </c>
      <c r="S407" s="26" t="s">
        <v>3254</v>
      </c>
      <c r="T407" s="26" t="s">
        <v>4301</v>
      </c>
      <c r="U407" s="26" t="s">
        <v>4301</v>
      </c>
      <c r="V407" s="26">
        <v>4</v>
      </c>
      <c r="W407" s="26">
        <v>360</v>
      </c>
      <c r="X407" s="26">
        <v>30002</v>
      </c>
      <c r="Y407" s="26" t="s">
        <v>4505</v>
      </c>
      <c r="Z407" s="26" t="s">
        <v>765</v>
      </c>
      <c r="AA407" s="26">
        <v>1602</v>
      </c>
      <c r="AB407" s="26" t="s">
        <v>33</v>
      </c>
      <c r="AC407" s="26">
        <v>160206</v>
      </c>
      <c r="AD407" s="26" t="s">
        <v>25</v>
      </c>
      <c r="AE407" s="26" t="s">
        <v>3256</v>
      </c>
      <c r="AF407" s="26" t="s">
        <v>4506</v>
      </c>
      <c r="AG407" s="26">
        <v>0</v>
      </c>
      <c r="AH407" s="26">
        <v>-6.2645019</v>
      </c>
      <c r="AI407" s="26">
        <v>107.0040223</v>
      </c>
      <c r="AL407" t="str">
        <f t="shared" si="6"/>
        <v>0001887881_16ALWY1066</v>
      </c>
      <c r="AM407" t="s">
        <v>5558</v>
      </c>
      <c r="AN407" t="s">
        <v>5560</v>
      </c>
      <c r="AO407" t="s">
        <v>29</v>
      </c>
      <c r="AP407">
        <v>4</v>
      </c>
    </row>
    <row r="408" spans="1:42" x14ac:dyDescent="0.35">
      <c r="A408" s="26" t="s">
        <v>3245</v>
      </c>
      <c r="B408" s="26" t="s">
        <v>3246</v>
      </c>
      <c r="C408" s="26" t="s">
        <v>3247</v>
      </c>
      <c r="D408" s="26" t="s">
        <v>3246</v>
      </c>
      <c r="E408" s="26" t="s">
        <v>3247</v>
      </c>
      <c r="F408" s="26" t="s">
        <v>3248</v>
      </c>
      <c r="G408" s="26" t="s">
        <v>3249</v>
      </c>
      <c r="H408" s="26" t="s">
        <v>3248</v>
      </c>
      <c r="I408" s="26" t="s">
        <v>3249</v>
      </c>
      <c r="J408" s="26" t="s">
        <v>3250</v>
      </c>
      <c r="K408" s="26" t="s">
        <v>3249</v>
      </c>
      <c r="N408" s="26">
        <v>1887881</v>
      </c>
      <c r="O408" s="26" t="s">
        <v>3251</v>
      </c>
      <c r="P408" s="26" t="s">
        <v>4296</v>
      </c>
      <c r="Q408" s="26" t="s">
        <v>4297</v>
      </c>
      <c r="R408" s="26" t="s">
        <v>3253</v>
      </c>
      <c r="S408" s="26" t="s">
        <v>3254</v>
      </c>
      <c r="T408" s="26" t="s">
        <v>4298</v>
      </c>
      <c r="U408" s="26" t="s">
        <v>4298</v>
      </c>
      <c r="V408" s="26">
        <v>4</v>
      </c>
      <c r="W408" s="26">
        <v>160</v>
      </c>
      <c r="X408" s="26">
        <v>30002</v>
      </c>
      <c r="Y408" s="26" t="s">
        <v>4505</v>
      </c>
      <c r="Z408" s="26" t="s">
        <v>765</v>
      </c>
      <c r="AA408" s="26">
        <v>1602</v>
      </c>
      <c r="AB408" s="26" t="s">
        <v>33</v>
      </c>
      <c r="AC408" s="26">
        <v>160206</v>
      </c>
      <c r="AD408" s="26" t="s">
        <v>25</v>
      </c>
      <c r="AE408" s="26" t="s">
        <v>3256</v>
      </c>
      <c r="AF408" s="26" t="s">
        <v>4506</v>
      </c>
      <c r="AG408" s="26">
        <v>0</v>
      </c>
      <c r="AH408" s="26">
        <v>-6.2645019</v>
      </c>
      <c r="AI408" s="26">
        <v>107.0040223</v>
      </c>
      <c r="AL408" t="str">
        <f t="shared" si="6"/>
        <v>0001887881_16ALWY2649</v>
      </c>
      <c r="AM408" t="s">
        <v>9971</v>
      </c>
      <c r="AN408" t="s">
        <v>1272</v>
      </c>
      <c r="AO408" t="s">
        <v>516</v>
      </c>
      <c r="AP408">
        <v>1</v>
      </c>
    </row>
    <row r="409" spans="1:42" x14ac:dyDescent="0.35">
      <c r="A409" s="26" t="s">
        <v>3245</v>
      </c>
      <c r="B409" s="26" t="s">
        <v>3246</v>
      </c>
      <c r="C409" s="26" t="s">
        <v>3247</v>
      </c>
      <c r="D409" s="26" t="s">
        <v>3246</v>
      </c>
      <c r="E409" s="26" t="s">
        <v>3247</v>
      </c>
      <c r="F409" s="26" t="s">
        <v>3248</v>
      </c>
      <c r="G409" s="26" t="s">
        <v>3249</v>
      </c>
      <c r="H409" s="26" t="s">
        <v>3248</v>
      </c>
      <c r="I409" s="26" t="s">
        <v>3249</v>
      </c>
      <c r="J409" s="26" t="s">
        <v>3250</v>
      </c>
      <c r="K409" s="26" t="s">
        <v>3249</v>
      </c>
      <c r="N409" s="26">
        <v>1887881</v>
      </c>
      <c r="O409" s="26" t="s">
        <v>3251</v>
      </c>
      <c r="P409" s="26" t="s">
        <v>4296</v>
      </c>
      <c r="Q409" s="26" t="s">
        <v>4297</v>
      </c>
      <c r="R409" s="26" t="s">
        <v>3253</v>
      </c>
      <c r="S409" s="26" t="s">
        <v>3254</v>
      </c>
      <c r="T409" s="26" t="s">
        <v>4301</v>
      </c>
      <c r="U409" s="26" t="s">
        <v>4301</v>
      </c>
      <c r="V409" s="26">
        <v>2</v>
      </c>
      <c r="W409" s="26">
        <v>220</v>
      </c>
      <c r="X409" s="26">
        <v>30008</v>
      </c>
      <c r="Y409" s="26" t="s">
        <v>4507</v>
      </c>
      <c r="Z409" s="26" t="s">
        <v>4508</v>
      </c>
      <c r="AA409" s="26">
        <v>1602</v>
      </c>
      <c r="AB409" s="26" t="s">
        <v>33</v>
      </c>
      <c r="AC409" s="26">
        <v>160207</v>
      </c>
      <c r="AD409" s="26" t="s">
        <v>504</v>
      </c>
      <c r="AE409" s="26" t="s">
        <v>3256</v>
      </c>
      <c r="AF409" s="26" t="s">
        <v>4509</v>
      </c>
      <c r="AG409" s="26">
        <v>0</v>
      </c>
      <c r="AH409" s="26">
        <v>-6.2352632999999997</v>
      </c>
      <c r="AI409" s="26">
        <v>106.9757417</v>
      </c>
      <c r="AL409" t="str">
        <f t="shared" si="6"/>
        <v>0001887881_16ALWY2650</v>
      </c>
      <c r="AM409" t="s">
        <v>9974</v>
      </c>
      <c r="AN409" t="s">
        <v>9976</v>
      </c>
      <c r="AO409" t="s">
        <v>516</v>
      </c>
      <c r="AP409">
        <v>3</v>
      </c>
    </row>
    <row r="410" spans="1:42" x14ac:dyDescent="0.35">
      <c r="A410" s="26" t="s">
        <v>3245</v>
      </c>
      <c r="B410" s="26" t="s">
        <v>3246</v>
      </c>
      <c r="C410" s="26" t="s">
        <v>3247</v>
      </c>
      <c r="D410" s="26" t="s">
        <v>3246</v>
      </c>
      <c r="E410" s="26" t="s">
        <v>3247</v>
      </c>
      <c r="F410" s="26" t="s">
        <v>3248</v>
      </c>
      <c r="G410" s="26" t="s">
        <v>3249</v>
      </c>
      <c r="H410" s="26" t="s">
        <v>3248</v>
      </c>
      <c r="I410" s="26" t="s">
        <v>3249</v>
      </c>
      <c r="J410" s="26" t="s">
        <v>3250</v>
      </c>
      <c r="K410" s="26" t="s">
        <v>3249</v>
      </c>
      <c r="N410" s="26">
        <v>1887881</v>
      </c>
      <c r="O410" s="26" t="s">
        <v>3251</v>
      </c>
      <c r="P410" s="26" t="s">
        <v>4296</v>
      </c>
      <c r="Q410" s="26" t="s">
        <v>4297</v>
      </c>
      <c r="R410" s="26" t="s">
        <v>3253</v>
      </c>
      <c r="S410" s="26" t="s">
        <v>3254</v>
      </c>
      <c r="T410" s="26" t="s">
        <v>4301</v>
      </c>
      <c r="U410" s="26" t="s">
        <v>4301</v>
      </c>
      <c r="V410" s="26">
        <v>2</v>
      </c>
      <c r="W410" s="26">
        <v>100</v>
      </c>
      <c r="X410" s="26">
        <v>30028</v>
      </c>
      <c r="Y410" s="26" t="s">
        <v>4510</v>
      </c>
      <c r="Z410" s="26" t="s">
        <v>4511</v>
      </c>
      <c r="AA410" s="26">
        <v>1603</v>
      </c>
      <c r="AB410" s="26" t="s">
        <v>715</v>
      </c>
      <c r="AC410" s="26">
        <v>160305</v>
      </c>
      <c r="AD410" s="26" t="s">
        <v>712</v>
      </c>
      <c r="AE410" s="26" t="s">
        <v>3256</v>
      </c>
      <c r="AF410" s="26" t="s">
        <v>4512</v>
      </c>
      <c r="AG410" s="26">
        <v>0</v>
      </c>
      <c r="AH410" s="26">
        <v>-6.2346792999999998</v>
      </c>
      <c r="AI410" s="26">
        <v>106.9724473</v>
      </c>
      <c r="AL410" t="str">
        <f t="shared" si="6"/>
        <v>0001887881_16ALWY4316</v>
      </c>
      <c r="AM410" t="s">
        <v>6255</v>
      </c>
      <c r="AN410" t="s">
        <v>6257</v>
      </c>
      <c r="AO410" t="s">
        <v>5728</v>
      </c>
      <c r="AP410">
        <v>2</v>
      </c>
    </row>
    <row r="411" spans="1:42" x14ac:dyDescent="0.35">
      <c r="A411" s="26" t="s">
        <v>3245</v>
      </c>
      <c r="B411" s="26" t="s">
        <v>3246</v>
      </c>
      <c r="C411" s="26" t="s">
        <v>3247</v>
      </c>
      <c r="D411" s="26" t="s">
        <v>3246</v>
      </c>
      <c r="E411" s="26" t="s">
        <v>3247</v>
      </c>
      <c r="F411" s="26" t="s">
        <v>3248</v>
      </c>
      <c r="G411" s="26" t="s">
        <v>3249</v>
      </c>
      <c r="H411" s="26" t="s">
        <v>3248</v>
      </c>
      <c r="I411" s="26" t="s">
        <v>3249</v>
      </c>
      <c r="J411" s="26" t="s">
        <v>3250</v>
      </c>
      <c r="K411" s="26" t="s">
        <v>3249</v>
      </c>
      <c r="N411" s="26">
        <v>1887881</v>
      </c>
      <c r="O411" s="26" t="s">
        <v>3251</v>
      </c>
      <c r="P411" s="26" t="s">
        <v>4296</v>
      </c>
      <c r="Q411" s="26" t="s">
        <v>4297</v>
      </c>
      <c r="R411" s="26" t="s">
        <v>3253</v>
      </c>
      <c r="S411" s="26" t="s">
        <v>3254</v>
      </c>
      <c r="T411" s="26" t="s">
        <v>4301</v>
      </c>
      <c r="U411" s="26" t="s">
        <v>4301</v>
      </c>
      <c r="V411" s="26">
        <v>6</v>
      </c>
      <c r="W411" s="26">
        <v>100</v>
      </c>
      <c r="X411" s="26">
        <v>300394</v>
      </c>
      <c r="Y411" s="26" t="s">
        <v>4513</v>
      </c>
      <c r="Z411" s="26" t="s">
        <v>1185</v>
      </c>
      <c r="AA411" s="26">
        <v>1602</v>
      </c>
      <c r="AB411" s="26" t="s">
        <v>33</v>
      </c>
      <c r="AC411" s="26">
        <v>160207</v>
      </c>
      <c r="AD411" s="26" t="s">
        <v>504</v>
      </c>
      <c r="AE411" s="26" t="s">
        <v>3256</v>
      </c>
      <c r="AF411" s="26" t="s">
        <v>4514</v>
      </c>
      <c r="AG411" s="26">
        <v>0</v>
      </c>
      <c r="AH411" s="26">
        <v>-6.2554882999999997</v>
      </c>
      <c r="AI411" s="26">
        <v>106.968785</v>
      </c>
      <c r="AL411" t="str">
        <f t="shared" si="6"/>
        <v>0001887881_16ALWY4317</v>
      </c>
      <c r="AM411" t="s">
        <v>5680</v>
      </c>
      <c r="AN411" t="s">
        <v>5682</v>
      </c>
      <c r="AO411" t="s">
        <v>29</v>
      </c>
      <c r="AP411">
        <v>3</v>
      </c>
    </row>
    <row r="412" spans="1:42" x14ac:dyDescent="0.35">
      <c r="A412" s="26" t="s">
        <v>3245</v>
      </c>
      <c r="B412" s="26" t="s">
        <v>3246</v>
      </c>
      <c r="C412" s="26" t="s">
        <v>3247</v>
      </c>
      <c r="D412" s="26" t="s">
        <v>3246</v>
      </c>
      <c r="E412" s="26" t="s">
        <v>3247</v>
      </c>
      <c r="F412" s="26" t="s">
        <v>3248</v>
      </c>
      <c r="G412" s="26" t="s">
        <v>3249</v>
      </c>
      <c r="H412" s="26" t="s">
        <v>3248</v>
      </c>
      <c r="I412" s="26" t="s">
        <v>3249</v>
      </c>
      <c r="J412" s="26" t="s">
        <v>3250</v>
      </c>
      <c r="K412" s="26" t="s">
        <v>3249</v>
      </c>
      <c r="N412" s="26">
        <v>1887881</v>
      </c>
      <c r="O412" s="26" t="s">
        <v>3251</v>
      </c>
      <c r="P412" s="26" t="s">
        <v>4296</v>
      </c>
      <c r="Q412" s="26" t="s">
        <v>4297</v>
      </c>
      <c r="R412" s="26" t="s">
        <v>3253</v>
      </c>
      <c r="S412" s="26" t="s">
        <v>3254</v>
      </c>
      <c r="T412" s="26" t="s">
        <v>4298</v>
      </c>
      <c r="U412" s="26" t="s">
        <v>4298</v>
      </c>
      <c r="V412" s="26">
        <v>6</v>
      </c>
      <c r="W412" s="26">
        <v>210</v>
      </c>
      <c r="X412" s="26">
        <v>300394</v>
      </c>
      <c r="Y412" s="26" t="s">
        <v>4513</v>
      </c>
      <c r="Z412" s="26" t="s">
        <v>1185</v>
      </c>
      <c r="AA412" s="26">
        <v>1602</v>
      </c>
      <c r="AB412" s="26" t="s">
        <v>33</v>
      </c>
      <c r="AC412" s="26">
        <v>160207</v>
      </c>
      <c r="AD412" s="26" t="s">
        <v>504</v>
      </c>
      <c r="AE412" s="26" t="s">
        <v>3256</v>
      </c>
      <c r="AF412" s="26" t="s">
        <v>4514</v>
      </c>
      <c r="AG412" s="26">
        <v>0</v>
      </c>
      <c r="AH412" s="26">
        <v>-6.2554882999999997</v>
      </c>
      <c r="AI412" s="26">
        <v>106.968785</v>
      </c>
      <c r="AL412" t="str">
        <f t="shared" si="6"/>
        <v>0001887881_16ALWY4318</v>
      </c>
      <c r="AM412" t="s">
        <v>4218</v>
      </c>
      <c r="AN412" t="s">
        <v>4220</v>
      </c>
      <c r="AO412" t="s">
        <v>508</v>
      </c>
      <c r="AP412">
        <v>3</v>
      </c>
    </row>
    <row r="413" spans="1:42" x14ac:dyDescent="0.35">
      <c r="A413" s="26" t="s">
        <v>3245</v>
      </c>
      <c r="B413" s="26" t="s">
        <v>3246</v>
      </c>
      <c r="C413" s="26" t="s">
        <v>3247</v>
      </c>
      <c r="D413" s="26" t="s">
        <v>3246</v>
      </c>
      <c r="E413" s="26" t="s">
        <v>3247</v>
      </c>
      <c r="F413" s="26" t="s">
        <v>3248</v>
      </c>
      <c r="G413" s="26" t="s">
        <v>3249</v>
      </c>
      <c r="H413" s="26" t="s">
        <v>3248</v>
      </c>
      <c r="I413" s="26" t="s">
        <v>3249</v>
      </c>
      <c r="J413" s="26" t="s">
        <v>3250</v>
      </c>
      <c r="K413" s="26" t="s">
        <v>3249</v>
      </c>
      <c r="N413" s="26">
        <v>1887881</v>
      </c>
      <c r="O413" s="26" t="s">
        <v>3251</v>
      </c>
      <c r="P413" s="26" t="s">
        <v>4296</v>
      </c>
      <c r="Q413" s="26" t="s">
        <v>4297</v>
      </c>
      <c r="R413" s="26" t="s">
        <v>3253</v>
      </c>
      <c r="S413" s="26" t="s">
        <v>3254</v>
      </c>
      <c r="T413" s="26" t="s">
        <v>4298</v>
      </c>
      <c r="U413" s="26" t="s">
        <v>4298</v>
      </c>
      <c r="V413" s="26">
        <v>3</v>
      </c>
      <c r="W413" s="26">
        <v>100</v>
      </c>
      <c r="X413" s="26">
        <v>300546</v>
      </c>
      <c r="Y413" s="26" t="s">
        <v>4515</v>
      </c>
      <c r="Z413" s="26" t="s">
        <v>4516</v>
      </c>
      <c r="AA413" s="26">
        <v>1602</v>
      </c>
      <c r="AB413" s="26" t="s">
        <v>33</v>
      </c>
      <c r="AC413" s="26">
        <v>160207</v>
      </c>
      <c r="AD413" s="26" t="s">
        <v>504</v>
      </c>
      <c r="AE413" s="26" t="s">
        <v>3256</v>
      </c>
      <c r="AF413" s="26" t="s">
        <v>4517</v>
      </c>
      <c r="AG413" s="26">
        <v>0</v>
      </c>
      <c r="AH413" s="26">
        <v>-6.3415233000000004</v>
      </c>
      <c r="AI413" s="26">
        <v>106.970725</v>
      </c>
      <c r="AL413" t="str">
        <f t="shared" si="6"/>
        <v>0001887881_16ALWY4319</v>
      </c>
      <c r="AM413" t="s">
        <v>6488</v>
      </c>
      <c r="AN413" t="s">
        <v>6490</v>
      </c>
      <c r="AO413" t="s">
        <v>5728</v>
      </c>
      <c r="AP413">
        <v>2</v>
      </c>
    </row>
    <row r="414" spans="1:42" x14ac:dyDescent="0.35">
      <c r="A414" s="26" t="s">
        <v>3245</v>
      </c>
      <c r="B414" s="26" t="s">
        <v>3246</v>
      </c>
      <c r="C414" s="26" t="s">
        <v>3247</v>
      </c>
      <c r="D414" s="26" t="s">
        <v>3246</v>
      </c>
      <c r="E414" s="26" t="s">
        <v>3247</v>
      </c>
      <c r="F414" s="26" t="s">
        <v>3248</v>
      </c>
      <c r="G414" s="26" t="s">
        <v>3249</v>
      </c>
      <c r="H414" s="26" t="s">
        <v>3248</v>
      </c>
      <c r="I414" s="26" t="s">
        <v>3249</v>
      </c>
      <c r="J414" s="26" t="s">
        <v>3250</v>
      </c>
      <c r="K414" s="26" t="s">
        <v>3249</v>
      </c>
      <c r="N414" s="26">
        <v>1887881</v>
      </c>
      <c r="O414" s="26" t="s">
        <v>3251</v>
      </c>
      <c r="P414" s="26" t="s">
        <v>4296</v>
      </c>
      <c r="Q414" s="26" t="s">
        <v>4297</v>
      </c>
      <c r="R414" s="26" t="s">
        <v>3253</v>
      </c>
      <c r="S414" s="26" t="s">
        <v>3254</v>
      </c>
      <c r="T414" s="26" t="s">
        <v>4298</v>
      </c>
      <c r="U414" s="26" t="s">
        <v>4298</v>
      </c>
      <c r="V414" s="26">
        <v>3</v>
      </c>
      <c r="W414" s="26">
        <v>100</v>
      </c>
      <c r="X414" s="26">
        <v>300580</v>
      </c>
      <c r="Y414" s="26" t="s">
        <v>4518</v>
      </c>
      <c r="Z414" s="26" t="s">
        <v>1471</v>
      </c>
      <c r="AA414" s="26">
        <v>1602</v>
      </c>
      <c r="AB414" s="26" t="s">
        <v>33</v>
      </c>
      <c r="AC414" s="26">
        <v>160207</v>
      </c>
      <c r="AD414" s="26" t="s">
        <v>504</v>
      </c>
      <c r="AE414" s="26" t="s">
        <v>3256</v>
      </c>
      <c r="AF414" s="26" t="s">
        <v>4519</v>
      </c>
      <c r="AG414" s="26">
        <v>0</v>
      </c>
      <c r="AH414" s="26">
        <v>-6.3341637000000004</v>
      </c>
      <c r="AI414" s="26">
        <v>106.96403840000001</v>
      </c>
      <c r="AL414" t="str">
        <f t="shared" si="6"/>
        <v>0001887881_16ALWY4320</v>
      </c>
      <c r="AM414" t="s">
        <v>6492</v>
      </c>
      <c r="AN414" t="s">
        <v>6494</v>
      </c>
      <c r="AO414" t="s">
        <v>5728</v>
      </c>
      <c r="AP414">
        <v>6</v>
      </c>
    </row>
    <row r="415" spans="1:42" x14ac:dyDescent="0.35">
      <c r="A415" s="26" t="s">
        <v>3245</v>
      </c>
      <c r="B415" s="26" t="s">
        <v>3246</v>
      </c>
      <c r="C415" s="26" t="s">
        <v>3247</v>
      </c>
      <c r="D415" s="26" t="s">
        <v>3246</v>
      </c>
      <c r="E415" s="26" t="s">
        <v>3247</v>
      </c>
      <c r="F415" s="26" t="s">
        <v>3248</v>
      </c>
      <c r="G415" s="26" t="s">
        <v>3249</v>
      </c>
      <c r="H415" s="26" t="s">
        <v>3248</v>
      </c>
      <c r="I415" s="26" t="s">
        <v>3249</v>
      </c>
      <c r="J415" s="26" t="s">
        <v>3250</v>
      </c>
      <c r="K415" s="26" t="s">
        <v>3249</v>
      </c>
      <c r="N415" s="26">
        <v>1887881</v>
      </c>
      <c r="O415" s="26" t="s">
        <v>3251</v>
      </c>
      <c r="P415" s="26" t="s">
        <v>4296</v>
      </c>
      <c r="Q415" s="26" t="s">
        <v>4297</v>
      </c>
      <c r="R415" s="26" t="s">
        <v>3253</v>
      </c>
      <c r="S415" s="26" t="s">
        <v>3254</v>
      </c>
      <c r="T415" s="26" t="s">
        <v>4301</v>
      </c>
      <c r="U415" s="26" t="s">
        <v>4301</v>
      </c>
      <c r="V415" s="26">
        <v>6</v>
      </c>
      <c r="W415" s="26">
        <v>90</v>
      </c>
      <c r="X415" s="26">
        <v>301687</v>
      </c>
      <c r="Y415" s="26" t="s">
        <v>4520</v>
      </c>
      <c r="Z415" s="26" t="s">
        <v>2135</v>
      </c>
      <c r="AA415" s="26">
        <v>1602</v>
      </c>
      <c r="AB415" s="26" t="s">
        <v>33</v>
      </c>
      <c r="AC415" s="26">
        <v>160207</v>
      </c>
      <c r="AD415" s="26" t="s">
        <v>504</v>
      </c>
      <c r="AE415" s="26" t="s">
        <v>3256</v>
      </c>
      <c r="AF415" s="26" t="s">
        <v>4521</v>
      </c>
      <c r="AG415" s="26">
        <v>0</v>
      </c>
      <c r="AH415" s="26">
        <v>-6.2556950000000002</v>
      </c>
      <c r="AI415" s="26">
        <v>106.969516666667</v>
      </c>
      <c r="AL415" t="str">
        <f t="shared" si="6"/>
        <v>0001887881_16ALWY4321</v>
      </c>
      <c r="AM415" t="s">
        <v>6496</v>
      </c>
      <c r="AN415" t="s">
        <v>6498</v>
      </c>
      <c r="AO415" t="s">
        <v>5728</v>
      </c>
      <c r="AP415">
        <v>6</v>
      </c>
    </row>
    <row r="416" spans="1:42" x14ac:dyDescent="0.35">
      <c r="A416" s="26" t="s">
        <v>3245</v>
      </c>
      <c r="B416" s="26" t="s">
        <v>3246</v>
      </c>
      <c r="C416" s="26" t="s">
        <v>3247</v>
      </c>
      <c r="D416" s="26" t="s">
        <v>3246</v>
      </c>
      <c r="E416" s="26" t="s">
        <v>3247</v>
      </c>
      <c r="F416" s="26" t="s">
        <v>3248</v>
      </c>
      <c r="G416" s="26" t="s">
        <v>3249</v>
      </c>
      <c r="H416" s="26" t="s">
        <v>3248</v>
      </c>
      <c r="I416" s="26" t="s">
        <v>3249</v>
      </c>
      <c r="J416" s="26" t="s">
        <v>3250</v>
      </c>
      <c r="K416" s="26" t="s">
        <v>3249</v>
      </c>
      <c r="N416" s="26">
        <v>1887881</v>
      </c>
      <c r="O416" s="26" t="s">
        <v>3251</v>
      </c>
      <c r="P416" s="26" t="s">
        <v>4296</v>
      </c>
      <c r="Q416" s="26" t="s">
        <v>4297</v>
      </c>
      <c r="R416" s="26" t="s">
        <v>3253</v>
      </c>
      <c r="S416" s="26" t="s">
        <v>3254</v>
      </c>
      <c r="T416" s="26" t="s">
        <v>4298</v>
      </c>
      <c r="U416" s="26" t="s">
        <v>4298</v>
      </c>
      <c r="V416" s="26">
        <v>6</v>
      </c>
      <c r="W416" s="26">
        <v>200</v>
      </c>
      <c r="X416" s="26">
        <v>301687</v>
      </c>
      <c r="Y416" s="26" t="s">
        <v>4520</v>
      </c>
      <c r="Z416" s="26" t="s">
        <v>2135</v>
      </c>
      <c r="AA416" s="26">
        <v>1602</v>
      </c>
      <c r="AB416" s="26" t="s">
        <v>33</v>
      </c>
      <c r="AC416" s="26">
        <v>160207</v>
      </c>
      <c r="AD416" s="26" t="s">
        <v>504</v>
      </c>
      <c r="AE416" s="26" t="s">
        <v>3256</v>
      </c>
      <c r="AF416" s="26" t="s">
        <v>4521</v>
      </c>
      <c r="AG416" s="26">
        <v>0</v>
      </c>
      <c r="AH416" s="26">
        <v>-6.2556950000000002</v>
      </c>
      <c r="AI416" s="26">
        <v>106.969516666667</v>
      </c>
      <c r="AL416" t="str">
        <f t="shared" si="6"/>
        <v>0001887881_16ALWY4324</v>
      </c>
      <c r="AM416" t="s">
        <v>5700</v>
      </c>
      <c r="AN416" t="s">
        <v>5702</v>
      </c>
      <c r="AO416" t="s">
        <v>29</v>
      </c>
      <c r="AP416">
        <v>1</v>
      </c>
    </row>
    <row r="417" spans="1:42" x14ac:dyDescent="0.35">
      <c r="A417" s="26" t="s">
        <v>3245</v>
      </c>
      <c r="B417" s="26" t="s">
        <v>3246</v>
      </c>
      <c r="C417" s="26" t="s">
        <v>3247</v>
      </c>
      <c r="D417" s="26" t="s">
        <v>3246</v>
      </c>
      <c r="E417" s="26" t="s">
        <v>3247</v>
      </c>
      <c r="F417" s="26" t="s">
        <v>3248</v>
      </c>
      <c r="G417" s="26" t="s">
        <v>3249</v>
      </c>
      <c r="H417" s="26" t="s">
        <v>3248</v>
      </c>
      <c r="I417" s="26" t="s">
        <v>3249</v>
      </c>
      <c r="J417" s="26" t="s">
        <v>3250</v>
      </c>
      <c r="K417" s="26" t="s">
        <v>3249</v>
      </c>
      <c r="N417" s="26">
        <v>1887881</v>
      </c>
      <c r="O417" s="26" t="s">
        <v>3251</v>
      </c>
      <c r="P417" s="26" t="s">
        <v>4296</v>
      </c>
      <c r="Q417" s="26" t="s">
        <v>4297</v>
      </c>
      <c r="R417" s="26" t="s">
        <v>3253</v>
      </c>
      <c r="S417" s="26" t="s">
        <v>3254</v>
      </c>
      <c r="T417" s="26" t="s">
        <v>4301</v>
      </c>
      <c r="U417" s="26" t="s">
        <v>4301</v>
      </c>
      <c r="V417" s="26">
        <v>3</v>
      </c>
      <c r="W417" s="26">
        <v>100</v>
      </c>
      <c r="X417" s="26">
        <v>30170</v>
      </c>
      <c r="Y417" s="26" t="s">
        <v>4522</v>
      </c>
      <c r="Z417" s="26" t="s">
        <v>4523</v>
      </c>
      <c r="AA417" s="26">
        <v>1602</v>
      </c>
      <c r="AB417" s="26" t="s">
        <v>33</v>
      </c>
      <c r="AC417" s="26">
        <v>160207</v>
      </c>
      <c r="AD417" s="26" t="s">
        <v>504</v>
      </c>
      <c r="AE417" s="26" t="s">
        <v>3256</v>
      </c>
      <c r="AF417" s="26" t="s">
        <v>4524</v>
      </c>
      <c r="AG417" s="26">
        <v>0</v>
      </c>
      <c r="AH417" s="26">
        <v>-6.3192640000000004</v>
      </c>
      <c r="AI417" s="26">
        <v>106.9685571</v>
      </c>
      <c r="AL417" t="str">
        <f t="shared" si="6"/>
        <v>0001887881_16ALWY4325</v>
      </c>
      <c r="AM417" t="s">
        <v>6670</v>
      </c>
      <c r="AN417" t="s">
        <v>6672</v>
      </c>
      <c r="AO417" t="s">
        <v>5728</v>
      </c>
      <c r="AP417">
        <v>2</v>
      </c>
    </row>
    <row r="418" spans="1:42" x14ac:dyDescent="0.35">
      <c r="A418" s="26" t="s">
        <v>3245</v>
      </c>
      <c r="B418" s="26" t="s">
        <v>3246</v>
      </c>
      <c r="C418" s="26" t="s">
        <v>3247</v>
      </c>
      <c r="D418" s="26" t="s">
        <v>3246</v>
      </c>
      <c r="E418" s="26" t="s">
        <v>3247</v>
      </c>
      <c r="F418" s="26" t="s">
        <v>3248</v>
      </c>
      <c r="G418" s="26" t="s">
        <v>3249</v>
      </c>
      <c r="H418" s="26" t="s">
        <v>3248</v>
      </c>
      <c r="I418" s="26" t="s">
        <v>3249</v>
      </c>
      <c r="J418" s="26" t="s">
        <v>3250</v>
      </c>
      <c r="K418" s="26" t="s">
        <v>3249</v>
      </c>
      <c r="N418" s="26">
        <v>1887881</v>
      </c>
      <c r="O418" s="26" t="s">
        <v>3251</v>
      </c>
      <c r="P418" s="26" t="s">
        <v>4296</v>
      </c>
      <c r="Q418" s="26" t="s">
        <v>4297</v>
      </c>
      <c r="R418" s="26" t="s">
        <v>3253</v>
      </c>
      <c r="S418" s="26" t="s">
        <v>3254</v>
      </c>
      <c r="T418" s="26" t="s">
        <v>4301</v>
      </c>
      <c r="U418" s="26" t="s">
        <v>4301</v>
      </c>
      <c r="V418" s="26">
        <v>3</v>
      </c>
      <c r="W418" s="26">
        <v>180</v>
      </c>
      <c r="X418" s="26">
        <v>301858</v>
      </c>
      <c r="Y418" s="26" t="s">
        <v>4525</v>
      </c>
      <c r="Z418" s="26" t="s">
        <v>4526</v>
      </c>
      <c r="AA418" s="26">
        <v>1602</v>
      </c>
      <c r="AB418" s="26" t="s">
        <v>33</v>
      </c>
      <c r="AC418" s="26">
        <v>160207</v>
      </c>
      <c r="AD418" s="26" t="s">
        <v>504</v>
      </c>
      <c r="AE418" s="26" t="s">
        <v>3256</v>
      </c>
      <c r="AF418" s="26" t="s">
        <v>4527</v>
      </c>
      <c r="AG418" s="26">
        <v>0</v>
      </c>
      <c r="AH418" s="26">
        <v>-6.3309541999999999</v>
      </c>
      <c r="AI418" s="26">
        <v>106.9648564</v>
      </c>
      <c r="AL418" t="str">
        <f t="shared" si="6"/>
        <v>0001887881_16ALWY4327</v>
      </c>
      <c r="AM418" t="s">
        <v>4962</v>
      </c>
      <c r="AN418" t="s">
        <v>4964</v>
      </c>
      <c r="AO418" t="s">
        <v>4297</v>
      </c>
      <c r="AP418">
        <v>3</v>
      </c>
    </row>
    <row r="419" spans="1:42" x14ac:dyDescent="0.35">
      <c r="A419" s="26" t="s">
        <v>3245</v>
      </c>
      <c r="B419" s="26" t="s">
        <v>3246</v>
      </c>
      <c r="C419" s="26" t="s">
        <v>3247</v>
      </c>
      <c r="D419" s="26" t="s">
        <v>3246</v>
      </c>
      <c r="E419" s="26" t="s">
        <v>3247</v>
      </c>
      <c r="F419" s="26" t="s">
        <v>3248</v>
      </c>
      <c r="G419" s="26" t="s">
        <v>3249</v>
      </c>
      <c r="H419" s="26" t="s">
        <v>3248</v>
      </c>
      <c r="I419" s="26" t="s">
        <v>3249</v>
      </c>
      <c r="J419" s="26" t="s">
        <v>3250</v>
      </c>
      <c r="K419" s="26" t="s">
        <v>3249</v>
      </c>
      <c r="N419" s="26">
        <v>1887881</v>
      </c>
      <c r="O419" s="26" t="s">
        <v>3251</v>
      </c>
      <c r="P419" s="26" t="s">
        <v>4296</v>
      </c>
      <c r="Q419" s="26" t="s">
        <v>4297</v>
      </c>
      <c r="R419" s="26" t="s">
        <v>3253</v>
      </c>
      <c r="S419" s="26" t="s">
        <v>3254</v>
      </c>
      <c r="T419" s="26" t="s">
        <v>4298</v>
      </c>
      <c r="U419" s="26" t="s">
        <v>4298</v>
      </c>
      <c r="V419" s="26">
        <v>4</v>
      </c>
      <c r="W419" s="26">
        <v>100</v>
      </c>
      <c r="X419" s="26">
        <v>301997</v>
      </c>
      <c r="Y419" s="26" t="s">
        <v>4528</v>
      </c>
      <c r="Z419" s="26" t="s">
        <v>4529</v>
      </c>
      <c r="AA419" s="26">
        <v>1602</v>
      </c>
      <c r="AB419" s="26" t="s">
        <v>33</v>
      </c>
      <c r="AC419" s="26">
        <v>160207</v>
      </c>
      <c r="AD419" s="26" t="s">
        <v>504</v>
      </c>
      <c r="AE419" s="26" t="s">
        <v>3256</v>
      </c>
      <c r="AF419" s="26" t="s">
        <v>4530</v>
      </c>
      <c r="AG419" s="26">
        <v>0</v>
      </c>
      <c r="AH419" s="26">
        <v>-6.2911580000000002</v>
      </c>
      <c r="AI419" s="26">
        <v>107.00061410000001</v>
      </c>
      <c r="AL419" t="str">
        <f t="shared" si="6"/>
        <v>0001887881_16ALXG1003</v>
      </c>
      <c r="AM419" t="s">
        <v>5803</v>
      </c>
      <c r="AN419" t="s">
        <v>1561</v>
      </c>
      <c r="AO419" t="s">
        <v>5728</v>
      </c>
      <c r="AP419">
        <v>5</v>
      </c>
    </row>
    <row r="420" spans="1:42" x14ac:dyDescent="0.35">
      <c r="A420" s="26" t="s">
        <v>3245</v>
      </c>
      <c r="B420" s="26" t="s">
        <v>3246</v>
      </c>
      <c r="C420" s="26" t="s">
        <v>3247</v>
      </c>
      <c r="D420" s="26" t="s">
        <v>3246</v>
      </c>
      <c r="E420" s="26" t="s">
        <v>3247</v>
      </c>
      <c r="F420" s="26" t="s">
        <v>3248</v>
      </c>
      <c r="G420" s="26" t="s">
        <v>3249</v>
      </c>
      <c r="H420" s="26" t="s">
        <v>3248</v>
      </c>
      <c r="I420" s="26" t="s">
        <v>3249</v>
      </c>
      <c r="J420" s="26" t="s">
        <v>3250</v>
      </c>
      <c r="K420" s="26" t="s">
        <v>3249</v>
      </c>
      <c r="N420" s="26">
        <v>1887881</v>
      </c>
      <c r="O420" s="26" t="s">
        <v>3251</v>
      </c>
      <c r="P420" s="26" t="s">
        <v>4296</v>
      </c>
      <c r="Q420" s="26" t="s">
        <v>4297</v>
      </c>
      <c r="R420" s="26" t="s">
        <v>3253</v>
      </c>
      <c r="S420" s="26" t="s">
        <v>3254</v>
      </c>
      <c r="T420" s="26" t="s">
        <v>4301</v>
      </c>
      <c r="U420" s="26" t="s">
        <v>4301</v>
      </c>
      <c r="V420" s="26">
        <v>3</v>
      </c>
      <c r="W420" s="26">
        <v>100</v>
      </c>
      <c r="X420" s="26">
        <v>35248</v>
      </c>
      <c r="Y420" s="26" t="s">
        <v>4531</v>
      </c>
      <c r="Z420" s="26" t="s">
        <v>4532</v>
      </c>
      <c r="AA420" s="26">
        <v>1602</v>
      </c>
      <c r="AB420" s="26" t="s">
        <v>33</v>
      </c>
      <c r="AC420" s="26">
        <v>160207</v>
      </c>
      <c r="AD420" s="26" t="s">
        <v>504</v>
      </c>
      <c r="AE420" s="26" t="s">
        <v>3256</v>
      </c>
      <c r="AF420" s="26" t="s">
        <v>4533</v>
      </c>
      <c r="AG420" s="26">
        <v>0</v>
      </c>
      <c r="AH420" s="26">
        <v>-6.3198040000000004</v>
      </c>
      <c r="AI420" s="26">
        <v>106.968468</v>
      </c>
      <c r="AL420" t="str">
        <f t="shared" si="6"/>
        <v>0001887881_16ALXG1004</v>
      </c>
      <c r="AM420" t="s">
        <v>5806</v>
      </c>
      <c r="AN420" t="s">
        <v>5808</v>
      </c>
      <c r="AO420" t="s">
        <v>5728</v>
      </c>
      <c r="AP420">
        <v>5</v>
      </c>
    </row>
    <row r="421" spans="1:42" x14ac:dyDescent="0.35">
      <c r="A421" s="26" t="s">
        <v>3245</v>
      </c>
      <c r="B421" s="26" t="s">
        <v>3246</v>
      </c>
      <c r="C421" s="26" t="s">
        <v>3247</v>
      </c>
      <c r="D421" s="26" t="s">
        <v>3246</v>
      </c>
      <c r="E421" s="26" t="s">
        <v>3247</v>
      </c>
      <c r="F421" s="26" t="s">
        <v>3248</v>
      </c>
      <c r="G421" s="26" t="s">
        <v>3249</v>
      </c>
      <c r="H421" s="26" t="s">
        <v>3248</v>
      </c>
      <c r="I421" s="26" t="s">
        <v>3249</v>
      </c>
      <c r="J421" s="26" t="s">
        <v>3250</v>
      </c>
      <c r="K421" s="26" t="s">
        <v>3249</v>
      </c>
      <c r="N421" s="26">
        <v>1887881</v>
      </c>
      <c r="O421" s="26" t="s">
        <v>3251</v>
      </c>
      <c r="P421" s="26" t="s">
        <v>4296</v>
      </c>
      <c r="Q421" s="26" t="s">
        <v>4297</v>
      </c>
      <c r="R421" s="26" t="s">
        <v>3253</v>
      </c>
      <c r="S421" s="26" t="s">
        <v>3254</v>
      </c>
      <c r="T421" s="26" t="s">
        <v>4301</v>
      </c>
      <c r="U421" s="26" t="s">
        <v>4301</v>
      </c>
      <c r="V421" s="26">
        <v>3</v>
      </c>
      <c r="W421" s="26">
        <v>110</v>
      </c>
      <c r="X421" s="26">
        <v>35252</v>
      </c>
      <c r="Y421" s="26" t="s">
        <v>4534</v>
      </c>
      <c r="Z421" s="26" t="s">
        <v>2726</v>
      </c>
      <c r="AA421" s="26">
        <v>1603</v>
      </c>
      <c r="AB421" s="26" t="s">
        <v>715</v>
      </c>
      <c r="AC421" s="26">
        <v>160305</v>
      </c>
      <c r="AD421" s="26" t="s">
        <v>712</v>
      </c>
      <c r="AE421" s="26" t="s">
        <v>3256</v>
      </c>
      <c r="AF421" s="26" t="s">
        <v>4535</v>
      </c>
      <c r="AG421" s="26">
        <v>0</v>
      </c>
      <c r="AH421" s="26">
        <v>-6.2829866666666696</v>
      </c>
      <c r="AI421" s="26">
        <v>106.96787</v>
      </c>
      <c r="AL421" t="str">
        <f t="shared" si="6"/>
        <v>0001887881_16ALXG1006</v>
      </c>
      <c r="AM421" t="s">
        <v>5885</v>
      </c>
      <c r="AN421" t="s">
        <v>2639</v>
      </c>
      <c r="AO421" t="s">
        <v>5728</v>
      </c>
      <c r="AP421">
        <v>5</v>
      </c>
    </row>
    <row r="422" spans="1:42" x14ac:dyDescent="0.35">
      <c r="A422" s="26" t="s">
        <v>3245</v>
      </c>
      <c r="B422" s="26" t="s">
        <v>3246</v>
      </c>
      <c r="C422" s="26" t="s">
        <v>3247</v>
      </c>
      <c r="D422" s="26" t="s">
        <v>3246</v>
      </c>
      <c r="E422" s="26" t="s">
        <v>3247</v>
      </c>
      <c r="F422" s="26" t="s">
        <v>3248</v>
      </c>
      <c r="G422" s="26" t="s">
        <v>3249</v>
      </c>
      <c r="H422" s="26" t="s">
        <v>3248</v>
      </c>
      <c r="I422" s="26" t="s">
        <v>3249</v>
      </c>
      <c r="J422" s="26" t="s">
        <v>3250</v>
      </c>
      <c r="K422" s="26" t="s">
        <v>3249</v>
      </c>
      <c r="N422" s="26">
        <v>1887881</v>
      </c>
      <c r="O422" s="26" t="s">
        <v>3251</v>
      </c>
      <c r="P422" s="26" t="s">
        <v>4296</v>
      </c>
      <c r="Q422" s="26" t="s">
        <v>4297</v>
      </c>
      <c r="R422" s="26" t="s">
        <v>3253</v>
      </c>
      <c r="S422" s="26" t="s">
        <v>3254</v>
      </c>
      <c r="T422" s="26" t="s">
        <v>4298</v>
      </c>
      <c r="U422" s="26" t="s">
        <v>4298</v>
      </c>
      <c r="V422" s="26">
        <v>3</v>
      </c>
      <c r="W422" s="26">
        <v>190</v>
      </c>
      <c r="X422" s="26">
        <v>35252</v>
      </c>
      <c r="Y422" s="26" t="s">
        <v>4534</v>
      </c>
      <c r="Z422" s="26" t="s">
        <v>2726</v>
      </c>
      <c r="AA422" s="26">
        <v>1603</v>
      </c>
      <c r="AB422" s="26" t="s">
        <v>715</v>
      </c>
      <c r="AC422" s="26">
        <v>160305</v>
      </c>
      <c r="AD422" s="26" t="s">
        <v>712</v>
      </c>
      <c r="AE422" s="26" t="s">
        <v>3256</v>
      </c>
      <c r="AF422" s="26" t="s">
        <v>4535</v>
      </c>
      <c r="AG422" s="26">
        <v>0</v>
      </c>
      <c r="AH422" s="26">
        <v>-6.2829866666666696</v>
      </c>
      <c r="AI422" s="26">
        <v>106.96787</v>
      </c>
      <c r="AL422" t="str">
        <f t="shared" si="6"/>
        <v>0001887881_16ALXG1007</v>
      </c>
      <c r="AM422" t="s">
        <v>6079</v>
      </c>
      <c r="AN422" t="s">
        <v>556</v>
      </c>
      <c r="AO422" t="s">
        <v>5728</v>
      </c>
      <c r="AP422">
        <v>5</v>
      </c>
    </row>
    <row r="423" spans="1:42" x14ac:dyDescent="0.35">
      <c r="A423" s="26" t="s">
        <v>3245</v>
      </c>
      <c r="B423" s="26" t="s">
        <v>3246</v>
      </c>
      <c r="C423" s="26" t="s">
        <v>3247</v>
      </c>
      <c r="D423" s="26" t="s">
        <v>3246</v>
      </c>
      <c r="E423" s="26" t="s">
        <v>3247</v>
      </c>
      <c r="F423" s="26" t="s">
        <v>3248</v>
      </c>
      <c r="G423" s="26" t="s">
        <v>3249</v>
      </c>
      <c r="H423" s="26" t="s">
        <v>3248</v>
      </c>
      <c r="I423" s="26" t="s">
        <v>3249</v>
      </c>
      <c r="J423" s="26" t="s">
        <v>3250</v>
      </c>
      <c r="K423" s="26" t="s">
        <v>3249</v>
      </c>
      <c r="N423" s="26">
        <v>1887881</v>
      </c>
      <c r="O423" s="26" t="s">
        <v>3251</v>
      </c>
      <c r="P423" s="26" t="s">
        <v>4296</v>
      </c>
      <c r="Q423" s="26" t="s">
        <v>4297</v>
      </c>
      <c r="R423" s="26" t="s">
        <v>3253</v>
      </c>
      <c r="S423" s="26" t="s">
        <v>3254</v>
      </c>
      <c r="T423" s="26" t="s">
        <v>4301</v>
      </c>
      <c r="U423" s="26" t="s">
        <v>4301</v>
      </c>
      <c r="V423" s="26">
        <v>2</v>
      </c>
      <c r="W423" s="26">
        <v>340</v>
      </c>
      <c r="X423" s="26">
        <v>35310</v>
      </c>
      <c r="Y423" s="26" t="s">
        <v>4536</v>
      </c>
      <c r="Z423" s="26" t="s">
        <v>4537</v>
      </c>
      <c r="AA423" s="26">
        <v>1603</v>
      </c>
      <c r="AB423" s="26" t="s">
        <v>715</v>
      </c>
      <c r="AC423" s="26">
        <v>160305</v>
      </c>
      <c r="AD423" s="26" t="s">
        <v>712</v>
      </c>
      <c r="AE423" s="26" t="s">
        <v>3256</v>
      </c>
      <c r="AF423" s="26" t="s">
        <v>4538</v>
      </c>
      <c r="AG423" s="26">
        <v>0</v>
      </c>
      <c r="AH423" s="26">
        <v>-6.2330399999999999</v>
      </c>
      <c r="AI423" s="26">
        <v>106.97405000000001</v>
      </c>
      <c r="AL423" t="str">
        <f t="shared" si="6"/>
        <v>0001887881_16ALXG2423</v>
      </c>
      <c r="AM423" t="s">
        <v>6259</v>
      </c>
      <c r="AN423" t="s">
        <v>6261</v>
      </c>
      <c r="AO423" t="s">
        <v>5728</v>
      </c>
      <c r="AP423">
        <v>5</v>
      </c>
    </row>
    <row r="424" spans="1:42" x14ac:dyDescent="0.35">
      <c r="A424" s="26" t="s">
        <v>3245</v>
      </c>
      <c r="B424" s="26" t="s">
        <v>3246</v>
      </c>
      <c r="C424" s="26" t="s">
        <v>3247</v>
      </c>
      <c r="D424" s="26" t="s">
        <v>3246</v>
      </c>
      <c r="E424" s="26" t="s">
        <v>3247</v>
      </c>
      <c r="F424" s="26" t="s">
        <v>3248</v>
      </c>
      <c r="G424" s="26" t="s">
        <v>3249</v>
      </c>
      <c r="H424" s="26" t="s">
        <v>3248</v>
      </c>
      <c r="I424" s="26" t="s">
        <v>3249</v>
      </c>
      <c r="J424" s="26" t="s">
        <v>3250</v>
      </c>
      <c r="K424" s="26" t="s">
        <v>3249</v>
      </c>
      <c r="N424" s="26">
        <v>1887881</v>
      </c>
      <c r="O424" s="26" t="s">
        <v>3251</v>
      </c>
      <c r="P424" s="26" t="s">
        <v>4296</v>
      </c>
      <c r="Q424" s="26" t="s">
        <v>4297</v>
      </c>
      <c r="R424" s="26" t="s">
        <v>3253</v>
      </c>
      <c r="S424" s="26" t="s">
        <v>3254</v>
      </c>
      <c r="T424" s="26" t="s">
        <v>4298</v>
      </c>
      <c r="U424" s="26" t="s">
        <v>4298</v>
      </c>
      <c r="V424" s="26">
        <v>2</v>
      </c>
      <c r="W424" s="26">
        <v>110</v>
      </c>
      <c r="X424" s="26">
        <v>35310</v>
      </c>
      <c r="Y424" s="26" t="s">
        <v>4536</v>
      </c>
      <c r="Z424" s="26" t="s">
        <v>4537</v>
      </c>
      <c r="AA424" s="26">
        <v>1603</v>
      </c>
      <c r="AB424" s="26" t="s">
        <v>715</v>
      </c>
      <c r="AC424" s="26">
        <v>160305</v>
      </c>
      <c r="AD424" s="26" t="s">
        <v>712</v>
      </c>
      <c r="AE424" s="26" t="s">
        <v>3256</v>
      </c>
      <c r="AF424" s="26" t="s">
        <v>4538</v>
      </c>
      <c r="AG424" s="26">
        <v>0</v>
      </c>
      <c r="AH424" s="26">
        <v>-6.2330399999999999</v>
      </c>
      <c r="AI424" s="26">
        <v>106.97405000000001</v>
      </c>
      <c r="AL424" t="str">
        <f t="shared" si="6"/>
        <v>0001887881_16ALXG2424</v>
      </c>
      <c r="AM424" t="s">
        <v>6135</v>
      </c>
      <c r="AN424" t="s">
        <v>6137</v>
      </c>
      <c r="AO424" t="s">
        <v>5728</v>
      </c>
      <c r="AP424">
        <v>5</v>
      </c>
    </row>
    <row r="425" spans="1:42" x14ac:dyDescent="0.35">
      <c r="A425" s="26" t="s">
        <v>3245</v>
      </c>
      <c r="B425" s="26" t="s">
        <v>3246</v>
      </c>
      <c r="C425" s="26" t="s">
        <v>3247</v>
      </c>
      <c r="D425" s="26" t="s">
        <v>3246</v>
      </c>
      <c r="E425" s="26" t="s">
        <v>3247</v>
      </c>
      <c r="F425" s="26" t="s">
        <v>3248</v>
      </c>
      <c r="G425" s="26" t="s">
        <v>3249</v>
      </c>
      <c r="H425" s="26" t="s">
        <v>3248</v>
      </c>
      <c r="I425" s="26" t="s">
        <v>3249</v>
      </c>
      <c r="J425" s="26" t="s">
        <v>3250</v>
      </c>
      <c r="K425" s="26" t="s">
        <v>3249</v>
      </c>
      <c r="N425" s="26">
        <v>1887881</v>
      </c>
      <c r="O425" s="26" t="s">
        <v>3251</v>
      </c>
      <c r="P425" s="26" t="s">
        <v>4296</v>
      </c>
      <c r="Q425" s="26" t="s">
        <v>4297</v>
      </c>
      <c r="R425" s="26" t="s">
        <v>3253</v>
      </c>
      <c r="S425" s="26" t="s">
        <v>3254</v>
      </c>
      <c r="T425" s="26" t="s">
        <v>4301</v>
      </c>
      <c r="U425" s="26" t="s">
        <v>4301</v>
      </c>
      <c r="V425" s="26">
        <v>4</v>
      </c>
      <c r="W425" s="26">
        <v>300</v>
      </c>
      <c r="X425" s="26">
        <v>35315</v>
      </c>
      <c r="Y425" s="26" t="s">
        <v>4539</v>
      </c>
      <c r="Z425" s="26" t="s">
        <v>4540</v>
      </c>
      <c r="AA425" s="26">
        <v>1603</v>
      </c>
      <c r="AB425" s="26" t="s">
        <v>715</v>
      </c>
      <c r="AC425" s="26">
        <v>160309</v>
      </c>
      <c r="AD425" s="26" t="s">
        <v>1747</v>
      </c>
      <c r="AE425" s="26" t="s">
        <v>4303</v>
      </c>
      <c r="AF425" s="26" t="s">
        <v>4541</v>
      </c>
      <c r="AG425" s="26">
        <v>0</v>
      </c>
      <c r="AH425" s="26">
        <v>-6.2719933000000001</v>
      </c>
      <c r="AI425" s="26">
        <v>107.0027467</v>
      </c>
      <c r="AL425" t="str">
        <f t="shared" si="6"/>
        <v>0001887881_16ALXG2425</v>
      </c>
      <c r="AM425" t="s">
        <v>12857</v>
      </c>
      <c r="AN425" t="s">
        <v>12859</v>
      </c>
      <c r="AO425" t="s">
        <v>12825</v>
      </c>
      <c r="AP425">
        <v>3</v>
      </c>
    </row>
    <row r="426" spans="1:42" x14ac:dyDescent="0.35">
      <c r="A426" s="26" t="s">
        <v>3245</v>
      </c>
      <c r="B426" s="26" t="s">
        <v>3246</v>
      </c>
      <c r="C426" s="26" t="s">
        <v>3247</v>
      </c>
      <c r="D426" s="26" t="s">
        <v>3246</v>
      </c>
      <c r="E426" s="26" t="s">
        <v>3247</v>
      </c>
      <c r="F426" s="26" t="s">
        <v>3248</v>
      </c>
      <c r="G426" s="26" t="s">
        <v>3249</v>
      </c>
      <c r="H426" s="26" t="s">
        <v>3248</v>
      </c>
      <c r="I426" s="26" t="s">
        <v>3249</v>
      </c>
      <c r="J426" s="26" t="s">
        <v>3250</v>
      </c>
      <c r="K426" s="26" t="s">
        <v>3249</v>
      </c>
      <c r="N426" s="26">
        <v>1887881</v>
      </c>
      <c r="O426" s="26" t="s">
        <v>3251</v>
      </c>
      <c r="P426" s="26" t="s">
        <v>4296</v>
      </c>
      <c r="Q426" s="26" t="s">
        <v>4297</v>
      </c>
      <c r="R426" s="26" t="s">
        <v>3253</v>
      </c>
      <c r="S426" s="26" t="s">
        <v>3254</v>
      </c>
      <c r="T426" s="26" t="s">
        <v>4298</v>
      </c>
      <c r="U426" s="26" t="s">
        <v>4298</v>
      </c>
      <c r="V426" s="26">
        <v>4</v>
      </c>
      <c r="W426" s="26">
        <v>240</v>
      </c>
      <c r="X426" s="26">
        <v>35315</v>
      </c>
      <c r="Y426" s="26" t="s">
        <v>4539</v>
      </c>
      <c r="Z426" s="26" t="s">
        <v>4540</v>
      </c>
      <c r="AA426" s="26">
        <v>1603</v>
      </c>
      <c r="AB426" s="26" t="s">
        <v>715</v>
      </c>
      <c r="AC426" s="26">
        <v>160309</v>
      </c>
      <c r="AD426" s="26" t="s">
        <v>1747</v>
      </c>
      <c r="AE426" s="26" t="s">
        <v>4303</v>
      </c>
      <c r="AF426" s="26" t="s">
        <v>4541</v>
      </c>
      <c r="AG426" s="26">
        <v>0</v>
      </c>
      <c r="AH426" s="26">
        <v>-6.2719933000000001</v>
      </c>
      <c r="AI426" s="26">
        <v>107.0027467</v>
      </c>
      <c r="AL426" t="str">
        <f t="shared" si="6"/>
        <v>0001887881_16ALXH0007</v>
      </c>
      <c r="AM426" t="s">
        <v>8909</v>
      </c>
      <c r="AN426" t="s">
        <v>8911</v>
      </c>
      <c r="AO426" t="s">
        <v>12825</v>
      </c>
      <c r="AP426">
        <v>1</v>
      </c>
    </row>
    <row r="427" spans="1:42" x14ac:dyDescent="0.35">
      <c r="A427" s="26" t="s">
        <v>3245</v>
      </c>
      <c r="B427" s="26" t="s">
        <v>3246</v>
      </c>
      <c r="C427" s="26" t="s">
        <v>3247</v>
      </c>
      <c r="D427" s="26" t="s">
        <v>3246</v>
      </c>
      <c r="E427" s="26" t="s">
        <v>3247</v>
      </c>
      <c r="F427" s="26" t="s">
        <v>3248</v>
      </c>
      <c r="G427" s="26" t="s">
        <v>3249</v>
      </c>
      <c r="H427" s="26" t="s">
        <v>3248</v>
      </c>
      <c r="I427" s="26" t="s">
        <v>3249</v>
      </c>
      <c r="J427" s="26" t="s">
        <v>3250</v>
      </c>
      <c r="K427" s="26" t="s">
        <v>3249</v>
      </c>
      <c r="N427" s="26">
        <v>1887881</v>
      </c>
      <c r="O427" s="26" t="s">
        <v>3251</v>
      </c>
      <c r="P427" s="26" t="s">
        <v>4296</v>
      </c>
      <c r="Q427" s="26" t="s">
        <v>4297</v>
      </c>
      <c r="R427" s="26" t="s">
        <v>3253</v>
      </c>
      <c r="S427" s="26" t="s">
        <v>3254</v>
      </c>
      <c r="T427" s="26" t="s">
        <v>4301</v>
      </c>
      <c r="U427" s="26" t="s">
        <v>4301</v>
      </c>
      <c r="V427" s="26">
        <v>4</v>
      </c>
      <c r="W427" s="26">
        <v>190</v>
      </c>
      <c r="X427" s="26">
        <v>35326</v>
      </c>
      <c r="Y427" s="26" t="s">
        <v>4542</v>
      </c>
      <c r="Z427" s="26" t="s">
        <v>1187</v>
      </c>
      <c r="AA427" s="26">
        <v>1602</v>
      </c>
      <c r="AB427" s="26" t="s">
        <v>33</v>
      </c>
      <c r="AC427" s="26">
        <v>160207</v>
      </c>
      <c r="AD427" s="26" t="s">
        <v>504</v>
      </c>
      <c r="AE427" s="26" t="s">
        <v>3256</v>
      </c>
      <c r="AF427" s="26" t="s">
        <v>4543</v>
      </c>
      <c r="AG427" s="26">
        <v>0</v>
      </c>
      <c r="AH427" s="26">
        <v>-6.2586143999999999</v>
      </c>
      <c r="AI427" s="26">
        <v>107.07268240000001</v>
      </c>
      <c r="AL427" t="str">
        <f t="shared" si="6"/>
        <v>0001887881_16ALXK1001</v>
      </c>
      <c r="AM427" t="s">
        <v>8913</v>
      </c>
      <c r="AN427" t="s">
        <v>8915</v>
      </c>
      <c r="AO427" t="s">
        <v>516</v>
      </c>
      <c r="AP427">
        <v>1</v>
      </c>
    </row>
    <row r="428" spans="1:42" x14ac:dyDescent="0.35">
      <c r="A428" s="26" t="s">
        <v>3245</v>
      </c>
      <c r="B428" s="26" t="s">
        <v>3246</v>
      </c>
      <c r="C428" s="26" t="s">
        <v>3247</v>
      </c>
      <c r="D428" s="26" t="s">
        <v>3246</v>
      </c>
      <c r="E428" s="26" t="s">
        <v>3247</v>
      </c>
      <c r="F428" s="26" t="s">
        <v>3248</v>
      </c>
      <c r="G428" s="26" t="s">
        <v>3249</v>
      </c>
      <c r="H428" s="26" t="s">
        <v>3248</v>
      </c>
      <c r="I428" s="26" t="s">
        <v>3249</v>
      </c>
      <c r="J428" s="26" t="s">
        <v>3250</v>
      </c>
      <c r="K428" s="26" t="s">
        <v>3249</v>
      </c>
      <c r="N428" s="26">
        <v>1887881</v>
      </c>
      <c r="O428" s="26" t="s">
        <v>3251</v>
      </c>
      <c r="P428" s="26" t="s">
        <v>4296</v>
      </c>
      <c r="Q428" s="26" t="s">
        <v>4297</v>
      </c>
      <c r="R428" s="26" t="s">
        <v>3253</v>
      </c>
      <c r="S428" s="26" t="s">
        <v>3254</v>
      </c>
      <c r="T428" s="26" t="s">
        <v>4298</v>
      </c>
      <c r="U428" s="26" t="s">
        <v>4298</v>
      </c>
      <c r="V428" s="26">
        <v>4</v>
      </c>
      <c r="W428" s="26">
        <v>230</v>
      </c>
      <c r="X428" s="26">
        <v>35326</v>
      </c>
      <c r="Y428" s="26" t="s">
        <v>4542</v>
      </c>
      <c r="Z428" s="26" t="s">
        <v>1187</v>
      </c>
      <c r="AA428" s="26">
        <v>1602</v>
      </c>
      <c r="AB428" s="26" t="s">
        <v>33</v>
      </c>
      <c r="AC428" s="26">
        <v>160207</v>
      </c>
      <c r="AD428" s="26" t="s">
        <v>504</v>
      </c>
      <c r="AE428" s="26" t="s">
        <v>3256</v>
      </c>
      <c r="AF428" s="26" t="s">
        <v>4543</v>
      </c>
      <c r="AG428" s="26">
        <v>0</v>
      </c>
      <c r="AH428" s="26">
        <v>-6.2586143999999999</v>
      </c>
      <c r="AI428" s="26">
        <v>107.07268240000001</v>
      </c>
      <c r="AL428" t="str">
        <f t="shared" si="6"/>
        <v>0001887881_16ALXK1002</v>
      </c>
      <c r="AM428" t="s">
        <v>9767</v>
      </c>
      <c r="AN428" t="s">
        <v>6591</v>
      </c>
      <c r="AO428" t="s">
        <v>516</v>
      </c>
      <c r="AP428">
        <v>1</v>
      </c>
    </row>
    <row r="429" spans="1:42" x14ac:dyDescent="0.35">
      <c r="A429" s="26" t="s">
        <v>3245</v>
      </c>
      <c r="B429" s="26" t="s">
        <v>3246</v>
      </c>
      <c r="C429" s="26" t="s">
        <v>3247</v>
      </c>
      <c r="D429" s="26" t="s">
        <v>3246</v>
      </c>
      <c r="E429" s="26" t="s">
        <v>3247</v>
      </c>
      <c r="F429" s="26" t="s">
        <v>3248</v>
      </c>
      <c r="G429" s="26" t="s">
        <v>3249</v>
      </c>
      <c r="H429" s="26" t="s">
        <v>3248</v>
      </c>
      <c r="I429" s="26" t="s">
        <v>3249</v>
      </c>
      <c r="J429" s="26" t="s">
        <v>3250</v>
      </c>
      <c r="K429" s="26" t="s">
        <v>3249</v>
      </c>
      <c r="N429" s="26">
        <v>1887881</v>
      </c>
      <c r="O429" s="26" t="s">
        <v>3251</v>
      </c>
      <c r="P429" s="26" t="s">
        <v>4296</v>
      </c>
      <c r="Q429" s="26" t="s">
        <v>4297</v>
      </c>
      <c r="R429" s="26" t="s">
        <v>3253</v>
      </c>
      <c r="S429" s="26" t="s">
        <v>3254</v>
      </c>
      <c r="T429" s="26" t="s">
        <v>4301</v>
      </c>
      <c r="U429" s="26" t="s">
        <v>4301</v>
      </c>
      <c r="V429" s="26">
        <v>6</v>
      </c>
      <c r="W429" s="26">
        <v>110</v>
      </c>
      <c r="X429" s="26">
        <v>35374</v>
      </c>
      <c r="Y429" s="26" t="s">
        <v>4544</v>
      </c>
      <c r="Z429" s="26" t="s">
        <v>4545</v>
      </c>
      <c r="AA429" s="26">
        <v>1602</v>
      </c>
      <c r="AB429" s="26" t="s">
        <v>33</v>
      </c>
      <c r="AC429" s="26">
        <v>160207</v>
      </c>
      <c r="AD429" s="26" t="s">
        <v>504</v>
      </c>
      <c r="AE429" s="26" t="s">
        <v>3256</v>
      </c>
      <c r="AF429" s="26" t="s">
        <v>4546</v>
      </c>
      <c r="AG429" s="26">
        <v>0</v>
      </c>
      <c r="AH429" s="26">
        <v>-6.2693532999999997</v>
      </c>
      <c r="AI429" s="26">
        <v>106.98400890000001</v>
      </c>
      <c r="AL429" t="str">
        <f t="shared" si="6"/>
        <v>0001887881_16ALXK1003</v>
      </c>
      <c r="AM429" t="s">
        <v>9771</v>
      </c>
      <c r="AN429" t="s">
        <v>3974</v>
      </c>
      <c r="AO429" t="s">
        <v>516</v>
      </c>
      <c r="AP429">
        <v>1</v>
      </c>
    </row>
    <row r="430" spans="1:42" x14ac:dyDescent="0.35">
      <c r="A430" s="26" t="s">
        <v>3245</v>
      </c>
      <c r="B430" s="26" t="s">
        <v>3246</v>
      </c>
      <c r="C430" s="26" t="s">
        <v>3247</v>
      </c>
      <c r="D430" s="26" t="s">
        <v>3246</v>
      </c>
      <c r="E430" s="26" t="s">
        <v>3247</v>
      </c>
      <c r="F430" s="26" t="s">
        <v>3248</v>
      </c>
      <c r="G430" s="26" t="s">
        <v>3249</v>
      </c>
      <c r="H430" s="26" t="s">
        <v>3248</v>
      </c>
      <c r="I430" s="26" t="s">
        <v>3249</v>
      </c>
      <c r="J430" s="26" t="s">
        <v>3250</v>
      </c>
      <c r="K430" s="26" t="s">
        <v>3249</v>
      </c>
      <c r="N430" s="26">
        <v>1887881</v>
      </c>
      <c r="O430" s="26" t="s">
        <v>3251</v>
      </c>
      <c r="P430" s="26" t="s">
        <v>4296</v>
      </c>
      <c r="Q430" s="26" t="s">
        <v>4297</v>
      </c>
      <c r="R430" s="26" t="s">
        <v>3253</v>
      </c>
      <c r="S430" s="26" t="s">
        <v>3254</v>
      </c>
      <c r="T430" s="26" t="s">
        <v>4298</v>
      </c>
      <c r="U430" s="26" t="s">
        <v>4298</v>
      </c>
      <c r="V430" s="26">
        <v>1</v>
      </c>
      <c r="W430" s="26">
        <v>150</v>
      </c>
      <c r="X430" s="26">
        <v>35394</v>
      </c>
      <c r="Y430" s="26" t="s">
        <v>4547</v>
      </c>
      <c r="Z430" s="26" t="s">
        <v>1429</v>
      </c>
      <c r="AA430" s="26">
        <v>1603</v>
      </c>
      <c r="AB430" s="26" t="s">
        <v>715</v>
      </c>
      <c r="AC430" s="26">
        <v>160305</v>
      </c>
      <c r="AD430" s="26" t="s">
        <v>712</v>
      </c>
      <c r="AE430" s="26" t="s">
        <v>3256</v>
      </c>
      <c r="AF430" s="26" t="s">
        <v>4548</v>
      </c>
      <c r="AG430" s="26">
        <v>0</v>
      </c>
      <c r="AH430" s="26">
        <v>-6.1823816666666698</v>
      </c>
      <c r="AI430" s="26">
        <v>106.984308333333</v>
      </c>
      <c r="AL430" t="str">
        <f t="shared" si="6"/>
        <v>0001887881_16ALXK1004</v>
      </c>
      <c r="AM430" t="s">
        <v>9774</v>
      </c>
      <c r="AN430" t="s">
        <v>9776</v>
      </c>
      <c r="AO430" t="s">
        <v>516</v>
      </c>
      <c r="AP430">
        <v>1</v>
      </c>
    </row>
    <row r="431" spans="1:42" x14ac:dyDescent="0.35">
      <c r="A431" s="26" t="s">
        <v>3245</v>
      </c>
      <c r="B431" s="26" t="s">
        <v>3246</v>
      </c>
      <c r="C431" s="26" t="s">
        <v>3247</v>
      </c>
      <c r="D431" s="26" t="s">
        <v>3246</v>
      </c>
      <c r="E431" s="26" t="s">
        <v>3247</v>
      </c>
      <c r="F431" s="26" t="s">
        <v>3248</v>
      </c>
      <c r="G431" s="26" t="s">
        <v>3249</v>
      </c>
      <c r="H431" s="26" t="s">
        <v>3248</v>
      </c>
      <c r="I431" s="26" t="s">
        <v>3249</v>
      </c>
      <c r="J431" s="26" t="s">
        <v>3250</v>
      </c>
      <c r="K431" s="26" t="s">
        <v>3249</v>
      </c>
      <c r="N431" s="26">
        <v>1887881</v>
      </c>
      <c r="O431" s="26" t="s">
        <v>3251</v>
      </c>
      <c r="P431" s="26" t="s">
        <v>4296</v>
      </c>
      <c r="Q431" s="26" t="s">
        <v>4297</v>
      </c>
      <c r="R431" s="26" t="s">
        <v>3253</v>
      </c>
      <c r="S431" s="26" t="s">
        <v>3254</v>
      </c>
      <c r="T431" s="26" t="s">
        <v>4301</v>
      </c>
      <c r="U431" s="26" t="s">
        <v>4301</v>
      </c>
      <c r="V431" s="26">
        <v>3</v>
      </c>
      <c r="W431" s="26">
        <v>310</v>
      </c>
      <c r="X431" s="26">
        <v>35412</v>
      </c>
      <c r="Y431" s="26" t="s">
        <v>4549</v>
      </c>
      <c r="Z431" s="26" t="s">
        <v>4550</v>
      </c>
      <c r="AA431" s="26">
        <v>1602</v>
      </c>
      <c r="AB431" s="26" t="s">
        <v>33</v>
      </c>
      <c r="AC431" s="26">
        <v>160207</v>
      </c>
      <c r="AD431" s="26" t="s">
        <v>504</v>
      </c>
      <c r="AE431" s="26" t="s">
        <v>3256</v>
      </c>
      <c r="AF431" s="26" t="s">
        <v>4551</v>
      </c>
      <c r="AG431" s="26">
        <v>0</v>
      </c>
      <c r="AH431" s="26">
        <v>-6.2907910999999999</v>
      </c>
      <c r="AI431" s="26">
        <v>106.967534</v>
      </c>
      <c r="AL431" t="str">
        <f t="shared" si="6"/>
        <v>0001887881_16ALXK1005</v>
      </c>
      <c r="AM431" t="s">
        <v>9778</v>
      </c>
      <c r="AN431" t="s">
        <v>9780</v>
      </c>
      <c r="AO431" t="s">
        <v>516</v>
      </c>
      <c r="AP431">
        <v>1</v>
      </c>
    </row>
    <row r="432" spans="1:42" x14ac:dyDescent="0.35">
      <c r="A432" s="26" t="s">
        <v>3245</v>
      </c>
      <c r="B432" s="26" t="s">
        <v>3246</v>
      </c>
      <c r="C432" s="26" t="s">
        <v>3247</v>
      </c>
      <c r="D432" s="26" t="s">
        <v>3246</v>
      </c>
      <c r="E432" s="26" t="s">
        <v>3247</v>
      </c>
      <c r="F432" s="26" t="s">
        <v>3248</v>
      </c>
      <c r="G432" s="26" t="s">
        <v>3249</v>
      </c>
      <c r="H432" s="26" t="s">
        <v>3248</v>
      </c>
      <c r="I432" s="26" t="s">
        <v>3249</v>
      </c>
      <c r="J432" s="26" t="s">
        <v>3250</v>
      </c>
      <c r="K432" s="26" t="s">
        <v>3249</v>
      </c>
      <c r="N432" s="26">
        <v>1887881</v>
      </c>
      <c r="O432" s="26" t="s">
        <v>3251</v>
      </c>
      <c r="P432" s="26" t="s">
        <v>4296</v>
      </c>
      <c r="Q432" s="26" t="s">
        <v>4297</v>
      </c>
      <c r="R432" s="26" t="s">
        <v>3253</v>
      </c>
      <c r="S432" s="26" t="s">
        <v>3254</v>
      </c>
      <c r="T432" s="26" t="s">
        <v>4298</v>
      </c>
      <c r="U432" s="26" t="s">
        <v>4298</v>
      </c>
      <c r="V432" s="26">
        <v>3</v>
      </c>
      <c r="W432" s="26">
        <v>160</v>
      </c>
      <c r="X432" s="26">
        <v>35412</v>
      </c>
      <c r="Y432" s="26" t="s">
        <v>4549</v>
      </c>
      <c r="Z432" s="26" t="s">
        <v>4550</v>
      </c>
      <c r="AA432" s="26">
        <v>1602</v>
      </c>
      <c r="AB432" s="26" t="s">
        <v>33</v>
      </c>
      <c r="AC432" s="26">
        <v>160207</v>
      </c>
      <c r="AD432" s="26" t="s">
        <v>504</v>
      </c>
      <c r="AE432" s="26" t="s">
        <v>3256</v>
      </c>
      <c r="AF432" s="26" t="s">
        <v>4551</v>
      </c>
      <c r="AG432" s="26">
        <v>0</v>
      </c>
      <c r="AH432" s="26">
        <v>-6.2907910999999999</v>
      </c>
      <c r="AI432" s="26">
        <v>106.967534</v>
      </c>
      <c r="AL432" t="str">
        <f t="shared" si="6"/>
        <v>0001887881_16ALXK1006</v>
      </c>
      <c r="AM432" t="s">
        <v>9782</v>
      </c>
      <c r="AN432" t="s">
        <v>9784</v>
      </c>
      <c r="AO432" t="s">
        <v>516</v>
      </c>
      <c r="AP432">
        <v>1</v>
      </c>
    </row>
    <row r="433" spans="1:42" x14ac:dyDescent="0.35">
      <c r="A433" s="26" t="s">
        <v>3245</v>
      </c>
      <c r="B433" s="26" t="s">
        <v>3246</v>
      </c>
      <c r="C433" s="26" t="s">
        <v>3247</v>
      </c>
      <c r="D433" s="26" t="s">
        <v>3246</v>
      </c>
      <c r="E433" s="26" t="s">
        <v>3247</v>
      </c>
      <c r="F433" s="26" t="s">
        <v>3248</v>
      </c>
      <c r="G433" s="26" t="s">
        <v>3249</v>
      </c>
      <c r="H433" s="26" t="s">
        <v>3248</v>
      </c>
      <c r="I433" s="26" t="s">
        <v>3249</v>
      </c>
      <c r="J433" s="26" t="s">
        <v>3250</v>
      </c>
      <c r="K433" s="26" t="s">
        <v>3249</v>
      </c>
      <c r="N433" s="26">
        <v>1887881</v>
      </c>
      <c r="O433" s="26" t="s">
        <v>3251</v>
      </c>
      <c r="P433" s="26" t="s">
        <v>4296</v>
      </c>
      <c r="Q433" s="26" t="s">
        <v>4297</v>
      </c>
      <c r="R433" s="26" t="s">
        <v>3253</v>
      </c>
      <c r="S433" s="26" t="s">
        <v>3254</v>
      </c>
      <c r="T433" s="26" t="s">
        <v>4298</v>
      </c>
      <c r="U433" s="26" t="s">
        <v>4298</v>
      </c>
      <c r="V433" s="26">
        <v>5</v>
      </c>
      <c r="W433" s="26">
        <v>100</v>
      </c>
      <c r="X433" s="26">
        <v>35478</v>
      </c>
      <c r="Y433" s="26" t="s">
        <v>4552</v>
      </c>
      <c r="Z433" s="26" t="s">
        <v>4553</v>
      </c>
      <c r="AA433" s="26">
        <v>1602</v>
      </c>
      <c r="AB433" s="26" t="s">
        <v>33</v>
      </c>
      <c r="AC433" s="26">
        <v>160207</v>
      </c>
      <c r="AD433" s="26" t="s">
        <v>504</v>
      </c>
      <c r="AE433" s="26" t="s">
        <v>3256</v>
      </c>
      <c r="AF433" s="26" t="s">
        <v>4554</v>
      </c>
      <c r="AG433" s="26">
        <v>0</v>
      </c>
      <c r="AH433" s="26">
        <v>-6.3309290999999996</v>
      </c>
      <c r="AI433" s="26">
        <v>107.033224</v>
      </c>
      <c r="AL433" t="str">
        <f t="shared" si="6"/>
        <v>0001887881_16ALXL1002</v>
      </c>
      <c r="AM433" t="s">
        <v>9425</v>
      </c>
      <c r="AN433" t="s">
        <v>1563</v>
      </c>
      <c r="AO433" t="s">
        <v>516</v>
      </c>
      <c r="AP433">
        <v>1</v>
      </c>
    </row>
    <row r="434" spans="1:42" x14ac:dyDescent="0.35">
      <c r="A434" s="26" t="s">
        <v>3245</v>
      </c>
      <c r="B434" s="26" t="s">
        <v>3246</v>
      </c>
      <c r="C434" s="26" t="s">
        <v>3247</v>
      </c>
      <c r="D434" s="26" t="s">
        <v>3246</v>
      </c>
      <c r="E434" s="26" t="s">
        <v>3247</v>
      </c>
      <c r="F434" s="26" t="s">
        <v>3248</v>
      </c>
      <c r="G434" s="26" t="s">
        <v>3249</v>
      </c>
      <c r="H434" s="26" t="s">
        <v>3248</v>
      </c>
      <c r="I434" s="26" t="s">
        <v>3249</v>
      </c>
      <c r="J434" s="26" t="s">
        <v>3250</v>
      </c>
      <c r="K434" s="26" t="s">
        <v>3249</v>
      </c>
      <c r="N434" s="26">
        <v>1887881</v>
      </c>
      <c r="O434" s="26" t="s">
        <v>3251</v>
      </c>
      <c r="P434" s="26" t="s">
        <v>4296</v>
      </c>
      <c r="Q434" s="26" t="s">
        <v>4297</v>
      </c>
      <c r="R434" s="26" t="s">
        <v>3253</v>
      </c>
      <c r="S434" s="26" t="s">
        <v>3254</v>
      </c>
      <c r="T434" s="26" t="s">
        <v>4301</v>
      </c>
      <c r="U434" s="26" t="s">
        <v>4301</v>
      </c>
      <c r="V434" s="26">
        <v>4</v>
      </c>
      <c r="W434" s="26">
        <v>340</v>
      </c>
      <c r="X434" s="26">
        <v>40152</v>
      </c>
      <c r="Y434" s="26" t="s">
        <v>4555</v>
      </c>
      <c r="Z434" s="26" t="s">
        <v>4556</v>
      </c>
      <c r="AA434" s="26">
        <v>1602</v>
      </c>
      <c r="AB434" s="26" t="s">
        <v>33</v>
      </c>
      <c r="AC434" s="26">
        <v>160206</v>
      </c>
      <c r="AD434" s="26" t="s">
        <v>25</v>
      </c>
      <c r="AE434" s="26" t="s">
        <v>3256</v>
      </c>
      <c r="AF434" s="26" t="s">
        <v>4557</v>
      </c>
      <c r="AG434" s="26">
        <v>0</v>
      </c>
      <c r="AH434" s="26">
        <v>-6.2545866999999999</v>
      </c>
      <c r="AI434" s="26">
        <v>107.0492167</v>
      </c>
      <c r="AL434" t="str">
        <f t="shared" si="6"/>
        <v>0001887881_16ALXL1003</v>
      </c>
      <c r="AM434" t="s">
        <v>9428</v>
      </c>
      <c r="AN434" t="s">
        <v>9430</v>
      </c>
      <c r="AO434" t="s">
        <v>516</v>
      </c>
      <c r="AP434">
        <v>1</v>
      </c>
    </row>
    <row r="435" spans="1:42" x14ac:dyDescent="0.35">
      <c r="A435" s="26" t="s">
        <v>3245</v>
      </c>
      <c r="B435" s="26" t="s">
        <v>3246</v>
      </c>
      <c r="C435" s="26" t="s">
        <v>3247</v>
      </c>
      <c r="D435" s="26" t="s">
        <v>3246</v>
      </c>
      <c r="E435" s="26" t="s">
        <v>3247</v>
      </c>
      <c r="F435" s="26" t="s">
        <v>3248</v>
      </c>
      <c r="G435" s="26" t="s">
        <v>3249</v>
      </c>
      <c r="H435" s="26" t="s">
        <v>3248</v>
      </c>
      <c r="I435" s="26" t="s">
        <v>3249</v>
      </c>
      <c r="J435" s="26" t="s">
        <v>3250</v>
      </c>
      <c r="K435" s="26" t="s">
        <v>3249</v>
      </c>
      <c r="N435" s="26">
        <v>1887881</v>
      </c>
      <c r="O435" s="26" t="s">
        <v>3251</v>
      </c>
      <c r="P435" s="26" t="s">
        <v>4296</v>
      </c>
      <c r="Q435" s="26" t="s">
        <v>4297</v>
      </c>
      <c r="R435" s="26" t="s">
        <v>3253</v>
      </c>
      <c r="S435" s="26" t="s">
        <v>3254</v>
      </c>
      <c r="T435" s="26" t="s">
        <v>4298</v>
      </c>
      <c r="U435" s="26" t="s">
        <v>4298</v>
      </c>
      <c r="V435" s="26">
        <v>3</v>
      </c>
      <c r="W435" s="26">
        <v>120</v>
      </c>
      <c r="X435" s="26">
        <v>40160</v>
      </c>
      <c r="Y435" s="26" t="s">
        <v>4558</v>
      </c>
      <c r="Z435" s="26" t="s">
        <v>4559</v>
      </c>
      <c r="AA435" s="26">
        <v>1602</v>
      </c>
      <c r="AB435" s="26" t="s">
        <v>33</v>
      </c>
      <c r="AC435" s="26">
        <v>160207</v>
      </c>
      <c r="AD435" s="26" t="s">
        <v>504</v>
      </c>
      <c r="AE435" s="26" t="s">
        <v>3256</v>
      </c>
      <c r="AF435" s="26" t="s">
        <v>4560</v>
      </c>
      <c r="AG435" s="26">
        <v>0</v>
      </c>
      <c r="AH435" s="26">
        <v>-6.2906503000000003</v>
      </c>
      <c r="AI435" s="26">
        <v>106.9670947</v>
      </c>
      <c r="AL435" t="str">
        <f t="shared" si="6"/>
        <v>0001887881_16ALXL1004</v>
      </c>
      <c r="AM435" t="s">
        <v>9432</v>
      </c>
      <c r="AN435" t="s">
        <v>2446</v>
      </c>
      <c r="AO435" t="s">
        <v>516</v>
      </c>
      <c r="AP435">
        <v>1</v>
      </c>
    </row>
    <row r="436" spans="1:42" x14ac:dyDescent="0.35">
      <c r="A436" s="26" t="s">
        <v>3245</v>
      </c>
      <c r="B436" s="26" t="s">
        <v>3246</v>
      </c>
      <c r="C436" s="26" t="s">
        <v>3247</v>
      </c>
      <c r="D436" s="26" t="s">
        <v>3246</v>
      </c>
      <c r="E436" s="26" t="s">
        <v>3247</v>
      </c>
      <c r="F436" s="26" t="s">
        <v>3248</v>
      </c>
      <c r="G436" s="26" t="s">
        <v>3249</v>
      </c>
      <c r="H436" s="26" t="s">
        <v>3248</v>
      </c>
      <c r="I436" s="26" t="s">
        <v>3249</v>
      </c>
      <c r="J436" s="26" t="s">
        <v>3250</v>
      </c>
      <c r="K436" s="26" t="s">
        <v>3249</v>
      </c>
      <c r="N436" s="26">
        <v>1887881</v>
      </c>
      <c r="O436" s="26" t="s">
        <v>3251</v>
      </c>
      <c r="P436" s="26" t="s">
        <v>4296</v>
      </c>
      <c r="Q436" s="26" t="s">
        <v>4297</v>
      </c>
      <c r="R436" s="26" t="s">
        <v>3253</v>
      </c>
      <c r="S436" s="26" t="s">
        <v>3254</v>
      </c>
      <c r="T436" s="26" t="s">
        <v>4298</v>
      </c>
      <c r="U436" s="26" t="s">
        <v>4298</v>
      </c>
      <c r="V436" s="26">
        <v>6</v>
      </c>
      <c r="W436" s="26">
        <v>250</v>
      </c>
      <c r="X436" s="26">
        <v>40428</v>
      </c>
      <c r="Y436" s="26" t="s">
        <v>4561</v>
      </c>
      <c r="Z436" s="26" t="s">
        <v>2114</v>
      </c>
      <c r="AA436" s="26">
        <v>1603</v>
      </c>
      <c r="AB436" s="26" t="s">
        <v>715</v>
      </c>
      <c r="AC436" s="26">
        <v>160305</v>
      </c>
      <c r="AD436" s="26" t="s">
        <v>712</v>
      </c>
      <c r="AE436" s="26" t="s">
        <v>3256</v>
      </c>
      <c r="AF436" s="26" t="s">
        <v>4562</v>
      </c>
      <c r="AG436" s="26">
        <v>0</v>
      </c>
      <c r="AH436" s="26">
        <v>-6.2719380999999998</v>
      </c>
      <c r="AI436" s="26">
        <v>107.0020878</v>
      </c>
      <c r="AL436" t="str">
        <f t="shared" si="6"/>
        <v>0001887881_16ALXL1005</v>
      </c>
      <c r="AM436" t="s">
        <v>9435</v>
      </c>
      <c r="AN436" t="s">
        <v>1405</v>
      </c>
      <c r="AO436" t="s">
        <v>516</v>
      </c>
      <c r="AP436">
        <v>1</v>
      </c>
    </row>
    <row r="437" spans="1:42" x14ac:dyDescent="0.35">
      <c r="A437" s="26" t="s">
        <v>3245</v>
      </c>
      <c r="B437" s="26" t="s">
        <v>3246</v>
      </c>
      <c r="C437" s="26" t="s">
        <v>3247</v>
      </c>
      <c r="D437" s="26" t="s">
        <v>3246</v>
      </c>
      <c r="E437" s="26" t="s">
        <v>3247</v>
      </c>
      <c r="F437" s="26" t="s">
        <v>3248</v>
      </c>
      <c r="G437" s="26" t="s">
        <v>3249</v>
      </c>
      <c r="H437" s="26" t="s">
        <v>3248</v>
      </c>
      <c r="I437" s="26" t="s">
        <v>3249</v>
      </c>
      <c r="J437" s="26" t="s">
        <v>3250</v>
      </c>
      <c r="K437" s="26" t="s">
        <v>3249</v>
      </c>
      <c r="N437" s="26">
        <v>1887881</v>
      </c>
      <c r="O437" s="26" t="s">
        <v>3251</v>
      </c>
      <c r="P437" s="26" t="s">
        <v>4296</v>
      </c>
      <c r="Q437" s="26" t="s">
        <v>4297</v>
      </c>
      <c r="R437" s="26" t="s">
        <v>3253</v>
      </c>
      <c r="S437" s="26" t="s">
        <v>3254</v>
      </c>
      <c r="T437" s="26" t="s">
        <v>4301</v>
      </c>
      <c r="U437" s="26" t="s">
        <v>4301</v>
      </c>
      <c r="V437" s="26">
        <v>5</v>
      </c>
      <c r="W437" s="26">
        <v>310</v>
      </c>
      <c r="X437" s="26">
        <v>40446</v>
      </c>
      <c r="Y437" s="26" t="s">
        <v>4563</v>
      </c>
      <c r="Z437" s="26" t="s">
        <v>4564</v>
      </c>
      <c r="AA437" s="26">
        <v>1602</v>
      </c>
      <c r="AB437" s="26" t="s">
        <v>33</v>
      </c>
      <c r="AC437" s="26">
        <v>160207</v>
      </c>
      <c r="AD437" s="26" t="s">
        <v>504</v>
      </c>
      <c r="AE437" s="26" t="s">
        <v>3256</v>
      </c>
      <c r="AF437" s="26" t="s">
        <v>4565</v>
      </c>
      <c r="AG437" s="26">
        <v>0</v>
      </c>
      <c r="AH437" s="26">
        <v>-6.2852855999999999</v>
      </c>
      <c r="AI437" s="26">
        <v>107.0234944</v>
      </c>
      <c r="AL437" t="str">
        <f t="shared" si="6"/>
        <v>0001887881_16ALXL1006</v>
      </c>
      <c r="AM437" t="s">
        <v>9438</v>
      </c>
      <c r="AN437" t="s">
        <v>1565</v>
      </c>
      <c r="AO437" t="s">
        <v>516</v>
      </c>
      <c r="AP437">
        <v>1</v>
      </c>
    </row>
    <row r="438" spans="1:42" x14ac:dyDescent="0.35">
      <c r="A438" s="26" t="s">
        <v>3245</v>
      </c>
      <c r="B438" s="26" t="s">
        <v>3246</v>
      </c>
      <c r="C438" s="26" t="s">
        <v>3247</v>
      </c>
      <c r="D438" s="26" t="s">
        <v>3246</v>
      </c>
      <c r="E438" s="26" t="s">
        <v>3247</v>
      </c>
      <c r="F438" s="26" t="s">
        <v>3248</v>
      </c>
      <c r="G438" s="26" t="s">
        <v>3249</v>
      </c>
      <c r="H438" s="26" t="s">
        <v>3248</v>
      </c>
      <c r="I438" s="26" t="s">
        <v>3249</v>
      </c>
      <c r="J438" s="26" t="s">
        <v>3250</v>
      </c>
      <c r="K438" s="26" t="s">
        <v>3249</v>
      </c>
      <c r="N438" s="26">
        <v>1887881</v>
      </c>
      <c r="O438" s="26" t="s">
        <v>3251</v>
      </c>
      <c r="P438" s="26" t="s">
        <v>4296</v>
      </c>
      <c r="Q438" s="26" t="s">
        <v>4297</v>
      </c>
      <c r="R438" s="26" t="s">
        <v>3253</v>
      </c>
      <c r="S438" s="26" t="s">
        <v>3254</v>
      </c>
      <c r="T438" s="26" t="s">
        <v>4301</v>
      </c>
      <c r="U438" s="26" t="s">
        <v>4301</v>
      </c>
      <c r="V438" s="26">
        <v>4</v>
      </c>
      <c r="W438" s="26">
        <v>280</v>
      </c>
      <c r="X438" s="26">
        <v>50054</v>
      </c>
      <c r="Y438" s="26" t="s">
        <v>4566</v>
      </c>
      <c r="Z438" s="26" t="s">
        <v>689</v>
      </c>
      <c r="AA438" s="26">
        <v>1602</v>
      </c>
      <c r="AB438" s="26" t="s">
        <v>33</v>
      </c>
      <c r="AC438" s="26">
        <v>160207</v>
      </c>
      <c r="AD438" s="26" t="s">
        <v>504</v>
      </c>
      <c r="AE438" s="26" t="s">
        <v>3256</v>
      </c>
      <c r="AF438" s="26" t="s">
        <v>4567</v>
      </c>
      <c r="AG438" s="26">
        <v>0</v>
      </c>
      <c r="AH438" s="26">
        <v>-6.2719344000000001</v>
      </c>
      <c r="AI438" s="26">
        <v>107.0024592</v>
      </c>
      <c r="AL438" t="str">
        <f t="shared" si="6"/>
        <v>0001887881_16ALXL1007</v>
      </c>
      <c r="AM438" t="s">
        <v>9441</v>
      </c>
      <c r="AN438" t="s">
        <v>9443</v>
      </c>
      <c r="AO438" t="s">
        <v>516</v>
      </c>
      <c r="AP438">
        <v>1</v>
      </c>
    </row>
    <row r="439" spans="1:42" x14ac:dyDescent="0.35">
      <c r="A439" s="26" t="s">
        <v>3245</v>
      </c>
      <c r="B439" s="26" t="s">
        <v>3246</v>
      </c>
      <c r="C439" s="26" t="s">
        <v>3247</v>
      </c>
      <c r="D439" s="26" t="s">
        <v>3246</v>
      </c>
      <c r="E439" s="26" t="s">
        <v>3247</v>
      </c>
      <c r="F439" s="26" t="s">
        <v>3248</v>
      </c>
      <c r="G439" s="26" t="s">
        <v>3249</v>
      </c>
      <c r="H439" s="26" t="s">
        <v>3248</v>
      </c>
      <c r="I439" s="26" t="s">
        <v>3249</v>
      </c>
      <c r="J439" s="26" t="s">
        <v>3250</v>
      </c>
      <c r="K439" s="26" t="s">
        <v>3249</v>
      </c>
      <c r="N439" s="26">
        <v>1887881</v>
      </c>
      <c r="O439" s="26" t="s">
        <v>3251</v>
      </c>
      <c r="P439" s="26" t="s">
        <v>4296</v>
      </c>
      <c r="Q439" s="26" t="s">
        <v>4297</v>
      </c>
      <c r="R439" s="26" t="s">
        <v>3253</v>
      </c>
      <c r="S439" s="26" t="s">
        <v>3254</v>
      </c>
      <c r="T439" s="26" t="s">
        <v>4298</v>
      </c>
      <c r="U439" s="26" t="s">
        <v>4298</v>
      </c>
      <c r="V439" s="26">
        <v>4</v>
      </c>
      <c r="W439" s="26">
        <v>270</v>
      </c>
      <c r="X439" s="26">
        <v>50054</v>
      </c>
      <c r="Y439" s="26" t="s">
        <v>4566</v>
      </c>
      <c r="Z439" s="26" t="s">
        <v>689</v>
      </c>
      <c r="AA439" s="26">
        <v>1602</v>
      </c>
      <c r="AB439" s="26" t="s">
        <v>33</v>
      </c>
      <c r="AC439" s="26">
        <v>160207</v>
      </c>
      <c r="AD439" s="26" t="s">
        <v>504</v>
      </c>
      <c r="AE439" s="26" t="s">
        <v>3256</v>
      </c>
      <c r="AF439" s="26" t="s">
        <v>4567</v>
      </c>
      <c r="AG439" s="26">
        <v>0</v>
      </c>
      <c r="AH439" s="26">
        <v>-6.2719344000000001</v>
      </c>
      <c r="AI439" s="26">
        <v>107.0024592</v>
      </c>
      <c r="AL439" t="str">
        <f t="shared" si="6"/>
        <v>0001887881_16ALXL1008</v>
      </c>
      <c r="AM439" t="s">
        <v>9444</v>
      </c>
      <c r="AN439" t="s">
        <v>2879</v>
      </c>
      <c r="AO439" t="s">
        <v>516</v>
      </c>
      <c r="AP439">
        <v>1</v>
      </c>
    </row>
    <row r="440" spans="1:42" x14ac:dyDescent="0.35">
      <c r="A440" s="26" t="s">
        <v>3245</v>
      </c>
      <c r="B440" s="26" t="s">
        <v>3246</v>
      </c>
      <c r="C440" s="26" t="s">
        <v>3247</v>
      </c>
      <c r="D440" s="26" t="s">
        <v>3246</v>
      </c>
      <c r="E440" s="26" t="s">
        <v>3247</v>
      </c>
      <c r="F440" s="26" t="s">
        <v>3248</v>
      </c>
      <c r="G440" s="26" t="s">
        <v>3249</v>
      </c>
      <c r="H440" s="26" t="s">
        <v>3248</v>
      </c>
      <c r="I440" s="26" t="s">
        <v>3249</v>
      </c>
      <c r="J440" s="26" t="s">
        <v>3250</v>
      </c>
      <c r="K440" s="26" t="s">
        <v>3249</v>
      </c>
      <c r="N440" s="26">
        <v>1887881</v>
      </c>
      <c r="O440" s="26" t="s">
        <v>3251</v>
      </c>
      <c r="P440" s="26" t="s">
        <v>4296</v>
      </c>
      <c r="Q440" s="26" t="s">
        <v>4297</v>
      </c>
      <c r="R440" s="26" t="s">
        <v>3253</v>
      </c>
      <c r="S440" s="26" t="s">
        <v>3254</v>
      </c>
      <c r="T440" s="26" t="s">
        <v>4301</v>
      </c>
      <c r="U440" s="26" t="s">
        <v>4301</v>
      </c>
      <c r="V440" s="26">
        <v>4</v>
      </c>
      <c r="W440" s="26">
        <v>220</v>
      </c>
      <c r="X440" s="26">
        <v>50060</v>
      </c>
      <c r="Y440" s="26" t="s">
        <v>4568</v>
      </c>
      <c r="Z440" s="26" t="s">
        <v>4569</v>
      </c>
      <c r="AA440" s="26">
        <v>1602</v>
      </c>
      <c r="AB440" s="26" t="s">
        <v>33</v>
      </c>
      <c r="AC440" s="26">
        <v>160207</v>
      </c>
      <c r="AD440" s="26" t="s">
        <v>504</v>
      </c>
      <c r="AE440" s="26" t="s">
        <v>3256</v>
      </c>
      <c r="AF440" s="26" t="s">
        <v>4570</v>
      </c>
      <c r="AG440" s="26">
        <v>0</v>
      </c>
      <c r="AH440" s="26">
        <v>-6.2813163000000003</v>
      </c>
      <c r="AI440" s="26">
        <v>107.0080237</v>
      </c>
      <c r="AL440" t="str">
        <f t="shared" si="6"/>
        <v>0001887881_16ALXL1009</v>
      </c>
      <c r="AM440" t="s">
        <v>9447</v>
      </c>
      <c r="AN440" t="s">
        <v>9449</v>
      </c>
      <c r="AO440" t="s">
        <v>516</v>
      </c>
      <c r="AP440">
        <v>1</v>
      </c>
    </row>
    <row r="441" spans="1:42" x14ac:dyDescent="0.35">
      <c r="A441" s="26" t="s">
        <v>3245</v>
      </c>
      <c r="B441" s="26" t="s">
        <v>3246</v>
      </c>
      <c r="C441" s="26" t="s">
        <v>3247</v>
      </c>
      <c r="D441" s="26" t="s">
        <v>3246</v>
      </c>
      <c r="E441" s="26" t="s">
        <v>3247</v>
      </c>
      <c r="F441" s="26" t="s">
        <v>3248</v>
      </c>
      <c r="G441" s="26" t="s">
        <v>3249</v>
      </c>
      <c r="H441" s="26" t="s">
        <v>3248</v>
      </c>
      <c r="I441" s="26" t="s">
        <v>3249</v>
      </c>
      <c r="J441" s="26" t="s">
        <v>3250</v>
      </c>
      <c r="K441" s="26" t="s">
        <v>3249</v>
      </c>
      <c r="N441" s="26">
        <v>1887881</v>
      </c>
      <c r="O441" s="26" t="s">
        <v>3251</v>
      </c>
      <c r="P441" s="26" t="s">
        <v>4296</v>
      </c>
      <c r="Q441" s="26" t="s">
        <v>4297</v>
      </c>
      <c r="R441" s="26" t="s">
        <v>3253</v>
      </c>
      <c r="S441" s="26" t="s">
        <v>3254</v>
      </c>
      <c r="T441" s="26" t="s">
        <v>4301</v>
      </c>
      <c r="U441" s="26" t="s">
        <v>4301</v>
      </c>
      <c r="V441" s="26">
        <v>1</v>
      </c>
      <c r="W441" s="26">
        <v>100</v>
      </c>
      <c r="X441" s="26">
        <v>50127</v>
      </c>
      <c r="Y441" s="26" t="s">
        <v>4571</v>
      </c>
      <c r="Z441" s="26" t="s">
        <v>4572</v>
      </c>
      <c r="AA441" s="26">
        <v>1602</v>
      </c>
      <c r="AB441" s="26" t="s">
        <v>33</v>
      </c>
      <c r="AC441" s="26">
        <v>160207</v>
      </c>
      <c r="AD441" s="26" t="s">
        <v>504</v>
      </c>
      <c r="AE441" s="26" t="s">
        <v>3256</v>
      </c>
      <c r="AF441" s="26" t="s">
        <v>4573</v>
      </c>
      <c r="AG441" s="26">
        <v>0</v>
      </c>
      <c r="AH441" s="26">
        <v>-6.2051857000000004</v>
      </c>
      <c r="AI441" s="26">
        <v>107.0267308</v>
      </c>
      <c r="AL441" t="str">
        <f t="shared" si="6"/>
        <v>0001887881_16ALXL1010</v>
      </c>
      <c r="AM441" t="s">
        <v>8917</v>
      </c>
      <c r="AN441" t="s">
        <v>8919</v>
      </c>
      <c r="AO441" t="s">
        <v>516</v>
      </c>
      <c r="AP441">
        <v>1</v>
      </c>
    </row>
    <row r="442" spans="1:42" x14ac:dyDescent="0.35">
      <c r="A442" s="26" t="s">
        <v>3245</v>
      </c>
      <c r="B442" s="26" t="s">
        <v>3246</v>
      </c>
      <c r="C442" s="26" t="s">
        <v>3247</v>
      </c>
      <c r="D442" s="26" t="s">
        <v>3246</v>
      </c>
      <c r="E442" s="26" t="s">
        <v>3247</v>
      </c>
      <c r="F442" s="26" t="s">
        <v>3248</v>
      </c>
      <c r="G442" s="26" t="s">
        <v>3249</v>
      </c>
      <c r="H442" s="26" t="s">
        <v>3248</v>
      </c>
      <c r="I442" s="26" t="s">
        <v>3249</v>
      </c>
      <c r="J442" s="26" t="s">
        <v>3250</v>
      </c>
      <c r="K442" s="26" t="s">
        <v>3249</v>
      </c>
      <c r="N442" s="26">
        <v>1887881</v>
      </c>
      <c r="O442" s="26" t="s">
        <v>3251</v>
      </c>
      <c r="P442" s="26" t="s">
        <v>4296</v>
      </c>
      <c r="Q442" s="26" t="s">
        <v>4297</v>
      </c>
      <c r="R442" s="26" t="s">
        <v>3253</v>
      </c>
      <c r="S442" s="26" t="s">
        <v>3254</v>
      </c>
      <c r="T442" s="26" t="s">
        <v>4301</v>
      </c>
      <c r="U442" s="26" t="s">
        <v>4301</v>
      </c>
      <c r="V442" s="26">
        <v>1</v>
      </c>
      <c r="W442" s="26">
        <v>100</v>
      </c>
      <c r="X442" s="26">
        <v>50175</v>
      </c>
      <c r="Y442" s="26" t="s">
        <v>4574</v>
      </c>
      <c r="Z442" s="26" t="s">
        <v>4575</v>
      </c>
      <c r="AA442" s="26">
        <v>1602</v>
      </c>
      <c r="AB442" s="26" t="s">
        <v>33</v>
      </c>
      <c r="AC442" s="26">
        <v>160207</v>
      </c>
      <c r="AD442" s="26" t="s">
        <v>504</v>
      </c>
      <c r="AE442" s="26" t="s">
        <v>3256</v>
      </c>
      <c r="AF442" s="26" t="s">
        <v>4576</v>
      </c>
      <c r="AG442" s="26">
        <v>0</v>
      </c>
      <c r="AH442" s="26">
        <v>-6.2050631000000003</v>
      </c>
      <c r="AI442" s="26">
        <v>107.0267242</v>
      </c>
      <c r="AL442" t="str">
        <f t="shared" si="6"/>
        <v>0001887881_16ALXL1011</v>
      </c>
      <c r="AM442" t="s">
        <v>9786</v>
      </c>
      <c r="AN442" t="s">
        <v>9788</v>
      </c>
      <c r="AO442" t="s">
        <v>516</v>
      </c>
      <c r="AP442">
        <v>1</v>
      </c>
    </row>
    <row r="443" spans="1:42" x14ac:dyDescent="0.35">
      <c r="A443" s="26" t="s">
        <v>3245</v>
      </c>
      <c r="B443" s="26" t="s">
        <v>3246</v>
      </c>
      <c r="C443" s="26" t="s">
        <v>3247</v>
      </c>
      <c r="D443" s="26" t="s">
        <v>3246</v>
      </c>
      <c r="E443" s="26" t="s">
        <v>3247</v>
      </c>
      <c r="F443" s="26" t="s">
        <v>3248</v>
      </c>
      <c r="G443" s="26" t="s">
        <v>3249</v>
      </c>
      <c r="H443" s="26" t="s">
        <v>3248</v>
      </c>
      <c r="I443" s="26" t="s">
        <v>3249</v>
      </c>
      <c r="J443" s="26" t="s">
        <v>3250</v>
      </c>
      <c r="K443" s="26" t="s">
        <v>3249</v>
      </c>
      <c r="N443" s="26">
        <v>1887881</v>
      </c>
      <c r="O443" s="26" t="s">
        <v>3251</v>
      </c>
      <c r="P443" s="26" t="s">
        <v>4296</v>
      </c>
      <c r="Q443" s="26" t="s">
        <v>4297</v>
      </c>
      <c r="R443" s="26" t="s">
        <v>3253</v>
      </c>
      <c r="S443" s="26" t="s">
        <v>3254</v>
      </c>
      <c r="T443" s="26" t="s">
        <v>4301</v>
      </c>
      <c r="U443" s="26" t="s">
        <v>4301</v>
      </c>
      <c r="V443" s="26">
        <v>1</v>
      </c>
      <c r="W443" s="26">
        <v>100</v>
      </c>
      <c r="X443" s="26">
        <v>50189</v>
      </c>
      <c r="Y443" s="26" t="s">
        <v>4577</v>
      </c>
      <c r="Z443" s="26" t="s">
        <v>4578</v>
      </c>
      <c r="AA443" s="26">
        <v>1602</v>
      </c>
      <c r="AB443" s="26" t="s">
        <v>33</v>
      </c>
      <c r="AC443" s="26">
        <v>160207</v>
      </c>
      <c r="AD443" s="26" t="s">
        <v>504</v>
      </c>
      <c r="AE443" s="26" t="s">
        <v>3256</v>
      </c>
      <c r="AF443" s="26" t="s">
        <v>4579</v>
      </c>
      <c r="AG443" s="26">
        <v>0</v>
      </c>
      <c r="AH443" s="26">
        <v>-6.2156510000000003</v>
      </c>
      <c r="AI443" s="26">
        <v>107.0242958</v>
      </c>
      <c r="AL443" t="str">
        <f t="shared" si="6"/>
        <v>0001887881_16ALXM1001</v>
      </c>
      <c r="AM443" t="s">
        <v>9451</v>
      </c>
      <c r="AN443" t="s">
        <v>1568</v>
      </c>
      <c r="AO443" t="s">
        <v>516</v>
      </c>
      <c r="AP443">
        <v>1</v>
      </c>
    </row>
    <row r="444" spans="1:42" x14ac:dyDescent="0.35">
      <c r="A444" s="26" t="s">
        <v>3245</v>
      </c>
      <c r="B444" s="26" t="s">
        <v>3246</v>
      </c>
      <c r="C444" s="26" t="s">
        <v>3247</v>
      </c>
      <c r="D444" s="26" t="s">
        <v>3246</v>
      </c>
      <c r="E444" s="26" t="s">
        <v>3247</v>
      </c>
      <c r="F444" s="26" t="s">
        <v>3248</v>
      </c>
      <c r="G444" s="26" t="s">
        <v>3249</v>
      </c>
      <c r="H444" s="26" t="s">
        <v>3248</v>
      </c>
      <c r="I444" s="26" t="s">
        <v>3249</v>
      </c>
      <c r="J444" s="26" t="s">
        <v>3250</v>
      </c>
      <c r="K444" s="26" t="s">
        <v>3249</v>
      </c>
      <c r="N444" s="26">
        <v>1887881</v>
      </c>
      <c r="O444" s="26" t="s">
        <v>3251</v>
      </c>
      <c r="P444" s="26" t="s">
        <v>4296</v>
      </c>
      <c r="Q444" s="26" t="s">
        <v>4297</v>
      </c>
      <c r="R444" s="26" t="s">
        <v>3253</v>
      </c>
      <c r="S444" s="26" t="s">
        <v>3254</v>
      </c>
      <c r="T444" s="26" t="s">
        <v>4298</v>
      </c>
      <c r="U444" s="26" t="s">
        <v>4298</v>
      </c>
      <c r="V444" s="26">
        <v>4</v>
      </c>
      <c r="W444" s="26">
        <v>100</v>
      </c>
      <c r="X444" s="26">
        <v>50244</v>
      </c>
      <c r="Y444" s="26" t="s">
        <v>4580</v>
      </c>
      <c r="Z444" s="26" t="s">
        <v>4581</v>
      </c>
      <c r="AA444" s="26">
        <v>1602</v>
      </c>
      <c r="AB444" s="26" t="s">
        <v>33</v>
      </c>
      <c r="AC444" s="26">
        <v>160207</v>
      </c>
      <c r="AD444" s="26" t="s">
        <v>504</v>
      </c>
      <c r="AE444" s="26" t="s">
        <v>3256</v>
      </c>
      <c r="AF444" s="26" t="s">
        <v>4582</v>
      </c>
      <c r="AG444" s="26">
        <v>0</v>
      </c>
      <c r="AH444" s="26">
        <v>-6.27148666666666</v>
      </c>
      <c r="AI444" s="26">
        <v>107.003006666666</v>
      </c>
      <c r="AL444" t="str">
        <f t="shared" si="6"/>
        <v>0001887881_16ALXM1002</v>
      </c>
      <c r="AM444" t="s">
        <v>9455</v>
      </c>
      <c r="AN444" t="s">
        <v>9457</v>
      </c>
      <c r="AO444" t="s">
        <v>516</v>
      </c>
      <c r="AP444">
        <v>1</v>
      </c>
    </row>
    <row r="445" spans="1:42" x14ac:dyDescent="0.35">
      <c r="A445" s="26" t="s">
        <v>3245</v>
      </c>
      <c r="B445" s="26" t="s">
        <v>3246</v>
      </c>
      <c r="C445" s="26" t="s">
        <v>3247</v>
      </c>
      <c r="D445" s="26" t="s">
        <v>3246</v>
      </c>
      <c r="E445" s="26" t="s">
        <v>3247</v>
      </c>
      <c r="F445" s="26" t="s">
        <v>3248</v>
      </c>
      <c r="G445" s="26" t="s">
        <v>3249</v>
      </c>
      <c r="H445" s="26" t="s">
        <v>3248</v>
      </c>
      <c r="I445" s="26" t="s">
        <v>3249</v>
      </c>
      <c r="J445" s="26" t="s">
        <v>3250</v>
      </c>
      <c r="K445" s="26" t="s">
        <v>3249</v>
      </c>
      <c r="N445" s="26">
        <v>1887881</v>
      </c>
      <c r="O445" s="26" t="s">
        <v>3251</v>
      </c>
      <c r="P445" s="26" t="s">
        <v>4296</v>
      </c>
      <c r="Q445" s="26" t="s">
        <v>4297</v>
      </c>
      <c r="R445" s="26" t="s">
        <v>3253</v>
      </c>
      <c r="S445" s="26" t="s">
        <v>3254</v>
      </c>
      <c r="T445" s="26" t="s">
        <v>4298</v>
      </c>
      <c r="U445" s="26" t="s">
        <v>4298</v>
      </c>
      <c r="V445" s="26">
        <v>5</v>
      </c>
      <c r="W445" s="26">
        <v>100</v>
      </c>
      <c r="X445" s="26">
        <v>50378</v>
      </c>
      <c r="Y445" s="26" t="s">
        <v>4583</v>
      </c>
      <c r="Z445" s="26" t="s">
        <v>4584</v>
      </c>
      <c r="AA445" s="26">
        <v>1602</v>
      </c>
      <c r="AB445" s="26" t="s">
        <v>33</v>
      </c>
      <c r="AC445" s="26">
        <v>160207</v>
      </c>
      <c r="AD445" s="26" t="s">
        <v>504</v>
      </c>
      <c r="AE445" s="26" t="s">
        <v>3256</v>
      </c>
      <c r="AF445" s="26" t="s">
        <v>4585</v>
      </c>
      <c r="AG445" s="26">
        <v>0</v>
      </c>
      <c r="AH445" s="26">
        <v>-6.2860716999999999</v>
      </c>
      <c r="AI445" s="26">
        <v>107.02711170000001</v>
      </c>
      <c r="AL445" t="str">
        <f t="shared" si="6"/>
        <v>0001887881_16ALXM1005</v>
      </c>
      <c r="AM445" t="s">
        <v>9459</v>
      </c>
      <c r="AN445" t="s">
        <v>911</v>
      </c>
      <c r="AO445" t="s">
        <v>516</v>
      </c>
      <c r="AP445">
        <v>1</v>
      </c>
    </row>
    <row r="446" spans="1:42" x14ac:dyDescent="0.35">
      <c r="A446" s="26" t="s">
        <v>3245</v>
      </c>
      <c r="B446" s="26" t="s">
        <v>3246</v>
      </c>
      <c r="C446" s="26" t="s">
        <v>3247</v>
      </c>
      <c r="D446" s="26" t="s">
        <v>3246</v>
      </c>
      <c r="E446" s="26" t="s">
        <v>3247</v>
      </c>
      <c r="F446" s="26" t="s">
        <v>3248</v>
      </c>
      <c r="G446" s="26" t="s">
        <v>3249</v>
      </c>
      <c r="H446" s="26" t="s">
        <v>3248</v>
      </c>
      <c r="I446" s="26" t="s">
        <v>3249</v>
      </c>
      <c r="J446" s="26" t="s">
        <v>3250</v>
      </c>
      <c r="K446" s="26" t="s">
        <v>3249</v>
      </c>
      <c r="N446" s="26">
        <v>1887881</v>
      </c>
      <c r="O446" s="26" t="s">
        <v>3251</v>
      </c>
      <c r="P446" s="26" t="s">
        <v>4296</v>
      </c>
      <c r="Q446" s="26" t="s">
        <v>4297</v>
      </c>
      <c r="R446" s="26" t="s">
        <v>3253</v>
      </c>
      <c r="S446" s="26" t="s">
        <v>3254</v>
      </c>
      <c r="T446" s="26" t="s">
        <v>4301</v>
      </c>
      <c r="U446" s="26" t="s">
        <v>4301</v>
      </c>
      <c r="V446" s="26">
        <v>4</v>
      </c>
      <c r="W446" s="26">
        <v>160</v>
      </c>
      <c r="X446" s="26">
        <v>50389</v>
      </c>
      <c r="Y446" s="26" t="s">
        <v>4586</v>
      </c>
      <c r="Z446" s="26" t="s">
        <v>4587</v>
      </c>
      <c r="AA446" s="26">
        <v>1602</v>
      </c>
      <c r="AB446" s="26" t="s">
        <v>33</v>
      </c>
      <c r="AC446" s="26">
        <v>160207</v>
      </c>
      <c r="AD446" s="26" t="s">
        <v>504</v>
      </c>
      <c r="AE446" s="26" t="s">
        <v>3256</v>
      </c>
      <c r="AF446" s="26" t="s">
        <v>4588</v>
      </c>
      <c r="AG446" s="26">
        <v>0</v>
      </c>
      <c r="AH446" s="26">
        <v>-6.2866017999999997</v>
      </c>
      <c r="AI446" s="26">
        <v>107.0026513</v>
      </c>
      <c r="AL446" t="str">
        <f t="shared" si="6"/>
        <v>0001887881_16ALXM1006</v>
      </c>
      <c r="AM446" t="s">
        <v>9461</v>
      </c>
      <c r="AN446" t="s">
        <v>880</v>
      </c>
      <c r="AO446" t="s">
        <v>516</v>
      </c>
      <c r="AP446">
        <v>1</v>
      </c>
    </row>
    <row r="447" spans="1:42" x14ac:dyDescent="0.35">
      <c r="A447" s="26" t="s">
        <v>3245</v>
      </c>
      <c r="B447" s="26" t="s">
        <v>3246</v>
      </c>
      <c r="C447" s="26" t="s">
        <v>3247</v>
      </c>
      <c r="D447" s="26" t="s">
        <v>3246</v>
      </c>
      <c r="E447" s="26" t="s">
        <v>3247</v>
      </c>
      <c r="F447" s="26" t="s">
        <v>3248</v>
      </c>
      <c r="G447" s="26" t="s">
        <v>3249</v>
      </c>
      <c r="H447" s="26" t="s">
        <v>3248</v>
      </c>
      <c r="I447" s="26" t="s">
        <v>3249</v>
      </c>
      <c r="J447" s="26" t="s">
        <v>3250</v>
      </c>
      <c r="K447" s="26" t="s">
        <v>3249</v>
      </c>
      <c r="N447" s="26">
        <v>1887881</v>
      </c>
      <c r="O447" s="26" t="s">
        <v>3251</v>
      </c>
      <c r="P447" s="26" t="s">
        <v>4296</v>
      </c>
      <c r="Q447" s="26" t="s">
        <v>4297</v>
      </c>
      <c r="R447" s="26" t="s">
        <v>3253</v>
      </c>
      <c r="S447" s="26" t="s">
        <v>3254</v>
      </c>
      <c r="T447" s="26" t="s">
        <v>4301</v>
      </c>
      <c r="U447" s="26" t="s">
        <v>4301</v>
      </c>
      <c r="V447" s="26">
        <v>3</v>
      </c>
      <c r="W447" s="26">
        <v>140</v>
      </c>
      <c r="X447" s="26">
        <v>50430</v>
      </c>
      <c r="Y447" s="26" t="s">
        <v>4589</v>
      </c>
      <c r="Z447" s="26" t="s">
        <v>4590</v>
      </c>
      <c r="AA447" s="26">
        <v>1602</v>
      </c>
      <c r="AB447" s="26" t="s">
        <v>33</v>
      </c>
      <c r="AC447" s="26">
        <v>160207</v>
      </c>
      <c r="AD447" s="26" t="s">
        <v>504</v>
      </c>
      <c r="AE447" s="26" t="s">
        <v>3256</v>
      </c>
      <c r="AF447" s="26" t="s">
        <v>4591</v>
      </c>
      <c r="AG447" s="26">
        <v>0</v>
      </c>
      <c r="AH447" s="26">
        <v>-6.2913413</v>
      </c>
      <c r="AI447" s="26">
        <v>106.9662979</v>
      </c>
      <c r="AL447" t="str">
        <f t="shared" si="6"/>
        <v>0001887881_16ALXM1436</v>
      </c>
      <c r="AM447" t="s">
        <v>12815</v>
      </c>
      <c r="AN447" t="s">
        <v>941</v>
      </c>
      <c r="AO447" t="s">
        <v>12825</v>
      </c>
      <c r="AP447">
        <v>3</v>
      </c>
    </row>
    <row r="448" spans="1:42" x14ac:dyDescent="0.35">
      <c r="A448" s="26" t="s">
        <v>3245</v>
      </c>
      <c r="B448" s="26" t="s">
        <v>3246</v>
      </c>
      <c r="C448" s="26" t="s">
        <v>3247</v>
      </c>
      <c r="D448" s="26" t="s">
        <v>3246</v>
      </c>
      <c r="E448" s="26" t="s">
        <v>3247</v>
      </c>
      <c r="F448" s="26" t="s">
        <v>3248</v>
      </c>
      <c r="G448" s="26" t="s">
        <v>3249</v>
      </c>
      <c r="H448" s="26" t="s">
        <v>3248</v>
      </c>
      <c r="I448" s="26" t="s">
        <v>3249</v>
      </c>
      <c r="J448" s="26" t="s">
        <v>3250</v>
      </c>
      <c r="K448" s="26" t="s">
        <v>3249</v>
      </c>
      <c r="N448" s="26">
        <v>1887881</v>
      </c>
      <c r="O448" s="26" t="s">
        <v>3251</v>
      </c>
      <c r="P448" s="26" t="s">
        <v>4296</v>
      </c>
      <c r="Q448" s="26" t="s">
        <v>4297</v>
      </c>
      <c r="R448" s="26" t="s">
        <v>3253</v>
      </c>
      <c r="S448" s="26" t="s">
        <v>3254</v>
      </c>
      <c r="T448" s="26" t="s">
        <v>4301</v>
      </c>
      <c r="U448" s="26" t="s">
        <v>4301</v>
      </c>
      <c r="V448" s="26">
        <v>6</v>
      </c>
      <c r="W448" s="26">
        <v>0</v>
      </c>
      <c r="X448" s="26">
        <v>50518</v>
      </c>
      <c r="Y448" s="26" t="s">
        <v>4592</v>
      </c>
      <c r="Z448" s="26" t="s">
        <v>4593</v>
      </c>
      <c r="AA448" s="26">
        <v>1602</v>
      </c>
      <c r="AB448" s="26" t="s">
        <v>33</v>
      </c>
      <c r="AC448" s="26">
        <v>160207</v>
      </c>
      <c r="AD448" s="26" t="s">
        <v>504</v>
      </c>
      <c r="AE448" s="26" t="s">
        <v>3256</v>
      </c>
      <c r="AF448" s="26" t="s">
        <v>4594</v>
      </c>
      <c r="AG448" s="26">
        <v>0</v>
      </c>
      <c r="AH448" s="26">
        <v>-6.2662440999999998</v>
      </c>
      <c r="AI448" s="26">
        <v>106.9718325</v>
      </c>
      <c r="AL448" t="str">
        <f t="shared" si="6"/>
        <v>0001887881_16AMDO1004</v>
      </c>
      <c r="AM448" t="s">
        <v>8152</v>
      </c>
      <c r="AN448" t="s">
        <v>1570</v>
      </c>
      <c r="AO448" t="s">
        <v>546</v>
      </c>
      <c r="AP448">
        <v>1</v>
      </c>
    </row>
    <row r="449" spans="1:42" x14ac:dyDescent="0.35">
      <c r="A449" s="26" t="s">
        <v>3245</v>
      </c>
      <c r="B449" s="26" t="s">
        <v>3246</v>
      </c>
      <c r="C449" s="26" t="s">
        <v>3247</v>
      </c>
      <c r="D449" s="26" t="s">
        <v>3246</v>
      </c>
      <c r="E449" s="26" t="s">
        <v>3247</v>
      </c>
      <c r="F449" s="26" t="s">
        <v>3248</v>
      </c>
      <c r="G449" s="26" t="s">
        <v>3249</v>
      </c>
      <c r="H449" s="26" t="s">
        <v>3248</v>
      </c>
      <c r="I449" s="26" t="s">
        <v>3249</v>
      </c>
      <c r="J449" s="26" t="s">
        <v>3250</v>
      </c>
      <c r="K449" s="26" t="s">
        <v>3249</v>
      </c>
      <c r="N449" s="26">
        <v>1887881</v>
      </c>
      <c r="O449" s="26" t="s">
        <v>3251</v>
      </c>
      <c r="P449" s="26" t="s">
        <v>4296</v>
      </c>
      <c r="Q449" s="26" t="s">
        <v>4297</v>
      </c>
      <c r="R449" s="26" t="s">
        <v>3253</v>
      </c>
      <c r="S449" s="26" t="s">
        <v>3254</v>
      </c>
      <c r="T449" s="26" t="s">
        <v>4301</v>
      </c>
      <c r="U449" s="26" t="s">
        <v>4301</v>
      </c>
      <c r="V449" s="26">
        <v>6</v>
      </c>
      <c r="W449" s="26">
        <v>0</v>
      </c>
      <c r="X449" s="26">
        <v>515276</v>
      </c>
      <c r="Y449" s="26" t="s">
        <v>4595</v>
      </c>
      <c r="Z449" s="26" t="s">
        <v>4596</v>
      </c>
      <c r="AA449" s="26">
        <v>1602</v>
      </c>
      <c r="AB449" s="26" t="s">
        <v>33</v>
      </c>
      <c r="AC449" s="26">
        <v>160206</v>
      </c>
      <c r="AD449" s="26" t="s">
        <v>25</v>
      </c>
      <c r="AE449" s="26" t="s">
        <v>3256</v>
      </c>
      <c r="AF449" s="26" t="s">
        <v>4597</v>
      </c>
      <c r="AG449" s="26">
        <v>0</v>
      </c>
      <c r="AH449" s="26">
        <v>-6.2649667999999998</v>
      </c>
      <c r="AI449" s="26">
        <v>106.9718325</v>
      </c>
      <c r="AL449" t="str">
        <f t="shared" si="6"/>
        <v>0001887881_16AMDP1009</v>
      </c>
      <c r="AM449" t="s">
        <v>4718</v>
      </c>
      <c r="AN449" t="s">
        <v>4720</v>
      </c>
      <c r="AO449" t="s">
        <v>4297</v>
      </c>
      <c r="AP449">
        <v>4</v>
      </c>
    </row>
    <row r="450" spans="1:42" x14ac:dyDescent="0.35">
      <c r="A450" s="26" t="s">
        <v>3245</v>
      </c>
      <c r="B450" s="26" t="s">
        <v>3246</v>
      </c>
      <c r="C450" s="26" t="s">
        <v>3247</v>
      </c>
      <c r="D450" s="26" t="s">
        <v>3246</v>
      </c>
      <c r="E450" s="26" t="s">
        <v>3247</v>
      </c>
      <c r="F450" s="26" t="s">
        <v>3248</v>
      </c>
      <c r="G450" s="26" t="s">
        <v>3249</v>
      </c>
      <c r="H450" s="26" t="s">
        <v>3248</v>
      </c>
      <c r="I450" s="26" t="s">
        <v>3249</v>
      </c>
      <c r="J450" s="26" t="s">
        <v>3250</v>
      </c>
      <c r="K450" s="26" t="s">
        <v>3249</v>
      </c>
      <c r="N450" s="26">
        <v>1887881</v>
      </c>
      <c r="O450" s="26" t="s">
        <v>3251</v>
      </c>
      <c r="P450" s="26" t="s">
        <v>4296</v>
      </c>
      <c r="Q450" s="26" t="s">
        <v>4297</v>
      </c>
      <c r="R450" s="26" t="s">
        <v>3253</v>
      </c>
      <c r="S450" s="26" t="s">
        <v>3254</v>
      </c>
      <c r="T450" s="26" t="s">
        <v>4298</v>
      </c>
      <c r="U450" s="26" t="s">
        <v>4298</v>
      </c>
      <c r="V450" s="26">
        <v>5</v>
      </c>
      <c r="W450" s="26">
        <v>120</v>
      </c>
      <c r="X450" s="26">
        <v>515797</v>
      </c>
      <c r="Y450" s="26" t="s">
        <v>4598</v>
      </c>
      <c r="Z450" s="26" t="s">
        <v>1475</v>
      </c>
      <c r="AA450" s="26">
        <v>1602</v>
      </c>
      <c r="AB450" s="26" t="s">
        <v>33</v>
      </c>
      <c r="AC450" s="26">
        <v>160207</v>
      </c>
      <c r="AD450" s="26" t="s">
        <v>504</v>
      </c>
      <c r="AE450" s="26" t="s">
        <v>3256</v>
      </c>
      <c r="AF450" s="26" t="s">
        <v>4599</v>
      </c>
      <c r="AG450" s="26">
        <v>0</v>
      </c>
      <c r="AH450" s="26">
        <v>-6.3320132999999998</v>
      </c>
      <c r="AI450" s="26">
        <v>107.0166617</v>
      </c>
      <c r="AL450" t="str">
        <f t="shared" si="6"/>
        <v>0001887881_16AMDP1043</v>
      </c>
      <c r="AM450" t="s">
        <v>4768</v>
      </c>
      <c r="AN450" t="s">
        <v>4770</v>
      </c>
      <c r="AO450" t="s">
        <v>4297</v>
      </c>
      <c r="AP450">
        <v>4</v>
      </c>
    </row>
    <row r="451" spans="1:42" x14ac:dyDescent="0.35">
      <c r="A451" s="26" t="s">
        <v>3245</v>
      </c>
      <c r="B451" s="26" t="s">
        <v>3246</v>
      </c>
      <c r="C451" s="26" t="s">
        <v>3247</v>
      </c>
      <c r="D451" s="26" t="s">
        <v>3246</v>
      </c>
      <c r="E451" s="26" t="s">
        <v>3247</v>
      </c>
      <c r="F451" s="26" t="s">
        <v>3248</v>
      </c>
      <c r="G451" s="26" t="s">
        <v>3249</v>
      </c>
      <c r="H451" s="26" t="s">
        <v>3248</v>
      </c>
      <c r="I451" s="26" t="s">
        <v>3249</v>
      </c>
      <c r="J451" s="26" t="s">
        <v>3250</v>
      </c>
      <c r="K451" s="26" t="s">
        <v>3249</v>
      </c>
      <c r="N451" s="26">
        <v>1887881</v>
      </c>
      <c r="O451" s="26" t="s">
        <v>3251</v>
      </c>
      <c r="P451" s="26" t="s">
        <v>4296</v>
      </c>
      <c r="Q451" s="26" t="s">
        <v>4297</v>
      </c>
      <c r="R451" s="26" t="s">
        <v>3253</v>
      </c>
      <c r="S451" s="26" t="s">
        <v>3254</v>
      </c>
      <c r="T451" s="26" t="s">
        <v>4298</v>
      </c>
      <c r="U451" s="26" t="s">
        <v>4298</v>
      </c>
      <c r="V451" s="26">
        <v>5</v>
      </c>
      <c r="W451" s="26">
        <v>100</v>
      </c>
      <c r="X451" s="26">
        <v>55161</v>
      </c>
      <c r="Y451" s="26" t="s">
        <v>4600</v>
      </c>
      <c r="Z451" s="26" t="s">
        <v>4601</v>
      </c>
      <c r="AA451" s="26">
        <v>1602</v>
      </c>
      <c r="AB451" s="26" t="s">
        <v>33</v>
      </c>
      <c r="AC451" s="26">
        <v>160207</v>
      </c>
      <c r="AD451" s="26" t="s">
        <v>504</v>
      </c>
      <c r="AE451" s="26" t="s">
        <v>3256</v>
      </c>
      <c r="AF451" s="26" t="s">
        <v>4602</v>
      </c>
      <c r="AG451" s="26">
        <v>0</v>
      </c>
      <c r="AH451" s="26">
        <v>-6.2856500000000004</v>
      </c>
      <c r="AI451" s="26">
        <v>107.027426666666</v>
      </c>
      <c r="AL451" t="str">
        <f t="shared" si="6"/>
        <v>0001887881_16AMDP1051</v>
      </c>
      <c r="AM451" t="s">
        <v>4823</v>
      </c>
      <c r="AN451" t="s">
        <v>4825</v>
      </c>
      <c r="AO451" t="s">
        <v>4297</v>
      </c>
      <c r="AP451">
        <v>4</v>
      </c>
    </row>
    <row r="452" spans="1:42" x14ac:dyDescent="0.35">
      <c r="A452" s="26" t="s">
        <v>3245</v>
      </c>
      <c r="B452" s="26" t="s">
        <v>3246</v>
      </c>
      <c r="C452" s="26" t="s">
        <v>3247</v>
      </c>
      <c r="D452" s="26" t="s">
        <v>3246</v>
      </c>
      <c r="E452" s="26" t="s">
        <v>3247</v>
      </c>
      <c r="F452" s="26" t="s">
        <v>3248</v>
      </c>
      <c r="G452" s="26" t="s">
        <v>3249</v>
      </c>
      <c r="H452" s="26" t="s">
        <v>3248</v>
      </c>
      <c r="I452" s="26" t="s">
        <v>3249</v>
      </c>
      <c r="J452" s="26" t="s">
        <v>3250</v>
      </c>
      <c r="K452" s="26" t="s">
        <v>3249</v>
      </c>
      <c r="N452" s="26">
        <v>1887881</v>
      </c>
      <c r="O452" s="26" t="s">
        <v>3251</v>
      </c>
      <c r="P452" s="26" t="s">
        <v>4296</v>
      </c>
      <c r="Q452" s="26" t="s">
        <v>4297</v>
      </c>
      <c r="R452" s="26" t="s">
        <v>3253</v>
      </c>
      <c r="S452" s="26" t="s">
        <v>3254</v>
      </c>
      <c r="T452" s="26" t="s">
        <v>4301</v>
      </c>
      <c r="U452" s="26" t="s">
        <v>4301</v>
      </c>
      <c r="V452" s="26">
        <v>6</v>
      </c>
      <c r="W452" s="26">
        <v>0</v>
      </c>
      <c r="X452" s="26">
        <v>56871</v>
      </c>
      <c r="Y452" s="26" t="s">
        <v>4603</v>
      </c>
      <c r="Z452" s="26" t="s">
        <v>1126</v>
      </c>
      <c r="AA452" s="26">
        <v>1602</v>
      </c>
      <c r="AB452" s="26" t="s">
        <v>33</v>
      </c>
      <c r="AC452" s="26">
        <v>160206</v>
      </c>
      <c r="AD452" s="26" t="s">
        <v>25</v>
      </c>
      <c r="AE452" s="26" t="s">
        <v>3256</v>
      </c>
      <c r="AF452" s="26" t="s">
        <v>4604</v>
      </c>
      <c r="AG452" s="26">
        <v>0</v>
      </c>
      <c r="AH452" s="26">
        <v>-6.2655985000000003</v>
      </c>
      <c r="AI452" s="26">
        <v>106.970884</v>
      </c>
      <c r="AL452" t="str">
        <f t="shared" si="6"/>
        <v>0001887881_16AMDP1052</v>
      </c>
      <c r="AM452" t="s">
        <v>4903</v>
      </c>
      <c r="AN452" t="s">
        <v>4905</v>
      </c>
      <c r="AO452" t="s">
        <v>4297</v>
      </c>
      <c r="AP452">
        <v>4</v>
      </c>
    </row>
    <row r="453" spans="1:42" x14ac:dyDescent="0.35">
      <c r="A453" s="26" t="s">
        <v>3245</v>
      </c>
      <c r="B453" s="26" t="s">
        <v>3246</v>
      </c>
      <c r="C453" s="26" t="s">
        <v>3247</v>
      </c>
      <c r="D453" s="26" t="s">
        <v>3246</v>
      </c>
      <c r="E453" s="26" t="s">
        <v>3247</v>
      </c>
      <c r="F453" s="26" t="s">
        <v>3248</v>
      </c>
      <c r="G453" s="26" t="s">
        <v>3249</v>
      </c>
      <c r="H453" s="26" t="s">
        <v>3248</v>
      </c>
      <c r="I453" s="26" t="s">
        <v>3249</v>
      </c>
      <c r="J453" s="26" t="s">
        <v>3250</v>
      </c>
      <c r="K453" s="26" t="s">
        <v>3249</v>
      </c>
      <c r="N453" s="26">
        <v>1887881</v>
      </c>
      <c r="O453" s="26" t="s">
        <v>3251</v>
      </c>
      <c r="P453" s="26" t="s">
        <v>4296</v>
      </c>
      <c r="Q453" s="26" t="s">
        <v>4297</v>
      </c>
      <c r="R453" s="26" t="s">
        <v>3253</v>
      </c>
      <c r="S453" s="26" t="s">
        <v>3254</v>
      </c>
      <c r="T453" s="26" t="s">
        <v>4298</v>
      </c>
      <c r="U453" s="26" t="s">
        <v>4298</v>
      </c>
      <c r="V453" s="26">
        <v>6</v>
      </c>
      <c r="W453" s="26">
        <v>190</v>
      </c>
      <c r="X453" s="26">
        <v>56871</v>
      </c>
      <c r="Y453" s="26" t="s">
        <v>4603</v>
      </c>
      <c r="Z453" s="26" t="s">
        <v>1126</v>
      </c>
      <c r="AA453" s="26">
        <v>1602</v>
      </c>
      <c r="AB453" s="26" t="s">
        <v>33</v>
      </c>
      <c r="AC453" s="26">
        <v>160206</v>
      </c>
      <c r="AD453" s="26" t="s">
        <v>25</v>
      </c>
      <c r="AE453" s="26" t="s">
        <v>3256</v>
      </c>
      <c r="AF453" s="26" t="s">
        <v>4604</v>
      </c>
      <c r="AG453" s="26">
        <v>0</v>
      </c>
      <c r="AH453" s="26">
        <v>-6.2655985000000003</v>
      </c>
      <c r="AI453" s="26">
        <v>106.970884</v>
      </c>
      <c r="AL453" t="str">
        <f t="shared" si="6"/>
        <v>0001887881_16AMDP1053</v>
      </c>
      <c r="AM453" t="s">
        <v>4907</v>
      </c>
      <c r="AN453" t="s">
        <v>4909</v>
      </c>
      <c r="AO453" t="s">
        <v>4297</v>
      </c>
      <c r="AP453">
        <v>4</v>
      </c>
    </row>
    <row r="454" spans="1:42" x14ac:dyDescent="0.35">
      <c r="A454" s="26" t="s">
        <v>3245</v>
      </c>
      <c r="B454" s="26" t="s">
        <v>3246</v>
      </c>
      <c r="C454" s="26" t="s">
        <v>3247</v>
      </c>
      <c r="D454" s="26" t="s">
        <v>3246</v>
      </c>
      <c r="E454" s="26" t="s">
        <v>3247</v>
      </c>
      <c r="F454" s="26" t="s">
        <v>3248</v>
      </c>
      <c r="G454" s="26" t="s">
        <v>3249</v>
      </c>
      <c r="H454" s="26" t="s">
        <v>3248</v>
      </c>
      <c r="I454" s="26" t="s">
        <v>3249</v>
      </c>
      <c r="J454" s="26" t="s">
        <v>3250</v>
      </c>
      <c r="K454" s="26" t="s">
        <v>3249</v>
      </c>
      <c r="N454" s="26">
        <v>1887881</v>
      </c>
      <c r="O454" s="26" t="s">
        <v>3251</v>
      </c>
      <c r="P454" s="26" t="s">
        <v>4296</v>
      </c>
      <c r="Q454" s="26" t="s">
        <v>4297</v>
      </c>
      <c r="R454" s="26" t="s">
        <v>3253</v>
      </c>
      <c r="S454" s="26" t="s">
        <v>3254</v>
      </c>
      <c r="T454" s="26" t="s">
        <v>4298</v>
      </c>
      <c r="U454" s="26" t="s">
        <v>4298</v>
      </c>
      <c r="V454" s="26">
        <v>1</v>
      </c>
      <c r="W454" s="26">
        <v>250</v>
      </c>
      <c r="X454" s="26">
        <v>60018</v>
      </c>
      <c r="Y454" s="26" t="s">
        <v>4605</v>
      </c>
      <c r="Z454" s="26" t="s">
        <v>37</v>
      </c>
      <c r="AA454" s="26">
        <v>1602</v>
      </c>
      <c r="AB454" s="26" t="s">
        <v>33</v>
      </c>
      <c r="AC454" s="26">
        <v>160206</v>
      </c>
      <c r="AD454" s="26" t="s">
        <v>25</v>
      </c>
      <c r="AE454" s="26" t="s">
        <v>3256</v>
      </c>
      <c r="AF454" s="26" t="s">
        <v>4606</v>
      </c>
      <c r="AG454" s="26">
        <v>0</v>
      </c>
      <c r="AH454" s="26">
        <v>-6.1976380000000004</v>
      </c>
      <c r="AI454" s="26">
        <v>106.98039300000001</v>
      </c>
      <c r="AL454" t="str">
        <f t="shared" si="6"/>
        <v>0001887881_16AMDP1054</v>
      </c>
      <c r="AM454" t="s">
        <v>4911</v>
      </c>
      <c r="AN454" t="s">
        <v>530</v>
      </c>
      <c r="AO454" t="s">
        <v>4297</v>
      </c>
      <c r="AP454">
        <v>4</v>
      </c>
    </row>
    <row r="455" spans="1:42" x14ac:dyDescent="0.35">
      <c r="A455" s="26" t="s">
        <v>3245</v>
      </c>
      <c r="B455" s="26" t="s">
        <v>3246</v>
      </c>
      <c r="C455" s="26" t="s">
        <v>3247</v>
      </c>
      <c r="D455" s="26" t="s">
        <v>3246</v>
      </c>
      <c r="E455" s="26" t="s">
        <v>3247</v>
      </c>
      <c r="F455" s="26" t="s">
        <v>3248</v>
      </c>
      <c r="G455" s="26" t="s">
        <v>3249</v>
      </c>
      <c r="H455" s="26" t="s">
        <v>3248</v>
      </c>
      <c r="I455" s="26" t="s">
        <v>3249</v>
      </c>
      <c r="J455" s="26" t="s">
        <v>3250</v>
      </c>
      <c r="K455" s="26" t="s">
        <v>3249</v>
      </c>
      <c r="N455" s="26">
        <v>1887881</v>
      </c>
      <c r="O455" s="26" t="s">
        <v>3251</v>
      </c>
      <c r="P455" s="26" t="s">
        <v>4296</v>
      </c>
      <c r="Q455" s="26" t="s">
        <v>4297</v>
      </c>
      <c r="R455" s="26" t="s">
        <v>3253</v>
      </c>
      <c r="S455" s="26" t="s">
        <v>3254</v>
      </c>
      <c r="T455" s="26" t="s">
        <v>4298</v>
      </c>
      <c r="U455" s="26" t="s">
        <v>4298</v>
      </c>
      <c r="V455" s="26">
        <v>6</v>
      </c>
      <c r="W455" s="26">
        <v>100</v>
      </c>
      <c r="X455" s="26">
        <v>63541</v>
      </c>
      <c r="Y455" s="26" t="s">
        <v>4607</v>
      </c>
      <c r="Z455" s="26" t="s">
        <v>4608</v>
      </c>
      <c r="AA455" s="26">
        <v>1602</v>
      </c>
      <c r="AB455" s="26" t="s">
        <v>33</v>
      </c>
      <c r="AC455" s="26">
        <v>160207</v>
      </c>
      <c r="AD455" s="26" t="s">
        <v>504</v>
      </c>
      <c r="AE455" s="26" t="s">
        <v>3256</v>
      </c>
      <c r="AF455" s="26" t="s">
        <v>4609</v>
      </c>
      <c r="AG455" s="26">
        <v>0</v>
      </c>
      <c r="AH455" s="26">
        <v>-6.2655700000000003</v>
      </c>
      <c r="AI455" s="26">
        <v>106.970945</v>
      </c>
      <c r="AL455" t="str">
        <f t="shared" si="6"/>
        <v>0001887881_16AMDQ1007</v>
      </c>
      <c r="AM455" t="s">
        <v>9223</v>
      </c>
      <c r="AN455" t="s">
        <v>2247</v>
      </c>
      <c r="AO455" t="s">
        <v>546</v>
      </c>
      <c r="AP455">
        <v>3</v>
      </c>
    </row>
    <row r="456" spans="1:42" x14ac:dyDescent="0.35">
      <c r="A456" s="26" t="s">
        <v>3245</v>
      </c>
      <c r="B456" s="26" t="s">
        <v>3246</v>
      </c>
      <c r="C456" s="26" t="s">
        <v>3247</v>
      </c>
      <c r="D456" s="26" t="s">
        <v>3246</v>
      </c>
      <c r="E456" s="26" t="s">
        <v>3247</v>
      </c>
      <c r="F456" s="26" t="s">
        <v>3248</v>
      </c>
      <c r="G456" s="26" t="s">
        <v>3249</v>
      </c>
      <c r="H456" s="26" t="s">
        <v>3248</v>
      </c>
      <c r="I456" s="26" t="s">
        <v>3249</v>
      </c>
      <c r="J456" s="26" t="s">
        <v>3250</v>
      </c>
      <c r="K456" s="26" t="s">
        <v>3249</v>
      </c>
      <c r="N456" s="26">
        <v>1887881</v>
      </c>
      <c r="O456" s="26" t="s">
        <v>3251</v>
      </c>
      <c r="P456" s="26" t="s">
        <v>4296</v>
      </c>
      <c r="Q456" s="26" t="s">
        <v>4297</v>
      </c>
      <c r="R456" s="26" t="s">
        <v>3253</v>
      </c>
      <c r="S456" s="26" t="s">
        <v>3254</v>
      </c>
      <c r="T456" s="26" t="s">
        <v>4301</v>
      </c>
      <c r="U456" s="26" t="s">
        <v>4301</v>
      </c>
      <c r="V456" s="26">
        <v>3</v>
      </c>
      <c r="W456" s="26">
        <v>190</v>
      </c>
      <c r="X456" s="26">
        <v>69802</v>
      </c>
      <c r="Y456" s="26" t="s">
        <v>4610</v>
      </c>
      <c r="Z456" s="26" t="s">
        <v>4611</v>
      </c>
      <c r="AA456" s="26">
        <v>1602</v>
      </c>
      <c r="AB456" s="26" t="s">
        <v>33</v>
      </c>
      <c r="AC456" s="26">
        <v>160207</v>
      </c>
      <c r="AD456" s="26" t="s">
        <v>504</v>
      </c>
      <c r="AE456" s="26" t="s">
        <v>3256</v>
      </c>
      <c r="AF456" s="26" t="s">
        <v>4612</v>
      </c>
      <c r="AG456" s="26">
        <v>0</v>
      </c>
      <c r="AH456" s="26">
        <v>-6.3332940999999998</v>
      </c>
      <c r="AI456" s="26">
        <v>106.9640814</v>
      </c>
      <c r="AL456" t="str">
        <f t="shared" ref="AL456:AL519" si="7">"0001887881_"&amp;AM456</f>
        <v>0001887881_16AMDQ1015</v>
      </c>
      <c r="AM456" t="s">
        <v>3853</v>
      </c>
      <c r="AN456" t="s">
        <v>560</v>
      </c>
      <c r="AO456" t="s">
        <v>508</v>
      </c>
      <c r="AP456">
        <v>6</v>
      </c>
    </row>
    <row r="457" spans="1:42" x14ac:dyDescent="0.35">
      <c r="A457" s="26" t="s">
        <v>3245</v>
      </c>
      <c r="B457" s="26" t="s">
        <v>3246</v>
      </c>
      <c r="C457" s="26" t="s">
        <v>3247</v>
      </c>
      <c r="D457" s="26" t="s">
        <v>3246</v>
      </c>
      <c r="E457" s="26" t="s">
        <v>3247</v>
      </c>
      <c r="F457" s="26" t="s">
        <v>3248</v>
      </c>
      <c r="G457" s="26" t="s">
        <v>3249</v>
      </c>
      <c r="H457" s="26" t="s">
        <v>3248</v>
      </c>
      <c r="I457" s="26" t="s">
        <v>3249</v>
      </c>
      <c r="J457" s="26" t="s">
        <v>3250</v>
      </c>
      <c r="K457" s="26" t="s">
        <v>3249</v>
      </c>
      <c r="N457" s="26">
        <v>1887881</v>
      </c>
      <c r="O457" s="26" t="s">
        <v>3251</v>
      </c>
      <c r="P457" s="26" t="s">
        <v>4296</v>
      </c>
      <c r="Q457" s="26" t="s">
        <v>4297</v>
      </c>
      <c r="R457" s="26" t="s">
        <v>3253</v>
      </c>
      <c r="S457" s="26" t="s">
        <v>3254</v>
      </c>
      <c r="T457" s="26" t="s">
        <v>4301</v>
      </c>
      <c r="U457" s="26" t="s">
        <v>4301</v>
      </c>
      <c r="V457" s="26">
        <v>4</v>
      </c>
      <c r="W457" s="26">
        <v>320</v>
      </c>
      <c r="X457" s="26">
        <v>70032</v>
      </c>
      <c r="Y457" s="26" t="s">
        <v>4613</v>
      </c>
      <c r="Z457" s="26" t="s">
        <v>4614</v>
      </c>
      <c r="AA457" s="26">
        <v>1602</v>
      </c>
      <c r="AB457" s="26" t="s">
        <v>33</v>
      </c>
      <c r="AC457" s="26">
        <v>160206</v>
      </c>
      <c r="AD457" s="26" t="s">
        <v>25</v>
      </c>
      <c r="AE457" s="26" t="s">
        <v>3256</v>
      </c>
      <c r="AF457" s="26" t="s">
        <v>4615</v>
      </c>
      <c r="AG457" s="26">
        <v>0</v>
      </c>
      <c r="AH457" s="26">
        <v>-6.2574448</v>
      </c>
      <c r="AI457" s="26">
        <v>106.99929160000001</v>
      </c>
      <c r="AL457" t="str">
        <f t="shared" si="7"/>
        <v>0001887881_16AMDQ1019</v>
      </c>
      <c r="AM457" t="s">
        <v>4837</v>
      </c>
      <c r="AN457" t="s">
        <v>4638</v>
      </c>
      <c r="AO457" t="s">
        <v>4297</v>
      </c>
      <c r="AP457">
        <v>4</v>
      </c>
    </row>
    <row r="458" spans="1:42" x14ac:dyDescent="0.35">
      <c r="A458" s="26" t="s">
        <v>3245</v>
      </c>
      <c r="B458" s="26" t="s">
        <v>3246</v>
      </c>
      <c r="C458" s="26" t="s">
        <v>3247</v>
      </c>
      <c r="D458" s="26" t="s">
        <v>3246</v>
      </c>
      <c r="E458" s="26" t="s">
        <v>3247</v>
      </c>
      <c r="F458" s="26" t="s">
        <v>3248</v>
      </c>
      <c r="G458" s="26" t="s">
        <v>3249</v>
      </c>
      <c r="H458" s="26" t="s">
        <v>3248</v>
      </c>
      <c r="I458" s="26" t="s">
        <v>3249</v>
      </c>
      <c r="J458" s="26" t="s">
        <v>3250</v>
      </c>
      <c r="K458" s="26" t="s">
        <v>3249</v>
      </c>
      <c r="N458" s="26">
        <v>1887881</v>
      </c>
      <c r="O458" s="26" t="s">
        <v>3251</v>
      </c>
      <c r="P458" s="26" t="s">
        <v>4296</v>
      </c>
      <c r="Q458" s="26" t="s">
        <v>4297</v>
      </c>
      <c r="R458" s="26" t="s">
        <v>3253</v>
      </c>
      <c r="S458" s="26" t="s">
        <v>3254</v>
      </c>
      <c r="T458" s="26" t="s">
        <v>4298</v>
      </c>
      <c r="U458" s="26" t="s">
        <v>4298</v>
      </c>
      <c r="V458" s="26">
        <v>4</v>
      </c>
      <c r="W458" s="26">
        <v>300</v>
      </c>
      <c r="X458" s="26">
        <v>70032</v>
      </c>
      <c r="Y458" s="26" t="s">
        <v>4613</v>
      </c>
      <c r="Z458" s="26" t="s">
        <v>4614</v>
      </c>
      <c r="AA458" s="26">
        <v>1602</v>
      </c>
      <c r="AB458" s="26" t="s">
        <v>33</v>
      </c>
      <c r="AC458" s="26">
        <v>160206</v>
      </c>
      <c r="AD458" s="26" t="s">
        <v>25</v>
      </c>
      <c r="AE458" s="26" t="s">
        <v>3256</v>
      </c>
      <c r="AF458" s="26" t="s">
        <v>4615</v>
      </c>
      <c r="AG458" s="26">
        <v>0</v>
      </c>
      <c r="AH458" s="26">
        <v>-6.2574448</v>
      </c>
      <c r="AI458" s="26">
        <v>106.99929160000001</v>
      </c>
      <c r="AL458" t="str">
        <f t="shared" si="7"/>
        <v>0001887881_16AMDQ1020</v>
      </c>
      <c r="AM458" t="s">
        <v>8076</v>
      </c>
      <c r="AN458" t="s">
        <v>2247</v>
      </c>
      <c r="AO458" t="s">
        <v>546</v>
      </c>
      <c r="AP458">
        <v>5</v>
      </c>
    </row>
    <row r="459" spans="1:42" x14ac:dyDescent="0.35">
      <c r="A459" s="26" t="s">
        <v>3245</v>
      </c>
      <c r="B459" s="26" t="s">
        <v>3246</v>
      </c>
      <c r="C459" s="26" t="s">
        <v>3247</v>
      </c>
      <c r="D459" s="26" t="s">
        <v>3246</v>
      </c>
      <c r="E459" s="26" t="s">
        <v>3247</v>
      </c>
      <c r="F459" s="26" t="s">
        <v>3248</v>
      </c>
      <c r="G459" s="26" t="s">
        <v>3249</v>
      </c>
      <c r="H459" s="26" t="s">
        <v>3248</v>
      </c>
      <c r="I459" s="26" t="s">
        <v>3249</v>
      </c>
      <c r="J459" s="26" t="s">
        <v>3250</v>
      </c>
      <c r="K459" s="26" t="s">
        <v>3249</v>
      </c>
      <c r="N459" s="26">
        <v>1887881</v>
      </c>
      <c r="O459" s="26" t="s">
        <v>3251</v>
      </c>
      <c r="P459" s="26" t="s">
        <v>4296</v>
      </c>
      <c r="Q459" s="26" t="s">
        <v>4297</v>
      </c>
      <c r="R459" s="26" t="s">
        <v>3253</v>
      </c>
      <c r="S459" s="26" t="s">
        <v>3254</v>
      </c>
      <c r="T459" s="26" t="s">
        <v>4301</v>
      </c>
      <c r="U459" s="26" t="s">
        <v>4301</v>
      </c>
      <c r="V459" s="26">
        <v>3</v>
      </c>
      <c r="W459" s="26">
        <v>270</v>
      </c>
      <c r="X459" s="26">
        <v>70254</v>
      </c>
      <c r="Y459" s="26" t="s">
        <v>4616</v>
      </c>
      <c r="Z459" s="26" t="s">
        <v>4617</v>
      </c>
      <c r="AA459" s="26">
        <v>1602</v>
      </c>
      <c r="AB459" s="26" t="s">
        <v>33</v>
      </c>
      <c r="AC459" s="26">
        <v>160207</v>
      </c>
      <c r="AD459" s="26" t="s">
        <v>504</v>
      </c>
      <c r="AE459" s="26" t="s">
        <v>3256</v>
      </c>
      <c r="AF459" s="26" t="s">
        <v>4618</v>
      </c>
      <c r="AG459" s="26">
        <v>0</v>
      </c>
      <c r="AH459" s="26">
        <v>-6.3190644999999996</v>
      </c>
      <c r="AI459" s="26">
        <v>106.9685937</v>
      </c>
      <c r="AL459" t="str">
        <f t="shared" si="7"/>
        <v>0001887881_16AMDQ1021</v>
      </c>
      <c r="AM459" t="s">
        <v>8011</v>
      </c>
      <c r="AN459" t="s">
        <v>8013</v>
      </c>
      <c r="AO459" t="s">
        <v>546</v>
      </c>
      <c r="AP459">
        <v>5</v>
      </c>
    </row>
    <row r="460" spans="1:42" x14ac:dyDescent="0.35">
      <c r="A460" s="26" t="s">
        <v>3245</v>
      </c>
      <c r="B460" s="26" t="s">
        <v>3246</v>
      </c>
      <c r="C460" s="26" t="s">
        <v>3247</v>
      </c>
      <c r="D460" s="26" t="s">
        <v>3246</v>
      </c>
      <c r="E460" s="26" t="s">
        <v>3247</v>
      </c>
      <c r="F460" s="26" t="s">
        <v>3248</v>
      </c>
      <c r="G460" s="26" t="s">
        <v>3249</v>
      </c>
      <c r="H460" s="26" t="s">
        <v>3248</v>
      </c>
      <c r="I460" s="26" t="s">
        <v>3249</v>
      </c>
      <c r="J460" s="26" t="s">
        <v>3250</v>
      </c>
      <c r="K460" s="26" t="s">
        <v>3249</v>
      </c>
      <c r="N460" s="26">
        <v>1887881</v>
      </c>
      <c r="O460" s="26" t="s">
        <v>3251</v>
      </c>
      <c r="P460" s="26" t="s">
        <v>4296</v>
      </c>
      <c r="Q460" s="26" t="s">
        <v>4297</v>
      </c>
      <c r="R460" s="26" t="s">
        <v>3253</v>
      </c>
      <c r="S460" s="26" t="s">
        <v>3254</v>
      </c>
      <c r="T460" s="26" t="s">
        <v>4301</v>
      </c>
      <c r="U460" s="26" t="s">
        <v>4301</v>
      </c>
      <c r="V460" s="26">
        <v>5</v>
      </c>
      <c r="W460" s="26">
        <v>300</v>
      </c>
      <c r="X460" s="26">
        <v>80029</v>
      </c>
      <c r="Y460" s="26" t="s">
        <v>4619</v>
      </c>
      <c r="Z460" s="26" t="s">
        <v>1477</v>
      </c>
      <c r="AA460" s="26">
        <v>1602</v>
      </c>
      <c r="AB460" s="26" t="s">
        <v>33</v>
      </c>
      <c r="AC460" s="26">
        <v>160207</v>
      </c>
      <c r="AD460" s="26" t="s">
        <v>504</v>
      </c>
      <c r="AE460" s="26" t="s">
        <v>3256</v>
      </c>
      <c r="AF460" s="26" t="s">
        <v>4620</v>
      </c>
      <c r="AG460" s="26">
        <v>0</v>
      </c>
      <c r="AH460" s="26">
        <v>-6.3216178999999997</v>
      </c>
      <c r="AI460" s="26">
        <v>107.04707879999999</v>
      </c>
      <c r="AL460" t="str">
        <f t="shared" si="7"/>
        <v>0001887881_16AMDQ1022</v>
      </c>
      <c r="AM460" t="s">
        <v>7700</v>
      </c>
      <c r="AN460" t="s">
        <v>7702</v>
      </c>
      <c r="AO460" t="s">
        <v>546</v>
      </c>
      <c r="AP460">
        <v>5</v>
      </c>
    </row>
    <row r="461" spans="1:42" x14ac:dyDescent="0.35">
      <c r="A461" s="26" t="s">
        <v>3245</v>
      </c>
      <c r="B461" s="26" t="s">
        <v>3246</v>
      </c>
      <c r="C461" s="26" t="s">
        <v>3247</v>
      </c>
      <c r="D461" s="26" t="s">
        <v>3246</v>
      </c>
      <c r="E461" s="26" t="s">
        <v>3247</v>
      </c>
      <c r="F461" s="26" t="s">
        <v>3248</v>
      </c>
      <c r="G461" s="26" t="s">
        <v>3249</v>
      </c>
      <c r="H461" s="26" t="s">
        <v>3248</v>
      </c>
      <c r="I461" s="26" t="s">
        <v>3249</v>
      </c>
      <c r="J461" s="26" t="s">
        <v>3250</v>
      </c>
      <c r="K461" s="26" t="s">
        <v>3249</v>
      </c>
      <c r="N461" s="26">
        <v>1887881</v>
      </c>
      <c r="O461" s="26" t="s">
        <v>3251</v>
      </c>
      <c r="P461" s="26" t="s">
        <v>4296</v>
      </c>
      <c r="Q461" s="26" t="s">
        <v>4297</v>
      </c>
      <c r="R461" s="26" t="s">
        <v>3253</v>
      </c>
      <c r="S461" s="26" t="s">
        <v>3254</v>
      </c>
      <c r="T461" s="26" t="s">
        <v>4301</v>
      </c>
      <c r="U461" s="26" t="s">
        <v>4301</v>
      </c>
      <c r="V461" s="26">
        <v>4</v>
      </c>
      <c r="W461" s="26">
        <v>100</v>
      </c>
      <c r="X461" s="26">
        <v>80184</v>
      </c>
      <c r="Y461" s="26" t="s">
        <v>4621</v>
      </c>
      <c r="Z461" s="26" t="s">
        <v>699</v>
      </c>
      <c r="AA461" s="26">
        <v>1602</v>
      </c>
      <c r="AB461" s="26" t="s">
        <v>33</v>
      </c>
      <c r="AC461" s="26">
        <v>160207</v>
      </c>
      <c r="AD461" s="26" t="s">
        <v>504</v>
      </c>
      <c r="AE461" s="26" t="s">
        <v>4303</v>
      </c>
      <c r="AF461" s="26" t="s">
        <v>4622</v>
      </c>
      <c r="AG461" s="26">
        <v>0</v>
      </c>
      <c r="AH461" s="26">
        <v>-6.2774529000000001</v>
      </c>
      <c r="AI461" s="26">
        <v>107.00743</v>
      </c>
      <c r="AL461" t="str">
        <f t="shared" si="7"/>
        <v>0001887881_16AMDQ1023</v>
      </c>
      <c r="AM461" t="s">
        <v>8062</v>
      </c>
      <c r="AN461" t="s">
        <v>2249</v>
      </c>
      <c r="AO461" t="s">
        <v>546</v>
      </c>
      <c r="AP461">
        <v>5</v>
      </c>
    </row>
    <row r="462" spans="1:42" x14ac:dyDescent="0.35">
      <c r="A462" s="26" t="s">
        <v>3245</v>
      </c>
      <c r="B462" s="26" t="s">
        <v>3246</v>
      </c>
      <c r="C462" s="26" t="s">
        <v>3247</v>
      </c>
      <c r="D462" s="26" t="s">
        <v>3246</v>
      </c>
      <c r="E462" s="26" t="s">
        <v>3247</v>
      </c>
      <c r="F462" s="26" t="s">
        <v>3248</v>
      </c>
      <c r="G462" s="26" t="s">
        <v>3249</v>
      </c>
      <c r="H462" s="26" t="s">
        <v>3248</v>
      </c>
      <c r="I462" s="26" t="s">
        <v>3249</v>
      </c>
      <c r="J462" s="26" t="s">
        <v>3250</v>
      </c>
      <c r="K462" s="26" t="s">
        <v>3249</v>
      </c>
      <c r="N462" s="26">
        <v>1887881</v>
      </c>
      <c r="O462" s="26" t="s">
        <v>3251</v>
      </c>
      <c r="P462" s="26" t="s">
        <v>4296</v>
      </c>
      <c r="Q462" s="26" t="s">
        <v>4297</v>
      </c>
      <c r="R462" s="26" t="s">
        <v>3253</v>
      </c>
      <c r="S462" s="26" t="s">
        <v>3254</v>
      </c>
      <c r="T462" s="26" t="s">
        <v>4301</v>
      </c>
      <c r="U462" s="26" t="s">
        <v>4301</v>
      </c>
      <c r="V462" s="26">
        <v>5</v>
      </c>
      <c r="W462" s="26">
        <v>100</v>
      </c>
      <c r="X462" s="26">
        <v>90173</v>
      </c>
      <c r="Y462" s="26" t="s">
        <v>4623</v>
      </c>
      <c r="Z462" s="26" t="s">
        <v>4624</v>
      </c>
      <c r="AA462" s="26">
        <v>1602</v>
      </c>
      <c r="AB462" s="26" t="s">
        <v>33</v>
      </c>
      <c r="AC462" s="26">
        <v>160207</v>
      </c>
      <c r="AD462" s="26" t="s">
        <v>504</v>
      </c>
      <c r="AE462" s="26" t="s">
        <v>3256</v>
      </c>
      <c r="AF462" s="26" t="s">
        <v>4625</v>
      </c>
      <c r="AG462" s="26">
        <v>0</v>
      </c>
      <c r="AH462" s="26">
        <v>-6.28599</v>
      </c>
      <c r="AI462" s="26">
        <v>107.0273411</v>
      </c>
      <c r="AL462" t="str">
        <f t="shared" si="7"/>
        <v>0001887881_16AMDQ1026</v>
      </c>
      <c r="AM462" t="s">
        <v>4947</v>
      </c>
      <c r="AN462" t="s">
        <v>4949</v>
      </c>
      <c r="AO462" t="s">
        <v>4297</v>
      </c>
      <c r="AP462">
        <v>5</v>
      </c>
    </row>
    <row r="463" spans="1:42" x14ac:dyDescent="0.35">
      <c r="A463" s="26" t="s">
        <v>3245</v>
      </c>
      <c r="B463" s="26" t="s">
        <v>3246</v>
      </c>
      <c r="C463" s="26" t="s">
        <v>3247</v>
      </c>
      <c r="D463" s="26" t="s">
        <v>3246</v>
      </c>
      <c r="E463" s="26" t="s">
        <v>3247</v>
      </c>
      <c r="F463" s="26" t="s">
        <v>3248</v>
      </c>
      <c r="G463" s="26" t="s">
        <v>3249</v>
      </c>
      <c r="H463" s="26" t="s">
        <v>3248</v>
      </c>
      <c r="I463" s="26" t="s">
        <v>3249</v>
      </c>
      <c r="J463" s="26" t="s">
        <v>3250</v>
      </c>
      <c r="K463" s="26" t="s">
        <v>3249</v>
      </c>
      <c r="N463" s="26">
        <v>1887881</v>
      </c>
      <c r="O463" s="26" t="s">
        <v>3251</v>
      </c>
      <c r="P463" s="26" t="s">
        <v>4296</v>
      </c>
      <c r="Q463" s="26" t="s">
        <v>4297</v>
      </c>
      <c r="R463" s="26" t="s">
        <v>3253</v>
      </c>
      <c r="S463" s="26" t="s">
        <v>3254</v>
      </c>
      <c r="T463" s="26" t="s">
        <v>4301</v>
      </c>
      <c r="U463" s="26" t="s">
        <v>4301</v>
      </c>
      <c r="V463" s="26">
        <v>5</v>
      </c>
      <c r="W463" s="26">
        <v>100</v>
      </c>
      <c r="X463" s="26">
        <v>90197</v>
      </c>
      <c r="Y463" s="26" t="s">
        <v>4626</v>
      </c>
      <c r="Z463" s="26" t="s">
        <v>4370</v>
      </c>
      <c r="AA463" s="26">
        <v>1602</v>
      </c>
      <c r="AB463" s="26" t="s">
        <v>33</v>
      </c>
      <c r="AC463" s="26">
        <v>160207</v>
      </c>
      <c r="AD463" s="26" t="s">
        <v>504</v>
      </c>
      <c r="AE463" s="26" t="s">
        <v>3256</v>
      </c>
      <c r="AF463" s="26" t="s">
        <v>4627</v>
      </c>
      <c r="AG463" s="26">
        <v>0</v>
      </c>
      <c r="AH463" s="26">
        <v>-6.2860949000000002</v>
      </c>
      <c r="AI463" s="26">
        <v>107.0272102</v>
      </c>
      <c r="AL463" t="str">
        <f t="shared" si="7"/>
        <v>0001887881_16AMDQ1026</v>
      </c>
      <c r="AM463" t="s">
        <v>4947</v>
      </c>
      <c r="AN463" t="s">
        <v>4949</v>
      </c>
      <c r="AO463" t="s">
        <v>4297</v>
      </c>
      <c r="AP463">
        <v>6</v>
      </c>
    </row>
    <row r="464" spans="1:42" x14ac:dyDescent="0.35">
      <c r="A464" s="26" t="s">
        <v>3245</v>
      </c>
      <c r="B464" s="26" t="s">
        <v>3246</v>
      </c>
      <c r="C464" s="26" t="s">
        <v>3247</v>
      </c>
      <c r="D464" s="26" t="s">
        <v>3246</v>
      </c>
      <c r="E464" s="26" t="s">
        <v>3247</v>
      </c>
      <c r="F464" s="26" t="s">
        <v>3248</v>
      </c>
      <c r="G464" s="26" t="s">
        <v>3249</v>
      </c>
      <c r="H464" s="26" t="s">
        <v>3248</v>
      </c>
      <c r="I464" s="26" t="s">
        <v>3249</v>
      </c>
      <c r="J464" s="26" t="s">
        <v>3250</v>
      </c>
      <c r="K464" s="26" t="s">
        <v>3249</v>
      </c>
      <c r="N464" s="26">
        <v>1887881</v>
      </c>
      <c r="O464" s="26" t="s">
        <v>3251</v>
      </c>
      <c r="P464" s="26" t="s">
        <v>4296</v>
      </c>
      <c r="Q464" s="26" t="s">
        <v>4297</v>
      </c>
      <c r="R464" s="26" t="s">
        <v>3253</v>
      </c>
      <c r="S464" s="26" t="s">
        <v>3254</v>
      </c>
      <c r="T464" s="26" t="s">
        <v>4298</v>
      </c>
      <c r="U464" s="26" t="s">
        <v>4298</v>
      </c>
      <c r="V464" s="26">
        <v>5</v>
      </c>
      <c r="W464" s="26">
        <v>270</v>
      </c>
      <c r="X464" s="26">
        <v>90216</v>
      </c>
      <c r="Y464" s="26" t="s">
        <v>4628</v>
      </c>
      <c r="Z464" s="26" t="s">
        <v>1479</v>
      </c>
      <c r="AA464" s="26">
        <v>1602</v>
      </c>
      <c r="AB464" s="26" t="s">
        <v>33</v>
      </c>
      <c r="AC464" s="26">
        <v>160207</v>
      </c>
      <c r="AD464" s="26" t="s">
        <v>504</v>
      </c>
      <c r="AE464" s="26" t="s">
        <v>3256</v>
      </c>
      <c r="AF464" s="26" t="s">
        <v>4629</v>
      </c>
      <c r="AG464" s="26">
        <v>0</v>
      </c>
      <c r="AH464" s="26">
        <v>-6.2693970999999999</v>
      </c>
      <c r="AI464" s="26">
        <v>107.0233255</v>
      </c>
      <c r="AL464" t="str">
        <f t="shared" si="7"/>
        <v>0001887881_16AMDR0001</v>
      </c>
      <c r="AM464" t="s">
        <v>3522</v>
      </c>
      <c r="AN464" t="s">
        <v>3524</v>
      </c>
      <c r="AO464" t="s">
        <v>508</v>
      </c>
      <c r="AP464">
        <v>5</v>
      </c>
    </row>
    <row r="465" spans="1:42" x14ac:dyDescent="0.35">
      <c r="A465" s="26" t="s">
        <v>3245</v>
      </c>
      <c r="B465" s="26" t="s">
        <v>3246</v>
      </c>
      <c r="C465" s="26" t="s">
        <v>3247</v>
      </c>
      <c r="D465" s="26" t="s">
        <v>3246</v>
      </c>
      <c r="E465" s="26" t="s">
        <v>3247</v>
      </c>
      <c r="F465" s="26" t="s">
        <v>3248</v>
      </c>
      <c r="G465" s="26" t="s">
        <v>3249</v>
      </c>
      <c r="H465" s="26" t="s">
        <v>3248</v>
      </c>
      <c r="I465" s="26" t="s">
        <v>3249</v>
      </c>
      <c r="J465" s="26" t="s">
        <v>3250</v>
      </c>
      <c r="K465" s="26" t="s">
        <v>3249</v>
      </c>
      <c r="N465" s="26">
        <v>1887881</v>
      </c>
      <c r="O465" s="26" t="s">
        <v>3251</v>
      </c>
      <c r="P465" s="26" t="s">
        <v>4296</v>
      </c>
      <c r="Q465" s="26" t="s">
        <v>4297</v>
      </c>
      <c r="R465" s="26" t="s">
        <v>3253</v>
      </c>
      <c r="S465" s="26" t="s">
        <v>3254</v>
      </c>
      <c r="T465" s="26" t="s">
        <v>4301</v>
      </c>
      <c r="U465" s="26" t="s">
        <v>4301</v>
      </c>
      <c r="V465" s="26">
        <v>3</v>
      </c>
      <c r="W465" s="26">
        <v>290</v>
      </c>
      <c r="X465" s="26">
        <v>90225</v>
      </c>
      <c r="Y465" s="26" t="s">
        <v>4630</v>
      </c>
      <c r="Z465" s="26" t="s">
        <v>4631</v>
      </c>
      <c r="AA465" s="26">
        <v>1602</v>
      </c>
      <c r="AB465" s="26" t="s">
        <v>33</v>
      </c>
      <c r="AC465" s="26">
        <v>160207</v>
      </c>
      <c r="AD465" s="26" t="s">
        <v>504</v>
      </c>
      <c r="AE465" s="26" t="s">
        <v>3256</v>
      </c>
      <c r="AF465" s="26" t="s">
        <v>4632</v>
      </c>
      <c r="AG465" s="26">
        <v>0</v>
      </c>
      <c r="AH465" s="26">
        <v>-6.3338183333333298</v>
      </c>
      <c r="AI465" s="26">
        <v>106.967103333333</v>
      </c>
      <c r="AL465" t="str">
        <f t="shared" si="7"/>
        <v>0001887881_16AMDR0003</v>
      </c>
      <c r="AM465" t="s">
        <v>5730</v>
      </c>
      <c r="AN465" t="s">
        <v>5732</v>
      </c>
      <c r="AO465" t="s">
        <v>5728</v>
      </c>
      <c r="AP465">
        <v>1</v>
      </c>
    </row>
    <row r="466" spans="1:42" x14ac:dyDescent="0.35">
      <c r="A466" s="26" t="s">
        <v>3245</v>
      </c>
      <c r="B466" s="26" t="s">
        <v>3246</v>
      </c>
      <c r="C466" s="26" t="s">
        <v>3247</v>
      </c>
      <c r="D466" s="26" t="s">
        <v>3246</v>
      </c>
      <c r="E466" s="26" t="s">
        <v>3247</v>
      </c>
      <c r="F466" s="26" t="s">
        <v>3248</v>
      </c>
      <c r="G466" s="26" t="s">
        <v>3249</v>
      </c>
      <c r="H466" s="26" t="s">
        <v>3248</v>
      </c>
      <c r="I466" s="26" t="s">
        <v>3249</v>
      </c>
      <c r="J466" s="26" t="s">
        <v>3250</v>
      </c>
      <c r="K466" s="26" t="s">
        <v>3249</v>
      </c>
      <c r="N466" s="26">
        <v>1887881</v>
      </c>
      <c r="O466" s="26" t="s">
        <v>3251</v>
      </c>
      <c r="P466" s="26" t="s">
        <v>4296</v>
      </c>
      <c r="Q466" s="26" t="s">
        <v>4297</v>
      </c>
      <c r="R466" s="26" t="s">
        <v>3253</v>
      </c>
      <c r="S466" s="26" t="s">
        <v>3254</v>
      </c>
      <c r="T466" s="26" t="s">
        <v>4298</v>
      </c>
      <c r="U466" s="26" t="s">
        <v>4298</v>
      </c>
      <c r="V466" s="26">
        <v>3</v>
      </c>
      <c r="W466" s="26">
        <v>100</v>
      </c>
      <c r="X466" s="26">
        <v>90225</v>
      </c>
      <c r="Y466" s="26" t="s">
        <v>4630</v>
      </c>
      <c r="Z466" s="26" t="s">
        <v>4631</v>
      </c>
      <c r="AA466" s="26">
        <v>1602</v>
      </c>
      <c r="AB466" s="26" t="s">
        <v>33</v>
      </c>
      <c r="AC466" s="26">
        <v>160207</v>
      </c>
      <c r="AD466" s="26" t="s">
        <v>504</v>
      </c>
      <c r="AE466" s="26" t="s">
        <v>3256</v>
      </c>
      <c r="AF466" s="26" t="s">
        <v>4632</v>
      </c>
      <c r="AG466" s="26">
        <v>0</v>
      </c>
      <c r="AH466" s="26">
        <v>-6.3338183333333298</v>
      </c>
      <c r="AI466" s="26">
        <v>106.967103333333</v>
      </c>
      <c r="AL466" t="str">
        <f t="shared" si="7"/>
        <v>0001887881_16AMDR0004</v>
      </c>
      <c r="AM466" t="s">
        <v>3526</v>
      </c>
      <c r="AN466" t="s">
        <v>913</v>
      </c>
      <c r="AO466" t="s">
        <v>508</v>
      </c>
      <c r="AP466">
        <v>5</v>
      </c>
    </row>
    <row r="467" spans="1:42" x14ac:dyDescent="0.35">
      <c r="A467" s="26" t="s">
        <v>3245</v>
      </c>
      <c r="B467" s="26" t="s">
        <v>3246</v>
      </c>
      <c r="C467" s="26" t="s">
        <v>3247</v>
      </c>
      <c r="D467" s="26" t="s">
        <v>3246</v>
      </c>
      <c r="E467" s="26" t="s">
        <v>3247</v>
      </c>
      <c r="F467" s="26" t="s">
        <v>3248</v>
      </c>
      <c r="G467" s="26" t="s">
        <v>3249</v>
      </c>
      <c r="H467" s="26" t="s">
        <v>3248</v>
      </c>
      <c r="I467" s="26" t="s">
        <v>3249</v>
      </c>
      <c r="J467" s="26" t="s">
        <v>3250</v>
      </c>
      <c r="K467" s="26" t="s">
        <v>3249</v>
      </c>
      <c r="N467" s="26">
        <v>1887881</v>
      </c>
      <c r="O467" s="26" t="s">
        <v>3251</v>
      </c>
      <c r="P467" s="26" t="s">
        <v>4296</v>
      </c>
      <c r="Q467" s="26" t="s">
        <v>4297</v>
      </c>
      <c r="R467" s="26" t="s">
        <v>3253</v>
      </c>
      <c r="S467" s="26" t="s">
        <v>3254</v>
      </c>
      <c r="T467" s="26" t="s">
        <v>4301</v>
      </c>
      <c r="U467" s="26" t="s">
        <v>4301</v>
      </c>
      <c r="V467" s="26">
        <v>5</v>
      </c>
      <c r="W467" s="26">
        <v>200</v>
      </c>
      <c r="X467" s="26">
        <v>90234</v>
      </c>
      <c r="Y467" s="26" t="s">
        <v>4633</v>
      </c>
      <c r="Z467" s="26" t="s">
        <v>727</v>
      </c>
      <c r="AA467" s="26">
        <v>1603</v>
      </c>
      <c r="AB467" s="26" t="s">
        <v>715</v>
      </c>
      <c r="AC467" s="26">
        <v>160305</v>
      </c>
      <c r="AD467" s="26" t="s">
        <v>712</v>
      </c>
      <c r="AE467" s="26" t="s">
        <v>3256</v>
      </c>
      <c r="AF467" s="26" t="s">
        <v>4634</v>
      </c>
      <c r="AG467" s="26">
        <v>0</v>
      </c>
      <c r="AH467" s="26">
        <v>-6.2902416666666703</v>
      </c>
      <c r="AI467" s="26">
        <v>107.027133333333</v>
      </c>
      <c r="AL467" t="str">
        <f t="shared" si="7"/>
        <v>0001887881_16AMDR1002</v>
      </c>
      <c r="AM467" t="s">
        <v>7914</v>
      </c>
      <c r="AN467" t="s">
        <v>7916</v>
      </c>
      <c r="AO467" t="s">
        <v>546</v>
      </c>
      <c r="AP467">
        <v>5</v>
      </c>
    </row>
    <row r="468" spans="1:42" x14ac:dyDescent="0.35">
      <c r="A468" s="26" t="s">
        <v>3245</v>
      </c>
      <c r="B468" s="26" t="s">
        <v>3246</v>
      </c>
      <c r="C468" s="26" t="s">
        <v>3247</v>
      </c>
      <c r="D468" s="26" t="s">
        <v>3246</v>
      </c>
      <c r="E468" s="26" t="s">
        <v>3247</v>
      </c>
      <c r="F468" s="26" t="s">
        <v>3248</v>
      </c>
      <c r="G468" s="26" t="s">
        <v>3249</v>
      </c>
      <c r="H468" s="26" t="s">
        <v>3248</v>
      </c>
      <c r="I468" s="26" t="s">
        <v>3249</v>
      </c>
      <c r="J468" s="26" t="s">
        <v>3250</v>
      </c>
      <c r="K468" s="26" t="s">
        <v>3249</v>
      </c>
      <c r="N468" s="26">
        <v>1887881</v>
      </c>
      <c r="O468" s="26" t="s">
        <v>3251</v>
      </c>
      <c r="P468" s="26" t="s">
        <v>4296</v>
      </c>
      <c r="Q468" s="26" t="s">
        <v>4297</v>
      </c>
      <c r="R468" s="26" t="s">
        <v>3253</v>
      </c>
      <c r="S468" s="26" t="s">
        <v>3254</v>
      </c>
      <c r="T468" s="26" t="s">
        <v>4298</v>
      </c>
      <c r="U468" s="26" t="s">
        <v>4298</v>
      </c>
      <c r="V468" s="26">
        <v>5</v>
      </c>
      <c r="W468" s="26">
        <v>230</v>
      </c>
      <c r="X468" s="26">
        <v>90234</v>
      </c>
      <c r="Y468" s="26" t="s">
        <v>4633</v>
      </c>
      <c r="Z468" s="26" t="s">
        <v>727</v>
      </c>
      <c r="AA468" s="26">
        <v>1603</v>
      </c>
      <c r="AB468" s="26" t="s">
        <v>715</v>
      </c>
      <c r="AC468" s="26">
        <v>160305</v>
      </c>
      <c r="AD468" s="26" t="s">
        <v>712</v>
      </c>
      <c r="AE468" s="26" t="s">
        <v>3256</v>
      </c>
      <c r="AF468" s="26" t="s">
        <v>4634</v>
      </c>
      <c r="AG468" s="26">
        <v>0</v>
      </c>
      <c r="AH468" s="26">
        <v>-6.2902416666666703</v>
      </c>
      <c r="AI468" s="26">
        <v>107.027133333333</v>
      </c>
      <c r="AL468" t="str">
        <f t="shared" si="7"/>
        <v>0001887881_16AMDR1009</v>
      </c>
      <c r="AM468" t="s">
        <v>8014</v>
      </c>
      <c r="AN468" t="s">
        <v>8016</v>
      </c>
      <c r="AO468" t="s">
        <v>546</v>
      </c>
      <c r="AP468">
        <v>5</v>
      </c>
    </row>
    <row r="469" spans="1:42" x14ac:dyDescent="0.35">
      <c r="A469" s="26" t="s">
        <v>3245</v>
      </c>
      <c r="B469" s="26" t="s">
        <v>3246</v>
      </c>
      <c r="C469" s="26" t="s">
        <v>3247</v>
      </c>
      <c r="D469" s="26" t="s">
        <v>3246</v>
      </c>
      <c r="E469" s="26" t="s">
        <v>3247</v>
      </c>
      <c r="F469" s="26" t="s">
        <v>3248</v>
      </c>
      <c r="G469" s="26" t="s">
        <v>3249</v>
      </c>
      <c r="H469" s="26" t="s">
        <v>3248</v>
      </c>
      <c r="I469" s="26" t="s">
        <v>3249</v>
      </c>
      <c r="J469" s="26" t="s">
        <v>3250</v>
      </c>
      <c r="K469" s="26" t="s">
        <v>3249</v>
      </c>
      <c r="N469" s="26">
        <v>1887881</v>
      </c>
      <c r="O469" s="26" t="s">
        <v>3251</v>
      </c>
      <c r="P469" s="26" t="s">
        <v>4296</v>
      </c>
      <c r="Q469" s="26" t="s">
        <v>4297</v>
      </c>
      <c r="R469" s="26" t="s">
        <v>3253</v>
      </c>
      <c r="S469" s="26" t="s">
        <v>3254</v>
      </c>
      <c r="T469" s="26" t="s">
        <v>4301</v>
      </c>
      <c r="U469" s="26" t="s">
        <v>4301</v>
      </c>
      <c r="V469" s="26">
        <v>1</v>
      </c>
      <c r="W469" s="26">
        <v>230</v>
      </c>
      <c r="X469" s="26">
        <v>90251</v>
      </c>
      <c r="Y469" s="26" t="s">
        <v>4635</v>
      </c>
      <c r="Z469" s="26" t="s">
        <v>1818</v>
      </c>
      <c r="AA469" s="26">
        <v>1602</v>
      </c>
      <c r="AB469" s="26" t="s">
        <v>33</v>
      </c>
      <c r="AC469" s="26">
        <v>160207</v>
      </c>
      <c r="AD469" s="26" t="s">
        <v>504</v>
      </c>
      <c r="AE469" s="26" t="s">
        <v>3256</v>
      </c>
      <c r="AF469" s="26" t="s">
        <v>4636</v>
      </c>
      <c r="AG469" s="26">
        <v>0</v>
      </c>
      <c r="AH469" s="26">
        <v>-6.2131860000000003</v>
      </c>
      <c r="AI469" s="26">
        <v>106.9662986</v>
      </c>
      <c r="AL469" t="str">
        <f t="shared" si="7"/>
        <v>0001887881_16AMKJ1001</v>
      </c>
      <c r="AM469" t="s">
        <v>7918</v>
      </c>
      <c r="AN469" t="s">
        <v>2881</v>
      </c>
      <c r="AO469" t="s">
        <v>546</v>
      </c>
      <c r="AP469">
        <v>1</v>
      </c>
    </row>
    <row r="470" spans="1:42" x14ac:dyDescent="0.35">
      <c r="A470" s="26" t="s">
        <v>3245</v>
      </c>
      <c r="B470" s="26" t="s">
        <v>3246</v>
      </c>
      <c r="C470" s="26" t="s">
        <v>3247</v>
      </c>
      <c r="D470" s="26" t="s">
        <v>3246</v>
      </c>
      <c r="E470" s="26" t="s">
        <v>3247</v>
      </c>
      <c r="F470" s="26" t="s">
        <v>3248</v>
      </c>
      <c r="G470" s="26" t="s">
        <v>3249</v>
      </c>
      <c r="H470" s="26" t="s">
        <v>3248</v>
      </c>
      <c r="I470" s="26" t="s">
        <v>3249</v>
      </c>
      <c r="J470" s="26" t="s">
        <v>3250</v>
      </c>
      <c r="K470" s="26" t="s">
        <v>3249</v>
      </c>
      <c r="N470" s="26">
        <v>1887881</v>
      </c>
      <c r="O470" s="26" t="s">
        <v>3251</v>
      </c>
      <c r="P470" s="26" t="s">
        <v>4296</v>
      </c>
      <c r="Q470" s="26" t="s">
        <v>4297</v>
      </c>
      <c r="R470" s="26" t="s">
        <v>3253</v>
      </c>
      <c r="S470" s="26" t="s">
        <v>3254</v>
      </c>
      <c r="T470" s="26" t="s">
        <v>4298</v>
      </c>
      <c r="U470" s="26" t="s">
        <v>4298</v>
      </c>
      <c r="V470" s="26">
        <v>4</v>
      </c>
      <c r="W470" s="26">
        <v>100</v>
      </c>
      <c r="X470" s="26">
        <v>90252</v>
      </c>
      <c r="Y470" s="26" t="s">
        <v>4637</v>
      </c>
      <c r="Z470" s="26" t="s">
        <v>4638</v>
      </c>
      <c r="AA470" s="26">
        <v>1602</v>
      </c>
      <c r="AB470" s="26" t="s">
        <v>33</v>
      </c>
      <c r="AC470" s="26">
        <v>160207</v>
      </c>
      <c r="AD470" s="26" t="s">
        <v>504</v>
      </c>
      <c r="AE470" s="26" t="s">
        <v>3256</v>
      </c>
      <c r="AF470" s="26" t="s">
        <v>4639</v>
      </c>
      <c r="AG470" s="26">
        <v>0</v>
      </c>
      <c r="AH470" s="26">
        <v>-6.2810480999999996</v>
      </c>
      <c r="AI470" s="26">
        <v>107.0068875</v>
      </c>
      <c r="AL470" t="str">
        <f t="shared" si="7"/>
        <v>0001887881_16AMKJ1005</v>
      </c>
      <c r="AM470" t="s">
        <v>7864</v>
      </c>
      <c r="AN470" t="s">
        <v>2251</v>
      </c>
      <c r="AO470" t="s">
        <v>546</v>
      </c>
      <c r="AP470">
        <v>1</v>
      </c>
    </row>
    <row r="471" spans="1:42" x14ac:dyDescent="0.35">
      <c r="A471" s="26" t="s">
        <v>3245</v>
      </c>
      <c r="B471" s="26" t="s">
        <v>3246</v>
      </c>
      <c r="C471" s="26" t="s">
        <v>3247</v>
      </c>
      <c r="D471" s="26" t="s">
        <v>3246</v>
      </c>
      <c r="E471" s="26" t="s">
        <v>3247</v>
      </c>
      <c r="F471" s="26" t="s">
        <v>3248</v>
      </c>
      <c r="G471" s="26" t="s">
        <v>3249</v>
      </c>
      <c r="H471" s="26" t="s">
        <v>3248</v>
      </c>
      <c r="I471" s="26" t="s">
        <v>3249</v>
      </c>
      <c r="J471" s="26" t="s">
        <v>3250</v>
      </c>
      <c r="K471" s="26" t="s">
        <v>3249</v>
      </c>
      <c r="N471" s="26">
        <v>1887881</v>
      </c>
      <c r="O471" s="26" t="s">
        <v>3251</v>
      </c>
      <c r="P471" s="26" t="s">
        <v>4296</v>
      </c>
      <c r="Q471" s="26" t="s">
        <v>4297</v>
      </c>
      <c r="R471" s="26" t="s">
        <v>3253</v>
      </c>
      <c r="S471" s="26" t="s">
        <v>3254</v>
      </c>
      <c r="T471" s="26" t="s">
        <v>4301</v>
      </c>
      <c r="U471" s="26" t="s">
        <v>4301</v>
      </c>
      <c r="V471" s="26">
        <v>5</v>
      </c>
      <c r="W471" s="26">
        <v>100</v>
      </c>
      <c r="X471" s="26">
        <v>90303</v>
      </c>
      <c r="Y471" s="26" t="s">
        <v>4640</v>
      </c>
      <c r="Z471" s="26" t="s">
        <v>4641</v>
      </c>
      <c r="AA471" s="26">
        <v>1602</v>
      </c>
      <c r="AB471" s="26" t="s">
        <v>33</v>
      </c>
      <c r="AC471" s="26">
        <v>160207</v>
      </c>
      <c r="AD471" s="26" t="s">
        <v>504</v>
      </c>
      <c r="AE471" s="26" t="s">
        <v>3256</v>
      </c>
      <c r="AF471" s="26" t="s">
        <v>4642</v>
      </c>
      <c r="AG471" s="26">
        <v>0</v>
      </c>
      <c r="AH471" s="26">
        <v>-6.32484</v>
      </c>
      <c r="AI471" s="26">
        <v>107.04671829999999</v>
      </c>
      <c r="AL471" t="str">
        <f t="shared" si="7"/>
        <v>0001887881_16AMKJ1010</v>
      </c>
      <c r="AM471" t="s">
        <v>7867</v>
      </c>
      <c r="AN471" t="s">
        <v>7869</v>
      </c>
      <c r="AO471" t="s">
        <v>546</v>
      </c>
      <c r="AP471">
        <v>4</v>
      </c>
    </row>
    <row r="472" spans="1:42" x14ac:dyDescent="0.35">
      <c r="A472" s="26" t="s">
        <v>3245</v>
      </c>
      <c r="B472" s="26" t="s">
        <v>3246</v>
      </c>
      <c r="C472" s="26" t="s">
        <v>3247</v>
      </c>
      <c r="D472" s="26" t="s">
        <v>3246</v>
      </c>
      <c r="E472" s="26" t="s">
        <v>3247</v>
      </c>
      <c r="F472" s="26" t="s">
        <v>3248</v>
      </c>
      <c r="G472" s="26" t="s">
        <v>3249</v>
      </c>
      <c r="H472" s="26" t="s">
        <v>3248</v>
      </c>
      <c r="I472" s="26" t="s">
        <v>3249</v>
      </c>
      <c r="J472" s="26" t="s">
        <v>3250</v>
      </c>
      <c r="K472" s="26" t="s">
        <v>3249</v>
      </c>
      <c r="N472" s="26">
        <v>1887881</v>
      </c>
      <c r="O472" s="26" t="s">
        <v>3251</v>
      </c>
      <c r="P472" s="26" t="s">
        <v>4296</v>
      </c>
      <c r="Q472" s="26" t="s">
        <v>4297</v>
      </c>
      <c r="R472" s="26" t="s">
        <v>3253</v>
      </c>
      <c r="S472" s="26" t="s">
        <v>3254</v>
      </c>
      <c r="T472" s="26" t="s">
        <v>4298</v>
      </c>
      <c r="U472" s="26" t="s">
        <v>4298</v>
      </c>
      <c r="V472" s="26">
        <v>6</v>
      </c>
      <c r="W472" s="26">
        <v>270</v>
      </c>
      <c r="X472" s="26">
        <v>90441</v>
      </c>
      <c r="Y472" s="26" t="s">
        <v>4643</v>
      </c>
      <c r="Z472" s="26" t="s">
        <v>4644</v>
      </c>
      <c r="AA472" s="26">
        <v>1602</v>
      </c>
      <c r="AB472" s="26" t="s">
        <v>33</v>
      </c>
      <c r="AC472" s="26">
        <v>160207</v>
      </c>
      <c r="AD472" s="26" t="s">
        <v>504</v>
      </c>
      <c r="AE472" s="26" t="s">
        <v>3256</v>
      </c>
      <c r="AF472" s="26" t="s">
        <v>4645</v>
      </c>
      <c r="AG472" s="26">
        <v>0</v>
      </c>
      <c r="AH472" s="26">
        <v>-6.2498333333333296</v>
      </c>
      <c r="AI472" s="26">
        <v>107.00799499999999</v>
      </c>
      <c r="AL472" t="str">
        <f t="shared" si="7"/>
        <v>0001887881_16AMKJ1014</v>
      </c>
      <c r="AM472" t="s">
        <v>7679</v>
      </c>
      <c r="AN472" t="s">
        <v>7681</v>
      </c>
      <c r="AO472" t="s">
        <v>546</v>
      </c>
      <c r="AP472">
        <v>4</v>
      </c>
    </row>
    <row r="473" spans="1:42" x14ac:dyDescent="0.35">
      <c r="A473" s="26" t="s">
        <v>3245</v>
      </c>
      <c r="B473" s="26" t="s">
        <v>3246</v>
      </c>
      <c r="C473" s="26" t="s">
        <v>3247</v>
      </c>
      <c r="D473" s="26" t="s">
        <v>3246</v>
      </c>
      <c r="E473" s="26" t="s">
        <v>3247</v>
      </c>
      <c r="F473" s="26" t="s">
        <v>3248</v>
      </c>
      <c r="G473" s="26" t="s">
        <v>3249</v>
      </c>
      <c r="H473" s="26" t="s">
        <v>3248</v>
      </c>
      <c r="I473" s="26" t="s">
        <v>3249</v>
      </c>
      <c r="J473" s="26" t="s">
        <v>3250</v>
      </c>
      <c r="K473" s="26" t="s">
        <v>3249</v>
      </c>
      <c r="N473" s="26">
        <v>1887881</v>
      </c>
      <c r="O473" s="26" t="s">
        <v>3251</v>
      </c>
      <c r="P473" s="26" t="s">
        <v>4296</v>
      </c>
      <c r="Q473" s="26" t="s">
        <v>4297</v>
      </c>
      <c r="R473" s="26" t="s">
        <v>3253</v>
      </c>
      <c r="S473" s="26" t="s">
        <v>3254</v>
      </c>
      <c r="T473" s="26" t="s">
        <v>4301</v>
      </c>
      <c r="U473" s="26" t="s">
        <v>4301</v>
      </c>
      <c r="V473" s="26">
        <v>4</v>
      </c>
      <c r="W473" s="26">
        <v>180</v>
      </c>
      <c r="X473" s="26">
        <v>90453</v>
      </c>
      <c r="Y473" s="26" t="s">
        <v>4646</v>
      </c>
      <c r="Z473" s="26" t="s">
        <v>4647</v>
      </c>
      <c r="AA473" s="26">
        <v>1602</v>
      </c>
      <c r="AB473" s="26" t="s">
        <v>33</v>
      </c>
      <c r="AC473" s="26">
        <v>160207</v>
      </c>
      <c r="AD473" s="26" t="s">
        <v>504</v>
      </c>
      <c r="AE473" s="26" t="s">
        <v>3256</v>
      </c>
      <c r="AF473" s="26" t="s">
        <v>4648</v>
      </c>
      <c r="AG473" s="26">
        <v>0</v>
      </c>
      <c r="AH473" s="26">
        <v>-6.26044</v>
      </c>
      <c r="AI473" s="26">
        <v>107.07126333333299</v>
      </c>
      <c r="AL473" t="str">
        <f t="shared" si="7"/>
        <v>0001887881_16AMKJ1016</v>
      </c>
      <c r="AM473" t="s">
        <v>7871</v>
      </c>
      <c r="AN473" t="s">
        <v>7873</v>
      </c>
      <c r="AO473" t="s">
        <v>546</v>
      </c>
      <c r="AP473">
        <v>5</v>
      </c>
    </row>
    <row r="474" spans="1:42" x14ac:dyDescent="0.35">
      <c r="A474" s="26" t="s">
        <v>3245</v>
      </c>
      <c r="B474" s="26" t="s">
        <v>3246</v>
      </c>
      <c r="C474" s="26" t="s">
        <v>3247</v>
      </c>
      <c r="D474" s="26" t="s">
        <v>3246</v>
      </c>
      <c r="E474" s="26" t="s">
        <v>3247</v>
      </c>
      <c r="F474" s="26" t="s">
        <v>3248</v>
      </c>
      <c r="G474" s="26" t="s">
        <v>3249</v>
      </c>
      <c r="H474" s="26" t="s">
        <v>3248</v>
      </c>
      <c r="I474" s="26" t="s">
        <v>3249</v>
      </c>
      <c r="J474" s="26" t="s">
        <v>3250</v>
      </c>
      <c r="K474" s="26" t="s">
        <v>3249</v>
      </c>
      <c r="N474" s="26">
        <v>1887881</v>
      </c>
      <c r="O474" s="26" t="s">
        <v>3251</v>
      </c>
      <c r="P474" s="26" t="s">
        <v>4296</v>
      </c>
      <c r="Q474" s="26" t="s">
        <v>4297</v>
      </c>
      <c r="R474" s="26" t="s">
        <v>3253</v>
      </c>
      <c r="S474" s="26" t="s">
        <v>3254</v>
      </c>
      <c r="T474" s="26" t="s">
        <v>4301</v>
      </c>
      <c r="U474" s="26" t="s">
        <v>4301</v>
      </c>
      <c r="V474" s="26">
        <v>2</v>
      </c>
      <c r="W474" s="26">
        <v>100</v>
      </c>
      <c r="X474" s="26">
        <v>90474</v>
      </c>
      <c r="Y474" s="26" t="s">
        <v>4649</v>
      </c>
      <c r="Z474" s="26" t="s">
        <v>4650</v>
      </c>
      <c r="AA474" s="26">
        <v>1603</v>
      </c>
      <c r="AB474" s="26" t="s">
        <v>715</v>
      </c>
      <c r="AC474" s="26">
        <v>160305</v>
      </c>
      <c r="AD474" s="26" t="s">
        <v>712</v>
      </c>
      <c r="AE474" s="26" t="s">
        <v>3256</v>
      </c>
      <c r="AF474" s="26" t="s">
        <v>4651</v>
      </c>
      <c r="AG474" s="26">
        <v>0</v>
      </c>
      <c r="AH474" s="26">
        <v>-6.2351780999999997</v>
      </c>
      <c r="AI474" s="26">
        <v>106.9729553</v>
      </c>
      <c r="AL474" t="str">
        <f t="shared" si="7"/>
        <v>0001887881_16AMKJ1063</v>
      </c>
      <c r="AM474" t="s">
        <v>8131</v>
      </c>
      <c r="AN474" t="s">
        <v>1888</v>
      </c>
      <c r="AO474" t="s">
        <v>546</v>
      </c>
      <c r="AP474">
        <v>1</v>
      </c>
    </row>
    <row r="475" spans="1:42" x14ac:dyDescent="0.35">
      <c r="A475" s="26" t="s">
        <v>3245</v>
      </c>
      <c r="B475" s="26" t="s">
        <v>3246</v>
      </c>
      <c r="C475" s="26" t="s">
        <v>3247</v>
      </c>
      <c r="D475" s="26" t="s">
        <v>3246</v>
      </c>
      <c r="E475" s="26" t="s">
        <v>3247</v>
      </c>
      <c r="F475" s="26" t="s">
        <v>3248</v>
      </c>
      <c r="G475" s="26" t="s">
        <v>3249</v>
      </c>
      <c r="H475" s="26" t="s">
        <v>3248</v>
      </c>
      <c r="I475" s="26" t="s">
        <v>3249</v>
      </c>
      <c r="J475" s="26" t="s">
        <v>3250</v>
      </c>
      <c r="K475" s="26" t="s">
        <v>3249</v>
      </c>
      <c r="N475" s="26">
        <v>1887881</v>
      </c>
      <c r="O475" s="26" t="s">
        <v>3251</v>
      </c>
      <c r="P475" s="26" t="s">
        <v>4296</v>
      </c>
      <c r="Q475" s="26" t="s">
        <v>4297</v>
      </c>
      <c r="R475" s="26" t="s">
        <v>3253</v>
      </c>
      <c r="S475" s="26" t="s">
        <v>3254</v>
      </c>
      <c r="T475" s="26" t="s">
        <v>4301</v>
      </c>
      <c r="U475" s="26" t="s">
        <v>4301</v>
      </c>
      <c r="V475" s="26">
        <v>5</v>
      </c>
      <c r="W475" s="26">
        <v>100</v>
      </c>
      <c r="X475" s="26">
        <v>91047</v>
      </c>
      <c r="Y475" s="26" t="s">
        <v>4652</v>
      </c>
      <c r="Z475" s="26" t="s">
        <v>4653</v>
      </c>
      <c r="AA475" s="26">
        <v>1602</v>
      </c>
      <c r="AB475" s="26" t="s">
        <v>33</v>
      </c>
      <c r="AC475" s="26">
        <v>160207</v>
      </c>
      <c r="AD475" s="26" t="s">
        <v>504</v>
      </c>
      <c r="AE475" s="26" t="s">
        <v>3256</v>
      </c>
      <c r="AF475" s="26" t="s">
        <v>4654</v>
      </c>
      <c r="AG475" s="26">
        <v>0</v>
      </c>
      <c r="AH475" s="26">
        <v>-6.2859707</v>
      </c>
      <c r="AI475" s="26">
        <v>107.02714109999999</v>
      </c>
      <c r="AL475" t="str">
        <f t="shared" si="7"/>
        <v>0001887881_16AMKK0001</v>
      </c>
      <c r="AM475" t="s">
        <v>3529</v>
      </c>
      <c r="AN475" t="s">
        <v>3531</v>
      </c>
      <c r="AO475" t="s">
        <v>508</v>
      </c>
      <c r="AP475">
        <v>5</v>
      </c>
    </row>
    <row r="476" spans="1:42" x14ac:dyDescent="0.35">
      <c r="A476" s="26" t="s">
        <v>3245</v>
      </c>
      <c r="B476" s="26" t="s">
        <v>3246</v>
      </c>
      <c r="C476" s="26" t="s">
        <v>3247</v>
      </c>
      <c r="D476" s="26" t="s">
        <v>3246</v>
      </c>
      <c r="E476" s="26" t="s">
        <v>3247</v>
      </c>
      <c r="F476" s="26" t="s">
        <v>3248</v>
      </c>
      <c r="G476" s="26" t="s">
        <v>3249</v>
      </c>
      <c r="H476" s="26" t="s">
        <v>3248</v>
      </c>
      <c r="I476" s="26" t="s">
        <v>3249</v>
      </c>
      <c r="J476" s="26" t="s">
        <v>3250</v>
      </c>
      <c r="K476" s="26" t="s">
        <v>3249</v>
      </c>
      <c r="N476" s="26">
        <v>1887881</v>
      </c>
      <c r="O476" s="26" t="s">
        <v>3251</v>
      </c>
      <c r="P476" s="26" t="s">
        <v>4296</v>
      </c>
      <c r="Q476" s="26" t="s">
        <v>4297</v>
      </c>
      <c r="R476" s="26" t="s">
        <v>3253</v>
      </c>
      <c r="S476" s="26" t="s">
        <v>3254</v>
      </c>
      <c r="T476" s="26" t="s">
        <v>4298</v>
      </c>
      <c r="U476" s="26" t="s">
        <v>4298</v>
      </c>
      <c r="V476" s="26">
        <v>5</v>
      </c>
      <c r="W476" s="26">
        <v>250</v>
      </c>
      <c r="X476" s="26">
        <v>91047</v>
      </c>
      <c r="Y476" s="26" t="s">
        <v>4652</v>
      </c>
      <c r="Z476" s="26" t="s">
        <v>4653</v>
      </c>
      <c r="AA476" s="26">
        <v>1602</v>
      </c>
      <c r="AB476" s="26" t="s">
        <v>33</v>
      </c>
      <c r="AC476" s="26">
        <v>160207</v>
      </c>
      <c r="AD476" s="26" t="s">
        <v>504</v>
      </c>
      <c r="AE476" s="26" t="s">
        <v>3256</v>
      </c>
      <c r="AF476" s="26" t="s">
        <v>4654</v>
      </c>
      <c r="AG476" s="26">
        <v>0</v>
      </c>
      <c r="AH476" s="26">
        <v>-6.2859707</v>
      </c>
      <c r="AI476" s="26">
        <v>107.02714109999999</v>
      </c>
      <c r="AL476" t="str">
        <f t="shared" si="7"/>
        <v>0001887881_16AMKL0007</v>
      </c>
      <c r="AM476" t="s">
        <v>3533</v>
      </c>
      <c r="AN476" t="s">
        <v>3535</v>
      </c>
      <c r="AO476" t="s">
        <v>508</v>
      </c>
      <c r="AP476">
        <v>1</v>
      </c>
    </row>
    <row r="477" spans="1:42" x14ac:dyDescent="0.35">
      <c r="A477" s="26" t="s">
        <v>3245</v>
      </c>
      <c r="B477" s="26" t="s">
        <v>3246</v>
      </c>
      <c r="C477" s="26" t="s">
        <v>3247</v>
      </c>
      <c r="D477" s="26" t="s">
        <v>3246</v>
      </c>
      <c r="E477" s="26" t="s">
        <v>3247</v>
      </c>
      <c r="F477" s="26" t="s">
        <v>3248</v>
      </c>
      <c r="G477" s="26" t="s">
        <v>3249</v>
      </c>
      <c r="H477" s="26" t="s">
        <v>3248</v>
      </c>
      <c r="I477" s="26" t="s">
        <v>3249</v>
      </c>
      <c r="J477" s="26" t="s">
        <v>3250</v>
      </c>
      <c r="K477" s="26" t="s">
        <v>3249</v>
      </c>
      <c r="N477" s="26">
        <v>1887881</v>
      </c>
      <c r="O477" s="26" t="s">
        <v>3251</v>
      </c>
      <c r="P477" s="26" t="s">
        <v>4296</v>
      </c>
      <c r="Q477" s="26" t="s">
        <v>4297</v>
      </c>
      <c r="R477" s="26" t="s">
        <v>3253</v>
      </c>
      <c r="S477" s="26" t="s">
        <v>3254</v>
      </c>
      <c r="T477" s="26" t="s">
        <v>4301</v>
      </c>
      <c r="U477" s="26" t="s">
        <v>4301</v>
      </c>
      <c r="V477" s="26">
        <v>1</v>
      </c>
      <c r="W477" s="26">
        <v>100</v>
      </c>
      <c r="X477" s="26">
        <v>91176</v>
      </c>
      <c r="Y477" s="26" t="s">
        <v>4655</v>
      </c>
      <c r="Z477" s="26" t="s">
        <v>4656</v>
      </c>
      <c r="AA477" s="26">
        <v>1602</v>
      </c>
      <c r="AB477" s="26" t="s">
        <v>33</v>
      </c>
      <c r="AC477" s="26">
        <v>160207</v>
      </c>
      <c r="AD477" s="26" t="s">
        <v>504</v>
      </c>
      <c r="AE477" s="26" t="s">
        <v>3256</v>
      </c>
      <c r="AF477" s="26" t="s">
        <v>4657</v>
      </c>
      <c r="AG477" s="26">
        <v>0</v>
      </c>
      <c r="AH477" s="26">
        <v>-6.1762193999999999</v>
      </c>
      <c r="AI477" s="26">
        <v>107.00171520000001</v>
      </c>
      <c r="AL477" t="str">
        <f t="shared" si="7"/>
        <v>0001887881_16AMKL0009</v>
      </c>
      <c r="AM477" t="s">
        <v>3537</v>
      </c>
      <c r="AN477" t="s">
        <v>3539</v>
      </c>
      <c r="AO477" t="s">
        <v>508</v>
      </c>
      <c r="AP477">
        <v>4</v>
      </c>
    </row>
    <row r="478" spans="1:42" x14ac:dyDescent="0.35">
      <c r="A478" s="26" t="s">
        <v>3245</v>
      </c>
      <c r="B478" s="26" t="s">
        <v>3246</v>
      </c>
      <c r="C478" s="26" t="s">
        <v>3247</v>
      </c>
      <c r="D478" s="26" t="s">
        <v>3246</v>
      </c>
      <c r="E478" s="26" t="s">
        <v>3247</v>
      </c>
      <c r="F478" s="26" t="s">
        <v>3248</v>
      </c>
      <c r="G478" s="26" t="s">
        <v>3249</v>
      </c>
      <c r="H478" s="26" t="s">
        <v>3248</v>
      </c>
      <c r="I478" s="26" t="s">
        <v>3249</v>
      </c>
      <c r="J478" s="26" t="s">
        <v>3250</v>
      </c>
      <c r="K478" s="26" t="s">
        <v>3249</v>
      </c>
      <c r="N478" s="26">
        <v>1887881</v>
      </c>
      <c r="O478" s="26" t="s">
        <v>3251</v>
      </c>
      <c r="P478" s="26" t="s">
        <v>4296</v>
      </c>
      <c r="Q478" s="26" t="s">
        <v>4297</v>
      </c>
      <c r="R478" s="26" t="s">
        <v>3253</v>
      </c>
      <c r="S478" s="26" t="s">
        <v>3254</v>
      </c>
      <c r="T478" s="26" t="s">
        <v>4301</v>
      </c>
      <c r="U478" s="26" t="s">
        <v>4301</v>
      </c>
      <c r="V478" s="26">
        <v>5</v>
      </c>
      <c r="W478" s="26">
        <v>100</v>
      </c>
      <c r="X478" s="26">
        <v>91198</v>
      </c>
      <c r="Y478" s="26" t="s">
        <v>4658</v>
      </c>
      <c r="Z478" s="26" t="s">
        <v>4659</v>
      </c>
      <c r="AA478" s="26">
        <v>1602</v>
      </c>
      <c r="AB478" s="26" t="s">
        <v>33</v>
      </c>
      <c r="AC478" s="26">
        <v>160207</v>
      </c>
      <c r="AD478" s="26" t="s">
        <v>504</v>
      </c>
      <c r="AE478" s="26" t="s">
        <v>3256</v>
      </c>
      <c r="AF478" s="26" t="s">
        <v>4660</v>
      </c>
      <c r="AG478" s="26">
        <v>0</v>
      </c>
      <c r="AH478" s="26">
        <v>-6.3282949999999998</v>
      </c>
      <c r="AI478" s="26">
        <v>107.01899330000001</v>
      </c>
      <c r="AL478" t="str">
        <f t="shared" si="7"/>
        <v>0001887881_16AMKL0010</v>
      </c>
      <c r="AM478" t="s">
        <v>3541</v>
      </c>
      <c r="AN478" t="s">
        <v>3543</v>
      </c>
      <c r="AO478" t="s">
        <v>508</v>
      </c>
      <c r="AP478">
        <v>4</v>
      </c>
    </row>
    <row r="479" spans="1:42" x14ac:dyDescent="0.35">
      <c r="A479" s="26" t="s">
        <v>3245</v>
      </c>
      <c r="B479" s="26" t="s">
        <v>3246</v>
      </c>
      <c r="C479" s="26" t="s">
        <v>3247</v>
      </c>
      <c r="D479" s="26" t="s">
        <v>3246</v>
      </c>
      <c r="E479" s="26" t="s">
        <v>3247</v>
      </c>
      <c r="F479" s="26" t="s">
        <v>3248</v>
      </c>
      <c r="G479" s="26" t="s">
        <v>3249</v>
      </c>
      <c r="H479" s="26" t="s">
        <v>3248</v>
      </c>
      <c r="I479" s="26" t="s">
        <v>3249</v>
      </c>
      <c r="J479" s="26" t="s">
        <v>3250</v>
      </c>
      <c r="K479" s="26" t="s">
        <v>3249</v>
      </c>
      <c r="N479" s="26">
        <v>1887881</v>
      </c>
      <c r="O479" s="26" t="s">
        <v>3251</v>
      </c>
      <c r="P479" s="26" t="s">
        <v>4296</v>
      </c>
      <c r="Q479" s="26" t="s">
        <v>4297</v>
      </c>
      <c r="R479" s="26" t="s">
        <v>3253</v>
      </c>
      <c r="S479" s="26" t="s">
        <v>3254</v>
      </c>
      <c r="T479" s="26" t="s">
        <v>4298</v>
      </c>
      <c r="U479" s="26" t="s">
        <v>4298</v>
      </c>
      <c r="V479" s="26">
        <v>5</v>
      </c>
      <c r="W479" s="26">
        <v>210</v>
      </c>
      <c r="X479" s="26">
        <v>91198</v>
      </c>
      <c r="Y479" s="26" t="s">
        <v>4658</v>
      </c>
      <c r="Z479" s="26" t="s">
        <v>4659</v>
      </c>
      <c r="AA479" s="26">
        <v>1602</v>
      </c>
      <c r="AB479" s="26" t="s">
        <v>33</v>
      </c>
      <c r="AC479" s="26">
        <v>160207</v>
      </c>
      <c r="AD479" s="26" t="s">
        <v>504</v>
      </c>
      <c r="AE479" s="26" t="s">
        <v>3256</v>
      </c>
      <c r="AF479" s="26" t="s">
        <v>4660</v>
      </c>
      <c r="AG479" s="26">
        <v>0</v>
      </c>
      <c r="AH479" s="26">
        <v>-6.3282949999999998</v>
      </c>
      <c r="AI479" s="26">
        <v>107.01899330000001</v>
      </c>
      <c r="AL479" t="str">
        <f t="shared" si="7"/>
        <v>0001887881_16AMKL0012</v>
      </c>
      <c r="AM479" t="s">
        <v>3545</v>
      </c>
      <c r="AN479" t="s">
        <v>1572</v>
      </c>
      <c r="AO479" t="s">
        <v>508</v>
      </c>
      <c r="AP479">
        <v>4</v>
      </c>
    </row>
    <row r="480" spans="1:42" x14ac:dyDescent="0.35">
      <c r="A480" s="26" t="s">
        <v>3245</v>
      </c>
      <c r="B480" s="26" t="s">
        <v>3246</v>
      </c>
      <c r="C480" s="26" t="s">
        <v>3247</v>
      </c>
      <c r="D480" s="26" t="s">
        <v>3246</v>
      </c>
      <c r="E480" s="26" t="s">
        <v>3247</v>
      </c>
      <c r="F480" s="26" t="s">
        <v>3248</v>
      </c>
      <c r="G480" s="26" t="s">
        <v>3249</v>
      </c>
      <c r="H480" s="26" t="s">
        <v>3248</v>
      </c>
      <c r="I480" s="26" t="s">
        <v>3249</v>
      </c>
      <c r="J480" s="26" t="s">
        <v>3250</v>
      </c>
      <c r="K480" s="26" t="s">
        <v>3249</v>
      </c>
      <c r="N480" s="26">
        <v>1887881</v>
      </c>
      <c r="O480" s="26" t="s">
        <v>3251</v>
      </c>
      <c r="P480" s="26" t="s">
        <v>4296</v>
      </c>
      <c r="Q480" s="26" t="s">
        <v>4297</v>
      </c>
      <c r="R480" s="26" t="s">
        <v>3253</v>
      </c>
      <c r="S480" s="26" t="s">
        <v>3254</v>
      </c>
      <c r="T480" s="26" t="s">
        <v>4301</v>
      </c>
      <c r="U480" s="26" t="s">
        <v>4301</v>
      </c>
      <c r="V480" s="26">
        <v>6</v>
      </c>
      <c r="W480" s="26">
        <v>0</v>
      </c>
      <c r="X480" s="26">
        <v>99664</v>
      </c>
      <c r="Y480" s="26" t="s">
        <v>4661</v>
      </c>
      <c r="Z480" s="26" t="s">
        <v>1189</v>
      </c>
      <c r="AA480" s="26">
        <v>1602</v>
      </c>
      <c r="AB480" s="26" t="s">
        <v>33</v>
      </c>
      <c r="AC480" s="26">
        <v>160207</v>
      </c>
      <c r="AD480" s="26" t="s">
        <v>504</v>
      </c>
      <c r="AE480" s="26" t="s">
        <v>3256</v>
      </c>
      <c r="AF480" s="26" t="s">
        <v>4662</v>
      </c>
      <c r="AG480" s="26">
        <v>0</v>
      </c>
      <c r="AH480" s="26">
        <v>-6.2795866</v>
      </c>
      <c r="AI480" s="26">
        <v>107.02201820000001</v>
      </c>
      <c r="AL480" t="str">
        <f t="shared" si="7"/>
        <v>0001887881_16AMKL0013</v>
      </c>
      <c r="AM480" t="s">
        <v>3548</v>
      </c>
      <c r="AN480" t="s">
        <v>2038</v>
      </c>
      <c r="AO480" t="s">
        <v>508</v>
      </c>
      <c r="AP480">
        <v>4</v>
      </c>
    </row>
    <row r="481" spans="1:42" x14ac:dyDescent="0.35">
      <c r="A481" s="26" t="s">
        <v>3245</v>
      </c>
      <c r="B481" s="26" t="s">
        <v>3246</v>
      </c>
      <c r="C481" s="26" t="s">
        <v>3247</v>
      </c>
      <c r="D481" s="26" t="s">
        <v>3246</v>
      </c>
      <c r="E481" s="26" t="s">
        <v>3247</v>
      </c>
      <c r="F481" s="26" t="s">
        <v>3248</v>
      </c>
      <c r="G481" s="26" t="s">
        <v>3249</v>
      </c>
      <c r="H481" s="26" t="s">
        <v>3248</v>
      </c>
      <c r="I481" s="26" t="s">
        <v>3249</v>
      </c>
      <c r="J481" s="26" t="s">
        <v>3250</v>
      </c>
      <c r="K481" s="26" t="s">
        <v>3249</v>
      </c>
      <c r="N481" s="26">
        <v>1887881</v>
      </c>
      <c r="O481" s="26" t="s">
        <v>3251</v>
      </c>
      <c r="P481" s="26" t="s">
        <v>4296</v>
      </c>
      <c r="Q481" s="26" t="s">
        <v>4297</v>
      </c>
      <c r="R481" s="26" t="s">
        <v>3253</v>
      </c>
      <c r="S481" s="26" t="s">
        <v>3254</v>
      </c>
      <c r="T481" s="26" t="s">
        <v>4298</v>
      </c>
      <c r="U481" s="26" t="s">
        <v>4298</v>
      </c>
      <c r="V481" s="26">
        <v>6</v>
      </c>
      <c r="W481" s="26">
        <v>260</v>
      </c>
      <c r="X481" s="26">
        <v>99664</v>
      </c>
      <c r="Y481" s="26" t="s">
        <v>4661</v>
      </c>
      <c r="Z481" s="26" t="s">
        <v>1189</v>
      </c>
      <c r="AA481" s="26">
        <v>1602</v>
      </c>
      <c r="AB481" s="26" t="s">
        <v>33</v>
      </c>
      <c r="AC481" s="26">
        <v>160207</v>
      </c>
      <c r="AD481" s="26" t="s">
        <v>504</v>
      </c>
      <c r="AE481" s="26" t="s">
        <v>3256</v>
      </c>
      <c r="AF481" s="26" t="s">
        <v>4662</v>
      </c>
      <c r="AG481" s="26">
        <v>0</v>
      </c>
      <c r="AH481" s="26">
        <v>-6.2795866</v>
      </c>
      <c r="AI481" s="26">
        <v>107.02201820000001</v>
      </c>
      <c r="AL481" t="str">
        <f t="shared" si="7"/>
        <v>0001887881_16AMKL0014</v>
      </c>
      <c r="AM481" t="s">
        <v>3551</v>
      </c>
      <c r="AN481" t="s">
        <v>15538</v>
      </c>
      <c r="AO481" t="s">
        <v>508</v>
      </c>
      <c r="AP481">
        <v>4</v>
      </c>
    </row>
    <row r="482" spans="1:42" x14ac:dyDescent="0.35">
      <c r="A482" s="26" t="s">
        <v>3245</v>
      </c>
      <c r="B482" s="26" t="s">
        <v>3246</v>
      </c>
      <c r="C482" s="26" t="s">
        <v>3247</v>
      </c>
      <c r="D482" s="26" t="s">
        <v>3246</v>
      </c>
      <c r="E482" s="26" t="s">
        <v>3247</v>
      </c>
      <c r="F482" s="26" t="s">
        <v>3248</v>
      </c>
      <c r="G482" s="26" t="s">
        <v>3249</v>
      </c>
      <c r="H482" s="26" t="s">
        <v>3248</v>
      </c>
      <c r="I482" s="26" t="s">
        <v>3249</v>
      </c>
      <c r="J482" s="26" t="s">
        <v>3250</v>
      </c>
      <c r="K482" s="26" t="s">
        <v>3249</v>
      </c>
      <c r="N482" s="26">
        <v>1887881</v>
      </c>
      <c r="O482" s="26" t="s">
        <v>3251</v>
      </c>
      <c r="P482" s="26" t="s">
        <v>4296</v>
      </c>
      <c r="Q482" s="26" t="s">
        <v>4297</v>
      </c>
      <c r="R482" s="26" t="s">
        <v>3253</v>
      </c>
      <c r="S482" s="26" t="s">
        <v>3254</v>
      </c>
      <c r="T482" s="26" t="s">
        <v>4301</v>
      </c>
      <c r="U482" s="26" t="s">
        <v>4301</v>
      </c>
      <c r="V482" s="26">
        <v>3</v>
      </c>
      <c r="W482" s="26">
        <v>350</v>
      </c>
      <c r="X482" s="26" t="s">
        <v>4663</v>
      </c>
      <c r="Y482" s="26" t="s">
        <v>4664</v>
      </c>
      <c r="Z482" s="26" t="s">
        <v>1481</v>
      </c>
      <c r="AA482" s="26">
        <v>1602</v>
      </c>
      <c r="AB482" s="26" t="s">
        <v>33</v>
      </c>
      <c r="AC482" s="26">
        <v>160207</v>
      </c>
      <c r="AD482" s="26" t="s">
        <v>504</v>
      </c>
      <c r="AE482" s="26" t="s">
        <v>3256</v>
      </c>
      <c r="AF482" s="26" t="s">
        <v>4665</v>
      </c>
      <c r="AG482" s="26">
        <v>0</v>
      </c>
      <c r="AH482" s="26">
        <v>-6.2973644999999996</v>
      </c>
      <c r="AI482" s="26">
        <v>106.96683090000001</v>
      </c>
      <c r="AL482" t="str">
        <f t="shared" si="7"/>
        <v>0001887881_16AMKL0015</v>
      </c>
      <c r="AM482" t="s">
        <v>3555</v>
      </c>
      <c r="AN482" t="s">
        <v>2128</v>
      </c>
      <c r="AO482" t="s">
        <v>508</v>
      </c>
      <c r="AP482">
        <v>4</v>
      </c>
    </row>
    <row r="483" spans="1:42" x14ac:dyDescent="0.35">
      <c r="A483" s="26" t="s">
        <v>3245</v>
      </c>
      <c r="B483" s="26" t="s">
        <v>3246</v>
      </c>
      <c r="C483" s="26" t="s">
        <v>3247</v>
      </c>
      <c r="D483" s="26" t="s">
        <v>3246</v>
      </c>
      <c r="E483" s="26" t="s">
        <v>3247</v>
      </c>
      <c r="F483" s="26" t="s">
        <v>3248</v>
      </c>
      <c r="G483" s="26" t="s">
        <v>3249</v>
      </c>
      <c r="H483" s="26" t="s">
        <v>3248</v>
      </c>
      <c r="I483" s="26" t="s">
        <v>3249</v>
      </c>
      <c r="J483" s="26" t="s">
        <v>3250</v>
      </c>
      <c r="K483" s="26" t="s">
        <v>3249</v>
      </c>
      <c r="N483" s="26">
        <v>1887881</v>
      </c>
      <c r="O483" s="26" t="s">
        <v>3251</v>
      </c>
      <c r="P483" s="26" t="s">
        <v>4296</v>
      </c>
      <c r="Q483" s="26" t="s">
        <v>4297</v>
      </c>
      <c r="R483" s="26" t="s">
        <v>3253</v>
      </c>
      <c r="S483" s="26" t="s">
        <v>3254</v>
      </c>
      <c r="T483" s="26" t="s">
        <v>4298</v>
      </c>
      <c r="U483" s="26" t="s">
        <v>4298</v>
      </c>
      <c r="V483" s="26">
        <v>3</v>
      </c>
      <c r="W483" s="26">
        <v>100</v>
      </c>
      <c r="X483" s="26" t="s">
        <v>4663</v>
      </c>
      <c r="Y483" s="26" t="s">
        <v>4664</v>
      </c>
      <c r="Z483" s="26" t="s">
        <v>1481</v>
      </c>
      <c r="AA483" s="26">
        <v>1602</v>
      </c>
      <c r="AB483" s="26" t="s">
        <v>33</v>
      </c>
      <c r="AC483" s="26">
        <v>160207</v>
      </c>
      <c r="AD483" s="26" t="s">
        <v>504</v>
      </c>
      <c r="AE483" s="26" t="s">
        <v>3256</v>
      </c>
      <c r="AF483" s="26" t="s">
        <v>4665</v>
      </c>
      <c r="AG483" s="26">
        <v>0</v>
      </c>
      <c r="AH483" s="26">
        <v>-6.2973644999999996</v>
      </c>
      <c r="AI483" s="26">
        <v>106.96683090000001</v>
      </c>
      <c r="AL483" t="str">
        <f t="shared" si="7"/>
        <v>0001887881_16AMKL0016</v>
      </c>
      <c r="AM483" t="s">
        <v>3558</v>
      </c>
      <c r="AN483" t="s">
        <v>3560</v>
      </c>
      <c r="AO483" t="s">
        <v>508</v>
      </c>
      <c r="AP483">
        <v>2</v>
      </c>
    </row>
    <row r="484" spans="1:42" x14ac:dyDescent="0.35">
      <c r="A484" s="26" t="s">
        <v>3245</v>
      </c>
      <c r="B484" s="26" t="s">
        <v>3246</v>
      </c>
      <c r="C484" s="26" t="s">
        <v>3247</v>
      </c>
      <c r="D484" s="26" t="s">
        <v>3246</v>
      </c>
      <c r="E484" s="26" t="s">
        <v>3247</v>
      </c>
      <c r="F484" s="26" t="s">
        <v>3248</v>
      </c>
      <c r="G484" s="26" t="s">
        <v>3249</v>
      </c>
      <c r="H484" s="26" t="s">
        <v>3248</v>
      </c>
      <c r="I484" s="26" t="s">
        <v>3249</v>
      </c>
      <c r="J484" s="26" t="s">
        <v>3250</v>
      </c>
      <c r="K484" s="26" t="s">
        <v>3249</v>
      </c>
      <c r="N484" s="26">
        <v>1887881</v>
      </c>
      <c r="O484" s="26" t="s">
        <v>3251</v>
      </c>
      <c r="P484" s="26" t="s">
        <v>4296</v>
      </c>
      <c r="Q484" s="26" t="s">
        <v>4297</v>
      </c>
      <c r="R484" s="26" t="s">
        <v>3253</v>
      </c>
      <c r="S484" s="26" t="s">
        <v>3254</v>
      </c>
      <c r="T484" s="26" t="s">
        <v>4301</v>
      </c>
      <c r="U484" s="26" t="s">
        <v>4301</v>
      </c>
      <c r="V484" s="26">
        <v>2</v>
      </c>
      <c r="W484" s="26">
        <v>100</v>
      </c>
      <c r="X484" s="26" t="s">
        <v>4666</v>
      </c>
      <c r="Y484" s="26" t="s">
        <v>4667</v>
      </c>
      <c r="Z484" s="26" t="s">
        <v>2931</v>
      </c>
      <c r="AA484" s="26">
        <v>1602</v>
      </c>
      <c r="AB484" s="26" t="s">
        <v>33</v>
      </c>
      <c r="AC484" s="26">
        <v>160207</v>
      </c>
      <c r="AD484" s="26" t="s">
        <v>504</v>
      </c>
      <c r="AE484" s="26" t="s">
        <v>3256</v>
      </c>
      <c r="AF484" s="26" t="s">
        <v>4668</v>
      </c>
      <c r="AG484" s="26">
        <v>0</v>
      </c>
      <c r="AH484" s="26">
        <v>-6.2345198000000002</v>
      </c>
      <c r="AI484" s="26">
        <v>106.9725184</v>
      </c>
      <c r="AL484" t="str">
        <f t="shared" si="7"/>
        <v>0001887881_16AMKL0017</v>
      </c>
      <c r="AM484" t="s">
        <v>3562</v>
      </c>
      <c r="AN484" t="s">
        <v>3564</v>
      </c>
      <c r="AO484" t="s">
        <v>508</v>
      </c>
      <c r="AP484">
        <v>4</v>
      </c>
    </row>
    <row r="485" spans="1:42" x14ac:dyDescent="0.35">
      <c r="A485" s="26" t="s">
        <v>3245</v>
      </c>
      <c r="B485" s="26" t="s">
        <v>3246</v>
      </c>
      <c r="C485" s="26" t="s">
        <v>3247</v>
      </c>
      <c r="D485" s="26" t="s">
        <v>3246</v>
      </c>
      <c r="E485" s="26" t="s">
        <v>3247</v>
      </c>
      <c r="F485" s="26" t="s">
        <v>3248</v>
      </c>
      <c r="G485" s="26" t="s">
        <v>3249</v>
      </c>
      <c r="H485" s="26" t="s">
        <v>3248</v>
      </c>
      <c r="I485" s="26" t="s">
        <v>3249</v>
      </c>
      <c r="J485" s="26" t="s">
        <v>3250</v>
      </c>
      <c r="K485" s="26" t="s">
        <v>3249</v>
      </c>
      <c r="N485" s="26">
        <v>1887881</v>
      </c>
      <c r="O485" s="26" t="s">
        <v>3251</v>
      </c>
      <c r="P485" s="26" t="s">
        <v>4296</v>
      </c>
      <c r="Q485" s="26" t="s">
        <v>4297</v>
      </c>
      <c r="R485" s="26" t="s">
        <v>3253</v>
      </c>
      <c r="S485" s="26" t="s">
        <v>3254</v>
      </c>
      <c r="T485" s="26" t="s">
        <v>4301</v>
      </c>
      <c r="U485" s="26" t="s">
        <v>4301</v>
      </c>
      <c r="V485" s="26">
        <v>6</v>
      </c>
      <c r="W485" s="26">
        <v>170</v>
      </c>
      <c r="X485" s="26" t="s">
        <v>4669</v>
      </c>
      <c r="Y485" s="26" t="s">
        <v>4670</v>
      </c>
      <c r="Z485" s="26" t="s">
        <v>4671</v>
      </c>
      <c r="AA485" s="26">
        <v>1602</v>
      </c>
      <c r="AB485" s="26" t="s">
        <v>33</v>
      </c>
      <c r="AC485" s="26">
        <v>160207</v>
      </c>
      <c r="AD485" s="26" t="s">
        <v>504</v>
      </c>
      <c r="AE485" s="26" t="s">
        <v>3256</v>
      </c>
      <c r="AF485" s="26" t="s">
        <v>4672</v>
      </c>
      <c r="AG485" s="26">
        <v>0</v>
      </c>
      <c r="AH485" s="26">
        <v>-6.2782498999999996</v>
      </c>
      <c r="AI485" s="26">
        <v>107.021597</v>
      </c>
      <c r="AL485" t="str">
        <f t="shared" si="7"/>
        <v>0001887881_16AMKL0018</v>
      </c>
      <c r="AM485" t="s">
        <v>3566</v>
      </c>
      <c r="AN485" t="s">
        <v>3568</v>
      </c>
      <c r="AO485" t="s">
        <v>508</v>
      </c>
      <c r="AP485">
        <v>2</v>
      </c>
    </row>
    <row r="486" spans="1:42" x14ac:dyDescent="0.35">
      <c r="A486" s="26" t="s">
        <v>3245</v>
      </c>
      <c r="B486" s="26" t="s">
        <v>3246</v>
      </c>
      <c r="C486" s="26" t="s">
        <v>3247</v>
      </c>
      <c r="D486" s="26" t="s">
        <v>3246</v>
      </c>
      <c r="E486" s="26" t="s">
        <v>3247</v>
      </c>
      <c r="F486" s="26" t="s">
        <v>3248</v>
      </c>
      <c r="G486" s="26" t="s">
        <v>3249</v>
      </c>
      <c r="H486" s="26" t="s">
        <v>3248</v>
      </c>
      <c r="I486" s="26" t="s">
        <v>3249</v>
      </c>
      <c r="J486" s="26" t="s">
        <v>3250</v>
      </c>
      <c r="K486" s="26" t="s">
        <v>3249</v>
      </c>
      <c r="N486" s="26">
        <v>1887881</v>
      </c>
      <c r="O486" s="26" t="s">
        <v>3251</v>
      </c>
      <c r="P486" s="26" t="s">
        <v>4296</v>
      </c>
      <c r="Q486" s="26" t="s">
        <v>4297</v>
      </c>
      <c r="R486" s="26" t="s">
        <v>3253</v>
      </c>
      <c r="S486" s="26" t="s">
        <v>3254</v>
      </c>
      <c r="T486" s="26" t="s">
        <v>4301</v>
      </c>
      <c r="U486" s="26" t="s">
        <v>4301</v>
      </c>
      <c r="V486" s="26">
        <v>5</v>
      </c>
      <c r="W486" s="26">
        <v>150</v>
      </c>
      <c r="X486" s="26" t="s">
        <v>4673</v>
      </c>
      <c r="Y486" s="26" t="s">
        <v>4674</v>
      </c>
      <c r="Z486" s="26" t="s">
        <v>550</v>
      </c>
      <c r="AA486" s="26">
        <v>1602</v>
      </c>
      <c r="AB486" s="26" t="s">
        <v>33</v>
      </c>
      <c r="AC486" s="26">
        <v>160207</v>
      </c>
      <c r="AD486" s="26" t="s">
        <v>504</v>
      </c>
      <c r="AE486" s="26" t="s">
        <v>3256</v>
      </c>
      <c r="AF486" s="26" t="s">
        <v>4675</v>
      </c>
      <c r="AG486" s="26">
        <v>0</v>
      </c>
      <c r="AH486" s="26">
        <v>-6.3262841999999999</v>
      </c>
      <c r="AI486" s="26">
        <v>107.035949</v>
      </c>
      <c r="AL486" t="str">
        <f t="shared" si="7"/>
        <v>0001887881_16AMKL0019</v>
      </c>
      <c r="AM486" t="s">
        <v>3570</v>
      </c>
      <c r="AN486" t="s">
        <v>3572</v>
      </c>
      <c r="AO486" t="s">
        <v>508</v>
      </c>
      <c r="AP486">
        <v>5</v>
      </c>
    </row>
    <row r="487" spans="1:42" x14ac:dyDescent="0.35">
      <c r="A487" s="26" t="s">
        <v>3245</v>
      </c>
      <c r="B487" s="26" t="s">
        <v>3246</v>
      </c>
      <c r="C487" s="26" t="s">
        <v>3247</v>
      </c>
      <c r="D487" s="26" t="s">
        <v>3246</v>
      </c>
      <c r="E487" s="26" t="s">
        <v>3247</v>
      </c>
      <c r="F487" s="26" t="s">
        <v>3248</v>
      </c>
      <c r="G487" s="26" t="s">
        <v>3249</v>
      </c>
      <c r="H487" s="26" t="s">
        <v>3248</v>
      </c>
      <c r="I487" s="26" t="s">
        <v>3249</v>
      </c>
      <c r="J487" s="26" t="s">
        <v>3250</v>
      </c>
      <c r="K487" s="26" t="s">
        <v>3249</v>
      </c>
      <c r="N487" s="26">
        <v>1887881</v>
      </c>
      <c r="O487" s="26" t="s">
        <v>3251</v>
      </c>
      <c r="P487" s="26" t="s">
        <v>4296</v>
      </c>
      <c r="Q487" s="26" t="s">
        <v>4297</v>
      </c>
      <c r="R487" s="26" t="s">
        <v>3253</v>
      </c>
      <c r="S487" s="26" t="s">
        <v>3254</v>
      </c>
      <c r="T487" s="26" t="s">
        <v>4298</v>
      </c>
      <c r="U487" s="26" t="s">
        <v>4298</v>
      </c>
      <c r="V487" s="26">
        <v>5</v>
      </c>
      <c r="W487" s="26">
        <v>240</v>
      </c>
      <c r="X487" s="26" t="s">
        <v>4673</v>
      </c>
      <c r="Y487" s="26" t="s">
        <v>4674</v>
      </c>
      <c r="Z487" s="26" t="s">
        <v>550</v>
      </c>
      <c r="AA487" s="26">
        <v>1602</v>
      </c>
      <c r="AB487" s="26" t="s">
        <v>33</v>
      </c>
      <c r="AC487" s="26">
        <v>160207</v>
      </c>
      <c r="AD487" s="26" t="s">
        <v>504</v>
      </c>
      <c r="AE487" s="26" t="s">
        <v>3256</v>
      </c>
      <c r="AF487" s="26" t="s">
        <v>4675</v>
      </c>
      <c r="AG487" s="26">
        <v>0</v>
      </c>
      <c r="AH487" s="26">
        <v>-6.3262841999999999</v>
      </c>
      <c r="AI487" s="26">
        <v>107.035949</v>
      </c>
      <c r="AL487" t="str">
        <f t="shared" si="7"/>
        <v>0001887881_16AMKL0020</v>
      </c>
      <c r="AM487" t="s">
        <v>3574</v>
      </c>
      <c r="AN487" t="s">
        <v>3576</v>
      </c>
      <c r="AO487" t="s">
        <v>508</v>
      </c>
      <c r="AP487">
        <v>5</v>
      </c>
    </row>
    <row r="488" spans="1:42" x14ac:dyDescent="0.35">
      <c r="A488" s="26" t="s">
        <v>3245</v>
      </c>
      <c r="B488" s="26" t="s">
        <v>3246</v>
      </c>
      <c r="C488" s="26" t="s">
        <v>3247</v>
      </c>
      <c r="D488" s="26" t="s">
        <v>3246</v>
      </c>
      <c r="E488" s="26" t="s">
        <v>3247</v>
      </c>
      <c r="F488" s="26" t="s">
        <v>3248</v>
      </c>
      <c r="G488" s="26" t="s">
        <v>3249</v>
      </c>
      <c r="H488" s="26" t="s">
        <v>3248</v>
      </c>
      <c r="I488" s="26" t="s">
        <v>3249</v>
      </c>
      <c r="J488" s="26" t="s">
        <v>3250</v>
      </c>
      <c r="K488" s="26" t="s">
        <v>3249</v>
      </c>
      <c r="N488" s="26">
        <v>1887881</v>
      </c>
      <c r="O488" s="26" t="s">
        <v>3251</v>
      </c>
      <c r="P488" s="26" t="s">
        <v>4296</v>
      </c>
      <c r="Q488" s="26" t="s">
        <v>4297</v>
      </c>
      <c r="R488" s="26" t="s">
        <v>3253</v>
      </c>
      <c r="S488" s="26" t="s">
        <v>3254</v>
      </c>
      <c r="T488" s="26" t="s">
        <v>4301</v>
      </c>
      <c r="U488" s="26" t="s">
        <v>4301</v>
      </c>
      <c r="V488" s="26">
        <v>5</v>
      </c>
      <c r="W488" s="26">
        <v>290</v>
      </c>
      <c r="X488" s="26" t="s">
        <v>4676</v>
      </c>
      <c r="Y488" s="26" t="s">
        <v>4677</v>
      </c>
      <c r="Z488" s="26" t="s">
        <v>4678</v>
      </c>
      <c r="AA488" s="26">
        <v>1602</v>
      </c>
      <c r="AB488" s="26" t="s">
        <v>33</v>
      </c>
      <c r="AC488" s="26">
        <v>160207</v>
      </c>
      <c r="AD488" s="26" t="s">
        <v>504</v>
      </c>
      <c r="AE488" s="26" t="s">
        <v>3256</v>
      </c>
      <c r="AF488" s="26" t="s">
        <v>4679</v>
      </c>
      <c r="AG488" s="26">
        <v>0</v>
      </c>
      <c r="AH488" s="26">
        <v>-6.3230541000000002</v>
      </c>
      <c r="AI488" s="26">
        <v>107.0514192</v>
      </c>
      <c r="AL488" t="str">
        <f t="shared" si="7"/>
        <v>0001887881_16AMKL0022</v>
      </c>
      <c r="AM488" t="s">
        <v>3578</v>
      </c>
      <c r="AN488" t="s">
        <v>550</v>
      </c>
      <c r="AO488" t="s">
        <v>508</v>
      </c>
      <c r="AP488">
        <v>5</v>
      </c>
    </row>
    <row r="489" spans="1:42" x14ac:dyDescent="0.35">
      <c r="A489" s="26" t="s">
        <v>3245</v>
      </c>
      <c r="B489" s="26" t="s">
        <v>3246</v>
      </c>
      <c r="C489" s="26" t="s">
        <v>3247</v>
      </c>
      <c r="D489" s="26" t="s">
        <v>3246</v>
      </c>
      <c r="E489" s="26" t="s">
        <v>3247</v>
      </c>
      <c r="F489" s="26" t="s">
        <v>3248</v>
      </c>
      <c r="G489" s="26" t="s">
        <v>3249</v>
      </c>
      <c r="H489" s="26" t="s">
        <v>3248</v>
      </c>
      <c r="I489" s="26" t="s">
        <v>3249</v>
      </c>
      <c r="J489" s="26" t="s">
        <v>3250</v>
      </c>
      <c r="K489" s="26" t="s">
        <v>3249</v>
      </c>
      <c r="N489" s="26">
        <v>1887881</v>
      </c>
      <c r="O489" s="26" t="s">
        <v>3251</v>
      </c>
      <c r="P489" s="26" t="s">
        <v>4296</v>
      </c>
      <c r="Q489" s="26" t="s">
        <v>4297</v>
      </c>
      <c r="R489" s="26" t="s">
        <v>3253</v>
      </c>
      <c r="S489" s="26" t="s">
        <v>3254</v>
      </c>
      <c r="T489" s="26" t="s">
        <v>4298</v>
      </c>
      <c r="U489" s="26" t="s">
        <v>4298</v>
      </c>
      <c r="V489" s="26">
        <v>5</v>
      </c>
      <c r="W489" s="26">
        <v>200</v>
      </c>
      <c r="X489" s="26" t="s">
        <v>4676</v>
      </c>
      <c r="Y489" s="26" t="s">
        <v>4677</v>
      </c>
      <c r="Z489" s="26" t="s">
        <v>4678</v>
      </c>
      <c r="AA489" s="26">
        <v>1602</v>
      </c>
      <c r="AB489" s="26" t="s">
        <v>33</v>
      </c>
      <c r="AC489" s="26">
        <v>160207</v>
      </c>
      <c r="AD489" s="26" t="s">
        <v>504</v>
      </c>
      <c r="AE489" s="26" t="s">
        <v>3256</v>
      </c>
      <c r="AF489" s="26" t="s">
        <v>4679</v>
      </c>
      <c r="AG489" s="26">
        <v>0</v>
      </c>
      <c r="AH489" s="26">
        <v>-6.3230541000000002</v>
      </c>
      <c r="AI489" s="26">
        <v>107.0514192</v>
      </c>
      <c r="AL489" t="str">
        <f t="shared" si="7"/>
        <v>0001887881_16AMKL0023</v>
      </c>
      <c r="AM489" t="s">
        <v>3581</v>
      </c>
      <c r="AN489" t="s">
        <v>1268</v>
      </c>
      <c r="AO489" t="s">
        <v>508</v>
      </c>
      <c r="AP489">
        <v>5</v>
      </c>
    </row>
    <row r="490" spans="1:42" x14ac:dyDescent="0.35">
      <c r="A490" s="26" t="s">
        <v>3245</v>
      </c>
      <c r="B490" s="26" t="s">
        <v>3246</v>
      </c>
      <c r="C490" s="26" t="s">
        <v>3247</v>
      </c>
      <c r="D490" s="26" t="s">
        <v>3246</v>
      </c>
      <c r="E490" s="26" t="s">
        <v>3247</v>
      </c>
      <c r="F490" s="26" t="s">
        <v>3248</v>
      </c>
      <c r="G490" s="26" t="s">
        <v>3249</v>
      </c>
      <c r="H490" s="26" t="s">
        <v>3248</v>
      </c>
      <c r="I490" s="26" t="s">
        <v>3249</v>
      </c>
      <c r="J490" s="26" t="s">
        <v>3250</v>
      </c>
      <c r="K490" s="26" t="s">
        <v>3249</v>
      </c>
      <c r="N490" s="26">
        <v>1887881</v>
      </c>
      <c r="O490" s="26" t="s">
        <v>3251</v>
      </c>
      <c r="P490" s="26" t="s">
        <v>4296</v>
      </c>
      <c r="Q490" s="26" t="s">
        <v>4297</v>
      </c>
      <c r="R490" s="26" t="s">
        <v>3253</v>
      </c>
      <c r="S490" s="26" t="s">
        <v>3254</v>
      </c>
      <c r="T490" s="26" t="s">
        <v>4301</v>
      </c>
      <c r="U490" s="26" t="s">
        <v>4301</v>
      </c>
      <c r="V490" s="26">
        <v>5</v>
      </c>
      <c r="W490" s="26">
        <v>190</v>
      </c>
      <c r="X490" s="26" t="s">
        <v>4680</v>
      </c>
      <c r="Y490" s="26" t="s">
        <v>4681</v>
      </c>
      <c r="Z490" s="26" t="s">
        <v>2982</v>
      </c>
      <c r="AA490" s="26">
        <v>1602</v>
      </c>
      <c r="AB490" s="26" t="s">
        <v>33</v>
      </c>
      <c r="AC490" s="26">
        <v>160207</v>
      </c>
      <c r="AD490" s="26" t="s">
        <v>504</v>
      </c>
      <c r="AE490" s="26" t="s">
        <v>3256</v>
      </c>
      <c r="AF490" s="26" t="s">
        <v>4682</v>
      </c>
      <c r="AG490" s="26">
        <v>0</v>
      </c>
      <c r="AH490" s="26">
        <v>-6.2857576000000002</v>
      </c>
      <c r="AI490" s="26">
        <v>107.027283</v>
      </c>
      <c r="AL490" t="str">
        <f t="shared" si="7"/>
        <v>0001887881_16AMKL1003</v>
      </c>
      <c r="AM490" t="s">
        <v>8018</v>
      </c>
      <c r="AN490" t="s">
        <v>2253</v>
      </c>
      <c r="AO490" t="s">
        <v>546</v>
      </c>
      <c r="AP490">
        <v>3</v>
      </c>
    </row>
    <row r="491" spans="1:42" x14ac:dyDescent="0.35">
      <c r="A491" s="26" t="s">
        <v>3245</v>
      </c>
      <c r="B491" s="26" t="s">
        <v>3246</v>
      </c>
      <c r="C491" s="26" t="s">
        <v>3247</v>
      </c>
      <c r="D491" s="26" t="s">
        <v>3246</v>
      </c>
      <c r="E491" s="26" t="s">
        <v>3247</v>
      </c>
      <c r="F491" s="26" t="s">
        <v>3248</v>
      </c>
      <c r="G491" s="26" t="s">
        <v>3249</v>
      </c>
      <c r="H491" s="26" t="s">
        <v>3248</v>
      </c>
      <c r="I491" s="26" t="s">
        <v>3249</v>
      </c>
      <c r="J491" s="26" t="s">
        <v>3250</v>
      </c>
      <c r="K491" s="26" t="s">
        <v>3249</v>
      </c>
      <c r="N491" s="26">
        <v>1887881</v>
      </c>
      <c r="O491" s="26" t="s">
        <v>3251</v>
      </c>
      <c r="P491" s="26" t="s">
        <v>4296</v>
      </c>
      <c r="Q491" s="26" t="s">
        <v>4297</v>
      </c>
      <c r="R491" s="26" t="s">
        <v>3253</v>
      </c>
      <c r="S491" s="26" t="s">
        <v>3254</v>
      </c>
      <c r="T491" s="26" t="s">
        <v>4298</v>
      </c>
      <c r="U491" s="26" t="s">
        <v>4298</v>
      </c>
      <c r="V491" s="26">
        <v>1</v>
      </c>
      <c r="W491" s="26">
        <v>100</v>
      </c>
      <c r="X491" s="26" t="s">
        <v>4683</v>
      </c>
      <c r="Y491" s="26" t="s">
        <v>4684</v>
      </c>
      <c r="Z491" s="26" t="s">
        <v>4685</v>
      </c>
      <c r="AA491" s="26">
        <v>1602</v>
      </c>
      <c r="AB491" s="26" t="s">
        <v>33</v>
      </c>
      <c r="AC491" s="26">
        <v>160207</v>
      </c>
      <c r="AD491" s="26" t="s">
        <v>504</v>
      </c>
      <c r="AE491" s="26" t="s">
        <v>3256</v>
      </c>
      <c r="AF491" s="26" t="s">
        <v>4686</v>
      </c>
      <c r="AG491" s="26">
        <v>0</v>
      </c>
      <c r="AH491" s="26">
        <v>-6.1820234999999997</v>
      </c>
      <c r="AI491" s="26">
        <v>106.98474450000001</v>
      </c>
      <c r="AL491" t="str">
        <f t="shared" si="7"/>
        <v>0001887881_16AMKM0001</v>
      </c>
      <c r="AM491" t="s">
        <v>3584</v>
      </c>
      <c r="AN491" t="s">
        <v>3586</v>
      </c>
      <c r="AO491" t="s">
        <v>508</v>
      </c>
      <c r="AP491">
        <v>5</v>
      </c>
    </row>
    <row r="492" spans="1:42" x14ac:dyDescent="0.35">
      <c r="A492" s="26" t="s">
        <v>3245</v>
      </c>
      <c r="B492" s="26" t="s">
        <v>3246</v>
      </c>
      <c r="C492" s="26" t="s">
        <v>3247</v>
      </c>
      <c r="D492" s="26" t="s">
        <v>3246</v>
      </c>
      <c r="E492" s="26" t="s">
        <v>3247</v>
      </c>
      <c r="F492" s="26" t="s">
        <v>3248</v>
      </c>
      <c r="G492" s="26" t="s">
        <v>3249</v>
      </c>
      <c r="H492" s="26" t="s">
        <v>3248</v>
      </c>
      <c r="I492" s="26" t="s">
        <v>3249</v>
      </c>
      <c r="J492" s="26" t="s">
        <v>3250</v>
      </c>
      <c r="K492" s="26" t="s">
        <v>3249</v>
      </c>
      <c r="N492" s="26">
        <v>1887881</v>
      </c>
      <c r="O492" s="26" t="s">
        <v>3251</v>
      </c>
      <c r="P492" s="26" t="s">
        <v>4296</v>
      </c>
      <c r="Q492" s="26" t="s">
        <v>4297</v>
      </c>
      <c r="R492" s="26" t="s">
        <v>3253</v>
      </c>
      <c r="S492" s="26" t="s">
        <v>3254</v>
      </c>
      <c r="T492" s="26" t="s">
        <v>4301</v>
      </c>
      <c r="U492" s="26" t="s">
        <v>4301</v>
      </c>
      <c r="V492" s="26">
        <v>1</v>
      </c>
      <c r="W492" s="26">
        <v>210</v>
      </c>
      <c r="X492" s="26" t="s">
        <v>4687</v>
      </c>
      <c r="Y492" s="26" t="s">
        <v>4688</v>
      </c>
      <c r="Z492" s="26" t="s">
        <v>2921</v>
      </c>
      <c r="AA492" s="26">
        <v>1602</v>
      </c>
      <c r="AB492" s="26" t="s">
        <v>33</v>
      </c>
      <c r="AC492" s="26">
        <v>160207</v>
      </c>
      <c r="AD492" s="26" t="s">
        <v>504</v>
      </c>
      <c r="AE492" s="26" t="s">
        <v>3256</v>
      </c>
      <c r="AF492" s="26" t="s">
        <v>4689</v>
      </c>
      <c r="AG492" s="26">
        <v>0</v>
      </c>
      <c r="AH492" s="26">
        <v>-6.1892383999999998</v>
      </c>
      <c r="AI492" s="26">
        <v>107.0002935</v>
      </c>
      <c r="AL492" t="str">
        <f t="shared" si="7"/>
        <v>0001887881_16AMKM1009</v>
      </c>
      <c r="AM492" t="s">
        <v>7815</v>
      </c>
      <c r="AN492" t="s">
        <v>2448</v>
      </c>
      <c r="AO492" t="s">
        <v>546</v>
      </c>
      <c r="AP492">
        <v>1</v>
      </c>
    </row>
    <row r="493" spans="1:42" x14ac:dyDescent="0.35">
      <c r="A493" s="26" t="s">
        <v>3245</v>
      </c>
      <c r="B493" s="26" t="s">
        <v>3246</v>
      </c>
      <c r="C493" s="26" t="s">
        <v>3247</v>
      </c>
      <c r="D493" s="26" t="s">
        <v>3246</v>
      </c>
      <c r="E493" s="26" t="s">
        <v>3247</v>
      </c>
      <c r="F493" s="26" t="s">
        <v>3248</v>
      </c>
      <c r="G493" s="26" t="s">
        <v>3249</v>
      </c>
      <c r="H493" s="26" t="s">
        <v>3248</v>
      </c>
      <c r="I493" s="26" t="s">
        <v>3249</v>
      </c>
      <c r="J493" s="26" t="s">
        <v>3250</v>
      </c>
      <c r="K493" s="26" t="s">
        <v>3249</v>
      </c>
      <c r="N493" s="26">
        <v>1887881</v>
      </c>
      <c r="O493" s="26" t="s">
        <v>3251</v>
      </c>
      <c r="P493" s="26" t="s">
        <v>4296</v>
      </c>
      <c r="Q493" s="26" t="s">
        <v>4297</v>
      </c>
      <c r="R493" s="26" t="s">
        <v>3253</v>
      </c>
      <c r="S493" s="26" t="s">
        <v>3254</v>
      </c>
      <c r="T493" s="26" t="s">
        <v>4301</v>
      </c>
      <c r="U493" s="26" t="s">
        <v>4301</v>
      </c>
      <c r="V493" s="26">
        <v>6</v>
      </c>
      <c r="W493" s="26">
        <v>0</v>
      </c>
      <c r="X493" s="26" t="s">
        <v>4690</v>
      </c>
      <c r="Y493" s="26" t="s">
        <v>4691</v>
      </c>
      <c r="Z493" s="26" t="s">
        <v>1455</v>
      </c>
      <c r="AA493" s="26">
        <v>1602</v>
      </c>
      <c r="AB493" s="26" t="s">
        <v>33</v>
      </c>
      <c r="AC493" s="26">
        <v>160207</v>
      </c>
      <c r="AD493" s="26" t="s">
        <v>504</v>
      </c>
      <c r="AE493" s="26" t="s">
        <v>3256</v>
      </c>
      <c r="AF493" s="26" t="s">
        <v>4692</v>
      </c>
      <c r="AG493" s="26">
        <v>0</v>
      </c>
      <c r="AH493" s="26">
        <v>-6.2654484000000004</v>
      </c>
      <c r="AI493" s="26">
        <v>106.97082039999999</v>
      </c>
      <c r="AL493" t="str">
        <f t="shared" si="7"/>
        <v>0001887881_16AMKM1010</v>
      </c>
      <c r="AM493" t="s">
        <v>8353</v>
      </c>
      <c r="AN493" t="s">
        <v>3010</v>
      </c>
      <c r="AO493" t="s">
        <v>546</v>
      </c>
      <c r="AP493">
        <v>6</v>
      </c>
    </row>
    <row r="494" spans="1:42" x14ac:dyDescent="0.35">
      <c r="A494" s="26" t="s">
        <v>3245</v>
      </c>
      <c r="B494" s="26" t="s">
        <v>3246</v>
      </c>
      <c r="C494" s="26" t="s">
        <v>3247</v>
      </c>
      <c r="D494" s="26" t="s">
        <v>3246</v>
      </c>
      <c r="E494" s="26" t="s">
        <v>3247</v>
      </c>
      <c r="F494" s="26" t="s">
        <v>3248</v>
      </c>
      <c r="G494" s="26" t="s">
        <v>3249</v>
      </c>
      <c r="H494" s="26" t="s">
        <v>3248</v>
      </c>
      <c r="I494" s="26" t="s">
        <v>3249</v>
      </c>
      <c r="J494" s="26" t="s">
        <v>3250</v>
      </c>
      <c r="K494" s="26" t="s">
        <v>3249</v>
      </c>
      <c r="N494" s="26">
        <v>1887881</v>
      </c>
      <c r="O494" s="26" t="s">
        <v>3251</v>
      </c>
      <c r="P494" s="26" t="s">
        <v>4296</v>
      </c>
      <c r="Q494" s="26" t="s">
        <v>4297</v>
      </c>
      <c r="R494" s="26" t="s">
        <v>3253</v>
      </c>
      <c r="S494" s="26" t="s">
        <v>3254</v>
      </c>
      <c r="T494" s="26" t="s">
        <v>4298</v>
      </c>
      <c r="U494" s="26" t="s">
        <v>4298</v>
      </c>
      <c r="V494" s="26">
        <v>6</v>
      </c>
      <c r="W494" s="26">
        <v>230</v>
      </c>
      <c r="X494" s="26" t="s">
        <v>4690</v>
      </c>
      <c r="Y494" s="26" t="s">
        <v>4691</v>
      </c>
      <c r="Z494" s="26" t="s">
        <v>1455</v>
      </c>
      <c r="AA494" s="26">
        <v>1602</v>
      </c>
      <c r="AB494" s="26" t="s">
        <v>33</v>
      </c>
      <c r="AC494" s="26">
        <v>160207</v>
      </c>
      <c r="AD494" s="26" t="s">
        <v>504</v>
      </c>
      <c r="AE494" s="26" t="s">
        <v>3256</v>
      </c>
      <c r="AF494" s="26" t="s">
        <v>4692</v>
      </c>
      <c r="AG494" s="26">
        <v>0</v>
      </c>
      <c r="AH494" s="26">
        <v>-6.2654484000000004</v>
      </c>
      <c r="AI494" s="26">
        <v>106.97082039999999</v>
      </c>
      <c r="AL494" t="str">
        <f t="shared" si="7"/>
        <v>0001887881_16AMKM1013</v>
      </c>
      <c r="AM494" t="s">
        <v>7818</v>
      </c>
      <c r="AN494" t="s">
        <v>7820</v>
      </c>
      <c r="AO494" t="s">
        <v>546</v>
      </c>
      <c r="AP494">
        <v>4</v>
      </c>
    </row>
    <row r="495" spans="1:42" x14ac:dyDescent="0.35">
      <c r="A495" s="26" t="s">
        <v>3245</v>
      </c>
      <c r="B495" s="26" t="s">
        <v>3246</v>
      </c>
      <c r="C495" s="26" t="s">
        <v>3247</v>
      </c>
      <c r="D495" s="26" t="s">
        <v>3246</v>
      </c>
      <c r="E495" s="26" t="s">
        <v>3247</v>
      </c>
      <c r="F495" s="26" t="s">
        <v>3248</v>
      </c>
      <c r="G495" s="26" t="s">
        <v>3249</v>
      </c>
      <c r="H495" s="26" t="s">
        <v>3248</v>
      </c>
      <c r="I495" s="26" t="s">
        <v>3249</v>
      </c>
      <c r="J495" s="26" t="s">
        <v>3250</v>
      </c>
      <c r="K495" s="26" t="s">
        <v>3249</v>
      </c>
      <c r="N495" s="26">
        <v>1887881</v>
      </c>
      <c r="O495" s="26" t="s">
        <v>3251</v>
      </c>
      <c r="P495" s="26" t="s">
        <v>4296</v>
      </c>
      <c r="Q495" s="26" t="s">
        <v>4297</v>
      </c>
      <c r="R495" s="26" t="s">
        <v>3253</v>
      </c>
      <c r="S495" s="26" t="s">
        <v>3254</v>
      </c>
      <c r="T495" s="26" t="s">
        <v>4298</v>
      </c>
      <c r="U495" s="26" t="s">
        <v>4298</v>
      </c>
      <c r="V495" s="26">
        <v>6</v>
      </c>
      <c r="W495" s="26">
        <v>100</v>
      </c>
      <c r="X495" s="26" t="s">
        <v>4693</v>
      </c>
      <c r="Y495" s="26" t="s">
        <v>4694</v>
      </c>
      <c r="Z495" s="26" t="s">
        <v>4695</v>
      </c>
      <c r="AA495" s="26">
        <v>1602</v>
      </c>
      <c r="AB495" s="26" t="s">
        <v>33</v>
      </c>
      <c r="AC495" s="26">
        <v>160207</v>
      </c>
      <c r="AD495" s="26" t="s">
        <v>504</v>
      </c>
      <c r="AE495" s="26" t="s">
        <v>3256</v>
      </c>
      <c r="AF495" s="26" t="s">
        <v>4696</v>
      </c>
      <c r="AG495" s="26">
        <v>0</v>
      </c>
      <c r="AH495" s="26">
        <v>-6.2654633000000004</v>
      </c>
      <c r="AI495" s="26">
        <v>106.97083170000001</v>
      </c>
      <c r="AL495" t="str">
        <f t="shared" si="7"/>
        <v>0001887881_16AMKM1019</v>
      </c>
      <c r="AM495" t="s">
        <v>7822</v>
      </c>
      <c r="AN495" t="s">
        <v>3061</v>
      </c>
      <c r="AO495" t="s">
        <v>546</v>
      </c>
      <c r="AP495">
        <v>1</v>
      </c>
    </row>
    <row r="496" spans="1:42" x14ac:dyDescent="0.35">
      <c r="A496" s="26" t="s">
        <v>3245</v>
      </c>
      <c r="B496" s="26" t="s">
        <v>3246</v>
      </c>
      <c r="C496" s="26" t="s">
        <v>3247</v>
      </c>
      <c r="D496" s="26" t="s">
        <v>3246</v>
      </c>
      <c r="E496" s="26" t="s">
        <v>3247</v>
      </c>
      <c r="F496" s="26" t="s">
        <v>3248</v>
      </c>
      <c r="G496" s="26" t="s">
        <v>3249</v>
      </c>
      <c r="H496" s="26" t="s">
        <v>3248</v>
      </c>
      <c r="I496" s="26" t="s">
        <v>3249</v>
      </c>
      <c r="J496" s="26" t="s">
        <v>3250</v>
      </c>
      <c r="K496" s="26" t="s">
        <v>3249</v>
      </c>
      <c r="N496" s="26">
        <v>1887881</v>
      </c>
      <c r="O496" s="26" t="s">
        <v>3251</v>
      </c>
      <c r="P496" s="26" t="s">
        <v>4296</v>
      </c>
      <c r="Q496" s="26" t="s">
        <v>4297</v>
      </c>
      <c r="R496" s="26" t="s">
        <v>3253</v>
      </c>
      <c r="S496" s="26" t="s">
        <v>3254</v>
      </c>
      <c r="T496" s="26" t="s">
        <v>4298</v>
      </c>
      <c r="U496" s="26" t="s">
        <v>4298</v>
      </c>
      <c r="V496" s="26">
        <v>2</v>
      </c>
      <c r="W496" s="26">
        <v>100</v>
      </c>
      <c r="X496" s="26" t="s">
        <v>4697</v>
      </c>
      <c r="Y496" s="26" t="s">
        <v>4698</v>
      </c>
      <c r="Z496" s="26" t="s">
        <v>4699</v>
      </c>
      <c r="AA496" s="26">
        <v>1602</v>
      </c>
      <c r="AB496" s="26" t="s">
        <v>33</v>
      </c>
      <c r="AC496" s="26">
        <v>160207</v>
      </c>
      <c r="AD496" s="26" t="s">
        <v>504</v>
      </c>
      <c r="AE496" s="26" t="s">
        <v>3256</v>
      </c>
      <c r="AF496" s="26" t="s">
        <v>4700</v>
      </c>
      <c r="AG496" s="26">
        <v>0</v>
      </c>
      <c r="AH496" s="26">
        <v>-6.2342950000000004</v>
      </c>
      <c r="AI496" s="26">
        <v>106.9725704</v>
      </c>
      <c r="AL496" t="str">
        <f t="shared" si="7"/>
        <v>0001887881_16AMKM1020</v>
      </c>
      <c r="AM496" t="s">
        <v>7825</v>
      </c>
      <c r="AN496" t="s">
        <v>564</v>
      </c>
      <c r="AO496" t="s">
        <v>546</v>
      </c>
      <c r="AP496">
        <v>1</v>
      </c>
    </row>
    <row r="497" spans="1:42" x14ac:dyDescent="0.35">
      <c r="A497" s="26" t="s">
        <v>3245</v>
      </c>
      <c r="B497" s="26" t="s">
        <v>3246</v>
      </c>
      <c r="C497" s="26" t="s">
        <v>3247</v>
      </c>
      <c r="D497" s="26" t="s">
        <v>3246</v>
      </c>
      <c r="E497" s="26" t="s">
        <v>3247</v>
      </c>
      <c r="F497" s="26" t="s">
        <v>3248</v>
      </c>
      <c r="G497" s="26" t="s">
        <v>3249</v>
      </c>
      <c r="H497" s="26" t="s">
        <v>3248</v>
      </c>
      <c r="I497" s="26" t="s">
        <v>3249</v>
      </c>
      <c r="J497" s="26" t="s">
        <v>3250</v>
      </c>
      <c r="K497" s="26" t="s">
        <v>3249</v>
      </c>
      <c r="N497" s="26">
        <v>1887881</v>
      </c>
      <c r="O497" s="26" t="s">
        <v>3251</v>
      </c>
      <c r="P497" s="26" t="s">
        <v>4296</v>
      </c>
      <c r="Q497" s="26" t="s">
        <v>4297</v>
      </c>
      <c r="R497" s="26" t="s">
        <v>3253</v>
      </c>
      <c r="S497" s="26" t="s">
        <v>3254</v>
      </c>
      <c r="T497" s="26" t="s">
        <v>4298</v>
      </c>
      <c r="U497" s="26" t="s">
        <v>4298</v>
      </c>
      <c r="V497" s="26">
        <v>2</v>
      </c>
      <c r="W497" s="26">
        <v>100</v>
      </c>
      <c r="X497" s="26" t="s">
        <v>4701</v>
      </c>
      <c r="Y497" s="26" t="s">
        <v>4702</v>
      </c>
      <c r="Z497" s="26" t="s">
        <v>1914</v>
      </c>
      <c r="AA497" s="26">
        <v>1602</v>
      </c>
      <c r="AB497" s="26" t="s">
        <v>33</v>
      </c>
      <c r="AC497" s="26">
        <v>160207</v>
      </c>
      <c r="AD497" s="26" t="s">
        <v>504</v>
      </c>
      <c r="AE497" s="26" t="s">
        <v>3256</v>
      </c>
      <c r="AF497" s="26" t="s">
        <v>4703</v>
      </c>
      <c r="AG497" s="26">
        <v>0</v>
      </c>
      <c r="AH497" s="26">
        <v>-6.2446583333333301</v>
      </c>
      <c r="AI497" s="26">
        <v>106.966966666666</v>
      </c>
      <c r="AL497" t="str">
        <f t="shared" si="7"/>
        <v>0001887881_16AMKM1032</v>
      </c>
      <c r="AM497" t="s">
        <v>7828</v>
      </c>
      <c r="AN497" t="s">
        <v>1890</v>
      </c>
      <c r="AO497" t="s">
        <v>546</v>
      </c>
      <c r="AP497">
        <v>1</v>
      </c>
    </row>
    <row r="498" spans="1:42" x14ac:dyDescent="0.35">
      <c r="A498" s="26" t="s">
        <v>3245</v>
      </c>
      <c r="B498" s="26" t="s">
        <v>3246</v>
      </c>
      <c r="C498" s="26" t="s">
        <v>3247</v>
      </c>
      <c r="D498" s="26" t="s">
        <v>3246</v>
      </c>
      <c r="E498" s="26" t="s">
        <v>3247</v>
      </c>
      <c r="F498" s="26" t="s">
        <v>3248</v>
      </c>
      <c r="G498" s="26" t="s">
        <v>3249</v>
      </c>
      <c r="H498" s="26" t="s">
        <v>3248</v>
      </c>
      <c r="I498" s="26" t="s">
        <v>3249</v>
      </c>
      <c r="J498" s="26" t="s">
        <v>3250</v>
      </c>
      <c r="K498" s="26" t="s">
        <v>3249</v>
      </c>
      <c r="N498" s="26">
        <v>1887881</v>
      </c>
      <c r="O498" s="26" t="s">
        <v>3251</v>
      </c>
      <c r="P498" s="26" t="s">
        <v>4296</v>
      </c>
      <c r="Q498" s="26" t="s">
        <v>4297</v>
      </c>
      <c r="R498" s="26" t="s">
        <v>3253</v>
      </c>
      <c r="S498" s="26" t="s">
        <v>3254</v>
      </c>
      <c r="T498" s="26" t="s">
        <v>4301</v>
      </c>
      <c r="U498" s="26" t="s">
        <v>4301</v>
      </c>
      <c r="V498" s="26">
        <v>2</v>
      </c>
      <c r="W498" s="26">
        <v>350</v>
      </c>
      <c r="X498" s="26" t="s">
        <v>4704</v>
      </c>
      <c r="Y498" s="26" t="s">
        <v>4705</v>
      </c>
      <c r="Z498" s="26" t="s">
        <v>2106</v>
      </c>
      <c r="AA498" s="26">
        <v>1602</v>
      </c>
      <c r="AB498" s="26" t="s">
        <v>33</v>
      </c>
      <c r="AC498" s="26">
        <v>160207</v>
      </c>
      <c r="AD498" s="26" t="s">
        <v>504</v>
      </c>
      <c r="AE498" s="26" t="s">
        <v>3256</v>
      </c>
      <c r="AF498" s="26" t="s">
        <v>4706</v>
      </c>
      <c r="AG498" s="26">
        <v>0</v>
      </c>
      <c r="AH498" s="26">
        <v>-6.2462548</v>
      </c>
      <c r="AI498" s="26">
        <v>106.96571230000001</v>
      </c>
      <c r="AL498" t="str">
        <f t="shared" si="7"/>
        <v>0001887881_16AMKM1041</v>
      </c>
      <c r="AM498" t="s">
        <v>8356</v>
      </c>
      <c r="AN498" t="s">
        <v>8358</v>
      </c>
      <c r="AO498" t="s">
        <v>546</v>
      </c>
      <c r="AP498">
        <v>2</v>
      </c>
    </row>
    <row r="499" spans="1:42" x14ac:dyDescent="0.35">
      <c r="A499" s="26" t="s">
        <v>3245</v>
      </c>
      <c r="B499" s="26" t="s">
        <v>3246</v>
      </c>
      <c r="C499" s="26" t="s">
        <v>3247</v>
      </c>
      <c r="D499" s="26" t="s">
        <v>3246</v>
      </c>
      <c r="E499" s="26" t="s">
        <v>3247</v>
      </c>
      <c r="F499" s="26" t="s">
        <v>3248</v>
      </c>
      <c r="G499" s="26" t="s">
        <v>3249</v>
      </c>
      <c r="H499" s="26" t="s">
        <v>3248</v>
      </c>
      <c r="I499" s="26" t="s">
        <v>3249</v>
      </c>
      <c r="J499" s="26" t="s">
        <v>3250</v>
      </c>
      <c r="K499" s="26" t="s">
        <v>3249</v>
      </c>
      <c r="N499" s="26">
        <v>1887881</v>
      </c>
      <c r="O499" s="26" t="s">
        <v>3251</v>
      </c>
      <c r="P499" s="26" t="s">
        <v>4296</v>
      </c>
      <c r="Q499" s="26" t="s">
        <v>4297</v>
      </c>
      <c r="R499" s="26" t="s">
        <v>3253</v>
      </c>
      <c r="S499" s="26" t="s">
        <v>3254</v>
      </c>
      <c r="T499" s="26" t="s">
        <v>4298</v>
      </c>
      <c r="U499" s="26" t="s">
        <v>4298</v>
      </c>
      <c r="V499" s="26">
        <v>2</v>
      </c>
      <c r="W499" s="26">
        <v>230</v>
      </c>
      <c r="X499" s="26" t="s">
        <v>4704</v>
      </c>
      <c r="Y499" s="26" t="s">
        <v>4705</v>
      </c>
      <c r="Z499" s="26" t="s">
        <v>2106</v>
      </c>
      <c r="AA499" s="26">
        <v>1602</v>
      </c>
      <c r="AB499" s="26" t="s">
        <v>33</v>
      </c>
      <c r="AC499" s="26">
        <v>160207</v>
      </c>
      <c r="AD499" s="26" t="s">
        <v>504</v>
      </c>
      <c r="AE499" s="26" t="s">
        <v>3256</v>
      </c>
      <c r="AF499" s="26" t="s">
        <v>4706</v>
      </c>
      <c r="AG499" s="26">
        <v>0</v>
      </c>
      <c r="AH499" s="26">
        <v>-6.2462548</v>
      </c>
      <c r="AI499" s="26">
        <v>106.96571230000001</v>
      </c>
      <c r="AL499" t="str">
        <f t="shared" si="7"/>
        <v>0001887881_16AMKM1047</v>
      </c>
      <c r="AM499" t="s">
        <v>7831</v>
      </c>
      <c r="AN499" t="s">
        <v>2255</v>
      </c>
      <c r="AO499" t="s">
        <v>546</v>
      </c>
      <c r="AP499">
        <v>1</v>
      </c>
    </row>
    <row r="500" spans="1:42" x14ac:dyDescent="0.35">
      <c r="A500" s="26" t="s">
        <v>3245</v>
      </c>
      <c r="B500" s="26" t="s">
        <v>3246</v>
      </c>
      <c r="C500" s="26" t="s">
        <v>3247</v>
      </c>
      <c r="D500" s="26" t="s">
        <v>3246</v>
      </c>
      <c r="E500" s="26" t="s">
        <v>3247</v>
      </c>
      <c r="F500" s="26" t="s">
        <v>3248</v>
      </c>
      <c r="G500" s="26" t="s">
        <v>3249</v>
      </c>
      <c r="H500" s="26" t="s">
        <v>3248</v>
      </c>
      <c r="I500" s="26" t="s">
        <v>3249</v>
      </c>
      <c r="J500" s="26" t="s">
        <v>3250</v>
      </c>
      <c r="K500" s="26" t="s">
        <v>3249</v>
      </c>
      <c r="N500" s="26">
        <v>1887881</v>
      </c>
      <c r="O500" s="26" t="s">
        <v>3251</v>
      </c>
      <c r="P500" s="26" t="s">
        <v>4296</v>
      </c>
      <c r="Q500" s="26" t="s">
        <v>4297</v>
      </c>
      <c r="R500" s="26" t="s">
        <v>3253</v>
      </c>
      <c r="S500" s="26" t="s">
        <v>3254</v>
      </c>
      <c r="T500" s="26" t="s">
        <v>4301</v>
      </c>
      <c r="U500" s="26" t="s">
        <v>4301</v>
      </c>
      <c r="V500" s="26">
        <v>2</v>
      </c>
      <c r="W500" s="26">
        <v>310</v>
      </c>
      <c r="X500" s="26" t="s">
        <v>4707</v>
      </c>
      <c r="Y500" s="26" t="s">
        <v>4708</v>
      </c>
      <c r="Z500" s="26" t="s">
        <v>4709</v>
      </c>
      <c r="AA500" s="26">
        <v>1602</v>
      </c>
      <c r="AB500" s="26" t="s">
        <v>33</v>
      </c>
      <c r="AC500" s="26">
        <v>160207</v>
      </c>
      <c r="AD500" s="26" t="s">
        <v>504</v>
      </c>
      <c r="AE500" s="26" t="s">
        <v>3256</v>
      </c>
      <c r="AF500" s="26" t="s">
        <v>4710</v>
      </c>
      <c r="AG500" s="26">
        <v>0</v>
      </c>
      <c r="AH500" s="26">
        <v>-6.2430209999999997</v>
      </c>
      <c r="AI500" s="26">
        <v>106.9635162</v>
      </c>
      <c r="AL500" t="str">
        <f t="shared" si="7"/>
        <v>0001887881_16AMKM1048</v>
      </c>
      <c r="AM500" t="s">
        <v>7834</v>
      </c>
      <c r="AN500" t="s">
        <v>1892</v>
      </c>
      <c r="AO500" t="s">
        <v>546</v>
      </c>
      <c r="AP500">
        <v>1</v>
      </c>
    </row>
    <row r="501" spans="1:42" x14ac:dyDescent="0.35">
      <c r="A501" s="26" t="s">
        <v>3245</v>
      </c>
      <c r="B501" s="26" t="s">
        <v>3246</v>
      </c>
      <c r="C501" s="26" t="s">
        <v>3247</v>
      </c>
      <c r="D501" s="26" t="s">
        <v>3246</v>
      </c>
      <c r="E501" s="26" t="s">
        <v>3247</v>
      </c>
      <c r="F501" s="26" t="s">
        <v>3248</v>
      </c>
      <c r="G501" s="26" t="s">
        <v>3249</v>
      </c>
      <c r="H501" s="26" t="s">
        <v>3248</v>
      </c>
      <c r="I501" s="26" t="s">
        <v>3249</v>
      </c>
      <c r="J501" s="26" t="s">
        <v>3250</v>
      </c>
      <c r="K501" s="26" t="s">
        <v>3249</v>
      </c>
      <c r="N501" s="26">
        <v>1887881</v>
      </c>
      <c r="O501" s="26" t="s">
        <v>3251</v>
      </c>
      <c r="P501" s="26" t="s">
        <v>4296</v>
      </c>
      <c r="Q501" s="26" t="s">
        <v>4297</v>
      </c>
      <c r="R501" s="26" t="s">
        <v>3253</v>
      </c>
      <c r="S501" s="26" t="s">
        <v>3254</v>
      </c>
      <c r="T501" s="26" t="s">
        <v>4298</v>
      </c>
      <c r="U501" s="26" t="s">
        <v>4298</v>
      </c>
      <c r="V501" s="26">
        <v>2</v>
      </c>
      <c r="W501" s="26">
        <v>100</v>
      </c>
      <c r="X501" s="26" t="s">
        <v>4707</v>
      </c>
      <c r="Y501" s="26" t="s">
        <v>4708</v>
      </c>
      <c r="Z501" s="26" t="s">
        <v>4709</v>
      </c>
      <c r="AA501" s="26">
        <v>1602</v>
      </c>
      <c r="AB501" s="26" t="s">
        <v>33</v>
      </c>
      <c r="AC501" s="26">
        <v>160207</v>
      </c>
      <c r="AD501" s="26" t="s">
        <v>504</v>
      </c>
      <c r="AE501" s="26" t="s">
        <v>3256</v>
      </c>
      <c r="AF501" s="26" t="s">
        <v>4710</v>
      </c>
      <c r="AG501" s="26">
        <v>0</v>
      </c>
      <c r="AH501" s="26">
        <v>-6.2430209999999997</v>
      </c>
      <c r="AI501" s="26">
        <v>106.9635162</v>
      </c>
      <c r="AL501" t="str">
        <f t="shared" si="7"/>
        <v>0001887881_16AMKM1049</v>
      </c>
      <c r="AM501" t="s">
        <v>7837</v>
      </c>
      <c r="AN501" t="s">
        <v>7839</v>
      </c>
      <c r="AO501" t="s">
        <v>546</v>
      </c>
      <c r="AP501">
        <v>1</v>
      </c>
    </row>
    <row r="502" spans="1:42" x14ac:dyDescent="0.35">
      <c r="A502" s="26" t="s">
        <v>3245</v>
      </c>
      <c r="B502" s="26" t="s">
        <v>3246</v>
      </c>
      <c r="C502" s="26" t="s">
        <v>3247</v>
      </c>
      <c r="D502" s="26" t="s">
        <v>3246</v>
      </c>
      <c r="E502" s="26" t="s">
        <v>3247</v>
      </c>
      <c r="F502" s="26" t="s">
        <v>3248</v>
      </c>
      <c r="G502" s="26" t="s">
        <v>3249</v>
      </c>
      <c r="H502" s="26" t="s">
        <v>3248</v>
      </c>
      <c r="I502" s="26" t="s">
        <v>3249</v>
      </c>
      <c r="J502" s="26" t="s">
        <v>3250</v>
      </c>
      <c r="K502" s="26" t="s">
        <v>3249</v>
      </c>
      <c r="N502" s="26">
        <v>1887881</v>
      </c>
      <c r="O502" s="26" t="s">
        <v>3251</v>
      </c>
      <c r="P502" s="26" t="s">
        <v>4296</v>
      </c>
      <c r="Q502" s="26" t="s">
        <v>4297</v>
      </c>
      <c r="R502" s="26" t="s">
        <v>3253</v>
      </c>
      <c r="S502" s="26" t="s">
        <v>3254</v>
      </c>
      <c r="T502" s="26" t="s">
        <v>4301</v>
      </c>
      <c r="U502" s="26" t="s">
        <v>4301</v>
      </c>
      <c r="V502" s="26">
        <v>3</v>
      </c>
      <c r="W502" s="26">
        <v>340</v>
      </c>
      <c r="X502" s="26" t="s">
        <v>4711</v>
      </c>
      <c r="Y502" s="26" t="s">
        <v>4712</v>
      </c>
      <c r="Z502" s="26" t="s">
        <v>2553</v>
      </c>
      <c r="AA502" s="26">
        <v>1602</v>
      </c>
      <c r="AB502" s="26" t="s">
        <v>33</v>
      </c>
      <c r="AC502" s="26">
        <v>160207</v>
      </c>
      <c r="AD502" s="26" t="s">
        <v>504</v>
      </c>
      <c r="AE502" s="26" t="s">
        <v>3256</v>
      </c>
      <c r="AF502" s="26" t="s">
        <v>4713</v>
      </c>
      <c r="AG502" s="26">
        <v>0</v>
      </c>
      <c r="AH502" s="26">
        <v>-6.3317019999999999</v>
      </c>
      <c r="AI502" s="26">
        <v>106.965845</v>
      </c>
      <c r="AL502" t="str">
        <f t="shared" si="7"/>
        <v>0001887881_16AMKM1050</v>
      </c>
      <c r="AM502" t="s">
        <v>7841</v>
      </c>
      <c r="AN502" t="s">
        <v>1574</v>
      </c>
      <c r="AO502" t="s">
        <v>546</v>
      </c>
      <c r="AP502">
        <v>1</v>
      </c>
    </row>
    <row r="503" spans="1:42" x14ac:dyDescent="0.35">
      <c r="A503" s="26" t="s">
        <v>3245</v>
      </c>
      <c r="B503" s="26" t="s">
        <v>3246</v>
      </c>
      <c r="C503" s="26" t="s">
        <v>3247</v>
      </c>
      <c r="D503" s="26" t="s">
        <v>3246</v>
      </c>
      <c r="E503" s="26" t="s">
        <v>3247</v>
      </c>
      <c r="F503" s="26" t="s">
        <v>3248</v>
      </c>
      <c r="G503" s="26" t="s">
        <v>3249</v>
      </c>
      <c r="H503" s="26" t="s">
        <v>3248</v>
      </c>
      <c r="I503" s="26" t="s">
        <v>3249</v>
      </c>
      <c r="J503" s="26" t="s">
        <v>3250</v>
      </c>
      <c r="K503" s="26" t="s">
        <v>3249</v>
      </c>
      <c r="N503" s="26">
        <v>1887881</v>
      </c>
      <c r="O503" s="26" t="s">
        <v>3251</v>
      </c>
      <c r="P503" s="26" t="s">
        <v>4296</v>
      </c>
      <c r="Q503" s="26" t="s">
        <v>4297</v>
      </c>
      <c r="R503" s="26" t="s">
        <v>3253</v>
      </c>
      <c r="S503" s="26" t="s">
        <v>3254</v>
      </c>
      <c r="T503" s="26" t="s">
        <v>4298</v>
      </c>
      <c r="U503" s="26" t="s">
        <v>4298</v>
      </c>
      <c r="V503" s="26">
        <v>3</v>
      </c>
      <c r="W503" s="26">
        <v>100</v>
      </c>
      <c r="X503" s="26" t="s">
        <v>4711</v>
      </c>
      <c r="Y503" s="26" t="s">
        <v>4712</v>
      </c>
      <c r="Z503" s="26" t="s">
        <v>2553</v>
      </c>
      <c r="AA503" s="26">
        <v>1602</v>
      </c>
      <c r="AB503" s="26" t="s">
        <v>33</v>
      </c>
      <c r="AC503" s="26">
        <v>160207</v>
      </c>
      <c r="AD503" s="26" t="s">
        <v>504</v>
      </c>
      <c r="AE503" s="26" t="s">
        <v>3256</v>
      </c>
      <c r="AF503" s="26" t="s">
        <v>4713</v>
      </c>
      <c r="AG503" s="26">
        <v>0</v>
      </c>
      <c r="AH503" s="26">
        <v>-6.3317019999999999</v>
      </c>
      <c r="AI503" s="26">
        <v>106.965845</v>
      </c>
      <c r="AL503" t="str">
        <f t="shared" si="7"/>
        <v>0001887881_16AMKM1058</v>
      </c>
      <c r="AM503" t="s">
        <v>7844</v>
      </c>
      <c r="AN503" t="s">
        <v>7846</v>
      </c>
      <c r="AO503" t="s">
        <v>546</v>
      </c>
      <c r="AP503">
        <v>2</v>
      </c>
    </row>
    <row r="504" spans="1:42" x14ac:dyDescent="0.35">
      <c r="A504" s="26" t="s">
        <v>3245</v>
      </c>
      <c r="B504" s="26" t="s">
        <v>3246</v>
      </c>
      <c r="C504" s="26" t="s">
        <v>3247</v>
      </c>
      <c r="D504" s="26" t="s">
        <v>3246</v>
      </c>
      <c r="E504" s="26" t="s">
        <v>3247</v>
      </c>
      <c r="F504" s="26" t="s">
        <v>3248</v>
      </c>
      <c r="G504" s="26" t="s">
        <v>3249</v>
      </c>
      <c r="H504" s="26" t="s">
        <v>3248</v>
      </c>
      <c r="I504" s="26" t="s">
        <v>3249</v>
      </c>
      <c r="J504" s="26" t="s">
        <v>3250</v>
      </c>
      <c r="K504" s="26" t="s">
        <v>3249</v>
      </c>
      <c r="N504" s="26">
        <v>1887881</v>
      </c>
      <c r="O504" s="26" t="s">
        <v>3251</v>
      </c>
      <c r="P504" s="26" t="s">
        <v>4296</v>
      </c>
      <c r="Q504" s="26" t="s">
        <v>4297</v>
      </c>
      <c r="R504" s="26" t="s">
        <v>3253</v>
      </c>
      <c r="S504" s="26" t="s">
        <v>3254</v>
      </c>
      <c r="T504" s="26" t="s">
        <v>4298</v>
      </c>
      <c r="U504" s="26" t="s">
        <v>4298</v>
      </c>
      <c r="V504" s="26">
        <v>5</v>
      </c>
      <c r="W504" s="26">
        <v>100</v>
      </c>
      <c r="X504" s="26" t="s">
        <v>4714</v>
      </c>
      <c r="Y504" s="26" t="s">
        <v>4715</v>
      </c>
      <c r="Z504" s="26" t="s">
        <v>4716</v>
      </c>
      <c r="AA504" s="26">
        <v>1602</v>
      </c>
      <c r="AB504" s="26" t="s">
        <v>33</v>
      </c>
      <c r="AC504" s="26">
        <v>160207</v>
      </c>
      <c r="AD504" s="26" t="s">
        <v>504</v>
      </c>
      <c r="AE504" s="26" t="s">
        <v>3256</v>
      </c>
      <c r="AF504" s="26" t="s">
        <v>4717</v>
      </c>
      <c r="AG504" s="26">
        <v>0</v>
      </c>
      <c r="AH504" s="26">
        <v>-6.2821556000000003</v>
      </c>
      <c r="AI504" s="26">
        <v>107.0279884</v>
      </c>
      <c r="AL504" t="str">
        <f t="shared" si="7"/>
        <v>0001887881_16AMKM1059</v>
      </c>
      <c r="AM504" t="s">
        <v>7851</v>
      </c>
      <c r="AN504" t="s">
        <v>566</v>
      </c>
      <c r="AO504" t="s">
        <v>546</v>
      </c>
      <c r="AP504">
        <v>1</v>
      </c>
    </row>
    <row r="505" spans="1:42" x14ac:dyDescent="0.35">
      <c r="A505" s="26" t="s">
        <v>3245</v>
      </c>
      <c r="B505" s="26" t="s">
        <v>3246</v>
      </c>
      <c r="C505" s="26" t="s">
        <v>3247</v>
      </c>
      <c r="D505" s="26" t="s">
        <v>3246</v>
      </c>
      <c r="E505" s="26" t="s">
        <v>3247</v>
      </c>
      <c r="F505" s="26" t="s">
        <v>3248</v>
      </c>
      <c r="G505" s="26" t="s">
        <v>3249</v>
      </c>
      <c r="H505" s="26" t="s">
        <v>3248</v>
      </c>
      <c r="I505" s="26" t="s">
        <v>3249</v>
      </c>
      <c r="J505" s="26" t="s">
        <v>3250</v>
      </c>
      <c r="K505" s="26" t="s">
        <v>3249</v>
      </c>
      <c r="N505" s="26">
        <v>1887881</v>
      </c>
      <c r="O505" s="26" t="s">
        <v>3251</v>
      </c>
      <c r="P505" s="26" t="s">
        <v>4296</v>
      </c>
      <c r="Q505" s="26" t="s">
        <v>4297</v>
      </c>
      <c r="R505" s="26" t="s">
        <v>3253</v>
      </c>
      <c r="S505" s="26" t="s">
        <v>3254</v>
      </c>
      <c r="T505" s="26" t="s">
        <v>4298</v>
      </c>
      <c r="U505" s="26" t="s">
        <v>4298</v>
      </c>
      <c r="V505" s="26">
        <v>4</v>
      </c>
      <c r="W505" s="26">
        <v>170</v>
      </c>
      <c r="X505" s="26" t="s">
        <v>4718</v>
      </c>
      <c r="Y505" s="26" t="s">
        <v>4719</v>
      </c>
      <c r="Z505" s="26" t="s">
        <v>4720</v>
      </c>
      <c r="AA505" s="26">
        <v>1602</v>
      </c>
      <c r="AB505" s="26" t="s">
        <v>33</v>
      </c>
      <c r="AC505" s="26">
        <v>160206</v>
      </c>
      <c r="AD505" s="26" t="s">
        <v>25</v>
      </c>
      <c r="AE505" s="26" t="s">
        <v>3256</v>
      </c>
      <c r="AF505" s="26" t="s">
        <v>4721</v>
      </c>
      <c r="AG505" s="26">
        <v>0</v>
      </c>
      <c r="AH505" s="26">
        <v>-6.2825015000000004</v>
      </c>
      <c r="AI505" s="26">
        <v>106.99640599999999</v>
      </c>
      <c r="AL505" t="str">
        <f t="shared" si="7"/>
        <v>0001887881_16AMKM1067</v>
      </c>
      <c r="AM505" t="s">
        <v>5266</v>
      </c>
      <c r="AN505" t="s">
        <v>1576</v>
      </c>
      <c r="AO505" t="s">
        <v>29</v>
      </c>
      <c r="AP505">
        <v>1</v>
      </c>
    </row>
    <row r="506" spans="1:42" x14ac:dyDescent="0.35">
      <c r="A506" s="26" t="s">
        <v>3245</v>
      </c>
      <c r="B506" s="26" t="s">
        <v>3246</v>
      </c>
      <c r="C506" s="26" t="s">
        <v>3247</v>
      </c>
      <c r="D506" s="26" t="s">
        <v>3246</v>
      </c>
      <c r="E506" s="26" t="s">
        <v>3247</v>
      </c>
      <c r="F506" s="26" t="s">
        <v>3248</v>
      </c>
      <c r="G506" s="26" t="s">
        <v>3249</v>
      </c>
      <c r="H506" s="26" t="s">
        <v>3248</v>
      </c>
      <c r="I506" s="26" t="s">
        <v>3249</v>
      </c>
      <c r="J506" s="26" t="s">
        <v>3250</v>
      </c>
      <c r="K506" s="26" t="s">
        <v>3249</v>
      </c>
      <c r="N506" s="26">
        <v>1887881</v>
      </c>
      <c r="O506" s="26" t="s">
        <v>3251</v>
      </c>
      <c r="P506" s="26" t="s">
        <v>4296</v>
      </c>
      <c r="Q506" s="26" t="s">
        <v>4297</v>
      </c>
      <c r="R506" s="26" t="s">
        <v>3253</v>
      </c>
      <c r="S506" s="26" t="s">
        <v>3254</v>
      </c>
      <c r="T506" s="26" t="s">
        <v>4298</v>
      </c>
      <c r="U506" s="26" t="s">
        <v>4298</v>
      </c>
      <c r="V506" s="26">
        <v>2</v>
      </c>
      <c r="W506" s="26">
        <v>100</v>
      </c>
      <c r="X506" s="26" t="s">
        <v>4722</v>
      </c>
      <c r="Y506" s="26" t="s">
        <v>4723</v>
      </c>
      <c r="Z506" s="26" t="s">
        <v>4724</v>
      </c>
      <c r="AA506" s="26">
        <v>1602</v>
      </c>
      <c r="AB506" s="26" t="s">
        <v>33</v>
      </c>
      <c r="AC506" s="26">
        <v>160207</v>
      </c>
      <c r="AD506" s="26" t="s">
        <v>504</v>
      </c>
      <c r="AE506" s="26" t="s">
        <v>3256</v>
      </c>
      <c r="AF506" s="26" t="s">
        <v>4725</v>
      </c>
      <c r="AG506" s="26">
        <v>0</v>
      </c>
      <c r="AH506" s="26">
        <v>-6.23724833333333</v>
      </c>
      <c r="AI506" s="26">
        <v>106.97174</v>
      </c>
      <c r="AL506" t="str">
        <f t="shared" si="7"/>
        <v>0001887881_16AMKM1069</v>
      </c>
      <c r="AM506" t="s">
        <v>5269</v>
      </c>
      <c r="AN506" t="s">
        <v>2257</v>
      </c>
      <c r="AO506" t="s">
        <v>29</v>
      </c>
      <c r="AP506">
        <v>2</v>
      </c>
    </row>
    <row r="507" spans="1:42" x14ac:dyDescent="0.35">
      <c r="A507" s="26" t="s">
        <v>3245</v>
      </c>
      <c r="B507" s="26" t="s">
        <v>3246</v>
      </c>
      <c r="C507" s="26" t="s">
        <v>3247</v>
      </c>
      <c r="D507" s="26" t="s">
        <v>3246</v>
      </c>
      <c r="E507" s="26" t="s">
        <v>3247</v>
      </c>
      <c r="F507" s="26" t="s">
        <v>3248</v>
      </c>
      <c r="G507" s="26" t="s">
        <v>3249</v>
      </c>
      <c r="H507" s="26" t="s">
        <v>3248</v>
      </c>
      <c r="I507" s="26" t="s">
        <v>3249</v>
      </c>
      <c r="J507" s="26" t="s">
        <v>3250</v>
      </c>
      <c r="K507" s="26" t="s">
        <v>3249</v>
      </c>
      <c r="N507" s="26">
        <v>1887881</v>
      </c>
      <c r="O507" s="26" t="s">
        <v>3251</v>
      </c>
      <c r="P507" s="26" t="s">
        <v>4296</v>
      </c>
      <c r="Q507" s="26" t="s">
        <v>4297</v>
      </c>
      <c r="R507" s="26" t="s">
        <v>3253</v>
      </c>
      <c r="S507" s="26" t="s">
        <v>3254</v>
      </c>
      <c r="T507" s="26" t="s">
        <v>4301</v>
      </c>
      <c r="U507" s="26" t="s">
        <v>4301</v>
      </c>
      <c r="V507" s="26">
        <v>3</v>
      </c>
      <c r="W507" s="26">
        <v>240</v>
      </c>
      <c r="X507" s="26" t="s">
        <v>4726</v>
      </c>
      <c r="Y507" s="26" t="s">
        <v>4727</v>
      </c>
      <c r="Z507" s="26" t="s">
        <v>4728</v>
      </c>
      <c r="AA507" s="26">
        <v>1602</v>
      </c>
      <c r="AB507" s="26" t="s">
        <v>33</v>
      </c>
      <c r="AC507" s="26">
        <v>160207</v>
      </c>
      <c r="AD507" s="26" t="s">
        <v>504</v>
      </c>
      <c r="AE507" s="26" t="s">
        <v>3256</v>
      </c>
      <c r="AF507" s="26" t="s">
        <v>4729</v>
      </c>
      <c r="AG507" s="26">
        <v>0</v>
      </c>
      <c r="AH507" s="26">
        <v>-6.3160422000000001</v>
      </c>
      <c r="AI507" s="26">
        <v>106.95774299999999</v>
      </c>
      <c r="AL507" t="str">
        <f t="shared" si="7"/>
        <v>0001887881_16AMKM1071</v>
      </c>
      <c r="AM507" t="s">
        <v>7875</v>
      </c>
      <c r="AN507" t="s">
        <v>7877</v>
      </c>
      <c r="AO507" t="s">
        <v>546</v>
      </c>
      <c r="AP507">
        <v>4</v>
      </c>
    </row>
    <row r="508" spans="1:42" x14ac:dyDescent="0.35">
      <c r="A508" s="26" t="s">
        <v>3245</v>
      </c>
      <c r="B508" s="26" t="s">
        <v>3246</v>
      </c>
      <c r="C508" s="26" t="s">
        <v>3247</v>
      </c>
      <c r="D508" s="26" t="s">
        <v>3246</v>
      </c>
      <c r="E508" s="26" t="s">
        <v>3247</v>
      </c>
      <c r="F508" s="26" t="s">
        <v>3248</v>
      </c>
      <c r="G508" s="26" t="s">
        <v>3249</v>
      </c>
      <c r="H508" s="26" t="s">
        <v>3248</v>
      </c>
      <c r="I508" s="26" t="s">
        <v>3249</v>
      </c>
      <c r="J508" s="26" t="s">
        <v>3250</v>
      </c>
      <c r="K508" s="26" t="s">
        <v>3249</v>
      </c>
      <c r="N508" s="26">
        <v>1887881</v>
      </c>
      <c r="O508" s="26" t="s">
        <v>3251</v>
      </c>
      <c r="P508" s="26" t="s">
        <v>4296</v>
      </c>
      <c r="Q508" s="26" t="s">
        <v>4297</v>
      </c>
      <c r="R508" s="26" t="s">
        <v>3253</v>
      </c>
      <c r="S508" s="26" t="s">
        <v>3254</v>
      </c>
      <c r="T508" s="26" t="s">
        <v>4298</v>
      </c>
      <c r="U508" s="26" t="s">
        <v>4298</v>
      </c>
      <c r="V508" s="26">
        <v>6</v>
      </c>
      <c r="W508" s="26">
        <v>180</v>
      </c>
      <c r="X508" s="26" t="s">
        <v>4730</v>
      </c>
      <c r="Y508" s="26" t="s">
        <v>4731</v>
      </c>
      <c r="Z508" s="26" t="s">
        <v>4732</v>
      </c>
      <c r="AA508" s="26">
        <v>1602</v>
      </c>
      <c r="AB508" s="26" t="s">
        <v>33</v>
      </c>
      <c r="AC508" s="26">
        <v>160207</v>
      </c>
      <c r="AD508" s="26" t="s">
        <v>504</v>
      </c>
      <c r="AE508" s="26" t="s">
        <v>3256</v>
      </c>
      <c r="AF508" s="26" t="s">
        <v>4733</v>
      </c>
      <c r="AG508" s="26">
        <v>0</v>
      </c>
      <c r="AH508" s="26">
        <v>-6.3412389999999998</v>
      </c>
      <c r="AI508" s="26">
        <v>106.9500559</v>
      </c>
      <c r="AL508" t="str">
        <f t="shared" si="7"/>
        <v>0001887881_16AMKM1076</v>
      </c>
      <c r="AM508" t="s">
        <v>3856</v>
      </c>
      <c r="AN508" t="s">
        <v>1082</v>
      </c>
      <c r="AO508" t="s">
        <v>508</v>
      </c>
      <c r="AP508">
        <v>1</v>
      </c>
    </row>
    <row r="509" spans="1:42" x14ac:dyDescent="0.35">
      <c r="A509" s="26" t="s">
        <v>3245</v>
      </c>
      <c r="B509" s="26" t="s">
        <v>3246</v>
      </c>
      <c r="C509" s="26" t="s">
        <v>3247</v>
      </c>
      <c r="D509" s="26" t="s">
        <v>3246</v>
      </c>
      <c r="E509" s="26" t="s">
        <v>3247</v>
      </c>
      <c r="F509" s="26" t="s">
        <v>3248</v>
      </c>
      <c r="G509" s="26" t="s">
        <v>3249</v>
      </c>
      <c r="H509" s="26" t="s">
        <v>3248</v>
      </c>
      <c r="I509" s="26" t="s">
        <v>3249</v>
      </c>
      <c r="J509" s="26" t="s">
        <v>3250</v>
      </c>
      <c r="K509" s="26" t="s">
        <v>3249</v>
      </c>
      <c r="N509" s="26">
        <v>1887881</v>
      </c>
      <c r="O509" s="26" t="s">
        <v>3251</v>
      </c>
      <c r="P509" s="26" t="s">
        <v>4296</v>
      </c>
      <c r="Q509" s="26" t="s">
        <v>4297</v>
      </c>
      <c r="R509" s="26" t="s">
        <v>3253</v>
      </c>
      <c r="S509" s="26" t="s">
        <v>3254</v>
      </c>
      <c r="T509" s="26" t="s">
        <v>4301</v>
      </c>
      <c r="U509" s="26" t="s">
        <v>4301</v>
      </c>
      <c r="V509" s="26">
        <v>2</v>
      </c>
      <c r="W509" s="26">
        <v>320</v>
      </c>
      <c r="X509" s="26" t="s">
        <v>4734</v>
      </c>
      <c r="Y509" s="26" t="s">
        <v>4735</v>
      </c>
      <c r="Z509" s="26" t="s">
        <v>2494</v>
      </c>
      <c r="AA509" s="26">
        <v>1602</v>
      </c>
      <c r="AB509" s="26" t="s">
        <v>33</v>
      </c>
      <c r="AC509" s="26">
        <v>160207</v>
      </c>
      <c r="AD509" s="26" t="s">
        <v>504</v>
      </c>
      <c r="AE509" s="26" t="s">
        <v>3256</v>
      </c>
      <c r="AF509" s="26" t="s">
        <v>4736</v>
      </c>
      <c r="AG509" s="26">
        <v>0</v>
      </c>
      <c r="AH509" s="26">
        <v>-6.2341766666666603</v>
      </c>
      <c r="AI509" s="26">
        <v>106.97166166666599</v>
      </c>
      <c r="AL509" t="str">
        <f t="shared" si="7"/>
        <v>0001887881_16AMKM1082</v>
      </c>
      <c r="AM509" t="s">
        <v>5272</v>
      </c>
      <c r="AN509" t="s">
        <v>5274</v>
      </c>
      <c r="AO509" t="s">
        <v>29</v>
      </c>
      <c r="AP509">
        <v>1</v>
      </c>
    </row>
    <row r="510" spans="1:42" x14ac:dyDescent="0.35">
      <c r="A510" s="26" t="s">
        <v>3245</v>
      </c>
      <c r="B510" s="26" t="s">
        <v>3246</v>
      </c>
      <c r="C510" s="26" t="s">
        <v>3247</v>
      </c>
      <c r="D510" s="26" t="s">
        <v>3246</v>
      </c>
      <c r="E510" s="26" t="s">
        <v>3247</v>
      </c>
      <c r="F510" s="26" t="s">
        <v>3248</v>
      </c>
      <c r="G510" s="26" t="s">
        <v>3249</v>
      </c>
      <c r="H510" s="26" t="s">
        <v>3248</v>
      </c>
      <c r="I510" s="26" t="s">
        <v>3249</v>
      </c>
      <c r="J510" s="26" t="s">
        <v>3250</v>
      </c>
      <c r="K510" s="26" t="s">
        <v>3249</v>
      </c>
      <c r="N510" s="26">
        <v>1887881</v>
      </c>
      <c r="O510" s="26" t="s">
        <v>3251</v>
      </c>
      <c r="P510" s="26" t="s">
        <v>4296</v>
      </c>
      <c r="Q510" s="26" t="s">
        <v>4297</v>
      </c>
      <c r="R510" s="26" t="s">
        <v>3253</v>
      </c>
      <c r="S510" s="26" t="s">
        <v>3254</v>
      </c>
      <c r="T510" s="26" t="s">
        <v>4298</v>
      </c>
      <c r="U510" s="26" t="s">
        <v>4298</v>
      </c>
      <c r="V510" s="26">
        <v>2</v>
      </c>
      <c r="W510" s="26">
        <v>100</v>
      </c>
      <c r="X510" s="26" t="s">
        <v>4734</v>
      </c>
      <c r="Y510" s="26" t="s">
        <v>4735</v>
      </c>
      <c r="Z510" s="26" t="s">
        <v>2494</v>
      </c>
      <c r="AA510" s="26">
        <v>1602</v>
      </c>
      <c r="AB510" s="26" t="s">
        <v>33</v>
      </c>
      <c r="AC510" s="26">
        <v>160207</v>
      </c>
      <c r="AD510" s="26" t="s">
        <v>504</v>
      </c>
      <c r="AE510" s="26" t="s">
        <v>3256</v>
      </c>
      <c r="AF510" s="26" t="s">
        <v>4736</v>
      </c>
      <c r="AG510" s="26">
        <v>0</v>
      </c>
      <c r="AH510" s="26">
        <v>-6.2341766666666603</v>
      </c>
      <c r="AI510" s="26">
        <v>106.97166166666599</v>
      </c>
      <c r="AL510" t="str">
        <f t="shared" si="7"/>
        <v>0001887881_16AMKM1085</v>
      </c>
      <c r="AM510" t="s">
        <v>5276</v>
      </c>
      <c r="AN510" t="s">
        <v>1578</v>
      </c>
      <c r="AO510" t="s">
        <v>29</v>
      </c>
      <c r="AP510">
        <v>1</v>
      </c>
    </row>
    <row r="511" spans="1:42" x14ac:dyDescent="0.35">
      <c r="A511" s="26" t="s">
        <v>3245</v>
      </c>
      <c r="B511" s="26" t="s">
        <v>3246</v>
      </c>
      <c r="C511" s="26" t="s">
        <v>3247</v>
      </c>
      <c r="D511" s="26" t="s">
        <v>3246</v>
      </c>
      <c r="E511" s="26" t="s">
        <v>3247</v>
      </c>
      <c r="F511" s="26" t="s">
        <v>3248</v>
      </c>
      <c r="G511" s="26" t="s">
        <v>3249</v>
      </c>
      <c r="H511" s="26" t="s">
        <v>3248</v>
      </c>
      <c r="I511" s="26" t="s">
        <v>3249</v>
      </c>
      <c r="J511" s="26" t="s">
        <v>3250</v>
      </c>
      <c r="K511" s="26" t="s">
        <v>3249</v>
      </c>
      <c r="N511" s="26">
        <v>1887881</v>
      </c>
      <c r="O511" s="26" t="s">
        <v>3251</v>
      </c>
      <c r="P511" s="26" t="s">
        <v>4296</v>
      </c>
      <c r="Q511" s="26" t="s">
        <v>4297</v>
      </c>
      <c r="R511" s="26" t="s">
        <v>3253</v>
      </c>
      <c r="S511" s="26" t="s">
        <v>3254</v>
      </c>
      <c r="T511" s="26" t="s">
        <v>4298</v>
      </c>
      <c r="U511" s="26" t="s">
        <v>4298</v>
      </c>
      <c r="V511" s="26">
        <v>2</v>
      </c>
      <c r="W511" s="26">
        <v>190</v>
      </c>
      <c r="X511" s="26" t="s">
        <v>4737</v>
      </c>
      <c r="Y511" s="26" t="s">
        <v>4738</v>
      </c>
      <c r="Z511" s="26" t="s">
        <v>1461</v>
      </c>
      <c r="AA511" s="26">
        <v>1602</v>
      </c>
      <c r="AB511" s="26" t="s">
        <v>33</v>
      </c>
      <c r="AC511" s="26">
        <v>160207</v>
      </c>
      <c r="AD511" s="26" t="s">
        <v>504</v>
      </c>
      <c r="AE511" s="26" t="s">
        <v>3256</v>
      </c>
      <c r="AF511" s="26" t="s">
        <v>4739</v>
      </c>
      <c r="AG511" s="26">
        <v>0</v>
      </c>
      <c r="AH511" s="26">
        <v>-6.2320849999999997</v>
      </c>
      <c r="AI511" s="26">
        <v>106.97490000000001</v>
      </c>
      <c r="AL511" t="str">
        <f t="shared" si="7"/>
        <v>0001887881_16AMKM1088</v>
      </c>
      <c r="AM511" t="s">
        <v>5279</v>
      </c>
      <c r="AN511" t="s">
        <v>859</v>
      </c>
      <c r="AO511" t="s">
        <v>29</v>
      </c>
      <c r="AP511">
        <v>3</v>
      </c>
    </row>
    <row r="512" spans="1:42" x14ac:dyDescent="0.35">
      <c r="A512" s="26" t="s">
        <v>3245</v>
      </c>
      <c r="B512" s="26" t="s">
        <v>3246</v>
      </c>
      <c r="C512" s="26" t="s">
        <v>3247</v>
      </c>
      <c r="D512" s="26" t="s">
        <v>3246</v>
      </c>
      <c r="E512" s="26" t="s">
        <v>3247</v>
      </c>
      <c r="F512" s="26" t="s">
        <v>3248</v>
      </c>
      <c r="G512" s="26" t="s">
        <v>3249</v>
      </c>
      <c r="H512" s="26" t="s">
        <v>3248</v>
      </c>
      <c r="I512" s="26" t="s">
        <v>3249</v>
      </c>
      <c r="J512" s="26" t="s">
        <v>3250</v>
      </c>
      <c r="K512" s="26" t="s">
        <v>3249</v>
      </c>
      <c r="N512" s="26">
        <v>1887881</v>
      </c>
      <c r="O512" s="26" t="s">
        <v>3251</v>
      </c>
      <c r="P512" s="26" t="s">
        <v>4296</v>
      </c>
      <c r="Q512" s="26" t="s">
        <v>4297</v>
      </c>
      <c r="R512" s="26" t="s">
        <v>3253</v>
      </c>
      <c r="S512" s="26" t="s">
        <v>3254</v>
      </c>
      <c r="T512" s="26" t="s">
        <v>4298</v>
      </c>
      <c r="U512" s="26" t="s">
        <v>4298</v>
      </c>
      <c r="V512" s="26">
        <v>3</v>
      </c>
      <c r="W512" s="26">
        <v>100</v>
      </c>
      <c r="X512" s="26" t="s">
        <v>4740</v>
      </c>
      <c r="Y512" s="26" t="s">
        <v>4741</v>
      </c>
      <c r="Z512" s="26" t="s">
        <v>4742</v>
      </c>
      <c r="AA512" s="26">
        <v>1602</v>
      </c>
      <c r="AB512" s="26" t="s">
        <v>33</v>
      </c>
      <c r="AC512" s="26">
        <v>160207</v>
      </c>
      <c r="AD512" s="26" t="s">
        <v>504</v>
      </c>
      <c r="AE512" s="26" t="s">
        <v>3256</v>
      </c>
      <c r="AF512" s="26" t="s">
        <v>4743</v>
      </c>
      <c r="AG512" s="26">
        <v>0</v>
      </c>
      <c r="AH512" s="26">
        <v>-6.3233316666666699</v>
      </c>
      <c r="AI512" s="26">
        <v>106.97561666666699</v>
      </c>
      <c r="AL512" t="str">
        <f t="shared" si="7"/>
        <v>0001887881_16AMKM1093</v>
      </c>
      <c r="AM512" t="s">
        <v>5282</v>
      </c>
      <c r="AN512" t="s">
        <v>5284</v>
      </c>
      <c r="AO512" t="s">
        <v>29</v>
      </c>
      <c r="AP512">
        <v>3</v>
      </c>
    </row>
    <row r="513" spans="1:42" x14ac:dyDescent="0.35">
      <c r="A513" s="26" t="s">
        <v>3245</v>
      </c>
      <c r="B513" s="26" t="s">
        <v>3246</v>
      </c>
      <c r="C513" s="26" t="s">
        <v>3247</v>
      </c>
      <c r="D513" s="26" t="s">
        <v>3246</v>
      </c>
      <c r="E513" s="26" t="s">
        <v>3247</v>
      </c>
      <c r="F513" s="26" t="s">
        <v>3248</v>
      </c>
      <c r="G513" s="26" t="s">
        <v>3249</v>
      </c>
      <c r="H513" s="26" t="s">
        <v>3248</v>
      </c>
      <c r="I513" s="26" t="s">
        <v>3249</v>
      </c>
      <c r="J513" s="26" t="s">
        <v>3250</v>
      </c>
      <c r="K513" s="26" t="s">
        <v>3249</v>
      </c>
      <c r="N513" s="26">
        <v>1887881</v>
      </c>
      <c r="O513" s="26" t="s">
        <v>3251</v>
      </c>
      <c r="P513" s="26" t="s">
        <v>4296</v>
      </c>
      <c r="Q513" s="26" t="s">
        <v>4297</v>
      </c>
      <c r="R513" s="26" t="s">
        <v>3253</v>
      </c>
      <c r="S513" s="26" t="s">
        <v>3254</v>
      </c>
      <c r="T513" s="26" t="s">
        <v>4298</v>
      </c>
      <c r="U513" s="26" t="s">
        <v>4298</v>
      </c>
      <c r="V513" s="26">
        <v>5</v>
      </c>
      <c r="W513" s="26">
        <v>100</v>
      </c>
      <c r="X513" s="26" t="s">
        <v>4744</v>
      </c>
      <c r="Y513" s="26" t="s">
        <v>4745</v>
      </c>
      <c r="Z513" s="26" t="s">
        <v>4746</v>
      </c>
      <c r="AA513" s="26">
        <v>1602</v>
      </c>
      <c r="AB513" s="26" t="s">
        <v>33</v>
      </c>
      <c r="AC513" s="26">
        <v>160207</v>
      </c>
      <c r="AD513" s="26" t="s">
        <v>504</v>
      </c>
      <c r="AE513" s="26" t="s">
        <v>3256</v>
      </c>
      <c r="AF513" s="26" t="s">
        <v>4747</v>
      </c>
      <c r="AG513" s="26">
        <v>0</v>
      </c>
      <c r="AH513" s="26">
        <v>-6.3211849999999998</v>
      </c>
      <c r="AI513" s="26">
        <v>107.01724666666701</v>
      </c>
      <c r="AL513" t="str">
        <f t="shared" si="7"/>
        <v>0001887881_16AMKM1095</v>
      </c>
      <c r="AM513" t="s">
        <v>5286</v>
      </c>
      <c r="AN513" t="s">
        <v>5288</v>
      </c>
      <c r="AO513" t="s">
        <v>29</v>
      </c>
      <c r="AP513">
        <v>3</v>
      </c>
    </row>
    <row r="514" spans="1:42" x14ac:dyDescent="0.35">
      <c r="A514" s="26" t="s">
        <v>3245</v>
      </c>
      <c r="B514" s="26" t="s">
        <v>3246</v>
      </c>
      <c r="C514" s="26" t="s">
        <v>3247</v>
      </c>
      <c r="D514" s="26" t="s">
        <v>3246</v>
      </c>
      <c r="E514" s="26" t="s">
        <v>3247</v>
      </c>
      <c r="F514" s="26" t="s">
        <v>3248</v>
      </c>
      <c r="G514" s="26" t="s">
        <v>3249</v>
      </c>
      <c r="H514" s="26" t="s">
        <v>3248</v>
      </c>
      <c r="I514" s="26" t="s">
        <v>3249</v>
      </c>
      <c r="J514" s="26" t="s">
        <v>3250</v>
      </c>
      <c r="K514" s="26" t="s">
        <v>3249</v>
      </c>
      <c r="N514" s="26">
        <v>1887881</v>
      </c>
      <c r="O514" s="26" t="s">
        <v>3251</v>
      </c>
      <c r="P514" s="26" t="s">
        <v>4296</v>
      </c>
      <c r="Q514" s="26" t="s">
        <v>4297</v>
      </c>
      <c r="R514" s="26" t="s">
        <v>3253</v>
      </c>
      <c r="S514" s="26" t="s">
        <v>3254</v>
      </c>
      <c r="T514" s="26" t="s">
        <v>4301</v>
      </c>
      <c r="U514" s="26" t="s">
        <v>4301</v>
      </c>
      <c r="V514" s="26">
        <v>5</v>
      </c>
      <c r="W514" s="26">
        <v>210</v>
      </c>
      <c r="X514" s="26" t="s">
        <v>4748</v>
      </c>
      <c r="Y514" s="26" t="s">
        <v>4749</v>
      </c>
      <c r="Z514" s="26" t="s">
        <v>2545</v>
      </c>
      <c r="AA514" s="26">
        <v>1602</v>
      </c>
      <c r="AB514" s="26" t="s">
        <v>33</v>
      </c>
      <c r="AC514" s="26">
        <v>160207</v>
      </c>
      <c r="AD514" s="26" t="s">
        <v>504</v>
      </c>
      <c r="AE514" s="26" t="s">
        <v>3256</v>
      </c>
      <c r="AF514" s="26" t="s">
        <v>4750</v>
      </c>
      <c r="AG514" s="26">
        <v>0</v>
      </c>
      <c r="AH514" s="26">
        <v>-6.3273957000000003</v>
      </c>
      <c r="AI514" s="26">
        <v>107.034245</v>
      </c>
      <c r="AL514" t="str">
        <f t="shared" si="7"/>
        <v>0001887881_16AMKM1096</v>
      </c>
      <c r="AM514" t="s">
        <v>5290</v>
      </c>
      <c r="AN514" t="s">
        <v>5292</v>
      </c>
      <c r="AO514" t="s">
        <v>29</v>
      </c>
      <c r="AP514">
        <v>2</v>
      </c>
    </row>
    <row r="515" spans="1:42" x14ac:dyDescent="0.35">
      <c r="A515" s="26" t="s">
        <v>3245</v>
      </c>
      <c r="B515" s="26" t="s">
        <v>3246</v>
      </c>
      <c r="C515" s="26" t="s">
        <v>3247</v>
      </c>
      <c r="D515" s="26" t="s">
        <v>3246</v>
      </c>
      <c r="E515" s="26" t="s">
        <v>3247</v>
      </c>
      <c r="F515" s="26" t="s">
        <v>3248</v>
      </c>
      <c r="G515" s="26" t="s">
        <v>3249</v>
      </c>
      <c r="H515" s="26" t="s">
        <v>3248</v>
      </c>
      <c r="I515" s="26" t="s">
        <v>3249</v>
      </c>
      <c r="J515" s="26" t="s">
        <v>3250</v>
      </c>
      <c r="K515" s="26" t="s">
        <v>3249</v>
      </c>
      <c r="N515" s="26">
        <v>1887881</v>
      </c>
      <c r="O515" s="26" t="s">
        <v>3251</v>
      </c>
      <c r="P515" s="26" t="s">
        <v>4296</v>
      </c>
      <c r="Q515" s="26" t="s">
        <v>4297</v>
      </c>
      <c r="R515" s="26" t="s">
        <v>3253</v>
      </c>
      <c r="S515" s="26" t="s">
        <v>3254</v>
      </c>
      <c r="T515" s="26" t="s">
        <v>4301</v>
      </c>
      <c r="U515" s="26" t="s">
        <v>4301</v>
      </c>
      <c r="V515" s="26">
        <v>1</v>
      </c>
      <c r="W515" s="26">
        <v>100</v>
      </c>
      <c r="X515" s="26" t="s">
        <v>4751</v>
      </c>
      <c r="Y515" s="26" t="s">
        <v>4752</v>
      </c>
      <c r="Z515" s="26" t="s">
        <v>1906</v>
      </c>
      <c r="AA515" s="26">
        <v>1602</v>
      </c>
      <c r="AB515" s="26" t="s">
        <v>33</v>
      </c>
      <c r="AC515" s="26">
        <v>160207</v>
      </c>
      <c r="AD515" s="26" t="s">
        <v>504</v>
      </c>
      <c r="AE515" s="26" t="s">
        <v>3256</v>
      </c>
      <c r="AF515" s="26" t="s">
        <v>4753</v>
      </c>
      <c r="AG515" s="26">
        <v>0</v>
      </c>
      <c r="AH515" s="26">
        <v>-6.20925833333333</v>
      </c>
      <c r="AI515" s="26">
        <v>107.025236666666</v>
      </c>
      <c r="AL515" t="str">
        <f t="shared" si="7"/>
        <v>0001887881_16AMKM1108</v>
      </c>
      <c r="AM515" t="s">
        <v>9291</v>
      </c>
      <c r="AN515" t="s">
        <v>9293</v>
      </c>
      <c r="AO515" t="s">
        <v>546</v>
      </c>
      <c r="AP515">
        <v>1</v>
      </c>
    </row>
    <row r="516" spans="1:42" x14ac:dyDescent="0.35">
      <c r="A516" s="26" t="s">
        <v>3245</v>
      </c>
      <c r="B516" s="26" t="s">
        <v>3246</v>
      </c>
      <c r="C516" s="26" t="s">
        <v>3247</v>
      </c>
      <c r="D516" s="26" t="s">
        <v>3246</v>
      </c>
      <c r="E516" s="26" t="s">
        <v>3247</v>
      </c>
      <c r="F516" s="26" t="s">
        <v>3248</v>
      </c>
      <c r="G516" s="26" t="s">
        <v>3249</v>
      </c>
      <c r="H516" s="26" t="s">
        <v>3248</v>
      </c>
      <c r="I516" s="26" t="s">
        <v>3249</v>
      </c>
      <c r="J516" s="26" t="s">
        <v>3250</v>
      </c>
      <c r="K516" s="26" t="s">
        <v>3249</v>
      </c>
      <c r="N516" s="26">
        <v>1887881</v>
      </c>
      <c r="O516" s="26" t="s">
        <v>3251</v>
      </c>
      <c r="P516" s="26" t="s">
        <v>4296</v>
      </c>
      <c r="Q516" s="26" t="s">
        <v>4297</v>
      </c>
      <c r="R516" s="26" t="s">
        <v>3253</v>
      </c>
      <c r="S516" s="26" t="s">
        <v>3254</v>
      </c>
      <c r="T516" s="26" t="s">
        <v>4301</v>
      </c>
      <c r="U516" s="26" t="s">
        <v>4301</v>
      </c>
      <c r="V516" s="26">
        <v>1</v>
      </c>
      <c r="W516" s="26">
        <v>270</v>
      </c>
      <c r="X516" s="26" t="s">
        <v>4754</v>
      </c>
      <c r="Y516" s="26" t="s">
        <v>4755</v>
      </c>
      <c r="Z516" s="26" t="s">
        <v>4756</v>
      </c>
      <c r="AA516" s="26">
        <v>1602</v>
      </c>
      <c r="AB516" s="26" t="s">
        <v>33</v>
      </c>
      <c r="AC516" s="26">
        <v>160207</v>
      </c>
      <c r="AD516" s="26" t="s">
        <v>504</v>
      </c>
      <c r="AE516" s="26" t="s">
        <v>3256</v>
      </c>
      <c r="AF516" s="26" t="s">
        <v>4757</v>
      </c>
      <c r="AG516" s="26">
        <v>0</v>
      </c>
      <c r="AH516" s="26">
        <v>-6.1823350000000001</v>
      </c>
      <c r="AI516" s="26">
        <v>106.9846733</v>
      </c>
      <c r="AL516" t="str">
        <f t="shared" si="7"/>
        <v>0001887881_16AMKN0006</v>
      </c>
      <c r="AM516" t="s">
        <v>7766</v>
      </c>
      <c r="AN516" t="s">
        <v>7768</v>
      </c>
      <c r="AO516" t="s">
        <v>546</v>
      </c>
      <c r="AP516">
        <v>6</v>
      </c>
    </row>
    <row r="517" spans="1:42" x14ac:dyDescent="0.35">
      <c r="A517" s="26" t="s">
        <v>3245</v>
      </c>
      <c r="B517" s="26" t="s">
        <v>3246</v>
      </c>
      <c r="C517" s="26" t="s">
        <v>3247</v>
      </c>
      <c r="D517" s="26" t="s">
        <v>3246</v>
      </c>
      <c r="E517" s="26" t="s">
        <v>3247</v>
      </c>
      <c r="F517" s="26" t="s">
        <v>3248</v>
      </c>
      <c r="G517" s="26" t="s">
        <v>3249</v>
      </c>
      <c r="H517" s="26" t="s">
        <v>3248</v>
      </c>
      <c r="I517" s="26" t="s">
        <v>3249</v>
      </c>
      <c r="J517" s="26" t="s">
        <v>3250</v>
      </c>
      <c r="K517" s="26" t="s">
        <v>3249</v>
      </c>
      <c r="N517" s="26">
        <v>1887881</v>
      </c>
      <c r="O517" s="26" t="s">
        <v>3251</v>
      </c>
      <c r="P517" s="26" t="s">
        <v>4296</v>
      </c>
      <c r="Q517" s="26" t="s">
        <v>4297</v>
      </c>
      <c r="R517" s="26" t="s">
        <v>3253</v>
      </c>
      <c r="S517" s="26" t="s">
        <v>3254</v>
      </c>
      <c r="T517" s="26" t="s">
        <v>4298</v>
      </c>
      <c r="U517" s="26" t="s">
        <v>4298</v>
      </c>
      <c r="V517" s="26">
        <v>2</v>
      </c>
      <c r="W517" s="26">
        <v>100</v>
      </c>
      <c r="X517" s="26" t="s">
        <v>4758</v>
      </c>
      <c r="Y517" s="26" t="s">
        <v>4759</v>
      </c>
      <c r="Z517" s="26" t="s">
        <v>2925</v>
      </c>
      <c r="AA517" s="26">
        <v>1602</v>
      </c>
      <c r="AB517" s="26" t="s">
        <v>33</v>
      </c>
      <c r="AC517" s="26">
        <v>160207</v>
      </c>
      <c r="AD517" s="26" t="s">
        <v>504</v>
      </c>
      <c r="AE517" s="26" t="s">
        <v>3256</v>
      </c>
      <c r="AF517" s="26" t="s">
        <v>4760</v>
      </c>
      <c r="AG517" s="26">
        <v>0</v>
      </c>
      <c r="AH517" s="26">
        <v>-6.2341233000000003</v>
      </c>
      <c r="AI517" s="26">
        <v>106.97217000000001</v>
      </c>
      <c r="AL517" t="str">
        <f t="shared" si="7"/>
        <v>0001887881_16AMKN1001</v>
      </c>
      <c r="AM517" t="s">
        <v>7770</v>
      </c>
      <c r="AN517" t="s">
        <v>7772</v>
      </c>
      <c r="AO517" t="s">
        <v>546</v>
      </c>
      <c r="AP517">
        <v>4</v>
      </c>
    </row>
    <row r="518" spans="1:42" x14ac:dyDescent="0.35">
      <c r="A518" s="26" t="s">
        <v>3245</v>
      </c>
      <c r="B518" s="26" t="s">
        <v>3246</v>
      </c>
      <c r="C518" s="26" t="s">
        <v>3247</v>
      </c>
      <c r="D518" s="26" t="s">
        <v>3246</v>
      </c>
      <c r="E518" s="26" t="s">
        <v>3247</v>
      </c>
      <c r="F518" s="26" t="s">
        <v>3248</v>
      </c>
      <c r="G518" s="26" t="s">
        <v>3249</v>
      </c>
      <c r="H518" s="26" t="s">
        <v>3248</v>
      </c>
      <c r="I518" s="26" t="s">
        <v>3249</v>
      </c>
      <c r="J518" s="26" t="s">
        <v>3250</v>
      </c>
      <c r="K518" s="26" t="s">
        <v>3249</v>
      </c>
      <c r="N518" s="26">
        <v>1887881</v>
      </c>
      <c r="O518" s="26" t="s">
        <v>3251</v>
      </c>
      <c r="P518" s="26" t="s">
        <v>4296</v>
      </c>
      <c r="Q518" s="26" t="s">
        <v>4297</v>
      </c>
      <c r="R518" s="26" t="s">
        <v>3253</v>
      </c>
      <c r="S518" s="26" t="s">
        <v>3254</v>
      </c>
      <c r="T518" s="26" t="s">
        <v>4301</v>
      </c>
      <c r="U518" s="26" t="s">
        <v>4301</v>
      </c>
      <c r="V518" s="26">
        <v>3</v>
      </c>
      <c r="W518" s="26">
        <v>100</v>
      </c>
      <c r="X518" s="26" t="s">
        <v>4761</v>
      </c>
      <c r="Y518" s="26" t="s">
        <v>4762</v>
      </c>
      <c r="Z518" s="26" t="s">
        <v>4763</v>
      </c>
      <c r="AA518" s="26">
        <v>1602</v>
      </c>
      <c r="AB518" s="26" t="s">
        <v>33</v>
      </c>
      <c r="AC518" s="26">
        <v>160207</v>
      </c>
      <c r="AD518" s="26" t="s">
        <v>504</v>
      </c>
      <c r="AE518" s="26" t="s">
        <v>3256</v>
      </c>
      <c r="AF518" s="26" t="s">
        <v>4764</v>
      </c>
      <c r="AG518" s="26">
        <v>0</v>
      </c>
      <c r="AH518" s="26">
        <v>-6.2895398</v>
      </c>
      <c r="AI518" s="26">
        <v>106.96854570000001</v>
      </c>
      <c r="AL518" t="str">
        <f t="shared" si="7"/>
        <v>0001887881_16AMKN1010</v>
      </c>
      <c r="AM518" t="s">
        <v>7673</v>
      </c>
      <c r="AN518" t="s">
        <v>1110</v>
      </c>
      <c r="AO518" t="s">
        <v>546</v>
      </c>
      <c r="AP518">
        <v>4</v>
      </c>
    </row>
    <row r="519" spans="1:42" x14ac:dyDescent="0.35">
      <c r="A519" s="26" t="s">
        <v>3245</v>
      </c>
      <c r="B519" s="26" t="s">
        <v>3246</v>
      </c>
      <c r="C519" s="26" t="s">
        <v>3247</v>
      </c>
      <c r="D519" s="26" t="s">
        <v>3246</v>
      </c>
      <c r="E519" s="26" t="s">
        <v>3247</v>
      </c>
      <c r="F519" s="26" t="s">
        <v>3248</v>
      </c>
      <c r="G519" s="26" t="s">
        <v>3249</v>
      </c>
      <c r="H519" s="26" t="s">
        <v>3248</v>
      </c>
      <c r="I519" s="26" t="s">
        <v>3249</v>
      </c>
      <c r="J519" s="26" t="s">
        <v>3250</v>
      </c>
      <c r="K519" s="26" t="s">
        <v>3249</v>
      </c>
      <c r="N519" s="26">
        <v>1887881</v>
      </c>
      <c r="O519" s="26" t="s">
        <v>3251</v>
      </c>
      <c r="P519" s="26" t="s">
        <v>4296</v>
      </c>
      <c r="Q519" s="26" t="s">
        <v>4297</v>
      </c>
      <c r="R519" s="26" t="s">
        <v>3253</v>
      </c>
      <c r="S519" s="26" t="s">
        <v>3254</v>
      </c>
      <c r="T519" s="26" t="s">
        <v>4298</v>
      </c>
      <c r="U519" s="26" t="s">
        <v>4298</v>
      </c>
      <c r="V519" s="26">
        <v>3</v>
      </c>
      <c r="W519" s="26">
        <v>100</v>
      </c>
      <c r="X519" s="26" t="s">
        <v>4765</v>
      </c>
      <c r="Y519" s="26" t="s">
        <v>4766</v>
      </c>
      <c r="Z519" s="26" t="s">
        <v>598</v>
      </c>
      <c r="AA519" s="26">
        <v>1602</v>
      </c>
      <c r="AB519" s="26" t="s">
        <v>33</v>
      </c>
      <c r="AC519" s="26">
        <v>160207</v>
      </c>
      <c r="AD519" s="26" t="s">
        <v>504</v>
      </c>
      <c r="AE519" s="26" t="s">
        <v>3256</v>
      </c>
      <c r="AF519" s="26" t="s">
        <v>4767</v>
      </c>
      <c r="AG519" s="26">
        <v>0</v>
      </c>
      <c r="AH519" s="26">
        <v>-6.2913413</v>
      </c>
      <c r="AI519" s="26">
        <v>106.9662979</v>
      </c>
      <c r="AL519" t="str">
        <f t="shared" si="7"/>
        <v>0001887881_16AMKN1011</v>
      </c>
      <c r="AM519" t="s">
        <v>8324</v>
      </c>
      <c r="AN519" t="s">
        <v>8326</v>
      </c>
      <c r="AO519" t="s">
        <v>546</v>
      </c>
      <c r="AP519">
        <v>4</v>
      </c>
    </row>
    <row r="520" spans="1:42" x14ac:dyDescent="0.35">
      <c r="A520" s="26" t="s">
        <v>3245</v>
      </c>
      <c r="B520" s="26" t="s">
        <v>3246</v>
      </c>
      <c r="C520" s="26" t="s">
        <v>3247</v>
      </c>
      <c r="D520" s="26" t="s">
        <v>3246</v>
      </c>
      <c r="E520" s="26" t="s">
        <v>3247</v>
      </c>
      <c r="F520" s="26" t="s">
        <v>3248</v>
      </c>
      <c r="G520" s="26" t="s">
        <v>3249</v>
      </c>
      <c r="H520" s="26" t="s">
        <v>3248</v>
      </c>
      <c r="I520" s="26" t="s">
        <v>3249</v>
      </c>
      <c r="J520" s="26" t="s">
        <v>3250</v>
      </c>
      <c r="K520" s="26" t="s">
        <v>3249</v>
      </c>
      <c r="N520" s="26">
        <v>1887881</v>
      </c>
      <c r="O520" s="26" t="s">
        <v>3251</v>
      </c>
      <c r="P520" s="26" t="s">
        <v>4296</v>
      </c>
      <c r="Q520" s="26" t="s">
        <v>4297</v>
      </c>
      <c r="R520" s="26" t="s">
        <v>3253</v>
      </c>
      <c r="S520" s="26" t="s">
        <v>3254</v>
      </c>
      <c r="T520" s="26" t="s">
        <v>4301</v>
      </c>
      <c r="U520" s="26" t="s">
        <v>4301</v>
      </c>
      <c r="V520" s="26">
        <v>4</v>
      </c>
      <c r="W520" s="26">
        <v>100</v>
      </c>
      <c r="X520" s="26" t="s">
        <v>4768</v>
      </c>
      <c r="Y520" s="26" t="s">
        <v>4769</v>
      </c>
      <c r="Z520" s="26" t="s">
        <v>4770</v>
      </c>
      <c r="AA520" s="26">
        <v>1602</v>
      </c>
      <c r="AB520" s="26" t="s">
        <v>33</v>
      </c>
      <c r="AC520" s="26">
        <v>160207</v>
      </c>
      <c r="AD520" s="26" t="s">
        <v>504</v>
      </c>
      <c r="AE520" s="26" t="s">
        <v>3256</v>
      </c>
      <c r="AF520" s="26" t="s">
        <v>4771</v>
      </c>
      <c r="AG520" s="26">
        <v>0</v>
      </c>
      <c r="AH520" s="26">
        <v>-6.2897616999999997</v>
      </c>
      <c r="AI520" s="26">
        <v>106.9964883</v>
      </c>
      <c r="AL520" t="str">
        <f t="shared" ref="AL520:AL583" si="8">"0001887881_"&amp;AM520</f>
        <v>0001887881_16AMKN1027</v>
      </c>
      <c r="AM520" t="s">
        <v>7883</v>
      </c>
      <c r="AN520" t="s">
        <v>7885</v>
      </c>
      <c r="AO520" t="s">
        <v>546</v>
      </c>
      <c r="AP520">
        <v>1</v>
      </c>
    </row>
    <row r="521" spans="1:42" x14ac:dyDescent="0.35">
      <c r="A521" s="26" t="s">
        <v>3245</v>
      </c>
      <c r="B521" s="26" t="s">
        <v>3246</v>
      </c>
      <c r="C521" s="26" t="s">
        <v>3247</v>
      </c>
      <c r="D521" s="26" t="s">
        <v>3246</v>
      </c>
      <c r="E521" s="26" t="s">
        <v>3247</v>
      </c>
      <c r="F521" s="26" t="s">
        <v>3248</v>
      </c>
      <c r="G521" s="26" t="s">
        <v>3249</v>
      </c>
      <c r="H521" s="26" t="s">
        <v>3248</v>
      </c>
      <c r="I521" s="26" t="s">
        <v>3249</v>
      </c>
      <c r="J521" s="26" t="s">
        <v>3250</v>
      </c>
      <c r="K521" s="26" t="s">
        <v>3249</v>
      </c>
      <c r="N521" s="26">
        <v>1887881</v>
      </c>
      <c r="O521" s="26" t="s">
        <v>3251</v>
      </c>
      <c r="P521" s="26" t="s">
        <v>4296</v>
      </c>
      <c r="Q521" s="26" t="s">
        <v>4297</v>
      </c>
      <c r="R521" s="26" t="s">
        <v>3253</v>
      </c>
      <c r="S521" s="26" t="s">
        <v>3254</v>
      </c>
      <c r="T521" s="26" t="s">
        <v>4298</v>
      </c>
      <c r="U521" s="26" t="s">
        <v>4298</v>
      </c>
      <c r="V521" s="26">
        <v>4</v>
      </c>
      <c r="W521" s="26">
        <v>280</v>
      </c>
      <c r="X521" s="26" t="s">
        <v>4768</v>
      </c>
      <c r="Y521" s="26" t="s">
        <v>4769</v>
      </c>
      <c r="Z521" s="26" t="s">
        <v>4770</v>
      </c>
      <c r="AA521" s="26">
        <v>1602</v>
      </c>
      <c r="AB521" s="26" t="s">
        <v>33</v>
      </c>
      <c r="AC521" s="26">
        <v>160207</v>
      </c>
      <c r="AD521" s="26" t="s">
        <v>504</v>
      </c>
      <c r="AE521" s="26" t="s">
        <v>3256</v>
      </c>
      <c r="AF521" s="26" t="s">
        <v>4771</v>
      </c>
      <c r="AG521" s="26">
        <v>0</v>
      </c>
      <c r="AH521" s="26">
        <v>-6.2897616999999997</v>
      </c>
      <c r="AI521" s="26">
        <v>106.9964883</v>
      </c>
      <c r="AL521" t="str">
        <f t="shared" si="8"/>
        <v>0001887881_16AMKN1044</v>
      </c>
      <c r="AM521" t="s">
        <v>7887</v>
      </c>
      <c r="AN521" t="s">
        <v>7889</v>
      </c>
      <c r="AO521" t="s">
        <v>546</v>
      </c>
      <c r="AP521">
        <v>6</v>
      </c>
    </row>
    <row r="522" spans="1:42" x14ac:dyDescent="0.35">
      <c r="A522" s="26" t="s">
        <v>3245</v>
      </c>
      <c r="B522" s="26" t="s">
        <v>3246</v>
      </c>
      <c r="C522" s="26" t="s">
        <v>3247</v>
      </c>
      <c r="D522" s="26" t="s">
        <v>3246</v>
      </c>
      <c r="E522" s="26" t="s">
        <v>3247</v>
      </c>
      <c r="F522" s="26" t="s">
        <v>3248</v>
      </c>
      <c r="G522" s="26" t="s">
        <v>3249</v>
      </c>
      <c r="H522" s="26" t="s">
        <v>3248</v>
      </c>
      <c r="I522" s="26" t="s">
        <v>3249</v>
      </c>
      <c r="J522" s="26" t="s">
        <v>3250</v>
      </c>
      <c r="K522" s="26" t="s">
        <v>3249</v>
      </c>
      <c r="N522" s="26">
        <v>1887881</v>
      </c>
      <c r="O522" s="26" t="s">
        <v>3251</v>
      </c>
      <c r="P522" s="26" t="s">
        <v>4296</v>
      </c>
      <c r="Q522" s="26" t="s">
        <v>4297</v>
      </c>
      <c r="R522" s="26" t="s">
        <v>3253</v>
      </c>
      <c r="S522" s="26" t="s">
        <v>3254</v>
      </c>
      <c r="T522" s="26" t="s">
        <v>4298</v>
      </c>
      <c r="U522" s="26" t="s">
        <v>4298</v>
      </c>
      <c r="V522" s="26">
        <v>3</v>
      </c>
      <c r="W522" s="26">
        <v>0</v>
      </c>
      <c r="X522" s="26" t="s">
        <v>4772</v>
      </c>
      <c r="Y522" s="26" t="s">
        <v>4773</v>
      </c>
      <c r="Z522" s="26" t="s">
        <v>4774</v>
      </c>
      <c r="AA522" s="26">
        <v>1602</v>
      </c>
      <c r="AB522" s="26" t="s">
        <v>33</v>
      </c>
      <c r="AC522" s="26">
        <v>160207</v>
      </c>
      <c r="AD522" s="26" t="s">
        <v>504</v>
      </c>
      <c r="AE522" s="26" t="s">
        <v>3256</v>
      </c>
      <c r="AF522" s="26" t="s">
        <v>4775</v>
      </c>
      <c r="AG522" s="26">
        <v>0</v>
      </c>
      <c r="AH522" s="26">
        <v>-6.3229217000000002</v>
      </c>
      <c r="AI522" s="26">
        <v>106.9753267</v>
      </c>
      <c r="AL522" t="str">
        <f t="shared" si="8"/>
        <v>0001887881_16AMKN1069</v>
      </c>
      <c r="AM522" t="s">
        <v>5294</v>
      </c>
      <c r="AN522" t="s">
        <v>2259</v>
      </c>
      <c r="AO522" t="s">
        <v>29</v>
      </c>
      <c r="AP522">
        <v>2</v>
      </c>
    </row>
    <row r="523" spans="1:42" x14ac:dyDescent="0.35">
      <c r="A523" s="26" t="s">
        <v>3245</v>
      </c>
      <c r="B523" s="26" t="s">
        <v>3246</v>
      </c>
      <c r="C523" s="26" t="s">
        <v>3247</v>
      </c>
      <c r="D523" s="26" t="s">
        <v>3246</v>
      </c>
      <c r="E523" s="26" t="s">
        <v>3247</v>
      </c>
      <c r="F523" s="26" t="s">
        <v>3248</v>
      </c>
      <c r="G523" s="26" t="s">
        <v>3249</v>
      </c>
      <c r="H523" s="26" t="s">
        <v>3248</v>
      </c>
      <c r="I523" s="26" t="s">
        <v>3249</v>
      </c>
      <c r="J523" s="26" t="s">
        <v>3250</v>
      </c>
      <c r="K523" s="26" t="s">
        <v>3249</v>
      </c>
      <c r="N523" s="26">
        <v>1887881</v>
      </c>
      <c r="O523" s="26" t="s">
        <v>3251</v>
      </c>
      <c r="P523" s="26" t="s">
        <v>4296</v>
      </c>
      <c r="Q523" s="26" t="s">
        <v>4297</v>
      </c>
      <c r="R523" s="26" t="s">
        <v>3253</v>
      </c>
      <c r="S523" s="26" t="s">
        <v>3254</v>
      </c>
      <c r="T523" s="26" t="s">
        <v>4301</v>
      </c>
      <c r="U523" s="26" t="s">
        <v>4301</v>
      </c>
      <c r="V523" s="26">
        <v>3</v>
      </c>
      <c r="W523" s="26">
        <v>250</v>
      </c>
      <c r="X523" s="26" t="s">
        <v>4776</v>
      </c>
      <c r="Y523" s="26" t="s">
        <v>4777</v>
      </c>
      <c r="Z523" s="26" t="s">
        <v>1894</v>
      </c>
      <c r="AA523" s="26">
        <v>1602</v>
      </c>
      <c r="AB523" s="26" t="s">
        <v>33</v>
      </c>
      <c r="AC523" s="26">
        <v>160207</v>
      </c>
      <c r="AD523" s="26" t="s">
        <v>504</v>
      </c>
      <c r="AE523" s="26" t="s">
        <v>3256</v>
      </c>
      <c r="AF523" s="26" t="s">
        <v>4778</v>
      </c>
      <c r="AG523" s="26">
        <v>0</v>
      </c>
      <c r="AH523" s="26">
        <v>-6.3065410999999996</v>
      </c>
      <c r="AI523" s="26">
        <v>106.9622578</v>
      </c>
      <c r="AL523" t="str">
        <f t="shared" si="8"/>
        <v>0001887881_16AMKN1075</v>
      </c>
      <c r="AM523" t="s">
        <v>5297</v>
      </c>
      <c r="AN523" t="s">
        <v>1580</v>
      </c>
      <c r="AO523" t="s">
        <v>29</v>
      </c>
      <c r="AP523">
        <v>5</v>
      </c>
    </row>
    <row r="524" spans="1:42" x14ac:dyDescent="0.35">
      <c r="A524" s="26" t="s">
        <v>3245</v>
      </c>
      <c r="B524" s="26" t="s">
        <v>3246</v>
      </c>
      <c r="C524" s="26" t="s">
        <v>3247</v>
      </c>
      <c r="D524" s="26" t="s">
        <v>3246</v>
      </c>
      <c r="E524" s="26" t="s">
        <v>3247</v>
      </c>
      <c r="F524" s="26" t="s">
        <v>3248</v>
      </c>
      <c r="G524" s="26" t="s">
        <v>3249</v>
      </c>
      <c r="H524" s="26" t="s">
        <v>3248</v>
      </c>
      <c r="I524" s="26" t="s">
        <v>3249</v>
      </c>
      <c r="J524" s="26" t="s">
        <v>3250</v>
      </c>
      <c r="K524" s="26" t="s">
        <v>3249</v>
      </c>
      <c r="N524" s="26">
        <v>1887881</v>
      </c>
      <c r="O524" s="26" t="s">
        <v>3251</v>
      </c>
      <c r="P524" s="26" t="s">
        <v>4296</v>
      </c>
      <c r="Q524" s="26" t="s">
        <v>4297</v>
      </c>
      <c r="R524" s="26" t="s">
        <v>3253</v>
      </c>
      <c r="S524" s="26" t="s">
        <v>3254</v>
      </c>
      <c r="T524" s="26" t="s">
        <v>4298</v>
      </c>
      <c r="U524" s="26" t="s">
        <v>4298</v>
      </c>
      <c r="V524" s="26">
        <v>1</v>
      </c>
      <c r="W524" s="26">
        <v>100</v>
      </c>
      <c r="X524" s="26" t="s">
        <v>4779</v>
      </c>
      <c r="Y524" s="26" t="s">
        <v>4780</v>
      </c>
      <c r="Z524" s="26" t="s">
        <v>4781</v>
      </c>
      <c r="AA524" s="26">
        <v>1602</v>
      </c>
      <c r="AB524" s="26" t="s">
        <v>33</v>
      </c>
      <c r="AC524" s="26">
        <v>160207</v>
      </c>
      <c r="AD524" s="26" t="s">
        <v>504</v>
      </c>
      <c r="AE524" s="26" t="s">
        <v>3256</v>
      </c>
      <c r="AF524" s="26" t="s">
        <v>4782</v>
      </c>
      <c r="AG524" s="26">
        <v>0</v>
      </c>
      <c r="AH524" s="26">
        <v>-6.2121849999999998</v>
      </c>
      <c r="AI524" s="26">
        <v>107.0264367</v>
      </c>
      <c r="AL524" t="str">
        <f t="shared" si="8"/>
        <v>0001887881_16AMKN1077</v>
      </c>
      <c r="AM524" t="s">
        <v>3859</v>
      </c>
      <c r="AN524" t="s">
        <v>568</v>
      </c>
      <c r="AO524" t="s">
        <v>508</v>
      </c>
      <c r="AP524">
        <v>4</v>
      </c>
    </row>
    <row r="525" spans="1:42" x14ac:dyDescent="0.35">
      <c r="A525" s="26" t="s">
        <v>3245</v>
      </c>
      <c r="B525" s="26" t="s">
        <v>3246</v>
      </c>
      <c r="C525" s="26" t="s">
        <v>3247</v>
      </c>
      <c r="D525" s="26" t="s">
        <v>3246</v>
      </c>
      <c r="E525" s="26" t="s">
        <v>3247</v>
      </c>
      <c r="F525" s="26" t="s">
        <v>3248</v>
      </c>
      <c r="G525" s="26" t="s">
        <v>3249</v>
      </c>
      <c r="H525" s="26" t="s">
        <v>3248</v>
      </c>
      <c r="I525" s="26" t="s">
        <v>3249</v>
      </c>
      <c r="J525" s="26" t="s">
        <v>3250</v>
      </c>
      <c r="K525" s="26" t="s">
        <v>3249</v>
      </c>
      <c r="N525" s="26">
        <v>1887881</v>
      </c>
      <c r="O525" s="26" t="s">
        <v>3251</v>
      </c>
      <c r="P525" s="26" t="s">
        <v>4296</v>
      </c>
      <c r="Q525" s="26" t="s">
        <v>4297</v>
      </c>
      <c r="R525" s="26" t="s">
        <v>3253</v>
      </c>
      <c r="S525" s="26" t="s">
        <v>3254</v>
      </c>
      <c r="T525" s="26" t="s">
        <v>4298</v>
      </c>
      <c r="U525" s="26" t="s">
        <v>4298</v>
      </c>
      <c r="V525" s="26">
        <v>1</v>
      </c>
      <c r="W525" s="26">
        <v>100</v>
      </c>
      <c r="X525" s="26" t="s">
        <v>4783</v>
      </c>
      <c r="Y525" s="26" t="s">
        <v>4784</v>
      </c>
      <c r="Z525" s="26" t="s">
        <v>4785</v>
      </c>
      <c r="AA525" s="26">
        <v>1602</v>
      </c>
      <c r="AB525" s="26" t="s">
        <v>33</v>
      </c>
      <c r="AC525" s="26">
        <v>160207</v>
      </c>
      <c r="AD525" s="26" t="s">
        <v>504</v>
      </c>
      <c r="AE525" s="26" t="s">
        <v>3256</v>
      </c>
      <c r="AF525" s="26" t="s">
        <v>4786</v>
      </c>
      <c r="AG525" s="26">
        <v>0</v>
      </c>
      <c r="AH525" s="26">
        <v>-6.2145299999999999</v>
      </c>
      <c r="AI525" s="26">
        <v>107.0303667</v>
      </c>
      <c r="AL525" t="str">
        <f t="shared" si="8"/>
        <v>0001887881_16AMKN1091</v>
      </c>
      <c r="AM525" t="s">
        <v>5300</v>
      </c>
      <c r="AN525" t="s">
        <v>5302</v>
      </c>
      <c r="AO525" t="s">
        <v>29</v>
      </c>
      <c r="AP525">
        <v>2</v>
      </c>
    </row>
    <row r="526" spans="1:42" x14ac:dyDescent="0.35">
      <c r="A526" s="26" t="s">
        <v>3245</v>
      </c>
      <c r="B526" s="26" t="s">
        <v>3246</v>
      </c>
      <c r="C526" s="26" t="s">
        <v>3247</v>
      </c>
      <c r="D526" s="26" t="s">
        <v>3246</v>
      </c>
      <c r="E526" s="26" t="s">
        <v>3247</v>
      </c>
      <c r="F526" s="26" t="s">
        <v>3248</v>
      </c>
      <c r="G526" s="26" t="s">
        <v>3249</v>
      </c>
      <c r="H526" s="26" t="s">
        <v>3248</v>
      </c>
      <c r="I526" s="26" t="s">
        <v>3249</v>
      </c>
      <c r="J526" s="26" t="s">
        <v>3250</v>
      </c>
      <c r="K526" s="26" t="s">
        <v>3249</v>
      </c>
      <c r="N526" s="26">
        <v>1887881</v>
      </c>
      <c r="O526" s="26" t="s">
        <v>3251</v>
      </c>
      <c r="P526" s="26" t="s">
        <v>4296</v>
      </c>
      <c r="Q526" s="26" t="s">
        <v>4297</v>
      </c>
      <c r="R526" s="26" t="s">
        <v>3253</v>
      </c>
      <c r="S526" s="26" t="s">
        <v>3254</v>
      </c>
      <c r="T526" s="26" t="s">
        <v>4298</v>
      </c>
      <c r="U526" s="26" t="s">
        <v>4298</v>
      </c>
      <c r="V526" s="26">
        <v>1</v>
      </c>
      <c r="W526" s="26">
        <v>100</v>
      </c>
      <c r="X526" s="26" t="s">
        <v>4787</v>
      </c>
      <c r="Y526" s="26" t="s">
        <v>4788</v>
      </c>
      <c r="Z526" s="26" t="s">
        <v>4789</v>
      </c>
      <c r="AA526" s="26">
        <v>1602</v>
      </c>
      <c r="AB526" s="26" t="s">
        <v>33</v>
      </c>
      <c r="AC526" s="26">
        <v>160207</v>
      </c>
      <c r="AD526" s="26" t="s">
        <v>504</v>
      </c>
      <c r="AE526" s="26" t="s">
        <v>3256</v>
      </c>
      <c r="AF526" s="26" t="s">
        <v>4790</v>
      </c>
      <c r="AG526" s="26">
        <v>0</v>
      </c>
      <c r="AH526" s="26">
        <v>-6.2142533000000002</v>
      </c>
      <c r="AI526" s="26">
        <v>107.03047669999999</v>
      </c>
      <c r="AL526" t="str">
        <f t="shared" si="8"/>
        <v>0001887881_16AMKN1092</v>
      </c>
      <c r="AM526" t="s">
        <v>5304</v>
      </c>
      <c r="AN526" t="s">
        <v>5306</v>
      </c>
      <c r="AO526" t="s">
        <v>29</v>
      </c>
      <c r="AP526">
        <v>3</v>
      </c>
    </row>
    <row r="527" spans="1:42" x14ac:dyDescent="0.35">
      <c r="A527" s="26" t="s">
        <v>3245</v>
      </c>
      <c r="B527" s="26" t="s">
        <v>3246</v>
      </c>
      <c r="C527" s="26" t="s">
        <v>3247</v>
      </c>
      <c r="D527" s="26" t="s">
        <v>3246</v>
      </c>
      <c r="E527" s="26" t="s">
        <v>3247</v>
      </c>
      <c r="F527" s="26" t="s">
        <v>3248</v>
      </c>
      <c r="G527" s="26" t="s">
        <v>3249</v>
      </c>
      <c r="H527" s="26" t="s">
        <v>3248</v>
      </c>
      <c r="I527" s="26" t="s">
        <v>3249</v>
      </c>
      <c r="J527" s="26" t="s">
        <v>3250</v>
      </c>
      <c r="K527" s="26" t="s">
        <v>3249</v>
      </c>
      <c r="N527" s="26">
        <v>1887881</v>
      </c>
      <c r="O527" s="26" t="s">
        <v>3251</v>
      </c>
      <c r="P527" s="26" t="s">
        <v>4296</v>
      </c>
      <c r="Q527" s="26" t="s">
        <v>4297</v>
      </c>
      <c r="R527" s="26" t="s">
        <v>3253</v>
      </c>
      <c r="S527" s="26" t="s">
        <v>3254</v>
      </c>
      <c r="T527" s="26" t="s">
        <v>4298</v>
      </c>
      <c r="U527" s="26" t="s">
        <v>4298</v>
      </c>
      <c r="V527" s="26">
        <v>2</v>
      </c>
      <c r="W527" s="26">
        <v>100</v>
      </c>
      <c r="X527" s="26" t="s">
        <v>4791</v>
      </c>
      <c r="Y527" s="26" t="s">
        <v>4792</v>
      </c>
      <c r="Z527" s="26" t="s">
        <v>665</v>
      </c>
      <c r="AA527" s="26">
        <v>1602</v>
      </c>
      <c r="AB527" s="26" t="s">
        <v>33</v>
      </c>
      <c r="AC527" s="26">
        <v>160207</v>
      </c>
      <c r="AD527" s="26" t="s">
        <v>504</v>
      </c>
      <c r="AE527" s="26" t="s">
        <v>3256</v>
      </c>
      <c r="AF527" s="26" t="s">
        <v>4793</v>
      </c>
      <c r="AG527" s="26">
        <v>0</v>
      </c>
      <c r="AH527" s="26">
        <v>-6.2352100000000004</v>
      </c>
      <c r="AI527" s="26">
        <v>106.9752017</v>
      </c>
      <c r="AL527" t="str">
        <f t="shared" si="8"/>
        <v>0001887881_16AMKN1093</v>
      </c>
      <c r="AM527" t="s">
        <v>5308</v>
      </c>
      <c r="AN527" t="s">
        <v>5310</v>
      </c>
      <c r="AO527" t="s">
        <v>29</v>
      </c>
      <c r="AP527">
        <v>4</v>
      </c>
    </row>
    <row r="528" spans="1:42" x14ac:dyDescent="0.35">
      <c r="A528" s="26" t="s">
        <v>3245</v>
      </c>
      <c r="B528" s="26" t="s">
        <v>3246</v>
      </c>
      <c r="C528" s="26" t="s">
        <v>3247</v>
      </c>
      <c r="D528" s="26" t="s">
        <v>3246</v>
      </c>
      <c r="E528" s="26" t="s">
        <v>3247</v>
      </c>
      <c r="F528" s="26" t="s">
        <v>3248</v>
      </c>
      <c r="G528" s="26" t="s">
        <v>3249</v>
      </c>
      <c r="H528" s="26" t="s">
        <v>3248</v>
      </c>
      <c r="I528" s="26" t="s">
        <v>3249</v>
      </c>
      <c r="J528" s="26" t="s">
        <v>3250</v>
      </c>
      <c r="K528" s="26" t="s">
        <v>3249</v>
      </c>
      <c r="N528" s="26">
        <v>1887881</v>
      </c>
      <c r="O528" s="26" t="s">
        <v>3251</v>
      </c>
      <c r="P528" s="26" t="s">
        <v>4296</v>
      </c>
      <c r="Q528" s="26" t="s">
        <v>4297</v>
      </c>
      <c r="R528" s="26" t="s">
        <v>3253</v>
      </c>
      <c r="S528" s="26" t="s">
        <v>3254</v>
      </c>
      <c r="T528" s="26" t="s">
        <v>4301</v>
      </c>
      <c r="U528" s="26" t="s">
        <v>4301</v>
      </c>
      <c r="V528" s="26">
        <v>2</v>
      </c>
      <c r="W528" s="26">
        <v>190</v>
      </c>
      <c r="X528" s="26" t="s">
        <v>4794</v>
      </c>
      <c r="Y528" s="26" t="s">
        <v>4795</v>
      </c>
      <c r="Z528" s="26" t="s">
        <v>4796</v>
      </c>
      <c r="AA528" s="26">
        <v>1602</v>
      </c>
      <c r="AB528" s="26" t="s">
        <v>33</v>
      </c>
      <c r="AC528" s="26">
        <v>160207</v>
      </c>
      <c r="AD528" s="26" t="s">
        <v>504</v>
      </c>
      <c r="AE528" s="26" t="s">
        <v>3256</v>
      </c>
      <c r="AF528" s="26" t="s">
        <v>4797</v>
      </c>
      <c r="AG528" s="26">
        <v>0</v>
      </c>
      <c r="AH528" s="26">
        <v>-6.2262532999999998</v>
      </c>
      <c r="AI528" s="26">
        <v>106.97977</v>
      </c>
      <c r="AL528" t="str">
        <f t="shared" si="8"/>
        <v>0001887881_16AMKN1094</v>
      </c>
      <c r="AM528" t="s">
        <v>5312</v>
      </c>
      <c r="AN528" t="s">
        <v>1582</v>
      </c>
      <c r="AO528" t="s">
        <v>29</v>
      </c>
      <c r="AP528">
        <v>1</v>
      </c>
    </row>
    <row r="529" spans="1:42" x14ac:dyDescent="0.35">
      <c r="A529" s="26" t="s">
        <v>3245</v>
      </c>
      <c r="B529" s="26" t="s">
        <v>3246</v>
      </c>
      <c r="C529" s="26" t="s">
        <v>3247</v>
      </c>
      <c r="D529" s="26" t="s">
        <v>3246</v>
      </c>
      <c r="E529" s="26" t="s">
        <v>3247</v>
      </c>
      <c r="F529" s="26" t="s">
        <v>3248</v>
      </c>
      <c r="G529" s="26" t="s">
        <v>3249</v>
      </c>
      <c r="H529" s="26" t="s">
        <v>3248</v>
      </c>
      <c r="I529" s="26" t="s">
        <v>3249</v>
      </c>
      <c r="J529" s="26" t="s">
        <v>3250</v>
      </c>
      <c r="K529" s="26" t="s">
        <v>3249</v>
      </c>
      <c r="N529" s="26">
        <v>1887881</v>
      </c>
      <c r="O529" s="26" t="s">
        <v>3251</v>
      </c>
      <c r="P529" s="26" t="s">
        <v>4296</v>
      </c>
      <c r="Q529" s="26" t="s">
        <v>4297</v>
      </c>
      <c r="R529" s="26" t="s">
        <v>3253</v>
      </c>
      <c r="S529" s="26" t="s">
        <v>3254</v>
      </c>
      <c r="T529" s="26" t="s">
        <v>4298</v>
      </c>
      <c r="U529" s="26" t="s">
        <v>4298</v>
      </c>
      <c r="V529" s="26">
        <v>2</v>
      </c>
      <c r="W529" s="26">
        <v>100</v>
      </c>
      <c r="X529" s="26" t="s">
        <v>4798</v>
      </c>
      <c r="Y529" s="26" t="s">
        <v>4799</v>
      </c>
      <c r="Z529" s="26" t="s">
        <v>2110</v>
      </c>
      <c r="AA529" s="26">
        <v>1603</v>
      </c>
      <c r="AB529" s="26" t="s">
        <v>715</v>
      </c>
      <c r="AC529" s="26">
        <v>160305</v>
      </c>
      <c r="AD529" s="26" t="s">
        <v>712</v>
      </c>
      <c r="AE529" s="26" t="s">
        <v>3256</v>
      </c>
      <c r="AF529" s="26" t="s">
        <v>4800</v>
      </c>
      <c r="AG529" s="26">
        <v>0</v>
      </c>
      <c r="AH529" s="26">
        <v>-6.2352550000000004</v>
      </c>
      <c r="AI529" s="26">
        <v>106.9756467</v>
      </c>
      <c r="AL529" t="str">
        <f t="shared" si="8"/>
        <v>0001887881_16AMKN1102</v>
      </c>
      <c r="AM529" t="s">
        <v>5315</v>
      </c>
      <c r="AN529" t="s">
        <v>5317</v>
      </c>
      <c r="AO529" t="s">
        <v>29</v>
      </c>
      <c r="AP529">
        <v>4</v>
      </c>
    </row>
    <row r="530" spans="1:42" x14ac:dyDescent="0.35">
      <c r="A530" s="26" t="s">
        <v>3245</v>
      </c>
      <c r="B530" s="26" t="s">
        <v>3246</v>
      </c>
      <c r="C530" s="26" t="s">
        <v>3247</v>
      </c>
      <c r="D530" s="26" t="s">
        <v>3246</v>
      </c>
      <c r="E530" s="26" t="s">
        <v>3247</v>
      </c>
      <c r="F530" s="26" t="s">
        <v>3248</v>
      </c>
      <c r="G530" s="26" t="s">
        <v>3249</v>
      </c>
      <c r="H530" s="26" t="s">
        <v>3248</v>
      </c>
      <c r="I530" s="26" t="s">
        <v>3249</v>
      </c>
      <c r="J530" s="26" t="s">
        <v>3250</v>
      </c>
      <c r="K530" s="26" t="s">
        <v>3249</v>
      </c>
      <c r="N530" s="26">
        <v>1887881</v>
      </c>
      <c r="O530" s="26" t="s">
        <v>3251</v>
      </c>
      <c r="P530" s="26" t="s">
        <v>4296</v>
      </c>
      <c r="Q530" s="26" t="s">
        <v>4297</v>
      </c>
      <c r="R530" s="26" t="s">
        <v>3253</v>
      </c>
      <c r="S530" s="26" t="s">
        <v>3254</v>
      </c>
      <c r="T530" s="26" t="s">
        <v>4301</v>
      </c>
      <c r="U530" s="26" t="s">
        <v>4301</v>
      </c>
      <c r="V530" s="26">
        <v>3</v>
      </c>
      <c r="W530" s="26">
        <v>200</v>
      </c>
      <c r="X530" s="26" t="s">
        <v>4801</v>
      </c>
      <c r="Y530" s="26" t="s">
        <v>4802</v>
      </c>
      <c r="Z530" s="26" t="s">
        <v>4803</v>
      </c>
      <c r="AA530" s="26">
        <v>1602</v>
      </c>
      <c r="AB530" s="26" t="s">
        <v>33</v>
      </c>
      <c r="AC530" s="26">
        <v>160207</v>
      </c>
      <c r="AD530" s="26" t="s">
        <v>504</v>
      </c>
      <c r="AE530" s="26" t="s">
        <v>3256</v>
      </c>
      <c r="AF530" s="26" t="s">
        <v>4804</v>
      </c>
      <c r="AG530" s="26">
        <v>0</v>
      </c>
      <c r="AH530" s="26">
        <v>-6.3229514</v>
      </c>
      <c r="AI530" s="26">
        <v>106.9752429</v>
      </c>
      <c r="AL530" t="str">
        <f t="shared" si="8"/>
        <v>0001887881_16AMKN1110</v>
      </c>
      <c r="AM530" t="s">
        <v>5319</v>
      </c>
      <c r="AN530" t="s">
        <v>1175</v>
      </c>
      <c r="AO530" t="s">
        <v>29</v>
      </c>
      <c r="AP530">
        <v>5</v>
      </c>
    </row>
    <row r="531" spans="1:42" x14ac:dyDescent="0.35">
      <c r="A531" s="26" t="s">
        <v>3245</v>
      </c>
      <c r="B531" s="26" t="s">
        <v>3246</v>
      </c>
      <c r="C531" s="26" t="s">
        <v>3247</v>
      </c>
      <c r="D531" s="26" t="s">
        <v>3246</v>
      </c>
      <c r="E531" s="26" t="s">
        <v>3247</v>
      </c>
      <c r="F531" s="26" t="s">
        <v>3248</v>
      </c>
      <c r="G531" s="26" t="s">
        <v>3249</v>
      </c>
      <c r="H531" s="26" t="s">
        <v>3248</v>
      </c>
      <c r="I531" s="26" t="s">
        <v>3249</v>
      </c>
      <c r="J531" s="26" t="s">
        <v>3250</v>
      </c>
      <c r="K531" s="26" t="s">
        <v>3249</v>
      </c>
      <c r="N531" s="26">
        <v>1887881</v>
      </c>
      <c r="O531" s="26" t="s">
        <v>3251</v>
      </c>
      <c r="P531" s="26" t="s">
        <v>4296</v>
      </c>
      <c r="Q531" s="26" t="s">
        <v>4297</v>
      </c>
      <c r="R531" s="26" t="s">
        <v>3253</v>
      </c>
      <c r="S531" s="26" t="s">
        <v>3254</v>
      </c>
      <c r="T531" s="26" t="s">
        <v>4301</v>
      </c>
      <c r="U531" s="26" t="s">
        <v>4301</v>
      </c>
      <c r="V531" s="26">
        <v>5</v>
      </c>
      <c r="W531" s="26">
        <v>230</v>
      </c>
      <c r="X531" s="26" t="s">
        <v>4805</v>
      </c>
      <c r="Y531" s="26" t="s">
        <v>4806</v>
      </c>
      <c r="Z531" s="26" t="s">
        <v>4807</v>
      </c>
      <c r="AA531" s="26">
        <v>1602</v>
      </c>
      <c r="AB531" s="26" t="s">
        <v>33</v>
      </c>
      <c r="AC531" s="26">
        <v>160207</v>
      </c>
      <c r="AD531" s="26" t="s">
        <v>504</v>
      </c>
      <c r="AE531" s="26" t="s">
        <v>3256</v>
      </c>
      <c r="AF531" s="26" t="s">
        <v>4808</v>
      </c>
      <c r="AG531" s="26">
        <v>0</v>
      </c>
      <c r="AH531" s="26">
        <v>-6.3270533000000002</v>
      </c>
      <c r="AI531" s="26">
        <v>107.03485000000001</v>
      </c>
      <c r="AL531" t="str">
        <f t="shared" si="8"/>
        <v>0001887881_16AMKN1111</v>
      </c>
      <c r="AM531" t="s">
        <v>5322</v>
      </c>
      <c r="AN531" t="s">
        <v>4007</v>
      </c>
      <c r="AO531" t="s">
        <v>29</v>
      </c>
      <c r="AP531">
        <v>4</v>
      </c>
    </row>
    <row r="532" spans="1:42" x14ac:dyDescent="0.35">
      <c r="A532" s="26" t="s">
        <v>3245</v>
      </c>
      <c r="B532" s="26" t="s">
        <v>3246</v>
      </c>
      <c r="C532" s="26" t="s">
        <v>3247</v>
      </c>
      <c r="D532" s="26" t="s">
        <v>3246</v>
      </c>
      <c r="E532" s="26" t="s">
        <v>3247</v>
      </c>
      <c r="F532" s="26" t="s">
        <v>3248</v>
      </c>
      <c r="G532" s="26" t="s">
        <v>3249</v>
      </c>
      <c r="H532" s="26" t="s">
        <v>3248</v>
      </c>
      <c r="I532" s="26" t="s">
        <v>3249</v>
      </c>
      <c r="J532" s="26" t="s">
        <v>3250</v>
      </c>
      <c r="K532" s="26" t="s">
        <v>3249</v>
      </c>
      <c r="N532" s="26">
        <v>1887881</v>
      </c>
      <c r="O532" s="26" t="s">
        <v>3251</v>
      </c>
      <c r="P532" s="26" t="s">
        <v>4296</v>
      </c>
      <c r="Q532" s="26" t="s">
        <v>4297</v>
      </c>
      <c r="R532" s="26" t="s">
        <v>3253</v>
      </c>
      <c r="S532" s="26" t="s">
        <v>3254</v>
      </c>
      <c r="T532" s="26" t="s">
        <v>4298</v>
      </c>
      <c r="U532" s="26" t="s">
        <v>4298</v>
      </c>
      <c r="V532" s="26">
        <v>3</v>
      </c>
      <c r="W532" s="26">
        <v>100</v>
      </c>
      <c r="X532" s="26" t="s">
        <v>4809</v>
      </c>
      <c r="Y532" s="26" t="s">
        <v>4810</v>
      </c>
      <c r="Z532" s="26" t="s">
        <v>4811</v>
      </c>
      <c r="AA532" s="26">
        <v>1602</v>
      </c>
      <c r="AB532" s="26" t="s">
        <v>33</v>
      </c>
      <c r="AC532" s="26">
        <v>160207</v>
      </c>
      <c r="AD532" s="26" t="s">
        <v>504</v>
      </c>
      <c r="AE532" s="26" t="s">
        <v>3256</v>
      </c>
      <c r="AF532" s="26" t="s">
        <v>4812</v>
      </c>
      <c r="AG532" s="26">
        <v>0</v>
      </c>
      <c r="AH532" s="26">
        <v>-6.3172382999999996</v>
      </c>
      <c r="AI532" s="26">
        <v>106.96881</v>
      </c>
      <c r="AL532" t="str">
        <f t="shared" si="8"/>
        <v>0001887881_16AMKN1113</v>
      </c>
      <c r="AM532" t="s">
        <v>5325</v>
      </c>
      <c r="AN532" t="s">
        <v>1407</v>
      </c>
      <c r="AO532" t="s">
        <v>29</v>
      </c>
      <c r="AP532">
        <v>5</v>
      </c>
    </row>
    <row r="533" spans="1:42" x14ac:dyDescent="0.35">
      <c r="A533" s="26" t="s">
        <v>3245</v>
      </c>
      <c r="B533" s="26" t="s">
        <v>3246</v>
      </c>
      <c r="C533" s="26" t="s">
        <v>3247</v>
      </c>
      <c r="D533" s="26" t="s">
        <v>3246</v>
      </c>
      <c r="E533" s="26" t="s">
        <v>3247</v>
      </c>
      <c r="F533" s="26" t="s">
        <v>3248</v>
      </c>
      <c r="G533" s="26" t="s">
        <v>3249</v>
      </c>
      <c r="H533" s="26" t="s">
        <v>3248</v>
      </c>
      <c r="I533" s="26" t="s">
        <v>3249</v>
      </c>
      <c r="J533" s="26" t="s">
        <v>3250</v>
      </c>
      <c r="K533" s="26" t="s">
        <v>3249</v>
      </c>
      <c r="N533" s="26">
        <v>1887881</v>
      </c>
      <c r="O533" s="26" t="s">
        <v>3251</v>
      </c>
      <c r="P533" s="26" t="s">
        <v>4296</v>
      </c>
      <c r="Q533" s="26" t="s">
        <v>4297</v>
      </c>
      <c r="R533" s="26" t="s">
        <v>3253</v>
      </c>
      <c r="S533" s="26" t="s">
        <v>3254</v>
      </c>
      <c r="T533" s="26" t="s">
        <v>4298</v>
      </c>
      <c r="U533" s="26" t="s">
        <v>4298</v>
      </c>
      <c r="V533" s="26">
        <v>2</v>
      </c>
      <c r="W533" s="26">
        <v>140</v>
      </c>
      <c r="X533" s="26" t="s">
        <v>4813</v>
      </c>
      <c r="Y533" s="26" t="s">
        <v>4814</v>
      </c>
      <c r="Z533" s="26" t="s">
        <v>655</v>
      </c>
      <c r="AA533" s="26">
        <v>1602</v>
      </c>
      <c r="AB533" s="26" t="s">
        <v>33</v>
      </c>
      <c r="AC533" s="26">
        <v>160207</v>
      </c>
      <c r="AD533" s="26" t="s">
        <v>504</v>
      </c>
      <c r="AE533" s="26" t="s">
        <v>3256</v>
      </c>
      <c r="AF533" s="26" t="s">
        <v>4815</v>
      </c>
      <c r="AG533" s="26">
        <v>0</v>
      </c>
      <c r="AH533" s="26">
        <v>-6.2427849999999996</v>
      </c>
      <c r="AI533" s="26">
        <v>106.9858033</v>
      </c>
      <c r="AL533" t="str">
        <f t="shared" si="8"/>
        <v>0001887881_16AMKN1141</v>
      </c>
      <c r="AM533" t="s">
        <v>7924</v>
      </c>
      <c r="AN533" t="s">
        <v>7926</v>
      </c>
      <c r="AO533" t="s">
        <v>546</v>
      </c>
      <c r="AP533">
        <v>4</v>
      </c>
    </row>
    <row r="534" spans="1:42" x14ac:dyDescent="0.35">
      <c r="A534" s="26" t="s">
        <v>3245</v>
      </c>
      <c r="B534" s="26" t="s">
        <v>3246</v>
      </c>
      <c r="C534" s="26" t="s">
        <v>3247</v>
      </c>
      <c r="D534" s="26" t="s">
        <v>3246</v>
      </c>
      <c r="E534" s="26" t="s">
        <v>3247</v>
      </c>
      <c r="F534" s="26" t="s">
        <v>3248</v>
      </c>
      <c r="G534" s="26" t="s">
        <v>3249</v>
      </c>
      <c r="H534" s="26" t="s">
        <v>3248</v>
      </c>
      <c r="I534" s="26" t="s">
        <v>3249</v>
      </c>
      <c r="J534" s="26" t="s">
        <v>3250</v>
      </c>
      <c r="K534" s="26" t="s">
        <v>3249</v>
      </c>
      <c r="N534" s="26">
        <v>1887881</v>
      </c>
      <c r="O534" s="26" t="s">
        <v>3251</v>
      </c>
      <c r="P534" s="26" t="s">
        <v>4296</v>
      </c>
      <c r="Q534" s="26" t="s">
        <v>4297</v>
      </c>
      <c r="R534" s="26" t="s">
        <v>3253</v>
      </c>
      <c r="S534" s="26" t="s">
        <v>3254</v>
      </c>
      <c r="T534" s="26" t="s">
        <v>4301</v>
      </c>
      <c r="U534" s="26" t="s">
        <v>4301</v>
      </c>
      <c r="V534" s="26">
        <v>2</v>
      </c>
      <c r="W534" s="26">
        <v>110</v>
      </c>
      <c r="X534" s="26" t="s">
        <v>4816</v>
      </c>
      <c r="Y534" s="26" t="s">
        <v>4817</v>
      </c>
      <c r="Z534" s="26" t="s">
        <v>2498</v>
      </c>
      <c r="AA534" s="26">
        <v>1602</v>
      </c>
      <c r="AB534" s="26" t="s">
        <v>33</v>
      </c>
      <c r="AC534" s="26">
        <v>160207</v>
      </c>
      <c r="AD534" s="26" t="s">
        <v>504</v>
      </c>
      <c r="AE534" s="26" t="s">
        <v>3256</v>
      </c>
      <c r="AF534" s="26" t="s">
        <v>4818</v>
      </c>
      <c r="AG534" s="26">
        <v>0</v>
      </c>
      <c r="AH534" s="26">
        <v>-6.2331032999999998</v>
      </c>
      <c r="AI534" s="26">
        <v>106.9796683</v>
      </c>
      <c r="AL534" t="str">
        <f t="shared" si="8"/>
        <v>0001887881_16AMKN1144</v>
      </c>
      <c r="AM534" t="s">
        <v>8501</v>
      </c>
      <c r="AN534" t="s">
        <v>8503</v>
      </c>
      <c r="AO534" t="s">
        <v>546</v>
      </c>
      <c r="AP534">
        <v>1</v>
      </c>
    </row>
    <row r="535" spans="1:42" x14ac:dyDescent="0.35">
      <c r="A535" s="26" t="s">
        <v>3245</v>
      </c>
      <c r="B535" s="26" t="s">
        <v>3246</v>
      </c>
      <c r="C535" s="26" t="s">
        <v>3247</v>
      </c>
      <c r="D535" s="26" t="s">
        <v>3246</v>
      </c>
      <c r="E535" s="26" t="s">
        <v>3247</v>
      </c>
      <c r="F535" s="26" t="s">
        <v>3248</v>
      </c>
      <c r="G535" s="26" t="s">
        <v>3249</v>
      </c>
      <c r="H535" s="26" t="s">
        <v>3248</v>
      </c>
      <c r="I535" s="26" t="s">
        <v>3249</v>
      </c>
      <c r="J535" s="26" t="s">
        <v>3250</v>
      </c>
      <c r="K535" s="26" t="s">
        <v>3249</v>
      </c>
      <c r="N535" s="26">
        <v>1887881</v>
      </c>
      <c r="O535" s="26" t="s">
        <v>3251</v>
      </c>
      <c r="P535" s="26" t="s">
        <v>4296</v>
      </c>
      <c r="Q535" s="26" t="s">
        <v>4297</v>
      </c>
      <c r="R535" s="26" t="s">
        <v>3253</v>
      </c>
      <c r="S535" s="26" t="s">
        <v>3254</v>
      </c>
      <c r="T535" s="26" t="s">
        <v>4301</v>
      </c>
      <c r="U535" s="26" t="s">
        <v>4301</v>
      </c>
      <c r="V535" s="26">
        <v>2</v>
      </c>
      <c r="W535" s="26">
        <v>120</v>
      </c>
      <c r="X535" s="26" t="s">
        <v>4819</v>
      </c>
      <c r="Y535" s="26" t="s">
        <v>4820</v>
      </c>
      <c r="Z535" s="26" t="s">
        <v>4821</v>
      </c>
      <c r="AA535" s="26">
        <v>1602</v>
      </c>
      <c r="AB535" s="26" t="s">
        <v>33</v>
      </c>
      <c r="AC535" s="26">
        <v>160207</v>
      </c>
      <c r="AD535" s="26" t="s">
        <v>504</v>
      </c>
      <c r="AE535" s="26" t="s">
        <v>3256</v>
      </c>
      <c r="AF535" s="26" t="s">
        <v>4822</v>
      </c>
      <c r="AG535" s="26">
        <v>0</v>
      </c>
      <c r="AH535" s="26">
        <v>-6.2352217000000003</v>
      </c>
      <c r="AI535" s="26">
        <v>106.97557329999999</v>
      </c>
      <c r="AL535" t="str">
        <f t="shared" si="8"/>
        <v>0001887881_16AMKN1153</v>
      </c>
      <c r="AM535" t="s">
        <v>7737</v>
      </c>
      <c r="AN535" t="s">
        <v>7739</v>
      </c>
      <c r="AO535" t="s">
        <v>546</v>
      </c>
      <c r="AP535">
        <v>5</v>
      </c>
    </row>
    <row r="536" spans="1:42" x14ac:dyDescent="0.35">
      <c r="A536" s="26" t="s">
        <v>3245</v>
      </c>
      <c r="B536" s="26" t="s">
        <v>3246</v>
      </c>
      <c r="C536" s="26" t="s">
        <v>3247</v>
      </c>
      <c r="D536" s="26" t="s">
        <v>3246</v>
      </c>
      <c r="E536" s="26" t="s">
        <v>3247</v>
      </c>
      <c r="F536" s="26" t="s">
        <v>3248</v>
      </c>
      <c r="G536" s="26" t="s">
        <v>3249</v>
      </c>
      <c r="H536" s="26" t="s">
        <v>3248</v>
      </c>
      <c r="I536" s="26" t="s">
        <v>3249</v>
      </c>
      <c r="J536" s="26" t="s">
        <v>3250</v>
      </c>
      <c r="K536" s="26" t="s">
        <v>3249</v>
      </c>
      <c r="N536" s="26">
        <v>1887881</v>
      </c>
      <c r="O536" s="26" t="s">
        <v>3251</v>
      </c>
      <c r="P536" s="26" t="s">
        <v>4296</v>
      </c>
      <c r="Q536" s="26" t="s">
        <v>4297</v>
      </c>
      <c r="R536" s="26" t="s">
        <v>3253</v>
      </c>
      <c r="S536" s="26" t="s">
        <v>3254</v>
      </c>
      <c r="T536" s="26" t="s">
        <v>4301</v>
      </c>
      <c r="U536" s="26" t="s">
        <v>4301</v>
      </c>
      <c r="V536" s="26">
        <v>4</v>
      </c>
      <c r="W536" s="26">
        <v>350</v>
      </c>
      <c r="X536" s="26" t="s">
        <v>4823</v>
      </c>
      <c r="Y536" s="26" t="s">
        <v>4824</v>
      </c>
      <c r="Z536" s="26" t="s">
        <v>4825</v>
      </c>
      <c r="AA536" s="26">
        <v>1602</v>
      </c>
      <c r="AB536" s="26" t="s">
        <v>33</v>
      </c>
      <c r="AC536" s="26">
        <v>160207</v>
      </c>
      <c r="AD536" s="26" t="s">
        <v>504</v>
      </c>
      <c r="AE536" s="26" t="s">
        <v>3256</v>
      </c>
      <c r="AF536" s="26" t="s">
        <v>4826</v>
      </c>
      <c r="AG536" s="26">
        <v>0</v>
      </c>
      <c r="AH536" s="26">
        <v>-6.2930166999999999</v>
      </c>
      <c r="AI536" s="26">
        <v>106.9942233</v>
      </c>
      <c r="AL536" t="str">
        <f t="shared" si="8"/>
        <v>0001887881_16AMKN1154</v>
      </c>
      <c r="AM536" t="s">
        <v>8642</v>
      </c>
      <c r="AN536" t="s">
        <v>8644</v>
      </c>
      <c r="AO536" t="s">
        <v>546</v>
      </c>
      <c r="AP536">
        <v>5</v>
      </c>
    </row>
    <row r="537" spans="1:42" x14ac:dyDescent="0.35">
      <c r="A537" s="26" t="s">
        <v>3245</v>
      </c>
      <c r="B537" s="26" t="s">
        <v>3246</v>
      </c>
      <c r="C537" s="26" t="s">
        <v>3247</v>
      </c>
      <c r="D537" s="26" t="s">
        <v>3246</v>
      </c>
      <c r="E537" s="26" t="s">
        <v>3247</v>
      </c>
      <c r="F537" s="26" t="s">
        <v>3248</v>
      </c>
      <c r="G537" s="26" t="s">
        <v>3249</v>
      </c>
      <c r="H537" s="26" t="s">
        <v>3248</v>
      </c>
      <c r="I537" s="26" t="s">
        <v>3249</v>
      </c>
      <c r="J537" s="26" t="s">
        <v>3250</v>
      </c>
      <c r="K537" s="26" t="s">
        <v>3249</v>
      </c>
      <c r="N537" s="26">
        <v>1887881</v>
      </c>
      <c r="O537" s="26" t="s">
        <v>3251</v>
      </c>
      <c r="P537" s="26" t="s">
        <v>4296</v>
      </c>
      <c r="Q537" s="26" t="s">
        <v>4297</v>
      </c>
      <c r="R537" s="26" t="s">
        <v>3253</v>
      </c>
      <c r="S537" s="26" t="s">
        <v>3254</v>
      </c>
      <c r="T537" s="26" t="s">
        <v>4298</v>
      </c>
      <c r="U537" s="26" t="s">
        <v>4298</v>
      </c>
      <c r="V537" s="26">
        <v>4</v>
      </c>
      <c r="W537" s="26">
        <v>110</v>
      </c>
      <c r="X537" s="26" t="s">
        <v>4823</v>
      </c>
      <c r="Y537" s="26" t="s">
        <v>4824</v>
      </c>
      <c r="Z537" s="26" t="s">
        <v>4825</v>
      </c>
      <c r="AA537" s="26">
        <v>1602</v>
      </c>
      <c r="AB537" s="26" t="s">
        <v>33</v>
      </c>
      <c r="AC537" s="26">
        <v>160207</v>
      </c>
      <c r="AD537" s="26" t="s">
        <v>504</v>
      </c>
      <c r="AE537" s="26" t="s">
        <v>3256</v>
      </c>
      <c r="AF537" s="26" t="s">
        <v>4826</v>
      </c>
      <c r="AG537" s="26">
        <v>0</v>
      </c>
      <c r="AH537" s="26">
        <v>-6.2930166999999999</v>
      </c>
      <c r="AI537" s="26">
        <v>106.9942233</v>
      </c>
      <c r="AL537" t="str">
        <f t="shared" si="8"/>
        <v>0001887881_16AMKO1003</v>
      </c>
      <c r="AM537" t="s">
        <v>7676</v>
      </c>
      <c r="AN537" t="s">
        <v>1110</v>
      </c>
      <c r="AO537" t="s">
        <v>546</v>
      </c>
      <c r="AP537">
        <v>1</v>
      </c>
    </row>
    <row r="538" spans="1:42" x14ac:dyDescent="0.35">
      <c r="A538" s="26" t="s">
        <v>3245</v>
      </c>
      <c r="B538" s="26" t="s">
        <v>3246</v>
      </c>
      <c r="C538" s="26" t="s">
        <v>3247</v>
      </c>
      <c r="D538" s="26" t="s">
        <v>3246</v>
      </c>
      <c r="E538" s="26" t="s">
        <v>3247</v>
      </c>
      <c r="F538" s="26" t="s">
        <v>3248</v>
      </c>
      <c r="G538" s="26" t="s">
        <v>3249</v>
      </c>
      <c r="H538" s="26" t="s">
        <v>3248</v>
      </c>
      <c r="I538" s="26" t="s">
        <v>3249</v>
      </c>
      <c r="J538" s="26" t="s">
        <v>3250</v>
      </c>
      <c r="K538" s="26" t="s">
        <v>3249</v>
      </c>
      <c r="N538" s="26">
        <v>1887881</v>
      </c>
      <c r="O538" s="26" t="s">
        <v>3251</v>
      </c>
      <c r="P538" s="26" t="s">
        <v>4296</v>
      </c>
      <c r="Q538" s="26" t="s">
        <v>4297</v>
      </c>
      <c r="R538" s="26" t="s">
        <v>3253</v>
      </c>
      <c r="S538" s="26" t="s">
        <v>3254</v>
      </c>
      <c r="T538" s="26" t="s">
        <v>4301</v>
      </c>
      <c r="U538" s="26" t="s">
        <v>4301</v>
      </c>
      <c r="V538" s="26">
        <v>6</v>
      </c>
      <c r="W538" s="26">
        <v>0</v>
      </c>
      <c r="X538" s="26" t="s">
        <v>4827</v>
      </c>
      <c r="Y538" s="26" t="s">
        <v>4828</v>
      </c>
      <c r="Z538" s="26" t="s">
        <v>721</v>
      </c>
      <c r="AA538" s="26">
        <v>1603</v>
      </c>
      <c r="AB538" s="26" t="s">
        <v>715</v>
      </c>
      <c r="AC538" s="26">
        <v>160305</v>
      </c>
      <c r="AD538" s="26" t="s">
        <v>712</v>
      </c>
      <c r="AE538" s="26" t="s">
        <v>3256</v>
      </c>
      <c r="AF538" s="26" t="s">
        <v>4829</v>
      </c>
      <c r="AG538" s="26">
        <v>0</v>
      </c>
      <c r="AH538" s="26">
        <v>-6.2678782999999996</v>
      </c>
      <c r="AI538" s="26">
        <v>106.976505</v>
      </c>
      <c r="AL538" t="str">
        <f t="shared" si="8"/>
        <v>0001887881_16AMKO1004</v>
      </c>
      <c r="AM538" t="s">
        <v>8328</v>
      </c>
      <c r="AN538" t="s">
        <v>7343</v>
      </c>
      <c r="AO538" t="s">
        <v>546</v>
      </c>
      <c r="AP538">
        <v>4</v>
      </c>
    </row>
    <row r="539" spans="1:42" x14ac:dyDescent="0.35">
      <c r="A539" s="26" t="s">
        <v>3245</v>
      </c>
      <c r="B539" s="26" t="s">
        <v>3246</v>
      </c>
      <c r="C539" s="26" t="s">
        <v>3247</v>
      </c>
      <c r="D539" s="26" t="s">
        <v>3246</v>
      </c>
      <c r="E539" s="26" t="s">
        <v>3247</v>
      </c>
      <c r="F539" s="26" t="s">
        <v>3248</v>
      </c>
      <c r="G539" s="26" t="s">
        <v>3249</v>
      </c>
      <c r="H539" s="26" t="s">
        <v>3248</v>
      </c>
      <c r="I539" s="26" t="s">
        <v>3249</v>
      </c>
      <c r="J539" s="26" t="s">
        <v>3250</v>
      </c>
      <c r="K539" s="26" t="s">
        <v>3249</v>
      </c>
      <c r="N539" s="26">
        <v>1887881</v>
      </c>
      <c r="O539" s="26" t="s">
        <v>3251</v>
      </c>
      <c r="P539" s="26" t="s">
        <v>4296</v>
      </c>
      <c r="Q539" s="26" t="s">
        <v>4297</v>
      </c>
      <c r="R539" s="26" t="s">
        <v>3253</v>
      </c>
      <c r="S539" s="26" t="s">
        <v>3254</v>
      </c>
      <c r="T539" s="26" t="s">
        <v>4298</v>
      </c>
      <c r="U539" s="26" t="s">
        <v>4298</v>
      </c>
      <c r="V539" s="26">
        <v>6</v>
      </c>
      <c r="W539" s="26">
        <v>220</v>
      </c>
      <c r="X539" s="26" t="s">
        <v>4827</v>
      </c>
      <c r="Y539" s="26" t="s">
        <v>4828</v>
      </c>
      <c r="Z539" s="26" t="s">
        <v>721</v>
      </c>
      <c r="AA539" s="26">
        <v>1603</v>
      </c>
      <c r="AB539" s="26" t="s">
        <v>715</v>
      </c>
      <c r="AC539" s="26">
        <v>160305</v>
      </c>
      <c r="AD539" s="26" t="s">
        <v>712</v>
      </c>
      <c r="AE539" s="26" t="s">
        <v>3256</v>
      </c>
      <c r="AF539" s="26" t="s">
        <v>4829</v>
      </c>
      <c r="AG539" s="26">
        <v>0</v>
      </c>
      <c r="AH539" s="26">
        <v>-6.2678782999999996</v>
      </c>
      <c r="AI539" s="26">
        <v>106.976505</v>
      </c>
      <c r="AL539" t="str">
        <f t="shared" si="8"/>
        <v>0001887881_16AMKO1005</v>
      </c>
      <c r="AM539" t="s">
        <v>8331</v>
      </c>
      <c r="AN539" t="s">
        <v>8333</v>
      </c>
      <c r="AO539" t="s">
        <v>546</v>
      </c>
      <c r="AP539">
        <v>4</v>
      </c>
    </row>
    <row r="540" spans="1:42" x14ac:dyDescent="0.35">
      <c r="A540" s="26" t="s">
        <v>3245</v>
      </c>
      <c r="B540" s="26" t="s">
        <v>3246</v>
      </c>
      <c r="C540" s="26" t="s">
        <v>3247</v>
      </c>
      <c r="D540" s="26" t="s">
        <v>3246</v>
      </c>
      <c r="E540" s="26" t="s">
        <v>3247</v>
      </c>
      <c r="F540" s="26" t="s">
        <v>3248</v>
      </c>
      <c r="G540" s="26" t="s">
        <v>3249</v>
      </c>
      <c r="H540" s="26" t="s">
        <v>3248</v>
      </c>
      <c r="I540" s="26" t="s">
        <v>3249</v>
      </c>
      <c r="J540" s="26" t="s">
        <v>3250</v>
      </c>
      <c r="K540" s="26" t="s">
        <v>3249</v>
      </c>
      <c r="N540" s="26">
        <v>1887881</v>
      </c>
      <c r="O540" s="26" t="s">
        <v>3251</v>
      </c>
      <c r="P540" s="26" t="s">
        <v>4296</v>
      </c>
      <c r="Q540" s="26" t="s">
        <v>4297</v>
      </c>
      <c r="R540" s="26" t="s">
        <v>3253</v>
      </c>
      <c r="S540" s="26" t="s">
        <v>3254</v>
      </c>
      <c r="T540" s="26" t="s">
        <v>4301</v>
      </c>
      <c r="U540" s="26" t="s">
        <v>4301</v>
      </c>
      <c r="V540" s="26">
        <v>1</v>
      </c>
      <c r="W540" s="26">
        <v>130</v>
      </c>
      <c r="X540" s="26" t="s">
        <v>4830</v>
      </c>
      <c r="Y540" s="26" t="s">
        <v>4831</v>
      </c>
      <c r="Z540" s="26" t="s">
        <v>4832</v>
      </c>
      <c r="AA540" s="26">
        <v>1602</v>
      </c>
      <c r="AB540" s="26" t="s">
        <v>33</v>
      </c>
      <c r="AC540" s="26">
        <v>160207</v>
      </c>
      <c r="AD540" s="26" t="s">
        <v>504</v>
      </c>
      <c r="AE540" s="26" t="s">
        <v>3256</v>
      </c>
      <c r="AF540" s="26" t="s">
        <v>4833</v>
      </c>
      <c r="AG540" s="26">
        <v>0</v>
      </c>
      <c r="AH540" s="26">
        <v>-6.1807499999999997</v>
      </c>
      <c r="AI540" s="26">
        <v>107.0055067</v>
      </c>
      <c r="AL540" t="str">
        <f t="shared" si="8"/>
        <v>0001887881_16AMKO1006</v>
      </c>
      <c r="AM540" t="s">
        <v>8335</v>
      </c>
      <c r="AN540" t="s">
        <v>8337</v>
      </c>
      <c r="AO540" t="s">
        <v>546</v>
      </c>
      <c r="AP540">
        <v>5</v>
      </c>
    </row>
    <row r="541" spans="1:42" x14ac:dyDescent="0.35">
      <c r="A541" s="26" t="s">
        <v>3245</v>
      </c>
      <c r="B541" s="26" t="s">
        <v>3246</v>
      </c>
      <c r="C541" s="26" t="s">
        <v>3247</v>
      </c>
      <c r="D541" s="26" t="s">
        <v>3246</v>
      </c>
      <c r="E541" s="26" t="s">
        <v>3247</v>
      </c>
      <c r="F541" s="26" t="s">
        <v>3248</v>
      </c>
      <c r="G541" s="26" t="s">
        <v>3249</v>
      </c>
      <c r="H541" s="26" t="s">
        <v>3248</v>
      </c>
      <c r="I541" s="26" t="s">
        <v>3249</v>
      </c>
      <c r="J541" s="26" t="s">
        <v>3250</v>
      </c>
      <c r="K541" s="26" t="s">
        <v>3249</v>
      </c>
      <c r="N541" s="26">
        <v>1887881</v>
      </c>
      <c r="O541" s="26" t="s">
        <v>3251</v>
      </c>
      <c r="P541" s="26" t="s">
        <v>4296</v>
      </c>
      <c r="Q541" s="26" t="s">
        <v>4297</v>
      </c>
      <c r="R541" s="26" t="s">
        <v>3253</v>
      </c>
      <c r="S541" s="26" t="s">
        <v>3254</v>
      </c>
      <c r="T541" s="26" t="s">
        <v>4298</v>
      </c>
      <c r="U541" s="26" t="s">
        <v>4298</v>
      </c>
      <c r="V541" s="26">
        <v>4</v>
      </c>
      <c r="W541" s="26">
        <v>220</v>
      </c>
      <c r="X541" s="26" t="s">
        <v>4834</v>
      </c>
      <c r="Y541" s="26" t="s">
        <v>4835</v>
      </c>
      <c r="Z541" s="26" t="s">
        <v>2876</v>
      </c>
      <c r="AA541" s="26">
        <v>1602</v>
      </c>
      <c r="AB541" s="26" t="s">
        <v>33</v>
      </c>
      <c r="AC541" s="26">
        <v>160207</v>
      </c>
      <c r="AD541" s="26" t="s">
        <v>504</v>
      </c>
      <c r="AE541" s="26" t="s">
        <v>3256</v>
      </c>
      <c r="AF541" s="26" t="s">
        <v>4836</v>
      </c>
      <c r="AG541" s="26">
        <v>0</v>
      </c>
      <c r="AH541" s="26">
        <v>-6.2555480000000001</v>
      </c>
      <c r="AI541" s="26">
        <v>107.07361</v>
      </c>
      <c r="AL541" t="str">
        <f t="shared" si="8"/>
        <v>0001887881_16AMKO1010</v>
      </c>
      <c r="AM541" t="s">
        <v>7809</v>
      </c>
      <c r="AN541" t="s">
        <v>3063</v>
      </c>
      <c r="AO541" t="s">
        <v>546</v>
      </c>
      <c r="AP541">
        <v>1</v>
      </c>
    </row>
    <row r="542" spans="1:42" x14ac:dyDescent="0.35">
      <c r="A542" s="26" t="s">
        <v>3245</v>
      </c>
      <c r="B542" s="26" t="s">
        <v>3246</v>
      </c>
      <c r="C542" s="26" t="s">
        <v>3247</v>
      </c>
      <c r="D542" s="26" t="s">
        <v>3246</v>
      </c>
      <c r="E542" s="26" t="s">
        <v>3247</v>
      </c>
      <c r="F542" s="26" t="s">
        <v>3248</v>
      </c>
      <c r="G542" s="26" t="s">
        <v>3249</v>
      </c>
      <c r="H542" s="26" t="s">
        <v>3248</v>
      </c>
      <c r="I542" s="26" t="s">
        <v>3249</v>
      </c>
      <c r="J542" s="26" t="s">
        <v>3250</v>
      </c>
      <c r="K542" s="26" t="s">
        <v>3249</v>
      </c>
      <c r="N542" s="26">
        <v>1887881</v>
      </c>
      <c r="O542" s="26" t="s">
        <v>3251</v>
      </c>
      <c r="P542" s="26" t="s">
        <v>4296</v>
      </c>
      <c r="Q542" s="26" t="s">
        <v>4297</v>
      </c>
      <c r="R542" s="26" t="s">
        <v>3253</v>
      </c>
      <c r="S542" s="26" t="s">
        <v>3254</v>
      </c>
      <c r="T542" s="26" t="s">
        <v>4301</v>
      </c>
      <c r="U542" s="26" t="s">
        <v>4301</v>
      </c>
      <c r="V542" s="26">
        <v>4</v>
      </c>
      <c r="W542" s="26">
        <v>170</v>
      </c>
      <c r="X542" s="26" t="s">
        <v>4837</v>
      </c>
      <c r="Y542" s="26" t="s">
        <v>4838</v>
      </c>
      <c r="Z542" s="26" t="s">
        <v>4638</v>
      </c>
      <c r="AA542" s="26">
        <v>1602</v>
      </c>
      <c r="AB542" s="26" t="s">
        <v>33</v>
      </c>
      <c r="AC542" s="26">
        <v>160207</v>
      </c>
      <c r="AD542" s="26" t="s">
        <v>504</v>
      </c>
      <c r="AE542" s="26" t="s">
        <v>3256</v>
      </c>
      <c r="AF542" s="26" t="s">
        <v>4839</v>
      </c>
      <c r="AG542" s="26">
        <v>0</v>
      </c>
      <c r="AH542" s="26">
        <v>-6.2807300000000001</v>
      </c>
      <c r="AI542" s="26">
        <v>107.0080483</v>
      </c>
      <c r="AL542" t="str">
        <f t="shared" si="8"/>
        <v>0001887881_16AMKO1011</v>
      </c>
      <c r="AM542" t="s">
        <v>7812</v>
      </c>
      <c r="AN542" t="s">
        <v>1409</v>
      </c>
      <c r="AO542" t="s">
        <v>546</v>
      </c>
      <c r="AP542">
        <v>1</v>
      </c>
    </row>
    <row r="543" spans="1:42" x14ac:dyDescent="0.35">
      <c r="A543" s="26" t="s">
        <v>3245</v>
      </c>
      <c r="B543" s="26" t="s">
        <v>3246</v>
      </c>
      <c r="C543" s="26" t="s">
        <v>3247</v>
      </c>
      <c r="D543" s="26" t="s">
        <v>3246</v>
      </c>
      <c r="E543" s="26" t="s">
        <v>3247</v>
      </c>
      <c r="F543" s="26" t="s">
        <v>3248</v>
      </c>
      <c r="G543" s="26" t="s">
        <v>3249</v>
      </c>
      <c r="H543" s="26" t="s">
        <v>3248</v>
      </c>
      <c r="I543" s="26" t="s">
        <v>3249</v>
      </c>
      <c r="J543" s="26" t="s">
        <v>3250</v>
      </c>
      <c r="K543" s="26" t="s">
        <v>3249</v>
      </c>
      <c r="N543" s="26">
        <v>1887881</v>
      </c>
      <c r="O543" s="26" t="s">
        <v>3251</v>
      </c>
      <c r="P543" s="26" t="s">
        <v>4296</v>
      </c>
      <c r="Q543" s="26" t="s">
        <v>4297</v>
      </c>
      <c r="R543" s="26" t="s">
        <v>3253</v>
      </c>
      <c r="S543" s="26" t="s">
        <v>3254</v>
      </c>
      <c r="T543" s="26" t="s">
        <v>4301</v>
      </c>
      <c r="U543" s="26" t="s">
        <v>4301</v>
      </c>
      <c r="V543" s="26">
        <v>5</v>
      </c>
      <c r="W543" s="26">
        <v>120</v>
      </c>
      <c r="X543" s="26" t="s">
        <v>4840</v>
      </c>
      <c r="Y543" s="26" t="s">
        <v>4841</v>
      </c>
      <c r="Z543" s="26" t="s">
        <v>1533</v>
      </c>
      <c r="AA543" s="26">
        <v>1602</v>
      </c>
      <c r="AB543" s="26" t="s">
        <v>33</v>
      </c>
      <c r="AC543" s="26">
        <v>160207</v>
      </c>
      <c r="AD543" s="26" t="s">
        <v>504</v>
      </c>
      <c r="AE543" s="26" t="s">
        <v>3256</v>
      </c>
      <c r="AF543" s="26" t="s">
        <v>4842</v>
      </c>
      <c r="AG543" s="26">
        <v>0</v>
      </c>
      <c r="AH543" s="26">
        <v>-6.3219532999999997</v>
      </c>
      <c r="AI543" s="26">
        <v>107.04884</v>
      </c>
      <c r="AL543" t="str">
        <f t="shared" si="8"/>
        <v>0001887881_16AMKO1014</v>
      </c>
      <c r="AM543" t="s">
        <v>8346</v>
      </c>
      <c r="AN543" t="s">
        <v>8348</v>
      </c>
      <c r="AO543" t="s">
        <v>546</v>
      </c>
      <c r="AP543">
        <v>4</v>
      </c>
    </row>
    <row r="544" spans="1:42" x14ac:dyDescent="0.35">
      <c r="A544" s="26" t="s">
        <v>3245</v>
      </c>
      <c r="B544" s="26" t="s">
        <v>3246</v>
      </c>
      <c r="C544" s="26" t="s">
        <v>3247</v>
      </c>
      <c r="D544" s="26" t="s">
        <v>3246</v>
      </c>
      <c r="E544" s="26" t="s">
        <v>3247</v>
      </c>
      <c r="F544" s="26" t="s">
        <v>3248</v>
      </c>
      <c r="G544" s="26" t="s">
        <v>3249</v>
      </c>
      <c r="H544" s="26" t="s">
        <v>3248</v>
      </c>
      <c r="I544" s="26" t="s">
        <v>3249</v>
      </c>
      <c r="J544" s="26" t="s">
        <v>3250</v>
      </c>
      <c r="K544" s="26" t="s">
        <v>3249</v>
      </c>
      <c r="N544" s="26">
        <v>1887881</v>
      </c>
      <c r="O544" s="26" t="s">
        <v>3251</v>
      </c>
      <c r="P544" s="26" t="s">
        <v>4296</v>
      </c>
      <c r="Q544" s="26" t="s">
        <v>4297</v>
      </c>
      <c r="R544" s="26" t="s">
        <v>3253</v>
      </c>
      <c r="S544" s="26" t="s">
        <v>3254</v>
      </c>
      <c r="T544" s="26" t="s">
        <v>4298</v>
      </c>
      <c r="U544" s="26" t="s">
        <v>4298</v>
      </c>
      <c r="V544" s="26">
        <v>5</v>
      </c>
      <c r="W544" s="26">
        <v>290</v>
      </c>
      <c r="X544" s="26" t="s">
        <v>4843</v>
      </c>
      <c r="Y544" s="26" t="s">
        <v>4844</v>
      </c>
      <c r="Z544" s="26" t="s">
        <v>4845</v>
      </c>
      <c r="AA544" s="26">
        <v>1602</v>
      </c>
      <c r="AB544" s="26" t="s">
        <v>33</v>
      </c>
      <c r="AC544" s="26">
        <v>160207</v>
      </c>
      <c r="AD544" s="26" t="s">
        <v>504</v>
      </c>
      <c r="AE544" s="26" t="s">
        <v>3256</v>
      </c>
      <c r="AF544" s="26" t="s">
        <v>4846</v>
      </c>
      <c r="AG544" s="26">
        <v>0</v>
      </c>
      <c r="AH544" s="26">
        <v>-6.3261799999999999</v>
      </c>
      <c r="AI544" s="26">
        <v>107.0449467</v>
      </c>
      <c r="AL544" t="str">
        <f t="shared" si="8"/>
        <v>0001887881_16AMKO1017</v>
      </c>
      <c r="AM544" t="s">
        <v>8350</v>
      </c>
      <c r="AN544" t="s">
        <v>1411</v>
      </c>
      <c r="AO544" t="s">
        <v>546</v>
      </c>
      <c r="AP544">
        <v>5</v>
      </c>
    </row>
    <row r="545" spans="1:42" x14ac:dyDescent="0.35">
      <c r="A545" s="26" t="s">
        <v>3245</v>
      </c>
      <c r="B545" s="26" t="s">
        <v>3246</v>
      </c>
      <c r="C545" s="26" t="s">
        <v>3247</v>
      </c>
      <c r="D545" s="26" t="s">
        <v>3246</v>
      </c>
      <c r="E545" s="26" t="s">
        <v>3247</v>
      </c>
      <c r="F545" s="26" t="s">
        <v>3248</v>
      </c>
      <c r="G545" s="26" t="s">
        <v>3249</v>
      </c>
      <c r="H545" s="26" t="s">
        <v>3248</v>
      </c>
      <c r="I545" s="26" t="s">
        <v>3249</v>
      </c>
      <c r="J545" s="26" t="s">
        <v>3250</v>
      </c>
      <c r="K545" s="26" t="s">
        <v>3249</v>
      </c>
      <c r="N545" s="26">
        <v>1887881</v>
      </c>
      <c r="O545" s="26" t="s">
        <v>3251</v>
      </c>
      <c r="P545" s="26" t="s">
        <v>4296</v>
      </c>
      <c r="Q545" s="26" t="s">
        <v>4297</v>
      </c>
      <c r="R545" s="26" t="s">
        <v>3253</v>
      </c>
      <c r="S545" s="26" t="s">
        <v>3254</v>
      </c>
      <c r="T545" s="26" t="s">
        <v>4298</v>
      </c>
      <c r="U545" s="26" t="s">
        <v>4298</v>
      </c>
      <c r="V545" s="26">
        <v>3</v>
      </c>
      <c r="W545" s="26">
        <v>130</v>
      </c>
      <c r="X545" s="26" t="s">
        <v>4847</v>
      </c>
      <c r="Y545" s="26" t="s">
        <v>4848</v>
      </c>
      <c r="Z545" s="26" t="s">
        <v>4523</v>
      </c>
      <c r="AA545" s="26">
        <v>1602</v>
      </c>
      <c r="AB545" s="26" t="s">
        <v>33</v>
      </c>
      <c r="AC545" s="26">
        <v>160207</v>
      </c>
      <c r="AD545" s="26" t="s">
        <v>504</v>
      </c>
      <c r="AE545" s="26" t="s">
        <v>3256</v>
      </c>
      <c r="AF545" s="26" t="s">
        <v>4849</v>
      </c>
      <c r="AG545" s="26">
        <v>0</v>
      </c>
      <c r="AH545" s="26">
        <v>-6.3192700000000004</v>
      </c>
      <c r="AI545" s="26">
        <v>106.96859670000001</v>
      </c>
      <c r="AL545" t="str">
        <f t="shared" si="8"/>
        <v>0001887881_16AMKP1051</v>
      </c>
      <c r="AM545" t="s">
        <v>8141</v>
      </c>
      <c r="AN545" t="s">
        <v>8143</v>
      </c>
      <c r="AO545" t="s">
        <v>546</v>
      </c>
      <c r="AP545">
        <v>4</v>
      </c>
    </row>
    <row r="546" spans="1:42" x14ac:dyDescent="0.35">
      <c r="A546" s="26" t="s">
        <v>3245</v>
      </c>
      <c r="B546" s="26" t="s">
        <v>3246</v>
      </c>
      <c r="C546" s="26" t="s">
        <v>3247</v>
      </c>
      <c r="D546" s="26" t="s">
        <v>3246</v>
      </c>
      <c r="E546" s="26" t="s">
        <v>3247</v>
      </c>
      <c r="F546" s="26" t="s">
        <v>3248</v>
      </c>
      <c r="G546" s="26" t="s">
        <v>3249</v>
      </c>
      <c r="H546" s="26" t="s">
        <v>3248</v>
      </c>
      <c r="I546" s="26" t="s">
        <v>3249</v>
      </c>
      <c r="J546" s="26" t="s">
        <v>3250</v>
      </c>
      <c r="K546" s="26" t="s">
        <v>3249</v>
      </c>
      <c r="N546" s="26">
        <v>1887881</v>
      </c>
      <c r="O546" s="26" t="s">
        <v>3251</v>
      </c>
      <c r="P546" s="26" t="s">
        <v>4296</v>
      </c>
      <c r="Q546" s="26" t="s">
        <v>4297</v>
      </c>
      <c r="R546" s="26" t="s">
        <v>3253</v>
      </c>
      <c r="S546" s="26" t="s">
        <v>3254</v>
      </c>
      <c r="T546" s="26" t="s">
        <v>4301</v>
      </c>
      <c r="U546" s="26" t="s">
        <v>4301</v>
      </c>
      <c r="V546" s="26">
        <v>1</v>
      </c>
      <c r="W546" s="26">
        <v>160</v>
      </c>
      <c r="X546" s="26">
        <v>11522</v>
      </c>
      <c r="Y546" s="26" t="s">
        <v>4850</v>
      </c>
      <c r="Z546" s="26" t="s">
        <v>1112</v>
      </c>
      <c r="AA546" s="26">
        <v>1603</v>
      </c>
      <c r="AB546" s="26" t="s">
        <v>715</v>
      </c>
      <c r="AC546" s="26">
        <v>160305</v>
      </c>
      <c r="AD546" s="26" t="s">
        <v>712</v>
      </c>
      <c r="AE546" s="26" t="s">
        <v>3256</v>
      </c>
      <c r="AF546" s="26" t="s">
        <v>4300</v>
      </c>
      <c r="AG546" s="26">
        <v>0</v>
      </c>
      <c r="AH546" s="26">
        <v>-6.1818882999999998</v>
      </c>
      <c r="AI546" s="26">
        <v>106.9844567</v>
      </c>
      <c r="AL546" t="str">
        <f t="shared" si="8"/>
        <v>0001887881_16AMKP1598</v>
      </c>
      <c r="AM546" t="s">
        <v>9237</v>
      </c>
      <c r="AN546" t="s">
        <v>9239</v>
      </c>
      <c r="AO546" t="s">
        <v>546</v>
      </c>
      <c r="AP546">
        <v>3</v>
      </c>
    </row>
    <row r="547" spans="1:42" x14ac:dyDescent="0.35">
      <c r="A547" s="26" t="s">
        <v>3245</v>
      </c>
      <c r="B547" s="26" t="s">
        <v>3246</v>
      </c>
      <c r="C547" s="26" t="s">
        <v>3247</v>
      </c>
      <c r="D547" s="26" t="s">
        <v>3246</v>
      </c>
      <c r="E547" s="26" t="s">
        <v>3247</v>
      </c>
      <c r="F547" s="26" t="s">
        <v>3248</v>
      </c>
      <c r="G547" s="26" t="s">
        <v>3249</v>
      </c>
      <c r="H547" s="26" t="s">
        <v>3248</v>
      </c>
      <c r="I547" s="26" t="s">
        <v>3249</v>
      </c>
      <c r="J547" s="26" t="s">
        <v>3250</v>
      </c>
      <c r="K547" s="26" t="s">
        <v>3249</v>
      </c>
      <c r="N547" s="26">
        <v>1887881</v>
      </c>
      <c r="O547" s="26" t="s">
        <v>3251</v>
      </c>
      <c r="P547" s="26" t="s">
        <v>4296</v>
      </c>
      <c r="Q547" s="26" t="s">
        <v>4297</v>
      </c>
      <c r="R547" s="26" t="s">
        <v>3253</v>
      </c>
      <c r="S547" s="26" t="s">
        <v>3254</v>
      </c>
      <c r="T547" s="26" t="s">
        <v>4301</v>
      </c>
      <c r="U547" s="26" t="s">
        <v>4301</v>
      </c>
      <c r="V547" s="26">
        <v>5</v>
      </c>
      <c r="W547" s="26">
        <v>350</v>
      </c>
      <c r="X547" s="26" t="s">
        <v>4851</v>
      </c>
      <c r="Y547" s="26" t="s">
        <v>4852</v>
      </c>
      <c r="Z547" s="26" t="s">
        <v>4853</v>
      </c>
      <c r="AA547" s="26">
        <v>1602</v>
      </c>
      <c r="AB547" s="26" t="s">
        <v>33</v>
      </c>
      <c r="AC547" s="26">
        <v>160207</v>
      </c>
      <c r="AD547" s="26" t="s">
        <v>504</v>
      </c>
      <c r="AE547" s="26" t="s">
        <v>3256</v>
      </c>
      <c r="AF547" s="26" t="s">
        <v>4854</v>
      </c>
      <c r="AG547" s="26">
        <v>0</v>
      </c>
      <c r="AH547" s="26">
        <v>-6.3188032999999999</v>
      </c>
      <c r="AI547" s="26">
        <v>107.0495317</v>
      </c>
      <c r="AL547" t="str">
        <f t="shared" si="8"/>
        <v>0001887881_16AMKP1599</v>
      </c>
      <c r="AM547" t="s">
        <v>3488</v>
      </c>
      <c r="AN547" t="s">
        <v>3490</v>
      </c>
      <c r="AO547" t="s">
        <v>46</v>
      </c>
      <c r="AP547">
        <v>1</v>
      </c>
    </row>
    <row r="548" spans="1:42" x14ac:dyDescent="0.35">
      <c r="A548" s="26" t="s">
        <v>3245</v>
      </c>
      <c r="B548" s="26" t="s">
        <v>3246</v>
      </c>
      <c r="C548" s="26" t="s">
        <v>3247</v>
      </c>
      <c r="D548" s="26" t="s">
        <v>3246</v>
      </c>
      <c r="E548" s="26" t="s">
        <v>3247</v>
      </c>
      <c r="F548" s="26" t="s">
        <v>3248</v>
      </c>
      <c r="G548" s="26" t="s">
        <v>3249</v>
      </c>
      <c r="H548" s="26" t="s">
        <v>3248</v>
      </c>
      <c r="I548" s="26" t="s">
        <v>3249</v>
      </c>
      <c r="J548" s="26" t="s">
        <v>3250</v>
      </c>
      <c r="K548" s="26" t="s">
        <v>3249</v>
      </c>
      <c r="N548" s="26">
        <v>1887881</v>
      </c>
      <c r="O548" s="26" t="s">
        <v>3251</v>
      </c>
      <c r="P548" s="26" t="s">
        <v>4296</v>
      </c>
      <c r="Q548" s="26" t="s">
        <v>4297</v>
      </c>
      <c r="R548" s="26" t="s">
        <v>3253</v>
      </c>
      <c r="S548" s="26" t="s">
        <v>3254</v>
      </c>
      <c r="T548" s="26" t="s">
        <v>4301</v>
      </c>
      <c r="U548" s="26" t="s">
        <v>4301</v>
      </c>
      <c r="V548" s="26">
        <v>3</v>
      </c>
      <c r="W548" s="26">
        <v>370</v>
      </c>
      <c r="X548" s="26" t="s">
        <v>4855</v>
      </c>
      <c r="Y548" s="26" t="s">
        <v>4856</v>
      </c>
      <c r="Z548" s="26" t="s">
        <v>4857</v>
      </c>
      <c r="AA548" s="26">
        <v>1602</v>
      </c>
      <c r="AB548" s="26" t="s">
        <v>33</v>
      </c>
      <c r="AC548" s="26">
        <v>160207</v>
      </c>
      <c r="AD548" s="26" t="s">
        <v>504</v>
      </c>
      <c r="AE548" s="26" t="s">
        <v>3256</v>
      </c>
      <c r="AF548" s="26" t="s">
        <v>4858</v>
      </c>
      <c r="AG548" s="26">
        <v>0</v>
      </c>
      <c r="AH548" s="26">
        <v>-6.2830611999999997</v>
      </c>
      <c r="AI548" s="26">
        <v>106.96810069999999</v>
      </c>
      <c r="AL548" t="str">
        <f t="shared" si="8"/>
        <v>0001887881_16AMKQ1002</v>
      </c>
      <c r="AM548" t="s">
        <v>7777</v>
      </c>
      <c r="AN548" t="s">
        <v>7779</v>
      </c>
      <c r="AO548" t="s">
        <v>546</v>
      </c>
      <c r="AP548">
        <v>4</v>
      </c>
    </row>
    <row r="549" spans="1:42" x14ac:dyDescent="0.35">
      <c r="A549" s="26" t="s">
        <v>3245</v>
      </c>
      <c r="B549" s="26" t="s">
        <v>3246</v>
      </c>
      <c r="C549" s="26" t="s">
        <v>3247</v>
      </c>
      <c r="D549" s="26" t="s">
        <v>3246</v>
      </c>
      <c r="E549" s="26" t="s">
        <v>3247</v>
      </c>
      <c r="F549" s="26" t="s">
        <v>3248</v>
      </c>
      <c r="G549" s="26" t="s">
        <v>3249</v>
      </c>
      <c r="H549" s="26" t="s">
        <v>3248</v>
      </c>
      <c r="I549" s="26" t="s">
        <v>3249</v>
      </c>
      <c r="J549" s="26" t="s">
        <v>3250</v>
      </c>
      <c r="K549" s="26" t="s">
        <v>3249</v>
      </c>
      <c r="N549" s="26">
        <v>1887881</v>
      </c>
      <c r="O549" s="26" t="s">
        <v>3251</v>
      </c>
      <c r="P549" s="26" t="s">
        <v>4296</v>
      </c>
      <c r="Q549" s="26" t="s">
        <v>4297</v>
      </c>
      <c r="R549" s="26" t="s">
        <v>3253</v>
      </c>
      <c r="S549" s="26" t="s">
        <v>3254</v>
      </c>
      <c r="T549" s="26" t="s">
        <v>4301</v>
      </c>
      <c r="U549" s="26" t="s">
        <v>4301</v>
      </c>
      <c r="V549" s="26">
        <v>5</v>
      </c>
      <c r="W549" s="26">
        <v>250</v>
      </c>
      <c r="X549" s="26" t="s">
        <v>4859</v>
      </c>
      <c r="Y549" s="26" t="s">
        <v>4860</v>
      </c>
      <c r="Z549" s="26" t="s">
        <v>4861</v>
      </c>
      <c r="AA549" s="26">
        <v>1602</v>
      </c>
      <c r="AB549" s="26" t="s">
        <v>33</v>
      </c>
      <c r="AC549" s="26">
        <v>160207</v>
      </c>
      <c r="AD549" s="26" t="s">
        <v>504</v>
      </c>
      <c r="AE549" s="26" t="s">
        <v>3256</v>
      </c>
      <c r="AF549" s="26" t="s">
        <v>4862</v>
      </c>
      <c r="AG549" s="26">
        <v>0</v>
      </c>
      <c r="AH549" s="26">
        <v>-6.3307000000000002</v>
      </c>
      <c r="AI549" s="26">
        <v>107.0334433</v>
      </c>
      <c r="AL549" t="str">
        <f t="shared" si="8"/>
        <v>0001887881_16AMKQ1006</v>
      </c>
      <c r="AM549" t="s">
        <v>7854</v>
      </c>
      <c r="AN549" t="s">
        <v>572</v>
      </c>
      <c r="AO549" t="s">
        <v>546</v>
      </c>
      <c r="AP549">
        <v>3</v>
      </c>
    </row>
    <row r="550" spans="1:42" x14ac:dyDescent="0.35">
      <c r="A550" s="26" t="s">
        <v>3245</v>
      </c>
      <c r="B550" s="26" t="s">
        <v>3246</v>
      </c>
      <c r="C550" s="26" t="s">
        <v>3247</v>
      </c>
      <c r="D550" s="26" t="s">
        <v>3246</v>
      </c>
      <c r="E550" s="26" t="s">
        <v>3247</v>
      </c>
      <c r="F550" s="26" t="s">
        <v>3248</v>
      </c>
      <c r="G550" s="26" t="s">
        <v>3249</v>
      </c>
      <c r="H550" s="26" t="s">
        <v>3248</v>
      </c>
      <c r="I550" s="26" t="s">
        <v>3249</v>
      </c>
      <c r="J550" s="26" t="s">
        <v>3250</v>
      </c>
      <c r="K550" s="26" t="s">
        <v>3249</v>
      </c>
      <c r="N550" s="26">
        <v>1887881</v>
      </c>
      <c r="O550" s="26" t="s">
        <v>3251</v>
      </c>
      <c r="P550" s="26" t="s">
        <v>4296</v>
      </c>
      <c r="Q550" s="26" t="s">
        <v>4297</v>
      </c>
      <c r="R550" s="26" t="s">
        <v>3253</v>
      </c>
      <c r="S550" s="26" t="s">
        <v>3254</v>
      </c>
      <c r="T550" s="26" t="s">
        <v>4301</v>
      </c>
      <c r="U550" s="26" t="s">
        <v>4301</v>
      </c>
      <c r="V550" s="26">
        <v>5</v>
      </c>
      <c r="W550" s="26">
        <v>260</v>
      </c>
      <c r="X550" s="26" t="s">
        <v>4863</v>
      </c>
      <c r="Y550" s="26" t="s">
        <v>4864</v>
      </c>
      <c r="Z550" s="26" t="s">
        <v>4865</v>
      </c>
      <c r="AA550" s="26">
        <v>1602</v>
      </c>
      <c r="AB550" s="26" t="s">
        <v>33</v>
      </c>
      <c r="AC550" s="26">
        <v>160207</v>
      </c>
      <c r="AD550" s="26" t="s">
        <v>504</v>
      </c>
      <c r="AE550" s="26" t="s">
        <v>3256</v>
      </c>
      <c r="AF550" s="26" t="s">
        <v>4866</v>
      </c>
      <c r="AG550" s="26">
        <v>0</v>
      </c>
      <c r="AH550" s="26">
        <v>-6.2839562000000004</v>
      </c>
      <c r="AI550" s="26">
        <v>107.0278033</v>
      </c>
      <c r="AL550" t="str">
        <f t="shared" si="8"/>
        <v>0001887881_16AMKQ1048</v>
      </c>
      <c r="AM550" t="s">
        <v>5328</v>
      </c>
      <c r="AN550" t="s">
        <v>574</v>
      </c>
      <c r="AO550" t="s">
        <v>29</v>
      </c>
      <c r="AP550">
        <v>6</v>
      </c>
    </row>
    <row r="551" spans="1:42" x14ac:dyDescent="0.35">
      <c r="A551" s="26" t="s">
        <v>3245</v>
      </c>
      <c r="B551" s="26" t="s">
        <v>3246</v>
      </c>
      <c r="C551" s="26" t="s">
        <v>3247</v>
      </c>
      <c r="D551" s="26" t="s">
        <v>3246</v>
      </c>
      <c r="E551" s="26" t="s">
        <v>3247</v>
      </c>
      <c r="F551" s="26" t="s">
        <v>3248</v>
      </c>
      <c r="G551" s="26" t="s">
        <v>3249</v>
      </c>
      <c r="H551" s="26" t="s">
        <v>3248</v>
      </c>
      <c r="I551" s="26" t="s">
        <v>3249</v>
      </c>
      <c r="J551" s="26" t="s">
        <v>3250</v>
      </c>
      <c r="K551" s="26" t="s">
        <v>3249</v>
      </c>
      <c r="N551" s="26">
        <v>1887881</v>
      </c>
      <c r="O551" s="26" t="s">
        <v>3251</v>
      </c>
      <c r="P551" s="26" t="s">
        <v>4296</v>
      </c>
      <c r="Q551" s="26" t="s">
        <v>4297</v>
      </c>
      <c r="R551" s="26" t="s">
        <v>3253</v>
      </c>
      <c r="S551" s="26" t="s">
        <v>3254</v>
      </c>
      <c r="T551" s="26" t="s">
        <v>4301</v>
      </c>
      <c r="U551" s="26" t="s">
        <v>4301</v>
      </c>
      <c r="V551" s="26">
        <v>6</v>
      </c>
      <c r="W551" s="26">
        <v>30</v>
      </c>
      <c r="X551" s="26" t="s">
        <v>4867</v>
      </c>
      <c r="Y551" s="26" t="s">
        <v>4868</v>
      </c>
      <c r="Z551" s="26" t="s">
        <v>4869</v>
      </c>
      <c r="AA551" s="26">
        <v>1602</v>
      </c>
      <c r="AB551" s="26" t="s">
        <v>33</v>
      </c>
      <c r="AC551" s="26">
        <v>160207</v>
      </c>
      <c r="AD551" s="26" t="s">
        <v>504</v>
      </c>
      <c r="AE551" s="26" t="s">
        <v>3256</v>
      </c>
      <c r="AF551" s="26" t="s">
        <v>4870</v>
      </c>
      <c r="AG551" s="26">
        <v>0</v>
      </c>
      <c r="AH551" s="26">
        <v>-6.2388466999999999</v>
      </c>
      <c r="AI551" s="26">
        <v>106.9707117</v>
      </c>
      <c r="AL551" t="str">
        <f t="shared" si="8"/>
        <v>0001887881_16AMKQ1051</v>
      </c>
      <c r="AM551" t="s">
        <v>5331</v>
      </c>
      <c r="AN551" t="s">
        <v>5333</v>
      </c>
      <c r="AO551" t="s">
        <v>29</v>
      </c>
      <c r="AP551">
        <v>6</v>
      </c>
    </row>
    <row r="552" spans="1:42" x14ac:dyDescent="0.35">
      <c r="A552" s="26" t="s">
        <v>3245</v>
      </c>
      <c r="B552" s="26" t="s">
        <v>3246</v>
      </c>
      <c r="C552" s="26" t="s">
        <v>3247</v>
      </c>
      <c r="D552" s="26" t="s">
        <v>3246</v>
      </c>
      <c r="E552" s="26" t="s">
        <v>3247</v>
      </c>
      <c r="F552" s="26" t="s">
        <v>3248</v>
      </c>
      <c r="G552" s="26" t="s">
        <v>3249</v>
      </c>
      <c r="H552" s="26" t="s">
        <v>3248</v>
      </c>
      <c r="I552" s="26" t="s">
        <v>3249</v>
      </c>
      <c r="J552" s="26" t="s">
        <v>3250</v>
      </c>
      <c r="K552" s="26" t="s">
        <v>3249</v>
      </c>
      <c r="N552" s="26">
        <v>1887881</v>
      </c>
      <c r="O552" s="26" t="s">
        <v>3251</v>
      </c>
      <c r="P552" s="26" t="s">
        <v>4296</v>
      </c>
      <c r="Q552" s="26" t="s">
        <v>4297</v>
      </c>
      <c r="R552" s="26" t="s">
        <v>3253</v>
      </c>
      <c r="S552" s="26" t="s">
        <v>3254</v>
      </c>
      <c r="T552" s="26" t="s">
        <v>4301</v>
      </c>
      <c r="U552" s="26" t="s">
        <v>4301</v>
      </c>
      <c r="V552" s="26">
        <v>6</v>
      </c>
      <c r="W552" s="26">
        <v>10</v>
      </c>
      <c r="X552" s="26" t="s">
        <v>4871</v>
      </c>
      <c r="Y552" s="26" t="s">
        <v>4872</v>
      </c>
      <c r="Z552" s="26" t="s">
        <v>4873</v>
      </c>
      <c r="AA552" s="26">
        <v>1602</v>
      </c>
      <c r="AB552" s="26" t="s">
        <v>33</v>
      </c>
      <c r="AC552" s="26">
        <v>160207</v>
      </c>
      <c r="AD552" s="26" t="s">
        <v>504</v>
      </c>
      <c r="AE552" s="26" t="s">
        <v>3256</v>
      </c>
      <c r="AF552" s="26" t="s">
        <v>4874</v>
      </c>
      <c r="AG552" s="26">
        <v>0</v>
      </c>
      <c r="AH552" s="26">
        <v>-6.2393416999999998</v>
      </c>
      <c r="AI552" s="26">
        <v>106.97057169999999</v>
      </c>
      <c r="AL552" t="str">
        <f t="shared" si="8"/>
        <v>0001887881_16AMKQ1053</v>
      </c>
      <c r="AM552" t="s">
        <v>5335</v>
      </c>
      <c r="AN552" t="s">
        <v>5337</v>
      </c>
      <c r="AO552" t="s">
        <v>29</v>
      </c>
      <c r="AP552">
        <v>5</v>
      </c>
    </row>
    <row r="553" spans="1:42" x14ac:dyDescent="0.35">
      <c r="A553" s="26" t="s">
        <v>3245</v>
      </c>
      <c r="B553" s="26" t="s">
        <v>3246</v>
      </c>
      <c r="C553" s="26" t="s">
        <v>3247</v>
      </c>
      <c r="D553" s="26" t="s">
        <v>3246</v>
      </c>
      <c r="E553" s="26" t="s">
        <v>3247</v>
      </c>
      <c r="F553" s="26" t="s">
        <v>3248</v>
      </c>
      <c r="G553" s="26" t="s">
        <v>3249</v>
      </c>
      <c r="H553" s="26" t="s">
        <v>3248</v>
      </c>
      <c r="I553" s="26" t="s">
        <v>3249</v>
      </c>
      <c r="J553" s="26" t="s">
        <v>3250</v>
      </c>
      <c r="K553" s="26" t="s">
        <v>3249</v>
      </c>
      <c r="N553" s="26">
        <v>1887881</v>
      </c>
      <c r="O553" s="26" t="s">
        <v>3251</v>
      </c>
      <c r="P553" s="26" t="s">
        <v>4296</v>
      </c>
      <c r="Q553" s="26" t="s">
        <v>4297</v>
      </c>
      <c r="R553" s="26" t="s">
        <v>3253</v>
      </c>
      <c r="S553" s="26" t="s">
        <v>3254</v>
      </c>
      <c r="T553" s="26" t="s">
        <v>4298</v>
      </c>
      <c r="U553" s="26" t="s">
        <v>4298</v>
      </c>
      <c r="V553" s="26">
        <v>2</v>
      </c>
      <c r="W553" s="26">
        <v>210</v>
      </c>
      <c r="X553" s="26" t="s">
        <v>4875</v>
      </c>
      <c r="Y553" s="26" t="s">
        <v>4876</v>
      </c>
      <c r="Z553" s="26" t="s">
        <v>2269</v>
      </c>
      <c r="AA553" s="26">
        <v>1602</v>
      </c>
      <c r="AB553" s="26" t="s">
        <v>33</v>
      </c>
      <c r="AC553" s="26">
        <v>160207</v>
      </c>
      <c r="AD553" s="26" t="s">
        <v>504</v>
      </c>
      <c r="AE553" s="26" t="s">
        <v>3256</v>
      </c>
      <c r="AF553" s="26" t="s">
        <v>4877</v>
      </c>
      <c r="AG553" s="26">
        <v>0</v>
      </c>
      <c r="AH553" s="26">
        <v>-6.2293532999999996</v>
      </c>
      <c r="AI553" s="26">
        <v>106.97669</v>
      </c>
      <c r="AL553" t="str">
        <f t="shared" si="8"/>
        <v>0001887881_16AMKQ1054</v>
      </c>
      <c r="AM553" t="s">
        <v>5339</v>
      </c>
      <c r="AN553" t="s">
        <v>5341</v>
      </c>
      <c r="AO553" t="s">
        <v>29</v>
      </c>
      <c r="AP553">
        <v>2</v>
      </c>
    </row>
    <row r="554" spans="1:42" x14ac:dyDescent="0.35">
      <c r="A554" s="26" t="s">
        <v>3245</v>
      </c>
      <c r="B554" s="26" t="s">
        <v>3246</v>
      </c>
      <c r="C554" s="26" t="s">
        <v>3247</v>
      </c>
      <c r="D554" s="26" t="s">
        <v>3246</v>
      </c>
      <c r="E554" s="26" t="s">
        <v>3247</v>
      </c>
      <c r="F554" s="26" t="s">
        <v>3248</v>
      </c>
      <c r="G554" s="26" t="s">
        <v>3249</v>
      </c>
      <c r="H554" s="26" t="s">
        <v>3248</v>
      </c>
      <c r="I554" s="26" t="s">
        <v>3249</v>
      </c>
      <c r="J554" s="26" t="s">
        <v>3250</v>
      </c>
      <c r="K554" s="26" t="s">
        <v>3249</v>
      </c>
      <c r="N554" s="26">
        <v>1887881</v>
      </c>
      <c r="O554" s="26" t="s">
        <v>3251</v>
      </c>
      <c r="P554" s="26" t="s">
        <v>4296</v>
      </c>
      <c r="Q554" s="26" t="s">
        <v>4297</v>
      </c>
      <c r="R554" s="26" t="s">
        <v>3253</v>
      </c>
      <c r="S554" s="26" t="s">
        <v>3254</v>
      </c>
      <c r="T554" s="26" t="s">
        <v>4298</v>
      </c>
      <c r="U554" s="26" t="s">
        <v>4298</v>
      </c>
      <c r="V554" s="26">
        <v>1</v>
      </c>
      <c r="W554" s="26">
        <v>130</v>
      </c>
      <c r="X554" s="26" t="s">
        <v>4878</v>
      </c>
      <c r="Y554" s="26" t="s">
        <v>4879</v>
      </c>
      <c r="Z554" s="26" t="s">
        <v>4083</v>
      </c>
      <c r="AA554" s="26">
        <v>1602</v>
      </c>
      <c r="AB554" s="26" t="s">
        <v>33</v>
      </c>
      <c r="AC554" s="26">
        <v>160207</v>
      </c>
      <c r="AD554" s="26" t="s">
        <v>504</v>
      </c>
      <c r="AE554" s="26" t="s">
        <v>3256</v>
      </c>
      <c r="AF554" s="26" t="s">
        <v>4880</v>
      </c>
      <c r="AG554" s="26">
        <v>0</v>
      </c>
      <c r="AH554" s="26">
        <v>-6.216685</v>
      </c>
      <c r="AI554" s="26">
        <v>107.0203583</v>
      </c>
      <c r="AL554" t="str">
        <f t="shared" si="8"/>
        <v>0001887881_16AMKQ1055</v>
      </c>
      <c r="AM554" t="s">
        <v>5343</v>
      </c>
      <c r="AN554" t="s">
        <v>1584</v>
      </c>
      <c r="AO554" t="s">
        <v>29</v>
      </c>
      <c r="AP554">
        <v>5</v>
      </c>
    </row>
    <row r="555" spans="1:42" x14ac:dyDescent="0.35">
      <c r="A555" s="26" t="s">
        <v>3245</v>
      </c>
      <c r="B555" s="26" t="s">
        <v>3246</v>
      </c>
      <c r="C555" s="26" t="s">
        <v>3247</v>
      </c>
      <c r="D555" s="26" t="s">
        <v>3246</v>
      </c>
      <c r="E555" s="26" t="s">
        <v>3247</v>
      </c>
      <c r="F555" s="26" t="s">
        <v>3248</v>
      </c>
      <c r="G555" s="26" t="s">
        <v>3249</v>
      </c>
      <c r="H555" s="26" t="s">
        <v>3248</v>
      </c>
      <c r="I555" s="26" t="s">
        <v>3249</v>
      </c>
      <c r="J555" s="26" t="s">
        <v>3250</v>
      </c>
      <c r="K555" s="26" t="s">
        <v>3249</v>
      </c>
      <c r="N555" s="26">
        <v>1887881</v>
      </c>
      <c r="O555" s="26" t="s">
        <v>3251</v>
      </c>
      <c r="P555" s="26" t="s">
        <v>4296</v>
      </c>
      <c r="Q555" s="26" t="s">
        <v>4297</v>
      </c>
      <c r="R555" s="26" t="s">
        <v>3253</v>
      </c>
      <c r="S555" s="26" t="s">
        <v>3254</v>
      </c>
      <c r="T555" s="26" t="s">
        <v>4298</v>
      </c>
      <c r="U555" s="26" t="s">
        <v>4298</v>
      </c>
      <c r="V555" s="26">
        <v>1</v>
      </c>
      <c r="W555" s="26">
        <v>140</v>
      </c>
      <c r="X555" s="26" t="s">
        <v>4881</v>
      </c>
      <c r="Y555" s="26" t="s">
        <v>4882</v>
      </c>
      <c r="Z555" s="26" t="s">
        <v>4584</v>
      </c>
      <c r="AA555" s="26">
        <v>1602</v>
      </c>
      <c r="AB555" s="26" t="s">
        <v>33</v>
      </c>
      <c r="AC555" s="26">
        <v>160207</v>
      </c>
      <c r="AD555" s="26" t="s">
        <v>504</v>
      </c>
      <c r="AE555" s="26" t="s">
        <v>3256</v>
      </c>
      <c r="AF555" s="26" t="s">
        <v>4883</v>
      </c>
      <c r="AG555" s="26">
        <v>0</v>
      </c>
      <c r="AH555" s="26">
        <v>-6.2173233000000003</v>
      </c>
      <c r="AI555" s="26">
        <v>107.03014829999999</v>
      </c>
      <c r="AL555" t="str">
        <f t="shared" si="8"/>
        <v>0001887881_16AMKQ1073</v>
      </c>
      <c r="AM555" t="s">
        <v>7928</v>
      </c>
      <c r="AN555" t="s">
        <v>2360</v>
      </c>
      <c r="AO555" t="s">
        <v>546</v>
      </c>
      <c r="AP555">
        <v>3</v>
      </c>
    </row>
    <row r="556" spans="1:42" x14ac:dyDescent="0.35">
      <c r="A556" s="26" t="s">
        <v>3245</v>
      </c>
      <c r="B556" s="26" t="s">
        <v>3246</v>
      </c>
      <c r="C556" s="26" t="s">
        <v>3247</v>
      </c>
      <c r="D556" s="26" t="s">
        <v>3246</v>
      </c>
      <c r="E556" s="26" t="s">
        <v>3247</v>
      </c>
      <c r="F556" s="26" t="s">
        <v>3248</v>
      </c>
      <c r="G556" s="26" t="s">
        <v>3249</v>
      </c>
      <c r="H556" s="26" t="s">
        <v>3248</v>
      </c>
      <c r="I556" s="26" t="s">
        <v>3249</v>
      </c>
      <c r="J556" s="26" t="s">
        <v>3250</v>
      </c>
      <c r="K556" s="26" t="s">
        <v>3249</v>
      </c>
      <c r="N556" s="26">
        <v>1887881</v>
      </c>
      <c r="O556" s="26" t="s">
        <v>3251</v>
      </c>
      <c r="P556" s="26" t="s">
        <v>4296</v>
      </c>
      <c r="Q556" s="26" t="s">
        <v>4297</v>
      </c>
      <c r="R556" s="26" t="s">
        <v>3253</v>
      </c>
      <c r="S556" s="26" t="s">
        <v>3254</v>
      </c>
      <c r="T556" s="26" t="s">
        <v>4298</v>
      </c>
      <c r="U556" s="26" t="s">
        <v>4298</v>
      </c>
      <c r="V556" s="26">
        <v>2</v>
      </c>
      <c r="W556" s="26">
        <v>160</v>
      </c>
      <c r="X556" s="26" t="s">
        <v>4884</v>
      </c>
      <c r="Y556" s="26" t="s">
        <v>4885</v>
      </c>
      <c r="Z556" s="26" t="s">
        <v>4886</v>
      </c>
      <c r="AA556" s="26">
        <v>1602</v>
      </c>
      <c r="AB556" s="26" t="s">
        <v>33</v>
      </c>
      <c r="AC556" s="26">
        <v>160207</v>
      </c>
      <c r="AD556" s="26" t="s">
        <v>504</v>
      </c>
      <c r="AE556" s="26" t="s">
        <v>3256</v>
      </c>
      <c r="AF556" s="26" t="s">
        <v>4887</v>
      </c>
      <c r="AG556" s="26">
        <v>0</v>
      </c>
      <c r="AH556" s="26">
        <v>-6.2379366999999997</v>
      </c>
      <c r="AI556" s="26">
        <v>106.984415</v>
      </c>
      <c r="AL556" t="str">
        <f t="shared" si="8"/>
        <v>0001887881_16AMKQ1076</v>
      </c>
      <c r="AM556" t="s">
        <v>8051</v>
      </c>
      <c r="AN556" t="s">
        <v>8053</v>
      </c>
      <c r="AO556" t="s">
        <v>546</v>
      </c>
      <c r="AP556">
        <v>3</v>
      </c>
    </row>
    <row r="557" spans="1:42" x14ac:dyDescent="0.35">
      <c r="A557" s="26" t="s">
        <v>3245</v>
      </c>
      <c r="B557" s="26" t="s">
        <v>3246</v>
      </c>
      <c r="C557" s="26" t="s">
        <v>3247</v>
      </c>
      <c r="D557" s="26" t="s">
        <v>3246</v>
      </c>
      <c r="E557" s="26" t="s">
        <v>3247</v>
      </c>
      <c r="F557" s="26" t="s">
        <v>3248</v>
      </c>
      <c r="G557" s="26" t="s">
        <v>3249</v>
      </c>
      <c r="H557" s="26" t="s">
        <v>3248</v>
      </c>
      <c r="I557" s="26" t="s">
        <v>3249</v>
      </c>
      <c r="J557" s="26" t="s">
        <v>3250</v>
      </c>
      <c r="K557" s="26" t="s">
        <v>3249</v>
      </c>
      <c r="N557" s="26">
        <v>1887881</v>
      </c>
      <c r="O557" s="26" t="s">
        <v>3251</v>
      </c>
      <c r="P557" s="26" t="s">
        <v>4296</v>
      </c>
      <c r="Q557" s="26" t="s">
        <v>4297</v>
      </c>
      <c r="R557" s="26" t="s">
        <v>3253</v>
      </c>
      <c r="S557" s="26" t="s">
        <v>3254</v>
      </c>
      <c r="T557" s="26" t="s">
        <v>4298</v>
      </c>
      <c r="U557" s="26" t="s">
        <v>4298</v>
      </c>
      <c r="V557" s="26">
        <v>6</v>
      </c>
      <c r="W557" s="26">
        <v>170</v>
      </c>
      <c r="X557" s="26" t="s">
        <v>4888</v>
      </c>
      <c r="Y557" s="26" t="s">
        <v>4889</v>
      </c>
      <c r="Z557" s="26" t="s">
        <v>4890</v>
      </c>
      <c r="AA557" s="26">
        <v>1602</v>
      </c>
      <c r="AB557" s="26" t="s">
        <v>33</v>
      </c>
      <c r="AC557" s="26">
        <v>160207</v>
      </c>
      <c r="AD557" s="26" t="s">
        <v>504</v>
      </c>
      <c r="AE557" s="26" t="s">
        <v>3256</v>
      </c>
      <c r="AF557" s="26" t="s">
        <v>4891</v>
      </c>
      <c r="AG557" s="26">
        <v>0</v>
      </c>
      <c r="AH557" s="26">
        <v>-6.2361950000000004</v>
      </c>
      <c r="AI557" s="26">
        <v>106.9723817</v>
      </c>
      <c r="AL557" t="str">
        <f t="shared" si="8"/>
        <v>0001887881_16AMKQ1079</v>
      </c>
      <c r="AM557" t="s">
        <v>8068</v>
      </c>
      <c r="AN557" t="s">
        <v>8070</v>
      </c>
      <c r="AO557" t="s">
        <v>546</v>
      </c>
      <c r="AP557">
        <v>3</v>
      </c>
    </row>
    <row r="558" spans="1:42" x14ac:dyDescent="0.35">
      <c r="A558" s="26" t="s">
        <v>3245</v>
      </c>
      <c r="B558" s="26" t="s">
        <v>3246</v>
      </c>
      <c r="C558" s="26" t="s">
        <v>3247</v>
      </c>
      <c r="D558" s="26" t="s">
        <v>3246</v>
      </c>
      <c r="E558" s="26" t="s">
        <v>3247</v>
      </c>
      <c r="F558" s="26" t="s">
        <v>3248</v>
      </c>
      <c r="G558" s="26" t="s">
        <v>3249</v>
      </c>
      <c r="H558" s="26" t="s">
        <v>3248</v>
      </c>
      <c r="I558" s="26" t="s">
        <v>3249</v>
      </c>
      <c r="J558" s="26" t="s">
        <v>3250</v>
      </c>
      <c r="K558" s="26" t="s">
        <v>3249</v>
      </c>
      <c r="N558" s="26">
        <v>1887881</v>
      </c>
      <c r="O558" s="26" t="s">
        <v>3251</v>
      </c>
      <c r="P558" s="26" t="s">
        <v>4296</v>
      </c>
      <c r="Q558" s="26" t="s">
        <v>4297</v>
      </c>
      <c r="R558" s="26" t="s">
        <v>3253</v>
      </c>
      <c r="S558" s="26" t="s">
        <v>3254</v>
      </c>
      <c r="T558" s="26" t="s">
        <v>4298</v>
      </c>
      <c r="U558" s="26" t="s">
        <v>4298</v>
      </c>
      <c r="V558" s="26">
        <v>2</v>
      </c>
      <c r="W558" s="26">
        <v>180</v>
      </c>
      <c r="X558" s="26" t="s">
        <v>4892</v>
      </c>
      <c r="Y558" s="26" t="s">
        <v>4893</v>
      </c>
      <c r="Z558" s="26" t="s">
        <v>4894</v>
      </c>
      <c r="AA558" s="26">
        <v>1602</v>
      </c>
      <c r="AB558" s="26" t="s">
        <v>33</v>
      </c>
      <c r="AC558" s="26">
        <v>160207</v>
      </c>
      <c r="AD558" s="26" t="s">
        <v>504</v>
      </c>
      <c r="AE558" s="26" t="s">
        <v>3256</v>
      </c>
      <c r="AF558" s="26" t="s">
        <v>4895</v>
      </c>
      <c r="AG558" s="26">
        <v>0</v>
      </c>
      <c r="AH558" s="26">
        <v>-6.2344885999999997</v>
      </c>
      <c r="AI558" s="26">
        <v>106.97333500000001</v>
      </c>
      <c r="AL558" t="str">
        <f t="shared" si="8"/>
        <v>0001887881_16AMKQ1080</v>
      </c>
      <c r="AM558" t="s">
        <v>8097</v>
      </c>
      <c r="AN558" t="s">
        <v>576</v>
      </c>
      <c r="AO558" t="s">
        <v>546</v>
      </c>
      <c r="AP558">
        <v>3</v>
      </c>
    </row>
    <row r="559" spans="1:42" x14ac:dyDescent="0.35">
      <c r="A559" s="26" t="s">
        <v>3245</v>
      </c>
      <c r="B559" s="26" t="s">
        <v>3246</v>
      </c>
      <c r="C559" s="26" t="s">
        <v>3247</v>
      </c>
      <c r="D559" s="26" t="s">
        <v>3246</v>
      </c>
      <c r="E559" s="26" t="s">
        <v>3247</v>
      </c>
      <c r="F559" s="26" t="s">
        <v>3248</v>
      </c>
      <c r="G559" s="26" t="s">
        <v>3249</v>
      </c>
      <c r="H559" s="26" t="s">
        <v>3248</v>
      </c>
      <c r="I559" s="26" t="s">
        <v>3249</v>
      </c>
      <c r="J559" s="26" t="s">
        <v>3250</v>
      </c>
      <c r="K559" s="26" t="s">
        <v>3249</v>
      </c>
      <c r="N559" s="26">
        <v>1887881</v>
      </c>
      <c r="O559" s="26" t="s">
        <v>3251</v>
      </c>
      <c r="P559" s="26" t="s">
        <v>4296</v>
      </c>
      <c r="Q559" s="26" t="s">
        <v>4297</v>
      </c>
      <c r="R559" s="26" t="s">
        <v>3253</v>
      </c>
      <c r="S559" s="26" t="s">
        <v>3254</v>
      </c>
      <c r="T559" s="26" t="s">
        <v>4298</v>
      </c>
      <c r="U559" s="26" t="s">
        <v>4298</v>
      </c>
      <c r="V559" s="26">
        <v>3</v>
      </c>
      <c r="W559" s="26">
        <v>150</v>
      </c>
      <c r="X559" s="26" t="s">
        <v>4896</v>
      </c>
      <c r="Y559" s="26" t="s">
        <v>4897</v>
      </c>
      <c r="Z559" s="26" t="s">
        <v>4898</v>
      </c>
      <c r="AA559" s="26">
        <v>1602</v>
      </c>
      <c r="AB559" s="26" t="s">
        <v>33</v>
      </c>
      <c r="AC559" s="26">
        <v>160207</v>
      </c>
      <c r="AD559" s="26" t="s">
        <v>504</v>
      </c>
      <c r="AE559" s="26" t="s">
        <v>3256</v>
      </c>
      <c r="AF559" s="26" t="s">
        <v>4899</v>
      </c>
      <c r="AG559" s="26">
        <v>0</v>
      </c>
      <c r="AH559" s="26">
        <v>-6.3172832999999997</v>
      </c>
      <c r="AI559" s="26">
        <v>106.96134000000001</v>
      </c>
      <c r="AL559" t="str">
        <f t="shared" si="8"/>
        <v>0001887881_16AMKQ1083</v>
      </c>
      <c r="AM559" t="s">
        <v>5762</v>
      </c>
      <c r="AN559" t="s">
        <v>926</v>
      </c>
      <c r="AO559" t="s">
        <v>5728</v>
      </c>
      <c r="AP559">
        <v>1</v>
      </c>
    </row>
    <row r="560" spans="1:42" x14ac:dyDescent="0.35">
      <c r="A560" s="26" t="s">
        <v>3245</v>
      </c>
      <c r="B560" s="26" t="s">
        <v>3246</v>
      </c>
      <c r="C560" s="26" t="s">
        <v>3247</v>
      </c>
      <c r="D560" s="26" t="s">
        <v>3246</v>
      </c>
      <c r="E560" s="26" t="s">
        <v>3247</v>
      </c>
      <c r="F560" s="26" t="s">
        <v>3248</v>
      </c>
      <c r="G560" s="26" t="s">
        <v>3249</v>
      </c>
      <c r="H560" s="26" t="s">
        <v>3248</v>
      </c>
      <c r="I560" s="26" t="s">
        <v>3249</v>
      </c>
      <c r="J560" s="26" t="s">
        <v>3250</v>
      </c>
      <c r="K560" s="26" t="s">
        <v>3249</v>
      </c>
      <c r="N560" s="26">
        <v>1887881</v>
      </c>
      <c r="O560" s="26" t="s">
        <v>3251</v>
      </c>
      <c r="P560" s="26" t="s">
        <v>4296</v>
      </c>
      <c r="Q560" s="26" t="s">
        <v>4297</v>
      </c>
      <c r="R560" s="26" t="s">
        <v>3253</v>
      </c>
      <c r="S560" s="26" t="s">
        <v>3254</v>
      </c>
      <c r="T560" s="26" t="s">
        <v>4298</v>
      </c>
      <c r="U560" s="26" t="s">
        <v>4298</v>
      </c>
      <c r="V560" s="26">
        <v>3</v>
      </c>
      <c r="W560" s="26">
        <v>140</v>
      </c>
      <c r="X560" s="26" t="s">
        <v>4900</v>
      </c>
      <c r="Y560" s="26" t="s">
        <v>4901</v>
      </c>
      <c r="Z560" s="26" t="s">
        <v>2935</v>
      </c>
      <c r="AA560" s="26">
        <v>1603</v>
      </c>
      <c r="AB560" s="26" t="s">
        <v>715</v>
      </c>
      <c r="AC560" s="26">
        <v>160305</v>
      </c>
      <c r="AD560" s="26" t="s">
        <v>712</v>
      </c>
      <c r="AE560" s="26" t="s">
        <v>3256</v>
      </c>
      <c r="AF560" s="26" t="s">
        <v>4902</v>
      </c>
      <c r="AG560" s="26">
        <v>0</v>
      </c>
      <c r="AH560" s="26">
        <v>-6.3226000000000004</v>
      </c>
      <c r="AI560" s="26">
        <v>106.97374670000001</v>
      </c>
      <c r="AL560" t="str">
        <f t="shared" si="8"/>
        <v>0001887881_16AMKR1003</v>
      </c>
      <c r="AM560" t="s">
        <v>5252</v>
      </c>
      <c r="AN560" t="s">
        <v>5105</v>
      </c>
      <c r="AO560" t="s">
        <v>29</v>
      </c>
      <c r="AP560">
        <v>4</v>
      </c>
    </row>
    <row r="561" spans="1:42" x14ac:dyDescent="0.35">
      <c r="A561" s="26" t="s">
        <v>3245</v>
      </c>
      <c r="B561" s="26" t="s">
        <v>3246</v>
      </c>
      <c r="C561" s="26" t="s">
        <v>3247</v>
      </c>
      <c r="D561" s="26" t="s">
        <v>3246</v>
      </c>
      <c r="E561" s="26" t="s">
        <v>3247</v>
      </c>
      <c r="F561" s="26" t="s">
        <v>3248</v>
      </c>
      <c r="G561" s="26" t="s">
        <v>3249</v>
      </c>
      <c r="H561" s="26" t="s">
        <v>3248</v>
      </c>
      <c r="I561" s="26" t="s">
        <v>3249</v>
      </c>
      <c r="J561" s="26" t="s">
        <v>3250</v>
      </c>
      <c r="K561" s="26" t="s">
        <v>3249</v>
      </c>
      <c r="N561" s="26">
        <v>1887881</v>
      </c>
      <c r="O561" s="26" t="s">
        <v>3251</v>
      </c>
      <c r="P561" s="26" t="s">
        <v>4296</v>
      </c>
      <c r="Q561" s="26" t="s">
        <v>4297</v>
      </c>
      <c r="R561" s="26" t="s">
        <v>3253</v>
      </c>
      <c r="S561" s="26" t="s">
        <v>3254</v>
      </c>
      <c r="T561" s="26" t="s">
        <v>4298</v>
      </c>
      <c r="U561" s="26" t="s">
        <v>4298</v>
      </c>
      <c r="V561" s="26">
        <v>4</v>
      </c>
      <c r="W561" s="26">
        <v>130</v>
      </c>
      <c r="X561" s="26" t="s">
        <v>4903</v>
      </c>
      <c r="Y561" s="26" t="s">
        <v>4904</v>
      </c>
      <c r="Z561" s="26" t="s">
        <v>4905</v>
      </c>
      <c r="AA561" s="26">
        <v>1602</v>
      </c>
      <c r="AB561" s="26" t="s">
        <v>33</v>
      </c>
      <c r="AC561" s="26">
        <v>160207</v>
      </c>
      <c r="AD561" s="26" t="s">
        <v>504</v>
      </c>
      <c r="AE561" s="26" t="s">
        <v>3256</v>
      </c>
      <c r="AF561" s="26" t="s">
        <v>4906</v>
      </c>
      <c r="AG561" s="26">
        <v>0</v>
      </c>
      <c r="AH561" s="26">
        <v>-6.2835317000000002</v>
      </c>
      <c r="AI561" s="26">
        <v>107.004805</v>
      </c>
      <c r="AL561" t="str">
        <f t="shared" si="8"/>
        <v>0001887881_16AMKR1008</v>
      </c>
      <c r="AM561" t="s">
        <v>7848</v>
      </c>
      <c r="AN561" t="s">
        <v>2884</v>
      </c>
      <c r="AO561" t="s">
        <v>546</v>
      </c>
      <c r="AP561">
        <v>2</v>
      </c>
    </row>
    <row r="562" spans="1:42" x14ac:dyDescent="0.35">
      <c r="A562" s="26" t="s">
        <v>3245</v>
      </c>
      <c r="B562" s="26" t="s">
        <v>3246</v>
      </c>
      <c r="C562" s="26" t="s">
        <v>3247</v>
      </c>
      <c r="D562" s="26" t="s">
        <v>3246</v>
      </c>
      <c r="E562" s="26" t="s">
        <v>3247</v>
      </c>
      <c r="F562" s="26" t="s">
        <v>3248</v>
      </c>
      <c r="G562" s="26" t="s">
        <v>3249</v>
      </c>
      <c r="H562" s="26" t="s">
        <v>3248</v>
      </c>
      <c r="I562" s="26" t="s">
        <v>3249</v>
      </c>
      <c r="J562" s="26" t="s">
        <v>3250</v>
      </c>
      <c r="K562" s="26" t="s">
        <v>3249</v>
      </c>
      <c r="N562" s="26">
        <v>1887881</v>
      </c>
      <c r="O562" s="26" t="s">
        <v>3251</v>
      </c>
      <c r="P562" s="26" t="s">
        <v>4296</v>
      </c>
      <c r="Q562" s="26" t="s">
        <v>4297</v>
      </c>
      <c r="R562" s="26" t="s">
        <v>3253</v>
      </c>
      <c r="S562" s="26" t="s">
        <v>3254</v>
      </c>
      <c r="T562" s="26" t="s">
        <v>4298</v>
      </c>
      <c r="U562" s="26" t="s">
        <v>4298</v>
      </c>
      <c r="V562" s="26">
        <v>4</v>
      </c>
      <c r="W562" s="26">
        <v>140</v>
      </c>
      <c r="X562" s="26" t="s">
        <v>4907</v>
      </c>
      <c r="Y562" s="26" t="s">
        <v>4908</v>
      </c>
      <c r="Z562" s="26" t="s">
        <v>4909</v>
      </c>
      <c r="AA562" s="26">
        <v>1602</v>
      </c>
      <c r="AB562" s="26" t="s">
        <v>33</v>
      </c>
      <c r="AC562" s="26">
        <v>160207</v>
      </c>
      <c r="AD562" s="26" t="s">
        <v>504</v>
      </c>
      <c r="AE562" s="26" t="s">
        <v>3256</v>
      </c>
      <c r="AF562" s="26" t="s">
        <v>4910</v>
      </c>
      <c r="AG562" s="26">
        <v>0</v>
      </c>
      <c r="AH562" s="26">
        <v>-6.2748382999999999</v>
      </c>
      <c r="AI562" s="26">
        <v>107.0004433</v>
      </c>
      <c r="AL562" t="str">
        <f t="shared" si="8"/>
        <v>0001887881_16AMKR1025</v>
      </c>
      <c r="AM562" t="s">
        <v>8079</v>
      </c>
      <c r="AN562" t="s">
        <v>4378</v>
      </c>
      <c r="AO562" t="s">
        <v>546</v>
      </c>
      <c r="AP562">
        <v>4</v>
      </c>
    </row>
    <row r="563" spans="1:42" x14ac:dyDescent="0.35">
      <c r="A563" s="26" t="s">
        <v>3245</v>
      </c>
      <c r="B563" s="26" t="s">
        <v>3246</v>
      </c>
      <c r="C563" s="26" t="s">
        <v>3247</v>
      </c>
      <c r="D563" s="26" t="s">
        <v>3246</v>
      </c>
      <c r="E563" s="26" t="s">
        <v>3247</v>
      </c>
      <c r="F563" s="26" t="s">
        <v>3248</v>
      </c>
      <c r="G563" s="26" t="s">
        <v>3249</v>
      </c>
      <c r="H563" s="26" t="s">
        <v>3248</v>
      </c>
      <c r="I563" s="26" t="s">
        <v>3249</v>
      </c>
      <c r="J563" s="26" t="s">
        <v>3250</v>
      </c>
      <c r="K563" s="26" t="s">
        <v>3249</v>
      </c>
      <c r="N563" s="26">
        <v>1887881</v>
      </c>
      <c r="O563" s="26" t="s">
        <v>3251</v>
      </c>
      <c r="P563" s="26" t="s">
        <v>4296</v>
      </c>
      <c r="Q563" s="26" t="s">
        <v>4297</v>
      </c>
      <c r="R563" s="26" t="s">
        <v>3253</v>
      </c>
      <c r="S563" s="26" t="s">
        <v>3254</v>
      </c>
      <c r="T563" s="26" t="s">
        <v>4301</v>
      </c>
      <c r="U563" s="26" t="s">
        <v>4301</v>
      </c>
      <c r="V563" s="26">
        <v>4</v>
      </c>
      <c r="W563" s="26">
        <v>370</v>
      </c>
      <c r="X563" s="26" t="s">
        <v>4911</v>
      </c>
      <c r="Y563" s="26" t="s">
        <v>4912</v>
      </c>
      <c r="Z563" s="26" t="s">
        <v>530</v>
      </c>
      <c r="AA563" s="26">
        <v>1602</v>
      </c>
      <c r="AB563" s="26" t="s">
        <v>33</v>
      </c>
      <c r="AC563" s="26">
        <v>160207</v>
      </c>
      <c r="AD563" s="26" t="s">
        <v>504</v>
      </c>
      <c r="AE563" s="26" t="s">
        <v>3256</v>
      </c>
      <c r="AF563" s="26" t="s">
        <v>4913</v>
      </c>
      <c r="AG563" s="26">
        <v>0</v>
      </c>
      <c r="AH563" s="26">
        <v>-6.2827811999999996</v>
      </c>
      <c r="AI563" s="26">
        <v>107.0054032</v>
      </c>
      <c r="AL563" t="str">
        <f t="shared" si="8"/>
        <v>0001887881_16AMKR1028</v>
      </c>
      <c r="AM563" t="s">
        <v>8145</v>
      </c>
      <c r="AN563" t="s">
        <v>8147</v>
      </c>
      <c r="AO563" t="s">
        <v>546</v>
      </c>
      <c r="AP563">
        <v>4</v>
      </c>
    </row>
    <row r="564" spans="1:42" x14ac:dyDescent="0.35">
      <c r="A564" s="26" t="s">
        <v>3245</v>
      </c>
      <c r="B564" s="26" t="s">
        <v>3246</v>
      </c>
      <c r="C564" s="26" t="s">
        <v>3247</v>
      </c>
      <c r="D564" s="26" t="s">
        <v>3246</v>
      </c>
      <c r="E564" s="26" t="s">
        <v>3247</v>
      </c>
      <c r="F564" s="26" t="s">
        <v>3248</v>
      </c>
      <c r="G564" s="26" t="s">
        <v>3249</v>
      </c>
      <c r="H564" s="26" t="s">
        <v>3248</v>
      </c>
      <c r="I564" s="26" t="s">
        <v>3249</v>
      </c>
      <c r="J564" s="26" t="s">
        <v>3250</v>
      </c>
      <c r="K564" s="26" t="s">
        <v>3249</v>
      </c>
      <c r="N564" s="26">
        <v>1887881</v>
      </c>
      <c r="O564" s="26" t="s">
        <v>3251</v>
      </c>
      <c r="P564" s="26" t="s">
        <v>4296</v>
      </c>
      <c r="Q564" s="26" t="s">
        <v>4297</v>
      </c>
      <c r="R564" s="26" t="s">
        <v>3253</v>
      </c>
      <c r="S564" s="26" t="s">
        <v>3254</v>
      </c>
      <c r="T564" s="26" t="s">
        <v>4298</v>
      </c>
      <c r="U564" s="26" t="s">
        <v>4298</v>
      </c>
      <c r="V564" s="26">
        <v>4</v>
      </c>
      <c r="W564" s="26">
        <v>150</v>
      </c>
      <c r="X564" s="26" t="s">
        <v>4911</v>
      </c>
      <c r="Y564" s="26" t="s">
        <v>4912</v>
      </c>
      <c r="Z564" s="26" t="s">
        <v>530</v>
      </c>
      <c r="AA564" s="26">
        <v>1602</v>
      </c>
      <c r="AB564" s="26" t="s">
        <v>33</v>
      </c>
      <c r="AC564" s="26">
        <v>160207</v>
      </c>
      <c r="AD564" s="26" t="s">
        <v>504</v>
      </c>
      <c r="AE564" s="26" t="s">
        <v>3256</v>
      </c>
      <c r="AF564" s="26" t="s">
        <v>4913</v>
      </c>
      <c r="AG564" s="26">
        <v>0</v>
      </c>
      <c r="AH564" s="26">
        <v>-6.2827811999999996</v>
      </c>
      <c r="AI564" s="26">
        <v>107.0054032</v>
      </c>
      <c r="AL564" t="str">
        <f t="shared" si="8"/>
        <v>0001887881_16AMNN3621</v>
      </c>
      <c r="AM564" t="s">
        <v>3466</v>
      </c>
      <c r="AN564" t="s">
        <v>1493</v>
      </c>
      <c r="AO564" t="s">
        <v>46</v>
      </c>
      <c r="AP564">
        <v>7</v>
      </c>
    </row>
    <row r="565" spans="1:42" x14ac:dyDescent="0.35">
      <c r="A565" s="26" t="s">
        <v>3245</v>
      </c>
      <c r="B565" s="26" t="s">
        <v>3246</v>
      </c>
      <c r="C565" s="26" t="s">
        <v>3247</v>
      </c>
      <c r="D565" s="26" t="s">
        <v>3246</v>
      </c>
      <c r="E565" s="26" t="s">
        <v>3247</v>
      </c>
      <c r="F565" s="26" t="s">
        <v>3248</v>
      </c>
      <c r="G565" s="26" t="s">
        <v>3249</v>
      </c>
      <c r="H565" s="26" t="s">
        <v>3248</v>
      </c>
      <c r="I565" s="26" t="s">
        <v>3249</v>
      </c>
      <c r="J565" s="26" t="s">
        <v>3250</v>
      </c>
      <c r="K565" s="26" t="s">
        <v>3249</v>
      </c>
      <c r="N565" s="26">
        <v>1887881</v>
      </c>
      <c r="O565" s="26" t="s">
        <v>3251</v>
      </c>
      <c r="P565" s="26" t="s">
        <v>4296</v>
      </c>
      <c r="Q565" s="26" t="s">
        <v>4297</v>
      </c>
      <c r="R565" s="26" t="s">
        <v>3253</v>
      </c>
      <c r="S565" s="26" t="s">
        <v>3254</v>
      </c>
      <c r="T565" s="26" t="s">
        <v>4298</v>
      </c>
      <c r="U565" s="26" t="s">
        <v>4298</v>
      </c>
      <c r="V565" s="26">
        <v>5</v>
      </c>
      <c r="W565" s="26">
        <v>300</v>
      </c>
      <c r="X565" s="26" t="s">
        <v>4914</v>
      </c>
      <c r="Y565" s="26" t="s">
        <v>4915</v>
      </c>
      <c r="Z565" s="26" t="s">
        <v>4916</v>
      </c>
      <c r="AA565" s="26">
        <v>1602</v>
      </c>
      <c r="AB565" s="26" t="s">
        <v>33</v>
      </c>
      <c r="AC565" s="26">
        <v>160207</v>
      </c>
      <c r="AD565" s="26" t="s">
        <v>504</v>
      </c>
      <c r="AE565" s="26" t="s">
        <v>3256</v>
      </c>
      <c r="AF565" s="26" t="s">
        <v>4917</v>
      </c>
      <c r="AG565" s="26">
        <v>0</v>
      </c>
      <c r="AH565" s="26">
        <v>-6.2891532999999997</v>
      </c>
      <c r="AI565" s="26">
        <v>107.0107667</v>
      </c>
      <c r="AL565" t="str">
        <f t="shared" si="8"/>
        <v>0001887881_16ANLV0001</v>
      </c>
      <c r="AM565" t="s">
        <v>5007</v>
      </c>
      <c r="AN565" t="s">
        <v>5009</v>
      </c>
      <c r="AO565" t="s">
        <v>29</v>
      </c>
      <c r="AP565">
        <v>5</v>
      </c>
    </row>
    <row r="566" spans="1:42" x14ac:dyDescent="0.35">
      <c r="A566" s="26" t="s">
        <v>3245</v>
      </c>
      <c r="B566" s="26" t="s">
        <v>3246</v>
      </c>
      <c r="C566" s="26" t="s">
        <v>3247</v>
      </c>
      <c r="D566" s="26" t="s">
        <v>3246</v>
      </c>
      <c r="E566" s="26" t="s">
        <v>3247</v>
      </c>
      <c r="F566" s="26" t="s">
        <v>3248</v>
      </c>
      <c r="G566" s="26" t="s">
        <v>3249</v>
      </c>
      <c r="H566" s="26" t="s">
        <v>3248</v>
      </c>
      <c r="I566" s="26" t="s">
        <v>3249</v>
      </c>
      <c r="J566" s="26" t="s">
        <v>3250</v>
      </c>
      <c r="K566" s="26" t="s">
        <v>3249</v>
      </c>
      <c r="N566" s="26">
        <v>1887881</v>
      </c>
      <c r="O566" s="26" t="s">
        <v>3251</v>
      </c>
      <c r="P566" s="26" t="s">
        <v>4296</v>
      </c>
      <c r="Q566" s="26" t="s">
        <v>4297</v>
      </c>
      <c r="R566" s="26" t="s">
        <v>3253</v>
      </c>
      <c r="S566" s="26" t="s">
        <v>3254</v>
      </c>
      <c r="T566" s="26" t="s">
        <v>4301</v>
      </c>
      <c r="U566" s="26" t="s">
        <v>4301</v>
      </c>
      <c r="V566" s="26">
        <v>1</v>
      </c>
      <c r="W566" s="26">
        <v>200</v>
      </c>
      <c r="X566" s="26" t="s">
        <v>4918</v>
      </c>
      <c r="Y566" s="26" t="s">
        <v>4919</v>
      </c>
      <c r="Z566" s="26" t="s">
        <v>4920</v>
      </c>
      <c r="AA566" s="26">
        <v>1602</v>
      </c>
      <c r="AB566" s="26" t="s">
        <v>33</v>
      </c>
      <c r="AC566" s="26">
        <v>160207</v>
      </c>
      <c r="AD566" s="26" t="s">
        <v>504</v>
      </c>
      <c r="AE566" s="26" t="s">
        <v>3256</v>
      </c>
      <c r="AF566" s="26" t="s">
        <v>4921</v>
      </c>
      <c r="AG566" s="26">
        <v>0</v>
      </c>
      <c r="AH566" s="26">
        <v>-6.1820767999999999</v>
      </c>
      <c r="AI566" s="26">
        <v>106.9846864</v>
      </c>
      <c r="AL566" t="str">
        <f t="shared" si="8"/>
        <v>0001887881_16ANLV1001</v>
      </c>
      <c r="AM566" t="s">
        <v>3786</v>
      </c>
      <c r="AN566" t="s">
        <v>3788</v>
      </c>
      <c r="AO566" t="s">
        <v>508</v>
      </c>
      <c r="AP566">
        <v>3</v>
      </c>
    </row>
    <row r="567" spans="1:42" x14ac:dyDescent="0.35">
      <c r="A567" s="26" t="s">
        <v>3245</v>
      </c>
      <c r="B567" s="26" t="s">
        <v>3246</v>
      </c>
      <c r="C567" s="26" t="s">
        <v>3247</v>
      </c>
      <c r="D567" s="26" t="s">
        <v>3246</v>
      </c>
      <c r="E567" s="26" t="s">
        <v>3247</v>
      </c>
      <c r="F567" s="26" t="s">
        <v>3248</v>
      </c>
      <c r="G567" s="26" t="s">
        <v>3249</v>
      </c>
      <c r="H567" s="26" t="s">
        <v>3248</v>
      </c>
      <c r="I567" s="26" t="s">
        <v>3249</v>
      </c>
      <c r="J567" s="26" t="s">
        <v>3250</v>
      </c>
      <c r="K567" s="26" t="s">
        <v>3249</v>
      </c>
      <c r="N567" s="26">
        <v>1887881</v>
      </c>
      <c r="O567" s="26" t="s">
        <v>3251</v>
      </c>
      <c r="P567" s="26" t="s">
        <v>4296</v>
      </c>
      <c r="Q567" s="26" t="s">
        <v>4297</v>
      </c>
      <c r="R567" s="26" t="s">
        <v>3253</v>
      </c>
      <c r="S567" s="26" t="s">
        <v>3254</v>
      </c>
      <c r="T567" s="26" t="s">
        <v>4298</v>
      </c>
      <c r="U567" s="26" t="s">
        <v>4298</v>
      </c>
      <c r="V567" s="26">
        <v>4</v>
      </c>
      <c r="W567" s="26">
        <v>290</v>
      </c>
      <c r="X567" s="26" t="s">
        <v>4922</v>
      </c>
      <c r="Y567" s="26" t="s">
        <v>4923</v>
      </c>
      <c r="Z567" s="26" t="s">
        <v>4924</v>
      </c>
      <c r="AA567" s="26">
        <v>1714</v>
      </c>
      <c r="AB567" s="26" t="s">
        <v>3292</v>
      </c>
      <c r="AC567" s="26">
        <v>171402</v>
      </c>
      <c r="AD567" s="26" t="s">
        <v>186</v>
      </c>
      <c r="AE567" s="26" t="s">
        <v>3256</v>
      </c>
      <c r="AF567" s="26" t="s">
        <v>4925</v>
      </c>
      <c r="AG567" s="26">
        <v>0</v>
      </c>
      <c r="AH567" s="26">
        <v>-6.2725299999999997</v>
      </c>
      <c r="AI567" s="26">
        <v>107.00099</v>
      </c>
      <c r="AL567" t="str">
        <f t="shared" si="8"/>
        <v>0001887881_16ANLV1005</v>
      </c>
      <c r="AM567" t="s">
        <v>5513</v>
      </c>
      <c r="AN567" t="s">
        <v>1590</v>
      </c>
      <c r="AO567" t="s">
        <v>29</v>
      </c>
      <c r="AP567">
        <v>5</v>
      </c>
    </row>
    <row r="568" spans="1:42" x14ac:dyDescent="0.35">
      <c r="A568" s="26" t="s">
        <v>3245</v>
      </c>
      <c r="B568" s="26" t="s">
        <v>3246</v>
      </c>
      <c r="C568" s="26" t="s">
        <v>3247</v>
      </c>
      <c r="D568" s="26" t="s">
        <v>3246</v>
      </c>
      <c r="E568" s="26" t="s">
        <v>3247</v>
      </c>
      <c r="F568" s="26" t="s">
        <v>3248</v>
      </c>
      <c r="G568" s="26" t="s">
        <v>3249</v>
      </c>
      <c r="H568" s="26" t="s">
        <v>3248</v>
      </c>
      <c r="I568" s="26" t="s">
        <v>3249</v>
      </c>
      <c r="J568" s="26" t="s">
        <v>3250</v>
      </c>
      <c r="K568" s="26" t="s">
        <v>3249</v>
      </c>
      <c r="N568" s="26">
        <v>1887881</v>
      </c>
      <c r="O568" s="26" t="s">
        <v>3251</v>
      </c>
      <c r="P568" s="26" t="s">
        <v>4296</v>
      </c>
      <c r="Q568" s="26" t="s">
        <v>4297</v>
      </c>
      <c r="R568" s="26" t="s">
        <v>3253</v>
      </c>
      <c r="S568" s="26" t="s">
        <v>3254</v>
      </c>
      <c r="T568" s="26" t="s">
        <v>4298</v>
      </c>
      <c r="U568" s="26" t="s">
        <v>4298</v>
      </c>
      <c r="V568" s="26">
        <v>4</v>
      </c>
      <c r="W568" s="26">
        <v>260</v>
      </c>
      <c r="X568" s="26" t="s">
        <v>4926</v>
      </c>
      <c r="Y568" s="26" t="s">
        <v>4927</v>
      </c>
      <c r="Z568" s="26" t="s">
        <v>4928</v>
      </c>
      <c r="AA568" s="26">
        <v>1603</v>
      </c>
      <c r="AB568" s="26" t="s">
        <v>715</v>
      </c>
      <c r="AC568" s="26">
        <v>160305</v>
      </c>
      <c r="AD568" s="26" t="s">
        <v>712</v>
      </c>
      <c r="AE568" s="26" t="s">
        <v>3256</v>
      </c>
      <c r="AF568" s="26" t="s">
        <v>4929</v>
      </c>
      <c r="AG568" s="26">
        <v>0</v>
      </c>
      <c r="AH568" s="26">
        <v>-6.2641882999999998</v>
      </c>
      <c r="AI568" s="26">
        <v>107.0683817</v>
      </c>
      <c r="AL568" t="str">
        <f t="shared" si="8"/>
        <v>0001887881_16ANLV1006</v>
      </c>
      <c r="AM568" t="s">
        <v>5612</v>
      </c>
      <c r="AN568" t="s">
        <v>5614</v>
      </c>
      <c r="AO568" t="s">
        <v>29</v>
      </c>
      <c r="AP568">
        <v>6</v>
      </c>
    </row>
    <row r="569" spans="1:42" x14ac:dyDescent="0.35">
      <c r="A569" s="26" t="s">
        <v>3245</v>
      </c>
      <c r="B569" s="26" t="s">
        <v>3246</v>
      </c>
      <c r="C569" s="26" t="s">
        <v>3247</v>
      </c>
      <c r="D569" s="26" t="s">
        <v>3246</v>
      </c>
      <c r="E569" s="26" t="s">
        <v>3247</v>
      </c>
      <c r="F569" s="26" t="s">
        <v>3248</v>
      </c>
      <c r="G569" s="26" t="s">
        <v>3249</v>
      </c>
      <c r="H569" s="26" t="s">
        <v>3248</v>
      </c>
      <c r="I569" s="26" t="s">
        <v>3249</v>
      </c>
      <c r="J569" s="26" t="s">
        <v>3250</v>
      </c>
      <c r="K569" s="26" t="s">
        <v>3249</v>
      </c>
      <c r="N569" s="26">
        <v>1887881</v>
      </c>
      <c r="O569" s="26" t="s">
        <v>3251</v>
      </c>
      <c r="P569" s="26" t="s">
        <v>4296</v>
      </c>
      <c r="Q569" s="26" t="s">
        <v>4297</v>
      </c>
      <c r="R569" s="26" t="s">
        <v>3253</v>
      </c>
      <c r="S569" s="26" t="s">
        <v>3254</v>
      </c>
      <c r="T569" s="26" t="s">
        <v>4298</v>
      </c>
      <c r="U569" s="26" t="s">
        <v>4298</v>
      </c>
      <c r="V569" s="26">
        <v>5</v>
      </c>
      <c r="W569" s="26">
        <v>280</v>
      </c>
      <c r="X569" s="26" t="s">
        <v>4930</v>
      </c>
      <c r="Y569" s="26" t="s">
        <v>4931</v>
      </c>
      <c r="Z569" s="26" t="s">
        <v>1555</v>
      </c>
      <c r="AA569" s="26">
        <v>1602</v>
      </c>
      <c r="AB569" s="26" t="s">
        <v>33</v>
      </c>
      <c r="AC569" s="26">
        <v>160207</v>
      </c>
      <c r="AD569" s="26" t="s">
        <v>504</v>
      </c>
      <c r="AE569" s="26" t="s">
        <v>3256</v>
      </c>
      <c r="AF569" s="26" t="s">
        <v>4932</v>
      </c>
      <c r="AG569" s="26">
        <v>0</v>
      </c>
      <c r="AH569" s="26">
        <v>-6.3227416999999999</v>
      </c>
      <c r="AI569" s="26">
        <v>107.0509354</v>
      </c>
      <c r="AL569" t="str">
        <f t="shared" si="8"/>
        <v>0001887881_16ANLV1007</v>
      </c>
      <c r="AM569" t="s">
        <v>5634</v>
      </c>
      <c r="AN569" t="s">
        <v>5636</v>
      </c>
      <c r="AO569" t="s">
        <v>29</v>
      </c>
      <c r="AP569">
        <v>5</v>
      </c>
    </row>
    <row r="570" spans="1:42" x14ac:dyDescent="0.35">
      <c r="A570" s="26" t="s">
        <v>3245</v>
      </c>
      <c r="B570" s="26" t="s">
        <v>3246</v>
      </c>
      <c r="C570" s="26" t="s">
        <v>3247</v>
      </c>
      <c r="D570" s="26" t="s">
        <v>3246</v>
      </c>
      <c r="E570" s="26" t="s">
        <v>3247</v>
      </c>
      <c r="F570" s="26" t="s">
        <v>3248</v>
      </c>
      <c r="G570" s="26" t="s">
        <v>3249</v>
      </c>
      <c r="H570" s="26" t="s">
        <v>3248</v>
      </c>
      <c r="I570" s="26" t="s">
        <v>3249</v>
      </c>
      <c r="J570" s="26" t="s">
        <v>3250</v>
      </c>
      <c r="K570" s="26" t="s">
        <v>3249</v>
      </c>
      <c r="N570" s="26">
        <v>1887881</v>
      </c>
      <c r="O570" s="26" t="s">
        <v>3251</v>
      </c>
      <c r="P570" s="26" t="s">
        <v>4296</v>
      </c>
      <c r="Q570" s="26" t="s">
        <v>4297</v>
      </c>
      <c r="R570" s="26" t="s">
        <v>3253</v>
      </c>
      <c r="S570" s="26" t="s">
        <v>3254</v>
      </c>
      <c r="T570" s="26" t="s">
        <v>4301</v>
      </c>
      <c r="U570" s="26" t="s">
        <v>4301</v>
      </c>
      <c r="V570" s="26">
        <v>2</v>
      </c>
      <c r="W570" s="26">
        <v>300</v>
      </c>
      <c r="X570" s="26" t="s">
        <v>4933</v>
      </c>
      <c r="Y570" s="26" t="s">
        <v>4934</v>
      </c>
      <c r="Z570" s="26" t="s">
        <v>4935</v>
      </c>
      <c r="AA570" s="26">
        <v>1602</v>
      </c>
      <c r="AB570" s="26" t="s">
        <v>33</v>
      </c>
      <c r="AC570" s="26">
        <v>160207</v>
      </c>
      <c r="AD570" s="26" t="s">
        <v>504</v>
      </c>
      <c r="AE570" s="26" t="s">
        <v>3256</v>
      </c>
      <c r="AF570" s="26" t="s">
        <v>4936</v>
      </c>
      <c r="AG570" s="26">
        <v>0</v>
      </c>
      <c r="AH570" s="26">
        <v>-6.2351606000000004</v>
      </c>
      <c r="AI570" s="26">
        <v>106.973404</v>
      </c>
      <c r="AL570" t="str">
        <f t="shared" si="8"/>
        <v>0001887881_16ANLV1009</v>
      </c>
      <c r="AM570" t="s">
        <v>6373</v>
      </c>
      <c r="AN570" t="s">
        <v>6375</v>
      </c>
      <c r="AO570" t="s">
        <v>5728</v>
      </c>
      <c r="AP570">
        <v>3</v>
      </c>
    </row>
    <row r="571" spans="1:42" x14ac:dyDescent="0.35">
      <c r="A571" s="26" t="s">
        <v>3245</v>
      </c>
      <c r="B571" s="26" t="s">
        <v>3246</v>
      </c>
      <c r="C571" s="26" t="s">
        <v>3247</v>
      </c>
      <c r="D571" s="26" t="s">
        <v>3246</v>
      </c>
      <c r="E571" s="26" t="s">
        <v>3247</v>
      </c>
      <c r="F571" s="26" t="s">
        <v>3248</v>
      </c>
      <c r="G571" s="26" t="s">
        <v>3249</v>
      </c>
      <c r="H571" s="26" t="s">
        <v>3248</v>
      </c>
      <c r="I571" s="26" t="s">
        <v>3249</v>
      </c>
      <c r="J571" s="26" t="s">
        <v>3250</v>
      </c>
      <c r="K571" s="26" t="s">
        <v>3249</v>
      </c>
      <c r="N571" s="26">
        <v>1887881</v>
      </c>
      <c r="O571" s="26" t="s">
        <v>3251</v>
      </c>
      <c r="P571" s="26" t="s">
        <v>4296</v>
      </c>
      <c r="Q571" s="26" t="s">
        <v>4297</v>
      </c>
      <c r="R571" s="26" t="s">
        <v>3253</v>
      </c>
      <c r="S571" s="26" t="s">
        <v>3254</v>
      </c>
      <c r="T571" s="26" t="s">
        <v>4298</v>
      </c>
      <c r="U571" s="26" t="s">
        <v>4298</v>
      </c>
      <c r="V571" s="26">
        <v>2</v>
      </c>
      <c r="W571" s="26">
        <v>240</v>
      </c>
      <c r="X571" s="26" t="s">
        <v>4933</v>
      </c>
      <c r="Y571" s="26" t="s">
        <v>4934</v>
      </c>
      <c r="Z571" s="26" t="s">
        <v>4935</v>
      </c>
      <c r="AA571" s="26">
        <v>1602</v>
      </c>
      <c r="AB571" s="26" t="s">
        <v>33</v>
      </c>
      <c r="AC571" s="26">
        <v>160207</v>
      </c>
      <c r="AD571" s="26" t="s">
        <v>504</v>
      </c>
      <c r="AE571" s="26" t="s">
        <v>3256</v>
      </c>
      <c r="AF571" s="26" t="s">
        <v>4936</v>
      </c>
      <c r="AG571" s="26">
        <v>0</v>
      </c>
      <c r="AH571" s="26">
        <v>-6.2351606000000004</v>
      </c>
      <c r="AI571" s="26">
        <v>106.973404</v>
      </c>
      <c r="AL571" t="str">
        <f t="shared" si="8"/>
        <v>0001887881_16ANLV1010</v>
      </c>
      <c r="AM571" t="s">
        <v>6377</v>
      </c>
      <c r="AN571" t="s">
        <v>6379</v>
      </c>
      <c r="AO571" t="s">
        <v>5728</v>
      </c>
      <c r="AP571">
        <v>3</v>
      </c>
    </row>
    <row r="572" spans="1:42" x14ac:dyDescent="0.35">
      <c r="A572" s="26" t="s">
        <v>3245</v>
      </c>
      <c r="B572" s="26" t="s">
        <v>3246</v>
      </c>
      <c r="C572" s="26" t="s">
        <v>3247</v>
      </c>
      <c r="D572" s="26" t="s">
        <v>3246</v>
      </c>
      <c r="E572" s="26" t="s">
        <v>3247</v>
      </c>
      <c r="F572" s="26" t="s">
        <v>3248</v>
      </c>
      <c r="G572" s="26" t="s">
        <v>3249</v>
      </c>
      <c r="H572" s="26" t="s">
        <v>3248</v>
      </c>
      <c r="I572" s="26" t="s">
        <v>3249</v>
      </c>
      <c r="J572" s="26" t="s">
        <v>3250</v>
      </c>
      <c r="K572" s="26" t="s">
        <v>3249</v>
      </c>
      <c r="N572" s="26">
        <v>1887881</v>
      </c>
      <c r="O572" s="26" t="s">
        <v>3251</v>
      </c>
      <c r="P572" s="26" t="s">
        <v>4296</v>
      </c>
      <c r="Q572" s="26" t="s">
        <v>4297</v>
      </c>
      <c r="R572" s="26" t="s">
        <v>3253</v>
      </c>
      <c r="S572" s="26" t="s">
        <v>3254</v>
      </c>
      <c r="T572" s="26" t="s">
        <v>4301</v>
      </c>
      <c r="U572" s="26" t="s">
        <v>4301</v>
      </c>
      <c r="V572" s="26">
        <v>6</v>
      </c>
      <c r="W572" s="26">
        <v>180</v>
      </c>
      <c r="X572" s="26" t="s">
        <v>4937</v>
      </c>
      <c r="Y572" s="26" t="s">
        <v>4938</v>
      </c>
      <c r="Z572" s="26" t="s">
        <v>2492</v>
      </c>
      <c r="AA572" s="26">
        <v>1602</v>
      </c>
      <c r="AB572" s="26" t="s">
        <v>33</v>
      </c>
      <c r="AC572" s="26">
        <v>160207</v>
      </c>
      <c r="AD572" s="26" t="s">
        <v>504</v>
      </c>
      <c r="AE572" s="26" t="s">
        <v>3256</v>
      </c>
      <c r="AF572" s="26" t="s">
        <v>4939</v>
      </c>
      <c r="AG572" s="26">
        <v>0</v>
      </c>
      <c r="AH572" s="26">
        <v>-6.2425318000000001</v>
      </c>
      <c r="AI572" s="26">
        <v>106.98436839999999</v>
      </c>
      <c r="AL572" t="str">
        <f t="shared" si="8"/>
        <v>0001887881_16ANLV1011</v>
      </c>
      <c r="AM572" t="s">
        <v>6523</v>
      </c>
      <c r="AN572" t="s">
        <v>6525</v>
      </c>
      <c r="AO572" t="s">
        <v>5728</v>
      </c>
      <c r="AP572">
        <v>3</v>
      </c>
    </row>
    <row r="573" spans="1:42" x14ac:dyDescent="0.35">
      <c r="A573" s="26" t="s">
        <v>3245</v>
      </c>
      <c r="B573" s="26" t="s">
        <v>3246</v>
      </c>
      <c r="C573" s="26" t="s">
        <v>3247</v>
      </c>
      <c r="D573" s="26" t="s">
        <v>3246</v>
      </c>
      <c r="E573" s="26" t="s">
        <v>3247</v>
      </c>
      <c r="F573" s="26" t="s">
        <v>3248</v>
      </c>
      <c r="G573" s="26" t="s">
        <v>3249</v>
      </c>
      <c r="H573" s="26" t="s">
        <v>3248</v>
      </c>
      <c r="I573" s="26" t="s">
        <v>3249</v>
      </c>
      <c r="J573" s="26" t="s">
        <v>3250</v>
      </c>
      <c r="K573" s="26" t="s">
        <v>3249</v>
      </c>
      <c r="N573" s="26">
        <v>1887881</v>
      </c>
      <c r="O573" s="26" t="s">
        <v>3251</v>
      </c>
      <c r="P573" s="26" t="s">
        <v>4296</v>
      </c>
      <c r="Q573" s="26" t="s">
        <v>4297</v>
      </c>
      <c r="R573" s="26" t="s">
        <v>3253</v>
      </c>
      <c r="S573" s="26" t="s">
        <v>3254</v>
      </c>
      <c r="T573" s="26" t="s">
        <v>4298</v>
      </c>
      <c r="U573" s="26" t="s">
        <v>4298</v>
      </c>
      <c r="V573" s="26">
        <v>2</v>
      </c>
      <c r="W573" s="26">
        <v>260</v>
      </c>
      <c r="X573" s="26" t="s">
        <v>4937</v>
      </c>
      <c r="Y573" s="26" t="s">
        <v>4938</v>
      </c>
      <c r="Z573" s="26" t="s">
        <v>2492</v>
      </c>
      <c r="AA573" s="26">
        <v>1602</v>
      </c>
      <c r="AB573" s="26" t="s">
        <v>33</v>
      </c>
      <c r="AC573" s="26">
        <v>160207</v>
      </c>
      <c r="AD573" s="26" t="s">
        <v>504</v>
      </c>
      <c r="AE573" s="26" t="s">
        <v>3256</v>
      </c>
      <c r="AF573" s="26" t="s">
        <v>4939</v>
      </c>
      <c r="AG573" s="26">
        <v>0</v>
      </c>
      <c r="AH573" s="26">
        <v>-6.2425318000000001</v>
      </c>
      <c r="AI573" s="26">
        <v>106.98436839999999</v>
      </c>
      <c r="AL573" t="str">
        <f t="shared" si="8"/>
        <v>0001887881_16ANLV1012</v>
      </c>
      <c r="AM573" t="s">
        <v>5692</v>
      </c>
      <c r="AN573" t="s">
        <v>1592</v>
      </c>
      <c r="AO573" t="s">
        <v>29</v>
      </c>
      <c r="AP573">
        <v>5</v>
      </c>
    </row>
    <row r="574" spans="1:42" x14ac:dyDescent="0.35">
      <c r="A574" s="26" t="s">
        <v>3245</v>
      </c>
      <c r="B574" s="26" t="s">
        <v>3246</v>
      </c>
      <c r="C574" s="26" t="s">
        <v>3247</v>
      </c>
      <c r="D574" s="26" t="s">
        <v>3246</v>
      </c>
      <c r="E574" s="26" t="s">
        <v>3247</v>
      </c>
      <c r="F574" s="26" t="s">
        <v>3248</v>
      </c>
      <c r="G574" s="26" t="s">
        <v>3249</v>
      </c>
      <c r="H574" s="26" t="s">
        <v>3248</v>
      </c>
      <c r="I574" s="26" t="s">
        <v>3249</v>
      </c>
      <c r="J574" s="26" t="s">
        <v>3250</v>
      </c>
      <c r="K574" s="26" t="s">
        <v>3249</v>
      </c>
      <c r="N574" s="26">
        <v>1887881</v>
      </c>
      <c r="O574" s="26" t="s">
        <v>3251</v>
      </c>
      <c r="P574" s="26" t="s">
        <v>4296</v>
      </c>
      <c r="Q574" s="26" t="s">
        <v>4297</v>
      </c>
      <c r="R574" s="26" t="s">
        <v>3253</v>
      </c>
      <c r="S574" s="26" t="s">
        <v>3254</v>
      </c>
      <c r="T574" s="26" t="s">
        <v>4301</v>
      </c>
      <c r="U574" s="26" t="s">
        <v>4301</v>
      </c>
      <c r="V574" s="26">
        <v>2</v>
      </c>
      <c r="W574" s="26">
        <v>370</v>
      </c>
      <c r="X574" s="26" t="s">
        <v>4940</v>
      </c>
      <c r="Y574" s="26" t="s">
        <v>4941</v>
      </c>
      <c r="Z574" s="26" t="s">
        <v>4942</v>
      </c>
      <c r="AA574" s="26">
        <v>1603</v>
      </c>
      <c r="AB574" s="26" t="s">
        <v>715</v>
      </c>
      <c r="AC574" s="26">
        <v>160305</v>
      </c>
      <c r="AD574" s="26" t="s">
        <v>712</v>
      </c>
      <c r="AE574" s="26" t="s">
        <v>3256</v>
      </c>
      <c r="AF574" s="26" t="s">
        <v>4943</v>
      </c>
      <c r="AG574" s="26">
        <v>0</v>
      </c>
      <c r="AH574" s="26">
        <v>-6.2291419000000001</v>
      </c>
      <c r="AI574" s="26">
        <v>106.97662459999999</v>
      </c>
      <c r="AL574" t="str">
        <f t="shared" si="8"/>
        <v>0001887881_16ANLW0019</v>
      </c>
      <c r="AM574" t="s">
        <v>5011</v>
      </c>
      <c r="AN574" t="s">
        <v>5013</v>
      </c>
      <c r="AO574" t="s">
        <v>29</v>
      </c>
      <c r="AP574">
        <v>6</v>
      </c>
    </row>
    <row r="575" spans="1:42" x14ac:dyDescent="0.35">
      <c r="A575" s="26" t="s">
        <v>3245</v>
      </c>
      <c r="B575" s="26" t="s">
        <v>3246</v>
      </c>
      <c r="C575" s="26" t="s">
        <v>3247</v>
      </c>
      <c r="D575" s="26" t="s">
        <v>3246</v>
      </c>
      <c r="E575" s="26" t="s">
        <v>3247</v>
      </c>
      <c r="F575" s="26" t="s">
        <v>3248</v>
      </c>
      <c r="G575" s="26" t="s">
        <v>3249</v>
      </c>
      <c r="H575" s="26" t="s">
        <v>3248</v>
      </c>
      <c r="I575" s="26" t="s">
        <v>3249</v>
      </c>
      <c r="J575" s="26" t="s">
        <v>3250</v>
      </c>
      <c r="K575" s="26" t="s">
        <v>3249</v>
      </c>
      <c r="N575" s="26">
        <v>1887881</v>
      </c>
      <c r="O575" s="26" t="s">
        <v>3251</v>
      </c>
      <c r="P575" s="26" t="s">
        <v>4296</v>
      </c>
      <c r="Q575" s="26" t="s">
        <v>4297</v>
      </c>
      <c r="R575" s="26" t="s">
        <v>3253</v>
      </c>
      <c r="S575" s="26" t="s">
        <v>3254</v>
      </c>
      <c r="T575" s="26" t="s">
        <v>4298</v>
      </c>
      <c r="U575" s="26" t="s">
        <v>4298</v>
      </c>
      <c r="V575" s="26">
        <v>2</v>
      </c>
      <c r="W575" s="26">
        <v>270</v>
      </c>
      <c r="X575" s="26" t="s">
        <v>4940</v>
      </c>
      <c r="Y575" s="26" t="s">
        <v>4941</v>
      </c>
      <c r="Z575" s="26" t="s">
        <v>4942</v>
      </c>
      <c r="AA575" s="26">
        <v>1603</v>
      </c>
      <c r="AB575" s="26" t="s">
        <v>715</v>
      </c>
      <c r="AC575" s="26">
        <v>160305</v>
      </c>
      <c r="AD575" s="26" t="s">
        <v>712</v>
      </c>
      <c r="AE575" s="26" t="s">
        <v>3256</v>
      </c>
      <c r="AF575" s="26" t="s">
        <v>4943</v>
      </c>
      <c r="AG575" s="26">
        <v>0</v>
      </c>
      <c r="AH575" s="26">
        <v>-6.2291419000000001</v>
      </c>
      <c r="AI575" s="26">
        <v>106.97662459999999</v>
      </c>
      <c r="AL575" t="str">
        <f t="shared" si="8"/>
        <v>0001887881_16ANLW0071</v>
      </c>
      <c r="AM575" t="s">
        <v>12456</v>
      </c>
      <c r="AN575" t="s">
        <v>99</v>
      </c>
      <c r="AO575" t="s">
        <v>12825</v>
      </c>
      <c r="AP575">
        <v>6</v>
      </c>
    </row>
    <row r="576" spans="1:42" x14ac:dyDescent="0.35">
      <c r="A576" s="26" t="s">
        <v>3245</v>
      </c>
      <c r="B576" s="26" t="s">
        <v>3246</v>
      </c>
      <c r="C576" s="26" t="s">
        <v>3247</v>
      </c>
      <c r="D576" s="26" t="s">
        <v>3246</v>
      </c>
      <c r="E576" s="26" t="s">
        <v>3247</v>
      </c>
      <c r="F576" s="26" t="s">
        <v>3248</v>
      </c>
      <c r="G576" s="26" t="s">
        <v>3249</v>
      </c>
      <c r="H576" s="26" t="s">
        <v>3248</v>
      </c>
      <c r="I576" s="26" t="s">
        <v>3249</v>
      </c>
      <c r="J576" s="26" t="s">
        <v>3250</v>
      </c>
      <c r="K576" s="26" t="s">
        <v>3249</v>
      </c>
      <c r="N576" s="26">
        <v>1887881</v>
      </c>
      <c r="O576" s="26" t="s">
        <v>3251</v>
      </c>
      <c r="P576" s="26" t="s">
        <v>4296</v>
      </c>
      <c r="Q576" s="26" t="s">
        <v>4297</v>
      </c>
      <c r="R576" s="26" t="s">
        <v>3253</v>
      </c>
      <c r="S576" s="26" t="s">
        <v>3254</v>
      </c>
      <c r="T576" s="26" t="s">
        <v>4301</v>
      </c>
      <c r="U576" s="26" t="s">
        <v>4301</v>
      </c>
      <c r="V576" s="26">
        <v>3</v>
      </c>
      <c r="W576" s="26">
        <v>380</v>
      </c>
      <c r="X576" s="26" t="s">
        <v>4944</v>
      </c>
      <c r="Y576" s="26" t="s">
        <v>4945</v>
      </c>
      <c r="Z576" s="26" t="s">
        <v>1431</v>
      </c>
      <c r="AA576" s="26">
        <v>1602</v>
      </c>
      <c r="AB576" s="26" t="s">
        <v>33</v>
      </c>
      <c r="AC576" s="26">
        <v>160207</v>
      </c>
      <c r="AD576" s="26" t="s">
        <v>504</v>
      </c>
      <c r="AE576" s="26" t="s">
        <v>3256</v>
      </c>
      <c r="AF576" s="26" t="s">
        <v>4946</v>
      </c>
      <c r="AG576" s="26">
        <v>0</v>
      </c>
      <c r="AH576" s="26">
        <v>-6.3231729999999997</v>
      </c>
      <c r="AI576" s="26">
        <v>106.9760084</v>
      </c>
      <c r="AL576" t="str">
        <f t="shared" si="8"/>
        <v>0001887881_16ANLW0072</v>
      </c>
      <c r="AM576" t="s">
        <v>11244</v>
      </c>
      <c r="AN576" t="s">
        <v>11246</v>
      </c>
      <c r="AO576" t="s">
        <v>12825</v>
      </c>
      <c r="AP576">
        <v>6</v>
      </c>
    </row>
    <row r="577" spans="1:42" x14ac:dyDescent="0.35">
      <c r="A577" s="26" t="s">
        <v>3245</v>
      </c>
      <c r="B577" s="26" t="s">
        <v>3246</v>
      </c>
      <c r="C577" s="26" t="s">
        <v>3247</v>
      </c>
      <c r="D577" s="26" t="s">
        <v>3246</v>
      </c>
      <c r="E577" s="26" t="s">
        <v>3247</v>
      </c>
      <c r="F577" s="26" t="s">
        <v>3248</v>
      </c>
      <c r="G577" s="26" t="s">
        <v>3249</v>
      </c>
      <c r="H577" s="26" t="s">
        <v>3248</v>
      </c>
      <c r="I577" s="26" t="s">
        <v>3249</v>
      </c>
      <c r="J577" s="26" t="s">
        <v>3250</v>
      </c>
      <c r="K577" s="26" t="s">
        <v>3249</v>
      </c>
      <c r="N577" s="26">
        <v>1887881</v>
      </c>
      <c r="O577" s="26" t="s">
        <v>3251</v>
      </c>
      <c r="P577" s="26" t="s">
        <v>4296</v>
      </c>
      <c r="Q577" s="26" t="s">
        <v>4297</v>
      </c>
      <c r="R577" s="26" t="s">
        <v>3253</v>
      </c>
      <c r="S577" s="26" t="s">
        <v>3254</v>
      </c>
      <c r="T577" s="26" t="s">
        <v>4301</v>
      </c>
      <c r="U577" s="26" t="s">
        <v>4301</v>
      </c>
      <c r="V577" s="26">
        <v>5</v>
      </c>
      <c r="W577" s="26">
        <v>360</v>
      </c>
      <c r="X577" s="26" t="s">
        <v>4947</v>
      </c>
      <c r="Y577" s="26" t="s">
        <v>4948</v>
      </c>
      <c r="Z577" s="26" t="s">
        <v>4949</v>
      </c>
      <c r="AA577" s="26">
        <v>1602</v>
      </c>
      <c r="AB577" s="26" t="s">
        <v>33</v>
      </c>
      <c r="AC577" s="26">
        <v>160207</v>
      </c>
      <c r="AD577" s="26" t="s">
        <v>504</v>
      </c>
      <c r="AE577" s="26" t="s">
        <v>3256</v>
      </c>
      <c r="AF577" s="26" t="s">
        <v>4950</v>
      </c>
      <c r="AG577" s="26">
        <v>0</v>
      </c>
      <c r="AH577" s="26">
        <v>-6.2770942999999999</v>
      </c>
      <c r="AI577" s="26">
        <v>107.01599779999999</v>
      </c>
      <c r="AL577" t="str">
        <f t="shared" si="8"/>
        <v>0001887881_16ANLW1004</v>
      </c>
      <c r="AM577" t="s">
        <v>7781</v>
      </c>
      <c r="AN577" t="s">
        <v>1413</v>
      </c>
      <c r="AO577" t="s">
        <v>546</v>
      </c>
      <c r="AP577">
        <v>4</v>
      </c>
    </row>
    <row r="578" spans="1:42" x14ac:dyDescent="0.35">
      <c r="A578" s="26" t="s">
        <v>3245</v>
      </c>
      <c r="B578" s="26" t="s">
        <v>3246</v>
      </c>
      <c r="C578" s="26" t="s">
        <v>3247</v>
      </c>
      <c r="D578" s="26" t="s">
        <v>3246</v>
      </c>
      <c r="E578" s="26" t="s">
        <v>3247</v>
      </c>
      <c r="F578" s="26" t="s">
        <v>3248</v>
      </c>
      <c r="G578" s="26" t="s">
        <v>3249</v>
      </c>
      <c r="H578" s="26" t="s">
        <v>3248</v>
      </c>
      <c r="I578" s="26" t="s">
        <v>3249</v>
      </c>
      <c r="J578" s="26" t="s">
        <v>3250</v>
      </c>
      <c r="K578" s="26" t="s">
        <v>3249</v>
      </c>
      <c r="N578" s="26">
        <v>1887881</v>
      </c>
      <c r="O578" s="26" t="s">
        <v>3251</v>
      </c>
      <c r="P578" s="26" t="s">
        <v>4296</v>
      </c>
      <c r="Q578" s="26" t="s">
        <v>4297</v>
      </c>
      <c r="R578" s="26" t="s">
        <v>3253</v>
      </c>
      <c r="S578" s="26" t="s">
        <v>3254</v>
      </c>
      <c r="T578" s="26" t="s">
        <v>4298</v>
      </c>
      <c r="U578" s="26" t="s">
        <v>4298</v>
      </c>
      <c r="V578" s="26">
        <v>6</v>
      </c>
      <c r="W578" s="26">
        <v>290</v>
      </c>
      <c r="X578" s="26" t="s">
        <v>4947</v>
      </c>
      <c r="Y578" s="26" t="s">
        <v>4948</v>
      </c>
      <c r="Z578" s="26" t="s">
        <v>4949</v>
      </c>
      <c r="AA578" s="26">
        <v>1602</v>
      </c>
      <c r="AB578" s="26" t="s">
        <v>33</v>
      </c>
      <c r="AC578" s="26">
        <v>160207</v>
      </c>
      <c r="AD578" s="26" t="s">
        <v>504</v>
      </c>
      <c r="AE578" s="26" t="s">
        <v>3256</v>
      </c>
      <c r="AF578" s="26" t="s">
        <v>4950</v>
      </c>
      <c r="AG578" s="26">
        <v>0</v>
      </c>
      <c r="AH578" s="26">
        <v>-6.2770942999999999</v>
      </c>
      <c r="AI578" s="26">
        <v>107.01599779999999</v>
      </c>
      <c r="AL578" t="str">
        <f t="shared" si="8"/>
        <v>0001887881_16ANLW1018</v>
      </c>
      <c r="AM578" t="s">
        <v>5015</v>
      </c>
      <c r="AN578" t="s">
        <v>1270</v>
      </c>
      <c r="AO578" t="s">
        <v>29</v>
      </c>
      <c r="AP578">
        <v>3</v>
      </c>
    </row>
    <row r="579" spans="1:42" x14ac:dyDescent="0.35">
      <c r="A579" s="26" t="s">
        <v>3245</v>
      </c>
      <c r="B579" s="26" t="s">
        <v>3246</v>
      </c>
      <c r="C579" s="26" t="s">
        <v>3247</v>
      </c>
      <c r="D579" s="26" t="s">
        <v>3246</v>
      </c>
      <c r="E579" s="26" t="s">
        <v>3247</v>
      </c>
      <c r="F579" s="26" t="s">
        <v>3248</v>
      </c>
      <c r="G579" s="26" t="s">
        <v>3249</v>
      </c>
      <c r="H579" s="26" t="s">
        <v>3248</v>
      </c>
      <c r="I579" s="26" t="s">
        <v>3249</v>
      </c>
      <c r="J579" s="26" t="s">
        <v>3250</v>
      </c>
      <c r="K579" s="26" t="s">
        <v>3249</v>
      </c>
      <c r="N579" s="26">
        <v>1887881</v>
      </c>
      <c r="O579" s="26" t="s">
        <v>3251</v>
      </c>
      <c r="P579" s="26" t="s">
        <v>4296</v>
      </c>
      <c r="Q579" s="26" t="s">
        <v>4297</v>
      </c>
      <c r="R579" s="26" t="s">
        <v>3253</v>
      </c>
      <c r="S579" s="26" t="s">
        <v>3254</v>
      </c>
      <c r="T579" s="26" t="s">
        <v>4301</v>
      </c>
      <c r="U579" s="26" t="s">
        <v>4301</v>
      </c>
      <c r="V579" s="26">
        <v>6</v>
      </c>
      <c r="W579" s="26">
        <v>190</v>
      </c>
      <c r="X579" s="26" t="s">
        <v>4951</v>
      </c>
      <c r="Y579" s="26" t="s">
        <v>4952</v>
      </c>
      <c r="Z579" s="26" t="s">
        <v>4953</v>
      </c>
      <c r="AA579" s="26">
        <v>1715</v>
      </c>
      <c r="AB579" s="26" t="s">
        <v>3279</v>
      </c>
      <c r="AC579" s="26">
        <v>171507</v>
      </c>
      <c r="AD579" s="26" t="s">
        <v>4271</v>
      </c>
      <c r="AE579" s="26" t="s">
        <v>3256</v>
      </c>
      <c r="AF579" s="26" t="s">
        <v>4954</v>
      </c>
      <c r="AG579" s="26">
        <v>0</v>
      </c>
      <c r="AH579" s="26">
        <v>-6.2695487999999999</v>
      </c>
      <c r="AI579" s="26">
        <v>106.9716402</v>
      </c>
      <c r="AL579" t="str">
        <f t="shared" si="8"/>
        <v>0001887881_16ANLW1037</v>
      </c>
      <c r="AM579" t="s">
        <v>4423</v>
      </c>
      <c r="AN579" t="s">
        <v>891</v>
      </c>
      <c r="AO579" t="s">
        <v>4297</v>
      </c>
      <c r="AP579">
        <v>3</v>
      </c>
    </row>
    <row r="580" spans="1:42" x14ac:dyDescent="0.35">
      <c r="A580" s="26" t="s">
        <v>3245</v>
      </c>
      <c r="B580" s="26" t="s">
        <v>3246</v>
      </c>
      <c r="C580" s="26" t="s">
        <v>3247</v>
      </c>
      <c r="D580" s="26" t="s">
        <v>3246</v>
      </c>
      <c r="E580" s="26" t="s">
        <v>3247</v>
      </c>
      <c r="F580" s="26" t="s">
        <v>3248</v>
      </c>
      <c r="G580" s="26" t="s">
        <v>3249</v>
      </c>
      <c r="H580" s="26" t="s">
        <v>3248</v>
      </c>
      <c r="I580" s="26" t="s">
        <v>3249</v>
      </c>
      <c r="J580" s="26" t="s">
        <v>3250</v>
      </c>
      <c r="K580" s="26" t="s">
        <v>3249</v>
      </c>
      <c r="N580" s="26">
        <v>1887881</v>
      </c>
      <c r="O580" s="26" t="s">
        <v>3251</v>
      </c>
      <c r="P580" s="26" t="s">
        <v>4296</v>
      </c>
      <c r="Q580" s="26" t="s">
        <v>4297</v>
      </c>
      <c r="R580" s="26" t="s">
        <v>3253</v>
      </c>
      <c r="S580" s="26" t="s">
        <v>3254</v>
      </c>
      <c r="T580" s="26" t="s">
        <v>4301</v>
      </c>
      <c r="U580" s="26" t="s">
        <v>4301</v>
      </c>
      <c r="V580" s="26">
        <v>2</v>
      </c>
      <c r="W580" s="26">
        <v>380</v>
      </c>
      <c r="X580" s="26" t="s">
        <v>4955</v>
      </c>
      <c r="Y580" s="26" t="s">
        <v>4956</v>
      </c>
      <c r="Z580" s="26" t="s">
        <v>1912</v>
      </c>
      <c r="AA580" s="26">
        <v>1602</v>
      </c>
      <c r="AB580" s="26" t="s">
        <v>33</v>
      </c>
      <c r="AC580" s="26">
        <v>160207</v>
      </c>
      <c r="AD580" s="26" t="s">
        <v>504</v>
      </c>
      <c r="AE580" s="26" t="s">
        <v>3256</v>
      </c>
      <c r="AF580" s="26" t="s">
        <v>4957</v>
      </c>
      <c r="AG580" s="26">
        <v>0</v>
      </c>
      <c r="AH580" s="26">
        <v>-6.2351673999999999</v>
      </c>
      <c r="AI580" s="26">
        <v>106.9751533</v>
      </c>
      <c r="AL580" t="str">
        <f t="shared" si="8"/>
        <v>0001887881_16ANLW1038</v>
      </c>
      <c r="AM580" t="s">
        <v>4426</v>
      </c>
      <c r="AN580" t="s">
        <v>1177</v>
      </c>
      <c r="AO580" t="s">
        <v>4297</v>
      </c>
      <c r="AP580">
        <v>3</v>
      </c>
    </row>
    <row r="581" spans="1:42" x14ac:dyDescent="0.35">
      <c r="A581" s="26" t="s">
        <v>3245</v>
      </c>
      <c r="B581" s="26" t="s">
        <v>3246</v>
      </c>
      <c r="C581" s="26" t="s">
        <v>3247</v>
      </c>
      <c r="D581" s="26" t="s">
        <v>3246</v>
      </c>
      <c r="E581" s="26" t="s">
        <v>3247</v>
      </c>
      <c r="F581" s="26" t="s">
        <v>3248</v>
      </c>
      <c r="G581" s="26" t="s">
        <v>3249</v>
      </c>
      <c r="H581" s="26" t="s">
        <v>3248</v>
      </c>
      <c r="I581" s="26" t="s">
        <v>3249</v>
      </c>
      <c r="J581" s="26" t="s">
        <v>3250</v>
      </c>
      <c r="K581" s="26" t="s">
        <v>3249</v>
      </c>
      <c r="N581" s="26">
        <v>1887881</v>
      </c>
      <c r="O581" s="26" t="s">
        <v>3251</v>
      </c>
      <c r="P581" s="26" t="s">
        <v>4296</v>
      </c>
      <c r="Q581" s="26" t="s">
        <v>4297</v>
      </c>
      <c r="R581" s="26" t="s">
        <v>3253</v>
      </c>
      <c r="S581" s="26" t="s">
        <v>3254</v>
      </c>
      <c r="T581" s="26" t="s">
        <v>4298</v>
      </c>
      <c r="U581" s="26" t="s">
        <v>4298</v>
      </c>
      <c r="V581" s="26">
        <v>1</v>
      </c>
      <c r="W581" s="26">
        <v>290</v>
      </c>
      <c r="X581" s="26" t="s">
        <v>4958</v>
      </c>
      <c r="Y581" s="26" t="s">
        <v>4959</v>
      </c>
      <c r="Z581" s="26" t="s">
        <v>4960</v>
      </c>
      <c r="AA581" s="26">
        <v>1602</v>
      </c>
      <c r="AB581" s="26" t="s">
        <v>33</v>
      </c>
      <c r="AC581" s="26">
        <v>160207</v>
      </c>
      <c r="AD581" s="26" t="s">
        <v>504</v>
      </c>
      <c r="AE581" s="26" t="s">
        <v>3256</v>
      </c>
      <c r="AF581" s="26" t="s">
        <v>4961</v>
      </c>
      <c r="AG581" s="26">
        <v>0</v>
      </c>
      <c r="AH581" s="26">
        <v>-6.2037408999999997</v>
      </c>
      <c r="AI581" s="26">
        <v>107.0284766</v>
      </c>
      <c r="AL581" t="str">
        <f t="shared" si="8"/>
        <v>0001887881_16ANLW1041</v>
      </c>
      <c r="AM581" t="s">
        <v>4429</v>
      </c>
      <c r="AN581" t="s">
        <v>4195</v>
      </c>
      <c r="AO581" t="s">
        <v>4297</v>
      </c>
      <c r="AP581">
        <v>2</v>
      </c>
    </row>
    <row r="582" spans="1:42" x14ac:dyDescent="0.35">
      <c r="A582" s="26" t="s">
        <v>3245</v>
      </c>
      <c r="B582" s="26" t="s">
        <v>3246</v>
      </c>
      <c r="C582" s="26" t="s">
        <v>3247</v>
      </c>
      <c r="D582" s="26" t="s">
        <v>3246</v>
      </c>
      <c r="E582" s="26" t="s">
        <v>3247</v>
      </c>
      <c r="F582" s="26" t="s">
        <v>3248</v>
      </c>
      <c r="G582" s="26" t="s">
        <v>3249</v>
      </c>
      <c r="H582" s="26" t="s">
        <v>3248</v>
      </c>
      <c r="I582" s="26" t="s">
        <v>3249</v>
      </c>
      <c r="J582" s="26" t="s">
        <v>3250</v>
      </c>
      <c r="K582" s="26" t="s">
        <v>3249</v>
      </c>
      <c r="N582" s="26">
        <v>1887881</v>
      </c>
      <c r="O582" s="26" t="s">
        <v>3251</v>
      </c>
      <c r="P582" s="26" t="s">
        <v>4296</v>
      </c>
      <c r="Q582" s="26" t="s">
        <v>4297</v>
      </c>
      <c r="R582" s="26" t="s">
        <v>3253</v>
      </c>
      <c r="S582" s="26" t="s">
        <v>3254</v>
      </c>
      <c r="T582" s="26" t="s">
        <v>4301</v>
      </c>
      <c r="U582" s="26" t="s">
        <v>4301</v>
      </c>
      <c r="V582" s="26">
        <v>3</v>
      </c>
      <c r="W582" s="26">
        <v>390</v>
      </c>
      <c r="X582" s="26" t="s">
        <v>4962</v>
      </c>
      <c r="Y582" s="26" t="s">
        <v>4963</v>
      </c>
      <c r="Z582" s="26" t="s">
        <v>4964</v>
      </c>
      <c r="AA582" s="26">
        <v>1602</v>
      </c>
      <c r="AB582" s="26" t="s">
        <v>33</v>
      </c>
      <c r="AC582" s="26">
        <v>160207</v>
      </c>
      <c r="AD582" s="26" t="s">
        <v>504</v>
      </c>
      <c r="AE582" s="26" t="s">
        <v>3256</v>
      </c>
      <c r="AF582" s="26" t="s">
        <v>4965</v>
      </c>
      <c r="AG582" s="26">
        <v>0</v>
      </c>
      <c r="AH582" s="26">
        <v>-6.3140381000000003</v>
      </c>
      <c r="AI582" s="26">
        <v>106.9771381</v>
      </c>
      <c r="AL582" t="str">
        <f t="shared" si="8"/>
        <v>0001887881_16ANLW1050</v>
      </c>
      <c r="AM582" t="s">
        <v>4432</v>
      </c>
      <c r="AN582" t="s">
        <v>578</v>
      </c>
      <c r="AO582" t="s">
        <v>4297</v>
      </c>
      <c r="AP582">
        <v>5</v>
      </c>
    </row>
    <row r="583" spans="1:42" x14ac:dyDescent="0.35">
      <c r="A583" s="26" t="s">
        <v>3245</v>
      </c>
      <c r="B583" s="26" t="s">
        <v>3246</v>
      </c>
      <c r="C583" s="26" t="s">
        <v>3247</v>
      </c>
      <c r="D583" s="26" t="s">
        <v>3246</v>
      </c>
      <c r="E583" s="26" t="s">
        <v>3247</v>
      </c>
      <c r="F583" s="26" t="s">
        <v>3248</v>
      </c>
      <c r="G583" s="26" t="s">
        <v>3249</v>
      </c>
      <c r="H583" s="26" t="s">
        <v>3248</v>
      </c>
      <c r="I583" s="26" t="s">
        <v>3249</v>
      </c>
      <c r="J583" s="26" t="s">
        <v>3250</v>
      </c>
      <c r="K583" s="26" t="s">
        <v>3249</v>
      </c>
      <c r="N583" s="26">
        <v>1887881</v>
      </c>
      <c r="O583" s="26" t="s">
        <v>3251</v>
      </c>
      <c r="P583" s="26" t="s">
        <v>4296</v>
      </c>
      <c r="Q583" s="26" t="s">
        <v>4297</v>
      </c>
      <c r="R583" s="26" t="s">
        <v>3253</v>
      </c>
      <c r="S583" s="26" t="s">
        <v>3254</v>
      </c>
      <c r="T583" s="26" t="s">
        <v>4298</v>
      </c>
      <c r="U583" s="26" t="s">
        <v>4298</v>
      </c>
      <c r="V583" s="26">
        <v>3</v>
      </c>
      <c r="W583" s="26">
        <v>200</v>
      </c>
      <c r="X583" s="26" t="s">
        <v>4962</v>
      </c>
      <c r="Y583" s="26" t="s">
        <v>4963</v>
      </c>
      <c r="Z583" s="26" t="s">
        <v>4964</v>
      </c>
      <c r="AA583" s="26">
        <v>1602</v>
      </c>
      <c r="AB583" s="26" t="s">
        <v>33</v>
      </c>
      <c r="AC583" s="26">
        <v>160207</v>
      </c>
      <c r="AD583" s="26" t="s">
        <v>504</v>
      </c>
      <c r="AE583" s="26" t="s">
        <v>3256</v>
      </c>
      <c r="AF583" s="26" t="s">
        <v>4965</v>
      </c>
      <c r="AG583" s="26">
        <v>0</v>
      </c>
      <c r="AH583" s="26">
        <v>-6.3140381000000003</v>
      </c>
      <c r="AI583" s="26">
        <v>106.9771381</v>
      </c>
      <c r="AL583" t="str">
        <f t="shared" si="8"/>
        <v>0001887881_16ANLW1052</v>
      </c>
      <c r="AM583" t="s">
        <v>5211</v>
      </c>
      <c r="AN583" t="s">
        <v>1594</v>
      </c>
      <c r="AO583" t="s">
        <v>29</v>
      </c>
      <c r="AP583">
        <v>5</v>
      </c>
    </row>
    <row r="584" spans="1:42" x14ac:dyDescent="0.35">
      <c r="A584" s="26" t="s">
        <v>3245</v>
      </c>
      <c r="B584" s="26" t="s">
        <v>3246</v>
      </c>
      <c r="C584" s="26" t="s">
        <v>3247</v>
      </c>
      <c r="D584" s="26" t="s">
        <v>3246</v>
      </c>
      <c r="E584" s="26" t="s">
        <v>3247</v>
      </c>
      <c r="F584" s="26" t="s">
        <v>3248</v>
      </c>
      <c r="G584" s="26" t="s">
        <v>3249</v>
      </c>
      <c r="H584" s="26" t="s">
        <v>3248</v>
      </c>
      <c r="I584" s="26" t="s">
        <v>3249</v>
      </c>
      <c r="J584" s="26" t="s">
        <v>3250</v>
      </c>
      <c r="K584" s="26" t="s">
        <v>3249</v>
      </c>
      <c r="N584" s="26">
        <v>1887881</v>
      </c>
      <c r="O584" s="26" t="s">
        <v>3251</v>
      </c>
      <c r="P584" s="26" t="s">
        <v>4966</v>
      </c>
      <c r="Q584" s="26" t="s">
        <v>29</v>
      </c>
      <c r="R584" s="26" t="s">
        <v>3253</v>
      </c>
      <c r="S584" s="26" t="s">
        <v>3254</v>
      </c>
      <c r="T584" s="26" t="s">
        <v>4967</v>
      </c>
      <c r="U584" s="26" t="s">
        <v>4967</v>
      </c>
      <c r="V584" s="26">
        <v>4</v>
      </c>
      <c r="W584" s="26">
        <v>100</v>
      </c>
      <c r="X584" s="26">
        <v>10074</v>
      </c>
      <c r="Y584" s="26" t="s">
        <v>4968</v>
      </c>
      <c r="Z584" s="26" t="s">
        <v>4969</v>
      </c>
      <c r="AA584" s="26">
        <v>1602</v>
      </c>
      <c r="AB584" s="26" t="s">
        <v>33</v>
      </c>
      <c r="AC584" s="26">
        <v>160207</v>
      </c>
      <c r="AD584" s="26" t="s">
        <v>504</v>
      </c>
      <c r="AE584" s="26" t="s">
        <v>3256</v>
      </c>
      <c r="AF584" s="26" t="s">
        <v>4970</v>
      </c>
      <c r="AG584" s="26">
        <v>0</v>
      </c>
      <c r="AH584" s="26">
        <v>-6.2305225000000002</v>
      </c>
      <c r="AI584" s="26">
        <v>106.9601921</v>
      </c>
      <c r="AL584" t="str">
        <f t="shared" ref="AL584:AL647" si="9">"0001887881_"&amp;AM584</f>
        <v>0001887881_16ANLW1053</v>
      </c>
      <c r="AM584" t="s">
        <v>4680</v>
      </c>
      <c r="AN584" t="s">
        <v>2982</v>
      </c>
      <c r="AO584" t="s">
        <v>4297</v>
      </c>
      <c r="AP584">
        <v>5</v>
      </c>
    </row>
    <row r="585" spans="1:42" x14ac:dyDescent="0.35">
      <c r="A585" s="26" t="s">
        <v>3245</v>
      </c>
      <c r="B585" s="26" t="s">
        <v>3246</v>
      </c>
      <c r="C585" s="26" t="s">
        <v>3247</v>
      </c>
      <c r="D585" s="26" t="s">
        <v>3246</v>
      </c>
      <c r="E585" s="26" t="s">
        <v>3247</v>
      </c>
      <c r="F585" s="26" t="s">
        <v>3248</v>
      </c>
      <c r="G585" s="26" t="s">
        <v>3249</v>
      </c>
      <c r="H585" s="26" t="s">
        <v>3248</v>
      </c>
      <c r="I585" s="26" t="s">
        <v>3249</v>
      </c>
      <c r="J585" s="26" t="s">
        <v>3250</v>
      </c>
      <c r="K585" s="26" t="s">
        <v>3249</v>
      </c>
      <c r="N585" s="26">
        <v>1887881</v>
      </c>
      <c r="O585" s="26" t="s">
        <v>3251</v>
      </c>
      <c r="P585" s="26" t="s">
        <v>4966</v>
      </c>
      <c r="Q585" s="26" t="s">
        <v>29</v>
      </c>
      <c r="R585" s="26" t="s">
        <v>3253</v>
      </c>
      <c r="S585" s="26" t="s">
        <v>3254</v>
      </c>
      <c r="T585" s="26" t="s">
        <v>4971</v>
      </c>
      <c r="U585" s="26" t="s">
        <v>4971</v>
      </c>
      <c r="V585" s="26">
        <v>5</v>
      </c>
      <c r="W585" s="26">
        <v>1030</v>
      </c>
      <c r="X585" s="26">
        <v>10077</v>
      </c>
      <c r="Y585" s="26" t="s">
        <v>4972</v>
      </c>
      <c r="Z585" s="26" t="s">
        <v>4973</v>
      </c>
      <c r="AA585" s="26">
        <v>1602</v>
      </c>
      <c r="AB585" s="26" t="s">
        <v>33</v>
      </c>
      <c r="AC585" s="26">
        <v>160207</v>
      </c>
      <c r="AD585" s="26" t="s">
        <v>504</v>
      </c>
      <c r="AE585" s="26" t="s">
        <v>3256</v>
      </c>
      <c r="AF585" s="26" t="s">
        <v>4974</v>
      </c>
      <c r="AG585" s="26">
        <v>0</v>
      </c>
      <c r="AH585" s="26">
        <v>-6.3324066999999999</v>
      </c>
      <c r="AI585" s="26">
        <v>106.9879833</v>
      </c>
      <c r="AL585" t="str">
        <f t="shared" si="9"/>
        <v>0001887881_16ANLW1056</v>
      </c>
      <c r="AM585" t="s">
        <v>4714</v>
      </c>
      <c r="AN585" t="s">
        <v>4716</v>
      </c>
      <c r="AO585" t="s">
        <v>4297</v>
      </c>
      <c r="AP585">
        <v>5</v>
      </c>
    </row>
    <row r="586" spans="1:42" x14ac:dyDescent="0.35">
      <c r="A586" s="26" t="s">
        <v>3245</v>
      </c>
      <c r="B586" s="26" t="s">
        <v>3246</v>
      </c>
      <c r="C586" s="26" t="s">
        <v>3247</v>
      </c>
      <c r="D586" s="26" t="s">
        <v>3246</v>
      </c>
      <c r="E586" s="26" t="s">
        <v>3247</v>
      </c>
      <c r="F586" s="26" t="s">
        <v>3248</v>
      </c>
      <c r="G586" s="26" t="s">
        <v>3249</v>
      </c>
      <c r="H586" s="26" t="s">
        <v>3248</v>
      </c>
      <c r="I586" s="26" t="s">
        <v>3249</v>
      </c>
      <c r="J586" s="26" t="s">
        <v>3250</v>
      </c>
      <c r="K586" s="26" t="s">
        <v>3249</v>
      </c>
      <c r="N586" s="26">
        <v>1887881</v>
      </c>
      <c r="O586" s="26" t="s">
        <v>3251</v>
      </c>
      <c r="P586" s="26" t="s">
        <v>4966</v>
      </c>
      <c r="Q586" s="26" t="s">
        <v>29</v>
      </c>
      <c r="R586" s="26" t="s">
        <v>3253</v>
      </c>
      <c r="S586" s="26" t="s">
        <v>3254</v>
      </c>
      <c r="T586" s="26" t="s">
        <v>4971</v>
      </c>
      <c r="U586" s="26" t="s">
        <v>4971</v>
      </c>
      <c r="V586" s="26">
        <v>3</v>
      </c>
      <c r="W586" s="26">
        <v>490</v>
      </c>
      <c r="X586" s="26">
        <v>10083</v>
      </c>
      <c r="Y586" s="26" t="s">
        <v>4975</v>
      </c>
      <c r="Z586" s="26" t="s">
        <v>1377</v>
      </c>
      <c r="AA586" s="26">
        <v>1602</v>
      </c>
      <c r="AB586" s="26" t="s">
        <v>33</v>
      </c>
      <c r="AC586" s="26">
        <v>160207</v>
      </c>
      <c r="AD586" s="26" t="s">
        <v>504</v>
      </c>
      <c r="AE586" s="26" t="s">
        <v>3256</v>
      </c>
      <c r="AF586" s="26" t="s">
        <v>4976</v>
      </c>
      <c r="AG586" s="26">
        <v>0</v>
      </c>
      <c r="AH586" s="26">
        <v>-6.3553534000000003</v>
      </c>
      <c r="AI586" s="26">
        <v>107.0418415</v>
      </c>
      <c r="AL586" t="str">
        <f t="shared" si="9"/>
        <v>0001887881_16ANLW1062</v>
      </c>
      <c r="AM586" t="s">
        <v>3765</v>
      </c>
      <c r="AN586" t="s">
        <v>1415</v>
      </c>
      <c r="AO586" t="s">
        <v>508</v>
      </c>
      <c r="AP586">
        <v>3</v>
      </c>
    </row>
    <row r="587" spans="1:42" x14ac:dyDescent="0.35">
      <c r="A587" s="26" t="s">
        <v>3245</v>
      </c>
      <c r="B587" s="26" t="s">
        <v>3246</v>
      </c>
      <c r="C587" s="26" t="s">
        <v>3247</v>
      </c>
      <c r="D587" s="26" t="s">
        <v>3246</v>
      </c>
      <c r="E587" s="26" t="s">
        <v>3247</v>
      </c>
      <c r="F587" s="26" t="s">
        <v>3248</v>
      </c>
      <c r="G587" s="26" t="s">
        <v>3249</v>
      </c>
      <c r="H587" s="26" t="s">
        <v>3248</v>
      </c>
      <c r="I587" s="26" t="s">
        <v>3249</v>
      </c>
      <c r="J587" s="26" t="s">
        <v>3250</v>
      </c>
      <c r="K587" s="26" t="s">
        <v>3249</v>
      </c>
      <c r="N587" s="26">
        <v>1887881</v>
      </c>
      <c r="O587" s="26" t="s">
        <v>3251</v>
      </c>
      <c r="P587" s="26" t="s">
        <v>4966</v>
      </c>
      <c r="Q587" s="26" t="s">
        <v>29</v>
      </c>
      <c r="R587" s="26" t="s">
        <v>3253</v>
      </c>
      <c r="S587" s="26" t="s">
        <v>3254</v>
      </c>
      <c r="T587" s="26" t="s">
        <v>4967</v>
      </c>
      <c r="U587" s="26" t="s">
        <v>4967</v>
      </c>
      <c r="V587" s="26">
        <v>5</v>
      </c>
      <c r="W587" s="26">
        <v>100</v>
      </c>
      <c r="X587" s="26">
        <v>10118</v>
      </c>
      <c r="Y587" s="26" t="s">
        <v>4977</v>
      </c>
      <c r="Z587" s="26" t="s">
        <v>4978</v>
      </c>
      <c r="AA587" s="26">
        <v>1602</v>
      </c>
      <c r="AB587" s="26" t="s">
        <v>33</v>
      </c>
      <c r="AC587" s="26">
        <v>160207</v>
      </c>
      <c r="AD587" s="26" t="s">
        <v>504</v>
      </c>
      <c r="AE587" s="26" t="s">
        <v>3256</v>
      </c>
      <c r="AF587" s="26" t="s">
        <v>4979</v>
      </c>
      <c r="AG587" s="26">
        <v>0</v>
      </c>
      <c r="AH587" s="26">
        <v>-6.2900872000000003</v>
      </c>
      <c r="AI587" s="26">
        <v>107.030141</v>
      </c>
      <c r="AL587" t="str">
        <f t="shared" si="9"/>
        <v>0001887881_16ANLW1064</v>
      </c>
      <c r="AM587" t="s">
        <v>3828</v>
      </c>
      <c r="AN587" t="s">
        <v>3830</v>
      </c>
      <c r="AO587" t="s">
        <v>508</v>
      </c>
      <c r="AP587">
        <v>3</v>
      </c>
    </row>
    <row r="588" spans="1:42" x14ac:dyDescent="0.35">
      <c r="A588" s="26" t="s">
        <v>3245</v>
      </c>
      <c r="B588" s="26" t="s">
        <v>3246</v>
      </c>
      <c r="C588" s="26" t="s">
        <v>3247</v>
      </c>
      <c r="D588" s="26" t="s">
        <v>3246</v>
      </c>
      <c r="E588" s="26" t="s">
        <v>3247</v>
      </c>
      <c r="F588" s="26" t="s">
        <v>3248</v>
      </c>
      <c r="G588" s="26" t="s">
        <v>3249</v>
      </c>
      <c r="H588" s="26" t="s">
        <v>3248</v>
      </c>
      <c r="I588" s="26" t="s">
        <v>3249</v>
      </c>
      <c r="J588" s="26" t="s">
        <v>3250</v>
      </c>
      <c r="K588" s="26" t="s">
        <v>3249</v>
      </c>
      <c r="N588" s="26">
        <v>1887881</v>
      </c>
      <c r="O588" s="26" t="s">
        <v>3251</v>
      </c>
      <c r="P588" s="26" t="s">
        <v>4966</v>
      </c>
      <c r="Q588" s="26" t="s">
        <v>29</v>
      </c>
      <c r="R588" s="26" t="s">
        <v>3253</v>
      </c>
      <c r="S588" s="26" t="s">
        <v>3254</v>
      </c>
      <c r="T588" s="26" t="s">
        <v>4971</v>
      </c>
      <c r="U588" s="26" t="s">
        <v>4971</v>
      </c>
      <c r="V588" s="26">
        <v>2</v>
      </c>
      <c r="W588" s="26">
        <v>560</v>
      </c>
      <c r="X588" s="26">
        <v>10200</v>
      </c>
      <c r="Y588" s="26" t="s">
        <v>4980</v>
      </c>
      <c r="Z588" s="26" t="s">
        <v>4456</v>
      </c>
      <c r="AA588" s="26">
        <v>1602</v>
      </c>
      <c r="AB588" s="26" t="s">
        <v>33</v>
      </c>
      <c r="AC588" s="26">
        <v>160207</v>
      </c>
      <c r="AD588" s="26" t="s">
        <v>504</v>
      </c>
      <c r="AE588" s="26" t="s">
        <v>3256</v>
      </c>
      <c r="AF588" s="26" t="s">
        <v>4981</v>
      </c>
      <c r="AG588" s="26">
        <v>0</v>
      </c>
      <c r="AH588" s="26">
        <v>-6.3601749999999999</v>
      </c>
      <c r="AI588" s="26">
        <v>106.989097</v>
      </c>
      <c r="AL588" t="str">
        <f t="shared" si="9"/>
        <v>0001887881_16ANLW1066</v>
      </c>
      <c r="AM588" t="s">
        <v>3905</v>
      </c>
      <c r="AN588" t="s">
        <v>2452</v>
      </c>
      <c r="AO588" t="s">
        <v>508</v>
      </c>
      <c r="AP588">
        <v>3</v>
      </c>
    </row>
    <row r="589" spans="1:42" x14ac:dyDescent="0.35">
      <c r="A589" s="26" t="s">
        <v>3245</v>
      </c>
      <c r="B589" s="26" t="s">
        <v>3246</v>
      </c>
      <c r="C589" s="26" t="s">
        <v>3247</v>
      </c>
      <c r="D589" s="26" t="s">
        <v>3246</v>
      </c>
      <c r="E589" s="26" t="s">
        <v>3247</v>
      </c>
      <c r="F589" s="26" t="s">
        <v>3248</v>
      </c>
      <c r="G589" s="26" t="s">
        <v>3249</v>
      </c>
      <c r="H589" s="26" t="s">
        <v>3248</v>
      </c>
      <c r="I589" s="26" t="s">
        <v>3249</v>
      </c>
      <c r="J589" s="26" t="s">
        <v>3250</v>
      </c>
      <c r="K589" s="26" t="s">
        <v>3249</v>
      </c>
      <c r="N589" s="26">
        <v>1887881</v>
      </c>
      <c r="O589" s="26" t="s">
        <v>3251</v>
      </c>
      <c r="P589" s="26" t="s">
        <v>4966</v>
      </c>
      <c r="Q589" s="26" t="s">
        <v>29</v>
      </c>
      <c r="R589" s="26" t="s">
        <v>3253</v>
      </c>
      <c r="S589" s="26" t="s">
        <v>3254</v>
      </c>
      <c r="T589" s="26" t="s">
        <v>4971</v>
      </c>
      <c r="U589" s="26" t="s">
        <v>4971</v>
      </c>
      <c r="V589" s="26">
        <v>4</v>
      </c>
      <c r="W589" s="26">
        <v>430</v>
      </c>
      <c r="X589" s="26">
        <v>10242</v>
      </c>
      <c r="Y589" s="26" t="s">
        <v>4982</v>
      </c>
      <c r="Z589" s="26" t="s">
        <v>1513</v>
      </c>
      <c r="AA589" s="26">
        <v>1602</v>
      </c>
      <c r="AB589" s="26" t="s">
        <v>33</v>
      </c>
      <c r="AC589" s="26">
        <v>160207</v>
      </c>
      <c r="AD589" s="26" t="s">
        <v>504</v>
      </c>
      <c r="AE589" s="26" t="s">
        <v>3256</v>
      </c>
      <c r="AF589" s="26" t="s">
        <v>4983</v>
      </c>
      <c r="AG589" s="26">
        <v>0</v>
      </c>
      <c r="AH589" s="26">
        <v>-6.3193593999999997</v>
      </c>
      <c r="AI589" s="26">
        <v>107.01480340000001</v>
      </c>
      <c r="AL589" t="str">
        <f t="shared" si="9"/>
        <v>0001887881_16ANLW1077</v>
      </c>
      <c r="AM589" t="s">
        <v>5433</v>
      </c>
      <c r="AN589" t="s">
        <v>2102</v>
      </c>
      <c r="AO589" t="s">
        <v>29</v>
      </c>
      <c r="AP589">
        <v>6</v>
      </c>
    </row>
    <row r="590" spans="1:42" x14ac:dyDescent="0.35">
      <c r="A590" s="26" t="s">
        <v>3245</v>
      </c>
      <c r="B590" s="26" t="s">
        <v>3246</v>
      </c>
      <c r="C590" s="26" t="s">
        <v>3247</v>
      </c>
      <c r="D590" s="26" t="s">
        <v>3246</v>
      </c>
      <c r="E590" s="26" t="s">
        <v>3247</v>
      </c>
      <c r="F590" s="26" t="s">
        <v>3248</v>
      </c>
      <c r="G590" s="26" t="s">
        <v>3249</v>
      </c>
      <c r="H590" s="26" t="s">
        <v>3248</v>
      </c>
      <c r="I590" s="26" t="s">
        <v>3249</v>
      </c>
      <c r="J590" s="26" t="s">
        <v>3250</v>
      </c>
      <c r="K590" s="26" t="s">
        <v>3249</v>
      </c>
      <c r="N590" s="26">
        <v>1887881</v>
      </c>
      <c r="O590" s="26" t="s">
        <v>3251</v>
      </c>
      <c r="P590" s="26" t="s">
        <v>4966</v>
      </c>
      <c r="Q590" s="26" t="s">
        <v>29</v>
      </c>
      <c r="R590" s="26" t="s">
        <v>3253</v>
      </c>
      <c r="S590" s="26" t="s">
        <v>3254</v>
      </c>
      <c r="T590" s="26" t="s">
        <v>4971</v>
      </c>
      <c r="U590" s="26" t="s">
        <v>4971</v>
      </c>
      <c r="V590" s="26">
        <v>4</v>
      </c>
      <c r="W590" s="26">
        <v>250</v>
      </c>
      <c r="X590" s="26">
        <v>10340</v>
      </c>
      <c r="Y590" s="26" t="s">
        <v>4984</v>
      </c>
      <c r="Z590" s="26" t="s">
        <v>4985</v>
      </c>
      <c r="AA590" s="26">
        <v>1602</v>
      </c>
      <c r="AB590" s="26" t="s">
        <v>33</v>
      </c>
      <c r="AC590" s="26">
        <v>160207</v>
      </c>
      <c r="AD590" s="26" t="s">
        <v>504</v>
      </c>
      <c r="AE590" s="26" t="s">
        <v>3256</v>
      </c>
      <c r="AF590" s="26" t="s">
        <v>4986</v>
      </c>
      <c r="AG590" s="26">
        <v>0</v>
      </c>
      <c r="AH590" s="26">
        <v>-6.3621268000000004</v>
      </c>
      <c r="AI590" s="26">
        <v>106.9914904</v>
      </c>
      <c r="AL590" t="str">
        <f t="shared" si="9"/>
        <v>0001887881_16ANLW1080</v>
      </c>
      <c r="AM590" t="s">
        <v>4744</v>
      </c>
      <c r="AN590" t="s">
        <v>4746</v>
      </c>
      <c r="AO590" t="s">
        <v>4297</v>
      </c>
      <c r="AP590">
        <v>5</v>
      </c>
    </row>
    <row r="591" spans="1:42" x14ac:dyDescent="0.35">
      <c r="A591" s="26" t="s">
        <v>3245</v>
      </c>
      <c r="B591" s="26" t="s">
        <v>3246</v>
      </c>
      <c r="C591" s="26" t="s">
        <v>3247</v>
      </c>
      <c r="D591" s="26" t="s">
        <v>3246</v>
      </c>
      <c r="E591" s="26" t="s">
        <v>3247</v>
      </c>
      <c r="F591" s="26" t="s">
        <v>3248</v>
      </c>
      <c r="G591" s="26" t="s">
        <v>3249</v>
      </c>
      <c r="H591" s="26" t="s">
        <v>3248</v>
      </c>
      <c r="I591" s="26" t="s">
        <v>3249</v>
      </c>
      <c r="J591" s="26" t="s">
        <v>3250</v>
      </c>
      <c r="K591" s="26" t="s">
        <v>3249</v>
      </c>
      <c r="N591" s="26">
        <v>1887881</v>
      </c>
      <c r="O591" s="26" t="s">
        <v>3251</v>
      </c>
      <c r="P591" s="26" t="s">
        <v>4966</v>
      </c>
      <c r="Q591" s="26" t="s">
        <v>29</v>
      </c>
      <c r="R591" s="26" t="s">
        <v>3253</v>
      </c>
      <c r="S591" s="26" t="s">
        <v>3254</v>
      </c>
      <c r="T591" s="26" t="s">
        <v>4971</v>
      </c>
      <c r="U591" s="26" t="s">
        <v>4971</v>
      </c>
      <c r="V591" s="26">
        <v>1</v>
      </c>
      <c r="W591" s="26">
        <v>350</v>
      </c>
      <c r="X591" s="26">
        <v>161023</v>
      </c>
      <c r="Y591" s="26" t="s">
        <v>4987</v>
      </c>
      <c r="Z591" s="26" t="s">
        <v>1693</v>
      </c>
      <c r="AA591" s="26">
        <v>1602</v>
      </c>
      <c r="AB591" s="26" t="s">
        <v>33</v>
      </c>
      <c r="AC591" s="26">
        <v>160207</v>
      </c>
      <c r="AD591" s="26" t="s">
        <v>504</v>
      </c>
      <c r="AE591" s="26" t="s">
        <v>3256</v>
      </c>
      <c r="AF591" s="26" t="s">
        <v>4988</v>
      </c>
      <c r="AG591" s="26">
        <v>0</v>
      </c>
      <c r="AH591" s="26">
        <v>-6.3639286000000004</v>
      </c>
      <c r="AI591" s="26">
        <v>106.9933554</v>
      </c>
      <c r="AL591" t="str">
        <f t="shared" si="9"/>
        <v>0001887881_16ANLW1082</v>
      </c>
      <c r="AM591" t="s">
        <v>4748</v>
      </c>
      <c r="AN591" t="s">
        <v>2545</v>
      </c>
      <c r="AO591" t="s">
        <v>4297</v>
      </c>
      <c r="AP591">
        <v>5</v>
      </c>
    </row>
    <row r="592" spans="1:42" x14ac:dyDescent="0.35">
      <c r="A592" s="26" t="s">
        <v>3245</v>
      </c>
      <c r="B592" s="26" t="s">
        <v>3246</v>
      </c>
      <c r="C592" s="26" t="s">
        <v>3247</v>
      </c>
      <c r="D592" s="26" t="s">
        <v>3246</v>
      </c>
      <c r="E592" s="26" t="s">
        <v>3247</v>
      </c>
      <c r="F592" s="26" t="s">
        <v>3248</v>
      </c>
      <c r="G592" s="26" t="s">
        <v>3249</v>
      </c>
      <c r="H592" s="26" t="s">
        <v>3248</v>
      </c>
      <c r="I592" s="26" t="s">
        <v>3249</v>
      </c>
      <c r="J592" s="26" t="s">
        <v>3250</v>
      </c>
      <c r="K592" s="26" t="s">
        <v>3249</v>
      </c>
      <c r="N592" s="26">
        <v>1887881</v>
      </c>
      <c r="O592" s="26" t="s">
        <v>3251</v>
      </c>
      <c r="P592" s="26" t="s">
        <v>4966</v>
      </c>
      <c r="Q592" s="26" t="s">
        <v>29</v>
      </c>
      <c r="R592" s="26" t="s">
        <v>3253</v>
      </c>
      <c r="S592" s="26" t="s">
        <v>3254</v>
      </c>
      <c r="T592" s="26" t="s">
        <v>4971</v>
      </c>
      <c r="U592" s="26" t="s">
        <v>4971</v>
      </c>
      <c r="V592" s="26">
        <v>5</v>
      </c>
      <c r="W592" s="26">
        <v>880</v>
      </c>
      <c r="X592" s="26">
        <v>161030</v>
      </c>
      <c r="Y592" s="26" t="s">
        <v>4989</v>
      </c>
      <c r="Z592" s="26" t="s">
        <v>4990</v>
      </c>
      <c r="AA592" s="26">
        <v>1602</v>
      </c>
      <c r="AB592" s="26" t="s">
        <v>33</v>
      </c>
      <c r="AC592" s="26">
        <v>160207</v>
      </c>
      <c r="AD592" s="26" t="s">
        <v>504</v>
      </c>
      <c r="AE592" s="26" t="s">
        <v>3256</v>
      </c>
      <c r="AF592" s="26" t="s">
        <v>4991</v>
      </c>
      <c r="AG592" s="26">
        <v>0</v>
      </c>
      <c r="AH592" s="26">
        <v>-6.3386933000000001</v>
      </c>
      <c r="AI592" s="26">
        <v>107.026535</v>
      </c>
      <c r="AL592" t="str">
        <f t="shared" si="9"/>
        <v>0001887881_16ANLW1096</v>
      </c>
      <c r="AM592" t="s">
        <v>5536</v>
      </c>
      <c r="AN592" t="s">
        <v>5538</v>
      </c>
      <c r="AO592" t="s">
        <v>29</v>
      </c>
      <c r="AP592">
        <v>6</v>
      </c>
    </row>
    <row r="593" spans="1:42" x14ac:dyDescent="0.35">
      <c r="A593" s="26" t="s">
        <v>3245</v>
      </c>
      <c r="B593" s="26" t="s">
        <v>3246</v>
      </c>
      <c r="C593" s="26" t="s">
        <v>3247</v>
      </c>
      <c r="D593" s="26" t="s">
        <v>3246</v>
      </c>
      <c r="E593" s="26" t="s">
        <v>3247</v>
      </c>
      <c r="F593" s="26" t="s">
        <v>3248</v>
      </c>
      <c r="G593" s="26" t="s">
        <v>3249</v>
      </c>
      <c r="H593" s="26" t="s">
        <v>3248</v>
      </c>
      <c r="I593" s="26" t="s">
        <v>3249</v>
      </c>
      <c r="J593" s="26" t="s">
        <v>3250</v>
      </c>
      <c r="K593" s="26" t="s">
        <v>3249</v>
      </c>
      <c r="N593" s="26">
        <v>1887881</v>
      </c>
      <c r="O593" s="26" t="s">
        <v>3251</v>
      </c>
      <c r="P593" s="26" t="s">
        <v>4966</v>
      </c>
      <c r="Q593" s="26" t="s">
        <v>29</v>
      </c>
      <c r="R593" s="26" t="s">
        <v>3253</v>
      </c>
      <c r="S593" s="26" t="s">
        <v>3254</v>
      </c>
      <c r="T593" s="26" t="s">
        <v>4971</v>
      </c>
      <c r="U593" s="26" t="s">
        <v>4971</v>
      </c>
      <c r="V593" s="26">
        <v>4</v>
      </c>
      <c r="W593" s="26">
        <v>440</v>
      </c>
      <c r="X593" s="26" t="s">
        <v>4992</v>
      </c>
      <c r="Y593" s="26" t="s">
        <v>4993</v>
      </c>
      <c r="Z593" s="26" t="s">
        <v>4994</v>
      </c>
      <c r="AA593" s="26">
        <v>1602</v>
      </c>
      <c r="AB593" s="26" t="s">
        <v>33</v>
      </c>
      <c r="AC593" s="26">
        <v>160207</v>
      </c>
      <c r="AD593" s="26" t="s">
        <v>504</v>
      </c>
      <c r="AE593" s="26" t="s">
        <v>3256</v>
      </c>
      <c r="AF593" s="26" t="s">
        <v>4995</v>
      </c>
      <c r="AG593" s="26">
        <v>0</v>
      </c>
      <c r="AH593" s="26">
        <v>-6.3372466999999997</v>
      </c>
      <c r="AI593" s="26">
        <v>107.029115</v>
      </c>
      <c r="AL593" t="str">
        <f t="shared" si="9"/>
        <v>0001887881_16ANLW1097</v>
      </c>
      <c r="AM593" t="s">
        <v>5562</v>
      </c>
      <c r="AN593" t="s">
        <v>1596</v>
      </c>
      <c r="AO593" t="s">
        <v>29</v>
      </c>
      <c r="AP593">
        <v>6</v>
      </c>
    </row>
    <row r="594" spans="1:42" x14ac:dyDescent="0.35">
      <c r="A594" s="26" t="s">
        <v>3245</v>
      </c>
      <c r="B594" s="26" t="s">
        <v>3246</v>
      </c>
      <c r="C594" s="26" t="s">
        <v>3247</v>
      </c>
      <c r="D594" s="26" t="s">
        <v>3246</v>
      </c>
      <c r="E594" s="26" t="s">
        <v>3247</v>
      </c>
      <c r="F594" s="26" t="s">
        <v>3248</v>
      </c>
      <c r="G594" s="26" t="s">
        <v>3249</v>
      </c>
      <c r="H594" s="26" t="s">
        <v>3248</v>
      </c>
      <c r="I594" s="26" t="s">
        <v>3249</v>
      </c>
      <c r="J594" s="26" t="s">
        <v>3250</v>
      </c>
      <c r="K594" s="26" t="s">
        <v>3249</v>
      </c>
      <c r="N594" s="26">
        <v>1887881</v>
      </c>
      <c r="O594" s="26" t="s">
        <v>3251</v>
      </c>
      <c r="P594" s="26" t="s">
        <v>4966</v>
      </c>
      <c r="Q594" s="26" t="s">
        <v>29</v>
      </c>
      <c r="R594" s="26" t="s">
        <v>3253</v>
      </c>
      <c r="S594" s="26" t="s">
        <v>3254</v>
      </c>
      <c r="T594" s="26" t="s">
        <v>4971</v>
      </c>
      <c r="U594" s="26" t="s">
        <v>4971</v>
      </c>
      <c r="V594" s="26">
        <v>3</v>
      </c>
      <c r="W594" s="26">
        <v>380</v>
      </c>
      <c r="X594" s="26" t="s">
        <v>4996</v>
      </c>
      <c r="Y594" s="26" t="s">
        <v>4997</v>
      </c>
      <c r="Z594" s="26" t="s">
        <v>4998</v>
      </c>
      <c r="AA594" s="26">
        <v>1602</v>
      </c>
      <c r="AB594" s="26" t="s">
        <v>33</v>
      </c>
      <c r="AC594" s="26">
        <v>160207</v>
      </c>
      <c r="AD594" s="26" t="s">
        <v>504</v>
      </c>
      <c r="AE594" s="26" t="s">
        <v>3256</v>
      </c>
      <c r="AF594" s="26" t="s">
        <v>4999</v>
      </c>
      <c r="AG594" s="26">
        <v>0</v>
      </c>
      <c r="AH594" s="26">
        <v>-6.3407650000000002</v>
      </c>
      <c r="AI594" s="26">
        <v>107.032505</v>
      </c>
      <c r="AL594" t="str">
        <f t="shared" si="9"/>
        <v>0001887881_16ANLW1100</v>
      </c>
      <c r="AM594" t="s">
        <v>4863</v>
      </c>
      <c r="AN594" t="s">
        <v>4865</v>
      </c>
      <c r="AO594" t="s">
        <v>4297</v>
      </c>
      <c r="AP594">
        <v>5</v>
      </c>
    </row>
    <row r="595" spans="1:42" x14ac:dyDescent="0.35">
      <c r="A595" s="26" t="s">
        <v>3245</v>
      </c>
      <c r="B595" s="26" t="s">
        <v>3246</v>
      </c>
      <c r="C595" s="26" t="s">
        <v>3247</v>
      </c>
      <c r="D595" s="26" t="s">
        <v>3246</v>
      </c>
      <c r="E595" s="26" t="s">
        <v>3247</v>
      </c>
      <c r="F595" s="26" t="s">
        <v>3248</v>
      </c>
      <c r="G595" s="26" t="s">
        <v>3249</v>
      </c>
      <c r="H595" s="26" t="s">
        <v>3248</v>
      </c>
      <c r="I595" s="26" t="s">
        <v>3249</v>
      </c>
      <c r="J595" s="26" t="s">
        <v>3250</v>
      </c>
      <c r="K595" s="26" t="s">
        <v>3249</v>
      </c>
      <c r="N595" s="26">
        <v>1887881</v>
      </c>
      <c r="O595" s="26" t="s">
        <v>3251</v>
      </c>
      <c r="P595" s="26" t="s">
        <v>4966</v>
      </c>
      <c r="Q595" s="26" t="s">
        <v>29</v>
      </c>
      <c r="R595" s="26" t="s">
        <v>3253</v>
      </c>
      <c r="S595" s="26" t="s">
        <v>3254</v>
      </c>
      <c r="T595" s="26" t="s">
        <v>4967</v>
      </c>
      <c r="U595" s="26" t="s">
        <v>4967</v>
      </c>
      <c r="V595" s="26">
        <v>6</v>
      </c>
      <c r="W595" s="26">
        <v>130</v>
      </c>
      <c r="X595" s="26" t="s">
        <v>5000</v>
      </c>
      <c r="Y595" s="26" t="s">
        <v>5001</v>
      </c>
      <c r="Z595" s="26" t="s">
        <v>1557</v>
      </c>
      <c r="AA595" s="26">
        <v>1602</v>
      </c>
      <c r="AB595" s="26" t="s">
        <v>33</v>
      </c>
      <c r="AC595" s="26">
        <v>160207</v>
      </c>
      <c r="AD595" s="26" t="s">
        <v>504</v>
      </c>
      <c r="AE595" s="26" t="s">
        <v>3256</v>
      </c>
      <c r="AF595" s="26" t="s">
        <v>5002</v>
      </c>
      <c r="AG595" s="26">
        <v>0</v>
      </c>
      <c r="AH595" s="26">
        <v>-6.3050617000000004</v>
      </c>
      <c r="AI595" s="26">
        <v>107.0331283</v>
      </c>
      <c r="AL595" t="str">
        <f t="shared" si="9"/>
        <v>0001887881_16ANLW1101</v>
      </c>
      <c r="AM595" t="s">
        <v>5581</v>
      </c>
      <c r="AN595" t="s">
        <v>1598</v>
      </c>
      <c r="AO595" t="s">
        <v>29</v>
      </c>
      <c r="AP595">
        <v>5</v>
      </c>
    </row>
    <row r="596" spans="1:42" x14ac:dyDescent="0.35">
      <c r="A596" s="26" t="s">
        <v>3245</v>
      </c>
      <c r="B596" s="26" t="s">
        <v>3246</v>
      </c>
      <c r="C596" s="26" t="s">
        <v>3247</v>
      </c>
      <c r="D596" s="26" t="s">
        <v>3246</v>
      </c>
      <c r="E596" s="26" t="s">
        <v>3247</v>
      </c>
      <c r="F596" s="26" t="s">
        <v>3248</v>
      </c>
      <c r="G596" s="26" t="s">
        <v>3249</v>
      </c>
      <c r="H596" s="26" t="s">
        <v>3248</v>
      </c>
      <c r="I596" s="26" t="s">
        <v>3249</v>
      </c>
      <c r="J596" s="26" t="s">
        <v>3250</v>
      </c>
      <c r="K596" s="26" t="s">
        <v>3249</v>
      </c>
      <c r="N596" s="26">
        <v>1887881</v>
      </c>
      <c r="O596" s="26" t="s">
        <v>3251</v>
      </c>
      <c r="P596" s="26" t="s">
        <v>4966</v>
      </c>
      <c r="Q596" s="26" t="s">
        <v>29</v>
      </c>
      <c r="R596" s="26" t="s">
        <v>3253</v>
      </c>
      <c r="S596" s="26" t="s">
        <v>3254</v>
      </c>
      <c r="T596" s="26" t="s">
        <v>4971</v>
      </c>
      <c r="U596" s="26" t="s">
        <v>4971</v>
      </c>
      <c r="V596" s="26">
        <v>1</v>
      </c>
      <c r="W596" s="26">
        <v>500</v>
      </c>
      <c r="X596" s="26" t="s">
        <v>5003</v>
      </c>
      <c r="Y596" s="26" t="s">
        <v>5004</v>
      </c>
      <c r="Z596" s="26" t="s">
        <v>5005</v>
      </c>
      <c r="AA596" s="26">
        <v>1602</v>
      </c>
      <c r="AB596" s="26" t="s">
        <v>33</v>
      </c>
      <c r="AC596" s="26">
        <v>160207</v>
      </c>
      <c r="AD596" s="26" t="s">
        <v>504</v>
      </c>
      <c r="AE596" s="26" t="s">
        <v>3256</v>
      </c>
      <c r="AF596" s="26" t="s">
        <v>5006</v>
      </c>
      <c r="AG596" s="26">
        <v>0</v>
      </c>
      <c r="AH596" s="26">
        <v>-6.3639697999999996</v>
      </c>
      <c r="AI596" s="26">
        <v>106.97811179999999</v>
      </c>
      <c r="AL596" t="str">
        <f t="shared" si="9"/>
        <v>0001887881_16ANLW1102</v>
      </c>
      <c r="AM596" t="s">
        <v>5584</v>
      </c>
      <c r="AN596" t="s">
        <v>1600</v>
      </c>
      <c r="AO596" t="s">
        <v>29</v>
      </c>
      <c r="AP596">
        <v>5</v>
      </c>
    </row>
    <row r="597" spans="1:42" x14ac:dyDescent="0.35">
      <c r="A597" s="26" t="s">
        <v>3245</v>
      </c>
      <c r="B597" s="26" t="s">
        <v>3246</v>
      </c>
      <c r="C597" s="26" t="s">
        <v>3247</v>
      </c>
      <c r="D597" s="26" t="s">
        <v>3246</v>
      </c>
      <c r="E597" s="26" t="s">
        <v>3247</v>
      </c>
      <c r="F597" s="26" t="s">
        <v>3248</v>
      </c>
      <c r="G597" s="26" t="s">
        <v>3249</v>
      </c>
      <c r="H597" s="26" t="s">
        <v>3248</v>
      </c>
      <c r="I597" s="26" t="s">
        <v>3249</v>
      </c>
      <c r="J597" s="26" t="s">
        <v>3250</v>
      </c>
      <c r="K597" s="26" t="s">
        <v>3249</v>
      </c>
      <c r="N597" s="26">
        <v>1887881</v>
      </c>
      <c r="O597" s="26" t="s">
        <v>3251</v>
      </c>
      <c r="P597" s="26" t="s">
        <v>4966</v>
      </c>
      <c r="Q597" s="26" t="s">
        <v>29</v>
      </c>
      <c r="R597" s="26" t="s">
        <v>3253</v>
      </c>
      <c r="S597" s="26" t="s">
        <v>3254</v>
      </c>
      <c r="T597" s="26" t="s">
        <v>4971</v>
      </c>
      <c r="U597" s="26" t="s">
        <v>4971</v>
      </c>
      <c r="V597" s="26">
        <v>5</v>
      </c>
      <c r="W597" s="26">
        <v>0</v>
      </c>
      <c r="X597" s="26" t="s">
        <v>5007</v>
      </c>
      <c r="Y597" s="26" t="s">
        <v>5008</v>
      </c>
      <c r="Z597" s="26" t="s">
        <v>5009</v>
      </c>
      <c r="AA597" s="26">
        <v>1602</v>
      </c>
      <c r="AB597" s="26" t="s">
        <v>33</v>
      </c>
      <c r="AC597" s="26">
        <v>160207</v>
      </c>
      <c r="AD597" s="26" t="s">
        <v>504</v>
      </c>
      <c r="AE597" s="26" t="s">
        <v>3256</v>
      </c>
      <c r="AF597" s="26" t="s">
        <v>5010</v>
      </c>
      <c r="AG597" s="26">
        <v>0</v>
      </c>
      <c r="AH597" s="26">
        <v>-6.3218351000000004</v>
      </c>
      <c r="AI597" s="26">
        <v>107.0182327</v>
      </c>
      <c r="AL597" t="str">
        <f t="shared" si="9"/>
        <v>0001887881_16ANLW1104</v>
      </c>
      <c r="AM597" t="s">
        <v>5587</v>
      </c>
      <c r="AN597" t="s">
        <v>5589</v>
      </c>
      <c r="AO597" t="s">
        <v>29</v>
      </c>
      <c r="AP597">
        <v>6</v>
      </c>
    </row>
    <row r="598" spans="1:42" x14ac:dyDescent="0.35">
      <c r="A598" s="26" t="s">
        <v>3245</v>
      </c>
      <c r="B598" s="26" t="s">
        <v>3246</v>
      </c>
      <c r="C598" s="26" t="s">
        <v>3247</v>
      </c>
      <c r="D598" s="26" t="s">
        <v>3246</v>
      </c>
      <c r="E598" s="26" t="s">
        <v>3247</v>
      </c>
      <c r="F598" s="26" t="s">
        <v>3248</v>
      </c>
      <c r="G598" s="26" t="s">
        <v>3249</v>
      </c>
      <c r="H598" s="26" t="s">
        <v>3248</v>
      </c>
      <c r="I598" s="26" t="s">
        <v>3249</v>
      </c>
      <c r="J598" s="26" t="s">
        <v>3250</v>
      </c>
      <c r="K598" s="26" t="s">
        <v>3249</v>
      </c>
      <c r="N598" s="26">
        <v>1887881</v>
      </c>
      <c r="O598" s="26" t="s">
        <v>3251</v>
      </c>
      <c r="P598" s="26" t="s">
        <v>4966</v>
      </c>
      <c r="Q598" s="26" t="s">
        <v>29</v>
      </c>
      <c r="R598" s="26" t="s">
        <v>3253</v>
      </c>
      <c r="S598" s="26" t="s">
        <v>3254</v>
      </c>
      <c r="T598" s="26" t="s">
        <v>4971</v>
      </c>
      <c r="U598" s="26" t="s">
        <v>4971</v>
      </c>
      <c r="V598" s="26">
        <v>6</v>
      </c>
      <c r="W598" s="26">
        <v>560</v>
      </c>
      <c r="X598" s="26" t="s">
        <v>5011</v>
      </c>
      <c r="Y598" s="26" t="s">
        <v>5012</v>
      </c>
      <c r="Z598" s="26" t="s">
        <v>5013</v>
      </c>
      <c r="AA598" s="26">
        <v>1602</v>
      </c>
      <c r="AB598" s="26" t="s">
        <v>33</v>
      </c>
      <c r="AC598" s="26">
        <v>160207</v>
      </c>
      <c r="AD598" s="26" t="s">
        <v>504</v>
      </c>
      <c r="AE598" s="26" t="s">
        <v>3256</v>
      </c>
      <c r="AF598" s="26" t="s">
        <v>5014</v>
      </c>
      <c r="AG598" s="26">
        <v>0</v>
      </c>
      <c r="AH598" s="26">
        <v>-6.2958869999999996</v>
      </c>
      <c r="AI598" s="26">
        <v>107.0216491</v>
      </c>
      <c r="AL598" t="str">
        <f t="shared" si="9"/>
        <v>0001887881_16ANLW1105</v>
      </c>
      <c r="AM598" t="s">
        <v>5591</v>
      </c>
      <c r="AN598" t="s">
        <v>1781</v>
      </c>
      <c r="AO598" t="s">
        <v>29</v>
      </c>
      <c r="AP598">
        <v>6</v>
      </c>
    </row>
    <row r="599" spans="1:42" x14ac:dyDescent="0.35">
      <c r="A599" s="26" t="s">
        <v>3245</v>
      </c>
      <c r="B599" s="26" t="s">
        <v>3246</v>
      </c>
      <c r="C599" s="26" t="s">
        <v>3247</v>
      </c>
      <c r="D599" s="26" t="s">
        <v>3246</v>
      </c>
      <c r="E599" s="26" t="s">
        <v>3247</v>
      </c>
      <c r="F599" s="26" t="s">
        <v>3248</v>
      </c>
      <c r="G599" s="26" t="s">
        <v>3249</v>
      </c>
      <c r="H599" s="26" t="s">
        <v>3248</v>
      </c>
      <c r="I599" s="26" t="s">
        <v>3249</v>
      </c>
      <c r="J599" s="26" t="s">
        <v>3250</v>
      </c>
      <c r="K599" s="26" t="s">
        <v>3249</v>
      </c>
      <c r="N599" s="26">
        <v>1887881</v>
      </c>
      <c r="O599" s="26" t="s">
        <v>3251</v>
      </c>
      <c r="P599" s="26" t="s">
        <v>4966</v>
      </c>
      <c r="Q599" s="26" t="s">
        <v>29</v>
      </c>
      <c r="R599" s="26" t="s">
        <v>3253</v>
      </c>
      <c r="S599" s="26" t="s">
        <v>3254</v>
      </c>
      <c r="T599" s="26" t="s">
        <v>4971</v>
      </c>
      <c r="U599" s="26" t="s">
        <v>4971</v>
      </c>
      <c r="V599" s="26">
        <v>3</v>
      </c>
      <c r="W599" s="26">
        <v>570</v>
      </c>
      <c r="X599" s="26" t="s">
        <v>5015</v>
      </c>
      <c r="Y599" s="26" t="s">
        <v>5016</v>
      </c>
      <c r="Z599" s="26" t="s">
        <v>1270</v>
      </c>
      <c r="AA599" s="26">
        <v>1602</v>
      </c>
      <c r="AB599" s="26" t="s">
        <v>33</v>
      </c>
      <c r="AC599" s="26">
        <v>160207</v>
      </c>
      <c r="AD599" s="26" t="s">
        <v>504</v>
      </c>
      <c r="AE599" s="26" t="s">
        <v>3256</v>
      </c>
      <c r="AF599" s="26" t="s">
        <v>5017</v>
      </c>
      <c r="AG599" s="26">
        <v>0</v>
      </c>
      <c r="AH599" s="26">
        <v>-6.3632710000000001</v>
      </c>
      <c r="AI599" s="26">
        <v>107.014392</v>
      </c>
      <c r="AL599" t="str">
        <f t="shared" si="9"/>
        <v>0001887881_16ANLW1106</v>
      </c>
      <c r="AM599" t="s">
        <v>5594</v>
      </c>
      <c r="AN599" t="s">
        <v>5596</v>
      </c>
      <c r="AO599" t="s">
        <v>29</v>
      </c>
      <c r="AP599">
        <v>6</v>
      </c>
    </row>
    <row r="600" spans="1:42" x14ac:dyDescent="0.35">
      <c r="A600" s="26" t="s">
        <v>3245</v>
      </c>
      <c r="B600" s="26" t="s">
        <v>3246</v>
      </c>
      <c r="C600" s="26" t="s">
        <v>3247</v>
      </c>
      <c r="D600" s="26" t="s">
        <v>3246</v>
      </c>
      <c r="E600" s="26" t="s">
        <v>3247</v>
      </c>
      <c r="F600" s="26" t="s">
        <v>3248</v>
      </c>
      <c r="G600" s="26" t="s">
        <v>3249</v>
      </c>
      <c r="H600" s="26" t="s">
        <v>3248</v>
      </c>
      <c r="I600" s="26" t="s">
        <v>3249</v>
      </c>
      <c r="J600" s="26" t="s">
        <v>3250</v>
      </c>
      <c r="K600" s="26" t="s">
        <v>3249</v>
      </c>
      <c r="N600" s="26">
        <v>1887881</v>
      </c>
      <c r="O600" s="26" t="s">
        <v>3251</v>
      </c>
      <c r="P600" s="26" t="s">
        <v>4966</v>
      </c>
      <c r="Q600" s="26" t="s">
        <v>29</v>
      </c>
      <c r="R600" s="26" t="s">
        <v>3253</v>
      </c>
      <c r="S600" s="26" t="s">
        <v>3254</v>
      </c>
      <c r="T600" s="26" t="s">
        <v>4967</v>
      </c>
      <c r="U600" s="26" t="s">
        <v>4967</v>
      </c>
      <c r="V600" s="26">
        <v>3</v>
      </c>
      <c r="W600" s="26">
        <v>250</v>
      </c>
      <c r="X600" s="26" t="s">
        <v>5018</v>
      </c>
      <c r="Y600" s="26" t="s">
        <v>5019</v>
      </c>
      <c r="Z600" s="26" t="s">
        <v>2886</v>
      </c>
      <c r="AA600" s="26">
        <v>1602</v>
      </c>
      <c r="AB600" s="26" t="s">
        <v>33</v>
      </c>
      <c r="AC600" s="26">
        <v>160207</v>
      </c>
      <c r="AD600" s="26" t="s">
        <v>504</v>
      </c>
      <c r="AE600" s="26" t="s">
        <v>3256</v>
      </c>
      <c r="AF600" s="26" t="s">
        <v>5020</v>
      </c>
      <c r="AG600" s="26">
        <v>0</v>
      </c>
      <c r="AH600" s="26">
        <v>-6.2458498000000002</v>
      </c>
      <c r="AI600" s="26">
        <v>107.0581435</v>
      </c>
      <c r="AL600" t="str">
        <f t="shared" si="9"/>
        <v>0001887881_16ANLW1108</v>
      </c>
      <c r="AM600" t="s">
        <v>5616</v>
      </c>
      <c r="AN600" t="s">
        <v>2171</v>
      </c>
      <c r="AO600" t="s">
        <v>29</v>
      </c>
      <c r="AP600">
        <v>6</v>
      </c>
    </row>
    <row r="601" spans="1:42" x14ac:dyDescent="0.35">
      <c r="A601" s="26" t="s">
        <v>3245</v>
      </c>
      <c r="B601" s="26" t="s">
        <v>3246</v>
      </c>
      <c r="C601" s="26" t="s">
        <v>3247</v>
      </c>
      <c r="D601" s="26" t="s">
        <v>3246</v>
      </c>
      <c r="E601" s="26" t="s">
        <v>3247</v>
      </c>
      <c r="F601" s="26" t="s">
        <v>3248</v>
      </c>
      <c r="G601" s="26" t="s">
        <v>3249</v>
      </c>
      <c r="H601" s="26" t="s">
        <v>3248</v>
      </c>
      <c r="I601" s="26" t="s">
        <v>3249</v>
      </c>
      <c r="J601" s="26" t="s">
        <v>3250</v>
      </c>
      <c r="K601" s="26" t="s">
        <v>3249</v>
      </c>
      <c r="N601" s="26">
        <v>1887881</v>
      </c>
      <c r="O601" s="26" t="s">
        <v>3251</v>
      </c>
      <c r="P601" s="26" t="s">
        <v>4966</v>
      </c>
      <c r="Q601" s="26" t="s">
        <v>29</v>
      </c>
      <c r="R601" s="26" t="s">
        <v>3253</v>
      </c>
      <c r="S601" s="26" t="s">
        <v>3254</v>
      </c>
      <c r="T601" s="26" t="s">
        <v>4967</v>
      </c>
      <c r="U601" s="26" t="s">
        <v>4967</v>
      </c>
      <c r="V601" s="26">
        <v>5</v>
      </c>
      <c r="W601" s="26">
        <v>100</v>
      </c>
      <c r="X601" s="26" t="s">
        <v>5021</v>
      </c>
      <c r="Y601" s="26" t="s">
        <v>5022</v>
      </c>
      <c r="Z601" s="26" t="s">
        <v>5023</v>
      </c>
      <c r="AA601" s="26">
        <v>1602</v>
      </c>
      <c r="AB601" s="26" t="s">
        <v>33</v>
      </c>
      <c r="AC601" s="26">
        <v>160207</v>
      </c>
      <c r="AD601" s="26" t="s">
        <v>504</v>
      </c>
      <c r="AE601" s="26" t="s">
        <v>3256</v>
      </c>
      <c r="AF601" s="26" t="s">
        <v>5024</v>
      </c>
      <c r="AG601" s="26">
        <v>0</v>
      </c>
      <c r="AH601" s="26">
        <v>-6.3168901999999996</v>
      </c>
      <c r="AI601" s="26">
        <v>107.01107690000001</v>
      </c>
      <c r="AL601" t="str">
        <f t="shared" si="9"/>
        <v>0001887881_16ANLW1109</v>
      </c>
      <c r="AM601" t="s">
        <v>4169</v>
      </c>
      <c r="AN601" t="s">
        <v>582</v>
      </c>
      <c r="AO601" t="s">
        <v>508</v>
      </c>
      <c r="AP601">
        <v>3</v>
      </c>
    </row>
    <row r="602" spans="1:42" x14ac:dyDescent="0.35">
      <c r="A602" s="26" t="s">
        <v>3245</v>
      </c>
      <c r="B602" s="26" t="s">
        <v>3246</v>
      </c>
      <c r="C602" s="26" t="s">
        <v>3247</v>
      </c>
      <c r="D602" s="26" t="s">
        <v>3246</v>
      </c>
      <c r="E602" s="26" t="s">
        <v>3247</v>
      </c>
      <c r="F602" s="26" t="s">
        <v>3248</v>
      </c>
      <c r="G602" s="26" t="s">
        <v>3249</v>
      </c>
      <c r="H602" s="26" t="s">
        <v>3248</v>
      </c>
      <c r="I602" s="26" t="s">
        <v>3249</v>
      </c>
      <c r="J602" s="26" t="s">
        <v>3250</v>
      </c>
      <c r="K602" s="26" t="s">
        <v>3249</v>
      </c>
      <c r="N602" s="26">
        <v>1887881</v>
      </c>
      <c r="O602" s="26" t="s">
        <v>3251</v>
      </c>
      <c r="P602" s="26" t="s">
        <v>4966</v>
      </c>
      <c r="Q602" s="26" t="s">
        <v>29</v>
      </c>
      <c r="R602" s="26" t="s">
        <v>3253</v>
      </c>
      <c r="S602" s="26" t="s">
        <v>3254</v>
      </c>
      <c r="T602" s="26" t="s">
        <v>4967</v>
      </c>
      <c r="U602" s="26" t="s">
        <v>4967</v>
      </c>
      <c r="V602" s="26">
        <v>5</v>
      </c>
      <c r="W602" s="26">
        <v>100</v>
      </c>
      <c r="X602" s="26" t="s">
        <v>5025</v>
      </c>
      <c r="Y602" s="26" t="s">
        <v>5026</v>
      </c>
      <c r="Z602" s="26" t="s">
        <v>2261</v>
      </c>
      <c r="AA602" s="26">
        <v>1602</v>
      </c>
      <c r="AB602" s="26" t="s">
        <v>33</v>
      </c>
      <c r="AC602" s="26">
        <v>160207</v>
      </c>
      <c r="AD602" s="26" t="s">
        <v>504</v>
      </c>
      <c r="AE602" s="26" t="s">
        <v>3256</v>
      </c>
      <c r="AF602" s="26" t="s">
        <v>5027</v>
      </c>
      <c r="AG602" s="26">
        <v>0</v>
      </c>
      <c r="AH602" s="26">
        <v>-6.3174554000000001</v>
      </c>
      <c r="AI602" s="26">
        <v>107.0061139</v>
      </c>
      <c r="AL602" t="str">
        <f t="shared" si="9"/>
        <v>0001887881_16ANLW4370</v>
      </c>
      <c r="AM602" t="s">
        <v>5855</v>
      </c>
      <c r="AN602" t="s">
        <v>5857</v>
      </c>
      <c r="AO602" t="s">
        <v>5728</v>
      </c>
      <c r="AP602">
        <v>3</v>
      </c>
    </row>
    <row r="603" spans="1:42" x14ac:dyDescent="0.35">
      <c r="A603" s="26" t="s">
        <v>3245</v>
      </c>
      <c r="B603" s="26" t="s">
        <v>3246</v>
      </c>
      <c r="C603" s="26" t="s">
        <v>3247</v>
      </c>
      <c r="D603" s="26" t="s">
        <v>3246</v>
      </c>
      <c r="E603" s="26" t="s">
        <v>3247</v>
      </c>
      <c r="F603" s="26" t="s">
        <v>3248</v>
      </c>
      <c r="G603" s="26" t="s">
        <v>3249</v>
      </c>
      <c r="H603" s="26" t="s">
        <v>3248</v>
      </c>
      <c r="I603" s="26" t="s">
        <v>3249</v>
      </c>
      <c r="J603" s="26" t="s">
        <v>3250</v>
      </c>
      <c r="K603" s="26" t="s">
        <v>3249</v>
      </c>
      <c r="N603" s="26">
        <v>1887881</v>
      </c>
      <c r="O603" s="26" t="s">
        <v>3251</v>
      </c>
      <c r="P603" s="26" t="s">
        <v>4966</v>
      </c>
      <c r="Q603" s="26" t="s">
        <v>29</v>
      </c>
      <c r="R603" s="26" t="s">
        <v>3253</v>
      </c>
      <c r="S603" s="26" t="s">
        <v>3254</v>
      </c>
      <c r="T603" s="26" t="s">
        <v>4967</v>
      </c>
      <c r="U603" s="26" t="s">
        <v>4967</v>
      </c>
      <c r="V603" s="26">
        <v>1</v>
      </c>
      <c r="W603" s="26">
        <v>300</v>
      </c>
      <c r="X603" s="26" t="s">
        <v>5028</v>
      </c>
      <c r="Y603" s="26" t="s">
        <v>5029</v>
      </c>
      <c r="Z603" s="26" t="s">
        <v>5030</v>
      </c>
      <c r="AA603" s="26">
        <v>1602</v>
      </c>
      <c r="AB603" s="26" t="s">
        <v>33</v>
      </c>
      <c r="AC603" s="26">
        <v>160207</v>
      </c>
      <c r="AD603" s="26" t="s">
        <v>504</v>
      </c>
      <c r="AE603" s="26" t="s">
        <v>3256</v>
      </c>
      <c r="AF603" s="26" t="s">
        <v>5031</v>
      </c>
      <c r="AG603" s="26">
        <v>0</v>
      </c>
      <c r="AH603" s="26">
        <v>-6.2051667000000004</v>
      </c>
      <c r="AI603" s="26">
        <v>106.99593779999999</v>
      </c>
      <c r="AL603" t="str">
        <f t="shared" si="9"/>
        <v>0001887881_16ANLW4371</v>
      </c>
      <c r="AM603" t="s">
        <v>6036</v>
      </c>
      <c r="AN603" t="s">
        <v>1602</v>
      </c>
      <c r="AO603" t="s">
        <v>5728</v>
      </c>
      <c r="AP603">
        <v>3</v>
      </c>
    </row>
    <row r="604" spans="1:42" x14ac:dyDescent="0.35">
      <c r="A604" s="26" t="s">
        <v>3245</v>
      </c>
      <c r="B604" s="26" t="s">
        <v>3246</v>
      </c>
      <c r="C604" s="26" t="s">
        <v>3247</v>
      </c>
      <c r="D604" s="26" t="s">
        <v>3246</v>
      </c>
      <c r="E604" s="26" t="s">
        <v>3247</v>
      </c>
      <c r="F604" s="26" t="s">
        <v>3248</v>
      </c>
      <c r="G604" s="26" t="s">
        <v>3249</v>
      </c>
      <c r="H604" s="26" t="s">
        <v>3248</v>
      </c>
      <c r="I604" s="26" t="s">
        <v>3249</v>
      </c>
      <c r="J604" s="26" t="s">
        <v>3250</v>
      </c>
      <c r="K604" s="26" t="s">
        <v>3249</v>
      </c>
      <c r="N604" s="26">
        <v>1887881</v>
      </c>
      <c r="O604" s="26" t="s">
        <v>3251</v>
      </c>
      <c r="P604" s="26" t="s">
        <v>4966</v>
      </c>
      <c r="Q604" s="26" t="s">
        <v>29</v>
      </c>
      <c r="R604" s="26" t="s">
        <v>3253</v>
      </c>
      <c r="S604" s="26" t="s">
        <v>3254</v>
      </c>
      <c r="T604" s="26" t="s">
        <v>4967</v>
      </c>
      <c r="U604" s="26" t="s">
        <v>4967</v>
      </c>
      <c r="V604" s="26">
        <v>6</v>
      </c>
      <c r="W604" s="26">
        <v>100</v>
      </c>
      <c r="X604" s="26" t="s">
        <v>5032</v>
      </c>
      <c r="Y604" s="26" t="s">
        <v>5033</v>
      </c>
      <c r="Z604" s="26" t="s">
        <v>2722</v>
      </c>
      <c r="AA604" s="26">
        <v>1602</v>
      </c>
      <c r="AB604" s="26" t="s">
        <v>33</v>
      </c>
      <c r="AC604" s="26">
        <v>160207</v>
      </c>
      <c r="AD604" s="26" t="s">
        <v>504</v>
      </c>
      <c r="AE604" s="26" t="s">
        <v>3256</v>
      </c>
      <c r="AF604" s="26" t="s">
        <v>5034</v>
      </c>
      <c r="AG604" s="26">
        <v>0</v>
      </c>
      <c r="AH604" s="26">
        <v>-6.2448616000000001</v>
      </c>
      <c r="AI604" s="26">
        <v>107.0632876</v>
      </c>
      <c r="AL604" t="str">
        <f t="shared" si="9"/>
        <v>0001887881_16ANLW4372</v>
      </c>
      <c r="AM604" t="s">
        <v>6271</v>
      </c>
      <c r="AN604" t="s">
        <v>584</v>
      </c>
      <c r="AO604" t="s">
        <v>5728</v>
      </c>
      <c r="AP604">
        <v>2</v>
      </c>
    </row>
    <row r="605" spans="1:42" x14ac:dyDescent="0.35">
      <c r="A605" s="26" t="s">
        <v>3245</v>
      </c>
      <c r="B605" s="26" t="s">
        <v>3246</v>
      </c>
      <c r="C605" s="26" t="s">
        <v>3247</v>
      </c>
      <c r="D605" s="26" t="s">
        <v>3246</v>
      </c>
      <c r="E605" s="26" t="s">
        <v>3247</v>
      </c>
      <c r="F605" s="26" t="s">
        <v>3248</v>
      </c>
      <c r="G605" s="26" t="s">
        <v>3249</v>
      </c>
      <c r="H605" s="26" t="s">
        <v>3248</v>
      </c>
      <c r="I605" s="26" t="s">
        <v>3249</v>
      </c>
      <c r="J605" s="26" t="s">
        <v>3250</v>
      </c>
      <c r="K605" s="26" t="s">
        <v>3249</v>
      </c>
      <c r="N605" s="26">
        <v>1887881</v>
      </c>
      <c r="O605" s="26" t="s">
        <v>3251</v>
      </c>
      <c r="P605" s="26" t="s">
        <v>4966</v>
      </c>
      <c r="Q605" s="26" t="s">
        <v>29</v>
      </c>
      <c r="R605" s="26" t="s">
        <v>3253</v>
      </c>
      <c r="S605" s="26" t="s">
        <v>3254</v>
      </c>
      <c r="T605" s="26" t="s">
        <v>4971</v>
      </c>
      <c r="U605" s="26" t="s">
        <v>4971</v>
      </c>
      <c r="V605" s="26">
        <v>2</v>
      </c>
      <c r="W605" s="26">
        <v>140</v>
      </c>
      <c r="X605" s="26" t="s">
        <v>5035</v>
      </c>
      <c r="Y605" s="26" t="s">
        <v>5036</v>
      </c>
      <c r="Z605" s="26" t="s">
        <v>5037</v>
      </c>
      <c r="AA605" s="26">
        <v>1602</v>
      </c>
      <c r="AB605" s="26" t="s">
        <v>33</v>
      </c>
      <c r="AC605" s="26">
        <v>160207</v>
      </c>
      <c r="AD605" s="26" t="s">
        <v>504</v>
      </c>
      <c r="AE605" s="26" t="s">
        <v>3256</v>
      </c>
      <c r="AF605" s="26" t="s">
        <v>5038</v>
      </c>
      <c r="AG605" s="26">
        <v>0</v>
      </c>
      <c r="AH605" s="26">
        <v>-6.3779820000000003</v>
      </c>
      <c r="AI605" s="26">
        <v>106.996323</v>
      </c>
      <c r="AL605" t="str">
        <f t="shared" si="9"/>
        <v>0001887881_16ANLW4373</v>
      </c>
      <c r="AM605" t="s">
        <v>6526</v>
      </c>
      <c r="AN605" t="s">
        <v>6528</v>
      </c>
      <c r="AO605" t="s">
        <v>5728</v>
      </c>
      <c r="AP605">
        <v>3</v>
      </c>
    </row>
    <row r="606" spans="1:42" x14ac:dyDescent="0.35">
      <c r="A606" s="26" t="s">
        <v>3245</v>
      </c>
      <c r="B606" s="26" t="s">
        <v>3246</v>
      </c>
      <c r="C606" s="26" t="s">
        <v>3247</v>
      </c>
      <c r="D606" s="26" t="s">
        <v>3246</v>
      </c>
      <c r="E606" s="26" t="s">
        <v>3247</v>
      </c>
      <c r="F606" s="26" t="s">
        <v>3248</v>
      </c>
      <c r="G606" s="26" t="s">
        <v>3249</v>
      </c>
      <c r="H606" s="26" t="s">
        <v>3248</v>
      </c>
      <c r="I606" s="26" t="s">
        <v>3249</v>
      </c>
      <c r="J606" s="26" t="s">
        <v>3250</v>
      </c>
      <c r="K606" s="26" t="s">
        <v>3249</v>
      </c>
      <c r="N606" s="26">
        <v>1887881</v>
      </c>
      <c r="O606" s="26" t="s">
        <v>3251</v>
      </c>
      <c r="P606" s="26" t="s">
        <v>4966</v>
      </c>
      <c r="Q606" s="26" t="s">
        <v>29</v>
      </c>
      <c r="R606" s="26" t="s">
        <v>3253</v>
      </c>
      <c r="S606" s="26" t="s">
        <v>3254</v>
      </c>
      <c r="T606" s="26" t="s">
        <v>4967</v>
      </c>
      <c r="U606" s="26" t="s">
        <v>4967</v>
      </c>
      <c r="V606" s="26">
        <v>6</v>
      </c>
      <c r="W606" s="26">
        <v>100</v>
      </c>
      <c r="X606" s="26">
        <v>171015</v>
      </c>
      <c r="Y606" s="26" t="s">
        <v>5039</v>
      </c>
      <c r="Z606" s="26" t="s">
        <v>5040</v>
      </c>
      <c r="AA606" s="26">
        <v>1602</v>
      </c>
      <c r="AB606" s="26" t="s">
        <v>33</v>
      </c>
      <c r="AC606" s="26">
        <v>160207</v>
      </c>
      <c r="AD606" s="26" t="s">
        <v>504</v>
      </c>
      <c r="AE606" s="26" t="s">
        <v>3256</v>
      </c>
      <c r="AF606" s="26" t="s">
        <v>5041</v>
      </c>
      <c r="AG606" s="26">
        <v>0</v>
      </c>
      <c r="AH606" s="26">
        <v>-6.2572596000000003</v>
      </c>
      <c r="AI606" s="26">
        <v>107.0170401</v>
      </c>
      <c r="AL606" t="str">
        <f t="shared" si="9"/>
        <v>0001887881_16ANLW4374</v>
      </c>
      <c r="AM606" t="s">
        <v>6530</v>
      </c>
      <c r="AN606" t="s">
        <v>6532</v>
      </c>
      <c r="AO606" t="s">
        <v>5728</v>
      </c>
      <c r="AP606">
        <v>6</v>
      </c>
    </row>
    <row r="607" spans="1:42" x14ac:dyDescent="0.35">
      <c r="A607" s="26" t="s">
        <v>3245</v>
      </c>
      <c r="B607" s="26" t="s">
        <v>3246</v>
      </c>
      <c r="C607" s="26" t="s">
        <v>3247</v>
      </c>
      <c r="D607" s="26" t="s">
        <v>3246</v>
      </c>
      <c r="E607" s="26" t="s">
        <v>3247</v>
      </c>
      <c r="F607" s="26" t="s">
        <v>3248</v>
      </c>
      <c r="G607" s="26" t="s">
        <v>3249</v>
      </c>
      <c r="H607" s="26" t="s">
        <v>3248</v>
      </c>
      <c r="I607" s="26" t="s">
        <v>3249</v>
      </c>
      <c r="J607" s="26" t="s">
        <v>3250</v>
      </c>
      <c r="K607" s="26" t="s">
        <v>3249</v>
      </c>
      <c r="N607" s="26">
        <v>1887881</v>
      </c>
      <c r="O607" s="26" t="s">
        <v>3251</v>
      </c>
      <c r="P607" s="26" t="s">
        <v>4966</v>
      </c>
      <c r="Q607" s="26" t="s">
        <v>29</v>
      </c>
      <c r="R607" s="26" t="s">
        <v>3253</v>
      </c>
      <c r="S607" s="26" t="s">
        <v>3254</v>
      </c>
      <c r="T607" s="26" t="s">
        <v>4971</v>
      </c>
      <c r="U607" s="26" t="s">
        <v>4971</v>
      </c>
      <c r="V607" s="26">
        <v>4</v>
      </c>
      <c r="W607" s="26">
        <v>0</v>
      </c>
      <c r="X607" s="26" t="s">
        <v>5042</v>
      </c>
      <c r="Y607" s="26" t="s">
        <v>5043</v>
      </c>
      <c r="Z607" s="26" t="s">
        <v>5044</v>
      </c>
      <c r="AA607" s="26">
        <v>1602</v>
      </c>
      <c r="AB607" s="26" t="s">
        <v>33</v>
      </c>
      <c r="AC607" s="26">
        <v>160207</v>
      </c>
      <c r="AD607" s="26" t="s">
        <v>504</v>
      </c>
      <c r="AE607" s="26" t="s">
        <v>3256</v>
      </c>
      <c r="AF607" s="26" t="s">
        <v>5045</v>
      </c>
      <c r="AG607" s="26">
        <v>0</v>
      </c>
      <c r="AH607" s="26">
        <v>-6.2880140999999998</v>
      </c>
      <c r="AI607" s="26">
        <v>107.0076447</v>
      </c>
      <c r="AL607" t="str">
        <f t="shared" si="9"/>
        <v>0001887881_16ANLW4375</v>
      </c>
      <c r="AM607" t="s">
        <v>3484</v>
      </c>
      <c r="AN607" t="s">
        <v>3486</v>
      </c>
      <c r="AO607" t="s">
        <v>46</v>
      </c>
      <c r="AP607">
        <v>3</v>
      </c>
    </row>
    <row r="608" spans="1:42" x14ac:dyDescent="0.35">
      <c r="A608" s="26" t="s">
        <v>3245</v>
      </c>
      <c r="B608" s="26" t="s">
        <v>3246</v>
      </c>
      <c r="C608" s="26" t="s">
        <v>3247</v>
      </c>
      <c r="D608" s="26" t="s">
        <v>3246</v>
      </c>
      <c r="E608" s="26" t="s">
        <v>3247</v>
      </c>
      <c r="F608" s="26" t="s">
        <v>3248</v>
      </c>
      <c r="G608" s="26" t="s">
        <v>3249</v>
      </c>
      <c r="H608" s="26" t="s">
        <v>3248</v>
      </c>
      <c r="I608" s="26" t="s">
        <v>3249</v>
      </c>
      <c r="J608" s="26" t="s">
        <v>3250</v>
      </c>
      <c r="K608" s="26" t="s">
        <v>3249</v>
      </c>
      <c r="N608" s="26">
        <v>1887881</v>
      </c>
      <c r="O608" s="26" t="s">
        <v>3251</v>
      </c>
      <c r="P608" s="26" t="s">
        <v>4966</v>
      </c>
      <c r="Q608" s="26" t="s">
        <v>29</v>
      </c>
      <c r="R608" s="26" t="s">
        <v>3253</v>
      </c>
      <c r="S608" s="26" t="s">
        <v>3254</v>
      </c>
      <c r="T608" s="26" t="s">
        <v>4967</v>
      </c>
      <c r="U608" s="26" t="s">
        <v>4967</v>
      </c>
      <c r="V608" s="26">
        <v>5</v>
      </c>
      <c r="W608" s="26">
        <v>100</v>
      </c>
      <c r="X608" s="26" t="s">
        <v>5046</v>
      </c>
      <c r="Y608" s="26" t="s">
        <v>5047</v>
      </c>
      <c r="Z608" s="26" t="s">
        <v>5048</v>
      </c>
      <c r="AA608" s="26">
        <v>1602</v>
      </c>
      <c r="AB608" s="26" t="s">
        <v>33</v>
      </c>
      <c r="AC608" s="26">
        <v>160207</v>
      </c>
      <c r="AD608" s="26" t="s">
        <v>504</v>
      </c>
      <c r="AE608" s="26" t="s">
        <v>3256</v>
      </c>
      <c r="AF608" s="26" t="s">
        <v>5049</v>
      </c>
      <c r="AG608" s="26">
        <v>0</v>
      </c>
      <c r="AH608" s="26">
        <v>-6.3375323999999997</v>
      </c>
      <c r="AI608" s="26">
        <v>106.9907802</v>
      </c>
      <c r="AL608" t="str">
        <f t="shared" si="9"/>
        <v>0001887881_16ANLW4375</v>
      </c>
      <c r="AM608" t="s">
        <v>3484</v>
      </c>
      <c r="AN608" t="s">
        <v>3486</v>
      </c>
      <c r="AO608" t="s">
        <v>46</v>
      </c>
      <c r="AP608">
        <v>6</v>
      </c>
    </row>
    <row r="609" spans="1:42" x14ac:dyDescent="0.35">
      <c r="A609" s="26" t="s">
        <v>3245</v>
      </c>
      <c r="B609" s="26" t="s">
        <v>3246</v>
      </c>
      <c r="C609" s="26" t="s">
        <v>3247</v>
      </c>
      <c r="D609" s="26" t="s">
        <v>3246</v>
      </c>
      <c r="E609" s="26" t="s">
        <v>3247</v>
      </c>
      <c r="F609" s="26" t="s">
        <v>3248</v>
      </c>
      <c r="G609" s="26" t="s">
        <v>3249</v>
      </c>
      <c r="H609" s="26" t="s">
        <v>3248</v>
      </c>
      <c r="I609" s="26" t="s">
        <v>3249</v>
      </c>
      <c r="J609" s="26" t="s">
        <v>3250</v>
      </c>
      <c r="K609" s="26" t="s">
        <v>3249</v>
      </c>
      <c r="N609" s="26">
        <v>1887881</v>
      </c>
      <c r="O609" s="26" t="s">
        <v>3251</v>
      </c>
      <c r="P609" s="26" t="s">
        <v>4966</v>
      </c>
      <c r="Q609" s="26" t="s">
        <v>29</v>
      </c>
      <c r="R609" s="26" t="s">
        <v>3253</v>
      </c>
      <c r="S609" s="26" t="s">
        <v>3254</v>
      </c>
      <c r="T609" s="26" t="s">
        <v>4971</v>
      </c>
      <c r="U609" s="26" t="s">
        <v>4971</v>
      </c>
      <c r="V609" s="26">
        <v>3</v>
      </c>
      <c r="W609" s="26">
        <v>580</v>
      </c>
      <c r="X609" s="26">
        <v>19004</v>
      </c>
      <c r="Y609" s="26" t="s">
        <v>5050</v>
      </c>
      <c r="Z609" s="26" t="s">
        <v>1795</v>
      </c>
      <c r="AA609" s="26">
        <v>1602</v>
      </c>
      <c r="AB609" s="26" t="s">
        <v>33</v>
      </c>
      <c r="AC609" s="26">
        <v>160207</v>
      </c>
      <c r="AD609" s="26" t="s">
        <v>504</v>
      </c>
      <c r="AE609" s="26" t="s">
        <v>3256</v>
      </c>
      <c r="AF609" s="26" t="s">
        <v>5051</v>
      </c>
      <c r="AG609" s="26">
        <v>0</v>
      </c>
      <c r="AH609" s="26">
        <v>-6.3287595999999997</v>
      </c>
      <c r="AI609" s="26">
        <v>106.988551</v>
      </c>
      <c r="AL609" t="str">
        <f t="shared" si="9"/>
        <v>0001887881_16ANLX1002</v>
      </c>
      <c r="AM609" t="s">
        <v>5018</v>
      </c>
      <c r="AN609" t="s">
        <v>2886</v>
      </c>
      <c r="AO609" t="s">
        <v>29</v>
      </c>
      <c r="AP609">
        <v>3</v>
      </c>
    </row>
    <row r="610" spans="1:42" x14ac:dyDescent="0.35">
      <c r="A610" s="26" t="s">
        <v>3245</v>
      </c>
      <c r="B610" s="26" t="s">
        <v>3246</v>
      </c>
      <c r="C610" s="26" t="s">
        <v>3247</v>
      </c>
      <c r="D610" s="26" t="s">
        <v>3246</v>
      </c>
      <c r="E610" s="26" t="s">
        <v>3247</v>
      </c>
      <c r="F610" s="26" t="s">
        <v>3248</v>
      </c>
      <c r="G610" s="26" t="s">
        <v>3249</v>
      </c>
      <c r="H610" s="26" t="s">
        <v>3248</v>
      </c>
      <c r="I610" s="26" t="s">
        <v>3249</v>
      </c>
      <c r="J610" s="26" t="s">
        <v>3250</v>
      </c>
      <c r="K610" s="26" t="s">
        <v>3249</v>
      </c>
      <c r="N610" s="26">
        <v>1887881</v>
      </c>
      <c r="O610" s="26" t="s">
        <v>3251</v>
      </c>
      <c r="P610" s="26" t="s">
        <v>4966</v>
      </c>
      <c r="Q610" s="26" t="s">
        <v>29</v>
      </c>
      <c r="R610" s="26" t="s">
        <v>3253</v>
      </c>
      <c r="S610" s="26" t="s">
        <v>3254</v>
      </c>
      <c r="T610" s="26" t="s">
        <v>4971</v>
      </c>
      <c r="U610" s="26" t="s">
        <v>4971</v>
      </c>
      <c r="V610" s="26">
        <v>1</v>
      </c>
      <c r="W610" s="26">
        <v>600</v>
      </c>
      <c r="X610" s="26">
        <v>19005</v>
      </c>
      <c r="Y610" s="26" t="s">
        <v>5052</v>
      </c>
      <c r="Z610" s="26" t="s">
        <v>5053</v>
      </c>
      <c r="AA610" s="26">
        <v>1602</v>
      </c>
      <c r="AB610" s="26" t="s">
        <v>33</v>
      </c>
      <c r="AC610" s="26">
        <v>160207</v>
      </c>
      <c r="AD610" s="26" t="s">
        <v>504</v>
      </c>
      <c r="AE610" s="26" t="s">
        <v>3256</v>
      </c>
      <c r="AF610" s="26" t="s">
        <v>5054</v>
      </c>
      <c r="AG610" s="26">
        <v>0</v>
      </c>
      <c r="AH610" s="26">
        <v>-6.3687667000000001</v>
      </c>
      <c r="AI610" s="26">
        <v>106.988185</v>
      </c>
      <c r="AL610" t="str">
        <f t="shared" si="9"/>
        <v>0001887881_16ANLX1003</v>
      </c>
      <c r="AM610" t="s">
        <v>3588</v>
      </c>
      <c r="AN610" t="s">
        <v>3590</v>
      </c>
      <c r="AO610" t="s">
        <v>508</v>
      </c>
      <c r="AP610">
        <v>5</v>
      </c>
    </row>
    <row r="611" spans="1:42" x14ac:dyDescent="0.35">
      <c r="A611" s="26" t="s">
        <v>3245</v>
      </c>
      <c r="B611" s="26" t="s">
        <v>3246</v>
      </c>
      <c r="C611" s="26" t="s">
        <v>3247</v>
      </c>
      <c r="D611" s="26" t="s">
        <v>3246</v>
      </c>
      <c r="E611" s="26" t="s">
        <v>3247</v>
      </c>
      <c r="F611" s="26" t="s">
        <v>3248</v>
      </c>
      <c r="G611" s="26" t="s">
        <v>3249</v>
      </c>
      <c r="H611" s="26" t="s">
        <v>3248</v>
      </c>
      <c r="I611" s="26" t="s">
        <v>3249</v>
      </c>
      <c r="J611" s="26" t="s">
        <v>3250</v>
      </c>
      <c r="K611" s="26" t="s">
        <v>3249</v>
      </c>
      <c r="N611" s="26">
        <v>1887881</v>
      </c>
      <c r="O611" s="26" t="s">
        <v>3251</v>
      </c>
      <c r="P611" s="26" t="s">
        <v>4966</v>
      </c>
      <c r="Q611" s="26" t="s">
        <v>29</v>
      </c>
      <c r="R611" s="26" t="s">
        <v>3253</v>
      </c>
      <c r="S611" s="26" t="s">
        <v>3254</v>
      </c>
      <c r="T611" s="26" t="s">
        <v>4971</v>
      </c>
      <c r="U611" s="26" t="s">
        <v>4971</v>
      </c>
      <c r="V611" s="26">
        <v>4</v>
      </c>
      <c r="W611" s="26">
        <v>450</v>
      </c>
      <c r="X611" s="26">
        <v>19011</v>
      </c>
      <c r="Y611" s="26" t="s">
        <v>5055</v>
      </c>
      <c r="Z611" s="26" t="s">
        <v>675</v>
      </c>
      <c r="AA611" s="26">
        <v>1602</v>
      </c>
      <c r="AB611" s="26" t="s">
        <v>33</v>
      </c>
      <c r="AC611" s="26">
        <v>160207</v>
      </c>
      <c r="AD611" s="26" t="s">
        <v>504</v>
      </c>
      <c r="AE611" s="26" t="s">
        <v>3256</v>
      </c>
      <c r="AF611" s="26" t="s">
        <v>5056</v>
      </c>
      <c r="AG611" s="26">
        <v>0</v>
      </c>
      <c r="AH611" s="26">
        <v>-6.3366730999999996</v>
      </c>
      <c r="AI611" s="26">
        <v>107.0164296</v>
      </c>
      <c r="AL611" t="str">
        <f t="shared" si="9"/>
        <v>0001887881_16ANLX1007</v>
      </c>
      <c r="AM611" t="s">
        <v>8318</v>
      </c>
      <c r="AN611" t="s">
        <v>3106</v>
      </c>
      <c r="AO611" t="s">
        <v>546</v>
      </c>
      <c r="AP611">
        <v>6</v>
      </c>
    </row>
    <row r="612" spans="1:42" x14ac:dyDescent="0.35">
      <c r="A612" s="26" t="s">
        <v>3245</v>
      </c>
      <c r="B612" s="26" t="s">
        <v>3246</v>
      </c>
      <c r="C612" s="26" t="s">
        <v>3247</v>
      </c>
      <c r="D612" s="26" t="s">
        <v>3246</v>
      </c>
      <c r="E612" s="26" t="s">
        <v>3247</v>
      </c>
      <c r="F612" s="26" t="s">
        <v>3248</v>
      </c>
      <c r="G612" s="26" t="s">
        <v>3249</v>
      </c>
      <c r="H612" s="26" t="s">
        <v>3248</v>
      </c>
      <c r="I612" s="26" t="s">
        <v>3249</v>
      </c>
      <c r="J612" s="26" t="s">
        <v>3250</v>
      </c>
      <c r="K612" s="26" t="s">
        <v>3249</v>
      </c>
      <c r="N612" s="26">
        <v>1887881</v>
      </c>
      <c r="O612" s="26" t="s">
        <v>3251</v>
      </c>
      <c r="P612" s="26" t="s">
        <v>4966</v>
      </c>
      <c r="Q612" s="26" t="s">
        <v>29</v>
      </c>
      <c r="R612" s="26" t="s">
        <v>3253</v>
      </c>
      <c r="S612" s="26" t="s">
        <v>3254</v>
      </c>
      <c r="T612" s="26" t="s">
        <v>4971</v>
      </c>
      <c r="U612" s="26" t="s">
        <v>4971</v>
      </c>
      <c r="V612" s="26">
        <v>1</v>
      </c>
      <c r="W612" s="26">
        <v>590</v>
      </c>
      <c r="X612" s="26">
        <v>19015</v>
      </c>
      <c r="Y612" s="26" t="s">
        <v>5057</v>
      </c>
      <c r="Z612" s="26" t="s">
        <v>5058</v>
      </c>
      <c r="AA612" s="26">
        <v>1602</v>
      </c>
      <c r="AB612" s="26" t="s">
        <v>33</v>
      </c>
      <c r="AC612" s="26">
        <v>160207</v>
      </c>
      <c r="AD612" s="26" t="s">
        <v>504</v>
      </c>
      <c r="AE612" s="26" t="s">
        <v>3256</v>
      </c>
      <c r="AF612" s="26" t="s">
        <v>5059</v>
      </c>
      <c r="AG612" s="26">
        <v>0</v>
      </c>
      <c r="AH612" s="26">
        <v>-6.3675499999999996</v>
      </c>
      <c r="AI612" s="26">
        <v>106.98902</v>
      </c>
      <c r="AL612" t="str">
        <f t="shared" si="9"/>
        <v>0001887881_16ANLX1009</v>
      </c>
      <c r="AM612" t="s">
        <v>7669</v>
      </c>
      <c r="AN612" t="s">
        <v>7671</v>
      </c>
      <c r="AO612" t="s">
        <v>546</v>
      </c>
      <c r="AP612">
        <v>6</v>
      </c>
    </row>
    <row r="613" spans="1:42" x14ac:dyDescent="0.35">
      <c r="A613" s="26" t="s">
        <v>3245</v>
      </c>
      <c r="B613" s="26" t="s">
        <v>3246</v>
      </c>
      <c r="C613" s="26" t="s">
        <v>3247</v>
      </c>
      <c r="D613" s="26" t="s">
        <v>3246</v>
      </c>
      <c r="E613" s="26" t="s">
        <v>3247</v>
      </c>
      <c r="F613" s="26" t="s">
        <v>3248</v>
      </c>
      <c r="G613" s="26" t="s">
        <v>3249</v>
      </c>
      <c r="H613" s="26" t="s">
        <v>3248</v>
      </c>
      <c r="I613" s="26" t="s">
        <v>3249</v>
      </c>
      <c r="J613" s="26" t="s">
        <v>3250</v>
      </c>
      <c r="K613" s="26" t="s">
        <v>3249</v>
      </c>
      <c r="N613" s="26">
        <v>1887881</v>
      </c>
      <c r="O613" s="26" t="s">
        <v>3251</v>
      </c>
      <c r="P613" s="26" t="s">
        <v>4966</v>
      </c>
      <c r="Q613" s="26" t="s">
        <v>29</v>
      </c>
      <c r="R613" s="26" t="s">
        <v>3253</v>
      </c>
      <c r="S613" s="26" t="s">
        <v>3254</v>
      </c>
      <c r="T613" s="26" t="s">
        <v>4971</v>
      </c>
      <c r="U613" s="26" t="s">
        <v>4971</v>
      </c>
      <c r="V613" s="26">
        <v>1</v>
      </c>
      <c r="W613" s="26">
        <v>370</v>
      </c>
      <c r="X613" s="26">
        <v>19017</v>
      </c>
      <c r="Y613" s="26" t="s">
        <v>5060</v>
      </c>
      <c r="Z613" s="26" t="s">
        <v>5061</v>
      </c>
      <c r="AA613" s="26">
        <v>1602</v>
      </c>
      <c r="AB613" s="26" t="s">
        <v>33</v>
      </c>
      <c r="AC613" s="26">
        <v>160207</v>
      </c>
      <c r="AD613" s="26" t="s">
        <v>504</v>
      </c>
      <c r="AE613" s="26" t="s">
        <v>3256</v>
      </c>
      <c r="AF613" s="26" t="s">
        <v>5062</v>
      </c>
      <c r="AG613" s="26">
        <v>0</v>
      </c>
      <c r="AH613" s="26">
        <v>-6.3752959999999996</v>
      </c>
      <c r="AI613" s="26">
        <v>106.970977</v>
      </c>
      <c r="AL613" t="str">
        <f t="shared" si="9"/>
        <v>0001887881_16ANLX1011</v>
      </c>
      <c r="AM613" t="s">
        <v>7995</v>
      </c>
      <c r="AN613" t="s">
        <v>1604</v>
      </c>
      <c r="AO613" t="s">
        <v>546</v>
      </c>
      <c r="AP613">
        <v>6</v>
      </c>
    </row>
    <row r="614" spans="1:42" x14ac:dyDescent="0.35">
      <c r="A614" s="26" t="s">
        <v>3245</v>
      </c>
      <c r="B614" s="26" t="s">
        <v>3246</v>
      </c>
      <c r="C614" s="26" t="s">
        <v>3247</v>
      </c>
      <c r="D614" s="26" t="s">
        <v>3246</v>
      </c>
      <c r="E614" s="26" t="s">
        <v>3247</v>
      </c>
      <c r="F614" s="26" t="s">
        <v>3248</v>
      </c>
      <c r="G614" s="26" t="s">
        <v>3249</v>
      </c>
      <c r="H614" s="26" t="s">
        <v>3248</v>
      </c>
      <c r="I614" s="26" t="s">
        <v>3249</v>
      </c>
      <c r="J614" s="26" t="s">
        <v>3250</v>
      </c>
      <c r="K614" s="26" t="s">
        <v>3249</v>
      </c>
      <c r="N614" s="26">
        <v>1887881</v>
      </c>
      <c r="O614" s="26" t="s">
        <v>3251</v>
      </c>
      <c r="P614" s="26" t="s">
        <v>4966</v>
      </c>
      <c r="Q614" s="26" t="s">
        <v>29</v>
      </c>
      <c r="R614" s="26" t="s">
        <v>3253</v>
      </c>
      <c r="S614" s="26" t="s">
        <v>3254</v>
      </c>
      <c r="T614" s="26" t="s">
        <v>4971</v>
      </c>
      <c r="U614" s="26" t="s">
        <v>4971</v>
      </c>
      <c r="V614" s="26">
        <v>4</v>
      </c>
      <c r="W614" s="26">
        <v>0</v>
      </c>
      <c r="X614" s="26">
        <v>19018</v>
      </c>
      <c r="Y614" s="26" t="s">
        <v>5063</v>
      </c>
      <c r="Z614" s="26" t="s">
        <v>5064</v>
      </c>
      <c r="AA614" s="26">
        <v>1602</v>
      </c>
      <c r="AB614" s="26" t="s">
        <v>33</v>
      </c>
      <c r="AC614" s="26">
        <v>160207</v>
      </c>
      <c r="AD614" s="26" t="s">
        <v>504</v>
      </c>
      <c r="AE614" s="26" t="s">
        <v>3256</v>
      </c>
      <c r="AF614" s="26" t="s">
        <v>5065</v>
      </c>
      <c r="AG614" s="26">
        <v>0</v>
      </c>
      <c r="AH614" s="26">
        <v>-6.3416934999999999</v>
      </c>
      <c r="AI614" s="26">
        <v>106.9800262</v>
      </c>
      <c r="AL614" t="str">
        <f t="shared" si="9"/>
        <v>0001887881_16ANLX1017</v>
      </c>
      <c r="AM614" t="s">
        <v>5465</v>
      </c>
      <c r="AN614" t="s">
        <v>5467</v>
      </c>
      <c r="AO614" t="s">
        <v>29</v>
      </c>
      <c r="AP614">
        <v>2</v>
      </c>
    </row>
    <row r="615" spans="1:42" x14ac:dyDescent="0.35">
      <c r="A615" s="26" t="s">
        <v>3245</v>
      </c>
      <c r="B615" s="26" t="s">
        <v>3246</v>
      </c>
      <c r="C615" s="26" t="s">
        <v>3247</v>
      </c>
      <c r="D615" s="26" t="s">
        <v>3246</v>
      </c>
      <c r="E615" s="26" t="s">
        <v>3247</v>
      </c>
      <c r="F615" s="26" t="s">
        <v>3248</v>
      </c>
      <c r="G615" s="26" t="s">
        <v>3249</v>
      </c>
      <c r="H615" s="26" t="s">
        <v>3248</v>
      </c>
      <c r="I615" s="26" t="s">
        <v>3249</v>
      </c>
      <c r="J615" s="26" t="s">
        <v>3250</v>
      </c>
      <c r="K615" s="26" t="s">
        <v>3249</v>
      </c>
      <c r="N615" s="26">
        <v>1887881</v>
      </c>
      <c r="O615" s="26" t="s">
        <v>3251</v>
      </c>
      <c r="P615" s="26" t="s">
        <v>4966</v>
      </c>
      <c r="Q615" s="26" t="s">
        <v>29</v>
      </c>
      <c r="R615" s="26" t="s">
        <v>3253</v>
      </c>
      <c r="S615" s="26" t="s">
        <v>3254</v>
      </c>
      <c r="T615" s="26" t="s">
        <v>4971</v>
      </c>
      <c r="U615" s="26" t="s">
        <v>4971</v>
      </c>
      <c r="V615" s="26">
        <v>3</v>
      </c>
      <c r="W615" s="26">
        <v>520</v>
      </c>
      <c r="X615" s="26">
        <v>19090</v>
      </c>
      <c r="Y615" s="26" t="s">
        <v>5066</v>
      </c>
      <c r="Z615" s="26" t="s">
        <v>2573</v>
      </c>
      <c r="AA615" s="26">
        <v>1602</v>
      </c>
      <c r="AB615" s="26" t="s">
        <v>33</v>
      </c>
      <c r="AC615" s="26">
        <v>160206</v>
      </c>
      <c r="AD615" s="26" t="s">
        <v>25</v>
      </c>
      <c r="AE615" s="26" t="s">
        <v>3256</v>
      </c>
      <c r="AF615" s="26" t="s">
        <v>5067</v>
      </c>
      <c r="AG615" s="26">
        <v>0</v>
      </c>
      <c r="AH615" s="26">
        <v>-6.3844301000000003</v>
      </c>
      <c r="AI615" s="26">
        <v>106.99182279999999</v>
      </c>
      <c r="AL615" t="str">
        <f t="shared" si="9"/>
        <v>0001887881_16ANLX1022</v>
      </c>
      <c r="AM615" t="s">
        <v>4914</v>
      </c>
      <c r="AN615" t="s">
        <v>4916</v>
      </c>
      <c r="AO615" t="s">
        <v>4297</v>
      </c>
      <c r="AP615">
        <v>5</v>
      </c>
    </row>
    <row r="616" spans="1:42" x14ac:dyDescent="0.35">
      <c r="A616" s="26" t="s">
        <v>3245</v>
      </c>
      <c r="B616" s="26" t="s">
        <v>3246</v>
      </c>
      <c r="C616" s="26" t="s">
        <v>3247</v>
      </c>
      <c r="D616" s="26" t="s">
        <v>3246</v>
      </c>
      <c r="E616" s="26" t="s">
        <v>3247</v>
      </c>
      <c r="F616" s="26" t="s">
        <v>3248</v>
      </c>
      <c r="G616" s="26" t="s">
        <v>3249</v>
      </c>
      <c r="H616" s="26" t="s">
        <v>3248</v>
      </c>
      <c r="I616" s="26" t="s">
        <v>3249</v>
      </c>
      <c r="J616" s="26" t="s">
        <v>3250</v>
      </c>
      <c r="K616" s="26" t="s">
        <v>3249</v>
      </c>
      <c r="N616" s="26">
        <v>1887881</v>
      </c>
      <c r="O616" s="26" t="s">
        <v>3251</v>
      </c>
      <c r="P616" s="26" t="s">
        <v>4966</v>
      </c>
      <c r="Q616" s="26" t="s">
        <v>29</v>
      </c>
      <c r="R616" s="26" t="s">
        <v>3253</v>
      </c>
      <c r="S616" s="26" t="s">
        <v>3254</v>
      </c>
      <c r="T616" s="26" t="s">
        <v>4967</v>
      </c>
      <c r="U616" s="26" t="s">
        <v>4967</v>
      </c>
      <c r="V616" s="26">
        <v>1</v>
      </c>
      <c r="W616" s="26">
        <v>100</v>
      </c>
      <c r="X616" s="26">
        <v>20008</v>
      </c>
      <c r="Y616" s="26" t="s">
        <v>5068</v>
      </c>
      <c r="Z616" s="26" t="s">
        <v>5069</v>
      </c>
      <c r="AA616" s="26">
        <v>1603</v>
      </c>
      <c r="AB616" s="26" t="s">
        <v>715</v>
      </c>
      <c r="AC616" s="26">
        <v>160305</v>
      </c>
      <c r="AD616" s="26" t="s">
        <v>712</v>
      </c>
      <c r="AE616" s="26" t="s">
        <v>3256</v>
      </c>
      <c r="AF616" s="26" t="s">
        <v>5070</v>
      </c>
      <c r="AG616" s="26">
        <v>0</v>
      </c>
      <c r="AH616" s="26">
        <v>-6.2108949999999998</v>
      </c>
      <c r="AI616" s="26">
        <v>106.99604669999999</v>
      </c>
      <c r="AL616" t="str">
        <f t="shared" si="9"/>
        <v>0001887881_16ANLX1023</v>
      </c>
      <c r="AM616" t="s">
        <v>5626</v>
      </c>
      <c r="AN616" t="s">
        <v>5628</v>
      </c>
      <c r="AO616" t="s">
        <v>29</v>
      </c>
      <c r="AP616">
        <v>5</v>
      </c>
    </row>
    <row r="617" spans="1:42" x14ac:dyDescent="0.35">
      <c r="A617" s="26" t="s">
        <v>3245</v>
      </c>
      <c r="B617" s="26" t="s">
        <v>3246</v>
      </c>
      <c r="C617" s="26" t="s">
        <v>3247</v>
      </c>
      <c r="D617" s="26" t="s">
        <v>3246</v>
      </c>
      <c r="E617" s="26" t="s">
        <v>3247</v>
      </c>
      <c r="F617" s="26" t="s">
        <v>3248</v>
      </c>
      <c r="G617" s="26" t="s">
        <v>3249</v>
      </c>
      <c r="H617" s="26" t="s">
        <v>3248</v>
      </c>
      <c r="I617" s="26" t="s">
        <v>3249</v>
      </c>
      <c r="J617" s="26" t="s">
        <v>3250</v>
      </c>
      <c r="K617" s="26" t="s">
        <v>3249</v>
      </c>
      <c r="N617" s="26">
        <v>1887881</v>
      </c>
      <c r="O617" s="26" t="s">
        <v>3251</v>
      </c>
      <c r="P617" s="26" t="s">
        <v>4966</v>
      </c>
      <c r="Q617" s="26" t="s">
        <v>29</v>
      </c>
      <c r="R617" s="26" t="s">
        <v>3253</v>
      </c>
      <c r="S617" s="26" t="s">
        <v>3254</v>
      </c>
      <c r="T617" s="26" t="s">
        <v>4967</v>
      </c>
      <c r="U617" s="26" t="s">
        <v>4967</v>
      </c>
      <c r="V617" s="26">
        <v>1</v>
      </c>
      <c r="W617" s="26">
        <v>100</v>
      </c>
      <c r="X617" s="26">
        <v>20018</v>
      </c>
      <c r="Y617" s="26" t="s">
        <v>5071</v>
      </c>
      <c r="Z617" s="26" t="s">
        <v>1705</v>
      </c>
      <c r="AA617" s="26">
        <v>1602</v>
      </c>
      <c r="AB617" s="26" t="s">
        <v>33</v>
      </c>
      <c r="AC617" s="26">
        <v>160207</v>
      </c>
      <c r="AD617" s="26" t="s">
        <v>504</v>
      </c>
      <c r="AE617" s="26" t="s">
        <v>3256</v>
      </c>
      <c r="AF617" s="26" t="s">
        <v>5072</v>
      </c>
      <c r="AG617" s="26">
        <v>0</v>
      </c>
      <c r="AH617" s="26">
        <v>-6.1984519000000002</v>
      </c>
      <c r="AI617" s="26">
        <v>107.0150125</v>
      </c>
      <c r="AL617" t="str">
        <f t="shared" si="9"/>
        <v>0001887881_16ANLX1024</v>
      </c>
      <c r="AM617" t="s">
        <v>7744</v>
      </c>
      <c r="AN617" t="s">
        <v>7746</v>
      </c>
      <c r="AO617" t="s">
        <v>12825</v>
      </c>
      <c r="AP617">
        <v>1</v>
      </c>
    </row>
    <row r="618" spans="1:42" x14ac:dyDescent="0.35">
      <c r="A618" s="26" t="s">
        <v>3245</v>
      </c>
      <c r="B618" s="26" t="s">
        <v>3246</v>
      </c>
      <c r="C618" s="26" t="s">
        <v>3247</v>
      </c>
      <c r="D618" s="26" t="s">
        <v>3246</v>
      </c>
      <c r="E618" s="26" t="s">
        <v>3247</v>
      </c>
      <c r="F618" s="26" t="s">
        <v>3248</v>
      </c>
      <c r="G618" s="26" t="s">
        <v>3249</v>
      </c>
      <c r="H618" s="26" t="s">
        <v>3248</v>
      </c>
      <c r="I618" s="26" t="s">
        <v>3249</v>
      </c>
      <c r="J618" s="26" t="s">
        <v>3250</v>
      </c>
      <c r="K618" s="26" t="s">
        <v>3249</v>
      </c>
      <c r="N618" s="26">
        <v>1887881</v>
      </c>
      <c r="O618" s="26" t="s">
        <v>3251</v>
      </c>
      <c r="P618" s="26" t="s">
        <v>4966</v>
      </c>
      <c r="Q618" s="26" t="s">
        <v>29</v>
      </c>
      <c r="R618" s="26" t="s">
        <v>3253</v>
      </c>
      <c r="S618" s="26" t="s">
        <v>3254</v>
      </c>
      <c r="T618" s="26" t="s">
        <v>4967</v>
      </c>
      <c r="U618" s="26" t="s">
        <v>4967</v>
      </c>
      <c r="V618" s="26">
        <v>1</v>
      </c>
      <c r="W618" s="26">
        <v>100</v>
      </c>
      <c r="X618" s="26">
        <v>20053</v>
      </c>
      <c r="Y618" s="26" t="s">
        <v>5073</v>
      </c>
      <c r="Z618" s="26" t="s">
        <v>5074</v>
      </c>
      <c r="AA618" s="26">
        <v>1602</v>
      </c>
      <c r="AB618" s="26" t="s">
        <v>33</v>
      </c>
      <c r="AC618" s="26">
        <v>160207</v>
      </c>
      <c r="AD618" s="26" t="s">
        <v>504</v>
      </c>
      <c r="AE618" s="26" t="s">
        <v>3256</v>
      </c>
      <c r="AF618" s="26" t="s">
        <v>5075</v>
      </c>
      <c r="AG618" s="26">
        <v>0</v>
      </c>
      <c r="AH618" s="26">
        <v>-6.1806799000000003</v>
      </c>
      <c r="AI618" s="26">
        <v>107.0144076</v>
      </c>
      <c r="AL618" t="str">
        <f t="shared" si="9"/>
        <v>0001887881_16ANLX1025</v>
      </c>
      <c r="AM618" t="s">
        <v>3492</v>
      </c>
      <c r="AN618" t="s">
        <v>3494</v>
      </c>
      <c r="AO618" t="s">
        <v>46</v>
      </c>
      <c r="AP618">
        <v>4</v>
      </c>
    </row>
    <row r="619" spans="1:42" x14ac:dyDescent="0.35">
      <c r="A619" s="26" t="s">
        <v>3245</v>
      </c>
      <c r="B619" s="26" t="s">
        <v>3246</v>
      </c>
      <c r="C619" s="26" t="s">
        <v>3247</v>
      </c>
      <c r="D619" s="26" t="s">
        <v>3246</v>
      </c>
      <c r="E619" s="26" t="s">
        <v>3247</v>
      </c>
      <c r="F619" s="26" t="s">
        <v>3248</v>
      </c>
      <c r="G619" s="26" t="s">
        <v>3249</v>
      </c>
      <c r="H619" s="26" t="s">
        <v>3248</v>
      </c>
      <c r="I619" s="26" t="s">
        <v>3249</v>
      </c>
      <c r="J619" s="26" t="s">
        <v>3250</v>
      </c>
      <c r="K619" s="26" t="s">
        <v>3249</v>
      </c>
      <c r="N619" s="26">
        <v>1887881</v>
      </c>
      <c r="O619" s="26" t="s">
        <v>3251</v>
      </c>
      <c r="P619" s="26" t="s">
        <v>4966</v>
      </c>
      <c r="Q619" s="26" t="s">
        <v>29</v>
      </c>
      <c r="R619" s="26" t="s">
        <v>3253</v>
      </c>
      <c r="S619" s="26" t="s">
        <v>3254</v>
      </c>
      <c r="T619" s="26" t="s">
        <v>4967</v>
      </c>
      <c r="U619" s="26" t="s">
        <v>4967</v>
      </c>
      <c r="V619" s="26">
        <v>1</v>
      </c>
      <c r="W619" s="26">
        <v>100</v>
      </c>
      <c r="X619" s="26">
        <v>20057</v>
      </c>
      <c r="Y619" s="26" t="s">
        <v>5076</v>
      </c>
      <c r="Z619" s="26" t="s">
        <v>1707</v>
      </c>
      <c r="AA619" s="26">
        <v>1602</v>
      </c>
      <c r="AB619" s="26" t="s">
        <v>33</v>
      </c>
      <c r="AC619" s="26">
        <v>160207</v>
      </c>
      <c r="AD619" s="26" t="s">
        <v>504</v>
      </c>
      <c r="AE619" s="26" t="s">
        <v>3256</v>
      </c>
      <c r="AF619" s="26" t="s">
        <v>5077</v>
      </c>
      <c r="AG619" s="26">
        <v>0</v>
      </c>
      <c r="AH619" s="26">
        <v>-6.1802349000000003</v>
      </c>
      <c r="AI619" s="26">
        <v>107.01382580000001</v>
      </c>
      <c r="AL619" t="str">
        <f t="shared" si="9"/>
        <v>0001887881_16ANLY1004</v>
      </c>
      <c r="AM619" t="s">
        <v>5021</v>
      </c>
      <c r="AN619" t="s">
        <v>5023</v>
      </c>
      <c r="AO619" t="s">
        <v>29</v>
      </c>
      <c r="AP619">
        <v>5</v>
      </c>
    </row>
    <row r="620" spans="1:42" x14ac:dyDescent="0.35">
      <c r="A620" s="26" t="s">
        <v>3245</v>
      </c>
      <c r="B620" s="26" t="s">
        <v>3246</v>
      </c>
      <c r="C620" s="26" t="s">
        <v>3247</v>
      </c>
      <c r="D620" s="26" t="s">
        <v>3246</v>
      </c>
      <c r="E620" s="26" t="s">
        <v>3247</v>
      </c>
      <c r="F620" s="26" t="s">
        <v>3248</v>
      </c>
      <c r="G620" s="26" t="s">
        <v>3249</v>
      </c>
      <c r="H620" s="26" t="s">
        <v>3248</v>
      </c>
      <c r="I620" s="26" t="s">
        <v>3249</v>
      </c>
      <c r="J620" s="26" t="s">
        <v>3250</v>
      </c>
      <c r="K620" s="26" t="s">
        <v>3249</v>
      </c>
      <c r="N620" s="26">
        <v>1887881</v>
      </c>
      <c r="O620" s="26" t="s">
        <v>3251</v>
      </c>
      <c r="P620" s="26" t="s">
        <v>4966</v>
      </c>
      <c r="Q620" s="26" t="s">
        <v>29</v>
      </c>
      <c r="R620" s="26" t="s">
        <v>3253</v>
      </c>
      <c r="S620" s="26" t="s">
        <v>3254</v>
      </c>
      <c r="T620" s="26" t="s">
        <v>4967</v>
      </c>
      <c r="U620" s="26" t="s">
        <v>4967</v>
      </c>
      <c r="V620" s="26">
        <v>2</v>
      </c>
      <c r="W620" s="26">
        <v>100</v>
      </c>
      <c r="X620" s="26">
        <v>20190</v>
      </c>
      <c r="Y620" s="26" t="s">
        <v>5078</v>
      </c>
      <c r="Z620" s="26" t="s">
        <v>1711</v>
      </c>
      <c r="AA620" s="26">
        <v>1602</v>
      </c>
      <c r="AB620" s="26" t="s">
        <v>33</v>
      </c>
      <c r="AC620" s="26">
        <v>160207</v>
      </c>
      <c r="AD620" s="26" t="s">
        <v>504</v>
      </c>
      <c r="AE620" s="26" t="s">
        <v>3256</v>
      </c>
      <c r="AF620" s="26" t="s">
        <v>5079</v>
      </c>
      <c r="AG620" s="26">
        <v>0</v>
      </c>
      <c r="AH620" s="26">
        <v>-6.2263020999999998</v>
      </c>
      <c r="AI620" s="26">
        <v>107.0302018</v>
      </c>
      <c r="AL620" t="str">
        <f t="shared" si="9"/>
        <v>0001887881_16ANLY1006</v>
      </c>
      <c r="AM620" t="s">
        <v>5025</v>
      </c>
      <c r="AN620" t="s">
        <v>2261</v>
      </c>
      <c r="AO620" t="s">
        <v>29</v>
      </c>
      <c r="AP620">
        <v>5</v>
      </c>
    </row>
    <row r="621" spans="1:42" x14ac:dyDescent="0.35">
      <c r="A621" s="26" t="s">
        <v>3245</v>
      </c>
      <c r="B621" s="26" t="s">
        <v>3246</v>
      </c>
      <c r="C621" s="26" t="s">
        <v>3247</v>
      </c>
      <c r="D621" s="26" t="s">
        <v>3246</v>
      </c>
      <c r="E621" s="26" t="s">
        <v>3247</v>
      </c>
      <c r="F621" s="26" t="s">
        <v>3248</v>
      </c>
      <c r="G621" s="26" t="s">
        <v>3249</v>
      </c>
      <c r="H621" s="26" t="s">
        <v>3248</v>
      </c>
      <c r="I621" s="26" t="s">
        <v>3249</v>
      </c>
      <c r="J621" s="26" t="s">
        <v>3250</v>
      </c>
      <c r="K621" s="26" t="s">
        <v>3249</v>
      </c>
      <c r="N621" s="26">
        <v>1887881</v>
      </c>
      <c r="O621" s="26" t="s">
        <v>3251</v>
      </c>
      <c r="P621" s="26" t="s">
        <v>4966</v>
      </c>
      <c r="Q621" s="26" t="s">
        <v>29</v>
      </c>
      <c r="R621" s="26" t="s">
        <v>3253</v>
      </c>
      <c r="S621" s="26" t="s">
        <v>3254</v>
      </c>
      <c r="T621" s="26" t="s">
        <v>4967</v>
      </c>
      <c r="U621" s="26" t="s">
        <v>4967</v>
      </c>
      <c r="V621" s="26">
        <v>1</v>
      </c>
      <c r="W621" s="26">
        <v>180</v>
      </c>
      <c r="X621" s="26">
        <v>20193</v>
      </c>
      <c r="Y621" s="26" t="s">
        <v>5080</v>
      </c>
      <c r="Z621" s="26" t="s">
        <v>5081</v>
      </c>
      <c r="AA621" s="26">
        <v>1602</v>
      </c>
      <c r="AB621" s="26" t="s">
        <v>33</v>
      </c>
      <c r="AC621" s="26">
        <v>160207</v>
      </c>
      <c r="AD621" s="26" t="s">
        <v>504</v>
      </c>
      <c r="AE621" s="26" t="s">
        <v>3256</v>
      </c>
      <c r="AF621" s="26" t="s">
        <v>5082</v>
      </c>
      <c r="AG621" s="26">
        <v>0</v>
      </c>
      <c r="AH621" s="26">
        <v>-6.1900164000000002</v>
      </c>
      <c r="AI621" s="26">
        <v>107.0179387</v>
      </c>
      <c r="AL621" t="str">
        <f t="shared" si="9"/>
        <v>0001887881_16ANLY1019</v>
      </c>
      <c r="AM621" t="s">
        <v>5540</v>
      </c>
      <c r="AN621" t="s">
        <v>5542</v>
      </c>
      <c r="AO621" t="s">
        <v>29</v>
      </c>
      <c r="AP621">
        <v>2</v>
      </c>
    </row>
    <row r="622" spans="1:42" x14ac:dyDescent="0.35">
      <c r="A622" s="26" t="s">
        <v>3245</v>
      </c>
      <c r="B622" s="26" t="s">
        <v>3246</v>
      </c>
      <c r="C622" s="26" t="s">
        <v>3247</v>
      </c>
      <c r="D622" s="26" t="s">
        <v>3246</v>
      </c>
      <c r="E622" s="26" t="s">
        <v>3247</v>
      </c>
      <c r="F622" s="26" t="s">
        <v>3248</v>
      </c>
      <c r="G622" s="26" t="s">
        <v>3249</v>
      </c>
      <c r="H622" s="26" t="s">
        <v>3248</v>
      </c>
      <c r="I622" s="26" t="s">
        <v>3249</v>
      </c>
      <c r="J622" s="26" t="s">
        <v>3250</v>
      </c>
      <c r="K622" s="26" t="s">
        <v>3249</v>
      </c>
      <c r="N622" s="26">
        <v>1887881</v>
      </c>
      <c r="O622" s="26" t="s">
        <v>3251</v>
      </c>
      <c r="P622" s="26" t="s">
        <v>4966</v>
      </c>
      <c r="Q622" s="26" t="s">
        <v>29</v>
      </c>
      <c r="R622" s="26" t="s">
        <v>3253</v>
      </c>
      <c r="S622" s="26" t="s">
        <v>3254</v>
      </c>
      <c r="T622" s="26" t="s">
        <v>4971</v>
      </c>
      <c r="U622" s="26" t="s">
        <v>4971</v>
      </c>
      <c r="V622" s="26">
        <v>4</v>
      </c>
      <c r="W622" s="26">
        <v>410</v>
      </c>
      <c r="X622" s="26">
        <v>20361</v>
      </c>
      <c r="Y622" s="26" t="s">
        <v>5083</v>
      </c>
      <c r="Z622" s="26" t="s">
        <v>5084</v>
      </c>
      <c r="AA622" s="26">
        <v>1602</v>
      </c>
      <c r="AB622" s="26" t="s">
        <v>33</v>
      </c>
      <c r="AC622" s="26">
        <v>160207</v>
      </c>
      <c r="AD622" s="26" t="s">
        <v>504</v>
      </c>
      <c r="AE622" s="26" t="s">
        <v>3256</v>
      </c>
      <c r="AF622" s="26" t="s">
        <v>5085</v>
      </c>
      <c r="AG622" s="26">
        <v>0</v>
      </c>
      <c r="AH622" s="26">
        <v>-6.33005</v>
      </c>
      <c r="AI622" s="26">
        <v>106.998617</v>
      </c>
      <c r="AL622" t="str">
        <f t="shared" si="9"/>
        <v>0001887881_16ANLY1020</v>
      </c>
      <c r="AM622" t="s">
        <v>5597</v>
      </c>
      <c r="AN622" t="s">
        <v>5599</v>
      </c>
      <c r="AO622" t="s">
        <v>29</v>
      </c>
      <c r="AP622">
        <v>5</v>
      </c>
    </row>
    <row r="623" spans="1:42" x14ac:dyDescent="0.35">
      <c r="A623" s="26" t="s">
        <v>3245</v>
      </c>
      <c r="B623" s="26" t="s">
        <v>3246</v>
      </c>
      <c r="C623" s="26" t="s">
        <v>3247</v>
      </c>
      <c r="D623" s="26" t="s">
        <v>3246</v>
      </c>
      <c r="E623" s="26" t="s">
        <v>3247</v>
      </c>
      <c r="F623" s="26" t="s">
        <v>3248</v>
      </c>
      <c r="G623" s="26" t="s">
        <v>3249</v>
      </c>
      <c r="H623" s="26" t="s">
        <v>3248</v>
      </c>
      <c r="I623" s="26" t="s">
        <v>3249</v>
      </c>
      <c r="J623" s="26" t="s">
        <v>3250</v>
      </c>
      <c r="K623" s="26" t="s">
        <v>3249</v>
      </c>
      <c r="N623" s="26">
        <v>1887881</v>
      </c>
      <c r="O623" s="26" t="s">
        <v>3251</v>
      </c>
      <c r="P623" s="26" t="s">
        <v>4966</v>
      </c>
      <c r="Q623" s="26" t="s">
        <v>29</v>
      </c>
      <c r="R623" s="26" t="s">
        <v>3253</v>
      </c>
      <c r="S623" s="26" t="s">
        <v>3254</v>
      </c>
      <c r="T623" s="26" t="s">
        <v>4971</v>
      </c>
      <c r="U623" s="26" t="s">
        <v>4971</v>
      </c>
      <c r="V623" s="26">
        <v>3</v>
      </c>
      <c r="W623" s="26">
        <v>550</v>
      </c>
      <c r="X623" s="26">
        <v>20362</v>
      </c>
      <c r="Y623" s="26" t="s">
        <v>5086</v>
      </c>
      <c r="Z623" s="26" t="s">
        <v>5087</v>
      </c>
      <c r="AA623" s="26">
        <v>1602</v>
      </c>
      <c r="AB623" s="26" t="s">
        <v>33</v>
      </c>
      <c r="AC623" s="26">
        <v>160207</v>
      </c>
      <c r="AD623" s="26" t="s">
        <v>504</v>
      </c>
      <c r="AE623" s="26" t="s">
        <v>3256</v>
      </c>
      <c r="AF623" s="26" t="s">
        <v>5088</v>
      </c>
      <c r="AG623" s="26">
        <v>0</v>
      </c>
      <c r="AH623" s="26">
        <v>-6.3718944999999998</v>
      </c>
      <c r="AI623" s="26">
        <v>106.9909351</v>
      </c>
      <c r="AL623" t="str">
        <f t="shared" si="9"/>
        <v>0001887881_16ANLY1023</v>
      </c>
      <c r="AM623" t="s">
        <v>5656</v>
      </c>
      <c r="AN623" t="s">
        <v>5658</v>
      </c>
      <c r="AO623" t="s">
        <v>29</v>
      </c>
      <c r="AP623">
        <v>3</v>
      </c>
    </row>
    <row r="624" spans="1:42" x14ac:dyDescent="0.35">
      <c r="A624" s="26" t="s">
        <v>3245</v>
      </c>
      <c r="B624" s="26" t="s">
        <v>3246</v>
      </c>
      <c r="C624" s="26" t="s">
        <v>3247</v>
      </c>
      <c r="D624" s="26" t="s">
        <v>3246</v>
      </c>
      <c r="E624" s="26" t="s">
        <v>3247</v>
      </c>
      <c r="F624" s="26" t="s">
        <v>3248</v>
      </c>
      <c r="G624" s="26" t="s">
        <v>3249</v>
      </c>
      <c r="H624" s="26" t="s">
        <v>3248</v>
      </c>
      <c r="I624" s="26" t="s">
        <v>3249</v>
      </c>
      <c r="J624" s="26" t="s">
        <v>3250</v>
      </c>
      <c r="K624" s="26" t="s">
        <v>3249</v>
      </c>
      <c r="N624" s="26">
        <v>1887881</v>
      </c>
      <c r="O624" s="26" t="s">
        <v>3251</v>
      </c>
      <c r="P624" s="26" t="s">
        <v>4966</v>
      </c>
      <c r="Q624" s="26" t="s">
        <v>29</v>
      </c>
      <c r="R624" s="26" t="s">
        <v>3253</v>
      </c>
      <c r="S624" s="26" t="s">
        <v>3254</v>
      </c>
      <c r="T624" s="26" t="s">
        <v>4971</v>
      </c>
      <c r="U624" s="26" t="s">
        <v>4971</v>
      </c>
      <c r="V624" s="26">
        <v>1</v>
      </c>
      <c r="W624" s="26">
        <v>200</v>
      </c>
      <c r="X624" s="26">
        <v>20462</v>
      </c>
      <c r="Y624" s="26" t="s">
        <v>5089</v>
      </c>
      <c r="Z624" s="26" t="s">
        <v>5090</v>
      </c>
      <c r="AA624" s="26">
        <v>1602</v>
      </c>
      <c r="AB624" s="26" t="s">
        <v>33</v>
      </c>
      <c r="AC624" s="26">
        <v>160207</v>
      </c>
      <c r="AD624" s="26" t="s">
        <v>504</v>
      </c>
      <c r="AE624" s="26" t="s">
        <v>3256</v>
      </c>
      <c r="AF624" s="26" t="s">
        <v>5091</v>
      </c>
      <c r="AG624" s="26">
        <v>0</v>
      </c>
      <c r="AH624" s="26">
        <v>-6.3674479000000002</v>
      </c>
      <c r="AI624" s="26">
        <v>106.9892062</v>
      </c>
      <c r="AL624" t="str">
        <f t="shared" si="9"/>
        <v>0001887881_16ANLY1024</v>
      </c>
      <c r="AM624" t="s">
        <v>5663</v>
      </c>
      <c r="AN624" t="s">
        <v>5665</v>
      </c>
      <c r="AO624" t="s">
        <v>29</v>
      </c>
      <c r="AP624">
        <v>3</v>
      </c>
    </row>
    <row r="625" spans="1:42" x14ac:dyDescent="0.35">
      <c r="A625" s="26" t="s">
        <v>3245</v>
      </c>
      <c r="B625" s="26" t="s">
        <v>3246</v>
      </c>
      <c r="C625" s="26" t="s">
        <v>3247</v>
      </c>
      <c r="D625" s="26" t="s">
        <v>3246</v>
      </c>
      <c r="E625" s="26" t="s">
        <v>3247</v>
      </c>
      <c r="F625" s="26" t="s">
        <v>3248</v>
      </c>
      <c r="G625" s="26" t="s">
        <v>3249</v>
      </c>
      <c r="H625" s="26" t="s">
        <v>3248</v>
      </c>
      <c r="I625" s="26" t="s">
        <v>3249</v>
      </c>
      <c r="J625" s="26" t="s">
        <v>3250</v>
      </c>
      <c r="K625" s="26" t="s">
        <v>3249</v>
      </c>
      <c r="N625" s="26">
        <v>1887881</v>
      </c>
      <c r="O625" s="26" t="s">
        <v>3251</v>
      </c>
      <c r="P625" s="26" t="s">
        <v>4966</v>
      </c>
      <c r="Q625" s="26" t="s">
        <v>29</v>
      </c>
      <c r="R625" s="26" t="s">
        <v>3253</v>
      </c>
      <c r="S625" s="26" t="s">
        <v>3254</v>
      </c>
      <c r="T625" s="26" t="s">
        <v>4967</v>
      </c>
      <c r="U625" s="26" t="s">
        <v>4967</v>
      </c>
      <c r="V625" s="26">
        <v>3</v>
      </c>
      <c r="W625" s="26">
        <v>100</v>
      </c>
      <c r="X625" s="26">
        <v>20646</v>
      </c>
      <c r="Y625" s="26" t="s">
        <v>5092</v>
      </c>
      <c r="Z625" s="26" t="s">
        <v>681</v>
      </c>
      <c r="AA625" s="26">
        <v>1602</v>
      </c>
      <c r="AB625" s="26" t="s">
        <v>33</v>
      </c>
      <c r="AC625" s="26">
        <v>160207</v>
      </c>
      <c r="AD625" s="26" t="s">
        <v>504</v>
      </c>
      <c r="AE625" s="26" t="s">
        <v>3256</v>
      </c>
      <c r="AF625" s="26" t="s">
        <v>5093</v>
      </c>
      <c r="AG625" s="26">
        <v>0</v>
      </c>
      <c r="AH625" s="26">
        <v>-6.2423549999999999</v>
      </c>
      <c r="AI625" s="26">
        <v>107.070464</v>
      </c>
      <c r="AL625" t="str">
        <f t="shared" si="9"/>
        <v>0001887881_16ANLY1025</v>
      </c>
      <c r="AM625" t="s">
        <v>6039</v>
      </c>
      <c r="AN625" t="s">
        <v>1783</v>
      </c>
      <c r="AO625" t="s">
        <v>5728</v>
      </c>
      <c r="AP625">
        <v>3</v>
      </c>
    </row>
    <row r="626" spans="1:42" x14ac:dyDescent="0.35">
      <c r="A626" s="26" t="s">
        <v>3245</v>
      </c>
      <c r="B626" s="26" t="s">
        <v>3246</v>
      </c>
      <c r="C626" s="26" t="s">
        <v>3247</v>
      </c>
      <c r="D626" s="26" t="s">
        <v>3246</v>
      </c>
      <c r="E626" s="26" t="s">
        <v>3247</v>
      </c>
      <c r="F626" s="26" t="s">
        <v>3248</v>
      </c>
      <c r="G626" s="26" t="s">
        <v>3249</v>
      </c>
      <c r="H626" s="26" t="s">
        <v>3248</v>
      </c>
      <c r="I626" s="26" t="s">
        <v>3249</v>
      </c>
      <c r="J626" s="26" t="s">
        <v>3250</v>
      </c>
      <c r="K626" s="26" t="s">
        <v>3249</v>
      </c>
      <c r="N626" s="26">
        <v>1887881</v>
      </c>
      <c r="O626" s="26" t="s">
        <v>3251</v>
      </c>
      <c r="P626" s="26" t="s">
        <v>4966</v>
      </c>
      <c r="Q626" s="26" t="s">
        <v>29</v>
      </c>
      <c r="R626" s="26" t="s">
        <v>3253</v>
      </c>
      <c r="S626" s="26" t="s">
        <v>3254</v>
      </c>
      <c r="T626" s="26" t="s">
        <v>4967</v>
      </c>
      <c r="U626" s="26" t="s">
        <v>4967</v>
      </c>
      <c r="V626" s="26">
        <v>6</v>
      </c>
      <c r="W626" s="26">
        <v>180</v>
      </c>
      <c r="X626" s="26">
        <v>30091</v>
      </c>
      <c r="Y626" s="26" t="s">
        <v>5094</v>
      </c>
      <c r="Z626" s="26" t="s">
        <v>5095</v>
      </c>
      <c r="AA626" s="26">
        <v>1602</v>
      </c>
      <c r="AB626" s="26" t="s">
        <v>33</v>
      </c>
      <c r="AC626" s="26">
        <v>160207</v>
      </c>
      <c r="AD626" s="26" t="s">
        <v>504</v>
      </c>
      <c r="AE626" s="26" t="s">
        <v>3256</v>
      </c>
      <c r="AF626" s="26" t="s">
        <v>5096</v>
      </c>
      <c r="AG626" s="26">
        <v>0</v>
      </c>
      <c r="AH626" s="26">
        <v>-6.2448274000000001</v>
      </c>
      <c r="AI626" s="26">
        <v>107.0632468</v>
      </c>
      <c r="AL626" t="str">
        <f t="shared" si="9"/>
        <v>0001887881_16ANLY1026</v>
      </c>
      <c r="AM626" t="s">
        <v>6112</v>
      </c>
      <c r="AN626" t="s">
        <v>6114</v>
      </c>
      <c r="AO626" t="s">
        <v>5728</v>
      </c>
      <c r="AP626">
        <v>3</v>
      </c>
    </row>
    <row r="627" spans="1:42" x14ac:dyDescent="0.35">
      <c r="A627" s="26" t="s">
        <v>3245</v>
      </c>
      <c r="B627" s="26" t="s">
        <v>3246</v>
      </c>
      <c r="C627" s="26" t="s">
        <v>3247</v>
      </c>
      <c r="D627" s="26" t="s">
        <v>3246</v>
      </c>
      <c r="E627" s="26" t="s">
        <v>3247</v>
      </c>
      <c r="F627" s="26" t="s">
        <v>3248</v>
      </c>
      <c r="G627" s="26" t="s">
        <v>3249</v>
      </c>
      <c r="H627" s="26" t="s">
        <v>3248</v>
      </c>
      <c r="I627" s="26" t="s">
        <v>3249</v>
      </c>
      <c r="J627" s="26" t="s">
        <v>3250</v>
      </c>
      <c r="K627" s="26" t="s">
        <v>3249</v>
      </c>
      <c r="N627" s="26">
        <v>1887881</v>
      </c>
      <c r="O627" s="26" t="s">
        <v>3251</v>
      </c>
      <c r="P627" s="26" t="s">
        <v>4966</v>
      </c>
      <c r="Q627" s="26" t="s">
        <v>29</v>
      </c>
      <c r="R627" s="26" t="s">
        <v>3253</v>
      </c>
      <c r="S627" s="26" t="s">
        <v>3254</v>
      </c>
      <c r="T627" s="26" t="s">
        <v>4971</v>
      </c>
      <c r="U627" s="26" t="s">
        <v>4971</v>
      </c>
      <c r="V627" s="26">
        <v>6</v>
      </c>
      <c r="W627" s="26">
        <v>610</v>
      </c>
      <c r="X627" s="26">
        <v>35237</v>
      </c>
      <c r="Y627" s="26" t="s">
        <v>5097</v>
      </c>
      <c r="Z627" s="26" t="s">
        <v>1749</v>
      </c>
      <c r="AA627" s="26">
        <v>1603</v>
      </c>
      <c r="AB627" s="26" t="s">
        <v>715</v>
      </c>
      <c r="AC627" s="26">
        <v>160309</v>
      </c>
      <c r="AD627" s="26" t="s">
        <v>1747</v>
      </c>
      <c r="AE627" s="26" t="s">
        <v>3256</v>
      </c>
      <c r="AF627" s="26" t="s">
        <v>5098</v>
      </c>
      <c r="AG627" s="26">
        <v>0</v>
      </c>
      <c r="AH627" s="26">
        <v>-6.2966977999999996</v>
      </c>
      <c r="AI627" s="26">
        <v>107.01551499999999</v>
      </c>
      <c r="AL627" t="str">
        <f t="shared" si="9"/>
        <v>0001887881_16ANNJ1011</v>
      </c>
      <c r="AM627" t="s">
        <v>4127</v>
      </c>
      <c r="AN627" t="s">
        <v>1417</v>
      </c>
      <c r="AO627" t="s">
        <v>508</v>
      </c>
      <c r="AP627">
        <v>4</v>
      </c>
    </row>
    <row r="628" spans="1:42" x14ac:dyDescent="0.35">
      <c r="A628" s="26" t="s">
        <v>3245</v>
      </c>
      <c r="B628" s="26" t="s">
        <v>3246</v>
      </c>
      <c r="C628" s="26" t="s">
        <v>3247</v>
      </c>
      <c r="D628" s="26" t="s">
        <v>3246</v>
      </c>
      <c r="E628" s="26" t="s">
        <v>3247</v>
      </c>
      <c r="F628" s="26" t="s">
        <v>3248</v>
      </c>
      <c r="G628" s="26" t="s">
        <v>3249</v>
      </c>
      <c r="H628" s="26" t="s">
        <v>3248</v>
      </c>
      <c r="I628" s="26" t="s">
        <v>3249</v>
      </c>
      <c r="J628" s="26" t="s">
        <v>3250</v>
      </c>
      <c r="K628" s="26" t="s">
        <v>3249</v>
      </c>
      <c r="N628" s="26">
        <v>1887881</v>
      </c>
      <c r="O628" s="26" t="s">
        <v>3251</v>
      </c>
      <c r="P628" s="26" t="s">
        <v>4966</v>
      </c>
      <c r="Q628" s="26" t="s">
        <v>29</v>
      </c>
      <c r="R628" s="26" t="s">
        <v>3253</v>
      </c>
      <c r="S628" s="26" t="s">
        <v>3254</v>
      </c>
      <c r="T628" s="26" t="s">
        <v>4971</v>
      </c>
      <c r="U628" s="26" t="s">
        <v>4971</v>
      </c>
      <c r="V628" s="26">
        <v>4</v>
      </c>
      <c r="W628" s="26">
        <v>490</v>
      </c>
      <c r="X628" s="26">
        <v>35246</v>
      </c>
      <c r="Y628" s="26" t="s">
        <v>5099</v>
      </c>
      <c r="Z628" s="26" t="s">
        <v>1714</v>
      </c>
      <c r="AA628" s="26">
        <v>1602</v>
      </c>
      <c r="AB628" s="26" t="s">
        <v>33</v>
      </c>
      <c r="AC628" s="26">
        <v>160207</v>
      </c>
      <c r="AD628" s="26" t="s">
        <v>504</v>
      </c>
      <c r="AE628" s="26" t="s">
        <v>3256</v>
      </c>
      <c r="AF628" s="26" t="s">
        <v>5100</v>
      </c>
      <c r="AG628" s="26">
        <v>0</v>
      </c>
      <c r="AH628" s="26">
        <v>-6.2983129</v>
      </c>
      <c r="AI628" s="26">
        <v>107.0268269</v>
      </c>
      <c r="AL628" t="str">
        <f t="shared" si="9"/>
        <v>0001887881_16ANNK1003</v>
      </c>
      <c r="AM628" t="s">
        <v>3354</v>
      </c>
      <c r="AN628" t="s">
        <v>1495</v>
      </c>
      <c r="AO628" t="s">
        <v>46</v>
      </c>
      <c r="AP628">
        <v>7</v>
      </c>
    </row>
    <row r="629" spans="1:42" x14ac:dyDescent="0.35">
      <c r="A629" s="26" t="s">
        <v>3245</v>
      </c>
      <c r="B629" s="26" t="s">
        <v>3246</v>
      </c>
      <c r="C629" s="26" t="s">
        <v>3247</v>
      </c>
      <c r="D629" s="26" t="s">
        <v>3246</v>
      </c>
      <c r="E629" s="26" t="s">
        <v>3247</v>
      </c>
      <c r="F629" s="26" t="s">
        <v>3248</v>
      </c>
      <c r="G629" s="26" t="s">
        <v>3249</v>
      </c>
      <c r="H629" s="26" t="s">
        <v>3248</v>
      </c>
      <c r="I629" s="26" t="s">
        <v>3249</v>
      </c>
      <c r="J629" s="26" t="s">
        <v>3250</v>
      </c>
      <c r="K629" s="26" t="s">
        <v>3249</v>
      </c>
      <c r="N629" s="26">
        <v>1887881</v>
      </c>
      <c r="O629" s="26" t="s">
        <v>3251</v>
      </c>
      <c r="P629" s="26" t="s">
        <v>4966</v>
      </c>
      <c r="Q629" s="26" t="s">
        <v>29</v>
      </c>
      <c r="R629" s="26" t="s">
        <v>3253</v>
      </c>
      <c r="S629" s="26" t="s">
        <v>3254</v>
      </c>
      <c r="T629" s="26" t="s">
        <v>4967</v>
      </c>
      <c r="U629" s="26" t="s">
        <v>4967</v>
      </c>
      <c r="V629" s="26">
        <v>4</v>
      </c>
      <c r="W629" s="26">
        <v>100</v>
      </c>
      <c r="X629" s="26">
        <v>35247</v>
      </c>
      <c r="Y629" s="26" t="s">
        <v>5101</v>
      </c>
      <c r="Z629" s="26" t="s">
        <v>5102</v>
      </c>
      <c r="AA629" s="26">
        <v>1603</v>
      </c>
      <c r="AB629" s="26" t="s">
        <v>715</v>
      </c>
      <c r="AC629" s="26">
        <v>160305</v>
      </c>
      <c r="AD629" s="26" t="s">
        <v>712</v>
      </c>
      <c r="AE629" s="26" t="s">
        <v>3256</v>
      </c>
      <c r="AF629" s="26" t="s">
        <v>5103</v>
      </c>
      <c r="AG629" s="26">
        <v>0</v>
      </c>
      <c r="AH629" s="26">
        <v>-6.2379414999999998</v>
      </c>
      <c r="AI629" s="26">
        <v>106.98502809999999</v>
      </c>
      <c r="AL629" t="str">
        <f t="shared" si="9"/>
        <v>0001887881_16ANNK1004</v>
      </c>
      <c r="AM629" t="s">
        <v>4754</v>
      </c>
      <c r="AN629" t="s">
        <v>4756</v>
      </c>
      <c r="AO629" t="s">
        <v>4297</v>
      </c>
      <c r="AP629">
        <v>1</v>
      </c>
    </row>
    <row r="630" spans="1:42" x14ac:dyDescent="0.35">
      <c r="A630" s="26" t="s">
        <v>3245</v>
      </c>
      <c r="B630" s="26" t="s">
        <v>3246</v>
      </c>
      <c r="C630" s="26" t="s">
        <v>3247</v>
      </c>
      <c r="D630" s="26" t="s">
        <v>3246</v>
      </c>
      <c r="E630" s="26" t="s">
        <v>3247</v>
      </c>
      <c r="F630" s="26" t="s">
        <v>3248</v>
      </c>
      <c r="G630" s="26" t="s">
        <v>3249</v>
      </c>
      <c r="H630" s="26" t="s">
        <v>3248</v>
      </c>
      <c r="I630" s="26" t="s">
        <v>3249</v>
      </c>
      <c r="J630" s="26" t="s">
        <v>3250</v>
      </c>
      <c r="K630" s="26" t="s">
        <v>3249</v>
      </c>
      <c r="N630" s="26">
        <v>1887881</v>
      </c>
      <c r="O630" s="26" t="s">
        <v>3251</v>
      </c>
      <c r="P630" s="26" t="s">
        <v>4966</v>
      </c>
      <c r="Q630" s="26" t="s">
        <v>29</v>
      </c>
      <c r="R630" s="26" t="s">
        <v>3253</v>
      </c>
      <c r="S630" s="26" t="s">
        <v>3254</v>
      </c>
      <c r="T630" s="26" t="s">
        <v>4971</v>
      </c>
      <c r="U630" s="26" t="s">
        <v>4971</v>
      </c>
      <c r="V630" s="26">
        <v>6</v>
      </c>
      <c r="W630" s="26">
        <v>510</v>
      </c>
      <c r="X630" s="26">
        <v>35415</v>
      </c>
      <c r="Y630" s="26" t="s">
        <v>5104</v>
      </c>
      <c r="Z630" s="26" t="s">
        <v>5105</v>
      </c>
      <c r="AA630" s="26">
        <v>1602</v>
      </c>
      <c r="AB630" s="26" t="s">
        <v>33</v>
      </c>
      <c r="AC630" s="26">
        <v>160207</v>
      </c>
      <c r="AD630" s="26" t="s">
        <v>504</v>
      </c>
      <c r="AE630" s="26" t="s">
        <v>3256</v>
      </c>
      <c r="AF630" s="26" t="s">
        <v>5106</v>
      </c>
      <c r="AG630" s="26">
        <v>0</v>
      </c>
      <c r="AH630" s="26">
        <v>-6.2767903</v>
      </c>
      <c r="AI630" s="26">
        <v>107.0160834</v>
      </c>
      <c r="AL630" t="str">
        <f t="shared" si="9"/>
        <v>0001887881_16ANNK1005</v>
      </c>
      <c r="AM630" t="s">
        <v>7714</v>
      </c>
      <c r="AN630" t="s">
        <v>2888</v>
      </c>
      <c r="AO630" t="s">
        <v>546</v>
      </c>
      <c r="AP630">
        <v>6</v>
      </c>
    </row>
    <row r="631" spans="1:42" x14ac:dyDescent="0.35">
      <c r="A631" s="26" t="s">
        <v>3245</v>
      </c>
      <c r="B631" s="26" t="s">
        <v>3246</v>
      </c>
      <c r="C631" s="26" t="s">
        <v>3247</v>
      </c>
      <c r="D631" s="26" t="s">
        <v>3246</v>
      </c>
      <c r="E631" s="26" t="s">
        <v>3247</v>
      </c>
      <c r="F631" s="26" t="s">
        <v>3248</v>
      </c>
      <c r="G631" s="26" t="s">
        <v>3249</v>
      </c>
      <c r="H631" s="26" t="s">
        <v>3248</v>
      </c>
      <c r="I631" s="26" t="s">
        <v>3249</v>
      </c>
      <c r="J631" s="26" t="s">
        <v>3250</v>
      </c>
      <c r="K631" s="26" t="s">
        <v>3249</v>
      </c>
      <c r="N631" s="26">
        <v>1887881</v>
      </c>
      <c r="O631" s="26" t="s">
        <v>3251</v>
      </c>
      <c r="P631" s="26" t="s">
        <v>4966</v>
      </c>
      <c r="Q631" s="26" t="s">
        <v>29</v>
      </c>
      <c r="R631" s="26" t="s">
        <v>3253</v>
      </c>
      <c r="S631" s="26" t="s">
        <v>3254</v>
      </c>
      <c r="T631" s="26" t="s">
        <v>4971</v>
      </c>
      <c r="U631" s="26" t="s">
        <v>4971</v>
      </c>
      <c r="V631" s="26">
        <v>3</v>
      </c>
      <c r="W631" s="26">
        <v>510</v>
      </c>
      <c r="X631" s="26">
        <v>40029</v>
      </c>
      <c r="Y631" s="26" t="s">
        <v>5107</v>
      </c>
      <c r="Z631" s="26" t="s">
        <v>1716</v>
      </c>
      <c r="AA631" s="26">
        <v>1602</v>
      </c>
      <c r="AB631" s="26" t="s">
        <v>33</v>
      </c>
      <c r="AC631" s="26">
        <v>160207</v>
      </c>
      <c r="AD631" s="26" t="s">
        <v>504</v>
      </c>
      <c r="AE631" s="26" t="s">
        <v>3256</v>
      </c>
      <c r="AF631" s="26" t="s">
        <v>5108</v>
      </c>
      <c r="AG631" s="26">
        <v>0</v>
      </c>
      <c r="AH631" s="26">
        <v>-6.3500329999999998</v>
      </c>
      <c r="AI631" s="26">
        <v>107.053468</v>
      </c>
      <c r="AL631" t="str">
        <f t="shared" si="9"/>
        <v>0001887881_16ANNK1010</v>
      </c>
      <c r="AM631" t="s">
        <v>4130</v>
      </c>
      <c r="AN631" t="s">
        <v>15539</v>
      </c>
      <c r="AO631" t="s">
        <v>508</v>
      </c>
      <c r="AP631">
        <v>4</v>
      </c>
    </row>
    <row r="632" spans="1:42" x14ac:dyDescent="0.35">
      <c r="A632" s="26" t="s">
        <v>3245</v>
      </c>
      <c r="B632" s="26" t="s">
        <v>3246</v>
      </c>
      <c r="C632" s="26" t="s">
        <v>3247</v>
      </c>
      <c r="D632" s="26" t="s">
        <v>3246</v>
      </c>
      <c r="E632" s="26" t="s">
        <v>3247</v>
      </c>
      <c r="F632" s="26" t="s">
        <v>3248</v>
      </c>
      <c r="G632" s="26" t="s">
        <v>3249</v>
      </c>
      <c r="H632" s="26" t="s">
        <v>3248</v>
      </c>
      <c r="I632" s="26" t="s">
        <v>3249</v>
      </c>
      <c r="J632" s="26" t="s">
        <v>3250</v>
      </c>
      <c r="K632" s="26" t="s">
        <v>3249</v>
      </c>
      <c r="N632" s="26">
        <v>1887881</v>
      </c>
      <c r="O632" s="26" t="s">
        <v>3251</v>
      </c>
      <c r="P632" s="26" t="s">
        <v>4966</v>
      </c>
      <c r="Q632" s="26" t="s">
        <v>29</v>
      </c>
      <c r="R632" s="26" t="s">
        <v>3253</v>
      </c>
      <c r="S632" s="26" t="s">
        <v>3254</v>
      </c>
      <c r="T632" s="26" t="s">
        <v>4967</v>
      </c>
      <c r="U632" s="26" t="s">
        <v>4967</v>
      </c>
      <c r="V632" s="26">
        <v>5</v>
      </c>
      <c r="W632" s="26">
        <v>410</v>
      </c>
      <c r="X632" s="26">
        <v>40037</v>
      </c>
      <c r="Y632" s="26" t="s">
        <v>5109</v>
      </c>
      <c r="Z632" s="26" t="s">
        <v>5110</v>
      </c>
      <c r="AA632" s="26">
        <v>1602</v>
      </c>
      <c r="AB632" s="26" t="s">
        <v>33</v>
      </c>
      <c r="AC632" s="26">
        <v>160207</v>
      </c>
      <c r="AD632" s="26" t="s">
        <v>504</v>
      </c>
      <c r="AE632" s="26" t="s">
        <v>3256</v>
      </c>
      <c r="AF632" s="26" t="s">
        <v>5111</v>
      </c>
      <c r="AG632" s="26">
        <v>0</v>
      </c>
      <c r="AH632" s="26">
        <v>-6.3417617000000002</v>
      </c>
      <c r="AI632" s="26">
        <v>106.9826817</v>
      </c>
      <c r="AL632" t="str">
        <f t="shared" si="9"/>
        <v>0001887881_16ANNK1011</v>
      </c>
      <c r="AM632" t="s">
        <v>4189</v>
      </c>
      <c r="AN632" t="s">
        <v>4191</v>
      </c>
      <c r="AO632" t="s">
        <v>508</v>
      </c>
      <c r="AP632">
        <v>4</v>
      </c>
    </row>
    <row r="633" spans="1:42" x14ac:dyDescent="0.35">
      <c r="A633" s="26" t="s">
        <v>3245</v>
      </c>
      <c r="B633" s="26" t="s">
        <v>3246</v>
      </c>
      <c r="C633" s="26" t="s">
        <v>3247</v>
      </c>
      <c r="D633" s="26" t="s">
        <v>3246</v>
      </c>
      <c r="E633" s="26" t="s">
        <v>3247</v>
      </c>
      <c r="F633" s="26" t="s">
        <v>3248</v>
      </c>
      <c r="G633" s="26" t="s">
        <v>3249</v>
      </c>
      <c r="H633" s="26" t="s">
        <v>3248</v>
      </c>
      <c r="I633" s="26" t="s">
        <v>3249</v>
      </c>
      <c r="J633" s="26" t="s">
        <v>3250</v>
      </c>
      <c r="K633" s="26" t="s">
        <v>3249</v>
      </c>
      <c r="N633" s="26">
        <v>1887881</v>
      </c>
      <c r="O633" s="26" t="s">
        <v>3251</v>
      </c>
      <c r="P633" s="26" t="s">
        <v>4966</v>
      </c>
      <c r="Q633" s="26" t="s">
        <v>29</v>
      </c>
      <c r="R633" s="26" t="s">
        <v>3253</v>
      </c>
      <c r="S633" s="26" t="s">
        <v>3254</v>
      </c>
      <c r="T633" s="26" t="s">
        <v>4967</v>
      </c>
      <c r="U633" s="26" t="s">
        <v>4967</v>
      </c>
      <c r="V633" s="26">
        <v>4</v>
      </c>
      <c r="W633" s="26">
        <v>200</v>
      </c>
      <c r="X633" s="26">
        <v>40052</v>
      </c>
      <c r="Y633" s="26" t="s">
        <v>5112</v>
      </c>
      <c r="Z633" s="26" t="s">
        <v>5113</v>
      </c>
      <c r="AA633" s="26">
        <v>1602</v>
      </c>
      <c r="AB633" s="26" t="s">
        <v>33</v>
      </c>
      <c r="AC633" s="26">
        <v>160207</v>
      </c>
      <c r="AD633" s="26" t="s">
        <v>504</v>
      </c>
      <c r="AE633" s="26" t="s">
        <v>3256</v>
      </c>
      <c r="AF633" s="26" t="s">
        <v>5114</v>
      </c>
      <c r="AG633" s="26">
        <v>0</v>
      </c>
      <c r="AH633" s="26">
        <v>-6.2318106000000002</v>
      </c>
      <c r="AI633" s="26">
        <v>106.96202359999999</v>
      </c>
      <c r="AL633" t="str">
        <f t="shared" si="9"/>
        <v>0001887881_16ANNL1005</v>
      </c>
      <c r="AM633" t="s">
        <v>3592</v>
      </c>
      <c r="AN633" t="s">
        <v>590</v>
      </c>
      <c r="AO633" t="s">
        <v>508</v>
      </c>
      <c r="AP633">
        <v>4</v>
      </c>
    </row>
    <row r="634" spans="1:42" x14ac:dyDescent="0.35">
      <c r="A634" s="26" t="s">
        <v>3245</v>
      </c>
      <c r="B634" s="26" t="s">
        <v>3246</v>
      </c>
      <c r="C634" s="26" t="s">
        <v>3247</v>
      </c>
      <c r="D634" s="26" t="s">
        <v>3246</v>
      </c>
      <c r="E634" s="26" t="s">
        <v>3247</v>
      </c>
      <c r="F634" s="26" t="s">
        <v>3248</v>
      </c>
      <c r="G634" s="26" t="s">
        <v>3249</v>
      </c>
      <c r="H634" s="26" t="s">
        <v>3248</v>
      </c>
      <c r="I634" s="26" t="s">
        <v>3249</v>
      </c>
      <c r="J634" s="26" t="s">
        <v>3250</v>
      </c>
      <c r="K634" s="26" t="s">
        <v>3249</v>
      </c>
      <c r="N634" s="26">
        <v>1887881</v>
      </c>
      <c r="O634" s="26" t="s">
        <v>3251</v>
      </c>
      <c r="P634" s="26" t="s">
        <v>4966</v>
      </c>
      <c r="Q634" s="26" t="s">
        <v>29</v>
      </c>
      <c r="R634" s="26" t="s">
        <v>3253</v>
      </c>
      <c r="S634" s="26" t="s">
        <v>3254</v>
      </c>
      <c r="T634" s="26" t="s">
        <v>4967</v>
      </c>
      <c r="U634" s="26" t="s">
        <v>4967</v>
      </c>
      <c r="V634" s="26">
        <v>4</v>
      </c>
      <c r="W634" s="26">
        <v>100</v>
      </c>
      <c r="X634" s="26">
        <v>40076</v>
      </c>
      <c r="Y634" s="26" t="s">
        <v>5115</v>
      </c>
      <c r="Z634" s="26" t="s">
        <v>5116</v>
      </c>
      <c r="AA634" s="26">
        <v>1602</v>
      </c>
      <c r="AB634" s="26" t="s">
        <v>33</v>
      </c>
      <c r="AC634" s="26">
        <v>160207</v>
      </c>
      <c r="AD634" s="26" t="s">
        <v>504</v>
      </c>
      <c r="AE634" s="26" t="s">
        <v>3256</v>
      </c>
      <c r="AF634" s="26" t="s">
        <v>5117</v>
      </c>
      <c r="AG634" s="26">
        <v>0</v>
      </c>
      <c r="AH634" s="26">
        <v>-6.2379287000000003</v>
      </c>
      <c r="AI634" s="26">
        <v>106.9838575</v>
      </c>
      <c r="AL634" t="str">
        <f t="shared" si="9"/>
        <v>0001887881_16ANNL1006</v>
      </c>
      <c r="AM634" t="s">
        <v>4435</v>
      </c>
      <c r="AN634" t="s">
        <v>1419</v>
      </c>
      <c r="AO634" t="s">
        <v>4297</v>
      </c>
      <c r="AP634">
        <v>1</v>
      </c>
    </row>
    <row r="635" spans="1:42" x14ac:dyDescent="0.35">
      <c r="A635" s="26" t="s">
        <v>3245</v>
      </c>
      <c r="B635" s="26" t="s">
        <v>3246</v>
      </c>
      <c r="C635" s="26" t="s">
        <v>3247</v>
      </c>
      <c r="D635" s="26" t="s">
        <v>3246</v>
      </c>
      <c r="E635" s="26" t="s">
        <v>3247</v>
      </c>
      <c r="F635" s="26" t="s">
        <v>3248</v>
      </c>
      <c r="G635" s="26" t="s">
        <v>3249</v>
      </c>
      <c r="H635" s="26" t="s">
        <v>3248</v>
      </c>
      <c r="I635" s="26" t="s">
        <v>3249</v>
      </c>
      <c r="J635" s="26" t="s">
        <v>3250</v>
      </c>
      <c r="K635" s="26" t="s">
        <v>3249</v>
      </c>
      <c r="N635" s="26">
        <v>1887881</v>
      </c>
      <c r="O635" s="26" t="s">
        <v>3251</v>
      </c>
      <c r="P635" s="26" t="s">
        <v>4966</v>
      </c>
      <c r="Q635" s="26" t="s">
        <v>29</v>
      </c>
      <c r="R635" s="26" t="s">
        <v>3253</v>
      </c>
      <c r="S635" s="26" t="s">
        <v>3254</v>
      </c>
      <c r="T635" s="26" t="s">
        <v>4971</v>
      </c>
      <c r="U635" s="26" t="s">
        <v>4971</v>
      </c>
      <c r="V635" s="26">
        <v>2</v>
      </c>
      <c r="W635" s="26">
        <v>450</v>
      </c>
      <c r="X635" s="26">
        <v>40095</v>
      </c>
      <c r="Y635" s="26" t="s">
        <v>5118</v>
      </c>
      <c r="Z635" s="26" t="s">
        <v>2368</v>
      </c>
      <c r="AA635" s="26">
        <v>1602</v>
      </c>
      <c r="AB635" s="26" t="s">
        <v>33</v>
      </c>
      <c r="AC635" s="26">
        <v>160207</v>
      </c>
      <c r="AD635" s="26" t="s">
        <v>504</v>
      </c>
      <c r="AE635" s="26" t="s">
        <v>3256</v>
      </c>
      <c r="AF635" s="26" t="s">
        <v>5119</v>
      </c>
      <c r="AG635" s="26">
        <v>0</v>
      </c>
      <c r="AH635" s="26">
        <v>-6.3861438000000001</v>
      </c>
      <c r="AI635" s="26">
        <v>106.98991289999999</v>
      </c>
      <c r="AL635" t="str">
        <f t="shared" si="9"/>
        <v>0001887881_16ANNL1007</v>
      </c>
      <c r="AM635" t="s">
        <v>4683</v>
      </c>
      <c r="AN635" t="s">
        <v>4685</v>
      </c>
      <c r="AO635" t="s">
        <v>4297</v>
      </c>
      <c r="AP635">
        <v>1</v>
      </c>
    </row>
    <row r="636" spans="1:42" x14ac:dyDescent="0.35">
      <c r="A636" s="26" t="s">
        <v>3245</v>
      </c>
      <c r="B636" s="26" t="s">
        <v>3246</v>
      </c>
      <c r="C636" s="26" t="s">
        <v>3247</v>
      </c>
      <c r="D636" s="26" t="s">
        <v>3246</v>
      </c>
      <c r="E636" s="26" t="s">
        <v>3247</v>
      </c>
      <c r="F636" s="26" t="s">
        <v>3248</v>
      </c>
      <c r="G636" s="26" t="s">
        <v>3249</v>
      </c>
      <c r="H636" s="26" t="s">
        <v>3248</v>
      </c>
      <c r="I636" s="26" t="s">
        <v>3249</v>
      </c>
      <c r="J636" s="26" t="s">
        <v>3250</v>
      </c>
      <c r="K636" s="26" t="s">
        <v>3249</v>
      </c>
      <c r="N636" s="26">
        <v>1887881</v>
      </c>
      <c r="O636" s="26" t="s">
        <v>3251</v>
      </c>
      <c r="P636" s="26" t="s">
        <v>4966</v>
      </c>
      <c r="Q636" s="26" t="s">
        <v>29</v>
      </c>
      <c r="R636" s="26" t="s">
        <v>3253</v>
      </c>
      <c r="S636" s="26" t="s">
        <v>3254</v>
      </c>
      <c r="T636" s="26" t="s">
        <v>4971</v>
      </c>
      <c r="U636" s="26" t="s">
        <v>4971</v>
      </c>
      <c r="V636" s="26">
        <v>5</v>
      </c>
      <c r="W636" s="26">
        <v>850</v>
      </c>
      <c r="X636" s="26">
        <v>40412</v>
      </c>
      <c r="Y636" s="26" t="s">
        <v>5120</v>
      </c>
      <c r="Z636" s="26" t="s">
        <v>5121</v>
      </c>
      <c r="AA636" s="26">
        <v>1602</v>
      </c>
      <c r="AB636" s="26" t="s">
        <v>33</v>
      </c>
      <c r="AC636" s="26">
        <v>160207</v>
      </c>
      <c r="AD636" s="26" t="s">
        <v>504</v>
      </c>
      <c r="AE636" s="26" t="s">
        <v>3256</v>
      </c>
      <c r="AF636" s="26" t="s">
        <v>5122</v>
      </c>
      <c r="AG636" s="26">
        <v>0</v>
      </c>
      <c r="AH636" s="26">
        <v>-6.3297562999999997</v>
      </c>
      <c r="AI636" s="26">
        <v>107.01568829999999</v>
      </c>
      <c r="AL636" t="str">
        <f t="shared" si="9"/>
        <v>0001887881_16ANNL1010</v>
      </c>
      <c r="AM636" t="s">
        <v>3798</v>
      </c>
      <c r="AN636" t="s">
        <v>3800</v>
      </c>
      <c r="AO636" t="s">
        <v>508</v>
      </c>
      <c r="AP636">
        <v>4</v>
      </c>
    </row>
    <row r="637" spans="1:42" x14ac:dyDescent="0.35">
      <c r="A637" s="26" t="s">
        <v>3245</v>
      </c>
      <c r="B637" s="26" t="s">
        <v>3246</v>
      </c>
      <c r="C637" s="26" t="s">
        <v>3247</v>
      </c>
      <c r="D637" s="26" t="s">
        <v>3246</v>
      </c>
      <c r="E637" s="26" t="s">
        <v>3247</v>
      </c>
      <c r="F637" s="26" t="s">
        <v>3248</v>
      </c>
      <c r="G637" s="26" t="s">
        <v>3249</v>
      </c>
      <c r="H637" s="26" t="s">
        <v>3248</v>
      </c>
      <c r="I637" s="26" t="s">
        <v>3249</v>
      </c>
      <c r="J637" s="26" t="s">
        <v>3250</v>
      </c>
      <c r="K637" s="26" t="s">
        <v>3249</v>
      </c>
      <c r="N637" s="26">
        <v>1887881</v>
      </c>
      <c r="O637" s="26" t="s">
        <v>3251</v>
      </c>
      <c r="P637" s="26" t="s">
        <v>4966</v>
      </c>
      <c r="Q637" s="26" t="s">
        <v>29</v>
      </c>
      <c r="R637" s="26" t="s">
        <v>3253</v>
      </c>
      <c r="S637" s="26" t="s">
        <v>3254</v>
      </c>
      <c r="T637" s="26" t="s">
        <v>4971</v>
      </c>
      <c r="U637" s="26" t="s">
        <v>4971</v>
      </c>
      <c r="V637" s="26">
        <v>5</v>
      </c>
      <c r="W637" s="26">
        <v>860</v>
      </c>
      <c r="X637" s="26">
        <v>40425</v>
      </c>
      <c r="Y637" s="26" t="s">
        <v>5123</v>
      </c>
      <c r="Z637" s="26" t="s">
        <v>1722</v>
      </c>
      <c r="AA637" s="26">
        <v>1602</v>
      </c>
      <c r="AB637" s="26" t="s">
        <v>33</v>
      </c>
      <c r="AC637" s="26">
        <v>160207</v>
      </c>
      <c r="AD637" s="26" t="s">
        <v>504</v>
      </c>
      <c r="AE637" s="26" t="s">
        <v>3256</v>
      </c>
      <c r="AF637" s="26" t="s">
        <v>5124</v>
      </c>
      <c r="AG637" s="26">
        <v>0</v>
      </c>
      <c r="AH637" s="26">
        <v>-6.3086529000000002</v>
      </c>
      <c r="AI637" s="26">
        <v>107.02085099999999</v>
      </c>
      <c r="AL637" t="str">
        <f t="shared" si="9"/>
        <v>0001887881_16ANNL1023</v>
      </c>
      <c r="AM637" t="s">
        <v>3968</v>
      </c>
      <c r="AN637" t="s">
        <v>3970</v>
      </c>
      <c r="AO637" t="s">
        <v>508</v>
      </c>
      <c r="AP637">
        <v>4</v>
      </c>
    </row>
    <row r="638" spans="1:42" x14ac:dyDescent="0.35">
      <c r="A638" s="26" t="s">
        <v>3245</v>
      </c>
      <c r="B638" s="26" t="s">
        <v>3246</v>
      </c>
      <c r="C638" s="26" t="s">
        <v>3247</v>
      </c>
      <c r="D638" s="26" t="s">
        <v>3246</v>
      </c>
      <c r="E638" s="26" t="s">
        <v>3247</v>
      </c>
      <c r="F638" s="26" t="s">
        <v>3248</v>
      </c>
      <c r="G638" s="26" t="s">
        <v>3249</v>
      </c>
      <c r="H638" s="26" t="s">
        <v>3248</v>
      </c>
      <c r="I638" s="26" t="s">
        <v>3249</v>
      </c>
      <c r="J638" s="26" t="s">
        <v>3250</v>
      </c>
      <c r="K638" s="26" t="s">
        <v>3249</v>
      </c>
      <c r="N638" s="26">
        <v>1887881</v>
      </c>
      <c r="O638" s="26" t="s">
        <v>3251</v>
      </c>
      <c r="P638" s="26" t="s">
        <v>4966</v>
      </c>
      <c r="Q638" s="26" t="s">
        <v>29</v>
      </c>
      <c r="R638" s="26" t="s">
        <v>3253</v>
      </c>
      <c r="S638" s="26" t="s">
        <v>3254</v>
      </c>
      <c r="T638" s="26" t="s">
        <v>4967</v>
      </c>
      <c r="U638" s="26" t="s">
        <v>4967</v>
      </c>
      <c r="V638" s="26">
        <v>4</v>
      </c>
      <c r="W638" s="26">
        <v>110</v>
      </c>
      <c r="X638" s="26">
        <v>50034</v>
      </c>
      <c r="Y638" s="26" t="s">
        <v>5125</v>
      </c>
      <c r="Z638" s="26" t="s">
        <v>5126</v>
      </c>
      <c r="AA638" s="26">
        <v>1602</v>
      </c>
      <c r="AB638" s="26" t="s">
        <v>33</v>
      </c>
      <c r="AC638" s="26">
        <v>160207</v>
      </c>
      <c r="AD638" s="26" t="s">
        <v>504</v>
      </c>
      <c r="AE638" s="26" t="s">
        <v>3256</v>
      </c>
      <c r="AF638" s="26" t="s">
        <v>5127</v>
      </c>
      <c r="AG638" s="26">
        <v>0</v>
      </c>
      <c r="AH638" s="26">
        <v>-6.274737</v>
      </c>
      <c r="AI638" s="26">
        <v>107.005503</v>
      </c>
      <c r="AL638" t="str">
        <f t="shared" si="9"/>
        <v>0001887881_16ANNL1026</v>
      </c>
      <c r="AM638" t="s">
        <v>3986</v>
      </c>
      <c r="AN638" t="s">
        <v>3988</v>
      </c>
      <c r="AO638" t="s">
        <v>508</v>
      </c>
      <c r="AP638">
        <v>4</v>
      </c>
    </row>
    <row r="639" spans="1:42" x14ac:dyDescent="0.35">
      <c r="A639" s="26" t="s">
        <v>3245</v>
      </c>
      <c r="B639" s="26" t="s">
        <v>3246</v>
      </c>
      <c r="C639" s="26" t="s">
        <v>3247</v>
      </c>
      <c r="D639" s="26" t="s">
        <v>3246</v>
      </c>
      <c r="E639" s="26" t="s">
        <v>3247</v>
      </c>
      <c r="F639" s="26" t="s">
        <v>3248</v>
      </c>
      <c r="G639" s="26" t="s">
        <v>3249</v>
      </c>
      <c r="H639" s="26" t="s">
        <v>3248</v>
      </c>
      <c r="I639" s="26" t="s">
        <v>3249</v>
      </c>
      <c r="J639" s="26" t="s">
        <v>3250</v>
      </c>
      <c r="K639" s="26" t="s">
        <v>3249</v>
      </c>
      <c r="N639" s="26">
        <v>1887881</v>
      </c>
      <c r="O639" s="26" t="s">
        <v>3251</v>
      </c>
      <c r="P639" s="26" t="s">
        <v>4966</v>
      </c>
      <c r="Q639" s="26" t="s">
        <v>29</v>
      </c>
      <c r="R639" s="26" t="s">
        <v>3253</v>
      </c>
      <c r="S639" s="26" t="s">
        <v>3254</v>
      </c>
      <c r="T639" s="26" t="s">
        <v>4971</v>
      </c>
      <c r="U639" s="26" t="s">
        <v>4971</v>
      </c>
      <c r="V639" s="26">
        <v>5</v>
      </c>
      <c r="W639" s="26">
        <v>900</v>
      </c>
      <c r="X639" s="26">
        <v>50052</v>
      </c>
      <c r="Y639" s="26" t="s">
        <v>5128</v>
      </c>
      <c r="Z639" s="26" t="s">
        <v>4998</v>
      </c>
      <c r="AA639" s="26">
        <v>1602</v>
      </c>
      <c r="AB639" s="26" t="s">
        <v>33</v>
      </c>
      <c r="AC639" s="26">
        <v>160207</v>
      </c>
      <c r="AD639" s="26" t="s">
        <v>504</v>
      </c>
      <c r="AE639" s="26" t="s">
        <v>3256</v>
      </c>
      <c r="AF639" s="26" t="s">
        <v>5129</v>
      </c>
      <c r="AG639" s="26">
        <v>0</v>
      </c>
      <c r="AH639" s="26">
        <v>-6.3407749000000004</v>
      </c>
      <c r="AI639" s="26">
        <v>107.0324052</v>
      </c>
      <c r="AL639" t="str">
        <f t="shared" si="9"/>
        <v>0001887881_16ANNL1027</v>
      </c>
      <c r="AM639" t="s">
        <v>3990</v>
      </c>
      <c r="AN639" t="s">
        <v>3992</v>
      </c>
      <c r="AO639" t="s">
        <v>508</v>
      </c>
      <c r="AP639">
        <v>4</v>
      </c>
    </row>
    <row r="640" spans="1:42" x14ac:dyDescent="0.35">
      <c r="A640" s="26" t="s">
        <v>3245</v>
      </c>
      <c r="B640" s="26" t="s">
        <v>3246</v>
      </c>
      <c r="C640" s="26" t="s">
        <v>3247</v>
      </c>
      <c r="D640" s="26" t="s">
        <v>3246</v>
      </c>
      <c r="E640" s="26" t="s">
        <v>3247</v>
      </c>
      <c r="F640" s="26" t="s">
        <v>3248</v>
      </c>
      <c r="G640" s="26" t="s">
        <v>3249</v>
      </c>
      <c r="H640" s="26" t="s">
        <v>3248</v>
      </c>
      <c r="I640" s="26" t="s">
        <v>3249</v>
      </c>
      <c r="J640" s="26" t="s">
        <v>3250</v>
      </c>
      <c r="K640" s="26" t="s">
        <v>3249</v>
      </c>
      <c r="N640" s="26">
        <v>1887881</v>
      </c>
      <c r="O640" s="26" t="s">
        <v>3251</v>
      </c>
      <c r="P640" s="26" t="s">
        <v>4966</v>
      </c>
      <c r="Q640" s="26" t="s">
        <v>29</v>
      </c>
      <c r="R640" s="26" t="s">
        <v>3253</v>
      </c>
      <c r="S640" s="26" t="s">
        <v>3254</v>
      </c>
      <c r="T640" s="26" t="s">
        <v>4967</v>
      </c>
      <c r="U640" s="26" t="s">
        <v>4967</v>
      </c>
      <c r="V640" s="26">
        <v>2</v>
      </c>
      <c r="W640" s="26">
        <v>100</v>
      </c>
      <c r="X640" s="26">
        <v>50083</v>
      </c>
      <c r="Y640" s="26" t="s">
        <v>5130</v>
      </c>
      <c r="Z640" s="26" t="s">
        <v>1724</v>
      </c>
      <c r="AA640" s="26">
        <v>1602</v>
      </c>
      <c r="AB640" s="26" t="s">
        <v>33</v>
      </c>
      <c r="AC640" s="26">
        <v>160207</v>
      </c>
      <c r="AD640" s="26" t="s">
        <v>504</v>
      </c>
      <c r="AE640" s="26" t="s">
        <v>3256</v>
      </c>
      <c r="AF640" s="26" t="s">
        <v>5131</v>
      </c>
      <c r="AG640" s="26">
        <v>0</v>
      </c>
      <c r="AH640" s="26">
        <v>-6.2307487000000004</v>
      </c>
      <c r="AI640" s="26">
        <v>107.0248639</v>
      </c>
      <c r="AL640" t="str">
        <f t="shared" si="9"/>
        <v>0001887881_16ANNL1029</v>
      </c>
      <c r="AM640" t="s">
        <v>4009</v>
      </c>
      <c r="AN640" t="s">
        <v>4011</v>
      </c>
      <c r="AO640" t="s">
        <v>508</v>
      </c>
      <c r="AP640">
        <v>4</v>
      </c>
    </row>
    <row r="641" spans="1:42" x14ac:dyDescent="0.35">
      <c r="A641" s="26" t="s">
        <v>3245</v>
      </c>
      <c r="B641" s="26" t="s">
        <v>3246</v>
      </c>
      <c r="C641" s="26" t="s">
        <v>3247</v>
      </c>
      <c r="D641" s="26" t="s">
        <v>3246</v>
      </c>
      <c r="E641" s="26" t="s">
        <v>3247</v>
      </c>
      <c r="F641" s="26" t="s">
        <v>3248</v>
      </c>
      <c r="G641" s="26" t="s">
        <v>3249</v>
      </c>
      <c r="H641" s="26" t="s">
        <v>3248</v>
      </c>
      <c r="I641" s="26" t="s">
        <v>3249</v>
      </c>
      <c r="J641" s="26" t="s">
        <v>3250</v>
      </c>
      <c r="K641" s="26" t="s">
        <v>3249</v>
      </c>
      <c r="N641" s="26">
        <v>1887881</v>
      </c>
      <c r="O641" s="26" t="s">
        <v>3251</v>
      </c>
      <c r="P641" s="26" t="s">
        <v>4966</v>
      </c>
      <c r="Q641" s="26" t="s">
        <v>29</v>
      </c>
      <c r="R641" s="26" t="s">
        <v>3253</v>
      </c>
      <c r="S641" s="26" t="s">
        <v>3254</v>
      </c>
      <c r="T641" s="26" t="s">
        <v>4971</v>
      </c>
      <c r="U641" s="26" t="s">
        <v>4971</v>
      </c>
      <c r="V641" s="26">
        <v>1</v>
      </c>
      <c r="W641" s="26">
        <v>0</v>
      </c>
      <c r="X641" s="26">
        <v>50085</v>
      </c>
      <c r="Y641" s="26" t="s">
        <v>5132</v>
      </c>
      <c r="Z641" s="26" t="s">
        <v>5133</v>
      </c>
      <c r="AA641" s="26">
        <v>1602</v>
      </c>
      <c r="AB641" s="26" t="s">
        <v>33</v>
      </c>
      <c r="AC641" s="26">
        <v>160207</v>
      </c>
      <c r="AD641" s="26" t="s">
        <v>504</v>
      </c>
      <c r="AE641" s="26" t="s">
        <v>3256</v>
      </c>
      <c r="AF641" s="26" t="s">
        <v>5134</v>
      </c>
      <c r="AG641" s="26">
        <v>0</v>
      </c>
      <c r="AH641" s="26">
        <v>-6.3715373</v>
      </c>
      <c r="AI641" s="26">
        <v>106.98721860000001</v>
      </c>
      <c r="AL641" t="str">
        <f t="shared" si="9"/>
        <v>0001887881_16ANNL1030</v>
      </c>
      <c r="AM641" t="s">
        <v>4013</v>
      </c>
      <c r="AN641" t="s">
        <v>592</v>
      </c>
      <c r="AO641" t="s">
        <v>508</v>
      </c>
      <c r="AP641">
        <v>2</v>
      </c>
    </row>
    <row r="642" spans="1:42" x14ac:dyDescent="0.35">
      <c r="A642" s="26" t="s">
        <v>3245</v>
      </c>
      <c r="B642" s="26" t="s">
        <v>3246</v>
      </c>
      <c r="C642" s="26" t="s">
        <v>3247</v>
      </c>
      <c r="D642" s="26" t="s">
        <v>3246</v>
      </c>
      <c r="E642" s="26" t="s">
        <v>3247</v>
      </c>
      <c r="F642" s="26" t="s">
        <v>3248</v>
      </c>
      <c r="G642" s="26" t="s">
        <v>3249</v>
      </c>
      <c r="H642" s="26" t="s">
        <v>3248</v>
      </c>
      <c r="I642" s="26" t="s">
        <v>3249</v>
      </c>
      <c r="J642" s="26" t="s">
        <v>3250</v>
      </c>
      <c r="K642" s="26" t="s">
        <v>3249</v>
      </c>
      <c r="N642" s="26">
        <v>1887881</v>
      </c>
      <c r="O642" s="26" t="s">
        <v>3251</v>
      </c>
      <c r="P642" s="26" t="s">
        <v>4966</v>
      </c>
      <c r="Q642" s="26" t="s">
        <v>29</v>
      </c>
      <c r="R642" s="26" t="s">
        <v>3253</v>
      </c>
      <c r="S642" s="26" t="s">
        <v>3254</v>
      </c>
      <c r="T642" s="26" t="s">
        <v>4967</v>
      </c>
      <c r="U642" s="26" t="s">
        <v>4967</v>
      </c>
      <c r="V642" s="26">
        <v>4</v>
      </c>
      <c r="W642" s="26">
        <v>100</v>
      </c>
      <c r="X642" s="26">
        <v>50107</v>
      </c>
      <c r="Y642" s="26" t="s">
        <v>5135</v>
      </c>
      <c r="Z642" s="26" t="s">
        <v>4572</v>
      </c>
      <c r="AA642" s="26">
        <v>1603</v>
      </c>
      <c r="AB642" s="26" t="s">
        <v>715</v>
      </c>
      <c r="AC642" s="26">
        <v>160305</v>
      </c>
      <c r="AD642" s="26" t="s">
        <v>712</v>
      </c>
      <c r="AE642" s="26" t="s">
        <v>3256</v>
      </c>
      <c r="AF642" s="26" t="s">
        <v>5136</v>
      </c>
      <c r="AG642" s="26">
        <v>0</v>
      </c>
      <c r="AH642" s="26">
        <v>-6.2406465999999998</v>
      </c>
      <c r="AI642" s="26">
        <v>106.9843158</v>
      </c>
      <c r="AL642" t="str">
        <f t="shared" si="9"/>
        <v>0001887881_16ANNL1031</v>
      </c>
      <c r="AM642" t="s">
        <v>4134</v>
      </c>
      <c r="AN642" t="s">
        <v>4136</v>
      </c>
      <c r="AO642" t="s">
        <v>508</v>
      </c>
      <c r="AP642">
        <v>4</v>
      </c>
    </row>
    <row r="643" spans="1:42" x14ac:dyDescent="0.35">
      <c r="A643" s="26" t="s">
        <v>3245</v>
      </c>
      <c r="B643" s="26" t="s">
        <v>3246</v>
      </c>
      <c r="C643" s="26" t="s">
        <v>3247</v>
      </c>
      <c r="D643" s="26" t="s">
        <v>3246</v>
      </c>
      <c r="E643" s="26" t="s">
        <v>3247</v>
      </c>
      <c r="F643" s="26" t="s">
        <v>3248</v>
      </c>
      <c r="G643" s="26" t="s">
        <v>3249</v>
      </c>
      <c r="H643" s="26" t="s">
        <v>3248</v>
      </c>
      <c r="I643" s="26" t="s">
        <v>3249</v>
      </c>
      <c r="J643" s="26" t="s">
        <v>3250</v>
      </c>
      <c r="K643" s="26" t="s">
        <v>3249</v>
      </c>
      <c r="N643" s="26">
        <v>1887881</v>
      </c>
      <c r="O643" s="26" t="s">
        <v>3251</v>
      </c>
      <c r="P643" s="26" t="s">
        <v>4966</v>
      </c>
      <c r="Q643" s="26" t="s">
        <v>29</v>
      </c>
      <c r="R643" s="26" t="s">
        <v>3253</v>
      </c>
      <c r="S643" s="26" t="s">
        <v>3254</v>
      </c>
      <c r="T643" s="26" t="s">
        <v>4971</v>
      </c>
      <c r="U643" s="26" t="s">
        <v>4971</v>
      </c>
      <c r="V643" s="26">
        <v>5</v>
      </c>
      <c r="W643" s="26">
        <v>830</v>
      </c>
      <c r="X643" s="26">
        <v>50141</v>
      </c>
      <c r="Y643" s="26" t="s">
        <v>5137</v>
      </c>
      <c r="Z643" s="26" t="s">
        <v>691</v>
      </c>
      <c r="AA643" s="26">
        <v>1602</v>
      </c>
      <c r="AB643" s="26" t="s">
        <v>33</v>
      </c>
      <c r="AC643" s="26">
        <v>160207</v>
      </c>
      <c r="AD643" s="26" t="s">
        <v>504</v>
      </c>
      <c r="AE643" s="26" t="s">
        <v>3256</v>
      </c>
      <c r="AF643" s="26" t="s">
        <v>5138</v>
      </c>
      <c r="AG643" s="26">
        <v>0</v>
      </c>
      <c r="AH643" s="26">
        <v>-6.3153832000000003</v>
      </c>
      <c r="AI643" s="26">
        <v>107.0207293</v>
      </c>
      <c r="AL643" t="str">
        <f t="shared" si="9"/>
        <v>0001887881_16ANNL1033</v>
      </c>
      <c r="AM643" t="s">
        <v>4918</v>
      </c>
      <c r="AN643" t="s">
        <v>4920</v>
      </c>
      <c r="AO643" t="s">
        <v>4297</v>
      </c>
      <c r="AP643">
        <v>1</v>
      </c>
    </row>
    <row r="644" spans="1:42" x14ac:dyDescent="0.35">
      <c r="A644" s="26" t="s">
        <v>3245</v>
      </c>
      <c r="B644" s="26" t="s">
        <v>3246</v>
      </c>
      <c r="C644" s="26" t="s">
        <v>3247</v>
      </c>
      <c r="D644" s="26" t="s">
        <v>3246</v>
      </c>
      <c r="E644" s="26" t="s">
        <v>3247</v>
      </c>
      <c r="F644" s="26" t="s">
        <v>3248</v>
      </c>
      <c r="G644" s="26" t="s">
        <v>3249</v>
      </c>
      <c r="H644" s="26" t="s">
        <v>3248</v>
      </c>
      <c r="I644" s="26" t="s">
        <v>3249</v>
      </c>
      <c r="J644" s="26" t="s">
        <v>3250</v>
      </c>
      <c r="K644" s="26" t="s">
        <v>3249</v>
      </c>
      <c r="N644" s="26">
        <v>1887881</v>
      </c>
      <c r="O644" s="26" t="s">
        <v>3251</v>
      </c>
      <c r="P644" s="26" t="s">
        <v>4966</v>
      </c>
      <c r="Q644" s="26" t="s">
        <v>29</v>
      </c>
      <c r="R644" s="26" t="s">
        <v>3253</v>
      </c>
      <c r="S644" s="26" t="s">
        <v>3254</v>
      </c>
      <c r="T644" s="26" t="s">
        <v>4967</v>
      </c>
      <c r="U644" s="26" t="s">
        <v>4967</v>
      </c>
      <c r="V644" s="26">
        <v>4</v>
      </c>
      <c r="W644" s="26">
        <v>100</v>
      </c>
      <c r="X644" s="26">
        <v>50157</v>
      </c>
      <c r="Y644" s="26" t="s">
        <v>5139</v>
      </c>
      <c r="Z644" s="26" t="s">
        <v>5140</v>
      </c>
      <c r="AA644" s="26">
        <v>1602</v>
      </c>
      <c r="AB644" s="26" t="s">
        <v>33</v>
      </c>
      <c r="AC644" s="26">
        <v>160207</v>
      </c>
      <c r="AD644" s="26" t="s">
        <v>504</v>
      </c>
      <c r="AE644" s="26" t="s">
        <v>3256</v>
      </c>
      <c r="AF644" s="26" t="s">
        <v>5141</v>
      </c>
      <c r="AG644" s="26">
        <v>0</v>
      </c>
      <c r="AH644" s="26">
        <v>-6.2281190999999998</v>
      </c>
      <c r="AI644" s="26">
        <v>106.9646274</v>
      </c>
      <c r="AL644" t="str">
        <f t="shared" si="9"/>
        <v>0001887881_16ANNL1034</v>
      </c>
      <c r="AM644" t="s">
        <v>8725</v>
      </c>
      <c r="AN644" t="s">
        <v>2413</v>
      </c>
      <c r="AO644" t="s">
        <v>546</v>
      </c>
      <c r="AP644">
        <v>2</v>
      </c>
    </row>
    <row r="645" spans="1:42" x14ac:dyDescent="0.35">
      <c r="A645" s="26" t="s">
        <v>3245</v>
      </c>
      <c r="B645" s="26" t="s">
        <v>3246</v>
      </c>
      <c r="C645" s="26" t="s">
        <v>3247</v>
      </c>
      <c r="D645" s="26" t="s">
        <v>3246</v>
      </c>
      <c r="E645" s="26" t="s">
        <v>3247</v>
      </c>
      <c r="F645" s="26" t="s">
        <v>3248</v>
      </c>
      <c r="G645" s="26" t="s">
        <v>3249</v>
      </c>
      <c r="H645" s="26" t="s">
        <v>3248</v>
      </c>
      <c r="I645" s="26" t="s">
        <v>3249</v>
      </c>
      <c r="J645" s="26" t="s">
        <v>3250</v>
      </c>
      <c r="K645" s="26" t="s">
        <v>3249</v>
      </c>
      <c r="N645" s="26">
        <v>1887881</v>
      </c>
      <c r="O645" s="26" t="s">
        <v>3251</v>
      </c>
      <c r="P645" s="26" t="s">
        <v>4966</v>
      </c>
      <c r="Q645" s="26" t="s">
        <v>29</v>
      </c>
      <c r="R645" s="26" t="s">
        <v>3253</v>
      </c>
      <c r="S645" s="26" t="s">
        <v>3254</v>
      </c>
      <c r="T645" s="26" t="s">
        <v>4967</v>
      </c>
      <c r="U645" s="26" t="s">
        <v>4967</v>
      </c>
      <c r="V645" s="26">
        <v>3</v>
      </c>
      <c r="W645" s="26">
        <v>380</v>
      </c>
      <c r="X645" s="26">
        <v>50166</v>
      </c>
      <c r="Y645" s="26" t="s">
        <v>5142</v>
      </c>
      <c r="Z645" s="26" t="s">
        <v>27</v>
      </c>
      <c r="AA645" s="26">
        <v>1602</v>
      </c>
      <c r="AB645" s="26" t="s">
        <v>33</v>
      </c>
      <c r="AC645" s="26">
        <v>160206</v>
      </c>
      <c r="AD645" s="26" t="s">
        <v>25</v>
      </c>
      <c r="AE645" s="26" t="s">
        <v>3256</v>
      </c>
      <c r="AF645" s="26" t="s">
        <v>5143</v>
      </c>
      <c r="AG645" s="26">
        <v>0</v>
      </c>
      <c r="AH645" s="26">
        <v>-6.2342170000000001</v>
      </c>
      <c r="AI645" s="26">
        <v>107.0891242</v>
      </c>
      <c r="AL645" t="str">
        <f t="shared" si="9"/>
        <v>0001887881_16ANNL1035</v>
      </c>
      <c r="AM645" t="s">
        <v>4156</v>
      </c>
      <c r="AN645" t="s">
        <v>1608</v>
      </c>
      <c r="AO645" t="s">
        <v>508</v>
      </c>
      <c r="AP645">
        <v>6</v>
      </c>
    </row>
    <row r="646" spans="1:42" x14ac:dyDescent="0.35">
      <c r="A646" s="26" t="s">
        <v>3245</v>
      </c>
      <c r="B646" s="26" t="s">
        <v>3246</v>
      </c>
      <c r="C646" s="26" t="s">
        <v>3247</v>
      </c>
      <c r="D646" s="26" t="s">
        <v>3246</v>
      </c>
      <c r="E646" s="26" t="s">
        <v>3247</v>
      </c>
      <c r="F646" s="26" t="s">
        <v>3248</v>
      </c>
      <c r="G646" s="26" t="s">
        <v>3249</v>
      </c>
      <c r="H646" s="26" t="s">
        <v>3248</v>
      </c>
      <c r="I646" s="26" t="s">
        <v>3249</v>
      </c>
      <c r="J646" s="26" t="s">
        <v>3250</v>
      </c>
      <c r="K646" s="26" t="s">
        <v>3249</v>
      </c>
      <c r="N646" s="26">
        <v>1887881</v>
      </c>
      <c r="O646" s="26" t="s">
        <v>3251</v>
      </c>
      <c r="P646" s="26" t="s">
        <v>4966</v>
      </c>
      <c r="Q646" s="26" t="s">
        <v>29</v>
      </c>
      <c r="R646" s="26" t="s">
        <v>3253</v>
      </c>
      <c r="S646" s="26" t="s">
        <v>3254</v>
      </c>
      <c r="T646" s="26" t="s">
        <v>4967</v>
      </c>
      <c r="U646" s="26" t="s">
        <v>4967</v>
      </c>
      <c r="V646" s="26">
        <v>3</v>
      </c>
      <c r="W646" s="26">
        <v>160</v>
      </c>
      <c r="X646" s="26">
        <v>50223</v>
      </c>
      <c r="Y646" s="26" t="s">
        <v>5144</v>
      </c>
      <c r="Z646" s="26" t="s">
        <v>35</v>
      </c>
      <c r="AA646" s="26">
        <v>1602</v>
      </c>
      <c r="AB646" s="26" t="s">
        <v>33</v>
      </c>
      <c r="AC646" s="26">
        <v>160206</v>
      </c>
      <c r="AD646" s="26" t="s">
        <v>25</v>
      </c>
      <c r="AE646" s="26" t="s">
        <v>3256</v>
      </c>
      <c r="AF646" s="26" t="s">
        <v>5145</v>
      </c>
      <c r="AG646" s="26">
        <v>0</v>
      </c>
      <c r="AH646" s="26">
        <v>-6.2424092</v>
      </c>
      <c r="AI646" s="26">
        <v>107.06402180000001</v>
      </c>
      <c r="AL646" t="str">
        <f t="shared" si="9"/>
        <v>0001887881_16ANNL1036</v>
      </c>
      <c r="AM646" t="s">
        <v>4193</v>
      </c>
      <c r="AN646" t="s">
        <v>4195</v>
      </c>
      <c r="AO646" t="s">
        <v>508</v>
      </c>
      <c r="AP646">
        <v>4</v>
      </c>
    </row>
    <row r="647" spans="1:42" x14ac:dyDescent="0.35">
      <c r="A647" s="26" t="s">
        <v>3245</v>
      </c>
      <c r="B647" s="26" t="s">
        <v>3246</v>
      </c>
      <c r="C647" s="26" t="s">
        <v>3247</v>
      </c>
      <c r="D647" s="26" t="s">
        <v>3246</v>
      </c>
      <c r="E647" s="26" t="s">
        <v>3247</v>
      </c>
      <c r="F647" s="26" t="s">
        <v>3248</v>
      </c>
      <c r="G647" s="26" t="s">
        <v>3249</v>
      </c>
      <c r="H647" s="26" t="s">
        <v>3248</v>
      </c>
      <c r="I647" s="26" t="s">
        <v>3249</v>
      </c>
      <c r="J647" s="26" t="s">
        <v>3250</v>
      </c>
      <c r="K647" s="26" t="s">
        <v>3249</v>
      </c>
      <c r="N647" s="26">
        <v>1887881</v>
      </c>
      <c r="O647" s="26" t="s">
        <v>3251</v>
      </c>
      <c r="P647" s="26" t="s">
        <v>4966</v>
      </c>
      <c r="Q647" s="26" t="s">
        <v>29</v>
      </c>
      <c r="R647" s="26" t="s">
        <v>3253</v>
      </c>
      <c r="S647" s="26" t="s">
        <v>3254</v>
      </c>
      <c r="T647" s="26" t="s">
        <v>4967</v>
      </c>
      <c r="U647" s="26" t="s">
        <v>4967</v>
      </c>
      <c r="V647" s="26">
        <v>6</v>
      </c>
      <c r="W647" s="26">
        <v>100</v>
      </c>
      <c r="X647" s="26">
        <v>50385</v>
      </c>
      <c r="Y647" s="26" t="s">
        <v>5146</v>
      </c>
      <c r="Z647" s="26" t="s">
        <v>693</v>
      </c>
      <c r="AA647" s="26">
        <v>1602</v>
      </c>
      <c r="AB647" s="26" t="s">
        <v>33</v>
      </c>
      <c r="AC647" s="26">
        <v>160207</v>
      </c>
      <c r="AD647" s="26" t="s">
        <v>504</v>
      </c>
      <c r="AE647" s="26" t="s">
        <v>4303</v>
      </c>
      <c r="AF647" s="26" t="s">
        <v>5147</v>
      </c>
      <c r="AG647" s="26">
        <v>0</v>
      </c>
      <c r="AH647" s="26">
        <v>-6.2447936999999998</v>
      </c>
      <c r="AI647" s="26">
        <v>107.0036501</v>
      </c>
      <c r="AL647" t="str">
        <f t="shared" si="9"/>
        <v>0001887881_16ANNL1037</v>
      </c>
      <c r="AM647" t="s">
        <v>4239</v>
      </c>
      <c r="AN647" t="s">
        <v>4241</v>
      </c>
      <c r="AO647" t="s">
        <v>508</v>
      </c>
      <c r="AP647">
        <v>4</v>
      </c>
    </row>
    <row r="648" spans="1:42" x14ac:dyDescent="0.35">
      <c r="A648" s="26" t="s">
        <v>3245</v>
      </c>
      <c r="B648" s="26" t="s">
        <v>3246</v>
      </c>
      <c r="C648" s="26" t="s">
        <v>3247</v>
      </c>
      <c r="D648" s="26" t="s">
        <v>3246</v>
      </c>
      <c r="E648" s="26" t="s">
        <v>3247</v>
      </c>
      <c r="F648" s="26" t="s">
        <v>3248</v>
      </c>
      <c r="G648" s="26" t="s">
        <v>3249</v>
      </c>
      <c r="H648" s="26" t="s">
        <v>3248</v>
      </c>
      <c r="I648" s="26" t="s">
        <v>3249</v>
      </c>
      <c r="J648" s="26" t="s">
        <v>3250</v>
      </c>
      <c r="K648" s="26" t="s">
        <v>3249</v>
      </c>
      <c r="N648" s="26">
        <v>1887881</v>
      </c>
      <c r="O648" s="26" t="s">
        <v>3251</v>
      </c>
      <c r="P648" s="26" t="s">
        <v>4966</v>
      </c>
      <c r="Q648" s="26" t="s">
        <v>29</v>
      </c>
      <c r="R648" s="26" t="s">
        <v>3253</v>
      </c>
      <c r="S648" s="26" t="s">
        <v>3254</v>
      </c>
      <c r="T648" s="26" t="s">
        <v>4967</v>
      </c>
      <c r="U648" s="26" t="s">
        <v>4967</v>
      </c>
      <c r="V648" s="26">
        <v>2</v>
      </c>
      <c r="W648" s="26">
        <v>100</v>
      </c>
      <c r="X648" s="26">
        <v>50402</v>
      </c>
      <c r="Y648" s="26" t="s">
        <v>5148</v>
      </c>
      <c r="Z648" s="26" t="s">
        <v>723</v>
      </c>
      <c r="AA648" s="26">
        <v>1603</v>
      </c>
      <c r="AB648" s="26" t="s">
        <v>715</v>
      </c>
      <c r="AC648" s="26">
        <v>160305</v>
      </c>
      <c r="AD648" s="26" t="s">
        <v>712</v>
      </c>
      <c r="AE648" s="26" t="s">
        <v>3256</v>
      </c>
      <c r="AF648" s="26" t="s">
        <v>5149</v>
      </c>
      <c r="AG648" s="26">
        <v>0</v>
      </c>
      <c r="AH648" s="26">
        <v>-6.2329531999999999</v>
      </c>
      <c r="AI648" s="26">
        <v>107.02850720000001</v>
      </c>
      <c r="AL648" t="str">
        <f t="shared" ref="AL648:AL711" si="10">"0001887881_"&amp;AM648</f>
        <v>0001887881_16ANNL1038</v>
      </c>
      <c r="AM648" t="s">
        <v>4256</v>
      </c>
      <c r="AN648" t="s">
        <v>4258</v>
      </c>
      <c r="AO648" t="s">
        <v>508</v>
      </c>
      <c r="AP648">
        <v>4</v>
      </c>
    </row>
    <row r="649" spans="1:42" x14ac:dyDescent="0.35">
      <c r="A649" s="26" t="s">
        <v>3245</v>
      </c>
      <c r="B649" s="26" t="s">
        <v>3246</v>
      </c>
      <c r="C649" s="26" t="s">
        <v>3247</v>
      </c>
      <c r="D649" s="26" t="s">
        <v>3246</v>
      </c>
      <c r="E649" s="26" t="s">
        <v>3247</v>
      </c>
      <c r="F649" s="26" t="s">
        <v>3248</v>
      </c>
      <c r="G649" s="26" t="s">
        <v>3249</v>
      </c>
      <c r="H649" s="26" t="s">
        <v>3248</v>
      </c>
      <c r="I649" s="26" t="s">
        <v>3249</v>
      </c>
      <c r="J649" s="26" t="s">
        <v>3250</v>
      </c>
      <c r="K649" s="26" t="s">
        <v>3249</v>
      </c>
      <c r="N649" s="26">
        <v>1887881</v>
      </c>
      <c r="O649" s="26" t="s">
        <v>3251</v>
      </c>
      <c r="P649" s="26" t="s">
        <v>4966</v>
      </c>
      <c r="Q649" s="26" t="s">
        <v>29</v>
      </c>
      <c r="R649" s="26" t="s">
        <v>3253</v>
      </c>
      <c r="S649" s="26" t="s">
        <v>3254</v>
      </c>
      <c r="T649" s="26" t="s">
        <v>4967</v>
      </c>
      <c r="U649" s="26" t="s">
        <v>4967</v>
      </c>
      <c r="V649" s="26">
        <v>2</v>
      </c>
      <c r="W649" s="26">
        <v>150</v>
      </c>
      <c r="X649" s="26">
        <v>50536</v>
      </c>
      <c r="Y649" s="26" t="s">
        <v>5150</v>
      </c>
      <c r="Z649" s="26" t="s">
        <v>2196</v>
      </c>
      <c r="AA649" s="26">
        <v>1602</v>
      </c>
      <c r="AB649" s="26" t="s">
        <v>33</v>
      </c>
      <c r="AC649" s="26">
        <v>160206</v>
      </c>
      <c r="AD649" s="26" t="s">
        <v>25</v>
      </c>
      <c r="AE649" s="26" t="s">
        <v>3256</v>
      </c>
      <c r="AF649" s="26" t="s">
        <v>5151</v>
      </c>
      <c r="AG649" s="26">
        <v>0</v>
      </c>
      <c r="AH649" s="26">
        <v>-6.2222280999999997</v>
      </c>
      <c r="AI649" s="26">
        <v>107.0426581</v>
      </c>
      <c r="AL649" t="str">
        <f t="shared" si="10"/>
        <v>0001887881_16ANNL1039</v>
      </c>
      <c r="AM649" t="s">
        <v>4260</v>
      </c>
      <c r="AN649" t="s">
        <v>4262</v>
      </c>
      <c r="AO649" t="s">
        <v>508</v>
      </c>
      <c r="AP649">
        <v>4</v>
      </c>
    </row>
    <row r="650" spans="1:42" x14ac:dyDescent="0.35">
      <c r="A650" s="26" t="s">
        <v>3245</v>
      </c>
      <c r="B650" s="26" t="s">
        <v>3246</v>
      </c>
      <c r="C650" s="26" t="s">
        <v>3247</v>
      </c>
      <c r="D650" s="26" t="s">
        <v>3246</v>
      </c>
      <c r="E650" s="26" t="s">
        <v>3247</v>
      </c>
      <c r="F650" s="26" t="s">
        <v>3248</v>
      </c>
      <c r="G650" s="26" t="s">
        <v>3249</v>
      </c>
      <c r="H650" s="26" t="s">
        <v>3248</v>
      </c>
      <c r="I650" s="26" t="s">
        <v>3249</v>
      </c>
      <c r="J650" s="26" t="s">
        <v>3250</v>
      </c>
      <c r="K650" s="26" t="s">
        <v>3249</v>
      </c>
      <c r="N650" s="26">
        <v>1887881</v>
      </c>
      <c r="O650" s="26" t="s">
        <v>3251</v>
      </c>
      <c r="P650" s="26" t="s">
        <v>4966</v>
      </c>
      <c r="Q650" s="26" t="s">
        <v>29</v>
      </c>
      <c r="R650" s="26" t="s">
        <v>3253</v>
      </c>
      <c r="S650" s="26" t="s">
        <v>3254</v>
      </c>
      <c r="T650" s="26" t="s">
        <v>4967</v>
      </c>
      <c r="U650" s="26" t="s">
        <v>4967</v>
      </c>
      <c r="V650" s="26">
        <v>5</v>
      </c>
      <c r="W650" s="26">
        <v>420</v>
      </c>
      <c r="X650" s="26">
        <v>60002</v>
      </c>
      <c r="Y650" s="26" t="s">
        <v>5152</v>
      </c>
      <c r="Z650" s="26" t="s">
        <v>5153</v>
      </c>
      <c r="AA650" s="26">
        <v>1602</v>
      </c>
      <c r="AB650" s="26" t="s">
        <v>33</v>
      </c>
      <c r="AC650" s="26">
        <v>160207</v>
      </c>
      <c r="AD650" s="26" t="s">
        <v>504</v>
      </c>
      <c r="AE650" s="26" t="s">
        <v>3256</v>
      </c>
      <c r="AF650" s="26" t="s">
        <v>5154</v>
      </c>
      <c r="AG650" s="26">
        <v>0</v>
      </c>
      <c r="AH650" s="26">
        <v>-6.3471007000000004</v>
      </c>
      <c r="AI650" s="26">
        <v>106.9774903</v>
      </c>
      <c r="AL650" t="str">
        <f t="shared" si="10"/>
        <v>0001887881_16ANNL1040</v>
      </c>
      <c r="AM650" t="s">
        <v>4276</v>
      </c>
      <c r="AN650" t="s">
        <v>4278</v>
      </c>
      <c r="AO650" t="s">
        <v>508</v>
      </c>
      <c r="AP650">
        <v>4</v>
      </c>
    </row>
    <row r="651" spans="1:42" x14ac:dyDescent="0.35">
      <c r="A651" s="26" t="s">
        <v>3245</v>
      </c>
      <c r="B651" s="26" t="s">
        <v>3246</v>
      </c>
      <c r="C651" s="26" t="s">
        <v>3247</v>
      </c>
      <c r="D651" s="26" t="s">
        <v>3246</v>
      </c>
      <c r="E651" s="26" t="s">
        <v>3247</v>
      </c>
      <c r="F651" s="26" t="s">
        <v>3248</v>
      </c>
      <c r="G651" s="26" t="s">
        <v>3249</v>
      </c>
      <c r="H651" s="26" t="s">
        <v>3248</v>
      </c>
      <c r="I651" s="26" t="s">
        <v>3249</v>
      </c>
      <c r="J651" s="26" t="s">
        <v>3250</v>
      </c>
      <c r="K651" s="26" t="s">
        <v>3249</v>
      </c>
      <c r="N651" s="26">
        <v>1887881</v>
      </c>
      <c r="O651" s="26" t="s">
        <v>3251</v>
      </c>
      <c r="P651" s="26" t="s">
        <v>4966</v>
      </c>
      <c r="Q651" s="26" t="s">
        <v>29</v>
      </c>
      <c r="R651" s="26" t="s">
        <v>3253</v>
      </c>
      <c r="S651" s="26" t="s">
        <v>3254</v>
      </c>
      <c r="T651" s="26" t="s">
        <v>4967</v>
      </c>
      <c r="U651" s="26" t="s">
        <v>4967</v>
      </c>
      <c r="V651" s="26">
        <v>5</v>
      </c>
      <c r="W651" s="26">
        <v>300</v>
      </c>
      <c r="X651" s="26">
        <v>60012</v>
      </c>
      <c r="Y651" s="26" t="s">
        <v>5155</v>
      </c>
      <c r="Z651" s="26" t="s">
        <v>1799</v>
      </c>
      <c r="AA651" s="26">
        <v>1602</v>
      </c>
      <c r="AB651" s="26" t="s">
        <v>33</v>
      </c>
      <c r="AC651" s="26">
        <v>160207</v>
      </c>
      <c r="AD651" s="26" t="s">
        <v>504</v>
      </c>
      <c r="AE651" s="26" t="s">
        <v>3256</v>
      </c>
      <c r="AF651" s="26" t="s">
        <v>5156</v>
      </c>
      <c r="AG651" s="26">
        <v>0</v>
      </c>
      <c r="AH651" s="26">
        <v>-6.3133277999999997</v>
      </c>
      <c r="AI651" s="26">
        <v>106.98807290000001</v>
      </c>
      <c r="AL651" t="str">
        <f t="shared" si="10"/>
        <v>0001887881_16AOJC1001</v>
      </c>
      <c r="AM651" t="s">
        <v>3417</v>
      </c>
      <c r="AN651" t="s">
        <v>1497</v>
      </c>
      <c r="AO651" t="s">
        <v>46</v>
      </c>
      <c r="AP651">
        <v>7</v>
      </c>
    </row>
    <row r="652" spans="1:42" x14ac:dyDescent="0.35">
      <c r="A652" s="26" t="s">
        <v>3245</v>
      </c>
      <c r="B652" s="26" t="s">
        <v>3246</v>
      </c>
      <c r="C652" s="26" t="s">
        <v>3247</v>
      </c>
      <c r="D652" s="26" t="s">
        <v>3246</v>
      </c>
      <c r="E652" s="26" t="s">
        <v>3247</v>
      </c>
      <c r="F652" s="26" t="s">
        <v>3248</v>
      </c>
      <c r="G652" s="26" t="s">
        <v>3249</v>
      </c>
      <c r="H652" s="26" t="s">
        <v>3248</v>
      </c>
      <c r="I652" s="26" t="s">
        <v>3249</v>
      </c>
      <c r="J652" s="26" t="s">
        <v>3250</v>
      </c>
      <c r="K652" s="26" t="s">
        <v>3249</v>
      </c>
      <c r="N652" s="26">
        <v>1887881</v>
      </c>
      <c r="O652" s="26" t="s">
        <v>3251</v>
      </c>
      <c r="P652" s="26" t="s">
        <v>4966</v>
      </c>
      <c r="Q652" s="26" t="s">
        <v>29</v>
      </c>
      <c r="R652" s="26" t="s">
        <v>3253</v>
      </c>
      <c r="S652" s="26" t="s">
        <v>3254</v>
      </c>
      <c r="T652" s="26" t="s">
        <v>4971</v>
      </c>
      <c r="U652" s="26" t="s">
        <v>4971</v>
      </c>
      <c r="V652" s="26">
        <v>5</v>
      </c>
      <c r="W652" s="26">
        <v>840</v>
      </c>
      <c r="X652" s="26">
        <v>70205</v>
      </c>
      <c r="Y652" s="26" t="s">
        <v>5157</v>
      </c>
      <c r="Z652" s="26" t="s">
        <v>5158</v>
      </c>
      <c r="AA652" s="26">
        <v>1602</v>
      </c>
      <c r="AB652" s="26" t="s">
        <v>33</v>
      </c>
      <c r="AC652" s="26">
        <v>160207</v>
      </c>
      <c r="AD652" s="26" t="s">
        <v>504</v>
      </c>
      <c r="AE652" s="26" t="s">
        <v>3256</v>
      </c>
      <c r="AF652" s="26" t="s">
        <v>5159</v>
      </c>
      <c r="AG652" s="26">
        <v>0</v>
      </c>
      <c r="AH652" s="26">
        <v>-6.3087612999999996</v>
      </c>
      <c r="AI652" s="26">
        <v>107.0207759</v>
      </c>
      <c r="AL652" t="str">
        <f t="shared" si="10"/>
        <v>0001887881_16AOTL1001</v>
      </c>
      <c r="AM652" t="s">
        <v>12986</v>
      </c>
      <c r="AN652" t="s">
        <v>2890</v>
      </c>
      <c r="AO652" t="s">
        <v>12825</v>
      </c>
      <c r="AP652">
        <v>4</v>
      </c>
    </row>
    <row r="653" spans="1:42" x14ac:dyDescent="0.35">
      <c r="A653" s="26" t="s">
        <v>3245</v>
      </c>
      <c r="B653" s="26" t="s">
        <v>3246</v>
      </c>
      <c r="C653" s="26" t="s">
        <v>3247</v>
      </c>
      <c r="D653" s="26" t="s">
        <v>3246</v>
      </c>
      <c r="E653" s="26" t="s">
        <v>3247</v>
      </c>
      <c r="F653" s="26" t="s">
        <v>3248</v>
      </c>
      <c r="G653" s="26" t="s">
        <v>3249</v>
      </c>
      <c r="H653" s="26" t="s">
        <v>3248</v>
      </c>
      <c r="I653" s="26" t="s">
        <v>3249</v>
      </c>
      <c r="J653" s="26" t="s">
        <v>3250</v>
      </c>
      <c r="K653" s="26" t="s">
        <v>3249</v>
      </c>
      <c r="N653" s="26">
        <v>1887881</v>
      </c>
      <c r="O653" s="26" t="s">
        <v>3251</v>
      </c>
      <c r="P653" s="26" t="s">
        <v>4966</v>
      </c>
      <c r="Q653" s="26" t="s">
        <v>29</v>
      </c>
      <c r="R653" s="26" t="s">
        <v>3253</v>
      </c>
      <c r="S653" s="26" t="s">
        <v>3254</v>
      </c>
      <c r="T653" s="26" t="s">
        <v>4967</v>
      </c>
      <c r="U653" s="26" t="s">
        <v>4967</v>
      </c>
      <c r="V653" s="26">
        <v>1</v>
      </c>
      <c r="W653" s="26">
        <v>230</v>
      </c>
      <c r="X653" s="26">
        <v>70242</v>
      </c>
      <c r="Y653" s="26" t="s">
        <v>5160</v>
      </c>
      <c r="Z653" s="26" t="s">
        <v>41</v>
      </c>
      <c r="AA653" s="26">
        <v>1602</v>
      </c>
      <c r="AB653" s="26" t="s">
        <v>33</v>
      </c>
      <c r="AC653" s="26">
        <v>160206</v>
      </c>
      <c r="AD653" s="26" t="s">
        <v>25</v>
      </c>
      <c r="AE653" s="26" t="s">
        <v>3256</v>
      </c>
      <c r="AF653" s="26" t="s">
        <v>5161</v>
      </c>
      <c r="AG653" s="26">
        <v>0</v>
      </c>
      <c r="AH653" s="26">
        <v>-6.2028648000000004</v>
      </c>
      <c r="AI653" s="26">
        <v>106.99803799999999</v>
      </c>
      <c r="AL653" t="str">
        <f t="shared" si="10"/>
        <v>0001887881_16AOTN1001</v>
      </c>
      <c r="AM653" t="s">
        <v>12460</v>
      </c>
      <c r="AN653" t="s">
        <v>4378</v>
      </c>
      <c r="AO653" t="s">
        <v>12825</v>
      </c>
      <c r="AP653">
        <v>3</v>
      </c>
    </row>
    <row r="654" spans="1:42" x14ac:dyDescent="0.35">
      <c r="A654" s="26" t="s">
        <v>3245</v>
      </c>
      <c r="B654" s="26" t="s">
        <v>3246</v>
      </c>
      <c r="C654" s="26" t="s">
        <v>3247</v>
      </c>
      <c r="D654" s="26" t="s">
        <v>3246</v>
      </c>
      <c r="E654" s="26" t="s">
        <v>3247</v>
      </c>
      <c r="F654" s="26" t="s">
        <v>3248</v>
      </c>
      <c r="G654" s="26" t="s">
        <v>3249</v>
      </c>
      <c r="H654" s="26" t="s">
        <v>3248</v>
      </c>
      <c r="I654" s="26" t="s">
        <v>3249</v>
      </c>
      <c r="J654" s="26" t="s">
        <v>3250</v>
      </c>
      <c r="K654" s="26" t="s">
        <v>3249</v>
      </c>
      <c r="N654" s="26">
        <v>1887881</v>
      </c>
      <c r="O654" s="26" t="s">
        <v>3251</v>
      </c>
      <c r="P654" s="26" t="s">
        <v>4966</v>
      </c>
      <c r="Q654" s="26" t="s">
        <v>29</v>
      </c>
      <c r="R654" s="26" t="s">
        <v>3253</v>
      </c>
      <c r="S654" s="26" t="s">
        <v>3254</v>
      </c>
      <c r="T654" s="26" t="s">
        <v>4971</v>
      </c>
      <c r="U654" s="26" t="s">
        <v>4971</v>
      </c>
      <c r="V654" s="26">
        <v>5</v>
      </c>
      <c r="W654" s="26">
        <v>1060</v>
      </c>
      <c r="X654" s="26">
        <v>77541</v>
      </c>
      <c r="Y654" s="26" t="s">
        <v>5162</v>
      </c>
      <c r="Z654" s="26" t="s">
        <v>725</v>
      </c>
      <c r="AA654" s="26">
        <v>1603</v>
      </c>
      <c r="AB654" s="26" t="s">
        <v>715</v>
      </c>
      <c r="AC654" s="26">
        <v>160305</v>
      </c>
      <c r="AD654" s="26" t="s">
        <v>712</v>
      </c>
      <c r="AE654" s="26" t="s">
        <v>3256</v>
      </c>
      <c r="AF654" s="26" t="s">
        <v>5163</v>
      </c>
      <c r="AG654" s="26">
        <v>0</v>
      </c>
      <c r="AH654" s="26">
        <v>-6.3735650000000001</v>
      </c>
      <c r="AI654" s="26">
        <v>107.013137</v>
      </c>
      <c r="AL654" t="str">
        <f t="shared" si="10"/>
        <v>0001887881_16AOTN1003</v>
      </c>
      <c r="AM654" t="s">
        <v>12463</v>
      </c>
      <c r="AN654" t="s">
        <v>12465</v>
      </c>
      <c r="AO654" t="s">
        <v>12825</v>
      </c>
      <c r="AP654">
        <v>4</v>
      </c>
    </row>
    <row r="655" spans="1:42" x14ac:dyDescent="0.35">
      <c r="A655" s="26" t="s">
        <v>3245</v>
      </c>
      <c r="B655" s="26" t="s">
        <v>3246</v>
      </c>
      <c r="C655" s="26" t="s">
        <v>3247</v>
      </c>
      <c r="D655" s="26" t="s">
        <v>3246</v>
      </c>
      <c r="E655" s="26" t="s">
        <v>3247</v>
      </c>
      <c r="F655" s="26" t="s">
        <v>3248</v>
      </c>
      <c r="G655" s="26" t="s">
        <v>3249</v>
      </c>
      <c r="H655" s="26" t="s">
        <v>3248</v>
      </c>
      <c r="I655" s="26" t="s">
        <v>3249</v>
      </c>
      <c r="J655" s="26" t="s">
        <v>3250</v>
      </c>
      <c r="K655" s="26" t="s">
        <v>3249</v>
      </c>
      <c r="N655" s="26">
        <v>1887881</v>
      </c>
      <c r="O655" s="26" t="s">
        <v>3251</v>
      </c>
      <c r="P655" s="26" t="s">
        <v>4966</v>
      </c>
      <c r="Q655" s="26" t="s">
        <v>29</v>
      </c>
      <c r="R655" s="26" t="s">
        <v>3253</v>
      </c>
      <c r="S655" s="26" t="s">
        <v>3254</v>
      </c>
      <c r="T655" s="26" t="s">
        <v>4967</v>
      </c>
      <c r="U655" s="26" t="s">
        <v>4967</v>
      </c>
      <c r="V655" s="26">
        <v>3</v>
      </c>
      <c r="W655" s="26">
        <v>360</v>
      </c>
      <c r="X655" s="26">
        <v>80011</v>
      </c>
      <c r="Y655" s="26" t="s">
        <v>5164</v>
      </c>
      <c r="Z655" s="26" t="s">
        <v>1108</v>
      </c>
      <c r="AA655" s="26">
        <v>1602</v>
      </c>
      <c r="AB655" s="26" t="s">
        <v>33</v>
      </c>
      <c r="AC655" s="26">
        <v>160207</v>
      </c>
      <c r="AD655" s="26" t="s">
        <v>504</v>
      </c>
      <c r="AE655" s="26" t="s">
        <v>3256</v>
      </c>
      <c r="AF655" s="26" t="s">
        <v>5165</v>
      </c>
      <c r="AG655" s="26">
        <v>0</v>
      </c>
      <c r="AH655" s="26">
        <v>-6.2261280000000001</v>
      </c>
      <c r="AI655" s="26">
        <v>107.01379900000001</v>
      </c>
      <c r="AL655" t="str">
        <f t="shared" si="10"/>
        <v>0001887881_16AOTN1007</v>
      </c>
      <c r="AM655" t="s">
        <v>12471</v>
      </c>
      <c r="AN655" t="s">
        <v>12473</v>
      </c>
      <c r="AO655" t="s">
        <v>12825</v>
      </c>
      <c r="AP655">
        <v>4</v>
      </c>
    </row>
    <row r="656" spans="1:42" x14ac:dyDescent="0.35">
      <c r="A656" s="26" t="s">
        <v>3245</v>
      </c>
      <c r="B656" s="26" t="s">
        <v>3246</v>
      </c>
      <c r="C656" s="26" t="s">
        <v>3247</v>
      </c>
      <c r="D656" s="26" t="s">
        <v>3246</v>
      </c>
      <c r="E656" s="26" t="s">
        <v>3247</v>
      </c>
      <c r="F656" s="26" t="s">
        <v>3248</v>
      </c>
      <c r="G656" s="26" t="s">
        <v>3249</v>
      </c>
      <c r="H656" s="26" t="s">
        <v>3248</v>
      </c>
      <c r="I656" s="26" t="s">
        <v>3249</v>
      </c>
      <c r="J656" s="26" t="s">
        <v>3250</v>
      </c>
      <c r="K656" s="26" t="s">
        <v>3249</v>
      </c>
      <c r="N656" s="26">
        <v>1887881</v>
      </c>
      <c r="O656" s="26" t="s">
        <v>3251</v>
      </c>
      <c r="P656" s="26" t="s">
        <v>4966</v>
      </c>
      <c r="Q656" s="26" t="s">
        <v>29</v>
      </c>
      <c r="R656" s="26" t="s">
        <v>3253</v>
      </c>
      <c r="S656" s="26" t="s">
        <v>3254</v>
      </c>
      <c r="T656" s="26" t="s">
        <v>4971</v>
      </c>
      <c r="U656" s="26" t="s">
        <v>4971</v>
      </c>
      <c r="V656" s="26">
        <v>5</v>
      </c>
      <c r="W656" s="26">
        <v>820</v>
      </c>
      <c r="X656" s="26">
        <v>80025</v>
      </c>
      <c r="Y656" s="26" t="s">
        <v>5166</v>
      </c>
      <c r="Z656" s="26" t="s">
        <v>5167</v>
      </c>
      <c r="AA656" s="26">
        <v>1602</v>
      </c>
      <c r="AB656" s="26" t="s">
        <v>33</v>
      </c>
      <c r="AC656" s="26">
        <v>160207</v>
      </c>
      <c r="AD656" s="26" t="s">
        <v>504</v>
      </c>
      <c r="AE656" s="26" t="s">
        <v>3256</v>
      </c>
      <c r="AF656" s="26" t="s">
        <v>5168</v>
      </c>
      <c r="AG656" s="26">
        <v>0</v>
      </c>
      <c r="AH656" s="26">
        <v>-6.3164049999999996</v>
      </c>
      <c r="AI656" s="26">
        <v>107.0234033</v>
      </c>
      <c r="AL656" t="str">
        <f t="shared" si="10"/>
        <v>0001887881_16AOTN1008</v>
      </c>
      <c r="AM656" t="s">
        <v>9112</v>
      </c>
      <c r="AN656" t="s">
        <v>9114</v>
      </c>
      <c r="AO656" t="s">
        <v>8984</v>
      </c>
      <c r="AP656">
        <v>4</v>
      </c>
    </row>
    <row r="657" spans="1:42" x14ac:dyDescent="0.35">
      <c r="A657" s="26" t="s">
        <v>3245</v>
      </c>
      <c r="B657" s="26" t="s">
        <v>3246</v>
      </c>
      <c r="C657" s="26" t="s">
        <v>3247</v>
      </c>
      <c r="D657" s="26" t="s">
        <v>3246</v>
      </c>
      <c r="E657" s="26" t="s">
        <v>3247</v>
      </c>
      <c r="F657" s="26" t="s">
        <v>3248</v>
      </c>
      <c r="G657" s="26" t="s">
        <v>3249</v>
      </c>
      <c r="H657" s="26" t="s">
        <v>3248</v>
      </c>
      <c r="I657" s="26" t="s">
        <v>3249</v>
      </c>
      <c r="J657" s="26" t="s">
        <v>3250</v>
      </c>
      <c r="K657" s="26" t="s">
        <v>3249</v>
      </c>
      <c r="N657" s="26">
        <v>1887881</v>
      </c>
      <c r="O657" s="26" t="s">
        <v>3251</v>
      </c>
      <c r="P657" s="26" t="s">
        <v>4966</v>
      </c>
      <c r="Q657" s="26" t="s">
        <v>29</v>
      </c>
      <c r="R657" s="26" t="s">
        <v>3253</v>
      </c>
      <c r="S657" s="26" t="s">
        <v>3254</v>
      </c>
      <c r="T657" s="26" t="s">
        <v>4967</v>
      </c>
      <c r="U657" s="26" t="s">
        <v>4967</v>
      </c>
      <c r="V657" s="26">
        <v>1</v>
      </c>
      <c r="W657" s="26">
        <v>320</v>
      </c>
      <c r="X657" s="26">
        <v>80037</v>
      </c>
      <c r="Y657" s="26" t="s">
        <v>5169</v>
      </c>
      <c r="Z657" s="26" t="s">
        <v>5170</v>
      </c>
      <c r="AA657" s="26">
        <v>1602</v>
      </c>
      <c r="AB657" s="26" t="s">
        <v>33</v>
      </c>
      <c r="AC657" s="26">
        <v>160207</v>
      </c>
      <c r="AD657" s="26" t="s">
        <v>504</v>
      </c>
      <c r="AE657" s="26" t="s">
        <v>3256</v>
      </c>
      <c r="AF657" s="26" t="s">
        <v>5171</v>
      </c>
      <c r="AG657" s="26">
        <v>0</v>
      </c>
      <c r="AH657" s="26">
        <v>-6.1922733000000001</v>
      </c>
      <c r="AI657" s="26">
        <v>107.00600710000001</v>
      </c>
      <c r="AL657" t="str">
        <f t="shared" si="10"/>
        <v>0001887881_16AOTN1009</v>
      </c>
      <c r="AM657" t="s">
        <v>9116</v>
      </c>
      <c r="AN657" t="s">
        <v>1423</v>
      </c>
      <c r="AO657" t="s">
        <v>8984</v>
      </c>
      <c r="AP657">
        <v>4</v>
      </c>
    </row>
    <row r="658" spans="1:42" x14ac:dyDescent="0.35">
      <c r="A658" s="26" t="s">
        <v>3245</v>
      </c>
      <c r="B658" s="26" t="s">
        <v>3246</v>
      </c>
      <c r="C658" s="26" t="s">
        <v>3247</v>
      </c>
      <c r="D658" s="26" t="s">
        <v>3246</v>
      </c>
      <c r="E658" s="26" t="s">
        <v>3247</v>
      </c>
      <c r="F658" s="26" t="s">
        <v>3248</v>
      </c>
      <c r="G658" s="26" t="s">
        <v>3249</v>
      </c>
      <c r="H658" s="26" t="s">
        <v>3248</v>
      </c>
      <c r="I658" s="26" t="s">
        <v>3249</v>
      </c>
      <c r="J658" s="26" t="s">
        <v>3250</v>
      </c>
      <c r="K658" s="26" t="s">
        <v>3249</v>
      </c>
      <c r="N658" s="26">
        <v>1887881</v>
      </c>
      <c r="O658" s="26" t="s">
        <v>3251</v>
      </c>
      <c r="P658" s="26" t="s">
        <v>4966</v>
      </c>
      <c r="Q658" s="26" t="s">
        <v>29</v>
      </c>
      <c r="R658" s="26" t="s">
        <v>3253</v>
      </c>
      <c r="S658" s="26" t="s">
        <v>3254</v>
      </c>
      <c r="T658" s="26" t="s">
        <v>4971</v>
      </c>
      <c r="U658" s="26" t="s">
        <v>4971</v>
      </c>
      <c r="V658" s="26">
        <v>1</v>
      </c>
      <c r="W658" s="26">
        <v>490</v>
      </c>
      <c r="X658" s="26">
        <v>90138</v>
      </c>
      <c r="Y658" s="26" t="s">
        <v>5172</v>
      </c>
      <c r="Z658" s="26" t="s">
        <v>5173</v>
      </c>
      <c r="AA658" s="26">
        <v>1602</v>
      </c>
      <c r="AB658" s="26" t="s">
        <v>33</v>
      </c>
      <c r="AC658" s="26">
        <v>160207</v>
      </c>
      <c r="AD658" s="26" t="s">
        <v>504</v>
      </c>
      <c r="AE658" s="26" t="s">
        <v>3256</v>
      </c>
      <c r="AF658" s="26" t="s">
        <v>5174</v>
      </c>
      <c r="AG658" s="26">
        <v>0</v>
      </c>
      <c r="AH658" s="26">
        <v>-6.3436567000000004</v>
      </c>
      <c r="AI658" s="26">
        <v>107.0049174</v>
      </c>
      <c r="AL658" t="str">
        <f t="shared" si="10"/>
        <v>0001887881_16AOTO1001</v>
      </c>
      <c r="AM658" t="s">
        <v>9119</v>
      </c>
      <c r="AN658" t="s">
        <v>9121</v>
      </c>
      <c r="AO658" t="s">
        <v>8984</v>
      </c>
      <c r="AP658">
        <v>4</v>
      </c>
    </row>
    <row r="659" spans="1:42" x14ac:dyDescent="0.35">
      <c r="A659" s="26" t="s">
        <v>3245</v>
      </c>
      <c r="B659" s="26" t="s">
        <v>3246</v>
      </c>
      <c r="C659" s="26" t="s">
        <v>3247</v>
      </c>
      <c r="D659" s="26" t="s">
        <v>3246</v>
      </c>
      <c r="E659" s="26" t="s">
        <v>3247</v>
      </c>
      <c r="F659" s="26" t="s">
        <v>3248</v>
      </c>
      <c r="G659" s="26" t="s">
        <v>3249</v>
      </c>
      <c r="H659" s="26" t="s">
        <v>3248</v>
      </c>
      <c r="I659" s="26" t="s">
        <v>3249</v>
      </c>
      <c r="J659" s="26" t="s">
        <v>3250</v>
      </c>
      <c r="K659" s="26" t="s">
        <v>3249</v>
      </c>
      <c r="N659" s="26">
        <v>1887881</v>
      </c>
      <c r="O659" s="26" t="s">
        <v>3251</v>
      </c>
      <c r="P659" s="26" t="s">
        <v>4966</v>
      </c>
      <c r="Q659" s="26" t="s">
        <v>29</v>
      </c>
      <c r="R659" s="26" t="s">
        <v>3253</v>
      </c>
      <c r="S659" s="26" t="s">
        <v>3254</v>
      </c>
      <c r="T659" s="26" t="s">
        <v>4967</v>
      </c>
      <c r="U659" s="26" t="s">
        <v>4967</v>
      </c>
      <c r="V659" s="26">
        <v>5</v>
      </c>
      <c r="W659" s="26">
        <v>100</v>
      </c>
      <c r="X659" s="26">
        <v>90207</v>
      </c>
      <c r="Y659" s="26" t="s">
        <v>5175</v>
      </c>
      <c r="Z659" s="26" t="s">
        <v>5176</v>
      </c>
      <c r="AA659" s="26">
        <v>1602</v>
      </c>
      <c r="AB659" s="26" t="s">
        <v>33</v>
      </c>
      <c r="AC659" s="26">
        <v>160207</v>
      </c>
      <c r="AD659" s="26" t="s">
        <v>504</v>
      </c>
      <c r="AE659" s="26" t="s">
        <v>3256</v>
      </c>
      <c r="AF659" s="26" t="s">
        <v>5177</v>
      </c>
      <c r="AG659" s="26">
        <v>0</v>
      </c>
      <c r="AH659" s="26">
        <v>-6.3384020999999997</v>
      </c>
      <c r="AI659" s="26">
        <v>106.99807060000001</v>
      </c>
      <c r="AL659" t="str">
        <f t="shared" si="10"/>
        <v>0001887881_16AOTS1001</v>
      </c>
      <c r="AM659" t="s">
        <v>12475</v>
      </c>
      <c r="AN659" t="s">
        <v>2710</v>
      </c>
      <c r="AO659" t="s">
        <v>12825</v>
      </c>
      <c r="AP659">
        <v>4</v>
      </c>
    </row>
    <row r="660" spans="1:42" x14ac:dyDescent="0.35">
      <c r="A660" s="26" t="s">
        <v>3245</v>
      </c>
      <c r="B660" s="26" t="s">
        <v>3246</v>
      </c>
      <c r="C660" s="26" t="s">
        <v>3247</v>
      </c>
      <c r="D660" s="26" t="s">
        <v>3246</v>
      </c>
      <c r="E660" s="26" t="s">
        <v>3247</v>
      </c>
      <c r="F660" s="26" t="s">
        <v>3248</v>
      </c>
      <c r="G660" s="26" t="s">
        <v>3249</v>
      </c>
      <c r="H660" s="26" t="s">
        <v>3248</v>
      </c>
      <c r="I660" s="26" t="s">
        <v>3249</v>
      </c>
      <c r="J660" s="26" t="s">
        <v>3250</v>
      </c>
      <c r="K660" s="26" t="s">
        <v>3249</v>
      </c>
      <c r="N660" s="26">
        <v>1887881</v>
      </c>
      <c r="O660" s="26" t="s">
        <v>3251</v>
      </c>
      <c r="P660" s="26" t="s">
        <v>4966</v>
      </c>
      <c r="Q660" s="26" t="s">
        <v>29</v>
      </c>
      <c r="R660" s="26" t="s">
        <v>3253</v>
      </c>
      <c r="S660" s="26" t="s">
        <v>3254</v>
      </c>
      <c r="T660" s="26" t="s">
        <v>4971</v>
      </c>
      <c r="U660" s="26" t="s">
        <v>4971</v>
      </c>
      <c r="V660" s="26">
        <v>6</v>
      </c>
      <c r="W660" s="26">
        <v>550</v>
      </c>
      <c r="X660" s="26">
        <v>90314</v>
      </c>
      <c r="Y660" s="26" t="s">
        <v>5178</v>
      </c>
      <c r="Z660" s="26" t="s">
        <v>2108</v>
      </c>
      <c r="AA660" s="26">
        <v>1602</v>
      </c>
      <c r="AB660" s="26" t="s">
        <v>33</v>
      </c>
      <c r="AC660" s="26">
        <v>160207</v>
      </c>
      <c r="AD660" s="26" t="s">
        <v>504</v>
      </c>
      <c r="AE660" s="26" t="s">
        <v>3256</v>
      </c>
      <c r="AF660" s="26" t="s">
        <v>5179</v>
      </c>
      <c r="AG660" s="26">
        <v>0</v>
      </c>
      <c r="AH660" s="26">
        <v>-6.2967677999999996</v>
      </c>
      <c r="AI660" s="26">
        <v>107.01793259999999</v>
      </c>
      <c r="AL660" t="str">
        <f t="shared" si="10"/>
        <v>0001887881_16AOTS1002</v>
      </c>
      <c r="AM660" t="s">
        <v>9073</v>
      </c>
      <c r="AN660" t="s">
        <v>9075</v>
      </c>
      <c r="AO660" t="s">
        <v>8984</v>
      </c>
      <c r="AP660">
        <v>5</v>
      </c>
    </row>
    <row r="661" spans="1:42" x14ac:dyDescent="0.35">
      <c r="A661" s="26" t="s">
        <v>3245</v>
      </c>
      <c r="B661" s="26" t="s">
        <v>3246</v>
      </c>
      <c r="C661" s="26" t="s">
        <v>3247</v>
      </c>
      <c r="D661" s="26" t="s">
        <v>3246</v>
      </c>
      <c r="E661" s="26" t="s">
        <v>3247</v>
      </c>
      <c r="F661" s="26" t="s">
        <v>3248</v>
      </c>
      <c r="G661" s="26" t="s">
        <v>3249</v>
      </c>
      <c r="H661" s="26" t="s">
        <v>3248</v>
      </c>
      <c r="I661" s="26" t="s">
        <v>3249</v>
      </c>
      <c r="J661" s="26" t="s">
        <v>3250</v>
      </c>
      <c r="K661" s="26" t="s">
        <v>3249</v>
      </c>
      <c r="N661" s="26">
        <v>1887881</v>
      </c>
      <c r="O661" s="26" t="s">
        <v>3251</v>
      </c>
      <c r="P661" s="26" t="s">
        <v>4966</v>
      </c>
      <c r="Q661" s="26" t="s">
        <v>29</v>
      </c>
      <c r="R661" s="26" t="s">
        <v>3253</v>
      </c>
      <c r="S661" s="26" t="s">
        <v>3254</v>
      </c>
      <c r="T661" s="26" t="s">
        <v>4967</v>
      </c>
      <c r="U661" s="26" t="s">
        <v>4967</v>
      </c>
      <c r="V661" s="26">
        <v>2</v>
      </c>
      <c r="W661" s="26">
        <v>100</v>
      </c>
      <c r="X661" s="26">
        <v>90916</v>
      </c>
      <c r="Y661" s="26" t="s">
        <v>5180</v>
      </c>
      <c r="Z661" s="26" t="s">
        <v>596</v>
      </c>
      <c r="AA661" s="26">
        <v>1602</v>
      </c>
      <c r="AB661" s="26" t="s">
        <v>33</v>
      </c>
      <c r="AC661" s="26">
        <v>160207</v>
      </c>
      <c r="AD661" s="26" t="s">
        <v>504</v>
      </c>
      <c r="AE661" s="26" t="s">
        <v>3256</v>
      </c>
      <c r="AF661" s="26" t="s">
        <v>5181</v>
      </c>
      <c r="AG661" s="26">
        <v>0</v>
      </c>
      <c r="AH661" s="26">
        <v>-6.2271755999999998</v>
      </c>
      <c r="AI661" s="26">
        <v>107.0466469</v>
      </c>
      <c r="AL661" t="str">
        <f t="shared" si="10"/>
        <v>0001887881_16AOTS1003</v>
      </c>
      <c r="AM661" t="s">
        <v>9100</v>
      </c>
      <c r="AN661" t="s">
        <v>9102</v>
      </c>
      <c r="AO661" t="s">
        <v>8984</v>
      </c>
      <c r="AP661">
        <v>4</v>
      </c>
    </row>
    <row r="662" spans="1:42" x14ac:dyDescent="0.35">
      <c r="A662" s="26" t="s">
        <v>3245</v>
      </c>
      <c r="B662" s="26" t="s">
        <v>3246</v>
      </c>
      <c r="C662" s="26" t="s">
        <v>3247</v>
      </c>
      <c r="D662" s="26" t="s">
        <v>3246</v>
      </c>
      <c r="E662" s="26" t="s">
        <v>3247</v>
      </c>
      <c r="F662" s="26" t="s">
        <v>3248</v>
      </c>
      <c r="G662" s="26" t="s">
        <v>3249</v>
      </c>
      <c r="H662" s="26" t="s">
        <v>3248</v>
      </c>
      <c r="I662" s="26" t="s">
        <v>3249</v>
      </c>
      <c r="J662" s="26" t="s">
        <v>3250</v>
      </c>
      <c r="K662" s="26" t="s">
        <v>3249</v>
      </c>
      <c r="N662" s="26">
        <v>1887881</v>
      </c>
      <c r="O662" s="26" t="s">
        <v>3251</v>
      </c>
      <c r="P662" s="26" t="s">
        <v>4966</v>
      </c>
      <c r="Q662" s="26" t="s">
        <v>29</v>
      </c>
      <c r="R662" s="26" t="s">
        <v>3253</v>
      </c>
      <c r="S662" s="26" t="s">
        <v>3254</v>
      </c>
      <c r="T662" s="26" t="s">
        <v>4967</v>
      </c>
      <c r="U662" s="26" t="s">
        <v>4967</v>
      </c>
      <c r="V662" s="26">
        <v>2</v>
      </c>
      <c r="W662" s="26">
        <v>170</v>
      </c>
      <c r="X662" s="26">
        <v>90918</v>
      </c>
      <c r="Y662" s="26" t="s">
        <v>5182</v>
      </c>
      <c r="Z662" s="26" t="s">
        <v>2509</v>
      </c>
      <c r="AA662" s="26">
        <v>1602</v>
      </c>
      <c r="AB662" s="26" t="s">
        <v>33</v>
      </c>
      <c r="AC662" s="26">
        <v>160207</v>
      </c>
      <c r="AD662" s="26" t="s">
        <v>504</v>
      </c>
      <c r="AE662" s="26" t="s">
        <v>3256</v>
      </c>
      <c r="AF662" s="26" t="s">
        <v>5183</v>
      </c>
      <c r="AG662" s="26">
        <v>0</v>
      </c>
      <c r="AH662" s="26">
        <v>-6.2270922000000004</v>
      </c>
      <c r="AI662" s="26">
        <v>107.0467343</v>
      </c>
      <c r="AL662" t="str">
        <f t="shared" si="10"/>
        <v>0001887881_16APFN1010</v>
      </c>
      <c r="AM662" t="s">
        <v>8360</v>
      </c>
      <c r="AN662" t="s">
        <v>8362</v>
      </c>
      <c r="AO662" t="s">
        <v>546</v>
      </c>
      <c r="AP662">
        <v>1</v>
      </c>
    </row>
    <row r="663" spans="1:42" x14ac:dyDescent="0.35">
      <c r="A663" s="26" t="s">
        <v>3245</v>
      </c>
      <c r="B663" s="26" t="s">
        <v>3246</v>
      </c>
      <c r="C663" s="26" t="s">
        <v>3247</v>
      </c>
      <c r="D663" s="26" t="s">
        <v>3246</v>
      </c>
      <c r="E663" s="26" t="s">
        <v>3247</v>
      </c>
      <c r="F663" s="26" t="s">
        <v>3248</v>
      </c>
      <c r="G663" s="26" t="s">
        <v>3249</v>
      </c>
      <c r="H663" s="26" t="s">
        <v>3248</v>
      </c>
      <c r="I663" s="26" t="s">
        <v>3249</v>
      </c>
      <c r="J663" s="26" t="s">
        <v>3250</v>
      </c>
      <c r="K663" s="26" t="s">
        <v>3249</v>
      </c>
      <c r="N663" s="26">
        <v>1887881</v>
      </c>
      <c r="O663" s="26" t="s">
        <v>3251</v>
      </c>
      <c r="P663" s="26" t="s">
        <v>4966</v>
      </c>
      <c r="Q663" s="26" t="s">
        <v>29</v>
      </c>
      <c r="R663" s="26" t="s">
        <v>3253</v>
      </c>
      <c r="S663" s="26" t="s">
        <v>3254</v>
      </c>
      <c r="T663" s="26" t="s">
        <v>4967</v>
      </c>
      <c r="U663" s="26" t="s">
        <v>4967</v>
      </c>
      <c r="V663" s="26">
        <v>2</v>
      </c>
      <c r="W663" s="26">
        <v>100</v>
      </c>
      <c r="X663" s="26">
        <v>90924</v>
      </c>
      <c r="Y663" s="26" t="s">
        <v>5184</v>
      </c>
      <c r="Z663" s="26" t="s">
        <v>5185</v>
      </c>
      <c r="AA663" s="26">
        <v>1602</v>
      </c>
      <c r="AB663" s="26" t="s">
        <v>33</v>
      </c>
      <c r="AC663" s="26">
        <v>160207</v>
      </c>
      <c r="AD663" s="26" t="s">
        <v>504</v>
      </c>
      <c r="AE663" s="26" t="s">
        <v>3256</v>
      </c>
      <c r="AF663" s="26" t="s">
        <v>5186</v>
      </c>
      <c r="AG663" s="26">
        <v>0</v>
      </c>
      <c r="AH663" s="26">
        <v>-6.2357412999999999</v>
      </c>
      <c r="AI663" s="26">
        <v>107.0415318</v>
      </c>
      <c r="AL663" t="str">
        <f t="shared" si="10"/>
        <v>0001887881_16APFN1022</v>
      </c>
      <c r="AM663" t="s">
        <v>8364</v>
      </c>
      <c r="AN663" t="s">
        <v>8366</v>
      </c>
      <c r="AO663" t="s">
        <v>546</v>
      </c>
      <c r="AP663">
        <v>2</v>
      </c>
    </row>
    <row r="664" spans="1:42" x14ac:dyDescent="0.35">
      <c r="A664" s="26" t="s">
        <v>3245</v>
      </c>
      <c r="B664" s="26" t="s">
        <v>3246</v>
      </c>
      <c r="C664" s="26" t="s">
        <v>3247</v>
      </c>
      <c r="D664" s="26" t="s">
        <v>3246</v>
      </c>
      <c r="E664" s="26" t="s">
        <v>3247</v>
      </c>
      <c r="F664" s="26" t="s">
        <v>3248</v>
      </c>
      <c r="G664" s="26" t="s">
        <v>3249</v>
      </c>
      <c r="H664" s="26" t="s">
        <v>3248</v>
      </c>
      <c r="I664" s="26" t="s">
        <v>3249</v>
      </c>
      <c r="J664" s="26" t="s">
        <v>3250</v>
      </c>
      <c r="K664" s="26" t="s">
        <v>3249</v>
      </c>
      <c r="N664" s="26">
        <v>1887881</v>
      </c>
      <c r="O664" s="26" t="s">
        <v>3251</v>
      </c>
      <c r="P664" s="26" t="s">
        <v>4966</v>
      </c>
      <c r="Q664" s="26" t="s">
        <v>29</v>
      </c>
      <c r="R664" s="26" t="s">
        <v>3253</v>
      </c>
      <c r="S664" s="26" t="s">
        <v>3254</v>
      </c>
      <c r="T664" s="26" t="s">
        <v>4967</v>
      </c>
      <c r="U664" s="26" t="s">
        <v>4967</v>
      </c>
      <c r="V664" s="26">
        <v>2</v>
      </c>
      <c r="W664" s="26">
        <v>100</v>
      </c>
      <c r="X664" s="26">
        <v>90925</v>
      </c>
      <c r="Y664" s="26" t="s">
        <v>5187</v>
      </c>
      <c r="Z664" s="26" t="s">
        <v>1744</v>
      </c>
      <c r="AA664" s="26">
        <v>1603</v>
      </c>
      <c r="AB664" s="26" t="s">
        <v>715</v>
      </c>
      <c r="AC664" s="26">
        <v>160305</v>
      </c>
      <c r="AD664" s="26" t="s">
        <v>712</v>
      </c>
      <c r="AE664" s="26" t="s">
        <v>3256</v>
      </c>
      <c r="AF664" s="26" t="s">
        <v>5188</v>
      </c>
      <c r="AG664" s="26">
        <v>0</v>
      </c>
      <c r="AH664" s="26">
        <v>-6.2560248999999999</v>
      </c>
      <c r="AI664" s="26">
        <v>107.04471030000001</v>
      </c>
      <c r="AL664" t="str">
        <f t="shared" si="10"/>
        <v>0001887881_16APFN1027</v>
      </c>
      <c r="AM664" t="s">
        <v>8473</v>
      </c>
      <c r="AN664" t="s">
        <v>8475</v>
      </c>
      <c r="AO664" t="s">
        <v>546</v>
      </c>
      <c r="AP664">
        <v>1</v>
      </c>
    </row>
    <row r="665" spans="1:42" x14ac:dyDescent="0.35">
      <c r="A665" s="26" t="s">
        <v>3245</v>
      </c>
      <c r="B665" s="26" t="s">
        <v>3246</v>
      </c>
      <c r="C665" s="26" t="s">
        <v>3247</v>
      </c>
      <c r="D665" s="26" t="s">
        <v>3246</v>
      </c>
      <c r="E665" s="26" t="s">
        <v>3247</v>
      </c>
      <c r="F665" s="26" t="s">
        <v>3248</v>
      </c>
      <c r="G665" s="26" t="s">
        <v>3249</v>
      </c>
      <c r="H665" s="26" t="s">
        <v>3248</v>
      </c>
      <c r="I665" s="26" t="s">
        <v>3249</v>
      </c>
      <c r="J665" s="26" t="s">
        <v>3250</v>
      </c>
      <c r="K665" s="26" t="s">
        <v>3249</v>
      </c>
      <c r="N665" s="26">
        <v>1887881</v>
      </c>
      <c r="O665" s="26" t="s">
        <v>3251</v>
      </c>
      <c r="P665" s="26" t="s">
        <v>4966</v>
      </c>
      <c r="Q665" s="26" t="s">
        <v>29</v>
      </c>
      <c r="R665" s="26" t="s">
        <v>3253</v>
      </c>
      <c r="S665" s="26" t="s">
        <v>3254</v>
      </c>
      <c r="T665" s="26" t="s">
        <v>4967</v>
      </c>
      <c r="U665" s="26" t="s">
        <v>4967</v>
      </c>
      <c r="V665" s="26">
        <v>3</v>
      </c>
      <c r="W665" s="26">
        <v>120</v>
      </c>
      <c r="X665" s="26">
        <v>90989</v>
      </c>
      <c r="Y665" s="26" t="s">
        <v>5189</v>
      </c>
      <c r="Z665" s="26" t="s">
        <v>5190</v>
      </c>
      <c r="AA665" s="26">
        <v>1602</v>
      </c>
      <c r="AB665" s="26" t="s">
        <v>33</v>
      </c>
      <c r="AC665" s="26">
        <v>160207</v>
      </c>
      <c r="AD665" s="26" t="s">
        <v>504</v>
      </c>
      <c r="AE665" s="26" t="s">
        <v>3256</v>
      </c>
      <c r="AF665" s="26" t="s">
        <v>5191</v>
      </c>
      <c r="AG665" s="26">
        <v>0</v>
      </c>
      <c r="AH665" s="26">
        <v>-6.2766431000000003</v>
      </c>
      <c r="AI665" s="26">
        <v>107.04513009999999</v>
      </c>
      <c r="AL665" t="str">
        <f t="shared" si="10"/>
        <v>0001887881_16APFN1028</v>
      </c>
      <c r="AM665" t="s">
        <v>7931</v>
      </c>
      <c r="AN665" t="s">
        <v>689</v>
      </c>
      <c r="AO665" t="s">
        <v>546</v>
      </c>
      <c r="AP665">
        <v>1</v>
      </c>
    </row>
    <row r="666" spans="1:42" x14ac:dyDescent="0.35">
      <c r="A666" s="26" t="s">
        <v>3245</v>
      </c>
      <c r="B666" s="26" t="s">
        <v>3246</v>
      </c>
      <c r="C666" s="26" t="s">
        <v>3247</v>
      </c>
      <c r="D666" s="26" t="s">
        <v>3246</v>
      </c>
      <c r="E666" s="26" t="s">
        <v>3247</v>
      </c>
      <c r="F666" s="26" t="s">
        <v>3248</v>
      </c>
      <c r="G666" s="26" t="s">
        <v>3249</v>
      </c>
      <c r="H666" s="26" t="s">
        <v>3248</v>
      </c>
      <c r="I666" s="26" t="s">
        <v>3249</v>
      </c>
      <c r="J666" s="26" t="s">
        <v>3250</v>
      </c>
      <c r="K666" s="26" t="s">
        <v>3249</v>
      </c>
      <c r="N666" s="26">
        <v>1887881</v>
      </c>
      <c r="O666" s="26" t="s">
        <v>3251</v>
      </c>
      <c r="P666" s="26" t="s">
        <v>4966</v>
      </c>
      <c r="Q666" s="26" t="s">
        <v>29</v>
      </c>
      <c r="R666" s="26" t="s">
        <v>3253</v>
      </c>
      <c r="S666" s="26" t="s">
        <v>3254</v>
      </c>
      <c r="T666" s="26" t="s">
        <v>4967</v>
      </c>
      <c r="U666" s="26" t="s">
        <v>4967</v>
      </c>
      <c r="V666" s="26">
        <v>3</v>
      </c>
      <c r="W666" s="26">
        <v>370</v>
      </c>
      <c r="X666" s="26">
        <v>91139</v>
      </c>
      <c r="Y666" s="26" t="s">
        <v>5192</v>
      </c>
      <c r="Z666" s="26" t="s">
        <v>5193</v>
      </c>
      <c r="AA666" s="26">
        <v>1602</v>
      </c>
      <c r="AB666" s="26" t="s">
        <v>33</v>
      </c>
      <c r="AC666" s="26">
        <v>160207</v>
      </c>
      <c r="AD666" s="26" t="s">
        <v>504</v>
      </c>
      <c r="AE666" s="26" t="s">
        <v>3256</v>
      </c>
      <c r="AF666" s="26" t="s">
        <v>5194</v>
      </c>
      <c r="AG666" s="26">
        <v>0</v>
      </c>
      <c r="AH666" s="26">
        <v>-6.2319329999999997</v>
      </c>
      <c r="AI666" s="26">
        <v>107.0448016</v>
      </c>
      <c r="AL666" t="str">
        <f t="shared" si="10"/>
        <v>0001887881_16APFN1030</v>
      </c>
      <c r="AM666" t="s">
        <v>8477</v>
      </c>
      <c r="AN666" t="s">
        <v>8070</v>
      </c>
      <c r="AO666" t="s">
        <v>546</v>
      </c>
      <c r="AP666">
        <v>2</v>
      </c>
    </row>
    <row r="667" spans="1:42" x14ac:dyDescent="0.35">
      <c r="A667" s="26" t="s">
        <v>3245</v>
      </c>
      <c r="B667" s="26" t="s">
        <v>3246</v>
      </c>
      <c r="C667" s="26" t="s">
        <v>3247</v>
      </c>
      <c r="D667" s="26" t="s">
        <v>3246</v>
      </c>
      <c r="E667" s="26" t="s">
        <v>3247</v>
      </c>
      <c r="F667" s="26" t="s">
        <v>3248</v>
      </c>
      <c r="G667" s="26" t="s">
        <v>3249</v>
      </c>
      <c r="H667" s="26" t="s">
        <v>3248</v>
      </c>
      <c r="I667" s="26" t="s">
        <v>3249</v>
      </c>
      <c r="J667" s="26" t="s">
        <v>3250</v>
      </c>
      <c r="K667" s="26" t="s">
        <v>3249</v>
      </c>
      <c r="N667" s="26">
        <v>1887881</v>
      </c>
      <c r="O667" s="26" t="s">
        <v>3251</v>
      </c>
      <c r="P667" s="26" t="s">
        <v>4966</v>
      </c>
      <c r="Q667" s="26" t="s">
        <v>29</v>
      </c>
      <c r="R667" s="26" t="s">
        <v>3253</v>
      </c>
      <c r="S667" s="26" t="s">
        <v>3254</v>
      </c>
      <c r="T667" s="26" t="s">
        <v>4971</v>
      </c>
      <c r="U667" s="26" t="s">
        <v>4971</v>
      </c>
      <c r="V667" s="26">
        <v>3</v>
      </c>
      <c r="W667" s="26">
        <v>480</v>
      </c>
      <c r="X667" s="26">
        <v>91170</v>
      </c>
      <c r="Y667" s="26" t="s">
        <v>5195</v>
      </c>
      <c r="Z667" s="26" t="s">
        <v>5196</v>
      </c>
      <c r="AA667" s="26">
        <v>1602</v>
      </c>
      <c r="AB667" s="26" t="s">
        <v>33</v>
      </c>
      <c r="AC667" s="26">
        <v>160207</v>
      </c>
      <c r="AD667" s="26" t="s">
        <v>504</v>
      </c>
      <c r="AE667" s="26" t="s">
        <v>3256</v>
      </c>
      <c r="AF667" s="26" t="s">
        <v>5197</v>
      </c>
      <c r="AG667" s="26">
        <v>0</v>
      </c>
      <c r="AH667" s="26">
        <v>-6.3468384999999996</v>
      </c>
      <c r="AI667" s="26">
        <v>107.0118456</v>
      </c>
      <c r="AL667" t="str">
        <f t="shared" si="10"/>
        <v>0001887881_16APFN1035</v>
      </c>
      <c r="AM667" t="s">
        <v>3972</v>
      </c>
      <c r="AN667" t="s">
        <v>3974</v>
      </c>
      <c r="AO667" t="s">
        <v>508</v>
      </c>
      <c r="AP667">
        <v>4</v>
      </c>
    </row>
    <row r="668" spans="1:42" x14ac:dyDescent="0.35">
      <c r="A668" s="26" t="s">
        <v>3245</v>
      </c>
      <c r="B668" s="26" t="s">
        <v>3246</v>
      </c>
      <c r="C668" s="26" t="s">
        <v>3247</v>
      </c>
      <c r="D668" s="26" t="s">
        <v>3246</v>
      </c>
      <c r="E668" s="26" t="s">
        <v>3247</v>
      </c>
      <c r="F668" s="26" t="s">
        <v>3248</v>
      </c>
      <c r="G668" s="26" t="s">
        <v>3249</v>
      </c>
      <c r="H668" s="26" t="s">
        <v>3248</v>
      </c>
      <c r="I668" s="26" t="s">
        <v>3249</v>
      </c>
      <c r="J668" s="26" t="s">
        <v>3250</v>
      </c>
      <c r="K668" s="26" t="s">
        <v>3249</v>
      </c>
      <c r="N668" s="26">
        <v>1887881</v>
      </c>
      <c r="O668" s="26" t="s">
        <v>3251</v>
      </c>
      <c r="P668" s="26" t="s">
        <v>4966</v>
      </c>
      <c r="Q668" s="26" t="s">
        <v>29</v>
      </c>
      <c r="R668" s="26" t="s">
        <v>3253</v>
      </c>
      <c r="S668" s="26" t="s">
        <v>3254</v>
      </c>
      <c r="T668" s="26" t="s">
        <v>4971</v>
      </c>
      <c r="U668" s="26" t="s">
        <v>4971</v>
      </c>
      <c r="V668" s="26">
        <v>3</v>
      </c>
      <c r="W668" s="26">
        <v>0</v>
      </c>
      <c r="X668" s="26">
        <v>91171</v>
      </c>
      <c r="Y668" s="26" t="s">
        <v>5198</v>
      </c>
      <c r="Z668" s="26" t="s">
        <v>5199</v>
      </c>
      <c r="AA668" s="26">
        <v>1602</v>
      </c>
      <c r="AB668" s="26" t="s">
        <v>33</v>
      </c>
      <c r="AC668" s="26">
        <v>160207</v>
      </c>
      <c r="AD668" s="26" t="s">
        <v>504</v>
      </c>
      <c r="AE668" s="26" t="s">
        <v>3256</v>
      </c>
      <c r="AF668" s="26" t="s">
        <v>5200</v>
      </c>
      <c r="AG668" s="26">
        <v>0</v>
      </c>
      <c r="AH668" s="26">
        <v>-6.3418567000000001</v>
      </c>
      <c r="AI668" s="26">
        <v>107.026265</v>
      </c>
      <c r="AL668" t="str">
        <f t="shared" si="10"/>
        <v>0001887881_16APFN7126</v>
      </c>
      <c r="AM668" t="s">
        <v>5958</v>
      </c>
      <c r="AN668" t="s">
        <v>5960</v>
      </c>
      <c r="AO668" t="s">
        <v>5728</v>
      </c>
      <c r="AP668">
        <v>1</v>
      </c>
    </row>
    <row r="669" spans="1:42" x14ac:dyDescent="0.35">
      <c r="A669" s="26" t="s">
        <v>3245</v>
      </c>
      <c r="B669" s="26" t="s">
        <v>3246</v>
      </c>
      <c r="C669" s="26" t="s">
        <v>3247</v>
      </c>
      <c r="D669" s="26" t="s">
        <v>3246</v>
      </c>
      <c r="E669" s="26" t="s">
        <v>3247</v>
      </c>
      <c r="F669" s="26" t="s">
        <v>3248</v>
      </c>
      <c r="G669" s="26" t="s">
        <v>3249</v>
      </c>
      <c r="H669" s="26" t="s">
        <v>3248</v>
      </c>
      <c r="I669" s="26" t="s">
        <v>3249</v>
      </c>
      <c r="J669" s="26" t="s">
        <v>3250</v>
      </c>
      <c r="K669" s="26" t="s">
        <v>3249</v>
      </c>
      <c r="N669" s="26">
        <v>1887881</v>
      </c>
      <c r="O669" s="26" t="s">
        <v>3251</v>
      </c>
      <c r="P669" s="26" t="s">
        <v>4966</v>
      </c>
      <c r="Q669" s="26" t="s">
        <v>29</v>
      </c>
      <c r="R669" s="26" t="s">
        <v>3253</v>
      </c>
      <c r="S669" s="26" t="s">
        <v>3254</v>
      </c>
      <c r="T669" s="26" t="s">
        <v>4971</v>
      </c>
      <c r="U669" s="26" t="s">
        <v>4971</v>
      </c>
      <c r="V669" s="26">
        <v>1</v>
      </c>
      <c r="W669" s="26">
        <v>550</v>
      </c>
      <c r="X669" s="26">
        <v>99401</v>
      </c>
      <c r="Y669" s="26" t="s">
        <v>5201</v>
      </c>
      <c r="Z669" s="26" t="s">
        <v>5202</v>
      </c>
      <c r="AA669" s="26">
        <v>1602</v>
      </c>
      <c r="AB669" s="26" t="s">
        <v>33</v>
      </c>
      <c r="AC669" s="26">
        <v>160207</v>
      </c>
      <c r="AD669" s="26" t="s">
        <v>504</v>
      </c>
      <c r="AE669" s="26" t="s">
        <v>3256</v>
      </c>
      <c r="AF669" s="26" t="s">
        <v>5203</v>
      </c>
      <c r="AG669" s="26">
        <v>0</v>
      </c>
      <c r="AH669" s="26">
        <v>-6.3068298</v>
      </c>
      <c r="AI669" s="26">
        <v>107.0196313</v>
      </c>
      <c r="AL669" t="str">
        <f t="shared" si="10"/>
        <v>0001887881_16APFN7127</v>
      </c>
      <c r="AM669" t="s">
        <v>5962</v>
      </c>
      <c r="AN669" t="s">
        <v>5964</v>
      </c>
      <c r="AO669" t="s">
        <v>5728</v>
      </c>
      <c r="AP669">
        <v>1</v>
      </c>
    </row>
    <row r="670" spans="1:42" x14ac:dyDescent="0.35">
      <c r="A670" s="26" t="s">
        <v>3245</v>
      </c>
      <c r="B670" s="26" t="s">
        <v>3246</v>
      </c>
      <c r="C670" s="26" t="s">
        <v>3247</v>
      </c>
      <c r="D670" s="26" t="s">
        <v>3246</v>
      </c>
      <c r="E670" s="26" t="s">
        <v>3247</v>
      </c>
      <c r="F670" s="26" t="s">
        <v>3248</v>
      </c>
      <c r="G670" s="26" t="s">
        <v>3249</v>
      </c>
      <c r="H670" s="26" t="s">
        <v>3248</v>
      </c>
      <c r="I670" s="26" t="s">
        <v>3249</v>
      </c>
      <c r="J670" s="26" t="s">
        <v>3250</v>
      </c>
      <c r="K670" s="26" t="s">
        <v>3249</v>
      </c>
      <c r="N670" s="26">
        <v>1887881</v>
      </c>
      <c r="O670" s="26" t="s">
        <v>3251</v>
      </c>
      <c r="P670" s="26" t="s">
        <v>4966</v>
      </c>
      <c r="Q670" s="26" t="s">
        <v>29</v>
      </c>
      <c r="R670" s="26" t="s">
        <v>3253</v>
      </c>
      <c r="S670" s="26" t="s">
        <v>3254</v>
      </c>
      <c r="T670" s="26" t="s">
        <v>4967</v>
      </c>
      <c r="U670" s="26" t="s">
        <v>4967</v>
      </c>
      <c r="V670" s="26">
        <v>2</v>
      </c>
      <c r="W670" s="26">
        <v>100</v>
      </c>
      <c r="X670" s="26" t="s">
        <v>5204</v>
      </c>
      <c r="Y670" s="26" t="s">
        <v>5205</v>
      </c>
      <c r="Z670" s="26" t="s">
        <v>1746</v>
      </c>
      <c r="AA670" s="26">
        <v>1603</v>
      </c>
      <c r="AB670" s="26" t="s">
        <v>715</v>
      </c>
      <c r="AC670" s="26">
        <v>160305</v>
      </c>
      <c r="AD670" s="26" t="s">
        <v>712</v>
      </c>
      <c r="AE670" s="26" t="s">
        <v>3256</v>
      </c>
      <c r="AF670" s="26" t="s">
        <v>5206</v>
      </c>
      <c r="AG670" s="26">
        <v>0</v>
      </c>
      <c r="AH670" s="26">
        <v>-6.2299116999999997</v>
      </c>
      <c r="AI670" s="26">
        <v>107.0273183</v>
      </c>
      <c r="AL670" t="str">
        <f t="shared" si="10"/>
        <v>0001887881_16APFN7128</v>
      </c>
      <c r="AM670" t="s">
        <v>6185</v>
      </c>
      <c r="AN670" t="s">
        <v>6187</v>
      </c>
      <c r="AO670" t="s">
        <v>5728</v>
      </c>
      <c r="AP670">
        <v>1</v>
      </c>
    </row>
    <row r="671" spans="1:42" x14ac:dyDescent="0.35">
      <c r="A671" s="26" t="s">
        <v>3245</v>
      </c>
      <c r="B671" s="26" t="s">
        <v>3246</v>
      </c>
      <c r="C671" s="26" t="s">
        <v>3247</v>
      </c>
      <c r="D671" s="26" t="s">
        <v>3246</v>
      </c>
      <c r="E671" s="26" t="s">
        <v>3247</v>
      </c>
      <c r="F671" s="26" t="s">
        <v>3248</v>
      </c>
      <c r="G671" s="26" t="s">
        <v>3249</v>
      </c>
      <c r="H671" s="26" t="s">
        <v>3248</v>
      </c>
      <c r="I671" s="26" t="s">
        <v>3249</v>
      </c>
      <c r="J671" s="26" t="s">
        <v>3250</v>
      </c>
      <c r="K671" s="26" t="s">
        <v>3249</v>
      </c>
      <c r="N671" s="26">
        <v>1887881</v>
      </c>
      <c r="O671" s="26" t="s">
        <v>3251</v>
      </c>
      <c r="P671" s="26" t="s">
        <v>4966</v>
      </c>
      <c r="Q671" s="26" t="s">
        <v>29</v>
      </c>
      <c r="R671" s="26" t="s">
        <v>3253</v>
      </c>
      <c r="S671" s="26" t="s">
        <v>3254</v>
      </c>
      <c r="T671" s="26" t="s">
        <v>4967</v>
      </c>
      <c r="U671" s="26" t="s">
        <v>4967</v>
      </c>
      <c r="V671" s="26">
        <v>5</v>
      </c>
      <c r="W671" s="26">
        <v>100</v>
      </c>
      <c r="X671" s="26" t="s">
        <v>5207</v>
      </c>
      <c r="Y671" s="26" t="s">
        <v>5208</v>
      </c>
      <c r="Z671" s="26" t="s">
        <v>5209</v>
      </c>
      <c r="AA671" s="26">
        <v>1602</v>
      </c>
      <c r="AB671" s="26" t="s">
        <v>33</v>
      </c>
      <c r="AC671" s="26">
        <v>160207</v>
      </c>
      <c r="AD671" s="26" t="s">
        <v>504</v>
      </c>
      <c r="AE671" s="26" t="s">
        <v>3256</v>
      </c>
      <c r="AF671" s="26" t="s">
        <v>5210</v>
      </c>
      <c r="AG671" s="26">
        <v>0</v>
      </c>
      <c r="AH671" s="26">
        <v>-6.3413576000000003</v>
      </c>
      <c r="AI671" s="26">
        <v>106.9900054</v>
      </c>
      <c r="AL671" t="str">
        <f t="shared" si="10"/>
        <v>0001887881_16APFN7129</v>
      </c>
      <c r="AM671" t="s">
        <v>9255</v>
      </c>
      <c r="AN671" t="s">
        <v>9257</v>
      </c>
      <c r="AO671" t="s">
        <v>546</v>
      </c>
      <c r="AP671">
        <v>4</v>
      </c>
    </row>
    <row r="672" spans="1:42" x14ac:dyDescent="0.35">
      <c r="A672" s="26" t="s">
        <v>3245</v>
      </c>
      <c r="B672" s="26" t="s">
        <v>3246</v>
      </c>
      <c r="C672" s="26" t="s">
        <v>3247</v>
      </c>
      <c r="D672" s="26" t="s">
        <v>3246</v>
      </c>
      <c r="E672" s="26" t="s">
        <v>3247</v>
      </c>
      <c r="F672" s="26" t="s">
        <v>3248</v>
      </c>
      <c r="G672" s="26" t="s">
        <v>3249</v>
      </c>
      <c r="H672" s="26" t="s">
        <v>3248</v>
      </c>
      <c r="I672" s="26" t="s">
        <v>3249</v>
      </c>
      <c r="J672" s="26" t="s">
        <v>3250</v>
      </c>
      <c r="K672" s="26" t="s">
        <v>3249</v>
      </c>
      <c r="N672" s="26">
        <v>1887881</v>
      </c>
      <c r="O672" s="26" t="s">
        <v>3251</v>
      </c>
      <c r="P672" s="26" t="s">
        <v>4966</v>
      </c>
      <c r="Q672" s="26" t="s">
        <v>29</v>
      </c>
      <c r="R672" s="26" t="s">
        <v>3253</v>
      </c>
      <c r="S672" s="26" t="s">
        <v>3254</v>
      </c>
      <c r="T672" s="26" t="s">
        <v>4971</v>
      </c>
      <c r="U672" s="26" t="s">
        <v>4971</v>
      </c>
      <c r="V672" s="26">
        <v>5</v>
      </c>
      <c r="W672" s="26">
        <v>0</v>
      </c>
      <c r="X672" s="26" t="s">
        <v>5211</v>
      </c>
      <c r="Y672" s="26" t="s">
        <v>5212</v>
      </c>
      <c r="Z672" s="26" t="s">
        <v>1594</v>
      </c>
      <c r="AA672" s="26">
        <v>1602</v>
      </c>
      <c r="AB672" s="26" t="s">
        <v>33</v>
      </c>
      <c r="AC672" s="26">
        <v>160207</v>
      </c>
      <c r="AD672" s="26" t="s">
        <v>504</v>
      </c>
      <c r="AE672" s="26" t="s">
        <v>3256</v>
      </c>
      <c r="AF672" s="26" t="s">
        <v>5213</v>
      </c>
      <c r="AG672" s="26">
        <v>0</v>
      </c>
      <c r="AH672" s="26">
        <v>-6.3198169000000002</v>
      </c>
      <c r="AI672" s="26">
        <v>107.0299895</v>
      </c>
      <c r="AL672" t="str">
        <f t="shared" si="10"/>
        <v>0001887881_16APFN7130</v>
      </c>
      <c r="AM672" t="s">
        <v>3496</v>
      </c>
      <c r="AN672" t="s">
        <v>3498</v>
      </c>
      <c r="AO672" t="s">
        <v>46</v>
      </c>
      <c r="AP672">
        <v>1</v>
      </c>
    </row>
    <row r="673" spans="1:42" x14ac:dyDescent="0.35">
      <c r="A673" s="26" t="s">
        <v>3245</v>
      </c>
      <c r="B673" s="26" t="s">
        <v>3246</v>
      </c>
      <c r="C673" s="26" t="s">
        <v>3247</v>
      </c>
      <c r="D673" s="26" t="s">
        <v>3246</v>
      </c>
      <c r="E673" s="26" t="s">
        <v>3247</v>
      </c>
      <c r="F673" s="26" t="s">
        <v>3248</v>
      </c>
      <c r="G673" s="26" t="s">
        <v>3249</v>
      </c>
      <c r="H673" s="26" t="s">
        <v>3248</v>
      </c>
      <c r="I673" s="26" t="s">
        <v>3249</v>
      </c>
      <c r="J673" s="26" t="s">
        <v>3250</v>
      </c>
      <c r="K673" s="26" t="s">
        <v>3249</v>
      </c>
      <c r="N673" s="26">
        <v>1887881</v>
      </c>
      <c r="O673" s="26" t="s">
        <v>3251</v>
      </c>
      <c r="P673" s="26" t="s">
        <v>4966</v>
      </c>
      <c r="Q673" s="26" t="s">
        <v>29</v>
      </c>
      <c r="R673" s="26" t="s">
        <v>3253</v>
      </c>
      <c r="S673" s="26" t="s">
        <v>3254</v>
      </c>
      <c r="T673" s="26" t="s">
        <v>4967</v>
      </c>
      <c r="U673" s="26" t="s">
        <v>4967</v>
      </c>
      <c r="V673" s="26">
        <v>2</v>
      </c>
      <c r="W673" s="26">
        <v>100</v>
      </c>
      <c r="X673" s="26" t="s">
        <v>5214</v>
      </c>
      <c r="Y673" s="26" t="s">
        <v>5215</v>
      </c>
      <c r="Z673" s="26" t="s">
        <v>5216</v>
      </c>
      <c r="AA673" s="26">
        <v>1602</v>
      </c>
      <c r="AB673" s="26" t="s">
        <v>33</v>
      </c>
      <c r="AC673" s="26">
        <v>160207</v>
      </c>
      <c r="AD673" s="26" t="s">
        <v>504</v>
      </c>
      <c r="AE673" s="26" t="s">
        <v>3256</v>
      </c>
      <c r="AF673" s="26" t="s">
        <v>5217</v>
      </c>
      <c r="AG673" s="26">
        <v>0</v>
      </c>
      <c r="AH673" s="26">
        <v>-6.2184391000000003</v>
      </c>
      <c r="AI673" s="26">
        <v>107.0445366</v>
      </c>
      <c r="AL673" t="str">
        <f t="shared" si="10"/>
        <v>0001887881_16APFO1012</v>
      </c>
      <c r="AM673" t="s">
        <v>7857</v>
      </c>
      <c r="AN673" t="s">
        <v>7859</v>
      </c>
      <c r="AO673" t="s">
        <v>546</v>
      </c>
      <c r="AP673">
        <v>6</v>
      </c>
    </row>
    <row r="674" spans="1:42" x14ac:dyDescent="0.35">
      <c r="A674" s="26" t="s">
        <v>3245</v>
      </c>
      <c r="B674" s="26" t="s">
        <v>3246</v>
      </c>
      <c r="C674" s="26" t="s">
        <v>3247</v>
      </c>
      <c r="D674" s="26" t="s">
        <v>3246</v>
      </c>
      <c r="E674" s="26" t="s">
        <v>3247</v>
      </c>
      <c r="F674" s="26" t="s">
        <v>3248</v>
      </c>
      <c r="G674" s="26" t="s">
        <v>3249</v>
      </c>
      <c r="H674" s="26" t="s">
        <v>3248</v>
      </c>
      <c r="I674" s="26" t="s">
        <v>3249</v>
      </c>
      <c r="J674" s="26" t="s">
        <v>3250</v>
      </c>
      <c r="K674" s="26" t="s">
        <v>3249</v>
      </c>
      <c r="N674" s="26">
        <v>1887881</v>
      </c>
      <c r="O674" s="26" t="s">
        <v>3251</v>
      </c>
      <c r="P674" s="26" t="s">
        <v>4966</v>
      </c>
      <c r="Q674" s="26" t="s">
        <v>29</v>
      </c>
      <c r="R674" s="26" t="s">
        <v>3253</v>
      </c>
      <c r="S674" s="26" t="s">
        <v>3254</v>
      </c>
      <c r="T674" s="26" t="s">
        <v>4967</v>
      </c>
      <c r="U674" s="26" t="s">
        <v>4967</v>
      </c>
      <c r="V674" s="26">
        <v>6</v>
      </c>
      <c r="W674" s="26">
        <v>140</v>
      </c>
      <c r="X674" s="26" t="s">
        <v>5218</v>
      </c>
      <c r="Y674" s="26" t="s">
        <v>5219</v>
      </c>
      <c r="Z674" s="26" t="s">
        <v>5220</v>
      </c>
      <c r="AA674" s="26">
        <v>1602</v>
      </c>
      <c r="AB674" s="26" t="s">
        <v>33</v>
      </c>
      <c r="AC674" s="26">
        <v>160207</v>
      </c>
      <c r="AD674" s="26" t="s">
        <v>504</v>
      </c>
      <c r="AE674" s="26" t="s">
        <v>3256</v>
      </c>
      <c r="AF674" s="26" t="s">
        <v>5221</v>
      </c>
      <c r="AG674" s="26">
        <v>0</v>
      </c>
      <c r="AH674" s="26">
        <v>-6.2691648000000004</v>
      </c>
      <c r="AI674" s="26">
        <v>107.0226341</v>
      </c>
      <c r="AL674" t="str">
        <f t="shared" si="10"/>
        <v>0001887881_16APFO1029</v>
      </c>
      <c r="AM674" t="s">
        <v>7906</v>
      </c>
      <c r="AN674" t="s">
        <v>7908</v>
      </c>
      <c r="AO674" t="s">
        <v>546</v>
      </c>
      <c r="AP674">
        <v>2</v>
      </c>
    </row>
    <row r="675" spans="1:42" x14ac:dyDescent="0.35">
      <c r="A675" s="26" t="s">
        <v>3245</v>
      </c>
      <c r="B675" s="26" t="s">
        <v>3246</v>
      </c>
      <c r="C675" s="26" t="s">
        <v>3247</v>
      </c>
      <c r="D675" s="26" t="s">
        <v>3246</v>
      </c>
      <c r="E675" s="26" t="s">
        <v>3247</v>
      </c>
      <c r="F675" s="26" t="s">
        <v>3248</v>
      </c>
      <c r="G675" s="26" t="s">
        <v>3249</v>
      </c>
      <c r="H675" s="26" t="s">
        <v>3248</v>
      </c>
      <c r="I675" s="26" t="s">
        <v>3249</v>
      </c>
      <c r="J675" s="26" t="s">
        <v>3250</v>
      </c>
      <c r="K675" s="26" t="s">
        <v>3249</v>
      </c>
      <c r="N675" s="26">
        <v>1887881</v>
      </c>
      <c r="O675" s="26" t="s">
        <v>3251</v>
      </c>
      <c r="P675" s="26" t="s">
        <v>4966</v>
      </c>
      <c r="Q675" s="26" t="s">
        <v>29</v>
      </c>
      <c r="R675" s="26" t="s">
        <v>3253</v>
      </c>
      <c r="S675" s="26" t="s">
        <v>3254</v>
      </c>
      <c r="T675" s="26" t="s">
        <v>4967</v>
      </c>
      <c r="U675" s="26" t="s">
        <v>4967</v>
      </c>
      <c r="V675" s="26">
        <v>2</v>
      </c>
      <c r="W675" s="26">
        <v>220</v>
      </c>
      <c r="X675" s="26" t="s">
        <v>3289</v>
      </c>
      <c r="Y675" s="26" t="s">
        <v>3290</v>
      </c>
      <c r="Z675" s="26" t="s">
        <v>3291</v>
      </c>
      <c r="AA675" s="26">
        <v>1714</v>
      </c>
      <c r="AB675" s="26" t="s">
        <v>3292</v>
      </c>
      <c r="AC675" s="26">
        <v>171402</v>
      </c>
      <c r="AD675" s="26" t="s">
        <v>186</v>
      </c>
      <c r="AE675" s="26" t="s">
        <v>3256</v>
      </c>
      <c r="AF675" s="26" t="s">
        <v>3293</v>
      </c>
      <c r="AG675" s="26">
        <v>0</v>
      </c>
      <c r="AH675" s="26">
        <v>-6.2818370999999997</v>
      </c>
      <c r="AI675" s="26">
        <v>107.0280381</v>
      </c>
      <c r="AL675" t="str">
        <f t="shared" si="10"/>
        <v>0001887881_16APFO1041</v>
      </c>
      <c r="AM675" t="s">
        <v>5346</v>
      </c>
      <c r="AN675" t="s">
        <v>2892</v>
      </c>
      <c r="AO675" t="s">
        <v>29</v>
      </c>
      <c r="AP675">
        <v>4</v>
      </c>
    </row>
    <row r="676" spans="1:42" x14ac:dyDescent="0.35">
      <c r="A676" s="26" t="s">
        <v>3245</v>
      </c>
      <c r="B676" s="26" t="s">
        <v>3246</v>
      </c>
      <c r="C676" s="26" t="s">
        <v>3247</v>
      </c>
      <c r="D676" s="26" t="s">
        <v>3246</v>
      </c>
      <c r="E676" s="26" t="s">
        <v>3247</v>
      </c>
      <c r="F676" s="26" t="s">
        <v>3248</v>
      </c>
      <c r="G676" s="26" t="s">
        <v>3249</v>
      </c>
      <c r="H676" s="26" t="s">
        <v>3248</v>
      </c>
      <c r="I676" s="26" t="s">
        <v>3249</v>
      </c>
      <c r="J676" s="26" t="s">
        <v>3250</v>
      </c>
      <c r="K676" s="26" t="s">
        <v>3249</v>
      </c>
      <c r="N676" s="26">
        <v>1887881</v>
      </c>
      <c r="O676" s="26" t="s">
        <v>3251</v>
      </c>
      <c r="P676" s="26" t="s">
        <v>4966</v>
      </c>
      <c r="Q676" s="26" t="s">
        <v>29</v>
      </c>
      <c r="R676" s="26" t="s">
        <v>3253</v>
      </c>
      <c r="S676" s="26" t="s">
        <v>3254</v>
      </c>
      <c r="T676" s="26" t="s">
        <v>4967</v>
      </c>
      <c r="U676" s="26" t="s">
        <v>4967</v>
      </c>
      <c r="V676" s="26">
        <v>1</v>
      </c>
      <c r="W676" s="26">
        <v>240</v>
      </c>
      <c r="X676" s="26" t="s">
        <v>5222</v>
      </c>
      <c r="Y676" s="26" t="s">
        <v>5223</v>
      </c>
      <c r="Z676" s="26" t="s">
        <v>1671</v>
      </c>
      <c r="AA676" s="26">
        <v>1602</v>
      </c>
      <c r="AB676" s="26" t="s">
        <v>33</v>
      </c>
      <c r="AC676" s="26">
        <v>160207</v>
      </c>
      <c r="AD676" s="26" t="s">
        <v>504</v>
      </c>
      <c r="AE676" s="26" t="s">
        <v>3256</v>
      </c>
      <c r="AF676" s="26" t="s">
        <v>5224</v>
      </c>
      <c r="AG676" s="26">
        <v>0</v>
      </c>
      <c r="AH676" s="26">
        <v>-6.2031545000000001</v>
      </c>
      <c r="AI676" s="26">
        <v>106.9905528</v>
      </c>
      <c r="AL676" t="str">
        <f t="shared" si="10"/>
        <v>0001887881_16APFO1042</v>
      </c>
      <c r="AM676" t="s">
        <v>5349</v>
      </c>
      <c r="AN676" t="s">
        <v>552</v>
      </c>
      <c r="AO676" t="s">
        <v>29</v>
      </c>
      <c r="AP676">
        <v>6</v>
      </c>
    </row>
    <row r="677" spans="1:42" x14ac:dyDescent="0.35">
      <c r="A677" s="26" t="s">
        <v>3245</v>
      </c>
      <c r="B677" s="26" t="s">
        <v>3246</v>
      </c>
      <c r="C677" s="26" t="s">
        <v>3247</v>
      </c>
      <c r="D677" s="26" t="s">
        <v>3246</v>
      </c>
      <c r="E677" s="26" t="s">
        <v>3247</v>
      </c>
      <c r="F677" s="26" t="s">
        <v>3248</v>
      </c>
      <c r="G677" s="26" t="s">
        <v>3249</v>
      </c>
      <c r="H677" s="26" t="s">
        <v>3248</v>
      </c>
      <c r="I677" s="26" t="s">
        <v>3249</v>
      </c>
      <c r="J677" s="26" t="s">
        <v>3250</v>
      </c>
      <c r="K677" s="26" t="s">
        <v>3249</v>
      </c>
      <c r="N677" s="26">
        <v>1887881</v>
      </c>
      <c r="O677" s="26" t="s">
        <v>3251</v>
      </c>
      <c r="P677" s="26" t="s">
        <v>4966</v>
      </c>
      <c r="Q677" s="26" t="s">
        <v>29</v>
      </c>
      <c r="R677" s="26" t="s">
        <v>3253</v>
      </c>
      <c r="S677" s="26" t="s">
        <v>3254</v>
      </c>
      <c r="T677" s="26" t="s">
        <v>4967</v>
      </c>
      <c r="U677" s="26" t="s">
        <v>4967</v>
      </c>
      <c r="V677" s="26">
        <v>1</v>
      </c>
      <c r="W677" s="26">
        <v>100</v>
      </c>
      <c r="X677" s="26" t="s">
        <v>5225</v>
      </c>
      <c r="Y677" s="26" t="s">
        <v>5226</v>
      </c>
      <c r="Z677" s="26" t="s">
        <v>5227</v>
      </c>
      <c r="AA677" s="26">
        <v>1602</v>
      </c>
      <c r="AB677" s="26" t="s">
        <v>33</v>
      </c>
      <c r="AC677" s="26">
        <v>160207</v>
      </c>
      <c r="AD677" s="26" t="s">
        <v>504</v>
      </c>
      <c r="AE677" s="26" t="s">
        <v>3256</v>
      </c>
      <c r="AF677" s="26" t="s">
        <v>5228</v>
      </c>
      <c r="AG677" s="26">
        <v>0</v>
      </c>
      <c r="AH677" s="26">
        <v>-6.1728063000000004</v>
      </c>
      <c r="AI677" s="26">
        <v>106.9995265</v>
      </c>
      <c r="AL677" t="str">
        <f t="shared" si="10"/>
        <v>0001887881_16APFO1043</v>
      </c>
      <c r="AM677" t="s">
        <v>5352</v>
      </c>
      <c r="AN677" t="s">
        <v>596</v>
      </c>
      <c r="AO677" t="s">
        <v>29</v>
      </c>
      <c r="AP677">
        <v>2</v>
      </c>
    </row>
    <row r="678" spans="1:42" x14ac:dyDescent="0.35">
      <c r="A678" s="26" t="s">
        <v>3245</v>
      </c>
      <c r="B678" s="26" t="s">
        <v>3246</v>
      </c>
      <c r="C678" s="26" t="s">
        <v>3247</v>
      </c>
      <c r="D678" s="26" t="s">
        <v>3246</v>
      </c>
      <c r="E678" s="26" t="s">
        <v>3247</v>
      </c>
      <c r="F678" s="26" t="s">
        <v>3248</v>
      </c>
      <c r="G678" s="26" t="s">
        <v>3249</v>
      </c>
      <c r="H678" s="26" t="s">
        <v>3248</v>
      </c>
      <c r="I678" s="26" t="s">
        <v>3249</v>
      </c>
      <c r="J678" s="26" t="s">
        <v>3250</v>
      </c>
      <c r="K678" s="26" t="s">
        <v>3249</v>
      </c>
      <c r="N678" s="26">
        <v>1887881</v>
      </c>
      <c r="O678" s="26" t="s">
        <v>3251</v>
      </c>
      <c r="P678" s="26" t="s">
        <v>4966</v>
      </c>
      <c r="Q678" s="26" t="s">
        <v>29</v>
      </c>
      <c r="R678" s="26" t="s">
        <v>3253</v>
      </c>
      <c r="S678" s="26" t="s">
        <v>3254</v>
      </c>
      <c r="T678" s="26" t="s">
        <v>4967</v>
      </c>
      <c r="U678" s="26" t="s">
        <v>4967</v>
      </c>
      <c r="V678" s="26">
        <v>1</v>
      </c>
      <c r="W678" s="26">
        <v>260</v>
      </c>
      <c r="X678" s="26" t="s">
        <v>5229</v>
      </c>
      <c r="Y678" s="26" t="s">
        <v>5230</v>
      </c>
      <c r="Z678" s="26" t="s">
        <v>1675</v>
      </c>
      <c r="AA678" s="26">
        <v>1602</v>
      </c>
      <c r="AB678" s="26" t="s">
        <v>33</v>
      </c>
      <c r="AC678" s="26">
        <v>160207</v>
      </c>
      <c r="AD678" s="26" t="s">
        <v>504</v>
      </c>
      <c r="AE678" s="26" t="s">
        <v>3256</v>
      </c>
      <c r="AF678" s="26" t="s">
        <v>5231</v>
      </c>
      <c r="AG678" s="26">
        <v>0</v>
      </c>
      <c r="AH678" s="26">
        <v>-6.1868366000000004</v>
      </c>
      <c r="AI678" s="26">
        <v>106.9905526</v>
      </c>
      <c r="AL678" t="str">
        <f t="shared" si="10"/>
        <v>0001887881_16APFO1054</v>
      </c>
      <c r="AM678" t="s">
        <v>7934</v>
      </c>
      <c r="AN678" t="s">
        <v>7936</v>
      </c>
      <c r="AO678" t="s">
        <v>546</v>
      </c>
      <c r="AP678">
        <v>6</v>
      </c>
    </row>
    <row r="679" spans="1:42" x14ac:dyDescent="0.35">
      <c r="A679" s="26" t="s">
        <v>3245</v>
      </c>
      <c r="B679" s="26" t="s">
        <v>3246</v>
      </c>
      <c r="C679" s="26" t="s">
        <v>3247</v>
      </c>
      <c r="D679" s="26" t="s">
        <v>3246</v>
      </c>
      <c r="E679" s="26" t="s">
        <v>3247</v>
      </c>
      <c r="F679" s="26" t="s">
        <v>3248</v>
      </c>
      <c r="G679" s="26" t="s">
        <v>3249</v>
      </c>
      <c r="H679" s="26" t="s">
        <v>3248</v>
      </c>
      <c r="I679" s="26" t="s">
        <v>3249</v>
      </c>
      <c r="J679" s="26" t="s">
        <v>3250</v>
      </c>
      <c r="K679" s="26" t="s">
        <v>3249</v>
      </c>
      <c r="N679" s="26">
        <v>1887881</v>
      </c>
      <c r="O679" s="26" t="s">
        <v>3251</v>
      </c>
      <c r="P679" s="26" t="s">
        <v>4966</v>
      </c>
      <c r="Q679" s="26" t="s">
        <v>29</v>
      </c>
      <c r="R679" s="26" t="s">
        <v>3253</v>
      </c>
      <c r="S679" s="26" t="s">
        <v>3254</v>
      </c>
      <c r="T679" s="26" t="s">
        <v>4967</v>
      </c>
      <c r="U679" s="26" t="s">
        <v>4967</v>
      </c>
      <c r="V679" s="26">
        <v>1</v>
      </c>
      <c r="W679" s="26">
        <v>100</v>
      </c>
      <c r="X679" s="26" t="s">
        <v>5232</v>
      </c>
      <c r="Y679" s="26" t="s">
        <v>5233</v>
      </c>
      <c r="Z679" s="26" t="s">
        <v>1681</v>
      </c>
      <c r="AA679" s="26">
        <v>1602</v>
      </c>
      <c r="AB679" s="26" t="s">
        <v>33</v>
      </c>
      <c r="AC679" s="26">
        <v>160207</v>
      </c>
      <c r="AD679" s="26" t="s">
        <v>504</v>
      </c>
      <c r="AE679" s="26" t="s">
        <v>3256</v>
      </c>
      <c r="AF679" s="26" t="s">
        <v>5234</v>
      </c>
      <c r="AG679" s="26">
        <v>0</v>
      </c>
      <c r="AH679" s="26">
        <v>-6.1729294000000001</v>
      </c>
      <c r="AI679" s="26">
        <v>107.014532</v>
      </c>
      <c r="AL679" t="str">
        <f t="shared" si="10"/>
        <v>0001887881_16APFO1055</v>
      </c>
      <c r="AM679" t="s">
        <v>8480</v>
      </c>
      <c r="AN679" t="s">
        <v>8292</v>
      </c>
      <c r="AO679" t="s">
        <v>546</v>
      </c>
      <c r="AP679">
        <v>4</v>
      </c>
    </row>
    <row r="680" spans="1:42" x14ac:dyDescent="0.35">
      <c r="A680" s="26" t="s">
        <v>3245</v>
      </c>
      <c r="B680" s="26" t="s">
        <v>3246</v>
      </c>
      <c r="C680" s="26" t="s">
        <v>3247</v>
      </c>
      <c r="D680" s="26" t="s">
        <v>3246</v>
      </c>
      <c r="E680" s="26" t="s">
        <v>3247</v>
      </c>
      <c r="F680" s="26" t="s">
        <v>3248</v>
      </c>
      <c r="G680" s="26" t="s">
        <v>3249</v>
      </c>
      <c r="H680" s="26" t="s">
        <v>3248</v>
      </c>
      <c r="I680" s="26" t="s">
        <v>3249</v>
      </c>
      <c r="J680" s="26" t="s">
        <v>3250</v>
      </c>
      <c r="K680" s="26" t="s">
        <v>3249</v>
      </c>
      <c r="N680" s="26">
        <v>1887881</v>
      </c>
      <c r="O680" s="26" t="s">
        <v>3251</v>
      </c>
      <c r="P680" s="26" t="s">
        <v>4966</v>
      </c>
      <c r="Q680" s="26" t="s">
        <v>29</v>
      </c>
      <c r="R680" s="26" t="s">
        <v>3253</v>
      </c>
      <c r="S680" s="26" t="s">
        <v>3254</v>
      </c>
      <c r="T680" s="26" t="s">
        <v>4967</v>
      </c>
      <c r="U680" s="26" t="s">
        <v>4967</v>
      </c>
      <c r="V680" s="26">
        <v>1</v>
      </c>
      <c r="W680" s="26">
        <v>100</v>
      </c>
      <c r="X680" s="26" t="s">
        <v>5235</v>
      </c>
      <c r="Y680" s="26" t="s">
        <v>5236</v>
      </c>
      <c r="Z680" s="26" t="s">
        <v>1904</v>
      </c>
      <c r="AA680" s="26">
        <v>1602</v>
      </c>
      <c r="AB680" s="26" t="s">
        <v>33</v>
      </c>
      <c r="AC680" s="26">
        <v>160207</v>
      </c>
      <c r="AD680" s="26" t="s">
        <v>504</v>
      </c>
      <c r="AE680" s="26" t="s">
        <v>3256</v>
      </c>
      <c r="AF680" s="26" t="s">
        <v>5237</v>
      </c>
      <c r="AG680" s="26">
        <v>0</v>
      </c>
      <c r="AH680" s="26">
        <v>-6.1734292000000002</v>
      </c>
      <c r="AI680" s="26">
        <v>107.01733520000001</v>
      </c>
      <c r="AL680" t="str">
        <f t="shared" si="10"/>
        <v>0001887881_16APFO1057</v>
      </c>
      <c r="AM680" t="s">
        <v>8483</v>
      </c>
      <c r="AN680" t="s">
        <v>7739</v>
      </c>
      <c r="AO680" t="s">
        <v>546</v>
      </c>
      <c r="AP680">
        <v>4</v>
      </c>
    </row>
    <row r="681" spans="1:42" x14ac:dyDescent="0.35">
      <c r="A681" s="26" t="s">
        <v>3245</v>
      </c>
      <c r="B681" s="26" t="s">
        <v>3246</v>
      </c>
      <c r="C681" s="26" t="s">
        <v>3247</v>
      </c>
      <c r="D681" s="26" t="s">
        <v>3246</v>
      </c>
      <c r="E681" s="26" t="s">
        <v>3247</v>
      </c>
      <c r="F681" s="26" t="s">
        <v>3248</v>
      </c>
      <c r="G681" s="26" t="s">
        <v>3249</v>
      </c>
      <c r="H681" s="26" t="s">
        <v>3248</v>
      </c>
      <c r="I681" s="26" t="s">
        <v>3249</v>
      </c>
      <c r="J681" s="26" t="s">
        <v>3250</v>
      </c>
      <c r="K681" s="26" t="s">
        <v>3249</v>
      </c>
      <c r="N681" s="26">
        <v>1887881</v>
      </c>
      <c r="O681" s="26" t="s">
        <v>3251</v>
      </c>
      <c r="P681" s="26" t="s">
        <v>4966</v>
      </c>
      <c r="Q681" s="26" t="s">
        <v>29</v>
      </c>
      <c r="R681" s="26" t="s">
        <v>3253</v>
      </c>
      <c r="S681" s="26" t="s">
        <v>3254</v>
      </c>
      <c r="T681" s="26" t="s">
        <v>4967</v>
      </c>
      <c r="U681" s="26" t="s">
        <v>4967</v>
      </c>
      <c r="V681" s="26">
        <v>1</v>
      </c>
      <c r="W681" s="26">
        <v>100</v>
      </c>
      <c r="X681" s="26" t="s">
        <v>5238</v>
      </c>
      <c r="Y681" s="26" t="s">
        <v>5239</v>
      </c>
      <c r="Z681" s="26" t="s">
        <v>1789</v>
      </c>
      <c r="AA681" s="26">
        <v>1602</v>
      </c>
      <c r="AB681" s="26" t="s">
        <v>33</v>
      </c>
      <c r="AC681" s="26">
        <v>160207</v>
      </c>
      <c r="AD681" s="26" t="s">
        <v>504</v>
      </c>
      <c r="AE681" s="26" t="s">
        <v>3256</v>
      </c>
      <c r="AF681" s="26" t="s">
        <v>5240</v>
      </c>
      <c r="AG681" s="26">
        <v>0</v>
      </c>
      <c r="AH681" s="26">
        <v>-6.1795561000000001</v>
      </c>
      <c r="AI681" s="26">
        <v>107.01709940000001</v>
      </c>
      <c r="AL681" t="str">
        <f t="shared" si="10"/>
        <v>0001887881_16APFO1058</v>
      </c>
      <c r="AM681" t="s">
        <v>8486</v>
      </c>
      <c r="AN681" t="s">
        <v>8488</v>
      </c>
      <c r="AO681" t="s">
        <v>546</v>
      </c>
      <c r="AP681">
        <v>1</v>
      </c>
    </row>
    <row r="682" spans="1:42" x14ac:dyDescent="0.35">
      <c r="A682" s="26" t="s">
        <v>3245</v>
      </c>
      <c r="B682" s="26" t="s">
        <v>3246</v>
      </c>
      <c r="C682" s="26" t="s">
        <v>3247</v>
      </c>
      <c r="D682" s="26" t="s">
        <v>3246</v>
      </c>
      <c r="E682" s="26" t="s">
        <v>3247</v>
      </c>
      <c r="F682" s="26" t="s">
        <v>3248</v>
      </c>
      <c r="G682" s="26" t="s">
        <v>3249</v>
      </c>
      <c r="H682" s="26" t="s">
        <v>3248</v>
      </c>
      <c r="I682" s="26" t="s">
        <v>3249</v>
      </c>
      <c r="J682" s="26" t="s">
        <v>3250</v>
      </c>
      <c r="K682" s="26" t="s">
        <v>3249</v>
      </c>
      <c r="N682" s="26">
        <v>1887881</v>
      </c>
      <c r="O682" s="26" t="s">
        <v>3251</v>
      </c>
      <c r="P682" s="26" t="s">
        <v>4966</v>
      </c>
      <c r="Q682" s="26" t="s">
        <v>29</v>
      </c>
      <c r="R682" s="26" t="s">
        <v>3253</v>
      </c>
      <c r="S682" s="26" t="s">
        <v>3254</v>
      </c>
      <c r="T682" s="26" t="s">
        <v>4967</v>
      </c>
      <c r="U682" s="26" t="s">
        <v>4967</v>
      </c>
      <c r="V682" s="26">
        <v>1</v>
      </c>
      <c r="W682" s="26">
        <v>100</v>
      </c>
      <c r="X682" s="26" t="s">
        <v>5241</v>
      </c>
      <c r="Y682" s="26" t="s">
        <v>5242</v>
      </c>
      <c r="Z682" s="26" t="s">
        <v>5243</v>
      </c>
      <c r="AA682" s="26">
        <v>1602</v>
      </c>
      <c r="AB682" s="26" t="s">
        <v>33</v>
      </c>
      <c r="AC682" s="26">
        <v>160207</v>
      </c>
      <c r="AD682" s="26" t="s">
        <v>504</v>
      </c>
      <c r="AE682" s="26" t="s">
        <v>3256</v>
      </c>
      <c r="AF682" s="26" t="s">
        <v>5244</v>
      </c>
      <c r="AG682" s="26">
        <v>0</v>
      </c>
      <c r="AH682" s="26">
        <v>-6.1770883999999997</v>
      </c>
      <c r="AI682" s="26">
        <v>107.0172702</v>
      </c>
      <c r="AL682" t="str">
        <f t="shared" si="10"/>
        <v>0001887881_16APFO1064</v>
      </c>
      <c r="AM682" t="s">
        <v>4855</v>
      </c>
      <c r="AN682" t="s">
        <v>4857</v>
      </c>
      <c r="AO682" t="s">
        <v>4297</v>
      </c>
      <c r="AP682">
        <v>3</v>
      </c>
    </row>
    <row r="683" spans="1:42" x14ac:dyDescent="0.35">
      <c r="A683" s="26" t="s">
        <v>3245</v>
      </c>
      <c r="B683" s="26" t="s">
        <v>3246</v>
      </c>
      <c r="C683" s="26" t="s">
        <v>3247</v>
      </c>
      <c r="D683" s="26" t="s">
        <v>3246</v>
      </c>
      <c r="E683" s="26" t="s">
        <v>3247</v>
      </c>
      <c r="F683" s="26" t="s">
        <v>3248</v>
      </c>
      <c r="G683" s="26" t="s">
        <v>3249</v>
      </c>
      <c r="H683" s="26" t="s">
        <v>3248</v>
      </c>
      <c r="I683" s="26" t="s">
        <v>3249</v>
      </c>
      <c r="J683" s="26" t="s">
        <v>3250</v>
      </c>
      <c r="K683" s="26" t="s">
        <v>3249</v>
      </c>
      <c r="N683" s="26">
        <v>1887881</v>
      </c>
      <c r="O683" s="26" t="s">
        <v>3251</v>
      </c>
      <c r="P683" s="26" t="s">
        <v>4966</v>
      </c>
      <c r="Q683" s="26" t="s">
        <v>29</v>
      </c>
      <c r="R683" s="26" t="s">
        <v>3253</v>
      </c>
      <c r="S683" s="26" t="s">
        <v>3254</v>
      </c>
      <c r="T683" s="26" t="s">
        <v>4967</v>
      </c>
      <c r="U683" s="26" t="s">
        <v>4967</v>
      </c>
      <c r="V683" s="26">
        <v>1</v>
      </c>
      <c r="W683" s="26">
        <v>100</v>
      </c>
      <c r="X683" s="26" t="s">
        <v>5245</v>
      </c>
      <c r="Y683" s="26" t="s">
        <v>5246</v>
      </c>
      <c r="Z683" s="26" t="s">
        <v>5247</v>
      </c>
      <c r="AA683" s="26">
        <v>1602</v>
      </c>
      <c r="AB683" s="26" t="s">
        <v>33</v>
      </c>
      <c r="AC683" s="26">
        <v>160207</v>
      </c>
      <c r="AD683" s="26" t="s">
        <v>504</v>
      </c>
      <c r="AE683" s="26" t="s">
        <v>3256</v>
      </c>
      <c r="AF683" s="26" t="s">
        <v>5248</v>
      </c>
      <c r="AG683" s="26">
        <v>0</v>
      </c>
      <c r="AH683" s="26">
        <v>-6.1963841999999998</v>
      </c>
      <c r="AI683" s="26">
        <v>107.008934</v>
      </c>
      <c r="AL683" t="str">
        <f t="shared" si="10"/>
        <v>0001887881_16APFO1070</v>
      </c>
      <c r="AM683" t="s">
        <v>4896</v>
      </c>
      <c r="AN683" t="s">
        <v>4898</v>
      </c>
      <c r="AO683" t="s">
        <v>4297</v>
      </c>
      <c r="AP683">
        <v>3</v>
      </c>
    </row>
    <row r="684" spans="1:42" x14ac:dyDescent="0.35">
      <c r="A684" s="26" t="s">
        <v>3245</v>
      </c>
      <c r="B684" s="26" t="s">
        <v>3246</v>
      </c>
      <c r="C684" s="26" t="s">
        <v>3247</v>
      </c>
      <c r="D684" s="26" t="s">
        <v>3246</v>
      </c>
      <c r="E684" s="26" t="s">
        <v>3247</v>
      </c>
      <c r="F684" s="26" t="s">
        <v>3248</v>
      </c>
      <c r="G684" s="26" t="s">
        <v>3249</v>
      </c>
      <c r="H684" s="26" t="s">
        <v>3248</v>
      </c>
      <c r="I684" s="26" t="s">
        <v>3249</v>
      </c>
      <c r="J684" s="26" t="s">
        <v>3250</v>
      </c>
      <c r="K684" s="26" t="s">
        <v>3249</v>
      </c>
      <c r="N684" s="26">
        <v>1887881</v>
      </c>
      <c r="O684" s="26" t="s">
        <v>3251</v>
      </c>
      <c r="P684" s="26" t="s">
        <v>4966</v>
      </c>
      <c r="Q684" s="26" t="s">
        <v>29</v>
      </c>
      <c r="R684" s="26" t="s">
        <v>3253</v>
      </c>
      <c r="S684" s="26" t="s">
        <v>3254</v>
      </c>
      <c r="T684" s="26" t="s">
        <v>4967</v>
      </c>
      <c r="U684" s="26" t="s">
        <v>4967</v>
      </c>
      <c r="V684" s="26">
        <v>3</v>
      </c>
      <c r="W684" s="26">
        <v>150</v>
      </c>
      <c r="X684" s="26" t="s">
        <v>5249</v>
      </c>
      <c r="Y684" s="26" t="s">
        <v>5250</v>
      </c>
      <c r="Z684" s="26" t="s">
        <v>1527</v>
      </c>
      <c r="AA684" s="26">
        <v>1602</v>
      </c>
      <c r="AB684" s="26" t="s">
        <v>33</v>
      </c>
      <c r="AC684" s="26">
        <v>160207</v>
      </c>
      <c r="AD684" s="26" t="s">
        <v>504</v>
      </c>
      <c r="AE684" s="26" t="s">
        <v>3256</v>
      </c>
      <c r="AF684" s="26" t="s">
        <v>5251</v>
      </c>
      <c r="AG684" s="26">
        <v>0</v>
      </c>
      <c r="AH684" s="26">
        <v>-6.1869516000000004</v>
      </c>
      <c r="AI684" s="26">
        <v>107.0470006</v>
      </c>
      <c r="AL684" t="str">
        <f t="shared" si="10"/>
        <v>0001887881_16APFO1073</v>
      </c>
      <c r="AM684" t="s">
        <v>8653</v>
      </c>
      <c r="AN684" t="s">
        <v>432</v>
      </c>
      <c r="AO684" t="s">
        <v>546</v>
      </c>
      <c r="AP684">
        <v>2</v>
      </c>
    </row>
    <row r="685" spans="1:42" x14ac:dyDescent="0.35">
      <c r="A685" s="26" t="s">
        <v>3245</v>
      </c>
      <c r="B685" s="26" t="s">
        <v>3246</v>
      </c>
      <c r="C685" s="26" t="s">
        <v>3247</v>
      </c>
      <c r="D685" s="26" t="s">
        <v>3246</v>
      </c>
      <c r="E685" s="26" t="s">
        <v>3247</v>
      </c>
      <c r="F685" s="26" t="s">
        <v>3248</v>
      </c>
      <c r="G685" s="26" t="s">
        <v>3249</v>
      </c>
      <c r="H685" s="26" t="s">
        <v>3248</v>
      </c>
      <c r="I685" s="26" t="s">
        <v>3249</v>
      </c>
      <c r="J685" s="26" t="s">
        <v>3250</v>
      </c>
      <c r="K685" s="26" t="s">
        <v>3249</v>
      </c>
      <c r="N685" s="26">
        <v>1887881</v>
      </c>
      <c r="O685" s="26" t="s">
        <v>3251</v>
      </c>
      <c r="P685" s="26" t="s">
        <v>4966</v>
      </c>
      <c r="Q685" s="26" t="s">
        <v>29</v>
      </c>
      <c r="R685" s="26" t="s">
        <v>3253</v>
      </c>
      <c r="S685" s="26" t="s">
        <v>3254</v>
      </c>
      <c r="T685" s="26" t="s">
        <v>4967</v>
      </c>
      <c r="U685" s="26" t="s">
        <v>4967</v>
      </c>
      <c r="V685" s="26">
        <v>4</v>
      </c>
      <c r="W685" s="26">
        <v>210</v>
      </c>
      <c r="X685" s="26" t="s">
        <v>5252</v>
      </c>
      <c r="Y685" s="26" t="s">
        <v>5253</v>
      </c>
      <c r="Z685" s="26" t="s">
        <v>5105</v>
      </c>
      <c r="AA685" s="26">
        <v>1602</v>
      </c>
      <c r="AB685" s="26" t="s">
        <v>33</v>
      </c>
      <c r="AC685" s="26">
        <v>160207</v>
      </c>
      <c r="AD685" s="26" t="s">
        <v>504</v>
      </c>
      <c r="AE685" s="26" t="s">
        <v>3256</v>
      </c>
      <c r="AF685" s="26" t="s">
        <v>5254</v>
      </c>
      <c r="AG685" s="26">
        <v>0</v>
      </c>
      <c r="AH685" s="26">
        <v>-6.2491259000000001</v>
      </c>
      <c r="AI685" s="26">
        <v>106.9449937</v>
      </c>
      <c r="AL685" t="str">
        <f t="shared" si="10"/>
        <v>0001887881_16APFO1074</v>
      </c>
      <c r="AM685" t="s">
        <v>4163</v>
      </c>
      <c r="AN685" t="s">
        <v>943</v>
      </c>
      <c r="AO685" t="s">
        <v>508</v>
      </c>
      <c r="AP685">
        <v>4</v>
      </c>
    </row>
    <row r="686" spans="1:42" x14ac:dyDescent="0.35">
      <c r="A686" s="26" t="s">
        <v>3245</v>
      </c>
      <c r="B686" s="26" t="s">
        <v>3246</v>
      </c>
      <c r="C686" s="26" t="s">
        <v>3247</v>
      </c>
      <c r="D686" s="26" t="s">
        <v>3246</v>
      </c>
      <c r="E686" s="26" t="s">
        <v>3247</v>
      </c>
      <c r="F686" s="26" t="s">
        <v>3248</v>
      </c>
      <c r="G686" s="26" t="s">
        <v>3249</v>
      </c>
      <c r="H686" s="26" t="s">
        <v>3248</v>
      </c>
      <c r="I686" s="26" t="s">
        <v>3249</v>
      </c>
      <c r="J686" s="26" t="s">
        <v>3250</v>
      </c>
      <c r="K686" s="26" t="s">
        <v>3249</v>
      </c>
      <c r="N686" s="26">
        <v>1887881</v>
      </c>
      <c r="O686" s="26" t="s">
        <v>3251</v>
      </c>
      <c r="P686" s="26" t="s">
        <v>4966</v>
      </c>
      <c r="Q686" s="26" t="s">
        <v>29</v>
      </c>
      <c r="R686" s="26" t="s">
        <v>3253</v>
      </c>
      <c r="S686" s="26" t="s">
        <v>3254</v>
      </c>
      <c r="T686" s="26" t="s">
        <v>4967</v>
      </c>
      <c r="U686" s="26" t="s">
        <v>4967</v>
      </c>
      <c r="V686" s="26">
        <v>4</v>
      </c>
      <c r="W686" s="26">
        <v>180</v>
      </c>
      <c r="X686" s="26" t="s">
        <v>5255</v>
      </c>
      <c r="Y686" s="26" t="s">
        <v>5256</v>
      </c>
      <c r="Z686" s="26" t="s">
        <v>5257</v>
      </c>
      <c r="AA686" s="26">
        <v>1602</v>
      </c>
      <c r="AB686" s="26" t="s">
        <v>33</v>
      </c>
      <c r="AC686" s="26">
        <v>160207</v>
      </c>
      <c r="AD686" s="26" t="s">
        <v>504</v>
      </c>
      <c r="AE686" s="26" t="s">
        <v>3256</v>
      </c>
      <c r="AF686" s="26" t="s">
        <v>5258</v>
      </c>
      <c r="AG686" s="26">
        <v>0</v>
      </c>
      <c r="AH686" s="26">
        <v>-6.2492155</v>
      </c>
      <c r="AI686" s="26">
        <v>106.94497459999999</v>
      </c>
      <c r="AL686" t="str">
        <f t="shared" si="10"/>
        <v>0001887881_16APFO2587</v>
      </c>
      <c r="AM686" t="s">
        <v>6307</v>
      </c>
      <c r="AN686" t="s">
        <v>6309</v>
      </c>
      <c r="AO686" t="s">
        <v>5728</v>
      </c>
      <c r="AP686">
        <v>1</v>
      </c>
    </row>
    <row r="687" spans="1:42" x14ac:dyDescent="0.35">
      <c r="A687" s="26" t="s">
        <v>3245</v>
      </c>
      <c r="B687" s="26" t="s">
        <v>3246</v>
      </c>
      <c r="C687" s="26" t="s">
        <v>3247</v>
      </c>
      <c r="D687" s="26" t="s">
        <v>3246</v>
      </c>
      <c r="E687" s="26" t="s">
        <v>3247</v>
      </c>
      <c r="F687" s="26" t="s">
        <v>3248</v>
      </c>
      <c r="G687" s="26" t="s">
        <v>3249</v>
      </c>
      <c r="H687" s="26" t="s">
        <v>3248</v>
      </c>
      <c r="I687" s="26" t="s">
        <v>3249</v>
      </c>
      <c r="J687" s="26" t="s">
        <v>3250</v>
      </c>
      <c r="K687" s="26" t="s">
        <v>3249</v>
      </c>
      <c r="N687" s="26">
        <v>1887881</v>
      </c>
      <c r="O687" s="26" t="s">
        <v>3251</v>
      </c>
      <c r="P687" s="26" t="s">
        <v>4966</v>
      </c>
      <c r="Q687" s="26" t="s">
        <v>29</v>
      </c>
      <c r="R687" s="26" t="s">
        <v>3253</v>
      </c>
      <c r="S687" s="26" t="s">
        <v>3254</v>
      </c>
      <c r="T687" s="26" t="s">
        <v>4971</v>
      </c>
      <c r="U687" s="26" t="s">
        <v>4971</v>
      </c>
      <c r="V687" s="26">
        <v>4</v>
      </c>
      <c r="W687" s="26">
        <v>510</v>
      </c>
      <c r="X687" s="26" t="s">
        <v>5259</v>
      </c>
      <c r="Y687" s="26" t="s">
        <v>5260</v>
      </c>
      <c r="Z687" s="26" t="s">
        <v>5261</v>
      </c>
      <c r="AA687" s="26">
        <v>1714</v>
      </c>
      <c r="AB687" s="26" t="s">
        <v>3292</v>
      </c>
      <c r="AC687" s="26">
        <v>171402</v>
      </c>
      <c r="AD687" s="26" t="s">
        <v>186</v>
      </c>
      <c r="AE687" s="26" t="s">
        <v>3256</v>
      </c>
      <c r="AF687" s="26" t="s">
        <v>5262</v>
      </c>
      <c r="AG687" s="26">
        <v>0</v>
      </c>
      <c r="AH687" s="26">
        <v>-6.3112206999999998</v>
      </c>
      <c r="AI687" s="26">
        <v>106.9548542</v>
      </c>
      <c r="AL687" t="str">
        <f t="shared" si="10"/>
        <v>0001887881_16APFO2588</v>
      </c>
      <c r="AM687" t="s">
        <v>6311</v>
      </c>
      <c r="AN687" t="s">
        <v>15540</v>
      </c>
      <c r="AO687" t="s">
        <v>5728</v>
      </c>
      <c r="AP687">
        <v>1</v>
      </c>
    </row>
    <row r="688" spans="1:42" x14ac:dyDescent="0.35">
      <c r="A688" s="26" t="s">
        <v>3245</v>
      </c>
      <c r="B688" s="26" t="s">
        <v>3246</v>
      </c>
      <c r="C688" s="26" t="s">
        <v>3247</v>
      </c>
      <c r="D688" s="26" t="s">
        <v>3246</v>
      </c>
      <c r="E688" s="26" t="s">
        <v>3247</v>
      </c>
      <c r="F688" s="26" t="s">
        <v>3248</v>
      </c>
      <c r="G688" s="26" t="s">
        <v>3249</v>
      </c>
      <c r="H688" s="26" t="s">
        <v>3248</v>
      </c>
      <c r="I688" s="26" t="s">
        <v>3249</v>
      </c>
      <c r="J688" s="26" t="s">
        <v>3250</v>
      </c>
      <c r="K688" s="26" t="s">
        <v>3249</v>
      </c>
      <c r="N688" s="26">
        <v>1887881</v>
      </c>
      <c r="O688" s="26" t="s">
        <v>3251</v>
      </c>
      <c r="P688" s="26" t="s">
        <v>4966</v>
      </c>
      <c r="Q688" s="26" t="s">
        <v>29</v>
      </c>
      <c r="R688" s="26" t="s">
        <v>3253</v>
      </c>
      <c r="S688" s="26" t="s">
        <v>3254</v>
      </c>
      <c r="T688" s="26" t="s">
        <v>4967</v>
      </c>
      <c r="U688" s="26" t="s">
        <v>4967</v>
      </c>
      <c r="V688" s="26">
        <v>7</v>
      </c>
      <c r="W688" s="26">
        <v>170</v>
      </c>
      <c r="X688" s="26" t="s">
        <v>5259</v>
      </c>
      <c r="Y688" s="26" t="s">
        <v>5260</v>
      </c>
      <c r="Z688" s="26" t="s">
        <v>5261</v>
      </c>
      <c r="AA688" s="26">
        <v>1714</v>
      </c>
      <c r="AB688" s="26" t="s">
        <v>3292</v>
      </c>
      <c r="AC688" s="26">
        <v>171402</v>
      </c>
      <c r="AD688" s="26" t="s">
        <v>186</v>
      </c>
      <c r="AE688" s="26" t="s">
        <v>3256</v>
      </c>
      <c r="AF688" s="26" t="s">
        <v>5262</v>
      </c>
      <c r="AG688" s="26">
        <v>0</v>
      </c>
      <c r="AH688" s="26">
        <v>-6.3112206999999998</v>
      </c>
      <c r="AI688" s="26">
        <v>106.9548542</v>
      </c>
      <c r="AL688" t="str">
        <f t="shared" si="10"/>
        <v>0001887881_16APFO2590</v>
      </c>
      <c r="AM688" t="s">
        <v>3476</v>
      </c>
      <c r="AN688" t="s">
        <v>3478</v>
      </c>
      <c r="AO688" t="s">
        <v>46</v>
      </c>
      <c r="AP688">
        <v>5</v>
      </c>
    </row>
    <row r="689" spans="1:42" x14ac:dyDescent="0.35">
      <c r="A689" s="26" t="s">
        <v>3245</v>
      </c>
      <c r="B689" s="26" t="s">
        <v>3246</v>
      </c>
      <c r="C689" s="26" t="s">
        <v>3247</v>
      </c>
      <c r="D689" s="26" t="s">
        <v>3246</v>
      </c>
      <c r="E689" s="26" t="s">
        <v>3247</v>
      </c>
      <c r="F689" s="26" t="s">
        <v>3248</v>
      </c>
      <c r="G689" s="26" t="s">
        <v>3249</v>
      </c>
      <c r="H689" s="26" t="s">
        <v>3248</v>
      </c>
      <c r="I689" s="26" t="s">
        <v>3249</v>
      </c>
      <c r="J689" s="26" t="s">
        <v>3250</v>
      </c>
      <c r="K689" s="26" t="s">
        <v>3249</v>
      </c>
      <c r="N689" s="26">
        <v>1887881</v>
      </c>
      <c r="O689" s="26" t="s">
        <v>3251</v>
      </c>
      <c r="P689" s="26" t="s">
        <v>4966</v>
      </c>
      <c r="Q689" s="26" t="s">
        <v>29</v>
      </c>
      <c r="R689" s="26" t="s">
        <v>3253</v>
      </c>
      <c r="S689" s="26" t="s">
        <v>3254</v>
      </c>
      <c r="T689" s="26" t="s">
        <v>4967</v>
      </c>
      <c r="U689" s="26" t="s">
        <v>4967</v>
      </c>
      <c r="V689" s="26">
        <v>1</v>
      </c>
      <c r="W689" s="26">
        <v>170</v>
      </c>
      <c r="X689" s="26" t="s">
        <v>5263</v>
      </c>
      <c r="Y689" s="26" t="s">
        <v>5264</v>
      </c>
      <c r="Z689" s="26" t="s">
        <v>2267</v>
      </c>
      <c r="AA689" s="26">
        <v>1602</v>
      </c>
      <c r="AB689" s="26" t="s">
        <v>33</v>
      </c>
      <c r="AC689" s="26">
        <v>160207</v>
      </c>
      <c r="AD689" s="26" t="s">
        <v>504</v>
      </c>
      <c r="AE689" s="26" t="s">
        <v>3256</v>
      </c>
      <c r="AF689" s="26" t="s">
        <v>5265</v>
      </c>
      <c r="AG689" s="26">
        <v>0</v>
      </c>
      <c r="AH689" s="26">
        <v>-6.1806634000000003</v>
      </c>
      <c r="AI689" s="26">
        <v>107.0143868</v>
      </c>
      <c r="AL689" t="str">
        <f t="shared" si="10"/>
        <v>0001887881_16APFO2591</v>
      </c>
      <c r="AM689" t="s">
        <v>3503</v>
      </c>
      <c r="AN689" t="s">
        <v>3505</v>
      </c>
      <c r="AO689" t="s">
        <v>46</v>
      </c>
      <c r="AP689">
        <v>5</v>
      </c>
    </row>
    <row r="690" spans="1:42" x14ac:dyDescent="0.35">
      <c r="A690" s="26" t="s">
        <v>3245</v>
      </c>
      <c r="B690" s="26" t="s">
        <v>3246</v>
      </c>
      <c r="C690" s="26" t="s">
        <v>3247</v>
      </c>
      <c r="D690" s="26" t="s">
        <v>3246</v>
      </c>
      <c r="E690" s="26" t="s">
        <v>3247</v>
      </c>
      <c r="F690" s="26" t="s">
        <v>3248</v>
      </c>
      <c r="G690" s="26" t="s">
        <v>3249</v>
      </c>
      <c r="H690" s="26" t="s">
        <v>3248</v>
      </c>
      <c r="I690" s="26" t="s">
        <v>3249</v>
      </c>
      <c r="J690" s="26" t="s">
        <v>3250</v>
      </c>
      <c r="K690" s="26" t="s">
        <v>3249</v>
      </c>
      <c r="N690" s="26">
        <v>1887881</v>
      </c>
      <c r="O690" s="26" t="s">
        <v>3251</v>
      </c>
      <c r="P690" s="26" t="s">
        <v>4966</v>
      </c>
      <c r="Q690" s="26" t="s">
        <v>29</v>
      </c>
      <c r="R690" s="26" t="s">
        <v>3253</v>
      </c>
      <c r="S690" s="26" t="s">
        <v>3254</v>
      </c>
      <c r="T690" s="26" t="s">
        <v>4967</v>
      </c>
      <c r="U690" s="26" t="s">
        <v>4967</v>
      </c>
      <c r="V690" s="26">
        <v>1</v>
      </c>
      <c r="W690" s="26">
        <v>290</v>
      </c>
      <c r="X690" s="26" t="s">
        <v>5266</v>
      </c>
      <c r="Y690" s="26" t="s">
        <v>5267</v>
      </c>
      <c r="Z690" s="26" t="s">
        <v>1576</v>
      </c>
      <c r="AA690" s="26">
        <v>1602</v>
      </c>
      <c r="AB690" s="26" t="s">
        <v>33</v>
      </c>
      <c r="AC690" s="26">
        <v>160207</v>
      </c>
      <c r="AD690" s="26" t="s">
        <v>504</v>
      </c>
      <c r="AE690" s="26" t="s">
        <v>3256</v>
      </c>
      <c r="AF690" s="26" t="s">
        <v>5268</v>
      </c>
      <c r="AG690" s="26">
        <v>0</v>
      </c>
      <c r="AH690" s="26">
        <v>-6.2029731999999997</v>
      </c>
      <c r="AI690" s="26">
        <v>106.99082679999999</v>
      </c>
      <c r="AL690" t="str">
        <f t="shared" si="10"/>
        <v>0001887881_16APFO2592</v>
      </c>
      <c r="AM690" t="s">
        <v>9307</v>
      </c>
      <c r="AN690" t="s">
        <v>9309</v>
      </c>
      <c r="AO690" t="s">
        <v>546</v>
      </c>
      <c r="AP690">
        <v>1</v>
      </c>
    </row>
    <row r="691" spans="1:42" x14ac:dyDescent="0.35">
      <c r="A691" s="26" t="s">
        <v>3245</v>
      </c>
      <c r="B691" s="26" t="s">
        <v>3246</v>
      </c>
      <c r="C691" s="26" t="s">
        <v>3247</v>
      </c>
      <c r="D691" s="26" t="s">
        <v>3246</v>
      </c>
      <c r="E691" s="26" t="s">
        <v>3247</v>
      </c>
      <c r="F691" s="26" t="s">
        <v>3248</v>
      </c>
      <c r="G691" s="26" t="s">
        <v>3249</v>
      </c>
      <c r="H691" s="26" t="s">
        <v>3248</v>
      </c>
      <c r="I691" s="26" t="s">
        <v>3249</v>
      </c>
      <c r="J691" s="26" t="s">
        <v>3250</v>
      </c>
      <c r="K691" s="26" t="s">
        <v>3249</v>
      </c>
      <c r="N691" s="26">
        <v>1887881</v>
      </c>
      <c r="O691" s="26" t="s">
        <v>3251</v>
      </c>
      <c r="P691" s="26" t="s">
        <v>4966</v>
      </c>
      <c r="Q691" s="26" t="s">
        <v>29</v>
      </c>
      <c r="R691" s="26" t="s">
        <v>3253</v>
      </c>
      <c r="S691" s="26" t="s">
        <v>3254</v>
      </c>
      <c r="T691" s="26" t="s">
        <v>4967</v>
      </c>
      <c r="U691" s="26" t="s">
        <v>4967</v>
      </c>
      <c r="V691" s="26">
        <v>2</v>
      </c>
      <c r="W691" s="26">
        <v>180</v>
      </c>
      <c r="X691" s="26" t="s">
        <v>5269</v>
      </c>
      <c r="Y691" s="26" t="s">
        <v>5270</v>
      </c>
      <c r="Z691" s="26" t="s">
        <v>2257</v>
      </c>
      <c r="AA691" s="26">
        <v>1602</v>
      </c>
      <c r="AB691" s="26" t="s">
        <v>33</v>
      </c>
      <c r="AC691" s="26">
        <v>160207</v>
      </c>
      <c r="AD691" s="26" t="s">
        <v>504</v>
      </c>
      <c r="AE691" s="26" t="s">
        <v>3256</v>
      </c>
      <c r="AF691" s="26" t="s">
        <v>5271</v>
      </c>
      <c r="AG691" s="26">
        <v>0</v>
      </c>
      <c r="AH691" s="26">
        <v>-6.2322668999999999</v>
      </c>
      <c r="AI691" s="26">
        <v>107.03330630000001</v>
      </c>
      <c r="AL691" t="str">
        <f t="shared" si="10"/>
        <v>0001887881_16APFP1015</v>
      </c>
      <c r="AM691" t="s">
        <v>8368</v>
      </c>
      <c r="AN691" t="s">
        <v>1596</v>
      </c>
      <c r="AO691" t="s">
        <v>546</v>
      </c>
      <c r="AP691">
        <v>1</v>
      </c>
    </row>
    <row r="692" spans="1:42" x14ac:dyDescent="0.35">
      <c r="A692" s="26" t="s">
        <v>3245</v>
      </c>
      <c r="B692" s="26" t="s">
        <v>3246</v>
      </c>
      <c r="C692" s="26" t="s">
        <v>3247</v>
      </c>
      <c r="D692" s="26" t="s">
        <v>3246</v>
      </c>
      <c r="E692" s="26" t="s">
        <v>3247</v>
      </c>
      <c r="F692" s="26" t="s">
        <v>3248</v>
      </c>
      <c r="G692" s="26" t="s">
        <v>3249</v>
      </c>
      <c r="H692" s="26" t="s">
        <v>3248</v>
      </c>
      <c r="I692" s="26" t="s">
        <v>3249</v>
      </c>
      <c r="J692" s="26" t="s">
        <v>3250</v>
      </c>
      <c r="K692" s="26" t="s">
        <v>3249</v>
      </c>
      <c r="N692" s="26">
        <v>1887881</v>
      </c>
      <c r="O692" s="26" t="s">
        <v>3251</v>
      </c>
      <c r="P692" s="26" t="s">
        <v>4966</v>
      </c>
      <c r="Q692" s="26" t="s">
        <v>29</v>
      </c>
      <c r="R692" s="26" t="s">
        <v>3253</v>
      </c>
      <c r="S692" s="26" t="s">
        <v>3254</v>
      </c>
      <c r="T692" s="26" t="s">
        <v>4967</v>
      </c>
      <c r="U692" s="26" t="s">
        <v>4967</v>
      </c>
      <c r="V692" s="26">
        <v>1</v>
      </c>
      <c r="W692" s="26">
        <v>100</v>
      </c>
      <c r="X692" s="26" t="s">
        <v>5272</v>
      </c>
      <c r="Y692" s="26" t="s">
        <v>5273</v>
      </c>
      <c r="Z692" s="26" t="s">
        <v>5274</v>
      </c>
      <c r="AA692" s="26">
        <v>1602</v>
      </c>
      <c r="AB692" s="26" t="s">
        <v>33</v>
      </c>
      <c r="AC692" s="26">
        <v>160207</v>
      </c>
      <c r="AD692" s="26" t="s">
        <v>504</v>
      </c>
      <c r="AE692" s="26" t="s">
        <v>3256</v>
      </c>
      <c r="AF692" s="26" t="s">
        <v>5275</v>
      </c>
      <c r="AG692" s="26">
        <v>0</v>
      </c>
      <c r="AH692" s="26">
        <v>-6.2030840999999999</v>
      </c>
      <c r="AI692" s="26">
        <v>106.9898963</v>
      </c>
      <c r="AL692" t="str">
        <f t="shared" si="10"/>
        <v>0001887881_16APFP1032</v>
      </c>
      <c r="AM692" t="s">
        <v>8371</v>
      </c>
      <c r="AN692" t="s">
        <v>2263</v>
      </c>
      <c r="AO692" t="s">
        <v>546</v>
      </c>
      <c r="AP692">
        <v>3</v>
      </c>
    </row>
    <row r="693" spans="1:42" x14ac:dyDescent="0.35">
      <c r="A693" s="26" t="s">
        <v>3245</v>
      </c>
      <c r="B693" s="26" t="s">
        <v>3246</v>
      </c>
      <c r="C693" s="26" t="s">
        <v>3247</v>
      </c>
      <c r="D693" s="26" t="s">
        <v>3246</v>
      </c>
      <c r="E693" s="26" t="s">
        <v>3247</v>
      </c>
      <c r="F693" s="26" t="s">
        <v>3248</v>
      </c>
      <c r="G693" s="26" t="s">
        <v>3249</v>
      </c>
      <c r="H693" s="26" t="s">
        <v>3248</v>
      </c>
      <c r="I693" s="26" t="s">
        <v>3249</v>
      </c>
      <c r="J693" s="26" t="s">
        <v>3250</v>
      </c>
      <c r="K693" s="26" t="s">
        <v>3249</v>
      </c>
      <c r="N693" s="26">
        <v>1887881</v>
      </c>
      <c r="O693" s="26" t="s">
        <v>3251</v>
      </c>
      <c r="P693" s="26" t="s">
        <v>4966</v>
      </c>
      <c r="Q693" s="26" t="s">
        <v>29</v>
      </c>
      <c r="R693" s="26" t="s">
        <v>3253</v>
      </c>
      <c r="S693" s="26" t="s">
        <v>3254</v>
      </c>
      <c r="T693" s="26" t="s">
        <v>4967</v>
      </c>
      <c r="U693" s="26" t="s">
        <v>4967</v>
      </c>
      <c r="V693" s="26">
        <v>1</v>
      </c>
      <c r="W693" s="26">
        <v>100</v>
      </c>
      <c r="X693" s="26" t="s">
        <v>5276</v>
      </c>
      <c r="Y693" s="26" t="s">
        <v>5277</v>
      </c>
      <c r="Z693" s="26" t="s">
        <v>1578</v>
      </c>
      <c r="AA693" s="26">
        <v>1602</v>
      </c>
      <c r="AB693" s="26" t="s">
        <v>33</v>
      </c>
      <c r="AC693" s="26">
        <v>160207</v>
      </c>
      <c r="AD693" s="26" t="s">
        <v>504</v>
      </c>
      <c r="AE693" s="26" t="s">
        <v>3256</v>
      </c>
      <c r="AF693" s="26" t="s">
        <v>5278</v>
      </c>
      <c r="AG693" s="26">
        <v>0</v>
      </c>
      <c r="AH693" s="26">
        <v>-6.2030222999999998</v>
      </c>
      <c r="AI693" s="26">
        <v>106.9900938</v>
      </c>
      <c r="AL693" t="str">
        <f t="shared" si="10"/>
        <v>0001887881_16APFP1035</v>
      </c>
      <c r="AM693" t="s">
        <v>8374</v>
      </c>
      <c r="AN693" t="s">
        <v>2894</v>
      </c>
      <c r="AO693" t="s">
        <v>546</v>
      </c>
      <c r="AP693">
        <v>3</v>
      </c>
    </row>
    <row r="694" spans="1:42" x14ac:dyDescent="0.35">
      <c r="A694" s="26" t="s">
        <v>3245</v>
      </c>
      <c r="B694" s="26" t="s">
        <v>3246</v>
      </c>
      <c r="C694" s="26" t="s">
        <v>3247</v>
      </c>
      <c r="D694" s="26" t="s">
        <v>3246</v>
      </c>
      <c r="E694" s="26" t="s">
        <v>3247</v>
      </c>
      <c r="F694" s="26" t="s">
        <v>3248</v>
      </c>
      <c r="G694" s="26" t="s">
        <v>3249</v>
      </c>
      <c r="H694" s="26" t="s">
        <v>3248</v>
      </c>
      <c r="I694" s="26" t="s">
        <v>3249</v>
      </c>
      <c r="J694" s="26" t="s">
        <v>3250</v>
      </c>
      <c r="K694" s="26" t="s">
        <v>3249</v>
      </c>
      <c r="N694" s="26">
        <v>1887881</v>
      </c>
      <c r="O694" s="26" t="s">
        <v>3251</v>
      </c>
      <c r="P694" s="26" t="s">
        <v>4966</v>
      </c>
      <c r="Q694" s="26" t="s">
        <v>29</v>
      </c>
      <c r="R694" s="26" t="s">
        <v>3253</v>
      </c>
      <c r="S694" s="26" t="s">
        <v>3254</v>
      </c>
      <c r="T694" s="26" t="s">
        <v>4967</v>
      </c>
      <c r="U694" s="26" t="s">
        <v>4967</v>
      </c>
      <c r="V694" s="26">
        <v>3</v>
      </c>
      <c r="W694" s="26">
        <v>340</v>
      </c>
      <c r="X694" s="26" t="s">
        <v>5279</v>
      </c>
      <c r="Y694" s="26" t="s">
        <v>5280</v>
      </c>
      <c r="Z694" s="26" t="s">
        <v>859</v>
      </c>
      <c r="AA694" s="26">
        <v>1602</v>
      </c>
      <c r="AB694" s="26" t="s">
        <v>33</v>
      </c>
      <c r="AC694" s="26">
        <v>160207</v>
      </c>
      <c r="AD694" s="26" t="s">
        <v>504</v>
      </c>
      <c r="AE694" s="26" t="s">
        <v>3256</v>
      </c>
      <c r="AF694" s="26" t="s">
        <v>5281</v>
      </c>
      <c r="AG694" s="26">
        <v>0</v>
      </c>
      <c r="AH694" s="26">
        <v>-6.2607629999999999</v>
      </c>
      <c r="AI694" s="26">
        <v>107.0025065</v>
      </c>
      <c r="AL694" t="str">
        <f t="shared" si="10"/>
        <v>0001887881_16APFP1059</v>
      </c>
      <c r="AM694" t="s">
        <v>8072</v>
      </c>
      <c r="AN694" t="s">
        <v>8074</v>
      </c>
      <c r="AO694" t="s">
        <v>546</v>
      </c>
      <c r="AP694">
        <v>3</v>
      </c>
    </row>
    <row r="695" spans="1:42" x14ac:dyDescent="0.35">
      <c r="A695" s="26" t="s">
        <v>3245</v>
      </c>
      <c r="B695" s="26" t="s">
        <v>3246</v>
      </c>
      <c r="C695" s="26" t="s">
        <v>3247</v>
      </c>
      <c r="D695" s="26" t="s">
        <v>3246</v>
      </c>
      <c r="E695" s="26" t="s">
        <v>3247</v>
      </c>
      <c r="F695" s="26" t="s">
        <v>3248</v>
      </c>
      <c r="G695" s="26" t="s">
        <v>3249</v>
      </c>
      <c r="H695" s="26" t="s">
        <v>3248</v>
      </c>
      <c r="I695" s="26" t="s">
        <v>3249</v>
      </c>
      <c r="J695" s="26" t="s">
        <v>3250</v>
      </c>
      <c r="K695" s="26" t="s">
        <v>3249</v>
      </c>
      <c r="N695" s="26">
        <v>1887881</v>
      </c>
      <c r="O695" s="26" t="s">
        <v>3251</v>
      </c>
      <c r="P695" s="26" t="s">
        <v>4966</v>
      </c>
      <c r="Q695" s="26" t="s">
        <v>29</v>
      </c>
      <c r="R695" s="26" t="s">
        <v>3253</v>
      </c>
      <c r="S695" s="26" t="s">
        <v>3254</v>
      </c>
      <c r="T695" s="26" t="s">
        <v>4967</v>
      </c>
      <c r="U695" s="26" t="s">
        <v>4967</v>
      </c>
      <c r="V695" s="26">
        <v>3</v>
      </c>
      <c r="W695" s="26">
        <v>350</v>
      </c>
      <c r="X695" s="26" t="s">
        <v>5282</v>
      </c>
      <c r="Y695" s="26" t="s">
        <v>5283</v>
      </c>
      <c r="Z695" s="26" t="s">
        <v>5284</v>
      </c>
      <c r="AA695" s="26">
        <v>1602</v>
      </c>
      <c r="AB695" s="26" t="s">
        <v>33</v>
      </c>
      <c r="AC695" s="26">
        <v>160206</v>
      </c>
      <c r="AD695" s="26" t="s">
        <v>25</v>
      </c>
      <c r="AE695" s="26" t="s">
        <v>3256</v>
      </c>
      <c r="AF695" s="26" t="s">
        <v>5285</v>
      </c>
      <c r="AG695" s="26">
        <v>0</v>
      </c>
      <c r="AH695" s="26">
        <v>-6.2691229999999996</v>
      </c>
      <c r="AI695" s="26">
        <v>107.040708</v>
      </c>
      <c r="AL695" t="str">
        <f t="shared" si="10"/>
        <v>0001887881_16APFP1060</v>
      </c>
      <c r="AM695" t="s">
        <v>9226</v>
      </c>
      <c r="AN695" t="s">
        <v>2896</v>
      </c>
      <c r="AO695" t="s">
        <v>546</v>
      </c>
      <c r="AP695">
        <v>4</v>
      </c>
    </row>
    <row r="696" spans="1:42" x14ac:dyDescent="0.35">
      <c r="A696" s="26" t="s">
        <v>3245</v>
      </c>
      <c r="B696" s="26" t="s">
        <v>3246</v>
      </c>
      <c r="C696" s="26" t="s">
        <v>3247</v>
      </c>
      <c r="D696" s="26" t="s">
        <v>3246</v>
      </c>
      <c r="E696" s="26" t="s">
        <v>3247</v>
      </c>
      <c r="F696" s="26" t="s">
        <v>3248</v>
      </c>
      <c r="G696" s="26" t="s">
        <v>3249</v>
      </c>
      <c r="H696" s="26" t="s">
        <v>3248</v>
      </c>
      <c r="I696" s="26" t="s">
        <v>3249</v>
      </c>
      <c r="J696" s="26" t="s">
        <v>3250</v>
      </c>
      <c r="K696" s="26" t="s">
        <v>3249</v>
      </c>
      <c r="N696" s="26">
        <v>1887881</v>
      </c>
      <c r="O696" s="26" t="s">
        <v>3251</v>
      </c>
      <c r="P696" s="26" t="s">
        <v>4966</v>
      </c>
      <c r="Q696" s="26" t="s">
        <v>29</v>
      </c>
      <c r="R696" s="26" t="s">
        <v>3253</v>
      </c>
      <c r="S696" s="26" t="s">
        <v>3254</v>
      </c>
      <c r="T696" s="26" t="s">
        <v>4967</v>
      </c>
      <c r="U696" s="26" t="s">
        <v>4967</v>
      </c>
      <c r="V696" s="26">
        <v>3</v>
      </c>
      <c r="W696" s="26">
        <v>330</v>
      </c>
      <c r="X696" s="26" t="s">
        <v>5286</v>
      </c>
      <c r="Y696" s="26" t="s">
        <v>5287</v>
      </c>
      <c r="Z696" s="26" t="s">
        <v>5288</v>
      </c>
      <c r="AA696" s="26">
        <v>1602</v>
      </c>
      <c r="AB696" s="26" t="s">
        <v>33</v>
      </c>
      <c r="AC696" s="26">
        <v>160207</v>
      </c>
      <c r="AD696" s="26" t="s">
        <v>504</v>
      </c>
      <c r="AE696" s="26" t="s">
        <v>3256</v>
      </c>
      <c r="AF696" s="26" t="s">
        <v>5289</v>
      </c>
      <c r="AG696" s="26">
        <v>0</v>
      </c>
      <c r="AH696" s="26">
        <v>-6.2722582999999998</v>
      </c>
      <c r="AI696" s="26">
        <v>106.993095</v>
      </c>
      <c r="AL696" t="str">
        <f t="shared" si="10"/>
        <v>0001887881_16APFP1061</v>
      </c>
      <c r="AM696" t="s">
        <v>4197</v>
      </c>
      <c r="AN696" t="s">
        <v>3065</v>
      </c>
      <c r="AO696" t="s">
        <v>508</v>
      </c>
      <c r="AP696">
        <v>4</v>
      </c>
    </row>
    <row r="697" spans="1:42" x14ac:dyDescent="0.35">
      <c r="A697" s="26" t="s">
        <v>3245</v>
      </c>
      <c r="B697" s="26" t="s">
        <v>3246</v>
      </c>
      <c r="C697" s="26" t="s">
        <v>3247</v>
      </c>
      <c r="D697" s="26" t="s">
        <v>3246</v>
      </c>
      <c r="E697" s="26" t="s">
        <v>3247</v>
      </c>
      <c r="F697" s="26" t="s">
        <v>3248</v>
      </c>
      <c r="G697" s="26" t="s">
        <v>3249</v>
      </c>
      <c r="H697" s="26" t="s">
        <v>3248</v>
      </c>
      <c r="I697" s="26" t="s">
        <v>3249</v>
      </c>
      <c r="J697" s="26" t="s">
        <v>3250</v>
      </c>
      <c r="K697" s="26" t="s">
        <v>3249</v>
      </c>
      <c r="N697" s="26">
        <v>1887881</v>
      </c>
      <c r="O697" s="26" t="s">
        <v>3251</v>
      </c>
      <c r="P697" s="26" t="s">
        <v>4966</v>
      </c>
      <c r="Q697" s="26" t="s">
        <v>29</v>
      </c>
      <c r="R697" s="26" t="s">
        <v>3253</v>
      </c>
      <c r="S697" s="26" t="s">
        <v>3254</v>
      </c>
      <c r="T697" s="26" t="s">
        <v>4967</v>
      </c>
      <c r="U697" s="26" t="s">
        <v>4967</v>
      </c>
      <c r="V697" s="26">
        <v>2</v>
      </c>
      <c r="W697" s="26">
        <v>270</v>
      </c>
      <c r="X697" s="26" t="s">
        <v>5290</v>
      </c>
      <c r="Y697" s="26" t="s">
        <v>5291</v>
      </c>
      <c r="Z697" s="26" t="s">
        <v>5292</v>
      </c>
      <c r="AA697" s="26">
        <v>1602</v>
      </c>
      <c r="AB697" s="26" t="s">
        <v>33</v>
      </c>
      <c r="AC697" s="26">
        <v>160206</v>
      </c>
      <c r="AD697" s="26" t="s">
        <v>25</v>
      </c>
      <c r="AE697" s="26" t="s">
        <v>3256</v>
      </c>
      <c r="AF697" s="26" t="s">
        <v>5293</v>
      </c>
      <c r="AG697" s="26">
        <v>0</v>
      </c>
      <c r="AH697" s="26">
        <v>-6.2865738999999996</v>
      </c>
      <c r="AI697" s="26">
        <v>107.13478619999999</v>
      </c>
      <c r="AL697" t="str">
        <f t="shared" si="10"/>
        <v>0001887881_16APFP1062</v>
      </c>
      <c r="AM697" t="s">
        <v>6189</v>
      </c>
      <c r="AN697" t="s">
        <v>6191</v>
      </c>
      <c r="AO697" t="s">
        <v>5728</v>
      </c>
      <c r="AP697">
        <v>1</v>
      </c>
    </row>
    <row r="698" spans="1:42" x14ac:dyDescent="0.35">
      <c r="A698" s="26" t="s">
        <v>3245</v>
      </c>
      <c r="B698" s="26" t="s">
        <v>3246</v>
      </c>
      <c r="C698" s="26" t="s">
        <v>3247</v>
      </c>
      <c r="D698" s="26" t="s">
        <v>3246</v>
      </c>
      <c r="E698" s="26" t="s">
        <v>3247</v>
      </c>
      <c r="F698" s="26" t="s">
        <v>3248</v>
      </c>
      <c r="G698" s="26" t="s">
        <v>3249</v>
      </c>
      <c r="H698" s="26" t="s">
        <v>3248</v>
      </c>
      <c r="I698" s="26" t="s">
        <v>3249</v>
      </c>
      <c r="J698" s="26" t="s">
        <v>3250</v>
      </c>
      <c r="K698" s="26" t="s">
        <v>3249</v>
      </c>
      <c r="N698" s="26">
        <v>1887881</v>
      </c>
      <c r="O698" s="26" t="s">
        <v>3251</v>
      </c>
      <c r="P698" s="26" t="s">
        <v>4966</v>
      </c>
      <c r="Q698" s="26" t="s">
        <v>29</v>
      </c>
      <c r="R698" s="26" t="s">
        <v>3253</v>
      </c>
      <c r="S698" s="26" t="s">
        <v>3254</v>
      </c>
      <c r="T698" s="26" t="s">
        <v>4967</v>
      </c>
      <c r="U698" s="26" t="s">
        <v>4967</v>
      </c>
      <c r="V698" s="26">
        <v>2</v>
      </c>
      <c r="W698" s="26">
        <v>210</v>
      </c>
      <c r="X698" s="26" t="s">
        <v>5294</v>
      </c>
      <c r="Y698" s="26" t="s">
        <v>5295</v>
      </c>
      <c r="Z698" s="26" t="s">
        <v>2259</v>
      </c>
      <c r="AA698" s="26">
        <v>1602</v>
      </c>
      <c r="AB698" s="26" t="s">
        <v>33</v>
      </c>
      <c r="AC698" s="26">
        <v>160207</v>
      </c>
      <c r="AD698" s="26" t="s">
        <v>504</v>
      </c>
      <c r="AE698" s="26" t="s">
        <v>3256</v>
      </c>
      <c r="AF698" s="26" t="s">
        <v>5296</v>
      </c>
      <c r="AG698" s="26">
        <v>0</v>
      </c>
      <c r="AH698" s="26">
        <v>-6.2164124999999997</v>
      </c>
      <c r="AI698" s="26">
        <v>107.04521389999999</v>
      </c>
      <c r="AL698" t="str">
        <f t="shared" si="10"/>
        <v>0001887881_16APFP1064</v>
      </c>
      <c r="AM698" t="s">
        <v>4204</v>
      </c>
      <c r="AN698" t="s">
        <v>3067</v>
      </c>
      <c r="AO698" t="s">
        <v>508</v>
      </c>
      <c r="AP698">
        <v>4</v>
      </c>
    </row>
    <row r="699" spans="1:42" x14ac:dyDescent="0.35">
      <c r="A699" s="26" t="s">
        <v>3245</v>
      </c>
      <c r="B699" s="26" t="s">
        <v>3246</v>
      </c>
      <c r="C699" s="26" t="s">
        <v>3247</v>
      </c>
      <c r="D699" s="26" t="s">
        <v>3246</v>
      </c>
      <c r="E699" s="26" t="s">
        <v>3247</v>
      </c>
      <c r="F699" s="26" t="s">
        <v>3248</v>
      </c>
      <c r="G699" s="26" t="s">
        <v>3249</v>
      </c>
      <c r="H699" s="26" t="s">
        <v>3248</v>
      </c>
      <c r="I699" s="26" t="s">
        <v>3249</v>
      </c>
      <c r="J699" s="26" t="s">
        <v>3250</v>
      </c>
      <c r="K699" s="26" t="s">
        <v>3249</v>
      </c>
      <c r="N699" s="26">
        <v>1887881</v>
      </c>
      <c r="O699" s="26" t="s">
        <v>3251</v>
      </c>
      <c r="P699" s="26" t="s">
        <v>4966</v>
      </c>
      <c r="Q699" s="26" t="s">
        <v>29</v>
      </c>
      <c r="R699" s="26" t="s">
        <v>3253</v>
      </c>
      <c r="S699" s="26" t="s">
        <v>3254</v>
      </c>
      <c r="T699" s="26" t="s">
        <v>4971</v>
      </c>
      <c r="U699" s="26" t="s">
        <v>4971</v>
      </c>
      <c r="V699" s="26">
        <v>5</v>
      </c>
      <c r="W699" s="26">
        <v>1010</v>
      </c>
      <c r="X699" s="26" t="s">
        <v>5297</v>
      </c>
      <c r="Y699" s="26" t="s">
        <v>5298</v>
      </c>
      <c r="Z699" s="26" t="s">
        <v>1580</v>
      </c>
      <c r="AA699" s="26">
        <v>1602</v>
      </c>
      <c r="AB699" s="26" t="s">
        <v>33</v>
      </c>
      <c r="AC699" s="26">
        <v>160207</v>
      </c>
      <c r="AD699" s="26" t="s">
        <v>504</v>
      </c>
      <c r="AE699" s="26" t="s">
        <v>3256</v>
      </c>
      <c r="AF699" s="26" t="s">
        <v>5299</v>
      </c>
      <c r="AG699" s="26">
        <v>0</v>
      </c>
      <c r="AH699" s="26">
        <v>-6.3455560000000002</v>
      </c>
      <c r="AI699" s="26">
        <v>107.026053</v>
      </c>
      <c r="AL699" t="str">
        <f t="shared" si="10"/>
        <v>0001887881_16APFP1065</v>
      </c>
      <c r="AM699" t="s">
        <v>6592</v>
      </c>
      <c r="AN699" t="s">
        <v>6594</v>
      </c>
      <c r="AO699" t="s">
        <v>5728</v>
      </c>
      <c r="AP699">
        <v>1</v>
      </c>
    </row>
    <row r="700" spans="1:42" x14ac:dyDescent="0.35">
      <c r="A700" s="26" t="s">
        <v>3245</v>
      </c>
      <c r="B700" s="26" t="s">
        <v>3246</v>
      </c>
      <c r="C700" s="26" t="s">
        <v>3247</v>
      </c>
      <c r="D700" s="26" t="s">
        <v>3246</v>
      </c>
      <c r="E700" s="26" t="s">
        <v>3247</v>
      </c>
      <c r="F700" s="26" t="s">
        <v>3248</v>
      </c>
      <c r="G700" s="26" t="s">
        <v>3249</v>
      </c>
      <c r="H700" s="26" t="s">
        <v>3248</v>
      </c>
      <c r="I700" s="26" t="s">
        <v>3249</v>
      </c>
      <c r="J700" s="26" t="s">
        <v>3250</v>
      </c>
      <c r="K700" s="26" t="s">
        <v>3249</v>
      </c>
      <c r="N700" s="26">
        <v>1887881</v>
      </c>
      <c r="O700" s="26" t="s">
        <v>3251</v>
      </c>
      <c r="P700" s="26" t="s">
        <v>4966</v>
      </c>
      <c r="Q700" s="26" t="s">
        <v>29</v>
      </c>
      <c r="R700" s="26" t="s">
        <v>3253</v>
      </c>
      <c r="S700" s="26" t="s">
        <v>3254</v>
      </c>
      <c r="T700" s="26" t="s">
        <v>4967</v>
      </c>
      <c r="U700" s="26" t="s">
        <v>4967</v>
      </c>
      <c r="V700" s="26">
        <v>2</v>
      </c>
      <c r="W700" s="26">
        <v>190</v>
      </c>
      <c r="X700" s="26" t="s">
        <v>5300</v>
      </c>
      <c r="Y700" s="26" t="s">
        <v>5301</v>
      </c>
      <c r="Z700" s="26" t="s">
        <v>5302</v>
      </c>
      <c r="AA700" s="26">
        <v>1602</v>
      </c>
      <c r="AB700" s="26" t="s">
        <v>33</v>
      </c>
      <c r="AC700" s="26">
        <v>160207</v>
      </c>
      <c r="AD700" s="26" t="s">
        <v>504</v>
      </c>
      <c r="AE700" s="26" t="s">
        <v>3256</v>
      </c>
      <c r="AF700" s="26" t="s">
        <v>5303</v>
      </c>
      <c r="AG700" s="26">
        <v>0</v>
      </c>
      <c r="AH700" s="26">
        <v>-6.2212566999999996</v>
      </c>
      <c r="AI700" s="26">
        <v>107.04331329999999</v>
      </c>
      <c r="AL700" t="str">
        <f t="shared" si="10"/>
        <v>0001887881_16APFP1066</v>
      </c>
      <c r="AM700" t="s">
        <v>9263</v>
      </c>
      <c r="AN700" t="s">
        <v>2712</v>
      </c>
      <c r="AO700" t="s">
        <v>546</v>
      </c>
      <c r="AP700">
        <v>5</v>
      </c>
    </row>
    <row r="701" spans="1:42" x14ac:dyDescent="0.35">
      <c r="A701" s="26" t="s">
        <v>3245</v>
      </c>
      <c r="B701" s="26" t="s">
        <v>3246</v>
      </c>
      <c r="C701" s="26" t="s">
        <v>3247</v>
      </c>
      <c r="D701" s="26" t="s">
        <v>3246</v>
      </c>
      <c r="E701" s="26" t="s">
        <v>3247</v>
      </c>
      <c r="F701" s="26" t="s">
        <v>3248</v>
      </c>
      <c r="G701" s="26" t="s">
        <v>3249</v>
      </c>
      <c r="H701" s="26" t="s">
        <v>3248</v>
      </c>
      <c r="I701" s="26" t="s">
        <v>3249</v>
      </c>
      <c r="J701" s="26" t="s">
        <v>3250</v>
      </c>
      <c r="K701" s="26" t="s">
        <v>3249</v>
      </c>
      <c r="N701" s="26">
        <v>1887881</v>
      </c>
      <c r="O701" s="26" t="s">
        <v>3251</v>
      </c>
      <c r="P701" s="26" t="s">
        <v>4966</v>
      </c>
      <c r="Q701" s="26" t="s">
        <v>29</v>
      </c>
      <c r="R701" s="26" t="s">
        <v>3253</v>
      </c>
      <c r="S701" s="26" t="s">
        <v>3254</v>
      </c>
      <c r="T701" s="26" t="s">
        <v>4967</v>
      </c>
      <c r="U701" s="26" t="s">
        <v>4967</v>
      </c>
      <c r="V701" s="26">
        <v>3</v>
      </c>
      <c r="W701" s="26">
        <v>100</v>
      </c>
      <c r="X701" s="26" t="s">
        <v>5304</v>
      </c>
      <c r="Y701" s="26" t="s">
        <v>5305</v>
      </c>
      <c r="Z701" s="26" t="s">
        <v>5306</v>
      </c>
      <c r="AA701" s="26">
        <v>1602</v>
      </c>
      <c r="AB701" s="26" t="s">
        <v>33</v>
      </c>
      <c r="AC701" s="26">
        <v>160207</v>
      </c>
      <c r="AD701" s="26" t="s">
        <v>504</v>
      </c>
      <c r="AE701" s="26" t="s">
        <v>3256</v>
      </c>
      <c r="AF701" s="26" t="s">
        <v>5307</v>
      </c>
      <c r="AG701" s="26">
        <v>0</v>
      </c>
      <c r="AH701" s="26">
        <v>-6.2293399999999997</v>
      </c>
      <c r="AI701" s="26">
        <v>107.06067830000001</v>
      </c>
      <c r="AL701" t="str">
        <f t="shared" si="10"/>
        <v>0001887881_16APFP1067</v>
      </c>
      <c r="AM701" t="s">
        <v>6695</v>
      </c>
      <c r="AN701" t="s">
        <v>6697</v>
      </c>
      <c r="AO701" t="s">
        <v>5728</v>
      </c>
      <c r="AP701">
        <v>1</v>
      </c>
    </row>
    <row r="702" spans="1:42" x14ac:dyDescent="0.35">
      <c r="A702" s="26" t="s">
        <v>3245</v>
      </c>
      <c r="B702" s="26" t="s">
        <v>3246</v>
      </c>
      <c r="C702" s="26" t="s">
        <v>3247</v>
      </c>
      <c r="D702" s="26" t="s">
        <v>3246</v>
      </c>
      <c r="E702" s="26" t="s">
        <v>3247</v>
      </c>
      <c r="F702" s="26" t="s">
        <v>3248</v>
      </c>
      <c r="G702" s="26" t="s">
        <v>3249</v>
      </c>
      <c r="H702" s="26" t="s">
        <v>3248</v>
      </c>
      <c r="I702" s="26" t="s">
        <v>3249</v>
      </c>
      <c r="J702" s="26" t="s">
        <v>3250</v>
      </c>
      <c r="K702" s="26" t="s">
        <v>3249</v>
      </c>
      <c r="N702" s="26">
        <v>1887881</v>
      </c>
      <c r="O702" s="26" t="s">
        <v>3251</v>
      </c>
      <c r="P702" s="26" t="s">
        <v>4966</v>
      </c>
      <c r="Q702" s="26" t="s">
        <v>29</v>
      </c>
      <c r="R702" s="26" t="s">
        <v>3253</v>
      </c>
      <c r="S702" s="26" t="s">
        <v>3254</v>
      </c>
      <c r="T702" s="26" t="s">
        <v>4967</v>
      </c>
      <c r="U702" s="26" t="s">
        <v>4967</v>
      </c>
      <c r="V702" s="26">
        <v>4</v>
      </c>
      <c r="W702" s="26">
        <v>200</v>
      </c>
      <c r="X702" s="26" t="s">
        <v>5308</v>
      </c>
      <c r="Y702" s="26" t="s">
        <v>5309</v>
      </c>
      <c r="Z702" s="26" t="s">
        <v>5310</v>
      </c>
      <c r="AA702" s="26">
        <v>1602</v>
      </c>
      <c r="AB702" s="26" t="s">
        <v>33</v>
      </c>
      <c r="AC702" s="26">
        <v>160207</v>
      </c>
      <c r="AD702" s="26" t="s">
        <v>504</v>
      </c>
      <c r="AE702" s="26" t="s">
        <v>3256</v>
      </c>
      <c r="AF702" s="26" t="s">
        <v>5311</v>
      </c>
      <c r="AG702" s="26">
        <v>0</v>
      </c>
      <c r="AH702" s="26">
        <v>-6.2696966999999999</v>
      </c>
      <c r="AI702" s="26">
        <v>106.98090329999999</v>
      </c>
      <c r="AL702" t="str">
        <f t="shared" si="10"/>
        <v>0001887881_16APFP1068</v>
      </c>
      <c r="AM702" t="s">
        <v>3469</v>
      </c>
      <c r="AN702" t="s">
        <v>1611</v>
      </c>
      <c r="AO702" t="s">
        <v>46</v>
      </c>
      <c r="AP702">
        <v>1</v>
      </c>
    </row>
    <row r="703" spans="1:42" x14ac:dyDescent="0.35">
      <c r="A703" s="26" t="s">
        <v>3245</v>
      </c>
      <c r="B703" s="26" t="s">
        <v>3246</v>
      </c>
      <c r="C703" s="26" t="s">
        <v>3247</v>
      </c>
      <c r="D703" s="26" t="s">
        <v>3246</v>
      </c>
      <c r="E703" s="26" t="s">
        <v>3247</v>
      </c>
      <c r="F703" s="26" t="s">
        <v>3248</v>
      </c>
      <c r="G703" s="26" t="s">
        <v>3249</v>
      </c>
      <c r="H703" s="26" t="s">
        <v>3248</v>
      </c>
      <c r="I703" s="26" t="s">
        <v>3249</v>
      </c>
      <c r="J703" s="26" t="s">
        <v>3250</v>
      </c>
      <c r="K703" s="26" t="s">
        <v>3249</v>
      </c>
      <c r="N703" s="26">
        <v>1887881</v>
      </c>
      <c r="O703" s="26" t="s">
        <v>3251</v>
      </c>
      <c r="P703" s="26" t="s">
        <v>4966</v>
      </c>
      <c r="Q703" s="26" t="s">
        <v>29</v>
      </c>
      <c r="R703" s="26" t="s">
        <v>3253</v>
      </c>
      <c r="S703" s="26" t="s">
        <v>3254</v>
      </c>
      <c r="T703" s="26" t="s">
        <v>4967</v>
      </c>
      <c r="U703" s="26" t="s">
        <v>4967</v>
      </c>
      <c r="V703" s="26">
        <v>1</v>
      </c>
      <c r="W703" s="26">
        <v>310</v>
      </c>
      <c r="X703" s="26" t="s">
        <v>5312</v>
      </c>
      <c r="Y703" s="26" t="s">
        <v>5313</v>
      </c>
      <c r="Z703" s="26" t="s">
        <v>1582</v>
      </c>
      <c r="AA703" s="26">
        <v>1602</v>
      </c>
      <c r="AB703" s="26" t="s">
        <v>33</v>
      </c>
      <c r="AC703" s="26">
        <v>160207</v>
      </c>
      <c r="AD703" s="26" t="s">
        <v>504</v>
      </c>
      <c r="AE703" s="26" t="s">
        <v>3256</v>
      </c>
      <c r="AF703" s="26" t="s">
        <v>5314</v>
      </c>
      <c r="AG703" s="26">
        <v>0</v>
      </c>
      <c r="AH703" s="26">
        <v>-6.1813691000000004</v>
      </c>
      <c r="AI703" s="26">
        <v>107.0120458</v>
      </c>
      <c r="AL703" t="str">
        <f t="shared" si="10"/>
        <v>0001887881_16APFP1069</v>
      </c>
      <c r="AM703" t="s">
        <v>9284</v>
      </c>
      <c r="AN703" t="s">
        <v>9286</v>
      </c>
      <c r="AO703" t="s">
        <v>546</v>
      </c>
      <c r="AP703">
        <v>5</v>
      </c>
    </row>
    <row r="704" spans="1:42" x14ac:dyDescent="0.35">
      <c r="A704" s="26" t="s">
        <v>3245</v>
      </c>
      <c r="B704" s="26" t="s">
        <v>3246</v>
      </c>
      <c r="C704" s="26" t="s">
        <v>3247</v>
      </c>
      <c r="D704" s="26" t="s">
        <v>3246</v>
      </c>
      <c r="E704" s="26" t="s">
        <v>3247</v>
      </c>
      <c r="F704" s="26" t="s">
        <v>3248</v>
      </c>
      <c r="G704" s="26" t="s">
        <v>3249</v>
      </c>
      <c r="H704" s="26" t="s">
        <v>3248</v>
      </c>
      <c r="I704" s="26" t="s">
        <v>3249</v>
      </c>
      <c r="J704" s="26" t="s">
        <v>3250</v>
      </c>
      <c r="K704" s="26" t="s">
        <v>3249</v>
      </c>
      <c r="N704" s="26">
        <v>1887881</v>
      </c>
      <c r="O704" s="26" t="s">
        <v>3251</v>
      </c>
      <c r="P704" s="26" t="s">
        <v>4966</v>
      </c>
      <c r="Q704" s="26" t="s">
        <v>29</v>
      </c>
      <c r="R704" s="26" t="s">
        <v>3253</v>
      </c>
      <c r="S704" s="26" t="s">
        <v>3254</v>
      </c>
      <c r="T704" s="26" t="s">
        <v>4967</v>
      </c>
      <c r="U704" s="26" t="s">
        <v>4967</v>
      </c>
      <c r="V704" s="26">
        <v>4</v>
      </c>
      <c r="W704" s="26">
        <v>100</v>
      </c>
      <c r="X704" s="26" t="s">
        <v>5315</v>
      </c>
      <c r="Y704" s="26" t="s">
        <v>5316</v>
      </c>
      <c r="Z704" s="26" t="s">
        <v>5317</v>
      </c>
      <c r="AA704" s="26">
        <v>1602</v>
      </c>
      <c r="AB704" s="26" t="s">
        <v>33</v>
      </c>
      <c r="AC704" s="26">
        <v>160207</v>
      </c>
      <c r="AD704" s="26" t="s">
        <v>504</v>
      </c>
      <c r="AE704" s="26" t="s">
        <v>3256</v>
      </c>
      <c r="AF704" s="26" t="s">
        <v>5318</v>
      </c>
      <c r="AG704" s="26">
        <v>0</v>
      </c>
      <c r="AH704" s="26">
        <v>-6.2485616999999998</v>
      </c>
      <c r="AI704" s="26">
        <v>106.99249500000001</v>
      </c>
      <c r="AL704" t="str">
        <f t="shared" si="10"/>
        <v>0001887881_16APFQ1009</v>
      </c>
      <c r="AM704" t="s">
        <v>4726</v>
      </c>
      <c r="AN704" t="s">
        <v>4728</v>
      </c>
      <c r="AO704" t="s">
        <v>4297</v>
      </c>
      <c r="AP704">
        <v>3</v>
      </c>
    </row>
    <row r="705" spans="1:42" x14ac:dyDescent="0.35">
      <c r="A705" s="26" t="s">
        <v>3245</v>
      </c>
      <c r="B705" s="26" t="s">
        <v>3246</v>
      </c>
      <c r="C705" s="26" t="s">
        <v>3247</v>
      </c>
      <c r="D705" s="26" t="s">
        <v>3246</v>
      </c>
      <c r="E705" s="26" t="s">
        <v>3247</v>
      </c>
      <c r="F705" s="26" t="s">
        <v>3248</v>
      </c>
      <c r="G705" s="26" t="s">
        <v>3249</v>
      </c>
      <c r="H705" s="26" t="s">
        <v>3248</v>
      </c>
      <c r="I705" s="26" t="s">
        <v>3249</v>
      </c>
      <c r="J705" s="26" t="s">
        <v>3250</v>
      </c>
      <c r="K705" s="26" t="s">
        <v>3249</v>
      </c>
      <c r="N705" s="26">
        <v>1887881</v>
      </c>
      <c r="O705" s="26" t="s">
        <v>3251</v>
      </c>
      <c r="P705" s="26" t="s">
        <v>4966</v>
      </c>
      <c r="Q705" s="26" t="s">
        <v>29</v>
      </c>
      <c r="R705" s="26" t="s">
        <v>3253</v>
      </c>
      <c r="S705" s="26" t="s">
        <v>3254</v>
      </c>
      <c r="T705" s="26" t="s">
        <v>4971</v>
      </c>
      <c r="U705" s="26" t="s">
        <v>4971</v>
      </c>
      <c r="V705" s="26">
        <v>5</v>
      </c>
      <c r="W705" s="26">
        <v>990</v>
      </c>
      <c r="X705" s="26" t="s">
        <v>5319</v>
      </c>
      <c r="Y705" s="26" t="s">
        <v>5320</v>
      </c>
      <c r="Z705" s="26" t="s">
        <v>1175</v>
      </c>
      <c r="AA705" s="26">
        <v>1602</v>
      </c>
      <c r="AB705" s="26" t="s">
        <v>33</v>
      </c>
      <c r="AC705" s="26">
        <v>160207</v>
      </c>
      <c r="AD705" s="26" t="s">
        <v>504</v>
      </c>
      <c r="AE705" s="26" t="s">
        <v>3256</v>
      </c>
      <c r="AF705" s="26" t="s">
        <v>5321</v>
      </c>
      <c r="AG705" s="26">
        <v>0</v>
      </c>
      <c r="AH705" s="26">
        <v>-6.3726532999999996</v>
      </c>
      <c r="AI705" s="26">
        <v>107.0146367</v>
      </c>
      <c r="AL705" t="str">
        <f t="shared" si="10"/>
        <v>0001887881_16APFQ1010</v>
      </c>
      <c r="AM705" t="s">
        <v>7938</v>
      </c>
      <c r="AN705" t="s">
        <v>1425</v>
      </c>
      <c r="AO705" t="s">
        <v>546</v>
      </c>
      <c r="AP705">
        <v>2</v>
      </c>
    </row>
    <row r="706" spans="1:42" x14ac:dyDescent="0.35">
      <c r="A706" s="26" t="s">
        <v>3245</v>
      </c>
      <c r="B706" s="26" t="s">
        <v>3246</v>
      </c>
      <c r="C706" s="26" t="s">
        <v>3247</v>
      </c>
      <c r="D706" s="26" t="s">
        <v>3246</v>
      </c>
      <c r="E706" s="26" t="s">
        <v>3247</v>
      </c>
      <c r="F706" s="26" t="s">
        <v>3248</v>
      </c>
      <c r="G706" s="26" t="s">
        <v>3249</v>
      </c>
      <c r="H706" s="26" t="s">
        <v>3248</v>
      </c>
      <c r="I706" s="26" t="s">
        <v>3249</v>
      </c>
      <c r="J706" s="26" t="s">
        <v>3250</v>
      </c>
      <c r="K706" s="26" t="s">
        <v>3249</v>
      </c>
      <c r="N706" s="26">
        <v>1887881</v>
      </c>
      <c r="O706" s="26" t="s">
        <v>3251</v>
      </c>
      <c r="P706" s="26" t="s">
        <v>4966</v>
      </c>
      <c r="Q706" s="26" t="s">
        <v>29</v>
      </c>
      <c r="R706" s="26" t="s">
        <v>3253</v>
      </c>
      <c r="S706" s="26" t="s">
        <v>3254</v>
      </c>
      <c r="T706" s="26" t="s">
        <v>4967</v>
      </c>
      <c r="U706" s="26" t="s">
        <v>4967</v>
      </c>
      <c r="V706" s="26">
        <v>4</v>
      </c>
      <c r="W706" s="26">
        <v>100</v>
      </c>
      <c r="X706" s="26" t="s">
        <v>5322</v>
      </c>
      <c r="Y706" s="26" t="s">
        <v>5323</v>
      </c>
      <c r="Z706" s="26" t="s">
        <v>4007</v>
      </c>
      <c r="AA706" s="26">
        <v>1602</v>
      </c>
      <c r="AB706" s="26" t="s">
        <v>33</v>
      </c>
      <c r="AC706" s="26">
        <v>160207</v>
      </c>
      <c r="AD706" s="26" t="s">
        <v>504</v>
      </c>
      <c r="AE706" s="26" t="s">
        <v>3256</v>
      </c>
      <c r="AF706" s="26" t="s">
        <v>5324</v>
      </c>
      <c r="AG706" s="26">
        <v>0</v>
      </c>
      <c r="AH706" s="26">
        <v>-6.2491838</v>
      </c>
      <c r="AI706" s="26">
        <v>106.9450203</v>
      </c>
      <c r="AL706" t="str">
        <f t="shared" si="10"/>
        <v>0001887881_16APFQ1012</v>
      </c>
      <c r="AM706" t="s">
        <v>8090</v>
      </c>
      <c r="AN706" t="s">
        <v>2898</v>
      </c>
      <c r="AO706" t="s">
        <v>546</v>
      </c>
      <c r="AP706">
        <v>2</v>
      </c>
    </row>
    <row r="707" spans="1:42" x14ac:dyDescent="0.35">
      <c r="A707" s="26" t="s">
        <v>3245</v>
      </c>
      <c r="B707" s="26" t="s">
        <v>3246</v>
      </c>
      <c r="C707" s="26" t="s">
        <v>3247</v>
      </c>
      <c r="D707" s="26" t="s">
        <v>3246</v>
      </c>
      <c r="E707" s="26" t="s">
        <v>3247</v>
      </c>
      <c r="F707" s="26" t="s">
        <v>3248</v>
      </c>
      <c r="G707" s="26" t="s">
        <v>3249</v>
      </c>
      <c r="H707" s="26" t="s">
        <v>3248</v>
      </c>
      <c r="I707" s="26" t="s">
        <v>3249</v>
      </c>
      <c r="J707" s="26" t="s">
        <v>3250</v>
      </c>
      <c r="K707" s="26" t="s">
        <v>3249</v>
      </c>
      <c r="N707" s="26">
        <v>1887881</v>
      </c>
      <c r="O707" s="26" t="s">
        <v>3251</v>
      </c>
      <c r="P707" s="26" t="s">
        <v>4966</v>
      </c>
      <c r="Q707" s="26" t="s">
        <v>29</v>
      </c>
      <c r="R707" s="26" t="s">
        <v>3253</v>
      </c>
      <c r="S707" s="26" t="s">
        <v>3254</v>
      </c>
      <c r="T707" s="26" t="s">
        <v>4967</v>
      </c>
      <c r="U707" s="26" t="s">
        <v>4967</v>
      </c>
      <c r="V707" s="26">
        <v>5</v>
      </c>
      <c r="W707" s="26">
        <v>150</v>
      </c>
      <c r="X707" s="26" t="s">
        <v>5325</v>
      </c>
      <c r="Y707" s="26" t="s">
        <v>5326</v>
      </c>
      <c r="Z707" s="26" t="s">
        <v>1407</v>
      </c>
      <c r="AA707" s="26">
        <v>1602</v>
      </c>
      <c r="AB707" s="26" t="s">
        <v>33</v>
      </c>
      <c r="AC707" s="26">
        <v>160207</v>
      </c>
      <c r="AD707" s="26" t="s">
        <v>504</v>
      </c>
      <c r="AE707" s="26" t="s">
        <v>3256</v>
      </c>
      <c r="AF707" s="26" t="s">
        <v>5327</v>
      </c>
      <c r="AG707" s="26">
        <v>0</v>
      </c>
      <c r="AH707" s="26">
        <v>-6.3312600000000003</v>
      </c>
      <c r="AI707" s="26">
        <v>107.00024670000001</v>
      </c>
      <c r="AL707" t="str">
        <f t="shared" si="10"/>
        <v>0001887881_16APFQ1013</v>
      </c>
      <c r="AM707" t="s">
        <v>8065</v>
      </c>
      <c r="AN707" t="s">
        <v>7324</v>
      </c>
      <c r="AO707" t="s">
        <v>546</v>
      </c>
      <c r="AP707">
        <v>2</v>
      </c>
    </row>
    <row r="708" spans="1:42" x14ac:dyDescent="0.35">
      <c r="A708" s="26" t="s">
        <v>3245</v>
      </c>
      <c r="B708" s="26" t="s">
        <v>3246</v>
      </c>
      <c r="C708" s="26" t="s">
        <v>3247</v>
      </c>
      <c r="D708" s="26" t="s">
        <v>3246</v>
      </c>
      <c r="E708" s="26" t="s">
        <v>3247</v>
      </c>
      <c r="F708" s="26" t="s">
        <v>3248</v>
      </c>
      <c r="G708" s="26" t="s">
        <v>3249</v>
      </c>
      <c r="H708" s="26" t="s">
        <v>3248</v>
      </c>
      <c r="I708" s="26" t="s">
        <v>3249</v>
      </c>
      <c r="J708" s="26" t="s">
        <v>3250</v>
      </c>
      <c r="K708" s="26" t="s">
        <v>3249</v>
      </c>
      <c r="N708" s="26">
        <v>1887881</v>
      </c>
      <c r="O708" s="26" t="s">
        <v>3251</v>
      </c>
      <c r="P708" s="26" t="s">
        <v>4966</v>
      </c>
      <c r="Q708" s="26" t="s">
        <v>29</v>
      </c>
      <c r="R708" s="26" t="s">
        <v>3253</v>
      </c>
      <c r="S708" s="26" t="s">
        <v>3254</v>
      </c>
      <c r="T708" s="26" t="s">
        <v>4967</v>
      </c>
      <c r="U708" s="26" t="s">
        <v>4967</v>
      </c>
      <c r="V708" s="26">
        <v>6</v>
      </c>
      <c r="W708" s="26">
        <v>170</v>
      </c>
      <c r="X708" s="26" t="s">
        <v>5328</v>
      </c>
      <c r="Y708" s="26" t="s">
        <v>5329</v>
      </c>
      <c r="Z708" s="26" t="s">
        <v>574</v>
      </c>
      <c r="AA708" s="26">
        <v>1602</v>
      </c>
      <c r="AB708" s="26" t="s">
        <v>33</v>
      </c>
      <c r="AC708" s="26">
        <v>160207</v>
      </c>
      <c r="AD708" s="26" t="s">
        <v>504</v>
      </c>
      <c r="AE708" s="26" t="s">
        <v>3256</v>
      </c>
      <c r="AF708" s="26" t="s">
        <v>5330</v>
      </c>
      <c r="AG708" s="26">
        <v>0</v>
      </c>
      <c r="AH708" s="26">
        <v>-6.3050714000000001</v>
      </c>
      <c r="AI708" s="26">
        <v>107.0321642</v>
      </c>
      <c r="AL708" t="str">
        <f t="shared" si="10"/>
        <v>0001887881_16APFQ1014</v>
      </c>
      <c r="AM708" t="s">
        <v>8021</v>
      </c>
      <c r="AN708" t="s">
        <v>8023</v>
      </c>
      <c r="AO708" t="s">
        <v>546</v>
      </c>
      <c r="AP708">
        <v>1</v>
      </c>
    </row>
    <row r="709" spans="1:42" x14ac:dyDescent="0.35">
      <c r="A709" s="26" t="s">
        <v>3245</v>
      </c>
      <c r="B709" s="26" t="s">
        <v>3246</v>
      </c>
      <c r="C709" s="26" t="s">
        <v>3247</v>
      </c>
      <c r="D709" s="26" t="s">
        <v>3246</v>
      </c>
      <c r="E709" s="26" t="s">
        <v>3247</v>
      </c>
      <c r="F709" s="26" t="s">
        <v>3248</v>
      </c>
      <c r="G709" s="26" t="s">
        <v>3249</v>
      </c>
      <c r="H709" s="26" t="s">
        <v>3248</v>
      </c>
      <c r="I709" s="26" t="s">
        <v>3249</v>
      </c>
      <c r="J709" s="26" t="s">
        <v>3250</v>
      </c>
      <c r="K709" s="26" t="s">
        <v>3249</v>
      </c>
      <c r="N709" s="26">
        <v>1887881</v>
      </c>
      <c r="O709" s="26" t="s">
        <v>3251</v>
      </c>
      <c r="P709" s="26" t="s">
        <v>4966</v>
      </c>
      <c r="Q709" s="26" t="s">
        <v>29</v>
      </c>
      <c r="R709" s="26" t="s">
        <v>3253</v>
      </c>
      <c r="S709" s="26" t="s">
        <v>3254</v>
      </c>
      <c r="T709" s="26" t="s">
        <v>4967</v>
      </c>
      <c r="U709" s="26" t="s">
        <v>4967</v>
      </c>
      <c r="V709" s="26">
        <v>6</v>
      </c>
      <c r="W709" s="26">
        <v>120</v>
      </c>
      <c r="X709" s="26" t="s">
        <v>5331</v>
      </c>
      <c r="Y709" s="26" t="s">
        <v>5332</v>
      </c>
      <c r="Z709" s="26" t="s">
        <v>5333</v>
      </c>
      <c r="AA709" s="26">
        <v>1602</v>
      </c>
      <c r="AB709" s="26" t="s">
        <v>33</v>
      </c>
      <c r="AC709" s="26">
        <v>160207</v>
      </c>
      <c r="AD709" s="26" t="s">
        <v>504</v>
      </c>
      <c r="AE709" s="26" t="s">
        <v>3256</v>
      </c>
      <c r="AF709" s="26" t="s">
        <v>5334</v>
      </c>
      <c r="AG709" s="26">
        <v>0</v>
      </c>
      <c r="AH709" s="26">
        <v>-6.2859350000000003</v>
      </c>
      <c r="AI709" s="26">
        <v>107.01876660000001</v>
      </c>
      <c r="AL709" t="str">
        <f t="shared" si="10"/>
        <v>0001887881_16APFQ1015</v>
      </c>
      <c r="AM709" t="s">
        <v>7704</v>
      </c>
      <c r="AN709" t="s">
        <v>1429</v>
      </c>
      <c r="AO709" t="s">
        <v>546</v>
      </c>
      <c r="AP709">
        <v>2</v>
      </c>
    </row>
    <row r="710" spans="1:42" x14ac:dyDescent="0.35">
      <c r="A710" s="26" t="s">
        <v>3245</v>
      </c>
      <c r="B710" s="26" t="s">
        <v>3246</v>
      </c>
      <c r="C710" s="26" t="s">
        <v>3247</v>
      </c>
      <c r="D710" s="26" t="s">
        <v>3246</v>
      </c>
      <c r="E710" s="26" t="s">
        <v>3247</v>
      </c>
      <c r="F710" s="26" t="s">
        <v>3248</v>
      </c>
      <c r="G710" s="26" t="s">
        <v>3249</v>
      </c>
      <c r="H710" s="26" t="s">
        <v>3248</v>
      </c>
      <c r="I710" s="26" t="s">
        <v>3249</v>
      </c>
      <c r="J710" s="26" t="s">
        <v>3250</v>
      </c>
      <c r="K710" s="26" t="s">
        <v>3249</v>
      </c>
      <c r="N710" s="26">
        <v>1887881</v>
      </c>
      <c r="O710" s="26" t="s">
        <v>3251</v>
      </c>
      <c r="P710" s="26" t="s">
        <v>4966</v>
      </c>
      <c r="Q710" s="26" t="s">
        <v>29</v>
      </c>
      <c r="R710" s="26" t="s">
        <v>3253</v>
      </c>
      <c r="S710" s="26" t="s">
        <v>3254</v>
      </c>
      <c r="T710" s="26" t="s">
        <v>4967</v>
      </c>
      <c r="U710" s="26" t="s">
        <v>4967</v>
      </c>
      <c r="V710" s="26">
        <v>5</v>
      </c>
      <c r="W710" s="26">
        <v>350</v>
      </c>
      <c r="X710" s="26" t="s">
        <v>5335</v>
      </c>
      <c r="Y710" s="26" t="s">
        <v>5336</v>
      </c>
      <c r="Z710" s="26" t="s">
        <v>5337</v>
      </c>
      <c r="AA710" s="26">
        <v>1602</v>
      </c>
      <c r="AB710" s="26" t="s">
        <v>33</v>
      </c>
      <c r="AC710" s="26">
        <v>160207</v>
      </c>
      <c r="AD710" s="26" t="s">
        <v>504</v>
      </c>
      <c r="AE710" s="26" t="s">
        <v>3256</v>
      </c>
      <c r="AF710" s="26" t="s">
        <v>5338</v>
      </c>
      <c r="AG710" s="26">
        <v>0</v>
      </c>
      <c r="AH710" s="26">
        <v>-6.2968871000000002</v>
      </c>
      <c r="AI710" s="26">
        <v>107.0036791</v>
      </c>
      <c r="AL710" t="str">
        <f t="shared" si="10"/>
        <v>0001887881_16APFR1004</v>
      </c>
      <c r="AM710" t="s">
        <v>4761</v>
      </c>
      <c r="AN710" t="s">
        <v>4763</v>
      </c>
      <c r="AO710" t="s">
        <v>4297</v>
      </c>
      <c r="AP710">
        <v>3</v>
      </c>
    </row>
    <row r="711" spans="1:42" x14ac:dyDescent="0.35">
      <c r="A711" s="26" t="s">
        <v>3245</v>
      </c>
      <c r="B711" s="26" t="s">
        <v>3246</v>
      </c>
      <c r="C711" s="26" t="s">
        <v>3247</v>
      </c>
      <c r="D711" s="26" t="s">
        <v>3246</v>
      </c>
      <c r="E711" s="26" t="s">
        <v>3247</v>
      </c>
      <c r="F711" s="26" t="s">
        <v>3248</v>
      </c>
      <c r="G711" s="26" t="s">
        <v>3249</v>
      </c>
      <c r="H711" s="26" t="s">
        <v>3248</v>
      </c>
      <c r="I711" s="26" t="s">
        <v>3249</v>
      </c>
      <c r="J711" s="26" t="s">
        <v>3250</v>
      </c>
      <c r="K711" s="26" t="s">
        <v>3249</v>
      </c>
      <c r="N711" s="26">
        <v>1887881</v>
      </c>
      <c r="O711" s="26" t="s">
        <v>3251</v>
      </c>
      <c r="P711" s="26" t="s">
        <v>4966</v>
      </c>
      <c r="Q711" s="26" t="s">
        <v>29</v>
      </c>
      <c r="R711" s="26" t="s">
        <v>3253</v>
      </c>
      <c r="S711" s="26" t="s">
        <v>3254</v>
      </c>
      <c r="T711" s="26" t="s">
        <v>4967</v>
      </c>
      <c r="U711" s="26" t="s">
        <v>4967</v>
      </c>
      <c r="V711" s="26">
        <v>2</v>
      </c>
      <c r="W711" s="26">
        <v>130</v>
      </c>
      <c r="X711" s="26" t="s">
        <v>5339</v>
      </c>
      <c r="Y711" s="26" t="s">
        <v>5340</v>
      </c>
      <c r="Z711" s="26" t="s">
        <v>5341</v>
      </c>
      <c r="AA711" s="26">
        <v>1602</v>
      </c>
      <c r="AB711" s="26" t="s">
        <v>33</v>
      </c>
      <c r="AC711" s="26">
        <v>160207</v>
      </c>
      <c r="AD711" s="26" t="s">
        <v>504</v>
      </c>
      <c r="AE711" s="26" t="s">
        <v>3256</v>
      </c>
      <c r="AF711" s="26" t="s">
        <v>5342</v>
      </c>
      <c r="AG711" s="26">
        <v>0</v>
      </c>
      <c r="AH711" s="26">
        <v>-6.2539834000000001</v>
      </c>
      <c r="AI711" s="26">
        <v>107.0333301</v>
      </c>
      <c r="AL711" t="str">
        <f t="shared" si="10"/>
        <v>0001887881_16APFR1005</v>
      </c>
      <c r="AM711" t="s">
        <v>4765</v>
      </c>
      <c r="AN711" t="s">
        <v>598</v>
      </c>
      <c r="AO711" t="s">
        <v>4297</v>
      </c>
      <c r="AP711">
        <v>3</v>
      </c>
    </row>
    <row r="712" spans="1:42" x14ac:dyDescent="0.35">
      <c r="A712" s="26" t="s">
        <v>3245</v>
      </c>
      <c r="B712" s="26" t="s">
        <v>3246</v>
      </c>
      <c r="C712" s="26" t="s">
        <v>3247</v>
      </c>
      <c r="D712" s="26" t="s">
        <v>3246</v>
      </c>
      <c r="E712" s="26" t="s">
        <v>3247</v>
      </c>
      <c r="F712" s="26" t="s">
        <v>3248</v>
      </c>
      <c r="G712" s="26" t="s">
        <v>3249</v>
      </c>
      <c r="H712" s="26" t="s">
        <v>3248</v>
      </c>
      <c r="I712" s="26" t="s">
        <v>3249</v>
      </c>
      <c r="J712" s="26" t="s">
        <v>3250</v>
      </c>
      <c r="K712" s="26" t="s">
        <v>3249</v>
      </c>
      <c r="N712" s="26">
        <v>1887881</v>
      </c>
      <c r="O712" s="26" t="s">
        <v>3251</v>
      </c>
      <c r="P712" s="26" t="s">
        <v>4966</v>
      </c>
      <c r="Q712" s="26" t="s">
        <v>29</v>
      </c>
      <c r="R712" s="26" t="s">
        <v>3253</v>
      </c>
      <c r="S712" s="26" t="s">
        <v>3254</v>
      </c>
      <c r="T712" s="26" t="s">
        <v>4971</v>
      </c>
      <c r="U712" s="26" t="s">
        <v>4971</v>
      </c>
      <c r="V712" s="26">
        <v>5</v>
      </c>
      <c r="W712" s="26">
        <v>940</v>
      </c>
      <c r="X712" s="26" t="s">
        <v>5343</v>
      </c>
      <c r="Y712" s="26" t="s">
        <v>5344</v>
      </c>
      <c r="Z712" s="26" t="s">
        <v>1584</v>
      </c>
      <c r="AA712" s="26">
        <v>1602</v>
      </c>
      <c r="AB712" s="26" t="s">
        <v>33</v>
      </c>
      <c r="AC712" s="26">
        <v>160207</v>
      </c>
      <c r="AD712" s="26" t="s">
        <v>504</v>
      </c>
      <c r="AE712" s="26" t="s">
        <v>3256</v>
      </c>
      <c r="AF712" s="26" t="s">
        <v>5345</v>
      </c>
      <c r="AG712" s="26">
        <v>0</v>
      </c>
      <c r="AH712" s="26">
        <v>-6.3706148999999996</v>
      </c>
      <c r="AI712" s="26">
        <v>107.0102807</v>
      </c>
      <c r="AL712" t="str">
        <f t="shared" ref="AL712:AL775" si="11">"0001887881_"&amp;AM712</f>
        <v>0001887881_16APFR1006</v>
      </c>
      <c r="AM712" t="s">
        <v>4776</v>
      </c>
      <c r="AN712" t="s">
        <v>1894</v>
      </c>
      <c r="AO712" t="s">
        <v>4297</v>
      </c>
      <c r="AP712">
        <v>3</v>
      </c>
    </row>
    <row r="713" spans="1:42" x14ac:dyDescent="0.35">
      <c r="A713" s="26" t="s">
        <v>3245</v>
      </c>
      <c r="B713" s="26" t="s">
        <v>3246</v>
      </c>
      <c r="C713" s="26" t="s">
        <v>3247</v>
      </c>
      <c r="D713" s="26" t="s">
        <v>3246</v>
      </c>
      <c r="E713" s="26" t="s">
        <v>3247</v>
      </c>
      <c r="F713" s="26" t="s">
        <v>3248</v>
      </c>
      <c r="G713" s="26" t="s">
        <v>3249</v>
      </c>
      <c r="H713" s="26" t="s">
        <v>3248</v>
      </c>
      <c r="I713" s="26" t="s">
        <v>3249</v>
      </c>
      <c r="J713" s="26" t="s">
        <v>3250</v>
      </c>
      <c r="K713" s="26" t="s">
        <v>3249</v>
      </c>
      <c r="N713" s="26">
        <v>1887881</v>
      </c>
      <c r="O713" s="26" t="s">
        <v>3251</v>
      </c>
      <c r="P713" s="26" t="s">
        <v>4966</v>
      </c>
      <c r="Q713" s="26" t="s">
        <v>29</v>
      </c>
      <c r="R713" s="26" t="s">
        <v>3253</v>
      </c>
      <c r="S713" s="26" t="s">
        <v>3254</v>
      </c>
      <c r="T713" s="26" t="s">
        <v>4971</v>
      </c>
      <c r="U713" s="26" t="s">
        <v>4971</v>
      </c>
      <c r="V713" s="26">
        <v>4</v>
      </c>
      <c r="W713" s="26">
        <v>420</v>
      </c>
      <c r="X713" s="26" t="s">
        <v>5346</v>
      </c>
      <c r="Y713" s="26" t="s">
        <v>5347</v>
      </c>
      <c r="Z713" s="26" t="s">
        <v>2892</v>
      </c>
      <c r="AA713" s="26">
        <v>1602</v>
      </c>
      <c r="AB713" s="26" t="s">
        <v>33</v>
      </c>
      <c r="AC713" s="26">
        <v>160207</v>
      </c>
      <c r="AD713" s="26" t="s">
        <v>504</v>
      </c>
      <c r="AE713" s="26" t="s">
        <v>3256</v>
      </c>
      <c r="AF713" s="26" t="s">
        <v>5348</v>
      </c>
      <c r="AG713" s="26">
        <v>0</v>
      </c>
      <c r="AH713" s="26">
        <v>-6.3164983000000001</v>
      </c>
      <c r="AI713" s="26">
        <v>107.0087267</v>
      </c>
      <c r="AL713" t="str">
        <f t="shared" si="11"/>
        <v>0001887881_16APFR1013</v>
      </c>
      <c r="AM713" t="s">
        <v>4944</v>
      </c>
      <c r="AN713" t="s">
        <v>1431</v>
      </c>
      <c r="AO713" t="s">
        <v>4297</v>
      </c>
      <c r="AP713">
        <v>3</v>
      </c>
    </row>
    <row r="714" spans="1:42" x14ac:dyDescent="0.35">
      <c r="A714" s="26" t="s">
        <v>3245</v>
      </c>
      <c r="B714" s="26" t="s">
        <v>3246</v>
      </c>
      <c r="C714" s="26" t="s">
        <v>3247</v>
      </c>
      <c r="D714" s="26" t="s">
        <v>3246</v>
      </c>
      <c r="E714" s="26" t="s">
        <v>3247</v>
      </c>
      <c r="F714" s="26" t="s">
        <v>3248</v>
      </c>
      <c r="G714" s="26" t="s">
        <v>3249</v>
      </c>
      <c r="H714" s="26" t="s">
        <v>3248</v>
      </c>
      <c r="I714" s="26" t="s">
        <v>3249</v>
      </c>
      <c r="J714" s="26" t="s">
        <v>3250</v>
      </c>
      <c r="K714" s="26" t="s">
        <v>3249</v>
      </c>
      <c r="N714" s="26">
        <v>1887881</v>
      </c>
      <c r="O714" s="26" t="s">
        <v>3251</v>
      </c>
      <c r="P714" s="26" t="s">
        <v>4966</v>
      </c>
      <c r="Q714" s="26" t="s">
        <v>29</v>
      </c>
      <c r="R714" s="26" t="s">
        <v>3253</v>
      </c>
      <c r="S714" s="26" t="s">
        <v>3254</v>
      </c>
      <c r="T714" s="26" t="s">
        <v>4967</v>
      </c>
      <c r="U714" s="26" t="s">
        <v>4967</v>
      </c>
      <c r="V714" s="26">
        <v>6</v>
      </c>
      <c r="W714" s="26">
        <v>150</v>
      </c>
      <c r="X714" s="26" t="s">
        <v>5349</v>
      </c>
      <c r="Y714" s="26" t="s">
        <v>5350</v>
      </c>
      <c r="Z714" s="26" t="s">
        <v>552</v>
      </c>
      <c r="AA714" s="26">
        <v>1602</v>
      </c>
      <c r="AB714" s="26" t="s">
        <v>33</v>
      </c>
      <c r="AC714" s="26">
        <v>160207</v>
      </c>
      <c r="AD714" s="26" t="s">
        <v>504</v>
      </c>
      <c r="AE714" s="26" t="s">
        <v>3256</v>
      </c>
      <c r="AF714" s="26" t="s">
        <v>5351</v>
      </c>
      <c r="AG714" s="26">
        <v>0</v>
      </c>
      <c r="AH714" s="26">
        <v>-6.3013399999999997</v>
      </c>
      <c r="AI714" s="26">
        <v>107.03079169999999</v>
      </c>
      <c r="AL714" t="str">
        <f t="shared" si="11"/>
        <v>0001887881_16APFS1003</v>
      </c>
      <c r="AM714" t="s">
        <v>7941</v>
      </c>
      <c r="AN714" t="s">
        <v>882</v>
      </c>
      <c r="AO714" t="s">
        <v>546</v>
      </c>
      <c r="AP714">
        <v>2</v>
      </c>
    </row>
    <row r="715" spans="1:42" x14ac:dyDescent="0.35">
      <c r="A715" s="26" t="s">
        <v>3245</v>
      </c>
      <c r="B715" s="26" t="s">
        <v>3246</v>
      </c>
      <c r="C715" s="26" t="s">
        <v>3247</v>
      </c>
      <c r="D715" s="26" t="s">
        <v>3246</v>
      </c>
      <c r="E715" s="26" t="s">
        <v>3247</v>
      </c>
      <c r="F715" s="26" t="s">
        <v>3248</v>
      </c>
      <c r="G715" s="26" t="s">
        <v>3249</v>
      </c>
      <c r="H715" s="26" t="s">
        <v>3248</v>
      </c>
      <c r="I715" s="26" t="s">
        <v>3249</v>
      </c>
      <c r="J715" s="26" t="s">
        <v>3250</v>
      </c>
      <c r="K715" s="26" t="s">
        <v>3249</v>
      </c>
      <c r="N715" s="26">
        <v>1887881</v>
      </c>
      <c r="O715" s="26" t="s">
        <v>3251</v>
      </c>
      <c r="P715" s="26" t="s">
        <v>4966</v>
      </c>
      <c r="Q715" s="26" t="s">
        <v>29</v>
      </c>
      <c r="R715" s="26" t="s">
        <v>3253</v>
      </c>
      <c r="S715" s="26" t="s">
        <v>3254</v>
      </c>
      <c r="T715" s="26" t="s">
        <v>4967</v>
      </c>
      <c r="U715" s="26" t="s">
        <v>4967</v>
      </c>
      <c r="V715" s="26">
        <v>2</v>
      </c>
      <c r="W715" s="26">
        <v>120</v>
      </c>
      <c r="X715" s="26" t="s">
        <v>5352</v>
      </c>
      <c r="Y715" s="26" t="s">
        <v>5353</v>
      </c>
      <c r="Z715" s="26" t="s">
        <v>596</v>
      </c>
      <c r="AA715" s="26">
        <v>1602</v>
      </c>
      <c r="AB715" s="26" t="s">
        <v>33</v>
      </c>
      <c r="AC715" s="26">
        <v>160207</v>
      </c>
      <c r="AD715" s="26" t="s">
        <v>504</v>
      </c>
      <c r="AE715" s="26" t="s">
        <v>3256</v>
      </c>
      <c r="AF715" s="26" t="s">
        <v>5354</v>
      </c>
      <c r="AG715" s="26">
        <v>0</v>
      </c>
      <c r="AH715" s="26">
        <v>-6.2270732999999998</v>
      </c>
      <c r="AI715" s="26">
        <v>107.04685670000001</v>
      </c>
      <c r="AL715" t="str">
        <f t="shared" si="11"/>
        <v>0001887881_16APFS1035</v>
      </c>
      <c r="AM715" t="s">
        <v>7944</v>
      </c>
      <c r="AN715" t="s">
        <v>2047</v>
      </c>
      <c r="AO715" t="s">
        <v>546</v>
      </c>
      <c r="AP715">
        <v>2</v>
      </c>
    </row>
    <row r="716" spans="1:42" x14ac:dyDescent="0.35">
      <c r="A716" s="26" t="s">
        <v>3245</v>
      </c>
      <c r="B716" s="26" t="s">
        <v>3246</v>
      </c>
      <c r="C716" s="26" t="s">
        <v>3247</v>
      </c>
      <c r="D716" s="26" t="s">
        <v>3246</v>
      </c>
      <c r="E716" s="26" t="s">
        <v>3247</v>
      </c>
      <c r="F716" s="26" t="s">
        <v>3248</v>
      </c>
      <c r="G716" s="26" t="s">
        <v>3249</v>
      </c>
      <c r="H716" s="26" t="s">
        <v>3248</v>
      </c>
      <c r="I716" s="26" t="s">
        <v>3249</v>
      </c>
      <c r="J716" s="26" t="s">
        <v>3250</v>
      </c>
      <c r="K716" s="26" t="s">
        <v>3249</v>
      </c>
      <c r="N716" s="26">
        <v>1887881</v>
      </c>
      <c r="O716" s="26" t="s">
        <v>3251</v>
      </c>
      <c r="P716" s="26" t="s">
        <v>4966</v>
      </c>
      <c r="Q716" s="26" t="s">
        <v>29</v>
      </c>
      <c r="R716" s="26" t="s">
        <v>3253</v>
      </c>
      <c r="S716" s="26" t="s">
        <v>3254</v>
      </c>
      <c r="T716" s="26" t="s">
        <v>4971</v>
      </c>
      <c r="U716" s="26" t="s">
        <v>4971</v>
      </c>
      <c r="V716" s="26">
        <v>6</v>
      </c>
      <c r="W716" s="26">
        <v>590</v>
      </c>
      <c r="X716" s="26" t="s">
        <v>5355</v>
      </c>
      <c r="Y716" s="26" t="s">
        <v>5356</v>
      </c>
      <c r="Z716" s="26" t="s">
        <v>3974</v>
      </c>
      <c r="AA716" s="26">
        <v>1602</v>
      </c>
      <c r="AB716" s="26" t="s">
        <v>33</v>
      </c>
      <c r="AC716" s="26">
        <v>160207</v>
      </c>
      <c r="AD716" s="26" t="s">
        <v>504</v>
      </c>
      <c r="AE716" s="26" t="s">
        <v>3256</v>
      </c>
      <c r="AF716" s="26" t="s">
        <v>5357</v>
      </c>
      <c r="AG716" s="26">
        <v>0</v>
      </c>
      <c r="AH716" s="26">
        <v>-6.2966365</v>
      </c>
      <c r="AI716" s="26">
        <v>107.0277925</v>
      </c>
      <c r="AL716" t="str">
        <f t="shared" si="11"/>
        <v>0001887881_16APFS1038</v>
      </c>
      <c r="AM716" t="s">
        <v>8104</v>
      </c>
      <c r="AN716" t="s">
        <v>8106</v>
      </c>
      <c r="AO716" t="s">
        <v>546</v>
      </c>
      <c r="AP716">
        <v>2</v>
      </c>
    </row>
    <row r="717" spans="1:42" x14ac:dyDescent="0.35">
      <c r="A717" s="26" t="s">
        <v>3245</v>
      </c>
      <c r="B717" s="26" t="s">
        <v>3246</v>
      </c>
      <c r="C717" s="26" t="s">
        <v>3247</v>
      </c>
      <c r="D717" s="26" t="s">
        <v>3246</v>
      </c>
      <c r="E717" s="26" t="s">
        <v>3247</v>
      </c>
      <c r="F717" s="26" t="s">
        <v>3248</v>
      </c>
      <c r="G717" s="26" t="s">
        <v>3249</v>
      </c>
      <c r="H717" s="26" t="s">
        <v>3248</v>
      </c>
      <c r="I717" s="26" t="s">
        <v>3249</v>
      </c>
      <c r="J717" s="26" t="s">
        <v>3250</v>
      </c>
      <c r="K717" s="26" t="s">
        <v>3249</v>
      </c>
      <c r="N717" s="26">
        <v>1887881</v>
      </c>
      <c r="O717" s="26" t="s">
        <v>3251</v>
      </c>
      <c r="P717" s="26" t="s">
        <v>4966</v>
      </c>
      <c r="Q717" s="26" t="s">
        <v>29</v>
      </c>
      <c r="R717" s="26" t="s">
        <v>3253</v>
      </c>
      <c r="S717" s="26" t="s">
        <v>3254</v>
      </c>
      <c r="T717" s="26" t="s">
        <v>4971</v>
      </c>
      <c r="U717" s="26" t="s">
        <v>4971</v>
      </c>
      <c r="V717" s="26">
        <v>5</v>
      </c>
      <c r="W717" s="26">
        <v>910</v>
      </c>
      <c r="X717" s="26" t="s">
        <v>5358</v>
      </c>
      <c r="Y717" s="26" t="s">
        <v>5359</v>
      </c>
      <c r="Z717" s="26" t="s">
        <v>1691</v>
      </c>
      <c r="AA717" s="26">
        <v>1602</v>
      </c>
      <c r="AB717" s="26" t="s">
        <v>33</v>
      </c>
      <c r="AC717" s="26">
        <v>160207</v>
      </c>
      <c r="AD717" s="26" t="s">
        <v>504</v>
      </c>
      <c r="AE717" s="26" t="s">
        <v>3256</v>
      </c>
      <c r="AF717" s="26" t="s">
        <v>5360</v>
      </c>
      <c r="AG717" s="26">
        <v>0</v>
      </c>
      <c r="AH717" s="26">
        <v>-6.3703282999999997</v>
      </c>
      <c r="AI717" s="26">
        <v>107.01018329999999</v>
      </c>
      <c r="AL717" t="str">
        <f t="shared" si="11"/>
        <v>0001887881_16APFS1039</v>
      </c>
      <c r="AM717" t="s">
        <v>8025</v>
      </c>
      <c r="AN717" t="s">
        <v>2265</v>
      </c>
      <c r="AO717" t="s">
        <v>546</v>
      </c>
      <c r="AP717">
        <v>2</v>
      </c>
    </row>
    <row r="718" spans="1:42" x14ac:dyDescent="0.35">
      <c r="A718" s="26" t="s">
        <v>3245</v>
      </c>
      <c r="B718" s="26" t="s">
        <v>3246</v>
      </c>
      <c r="C718" s="26" t="s">
        <v>3247</v>
      </c>
      <c r="D718" s="26" t="s">
        <v>3246</v>
      </c>
      <c r="E718" s="26" t="s">
        <v>3247</v>
      </c>
      <c r="F718" s="26" t="s">
        <v>3248</v>
      </c>
      <c r="G718" s="26" t="s">
        <v>3249</v>
      </c>
      <c r="H718" s="26" t="s">
        <v>3248</v>
      </c>
      <c r="I718" s="26" t="s">
        <v>3249</v>
      </c>
      <c r="J718" s="26" t="s">
        <v>3250</v>
      </c>
      <c r="K718" s="26" t="s">
        <v>3249</v>
      </c>
      <c r="N718" s="26">
        <v>1887881</v>
      </c>
      <c r="O718" s="26" t="s">
        <v>3251</v>
      </c>
      <c r="P718" s="26" t="s">
        <v>4966</v>
      </c>
      <c r="Q718" s="26" t="s">
        <v>29</v>
      </c>
      <c r="R718" s="26" t="s">
        <v>3253</v>
      </c>
      <c r="S718" s="26" t="s">
        <v>3254</v>
      </c>
      <c r="T718" s="26" t="s">
        <v>4971</v>
      </c>
      <c r="U718" s="26" t="s">
        <v>4971</v>
      </c>
      <c r="V718" s="26">
        <v>1</v>
      </c>
      <c r="W718" s="26">
        <v>0</v>
      </c>
      <c r="X718" s="26" t="s">
        <v>5361</v>
      </c>
      <c r="Y718" s="26" t="s">
        <v>5362</v>
      </c>
      <c r="Z718" s="26" t="s">
        <v>5363</v>
      </c>
      <c r="AA718" s="26">
        <v>1602</v>
      </c>
      <c r="AB718" s="26" t="s">
        <v>33</v>
      </c>
      <c r="AC718" s="26">
        <v>160207</v>
      </c>
      <c r="AD718" s="26" t="s">
        <v>504</v>
      </c>
      <c r="AE718" s="26" t="s">
        <v>3256</v>
      </c>
      <c r="AF718" s="26" t="s">
        <v>5364</v>
      </c>
      <c r="AG718" s="26">
        <v>0</v>
      </c>
      <c r="AH718" s="26">
        <v>-6.3714139999999997</v>
      </c>
      <c r="AI718" s="26">
        <v>106.9871517</v>
      </c>
      <c r="AL718" t="str">
        <f t="shared" si="11"/>
        <v>0001887881_16APFU1013</v>
      </c>
      <c r="AM718" t="s">
        <v>3908</v>
      </c>
      <c r="AN718" t="s">
        <v>2547</v>
      </c>
      <c r="AO718" t="s">
        <v>508</v>
      </c>
      <c r="AP718">
        <v>4</v>
      </c>
    </row>
    <row r="719" spans="1:42" x14ac:dyDescent="0.35">
      <c r="A719" s="26" t="s">
        <v>3245</v>
      </c>
      <c r="B719" s="26" t="s">
        <v>3246</v>
      </c>
      <c r="C719" s="26" t="s">
        <v>3247</v>
      </c>
      <c r="D719" s="26" t="s">
        <v>3246</v>
      </c>
      <c r="E719" s="26" t="s">
        <v>3247</v>
      </c>
      <c r="F719" s="26" t="s">
        <v>3248</v>
      </c>
      <c r="G719" s="26" t="s">
        <v>3249</v>
      </c>
      <c r="H719" s="26" t="s">
        <v>3248</v>
      </c>
      <c r="I719" s="26" t="s">
        <v>3249</v>
      </c>
      <c r="J719" s="26" t="s">
        <v>3250</v>
      </c>
      <c r="K719" s="26" t="s">
        <v>3249</v>
      </c>
      <c r="N719" s="26">
        <v>1887881</v>
      </c>
      <c r="O719" s="26" t="s">
        <v>3251</v>
      </c>
      <c r="P719" s="26" t="s">
        <v>4966</v>
      </c>
      <c r="Q719" s="26" t="s">
        <v>29</v>
      </c>
      <c r="R719" s="26" t="s">
        <v>3253</v>
      </c>
      <c r="S719" s="26" t="s">
        <v>3254</v>
      </c>
      <c r="T719" s="26" t="s">
        <v>4971</v>
      </c>
      <c r="U719" s="26" t="s">
        <v>4971</v>
      </c>
      <c r="V719" s="26">
        <v>1</v>
      </c>
      <c r="W719" s="26">
        <v>0</v>
      </c>
      <c r="X719" s="26" t="s">
        <v>5365</v>
      </c>
      <c r="Y719" s="26" t="s">
        <v>5366</v>
      </c>
      <c r="Z719" s="26" t="s">
        <v>5367</v>
      </c>
      <c r="AA719" s="26">
        <v>1602</v>
      </c>
      <c r="AB719" s="26" t="s">
        <v>33</v>
      </c>
      <c r="AC719" s="26">
        <v>160207</v>
      </c>
      <c r="AD719" s="26" t="s">
        <v>504</v>
      </c>
      <c r="AE719" s="26" t="s">
        <v>3256</v>
      </c>
      <c r="AF719" s="26" t="s">
        <v>5368</v>
      </c>
      <c r="AG719" s="26">
        <v>0</v>
      </c>
      <c r="AH719" s="26">
        <v>-6.3713183000000004</v>
      </c>
      <c r="AI719" s="26">
        <v>106.9895867</v>
      </c>
      <c r="AL719" t="str">
        <f t="shared" si="11"/>
        <v>0001887881_16APFW1007</v>
      </c>
      <c r="AM719" t="s">
        <v>8004</v>
      </c>
      <c r="AN719" t="s">
        <v>4869</v>
      </c>
      <c r="AO719" t="s">
        <v>546</v>
      </c>
      <c r="AP719">
        <v>1</v>
      </c>
    </row>
    <row r="720" spans="1:42" x14ac:dyDescent="0.35">
      <c r="A720" s="26" t="s">
        <v>3245</v>
      </c>
      <c r="B720" s="26" t="s">
        <v>3246</v>
      </c>
      <c r="C720" s="26" t="s">
        <v>3247</v>
      </c>
      <c r="D720" s="26" t="s">
        <v>3246</v>
      </c>
      <c r="E720" s="26" t="s">
        <v>3247</v>
      </c>
      <c r="F720" s="26" t="s">
        <v>3248</v>
      </c>
      <c r="G720" s="26" t="s">
        <v>3249</v>
      </c>
      <c r="H720" s="26" t="s">
        <v>3248</v>
      </c>
      <c r="I720" s="26" t="s">
        <v>3249</v>
      </c>
      <c r="J720" s="26" t="s">
        <v>3250</v>
      </c>
      <c r="K720" s="26" t="s">
        <v>3249</v>
      </c>
      <c r="N720" s="26">
        <v>1887881</v>
      </c>
      <c r="O720" s="26" t="s">
        <v>3251</v>
      </c>
      <c r="P720" s="26" t="s">
        <v>4966</v>
      </c>
      <c r="Q720" s="26" t="s">
        <v>29</v>
      </c>
      <c r="R720" s="26" t="s">
        <v>3253</v>
      </c>
      <c r="S720" s="26" t="s">
        <v>3254</v>
      </c>
      <c r="T720" s="26" t="s">
        <v>4971</v>
      </c>
      <c r="U720" s="26" t="s">
        <v>4971</v>
      </c>
      <c r="V720" s="26">
        <v>1</v>
      </c>
      <c r="W720" s="26">
        <v>0</v>
      </c>
      <c r="X720" s="26" t="s">
        <v>5369</v>
      </c>
      <c r="Y720" s="26" t="s">
        <v>5370</v>
      </c>
      <c r="Z720" s="26" t="s">
        <v>5371</v>
      </c>
      <c r="AA720" s="26">
        <v>1602</v>
      </c>
      <c r="AB720" s="26" t="s">
        <v>33</v>
      </c>
      <c r="AC720" s="26">
        <v>160207</v>
      </c>
      <c r="AD720" s="26" t="s">
        <v>504</v>
      </c>
      <c r="AE720" s="26" t="s">
        <v>3256</v>
      </c>
      <c r="AF720" s="26" t="s">
        <v>5372</v>
      </c>
      <c r="AG720" s="26">
        <v>0</v>
      </c>
      <c r="AH720" s="26">
        <v>-6.3713528999999998</v>
      </c>
      <c r="AI720" s="26">
        <v>106.9870889</v>
      </c>
      <c r="AL720" t="str">
        <f t="shared" si="11"/>
        <v>0001887881_16APFW1009</v>
      </c>
      <c r="AM720" t="s">
        <v>8028</v>
      </c>
      <c r="AN720" t="s">
        <v>2061</v>
      </c>
      <c r="AO720" t="s">
        <v>546</v>
      </c>
      <c r="AP720">
        <v>2</v>
      </c>
    </row>
    <row r="721" spans="1:42" x14ac:dyDescent="0.35">
      <c r="A721" s="26" t="s">
        <v>3245</v>
      </c>
      <c r="B721" s="26" t="s">
        <v>3246</v>
      </c>
      <c r="C721" s="26" t="s">
        <v>3247</v>
      </c>
      <c r="D721" s="26" t="s">
        <v>3246</v>
      </c>
      <c r="E721" s="26" t="s">
        <v>3247</v>
      </c>
      <c r="F721" s="26" t="s">
        <v>3248</v>
      </c>
      <c r="G721" s="26" t="s">
        <v>3249</v>
      </c>
      <c r="H721" s="26" t="s">
        <v>3248</v>
      </c>
      <c r="I721" s="26" t="s">
        <v>3249</v>
      </c>
      <c r="J721" s="26" t="s">
        <v>3250</v>
      </c>
      <c r="K721" s="26" t="s">
        <v>3249</v>
      </c>
      <c r="N721" s="26">
        <v>1887881</v>
      </c>
      <c r="O721" s="26" t="s">
        <v>3251</v>
      </c>
      <c r="P721" s="26" t="s">
        <v>4966</v>
      </c>
      <c r="Q721" s="26" t="s">
        <v>29</v>
      </c>
      <c r="R721" s="26" t="s">
        <v>3253</v>
      </c>
      <c r="S721" s="26" t="s">
        <v>3254</v>
      </c>
      <c r="T721" s="26" t="s">
        <v>4971</v>
      </c>
      <c r="U721" s="26" t="s">
        <v>4971</v>
      </c>
      <c r="V721" s="26">
        <v>3</v>
      </c>
      <c r="W721" s="26">
        <v>540</v>
      </c>
      <c r="X721" s="26" t="s">
        <v>5373</v>
      </c>
      <c r="Y721" s="26" t="s">
        <v>5374</v>
      </c>
      <c r="Z721" s="26" t="s">
        <v>2633</v>
      </c>
      <c r="AA721" s="26">
        <v>1602</v>
      </c>
      <c r="AB721" s="26" t="s">
        <v>33</v>
      </c>
      <c r="AC721" s="26">
        <v>160207</v>
      </c>
      <c r="AD721" s="26" t="s">
        <v>504</v>
      </c>
      <c r="AE721" s="26" t="s">
        <v>3256</v>
      </c>
      <c r="AF721" s="26" t="s">
        <v>5375</v>
      </c>
      <c r="AG721" s="26">
        <v>0</v>
      </c>
      <c r="AH721" s="26">
        <v>-6.4104850000000004</v>
      </c>
      <c r="AI721" s="26">
        <v>106.9723333</v>
      </c>
      <c r="AL721" t="str">
        <f t="shared" si="11"/>
        <v>0001887881_16APFW1012</v>
      </c>
      <c r="AM721" t="s">
        <v>9244</v>
      </c>
      <c r="AN721" t="s">
        <v>9246</v>
      </c>
      <c r="AO721" t="s">
        <v>546</v>
      </c>
      <c r="AP721">
        <v>1</v>
      </c>
    </row>
    <row r="722" spans="1:42" x14ac:dyDescent="0.35">
      <c r="A722" s="26" t="s">
        <v>3245</v>
      </c>
      <c r="B722" s="26" t="s">
        <v>3246</v>
      </c>
      <c r="C722" s="26" t="s">
        <v>3247</v>
      </c>
      <c r="D722" s="26" t="s">
        <v>3246</v>
      </c>
      <c r="E722" s="26" t="s">
        <v>3247</v>
      </c>
      <c r="F722" s="26" t="s">
        <v>3248</v>
      </c>
      <c r="G722" s="26" t="s">
        <v>3249</v>
      </c>
      <c r="H722" s="26" t="s">
        <v>3248</v>
      </c>
      <c r="I722" s="26" t="s">
        <v>3249</v>
      </c>
      <c r="J722" s="26" t="s">
        <v>3250</v>
      </c>
      <c r="K722" s="26" t="s">
        <v>3249</v>
      </c>
      <c r="N722" s="26">
        <v>1887881</v>
      </c>
      <c r="O722" s="26" t="s">
        <v>3251</v>
      </c>
      <c r="P722" s="26" t="s">
        <v>4966</v>
      </c>
      <c r="Q722" s="26" t="s">
        <v>29</v>
      </c>
      <c r="R722" s="26" t="s">
        <v>3253</v>
      </c>
      <c r="S722" s="26" t="s">
        <v>3254</v>
      </c>
      <c r="T722" s="26" t="s">
        <v>4971</v>
      </c>
      <c r="U722" s="26" t="s">
        <v>4971</v>
      </c>
      <c r="V722" s="26">
        <v>2</v>
      </c>
      <c r="W722" s="26">
        <v>510</v>
      </c>
      <c r="X722" s="26" t="s">
        <v>5376</v>
      </c>
      <c r="Y722" s="26" t="s">
        <v>5377</v>
      </c>
      <c r="Z722" s="26" t="s">
        <v>1584</v>
      </c>
      <c r="AA722" s="26">
        <v>1602</v>
      </c>
      <c r="AB722" s="26" t="s">
        <v>33</v>
      </c>
      <c r="AC722" s="26">
        <v>160207</v>
      </c>
      <c r="AD722" s="26" t="s">
        <v>504</v>
      </c>
      <c r="AE722" s="26" t="s">
        <v>3256</v>
      </c>
      <c r="AF722" s="26" t="s">
        <v>5378</v>
      </c>
      <c r="AG722" s="26">
        <v>0</v>
      </c>
      <c r="AH722" s="26">
        <v>-6.3847766999999997</v>
      </c>
      <c r="AI722" s="26">
        <v>106.9903317</v>
      </c>
      <c r="AL722" t="str">
        <f t="shared" si="11"/>
        <v>0001887881_16APFX1064</v>
      </c>
      <c r="AM722" t="s">
        <v>7955</v>
      </c>
      <c r="AN722" t="s">
        <v>1433</v>
      </c>
      <c r="AO722" t="s">
        <v>546</v>
      </c>
      <c r="AP722">
        <v>2</v>
      </c>
    </row>
    <row r="723" spans="1:42" x14ac:dyDescent="0.35">
      <c r="A723" s="26" t="s">
        <v>3245</v>
      </c>
      <c r="B723" s="26" t="s">
        <v>3246</v>
      </c>
      <c r="C723" s="26" t="s">
        <v>3247</v>
      </c>
      <c r="D723" s="26" t="s">
        <v>3246</v>
      </c>
      <c r="E723" s="26" t="s">
        <v>3247</v>
      </c>
      <c r="F723" s="26" t="s">
        <v>3248</v>
      </c>
      <c r="G723" s="26" t="s">
        <v>3249</v>
      </c>
      <c r="H723" s="26" t="s">
        <v>3248</v>
      </c>
      <c r="I723" s="26" t="s">
        <v>3249</v>
      </c>
      <c r="J723" s="26" t="s">
        <v>3250</v>
      </c>
      <c r="K723" s="26" t="s">
        <v>3249</v>
      </c>
      <c r="N723" s="26">
        <v>1887881</v>
      </c>
      <c r="O723" s="26" t="s">
        <v>3251</v>
      </c>
      <c r="P723" s="26" t="s">
        <v>4966</v>
      </c>
      <c r="Q723" s="26" t="s">
        <v>29</v>
      </c>
      <c r="R723" s="26" t="s">
        <v>3253</v>
      </c>
      <c r="S723" s="26" t="s">
        <v>3254</v>
      </c>
      <c r="T723" s="26" t="s">
        <v>4971</v>
      </c>
      <c r="U723" s="26" t="s">
        <v>4971</v>
      </c>
      <c r="V723" s="26">
        <v>1</v>
      </c>
      <c r="W723" s="26">
        <v>220</v>
      </c>
      <c r="X723" s="26" t="s">
        <v>5379</v>
      </c>
      <c r="Y723" s="26" t="s">
        <v>5380</v>
      </c>
      <c r="Z723" s="26" t="s">
        <v>5381</v>
      </c>
      <c r="AA723" s="26">
        <v>1602</v>
      </c>
      <c r="AB723" s="26" t="s">
        <v>33</v>
      </c>
      <c r="AC723" s="26">
        <v>160207</v>
      </c>
      <c r="AD723" s="26" t="s">
        <v>504</v>
      </c>
      <c r="AE723" s="26" t="s">
        <v>3256</v>
      </c>
      <c r="AF723" s="26" t="s">
        <v>5382</v>
      </c>
      <c r="AG723" s="26">
        <v>0</v>
      </c>
      <c r="AH723" s="26">
        <v>-6.3718982999999998</v>
      </c>
      <c r="AI723" s="26">
        <v>106.98859830000001</v>
      </c>
      <c r="AL723" t="str">
        <f t="shared" si="11"/>
        <v>0001887881_16APFX1065</v>
      </c>
      <c r="AM723" t="s">
        <v>7958</v>
      </c>
      <c r="AN723" t="s">
        <v>7960</v>
      </c>
      <c r="AO723" t="s">
        <v>546</v>
      </c>
      <c r="AP723">
        <v>2</v>
      </c>
    </row>
    <row r="724" spans="1:42" x14ac:dyDescent="0.35">
      <c r="A724" s="26" t="s">
        <v>3245</v>
      </c>
      <c r="B724" s="26" t="s">
        <v>3246</v>
      </c>
      <c r="C724" s="26" t="s">
        <v>3247</v>
      </c>
      <c r="D724" s="26" t="s">
        <v>3246</v>
      </c>
      <c r="E724" s="26" t="s">
        <v>3247</v>
      </c>
      <c r="F724" s="26" t="s">
        <v>3248</v>
      </c>
      <c r="G724" s="26" t="s">
        <v>3249</v>
      </c>
      <c r="H724" s="26" t="s">
        <v>3248</v>
      </c>
      <c r="I724" s="26" t="s">
        <v>3249</v>
      </c>
      <c r="J724" s="26" t="s">
        <v>3250</v>
      </c>
      <c r="K724" s="26" t="s">
        <v>3249</v>
      </c>
      <c r="N724" s="26">
        <v>1887881</v>
      </c>
      <c r="O724" s="26" t="s">
        <v>3251</v>
      </c>
      <c r="P724" s="26" t="s">
        <v>4966</v>
      </c>
      <c r="Q724" s="26" t="s">
        <v>29</v>
      </c>
      <c r="R724" s="26" t="s">
        <v>3253</v>
      </c>
      <c r="S724" s="26" t="s">
        <v>3254</v>
      </c>
      <c r="T724" s="26" t="s">
        <v>4971</v>
      </c>
      <c r="U724" s="26" t="s">
        <v>4971</v>
      </c>
      <c r="V724" s="26">
        <v>1</v>
      </c>
      <c r="W724" s="26">
        <v>360</v>
      </c>
      <c r="X724" s="26" t="s">
        <v>5383</v>
      </c>
      <c r="Y724" s="26" t="s">
        <v>5384</v>
      </c>
      <c r="Z724" s="26" t="s">
        <v>5385</v>
      </c>
      <c r="AA724" s="26">
        <v>1602</v>
      </c>
      <c r="AB724" s="26" t="s">
        <v>33</v>
      </c>
      <c r="AC724" s="26">
        <v>160207</v>
      </c>
      <c r="AD724" s="26" t="s">
        <v>504</v>
      </c>
      <c r="AE724" s="26" t="s">
        <v>3256</v>
      </c>
      <c r="AF724" s="26" t="s">
        <v>5386</v>
      </c>
      <c r="AG724" s="26">
        <v>0</v>
      </c>
      <c r="AH724" s="26">
        <v>-6.3704229999999997</v>
      </c>
      <c r="AI724" s="26">
        <v>106.983508</v>
      </c>
      <c r="AL724" t="str">
        <f t="shared" si="11"/>
        <v>0001887881_16APFX1066</v>
      </c>
      <c r="AM724" t="s">
        <v>7962</v>
      </c>
      <c r="AN724" t="s">
        <v>2454</v>
      </c>
      <c r="AO724" t="s">
        <v>546</v>
      </c>
      <c r="AP724">
        <v>2</v>
      </c>
    </row>
    <row r="725" spans="1:42" x14ac:dyDescent="0.35">
      <c r="A725" s="26" t="s">
        <v>3245</v>
      </c>
      <c r="B725" s="26" t="s">
        <v>3246</v>
      </c>
      <c r="C725" s="26" t="s">
        <v>3247</v>
      </c>
      <c r="D725" s="26" t="s">
        <v>3246</v>
      </c>
      <c r="E725" s="26" t="s">
        <v>3247</v>
      </c>
      <c r="F725" s="26" t="s">
        <v>3248</v>
      </c>
      <c r="G725" s="26" t="s">
        <v>3249</v>
      </c>
      <c r="H725" s="26" t="s">
        <v>3248</v>
      </c>
      <c r="I725" s="26" t="s">
        <v>3249</v>
      </c>
      <c r="J725" s="26" t="s">
        <v>3250</v>
      </c>
      <c r="K725" s="26" t="s">
        <v>3249</v>
      </c>
      <c r="N725" s="26">
        <v>1887881</v>
      </c>
      <c r="O725" s="26" t="s">
        <v>3251</v>
      </c>
      <c r="P725" s="26" t="s">
        <v>4966</v>
      </c>
      <c r="Q725" s="26" t="s">
        <v>29</v>
      </c>
      <c r="R725" s="26" t="s">
        <v>3253</v>
      </c>
      <c r="S725" s="26" t="s">
        <v>3254</v>
      </c>
      <c r="T725" s="26" t="s">
        <v>4971</v>
      </c>
      <c r="U725" s="26" t="s">
        <v>4971</v>
      </c>
      <c r="V725" s="26">
        <v>3</v>
      </c>
      <c r="W725" s="26">
        <v>500</v>
      </c>
      <c r="X725" s="26" t="s">
        <v>5387</v>
      </c>
      <c r="Y725" s="26" t="s">
        <v>5388</v>
      </c>
      <c r="Z725" s="26" t="s">
        <v>5389</v>
      </c>
      <c r="AA725" s="26">
        <v>1602</v>
      </c>
      <c r="AB725" s="26" t="s">
        <v>33</v>
      </c>
      <c r="AC725" s="26">
        <v>160207</v>
      </c>
      <c r="AD725" s="26" t="s">
        <v>504</v>
      </c>
      <c r="AE725" s="26" t="s">
        <v>3256</v>
      </c>
      <c r="AF725" s="26" t="s">
        <v>5390</v>
      </c>
      <c r="AG725" s="26">
        <v>0</v>
      </c>
      <c r="AH725" s="26">
        <v>-6.3784999999999998</v>
      </c>
      <c r="AI725" s="26">
        <v>106.994938</v>
      </c>
      <c r="AL725" t="str">
        <f t="shared" si="11"/>
        <v>0001887881_16APFX1069</v>
      </c>
      <c r="AM725" t="s">
        <v>8059</v>
      </c>
      <c r="AN725" t="s">
        <v>1896</v>
      </c>
      <c r="AO725" t="s">
        <v>546</v>
      </c>
      <c r="AP725">
        <v>2</v>
      </c>
    </row>
    <row r="726" spans="1:42" x14ac:dyDescent="0.35">
      <c r="A726" s="26" t="s">
        <v>3245</v>
      </c>
      <c r="B726" s="26" t="s">
        <v>3246</v>
      </c>
      <c r="C726" s="26" t="s">
        <v>3247</v>
      </c>
      <c r="D726" s="26" t="s">
        <v>3246</v>
      </c>
      <c r="E726" s="26" t="s">
        <v>3247</v>
      </c>
      <c r="F726" s="26" t="s">
        <v>3248</v>
      </c>
      <c r="G726" s="26" t="s">
        <v>3249</v>
      </c>
      <c r="H726" s="26" t="s">
        <v>3248</v>
      </c>
      <c r="I726" s="26" t="s">
        <v>3249</v>
      </c>
      <c r="J726" s="26" t="s">
        <v>3250</v>
      </c>
      <c r="K726" s="26" t="s">
        <v>3249</v>
      </c>
      <c r="N726" s="26">
        <v>1887881</v>
      </c>
      <c r="O726" s="26" t="s">
        <v>3251</v>
      </c>
      <c r="P726" s="26" t="s">
        <v>4966</v>
      </c>
      <c r="Q726" s="26" t="s">
        <v>29</v>
      </c>
      <c r="R726" s="26" t="s">
        <v>3253</v>
      </c>
      <c r="S726" s="26" t="s">
        <v>3254</v>
      </c>
      <c r="T726" s="26" t="s">
        <v>4971</v>
      </c>
      <c r="U726" s="26" t="s">
        <v>4971</v>
      </c>
      <c r="V726" s="26">
        <v>3</v>
      </c>
      <c r="W726" s="26">
        <v>610</v>
      </c>
      <c r="X726" s="26" t="s">
        <v>5391</v>
      </c>
      <c r="Y726" s="26" t="s">
        <v>5392</v>
      </c>
      <c r="Z726" s="26" t="s">
        <v>5393</v>
      </c>
      <c r="AA726" s="26">
        <v>1602</v>
      </c>
      <c r="AB726" s="26" t="s">
        <v>33</v>
      </c>
      <c r="AC726" s="26">
        <v>160207</v>
      </c>
      <c r="AD726" s="26" t="s">
        <v>504</v>
      </c>
      <c r="AE726" s="26" t="s">
        <v>3256</v>
      </c>
      <c r="AF726" s="26" t="s">
        <v>5394</v>
      </c>
      <c r="AG726" s="26">
        <v>0</v>
      </c>
      <c r="AH726" s="26">
        <v>-6.3638773000000004</v>
      </c>
      <c r="AI726" s="26">
        <v>106.99733190000001</v>
      </c>
      <c r="AL726" t="str">
        <f t="shared" si="11"/>
        <v>0001887881_16APFX1070</v>
      </c>
      <c r="AM726" t="s">
        <v>8134</v>
      </c>
      <c r="AN726" t="s">
        <v>2456</v>
      </c>
      <c r="AO726" t="s">
        <v>546</v>
      </c>
      <c r="AP726">
        <v>2</v>
      </c>
    </row>
    <row r="727" spans="1:42" x14ac:dyDescent="0.35">
      <c r="A727" s="26" t="s">
        <v>3245</v>
      </c>
      <c r="B727" s="26" t="s">
        <v>3246</v>
      </c>
      <c r="C727" s="26" t="s">
        <v>3247</v>
      </c>
      <c r="D727" s="26" t="s">
        <v>3246</v>
      </c>
      <c r="E727" s="26" t="s">
        <v>3247</v>
      </c>
      <c r="F727" s="26" t="s">
        <v>3248</v>
      </c>
      <c r="G727" s="26" t="s">
        <v>3249</v>
      </c>
      <c r="H727" s="26" t="s">
        <v>3248</v>
      </c>
      <c r="I727" s="26" t="s">
        <v>3249</v>
      </c>
      <c r="J727" s="26" t="s">
        <v>3250</v>
      </c>
      <c r="K727" s="26" t="s">
        <v>3249</v>
      </c>
      <c r="N727" s="26">
        <v>1887881</v>
      </c>
      <c r="O727" s="26" t="s">
        <v>3251</v>
      </c>
      <c r="P727" s="26" t="s">
        <v>4966</v>
      </c>
      <c r="Q727" s="26" t="s">
        <v>29</v>
      </c>
      <c r="R727" s="26" t="s">
        <v>3253</v>
      </c>
      <c r="S727" s="26" t="s">
        <v>3254</v>
      </c>
      <c r="T727" s="26" t="s">
        <v>4971</v>
      </c>
      <c r="U727" s="26" t="s">
        <v>4971</v>
      </c>
      <c r="V727" s="26">
        <v>6</v>
      </c>
      <c r="W727" s="26">
        <v>600</v>
      </c>
      <c r="X727" s="26" t="s">
        <v>5395</v>
      </c>
      <c r="Y727" s="26" t="s">
        <v>5396</v>
      </c>
      <c r="Z727" s="26" t="s">
        <v>1918</v>
      </c>
      <c r="AA727" s="26">
        <v>1602</v>
      </c>
      <c r="AB727" s="26" t="s">
        <v>33</v>
      </c>
      <c r="AC727" s="26">
        <v>160207</v>
      </c>
      <c r="AD727" s="26" t="s">
        <v>504</v>
      </c>
      <c r="AE727" s="26" t="s">
        <v>3256</v>
      </c>
      <c r="AF727" s="26" t="s">
        <v>5397</v>
      </c>
      <c r="AG727" s="26">
        <v>0</v>
      </c>
      <c r="AH727" s="26">
        <v>-6.3071251000000004</v>
      </c>
      <c r="AI727" s="26">
        <v>107.0291113</v>
      </c>
      <c r="AL727" t="str">
        <f t="shared" si="11"/>
        <v>0001887881_16APNF1001</v>
      </c>
      <c r="AM727" t="s">
        <v>8155</v>
      </c>
      <c r="AN727" t="s">
        <v>8157</v>
      </c>
      <c r="AO727" t="s">
        <v>546</v>
      </c>
      <c r="AP727">
        <v>6</v>
      </c>
    </row>
    <row r="728" spans="1:42" x14ac:dyDescent="0.35">
      <c r="A728" s="26" t="s">
        <v>3245</v>
      </c>
      <c r="B728" s="26" t="s">
        <v>3246</v>
      </c>
      <c r="C728" s="26" t="s">
        <v>3247</v>
      </c>
      <c r="D728" s="26" t="s">
        <v>3246</v>
      </c>
      <c r="E728" s="26" t="s">
        <v>3247</v>
      </c>
      <c r="F728" s="26" t="s">
        <v>3248</v>
      </c>
      <c r="G728" s="26" t="s">
        <v>3249</v>
      </c>
      <c r="H728" s="26" t="s">
        <v>3248</v>
      </c>
      <c r="I728" s="26" t="s">
        <v>3249</v>
      </c>
      <c r="J728" s="26" t="s">
        <v>3250</v>
      </c>
      <c r="K728" s="26" t="s">
        <v>3249</v>
      </c>
      <c r="N728" s="26">
        <v>1887881</v>
      </c>
      <c r="O728" s="26" t="s">
        <v>3251</v>
      </c>
      <c r="P728" s="26" t="s">
        <v>4966</v>
      </c>
      <c r="Q728" s="26" t="s">
        <v>29</v>
      </c>
      <c r="R728" s="26" t="s">
        <v>3253</v>
      </c>
      <c r="S728" s="26" t="s">
        <v>3254</v>
      </c>
      <c r="T728" s="26" t="s">
        <v>4971</v>
      </c>
      <c r="U728" s="26" t="s">
        <v>4971</v>
      </c>
      <c r="V728" s="26">
        <v>1</v>
      </c>
      <c r="W728" s="26">
        <v>610</v>
      </c>
      <c r="X728" s="26" t="s">
        <v>5398</v>
      </c>
      <c r="Y728" s="26" t="s">
        <v>5399</v>
      </c>
      <c r="Z728" s="26" t="s">
        <v>5400</v>
      </c>
      <c r="AA728" s="26">
        <v>1602</v>
      </c>
      <c r="AB728" s="26" t="s">
        <v>33</v>
      </c>
      <c r="AC728" s="26">
        <v>160207</v>
      </c>
      <c r="AD728" s="26" t="s">
        <v>504</v>
      </c>
      <c r="AE728" s="26" t="s">
        <v>3256</v>
      </c>
      <c r="AF728" s="26" t="s">
        <v>5401</v>
      </c>
      <c r="AG728" s="26">
        <v>0</v>
      </c>
      <c r="AH728" s="26">
        <v>-6.3481322999999996</v>
      </c>
      <c r="AI728" s="26">
        <v>107.0120551</v>
      </c>
      <c r="AL728" t="str">
        <f t="shared" si="11"/>
        <v>0001887881_16APNH1002</v>
      </c>
      <c r="AM728" t="s">
        <v>7733</v>
      </c>
      <c r="AN728" t="s">
        <v>7735</v>
      </c>
      <c r="AO728" t="s">
        <v>546</v>
      </c>
      <c r="AP728">
        <v>6</v>
      </c>
    </row>
    <row r="729" spans="1:42" x14ac:dyDescent="0.35">
      <c r="A729" s="26" t="s">
        <v>3245</v>
      </c>
      <c r="B729" s="26" t="s">
        <v>3246</v>
      </c>
      <c r="C729" s="26" t="s">
        <v>3247</v>
      </c>
      <c r="D729" s="26" t="s">
        <v>3246</v>
      </c>
      <c r="E729" s="26" t="s">
        <v>3247</v>
      </c>
      <c r="F729" s="26" t="s">
        <v>3248</v>
      </c>
      <c r="G729" s="26" t="s">
        <v>3249</v>
      </c>
      <c r="H729" s="26" t="s">
        <v>3248</v>
      </c>
      <c r="I729" s="26" t="s">
        <v>3249</v>
      </c>
      <c r="J729" s="26" t="s">
        <v>3250</v>
      </c>
      <c r="K729" s="26" t="s">
        <v>3249</v>
      </c>
      <c r="N729" s="26">
        <v>1887881</v>
      </c>
      <c r="O729" s="26" t="s">
        <v>3251</v>
      </c>
      <c r="P729" s="26" t="s">
        <v>4966</v>
      </c>
      <c r="Q729" s="26" t="s">
        <v>29</v>
      </c>
      <c r="R729" s="26" t="s">
        <v>3253</v>
      </c>
      <c r="S729" s="26" t="s">
        <v>3254</v>
      </c>
      <c r="T729" s="26" t="s">
        <v>4971</v>
      </c>
      <c r="U729" s="26" t="s">
        <v>4971</v>
      </c>
      <c r="V729" s="26">
        <v>3</v>
      </c>
      <c r="W729" s="26">
        <v>340</v>
      </c>
      <c r="X729" s="26" t="s">
        <v>5402</v>
      </c>
      <c r="Y729" s="26" t="s">
        <v>5403</v>
      </c>
      <c r="Z729" s="26" t="s">
        <v>5404</v>
      </c>
      <c r="AA729" s="26">
        <v>1602</v>
      </c>
      <c r="AB729" s="26" t="s">
        <v>33</v>
      </c>
      <c r="AC729" s="26">
        <v>160207</v>
      </c>
      <c r="AD729" s="26" t="s">
        <v>504</v>
      </c>
      <c r="AE729" s="26" t="s">
        <v>3256</v>
      </c>
      <c r="AF729" s="26" t="s">
        <v>5405</v>
      </c>
      <c r="AG729" s="26">
        <v>0</v>
      </c>
      <c r="AH729" s="26">
        <v>-6.3489500000000003</v>
      </c>
      <c r="AI729" s="26">
        <v>107.011493</v>
      </c>
      <c r="AL729" t="str">
        <f t="shared" si="11"/>
        <v>0001887881_16APNH1004</v>
      </c>
      <c r="AM729" t="s">
        <v>8120</v>
      </c>
      <c r="AN729" t="s">
        <v>8122</v>
      </c>
      <c r="AO729" t="s">
        <v>546</v>
      </c>
      <c r="AP729">
        <v>6</v>
      </c>
    </row>
    <row r="730" spans="1:42" x14ac:dyDescent="0.35">
      <c r="A730" s="26" t="s">
        <v>3245</v>
      </c>
      <c r="B730" s="26" t="s">
        <v>3246</v>
      </c>
      <c r="C730" s="26" t="s">
        <v>3247</v>
      </c>
      <c r="D730" s="26" t="s">
        <v>3246</v>
      </c>
      <c r="E730" s="26" t="s">
        <v>3247</v>
      </c>
      <c r="F730" s="26" t="s">
        <v>3248</v>
      </c>
      <c r="G730" s="26" t="s">
        <v>3249</v>
      </c>
      <c r="H730" s="26" t="s">
        <v>3248</v>
      </c>
      <c r="I730" s="26" t="s">
        <v>3249</v>
      </c>
      <c r="J730" s="26" t="s">
        <v>3250</v>
      </c>
      <c r="K730" s="26" t="s">
        <v>3249</v>
      </c>
      <c r="N730" s="26">
        <v>1887881</v>
      </c>
      <c r="O730" s="26" t="s">
        <v>3251</v>
      </c>
      <c r="P730" s="26" t="s">
        <v>4966</v>
      </c>
      <c r="Q730" s="26" t="s">
        <v>29</v>
      </c>
      <c r="R730" s="26" t="s">
        <v>3253</v>
      </c>
      <c r="S730" s="26" t="s">
        <v>3254</v>
      </c>
      <c r="T730" s="26" t="s">
        <v>4971</v>
      </c>
      <c r="U730" s="26" t="s">
        <v>4971</v>
      </c>
      <c r="V730" s="26">
        <v>3</v>
      </c>
      <c r="W730" s="26">
        <v>0</v>
      </c>
      <c r="X730" s="26" t="s">
        <v>5406</v>
      </c>
      <c r="Y730" s="26" t="s">
        <v>5407</v>
      </c>
      <c r="Z730" s="26" t="s">
        <v>2635</v>
      </c>
      <c r="AA730" s="26">
        <v>1602</v>
      </c>
      <c r="AB730" s="26" t="s">
        <v>33</v>
      </c>
      <c r="AC730" s="26">
        <v>160207</v>
      </c>
      <c r="AD730" s="26" t="s">
        <v>504</v>
      </c>
      <c r="AE730" s="26" t="s">
        <v>3256</v>
      </c>
      <c r="AF730" s="26" t="s">
        <v>5408</v>
      </c>
      <c r="AG730" s="26">
        <v>0</v>
      </c>
      <c r="AH730" s="26">
        <v>-6.3404210000000001</v>
      </c>
      <c r="AI730" s="26">
        <v>107.042633</v>
      </c>
      <c r="AL730" t="str">
        <f t="shared" si="11"/>
        <v>0001887881_16APRJ5723</v>
      </c>
      <c r="AM730" t="s">
        <v>5966</v>
      </c>
      <c r="AN730" t="s">
        <v>5968</v>
      </c>
      <c r="AO730" t="s">
        <v>5728</v>
      </c>
      <c r="AP730">
        <v>4</v>
      </c>
    </row>
    <row r="731" spans="1:42" x14ac:dyDescent="0.35">
      <c r="A731" s="26" t="s">
        <v>3245</v>
      </c>
      <c r="B731" s="26" t="s">
        <v>3246</v>
      </c>
      <c r="C731" s="26" t="s">
        <v>3247</v>
      </c>
      <c r="D731" s="26" t="s">
        <v>3246</v>
      </c>
      <c r="E731" s="26" t="s">
        <v>3247</v>
      </c>
      <c r="F731" s="26" t="s">
        <v>3248</v>
      </c>
      <c r="G731" s="26" t="s">
        <v>3249</v>
      </c>
      <c r="H731" s="26" t="s">
        <v>3248</v>
      </c>
      <c r="I731" s="26" t="s">
        <v>3249</v>
      </c>
      <c r="J731" s="26" t="s">
        <v>3250</v>
      </c>
      <c r="K731" s="26" t="s">
        <v>3249</v>
      </c>
      <c r="N731" s="26">
        <v>1887881</v>
      </c>
      <c r="O731" s="26" t="s">
        <v>3251</v>
      </c>
      <c r="P731" s="26" t="s">
        <v>4966</v>
      </c>
      <c r="Q731" s="26" t="s">
        <v>29</v>
      </c>
      <c r="R731" s="26" t="s">
        <v>3253</v>
      </c>
      <c r="S731" s="26" t="s">
        <v>3254</v>
      </c>
      <c r="T731" s="26" t="s">
        <v>4967</v>
      </c>
      <c r="U731" s="26" t="s">
        <v>4967</v>
      </c>
      <c r="V731" s="26">
        <v>5</v>
      </c>
      <c r="W731" s="26">
        <v>430</v>
      </c>
      <c r="X731" s="26" t="s">
        <v>5409</v>
      </c>
      <c r="Y731" s="26" t="s">
        <v>5410</v>
      </c>
      <c r="Z731" s="26" t="s">
        <v>2261</v>
      </c>
      <c r="AA731" s="26">
        <v>1602</v>
      </c>
      <c r="AB731" s="26" t="s">
        <v>33</v>
      </c>
      <c r="AC731" s="26">
        <v>160207</v>
      </c>
      <c r="AD731" s="26" t="s">
        <v>504</v>
      </c>
      <c r="AE731" s="26" t="s">
        <v>3256</v>
      </c>
      <c r="AF731" s="26" t="s">
        <v>5411</v>
      </c>
      <c r="AG731" s="26">
        <v>0</v>
      </c>
      <c r="AH731" s="26">
        <v>-6.3144</v>
      </c>
      <c r="AI731" s="26">
        <v>106.9959667</v>
      </c>
      <c r="AL731" t="str">
        <f t="shared" si="11"/>
        <v>0001887881_16APRJ5724</v>
      </c>
      <c r="AM731" t="s">
        <v>5970</v>
      </c>
      <c r="AN731" t="s">
        <v>5972</v>
      </c>
      <c r="AO731" t="s">
        <v>5728</v>
      </c>
      <c r="AP731">
        <v>4</v>
      </c>
    </row>
    <row r="732" spans="1:42" x14ac:dyDescent="0.35">
      <c r="A732" s="26" t="s">
        <v>3245</v>
      </c>
      <c r="B732" s="26" t="s">
        <v>3246</v>
      </c>
      <c r="C732" s="26" t="s">
        <v>3247</v>
      </c>
      <c r="D732" s="26" t="s">
        <v>3246</v>
      </c>
      <c r="E732" s="26" t="s">
        <v>3247</v>
      </c>
      <c r="F732" s="26" t="s">
        <v>3248</v>
      </c>
      <c r="G732" s="26" t="s">
        <v>3249</v>
      </c>
      <c r="H732" s="26" t="s">
        <v>3248</v>
      </c>
      <c r="I732" s="26" t="s">
        <v>3249</v>
      </c>
      <c r="J732" s="26" t="s">
        <v>3250</v>
      </c>
      <c r="K732" s="26" t="s">
        <v>3249</v>
      </c>
      <c r="N732" s="26">
        <v>1887881</v>
      </c>
      <c r="O732" s="26" t="s">
        <v>3251</v>
      </c>
      <c r="P732" s="26" t="s">
        <v>4966</v>
      </c>
      <c r="Q732" s="26" t="s">
        <v>29</v>
      </c>
      <c r="R732" s="26" t="s">
        <v>3253</v>
      </c>
      <c r="S732" s="26" t="s">
        <v>3254</v>
      </c>
      <c r="T732" s="26" t="s">
        <v>4971</v>
      </c>
      <c r="U732" s="26" t="s">
        <v>4971</v>
      </c>
      <c r="V732" s="26">
        <v>5</v>
      </c>
      <c r="W732" s="26">
        <v>870</v>
      </c>
      <c r="X732" s="26" t="s">
        <v>5412</v>
      </c>
      <c r="Y732" s="26" t="s">
        <v>5413</v>
      </c>
      <c r="Z732" s="26" t="s">
        <v>1395</v>
      </c>
      <c r="AA732" s="26">
        <v>1602</v>
      </c>
      <c r="AB732" s="26" t="s">
        <v>33</v>
      </c>
      <c r="AC732" s="26">
        <v>160207</v>
      </c>
      <c r="AD732" s="26" t="s">
        <v>504</v>
      </c>
      <c r="AE732" s="26" t="s">
        <v>3256</v>
      </c>
      <c r="AF732" s="26" t="s">
        <v>5414</v>
      </c>
      <c r="AG732" s="26">
        <v>0</v>
      </c>
      <c r="AH732" s="26">
        <v>-6.3162500000000001</v>
      </c>
      <c r="AI732" s="26">
        <v>107.0238033</v>
      </c>
      <c r="AL732" t="str">
        <f t="shared" si="11"/>
        <v>0001887881_16AQSW1001</v>
      </c>
      <c r="AM732" t="s">
        <v>5781</v>
      </c>
      <c r="AN732" t="s">
        <v>5783</v>
      </c>
      <c r="AO732" t="s">
        <v>5728</v>
      </c>
      <c r="AP732">
        <v>2</v>
      </c>
    </row>
    <row r="733" spans="1:42" x14ac:dyDescent="0.35">
      <c r="A733" s="26" t="s">
        <v>3245</v>
      </c>
      <c r="B733" s="26" t="s">
        <v>3246</v>
      </c>
      <c r="C733" s="26" t="s">
        <v>3247</v>
      </c>
      <c r="D733" s="26" t="s">
        <v>3246</v>
      </c>
      <c r="E733" s="26" t="s">
        <v>3247</v>
      </c>
      <c r="F733" s="26" t="s">
        <v>3248</v>
      </c>
      <c r="G733" s="26" t="s">
        <v>3249</v>
      </c>
      <c r="H733" s="26" t="s">
        <v>3248</v>
      </c>
      <c r="I733" s="26" t="s">
        <v>3249</v>
      </c>
      <c r="J733" s="26" t="s">
        <v>3250</v>
      </c>
      <c r="K733" s="26" t="s">
        <v>3249</v>
      </c>
      <c r="N733" s="26">
        <v>1887881</v>
      </c>
      <c r="O733" s="26" t="s">
        <v>3251</v>
      </c>
      <c r="P733" s="26" t="s">
        <v>4966</v>
      </c>
      <c r="Q733" s="26" t="s">
        <v>29</v>
      </c>
      <c r="R733" s="26" t="s">
        <v>3253</v>
      </c>
      <c r="S733" s="26" t="s">
        <v>3254</v>
      </c>
      <c r="T733" s="26" t="s">
        <v>4971</v>
      </c>
      <c r="U733" s="26" t="s">
        <v>4971</v>
      </c>
      <c r="V733" s="26">
        <v>4</v>
      </c>
      <c r="W733" s="26">
        <v>0</v>
      </c>
      <c r="X733" s="26" t="s">
        <v>5415</v>
      </c>
      <c r="Y733" s="26" t="s">
        <v>5416</v>
      </c>
      <c r="Z733" s="26" t="s">
        <v>5417</v>
      </c>
      <c r="AA733" s="26">
        <v>1602</v>
      </c>
      <c r="AB733" s="26" t="s">
        <v>33</v>
      </c>
      <c r="AC733" s="26">
        <v>160207</v>
      </c>
      <c r="AD733" s="26" t="s">
        <v>504</v>
      </c>
      <c r="AE733" s="26" t="s">
        <v>3256</v>
      </c>
      <c r="AF733" s="26" t="s">
        <v>5418</v>
      </c>
      <c r="AG733" s="26">
        <v>0</v>
      </c>
      <c r="AH733" s="26">
        <v>-6.3269817000000002</v>
      </c>
      <c r="AI733" s="26">
        <v>107.0213467</v>
      </c>
      <c r="AL733" t="str">
        <f t="shared" si="11"/>
        <v>0001887881_16AQSX1001</v>
      </c>
      <c r="AM733" t="s">
        <v>5754</v>
      </c>
      <c r="AN733" t="s">
        <v>5756</v>
      </c>
      <c r="AO733" t="s">
        <v>5728</v>
      </c>
      <c r="AP733">
        <v>2</v>
      </c>
    </row>
    <row r="734" spans="1:42" x14ac:dyDescent="0.35">
      <c r="A734" s="26" t="s">
        <v>3245</v>
      </c>
      <c r="B734" s="26" t="s">
        <v>3246</v>
      </c>
      <c r="C734" s="26" t="s">
        <v>3247</v>
      </c>
      <c r="D734" s="26" t="s">
        <v>3246</v>
      </c>
      <c r="E734" s="26" t="s">
        <v>3247</v>
      </c>
      <c r="F734" s="26" t="s">
        <v>3248</v>
      </c>
      <c r="G734" s="26" t="s">
        <v>3249</v>
      </c>
      <c r="H734" s="26" t="s">
        <v>3248</v>
      </c>
      <c r="I734" s="26" t="s">
        <v>3249</v>
      </c>
      <c r="J734" s="26" t="s">
        <v>3250</v>
      </c>
      <c r="K734" s="26" t="s">
        <v>3249</v>
      </c>
      <c r="N734" s="26">
        <v>1887881</v>
      </c>
      <c r="O734" s="26" t="s">
        <v>3251</v>
      </c>
      <c r="P734" s="26" t="s">
        <v>4966</v>
      </c>
      <c r="Q734" s="26" t="s">
        <v>29</v>
      </c>
      <c r="R734" s="26" t="s">
        <v>3253</v>
      </c>
      <c r="S734" s="26" t="s">
        <v>3254</v>
      </c>
      <c r="T734" s="26" t="s">
        <v>4967</v>
      </c>
      <c r="U734" s="26" t="s">
        <v>4967</v>
      </c>
      <c r="V734" s="26">
        <v>4</v>
      </c>
      <c r="W734" s="26">
        <v>120</v>
      </c>
      <c r="X734" s="26" t="s">
        <v>5419</v>
      </c>
      <c r="Y734" s="26" t="s">
        <v>5420</v>
      </c>
      <c r="Z734" s="26" t="s">
        <v>5421</v>
      </c>
      <c r="AA734" s="26">
        <v>1603</v>
      </c>
      <c r="AB734" s="26" t="s">
        <v>715</v>
      </c>
      <c r="AC734" s="26">
        <v>160305</v>
      </c>
      <c r="AD734" s="26" t="s">
        <v>712</v>
      </c>
      <c r="AE734" s="26" t="s">
        <v>4303</v>
      </c>
      <c r="AF734" s="26" t="s">
        <v>5422</v>
      </c>
      <c r="AG734" s="26">
        <v>0</v>
      </c>
      <c r="AH734" s="26">
        <v>-6.2495617000000001</v>
      </c>
      <c r="AI734" s="26">
        <v>106.9447708</v>
      </c>
      <c r="AL734" t="str">
        <f t="shared" si="11"/>
        <v>0001887881_16AQTG1001</v>
      </c>
      <c r="AM734" t="s">
        <v>5551</v>
      </c>
      <c r="AN734" t="s">
        <v>5553</v>
      </c>
      <c r="AO734" t="s">
        <v>29</v>
      </c>
      <c r="AP734">
        <v>1</v>
      </c>
    </row>
    <row r="735" spans="1:42" x14ac:dyDescent="0.35">
      <c r="A735" s="26" t="s">
        <v>3245</v>
      </c>
      <c r="B735" s="26" t="s">
        <v>3246</v>
      </c>
      <c r="C735" s="26" t="s">
        <v>3247</v>
      </c>
      <c r="D735" s="26" t="s">
        <v>3246</v>
      </c>
      <c r="E735" s="26" t="s">
        <v>3247</v>
      </c>
      <c r="F735" s="26" t="s">
        <v>3248</v>
      </c>
      <c r="G735" s="26" t="s">
        <v>3249</v>
      </c>
      <c r="H735" s="26" t="s">
        <v>3248</v>
      </c>
      <c r="I735" s="26" t="s">
        <v>3249</v>
      </c>
      <c r="J735" s="26" t="s">
        <v>3250</v>
      </c>
      <c r="K735" s="26" t="s">
        <v>3249</v>
      </c>
      <c r="N735" s="26">
        <v>1887881</v>
      </c>
      <c r="O735" s="26" t="s">
        <v>3251</v>
      </c>
      <c r="P735" s="26" t="s">
        <v>4966</v>
      </c>
      <c r="Q735" s="26" t="s">
        <v>29</v>
      </c>
      <c r="R735" s="26" t="s">
        <v>3253</v>
      </c>
      <c r="S735" s="26" t="s">
        <v>3254</v>
      </c>
      <c r="T735" s="26" t="s">
        <v>4967</v>
      </c>
      <c r="U735" s="26" t="s">
        <v>4967</v>
      </c>
      <c r="V735" s="26">
        <v>5</v>
      </c>
      <c r="W735" s="26">
        <v>310</v>
      </c>
      <c r="X735" s="26" t="s">
        <v>5423</v>
      </c>
      <c r="Y735" s="26" t="s">
        <v>5424</v>
      </c>
      <c r="Z735" s="26" t="s">
        <v>2937</v>
      </c>
      <c r="AA735" s="26">
        <v>1603</v>
      </c>
      <c r="AB735" s="26" t="s">
        <v>715</v>
      </c>
      <c r="AC735" s="26">
        <v>160305</v>
      </c>
      <c r="AD735" s="26" t="s">
        <v>712</v>
      </c>
      <c r="AE735" s="26" t="s">
        <v>4303</v>
      </c>
      <c r="AF735" s="26" t="s">
        <v>5425</v>
      </c>
      <c r="AG735" s="26">
        <v>0</v>
      </c>
      <c r="AH735" s="26">
        <v>-6.3026790000000004</v>
      </c>
      <c r="AI735" s="26">
        <v>106.99101709999999</v>
      </c>
      <c r="AL735" t="str">
        <f t="shared" si="11"/>
        <v>0001887881_16AQTG1008</v>
      </c>
      <c r="AM735" t="s">
        <v>5765</v>
      </c>
      <c r="AN735" t="s">
        <v>5767</v>
      </c>
      <c r="AO735" t="s">
        <v>5728</v>
      </c>
      <c r="AP735">
        <v>2</v>
      </c>
    </row>
    <row r="736" spans="1:42" x14ac:dyDescent="0.35">
      <c r="A736" s="26" t="s">
        <v>3245</v>
      </c>
      <c r="B736" s="26" t="s">
        <v>3246</v>
      </c>
      <c r="C736" s="26" t="s">
        <v>3247</v>
      </c>
      <c r="D736" s="26" t="s">
        <v>3246</v>
      </c>
      <c r="E736" s="26" t="s">
        <v>3247</v>
      </c>
      <c r="F736" s="26" t="s">
        <v>3248</v>
      </c>
      <c r="G736" s="26" t="s">
        <v>3249</v>
      </c>
      <c r="H736" s="26" t="s">
        <v>3248</v>
      </c>
      <c r="I736" s="26" t="s">
        <v>3249</v>
      </c>
      <c r="J736" s="26" t="s">
        <v>3250</v>
      </c>
      <c r="K736" s="26" t="s">
        <v>3249</v>
      </c>
      <c r="N736" s="26">
        <v>1887881</v>
      </c>
      <c r="O736" s="26" t="s">
        <v>3251</v>
      </c>
      <c r="P736" s="26" t="s">
        <v>4966</v>
      </c>
      <c r="Q736" s="26" t="s">
        <v>29</v>
      </c>
      <c r="R736" s="26" t="s">
        <v>3253</v>
      </c>
      <c r="S736" s="26" t="s">
        <v>3254</v>
      </c>
      <c r="T736" s="26" t="s">
        <v>4971</v>
      </c>
      <c r="U736" s="26" t="s">
        <v>4971</v>
      </c>
      <c r="V736" s="26">
        <v>3</v>
      </c>
      <c r="W736" s="26">
        <v>600</v>
      </c>
      <c r="X736" s="26" t="s">
        <v>5426</v>
      </c>
      <c r="Y736" s="26" t="s">
        <v>5427</v>
      </c>
      <c r="Z736" s="26" t="s">
        <v>5428</v>
      </c>
      <c r="AA736" s="26">
        <v>1602</v>
      </c>
      <c r="AB736" s="26" t="s">
        <v>33</v>
      </c>
      <c r="AC736" s="26">
        <v>160207</v>
      </c>
      <c r="AD736" s="26" t="s">
        <v>504</v>
      </c>
      <c r="AE736" s="26" t="s">
        <v>3256</v>
      </c>
      <c r="AF736" s="26" t="s">
        <v>5429</v>
      </c>
      <c r="AG736" s="26">
        <v>0</v>
      </c>
      <c r="AH736" s="26">
        <v>-6.3434283000000002</v>
      </c>
      <c r="AI736" s="26">
        <v>107.03722</v>
      </c>
      <c r="AL736" t="str">
        <f t="shared" si="11"/>
        <v>0001887881_16AQZZ0002</v>
      </c>
      <c r="AM736" t="s">
        <v>12478</v>
      </c>
      <c r="AN736" t="s">
        <v>12480</v>
      </c>
      <c r="AO736" t="s">
        <v>12825</v>
      </c>
      <c r="AP736">
        <v>4</v>
      </c>
    </row>
    <row r="737" spans="1:42" x14ac:dyDescent="0.35">
      <c r="A737" s="26" t="s">
        <v>3245</v>
      </c>
      <c r="B737" s="26" t="s">
        <v>3246</v>
      </c>
      <c r="C737" s="26" t="s">
        <v>3247</v>
      </c>
      <c r="D737" s="26" t="s">
        <v>3246</v>
      </c>
      <c r="E737" s="26" t="s">
        <v>3247</v>
      </c>
      <c r="F737" s="26" t="s">
        <v>3248</v>
      </c>
      <c r="G737" s="26" t="s">
        <v>3249</v>
      </c>
      <c r="H737" s="26" t="s">
        <v>3248</v>
      </c>
      <c r="I737" s="26" t="s">
        <v>3249</v>
      </c>
      <c r="J737" s="26" t="s">
        <v>3250</v>
      </c>
      <c r="K737" s="26" t="s">
        <v>3249</v>
      </c>
      <c r="N737" s="26">
        <v>1887881</v>
      </c>
      <c r="O737" s="26" t="s">
        <v>3251</v>
      </c>
      <c r="P737" s="26" t="s">
        <v>4966</v>
      </c>
      <c r="Q737" s="26" t="s">
        <v>29</v>
      </c>
      <c r="R737" s="26" t="s">
        <v>3253</v>
      </c>
      <c r="S737" s="26" t="s">
        <v>3254</v>
      </c>
      <c r="T737" s="26" t="s">
        <v>4971</v>
      </c>
      <c r="U737" s="26" t="s">
        <v>4971</v>
      </c>
      <c r="V737" s="26">
        <v>2</v>
      </c>
      <c r="W737" s="26">
        <v>0</v>
      </c>
      <c r="X737" s="26" t="s">
        <v>5430</v>
      </c>
      <c r="Y737" s="26" t="s">
        <v>5431</v>
      </c>
      <c r="Z737" s="26" t="s">
        <v>1455</v>
      </c>
      <c r="AA737" s="26">
        <v>1602</v>
      </c>
      <c r="AB737" s="26" t="s">
        <v>33</v>
      </c>
      <c r="AC737" s="26">
        <v>160207</v>
      </c>
      <c r="AD737" s="26" t="s">
        <v>504</v>
      </c>
      <c r="AE737" s="26" t="s">
        <v>3256</v>
      </c>
      <c r="AF737" s="26" t="s">
        <v>5432</v>
      </c>
      <c r="AG737" s="26">
        <v>0</v>
      </c>
      <c r="AH737" s="26">
        <v>-6.3410700000000002</v>
      </c>
      <c r="AI737" s="26">
        <v>107.052375</v>
      </c>
      <c r="AL737" t="str">
        <f t="shared" si="11"/>
        <v>0001887881_16AQZZ1005</v>
      </c>
      <c r="AM737" t="s">
        <v>6315</v>
      </c>
      <c r="AN737" t="s">
        <v>6317</v>
      </c>
      <c r="AO737" t="s">
        <v>5728</v>
      </c>
      <c r="AP737">
        <v>3</v>
      </c>
    </row>
    <row r="738" spans="1:42" x14ac:dyDescent="0.35">
      <c r="A738" s="26" t="s">
        <v>3245</v>
      </c>
      <c r="B738" s="26" t="s">
        <v>3246</v>
      </c>
      <c r="C738" s="26" t="s">
        <v>3247</v>
      </c>
      <c r="D738" s="26" t="s">
        <v>3246</v>
      </c>
      <c r="E738" s="26" t="s">
        <v>3247</v>
      </c>
      <c r="F738" s="26" t="s">
        <v>3248</v>
      </c>
      <c r="G738" s="26" t="s">
        <v>3249</v>
      </c>
      <c r="H738" s="26" t="s">
        <v>3248</v>
      </c>
      <c r="I738" s="26" t="s">
        <v>3249</v>
      </c>
      <c r="J738" s="26" t="s">
        <v>3250</v>
      </c>
      <c r="K738" s="26" t="s">
        <v>3249</v>
      </c>
      <c r="N738" s="26">
        <v>1887881</v>
      </c>
      <c r="O738" s="26" t="s">
        <v>3251</v>
      </c>
      <c r="P738" s="26" t="s">
        <v>4966</v>
      </c>
      <c r="Q738" s="26" t="s">
        <v>29</v>
      </c>
      <c r="R738" s="26" t="s">
        <v>3253</v>
      </c>
      <c r="S738" s="26" t="s">
        <v>3254</v>
      </c>
      <c r="T738" s="26" t="s">
        <v>4971</v>
      </c>
      <c r="U738" s="26" t="s">
        <v>4971</v>
      </c>
      <c r="V738" s="26">
        <v>6</v>
      </c>
      <c r="W738" s="26">
        <v>570</v>
      </c>
      <c r="X738" s="26" t="s">
        <v>5433</v>
      </c>
      <c r="Y738" s="26" t="s">
        <v>5434</v>
      </c>
      <c r="Z738" s="26" t="s">
        <v>2102</v>
      </c>
      <c r="AA738" s="26">
        <v>1602</v>
      </c>
      <c r="AB738" s="26" t="s">
        <v>33</v>
      </c>
      <c r="AC738" s="26">
        <v>160207</v>
      </c>
      <c r="AD738" s="26" t="s">
        <v>504</v>
      </c>
      <c r="AE738" s="26" t="s">
        <v>3256</v>
      </c>
      <c r="AF738" s="26" t="s">
        <v>5435</v>
      </c>
      <c r="AG738" s="26">
        <v>0</v>
      </c>
      <c r="AH738" s="26">
        <v>-6.2908094999999999</v>
      </c>
      <c r="AI738" s="26">
        <v>107.01463409999999</v>
      </c>
      <c r="AL738" t="str">
        <f t="shared" si="11"/>
        <v>0001887881_16AQZZ1006</v>
      </c>
      <c r="AM738" t="s">
        <v>6319</v>
      </c>
      <c r="AN738" t="s">
        <v>6321</v>
      </c>
      <c r="AO738" t="s">
        <v>5728</v>
      </c>
      <c r="AP738">
        <v>3</v>
      </c>
    </row>
    <row r="739" spans="1:42" x14ac:dyDescent="0.35">
      <c r="A739" s="26" t="s">
        <v>3245</v>
      </c>
      <c r="B739" s="26" t="s">
        <v>3246</v>
      </c>
      <c r="C739" s="26" t="s">
        <v>3247</v>
      </c>
      <c r="D739" s="26" t="s">
        <v>3246</v>
      </c>
      <c r="E739" s="26" t="s">
        <v>3247</v>
      </c>
      <c r="F739" s="26" t="s">
        <v>3248</v>
      </c>
      <c r="G739" s="26" t="s">
        <v>3249</v>
      </c>
      <c r="H739" s="26" t="s">
        <v>3248</v>
      </c>
      <c r="I739" s="26" t="s">
        <v>3249</v>
      </c>
      <c r="J739" s="26" t="s">
        <v>3250</v>
      </c>
      <c r="K739" s="26" t="s">
        <v>3249</v>
      </c>
      <c r="N739" s="26">
        <v>1887881</v>
      </c>
      <c r="O739" s="26" t="s">
        <v>3251</v>
      </c>
      <c r="P739" s="26" t="s">
        <v>4966</v>
      </c>
      <c r="Q739" s="26" t="s">
        <v>29</v>
      </c>
      <c r="R739" s="26" t="s">
        <v>3253</v>
      </c>
      <c r="S739" s="26" t="s">
        <v>3254</v>
      </c>
      <c r="T739" s="26" t="s">
        <v>4971</v>
      </c>
      <c r="U739" s="26" t="s">
        <v>4971</v>
      </c>
      <c r="V739" s="26">
        <v>3</v>
      </c>
      <c r="W739" s="26">
        <v>0</v>
      </c>
      <c r="X739" s="26" t="s">
        <v>5436</v>
      </c>
      <c r="Y739" s="26" t="s">
        <v>5437</v>
      </c>
      <c r="Z739" s="26" t="s">
        <v>5438</v>
      </c>
      <c r="AA739" s="26">
        <v>1602</v>
      </c>
      <c r="AB739" s="26" t="s">
        <v>33</v>
      </c>
      <c r="AC739" s="26">
        <v>160207</v>
      </c>
      <c r="AD739" s="26" t="s">
        <v>504</v>
      </c>
      <c r="AE739" s="26" t="s">
        <v>3256</v>
      </c>
      <c r="AF739" s="26" t="s">
        <v>5439</v>
      </c>
      <c r="AG739" s="26">
        <v>0</v>
      </c>
      <c r="AH739" s="26">
        <v>-6.3622766999999998</v>
      </c>
      <c r="AI739" s="26">
        <v>107.0258383</v>
      </c>
      <c r="AL739" t="str">
        <f t="shared" si="11"/>
        <v>0001887881_16AQZZ1007</v>
      </c>
      <c r="AM739" t="s">
        <v>6596</v>
      </c>
      <c r="AN739" t="s">
        <v>6598</v>
      </c>
      <c r="AO739" t="s">
        <v>5728</v>
      </c>
      <c r="AP739">
        <v>3</v>
      </c>
    </row>
    <row r="740" spans="1:42" x14ac:dyDescent="0.35">
      <c r="A740" s="26" t="s">
        <v>3245</v>
      </c>
      <c r="B740" s="26" t="s">
        <v>3246</v>
      </c>
      <c r="C740" s="26" t="s">
        <v>3247</v>
      </c>
      <c r="D740" s="26" t="s">
        <v>3246</v>
      </c>
      <c r="E740" s="26" t="s">
        <v>3247</v>
      </c>
      <c r="F740" s="26" t="s">
        <v>3248</v>
      </c>
      <c r="G740" s="26" t="s">
        <v>3249</v>
      </c>
      <c r="H740" s="26" t="s">
        <v>3248</v>
      </c>
      <c r="I740" s="26" t="s">
        <v>3249</v>
      </c>
      <c r="J740" s="26" t="s">
        <v>3250</v>
      </c>
      <c r="K740" s="26" t="s">
        <v>3249</v>
      </c>
      <c r="N740" s="26">
        <v>1887881</v>
      </c>
      <c r="O740" s="26" t="s">
        <v>3251</v>
      </c>
      <c r="P740" s="26" t="s">
        <v>4966</v>
      </c>
      <c r="Q740" s="26" t="s">
        <v>29</v>
      </c>
      <c r="R740" s="26" t="s">
        <v>3253</v>
      </c>
      <c r="S740" s="26" t="s">
        <v>3254</v>
      </c>
      <c r="T740" s="26" t="s">
        <v>4971</v>
      </c>
      <c r="U740" s="26" t="s">
        <v>4971</v>
      </c>
      <c r="V740" s="26">
        <v>3</v>
      </c>
      <c r="W740" s="26">
        <v>110</v>
      </c>
      <c r="X740" s="26" t="s">
        <v>5440</v>
      </c>
      <c r="Y740" s="26" t="s">
        <v>5441</v>
      </c>
      <c r="Z740" s="26" t="s">
        <v>1399</v>
      </c>
      <c r="AA740" s="26">
        <v>1602</v>
      </c>
      <c r="AB740" s="26" t="s">
        <v>33</v>
      </c>
      <c r="AC740" s="26">
        <v>160207</v>
      </c>
      <c r="AD740" s="26" t="s">
        <v>504</v>
      </c>
      <c r="AE740" s="26" t="s">
        <v>3256</v>
      </c>
      <c r="AF740" s="26" t="s">
        <v>5442</v>
      </c>
      <c r="AG740" s="26">
        <v>0</v>
      </c>
      <c r="AH740" s="26">
        <v>-6.3654666999999998</v>
      </c>
      <c r="AI740" s="26">
        <v>107.0245183</v>
      </c>
      <c r="AL740" t="str">
        <f t="shared" si="11"/>
        <v>0001887881_16ARAA1001</v>
      </c>
      <c r="AM740" t="s">
        <v>12482</v>
      </c>
      <c r="AN740" t="s">
        <v>1084</v>
      </c>
      <c r="AO740" t="s">
        <v>12825</v>
      </c>
      <c r="AP740">
        <v>2</v>
      </c>
    </row>
    <row r="741" spans="1:42" x14ac:dyDescent="0.35">
      <c r="A741" s="26" t="s">
        <v>3245</v>
      </c>
      <c r="B741" s="26" t="s">
        <v>3246</v>
      </c>
      <c r="C741" s="26" t="s">
        <v>3247</v>
      </c>
      <c r="D741" s="26" t="s">
        <v>3246</v>
      </c>
      <c r="E741" s="26" t="s">
        <v>3247</v>
      </c>
      <c r="F741" s="26" t="s">
        <v>3248</v>
      </c>
      <c r="G741" s="26" t="s">
        <v>3249</v>
      </c>
      <c r="H741" s="26" t="s">
        <v>3248</v>
      </c>
      <c r="I741" s="26" t="s">
        <v>3249</v>
      </c>
      <c r="J741" s="26" t="s">
        <v>3250</v>
      </c>
      <c r="K741" s="26" t="s">
        <v>3249</v>
      </c>
      <c r="N741" s="26">
        <v>1887881</v>
      </c>
      <c r="O741" s="26" t="s">
        <v>3251</v>
      </c>
      <c r="P741" s="26" t="s">
        <v>4966</v>
      </c>
      <c r="Q741" s="26" t="s">
        <v>29</v>
      </c>
      <c r="R741" s="26" t="s">
        <v>3253</v>
      </c>
      <c r="S741" s="26" t="s">
        <v>3254</v>
      </c>
      <c r="T741" s="26" t="s">
        <v>4971</v>
      </c>
      <c r="U741" s="26" t="s">
        <v>4971</v>
      </c>
      <c r="V741" s="26">
        <v>2</v>
      </c>
      <c r="W741" s="26">
        <v>580</v>
      </c>
      <c r="X741" s="26" t="s">
        <v>5443</v>
      </c>
      <c r="Y741" s="26" t="s">
        <v>5444</v>
      </c>
      <c r="Z741" s="26" t="s">
        <v>1537</v>
      </c>
      <c r="AA741" s="26">
        <v>1602</v>
      </c>
      <c r="AB741" s="26" t="s">
        <v>33</v>
      </c>
      <c r="AC741" s="26">
        <v>160207</v>
      </c>
      <c r="AD741" s="26" t="s">
        <v>504</v>
      </c>
      <c r="AE741" s="26" t="s">
        <v>3256</v>
      </c>
      <c r="AF741" s="26" t="s">
        <v>5445</v>
      </c>
      <c r="AG741" s="26">
        <v>0</v>
      </c>
      <c r="AH741" s="26">
        <v>-6.3905704999999999</v>
      </c>
      <c r="AI741" s="26">
        <v>106.9870298</v>
      </c>
      <c r="AL741" t="str">
        <f t="shared" si="11"/>
        <v>0001887881_16ARAB1001</v>
      </c>
      <c r="AM741" t="s">
        <v>5859</v>
      </c>
      <c r="AN741" t="s">
        <v>5861</v>
      </c>
      <c r="AO741" t="s">
        <v>5728</v>
      </c>
      <c r="AP741">
        <v>3</v>
      </c>
    </row>
    <row r="742" spans="1:42" x14ac:dyDescent="0.35">
      <c r="A742" s="26" t="s">
        <v>3245</v>
      </c>
      <c r="B742" s="26" t="s">
        <v>3246</v>
      </c>
      <c r="C742" s="26" t="s">
        <v>3247</v>
      </c>
      <c r="D742" s="26" t="s">
        <v>3246</v>
      </c>
      <c r="E742" s="26" t="s">
        <v>3247</v>
      </c>
      <c r="F742" s="26" t="s">
        <v>3248</v>
      </c>
      <c r="G742" s="26" t="s">
        <v>3249</v>
      </c>
      <c r="H742" s="26" t="s">
        <v>3248</v>
      </c>
      <c r="I742" s="26" t="s">
        <v>3249</v>
      </c>
      <c r="J742" s="26" t="s">
        <v>3250</v>
      </c>
      <c r="K742" s="26" t="s">
        <v>3249</v>
      </c>
      <c r="N742" s="26">
        <v>1887881</v>
      </c>
      <c r="O742" s="26" t="s">
        <v>3251</v>
      </c>
      <c r="P742" s="26" t="s">
        <v>4966</v>
      </c>
      <c r="Q742" s="26" t="s">
        <v>29</v>
      </c>
      <c r="R742" s="26" t="s">
        <v>3253</v>
      </c>
      <c r="S742" s="26" t="s">
        <v>3254</v>
      </c>
      <c r="T742" s="26" t="s">
        <v>4971</v>
      </c>
      <c r="U742" s="26" t="s">
        <v>4971</v>
      </c>
      <c r="V742" s="26">
        <v>1</v>
      </c>
      <c r="W742" s="26">
        <v>520</v>
      </c>
      <c r="X742" s="26" t="s">
        <v>5446</v>
      </c>
      <c r="Y742" s="26" t="s">
        <v>5447</v>
      </c>
      <c r="Z742" s="26" t="s">
        <v>5448</v>
      </c>
      <c r="AA742" s="26">
        <v>1602</v>
      </c>
      <c r="AB742" s="26" t="s">
        <v>33</v>
      </c>
      <c r="AC742" s="26">
        <v>160207</v>
      </c>
      <c r="AD742" s="26" t="s">
        <v>504</v>
      </c>
      <c r="AE742" s="26" t="s">
        <v>3256</v>
      </c>
      <c r="AF742" s="26" t="s">
        <v>5449</v>
      </c>
      <c r="AG742" s="26">
        <v>0</v>
      </c>
      <c r="AH742" s="26">
        <v>-6.3724699999999999</v>
      </c>
      <c r="AI742" s="26">
        <v>106.9832467</v>
      </c>
      <c r="AL742" t="str">
        <f t="shared" si="11"/>
        <v>0001887881_16ARAB1002</v>
      </c>
      <c r="AM742" t="s">
        <v>6674</v>
      </c>
      <c r="AN742" t="s">
        <v>6676</v>
      </c>
      <c r="AO742" t="s">
        <v>5728</v>
      </c>
      <c r="AP742">
        <v>3</v>
      </c>
    </row>
    <row r="743" spans="1:42" x14ac:dyDescent="0.35">
      <c r="A743" s="26" t="s">
        <v>3245</v>
      </c>
      <c r="B743" s="26" t="s">
        <v>3246</v>
      </c>
      <c r="C743" s="26" t="s">
        <v>3247</v>
      </c>
      <c r="D743" s="26" t="s">
        <v>3246</v>
      </c>
      <c r="E743" s="26" t="s">
        <v>3247</v>
      </c>
      <c r="F743" s="26" t="s">
        <v>3248</v>
      </c>
      <c r="G743" s="26" t="s">
        <v>3249</v>
      </c>
      <c r="H743" s="26" t="s">
        <v>3248</v>
      </c>
      <c r="I743" s="26" t="s">
        <v>3249</v>
      </c>
      <c r="J743" s="26" t="s">
        <v>3250</v>
      </c>
      <c r="K743" s="26" t="s">
        <v>3249</v>
      </c>
      <c r="N743" s="26">
        <v>1887881</v>
      </c>
      <c r="O743" s="26" t="s">
        <v>3251</v>
      </c>
      <c r="P743" s="26" t="s">
        <v>4966</v>
      </c>
      <c r="Q743" s="26" t="s">
        <v>29</v>
      </c>
      <c r="R743" s="26" t="s">
        <v>3253</v>
      </c>
      <c r="S743" s="26" t="s">
        <v>3254</v>
      </c>
      <c r="T743" s="26" t="s">
        <v>4971</v>
      </c>
      <c r="U743" s="26" t="s">
        <v>4971</v>
      </c>
      <c r="V743" s="26">
        <v>3</v>
      </c>
      <c r="W743" s="26">
        <v>220</v>
      </c>
      <c r="X743" s="26" t="s">
        <v>5450</v>
      </c>
      <c r="Y743" s="26" t="s">
        <v>5451</v>
      </c>
      <c r="Z743" s="26" t="s">
        <v>5452</v>
      </c>
      <c r="AA743" s="26">
        <v>1602</v>
      </c>
      <c r="AB743" s="26" t="s">
        <v>33</v>
      </c>
      <c r="AC743" s="26">
        <v>160207</v>
      </c>
      <c r="AD743" s="26" t="s">
        <v>504</v>
      </c>
      <c r="AE743" s="26" t="s">
        <v>3256</v>
      </c>
      <c r="AF743" s="26" t="s">
        <v>5453</v>
      </c>
      <c r="AG743" s="26">
        <v>0</v>
      </c>
      <c r="AH743" s="26">
        <v>-6.3614366999999996</v>
      </c>
      <c r="AI743" s="26">
        <v>107.02614</v>
      </c>
      <c r="AL743" t="str">
        <f t="shared" si="11"/>
        <v>0001887881_16ARAC1002</v>
      </c>
      <c r="AM743" t="s">
        <v>9463</v>
      </c>
      <c r="AN743" t="s">
        <v>1898</v>
      </c>
      <c r="AO743" t="s">
        <v>516</v>
      </c>
      <c r="AP743">
        <v>3</v>
      </c>
    </row>
    <row r="744" spans="1:42" x14ac:dyDescent="0.35">
      <c r="A744" s="26" t="s">
        <v>3245</v>
      </c>
      <c r="B744" s="26" t="s">
        <v>3246</v>
      </c>
      <c r="C744" s="26" t="s">
        <v>3247</v>
      </c>
      <c r="D744" s="26" t="s">
        <v>3246</v>
      </c>
      <c r="E744" s="26" t="s">
        <v>3247</v>
      </c>
      <c r="F744" s="26" t="s">
        <v>3248</v>
      </c>
      <c r="G744" s="26" t="s">
        <v>3249</v>
      </c>
      <c r="H744" s="26" t="s">
        <v>3248</v>
      </c>
      <c r="I744" s="26" t="s">
        <v>3249</v>
      </c>
      <c r="J744" s="26" t="s">
        <v>3250</v>
      </c>
      <c r="K744" s="26" t="s">
        <v>3249</v>
      </c>
      <c r="N744" s="26">
        <v>1887881</v>
      </c>
      <c r="O744" s="26" t="s">
        <v>3251</v>
      </c>
      <c r="P744" s="26" t="s">
        <v>4966</v>
      </c>
      <c r="Q744" s="26" t="s">
        <v>29</v>
      </c>
      <c r="R744" s="26" t="s">
        <v>3253</v>
      </c>
      <c r="S744" s="26" t="s">
        <v>3254</v>
      </c>
      <c r="T744" s="26" t="s">
        <v>4971</v>
      </c>
      <c r="U744" s="26" t="s">
        <v>4971</v>
      </c>
      <c r="V744" s="26">
        <v>4</v>
      </c>
      <c r="W744" s="26">
        <v>0</v>
      </c>
      <c r="X744" s="26" t="s">
        <v>5454</v>
      </c>
      <c r="Y744" s="26" t="s">
        <v>5455</v>
      </c>
      <c r="Z744" s="26" t="s">
        <v>3962</v>
      </c>
      <c r="AA744" s="26">
        <v>1602</v>
      </c>
      <c r="AB744" s="26" t="s">
        <v>33</v>
      </c>
      <c r="AC744" s="26">
        <v>160207</v>
      </c>
      <c r="AD744" s="26" t="s">
        <v>504</v>
      </c>
      <c r="AE744" s="26" t="s">
        <v>3256</v>
      </c>
      <c r="AF744" s="26" t="s">
        <v>5456</v>
      </c>
      <c r="AG744" s="26">
        <v>0</v>
      </c>
      <c r="AH744" s="26">
        <v>-6.3701717000000002</v>
      </c>
      <c r="AI744" s="26">
        <v>107.01121500000001</v>
      </c>
      <c r="AL744" t="str">
        <f t="shared" si="11"/>
        <v>0001887881_16ARAC1003</v>
      </c>
      <c r="AM744" t="s">
        <v>9466</v>
      </c>
      <c r="AN744" t="s">
        <v>602</v>
      </c>
      <c r="AO744" t="s">
        <v>516</v>
      </c>
      <c r="AP744">
        <v>3</v>
      </c>
    </row>
    <row r="745" spans="1:42" x14ac:dyDescent="0.35">
      <c r="A745" s="26" t="s">
        <v>3245</v>
      </c>
      <c r="B745" s="26" t="s">
        <v>3246</v>
      </c>
      <c r="C745" s="26" t="s">
        <v>3247</v>
      </c>
      <c r="D745" s="26" t="s">
        <v>3246</v>
      </c>
      <c r="E745" s="26" t="s">
        <v>3247</v>
      </c>
      <c r="F745" s="26" t="s">
        <v>3248</v>
      </c>
      <c r="G745" s="26" t="s">
        <v>3249</v>
      </c>
      <c r="H745" s="26" t="s">
        <v>3248</v>
      </c>
      <c r="I745" s="26" t="s">
        <v>3249</v>
      </c>
      <c r="J745" s="26" t="s">
        <v>3250</v>
      </c>
      <c r="K745" s="26" t="s">
        <v>3249</v>
      </c>
      <c r="N745" s="26">
        <v>1887881</v>
      </c>
      <c r="O745" s="26" t="s">
        <v>3251</v>
      </c>
      <c r="P745" s="26" t="s">
        <v>4966</v>
      </c>
      <c r="Q745" s="26" t="s">
        <v>29</v>
      </c>
      <c r="R745" s="26" t="s">
        <v>3253</v>
      </c>
      <c r="S745" s="26" t="s">
        <v>3254</v>
      </c>
      <c r="T745" s="26" t="s">
        <v>4971</v>
      </c>
      <c r="U745" s="26" t="s">
        <v>4971</v>
      </c>
      <c r="V745" s="26">
        <v>2</v>
      </c>
      <c r="W745" s="26">
        <v>500</v>
      </c>
      <c r="X745" s="26" t="s">
        <v>5457</v>
      </c>
      <c r="Y745" s="26" t="s">
        <v>5458</v>
      </c>
      <c r="Z745" s="26" t="s">
        <v>5459</v>
      </c>
      <c r="AA745" s="26">
        <v>1602</v>
      </c>
      <c r="AB745" s="26" t="s">
        <v>33</v>
      </c>
      <c r="AC745" s="26">
        <v>160207</v>
      </c>
      <c r="AD745" s="26" t="s">
        <v>504</v>
      </c>
      <c r="AE745" s="26" t="s">
        <v>3256</v>
      </c>
      <c r="AF745" s="26" t="s">
        <v>5460</v>
      </c>
      <c r="AG745" s="26">
        <v>0</v>
      </c>
      <c r="AH745" s="26">
        <v>-6.3859428999999999</v>
      </c>
      <c r="AI745" s="26">
        <v>106.9890383</v>
      </c>
      <c r="AL745" t="str">
        <f t="shared" si="11"/>
        <v>0001887881_16ARAC1004</v>
      </c>
      <c r="AM745" t="s">
        <v>9468</v>
      </c>
      <c r="AN745" t="s">
        <v>9470</v>
      </c>
      <c r="AO745" t="s">
        <v>516</v>
      </c>
      <c r="AP745">
        <v>3</v>
      </c>
    </row>
    <row r="746" spans="1:42" x14ac:dyDescent="0.35">
      <c r="A746" s="26" t="s">
        <v>3245</v>
      </c>
      <c r="B746" s="26" t="s">
        <v>3246</v>
      </c>
      <c r="C746" s="26" t="s">
        <v>3247</v>
      </c>
      <c r="D746" s="26" t="s">
        <v>3246</v>
      </c>
      <c r="E746" s="26" t="s">
        <v>3247</v>
      </c>
      <c r="F746" s="26" t="s">
        <v>3248</v>
      </c>
      <c r="G746" s="26" t="s">
        <v>3249</v>
      </c>
      <c r="H746" s="26" t="s">
        <v>3248</v>
      </c>
      <c r="I746" s="26" t="s">
        <v>3249</v>
      </c>
      <c r="J746" s="26" t="s">
        <v>3250</v>
      </c>
      <c r="K746" s="26" t="s">
        <v>3249</v>
      </c>
      <c r="N746" s="26">
        <v>1887881</v>
      </c>
      <c r="O746" s="26" t="s">
        <v>3251</v>
      </c>
      <c r="P746" s="26" t="s">
        <v>4966</v>
      </c>
      <c r="Q746" s="26" t="s">
        <v>29</v>
      </c>
      <c r="R746" s="26" t="s">
        <v>3253</v>
      </c>
      <c r="S746" s="26" t="s">
        <v>3254</v>
      </c>
      <c r="T746" s="26" t="s">
        <v>4971</v>
      </c>
      <c r="U746" s="26" t="s">
        <v>4971</v>
      </c>
      <c r="V746" s="26">
        <v>2</v>
      </c>
      <c r="W746" s="26">
        <v>490</v>
      </c>
      <c r="X746" s="26" t="s">
        <v>5461</v>
      </c>
      <c r="Y746" s="26" t="s">
        <v>5462</v>
      </c>
      <c r="Z746" s="26" t="s">
        <v>5463</v>
      </c>
      <c r="AA746" s="26">
        <v>1602</v>
      </c>
      <c r="AB746" s="26" t="s">
        <v>33</v>
      </c>
      <c r="AC746" s="26">
        <v>160207</v>
      </c>
      <c r="AD746" s="26" t="s">
        <v>504</v>
      </c>
      <c r="AE746" s="26" t="s">
        <v>3256</v>
      </c>
      <c r="AF746" s="26" t="s">
        <v>5464</v>
      </c>
      <c r="AG746" s="26">
        <v>0</v>
      </c>
      <c r="AH746" s="26">
        <v>-6.3813190000000004</v>
      </c>
      <c r="AI746" s="26">
        <v>106.99569099999999</v>
      </c>
      <c r="AL746" t="str">
        <f t="shared" si="11"/>
        <v>0001887881_16ARAC1005</v>
      </c>
      <c r="AM746" t="s">
        <v>12485</v>
      </c>
      <c r="AN746" t="s">
        <v>8518</v>
      </c>
      <c r="AO746" t="s">
        <v>12825</v>
      </c>
      <c r="AP746">
        <v>4</v>
      </c>
    </row>
    <row r="747" spans="1:42" x14ac:dyDescent="0.35">
      <c r="A747" s="26" t="s">
        <v>3245</v>
      </c>
      <c r="B747" s="26" t="s">
        <v>3246</v>
      </c>
      <c r="C747" s="26" t="s">
        <v>3247</v>
      </c>
      <c r="D747" s="26" t="s">
        <v>3246</v>
      </c>
      <c r="E747" s="26" t="s">
        <v>3247</v>
      </c>
      <c r="F747" s="26" t="s">
        <v>3248</v>
      </c>
      <c r="G747" s="26" t="s">
        <v>3249</v>
      </c>
      <c r="H747" s="26" t="s">
        <v>3248</v>
      </c>
      <c r="I747" s="26" t="s">
        <v>3249</v>
      </c>
      <c r="J747" s="26" t="s">
        <v>3250</v>
      </c>
      <c r="K747" s="26" t="s">
        <v>3249</v>
      </c>
      <c r="N747" s="26">
        <v>1887881</v>
      </c>
      <c r="O747" s="26" t="s">
        <v>3251</v>
      </c>
      <c r="P747" s="26" t="s">
        <v>4966</v>
      </c>
      <c r="Q747" s="26" t="s">
        <v>29</v>
      </c>
      <c r="R747" s="26" t="s">
        <v>3253</v>
      </c>
      <c r="S747" s="26" t="s">
        <v>3254</v>
      </c>
      <c r="T747" s="26" t="s">
        <v>4971</v>
      </c>
      <c r="U747" s="26" t="s">
        <v>4971</v>
      </c>
      <c r="V747" s="26">
        <v>2</v>
      </c>
      <c r="W747" s="26">
        <v>550</v>
      </c>
      <c r="X747" s="26" t="s">
        <v>5465</v>
      </c>
      <c r="Y747" s="26" t="s">
        <v>5466</v>
      </c>
      <c r="Z747" s="26" t="s">
        <v>5467</v>
      </c>
      <c r="AA747" s="26">
        <v>1602</v>
      </c>
      <c r="AB747" s="26" t="s">
        <v>33</v>
      </c>
      <c r="AC747" s="26">
        <v>160207</v>
      </c>
      <c r="AD747" s="26" t="s">
        <v>504</v>
      </c>
      <c r="AE747" s="26" t="s">
        <v>3256</v>
      </c>
      <c r="AF747" s="26" t="s">
        <v>5468</v>
      </c>
      <c r="AG747" s="26">
        <v>0</v>
      </c>
      <c r="AH747" s="26">
        <v>-6.3616060000000001</v>
      </c>
      <c r="AI747" s="26">
        <v>106.98962</v>
      </c>
      <c r="AL747" t="str">
        <f t="shared" si="11"/>
        <v>0001887881_16ARAC1006</v>
      </c>
      <c r="AM747" t="s">
        <v>9472</v>
      </c>
      <c r="AN747" t="s">
        <v>9474</v>
      </c>
      <c r="AO747" t="s">
        <v>516</v>
      </c>
      <c r="AP747">
        <v>3</v>
      </c>
    </row>
    <row r="748" spans="1:42" x14ac:dyDescent="0.35">
      <c r="A748" s="26" t="s">
        <v>3245</v>
      </c>
      <c r="B748" s="26" t="s">
        <v>3246</v>
      </c>
      <c r="C748" s="26" t="s">
        <v>3247</v>
      </c>
      <c r="D748" s="26" t="s">
        <v>3246</v>
      </c>
      <c r="E748" s="26" t="s">
        <v>3247</v>
      </c>
      <c r="F748" s="26" t="s">
        <v>3248</v>
      </c>
      <c r="G748" s="26" t="s">
        <v>3249</v>
      </c>
      <c r="H748" s="26" t="s">
        <v>3248</v>
      </c>
      <c r="I748" s="26" t="s">
        <v>3249</v>
      </c>
      <c r="J748" s="26" t="s">
        <v>3250</v>
      </c>
      <c r="K748" s="26" t="s">
        <v>3249</v>
      </c>
      <c r="N748" s="26">
        <v>1887881</v>
      </c>
      <c r="O748" s="26" t="s">
        <v>3251</v>
      </c>
      <c r="P748" s="26" t="s">
        <v>4966</v>
      </c>
      <c r="Q748" s="26" t="s">
        <v>29</v>
      </c>
      <c r="R748" s="26" t="s">
        <v>3253</v>
      </c>
      <c r="S748" s="26" t="s">
        <v>3254</v>
      </c>
      <c r="T748" s="26" t="s">
        <v>4971</v>
      </c>
      <c r="U748" s="26" t="s">
        <v>4971</v>
      </c>
      <c r="V748" s="26">
        <v>5</v>
      </c>
      <c r="W748" s="26">
        <v>920</v>
      </c>
      <c r="X748" s="26" t="s">
        <v>5469</v>
      </c>
      <c r="Y748" s="26" t="s">
        <v>5470</v>
      </c>
      <c r="Z748" s="26" t="s">
        <v>1183</v>
      </c>
      <c r="AA748" s="26">
        <v>1602</v>
      </c>
      <c r="AB748" s="26" t="s">
        <v>33</v>
      </c>
      <c r="AC748" s="26">
        <v>160207</v>
      </c>
      <c r="AD748" s="26" t="s">
        <v>504</v>
      </c>
      <c r="AE748" s="26" t="s">
        <v>3256</v>
      </c>
      <c r="AF748" s="26" t="s">
        <v>5471</v>
      </c>
      <c r="AG748" s="26">
        <v>0</v>
      </c>
      <c r="AH748" s="26">
        <v>-6.3534519999999999</v>
      </c>
      <c r="AI748" s="26">
        <v>107.0059766</v>
      </c>
      <c r="AL748" t="str">
        <f t="shared" si="11"/>
        <v>0001887881_16ARAC1007</v>
      </c>
      <c r="AM748" t="s">
        <v>12488</v>
      </c>
      <c r="AN748" t="s">
        <v>604</v>
      </c>
      <c r="AO748" t="s">
        <v>12825</v>
      </c>
      <c r="AP748">
        <v>4</v>
      </c>
    </row>
    <row r="749" spans="1:42" x14ac:dyDescent="0.35">
      <c r="A749" s="26" t="s">
        <v>3245</v>
      </c>
      <c r="B749" s="26" t="s">
        <v>3246</v>
      </c>
      <c r="C749" s="26" t="s">
        <v>3247</v>
      </c>
      <c r="D749" s="26" t="s">
        <v>3246</v>
      </c>
      <c r="E749" s="26" t="s">
        <v>3247</v>
      </c>
      <c r="F749" s="26" t="s">
        <v>3248</v>
      </c>
      <c r="G749" s="26" t="s">
        <v>3249</v>
      </c>
      <c r="H749" s="26" t="s">
        <v>3248</v>
      </c>
      <c r="I749" s="26" t="s">
        <v>3249</v>
      </c>
      <c r="J749" s="26" t="s">
        <v>3250</v>
      </c>
      <c r="K749" s="26" t="s">
        <v>3249</v>
      </c>
      <c r="N749" s="26">
        <v>1887881</v>
      </c>
      <c r="O749" s="26" t="s">
        <v>3251</v>
      </c>
      <c r="P749" s="26" t="s">
        <v>4966</v>
      </c>
      <c r="Q749" s="26" t="s">
        <v>29</v>
      </c>
      <c r="R749" s="26" t="s">
        <v>3253</v>
      </c>
      <c r="S749" s="26" t="s">
        <v>3254</v>
      </c>
      <c r="T749" s="26" t="s">
        <v>4971</v>
      </c>
      <c r="U749" s="26" t="s">
        <v>4971</v>
      </c>
      <c r="V749" s="26">
        <v>2</v>
      </c>
      <c r="W749" s="26">
        <v>0</v>
      </c>
      <c r="X749" s="26" t="s">
        <v>5472</v>
      </c>
      <c r="Y749" s="26" t="s">
        <v>5473</v>
      </c>
      <c r="Z749" s="26" t="s">
        <v>5474</v>
      </c>
      <c r="AA749" s="26">
        <v>1602</v>
      </c>
      <c r="AB749" s="26" t="s">
        <v>33</v>
      </c>
      <c r="AC749" s="26">
        <v>160207</v>
      </c>
      <c r="AD749" s="26" t="s">
        <v>504</v>
      </c>
      <c r="AE749" s="26" t="s">
        <v>3256</v>
      </c>
      <c r="AF749" s="26" t="s">
        <v>5475</v>
      </c>
      <c r="AG749" s="26">
        <v>0</v>
      </c>
      <c r="AH749" s="26">
        <v>-6.3366977999999996</v>
      </c>
      <c r="AI749" s="26">
        <v>107.0165135</v>
      </c>
      <c r="AL749" t="str">
        <f t="shared" si="11"/>
        <v>0001887881_16ARAC1008</v>
      </c>
      <c r="AM749" t="s">
        <v>9794</v>
      </c>
      <c r="AN749" t="s">
        <v>9796</v>
      </c>
      <c r="AO749" t="s">
        <v>516</v>
      </c>
      <c r="AP749">
        <v>3</v>
      </c>
    </row>
    <row r="750" spans="1:42" x14ac:dyDescent="0.35">
      <c r="A750" s="26" t="s">
        <v>3245</v>
      </c>
      <c r="B750" s="26" t="s">
        <v>3246</v>
      </c>
      <c r="C750" s="26" t="s">
        <v>3247</v>
      </c>
      <c r="D750" s="26" t="s">
        <v>3246</v>
      </c>
      <c r="E750" s="26" t="s">
        <v>3247</v>
      </c>
      <c r="F750" s="26" t="s">
        <v>3248</v>
      </c>
      <c r="G750" s="26" t="s">
        <v>3249</v>
      </c>
      <c r="H750" s="26" t="s">
        <v>3248</v>
      </c>
      <c r="I750" s="26" t="s">
        <v>3249</v>
      </c>
      <c r="J750" s="26" t="s">
        <v>3250</v>
      </c>
      <c r="K750" s="26" t="s">
        <v>3249</v>
      </c>
      <c r="N750" s="26">
        <v>1887881</v>
      </c>
      <c r="O750" s="26" t="s">
        <v>3251</v>
      </c>
      <c r="P750" s="26" t="s">
        <v>4966</v>
      </c>
      <c r="Q750" s="26" t="s">
        <v>29</v>
      </c>
      <c r="R750" s="26" t="s">
        <v>3253</v>
      </c>
      <c r="S750" s="26" t="s">
        <v>3254</v>
      </c>
      <c r="T750" s="26" t="s">
        <v>4971</v>
      </c>
      <c r="U750" s="26" t="s">
        <v>4971</v>
      </c>
      <c r="V750" s="26">
        <v>4</v>
      </c>
      <c r="W750" s="26">
        <v>530</v>
      </c>
      <c r="X750" s="26" t="s">
        <v>5476</v>
      </c>
      <c r="Y750" s="26" t="s">
        <v>5477</v>
      </c>
      <c r="Z750" s="26" t="s">
        <v>1486</v>
      </c>
      <c r="AA750" s="26">
        <v>1603</v>
      </c>
      <c r="AB750" s="26" t="s">
        <v>715</v>
      </c>
      <c r="AC750" s="26">
        <v>160305</v>
      </c>
      <c r="AD750" s="26" t="s">
        <v>712</v>
      </c>
      <c r="AE750" s="26" t="s">
        <v>3256</v>
      </c>
      <c r="AF750" s="26" t="s">
        <v>5478</v>
      </c>
      <c r="AG750" s="26">
        <v>0</v>
      </c>
      <c r="AH750" s="26">
        <v>-6.2988385999999998</v>
      </c>
      <c r="AI750" s="26">
        <v>107.2849267</v>
      </c>
      <c r="AL750" t="str">
        <f t="shared" si="11"/>
        <v>0001887881_16ARAC1009</v>
      </c>
      <c r="AM750" t="s">
        <v>9798</v>
      </c>
      <c r="AN750" t="s">
        <v>9800</v>
      </c>
      <c r="AO750" t="s">
        <v>516</v>
      </c>
      <c r="AP750">
        <v>3</v>
      </c>
    </row>
    <row r="751" spans="1:42" x14ac:dyDescent="0.35">
      <c r="A751" s="26" t="s">
        <v>3245</v>
      </c>
      <c r="B751" s="26" t="s">
        <v>3246</v>
      </c>
      <c r="C751" s="26" t="s">
        <v>3247</v>
      </c>
      <c r="D751" s="26" t="s">
        <v>3246</v>
      </c>
      <c r="E751" s="26" t="s">
        <v>3247</v>
      </c>
      <c r="F751" s="26" t="s">
        <v>3248</v>
      </c>
      <c r="G751" s="26" t="s">
        <v>3249</v>
      </c>
      <c r="H751" s="26" t="s">
        <v>3248</v>
      </c>
      <c r="I751" s="26" t="s">
        <v>3249</v>
      </c>
      <c r="J751" s="26" t="s">
        <v>3250</v>
      </c>
      <c r="K751" s="26" t="s">
        <v>3249</v>
      </c>
      <c r="N751" s="26">
        <v>1887881</v>
      </c>
      <c r="O751" s="26" t="s">
        <v>3251</v>
      </c>
      <c r="P751" s="26" t="s">
        <v>4966</v>
      </c>
      <c r="Q751" s="26" t="s">
        <v>29</v>
      </c>
      <c r="R751" s="26" t="s">
        <v>3253</v>
      </c>
      <c r="S751" s="26" t="s">
        <v>3254</v>
      </c>
      <c r="T751" s="26" t="s">
        <v>4967</v>
      </c>
      <c r="U751" s="26" t="s">
        <v>4967</v>
      </c>
      <c r="V751" s="26">
        <v>4</v>
      </c>
      <c r="W751" s="26">
        <v>210</v>
      </c>
      <c r="X751" s="26" t="s">
        <v>5479</v>
      </c>
      <c r="Y751" s="26" t="s">
        <v>5480</v>
      </c>
      <c r="Z751" s="26" t="s">
        <v>2310</v>
      </c>
      <c r="AA751" s="26">
        <v>1602</v>
      </c>
      <c r="AB751" s="26" t="s">
        <v>33</v>
      </c>
      <c r="AC751" s="26">
        <v>160207</v>
      </c>
      <c r="AD751" s="26" t="s">
        <v>504</v>
      </c>
      <c r="AE751" s="26" t="s">
        <v>3256</v>
      </c>
      <c r="AF751" s="26" t="s">
        <v>5481</v>
      </c>
      <c r="AG751" s="26">
        <v>0</v>
      </c>
      <c r="AH751" s="26">
        <v>-6.2221712</v>
      </c>
      <c r="AI751" s="26">
        <v>106.9553897</v>
      </c>
      <c r="AL751" t="str">
        <f t="shared" si="11"/>
        <v>0001887881_16ARAC1010</v>
      </c>
      <c r="AM751" t="s">
        <v>9802</v>
      </c>
      <c r="AN751" t="s">
        <v>9804</v>
      </c>
      <c r="AO751" t="s">
        <v>516</v>
      </c>
      <c r="AP751">
        <v>3</v>
      </c>
    </row>
    <row r="752" spans="1:42" x14ac:dyDescent="0.35">
      <c r="A752" s="26" t="s">
        <v>3245</v>
      </c>
      <c r="B752" s="26" t="s">
        <v>3246</v>
      </c>
      <c r="C752" s="26" t="s">
        <v>3247</v>
      </c>
      <c r="D752" s="26" t="s">
        <v>3246</v>
      </c>
      <c r="E752" s="26" t="s">
        <v>3247</v>
      </c>
      <c r="F752" s="26" t="s">
        <v>3248</v>
      </c>
      <c r="G752" s="26" t="s">
        <v>3249</v>
      </c>
      <c r="H752" s="26" t="s">
        <v>3248</v>
      </c>
      <c r="I752" s="26" t="s">
        <v>3249</v>
      </c>
      <c r="J752" s="26" t="s">
        <v>3250</v>
      </c>
      <c r="K752" s="26" t="s">
        <v>3249</v>
      </c>
      <c r="N752" s="26">
        <v>1887881</v>
      </c>
      <c r="O752" s="26" t="s">
        <v>3251</v>
      </c>
      <c r="P752" s="26" t="s">
        <v>4966</v>
      </c>
      <c r="Q752" s="26" t="s">
        <v>29</v>
      </c>
      <c r="R752" s="26" t="s">
        <v>3253</v>
      </c>
      <c r="S752" s="26" t="s">
        <v>3254</v>
      </c>
      <c r="T752" s="26" t="s">
        <v>4967</v>
      </c>
      <c r="U752" s="26" t="s">
        <v>4967</v>
      </c>
      <c r="V752" s="26">
        <v>7</v>
      </c>
      <c r="W752" s="26">
        <v>40</v>
      </c>
      <c r="X752" s="26" t="s">
        <v>5482</v>
      </c>
      <c r="Y752" s="26" t="s">
        <v>5483</v>
      </c>
      <c r="Z752" s="26" t="s">
        <v>2294</v>
      </c>
      <c r="AA752" s="26">
        <v>1714</v>
      </c>
      <c r="AB752" s="26" t="s">
        <v>3292</v>
      </c>
      <c r="AC752" s="26">
        <v>171402</v>
      </c>
      <c r="AD752" s="26" t="s">
        <v>186</v>
      </c>
      <c r="AE752" s="26" t="s">
        <v>3256</v>
      </c>
      <c r="AF752" s="26" t="s">
        <v>5484</v>
      </c>
      <c r="AG752" s="26">
        <v>0</v>
      </c>
      <c r="AH752" s="26">
        <v>-6.220468457</v>
      </c>
      <c r="AI752" s="26">
        <v>106.91899189999999</v>
      </c>
      <c r="AL752" t="str">
        <f t="shared" si="11"/>
        <v>0001887881_16ARAC1012</v>
      </c>
      <c r="AM752" t="s">
        <v>9480</v>
      </c>
      <c r="AN752" t="s">
        <v>1613</v>
      </c>
      <c r="AO752" t="s">
        <v>516</v>
      </c>
      <c r="AP752">
        <v>3</v>
      </c>
    </row>
    <row r="753" spans="1:42" x14ac:dyDescent="0.35">
      <c r="A753" s="26" t="s">
        <v>3245</v>
      </c>
      <c r="B753" s="26" t="s">
        <v>3246</v>
      </c>
      <c r="C753" s="26" t="s">
        <v>3247</v>
      </c>
      <c r="D753" s="26" t="s">
        <v>3246</v>
      </c>
      <c r="E753" s="26" t="s">
        <v>3247</v>
      </c>
      <c r="F753" s="26" t="s">
        <v>3248</v>
      </c>
      <c r="G753" s="26" t="s">
        <v>3249</v>
      </c>
      <c r="H753" s="26" t="s">
        <v>3248</v>
      </c>
      <c r="I753" s="26" t="s">
        <v>3249</v>
      </c>
      <c r="J753" s="26" t="s">
        <v>3250</v>
      </c>
      <c r="K753" s="26" t="s">
        <v>3249</v>
      </c>
      <c r="N753" s="26">
        <v>1887881</v>
      </c>
      <c r="O753" s="26" t="s">
        <v>3251</v>
      </c>
      <c r="P753" s="26" t="s">
        <v>4966</v>
      </c>
      <c r="Q753" s="26" t="s">
        <v>29</v>
      </c>
      <c r="R753" s="26" t="s">
        <v>3253</v>
      </c>
      <c r="S753" s="26" t="s">
        <v>3254</v>
      </c>
      <c r="T753" s="26" t="s">
        <v>4967</v>
      </c>
      <c r="U753" s="26" t="s">
        <v>4967</v>
      </c>
      <c r="V753" s="26">
        <v>7</v>
      </c>
      <c r="W753" s="26">
        <v>50</v>
      </c>
      <c r="X753" s="26" t="s">
        <v>5485</v>
      </c>
      <c r="Y753" s="26" t="s">
        <v>5486</v>
      </c>
      <c r="Z753" s="26" t="s">
        <v>2296</v>
      </c>
      <c r="AA753" s="26">
        <v>1714</v>
      </c>
      <c r="AB753" s="26" t="s">
        <v>3292</v>
      </c>
      <c r="AC753" s="26">
        <v>171402</v>
      </c>
      <c r="AD753" s="26" t="s">
        <v>186</v>
      </c>
      <c r="AE753" s="26" t="s">
        <v>3256</v>
      </c>
      <c r="AF753" s="26" t="s">
        <v>5487</v>
      </c>
      <c r="AG753" s="26">
        <v>0</v>
      </c>
      <c r="AH753" s="26">
        <v>-6.2728449470000003</v>
      </c>
      <c r="AI753" s="26">
        <v>106.91232650000001</v>
      </c>
      <c r="AL753" t="str">
        <f t="shared" si="11"/>
        <v>0001887881_16ARAC1013</v>
      </c>
      <c r="AM753" t="s">
        <v>5863</v>
      </c>
      <c r="AN753" t="s">
        <v>5865</v>
      </c>
      <c r="AO753" t="s">
        <v>5728</v>
      </c>
      <c r="AP753">
        <v>3</v>
      </c>
    </row>
    <row r="754" spans="1:42" x14ac:dyDescent="0.35">
      <c r="A754" s="26" t="s">
        <v>3245</v>
      </c>
      <c r="B754" s="26" t="s">
        <v>3246</v>
      </c>
      <c r="C754" s="26" t="s">
        <v>3247</v>
      </c>
      <c r="D754" s="26" t="s">
        <v>3246</v>
      </c>
      <c r="E754" s="26" t="s">
        <v>3247</v>
      </c>
      <c r="F754" s="26" t="s">
        <v>3248</v>
      </c>
      <c r="G754" s="26" t="s">
        <v>3249</v>
      </c>
      <c r="H754" s="26" t="s">
        <v>3248</v>
      </c>
      <c r="I754" s="26" t="s">
        <v>3249</v>
      </c>
      <c r="J754" s="26" t="s">
        <v>3250</v>
      </c>
      <c r="K754" s="26" t="s">
        <v>3249</v>
      </c>
      <c r="N754" s="26">
        <v>1887881</v>
      </c>
      <c r="O754" s="26" t="s">
        <v>3251</v>
      </c>
      <c r="P754" s="26" t="s">
        <v>4966</v>
      </c>
      <c r="Q754" s="26" t="s">
        <v>29</v>
      </c>
      <c r="R754" s="26" t="s">
        <v>3253</v>
      </c>
      <c r="S754" s="26" t="s">
        <v>3254</v>
      </c>
      <c r="T754" s="26" t="s">
        <v>4967</v>
      </c>
      <c r="U754" s="26" t="s">
        <v>4967</v>
      </c>
      <c r="V754" s="26">
        <v>7</v>
      </c>
      <c r="W754" s="26">
        <v>20</v>
      </c>
      <c r="X754" s="26" t="s">
        <v>5488</v>
      </c>
      <c r="Y754" s="26" t="s">
        <v>5489</v>
      </c>
      <c r="Z754" s="26" t="s">
        <v>2288</v>
      </c>
      <c r="AA754" s="26">
        <v>1714</v>
      </c>
      <c r="AB754" s="26" t="s">
        <v>3292</v>
      </c>
      <c r="AC754" s="26">
        <v>171402</v>
      </c>
      <c r="AD754" s="26" t="s">
        <v>186</v>
      </c>
      <c r="AE754" s="26" t="s">
        <v>3256</v>
      </c>
      <c r="AF754" s="26" t="s">
        <v>5490</v>
      </c>
      <c r="AG754" s="26">
        <v>0</v>
      </c>
      <c r="AH754" s="26">
        <v>-6.2868432670000001</v>
      </c>
      <c r="AI754" s="26">
        <v>107.0431693</v>
      </c>
      <c r="AL754" t="str">
        <f t="shared" si="11"/>
        <v>0001887881_16ARAC1014</v>
      </c>
      <c r="AM754" t="s">
        <v>5867</v>
      </c>
      <c r="AN754" t="s">
        <v>5869</v>
      </c>
      <c r="AO754" t="s">
        <v>5728</v>
      </c>
      <c r="AP754">
        <v>3</v>
      </c>
    </row>
    <row r="755" spans="1:42" x14ac:dyDescent="0.35">
      <c r="A755" s="26" t="s">
        <v>3245</v>
      </c>
      <c r="B755" s="26" t="s">
        <v>3246</v>
      </c>
      <c r="C755" s="26" t="s">
        <v>3247</v>
      </c>
      <c r="D755" s="26" t="s">
        <v>3246</v>
      </c>
      <c r="E755" s="26" t="s">
        <v>3247</v>
      </c>
      <c r="F755" s="26" t="s">
        <v>3248</v>
      </c>
      <c r="G755" s="26" t="s">
        <v>3249</v>
      </c>
      <c r="H755" s="26" t="s">
        <v>3248</v>
      </c>
      <c r="I755" s="26" t="s">
        <v>3249</v>
      </c>
      <c r="J755" s="26" t="s">
        <v>3250</v>
      </c>
      <c r="K755" s="26" t="s">
        <v>3249</v>
      </c>
      <c r="N755" s="26">
        <v>1887881</v>
      </c>
      <c r="O755" s="26" t="s">
        <v>3251</v>
      </c>
      <c r="P755" s="26" t="s">
        <v>4966</v>
      </c>
      <c r="Q755" s="26" t="s">
        <v>29</v>
      </c>
      <c r="R755" s="26" t="s">
        <v>3253</v>
      </c>
      <c r="S755" s="26" t="s">
        <v>3254</v>
      </c>
      <c r="T755" s="26" t="s">
        <v>4967</v>
      </c>
      <c r="U755" s="26" t="s">
        <v>4967</v>
      </c>
      <c r="V755" s="26">
        <v>7</v>
      </c>
      <c r="W755" s="26">
        <v>30</v>
      </c>
      <c r="X755" s="26" t="s">
        <v>5491</v>
      </c>
      <c r="Y755" s="26" t="s">
        <v>5492</v>
      </c>
      <c r="Z755" s="26" t="s">
        <v>5493</v>
      </c>
      <c r="AA755" s="26">
        <v>1714</v>
      </c>
      <c r="AB755" s="26" t="s">
        <v>3292</v>
      </c>
      <c r="AC755" s="26">
        <v>171402</v>
      </c>
      <c r="AD755" s="26" t="s">
        <v>186</v>
      </c>
      <c r="AE755" s="26" t="s">
        <v>3256</v>
      </c>
      <c r="AF755" s="26" t="s">
        <v>5494</v>
      </c>
      <c r="AG755" s="26">
        <v>0</v>
      </c>
      <c r="AH755" s="26">
        <v>-6.2444159250000002</v>
      </c>
      <c r="AI755" s="26">
        <v>107.0638495</v>
      </c>
      <c r="AL755" t="str">
        <f t="shared" si="11"/>
        <v>0001887881_16ARAC1015</v>
      </c>
      <c r="AM755" t="s">
        <v>6116</v>
      </c>
      <c r="AN755" t="s">
        <v>6118</v>
      </c>
      <c r="AO755" t="s">
        <v>5728</v>
      </c>
      <c r="AP755">
        <v>3</v>
      </c>
    </row>
    <row r="756" spans="1:42" x14ac:dyDescent="0.35">
      <c r="A756" s="26" t="s">
        <v>3245</v>
      </c>
      <c r="B756" s="26" t="s">
        <v>3246</v>
      </c>
      <c r="C756" s="26" t="s">
        <v>3247</v>
      </c>
      <c r="D756" s="26" t="s">
        <v>3246</v>
      </c>
      <c r="E756" s="26" t="s">
        <v>3247</v>
      </c>
      <c r="F756" s="26" t="s">
        <v>3248</v>
      </c>
      <c r="G756" s="26" t="s">
        <v>3249</v>
      </c>
      <c r="H756" s="26" t="s">
        <v>3248</v>
      </c>
      <c r="I756" s="26" t="s">
        <v>3249</v>
      </c>
      <c r="J756" s="26" t="s">
        <v>3250</v>
      </c>
      <c r="K756" s="26" t="s">
        <v>3249</v>
      </c>
      <c r="N756" s="26">
        <v>1887881</v>
      </c>
      <c r="O756" s="26" t="s">
        <v>3251</v>
      </c>
      <c r="P756" s="26" t="s">
        <v>4966</v>
      </c>
      <c r="Q756" s="26" t="s">
        <v>29</v>
      </c>
      <c r="R756" s="26" t="s">
        <v>3253</v>
      </c>
      <c r="S756" s="26" t="s">
        <v>3254</v>
      </c>
      <c r="T756" s="26" t="s">
        <v>4967</v>
      </c>
      <c r="U756" s="26" t="s">
        <v>4967</v>
      </c>
      <c r="V756" s="26">
        <v>7</v>
      </c>
      <c r="W756" s="26">
        <v>70</v>
      </c>
      <c r="X756" s="26" t="s">
        <v>5495</v>
      </c>
      <c r="Y756" s="26" t="s">
        <v>5496</v>
      </c>
      <c r="Z756" s="26" t="s">
        <v>2302</v>
      </c>
      <c r="AA756" s="26">
        <v>1714</v>
      </c>
      <c r="AB756" s="26" t="s">
        <v>3292</v>
      </c>
      <c r="AC756" s="26">
        <v>171402</v>
      </c>
      <c r="AD756" s="26" t="s">
        <v>186</v>
      </c>
      <c r="AE756" s="26" t="s">
        <v>3256</v>
      </c>
      <c r="AF756" s="26" t="s">
        <v>5497</v>
      </c>
      <c r="AG756" s="26">
        <v>0</v>
      </c>
      <c r="AH756" s="26">
        <v>-6.1864071059999999</v>
      </c>
      <c r="AI756" s="26">
        <v>106.9801252</v>
      </c>
      <c r="AL756" t="str">
        <f t="shared" si="11"/>
        <v>0001887881_16ARAC1016</v>
      </c>
      <c r="AM756" t="s">
        <v>6193</v>
      </c>
      <c r="AN756" t="s">
        <v>6195</v>
      </c>
      <c r="AO756" t="s">
        <v>5728</v>
      </c>
      <c r="AP756">
        <v>3</v>
      </c>
    </row>
    <row r="757" spans="1:42" x14ac:dyDescent="0.35">
      <c r="A757" s="26" t="s">
        <v>3245</v>
      </c>
      <c r="B757" s="26" t="s">
        <v>3246</v>
      </c>
      <c r="C757" s="26" t="s">
        <v>3247</v>
      </c>
      <c r="D757" s="26" t="s">
        <v>3246</v>
      </c>
      <c r="E757" s="26" t="s">
        <v>3247</v>
      </c>
      <c r="F757" s="26" t="s">
        <v>3248</v>
      </c>
      <c r="G757" s="26" t="s">
        <v>3249</v>
      </c>
      <c r="H757" s="26" t="s">
        <v>3248</v>
      </c>
      <c r="I757" s="26" t="s">
        <v>3249</v>
      </c>
      <c r="J757" s="26" t="s">
        <v>3250</v>
      </c>
      <c r="K757" s="26" t="s">
        <v>3249</v>
      </c>
      <c r="N757" s="26">
        <v>1887881</v>
      </c>
      <c r="O757" s="26" t="s">
        <v>3251</v>
      </c>
      <c r="P757" s="26" t="s">
        <v>4966</v>
      </c>
      <c r="Q757" s="26" t="s">
        <v>29</v>
      </c>
      <c r="R757" s="26" t="s">
        <v>3253</v>
      </c>
      <c r="S757" s="26" t="s">
        <v>3254</v>
      </c>
      <c r="T757" s="26" t="s">
        <v>4967</v>
      </c>
      <c r="U757" s="26" t="s">
        <v>4967</v>
      </c>
      <c r="V757" s="26">
        <v>7</v>
      </c>
      <c r="W757" s="26">
        <v>80</v>
      </c>
      <c r="X757" s="26" t="s">
        <v>5498</v>
      </c>
      <c r="Y757" s="26" t="s">
        <v>5499</v>
      </c>
      <c r="Z757" s="26" t="s">
        <v>5500</v>
      </c>
      <c r="AA757" s="26">
        <v>1714</v>
      </c>
      <c r="AB757" s="26" t="s">
        <v>3292</v>
      </c>
      <c r="AC757" s="26">
        <v>171402</v>
      </c>
      <c r="AD757" s="26" t="s">
        <v>186</v>
      </c>
      <c r="AE757" s="26" t="s">
        <v>3256</v>
      </c>
      <c r="AF757" s="26" t="s">
        <v>5501</v>
      </c>
      <c r="AG757" s="26">
        <v>0</v>
      </c>
      <c r="AH757" s="26">
        <v>-6.1882943419999998</v>
      </c>
      <c r="AI757" s="26">
        <v>107.00795340000001</v>
      </c>
      <c r="AL757" t="str">
        <f t="shared" si="11"/>
        <v>0001887881_16ARAC1017</v>
      </c>
      <c r="AM757" t="s">
        <v>6234</v>
      </c>
      <c r="AN757" t="s">
        <v>6236</v>
      </c>
      <c r="AO757" t="s">
        <v>5728</v>
      </c>
      <c r="AP757">
        <v>3</v>
      </c>
    </row>
    <row r="758" spans="1:42" x14ac:dyDescent="0.35">
      <c r="A758" s="26" t="s">
        <v>3245</v>
      </c>
      <c r="B758" s="26" t="s">
        <v>3246</v>
      </c>
      <c r="C758" s="26" t="s">
        <v>3247</v>
      </c>
      <c r="D758" s="26" t="s">
        <v>3246</v>
      </c>
      <c r="E758" s="26" t="s">
        <v>3247</v>
      </c>
      <c r="F758" s="26" t="s">
        <v>3248</v>
      </c>
      <c r="G758" s="26" t="s">
        <v>3249</v>
      </c>
      <c r="H758" s="26" t="s">
        <v>3248</v>
      </c>
      <c r="I758" s="26" t="s">
        <v>3249</v>
      </c>
      <c r="J758" s="26" t="s">
        <v>3250</v>
      </c>
      <c r="K758" s="26" t="s">
        <v>3249</v>
      </c>
      <c r="N758" s="26">
        <v>1887881</v>
      </c>
      <c r="O758" s="26" t="s">
        <v>3251</v>
      </c>
      <c r="P758" s="26" t="s">
        <v>4966</v>
      </c>
      <c r="Q758" s="26" t="s">
        <v>29</v>
      </c>
      <c r="R758" s="26" t="s">
        <v>3253</v>
      </c>
      <c r="S758" s="26" t="s">
        <v>3254</v>
      </c>
      <c r="T758" s="26" t="s">
        <v>4967</v>
      </c>
      <c r="U758" s="26" t="s">
        <v>4967</v>
      </c>
      <c r="V758" s="26">
        <v>7</v>
      </c>
      <c r="W758" s="26">
        <v>120</v>
      </c>
      <c r="X758" s="26" t="s">
        <v>5502</v>
      </c>
      <c r="Y758" s="26" t="s">
        <v>5503</v>
      </c>
      <c r="Z758" s="26" t="s">
        <v>2308</v>
      </c>
      <c r="AA758" s="26">
        <v>1714</v>
      </c>
      <c r="AB758" s="26" t="s">
        <v>3292</v>
      </c>
      <c r="AC758" s="26">
        <v>171402</v>
      </c>
      <c r="AD758" s="26" t="s">
        <v>186</v>
      </c>
      <c r="AE758" s="26" t="s">
        <v>3256</v>
      </c>
      <c r="AF758" s="26" t="s">
        <v>5504</v>
      </c>
      <c r="AG758" s="26">
        <v>0</v>
      </c>
      <c r="AH758" s="26">
        <v>-6.3100167190000001</v>
      </c>
      <c r="AI758" s="26">
        <v>107.1655816</v>
      </c>
      <c r="AL758" t="str">
        <f t="shared" si="11"/>
        <v>0001887881_16ARAC1019</v>
      </c>
      <c r="AM758" t="s">
        <v>9104</v>
      </c>
      <c r="AN758" t="s">
        <v>9106</v>
      </c>
      <c r="AO758" t="s">
        <v>8984</v>
      </c>
      <c r="AP758">
        <v>4</v>
      </c>
    </row>
    <row r="759" spans="1:42" x14ac:dyDescent="0.35">
      <c r="A759" s="26" t="s">
        <v>3245</v>
      </c>
      <c r="B759" s="26" t="s">
        <v>3246</v>
      </c>
      <c r="C759" s="26" t="s">
        <v>3247</v>
      </c>
      <c r="D759" s="26" t="s">
        <v>3246</v>
      </c>
      <c r="E759" s="26" t="s">
        <v>3247</v>
      </c>
      <c r="F759" s="26" t="s">
        <v>3248</v>
      </c>
      <c r="G759" s="26" t="s">
        <v>3249</v>
      </c>
      <c r="H759" s="26" t="s">
        <v>3248</v>
      </c>
      <c r="I759" s="26" t="s">
        <v>3249</v>
      </c>
      <c r="J759" s="26" t="s">
        <v>3250</v>
      </c>
      <c r="K759" s="26" t="s">
        <v>3249</v>
      </c>
      <c r="N759" s="26">
        <v>1887881</v>
      </c>
      <c r="O759" s="26" t="s">
        <v>3251</v>
      </c>
      <c r="P759" s="26" t="s">
        <v>4966</v>
      </c>
      <c r="Q759" s="26" t="s">
        <v>29</v>
      </c>
      <c r="R759" s="26" t="s">
        <v>3253</v>
      </c>
      <c r="S759" s="26" t="s">
        <v>3254</v>
      </c>
      <c r="T759" s="26" t="s">
        <v>4967</v>
      </c>
      <c r="U759" s="26" t="s">
        <v>4967</v>
      </c>
      <c r="V759" s="26">
        <v>7</v>
      </c>
      <c r="W759" s="26">
        <v>140</v>
      </c>
      <c r="X759" s="26" t="s">
        <v>5505</v>
      </c>
      <c r="Y759" s="26" t="s">
        <v>5506</v>
      </c>
      <c r="Z759" s="26" t="s">
        <v>5507</v>
      </c>
      <c r="AA759" s="26">
        <v>1714</v>
      </c>
      <c r="AB759" s="26" t="s">
        <v>3292</v>
      </c>
      <c r="AC759" s="26">
        <v>171402</v>
      </c>
      <c r="AD759" s="26" t="s">
        <v>186</v>
      </c>
      <c r="AE759" s="26" t="s">
        <v>3256</v>
      </c>
      <c r="AF759" s="26" t="s">
        <v>5508</v>
      </c>
      <c r="AG759" s="26">
        <v>0</v>
      </c>
      <c r="AH759" s="26">
        <v>-6.2465334649999997</v>
      </c>
      <c r="AI759" s="26">
        <v>107.0025636</v>
      </c>
      <c r="AL759" t="str">
        <f t="shared" si="11"/>
        <v>0001887881_16ARAC1020</v>
      </c>
      <c r="AM759" t="s">
        <v>9123</v>
      </c>
      <c r="AN759" t="s">
        <v>7160</v>
      </c>
      <c r="AO759" t="s">
        <v>8984</v>
      </c>
      <c r="AP759">
        <v>4</v>
      </c>
    </row>
    <row r="760" spans="1:42" x14ac:dyDescent="0.35">
      <c r="A760" s="26" t="s">
        <v>3245</v>
      </c>
      <c r="B760" s="26" t="s">
        <v>3246</v>
      </c>
      <c r="C760" s="26" t="s">
        <v>3247</v>
      </c>
      <c r="D760" s="26" t="s">
        <v>3246</v>
      </c>
      <c r="E760" s="26" t="s">
        <v>3247</v>
      </c>
      <c r="F760" s="26" t="s">
        <v>3248</v>
      </c>
      <c r="G760" s="26" t="s">
        <v>3249</v>
      </c>
      <c r="H760" s="26" t="s">
        <v>3248</v>
      </c>
      <c r="I760" s="26" t="s">
        <v>3249</v>
      </c>
      <c r="J760" s="26" t="s">
        <v>3250</v>
      </c>
      <c r="K760" s="26" t="s">
        <v>3249</v>
      </c>
      <c r="N760" s="26">
        <v>1887881</v>
      </c>
      <c r="O760" s="26" t="s">
        <v>3251</v>
      </c>
      <c r="P760" s="26" t="s">
        <v>4966</v>
      </c>
      <c r="Q760" s="26" t="s">
        <v>29</v>
      </c>
      <c r="R760" s="26" t="s">
        <v>3253</v>
      </c>
      <c r="S760" s="26" t="s">
        <v>3254</v>
      </c>
      <c r="T760" s="26" t="s">
        <v>4967</v>
      </c>
      <c r="U760" s="26" t="s">
        <v>4967</v>
      </c>
      <c r="V760" s="26">
        <v>7</v>
      </c>
      <c r="W760" s="26">
        <v>150</v>
      </c>
      <c r="X760" s="26" t="s">
        <v>5509</v>
      </c>
      <c r="Y760" s="26" t="s">
        <v>5510</v>
      </c>
      <c r="Z760" s="26" t="s">
        <v>5511</v>
      </c>
      <c r="AA760" s="26">
        <v>1714</v>
      </c>
      <c r="AB760" s="26" t="s">
        <v>3292</v>
      </c>
      <c r="AC760" s="26">
        <v>171402</v>
      </c>
      <c r="AD760" s="26" t="s">
        <v>186</v>
      </c>
      <c r="AE760" s="26" t="s">
        <v>3256</v>
      </c>
      <c r="AF760" s="26" t="s">
        <v>5512</v>
      </c>
      <c r="AG760" s="26">
        <v>0</v>
      </c>
      <c r="AH760" s="26">
        <v>-6.2682070090000002</v>
      </c>
      <c r="AI760" s="26">
        <v>106.9831477</v>
      </c>
      <c r="AL760" t="str">
        <f t="shared" si="11"/>
        <v>0001887881_16ARAD1001</v>
      </c>
      <c r="AM760" t="s">
        <v>9483</v>
      </c>
      <c r="AN760" t="s">
        <v>9485</v>
      </c>
      <c r="AO760" t="s">
        <v>516</v>
      </c>
      <c r="AP760">
        <v>3</v>
      </c>
    </row>
    <row r="761" spans="1:42" x14ac:dyDescent="0.35">
      <c r="A761" s="26" t="s">
        <v>3245</v>
      </c>
      <c r="B761" s="26" t="s">
        <v>3246</v>
      </c>
      <c r="C761" s="26" t="s">
        <v>3247</v>
      </c>
      <c r="D761" s="26" t="s">
        <v>3246</v>
      </c>
      <c r="E761" s="26" t="s">
        <v>3247</v>
      </c>
      <c r="F761" s="26" t="s">
        <v>3248</v>
      </c>
      <c r="G761" s="26" t="s">
        <v>3249</v>
      </c>
      <c r="H761" s="26" t="s">
        <v>3248</v>
      </c>
      <c r="I761" s="26" t="s">
        <v>3249</v>
      </c>
      <c r="J761" s="26" t="s">
        <v>3250</v>
      </c>
      <c r="K761" s="26" t="s">
        <v>3249</v>
      </c>
      <c r="N761" s="26">
        <v>1887881</v>
      </c>
      <c r="O761" s="26" t="s">
        <v>3251</v>
      </c>
      <c r="P761" s="26" t="s">
        <v>4966</v>
      </c>
      <c r="Q761" s="26" t="s">
        <v>29</v>
      </c>
      <c r="R761" s="26" t="s">
        <v>3253</v>
      </c>
      <c r="S761" s="26" t="s">
        <v>3254</v>
      </c>
      <c r="T761" s="26" t="s">
        <v>4971</v>
      </c>
      <c r="U761" s="26" t="s">
        <v>4971</v>
      </c>
      <c r="V761" s="26">
        <v>5</v>
      </c>
      <c r="W761" s="26">
        <v>0</v>
      </c>
      <c r="X761" s="26" t="s">
        <v>5513</v>
      </c>
      <c r="Y761" s="26" t="s">
        <v>5514</v>
      </c>
      <c r="Z761" s="26" t="s">
        <v>1590</v>
      </c>
      <c r="AA761" s="26">
        <v>1602</v>
      </c>
      <c r="AB761" s="26" t="s">
        <v>33</v>
      </c>
      <c r="AC761" s="26">
        <v>160207</v>
      </c>
      <c r="AD761" s="26" t="s">
        <v>504</v>
      </c>
      <c r="AE761" s="26" t="s">
        <v>3256</v>
      </c>
      <c r="AF761" s="26" t="s">
        <v>5515</v>
      </c>
      <c r="AG761" s="26">
        <v>0</v>
      </c>
      <c r="AH761" s="26">
        <v>-6.3276583000000004</v>
      </c>
      <c r="AI761" s="26">
        <v>107.02115499999999</v>
      </c>
      <c r="AL761" t="str">
        <f t="shared" si="11"/>
        <v>0001887881_16ARAD1002</v>
      </c>
      <c r="AM761" t="s">
        <v>9487</v>
      </c>
      <c r="AN761" t="s">
        <v>9489</v>
      </c>
      <c r="AO761" t="s">
        <v>516</v>
      </c>
      <c r="AP761">
        <v>3</v>
      </c>
    </row>
    <row r="762" spans="1:42" x14ac:dyDescent="0.35">
      <c r="A762" s="26" t="s">
        <v>3245</v>
      </c>
      <c r="B762" s="26" t="s">
        <v>3246</v>
      </c>
      <c r="C762" s="26" t="s">
        <v>3247</v>
      </c>
      <c r="D762" s="26" t="s">
        <v>3246</v>
      </c>
      <c r="E762" s="26" t="s">
        <v>3247</v>
      </c>
      <c r="F762" s="26" t="s">
        <v>3248</v>
      </c>
      <c r="G762" s="26" t="s">
        <v>3249</v>
      </c>
      <c r="H762" s="26" t="s">
        <v>3248</v>
      </c>
      <c r="I762" s="26" t="s">
        <v>3249</v>
      </c>
      <c r="J762" s="26" t="s">
        <v>3250</v>
      </c>
      <c r="K762" s="26" t="s">
        <v>3249</v>
      </c>
      <c r="N762" s="26">
        <v>1887881</v>
      </c>
      <c r="O762" s="26" t="s">
        <v>3251</v>
      </c>
      <c r="P762" s="26" t="s">
        <v>4966</v>
      </c>
      <c r="Q762" s="26" t="s">
        <v>29</v>
      </c>
      <c r="R762" s="26" t="s">
        <v>3253</v>
      </c>
      <c r="S762" s="26" t="s">
        <v>3254</v>
      </c>
      <c r="T762" s="26" t="s">
        <v>4971</v>
      </c>
      <c r="U762" s="26" t="s">
        <v>4971</v>
      </c>
      <c r="V762" s="26">
        <v>1</v>
      </c>
      <c r="W762" s="26">
        <v>210</v>
      </c>
      <c r="X762" s="26" t="s">
        <v>5516</v>
      </c>
      <c r="Y762" s="26" t="s">
        <v>5517</v>
      </c>
      <c r="Z762" s="26" t="s">
        <v>5518</v>
      </c>
      <c r="AA762" s="26">
        <v>1602</v>
      </c>
      <c r="AB762" s="26" t="s">
        <v>33</v>
      </c>
      <c r="AC762" s="26">
        <v>160207</v>
      </c>
      <c r="AD762" s="26" t="s">
        <v>504</v>
      </c>
      <c r="AE762" s="26" t="s">
        <v>3256</v>
      </c>
      <c r="AF762" s="26" t="s">
        <v>5519</v>
      </c>
      <c r="AG762" s="26">
        <v>0</v>
      </c>
      <c r="AH762" s="26">
        <v>-6.3639400000000004</v>
      </c>
      <c r="AI762" s="26">
        <v>106.98027999999999</v>
      </c>
      <c r="AL762" t="str">
        <f t="shared" si="11"/>
        <v>0001887881_16ARAD1003</v>
      </c>
      <c r="AM762" t="s">
        <v>9491</v>
      </c>
      <c r="AN762" t="s">
        <v>9493</v>
      </c>
      <c r="AO762" t="s">
        <v>516</v>
      </c>
      <c r="AP762">
        <v>3</v>
      </c>
    </row>
    <row r="763" spans="1:42" x14ac:dyDescent="0.35">
      <c r="A763" s="26" t="s">
        <v>3245</v>
      </c>
      <c r="B763" s="26" t="s">
        <v>3246</v>
      </c>
      <c r="C763" s="26" t="s">
        <v>3247</v>
      </c>
      <c r="D763" s="26" t="s">
        <v>3246</v>
      </c>
      <c r="E763" s="26" t="s">
        <v>3247</v>
      </c>
      <c r="F763" s="26" t="s">
        <v>3248</v>
      </c>
      <c r="G763" s="26" t="s">
        <v>3249</v>
      </c>
      <c r="H763" s="26" t="s">
        <v>3248</v>
      </c>
      <c r="I763" s="26" t="s">
        <v>3249</v>
      </c>
      <c r="J763" s="26" t="s">
        <v>3250</v>
      </c>
      <c r="K763" s="26" t="s">
        <v>3249</v>
      </c>
      <c r="N763" s="26">
        <v>1887881</v>
      </c>
      <c r="O763" s="26" t="s">
        <v>3251</v>
      </c>
      <c r="P763" s="26" t="s">
        <v>4966</v>
      </c>
      <c r="Q763" s="26" t="s">
        <v>29</v>
      </c>
      <c r="R763" s="26" t="s">
        <v>3253</v>
      </c>
      <c r="S763" s="26" t="s">
        <v>3254</v>
      </c>
      <c r="T763" s="26" t="s">
        <v>4967</v>
      </c>
      <c r="U763" s="26" t="s">
        <v>4967</v>
      </c>
      <c r="V763" s="26">
        <v>7</v>
      </c>
      <c r="W763" s="26">
        <v>10</v>
      </c>
      <c r="X763" s="26" t="s">
        <v>5520</v>
      </c>
      <c r="Y763" s="26" t="s">
        <v>5521</v>
      </c>
      <c r="Z763" s="26" t="s">
        <v>2286</v>
      </c>
      <c r="AA763" s="26">
        <v>1714</v>
      </c>
      <c r="AB763" s="26" t="s">
        <v>3292</v>
      </c>
      <c r="AC763" s="26">
        <v>171402</v>
      </c>
      <c r="AD763" s="26" t="s">
        <v>186</v>
      </c>
      <c r="AE763" s="26" t="s">
        <v>3256</v>
      </c>
      <c r="AF763" s="26" t="s">
        <v>5522</v>
      </c>
      <c r="AG763" s="26">
        <v>0</v>
      </c>
      <c r="AH763" s="26">
        <v>-6.2187776850000001</v>
      </c>
      <c r="AI763" s="26">
        <v>107.0332982</v>
      </c>
      <c r="AL763" t="str">
        <f t="shared" si="11"/>
        <v>0001887881_16ARAD1004</v>
      </c>
      <c r="AM763" t="s">
        <v>8225</v>
      </c>
      <c r="AN763" t="s">
        <v>1094</v>
      </c>
      <c r="AO763" t="s">
        <v>516</v>
      </c>
      <c r="AP763">
        <v>3</v>
      </c>
    </row>
    <row r="764" spans="1:42" x14ac:dyDescent="0.35">
      <c r="A764" s="26" t="s">
        <v>3245</v>
      </c>
      <c r="B764" s="26" t="s">
        <v>3246</v>
      </c>
      <c r="C764" s="26" t="s">
        <v>3247</v>
      </c>
      <c r="D764" s="26" t="s">
        <v>3246</v>
      </c>
      <c r="E764" s="26" t="s">
        <v>3247</v>
      </c>
      <c r="F764" s="26" t="s">
        <v>3248</v>
      </c>
      <c r="G764" s="26" t="s">
        <v>3249</v>
      </c>
      <c r="H764" s="26" t="s">
        <v>3248</v>
      </c>
      <c r="I764" s="26" t="s">
        <v>3249</v>
      </c>
      <c r="J764" s="26" t="s">
        <v>3250</v>
      </c>
      <c r="K764" s="26" t="s">
        <v>3249</v>
      </c>
      <c r="N764" s="26">
        <v>1887881</v>
      </c>
      <c r="O764" s="26" t="s">
        <v>3251</v>
      </c>
      <c r="P764" s="26" t="s">
        <v>4966</v>
      </c>
      <c r="Q764" s="26" t="s">
        <v>29</v>
      </c>
      <c r="R764" s="26" t="s">
        <v>3253</v>
      </c>
      <c r="S764" s="26" t="s">
        <v>3254</v>
      </c>
      <c r="T764" s="26" t="s">
        <v>4971</v>
      </c>
      <c r="U764" s="26" t="s">
        <v>4971</v>
      </c>
      <c r="V764" s="26">
        <v>4</v>
      </c>
      <c r="W764" s="26">
        <v>500</v>
      </c>
      <c r="X764" s="26" t="s">
        <v>5523</v>
      </c>
      <c r="Y764" s="26" t="s">
        <v>5524</v>
      </c>
      <c r="Z764" s="26" t="s">
        <v>2281</v>
      </c>
      <c r="AA764" s="26">
        <v>1715</v>
      </c>
      <c r="AB764" s="26" t="s">
        <v>3279</v>
      </c>
      <c r="AC764" s="26">
        <v>171504</v>
      </c>
      <c r="AD764" s="26" t="s">
        <v>2068</v>
      </c>
      <c r="AE764" s="26" t="s">
        <v>3256</v>
      </c>
      <c r="AF764" s="26" t="s">
        <v>5525</v>
      </c>
      <c r="AG764" s="26">
        <v>0</v>
      </c>
      <c r="AH764" s="26">
        <v>-6.2895217690000003</v>
      </c>
      <c r="AI764" s="26">
        <v>106.96672100000001</v>
      </c>
      <c r="AL764" t="str">
        <f t="shared" si="11"/>
        <v>0001887881_16ARAD1005</v>
      </c>
      <c r="AM764" t="s">
        <v>9495</v>
      </c>
      <c r="AN764" t="s">
        <v>9497</v>
      </c>
      <c r="AO764" t="s">
        <v>516</v>
      </c>
      <c r="AP764">
        <v>3</v>
      </c>
    </row>
    <row r="765" spans="1:42" x14ac:dyDescent="0.35">
      <c r="A765" s="26" t="s">
        <v>3245</v>
      </c>
      <c r="B765" s="26" t="s">
        <v>3246</v>
      </c>
      <c r="C765" s="26" t="s">
        <v>3247</v>
      </c>
      <c r="D765" s="26" t="s">
        <v>3246</v>
      </c>
      <c r="E765" s="26" t="s">
        <v>3247</v>
      </c>
      <c r="F765" s="26" t="s">
        <v>3248</v>
      </c>
      <c r="G765" s="26" t="s">
        <v>3249</v>
      </c>
      <c r="H765" s="26" t="s">
        <v>3248</v>
      </c>
      <c r="I765" s="26" t="s">
        <v>3249</v>
      </c>
      <c r="J765" s="26" t="s">
        <v>3250</v>
      </c>
      <c r="K765" s="26" t="s">
        <v>3249</v>
      </c>
      <c r="N765" s="26">
        <v>1887881</v>
      </c>
      <c r="O765" s="26" t="s">
        <v>3251</v>
      </c>
      <c r="P765" s="26" t="s">
        <v>4966</v>
      </c>
      <c r="Q765" s="26" t="s">
        <v>29</v>
      </c>
      <c r="R765" s="26" t="s">
        <v>3253</v>
      </c>
      <c r="S765" s="26" t="s">
        <v>3254</v>
      </c>
      <c r="T765" s="26" t="s">
        <v>4971</v>
      </c>
      <c r="U765" s="26" t="s">
        <v>4971</v>
      </c>
      <c r="V765" s="26">
        <v>1</v>
      </c>
      <c r="W765" s="26">
        <v>240</v>
      </c>
      <c r="X765" s="26" t="s">
        <v>5526</v>
      </c>
      <c r="Y765" s="26" t="s">
        <v>5527</v>
      </c>
      <c r="Z765" s="26" t="s">
        <v>5528</v>
      </c>
      <c r="AA765" s="26">
        <v>1602</v>
      </c>
      <c r="AB765" s="26" t="s">
        <v>33</v>
      </c>
      <c r="AC765" s="26">
        <v>160207</v>
      </c>
      <c r="AD765" s="26" t="s">
        <v>504</v>
      </c>
      <c r="AE765" s="26" t="s">
        <v>3256</v>
      </c>
      <c r="AF765" s="26" t="s">
        <v>5529</v>
      </c>
      <c r="AG765" s="26">
        <v>0</v>
      </c>
      <c r="AH765" s="26">
        <v>-6.3607733</v>
      </c>
      <c r="AI765" s="26">
        <v>106.9730833</v>
      </c>
      <c r="AL765" t="str">
        <f t="shared" si="11"/>
        <v>0001887881_16ARAD1006</v>
      </c>
      <c r="AM765" t="s">
        <v>9806</v>
      </c>
      <c r="AN765" t="s">
        <v>9808</v>
      </c>
      <c r="AO765" t="s">
        <v>516</v>
      </c>
      <c r="AP765">
        <v>3</v>
      </c>
    </row>
    <row r="766" spans="1:42" x14ac:dyDescent="0.35">
      <c r="A766" s="26" t="s">
        <v>3245</v>
      </c>
      <c r="B766" s="26" t="s">
        <v>3246</v>
      </c>
      <c r="C766" s="26" t="s">
        <v>3247</v>
      </c>
      <c r="D766" s="26" t="s">
        <v>3246</v>
      </c>
      <c r="E766" s="26" t="s">
        <v>3247</v>
      </c>
      <c r="F766" s="26" t="s">
        <v>3248</v>
      </c>
      <c r="G766" s="26" t="s">
        <v>3249</v>
      </c>
      <c r="H766" s="26" t="s">
        <v>3248</v>
      </c>
      <c r="I766" s="26" t="s">
        <v>3249</v>
      </c>
      <c r="J766" s="26" t="s">
        <v>3250</v>
      </c>
      <c r="K766" s="26" t="s">
        <v>3249</v>
      </c>
      <c r="N766" s="26">
        <v>1887881</v>
      </c>
      <c r="O766" s="26" t="s">
        <v>3251</v>
      </c>
      <c r="P766" s="26" t="s">
        <v>4966</v>
      </c>
      <c r="Q766" s="26" t="s">
        <v>29</v>
      </c>
      <c r="R766" s="26" t="s">
        <v>3253</v>
      </c>
      <c r="S766" s="26" t="s">
        <v>3254</v>
      </c>
      <c r="T766" s="26" t="s">
        <v>4967</v>
      </c>
      <c r="U766" s="26" t="s">
        <v>4967</v>
      </c>
      <c r="V766" s="26">
        <v>3</v>
      </c>
      <c r="W766" s="26">
        <v>170</v>
      </c>
      <c r="X766" s="26" t="s">
        <v>5530</v>
      </c>
      <c r="Y766" s="26" t="s">
        <v>5531</v>
      </c>
      <c r="Z766" s="26" t="s">
        <v>3088</v>
      </c>
      <c r="AA766" s="26">
        <v>1602</v>
      </c>
      <c r="AB766" s="26" t="s">
        <v>33</v>
      </c>
      <c r="AC766" s="26">
        <v>160207</v>
      </c>
      <c r="AD766" s="26" t="s">
        <v>504</v>
      </c>
      <c r="AE766" s="26" t="s">
        <v>3256</v>
      </c>
      <c r="AF766" s="26" t="s">
        <v>5532</v>
      </c>
      <c r="AG766" s="26">
        <v>0</v>
      </c>
      <c r="AH766" s="26">
        <v>-6.2423596999999997</v>
      </c>
      <c r="AI766" s="26">
        <v>107.06410320000001</v>
      </c>
      <c r="AL766" t="str">
        <f t="shared" si="11"/>
        <v>0001887881_16ARAD1007</v>
      </c>
      <c r="AM766" t="s">
        <v>9809</v>
      </c>
      <c r="AN766" t="s">
        <v>9811</v>
      </c>
      <c r="AO766" t="s">
        <v>516</v>
      </c>
      <c r="AP766">
        <v>3</v>
      </c>
    </row>
    <row r="767" spans="1:42" x14ac:dyDescent="0.35">
      <c r="A767" s="26" t="s">
        <v>3245</v>
      </c>
      <c r="B767" s="26" t="s">
        <v>3246</v>
      </c>
      <c r="C767" s="26" t="s">
        <v>3247</v>
      </c>
      <c r="D767" s="26" t="s">
        <v>3246</v>
      </c>
      <c r="E767" s="26" t="s">
        <v>3247</v>
      </c>
      <c r="F767" s="26" t="s">
        <v>3248</v>
      </c>
      <c r="G767" s="26" t="s">
        <v>3249</v>
      </c>
      <c r="H767" s="26" t="s">
        <v>3248</v>
      </c>
      <c r="I767" s="26" t="s">
        <v>3249</v>
      </c>
      <c r="J767" s="26" t="s">
        <v>3250</v>
      </c>
      <c r="K767" s="26" t="s">
        <v>3249</v>
      </c>
      <c r="N767" s="26">
        <v>1887881</v>
      </c>
      <c r="O767" s="26" t="s">
        <v>3251</v>
      </c>
      <c r="P767" s="26" t="s">
        <v>4966</v>
      </c>
      <c r="Q767" s="26" t="s">
        <v>29</v>
      </c>
      <c r="R767" s="26" t="s">
        <v>3253</v>
      </c>
      <c r="S767" s="26" t="s">
        <v>3254</v>
      </c>
      <c r="T767" s="26" t="s">
        <v>4971</v>
      </c>
      <c r="U767" s="26" t="s">
        <v>4971</v>
      </c>
      <c r="V767" s="26">
        <v>4</v>
      </c>
      <c r="W767" s="26">
        <v>0</v>
      </c>
      <c r="X767" s="26" t="s">
        <v>5533</v>
      </c>
      <c r="Y767" s="26" t="s">
        <v>5534</v>
      </c>
      <c r="Z767" s="26" t="s">
        <v>554</v>
      </c>
      <c r="AA767" s="26">
        <v>1602</v>
      </c>
      <c r="AB767" s="26" t="s">
        <v>33</v>
      </c>
      <c r="AC767" s="26">
        <v>160207</v>
      </c>
      <c r="AD767" s="26" t="s">
        <v>504</v>
      </c>
      <c r="AE767" s="26" t="s">
        <v>3256</v>
      </c>
      <c r="AF767" s="26" t="s">
        <v>5535</v>
      </c>
      <c r="AG767" s="26">
        <v>0</v>
      </c>
      <c r="AH767" s="26">
        <v>-6.3828117000000004</v>
      </c>
      <c r="AI767" s="26">
        <v>106.97749330000001</v>
      </c>
      <c r="AL767" t="str">
        <f t="shared" si="11"/>
        <v>0001887881_16ARAD1008</v>
      </c>
      <c r="AM767" t="s">
        <v>9813</v>
      </c>
      <c r="AN767" t="s">
        <v>9815</v>
      </c>
      <c r="AO767" t="s">
        <v>516</v>
      </c>
      <c r="AP767">
        <v>3</v>
      </c>
    </row>
    <row r="768" spans="1:42" x14ac:dyDescent="0.35">
      <c r="A768" s="26" t="s">
        <v>3245</v>
      </c>
      <c r="B768" s="26" t="s">
        <v>3246</v>
      </c>
      <c r="C768" s="26" t="s">
        <v>3247</v>
      </c>
      <c r="D768" s="26" t="s">
        <v>3246</v>
      </c>
      <c r="E768" s="26" t="s">
        <v>3247</v>
      </c>
      <c r="F768" s="26" t="s">
        <v>3248</v>
      </c>
      <c r="G768" s="26" t="s">
        <v>3249</v>
      </c>
      <c r="H768" s="26" t="s">
        <v>3248</v>
      </c>
      <c r="I768" s="26" t="s">
        <v>3249</v>
      </c>
      <c r="J768" s="26" t="s">
        <v>3250</v>
      </c>
      <c r="K768" s="26" t="s">
        <v>3249</v>
      </c>
      <c r="N768" s="26">
        <v>1887881</v>
      </c>
      <c r="O768" s="26" t="s">
        <v>3251</v>
      </c>
      <c r="P768" s="26" t="s">
        <v>4966</v>
      </c>
      <c r="Q768" s="26" t="s">
        <v>29</v>
      </c>
      <c r="R768" s="26" t="s">
        <v>3253</v>
      </c>
      <c r="S768" s="26" t="s">
        <v>3254</v>
      </c>
      <c r="T768" s="26" t="s">
        <v>4971</v>
      </c>
      <c r="U768" s="26" t="s">
        <v>4971</v>
      </c>
      <c r="V768" s="26">
        <v>6</v>
      </c>
      <c r="W768" s="26">
        <v>170</v>
      </c>
      <c r="X768" s="26" t="s">
        <v>5536</v>
      </c>
      <c r="Y768" s="26" t="s">
        <v>5537</v>
      </c>
      <c r="Z768" s="26" t="s">
        <v>5538</v>
      </c>
      <c r="AA768" s="26">
        <v>1602</v>
      </c>
      <c r="AB768" s="26" t="s">
        <v>33</v>
      </c>
      <c r="AC768" s="26">
        <v>160207</v>
      </c>
      <c r="AD768" s="26" t="s">
        <v>504</v>
      </c>
      <c r="AE768" s="26" t="s">
        <v>3256</v>
      </c>
      <c r="AF768" s="26" t="s">
        <v>5539</v>
      </c>
      <c r="AG768" s="26">
        <v>0</v>
      </c>
      <c r="AH768" s="26">
        <v>-6.2949067000000003</v>
      </c>
      <c r="AI768" s="26">
        <v>107.0229167</v>
      </c>
      <c r="AL768" t="str">
        <f t="shared" si="11"/>
        <v>0001887881_16ARAD1009</v>
      </c>
      <c r="AM768" t="s">
        <v>9817</v>
      </c>
      <c r="AN768" t="s">
        <v>8738</v>
      </c>
      <c r="AO768" t="s">
        <v>516</v>
      </c>
      <c r="AP768">
        <v>3</v>
      </c>
    </row>
    <row r="769" spans="1:42" x14ac:dyDescent="0.35">
      <c r="A769" s="26" t="s">
        <v>3245</v>
      </c>
      <c r="B769" s="26" t="s">
        <v>3246</v>
      </c>
      <c r="C769" s="26" t="s">
        <v>3247</v>
      </c>
      <c r="D769" s="26" t="s">
        <v>3246</v>
      </c>
      <c r="E769" s="26" t="s">
        <v>3247</v>
      </c>
      <c r="F769" s="26" t="s">
        <v>3248</v>
      </c>
      <c r="G769" s="26" t="s">
        <v>3249</v>
      </c>
      <c r="H769" s="26" t="s">
        <v>3248</v>
      </c>
      <c r="I769" s="26" t="s">
        <v>3249</v>
      </c>
      <c r="J769" s="26" t="s">
        <v>3250</v>
      </c>
      <c r="K769" s="26" t="s">
        <v>3249</v>
      </c>
      <c r="N769" s="26">
        <v>1887881</v>
      </c>
      <c r="O769" s="26" t="s">
        <v>3251</v>
      </c>
      <c r="P769" s="26" t="s">
        <v>4966</v>
      </c>
      <c r="Q769" s="26" t="s">
        <v>29</v>
      </c>
      <c r="R769" s="26" t="s">
        <v>3253</v>
      </c>
      <c r="S769" s="26" t="s">
        <v>3254</v>
      </c>
      <c r="T769" s="26" t="s">
        <v>4971</v>
      </c>
      <c r="U769" s="26" t="s">
        <v>4971</v>
      </c>
      <c r="V769" s="26">
        <v>2</v>
      </c>
      <c r="W769" s="26">
        <v>590</v>
      </c>
      <c r="X769" s="26" t="s">
        <v>5540</v>
      </c>
      <c r="Y769" s="26" t="s">
        <v>5541</v>
      </c>
      <c r="Z769" s="26" t="s">
        <v>5542</v>
      </c>
      <c r="AA769" s="26">
        <v>1602</v>
      </c>
      <c r="AB769" s="26" t="s">
        <v>33</v>
      </c>
      <c r="AC769" s="26">
        <v>160207</v>
      </c>
      <c r="AD769" s="26" t="s">
        <v>504</v>
      </c>
      <c r="AE769" s="26" t="s">
        <v>3256</v>
      </c>
      <c r="AF769" s="26" t="s">
        <v>5543</v>
      </c>
      <c r="AG769" s="26">
        <v>0</v>
      </c>
      <c r="AH769" s="26">
        <v>-6.3156283000000002</v>
      </c>
      <c r="AI769" s="26">
        <v>107.000005</v>
      </c>
      <c r="AL769" t="str">
        <f t="shared" si="11"/>
        <v>0001887881_16ARAD1010</v>
      </c>
      <c r="AM769" t="s">
        <v>9821</v>
      </c>
      <c r="AN769" t="s">
        <v>15541</v>
      </c>
      <c r="AO769" t="s">
        <v>516</v>
      </c>
      <c r="AP769">
        <v>3</v>
      </c>
    </row>
    <row r="770" spans="1:42" x14ac:dyDescent="0.35">
      <c r="A770" s="26" t="s">
        <v>3245</v>
      </c>
      <c r="B770" s="26" t="s">
        <v>3246</v>
      </c>
      <c r="C770" s="26" t="s">
        <v>3247</v>
      </c>
      <c r="D770" s="26" t="s">
        <v>3246</v>
      </c>
      <c r="E770" s="26" t="s">
        <v>3247</v>
      </c>
      <c r="F770" s="26" t="s">
        <v>3248</v>
      </c>
      <c r="G770" s="26" t="s">
        <v>3249</v>
      </c>
      <c r="H770" s="26" t="s">
        <v>3248</v>
      </c>
      <c r="I770" s="26" t="s">
        <v>3249</v>
      </c>
      <c r="J770" s="26" t="s">
        <v>3250</v>
      </c>
      <c r="K770" s="26" t="s">
        <v>3249</v>
      </c>
      <c r="N770" s="26">
        <v>1887881</v>
      </c>
      <c r="O770" s="26" t="s">
        <v>3251</v>
      </c>
      <c r="P770" s="26" t="s">
        <v>4966</v>
      </c>
      <c r="Q770" s="26" t="s">
        <v>29</v>
      </c>
      <c r="R770" s="26" t="s">
        <v>3253</v>
      </c>
      <c r="S770" s="26" t="s">
        <v>3254</v>
      </c>
      <c r="T770" s="26" t="s">
        <v>4967</v>
      </c>
      <c r="U770" s="26" t="s">
        <v>4967</v>
      </c>
      <c r="V770" s="26">
        <v>7</v>
      </c>
      <c r="W770" s="26">
        <v>90</v>
      </c>
      <c r="X770" s="26" t="s">
        <v>5544</v>
      </c>
      <c r="Y770" s="26" t="s">
        <v>5545</v>
      </c>
      <c r="Z770" s="26" t="s">
        <v>5546</v>
      </c>
      <c r="AA770" s="26">
        <v>1714</v>
      </c>
      <c r="AB770" s="26" t="s">
        <v>3292</v>
      </c>
      <c r="AC770" s="26">
        <v>171402</v>
      </c>
      <c r="AD770" s="26" t="s">
        <v>186</v>
      </c>
      <c r="AE770" s="26" t="s">
        <v>3256</v>
      </c>
      <c r="AF770" s="26" t="s">
        <v>5547</v>
      </c>
      <c r="AG770" s="26">
        <v>0</v>
      </c>
      <c r="AH770" s="26">
        <v>-6.3012332000000004</v>
      </c>
      <c r="AI770" s="26">
        <v>106.95707400000001</v>
      </c>
      <c r="AL770" t="str">
        <f t="shared" si="11"/>
        <v>0001887881_16ARAD1011</v>
      </c>
      <c r="AM770" t="s">
        <v>8921</v>
      </c>
      <c r="AN770" t="s">
        <v>1615</v>
      </c>
      <c r="AO770" t="s">
        <v>516</v>
      </c>
      <c r="AP770">
        <v>3</v>
      </c>
    </row>
    <row r="771" spans="1:42" x14ac:dyDescent="0.35">
      <c r="A771" s="26" t="s">
        <v>3245</v>
      </c>
      <c r="B771" s="26" t="s">
        <v>3246</v>
      </c>
      <c r="C771" s="26" t="s">
        <v>3247</v>
      </c>
      <c r="D771" s="26" t="s">
        <v>3246</v>
      </c>
      <c r="E771" s="26" t="s">
        <v>3247</v>
      </c>
      <c r="F771" s="26" t="s">
        <v>3248</v>
      </c>
      <c r="G771" s="26" t="s">
        <v>3249</v>
      </c>
      <c r="H771" s="26" t="s">
        <v>3248</v>
      </c>
      <c r="I771" s="26" t="s">
        <v>3249</v>
      </c>
      <c r="J771" s="26" t="s">
        <v>3250</v>
      </c>
      <c r="K771" s="26" t="s">
        <v>3249</v>
      </c>
      <c r="N771" s="26">
        <v>1887881</v>
      </c>
      <c r="O771" s="26" t="s">
        <v>3251</v>
      </c>
      <c r="P771" s="26" t="s">
        <v>4966</v>
      </c>
      <c r="Q771" s="26" t="s">
        <v>29</v>
      </c>
      <c r="R771" s="26" t="s">
        <v>3253</v>
      </c>
      <c r="S771" s="26" t="s">
        <v>3254</v>
      </c>
      <c r="T771" s="26" t="s">
        <v>4967</v>
      </c>
      <c r="U771" s="26" t="s">
        <v>4967</v>
      </c>
      <c r="V771" s="26">
        <v>2</v>
      </c>
      <c r="W771" s="26">
        <v>280</v>
      </c>
      <c r="X771" s="26" t="s">
        <v>5548</v>
      </c>
      <c r="Y771" s="26" t="s">
        <v>5549</v>
      </c>
      <c r="Z771" s="26" t="s">
        <v>1928</v>
      </c>
      <c r="AA771" s="26">
        <v>1603</v>
      </c>
      <c r="AB771" s="26" t="s">
        <v>715</v>
      </c>
      <c r="AC771" s="26">
        <v>160305</v>
      </c>
      <c r="AD771" s="26" t="s">
        <v>712</v>
      </c>
      <c r="AE771" s="26" t="s">
        <v>3256</v>
      </c>
      <c r="AF771" s="26" t="s">
        <v>5550</v>
      </c>
      <c r="AG771" s="26">
        <v>0</v>
      </c>
      <c r="AH771" s="26">
        <v>-6.2142549999999996</v>
      </c>
      <c r="AI771" s="26">
        <v>107.02548</v>
      </c>
      <c r="AL771" t="str">
        <f t="shared" si="11"/>
        <v>0001887881_16ARAD1012</v>
      </c>
      <c r="AM771" t="s">
        <v>9825</v>
      </c>
      <c r="AN771" t="s">
        <v>9827</v>
      </c>
      <c r="AO771" t="s">
        <v>516</v>
      </c>
      <c r="AP771">
        <v>3</v>
      </c>
    </row>
    <row r="772" spans="1:42" x14ac:dyDescent="0.35">
      <c r="A772" s="26" t="s">
        <v>3245</v>
      </c>
      <c r="B772" s="26" t="s">
        <v>3246</v>
      </c>
      <c r="C772" s="26" t="s">
        <v>3247</v>
      </c>
      <c r="D772" s="26" t="s">
        <v>3246</v>
      </c>
      <c r="E772" s="26" t="s">
        <v>3247</v>
      </c>
      <c r="F772" s="26" t="s">
        <v>3248</v>
      </c>
      <c r="G772" s="26" t="s">
        <v>3249</v>
      </c>
      <c r="H772" s="26" t="s">
        <v>3248</v>
      </c>
      <c r="I772" s="26" t="s">
        <v>3249</v>
      </c>
      <c r="J772" s="26" t="s">
        <v>3250</v>
      </c>
      <c r="K772" s="26" t="s">
        <v>3249</v>
      </c>
      <c r="N772" s="26">
        <v>1887881</v>
      </c>
      <c r="O772" s="26" t="s">
        <v>3251</v>
      </c>
      <c r="P772" s="26" t="s">
        <v>4966</v>
      </c>
      <c r="Q772" s="26" t="s">
        <v>29</v>
      </c>
      <c r="R772" s="26" t="s">
        <v>3253</v>
      </c>
      <c r="S772" s="26" t="s">
        <v>3254</v>
      </c>
      <c r="T772" s="26" t="s">
        <v>4971</v>
      </c>
      <c r="U772" s="26" t="s">
        <v>4971</v>
      </c>
      <c r="V772" s="26">
        <v>1</v>
      </c>
      <c r="W772" s="26">
        <v>530</v>
      </c>
      <c r="X772" s="26" t="s">
        <v>5551</v>
      </c>
      <c r="Y772" s="26" t="s">
        <v>5552</v>
      </c>
      <c r="Z772" s="26" t="s">
        <v>5553</v>
      </c>
      <c r="AA772" s="26">
        <v>1602</v>
      </c>
      <c r="AB772" s="26" t="s">
        <v>33</v>
      </c>
      <c r="AC772" s="26">
        <v>160207</v>
      </c>
      <c r="AD772" s="26" t="s">
        <v>504</v>
      </c>
      <c r="AE772" s="26" t="s">
        <v>3256</v>
      </c>
      <c r="AF772" s="26" t="s">
        <v>5554</v>
      </c>
      <c r="AG772" s="26">
        <v>0</v>
      </c>
      <c r="AH772" s="26">
        <v>-6.3731116999999999</v>
      </c>
      <c r="AI772" s="26">
        <v>106.98331829999999</v>
      </c>
      <c r="AL772" t="str">
        <f t="shared" si="11"/>
        <v>0001887881_16ARAD1013</v>
      </c>
      <c r="AM772" t="s">
        <v>9499</v>
      </c>
      <c r="AN772" t="s">
        <v>9501</v>
      </c>
      <c r="AO772" t="s">
        <v>516</v>
      </c>
      <c r="AP772">
        <v>3</v>
      </c>
    </row>
    <row r="773" spans="1:42" x14ac:dyDescent="0.35">
      <c r="A773" s="26" t="s">
        <v>3245</v>
      </c>
      <c r="B773" s="26" t="s">
        <v>3246</v>
      </c>
      <c r="C773" s="26" t="s">
        <v>3247</v>
      </c>
      <c r="D773" s="26" t="s">
        <v>3246</v>
      </c>
      <c r="E773" s="26" t="s">
        <v>3247</v>
      </c>
      <c r="F773" s="26" t="s">
        <v>3248</v>
      </c>
      <c r="G773" s="26" t="s">
        <v>3249</v>
      </c>
      <c r="H773" s="26" t="s">
        <v>3248</v>
      </c>
      <c r="I773" s="26" t="s">
        <v>3249</v>
      </c>
      <c r="J773" s="26" t="s">
        <v>3250</v>
      </c>
      <c r="K773" s="26" t="s">
        <v>3249</v>
      </c>
      <c r="N773" s="26">
        <v>1887881</v>
      </c>
      <c r="O773" s="26" t="s">
        <v>3251</v>
      </c>
      <c r="P773" s="26" t="s">
        <v>4966</v>
      </c>
      <c r="Q773" s="26" t="s">
        <v>29</v>
      </c>
      <c r="R773" s="26" t="s">
        <v>3253</v>
      </c>
      <c r="S773" s="26" t="s">
        <v>3254</v>
      </c>
      <c r="T773" s="26" t="s">
        <v>4967</v>
      </c>
      <c r="U773" s="26" t="s">
        <v>4967</v>
      </c>
      <c r="V773" s="26">
        <v>1</v>
      </c>
      <c r="W773" s="26">
        <v>270</v>
      </c>
      <c r="X773" s="26" t="s">
        <v>5555</v>
      </c>
      <c r="Y773" s="26" t="s">
        <v>5556</v>
      </c>
      <c r="Z773" s="26" t="s">
        <v>2917</v>
      </c>
      <c r="AA773" s="26">
        <v>1602</v>
      </c>
      <c r="AB773" s="26" t="s">
        <v>33</v>
      </c>
      <c r="AC773" s="26">
        <v>160207</v>
      </c>
      <c r="AD773" s="26" t="s">
        <v>504</v>
      </c>
      <c r="AE773" s="26" t="s">
        <v>3256</v>
      </c>
      <c r="AF773" s="26" t="s">
        <v>5557</v>
      </c>
      <c r="AG773" s="26">
        <v>0</v>
      </c>
      <c r="AH773" s="26">
        <v>-6.2032400000000001</v>
      </c>
      <c r="AI773" s="26">
        <v>106.9897017</v>
      </c>
      <c r="AL773" t="str">
        <f t="shared" si="11"/>
        <v>0001887881_16ARAD1014</v>
      </c>
      <c r="AM773" t="s">
        <v>9829</v>
      </c>
      <c r="AN773" t="s">
        <v>9831</v>
      </c>
      <c r="AO773" t="s">
        <v>516</v>
      </c>
      <c r="AP773">
        <v>3</v>
      </c>
    </row>
    <row r="774" spans="1:42" x14ac:dyDescent="0.35">
      <c r="A774" s="26" t="s">
        <v>3245</v>
      </c>
      <c r="B774" s="26" t="s">
        <v>3246</v>
      </c>
      <c r="C774" s="26" t="s">
        <v>3247</v>
      </c>
      <c r="D774" s="26" t="s">
        <v>3246</v>
      </c>
      <c r="E774" s="26" t="s">
        <v>3247</v>
      </c>
      <c r="F774" s="26" t="s">
        <v>3248</v>
      </c>
      <c r="G774" s="26" t="s">
        <v>3249</v>
      </c>
      <c r="H774" s="26" t="s">
        <v>3248</v>
      </c>
      <c r="I774" s="26" t="s">
        <v>3249</v>
      </c>
      <c r="J774" s="26" t="s">
        <v>3250</v>
      </c>
      <c r="K774" s="26" t="s">
        <v>3249</v>
      </c>
      <c r="N774" s="26">
        <v>1887881</v>
      </c>
      <c r="O774" s="26" t="s">
        <v>3251</v>
      </c>
      <c r="P774" s="26" t="s">
        <v>4966</v>
      </c>
      <c r="Q774" s="26" t="s">
        <v>29</v>
      </c>
      <c r="R774" s="26" t="s">
        <v>3253</v>
      </c>
      <c r="S774" s="26" t="s">
        <v>3254</v>
      </c>
      <c r="T774" s="26" t="s">
        <v>4971</v>
      </c>
      <c r="U774" s="26" t="s">
        <v>4971</v>
      </c>
      <c r="V774" s="26">
        <v>4</v>
      </c>
      <c r="W774" s="26">
        <v>0</v>
      </c>
      <c r="X774" s="26" t="s">
        <v>5558</v>
      </c>
      <c r="Y774" s="26" t="s">
        <v>5559</v>
      </c>
      <c r="Z774" s="26" t="s">
        <v>5560</v>
      </c>
      <c r="AA774" s="26">
        <v>1602</v>
      </c>
      <c r="AB774" s="26" t="s">
        <v>33</v>
      </c>
      <c r="AC774" s="26">
        <v>160207</v>
      </c>
      <c r="AD774" s="26" t="s">
        <v>504</v>
      </c>
      <c r="AE774" s="26" t="s">
        <v>3256</v>
      </c>
      <c r="AF774" s="26" t="s">
        <v>5561</v>
      </c>
      <c r="AG774" s="26">
        <v>0</v>
      </c>
      <c r="AH774" s="26">
        <v>-6.3555916999999997</v>
      </c>
      <c r="AI774" s="26">
        <v>107.0242817</v>
      </c>
      <c r="AL774" t="str">
        <f t="shared" si="11"/>
        <v>0001887881_16ARAD1015</v>
      </c>
      <c r="AM774" t="s">
        <v>9503</v>
      </c>
      <c r="AN774" t="s">
        <v>9505</v>
      </c>
      <c r="AO774" t="s">
        <v>516</v>
      </c>
      <c r="AP774">
        <v>3</v>
      </c>
    </row>
    <row r="775" spans="1:42" x14ac:dyDescent="0.35">
      <c r="A775" s="26" t="s">
        <v>3245</v>
      </c>
      <c r="B775" s="26" t="s">
        <v>3246</v>
      </c>
      <c r="C775" s="26" t="s">
        <v>3247</v>
      </c>
      <c r="D775" s="26" t="s">
        <v>3246</v>
      </c>
      <c r="E775" s="26" t="s">
        <v>3247</v>
      </c>
      <c r="F775" s="26" t="s">
        <v>3248</v>
      </c>
      <c r="G775" s="26" t="s">
        <v>3249</v>
      </c>
      <c r="H775" s="26" t="s">
        <v>3248</v>
      </c>
      <c r="I775" s="26" t="s">
        <v>3249</v>
      </c>
      <c r="J775" s="26" t="s">
        <v>3250</v>
      </c>
      <c r="K775" s="26" t="s">
        <v>3249</v>
      </c>
      <c r="N775" s="26">
        <v>1887881</v>
      </c>
      <c r="O775" s="26" t="s">
        <v>3251</v>
      </c>
      <c r="P775" s="26" t="s">
        <v>4966</v>
      </c>
      <c r="Q775" s="26" t="s">
        <v>29</v>
      </c>
      <c r="R775" s="26" t="s">
        <v>3253</v>
      </c>
      <c r="S775" s="26" t="s">
        <v>3254</v>
      </c>
      <c r="T775" s="26" t="s">
        <v>4971</v>
      </c>
      <c r="U775" s="26" t="s">
        <v>4971</v>
      </c>
      <c r="V775" s="26">
        <v>6</v>
      </c>
      <c r="W775" s="26">
        <v>0</v>
      </c>
      <c r="X775" s="26" t="s">
        <v>5562</v>
      </c>
      <c r="Y775" s="26" t="s">
        <v>5563</v>
      </c>
      <c r="Z775" s="26" t="s">
        <v>1596</v>
      </c>
      <c r="AA775" s="26">
        <v>1602</v>
      </c>
      <c r="AB775" s="26" t="s">
        <v>33</v>
      </c>
      <c r="AC775" s="26">
        <v>160207</v>
      </c>
      <c r="AD775" s="26" t="s">
        <v>504</v>
      </c>
      <c r="AE775" s="26" t="s">
        <v>3256</v>
      </c>
      <c r="AF775" s="26" t="s">
        <v>5564</v>
      </c>
      <c r="AG775" s="26">
        <v>0</v>
      </c>
      <c r="AH775" s="26">
        <v>-6.3022200000000002</v>
      </c>
      <c r="AI775" s="26">
        <v>107.03264</v>
      </c>
      <c r="AL775" t="str">
        <f t="shared" si="11"/>
        <v>0001887881_16ARAD1016</v>
      </c>
      <c r="AM775" t="s">
        <v>9507</v>
      </c>
      <c r="AN775" t="s">
        <v>9509</v>
      </c>
      <c r="AO775" t="s">
        <v>516</v>
      </c>
      <c r="AP775">
        <v>3</v>
      </c>
    </row>
    <row r="776" spans="1:42" x14ac:dyDescent="0.35">
      <c r="A776" s="26" t="s">
        <v>3245</v>
      </c>
      <c r="B776" s="26" t="s">
        <v>3246</v>
      </c>
      <c r="C776" s="26" t="s">
        <v>3247</v>
      </c>
      <c r="D776" s="26" t="s">
        <v>3246</v>
      </c>
      <c r="E776" s="26" t="s">
        <v>3247</v>
      </c>
      <c r="F776" s="26" t="s">
        <v>3248</v>
      </c>
      <c r="G776" s="26" t="s">
        <v>3249</v>
      </c>
      <c r="H776" s="26" t="s">
        <v>3248</v>
      </c>
      <c r="I776" s="26" t="s">
        <v>3249</v>
      </c>
      <c r="J776" s="26" t="s">
        <v>3250</v>
      </c>
      <c r="K776" s="26" t="s">
        <v>3249</v>
      </c>
      <c r="N776" s="26">
        <v>1887881</v>
      </c>
      <c r="O776" s="26" t="s">
        <v>3251</v>
      </c>
      <c r="P776" s="26" t="s">
        <v>4966</v>
      </c>
      <c r="Q776" s="26" t="s">
        <v>29</v>
      </c>
      <c r="R776" s="26" t="s">
        <v>3253</v>
      </c>
      <c r="S776" s="26" t="s">
        <v>3254</v>
      </c>
      <c r="T776" s="26" t="s">
        <v>4971</v>
      </c>
      <c r="U776" s="26" t="s">
        <v>4971</v>
      </c>
      <c r="V776" s="26">
        <v>3</v>
      </c>
      <c r="W776" s="26">
        <v>0</v>
      </c>
      <c r="X776" s="26" t="s">
        <v>5565</v>
      </c>
      <c r="Y776" s="26" t="s">
        <v>5566</v>
      </c>
      <c r="Z776" s="26" t="s">
        <v>5567</v>
      </c>
      <c r="AA776" s="26">
        <v>1602</v>
      </c>
      <c r="AB776" s="26" t="s">
        <v>33</v>
      </c>
      <c r="AC776" s="26">
        <v>160207</v>
      </c>
      <c r="AD776" s="26" t="s">
        <v>504</v>
      </c>
      <c r="AE776" s="26" t="s">
        <v>3256</v>
      </c>
      <c r="AF776" s="26" t="s">
        <v>5568</v>
      </c>
      <c r="AG776" s="26">
        <v>0</v>
      </c>
      <c r="AH776" s="26">
        <v>-6.3451582999999996</v>
      </c>
      <c r="AI776" s="26">
        <v>107.0521033</v>
      </c>
      <c r="AL776" t="str">
        <f t="shared" ref="AL776:AL839" si="12">"0001887881_"&amp;AM776</f>
        <v>0001887881_16ARAD1017</v>
      </c>
      <c r="AM776" t="s">
        <v>9699</v>
      </c>
      <c r="AN776" t="s">
        <v>9701</v>
      </c>
      <c r="AO776" t="s">
        <v>516</v>
      </c>
      <c r="AP776">
        <v>3</v>
      </c>
    </row>
    <row r="777" spans="1:42" x14ac:dyDescent="0.35">
      <c r="A777" s="26" t="s">
        <v>3245</v>
      </c>
      <c r="B777" s="26" t="s">
        <v>3246</v>
      </c>
      <c r="C777" s="26" t="s">
        <v>3247</v>
      </c>
      <c r="D777" s="26" t="s">
        <v>3246</v>
      </c>
      <c r="E777" s="26" t="s">
        <v>3247</v>
      </c>
      <c r="F777" s="26" t="s">
        <v>3248</v>
      </c>
      <c r="G777" s="26" t="s">
        <v>3249</v>
      </c>
      <c r="H777" s="26" t="s">
        <v>3248</v>
      </c>
      <c r="I777" s="26" t="s">
        <v>3249</v>
      </c>
      <c r="J777" s="26" t="s">
        <v>3250</v>
      </c>
      <c r="K777" s="26" t="s">
        <v>3249</v>
      </c>
      <c r="N777" s="26">
        <v>1887881</v>
      </c>
      <c r="O777" s="26" t="s">
        <v>3251</v>
      </c>
      <c r="P777" s="26" t="s">
        <v>4966</v>
      </c>
      <c r="Q777" s="26" t="s">
        <v>29</v>
      </c>
      <c r="R777" s="26" t="s">
        <v>3253</v>
      </c>
      <c r="S777" s="26" t="s">
        <v>3254</v>
      </c>
      <c r="T777" s="26" t="s">
        <v>4971</v>
      </c>
      <c r="U777" s="26" t="s">
        <v>4971</v>
      </c>
      <c r="V777" s="26">
        <v>3</v>
      </c>
      <c r="W777" s="26">
        <v>0</v>
      </c>
      <c r="X777" s="26" t="s">
        <v>5569</v>
      </c>
      <c r="Y777" s="26" t="s">
        <v>5570</v>
      </c>
      <c r="Z777" s="26" t="s">
        <v>5571</v>
      </c>
      <c r="AA777" s="26">
        <v>1602</v>
      </c>
      <c r="AB777" s="26" t="s">
        <v>33</v>
      </c>
      <c r="AC777" s="26">
        <v>160207</v>
      </c>
      <c r="AD777" s="26" t="s">
        <v>504</v>
      </c>
      <c r="AE777" s="26" t="s">
        <v>3256</v>
      </c>
      <c r="AF777" s="26" t="s">
        <v>5572</v>
      </c>
      <c r="AG777" s="26">
        <v>0</v>
      </c>
      <c r="AH777" s="26">
        <v>-6.3427749999999996</v>
      </c>
      <c r="AI777" s="26">
        <v>107.05213000000001</v>
      </c>
      <c r="AL777" t="str">
        <f t="shared" si="12"/>
        <v>0001887881_16ARAD1498</v>
      </c>
      <c r="AM777" t="s">
        <v>9710</v>
      </c>
      <c r="AN777" t="s">
        <v>3186</v>
      </c>
      <c r="AO777" t="s">
        <v>516</v>
      </c>
      <c r="AP777">
        <v>3</v>
      </c>
    </row>
    <row r="778" spans="1:42" x14ac:dyDescent="0.35">
      <c r="A778" s="26" t="s">
        <v>3245</v>
      </c>
      <c r="B778" s="26" t="s">
        <v>3246</v>
      </c>
      <c r="C778" s="26" t="s">
        <v>3247</v>
      </c>
      <c r="D778" s="26" t="s">
        <v>3246</v>
      </c>
      <c r="E778" s="26" t="s">
        <v>3247</v>
      </c>
      <c r="F778" s="26" t="s">
        <v>3248</v>
      </c>
      <c r="G778" s="26" t="s">
        <v>3249</v>
      </c>
      <c r="H778" s="26" t="s">
        <v>3248</v>
      </c>
      <c r="I778" s="26" t="s">
        <v>3249</v>
      </c>
      <c r="J778" s="26" t="s">
        <v>3250</v>
      </c>
      <c r="K778" s="26" t="s">
        <v>3249</v>
      </c>
      <c r="N778" s="26">
        <v>1887881</v>
      </c>
      <c r="O778" s="26" t="s">
        <v>3251</v>
      </c>
      <c r="P778" s="26" t="s">
        <v>4966</v>
      </c>
      <c r="Q778" s="26" t="s">
        <v>29</v>
      </c>
      <c r="R778" s="26" t="s">
        <v>3253</v>
      </c>
      <c r="S778" s="26" t="s">
        <v>3254</v>
      </c>
      <c r="T778" s="26" t="s">
        <v>4971</v>
      </c>
      <c r="U778" s="26" t="s">
        <v>4971</v>
      </c>
      <c r="V778" s="26">
        <v>2</v>
      </c>
      <c r="W778" s="26">
        <v>480</v>
      </c>
      <c r="X778" s="26" t="s">
        <v>5573</v>
      </c>
      <c r="Y778" s="26" t="s">
        <v>5574</v>
      </c>
      <c r="Z778" s="26" t="s">
        <v>5575</v>
      </c>
      <c r="AA778" s="26">
        <v>1602</v>
      </c>
      <c r="AB778" s="26" t="s">
        <v>33</v>
      </c>
      <c r="AC778" s="26">
        <v>160207</v>
      </c>
      <c r="AD778" s="26" t="s">
        <v>504</v>
      </c>
      <c r="AE778" s="26" t="s">
        <v>3256</v>
      </c>
      <c r="AF778" s="26" t="s">
        <v>5576</v>
      </c>
      <c r="AG778" s="26">
        <v>0</v>
      </c>
      <c r="AH778" s="26">
        <v>-6.3821317000000004</v>
      </c>
      <c r="AI778" s="26">
        <v>106.9895867</v>
      </c>
      <c r="AL778" t="str">
        <f t="shared" si="12"/>
        <v>0001887881_16ARAD1499</v>
      </c>
      <c r="AM778" t="s">
        <v>6600</v>
      </c>
      <c r="AN778" t="s">
        <v>6602</v>
      </c>
      <c r="AO778" t="s">
        <v>5728</v>
      </c>
      <c r="AP778">
        <v>3</v>
      </c>
    </row>
    <row r="779" spans="1:42" x14ac:dyDescent="0.35">
      <c r="A779" s="26" t="s">
        <v>3245</v>
      </c>
      <c r="B779" s="26" t="s">
        <v>3246</v>
      </c>
      <c r="C779" s="26" t="s">
        <v>3247</v>
      </c>
      <c r="D779" s="26" t="s">
        <v>3246</v>
      </c>
      <c r="E779" s="26" t="s">
        <v>3247</v>
      </c>
      <c r="F779" s="26" t="s">
        <v>3248</v>
      </c>
      <c r="G779" s="26" t="s">
        <v>3249</v>
      </c>
      <c r="H779" s="26" t="s">
        <v>3248</v>
      </c>
      <c r="I779" s="26" t="s">
        <v>3249</v>
      </c>
      <c r="J779" s="26" t="s">
        <v>3250</v>
      </c>
      <c r="K779" s="26" t="s">
        <v>3249</v>
      </c>
      <c r="N779" s="26">
        <v>1887881</v>
      </c>
      <c r="O779" s="26" t="s">
        <v>3251</v>
      </c>
      <c r="P779" s="26" t="s">
        <v>4966</v>
      </c>
      <c r="Q779" s="26" t="s">
        <v>29</v>
      </c>
      <c r="R779" s="26" t="s">
        <v>3253</v>
      </c>
      <c r="S779" s="26" t="s">
        <v>3254</v>
      </c>
      <c r="T779" s="26" t="s">
        <v>4971</v>
      </c>
      <c r="U779" s="26" t="s">
        <v>4971</v>
      </c>
      <c r="V779" s="26">
        <v>2</v>
      </c>
      <c r="W779" s="26">
        <v>0</v>
      </c>
      <c r="X779" s="26" t="s">
        <v>5577</v>
      </c>
      <c r="Y779" s="26" t="s">
        <v>5578</v>
      </c>
      <c r="Z779" s="26" t="s">
        <v>5579</v>
      </c>
      <c r="AA779" s="26">
        <v>1602</v>
      </c>
      <c r="AB779" s="26" t="s">
        <v>33</v>
      </c>
      <c r="AC779" s="26">
        <v>160207</v>
      </c>
      <c r="AD779" s="26" t="s">
        <v>504</v>
      </c>
      <c r="AE779" s="26" t="s">
        <v>3256</v>
      </c>
      <c r="AF779" s="26" t="s">
        <v>5580</v>
      </c>
      <c r="AG779" s="26">
        <v>0</v>
      </c>
      <c r="AH779" s="26">
        <v>-6.3363199999999997</v>
      </c>
      <c r="AI779" s="26">
        <v>107.0242817</v>
      </c>
      <c r="AL779" t="str">
        <f t="shared" si="12"/>
        <v>0001887881_16ARAD1500</v>
      </c>
      <c r="AM779" t="s">
        <v>12954</v>
      </c>
      <c r="AN779" t="s">
        <v>15542</v>
      </c>
      <c r="AO779" t="s">
        <v>12825</v>
      </c>
      <c r="AP779">
        <v>4</v>
      </c>
    </row>
    <row r="780" spans="1:42" x14ac:dyDescent="0.35">
      <c r="A780" s="26" t="s">
        <v>3245</v>
      </c>
      <c r="B780" s="26" t="s">
        <v>3246</v>
      </c>
      <c r="C780" s="26" t="s">
        <v>3247</v>
      </c>
      <c r="D780" s="26" t="s">
        <v>3246</v>
      </c>
      <c r="E780" s="26" t="s">
        <v>3247</v>
      </c>
      <c r="F780" s="26" t="s">
        <v>3248</v>
      </c>
      <c r="G780" s="26" t="s">
        <v>3249</v>
      </c>
      <c r="H780" s="26" t="s">
        <v>3248</v>
      </c>
      <c r="I780" s="26" t="s">
        <v>3249</v>
      </c>
      <c r="J780" s="26" t="s">
        <v>3250</v>
      </c>
      <c r="K780" s="26" t="s">
        <v>3249</v>
      </c>
      <c r="N780" s="26">
        <v>1887881</v>
      </c>
      <c r="O780" s="26" t="s">
        <v>3251</v>
      </c>
      <c r="P780" s="26" t="s">
        <v>4966</v>
      </c>
      <c r="Q780" s="26" t="s">
        <v>29</v>
      </c>
      <c r="R780" s="26" t="s">
        <v>3253</v>
      </c>
      <c r="S780" s="26" t="s">
        <v>3254</v>
      </c>
      <c r="T780" s="26" t="s">
        <v>4967</v>
      </c>
      <c r="U780" s="26" t="s">
        <v>4967</v>
      </c>
      <c r="V780" s="26">
        <v>5</v>
      </c>
      <c r="W780" s="26">
        <v>250</v>
      </c>
      <c r="X780" s="26" t="s">
        <v>5581</v>
      </c>
      <c r="Y780" s="26" t="s">
        <v>5582</v>
      </c>
      <c r="Z780" s="26" t="s">
        <v>1598</v>
      </c>
      <c r="AA780" s="26">
        <v>1602</v>
      </c>
      <c r="AB780" s="26" t="s">
        <v>33</v>
      </c>
      <c r="AC780" s="26">
        <v>160207</v>
      </c>
      <c r="AD780" s="26" t="s">
        <v>504</v>
      </c>
      <c r="AE780" s="26" t="s">
        <v>3256</v>
      </c>
      <c r="AF780" s="26" t="s">
        <v>5583</v>
      </c>
      <c r="AG780" s="26">
        <v>0</v>
      </c>
      <c r="AH780" s="26">
        <v>-6.3092085999999998</v>
      </c>
      <c r="AI780" s="26">
        <v>107.0244187</v>
      </c>
      <c r="AL780" t="str">
        <f t="shared" si="12"/>
        <v>0001887881_16ARAD1501</v>
      </c>
      <c r="AM780" t="s">
        <v>10023</v>
      </c>
      <c r="AN780" t="s">
        <v>10025</v>
      </c>
      <c r="AO780" t="s">
        <v>516</v>
      </c>
      <c r="AP780">
        <v>3</v>
      </c>
    </row>
    <row r="781" spans="1:42" x14ac:dyDescent="0.35">
      <c r="A781" s="26" t="s">
        <v>3245</v>
      </c>
      <c r="B781" s="26" t="s">
        <v>3246</v>
      </c>
      <c r="C781" s="26" t="s">
        <v>3247</v>
      </c>
      <c r="D781" s="26" t="s">
        <v>3246</v>
      </c>
      <c r="E781" s="26" t="s">
        <v>3247</v>
      </c>
      <c r="F781" s="26" t="s">
        <v>3248</v>
      </c>
      <c r="G781" s="26" t="s">
        <v>3249</v>
      </c>
      <c r="H781" s="26" t="s">
        <v>3248</v>
      </c>
      <c r="I781" s="26" t="s">
        <v>3249</v>
      </c>
      <c r="J781" s="26" t="s">
        <v>3250</v>
      </c>
      <c r="K781" s="26" t="s">
        <v>3249</v>
      </c>
      <c r="N781" s="26">
        <v>1887881</v>
      </c>
      <c r="O781" s="26" t="s">
        <v>3251</v>
      </c>
      <c r="P781" s="26" t="s">
        <v>4966</v>
      </c>
      <c r="Q781" s="26" t="s">
        <v>29</v>
      </c>
      <c r="R781" s="26" t="s">
        <v>3253</v>
      </c>
      <c r="S781" s="26" t="s">
        <v>3254</v>
      </c>
      <c r="T781" s="26" t="s">
        <v>4967</v>
      </c>
      <c r="U781" s="26" t="s">
        <v>4967</v>
      </c>
      <c r="V781" s="26">
        <v>5</v>
      </c>
      <c r="W781" s="26">
        <v>260</v>
      </c>
      <c r="X781" s="26" t="s">
        <v>5584</v>
      </c>
      <c r="Y781" s="26" t="s">
        <v>5585</v>
      </c>
      <c r="Z781" s="26" t="s">
        <v>1600</v>
      </c>
      <c r="AA781" s="26">
        <v>1602</v>
      </c>
      <c r="AB781" s="26" t="s">
        <v>33</v>
      </c>
      <c r="AC781" s="26">
        <v>160207</v>
      </c>
      <c r="AD781" s="26" t="s">
        <v>504</v>
      </c>
      <c r="AE781" s="26" t="s">
        <v>3256</v>
      </c>
      <c r="AF781" s="26" t="s">
        <v>5586</v>
      </c>
      <c r="AG781" s="26">
        <v>0</v>
      </c>
      <c r="AH781" s="26">
        <v>-6.3091483000000004</v>
      </c>
      <c r="AI781" s="26">
        <v>107.0243967</v>
      </c>
      <c r="AL781" t="str">
        <f t="shared" si="12"/>
        <v>0001887881_16ARAD1502</v>
      </c>
      <c r="AM781" t="s">
        <v>9198</v>
      </c>
      <c r="AN781" t="s">
        <v>9200</v>
      </c>
      <c r="AO781" t="s">
        <v>8984</v>
      </c>
      <c r="AP781">
        <v>2</v>
      </c>
    </row>
    <row r="782" spans="1:42" x14ac:dyDescent="0.35">
      <c r="A782" s="26" t="s">
        <v>3245</v>
      </c>
      <c r="B782" s="26" t="s">
        <v>3246</v>
      </c>
      <c r="C782" s="26" t="s">
        <v>3247</v>
      </c>
      <c r="D782" s="26" t="s">
        <v>3246</v>
      </c>
      <c r="E782" s="26" t="s">
        <v>3247</v>
      </c>
      <c r="F782" s="26" t="s">
        <v>3248</v>
      </c>
      <c r="G782" s="26" t="s">
        <v>3249</v>
      </c>
      <c r="H782" s="26" t="s">
        <v>3248</v>
      </c>
      <c r="I782" s="26" t="s">
        <v>3249</v>
      </c>
      <c r="J782" s="26" t="s">
        <v>3250</v>
      </c>
      <c r="K782" s="26" t="s">
        <v>3249</v>
      </c>
      <c r="N782" s="26">
        <v>1887881</v>
      </c>
      <c r="O782" s="26" t="s">
        <v>3251</v>
      </c>
      <c r="P782" s="26" t="s">
        <v>4966</v>
      </c>
      <c r="Q782" s="26" t="s">
        <v>29</v>
      </c>
      <c r="R782" s="26" t="s">
        <v>3253</v>
      </c>
      <c r="S782" s="26" t="s">
        <v>3254</v>
      </c>
      <c r="T782" s="26" t="s">
        <v>4971</v>
      </c>
      <c r="U782" s="26" t="s">
        <v>4971</v>
      </c>
      <c r="V782" s="26">
        <v>6</v>
      </c>
      <c r="W782" s="26">
        <v>320</v>
      </c>
      <c r="X782" s="26" t="s">
        <v>5587</v>
      </c>
      <c r="Y782" s="26" t="s">
        <v>5588</v>
      </c>
      <c r="Z782" s="26" t="s">
        <v>5589</v>
      </c>
      <c r="AA782" s="26">
        <v>1602</v>
      </c>
      <c r="AB782" s="26" t="s">
        <v>33</v>
      </c>
      <c r="AC782" s="26">
        <v>160207</v>
      </c>
      <c r="AD782" s="26" t="s">
        <v>504</v>
      </c>
      <c r="AE782" s="26" t="s">
        <v>3256</v>
      </c>
      <c r="AF782" s="26" t="s">
        <v>5590</v>
      </c>
      <c r="AG782" s="26">
        <v>0</v>
      </c>
      <c r="AH782" s="26">
        <v>-6.3312366999999998</v>
      </c>
      <c r="AI782" s="26">
        <v>107.03372</v>
      </c>
      <c r="AL782" t="str">
        <f t="shared" si="12"/>
        <v>0001887881_16ARAD1503</v>
      </c>
      <c r="AM782" t="s">
        <v>9202</v>
      </c>
      <c r="AN782" t="s">
        <v>9204</v>
      </c>
      <c r="AO782" t="s">
        <v>8984</v>
      </c>
      <c r="AP782">
        <v>2</v>
      </c>
    </row>
    <row r="783" spans="1:42" x14ac:dyDescent="0.35">
      <c r="A783" s="26" t="s">
        <v>3245</v>
      </c>
      <c r="B783" s="26" t="s">
        <v>3246</v>
      </c>
      <c r="C783" s="26" t="s">
        <v>3247</v>
      </c>
      <c r="D783" s="26" t="s">
        <v>3246</v>
      </c>
      <c r="E783" s="26" t="s">
        <v>3247</v>
      </c>
      <c r="F783" s="26" t="s">
        <v>3248</v>
      </c>
      <c r="G783" s="26" t="s">
        <v>3249</v>
      </c>
      <c r="H783" s="26" t="s">
        <v>3248</v>
      </c>
      <c r="I783" s="26" t="s">
        <v>3249</v>
      </c>
      <c r="J783" s="26" t="s">
        <v>3250</v>
      </c>
      <c r="K783" s="26" t="s">
        <v>3249</v>
      </c>
      <c r="N783" s="26">
        <v>1887881</v>
      </c>
      <c r="O783" s="26" t="s">
        <v>3251</v>
      </c>
      <c r="P783" s="26" t="s">
        <v>4966</v>
      </c>
      <c r="Q783" s="26" t="s">
        <v>29</v>
      </c>
      <c r="R783" s="26" t="s">
        <v>3253</v>
      </c>
      <c r="S783" s="26" t="s">
        <v>3254</v>
      </c>
      <c r="T783" s="26" t="s">
        <v>4971</v>
      </c>
      <c r="U783" s="26" t="s">
        <v>4971</v>
      </c>
      <c r="V783" s="26">
        <v>6</v>
      </c>
      <c r="W783" s="26">
        <v>330</v>
      </c>
      <c r="X783" s="26" t="s">
        <v>5591</v>
      </c>
      <c r="Y783" s="26" t="s">
        <v>5592</v>
      </c>
      <c r="Z783" s="26" t="s">
        <v>1781</v>
      </c>
      <c r="AA783" s="26">
        <v>1602</v>
      </c>
      <c r="AB783" s="26" t="s">
        <v>33</v>
      </c>
      <c r="AC783" s="26">
        <v>160207</v>
      </c>
      <c r="AD783" s="26" t="s">
        <v>504</v>
      </c>
      <c r="AE783" s="26" t="s">
        <v>3256</v>
      </c>
      <c r="AF783" s="26" t="s">
        <v>5593</v>
      </c>
      <c r="AG783" s="26">
        <v>0</v>
      </c>
      <c r="AH783" s="26">
        <v>-6.3308816999999999</v>
      </c>
      <c r="AI783" s="26">
        <v>107.0331783</v>
      </c>
      <c r="AL783" t="str">
        <f t="shared" si="12"/>
        <v>0001887881_16ARAD1504</v>
      </c>
      <c r="AM783" t="s">
        <v>9206</v>
      </c>
      <c r="AN783" t="s">
        <v>9208</v>
      </c>
      <c r="AO783" t="s">
        <v>8984</v>
      </c>
      <c r="AP783">
        <v>2</v>
      </c>
    </row>
    <row r="784" spans="1:42" x14ac:dyDescent="0.35">
      <c r="A784" s="26" t="s">
        <v>3245</v>
      </c>
      <c r="B784" s="26" t="s">
        <v>3246</v>
      </c>
      <c r="C784" s="26" t="s">
        <v>3247</v>
      </c>
      <c r="D784" s="26" t="s">
        <v>3246</v>
      </c>
      <c r="E784" s="26" t="s">
        <v>3247</v>
      </c>
      <c r="F784" s="26" t="s">
        <v>3248</v>
      </c>
      <c r="G784" s="26" t="s">
        <v>3249</v>
      </c>
      <c r="H784" s="26" t="s">
        <v>3248</v>
      </c>
      <c r="I784" s="26" t="s">
        <v>3249</v>
      </c>
      <c r="J784" s="26" t="s">
        <v>3250</v>
      </c>
      <c r="K784" s="26" t="s">
        <v>3249</v>
      </c>
      <c r="N784" s="26">
        <v>1887881</v>
      </c>
      <c r="O784" s="26" t="s">
        <v>3251</v>
      </c>
      <c r="P784" s="26" t="s">
        <v>4966</v>
      </c>
      <c r="Q784" s="26" t="s">
        <v>29</v>
      </c>
      <c r="R784" s="26" t="s">
        <v>3253</v>
      </c>
      <c r="S784" s="26" t="s">
        <v>3254</v>
      </c>
      <c r="T784" s="26" t="s">
        <v>4971</v>
      </c>
      <c r="U784" s="26" t="s">
        <v>4971</v>
      </c>
      <c r="V784" s="26">
        <v>6</v>
      </c>
      <c r="W784" s="26">
        <v>340</v>
      </c>
      <c r="X784" s="26" t="s">
        <v>5594</v>
      </c>
      <c r="Y784" s="26" t="s">
        <v>5595</v>
      </c>
      <c r="Z784" s="26" t="s">
        <v>5596</v>
      </c>
      <c r="AA784" s="26">
        <v>1602</v>
      </c>
      <c r="AB784" s="26" t="s">
        <v>33</v>
      </c>
      <c r="AC784" s="26">
        <v>160207</v>
      </c>
      <c r="AD784" s="26" t="s">
        <v>504</v>
      </c>
      <c r="AE784" s="26" t="s">
        <v>3256</v>
      </c>
      <c r="AF784" s="26" t="s">
        <v>4554</v>
      </c>
      <c r="AG784" s="26">
        <v>0</v>
      </c>
      <c r="AH784" s="26">
        <v>-6.3239000000000001</v>
      </c>
      <c r="AI784" s="26">
        <v>107.0363217</v>
      </c>
      <c r="AL784" t="str">
        <f t="shared" si="12"/>
        <v>0001887881_16ARAE1002</v>
      </c>
      <c r="AM784" t="s">
        <v>8924</v>
      </c>
      <c r="AN784" t="s">
        <v>8926</v>
      </c>
      <c r="AO784" t="s">
        <v>12825</v>
      </c>
      <c r="AP784">
        <v>2</v>
      </c>
    </row>
    <row r="785" spans="1:42" x14ac:dyDescent="0.35">
      <c r="A785" s="26" t="s">
        <v>3245</v>
      </c>
      <c r="B785" s="26" t="s">
        <v>3246</v>
      </c>
      <c r="C785" s="26" t="s">
        <v>3247</v>
      </c>
      <c r="D785" s="26" t="s">
        <v>3246</v>
      </c>
      <c r="E785" s="26" t="s">
        <v>3247</v>
      </c>
      <c r="F785" s="26" t="s">
        <v>3248</v>
      </c>
      <c r="G785" s="26" t="s">
        <v>3249</v>
      </c>
      <c r="H785" s="26" t="s">
        <v>3248</v>
      </c>
      <c r="I785" s="26" t="s">
        <v>3249</v>
      </c>
      <c r="J785" s="26" t="s">
        <v>3250</v>
      </c>
      <c r="K785" s="26" t="s">
        <v>3249</v>
      </c>
      <c r="N785" s="26">
        <v>1887881</v>
      </c>
      <c r="O785" s="26" t="s">
        <v>3251</v>
      </c>
      <c r="P785" s="26" t="s">
        <v>4966</v>
      </c>
      <c r="Q785" s="26" t="s">
        <v>29</v>
      </c>
      <c r="R785" s="26" t="s">
        <v>3253</v>
      </c>
      <c r="S785" s="26" t="s">
        <v>3254</v>
      </c>
      <c r="T785" s="26" t="s">
        <v>4967</v>
      </c>
      <c r="U785" s="26" t="s">
        <v>4967</v>
      </c>
      <c r="V785" s="26">
        <v>5</v>
      </c>
      <c r="W785" s="26">
        <v>340</v>
      </c>
      <c r="X785" s="26" t="s">
        <v>5597</v>
      </c>
      <c r="Y785" s="26" t="s">
        <v>5598</v>
      </c>
      <c r="Z785" s="26" t="s">
        <v>5599</v>
      </c>
      <c r="AA785" s="26">
        <v>1602</v>
      </c>
      <c r="AB785" s="26" t="s">
        <v>33</v>
      </c>
      <c r="AC785" s="26">
        <v>160207</v>
      </c>
      <c r="AD785" s="26" t="s">
        <v>504</v>
      </c>
      <c r="AE785" s="26" t="s">
        <v>3256</v>
      </c>
      <c r="AF785" s="26" t="s">
        <v>5600</v>
      </c>
      <c r="AG785" s="26">
        <v>0</v>
      </c>
      <c r="AH785" s="26">
        <v>-6.3257700000000003</v>
      </c>
      <c r="AI785" s="26">
        <v>106.99978</v>
      </c>
      <c r="AL785" t="str">
        <f t="shared" si="12"/>
        <v>0001887881_16ARAE1003</v>
      </c>
      <c r="AM785" t="s">
        <v>12491</v>
      </c>
      <c r="AN785" t="s">
        <v>606</v>
      </c>
      <c r="AO785" t="s">
        <v>12825</v>
      </c>
      <c r="AP785">
        <v>2</v>
      </c>
    </row>
    <row r="786" spans="1:42" x14ac:dyDescent="0.35">
      <c r="A786" s="26" t="s">
        <v>3245</v>
      </c>
      <c r="B786" s="26" t="s">
        <v>3246</v>
      </c>
      <c r="C786" s="26" t="s">
        <v>3247</v>
      </c>
      <c r="D786" s="26" t="s">
        <v>3246</v>
      </c>
      <c r="E786" s="26" t="s">
        <v>3247</v>
      </c>
      <c r="F786" s="26" t="s">
        <v>3248</v>
      </c>
      <c r="G786" s="26" t="s">
        <v>3249</v>
      </c>
      <c r="H786" s="26" t="s">
        <v>3248</v>
      </c>
      <c r="I786" s="26" t="s">
        <v>3249</v>
      </c>
      <c r="J786" s="26" t="s">
        <v>3250</v>
      </c>
      <c r="K786" s="26" t="s">
        <v>3249</v>
      </c>
      <c r="N786" s="26">
        <v>1887881</v>
      </c>
      <c r="O786" s="26" t="s">
        <v>3251</v>
      </c>
      <c r="P786" s="26" t="s">
        <v>4966</v>
      </c>
      <c r="Q786" s="26" t="s">
        <v>29</v>
      </c>
      <c r="R786" s="26" t="s">
        <v>3253</v>
      </c>
      <c r="S786" s="26" t="s">
        <v>3254</v>
      </c>
      <c r="T786" s="26" t="s">
        <v>4967</v>
      </c>
      <c r="U786" s="26" t="s">
        <v>4967</v>
      </c>
      <c r="V786" s="26">
        <v>6</v>
      </c>
      <c r="W786" s="26">
        <v>200</v>
      </c>
      <c r="X786" s="26" t="s">
        <v>5601</v>
      </c>
      <c r="Y786" s="26" t="s">
        <v>5602</v>
      </c>
      <c r="Z786" s="26" t="s">
        <v>5603</v>
      </c>
      <c r="AA786" s="26">
        <v>1602</v>
      </c>
      <c r="AB786" s="26" t="s">
        <v>33</v>
      </c>
      <c r="AC786" s="26">
        <v>160207</v>
      </c>
      <c r="AD786" s="26" t="s">
        <v>504</v>
      </c>
      <c r="AE786" s="26" t="s">
        <v>3256</v>
      </c>
      <c r="AF786" s="26" t="s">
        <v>5604</v>
      </c>
      <c r="AG786" s="26">
        <v>0</v>
      </c>
      <c r="AH786" s="26">
        <v>-6.2551899999999998</v>
      </c>
      <c r="AI786" s="26">
        <v>107.01788329999999</v>
      </c>
      <c r="AL786" t="str">
        <f t="shared" si="12"/>
        <v>0001887881_16ARAE1004</v>
      </c>
      <c r="AM786" t="s">
        <v>12494</v>
      </c>
      <c r="AN786" t="s">
        <v>5274</v>
      </c>
      <c r="AO786" t="s">
        <v>12825</v>
      </c>
      <c r="AP786">
        <v>2</v>
      </c>
    </row>
    <row r="787" spans="1:42" x14ac:dyDescent="0.35">
      <c r="A787" s="26" t="s">
        <v>3245</v>
      </c>
      <c r="B787" s="26" t="s">
        <v>3246</v>
      </c>
      <c r="C787" s="26" t="s">
        <v>3247</v>
      </c>
      <c r="D787" s="26" t="s">
        <v>3246</v>
      </c>
      <c r="E787" s="26" t="s">
        <v>3247</v>
      </c>
      <c r="F787" s="26" t="s">
        <v>3248</v>
      </c>
      <c r="G787" s="26" t="s">
        <v>3249</v>
      </c>
      <c r="H787" s="26" t="s">
        <v>3248</v>
      </c>
      <c r="I787" s="26" t="s">
        <v>3249</v>
      </c>
      <c r="J787" s="26" t="s">
        <v>3250</v>
      </c>
      <c r="K787" s="26" t="s">
        <v>3249</v>
      </c>
      <c r="N787" s="26">
        <v>1887881</v>
      </c>
      <c r="O787" s="26" t="s">
        <v>3251</v>
      </c>
      <c r="P787" s="26" t="s">
        <v>4966</v>
      </c>
      <c r="Q787" s="26" t="s">
        <v>29</v>
      </c>
      <c r="R787" s="26" t="s">
        <v>3253</v>
      </c>
      <c r="S787" s="26" t="s">
        <v>3254</v>
      </c>
      <c r="T787" s="26" t="s">
        <v>4967</v>
      </c>
      <c r="U787" s="26" t="s">
        <v>4967</v>
      </c>
      <c r="V787" s="26">
        <v>2</v>
      </c>
      <c r="W787" s="26">
        <v>140</v>
      </c>
      <c r="X787" s="26" t="s">
        <v>5605</v>
      </c>
      <c r="Y787" s="26" t="s">
        <v>5606</v>
      </c>
      <c r="Z787" s="26" t="s">
        <v>3974</v>
      </c>
      <c r="AA787" s="26">
        <v>1602</v>
      </c>
      <c r="AB787" s="26" t="s">
        <v>33</v>
      </c>
      <c r="AC787" s="26">
        <v>160207</v>
      </c>
      <c r="AD787" s="26" t="s">
        <v>504</v>
      </c>
      <c r="AE787" s="26" t="s">
        <v>3256</v>
      </c>
      <c r="AF787" s="26" t="s">
        <v>5607</v>
      </c>
      <c r="AG787" s="26">
        <v>0</v>
      </c>
      <c r="AH787" s="26">
        <v>-6.2286783000000003</v>
      </c>
      <c r="AI787" s="26">
        <v>107.0273633</v>
      </c>
      <c r="AL787" t="str">
        <f t="shared" si="12"/>
        <v>0001887881_16ARAE1005</v>
      </c>
      <c r="AM787" t="s">
        <v>11248</v>
      </c>
      <c r="AN787" t="s">
        <v>1617</v>
      </c>
      <c r="AO787" t="s">
        <v>12825</v>
      </c>
      <c r="AP787">
        <v>2</v>
      </c>
    </row>
    <row r="788" spans="1:42" x14ac:dyDescent="0.35">
      <c r="A788" s="26" t="s">
        <v>3245</v>
      </c>
      <c r="B788" s="26" t="s">
        <v>3246</v>
      </c>
      <c r="C788" s="26" t="s">
        <v>3247</v>
      </c>
      <c r="D788" s="26" t="s">
        <v>3246</v>
      </c>
      <c r="E788" s="26" t="s">
        <v>3247</v>
      </c>
      <c r="F788" s="26" t="s">
        <v>3248</v>
      </c>
      <c r="G788" s="26" t="s">
        <v>3249</v>
      </c>
      <c r="H788" s="26" t="s">
        <v>3248</v>
      </c>
      <c r="I788" s="26" t="s">
        <v>3249</v>
      </c>
      <c r="J788" s="26" t="s">
        <v>3250</v>
      </c>
      <c r="K788" s="26" t="s">
        <v>3249</v>
      </c>
      <c r="N788" s="26">
        <v>1887881</v>
      </c>
      <c r="O788" s="26" t="s">
        <v>3251</v>
      </c>
      <c r="P788" s="26" t="s">
        <v>4966</v>
      </c>
      <c r="Q788" s="26" t="s">
        <v>29</v>
      </c>
      <c r="R788" s="26" t="s">
        <v>3253</v>
      </c>
      <c r="S788" s="26" t="s">
        <v>3254</v>
      </c>
      <c r="T788" s="26" t="s">
        <v>4967</v>
      </c>
      <c r="U788" s="26" t="s">
        <v>4967</v>
      </c>
      <c r="V788" s="26">
        <v>4</v>
      </c>
      <c r="W788" s="26">
        <v>190</v>
      </c>
      <c r="X788" s="26" t="s">
        <v>5608</v>
      </c>
      <c r="Y788" s="26" t="s">
        <v>5609</v>
      </c>
      <c r="Z788" s="26" t="s">
        <v>5610</v>
      </c>
      <c r="AA788" s="26">
        <v>1602</v>
      </c>
      <c r="AB788" s="26" t="s">
        <v>33</v>
      </c>
      <c r="AC788" s="26">
        <v>160207</v>
      </c>
      <c r="AD788" s="26" t="s">
        <v>504</v>
      </c>
      <c r="AE788" s="26" t="s">
        <v>3256</v>
      </c>
      <c r="AF788" s="26" t="s">
        <v>5611</v>
      </c>
      <c r="AG788" s="26">
        <v>0</v>
      </c>
      <c r="AH788" s="26">
        <v>-6.2498670000000001</v>
      </c>
      <c r="AI788" s="26">
        <v>106.9456369</v>
      </c>
      <c r="AL788" t="str">
        <f t="shared" si="12"/>
        <v>0001887881_16ARAE1006</v>
      </c>
      <c r="AM788" t="s">
        <v>12497</v>
      </c>
      <c r="AN788" t="s">
        <v>12499</v>
      </c>
      <c r="AO788" t="s">
        <v>12825</v>
      </c>
      <c r="AP788">
        <v>2</v>
      </c>
    </row>
    <row r="789" spans="1:42" x14ac:dyDescent="0.35">
      <c r="A789" s="26" t="s">
        <v>3245</v>
      </c>
      <c r="B789" s="26" t="s">
        <v>3246</v>
      </c>
      <c r="C789" s="26" t="s">
        <v>3247</v>
      </c>
      <c r="D789" s="26" t="s">
        <v>3246</v>
      </c>
      <c r="E789" s="26" t="s">
        <v>3247</v>
      </c>
      <c r="F789" s="26" t="s">
        <v>3248</v>
      </c>
      <c r="G789" s="26" t="s">
        <v>3249</v>
      </c>
      <c r="H789" s="26" t="s">
        <v>3248</v>
      </c>
      <c r="I789" s="26" t="s">
        <v>3249</v>
      </c>
      <c r="J789" s="26" t="s">
        <v>3250</v>
      </c>
      <c r="K789" s="26" t="s">
        <v>3249</v>
      </c>
      <c r="N789" s="26">
        <v>1887881</v>
      </c>
      <c r="O789" s="26" t="s">
        <v>3251</v>
      </c>
      <c r="P789" s="26" t="s">
        <v>4966</v>
      </c>
      <c r="Q789" s="26" t="s">
        <v>29</v>
      </c>
      <c r="R789" s="26" t="s">
        <v>3253</v>
      </c>
      <c r="S789" s="26" t="s">
        <v>3254</v>
      </c>
      <c r="T789" s="26" t="s">
        <v>4967</v>
      </c>
      <c r="U789" s="26" t="s">
        <v>4967</v>
      </c>
      <c r="V789" s="26">
        <v>6</v>
      </c>
      <c r="W789" s="26">
        <v>160</v>
      </c>
      <c r="X789" s="26" t="s">
        <v>5612</v>
      </c>
      <c r="Y789" s="26" t="s">
        <v>5613</v>
      </c>
      <c r="Z789" s="26" t="s">
        <v>5614</v>
      </c>
      <c r="AA789" s="26">
        <v>1602</v>
      </c>
      <c r="AB789" s="26" t="s">
        <v>33</v>
      </c>
      <c r="AC789" s="26">
        <v>160207</v>
      </c>
      <c r="AD789" s="26" t="s">
        <v>504</v>
      </c>
      <c r="AE789" s="26" t="s">
        <v>3256</v>
      </c>
      <c r="AF789" s="26" t="s">
        <v>5615</v>
      </c>
      <c r="AG789" s="26">
        <v>0</v>
      </c>
      <c r="AH789" s="26">
        <v>-6.3090067000000003</v>
      </c>
      <c r="AI789" s="26">
        <v>107.0376833</v>
      </c>
      <c r="AL789" t="str">
        <f t="shared" si="12"/>
        <v>0001887881_16ARAE1007</v>
      </c>
      <c r="AM789" t="s">
        <v>12501</v>
      </c>
      <c r="AN789" t="s">
        <v>929</v>
      </c>
      <c r="AO789" t="s">
        <v>12825</v>
      </c>
      <c r="AP789">
        <v>2</v>
      </c>
    </row>
    <row r="790" spans="1:42" x14ac:dyDescent="0.35">
      <c r="A790" s="26" t="s">
        <v>3245</v>
      </c>
      <c r="B790" s="26" t="s">
        <v>3246</v>
      </c>
      <c r="C790" s="26" t="s">
        <v>3247</v>
      </c>
      <c r="D790" s="26" t="s">
        <v>3246</v>
      </c>
      <c r="E790" s="26" t="s">
        <v>3247</v>
      </c>
      <c r="F790" s="26" t="s">
        <v>3248</v>
      </c>
      <c r="G790" s="26" t="s">
        <v>3249</v>
      </c>
      <c r="H790" s="26" t="s">
        <v>3248</v>
      </c>
      <c r="I790" s="26" t="s">
        <v>3249</v>
      </c>
      <c r="J790" s="26" t="s">
        <v>3250</v>
      </c>
      <c r="K790" s="26" t="s">
        <v>3249</v>
      </c>
      <c r="N790" s="26">
        <v>1887881</v>
      </c>
      <c r="O790" s="26" t="s">
        <v>3251</v>
      </c>
      <c r="P790" s="26" t="s">
        <v>4966</v>
      </c>
      <c r="Q790" s="26" t="s">
        <v>29</v>
      </c>
      <c r="R790" s="26" t="s">
        <v>3253</v>
      </c>
      <c r="S790" s="26" t="s">
        <v>3254</v>
      </c>
      <c r="T790" s="26" t="s">
        <v>4967</v>
      </c>
      <c r="U790" s="26" t="s">
        <v>4967</v>
      </c>
      <c r="V790" s="26">
        <v>6</v>
      </c>
      <c r="W790" s="26">
        <v>110</v>
      </c>
      <c r="X790" s="26" t="s">
        <v>5616</v>
      </c>
      <c r="Y790" s="26" t="s">
        <v>5617</v>
      </c>
      <c r="Z790" s="26" t="s">
        <v>2171</v>
      </c>
      <c r="AA790" s="26">
        <v>1602</v>
      </c>
      <c r="AB790" s="26" t="s">
        <v>33</v>
      </c>
      <c r="AC790" s="26">
        <v>160207</v>
      </c>
      <c r="AD790" s="26" t="s">
        <v>504</v>
      </c>
      <c r="AE790" s="26" t="s">
        <v>3256</v>
      </c>
      <c r="AF790" s="26" t="s">
        <v>5618</v>
      </c>
      <c r="AG790" s="26">
        <v>0</v>
      </c>
      <c r="AH790" s="26">
        <v>-6.2901632999999997</v>
      </c>
      <c r="AI790" s="26">
        <v>107.0272633</v>
      </c>
      <c r="AL790" t="str">
        <f t="shared" si="12"/>
        <v>0001887881_16ARAE1008</v>
      </c>
      <c r="AM790" t="s">
        <v>12504</v>
      </c>
      <c r="AN790" t="s">
        <v>1078</v>
      </c>
      <c r="AO790" t="s">
        <v>12825</v>
      </c>
      <c r="AP790">
        <v>2</v>
      </c>
    </row>
    <row r="791" spans="1:42" x14ac:dyDescent="0.35">
      <c r="A791" s="26" t="s">
        <v>3245</v>
      </c>
      <c r="B791" s="26" t="s">
        <v>3246</v>
      </c>
      <c r="C791" s="26" t="s">
        <v>3247</v>
      </c>
      <c r="D791" s="26" t="s">
        <v>3246</v>
      </c>
      <c r="E791" s="26" t="s">
        <v>3247</v>
      </c>
      <c r="F791" s="26" t="s">
        <v>3248</v>
      </c>
      <c r="G791" s="26" t="s">
        <v>3249</v>
      </c>
      <c r="H791" s="26" t="s">
        <v>3248</v>
      </c>
      <c r="I791" s="26" t="s">
        <v>3249</v>
      </c>
      <c r="J791" s="26" t="s">
        <v>3250</v>
      </c>
      <c r="K791" s="26" t="s">
        <v>3249</v>
      </c>
      <c r="N791" s="26">
        <v>1887881</v>
      </c>
      <c r="O791" s="26" t="s">
        <v>3251</v>
      </c>
      <c r="P791" s="26" t="s">
        <v>4966</v>
      </c>
      <c r="Q791" s="26" t="s">
        <v>29</v>
      </c>
      <c r="R791" s="26" t="s">
        <v>3253</v>
      </c>
      <c r="S791" s="26" t="s">
        <v>3254</v>
      </c>
      <c r="T791" s="26" t="s">
        <v>4967</v>
      </c>
      <c r="U791" s="26" t="s">
        <v>4967</v>
      </c>
      <c r="V791" s="26">
        <v>1</v>
      </c>
      <c r="W791" s="26">
        <v>190</v>
      </c>
      <c r="X791" s="26" t="s">
        <v>5619</v>
      </c>
      <c r="Y791" s="26" t="s">
        <v>5620</v>
      </c>
      <c r="Z791" s="26" t="s">
        <v>5621</v>
      </c>
      <c r="AA791" s="26">
        <v>1602</v>
      </c>
      <c r="AB791" s="26" t="s">
        <v>33</v>
      </c>
      <c r="AC791" s="26">
        <v>160207</v>
      </c>
      <c r="AD791" s="26" t="s">
        <v>504</v>
      </c>
      <c r="AE791" s="26" t="s">
        <v>3256</v>
      </c>
      <c r="AF791" s="26" t="s">
        <v>5622</v>
      </c>
      <c r="AG791" s="26">
        <v>0</v>
      </c>
      <c r="AH791" s="26">
        <v>-6.2068649999999996</v>
      </c>
      <c r="AI791" s="26">
        <v>107.016555</v>
      </c>
      <c r="AL791" t="str">
        <f t="shared" si="12"/>
        <v>0001887881_16ARAE1009</v>
      </c>
      <c r="AM791" t="s">
        <v>9833</v>
      </c>
      <c r="AN791" t="s">
        <v>9835</v>
      </c>
      <c r="AO791" t="s">
        <v>516</v>
      </c>
      <c r="AP791">
        <v>2</v>
      </c>
    </row>
    <row r="792" spans="1:42" x14ac:dyDescent="0.35">
      <c r="A792" s="26" t="s">
        <v>3245</v>
      </c>
      <c r="B792" s="26" t="s">
        <v>3246</v>
      </c>
      <c r="C792" s="26" t="s">
        <v>3247</v>
      </c>
      <c r="D792" s="26" t="s">
        <v>3246</v>
      </c>
      <c r="E792" s="26" t="s">
        <v>3247</v>
      </c>
      <c r="F792" s="26" t="s">
        <v>3248</v>
      </c>
      <c r="G792" s="26" t="s">
        <v>3249</v>
      </c>
      <c r="H792" s="26" t="s">
        <v>3248</v>
      </c>
      <c r="I792" s="26" t="s">
        <v>3249</v>
      </c>
      <c r="J792" s="26" t="s">
        <v>3250</v>
      </c>
      <c r="K792" s="26" t="s">
        <v>3249</v>
      </c>
      <c r="N792" s="26">
        <v>1887881</v>
      </c>
      <c r="O792" s="26" t="s">
        <v>3251</v>
      </c>
      <c r="P792" s="26" t="s">
        <v>4966</v>
      </c>
      <c r="Q792" s="26" t="s">
        <v>29</v>
      </c>
      <c r="R792" s="26" t="s">
        <v>3253</v>
      </c>
      <c r="S792" s="26" t="s">
        <v>3254</v>
      </c>
      <c r="T792" s="26" t="s">
        <v>4967</v>
      </c>
      <c r="U792" s="26" t="s">
        <v>4967</v>
      </c>
      <c r="V792" s="26">
        <v>2</v>
      </c>
      <c r="W792" s="26">
        <v>200</v>
      </c>
      <c r="X792" s="26" t="s">
        <v>5623</v>
      </c>
      <c r="Y792" s="26" t="s">
        <v>5624</v>
      </c>
      <c r="Z792" s="26" t="s">
        <v>1523</v>
      </c>
      <c r="AA792" s="26">
        <v>1602</v>
      </c>
      <c r="AB792" s="26" t="s">
        <v>33</v>
      </c>
      <c r="AC792" s="26">
        <v>160207</v>
      </c>
      <c r="AD792" s="26" t="s">
        <v>504</v>
      </c>
      <c r="AE792" s="26" t="s">
        <v>3256</v>
      </c>
      <c r="AF792" s="26" t="s">
        <v>5625</v>
      </c>
      <c r="AG792" s="26">
        <v>0</v>
      </c>
      <c r="AH792" s="26">
        <v>-6.2340833</v>
      </c>
      <c r="AI792" s="26">
        <v>107.04882499999999</v>
      </c>
      <c r="AL792" t="str">
        <f t="shared" si="12"/>
        <v>0001887881_16ARAE1010</v>
      </c>
      <c r="AM792" t="s">
        <v>11251</v>
      </c>
      <c r="AN792" t="s">
        <v>2458</v>
      </c>
      <c r="AO792" t="s">
        <v>12825</v>
      </c>
      <c r="AP792">
        <v>2</v>
      </c>
    </row>
    <row r="793" spans="1:42" x14ac:dyDescent="0.35">
      <c r="A793" s="26" t="s">
        <v>3245</v>
      </c>
      <c r="B793" s="26" t="s">
        <v>3246</v>
      </c>
      <c r="C793" s="26" t="s">
        <v>3247</v>
      </c>
      <c r="D793" s="26" t="s">
        <v>3246</v>
      </c>
      <c r="E793" s="26" t="s">
        <v>3247</v>
      </c>
      <c r="F793" s="26" t="s">
        <v>3248</v>
      </c>
      <c r="G793" s="26" t="s">
        <v>3249</v>
      </c>
      <c r="H793" s="26" t="s">
        <v>3248</v>
      </c>
      <c r="I793" s="26" t="s">
        <v>3249</v>
      </c>
      <c r="J793" s="26" t="s">
        <v>3250</v>
      </c>
      <c r="K793" s="26" t="s">
        <v>3249</v>
      </c>
      <c r="N793" s="26">
        <v>1887881</v>
      </c>
      <c r="O793" s="26" t="s">
        <v>3251</v>
      </c>
      <c r="P793" s="26" t="s">
        <v>4966</v>
      </c>
      <c r="Q793" s="26" t="s">
        <v>29</v>
      </c>
      <c r="R793" s="26" t="s">
        <v>3253</v>
      </c>
      <c r="S793" s="26" t="s">
        <v>3254</v>
      </c>
      <c r="T793" s="26" t="s">
        <v>4967</v>
      </c>
      <c r="U793" s="26" t="s">
        <v>4967</v>
      </c>
      <c r="V793" s="26">
        <v>5</v>
      </c>
      <c r="W793" s="26">
        <v>320</v>
      </c>
      <c r="X793" s="26" t="s">
        <v>5626</v>
      </c>
      <c r="Y793" s="26" t="s">
        <v>5627</v>
      </c>
      <c r="Z793" s="26" t="s">
        <v>5628</v>
      </c>
      <c r="AA793" s="26">
        <v>1602</v>
      </c>
      <c r="AB793" s="26" t="s">
        <v>33</v>
      </c>
      <c r="AC793" s="26">
        <v>160207</v>
      </c>
      <c r="AD793" s="26" t="s">
        <v>504</v>
      </c>
      <c r="AE793" s="26" t="s">
        <v>3256</v>
      </c>
      <c r="AF793" s="26" t="s">
        <v>5629</v>
      </c>
      <c r="AG793" s="26">
        <v>0</v>
      </c>
      <c r="AH793" s="26">
        <v>-6.3016816999999996</v>
      </c>
      <c r="AI793" s="26">
        <v>106.998375</v>
      </c>
      <c r="AL793" t="str">
        <f t="shared" si="12"/>
        <v>0001887881_16ARAE1011</v>
      </c>
      <c r="AM793" t="s">
        <v>11254</v>
      </c>
      <c r="AN793" t="s">
        <v>2460</v>
      </c>
      <c r="AO793" t="s">
        <v>12825</v>
      </c>
      <c r="AP793">
        <v>2</v>
      </c>
    </row>
    <row r="794" spans="1:42" x14ac:dyDescent="0.35">
      <c r="A794" s="26" t="s">
        <v>3245</v>
      </c>
      <c r="B794" s="26" t="s">
        <v>3246</v>
      </c>
      <c r="C794" s="26" t="s">
        <v>3247</v>
      </c>
      <c r="D794" s="26" t="s">
        <v>3246</v>
      </c>
      <c r="E794" s="26" t="s">
        <v>3247</v>
      </c>
      <c r="F794" s="26" t="s">
        <v>3248</v>
      </c>
      <c r="G794" s="26" t="s">
        <v>3249</v>
      </c>
      <c r="H794" s="26" t="s">
        <v>3248</v>
      </c>
      <c r="I794" s="26" t="s">
        <v>3249</v>
      </c>
      <c r="J794" s="26" t="s">
        <v>3250</v>
      </c>
      <c r="K794" s="26" t="s">
        <v>3249</v>
      </c>
      <c r="N794" s="26">
        <v>1887881</v>
      </c>
      <c r="O794" s="26" t="s">
        <v>3251</v>
      </c>
      <c r="P794" s="26" t="s">
        <v>4966</v>
      </c>
      <c r="Q794" s="26" t="s">
        <v>29</v>
      </c>
      <c r="R794" s="26" t="s">
        <v>3253</v>
      </c>
      <c r="S794" s="26" t="s">
        <v>3254</v>
      </c>
      <c r="T794" s="26" t="s">
        <v>4967</v>
      </c>
      <c r="U794" s="26" t="s">
        <v>4967</v>
      </c>
      <c r="V794" s="26">
        <v>5</v>
      </c>
      <c r="W794" s="26">
        <v>280</v>
      </c>
      <c r="X794" s="26" t="s">
        <v>5630</v>
      </c>
      <c r="Y794" s="26" t="s">
        <v>5631</v>
      </c>
      <c r="Z794" s="26" t="s">
        <v>5632</v>
      </c>
      <c r="AA794" s="26">
        <v>1602</v>
      </c>
      <c r="AB794" s="26" t="s">
        <v>33</v>
      </c>
      <c r="AC794" s="26">
        <v>160207</v>
      </c>
      <c r="AD794" s="26" t="s">
        <v>504</v>
      </c>
      <c r="AE794" s="26" t="s">
        <v>3256</v>
      </c>
      <c r="AF794" s="26" t="s">
        <v>5633</v>
      </c>
      <c r="AG794" s="26">
        <v>0</v>
      </c>
      <c r="AH794" s="26">
        <v>-6.3339083</v>
      </c>
      <c r="AI794" s="26">
        <v>107.0003083</v>
      </c>
      <c r="AL794" t="str">
        <f t="shared" si="12"/>
        <v>0001887881_16ARAE1012</v>
      </c>
      <c r="AM794" t="s">
        <v>12850</v>
      </c>
      <c r="AN794" t="s">
        <v>7671</v>
      </c>
      <c r="AO794" t="s">
        <v>12825</v>
      </c>
      <c r="AP794">
        <v>2</v>
      </c>
    </row>
    <row r="795" spans="1:42" x14ac:dyDescent="0.35">
      <c r="A795" s="26" t="s">
        <v>3245</v>
      </c>
      <c r="B795" s="26" t="s">
        <v>3246</v>
      </c>
      <c r="C795" s="26" t="s">
        <v>3247</v>
      </c>
      <c r="D795" s="26" t="s">
        <v>3246</v>
      </c>
      <c r="E795" s="26" t="s">
        <v>3247</v>
      </c>
      <c r="F795" s="26" t="s">
        <v>3248</v>
      </c>
      <c r="G795" s="26" t="s">
        <v>3249</v>
      </c>
      <c r="H795" s="26" t="s">
        <v>3248</v>
      </c>
      <c r="I795" s="26" t="s">
        <v>3249</v>
      </c>
      <c r="J795" s="26" t="s">
        <v>3250</v>
      </c>
      <c r="K795" s="26" t="s">
        <v>3249</v>
      </c>
      <c r="N795" s="26">
        <v>1887881</v>
      </c>
      <c r="O795" s="26" t="s">
        <v>3251</v>
      </c>
      <c r="P795" s="26" t="s">
        <v>4966</v>
      </c>
      <c r="Q795" s="26" t="s">
        <v>29</v>
      </c>
      <c r="R795" s="26" t="s">
        <v>3253</v>
      </c>
      <c r="S795" s="26" t="s">
        <v>3254</v>
      </c>
      <c r="T795" s="26" t="s">
        <v>4967</v>
      </c>
      <c r="U795" s="26" t="s">
        <v>4967</v>
      </c>
      <c r="V795" s="26">
        <v>5</v>
      </c>
      <c r="W795" s="26">
        <v>290</v>
      </c>
      <c r="X795" s="26" t="s">
        <v>5634</v>
      </c>
      <c r="Y795" s="26" t="s">
        <v>5635</v>
      </c>
      <c r="Z795" s="26" t="s">
        <v>5636</v>
      </c>
      <c r="AA795" s="26">
        <v>1602</v>
      </c>
      <c r="AB795" s="26" t="s">
        <v>33</v>
      </c>
      <c r="AC795" s="26">
        <v>160206</v>
      </c>
      <c r="AD795" s="26" t="s">
        <v>25</v>
      </c>
      <c r="AE795" s="26" t="s">
        <v>3256</v>
      </c>
      <c r="AF795" s="26" t="s">
        <v>5637</v>
      </c>
      <c r="AG795" s="26">
        <v>0</v>
      </c>
      <c r="AH795" s="26">
        <v>-6.3201733000000004</v>
      </c>
      <c r="AI795" s="26">
        <v>107.031885</v>
      </c>
      <c r="AL795" t="str">
        <f t="shared" si="12"/>
        <v>0001887881_16ARAF1002</v>
      </c>
      <c r="AM795" t="s">
        <v>12807</v>
      </c>
      <c r="AN795" t="s">
        <v>12809</v>
      </c>
      <c r="AO795" t="s">
        <v>12825</v>
      </c>
      <c r="AP795">
        <v>4</v>
      </c>
    </row>
    <row r="796" spans="1:42" x14ac:dyDescent="0.35">
      <c r="A796" s="26" t="s">
        <v>3245</v>
      </c>
      <c r="B796" s="26" t="s">
        <v>3246</v>
      </c>
      <c r="C796" s="26" t="s">
        <v>3247</v>
      </c>
      <c r="D796" s="26" t="s">
        <v>3246</v>
      </c>
      <c r="E796" s="26" t="s">
        <v>3247</v>
      </c>
      <c r="F796" s="26" t="s">
        <v>3248</v>
      </c>
      <c r="G796" s="26" t="s">
        <v>3249</v>
      </c>
      <c r="H796" s="26" t="s">
        <v>3248</v>
      </c>
      <c r="I796" s="26" t="s">
        <v>3249</v>
      </c>
      <c r="J796" s="26" t="s">
        <v>3250</v>
      </c>
      <c r="K796" s="26" t="s">
        <v>3249</v>
      </c>
      <c r="N796" s="26">
        <v>1887881</v>
      </c>
      <c r="O796" s="26" t="s">
        <v>3251</v>
      </c>
      <c r="P796" s="26" t="s">
        <v>4966</v>
      </c>
      <c r="Q796" s="26" t="s">
        <v>29</v>
      </c>
      <c r="R796" s="26" t="s">
        <v>3253</v>
      </c>
      <c r="S796" s="26" t="s">
        <v>3254</v>
      </c>
      <c r="T796" s="26" t="s">
        <v>4967</v>
      </c>
      <c r="U796" s="26" t="s">
        <v>4967</v>
      </c>
      <c r="V796" s="26">
        <v>7</v>
      </c>
      <c r="W796" s="26">
        <v>160</v>
      </c>
      <c r="X796" s="26" t="s">
        <v>5638</v>
      </c>
      <c r="Y796" s="26" t="s">
        <v>5639</v>
      </c>
      <c r="Z796" s="26" t="s">
        <v>5640</v>
      </c>
      <c r="AA796" s="26">
        <v>1714</v>
      </c>
      <c r="AB796" s="26" t="s">
        <v>3292</v>
      </c>
      <c r="AC796" s="26">
        <v>171402</v>
      </c>
      <c r="AD796" s="26" t="s">
        <v>186</v>
      </c>
      <c r="AE796" s="26" t="s">
        <v>3256</v>
      </c>
      <c r="AF796" s="26" t="s">
        <v>5641</v>
      </c>
      <c r="AG796" s="26">
        <v>0</v>
      </c>
      <c r="AH796" s="26">
        <v>-6.2319319999999996</v>
      </c>
      <c r="AI796" s="26">
        <v>106.96192000000001</v>
      </c>
      <c r="AL796" t="str">
        <f t="shared" si="12"/>
        <v>0001887881_16ARAF1003</v>
      </c>
      <c r="AM796" t="s">
        <v>9191</v>
      </c>
      <c r="AN796" t="s">
        <v>9193</v>
      </c>
      <c r="AO796" t="s">
        <v>8984</v>
      </c>
      <c r="AP796">
        <v>1</v>
      </c>
    </row>
    <row r="797" spans="1:42" x14ac:dyDescent="0.35">
      <c r="A797" s="26" t="s">
        <v>3245</v>
      </c>
      <c r="B797" s="26" t="s">
        <v>3246</v>
      </c>
      <c r="C797" s="26" t="s">
        <v>3247</v>
      </c>
      <c r="D797" s="26" t="s">
        <v>3246</v>
      </c>
      <c r="E797" s="26" t="s">
        <v>3247</v>
      </c>
      <c r="F797" s="26" t="s">
        <v>3248</v>
      </c>
      <c r="G797" s="26" t="s">
        <v>3249</v>
      </c>
      <c r="H797" s="26" t="s">
        <v>3248</v>
      </c>
      <c r="I797" s="26" t="s">
        <v>3249</v>
      </c>
      <c r="J797" s="26" t="s">
        <v>3250</v>
      </c>
      <c r="K797" s="26" t="s">
        <v>3249</v>
      </c>
      <c r="N797" s="26">
        <v>1887881</v>
      </c>
      <c r="O797" s="26" t="s">
        <v>3251</v>
      </c>
      <c r="P797" s="26" t="s">
        <v>4966</v>
      </c>
      <c r="Q797" s="26" t="s">
        <v>29</v>
      </c>
      <c r="R797" s="26" t="s">
        <v>3253</v>
      </c>
      <c r="S797" s="26" t="s">
        <v>3254</v>
      </c>
      <c r="T797" s="26" t="s">
        <v>4967</v>
      </c>
      <c r="U797" s="26" t="s">
        <v>4967</v>
      </c>
      <c r="V797" s="26">
        <v>2</v>
      </c>
      <c r="W797" s="26">
        <v>160</v>
      </c>
      <c r="X797" s="26" t="s">
        <v>5642</v>
      </c>
      <c r="Y797" s="26" t="s">
        <v>5643</v>
      </c>
      <c r="Z797" s="26" t="s">
        <v>2429</v>
      </c>
      <c r="AA797" s="26">
        <v>1714</v>
      </c>
      <c r="AB797" s="26" t="s">
        <v>3292</v>
      </c>
      <c r="AC797" s="26">
        <v>171402</v>
      </c>
      <c r="AD797" s="26" t="s">
        <v>186</v>
      </c>
      <c r="AE797" s="26" t="s">
        <v>3256</v>
      </c>
      <c r="AF797" s="26" t="s">
        <v>5644</v>
      </c>
      <c r="AG797" s="26">
        <v>0</v>
      </c>
      <c r="AH797" s="26">
        <v>-6.2243167000000001</v>
      </c>
      <c r="AI797" s="26">
        <v>107.02882169999999</v>
      </c>
      <c r="AL797" t="str">
        <f t="shared" si="12"/>
        <v>0001887881_16ARAG1001</v>
      </c>
      <c r="AM797" t="s">
        <v>12507</v>
      </c>
      <c r="AN797" t="s">
        <v>608</v>
      </c>
      <c r="AO797" t="s">
        <v>12825</v>
      </c>
      <c r="AP797">
        <v>2</v>
      </c>
    </row>
    <row r="798" spans="1:42" x14ac:dyDescent="0.35">
      <c r="A798" s="26" t="s">
        <v>3245</v>
      </c>
      <c r="B798" s="26" t="s">
        <v>3246</v>
      </c>
      <c r="C798" s="26" t="s">
        <v>3247</v>
      </c>
      <c r="D798" s="26" t="s">
        <v>3246</v>
      </c>
      <c r="E798" s="26" t="s">
        <v>3247</v>
      </c>
      <c r="F798" s="26" t="s">
        <v>3248</v>
      </c>
      <c r="G798" s="26" t="s">
        <v>3249</v>
      </c>
      <c r="H798" s="26" t="s">
        <v>3248</v>
      </c>
      <c r="I798" s="26" t="s">
        <v>3249</v>
      </c>
      <c r="J798" s="26" t="s">
        <v>3250</v>
      </c>
      <c r="K798" s="26" t="s">
        <v>3249</v>
      </c>
      <c r="N798" s="26">
        <v>1887881</v>
      </c>
      <c r="O798" s="26" t="s">
        <v>3251</v>
      </c>
      <c r="P798" s="26" t="s">
        <v>4966</v>
      </c>
      <c r="Q798" s="26" t="s">
        <v>29</v>
      </c>
      <c r="R798" s="26" t="s">
        <v>3253</v>
      </c>
      <c r="S798" s="26" t="s">
        <v>3254</v>
      </c>
      <c r="T798" s="26" t="s">
        <v>4967</v>
      </c>
      <c r="U798" s="26" t="s">
        <v>4967</v>
      </c>
      <c r="V798" s="26">
        <v>5</v>
      </c>
      <c r="W798" s="26">
        <v>400</v>
      </c>
      <c r="X798" s="26" t="s">
        <v>5645</v>
      </c>
      <c r="Y798" s="26" t="s">
        <v>5646</v>
      </c>
      <c r="Z798" s="26" t="s">
        <v>2511</v>
      </c>
      <c r="AA798" s="26">
        <v>1603</v>
      </c>
      <c r="AB798" s="26" t="s">
        <v>715</v>
      </c>
      <c r="AC798" s="26">
        <v>160305</v>
      </c>
      <c r="AD798" s="26" t="s">
        <v>712</v>
      </c>
      <c r="AE798" s="26" t="s">
        <v>3256</v>
      </c>
      <c r="AF798" s="26" t="s">
        <v>5647</v>
      </c>
      <c r="AG798" s="26">
        <v>0</v>
      </c>
      <c r="AH798" s="26">
        <v>-6.3552600000000004</v>
      </c>
      <c r="AI798" s="26">
        <v>106.9830817</v>
      </c>
      <c r="AL798" t="str">
        <f t="shared" si="12"/>
        <v>0001887881_16ARAG1002</v>
      </c>
      <c r="AM798" t="s">
        <v>12510</v>
      </c>
      <c r="AN798" t="s">
        <v>12512</v>
      </c>
      <c r="AO798" t="s">
        <v>12825</v>
      </c>
      <c r="AP798">
        <v>2</v>
      </c>
    </row>
    <row r="799" spans="1:42" x14ac:dyDescent="0.35">
      <c r="A799" s="26" t="s">
        <v>3245</v>
      </c>
      <c r="B799" s="26" t="s">
        <v>3246</v>
      </c>
      <c r="C799" s="26" t="s">
        <v>3247</v>
      </c>
      <c r="D799" s="26" t="s">
        <v>3246</v>
      </c>
      <c r="E799" s="26" t="s">
        <v>3247</v>
      </c>
      <c r="F799" s="26" t="s">
        <v>3248</v>
      </c>
      <c r="G799" s="26" t="s">
        <v>3249</v>
      </c>
      <c r="H799" s="26" t="s">
        <v>3248</v>
      </c>
      <c r="I799" s="26" t="s">
        <v>3249</v>
      </c>
      <c r="J799" s="26" t="s">
        <v>3250</v>
      </c>
      <c r="K799" s="26" t="s">
        <v>3249</v>
      </c>
      <c r="N799" s="26">
        <v>1887881</v>
      </c>
      <c r="O799" s="26" t="s">
        <v>3251</v>
      </c>
      <c r="P799" s="26" t="s">
        <v>4966</v>
      </c>
      <c r="Q799" s="26" t="s">
        <v>29</v>
      </c>
      <c r="R799" s="26" t="s">
        <v>3253</v>
      </c>
      <c r="S799" s="26" t="s">
        <v>3254</v>
      </c>
      <c r="T799" s="26" t="s">
        <v>4967</v>
      </c>
      <c r="U799" s="26" t="s">
        <v>4967</v>
      </c>
      <c r="V799" s="26">
        <v>7</v>
      </c>
      <c r="W799" s="26">
        <v>130</v>
      </c>
      <c r="X799" s="26" t="s">
        <v>5648</v>
      </c>
      <c r="Y799" s="26" t="s">
        <v>5649</v>
      </c>
      <c r="Z799" s="26" t="s">
        <v>5650</v>
      </c>
      <c r="AA799" s="26">
        <v>1714</v>
      </c>
      <c r="AB799" s="26" t="s">
        <v>3292</v>
      </c>
      <c r="AC799" s="26">
        <v>171402</v>
      </c>
      <c r="AD799" s="26" t="s">
        <v>186</v>
      </c>
      <c r="AE799" s="26" t="s">
        <v>3256</v>
      </c>
      <c r="AF799" s="26" t="s">
        <v>5651</v>
      </c>
      <c r="AG799" s="26">
        <v>0</v>
      </c>
      <c r="AH799" s="26">
        <v>-6.2885441999999996</v>
      </c>
      <c r="AI799" s="26">
        <v>107.0402242</v>
      </c>
      <c r="AL799" t="str">
        <f t="shared" si="12"/>
        <v>0001887881_16ARAG1003</v>
      </c>
      <c r="AM799" t="s">
        <v>6677</v>
      </c>
      <c r="AN799" t="s">
        <v>6679</v>
      </c>
      <c r="AO799" t="s">
        <v>5728</v>
      </c>
      <c r="AP799">
        <v>3</v>
      </c>
    </row>
    <row r="800" spans="1:42" x14ac:dyDescent="0.35">
      <c r="A800" s="26" t="s">
        <v>3245</v>
      </c>
      <c r="B800" s="26" t="s">
        <v>3246</v>
      </c>
      <c r="C800" s="26" t="s">
        <v>3247</v>
      </c>
      <c r="D800" s="26" t="s">
        <v>3246</v>
      </c>
      <c r="E800" s="26" t="s">
        <v>3247</v>
      </c>
      <c r="F800" s="26" t="s">
        <v>3248</v>
      </c>
      <c r="G800" s="26" t="s">
        <v>3249</v>
      </c>
      <c r="H800" s="26" t="s">
        <v>3248</v>
      </c>
      <c r="I800" s="26" t="s">
        <v>3249</v>
      </c>
      <c r="J800" s="26" t="s">
        <v>3250</v>
      </c>
      <c r="K800" s="26" t="s">
        <v>3249</v>
      </c>
      <c r="N800" s="26">
        <v>1887881</v>
      </c>
      <c r="O800" s="26" t="s">
        <v>3251</v>
      </c>
      <c r="P800" s="26" t="s">
        <v>4966</v>
      </c>
      <c r="Q800" s="26" t="s">
        <v>29</v>
      </c>
      <c r="R800" s="26" t="s">
        <v>3253</v>
      </c>
      <c r="S800" s="26" t="s">
        <v>3254</v>
      </c>
      <c r="T800" s="26" t="s">
        <v>4967</v>
      </c>
      <c r="U800" s="26" t="s">
        <v>4967</v>
      </c>
      <c r="V800" s="26">
        <v>7</v>
      </c>
      <c r="W800" s="26">
        <v>100</v>
      </c>
      <c r="X800" s="26" t="s">
        <v>5652</v>
      </c>
      <c r="Y800" s="26" t="s">
        <v>5653</v>
      </c>
      <c r="Z800" s="26" t="s">
        <v>5654</v>
      </c>
      <c r="AA800" s="26">
        <v>1714</v>
      </c>
      <c r="AB800" s="26" t="s">
        <v>3292</v>
      </c>
      <c r="AC800" s="26">
        <v>171402</v>
      </c>
      <c r="AD800" s="26" t="s">
        <v>186</v>
      </c>
      <c r="AE800" s="26" t="s">
        <v>3256</v>
      </c>
      <c r="AF800" s="26" t="s">
        <v>5655</v>
      </c>
      <c r="AG800" s="26">
        <v>0</v>
      </c>
      <c r="AH800" s="26">
        <v>-6.34185</v>
      </c>
      <c r="AI800" s="26">
        <v>106.96386</v>
      </c>
      <c r="AL800" t="str">
        <f t="shared" si="12"/>
        <v>0001887881_16ARAH1001</v>
      </c>
      <c r="AM800" t="s">
        <v>6603</v>
      </c>
      <c r="AN800" t="s">
        <v>6605</v>
      </c>
      <c r="AO800" t="s">
        <v>5728</v>
      </c>
      <c r="AP800">
        <v>3</v>
      </c>
    </row>
    <row r="801" spans="1:42" x14ac:dyDescent="0.35">
      <c r="A801" s="26" t="s">
        <v>3245</v>
      </c>
      <c r="B801" s="26" t="s">
        <v>3246</v>
      </c>
      <c r="C801" s="26" t="s">
        <v>3247</v>
      </c>
      <c r="D801" s="26" t="s">
        <v>3246</v>
      </c>
      <c r="E801" s="26" t="s">
        <v>3247</v>
      </c>
      <c r="F801" s="26" t="s">
        <v>3248</v>
      </c>
      <c r="G801" s="26" t="s">
        <v>3249</v>
      </c>
      <c r="H801" s="26" t="s">
        <v>3248</v>
      </c>
      <c r="I801" s="26" t="s">
        <v>3249</v>
      </c>
      <c r="J801" s="26" t="s">
        <v>3250</v>
      </c>
      <c r="K801" s="26" t="s">
        <v>3249</v>
      </c>
      <c r="N801" s="26">
        <v>1887881</v>
      </c>
      <c r="O801" s="26" t="s">
        <v>3251</v>
      </c>
      <c r="P801" s="26" t="s">
        <v>4966</v>
      </c>
      <c r="Q801" s="26" t="s">
        <v>29</v>
      </c>
      <c r="R801" s="26" t="s">
        <v>3253</v>
      </c>
      <c r="S801" s="26" t="s">
        <v>3254</v>
      </c>
      <c r="T801" s="26" t="s">
        <v>4967</v>
      </c>
      <c r="U801" s="26" t="s">
        <v>4967</v>
      </c>
      <c r="V801" s="26">
        <v>3</v>
      </c>
      <c r="W801" s="26">
        <v>300</v>
      </c>
      <c r="X801" s="26" t="s">
        <v>5656</v>
      </c>
      <c r="Y801" s="26" t="s">
        <v>5657</v>
      </c>
      <c r="Z801" s="26" t="s">
        <v>5658</v>
      </c>
      <c r="AA801" s="26">
        <v>1602</v>
      </c>
      <c r="AB801" s="26" t="s">
        <v>33</v>
      </c>
      <c r="AC801" s="26">
        <v>160207</v>
      </c>
      <c r="AD801" s="26" t="s">
        <v>504</v>
      </c>
      <c r="AE801" s="26" t="s">
        <v>3256</v>
      </c>
      <c r="AF801" s="26" t="s">
        <v>5659</v>
      </c>
      <c r="AG801" s="26">
        <v>0</v>
      </c>
      <c r="AH801" s="26">
        <v>-6.3164083</v>
      </c>
      <c r="AI801" s="26">
        <v>107.01322</v>
      </c>
      <c r="AL801" t="str">
        <f t="shared" si="12"/>
        <v>0001887881_16ARAI1001</v>
      </c>
      <c r="AM801" t="s">
        <v>9837</v>
      </c>
      <c r="AN801" t="s">
        <v>9839</v>
      </c>
      <c r="AO801" t="s">
        <v>516</v>
      </c>
      <c r="AP801">
        <v>3</v>
      </c>
    </row>
    <row r="802" spans="1:42" x14ac:dyDescent="0.35">
      <c r="A802" s="26" t="s">
        <v>3245</v>
      </c>
      <c r="B802" s="26" t="s">
        <v>3246</v>
      </c>
      <c r="C802" s="26" t="s">
        <v>3247</v>
      </c>
      <c r="D802" s="26" t="s">
        <v>3246</v>
      </c>
      <c r="E802" s="26" t="s">
        <v>3247</v>
      </c>
      <c r="F802" s="26" t="s">
        <v>3248</v>
      </c>
      <c r="G802" s="26" t="s">
        <v>3249</v>
      </c>
      <c r="H802" s="26" t="s">
        <v>3248</v>
      </c>
      <c r="I802" s="26" t="s">
        <v>3249</v>
      </c>
      <c r="J802" s="26" t="s">
        <v>3250</v>
      </c>
      <c r="K802" s="26" t="s">
        <v>3249</v>
      </c>
      <c r="N802" s="26">
        <v>1887881</v>
      </c>
      <c r="O802" s="26" t="s">
        <v>3251</v>
      </c>
      <c r="P802" s="26" t="s">
        <v>4966</v>
      </c>
      <c r="Q802" s="26" t="s">
        <v>29</v>
      </c>
      <c r="R802" s="26" t="s">
        <v>3253</v>
      </c>
      <c r="S802" s="26" t="s">
        <v>3254</v>
      </c>
      <c r="T802" s="26" t="s">
        <v>4967</v>
      </c>
      <c r="U802" s="26" t="s">
        <v>4967</v>
      </c>
      <c r="V802" s="26">
        <v>1</v>
      </c>
      <c r="W802" s="26">
        <v>330</v>
      </c>
      <c r="X802" s="26" t="s">
        <v>5660</v>
      </c>
      <c r="Y802" s="26" t="s">
        <v>5661</v>
      </c>
      <c r="Z802" s="26" t="s">
        <v>1699</v>
      </c>
      <c r="AA802" s="26">
        <v>1602</v>
      </c>
      <c r="AB802" s="26" t="s">
        <v>33</v>
      </c>
      <c r="AC802" s="26">
        <v>160207</v>
      </c>
      <c r="AD802" s="26" t="s">
        <v>504</v>
      </c>
      <c r="AE802" s="26" t="s">
        <v>3256</v>
      </c>
      <c r="AF802" s="26" t="s">
        <v>5662</v>
      </c>
      <c r="AG802" s="26">
        <v>0</v>
      </c>
      <c r="AH802" s="26">
        <v>-6.1756824000000003</v>
      </c>
      <c r="AI802" s="26">
        <v>107.0128922</v>
      </c>
      <c r="AL802" t="str">
        <f t="shared" si="12"/>
        <v>0001887881_16ARAI1002</v>
      </c>
      <c r="AM802" t="s">
        <v>9511</v>
      </c>
      <c r="AN802" t="s">
        <v>9513</v>
      </c>
      <c r="AO802" t="s">
        <v>516</v>
      </c>
      <c r="AP802">
        <v>3</v>
      </c>
    </row>
    <row r="803" spans="1:42" x14ac:dyDescent="0.35">
      <c r="A803" s="26" t="s">
        <v>3245</v>
      </c>
      <c r="B803" s="26" t="s">
        <v>3246</v>
      </c>
      <c r="C803" s="26" t="s">
        <v>3247</v>
      </c>
      <c r="D803" s="26" t="s">
        <v>3246</v>
      </c>
      <c r="E803" s="26" t="s">
        <v>3247</v>
      </c>
      <c r="F803" s="26" t="s">
        <v>3248</v>
      </c>
      <c r="G803" s="26" t="s">
        <v>3249</v>
      </c>
      <c r="H803" s="26" t="s">
        <v>3248</v>
      </c>
      <c r="I803" s="26" t="s">
        <v>3249</v>
      </c>
      <c r="J803" s="26" t="s">
        <v>3250</v>
      </c>
      <c r="K803" s="26" t="s">
        <v>3249</v>
      </c>
      <c r="N803" s="26">
        <v>1887881</v>
      </c>
      <c r="O803" s="26" t="s">
        <v>3251</v>
      </c>
      <c r="P803" s="26" t="s">
        <v>4966</v>
      </c>
      <c r="Q803" s="26" t="s">
        <v>29</v>
      </c>
      <c r="R803" s="26" t="s">
        <v>3253</v>
      </c>
      <c r="S803" s="26" t="s">
        <v>3254</v>
      </c>
      <c r="T803" s="26" t="s">
        <v>4967</v>
      </c>
      <c r="U803" s="26" t="s">
        <v>4967</v>
      </c>
      <c r="V803" s="26">
        <v>3</v>
      </c>
      <c r="W803" s="26">
        <v>310</v>
      </c>
      <c r="X803" s="26" t="s">
        <v>5663</v>
      </c>
      <c r="Y803" s="26" t="s">
        <v>5664</v>
      </c>
      <c r="Z803" s="26" t="s">
        <v>5665</v>
      </c>
      <c r="AA803" s="26">
        <v>1602</v>
      </c>
      <c r="AB803" s="26" t="s">
        <v>33</v>
      </c>
      <c r="AC803" s="26">
        <v>160207</v>
      </c>
      <c r="AD803" s="26" t="s">
        <v>504</v>
      </c>
      <c r="AE803" s="26" t="s">
        <v>3256</v>
      </c>
      <c r="AF803" s="26" t="s">
        <v>5666</v>
      </c>
      <c r="AG803" s="26">
        <v>0</v>
      </c>
      <c r="AH803" s="26">
        <v>-6.3263449999999999</v>
      </c>
      <c r="AI803" s="26">
        <v>106.98934</v>
      </c>
      <c r="AL803" t="str">
        <f t="shared" si="12"/>
        <v>0001887881_16ARAI1003</v>
      </c>
      <c r="AM803" t="s">
        <v>8928</v>
      </c>
      <c r="AN803" t="s">
        <v>602</v>
      </c>
      <c r="AO803" t="s">
        <v>516</v>
      </c>
      <c r="AP803">
        <v>3</v>
      </c>
    </row>
    <row r="804" spans="1:42" x14ac:dyDescent="0.35">
      <c r="A804" s="26" t="s">
        <v>3245</v>
      </c>
      <c r="B804" s="26" t="s">
        <v>3246</v>
      </c>
      <c r="C804" s="26" t="s">
        <v>3247</v>
      </c>
      <c r="D804" s="26" t="s">
        <v>3246</v>
      </c>
      <c r="E804" s="26" t="s">
        <v>3247</v>
      </c>
      <c r="F804" s="26" t="s">
        <v>3248</v>
      </c>
      <c r="G804" s="26" t="s">
        <v>3249</v>
      </c>
      <c r="H804" s="26" t="s">
        <v>3248</v>
      </c>
      <c r="I804" s="26" t="s">
        <v>3249</v>
      </c>
      <c r="J804" s="26" t="s">
        <v>3250</v>
      </c>
      <c r="K804" s="26" t="s">
        <v>3249</v>
      </c>
      <c r="N804" s="26">
        <v>1887881</v>
      </c>
      <c r="O804" s="26" t="s">
        <v>3251</v>
      </c>
      <c r="P804" s="26" t="s">
        <v>4966</v>
      </c>
      <c r="Q804" s="26" t="s">
        <v>29</v>
      </c>
      <c r="R804" s="26" t="s">
        <v>3253</v>
      </c>
      <c r="S804" s="26" t="s">
        <v>3254</v>
      </c>
      <c r="T804" s="26" t="s">
        <v>4967</v>
      </c>
      <c r="U804" s="26" t="s">
        <v>4967</v>
      </c>
      <c r="V804" s="26">
        <v>7</v>
      </c>
      <c r="W804" s="26">
        <v>60</v>
      </c>
      <c r="X804" s="26" t="s">
        <v>5667</v>
      </c>
      <c r="Y804" s="26" t="s">
        <v>5668</v>
      </c>
      <c r="Z804" s="26" t="s">
        <v>2300</v>
      </c>
      <c r="AA804" s="26">
        <v>1714</v>
      </c>
      <c r="AB804" s="26" t="s">
        <v>3292</v>
      </c>
      <c r="AC804" s="26">
        <v>171402</v>
      </c>
      <c r="AD804" s="26" t="s">
        <v>186</v>
      </c>
      <c r="AE804" s="26" t="s">
        <v>3256</v>
      </c>
      <c r="AF804" s="26" t="s">
        <v>5669</v>
      </c>
      <c r="AG804" s="26">
        <v>0</v>
      </c>
      <c r="AH804" s="26">
        <v>-6.2012400000000003</v>
      </c>
      <c r="AI804" s="26">
        <v>106.95589</v>
      </c>
      <c r="AL804" t="str">
        <f t="shared" si="12"/>
        <v>0001887881_16ARAI1004</v>
      </c>
      <c r="AM804" t="s">
        <v>9515</v>
      </c>
      <c r="AN804" t="s">
        <v>9517</v>
      </c>
      <c r="AO804" t="s">
        <v>516</v>
      </c>
      <c r="AP804">
        <v>3</v>
      </c>
    </row>
    <row r="805" spans="1:42" x14ac:dyDescent="0.35">
      <c r="A805" s="26" t="s">
        <v>3245</v>
      </c>
      <c r="B805" s="26" t="s">
        <v>3246</v>
      </c>
      <c r="C805" s="26" t="s">
        <v>3247</v>
      </c>
      <c r="D805" s="26" t="s">
        <v>3246</v>
      </c>
      <c r="E805" s="26" t="s">
        <v>3247</v>
      </c>
      <c r="F805" s="26" t="s">
        <v>3248</v>
      </c>
      <c r="G805" s="26" t="s">
        <v>3249</v>
      </c>
      <c r="H805" s="26" t="s">
        <v>3248</v>
      </c>
      <c r="I805" s="26" t="s">
        <v>3249</v>
      </c>
      <c r="J805" s="26" t="s">
        <v>3250</v>
      </c>
      <c r="K805" s="26" t="s">
        <v>3249</v>
      </c>
      <c r="N805" s="26">
        <v>1887881</v>
      </c>
      <c r="O805" s="26" t="s">
        <v>3251</v>
      </c>
      <c r="P805" s="26" t="s">
        <v>4966</v>
      </c>
      <c r="Q805" s="26" t="s">
        <v>29</v>
      </c>
      <c r="R805" s="26" t="s">
        <v>3253</v>
      </c>
      <c r="S805" s="26" t="s">
        <v>3254</v>
      </c>
      <c r="T805" s="26" t="s">
        <v>4967</v>
      </c>
      <c r="U805" s="26" t="s">
        <v>4967</v>
      </c>
      <c r="V805" s="26">
        <v>7</v>
      </c>
      <c r="W805" s="26">
        <v>110</v>
      </c>
      <c r="X805" s="26" t="s">
        <v>5670</v>
      </c>
      <c r="Y805" s="26" t="s">
        <v>5671</v>
      </c>
      <c r="Z805" s="26" t="s">
        <v>2304</v>
      </c>
      <c r="AA805" s="26">
        <v>1714</v>
      </c>
      <c r="AB805" s="26" t="s">
        <v>3292</v>
      </c>
      <c r="AC805" s="26">
        <v>171402</v>
      </c>
      <c r="AD805" s="26" t="s">
        <v>186</v>
      </c>
      <c r="AE805" s="26" t="s">
        <v>3256</v>
      </c>
      <c r="AF805" s="26" t="s">
        <v>5672</v>
      </c>
      <c r="AG805" s="26">
        <v>0</v>
      </c>
      <c r="AH805" s="26">
        <v>-6.2623100000000003</v>
      </c>
      <c r="AI805" s="26">
        <v>107.14122999999999</v>
      </c>
      <c r="AL805" t="str">
        <f t="shared" si="12"/>
        <v>0001887881_16ARAI1005</v>
      </c>
      <c r="AM805" t="s">
        <v>9519</v>
      </c>
      <c r="AN805" t="s">
        <v>9521</v>
      </c>
      <c r="AO805" t="s">
        <v>516</v>
      </c>
      <c r="AP805">
        <v>3</v>
      </c>
    </row>
    <row r="806" spans="1:42" x14ac:dyDescent="0.35">
      <c r="A806" s="26" t="s">
        <v>3245</v>
      </c>
      <c r="B806" s="26" t="s">
        <v>3246</v>
      </c>
      <c r="C806" s="26" t="s">
        <v>3247</v>
      </c>
      <c r="D806" s="26" t="s">
        <v>3246</v>
      </c>
      <c r="E806" s="26" t="s">
        <v>3247</v>
      </c>
      <c r="F806" s="26" t="s">
        <v>3248</v>
      </c>
      <c r="G806" s="26" t="s">
        <v>3249</v>
      </c>
      <c r="H806" s="26" t="s">
        <v>3248</v>
      </c>
      <c r="I806" s="26" t="s">
        <v>3249</v>
      </c>
      <c r="J806" s="26" t="s">
        <v>3250</v>
      </c>
      <c r="K806" s="26" t="s">
        <v>3249</v>
      </c>
      <c r="N806" s="26">
        <v>1887881</v>
      </c>
      <c r="O806" s="26" t="s">
        <v>3251</v>
      </c>
      <c r="P806" s="26" t="s">
        <v>4966</v>
      </c>
      <c r="Q806" s="26" t="s">
        <v>29</v>
      </c>
      <c r="R806" s="26" t="s">
        <v>3253</v>
      </c>
      <c r="S806" s="26" t="s">
        <v>3254</v>
      </c>
      <c r="T806" s="26" t="s">
        <v>4967</v>
      </c>
      <c r="U806" s="26" t="s">
        <v>4967</v>
      </c>
      <c r="V806" s="26">
        <v>2</v>
      </c>
      <c r="W806" s="26">
        <v>250</v>
      </c>
      <c r="X806" s="26" t="s">
        <v>5673</v>
      </c>
      <c r="Y806" s="26" t="s">
        <v>5674</v>
      </c>
      <c r="Z806" s="26" t="s">
        <v>2243</v>
      </c>
      <c r="AA806" s="26">
        <v>1602</v>
      </c>
      <c r="AB806" s="26" t="s">
        <v>33</v>
      </c>
      <c r="AC806" s="26">
        <v>160207</v>
      </c>
      <c r="AD806" s="26" t="s">
        <v>504</v>
      </c>
      <c r="AE806" s="26" t="s">
        <v>3256</v>
      </c>
      <c r="AF806" s="26" t="s">
        <v>5675</v>
      </c>
      <c r="AG806" s="26">
        <v>0</v>
      </c>
      <c r="AH806" s="26">
        <v>-6.2236750000000001</v>
      </c>
      <c r="AI806" s="26">
        <v>107.0424</v>
      </c>
      <c r="AL806" t="str">
        <f t="shared" si="12"/>
        <v>0001887881_16ARAJ1004</v>
      </c>
      <c r="AM806" t="s">
        <v>12513</v>
      </c>
      <c r="AN806" t="s">
        <v>12515</v>
      </c>
      <c r="AO806" t="s">
        <v>12825</v>
      </c>
      <c r="AP806">
        <v>2</v>
      </c>
    </row>
    <row r="807" spans="1:42" x14ac:dyDescent="0.35">
      <c r="A807" s="26" t="s">
        <v>3245</v>
      </c>
      <c r="B807" s="26" t="s">
        <v>3246</v>
      </c>
      <c r="C807" s="26" t="s">
        <v>3247</v>
      </c>
      <c r="D807" s="26" t="s">
        <v>3246</v>
      </c>
      <c r="E807" s="26" t="s">
        <v>3247</v>
      </c>
      <c r="F807" s="26" t="s">
        <v>3248</v>
      </c>
      <c r="G807" s="26" t="s">
        <v>3249</v>
      </c>
      <c r="H807" s="26" t="s">
        <v>3248</v>
      </c>
      <c r="I807" s="26" t="s">
        <v>3249</v>
      </c>
      <c r="J807" s="26" t="s">
        <v>3250</v>
      </c>
      <c r="K807" s="26" t="s">
        <v>3249</v>
      </c>
      <c r="N807" s="26">
        <v>1887881</v>
      </c>
      <c r="O807" s="26" t="s">
        <v>3251</v>
      </c>
      <c r="P807" s="26" t="s">
        <v>4966</v>
      </c>
      <c r="Q807" s="26" t="s">
        <v>29</v>
      </c>
      <c r="R807" s="26" t="s">
        <v>3253</v>
      </c>
      <c r="S807" s="26" t="s">
        <v>3254</v>
      </c>
      <c r="T807" s="26" t="s">
        <v>4971</v>
      </c>
      <c r="U807" s="26" t="s">
        <v>4971</v>
      </c>
      <c r="V807" s="26">
        <v>5</v>
      </c>
      <c r="W807" s="26">
        <v>1040</v>
      </c>
      <c r="X807" s="26" t="s">
        <v>5676</v>
      </c>
      <c r="Y807" s="26" t="s">
        <v>5677</v>
      </c>
      <c r="Z807" s="26" t="s">
        <v>5678</v>
      </c>
      <c r="AA807" s="26">
        <v>1602</v>
      </c>
      <c r="AB807" s="26" t="s">
        <v>33</v>
      </c>
      <c r="AC807" s="26">
        <v>160207</v>
      </c>
      <c r="AD807" s="26" t="s">
        <v>504</v>
      </c>
      <c r="AE807" s="26" t="s">
        <v>3256</v>
      </c>
      <c r="AF807" s="26" t="s">
        <v>5679</v>
      </c>
      <c r="AG807" s="26">
        <v>0</v>
      </c>
      <c r="AH807" s="26">
        <v>-6.3438967000000002</v>
      </c>
      <c r="AI807" s="26">
        <v>107.00546</v>
      </c>
      <c r="AL807" t="str">
        <f t="shared" si="12"/>
        <v>0001887881_16ARAJ1005</v>
      </c>
      <c r="AM807" t="s">
        <v>9841</v>
      </c>
      <c r="AN807" t="s">
        <v>9843</v>
      </c>
      <c r="AO807" t="s">
        <v>516</v>
      </c>
      <c r="AP807">
        <v>2</v>
      </c>
    </row>
    <row r="808" spans="1:42" x14ac:dyDescent="0.35">
      <c r="A808" s="26" t="s">
        <v>3245</v>
      </c>
      <c r="B808" s="26" t="s">
        <v>3246</v>
      </c>
      <c r="C808" s="26" t="s">
        <v>3247</v>
      </c>
      <c r="D808" s="26" t="s">
        <v>3246</v>
      </c>
      <c r="E808" s="26" t="s">
        <v>3247</v>
      </c>
      <c r="F808" s="26" t="s">
        <v>3248</v>
      </c>
      <c r="G808" s="26" t="s">
        <v>3249</v>
      </c>
      <c r="H808" s="26" t="s">
        <v>3248</v>
      </c>
      <c r="I808" s="26" t="s">
        <v>3249</v>
      </c>
      <c r="J808" s="26" t="s">
        <v>3250</v>
      </c>
      <c r="K808" s="26" t="s">
        <v>3249</v>
      </c>
      <c r="N808" s="26">
        <v>1887881</v>
      </c>
      <c r="O808" s="26" t="s">
        <v>3251</v>
      </c>
      <c r="P808" s="26" t="s">
        <v>4966</v>
      </c>
      <c r="Q808" s="26" t="s">
        <v>29</v>
      </c>
      <c r="R808" s="26" t="s">
        <v>3253</v>
      </c>
      <c r="S808" s="26" t="s">
        <v>3254</v>
      </c>
      <c r="T808" s="26" t="s">
        <v>4971</v>
      </c>
      <c r="U808" s="26" t="s">
        <v>4971</v>
      </c>
      <c r="V808" s="26">
        <v>3</v>
      </c>
      <c r="W808" s="26">
        <v>560</v>
      </c>
      <c r="X808" s="26" t="s">
        <v>5680</v>
      </c>
      <c r="Y808" s="26" t="s">
        <v>5681</v>
      </c>
      <c r="Z808" s="26" t="s">
        <v>5682</v>
      </c>
      <c r="AA808" s="26">
        <v>1602</v>
      </c>
      <c r="AB808" s="26" t="s">
        <v>33</v>
      </c>
      <c r="AC808" s="26">
        <v>160207</v>
      </c>
      <c r="AD808" s="26" t="s">
        <v>504</v>
      </c>
      <c r="AE808" s="26" t="s">
        <v>3256</v>
      </c>
      <c r="AF808" s="26" t="s">
        <v>5683</v>
      </c>
      <c r="AG808" s="26">
        <v>0</v>
      </c>
      <c r="AH808" s="26">
        <v>-6.3565867000000003</v>
      </c>
      <c r="AI808" s="26">
        <v>107.0251533</v>
      </c>
      <c r="AL808" t="str">
        <f t="shared" si="12"/>
        <v>0001887881_16ARAJ1007</v>
      </c>
      <c r="AM808" t="s">
        <v>9126</v>
      </c>
      <c r="AN808" t="s">
        <v>9128</v>
      </c>
      <c r="AO808" t="s">
        <v>8984</v>
      </c>
      <c r="AP808">
        <v>5</v>
      </c>
    </row>
    <row r="809" spans="1:42" x14ac:dyDescent="0.35">
      <c r="A809" s="26" t="s">
        <v>3245</v>
      </c>
      <c r="B809" s="26" t="s">
        <v>3246</v>
      </c>
      <c r="C809" s="26" t="s">
        <v>3247</v>
      </c>
      <c r="D809" s="26" t="s">
        <v>3246</v>
      </c>
      <c r="E809" s="26" t="s">
        <v>3247</v>
      </c>
      <c r="F809" s="26" t="s">
        <v>3248</v>
      </c>
      <c r="G809" s="26" t="s">
        <v>3249</v>
      </c>
      <c r="H809" s="26" t="s">
        <v>3248</v>
      </c>
      <c r="I809" s="26" t="s">
        <v>3249</v>
      </c>
      <c r="J809" s="26" t="s">
        <v>3250</v>
      </c>
      <c r="K809" s="26" t="s">
        <v>3249</v>
      </c>
      <c r="N809" s="26">
        <v>1887881</v>
      </c>
      <c r="O809" s="26" t="s">
        <v>3251</v>
      </c>
      <c r="P809" s="26" t="s">
        <v>4966</v>
      </c>
      <c r="Q809" s="26" t="s">
        <v>29</v>
      </c>
      <c r="R809" s="26" t="s">
        <v>3253</v>
      </c>
      <c r="S809" s="26" t="s">
        <v>3254</v>
      </c>
      <c r="T809" s="26" t="s">
        <v>4971</v>
      </c>
      <c r="U809" s="26" t="s">
        <v>4971</v>
      </c>
      <c r="V809" s="26">
        <v>3</v>
      </c>
      <c r="W809" s="26">
        <v>620</v>
      </c>
      <c r="X809" s="26" t="s">
        <v>5684</v>
      </c>
      <c r="Y809" s="26" t="s">
        <v>5685</v>
      </c>
      <c r="Z809" s="26" t="s">
        <v>5686</v>
      </c>
      <c r="AA809" s="26">
        <v>1602</v>
      </c>
      <c r="AB809" s="26" t="s">
        <v>33</v>
      </c>
      <c r="AC809" s="26">
        <v>160207</v>
      </c>
      <c r="AD809" s="26" t="s">
        <v>504</v>
      </c>
      <c r="AE809" s="26" t="s">
        <v>3256</v>
      </c>
      <c r="AF809" s="26" t="s">
        <v>5687</v>
      </c>
      <c r="AG809" s="26">
        <v>0</v>
      </c>
      <c r="AH809" s="26">
        <v>-6.3491350000000004</v>
      </c>
      <c r="AI809" s="26">
        <v>107.03611669999999</v>
      </c>
      <c r="AL809" t="str">
        <f t="shared" si="12"/>
        <v>0001887881_16ARAJ1008</v>
      </c>
      <c r="AM809" t="s">
        <v>9130</v>
      </c>
      <c r="AN809" t="s">
        <v>3188</v>
      </c>
      <c r="AO809" t="s">
        <v>8984</v>
      </c>
      <c r="AP809">
        <v>5</v>
      </c>
    </row>
    <row r="810" spans="1:42" x14ac:dyDescent="0.35">
      <c r="A810" s="26" t="s">
        <v>3245</v>
      </c>
      <c r="B810" s="26" t="s">
        <v>3246</v>
      </c>
      <c r="C810" s="26" t="s">
        <v>3247</v>
      </c>
      <c r="D810" s="26" t="s">
        <v>3246</v>
      </c>
      <c r="E810" s="26" t="s">
        <v>3247</v>
      </c>
      <c r="F810" s="26" t="s">
        <v>3248</v>
      </c>
      <c r="G810" s="26" t="s">
        <v>3249</v>
      </c>
      <c r="H810" s="26" t="s">
        <v>3248</v>
      </c>
      <c r="I810" s="26" t="s">
        <v>3249</v>
      </c>
      <c r="J810" s="26" t="s">
        <v>3250</v>
      </c>
      <c r="K810" s="26" t="s">
        <v>3249</v>
      </c>
      <c r="N810" s="26">
        <v>1887881</v>
      </c>
      <c r="O810" s="26" t="s">
        <v>3251</v>
      </c>
      <c r="P810" s="26" t="s">
        <v>4966</v>
      </c>
      <c r="Q810" s="26" t="s">
        <v>29</v>
      </c>
      <c r="R810" s="26" t="s">
        <v>3253</v>
      </c>
      <c r="S810" s="26" t="s">
        <v>3254</v>
      </c>
      <c r="T810" s="26" t="s">
        <v>4967</v>
      </c>
      <c r="U810" s="26" t="s">
        <v>4967</v>
      </c>
      <c r="V810" s="26">
        <v>1</v>
      </c>
      <c r="W810" s="26">
        <v>350</v>
      </c>
      <c r="X810" s="26" t="s">
        <v>5688</v>
      </c>
      <c r="Y810" s="26" t="s">
        <v>5689</v>
      </c>
      <c r="Z810" s="26" t="s">
        <v>5690</v>
      </c>
      <c r="AA810" s="26">
        <v>1602</v>
      </c>
      <c r="AB810" s="26" t="s">
        <v>33</v>
      </c>
      <c r="AC810" s="26">
        <v>160207</v>
      </c>
      <c r="AD810" s="26" t="s">
        <v>504</v>
      </c>
      <c r="AE810" s="26" t="s">
        <v>3256</v>
      </c>
      <c r="AF810" s="26" t="s">
        <v>5691</v>
      </c>
      <c r="AG810" s="26">
        <v>0</v>
      </c>
      <c r="AH810" s="26">
        <v>-6.1984599999999999</v>
      </c>
      <c r="AI810" s="26">
        <v>107.01505</v>
      </c>
      <c r="AL810" t="str">
        <f t="shared" si="12"/>
        <v>0001887881_16ARAL1001</v>
      </c>
      <c r="AM810" t="s">
        <v>12517</v>
      </c>
      <c r="AN810" t="s">
        <v>12519</v>
      </c>
      <c r="AO810" t="s">
        <v>12825</v>
      </c>
      <c r="AP810">
        <v>2</v>
      </c>
    </row>
    <row r="811" spans="1:42" x14ac:dyDescent="0.35">
      <c r="A811" s="26" t="s">
        <v>3245</v>
      </c>
      <c r="B811" s="26" t="s">
        <v>3246</v>
      </c>
      <c r="C811" s="26" t="s">
        <v>3247</v>
      </c>
      <c r="D811" s="26" t="s">
        <v>3246</v>
      </c>
      <c r="E811" s="26" t="s">
        <v>3247</v>
      </c>
      <c r="F811" s="26" t="s">
        <v>3248</v>
      </c>
      <c r="G811" s="26" t="s">
        <v>3249</v>
      </c>
      <c r="H811" s="26" t="s">
        <v>3248</v>
      </c>
      <c r="I811" s="26" t="s">
        <v>3249</v>
      </c>
      <c r="J811" s="26" t="s">
        <v>3250</v>
      </c>
      <c r="K811" s="26" t="s">
        <v>3249</v>
      </c>
      <c r="N811" s="26">
        <v>1887881</v>
      </c>
      <c r="O811" s="26" t="s">
        <v>3251</v>
      </c>
      <c r="P811" s="26" t="s">
        <v>4966</v>
      </c>
      <c r="Q811" s="26" t="s">
        <v>29</v>
      </c>
      <c r="R811" s="26" t="s">
        <v>3253</v>
      </c>
      <c r="S811" s="26" t="s">
        <v>3254</v>
      </c>
      <c r="T811" s="26" t="s">
        <v>4971</v>
      </c>
      <c r="U811" s="26" t="s">
        <v>4971</v>
      </c>
      <c r="V811" s="26">
        <v>5</v>
      </c>
      <c r="W811" s="26">
        <v>1050</v>
      </c>
      <c r="X811" s="26" t="s">
        <v>5692</v>
      </c>
      <c r="Y811" s="26" t="s">
        <v>5693</v>
      </c>
      <c r="Z811" s="26" t="s">
        <v>1592</v>
      </c>
      <c r="AA811" s="26">
        <v>1602</v>
      </c>
      <c r="AB811" s="26" t="s">
        <v>33</v>
      </c>
      <c r="AC811" s="26">
        <v>160207</v>
      </c>
      <c r="AD811" s="26" t="s">
        <v>504</v>
      </c>
      <c r="AE811" s="26" t="s">
        <v>3256</v>
      </c>
      <c r="AF811" s="26" t="s">
        <v>5694</v>
      </c>
      <c r="AG811" s="26">
        <v>0</v>
      </c>
      <c r="AH811" s="26">
        <v>-6.3239533000000003</v>
      </c>
      <c r="AI811" s="26">
        <v>107.01936499999999</v>
      </c>
      <c r="AL811" t="str">
        <f t="shared" si="12"/>
        <v>0001887881_16ARAL1002</v>
      </c>
      <c r="AM811" t="s">
        <v>12521</v>
      </c>
      <c r="AN811" t="s">
        <v>12523</v>
      </c>
      <c r="AO811" t="s">
        <v>12825</v>
      </c>
      <c r="AP811">
        <v>2</v>
      </c>
    </row>
    <row r="812" spans="1:42" x14ac:dyDescent="0.35">
      <c r="A812" s="26" t="s">
        <v>3245</v>
      </c>
      <c r="B812" s="26" t="s">
        <v>3246</v>
      </c>
      <c r="C812" s="26" t="s">
        <v>3247</v>
      </c>
      <c r="D812" s="26" t="s">
        <v>3246</v>
      </c>
      <c r="E812" s="26" t="s">
        <v>3247</v>
      </c>
      <c r="F812" s="26" t="s">
        <v>3248</v>
      </c>
      <c r="G812" s="26" t="s">
        <v>3249</v>
      </c>
      <c r="H812" s="26" t="s">
        <v>3248</v>
      </c>
      <c r="I812" s="26" t="s">
        <v>3249</v>
      </c>
      <c r="J812" s="26" t="s">
        <v>3250</v>
      </c>
      <c r="K812" s="26" t="s">
        <v>3249</v>
      </c>
      <c r="N812" s="26">
        <v>1887881</v>
      </c>
      <c r="O812" s="26" t="s">
        <v>3251</v>
      </c>
      <c r="P812" s="26" t="s">
        <v>4966</v>
      </c>
      <c r="Q812" s="26" t="s">
        <v>29</v>
      </c>
      <c r="R812" s="26" t="s">
        <v>3253</v>
      </c>
      <c r="S812" s="26" t="s">
        <v>3254</v>
      </c>
      <c r="T812" s="26" t="s">
        <v>4971</v>
      </c>
      <c r="U812" s="26" t="s">
        <v>4971</v>
      </c>
      <c r="V812" s="26">
        <v>3</v>
      </c>
      <c r="W812" s="26">
        <v>590</v>
      </c>
      <c r="X812" s="26" t="s">
        <v>5695</v>
      </c>
      <c r="Y812" s="26" t="s">
        <v>5696</v>
      </c>
      <c r="Z812" s="26" t="s">
        <v>5697</v>
      </c>
      <c r="AA812" s="26">
        <v>1603</v>
      </c>
      <c r="AB812" s="26" t="s">
        <v>715</v>
      </c>
      <c r="AC812" s="26">
        <v>160311</v>
      </c>
      <c r="AD812" s="26" t="s">
        <v>5698</v>
      </c>
      <c r="AE812" s="26" t="s">
        <v>3256</v>
      </c>
      <c r="AF812" s="26" t="s">
        <v>5699</v>
      </c>
      <c r="AG812" s="26">
        <v>0</v>
      </c>
      <c r="AH812" s="26">
        <v>-6.3789417000000004</v>
      </c>
      <c r="AI812" s="26">
        <v>106.99664</v>
      </c>
      <c r="AL812" t="str">
        <f t="shared" si="12"/>
        <v>0001887881_16ARAL1003</v>
      </c>
      <c r="AM812" t="s">
        <v>11257</v>
      </c>
      <c r="AN812" t="s">
        <v>1455</v>
      </c>
      <c r="AO812" t="s">
        <v>12825</v>
      </c>
      <c r="AP812">
        <v>2</v>
      </c>
    </row>
    <row r="813" spans="1:42" x14ac:dyDescent="0.35">
      <c r="A813" s="26" t="s">
        <v>3245</v>
      </c>
      <c r="B813" s="26" t="s">
        <v>3246</v>
      </c>
      <c r="C813" s="26" t="s">
        <v>3247</v>
      </c>
      <c r="D813" s="26" t="s">
        <v>3246</v>
      </c>
      <c r="E813" s="26" t="s">
        <v>3247</v>
      </c>
      <c r="F813" s="26" t="s">
        <v>3248</v>
      </c>
      <c r="G813" s="26" t="s">
        <v>3249</v>
      </c>
      <c r="H813" s="26" t="s">
        <v>3248</v>
      </c>
      <c r="I813" s="26" t="s">
        <v>3249</v>
      </c>
      <c r="J813" s="26" t="s">
        <v>3250</v>
      </c>
      <c r="K813" s="26" t="s">
        <v>3249</v>
      </c>
      <c r="N813" s="26">
        <v>1887881</v>
      </c>
      <c r="O813" s="26" t="s">
        <v>3251</v>
      </c>
      <c r="P813" s="26" t="s">
        <v>4966</v>
      </c>
      <c r="Q813" s="26" t="s">
        <v>29</v>
      </c>
      <c r="R813" s="26" t="s">
        <v>3253</v>
      </c>
      <c r="S813" s="26" t="s">
        <v>3254</v>
      </c>
      <c r="T813" s="26" t="s">
        <v>4971</v>
      </c>
      <c r="U813" s="26" t="s">
        <v>4971</v>
      </c>
      <c r="V813" s="26">
        <v>1</v>
      </c>
      <c r="W813" s="26">
        <v>540</v>
      </c>
      <c r="X813" s="26" t="s">
        <v>5700</v>
      </c>
      <c r="Y813" s="26" t="s">
        <v>5701</v>
      </c>
      <c r="Z813" s="26" t="s">
        <v>5702</v>
      </c>
      <c r="AA813" s="26">
        <v>1602</v>
      </c>
      <c r="AB813" s="26" t="s">
        <v>33</v>
      </c>
      <c r="AC813" s="26">
        <v>160207</v>
      </c>
      <c r="AD813" s="26" t="s">
        <v>504</v>
      </c>
      <c r="AE813" s="26" t="s">
        <v>3256</v>
      </c>
      <c r="AF813" s="26" t="s">
        <v>5703</v>
      </c>
      <c r="AG813" s="26">
        <v>0</v>
      </c>
      <c r="AH813" s="26">
        <v>-6.3638697999999998</v>
      </c>
      <c r="AI813" s="26">
        <v>106.9768313</v>
      </c>
      <c r="AL813" t="str">
        <f t="shared" si="12"/>
        <v>0001887881_16ARAL1004</v>
      </c>
      <c r="AM813" t="s">
        <v>12899</v>
      </c>
      <c r="AN813" t="s">
        <v>1437</v>
      </c>
      <c r="AO813" t="s">
        <v>12825</v>
      </c>
      <c r="AP813">
        <v>2</v>
      </c>
    </row>
    <row r="814" spans="1:42" x14ac:dyDescent="0.35">
      <c r="A814" s="26" t="s">
        <v>3245</v>
      </c>
      <c r="B814" s="26" t="s">
        <v>3246</v>
      </c>
      <c r="C814" s="26" t="s">
        <v>3247</v>
      </c>
      <c r="D814" s="26" t="s">
        <v>3246</v>
      </c>
      <c r="E814" s="26" t="s">
        <v>3247</v>
      </c>
      <c r="F814" s="26" t="s">
        <v>3248</v>
      </c>
      <c r="G814" s="26" t="s">
        <v>3249</v>
      </c>
      <c r="H814" s="26" t="s">
        <v>3248</v>
      </c>
      <c r="I814" s="26" t="s">
        <v>3249</v>
      </c>
      <c r="J814" s="26" t="s">
        <v>3250</v>
      </c>
      <c r="K814" s="26" t="s">
        <v>3249</v>
      </c>
      <c r="N814" s="26">
        <v>1887881</v>
      </c>
      <c r="O814" s="26" t="s">
        <v>3251</v>
      </c>
      <c r="P814" s="26" t="s">
        <v>4966</v>
      </c>
      <c r="Q814" s="26" t="s">
        <v>29</v>
      </c>
      <c r="R814" s="26" t="s">
        <v>3253</v>
      </c>
      <c r="S814" s="26" t="s">
        <v>3254</v>
      </c>
      <c r="T814" s="26" t="s">
        <v>4967</v>
      </c>
      <c r="U814" s="26" t="s">
        <v>4967</v>
      </c>
      <c r="V814" s="26">
        <v>1</v>
      </c>
      <c r="W814" s="26">
        <v>360</v>
      </c>
      <c r="X814" s="26" t="s">
        <v>5704</v>
      </c>
      <c r="Y814" s="26" t="s">
        <v>5705</v>
      </c>
      <c r="Z814" s="26" t="s">
        <v>5706</v>
      </c>
      <c r="AA814" s="26">
        <v>1602</v>
      </c>
      <c r="AB814" s="26" t="s">
        <v>33</v>
      </c>
      <c r="AC814" s="26">
        <v>160207</v>
      </c>
      <c r="AD814" s="26" t="s">
        <v>504</v>
      </c>
      <c r="AE814" s="26" t="s">
        <v>3256</v>
      </c>
      <c r="AF814" s="26" t="s">
        <v>5707</v>
      </c>
      <c r="AG814" s="26">
        <v>0</v>
      </c>
      <c r="AH814" s="26">
        <v>-6.1747741999999999</v>
      </c>
      <c r="AI814" s="26">
        <v>107.0009135</v>
      </c>
      <c r="AL814" t="str">
        <f t="shared" si="12"/>
        <v>0001887881_16ARAN1001</v>
      </c>
      <c r="AM814" t="s">
        <v>12525</v>
      </c>
      <c r="AN814" t="s">
        <v>12527</v>
      </c>
      <c r="AO814" t="s">
        <v>12825</v>
      </c>
      <c r="AP814">
        <v>2</v>
      </c>
    </row>
    <row r="815" spans="1:42" x14ac:dyDescent="0.35">
      <c r="A815" s="26" t="s">
        <v>3245</v>
      </c>
      <c r="B815" s="26" t="s">
        <v>3246</v>
      </c>
      <c r="C815" s="26" t="s">
        <v>3247</v>
      </c>
      <c r="D815" s="26" t="s">
        <v>3246</v>
      </c>
      <c r="E815" s="26" t="s">
        <v>3247</v>
      </c>
      <c r="F815" s="26" t="s">
        <v>3248</v>
      </c>
      <c r="G815" s="26" t="s">
        <v>3249</v>
      </c>
      <c r="H815" s="26" t="s">
        <v>3248</v>
      </c>
      <c r="I815" s="26" t="s">
        <v>3249</v>
      </c>
      <c r="J815" s="26" t="s">
        <v>3250</v>
      </c>
      <c r="K815" s="26" t="s">
        <v>3249</v>
      </c>
      <c r="N815" s="26">
        <v>1887881</v>
      </c>
      <c r="O815" s="26" t="s">
        <v>3251</v>
      </c>
      <c r="P815" s="26" t="s">
        <v>4966</v>
      </c>
      <c r="Q815" s="26" t="s">
        <v>29</v>
      </c>
      <c r="R815" s="26" t="s">
        <v>3253</v>
      </c>
      <c r="S815" s="26" t="s">
        <v>3254</v>
      </c>
      <c r="T815" s="26" t="s">
        <v>4971</v>
      </c>
      <c r="U815" s="26" t="s">
        <v>4971</v>
      </c>
      <c r="V815" s="26">
        <v>5</v>
      </c>
      <c r="W815" s="26">
        <v>1110</v>
      </c>
      <c r="X815" s="26" t="s">
        <v>5708</v>
      </c>
      <c r="Y815" s="26" t="s">
        <v>5709</v>
      </c>
      <c r="Z815" s="26" t="s">
        <v>5710</v>
      </c>
      <c r="AA815" s="26">
        <v>1602</v>
      </c>
      <c r="AB815" s="26" t="s">
        <v>33</v>
      </c>
      <c r="AC815" s="26">
        <v>160207</v>
      </c>
      <c r="AD815" s="26" t="s">
        <v>504</v>
      </c>
      <c r="AE815" s="26" t="s">
        <v>3256</v>
      </c>
      <c r="AF815" s="26" t="s">
        <v>5711</v>
      </c>
      <c r="AG815" s="26">
        <v>0</v>
      </c>
      <c r="AH815" s="26">
        <v>-6.3208032999999997</v>
      </c>
      <c r="AI815" s="26">
        <v>107.0191133</v>
      </c>
      <c r="AL815" t="str">
        <f t="shared" si="12"/>
        <v>0001887881_16ARAN1002</v>
      </c>
      <c r="AM815" t="s">
        <v>12529</v>
      </c>
      <c r="AN815" t="s">
        <v>6244</v>
      </c>
      <c r="AO815" t="s">
        <v>12825</v>
      </c>
      <c r="AP815">
        <v>2</v>
      </c>
    </row>
    <row r="816" spans="1:42" x14ac:dyDescent="0.35">
      <c r="A816" s="26" t="s">
        <v>3245</v>
      </c>
      <c r="B816" s="26" t="s">
        <v>3246</v>
      </c>
      <c r="C816" s="26" t="s">
        <v>3247</v>
      </c>
      <c r="D816" s="26" t="s">
        <v>3246</v>
      </c>
      <c r="E816" s="26" t="s">
        <v>3247</v>
      </c>
      <c r="F816" s="26" t="s">
        <v>3248</v>
      </c>
      <c r="G816" s="26" t="s">
        <v>3249</v>
      </c>
      <c r="H816" s="26" t="s">
        <v>3248</v>
      </c>
      <c r="I816" s="26" t="s">
        <v>3249</v>
      </c>
      <c r="J816" s="26" t="s">
        <v>3250</v>
      </c>
      <c r="K816" s="26" t="s">
        <v>3249</v>
      </c>
      <c r="N816" s="26">
        <v>1887881</v>
      </c>
      <c r="O816" s="26" t="s">
        <v>3251</v>
      </c>
      <c r="P816" s="26" t="s">
        <v>4966</v>
      </c>
      <c r="Q816" s="26" t="s">
        <v>29</v>
      </c>
      <c r="R816" s="26" t="s">
        <v>3253</v>
      </c>
      <c r="S816" s="26" t="s">
        <v>3254</v>
      </c>
      <c r="T816" s="26" t="s">
        <v>4971</v>
      </c>
      <c r="U816" s="26" t="s">
        <v>4971</v>
      </c>
      <c r="V816" s="26">
        <v>4</v>
      </c>
      <c r="W816" s="26">
        <v>520</v>
      </c>
      <c r="X816" s="26" t="s">
        <v>5712</v>
      </c>
      <c r="Y816" s="26" t="s">
        <v>5713</v>
      </c>
      <c r="Z816" s="26" t="s">
        <v>2292</v>
      </c>
      <c r="AA816" s="26">
        <v>1714</v>
      </c>
      <c r="AB816" s="26" t="s">
        <v>3292</v>
      </c>
      <c r="AC816" s="26">
        <v>171402</v>
      </c>
      <c r="AD816" s="26" t="s">
        <v>186</v>
      </c>
      <c r="AE816" s="26" t="s">
        <v>3256</v>
      </c>
      <c r="AF816" s="26" t="s">
        <v>5714</v>
      </c>
      <c r="AG816" s="26">
        <v>0</v>
      </c>
      <c r="AH816" s="26">
        <v>-6.2858096999999997</v>
      </c>
      <c r="AI816" s="26">
        <v>107.03446889999999</v>
      </c>
      <c r="AL816" t="str">
        <f t="shared" si="12"/>
        <v>0001887881_16ARAN1003</v>
      </c>
      <c r="AM816" t="s">
        <v>7748</v>
      </c>
      <c r="AN816" t="s">
        <v>610</v>
      </c>
      <c r="AO816" t="s">
        <v>12825</v>
      </c>
      <c r="AP816">
        <v>2</v>
      </c>
    </row>
    <row r="817" spans="1:42" x14ac:dyDescent="0.35">
      <c r="A817" s="26" t="s">
        <v>3245</v>
      </c>
      <c r="B817" s="26" t="s">
        <v>3246</v>
      </c>
      <c r="C817" s="26" t="s">
        <v>3247</v>
      </c>
      <c r="D817" s="26" t="s">
        <v>3246</v>
      </c>
      <c r="E817" s="26" t="s">
        <v>3247</v>
      </c>
      <c r="F817" s="26" t="s">
        <v>3248</v>
      </c>
      <c r="G817" s="26" t="s">
        <v>3249</v>
      </c>
      <c r="H817" s="26" t="s">
        <v>3248</v>
      </c>
      <c r="I817" s="26" t="s">
        <v>3249</v>
      </c>
      <c r="J817" s="26" t="s">
        <v>3250</v>
      </c>
      <c r="K817" s="26" t="s">
        <v>3249</v>
      </c>
      <c r="N817" s="26">
        <v>1887881</v>
      </c>
      <c r="O817" s="26" t="s">
        <v>3251</v>
      </c>
      <c r="P817" s="26" t="s">
        <v>4966</v>
      </c>
      <c r="Q817" s="26" t="s">
        <v>29</v>
      </c>
      <c r="R817" s="26" t="s">
        <v>3253</v>
      </c>
      <c r="S817" s="26" t="s">
        <v>3254</v>
      </c>
      <c r="T817" s="26" t="s">
        <v>4967</v>
      </c>
      <c r="U817" s="26" t="s">
        <v>4967</v>
      </c>
      <c r="V817" s="26">
        <v>1</v>
      </c>
      <c r="W817" s="26">
        <v>370</v>
      </c>
      <c r="X817" s="26" t="s">
        <v>5715</v>
      </c>
      <c r="Y817" s="26" t="s">
        <v>5716</v>
      </c>
      <c r="Z817" s="26" t="s">
        <v>5717</v>
      </c>
      <c r="AA817" s="26">
        <v>1602</v>
      </c>
      <c r="AB817" s="26" t="s">
        <v>33</v>
      </c>
      <c r="AC817" s="26">
        <v>160207</v>
      </c>
      <c r="AD817" s="26" t="s">
        <v>504</v>
      </c>
      <c r="AE817" s="26" t="s">
        <v>3256</v>
      </c>
      <c r="AF817" s="26" t="s">
        <v>5718</v>
      </c>
      <c r="AG817" s="26">
        <v>0</v>
      </c>
      <c r="AH817" s="26">
        <v>-6.2218188999999997</v>
      </c>
      <c r="AI817" s="26">
        <v>106.99786690000001</v>
      </c>
      <c r="AL817" t="str">
        <f t="shared" si="12"/>
        <v>0001887881_16ARAN1004</v>
      </c>
      <c r="AM817" t="s">
        <v>12928</v>
      </c>
      <c r="AN817" t="s">
        <v>15543</v>
      </c>
      <c r="AO817" t="s">
        <v>12825</v>
      </c>
      <c r="AP817">
        <v>2</v>
      </c>
    </row>
    <row r="818" spans="1:42" x14ac:dyDescent="0.35">
      <c r="A818" s="26" t="s">
        <v>3245</v>
      </c>
      <c r="B818" s="26" t="s">
        <v>3246</v>
      </c>
      <c r="C818" s="26" t="s">
        <v>3247</v>
      </c>
      <c r="D818" s="26" t="s">
        <v>3246</v>
      </c>
      <c r="E818" s="26" t="s">
        <v>3247</v>
      </c>
      <c r="F818" s="26" t="s">
        <v>3248</v>
      </c>
      <c r="G818" s="26" t="s">
        <v>3249</v>
      </c>
      <c r="H818" s="26" t="s">
        <v>3248</v>
      </c>
      <c r="I818" s="26" t="s">
        <v>3249</v>
      </c>
      <c r="J818" s="26" t="s">
        <v>3250</v>
      </c>
      <c r="K818" s="26" t="s">
        <v>3249</v>
      </c>
      <c r="N818" s="26">
        <v>1887881</v>
      </c>
      <c r="O818" s="26" t="s">
        <v>3251</v>
      </c>
      <c r="P818" s="26" t="s">
        <v>4966</v>
      </c>
      <c r="Q818" s="26" t="s">
        <v>29</v>
      </c>
      <c r="R818" s="26" t="s">
        <v>3253</v>
      </c>
      <c r="S818" s="26" t="s">
        <v>3254</v>
      </c>
      <c r="T818" s="26" t="s">
        <v>4967</v>
      </c>
      <c r="U818" s="26" t="s">
        <v>4967</v>
      </c>
      <c r="V818" s="26">
        <v>5</v>
      </c>
      <c r="W818" s="26">
        <v>440</v>
      </c>
      <c r="X818" s="26" t="s">
        <v>5719</v>
      </c>
      <c r="Y818" s="26" t="s">
        <v>5720</v>
      </c>
      <c r="Z818" s="26" t="s">
        <v>5721</v>
      </c>
      <c r="AA818" s="26">
        <v>1602</v>
      </c>
      <c r="AB818" s="26" t="s">
        <v>33</v>
      </c>
      <c r="AC818" s="26">
        <v>160207</v>
      </c>
      <c r="AD818" s="26" t="s">
        <v>504</v>
      </c>
      <c r="AE818" s="26" t="s">
        <v>3256</v>
      </c>
      <c r="AF818" s="26" t="s">
        <v>5722</v>
      </c>
      <c r="AG818" s="26">
        <v>0</v>
      </c>
      <c r="AH818" s="26">
        <v>-6.3700866999999999</v>
      </c>
      <c r="AI818" s="26">
        <v>107.0117</v>
      </c>
      <c r="AL818" t="str">
        <f t="shared" si="12"/>
        <v>0001887881_16ARAO1003</v>
      </c>
      <c r="AM818" t="s">
        <v>10027</v>
      </c>
      <c r="AN818" t="s">
        <v>10029</v>
      </c>
      <c r="AO818" t="s">
        <v>516</v>
      </c>
      <c r="AP818">
        <v>3</v>
      </c>
    </row>
    <row r="819" spans="1:42" x14ac:dyDescent="0.35">
      <c r="A819" s="26" t="s">
        <v>3245</v>
      </c>
      <c r="B819" s="26" t="s">
        <v>3246</v>
      </c>
      <c r="C819" s="26" t="s">
        <v>3247</v>
      </c>
      <c r="D819" s="26" t="s">
        <v>3246</v>
      </c>
      <c r="E819" s="26" t="s">
        <v>3247</v>
      </c>
      <c r="F819" s="26" t="s">
        <v>3248</v>
      </c>
      <c r="G819" s="26" t="s">
        <v>3249</v>
      </c>
      <c r="H819" s="26" t="s">
        <v>3248</v>
      </c>
      <c r="I819" s="26" t="s">
        <v>3249</v>
      </c>
      <c r="J819" s="26" t="s">
        <v>3250</v>
      </c>
      <c r="K819" s="26" t="s">
        <v>3249</v>
      </c>
      <c r="N819" s="26">
        <v>1887881</v>
      </c>
      <c r="O819" s="26" t="s">
        <v>3251</v>
      </c>
      <c r="P819" s="26" t="s">
        <v>4966</v>
      </c>
      <c r="Q819" s="26" t="s">
        <v>29</v>
      </c>
      <c r="R819" s="26" t="s">
        <v>3253</v>
      </c>
      <c r="S819" s="26" t="s">
        <v>3254</v>
      </c>
      <c r="T819" s="26" t="s">
        <v>4971</v>
      </c>
      <c r="U819" s="26" t="s">
        <v>4971</v>
      </c>
      <c r="V819" s="26">
        <v>3</v>
      </c>
      <c r="W819" s="26">
        <v>630</v>
      </c>
      <c r="X819" s="26" t="s">
        <v>5723</v>
      </c>
      <c r="Y819" s="26" t="s">
        <v>5724</v>
      </c>
      <c r="Z819" s="26" t="s">
        <v>5725</v>
      </c>
      <c r="AA819" s="26">
        <v>1602</v>
      </c>
      <c r="AB819" s="26" t="s">
        <v>33</v>
      </c>
      <c r="AC819" s="26">
        <v>160207</v>
      </c>
      <c r="AD819" s="26" t="s">
        <v>504</v>
      </c>
      <c r="AE819" s="26" t="s">
        <v>3256</v>
      </c>
      <c r="AF819" s="26" t="s">
        <v>5726</v>
      </c>
      <c r="AG819" s="26">
        <v>0</v>
      </c>
      <c r="AH819" s="26">
        <v>-6.3658614</v>
      </c>
      <c r="AI819" s="26">
        <v>107.0244656</v>
      </c>
      <c r="AL819" t="str">
        <f t="shared" si="12"/>
        <v>0001887881_16ARAO1004</v>
      </c>
      <c r="AM819" t="s">
        <v>10031</v>
      </c>
      <c r="AN819" t="s">
        <v>10033</v>
      </c>
      <c r="AO819" t="s">
        <v>516</v>
      </c>
      <c r="AP819">
        <v>3</v>
      </c>
    </row>
    <row r="820" spans="1:42" x14ac:dyDescent="0.35">
      <c r="A820" s="26" t="s">
        <v>3245</v>
      </c>
      <c r="B820" s="26" t="s">
        <v>3246</v>
      </c>
      <c r="C820" s="26" t="s">
        <v>3247</v>
      </c>
      <c r="D820" s="26" t="s">
        <v>3246</v>
      </c>
      <c r="E820" s="26" t="s">
        <v>3247</v>
      </c>
      <c r="F820" s="26" t="s">
        <v>3248</v>
      </c>
      <c r="G820" s="26" t="s">
        <v>3249</v>
      </c>
      <c r="H820" s="26" t="s">
        <v>3248</v>
      </c>
      <c r="I820" s="26" t="s">
        <v>3249</v>
      </c>
      <c r="J820" s="26" t="s">
        <v>3250</v>
      </c>
      <c r="K820" s="26" t="s">
        <v>3249</v>
      </c>
      <c r="N820" s="26">
        <v>1887881</v>
      </c>
      <c r="O820" s="26" t="s">
        <v>3251</v>
      </c>
      <c r="P820" s="26" t="s">
        <v>5727</v>
      </c>
      <c r="Q820" s="26" t="s">
        <v>5728</v>
      </c>
      <c r="R820" s="26" t="s">
        <v>3253</v>
      </c>
      <c r="S820" s="26" t="s">
        <v>3254</v>
      </c>
      <c r="T820" s="26" t="s">
        <v>5729</v>
      </c>
      <c r="U820" s="26" t="s">
        <v>5729</v>
      </c>
      <c r="V820" s="26">
        <v>1</v>
      </c>
      <c r="W820" s="26">
        <v>170</v>
      </c>
      <c r="X820" s="26" t="s">
        <v>5730</v>
      </c>
      <c r="Y820" s="26" t="s">
        <v>5731</v>
      </c>
      <c r="Z820" s="26" t="s">
        <v>5732</v>
      </c>
      <c r="AA820" s="26">
        <v>1602</v>
      </c>
      <c r="AB820" s="26" t="s">
        <v>33</v>
      </c>
      <c r="AC820" s="26">
        <v>160207</v>
      </c>
      <c r="AD820" s="26" t="s">
        <v>504</v>
      </c>
      <c r="AE820" s="26" t="s">
        <v>3256</v>
      </c>
      <c r="AF820" s="26" t="s">
        <v>5733</v>
      </c>
      <c r="AG820" s="26">
        <v>0</v>
      </c>
      <c r="AH820" s="26">
        <v>-6.2138786000000001</v>
      </c>
      <c r="AI820" s="26">
        <v>107.0697847</v>
      </c>
      <c r="AL820" t="str">
        <f t="shared" si="12"/>
        <v>0001887881_16ARAQ1001</v>
      </c>
      <c r="AM820" t="s">
        <v>12533</v>
      </c>
      <c r="AN820" t="s">
        <v>7739</v>
      </c>
      <c r="AO820" t="s">
        <v>12825</v>
      </c>
      <c r="AP820">
        <v>2</v>
      </c>
    </row>
    <row r="821" spans="1:42" x14ac:dyDescent="0.35">
      <c r="A821" s="26" t="s">
        <v>3245</v>
      </c>
      <c r="B821" s="26" t="s">
        <v>3246</v>
      </c>
      <c r="C821" s="26" t="s">
        <v>3247</v>
      </c>
      <c r="D821" s="26" t="s">
        <v>3246</v>
      </c>
      <c r="E821" s="26" t="s">
        <v>3247</v>
      </c>
      <c r="F821" s="26" t="s">
        <v>3248</v>
      </c>
      <c r="G821" s="26" t="s">
        <v>3249</v>
      </c>
      <c r="H821" s="26" t="s">
        <v>3248</v>
      </c>
      <c r="I821" s="26" t="s">
        <v>3249</v>
      </c>
      <c r="J821" s="26" t="s">
        <v>3250</v>
      </c>
      <c r="K821" s="26" t="s">
        <v>3249</v>
      </c>
      <c r="N821" s="26">
        <v>1887881</v>
      </c>
      <c r="O821" s="26" t="s">
        <v>3251</v>
      </c>
      <c r="P821" s="26" t="s">
        <v>5727</v>
      </c>
      <c r="Q821" s="26" t="s">
        <v>5728</v>
      </c>
      <c r="R821" s="26" t="s">
        <v>3253</v>
      </c>
      <c r="S821" s="26" t="s">
        <v>3254</v>
      </c>
      <c r="T821" s="26" t="s">
        <v>5729</v>
      </c>
      <c r="U821" s="26" t="s">
        <v>5729</v>
      </c>
      <c r="V821" s="26">
        <v>1</v>
      </c>
      <c r="W821" s="26">
        <v>30</v>
      </c>
      <c r="X821" s="26">
        <v>35212</v>
      </c>
      <c r="Y821" s="26" t="s">
        <v>5734</v>
      </c>
      <c r="Z821" s="26" t="s">
        <v>5735</v>
      </c>
      <c r="AA821" s="26">
        <v>1603</v>
      </c>
      <c r="AB821" s="26" t="s">
        <v>715</v>
      </c>
      <c r="AC821" s="26">
        <v>160309</v>
      </c>
      <c r="AD821" s="26" t="s">
        <v>1747</v>
      </c>
      <c r="AE821" s="26" t="s">
        <v>4303</v>
      </c>
      <c r="AF821" s="26" t="s">
        <v>5736</v>
      </c>
      <c r="AG821" s="26">
        <v>0</v>
      </c>
      <c r="AH821" s="26">
        <v>-6.2867056000000003</v>
      </c>
      <c r="AI821" s="26">
        <v>107.0222579</v>
      </c>
      <c r="AL821" t="str">
        <f t="shared" si="12"/>
        <v>0001887881_16ARAQ1002</v>
      </c>
      <c r="AM821" t="s">
        <v>12536</v>
      </c>
      <c r="AN821" t="s">
        <v>15544</v>
      </c>
      <c r="AO821" t="s">
        <v>12825</v>
      </c>
      <c r="AP821">
        <v>2</v>
      </c>
    </row>
    <row r="822" spans="1:42" x14ac:dyDescent="0.35">
      <c r="A822" s="26" t="s">
        <v>3245</v>
      </c>
      <c r="B822" s="26" t="s">
        <v>3246</v>
      </c>
      <c r="C822" s="26" t="s">
        <v>3247</v>
      </c>
      <c r="D822" s="26" t="s">
        <v>3246</v>
      </c>
      <c r="E822" s="26" t="s">
        <v>3247</v>
      </c>
      <c r="F822" s="26" t="s">
        <v>3248</v>
      </c>
      <c r="G822" s="26" t="s">
        <v>3249</v>
      </c>
      <c r="H822" s="26" t="s">
        <v>3248</v>
      </c>
      <c r="I822" s="26" t="s">
        <v>3249</v>
      </c>
      <c r="J822" s="26" t="s">
        <v>3250</v>
      </c>
      <c r="K822" s="26" t="s">
        <v>3249</v>
      </c>
      <c r="N822" s="26">
        <v>1887881</v>
      </c>
      <c r="O822" s="26" t="s">
        <v>3251</v>
      </c>
      <c r="P822" s="26" t="s">
        <v>5727</v>
      </c>
      <c r="Q822" s="26" t="s">
        <v>5728</v>
      </c>
      <c r="R822" s="26" t="s">
        <v>3253</v>
      </c>
      <c r="S822" s="26" t="s">
        <v>3254</v>
      </c>
      <c r="T822" s="26" t="s">
        <v>5737</v>
      </c>
      <c r="U822" s="26" t="s">
        <v>5737</v>
      </c>
      <c r="V822" s="26">
        <v>1</v>
      </c>
      <c r="W822" s="26">
        <v>1120</v>
      </c>
      <c r="X822" s="26" t="s">
        <v>5738</v>
      </c>
      <c r="Y822" s="26" t="s">
        <v>5739</v>
      </c>
      <c r="Z822" s="26" t="s">
        <v>2929</v>
      </c>
      <c r="AA822" s="26">
        <v>1602</v>
      </c>
      <c r="AB822" s="26" t="s">
        <v>33</v>
      </c>
      <c r="AC822" s="26">
        <v>160207</v>
      </c>
      <c r="AD822" s="26" t="s">
        <v>504</v>
      </c>
      <c r="AE822" s="26" t="s">
        <v>3256</v>
      </c>
      <c r="AF822" s="26" t="s">
        <v>5740</v>
      </c>
      <c r="AG822" s="26">
        <v>0</v>
      </c>
      <c r="AH822" s="26">
        <v>-6.2915720000000004</v>
      </c>
      <c r="AI822" s="26">
        <v>106.968368</v>
      </c>
      <c r="AL822" t="str">
        <f t="shared" si="12"/>
        <v>0001887881_16ARAQ1003</v>
      </c>
      <c r="AM822" t="s">
        <v>12540</v>
      </c>
      <c r="AN822" t="s">
        <v>2462</v>
      </c>
      <c r="AO822" t="s">
        <v>12825</v>
      </c>
      <c r="AP822">
        <v>2</v>
      </c>
    </row>
    <row r="823" spans="1:42" x14ac:dyDescent="0.35">
      <c r="A823" s="26" t="s">
        <v>3245</v>
      </c>
      <c r="B823" s="26" t="s">
        <v>3246</v>
      </c>
      <c r="C823" s="26" t="s">
        <v>3247</v>
      </c>
      <c r="D823" s="26" t="s">
        <v>3246</v>
      </c>
      <c r="E823" s="26" t="s">
        <v>3247</v>
      </c>
      <c r="F823" s="26" t="s">
        <v>3248</v>
      </c>
      <c r="G823" s="26" t="s">
        <v>3249</v>
      </c>
      <c r="H823" s="26" t="s">
        <v>3248</v>
      </c>
      <c r="I823" s="26" t="s">
        <v>3249</v>
      </c>
      <c r="J823" s="26" t="s">
        <v>3250</v>
      </c>
      <c r="K823" s="26" t="s">
        <v>3249</v>
      </c>
      <c r="N823" s="26">
        <v>1887881</v>
      </c>
      <c r="O823" s="26" t="s">
        <v>3251</v>
      </c>
      <c r="P823" s="26" t="s">
        <v>5727</v>
      </c>
      <c r="Q823" s="26" t="s">
        <v>5728</v>
      </c>
      <c r="R823" s="26" t="s">
        <v>3253</v>
      </c>
      <c r="S823" s="26" t="s">
        <v>3254</v>
      </c>
      <c r="T823" s="26" t="s">
        <v>5729</v>
      </c>
      <c r="U823" s="26" t="s">
        <v>5729</v>
      </c>
      <c r="V823" s="26">
        <v>5</v>
      </c>
      <c r="W823" s="26">
        <v>220</v>
      </c>
      <c r="X823" s="26">
        <v>1766521</v>
      </c>
      <c r="Y823" s="26" t="s">
        <v>5741</v>
      </c>
      <c r="Z823" s="26" t="s">
        <v>1465</v>
      </c>
      <c r="AA823" s="26">
        <v>1602</v>
      </c>
      <c r="AB823" s="26" t="s">
        <v>33</v>
      </c>
      <c r="AC823" s="26">
        <v>160207</v>
      </c>
      <c r="AD823" s="26" t="s">
        <v>504</v>
      </c>
      <c r="AE823" s="26" t="s">
        <v>3256</v>
      </c>
      <c r="AF823" s="26" t="s">
        <v>5742</v>
      </c>
      <c r="AG823" s="26">
        <v>0</v>
      </c>
      <c r="AH823" s="26">
        <v>-6.3373854999999999</v>
      </c>
      <c r="AI823" s="26">
        <v>107.0442408</v>
      </c>
      <c r="AL823" t="str">
        <f t="shared" si="12"/>
        <v>0001887881_16ARAQ1004</v>
      </c>
      <c r="AM823" t="s">
        <v>12543</v>
      </c>
      <c r="AN823" t="s">
        <v>12545</v>
      </c>
      <c r="AO823" t="s">
        <v>12825</v>
      </c>
      <c r="AP823">
        <v>2</v>
      </c>
    </row>
    <row r="824" spans="1:42" x14ac:dyDescent="0.35">
      <c r="A824" s="26" t="s">
        <v>3245</v>
      </c>
      <c r="B824" s="26" t="s">
        <v>3246</v>
      </c>
      <c r="C824" s="26" t="s">
        <v>3247</v>
      </c>
      <c r="D824" s="26" t="s">
        <v>3246</v>
      </c>
      <c r="E824" s="26" t="s">
        <v>3247</v>
      </c>
      <c r="F824" s="26" t="s">
        <v>3248</v>
      </c>
      <c r="G824" s="26" t="s">
        <v>3249</v>
      </c>
      <c r="H824" s="26" t="s">
        <v>3248</v>
      </c>
      <c r="I824" s="26" t="s">
        <v>3249</v>
      </c>
      <c r="J824" s="26" t="s">
        <v>3250</v>
      </c>
      <c r="K824" s="26" t="s">
        <v>3249</v>
      </c>
      <c r="N824" s="26">
        <v>1887881</v>
      </c>
      <c r="O824" s="26" t="s">
        <v>3251</v>
      </c>
      <c r="P824" s="26" t="s">
        <v>5727</v>
      </c>
      <c r="Q824" s="26" t="s">
        <v>5728</v>
      </c>
      <c r="R824" s="26" t="s">
        <v>3253</v>
      </c>
      <c r="S824" s="26" t="s">
        <v>3254</v>
      </c>
      <c r="T824" s="26" t="s">
        <v>5729</v>
      </c>
      <c r="U824" s="26" t="s">
        <v>5729</v>
      </c>
      <c r="V824" s="26">
        <v>2</v>
      </c>
      <c r="W824" s="26">
        <v>580</v>
      </c>
      <c r="X824" s="26" t="s">
        <v>5461</v>
      </c>
      <c r="Y824" s="26" t="s">
        <v>5462</v>
      </c>
      <c r="Z824" s="26" t="s">
        <v>5463</v>
      </c>
      <c r="AA824" s="26">
        <v>1602</v>
      </c>
      <c r="AB824" s="26" t="s">
        <v>33</v>
      </c>
      <c r="AC824" s="26">
        <v>160207</v>
      </c>
      <c r="AD824" s="26" t="s">
        <v>504</v>
      </c>
      <c r="AE824" s="26" t="s">
        <v>3256</v>
      </c>
      <c r="AF824" s="26" t="s">
        <v>5464</v>
      </c>
      <c r="AG824" s="26">
        <v>0</v>
      </c>
      <c r="AH824" s="26">
        <v>-6.3813190000000004</v>
      </c>
      <c r="AI824" s="26">
        <v>106.99569099999999</v>
      </c>
      <c r="AL824" t="str">
        <f t="shared" si="12"/>
        <v>0001887881_16ARAS1002</v>
      </c>
      <c r="AM824" t="s">
        <v>12547</v>
      </c>
      <c r="AN824" t="s">
        <v>1900</v>
      </c>
      <c r="AO824" t="s">
        <v>12825</v>
      </c>
      <c r="AP824">
        <v>3</v>
      </c>
    </row>
    <row r="825" spans="1:42" x14ac:dyDescent="0.35">
      <c r="A825" s="26" t="s">
        <v>3245</v>
      </c>
      <c r="B825" s="26" t="s">
        <v>3246</v>
      </c>
      <c r="C825" s="26" t="s">
        <v>3247</v>
      </c>
      <c r="D825" s="26" t="s">
        <v>3246</v>
      </c>
      <c r="E825" s="26" t="s">
        <v>3247</v>
      </c>
      <c r="F825" s="26" t="s">
        <v>3248</v>
      </c>
      <c r="G825" s="26" t="s">
        <v>3249</v>
      </c>
      <c r="H825" s="26" t="s">
        <v>3248</v>
      </c>
      <c r="I825" s="26" t="s">
        <v>3249</v>
      </c>
      <c r="J825" s="26" t="s">
        <v>3250</v>
      </c>
      <c r="K825" s="26" t="s">
        <v>3249</v>
      </c>
      <c r="N825" s="26">
        <v>1887881</v>
      </c>
      <c r="O825" s="26" t="s">
        <v>3251</v>
      </c>
      <c r="P825" s="26" t="s">
        <v>5727</v>
      </c>
      <c r="Q825" s="26" t="s">
        <v>5728</v>
      </c>
      <c r="R825" s="26" t="s">
        <v>3253</v>
      </c>
      <c r="S825" s="26" t="s">
        <v>3254</v>
      </c>
      <c r="T825" s="26" t="s">
        <v>5729</v>
      </c>
      <c r="U825" s="26" t="s">
        <v>5729</v>
      </c>
      <c r="V825" s="26">
        <v>2</v>
      </c>
      <c r="W825" s="26">
        <v>660</v>
      </c>
      <c r="X825" s="26" t="s">
        <v>5743</v>
      </c>
      <c r="Y825" s="26" t="s">
        <v>5744</v>
      </c>
      <c r="Z825" s="26" t="s">
        <v>5745</v>
      </c>
      <c r="AA825" s="26">
        <v>1602</v>
      </c>
      <c r="AB825" s="26" t="s">
        <v>33</v>
      </c>
      <c r="AC825" s="26">
        <v>160207</v>
      </c>
      <c r="AD825" s="26" t="s">
        <v>504</v>
      </c>
      <c r="AE825" s="26" t="s">
        <v>3256</v>
      </c>
      <c r="AF825" s="26" t="s">
        <v>5746</v>
      </c>
      <c r="AG825" s="26">
        <v>0</v>
      </c>
      <c r="AH825" s="26">
        <v>-6.3255030000000003</v>
      </c>
      <c r="AI825" s="26">
        <v>106.982826</v>
      </c>
      <c r="AL825" t="str">
        <f t="shared" si="12"/>
        <v>0001887881_16ARAS1003</v>
      </c>
      <c r="AM825" t="s">
        <v>12550</v>
      </c>
      <c r="AN825" t="s">
        <v>12552</v>
      </c>
      <c r="AO825" t="s">
        <v>12825</v>
      </c>
      <c r="AP825">
        <v>3</v>
      </c>
    </row>
    <row r="826" spans="1:42" x14ac:dyDescent="0.35">
      <c r="A826" s="26" t="s">
        <v>3245</v>
      </c>
      <c r="B826" s="26" t="s">
        <v>3246</v>
      </c>
      <c r="C826" s="26" t="s">
        <v>3247</v>
      </c>
      <c r="D826" s="26" t="s">
        <v>3246</v>
      </c>
      <c r="E826" s="26" t="s">
        <v>3247</v>
      </c>
      <c r="F826" s="26" t="s">
        <v>3248</v>
      </c>
      <c r="G826" s="26" t="s">
        <v>3249</v>
      </c>
      <c r="H826" s="26" t="s">
        <v>3248</v>
      </c>
      <c r="I826" s="26" t="s">
        <v>3249</v>
      </c>
      <c r="J826" s="26" t="s">
        <v>3250</v>
      </c>
      <c r="K826" s="26" t="s">
        <v>3249</v>
      </c>
      <c r="N826" s="26">
        <v>1887881</v>
      </c>
      <c r="O826" s="26" t="s">
        <v>3251</v>
      </c>
      <c r="P826" s="26" t="s">
        <v>5727</v>
      </c>
      <c r="Q826" s="26" t="s">
        <v>5728</v>
      </c>
      <c r="R826" s="26" t="s">
        <v>3253</v>
      </c>
      <c r="S826" s="26" t="s">
        <v>3254</v>
      </c>
      <c r="T826" s="26" t="s">
        <v>5729</v>
      </c>
      <c r="U826" s="26" t="s">
        <v>5729</v>
      </c>
      <c r="V826" s="26">
        <v>2</v>
      </c>
      <c r="W826" s="26">
        <v>570</v>
      </c>
      <c r="X826" s="26" t="s">
        <v>5747</v>
      </c>
      <c r="Y826" s="26" t="s">
        <v>5748</v>
      </c>
      <c r="Z826" s="26" t="s">
        <v>1734</v>
      </c>
      <c r="AA826" s="26">
        <v>1603</v>
      </c>
      <c r="AB826" s="26" t="s">
        <v>715</v>
      </c>
      <c r="AC826" s="26">
        <v>160305</v>
      </c>
      <c r="AD826" s="26" t="s">
        <v>712</v>
      </c>
      <c r="AE826" s="26" t="s">
        <v>3256</v>
      </c>
      <c r="AF826" s="26" t="s">
        <v>5749</v>
      </c>
      <c r="AG826" s="26">
        <v>0</v>
      </c>
      <c r="AH826" s="26">
        <v>-6.3325240000000003</v>
      </c>
      <c r="AI826" s="26">
        <v>106.987667</v>
      </c>
      <c r="AL826" t="str">
        <f t="shared" si="12"/>
        <v>0001887881_16ARAS1004</v>
      </c>
      <c r="AM826" t="s">
        <v>12554</v>
      </c>
      <c r="AN826" t="s">
        <v>2464</v>
      </c>
      <c r="AO826" t="s">
        <v>12825</v>
      </c>
      <c r="AP826">
        <v>3</v>
      </c>
    </row>
    <row r="827" spans="1:42" x14ac:dyDescent="0.35">
      <c r="A827" s="26" t="s">
        <v>3245</v>
      </c>
      <c r="B827" s="26" t="s">
        <v>3246</v>
      </c>
      <c r="C827" s="26" t="s">
        <v>3247</v>
      </c>
      <c r="D827" s="26" t="s">
        <v>3246</v>
      </c>
      <c r="E827" s="26" t="s">
        <v>3247</v>
      </c>
      <c r="F827" s="26" t="s">
        <v>3248</v>
      </c>
      <c r="G827" s="26" t="s">
        <v>3249</v>
      </c>
      <c r="H827" s="26" t="s">
        <v>3248</v>
      </c>
      <c r="I827" s="26" t="s">
        <v>3249</v>
      </c>
      <c r="J827" s="26" t="s">
        <v>3250</v>
      </c>
      <c r="K827" s="26" t="s">
        <v>3249</v>
      </c>
      <c r="N827" s="26">
        <v>1887881</v>
      </c>
      <c r="O827" s="26" t="s">
        <v>3251</v>
      </c>
      <c r="P827" s="26" t="s">
        <v>5727</v>
      </c>
      <c r="Q827" s="26" t="s">
        <v>5728</v>
      </c>
      <c r="R827" s="26" t="s">
        <v>3253</v>
      </c>
      <c r="S827" s="26" t="s">
        <v>3254</v>
      </c>
      <c r="T827" s="26" t="s">
        <v>5729</v>
      </c>
      <c r="U827" s="26" t="s">
        <v>5729</v>
      </c>
      <c r="V827" s="26">
        <v>1</v>
      </c>
      <c r="W827" s="26">
        <v>180</v>
      </c>
      <c r="X827" s="26" t="s">
        <v>5750</v>
      </c>
      <c r="Y827" s="26" t="s">
        <v>5751</v>
      </c>
      <c r="Z827" s="26" t="s">
        <v>5752</v>
      </c>
      <c r="AA827" s="26">
        <v>1602</v>
      </c>
      <c r="AB827" s="26" t="s">
        <v>33</v>
      </c>
      <c r="AC827" s="26">
        <v>160207</v>
      </c>
      <c r="AD827" s="26" t="s">
        <v>504</v>
      </c>
      <c r="AE827" s="26" t="s">
        <v>3256</v>
      </c>
      <c r="AF827" s="26" t="s">
        <v>5753</v>
      </c>
      <c r="AG827" s="26">
        <v>0</v>
      </c>
      <c r="AH827" s="26">
        <v>-6.1896950000000004</v>
      </c>
      <c r="AI827" s="26">
        <v>107.0629417</v>
      </c>
      <c r="AL827" t="str">
        <f t="shared" si="12"/>
        <v>0001887881_16ARAS1005</v>
      </c>
      <c r="AM827" t="s">
        <v>11260</v>
      </c>
      <c r="AN827" t="s">
        <v>612</v>
      </c>
      <c r="AO827" t="s">
        <v>12825</v>
      </c>
      <c r="AP827">
        <v>3</v>
      </c>
    </row>
    <row r="828" spans="1:42" x14ac:dyDescent="0.35">
      <c r="A828" s="26" t="s">
        <v>3245</v>
      </c>
      <c r="B828" s="26" t="s">
        <v>3246</v>
      </c>
      <c r="C828" s="26" t="s">
        <v>3247</v>
      </c>
      <c r="D828" s="26" t="s">
        <v>3246</v>
      </c>
      <c r="E828" s="26" t="s">
        <v>3247</v>
      </c>
      <c r="F828" s="26" t="s">
        <v>3248</v>
      </c>
      <c r="G828" s="26" t="s">
        <v>3249</v>
      </c>
      <c r="H828" s="26" t="s">
        <v>3248</v>
      </c>
      <c r="I828" s="26" t="s">
        <v>3249</v>
      </c>
      <c r="J828" s="26" t="s">
        <v>3250</v>
      </c>
      <c r="K828" s="26" t="s">
        <v>3249</v>
      </c>
      <c r="N828" s="26">
        <v>1887881</v>
      </c>
      <c r="O828" s="26" t="s">
        <v>3251</v>
      </c>
      <c r="P828" s="26" t="s">
        <v>5727</v>
      </c>
      <c r="Q828" s="26" t="s">
        <v>5728</v>
      </c>
      <c r="R828" s="26" t="s">
        <v>3253</v>
      </c>
      <c r="S828" s="26" t="s">
        <v>3254</v>
      </c>
      <c r="T828" s="26" t="s">
        <v>5729</v>
      </c>
      <c r="U828" s="26" t="s">
        <v>5729</v>
      </c>
      <c r="V828" s="26">
        <v>2</v>
      </c>
      <c r="W828" s="26">
        <v>640</v>
      </c>
      <c r="X828" s="26" t="s">
        <v>5754</v>
      </c>
      <c r="Y828" s="26" t="s">
        <v>5755</v>
      </c>
      <c r="Z828" s="26" t="s">
        <v>5756</v>
      </c>
      <c r="AA828" s="26">
        <v>1602</v>
      </c>
      <c r="AB828" s="26" t="s">
        <v>33</v>
      </c>
      <c r="AC828" s="26">
        <v>160207</v>
      </c>
      <c r="AD828" s="26" t="s">
        <v>504</v>
      </c>
      <c r="AE828" s="26" t="s">
        <v>3256</v>
      </c>
      <c r="AF828" s="26" t="s">
        <v>5757</v>
      </c>
      <c r="AG828" s="26">
        <v>0</v>
      </c>
      <c r="AH828" s="26">
        <v>-6.3792634000000001</v>
      </c>
      <c r="AI828" s="26">
        <v>106.9947099</v>
      </c>
      <c r="AL828" t="str">
        <f t="shared" si="12"/>
        <v>0001887881_16ARAS1006</v>
      </c>
      <c r="AM828" t="s">
        <v>12557</v>
      </c>
      <c r="AN828" t="s">
        <v>12559</v>
      </c>
      <c r="AO828" t="s">
        <v>12825</v>
      </c>
      <c r="AP828">
        <v>5</v>
      </c>
    </row>
    <row r="829" spans="1:42" x14ac:dyDescent="0.35">
      <c r="A829" s="26" t="s">
        <v>3245</v>
      </c>
      <c r="B829" s="26" t="s">
        <v>3246</v>
      </c>
      <c r="C829" s="26" t="s">
        <v>3247</v>
      </c>
      <c r="D829" s="26" t="s">
        <v>3246</v>
      </c>
      <c r="E829" s="26" t="s">
        <v>3247</v>
      </c>
      <c r="F829" s="26" t="s">
        <v>3248</v>
      </c>
      <c r="G829" s="26" t="s">
        <v>3249</v>
      </c>
      <c r="H829" s="26" t="s">
        <v>3248</v>
      </c>
      <c r="I829" s="26" t="s">
        <v>3249</v>
      </c>
      <c r="J829" s="26" t="s">
        <v>3250</v>
      </c>
      <c r="K829" s="26" t="s">
        <v>3249</v>
      </c>
      <c r="N829" s="26">
        <v>1887881</v>
      </c>
      <c r="O829" s="26" t="s">
        <v>3251</v>
      </c>
      <c r="P829" s="26" t="s">
        <v>5727</v>
      </c>
      <c r="Q829" s="26" t="s">
        <v>5728</v>
      </c>
      <c r="R829" s="26" t="s">
        <v>3253</v>
      </c>
      <c r="S829" s="26" t="s">
        <v>3254</v>
      </c>
      <c r="T829" s="26" t="s">
        <v>5737</v>
      </c>
      <c r="U829" s="26" t="s">
        <v>5737</v>
      </c>
      <c r="V829" s="26">
        <v>3</v>
      </c>
      <c r="W829" s="26">
        <v>260</v>
      </c>
      <c r="X829" s="26" t="s">
        <v>5758</v>
      </c>
      <c r="Y829" s="26" t="s">
        <v>5759</v>
      </c>
      <c r="Z829" s="26" t="s">
        <v>5760</v>
      </c>
      <c r="AA829" s="26">
        <v>1602</v>
      </c>
      <c r="AB829" s="26" t="s">
        <v>33</v>
      </c>
      <c r="AC829" s="26">
        <v>160207</v>
      </c>
      <c r="AD829" s="26" t="s">
        <v>504</v>
      </c>
      <c r="AF829" s="26" t="s">
        <v>5761</v>
      </c>
      <c r="AG829" s="26">
        <v>0</v>
      </c>
      <c r="AH829" s="26">
        <v>-6.3427699999999998</v>
      </c>
      <c r="AI829" s="26">
        <v>107.0155</v>
      </c>
      <c r="AL829" t="str">
        <f t="shared" si="12"/>
        <v>0001887881_16ARAS1007</v>
      </c>
      <c r="AM829" t="s">
        <v>12561</v>
      </c>
      <c r="AN829" t="s">
        <v>12563</v>
      </c>
      <c r="AO829" t="s">
        <v>12825</v>
      </c>
      <c r="AP829">
        <v>5</v>
      </c>
    </row>
    <row r="830" spans="1:42" x14ac:dyDescent="0.35">
      <c r="A830" s="26" t="s">
        <v>3245</v>
      </c>
      <c r="B830" s="26" t="s">
        <v>3246</v>
      </c>
      <c r="C830" s="26" t="s">
        <v>3247</v>
      </c>
      <c r="D830" s="26" t="s">
        <v>3246</v>
      </c>
      <c r="E830" s="26" t="s">
        <v>3247</v>
      </c>
      <c r="F830" s="26" t="s">
        <v>3248</v>
      </c>
      <c r="G830" s="26" t="s">
        <v>3249</v>
      </c>
      <c r="H830" s="26" t="s">
        <v>3248</v>
      </c>
      <c r="I830" s="26" t="s">
        <v>3249</v>
      </c>
      <c r="J830" s="26" t="s">
        <v>3250</v>
      </c>
      <c r="K830" s="26" t="s">
        <v>3249</v>
      </c>
      <c r="N830" s="26">
        <v>1887881</v>
      </c>
      <c r="O830" s="26" t="s">
        <v>3251</v>
      </c>
      <c r="P830" s="26" t="s">
        <v>5727</v>
      </c>
      <c r="Q830" s="26" t="s">
        <v>5728</v>
      </c>
      <c r="R830" s="26" t="s">
        <v>3253</v>
      </c>
      <c r="S830" s="26" t="s">
        <v>3254</v>
      </c>
      <c r="T830" s="26" t="s">
        <v>5737</v>
      </c>
      <c r="U830" s="26" t="s">
        <v>5737</v>
      </c>
      <c r="V830" s="26">
        <v>1</v>
      </c>
      <c r="W830" s="26">
        <v>1020</v>
      </c>
      <c r="X830" s="26" t="s">
        <v>5762</v>
      </c>
      <c r="Y830" s="26" t="s">
        <v>5763</v>
      </c>
      <c r="Z830" s="26" t="s">
        <v>926</v>
      </c>
      <c r="AA830" s="26">
        <v>1602</v>
      </c>
      <c r="AB830" s="26" t="s">
        <v>33</v>
      </c>
      <c r="AC830" s="26">
        <v>160207</v>
      </c>
      <c r="AD830" s="26" t="s">
        <v>504</v>
      </c>
      <c r="AF830" s="26" t="s">
        <v>5764</v>
      </c>
      <c r="AG830" s="26">
        <v>0</v>
      </c>
      <c r="AH830" s="26">
        <v>-6.2881133</v>
      </c>
      <c r="AI830" s="26">
        <v>106.94034000000001</v>
      </c>
      <c r="AL830" t="str">
        <f t="shared" si="12"/>
        <v>0001887881_16ARAS1008</v>
      </c>
      <c r="AM830" t="s">
        <v>12565</v>
      </c>
      <c r="AN830" t="s">
        <v>2724</v>
      </c>
      <c r="AO830" t="s">
        <v>12825</v>
      </c>
      <c r="AP830">
        <v>5</v>
      </c>
    </row>
    <row r="831" spans="1:42" x14ac:dyDescent="0.35">
      <c r="A831" s="26" t="s">
        <v>3245</v>
      </c>
      <c r="B831" s="26" t="s">
        <v>3246</v>
      </c>
      <c r="C831" s="26" t="s">
        <v>3247</v>
      </c>
      <c r="D831" s="26" t="s">
        <v>3246</v>
      </c>
      <c r="E831" s="26" t="s">
        <v>3247</v>
      </c>
      <c r="F831" s="26" t="s">
        <v>3248</v>
      </c>
      <c r="G831" s="26" t="s">
        <v>3249</v>
      </c>
      <c r="H831" s="26" t="s">
        <v>3248</v>
      </c>
      <c r="I831" s="26" t="s">
        <v>3249</v>
      </c>
      <c r="J831" s="26" t="s">
        <v>3250</v>
      </c>
      <c r="K831" s="26" t="s">
        <v>3249</v>
      </c>
      <c r="N831" s="26">
        <v>1887881</v>
      </c>
      <c r="O831" s="26" t="s">
        <v>3251</v>
      </c>
      <c r="P831" s="26" t="s">
        <v>5727</v>
      </c>
      <c r="Q831" s="26" t="s">
        <v>5728</v>
      </c>
      <c r="R831" s="26" t="s">
        <v>3253</v>
      </c>
      <c r="S831" s="26" t="s">
        <v>3254</v>
      </c>
      <c r="T831" s="26" t="s">
        <v>5729</v>
      </c>
      <c r="U831" s="26" t="s">
        <v>5729</v>
      </c>
      <c r="V831" s="26">
        <v>2</v>
      </c>
      <c r="W831" s="26">
        <v>650</v>
      </c>
      <c r="X831" s="26" t="s">
        <v>5765</v>
      </c>
      <c r="Y831" s="26" t="s">
        <v>5766</v>
      </c>
      <c r="Z831" s="26" t="s">
        <v>5767</v>
      </c>
      <c r="AA831" s="26">
        <v>1602</v>
      </c>
      <c r="AB831" s="26" t="s">
        <v>33</v>
      </c>
      <c r="AC831" s="26">
        <v>160207</v>
      </c>
      <c r="AD831" s="26" t="s">
        <v>504</v>
      </c>
      <c r="AE831" s="26" t="s">
        <v>3256</v>
      </c>
      <c r="AF831" s="26" t="s">
        <v>5768</v>
      </c>
      <c r="AG831" s="26">
        <v>0</v>
      </c>
      <c r="AH831" s="26">
        <v>-6.3685799999999997</v>
      </c>
      <c r="AI831" s="26">
        <v>106.9882033</v>
      </c>
      <c r="AL831" t="str">
        <f t="shared" si="12"/>
        <v>0001887881_16ARAS1010</v>
      </c>
      <c r="AM831" t="s">
        <v>12568</v>
      </c>
      <c r="AN831" t="s">
        <v>12570</v>
      </c>
      <c r="AO831" t="s">
        <v>12825</v>
      </c>
      <c r="AP831">
        <v>3</v>
      </c>
    </row>
    <row r="832" spans="1:42" x14ac:dyDescent="0.35">
      <c r="A832" s="26" t="s">
        <v>3245</v>
      </c>
      <c r="B832" s="26" t="s">
        <v>3246</v>
      </c>
      <c r="C832" s="26" t="s">
        <v>3247</v>
      </c>
      <c r="D832" s="26" t="s">
        <v>3246</v>
      </c>
      <c r="E832" s="26" t="s">
        <v>3247</v>
      </c>
      <c r="F832" s="26" t="s">
        <v>3248</v>
      </c>
      <c r="G832" s="26" t="s">
        <v>3249</v>
      </c>
      <c r="H832" s="26" t="s">
        <v>3248</v>
      </c>
      <c r="I832" s="26" t="s">
        <v>3249</v>
      </c>
      <c r="J832" s="26" t="s">
        <v>3250</v>
      </c>
      <c r="K832" s="26" t="s">
        <v>3249</v>
      </c>
      <c r="N832" s="26">
        <v>1887881</v>
      </c>
      <c r="O832" s="26" t="s">
        <v>3251</v>
      </c>
      <c r="P832" s="26" t="s">
        <v>5727</v>
      </c>
      <c r="Q832" s="26" t="s">
        <v>5728</v>
      </c>
      <c r="R832" s="26" t="s">
        <v>3253</v>
      </c>
      <c r="S832" s="26" t="s">
        <v>3254</v>
      </c>
      <c r="T832" s="26" t="s">
        <v>5729</v>
      </c>
      <c r="U832" s="26" t="s">
        <v>5729</v>
      </c>
      <c r="V832" s="26">
        <v>4</v>
      </c>
      <c r="W832" s="26">
        <v>110</v>
      </c>
      <c r="X832" s="26" t="s">
        <v>5769</v>
      </c>
      <c r="Y832" s="26" t="s">
        <v>5770</v>
      </c>
      <c r="Z832" s="26" t="s">
        <v>5771</v>
      </c>
      <c r="AA832" s="26">
        <v>1602</v>
      </c>
      <c r="AB832" s="26" t="s">
        <v>33</v>
      </c>
      <c r="AC832" s="26">
        <v>160207</v>
      </c>
      <c r="AD832" s="26" t="s">
        <v>504</v>
      </c>
      <c r="AE832" s="26" t="s">
        <v>3256</v>
      </c>
      <c r="AF832" s="26" t="s">
        <v>5772</v>
      </c>
      <c r="AG832" s="26">
        <v>0</v>
      </c>
      <c r="AH832" s="26">
        <v>-6.2314233000000003</v>
      </c>
      <c r="AI832" s="26">
        <v>107.0719783</v>
      </c>
      <c r="AL832" t="str">
        <f t="shared" si="12"/>
        <v>0001887881_16ARAS1011</v>
      </c>
      <c r="AM832" t="s">
        <v>12572</v>
      </c>
      <c r="AN832" t="s">
        <v>12574</v>
      </c>
      <c r="AO832" t="s">
        <v>12825</v>
      </c>
      <c r="AP832">
        <v>3</v>
      </c>
    </row>
    <row r="833" spans="1:42" x14ac:dyDescent="0.35">
      <c r="A833" s="26" t="s">
        <v>3245</v>
      </c>
      <c r="B833" s="26" t="s">
        <v>3246</v>
      </c>
      <c r="C833" s="26" t="s">
        <v>3247</v>
      </c>
      <c r="D833" s="26" t="s">
        <v>3246</v>
      </c>
      <c r="E833" s="26" t="s">
        <v>3247</v>
      </c>
      <c r="F833" s="26" t="s">
        <v>3248</v>
      </c>
      <c r="G833" s="26" t="s">
        <v>3249</v>
      </c>
      <c r="H833" s="26" t="s">
        <v>3248</v>
      </c>
      <c r="I833" s="26" t="s">
        <v>3249</v>
      </c>
      <c r="J833" s="26" t="s">
        <v>3250</v>
      </c>
      <c r="K833" s="26" t="s">
        <v>3249</v>
      </c>
      <c r="N833" s="26">
        <v>1887881</v>
      </c>
      <c r="O833" s="26" t="s">
        <v>3251</v>
      </c>
      <c r="P833" s="26" t="s">
        <v>5727</v>
      </c>
      <c r="Q833" s="26" t="s">
        <v>5728</v>
      </c>
      <c r="R833" s="26" t="s">
        <v>3253</v>
      </c>
      <c r="S833" s="26" t="s">
        <v>3254</v>
      </c>
      <c r="T833" s="26" t="s">
        <v>5729</v>
      </c>
      <c r="U833" s="26" t="s">
        <v>5729</v>
      </c>
      <c r="V833" s="26">
        <v>4</v>
      </c>
      <c r="W833" s="26">
        <v>70</v>
      </c>
      <c r="X833" s="26" t="s">
        <v>5773</v>
      </c>
      <c r="Y833" s="26" t="s">
        <v>5774</v>
      </c>
      <c r="Z833" s="26" t="s">
        <v>5775</v>
      </c>
      <c r="AA833" s="26">
        <v>1602</v>
      </c>
      <c r="AB833" s="26" t="s">
        <v>33</v>
      </c>
      <c r="AC833" s="26">
        <v>160207</v>
      </c>
      <c r="AD833" s="26" t="s">
        <v>504</v>
      </c>
      <c r="AE833" s="26" t="s">
        <v>3256</v>
      </c>
      <c r="AF833" s="26" t="s">
        <v>5776</v>
      </c>
      <c r="AG833" s="26">
        <v>0</v>
      </c>
      <c r="AH833" s="26">
        <v>-6.2149817000000001</v>
      </c>
      <c r="AI833" s="26">
        <v>107.070605</v>
      </c>
      <c r="AL833" t="str">
        <f t="shared" si="12"/>
        <v>0001887881_16ARAS1012</v>
      </c>
      <c r="AM833" t="s">
        <v>12575</v>
      </c>
      <c r="AN833" t="s">
        <v>1621</v>
      </c>
      <c r="AO833" t="s">
        <v>12825</v>
      </c>
      <c r="AP833">
        <v>5</v>
      </c>
    </row>
    <row r="834" spans="1:42" x14ac:dyDescent="0.35">
      <c r="A834" s="26" t="s">
        <v>3245</v>
      </c>
      <c r="B834" s="26" t="s">
        <v>3246</v>
      </c>
      <c r="C834" s="26" t="s">
        <v>3247</v>
      </c>
      <c r="D834" s="26" t="s">
        <v>3246</v>
      </c>
      <c r="E834" s="26" t="s">
        <v>3247</v>
      </c>
      <c r="F834" s="26" t="s">
        <v>3248</v>
      </c>
      <c r="G834" s="26" t="s">
        <v>3249</v>
      </c>
      <c r="H834" s="26" t="s">
        <v>3248</v>
      </c>
      <c r="I834" s="26" t="s">
        <v>3249</v>
      </c>
      <c r="J834" s="26" t="s">
        <v>3250</v>
      </c>
      <c r="K834" s="26" t="s">
        <v>3249</v>
      </c>
      <c r="N834" s="26">
        <v>1887881</v>
      </c>
      <c r="O834" s="26" t="s">
        <v>3251</v>
      </c>
      <c r="P834" s="26" t="s">
        <v>5727</v>
      </c>
      <c r="Q834" s="26" t="s">
        <v>5728</v>
      </c>
      <c r="R834" s="26" t="s">
        <v>3253</v>
      </c>
      <c r="S834" s="26" t="s">
        <v>3254</v>
      </c>
      <c r="T834" s="26" t="s">
        <v>5729</v>
      </c>
      <c r="U834" s="26" t="s">
        <v>5729</v>
      </c>
      <c r="V834" s="26">
        <v>4</v>
      </c>
      <c r="W834" s="26">
        <v>130</v>
      </c>
      <c r="X834" s="26" t="s">
        <v>5777</v>
      </c>
      <c r="Y834" s="26" t="s">
        <v>5778</v>
      </c>
      <c r="Z834" s="26" t="s">
        <v>5779</v>
      </c>
      <c r="AA834" s="26">
        <v>1602</v>
      </c>
      <c r="AB834" s="26" t="s">
        <v>33</v>
      </c>
      <c r="AC834" s="26">
        <v>160207</v>
      </c>
      <c r="AD834" s="26" t="s">
        <v>504</v>
      </c>
      <c r="AE834" s="26" t="s">
        <v>3256</v>
      </c>
      <c r="AF834" s="26" t="s">
        <v>5780</v>
      </c>
      <c r="AG834" s="26">
        <v>0</v>
      </c>
      <c r="AH834" s="26">
        <v>-6.2235500000000004</v>
      </c>
      <c r="AI834" s="26">
        <v>107.079385</v>
      </c>
      <c r="AL834" t="str">
        <f t="shared" si="12"/>
        <v>0001887881_16ARAS1013</v>
      </c>
      <c r="AM834" t="s">
        <v>11263</v>
      </c>
      <c r="AN834" t="s">
        <v>11265</v>
      </c>
      <c r="AO834" t="s">
        <v>12825</v>
      </c>
      <c r="AP834">
        <v>3</v>
      </c>
    </row>
    <row r="835" spans="1:42" x14ac:dyDescent="0.35">
      <c r="A835" s="26" t="s">
        <v>3245</v>
      </c>
      <c r="B835" s="26" t="s">
        <v>3246</v>
      </c>
      <c r="C835" s="26" t="s">
        <v>3247</v>
      </c>
      <c r="D835" s="26" t="s">
        <v>3246</v>
      </c>
      <c r="E835" s="26" t="s">
        <v>3247</v>
      </c>
      <c r="F835" s="26" t="s">
        <v>3248</v>
      </c>
      <c r="G835" s="26" t="s">
        <v>3249</v>
      </c>
      <c r="H835" s="26" t="s">
        <v>3248</v>
      </c>
      <c r="I835" s="26" t="s">
        <v>3249</v>
      </c>
      <c r="J835" s="26" t="s">
        <v>3250</v>
      </c>
      <c r="K835" s="26" t="s">
        <v>3249</v>
      </c>
      <c r="N835" s="26">
        <v>1887881</v>
      </c>
      <c r="O835" s="26" t="s">
        <v>3251</v>
      </c>
      <c r="P835" s="26" t="s">
        <v>5727</v>
      </c>
      <c r="Q835" s="26" t="s">
        <v>5728</v>
      </c>
      <c r="R835" s="26" t="s">
        <v>3253</v>
      </c>
      <c r="S835" s="26" t="s">
        <v>3254</v>
      </c>
      <c r="T835" s="26" t="s">
        <v>5729</v>
      </c>
      <c r="U835" s="26" t="s">
        <v>5729</v>
      </c>
      <c r="V835" s="26">
        <v>2</v>
      </c>
      <c r="W835" s="26">
        <v>630</v>
      </c>
      <c r="X835" s="26" t="s">
        <v>5781</v>
      </c>
      <c r="Y835" s="26" t="s">
        <v>5782</v>
      </c>
      <c r="Z835" s="26" t="s">
        <v>5783</v>
      </c>
      <c r="AA835" s="26">
        <v>1602</v>
      </c>
      <c r="AB835" s="26" t="s">
        <v>33</v>
      </c>
      <c r="AC835" s="26">
        <v>160207</v>
      </c>
      <c r="AD835" s="26" t="s">
        <v>504</v>
      </c>
      <c r="AE835" s="26" t="s">
        <v>3256</v>
      </c>
      <c r="AF835" s="26" t="s">
        <v>5784</v>
      </c>
      <c r="AG835" s="26">
        <v>0</v>
      </c>
      <c r="AH835" s="26">
        <v>-6.3619133000000003</v>
      </c>
      <c r="AI835" s="26">
        <v>106.97495000000001</v>
      </c>
      <c r="AL835" t="str">
        <f t="shared" si="12"/>
        <v>0001887881_16ARAS1014</v>
      </c>
      <c r="AM835" t="s">
        <v>12578</v>
      </c>
      <c r="AN835" t="s">
        <v>12580</v>
      </c>
      <c r="AO835" t="s">
        <v>12825</v>
      </c>
      <c r="AP835">
        <v>3</v>
      </c>
    </row>
    <row r="836" spans="1:42" x14ac:dyDescent="0.35">
      <c r="A836" s="26" t="s">
        <v>3245</v>
      </c>
      <c r="B836" s="26" t="s">
        <v>3246</v>
      </c>
      <c r="C836" s="26" t="s">
        <v>3247</v>
      </c>
      <c r="D836" s="26" t="s">
        <v>3246</v>
      </c>
      <c r="E836" s="26" t="s">
        <v>3247</v>
      </c>
      <c r="F836" s="26" t="s">
        <v>3248</v>
      </c>
      <c r="G836" s="26" t="s">
        <v>3249</v>
      </c>
      <c r="H836" s="26" t="s">
        <v>3248</v>
      </c>
      <c r="I836" s="26" t="s">
        <v>3249</v>
      </c>
      <c r="J836" s="26" t="s">
        <v>3250</v>
      </c>
      <c r="K836" s="26" t="s">
        <v>3249</v>
      </c>
      <c r="N836" s="26">
        <v>1887881</v>
      </c>
      <c r="O836" s="26" t="s">
        <v>3251</v>
      </c>
      <c r="P836" s="26" t="s">
        <v>5727</v>
      </c>
      <c r="Q836" s="26" t="s">
        <v>5728</v>
      </c>
      <c r="R836" s="26" t="s">
        <v>3253</v>
      </c>
      <c r="S836" s="26" t="s">
        <v>3254</v>
      </c>
      <c r="T836" s="26" t="s">
        <v>5737</v>
      </c>
      <c r="U836" s="26" t="s">
        <v>5737</v>
      </c>
      <c r="V836" s="26">
        <v>5</v>
      </c>
      <c r="W836" s="26">
        <v>1170</v>
      </c>
      <c r="X836" s="26" t="s">
        <v>5785</v>
      </c>
      <c r="Y836" s="26" t="s">
        <v>5786</v>
      </c>
      <c r="Z836" s="26" t="s">
        <v>5787</v>
      </c>
      <c r="AA836" s="26">
        <v>1602</v>
      </c>
      <c r="AB836" s="26" t="s">
        <v>33</v>
      </c>
      <c r="AC836" s="26">
        <v>160207</v>
      </c>
      <c r="AD836" s="26" t="s">
        <v>504</v>
      </c>
      <c r="AE836" s="26" t="s">
        <v>3256</v>
      </c>
      <c r="AF836" s="26" t="s">
        <v>5788</v>
      </c>
      <c r="AG836" s="26">
        <v>0</v>
      </c>
      <c r="AH836" s="26">
        <v>-6.2416676999999998</v>
      </c>
      <c r="AI836" s="26">
        <v>107.0655325</v>
      </c>
      <c r="AL836" t="str">
        <f t="shared" si="12"/>
        <v>0001887881_16ARAS1015</v>
      </c>
      <c r="AM836" t="s">
        <v>12582</v>
      </c>
      <c r="AN836" t="s">
        <v>1623</v>
      </c>
      <c r="AO836" t="s">
        <v>12825</v>
      </c>
      <c r="AP836">
        <v>5</v>
      </c>
    </row>
    <row r="837" spans="1:42" x14ac:dyDescent="0.35">
      <c r="A837" s="26" t="s">
        <v>3245</v>
      </c>
      <c r="B837" s="26" t="s">
        <v>3246</v>
      </c>
      <c r="C837" s="26" t="s">
        <v>3247</v>
      </c>
      <c r="D837" s="26" t="s">
        <v>3246</v>
      </c>
      <c r="E837" s="26" t="s">
        <v>3247</v>
      </c>
      <c r="F837" s="26" t="s">
        <v>3248</v>
      </c>
      <c r="G837" s="26" t="s">
        <v>3249</v>
      </c>
      <c r="H837" s="26" t="s">
        <v>3248</v>
      </c>
      <c r="I837" s="26" t="s">
        <v>3249</v>
      </c>
      <c r="J837" s="26" t="s">
        <v>3250</v>
      </c>
      <c r="K837" s="26" t="s">
        <v>3249</v>
      </c>
      <c r="N837" s="26">
        <v>1887881</v>
      </c>
      <c r="O837" s="26" t="s">
        <v>3251</v>
      </c>
      <c r="P837" s="26" t="s">
        <v>5727</v>
      </c>
      <c r="Q837" s="26" t="s">
        <v>5728</v>
      </c>
      <c r="R837" s="26" t="s">
        <v>3253</v>
      </c>
      <c r="S837" s="26" t="s">
        <v>3254</v>
      </c>
      <c r="T837" s="26" t="s">
        <v>5737</v>
      </c>
      <c r="U837" s="26" t="s">
        <v>5737</v>
      </c>
      <c r="V837" s="26">
        <v>4</v>
      </c>
      <c r="W837" s="26">
        <v>180</v>
      </c>
      <c r="X837" s="26" t="s">
        <v>5789</v>
      </c>
      <c r="Y837" s="26" t="s">
        <v>5790</v>
      </c>
      <c r="Z837" s="26" t="s">
        <v>5791</v>
      </c>
      <c r="AA837" s="26">
        <v>1602</v>
      </c>
      <c r="AB837" s="26" t="s">
        <v>33</v>
      </c>
      <c r="AC837" s="26">
        <v>160207</v>
      </c>
      <c r="AD837" s="26" t="s">
        <v>504</v>
      </c>
      <c r="AE837" s="26" t="s">
        <v>3256</v>
      </c>
      <c r="AF837" s="26" t="s">
        <v>5792</v>
      </c>
      <c r="AG837" s="26">
        <v>0</v>
      </c>
      <c r="AH837" s="26">
        <v>-6.2378838999999999</v>
      </c>
      <c r="AI837" s="26">
        <v>107.0608154</v>
      </c>
      <c r="AL837" t="str">
        <f t="shared" si="12"/>
        <v>0001887881_16ARAS1016</v>
      </c>
      <c r="AM837" t="s">
        <v>8934</v>
      </c>
      <c r="AN837" t="s">
        <v>1625</v>
      </c>
      <c r="AO837" t="s">
        <v>12825</v>
      </c>
      <c r="AP837">
        <v>5</v>
      </c>
    </row>
    <row r="838" spans="1:42" x14ac:dyDescent="0.35">
      <c r="A838" s="26" t="s">
        <v>3245</v>
      </c>
      <c r="B838" s="26" t="s">
        <v>3246</v>
      </c>
      <c r="C838" s="26" t="s">
        <v>3247</v>
      </c>
      <c r="D838" s="26" t="s">
        <v>3246</v>
      </c>
      <c r="E838" s="26" t="s">
        <v>3247</v>
      </c>
      <c r="F838" s="26" t="s">
        <v>3248</v>
      </c>
      <c r="G838" s="26" t="s">
        <v>3249</v>
      </c>
      <c r="H838" s="26" t="s">
        <v>3248</v>
      </c>
      <c r="I838" s="26" t="s">
        <v>3249</v>
      </c>
      <c r="J838" s="26" t="s">
        <v>3250</v>
      </c>
      <c r="K838" s="26" t="s">
        <v>3249</v>
      </c>
      <c r="N838" s="26">
        <v>1887881</v>
      </c>
      <c r="O838" s="26" t="s">
        <v>3251</v>
      </c>
      <c r="P838" s="26" t="s">
        <v>5727</v>
      </c>
      <c r="Q838" s="26" t="s">
        <v>5728</v>
      </c>
      <c r="R838" s="26" t="s">
        <v>3253</v>
      </c>
      <c r="S838" s="26" t="s">
        <v>3254</v>
      </c>
      <c r="T838" s="26" t="s">
        <v>5737</v>
      </c>
      <c r="U838" s="26" t="s">
        <v>5737</v>
      </c>
      <c r="V838" s="26">
        <v>5</v>
      </c>
      <c r="W838" s="26">
        <v>1190</v>
      </c>
      <c r="X838" s="26" t="s">
        <v>5793</v>
      </c>
      <c r="Y838" s="26" t="s">
        <v>5794</v>
      </c>
      <c r="Z838" s="26" t="s">
        <v>5795</v>
      </c>
      <c r="AA838" s="26">
        <v>1602</v>
      </c>
      <c r="AB838" s="26" t="s">
        <v>33</v>
      </c>
      <c r="AC838" s="26">
        <v>160207</v>
      </c>
      <c r="AD838" s="26" t="s">
        <v>504</v>
      </c>
      <c r="AE838" s="26" t="s">
        <v>3256</v>
      </c>
      <c r="AF838" s="26" t="s">
        <v>5796</v>
      </c>
      <c r="AG838" s="26">
        <v>0</v>
      </c>
      <c r="AH838" s="26">
        <v>-6.2485404999999998</v>
      </c>
      <c r="AI838" s="26">
        <v>107.0741094</v>
      </c>
      <c r="AL838" t="str">
        <f t="shared" si="12"/>
        <v>0001887881_16ARAS1017</v>
      </c>
      <c r="AM838" t="s">
        <v>12585</v>
      </c>
      <c r="AN838" t="s">
        <v>3974</v>
      </c>
      <c r="AO838" t="s">
        <v>12825</v>
      </c>
      <c r="AP838">
        <v>5</v>
      </c>
    </row>
    <row r="839" spans="1:42" x14ac:dyDescent="0.35">
      <c r="A839" s="26" t="s">
        <v>3245</v>
      </c>
      <c r="B839" s="26" t="s">
        <v>3246</v>
      </c>
      <c r="C839" s="26" t="s">
        <v>3247</v>
      </c>
      <c r="D839" s="26" t="s">
        <v>3246</v>
      </c>
      <c r="E839" s="26" t="s">
        <v>3247</v>
      </c>
      <c r="F839" s="26" t="s">
        <v>3248</v>
      </c>
      <c r="G839" s="26" t="s">
        <v>3249</v>
      </c>
      <c r="H839" s="26" t="s">
        <v>3248</v>
      </c>
      <c r="I839" s="26" t="s">
        <v>3249</v>
      </c>
      <c r="J839" s="26" t="s">
        <v>3250</v>
      </c>
      <c r="K839" s="26" t="s">
        <v>3249</v>
      </c>
      <c r="N839" s="26">
        <v>1887881</v>
      </c>
      <c r="O839" s="26" t="s">
        <v>3251</v>
      </c>
      <c r="P839" s="26" t="s">
        <v>5727</v>
      </c>
      <c r="Q839" s="26" t="s">
        <v>5728</v>
      </c>
      <c r="R839" s="26" t="s">
        <v>3253</v>
      </c>
      <c r="S839" s="26" t="s">
        <v>3254</v>
      </c>
      <c r="T839" s="26" t="s">
        <v>5737</v>
      </c>
      <c r="U839" s="26" t="s">
        <v>5737</v>
      </c>
      <c r="V839" s="26">
        <v>5</v>
      </c>
      <c r="W839" s="26">
        <v>1200</v>
      </c>
      <c r="X839" s="26" t="s">
        <v>5797</v>
      </c>
      <c r="Y839" s="26" t="s">
        <v>5798</v>
      </c>
      <c r="Z839" s="26" t="s">
        <v>5799</v>
      </c>
      <c r="AA839" s="26">
        <v>1602</v>
      </c>
      <c r="AB839" s="26" t="s">
        <v>33</v>
      </c>
      <c r="AC839" s="26">
        <v>160207</v>
      </c>
      <c r="AD839" s="26" t="s">
        <v>504</v>
      </c>
      <c r="AE839" s="26" t="s">
        <v>3256</v>
      </c>
      <c r="AF839" s="26" t="s">
        <v>5800</v>
      </c>
      <c r="AG839" s="26">
        <v>0</v>
      </c>
      <c r="AH839" s="26">
        <v>-6.2472121999999999</v>
      </c>
      <c r="AI839" s="26">
        <v>107.07406020000001</v>
      </c>
      <c r="AL839" t="str">
        <f t="shared" si="12"/>
        <v>0001887881_16ARAS1019</v>
      </c>
      <c r="AM839" t="s">
        <v>12588</v>
      </c>
      <c r="AN839" t="s">
        <v>12590</v>
      </c>
      <c r="AO839" t="s">
        <v>12825</v>
      </c>
      <c r="AP839">
        <v>5</v>
      </c>
    </row>
    <row r="840" spans="1:42" x14ac:dyDescent="0.35">
      <c r="A840" s="26" t="s">
        <v>3245</v>
      </c>
      <c r="B840" s="26" t="s">
        <v>3246</v>
      </c>
      <c r="C840" s="26" t="s">
        <v>3247</v>
      </c>
      <c r="D840" s="26" t="s">
        <v>3246</v>
      </c>
      <c r="E840" s="26" t="s">
        <v>3247</v>
      </c>
      <c r="F840" s="26" t="s">
        <v>3248</v>
      </c>
      <c r="G840" s="26" t="s">
        <v>3249</v>
      </c>
      <c r="H840" s="26" t="s">
        <v>3248</v>
      </c>
      <c r="I840" s="26" t="s">
        <v>3249</v>
      </c>
      <c r="J840" s="26" t="s">
        <v>3250</v>
      </c>
      <c r="K840" s="26" t="s">
        <v>3249</v>
      </c>
      <c r="N840" s="26">
        <v>1887881</v>
      </c>
      <c r="O840" s="26" t="s">
        <v>3251</v>
      </c>
      <c r="P840" s="26" t="s">
        <v>5727</v>
      </c>
      <c r="Q840" s="26" t="s">
        <v>5728</v>
      </c>
      <c r="R840" s="26" t="s">
        <v>3253</v>
      </c>
      <c r="S840" s="26" t="s">
        <v>3254</v>
      </c>
      <c r="T840" s="26" t="s">
        <v>5737</v>
      </c>
      <c r="U840" s="26" t="s">
        <v>5737</v>
      </c>
      <c r="V840" s="26">
        <v>5</v>
      </c>
      <c r="W840" s="26">
        <v>1210</v>
      </c>
      <c r="X840" s="26" t="s">
        <v>5801</v>
      </c>
      <c r="Y840" s="26" t="s">
        <v>5802</v>
      </c>
      <c r="Z840" s="26" t="s">
        <v>2431</v>
      </c>
      <c r="AA840" s="26">
        <v>1602</v>
      </c>
      <c r="AB840" s="26" t="s">
        <v>33</v>
      </c>
      <c r="AC840" s="26">
        <v>160207</v>
      </c>
      <c r="AD840" s="26" t="s">
        <v>504</v>
      </c>
      <c r="AE840" s="26" t="s">
        <v>3256</v>
      </c>
      <c r="AF840" s="26" t="s">
        <v>5800</v>
      </c>
      <c r="AG840" s="26">
        <v>0</v>
      </c>
      <c r="AH840" s="26">
        <v>-6.2451492000000002</v>
      </c>
      <c r="AI840" s="26">
        <v>107.07904859999999</v>
      </c>
      <c r="AL840" t="str">
        <f t="shared" ref="AL840:AL903" si="13">"0001887881_"&amp;AM840</f>
        <v>0001887881_16ARAS1020</v>
      </c>
      <c r="AM840" t="s">
        <v>12592</v>
      </c>
      <c r="AN840" t="s">
        <v>1627</v>
      </c>
      <c r="AO840" t="s">
        <v>12825</v>
      </c>
      <c r="AP840">
        <v>5</v>
      </c>
    </row>
    <row r="841" spans="1:42" x14ac:dyDescent="0.35">
      <c r="A841" s="26" t="s">
        <v>3245</v>
      </c>
      <c r="B841" s="26" t="s">
        <v>3246</v>
      </c>
      <c r="C841" s="26" t="s">
        <v>3247</v>
      </c>
      <c r="D841" s="26" t="s">
        <v>3246</v>
      </c>
      <c r="E841" s="26" t="s">
        <v>3247</v>
      </c>
      <c r="F841" s="26" t="s">
        <v>3248</v>
      </c>
      <c r="G841" s="26" t="s">
        <v>3249</v>
      </c>
      <c r="H841" s="26" t="s">
        <v>3248</v>
      </c>
      <c r="I841" s="26" t="s">
        <v>3249</v>
      </c>
      <c r="J841" s="26" t="s">
        <v>3250</v>
      </c>
      <c r="K841" s="26" t="s">
        <v>3249</v>
      </c>
      <c r="N841" s="26">
        <v>1887881</v>
      </c>
      <c r="O841" s="26" t="s">
        <v>3251</v>
      </c>
      <c r="P841" s="26" t="s">
        <v>5727</v>
      </c>
      <c r="Q841" s="26" t="s">
        <v>5728</v>
      </c>
      <c r="R841" s="26" t="s">
        <v>3253</v>
      </c>
      <c r="S841" s="26" t="s">
        <v>3254</v>
      </c>
      <c r="T841" s="26" t="s">
        <v>5729</v>
      </c>
      <c r="U841" s="26" t="s">
        <v>5729</v>
      </c>
      <c r="V841" s="26">
        <v>5</v>
      </c>
      <c r="W841" s="26">
        <v>10</v>
      </c>
      <c r="X841" s="26" t="s">
        <v>5803</v>
      </c>
      <c r="Y841" s="26" t="s">
        <v>5804</v>
      </c>
      <c r="Z841" s="26" t="s">
        <v>1561</v>
      </c>
      <c r="AA841" s="26">
        <v>1602</v>
      </c>
      <c r="AB841" s="26" t="s">
        <v>33</v>
      </c>
      <c r="AC841" s="26">
        <v>160207</v>
      </c>
      <c r="AD841" s="26" t="s">
        <v>504</v>
      </c>
      <c r="AE841" s="26" t="s">
        <v>3256</v>
      </c>
      <c r="AF841" s="26" t="s">
        <v>5805</v>
      </c>
      <c r="AG841" s="26">
        <v>0</v>
      </c>
      <c r="AH841" s="26">
        <v>-6.3791916999999998</v>
      </c>
      <c r="AI841" s="26">
        <v>107.0859767</v>
      </c>
      <c r="AL841" t="str">
        <f t="shared" si="13"/>
        <v>0001887881_16ARAS1021</v>
      </c>
      <c r="AM841" t="s">
        <v>12595</v>
      </c>
      <c r="AN841" t="s">
        <v>7324</v>
      </c>
      <c r="AO841" t="s">
        <v>12825</v>
      </c>
      <c r="AP841">
        <v>5</v>
      </c>
    </row>
    <row r="842" spans="1:42" x14ac:dyDescent="0.35">
      <c r="A842" s="26" t="s">
        <v>3245</v>
      </c>
      <c r="B842" s="26" t="s">
        <v>3246</v>
      </c>
      <c r="C842" s="26" t="s">
        <v>3247</v>
      </c>
      <c r="D842" s="26" t="s">
        <v>3246</v>
      </c>
      <c r="E842" s="26" t="s">
        <v>3247</v>
      </c>
      <c r="F842" s="26" t="s">
        <v>3248</v>
      </c>
      <c r="G842" s="26" t="s">
        <v>3249</v>
      </c>
      <c r="H842" s="26" t="s">
        <v>3248</v>
      </c>
      <c r="I842" s="26" t="s">
        <v>3249</v>
      </c>
      <c r="J842" s="26" t="s">
        <v>3250</v>
      </c>
      <c r="K842" s="26" t="s">
        <v>3249</v>
      </c>
      <c r="N842" s="26">
        <v>1887881</v>
      </c>
      <c r="O842" s="26" t="s">
        <v>3251</v>
      </c>
      <c r="P842" s="26" t="s">
        <v>5727</v>
      </c>
      <c r="Q842" s="26" t="s">
        <v>5728</v>
      </c>
      <c r="R842" s="26" t="s">
        <v>3253</v>
      </c>
      <c r="S842" s="26" t="s">
        <v>3254</v>
      </c>
      <c r="T842" s="26" t="s">
        <v>5729</v>
      </c>
      <c r="U842" s="26" t="s">
        <v>5729</v>
      </c>
      <c r="V842" s="26">
        <v>5</v>
      </c>
      <c r="W842" s="26">
        <v>20</v>
      </c>
      <c r="X842" s="26" t="s">
        <v>5806</v>
      </c>
      <c r="Y842" s="26" t="s">
        <v>5807</v>
      </c>
      <c r="Z842" s="26" t="s">
        <v>5808</v>
      </c>
      <c r="AA842" s="26">
        <v>1602</v>
      </c>
      <c r="AB842" s="26" t="s">
        <v>33</v>
      </c>
      <c r="AC842" s="26">
        <v>160207</v>
      </c>
      <c r="AD842" s="26" t="s">
        <v>504</v>
      </c>
      <c r="AE842" s="26" t="s">
        <v>3256</v>
      </c>
      <c r="AF842" s="26" t="s">
        <v>5809</v>
      </c>
      <c r="AG842" s="26">
        <v>0</v>
      </c>
      <c r="AH842" s="26">
        <v>-6.3702782999999998</v>
      </c>
      <c r="AI842" s="26">
        <v>107.08476</v>
      </c>
      <c r="AL842" t="str">
        <f t="shared" si="13"/>
        <v>0001887881_16ARAS1023</v>
      </c>
      <c r="AM842" t="s">
        <v>12598</v>
      </c>
      <c r="AN842" t="s">
        <v>2466</v>
      </c>
      <c r="AO842" t="s">
        <v>12825</v>
      </c>
      <c r="AP842">
        <v>3</v>
      </c>
    </row>
    <row r="843" spans="1:42" x14ac:dyDescent="0.35">
      <c r="A843" s="26" t="s">
        <v>3245</v>
      </c>
      <c r="B843" s="26" t="s">
        <v>3246</v>
      </c>
      <c r="C843" s="26" t="s">
        <v>3247</v>
      </c>
      <c r="D843" s="26" t="s">
        <v>3246</v>
      </c>
      <c r="E843" s="26" t="s">
        <v>3247</v>
      </c>
      <c r="F843" s="26" t="s">
        <v>3248</v>
      </c>
      <c r="G843" s="26" t="s">
        <v>3249</v>
      </c>
      <c r="H843" s="26" t="s">
        <v>3248</v>
      </c>
      <c r="I843" s="26" t="s">
        <v>3249</v>
      </c>
      <c r="J843" s="26" t="s">
        <v>3250</v>
      </c>
      <c r="K843" s="26" t="s">
        <v>3249</v>
      </c>
      <c r="N843" s="26">
        <v>1887881</v>
      </c>
      <c r="O843" s="26" t="s">
        <v>3251</v>
      </c>
      <c r="P843" s="26" t="s">
        <v>5727</v>
      </c>
      <c r="Q843" s="26" t="s">
        <v>5728</v>
      </c>
      <c r="R843" s="26" t="s">
        <v>3253</v>
      </c>
      <c r="S843" s="26" t="s">
        <v>3254</v>
      </c>
      <c r="T843" s="26" t="s">
        <v>5737</v>
      </c>
      <c r="U843" s="26" t="s">
        <v>5737</v>
      </c>
      <c r="V843" s="26">
        <v>1</v>
      </c>
      <c r="W843" s="26">
        <v>760</v>
      </c>
      <c r="X843" s="26" t="s">
        <v>5810</v>
      </c>
      <c r="Y843" s="26" t="s">
        <v>5811</v>
      </c>
      <c r="Z843" s="26" t="s">
        <v>5812</v>
      </c>
      <c r="AA843" s="26">
        <v>1602</v>
      </c>
      <c r="AB843" s="26" t="s">
        <v>33</v>
      </c>
      <c r="AC843" s="26">
        <v>160207</v>
      </c>
      <c r="AD843" s="26" t="s">
        <v>504</v>
      </c>
      <c r="AE843" s="26" t="s">
        <v>3256</v>
      </c>
      <c r="AF843" s="26" t="s">
        <v>5813</v>
      </c>
      <c r="AG843" s="26">
        <v>0</v>
      </c>
      <c r="AH843" s="26">
        <v>-6.2697666999999999</v>
      </c>
      <c r="AI843" s="26">
        <v>106.9794583</v>
      </c>
      <c r="AL843" t="str">
        <f t="shared" si="13"/>
        <v>0001887881_16ARAS1024</v>
      </c>
      <c r="AM843" t="s">
        <v>12600</v>
      </c>
      <c r="AN843" t="s">
        <v>2468</v>
      </c>
      <c r="AO843" t="s">
        <v>12825</v>
      </c>
      <c r="AP843">
        <v>3</v>
      </c>
    </row>
    <row r="844" spans="1:42" x14ac:dyDescent="0.35">
      <c r="A844" s="26" t="s">
        <v>3245</v>
      </c>
      <c r="B844" s="26" t="s">
        <v>3246</v>
      </c>
      <c r="C844" s="26" t="s">
        <v>3247</v>
      </c>
      <c r="D844" s="26" t="s">
        <v>3246</v>
      </c>
      <c r="E844" s="26" t="s">
        <v>3247</v>
      </c>
      <c r="F844" s="26" t="s">
        <v>3248</v>
      </c>
      <c r="G844" s="26" t="s">
        <v>3249</v>
      </c>
      <c r="H844" s="26" t="s">
        <v>3248</v>
      </c>
      <c r="I844" s="26" t="s">
        <v>3249</v>
      </c>
      <c r="J844" s="26" t="s">
        <v>3250</v>
      </c>
      <c r="K844" s="26" t="s">
        <v>3249</v>
      </c>
      <c r="N844" s="26">
        <v>1887881</v>
      </c>
      <c r="O844" s="26" t="s">
        <v>3251</v>
      </c>
      <c r="P844" s="26" t="s">
        <v>5727</v>
      </c>
      <c r="Q844" s="26" t="s">
        <v>5728</v>
      </c>
      <c r="R844" s="26" t="s">
        <v>3253</v>
      </c>
      <c r="S844" s="26" t="s">
        <v>3254</v>
      </c>
      <c r="T844" s="26" t="s">
        <v>5737</v>
      </c>
      <c r="U844" s="26" t="s">
        <v>5737</v>
      </c>
      <c r="V844" s="26">
        <v>2</v>
      </c>
      <c r="W844" s="26">
        <v>820</v>
      </c>
      <c r="X844" s="26" t="s">
        <v>5814</v>
      </c>
      <c r="Y844" s="26" t="s">
        <v>5815</v>
      </c>
      <c r="Z844" s="26" t="s">
        <v>5816</v>
      </c>
      <c r="AA844" s="26">
        <v>1602</v>
      </c>
      <c r="AB844" s="26" t="s">
        <v>33</v>
      </c>
      <c r="AC844" s="26">
        <v>160207</v>
      </c>
      <c r="AD844" s="26" t="s">
        <v>504</v>
      </c>
      <c r="AE844" s="26" t="s">
        <v>3256</v>
      </c>
      <c r="AF844" s="26" t="s">
        <v>5817</v>
      </c>
      <c r="AG844" s="26">
        <v>0</v>
      </c>
      <c r="AH844" s="26">
        <v>-6.2533200000000004</v>
      </c>
      <c r="AI844" s="26">
        <v>107.05869</v>
      </c>
      <c r="AL844" t="str">
        <f t="shared" si="13"/>
        <v>0001887881_16ARAS1026</v>
      </c>
      <c r="AM844" t="s">
        <v>12603</v>
      </c>
      <c r="AN844" t="s">
        <v>12605</v>
      </c>
      <c r="AO844" t="s">
        <v>12825</v>
      </c>
      <c r="AP844">
        <v>3</v>
      </c>
    </row>
    <row r="845" spans="1:42" x14ac:dyDescent="0.35">
      <c r="A845" s="26" t="s">
        <v>3245</v>
      </c>
      <c r="B845" s="26" t="s">
        <v>3246</v>
      </c>
      <c r="C845" s="26" t="s">
        <v>3247</v>
      </c>
      <c r="D845" s="26" t="s">
        <v>3246</v>
      </c>
      <c r="E845" s="26" t="s">
        <v>3247</v>
      </c>
      <c r="F845" s="26" t="s">
        <v>3248</v>
      </c>
      <c r="G845" s="26" t="s">
        <v>3249</v>
      </c>
      <c r="H845" s="26" t="s">
        <v>3248</v>
      </c>
      <c r="I845" s="26" t="s">
        <v>3249</v>
      </c>
      <c r="J845" s="26" t="s">
        <v>3250</v>
      </c>
      <c r="K845" s="26" t="s">
        <v>3249</v>
      </c>
      <c r="N845" s="26">
        <v>1887881</v>
      </c>
      <c r="O845" s="26" t="s">
        <v>3251</v>
      </c>
      <c r="P845" s="26" t="s">
        <v>5727</v>
      </c>
      <c r="Q845" s="26" t="s">
        <v>5728</v>
      </c>
      <c r="R845" s="26" t="s">
        <v>3253</v>
      </c>
      <c r="S845" s="26" t="s">
        <v>3254</v>
      </c>
      <c r="T845" s="26" t="s">
        <v>5737</v>
      </c>
      <c r="U845" s="26" t="s">
        <v>5737</v>
      </c>
      <c r="V845" s="26">
        <v>2</v>
      </c>
      <c r="W845" s="26">
        <v>830</v>
      </c>
      <c r="X845" s="26" t="s">
        <v>5818</v>
      </c>
      <c r="Y845" s="26" t="s">
        <v>5819</v>
      </c>
      <c r="Z845" s="26" t="s">
        <v>1779</v>
      </c>
      <c r="AA845" s="26">
        <v>1602</v>
      </c>
      <c r="AB845" s="26" t="s">
        <v>33</v>
      </c>
      <c r="AC845" s="26">
        <v>160207</v>
      </c>
      <c r="AD845" s="26" t="s">
        <v>504</v>
      </c>
      <c r="AE845" s="26" t="s">
        <v>3256</v>
      </c>
      <c r="AF845" s="26" t="s">
        <v>5820</v>
      </c>
      <c r="AG845" s="26">
        <v>0</v>
      </c>
      <c r="AH845" s="26">
        <v>-6.2371499999999997</v>
      </c>
      <c r="AI845" s="26">
        <v>107.07287169999999</v>
      </c>
      <c r="AL845" t="str">
        <f t="shared" si="13"/>
        <v>0001887881_16ARAS1027</v>
      </c>
      <c r="AM845" t="s">
        <v>12607</v>
      </c>
      <c r="AN845" t="s">
        <v>12609</v>
      </c>
      <c r="AO845" t="s">
        <v>12825</v>
      </c>
      <c r="AP845">
        <v>5</v>
      </c>
    </row>
    <row r="846" spans="1:42" x14ac:dyDescent="0.35">
      <c r="A846" s="26" t="s">
        <v>3245</v>
      </c>
      <c r="B846" s="26" t="s">
        <v>3246</v>
      </c>
      <c r="C846" s="26" t="s">
        <v>3247</v>
      </c>
      <c r="D846" s="26" t="s">
        <v>3246</v>
      </c>
      <c r="E846" s="26" t="s">
        <v>3247</v>
      </c>
      <c r="F846" s="26" t="s">
        <v>3248</v>
      </c>
      <c r="G846" s="26" t="s">
        <v>3249</v>
      </c>
      <c r="H846" s="26" t="s">
        <v>3248</v>
      </c>
      <c r="I846" s="26" t="s">
        <v>3249</v>
      </c>
      <c r="J846" s="26" t="s">
        <v>3250</v>
      </c>
      <c r="K846" s="26" t="s">
        <v>3249</v>
      </c>
      <c r="N846" s="26">
        <v>1887881</v>
      </c>
      <c r="O846" s="26" t="s">
        <v>3251</v>
      </c>
      <c r="P846" s="26" t="s">
        <v>5727</v>
      </c>
      <c r="Q846" s="26" t="s">
        <v>5728</v>
      </c>
      <c r="R846" s="26" t="s">
        <v>3253</v>
      </c>
      <c r="S846" s="26" t="s">
        <v>3254</v>
      </c>
      <c r="T846" s="26" t="s">
        <v>5737</v>
      </c>
      <c r="U846" s="26" t="s">
        <v>5737</v>
      </c>
      <c r="V846" s="26">
        <v>6</v>
      </c>
      <c r="W846" s="26">
        <v>760</v>
      </c>
      <c r="X846" s="26" t="s">
        <v>5821</v>
      </c>
      <c r="Y846" s="26" t="s">
        <v>5822</v>
      </c>
      <c r="Z846" s="26" t="s">
        <v>356</v>
      </c>
      <c r="AA846" s="26">
        <v>1602</v>
      </c>
      <c r="AB846" s="26" t="s">
        <v>33</v>
      </c>
      <c r="AC846" s="26">
        <v>160207</v>
      </c>
      <c r="AD846" s="26" t="s">
        <v>504</v>
      </c>
      <c r="AE846" s="26" t="s">
        <v>3256</v>
      </c>
      <c r="AF846" s="26" t="s">
        <v>5823</v>
      </c>
      <c r="AG846" s="26">
        <v>0</v>
      </c>
      <c r="AH846" s="26">
        <v>-6.2678520999999998</v>
      </c>
      <c r="AI846" s="26">
        <v>107.0569869</v>
      </c>
      <c r="AL846" t="str">
        <f t="shared" si="13"/>
        <v>0001887881_16ARAS1028</v>
      </c>
      <c r="AM846" t="s">
        <v>12843</v>
      </c>
      <c r="AN846" t="s">
        <v>1785</v>
      </c>
      <c r="AO846" t="s">
        <v>12825</v>
      </c>
      <c r="AP846">
        <v>5</v>
      </c>
    </row>
    <row r="847" spans="1:42" x14ac:dyDescent="0.35">
      <c r="A847" s="26" t="s">
        <v>3245</v>
      </c>
      <c r="B847" s="26" t="s">
        <v>3246</v>
      </c>
      <c r="C847" s="26" t="s">
        <v>3247</v>
      </c>
      <c r="D847" s="26" t="s">
        <v>3246</v>
      </c>
      <c r="E847" s="26" t="s">
        <v>3247</v>
      </c>
      <c r="F847" s="26" t="s">
        <v>3248</v>
      </c>
      <c r="G847" s="26" t="s">
        <v>3249</v>
      </c>
      <c r="H847" s="26" t="s">
        <v>3248</v>
      </c>
      <c r="I847" s="26" t="s">
        <v>3249</v>
      </c>
      <c r="J847" s="26" t="s">
        <v>3250</v>
      </c>
      <c r="K847" s="26" t="s">
        <v>3249</v>
      </c>
      <c r="N847" s="26">
        <v>1887881</v>
      </c>
      <c r="O847" s="26" t="s">
        <v>3251</v>
      </c>
      <c r="P847" s="26" t="s">
        <v>5727</v>
      </c>
      <c r="Q847" s="26" t="s">
        <v>5728</v>
      </c>
      <c r="R847" s="26" t="s">
        <v>3253</v>
      </c>
      <c r="S847" s="26" t="s">
        <v>3254</v>
      </c>
      <c r="T847" s="26" t="s">
        <v>5737</v>
      </c>
      <c r="U847" s="26" t="s">
        <v>5737</v>
      </c>
      <c r="V847" s="26">
        <v>6</v>
      </c>
      <c r="W847" s="26">
        <v>880</v>
      </c>
      <c r="X847" s="26" t="s">
        <v>5824</v>
      </c>
      <c r="Y847" s="26" t="s">
        <v>5825</v>
      </c>
      <c r="Z847" s="26" t="s">
        <v>5826</v>
      </c>
      <c r="AA847" s="26">
        <v>1602</v>
      </c>
      <c r="AB847" s="26" t="s">
        <v>33</v>
      </c>
      <c r="AC847" s="26">
        <v>160207</v>
      </c>
      <c r="AD847" s="26" t="s">
        <v>504</v>
      </c>
      <c r="AE847" s="26" t="s">
        <v>3256</v>
      </c>
      <c r="AF847" s="26" t="s">
        <v>5827</v>
      </c>
      <c r="AG847" s="26">
        <v>0</v>
      </c>
      <c r="AH847" s="26">
        <v>-6.2923624</v>
      </c>
      <c r="AI847" s="26">
        <v>107.06795870000001</v>
      </c>
      <c r="AL847" t="str">
        <f t="shared" si="13"/>
        <v>0001887881_16ARAS1029</v>
      </c>
      <c r="AM847" t="s">
        <v>12885</v>
      </c>
      <c r="AN847" t="s">
        <v>1272</v>
      </c>
      <c r="AO847" t="s">
        <v>12825</v>
      </c>
      <c r="AP847">
        <v>3</v>
      </c>
    </row>
    <row r="848" spans="1:42" x14ac:dyDescent="0.35">
      <c r="A848" s="26" t="s">
        <v>3245</v>
      </c>
      <c r="B848" s="26" t="s">
        <v>3246</v>
      </c>
      <c r="C848" s="26" t="s">
        <v>3247</v>
      </c>
      <c r="D848" s="26" t="s">
        <v>3246</v>
      </c>
      <c r="E848" s="26" t="s">
        <v>3247</v>
      </c>
      <c r="F848" s="26" t="s">
        <v>3248</v>
      </c>
      <c r="G848" s="26" t="s">
        <v>3249</v>
      </c>
      <c r="H848" s="26" t="s">
        <v>3248</v>
      </c>
      <c r="I848" s="26" t="s">
        <v>3249</v>
      </c>
      <c r="J848" s="26" t="s">
        <v>3250</v>
      </c>
      <c r="K848" s="26" t="s">
        <v>3249</v>
      </c>
      <c r="N848" s="26">
        <v>1887881</v>
      </c>
      <c r="O848" s="26" t="s">
        <v>3251</v>
      </c>
      <c r="P848" s="26" t="s">
        <v>5727</v>
      </c>
      <c r="Q848" s="26" t="s">
        <v>5728</v>
      </c>
      <c r="R848" s="26" t="s">
        <v>3253</v>
      </c>
      <c r="S848" s="26" t="s">
        <v>3254</v>
      </c>
      <c r="T848" s="26" t="s">
        <v>5737</v>
      </c>
      <c r="U848" s="26" t="s">
        <v>5737</v>
      </c>
      <c r="V848" s="26">
        <v>4</v>
      </c>
      <c r="W848" s="26">
        <v>10</v>
      </c>
      <c r="X848" s="26" t="s">
        <v>5828</v>
      </c>
      <c r="Y848" s="26" t="s">
        <v>5829</v>
      </c>
      <c r="Z848" s="26" t="s">
        <v>5830</v>
      </c>
      <c r="AA848" s="26">
        <v>1602</v>
      </c>
      <c r="AB848" s="26" t="s">
        <v>33</v>
      </c>
      <c r="AC848" s="26">
        <v>160207</v>
      </c>
      <c r="AD848" s="26" t="s">
        <v>504</v>
      </c>
      <c r="AE848" s="26" t="s">
        <v>3256</v>
      </c>
      <c r="AF848" s="26" t="s">
        <v>5831</v>
      </c>
      <c r="AG848" s="26">
        <v>0</v>
      </c>
      <c r="AH848" s="26">
        <v>-6.2473833000000001</v>
      </c>
      <c r="AI848" s="26">
        <v>107.06528</v>
      </c>
      <c r="AL848" t="str">
        <f t="shared" si="13"/>
        <v>0001887881_16ARAS1030</v>
      </c>
      <c r="AM848" t="s">
        <v>12962</v>
      </c>
      <c r="AN848" t="s">
        <v>12964</v>
      </c>
      <c r="AO848" t="s">
        <v>12825</v>
      </c>
      <c r="AP848">
        <v>5</v>
      </c>
    </row>
    <row r="849" spans="1:42" x14ac:dyDescent="0.35">
      <c r="A849" s="26" t="s">
        <v>3245</v>
      </c>
      <c r="B849" s="26" t="s">
        <v>3246</v>
      </c>
      <c r="C849" s="26" t="s">
        <v>3247</v>
      </c>
      <c r="D849" s="26" t="s">
        <v>3246</v>
      </c>
      <c r="E849" s="26" t="s">
        <v>3247</v>
      </c>
      <c r="F849" s="26" t="s">
        <v>3248</v>
      </c>
      <c r="G849" s="26" t="s">
        <v>3249</v>
      </c>
      <c r="H849" s="26" t="s">
        <v>3248</v>
      </c>
      <c r="I849" s="26" t="s">
        <v>3249</v>
      </c>
      <c r="J849" s="26" t="s">
        <v>3250</v>
      </c>
      <c r="K849" s="26" t="s">
        <v>3249</v>
      </c>
      <c r="N849" s="26">
        <v>1887881</v>
      </c>
      <c r="O849" s="26" t="s">
        <v>3251</v>
      </c>
      <c r="P849" s="26" t="s">
        <v>5727</v>
      </c>
      <c r="Q849" s="26" t="s">
        <v>5728</v>
      </c>
      <c r="R849" s="26" t="s">
        <v>3253</v>
      </c>
      <c r="S849" s="26" t="s">
        <v>3254</v>
      </c>
      <c r="T849" s="26" t="s">
        <v>5737</v>
      </c>
      <c r="U849" s="26" t="s">
        <v>5737</v>
      </c>
      <c r="V849" s="26">
        <v>7</v>
      </c>
      <c r="W849" s="26">
        <v>20</v>
      </c>
      <c r="X849" s="26" t="s">
        <v>5832</v>
      </c>
      <c r="Y849" s="26" t="s">
        <v>5833</v>
      </c>
      <c r="Z849" s="26" t="s">
        <v>5834</v>
      </c>
      <c r="AA849" s="26">
        <v>1602</v>
      </c>
      <c r="AB849" s="26" t="s">
        <v>33</v>
      </c>
      <c r="AC849" s="26">
        <v>160207</v>
      </c>
      <c r="AD849" s="26" t="s">
        <v>504</v>
      </c>
      <c r="AE849" s="26" t="s">
        <v>3256</v>
      </c>
      <c r="AF849" s="26" t="s">
        <v>5835</v>
      </c>
      <c r="AG849" s="26">
        <v>0</v>
      </c>
      <c r="AH849" s="26">
        <v>-6.2538333000000002</v>
      </c>
      <c r="AI849" s="26">
        <v>107.0416333</v>
      </c>
      <c r="AL849" t="str">
        <f t="shared" si="13"/>
        <v>0001887881_16ARAS1031</v>
      </c>
      <c r="AM849" t="s">
        <v>12910</v>
      </c>
      <c r="AN849" t="s">
        <v>12912</v>
      </c>
      <c r="AO849" t="s">
        <v>12825</v>
      </c>
      <c r="AP849">
        <v>4</v>
      </c>
    </row>
    <row r="850" spans="1:42" x14ac:dyDescent="0.35">
      <c r="A850" s="26" t="s">
        <v>3245</v>
      </c>
      <c r="B850" s="26" t="s">
        <v>3246</v>
      </c>
      <c r="C850" s="26" t="s">
        <v>3247</v>
      </c>
      <c r="D850" s="26" t="s">
        <v>3246</v>
      </c>
      <c r="E850" s="26" t="s">
        <v>3247</v>
      </c>
      <c r="F850" s="26" t="s">
        <v>3248</v>
      </c>
      <c r="G850" s="26" t="s">
        <v>3249</v>
      </c>
      <c r="H850" s="26" t="s">
        <v>3248</v>
      </c>
      <c r="I850" s="26" t="s">
        <v>3249</v>
      </c>
      <c r="J850" s="26" t="s">
        <v>3250</v>
      </c>
      <c r="K850" s="26" t="s">
        <v>3249</v>
      </c>
      <c r="N850" s="26">
        <v>1887881</v>
      </c>
      <c r="O850" s="26" t="s">
        <v>3251</v>
      </c>
      <c r="P850" s="26" t="s">
        <v>5727</v>
      </c>
      <c r="Q850" s="26" t="s">
        <v>5728</v>
      </c>
      <c r="R850" s="26" t="s">
        <v>3253</v>
      </c>
      <c r="S850" s="26" t="s">
        <v>3254</v>
      </c>
      <c r="T850" s="26" t="s">
        <v>5737</v>
      </c>
      <c r="U850" s="26" t="s">
        <v>5737</v>
      </c>
      <c r="V850" s="26">
        <v>6</v>
      </c>
      <c r="W850" s="26">
        <v>750</v>
      </c>
      <c r="X850" s="26" t="s">
        <v>5836</v>
      </c>
      <c r="Y850" s="26" t="s">
        <v>5837</v>
      </c>
      <c r="Z850" s="26" t="s">
        <v>5838</v>
      </c>
      <c r="AA850" s="26">
        <v>1602</v>
      </c>
      <c r="AB850" s="26" t="s">
        <v>33</v>
      </c>
      <c r="AC850" s="26">
        <v>160207</v>
      </c>
      <c r="AD850" s="26" t="s">
        <v>504</v>
      </c>
      <c r="AE850" s="26" t="s">
        <v>3256</v>
      </c>
      <c r="AF850" s="26" t="s">
        <v>5839</v>
      </c>
      <c r="AG850" s="26">
        <v>0</v>
      </c>
      <c r="AH850" s="26">
        <v>-6.2912417999999999</v>
      </c>
      <c r="AI850" s="26">
        <v>107.0688364</v>
      </c>
      <c r="AL850" t="str">
        <f t="shared" si="13"/>
        <v>0001887881_16ARAT0001</v>
      </c>
      <c r="AM850" t="s">
        <v>9845</v>
      </c>
      <c r="AN850" t="s">
        <v>9847</v>
      </c>
      <c r="AO850" t="s">
        <v>516</v>
      </c>
      <c r="AP850">
        <v>2</v>
      </c>
    </row>
    <row r="851" spans="1:42" x14ac:dyDescent="0.35">
      <c r="A851" s="26" t="s">
        <v>3245</v>
      </c>
      <c r="B851" s="26" t="s">
        <v>3246</v>
      </c>
      <c r="C851" s="26" t="s">
        <v>3247</v>
      </c>
      <c r="D851" s="26" t="s">
        <v>3246</v>
      </c>
      <c r="E851" s="26" t="s">
        <v>3247</v>
      </c>
      <c r="F851" s="26" t="s">
        <v>3248</v>
      </c>
      <c r="G851" s="26" t="s">
        <v>3249</v>
      </c>
      <c r="H851" s="26" t="s">
        <v>3248</v>
      </c>
      <c r="I851" s="26" t="s">
        <v>3249</v>
      </c>
      <c r="J851" s="26" t="s">
        <v>3250</v>
      </c>
      <c r="K851" s="26" t="s">
        <v>3249</v>
      </c>
      <c r="N851" s="26">
        <v>1887881</v>
      </c>
      <c r="O851" s="26" t="s">
        <v>3251</v>
      </c>
      <c r="P851" s="26" t="s">
        <v>5727</v>
      </c>
      <c r="Q851" s="26" t="s">
        <v>5728</v>
      </c>
      <c r="R851" s="26" t="s">
        <v>3253</v>
      </c>
      <c r="S851" s="26" t="s">
        <v>3254</v>
      </c>
      <c r="T851" s="26" t="s">
        <v>5737</v>
      </c>
      <c r="U851" s="26" t="s">
        <v>5737</v>
      </c>
      <c r="V851" s="26">
        <v>4</v>
      </c>
      <c r="W851" s="26">
        <v>20</v>
      </c>
      <c r="X851" s="26" t="s">
        <v>5840</v>
      </c>
      <c r="Y851" s="26" t="s">
        <v>5841</v>
      </c>
      <c r="Z851" s="26" t="s">
        <v>5842</v>
      </c>
      <c r="AA851" s="26">
        <v>1602</v>
      </c>
      <c r="AB851" s="26" t="s">
        <v>33</v>
      </c>
      <c r="AC851" s="26">
        <v>160207</v>
      </c>
      <c r="AD851" s="26" t="s">
        <v>504</v>
      </c>
      <c r="AE851" s="26" t="s">
        <v>3256</v>
      </c>
      <c r="AF851" s="26" t="s">
        <v>5843</v>
      </c>
      <c r="AG851" s="26">
        <v>0</v>
      </c>
      <c r="AH851" s="26">
        <v>-6.2314717000000002</v>
      </c>
      <c r="AI851" s="26">
        <v>107.076955</v>
      </c>
      <c r="AL851" t="str">
        <f t="shared" si="13"/>
        <v>0001887881_16ARAT1002</v>
      </c>
      <c r="AM851" t="s">
        <v>12331</v>
      </c>
      <c r="AN851" t="s">
        <v>12333</v>
      </c>
      <c r="AO851" t="s">
        <v>12825</v>
      </c>
      <c r="AP851">
        <v>3</v>
      </c>
    </row>
    <row r="852" spans="1:42" x14ac:dyDescent="0.35">
      <c r="A852" s="26" t="s">
        <v>3245</v>
      </c>
      <c r="B852" s="26" t="s">
        <v>3246</v>
      </c>
      <c r="C852" s="26" t="s">
        <v>3247</v>
      </c>
      <c r="D852" s="26" t="s">
        <v>3246</v>
      </c>
      <c r="E852" s="26" t="s">
        <v>3247</v>
      </c>
      <c r="F852" s="26" t="s">
        <v>3248</v>
      </c>
      <c r="G852" s="26" t="s">
        <v>3249</v>
      </c>
      <c r="H852" s="26" t="s">
        <v>3248</v>
      </c>
      <c r="I852" s="26" t="s">
        <v>3249</v>
      </c>
      <c r="J852" s="26" t="s">
        <v>3250</v>
      </c>
      <c r="K852" s="26" t="s">
        <v>3249</v>
      </c>
      <c r="N852" s="26">
        <v>1887881</v>
      </c>
      <c r="O852" s="26" t="s">
        <v>3251</v>
      </c>
      <c r="P852" s="26" t="s">
        <v>5727</v>
      </c>
      <c r="Q852" s="26" t="s">
        <v>5728</v>
      </c>
      <c r="R852" s="26" t="s">
        <v>3253</v>
      </c>
      <c r="S852" s="26" t="s">
        <v>3254</v>
      </c>
      <c r="T852" s="26" t="s">
        <v>5737</v>
      </c>
      <c r="U852" s="26" t="s">
        <v>5737</v>
      </c>
      <c r="V852" s="26">
        <v>4</v>
      </c>
      <c r="W852" s="26">
        <v>30</v>
      </c>
      <c r="X852" s="26" t="s">
        <v>5844</v>
      </c>
      <c r="Y852" s="26" t="s">
        <v>5845</v>
      </c>
      <c r="Z852" s="26" t="s">
        <v>5846</v>
      </c>
      <c r="AA852" s="26">
        <v>1602</v>
      </c>
      <c r="AB852" s="26" t="s">
        <v>33</v>
      </c>
      <c r="AC852" s="26">
        <v>160207</v>
      </c>
      <c r="AD852" s="26" t="s">
        <v>504</v>
      </c>
      <c r="AE852" s="26" t="s">
        <v>3256</v>
      </c>
      <c r="AF852" s="26" t="s">
        <v>5847</v>
      </c>
      <c r="AG852" s="26">
        <v>0</v>
      </c>
      <c r="AH852" s="26">
        <v>-6.2245100000000004</v>
      </c>
      <c r="AI852" s="26">
        <v>107.0803617</v>
      </c>
      <c r="AL852" t="str">
        <f t="shared" si="13"/>
        <v>0001887881_16ARAT1003</v>
      </c>
      <c r="AM852" t="s">
        <v>12611</v>
      </c>
      <c r="AN852" t="s">
        <v>12333</v>
      </c>
      <c r="AO852" t="s">
        <v>12825</v>
      </c>
      <c r="AP852">
        <v>3</v>
      </c>
    </row>
    <row r="853" spans="1:42" x14ac:dyDescent="0.35">
      <c r="A853" s="26" t="s">
        <v>3245</v>
      </c>
      <c r="B853" s="26" t="s">
        <v>3246</v>
      </c>
      <c r="C853" s="26" t="s">
        <v>3247</v>
      </c>
      <c r="D853" s="26" t="s">
        <v>3246</v>
      </c>
      <c r="E853" s="26" t="s">
        <v>3247</v>
      </c>
      <c r="F853" s="26" t="s">
        <v>3248</v>
      </c>
      <c r="G853" s="26" t="s">
        <v>3249</v>
      </c>
      <c r="H853" s="26" t="s">
        <v>3248</v>
      </c>
      <c r="I853" s="26" t="s">
        <v>3249</v>
      </c>
      <c r="J853" s="26" t="s">
        <v>3250</v>
      </c>
      <c r="K853" s="26" t="s">
        <v>3249</v>
      </c>
      <c r="N853" s="26">
        <v>1887881</v>
      </c>
      <c r="O853" s="26" t="s">
        <v>3251</v>
      </c>
      <c r="P853" s="26" t="s">
        <v>5727</v>
      </c>
      <c r="Q853" s="26" t="s">
        <v>5728</v>
      </c>
      <c r="R853" s="26" t="s">
        <v>3253</v>
      </c>
      <c r="S853" s="26" t="s">
        <v>3254</v>
      </c>
      <c r="T853" s="26" t="s">
        <v>5737</v>
      </c>
      <c r="U853" s="26" t="s">
        <v>5737</v>
      </c>
      <c r="V853" s="26">
        <v>6</v>
      </c>
      <c r="W853" s="26">
        <v>830</v>
      </c>
      <c r="X853" s="26" t="s">
        <v>5848</v>
      </c>
      <c r="Y853" s="26" t="s">
        <v>5849</v>
      </c>
      <c r="Z853" s="26" t="s">
        <v>5850</v>
      </c>
      <c r="AA853" s="26">
        <v>1602</v>
      </c>
      <c r="AB853" s="26" t="s">
        <v>33</v>
      </c>
      <c r="AC853" s="26">
        <v>160207</v>
      </c>
      <c r="AD853" s="26" t="s">
        <v>504</v>
      </c>
      <c r="AE853" s="26" t="s">
        <v>3256</v>
      </c>
      <c r="AF853" s="26" t="s">
        <v>5851</v>
      </c>
      <c r="AG853" s="26">
        <v>0</v>
      </c>
      <c r="AH853" s="26">
        <v>-6.3022080000000003</v>
      </c>
      <c r="AI853" s="26">
        <v>107.06655720000001</v>
      </c>
      <c r="AL853" t="str">
        <f t="shared" si="13"/>
        <v>0001887881_16ARAT1004</v>
      </c>
      <c r="AM853" t="s">
        <v>12794</v>
      </c>
      <c r="AN853" t="s">
        <v>1787</v>
      </c>
      <c r="AO853" t="s">
        <v>12825</v>
      </c>
      <c r="AP853">
        <v>2</v>
      </c>
    </row>
    <row r="854" spans="1:42" x14ac:dyDescent="0.35">
      <c r="A854" s="26" t="s">
        <v>3245</v>
      </c>
      <c r="B854" s="26" t="s">
        <v>3246</v>
      </c>
      <c r="C854" s="26" t="s">
        <v>3247</v>
      </c>
      <c r="D854" s="26" t="s">
        <v>3246</v>
      </c>
      <c r="E854" s="26" t="s">
        <v>3247</v>
      </c>
      <c r="F854" s="26" t="s">
        <v>3248</v>
      </c>
      <c r="G854" s="26" t="s">
        <v>3249</v>
      </c>
      <c r="H854" s="26" t="s">
        <v>3248</v>
      </c>
      <c r="I854" s="26" t="s">
        <v>3249</v>
      </c>
      <c r="J854" s="26" t="s">
        <v>3250</v>
      </c>
      <c r="K854" s="26" t="s">
        <v>3249</v>
      </c>
      <c r="N854" s="26">
        <v>1887881</v>
      </c>
      <c r="O854" s="26" t="s">
        <v>3251</v>
      </c>
      <c r="P854" s="26" t="s">
        <v>5727</v>
      </c>
      <c r="Q854" s="26" t="s">
        <v>5728</v>
      </c>
      <c r="R854" s="26" t="s">
        <v>3253</v>
      </c>
      <c r="S854" s="26" t="s">
        <v>3254</v>
      </c>
      <c r="T854" s="26" t="s">
        <v>5737</v>
      </c>
      <c r="U854" s="26" t="s">
        <v>5737</v>
      </c>
      <c r="V854" s="26">
        <v>6</v>
      </c>
      <c r="W854" s="26">
        <v>840</v>
      </c>
      <c r="X854" s="26" t="s">
        <v>5852</v>
      </c>
      <c r="Y854" s="26" t="s">
        <v>5853</v>
      </c>
      <c r="Z854" s="26" t="s">
        <v>5854</v>
      </c>
      <c r="AA854" s="26">
        <v>1602</v>
      </c>
      <c r="AB854" s="26" t="s">
        <v>33</v>
      </c>
      <c r="AC854" s="26">
        <v>160207</v>
      </c>
      <c r="AD854" s="26" t="s">
        <v>504</v>
      </c>
      <c r="AE854" s="26" t="s">
        <v>3256</v>
      </c>
      <c r="AF854" s="26" t="s">
        <v>5851</v>
      </c>
      <c r="AG854" s="26">
        <v>0</v>
      </c>
      <c r="AH854" s="26">
        <v>-6.2915137000000003</v>
      </c>
      <c r="AI854" s="26">
        <v>107.0686934</v>
      </c>
      <c r="AL854" t="str">
        <f t="shared" si="13"/>
        <v>0001887881_16ARAT1005</v>
      </c>
      <c r="AM854" t="s">
        <v>9695</v>
      </c>
      <c r="AN854" t="s">
        <v>9697</v>
      </c>
      <c r="AO854" t="s">
        <v>516</v>
      </c>
      <c r="AP854">
        <v>2</v>
      </c>
    </row>
    <row r="855" spans="1:42" x14ac:dyDescent="0.35">
      <c r="A855" s="26" t="s">
        <v>3245</v>
      </c>
      <c r="B855" s="26" t="s">
        <v>3246</v>
      </c>
      <c r="C855" s="26" t="s">
        <v>3247</v>
      </c>
      <c r="D855" s="26" t="s">
        <v>3246</v>
      </c>
      <c r="E855" s="26" t="s">
        <v>3247</v>
      </c>
      <c r="F855" s="26" t="s">
        <v>3248</v>
      </c>
      <c r="G855" s="26" t="s">
        <v>3249</v>
      </c>
      <c r="H855" s="26" t="s">
        <v>3248</v>
      </c>
      <c r="I855" s="26" t="s">
        <v>3249</v>
      </c>
      <c r="J855" s="26" t="s">
        <v>3250</v>
      </c>
      <c r="K855" s="26" t="s">
        <v>3249</v>
      </c>
      <c r="N855" s="26">
        <v>1887881</v>
      </c>
      <c r="O855" s="26" t="s">
        <v>3251</v>
      </c>
      <c r="P855" s="26" t="s">
        <v>5727</v>
      </c>
      <c r="Q855" s="26" t="s">
        <v>5728</v>
      </c>
      <c r="R855" s="26" t="s">
        <v>3253</v>
      </c>
      <c r="S855" s="26" t="s">
        <v>3254</v>
      </c>
      <c r="T855" s="26" t="s">
        <v>5737</v>
      </c>
      <c r="U855" s="26" t="s">
        <v>5737</v>
      </c>
      <c r="V855" s="26">
        <v>3</v>
      </c>
      <c r="W855" s="26">
        <v>190</v>
      </c>
      <c r="X855" s="26" t="s">
        <v>5855</v>
      </c>
      <c r="Y855" s="26" t="s">
        <v>5856</v>
      </c>
      <c r="Z855" s="26" t="s">
        <v>5857</v>
      </c>
      <c r="AA855" s="26">
        <v>1602</v>
      </c>
      <c r="AB855" s="26" t="s">
        <v>33</v>
      </c>
      <c r="AC855" s="26">
        <v>160207</v>
      </c>
      <c r="AD855" s="26" t="s">
        <v>504</v>
      </c>
      <c r="AE855" s="26" t="s">
        <v>3256</v>
      </c>
      <c r="AF855" s="26" t="s">
        <v>5858</v>
      </c>
      <c r="AG855" s="26">
        <v>0</v>
      </c>
      <c r="AH855" s="26">
        <v>-6.3213549999999996</v>
      </c>
      <c r="AI855" s="26">
        <v>107.0051783</v>
      </c>
      <c r="AL855" t="str">
        <f t="shared" si="13"/>
        <v>0001887881_16ARAT1006</v>
      </c>
      <c r="AM855" t="s">
        <v>6334</v>
      </c>
      <c r="AN855" t="s">
        <v>6336</v>
      </c>
      <c r="AO855" t="s">
        <v>5728</v>
      </c>
      <c r="AP855">
        <v>3</v>
      </c>
    </row>
    <row r="856" spans="1:42" x14ac:dyDescent="0.35">
      <c r="A856" s="26" t="s">
        <v>3245</v>
      </c>
      <c r="B856" s="26" t="s">
        <v>3246</v>
      </c>
      <c r="C856" s="26" t="s">
        <v>3247</v>
      </c>
      <c r="D856" s="26" t="s">
        <v>3246</v>
      </c>
      <c r="E856" s="26" t="s">
        <v>3247</v>
      </c>
      <c r="F856" s="26" t="s">
        <v>3248</v>
      </c>
      <c r="G856" s="26" t="s">
        <v>3249</v>
      </c>
      <c r="H856" s="26" t="s">
        <v>3248</v>
      </c>
      <c r="I856" s="26" t="s">
        <v>3249</v>
      </c>
      <c r="J856" s="26" t="s">
        <v>3250</v>
      </c>
      <c r="K856" s="26" t="s">
        <v>3249</v>
      </c>
      <c r="N856" s="26">
        <v>1887881</v>
      </c>
      <c r="O856" s="26" t="s">
        <v>3251</v>
      </c>
      <c r="P856" s="26" t="s">
        <v>5727</v>
      </c>
      <c r="Q856" s="26" t="s">
        <v>5728</v>
      </c>
      <c r="R856" s="26" t="s">
        <v>3253</v>
      </c>
      <c r="S856" s="26" t="s">
        <v>3254</v>
      </c>
      <c r="T856" s="26" t="s">
        <v>5729</v>
      </c>
      <c r="U856" s="26" t="s">
        <v>5729</v>
      </c>
      <c r="V856" s="26">
        <v>3</v>
      </c>
      <c r="W856" s="26">
        <v>50</v>
      </c>
      <c r="X856" s="26" t="s">
        <v>5859</v>
      </c>
      <c r="Y856" s="26" t="s">
        <v>5860</v>
      </c>
      <c r="Z856" s="26" t="s">
        <v>5861</v>
      </c>
      <c r="AA856" s="26">
        <v>1602</v>
      </c>
      <c r="AB856" s="26" t="s">
        <v>33</v>
      </c>
      <c r="AC856" s="26">
        <v>160207</v>
      </c>
      <c r="AD856" s="26" t="s">
        <v>504</v>
      </c>
      <c r="AF856" s="26" t="s">
        <v>5862</v>
      </c>
      <c r="AG856" s="26">
        <v>0</v>
      </c>
      <c r="AH856" s="26">
        <v>-6.2567902999999996</v>
      </c>
      <c r="AI856" s="26">
        <v>107.1563367</v>
      </c>
      <c r="AL856" t="str">
        <f t="shared" si="13"/>
        <v>0001887881_16ARAT1007</v>
      </c>
      <c r="AM856" t="s">
        <v>6443</v>
      </c>
      <c r="AN856" t="s">
        <v>6445</v>
      </c>
      <c r="AO856" t="s">
        <v>5728</v>
      </c>
      <c r="AP856">
        <v>5</v>
      </c>
    </row>
    <row r="857" spans="1:42" x14ac:dyDescent="0.35">
      <c r="A857" s="26" t="s">
        <v>3245</v>
      </c>
      <c r="B857" s="26" t="s">
        <v>3246</v>
      </c>
      <c r="C857" s="26" t="s">
        <v>3247</v>
      </c>
      <c r="D857" s="26" t="s">
        <v>3246</v>
      </c>
      <c r="E857" s="26" t="s">
        <v>3247</v>
      </c>
      <c r="F857" s="26" t="s">
        <v>3248</v>
      </c>
      <c r="G857" s="26" t="s">
        <v>3249</v>
      </c>
      <c r="H857" s="26" t="s">
        <v>3248</v>
      </c>
      <c r="I857" s="26" t="s">
        <v>3249</v>
      </c>
      <c r="J857" s="26" t="s">
        <v>3250</v>
      </c>
      <c r="K857" s="26" t="s">
        <v>3249</v>
      </c>
      <c r="N857" s="26">
        <v>1887881</v>
      </c>
      <c r="O857" s="26" t="s">
        <v>3251</v>
      </c>
      <c r="P857" s="26" t="s">
        <v>5727</v>
      </c>
      <c r="Q857" s="26" t="s">
        <v>5728</v>
      </c>
      <c r="R857" s="26" t="s">
        <v>3253</v>
      </c>
      <c r="S857" s="26" t="s">
        <v>3254</v>
      </c>
      <c r="T857" s="26" t="s">
        <v>5729</v>
      </c>
      <c r="U857" s="26" t="s">
        <v>5729</v>
      </c>
      <c r="V857" s="26">
        <v>3</v>
      </c>
      <c r="W857" s="26">
        <v>70</v>
      </c>
      <c r="X857" s="26" t="s">
        <v>5863</v>
      </c>
      <c r="Y857" s="26" t="s">
        <v>5864</v>
      </c>
      <c r="Z857" s="26" t="s">
        <v>5865</v>
      </c>
      <c r="AA857" s="26">
        <v>1602</v>
      </c>
      <c r="AB857" s="26" t="s">
        <v>33</v>
      </c>
      <c r="AC857" s="26">
        <v>160207</v>
      </c>
      <c r="AD857" s="26" t="s">
        <v>504</v>
      </c>
      <c r="AE857" s="26" t="s">
        <v>3256</v>
      </c>
      <c r="AF857" s="26" t="s">
        <v>5866</v>
      </c>
      <c r="AG857" s="26">
        <v>0</v>
      </c>
      <c r="AH857" s="26">
        <v>-6.2516249999999998</v>
      </c>
      <c r="AI857" s="26">
        <v>107.160887</v>
      </c>
      <c r="AL857" t="str">
        <f t="shared" si="13"/>
        <v>0001887881_16ARAT1008</v>
      </c>
      <c r="AM857" t="s">
        <v>6662</v>
      </c>
      <c r="AN857" t="s">
        <v>6664</v>
      </c>
      <c r="AO857" t="s">
        <v>5728</v>
      </c>
      <c r="AP857">
        <v>5</v>
      </c>
    </row>
    <row r="858" spans="1:42" x14ac:dyDescent="0.35">
      <c r="A858" s="26" t="s">
        <v>3245</v>
      </c>
      <c r="B858" s="26" t="s">
        <v>3246</v>
      </c>
      <c r="C858" s="26" t="s">
        <v>3247</v>
      </c>
      <c r="D858" s="26" t="s">
        <v>3246</v>
      </c>
      <c r="E858" s="26" t="s">
        <v>3247</v>
      </c>
      <c r="F858" s="26" t="s">
        <v>3248</v>
      </c>
      <c r="G858" s="26" t="s">
        <v>3249</v>
      </c>
      <c r="H858" s="26" t="s">
        <v>3248</v>
      </c>
      <c r="I858" s="26" t="s">
        <v>3249</v>
      </c>
      <c r="J858" s="26" t="s">
        <v>3250</v>
      </c>
      <c r="K858" s="26" t="s">
        <v>3249</v>
      </c>
      <c r="N858" s="26">
        <v>1887881</v>
      </c>
      <c r="O858" s="26" t="s">
        <v>3251</v>
      </c>
      <c r="P858" s="26" t="s">
        <v>5727</v>
      </c>
      <c r="Q858" s="26" t="s">
        <v>5728</v>
      </c>
      <c r="R858" s="26" t="s">
        <v>3253</v>
      </c>
      <c r="S858" s="26" t="s">
        <v>3254</v>
      </c>
      <c r="T858" s="26" t="s">
        <v>5729</v>
      </c>
      <c r="U858" s="26" t="s">
        <v>5729</v>
      </c>
      <c r="V858" s="26">
        <v>3</v>
      </c>
      <c r="W858" s="26">
        <v>80</v>
      </c>
      <c r="X858" s="26" t="s">
        <v>5867</v>
      </c>
      <c r="Y858" s="26" t="s">
        <v>5868</v>
      </c>
      <c r="Z858" s="26" t="s">
        <v>5869</v>
      </c>
      <c r="AA858" s="26">
        <v>1602</v>
      </c>
      <c r="AB858" s="26" t="s">
        <v>33</v>
      </c>
      <c r="AC858" s="26">
        <v>160207</v>
      </c>
      <c r="AD858" s="26" t="s">
        <v>504</v>
      </c>
      <c r="AE858" s="26" t="s">
        <v>3256</v>
      </c>
      <c r="AF858" s="26" t="s">
        <v>5866</v>
      </c>
      <c r="AG858" s="26">
        <v>0</v>
      </c>
      <c r="AH858" s="26">
        <v>-6.2505161999999999</v>
      </c>
      <c r="AI858" s="26">
        <v>107.162384</v>
      </c>
      <c r="AL858" t="str">
        <f t="shared" si="13"/>
        <v>0001887881_16ARAT1009</v>
      </c>
      <c r="AM858" t="s">
        <v>10015</v>
      </c>
      <c r="AN858" t="s">
        <v>10017</v>
      </c>
      <c r="AO858" t="s">
        <v>516</v>
      </c>
      <c r="AP858">
        <v>2</v>
      </c>
    </row>
    <row r="859" spans="1:42" x14ac:dyDescent="0.35">
      <c r="A859" s="26" t="s">
        <v>3245</v>
      </c>
      <c r="B859" s="26" t="s">
        <v>3246</v>
      </c>
      <c r="C859" s="26" t="s">
        <v>3247</v>
      </c>
      <c r="D859" s="26" t="s">
        <v>3246</v>
      </c>
      <c r="E859" s="26" t="s">
        <v>3247</v>
      </c>
      <c r="F859" s="26" t="s">
        <v>3248</v>
      </c>
      <c r="G859" s="26" t="s">
        <v>3249</v>
      </c>
      <c r="H859" s="26" t="s">
        <v>3248</v>
      </c>
      <c r="I859" s="26" t="s">
        <v>3249</v>
      </c>
      <c r="J859" s="26" t="s">
        <v>3250</v>
      </c>
      <c r="K859" s="26" t="s">
        <v>3249</v>
      </c>
      <c r="N859" s="26">
        <v>1887881</v>
      </c>
      <c r="O859" s="26" t="s">
        <v>3251</v>
      </c>
      <c r="P859" s="26" t="s">
        <v>5727</v>
      </c>
      <c r="Q859" s="26" t="s">
        <v>5728</v>
      </c>
      <c r="R859" s="26" t="s">
        <v>3253</v>
      </c>
      <c r="S859" s="26" t="s">
        <v>3254</v>
      </c>
      <c r="T859" s="26" t="s">
        <v>5737</v>
      </c>
      <c r="U859" s="26" t="s">
        <v>5737</v>
      </c>
      <c r="V859" s="26">
        <v>1</v>
      </c>
      <c r="W859" s="26">
        <v>780</v>
      </c>
      <c r="X859" s="26" t="s">
        <v>5870</v>
      </c>
      <c r="Y859" s="26" t="s">
        <v>5871</v>
      </c>
      <c r="Z859" s="26" t="s">
        <v>5872</v>
      </c>
      <c r="AA859" s="26">
        <v>1602</v>
      </c>
      <c r="AB859" s="26" t="s">
        <v>33</v>
      </c>
      <c r="AC859" s="26">
        <v>160207</v>
      </c>
      <c r="AD859" s="26" t="s">
        <v>504</v>
      </c>
      <c r="AE859" s="26" t="s">
        <v>3256</v>
      </c>
      <c r="AF859" s="26" t="s">
        <v>5873</v>
      </c>
      <c r="AG859" s="26">
        <v>0</v>
      </c>
      <c r="AH859" s="26">
        <v>-6.2620566999999996</v>
      </c>
      <c r="AI859" s="26">
        <v>106.985775</v>
      </c>
      <c r="AL859" t="str">
        <f t="shared" si="13"/>
        <v>0001887881_16ARAT1010</v>
      </c>
      <c r="AM859" t="s">
        <v>10050</v>
      </c>
      <c r="AN859" t="s">
        <v>10052</v>
      </c>
      <c r="AO859" t="s">
        <v>516</v>
      </c>
      <c r="AP859">
        <v>2</v>
      </c>
    </row>
    <row r="860" spans="1:42" x14ac:dyDescent="0.35">
      <c r="A860" s="26" t="s">
        <v>3245</v>
      </c>
      <c r="B860" s="26" t="s">
        <v>3246</v>
      </c>
      <c r="C860" s="26" t="s">
        <v>3247</v>
      </c>
      <c r="D860" s="26" t="s">
        <v>3246</v>
      </c>
      <c r="E860" s="26" t="s">
        <v>3247</v>
      </c>
      <c r="F860" s="26" t="s">
        <v>3248</v>
      </c>
      <c r="G860" s="26" t="s">
        <v>3249</v>
      </c>
      <c r="H860" s="26" t="s">
        <v>3248</v>
      </c>
      <c r="I860" s="26" t="s">
        <v>3249</v>
      </c>
      <c r="J860" s="26" t="s">
        <v>3250</v>
      </c>
      <c r="K860" s="26" t="s">
        <v>3249</v>
      </c>
      <c r="N860" s="26">
        <v>1887881</v>
      </c>
      <c r="O860" s="26" t="s">
        <v>3251</v>
      </c>
      <c r="P860" s="26" t="s">
        <v>5727</v>
      </c>
      <c r="Q860" s="26" t="s">
        <v>5728</v>
      </c>
      <c r="R860" s="26" t="s">
        <v>3253</v>
      </c>
      <c r="S860" s="26" t="s">
        <v>3254</v>
      </c>
      <c r="T860" s="26" t="s">
        <v>5737</v>
      </c>
      <c r="U860" s="26" t="s">
        <v>5737</v>
      </c>
      <c r="V860" s="26">
        <v>3</v>
      </c>
      <c r="W860" s="26">
        <v>240</v>
      </c>
      <c r="X860" s="26" t="s">
        <v>5874</v>
      </c>
      <c r="Y860" s="26" t="s">
        <v>5875</v>
      </c>
      <c r="Z860" s="26" t="s">
        <v>1100</v>
      </c>
      <c r="AA860" s="26">
        <v>1602</v>
      </c>
      <c r="AB860" s="26" t="s">
        <v>33</v>
      </c>
      <c r="AC860" s="26">
        <v>160207</v>
      </c>
      <c r="AD860" s="26" t="s">
        <v>504</v>
      </c>
      <c r="AE860" s="26" t="s">
        <v>3256</v>
      </c>
      <c r="AF860" s="26" t="s">
        <v>5876</v>
      </c>
      <c r="AG860" s="26">
        <v>0</v>
      </c>
      <c r="AH860" s="26">
        <v>-6.3149417000000003</v>
      </c>
      <c r="AI860" s="26">
        <v>107.00449500000001</v>
      </c>
      <c r="AL860" t="str">
        <f t="shared" si="13"/>
        <v>0001887881_16ARAU1001</v>
      </c>
      <c r="AM860" t="s">
        <v>12614</v>
      </c>
      <c r="AN860" t="s">
        <v>2362</v>
      </c>
      <c r="AO860" t="s">
        <v>12825</v>
      </c>
      <c r="AP860">
        <v>2</v>
      </c>
    </row>
    <row r="861" spans="1:42" x14ac:dyDescent="0.35">
      <c r="A861" s="26" t="s">
        <v>3245</v>
      </c>
      <c r="B861" s="26" t="s">
        <v>3246</v>
      </c>
      <c r="C861" s="26" t="s">
        <v>3247</v>
      </c>
      <c r="D861" s="26" t="s">
        <v>3246</v>
      </c>
      <c r="E861" s="26" t="s">
        <v>3247</v>
      </c>
      <c r="F861" s="26" t="s">
        <v>3248</v>
      </c>
      <c r="G861" s="26" t="s">
        <v>3249</v>
      </c>
      <c r="H861" s="26" t="s">
        <v>3248</v>
      </c>
      <c r="I861" s="26" t="s">
        <v>3249</v>
      </c>
      <c r="J861" s="26" t="s">
        <v>3250</v>
      </c>
      <c r="K861" s="26" t="s">
        <v>3249</v>
      </c>
      <c r="N861" s="26">
        <v>1887881</v>
      </c>
      <c r="O861" s="26" t="s">
        <v>3251</v>
      </c>
      <c r="P861" s="26" t="s">
        <v>5727</v>
      </c>
      <c r="Q861" s="26" t="s">
        <v>5728</v>
      </c>
      <c r="R861" s="26" t="s">
        <v>3253</v>
      </c>
      <c r="S861" s="26" t="s">
        <v>3254</v>
      </c>
      <c r="T861" s="26" t="s">
        <v>5729</v>
      </c>
      <c r="U861" s="26" t="s">
        <v>5729</v>
      </c>
      <c r="V861" s="26">
        <v>1</v>
      </c>
      <c r="W861" s="26">
        <v>260</v>
      </c>
      <c r="X861" s="26" t="s">
        <v>5877</v>
      </c>
      <c r="Y861" s="26" t="s">
        <v>5878</v>
      </c>
      <c r="Z861" s="26" t="s">
        <v>5879</v>
      </c>
      <c r="AA861" s="26">
        <v>1602</v>
      </c>
      <c r="AB861" s="26" t="s">
        <v>33</v>
      </c>
      <c r="AC861" s="26">
        <v>160207</v>
      </c>
      <c r="AD861" s="26" t="s">
        <v>504</v>
      </c>
      <c r="AE861" s="26" t="s">
        <v>3256</v>
      </c>
      <c r="AF861" s="26" t="s">
        <v>5880</v>
      </c>
      <c r="AG861" s="26">
        <v>0</v>
      </c>
      <c r="AH861" s="26">
        <v>-6.2032259999999999</v>
      </c>
      <c r="AI861" s="26">
        <v>107.0732599</v>
      </c>
      <c r="AL861" t="str">
        <f t="shared" si="13"/>
        <v>0001887881_16ARAU1005</v>
      </c>
      <c r="AM861" t="s">
        <v>9534</v>
      </c>
      <c r="AN861" t="s">
        <v>9536</v>
      </c>
      <c r="AO861" t="s">
        <v>516</v>
      </c>
      <c r="AP861">
        <v>2</v>
      </c>
    </row>
    <row r="862" spans="1:42" x14ac:dyDescent="0.35">
      <c r="A862" s="26" t="s">
        <v>3245</v>
      </c>
      <c r="B862" s="26" t="s">
        <v>3246</v>
      </c>
      <c r="C862" s="26" t="s">
        <v>3247</v>
      </c>
      <c r="D862" s="26" t="s">
        <v>3246</v>
      </c>
      <c r="E862" s="26" t="s">
        <v>3247</v>
      </c>
      <c r="F862" s="26" t="s">
        <v>3248</v>
      </c>
      <c r="G862" s="26" t="s">
        <v>3249</v>
      </c>
      <c r="H862" s="26" t="s">
        <v>3248</v>
      </c>
      <c r="I862" s="26" t="s">
        <v>3249</v>
      </c>
      <c r="J862" s="26" t="s">
        <v>3250</v>
      </c>
      <c r="K862" s="26" t="s">
        <v>3249</v>
      </c>
      <c r="N862" s="26">
        <v>1887881</v>
      </c>
      <c r="O862" s="26" t="s">
        <v>3251</v>
      </c>
      <c r="P862" s="26" t="s">
        <v>5727</v>
      </c>
      <c r="Q862" s="26" t="s">
        <v>5728</v>
      </c>
      <c r="R862" s="26" t="s">
        <v>3253</v>
      </c>
      <c r="S862" s="26" t="s">
        <v>3254</v>
      </c>
      <c r="T862" s="26" t="s">
        <v>5737</v>
      </c>
      <c r="U862" s="26" t="s">
        <v>5737</v>
      </c>
      <c r="V862" s="26">
        <v>6</v>
      </c>
      <c r="W862" s="26">
        <v>770</v>
      </c>
      <c r="X862" s="26" t="s">
        <v>5881</v>
      </c>
      <c r="Y862" s="26" t="s">
        <v>5882</v>
      </c>
      <c r="Z862" s="26" t="s">
        <v>5883</v>
      </c>
      <c r="AA862" s="26">
        <v>1602</v>
      </c>
      <c r="AB862" s="26" t="s">
        <v>33</v>
      </c>
      <c r="AC862" s="26">
        <v>160207</v>
      </c>
      <c r="AD862" s="26" t="s">
        <v>504</v>
      </c>
      <c r="AE862" s="26" t="s">
        <v>3256</v>
      </c>
      <c r="AF862" s="26" t="s">
        <v>5884</v>
      </c>
      <c r="AG862" s="26">
        <v>0</v>
      </c>
      <c r="AH862" s="26">
        <v>-6.2699800000000003</v>
      </c>
      <c r="AI862" s="26">
        <v>107.0667017</v>
      </c>
      <c r="AL862" t="str">
        <f t="shared" si="13"/>
        <v>0001887881_16ARAU1006</v>
      </c>
      <c r="AM862" t="s">
        <v>9538</v>
      </c>
      <c r="AN862" t="s">
        <v>9540</v>
      </c>
      <c r="AO862" t="s">
        <v>516</v>
      </c>
      <c r="AP862">
        <v>2</v>
      </c>
    </row>
    <row r="863" spans="1:42" x14ac:dyDescent="0.35">
      <c r="A863" s="26" t="s">
        <v>3245</v>
      </c>
      <c r="B863" s="26" t="s">
        <v>3246</v>
      </c>
      <c r="C863" s="26" t="s">
        <v>3247</v>
      </c>
      <c r="D863" s="26" t="s">
        <v>3246</v>
      </c>
      <c r="E863" s="26" t="s">
        <v>3247</v>
      </c>
      <c r="F863" s="26" t="s">
        <v>3248</v>
      </c>
      <c r="G863" s="26" t="s">
        <v>3249</v>
      </c>
      <c r="H863" s="26" t="s">
        <v>3248</v>
      </c>
      <c r="I863" s="26" t="s">
        <v>3249</v>
      </c>
      <c r="J863" s="26" t="s">
        <v>3250</v>
      </c>
      <c r="K863" s="26" t="s">
        <v>3249</v>
      </c>
      <c r="N863" s="26">
        <v>1887881</v>
      </c>
      <c r="O863" s="26" t="s">
        <v>3251</v>
      </c>
      <c r="P863" s="26" t="s">
        <v>5727</v>
      </c>
      <c r="Q863" s="26" t="s">
        <v>5728</v>
      </c>
      <c r="R863" s="26" t="s">
        <v>3253</v>
      </c>
      <c r="S863" s="26" t="s">
        <v>3254</v>
      </c>
      <c r="T863" s="26" t="s">
        <v>5729</v>
      </c>
      <c r="U863" s="26" t="s">
        <v>5729</v>
      </c>
      <c r="V863" s="26">
        <v>5</v>
      </c>
      <c r="W863" s="26">
        <v>30</v>
      </c>
      <c r="X863" s="26" t="s">
        <v>5885</v>
      </c>
      <c r="Y863" s="26" t="s">
        <v>5886</v>
      </c>
      <c r="Z863" s="26" t="s">
        <v>2639</v>
      </c>
      <c r="AA863" s="26">
        <v>1602</v>
      </c>
      <c r="AB863" s="26" t="s">
        <v>33</v>
      </c>
      <c r="AC863" s="26">
        <v>160207</v>
      </c>
      <c r="AD863" s="26" t="s">
        <v>504</v>
      </c>
      <c r="AE863" s="26" t="s">
        <v>3256</v>
      </c>
      <c r="AF863" s="26" t="s">
        <v>5887</v>
      </c>
      <c r="AG863" s="26">
        <v>0</v>
      </c>
      <c r="AH863" s="26">
        <v>-6.3762540000000003</v>
      </c>
      <c r="AI863" s="26">
        <v>107.08517500000001</v>
      </c>
      <c r="AL863" t="str">
        <f t="shared" si="13"/>
        <v>0001887881_16ARAU1007</v>
      </c>
      <c r="AM863" t="s">
        <v>12621</v>
      </c>
      <c r="AN863" t="s">
        <v>2645</v>
      </c>
      <c r="AO863" t="s">
        <v>12825</v>
      </c>
      <c r="AP863">
        <v>2</v>
      </c>
    </row>
    <row r="864" spans="1:42" x14ac:dyDescent="0.35">
      <c r="A864" s="26" t="s">
        <v>3245</v>
      </c>
      <c r="B864" s="26" t="s">
        <v>3246</v>
      </c>
      <c r="C864" s="26" t="s">
        <v>3247</v>
      </c>
      <c r="D864" s="26" t="s">
        <v>3246</v>
      </c>
      <c r="E864" s="26" t="s">
        <v>3247</v>
      </c>
      <c r="F864" s="26" t="s">
        <v>3248</v>
      </c>
      <c r="G864" s="26" t="s">
        <v>3249</v>
      </c>
      <c r="H864" s="26" t="s">
        <v>3248</v>
      </c>
      <c r="I864" s="26" t="s">
        <v>3249</v>
      </c>
      <c r="J864" s="26" t="s">
        <v>3250</v>
      </c>
      <c r="K864" s="26" t="s">
        <v>3249</v>
      </c>
      <c r="N864" s="26">
        <v>1887881</v>
      </c>
      <c r="O864" s="26" t="s">
        <v>3251</v>
      </c>
      <c r="P864" s="26" t="s">
        <v>5727</v>
      </c>
      <c r="Q864" s="26" t="s">
        <v>5728</v>
      </c>
      <c r="R864" s="26" t="s">
        <v>3253</v>
      </c>
      <c r="S864" s="26" t="s">
        <v>3254</v>
      </c>
      <c r="T864" s="26" t="s">
        <v>5729</v>
      </c>
      <c r="U864" s="26" t="s">
        <v>5729</v>
      </c>
      <c r="V864" s="26">
        <v>6</v>
      </c>
      <c r="W864" s="26">
        <v>10</v>
      </c>
      <c r="X864" s="26" t="s">
        <v>5888</v>
      </c>
      <c r="Y864" s="26" t="s">
        <v>5889</v>
      </c>
      <c r="Z864" s="26" t="s">
        <v>5890</v>
      </c>
      <c r="AA864" s="26">
        <v>1602</v>
      </c>
      <c r="AB864" s="26" t="s">
        <v>33</v>
      </c>
      <c r="AC864" s="26">
        <v>160207</v>
      </c>
      <c r="AD864" s="26" t="s">
        <v>504</v>
      </c>
      <c r="AE864" s="26" t="s">
        <v>3256</v>
      </c>
      <c r="AF864" s="26" t="s">
        <v>5891</v>
      </c>
      <c r="AG864" s="26">
        <v>0</v>
      </c>
      <c r="AH864" s="26">
        <v>-6.2568533000000004</v>
      </c>
      <c r="AI864" s="26">
        <v>107.1020382</v>
      </c>
      <c r="AL864" t="str">
        <f t="shared" si="13"/>
        <v>0001887881_16ARAU1008</v>
      </c>
      <c r="AM864" t="s">
        <v>9542</v>
      </c>
      <c r="AN864" t="s">
        <v>15545</v>
      </c>
      <c r="AO864" t="s">
        <v>516</v>
      </c>
      <c r="AP864">
        <v>2</v>
      </c>
    </row>
    <row r="865" spans="1:42" x14ac:dyDescent="0.35">
      <c r="A865" s="26" t="s">
        <v>3245</v>
      </c>
      <c r="B865" s="26" t="s">
        <v>3246</v>
      </c>
      <c r="C865" s="26" t="s">
        <v>3247</v>
      </c>
      <c r="D865" s="26" t="s">
        <v>3246</v>
      </c>
      <c r="E865" s="26" t="s">
        <v>3247</v>
      </c>
      <c r="F865" s="26" t="s">
        <v>3248</v>
      </c>
      <c r="G865" s="26" t="s">
        <v>3249</v>
      </c>
      <c r="H865" s="26" t="s">
        <v>3248</v>
      </c>
      <c r="I865" s="26" t="s">
        <v>3249</v>
      </c>
      <c r="J865" s="26" t="s">
        <v>3250</v>
      </c>
      <c r="K865" s="26" t="s">
        <v>3249</v>
      </c>
      <c r="N865" s="26">
        <v>1887881</v>
      </c>
      <c r="O865" s="26" t="s">
        <v>3251</v>
      </c>
      <c r="P865" s="26" t="s">
        <v>5727</v>
      </c>
      <c r="Q865" s="26" t="s">
        <v>5728</v>
      </c>
      <c r="R865" s="26" t="s">
        <v>3253</v>
      </c>
      <c r="S865" s="26" t="s">
        <v>3254</v>
      </c>
      <c r="T865" s="26" t="s">
        <v>5729</v>
      </c>
      <c r="U865" s="26" t="s">
        <v>5729</v>
      </c>
      <c r="V865" s="26">
        <v>6</v>
      </c>
      <c r="W865" s="26">
        <v>20</v>
      </c>
      <c r="X865" s="26" t="s">
        <v>5892</v>
      </c>
      <c r="Y865" s="26" t="s">
        <v>5893</v>
      </c>
      <c r="Z865" s="26" t="s">
        <v>5894</v>
      </c>
      <c r="AA865" s="26">
        <v>1602</v>
      </c>
      <c r="AB865" s="26" t="s">
        <v>33</v>
      </c>
      <c r="AC865" s="26">
        <v>160207</v>
      </c>
      <c r="AD865" s="26" t="s">
        <v>504</v>
      </c>
      <c r="AE865" s="26" t="s">
        <v>3256</v>
      </c>
      <c r="AF865" s="26" t="s">
        <v>5895</v>
      </c>
      <c r="AG865" s="26">
        <v>0</v>
      </c>
      <c r="AH865" s="26">
        <v>-6.2553767000000002</v>
      </c>
      <c r="AI865" s="26">
        <v>107.1057096</v>
      </c>
      <c r="AL865" t="str">
        <f t="shared" si="13"/>
        <v>0001887881_16ARAU1009</v>
      </c>
      <c r="AM865" t="s">
        <v>9546</v>
      </c>
      <c r="AN865" t="s">
        <v>9548</v>
      </c>
      <c r="AO865" t="s">
        <v>516</v>
      </c>
      <c r="AP865">
        <v>2</v>
      </c>
    </row>
    <row r="866" spans="1:42" x14ac:dyDescent="0.35">
      <c r="A866" s="26" t="s">
        <v>3245</v>
      </c>
      <c r="B866" s="26" t="s">
        <v>3246</v>
      </c>
      <c r="C866" s="26" t="s">
        <v>3247</v>
      </c>
      <c r="D866" s="26" t="s">
        <v>3246</v>
      </c>
      <c r="E866" s="26" t="s">
        <v>3247</v>
      </c>
      <c r="F866" s="26" t="s">
        <v>3248</v>
      </c>
      <c r="G866" s="26" t="s">
        <v>3249</v>
      </c>
      <c r="H866" s="26" t="s">
        <v>3248</v>
      </c>
      <c r="I866" s="26" t="s">
        <v>3249</v>
      </c>
      <c r="J866" s="26" t="s">
        <v>3250</v>
      </c>
      <c r="K866" s="26" t="s">
        <v>3249</v>
      </c>
      <c r="N866" s="26">
        <v>1887881</v>
      </c>
      <c r="O866" s="26" t="s">
        <v>3251</v>
      </c>
      <c r="P866" s="26" t="s">
        <v>5727</v>
      </c>
      <c r="Q866" s="26" t="s">
        <v>5728</v>
      </c>
      <c r="R866" s="26" t="s">
        <v>3253</v>
      </c>
      <c r="S866" s="26" t="s">
        <v>3254</v>
      </c>
      <c r="T866" s="26" t="s">
        <v>5729</v>
      </c>
      <c r="U866" s="26" t="s">
        <v>5729</v>
      </c>
      <c r="V866" s="26">
        <v>1</v>
      </c>
      <c r="W866" s="26">
        <v>280</v>
      </c>
      <c r="X866" s="26" t="s">
        <v>5896</v>
      </c>
      <c r="Y866" s="26" t="s">
        <v>5897</v>
      </c>
      <c r="Z866" s="26" t="s">
        <v>5898</v>
      </c>
      <c r="AA866" s="26">
        <v>1602</v>
      </c>
      <c r="AB866" s="26" t="s">
        <v>33</v>
      </c>
      <c r="AC866" s="26">
        <v>160207</v>
      </c>
      <c r="AD866" s="26" t="s">
        <v>504</v>
      </c>
      <c r="AE866" s="26" t="s">
        <v>3256</v>
      </c>
      <c r="AF866" s="26" t="s">
        <v>5899</v>
      </c>
      <c r="AG866" s="26">
        <v>0</v>
      </c>
      <c r="AH866" s="26">
        <v>-6.2012489999999998</v>
      </c>
      <c r="AI866" s="26">
        <v>107.075417</v>
      </c>
      <c r="AL866" t="str">
        <f t="shared" si="13"/>
        <v>0001887881_16ARAU1010</v>
      </c>
      <c r="AM866" t="s">
        <v>9550</v>
      </c>
      <c r="AN866" t="s">
        <v>9218</v>
      </c>
      <c r="AO866" t="s">
        <v>516</v>
      </c>
      <c r="AP866">
        <v>2</v>
      </c>
    </row>
    <row r="867" spans="1:42" x14ac:dyDescent="0.35">
      <c r="A867" s="26" t="s">
        <v>3245</v>
      </c>
      <c r="B867" s="26" t="s">
        <v>3246</v>
      </c>
      <c r="C867" s="26" t="s">
        <v>3247</v>
      </c>
      <c r="D867" s="26" t="s">
        <v>3246</v>
      </c>
      <c r="E867" s="26" t="s">
        <v>3247</v>
      </c>
      <c r="F867" s="26" t="s">
        <v>3248</v>
      </c>
      <c r="G867" s="26" t="s">
        <v>3249</v>
      </c>
      <c r="H867" s="26" t="s">
        <v>3248</v>
      </c>
      <c r="I867" s="26" t="s">
        <v>3249</v>
      </c>
      <c r="J867" s="26" t="s">
        <v>3250</v>
      </c>
      <c r="K867" s="26" t="s">
        <v>3249</v>
      </c>
      <c r="N867" s="26">
        <v>1887881</v>
      </c>
      <c r="O867" s="26" t="s">
        <v>3251</v>
      </c>
      <c r="P867" s="26" t="s">
        <v>5727</v>
      </c>
      <c r="Q867" s="26" t="s">
        <v>5728</v>
      </c>
      <c r="R867" s="26" t="s">
        <v>3253</v>
      </c>
      <c r="S867" s="26" t="s">
        <v>3254</v>
      </c>
      <c r="T867" s="26" t="s">
        <v>5729</v>
      </c>
      <c r="U867" s="26" t="s">
        <v>5729</v>
      </c>
      <c r="V867" s="26">
        <v>1</v>
      </c>
      <c r="W867" s="26">
        <v>290</v>
      </c>
      <c r="X867" s="26" t="s">
        <v>5900</v>
      </c>
      <c r="Y867" s="26" t="s">
        <v>5901</v>
      </c>
      <c r="Z867" s="26" t="s">
        <v>5902</v>
      </c>
      <c r="AA867" s="26">
        <v>1602</v>
      </c>
      <c r="AB867" s="26" t="s">
        <v>33</v>
      </c>
      <c r="AC867" s="26">
        <v>160207</v>
      </c>
      <c r="AD867" s="26" t="s">
        <v>504</v>
      </c>
      <c r="AE867" s="26" t="s">
        <v>3256</v>
      </c>
      <c r="AF867" s="26" t="s">
        <v>5903</v>
      </c>
      <c r="AG867" s="26">
        <v>0</v>
      </c>
      <c r="AH867" s="26">
        <v>-6.2273284999999996</v>
      </c>
      <c r="AI867" s="26">
        <v>107.0472147</v>
      </c>
      <c r="AL867" t="str">
        <f t="shared" si="13"/>
        <v>0001887881_16ARAU4237</v>
      </c>
      <c r="AM867" t="s">
        <v>12869</v>
      </c>
      <c r="AN867" t="s">
        <v>12871</v>
      </c>
      <c r="AO867" t="s">
        <v>12825</v>
      </c>
      <c r="AP867">
        <v>5</v>
      </c>
    </row>
    <row r="868" spans="1:42" x14ac:dyDescent="0.35">
      <c r="A868" s="26" t="s">
        <v>3245</v>
      </c>
      <c r="B868" s="26" t="s">
        <v>3246</v>
      </c>
      <c r="C868" s="26" t="s">
        <v>3247</v>
      </c>
      <c r="D868" s="26" t="s">
        <v>3246</v>
      </c>
      <c r="E868" s="26" t="s">
        <v>3247</v>
      </c>
      <c r="F868" s="26" t="s">
        <v>3248</v>
      </c>
      <c r="G868" s="26" t="s">
        <v>3249</v>
      </c>
      <c r="H868" s="26" t="s">
        <v>3248</v>
      </c>
      <c r="I868" s="26" t="s">
        <v>3249</v>
      </c>
      <c r="J868" s="26" t="s">
        <v>3250</v>
      </c>
      <c r="K868" s="26" t="s">
        <v>3249</v>
      </c>
      <c r="N868" s="26">
        <v>1887881</v>
      </c>
      <c r="O868" s="26" t="s">
        <v>3251</v>
      </c>
      <c r="P868" s="26" t="s">
        <v>5727</v>
      </c>
      <c r="Q868" s="26" t="s">
        <v>5728</v>
      </c>
      <c r="R868" s="26" t="s">
        <v>3253</v>
      </c>
      <c r="S868" s="26" t="s">
        <v>3254</v>
      </c>
      <c r="T868" s="26" t="s">
        <v>5737</v>
      </c>
      <c r="U868" s="26" t="s">
        <v>5737</v>
      </c>
      <c r="V868" s="26">
        <v>4</v>
      </c>
      <c r="W868" s="26">
        <v>60</v>
      </c>
      <c r="X868" s="26" t="s">
        <v>5904</v>
      </c>
      <c r="Y868" s="26" t="s">
        <v>5905</v>
      </c>
      <c r="Z868" s="26" t="s">
        <v>5906</v>
      </c>
      <c r="AA868" s="26">
        <v>1602</v>
      </c>
      <c r="AB868" s="26" t="s">
        <v>33</v>
      </c>
      <c r="AC868" s="26">
        <v>160207</v>
      </c>
      <c r="AD868" s="26" t="s">
        <v>504</v>
      </c>
      <c r="AE868" s="26" t="s">
        <v>3256</v>
      </c>
      <c r="AF868" s="26" t="s">
        <v>5907</v>
      </c>
      <c r="AG868" s="26">
        <v>0</v>
      </c>
      <c r="AH868" s="26">
        <v>-6.2280283000000001</v>
      </c>
      <c r="AI868" s="26">
        <v>107.100775</v>
      </c>
      <c r="AL868" t="str">
        <f t="shared" si="13"/>
        <v>0001887881_16ARAU4238</v>
      </c>
      <c r="AM868" t="s">
        <v>12889</v>
      </c>
      <c r="AN868" t="s">
        <v>1936</v>
      </c>
      <c r="AO868" t="s">
        <v>12825</v>
      </c>
      <c r="AP868">
        <v>3</v>
      </c>
    </row>
    <row r="869" spans="1:42" x14ac:dyDescent="0.35">
      <c r="A869" s="26" t="s">
        <v>3245</v>
      </c>
      <c r="B869" s="26" t="s">
        <v>3246</v>
      </c>
      <c r="C869" s="26" t="s">
        <v>3247</v>
      </c>
      <c r="D869" s="26" t="s">
        <v>3246</v>
      </c>
      <c r="E869" s="26" t="s">
        <v>3247</v>
      </c>
      <c r="F869" s="26" t="s">
        <v>3248</v>
      </c>
      <c r="G869" s="26" t="s">
        <v>3249</v>
      </c>
      <c r="H869" s="26" t="s">
        <v>3248</v>
      </c>
      <c r="I869" s="26" t="s">
        <v>3249</v>
      </c>
      <c r="J869" s="26" t="s">
        <v>3250</v>
      </c>
      <c r="K869" s="26" t="s">
        <v>3249</v>
      </c>
      <c r="N869" s="26">
        <v>1887881</v>
      </c>
      <c r="O869" s="26" t="s">
        <v>3251</v>
      </c>
      <c r="P869" s="26" t="s">
        <v>5727</v>
      </c>
      <c r="Q869" s="26" t="s">
        <v>5728</v>
      </c>
      <c r="R869" s="26" t="s">
        <v>3253</v>
      </c>
      <c r="S869" s="26" t="s">
        <v>3254</v>
      </c>
      <c r="T869" s="26" t="s">
        <v>5729</v>
      </c>
      <c r="U869" s="26" t="s">
        <v>5729</v>
      </c>
      <c r="V869" s="26">
        <v>1</v>
      </c>
      <c r="W869" s="26">
        <v>210</v>
      </c>
      <c r="X869" s="26" t="s">
        <v>5908</v>
      </c>
      <c r="Y869" s="26" t="s">
        <v>5909</v>
      </c>
      <c r="Z869" s="26" t="s">
        <v>5910</v>
      </c>
      <c r="AA869" s="26">
        <v>1602</v>
      </c>
      <c r="AB869" s="26" t="s">
        <v>33</v>
      </c>
      <c r="AC869" s="26">
        <v>160207</v>
      </c>
      <c r="AD869" s="26" t="s">
        <v>504</v>
      </c>
      <c r="AE869" s="26" t="s">
        <v>3256</v>
      </c>
      <c r="AF869" s="26" t="s">
        <v>5911</v>
      </c>
      <c r="AG869" s="26">
        <v>0</v>
      </c>
      <c r="AH869" s="26">
        <v>-6.2145820000000001</v>
      </c>
      <c r="AI869" s="26">
        <v>107.0695789</v>
      </c>
      <c r="AL869" t="str">
        <f t="shared" si="13"/>
        <v>0001887881_16ARAU4239</v>
      </c>
      <c r="AM869" t="s">
        <v>6534</v>
      </c>
      <c r="AN869" t="s">
        <v>6536</v>
      </c>
      <c r="AO869" t="s">
        <v>5728</v>
      </c>
      <c r="AP869">
        <v>3</v>
      </c>
    </row>
    <row r="870" spans="1:42" x14ac:dyDescent="0.35">
      <c r="A870" s="26" t="s">
        <v>3245</v>
      </c>
      <c r="B870" s="26" t="s">
        <v>3246</v>
      </c>
      <c r="C870" s="26" t="s">
        <v>3247</v>
      </c>
      <c r="D870" s="26" t="s">
        <v>3246</v>
      </c>
      <c r="E870" s="26" t="s">
        <v>3247</v>
      </c>
      <c r="F870" s="26" t="s">
        <v>3248</v>
      </c>
      <c r="G870" s="26" t="s">
        <v>3249</v>
      </c>
      <c r="H870" s="26" t="s">
        <v>3248</v>
      </c>
      <c r="I870" s="26" t="s">
        <v>3249</v>
      </c>
      <c r="J870" s="26" t="s">
        <v>3250</v>
      </c>
      <c r="K870" s="26" t="s">
        <v>3249</v>
      </c>
      <c r="N870" s="26">
        <v>1887881</v>
      </c>
      <c r="O870" s="26" t="s">
        <v>3251</v>
      </c>
      <c r="P870" s="26" t="s">
        <v>5727</v>
      </c>
      <c r="Q870" s="26" t="s">
        <v>5728</v>
      </c>
      <c r="R870" s="26" t="s">
        <v>3253</v>
      </c>
      <c r="S870" s="26" t="s">
        <v>3254</v>
      </c>
      <c r="T870" s="26" t="s">
        <v>5729</v>
      </c>
      <c r="U870" s="26" t="s">
        <v>5729</v>
      </c>
      <c r="V870" s="26">
        <v>1</v>
      </c>
      <c r="W870" s="26">
        <v>230</v>
      </c>
      <c r="X870" s="26" t="s">
        <v>5912</v>
      </c>
      <c r="Y870" s="26" t="s">
        <v>5913</v>
      </c>
      <c r="Z870" s="26" t="s">
        <v>5914</v>
      </c>
      <c r="AA870" s="26">
        <v>1602</v>
      </c>
      <c r="AB870" s="26" t="s">
        <v>33</v>
      </c>
      <c r="AC870" s="26">
        <v>160207</v>
      </c>
      <c r="AD870" s="26" t="s">
        <v>504</v>
      </c>
      <c r="AE870" s="26" t="s">
        <v>3256</v>
      </c>
      <c r="AF870" s="26" t="s">
        <v>5915</v>
      </c>
      <c r="AG870" s="26">
        <v>0</v>
      </c>
      <c r="AH870" s="26">
        <v>-6.2093173999999998</v>
      </c>
      <c r="AI870" s="26">
        <v>107.0713818</v>
      </c>
      <c r="AL870" t="str">
        <f t="shared" si="13"/>
        <v>0001887881_16ARAU4240</v>
      </c>
      <c r="AM870" t="s">
        <v>6727</v>
      </c>
      <c r="AN870" t="s">
        <v>15546</v>
      </c>
      <c r="AO870" t="s">
        <v>5728</v>
      </c>
      <c r="AP870">
        <v>3</v>
      </c>
    </row>
    <row r="871" spans="1:42" x14ac:dyDescent="0.35">
      <c r="A871" s="26" t="s">
        <v>3245</v>
      </c>
      <c r="B871" s="26" t="s">
        <v>3246</v>
      </c>
      <c r="C871" s="26" t="s">
        <v>3247</v>
      </c>
      <c r="D871" s="26" t="s">
        <v>3246</v>
      </c>
      <c r="E871" s="26" t="s">
        <v>3247</v>
      </c>
      <c r="F871" s="26" t="s">
        <v>3248</v>
      </c>
      <c r="G871" s="26" t="s">
        <v>3249</v>
      </c>
      <c r="H871" s="26" t="s">
        <v>3248</v>
      </c>
      <c r="I871" s="26" t="s">
        <v>3249</v>
      </c>
      <c r="J871" s="26" t="s">
        <v>3250</v>
      </c>
      <c r="K871" s="26" t="s">
        <v>3249</v>
      </c>
      <c r="N871" s="26">
        <v>1887881</v>
      </c>
      <c r="O871" s="26" t="s">
        <v>3251</v>
      </c>
      <c r="P871" s="26" t="s">
        <v>5727</v>
      </c>
      <c r="Q871" s="26" t="s">
        <v>5728</v>
      </c>
      <c r="R871" s="26" t="s">
        <v>3253</v>
      </c>
      <c r="S871" s="26" t="s">
        <v>3254</v>
      </c>
      <c r="T871" s="26" t="s">
        <v>5737</v>
      </c>
      <c r="U871" s="26" t="s">
        <v>5737</v>
      </c>
      <c r="V871" s="26">
        <v>4</v>
      </c>
      <c r="W871" s="26">
        <v>170</v>
      </c>
      <c r="X871" s="26" t="s">
        <v>5916</v>
      </c>
      <c r="Y871" s="26" t="s">
        <v>5917</v>
      </c>
      <c r="Z871" s="26" t="s">
        <v>3974</v>
      </c>
      <c r="AA871" s="26">
        <v>1602</v>
      </c>
      <c r="AB871" s="26" t="s">
        <v>33</v>
      </c>
      <c r="AC871" s="26">
        <v>160207</v>
      </c>
      <c r="AD871" s="26" t="s">
        <v>504</v>
      </c>
      <c r="AE871" s="26" t="s">
        <v>3256</v>
      </c>
      <c r="AF871" s="26" t="s">
        <v>5918</v>
      </c>
      <c r="AG871" s="26">
        <v>0</v>
      </c>
      <c r="AH871" s="26">
        <v>-6.2432055999999996</v>
      </c>
      <c r="AI871" s="26">
        <v>107.0627059</v>
      </c>
      <c r="AL871" t="str">
        <f t="shared" si="13"/>
        <v>0001887881_16ARAU4240</v>
      </c>
      <c r="AM871" t="s">
        <v>6727</v>
      </c>
      <c r="AN871" t="s">
        <v>15546</v>
      </c>
      <c r="AO871" t="s">
        <v>5728</v>
      </c>
      <c r="AP871">
        <v>5</v>
      </c>
    </row>
    <row r="872" spans="1:42" x14ac:dyDescent="0.35">
      <c r="A872" s="26" t="s">
        <v>3245</v>
      </c>
      <c r="B872" s="26" t="s">
        <v>3246</v>
      </c>
      <c r="C872" s="26" t="s">
        <v>3247</v>
      </c>
      <c r="D872" s="26" t="s">
        <v>3246</v>
      </c>
      <c r="E872" s="26" t="s">
        <v>3247</v>
      </c>
      <c r="F872" s="26" t="s">
        <v>3248</v>
      </c>
      <c r="G872" s="26" t="s">
        <v>3249</v>
      </c>
      <c r="H872" s="26" t="s">
        <v>3248</v>
      </c>
      <c r="I872" s="26" t="s">
        <v>3249</v>
      </c>
      <c r="J872" s="26" t="s">
        <v>3250</v>
      </c>
      <c r="K872" s="26" t="s">
        <v>3249</v>
      </c>
      <c r="N872" s="26">
        <v>1887881</v>
      </c>
      <c r="O872" s="26" t="s">
        <v>3251</v>
      </c>
      <c r="P872" s="26" t="s">
        <v>5727</v>
      </c>
      <c r="Q872" s="26" t="s">
        <v>5728</v>
      </c>
      <c r="R872" s="26" t="s">
        <v>3253</v>
      </c>
      <c r="S872" s="26" t="s">
        <v>3254</v>
      </c>
      <c r="T872" s="26" t="s">
        <v>5737</v>
      </c>
      <c r="U872" s="26" t="s">
        <v>5737</v>
      </c>
      <c r="V872" s="26">
        <v>7</v>
      </c>
      <c r="W872" s="26">
        <v>40</v>
      </c>
      <c r="X872" s="26" t="s">
        <v>5919</v>
      </c>
      <c r="Y872" s="26" t="s">
        <v>5920</v>
      </c>
      <c r="Z872" s="26" t="s">
        <v>5921</v>
      </c>
      <c r="AA872" s="26">
        <v>1602</v>
      </c>
      <c r="AB872" s="26" t="s">
        <v>33</v>
      </c>
      <c r="AC872" s="26">
        <v>160207</v>
      </c>
      <c r="AD872" s="26" t="s">
        <v>504</v>
      </c>
      <c r="AE872" s="26" t="s">
        <v>3256</v>
      </c>
      <c r="AF872" s="26" t="s">
        <v>5922</v>
      </c>
      <c r="AG872" s="26">
        <v>0</v>
      </c>
      <c r="AH872" s="26">
        <v>-6.2359290999999999</v>
      </c>
      <c r="AI872" s="26">
        <v>107.04232039999999</v>
      </c>
      <c r="AL872" t="str">
        <f t="shared" si="13"/>
        <v>0001887881_16ARAU4241</v>
      </c>
      <c r="AM872" t="s">
        <v>12974</v>
      </c>
      <c r="AN872" t="s">
        <v>12976</v>
      </c>
      <c r="AO872" t="s">
        <v>12825</v>
      </c>
      <c r="AP872">
        <v>2</v>
      </c>
    </row>
    <row r="873" spans="1:42" x14ac:dyDescent="0.35">
      <c r="A873" s="26" t="s">
        <v>3245</v>
      </c>
      <c r="B873" s="26" t="s">
        <v>3246</v>
      </c>
      <c r="C873" s="26" t="s">
        <v>3247</v>
      </c>
      <c r="D873" s="26" t="s">
        <v>3246</v>
      </c>
      <c r="E873" s="26" t="s">
        <v>3247</v>
      </c>
      <c r="F873" s="26" t="s">
        <v>3248</v>
      </c>
      <c r="G873" s="26" t="s">
        <v>3249</v>
      </c>
      <c r="H873" s="26" t="s">
        <v>3248</v>
      </c>
      <c r="I873" s="26" t="s">
        <v>3249</v>
      </c>
      <c r="J873" s="26" t="s">
        <v>3250</v>
      </c>
      <c r="K873" s="26" t="s">
        <v>3249</v>
      </c>
      <c r="N873" s="26">
        <v>1887881</v>
      </c>
      <c r="O873" s="26" t="s">
        <v>3251</v>
      </c>
      <c r="P873" s="26" t="s">
        <v>5727</v>
      </c>
      <c r="Q873" s="26" t="s">
        <v>5728</v>
      </c>
      <c r="R873" s="26" t="s">
        <v>3253</v>
      </c>
      <c r="S873" s="26" t="s">
        <v>3254</v>
      </c>
      <c r="T873" s="26" t="s">
        <v>5737</v>
      </c>
      <c r="U873" s="26" t="s">
        <v>5737</v>
      </c>
      <c r="V873" s="26">
        <v>2</v>
      </c>
      <c r="W873" s="26">
        <v>1010</v>
      </c>
      <c r="X873" s="26" t="s">
        <v>5923</v>
      </c>
      <c r="Y873" s="26" t="s">
        <v>5924</v>
      </c>
      <c r="Z873" s="26" t="s">
        <v>5925</v>
      </c>
      <c r="AA873" s="26">
        <v>1602</v>
      </c>
      <c r="AB873" s="26" t="s">
        <v>33</v>
      </c>
      <c r="AC873" s="26">
        <v>160207</v>
      </c>
      <c r="AD873" s="26" t="s">
        <v>504</v>
      </c>
      <c r="AE873" s="26" t="s">
        <v>3256</v>
      </c>
      <c r="AF873" s="26" t="s">
        <v>5926</v>
      </c>
      <c r="AG873" s="26">
        <v>0</v>
      </c>
      <c r="AH873" s="26">
        <v>-6.2546530999999996</v>
      </c>
      <c r="AI873" s="26">
        <v>107.0601801</v>
      </c>
      <c r="AL873" t="str">
        <f t="shared" si="13"/>
        <v>0001887881_16ARAV1003</v>
      </c>
      <c r="AM873" t="s">
        <v>8936</v>
      </c>
      <c r="AN873" t="s">
        <v>8938</v>
      </c>
      <c r="AO873" t="s">
        <v>516</v>
      </c>
      <c r="AP873">
        <v>5</v>
      </c>
    </row>
    <row r="874" spans="1:42" x14ac:dyDescent="0.35">
      <c r="A874" s="26" t="s">
        <v>3245</v>
      </c>
      <c r="B874" s="26" t="s">
        <v>3246</v>
      </c>
      <c r="C874" s="26" t="s">
        <v>3247</v>
      </c>
      <c r="D874" s="26" t="s">
        <v>3246</v>
      </c>
      <c r="E874" s="26" t="s">
        <v>3247</v>
      </c>
      <c r="F874" s="26" t="s">
        <v>3248</v>
      </c>
      <c r="G874" s="26" t="s">
        <v>3249</v>
      </c>
      <c r="H874" s="26" t="s">
        <v>3248</v>
      </c>
      <c r="I874" s="26" t="s">
        <v>3249</v>
      </c>
      <c r="J874" s="26" t="s">
        <v>3250</v>
      </c>
      <c r="K874" s="26" t="s">
        <v>3249</v>
      </c>
      <c r="N874" s="26">
        <v>1887881</v>
      </c>
      <c r="O874" s="26" t="s">
        <v>3251</v>
      </c>
      <c r="P874" s="26" t="s">
        <v>5727</v>
      </c>
      <c r="Q874" s="26" t="s">
        <v>5728</v>
      </c>
      <c r="R874" s="26" t="s">
        <v>3253</v>
      </c>
      <c r="S874" s="26" t="s">
        <v>3254</v>
      </c>
      <c r="T874" s="26" t="s">
        <v>5737</v>
      </c>
      <c r="U874" s="26" t="s">
        <v>5737</v>
      </c>
      <c r="V874" s="26">
        <v>2</v>
      </c>
      <c r="W874" s="26">
        <v>1030</v>
      </c>
      <c r="X874" s="26" t="s">
        <v>5927</v>
      </c>
      <c r="Y874" s="26" t="s">
        <v>5928</v>
      </c>
      <c r="Z874" s="26" t="s">
        <v>1537</v>
      </c>
      <c r="AA874" s="26">
        <v>1602</v>
      </c>
      <c r="AB874" s="26" t="s">
        <v>33</v>
      </c>
      <c r="AC874" s="26">
        <v>160207</v>
      </c>
      <c r="AD874" s="26" t="s">
        <v>504</v>
      </c>
      <c r="AE874" s="26" t="s">
        <v>3256</v>
      </c>
      <c r="AF874" s="26" t="s">
        <v>5929</v>
      </c>
      <c r="AG874" s="26">
        <v>0</v>
      </c>
      <c r="AH874" s="26">
        <v>-6.2567060000000003</v>
      </c>
      <c r="AI874" s="26">
        <v>107.0605466</v>
      </c>
      <c r="AL874" t="str">
        <f t="shared" si="13"/>
        <v>0001887881_16ARAV1004</v>
      </c>
      <c r="AM874" t="s">
        <v>12624</v>
      </c>
      <c r="AN874" t="s">
        <v>614</v>
      </c>
      <c r="AO874" t="s">
        <v>12825</v>
      </c>
      <c r="AP874">
        <v>5</v>
      </c>
    </row>
    <row r="875" spans="1:42" x14ac:dyDescent="0.35">
      <c r="A875" s="26" t="s">
        <v>3245</v>
      </c>
      <c r="B875" s="26" t="s">
        <v>3246</v>
      </c>
      <c r="C875" s="26" t="s">
        <v>3247</v>
      </c>
      <c r="D875" s="26" t="s">
        <v>3246</v>
      </c>
      <c r="E875" s="26" t="s">
        <v>3247</v>
      </c>
      <c r="F875" s="26" t="s">
        <v>3248</v>
      </c>
      <c r="G875" s="26" t="s">
        <v>3249</v>
      </c>
      <c r="H875" s="26" t="s">
        <v>3248</v>
      </c>
      <c r="I875" s="26" t="s">
        <v>3249</v>
      </c>
      <c r="J875" s="26" t="s">
        <v>3250</v>
      </c>
      <c r="K875" s="26" t="s">
        <v>3249</v>
      </c>
      <c r="N875" s="26">
        <v>1887881</v>
      </c>
      <c r="O875" s="26" t="s">
        <v>3251</v>
      </c>
      <c r="P875" s="26" t="s">
        <v>5727</v>
      </c>
      <c r="Q875" s="26" t="s">
        <v>5728</v>
      </c>
      <c r="R875" s="26" t="s">
        <v>3253</v>
      </c>
      <c r="S875" s="26" t="s">
        <v>3254</v>
      </c>
      <c r="T875" s="26" t="s">
        <v>5737</v>
      </c>
      <c r="U875" s="26" t="s">
        <v>5737</v>
      </c>
      <c r="V875" s="26">
        <v>2</v>
      </c>
      <c r="W875" s="26">
        <v>1060</v>
      </c>
      <c r="X875" s="26" t="s">
        <v>5930</v>
      </c>
      <c r="Y875" s="26" t="s">
        <v>5931</v>
      </c>
      <c r="Z875" s="26" t="s">
        <v>5932</v>
      </c>
      <c r="AA875" s="26">
        <v>1602</v>
      </c>
      <c r="AB875" s="26" t="s">
        <v>33</v>
      </c>
      <c r="AC875" s="26">
        <v>160207</v>
      </c>
      <c r="AD875" s="26" t="s">
        <v>504</v>
      </c>
      <c r="AE875" s="26" t="s">
        <v>3256</v>
      </c>
      <c r="AF875" s="26" t="s">
        <v>5933</v>
      </c>
      <c r="AG875" s="26">
        <v>0</v>
      </c>
      <c r="AH875" s="26">
        <v>-6.2440309999999997</v>
      </c>
      <c r="AI875" s="26">
        <v>107.056344</v>
      </c>
      <c r="AL875" t="str">
        <f t="shared" si="13"/>
        <v>0001887881_16ARAV1005</v>
      </c>
      <c r="AM875" t="s">
        <v>12797</v>
      </c>
      <c r="AN875" t="s">
        <v>2902</v>
      </c>
      <c r="AO875" t="s">
        <v>12825</v>
      </c>
      <c r="AP875">
        <v>5</v>
      </c>
    </row>
    <row r="876" spans="1:42" x14ac:dyDescent="0.35">
      <c r="A876" s="26" t="s">
        <v>3245</v>
      </c>
      <c r="B876" s="26" t="s">
        <v>3246</v>
      </c>
      <c r="C876" s="26" t="s">
        <v>3247</v>
      </c>
      <c r="D876" s="26" t="s">
        <v>3246</v>
      </c>
      <c r="E876" s="26" t="s">
        <v>3247</v>
      </c>
      <c r="F876" s="26" t="s">
        <v>3248</v>
      </c>
      <c r="G876" s="26" t="s">
        <v>3249</v>
      </c>
      <c r="H876" s="26" t="s">
        <v>3248</v>
      </c>
      <c r="I876" s="26" t="s">
        <v>3249</v>
      </c>
      <c r="J876" s="26" t="s">
        <v>3250</v>
      </c>
      <c r="K876" s="26" t="s">
        <v>3249</v>
      </c>
      <c r="N876" s="26">
        <v>1887881</v>
      </c>
      <c r="O876" s="26" t="s">
        <v>3251</v>
      </c>
      <c r="P876" s="26" t="s">
        <v>5727</v>
      </c>
      <c r="Q876" s="26" t="s">
        <v>5728</v>
      </c>
      <c r="R876" s="26" t="s">
        <v>3253</v>
      </c>
      <c r="S876" s="26" t="s">
        <v>3254</v>
      </c>
      <c r="T876" s="26" t="s">
        <v>5737</v>
      </c>
      <c r="U876" s="26" t="s">
        <v>5737</v>
      </c>
      <c r="V876" s="26">
        <v>2</v>
      </c>
      <c r="W876" s="26">
        <v>1070</v>
      </c>
      <c r="X876" s="26" t="s">
        <v>5934</v>
      </c>
      <c r="Y876" s="26" t="s">
        <v>5935</v>
      </c>
      <c r="Z876" s="26" t="s">
        <v>4007</v>
      </c>
      <c r="AA876" s="26">
        <v>1602</v>
      </c>
      <c r="AB876" s="26" t="s">
        <v>33</v>
      </c>
      <c r="AC876" s="26">
        <v>160207</v>
      </c>
      <c r="AD876" s="26" t="s">
        <v>504</v>
      </c>
      <c r="AE876" s="26" t="s">
        <v>3256</v>
      </c>
      <c r="AF876" s="26" t="s">
        <v>5936</v>
      </c>
      <c r="AG876" s="26">
        <v>0</v>
      </c>
      <c r="AH876" s="26">
        <v>-6.2437997000000003</v>
      </c>
      <c r="AI876" s="26">
        <v>107.0554254</v>
      </c>
      <c r="AL876" t="str">
        <f t="shared" si="13"/>
        <v>0001887881_16ARAV1008</v>
      </c>
      <c r="AM876" t="s">
        <v>6300</v>
      </c>
      <c r="AN876" t="s">
        <v>2714</v>
      </c>
      <c r="AO876" t="s">
        <v>5728</v>
      </c>
      <c r="AP876">
        <v>5</v>
      </c>
    </row>
    <row r="877" spans="1:42" x14ac:dyDescent="0.35">
      <c r="A877" s="26" t="s">
        <v>3245</v>
      </c>
      <c r="B877" s="26" t="s">
        <v>3246</v>
      </c>
      <c r="C877" s="26" t="s">
        <v>3247</v>
      </c>
      <c r="D877" s="26" t="s">
        <v>3246</v>
      </c>
      <c r="E877" s="26" t="s">
        <v>3247</v>
      </c>
      <c r="F877" s="26" t="s">
        <v>3248</v>
      </c>
      <c r="G877" s="26" t="s">
        <v>3249</v>
      </c>
      <c r="H877" s="26" t="s">
        <v>3248</v>
      </c>
      <c r="I877" s="26" t="s">
        <v>3249</v>
      </c>
      <c r="J877" s="26" t="s">
        <v>3250</v>
      </c>
      <c r="K877" s="26" t="s">
        <v>3249</v>
      </c>
      <c r="N877" s="26">
        <v>1887881</v>
      </c>
      <c r="O877" s="26" t="s">
        <v>3251</v>
      </c>
      <c r="P877" s="26" t="s">
        <v>5727</v>
      </c>
      <c r="Q877" s="26" t="s">
        <v>5728</v>
      </c>
      <c r="R877" s="26" t="s">
        <v>3253</v>
      </c>
      <c r="S877" s="26" t="s">
        <v>3254</v>
      </c>
      <c r="T877" s="26" t="s">
        <v>5737</v>
      </c>
      <c r="U877" s="26" t="s">
        <v>5737</v>
      </c>
      <c r="V877" s="26">
        <v>2</v>
      </c>
      <c r="W877" s="26">
        <v>990</v>
      </c>
      <c r="X877" s="26" t="s">
        <v>5937</v>
      </c>
      <c r="Y877" s="26" t="s">
        <v>5938</v>
      </c>
      <c r="Z877" s="26" t="s">
        <v>1106</v>
      </c>
      <c r="AA877" s="26">
        <v>1602</v>
      </c>
      <c r="AB877" s="26" t="s">
        <v>33</v>
      </c>
      <c r="AC877" s="26">
        <v>160207</v>
      </c>
      <c r="AD877" s="26" t="s">
        <v>504</v>
      </c>
      <c r="AE877" s="26" t="s">
        <v>3256</v>
      </c>
      <c r="AF877" s="26" t="s">
        <v>5939</v>
      </c>
      <c r="AG877" s="26">
        <v>0</v>
      </c>
      <c r="AH877" s="26">
        <v>-6.2567820999999997</v>
      </c>
      <c r="AI877" s="26">
        <v>107.0631994</v>
      </c>
      <c r="AL877" t="str">
        <f t="shared" si="13"/>
        <v>0001887881_16ARAV1009</v>
      </c>
      <c r="AM877" t="s">
        <v>9985</v>
      </c>
      <c r="AN877" t="s">
        <v>9987</v>
      </c>
      <c r="AO877" t="s">
        <v>516</v>
      </c>
      <c r="AP877">
        <v>1</v>
      </c>
    </row>
    <row r="878" spans="1:42" x14ac:dyDescent="0.35">
      <c r="A878" s="26" t="s">
        <v>3245</v>
      </c>
      <c r="B878" s="26" t="s">
        <v>3246</v>
      </c>
      <c r="C878" s="26" t="s">
        <v>3247</v>
      </c>
      <c r="D878" s="26" t="s">
        <v>3246</v>
      </c>
      <c r="E878" s="26" t="s">
        <v>3247</v>
      </c>
      <c r="F878" s="26" t="s">
        <v>3248</v>
      </c>
      <c r="G878" s="26" t="s">
        <v>3249</v>
      </c>
      <c r="H878" s="26" t="s">
        <v>3248</v>
      </c>
      <c r="I878" s="26" t="s">
        <v>3249</v>
      </c>
      <c r="J878" s="26" t="s">
        <v>3250</v>
      </c>
      <c r="K878" s="26" t="s">
        <v>3249</v>
      </c>
      <c r="N878" s="26">
        <v>1887881</v>
      </c>
      <c r="O878" s="26" t="s">
        <v>3251</v>
      </c>
      <c r="P878" s="26" t="s">
        <v>5727</v>
      </c>
      <c r="Q878" s="26" t="s">
        <v>5728</v>
      </c>
      <c r="R878" s="26" t="s">
        <v>3253</v>
      </c>
      <c r="S878" s="26" t="s">
        <v>3254</v>
      </c>
      <c r="T878" s="26" t="s">
        <v>5737</v>
      </c>
      <c r="U878" s="26" t="s">
        <v>5737</v>
      </c>
      <c r="V878" s="26">
        <v>4</v>
      </c>
      <c r="W878" s="26">
        <v>240</v>
      </c>
      <c r="X878" s="26" t="s">
        <v>5940</v>
      </c>
      <c r="Y878" s="26" t="s">
        <v>5941</v>
      </c>
      <c r="Z878" s="26" t="s">
        <v>2364</v>
      </c>
      <c r="AA878" s="26">
        <v>1602</v>
      </c>
      <c r="AB878" s="26" t="s">
        <v>33</v>
      </c>
      <c r="AC878" s="26">
        <v>160207</v>
      </c>
      <c r="AD878" s="26" t="s">
        <v>504</v>
      </c>
      <c r="AE878" s="26" t="s">
        <v>3256</v>
      </c>
      <c r="AF878" s="26" t="s">
        <v>5942</v>
      </c>
      <c r="AG878" s="26">
        <v>0</v>
      </c>
      <c r="AH878" s="26">
        <v>-6.254607</v>
      </c>
      <c r="AI878" s="26">
        <v>107.05645199999999</v>
      </c>
      <c r="AL878" t="str">
        <f t="shared" si="13"/>
        <v>0001887881_16ARAV1010</v>
      </c>
      <c r="AM878" t="s">
        <v>9729</v>
      </c>
      <c r="AN878" t="s">
        <v>1633</v>
      </c>
      <c r="AO878" t="s">
        <v>516</v>
      </c>
      <c r="AP878">
        <v>1</v>
      </c>
    </row>
    <row r="879" spans="1:42" x14ac:dyDescent="0.35">
      <c r="A879" s="26" t="s">
        <v>3245</v>
      </c>
      <c r="B879" s="26" t="s">
        <v>3246</v>
      </c>
      <c r="C879" s="26" t="s">
        <v>3247</v>
      </c>
      <c r="D879" s="26" t="s">
        <v>3246</v>
      </c>
      <c r="E879" s="26" t="s">
        <v>3247</v>
      </c>
      <c r="F879" s="26" t="s">
        <v>3248</v>
      </c>
      <c r="G879" s="26" t="s">
        <v>3249</v>
      </c>
      <c r="H879" s="26" t="s">
        <v>3248</v>
      </c>
      <c r="I879" s="26" t="s">
        <v>3249</v>
      </c>
      <c r="J879" s="26" t="s">
        <v>3250</v>
      </c>
      <c r="K879" s="26" t="s">
        <v>3249</v>
      </c>
      <c r="N879" s="26">
        <v>1887881</v>
      </c>
      <c r="O879" s="26" t="s">
        <v>3251</v>
      </c>
      <c r="P879" s="26" t="s">
        <v>5727</v>
      </c>
      <c r="Q879" s="26" t="s">
        <v>5728</v>
      </c>
      <c r="R879" s="26" t="s">
        <v>3253</v>
      </c>
      <c r="S879" s="26" t="s">
        <v>3254</v>
      </c>
      <c r="T879" s="26" t="s">
        <v>5737</v>
      </c>
      <c r="U879" s="26" t="s">
        <v>5737</v>
      </c>
      <c r="V879" s="26">
        <v>4</v>
      </c>
      <c r="W879" s="26">
        <v>250</v>
      </c>
      <c r="X879" s="26" t="s">
        <v>5943</v>
      </c>
      <c r="Y879" s="26" t="s">
        <v>5944</v>
      </c>
      <c r="Z879" s="26" t="s">
        <v>5945</v>
      </c>
      <c r="AA879" s="26">
        <v>1602</v>
      </c>
      <c r="AB879" s="26" t="s">
        <v>33</v>
      </c>
      <c r="AC879" s="26">
        <v>160207</v>
      </c>
      <c r="AD879" s="26" t="s">
        <v>504</v>
      </c>
      <c r="AE879" s="26" t="s">
        <v>3256</v>
      </c>
      <c r="AF879" s="26" t="s">
        <v>5946</v>
      </c>
      <c r="AG879" s="26">
        <v>0</v>
      </c>
      <c r="AH879" s="26">
        <v>-6.2529579999999996</v>
      </c>
      <c r="AI879" s="26">
        <v>107.051101</v>
      </c>
      <c r="AL879" t="str">
        <f t="shared" si="13"/>
        <v>0001887881_16ARAV1011</v>
      </c>
      <c r="AM879" t="s">
        <v>6606</v>
      </c>
      <c r="AN879" t="s">
        <v>6608</v>
      </c>
      <c r="AO879" t="s">
        <v>5728</v>
      </c>
      <c r="AP879">
        <v>3</v>
      </c>
    </row>
    <row r="880" spans="1:42" x14ac:dyDescent="0.35">
      <c r="A880" s="26" t="s">
        <v>3245</v>
      </c>
      <c r="B880" s="26" t="s">
        <v>3246</v>
      </c>
      <c r="C880" s="26" t="s">
        <v>3247</v>
      </c>
      <c r="D880" s="26" t="s">
        <v>3246</v>
      </c>
      <c r="E880" s="26" t="s">
        <v>3247</v>
      </c>
      <c r="F880" s="26" t="s">
        <v>3248</v>
      </c>
      <c r="G880" s="26" t="s">
        <v>3249</v>
      </c>
      <c r="H880" s="26" t="s">
        <v>3248</v>
      </c>
      <c r="I880" s="26" t="s">
        <v>3249</v>
      </c>
      <c r="J880" s="26" t="s">
        <v>3250</v>
      </c>
      <c r="K880" s="26" t="s">
        <v>3249</v>
      </c>
      <c r="N880" s="26">
        <v>1887881</v>
      </c>
      <c r="O880" s="26" t="s">
        <v>3251</v>
      </c>
      <c r="P880" s="26" t="s">
        <v>5727</v>
      </c>
      <c r="Q880" s="26" t="s">
        <v>5728</v>
      </c>
      <c r="R880" s="26" t="s">
        <v>3253</v>
      </c>
      <c r="S880" s="26" t="s">
        <v>3254</v>
      </c>
      <c r="T880" s="26" t="s">
        <v>5729</v>
      </c>
      <c r="U880" s="26" t="s">
        <v>5729</v>
      </c>
      <c r="V880" s="26">
        <v>4</v>
      </c>
      <c r="W880" s="26">
        <v>80</v>
      </c>
      <c r="X880" s="26" t="s">
        <v>5947</v>
      </c>
      <c r="Y880" s="26" t="s">
        <v>5948</v>
      </c>
      <c r="Z880" s="26" t="s">
        <v>1393</v>
      </c>
      <c r="AA880" s="26">
        <v>1602</v>
      </c>
      <c r="AB880" s="26" t="s">
        <v>33</v>
      </c>
      <c r="AC880" s="26">
        <v>160207</v>
      </c>
      <c r="AD880" s="26" t="s">
        <v>504</v>
      </c>
      <c r="AE880" s="26" t="s">
        <v>3256</v>
      </c>
      <c r="AF880" s="26" t="s">
        <v>5949</v>
      </c>
      <c r="AG880" s="26">
        <v>0</v>
      </c>
      <c r="AH880" s="26">
        <v>-6.2231800000000002</v>
      </c>
      <c r="AI880" s="26">
        <v>107.07378</v>
      </c>
      <c r="AL880" t="str">
        <f t="shared" si="13"/>
        <v>0001887881_16ARAV1012</v>
      </c>
      <c r="AM880" t="s">
        <v>6628</v>
      </c>
      <c r="AN880" t="s">
        <v>6630</v>
      </c>
      <c r="AO880" t="s">
        <v>5728</v>
      </c>
      <c r="AP880">
        <v>3</v>
      </c>
    </row>
    <row r="881" spans="1:42" x14ac:dyDescent="0.35">
      <c r="A881" s="26" t="s">
        <v>3245</v>
      </c>
      <c r="B881" s="26" t="s">
        <v>3246</v>
      </c>
      <c r="C881" s="26" t="s">
        <v>3247</v>
      </c>
      <c r="D881" s="26" t="s">
        <v>3246</v>
      </c>
      <c r="E881" s="26" t="s">
        <v>3247</v>
      </c>
      <c r="F881" s="26" t="s">
        <v>3248</v>
      </c>
      <c r="G881" s="26" t="s">
        <v>3249</v>
      </c>
      <c r="H881" s="26" t="s">
        <v>3248</v>
      </c>
      <c r="I881" s="26" t="s">
        <v>3249</v>
      </c>
      <c r="J881" s="26" t="s">
        <v>3250</v>
      </c>
      <c r="K881" s="26" t="s">
        <v>3249</v>
      </c>
      <c r="N881" s="26">
        <v>1887881</v>
      </c>
      <c r="O881" s="26" t="s">
        <v>3251</v>
      </c>
      <c r="P881" s="26" t="s">
        <v>5727</v>
      </c>
      <c r="Q881" s="26" t="s">
        <v>5728</v>
      </c>
      <c r="R881" s="26" t="s">
        <v>3253</v>
      </c>
      <c r="S881" s="26" t="s">
        <v>3254</v>
      </c>
      <c r="T881" s="26" t="s">
        <v>5729</v>
      </c>
      <c r="U881" s="26" t="s">
        <v>5729</v>
      </c>
      <c r="V881" s="26">
        <v>4</v>
      </c>
      <c r="W881" s="26">
        <v>90</v>
      </c>
      <c r="X881" s="26" t="s">
        <v>5950</v>
      </c>
      <c r="Y881" s="26" t="s">
        <v>5951</v>
      </c>
      <c r="Z881" s="26" t="s">
        <v>5952</v>
      </c>
      <c r="AA881" s="26">
        <v>1602</v>
      </c>
      <c r="AB881" s="26" t="s">
        <v>33</v>
      </c>
      <c r="AC881" s="26">
        <v>160207</v>
      </c>
      <c r="AD881" s="26" t="s">
        <v>504</v>
      </c>
      <c r="AE881" s="26" t="s">
        <v>3256</v>
      </c>
      <c r="AF881" s="26" t="s">
        <v>5953</v>
      </c>
      <c r="AG881" s="26">
        <v>0</v>
      </c>
      <c r="AH881" s="26">
        <v>-6.2205500000000002</v>
      </c>
      <c r="AI881" s="26">
        <v>107.07486</v>
      </c>
      <c r="AL881" t="str">
        <f t="shared" si="13"/>
        <v>0001887881_16ARAV1013</v>
      </c>
      <c r="AM881" t="s">
        <v>6635</v>
      </c>
      <c r="AN881" t="s">
        <v>6637</v>
      </c>
      <c r="AO881" t="s">
        <v>5728</v>
      </c>
      <c r="AP881">
        <v>5</v>
      </c>
    </row>
    <row r="882" spans="1:42" x14ac:dyDescent="0.35">
      <c r="A882" s="26" t="s">
        <v>3245</v>
      </c>
      <c r="B882" s="26" t="s">
        <v>3246</v>
      </c>
      <c r="C882" s="26" t="s">
        <v>3247</v>
      </c>
      <c r="D882" s="26" t="s">
        <v>3246</v>
      </c>
      <c r="E882" s="26" t="s">
        <v>3247</v>
      </c>
      <c r="F882" s="26" t="s">
        <v>3248</v>
      </c>
      <c r="G882" s="26" t="s">
        <v>3249</v>
      </c>
      <c r="H882" s="26" t="s">
        <v>3248</v>
      </c>
      <c r="I882" s="26" t="s">
        <v>3249</v>
      </c>
      <c r="J882" s="26" t="s">
        <v>3250</v>
      </c>
      <c r="K882" s="26" t="s">
        <v>3249</v>
      </c>
      <c r="N882" s="26">
        <v>1887881</v>
      </c>
      <c r="O882" s="26" t="s">
        <v>3251</v>
      </c>
      <c r="P882" s="26" t="s">
        <v>5727</v>
      </c>
      <c r="Q882" s="26" t="s">
        <v>5728</v>
      </c>
      <c r="R882" s="26" t="s">
        <v>3253</v>
      </c>
      <c r="S882" s="26" t="s">
        <v>3254</v>
      </c>
      <c r="T882" s="26" t="s">
        <v>5729</v>
      </c>
      <c r="U882" s="26" t="s">
        <v>5729</v>
      </c>
      <c r="V882" s="26">
        <v>4</v>
      </c>
      <c r="W882" s="26">
        <v>100</v>
      </c>
      <c r="X882" s="26" t="s">
        <v>5954</v>
      </c>
      <c r="Y882" s="26" t="s">
        <v>5955</v>
      </c>
      <c r="Z882" s="26" t="s">
        <v>5956</v>
      </c>
      <c r="AA882" s="26">
        <v>1602</v>
      </c>
      <c r="AB882" s="26" t="s">
        <v>33</v>
      </c>
      <c r="AC882" s="26">
        <v>160207</v>
      </c>
      <c r="AD882" s="26" t="s">
        <v>504</v>
      </c>
      <c r="AE882" s="26" t="s">
        <v>3256</v>
      </c>
      <c r="AF882" s="26" t="s">
        <v>5957</v>
      </c>
      <c r="AG882" s="26">
        <v>0</v>
      </c>
      <c r="AH882" s="26">
        <v>-6.2200800000000003</v>
      </c>
      <c r="AI882" s="26">
        <v>107.07470000000001</v>
      </c>
      <c r="AL882" t="str">
        <f t="shared" si="13"/>
        <v>0001887881_16ARAW1001</v>
      </c>
      <c r="AM882" t="s">
        <v>12627</v>
      </c>
      <c r="AN882" t="s">
        <v>2470</v>
      </c>
      <c r="AO882" t="s">
        <v>12825</v>
      </c>
      <c r="AP882">
        <v>3</v>
      </c>
    </row>
    <row r="883" spans="1:42" x14ac:dyDescent="0.35">
      <c r="A883" s="26" t="s">
        <v>3245</v>
      </c>
      <c r="B883" s="26" t="s">
        <v>3246</v>
      </c>
      <c r="C883" s="26" t="s">
        <v>3247</v>
      </c>
      <c r="D883" s="26" t="s">
        <v>3246</v>
      </c>
      <c r="E883" s="26" t="s">
        <v>3247</v>
      </c>
      <c r="F883" s="26" t="s">
        <v>3248</v>
      </c>
      <c r="G883" s="26" t="s">
        <v>3249</v>
      </c>
      <c r="H883" s="26" t="s">
        <v>3248</v>
      </c>
      <c r="I883" s="26" t="s">
        <v>3249</v>
      </c>
      <c r="J883" s="26" t="s">
        <v>3250</v>
      </c>
      <c r="K883" s="26" t="s">
        <v>3249</v>
      </c>
      <c r="N883" s="26">
        <v>1887881</v>
      </c>
      <c r="O883" s="26" t="s">
        <v>3251</v>
      </c>
      <c r="P883" s="26" t="s">
        <v>5727</v>
      </c>
      <c r="Q883" s="26" t="s">
        <v>5728</v>
      </c>
      <c r="R883" s="26" t="s">
        <v>3253</v>
      </c>
      <c r="S883" s="26" t="s">
        <v>3254</v>
      </c>
      <c r="T883" s="26" t="s">
        <v>5737</v>
      </c>
      <c r="U883" s="26" t="s">
        <v>5737</v>
      </c>
      <c r="V883" s="26">
        <v>1</v>
      </c>
      <c r="W883" s="26">
        <v>1030</v>
      </c>
      <c r="X883" s="26" t="s">
        <v>5958</v>
      </c>
      <c r="Y883" s="26" t="s">
        <v>5959</v>
      </c>
      <c r="Z883" s="26" t="s">
        <v>5960</v>
      </c>
      <c r="AA883" s="26">
        <v>1602</v>
      </c>
      <c r="AB883" s="26" t="s">
        <v>33</v>
      </c>
      <c r="AC883" s="26">
        <v>160207</v>
      </c>
      <c r="AD883" s="26" t="s">
        <v>504</v>
      </c>
      <c r="AE883" s="26" t="s">
        <v>3256</v>
      </c>
      <c r="AF883" s="26" t="s">
        <v>5961</v>
      </c>
      <c r="AG883" s="26">
        <v>0</v>
      </c>
      <c r="AH883" s="26">
        <v>-6.2863100000000003</v>
      </c>
      <c r="AI883" s="26">
        <v>106.94797</v>
      </c>
      <c r="AL883" t="str">
        <f t="shared" si="13"/>
        <v>0001887881_16ARAW1002</v>
      </c>
      <c r="AM883" t="s">
        <v>12630</v>
      </c>
      <c r="AN883" t="s">
        <v>1635</v>
      </c>
      <c r="AO883" t="s">
        <v>12825</v>
      </c>
      <c r="AP883">
        <v>3</v>
      </c>
    </row>
    <row r="884" spans="1:42" x14ac:dyDescent="0.35">
      <c r="A884" s="26" t="s">
        <v>3245</v>
      </c>
      <c r="B884" s="26" t="s">
        <v>3246</v>
      </c>
      <c r="C884" s="26" t="s">
        <v>3247</v>
      </c>
      <c r="D884" s="26" t="s">
        <v>3246</v>
      </c>
      <c r="E884" s="26" t="s">
        <v>3247</v>
      </c>
      <c r="F884" s="26" t="s">
        <v>3248</v>
      </c>
      <c r="G884" s="26" t="s">
        <v>3249</v>
      </c>
      <c r="H884" s="26" t="s">
        <v>3248</v>
      </c>
      <c r="I884" s="26" t="s">
        <v>3249</v>
      </c>
      <c r="J884" s="26" t="s">
        <v>3250</v>
      </c>
      <c r="K884" s="26" t="s">
        <v>3249</v>
      </c>
      <c r="N884" s="26">
        <v>1887881</v>
      </c>
      <c r="O884" s="26" t="s">
        <v>3251</v>
      </c>
      <c r="P884" s="26" t="s">
        <v>5727</v>
      </c>
      <c r="Q884" s="26" t="s">
        <v>5728</v>
      </c>
      <c r="R884" s="26" t="s">
        <v>3253</v>
      </c>
      <c r="S884" s="26" t="s">
        <v>3254</v>
      </c>
      <c r="T884" s="26" t="s">
        <v>5737</v>
      </c>
      <c r="U884" s="26" t="s">
        <v>5737</v>
      </c>
      <c r="V884" s="26">
        <v>1</v>
      </c>
      <c r="W884" s="26">
        <v>1040</v>
      </c>
      <c r="X884" s="26" t="s">
        <v>5962</v>
      </c>
      <c r="Y884" s="26" t="s">
        <v>5963</v>
      </c>
      <c r="Z884" s="26" t="s">
        <v>5964</v>
      </c>
      <c r="AA884" s="26">
        <v>1602</v>
      </c>
      <c r="AB884" s="26" t="s">
        <v>33</v>
      </c>
      <c r="AC884" s="26">
        <v>160207</v>
      </c>
      <c r="AD884" s="26" t="s">
        <v>504</v>
      </c>
      <c r="AE884" s="26" t="s">
        <v>3256</v>
      </c>
      <c r="AF884" s="26" t="s">
        <v>5965</v>
      </c>
      <c r="AG884" s="26">
        <v>0</v>
      </c>
      <c r="AH884" s="26">
        <v>-6.2871100000000002</v>
      </c>
      <c r="AI884" s="26">
        <v>106.95013</v>
      </c>
      <c r="AL884" t="str">
        <f t="shared" si="13"/>
        <v>0001887881_16ARAW1003</v>
      </c>
      <c r="AM884" t="s">
        <v>12633</v>
      </c>
      <c r="AN884" t="s">
        <v>12635</v>
      </c>
      <c r="AO884" t="s">
        <v>12825</v>
      </c>
      <c r="AP884">
        <v>3</v>
      </c>
    </row>
    <row r="885" spans="1:42" x14ac:dyDescent="0.35">
      <c r="A885" s="26" t="s">
        <v>3245</v>
      </c>
      <c r="B885" s="26" t="s">
        <v>3246</v>
      </c>
      <c r="C885" s="26" t="s">
        <v>3247</v>
      </c>
      <c r="D885" s="26" t="s">
        <v>3246</v>
      </c>
      <c r="E885" s="26" t="s">
        <v>3247</v>
      </c>
      <c r="F885" s="26" t="s">
        <v>3248</v>
      </c>
      <c r="G885" s="26" t="s">
        <v>3249</v>
      </c>
      <c r="H885" s="26" t="s">
        <v>3248</v>
      </c>
      <c r="I885" s="26" t="s">
        <v>3249</v>
      </c>
      <c r="J885" s="26" t="s">
        <v>3250</v>
      </c>
      <c r="K885" s="26" t="s">
        <v>3249</v>
      </c>
      <c r="N885" s="26">
        <v>1887881</v>
      </c>
      <c r="O885" s="26" t="s">
        <v>3251</v>
      </c>
      <c r="P885" s="26" t="s">
        <v>5727</v>
      </c>
      <c r="Q885" s="26" t="s">
        <v>5728</v>
      </c>
      <c r="R885" s="26" t="s">
        <v>3253</v>
      </c>
      <c r="S885" s="26" t="s">
        <v>3254</v>
      </c>
      <c r="T885" s="26" t="s">
        <v>5737</v>
      </c>
      <c r="U885" s="26" t="s">
        <v>5737</v>
      </c>
      <c r="V885" s="26">
        <v>4</v>
      </c>
      <c r="W885" s="26">
        <v>40</v>
      </c>
      <c r="X885" s="26" t="s">
        <v>5966</v>
      </c>
      <c r="Y885" s="26" t="s">
        <v>5967</v>
      </c>
      <c r="Z885" s="26" t="s">
        <v>5968</v>
      </c>
      <c r="AA885" s="26">
        <v>1602</v>
      </c>
      <c r="AB885" s="26" t="s">
        <v>33</v>
      </c>
      <c r="AC885" s="26">
        <v>160207</v>
      </c>
      <c r="AD885" s="26" t="s">
        <v>504</v>
      </c>
      <c r="AE885" s="26" t="s">
        <v>3256</v>
      </c>
      <c r="AF885" s="26" t="s">
        <v>5969</v>
      </c>
      <c r="AG885" s="26">
        <v>0</v>
      </c>
      <c r="AH885" s="26">
        <v>-6.2282299999999999</v>
      </c>
      <c r="AI885" s="26">
        <v>107.10048999999999</v>
      </c>
      <c r="AL885" t="str">
        <f t="shared" si="13"/>
        <v>0001887881_16ARAW1004</v>
      </c>
      <c r="AM885" t="s">
        <v>12637</v>
      </c>
      <c r="AN885" t="s">
        <v>12639</v>
      </c>
      <c r="AO885" t="s">
        <v>12825</v>
      </c>
      <c r="AP885">
        <v>3</v>
      </c>
    </row>
    <row r="886" spans="1:42" x14ac:dyDescent="0.35">
      <c r="A886" s="26" t="s">
        <v>3245</v>
      </c>
      <c r="B886" s="26" t="s">
        <v>3246</v>
      </c>
      <c r="C886" s="26" t="s">
        <v>3247</v>
      </c>
      <c r="D886" s="26" t="s">
        <v>3246</v>
      </c>
      <c r="E886" s="26" t="s">
        <v>3247</v>
      </c>
      <c r="F886" s="26" t="s">
        <v>3248</v>
      </c>
      <c r="G886" s="26" t="s">
        <v>3249</v>
      </c>
      <c r="H886" s="26" t="s">
        <v>3248</v>
      </c>
      <c r="I886" s="26" t="s">
        <v>3249</v>
      </c>
      <c r="J886" s="26" t="s">
        <v>3250</v>
      </c>
      <c r="K886" s="26" t="s">
        <v>3249</v>
      </c>
      <c r="N886" s="26">
        <v>1887881</v>
      </c>
      <c r="O886" s="26" t="s">
        <v>3251</v>
      </c>
      <c r="P886" s="26" t="s">
        <v>5727</v>
      </c>
      <c r="Q886" s="26" t="s">
        <v>5728</v>
      </c>
      <c r="R886" s="26" t="s">
        <v>3253</v>
      </c>
      <c r="S886" s="26" t="s">
        <v>3254</v>
      </c>
      <c r="T886" s="26" t="s">
        <v>5737</v>
      </c>
      <c r="U886" s="26" t="s">
        <v>5737</v>
      </c>
      <c r="V886" s="26">
        <v>4</v>
      </c>
      <c r="W886" s="26">
        <v>50</v>
      </c>
      <c r="X886" s="26" t="s">
        <v>5970</v>
      </c>
      <c r="Y886" s="26" t="s">
        <v>5971</v>
      </c>
      <c r="Z886" s="26" t="s">
        <v>5972</v>
      </c>
      <c r="AA886" s="26">
        <v>1602</v>
      </c>
      <c r="AB886" s="26" t="s">
        <v>33</v>
      </c>
      <c r="AC886" s="26">
        <v>160207</v>
      </c>
      <c r="AD886" s="26" t="s">
        <v>504</v>
      </c>
      <c r="AE886" s="26" t="s">
        <v>3256</v>
      </c>
      <c r="AF886" s="26" t="s">
        <v>5973</v>
      </c>
      <c r="AG886" s="26">
        <v>0</v>
      </c>
      <c r="AH886" s="26">
        <v>-6.2287249999999998</v>
      </c>
      <c r="AI886" s="26">
        <v>107.102752</v>
      </c>
      <c r="AL886" t="str">
        <f t="shared" si="13"/>
        <v>0001887881_16ARAW1005</v>
      </c>
      <c r="AM886" t="s">
        <v>12641</v>
      </c>
      <c r="AN886" t="s">
        <v>12643</v>
      </c>
      <c r="AO886" t="s">
        <v>12825</v>
      </c>
      <c r="AP886">
        <v>5</v>
      </c>
    </row>
    <row r="887" spans="1:42" x14ac:dyDescent="0.35">
      <c r="A887" s="26" t="s">
        <v>3245</v>
      </c>
      <c r="B887" s="26" t="s">
        <v>3246</v>
      </c>
      <c r="C887" s="26" t="s">
        <v>3247</v>
      </c>
      <c r="D887" s="26" t="s">
        <v>3246</v>
      </c>
      <c r="E887" s="26" t="s">
        <v>3247</v>
      </c>
      <c r="F887" s="26" t="s">
        <v>3248</v>
      </c>
      <c r="G887" s="26" t="s">
        <v>3249</v>
      </c>
      <c r="H887" s="26" t="s">
        <v>3248</v>
      </c>
      <c r="I887" s="26" t="s">
        <v>3249</v>
      </c>
      <c r="J887" s="26" t="s">
        <v>3250</v>
      </c>
      <c r="K887" s="26" t="s">
        <v>3249</v>
      </c>
      <c r="N887" s="26">
        <v>1887881</v>
      </c>
      <c r="O887" s="26" t="s">
        <v>3251</v>
      </c>
      <c r="P887" s="26" t="s">
        <v>5727</v>
      </c>
      <c r="Q887" s="26" t="s">
        <v>5728</v>
      </c>
      <c r="R887" s="26" t="s">
        <v>3253</v>
      </c>
      <c r="S887" s="26" t="s">
        <v>3254</v>
      </c>
      <c r="T887" s="26" t="s">
        <v>5737</v>
      </c>
      <c r="U887" s="26" t="s">
        <v>5737</v>
      </c>
      <c r="V887" s="26">
        <v>7</v>
      </c>
      <c r="W887" s="26">
        <v>50</v>
      </c>
      <c r="X887" s="26" t="s">
        <v>5974</v>
      </c>
      <c r="Y887" s="26" t="s">
        <v>5975</v>
      </c>
      <c r="Z887" s="26" t="s">
        <v>5976</v>
      </c>
      <c r="AA887" s="26">
        <v>1602</v>
      </c>
      <c r="AB887" s="26" t="s">
        <v>33</v>
      </c>
      <c r="AC887" s="26">
        <v>160207</v>
      </c>
      <c r="AD887" s="26" t="s">
        <v>504</v>
      </c>
      <c r="AE887" s="26" t="s">
        <v>3256</v>
      </c>
      <c r="AF887" s="26" t="s">
        <v>5977</v>
      </c>
      <c r="AG887" s="26">
        <v>0</v>
      </c>
      <c r="AH887" s="26">
        <v>-6.2503700000000002</v>
      </c>
      <c r="AI887" s="26">
        <v>107.01546</v>
      </c>
      <c r="AL887" t="str">
        <f t="shared" si="13"/>
        <v>0001887881_16ARAW1006</v>
      </c>
      <c r="AM887" t="s">
        <v>12645</v>
      </c>
      <c r="AN887" t="s">
        <v>2904</v>
      </c>
      <c r="AO887" t="s">
        <v>12825</v>
      </c>
      <c r="AP887">
        <v>5</v>
      </c>
    </row>
    <row r="888" spans="1:42" x14ac:dyDescent="0.35">
      <c r="A888" s="26" t="s">
        <v>3245</v>
      </c>
      <c r="B888" s="26" t="s">
        <v>3246</v>
      </c>
      <c r="C888" s="26" t="s">
        <v>3247</v>
      </c>
      <c r="D888" s="26" t="s">
        <v>3246</v>
      </c>
      <c r="E888" s="26" t="s">
        <v>3247</v>
      </c>
      <c r="F888" s="26" t="s">
        <v>3248</v>
      </c>
      <c r="G888" s="26" t="s">
        <v>3249</v>
      </c>
      <c r="H888" s="26" t="s">
        <v>3248</v>
      </c>
      <c r="I888" s="26" t="s">
        <v>3249</v>
      </c>
      <c r="J888" s="26" t="s">
        <v>3250</v>
      </c>
      <c r="K888" s="26" t="s">
        <v>3249</v>
      </c>
      <c r="N888" s="26">
        <v>1887881</v>
      </c>
      <c r="O888" s="26" t="s">
        <v>3251</v>
      </c>
      <c r="P888" s="26" t="s">
        <v>5727</v>
      </c>
      <c r="Q888" s="26" t="s">
        <v>5728</v>
      </c>
      <c r="R888" s="26" t="s">
        <v>3253</v>
      </c>
      <c r="S888" s="26" t="s">
        <v>3254</v>
      </c>
      <c r="T888" s="26" t="s">
        <v>5729</v>
      </c>
      <c r="U888" s="26" t="s">
        <v>5729</v>
      </c>
      <c r="V888" s="26">
        <v>1</v>
      </c>
      <c r="W888" s="26">
        <v>40</v>
      </c>
      <c r="X888" s="26" t="s">
        <v>5978</v>
      </c>
      <c r="Y888" s="26" t="s">
        <v>5979</v>
      </c>
      <c r="Z888" s="26" t="s">
        <v>5980</v>
      </c>
      <c r="AA888" s="26">
        <v>1602</v>
      </c>
      <c r="AB888" s="26" t="s">
        <v>33</v>
      </c>
      <c r="AC888" s="26">
        <v>160207</v>
      </c>
      <c r="AD888" s="26" t="s">
        <v>504</v>
      </c>
      <c r="AF888" s="26" t="s">
        <v>5981</v>
      </c>
      <c r="AG888" s="26">
        <v>0</v>
      </c>
      <c r="AH888" s="26">
        <v>-6.2184749999999998</v>
      </c>
      <c r="AI888" s="26">
        <v>107.0683567</v>
      </c>
      <c r="AL888" t="str">
        <f t="shared" si="13"/>
        <v>0001887881_16ARAW1007</v>
      </c>
      <c r="AM888" t="s">
        <v>12647</v>
      </c>
      <c r="AN888" t="s">
        <v>12649</v>
      </c>
      <c r="AO888" t="s">
        <v>12825</v>
      </c>
      <c r="AP888">
        <v>5</v>
      </c>
    </row>
    <row r="889" spans="1:42" x14ac:dyDescent="0.35">
      <c r="A889" s="26" t="s">
        <v>3245</v>
      </c>
      <c r="B889" s="26" t="s">
        <v>3246</v>
      </c>
      <c r="C889" s="26" t="s">
        <v>3247</v>
      </c>
      <c r="D889" s="26" t="s">
        <v>3246</v>
      </c>
      <c r="E889" s="26" t="s">
        <v>3247</v>
      </c>
      <c r="F889" s="26" t="s">
        <v>3248</v>
      </c>
      <c r="G889" s="26" t="s">
        <v>3249</v>
      </c>
      <c r="H889" s="26" t="s">
        <v>3248</v>
      </c>
      <c r="I889" s="26" t="s">
        <v>3249</v>
      </c>
      <c r="J889" s="26" t="s">
        <v>3250</v>
      </c>
      <c r="K889" s="26" t="s">
        <v>3249</v>
      </c>
      <c r="N889" s="26">
        <v>1887881</v>
      </c>
      <c r="O889" s="26" t="s">
        <v>3251</v>
      </c>
      <c r="P889" s="26" t="s">
        <v>5727</v>
      </c>
      <c r="Q889" s="26" t="s">
        <v>5728</v>
      </c>
      <c r="R889" s="26" t="s">
        <v>3253</v>
      </c>
      <c r="S889" s="26" t="s">
        <v>3254</v>
      </c>
      <c r="T889" s="26" t="s">
        <v>5729</v>
      </c>
      <c r="U889" s="26" t="s">
        <v>5729</v>
      </c>
      <c r="V889" s="26">
        <v>1</v>
      </c>
      <c r="W889" s="26">
        <v>270</v>
      </c>
      <c r="X889" s="26" t="s">
        <v>5982</v>
      </c>
      <c r="Y889" s="26" t="s">
        <v>5983</v>
      </c>
      <c r="Z889" s="26" t="s">
        <v>5984</v>
      </c>
      <c r="AA889" s="26">
        <v>1602</v>
      </c>
      <c r="AB889" s="26" t="s">
        <v>33</v>
      </c>
      <c r="AC889" s="26">
        <v>160207</v>
      </c>
      <c r="AD889" s="26" t="s">
        <v>504</v>
      </c>
      <c r="AF889" s="26" t="s">
        <v>5985</v>
      </c>
      <c r="AG889" s="26">
        <v>0</v>
      </c>
      <c r="AH889" s="26">
        <v>-6.2026839000000002</v>
      </c>
      <c r="AI889" s="26">
        <v>107.07364029999999</v>
      </c>
      <c r="AL889" t="str">
        <f t="shared" si="13"/>
        <v>0001887881_16ARAW1008</v>
      </c>
      <c r="AM889" t="s">
        <v>12651</v>
      </c>
      <c r="AN889" t="s">
        <v>2906</v>
      </c>
      <c r="AO889" t="s">
        <v>12825</v>
      </c>
      <c r="AP889">
        <v>5</v>
      </c>
    </row>
    <row r="890" spans="1:42" x14ac:dyDescent="0.35">
      <c r="A890" s="26" t="s">
        <v>3245</v>
      </c>
      <c r="B890" s="26" t="s">
        <v>3246</v>
      </c>
      <c r="C890" s="26" t="s">
        <v>3247</v>
      </c>
      <c r="D890" s="26" t="s">
        <v>3246</v>
      </c>
      <c r="E890" s="26" t="s">
        <v>3247</v>
      </c>
      <c r="F890" s="26" t="s">
        <v>3248</v>
      </c>
      <c r="G890" s="26" t="s">
        <v>3249</v>
      </c>
      <c r="H890" s="26" t="s">
        <v>3248</v>
      </c>
      <c r="I890" s="26" t="s">
        <v>3249</v>
      </c>
      <c r="J890" s="26" t="s">
        <v>3250</v>
      </c>
      <c r="K890" s="26" t="s">
        <v>3249</v>
      </c>
      <c r="N890" s="26">
        <v>1887881</v>
      </c>
      <c r="O890" s="26" t="s">
        <v>3251</v>
      </c>
      <c r="P890" s="26" t="s">
        <v>5727</v>
      </c>
      <c r="Q890" s="26" t="s">
        <v>5728</v>
      </c>
      <c r="R890" s="26" t="s">
        <v>3253</v>
      </c>
      <c r="S890" s="26" t="s">
        <v>3254</v>
      </c>
      <c r="T890" s="26" t="s">
        <v>5729</v>
      </c>
      <c r="U890" s="26" t="s">
        <v>5729</v>
      </c>
      <c r="V890" s="26">
        <v>1</v>
      </c>
      <c r="W890" s="26">
        <v>240</v>
      </c>
      <c r="X890" s="26" t="s">
        <v>5986</v>
      </c>
      <c r="Y890" s="26" t="s">
        <v>5987</v>
      </c>
      <c r="Z890" s="26" t="s">
        <v>5988</v>
      </c>
      <c r="AA890" s="26">
        <v>1602</v>
      </c>
      <c r="AB890" s="26" t="s">
        <v>33</v>
      </c>
      <c r="AC890" s="26">
        <v>160207</v>
      </c>
      <c r="AD890" s="26" t="s">
        <v>504</v>
      </c>
      <c r="AE890" s="26" t="s">
        <v>3256</v>
      </c>
      <c r="AF890" s="26" t="s">
        <v>5989</v>
      </c>
      <c r="AG890" s="26">
        <v>0</v>
      </c>
      <c r="AH890" s="26">
        <v>-6.2063781000000002</v>
      </c>
      <c r="AI890" s="26">
        <v>107.0723689</v>
      </c>
      <c r="AL890" t="str">
        <f t="shared" si="13"/>
        <v>0001887881_16ARAW1009</v>
      </c>
      <c r="AM890" t="s">
        <v>12654</v>
      </c>
      <c r="AN890" t="s">
        <v>12656</v>
      </c>
      <c r="AO890" t="s">
        <v>12825</v>
      </c>
      <c r="AP890">
        <v>5</v>
      </c>
    </row>
    <row r="891" spans="1:42" x14ac:dyDescent="0.35">
      <c r="A891" s="26" t="s">
        <v>3245</v>
      </c>
      <c r="B891" s="26" t="s">
        <v>3246</v>
      </c>
      <c r="C891" s="26" t="s">
        <v>3247</v>
      </c>
      <c r="D891" s="26" t="s">
        <v>3246</v>
      </c>
      <c r="E891" s="26" t="s">
        <v>3247</v>
      </c>
      <c r="F891" s="26" t="s">
        <v>3248</v>
      </c>
      <c r="G891" s="26" t="s">
        <v>3249</v>
      </c>
      <c r="H891" s="26" t="s">
        <v>3248</v>
      </c>
      <c r="I891" s="26" t="s">
        <v>3249</v>
      </c>
      <c r="J891" s="26" t="s">
        <v>3250</v>
      </c>
      <c r="K891" s="26" t="s">
        <v>3249</v>
      </c>
      <c r="N891" s="26">
        <v>1887881</v>
      </c>
      <c r="O891" s="26" t="s">
        <v>3251</v>
      </c>
      <c r="P891" s="26" t="s">
        <v>5727</v>
      </c>
      <c r="Q891" s="26" t="s">
        <v>5728</v>
      </c>
      <c r="R891" s="26" t="s">
        <v>3253</v>
      </c>
      <c r="S891" s="26" t="s">
        <v>3254</v>
      </c>
      <c r="T891" s="26" t="s">
        <v>5729</v>
      </c>
      <c r="U891" s="26" t="s">
        <v>5729</v>
      </c>
      <c r="V891" s="26">
        <v>1</v>
      </c>
      <c r="W891" s="26">
        <v>300</v>
      </c>
      <c r="X891" s="26" t="s">
        <v>5990</v>
      </c>
      <c r="Y891" s="26" t="s">
        <v>5991</v>
      </c>
      <c r="Z891" s="26" t="s">
        <v>5992</v>
      </c>
      <c r="AA891" s="26">
        <v>1602</v>
      </c>
      <c r="AB891" s="26" t="s">
        <v>33</v>
      </c>
      <c r="AC891" s="26">
        <v>160207</v>
      </c>
      <c r="AD891" s="26" t="s">
        <v>504</v>
      </c>
      <c r="AE891" s="26" t="s">
        <v>3256</v>
      </c>
      <c r="AF891" s="26" t="s">
        <v>5993</v>
      </c>
      <c r="AG891" s="26">
        <v>0</v>
      </c>
      <c r="AH891" s="26">
        <v>-6.2244127000000002</v>
      </c>
      <c r="AI891" s="26">
        <v>107.060169</v>
      </c>
      <c r="AL891" t="str">
        <f t="shared" si="13"/>
        <v>0001887881_16ARAW1010</v>
      </c>
      <c r="AM891" t="s">
        <v>12658</v>
      </c>
      <c r="AN891" t="s">
        <v>2984</v>
      </c>
      <c r="AO891" t="s">
        <v>12825</v>
      </c>
      <c r="AP891">
        <v>5</v>
      </c>
    </row>
    <row r="892" spans="1:42" x14ac:dyDescent="0.35">
      <c r="A892" s="26" t="s">
        <v>3245</v>
      </c>
      <c r="B892" s="26" t="s">
        <v>3246</v>
      </c>
      <c r="C892" s="26" t="s">
        <v>3247</v>
      </c>
      <c r="D892" s="26" t="s">
        <v>3246</v>
      </c>
      <c r="E892" s="26" t="s">
        <v>3247</v>
      </c>
      <c r="F892" s="26" t="s">
        <v>3248</v>
      </c>
      <c r="G892" s="26" t="s">
        <v>3249</v>
      </c>
      <c r="H892" s="26" t="s">
        <v>3248</v>
      </c>
      <c r="I892" s="26" t="s">
        <v>3249</v>
      </c>
      <c r="J892" s="26" t="s">
        <v>3250</v>
      </c>
      <c r="K892" s="26" t="s">
        <v>3249</v>
      </c>
      <c r="N892" s="26">
        <v>1887881</v>
      </c>
      <c r="O892" s="26" t="s">
        <v>3251</v>
      </c>
      <c r="P892" s="26" t="s">
        <v>5727</v>
      </c>
      <c r="Q892" s="26" t="s">
        <v>5728</v>
      </c>
      <c r="R892" s="26" t="s">
        <v>3253</v>
      </c>
      <c r="S892" s="26" t="s">
        <v>3254</v>
      </c>
      <c r="T892" s="26" t="s">
        <v>5737</v>
      </c>
      <c r="U892" s="26" t="s">
        <v>5737</v>
      </c>
      <c r="V892" s="26">
        <v>4</v>
      </c>
      <c r="W892" s="26">
        <v>210</v>
      </c>
      <c r="X892" s="26" t="s">
        <v>5994</v>
      </c>
      <c r="Y892" s="26" t="s">
        <v>5995</v>
      </c>
      <c r="Z892" s="26" t="s">
        <v>5996</v>
      </c>
      <c r="AA892" s="26">
        <v>1602</v>
      </c>
      <c r="AB892" s="26" t="s">
        <v>33</v>
      </c>
      <c r="AC892" s="26">
        <v>160207</v>
      </c>
      <c r="AD892" s="26" t="s">
        <v>504</v>
      </c>
      <c r="AE892" s="26" t="s">
        <v>3256</v>
      </c>
      <c r="AF892" s="26" t="s">
        <v>5997</v>
      </c>
      <c r="AG892" s="26">
        <v>0</v>
      </c>
      <c r="AH892" s="26">
        <v>-6.2302039999999996</v>
      </c>
      <c r="AI892" s="26">
        <v>107.0775045</v>
      </c>
      <c r="AL892" t="str">
        <f t="shared" si="13"/>
        <v>0001887881_16ARAW1011</v>
      </c>
      <c r="AM892" t="s">
        <v>12661</v>
      </c>
      <c r="AN892" t="s">
        <v>2431</v>
      </c>
      <c r="AO892" t="s">
        <v>12825</v>
      </c>
      <c r="AP892">
        <v>5</v>
      </c>
    </row>
    <row r="893" spans="1:42" x14ac:dyDescent="0.35">
      <c r="A893" s="26" t="s">
        <v>3245</v>
      </c>
      <c r="B893" s="26" t="s">
        <v>3246</v>
      </c>
      <c r="C893" s="26" t="s">
        <v>3247</v>
      </c>
      <c r="D893" s="26" t="s">
        <v>3246</v>
      </c>
      <c r="E893" s="26" t="s">
        <v>3247</v>
      </c>
      <c r="F893" s="26" t="s">
        <v>3248</v>
      </c>
      <c r="G893" s="26" t="s">
        <v>3249</v>
      </c>
      <c r="H893" s="26" t="s">
        <v>3248</v>
      </c>
      <c r="I893" s="26" t="s">
        <v>3249</v>
      </c>
      <c r="J893" s="26" t="s">
        <v>3250</v>
      </c>
      <c r="K893" s="26" t="s">
        <v>3249</v>
      </c>
      <c r="N893" s="26">
        <v>1887881</v>
      </c>
      <c r="O893" s="26" t="s">
        <v>3251</v>
      </c>
      <c r="P893" s="26" t="s">
        <v>5727</v>
      </c>
      <c r="Q893" s="26" t="s">
        <v>5728</v>
      </c>
      <c r="R893" s="26" t="s">
        <v>3253</v>
      </c>
      <c r="S893" s="26" t="s">
        <v>3254</v>
      </c>
      <c r="T893" s="26" t="s">
        <v>5737</v>
      </c>
      <c r="U893" s="26" t="s">
        <v>5737</v>
      </c>
      <c r="V893" s="26">
        <v>4</v>
      </c>
      <c r="W893" s="26">
        <v>70</v>
      </c>
      <c r="X893" s="26" t="s">
        <v>5998</v>
      </c>
      <c r="Y893" s="26" t="s">
        <v>5999</v>
      </c>
      <c r="Z893" s="26" t="s">
        <v>6000</v>
      </c>
      <c r="AA893" s="26">
        <v>1602</v>
      </c>
      <c r="AB893" s="26" t="s">
        <v>33</v>
      </c>
      <c r="AC893" s="26">
        <v>160207</v>
      </c>
      <c r="AD893" s="26" t="s">
        <v>504</v>
      </c>
      <c r="AF893" s="26" t="s">
        <v>6001</v>
      </c>
      <c r="AG893" s="26">
        <v>0</v>
      </c>
      <c r="AH893" s="26">
        <v>-6.2284967</v>
      </c>
      <c r="AI893" s="26">
        <v>107.081535</v>
      </c>
      <c r="AL893" t="str">
        <f t="shared" si="13"/>
        <v>0001887881_16ARAW1012</v>
      </c>
      <c r="AM893" t="s">
        <v>11267</v>
      </c>
      <c r="AN893" t="s">
        <v>1439</v>
      </c>
      <c r="AO893" t="s">
        <v>12825</v>
      </c>
      <c r="AP893">
        <v>5</v>
      </c>
    </row>
    <row r="894" spans="1:42" x14ac:dyDescent="0.35">
      <c r="A894" s="26" t="s">
        <v>3245</v>
      </c>
      <c r="B894" s="26" t="s">
        <v>3246</v>
      </c>
      <c r="C894" s="26" t="s">
        <v>3247</v>
      </c>
      <c r="D894" s="26" t="s">
        <v>3246</v>
      </c>
      <c r="E894" s="26" t="s">
        <v>3247</v>
      </c>
      <c r="F894" s="26" t="s">
        <v>3248</v>
      </c>
      <c r="G894" s="26" t="s">
        <v>3249</v>
      </c>
      <c r="H894" s="26" t="s">
        <v>3248</v>
      </c>
      <c r="I894" s="26" t="s">
        <v>3249</v>
      </c>
      <c r="J894" s="26" t="s">
        <v>3250</v>
      </c>
      <c r="K894" s="26" t="s">
        <v>3249</v>
      </c>
      <c r="N894" s="26">
        <v>1887881</v>
      </c>
      <c r="O894" s="26" t="s">
        <v>3251</v>
      </c>
      <c r="P894" s="26" t="s">
        <v>5727</v>
      </c>
      <c r="Q894" s="26" t="s">
        <v>5728</v>
      </c>
      <c r="R894" s="26" t="s">
        <v>3253</v>
      </c>
      <c r="S894" s="26" t="s">
        <v>3254</v>
      </c>
      <c r="T894" s="26" t="s">
        <v>5737</v>
      </c>
      <c r="U894" s="26" t="s">
        <v>5737</v>
      </c>
      <c r="V894" s="26">
        <v>4</v>
      </c>
      <c r="W894" s="26">
        <v>230</v>
      </c>
      <c r="X894" s="26" t="s">
        <v>6002</v>
      </c>
      <c r="Y894" s="26" t="s">
        <v>6003</v>
      </c>
      <c r="Z894" s="26" t="s">
        <v>6004</v>
      </c>
      <c r="AA894" s="26">
        <v>1602</v>
      </c>
      <c r="AB894" s="26" t="s">
        <v>33</v>
      </c>
      <c r="AC894" s="26">
        <v>160207</v>
      </c>
      <c r="AD894" s="26" t="s">
        <v>504</v>
      </c>
      <c r="AE894" s="26" t="s">
        <v>3256</v>
      </c>
      <c r="AF894" s="26" t="s">
        <v>6005</v>
      </c>
      <c r="AG894" s="26">
        <v>0</v>
      </c>
      <c r="AH894" s="26">
        <v>-6.2204382999999996</v>
      </c>
      <c r="AI894" s="26">
        <v>107.07480390000001</v>
      </c>
      <c r="AL894" t="str">
        <f t="shared" si="13"/>
        <v>0001887881_16ARAW1013</v>
      </c>
      <c r="AM894" t="s">
        <v>8940</v>
      </c>
      <c r="AN894" t="s">
        <v>8942</v>
      </c>
      <c r="AO894" t="s">
        <v>12825</v>
      </c>
      <c r="AP894">
        <v>3</v>
      </c>
    </row>
    <row r="895" spans="1:42" x14ac:dyDescent="0.35">
      <c r="A895" s="26" t="s">
        <v>3245</v>
      </c>
      <c r="B895" s="26" t="s">
        <v>3246</v>
      </c>
      <c r="C895" s="26" t="s">
        <v>3247</v>
      </c>
      <c r="D895" s="26" t="s">
        <v>3246</v>
      </c>
      <c r="E895" s="26" t="s">
        <v>3247</v>
      </c>
      <c r="F895" s="26" t="s">
        <v>3248</v>
      </c>
      <c r="G895" s="26" t="s">
        <v>3249</v>
      </c>
      <c r="H895" s="26" t="s">
        <v>3248</v>
      </c>
      <c r="I895" s="26" t="s">
        <v>3249</v>
      </c>
      <c r="J895" s="26" t="s">
        <v>3250</v>
      </c>
      <c r="K895" s="26" t="s">
        <v>3249</v>
      </c>
      <c r="N895" s="26">
        <v>1887881</v>
      </c>
      <c r="O895" s="26" t="s">
        <v>3251</v>
      </c>
      <c r="P895" s="26" t="s">
        <v>5727</v>
      </c>
      <c r="Q895" s="26" t="s">
        <v>5728</v>
      </c>
      <c r="R895" s="26" t="s">
        <v>3253</v>
      </c>
      <c r="S895" s="26" t="s">
        <v>3254</v>
      </c>
      <c r="T895" s="26" t="s">
        <v>5737</v>
      </c>
      <c r="U895" s="26" t="s">
        <v>5737</v>
      </c>
      <c r="V895" s="26">
        <v>4</v>
      </c>
      <c r="W895" s="26">
        <v>80</v>
      </c>
      <c r="X895" s="26" t="s">
        <v>6006</v>
      </c>
      <c r="Y895" s="26" t="s">
        <v>6007</v>
      </c>
      <c r="Z895" s="26" t="s">
        <v>6008</v>
      </c>
      <c r="AA895" s="26">
        <v>1602</v>
      </c>
      <c r="AB895" s="26" t="s">
        <v>33</v>
      </c>
      <c r="AC895" s="26">
        <v>160207</v>
      </c>
      <c r="AD895" s="26" t="s">
        <v>504</v>
      </c>
      <c r="AE895" s="26" t="s">
        <v>3256</v>
      </c>
      <c r="AF895" s="26" t="s">
        <v>6009</v>
      </c>
      <c r="AG895" s="26">
        <v>0</v>
      </c>
      <c r="AH895" s="26">
        <v>-6.2259817000000002</v>
      </c>
      <c r="AI895" s="26">
        <v>107.09013</v>
      </c>
      <c r="AL895" t="str">
        <f t="shared" si="13"/>
        <v>0001887881_16ARAW1014</v>
      </c>
      <c r="AM895" t="s">
        <v>12664</v>
      </c>
      <c r="AN895" t="s">
        <v>2472</v>
      </c>
      <c r="AO895" t="s">
        <v>12825</v>
      </c>
      <c r="AP895">
        <v>3</v>
      </c>
    </row>
    <row r="896" spans="1:42" x14ac:dyDescent="0.35">
      <c r="A896" s="26" t="s">
        <v>3245</v>
      </c>
      <c r="B896" s="26" t="s">
        <v>3246</v>
      </c>
      <c r="C896" s="26" t="s">
        <v>3247</v>
      </c>
      <c r="D896" s="26" t="s">
        <v>3246</v>
      </c>
      <c r="E896" s="26" t="s">
        <v>3247</v>
      </c>
      <c r="F896" s="26" t="s">
        <v>3248</v>
      </c>
      <c r="G896" s="26" t="s">
        <v>3249</v>
      </c>
      <c r="H896" s="26" t="s">
        <v>3248</v>
      </c>
      <c r="I896" s="26" t="s">
        <v>3249</v>
      </c>
      <c r="J896" s="26" t="s">
        <v>3250</v>
      </c>
      <c r="K896" s="26" t="s">
        <v>3249</v>
      </c>
      <c r="N896" s="26">
        <v>1887881</v>
      </c>
      <c r="O896" s="26" t="s">
        <v>3251</v>
      </c>
      <c r="P896" s="26" t="s">
        <v>5727</v>
      </c>
      <c r="Q896" s="26" t="s">
        <v>5728</v>
      </c>
      <c r="R896" s="26" t="s">
        <v>3253</v>
      </c>
      <c r="S896" s="26" t="s">
        <v>3254</v>
      </c>
      <c r="T896" s="26" t="s">
        <v>5729</v>
      </c>
      <c r="U896" s="26" t="s">
        <v>5729</v>
      </c>
      <c r="V896" s="26">
        <v>1</v>
      </c>
      <c r="W896" s="26">
        <v>200</v>
      </c>
      <c r="X896" s="26" t="s">
        <v>6010</v>
      </c>
      <c r="Y896" s="26" t="s">
        <v>6011</v>
      </c>
      <c r="Z896" s="26" t="s">
        <v>6012</v>
      </c>
      <c r="AA896" s="26">
        <v>1602</v>
      </c>
      <c r="AB896" s="26" t="s">
        <v>33</v>
      </c>
      <c r="AC896" s="26">
        <v>160207</v>
      </c>
      <c r="AD896" s="26" t="s">
        <v>504</v>
      </c>
      <c r="AE896" s="26" t="s">
        <v>3256</v>
      </c>
      <c r="AF896" s="26" t="s">
        <v>6013</v>
      </c>
      <c r="AG896" s="26">
        <v>0</v>
      </c>
      <c r="AH896" s="26">
        <v>-6.2041899999999996</v>
      </c>
      <c r="AI896" s="26">
        <v>107.07742</v>
      </c>
      <c r="AL896" t="str">
        <f t="shared" si="13"/>
        <v>0001887881_16ARAW1015</v>
      </c>
      <c r="AM896" t="s">
        <v>12667</v>
      </c>
      <c r="AN896" t="s">
        <v>1078</v>
      </c>
      <c r="AO896" t="s">
        <v>12825</v>
      </c>
      <c r="AP896">
        <v>3</v>
      </c>
    </row>
    <row r="897" spans="1:42" x14ac:dyDescent="0.35">
      <c r="A897" s="26" t="s">
        <v>3245</v>
      </c>
      <c r="B897" s="26" t="s">
        <v>3246</v>
      </c>
      <c r="C897" s="26" t="s">
        <v>3247</v>
      </c>
      <c r="D897" s="26" t="s">
        <v>3246</v>
      </c>
      <c r="E897" s="26" t="s">
        <v>3247</v>
      </c>
      <c r="F897" s="26" t="s">
        <v>3248</v>
      </c>
      <c r="G897" s="26" t="s">
        <v>3249</v>
      </c>
      <c r="H897" s="26" t="s">
        <v>3248</v>
      </c>
      <c r="I897" s="26" t="s">
        <v>3249</v>
      </c>
      <c r="J897" s="26" t="s">
        <v>3250</v>
      </c>
      <c r="K897" s="26" t="s">
        <v>3249</v>
      </c>
      <c r="N897" s="26">
        <v>1887881</v>
      </c>
      <c r="O897" s="26" t="s">
        <v>3251</v>
      </c>
      <c r="P897" s="26" t="s">
        <v>5727</v>
      </c>
      <c r="Q897" s="26" t="s">
        <v>5728</v>
      </c>
      <c r="R897" s="26" t="s">
        <v>3253</v>
      </c>
      <c r="S897" s="26" t="s">
        <v>3254</v>
      </c>
      <c r="T897" s="26" t="s">
        <v>5737</v>
      </c>
      <c r="U897" s="26" t="s">
        <v>5737</v>
      </c>
      <c r="V897" s="26">
        <v>1</v>
      </c>
      <c r="W897" s="26">
        <v>820</v>
      </c>
      <c r="X897" s="26" t="s">
        <v>6014</v>
      </c>
      <c r="Y897" s="26" t="s">
        <v>6015</v>
      </c>
      <c r="Z897" s="26" t="s">
        <v>6016</v>
      </c>
      <c r="AA897" s="26">
        <v>1602</v>
      </c>
      <c r="AB897" s="26" t="s">
        <v>33</v>
      </c>
      <c r="AC897" s="26">
        <v>160207</v>
      </c>
      <c r="AD897" s="26" t="s">
        <v>504</v>
      </c>
      <c r="AE897" s="26" t="s">
        <v>3256</v>
      </c>
      <c r="AF897" s="26" t="s">
        <v>6017</v>
      </c>
      <c r="AG897" s="26">
        <v>0</v>
      </c>
      <c r="AH897" s="26">
        <v>-6.2625299999999999</v>
      </c>
      <c r="AI897" s="26">
        <v>106.9858517</v>
      </c>
      <c r="AL897" t="str">
        <f t="shared" si="13"/>
        <v>0001887881_16ARAW1016</v>
      </c>
      <c r="AM897" t="s">
        <v>12670</v>
      </c>
      <c r="AN897" t="s">
        <v>1637</v>
      </c>
      <c r="AO897" t="s">
        <v>12825</v>
      </c>
      <c r="AP897">
        <v>5</v>
      </c>
    </row>
    <row r="898" spans="1:42" x14ac:dyDescent="0.35">
      <c r="A898" s="26" t="s">
        <v>3245</v>
      </c>
      <c r="B898" s="26" t="s">
        <v>3246</v>
      </c>
      <c r="C898" s="26" t="s">
        <v>3247</v>
      </c>
      <c r="D898" s="26" t="s">
        <v>3246</v>
      </c>
      <c r="E898" s="26" t="s">
        <v>3247</v>
      </c>
      <c r="F898" s="26" t="s">
        <v>3248</v>
      </c>
      <c r="G898" s="26" t="s">
        <v>3249</v>
      </c>
      <c r="H898" s="26" t="s">
        <v>3248</v>
      </c>
      <c r="I898" s="26" t="s">
        <v>3249</v>
      </c>
      <c r="J898" s="26" t="s">
        <v>3250</v>
      </c>
      <c r="K898" s="26" t="s">
        <v>3249</v>
      </c>
      <c r="N898" s="26">
        <v>1887881</v>
      </c>
      <c r="O898" s="26" t="s">
        <v>3251</v>
      </c>
      <c r="P898" s="26" t="s">
        <v>5727</v>
      </c>
      <c r="Q898" s="26" t="s">
        <v>5728</v>
      </c>
      <c r="R898" s="26" t="s">
        <v>3253</v>
      </c>
      <c r="S898" s="26" t="s">
        <v>3254</v>
      </c>
      <c r="T898" s="26" t="s">
        <v>5729</v>
      </c>
      <c r="U898" s="26" t="s">
        <v>5729</v>
      </c>
      <c r="V898" s="26">
        <v>1</v>
      </c>
      <c r="W898" s="26">
        <v>50</v>
      </c>
      <c r="X898" s="26" t="s">
        <v>6018</v>
      </c>
      <c r="Y898" s="26" t="s">
        <v>6019</v>
      </c>
      <c r="Z898" s="26" t="s">
        <v>6020</v>
      </c>
      <c r="AA898" s="26">
        <v>1715</v>
      </c>
      <c r="AB898" s="26" t="s">
        <v>3279</v>
      </c>
      <c r="AC898" s="26">
        <v>171504</v>
      </c>
      <c r="AD898" s="26" t="s">
        <v>2068</v>
      </c>
      <c r="AF898" s="26" t="s">
        <v>6021</v>
      </c>
      <c r="AG898" s="26">
        <v>0</v>
      </c>
      <c r="AH898" s="26">
        <v>-6.2440116999999997</v>
      </c>
      <c r="AI898" s="26">
        <v>107.0626017</v>
      </c>
      <c r="AL898" t="str">
        <f t="shared" si="13"/>
        <v>0001887881_16ARAW1017</v>
      </c>
      <c r="AM898" t="s">
        <v>12673</v>
      </c>
      <c r="AN898" t="s">
        <v>12675</v>
      </c>
      <c r="AO898" t="s">
        <v>12825</v>
      </c>
      <c r="AP898">
        <v>5</v>
      </c>
    </row>
    <row r="899" spans="1:42" x14ac:dyDescent="0.35">
      <c r="A899" s="26" t="s">
        <v>3245</v>
      </c>
      <c r="B899" s="26" t="s">
        <v>3246</v>
      </c>
      <c r="C899" s="26" t="s">
        <v>3247</v>
      </c>
      <c r="D899" s="26" t="s">
        <v>3246</v>
      </c>
      <c r="E899" s="26" t="s">
        <v>3247</v>
      </c>
      <c r="F899" s="26" t="s">
        <v>3248</v>
      </c>
      <c r="G899" s="26" t="s">
        <v>3249</v>
      </c>
      <c r="H899" s="26" t="s">
        <v>3248</v>
      </c>
      <c r="I899" s="26" t="s">
        <v>3249</v>
      </c>
      <c r="J899" s="26" t="s">
        <v>3250</v>
      </c>
      <c r="K899" s="26" t="s">
        <v>3249</v>
      </c>
      <c r="N899" s="26">
        <v>1887881</v>
      </c>
      <c r="O899" s="26" t="s">
        <v>3251</v>
      </c>
      <c r="P899" s="26" t="s">
        <v>5727</v>
      </c>
      <c r="Q899" s="26" t="s">
        <v>5728</v>
      </c>
      <c r="R899" s="26" t="s">
        <v>3253</v>
      </c>
      <c r="S899" s="26" t="s">
        <v>3254</v>
      </c>
      <c r="T899" s="26" t="s">
        <v>5737</v>
      </c>
      <c r="U899" s="26" t="s">
        <v>5737</v>
      </c>
      <c r="V899" s="26">
        <v>4</v>
      </c>
      <c r="W899" s="26">
        <v>290</v>
      </c>
      <c r="X899" s="26" t="s">
        <v>6022</v>
      </c>
      <c r="Y899" s="26" t="s">
        <v>6023</v>
      </c>
      <c r="Z899" s="26" t="s">
        <v>6024</v>
      </c>
      <c r="AA899" s="26">
        <v>1602</v>
      </c>
      <c r="AB899" s="26" t="s">
        <v>33</v>
      </c>
      <c r="AC899" s="26">
        <v>160207</v>
      </c>
      <c r="AD899" s="26" t="s">
        <v>504</v>
      </c>
      <c r="AF899" s="26" t="s">
        <v>6025</v>
      </c>
      <c r="AG899" s="26">
        <v>0</v>
      </c>
      <c r="AH899" s="26">
        <v>-6.2730103000000002</v>
      </c>
      <c r="AI899" s="26">
        <v>107.05772469999999</v>
      </c>
      <c r="AL899" t="str">
        <f t="shared" si="13"/>
        <v>0001887881_16ARAW1018</v>
      </c>
      <c r="AM899" t="s">
        <v>12677</v>
      </c>
      <c r="AN899" t="s">
        <v>12679</v>
      </c>
      <c r="AO899" t="s">
        <v>12825</v>
      </c>
      <c r="AP899">
        <v>3</v>
      </c>
    </row>
    <row r="900" spans="1:42" x14ac:dyDescent="0.35">
      <c r="A900" s="26" t="s">
        <v>3245</v>
      </c>
      <c r="B900" s="26" t="s">
        <v>3246</v>
      </c>
      <c r="C900" s="26" t="s">
        <v>3247</v>
      </c>
      <c r="D900" s="26" t="s">
        <v>3246</v>
      </c>
      <c r="E900" s="26" t="s">
        <v>3247</v>
      </c>
      <c r="F900" s="26" t="s">
        <v>3248</v>
      </c>
      <c r="G900" s="26" t="s">
        <v>3249</v>
      </c>
      <c r="H900" s="26" t="s">
        <v>3248</v>
      </c>
      <c r="I900" s="26" t="s">
        <v>3249</v>
      </c>
      <c r="J900" s="26" t="s">
        <v>3250</v>
      </c>
      <c r="K900" s="26" t="s">
        <v>3249</v>
      </c>
      <c r="N900" s="26">
        <v>1887881</v>
      </c>
      <c r="O900" s="26" t="s">
        <v>3251</v>
      </c>
      <c r="P900" s="26" t="s">
        <v>5727</v>
      </c>
      <c r="Q900" s="26" t="s">
        <v>5728</v>
      </c>
      <c r="R900" s="26" t="s">
        <v>3253</v>
      </c>
      <c r="S900" s="26" t="s">
        <v>3254</v>
      </c>
      <c r="T900" s="26" t="s">
        <v>5737</v>
      </c>
      <c r="U900" s="26" t="s">
        <v>5737</v>
      </c>
      <c r="V900" s="26">
        <v>2</v>
      </c>
      <c r="W900" s="26">
        <v>1110</v>
      </c>
      <c r="X900" s="26" t="s">
        <v>6026</v>
      </c>
      <c r="Y900" s="26" t="s">
        <v>6027</v>
      </c>
      <c r="Z900" s="26" t="s">
        <v>2492</v>
      </c>
      <c r="AA900" s="26">
        <v>1602</v>
      </c>
      <c r="AB900" s="26" t="s">
        <v>33</v>
      </c>
      <c r="AC900" s="26">
        <v>160207</v>
      </c>
      <c r="AD900" s="26" t="s">
        <v>504</v>
      </c>
      <c r="AE900" s="26" t="s">
        <v>3256</v>
      </c>
      <c r="AF900" s="26" t="s">
        <v>6028</v>
      </c>
      <c r="AG900" s="26">
        <v>0</v>
      </c>
      <c r="AH900" s="26">
        <v>-6.2645650000000002</v>
      </c>
      <c r="AI900" s="26">
        <v>107.061773</v>
      </c>
      <c r="AL900" t="str">
        <f t="shared" si="13"/>
        <v>0001887881_16ARAW1019</v>
      </c>
      <c r="AM900" t="s">
        <v>12681</v>
      </c>
      <c r="AN900" t="s">
        <v>12683</v>
      </c>
      <c r="AO900" t="s">
        <v>12825</v>
      </c>
      <c r="AP900">
        <v>3</v>
      </c>
    </row>
    <row r="901" spans="1:42" x14ac:dyDescent="0.35">
      <c r="A901" s="26" t="s">
        <v>3245</v>
      </c>
      <c r="B901" s="26" t="s">
        <v>3246</v>
      </c>
      <c r="C901" s="26" t="s">
        <v>3247</v>
      </c>
      <c r="D901" s="26" t="s">
        <v>3246</v>
      </c>
      <c r="E901" s="26" t="s">
        <v>3247</v>
      </c>
      <c r="F901" s="26" t="s">
        <v>3248</v>
      </c>
      <c r="G901" s="26" t="s">
        <v>3249</v>
      </c>
      <c r="H901" s="26" t="s">
        <v>3248</v>
      </c>
      <c r="I901" s="26" t="s">
        <v>3249</v>
      </c>
      <c r="J901" s="26" t="s">
        <v>3250</v>
      </c>
      <c r="K901" s="26" t="s">
        <v>3249</v>
      </c>
      <c r="N901" s="26">
        <v>1887881</v>
      </c>
      <c r="O901" s="26" t="s">
        <v>3251</v>
      </c>
      <c r="P901" s="26" t="s">
        <v>5727</v>
      </c>
      <c r="Q901" s="26" t="s">
        <v>5728</v>
      </c>
      <c r="R901" s="26" t="s">
        <v>3253</v>
      </c>
      <c r="S901" s="26" t="s">
        <v>3254</v>
      </c>
      <c r="T901" s="26" t="s">
        <v>5737</v>
      </c>
      <c r="U901" s="26" t="s">
        <v>5737</v>
      </c>
      <c r="V901" s="26">
        <v>6</v>
      </c>
      <c r="W901" s="26">
        <v>780</v>
      </c>
      <c r="X901" s="26" t="s">
        <v>6029</v>
      </c>
      <c r="Y901" s="26" t="s">
        <v>6030</v>
      </c>
      <c r="Z901" s="26" t="s">
        <v>1094</v>
      </c>
      <c r="AA901" s="26">
        <v>1602</v>
      </c>
      <c r="AB901" s="26" t="s">
        <v>33</v>
      </c>
      <c r="AC901" s="26">
        <v>160207</v>
      </c>
      <c r="AD901" s="26" t="s">
        <v>504</v>
      </c>
      <c r="AF901" s="26" t="s">
        <v>6031</v>
      </c>
      <c r="AG901" s="26">
        <v>0</v>
      </c>
      <c r="AH901" s="26">
        <v>-6.2728416999999999</v>
      </c>
      <c r="AI901" s="26">
        <v>107.0655033</v>
      </c>
      <c r="AL901" t="str">
        <f t="shared" si="13"/>
        <v>0001887881_16ARAW1020</v>
      </c>
      <c r="AM901" t="s">
        <v>12684</v>
      </c>
      <c r="AN901" t="s">
        <v>12686</v>
      </c>
      <c r="AO901" t="s">
        <v>12825</v>
      </c>
      <c r="AP901">
        <v>5</v>
      </c>
    </row>
    <row r="902" spans="1:42" x14ac:dyDescent="0.35">
      <c r="A902" s="26" t="s">
        <v>3245</v>
      </c>
      <c r="B902" s="26" t="s">
        <v>3246</v>
      </c>
      <c r="C902" s="26" t="s">
        <v>3247</v>
      </c>
      <c r="D902" s="26" t="s">
        <v>3246</v>
      </c>
      <c r="E902" s="26" t="s">
        <v>3247</v>
      </c>
      <c r="F902" s="26" t="s">
        <v>3248</v>
      </c>
      <c r="G902" s="26" t="s">
        <v>3249</v>
      </c>
      <c r="H902" s="26" t="s">
        <v>3248</v>
      </c>
      <c r="I902" s="26" t="s">
        <v>3249</v>
      </c>
      <c r="J902" s="26" t="s">
        <v>3250</v>
      </c>
      <c r="K902" s="26" t="s">
        <v>3249</v>
      </c>
      <c r="N902" s="26">
        <v>1887881</v>
      </c>
      <c r="O902" s="26" t="s">
        <v>3251</v>
      </c>
      <c r="P902" s="26" t="s">
        <v>5727</v>
      </c>
      <c r="Q902" s="26" t="s">
        <v>5728</v>
      </c>
      <c r="R902" s="26" t="s">
        <v>3253</v>
      </c>
      <c r="S902" s="26" t="s">
        <v>3254</v>
      </c>
      <c r="T902" s="26" t="s">
        <v>5737</v>
      </c>
      <c r="U902" s="26" t="s">
        <v>5737</v>
      </c>
      <c r="V902" s="26">
        <v>4</v>
      </c>
      <c r="W902" s="26">
        <v>300</v>
      </c>
      <c r="X902" s="26" t="s">
        <v>6032</v>
      </c>
      <c r="Y902" s="26" t="s">
        <v>6033</v>
      </c>
      <c r="Z902" s="26" t="s">
        <v>6034</v>
      </c>
      <c r="AA902" s="26">
        <v>1602</v>
      </c>
      <c r="AB902" s="26" t="s">
        <v>33</v>
      </c>
      <c r="AC902" s="26">
        <v>160207</v>
      </c>
      <c r="AD902" s="26" t="s">
        <v>504</v>
      </c>
      <c r="AE902" s="26" t="s">
        <v>3256</v>
      </c>
      <c r="AF902" s="26" t="s">
        <v>6035</v>
      </c>
      <c r="AG902" s="26">
        <v>0</v>
      </c>
      <c r="AH902" s="26">
        <v>-6.2636500000000002</v>
      </c>
      <c r="AI902" s="26">
        <v>107.05837</v>
      </c>
      <c r="AL902" t="str">
        <f t="shared" si="13"/>
        <v>0001887881_16ARAW1021</v>
      </c>
      <c r="AM902" t="s">
        <v>6139</v>
      </c>
      <c r="AN902" t="s">
        <v>6141</v>
      </c>
      <c r="AO902" t="s">
        <v>5728</v>
      </c>
      <c r="AP902">
        <v>5</v>
      </c>
    </row>
    <row r="903" spans="1:42" x14ac:dyDescent="0.35">
      <c r="A903" s="26" t="s">
        <v>3245</v>
      </c>
      <c r="B903" s="26" t="s">
        <v>3246</v>
      </c>
      <c r="C903" s="26" t="s">
        <v>3247</v>
      </c>
      <c r="D903" s="26" t="s">
        <v>3246</v>
      </c>
      <c r="E903" s="26" t="s">
        <v>3247</v>
      </c>
      <c r="F903" s="26" t="s">
        <v>3248</v>
      </c>
      <c r="G903" s="26" t="s">
        <v>3249</v>
      </c>
      <c r="H903" s="26" t="s">
        <v>3248</v>
      </c>
      <c r="I903" s="26" t="s">
        <v>3249</v>
      </c>
      <c r="J903" s="26" t="s">
        <v>3250</v>
      </c>
      <c r="K903" s="26" t="s">
        <v>3249</v>
      </c>
      <c r="N903" s="26">
        <v>1887881</v>
      </c>
      <c r="O903" s="26" t="s">
        <v>3251</v>
      </c>
      <c r="P903" s="26" t="s">
        <v>5727</v>
      </c>
      <c r="Q903" s="26" t="s">
        <v>5728</v>
      </c>
      <c r="R903" s="26" t="s">
        <v>3253</v>
      </c>
      <c r="S903" s="26" t="s">
        <v>3254</v>
      </c>
      <c r="T903" s="26" t="s">
        <v>5737</v>
      </c>
      <c r="U903" s="26" t="s">
        <v>5737</v>
      </c>
      <c r="V903" s="26">
        <v>3</v>
      </c>
      <c r="W903" s="26">
        <v>200</v>
      </c>
      <c r="X903" s="26" t="s">
        <v>6036</v>
      </c>
      <c r="Y903" s="26" t="s">
        <v>6037</v>
      </c>
      <c r="Z903" s="26" t="s">
        <v>1602</v>
      </c>
      <c r="AA903" s="26">
        <v>1602</v>
      </c>
      <c r="AB903" s="26" t="s">
        <v>33</v>
      </c>
      <c r="AC903" s="26">
        <v>160207</v>
      </c>
      <c r="AD903" s="26" t="s">
        <v>504</v>
      </c>
      <c r="AE903" s="26" t="s">
        <v>3256</v>
      </c>
      <c r="AF903" s="26" t="s">
        <v>6038</v>
      </c>
      <c r="AG903" s="26">
        <v>0</v>
      </c>
      <c r="AH903" s="26">
        <v>-6.3341700000000003</v>
      </c>
      <c r="AI903" s="26">
        <v>107.01262</v>
      </c>
      <c r="AL903" t="str">
        <f t="shared" si="13"/>
        <v>0001887881_16ARAW1022</v>
      </c>
      <c r="AM903" t="s">
        <v>12873</v>
      </c>
      <c r="AN903" t="s">
        <v>12875</v>
      </c>
      <c r="AO903" t="s">
        <v>12825</v>
      </c>
      <c r="AP903">
        <v>5</v>
      </c>
    </row>
    <row r="904" spans="1:42" x14ac:dyDescent="0.35">
      <c r="A904" s="26" t="s">
        <v>3245</v>
      </c>
      <c r="B904" s="26" t="s">
        <v>3246</v>
      </c>
      <c r="C904" s="26" t="s">
        <v>3247</v>
      </c>
      <c r="D904" s="26" t="s">
        <v>3246</v>
      </c>
      <c r="E904" s="26" t="s">
        <v>3247</v>
      </c>
      <c r="F904" s="26" t="s">
        <v>3248</v>
      </c>
      <c r="G904" s="26" t="s">
        <v>3249</v>
      </c>
      <c r="H904" s="26" t="s">
        <v>3248</v>
      </c>
      <c r="I904" s="26" t="s">
        <v>3249</v>
      </c>
      <c r="J904" s="26" t="s">
        <v>3250</v>
      </c>
      <c r="K904" s="26" t="s">
        <v>3249</v>
      </c>
      <c r="N904" s="26">
        <v>1887881</v>
      </c>
      <c r="O904" s="26" t="s">
        <v>3251</v>
      </c>
      <c r="P904" s="26" t="s">
        <v>5727</v>
      </c>
      <c r="Q904" s="26" t="s">
        <v>5728</v>
      </c>
      <c r="R904" s="26" t="s">
        <v>3253</v>
      </c>
      <c r="S904" s="26" t="s">
        <v>3254</v>
      </c>
      <c r="T904" s="26" t="s">
        <v>5737</v>
      </c>
      <c r="U904" s="26" t="s">
        <v>5737</v>
      </c>
      <c r="V904" s="26">
        <v>3</v>
      </c>
      <c r="W904" s="26">
        <v>220</v>
      </c>
      <c r="X904" s="26" t="s">
        <v>6039</v>
      </c>
      <c r="Y904" s="26" t="s">
        <v>6040</v>
      </c>
      <c r="Z904" s="26" t="s">
        <v>1783</v>
      </c>
      <c r="AA904" s="26">
        <v>1602</v>
      </c>
      <c r="AB904" s="26" t="s">
        <v>33</v>
      </c>
      <c r="AC904" s="26">
        <v>160207</v>
      </c>
      <c r="AD904" s="26" t="s">
        <v>504</v>
      </c>
      <c r="AE904" s="26" t="s">
        <v>3256</v>
      </c>
      <c r="AF904" s="26" t="s">
        <v>6041</v>
      </c>
      <c r="AG904" s="26">
        <v>0</v>
      </c>
      <c r="AH904" s="26">
        <v>-6.3218249999999996</v>
      </c>
      <c r="AI904" s="26">
        <v>107.004955</v>
      </c>
      <c r="AL904" t="str">
        <f t="shared" ref="AL904:AL967" si="14">"0001887881_"&amp;AM904</f>
        <v>0001887881_16ARAW1023</v>
      </c>
      <c r="AM904" t="s">
        <v>6500</v>
      </c>
      <c r="AN904" t="s">
        <v>6502</v>
      </c>
      <c r="AO904" t="s">
        <v>5728</v>
      </c>
      <c r="AP904">
        <v>5</v>
      </c>
    </row>
    <row r="905" spans="1:42" x14ac:dyDescent="0.35">
      <c r="A905" s="26" t="s">
        <v>3245</v>
      </c>
      <c r="B905" s="26" t="s">
        <v>3246</v>
      </c>
      <c r="C905" s="26" t="s">
        <v>3247</v>
      </c>
      <c r="D905" s="26" t="s">
        <v>3246</v>
      </c>
      <c r="E905" s="26" t="s">
        <v>3247</v>
      </c>
      <c r="F905" s="26" t="s">
        <v>3248</v>
      </c>
      <c r="G905" s="26" t="s">
        <v>3249</v>
      </c>
      <c r="H905" s="26" t="s">
        <v>3248</v>
      </c>
      <c r="I905" s="26" t="s">
        <v>3249</v>
      </c>
      <c r="J905" s="26" t="s">
        <v>3250</v>
      </c>
      <c r="K905" s="26" t="s">
        <v>3249</v>
      </c>
      <c r="N905" s="26">
        <v>1887881</v>
      </c>
      <c r="O905" s="26" t="s">
        <v>3251</v>
      </c>
      <c r="P905" s="26" t="s">
        <v>5727</v>
      </c>
      <c r="Q905" s="26" t="s">
        <v>5728</v>
      </c>
      <c r="R905" s="26" t="s">
        <v>3253</v>
      </c>
      <c r="S905" s="26" t="s">
        <v>3254</v>
      </c>
      <c r="T905" s="26" t="s">
        <v>5737</v>
      </c>
      <c r="U905" s="26" t="s">
        <v>5737</v>
      </c>
      <c r="V905" s="26">
        <v>4</v>
      </c>
      <c r="W905" s="26">
        <v>90</v>
      </c>
      <c r="X905" s="26" t="s">
        <v>6042</v>
      </c>
      <c r="Y905" s="26" t="s">
        <v>6043</v>
      </c>
      <c r="Z905" s="26" t="s">
        <v>6044</v>
      </c>
      <c r="AA905" s="26">
        <v>1602</v>
      </c>
      <c r="AB905" s="26" t="s">
        <v>33</v>
      </c>
      <c r="AC905" s="26">
        <v>160207</v>
      </c>
      <c r="AD905" s="26" t="s">
        <v>504</v>
      </c>
      <c r="AE905" s="26" t="s">
        <v>3256</v>
      </c>
      <c r="AF905" s="26" t="s">
        <v>6045</v>
      </c>
      <c r="AG905" s="26">
        <v>0</v>
      </c>
      <c r="AH905" s="26">
        <v>-6.2097800000000003</v>
      </c>
      <c r="AI905" s="26">
        <v>107.11941</v>
      </c>
      <c r="AL905" t="str">
        <f t="shared" si="14"/>
        <v>0001887881_16ARAW1024</v>
      </c>
      <c r="AM905" t="s">
        <v>6573</v>
      </c>
      <c r="AN905" t="s">
        <v>6575</v>
      </c>
      <c r="AO905" t="s">
        <v>5728</v>
      </c>
      <c r="AP905">
        <v>3</v>
      </c>
    </row>
    <row r="906" spans="1:42" x14ac:dyDescent="0.35">
      <c r="A906" s="26" t="s">
        <v>3245</v>
      </c>
      <c r="B906" s="26" t="s">
        <v>3246</v>
      </c>
      <c r="C906" s="26" t="s">
        <v>3247</v>
      </c>
      <c r="D906" s="26" t="s">
        <v>3246</v>
      </c>
      <c r="E906" s="26" t="s">
        <v>3247</v>
      </c>
      <c r="F906" s="26" t="s">
        <v>3248</v>
      </c>
      <c r="G906" s="26" t="s">
        <v>3249</v>
      </c>
      <c r="H906" s="26" t="s">
        <v>3248</v>
      </c>
      <c r="I906" s="26" t="s">
        <v>3249</v>
      </c>
      <c r="J906" s="26" t="s">
        <v>3250</v>
      </c>
      <c r="K906" s="26" t="s">
        <v>3249</v>
      </c>
      <c r="N906" s="26">
        <v>1887881</v>
      </c>
      <c r="O906" s="26" t="s">
        <v>3251</v>
      </c>
      <c r="P906" s="26" t="s">
        <v>5727</v>
      </c>
      <c r="Q906" s="26" t="s">
        <v>5728</v>
      </c>
      <c r="R906" s="26" t="s">
        <v>3253</v>
      </c>
      <c r="S906" s="26" t="s">
        <v>3254</v>
      </c>
      <c r="T906" s="26" t="s">
        <v>5729</v>
      </c>
      <c r="U906" s="26" t="s">
        <v>5729</v>
      </c>
      <c r="V906" s="26">
        <v>3</v>
      </c>
      <c r="W906" s="26">
        <v>310</v>
      </c>
      <c r="X906" s="26" t="s">
        <v>6046</v>
      </c>
      <c r="Y906" s="26" t="s">
        <v>6047</v>
      </c>
      <c r="Z906" s="26" t="s">
        <v>6048</v>
      </c>
      <c r="AA906" s="26">
        <v>1602</v>
      </c>
      <c r="AB906" s="26" t="s">
        <v>33</v>
      </c>
      <c r="AC906" s="26">
        <v>160207</v>
      </c>
      <c r="AD906" s="26" t="s">
        <v>504</v>
      </c>
      <c r="AF906" s="26" t="s">
        <v>6049</v>
      </c>
      <c r="AG906" s="26">
        <v>0</v>
      </c>
      <c r="AH906" s="26">
        <v>-6.2357079999999998</v>
      </c>
      <c r="AI906" s="26">
        <v>107.13762970000001</v>
      </c>
      <c r="AL906" t="str">
        <f t="shared" si="14"/>
        <v>0001887881_16ARAW1025</v>
      </c>
      <c r="AM906" t="s">
        <v>6610</v>
      </c>
      <c r="AN906" t="s">
        <v>1643</v>
      </c>
      <c r="AO906" t="s">
        <v>5728</v>
      </c>
      <c r="AP906">
        <v>5</v>
      </c>
    </row>
    <row r="907" spans="1:42" x14ac:dyDescent="0.35">
      <c r="A907" s="26" t="s">
        <v>3245</v>
      </c>
      <c r="B907" s="26" t="s">
        <v>3246</v>
      </c>
      <c r="C907" s="26" t="s">
        <v>3247</v>
      </c>
      <c r="D907" s="26" t="s">
        <v>3246</v>
      </c>
      <c r="E907" s="26" t="s">
        <v>3247</v>
      </c>
      <c r="F907" s="26" t="s">
        <v>3248</v>
      </c>
      <c r="G907" s="26" t="s">
        <v>3249</v>
      </c>
      <c r="H907" s="26" t="s">
        <v>3248</v>
      </c>
      <c r="I907" s="26" t="s">
        <v>3249</v>
      </c>
      <c r="J907" s="26" t="s">
        <v>3250</v>
      </c>
      <c r="K907" s="26" t="s">
        <v>3249</v>
      </c>
      <c r="N907" s="26">
        <v>1887881</v>
      </c>
      <c r="O907" s="26" t="s">
        <v>3251</v>
      </c>
      <c r="P907" s="26" t="s">
        <v>5727</v>
      </c>
      <c r="Q907" s="26" t="s">
        <v>5728</v>
      </c>
      <c r="R907" s="26" t="s">
        <v>3253</v>
      </c>
      <c r="S907" s="26" t="s">
        <v>3254</v>
      </c>
      <c r="T907" s="26" t="s">
        <v>5729</v>
      </c>
      <c r="U907" s="26" t="s">
        <v>5729</v>
      </c>
      <c r="V907" s="26">
        <v>1</v>
      </c>
      <c r="W907" s="26">
        <v>310</v>
      </c>
      <c r="X907" s="26" t="s">
        <v>6050</v>
      </c>
      <c r="Y907" s="26" t="s">
        <v>6051</v>
      </c>
      <c r="Z907" s="26" t="s">
        <v>6052</v>
      </c>
      <c r="AA907" s="26">
        <v>1602</v>
      </c>
      <c r="AB907" s="26" t="s">
        <v>33</v>
      </c>
      <c r="AC907" s="26">
        <v>160207</v>
      </c>
      <c r="AD907" s="26" t="s">
        <v>504</v>
      </c>
      <c r="AE907" s="26" t="s">
        <v>3256</v>
      </c>
      <c r="AF907" s="26" t="s">
        <v>6053</v>
      </c>
      <c r="AG907" s="26">
        <v>0</v>
      </c>
      <c r="AH907" s="26">
        <v>-6.2183897000000004</v>
      </c>
      <c r="AI907" s="26">
        <v>107.0560751</v>
      </c>
      <c r="AL907" t="str">
        <f t="shared" si="14"/>
        <v>0001887881_16ARAW1026</v>
      </c>
      <c r="AM907" t="s">
        <v>6717</v>
      </c>
      <c r="AN907" t="s">
        <v>6719</v>
      </c>
      <c r="AO907" t="s">
        <v>5728</v>
      </c>
      <c r="AP907">
        <v>5</v>
      </c>
    </row>
    <row r="908" spans="1:42" x14ac:dyDescent="0.35">
      <c r="A908" s="26" t="s">
        <v>3245</v>
      </c>
      <c r="B908" s="26" t="s">
        <v>3246</v>
      </c>
      <c r="C908" s="26" t="s">
        <v>3247</v>
      </c>
      <c r="D908" s="26" t="s">
        <v>3246</v>
      </c>
      <c r="E908" s="26" t="s">
        <v>3247</v>
      </c>
      <c r="F908" s="26" t="s">
        <v>3248</v>
      </c>
      <c r="G908" s="26" t="s">
        <v>3249</v>
      </c>
      <c r="H908" s="26" t="s">
        <v>3248</v>
      </c>
      <c r="I908" s="26" t="s">
        <v>3249</v>
      </c>
      <c r="J908" s="26" t="s">
        <v>3250</v>
      </c>
      <c r="K908" s="26" t="s">
        <v>3249</v>
      </c>
      <c r="N908" s="26">
        <v>1887881</v>
      </c>
      <c r="O908" s="26" t="s">
        <v>3251</v>
      </c>
      <c r="P908" s="26" t="s">
        <v>5727</v>
      </c>
      <c r="Q908" s="26" t="s">
        <v>5728</v>
      </c>
      <c r="R908" s="26" t="s">
        <v>3253</v>
      </c>
      <c r="S908" s="26" t="s">
        <v>3254</v>
      </c>
      <c r="T908" s="26" t="s">
        <v>5737</v>
      </c>
      <c r="U908" s="26" t="s">
        <v>5737</v>
      </c>
      <c r="V908" s="26">
        <v>6</v>
      </c>
      <c r="W908" s="26">
        <v>740</v>
      </c>
      <c r="X908" s="26" t="s">
        <v>6054</v>
      </c>
      <c r="Y908" s="26" t="s">
        <v>6055</v>
      </c>
      <c r="Z908" s="26" t="s">
        <v>6056</v>
      </c>
      <c r="AA908" s="26">
        <v>1602</v>
      </c>
      <c r="AB908" s="26" t="s">
        <v>33</v>
      </c>
      <c r="AC908" s="26">
        <v>160207</v>
      </c>
      <c r="AD908" s="26" t="s">
        <v>504</v>
      </c>
      <c r="AE908" s="26" t="s">
        <v>3256</v>
      </c>
      <c r="AF908" s="26" t="s">
        <v>6057</v>
      </c>
      <c r="AG908" s="26">
        <v>0</v>
      </c>
      <c r="AH908" s="26">
        <v>-6.2672299999999996</v>
      </c>
      <c r="AI908" s="26">
        <v>107.0557167</v>
      </c>
      <c r="AL908" t="str">
        <f t="shared" si="14"/>
        <v>0001887881_16ARAY0001</v>
      </c>
      <c r="AM908" t="s">
        <v>8944</v>
      </c>
      <c r="AN908" t="s">
        <v>15547</v>
      </c>
      <c r="AO908" t="s">
        <v>516</v>
      </c>
      <c r="AP908">
        <v>2</v>
      </c>
    </row>
    <row r="909" spans="1:42" x14ac:dyDescent="0.35">
      <c r="A909" s="26" t="s">
        <v>3245</v>
      </c>
      <c r="B909" s="26" t="s">
        <v>3246</v>
      </c>
      <c r="C909" s="26" t="s">
        <v>3247</v>
      </c>
      <c r="D909" s="26" t="s">
        <v>3246</v>
      </c>
      <c r="E909" s="26" t="s">
        <v>3247</v>
      </c>
      <c r="F909" s="26" t="s">
        <v>3248</v>
      </c>
      <c r="G909" s="26" t="s">
        <v>3249</v>
      </c>
      <c r="H909" s="26" t="s">
        <v>3248</v>
      </c>
      <c r="I909" s="26" t="s">
        <v>3249</v>
      </c>
      <c r="J909" s="26" t="s">
        <v>3250</v>
      </c>
      <c r="K909" s="26" t="s">
        <v>3249</v>
      </c>
      <c r="N909" s="26">
        <v>1887881</v>
      </c>
      <c r="O909" s="26" t="s">
        <v>3251</v>
      </c>
      <c r="P909" s="26" t="s">
        <v>5727</v>
      </c>
      <c r="Q909" s="26" t="s">
        <v>5728</v>
      </c>
      <c r="R909" s="26" t="s">
        <v>3253</v>
      </c>
      <c r="S909" s="26" t="s">
        <v>3254</v>
      </c>
      <c r="T909" s="26" t="s">
        <v>5737</v>
      </c>
      <c r="U909" s="26" t="s">
        <v>5737</v>
      </c>
      <c r="V909" s="26">
        <v>2</v>
      </c>
      <c r="W909" s="26">
        <v>870</v>
      </c>
      <c r="X909" s="26" t="s">
        <v>6058</v>
      </c>
      <c r="Y909" s="26" t="s">
        <v>6059</v>
      </c>
      <c r="Z909" s="26" t="s">
        <v>6060</v>
      </c>
      <c r="AA909" s="26">
        <v>1602</v>
      </c>
      <c r="AB909" s="26" t="s">
        <v>33</v>
      </c>
      <c r="AC909" s="26">
        <v>160207</v>
      </c>
      <c r="AD909" s="26" t="s">
        <v>504</v>
      </c>
      <c r="AE909" s="26" t="s">
        <v>3256</v>
      </c>
      <c r="AF909" s="26" t="s">
        <v>6061</v>
      </c>
      <c r="AG909" s="26">
        <v>0</v>
      </c>
      <c r="AH909" s="26">
        <v>-6.2291632999999997</v>
      </c>
      <c r="AI909" s="26">
        <v>107.0841183</v>
      </c>
      <c r="AL909" t="str">
        <f t="shared" si="14"/>
        <v>0001887881_16ARAY1002</v>
      </c>
      <c r="AM909" t="s">
        <v>12688</v>
      </c>
      <c r="AN909" t="s">
        <v>6441</v>
      </c>
      <c r="AO909" t="s">
        <v>12825</v>
      </c>
      <c r="AP909">
        <v>3</v>
      </c>
    </row>
    <row r="910" spans="1:42" x14ac:dyDescent="0.35">
      <c r="A910" s="26" t="s">
        <v>3245</v>
      </c>
      <c r="B910" s="26" t="s">
        <v>3246</v>
      </c>
      <c r="C910" s="26" t="s">
        <v>3247</v>
      </c>
      <c r="D910" s="26" t="s">
        <v>3246</v>
      </c>
      <c r="E910" s="26" t="s">
        <v>3247</v>
      </c>
      <c r="F910" s="26" t="s">
        <v>3248</v>
      </c>
      <c r="G910" s="26" t="s">
        <v>3249</v>
      </c>
      <c r="H910" s="26" t="s">
        <v>3248</v>
      </c>
      <c r="I910" s="26" t="s">
        <v>3249</v>
      </c>
      <c r="J910" s="26" t="s">
        <v>3250</v>
      </c>
      <c r="K910" s="26" t="s">
        <v>3249</v>
      </c>
      <c r="N910" s="26">
        <v>1887881</v>
      </c>
      <c r="O910" s="26" t="s">
        <v>3251</v>
      </c>
      <c r="P910" s="26" t="s">
        <v>5727</v>
      </c>
      <c r="Q910" s="26" t="s">
        <v>5728</v>
      </c>
      <c r="R910" s="26" t="s">
        <v>3253</v>
      </c>
      <c r="S910" s="26" t="s">
        <v>3254</v>
      </c>
      <c r="T910" s="26" t="s">
        <v>5737</v>
      </c>
      <c r="U910" s="26" t="s">
        <v>5737</v>
      </c>
      <c r="V910" s="26">
        <v>2</v>
      </c>
      <c r="W910" s="26">
        <v>880</v>
      </c>
      <c r="X910" s="26" t="s">
        <v>6062</v>
      </c>
      <c r="Y910" s="26" t="s">
        <v>6063</v>
      </c>
      <c r="Z910" s="26" t="s">
        <v>6064</v>
      </c>
      <c r="AA910" s="26">
        <v>1602</v>
      </c>
      <c r="AB910" s="26" t="s">
        <v>33</v>
      </c>
      <c r="AC910" s="26">
        <v>160207</v>
      </c>
      <c r="AD910" s="26" t="s">
        <v>504</v>
      </c>
      <c r="AE910" s="26" t="s">
        <v>3256</v>
      </c>
      <c r="AF910" s="26" t="s">
        <v>6061</v>
      </c>
      <c r="AG910" s="26">
        <v>0</v>
      </c>
      <c r="AH910" s="26">
        <v>-6.2287299999999997</v>
      </c>
      <c r="AI910" s="26">
        <v>107.102872</v>
      </c>
      <c r="AL910" t="str">
        <f t="shared" si="14"/>
        <v>0001887881_16ARAY1003</v>
      </c>
      <c r="AM910" t="s">
        <v>12691</v>
      </c>
      <c r="AN910" t="s">
        <v>12693</v>
      </c>
      <c r="AO910" t="s">
        <v>12825</v>
      </c>
      <c r="AP910">
        <v>3</v>
      </c>
    </row>
    <row r="911" spans="1:42" x14ac:dyDescent="0.35">
      <c r="A911" s="26" t="s">
        <v>3245</v>
      </c>
      <c r="B911" s="26" t="s">
        <v>3246</v>
      </c>
      <c r="C911" s="26" t="s">
        <v>3247</v>
      </c>
      <c r="D911" s="26" t="s">
        <v>3246</v>
      </c>
      <c r="E911" s="26" t="s">
        <v>3247</v>
      </c>
      <c r="F911" s="26" t="s">
        <v>3248</v>
      </c>
      <c r="G911" s="26" t="s">
        <v>3249</v>
      </c>
      <c r="H911" s="26" t="s">
        <v>3248</v>
      </c>
      <c r="I911" s="26" t="s">
        <v>3249</v>
      </c>
      <c r="J911" s="26" t="s">
        <v>3250</v>
      </c>
      <c r="K911" s="26" t="s">
        <v>3249</v>
      </c>
      <c r="N911" s="26">
        <v>1887881</v>
      </c>
      <c r="O911" s="26" t="s">
        <v>3251</v>
      </c>
      <c r="P911" s="26" t="s">
        <v>5727</v>
      </c>
      <c r="Q911" s="26" t="s">
        <v>5728</v>
      </c>
      <c r="R911" s="26" t="s">
        <v>3253</v>
      </c>
      <c r="S911" s="26" t="s">
        <v>3254</v>
      </c>
      <c r="T911" s="26" t="s">
        <v>5729</v>
      </c>
      <c r="U911" s="26" t="s">
        <v>5729</v>
      </c>
      <c r="V911" s="26">
        <v>6</v>
      </c>
      <c r="W911" s="26">
        <v>30</v>
      </c>
      <c r="X911" s="26" t="s">
        <v>6065</v>
      </c>
      <c r="Y911" s="26" t="s">
        <v>6066</v>
      </c>
      <c r="Z911" s="26" t="s">
        <v>631</v>
      </c>
      <c r="AA911" s="26">
        <v>1602</v>
      </c>
      <c r="AB911" s="26" t="s">
        <v>33</v>
      </c>
      <c r="AC911" s="26">
        <v>160207</v>
      </c>
      <c r="AD911" s="26" t="s">
        <v>504</v>
      </c>
      <c r="AE911" s="26" t="s">
        <v>3256</v>
      </c>
      <c r="AF911" s="26" t="s">
        <v>6067</v>
      </c>
      <c r="AG911" s="26">
        <v>0</v>
      </c>
      <c r="AH911" s="26">
        <v>-6.2419903000000003</v>
      </c>
      <c r="AI911" s="26">
        <v>107.1034209</v>
      </c>
      <c r="AL911" t="str">
        <f t="shared" si="14"/>
        <v>0001887881_16ARAY1004</v>
      </c>
      <c r="AM911" t="s">
        <v>9989</v>
      </c>
      <c r="AN911" t="s">
        <v>3069</v>
      </c>
      <c r="AO911" t="s">
        <v>516</v>
      </c>
      <c r="AP911">
        <v>4</v>
      </c>
    </row>
    <row r="912" spans="1:42" x14ac:dyDescent="0.35">
      <c r="A912" s="26" t="s">
        <v>3245</v>
      </c>
      <c r="B912" s="26" t="s">
        <v>3246</v>
      </c>
      <c r="C912" s="26" t="s">
        <v>3247</v>
      </c>
      <c r="D912" s="26" t="s">
        <v>3246</v>
      </c>
      <c r="E912" s="26" t="s">
        <v>3247</v>
      </c>
      <c r="F912" s="26" t="s">
        <v>3248</v>
      </c>
      <c r="G912" s="26" t="s">
        <v>3249</v>
      </c>
      <c r="H912" s="26" t="s">
        <v>3248</v>
      </c>
      <c r="I912" s="26" t="s">
        <v>3249</v>
      </c>
      <c r="J912" s="26" t="s">
        <v>3250</v>
      </c>
      <c r="K912" s="26" t="s">
        <v>3249</v>
      </c>
      <c r="N912" s="26">
        <v>1887881</v>
      </c>
      <c r="O912" s="26" t="s">
        <v>3251</v>
      </c>
      <c r="P912" s="26" t="s">
        <v>5727</v>
      </c>
      <c r="Q912" s="26" t="s">
        <v>5728</v>
      </c>
      <c r="R912" s="26" t="s">
        <v>3253</v>
      </c>
      <c r="S912" s="26" t="s">
        <v>3254</v>
      </c>
      <c r="T912" s="26" t="s">
        <v>5729</v>
      </c>
      <c r="U912" s="26" t="s">
        <v>5729</v>
      </c>
      <c r="V912" s="26">
        <v>6</v>
      </c>
      <c r="W912" s="26">
        <v>80</v>
      </c>
      <c r="X912" s="26" t="s">
        <v>6068</v>
      </c>
      <c r="Y912" s="26" t="s">
        <v>6069</v>
      </c>
      <c r="Z912" s="26" t="s">
        <v>1658</v>
      </c>
      <c r="AA912" s="26">
        <v>1602</v>
      </c>
      <c r="AB912" s="26" t="s">
        <v>33</v>
      </c>
      <c r="AC912" s="26">
        <v>160207</v>
      </c>
      <c r="AD912" s="26" t="s">
        <v>504</v>
      </c>
      <c r="AE912" s="26" t="s">
        <v>3256</v>
      </c>
      <c r="AF912" s="26" t="s">
        <v>6070</v>
      </c>
      <c r="AG912" s="26">
        <v>0</v>
      </c>
      <c r="AH912" s="26">
        <v>-6.2579045999999998</v>
      </c>
      <c r="AI912" s="26">
        <v>107.10106469999999</v>
      </c>
      <c r="AL912" t="str">
        <f t="shared" si="14"/>
        <v>0001887881_16ARBA1001</v>
      </c>
      <c r="AM912" t="s">
        <v>9555</v>
      </c>
      <c r="AN912" t="s">
        <v>1902</v>
      </c>
      <c r="AO912" t="s">
        <v>516</v>
      </c>
      <c r="AP912">
        <v>2</v>
      </c>
    </row>
    <row r="913" spans="1:42" x14ac:dyDescent="0.35">
      <c r="A913" s="26" t="s">
        <v>3245</v>
      </c>
      <c r="B913" s="26" t="s">
        <v>3246</v>
      </c>
      <c r="C913" s="26" t="s">
        <v>3247</v>
      </c>
      <c r="D913" s="26" t="s">
        <v>3246</v>
      </c>
      <c r="E913" s="26" t="s">
        <v>3247</v>
      </c>
      <c r="F913" s="26" t="s">
        <v>3248</v>
      </c>
      <c r="G913" s="26" t="s">
        <v>3249</v>
      </c>
      <c r="H913" s="26" t="s">
        <v>3248</v>
      </c>
      <c r="I913" s="26" t="s">
        <v>3249</v>
      </c>
      <c r="J913" s="26" t="s">
        <v>3250</v>
      </c>
      <c r="K913" s="26" t="s">
        <v>3249</v>
      </c>
      <c r="N913" s="26">
        <v>1887881</v>
      </c>
      <c r="O913" s="26" t="s">
        <v>3251</v>
      </c>
      <c r="P913" s="26" t="s">
        <v>5727</v>
      </c>
      <c r="Q913" s="26" t="s">
        <v>5728</v>
      </c>
      <c r="R913" s="26" t="s">
        <v>3253</v>
      </c>
      <c r="S913" s="26" t="s">
        <v>3254</v>
      </c>
      <c r="T913" s="26" t="s">
        <v>5737</v>
      </c>
      <c r="U913" s="26" t="s">
        <v>5737</v>
      </c>
      <c r="V913" s="26">
        <v>4</v>
      </c>
      <c r="W913" s="26">
        <v>190</v>
      </c>
      <c r="X913" s="26" t="s">
        <v>6071</v>
      </c>
      <c r="Y913" s="26" t="s">
        <v>6072</v>
      </c>
      <c r="Z913" s="26" t="s">
        <v>6073</v>
      </c>
      <c r="AA913" s="26">
        <v>1602</v>
      </c>
      <c r="AB913" s="26" t="s">
        <v>33</v>
      </c>
      <c r="AC913" s="26">
        <v>160207</v>
      </c>
      <c r="AD913" s="26" t="s">
        <v>504</v>
      </c>
      <c r="AF913" s="26" t="s">
        <v>6074</v>
      </c>
      <c r="AG913" s="26">
        <v>0</v>
      </c>
      <c r="AH913" s="26">
        <v>-6.2288129999999997</v>
      </c>
      <c r="AI913" s="26">
        <v>107.0637661</v>
      </c>
      <c r="AL913" t="str">
        <f t="shared" si="14"/>
        <v>0001887881_16ARBA1002</v>
      </c>
      <c r="AM913" t="s">
        <v>9558</v>
      </c>
      <c r="AN913" t="s">
        <v>3012</v>
      </c>
      <c r="AO913" t="s">
        <v>516</v>
      </c>
      <c r="AP913">
        <v>2</v>
      </c>
    </row>
    <row r="914" spans="1:42" x14ac:dyDescent="0.35">
      <c r="A914" s="26" t="s">
        <v>3245</v>
      </c>
      <c r="B914" s="26" t="s">
        <v>3246</v>
      </c>
      <c r="C914" s="26" t="s">
        <v>3247</v>
      </c>
      <c r="D914" s="26" t="s">
        <v>3246</v>
      </c>
      <c r="E914" s="26" t="s">
        <v>3247</v>
      </c>
      <c r="F914" s="26" t="s">
        <v>3248</v>
      </c>
      <c r="G914" s="26" t="s">
        <v>3249</v>
      </c>
      <c r="H914" s="26" t="s">
        <v>3248</v>
      </c>
      <c r="I914" s="26" t="s">
        <v>3249</v>
      </c>
      <c r="J914" s="26" t="s">
        <v>3250</v>
      </c>
      <c r="K914" s="26" t="s">
        <v>3249</v>
      </c>
      <c r="N914" s="26">
        <v>1887881</v>
      </c>
      <c r="O914" s="26" t="s">
        <v>3251</v>
      </c>
      <c r="P914" s="26" t="s">
        <v>5727</v>
      </c>
      <c r="Q914" s="26" t="s">
        <v>5728</v>
      </c>
      <c r="R914" s="26" t="s">
        <v>3253</v>
      </c>
      <c r="S914" s="26" t="s">
        <v>3254</v>
      </c>
      <c r="T914" s="26" t="s">
        <v>5737</v>
      </c>
      <c r="U914" s="26" t="s">
        <v>5737</v>
      </c>
      <c r="V914" s="26">
        <v>6</v>
      </c>
      <c r="W914" s="26">
        <v>790</v>
      </c>
      <c r="X914" s="26" t="s">
        <v>6075</v>
      </c>
      <c r="Y914" s="26" t="s">
        <v>6076</v>
      </c>
      <c r="Z914" s="26" t="s">
        <v>6077</v>
      </c>
      <c r="AA914" s="26">
        <v>1602</v>
      </c>
      <c r="AB914" s="26" t="s">
        <v>33</v>
      </c>
      <c r="AC914" s="26">
        <v>160207</v>
      </c>
      <c r="AD914" s="26" t="s">
        <v>504</v>
      </c>
      <c r="AE914" s="26" t="s">
        <v>3256</v>
      </c>
      <c r="AF914" s="26" t="s">
        <v>6078</v>
      </c>
      <c r="AG914" s="26">
        <v>0</v>
      </c>
      <c r="AH914" s="26">
        <v>-6.2709000000000001</v>
      </c>
      <c r="AI914" s="26">
        <v>107.066035</v>
      </c>
      <c r="AL914" t="str">
        <f t="shared" si="14"/>
        <v>0001887881_16ARBA1003</v>
      </c>
      <c r="AM914" t="s">
        <v>9561</v>
      </c>
      <c r="AN914" t="s">
        <v>9563</v>
      </c>
      <c r="AO914" t="s">
        <v>516</v>
      </c>
      <c r="AP914">
        <v>2</v>
      </c>
    </row>
    <row r="915" spans="1:42" x14ac:dyDescent="0.35">
      <c r="A915" s="26" t="s">
        <v>3245</v>
      </c>
      <c r="B915" s="26" t="s">
        <v>3246</v>
      </c>
      <c r="C915" s="26" t="s">
        <v>3247</v>
      </c>
      <c r="D915" s="26" t="s">
        <v>3246</v>
      </c>
      <c r="E915" s="26" t="s">
        <v>3247</v>
      </c>
      <c r="F915" s="26" t="s">
        <v>3248</v>
      </c>
      <c r="G915" s="26" t="s">
        <v>3249</v>
      </c>
      <c r="H915" s="26" t="s">
        <v>3248</v>
      </c>
      <c r="I915" s="26" t="s">
        <v>3249</v>
      </c>
      <c r="J915" s="26" t="s">
        <v>3250</v>
      </c>
      <c r="K915" s="26" t="s">
        <v>3249</v>
      </c>
      <c r="N915" s="26">
        <v>1887881</v>
      </c>
      <c r="O915" s="26" t="s">
        <v>3251</v>
      </c>
      <c r="P915" s="26" t="s">
        <v>5727</v>
      </c>
      <c r="Q915" s="26" t="s">
        <v>5728</v>
      </c>
      <c r="R915" s="26" t="s">
        <v>3253</v>
      </c>
      <c r="S915" s="26" t="s">
        <v>3254</v>
      </c>
      <c r="T915" s="26" t="s">
        <v>5729</v>
      </c>
      <c r="U915" s="26" t="s">
        <v>5729</v>
      </c>
      <c r="V915" s="26">
        <v>5</v>
      </c>
      <c r="W915" s="26">
        <v>40</v>
      </c>
      <c r="X915" s="26" t="s">
        <v>6079</v>
      </c>
      <c r="Y915" s="26" t="s">
        <v>6080</v>
      </c>
      <c r="Z915" s="26" t="s">
        <v>556</v>
      </c>
      <c r="AA915" s="26">
        <v>1602</v>
      </c>
      <c r="AB915" s="26" t="s">
        <v>33</v>
      </c>
      <c r="AC915" s="26">
        <v>160207</v>
      </c>
      <c r="AD915" s="26" t="s">
        <v>504</v>
      </c>
      <c r="AE915" s="26" t="s">
        <v>3256</v>
      </c>
      <c r="AF915" s="26" t="s">
        <v>6081</v>
      </c>
      <c r="AG915" s="26">
        <v>0</v>
      </c>
      <c r="AH915" s="26">
        <v>-6.3760266999999997</v>
      </c>
      <c r="AI915" s="26">
        <v>107.0876183</v>
      </c>
      <c r="AL915" t="str">
        <f t="shared" si="14"/>
        <v>0001887881_16ARBA1004</v>
      </c>
      <c r="AM915" t="s">
        <v>9565</v>
      </c>
      <c r="AN915" t="s">
        <v>9567</v>
      </c>
      <c r="AO915" t="s">
        <v>516</v>
      </c>
      <c r="AP915">
        <v>2</v>
      </c>
    </row>
    <row r="916" spans="1:42" x14ac:dyDescent="0.35">
      <c r="A916" s="26" t="s">
        <v>3245</v>
      </c>
      <c r="B916" s="26" t="s">
        <v>3246</v>
      </c>
      <c r="C916" s="26" t="s">
        <v>3247</v>
      </c>
      <c r="D916" s="26" t="s">
        <v>3246</v>
      </c>
      <c r="E916" s="26" t="s">
        <v>3247</v>
      </c>
      <c r="F916" s="26" t="s">
        <v>3248</v>
      </c>
      <c r="G916" s="26" t="s">
        <v>3249</v>
      </c>
      <c r="H916" s="26" t="s">
        <v>3248</v>
      </c>
      <c r="I916" s="26" t="s">
        <v>3249</v>
      </c>
      <c r="J916" s="26" t="s">
        <v>3250</v>
      </c>
      <c r="K916" s="26" t="s">
        <v>3249</v>
      </c>
      <c r="N916" s="26">
        <v>1887881</v>
      </c>
      <c r="O916" s="26" t="s">
        <v>3251</v>
      </c>
      <c r="P916" s="26" t="s">
        <v>5727</v>
      </c>
      <c r="Q916" s="26" t="s">
        <v>5728</v>
      </c>
      <c r="R916" s="26" t="s">
        <v>3253</v>
      </c>
      <c r="S916" s="26" t="s">
        <v>3254</v>
      </c>
      <c r="T916" s="26" t="s">
        <v>5729</v>
      </c>
      <c r="U916" s="26" t="s">
        <v>5729</v>
      </c>
      <c r="V916" s="26">
        <v>1</v>
      </c>
      <c r="W916" s="26">
        <v>320</v>
      </c>
      <c r="X916" s="26" t="s">
        <v>6082</v>
      </c>
      <c r="Y916" s="26" t="s">
        <v>6083</v>
      </c>
      <c r="Z916" s="26" t="s">
        <v>6084</v>
      </c>
      <c r="AA916" s="26">
        <v>1602</v>
      </c>
      <c r="AB916" s="26" t="s">
        <v>33</v>
      </c>
      <c r="AC916" s="26">
        <v>160207</v>
      </c>
      <c r="AD916" s="26" t="s">
        <v>504</v>
      </c>
      <c r="AE916" s="26" t="s">
        <v>3256</v>
      </c>
      <c r="AF916" s="26" t="s">
        <v>6085</v>
      </c>
      <c r="AG916" s="26">
        <v>0</v>
      </c>
      <c r="AH916" s="26">
        <v>-6.2342291999999997</v>
      </c>
      <c r="AI916" s="26">
        <v>107.0621934</v>
      </c>
      <c r="AL916" t="str">
        <f t="shared" si="14"/>
        <v>0001887881_16ARBA1005</v>
      </c>
      <c r="AM916" t="s">
        <v>9569</v>
      </c>
      <c r="AN916" t="s">
        <v>616</v>
      </c>
      <c r="AO916" t="s">
        <v>516</v>
      </c>
      <c r="AP916">
        <v>2</v>
      </c>
    </row>
    <row r="917" spans="1:42" x14ac:dyDescent="0.35">
      <c r="A917" s="26" t="s">
        <v>3245</v>
      </c>
      <c r="B917" s="26" t="s">
        <v>3246</v>
      </c>
      <c r="C917" s="26" t="s">
        <v>3247</v>
      </c>
      <c r="D917" s="26" t="s">
        <v>3246</v>
      </c>
      <c r="E917" s="26" t="s">
        <v>3247</v>
      </c>
      <c r="F917" s="26" t="s">
        <v>3248</v>
      </c>
      <c r="G917" s="26" t="s">
        <v>3249</v>
      </c>
      <c r="H917" s="26" t="s">
        <v>3248</v>
      </c>
      <c r="I917" s="26" t="s">
        <v>3249</v>
      </c>
      <c r="J917" s="26" t="s">
        <v>3250</v>
      </c>
      <c r="K917" s="26" t="s">
        <v>3249</v>
      </c>
      <c r="N917" s="26">
        <v>1887881</v>
      </c>
      <c r="O917" s="26" t="s">
        <v>3251</v>
      </c>
      <c r="P917" s="26" t="s">
        <v>5727</v>
      </c>
      <c r="Q917" s="26" t="s">
        <v>5728</v>
      </c>
      <c r="R917" s="26" t="s">
        <v>3253</v>
      </c>
      <c r="S917" s="26" t="s">
        <v>3254</v>
      </c>
      <c r="T917" s="26" t="s">
        <v>5737</v>
      </c>
      <c r="U917" s="26" t="s">
        <v>5737</v>
      </c>
      <c r="V917" s="26">
        <v>2</v>
      </c>
      <c r="W917" s="26">
        <v>1050</v>
      </c>
      <c r="X917" s="26" t="s">
        <v>6086</v>
      </c>
      <c r="Y917" s="26" t="s">
        <v>6087</v>
      </c>
      <c r="Z917" s="26" t="s">
        <v>6088</v>
      </c>
      <c r="AA917" s="26">
        <v>1602</v>
      </c>
      <c r="AB917" s="26" t="s">
        <v>33</v>
      </c>
      <c r="AC917" s="26">
        <v>160207</v>
      </c>
      <c r="AD917" s="26" t="s">
        <v>504</v>
      </c>
      <c r="AE917" s="26" t="s">
        <v>3256</v>
      </c>
      <c r="AF917" s="26" t="s">
        <v>6085</v>
      </c>
      <c r="AG917" s="26">
        <v>0</v>
      </c>
      <c r="AH917" s="26">
        <v>-6.2324294</v>
      </c>
      <c r="AI917" s="26">
        <v>107.0615991</v>
      </c>
      <c r="AL917" t="str">
        <f t="shared" si="14"/>
        <v>0001887881_16ARBA1006</v>
      </c>
      <c r="AM917" t="s">
        <v>9572</v>
      </c>
      <c r="AN917" t="s">
        <v>3974</v>
      </c>
      <c r="AO917" t="s">
        <v>516</v>
      </c>
      <c r="AP917">
        <v>2</v>
      </c>
    </row>
    <row r="918" spans="1:42" x14ac:dyDescent="0.35">
      <c r="A918" s="26" t="s">
        <v>3245</v>
      </c>
      <c r="B918" s="26" t="s">
        <v>3246</v>
      </c>
      <c r="C918" s="26" t="s">
        <v>3247</v>
      </c>
      <c r="D918" s="26" t="s">
        <v>3246</v>
      </c>
      <c r="E918" s="26" t="s">
        <v>3247</v>
      </c>
      <c r="F918" s="26" t="s">
        <v>3248</v>
      </c>
      <c r="G918" s="26" t="s">
        <v>3249</v>
      </c>
      <c r="H918" s="26" t="s">
        <v>3248</v>
      </c>
      <c r="I918" s="26" t="s">
        <v>3249</v>
      </c>
      <c r="J918" s="26" t="s">
        <v>3250</v>
      </c>
      <c r="K918" s="26" t="s">
        <v>3249</v>
      </c>
      <c r="N918" s="26">
        <v>1887881</v>
      </c>
      <c r="O918" s="26" t="s">
        <v>3251</v>
      </c>
      <c r="P918" s="26" t="s">
        <v>5727</v>
      </c>
      <c r="Q918" s="26" t="s">
        <v>5728</v>
      </c>
      <c r="R918" s="26" t="s">
        <v>3253</v>
      </c>
      <c r="S918" s="26" t="s">
        <v>3254</v>
      </c>
      <c r="T918" s="26" t="s">
        <v>5737</v>
      </c>
      <c r="U918" s="26" t="s">
        <v>5737</v>
      </c>
      <c r="V918" s="26">
        <v>4</v>
      </c>
      <c r="W918" s="26">
        <v>280</v>
      </c>
      <c r="X918" s="26" t="s">
        <v>6089</v>
      </c>
      <c r="Y918" s="26" t="s">
        <v>6090</v>
      </c>
      <c r="Z918" s="26" t="s">
        <v>6091</v>
      </c>
      <c r="AA918" s="26">
        <v>1602</v>
      </c>
      <c r="AB918" s="26" t="s">
        <v>33</v>
      </c>
      <c r="AC918" s="26">
        <v>160207</v>
      </c>
      <c r="AD918" s="26" t="s">
        <v>504</v>
      </c>
      <c r="AE918" s="26" t="s">
        <v>3256</v>
      </c>
      <c r="AF918" s="26" t="s">
        <v>6092</v>
      </c>
      <c r="AG918" s="26">
        <v>0</v>
      </c>
      <c r="AH918" s="26">
        <v>-6.2663666999999998</v>
      </c>
      <c r="AI918" s="26">
        <v>107.0538497</v>
      </c>
      <c r="AL918" t="str">
        <f t="shared" si="14"/>
        <v>0001887881_16ARBB1002</v>
      </c>
      <c r="AM918" t="s">
        <v>12695</v>
      </c>
      <c r="AN918" t="s">
        <v>8292</v>
      </c>
      <c r="AO918" t="s">
        <v>12825</v>
      </c>
      <c r="AP918">
        <v>2</v>
      </c>
    </row>
    <row r="919" spans="1:42" x14ac:dyDescent="0.35">
      <c r="A919" s="26" t="s">
        <v>3245</v>
      </c>
      <c r="B919" s="26" t="s">
        <v>3246</v>
      </c>
      <c r="C919" s="26" t="s">
        <v>3247</v>
      </c>
      <c r="D919" s="26" t="s">
        <v>3246</v>
      </c>
      <c r="E919" s="26" t="s">
        <v>3247</v>
      </c>
      <c r="F919" s="26" t="s">
        <v>3248</v>
      </c>
      <c r="G919" s="26" t="s">
        <v>3249</v>
      </c>
      <c r="H919" s="26" t="s">
        <v>3248</v>
      </c>
      <c r="I919" s="26" t="s">
        <v>3249</v>
      </c>
      <c r="J919" s="26" t="s">
        <v>3250</v>
      </c>
      <c r="K919" s="26" t="s">
        <v>3249</v>
      </c>
      <c r="N919" s="26">
        <v>1887881</v>
      </c>
      <c r="O919" s="26" t="s">
        <v>3251</v>
      </c>
      <c r="P919" s="26" t="s">
        <v>5727</v>
      </c>
      <c r="Q919" s="26" t="s">
        <v>5728</v>
      </c>
      <c r="R919" s="26" t="s">
        <v>3253</v>
      </c>
      <c r="S919" s="26" t="s">
        <v>3254</v>
      </c>
      <c r="T919" s="26" t="s">
        <v>5737</v>
      </c>
      <c r="U919" s="26" t="s">
        <v>5737</v>
      </c>
      <c r="V919" s="26">
        <v>2</v>
      </c>
      <c r="W919" s="26">
        <v>980</v>
      </c>
      <c r="X919" s="26" t="s">
        <v>6093</v>
      </c>
      <c r="Y919" s="26" t="s">
        <v>6094</v>
      </c>
      <c r="Z919" s="26" t="s">
        <v>6095</v>
      </c>
      <c r="AA919" s="26">
        <v>1602</v>
      </c>
      <c r="AB919" s="26" t="s">
        <v>33</v>
      </c>
      <c r="AC919" s="26">
        <v>160207</v>
      </c>
      <c r="AD919" s="26" t="s">
        <v>504</v>
      </c>
      <c r="AE919" s="26" t="s">
        <v>3256</v>
      </c>
      <c r="AF919" s="26" t="s">
        <v>6096</v>
      </c>
      <c r="AG919" s="26">
        <v>0</v>
      </c>
      <c r="AH919" s="26">
        <v>-6.2585493999999997</v>
      </c>
      <c r="AI919" s="26">
        <v>107.0620953</v>
      </c>
      <c r="AL919" t="str">
        <f t="shared" si="14"/>
        <v>0001887881_16ARBB1003</v>
      </c>
      <c r="AM919" t="s">
        <v>12698</v>
      </c>
      <c r="AN919" t="s">
        <v>12700</v>
      </c>
      <c r="AO919" t="s">
        <v>12825</v>
      </c>
      <c r="AP919">
        <v>2</v>
      </c>
    </row>
    <row r="920" spans="1:42" x14ac:dyDescent="0.35">
      <c r="A920" s="26" t="s">
        <v>3245</v>
      </c>
      <c r="B920" s="26" t="s">
        <v>3246</v>
      </c>
      <c r="C920" s="26" t="s">
        <v>3247</v>
      </c>
      <c r="D920" s="26" t="s">
        <v>3246</v>
      </c>
      <c r="E920" s="26" t="s">
        <v>3247</v>
      </c>
      <c r="F920" s="26" t="s">
        <v>3248</v>
      </c>
      <c r="G920" s="26" t="s">
        <v>3249</v>
      </c>
      <c r="H920" s="26" t="s">
        <v>3248</v>
      </c>
      <c r="I920" s="26" t="s">
        <v>3249</v>
      </c>
      <c r="J920" s="26" t="s">
        <v>3250</v>
      </c>
      <c r="K920" s="26" t="s">
        <v>3249</v>
      </c>
      <c r="N920" s="26">
        <v>1887881</v>
      </c>
      <c r="O920" s="26" t="s">
        <v>3251</v>
      </c>
      <c r="P920" s="26" t="s">
        <v>5727</v>
      </c>
      <c r="Q920" s="26" t="s">
        <v>5728</v>
      </c>
      <c r="R920" s="26" t="s">
        <v>3253</v>
      </c>
      <c r="S920" s="26" t="s">
        <v>3254</v>
      </c>
      <c r="T920" s="26" t="s">
        <v>5737</v>
      </c>
      <c r="U920" s="26" t="s">
        <v>5737</v>
      </c>
      <c r="V920" s="26">
        <v>2</v>
      </c>
      <c r="W920" s="26">
        <v>1000</v>
      </c>
      <c r="X920" s="26" t="s">
        <v>6097</v>
      </c>
      <c r="Y920" s="26" t="s">
        <v>6098</v>
      </c>
      <c r="Z920" s="26" t="s">
        <v>6099</v>
      </c>
      <c r="AA920" s="26">
        <v>1602</v>
      </c>
      <c r="AB920" s="26" t="s">
        <v>33</v>
      </c>
      <c r="AC920" s="26">
        <v>160207</v>
      </c>
      <c r="AD920" s="26" t="s">
        <v>504</v>
      </c>
      <c r="AE920" s="26" t="s">
        <v>3256</v>
      </c>
      <c r="AF920" s="26" t="s">
        <v>6100</v>
      </c>
      <c r="AG920" s="26">
        <v>0</v>
      </c>
      <c r="AH920" s="26">
        <v>-6.2545969000000001</v>
      </c>
      <c r="AI920" s="26">
        <v>107.06359809999999</v>
      </c>
      <c r="AL920" t="str">
        <f t="shared" si="14"/>
        <v>0001887881_16ARBB1004</v>
      </c>
      <c r="AM920" t="s">
        <v>8948</v>
      </c>
      <c r="AN920" t="s">
        <v>8950</v>
      </c>
      <c r="AO920" t="s">
        <v>12825</v>
      </c>
      <c r="AP920">
        <v>2</v>
      </c>
    </row>
    <row r="921" spans="1:42" x14ac:dyDescent="0.35">
      <c r="A921" s="26" t="s">
        <v>3245</v>
      </c>
      <c r="B921" s="26" t="s">
        <v>3246</v>
      </c>
      <c r="C921" s="26" t="s">
        <v>3247</v>
      </c>
      <c r="D921" s="26" t="s">
        <v>3246</v>
      </c>
      <c r="E921" s="26" t="s">
        <v>3247</v>
      </c>
      <c r="F921" s="26" t="s">
        <v>3248</v>
      </c>
      <c r="G921" s="26" t="s">
        <v>3249</v>
      </c>
      <c r="H921" s="26" t="s">
        <v>3248</v>
      </c>
      <c r="I921" s="26" t="s">
        <v>3249</v>
      </c>
      <c r="J921" s="26" t="s">
        <v>3250</v>
      </c>
      <c r="K921" s="26" t="s">
        <v>3249</v>
      </c>
      <c r="N921" s="26">
        <v>1887881</v>
      </c>
      <c r="O921" s="26" t="s">
        <v>3251</v>
      </c>
      <c r="P921" s="26" t="s">
        <v>5727</v>
      </c>
      <c r="Q921" s="26" t="s">
        <v>5728</v>
      </c>
      <c r="R921" s="26" t="s">
        <v>3253</v>
      </c>
      <c r="S921" s="26" t="s">
        <v>3254</v>
      </c>
      <c r="T921" s="26" t="s">
        <v>5729</v>
      </c>
      <c r="U921" s="26" t="s">
        <v>5729</v>
      </c>
      <c r="V921" s="26">
        <v>4</v>
      </c>
      <c r="W921" s="26">
        <v>120</v>
      </c>
      <c r="X921" s="26" t="s">
        <v>6101</v>
      </c>
      <c r="Y921" s="26" t="s">
        <v>6102</v>
      </c>
      <c r="Z921" s="26" t="s">
        <v>6103</v>
      </c>
      <c r="AA921" s="26">
        <v>1602</v>
      </c>
      <c r="AB921" s="26" t="s">
        <v>33</v>
      </c>
      <c r="AC921" s="26">
        <v>160207</v>
      </c>
      <c r="AD921" s="26" t="s">
        <v>504</v>
      </c>
      <c r="AE921" s="26" t="s">
        <v>3256</v>
      </c>
      <c r="AF921" s="26" t="s">
        <v>6104</v>
      </c>
      <c r="AG921" s="26">
        <v>0</v>
      </c>
      <c r="AH921" s="26">
        <v>-6.2328317000000002</v>
      </c>
      <c r="AI921" s="26">
        <v>107.0715283</v>
      </c>
      <c r="AL921" t="str">
        <f t="shared" si="14"/>
        <v>0001887881_16ARBB1005</v>
      </c>
      <c r="AM921" t="s">
        <v>9575</v>
      </c>
      <c r="AN921" t="s">
        <v>2908</v>
      </c>
      <c r="AO921" t="s">
        <v>516</v>
      </c>
      <c r="AP921">
        <v>2</v>
      </c>
    </row>
    <row r="922" spans="1:42" x14ac:dyDescent="0.35">
      <c r="A922" s="26" t="s">
        <v>3245</v>
      </c>
      <c r="B922" s="26" t="s">
        <v>3246</v>
      </c>
      <c r="C922" s="26" t="s">
        <v>3247</v>
      </c>
      <c r="D922" s="26" t="s">
        <v>3246</v>
      </c>
      <c r="E922" s="26" t="s">
        <v>3247</v>
      </c>
      <c r="F922" s="26" t="s">
        <v>3248</v>
      </c>
      <c r="G922" s="26" t="s">
        <v>3249</v>
      </c>
      <c r="H922" s="26" t="s">
        <v>3248</v>
      </c>
      <c r="I922" s="26" t="s">
        <v>3249</v>
      </c>
      <c r="J922" s="26" t="s">
        <v>3250</v>
      </c>
      <c r="K922" s="26" t="s">
        <v>3249</v>
      </c>
      <c r="N922" s="26">
        <v>1887881</v>
      </c>
      <c r="O922" s="26" t="s">
        <v>3251</v>
      </c>
      <c r="P922" s="26" t="s">
        <v>5727</v>
      </c>
      <c r="Q922" s="26" t="s">
        <v>5728</v>
      </c>
      <c r="R922" s="26" t="s">
        <v>3253</v>
      </c>
      <c r="S922" s="26" t="s">
        <v>3254</v>
      </c>
      <c r="T922" s="26" t="s">
        <v>5737</v>
      </c>
      <c r="U922" s="26" t="s">
        <v>5737</v>
      </c>
      <c r="V922" s="26">
        <v>2</v>
      </c>
      <c r="W922" s="26">
        <v>1080</v>
      </c>
      <c r="X922" s="26" t="s">
        <v>6105</v>
      </c>
      <c r="Y922" s="26" t="s">
        <v>6106</v>
      </c>
      <c r="Z922" s="26" t="s">
        <v>6107</v>
      </c>
      <c r="AA922" s="26">
        <v>1602</v>
      </c>
      <c r="AB922" s="26" t="s">
        <v>33</v>
      </c>
      <c r="AC922" s="26">
        <v>160207</v>
      </c>
      <c r="AD922" s="26" t="s">
        <v>504</v>
      </c>
      <c r="AE922" s="26" t="s">
        <v>3256</v>
      </c>
      <c r="AF922" s="26" t="s">
        <v>6108</v>
      </c>
      <c r="AG922" s="26">
        <v>0</v>
      </c>
      <c r="AH922" s="26">
        <v>-6.2412200000000002</v>
      </c>
      <c r="AI922" s="26">
        <v>107.058992</v>
      </c>
      <c r="AL922" t="str">
        <f t="shared" si="14"/>
        <v>0001887881_16ARBB1006</v>
      </c>
      <c r="AM922" t="s">
        <v>12702</v>
      </c>
      <c r="AN922" t="s">
        <v>3988</v>
      </c>
      <c r="AO922" t="s">
        <v>12825</v>
      </c>
      <c r="AP922">
        <v>2</v>
      </c>
    </row>
    <row r="923" spans="1:42" x14ac:dyDescent="0.35">
      <c r="A923" s="26" t="s">
        <v>3245</v>
      </c>
      <c r="B923" s="26" t="s">
        <v>3246</v>
      </c>
      <c r="C923" s="26" t="s">
        <v>3247</v>
      </c>
      <c r="D923" s="26" t="s">
        <v>3246</v>
      </c>
      <c r="E923" s="26" t="s">
        <v>3247</v>
      </c>
      <c r="F923" s="26" t="s">
        <v>3248</v>
      </c>
      <c r="G923" s="26" t="s">
        <v>3249</v>
      </c>
      <c r="H923" s="26" t="s">
        <v>3248</v>
      </c>
      <c r="I923" s="26" t="s">
        <v>3249</v>
      </c>
      <c r="J923" s="26" t="s">
        <v>3250</v>
      </c>
      <c r="K923" s="26" t="s">
        <v>3249</v>
      </c>
      <c r="N923" s="26">
        <v>1887881</v>
      </c>
      <c r="O923" s="26" t="s">
        <v>3251</v>
      </c>
      <c r="P923" s="26" t="s">
        <v>5727</v>
      </c>
      <c r="Q923" s="26" t="s">
        <v>5728</v>
      </c>
      <c r="R923" s="26" t="s">
        <v>3253</v>
      </c>
      <c r="S923" s="26" t="s">
        <v>3254</v>
      </c>
      <c r="T923" s="26" t="s">
        <v>5737</v>
      </c>
      <c r="U923" s="26" t="s">
        <v>5737</v>
      </c>
      <c r="V923" s="26">
        <v>3</v>
      </c>
      <c r="W923" s="26">
        <v>150</v>
      </c>
      <c r="X923" s="26" t="s">
        <v>6109</v>
      </c>
      <c r="Y923" s="26" t="s">
        <v>6110</v>
      </c>
      <c r="Z923" s="26" t="s">
        <v>1886</v>
      </c>
      <c r="AA923" s="26">
        <v>1602</v>
      </c>
      <c r="AB923" s="26" t="s">
        <v>33</v>
      </c>
      <c r="AC923" s="26">
        <v>160207</v>
      </c>
      <c r="AD923" s="26" t="s">
        <v>504</v>
      </c>
      <c r="AE923" s="26" t="s">
        <v>3256</v>
      </c>
      <c r="AF923" s="26" t="s">
        <v>6111</v>
      </c>
      <c r="AG923" s="26">
        <v>0</v>
      </c>
      <c r="AH923" s="26">
        <v>-6.3429500000000001</v>
      </c>
      <c r="AI923" s="26">
        <v>107.0156767</v>
      </c>
      <c r="AL923" t="str">
        <f t="shared" si="14"/>
        <v>0001887881_16ARBB1007</v>
      </c>
      <c r="AM923" t="s">
        <v>9578</v>
      </c>
      <c r="AN923" t="s">
        <v>15548</v>
      </c>
      <c r="AO923" t="s">
        <v>516</v>
      </c>
      <c r="AP923">
        <v>2</v>
      </c>
    </row>
    <row r="924" spans="1:42" x14ac:dyDescent="0.35">
      <c r="A924" s="26" t="s">
        <v>3245</v>
      </c>
      <c r="B924" s="26" t="s">
        <v>3246</v>
      </c>
      <c r="C924" s="26" t="s">
        <v>3247</v>
      </c>
      <c r="D924" s="26" t="s">
        <v>3246</v>
      </c>
      <c r="E924" s="26" t="s">
        <v>3247</v>
      </c>
      <c r="F924" s="26" t="s">
        <v>3248</v>
      </c>
      <c r="G924" s="26" t="s">
        <v>3249</v>
      </c>
      <c r="H924" s="26" t="s">
        <v>3248</v>
      </c>
      <c r="I924" s="26" t="s">
        <v>3249</v>
      </c>
      <c r="J924" s="26" t="s">
        <v>3250</v>
      </c>
      <c r="K924" s="26" t="s">
        <v>3249</v>
      </c>
      <c r="N924" s="26">
        <v>1887881</v>
      </c>
      <c r="O924" s="26" t="s">
        <v>3251</v>
      </c>
      <c r="P924" s="26" t="s">
        <v>5727</v>
      </c>
      <c r="Q924" s="26" t="s">
        <v>5728</v>
      </c>
      <c r="R924" s="26" t="s">
        <v>3253</v>
      </c>
      <c r="S924" s="26" t="s">
        <v>3254</v>
      </c>
      <c r="T924" s="26" t="s">
        <v>5737</v>
      </c>
      <c r="U924" s="26" t="s">
        <v>5737</v>
      </c>
      <c r="V924" s="26">
        <v>3</v>
      </c>
      <c r="W924" s="26">
        <v>230</v>
      </c>
      <c r="X924" s="26" t="s">
        <v>6112</v>
      </c>
      <c r="Y924" s="26" t="s">
        <v>6113</v>
      </c>
      <c r="Z924" s="26" t="s">
        <v>6114</v>
      </c>
      <c r="AA924" s="26">
        <v>1602</v>
      </c>
      <c r="AB924" s="26" t="s">
        <v>33</v>
      </c>
      <c r="AC924" s="26">
        <v>160207</v>
      </c>
      <c r="AD924" s="26" t="s">
        <v>504</v>
      </c>
      <c r="AE924" s="26" t="s">
        <v>3256</v>
      </c>
      <c r="AF924" s="26" t="s">
        <v>6115</v>
      </c>
      <c r="AG924" s="26">
        <v>0</v>
      </c>
      <c r="AH924" s="26">
        <v>-6.3204466999999998</v>
      </c>
      <c r="AI924" s="26">
        <v>107.00536</v>
      </c>
      <c r="AL924" t="str">
        <f t="shared" si="14"/>
        <v>0001887881_16ARBB1008</v>
      </c>
      <c r="AM924" t="s">
        <v>9582</v>
      </c>
      <c r="AN924" t="s">
        <v>5830</v>
      </c>
      <c r="AO924" t="s">
        <v>516</v>
      </c>
      <c r="AP924">
        <v>2</v>
      </c>
    </row>
    <row r="925" spans="1:42" x14ac:dyDescent="0.35">
      <c r="A925" s="26" t="s">
        <v>3245</v>
      </c>
      <c r="B925" s="26" t="s">
        <v>3246</v>
      </c>
      <c r="C925" s="26" t="s">
        <v>3247</v>
      </c>
      <c r="D925" s="26" t="s">
        <v>3246</v>
      </c>
      <c r="E925" s="26" t="s">
        <v>3247</v>
      </c>
      <c r="F925" s="26" t="s">
        <v>3248</v>
      </c>
      <c r="G925" s="26" t="s">
        <v>3249</v>
      </c>
      <c r="H925" s="26" t="s">
        <v>3248</v>
      </c>
      <c r="I925" s="26" t="s">
        <v>3249</v>
      </c>
      <c r="J925" s="26" t="s">
        <v>3250</v>
      </c>
      <c r="K925" s="26" t="s">
        <v>3249</v>
      </c>
      <c r="N925" s="26">
        <v>1887881</v>
      </c>
      <c r="O925" s="26" t="s">
        <v>3251</v>
      </c>
      <c r="P925" s="26" t="s">
        <v>5727</v>
      </c>
      <c r="Q925" s="26" t="s">
        <v>5728</v>
      </c>
      <c r="R925" s="26" t="s">
        <v>3253</v>
      </c>
      <c r="S925" s="26" t="s">
        <v>3254</v>
      </c>
      <c r="T925" s="26" t="s">
        <v>5729</v>
      </c>
      <c r="U925" s="26" t="s">
        <v>5729</v>
      </c>
      <c r="V925" s="26">
        <v>3</v>
      </c>
      <c r="W925" s="26">
        <v>90</v>
      </c>
      <c r="X925" s="26" t="s">
        <v>6116</v>
      </c>
      <c r="Y925" s="26" t="s">
        <v>6117</v>
      </c>
      <c r="Z925" s="26" t="s">
        <v>6118</v>
      </c>
      <c r="AA925" s="26">
        <v>1602</v>
      </c>
      <c r="AB925" s="26" t="s">
        <v>33</v>
      </c>
      <c r="AC925" s="26">
        <v>160207</v>
      </c>
      <c r="AD925" s="26" t="s">
        <v>504</v>
      </c>
      <c r="AE925" s="26" t="s">
        <v>3256</v>
      </c>
      <c r="AF925" s="26" t="s">
        <v>6119</v>
      </c>
      <c r="AG925" s="26">
        <v>0</v>
      </c>
      <c r="AH925" s="26">
        <v>-6.2500115999999997</v>
      </c>
      <c r="AI925" s="26">
        <v>107.15375419999999</v>
      </c>
      <c r="AL925" t="str">
        <f t="shared" si="14"/>
        <v>0001887881_16ARBB1009</v>
      </c>
      <c r="AM925" t="s">
        <v>8952</v>
      </c>
      <c r="AN925" t="s">
        <v>8954</v>
      </c>
      <c r="AO925" t="s">
        <v>516</v>
      </c>
      <c r="AP925">
        <v>2</v>
      </c>
    </row>
    <row r="926" spans="1:42" x14ac:dyDescent="0.35">
      <c r="A926" s="26" t="s">
        <v>3245</v>
      </c>
      <c r="B926" s="26" t="s">
        <v>3246</v>
      </c>
      <c r="C926" s="26" t="s">
        <v>3247</v>
      </c>
      <c r="D926" s="26" t="s">
        <v>3246</v>
      </c>
      <c r="E926" s="26" t="s">
        <v>3247</v>
      </c>
      <c r="F926" s="26" t="s">
        <v>3248</v>
      </c>
      <c r="G926" s="26" t="s">
        <v>3249</v>
      </c>
      <c r="H926" s="26" t="s">
        <v>3248</v>
      </c>
      <c r="I926" s="26" t="s">
        <v>3249</v>
      </c>
      <c r="J926" s="26" t="s">
        <v>3250</v>
      </c>
      <c r="K926" s="26" t="s">
        <v>3249</v>
      </c>
      <c r="N926" s="26">
        <v>1887881</v>
      </c>
      <c r="O926" s="26" t="s">
        <v>3251</v>
      </c>
      <c r="P926" s="26" t="s">
        <v>5727</v>
      </c>
      <c r="Q926" s="26" t="s">
        <v>5728</v>
      </c>
      <c r="R926" s="26" t="s">
        <v>3253</v>
      </c>
      <c r="S926" s="26" t="s">
        <v>3254</v>
      </c>
      <c r="T926" s="26" t="s">
        <v>5729</v>
      </c>
      <c r="U926" s="26" t="s">
        <v>5729</v>
      </c>
      <c r="V926" s="26">
        <v>3</v>
      </c>
      <c r="W926" s="26">
        <v>320</v>
      </c>
      <c r="X926" s="26" t="s">
        <v>6120</v>
      </c>
      <c r="Y926" s="26" t="s">
        <v>6121</v>
      </c>
      <c r="Z926" s="26" t="s">
        <v>6122</v>
      </c>
      <c r="AA926" s="26">
        <v>1602</v>
      </c>
      <c r="AB926" s="26" t="s">
        <v>33</v>
      </c>
      <c r="AC926" s="26">
        <v>160207</v>
      </c>
      <c r="AD926" s="26" t="s">
        <v>504</v>
      </c>
      <c r="AE926" s="26" t="s">
        <v>3256</v>
      </c>
      <c r="AF926" s="26" t="s">
        <v>6123</v>
      </c>
      <c r="AG926" s="26">
        <v>0</v>
      </c>
      <c r="AH926" s="26">
        <v>-6.2355577000000002</v>
      </c>
      <c r="AI926" s="26">
        <v>107.1443795</v>
      </c>
      <c r="AL926" t="str">
        <f t="shared" si="14"/>
        <v>0001887881_16ARBB1011</v>
      </c>
      <c r="AM926" t="s">
        <v>12818</v>
      </c>
      <c r="AN926" t="s">
        <v>2474</v>
      </c>
      <c r="AO926" t="s">
        <v>12825</v>
      </c>
      <c r="AP926">
        <v>2</v>
      </c>
    </row>
    <row r="927" spans="1:42" x14ac:dyDescent="0.35">
      <c r="A927" s="26" t="s">
        <v>3245</v>
      </c>
      <c r="B927" s="26" t="s">
        <v>3246</v>
      </c>
      <c r="C927" s="26" t="s">
        <v>3247</v>
      </c>
      <c r="D927" s="26" t="s">
        <v>3246</v>
      </c>
      <c r="E927" s="26" t="s">
        <v>3247</v>
      </c>
      <c r="F927" s="26" t="s">
        <v>3248</v>
      </c>
      <c r="G927" s="26" t="s">
        <v>3249</v>
      </c>
      <c r="H927" s="26" t="s">
        <v>3248</v>
      </c>
      <c r="I927" s="26" t="s">
        <v>3249</v>
      </c>
      <c r="J927" s="26" t="s">
        <v>3250</v>
      </c>
      <c r="K927" s="26" t="s">
        <v>3249</v>
      </c>
      <c r="N927" s="26">
        <v>1887881</v>
      </c>
      <c r="O927" s="26" t="s">
        <v>3251</v>
      </c>
      <c r="P927" s="26" t="s">
        <v>5727</v>
      </c>
      <c r="Q927" s="26" t="s">
        <v>5728</v>
      </c>
      <c r="R927" s="26" t="s">
        <v>3253</v>
      </c>
      <c r="S927" s="26" t="s">
        <v>3254</v>
      </c>
      <c r="T927" s="26" t="s">
        <v>5729</v>
      </c>
      <c r="U927" s="26" t="s">
        <v>5729</v>
      </c>
      <c r="V927" s="26">
        <v>3</v>
      </c>
      <c r="W927" s="26">
        <v>330</v>
      </c>
      <c r="X927" s="26" t="s">
        <v>6124</v>
      </c>
      <c r="Y927" s="26" t="s">
        <v>6125</v>
      </c>
      <c r="Z927" s="26" t="s">
        <v>6126</v>
      </c>
      <c r="AA927" s="26">
        <v>1602</v>
      </c>
      <c r="AB927" s="26" t="s">
        <v>33</v>
      </c>
      <c r="AC927" s="26">
        <v>160207</v>
      </c>
      <c r="AD927" s="26" t="s">
        <v>504</v>
      </c>
      <c r="AE927" s="26" t="s">
        <v>3256</v>
      </c>
      <c r="AF927" s="26" t="s">
        <v>6123</v>
      </c>
      <c r="AG927" s="26">
        <v>0</v>
      </c>
      <c r="AH927" s="26">
        <v>-6.2400494000000002</v>
      </c>
      <c r="AI927" s="26">
        <v>107.1439362</v>
      </c>
      <c r="AL927" t="str">
        <f t="shared" si="14"/>
        <v>0001887881_16ARBB1012</v>
      </c>
      <c r="AM927" t="s">
        <v>9721</v>
      </c>
      <c r="AN927" t="s">
        <v>9723</v>
      </c>
      <c r="AO927" t="s">
        <v>516</v>
      </c>
      <c r="AP927">
        <v>2</v>
      </c>
    </row>
    <row r="928" spans="1:42" x14ac:dyDescent="0.35">
      <c r="A928" s="26" t="s">
        <v>3245</v>
      </c>
      <c r="B928" s="26" t="s">
        <v>3246</v>
      </c>
      <c r="C928" s="26" t="s">
        <v>3247</v>
      </c>
      <c r="D928" s="26" t="s">
        <v>3246</v>
      </c>
      <c r="E928" s="26" t="s">
        <v>3247</v>
      </c>
      <c r="F928" s="26" t="s">
        <v>3248</v>
      </c>
      <c r="G928" s="26" t="s">
        <v>3249</v>
      </c>
      <c r="H928" s="26" t="s">
        <v>3248</v>
      </c>
      <c r="I928" s="26" t="s">
        <v>3249</v>
      </c>
      <c r="J928" s="26" t="s">
        <v>3250</v>
      </c>
      <c r="K928" s="26" t="s">
        <v>3249</v>
      </c>
      <c r="N928" s="26">
        <v>1887881</v>
      </c>
      <c r="O928" s="26" t="s">
        <v>3251</v>
      </c>
      <c r="P928" s="26" t="s">
        <v>5727</v>
      </c>
      <c r="Q928" s="26" t="s">
        <v>5728</v>
      </c>
      <c r="R928" s="26" t="s">
        <v>3253</v>
      </c>
      <c r="S928" s="26" t="s">
        <v>3254</v>
      </c>
      <c r="T928" s="26" t="s">
        <v>5729</v>
      </c>
      <c r="U928" s="26" t="s">
        <v>5729</v>
      </c>
      <c r="V928" s="26">
        <v>1</v>
      </c>
      <c r="W928" s="26">
        <v>220</v>
      </c>
      <c r="X928" s="26" t="s">
        <v>6127</v>
      </c>
      <c r="Y928" s="26" t="s">
        <v>6128</v>
      </c>
      <c r="Z928" s="26" t="s">
        <v>6129</v>
      </c>
      <c r="AA928" s="26">
        <v>1602</v>
      </c>
      <c r="AB928" s="26" t="s">
        <v>33</v>
      </c>
      <c r="AC928" s="26">
        <v>160207</v>
      </c>
      <c r="AD928" s="26" t="s">
        <v>504</v>
      </c>
      <c r="AE928" s="26" t="s">
        <v>3256</v>
      </c>
      <c r="AF928" s="26" t="s">
        <v>6130</v>
      </c>
      <c r="AG928" s="26">
        <v>0</v>
      </c>
      <c r="AH928" s="26">
        <v>-6.2096777999999997</v>
      </c>
      <c r="AI928" s="26">
        <v>107.07113390000001</v>
      </c>
      <c r="AL928" t="str">
        <f t="shared" si="14"/>
        <v>0001887881_16ARBB1013</v>
      </c>
      <c r="AM928" t="s">
        <v>10019</v>
      </c>
      <c r="AN928" t="s">
        <v>10021</v>
      </c>
      <c r="AO928" t="s">
        <v>516</v>
      </c>
      <c r="AP928">
        <v>2</v>
      </c>
    </row>
    <row r="929" spans="1:42" x14ac:dyDescent="0.35">
      <c r="A929" s="26" t="s">
        <v>3245</v>
      </c>
      <c r="B929" s="26" t="s">
        <v>3246</v>
      </c>
      <c r="C929" s="26" t="s">
        <v>3247</v>
      </c>
      <c r="D929" s="26" t="s">
        <v>3246</v>
      </c>
      <c r="E929" s="26" t="s">
        <v>3247</v>
      </c>
      <c r="F929" s="26" t="s">
        <v>3248</v>
      </c>
      <c r="G929" s="26" t="s">
        <v>3249</v>
      </c>
      <c r="H929" s="26" t="s">
        <v>3248</v>
      </c>
      <c r="I929" s="26" t="s">
        <v>3249</v>
      </c>
      <c r="J929" s="26" t="s">
        <v>3250</v>
      </c>
      <c r="K929" s="26" t="s">
        <v>3249</v>
      </c>
      <c r="N929" s="26">
        <v>1887881</v>
      </c>
      <c r="O929" s="26" t="s">
        <v>3251</v>
      </c>
      <c r="P929" s="26" t="s">
        <v>5727</v>
      </c>
      <c r="Q929" s="26" t="s">
        <v>5728</v>
      </c>
      <c r="R929" s="26" t="s">
        <v>3253</v>
      </c>
      <c r="S929" s="26" t="s">
        <v>3254</v>
      </c>
      <c r="T929" s="26" t="s">
        <v>5737</v>
      </c>
      <c r="U929" s="26" t="s">
        <v>5737</v>
      </c>
      <c r="V929" s="26">
        <v>6</v>
      </c>
      <c r="W929" s="26">
        <v>800</v>
      </c>
      <c r="X929" s="26" t="s">
        <v>6131</v>
      </c>
      <c r="Y929" s="26" t="s">
        <v>6132</v>
      </c>
      <c r="Z929" s="26" t="s">
        <v>6133</v>
      </c>
      <c r="AA929" s="26">
        <v>1602</v>
      </c>
      <c r="AB929" s="26" t="s">
        <v>33</v>
      </c>
      <c r="AC929" s="26">
        <v>160207</v>
      </c>
      <c r="AD929" s="26" t="s">
        <v>504</v>
      </c>
      <c r="AE929" s="26" t="s">
        <v>3256</v>
      </c>
      <c r="AF929" s="26" t="s">
        <v>6134</v>
      </c>
      <c r="AG929" s="26">
        <v>0</v>
      </c>
      <c r="AH929" s="26">
        <v>-6.2765149999999998</v>
      </c>
      <c r="AI929" s="26">
        <v>107.0649167</v>
      </c>
      <c r="AL929" t="str">
        <f t="shared" si="14"/>
        <v>0001887881_16ARBE1001</v>
      </c>
      <c r="AM929" t="s">
        <v>9585</v>
      </c>
      <c r="AN929" t="s">
        <v>1086</v>
      </c>
      <c r="AO929" t="s">
        <v>516</v>
      </c>
      <c r="AP929">
        <v>2</v>
      </c>
    </row>
    <row r="930" spans="1:42" x14ac:dyDescent="0.35">
      <c r="A930" s="26" t="s">
        <v>3245</v>
      </c>
      <c r="B930" s="26" t="s">
        <v>3246</v>
      </c>
      <c r="C930" s="26" t="s">
        <v>3247</v>
      </c>
      <c r="D930" s="26" t="s">
        <v>3246</v>
      </c>
      <c r="E930" s="26" t="s">
        <v>3247</v>
      </c>
      <c r="F930" s="26" t="s">
        <v>3248</v>
      </c>
      <c r="G930" s="26" t="s">
        <v>3249</v>
      </c>
      <c r="H930" s="26" t="s">
        <v>3248</v>
      </c>
      <c r="I930" s="26" t="s">
        <v>3249</v>
      </c>
      <c r="J930" s="26" t="s">
        <v>3250</v>
      </c>
      <c r="K930" s="26" t="s">
        <v>3249</v>
      </c>
      <c r="N930" s="26">
        <v>1887881</v>
      </c>
      <c r="O930" s="26" t="s">
        <v>3251</v>
      </c>
      <c r="P930" s="26" t="s">
        <v>5727</v>
      </c>
      <c r="Q930" s="26" t="s">
        <v>5728</v>
      </c>
      <c r="R930" s="26" t="s">
        <v>3253</v>
      </c>
      <c r="S930" s="26" t="s">
        <v>3254</v>
      </c>
      <c r="T930" s="26" t="s">
        <v>5729</v>
      </c>
      <c r="U930" s="26" t="s">
        <v>5729</v>
      </c>
      <c r="V930" s="26">
        <v>5</v>
      </c>
      <c r="W930" s="26">
        <v>60</v>
      </c>
      <c r="X930" s="26" t="s">
        <v>6135</v>
      </c>
      <c r="Y930" s="26" t="s">
        <v>6136</v>
      </c>
      <c r="Z930" s="26" t="s">
        <v>6137</v>
      </c>
      <c r="AA930" s="26">
        <v>1602</v>
      </c>
      <c r="AB930" s="26" t="s">
        <v>33</v>
      </c>
      <c r="AC930" s="26">
        <v>160207</v>
      </c>
      <c r="AD930" s="26" t="s">
        <v>504</v>
      </c>
      <c r="AE930" s="26" t="s">
        <v>3256</v>
      </c>
      <c r="AF930" s="26" t="s">
        <v>6138</v>
      </c>
      <c r="AG930" s="26">
        <v>0</v>
      </c>
      <c r="AH930" s="26">
        <v>-6.3799032999999996</v>
      </c>
      <c r="AI930" s="26">
        <v>107.0881033</v>
      </c>
      <c r="AL930" t="str">
        <f t="shared" si="14"/>
        <v>0001887881_16ARBE1002</v>
      </c>
      <c r="AM930" t="s">
        <v>9588</v>
      </c>
      <c r="AN930" t="s">
        <v>9590</v>
      </c>
      <c r="AO930" t="s">
        <v>516</v>
      </c>
      <c r="AP930">
        <v>2</v>
      </c>
    </row>
    <row r="931" spans="1:42" x14ac:dyDescent="0.35">
      <c r="A931" s="26" t="s">
        <v>3245</v>
      </c>
      <c r="B931" s="26" t="s">
        <v>3246</v>
      </c>
      <c r="C931" s="26" t="s">
        <v>3247</v>
      </c>
      <c r="D931" s="26" t="s">
        <v>3246</v>
      </c>
      <c r="E931" s="26" t="s">
        <v>3247</v>
      </c>
      <c r="F931" s="26" t="s">
        <v>3248</v>
      </c>
      <c r="G931" s="26" t="s">
        <v>3249</v>
      </c>
      <c r="H931" s="26" t="s">
        <v>3248</v>
      </c>
      <c r="I931" s="26" t="s">
        <v>3249</v>
      </c>
      <c r="J931" s="26" t="s">
        <v>3250</v>
      </c>
      <c r="K931" s="26" t="s">
        <v>3249</v>
      </c>
      <c r="N931" s="26">
        <v>1887881</v>
      </c>
      <c r="O931" s="26" t="s">
        <v>3251</v>
      </c>
      <c r="P931" s="26" t="s">
        <v>5727</v>
      </c>
      <c r="Q931" s="26" t="s">
        <v>5728</v>
      </c>
      <c r="R931" s="26" t="s">
        <v>3253</v>
      </c>
      <c r="S931" s="26" t="s">
        <v>3254</v>
      </c>
      <c r="T931" s="26" t="s">
        <v>5729</v>
      </c>
      <c r="U931" s="26" t="s">
        <v>5729</v>
      </c>
      <c r="V931" s="26">
        <v>5</v>
      </c>
      <c r="W931" s="26">
        <v>130</v>
      </c>
      <c r="X931" s="26" t="s">
        <v>6139</v>
      </c>
      <c r="Y931" s="26" t="s">
        <v>6140</v>
      </c>
      <c r="Z931" s="26" t="s">
        <v>6141</v>
      </c>
      <c r="AA931" s="26">
        <v>1602</v>
      </c>
      <c r="AB931" s="26" t="s">
        <v>33</v>
      </c>
      <c r="AC931" s="26">
        <v>160207</v>
      </c>
      <c r="AD931" s="26" t="s">
        <v>504</v>
      </c>
      <c r="AE931" s="26" t="s">
        <v>3256</v>
      </c>
      <c r="AF931" s="26" t="s">
        <v>6142</v>
      </c>
      <c r="AG931" s="26">
        <v>0</v>
      </c>
      <c r="AH931" s="26">
        <v>-6.3623433</v>
      </c>
      <c r="AI931" s="26">
        <v>107.10598830000001</v>
      </c>
      <c r="AL931" t="str">
        <f t="shared" si="14"/>
        <v>0001887881_16ARBE1003</v>
      </c>
      <c r="AM931" t="s">
        <v>9592</v>
      </c>
      <c r="AN931" t="s">
        <v>9594</v>
      </c>
      <c r="AO931" t="s">
        <v>516</v>
      </c>
      <c r="AP931">
        <v>2</v>
      </c>
    </row>
    <row r="932" spans="1:42" x14ac:dyDescent="0.35">
      <c r="A932" s="26" t="s">
        <v>3245</v>
      </c>
      <c r="B932" s="26" t="s">
        <v>3246</v>
      </c>
      <c r="C932" s="26" t="s">
        <v>3247</v>
      </c>
      <c r="D932" s="26" t="s">
        <v>3246</v>
      </c>
      <c r="E932" s="26" t="s">
        <v>3247</v>
      </c>
      <c r="F932" s="26" t="s">
        <v>3248</v>
      </c>
      <c r="G932" s="26" t="s">
        <v>3249</v>
      </c>
      <c r="H932" s="26" t="s">
        <v>3248</v>
      </c>
      <c r="I932" s="26" t="s">
        <v>3249</v>
      </c>
      <c r="J932" s="26" t="s">
        <v>3250</v>
      </c>
      <c r="K932" s="26" t="s">
        <v>3249</v>
      </c>
      <c r="N932" s="26">
        <v>1887881</v>
      </c>
      <c r="O932" s="26" t="s">
        <v>3251</v>
      </c>
      <c r="P932" s="26" t="s">
        <v>5727</v>
      </c>
      <c r="Q932" s="26" t="s">
        <v>5728</v>
      </c>
      <c r="R932" s="26" t="s">
        <v>3253</v>
      </c>
      <c r="S932" s="26" t="s">
        <v>3254</v>
      </c>
      <c r="T932" s="26" t="s">
        <v>5737</v>
      </c>
      <c r="U932" s="26" t="s">
        <v>5737</v>
      </c>
      <c r="V932" s="26">
        <v>2</v>
      </c>
      <c r="W932" s="26">
        <v>1040</v>
      </c>
      <c r="X932" s="26" t="s">
        <v>6143</v>
      </c>
      <c r="Y932" s="26" t="s">
        <v>6144</v>
      </c>
      <c r="Z932" s="26" t="s">
        <v>6145</v>
      </c>
      <c r="AA932" s="26">
        <v>1602</v>
      </c>
      <c r="AB932" s="26" t="s">
        <v>33</v>
      </c>
      <c r="AC932" s="26">
        <v>160207</v>
      </c>
      <c r="AD932" s="26" t="s">
        <v>504</v>
      </c>
      <c r="AE932" s="26" t="s">
        <v>3256</v>
      </c>
      <c r="AF932" s="26" t="s">
        <v>6146</v>
      </c>
      <c r="AG932" s="26">
        <v>0</v>
      </c>
      <c r="AH932" s="26">
        <v>-6.2375515000000004</v>
      </c>
      <c r="AI932" s="26">
        <v>107.1193269</v>
      </c>
      <c r="AL932" t="str">
        <f t="shared" si="14"/>
        <v>0001887881_16ARBE1004</v>
      </c>
      <c r="AM932" t="s">
        <v>9596</v>
      </c>
      <c r="AN932" t="s">
        <v>436</v>
      </c>
      <c r="AO932" t="s">
        <v>516</v>
      </c>
      <c r="AP932">
        <v>2</v>
      </c>
    </row>
    <row r="933" spans="1:42" x14ac:dyDescent="0.35">
      <c r="A933" s="26" t="s">
        <v>3245</v>
      </c>
      <c r="B933" s="26" t="s">
        <v>3246</v>
      </c>
      <c r="C933" s="26" t="s">
        <v>3247</v>
      </c>
      <c r="D933" s="26" t="s">
        <v>3246</v>
      </c>
      <c r="E933" s="26" t="s">
        <v>3247</v>
      </c>
      <c r="F933" s="26" t="s">
        <v>3248</v>
      </c>
      <c r="G933" s="26" t="s">
        <v>3249</v>
      </c>
      <c r="H933" s="26" t="s">
        <v>3248</v>
      </c>
      <c r="I933" s="26" t="s">
        <v>3249</v>
      </c>
      <c r="J933" s="26" t="s">
        <v>3250</v>
      </c>
      <c r="K933" s="26" t="s">
        <v>3249</v>
      </c>
      <c r="N933" s="26">
        <v>1887881</v>
      </c>
      <c r="O933" s="26" t="s">
        <v>3251</v>
      </c>
      <c r="P933" s="26" t="s">
        <v>5727</v>
      </c>
      <c r="Q933" s="26" t="s">
        <v>5728</v>
      </c>
      <c r="R933" s="26" t="s">
        <v>3253</v>
      </c>
      <c r="S933" s="26" t="s">
        <v>3254</v>
      </c>
      <c r="T933" s="26" t="s">
        <v>5729</v>
      </c>
      <c r="U933" s="26" t="s">
        <v>5729</v>
      </c>
      <c r="V933" s="26">
        <v>6</v>
      </c>
      <c r="W933" s="26">
        <v>40</v>
      </c>
      <c r="X933" s="26" t="s">
        <v>6147</v>
      </c>
      <c r="Y933" s="26" t="s">
        <v>6148</v>
      </c>
      <c r="Z933" s="26" t="s">
        <v>633</v>
      </c>
      <c r="AA933" s="26">
        <v>1602</v>
      </c>
      <c r="AB933" s="26" t="s">
        <v>33</v>
      </c>
      <c r="AC933" s="26">
        <v>160207</v>
      </c>
      <c r="AD933" s="26" t="s">
        <v>504</v>
      </c>
      <c r="AE933" s="26" t="s">
        <v>3256</v>
      </c>
      <c r="AF933" s="26" t="s">
        <v>6149</v>
      </c>
      <c r="AG933" s="26">
        <v>0</v>
      </c>
      <c r="AH933" s="26">
        <v>-6.2417066999999999</v>
      </c>
      <c r="AI933" s="26">
        <v>107.10190729999999</v>
      </c>
      <c r="AL933" t="str">
        <f t="shared" si="14"/>
        <v>0001887881_16ARBE1006</v>
      </c>
      <c r="AM933" t="s">
        <v>9849</v>
      </c>
      <c r="AN933" t="s">
        <v>9851</v>
      </c>
      <c r="AO933" t="s">
        <v>516</v>
      </c>
      <c r="AP933">
        <v>2</v>
      </c>
    </row>
    <row r="934" spans="1:42" x14ac:dyDescent="0.35">
      <c r="A934" s="26" t="s">
        <v>3245</v>
      </c>
      <c r="B934" s="26" t="s">
        <v>3246</v>
      </c>
      <c r="C934" s="26" t="s">
        <v>3247</v>
      </c>
      <c r="D934" s="26" t="s">
        <v>3246</v>
      </c>
      <c r="E934" s="26" t="s">
        <v>3247</v>
      </c>
      <c r="F934" s="26" t="s">
        <v>3248</v>
      </c>
      <c r="G934" s="26" t="s">
        <v>3249</v>
      </c>
      <c r="H934" s="26" t="s">
        <v>3248</v>
      </c>
      <c r="I934" s="26" t="s">
        <v>3249</v>
      </c>
      <c r="J934" s="26" t="s">
        <v>3250</v>
      </c>
      <c r="K934" s="26" t="s">
        <v>3249</v>
      </c>
      <c r="N934" s="26">
        <v>1887881</v>
      </c>
      <c r="O934" s="26" t="s">
        <v>3251</v>
      </c>
      <c r="P934" s="26" t="s">
        <v>5727</v>
      </c>
      <c r="Q934" s="26" t="s">
        <v>5728</v>
      </c>
      <c r="R934" s="26" t="s">
        <v>3253</v>
      </c>
      <c r="S934" s="26" t="s">
        <v>3254</v>
      </c>
      <c r="T934" s="26" t="s">
        <v>5729</v>
      </c>
      <c r="U934" s="26" t="s">
        <v>5729</v>
      </c>
      <c r="V934" s="26">
        <v>1</v>
      </c>
      <c r="W934" s="26">
        <v>110</v>
      </c>
      <c r="X934" s="26" t="s">
        <v>6150</v>
      </c>
      <c r="Y934" s="26" t="s">
        <v>6151</v>
      </c>
      <c r="Z934" s="26" t="s">
        <v>6152</v>
      </c>
      <c r="AA934" s="26">
        <v>1602</v>
      </c>
      <c r="AB934" s="26" t="s">
        <v>33</v>
      </c>
      <c r="AC934" s="26">
        <v>160207</v>
      </c>
      <c r="AD934" s="26" t="s">
        <v>504</v>
      </c>
      <c r="AE934" s="26" t="s">
        <v>3256</v>
      </c>
      <c r="AF934" s="26" t="s">
        <v>6153</v>
      </c>
      <c r="AG934" s="26">
        <v>0</v>
      </c>
      <c r="AH934" s="26">
        <v>-6.2188499999999998</v>
      </c>
      <c r="AI934" s="26">
        <v>107.068353</v>
      </c>
      <c r="AL934" t="str">
        <f t="shared" si="14"/>
        <v>0001887881_16ARBE1007</v>
      </c>
      <c r="AM934" t="s">
        <v>9853</v>
      </c>
      <c r="AN934" t="s">
        <v>9855</v>
      </c>
      <c r="AO934" t="s">
        <v>516</v>
      </c>
      <c r="AP934">
        <v>2</v>
      </c>
    </row>
    <row r="935" spans="1:42" x14ac:dyDescent="0.35">
      <c r="A935" s="26" t="s">
        <v>3245</v>
      </c>
      <c r="B935" s="26" t="s">
        <v>3246</v>
      </c>
      <c r="C935" s="26" t="s">
        <v>3247</v>
      </c>
      <c r="D935" s="26" t="s">
        <v>3246</v>
      </c>
      <c r="E935" s="26" t="s">
        <v>3247</v>
      </c>
      <c r="F935" s="26" t="s">
        <v>3248</v>
      </c>
      <c r="G935" s="26" t="s">
        <v>3249</v>
      </c>
      <c r="H935" s="26" t="s">
        <v>3248</v>
      </c>
      <c r="I935" s="26" t="s">
        <v>3249</v>
      </c>
      <c r="J935" s="26" t="s">
        <v>3250</v>
      </c>
      <c r="K935" s="26" t="s">
        <v>3249</v>
      </c>
      <c r="N935" s="26">
        <v>1887881</v>
      </c>
      <c r="O935" s="26" t="s">
        <v>3251</v>
      </c>
      <c r="P935" s="26" t="s">
        <v>5727</v>
      </c>
      <c r="Q935" s="26" t="s">
        <v>5728</v>
      </c>
      <c r="R935" s="26" t="s">
        <v>3253</v>
      </c>
      <c r="S935" s="26" t="s">
        <v>3254</v>
      </c>
      <c r="T935" s="26" t="s">
        <v>5729</v>
      </c>
      <c r="U935" s="26" t="s">
        <v>5729</v>
      </c>
      <c r="V935" s="26">
        <v>1</v>
      </c>
      <c r="W935" s="26">
        <v>120</v>
      </c>
      <c r="X935" s="26" t="s">
        <v>6154</v>
      </c>
      <c r="Y935" s="26" t="s">
        <v>6155</v>
      </c>
      <c r="Z935" s="26" t="s">
        <v>6156</v>
      </c>
      <c r="AA935" s="26">
        <v>1602</v>
      </c>
      <c r="AB935" s="26" t="s">
        <v>33</v>
      </c>
      <c r="AC935" s="26">
        <v>160207</v>
      </c>
      <c r="AD935" s="26" t="s">
        <v>504</v>
      </c>
      <c r="AE935" s="26" t="s">
        <v>3256</v>
      </c>
      <c r="AF935" s="26" t="s">
        <v>6157</v>
      </c>
      <c r="AG935" s="26">
        <v>0</v>
      </c>
      <c r="AH935" s="26">
        <v>-6.23421</v>
      </c>
      <c r="AI935" s="26">
        <v>107.062207</v>
      </c>
      <c r="AL935" t="str">
        <f t="shared" si="14"/>
        <v>0001887881_16ARBE1008</v>
      </c>
      <c r="AM935" t="s">
        <v>9599</v>
      </c>
      <c r="AN935" t="s">
        <v>9601</v>
      </c>
      <c r="AO935" t="s">
        <v>516</v>
      </c>
      <c r="AP935">
        <v>2</v>
      </c>
    </row>
    <row r="936" spans="1:42" x14ac:dyDescent="0.35">
      <c r="A936" s="26" t="s">
        <v>3245</v>
      </c>
      <c r="B936" s="26" t="s">
        <v>3246</v>
      </c>
      <c r="C936" s="26" t="s">
        <v>3247</v>
      </c>
      <c r="D936" s="26" t="s">
        <v>3246</v>
      </c>
      <c r="E936" s="26" t="s">
        <v>3247</v>
      </c>
      <c r="F936" s="26" t="s">
        <v>3248</v>
      </c>
      <c r="G936" s="26" t="s">
        <v>3249</v>
      </c>
      <c r="H936" s="26" t="s">
        <v>3248</v>
      </c>
      <c r="I936" s="26" t="s">
        <v>3249</v>
      </c>
      <c r="J936" s="26" t="s">
        <v>3250</v>
      </c>
      <c r="K936" s="26" t="s">
        <v>3249</v>
      </c>
      <c r="N936" s="26">
        <v>1887881</v>
      </c>
      <c r="O936" s="26" t="s">
        <v>3251</v>
      </c>
      <c r="P936" s="26" t="s">
        <v>5727</v>
      </c>
      <c r="Q936" s="26" t="s">
        <v>5728</v>
      </c>
      <c r="R936" s="26" t="s">
        <v>3253</v>
      </c>
      <c r="S936" s="26" t="s">
        <v>3254</v>
      </c>
      <c r="T936" s="26" t="s">
        <v>5737</v>
      </c>
      <c r="U936" s="26" t="s">
        <v>5737</v>
      </c>
      <c r="V936" s="26">
        <v>2</v>
      </c>
      <c r="W936" s="26">
        <v>970</v>
      </c>
      <c r="X936" s="26" t="s">
        <v>6158</v>
      </c>
      <c r="Y936" s="26" t="s">
        <v>6159</v>
      </c>
      <c r="Z936" s="26" t="s">
        <v>1882</v>
      </c>
      <c r="AA936" s="26">
        <v>1602</v>
      </c>
      <c r="AB936" s="26" t="s">
        <v>33</v>
      </c>
      <c r="AC936" s="26">
        <v>160207</v>
      </c>
      <c r="AD936" s="26" t="s">
        <v>504</v>
      </c>
      <c r="AE936" s="26" t="s">
        <v>3256</v>
      </c>
      <c r="AF936" s="26" t="s">
        <v>6160</v>
      </c>
      <c r="AG936" s="26">
        <v>0</v>
      </c>
      <c r="AH936" s="26">
        <v>-6.2592610000000004</v>
      </c>
      <c r="AI936" s="26">
        <v>107.0621</v>
      </c>
      <c r="AL936" t="str">
        <f t="shared" si="14"/>
        <v>0001887881_16ARBE1009</v>
      </c>
      <c r="AM936" t="s">
        <v>9857</v>
      </c>
      <c r="AN936" t="s">
        <v>9859</v>
      </c>
      <c r="AO936" t="s">
        <v>516</v>
      </c>
      <c r="AP936">
        <v>2</v>
      </c>
    </row>
    <row r="937" spans="1:42" x14ac:dyDescent="0.35">
      <c r="A937" s="26" t="s">
        <v>3245</v>
      </c>
      <c r="B937" s="26" t="s">
        <v>3246</v>
      </c>
      <c r="C937" s="26" t="s">
        <v>3247</v>
      </c>
      <c r="D937" s="26" t="s">
        <v>3246</v>
      </c>
      <c r="E937" s="26" t="s">
        <v>3247</v>
      </c>
      <c r="F937" s="26" t="s">
        <v>3248</v>
      </c>
      <c r="G937" s="26" t="s">
        <v>3249</v>
      </c>
      <c r="H937" s="26" t="s">
        <v>3248</v>
      </c>
      <c r="I937" s="26" t="s">
        <v>3249</v>
      </c>
      <c r="J937" s="26" t="s">
        <v>3250</v>
      </c>
      <c r="K937" s="26" t="s">
        <v>3249</v>
      </c>
      <c r="N937" s="26">
        <v>1887881</v>
      </c>
      <c r="O937" s="26" t="s">
        <v>3251</v>
      </c>
      <c r="P937" s="26" t="s">
        <v>5727</v>
      </c>
      <c r="Q937" s="26" t="s">
        <v>5728</v>
      </c>
      <c r="R937" s="26" t="s">
        <v>3253</v>
      </c>
      <c r="S937" s="26" t="s">
        <v>3254</v>
      </c>
      <c r="T937" s="26" t="s">
        <v>5729</v>
      </c>
      <c r="U937" s="26" t="s">
        <v>5729</v>
      </c>
      <c r="V937" s="26">
        <v>3</v>
      </c>
      <c r="W937" s="26">
        <v>10</v>
      </c>
      <c r="X937" s="26" t="s">
        <v>6161</v>
      </c>
      <c r="Y937" s="26" t="s">
        <v>6162</v>
      </c>
      <c r="Z937" s="26" t="s">
        <v>6163</v>
      </c>
      <c r="AA937" s="26">
        <v>1602</v>
      </c>
      <c r="AB937" s="26" t="s">
        <v>33</v>
      </c>
      <c r="AC937" s="26">
        <v>160207</v>
      </c>
      <c r="AD937" s="26" t="s">
        <v>504</v>
      </c>
      <c r="AE937" s="26" t="s">
        <v>3256</v>
      </c>
      <c r="AF937" s="26" t="s">
        <v>6164</v>
      </c>
      <c r="AG937" s="26">
        <v>0</v>
      </c>
      <c r="AH937" s="26">
        <v>-6.2498126999999997</v>
      </c>
      <c r="AI937" s="26">
        <v>107.15584269999999</v>
      </c>
      <c r="AL937" t="str">
        <f t="shared" si="14"/>
        <v>0001887881_16ARBE1010</v>
      </c>
      <c r="AM937" t="s">
        <v>9861</v>
      </c>
      <c r="AN937" t="s">
        <v>9863</v>
      </c>
      <c r="AO937" t="s">
        <v>516</v>
      </c>
      <c r="AP937">
        <v>2</v>
      </c>
    </row>
    <row r="938" spans="1:42" x14ac:dyDescent="0.35">
      <c r="A938" s="26" t="s">
        <v>3245</v>
      </c>
      <c r="B938" s="26" t="s">
        <v>3246</v>
      </c>
      <c r="C938" s="26" t="s">
        <v>3247</v>
      </c>
      <c r="D938" s="26" t="s">
        <v>3246</v>
      </c>
      <c r="E938" s="26" t="s">
        <v>3247</v>
      </c>
      <c r="F938" s="26" t="s">
        <v>3248</v>
      </c>
      <c r="G938" s="26" t="s">
        <v>3249</v>
      </c>
      <c r="H938" s="26" t="s">
        <v>3248</v>
      </c>
      <c r="I938" s="26" t="s">
        <v>3249</v>
      </c>
      <c r="J938" s="26" t="s">
        <v>3250</v>
      </c>
      <c r="K938" s="26" t="s">
        <v>3249</v>
      </c>
      <c r="N938" s="26">
        <v>1887881</v>
      </c>
      <c r="O938" s="26" t="s">
        <v>3251</v>
      </c>
      <c r="P938" s="26" t="s">
        <v>5727</v>
      </c>
      <c r="Q938" s="26" t="s">
        <v>5728</v>
      </c>
      <c r="R938" s="26" t="s">
        <v>3253</v>
      </c>
      <c r="S938" s="26" t="s">
        <v>3254</v>
      </c>
      <c r="T938" s="26" t="s">
        <v>5729</v>
      </c>
      <c r="U938" s="26" t="s">
        <v>5729</v>
      </c>
      <c r="V938" s="26">
        <v>4</v>
      </c>
      <c r="W938" s="26">
        <v>140</v>
      </c>
      <c r="X938" s="26" t="s">
        <v>6165</v>
      </c>
      <c r="Y938" s="26" t="s">
        <v>6166</v>
      </c>
      <c r="Z938" s="26" t="s">
        <v>6167</v>
      </c>
      <c r="AA938" s="26">
        <v>1602</v>
      </c>
      <c r="AB938" s="26" t="s">
        <v>33</v>
      </c>
      <c r="AC938" s="26">
        <v>160207</v>
      </c>
      <c r="AD938" s="26" t="s">
        <v>504</v>
      </c>
      <c r="AE938" s="26" t="s">
        <v>3256</v>
      </c>
      <c r="AF938" s="26" t="s">
        <v>6168</v>
      </c>
      <c r="AG938" s="26">
        <v>0</v>
      </c>
      <c r="AH938" s="26">
        <v>-6.2324599999999997</v>
      </c>
      <c r="AI938" s="26">
        <v>107.070842</v>
      </c>
      <c r="AL938" t="str">
        <f t="shared" si="14"/>
        <v>0001887881_16ARBE1011</v>
      </c>
      <c r="AM938" t="s">
        <v>9865</v>
      </c>
      <c r="AN938" t="s">
        <v>9867</v>
      </c>
      <c r="AO938" t="s">
        <v>516</v>
      </c>
      <c r="AP938">
        <v>2</v>
      </c>
    </row>
    <row r="939" spans="1:42" x14ac:dyDescent="0.35">
      <c r="A939" s="26" t="s">
        <v>3245</v>
      </c>
      <c r="B939" s="26" t="s">
        <v>3246</v>
      </c>
      <c r="C939" s="26" t="s">
        <v>3247</v>
      </c>
      <c r="D939" s="26" t="s">
        <v>3246</v>
      </c>
      <c r="E939" s="26" t="s">
        <v>3247</v>
      </c>
      <c r="F939" s="26" t="s">
        <v>3248</v>
      </c>
      <c r="G939" s="26" t="s">
        <v>3249</v>
      </c>
      <c r="H939" s="26" t="s">
        <v>3248</v>
      </c>
      <c r="I939" s="26" t="s">
        <v>3249</v>
      </c>
      <c r="J939" s="26" t="s">
        <v>3250</v>
      </c>
      <c r="K939" s="26" t="s">
        <v>3249</v>
      </c>
      <c r="N939" s="26">
        <v>1887881</v>
      </c>
      <c r="O939" s="26" t="s">
        <v>3251</v>
      </c>
      <c r="P939" s="26" t="s">
        <v>5727</v>
      </c>
      <c r="Q939" s="26" t="s">
        <v>5728</v>
      </c>
      <c r="R939" s="26" t="s">
        <v>3253</v>
      </c>
      <c r="S939" s="26" t="s">
        <v>3254</v>
      </c>
      <c r="T939" s="26" t="s">
        <v>5729</v>
      </c>
      <c r="U939" s="26" t="s">
        <v>5729</v>
      </c>
      <c r="V939" s="26">
        <v>4</v>
      </c>
      <c r="W939" s="26">
        <v>150</v>
      </c>
      <c r="X939" s="26" t="s">
        <v>6169</v>
      </c>
      <c r="Y939" s="26" t="s">
        <v>6170</v>
      </c>
      <c r="Z939" s="26" t="s">
        <v>6171</v>
      </c>
      <c r="AA939" s="26">
        <v>1602</v>
      </c>
      <c r="AB939" s="26" t="s">
        <v>33</v>
      </c>
      <c r="AC939" s="26">
        <v>160207</v>
      </c>
      <c r="AD939" s="26" t="s">
        <v>504</v>
      </c>
      <c r="AE939" s="26" t="s">
        <v>3256</v>
      </c>
      <c r="AF939" s="26" t="s">
        <v>6172</v>
      </c>
      <c r="AG939" s="26">
        <v>0</v>
      </c>
      <c r="AH939" s="26">
        <v>-6.2254069999999997</v>
      </c>
      <c r="AI939" s="26">
        <v>107.07262900000001</v>
      </c>
      <c r="AL939" t="str">
        <f t="shared" si="14"/>
        <v>0001887881_16ARBE1012</v>
      </c>
      <c r="AM939" t="s">
        <v>9869</v>
      </c>
      <c r="AN939" t="s">
        <v>9871</v>
      </c>
      <c r="AO939" t="s">
        <v>516</v>
      </c>
      <c r="AP939">
        <v>2</v>
      </c>
    </row>
    <row r="940" spans="1:42" x14ac:dyDescent="0.35">
      <c r="A940" s="26" t="s">
        <v>3245</v>
      </c>
      <c r="B940" s="26" t="s">
        <v>3246</v>
      </c>
      <c r="C940" s="26" t="s">
        <v>3247</v>
      </c>
      <c r="D940" s="26" t="s">
        <v>3246</v>
      </c>
      <c r="E940" s="26" t="s">
        <v>3247</v>
      </c>
      <c r="F940" s="26" t="s">
        <v>3248</v>
      </c>
      <c r="G940" s="26" t="s">
        <v>3249</v>
      </c>
      <c r="H940" s="26" t="s">
        <v>3248</v>
      </c>
      <c r="I940" s="26" t="s">
        <v>3249</v>
      </c>
      <c r="J940" s="26" t="s">
        <v>3250</v>
      </c>
      <c r="K940" s="26" t="s">
        <v>3249</v>
      </c>
      <c r="N940" s="26">
        <v>1887881</v>
      </c>
      <c r="O940" s="26" t="s">
        <v>3251</v>
      </c>
      <c r="P940" s="26" t="s">
        <v>5727</v>
      </c>
      <c r="Q940" s="26" t="s">
        <v>5728</v>
      </c>
      <c r="R940" s="26" t="s">
        <v>3253</v>
      </c>
      <c r="S940" s="26" t="s">
        <v>3254</v>
      </c>
      <c r="T940" s="26" t="s">
        <v>5737</v>
      </c>
      <c r="U940" s="26" t="s">
        <v>5737</v>
      </c>
      <c r="V940" s="26">
        <v>4</v>
      </c>
      <c r="W940" s="26">
        <v>130</v>
      </c>
      <c r="X940" s="26" t="s">
        <v>6173</v>
      </c>
      <c r="Y940" s="26" t="s">
        <v>6174</v>
      </c>
      <c r="Z940" s="26" t="s">
        <v>6175</v>
      </c>
      <c r="AA940" s="26">
        <v>1602</v>
      </c>
      <c r="AB940" s="26" t="s">
        <v>33</v>
      </c>
      <c r="AC940" s="26">
        <v>160207</v>
      </c>
      <c r="AD940" s="26" t="s">
        <v>504</v>
      </c>
      <c r="AE940" s="26" t="s">
        <v>3256</v>
      </c>
      <c r="AF940" s="26" t="s">
        <v>6176</v>
      </c>
      <c r="AG940" s="26">
        <v>0</v>
      </c>
      <c r="AH940" s="26">
        <v>-6.2458210000000003</v>
      </c>
      <c r="AI940" s="26">
        <v>107.065245</v>
      </c>
      <c r="AL940" t="str">
        <f t="shared" si="14"/>
        <v>0001887881_16ARBE1013</v>
      </c>
      <c r="AM940" t="s">
        <v>9873</v>
      </c>
      <c r="AN940" t="s">
        <v>6294</v>
      </c>
      <c r="AO940" t="s">
        <v>516</v>
      </c>
      <c r="AP940">
        <v>2</v>
      </c>
    </row>
    <row r="941" spans="1:42" x14ac:dyDescent="0.35">
      <c r="A941" s="26" t="s">
        <v>3245</v>
      </c>
      <c r="B941" s="26" t="s">
        <v>3246</v>
      </c>
      <c r="C941" s="26" t="s">
        <v>3247</v>
      </c>
      <c r="D941" s="26" t="s">
        <v>3246</v>
      </c>
      <c r="E941" s="26" t="s">
        <v>3247</v>
      </c>
      <c r="F941" s="26" t="s">
        <v>3248</v>
      </c>
      <c r="G941" s="26" t="s">
        <v>3249</v>
      </c>
      <c r="H941" s="26" t="s">
        <v>3248</v>
      </c>
      <c r="I941" s="26" t="s">
        <v>3249</v>
      </c>
      <c r="J941" s="26" t="s">
        <v>3250</v>
      </c>
      <c r="K941" s="26" t="s">
        <v>3249</v>
      </c>
      <c r="N941" s="26">
        <v>1887881</v>
      </c>
      <c r="O941" s="26" t="s">
        <v>3251</v>
      </c>
      <c r="P941" s="26" t="s">
        <v>5727</v>
      </c>
      <c r="Q941" s="26" t="s">
        <v>5728</v>
      </c>
      <c r="R941" s="26" t="s">
        <v>3253</v>
      </c>
      <c r="S941" s="26" t="s">
        <v>3254</v>
      </c>
      <c r="T941" s="26" t="s">
        <v>5737</v>
      </c>
      <c r="U941" s="26" t="s">
        <v>5737</v>
      </c>
      <c r="V941" s="26">
        <v>2</v>
      </c>
      <c r="W941" s="26">
        <v>890</v>
      </c>
      <c r="X941" s="26" t="s">
        <v>6177</v>
      </c>
      <c r="Y941" s="26" t="s">
        <v>6178</v>
      </c>
      <c r="Z941" s="26" t="s">
        <v>6179</v>
      </c>
      <c r="AA941" s="26">
        <v>1602</v>
      </c>
      <c r="AB941" s="26" t="s">
        <v>33</v>
      </c>
      <c r="AC941" s="26">
        <v>160207</v>
      </c>
      <c r="AD941" s="26" t="s">
        <v>504</v>
      </c>
      <c r="AE941" s="26" t="s">
        <v>3256</v>
      </c>
      <c r="AF941" s="26" t="s">
        <v>6180</v>
      </c>
      <c r="AG941" s="26">
        <v>0</v>
      </c>
      <c r="AH941" s="26">
        <v>-6.19482</v>
      </c>
      <c r="AI941" s="26">
        <v>107.114733</v>
      </c>
      <c r="AL941" t="str">
        <f t="shared" si="14"/>
        <v>0001887881_16ARBE1014</v>
      </c>
      <c r="AM941" t="s">
        <v>9877</v>
      </c>
      <c r="AN941" t="s">
        <v>9879</v>
      </c>
      <c r="AO941" t="s">
        <v>516</v>
      </c>
      <c r="AP941">
        <v>2</v>
      </c>
    </row>
    <row r="942" spans="1:42" x14ac:dyDescent="0.35">
      <c r="A942" s="26" t="s">
        <v>3245</v>
      </c>
      <c r="B942" s="26" t="s">
        <v>3246</v>
      </c>
      <c r="C942" s="26" t="s">
        <v>3247</v>
      </c>
      <c r="D942" s="26" t="s">
        <v>3246</v>
      </c>
      <c r="E942" s="26" t="s">
        <v>3247</v>
      </c>
      <c r="F942" s="26" t="s">
        <v>3248</v>
      </c>
      <c r="G942" s="26" t="s">
        <v>3249</v>
      </c>
      <c r="H942" s="26" t="s">
        <v>3248</v>
      </c>
      <c r="I942" s="26" t="s">
        <v>3249</v>
      </c>
      <c r="J942" s="26" t="s">
        <v>3250</v>
      </c>
      <c r="K942" s="26" t="s">
        <v>3249</v>
      </c>
      <c r="N942" s="26">
        <v>1887881</v>
      </c>
      <c r="O942" s="26" t="s">
        <v>3251</v>
      </c>
      <c r="P942" s="26" t="s">
        <v>5727</v>
      </c>
      <c r="Q942" s="26" t="s">
        <v>5728</v>
      </c>
      <c r="R942" s="26" t="s">
        <v>3253</v>
      </c>
      <c r="S942" s="26" t="s">
        <v>3254</v>
      </c>
      <c r="T942" s="26" t="s">
        <v>5729</v>
      </c>
      <c r="U942" s="26" t="s">
        <v>5729</v>
      </c>
      <c r="V942" s="26">
        <v>1</v>
      </c>
      <c r="W942" s="26">
        <v>100</v>
      </c>
      <c r="X942" s="26" t="s">
        <v>6181</v>
      </c>
      <c r="Y942" s="26" t="s">
        <v>6182</v>
      </c>
      <c r="Z942" s="26" t="s">
        <v>6183</v>
      </c>
      <c r="AA942" s="26">
        <v>1602</v>
      </c>
      <c r="AB942" s="26" t="s">
        <v>33</v>
      </c>
      <c r="AC942" s="26">
        <v>160207</v>
      </c>
      <c r="AD942" s="26" t="s">
        <v>504</v>
      </c>
      <c r="AE942" s="26" t="s">
        <v>3256</v>
      </c>
      <c r="AF942" s="26" t="s">
        <v>6184</v>
      </c>
      <c r="AG942" s="26">
        <v>0</v>
      </c>
      <c r="AH942" s="26">
        <v>-6.1949396999999999</v>
      </c>
      <c r="AI942" s="26">
        <v>107.1146684</v>
      </c>
      <c r="AL942" t="str">
        <f t="shared" si="14"/>
        <v>0001887881_16ARBF1001</v>
      </c>
      <c r="AM942" t="s">
        <v>9603</v>
      </c>
      <c r="AN942" t="s">
        <v>2476</v>
      </c>
      <c r="AO942" t="s">
        <v>516</v>
      </c>
      <c r="AP942">
        <v>1</v>
      </c>
    </row>
    <row r="943" spans="1:42" x14ac:dyDescent="0.35">
      <c r="A943" s="26" t="s">
        <v>3245</v>
      </c>
      <c r="B943" s="26" t="s">
        <v>3246</v>
      </c>
      <c r="C943" s="26" t="s">
        <v>3247</v>
      </c>
      <c r="D943" s="26" t="s">
        <v>3246</v>
      </c>
      <c r="E943" s="26" t="s">
        <v>3247</v>
      </c>
      <c r="F943" s="26" t="s">
        <v>3248</v>
      </c>
      <c r="G943" s="26" t="s">
        <v>3249</v>
      </c>
      <c r="H943" s="26" t="s">
        <v>3248</v>
      </c>
      <c r="I943" s="26" t="s">
        <v>3249</v>
      </c>
      <c r="J943" s="26" t="s">
        <v>3250</v>
      </c>
      <c r="K943" s="26" t="s">
        <v>3249</v>
      </c>
      <c r="N943" s="26">
        <v>1887881</v>
      </c>
      <c r="O943" s="26" t="s">
        <v>3251</v>
      </c>
      <c r="P943" s="26" t="s">
        <v>5727</v>
      </c>
      <c r="Q943" s="26" t="s">
        <v>5728</v>
      </c>
      <c r="R943" s="26" t="s">
        <v>3253</v>
      </c>
      <c r="S943" s="26" t="s">
        <v>3254</v>
      </c>
      <c r="T943" s="26" t="s">
        <v>5737</v>
      </c>
      <c r="U943" s="26" t="s">
        <v>5737</v>
      </c>
      <c r="V943" s="26">
        <v>1</v>
      </c>
      <c r="W943" s="26">
        <v>1050</v>
      </c>
      <c r="X943" s="26" t="s">
        <v>6185</v>
      </c>
      <c r="Y943" s="26" t="s">
        <v>6186</v>
      </c>
      <c r="Z943" s="26" t="s">
        <v>6187</v>
      </c>
      <c r="AA943" s="26">
        <v>1602</v>
      </c>
      <c r="AB943" s="26" t="s">
        <v>33</v>
      </c>
      <c r="AC943" s="26">
        <v>160207</v>
      </c>
      <c r="AD943" s="26" t="s">
        <v>504</v>
      </c>
      <c r="AE943" s="26" t="s">
        <v>3256</v>
      </c>
      <c r="AF943" s="26" t="s">
        <v>6188</v>
      </c>
      <c r="AG943" s="26">
        <v>0</v>
      </c>
      <c r="AH943" s="26">
        <v>-6.2869416999999999</v>
      </c>
      <c r="AI943" s="26">
        <v>106.9509</v>
      </c>
      <c r="AL943" t="str">
        <f t="shared" si="14"/>
        <v>0001887881_16ARBF1003</v>
      </c>
      <c r="AM943" t="s">
        <v>9606</v>
      </c>
      <c r="AN943" t="s">
        <v>1645</v>
      </c>
      <c r="AO943" t="s">
        <v>516</v>
      </c>
      <c r="AP943">
        <v>1</v>
      </c>
    </row>
    <row r="944" spans="1:42" x14ac:dyDescent="0.35">
      <c r="A944" s="26" t="s">
        <v>3245</v>
      </c>
      <c r="B944" s="26" t="s">
        <v>3246</v>
      </c>
      <c r="C944" s="26" t="s">
        <v>3247</v>
      </c>
      <c r="D944" s="26" t="s">
        <v>3246</v>
      </c>
      <c r="E944" s="26" t="s">
        <v>3247</v>
      </c>
      <c r="F944" s="26" t="s">
        <v>3248</v>
      </c>
      <c r="G944" s="26" t="s">
        <v>3249</v>
      </c>
      <c r="H944" s="26" t="s">
        <v>3248</v>
      </c>
      <c r="I944" s="26" t="s">
        <v>3249</v>
      </c>
      <c r="J944" s="26" t="s">
        <v>3250</v>
      </c>
      <c r="K944" s="26" t="s">
        <v>3249</v>
      </c>
      <c r="N944" s="26">
        <v>1887881</v>
      </c>
      <c r="O944" s="26" t="s">
        <v>3251</v>
      </c>
      <c r="P944" s="26" t="s">
        <v>5727</v>
      </c>
      <c r="Q944" s="26" t="s">
        <v>5728</v>
      </c>
      <c r="R944" s="26" t="s">
        <v>3253</v>
      </c>
      <c r="S944" s="26" t="s">
        <v>3254</v>
      </c>
      <c r="T944" s="26" t="s">
        <v>5737</v>
      </c>
      <c r="U944" s="26" t="s">
        <v>5737</v>
      </c>
      <c r="V944" s="26">
        <v>1</v>
      </c>
      <c r="W944" s="26">
        <v>1080</v>
      </c>
      <c r="X944" s="26" t="s">
        <v>6189</v>
      </c>
      <c r="Y944" s="26" t="s">
        <v>6190</v>
      </c>
      <c r="Z944" s="26" t="s">
        <v>6191</v>
      </c>
      <c r="AA944" s="26">
        <v>1602</v>
      </c>
      <c r="AB944" s="26" t="s">
        <v>33</v>
      </c>
      <c r="AC944" s="26">
        <v>160207</v>
      </c>
      <c r="AD944" s="26" t="s">
        <v>504</v>
      </c>
      <c r="AE944" s="26" t="s">
        <v>3256</v>
      </c>
      <c r="AF944" s="26" t="s">
        <v>6192</v>
      </c>
      <c r="AG944" s="26">
        <v>0</v>
      </c>
      <c r="AH944" s="26">
        <v>-6.2873647999999998</v>
      </c>
      <c r="AI944" s="26">
        <v>106.9426301</v>
      </c>
      <c r="AL944" t="str">
        <f t="shared" si="14"/>
        <v>0001887881_16ARBF1004</v>
      </c>
      <c r="AM944" t="s">
        <v>9609</v>
      </c>
      <c r="AN944" t="s">
        <v>2478</v>
      </c>
      <c r="AO944" t="s">
        <v>516</v>
      </c>
      <c r="AP944">
        <v>1</v>
      </c>
    </row>
    <row r="945" spans="1:42" x14ac:dyDescent="0.35">
      <c r="A945" s="26" t="s">
        <v>3245</v>
      </c>
      <c r="B945" s="26" t="s">
        <v>3246</v>
      </c>
      <c r="C945" s="26" t="s">
        <v>3247</v>
      </c>
      <c r="D945" s="26" t="s">
        <v>3246</v>
      </c>
      <c r="E945" s="26" t="s">
        <v>3247</v>
      </c>
      <c r="F945" s="26" t="s">
        <v>3248</v>
      </c>
      <c r="G945" s="26" t="s">
        <v>3249</v>
      </c>
      <c r="H945" s="26" t="s">
        <v>3248</v>
      </c>
      <c r="I945" s="26" t="s">
        <v>3249</v>
      </c>
      <c r="J945" s="26" t="s">
        <v>3250</v>
      </c>
      <c r="K945" s="26" t="s">
        <v>3249</v>
      </c>
      <c r="N945" s="26">
        <v>1887881</v>
      </c>
      <c r="O945" s="26" t="s">
        <v>3251</v>
      </c>
      <c r="P945" s="26" t="s">
        <v>5727</v>
      </c>
      <c r="Q945" s="26" t="s">
        <v>5728</v>
      </c>
      <c r="R945" s="26" t="s">
        <v>3253</v>
      </c>
      <c r="S945" s="26" t="s">
        <v>3254</v>
      </c>
      <c r="T945" s="26" t="s">
        <v>5729</v>
      </c>
      <c r="U945" s="26" t="s">
        <v>5729</v>
      </c>
      <c r="V945" s="26">
        <v>3</v>
      </c>
      <c r="W945" s="26">
        <v>100</v>
      </c>
      <c r="X945" s="26" t="s">
        <v>6193</v>
      </c>
      <c r="Y945" s="26" t="s">
        <v>6194</v>
      </c>
      <c r="Z945" s="26" t="s">
        <v>6195</v>
      </c>
      <c r="AA945" s="26">
        <v>1602</v>
      </c>
      <c r="AB945" s="26" t="s">
        <v>33</v>
      </c>
      <c r="AC945" s="26">
        <v>160207</v>
      </c>
      <c r="AD945" s="26" t="s">
        <v>504</v>
      </c>
      <c r="AE945" s="26" t="s">
        <v>3256</v>
      </c>
      <c r="AF945" s="26" t="s">
        <v>6196</v>
      </c>
      <c r="AG945" s="26">
        <v>0</v>
      </c>
      <c r="AH945" s="26">
        <v>-6.2488162999999997</v>
      </c>
      <c r="AI945" s="26">
        <v>107.1537749</v>
      </c>
      <c r="AL945" t="str">
        <f t="shared" si="14"/>
        <v>0001887881_16ARBF1005</v>
      </c>
      <c r="AM945" t="s">
        <v>9880</v>
      </c>
      <c r="AN945" t="s">
        <v>9882</v>
      </c>
      <c r="AO945" t="s">
        <v>516</v>
      </c>
      <c r="AP945">
        <v>1</v>
      </c>
    </row>
    <row r="946" spans="1:42" x14ac:dyDescent="0.35">
      <c r="A946" s="26" t="s">
        <v>3245</v>
      </c>
      <c r="B946" s="26" t="s">
        <v>3246</v>
      </c>
      <c r="C946" s="26" t="s">
        <v>3247</v>
      </c>
      <c r="D946" s="26" t="s">
        <v>3246</v>
      </c>
      <c r="E946" s="26" t="s">
        <v>3247</v>
      </c>
      <c r="F946" s="26" t="s">
        <v>3248</v>
      </c>
      <c r="G946" s="26" t="s">
        <v>3249</v>
      </c>
      <c r="H946" s="26" t="s">
        <v>3248</v>
      </c>
      <c r="I946" s="26" t="s">
        <v>3249</v>
      </c>
      <c r="J946" s="26" t="s">
        <v>3250</v>
      </c>
      <c r="K946" s="26" t="s">
        <v>3249</v>
      </c>
      <c r="N946" s="26">
        <v>1887881</v>
      </c>
      <c r="O946" s="26" t="s">
        <v>3251</v>
      </c>
      <c r="P946" s="26" t="s">
        <v>5727</v>
      </c>
      <c r="Q946" s="26" t="s">
        <v>5728</v>
      </c>
      <c r="R946" s="26" t="s">
        <v>3253</v>
      </c>
      <c r="S946" s="26" t="s">
        <v>3254</v>
      </c>
      <c r="T946" s="26" t="s">
        <v>5729</v>
      </c>
      <c r="U946" s="26" t="s">
        <v>5729</v>
      </c>
      <c r="V946" s="26">
        <v>3</v>
      </c>
      <c r="W946" s="26">
        <v>340</v>
      </c>
      <c r="X946" s="26" t="s">
        <v>6197</v>
      </c>
      <c r="Y946" s="26" t="s">
        <v>6198</v>
      </c>
      <c r="Z946" s="26" t="s">
        <v>6199</v>
      </c>
      <c r="AA946" s="26">
        <v>1602</v>
      </c>
      <c r="AB946" s="26" t="s">
        <v>33</v>
      </c>
      <c r="AC946" s="26">
        <v>160207</v>
      </c>
      <c r="AD946" s="26" t="s">
        <v>504</v>
      </c>
      <c r="AE946" s="26" t="s">
        <v>3256</v>
      </c>
      <c r="AF946" s="26" t="s">
        <v>6200</v>
      </c>
      <c r="AG946" s="26">
        <v>0</v>
      </c>
      <c r="AH946" s="26">
        <v>-6.2461346000000004</v>
      </c>
      <c r="AI946" s="26">
        <v>107.1497202</v>
      </c>
      <c r="AL946" t="str">
        <f t="shared" si="14"/>
        <v>0001887881_16ARBF1006</v>
      </c>
      <c r="AM946" t="s">
        <v>9998</v>
      </c>
      <c r="AN946" t="s">
        <v>10000</v>
      </c>
      <c r="AO946" t="s">
        <v>516</v>
      </c>
      <c r="AP946">
        <v>1</v>
      </c>
    </row>
    <row r="947" spans="1:42" x14ac:dyDescent="0.35">
      <c r="A947" s="26" t="s">
        <v>3245</v>
      </c>
      <c r="B947" s="26" t="s">
        <v>3246</v>
      </c>
      <c r="C947" s="26" t="s">
        <v>3247</v>
      </c>
      <c r="D947" s="26" t="s">
        <v>3246</v>
      </c>
      <c r="E947" s="26" t="s">
        <v>3247</v>
      </c>
      <c r="F947" s="26" t="s">
        <v>3248</v>
      </c>
      <c r="G947" s="26" t="s">
        <v>3249</v>
      </c>
      <c r="H947" s="26" t="s">
        <v>3248</v>
      </c>
      <c r="I947" s="26" t="s">
        <v>3249</v>
      </c>
      <c r="J947" s="26" t="s">
        <v>3250</v>
      </c>
      <c r="K947" s="26" t="s">
        <v>3249</v>
      </c>
      <c r="N947" s="26">
        <v>1887881</v>
      </c>
      <c r="O947" s="26" t="s">
        <v>3251</v>
      </c>
      <c r="P947" s="26" t="s">
        <v>5727</v>
      </c>
      <c r="Q947" s="26" t="s">
        <v>5728</v>
      </c>
      <c r="R947" s="26" t="s">
        <v>3253</v>
      </c>
      <c r="S947" s="26" t="s">
        <v>3254</v>
      </c>
      <c r="T947" s="26" t="s">
        <v>5729</v>
      </c>
      <c r="U947" s="26" t="s">
        <v>5729</v>
      </c>
      <c r="V947" s="26">
        <v>6</v>
      </c>
      <c r="W947" s="26">
        <v>60</v>
      </c>
      <c r="X947" s="26" t="s">
        <v>6201</v>
      </c>
      <c r="Y947" s="26" t="s">
        <v>6202</v>
      </c>
      <c r="Z947" s="26" t="s">
        <v>1660</v>
      </c>
      <c r="AA947" s="26">
        <v>1602</v>
      </c>
      <c r="AB947" s="26" t="s">
        <v>33</v>
      </c>
      <c r="AC947" s="26">
        <v>160207</v>
      </c>
      <c r="AD947" s="26" t="s">
        <v>504</v>
      </c>
      <c r="AE947" s="26" t="s">
        <v>3256</v>
      </c>
      <c r="AF947" s="26" t="s">
        <v>6203</v>
      </c>
      <c r="AG947" s="26">
        <v>0</v>
      </c>
      <c r="AH947" s="26">
        <v>-6.2575500000000002</v>
      </c>
      <c r="AI947" s="26">
        <v>107.09464</v>
      </c>
      <c r="AL947" t="str">
        <f t="shared" si="14"/>
        <v>0001887881_16ARBG0001</v>
      </c>
      <c r="AM947" t="s">
        <v>9612</v>
      </c>
      <c r="AN947" t="s">
        <v>9614</v>
      </c>
      <c r="AO947" t="s">
        <v>516</v>
      </c>
      <c r="AP947">
        <v>4</v>
      </c>
    </row>
    <row r="948" spans="1:42" x14ac:dyDescent="0.35">
      <c r="A948" s="26" t="s">
        <v>3245</v>
      </c>
      <c r="B948" s="26" t="s">
        <v>3246</v>
      </c>
      <c r="C948" s="26" t="s">
        <v>3247</v>
      </c>
      <c r="D948" s="26" t="s">
        <v>3246</v>
      </c>
      <c r="E948" s="26" t="s">
        <v>3247</v>
      </c>
      <c r="F948" s="26" t="s">
        <v>3248</v>
      </c>
      <c r="G948" s="26" t="s">
        <v>3249</v>
      </c>
      <c r="H948" s="26" t="s">
        <v>3248</v>
      </c>
      <c r="I948" s="26" t="s">
        <v>3249</v>
      </c>
      <c r="J948" s="26" t="s">
        <v>3250</v>
      </c>
      <c r="K948" s="26" t="s">
        <v>3249</v>
      </c>
      <c r="N948" s="26">
        <v>1887881</v>
      </c>
      <c r="O948" s="26" t="s">
        <v>3251</v>
      </c>
      <c r="P948" s="26" t="s">
        <v>5727</v>
      </c>
      <c r="Q948" s="26" t="s">
        <v>5728</v>
      </c>
      <c r="R948" s="26" t="s">
        <v>3253</v>
      </c>
      <c r="S948" s="26" t="s">
        <v>3254</v>
      </c>
      <c r="T948" s="26" t="s">
        <v>5729</v>
      </c>
      <c r="U948" s="26" t="s">
        <v>5729</v>
      </c>
      <c r="V948" s="26">
        <v>6</v>
      </c>
      <c r="W948" s="26">
        <v>70</v>
      </c>
      <c r="X948" s="26" t="s">
        <v>6204</v>
      </c>
      <c r="Y948" s="26" t="s">
        <v>6205</v>
      </c>
      <c r="Z948" s="26" t="s">
        <v>1662</v>
      </c>
      <c r="AA948" s="26">
        <v>1602</v>
      </c>
      <c r="AB948" s="26" t="s">
        <v>33</v>
      </c>
      <c r="AC948" s="26">
        <v>160207</v>
      </c>
      <c r="AD948" s="26" t="s">
        <v>504</v>
      </c>
      <c r="AE948" s="26" t="s">
        <v>3256</v>
      </c>
      <c r="AF948" s="26" t="s">
        <v>6206</v>
      </c>
      <c r="AG948" s="26">
        <v>0</v>
      </c>
      <c r="AH948" s="26">
        <v>-6.2545820000000001</v>
      </c>
      <c r="AI948" s="26">
        <v>107.10178399999999</v>
      </c>
      <c r="AL948" t="str">
        <f t="shared" si="14"/>
        <v>0001887881_16ARBG1001</v>
      </c>
      <c r="AM948" t="s">
        <v>9725</v>
      </c>
      <c r="AN948" t="s">
        <v>9727</v>
      </c>
      <c r="AO948" t="s">
        <v>516</v>
      </c>
      <c r="AP948">
        <v>4</v>
      </c>
    </row>
    <row r="949" spans="1:42" x14ac:dyDescent="0.35">
      <c r="A949" s="26" t="s">
        <v>3245</v>
      </c>
      <c r="B949" s="26" t="s">
        <v>3246</v>
      </c>
      <c r="C949" s="26" t="s">
        <v>3247</v>
      </c>
      <c r="D949" s="26" t="s">
        <v>3246</v>
      </c>
      <c r="E949" s="26" t="s">
        <v>3247</v>
      </c>
      <c r="F949" s="26" t="s">
        <v>3248</v>
      </c>
      <c r="G949" s="26" t="s">
        <v>3249</v>
      </c>
      <c r="H949" s="26" t="s">
        <v>3248</v>
      </c>
      <c r="I949" s="26" t="s">
        <v>3249</v>
      </c>
      <c r="J949" s="26" t="s">
        <v>3250</v>
      </c>
      <c r="K949" s="26" t="s">
        <v>3249</v>
      </c>
      <c r="N949" s="26">
        <v>1887881</v>
      </c>
      <c r="O949" s="26" t="s">
        <v>3251</v>
      </c>
      <c r="P949" s="26" t="s">
        <v>5727</v>
      </c>
      <c r="Q949" s="26" t="s">
        <v>5728</v>
      </c>
      <c r="R949" s="26" t="s">
        <v>3253</v>
      </c>
      <c r="S949" s="26" t="s">
        <v>3254</v>
      </c>
      <c r="T949" s="26" t="s">
        <v>5729</v>
      </c>
      <c r="U949" s="26" t="s">
        <v>5729</v>
      </c>
      <c r="V949" s="26">
        <v>2</v>
      </c>
      <c r="W949" s="26">
        <v>670</v>
      </c>
      <c r="X949" s="26" t="s">
        <v>6207</v>
      </c>
      <c r="Y949" s="26" t="s">
        <v>6208</v>
      </c>
      <c r="Z949" s="26" t="s">
        <v>6209</v>
      </c>
      <c r="AA949" s="26">
        <v>1602</v>
      </c>
      <c r="AB949" s="26" t="s">
        <v>33</v>
      </c>
      <c r="AC949" s="26">
        <v>160207</v>
      </c>
      <c r="AD949" s="26" t="s">
        <v>504</v>
      </c>
      <c r="AE949" s="26" t="s">
        <v>3256</v>
      </c>
      <c r="AF949" s="26" t="s">
        <v>6210</v>
      </c>
      <c r="AG949" s="26">
        <v>0</v>
      </c>
      <c r="AH949" s="26">
        <v>-6.3470582999999996</v>
      </c>
      <c r="AI949" s="26">
        <v>106.9780267</v>
      </c>
      <c r="AL949" t="str">
        <f t="shared" si="14"/>
        <v>0001887881_16ARBH1006</v>
      </c>
      <c r="AM949" t="s">
        <v>12705</v>
      </c>
      <c r="AN949" t="s">
        <v>12707</v>
      </c>
      <c r="AO949" t="s">
        <v>12825</v>
      </c>
      <c r="AP949">
        <v>5</v>
      </c>
    </row>
    <row r="950" spans="1:42" x14ac:dyDescent="0.35">
      <c r="A950" s="26" t="s">
        <v>3245</v>
      </c>
      <c r="B950" s="26" t="s">
        <v>3246</v>
      </c>
      <c r="C950" s="26" t="s">
        <v>3247</v>
      </c>
      <c r="D950" s="26" t="s">
        <v>3246</v>
      </c>
      <c r="E950" s="26" t="s">
        <v>3247</v>
      </c>
      <c r="F950" s="26" t="s">
        <v>3248</v>
      </c>
      <c r="G950" s="26" t="s">
        <v>3249</v>
      </c>
      <c r="H950" s="26" t="s">
        <v>3248</v>
      </c>
      <c r="I950" s="26" t="s">
        <v>3249</v>
      </c>
      <c r="J950" s="26" t="s">
        <v>3250</v>
      </c>
      <c r="K950" s="26" t="s">
        <v>3249</v>
      </c>
      <c r="N950" s="26">
        <v>1887881</v>
      </c>
      <c r="O950" s="26" t="s">
        <v>3251</v>
      </c>
      <c r="P950" s="26" t="s">
        <v>5727</v>
      </c>
      <c r="Q950" s="26" t="s">
        <v>5728</v>
      </c>
      <c r="R950" s="26" t="s">
        <v>3253</v>
      </c>
      <c r="S950" s="26" t="s">
        <v>3254</v>
      </c>
      <c r="T950" s="26" t="s">
        <v>5729</v>
      </c>
      <c r="U950" s="26" t="s">
        <v>5729</v>
      </c>
      <c r="V950" s="26">
        <v>2</v>
      </c>
      <c r="W950" s="26">
        <v>680</v>
      </c>
      <c r="X950" s="26" t="s">
        <v>6211</v>
      </c>
      <c r="Y950" s="26" t="s">
        <v>6212</v>
      </c>
      <c r="Z950" s="26" t="s">
        <v>6213</v>
      </c>
      <c r="AA950" s="26">
        <v>1602</v>
      </c>
      <c r="AB950" s="26" t="s">
        <v>33</v>
      </c>
      <c r="AC950" s="26">
        <v>160207</v>
      </c>
      <c r="AD950" s="26" t="s">
        <v>504</v>
      </c>
      <c r="AE950" s="26" t="s">
        <v>3256</v>
      </c>
      <c r="AF950" s="26" t="s">
        <v>6214</v>
      </c>
      <c r="AG950" s="26">
        <v>0</v>
      </c>
      <c r="AH950" s="26">
        <v>-6.3535183000000002</v>
      </c>
      <c r="AI950" s="26">
        <v>106.9761767</v>
      </c>
      <c r="AL950" t="str">
        <f t="shared" si="14"/>
        <v>0001887881_16ARBH1007</v>
      </c>
      <c r="AM950" t="s">
        <v>6680</v>
      </c>
      <c r="AN950" t="s">
        <v>6682</v>
      </c>
      <c r="AO950" t="s">
        <v>5728</v>
      </c>
      <c r="AP950">
        <v>3</v>
      </c>
    </row>
    <row r="951" spans="1:42" x14ac:dyDescent="0.35">
      <c r="A951" s="26" t="s">
        <v>3245</v>
      </c>
      <c r="B951" s="26" t="s">
        <v>3246</v>
      </c>
      <c r="C951" s="26" t="s">
        <v>3247</v>
      </c>
      <c r="D951" s="26" t="s">
        <v>3246</v>
      </c>
      <c r="E951" s="26" t="s">
        <v>3247</v>
      </c>
      <c r="F951" s="26" t="s">
        <v>3248</v>
      </c>
      <c r="G951" s="26" t="s">
        <v>3249</v>
      </c>
      <c r="H951" s="26" t="s">
        <v>3248</v>
      </c>
      <c r="I951" s="26" t="s">
        <v>3249</v>
      </c>
      <c r="J951" s="26" t="s">
        <v>3250</v>
      </c>
      <c r="K951" s="26" t="s">
        <v>3249</v>
      </c>
      <c r="N951" s="26">
        <v>1887881</v>
      </c>
      <c r="O951" s="26" t="s">
        <v>3251</v>
      </c>
      <c r="P951" s="26" t="s">
        <v>5727</v>
      </c>
      <c r="Q951" s="26" t="s">
        <v>5728</v>
      </c>
      <c r="R951" s="26" t="s">
        <v>3253</v>
      </c>
      <c r="S951" s="26" t="s">
        <v>3254</v>
      </c>
      <c r="T951" s="26" t="s">
        <v>5729</v>
      </c>
      <c r="U951" s="26" t="s">
        <v>5729</v>
      </c>
      <c r="V951" s="26">
        <v>2</v>
      </c>
      <c r="W951" s="26">
        <v>690</v>
      </c>
      <c r="X951" s="26" t="s">
        <v>6215</v>
      </c>
      <c r="Y951" s="26" t="s">
        <v>6216</v>
      </c>
      <c r="Z951" s="26" t="s">
        <v>1695</v>
      </c>
      <c r="AA951" s="26">
        <v>1602</v>
      </c>
      <c r="AB951" s="26" t="s">
        <v>33</v>
      </c>
      <c r="AC951" s="26">
        <v>160207</v>
      </c>
      <c r="AD951" s="26" t="s">
        <v>504</v>
      </c>
      <c r="AE951" s="26" t="s">
        <v>3256</v>
      </c>
      <c r="AF951" s="26" t="s">
        <v>6217</v>
      </c>
      <c r="AG951" s="26">
        <v>0</v>
      </c>
      <c r="AH951" s="26">
        <v>-6.3652150000000001</v>
      </c>
      <c r="AI951" s="26">
        <v>106.9751017</v>
      </c>
      <c r="AL951" t="str">
        <f t="shared" si="14"/>
        <v>0001887881_16ARBI1002</v>
      </c>
      <c r="AM951" t="s">
        <v>12708</v>
      </c>
      <c r="AN951" t="s">
        <v>12710</v>
      </c>
      <c r="AO951" t="s">
        <v>12825</v>
      </c>
      <c r="AP951">
        <v>4</v>
      </c>
    </row>
    <row r="952" spans="1:42" x14ac:dyDescent="0.35">
      <c r="A952" s="26" t="s">
        <v>3245</v>
      </c>
      <c r="B952" s="26" t="s">
        <v>3246</v>
      </c>
      <c r="C952" s="26" t="s">
        <v>3247</v>
      </c>
      <c r="D952" s="26" t="s">
        <v>3246</v>
      </c>
      <c r="E952" s="26" t="s">
        <v>3247</v>
      </c>
      <c r="F952" s="26" t="s">
        <v>3248</v>
      </c>
      <c r="G952" s="26" t="s">
        <v>3249</v>
      </c>
      <c r="H952" s="26" t="s">
        <v>3248</v>
      </c>
      <c r="I952" s="26" t="s">
        <v>3249</v>
      </c>
      <c r="J952" s="26" t="s">
        <v>3250</v>
      </c>
      <c r="K952" s="26" t="s">
        <v>3249</v>
      </c>
      <c r="N952" s="26">
        <v>1887881</v>
      </c>
      <c r="O952" s="26" t="s">
        <v>3251</v>
      </c>
      <c r="P952" s="26" t="s">
        <v>5727</v>
      </c>
      <c r="Q952" s="26" t="s">
        <v>5728</v>
      </c>
      <c r="R952" s="26" t="s">
        <v>3253</v>
      </c>
      <c r="S952" s="26" t="s">
        <v>3254</v>
      </c>
      <c r="T952" s="26" t="s">
        <v>5729</v>
      </c>
      <c r="U952" s="26" t="s">
        <v>5729</v>
      </c>
      <c r="V952" s="26">
        <v>2</v>
      </c>
      <c r="W952" s="26">
        <v>700</v>
      </c>
      <c r="X952" s="26" t="s">
        <v>6218</v>
      </c>
      <c r="Y952" s="26" t="s">
        <v>6219</v>
      </c>
      <c r="Z952" s="26" t="s">
        <v>6220</v>
      </c>
      <c r="AA952" s="26">
        <v>1602</v>
      </c>
      <c r="AB952" s="26" t="s">
        <v>33</v>
      </c>
      <c r="AC952" s="26">
        <v>160207</v>
      </c>
      <c r="AD952" s="26" t="s">
        <v>504</v>
      </c>
      <c r="AE952" s="26" t="s">
        <v>3256</v>
      </c>
      <c r="AF952" s="26" t="s">
        <v>6221</v>
      </c>
      <c r="AG952" s="26">
        <v>0</v>
      </c>
      <c r="AH952" s="26">
        <v>-6.3264766999999997</v>
      </c>
      <c r="AI952" s="26">
        <v>106.9820217</v>
      </c>
      <c r="AL952" t="str">
        <f t="shared" si="14"/>
        <v>0001887881_16ARBI4232</v>
      </c>
      <c r="AM952" t="s">
        <v>9706</v>
      </c>
      <c r="AN952" t="s">
        <v>9708</v>
      </c>
      <c r="AO952" t="s">
        <v>516</v>
      </c>
      <c r="AP952">
        <v>4</v>
      </c>
    </row>
    <row r="953" spans="1:42" x14ac:dyDescent="0.35">
      <c r="A953" s="26" t="s">
        <v>3245</v>
      </c>
      <c r="B953" s="26" t="s">
        <v>3246</v>
      </c>
      <c r="C953" s="26" t="s">
        <v>3247</v>
      </c>
      <c r="D953" s="26" t="s">
        <v>3246</v>
      </c>
      <c r="E953" s="26" t="s">
        <v>3247</v>
      </c>
      <c r="F953" s="26" t="s">
        <v>3248</v>
      </c>
      <c r="G953" s="26" t="s">
        <v>3249</v>
      </c>
      <c r="H953" s="26" t="s">
        <v>3248</v>
      </c>
      <c r="I953" s="26" t="s">
        <v>3249</v>
      </c>
      <c r="J953" s="26" t="s">
        <v>3250</v>
      </c>
      <c r="K953" s="26" t="s">
        <v>3249</v>
      </c>
      <c r="N953" s="26">
        <v>1887881</v>
      </c>
      <c r="O953" s="26" t="s">
        <v>3251</v>
      </c>
      <c r="P953" s="26" t="s">
        <v>5727</v>
      </c>
      <c r="Q953" s="26" t="s">
        <v>5728</v>
      </c>
      <c r="R953" s="26" t="s">
        <v>3253</v>
      </c>
      <c r="S953" s="26" t="s">
        <v>3254</v>
      </c>
      <c r="T953" s="26" t="s">
        <v>5729</v>
      </c>
      <c r="U953" s="26" t="s">
        <v>5729</v>
      </c>
      <c r="V953" s="26">
        <v>6</v>
      </c>
      <c r="W953" s="26">
        <v>120</v>
      </c>
      <c r="X953" s="26" t="s">
        <v>6222</v>
      </c>
      <c r="Y953" s="26" t="s">
        <v>6223</v>
      </c>
      <c r="Z953" s="26" t="s">
        <v>6224</v>
      </c>
      <c r="AA953" s="26">
        <v>1602</v>
      </c>
      <c r="AB953" s="26" t="s">
        <v>33</v>
      </c>
      <c r="AC953" s="26">
        <v>160207</v>
      </c>
      <c r="AD953" s="26" t="s">
        <v>504</v>
      </c>
      <c r="AE953" s="26" t="s">
        <v>3256</v>
      </c>
      <c r="AF953" s="26" t="s">
        <v>6225</v>
      </c>
      <c r="AG953" s="26">
        <v>0</v>
      </c>
      <c r="AH953" s="26">
        <v>-6.2376560000000003</v>
      </c>
      <c r="AI953" s="26">
        <v>107.089851</v>
      </c>
      <c r="AL953" t="str">
        <f t="shared" si="14"/>
        <v>0001887881_16ARBI4233</v>
      </c>
      <c r="AM953" t="s">
        <v>6684</v>
      </c>
      <c r="AN953" t="s">
        <v>2915</v>
      </c>
      <c r="AO953" t="s">
        <v>5728</v>
      </c>
      <c r="AP953">
        <v>3</v>
      </c>
    </row>
    <row r="954" spans="1:42" x14ac:dyDescent="0.35">
      <c r="A954" s="26" t="s">
        <v>3245</v>
      </c>
      <c r="B954" s="26" t="s">
        <v>3246</v>
      </c>
      <c r="C954" s="26" t="s">
        <v>3247</v>
      </c>
      <c r="D954" s="26" t="s">
        <v>3246</v>
      </c>
      <c r="E954" s="26" t="s">
        <v>3247</v>
      </c>
      <c r="F954" s="26" t="s">
        <v>3248</v>
      </c>
      <c r="G954" s="26" t="s">
        <v>3249</v>
      </c>
      <c r="H954" s="26" t="s">
        <v>3248</v>
      </c>
      <c r="I954" s="26" t="s">
        <v>3249</v>
      </c>
      <c r="J954" s="26" t="s">
        <v>3250</v>
      </c>
      <c r="K954" s="26" t="s">
        <v>3249</v>
      </c>
      <c r="N954" s="26">
        <v>1887881</v>
      </c>
      <c r="O954" s="26" t="s">
        <v>3251</v>
      </c>
      <c r="P954" s="26" t="s">
        <v>5727</v>
      </c>
      <c r="Q954" s="26" t="s">
        <v>5728</v>
      </c>
      <c r="R954" s="26" t="s">
        <v>3253</v>
      </c>
      <c r="S954" s="26" t="s">
        <v>3254</v>
      </c>
      <c r="T954" s="26" t="s">
        <v>5737</v>
      </c>
      <c r="U954" s="26" t="s">
        <v>5737</v>
      </c>
      <c r="V954" s="26">
        <v>5</v>
      </c>
      <c r="W954" s="26">
        <v>1180</v>
      </c>
      <c r="X954" s="26" t="s">
        <v>6226</v>
      </c>
      <c r="Y954" s="26" t="s">
        <v>6227</v>
      </c>
      <c r="Z954" s="26" t="s">
        <v>6228</v>
      </c>
      <c r="AA954" s="26">
        <v>1602</v>
      </c>
      <c r="AB954" s="26" t="s">
        <v>33</v>
      </c>
      <c r="AC954" s="26">
        <v>160207</v>
      </c>
      <c r="AD954" s="26" t="s">
        <v>504</v>
      </c>
      <c r="AE954" s="26" t="s">
        <v>3256</v>
      </c>
      <c r="AF954" s="26" t="s">
        <v>6229</v>
      </c>
      <c r="AG954" s="26">
        <v>0</v>
      </c>
      <c r="AH954" s="26">
        <v>-6.2673680000000003</v>
      </c>
      <c r="AI954" s="26">
        <v>107.076053</v>
      </c>
      <c r="AL954" t="str">
        <f t="shared" si="14"/>
        <v>0001887881_16ARBI4234</v>
      </c>
      <c r="AM954" t="s">
        <v>8991</v>
      </c>
      <c r="AN954" t="s">
        <v>8993</v>
      </c>
      <c r="AO954" t="s">
        <v>8984</v>
      </c>
      <c r="AP954">
        <v>3</v>
      </c>
    </row>
    <row r="955" spans="1:42" x14ac:dyDescent="0.35">
      <c r="A955" s="26" t="s">
        <v>3245</v>
      </c>
      <c r="B955" s="26" t="s">
        <v>3246</v>
      </c>
      <c r="C955" s="26" t="s">
        <v>3247</v>
      </c>
      <c r="D955" s="26" t="s">
        <v>3246</v>
      </c>
      <c r="E955" s="26" t="s">
        <v>3247</v>
      </c>
      <c r="F955" s="26" t="s">
        <v>3248</v>
      </c>
      <c r="G955" s="26" t="s">
        <v>3249</v>
      </c>
      <c r="H955" s="26" t="s">
        <v>3248</v>
      </c>
      <c r="I955" s="26" t="s">
        <v>3249</v>
      </c>
      <c r="J955" s="26" t="s">
        <v>3250</v>
      </c>
      <c r="K955" s="26" t="s">
        <v>3249</v>
      </c>
      <c r="N955" s="26">
        <v>1887881</v>
      </c>
      <c r="O955" s="26" t="s">
        <v>3251</v>
      </c>
      <c r="P955" s="26" t="s">
        <v>5727</v>
      </c>
      <c r="Q955" s="26" t="s">
        <v>5728</v>
      </c>
      <c r="R955" s="26" t="s">
        <v>3253</v>
      </c>
      <c r="S955" s="26" t="s">
        <v>3254</v>
      </c>
      <c r="T955" s="26" t="s">
        <v>5737</v>
      </c>
      <c r="U955" s="26" t="s">
        <v>5737</v>
      </c>
      <c r="V955" s="26">
        <v>5</v>
      </c>
      <c r="W955" s="26">
        <v>1220</v>
      </c>
      <c r="X955" s="26" t="s">
        <v>6230</v>
      </c>
      <c r="Y955" s="26" t="s">
        <v>6231</v>
      </c>
      <c r="Z955" s="26" t="s">
        <v>6232</v>
      </c>
      <c r="AA955" s="26">
        <v>1602</v>
      </c>
      <c r="AB955" s="26" t="s">
        <v>33</v>
      </c>
      <c r="AC955" s="26">
        <v>160207</v>
      </c>
      <c r="AD955" s="26" t="s">
        <v>504</v>
      </c>
      <c r="AE955" s="26" t="s">
        <v>3256</v>
      </c>
      <c r="AF955" s="26" t="s">
        <v>6233</v>
      </c>
      <c r="AG955" s="26">
        <v>0</v>
      </c>
      <c r="AH955" s="26">
        <v>-6.2497854999999998</v>
      </c>
      <c r="AI955" s="26">
        <v>107.0774905</v>
      </c>
      <c r="AL955" t="str">
        <f t="shared" si="14"/>
        <v>0001887881_16ARBI4235</v>
      </c>
      <c r="AM955" t="s">
        <v>9163</v>
      </c>
      <c r="AN955" t="s">
        <v>9165</v>
      </c>
      <c r="AO955" t="s">
        <v>8984</v>
      </c>
      <c r="AP955">
        <v>3</v>
      </c>
    </row>
    <row r="956" spans="1:42" x14ac:dyDescent="0.35">
      <c r="A956" s="26" t="s">
        <v>3245</v>
      </c>
      <c r="B956" s="26" t="s">
        <v>3246</v>
      </c>
      <c r="C956" s="26" t="s">
        <v>3247</v>
      </c>
      <c r="D956" s="26" t="s">
        <v>3246</v>
      </c>
      <c r="E956" s="26" t="s">
        <v>3247</v>
      </c>
      <c r="F956" s="26" t="s">
        <v>3248</v>
      </c>
      <c r="G956" s="26" t="s">
        <v>3249</v>
      </c>
      <c r="H956" s="26" t="s">
        <v>3248</v>
      </c>
      <c r="I956" s="26" t="s">
        <v>3249</v>
      </c>
      <c r="J956" s="26" t="s">
        <v>3250</v>
      </c>
      <c r="K956" s="26" t="s">
        <v>3249</v>
      </c>
      <c r="N956" s="26">
        <v>1887881</v>
      </c>
      <c r="O956" s="26" t="s">
        <v>3251</v>
      </c>
      <c r="P956" s="26" t="s">
        <v>5727</v>
      </c>
      <c r="Q956" s="26" t="s">
        <v>5728</v>
      </c>
      <c r="R956" s="26" t="s">
        <v>3253</v>
      </c>
      <c r="S956" s="26" t="s">
        <v>3254</v>
      </c>
      <c r="T956" s="26" t="s">
        <v>5729</v>
      </c>
      <c r="U956" s="26" t="s">
        <v>5729</v>
      </c>
      <c r="V956" s="26">
        <v>3</v>
      </c>
      <c r="W956" s="26">
        <v>110</v>
      </c>
      <c r="X956" s="26" t="s">
        <v>6234</v>
      </c>
      <c r="Y956" s="26" t="s">
        <v>6235</v>
      </c>
      <c r="Z956" s="26" t="s">
        <v>6236</v>
      </c>
      <c r="AA956" s="26">
        <v>1602</v>
      </c>
      <c r="AB956" s="26" t="s">
        <v>33</v>
      </c>
      <c r="AC956" s="26">
        <v>160207</v>
      </c>
      <c r="AD956" s="26" t="s">
        <v>504</v>
      </c>
      <c r="AE956" s="26" t="s">
        <v>3256</v>
      </c>
      <c r="AF956" s="26" t="s">
        <v>6237</v>
      </c>
      <c r="AG956" s="26">
        <v>0</v>
      </c>
      <c r="AH956" s="26">
        <v>-6.2425249000000003</v>
      </c>
      <c r="AI956" s="26">
        <v>107.1521848</v>
      </c>
      <c r="AL956" t="str">
        <f t="shared" si="14"/>
        <v>0001887881_16ARBJ1001</v>
      </c>
      <c r="AM956" t="s">
        <v>8490</v>
      </c>
      <c r="AN956" t="s">
        <v>8492</v>
      </c>
      <c r="AO956" t="s">
        <v>546</v>
      </c>
      <c r="AP956">
        <v>2</v>
      </c>
    </row>
    <row r="957" spans="1:42" x14ac:dyDescent="0.35">
      <c r="A957" s="26" t="s">
        <v>3245</v>
      </c>
      <c r="B957" s="26" t="s">
        <v>3246</v>
      </c>
      <c r="C957" s="26" t="s">
        <v>3247</v>
      </c>
      <c r="D957" s="26" t="s">
        <v>3246</v>
      </c>
      <c r="E957" s="26" t="s">
        <v>3247</v>
      </c>
      <c r="F957" s="26" t="s">
        <v>3248</v>
      </c>
      <c r="G957" s="26" t="s">
        <v>3249</v>
      </c>
      <c r="H957" s="26" t="s">
        <v>3248</v>
      </c>
      <c r="I957" s="26" t="s">
        <v>3249</v>
      </c>
      <c r="J957" s="26" t="s">
        <v>3250</v>
      </c>
      <c r="K957" s="26" t="s">
        <v>3249</v>
      </c>
      <c r="N957" s="26">
        <v>1887881</v>
      </c>
      <c r="O957" s="26" t="s">
        <v>3251</v>
      </c>
      <c r="P957" s="26" t="s">
        <v>5727</v>
      </c>
      <c r="Q957" s="26" t="s">
        <v>5728</v>
      </c>
      <c r="R957" s="26" t="s">
        <v>3253</v>
      </c>
      <c r="S957" s="26" t="s">
        <v>3254</v>
      </c>
      <c r="T957" s="26" t="s">
        <v>5729</v>
      </c>
      <c r="U957" s="26" t="s">
        <v>5729</v>
      </c>
      <c r="V957" s="26">
        <v>3</v>
      </c>
      <c r="W957" s="26">
        <v>350</v>
      </c>
      <c r="X957" s="26" t="s">
        <v>6238</v>
      </c>
      <c r="Y957" s="26" t="s">
        <v>6239</v>
      </c>
      <c r="Z957" s="26" t="s">
        <v>6240</v>
      </c>
      <c r="AA957" s="26">
        <v>1602</v>
      </c>
      <c r="AB957" s="26" t="s">
        <v>33</v>
      </c>
      <c r="AC957" s="26">
        <v>160207</v>
      </c>
      <c r="AD957" s="26" t="s">
        <v>504</v>
      </c>
      <c r="AE957" s="26" t="s">
        <v>3256</v>
      </c>
      <c r="AF957" s="26" t="s">
        <v>6241</v>
      </c>
      <c r="AG957" s="26">
        <v>0</v>
      </c>
      <c r="AH957" s="26">
        <v>-6.2339352000000003</v>
      </c>
      <c r="AI957" s="26">
        <v>107.1492142</v>
      </c>
      <c r="AL957" t="str">
        <f t="shared" si="14"/>
        <v>0001887881_16ARBJ1002</v>
      </c>
      <c r="AM957" t="s">
        <v>9616</v>
      </c>
      <c r="AN957" t="s">
        <v>9618</v>
      </c>
      <c r="AO957" t="s">
        <v>516</v>
      </c>
      <c r="AP957">
        <v>1</v>
      </c>
    </row>
    <row r="958" spans="1:42" x14ac:dyDescent="0.35">
      <c r="A958" s="26" t="s">
        <v>3245</v>
      </c>
      <c r="B958" s="26" t="s">
        <v>3246</v>
      </c>
      <c r="C958" s="26" t="s">
        <v>3247</v>
      </c>
      <c r="D958" s="26" t="s">
        <v>3246</v>
      </c>
      <c r="E958" s="26" t="s">
        <v>3247</v>
      </c>
      <c r="F958" s="26" t="s">
        <v>3248</v>
      </c>
      <c r="G958" s="26" t="s">
        <v>3249</v>
      </c>
      <c r="H958" s="26" t="s">
        <v>3248</v>
      </c>
      <c r="I958" s="26" t="s">
        <v>3249</v>
      </c>
      <c r="J958" s="26" t="s">
        <v>3250</v>
      </c>
      <c r="K958" s="26" t="s">
        <v>3249</v>
      </c>
      <c r="N958" s="26">
        <v>1887881</v>
      </c>
      <c r="O958" s="26" t="s">
        <v>3251</v>
      </c>
      <c r="P958" s="26" t="s">
        <v>5727</v>
      </c>
      <c r="Q958" s="26" t="s">
        <v>5728</v>
      </c>
      <c r="R958" s="26" t="s">
        <v>3253</v>
      </c>
      <c r="S958" s="26" t="s">
        <v>3254</v>
      </c>
      <c r="T958" s="26" t="s">
        <v>5729</v>
      </c>
      <c r="U958" s="26" t="s">
        <v>5729</v>
      </c>
      <c r="V958" s="26">
        <v>3</v>
      </c>
      <c r="W958" s="26">
        <v>360</v>
      </c>
      <c r="X958" s="26" t="s">
        <v>6242</v>
      </c>
      <c r="Y958" s="26" t="s">
        <v>6243</v>
      </c>
      <c r="Z958" s="26" t="s">
        <v>6244</v>
      </c>
      <c r="AA958" s="26">
        <v>1602</v>
      </c>
      <c r="AB958" s="26" t="s">
        <v>33</v>
      </c>
      <c r="AC958" s="26">
        <v>160207</v>
      </c>
      <c r="AD958" s="26" t="s">
        <v>504</v>
      </c>
      <c r="AE958" s="26" t="s">
        <v>3256</v>
      </c>
      <c r="AF958" s="26" t="s">
        <v>6241</v>
      </c>
      <c r="AG958" s="26">
        <v>0</v>
      </c>
      <c r="AH958" s="26">
        <v>-6.2338246000000002</v>
      </c>
      <c r="AI958" s="26">
        <v>107.14899509999999</v>
      </c>
      <c r="AL958" t="str">
        <f t="shared" si="14"/>
        <v>0001887881_16ARBJ1003</v>
      </c>
      <c r="AM958" t="s">
        <v>9620</v>
      </c>
      <c r="AN958" t="s">
        <v>9622</v>
      </c>
      <c r="AO958" t="s">
        <v>516</v>
      </c>
      <c r="AP958">
        <v>1</v>
      </c>
    </row>
    <row r="959" spans="1:42" x14ac:dyDescent="0.35">
      <c r="A959" s="26" t="s">
        <v>3245</v>
      </c>
      <c r="B959" s="26" t="s">
        <v>3246</v>
      </c>
      <c r="C959" s="26" t="s">
        <v>3247</v>
      </c>
      <c r="D959" s="26" t="s">
        <v>3246</v>
      </c>
      <c r="E959" s="26" t="s">
        <v>3247</v>
      </c>
      <c r="F959" s="26" t="s">
        <v>3248</v>
      </c>
      <c r="G959" s="26" t="s">
        <v>3249</v>
      </c>
      <c r="H959" s="26" t="s">
        <v>3248</v>
      </c>
      <c r="I959" s="26" t="s">
        <v>3249</v>
      </c>
      <c r="J959" s="26" t="s">
        <v>3250</v>
      </c>
      <c r="K959" s="26" t="s">
        <v>3249</v>
      </c>
      <c r="N959" s="26">
        <v>1887881</v>
      </c>
      <c r="O959" s="26" t="s">
        <v>3251</v>
      </c>
      <c r="P959" s="26" t="s">
        <v>5727</v>
      </c>
      <c r="Q959" s="26" t="s">
        <v>5728</v>
      </c>
      <c r="R959" s="26" t="s">
        <v>3253</v>
      </c>
      <c r="S959" s="26" t="s">
        <v>3254</v>
      </c>
      <c r="T959" s="26" t="s">
        <v>5737</v>
      </c>
      <c r="U959" s="26" t="s">
        <v>5737</v>
      </c>
      <c r="V959" s="26">
        <v>5</v>
      </c>
      <c r="W959" s="26">
        <v>1320</v>
      </c>
      <c r="X959" s="26" t="s">
        <v>6245</v>
      </c>
      <c r="Y959" s="26" t="s">
        <v>6246</v>
      </c>
      <c r="Z959" s="26" t="s">
        <v>643</v>
      </c>
      <c r="AA959" s="26">
        <v>1602</v>
      </c>
      <c r="AB959" s="26" t="s">
        <v>33</v>
      </c>
      <c r="AC959" s="26">
        <v>160207</v>
      </c>
      <c r="AD959" s="26" t="s">
        <v>504</v>
      </c>
      <c r="AE959" s="26" t="s">
        <v>3256</v>
      </c>
      <c r="AF959" s="26" t="s">
        <v>6247</v>
      </c>
      <c r="AG959" s="26">
        <v>0</v>
      </c>
      <c r="AH959" s="26">
        <v>-6.2544259999999996</v>
      </c>
      <c r="AI959" s="26">
        <v>107.080935</v>
      </c>
      <c r="AL959" t="str">
        <f t="shared" si="14"/>
        <v>0001887881_16ARBJ1004</v>
      </c>
      <c r="AM959" t="s">
        <v>9624</v>
      </c>
      <c r="AN959" t="s">
        <v>2480</v>
      </c>
      <c r="AO959" t="s">
        <v>516</v>
      </c>
      <c r="AP959">
        <v>1</v>
      </c>
    </row>
    <row r="960" spans="1:42" x14ac:dyDescent="0.35">
      <c r="A960" s="26" t="s">
        <v>3245</v>
      </c>
      <c r="B960" s="26" t="s">
        <v>3246</v>
      </c>
      <c r="C960" s="26" t="s">
        <v>3247</v>
      </c>
      <c r="D960" s="26" t="s">
        <v>3246</v>
      </c>
      <c r="E960" s="26" t="s">
        <v>3247</v>
      </c>
      <c r="F960" s="26" t="s">
        <v>3248</v>
      </c>
      <c r="G960" s="26" t="s">
        <v>3249</v>
      </c>
      <c r="H960" s="26" t="s">
        <v>3248</v>
      </c>
      <c r="I960" s="26" t="s">
        <v>3249</v>
      </c>
      <c r="J960" s="26" t="s">
        <v>3250</v>
      </c>
      <c r="K960" s="26" t="s">
        <v>3249</v>
      </c>
      <c r="N960" s="26">
        <v>1887881</v>
      </c>
      <c r="O960" s="26" t="s">
        <v>3251</v>
      </c>
      <c r="P960" s="26" t="s">
        <v>5727</v>
      </c>
      <c r="Q960" s="26" t="s">
        <v>5728</v>
      </c>
      <c r="R960" s="26" t="s">
        <v>3253</v>
      </c>
      <c r="S960" s="26" t="s">
        <v>3254</v>
      </c>
      <c r="T960" s="26" t="s">
        <v>5729</v>
      </c>
      <c r="U960" s="26" t="s">
        <v>5729</v>
      </c>
      <c r="V960" s="26">
        <v>5</v>
      </c>
      <c r="W960" s="26">
        <v>210</v>
      </c>
      <c r="X960" s="26" t="s">
        <v>6248</v>
      </c>
      <c r="Y960" s="26" t="s">
        <v>6249</v>
      </c>
      <c r="Z960" s="26" t="s">
        <v>2722</v>
      </c>
      <c r="AA960" s="26">
        <v>1602</v>
      </c>
      <c r="AB960" s="26" t="s">
        <v>33</v>
      </c>
      <c r="AC960" s="26">
        <v>160207</v>
      </c>
      <c r="AD960" s="26" t="s">
        <v>504</v>
      </c>
      <c r="AE960" s="26" t="s">
        <v>3256</v>
      </c>
      <c r="AF960" s="26" t="s">
        <v>6250</v>
      </c>
      <c r="AG960" s="26">
        <v>0</v>
      </c>
      <c r="AH960" s="26">
        <v>-6.3684050000000001</v>
      </c>
      <c r="AI960" s="26">
        <v>107.1145317</v>
      </c>
      <c r="AL960" t="str">
        <f t="shared" si="14"/>
        <v>0001887881_16ARBJ1005</v>
      </c>
      <c r="AM960" t="s">
        <v>8956</v>
      </c>
      <c r="AN960" t="s">
        <v>8958</v>
      </c>
      <c r="AO960" t="s">
        <v>516</v>
      </c>
      <c r="AP960">
        <v>1</v>
      </c>
    </row>
    <row r="961" spans="1:42" x14ac:dyDescent="0.35">
      <c r="A961" s="26" t="s">
        <v>3245</v>
      </c>
      <c r="B961" s="26" t="s">
        <v>3246</v>
      </c>
      <c r="C961" s="26" t="s">
        <v>3247</v>
      </c>
      <c r="D961" s="26" t="s">
        <v>3246</v>
      </c>
      <c r="E961" s="26" t="s">
        <v>3247</v>
      </c>
      <c r="F961" s="26" t="s">
        <v>3248</v>
      </c>
      <c r="G961" s="26" t="s">
        <v>3249</v>
      </c>
      <c r="H961" s="26" t="s">
        <v>3248</v>
      </c>
      <c r="I961" s="26" t="s">
        <v>3249</v>
      </c>
      <c r="J961" s="26" t="s">
        <v>3250</v>
      </c>
      <c r="K961" s="26" t="s">
        <v>3249</v>
      </c>
      <c r="N961" s="26">
        <v>1887881</v>
      </c>
      <c r="O961" s="26" t="s">
        <v>3251</v>
      </c>
      <c r="P961" s="26" t="s">
        <v>5727</v>
      </c>
      <c r="Q961" s="26" t="s">
        <v>5728</v>
      </c>
      <c r="R961" s="26" t="s">
        <v>3253</v>
      </c>
      <c r="S961" s="26" t="s">
        <v>3254</v>
      </c>
      <c r="T961" s="26" t="s">
        <v>5729</v>
      </c>
      <c r="U961" s="26" t="s">
        <v>5729</v>
      </c>
      <c r="V961" s="26">
        <v>5</v>
      </c>
      <c r="W961" s="26">
        <v>260</v>
      </c>
      <c r="X961" s="26" t="s">
        <v>6251</v>
      </c>
      <c r="Y961" s="26" t="s">
        <v>6252</v>
      </c>
      <c r="Z961" s="26" t="s">
        <v>6253</v>
      </c>
      <c r="AA961" s="26">
        <v>1715</v>
      </c>
      <c r="AB961" s="26" t="s">
        <v>3279</v>
      </c>
      <c r="AC961" s="26">
        <v>171504</v>
      </c>
      <c r="AD961" s="26" t="s">
        <v>2068</v>
      </c>
      <c r="AE961" s="26" t="s">
        <v>3256</v>
      </c>
      <c r="AF961" s="26" t="s">
        <v>6254</v>
      </c>
      <c r="AG961" s="26">
        <v>0</v>
      </c>
      <c r="AH961" s="26">
        <v>-6.3394649999999997</v>
      </c>
      <c r="AI961" s="26">
        <v>107.0533683</v>
      </c>
      <c r="AL961" t="str">
        <f t="shared" si="14"/>
        <v>0001887881_16ARBJ1006</v>
      </c>
      <c r="AM961" t="s">
        <v>9883</v>
      </c>
      <c r="AN961" t="s">
        <v>9885</v>
      </c>
      <c r="AO961" t="s">
        <v>516</v>
      </c>
      <c r="AP961">
        <v>1</v>
      </c>
    </row>
    <row r="962" spans="1:42" x14ac:dyDescent="0.35">
      <c r="A962" s="26" t="s">
        <v>3245</v>
      </c>
      <c r="B962" s="26" t="s">
        <v>3246</v>
      </c>
      <c r="C962" s="26" t="s">
        <v>3247</v>
      </c>
      <c r="D962" s="26" t="s">
        <v>3246</v>
      </c>
      <c r="E962" s="26" t="s">
        <v>3247</v>
      </c>
      <c r="F962" s="26" t="s">
        <v>3248</v>
      </c>
      <c r="G962" s="26" t="s">
        <v>3249</v>
      </c>
      <c r="H962" s="26" t="s">
        <v>3248</v>
      </c>
      <c r="I962" s="26" t="s">
        <v>3249</v>
      </c>
      <c r="J962" s="26" t="s">
        <v>3250</v>
      </c>
      <c r="K962" s="26" t="s">
        <v>3249</v>
      </c>
      <c r="N962" s="26">
        <v>1887881</v>
      </c>
      <c r="O962" s="26" t="s">
        <v>3251</v>
      </c>
      <c r="P962" s="26" t="s">
        <v>5727</v>
      </c>
      <c r="Q962" s="26" t="s">
        <v>5728</v>
      </c>
      <c r="R962" s="26" t="s">
        <v>3253</v>
      </c>
      <c r="S962" s="26" t="s">
        <v>3254</v>
      </c>
      <c r="T962" s="26" t="s">
        <v>5729</v>
      </c>
      <c r="U962" s="26" t="s">
        <v>5729</v>
      </c>
      <c r="V962" s="26">
        <v>2</v>
      </c>
      <c r="W962" s="26">
        <v>590</v>
      </c>
      <c r="X962" s="26" t="s">
        <v>6255</v>
      </c>
      <c r="Y962" s="26" t="s">
        <v>6256</v>
      </c>
      <c r="Z962" s="26" t="s">
        <v>6257</v>
      </c>
      <c r="AA962" s="26">
        <v>1602</v>
      </c>
      <c r="AB962" s="26" t="s">
        <v>33</v>
      </c>
      <c r="AC962" s="26">
        <v>160207</v>
      </c>
      <c r="AD962" s="26" t="s">
        <v>504</v>
      </c>
      <c r="AE962" s="26" t="s">
        <v>3256</v>
      </c>
      <c r="AF962" s="26" t="s">
        <v>6258</v>
      </c>
      <c r="AG962" s="26">
        <v>0</v>
      </c>
      <c r="AH962" s="26">
        <v>-6.3962500000000002</v>
      </c>
      <c r="AI962" s="26">
        <v>106.97299</v>
      </c>
      <c r="AL962" t="str">
        <f t="shared" si="14"/>
        <v>0001887881_16ARBJ1007</v>
      </c>
      <c r="AM962" t="s">
        <v>6381</v>
      </c>
      <c r="AN962" t="s">
        <v>6383</v>
      </c>
      <c r="AO962" t="s">
        <v>5728</v>
      </c>
      <c r="AP962">
        <v>3</v>
      </c>
    </row>
    <row r="963" spans="1:42" x14ac:dyDescent="0.35">
      <c r="A963" s="26" t="s">
        <v>3245</v>
      </c>
      <c r="B963" s="26" t="s">
        <v>3246</v>
      </c>
      <c r="C963" s="26" t="s">
        <v>3247</v>
      </c>
      <c r="D963" s="26" t="s">
        <v>3246</v>
      </c>
      <c r="E963" s="26" t="s">
        <v>3247</v>
      </c>
      <c r="F963" s="26" t="s">
        <v>3248</v>
      </c>
      <c r="G963" s="26" t="s">
        <v>3249</v>
      </c>
      <c r="H963" s="26" t="s">
        <v>3248</v>
      </c>
      <c r="I963" s="26" t="s">
        <v>3249</v>
      </c>
      <c r="J963" s="26" t="s">
        <v>3250</v>
      </c>
      <c r="K963" s="26" t="s">
        <v>3249</v>
      </c>
      <c r="N963" s="26">
        <v>1887881</v>
      </c>
      <c r="O963" s="26" t="s">
        <v>3251</v>
      </c>
      <c r="P963" s="26" t="s">
        <v>5727</v>
      </c>
      <c r="Q963" s="26" t="s">
        <v>5728</v>
      </c>
      <c r="R963" s="26" t="s">
        <v>3253</v>
      </c>
      <c r="S963" s="26" t="s">
        <v>3254</v>
      </c>
      <c r="T963" s="26" t="s">
        <v>5729</v>
      </c>
      <c r="U963" s="26" t="s">
        <v>5729</v>
      </c>
      <c r="V963" s="26">
        <v>5</v>
      </c>
      <c r="W963" s="26">
        <v>50</v>
      </c>
      <c r="X963" s="26" t="s">
        <v>6259</v>
      </c>
      <c r="Y963" s="26" t="s">
        <v>6260</v>
      </c>
      <c r="Z963" s="26" t="s">
        <v>6261</v>
      </c>
      <c r="AA963" s="26">
        <v>1602</v>
      </c>
      <c r="AB963" s="26" t="s">
        <v>33</v>
      </c>
      <c r="AC963" s="26">
        <v>160207</v>
      </c>
      <c r="AD963" s="26" t="s">
        <v>504</v>
      </c>
      <c r="AE963" s="26" t="s">
        <v>3256</v>
      </c>
      <c r="AF963" s="26" t="s">
        <v>6262</v>
      </c>
      <c r="AG963" s="26">
        <v>0</v>
      </c>
      <c r="AH963" s="26">
        <v>-6.3800116999999998</v>
      </c>
      <c r="AI963" s="26">
        <v>107.08562329999999</v>
      </c>
      <c r="AL963" t="str">
        <f t="shared" si="14"/>
        <v>0001887881_16ARBJ1008</v>
      </c>
      <c r="AM963" t="s">
        <v>6385</v>
      </c>
      <c r="AN963" t="s">
        <v>6387</v>
      </c>
      <c r="AO963" t="s">
        <v>5728</v>
      </c>
      <c r="AP963">
        <v>3</v>
      </c>
    </row>
    <row r="964" spans="1:42" x14ac:dyDescent="0.35">
      <c r="A964" s="26" t="s">
        <v>3245</v>
      </c>
      <c r="B964" s="26" t="s">
        <v>3246</v>
      </c>
      <c r="C964" s="26" t="s">
        <v>3247</v>
      </c>
      <c r="D964" s="26" t="s">
        <v>3246</v>
      </c>
      <c r="E964" s="26" t="s">
        <v>3247</v>
      </c>
      <c r="F964" s="26" t="s">
        <v>3248</v>
      </c>
      <c r="G964" s="26" t="s">
        <v>3249</v>
      </c>
      <c r="H964" s="26" t="s">
        <v>3248</v>
      </c>
      <c r="I964" s="26" t="s">
        <v>3249</v>
      </c>
      <c r="J964" s="26" t="s">
        <v>3250</v>
      </c>
      <c r="K964" s="26" t="s">
        <v>3249</v>
      </c>
      <c r="N964" s="26">
        <v>1887881</v>
      </c>
      <c r="O964" s="26" t="s">
        <v>3251</v>
      </c>
      <c r="P964" s="26" t="s">
        <v>5727</v>
      </c>
      <c r="Q964" s="26" t="s">
        <v>5728</v>
      </c>
      <c r="R964" s="26" t="s">
        <v>3253</v>
      </c>
      <c r="S964" s="26" t="s">
        <v>3254</v>
      </c>
      <c r="T964" s="26" t="s">
        <v>5737</v>
      </c>
      <c r="U964" s="26" t="s">
        <v>5737</v>
      </c>
      <c r="V964" s="26">
        <v>6</v>
      </c>
      <c r="W964" s="26">
        <v>890</v>
      </c>
      <c r="X964" s="26" t="s">
        <v>6263</v>
      </c>
      <c r="Y964" s="26" t="s">
        <v>6264</v>
      </c>
      <c r="Z964" s="26" t="s">
        <v>6265</v>
      </c>
      <c r="AA964" s="26">
        <v>1602</v>
      </c>
      <c r="AB964" s="26" t="s">
        <v>33</v>
      </c>
      <c r="AC964" s="26">
        <v>160207</v>
      </c>
      <c r="AD964" s="26" t="s">
        <v>504</v>
      </c>
      <c r="AE964" s="26" t="s">
        <v>3256</v>
      </c>
      <c r="AF964" s="26" t="s">
        <v>6266</v>
      </c>
      <c r="AG964" s="26">
        <v>0</v>
      </c>
      <c r="AH964" s="26">
        <v>-6.2791090000000001</v>
      </c>
      <c r="AI964" s="26">
        <v>107.0674066</v>
      </c>
      <c r="AL964" t="str">
        <f t="shared" si="14"/>
        <v>0001887881_16ARBK1001</v>
      </c>
      <c r="AM964" t="s">
        <v>9887</v>
      </c>
      <c r="AN964" t="s">
        <v>2641</v>
      </c>
      <c r="AO964" t="s">
        <v>516</v>
      </c>
      <c r="AP964">
        <v>4</v>
      </c>
    </row>
    <row r="965" spans="1:42" x14ac:dyDescent="0.35">
      <c r="A965" s="26" t="s">
        <v>3245</v>
      </c>
      <c r="B965" s="26" t="s">
        <v>3246</v>
      </c>
      <c r="C965" s="26" t="s">
        <v>3247</v>
      </c>
      <c r="D965" s="26" t="s">
        <v>3246</v>
      </c>
      <c r="E965" s="26" t="s">
        <v>3247</v>
      </c>
      <c r="F965" s="26" t="s">
        <v>3248</v>
      </c>
      <c r="G965" s="26" t="s">
        <v>3249</v>
      </c>
      <c r="H965" s="26" t="s">
        <v>3248</v>
      </c>
      <c r="I965" s="26" t="s">
        <v>3249</v>
      </c>
      <c r="J965" s="26" t="s">
        <v>3250</v>
      </c>
      <c r="K965" s="26" t="s">
        <v>3249</v>
      </c>
      <c r="N965" s="26">
        <v>1887881</v>
      </c>
      <c r="O965" s="26" t="s">
        <v>3251</v>
      </c>
      <c r="P965" s="26" t="s">
        <v>5727</v>
      </c>
      <c r="Q965" s="26" t="s">
        <v>5728</v>
      </c>
      <c r="R965" s="26" t="s">
        <v>3253</v>
      </c>
      <c r="S965" s="26" t="s">
        <v>3254</v>
      </c>
      <c r="T965" s="26" t="s">
        <v>5737</v>
      </c>
      <c r="U965" s="26" t="s">
        <v>5737</v>
      </c>
      <c r="V965" s="26">
        <v>6</v>
      </c>
      <c r="W965" s="26">
        <v>900</v>
      </c>
      <c r="X965" s="26" t="s">
        <v>6267</v>
      </c>
      <c r="Y965" s="26" t="s">
        <v>6268</v>
      </c>
      <c r="Z965" s="26" t="s">
        <v>6269</v>
      </c>
      <c r="AA965" s="26">
        <v>1602</v>
      </c>
      <c r="AB965" s="26" t="s">
        <v>33</v>
      </c>
      <c r="AC965" s="26">
        <v>160207</v>
      </c>
      <c r="AD965" s="26" t="s">
        <v>504</v>
      </c>
      <c r="AE965" s="26" t="s">
        <v>3256</v>
      </c>
      <c r="AF965" s="26" t="s">
        <v>6270</v>
      </c>
      <c r="AG965" s="26">
        <v>0</v>
      </c>
      <c r="AH965" s="26">
        <v>-6.2855444</v>
      </c>
      <c r="AI965" s="26">
        <v>107.0703704</v>
      </c>
      <c r="AL965" t="str">
        <f t="shared" si="14"/>
        <v>0001887881_16ARBK1002</v>
      </c>
      <c r="AM965" t="s">
        <v>9890</v>
      </c>
      <c r="AN965" t="s">
        <v>618</v>
      </c>
      <c r="AO965" t="s">
        <v>516</v>
      </c>
      <c r="AP965">
        <v>6</v>
      </c>
    </row>
    <row r="966" spans="1:42" x14ac:dyDescent="0.35">
      <c r="A966" s="26" t="s">
        <v>3245</v>
      </c>
      <c r="B966" s="26" t="s">
        <v>3246</v>
      </c>
      <c r="C966" s="26" t="s">
        <v>3247</v>
      </c>
      <c r="D966" s="26" t="s">
        <v>3246</v>
      </c>
      <c r="E966" s="26" t="s">
        <v>3247</v>
      </c>
      <c r="F966" s="26" t="s">
        <v>3248</v>
      </c>
      <c r="G966" s="26" t="s">
        <v>3249</v>
      </c>
      <c r="H966" s="26" t="s">
        <v>3248</v>
      </c>
      <c r="I966" s="26" t="s">
        <v>3249</v>
      </c>
      <c r="J966" s="26" t="s">
        <v>3250</v>
      </c>
      <c r="K966" s="26" t="s">
        <v>3249</v>
      </c>
      <c r="N966" s="26">
        <v>1887881</v>
      </c>
      <c r="O966" s="26" t="s">
        <v>3251</v>
      </c>
      <c r="P966" s="26" t="s">
        <v>5727</v>
      </c>
      <c r="Q966" s="26" t="s">
        <v>5728</v>
      </c>
      <c r="R966" s="26" t="s">
        <v>3253</v>
      </c>
      <c r="S966" s="26" t="s">
        <v>3254</v>
      </c>
      <c r="T966" s="26" t="s">
        <v>5729</v>
      </c>
      <c r="U966" s="26" t="s">
        <v>5729</v>
      </c>
      <c r="V966" s="26">
        <v>2</v>
      </c>
      <c r="W966" s="26">
        <v>620</v>
      </c>
      <c r="X966" s="26" t="s">
        <v>6271</v>
      </c>
      <c r="Y966" s="26" t="s">
        <v>6272</v>
      </c>
      <c r="Z966" s="26" t="s">
        <v>584</v>
      </c>
      <c r="AA966" s="26">
        <v>1602</v>
      </c>
      <c r="AB966" s="26" t="s">
        <v>33</v>
      </c>
      <c r="AC966" s="26">
        <v>160207</v>
      </c>
      <c r="AD966" s="26" t="s">
        <v>504</v>
      </c>
      <c r="AE966" s="26" t="s">
        <v>3256</v>
      </c>
      <c r="AF966" s="26" t="s">
        <v>6273</v>
      </c>
      <c r="AG966" s="26">
        <v>0</v>
      </c>
      <c r="AH966" s="26">
        <v>-6.2801182999999998</v>
      </c>
      <c r="AI966" s="26">
        <v>107.02346</v>
      </c>
      <c r="AL966" t="str">
        <f t="shared" si="14"/>
        <v>0001887881_16ARBK1003</v>
      </c>
      <c r="AM966" t="s">
        <v>9027</v>
      </c>
      <c r="AN966" t="s">
        <v>2049</v>
      </c>
      <c r="AO966" t="s">
        <v>8984</v>
      </c>
      <c r="AP966">
        <v>3</v>
      </c>
    </row>
    <row r="967" spans="1:42" x14ac:dyDescent="0.35">
      <c r="A967" s="26" t="s">
        <v>3245</v>
      </c>
      <c r="B967" s="26" t="s">
        <v>3246</v>
      </c>
      <c r="C967" s="26" t="s">
        <v>3247</v>
      </c>
      <c r="D967" s="26" t="s">
        <v>3246</v>
      </c>
      <c r="E967" s="26" t="s">
        <v>3247</v>
      </c>
      <c r="F967" s="26" t="s">
        <v>3248</v>
      </c>
      <c r="G967" s="26" t="s">
        <v>3249</v>
      </c>
      <c r="H967" s="26" t="s">
        <v>3248</v>
      </c>
      <c r="I967" s="26" t="s">
        <v>3249</v>
      </c>
      <c r="J967" s="26" t="s">
        <v>3250</v>
      </c>
      <c r="K967" s="26" t="s">
        <v>3249</v>
      </c>
      <c r="N967" s="26">
        <v>1887881</v>
      </c>
      <c r="O967" s="26" t="s">
        <v>3251</v>
      </c>
      <c r="P967" s="26" t="s">
        <v>5727</v>
      </c>
      <c r="Q967" s="26" t="s">
        <v>5728</v>
      </c>
      <c r="R967" s="26" t="s">
        <v>3253</v>
      </c>
      <c r="S967" s="26" t="s">
        <v>3254</v>
      </c>
      <c r="T967" s="26" t="s">
        <v>5729</v>
      </c>
      <c r="U967" s="26" t="s">
        <v>5729</v>
      </c>
      <c r="V967" s="26">
        <v>6</v>
      </c>
      <c r="W967" s="26">
        <v>50</v>
      </c>
      <c r="X967" s="26" t="s">
        <v>6274</v>
      </c>
      <c r="Y967" s="26" t="s">
        <v>6275</v>
      </c>
      <c r="Z967" s="26" t="s">
        <v>2913</v>
      </c>
      <c r="AA967" s="26">
        <v>1602</v>
      </c>
      <c r="AB967" s="26" t="s">
        <v>33</v>
      </c>
      <c r="AC967" s="26">
        <v>160207</v>
      </c>
      <c r="AD967" s="26" t="s">
        <v>504</v>
      </c>
      <c r="AE967" s="26" t="s">
        <v>3256</v>
      </c>
      <c r="AF967" s="26" t="s">
        <v>6276</v>
      </c>
      <c r="AG967" s="26">
        <v>0</v>
      </c>
      <c r="AH967" s="26">
        <v>-6.2576833000000001</v>
      </c>
      <c r="AI967" s="26">
        <v>107.1015987</v>
      </c>
      <c r="AL967" t="str">
        <f t="shared" si="14"/>
        <v>0001887881_16ARBK1004</v>
      </c>
      <c r="AM967" t="s">
        <v>9030</v>
      </c>
      <c r="AN967" t="s">
        <v>9032</v>
      </c>
      <c r="AO967" t="s">
        <v>8984</v>
      </c>
      <c r="AP967">
        <v>3</v>
      </c>
    </row>
    <row r="968" spans="1:42" x14ac:dyDescent="0.35">
      <c r="A968" s="26" t="s">
        <v>3245</v>
      </c>
      <c r="B968" s="26" t="s">
        <v>3246</v>
      </c>
      <c r="C968" s="26" t="s">
        <v>3247</v>
      </c>
      <c r="D968" s="26" t="s">
        <v>3246</v>
      </c>
      <c r="E968" s="26" t="s">
        <v>3247</v>
      </c>
      <c r="F968" s="26" t="s">
        <v>3248</v>
      </c>
      <c r="G968" s="26" t="s">
        <v>3249</v>
      </c>
      <c r="H968" s="26" t="s">
        <v>3248</v>
      </c>
      <c r="I968" s="26" t="s">
        <v>3249</v>
      </c>
      <c r="J968" s="26" t="s">
        <v>3250</v>
      </c>
      <c r="K968" s="26" t="s">
        <v>3249</v>
      </c>
      <c r="N968" s="26">
        <v>1887881</v>
      </c>
      <c r="O968" s="26" t="s">
        <v>3251</v>
      </c>
      <c r="P968" s="26" t="s">
        <v>5727</v>
      </c>
      <c r="Q968" s="26" t="s">
        <v>5728</v>
      </c>
      <c r="R968" s="26" t="s">
        <v>3253</v>
      </c>
      <c r="S968" s="26" t="s">
        <v>3254</v>
      </c>
      <c r="T968" s="26" t="s">
        <v>5729</v>
      </c>
      <c r="U968" s="26" t="s">
        <v>5729</v>
      </c>
      <c r="V968" s="26">
        <v>6</v>
      </c>
      <c r="W968" s="26">
        <v>130</v>
      </c>
      <c r="X968" s="26" t="s">
        <v>6277</v>
      </c>
      <c r="Y968" s="26" t="s">
        <v>6278</v>
      </c>
      <c r="Z968" s="26" t="s">
        <v>645</v>
      </c>
      <c r="AA968" s="26">
        <v>1602</v>
      </c>
      <c r="AB968" s="26" t="s">
        <v>33</v>
      </c>
      <c r="AC968" s="26">
        <v>160207</v>
      </c>
      <c r="AD968" s="26" t="s">
        <v>504</v>
      </c>
      <c r="AE968" s="26" t="s">
        <v>3256</v>
      </c>
      <c r="AF968" s="26" t="s">
        <v>6279</v>
      </c>
      <c r="AG968" s="26">
        <v>0</v>
      </c>
      <c r="AH968" s="26">
        <v>-6.2318027000000003</v>
      </c>
      <c r="AI968" s="26">
        <v>107.09294130000001</v>
      </c>
      <c r="AL968" t="str">
        <f t="shared" ref="AL968:AL1031" si="15">"0001887881_"&amp;AM968</f>
        <v>0001887881_16ARBK1005</v>
      </c>
      <c r="AM968" t="s">
        <v>9034</v>
      </c>
      <c r="AN968" t="s">
        <v>1647</v>
      </c>
      <c r="AO968" t="s">
        <v>8984</v>
      </c>
      <c r="AP968">
        <v>3</v>
      </c>
    </row>
    <row r="969" spans="1:42" x14ac:dyDescent="0.35">
      <c r="A969" s="26" t="s">
        <v>3245</v>
      </c>
      <c r="B969" s="26" t="s">
        <v>3246</v>
      </c>
      <c r="C969" s="26" t="s">
        <v>3247</v>
      </c>
      <c r="D969" s="26" t="s">
        <v>3246</v>
      </c>
      <c r="E969" s="26" t="s">
        <v>3247</v>
      </c>
      <c r="F969" s="26" t="s">
        <v>3248</v>
      </c>
      <c r="G969" s="26" t="s">
        <v>3249</v>
      </c>
      <c r="H969" s="26" t="s">
        <v>3248</v>
      </c>
      <c r="I969" s="26" t="s">
        <v>3249</v>
      </c>
      <c r="J969" s="26" t="s">
        <v>3250</v>
      </c>
      <c r="K969" s="26" t="s">
        <v>3249</v>
      </c>
      <c r="N969" s="26">
        <v>1887881</v>
      </c>
      <c r="O969" s="26" t="s">
        <v>3251</v>
      </c>
      <c r="P969" s="26" t="s">
        <v>5727</v>
      </c>
      <c r="Q969" s="26" t="s">
        <v>5728</v>
      </c>
      <c r="R969" s="26" t="s">
        <v>3253</v>
      </c>
      <c r="S969" s="26" t="s">
        <v>3254</v>
      </c>
      <c r="T969" s="26" t="s">
        <v>5737</v>
      </c>
      <c r="U969" s="26" t="s">
        <v>5737</v>
      </c>
      <c r="V969" s="26">
        <v>4</v>
      </c>
      <c r="W969" s="26">
        <v>100</v>
      </c>
      <c r="X969" s="26" t="s">
        <v>6280</v>
      </c>
      <c r="Y969" s="26" t="s">
        <v>6281</v>
      </c>
      <c r="Z969" s="26" t="s">
        <v>6282</v>
      </c>
      <c r="AA969" s="26">
        <v>1715</v>
      </c>
      <c r="AB969" s="26" t="s">
        <v>3279</v>
      </c>
      <c r="AC969" s="26">
        <v>171504</v>
      </c>
      <c r="AD969" s="26" t="s">
        <v>2068</v>
      </c>
      <c r="AE969" s="26" t="s">
        <v>3256</v>
      </c>
      <c r="AF969" s="26" t="s">
        <v>6283</v>
      </c>
      <c r="AG969" s="26">
        <v>0</v>
      </c>
      <c r="AH969" s="26">
        <v>-6.2229400000000004</v>
      </c>
      <c r="AI969" s="26">
        <v>107.117135</v>
      </c>
      <c r="AL969" t="str">
        <f t="shared" si="15"/>
        <v>0001887881_16ARBK1006</v>
      </c>
      <c r="AM969" t="s">
        <v>9037</v>
      </c>
      <c r="AN969" t="s">
        <v>9039</v>
      </c>
      <c r="AO969" t="s">
        <v>8984</v>
      </c>
      <c r="AP969">
        <v>3</v>
      </c>
    </row>
    <row r="970" spans="1:42" x14ac:dyDescent="0.35">
      <c r="A970" s="26" t="s">
        <v>3245</v>
      </c>
      <c r="B970" s="26" t="s">
        <v>3246</v>
      </c>
      <c r="C970" s="26" t="s">
        <v>3247</v>
      </c>
      <c r="D970" s="26" t="s">
        <v>3246</v>
      </c>
      <c r="E970" s="26" t="s">
        <v>3247</v>
      </c>
      <c r="F970" s="26" t="s">
        <v>3248</v>
      </c>
      <c r="G970" s="26" t="s">
        <v>3249</v>
      </c>
      <c r="H970" s="26" t="s">
        <v>3248</v>
      </c>
      <c r="I970" s="26" t="s">
        <v>3249</v>
      </c>
      <c r="J970" s="26" t="s">
        <v>3250</v>
      </c>
      <c r="K970" s="26" t="s">
        <v>3249</v>
      </c>
      <c r="N970" s="26">
        <v>1887881</v>
      </c>
      <c r="O970" s="26" t="s">
        <v>3251</v>
      </c>
      <c r="P970" s="26" t="s">
        <v>5727</v>
      </c>
      <c r="Q970" s="26" t="s">
        <v>5728</v>
      </c>
      <c r="R970" s="26" t="s">
        <v>3253</v>
      </c>
      <c r="S970" s="26" t="s">
        <v>3254</v>
      </c>
      <c r="T970" s="26" t="s">
        <v>5729</v>
      </c>
      <c r="U970" s="26" t="s">
        <v>5729</v>
      </c>
      <c r="V970" s="26">
        <v>1</v>
      </c>
      <c r="W970" s="26">
        <v>250</v>
      </c>
      <c r="X970" s="26" t="s">
        <v>6284</v>
      </c>
      <c r="Y970" s="26" t="s">
        <v>6285</v>
      </c>
      <c r="Z970" s="26" t="s">
        <v>6286</v>
      </c>
      <c r="AA970" s="26">
        <v>1602</v>
      </c>
      <c r="AB970" s="26" t="s">
        <v>33</v>
      </c>
      <c r="AC970" s="26">
        <v>160207</v>
      </c>
      <c r="AD970" s="26" t="s">
        <v>504</v>
      </c>
      <c r="AE970" s="26" t="s">
        <v>3256</v>
      </c>
      <c r="AF970" s="26" t="s">
        <v>6287</v>
      </c>
      <c r="AG970" s="26">
        <v>0</v>
      </c>
      <c r="AH970" s="26">
        <v>-6.2022259999999996</v>
      </c>
      <c r="AI970" s="26">
        <v>107.0736186</v>
      </c>
      <c r="AL970" t="str">
        <f t="shared" si="15"/>
        <v>0001887881_16ARBL1002</v>
      </c>
      <c r="AM970" t="s">
        <v>11270</v>
      </c>
      <c r="AN970" t="s">
        <v>11272</v>
      </c>
      <c r="AO970" t="s">
        <v>12825</v>
      </c>
      <c r="AP970">
        <v>6</v>
      </c>
    </row>
    <row r="971" spans="1:42" x14ac:dyDescent="0.35">
      <c r="A971" s="26" t="s">
        <v>3245</v>
      </c>
      <c r="B971" s="26" t="s">
        <v>3246</v>
      </c>
      <c r="C971" s="26" t="s">
        <v>3247</v>
      </c>
      <c r="D971" s="26" t="s">
        <v>3246</v>
      </c>
      <c r="E971" s="26" t="s">
        <v>3247</v>
      </c>
      <c r="F971" s="26" t="s">
        <v>3248</v>
      </c>
      <c r="G971" s="26" t="s">
        <v>3249</v>
      </c>
      <c r="H971" s="26" t="s">
        <v>3248</v>
      </c>
      <c r="I971" s="26" t="s">
        <v>3249</v>
      </c>
      <c r="J971" s="26" t="s">
        <v>3250</v>
      </c>
      <c r="K971" s="26" t="s">
        <v>3249</v>
      </c>
      <c r="N971" s="26">
        <v>1887881</v>
      </c>
      <c r="O971" s="26" t="s">
        <v>3251</v>
      </c>
      <c r="P971" s="26" t="s">
        <v>5727</v>
      </c>
      <c r="Q971" s="26" t="s">
        <v>5728</v>
      </c>
      <c r="R971" s="26" t="s">
        <v>3253</v>
      </c>
      <c r="S971" s="26" t="s">
        <v>3254</v>
      </c>
      <c r="T971" s="26" t="s">
        <v>5729</v>
      </c>
      <c r="U971" s="26" t="s">
        <v>5729</v>
      </c>
      <c r="V971" s="26">
        <v>1</v>
      </c>
      <c r="W971" s="26">
        <v>190</v>
      </c>
      <c r="X971" s="26" t="s">
        <v>6288</v>
      </c>
      <c r="Y971" s="26" t="s">
        <v>6289</v>
      </c>
      <c r="Z971" s="26" t="s">
        <v>6290</v>
      </c>
      <c r="AA971" s="26">
        <v>1602</v>
      </c>
      <c r="AB971" s="26" t="s">
        <v>33</v>
      </c>
      <c r="AC971" s="26">
        <v>160207</v>
      </c>
      <c r="AD971" s="26" t="s">
        <v>504</v>
      </c>
      <c r="AE971" s="26" t="s">
        <v>3256</v>
      </c>
      <c r="AF971" s="26" t="s">
        <v>6291</v>
      </c>
      <c r="AG971" s="26">
        <v>0</v>
      </c>
      <c r="AH971" s="26">
        <v>-6.2022719000000004</v>
      </c>
      <c r="AI971" s="26">
        <v>107.07359820000001</v>
      </c>
      <c r="AL971" t="str">
        <f t="shared" si="15"/>
        <v>0001887881_16ARBL1003</v>
      </c>
      <c r="AM971" t="s">
        <v>6504</v>
      </c>
      <c r="AN971" t="s">
        <v>6506</v>
      </c>
      <c r="AO971" t="s">
        <v>5728</v>
      </c>
      <c r="AP971">
        <v>5</v>
      </c>
    </row>
    <row r="972" spans="1:42" x14ac:dyDescent="0.35">
      <c r="A972" s="26" t="s">
        <v>3245</v>
      </c>
      <c r="B972" s="26" t="s">
        <v>3246</v>
      </c>
      <c r="C972" s="26" t="s">
        <v>3247</v>
      </c>
      <c r="D972" s="26" t="s">
        <v>3246</v>
      </c>
      <c r="E972" s="26" t="s">
        <v>3247</v>
      </c>
      <c r="F972" s="26" t="s">
        <v>3248</v>
      </c>
      <c r="G972" s="26" t="s">
        <v>3249</v>
      </c>
      <c r="H972" s="26" t="s">
        <v>3248</v>
      </c>
      <c r="I972" s="26" t="s">
        <v>3249</v>
      </c>
      <c r="J972" s="26" t="s">
        <v>3250</v>
      </c>
      <c r="K972" s="26" t="s">
        <v>3249</v>
      </c>
      <c r="N972" s="26">
        <v>1887881</v>
      </c>
      <c r="O972" s="26" t="s">
        <v>3251</v>
      </c>
      <c r="P972" s="26" t="s">
        <v>5727</v>
      </c>
      <c r="Q972" s="26" t="s">
        <v>5728</v>
      </c>
      <c r="R972" s="26" t="s">
        <v>3253</v>
      </c>
      <c r="S972" s="26" t="s">
        <v>3254</v>
      </c>
      <c r="T972" s="26" t="s">
        <v>5737</v>
      </c>
      <c r="U972" s="26" t="s">
        <v>5737</v>
      </c>
      <c r="V972" s="26">
        <v>4</v>
      </c>
      <c r="W972" s="26">
        <v>220</v>
      </c>
      <c r="X972" s="26" t="s">
        <v>6292</v>
      </c>
      <c r="Y972" s="26" t="s">
        <v>6293</v>
      </c>
      <c r="Z972" s="26" t="s">
        <v>6294</v>
      </c>
      <c r="AA972" s="26">
        <v>1602</v>
      </c>
      <c r="AB972" s="26" t="s">
        <v>33</v>
      </c>
      <c r="AC972" s="26">
        <v>160207</v>
      </c>
      <c r="AD972" s="26" t="s">
        <v>504</v>
      </c>
      <c r="AE972" s="26" t="s">
        <v>3256</v>
      </c>
      <c r="AF972" s="26" t="s">
        <v>6295</v>
      </c>
      <c r="AG972" s="26">
        <v>0</v>
      </c>
      <c r="AH972" s="26">
        <v>-6.2214650000000002</v>
      </c>
      <c r="AI972" s="26">
        <v>107.0768345</v>
      </c>
      <c r="AL972" t="str">
        <f t="shared" si="15"/>
        <v>0001887881_16ARBL1004</v>
      </c>
      <c r="AM972" t="s">
        <v>12989</v>
      </c>
      <c r="AN972" t="s">
        <v>12991</v>
      </c>
      <c r="AO972" t="s">
        <v>12825</v>
      </c>
      <c r="AP972">
        <v>6</v>
      </c>
    </row>
    <row r="973" spans="1:42" x14ac:dyDescent="0.35">
      <c r="A973" s="26" t="s">
        <v>3245</v>
      </c>
      <c r="B973" s="26" t="s">
        <v>3246</v>
      </c>
      <c r="C973" s="26" t="s">
        <v>3247</v>
      </c>
      <c r="D973" s="26" t="s">
        <v>3246</v>
      </c>
      <c r="E973" s="26" t="s">
        <v>3247</v>
      </c>
      <c r="F973" s="26" t="s">
        <v>3248</v>
      </c>
      <c r="G973" s="26" t="s">
        <v>3249</v>
      </c>
      <c r="H973" s="26" t="s">
        <v>3248</v>
      </c>
      <c r="I973" s="26" t="s">
        <v>3249</v>
      </c>
      <c r="J973" s="26" t="s">
        <v>3250</v>
      </c>
      <c r="K973" s="26" t="s">
        <v>3249</v>
      </c>
      <c r="N973" s="26">
        <v>1887881</v>
      </c>
      <c r="O973" s="26" t="s">
        <v>3251</v>
      </c>
      <c r="P973" s="26" t="s">
        <v>5727</v>
      </c>
      <c r="Q973" s="26" t="s">
        <v>5728</v>
      </c>
      <c r="R973" s="26" t="s">
        <v>3253</v>
      </c>
      <c r="S973" s="26" t="s">
        <v>3254</v>
      </c>
      <c r="T973" s="26" t="s">
        <v>5737</v>
      </c>
      <c r="U973" s="26" t="s">
        <v>5737</v>
      </c>
      <c r="V973" s="26">
        <v>6</v>
      </c>
      <c r="W973" s="26">
        <v>810</v>
      </c>
      <c r="X973" s="26" t="s">
        <v>6296</v>
      </c>
      <c r="Y973" s="26" t="s">
        <v>6297</v>
      </c>
      <c r="Z973" s="26" t="s">
        <v>6298</v>
      </c>
      <c r="AA973" s="26">
        <v>1602</v>
      </c>
      <c r="AB973" s="26" t="s">
        <v>33</v>
      </c>
      <c r="AC973" s="26">
        <v>160207</v>
      </c>
      <c r="AD973" s="26" t="s">
        <v>504</v>
      </c>
      <c r="AE973" s="26" t="s">
        <v>3256</v>
      </c>
      <c r="AF973" s="26" t="s">
        <v>6299</v>
      </c>
      <c r="AG973" s="26">
        <v>0</v>
      </c>
      <c r="AH973" s="26">
        <v>-6.2728000000000002</v>
      </c>
      <c r="AI973" s="26">
        <v>107.06556329999999</v>
      </c>
      <c r="AL973" t="str">
        <f t="shared" si="15"/>
        <v>0001887881_16ARBM1001</v>
      </c>
      <c r="AM973" t="s">
        <v>12712</v>
      </c>
      <c r="AN973" t="s">
        <v>12714</v>
      </c>
      <c r="AO973" t="s">
        <v>12825</v>
      </c>
      <c r="AP973">
        <v>4</v>
      </c>
    </row>
    <row r="974" spans="1:42" x14ac:dyDescent="0.35">
      <c r="A974" s="26" t="s">
        <v>3245</v>
      </c>
      <c r="B974" s="26" t="s">
        <v>3246</v>
      </c>
      <c r="C974" s="26" t="s">
        <v>3247</v>
      </c>
      <c r="D974" s="26" t="s">
        <v>3246</v>
      </c>
      <c r="E974" s="26" t="s">
        <v>3247</v>
      </c>
      <c r="F974" s="26" t="s">
        <v>3248</v>
      </c>
      <c r="G974" s="26" t="s">
        <v>3249</v>
      </c>
      <c r="H974" s="26" t="s">
        <v>3248</v>
      </c>
      <c r="I974" s="26" t="s">
        <v>3249</v>
      </c>
      <c r="J974" s="26" t="s">
        <v>3250</v>
      </c>
      <c r="K974" s="26" t="s">
        <v>3249</v>
      </c>
      <c r="N974" s="26">
        <v>1887881</v>
      </c>
      <c r="O974" s="26" t="s">
        <v>3251</v>
      </c>
      <c r="P974" s="26" t="s">
        <v>5727</v>
      </c>
      <c r="Q974" s="26" t="s">
        <v>5728</v>
      </c>
      <c r="R974" s="26" t="s">
        <v>3253</v>
      </c>
      <c r="S974" s="26" t="s">
        <v>3254</v>
      </c>
      <c r="T974" s="26" t="s">
        <v>5729</v>
      </c>
      <c r="U974" s="26" t="s">
        <v>5729</v>
      </c>
      <c r="V974" s="26">
        <v>5</v>
      </c>
      <c r="W974" s="26">
        <v>100</v>
      </c>
      <c r="X974" s="26" t="s">
        <v>6300</v>
      </c>
      <c r="Y974" s="26" t="s">
        <v>6301</v>
      </c>
      <c r="Z974" s="26" t="s">
        <v>2714</v>
      </c>
      <c r="AA974" s="26">
        <v>1602</v>
      </c>
      <c r="AB974" s="26" t="s">
        <v>33</v>
      </c>
      <c r="AC974" s="26">
        <v>160207</v>
      </c>
      <c r="AD974" s="26" t="s">
        <v>504</v>
      </c>
      <c r="AE974" s="26" t="s">
        <v>3256</v>
      </c>
      <c r="AF974" s="26" t="s">
        <v>6302</v>
      </c>
      <c r="AG974" s="26">
        <v>0</v>
      </c>
      <c r="AH974" s="26">
        <v>-6.3659650000000001</v>
      </c>
      <c r="AI974" s="26">
        <v>107.11572</v>
      </c>
      <c r="AL974" t="str">
        <f t="shared" si="15"/>
        <v>0001887881_16ARBM1002</v>
      </c>
      <c r="AM974" t="s">
        <v>12716</v>
      </c>
      <c r="AN974" t="s">
        <v>12718</v>
      </c>
      <c r="AO974" t="s">
        <v>12825</v>
      </c>
      <c r="AP974">
        <v>4</v>
      </c>
    </row>
    <row r="975" spans="1:42" x14ac:dyDescent="0.35">
      <c r="A975" s="26" t="s">
        <v>3245</v>
      </c>
      <c r="B975" s="26" t="s">
        <v>3246</v>
      </c>
      <c r="C975" s="26" t="s">
        <v>3247</v>
      </c>
      <c r="D975" s="26" t="s">
        <v>3246</v>
      </c>
      <c r="E975" s="26" t="s">
        <v>3247</v>
      </c>
      <c r="F975" s="26" t="s">
        <v>3248</v>
      </c>
      <c r="G975" s="26" t="s">
        <v>3249</v>
      </c>
      <c r="H975" s="26" t="s">
        <v>3248</v>
      </c>
      <c r="I975" s="26" t="s">
        <v>3249</v>
      </c>
      <c r="J975" s="26" t="s">
        <v>3250</v>
      </c>
      <c r="K975" s="26" t="s">
        <v>3249</v>
      </c>
      <c r="N975" s="26">
        <v>1887881</v>
      </c>
      <c r="O975" s="26" t="s">
        <v>3251</v>
      </c>
      <c r="P975" s="26" t="s">
        <v>5727</v>
      </c>
      <c r="Q975" s="26" t="s">
        <v>5728</v>
      </c>
      <c r="R975" s="26" t="s">
        <v>3253</v>
      </c>
      <c r="S975" s="26" t="s">
        <v>3254</v>
      </c>
      <c r="T975" s="26" t="s">
        <v>5729</v>
      </c>
      <c r="U975" s="26" t="s">
        <v>5729</v>
      </c>
      <c r="V975" s="26">
        <v>4</v>
      </c>
      <c r="W975" s="26">
        <v>160</v>
      </c>
      <c r="X975" s="26" t="s">
        <v>6303</v>
      </c>
      <c r="Y975" s="26" t="s">
        <v>6304</v>
      </c>
      <c r="Z975" s="26" t="s">
        <v>6305</v>
      </c>
      <c r="AA975" s="26">
        <v>1602</v>
      </c>
      <c r="AB975" s="26" t="s">
        <v>33</v>
      </c>
      <c r="AC975" s="26">
        <v>160207</v>
      </c>
      <c r="AD975" s="26" t="s">
        <v>504</v>
      </c>
      <c r="AE975" s="26" t="s">
        <v>3256</v>
      </c>
      <c r="AF975" s="26" t="s">
        <v>6306</v>
      </c>
      <c r="AG975" s="26">
        <v>0</v>
      </c>
      <c r="AH975" s="26">
        <v>-6.2261867000000004</v>
      </c>
      <c r="AI975" s="26">
        <v>107.0651517</v>
      </c>
      <c r="AL975" t="str">
        <f t="shared" si="15"/>
        <v>0001887881_16ARBM1003</v>
      </c>
      <c r="AM975" t="s">
        <v>9630</v>
      </c>
      <c r="AN975" t="s">
        <v>9632</v>
      </c>
      <c r="AO975" t="s">
        <v>516</v>
      </c>
      <c r="AP975">
        <v>4</v>
      </c>
    </row>
    <row r="976" spans="1:42" x14ac:dyDescent="0.35">
      <c r="A976" s="26" t="s">
        <v>3245</v>
      </c>
      <c r="B976" s="26" t="s">
        <v>3246</v>
      </c>
      <c r="C976" s="26" t="s">
        <v>3247</v>
      </c>
      <c r="D976" s="26" t="s">
        <v>3246</v>
      </c>
      <c r="E976" s="26" t="s">
        <v>3247</v>
      </c>
      <c r="F976" s="26" t="s">
        <v>3248</v>
      </c>
      <c r="G976" s="26" t="s">
        <v>3249</v>
      </c>
      <c r="H976" s="26" t="s">
        <v>3248</v>
      </c>
      <c r="I976" s="26" t="s">
        <v>3249</v>
      </c>
      <c r="J976" s="26" t="s">
        <v>3250</v>
      </c>
      <c r="K976" s="26" t="s">
        <v>3249</v>
      </c>
      <c r="N976" s="26">
        <v>1887881</v>
      </c>
      <c r="O976" s="26" t="s">
        <v>3251</v>
      </c>
      <c r="P976" s="26" t="s">
        <v>5727</v>
      </c>
      <c r="Q976" s="26" t="s">
        <v>5728</v>
      </c>
      <c r="R976" s="26" t="s">
        <v>3253</v>
      </c>
      <c r="S976" s="26" t="s">
        <v>3254</v>
      </c>
      <c r="T976" s="26" t="s">
        <v>5737</v>
      </c>
      <c r="U976" s="26" t="s">
        <v>5737</v>
      </c>
      <c r="V976" s="26">
        <v>1</v>
      </c>
      <c r="W976" s="26">
        <v>1060</v>
      </c>
      <c r="X976" s="26" t="s">
        <v>6307</v>
      </c>
      <c r="Y976" s="26" t="s">
        <v>6308</v>
      </c>
      <c r="Z976" s="26" t="s">
        <v>6309</v>
      </c>
      <c r="AA976" s="26">
        <v>1602</v>
      </c>
      <c r="AB976" s="26" t="s">
        <v>33</v>
      </c>
      <c r="AC976" s="26">
        <v>160207</v>
      </c>
      <c r="AD976" s="26" t="s">
        <v>504</v>
      </c>
      <c r="AE976" s="26" t="s">
        <v>3256</v>
      </c>
      <c r="AF976" s="26" t="s">
        <v>6310</v>
      </c>
      <c r="AG976" s="26">
        <v>0</v>
      </c>
      <c r="AH976" s="26">
        <v>-6.2862999999999998</v>
      </c>
      <c r="AI976" s="26">
        <v>106.94513000000001</v>
      </c>
      <c r="AL976" t="str">
        <f t="shared" si="15"/>
        <v>0001887881_16ARBM1004</v>
      </c>
      <c r="AM976" t="s">
        <v>9634</v>
      </c>
      <c r="AN976" t="s">
        <v>9636</v>
      </c>
      <c r="AO976" t="s">
        <v>516</v>
      </c>
      <c r="AP976">
        <v>4</v>
      </c>
    </row>
    <row r="977" spans="1:42" x14ac:dyDescent="0.35">
      <c r="A977" s="26" t="s">
        <v>3245</v>
      </c>
      <c r="B977" s="26" t="s">
        <v>3246</v>
      </c>
      <c r="C977" s="26" t="s">
        <v>3247</v>
      </c>
      <c r="D977" s="26" t="s">
        <v>3246</v>
      </c>
      <c r="E977" s="26" t="s">
        <v>3247</v>
      </c>
      <c r="F977" s="26" t="s">
        <v>3248</v>
      </c>
      <c r="G977" s="26" t="s">
        <v>3249</v>
      </c>
      <c r="H977" s="26" t="s">
        <v>3248</v>
      </c>
      <c r="I977" s="26" t="s">
        <v>3249</v>
      </c>
      <c r="J977" s="26" t="s">
        <v>3250</v>
      </c>
      <c r="K977" s="26" t="s">
        <v>3249</v>
      </c>
      <c r="N977" s="26">
        <v>1887881</v>
      </c>
      <c r="O977" s="26" t="s">
        <v>3251</v>
      </c>
      <c r="P977" s="26" t="s">
        <v>5727</v>
      </c>
      <c r="Q977" s="26" t="s">
        <v>5728</v>
      </c>
      <c r="R977" s="26" t="s">
        <v>3253</v>
      </c>
      <c r="S977" s="26" t="s">
        <v>3254</v>
      </c>
      <c r="T977" s="26" t="s">
        <v>5737</v>
      </c>
      <c r="U977" s="26" t="s">
        <v>5737</v>
      </c>
      <c r="V977" s="26">
        <v>1</v>
      </c>
      <c r="W977" s="26">
        <v>1070</v>
      </c>
      <c r="X977" s="26" t="s">
        <v>6311</v>
      </c>
      <c r="Y977" s="26" t="s">
        <v>6312</v>
      </c>
      <c r="Z977" s="26" t="s">
        <v>6313</v>
      </c>
      <c r="AA977" s="26">
        <v>1602</v>
      </c>
      <c r="AB977" s="26" t="s">
        <v>33</v>
      </c>
      <c r="AC977" s="26">
        <v>160207</v>
      </c>
      <c r="AD977" s="26" t="s">
        <v>504</v>
      </c>
      <c r="AE977" s="26" t="s">
        <v>3256</v>
      </c>
      <c r="AF977" s="26" t="s">
        <v>6314</v>
      </c>
      <c r="AG977" s="26">
        <v>0</v>
      </c>
      <c r="AH977" s="26">
        <v>-6.2870666999999996</v>
      </c>
      <c r="AI977" s="26">
        <v>106.945035</v>
      </c>
      <c r="AL977" t="str">
        <f t="shared" si="15"/>
        <v>0001887881_16ARBN1001</v>
      </c>
      <c r="AM977" t="s">
        <v>12720</v>
      </c>
      <c r="AN977" t="s">
        <v>2718</v>
      </c>
      <c r="AO977" t="s">
        <v>12825</v>
      </c>
      <c r="AP977">
        <v>4</v>
      </c>
    </row>
    <row r="978" spans="1:42" x14ac:dyDescent="0.35">
      <c r="A978" s="26" t="s">
        <v>3245</v>
      </c>
      <c r="B978" s="26" t="s">
        <v>3246</v>
      </c>
      <c r="C978" s="26" t="s">
        <v>3247</v>
      </c>
      <c r="D978" s="26" t="s">
        <v>3246</v>
      </c>
      <c r="E978" s="26" t="s">
        <v>3247</v>
      </c>
      <c r="F978" s="26" t="s">
        <v>3248</v>
      </c>
      <c r="G978" s="26" t="s">
        <v>3249</v>
      </c>
      <c r="H978" s="26" t="s">
        <v>3248</v>
      </c>
      <c r="I978" s="26" t="s">
        <v>3249</v>
      </c>
      <c r="J978" s="26" t="s">
        <v>3250</v>
      </c>
      <c r="K978" s="26" t="s">
        <v>3249</v>
      </c>
      <c r="N978" s="26">
        <v>1887881</v>
      </c>
      <c r="O978" s="26" t="s">
        <v>3251</v>
      </c>
      <c r="P978" s="26" t="s">
        <v>5727</v>
      </c>
      <c r="Q978" s="26" t="s">
        <v>5728</v>
      </c>
      <c r="R978" s="26" t="s">
        <v>3253</v>
      </c>
      <c r="S978" s="26" t="s">
        <v>3254</v>
      </c>
      <c r="T978" s="26" t="s">
        <v>5729</v>
      </c>
      <c r="U978" s="26" t="s">
        <v>5729</v>
      </c>
      <c r="V978" s="26">
        <v>3</v>
      </c>
      <c r="W978" s="26">
        <v>20</v>
      </c>
      <c r="X978" s="26" t="s">
        <v>6315</v>
      </c>
      <c r="Y978" s="26" t="s">
        <v>6316</v>
      </c>
      <c r="Z978" s="26" t="s">
        <v>6317</v>
      </c>
      <c r="AA978" s="26">
        <v>1602</v>
      </c>
      <c r="AB978" s="26" t="s">
        <v>33</v>
      </c>
      <c r="AC978" s="26">
        <v>160207</v>
      </c>
      <c r="AD978" s="26" t="s">
        <v>504</v>
      </c>
      <c r="AE978" s="26" t="s">
        <v>3256</v>
      </c>
      <c r="AF978" s="26" t="s">
        <v>6318</v>
      </c>
      <c r="AG978" s="26">
        <v>0</v>
      </c>
      <c r="AH978" s="26">
        <v>-6.2503608000000002</v>
      </c>
      <c r="AI978" s="26">
        <v>107.161064</v>
      </c>
      <c r="AL978" t="str">
        <f t="shared" si="15"/>
        <v>0001887881_16ARBN1002</v>
      </c>
      <c r="AM978" t="s">
        <v>9638</v>
      </c>
      <c r="AN978" t="s">
        <v>9640</v>
      </c>
      <c r="AO978" t="s">
        <v>516</v>
      </c>
      <c r="AP978">
        <v>4</v>
      </c>
    </row>
    <row r="979" spans="1:42" x14ac:dyDescent="0.35">
      <c r="A979" s="26" t="s">
        <v>3245</v>
      </c>
      <c r="B979" s="26" t="s">
        <v>3246</v>
      </c>
      <c r="C979" s="26" t="s">
        <v>3247</v>
      </c>
      <c r="D979" s="26" t="s">
        <v>3246</v>
      </c>
      <c r="E979" s="26" t="s">
        <v>3247</v>
      </c>
      <c r="F979" s="26" t="s">
        <v>3248</v>
      </c>
      <c r="G979" s="26" t="s">
        <v>3249</v>
      </c>
      <c r="H979" s="26" t="s">
        <v>3248</v>
      </c>
      <c r="I979" s="26" t="s">
        <v>3249</v>
      </c>
      <c r="J979" s="26" t="s">
        <v>3250</v>
      </c>
      <c r="K979" s="26" t="s">
        <v>3249</v>
      </c>
      <c r="N979" s="26">
        <v>1887881</v>
      </c>
      <c r="O979" s="26" t="s">
        <v>3251</v>
      </c>
      <c r="P979" s="26" t="s">
        <v>5727</v>
      </c>
      <c r="Q979" s="26" t="s">
        <v>5728</v>
      </c>
      <c r="R979" s="26" t="s">
        <v>3253</v>
      </c>
      <c r="S979" s="26" t="s">
        <v>3254</v>
      </c>
      <c r="T979" s="26" t="s">
        <v>5729</v>
      </c>
      <c r="U979" s="26" t="s">
        <v>5729</v>
      </c>
      <c r="V979" s="26">
        <v>3</v>
      </c>
      <c r="W979" s="26">
        <v>30</v>
      </c>
      <c r="X979" s="26" t="s">
        <v>6319</v>
      </c>
      <c r="Y979" s="26" t="s">
        <v>6320</v>
      </c>
      <c r="Z979" s="26" t="s">
        <v>6321</v>
      </c>
      <c r="AA979" s="26">
        <v>1602</v>
      </c>
      <c r="AB979" s="26" t="s">
        <v>33</v>
      </c>
      <c r="AC979" s="26">
        <v>160207</v>
      </c>
      <c r="AD979" s="26" t="s">
        <v>504</v>
      </c>
      <c r="AE979" s="26" t="s">
        <v>3256</v>
      </c>
      <c r="AF979" s="26" t="s">
        <v>6322</v>
      </c>
      <c r="AG979" s="26">
        <v>0</v>
      </c>
      <c r="AH979" s="26">
        <v>-6.2433683999999996</v>
      </c>
      <c r="AI979" s="26">
        <v>107.15245849999999</v>
      </c>
      <c r="AL979" t="str">
        <f t="shared" si="15"/>
        <v>0001887881_16ARBN1003</v>
      </c>
      <c r="AM979" t="s">
        <v>6338</v>
      </c>
      <c r="AN979" t="s">
        <v>6340</v>
      </c>
      <c r="AO979" t="s">
        <v>5728</v>
      </c>
      <c r="AP979">
        <v>3</v>
      </c>
    </row>
    <row r="980" spans="1:42" x14ac:dyDescent="0.35">
      <c r="A980" s="26" t="s">
        <v>3245</v>
      </c>
      <c r="B980" s="26" t="s">
        <v>3246</v>
      </c>
      <c r="C980" s="26" t="s">
        <v>3247</v>
      </c>
      <c r="D980" s="26" t="s">
        <v>3246</v>
      </c>
      <c r="E980" s="26" t="s">
        <v>3247</v>
      </c>
      <c r="F980" s="26" t="s">
        <v>3248</v>
      </c>
      <c r="G980" s="26" t="s">
        <v>3249</v>
      </c>
      <c r="H980" s="26" t="s">
        <v>3248</v>
      </c>
      <c r="I980" s="26" t="s">
        <v>3249</v>
      </c>
      <c r="J980" s="26" t="s">
        <v>3250</v>
      </c>
      <c r="K980" s="26" t="s">
        <v>3249</v>
      </c>
      <c r="N980" s="26">
        <v>1887881</v>
      </c>
      <c r="O980" s="26" t="s">
        <v>3251</v>
      </c>
      <c r="P980" s="26" t="s">
        <v>5727</v>
      </c>
      <c r="Q980" s="26" t="s">
        <v>5728</v>
      </c>
      <c r="R980" s="26" t="s">
        <v>3253</v>
      </c>
      <c r="S980" s="26" t="s">
        <v>3254</v>
      </c>
      <c r="T980" s="26" t="s">
        <v>5729</v>
      </c>
      <c r="U980" s="26" t="s">
        <v>5729</v>
      </c>
      <c r="V980" s="26">
        <v>3</v>
      </c>
      <c r="W980" s="26">
        <v>280</v>
      </c>
      <c r="X980" s="26" t="s">
        <v>6323</v>
      </c>
      <c r="Y980" s="26" t="s">
        <v>6324</v>
      </c>
      <c r="Z980" s="26" t="s">
        <v>6325</v>
      </c>
      <c r="AA980" s="26">
        <v>1602</v>
      </c>
      <c r="AB980" s="26" t="s">
        <v>33</v>
      </c>
      <c r="AC980" s="26">
        <v>160207</v>
      </c>
      <c r="AD980" s="26" t="s">
        <v>504</v>
      </c>
      <c r="AE980" s="26" t="s">
        <v>3256</v>
      </c>
      <c r="AF980" s="26" t="s">
        <v>6326</v>
      </c>
      <c r="AG980" s="26">
        <v>0</v>
      </c>
      <c r="AH980" s="26">
        <v>-6.2367043999999998</v>
      </c>
      <c r="AI980" s="26">
        <v>107.14889460000001</v>
      </c>
      <c r="AL980" t="str">
        <f t="shared" si="15"/>
        <v>0001887881_16ARBN1004</v>
      </c>
      <c r="AM980" t="s">
        <v>6341</v>
      </c>
      <c r="AN980" t="s">
        <v>15549</v>
      </c>
      <c r="AO980" t="s">
        <v>5728</v>
      </c>
      <c r="AP980">
        <v>3</v>
      </c>
    </row>
    <row r="981" spans="1:42" x14ac:dyDescent="0.35">
      <c r="A981" s="26" t="s">
        <v>3245</v>
      </c>
      <c r="B981" s="26" t="s">
        <v>3246</v>
      </c>
      <c r="C981" s="26" t="s">
        <v>3247</v>
      </c>
      <c r="D981" s="26" t="s">
        <v>3246</v>
      </c>
      <c r="E981" s="26" t="s">
        <v>3247</v>
      </c>
      <c r="F981" s="26" t="s">
        <v>3248</v>
      </c>
      <c r="G981" s="26" t="s">
        <v>3249</v>
      </c>
      <c r="H981" s="26" t="s">
        <v>3248</v>
      </c>
      <c r="I981" s="26" t="s">
        <v>3249</v>
      </c>
      <c r="J981" s="26" t="s">
        <v>3250</v>
      </c>
      <c r="K981" s="26" t="s">
        <v>3249</v>
      </c>
      <c r="N981" s="26">
        <v>1887881</v>
      </c>
      <c r="O981" s="26" t="s">
        <v>3251</v>
      </c>
      <c r="P981" s="26" t="s">
        <v>5727</v>
      </c>
      <c r="Q981" s="26" t="s">
        <v>5728</v>
      </c>
      <c r="R981" s="26" t="s">
        <v>3253</v>
      </c>
      <c r="S981" s="26" t="s">
        <v>3254</v>
      </c>
      <c r="T981" s="26" t="s">
        <v>5729</v>
      </c>
      <c r="U981" s="26" t="s">
        <v>5729</v>
      </c>
      <c r="V981" s="26">
        <v>3</v>
      </c>
      <c r="W981" s="26">
        <v>290</v>
      </c>
      <c r="X981" s="26" t="s">
        <v>6327</v>
      </c>
      <c r="Y981" s="26" t="s">
        <v>6328</v>
      </c>
      <c r="Z981" s="26" t="s">
        <v>6329</v>
      </c>
      <c r="AA981" s="26">
        <v>1602</v>
      </c>
      <c r="AB981" s="26" t="s">
        <v>33</v>
      </c>
      <c r="AC981" s="26">
        <v>160207</v>
      </c>
      <c r="AD981" s="26" t="s">
        <v>504</v>
      </c>
      <c r="AE981" s="26" t="s">
        <v>3256</v>
      </c>
      <c r="AF981" s="26" t="s">
        <v>6330</v>
      </c>
      <c r="AG981" s="26">
        <v>0</v>
      </c>
      <c r="AH981" s="26">
        <v>-6.2470584000000002</v>
      </c>
      <c r="AI981" s="26">
        <v>107.14613369999999</v>
      </c>
      <c r="AL981" t="str">
        <f t="shared" si="15"/>
        <v>0001887881_16ARBN1005</v>
      </c>
      <c r="AM981" t="s">
        <v>8995</v>
      </c>
      <c r="AN981" t="s">
        <v>3190</v>
      </c>
      <c r="AO981" t="s">
        <v>8984</v>
      </c>
      <c r="AP981">
        <v>2</v>
      </c>
    </row>
    <row r="982" spans="1:42" x14ac:dyDescent="0.35">
      <c r="A982" s="26" t="s">
        <v>3245</v>
      </c>
      <c r="B982" s="26" t="s">
        <v>3246</v>
      </c>
      <c r="C982" s="26" t="s">
        <v>3247</v>
      </c>
      <c r="D982" s="26" t="s">
        <v>3246</v>
      </c>
      <c r="E982" s="26" t="s">
        <v>3247</v>
      </c>
      <c r="F982" s="26" t="s">
        <v>3248</v>
      </c>
      <c r="G982" s="26" t="s">
        <v>3249</v>
      </c>
      <c r="H982" s="26" t="s">
        <v>3248</v>
      </c>
      <c r="I982" s="26" t="s">
        <v>3249</v>
      </c>
      <c r="J982" s="26" t="s">
        <v>3250</v>
      </c>
      <c r="K982" s="26" t="s">
        <v>3249</v>
      </c>
      <c r="N982" s="26">
        <v>1887881</v>
      </c>
      <c r="O982" s="26" t="s">
        <v>3251</v>
      </c>
      <c r="P982" s="26" t="s">
        <v>5727</v>
      </c>
      <c r="Q982" s="26" t="s">
        <v>5728</v>
      </c>
      <c r="R982" s="26" t="s">
        <v>3253</v>
      </c>
      <c r="S982" s="26" t="s">
        <v>3254</v>
      </c>
      <c r="T982" s="26" t="s">
        <v>5737</v>
      </c>
      <c r="U982" s="26" t="s">
        <v>5737</v>
      </c>
      <c r="V982" s="26">
        <v>4</v>
      </c>
      <c r="W982" s="26">
        <v>260</v>
      </c>
      <c r="X982" s="26" t="s">
        <v>6331</v>
      </c>
      <c r="Y982" s="26" t="s">
        <v>6332</v>
      </c>
      <c r="Z982" s="26" t="s">
        <v>4978</v>
      </c>
      <c r="AA982" s="26">
        <v>1602</v>
      </c>
      <c r="AB982" s="26" t="s">
        <v>33</v>
      </c>
      <c r="AC982" s="26">
        <v>160207</v>
      </c>
      <c r="AD982" s="26" t="s">
        <v>504</v>
      </c>
      <c r="AE982" s="26" t="s">
        <v>3256</v>
      </c>
      <c r="AF982" s="26" t="s">
        <v>6333</v>
      </c>
      <c r="AG982" s="26">
        <v>0</v>
      </c>
      <c r="AH982" s="26">
        <v>-6.2546293000000004</v>
      </c>
      <c r="AI982" s="26">
        <v>107.0533149</v>
      </c>
      <c r="AL982" t="str">
        <f t="shared" si="15"/>
        <v>0001887881_16ARBN1006</v>
      </c>
      <c r="AM982" t="s">
        <v>9041</v>
      </c>
      <c r="AN982" t="s">
        <v>3192</v>
      </c>
      <c r="AO982" t="s">
        <v>8984</v>
      </c>
      <c r="AP982">
        <v>3</v>
      </c>
    </row>
    <row r="983" spans="1:42" x14ac:dyDescent="0.35">
      <c r="A983" s="26" t="s">
        <v>3245</v>
      </c>
      <c r="B983" s="26" t="s">
        <v>3246</v>
      </c>
      <c r="C983" s="26" t="s">
        <v>3247</v>
      </c>
      <c r="D983" s="26" t="s">
        <v>3246</v>
      </c>
      <c r="E983" s="26" t="s">
        <v>3247</v>
      </c>
      <c r="F983" s="26" t="s">
        <v>3248</v>
      </c>
      <c r="G983" s="26" t="s">
        <v>3249</v>
      </c>
      <c r="H983" s="26" t="s">
        <v>3248</v>
      </c>
      <c r="I983" s="26" t="s">
        <v>3249</v>
      </c>
      <c r="J983" s="26" t="s">
        <v>3250</v>
      </c>
      <c r="K983" s="26" t="s">
        <v>3249</v>
      </c>
      <c r="N983" s="26">
        <v>1887881</v>
      </c>
      <c r="O983" s="26" t="s">
        <v>3251</v>
      </c>
      <c r="P983" s="26" t="s">
        <v>5727</v>
      </c>
      <c r="Q983" s="26" t="s">
        <v>5728</v>
      </c>
      <c r="R983" s="26" t="s">
        <v>3253</v>
      </c>
      <c r="S983" s="26" t="s">
        <v>3254</v>
      </c>
      <c r="T983" s="26" t="s">
        <v>5729</v>
      </c>
      <c r="U983" s="26" t="s">
        <v>5729</v>
      </c>
      <c r="V983" s="26">
        <v>3</v>
      </c>
      <c r="W983" s="26">
        <v>150</v>
      </c>
      <c r="X983" s="26" t="s">
        <v>6334</v>
      </c>
      <c r="Y983" s="26" t="s">
        <v>6335</v>
      </c>
      <c r="Z983" s="26" t="s">
        <v>6336</v>
      </c>
      <c r="AA983" s="26">
        <v>1602</v>
      </c>
      <c r="AB983" s="26" t="s">
        <v>33</v>
      </c>
      <c r="AC983" s="26">
        <v>160207</v>
      </c>
      <c r="AD983" s="26" t="s">
        <v>504</v>
      </c>
      <c r="AE983" s="26" t="s">
        <v>3256</v>
      </c>
      <c r="AF983" s="26" t="s">
        <v>6337</v>
      </c>
      <c r="AG983" s="26">
        <v>0</v>
      </c>
      <c r="AH983" s="26">
        <v>-6.2568114000000001</v>
      </c>
      <c r="AI983" s="26">
        <v>107.1563385</v>
      </c>
      <c r="AL983" t="str">
        <f t="shared" si="15"/>
        <v>0001887881_16ARBN1007</v>
      </c>
      <c r="AM983" t="s">
        <v>9044</v>
      </c>
      <c r="AN983" t="s">
        <v>9046</v>
      </c>
      <c r="AO983" t="s">
        <v>8984</v>
      </c>
      <c r="AP983">
        <v>3</v>
      </c>
    </row>
    <row r="984" spans="1:42" x14ac:dyDescent="0.35">
      <c r="A984" s="26" t="s">
        <v>3245</v>
      </c>
      <c r="B984" s="26" t="s">
        <v>3246</v>
      </c>
      <c r="C984" s="26" t="s">
        <v>3247</v>
      </c>
      <c r="D984" s="26" t="s">
        <v>3246</v>
      </c>
      <c r="E984" s="26" t="s">
        <v>3247</v>
      </c>
      <c r="F984" s="26" t="s">
        <v>3248</v>
      </c>
      <c r="G984" s="26" t="s">
        <v>3249</v>
      </c>
      <c r="H984" s="26" t="s">
        <v>3248</v>
      </c>
      <c r="I984" s="26" t="s">
        <v>3249</v>
      </c>
      <c r="J984" s="26" t="s">
        <v>3250</v>
      </c>
      <c r="K984" s="26" t="s">
        <v>3249</v>
      </c>
      <c r="N984" s="26">
        <v>1887881</v>
      </c>
      <c r="O984" s="26" t="s">
        <v>3251</v>
      </c>
      <c r="P984" s="26" t="s">
        <v>5727</v>
      </c>
      <c r="Q984" s="26" t="s">
        <v>5728</v>
      </c>
      <c r="R984" s="26" t="s">
        <v>3253</v>
      </c>
      <c r="S984" s="26" t="s">
        <v>3254</v>
      </c>
      <c r="T984" s="26" t="s">
        <v>5729</v>
      </c>
      <c r="U984" s="26" t="s">
        <v>5729</v>
      </c>
      <c r="V984" s="26">
        <v>3</v>
      </c>
      <c r="W984" s="26">
        <v>250</v>
      </c>
      <c r="X984" s="26" t="s">
        <v>6338</v>
      </c>
      <c r="Y984" s="26" t="s">
        <v>6339</v>
      </c>
      <c r="Z984" s="26" t="s">
        <v>6340</v>
      </c>
      <c r="AA984" s="26">
        <v>1602</v>
      </c>
      <c r="AB984" s="26" t="s">
        <v>33</v>
      </c>
      <c r="AC984" s="26">
        <v>160207</v>
      </c>
      <c r="AD984" s="26" t="s">
        <v>504</v>
      </c>
      <c r="AE984" s="26" t="s">
        <v>3256</v>
      </c>
      <c r="AF984" s="26" t="s">
        <v>6337</v>
      </c>
      <c r="AG984" s="26">
        <v>0</v>
      </c>
      <c r="AH984" s="26">
        <v>-6.2522257000000003</v>
      </c>
      <c r="AI984" s="26">
        <v>107.1575698</v>
      </c>
      <c r="AL984" t="str">
        <f t="shared" si="15"/>
        <v>0001887881_16ARBN1008</v>
      </c>
      <c r="AM984" t="s">
        <v>9048</v>
      </c>
      <c r="AN984" t="s">
        <v>9050</v>
      </c>
      <c r="AO984" t="s">
        <v>8984</v>
      </c>
      <c r="AP984">
        <v>3</v>
      </c>
    </row>
    <row r="985" spans="1:42" x14ac:dyDescent="0.35">
      <c r="A985" s="26" t="s">
        <v>3245</v>
      </c>
      <c r="B985" s="26" t="s">
        <v>3246</v>
      </c>
      <c r="C985" s="26" t="s">
        <v>3247</v>
      </c>
      <c r="D985" s="26" t="s">
        <v>3246</v>
      </c>
      <c r="E985" s="26" t="s">
        <v>3247</v>
      </c>
      <c r="F985" s="26" t="s">
        <v>3248</v>
      </c>
      <c r="G985" s="26" t="s">
        <v>3249</v>
      </c>
      <c r="H985" s="26" t="s">
        <v>3248</v>
      </c>
      <c r="I985" s="26" t="s">
        <v>3249</v>
      </c>
      <c r="J985" s="26" t="s">
        <v>3250</v>
      </c>
      <c r="K985" s="26" t="s">
        <v>3249</v>
      </c>
      <c r="N985" s="26">
        <v>1887881</v>
      </c>
      <c r="O985" s="26" t="s">
        <v>3251</v>
      </c>
      <c r="P985" s="26" t="s">
        <v>5727</v>
      </c>
      <c r="Q985" s="26" t="s">
        <v>5728</v>
      </c>
      <c r="R985" s="26" t="s">
        <v>3253</v>
      </c>
      <c r="S985" s="26" t="s">
        <v>3254</v>
      </c>
      <c r="T985" s="26" t="s">
        <v>5729</v>
      </c>
      <c r="U985" s="26" t="s">
        <v>5729</v>
      </c>
      <c r="V985" s="26">
        <v>3</v>
      </c>
      <c r="W985" s="26">
        <v>260</v>
      </c>
      <c r="X985" s="26" t="s">
        <v>6341</v>
      </c>
      <c r="Y985" s="26" t="s">
        <v>6342</v>
      </c>
      <c r="Z985" s="26" t="s">
        <v>6343</v>
      </c>
      <c r="AA985" s="26">
        <v>1602</v>
      </c>
      <c r="AB985" s="26" t="s">
        <v>33</v>
      </c>
      <c r="AC985" s="26">
        <v>160207</v>
      </c>
      <c r="AD985" s="26" t="s">
        <v>504</v>
      </c>
      <c r="AE985" s="26" t="s">
        <v>3256</v>
      </c>
      <c r="AF985" s="26" t="s">
        <v>6344</v>
      </c>
      <c r="AG985" s="26">
        <v>0</v>
      </c>
      <c r="AH985" s="26">
        <v>-6.2391360000000002</v>
      </c>
      <c r="AI985" s="26">
        <v>107.1440498</v>
      </c>
      <c r="AL985" t="str">
        <f t="shared" si="15"/>
        <v>0001887881_16ARBO0003</v>
      </c>
      <c r="AM985" t="s">
        <v>12723</v>
      </c>
      <c r="AN985" t="s">
        <v>12725</v>
      </c>
      <c r="AO985" t="s">
        <v>12825</v>
      </c>
      <c r="AP985">
        <v>4</v>
      </c>
    </row>
    <row r="986" spans="1:42" x14ac:dyDescent="0.35">
      <c r="A986" s="26" t="s">
        <v>3245</v>
      </c>
      <c r="B986" s="26" t="s">
        <v>3246</v>
      </c>
      <c r="C986" s="26" t="s">
        <v>3247</v>
      </c>
      <c r="D986" s="26" t="s">
        <v>3246</v>
      </c>
      <c r="E986" s="26" t="s">
        <v>3247</v>
      </c>
      <c r="F986" s="26" t="s">
        <v>3248</v>
      </c>
      <c r="G986" s="26" t="s">
        <v>3249</v>
      </c>
      <c r="H986" s="26" t="s">
        <v>3248</v>
      </c>
      <c r="I986" s="26" t="s">
        <v>3249</v>
      </c>
      <c r="J986" s="26" t="s">
        <v>3250</v>
      </c>
      <c r="K986" s="26" t="s">
        <v>3249</v>
      </c>
      <c r="N986" s="26">
        <v>1887881</v>
      </c>
      <c r="O986" s="26" t="s">
        <v>3251</v>
      </c>
      <c r="P986" s="26" t="s">
        <v>5727</v>
      </c>
      <c r="Q986" s="26" t="s">
        <v>5728</v>
      </c>
      <c r="R986" s="26" t="s">
        <v>3253</v>
      </c>
      <c r="S986" s="26" t="s">
        <v>3254</v>
      </c>
      <c r="T986" s="26" t="s">
        <v>5729</v>
      </c>
      <c r="U986" s="26" t="s">
        <v>5729</v>
      </c>
      <c r="V986" s="26">
        <v>3</v>
      </c>
      <c r="W986" s="26">
        <v>270</v>
      </c>
      <c r="X986" s="26" t="s">
        <v>6345</v>
      </c>
      <c r="Y986" s="26" t="s">
        <v>6346</v>
      </c>
      <c r="Z986" s="26" t="s">
        <v>6347</v>
      </c>
      <c r="AA986" s="26">
        <v>1602</v>
      </c>
      <c r="AB986" s="26" t="s">
        <v>33</v>
      </c>
      <c r="AC986" s="26">
        <v>160207</v>
      </c>
      <c r="AD986" s="26" t="s">
        <v>504</v>
      </c>
      <c r="AE986" s="26" t="s">
        <v>3256</v>
      </c>
      <c r="AF986" s="26" t="s">
        <v>6344</v>
      </c>
      <c r="AG986" s="26">
        <v>0</v>
      </c>
      <c r="AH986" s="26">
        <v>-6.2405610999999999</v>
      </c>
      <c r="AI986" s="26">
        <v>107.14422089999999</v>
      </c>
      <c r="AL986" t="str">
        <f t="shared" si="15"/>
        <v>0001887881_16ARBO0024</v>
      </c>
      <c r="AM986" t="s">
        <v>9642</v>
      </c>
      <c r="AN986" t="s">
        <v>9644</v>
      </c>
      <c r="AO986" t="s">
        <v>516</v>
      </c>
      <c r="AP986">
        <v>4</v>
      </c>
    </row>
    <row r="987" spans="1:42" x14ac:dyDescent="0.35">
      <c r="A987" s="26" t="s">
        <v>3245</v>
      </c>
      <c r="B987" s="26" t="s">
        <v>3246</v>
      </c>
      <c r="C987" s="26" t="s">
        <v>3247</v>
      </c>
      <c r="D987" s="26" t="s">
        <v>3246</v>
      </c>
      <c r="E987" s="26" t="s">
        <v>3247</v>
      </c>
      <c r="F987" s="26" t="s">
        <v>3248</v>
      </c>
      <c r="G987" s="26" t="s">
        <v>3249</v>
      </c>
      <c r="H987" s="26" t="s">
        <v>3248</v>
      </c>
      <c r="I987" s="26" t="s">
        <v>3249</v>
      </c>
      <c r="J987" s="26" t="s">
        <v>3250</v>
      </c>
      <c r="K987" s="26" t="s">
        <v>3249</v>
      </c>
      <c r="N987" s="26">
        <v>1887881</v>
      </c>
      <c r="O987" s="26" t="s">
        <v>3251</v>
      </c>
      <c r="P987" s="26" t="s">
        <v>5727</v>
      </c>
      <c r="Q987" s="26" t="s">
        <v>5728</v>
      </c>
      <c r="R987" s="26" t="s">
        <v>3253</v>
      </c>
      <c r="S987" s="26" t="s">
        <v>3254</v>
      </c>
      <c r="T987" s="26" t="s">
        <v>5729</v>
      </c>
      <c r="U987" s="26" t="s">
        <v>5729</v>
      </c>
      <c r="V987" s="26">
        <v>3</v>
      </c>
      <c r="W987" s="26">
        <v>300</v>
      </c>
      <c r="X987" s="26" t="s">
        <v>6348</v>
      </c>
      <c r="Y987" s="26" t="s">
        <v>6349</v>
      </c>
      <c r="Z987" s="26" t="s">
        <v>6350</v>
      </c>
      <c r="AA987" s="26">
        <v>1602</v>
      </c>
      <c r="AB987" s="26" t="s">
        <v>33</v>
      </c>
      <c r="AC987" s="26">
        <v>160207</v>
      </c>
      <c r="AD987" s="26" t="s">
        <v>504</v>
      </c>
      <c r="AE987" s="26" t="s">
        <v>3256</v>
      </c>
      <c r="AF987" s="26" t="s">
        <v>6351</v>
      </c>
      <c r="AG987" s="26">
        <v>0</v>
      </c>
      <c r="AH987" s="26">
        <v>-6.2351245999999998</v>
      </c>
      <c r="AI987" s="26">
        <v>107.1493479</v>
      </c>
      <c r="AL987" t="str">
        <f t="shared" si="15"/>
        <v>0001887881_16ARBO1001</v>
      </c>
      <c r="AM987" t="s">
        <v>12727</v>
      </c>
      <c r="AN987" t="s">
        <v>15550</v>
      </c>
      <c r="AO987" t="s">
        <v>12825</v>
      </c>
      <c r="AP987">
        <v>4</v>
      </c>
    </row>
    <row r="988" spans="1:42" x14ac:dyDescent="0.35">
      <c r="A988" s="26" t="s">
        <v>3245</v>
      </c>
      <c r="B988" s="26" t="s">
        <v>3246</v>
      </c>
      <c r="C988" s="26" t="s">
        <v>3247</v>
      </c>
      <c r="D988" s="26" t="s">
        <v>3246</v>
      </c>
      <c r="E988" s="26" t="s">
        <v>3247</v>
      </c>
      <c r="F988" s="26" t="s">
        <v>3248</v>
      </c>
      <c r="G988" s="26" t="s">
        <v>3249</v>
      </c>
      <c r="H988" s="26" t="s">
        <v>3248</v>
      </c>
      <c r="I988" s="26" t="s">
        <v>3249</v>
      </c>
      <c r="J988" s="26" t="s">
        <v>3250</v>
      </c>
      <c r="K988" s="26" t="s">
        <v>3249</v>
      </c>
      <c r="N988" s="26">
        <v>1887881</v>
      </c>
      <c r="O988" s="26" t="s">
        <v>3251</v>
      </c>
      <c r="P988" s="26" t="s">
        <v>5727</v>
      </c>
      <c r="Q988" s="26" t="s">
        <v>5728</v>
      </c>
      <c r="R988" s="26" t="s">
        <v>3253</v>
      </c>
      <c r="S988" s="26" t="s">
        <v>3254</v>
      </c>
      <c r="T988" s="26" t="s">
        <v>5737</v>
      </c>
      <c r="U988" s="26" t="s">
        <v>5737</v>
      </c>
      <c r="V988" s="26">
        <v>2</v>
      </c>
      <c r="W988" s="26">
        <v>940</v>
      </c>
      <c r="X988" s="26" t="s">
        <v>6352</v>
      </c>
      <c r="Y988" s="26" t="s">
        <v>6353</v>
      </c>
      <c r="Z988" s="26" t="s">
        <v>1654</v>
      </c>
      <c r="AA988" s="26">
        <v>1602</v>
      </c>
      <c r="AB988" s="26" t="s">
        <v>33</v>
      </c>
      <c r="AC988" s="26">
        <v>160207</v>
      </c>
      <c r="AD988" s="26" t="s">
        <v>504</v>
      </c>
      <c r="AE988" s="26" t="s">
        <v>3256</v>
      </c>
      <c r="AF988" s="26" t="s">
        <v>6354</v>
      </c>
      <c r="AG988" s="26">
        <v>0</v>
      </c>
      <c r="AH988" s="26">
        <v>-6.2267267000000004</v>
      </c>
      <c r="AI988" s="26">
        <v>107.1009033</v>
      </c>
      <c r="AL988" t="str">
        <f t="shared" si="15"/>
        <v>0001887881_16ARBO1003</v>
      </c>
      <c r="AM988" t="s">
        <v>9646</v>
      </c>
      <c r="AN988" t="s">
        <v>9648</v>
      </c>
      <c r="AO988" t="s">
        <v>516</v>
      </c>
      <c r="AP988">
        <v>4</v>
      </c>
    </row>
    <row r="989" spans="1:42" x14ac:dyDescent="0.35">
      <c r="A989" s="26" t="s">
        <v>3245</v>
      </c>
      <c r="B989" s="26" t="s">
        <v>3246</v>
      </c>
      <c r="C989" s="26" t="s">
        <v>3247</v>
      </c>
      <c r="D989" s="26" t="s">
        <v>3246</v>
      </c>
      <c r="E989" s="26" t="s">
        <v>3247</v>
      </c>
      <c r="F989" s="26" t="s">
        <v>3248</v>
      </c>
      <c r="G989" s="26" t="s">
        <v>3249</v>
      </c>
      <c r="H989" s="26" t="s">
        <v>3248</v>
      </c>
      <c r="I989" s="26" t="s">
        <v>3249</v>
      </c>
      <c r="J989" s="26" t="s">
        <v>3250</v>
      </c>
      <c r="K989" s="26" t="s">
        <v>3249</v>
      </c>
      <c r="N989" s="26">
        <v>1887881</v>
      </c>
      <c r="O989" s="26" t="s">
        <v>3251</v>
      </c>
      <c r="P989" s="26" t="s">
        <v>5727</v>
      </c>
      <c r="Q989" s="26" t="s">
        <v>5728</v>
      </c>
      <c r="R989" s="26" t="s">
        <v>3253</v>
      </c>
      <c r="S989" s="26" t="s">
        <v>3254</v>
      </c>
      <c r="T989" s="26" t="s">
        <v>5737</v>
      </c>
      <c r="U989" s="26" t="s">
        <v>5737</v>
      </c>
      <c r="V989" s="26">
        <v>6</v>
      </c>
      <c r="W989" s="26">
        <v>910</v>
      </c>
      <c r="X989" s="26" t="s">
        <v>6355</v>
      </c>
      <c r="Y989" s="26" t="s">
        <v>6356</v>
      </c>
      <c r="Z989" s="26" t="s">
        <v>6357</v>
      </c>
      <c r="AA989" s="26">
        <v>1602</v>
      </c>
      <c r="AB989" s="26" t="s">
        <v>33</v>
      </c>
      <c r="AC989" s="26">
        <v>160207</v>
      </c>
      <c r="AD989" s="26" t="s">
        <v>504</v>
      </c>
      <c r="AE989" s="26" t="s">
        <v>3256</v>
      </c>
      <c r="AF989" s="26" t="s">
        <v>6358</v>
      </c>
      <c r="AG989" s="26">
        <v>0</v>
      </c>
      <c r="AH989" s="26">
        <v>-6.2832406000000001</v>
      </c>
      <c r="AI989" s="26">
        <v>107.06644850000001</v>
      </c>
      <c r="AL989" t="str">
        <f t="shared" si="15"/>
        <v>0001887881_16ARBO1004</v>
      </c>
      <c r="AM989" t="s">
        <v>9650</v>
      </c>
      <c r="AN989" t="s">
        <v>9652</v>
      </c>
      <c r="AO989" t="s">
        <v>516</v>
      </c>
      <c r="AP989">
        <v>4</v>
      </c>
    </row>
    <row r="990" spans="1:42" x14ac:dyDescent="0.35">
      <c r="A990" s="26" t="s">
        <v>3245</v>
      </c>
      <c r="B990" s="26" t="s">
        <v>3246</v>
      </c>
      <c r="C990" s="26" t="s">
        <v>3247</v>
      </c>
      <c r="D990" s="26" t="s">
        <v>3246</v>
      </c>
      <c r="E990" s="26" t="s">
        <v>3247</v>
      </c>
      <c r="F990" s="26" t="s">
        <v>3248</v>
      </c>
      <c r="G990" s="26" t="s">
        <v>3249</v>
      </c>
      <c r="H990" s="26" t="s">
        <v>3248</v>
      </c>
      <c r="I990" s="26" t="s">
        <v>3249</v>
      </c>
      <c r="J990" s="26" t="s">
        <v>3250</v>
      </c>
      <c r="K990" s="26" t="s">
        <v>3249</v>
      </c>
      <c r="N990" s="26">
        <v>1887881</v>
      </c>
      <c r="O990" s="26" t="s">
        <v>3251</v>
      </c>
      <c r="P990" s="26" t="s">
        <v>5727</v>
      </c>
      <c r="Q990" s="26" t="s">
        <v>5728</v>
      </c>
      <c r="R990" s="26" t="s">
        <v>3253</v>
      </c>
      <c r="S990" s="26" t="s">
        <v>3254</v>
      </c>
      <c r="T990" s="26" t="s">
        <v>5737</v>
      </c>
      <c r="U990" s="26" t="s">
        <v>5737</v>
      </c>
      <c r="V990" s="26">
        <v>6</v>
      </c>
      <c r="W990" s="26">
        <v>920</v>
      </c>
      <c r="X990" s="26" t="s">
        <v>6359</v>
      </c>
      <c r="Y990" s="26" t="s">
        <v>6360</v>
      </c>
      <c r="Z990" s="26" t="s">
        <v>6361</v>
      </c>
      <c r="AA990" s="26">
        <v>1602</v>
      </c>
      <c r="AB990" s="26" t="s">
        <v>33</v>
      </c>
      <c r="AC990" s="26">
        <v>160207</v>
      </c>
      <c r="AD990" s="26" t="s">
        <v>504</v>
      </c>
      <c r="AE990" s="26" t="s">
        <v>3256</v>
      </c>
      <c r="AF990" s="26" t="s">
        <v>6358</v>
      </c>
      <c r="AG990" s="26">
        <v>0</v>
      </c>
      <c r="AH990" s="26">
        <v>-6.2838162000000004</v>
      </c>
      <c r="AI990" s="26">
        <v>107.06630319999999</v>
      </c>
      <c r="AL990" t="str">
        <f t="shared" si="15"/>
        <v>0001887881_16ARBO1005</v>
      </c>
      <c r="AM990" t="s">
        <v>8986</v>
      </c>
      <c r="AN990" t="s">
        <v>8988</v>
      </c>
      <c r="AO990" t="s">
        <v>8984</v>
      </c>
      <c r="AP990">
        <v>4</v>
      </c>
    </row>
    <row r="991" spans="1:42" x14ac:dyDescent="0.35">
      <c r="A991" s="26" t="s">
        <v>3245</v>
      </c>
      <c r="B991" s="26" t="s">
        <v>3246</v>
      </c>
      <c r="C991" s="26" t="s">
        <v>3247</v>
      </c>
      <c r="D991" s="26" t="s">
        <v>3246</v>
      </c>
      <c r="E991" s="26" t="s">
        <v>3247</v>
      </c>
      <c r="F991" s="26" t="s">
        <v>3248</v>
      </c>
      <c r="G991" s="26" t="s">
        <v>3249</v>
      </c>
      <c r="H991" s="26" t="s">
        <v>3248</v>
      </c>
      <c r="I991" s="26" t="s">
        <v>3249</v>
      </c>
      <c r="J991" s="26" t="s">
        <v>3250</v>
      </c>
      <c r="K991" s="26" t="s">
        <v>3249</v>
      </c>
      <c r="N991" s="26">
        <v>1887881</v>
      </c>
      <c r="O991" s="26" t="s">
        <v>3251</v>
      </c>
      <c r="P991" s="26" t="s">
        <v>5727</v>
      </c>
      <c r="Q991" s="26" t="s">
        <v>5728</v>
      </c>
      <c r="R991" s="26" t="s">
        <v>3253</v>
      </c>
      <c r="S991" s="26" t="s">
        <v>3254</v>
      </c>
      <c r="T991" s="26" t="s">
        <v>5737</v>
      </c>
      <c r="U991" s="26" t="s">
        <v>5737</v>
      </c>
      <c r="V991" s="26">
        <v>6</v>
      </c>
      <c r="W991" s="26">
        <v>930</v>
      </c>
      <c r="X991" s="26" t="s">
        <v>6362</v>
      </c>
      <c r="Y991" s="26" t="s">
        <v>6363</v>
      </c>
      <c r="Z991" s="26" t="s">
        <v>6364</v>
      </c>
      <c r="AA991" s="26">
        <v>1602</v>
      </c>
      <c r="AB991" s="26" t="s">
        <v>33</v>
      </c>
      <c r="AC991" s="26">
        <v>160207</v>
      </c>
      <c r="AD991" s="26" t="s">
        <v>504</v>
      </c>
      <c r="AE991" s="26" t="s">
        <v>3256</v>
      </c>
      <c r="AF991" s="26" t="s">
        <v>6365</v>
      </c>
      <c r="AG991" s="26">
        <v>0</v>
      </c>
      <c r="AH991" s="26">
        <v>-6.2853102999999999</v>
      </c>
      <c r="AI991" s="26">
        <v>107.0696727</v>
      </c>
      <c r="AL991" t="str">
        <f t="shared" si="15"/>
        <v>0001887881_16ARBO1006</v>
      </c>
      <c r="AM991" t="s">
        <v>9654</v>
      </c>
      <c r="AN991" t="s">
        <v>9656</v>
      </c>
      <c r="AO991" t="s">
        <v>516</v>
      </c>
      <c r="AP991">
        <v>4</v>
      </c>
    </row>
    <row r="992" spans="1:42" x14ac:dyDescent="0.35">
      <c r="A992" s="26" t="s">
        <v>3245</v>
      </c>
      <c r="B992" s="26" t="s">
        <v>3246</v>
      </c>
      <c r="C992" s="26" t="s">
        <v>3247</v>
      </c>
      <c r="D992" s="26" t="s">
        <v>3246</v>
      </c>
      <c r="E992" s="26" t="s">
        <v>3247</v>
      </c>
      <c r="F992" s="26" t="s">
        <v>3248</v>
      </c>
      <c r="G992" s="26" t="s">
        <v>3249</v>
      </c>
      <c r="H992" s="26" t="s">
        <v>3248</v>
      </c>
      <c r="I992" s="26" t="s">
        <v>3249</v>
      </c>
      <c r="J992" s="26" t="s">
        <v>3250</v>
      </c>
      <c r="K992" s="26" t="s">
        <v>3249</v>
      </c>
      <c r="N992" s="26">
        <v>1887881</v>
      </c>
      <c r="O992" s="26" t="s">
        <v>3251</v>
      </c>
      <c r="P992" s="26" t="s">
        <v>5727</v>
      </c>
      <c r="Q992" s="26" t="s">
        <v>5728</v>
      </c>
      <c r="R992" s="26" t="s">
        <v>3253</v>
      </c>
      <c r="S992" s="26" t="s">
        <v>3254</v>
      </c>
      <c r="T992" s="26" t="s">
        <v>5737</v>
      </c>
      <c r="U992" s="26" t="s">
        <v>5737</v>
      </c>
      <c r="V992" s="26">
        <v>2</v>
      </c>
      <c r="W992" s="26">
        <v>900</v>
      </c>
      <c r="X992" s="26" t="s">
        <v>6366</v>
      </c>
      <c r="Y992" s="26" t="s">
        <v>6367</v>
      </c>
      <c r="Z992" s="26" t="s">
        <v>6368</v>
      </c>
      <c r="AA992" s="26">
        <v>1715</v>
      </c>
      <c r="AB992" s="26" t="s">
        <v>3279</v>
      </c>
      <c r="AC992" s="26">
        <v>171504</v>
      </c>
      <c r="AD992" s="26" t="s">
        <v>2068</v>
      </c>
      <c r="AE992" s="26" t="s">
        <v>3256</v>
      </c>
      <c r="AF992" s="26" t="s">
        <v>6369</v>
      </c>
      <c r="AG992" s="26">
        <v>0</v>
      </c>
      <c r="AH992" s="26">
        <v>-6.2305185999999999</v>
      </c>
      <c r="AI992" s="26">
        <v>107.1040371</v>
      </c>
      <c r="AL992" t="str">
        <f t="shared" si="15"/>
        <v>0001887881_16ARBO1007</v>
      </c>
      <c r="AM992" t="s">
        <v>9658</v>
      </c>
      <c r="AN992" t="s">
        <v>9660</v>
      </c>
      <c r="AO992" t="s">
        <v>516</v>
      </c>
      <c r="AP992">
        <v>4</v>
      </c>
    </row>
    <row r="993" spans="1:42" x14ac:dyDescent="0.35">
      <c r="A993" s="26" t="s">
        <v>3245</v>
      </c>
      <c r="B993" s="26" t="s">
        <v>3246</v>
      </c>
      <c r="C993" s="26" t="s">
        <v>3247</v>
      </c>
      <c r="D993" s="26" t="s">
        <v>3246</v>
      </c>
      <c r="E993" s="26" t="s">
        <v>3247</v>
      </c>
      <c r="F993" s="26" t="s">
        <v>3248</v>
      </c>
      <c r="G993" s="26" t="s">
        <v>3249</v>
      </c>
      <c r="H993" s="26" t="s">
        <v>3248</v>
      </c>
      <c r="I993" s="26" t="s">
        <v>3249</v>
      </c>
      <c r="J993" s="26" t="s">
        <v>3250</v>
      </c>
      <c r="K993" s="26" t="s">
        <v>3249</v>
      </c>
      <c r="N993" s="26">
        <v>1887881</v>
      </c>
      <c r="O993" s="26" t="s">
        <v>3251</v>
      </c>
      <c r="P993" s="26" t="s">
        <v>5727</v>
      </c>
      <c r="Q993" s="26" t="s">
        <v>5728</v>
      </c>
      <c r="R993" s="26" t="s">
        <v>3253</v>
      </c>
      <c r="S993" s="26" t="s">
        <v>3254</v>
      </c>
      <c r="T993" s="26" t="s">
        <v>5737</v>
      </c>
      <c r="U993" s="26" t="s">
        <v>5737</v>
      </c>
      <c r="V993" s="26">
        <v>6</v>
      </c>
      <c r="W993" s="26">
        <v>730</v>
      </c>
      <c r="X993" s="26" t="s">
        <v>6370</v>
      </c>
      <c r="Y993" s="26" t="s">
        <v>6371</v>
      </c>
      <c r="Z993" s="26" t="s">
        <v>3608</v>
      </c>
      <c r="AA993" s="26">
        <v>1602</v>
      </c>
      <c r="AB993" s="26" t="s">
        <v>33</v>
      </c>
      <c r="AC993" s="26">
        <v>160207</v>
      </c>
      <c r="AD993" s="26" t="s">
        <v>504</v>
      </c>
      <c r="AE993" s="26" t="s">
        <v>3256</v>
      </c>
      <c r="AF993" s="26" t="s">
        <v>6372</v>
      </c>
      <c r="AG993" s="26">
        <v>0</v>
      </c>
      <c r="AH993" s="26">
        <v>-6.2644333000000003</v>
      </c>
      <c r="AI993" s="26">
        <v>107.06373670000001</v>
      </c>
      <c r="AL993" t="str">
        <f t="shared" si="15"/>
        <v>0001887881_16ARBO1008</v>
      </c>
      <c r="AM993" t="s">
        <v>9662</v>
      </c>
      <c r="AN993" t="s">
        <v>9664</v>
      </c>
      <c r="AO993" t="s">
        <v>516</v>
      </c>
      <c r="AP993">
        <v>4</v>
      </c>
    </row>
    <row r="994" spans="1:42" x14ac:dyDescent="0.35">
      <c r="A994" s="26" t="s">
        <v>3245</v>
      </c>
      <c r="B994" s="26" t="s">
        <v>3246</v>
      </c>
      <c r="C994" s="26" t="s">
        <v>3247</v>
      </c>
      <c r="D994" s="26" t="s">
        <v>3246</v>
      </c>
      <c r="E994" s="26" t="s">
        <v>3247</v>
      </c>
      <c r="F994" s="26" t="s">
        <v>3248</v>
      </c>
      <c r="G994" s="26" t="s">
        <v>3249</v>
      </c>
      <c r="H994" s="26" t="s">
        <v>3248</v>
      </c>
      <c r="I994" s="26" t="s">
        <v>3249</v>
      </c>
      <c r="J994" s="26" t="s">
        <v>3250</v>
      </c>
      <c r="K994" s="26" t="s">
        <v>3249</v>
      </c>
      <c r="N994" s="26">
        <v>1887881</v>
      </c>
      <c r="O994" s="26" t="s">
        <v>3251</v>
      </c>
      <c r="P994" s="26" t="s">
        <v>5727</v>
      </c>
      <c r="Q994" s="26" t="s">
        <v>5728</v>
      </c>
      <c r="R994" s="26" t="s">
        <v>3253</v>
      </c>
      <c r="S994" s="26" t="s">
        <v>3254</v>
      </c>
      <c r="T994" s="26" t="s">
        <v>5737</v>
      </c>
      <c r="U994" s="26" t="s">
        <v>5737</v>
      </c>
      <c r="V994" s="26">
        <v>3</v>
      </c>
      <c r="W994" s="26">
        <v>160</v>
      </c>
      <c r="X994" s="26" t="s">
        <v>6373</v>
      </c>
      <c r="Y994" s="26" t="s">
        <v>6374</v>
      </c>
      <c r="Z994" s="26" t="s">
        <v>6375</v>
      </c>
      <c r="AA994" s="26">
        <v>1602</v>
      </c>
      <c r="AB994" s="26" t="s">
        <v>33</v>
      </c>
      <c r="AC994" s="26">
        <v>160207</v>
      </c>
      <c r="AD994" s="26" t="s">
        <v>504</v>
      </c>
      <c r="AE994" s="26" t="s">
        <v>3256</v>
      </c>
      <c r="AF994" s="26" t="s">
        <v>6376</v>
      </c>
      <c r="AG994" s="26">
        <v>0</v>
      </c>
      <c r="AH994" s="26">
        <v>-6.3282350000000003</v>
      </c>
      <c r="AI994" s="26">
        <v>107.01412999999999</v>
      </c>
      <c r="AL994" t="str">
        <f t="shared" si="15"/>
        <v>0001887881_16ARBO1009</v>
      </c>
      <c r="AM994" t="s">
        <v>9665</v>
      </c>
      <c r="AN994" t="s">
        <v>9667</v>
      </c>
      <c r="AO994" t="s">
        <v>516</v>
      </c>
      <c r="AP994">
        <v>4</v>
      </c>
    </row>
    <row r="995" spans="1:42" x14ac:dyDescent="0.35">
      <c r="A995" s="26" t="s">
        <v>3245</v>
      </c>
      <c r="B995" s="26" t="s">
        <v>3246</v>
      </c>
      <c r="C995" s="26" t="s">
        <v>3247</v>
      </c>
      <c r="D995" s="26" t="s">
        <v>3246</v>
      </c>
      <c r="E995" s="26" t="s">
        <v>3247</v>
      </c>
      <c r="F995" s="26" t="s">
        <v>3248</v>
      </c>
      <c r="G995" s="26" t="s">
        <v>3249</v>
      </c>
      <c r="H995" s="26" t="s">
        <v>3248</v>
      </c>
      <c r="I995" s="26" t="s">
        <v>3249</v>
      </c>
      <c r="J995" s="26" t="s">
        <v>3250</v>
      </c>
      <c r="K995" s="26" t="s">
        <v>3249</v>
      </c>
      <c r="N995" s="26">
        <v>1887881</v>
      </c>
      <c r="O995" s="26" t="s">
        <v>3251</v>
      </c>
      <c r="P995" s="26" t="s">
        <v>5727</v>
      </c>
      <c r="Q995" s="26" t="s">
        <v>5728</v>
      </c>
      <c r="R995" s="26" t="s">
        <v>3253</v>
      </c>
      <c r="S995" s="26" t="s">
        <v>3254</v>
      </c>
      <c r="T995" s="26" t="s">
        <v>5737</v>
      </c>
      <c r="U995" s="26" t="s">
        <v>5737</v>
      </c>
      <c r="V995" s="26">
        <v>3</v>
      </c>
      <c r="W995" s="26">
        <v>170</v>
      </c>
      <c r="X995" s="26" t="s">
        <v>6377</v>
      </c>
      <c r="Y995" s="26" t="s">
        <v>6378</v>
      </c>
      <c r="Z995" s="26" t="s">
        <v>6379</v>
      </c>
      <c r="AA995" s="26">
        <v>1602</v>
      </c>
      <c r="AB995" s="26" t="s">
        <v>33</v>
      </c>
      <c r="AC995" s="26">
        <v>160207</v>
      </c>
      <c r="AD995" s="26" t="s">
        <v>504</v>
      </c>
      <c r="AE995" s="26" t="s">
        <v>3256</v>
      </c>
      <c r="AF995" s="26" t="s">
        <v>6380</v>
      </c>
      <c r="AG995" s="26">
        <v>0</v>
      </c>
      <c r="AH995" s="26">
        <v>-6.3333066999999996</v>
      </c>
      <c r="AI995" s="26">
        <v>107.0118633</v>
      </c>
      <c r="AL995" t="str">
        <f t="shared" si="15"/>
        <v>0001887881_16ARBO1012</v>
      </c>
      <c r="AM995" t="s">
        <v>9893</v>
      </c>
      <c r="AN995" t="s">
        <v>2910</v>
      </c>
      <c r="AO995" t="s">
        <v>516</v>
      </c>
      <c r="AP995">
        <v>4</v>
      </c>
    </row>
    <row r="996" spans="1:42" x14ac:dyDescent="0.35">
      <c r="A996" s="26" t="s">
        <v>3245</v>
      </c>
      <c r="B996" s="26" t="s">
        <v>3246</v>
      </c>
      <c r="C996" s="26" t="s">
        <v>3247</v>
      </c>
      <c r="D996" s="26" t="s">
        <v>3246</v>
      </c>
      <c r="E996" s="26" t="s">
        <v>3247</v>
      </c>
      <c r="F996" s="26" t="s">
        <v>3248</v>
      </c>
      <c r="G996" s="26" t="s">
        <v>3249</v>
      </c>
      <c r="H996" s="26" t="s">
        <v>3248</v>
      </c>
      <c r="I996" s="26" t="s">
        <v>3249</v>
      </c>
      <c r="J996" s="26" t="s">
        <v>3250</v>
      </c>
      <c r="K996" s="26" t="s">
        <v>3249</v>
      </c>
      <c r="N996" s="26">
        <v>1887881</v>
      </c>
      <c r="O996" s="26" t="s">
        <v>3251</v>
      </c>
      <c r="P996" s="26" t="s">
        <v>5727</v>
      </c>
      <c r="Q996" s="26" t="s">
        <v>5728</v>
      </c>
      <c r="R996" s="26" t="s">
        <v>3253</v>
      </c>
      <c r="S996" s="26" t="s">
        <v>3254</v>
      </c>
      <c r="T996" s="26" t="s">
        <v>5729</v>
      </c>
      <c r="U996" s="26" t="s">
        <v>5729</v>
      </c>
      <c r="V996" s="26">
        <v>3</v>
      </c>
      <c r="W996" s="26">
        <v>230</v>
      </c>
      <c r="X996" s="26" t="s">
        <v>6381</v>
      </c>
      <c r="Y996" s="26" t="s">
        <v>6382</v>
      </c>
      <c r="Z996" s="26" t="s">
        <v>6383</v>
      </c>
      <c r="AA996" s="26">
        <v>1602</v>
      </c>
      <c r="AB996" s="26" t="s">
        <v>33</v>
      </c>
      <c r="AC996" s="26">
        <v>160207</v>
      </c>
      <c r="AD996" s="26" t="s">
        <v>504</v>
      </c>
      <c r="AE996" s="26" t="s">
        <v>3256</v>
      </c>
      <c r="AF996" s="26" t="s">
        <v>6384</v>
      </c>
      <c r="AG996" s="26">
        <v>0</v>
      </c>
      <c r="AH996" s="26">
        <v>-6.2503897999999998</v>
      </c>
      <c r="AI996" s="26">
        <v>107.14168600000001</v>
      </c>
      <c r="AL996" t="str">
        <f t="shared" si="15"/>
        <v>0001887881_16ARBO1013</v>
      </c>
      <c r="AM996" t="s">
        <v>9896</v>
      </c>
      <c r="AN996" t="s">
        <v>620</v>
      </c>
      <c r="AO996" t="s">
        <v>516</v>
      </c>
      <c r="AP996">
        <v>4</v>
      </c>
    </row>
    <row r="997" spans="1:42" x14ac:dyDescent="0.35">
      <c r="A997" s="26" t="s">
        <v>3245</v>
      </c>
      <c r="B997" s="26" t="s">
        <v>3246</v>
      </c>
      <c r="C997" s="26" t="s">
        <v>3247</v>
      </c>
      <c r="D997" s="26" t="s">
        <v>3246</v>
      </c>
      <c r="E997" s="26" t="s">
        <v>3247</v>
      </c>
      <c r="F997" s="26" t="s">
        <v>3248</v>
      </c>
      <c r="G997" s="26" t="s">
        <v>3249</v>
      </c>
      <c r="H997" s="26" t="s">
        <v>3248</v>
      </c>
      <c r="I997" s="26" t="s">
        <v>3249</v>
      </c>
      <c r="J997" s="26" t="s">
        <v>3250</v>
      </c>
      <c r="K997" s="26" t="s">
        <v>3249</v>
      </c>
      <c r="N997" s="26">
        <v>1887881</v>
      </c>
      <c r="O997" s="26" t="s">
        <v>3251</v>
      </c>
      <c r="P997" s="26" t="s">
        <v>5727</v>
      </c>
      <c r="Q997" s="26" t="s">
        <v>5728</v>
      </c>
      <c r="R997" s="26" t="s">
        <v>3253</v>
      </c>
      <c r="S997" s="26" t="s">
        <v>3254</v>
      </c>
      <c r="T997" s="26" t="s">
        <v>5729</v>
      </c>
      <c r="U997" s="26" t="s">
        <v>5729</v>
      </c>
      <c r="V997" s="26">
        <v>3</v>
      </c>
      <c r="W997" s="26">
        <v>240</v>
      </c>
      <c r="X997" s="26" t="s">
        <v>6385</v>
      </c>
      <c r="Y997" s="26" t="s">
        <v>6386</v>
      </c>
      <c r="Z997" s="26" t="s">
        <v>6387</v>
      </c>
      <c r="AA997" s="26">
        <v>1602</v>
      </c>
      <c r="AB997" s="26" t="s">
        <v>33</v>
      </c>
      <c r="AC997" s="26">
        <v>160207</v>
      </c>
      <c r="AD997" s="26" t="s">
        <v>504</v>
      </c>
      <c r="AE997" s="26" t="s">
        <v>3256</v>
      </c>
      <c r="AF997" s="26" t="s">
        <v>6388</v>
      </c>
      <c r="AG997" s="26">
        <v>0</v>
      </c>
      <c r="AH997" s="26">
        <v>-6.2529583999999998</v>
      </c>
      <c r="AI997" s="26">
        <v>107.15311610000001</v>
      </c>
      <c r="AL997" t="str">
        <f t="shared" si="15"/>
        <v>0001887881_16ARBO1015</v>
      </c>
      <c r="AM997" t="s">
        <v>12738</v>
      </c>
      <c r="AN997" t="s">
        <v>12740</v>
      </c>
      <c r="AO997" t="s">
        <v>12825</v>
      </c>
      <c r="AP997">
        <v>4</v>
      </c>
    </row>
    <row r="998" spans="1:42" x14ac:dyDescent="0.35">
      <c r="A998" s="26" t="s">
        <v>3245</v>
      </c>
      <c r="B998" s="26" t="s">
        <v>3246</v>
      </c>
      <c r="C998" s="26" t="s">
        <v>3247</v>
      </c>
      <c r="D998" s="26" t="s">
        <v>3246</v>
      </c>
      <c r="E998" s="26" t="s">
        <v>3247</v>
      </c>
      <c r="F998" s="26" t="s">
        <v>3248</v>
      </c>
      <c r="G998" s="26" t="s">
        <v>3249</v>
      </c>
      <c r="H998" s="26" t="s">
        <v>3248</v>
      </c>
      <c r="I998" s="26" t="s">
        <v>3249</v>
      </c>
      <c r="J998" s="26" t="s">
        <v>3250</v>
      </c>
      <c r="K998" s="26" t="s">
        <v>3249</v>
      </c>
      <c r="N998" s="26">
        <v>1887881</v>
      </c>
      <c r="O998" s="26" t="s">
        <v>3251</v>
      </c>
      <c r="P998" s="26" t="s">
        <v>5727</v>
      </c>
      <c r="Q998" s="26" t="s">
        <v>5728</v>
      </c>
      <c r="R998" s="26" t="s">
        <v>3253</v>
      </c>
      <c r="S998" s="26" t="s">
        <v>3254</v>
      </c>
      <c r="T998" s="26" t="s">
        <v>5737</v>
      </c>
      <c r="U998" s="26" t="s">
        <v>5737</v>
      </c>
      <c r="V998" s="26">
        <v>6</v>
      </c>
      <c r="W998" s="26">
        <v>680</v>
      </c>
      <c r="X998" s="26" t="s">
        <v>6389</v>
      </c>
      <c r="Y998" s="26" t="s">
        <v>6390</v>
      </c>
      <c r="Z998" s="26" t="s">
        <v>6391</v>
      </c>
      <c r="AA998" s="26">
        <v>1602</v>
      </c>
      <c r="AB998" s="26" t="s">
        <v>33</v>
      </c>
      <c r="AC998" s="26">
        <v>160207</v>
      </c>
      <c r="AD998" s="26" t="s">
        <v>504</v>
      </c>
      <c r="AE998" s="26" t="s">
        <v>3256</v>
      </c>
      <c r="AF998" s="26" t="s">
        <v>6392</v>
      </c>
      <c r="AG998" s="26">
        <v>0</v>
      </c>
      <c r="AH998" s="26">
        <v>-6.2759517000000002</v>
      </c>
      <c r="AI998" s="26">
        <v>107.0629567</v>
      </c>
      <c r="AL998" t="str">
        <f t="shared" si="15"/>
        <v>0001887881_16ARBO1016</v>
      </c>
      <c r="AM998" t="s">
        <v>9899</v>
      </c>
      <c r="AN998" t="s">
        <v>9901</v>
      </c>
      <c r="AO998" t="s">
        <v>516</v>
      </c>
      <c r="AP998">
        <v>4</v>
      </c>
    </row>
    <row r="999" spans="1:42" x14ac:dyDescent="0.35">
      <c r="A999" s="26" t="s">
        <v>3245</v>
      </c>
      <c r="B999" s="26" t="s">
        <v>3246</v>
      </c>
      <c r="C999" s="26" t="s">
        <v>3247</v>
      </c>
      <c r="D999" s="26" t="s">
        <v>3246</v>
      </c>
      <c r="E999" s="26" t="s">
        <v>3247</v>
      </c>
      <c r="F999" s="26" t="s">
        <v>3248</v>
      </c>
      <c r="G999" s="26" t="s">
        <v>3249</v>
      </c>
      <c r="H999" s="26" t="s">
        <v>3248</v>
      </c>
      <c r="I999" s="26" t="s">
        <v>3249</v>
      </c>
      <c r="J999" s="26" t="s">
        <v>3250</v>
      </c>
      <c r="K999" s="26" t="s">
        <v>3249</v>
      </c>
      <c r="N999" s="26">
        <v>1887881</v>
      </c>
      <c r="O999" s="26" t="s">
        <v>3251</v>
      </c>
      <c r="P999" s="26" t="s">
        <v>5727</v>
      </c>
      <c r="Q999" s="26" t="s">
        <v>5728</v>
      </c>
      <c r="R999" s="26" t="s">
        <v>3253</v>
      </c>
      <c r="S999" s="26" t="s">
        <v>3254</v>
      </c>
      <c r="T999" s="26" t="s">
        <v>5737</v>
      </c>
      <c r="U999" s="26" t="s">
        <v>5737</v>
      </c>
      <c r="V999" s="26">
        <v>6</v>
      </c>
      <c r="W999" s="26">
        <v>690</v>
      </c>
      <c r="X999" s="26" t="s">
        <v>6393</v>
      </c>
      <c r="Y999" s="26" t="s">
        <v>6394</v>
      </c>
      <c r="Z999" s="26" t="s">
        <v>6395</v>
      </c>
      <c r="AA999" s="26">
        <v>1602</v>
      </c>
      <c r="AB999" s="26" t="s">
        <v>33</v>
      </c>
      <c r="AC999" s="26">
        <v>160207</v>
      </c>
      <c r="AD999" s="26" t="s">
        <v>504</v>
      </c>
      <c r="AE999" s="26" t="s">
        <v>3256</v>
      </c>
      <c r="AF999" s="26" t="s">
        <v>6396</v>
      </c>
      <c r="AG999" s="26">
        <v>0</v>
      </c>
      <c r="AH999" s="26">
        <v>-6.2759517000000002</v>
      </c>
      <c r="AI999" s="26">
        <v>107.0629567</v>
      </c>
      <c r="AL999" t="str">
        <f t="shared" si="15"/>
        <v>0001887881_16ARBO1017</v>
      </c>
      <c r="AM999" t="s">
        <v>9903</v>
      </c>
      <c r="AN999" t="s">
        <v>7739</v>
      </c>
      <c r="AO999" t="s">
        <v>516</v>
      </c>
      <c r="AP999">
        <v>4</v>
      </c>
    </row>
    <row r="1000" spans="1:42" x14ac:dyDescent="0.35">
      <c r="A1000" s="26" t="s">
        <v>3245</v>
      </c>
      <c r="B1000" s="26" t="s">
        <v>3246</v>
      </c>
      <c r="C1000" s="26" t="s">
        <v>3247</v>
      </c>
      <c r="D1000" s="26" t="s">
        <v>3246</v>
      </c>
      <c r="E1000" s="26" t="s">
        <v>3247</v>
      </c>
      <c r="F1000" s="26" t="s">
        <v>3248</v>
      </c>
      <c r="G1000" s="26" t="s">
        <v>3249</v>
      </c>
      <c r="H1000" s="26" t="s">
        <v>3248</v>
      </c>
      <c r="I1000" s="26" t="s">
        <v>3249</v>
      </c>
      <c r="J1000" s="26" t="s">
        <v>3250</v>
      </c>
      <c r="K1000" s="26" t="s">
        <v>3249</v>
      </c>
      <c r="N1000" s="26">
        <v>1887881</v>
      </c>
      <c r="O1000" s="26" t="s">
        <v>3251</v>
      </c>
      <c r="P1000" s="26" t="s">
        <v>5727</v>
      </c>
      <c r="Q1000" s="26" t="s">
        <v>5728</v>
      </c>
      <c r="R1000" s="26" t="s">
        <v>3253</v>
      </c>
      <c r="S1000" s="26" t="s">
        <v>3254</v>
      </c>
      <c r="T1000" s="26" t="s">
        <v>5737</v>
      </c>
      <c r="U1000" s="26" t="s">
        <v>5737</v>
      </c>
      <c r="V1000" s="26">
        <v>6</v>
      </c>
      <c r="W1000" s="26">
        <v>700</v>
      </c>
      <c r="X1000" s="26" t="s">
        <v>6397</v>
      </c>
      <c r="Y1000" s="26" t="s">
        <v>6398</v>
      </c>
      <c r="Z1000" s="26" t="s">
        <v>4487</v>
      </c>
      <c r="AA1000" s="26">
        <v>1602</v>
      </c>
      <c r="AB1000" s="26" t="s">
        <v>33</v>
      </c>
      <c r="AC1000" s="26">
        <v>160207</v>
      </c>
      <c r="AD1000" s="26" t="s">
        <v>504</v>
      </c>
      <c r="AE1000" s="26" t="s">
        <v>3256</v>
      </c>
      <c r="AF1000" s="26" t="s">
        <v>6399</v>
      </c>
      <c r="AG1000" s="26">
        <v>0</v>
      </c>
      <c r="AH1000" s="26">
        <v>-6.2756432999999996</v>
      </c>
      <c r="AI1000" s="26">
        <v>107.0629667</v>
      </c>
      <c r="AL1000" t="str">
        <f t="shared" si="15"/>
        <v>0001887881_16ARBO1018</v>
      </c>
      <c r="AM1000" t="s">
        <v>8960</v>
      </c>
      <c r="AN1000" t="s">
        <v>432</v>
      </c>
      <c r="AO1000" t="s">
        <v>516</v>
      </c>
      <c r="AP1000">
        <v>4</v>
      </c>
    </row>
    <row r="1001" spans="1:42" x14ac:dyDescent="0.35">
      <c r="A1001" s="26" t="s">
        <v>3245</v>
      </c>
      <c r="B1001" s="26" t="s">
        <v>3246</v>
      </c>
      <c r="C1001" s="26" t="s">
        <v>3247</v>
      </c>
      <c r="D1001" s="26" t="s">
        <v>3246</v>
      </c>
      <c r="E1001" s="26" t="s">
        <v>3247</v>
      </c>
      <c r="F1001" s="26" t="s">
        <v>3248</v>
      </c>
      <c r="G1001" s="26" t="s">
        <v>3249</v>
      </c>
      <c r="H1001" s="26" t="s">
        <v>3248</v>
      </c>
      <c r="I1001" s="26" t="s">
        <v>3249</v>
      </c>
      <c r="J1001" s="26" t="s">
        <v>3250</v>
      </c>
      <c r="K1001" s="26" t="s">
        <v>3249</v>
      </c>
      <c r="N1001" s="26">
        <v>1887881</v>
      </c>
      <c r="O1001" s="26" t="s">
        <v>3251</v>
      </c>
      <c r="P1001" s="26" t="s">
        <v>5727</v>
      </c>
      <c r="Q1001" s="26" t="s">
        <v>5728</v>
      </c>
      <c r="R1001" s="26" t="s">
        <v>3253</v>
      </c>
      <c r="S1001" s="26" t="s">
        <v>3254</v>
      </c>
      <c r="T1001" s="26" t="s">
        <v>5737</v>
      </c>
      <c r="U1001" s="26" t="s">
        <v>5737</v>
      </c>
      <c r="V1001" s="26">
        <v>6</v>
      </c>
      <c r="W1001" s="26">
        <v>710</v>
      </c>
      <c r="X1001" s="26" t="s">
        <v>6400</v>
      </c>
      <c r="Y1001" s="26" t="s">
        <v>6401</v>
      </c>
      <c r="Z1001" s="26" t="s">
        <v>6402</v>
      </c>
      <c r="AA1001" s="26">
        <v>1602</v>
      </c>
      <c r="AB1001" s="26" t="s">
        <v>33</v>
      </c>
      <c r="AC1001" s="26">
        <v>160207</v>
      </c>
      <c r="AD1001" s="26" t="s">
        <v>504</v>
      </c>
      <c r="AE1001" s="26" t="s">
        <v>3256</v>
      </c>
      <c r="AF1001" s="26" t="s">
        <v>6403</v>
      </c>
      <c r="AG1001" s="26">
        <v>0</v>
      </c>
      <c r="AH1001" s="26">
        <v>-6.2756432999999996</v>
      </c>
      <c r="AI1001" s="26">
        <v>107.0629667</v>
      </c>
      <c r="AL1001" t="str">
        <f t="shared" si="15"/>
        <v>0001887881_16ARBO1019</v>
      </c>
      <c r="AM1001" t="s">
        <v>9673</v>
      </c>
      <c r="AN1001" t="s">
        <v>1685</v>
      </c>
      <c r="AO1001" t="s">
        <v>516</v>
      </c>
      <c r="AP1001">
        <v>4</v>
      </c>
    </row>
    <row r="1002" spans="1:42" x14ac:dyDescent="0.35">
      <c r="A1002" s="26" t="s">
        <v>3245</v>
      </c>
      <c r="B1002" s="26" t="s">
        <v>3246</v>
      </c>
      <c r="C1002" s="26" t="s">
        <v>3247</v>
      </c>
      <c r="D1002" s="26" t="s">
        <v>3246</v>
      </c>
      <c r="E1002" s="26" t="s">
        <v>3247</v>
      </c>
      <c r="F1002" s="26" t="s">
        <v>3248</v>
      </c>
      <c r="G1002" s="26" t="s">
        <v>3249</v>
      </c>
      <c r="H1002" s="26" t="s">
        <v>3248</v>
      </c>
      <c r="I1002" s="26" t="s">
        <v>3249</v>
      </c>
      <c r="J1002" s="26" t="s">
        <v>3250</v>
      </c>
      <c r="K1002" s="26" t="s">
        <v>3249</v>
      </c>
      <c r="N1002" s="26">
        <v>1887881</v>
      </c>
      <c r="O1002" s="26" t="s">
        <v>3251</v>
      </c>
      <c r="P1002" s="26" t="s">
        <v>5727</v>
      </c>
      <c r="Q1002" s="26" t="s">
        <v>5728</v>
      </c>
      <c r="R1002" s="26" t="s">
        <v>3253</v>
      </c>
      <c r="S1002" s="26" t="s">
        <v>3254</v>
      </c>
      <c r="T1002" s="26" t="s">
        <v>5737</v>
      </c>
      <c r="U1002" s="26" t="s">
        <v>5737</v>
      </c>
      <c r="V1002" s="26">
        <v>6</v>
      </c>
      <c r="W1002" s="26">
        <v>720</v>
      </c>
      <c r="X1002" s="26" t="s">
        <v>6404</v>
      </c>
      <c r="Y1002" s="26" t="s">
        <v>6405</v>
      </c>
      <c r="Z1002" s="26" t="s">
        <v>6406</v>
      </c>
      <c r="AA1002" s="26">
        <v>1602</v>
      </c>
      <c r="AB1002" s="26" t="s">
        <v>33</v>
      </c>
      <c r="AC1002" s="26">
        <v>160207</v>
      </c>
      <c r="AD1002" s="26" t="s">
        <v>504</v>
      </c>
      <c r="AE1002" s="26" t="s">
        <v>3256</v>
      </c>
      <c r="AF1002" s="26" t="s">
        <v>6407</v>
      </c>
      <c r="AG1002" s="26">
        <v>0</v>
      </c>
      <c r="AH1002" s="26">
        <v>-6.2718233000000003</v>
      </c>
      <c r="AI1002" s="26">
        <v>107.06567</v>
      </c>
      <c r="AL1002" t="str">
        <f t="shared" si="15"/>
        <v>0001887881_16ARBO1020</v>
      </c>
      <c r="AM1002" t="s">
        <v>12811</v>
      </c>
      <c r="AN1002" t="s">
        <v>12813</v>
      </c>
      <c r="AO1002" t="s">
        <v>12825</v>
      </c>
      <c r="AP1002">
        <v>4</v>
      </c>
    </row>
    <row r="1003" spans="1:42" x14ac:dyDescent="0.35">
      <c r="A1003" s="26" t="s">
        <v>3245</v>
      </c>
      <c r="B1003" s="26" t="s">
        <v>3246</v>
      </c>
      <c r="C1003" s="26" t="s">
        <v>3247</v>
      </c>
      <c r="D1003" s="26" t="s">
        <v>3246</v>
      </c>
      <c r="E1003" s="26" t="s">
        <v>3247</v>
      </c>
      <c r="F1003" s="26" t="s">
        <v>3248</v>
      </c>
      <c r="G1003" s="26" t="s">
        <v>3249</v>
      </c>
      <c r="H1003" s="26" t="s">
        <v>3248</v>
      </c>
      <c r="I1003" s="26" t="s">
        <v>3249</v>
      </c>
      <c r="J1003" s="26" t="s">
        <v>3250</v>
      </c>
      <c r="K1003" s="26" t="s">
        <v>3249</v>
      </c>
      <c r="N1003" s="26">
        <v>1887881</v>
      </c>
      <c r="O1003" s="26" t="s">
        <v>3251</v>
      </c>
      <c r="P1003" s="26" t="s">
        <v>5727</v>
      </c>
      <c r="Q1003" s="26" t="s">
        <v>5728</v>
      </c>
      <c r="R1003" s="26" t="s">
        <v>3253</v>
      </c>
      <c r="S1003" s="26" t="s">
        <v>3254</v>
      </c>
      <c r="T1003" s="26" t="s">
        <v>5737</v>
      </c>
      <c r="U1003" s="26" t="s">
        <v>5737</v>
      </c>
      <c r="V1003" s="26">
        <v>2</v>
      </c>
      <c r="W1003" s="26">
        <v>1020</v>
      </c>
      <c r="X1003" s="26" t="s">
        <v>6408</v>
      </c>
      <c r="Y1003" s="26" t="s">
        <v>6409</v>
      </c>
      <c r="Z1003" s="26" t="s">
        <v>6410</v>
      </c>
      <c r="AA1003" s="26">
        <v>1602</v>
      </c>
      <c r="AB1003" s="26" t="s">
        <v>33</v>
      </c>
      <c r="AC1003" s="26">
        <v>160207</v>
      </c>
      <c r="AD1003" s="26" t="s">
        <v>504</v>
      </c>
      <c r="AE1003" s="26" t="s">
        <v>3256</v>
      </c>
      <c r="AF1003" s="26" t="s">
        <v>6411</v>
      </c>
      <c r="AG1003" s="26">
        <v>0</v>
      </c>
      <c r="AH1003" s="26">
        <v>-6.2563278999999996</v>
      </c>
      <c r="AI1003" s="26">
        <v>107.0620598</v>
      </c>
      <c r="AL1003" t="str">
        <f t="shared" si="15"/>
        <v>0001887881_16ARBO1021</v>
      </c>
      <c r="AM1003" t="s">
        <v>11295</v>
      </c>
      <c r="AN1003" t="s">
        <v>4345</v>
      </c>
      <c r="AO1003" t="s">
        <v>12825</v>
      </c>
      <c r="AP1003">
        <v>4</v>
      </c>
    </row>
    <row r="1004" spans="1:42" x14ac:dyDescent="0.35">
      <c r="A1004" s="26" t="s">
        <v>3245</v>
      </c>
      <c r="B1004" s="26" t="s">
        <v>3246</v>
      </c>
      <c r="C1004" s="26" t="s">
        <v>3247</v>
      </c>
      <c r="D1004" s="26" t="s">
        <v>3246</v>
      </c>
      <c r="E1004" s="26" t="s">
        <v>3247</v>
      </c>
      <c r="F1004" s="26" t="s">
        <v>3248</v>
      </c>
      <c r="G1004" s="26" t="s">
        <v>3249</v>
      </c>
      <c r="H1004" s="26" t="s">
        <v>3248</v>
      </c>
      <c r="I1004" s="26" t="s">
        <v>3249</v>
      </c>
      <c r="J1004" s="26" t="s">
        <v>3250</v>
      </c>
      <c r="K1004" s="26" t="s">
        <v>3249</v>
      </c>
      <c r="N1004" s="26">
        <v>1887881</v>
      </c>
      <c r="O1004" s="26" t="s">
        <v>3251</v>
      </c>
      <c r="P1004" s="26" t="s">
        <v>5727</v>
      </c>
      <c r="Q1004" s="26" t="s">
        <v>5728</v>
      </c>
      <c r="R1004" s="26" t="s">
        <v>3253</v>
      </c>
      <c r="S1004" s="26" t="s">
        <v>3254</v>
      </c>
      <c r="T1004" s="26" t="s">
        <v>5737</v>
      </c>
      <c r="U1004" s="26" t="s">
        <v>5737</v>
      </c>
      <c r="V1004" s="26">
        <v>4</v>
      </c>
      <c r="W1004" s="26">
        <v>110</v>
      </c>
      <c r="X1004" s="26" t="s">
        <v>6412</v>
      </c>
      <c r="Y1004" s="26" t="s">
        <v>6413</v>
      </c>
      <c r="Z1004" s="26" t="s">
        <v>6414</v>
      </c>
      <c r="AA1004" s="26">
        <v>1602</v>
      </c>
      <c r="AB1004" s="26" t="s">
        <v>33</v>
      </c>
      <c r="AC1004" s="26">
        <v>160207</v>
      </c>
      <c r="AD1004" s="26" t="s">
        <v>504</v>
      </c>
      <c r="AE1004" s="26" t="s">
        <v>3256</v>
      </c>
      <c r="AF1004" s="26" t="s">
        <v>6415</v>
      </c>
      <c r="AG1004" s="26">
        <v>0</v>
      </c>
      <c r="AH1004" s="26">
        <v>-6.2284766999999999</v>
      </c>
      <c r="AI1004" s="26">
        <v>107.08307000000001</v>
      </c>
      <c r="AL1004" t="str">
        <f t="shared" si="15"/>
        <v>0001887881_16ARBO1022</v>
      </c>
      <c r="AM1004" t="s">
        <v>9717</v>
      </c>
      <c r="AN1004" t="s">
        <v>9719</v>
      </c>
      <c r="AO1004" t="s">
        <v>516</v>
      </c>
      <c r="AP1004">
        <v>4</v>
      </c>
    </row>
    <row r="1005" spans="1:42" x14ac:dyDescent="0.35">
      <c r="A1005" s="26" t="s">
        <v>3245</v>
      </c>
      <c r="B1005" s="26" t="s">
        <v>3246</v>
      </c>
      <c r="C1005" s="26" t="s">
        <v>3247</v>
      </c>
      <c r="D1005" s="26" t="s">
        <v>3246</v>
      </c>
      <c r="E1005" s="26" t="s">
        <v>3247</v>
      </c>
      <c r="F1005" s="26" t="s">
        <v>3248</v>
      </c>
      <c r="G1005" s="26" t="s">
        <v>3249</v>
      </c>
      <c r="H1005" s="26" t="s">
        <v>3248</v>
      </c>
      <c r="I1005" s="26" t="s">
        <v>3249</v>
      </c>
      <c r="J1005" s="26" t="s">
        <v>3250</v>
      </c>
      <c r="K1005" s="26" t="s">
        <v>3249</v>
      </c>
      <c r="N1005" s="26">
        <v>1887881</v>
      </c>
      <c r="O1005" s="26" t="s">
        <v>3251</v>
      </c>
      <c r="P1005" s="26" t="s">
        <v>5727</v>
      </c>
      <c r="Q1005" s="26" t="s">
        <v>5728</v>
      </c>
      <c r="R1005" s="26" t="s">
        <v>3253</v>
      </c>
      <c r="S1005" s="26" t="s">
        <v>3254</v>
      </c>
      <c r="T1005" s="26" t="s">
        <v>5737</v>
      </c>
      <c r="U1005" s="26" t="s">
        <v>5737</v>
      </c>
      <c r="V1005" s="26">
        <v>2</v>
      </c>
      <c r="W1005" s="26">
        <v>960</v>
      </c>
      <c r="X1005" s="26" t="s">
        <v>6416</v>
      </c>
      <c r="Y1005" s="26" t="s">
        <v>6417</v>
      </c>
      <c r="Z1005" s="26" t="s">
        <v>6418</v>
      </c>
      <c r="AA1005" s="26">
        <v>1602</v>
      </c>
      <c r="AB1005" s="26" t="s">
        <v>33</v>
      </c>
      <c r="AC1005" s="26">
        <v>160207</v>
      </c>
      <c r="AD1005" s="26" t="s">
        <v>504</v>
      </c>
      <c r="AE1005" s="26" t="s">
        <v>3256</v>
      </c>
      <c r="AF1005" s="26" t="s">
        <v>6419</v>
      </c>
      <c r="AG1005" s="26">
        <v>0</v>
      </c>
      <c r="AH1005" s="26">
        <v>-6.2284667000000002</v>
      </c>
      <c r="AI1005" s="26">
        <v>107.0830667</v>
      </c>
      <c r="AL1005" t="str">
        <f t="shared" si="15"/>
        <v>0001887881_16ARBO1023</v>
      </c>
      <c r="AM1005" t="s">
        <v>8998</v>
      </c>
      <c r="AN1005" t="s">
        <v>2482</v>
      </c>
      <c r="AO1005" t="s">
        <v>8984</v>
      </c>
      <c r="AP1005">
        <v>2</v>
      </c>
    </row>
    <row r="1006" spans="1:42" x14ac:dyDescent="0.35">
      <c r="A1006" s="26" t="s">
        <v>3245</v>
      </c>
      <c r="B1006" s="26" t="s">
        <v>3246</v>
      </c>
      <c r="C1006" s="26" t="s">
        <v>3247</v>
      </c>
      <c r="D1006" s="26" t="s">
        <v>3246</v>
      </c>
      <c r="E1006" s="26" t="s">
        <v>3247</v>
      </c>
      <c r="F1006" s="26" t="s">
        <v>3248</v>
      </c>
      <c r="G1006" s="26" t="s">
        <v>3249</v>
      </c>
      <c r="H1006" s="26" t="s">
        <v>3248</v>
      </c>
      <c r="I1006" s="26" t="s">
        <v>3249</v>
      </c>
      <c r="J1006" s="26" t="s">
        <v>3250</v>
      </c>
      <c r="K1006" s="26" t="s">
        <v>3249</v>
      </c>
      <c r="N1006" s="26">
        <v>1887881</v>
      </c>
      <c r="O1006" s="26" t="s">
        <v>3251</v>
      </c>
      <c r="P1006" s="26" t="s">
        <v>5727</v>
      </c>
      <c r="Q1006" s="26" t="s">
        <v>5728</v>
      </c>
      <c r="R1006" s="26" t="s">
        <v>3253</v>
      </c>
      <c r="S1006" s="26" t="s">
        <v>3254</v>
      </c>
      <c r="T1006" s="26" t="s">
        <v>5737</v>
      </c>
      <c r="U1006" s="26" t="s">
        <v>5737</v>
      </c>
      <c r="V1006" s="26">
        <v>4</v>
      </c>
      <c r="W1006" s="26">
        <v>150</v>
      </c>
      <c r="X1006" s="26" t="s">
        <v>6420</v>
      </c>
      <c r="Y1006" s="26" t="s">
        <v>6421</v>
      </c>
      <c r="Z1006" s="26" t="s">
        <v>6422</v>
      </c>
      <c r="AA1006" s="26">
        <v>1602</v>
      </c>
      <c r="AB1006" s="26" t="s">
        <v>33</v>
      </c>
      <c r="AC1006" s="26">
        <v>160207</v>
      </c>
      <c r="AD1006" s="26" t="s">
        <v>504</v>
      </c>
      <c r="AE1006" s="26" t="s">
        <v>3256</v>
      </c>
      <c r="AF1006" s="26" t="s">
        <v>6423</v>
      </c>
      <c r="AG1006" s="26">
        <v>0</v>
      </c>
      <c r="AH1006" s="26">
        <v>-6.2448661000000003</v>
      </c>
      <c r="AI1006" s="26">
        <v>107.06525139999999</v>
      </c>
      <c r="AL1006" t="str">
        <f t="shared" si="15"/>
        <v>0001887881_16ARBO1024</v>
      </c>
      <c r="AM1006" t="s">
        <v>9001</v>
      </c>
      <c r="AN1006" t="s">
        <v>9003</v>
      </c>
      <c r="AO1006" t="s">
        <v>8984</v>
      </c>
      <c r="AP1006">
        <v>2</v>
      </c>
    </row>
    <row r="1007" spans="1:42" x14ac:dyDescent="0.35">
      <c r="A1007" s="26" t="s">
        <v>3245</v>
      </c>
      <c r="B1007" s="26" t="s">
        <v>3246</v>
      </c>
      <c r="C1007" s="26" t="s">
        <v>3247</v>
      </c>
      <c r="D1007" s="26" t="s">
        <v>3246</v>
      </c>
      <c r="E1007" s="26" t="s">
        <v>3247</v>
      </c>
      <c r="F1007" s="26" t="s">
        <v>3248</v>
      </c>
      <c r="G1007" s="26" t="s">
        <v>3249</v>
      </c>
      <c r="H1007" s="26" t="s">
        <v>3248</v>
      </c>
      <c r="I1007" s="26" t="s">
        <v>3249</v>
      </c>
      <c r="J1007" s="26" t="s">
        <v>3250</v>
      </c>
      <c r="K1007" s="26" t="s">
        <v>3249</v>
      </c>
      <c r="N1007" s="26">
        <v>1887881</v>
      </c>
      <c r="O1007" s="26" t="s">
        <v>3251</v>
      </c>
      <c r="P1007" s="26" t="s">
        <v>5727</v>
      </c>
      <c r="Q1007" s="26" t="s">
        <v>5728</v>
      </c>
      <c r="R1007" s="26" t="s">
        <v>3253</v>
      </c>
      <c r="S1007" s="26" t="s">
        <v>3254</v>
      </c>
      <c r="T1007" s="26" t="s">
        <v>5737</v>
      </c>
      <c r="U1007" s="26" t="s">
        <v>5737</v>
      </c>
      <c r="V1007" s="26">
        <v>4</v>
      </c>
      <c r="W1007" s="26">
        <v>160</v>
      </c>
      <c r="X1007" s="26" t="s">
        <v>6424</v>
      </c>
      <c r="Y1007" s="26" t="s">
        <v>6425</v>
      </c>
      <c r="Z1007" s="26" t="s">
        <v>6426</v>
      </c>
      <c r="AA1007" s="26">
        <v>1602</v>
      </c>
      <c r="AB1007" s="26" t="s">
        <v>33</v>
      </c>
      <c r="AC1007" s="26">
        <v>160207</v>
      </c>
      <c r="AD1007" s="26" t="s">
        <v>504</v>
      </c>
      <c r="AE1007" s="26" t="s">
        <v>3256</v>
      </c>
      <c r="AF1007" s="26" t="s">
        <v>6423</v>
      </c>
      <c r="AG1007" s="26">
        <v>0</v>
      </c>
      <c r="AH1007" s="26">
        <v>-6.2473048999999996</v>
      </c>
      <c r="AI1007" s="26">
        <v>107.06525790000001</v>
      </c>
      <c r="AL1007" t="str">
        <f t="shared" si="15"/>
        <v>0001887881_16ARBO1025</v>
      </c>
      <c r="AM1007" t="s">
        <v>9005</v>
      </c>
      <c r="AN1007" t="s">
        <v>1192</v>
      </c>
      <c r="AO1007" t="s">
        <v>8984</v>
      </c>
      <c r="AP1007">
        <v>2</v>
      </c>
    </row>
    <row r="1008" spans="1:42" x14ac:dyDescent="0.35">
      <c r="A1008" s="26" t="s">
        <v>3245</v>
      </c>
      <c r="B1008" s="26" t="s">
        <v>3246</v>
      </c>
      <c r="C1008" s="26" t="s">
        <v>3247</v>
      </c>
      <c r="D1008" s="26" t="s">
        <v>3246</v>
      </c>
      <c r="E1008" s="26" t="s">
        <v>3247</v>
      </c>
      <c r="F1008" s="26" t="s">
        <v>3248</v>
      </c>
      <c r="G1008" s="26" t="s">
        <v>3249</v>
      </c>
      <c r="H1008" s="26" t="s">
        <v>3248</v>
      </c>
      <c r="I1008" s="26" t="s">
        <v>3249</v>
      </c>
      <c r="J1008" s="26" t="s">
        <v>3250</v>
      </c>
      <c r="K1008" s="26" t="s">
        <v>3249</v>
      </c>
      <c r="N1008" s="26">
        <v>1887881</v>
      </c>
      <c r="O1008" s="26" t="s">
        <v>3251</v>
      </c>
      <c r="P1008" s="26" t="s">
        <v>5727</v>
      </c>
      <c r="Q1008" s="26" t="s">
        <v>5728</v>
      </c>
      <c r="R1008" s="26" t="s">
        <v>3253</v>
      </c>
      <c r="S1008" s="26" t="s">
        <v>3254</v>
      </c>
      <c r="T1008" s="26" t="s">
        <v>5737</v>
      </c>
      <c r="U1008" s="26" t="s">
        <v>5737</v>
      </c>
      <c r="V1008" s="26">
        <v>4</v>
      </c>
      <c r="W1008" s="26">
        <v>200</v>
      </c>
      <c r="X1008" s="26" t="s">
        <v>6427</v>
      </c>
      <c r="Y1008" s="26" t="s">
        <v>6428</v>
      </c>
      <c r="Z1008" s="26" t="s">
        <v>6429</v>
      </c>
      <c r="AA1008" s="26">
        <v>1602</v>
      </c>
      <c r="AB1008" s="26" t="s">
        <v>33</v>
      </c>
      <c r="AC1008" s="26">
        <v>160207</v>
      </c>
      <c r="AD1008" s="26" t="s">
        <v>504</v>
      </c>
      <c r="AE1008" s="26" t="s">
        <v>3256</v>
      </c>
      <c r="AF1008" s="26" t="s">
        <v>6430</v>
      </c>
      <c r="AG1008" s="26">
        <v>0</v>
      </c>
      <c r="AH1008" s="26">
        <v>-6.2365154</v>
      </c>
      <c r="AI1008" s="26">
        <v>107.06104809999999</v>
      </c>
      <c r="AL1008" t="str">
        <f t="shared" si="15"/>
        <v>0001887881_16ARBP1002</v>
      </c>
      <c r="AM1008" t="s">
        <v>11274</v>
      </c>
      <c r="AN1008" t="s">
        <v>2484</v>
      </c>
      <c r="AO1008" t="s">
        <v>12825</v>
      </c>
      <c r="AP1008">
        <v>6</v>
      </c>
    </row>
    <row r="1009" spans="1:42" x14ac:dyDescent="0.35">
      <c r="A1009" s="26" t="s">
        <v>3245</v>
      </c>
      <c r="B1009" s="26" t="s">
        <v>3246</v>
      </c>
      <c r="C1009" s="26" t="s">
        <v>3247</v>
      </c>
      <c r="D1009" s="26" t="s">
        <v>3246</v>
      </c>
      <c r="E1009" s="26" t="s">
        <v>3247</v>
      </c>
      <c r="F1009" s="26" t="s">
        <v>3248</v>
      </c>
      <c r="G1009" s="26" t="s">
        <v>3249</v>
      </c>
      <c r="H1009" s="26" t="s">
        <v>3248</v>
      </c>
      <c r="I1009" s="26" t="s">
        <v>3249</v>
      </c>
      <c r="J1009" s="26" t="s">
        <v>3250</v>
      </c>
      <c r="K1009" s="26" t="s">
        <v>3249</v>
      </c>
      <c r="N1009" s="26">
        <v>1887881</v>
      </c>
      <c r="O1009" s="26" t="s">
        <v>3251</v>
      </c>
      <c r="P1009" s="26" t="s">
        <v>5727</v>
      </c>
      <c r="Q1009" s="26" t="s">
        <v>5728</v>
      </c>
      <c r="R1009" s="26" t="s">
        <v>3253</v>
      </c>
      <c r="S1009" s="26" t="s">
        <v>3254</v>
      </c>
      <c r="T1009" s="26" t="s">
        <v>5729</v>
      </c>
      <c r="U1009" s="26" t="s">
        <v>5729</v>
      </c>
      <c r="V1009" s="26">
        <v>4</v>
      </c>
      <c r="W1009" s="26">
        <v>220</v>
      </c>
      <c r="X1009" s="26" t="s">
        <v>6431</v>
      </c>
      <c r="Y1009" s="26" t="s">
        <v>6432</v>
      </c>
      <c r="Z1009" s="26" t="s">
        <v>6433</v>
      </c>
      <c r="AA1009" s="26">
        <v>1602</v>
      </c>
      <c r="AB1009" s="26" t="s">
        <v>33</v>
      </c>
      <c r="AC1009" s="26">
        <v>160207</v>
      </c>
      <c r="AD1009" s="26" t="s">
        <v>504</v>
      </c>
      <c r="AE1009" s="26" t="s">
        <v>3256</v>
      </c>
      <c r="AF1009" s="26" t="s">
        <v>6434</v>
      </c>
      <c r="AG1009" s="26">
        <v>0</v>
      </c>
      <c r="AH1009" s="26">
        <v>-6.2385821999999997</v>
      </c>
      <c r="AI1009" s="26">
        <v>107.0611122</v>
      </c>
      <c r="AL1009" t="str">
        <f t="shared" si="15"/>
        <v>0001887881_16ARBP1003</v>
      </c>
      <c r="AM1009" t="s">
        <v>12742</v>
      </c>
      <c r="AN1009" t="s">
        <v>12744</v>
      </c>
      <c r="AO1009" t="s">
        <v>12825</v>
      </c>
      <c r="AP1009">
        <v>1</v>
      </c>
    </row>
    <row r="1010" spans="1:42" x14ac:dyDescent="0.35">
      <c r="A1010" s="26" t="s">
        <v>3245</v>
      </c>
      <c r="B1010" s="26" t="s">
        <v>3246</v>
      </c>
      <c r="C1010" s="26" t="s">
        <v>3247</v>
      </c>
      <c r="D1010" s="26" t="s">
        <v>3246</v>
      </c>
      <c r="E1010" s="26" t="s">
        <v>3247</v>
      </c>
      <c r="F1010" s="26" t="s">
        <v>3248</v>
      </c>
      <c r="G1010" s="26" t="s">
        <v>3249</v>
      </c>
      <c r="H1010" s="26" t="s">
        <v>3248</v>
      </c>
      <c r="I1010" s="26" t="s">
        <v>3249</v>
      </c>
      <c r="J1010" s="26" t="s">
        <v>3250</v>
      </c>
      <c r="K1010" s="26" t="s">
        <v>3249</v>
      </c>
      <c r="N1010" s="26">
        <v>1887881</v>
      </c>
      <c r="O1010" s="26" t="s">
        <v>3251</v>
      </c>
      <c r="P1010" s="26" t="s">
        <v>5727</v>
      </c>
      <c r="Q1010" s="26" t="s">
        <v>5728</v>
      </c>
      <c r="R1010" s="26" t="s">
        <v>3253</v>
      </c>
      <c r="S1010" s="26" t="s">
        <v>3254</v>
      </c>
      <c r="T1010" s="26" t="s">
        <v>5729</v>
      </c>
      <c r="U1010" s="26" t="s">
        <v>5729</v>
      </c>
      <c r="V1010" s="26">
        <v>4</v>
      </c>
      <c r="W1010" s="26">
        <v>230</v>
      </c>
      <c r="X1010" s="26" t="s">
        <v>6435</v>
      </c>
      <c r="Y1010" s="26" t="s">
        <v>6436</v>
      </c>
      <c r="Z1010" s="26" t="s">
        <v>6437</v>
      </c>
      <c r="AA1010" s="26">
        <v>1602</v>
      </c>
      <c r="AB1010" s="26" t="s">
        <v>33</v>
      </c>
      <c r="AC1010" s="26">
        <v>160207</v>
      </c>
      <c r="AD1010" s="26" t="s">
        <v>504</v>
      </c>
      <c r="AE1010" s="26" t="s">
        <v>3256</v>
      </c>
      <c r="AF1010" s="26" t="s">
        <v>6438</v>
      </c>
      <c r="AG1010" s="26">
        <v>0</v>
      </c>
      <c r="AH1010" s="26">
        <v>-6.2298909</v>
      </c>
      <c r="AI1010" s="26">
        <v>107.0653913</v>
      </c>
      <c r="AL1010" t="str">
        <f t="shared" si="15"/>
        <v>0001887881_16ARBP1004</v>
      </c>
      <c r="AM1010" t="s">
        <v>6345</v>
      </c>
      <c r="AN1010" t="s">
        <v>6347</v>
      </c>
      <c r="AO1010" t="s">
        <v>5728</v>
      </c>
      <c r="AP1010">
        <v>3</v>
      </c>
    </row>
    <row r="1011" spans="1:42" x14ac:dyDescent="0.35">
      <c r="A1011" s="26" t="s">
        <v>3245</v>
      </c>
      <c r="B1011" s="26" t="s">
        <v>3246</v>
      </c>
      <c r="C1011" s="26" t="s">
        <v>3247</v>
      </c>
      <c r="D1011" s="26" t="s">
        <v>3246</v>
      </c>
      <c r="E1011" s="26" t="s">
        <v>3247</v>
      </c>
      <c r="F1011" s="26" t="s">
        <v>3248</v>
      </c>
      <c r="G1011" s="26" t="s">
        <v>3249</v>
      </c>
      <c r="H1011" s="26" t="s">
        <v>3248</v>
      </c>
      <c r="I1011" s="26" t="s">
        <v>3249</v>
      </c>
      <c r="J1011" s="26" t="s">
        <v>3250</v>
      </c>
      <c r="K1011" s="26" t="s">
        <v>3249</v>
      </c>
      <c r="N1011" s="26">
        <v>1887881</v>
      </c>
      <c r="O1011" s="26" t="s">
        <v>3251</v>
      </c>
      <c r="P1011" s="26" t="s">
        <v>5727</v>
      </c>
      <c r="Q1011" s="26" t="s">
        <v>5728</v>
      </c>
      <c r="R1011" s="26" t="s">
        <v>3253</v>
      </c>
      <c r="S1011" s="26" t="s">
        <v>3254</v>
      </c>
      <c r="T1011" s="26" t="s">
        <v>5737</v>
      </c>
      <c r="U1011" s="26" t="s">
        <v>5737</v>
      </c>
      <c r="V1011" s="26">
        <v>4</v>
      </c>
      <c r="W1011" s="26">
        <v>140</v>
      </c>
      <c r="X1011" s="26" t="s">
        <v>6439</v>
      </c>
      <c r="Y1011" s="26" t="s">
        <v>6440</v>
      </c>
      <c r="Z1011" s="26" t="s">
        <v>6441</v>
      </c>
      <c r="AA1011" s="26">
        <v>1602</v>
      </c>
      <c r="AB1011" s="26" t="s">
        <v>33</v>
      </c>
      <c r="AC1011" s="26">
        <v>160207</v>
      </c>
      <c r="AD1011" s="26" t="s">
        <v>504</v>
      </c>
      <c r="AE1011" s="26" t="s">
        <v>3256</v>
      </c>
      <c r="AF1011" s="26" t="s">
        <v>6442</v>
      </c>
      <c r="AG1011" s="26">
        <v>0</v>
      </c>
      <c r="AH1011" s="26">
        <v>-6.2461621000000003</v>
      </c>
      <c r="AI1011" s="26">
        <v>107.06590989999999</v>
      </c>
      <c r="AL1011" t="str">
        <f t="shared" si="15"/>
        <v>0001887881_16ARBP1005</v>
      </c>
      <c r="AM1011" t="s">
        <v>6447</v>
      </c>
      <c r="AN1011" t="s">
        <v>6449</v>
      </c>
      <c r="AO1011" t="s">
        <v>5728</v>
      </c>
      <c r="AP1011">
        <v>5</v>
      </c>
    </row>
    <row r="1012" spans="1:42" x14ac:dyDescent="0.35">
      <c r="A1012" s="26" t="s">
        <v>3245</v>
      </c>
      <c r="B1012" s="26" t="s">
        <v>3246</v>
      </c>
      <c r="C1012" s="26" t="s">
        <v>3247</v>
      </c>
      <c r="D1012" s="26" t="s">
        <v>3246</v>
      </c>
      <c r="E1012" s="26" t="s">
        <v>3247</v>
      </c>
      <c r="F1012" s="26" t="s">
        <v>3248</v>
      </c>
      <c r="G1012" s="26" t="s">
        <v>3249</v>
      </c>
      <c r="H1012" s="26" t="s">
        <v>3248</v>
      </c>
      <c r="I1012" s="26" t="s">
        <v>3249</v>
      </c>
      <c r="J1012" s="26" t="s">
        <v>3250</v>
      </c>
      <c r="K1012" s="26" t="s">
        <v>3249</v>
      </c>
      <c r="N1012" s="26">
        <v>1887881</v>
      </c>
      <c r="O1012" s="26" t="s">
        <v>3251</v>
      </c>
      <c r="P1012" s="26" t="s">
        <v>5727</v>
      </c>
      <c r="Q1012" s="26" t="s">
        <v>5728</v>
      </c>
      <c r="R1012" s="26" t="s">
        <v>3253</v>
      </c>
      <c r="S1012" s="26" t="s">
        <v>3254</v>
      </c>
      <c r="T1012" s="26" t="s">
        <v>5729</v>
      </c>
      <c r="U1012" s="26" t="s">
        <v>5729</v>
      </c>
      <c r="V1012" s="26">
        <v>5</v>
      </c>
      <c r="W1012" s="26">
        <v>80</v>
      </c>
      <c r="X1012" s="26" t="s">
        <v>6443</v>
      </c>
      <c r="Y1012" s="26" t="s">
        <v>6444</v>
      </c>
      <c r="Z1012" s="26" t="s">
        <v>6445</v>
      </c>
      <c r="AA1012" s="26">
        <v>1602</v>
      </c>
      <c r="AB1012" s="26" t="s">
        <v>33</v>
      </c>
      <c r="AC1012" s="26">
        <v>160207</v>
      </c>
      <c r="AD1012" s="26" t="s">
        <v>504</v>
      </c>
      <c r="AE1012" s="26" t="s">
        <v>3256</v>
      </c>
      <c r="AF1012" s="26" t="s">
        <v>6446</v>
      </c>
      <c r="AG1012" s="26">
        <v>0</v>
      </c>
      <c r="AH1012" s="26">
        <v>-6.3423033000000002</v>
      </c>
      <c r="AI1012" s="26">
        <v>107.0689283</v>
      </c>
      <c r="AL1012" t="str">
        <f t="shared" si="15"/>
        <v>0001887881_16ARBP1006</v>
      </c>
      <c r="AM1012" t="s">
        <v>12944</v>
      </c>
      <c r="AN1012" t="s">
        <v>12946</v>
      </c>
      <c r="AO1012" t="s">
        <v>12825</v>
      </c>
      <c r="AP1012">
        <v>6</v>
      </c>
    </row>
    <row r="1013" spans="1:42" x14ac:dyDescent="0.35">
      <c r="A1013" s="26" t="s">
        <v>3245</v>
      </c>
      <c r="B1013" s="26" t="s">
        <v>3246</v>
      </c>
      <c r="C1013" s="26" t="s">
        <v>3247</v>
      </c>
      <c r="D1013" s="26" t="s">
        <v>3246</v>
      </c>
      <c r="E1013" s="26" t="s">
        <v>3247</v>
      </c>
      <c r="F1013" s="26" t="s">
        <v>3248</v>
      </c>
      <c r="G1013" s="26" t="s">
        <v>3249</v>
      </c>
      <c r="H1013" s="26" t="s">
        <v>3248</v>
      </c>
      <c r="I1013" s="26" t="s">
        <v>3249</v>
      </c>
      <c r="J1013" s="26" t="s">
        <v>3250</v>
      </c>
      <c r="K1013" s="26" t="s">
        <v>3249</v>
      </c>
      <c r="N1013" s="26">
        <v>1887881</v>
      </c>
      <c r="O1013" s="26" t="s">
        <v>3251</v>
      </c>
      <c r="P1013" s="26" t="s">
        <v>5727</v>
      </c>
      <c r="Q1013" s="26" t="s">
        <v>5728</v>
      </c>
      <c r="R1013" s="26" t="s">
        <v>3253</v>
      </c>
      <c r="S1013" s="26" t="s">
        <v>3254</v>
      </c>
      <c r="T1013" s="26" t="s">
        <v>5729</v>
      </c>
      <c r="U1013" s="26" t="s">
        <v>5729</v>
      </c>
      <c r="V1013" s="26">
        <v>5</v>
      </c>
      <c r="W1013" s="26">
        <v>180</v>
      </c>
      <c r="X1013" s="26" t="s">
        <v>6447</v>
      </c>
      <c r="Y1013" s="26" t="s">
        <v>6448</v>
      </c>
      <c r="Z1013" s="26" t="s">
        <v>6449</v>
      </c>
      <c r="AA1013" s="26">
        <v>1602</v>
      </c>
      <c r="AB1013" s="26" t="s">
        <v>33</v>
      </c>
      <c r="AC1013" s="26">
        <v>160207</v>
      </c>
      <c r="AD1013" s="26" t="s">
        <v>504</v>
      </c>
      <c r="AE1013" s="26" t="s">
        <v>3256</v>
      </c>
      <c r="AF1013" s="26" t="s">
        <v>6450</v>
      </c>
      <c r="AG1013" s="26">
        <v>0</v>
      </c>
      <c r="AH1013" s="26">
        <v>-6.3384232999999996</v>
      </c>
      <c r="AI1013" s="26">
        <v>107.0537983</v>
      </c>
      <c r="AL1013" t="str">
        <f t="shared" si="15"/>
        <v>0001887881_16ARBP1007</v>
      </c>
      <c r="AM1013" t="s">
        <v>6666</v>
      </c>
      <c r="AN1013" t="s">
        <v>6668</v>
      </c>
      <c r="AO1013" t="s">
        <v>5728</v>
      </c>
      <c r="AP1013">
        <v>5</v>
      </c>
    </row>
    <row r="1014" spans="1:42" x14ac:dyDescent="0.35">
      <c r="A1014" s="26" t="s">
        <v>3245</v>
      </c>
      <c r="B1014" s="26" t="s">
        <v>3246</v>
      </c>
      <c r="C1014" s="26" t="s">
        <v>3247</v>
      </c>
      <c r="D1014" s="26" t="s">
        <v>3246</v>
      </c>
      <c r="E1014" s="26" t="s">
        <v>3247</v>
      </c>
      <c r="F1014" s="26" t="s">
        <v>3248</v>
      </c>
      <c r="G1014" s="26" t="s">
        <v>3249</v>
      </c>
      <c r="H1014" s="26" t="s">
        <v>3248</v>
      </c>
      <c r="I1014" s="26" t="s">
        <v>3249</v>
      </c>
      <c r="J1014" s="26" t="s">
        <v>3250</v>
      </c>
      <c r="K1014" s="26" t="s">
        <v>3249</v>
      </c>
      <c r="N1014" s="26">
        <v>1887881</v>
      </c>
      <c r="O1014" s="26" t="s">
        <v>3251</v>
      </c>
      <c r="P1014" s="26" t="s">
        <v>5727</v>
      </c>
      <c r="Q1014" s="26" t="s">
        <v>5728</v>
      </c>
      <c r="R1014" s="26" t="s">
        <v>3253</v>
      </c>
      <c r="S1014" s="26" t="s">
        <v>3254</v>
      </c>
      <c r="T1014" s="26" t="s">
        <v>5729</v>
      </c>
      <c r="U1014" s="26" t="s">
        <v>5729</v>
      </c>
      <c r="V1014" s="26">
        <v>5</v>
      </c>
      <c r="W1014" s="26">
        <v>200</v>
      </c>
      <c r="X1014" s="26" t="s">
        <v>6451</v>
      </c>
      <c r="Y1014" s="26" t="s">
        <v>6452</v>
      </c>
      <c r="Z1014" s="26" t="s">
        <v>2720</v>
      </c>
      <c r="AA1014" s="26">
        <v>1602</v>
      </c>
      <c r="AB1014" s="26" t="s">
        <v>33</v>
      </c>
      <c r="AC1014" s="26">
        <v>160207</v>
      </c>
      <c r="AD1014" s="26" t="s">
        <v>504</v>
      </c>
      <c r="AE1014" s="26" t="s">
        <v>3256</v>
      </c>
      <c r="AF1014" s="26" t="s">
        <v>6453</v>
      </c>
      <c r="AG1014" s="26">
        <v>0</v>
      </c>
      <c r="AH1014" s="26">
        <v>-6.3448867</v>
      </c>
      <c r="AI1014" s="26">
        <v>107.0733</v>
      </c>
      <c r="AL1014" t="str">
        <f t="shared" si="15"/>
        <v>0001887881_16ARRG1001</v>
      </c>
      <c r="AM1014" t="s">
        <v>3595</v>
      </c>
      <c r="AN1014" t="s">
        <v>1650</v>
      </c>
      <c r="AO1014" t="s">
        <v>508</v>
      </c>
      <c r="AP1014">
        <v>3</v>
      </c>
    </row>
    <row r="1015" spans="1:42" x14ac:dyDescent="0.35">
      <c r="A1015" s="26" t="s">
        <v>3245</v>
      </c>
      <c r="B1015" s="26" t="s">
        <v>3246</v>
      </c>
      <c r="C1015" s="26" t="s">
        <v>3247</v>
      </c>
      <c r="D1015" s="26" t="s">
        <v>3246</v>
      </c>
      <c r="E1015" s="26" t="s">
        <v>3247</v>
      </c>
      <c r="F1015" s="26" t="s">
        <v>3248</v>
      </c>
      <c r="G1015" s="26" t="s">
        <v>3249</v>
      </c>
      <c r="H1015" s="26" t="s">
        <v>3248</v>
      </c>
      <c r="I1015" s="26" t="s">
        <v>3249</v>
      </c>
      <c r="J1015" s="26" t="s">
        <v>3250</v>
      </c>
      <c r="K1015" s="26" t="s">
        <v>3249</v>
      </c>
      <c r="N1015" s="26">
        <v>1887881</v>
      </c>
      <c r="O1015" s="26" t="s">
        <v>3251</v>
      </c>
      <c r="P1015" s="26" t="s">
        <v>5727</v>
      </c>
      <c r="Q1015" s="26" t="s">
        <v>5728</v>
      </c>
      <c r="R1015" s="26" t="s">
        <v>3253</v>
      </c>
      <c r="S1015" s="26" t="s">
        <v>3254</v>
      </c>
      <c r="T1015" s="26" t="s">
        <v>5729</v>
      </c>
      <c r="U1015" s="26" t="s">
        <v>5729</v>
      </c>
      <c r="V1015" s="26">
        <v>6</v>
      </c>
      <c r="W1015" s="26">
        <v>100</v>
      </c>
      <c r="X1015" s="26" t="s">
        <v>6454</v>
      </c>
      <c r="Y1015" s="26" t="s">
        <v>6455</v>
      </c>
      <c r="Z1015" s="26" t="s">
        <v>6456</v>
      </c>
      <c r="AA1015" s="26">
        <v>1602</v>
      </c>
      <c r="AB1015" s="26" t="s">
        <v>33</v>
      </c>
      <c r="AC1015" s="26">
        <v>160207</v>
      </c>
      <c r="AD1015" s="26" t="s">
        <v>504</v>
      </c>
      <c r="AE1015" s="26" t="s">
        <v>3256</v>
      </c>
      <c r="AF1015" s="26" t="s">
        <v>6457</v>
      </c>
      <c r="AG1015" s="26">
        <v>0</v>
      </c>
      <c r="AH1015" s="26">
        <v>-6.2470534000000004</v>
      </c>
      <c r="AI1015" s="26">
        <v>107.10303330000001</v>
      </c>
      <c r="AL1015" t="str">
        <f t="shared" si="15"/>
        <v>0001887881_16ARRG1008</v>
      </c>
      <c r="AM1015" t="s">
        <v>12746</v>
      </c>
      <c r="AN1015" t="s">
        <v>12748</v>
      </c>
      <c r="AO1015" t="s">
        <v>12825</v>
      </c>
      <c r="AP1015">
        <v>3</v>
      </c>
    </row>
    <row r="1016" spans="1:42" x14ac:dyDescent="0.35">
      <c r="A1016" s="26" t="s">
        <v>3245</v>
      </c>
      <c r="B1016" s="26" t="s">
        <v>3246</v>
      </c>
      <c r="C1016" s="26" t="s">
        <v>3247</v>
      </c>
      <c r="D1016" s="26" t="s">
        <v>3246</v>
      </c>
      <c r="E1016" s="26" t="s">
        <v>3247</v>
      </c>
      <c r="F1016" s="26" t="s">
        <v>3248</v>
      </c>
      <c r="G1016" s="26" t="s">
        <v>3249</v>
      </c>
      <c r="H1016" s="26" t="s">
        <v>3248</v>
      </c>
      <c r="I1016" s="26" t="s">
        <v>3249</v>
      </c>
      <c r="J1016" s="26" t="s">
        <v>3250</v>
      </c>
      <c r="K1016" s="26" t="s">
        <v>3249</v>
      </c>
      <c r="N1016" s="26">
        <v>1887881</v>
      </c>
      <c r="O1016" s="26" t="s">
        <v>3251</v>
      </c>
      <c r="P1016" s="26" t="s">
        <v>5727</v>
      </c>
      <c r="Q1016" s="26" t="s">
        <v>5728</v>
      </c>
      <c r="R1016" s="26" t="s">
        <v>3253</v>
      </c>
      <c r="S1016" s="26" t="s">
        <v>3254</v>
      </c>
      <c r="T1016" s="26" t="s">
        <v>5729</v>
      </c>
      <c r="U1016" s="26" t="s">
        <v>5729</v>
      </c>
      <c r="V1016" s="26">
        <v>6</v>
      </c>
      <c r="W1016" s="26">
        <v>90</v>
      </c>
      <c r="X1016" s="26" t="s">
        <v>6458</v>
      </c>
      <c r="Y1016" s="26" t="s">
        <v>6459</v>
      </c>
      <c r="Z1016" s="26" t="s">
        <v>6460</v>
      </c>
      <c r="AA1016" s="26">
        <v>1602</v>
      </c>
      <c r="AB1016" s="26" t="s">
        <v>33</v>
      </c>
      <c r="AC1016" s="26">
        <v>160207</v>
      </c>
      <c r="AD1016" s="26" t="s">
        <v>504</v>
      </c>
      <c r="AE1016" s="26" t="s">
        <v>3256</v>
      </c>
      <c r="AF1016" s="26" t="s">
        <v>6457</v>
      </c>
      <c r="AG1016" s="26">
        <v>0</v>
      </c>
      <c r="AH1016" s="26">
        <v>-6.2528665999999999</v>
      </c>
      <c r="AI1016" s="26">
        <v>107.10101400000001</v>
      </c>
      <c r="AL1016" t="str">
        <f t="shared" si="15"/>
        <v>0001887881_16ARRG1009</v>
      </c>
      <c r="AM1016" t="s">
        <v>9676</v>
      </c>
      <c r="AN1016" t="s">
        <v>3974</v>
      </c>
      <c r="AO1016" t="s">
        <v>516</v>
      </c>
      <c r="AP1016">
        <v>5</v>
      </c>
    </row>
    <row r="1017" spans="1:42" x14ac:dyDescent="0.35">
      <c r="A1017" s="26" t="s">
        <v>3245</v>
      </c>
      <c r="B1017" s="26" t="s">
        <v>3246</v>
      </c>
      <c r="C1017" s="26" t="s">
        <v>3247</v>
      </c>
      <c r="D1017" s="26" t="s">
        <v>3246</v>
      </c>
      <c r="E1017" s="26" t="s">
        <v>3247</v>
      </c>
      <c r="F1017" s="26" t="s">
        <v>3248</v>
      </c>
      <c r="G1017" s="26" t="s">
        <v>3249</v>
      </c>
      <c r="H1017" s="26" t="s">
        <v>3248</v>
      </c>
      <c r="I1017" s="26" t="s">
        <v>3249</v>
      </c>
      <c r="J1017" s="26" t="s">
        <v>3250</v>
      </c>
      <c r="K1017" s="26" t="s">
        <v>3249</v>
      </c>
      <c r="N1017" s="26">
        <v>1887881</v>
      </c>
      <c r="O1017" s="26" t="s">
        <v>3251</v>
      </c>
      <c r="P1017" s="26" t="s">
        <v>5727</v>
      </c>
      <c r="Q1017" s="26" t="s">
        <v>5728</v>
      </c>
      <c r="R1017" s="26" t="s">
        <v>3253</v>
      </c>
      <c r="S1017" s="26" t="s">
        <v>3254</v>
      </c>
      <c r="T1017" s="26" t="s">
        <v>5729</v>
      </c>
      <c r="U1017" s="26" t="s">
        <v>5729</v>
      </c>
      <c r="V1017" s="26">
        <v>4</v>
      </c>
      <c r="W1017" s="26">
        <v>200</v>
      </c>
      <c r="X1017" s="26" t="s">
        <v>6461</v>
      </c>
      <c r="Y1017" s="26" t="s">
        <v>6462</v>
      </c>
      <c r="Z1017" s="26" t="s">
        <v>6463</v>
      </c>
      <c r="AA1017" s="26">
        <v>1714</v>
      </c>
      <c r="AB1017" s="26" t="s">
        <v>3292</v>
      </c>
      <c r="AC1017" s="26">
        <v>171402</v>
      </c>
      <c r="AD1017" s="26" t="s">
        <v>186</v>
      </c>
      <c r="AE1017" s="26" t="s">
        <v>3256</v>
      </c>
      <c r="AF1017" s="26" t="s">
        <v>6464</v>
      </c>
      <c r="AG1017" s="26">
        <v>0</v>
      </c>
      <c r="AH1017" s="26">
        <v>-6.2270475999999997</v>
      </c>
      <c r="AI1017" s="26">
        <v>107.09426139999999</v>
      </c>
      <c r="AL1017" t="str">
        <f t="shared" si="15"/>
        <v>0001887881_16ARRG1010</v>
      </c>
      <c r="AM1017" t="s">
        <v>8963</v>
      </c>
      <c r="AN1017" t="s">
        <v>7889</v>
      </c>
      <c r="AO1017" t="s">
        <v>516</v>
      </c>
      <c r="AP1017">
        <v>2</v>
      </c>
    </row>
    <row r="1018" spans="1:42" x14ac:dyDescent="0.35">
      <c r="A1018" s="26" t="s">
        <v>3245</v>
      </c>
      <c r="B1018" s="26" t="s">
        <v>3246</v>
      </c>
      <c r="C1018" s="26" t="s">
        <v>3247</v>
      </c>
      <c r="D1018" s="26" t="s">
        <v>3246</v>
      </c>
      <c r="E1018" s="26" t="s">
        <v>3247</v>
      </c>
      <c r="F1018" s="26" t="s">
        <v>3248</v>
      </c>
      <c r="G1018" s="26" t="s">
        <v>3249</v>
      </c>
      <c r="H1018" s="26" t="s">
        <v>3248</v>
      </c>
      <c r="I1018" s="26" t="s">
        <v>3249</v>
      </c>
      <c r="J1018" s="26" t="s">
        <v>3250</v>
      </c>
      <c r="K1018" s="26" t="s">
        <v>3249</v>
      </c>
      <c r="N1018" s="26">
        <v>1887881</v>
      </c>
      <c r="O1018" s="26" t="s">
        <v>3251</v>
      </c>
      <c r="P1018" s="26" t="s">
        <v>5727</v>
      </c>
      <c r="Q1018" s="26" t="s">
        <v>5728</v>
      </c>
      <c r="R1018" s="26" t="s">
        <v>3253</v>
      </c>
      <c r="S1018" s="26" t="s">
        <v>3254</v>
      </c>
      <c r="T1018" s="26" t="s">
        <v>5729</v>
      </c>
      <c r="U1018" s="26" t="s">
        <v>5729</v>
      </c>
      <c r="V1018" s="26">
        <v>5</v>
      </c>
      <c r="W1018" s="26">
        <v>270</v>
      </c>
      <c r="X1018" s="26" t="s">
        <v>6465</v>
      </c>
      <c r="Y1018" s="26" t="s">
        <v>6466</v>
      </c>
      <c r="Z1018" s="26" t="s">
        <v>6467</v>
      </c>
      <c r="AA1018" s="26">
        <v>1715</v>
      </c>
      <c r="AB1018" s="26" t="s">
        <v>3279</v>
      </c>
      <c r="AC1018" s="26">
        <v>171504</v>
      </c>
      <c r="AD1018" s="26" t="s">
        <v>2068</v>
      </c>
      <c r="AE1018" s="26" t="s">
        <v>3256</v>
      </c>
      <c r="AF1018" s="26" t="s">
        <v>6468</v>
      </c>
      <c r="AG1018" s="26">
        <v>0</v>
      </c>
      <c r="AH1018" s="26">
        <v>-6.3448817000000002</v>
      </c>
      <c r="AI1018" s="26">
        <v>107.0733053</v>
      </c>
      <c r="AL1018" t="str">
        <f t="shared" si="15"/>
        <v>0001887881_16ARRG1011</v>
      </c>
      <c r="AM1018" t="s">
        <v>12750</v>
      </c>
      <c r="AN1018" t="s">
        <v>12752</v>
      </c>
      <c r="AO1018" t="s">
        <v>12825</v>
      </c>
      <c r="AP1018">
        <v>1</v>
      </c>
    </row>
    <row r="1019" spans="1:42" x14ac:dyDescent="0.35">
      <c r="A1019" s="26" t="s">
        <v>3245</v>
      </c>
      <c r="B1019" s="26" t="s">
        <v>3246</v>
      </c>
      <c r="C1019" s="26" t="s">
        <v>3247</v>
      </c>
      <c r="D1019" s="26" t="s">
        <v>3246</v>
      </c>
      <c r="E1019" s="26" t="s">
        <v>3247</v>
      </c>
      <c r="F1019" s="26" t="s">
        <v>3248</v>
      </c>
      <c r="G1019" s="26" t="s">
        <v>3249</v>
      </c>
      <c r="H1019" s="26" t="s">
        <v>3248</v>
      </c>
      <c r="I1019" s="26" t="s">
        <v>3249</v>
      </c>
      <c r="J1019" s="26" t="s">
        <v>3250</v>
      </c>
      <c r="K1019" s="26" t="s">
        <v>3249</v>
      </c>
      <c r="N1019" s="26">
        <v>1887881</v>
      </c>
      <c r="O1019" s="26" t="s">
        <v>3251</v>
      </c>
      <c r="P1019" s="26" t="s">
        <v>5727</v>
      </c>
      <c r="Q1019" s="26" t="s">
        <v>5728</v>
      </c>
      <c r="R1019" s="26" t="s">
        <v>3253</v>
      </c>
      <c r="S1019" s="26" t="s">
        <v>3254</v>
      </c>
      <c r="T1019" s="26" t="s">
        <v>5737</v>
      </c>
      <c r="U1019" s="26" t="s">
        <v>5737</v>
      </c>
      <c r="V1019" s="26">
        <v>4</v>
      </c>
      <c r="W1019" s="26">
        <v>310</v>
      </c>
      <c r="X1019" s="26" t="s">
        <v>6469</v>
      </c>
      <c r="Y1019" s="26" t="s">
        <v>6470</v>
      </c>
      <c r="Z1019" s="26" t="s">
        <v>6471</v>
      </c>
      <c r="AA1019" s="26">
        <v>1602</v>
      </c>
      <c r="AB1019" s="26" t="s">
        <v>33</v>
      </c>
      <c r="AC1019" s="26">
        <v>160207</v>
      </c>
      <c r="AD1019" s="26" t="s">
        <v>504</v>
      </c>
      <c r="AE1019" s="26" t="s">
        <v>3256</v>
      </c>
      <c r="AF1019" s="26" t="s">
        <v>6472</v>
      </c>
      <c r="AG1019" s="26">
        <v>0</v>
      </c>
      <c r="AH1019" s="26">
        <v>-6.2666275999999996</v>
      </c>
      <c r="AI1019" s="26">
        <v>107.0549183</v>
      </c>
      <c r="AL1019" t="str">
        <f t="shared" si="15"/>
        <v>0001887881_16ARRG1012</v>
      </c>
      <c r="AM1019" t="s">
        <v>5824</v>
      </c>
      <c r="AN1019" t="s">
        <v>5826</v>
      </c>
      <c r="AO1019" t="s">
        <v>5728</v>
      </c>
      <c r="AP1019">
        <v>6</v>
      </c>
    </row>
    <row r="1020" spans="1:42" x14ac:dyDescent="0.35">
      <c r="A1020" s="26" t="s">
        <v>3245</v>
      </c>
      <c r="B1020" s="26" t="s">
        <v>3246</v>
      </c>
      <c r="C1020" s="26" t="s">
        <v>3247</v>
      </c>
      <c r="D1020" s="26" t="s">
        <v>3246</v>
      </c>
      <c r="E1020" s="26" t="s">
        <v>3247</v>
      </c>
      <c r="F1020" s="26" t="s">
        <v>3248</v>
      </c>
      <c r="G1020" s="26" t="s">
        <v>3249</v>
      </c>
      <c r="H1020" s="26" t="s">
        <v>3248</v>
      </c>
      <c r="I1020" s="26" t="s">
        <v>3249</v>
      </c>
      <c r="J1020" s="26" t="s">
        <v>3250</v>
      </c>
      <c r="K1020" s="26" t="s">
        <v>3249</v>
      </c>
      <c r="N1020" s="26">
        <v>1887881</v>
      </c>
      <c r="O1020" s="26" t="s">
        <v>3251</v>
      </c>
      <c r="P1020" s="26" t="s">
        <v>5727</v>
      </c>
      <c r="Q1020" s="26" t="s">
        <v>5728</v>
      </c>
      <c r="R1020" s="26" t="s">
        <v>3253</v>
      </c>
      <c r="S1020" s="26" t="s">
        <v>3254</v>
      </c>
      <c r="T1020" s="26" t="s">
        <v>5737</v>
      </c>
      <c r="U1020" s="26" t="s">
        <v>5737</v>
      </c>
      <c r="V1020" s="26">
        <v>2</v>
      </c>
      <c r="W1020" s="26">
        <v>1120</v>
      </c>
      <c r="X1020" s="26" t="s">
        <v>6473</v>
      </c>
      <c r="Y1020" s="26" t="s">
        <v>6474</v>
      </c>
      <c r="Z1020" s="26" t="s">
        <v>6475</v>
      </c>
      <c r="AA1020" s="26">
        <v>1602</v>
      </c>
      <c r="AB1020" s="26" t="s">
        <v>33</v>
      </c>
      <c r="AC1020" s="26">
        <v>160207</v>
      </c>
      <c r="AD1020" s="26" t="s">
        <v>504</v>
      </c>
      <c r="AE1020" s="26" t="s">
        <v>3256</v>
      </c>
      <c r="AF1020" s="26" t="s">
        <v>6476</v>
      </c>
      <c r="AG1020" s="26">
        <v>0</v>
      </c>
      <c r="AH1020" s="26">
        <v>-6.2654468999999997</v>
      </c>
      <c r="AI1020" s="26">
        <v>107.0646763</v>
      </c>
      <c r="AL1020" t="str">
        <f t="shared" si="15"/>
        <v>0001887881_16ARRG1013</v>
      </c>
      <c r="AM1020" t="s">
        <v>6263</v>
      </c>
      <c r="AN1020" t="s">
        <v>6265</v>
      </c>
      <c r="AO1020" t="s">
        <v>5728</v>
      </c>
      <c r="AP1020">
        <v>6</v>
      </c>
    </row>
    <row r="1021" spans="1:42" x14ac:dyDescent="0.35">
      <c r="A1021" s="26" t="s">
        <v>3245</v>
      </c>
      <c r="B1021" s="26" t="s">
        <v>3246</v>
      </c>
      <c r="C1021" s="26" t="s">
        <v>3247</v>
      </c>
      <c r="D1021" s="26" t="s">
        <v>3246</v>
      </c>
      <c r="E1021" s="26" t="s">
        <v>3247</v>
      </c>
      <c r="F1021" s="26" t="s">
        <v>3248</v>
      </c>
      <c r="G1021" s="26" t="s">
        <v>3249</v>
      </c>
      <c r="H1021" s="26" t="s">
        <v>3248</v>
      </c>
      <c r="I1021" s="26" t="s">
        <v>3249</v>
      </c>
      <c r="J1021" s="26" t="s">
        <v>3250</v>
      </c>
      <c r="K1021" s="26" t="s">
        <v>3249</v>
      </c>
      <c r="N1021" s="26">
        <v>1887881</v>
      </c>
      <c r="O1021" s="26" t="s">
        <v>3251</v>
      </c>
      <c r="P1021" s="26" t="s">
        <v>5727</v>
      </c>
      <c r="Q1021" s="26" t="s">
        <v>5728</v>
      </c>
      <c r="R1021" s="26" t="s">
        <v>3253</v>
      </c>
      <c r="S1021" s="26" t="s">
        <v>3254</v>
      </c>
      <c r="T1021" s="26" t="s">
        <v>5737</v>
      </c>
      <c r="U1021" s="26" t="s">
        <v>5737</v>
      </c>
      <c r="V1021" s="26">
        <v>2</v>
      </c>
      <c r="W1021" s="26">
        <v>1130</v>
      </c>
      <c r="X1021" s="26" t="s">
        <v>6477</v>
      </c>
      <c r="Y1021" s="26" t="s">
        <v>6478</v>
      </c>
      <c r="Z1021" s="26" t="s">
        <v>6479</v>
      </c>
      <c r="AA1021" s="26">
        <v>1602</v>
      </c>
      <c r="AB1021" s="26" t="s">
        <v>33</v>
      </c>
      <c r="AC1021" s="26">
        <v>160207</v>
      </c>
      <c r="AD1021" s="26" t="s">
        <v>504</v>
      </c>
      <c r="AE1021" s="26" t="s">
        <v>3256</v>
      </c>
      <c r="AF1021" s="26" t="s">
        <v>6480</v>
      </c>
      <c r="AG1021" s="26">
        <v>0</v>
      </c>
      <c r="AH1021" s="26">
        <v>-6.2650249999999996</v>
      </c>
      <c r="AI1021" s="26">
        <v>107.0686587</v>
      </c>
      <c r="AL1021" t="str">
        <f t="shared" si="15"/>
        <v>0001887881_16ARRG1014</v>
      </c>
      <c r="AM1021" t="s">
        <v>6267</v>
      </c>
      <c r="AN1021" t="s">
        <v>4511</v>
      </c>
      <c r="AO1021" t="s">
        <v>5728</v>
      </c>
      <c r="AP1021">
        <v>6</v>
      </c>
    </row>
    <row r="1022" spans="1:42" x14ac:dyDescent="0.35">
      <c r="A1022" s="26" t="s">
        <v>3245</v>
      </c>
      <c r="B1022" s="26" t="s">
        <v>3246</v>
      </c>
      <c r="C1022" s="26" t="s">
        <v>3247</v>
      </c>
      <c r="D1022" s="26" t="s">
        <v>3246</v>
      </c>
      <c r="E1022" s="26" t="s">
        <v>3247</v>
      </c>
      <c r="F1022" s="26" t="s">
        <v>3248</v>
      </c>
      <c r="G1022" s="26" t="s">
        <v>3249</v>
      </c>
      <c r="H1022" s="26" t="s">
        <v>3248</v>
      </c>
      <c r="I1022" s="26" t="s">
        <v>3249</v>
      </c>
      <c r="J1022" s="26" t="s">
        <v>3250</v>
      </c>
      <c r="K1022" s="26" t="s">
        <v>3249</v>
      </c>
      <c r="N1022" s="26">
        <v>1887881</v>
      </c>
      <c r="O1022" s="26" t="s">
        <v>3251</v>
      </c>
      <c r="P1022" s="26" t="s">
        <v>5727</v>
      </c>
      <c r="Q1022" s="26" t="s">
        <v>5728</v>
      </c>
      <c r="R1022" s="26" t="s">
        <v>3253</v>
      </c>
      <c r="S1022" s="26" t="s">
        <v>3254</v>
      </c>
      <c r="T1022" s="26" t="s">
        <v>5737</v>
      </c>
      <c r="U1022" s="26" t="s">
        <v>5737</v>
      </c>
      <c r="V1022" s="26">
        <v>2</v>
      </c>
      <c r="W1022" s="26">
        <v>1140</v>
      </c>
      <c r="X1022" s="26" t="s">
        <v>6481</v>
      </c>
      <c r="Y1022" s="26" t="s">
        <v>6482</v>
      </c>
      <c r="Z1022" s="26" t="s">
        <v>6483</v>
      </c>
      <c r="AA1022" s="26">
        <v>1602</v>
      </c>
      <c r="AB1022" s="26" t="s">
        <v>33</v>
      </c>
      <c r="AC1022" s="26">
        <v>160207</v>
      </c>
      <c r="AD1022" s="26" t="s">
        <v>504</v>
      </c>
      <c r="AE1022" s="26" t="s">
        <v>3256</v>
      </c>
      <c r="AF1022" s="26" t="s">
        <v>6484</v>
      </c>
      <c r="AG1022" s="26">
        <v>0</v>
      </c>
      <c r="AH1022" s="26">
        <v>-6.2728469999999996</v>
      </c>
      <c r="AI1022" s="26">
        <v>107.0654787</v>
      </c>
      <c r="AL1022" t="str">
        <f t="shared" si="15"/>
        <v>0001887881_16ARRG1015</v>
      </c>
      <c r="AM1022" t="s">
        <v>6323</v>
      </c>
      <c r="AN1022" t="s">
        <v>6325</v>
      </c>
      <c r="AO1022" t="s">
        <v>5728</v>
      </c>
      <c r="AP1022">
        <v>3</v>
      </c>
    </row>
    <row r="1023" spans="1:42" x14ac:dyDescent="0.35">
      <c r="A1023" s="26" t="s">
        <v>3245</v>
      </c>
      <c r="B1023" s="26" t="s">
        <v>3246</v>
      </c>
      <c r="C1023" s="26" t="s">
        <v>3247</v>
      </c>
      <c r="D1023" s="26" t="s">
        <v>3246</v>
      </c>
      <c r="E1023" s="26" t="s">
        <v>3247</v>
      </c>
      <c r="F1023" s="26" t="s">
        <v>3248</v>
      </c>
      <c r="G1023" s="26" t="s">
        <v>3249</v>
      </c>
      <c r="H1023" s="26" t="s">
        <v>3248</v>
      </c>
      <c r="I1023" s="26" t="s">
        <v>3249</v>
      </c>
      <c r="J1023" s="26" t="s">
        <v>3250</v>
      </c>
      <c r="K1023" s="26" t="s">
        <v>3249</v>
      </c>
      <c r="N1023" s="26">
        <v>1887881</v>
      </c>
      <c r="O1023" s="26" t="s">
        <v>3251</v>
      </c>
      <c r="P1023" s="26" t="s">
        <v>5727</v>
      </c>
      <c r="Q1023" s="26" t="s">
        <v>5728</v>
      </c>
      <c r="R1023" s="26" t="s">
        <v>3253</v>
      </c>
      <c r="S1023" s="26" t="s">
        <v>3254</v>
      </c>
      <c r="T1023" s="26" t="s">
        <v>5737</v>
      </c>
      <c r="U1023" s="26" t="s">
        <v>5737</v>
      </c>
      <c r="V1023" s="26">
        <v>2</v>
      </c>
      <c r="W1023" s="26">
        <v>1100</v>
      </c>
      <c r="X1023" s="26" t="s">
        <v>6485</v>
      </c>
      <c r="Y1023" s="26" t="s">
        <v>6486</v>
      </c>
      <c r="Z1023" s="26" t="s">
        <v>1547</v>
      </c>
      <c r="AA1023" s="26">
        <v>1602</v>
      </c>
      <c r="AB1023" s="26" t="s">
        <v>33</v>
      </c>
      <c r="AC1023" s="26">
        <v>160207</v>
      </c>
      <c r="AD1023" s="26" t="s">
        <v>504</v>
      </c>
      <c r="AE1023" s="26" t="s">
        <v>3256</v>
      </c>
      <c r="AF1023" s="26" t="s">
        <v>6487</v>
      </c>
      <c r="AG1023" s="26">
        <v>0</v>
      </c>
      <c r="AH1023" s="26">
        <v>-6.2408505999999999</v>
      </c>
      <c r="AI1023" s="26">
        <v>107.0559439</v>
      </c>
      <c r="AL1023" t="str">
        <f t="shared" si="15"/>
        <v>0001887881_16ARRG1016</v>
      </c>
      <c r="AM1023" t="s">
        <v>6327</v>
      </c>
      <c r="AN1023" t="s">
        <v>6329</v>
      </c>
      <c r="AO1023" t="s">
        <v>5728</v>
      </c>
      <c r="AP1023">
        <v>3</v>
      </c>
    </row>
    <row r="1024" spans="1:42" x14ac:dyDescent="0.35">
      <c r="A1024" s="26" t="s">
        <v>3245</v>
      </c>
      <c r="B1024" s="26" t="s">
        <v>3246</v>
      </c>
      <c r="C1024" s="26" t="s">
        <v>3247</v>
      </c>
      <c r="D1024" s="26" t="s">
        <v>3246</v>
      </c>
      <c r="E1024" s="26" t="s">
        <v>3247</v>
      </c>
      <c r="F1024" s="26" t="s">
        <v>3248</v>
      </c>
      <c r="G1024" s="26" t="s">
        <v>3249</v>
      </c>
      <c r="H1024" s="26" t="s">
        <v>3248</v>
      </c>
      <c r="I1024" s="26" t="s">
        <v>3249</v>
      </c>
      <c r="J1024" s="26" t="s">
        <v>3250</v>
      </c>
      <c r="K1024" s="26" t="s">
        <v>3249</v>
      </c>
      <c r="N1024" s="26">
        <v>1887881</v>
      </c>
      <c r="O1024" s="26" t="s">
        <v>3251</v>
      </c>
      <c r="P1024" s="26" t="s">
        <v>5727</v>
      </c>
      <c r="Q1024" s="26" t="s">
        <v>5728</v>
      </c>
      <c r="R1024" s="26" t="s">
        <v>3253</v>
      </c>
      <c r="S1024" s="26" t="s">
        <v>3254</v>
      </c>
      <c r="T1024" s="26" t="s">
        <v>5729</v>
      </c>
      <c r="U1024" s="26" t="s">
        <v>5729</v>
      </c>
      <c r="V1024" s="26">
        <v>2</v>
      </c>
      <c r="W1024" s="26">
        <v>600</v>
      </c>
      <c r="X1024" s="26" t="s">
        <v>6488</v>
      </c>
      <c r="Y1024" s="26" t="s">
        <v>6489</v>
      </c>
      <c r="Z1024" s="26" t="s">
        <v>6490</v>
      </c>
      <c r="AA1024" s="26">
        <v>1602</v>
      </c>
      <c r="AB1024" s="26" t="s">
        <v>33</v>
      </c>
      <c r="AC1024" s="26">
        <v>160207</v>
      </c>
      <c r="AD1024" s="26" t="s">
        <v>504</v>
      </c>
      <c r="AE1024" s="26" t="s">
        <v>3256</v>
      </c>
      <c r="AF1024" s="26" t="s">
        <v>6491</v>
      </c>
      <c r="AG1024" s="26">
        <v>0</v>
      </c>
      <c r="AH1024" s="26">
        <v>-6.3961600000000001</v>
      </c>
      <c r="AI1024" s="26">
        <v>106.9730567</v>
      </c>
      <c r="AL1024" t="str">
        <f t="shared" si="15"/>
        <v>0001887881_16ARRG1017</v>
      </c>
      <c r="AM1024" t="s">
        <v>6348</v>
      </c>
      <c r="AN1024" t="s">
        <v>6350</v>
      </c>
      <c r="AO1024" t="s">
        <v>5728</v>
      </c>
      <c r="AP1024">
        <v>3</v>
      </c>
    </row>
    <row r="1025" spans="1:42" x14ac:dyDescent="0.35">
      <c r="A1025" s="26" t="s">
        <v>3245</v>
      </c>
      <c r="B1025" s="26" t="s">
        <v>3246</v>
      </c>
      <c r="C1025" s="26" t="s">
        <v>3247</v>
      </c>
      <c r="D1025" s="26" t="s">
        <v>3246</v>
      </c>
      <c r="E1025" s="26" t="s">
        <v>3247</v>
      </c>
      <c r="F1025" s="26" t="s">
        <v>3248</v>
      </c>
      <c r="G1025" s="26" t="s">
        <v>3249</v>
      </c>
      <c r="H1025" s="26" t="s">
        <v>3248</v>
      </c>
      <c r="I1025" s="26" t="s">
        <v>3249</v>
      </c>
      <c r="J1025" s="26" t="s">
        <v>3250</v>
      </c>
      <c r="K1025" s="26" t="s">
        <v>3249</v>
      </c>
      <c r="N1025" s="26">
        <v>1887881</v>
      </c>
      <c r="O1025" s="26" t="s">
        <v>3251</v>
      </c>
      <c r="P1025" s="26" t="s">
        <v>5727</v>
      </c>
      <c r="Q1025" s="26" t="s">
        <v>5728</v>
      </c>
      <c r="R1025" s="26" t="s">
        <v>3253</v>
      </c>
      <c r="S1025" s="26" t="s">
        <v>3254</v>
      </c>
      <c r="T1025" s="26" t="s">
        <v>5737</v>
      </c>
      <c r="U1025" s="26" t="s">
        <v>5737</v>
      </c>
      <c r="V1025" s="26">
        <v>6</v>
      </c>
      <c r="W1025" s="26">
        <v>850</v>
      </c>
      <c r="X1025" s="26" t="s">
        <v>6492</v>
      </c>
      <c r="Y1025" s="26" t="s">
        <v>6493</v>
      </c>
      <c r="Z1025" s="26" t="s">
        <v>6494</v>
      </c>
      <c r="AA1025" s="26">
        <v>1602</v>
      </c>
      <c r="AB1025" s="26" t="s">
        <v>33</v>
      </c>
      <c r="AC1025" s="26">
        <v>160207</v>
      </c>
      <c r="AD1025" s="26" t="s">
        <v>504</v>
      </c>
      <c r="AE1025" s="26" t="s">
        <v>3256</v>
      </c>
      <c r="AF1025" s="26" t="s">
        <v>6495</v>
      </c>
      <c r="AG1025" s="26">
        <v>0</v>
      </c>
      <c r="AH1025" s="26">
        <v>-6.2922307999999996</v>
      </c>
      <c r="AI1025" s="26">
        <v>107.06772890000001</v>
      </c>
      <c r="AL1025" t="str">
        <f t="shared" si="15"/>
        <v>0001887881_16ARRG1018</v>
      </c>
      <c r="AM1025" t="s">
        <v>6451</v>
      </c>
      <c r="AN1025" t="s">
        <v>2720</v>
      </c>
      <c r="AO1025" t="s">
        <v>5728</v>
      </c>
      <c r="AP1025">
        <v>5</v>
      </c>
    </row>
    <row r="1026" spans="1:42" x14ac:dyDescent="0.35">
      <c r="A1026" s="26" t="s">
        <v>3245</v>
      </c>
      <c r="B1026" s="26" t="s">
        <v>3246</v>
      </c>
      <c r="C1026" s="26" t="s">
        <v>3247</v>
      </c>
      <c r="D1026" s="26" t="s">
        <v>3246</v>
      </c>
      <c r="E1026" s="26" t="s">
        <v>3247</v>
      </c>
      <c r="F1026" s="26" t="s">
        <v>3248</v>
      </c>
      <c r="G1026" s="26" t="s">
        <v>3249</v>
      </c>
      <c r="H1026" s="26" t="s">
        <v>3248</v>
      </c>
      <c r="I1026" s="26" t="s">
        <v>3249</v>
      </c>
      <c r="J1026" s="26" t="s">
        <v>3250</v>
      </c>
      <c r="K1026" s="26" t="s">
        <v>3249</v>
      </c>
      <c r="N1026" s="26">
        <v>1887881</v>
      </c>
      <c r="O1026" s="26" t="s">
        <v>3251</v>
      </c>
      <c r="P1026" s="26" t="s">
        <v>5727</v>
      </c>
      <c r="Q1026" s="26" t="s">
        <v>5728</v>
      </c>
      <c r="R1026" s="26" t="s">
        <v>3253</v>
      </c>
      <c r="S1026" s="26" t="s">
        <v>3254</v>
      </c>
      <c r="T1026" s="26" t="s">
        <v>5737</v>
      </c>
      <c r="U1026" s="26" t="s">
        <v>5737</v>
      </c>
      <c r="V1026" s="26">
        <v>6</v>
      </c>
      <c r="W1026" s="26">
        <v>860</v>
      </c>
      <c r="X1026" s="26" t="s">
        <v>6496</v>
      </c>
      <c r="Y1026" s="26" t="s">
        <v>6497</v>
      </c>
      <c r="Z1026" s="26" t="s">
        <v>6498</v>
      </c>
      <c r="AA1026" s="26">
        <v>1602</v>
      </c>
      <c r="AB1026" s="26" t="s">
        <v>33</v>
      </c>
      <c r="AC1026" s="26">
        <v>160207</v>
      </c>
      <c r="AD1026" s="26" t="s">
        <v>504</v>
      </c>
      <c r="AE1026" s="26" t="s">
        <v>3256</v>
      </c>
      <c r="AF1026" s="26" t="s">
        <v>6499</v>
      </c>
      <c r="AG1026" s="26">
        <v>0</v>
      </c>
      <c r="AH1026" s="26">
        <v>-6.2992792</v>
      </c>
      <c r="AI1026" s="26">
        <v>107.06698729999999</v>
      </c>
      <c r="AL1026" t="str">
        <f t="shared" si="15"/>
        <v>0001887881_16ARRG1019</v>
      </c>
      <c r="AM1026" t="s">
        <v>6538</v>
      </c>
      <c r="AN1026" t="s">
        <v>6540</v>
      </c>
      <c r="AO1026" t="s">
        <v>5728</v>
      </c>
      <c r="AP1026">
        <v>6</v>
      </c>
    </row>
    <row r="1027" spans="1:42" x14ac:dyDescent="0.35">
      <c r="A1027" s="26" t="s">
        <v>3245</v>
      </c>
      <c r="B1027" s="26" t="s">
        <v>3246</v>
      </c>
      <c r="C1027" s="26" t="s">
        <v>3247</v>
      </c>
      <c r="D1027" s="26" t="s">
        <v>3246</v>
      </c>
      <c r="E1027" s="26" t="s">
        <v>3247</v>
      </c>
      <c r="F1027" s="26" t="s">
        <v>3248</v>
      </c>
      <c r="G1027" s="26" t="s">
        <v>3249</v>
      </c>
      <c r="H1027" s="26" t="s">
        <v>3248</v>
      </c>
      <c r="I1027" s="26" t="s">
        <v>3249</v>
      </c>
      <c r="J1027" s="26" t="s">
        <v>3250</v>
      </c>
      <c r="K1027" s="26" t="s">
        <v>3249</v>
      </c>
      <c r="N1027" s="26">
        <v>1887881</v>
      </c>
      <c r="O1027" s="26" t="s">
        <v>3251</v>
      </c>
      <c r="P1027" s="26" t="s">
        <v>5727</v>
      </c>
      <c r="Q1027" s="26" t="s">
        <v>5728</v>
      </c>
      <c r="R1027" s="26" t="s">
        <v>3253</v>
      </c>
      <c r="S1027" s="26" t="s">
        <v>3254</v>
      </c>
      <c r="T1027" s="26" t="s">
        <v>5729</v>
      </c>
      <c r="U1027" s="26" t="s">
        <v>5729</v>
      </c>
      <c r="V1027" s="26">
        <v>5</v>
      </c>
      <c r="W1027" s="26">
        <v>140</v>
      </c>
      <c r="X1027" s="26" t="s">
        <v>6500</v>
      </c>
      <c r="Y1027" s="26" t="s">
        <v>6501</v>
      </c>
      <c r="Z1027" s="26" t="s">
        <v>6502</v>
      </c>
      <c r="AA1027" s="26">
        <v>1602</v>
      </c>
      <c r="AB1027" s="26" t="s">
        <v>33</v>
      </c>
      <c r="AC1027" s="26">
        <v>160207</v>
      </c>
      <c r="AD1027" s="26" t="s">
        <v>504</v>
      </c>
      <c r="AE1027" s="26" t="s">
        <v>3256</v>
      </c>
      <c r="AF1027" s="26" t="s">
        <v>6503</v>
      </c>
      <c r="AG1027" s="26">
        <v>0</v>
      </c>
      <c r="AH1027" s="26">
        <v>-6.3572933000000003</v>
      </c>
      <c r="AI1027" s="26">
        <v>107.106245</v>
      </c>
      <c r="AL1027" t="str">
        <f t="shared" si="15"/>
        <v>0001887881_16ARRG1020</v>
      </c>
      <c r="AM1027" t="s">
        <v>12892</v>
      </c>
      <c r="AN1027" t="s">
        <v>12894</v>
      </c>
      <c r="AO1027" t="s">
        <v>12825</v>
      </c>
      <c r="AP1027">
        <v>6</v>
      </c>
    </row>
    <row r="1028" spans="1:42" x14ac:dyDescent="0.35">
      <c r="A1028" s="26" t="s">
        <v>3245</v>
      </c>
      <c r="B1028" s="26" t="s">
        <v>3246</v>
      </c>
      <c r="C1028" s="26" t="s">
        <v>3247</v>
      </c>
      <c r="D1028" s="26" t="s">
        <v>3246</v>
      </c>
      <c r="E1028" s="26" t="s">
        <v>3247</v>
      </c>
      <c r="F1028" s="26" t="s">
        <v>3248</v>
      </c>
      <c r="G1028" s="26" t="s">
        <v>3249</v>
      </c>
      <c r="H1028" s="26" t="s">
        <v>3248</v>
      </c>
      <c r="I1028" s="26" t="s">
        <v>3249</v>
      </c>
      <c r="J1028" s="26" t="s">
        <v>3250</v>
      </c>
      <c r="K1028" s="26" t="s">
        <v>3249</v>
      </c>
      <c r="N1028" s="26">
        <v>1887881</v>
      </c>
      <c r="O1028" s="26" t="s">
        <v>3251</v>
      </c>
      <c r="P1028" s="26" t="s">
        <v>5727</v>
      </c>
      <c r="Q1028" s="26" t="s">
        <v>5728</v>
      </c>
      <c r="R1028" s="26" t="s">
        <v>3253</v>
      </c>
      <c r="S1028" s="26" t="s">
        <v>3254</v>
      </c>
      <c r="T1028" s="26" t="s">
        <v>5729</v>
      </c>
      <c r="U1028" s="26" t="s">
        <v>5729</v>
      </c>
      <c r="V1028" s="26">
        <v>5</v>
      </c>
      <c r="W1028" s="26">
        <v>170</v>
      </c>
      <c r="X1028" s="26" t="s">
        <v>6504</v>
      </c>
      <c r="Y1028" s="26" t="s">
        <v>6505</v>
      </c>
      <c r="Z1028" s="26" t="s">
        <v>6506</v>
      </c>
      <c r="AA1028" s="26">
        <v>1602</v>
      </c>
      <c r="AB1028" s="26" t="s">
        <v>33</v>
      </c>
      <c r="AC1028" s="26">
        <v>160207</v>
      </c>
      <c r="AD1028" s="26" t="s">
        <v>504</v>
      </c>
      <c r="AE1028" s="26" t="s">
        <v>3256</v>
      </c>
      <c r="AF1028" s="26" t="s">
        <v>6507</v>
      </c>
      <c r="AG1028" s="26">
        <v>0</v>
      </c>
      <c r="AH1028" s="26">
        <v>-6.3382483000000001</v>
      </c>
      <c r="AI1028" s="26">
        <v>107.05397000000001</v>
      </c>
      <c r="AL1028" t="str">
        <f t="shared" si="15"/>
        <v>0001887881_16ARRG1021</v>
      </c>
      <c r="AM1028" t="s">
        <v>9008</v>
      </c>
      <c r="AN1028" t="s">
        <v>2488</v>
      </c>
      <c r="AO1028" t="s">
        <v>8984</v>
      </c>
      <c r="AP1028">
        <v>2</v>
      </c>
    </row>
    <row r="1029" spans="1:42" x14ac:dyDescent="0.35">
      <c r="A1029" s="26" t="s">
        <v>3245</v>
      </c>
      <c r="B1029" s="26" t="s">
        <v>3246</v>
      </c>
      <c r="C1029" s="26" t="s">
        <v>3247</v>
      </c>
      <c r="D1029" s="26" t="s">
        <v>3246</v>
      </c>
      <c r="E1029" s="26" t="s">
        <v>3247</v>
      </c>
      <c r="F1029" s="26" t="s">
        <v>3248</v>
      </c>
      <c r="G1029" s="26" t="s">
        <v>3249</v>
      </c>
      <c r="H1029" s="26" t="s">
        <v>3248</v>
      </c>
      <c r="I1029" s="26" t="s">
        <v>3249</v>
      </c>
      <c r="J1029" s="26" t="s">
        <v>3250</v>
      </c>
      <c r="K1029" s="26" t="s">
        <v>3249</v>
      </c>
      <c r="N1029" s="26">
        <v>1887881</v>
      </c>
      <c r="O1029" s="26" t="s">
        <v>3251</v>
      </c>
      <c r="P1029" s="26" t="s">
        <v>5727</v>
      </c>
      <c r="Q1029" s="26" t="s">
        <v>5728</v>
      </c>
      <c r="R1029" s="26" t="s">
        <v>3253</v>
      </c>
      <c r="S1029" s="26" t="s">
        <v>3254</v>
      </c>
      <c r="T1029" s="26" t="s">
        <v>5729</v>
      </c>
      <c r="U1029" s="26" t="s">
        <v>5729</v>
      </c>
      <c r="V1029" s="26">
        <v>6</v>
      </c>
      <c r="W1029" s="26">
        <v>150</v>
      </c>
      <c r="X1029" s="26" t="s">
        <v>6508</v>
      </c>
      <c r="Y1029" s="26" t="s">
        <v>6509</v>
      </c>
      <c r="Z1029" s="26" t="s">
        <v>6510</v>
      </c>
      <c r="AA1029" s="26">
        <v>1602</v>
      </c>
      <c r="AB1029" s="26" t="s">
        <v>33</v>
      </c>
      <c r="AC1029" s="26">
        <v>160207</v>
      </c>
      <c r="AD1029" s="26" t="s">
        <v>504</v>
      </c>
      <c r="AE1029" s="26" t="s">
        <v>3256</v>
      </c>
      <c r="AF1029" s="26" t="s">
        <v>6511</v>
      </c>
      <c r="AG1029" s="26">
        <v>0</v>
      </c>
      <c r="AH1029" s="26">
        <v>-6.2311724000000002</v>
      </c>
      <c r="AI1029" s="26">
        <v>107.09327620000001</v>
      </c>
      <c r="AL1029" t="str">
        <f t="shared" si="15"/>
        <v>0001887881_16ARRI3046</v>
      </c>
      <c r="AM1029" t="s">
        <v>6042</v>
      </c>
      <c r="AN1029" t="s">
        <v>6044</v>
      </c>
      <c r="AO1029" t="s">
        <v>5728</v>
      </c>
      <c r="AP1029">
        <v>4</v>
      </c>
    </row>
    <row r="1030" spans="1:42" x14ac:dyDescent="0.35">
      <c r="A1030" s="26" t="s">
        <v>3245</v>
      </c>
      <c r="B1030" s="26" t="s">
        <v>3246</v>
      </c>
      <c r="C1030" s="26" t="s">
        <v>3247</v>
      </c>
      <c r="D1030" s="26" t="s">
        <v>3246</v>
      </c>
      <c r="E1030" s="26" t="s">
        <v>3247</v>
      </c>
      <c r="F1030" s="26" t="s">
        <v>3248</v>
      </c>
      <c r="G1030" s="26" t="s">
        <v>3249</v>
      </c>
      <c r="H1030" s="26" t="s">
        <v>3248</v>
      </c>
      <c r="I1030" s="26" t="s">
        <v>3249</v>
      </c>
      <c r="J1030" s="26" t="s">
        <v>3250</v>
      </c>
      <c r="K1030" s="26" t="s">
        <v>3249</v>
      </c>
      <c r="N1030" s="26">
        <v>1887881</v>
      </c>
      <c r="O1030" s="26" t="s">
        <v>3251</v>
      </c>
      <c r="P1030" s="26" t="s">
        <v>5727</v>
      </c>
      <c r="Q1030" s="26" t="s">
        <v>5728</v>
      </c>
      <c r="R1030" s="26" t="s">
        <v>3253</v>
      </c>
      <c r="S1030" s="26" t="s">
        <v>3254</v>
      </c>
      <c r="T1030" s="26" t="s">
        <v>5729</v>
      </c>
      <c r="U1030" s="26" t="s">
        <v>5729</v>
      </c>
      <c r="V1030" s="26">
        <v>6</v>
      </c>
      <c r="W1030" s="26">
        <v>160</v>
      </c>
      <c r="X1030" s="26" t="s">
        <v>6512</v>
      </c>
      <c r="Y1030" s="26" t="s">
        <v>6513</v>
      </c>
      <c r="Z1030" s="26" t="s">
        <v>6514</v>
      </c>
      <c r="AA1030" s="26">
        <v>1602</v>
      </c>
      <c r="AB1030" s="26" t="s">
        <v>33</v>
      </c>
      <c r="AC1030" s="26">
        <v>160207</v>
      </c>
      <c r="AD1030" s="26" t="s">
        <v>504</v>
      </c>
      <c r="AE1030" s="26" t="s">
        <v>3256</v>
      </c>
      <c r="AF1030" s="26" t="s">
        <v>6511</v>
      </c>
      <c r="AG1030" s="26">
        <v>0</v>
      </c>
      <c r="AH1030" s="26">
        <v>-6.2316903999999997</v>
      </c>
      <c r="AI1030" s="26">
        <v>107.0930391</v>
      </c>
      <c r="AL1030" t="str">
        <f t="shared" si="15"/>
        <v>0001887881_16ARRI3047</v>
      </c>
      <c r="AM1030" t="s">
        <v>6723</v>
      </c>
      <c r="AN1030" t="s">
        <v>6725</v>
      </c>
      <c r="AO1030" t="s">
        <v>5728</v>
      </c>
      <c r="AP1030">
        <v>2</v>
      </c>
    </row>
    <row r="1031" spans="1:42" x14ac:dyDescent="0.35">
      <c r="A1031" s="26" t="s">
        <v>3245</v>
      </c>
      <c r="B1031" s="26" t="s">
        <v>3246</v>
      </c>
      <c r="C1031" s="26" t="s">
        <v>3247</v>
      </c>
      <c r="D1031" s="26" t="s">
        <v>3246</v>
      </c>
      <c r="E1031" s="26" t="s">
        <v>3247</v>
      </c>
      <c r="F1031" s="26" t="s">
        <v>3248</v>
      </c>
      <c r="G1031" s="26" t="s">
        <v>3249</v>
      </c>
      <c r="H1031" s="26" t="s">
        <v>3248</v>
      </c>
      <c r="I1031" s="26" t="s">
        <v>3249</v>
      </c>
      <c r="J1031" s="26" t="s">
        <v>3250</v>
      </c>
      <c r="K1031" s="26" t="s">
        <v>3249</v>
      </c>
      <c r="N1031" s="26">
        <v>1887881</v>
      </c>
      <c r="O1031" s="26" t="s">
        <v>3251</v>
      </c>
      <c r="P1031" s="26" t="s">
        <v>5727</v>
      </c>
      <c r="Q1031" s="26" t="s">
        <v>5728</v>
      </c>
      <c r="R1031" s="26" t="s">
        <v>3253</v>
      </c>
      <c r="S1031" s="26" t="s">
        <v>3254</v>
      </c>
      <c r="T1031" s="26" t="s">
        <v>5729</v>
      </c>
      <c r="U1031" s="26" t="s">
        <v>5729</v>
      </c>
      <c r="V1031" s="26">
        <v>6</v>
      </c>
      <c r="W1031" s="26">
        <v>170</v>
      </c>
      <c r="X1031" s="26" t="s">
        <v>6515</v>
      </c>
      <c r="Y1031" s="26" t="s">
        <v>6516</v>
      </c>
      <c r="Z1031" s="26" t="s">
        <v>6517</v>
      </c>
      <c r="AA1031" s="26">
        <v>1602</v>
      </c>
      <c r="AB1031" s="26" t="s">
        <v>33</v>
      </c>
      <c r="AC1031" s="26">
        <v>160207</v>
      </c>
      <c r="AD1031" s="26" t="s">
        <v>504</v>
      </c>
      <c r="AE1031" s="26" t="s">
        <v>3256</v>
      </c>
      <c r="AF1031" s="26" t="s">
        <v>6518</v>
      </c>
      <c r="AG1031" s="26">
        <v>0</v>
      </c>
      <c r="AH1031" s="26">
        <v>-6.2376481999999998</v>
      </c>
      <c r="AI1031" s="26">
        <v>107.08984340000001</v>
      </c>
      <c r="AL1031" t="str">
        <f t="shared" si="15"/>
        <v>0001887881_16ARRJ1001</v>
      </c>
      <c r="AM1031" t="s">
        <v>9906</v>
      </c>
      <c r="AN1031" t="s">
        <v>9908</v>
      </c>
      <c r="AO1031" t="s">
        <v>516</v>
      </c>
      <c r="AP1031">
        <v>5</v>
      </c>
    </row>
    <row r="1032" spans="1:42" x14ac:dyDescent="0.35">
      <c r="A1032" s="26" t="s">
        <v>3245</v>
      </c>
      <c r="B1032" s="26" t="s">
        <v>3246</v>
      </c>
      <c r="C1032" s="26" t="s">
        <v>3247</v>
      </c>
      <c r="D1032" s="26" t="s">
        <v>3246</v>
      </c>
      <c r="E1032" s="26" t="s">
        <v>3247</v>
      </c>
      <c r="F1032" s="26" t="s">
        <v>3248</v>
      </c>
      <c r="G1032" s="26" t="s">
        <v>3249</v>
      </c>
      <c r="H1032" s="26" t="s">
        <v>3248</v>
      </c>
      <c r="I1032" s="26" t="s">
        <v>3249</v>
      </c>
      <c r="J1032" s="26" t="s">
        <v>3250</v>
      </c>
      <c r="K1032" s="26" t="s">
        <v>3249</v>
      </c>
      <c r="N1032" s="26">
        <v>1887881</v>
      </c>
      <c r="O1032" s="26" t="s">
        <v>3251</v>
      </c>
      <c r="P1032" s="26" t="s">
        <v>5727</v>
      </c>
      <c r="Q1032" s="26" t="s">
        <v>5728</v>
      </c>
      <c r="R1032" s="26" t="s">
        <v>3253</v>
      </c>
      <c r="S1032" s="26" t="s">
        <v>3254</v>
      </c>
      <c r="T1032" s="26" t="s">
        <v>5737</v>
      </c>
      <c r="U1032" s="26" t="s">
        <v>5737</v>
      </c>
      <c r="V1032" s="26">
        <v>5</v>
      </c>
      <c r="W1032" s="26">
        <v>1330</v>
      </c>
      <c r="X1032" s="26" t="s">
        <v>6519</v>
      </c>
      <c r="Y1032" s="26" t="s">
        <v>6520</v>
      </c>
      <c r="Z1032" s="26" t="s">
        <v>6521</v>
      </c>
      <c r="AA1032" s="26">
        <v>1602</v>
      </c>
      <c r="AB1032" s="26" t="s">
        <v>33</v>
      </c>
      <c r="AC1032" s="26">
        <v>160207</v>
      </c>
      <c r="AD1032" s="26" t="s">
        <v>504</v>
      </c>
      <c r="AE1032" s="26" t="s">
        <v>3256</v>
      </c>
      <c r="AF1032" s="26" t="s">
        <v>6522</v>
      </c>
      <c r="AG1032" s="26">
        <v>0</v>
      </c>
      <c r="AH1032" s="26">
        <v>-6.2547100999999996</v>
      </c>
      <c r="AI1032" s="26">
        <v>107.08097119999999</v>
      </c>
      <c r="AL1032" t="str">
        <f t="shared" ref="AL1032:AL1095" si="16">"0001887881_"&amp;AM1032</f>
        <v>0001887881_16ARRJ1002</v>
      </c>
      <c r="AM1032" t="s">
        <v>9910</v>
      </c>
      <c r="AN1032" t="s">
        <v>623</v>
      </c>
      <c r="AO1032" t="s">
        <v>516</v>
      </c>
      <c r="AP1032">
        <v>5</v>
      </c>
    </row>
    <row r="1033" spans="1:42" x14ac:dyDescent="0.35">
      <c r="A1033" s="26" t="s">
        <v>3245</v>
      </c>
      <c r="B1033" s="26" t="s">
        <v>3246</v>
      </c>
      <c r="C1033" s="26" t="s">
        <v>3247</v>
      </c>
      <c r="D1033" s="26" t="s">
        <v>3246</v>
      </c>
      <c r="E1033" s="26" t="s">
        <v>3247</v>
      </c>
      <c r="F1033" s="26" t="s">
        <v>3248</v>
      </c>
      <c r="G1033" s="26" t="s">
        <v>3249</v>
      </c>
      <c r="H1033" s="26" t="s">
        <v>3248</v>
      </c>
      <c r="I1033" s="26" t="s">
        <v>3249</v>
      </c>
      <c r="J1033" s="26" t="s">
        <v>3250</v>
      </c>
      <c r="K1033" s="26" t="s">
        <v>3249</v>
      </c>
      <c r="N1033" s="26">
        <v>1887881</v>
      </c>
      <c r="O1033" s="26" t="s">
        <v>3251</v>
      </c>
      <c r="P1033" s="26" t="s">
        <v>5727</v>
      </c>
      <c r="Q1033" s="26" t="s">
        <v>5728</v>
      </c>
      <c r="R1033" s="26" t="s">
        <v>3253</v>
      </c>
      <c r="S1033" s="26" t="s">
        <v>3254</v>
      </c>
      <c r="T1033" s="26" t="s">
        <v>5737</v>
      </c>
      <c r="U1033" s="26" t="s">
        <v>5737</v>
      </c>
      <c r="V1033" s="26">
        <v>3</v>
      </c>
      <c r="W1033" s="26">
        <v>180</v>
      </c>
      <c r="X1033" s="26" t="s">
        <v>6523</v>
      </c>
      <c r="Y1033" s="26" t="s">
        <v>6524</v>
      </c>
      <c r="Z1033" s="26" t="s">
        <v>6525</v>
      </c>
      <c r="AA1033" s="26">
        <v>1602</v>
      </c>
      <c r="AB1033" s="26" t="s">
        <v>33</v>
      </c>
      <c r="AC1033" s="26">
        <v>160207</v>
      </c>
      <c r="AD1033" s="26" t="s">
        <v>504</v>
      </c>
      <c r="AE1033" s="26" t="s">
        <v>3256</v>
      </c>
      <c r="AF1033" s="26" t="s">
        <v>6380</v>
      </c>
      <c r="AG1033" s="26">
        <v>0</v>
      </c>
      <c r="AH1033" s="26">
        <v>-6.3345682999999999</v>
      </c>
      <c r="AI1033" s="26">
        <v>107.0137167</v>
      </c>
      <c r="AL1033" t="str">
        <f t="shared" si="16"/>
        <v>0001887881_16ARRJ1003</v>
      </c>
      <c r="AM1033" t="s">
        <v>9913</v>
      </c>
      <c r="AN1033" t="s">
        <v>1442</v>
      </c>
      <c r="AO1033" t="s">
        <v>516</v>
      </c>
      <c r="AP1033">
        <v>5</v>
      </c>
    </row>
    <row r="1034" spans="1:42" x14ac:dyDescent="0.35">
      <c r="A1034" s="26" t="s">
        <v>3245</v>
      </c>
      <c r="B1034" s="26" t="s">
        <v>3246</v>
      </c>
      <c r="C1034" s="26" t="s">
        <v>3247</v>
      </c>
      <c r="D1034" s="26" t="s">
        <v>3246</v>
      </c>
      <c r="E1034" s="26" t="s">
        <v>3247</v>
      </c>
      <c r="F1034" s="26" t="s">
        <v>3248</v>
      </c>
      <c r="G1034" s="26" t="s">
        <v>3249</v>
      </c>
      <c r="H1034" s="26" t="s">
        <v>3248</v>
      </c>
      <c r="I1034" s="26" t="s">
        <v>3249</v>
      </c>
      <c r="J1034" s="26" t="s">
        <v>3250</v>
      </c>
      <c r="K1034" s="26" t="s">
        <v>3249</v>
      </c>
      <c r="N1034" s="26">
        <v>1887881</v>
      </c>
      <c r="O1034" s="26" t="s">
        <v>3251</v>
      </c>
      <c r="P1034" s="26" t="s">
        <v>5727</v>
      </c>
      <c r="Q1034" s="26" t="s">
        <v>5728</v>
      </c>
      <c r="R1034" s="26" t="s">
        <v>3253</v>
      </c>
      <c r="S1034" s="26" t="s">
        <v>3254</v>
      </c>
      <c r="T1034" s="26" t="s">
        <v>5737</v>
      </c>
      <c r="U1034" s="26" t="s">
        <v>5737</v>
      </c>
      <c r="V1034" s="26">
        <v>3</v>
      </c>
      <c r="W1034" s="26">
        <v>210</v>
      </c>
      <c r="X1034" s="26" t="s">
        <v>6526</v>
      </c>
      <c r="Y1034" s="26" t="s">
        <v>6527</v>
      </c>
      <c r="Z1034" s="26" t="s">
        <v>6528</v>
      </c>
      <c r="AA1034" s="26">
        <v>1602</v>
      </c>
      <c r="AB1034" s="26" t="s">
        <v>33</v>
      </c>
      <c r="AC1034" s="26">
        <v>160207</v>
      </c>
      <c r="AD1034" s="26" t="s">
        <v>504</v>
      </c>
      <c r="AE1034" s="26" t="s">
        <v>3256</v>
      </c>
      <c r="AF1034" s="26" t="s">
        <v>6529</v>
      </c>
      <c r="AG1034" s="26">
        <v>0</v>
      </c>
      <c r="AH1034" s="26">
        <v>-6.2946932999999996</v>
      </c>
      <c r="AI1034" s="26">
        <v>107.02571500000001</v>
      </c>
      <c r="AL1034" t="str">
        <f t="shared" si="16"/>
        <v>0001887881_16ARRJ1004</v>
      </c>
      <c r="AM1034" t="s">
        <v>9916</v>
      </c>
      <c r="AN1034" t="s">
        <v>5274</v>
      </c>
      <c r="AO1034" t="s">
        <v>516</v>
      </c>
      <c r="AP1034">
        <v>5</v>
      </c>
    </row>
    <row r="1035" spans="1:42" x14ac:dyDescent="0.35">
      <c r="A1035" s="26" t="s">
        <v>3245</v>
      </c>
      <c r="B1035" s="26" t="s">
        <v>3246</v>
      </c>
      <c r="C1035" s="26" t="s">
        <v>3247</v>
      </c>
      <c r="D1035" s="26" t="s">
        <v>3246</v>
      </c>
      <c r="E1035" s="26" t="s">
        <v>3247</v>
      </c>
      <c r="F1035" s="26" t="s">
        <v>3248</v>
      </c>
      <c r="G1035" s="26" t="s">
        <v>3249</v>
      </c>
      <c r="H1035" s="26" t="s">
        <v>3248</v>
      </c>
      <c r="I1035" s="26" t="s">
        <v>3249</v>
      </c>
      <c r="J1035" s="26" t="s">
        <v>3250</v>
      </c>
      <c r="K1035" s="26" t="s">
        <v>3249</v>
      </c>
      <c r="N1035" s="26">
        <v>1887881</v>
      </c>
      <c r="O1035" s="26" t="s">
        <v>3251</v>
      </c>
      <c r="P1035" s="26" t="s">
        <v>5727</v>
      </c>
      <c r="Q1035" s="26" t="s">
        <v>5728</v>
      </c>
      <c r="R1035" s="26" t="s">
        <v>3253</v>
      </c>
      <c r="S1035" s="26" t="s">
        <v>3254</v>
      </c>
      <c r="T1035" s="26" t="s">
        <v>5737</v>
      </c>
      <c r="U1035" s="26" t="s">
        <v>5737</v>
      </c>
      <c r="V1035" s="26">
        <v>6</v>
      </c>
      <c r="W1035" s="26">
        <v>870</v>
      </c>
      <c r="X1035" s="26" t="s">
        <v>6530</v>
      </c>
      <c r="Y1035" s="26" t="s">
        <v>6531</v>
      </c>
      <c r="Z1035" s="26" t="s">
        <v>6532</v>
      </c>
      <c r="AA1035" s="26">
        <v>1602</v>
      </c>
      <c r="AB1035" s="26" t="s">
        <v>33</v>
      </c>
      <c r="AC1035" s="26">
        <v>160207</v>
      </c>
      <c r="AD1035" s="26" t="s">
        <v>504</v>
      </c>
      <c r="AE1035" s="26" t="s">
        <v>3256</v>
      </c>
      <c r="AF1035" s="26" t="s">
        <v>6533</v>
      </c>
      <c r="AG1035" s="26">
        <v>0</v>
      </c>
      <c r="AH1035" s="26">
        <v>-6.2997116999999996</v>
      </c>
      <c r="AI1035" s="26">
        <v>107.0297267</v>
      </c>
      <c r="AL1035" t="str">
        <f t="shared" si="16"/>
        <v>0001887881_16ARRJ1005</v>
      </c>
      <c r="AM1035" t="s">
        <v>9919</v>
      </c>
      <c r="AN1035" t="s">
        <v>9921</v>
      </c>
      <c r="AO1035" t="s">
        <v>516</v>
      </c>
      <c r="AP1035">
        <v>5</v>
      </c>
    </row>
    <row r="1036" spans="1:42" x14ac:dyDescent="0.35">
      <c r="A1036" s="26" t="s">
        <v>3245</v>
      </c>
      <c r="B1036" s="26" t="s">
        <v>3246</v>
      </c>
      <c r="C1036" s="26" t="s">
        <v>3247</v>
      </c>
      <c r="D1036" s="26" t="s">
        <v>3246</v>
      </c>
      <c r="E1036" s="26" t="s">
        <v>3247</v>
      </c>
      <c r="F1036" s="26" t="s">
        <v>3248</v>
      </c>
      <c r="G1036" s="26" t="s">
        <v>3249</v>
      </c>
      <c r="H1036" s="26" t="s">
        <v>3248</v>
      </c>
      <c r="I1036" s="26" t="s">
        <v>3249</v>
      </c>
      <c r="J1036" s="26" t="s">
        <v>3250</v>
      </c>
      <c r="K1036" s="26" t="s">
        <v>3249</v>
      </c>
      <c r="N1036" s="26">
        <v>1887881</v>
      </c>
      <c r="O1036" s="26" t="s">
        <v>3251</v>
      </c>
      <c r="P1036" s="26" t="s">
        <v>5727</v>
      </c>
      <c r="Q1036" s="26" t="s">
        <v>5728</v>
      </c>
      <c r="R1036" s="26" t="s">
        <v>3253</v>
      </c>
      <c r="S1036" s="26" t="s">
        <v>3254</v>
      </c>
      <c r="T1036" s="26" t="s">
        <v>5729</v>
      </c>
      <c r="U1036" s="26" t="s">
        <v>5729</v>
      </c>
      <c r="V1036" s="26">
        <v>3</v>
      </c>
      <c r="W1036" s="26">
        <v>160</v>
      </c>
      <c r="X1036" s="26" t="s">
        <v>6534</v>
      </c>
      <c r="Y1036" s="26" t="s">
        <v>6535</v>
      </c>
      <c r="Z1036" s="26" t="s">
        <v>6536</v>
      </c>
      <c r="AA1036" s="26">
        <v>1602</v>
      </c>
      <c r="AB1036" s="26" t="s">
        <v>33</v>
      </c>
      <c r="AC1036" s="26">
        <v>160207</v>
      </c>
      <c r="AD1036" s="26" t="s">
        <v>504</v>
      </c>
      <c r="AE1036" s="26" t="s">
        <v>3256</v>
      </c>
      <c r="AF1036" s="26" t="s">
        <v>6537</v>
      </c>
      <c r="AG1036" s="26">
        <v>0</v>
      </c>
      <c r="AH1036" s="26">
        <v>-6.2480086999999997</v>
      </c>
      <c r="AI1036" s="26">
        <v>107.1566923</v>
      </c>
      <c r="AL1036" t="str">
        <f t="shared" si="16"/>
        <v>0001887881_16ARRJ1007</v>
      </c>
      <c r="AM1036" t="s">
        <v>5904</v>
      </c>
      <c r="AN1036" t="s">
        <v>5906</v>
      </c>
      <c r="AO1036" t="s">
        <v>5728</v>
      </c>
      <c r="AP1036">
        <v>4</v>
      </c>
    </row>
    <row r="1037" spans="1:42" x14ac:dyDescent="0.35">
      <c r="A1037" s="26" t="s">
        <v>3245</v>
      </c>
      <c r="B1037" s="26" t="s">
        <v>3246</v>
      </c>
      <c r="C1037" s="26" t="s">
        <v>3247</v>
      </c>
      <c r="D1037" s="26" t="s">
        <v>3246</v>
      </c>
      <c r="E1037" s="26" t="s">
        <v>3247</v>
      </c>
      <c r="F1037" s="26" t="s">
        <v>3248</v>
      </c>
      <c r="G1037" s="26" t="s">
        <v>3249</v>
      </c>
      <c r="H1037" s="26" t="s">
        <v>3248</v>
      </c>
      <c r="I1037" s="26" t="s">
        <v>3249</v>
      </c>
      <c r="J1037" s="26" t="s">
        <v>3250</v>
      </c>
      <c r="K1037" s="26" t="s">
        <v>3249</v>
      </c>
      <c r="N1037" s="26">
        <v>1887881</v>
      </c>
      <c r="O1037" s="26" t="s">
        <v>3251</v>
      </c>
      <c r="P1037" s="26" t="s">
        <v>5727</v>
      </c>
      <c r="Q1037" s="26" t="s">
        <v>5728</v>
      </c>
      <c r="R1037" s="26" t="s">
        <v>3253</v>
      </c>
      <c r="S1037" s="26" t="s">
        <v>3254</v>
      </c>
      <c r="T1037" s="26" t="s">
        <v>5729</v>
      </c>
      <c r="U1037" s="26" t="s">
        <v>5729</v>
      </c>
      <c r="V1037" s="26">
        <v>6</v>
      </c>
      <c r="W1037" s="26">
        <v>110</v>
      </c>
      <c r="X1037" s="26" t="s">
        <v>6538</v>
      </c>
      <c r="Y1037" s="26" t="s">
        <v>6539</v>
      </c>
      <c r="Z1037" s="26" t="s">
        <v>6540</v>
      </c>
      <c r="AA1037" s="26">
        <v>1602</v>
      </c>
      <c r="AB1037" s="26" t="s">
        <v>33</v>
      </c>
      <c r="AC1037" s="26">
        <v>160207</v>
      </c>
      <c r="AD1037" s="26" t="s">
        <v>504</v>
      </c>
      <c r="AE1037" s="26" t="s">
        <v>3256</v>
      </c>
      <c r="AF1037" s="26" t="s">
        <v>6541</v>
      </c>
      <c r="AG1037" s="26">
        <v>0</v>
      </c>
      <c r="AH1037" s="26">
        <v>-6.2508761000000002</v>
      </c>
      <c r="AI1037" s="26">
        <v>107.1014064</v>
      </c>
      <c r="AL1037" t="str">
        <f t="shared" si="16"/>
        <v>0001887881_16ARRJ1008</v>
      </c>
      <c r="AM1037" t="s">
        <v>10002</v>
      </c>
      <c r="AN1037" t="s">
        <v>3071</v>
      </c>
      <c r="AO1037" t="s">
        <v>516</v>
      </c>
      <c r="AP1037">
        <v>4</v>
      </c>
    </row>
    <row r="1038" spans="1:42" x14ac:dyDescent="0.35">
      <c r="A1038" s="26" t="s">
        <v>3245</v>
      </c>
      <c r="B1038" s="26" t="s">
        <v>3246</v>
      </c>
      <c r="C1038" s="26" t="s">
        <v>3247</v>
      </c>
      <c r="D1038" s="26" t="s">
        <v>3246</v>
      </c>
      <c r="E1038" s="26" t="s">
        <v>3247</v>
      </c>
      <c r="F1038" s="26" t="s">
        <v>3248</v>
      </c>
      <c r="G1038" s="26" t="s">
        <v>3249</v>
      </c>
      <c r="H1038" s="26" t="s">
        <v>3248</v>
      </c>
      <c r="I1038" s="26" t="s">
        <v>3249</v>
      </c>
      <c r="J1038" s="26" t="s">
        <v>3250</v>
      </c>
      <c r="K1038" s="26" t="s">
        <v>3249</v>
      </c>
      <c r="N1038" s="26">
        <v>1887881</v>
      </c>
      <c r="O1038" s="26" t="s">
        <v>3251</v>
      </c>
      <c r="P1038" s="26" t="s">
        <v>5727</v>
      </c>
      <c r="Q1038" s="26" t="s">
        <v>5728</v>
      </c>
      <c r="R1038" s="26" t="s">
        <v>3253</v>
      </c>
      <c r="S1038" s="26" t="s">
        <v>3254</v>
      </c>
      <c r="T1038" s="26" t="s">
        <v>5729</v>
      </c>
      <c r="U1038" s="26" t="s">
        <v>5729</v>
      </c>
      <c r="V1038" s="26">
        <v>5</v>
      </c>
      <c r="W1038" s="26">
        <v>230</v>
      </c>
      <c r="X1038" s="26" t="s">
        <v>6542</v>
      </c>
      <c r="Y1038" s="26" t="s">
        <v>6543</v>
      </c>
      <c r="Z1038" s="26" t="s">
        <v>2290</v>
      </c>
      <c r="AA1038" s="26">
        <v>1714</v>
      </c>
      <c r="AB1038" s="26" t="s">
        <v>3292</v>
      </c>
      <c r="AC1038" s="26">
        <v>171402</v>
      </c>
      <c r="AD1038" s="26" t="s">
        <v>186</v>
      </c>
      <c r="AE1038" s="26" t="s">
        <v>3256</v>
      </c>
      <c r="AF1038" s="26" t="s">
        <v>6544</v>
      </c>
      <c r="AG1038" s="26">
        <v>0</v>
      </c>
      <c r="AH1038" s="26">
        <v>-6.2890547000000003</v>
      </c>
      <c r="AI1038" s="26">
        <v>107.0303081</v>
      </c>
      <c r="AL1038" t="str">
        <f t="shared" si="16"/>
        <v>0001887881_16ARRJ1009</v>
      </c>
      <c r="AM1038" t="s">
        <v>10005</v>
      </c>
      <c r="AN1038" t="s">
        <v>10007</v>
      </c>
      <c r="AO1038" t="s">
        <v>516</v>
      </c>
      <c r="AP1038">
        <v>4</v>
      </c>
    </row>
    <row r="1039" spans="1:42" x14ac:dyDescent="0.35">
      <c r="A1039" s="26" t="s">
        <v>3245</v>
      </c>
      <c r="B1039" s="26" t="s">
        <v>3246</v>
      </c>
      <c r="C1039" s="26" t="s">
        <v>3247</v>
      </c>
      <c r="D1039" s="26" t="s">
        <v>3246</v>
      </c>
      <c r="E1039" s="26" t="s">
        <v>3247</v>
      </c>
      <c r="F1039" s="26" t="s">
        <v>3248</v>
      </c>
      <c r="G1039" s="26" t="s">
        <v>3249</v>
      </c>
      <c r="H1039" s="26" t="s">
        <v>3248</v>
      </c>
      <c r="I1039" s="26" t="s">
        <v>3249</v>
      </c>
      <c r="J1039" s="26" t="s">
        <v>3250</v>
      </c>
      <c r="K1039" s="26" t="s">
        <v>3249</v>
      </c>
      <c r="N1039" s="26">
        <v>1887881</v>
      </c>
      <c r="O1039" s="26" t="s">
        <v>3251</v>
      </c>
      <c r="P1039" s="26" t="s">
        <v>5727</v>
      </c>
      <c r="Q1039" s="26" t="s">
        <v>5728</v>
      </c>
      <c r="R1039" s="26" t="s">
        <v>3253</v>
      </c>
      <c r="S1039" s="26" t="s">
        <v>3254</v>
      </c>
      <c r="T1039" s="26" t="s">
        <v>5729</v>
      </c>
      <c r="U1039" s="26" t="s">
        <v>5729</v>
      </c>
      <c r="V1039" s="26">
        <v>1</v>
      </c>
      <c r="W1039" s="26">
        <v>160</v>
      </c>
      <c r="X1039" s="26" t="s">
        <v>6545</v>
      </c>
      <c r="Y1039" s="26" t="s">
        <v>6546</v>
      </c>
      <c r="Z1039" s="26" t="s">
        <v>6547</v>
      </c>
      <c r="AA1039" s="26">
        <v>1603</v>
      </c>
      <c r="AB1039" s="26" t="s">
        <v>715</v>
      </c>
      <c r="AC1039" s="26">
        <v>160305</v>
      </c>
      <c r="AD1039" s="26" t="s">
        <v>712</v>
      </c>
      <c r="AE1039" s="26" t="s">
        <v>3256</v>
      </c>
      <c r="AF1039" s="26" t="s">
        <v>6548</v>
      </c>
      <c r="AG1039" s="26">
        <v>0</v>
      </c>
      <c r="AH1039" s="26">
        <v>-6.2198067000000004</v>
      </c>
      <c r="AI1039" s="26">
        <v>107.0676783</v>
      </c>
      <c r="AL1039" t="str">
        <f t="shared" si="16"/>
        <v>0001887881_16ARRK1001</v>
      </c>
      <c r="AM1039" t="s">
        <v>6352</v>
      </c>
      <c r="AN1039" t="s">
        <v>1654</v>
      </c>
      <c r="AO1039" t="s">
        <v>5728</v>
      </c>
      <c r="AP1039">
        <v>2</v>
      </c>
    </row>
    <row r="1040" spans="1:42" x14ac:dyDescent="0.35">
      <c r="A1040" s="26" t="s">
        <v>3245</v>
      </c>
      <c r="B1040" s="26" t="s">
        <v>3246</v>
      </c>
      <c r="C1040" s="26" t="s">
        <v>3247</v>
      </c>
      <c r="D1040" s="26" t="s">
        <v>3246</v>
      </c>
      <c r="E1040" s="26" t="s">
        <v>3247</v>
      </c>
      <c r="F1040" s="26" t="s">
        <v>3248</v>
      </c>
      <c r="G1040" s="26" t="s">
        <v>3249</v>
      </c>
      <c r="H1040" s="26" t="s">
        <v>3248</v>
      </c>
      <c r="I1040" s="26" t="s">
        <v>3249</v>
      </c>
      <c r="J1040" s="26" t="s">
        <v>3250</v>
      </c>
      <c r="K1040" s="26" t="s">
        <v>3249</v>
      </c>
      <c r="N1040" s="26">
        <v>1887881</v>
      </c>
      <c r="O1040" s="26" t="s">
        <v>3251</v>
      </c>
      <c r="P1040" s="26" t="s">
        <v>5727</v>
      </c>
      <c r="Q1040" s="26" t="s">
        <v>5728</v>
      </c>
      <c r="R1040" s="26" t="s">
        <v>3253</v>
      </c>
      <c r="S1040" s="26" t="s">
        <v>3254</v>
      </c>
      <c r="T1040" s="26" t="s">
        <v>5737</v>
      </c>
      <c r="U1040" s="26" t="s">
        <v>5737</v>
      </c>
      <c r="V1040" s="26">
        <v>6</v>
      </c>
      <c r="W1040" s="26">
        <v>820</v>
      </c>
      <c r="X1040" s="26" t="s">
        <v>6549</v>
      </c>
      <c r="Y1040" s="26" t="s">
        <v>6550</v>
      </c>
      <c r="Z1040" s="26" t="s">
        <v>6551</v>
      </c>
      <c r="AA1040" s="26">
        <v>1602</v>
      </c>
      <c r="AB1040" s="26" t="s">
        <v>33</v>
      </c>
      <c r="AC1040" s="26">
        <v>160207</v>
      </c>
      <c r="AD1040" s="26" t="s">
        <v>504</v>
      </c>
      <c r="AE1040" s="26" t="s">
        <v>3256</v>
      </c>
      <c r="AF1040" s="26" t="s">
        <v>6552</v>
      </c>
      <c r="AG1040" s="26">
        <v>0</v>
      </c>
      <c r="AH1040" s="26">
        <v>-6.271865</v>
      </c>
      <c r="AI1040" s="26">
        <v>107.06520829999999</v>
      </c>
      <c r="AL1040" t="str">
        <f t="shared" si="16"/>
        <v>0001887881_16ARRK1002</v>
      </c>
      <c r="AM1040" t="s">
        <v>10009</v>
      </c>
      <c r="AN1040" t="s">
        <v>3073</v>
      </c>
      <c r="AO1040" t="s">
        <v>516</v>
      </c>
      <c r="AP1040">
        <v>4</v>
      </c>
    </row>
    <row r="1041" spans="1:42" x14ac:dyDescent="0.35">
      <c r="A1041" s="26" t="s">
        <v>3245</v>
      </c>
      <c r="B1041" s="26" t="s">
        <v>3246</v>
      </c>
      <c r="C1041" s="26" t="s">
        <v>3247</v>
      </c>
      <c r="D1041" s="26" t="s">
        <v>3246</v>
      </c>
      <c r="E1041" s="26" t="s">
        <v>3247</v>
      </c>
      <c r="F1041" s="26" t="s">
        <v>3248</v>
      </c>
      <c r="G1041" s="26" t="s">
        <v>3249</v>
      </c>
      <c r="H1041" s="26" t="s">
        <v>3248</v>
      </c>
      <c r="I1041" s="26" t="s">
        <v>3249</v>
      </c>
      <c r="J1041" s="26" t="s">
        <v>3250</v>
      </c>
      <c r="K1041" s="26" t="s">
        <v>3249</v>
      </c>
      <c r="N1041" s="26">
        <v>1887881</v>
      </c>
      <c r="O1041" s="26" t="s">
        <v>3251</v>
      </c>
      <c r="P1041" s="26" t="s">
        <v>5727</v>
      </c>
      <c r="Q1041" s="26" t="s">
        <v>5728</v>
      </c>
      <c r="R1041" s="26" t="s">
        <v>3253</v>
      </c>
      <c r="S1041" s="26" t="s">
        <v>3254</v>
      </c>
      <c r="T1041" s="26" t="s">
        <v>5729</v>
      </c>
      <c r="U1041" s="26" t="s">
        <v>5729</v>
      </c>
      <c r="V1041" s="26">
        <v>2</v>
      </c>
      <c r="W1041" s="26">
        <v>730</v>
      </c>
      <c r="X1041" s="26" t="s">
        <v>6553</v>
      </c>
      <c r="Y1041" s="26" t="s">
        <v>6554</v>
      </c>
      <c r="Z1041" s="26" t="s">
        <v>6555</v>
      </c>
      <c r="AA1041" s="26">
        <v>1714</v>
      </c>
      <c r="AB1041" s="26" t="s">
        <v>3292</v>
      </c>
      <c r="AC1041" s="26">
        <v>171402</v>
      </c>
      <c r="AD1041" s="26" t="s">
        <v>186</v>
      </c>
      <c r="AE1041" s="26" t="s">
        <v>3256</v>
      </c>
      <c r="AF1041" s="26" t="s">
        <v>6556</v>
      </c>
      <c r="AG1041" s="26">
        <v>0</v>
      </c>
      <c r="AH1041" s="26">
        <v>-6.2972432999999999</v>
      </c>
      <c r="AI1041" s="26">
        <v>107.0175067</v>
      </c>
      <c r="AL1041" t="str">
        <f t="shared" si="16"/>
        <v>0001887881_16ARRK1003</v>
      </c>
      <c r="AM1041" t="s">
        <v>6699</v>
      </c>
      <c r="AN1041" t="s">
        <v>6701</v>
      </c>
      <c r="AO1041" t="s">
        <v>5728</v>
      </c>
      <c r="AP1041">
        <v>5</v>
      </c>
    </row>
    <row r="1042" spans="1:42" x14ac:dyDescent="0.35">
      <c r="A1042" s="26" t="s">
        <v>3245</v>
      </c>
      <c r="B1042" s="26" t="s">
        <v>3246</v>
      </c>
      <c r="C1042" s="26" t="s">
        <v>3247</v>
      </c>
      <c r="D1042" s="26" t="s">
        <v>3246</v>
      </c>
      <c r="E1042" s="26" t="s">
        <v>3247</v>
      </c>
      <c r="F1042" s="26" t="s">
        <v>3248</v>
      </c>
      <c r="G1042" s="26" t="s">
        <v>3249</v>
      </c>
      <c r="H1042" s="26" t="s">
        <v>3248</v>
      </c>
      <c r="I1042" s="26" t="s">
        <v>3249</v>
      </c>
      <c r="J1042" s="26" t="s">
        <v>3250</v>
      </c>
      <c r="K1042" s="26" t="s">
        <v>3249</v>
      </c>
      <c r="N1042" s="26">
        <v>1887881</v>
      </c>
      <c r="O1042" s="26" t="s">
        <v>3251</v>
      </c>
      <c r="P1042" s="26" t="s">
        <v>5727</v>
      </c>
      <c r="Q1042" s="26" t="s">
        <v>5728</v>
      </c>
      <c r="R1042" s="26" t="s">
        <v>3253</v>
      </c>
      <c r="S1042" s="26" t="s">
        <v>3254</v>
      </c>
      <c r="T1042" s="26" t="s">
        <v>5729</v>
      </c>
      <c r="U1042" s="26" t="s">
        <v>5729</v>
      </c>
      <c r="V1042" s="26">
        <v>2</v>
      </c>
      <c r="W1042" s="26">
        <v>740</v>
      </c>
      <c r="X1042" s="26" t="s">
        <v>6557</v>
      </c>
      <c r="Y1042" s="26" t="s">
        <v>6558</v>
      </c>
      <c r="Z1042" s="26" t="s">
        <v>6559</v>
      </c>
      <c r="AA1042" s="26">
        <v>1714</v>
      </c>
      <c r="AB1042" s="26" t="s">
        <v>3292</v>
      </c>
      <c r="AC1042" s="26">
        <v>171402</v>
      </c>
      <c r="AD1042" s="26" t="s">
        <v>186</v>
      </c>
      <c r="AE1042" s="26" t="s">
        <v>3256</v>
      </c>
      <c r="AF1042" s="26" t="s">
        <v>6560</v>
      </c>
      <c r="AG1042" s="26">
        <v>0</v>
      </c>
      <c r="AH1042" s="26">
        <v>-6.2873283000000004</v>
      </c>
      <c r="AI1042" s="26">
        <v>107.02723</v>
      </c>
      <c r="AL1042" t="str">
        <f t="shared" si="16"/>
        <v>0001887881_16ARRK1004</v>
      </c>
      <c r="AM1042" t="s">
        <v>6703</v>
      </c>
      <c r="AN1042" t="s">
        <v>15551</v>
      </c>
      <c r="AO1042" t="s">
        <v>5728</v>
      </c>
      <c r="AP1042">
        <v>5</v>
      </c>
    </row>
    <row r="1043" spans="1:42" x14ac:dyDescent="0.35">
      <c r="A1043" s="26" t="s">
        <v>3245</v>
      </c>
      <c r="B1043" s="26" t="s">
        <v>3246</v>
      </c>
      <c r="C1043" s="26" t="s">
        <v>3247</v>
      </c>
      <c r="D1043" s="26" t="s">
        <v>3246</v>
      </c>
      <c r="E1043" s="26" t="s">
        <v>3247</v>
      </c>
      <c r="F1043" s="26" t="s">
        <v>3248</v>
      </c>
      <c r="G1043" s="26" t="s">
        <v>3249</v>
      </c>
      <c r="H1043" s="26" t="s">
        <v>3248</v>
      </c>
      <c r="I1043" s="26" t="s">
        <v>3249</v>
      </c>
      <c r="J1043" s="26" t="s">
        <v>3250</v>
      </c>
      <c r="K1043" s="26" t="s">
        <v>3249</v>
      </c>
      <c r="N1043" s="26">
        <v>1887881</v>
      </c>
      <c r="O1043" s="26" t="s">
        <v>3251</v>
      </c>
      <c r="P1043" s="26" t="s">
        <v>5727</v>
      </c>
      <c r="Q1043" s="26" t="s">
        <v>5728</v>
      </c>
      <c r="R1043" s="26" t="s">
        <v>3253</v>
      </c>
      <c r="S1043" s="26" t="s">
        <v>3254</v>
      </c>
      <c r="T1043" s="26" t="s">
        <v>5737</v>
      </c>
      <c r="U1043" s="26" t="s">
        <v>5737</v>
      </c>
      <c r="V1043" s="26">
        <v>4</v>
      </c>
      <c r="W1043" s="26">
        <v>320</v>
      </c>
      <c r="X1043" s="26" t="s">
        <v>6561</v>
      </c>
      <c r="Y1043" s="26" t="s">
        <v>6562</v>
      </c>
      <c r="Z1043" s="26" t="s">
        <v>6563</v>
      </c>
      <c r="AA1043" s="26">
        <v>1602</v>
      </c>
      <c r="AB1043" s="26" t="s">
        <v>33</v>
      </c>
      <c r="AC1043" s="26">
        <v>160207</v>
      </c>
      <c r="AD1043" s="26" t="s">
        <v>504</v>
      </c>
      <c r="AE1043" s="26" t="s">
        <v>3256</v>
      </c>
      <c r="AF1043" s="26" t="s">
        <v>6564</v>
      </c>
      <c r="AG1043" s="26">
        <v>0</v>
      </c>
      <c r="AH1043" s="26">
        <v>-6.2635301999999999</v>
      </c>
      <c r="AI1043" s="26">
        <v>107.05850049999999</v>
      </c>
      <c r="AL1043" t="str">
        <f t="shared" si="16"/>
        <v>0001887881_16ARRK1005</v>
      </c>
      <c r="AM1043" t="s">
        <v>6707</v>
      </c>
      <c r="AN1043" t="s">
        <v>6709</v>
      </c>
      <c r="AO1043" t="s">
        <v>5728</v>
      </c>
      <c r="AP1043">
        <v>5</v>
      </c>
    </row>
    <row r="1044" spans="1:42" x14ac:dyDescent="0.35">
      <c r="A1044" s="26" t="s">
        <v>3245</v>
      </c>
      <c r="B1044" s="26" t="s">
        <v>3246</v>
      </c>
      <c r="C1044" s="26" t="s">
        <v>3247</v>
      </c>
      <c r="D1044" s="26" t="s">
        <v>3246</v>
      </c>
      <c r="E1044" s="26" t="s">
        <v>3247</v>
      </c>
      <c r="F1044" s="26" t="s">
        <v>3248</v>
      </c>
      <c r="G1044" s="26" t="s">
        <v>3249</v>
      </c>
      <c r="H1044" s="26" t="s">
        <v>3248</v>
      </c>
      <c r="I1044" s="26" t="s">
        <v>3249</v>
      </c>
      <c r="J1044" s="26" t="s">
        <v>3250</v>
      </c>
      <c r="K1044" s="26" t="s">
        <v>3249</v>
      </c>
      <c r="N1044" s="26">
        <v>1887881</v>
      </c>
      <c r="O1044" s="26" t="s">
        <v>3251</v>
      </c>
      <c r="P1044" s="26" t="s">
        <v>5727</v>
      </c>
      <c r="Q1044" s="26" t="s">
        <v>5728</v>
      </c>
      <c r="R1044" s="26" t="s">
        <v>3253</v>
      </c>
      <c r="S1044" s="26" t="s">
        <v>3254</v>
      </c>
      <c r="T1044" s="26" t="s">
        <v>5737</v>
      </c>
      <c r="U1044" s="26" t="s">
        <v>5737</v>
      </c>
      <c r="V1044" s="26">
        <v>4</v>
      </c>
      <c r="W1044" s="26">
        <v>330</v>
      </c>
      <c r="X1044" s="26" t="s">
        <v>6565</v>
      </c>
      <c r="Y1044" s="26" t="s">
        <v>6566</v>
      </c>
      <c r="Z1044" s="26" t="s">
        <v>6567</v>
      </c>
      <c r="AA1044" s="26">
        <v>1602</v>
      </c>
      <c r="AB1044" s="26" t="s">
        <v>33</v>
      </c>
      <c r="AC1044" s="26">
        <v>160207</v>
      </c>
      <c r="AD1044" s="26" t="s">
        <v>504</v>
      </c>
      <c r="AE1044" s="26" t="s">
        <v>3256</v>
      </c>
      <c r="AF1044" s="26" t="s">
        <v>6568</v>
      </c>
      <c r="AG1044" s="26">
        <v>0</v>
      </c>
      <c r="AH1044" s="26">
        <v>-6.2638292</v>
      </c>
      <c r="AI1044" s="26">
        <v>107.05909749999999</v>
      </c>
      <c r="AL1044" t="str">
        <f t="shared" si="16"/>
        <v>0001887881_16ARRK1006</v>
      </c>
      <c r="AM1044" t="s">
        <v>10012</v>
      </c>
      <c r="AN1044" t="s">
        <v>629</v>
      </c>
      <c r="AO1044" t="s">
        <v>516</v>
      </c>
      <c r="AP1044">
        <v>5</v>
      </c>
    </row>
    <row r="1045" spans="1:42" x14ac:dyDescent="0.35">
      <c r="A1045" s="26" t="s">
        <v>3245</v>
      </c>
      <c r="B1045" s="26" t="s">
        <v>3246</v>
      </c>
      <c r="C1045" s="26" t="s">
        <v>3247</v>
      </c>
      <c r="D1045" s="26" t="s">
        <v>3246</v>
      </c>
      <c r="E1045" s="26" t="s">
        <v>3247</v>
      </c>
      <c r="F1045" s="26" t="s">
        <v>3248</v>
      </c>
      <c r="G1045" s="26" t="s">
        <v>3249</v>
      </c>
      <c r="H1045" s="26" t="s">
        <v>3248</v>
      </c>
      <c r="I1045" s="26" t="s">
        <v>3249</v>
      </c>
      <c r="J1045" s="26" t="s">
        <v>3250</v>
      </c>
      <c r="K1045" s="26" t="s">
        <v>3249</v>
      </c>
      <c r="N1045" s="26">
        <v>1887881</v>
      </c>
      <c r="O1045" s="26" t="s">
        <v>3251</v>
      </c>
      <c r="P1045" s="26" t="s">
        <v>5727</v>
      </c>
      <c r="Q1045" s="26" t="s">
        <v>5728</v>
      </c>
      <c r="R1045" s="26" t="s">
        <v>3253</v>
      </c>
      <c r="S1045" s="26" t="s">
        <v>3254</v>
      </c>
      <c r="T1045" s="26" t="s">
        <v>5729</v>
      </c>
      <c r="U1045" s="26" t="s">
        <v>5729</v>
      </c>
      <c r="V1045" s="26">
        <v>4</v>
      </c>
      <c r="W1045" s="26">
        <v>170</v>
      </c>
      <c r="X1045" s="26" t="s">
        <v>6569</v>
      </c>
      <c r="Y1045" s="26" t="s">
        <v>6570</v>
      </c>
      <c r="Z1045" s="26" t="s">
        <v>6571</v>
      </c>
      <c r="AA1045" s="26">
        <v>1602</v>
      </c>
      <c r="AB1045" s="26" t="s">
        <v>33</v>
      </c>
      <c r="AC1045" s="26">
        <v>160207</v>
      </c>
      <c r="AD1045" s="26" t="s">
        <v>504</v>
      </c>
      <c r="AE1045" s="26" t="s">
        <v>3256</v>
      </c>
      <c r="AF1045" s="26" t="s">
        <v>6572</v>
      </c>
      <c r="AG1045" s="26">
        <v>0</v>
      </c>
      <c r="AH1045" s="26">
        <v>-6.2207499999999998</v>
      </c>
      <c r="AI1045" s="26">
        <v>107.07537499999999</v>
      </c>
      <c r="AL1045" t="str">
        <f t="shared" si="16"/>
        <v>0001887881_16ARRL1001</v>
      </c>
      <c r="AM1045" t="s">
        <v>9923</v>
      </c>
      <c r="AN1045" t="s">
        <v>6350</v>
      </c>
      <c r="AO1045" t="s">
        <v>516</v>
      </c>
      <c r="AP1045">
        <v>4</v>
      </c>
    </row>
    <row r="1046" spans="1:42" x14ac:dyDescent="0.35">
      <c r="A1046" s="26" t="s">
        <v>3245</v>
      </c>
      <c r="B1046" s="26" t="s">
        <v>3246</v>
      </c>
      <c r="C1046" s="26" t="s">
        <v>3247</v>
      </c>
      <c r="D1046" s="26" t="s">
        <v>3246</v>
      </c>
      <c r="E1046" s="26" t="s">
        <v>3247</v>
      </c>
      <c r="F1046" s="26" t="s">
        <v>3248</v>
      </c>
      <c r="G1046" s="26" t="s">
        <v>3249</v>
      </c>
      <c r="H1046" s="26" t="s">
        <v>3248</v>
      </c>
      <c r="I1046" s="26" t="s">
        <v>3249</v>
      </c>
      <c r="J1046" s="26" t="s">
        <v>3250</v>
      </c>
      <c r="K1046" s="26" t="s">
        <v>3249</v>
      </c>
      <c r="N1046" s="26">
        <v>1887881</v>
      </c>
      <c r="O1046" s="26" t="s">
        <v>3251</v>
      </c>
      <c r="P1046" s="26" t="s">
        <v>5727</v>
      </c>
      <c r="Q1046" s="26" t="s">
        <v>5728</v>
      </c>
      <c r="R1046" s="26" t="s">
        <v>3253</v>
      </c>
      <c r="S1046" s="26" t="s">
        <v>3254</v>
      </c>
      <c r="T1046" s="26" t="s">
        <v>5729</v>
      </c>
      <c r="U1046" s="26" t="s">
        <v>5729</v>
      </c>
      <c r="V1046" s="26">
        <v>3</v>
      </c>
      <c r="W1046" s="26">
        <v>200</v>
      </c>
      <c r="X1046" s="26" t="s">
        <v>6573</v>
      </c>
      <c r="Y1046" s="26" t="s">
        <v>6574</v>
      </c>
      <c r="Z1046" s="26" t="s">
        <v>6575</v>
      </c>
      <c r="AA1046" s="26">
        <v>1602</v>
      </c>
      <c r="AB1046" s="26" t="s">
        <v>33</v>
      </c>
      <c r="AC1046" s="26">
        <v>160207</v>
      </c>
      <c r="AD1046" s="26" t="s">
        <v>504</v>
      </c>
      <c r="AE1046" s="26" t="s">
        <v>3256</v>
      </c>
      <c r="AF1046" s="26" t="s">
        <v>6576</v>
      </c>
      <c r="AG1046" s="26">
        <v>0</v>
      </c>
      <c r="AH1046" s="26">
        <v>-6.2328725</v>
      </c>
      <c r="AI1046" s="26">
        <v>107.15604949999999</v>
      </c>
      <c r="AL1046" t="str">
        <f t="shared" si="16"/>
        <v>0001887881_16ARRL1002</v>
      </c>
      <c r="AM1046" t="s">
        <v>9926</v>
      </c>
      <c r="AN1046" t="s">
        <v>2038</v>
      </c>
      <c r="AO1046" t="s">
        <v>516</v>
      </c>
      <c r="AP1046">
        <v>4</v>
      </c>
    </row>
    <row r="1047" spans="1:42" x14ac:dyDescent="0.35">
      <c r="A1047" s="26" t="s">
        <v>3245</v>
      </c>
      <c r="B1047" s="26" t="s">
        <v>3246</v>
      </c>
      <c r="C1047" s="26" t="s">
        <v>3247</v>
      </c>
      <c r="D1047" s="26" t="s">
        <v>3246</v>
      </c>
      <c r="E1047" s="26" t="s">
        <v>3247</v>
      </c>
      <c r="F1047" s="26" t="s">
        <v>3248</v>
      </c>
      <c r="G1047" s="26" t="s">
        <v>3249</v>
      </c>
      <c r="H1047" s="26" t="s">
        <v>3248</v>
      </c>
      <c r="I1047" s="26" t="s">
        <v>3249</v>
      </c>
      <c r="J1047" s="26" t="s">
        <v>3250</v>
      </c>
      <c r="K1047" s="26" t="s">
        <v>3249</v>
      </c>
      <c r="N1047" s="26">
        <v>1887881</v>
      </c>
      <c r="O1047" s="26" t="s">
        <v>3251</v>
      </c>
      <c r="P1047" s="26" t="s">
        <v>5727</v>
      </c>
      <c r="Q1047" s="26" t="s">
        <v>5728</v>
      </c>
      <c r="R1047" s="26" t="s">
        <v>3253</v>
      </c>
      <c r="S1047" s="26" t="s">
        <v>3254</v>
      </c>
      <c r="T1047" s="26" t="s">
        <v>5737</v>
      </c>
      <c r="U1047" s="26" t="s">
        <v>5737</v>
      </c>
      <c r="V1047" s="26">
        <v>5</v>
      </c>
      <c r="W1047" s="26">
        <v>1340</v>
      </c>
      <c r="X1047" s="26" t="s">
        <v>6577</v>
      </c>
      <c r="Y1047" s="26" t="s">
        <v>6578</v>
      </c>
      <c r="Z1047" s="26" t="s">
        <v>6579</v>
      </c>
      <c r="AA1047" s="26">
        <v>1602</v>
      </c>
      <c r="AB1047" s="26" t="s">
        <v>33</v>
      </c>
      <c r="AC1047" s="26">
        <v>160207</v>
      </c>
      <c r="AD1047" s="26" t="s">
        <v>504</v>
      </c>
      <c r="AE1047" s="26" t="s">
        <v>3256</v>
      </c>
      <c r="AF1047" s="26" t="s">
        <v>6580</v>
      </c>
      <c r="AG1047" s="26">
        <v>0</v>
      </c>
      <c r="AH1047" s="26">
        <v>-6.2681125</v>
      </c>
      <c r="AI1047" s="26">
        <v>107.0758233</v>
      </c>
      <c r="AL1047" t="str">
        <f t="shared" si="16"/>
        <v>0001887881_16ARRL1004</v>
      </c>
      <c r="AM1047" t="s">
        <v>9929</v>
      </c>
      <c r="AN1047" t="s">
        <v>3077</v>
      </c>
      <c r="AO1047" t="s">
        <v>516</v>
      </c>
      <c r="AP1047">
        <v>4</v>
      </c>
    </row>
    <row r="1048" spans="1:42" x14ac:dyDescent="0.35">
      <c r="A1048" s="26" t="s">
        <v>3245</v>
      </c>
      <c r="B1048" s="26" t="s">
        <v>3246</v>
      </c>
      <c r="C1048" s="26" t="s">
        <v>3247</v>
      </c>
      <c r="D1048" s="26" t="s">
        <v>3246</v>
      </c>
      <c r="E1048" s="26" t="s">
        <v>3247</v>
      </c>
      <c r="F1048" s="26" t="s">
        <v>3248</v>
      </c>
      <c r="G1048" s="26" t="s">
        <v>3249</v>
      </c>
      <c r="H1048" s="26" t="s">
        <v>3248</v>
      </c>
      <c r="I1048" s="26" t="s">
        <v>3249</v>
      </c>
      <c r="J1048" s="26" t="s">
        <v>3250</v>
      </c>
      <c r="K1048" s="26" t="s">
        <v>3249</v>
      </c>
      <c r="N1048" s="26">
        <v>1887881</v>
      </c>
      <c r="O1048" s="26" t="s">
        <v>3251</v>
      </c>
      <c r="P1048" s="26" t="s">
        <v>5727</v>
      </c>
      <c r="Q1048" s="26" t="s">
        <v>5728</v>
      </c>
      <c r="R1048" s="26" t="s">
        <v>3253</v>
      </c>
      <c r="S1048" s="26" t="s">
        <v>3254</v>
      </c>
      <c r="T1048" s="26" t="s">
        <v>5729</v>
      </c>
      <c r="U1048" s="26" t="s">
        <v>5729</v>
      </c>
      <c r="V1048" s="26">
        <v>2</v>
      </c>
      <c r="W1048" s="26">
        <v>750</v>
      </c>
      <c r="X1048" s="26" t="s">
        <v>6581</v>
      </c>
      <c r="Y1048" s="26" t="s">
        <v>6582</v>
      </c>
      <c r="Z1048" s="26" t="s">
        <v>6583</v>
      </c>
      <c r="AA1048" s="26">
        <v>1714</v>
      </c>
      <c r="AB1048" s="26" t="s">
        <v>3292</v>
      </c>
      <c r="AC1048" s="26">
        <v>171402</v>
      </c>
      <c r="AD1048" s="26" t="s">
        <v>186</v>
      </c>
      <c r="AE1048" s="26" t="s">
        <v>3256</v>
      </c>
      <c r="AF1048" s="26" t="s">
        <v>6584</v>
      </c>
      <c r="AG1048" s="26">
        <v>0</v>
      </c>
      <c r="AH1048" s="26">
        <v>-6.31907</v>
      </c>
      <c r="AI1048" s="26">
        <v>107.0184833</v>
      </c>
      <c r="AL1048" t="str">
        <f t="shared" si="16"/>
        <v>0001887881_16ARRL1005</v>
      </c>
      <c r="AM1048" t="s">
        <v>9931</v>
      </c>
      <c r="AN1048" t="s">
        <v>9933</v>
      </c>
      <c r="AO1048" t="s">
        <v>516</v>
      </c>
      <c r="AP1048">
        <v>4</v>
      </c>
    </row>
    <row r="1049" spans="1:42" x14ac:dyDescent="0.35">
      <c r="A1049" s="26" t="s">
        <v>3245</v>
      </c>
      <c r="B1049" s="26" t="s">
        <v>3246</v>
      </c>
      <c r="C1049" s="26" t="s">
        <v>3247</v>
      </c>
      <c r="D1049" s="26" t="s">
        <v>3246</v>
      </c>
      <c r="E1049" s="26" t="s">
        <v>3247</v>
      </c>
      <c r="F1049" s="26" t="s">
        <v>3248</v>
      </c>
      <c r="G1049" s="26" t="s">
        <v>3249</v>
      </c>
      <c r="H1049" s="26" t="s">
        <v>3248</v>
      </c>
      <c r="I1049" s="26" t="s">
        <v>3249</v>
      </c>
      <c r="J1049" s="26" t="s">
        <v>3250</v>
      </c>
      <c r="K1049" s="26" t="s">
        <v>3249</v>
      </c>
      <c r="N1049" s="26">
        <v>1887881</v>
      </c>
      <c r="O1049" s="26" t="s">
        <v>3251</v>
      </c>
      <c r="P1049" s="26" t="s">
        <v>5727</v>
      </c>
      <c r="Q1049" s="26" t="s">
        <v>5728</v>
      </c>
      <c r="R1049" s="26" t="s">
        <v>3253</v>
      </c>
      <c r="S1049" s="26" t="s">
        <v>3254</v>
      </c>
      <c r="T1049" s="26" t="s">
        <v>5729</v>
      </c>
      <c r="U1049" s="26" t="s">
        <v>5729</v>
      </c>
      <c r="V1049" s="26">
        <v>2</v>
      </c>
      <c r="W1049" s="26">
        <v>760</v>
      </c>
      <c r="X1049" s="26" t="s">
        <v>6585</v>
      </c>
      <c r="Y1049" s="26" t="s">
        <v>6586</v>
      </c>
      <c r="Z1049" s="26" t="s">
        <v>6587</v>
      </c>
      <c r="AA1049" s="26">
        <v>1714</v>
      </c>
      <c r="AB1049" s="26" t="s">
        <v>3292</v>
      </c>
      <c r="AC1049" s="26">
        <v>171402</v>
      </c>
      <c r="AD1049" s="26" t="s">
        <v>186</v>
      </c>
      <c r="AE1049" s="26" t="s">
        <v>3256</v>
      </c>
      <c r="AF1049" s="26" t="s">
        <v>6588</v>
      </c>
      <c r="AG1049" s="26">
        <v>0</v>
      </c>
      <c r="AH1049" s="26">
        <v>-6.2956050000000001</v>
      </c>
      <c r="AI1049" s="26">
        <v>107.03109329999999</v>
      </c>
      <c r="AL1049" t="str">
        <f t="shared" si="16"/>
        <v>0001887881_16ARRL1006</v>
      </c>
      <c r="AM1049" t="s">
        <v>9935</v>
      </c>
      <c r="AN1049" t="s">
        <v>915</v>
      </c>
      <c r="AO1049" t="s">
        <v>516</v>
      </c>
      <c r="AP1049">
        <v>4</v>
      </c>
    </row>
    <row r="1050" spans="1:42" x14ac:dyDescent="0.35">
      <c r="A1050" s="26" t="s">
        <v>3245</v>
      </c>
      <c r="B1050" s="26" t="s">
        <v>3246</v>
      </c>
      <c r="C1050" s="26" t="s">
        <v>3247</v>
      </c>
      <c r="D1050" s="26" t="s">
        <v>3246</v>
      </c>
      <c r="E1050" s="26" t="s">
        <v>3247</v>
      </c>
      <c r="F1050" s="26" t="s">
        <v>3248</v>
      </c>
      <c r="G1050" s="26" t="s">
        <v>3249</v>
      </c>
      <c r="H1050" s="26" t="s">
        <v>3248</v>
      </c>
      <c r="I1050" s="26" t="s">
        <v>3249</v>
      </c>
      <c r="J1050" s="26" t="s">
        <v>3250</v>
      </c>
      <c r="K1050" s="26" t="s">
        <v>3249</v>
      </c>
      <c r="N1050" s="26">
        <v>1887881</v>
      </c>
      <c r="O1050" s="26" t="s">
        <v>3251</v>
      </c>
      <c r="P1050" s="26" t="s">
        <v>5727</v>
      </c>
      <c r="Q1050" s="26" t="s">
        <v>5728</v>
      </c>
      <c r="R1050" s="26" t="s">
        <v>3253</v>
      </c>
      <c r="S1050" s="26" t="s">
        <v>3254</v>
      </c>
      <c r="T1050" s="26" t="s">
        <v>5737</v>
      </c>
      <c r="U1050" s="26" t="s">
        <v>5737</v>
      </c>
      <c r="V1050" s="26">
        <v>5</v>
      </c>
      <c r="W1050" s="26">
        <v>1230</v>
      </c>
      <c r="X1050" s="26" t="s">
        <v>6589</v>
      </c>
      <c r="Y1050" s="26" t="s">
        <v>6590</v>
      </c>
      <c r="Z1050" s="26" t="s">
        <v>6591</v>
      </c>
      <c r="AA1050" s="26">
        <v>1602</v>
      </c>
      <c r="AB1050" s="26" t="s">
        <v>33</v>
      </c>
      <c r="AC1050" s="26">
        <v>160207</v>
      </c>
      <c r="AD1050" s="26" t="s">
        <v>504</v>
      </c>
      <c r="AE1050" s="26" t="s">
        <v>3256</v>
      </c>
      <c r="AF1050" s="26" t="s">
        <v>6442</v>
      </c>
      <c r="AG1050" s="26">
        <v>0</v>
      </c>
      <c r="AH1050" s="26">
        <v>-6.2473806999999999</v>
      </c>
      <c r="AI1050" s="26">
        <v>107.0782588</v>
      </c>
      <c r="AL1050" t="str">
        <f t="shared" si="16"/>
        <v>0001887881_16ARRL1007</v>
      </c>
      <c r="AM1050" t="s">
        <v>9938</v>
      </c>
      <c r="AN1050" t="s">
        <v>3974</v>
      </c>
      <c r="AO1050" t="s">
        <v>516</v>
      </c>
      <c r="AP1050">
        <v>4</v>
      </c>
    </row>
    <row r="1051" spans="1:42" x14ac:dyDescent="0.35">
      <c r="A1051" s="26" t="s">
        <v>3245</v>
      </c>
      <c r="B1051" s="26" t="s">
        <v>3246</v>
      </c>
      <c r="C1051" s="26" t="s">
        <v>3247</v>
      </c>
      <c r="D1051" s="26" t="s">
        <v>3246</v>
      </c>
      <c r="E1051" s="26" t="s">
        <v>3247</v>
      </c>
      <c r="F1051" s="26" t="s">
        <v>3248</v>
      </c>
      <c r="G1051" s="26" t="s">
        <v>3249</v>
      </c>
      <c r="H1051" s="26" t="s">
        <v>3248</v>
      </c>
      <c r="I1051" s="26" t="s">
        <v>3249</v>
      </c>
      <c r="J1051" s="26" t="s">
        <v>3250</v>
      </c>
      <c r="K1051" s="26" t="s">
        <v>3249</v>
      </c>
      <c r="N1051" s="26">
        <v>1887881</v>
      </c>
      <c r="O1051" s="26" t="s">
        <v>3251</v>
      </c>
      <c r="P1051" s="26" t="s">
        <v>5727</v>
      </c>
      <c r="Q1051" s="26" t="s">
        <v>5728</v>
      </c>
      <c r="R1051" s="26" t="s">
        <v>3253</v>
      </c>
      <c r="S1051" s="26" t="s">
        <v>3254</v>
      </c>
      <c r="T1051" s="26" t="s">
        <v>5737</v>
      </c>
      <c r="U1051" s="26" t="s">
        <v>5737</v>
      </c>
      <c r="V1051" s="26">
        <v>1</v>
      </c>
      <c r="W1051" s="26">
        <v>1090</v>
      </c>
      <c r="X1051" s="26" t="s">
        <v>6592</v>
      </c>
      <c r="Y1051" s="26" t="s">
        <v>6593</v>
      </c>
      <c r="Z1051" s="26" t="s">
        <v>6594</v>
      </c>
      <c r="AA1051" s="26">
        <v>1602</v>
      </c>
      <c r="AB1051" s="26" t="s">
        <v>33</v>
      </c>
      <c r="AC1051" s="26">
        <v>160207</v>
      </c>
      <c r="AD1051" s="26" t="s">
        <v>504</v>
      </c>
      <c r="AE1051" s="26" t="s">
        <v>3256</v>
      </c>
      <c r="AF1051" s="26" t="s">
        <v>6595</v>
      </c>
      <c r="AG1051" s="26">
        <v>0</v>
      </c>
      <c r="AH1051" s="26">
        <v>-6.2867267</v>
      </c>
      <c r="AI1051" s="26">
        <v>106.9449717</v>
      </c>
      <c r="AL1051" t="str">
        <f t="shared" si="16"/>
        <v>0001887881_16ARRL1009</v>
      </c>
      <c r="AM1051" t="s">
        <v>9940</v>
      </c>
      <c r="AN1051" t="s">
        <v>3079</v>
      </c>
      <c r="AO1051" t="s">
        <v>516</v>
      </c>
      <c r="AP1051">
        <v>4</v>
      </c>
    </row>
    <row r="1052" spans="1:42" x14ac:dyDescent="0.35">
      <c r="A1052" s="26" t="s">
        <v>3245</v>
      </c>
      <c r="B1052" s="26" t="s">
        <v>3246</v>
      </c>
      <c r="C1052" s="26" t="s">
        <v>3247</v>
      </c>
      <c r="D1052" s="26" t="s">
        <v>3246</v>
      </c>
      <c r="E1052" s="26" t="s">
        <v>3247</v>
      </c>
      <c r="F1052" s="26" t="s">
        <v>3248</v>
      </c>
      <c r="G1052" s="26" t="s">
        <v>3249</v>
      </c>
      <c r="H1052" s="26" t="s">
        <v>3248</v>
      </c>
      <c r="I1052" s="26" t="s">
        <v>3249</v>
      </c>
      <c r="J1052" s="26" t="s">
        <v>3250</v>
      </c>
      <c r="K1052" s="26" t="s">
        <v>3249</v>
      </c>
      <c r="N1052" s="26">
        <v>1887881</v>
      </c>
      <c r="O1052" s="26" t="s">
        <v>3251</v>
      </c>
      <c r="P1052" s="26" t="s">
        <v>5727</v>
      </c>
      <c r="Q1052" s="26" t="s">
        <v>5728</v>
      </c>
      <c r="R1052" s="26" t="s">
        <v>3253</v>
      </c>
      <c r="S1052" s="26" t="s">
        <v>3254</v>
      </c>
      <c r="T1052" s="26" t="s">
        <v>5729</v>
      </c>
      <c r="U1052" s="26" t="s">
        <v>5729</v>
      </c>
      <c r="V1052" s="26">
        <v>3</v>
      </c>
      <c r="W1052" s="26">
        <v>40</v>
      </c>
      <c r="X1052" s="26" t="s">
        <v>6596</v>
      </c>
      <c r="Y1052" s="26" t="s">
        <v>6597</v>
      </c>
      <c r="Z1052" s="26" t="s">
        <v>6598</v>
      </c>
      <c r="AA1052" s="26">
        <v>1602</v>
      </c>
      <c r="AB1052" s="26" t="s">
        <v>33</v>
      </c>
      <c r="AC1052" s="26">
        <v>160207</v>
      </c>
      <c r="AD1052" s="26" t="s">
        <v>504</v>
      </c>
      <c r="AE1052" s="26" t="s">
        <v>3256</v>
      </c>
      <c r="AF1052" s="26" t="s">
        <v>6599</v>
      </c>
      <c r="AG1052" s="26">
        <v>0</v>
      </c>
      <c r="AH1052" s="26">
        <v>-6.2444829000000004</v>
      </c>
      <c r="AI1052" s="26">
        <v>107.1467298</v>
      </c>
      <c r="AL1052" t="str">
        <f t="shared" si="16"/>
        <v>0001887881_16ARRL1010</v>
      </c>
      <c r="AM1052" t="s">
        <v>8966</v>
      </c>
      <c r="AN1052" t="s">
        <v>1179</v>
      </c>
      <c r="AO1052" t="s">
        <v>516</v>
      </c>
      <c r="AP1052">
        <v>4</v>
      </c>
    </row>
    <row r="1053" spans="1:42" x14ac:dyDescent="0.35">
      <c r="A1053" s="26" t="s">
        <v>3245</v>
      </c>
      <c r="B1053" s="26" t="s">
        <v>3246</v>
      </c>
      <c r="C1053" s="26" t="s">
        <v>3247</v>
      </c>
      <c r="D1053" s="26" t="s">
        <v>3246</v>
      </c>
      <c r="E1053" s="26" t="s">
        <v>3247</v>
      </c>
      <c r="F1053" s="26" t="s">
        <v>3248</v>
      </c>
      <c r="G1053" s="26" t="s">
        <v>3249</v>
      </c>
      <c r="H1053" s="26" t="s">
        <v>3248</v>
      </c>
      <c r="I1053" s="26" t="s">
        <v>3249</v>
      </c>
      <c r="J1053" s="26" t="s">
        <v>3250</v>
      </c>
      <c r="K1053" s="26" t="s">
        <v>3249</v>
      </c>
      <c r="N1053" s="26">
        <v>1887881</v>
      </c>
      <c r="O1053" s="26" t="s">
        <v>3251</v>
      </c>
      <c r="P1053" s="26" t="s">
        <v>5727</v>
      </c>
      <c r="Q1053" s="26" t="s">
        <v>5728</v>
      </c>
      <c r="R1053" s="26" t="s">
        <v>3253</v>
      </c>
      <c r="S1053" s="26" t="s">
        <v>3254</v>
      </c>
      <c r="T1053" s="26" t="s">
        <v>5729</v>
      </c>
      <c r="U1053" s="26" t="s">
        <v>5729</v>
      </c>
      <c r="V1053" s="26">
        <v>3</v>
      </c>
      <c r="W1053" s="26">
        <v>120</v>
      </c>
      <c r="X1053" s="26" t="s">
        <v>6600</v>
      </c>
      <c r="Y1053" s="26" t="s">
        <v>6601</v>
      </c>
      <c r="Z1053" s="26" t="s">
        <v>6602</v>
      </c>
      <c r="AA1053" s="26">
        <v>1602</v>
      </c>
      <c r="AB1053" s="26" t="s">
        <v>33</v>
      </c>
      <c r="AC1053" s="26">
        <v>160207</v>
      </c>
      <c r="AD1053" s="26" t="s">
        <v>504</v>
      </c>
      <c r="AE1053" s="26" t="s">
        <v>3256</v>
      </c>
      <c r="AF1053" s="26" t="s">
        <v>6576</v>
      </c>
      <c r="AG1053" s="26">
        <v>0</v>
      </c>
      <c r="AH1053" s="26">
        <v>-6.2421829000000004</v>
      </c>
      <c r="AI1053" s="26">
        <v>107.1552392</v>
      </c>
      <c r="AL1053" t="str">
        <f t="shared" si="16"/>
        <v>0001887881_16ARRL1011</v>
      </c>
      <c r="AM1053" t="s">
        <v>9943</v>
      </c>
      <c r="AN1053" t="s">
        <v>1181</v>
      </c>
      <c r="AO1053" t="s">
        <v>516</v>
      </c>
      <c r="AP1053">
        <v>4</v>
      </c>
    </row>
    <row r="1054" spans="1:42" x14ac:dyDescent="0.35">
      <c r="A1054" s="26" t="s">
        <v>3245</v>
      </c>
      <c r="B1054" s="26" t="s">
        <v>3246</v>
      </c>
      <c r="C1054" s="26" t="s">
        <v>3247</v>
      </c>
      <c r="D1054" s="26" t="s">
        <v>3246</v>
      </c>
      <c r="E1054" s="26" t="s">
        <v>3247</v>
      </c>
      <c r="F1054" s="26" t="s">
        <v>3248</v>
      </c>
      <c r="G1054" s="26" t="s">
        <v>3249</v>
      </c>
      <c r="H1054" s="26" t="s">
        <v>3248</v>
      </c>
      <c r="I1054" s="26" t="s">
        <v>3249</v>
      </c>
      <c r="J1054" s="26" t="s">
        <v>3250</v>
      </c>
      <c r="K1054" s="26" t="s">
        <v>3249</v>
      </c>
      <c r="N1054" s="26">
        <v>1887881</v>
      </c>
      <c r="O1054" s="26" t="s">
        <v>3251</v>
      </c>
      <c r="P1054" s="26" t="s">
        <v>5727</v>
      </c>
      <c r="Q1054" s="26" t="s">
        <v>5728</v>
      </c>
      <c r="R1054" s="26" t="s">
        <v>3253</v>
      </c>
      <c r="S1054" s="26" t="s">
        <v>3254</v>
      </c>
      <c r="T1054" s="26" t="s">
        <v>5729</v>
      </c>
      <c r="U1054" s="26" t="s">
        <v>5729</v>
      </c>
      <c r="V1054" s="26">
        <v>3</v>
      </c>
      <c r="W1054" s="26">
        <v>140</v>
      </c>
      <c r="X1054" s="26" t="s">
        <v>6603</v>
      </c>
      <c r="Y1054" s="26" t="s">
        <v>6604</v>
      </c>
      <c r="Z1054" s="26" t="s">
        <v>6605</v>
      </c>
      <c r="AA1054" s="26">
        <v>1602</v>
      </c>
      <c r="AB1054" s="26" t="s">
        <v>33</v>
      </c>
      <c r="AC1054" s="26">
        <v>160207</v>
      </c>
      <c r="AD1054" s="26" t="s">
        <v>504</v>
      </c>
      <c r="AE1054" s="26" t="s">
        <v>3256</v>
      </c>
      <c r="AF1054" s="26" t="s">
        <v>6344</v>
      </c>
      <c r="AG1054" s="26">
        <v>0</v>
      </c>
      <c r="AH1054" s="26">
        <v>-6.2406227999999997</v>
      </c>
      <c r="AI1054" s="26">
        <v>107.14474869999999</v>
      </c>
      <c r="AL1054" t="str">
        <f t="shared" si="16"/>
        <v>0001887881_16ARRL1012</v>
      </c>
      <c r="AM1054" t="s">
        <v>9946</v>
      </c>
      <c r="AN1054" t="s">
        <v>9948</v>
      </c>
      <c r="AO1054" t="s">
        <v>516</v>
      </c>
      <c r="AP1054">
        <v>4</v>
      </c>
    </row>
    <row r="1055" spans="1:42" x14ac:dyDescent="0.35">
      <c r="A1055" s="26" t="s">
        <v>3245</v>
      </c>
      <c r="B1055" s="26" t="s">
        <v>3246</v>
      </c>
      <c r="C1055" s="26" t="s">
        <v>3247</v>
      </c>
      <c r="D1055" s="26" t="s">
        <v>3246</v>
      </c>
      <c r="E1055" s="26" t="s">
        <v>3247</v>
      </c>
      <c r="F1055" s="26" t="s">
        <v>3248</v>
      </c>
      <c r="G1055" s="26" t="s">
        <v>3249</v>
      </c>
      <c r="H1055" s="26" t="s">
        <v>3248</v>
      </c>
      <c r="I1055" s="26" t="s">
        <v>3249</v>
      </c>
      <c r="J1055" s="26" t="s">
        <v>3250</v>
      </c>
      <c r="K1055" s="26" t="s">
        <v>3249</v>
      </c>
      <c r="N1055" s="26">
        <v>1887881</v>
      </c>
      <c r="O1055" s="26" t="s">
        <v>3251</v>
      </c>
      <c r="P1055" s="26" t="s">
        <v>5727</v>
      </c>
      <c r="Q1055" s="26" t="s">
        <v>5728</v>
      </c>
      <c r="R1055" s="26" t="s">
        <v>3253</v>
      </c>
      <c r="S1055" s="26" t="s">
        <v>3254</v>
      </c>
      <c r="T1055" s="26" t="s">
        <v>5729</v>
      </c>
      <c r="U1055" s="26" t="s">
        <v>5729</v>
      </c>
      <c r="V1055" s="26">
        <v>3</v>
      </c>
      <c r="W1055" s="26">
        <v>180</v>
      </c>
      <c r="X1055" s="26" t="s">
        <v>6606</v>
      </c>
      <c r="Y1055" s="26" t="s">
        <v>6607</v>
      </c>
      <c r="Z1055" s="26" t="s">
        <v>6608</v>
      </c>
      <c r="AA1055" s="26">
        <v>1602</v>
      </c>
      <c r="AB1055" s="26" t="s">
        <v>33</v>
      </c>
      <c r="AC1055" s="26">
        <v>160207</v>
      </c>
      <c r="AD1055" s="26" t="s">
        <v>504</v>
      </c>
      <c r="AE1055" s="26" t="s">
        <v>3256</v>
      </c>
      <c r="AF1055" s="26" t="s">
        <v>6609</v>
      </c>
      <c r="AG1055" s="26">
        <v>0</v>
      </c>
      <c r="AH1055" s="26">
        <v>-6.2610137000000003</v>
      </c>
      <c r="AI1055" s="26">
        <v>107.13857489999999</v>
      </c>
      <c r="AL1055" t="str">
        <f t="shared" si="16"/>
        <v>0001887881_16ARRL1014</v>
      </c>
      <c r="AM1055" t="s">
        <v>9950</v>
      </c>
      <c r="AN1055" t="s">
        <v>2173</v>
      </c>
      <c r="AO1055" t="s">
        <v>516</v>
      </c>
      <c r="AP1055">
        <v>4</v>
      </c>
    </row>
    <row r="1056" spans="1:42" x14ac:dyDescent="0.35">
      <c r="A1056" s="26" t="s">
        <v>3245</v>
      </c>
      <c r="B1056" s="26" t="s">
        <v>3246</v>
      </c>
      <c r="C1056" s="26" t="s">
        <v>3247</v>
      </c>
      <c r="D1056" s="26" t="s">
        <v>3246</v>
      </c>
      <c r="E1056" s="26" t="s">
        <v>3247</v>
      </c>
      <c r="F1056" s="26" t="s">
        <v>3248</v>
      </c>
      <c r="G1056" s="26" t="s">
        <v>3249</v>
      </c>
      <c r="H1056" s="26" t="s">
        <v>3248</v>
      </c>
      <c r="I1056" s="26" t="s">
        <v>3249</v>
      </c>
      <c r="J1056" s="26" t="s">
        <v>3250</v>
      </c>
      <c r="K1056" s="26" t="s">
        <v>3249</v>
      </c>
      <c r="N1056" s="26">
        <v>1887881</v>
      </c>
      <c r="O1056" s="26" t="s">
        <v>3251</v>
      </c>
      <c r="P1056" s="26" t="s">
        <v>5727</v>
      </c>
      <c r="Q1056" s="26" t="s">
        <v>5728</v>
      </c>
      <c r="R1056" s="26" t="s">
        <v>3253</v>
      </c>
      <c r="S1056" s="26" t="s">
        <v>3254</v>
      </c>
      <c r="T1056" s="26" t="s">
        <v>5729</v>
      </c>
      <c r="U1056" s="26" t="s">
        <v>5729</v>
      </c>
      <c r="V1056" s="26">
        <v>5</v>
      </c>
      <c r="W1056" s="26">
        <v>150</v>
      </c>
      <c r="X1056" s="26" t="s">
        <v>6610</v>
      </c>
      <c r="Y1056" s="26" t="s">
        <v>6611</v>
      </c>
      <c r="Z1056" s="26" t="s">
        <v>1643</v>
      </c>
      <c r="AA1056" s="26">
        <v>1602</v>
      </c>
      <c r="AB1056" s="26" t="s">
        <v>33</v>
      </c>
      <c r="AC1056" s="26">
        <v>160207</v>
      </c>
      <c r="AD1056" s="26" t="s">
        <v>504</v>
      </c>
      <c r="AE1056" s="26" t="s">
        <v>3256</v>
      </c>
      <c r="AF1056" s="26" t="s">
        <v>6612</v>
      </c>
      <c r="AG1056" s="26">
        <v>0</v>
      </c>
      <c r="AH1056" s="26">
        <v>-6.3632932999999996</v>
      </c>
      <c r="AI1056" s="26">
        <v>107.10020830000001</v>
      </c>
      <c r="AL1056" t="str">
        <f t="shared" si="16"/>
        <v>0001887881_16ARRL1015</v>
      </c>
      <c r="AM1056" t="s">
        <v>9953</v>
      </c>
      <c r="AN1056" t="s">
        <v>1445</v>
      </c>
      <c r="AO1056" t="s">
        <v>516</v>
      </c>
      <c r="AP1056">
        <v>4</v>
      </c>
    </row>
    <row r="1057" spans="1:42" x14ac:dyDescent="0.35">
      <c r="A1057" s="26" t="s">
        <v>3245</v>
      </c>
      <c r="B1057" s="26" t="s">
        <v>3246</v>
      </c>
      <c r="C1057" s="26" t="s">
        <v>3247</v>
      </c>
      <c r="D1057" s="26" t="s">
        <v>3246</v>
      </c>
      <c r="E1057" s="26" t="s">
        <v>3247</v>
      </c>
      <c r="F1057" s="26" t="s">
        <v>3248</v>
      </c>
      <c r="G1057" s="26" t="s">
        <v>3249</v>
      </c>
      <c r="H1057" s="26" t="s">
        <v>3248</v>
      </c>
      <c r="I1057" s="26" t="s">
        <v>3249</v>
      </c>
      <c r="J1057" s="26" t="s">
        <v>3250</v>
      </c>
      <c r="K1057" s="26" t="s">
        <v>3249</v>
      </c>
      <c r="N1057" s="26">
        <v>1887881</v>
      </c>
      <c r="O1057" s="26" t="s">
        <v>3251</v>
      </c>
      <c r="P1057" s="26" t="s">
        <v>5727</v>
      </c>
      <c r="Q1057" s="26" t="s">
        <v>5728</v>
      </c>
      <c r="R1057" s="26" t="s">
        <v>3253</v>
      </c>
      <c r="S1057" s="26" t="s">
        <v>3254</v>
      </c>
      <c r="T1057" s="26" t="s">
        <v>5729</v>
      </c>
      <c r="U1057" s="26" t="s">
        <v>5729</v>
      </c>
      <c r="V1057" s="26">
        <v>4</v>
      </c>
      <c r="W1057" s="26">
        <v>180</v>
      </c>
      <c r="X1057" s="26" t="s">
        <v>6613</v>
      </c>
      <c r="Y1057" s="26" t="s">
        <v>6614</v>
      </c>
      <c r="Z1057" s="26" t="s">
        <v>6615</v>
      </c>
      <c r="AA1057" s="26">
        <v>1602</v>
      </c>
      <c r="AB1057" s="26" t="s">
        <v>33</v>
      </c>
      <c r="AC1057" s="26">
        <v>160207</v>
      </c>
      <c r="AD1057" s="26" t="s">
        <v>504</v>
      </c>
      <c r="AE1057" s="26" t="s">
        <v>3256</v>
      </c>
      <c r="AF1057" s="26" t="s">
        <v>6616</v>
      </c>
      <c r="AG1057" s="26">
        <v>0</v>
      </c>
      <c r="AH1057" s="26">
        <v>-6.2215582999999999</v>
      </c>
      <c r="AI1057" s="26">
        <v>107.07455</v>
      </c>
      <c r="AL1057" t="str">
        <f t="shared" si="16"/>
        <v>0001887881_16ARRL1016</v>
      </c>
      <c r="AM1057" t="s">
        <v>6046</v>
      </c>
      <c r="AN1057" t="s">
        <v>6048</v>
      </c>
      <c r="AO1057" t="s">
        <v>5728</v>
      </c>
      <c r="AP1057">
        <v>3</v>
      </c>
    </row>
    <row r="1058" spans="1:42" x14ac:dyDescent="0.35">
      <c r="A1058" s="26" t="s">
        <v>3245</v>
      </c>
      <c r="B1058" s="26" t="s">
        <v>3246</v>
      </c>
      <c r="C1058" s="26" t="s">
        <v>3247</v>
      </c>
      <c r="D1058" s="26" t="s">
        <v>3246</v>
      </c>
      <c r="E1058" s="26" t="s">
        <v>3247</v>
      </c>
      <c r="F1058" s="26" t="s">
        <v>3248</v>
      </c>
      <c r="G1058" s="26" t="s">
        <v>3249</v>
      </c>
      <c r="H1058" s="26" t="s">
        <v>3248</v>
      </c>
      <c r="I1058" s="26" t="s">
        <v>3249</v>
      </c>
      <c r="J1058" s="26" t="s">
        <v>3250</v>
      </c>
      <c r="K1058" s="26" t="s">
        <v>3249</v>
      </c>
      <c r="N1058" s="26">
        <v>1887881</v>
      </c>
      <c r="O1058" s="26" t="s">
        <v>3251</v>
      </c>
      <c r="P1058" s="26" t="s">
        <v>5727</v>
      </c>
      <c r="Q1058" s="26" t="s">
        <v>5728</v>
      </c>
      <c r="R1058" s="26" t="s">
        <v>3253</v>
      </c>
      <c r="S1058" s="26" t="s">
        <v>3254</v>
      </c>
      <c r="T1058" s="26" t="s">
        <v>5729</v>
      </c>
      <c r="U1058" s="26" t="s">
        <v>5729</v>
      </c>
      <c r="V1058" s="26">
        <v>4</v>
      </c>
      <c r="W1058" s="26">
        <v>190</v>
      </c>
      <c r="X1058" s="26" t="s">
        <v>6617</v>
      </c>
      <c r="Y1058" s="26" t="s">
        <v>6618</v>
      </c>
      <c r="Z1058" s="26" t="s">
        <v>6619</v>
      </c>
      <c r="AA1058" s="26">
        <v>1602</v>
      </c>
      <c r="AB1058" s="26" t="s">
        <v>33</v>
      </c>
      <c r="AC1058" s="26">
        <v>160207</v>
      </c>
      <c r="AD1058" s="26" t="s">
        <v>504</v>
      </c>
      <c r="AE1058" s="26" t="s">
        <v>3256</v>
      </c>
      <c r="AF1058" s="26" t="s">
        <v>6620</v>
      </c>
      <c r="AG1058" s="26">
        <v>0</v>
      </c>
      <c r="AH1058" s="26">
        <v>-6.2213500000000002</v>
      </c>
      <c r="AI1058" s="26">
        <v>107.077015</v>
      </c>
      <c r="AL1058" t="str">
        <f t="shared" si="16"/>
        <v>0001887881_16ARRL1017</v>
      </c>
      <c r="AM1058" t="s">
        <v>6120</v>
      </c>
      <c r="AN1058" t="s">
        <v>6122</v>
      </c>
      <c r="AO1058" t="s">
        <v>5728</v>
      </c>
      <c r="AP1058">
        <v>3</v>
      </c>
    </row>
    <row r="1059" spans="1:42" x14ac:dyDescent="0.35">
      <c r="A1059" s="26" t="s">
        <v>3245</v>
      </c>
      <c r="B1059" s="26" t="s">
        <v>3246</v>
      </c>
      <c r="C1059" s="26" t="s">
        <v>3247</v>
      </c>
      <c r="D1059" s="26" t="s">
        <v>3246</v>
      </c>
      <c r="E1059" s="26" t="s">
        <v>3247</v>
      </c>
      <c r="F1059" s="26" t="s">
        <v>3248</v>
      </c>
      <c r="G1059" s="26" t="s">
        <v>3249</v>
      </c>
      <c r="H1059" s="26" t="s">
        <v>3248</v>
      </c>
      <c r="I1059" s="26" t="s">
        <v>3249</v>
      </c>
      <c r="J1059" s="26" t="s">
        <v>3250</v>
      </c>
      <c r="K1059" s="26" t="s">
        <v>3249</v>
      </c>
      <c r="N1059" s="26">
        <v>1887881</v>
      </c>
      <c r="O1059" s="26" t="s">
        <v>3251</v>
      </c>
      <c r="P1059" s="26" t="s">
        <v>5727</v>
      </c>
      <c r="Q1059" s="26" t="s">
        <v>5728</v>
      </c>
      <c r="R1059" s="26" t="s">
        <v>3253</v>
      </c>
      <c r="S1059" s="26" t="s">
        <v>3254</v>
      </c>
      <c r="T1059" s="26" t="s">
        <v>5737</v>
      </c>
      <c r="U1059" s="26" t="s">
        <v>5737</v>
      </c>
      <c r="V1059" s="26">
        <v>5</v>
      </c>
      <c r="W1059" s="26">
        <v>1300</v>
      </c>
      <c r="X1059" s="26" t="s">
        <v>6621</v>
      </c>
      <c r="Y1059" s="26" t="s">
        <v>6622</v>
      </c>
      <c r="Z1059" s="26" t="s">
        <v>6623</v>
      </c>
      <c r="AA1059" s="26">
        <v>1602</v>
      </c>
      <c r="AB1059" s="26" t="s">
        <v>33</v>
      </c>
      <c r="AC1059" s="26">
        <v>160207</v>
      </c>
      <c r="AD1059" s="26" t="s">
        <v>504</v>
      </c>
      <c r="AE1059" s="26" t="s">
        <v>3256</v>
      </c>
      <c r="AF1059" s="26" t="s">
        <v>6624</v>
      </c>
      <c r="AG1059" s="26">
        <v>0</v>
      </c>
      <c r="AH1059" s="26">
        <v>-6.2641432000000004</v>
      </c>
      <c r="AI1059" s="26">
        <v>107.0821998</v>
      </c>
      <c r="AL1059" t="str">
        <f t="shared" si="16"/>
        <v>0001887881_16ARRL1018</v>
      </c>
      <c r="AM1059" t="s">
        <v>6124</v>
      </c>
      <c r="AN1059" t="s">
        <v>6126</v>
      </c>
      <c r="AO1059" t="s">
        <v>5728</v>
      </c>
      <c r="AP1059">
        <v>3</v>
      </c>
    </row>
    <row r="1060" spans="1:42" x14ac:dyDescent="0.35">
      <c r="A1060" s="26" t="s">
        <v>3245</v>
      </c>
      <c r="B1060" s="26" t="s">
        <v>3246</v>
      </c>
      <c r="C1060" s="26" t="s">
        <v>3247</v>
      </c>
      <c r="D1060" s="26" t="s">
        <v>3246</v>
      </c>
      <c r="E1060" s="26" t="s">
        <v>3247</v>
      </c>
      <c r="F1060" s="26" t="s">
        <v>3248</v>
      </c>
      <c r="G1060" s="26" t="s">
        <v>3249</v>
      </c>
      <c r="H1060" s="26" t="s">
        <v>3248</v>
      </c>
      <c r="I1060" s="26" t="s">
        <v>3249</v>
      </c>
      <c r="J1060" s="26" t="s">
        <v>3250</v>
      </c>
      <c r="K1060" s="26" t="s">
        <v>3249</v>
      </c>
      <c r="N1060" s="26">
        <v>1887881</v>
      </c>
      <c r="O1060" s="26" t="s">
        <v>3251</v>
      </c>
      <c r="P1060" s="26" t="s">
        <v>5727</v>
      </c>
      <c r="Q1060" s="26" t="s">
        <v>5728</v>
      </c>
      <c r="R1060" s="26" t="s">
        <v>3253</v>
      </c>
      <c r="S1060" s="26" t="s">
        <v>3254</v>
      </c>
      <c r="T1060" s="26" t="s">
        <v>5729</v>
      </c>
      <c r="U1060" s="26" t="s">
        <v>5729</v>
      </c>
      <c r="V1060" s="26">
        <v>6</v>
      </c>
      <c r="W1060" s="26">
        <v>140</v>
      </c>
      <c r="X1060" s="26" t="s">
        <v>6625</v>
      </c>
      <c r="Y1060" s="26" t="s">
        <v>6626</v>
      </c>
      <c r="Z1060" s="26" t="s">
        <v>6627</v>
      </c>
      <c r="AA1060" s="26">
        <v>1602</v>
      </c>
      <c r="AB1060" s="26" t="s">
        <v>33</v>
      </c>
      <c r="AC1060" s="26">
        <v>160207</v>
      </c>
      <c r="AD1060" s="26" t="s">
        <v>504</v>
      </c>
      <c r="AE1060" s="26" t="s">
        <v>3256</v>
      </c>
      <c r="AF1060" s="26" t="s">
        <v>6511</v>
      </c>
      <c r="AG1060" s="26">
        <v>0</v>
      </c>
      <c r="AH1060" s="26">
        <v>-6.2571684999999997</v>
      </c>
      <c r="AI1060" s="26">
        <v>107.09116210000001</v>
      </c>
      <c r="AL1060" t="str">
        <f t="shared" si="16"/>
        <v>0001887881_16ARRL1019</v>
      </c>
      <c r="AM1060" t="s">
        <v>6143</v>
      </c>
      <c r="AN1060" t="s">
        <v>6145</v>
      </c>
      <c r="AO1060" t="s">
        <v>5728</v>
      </c>
      <c r="AP1060">
        <v>2</v>
      </c>
    </row>
    <row r="1061" spans="1:42" x14ac:dyDescent="0.35">
      <c r="A1061" s="26" t="s">
        <v>3245</v>
      </c>
      <c r="B1061" s="26" t="s">
        <v>3246</v>
      </c>
      <c r="C1061" s="26" t="s">
        <v>3247</v>
      </c>
      <c r="D1061" s="26" t="s">
        <v>3246</v>
      </c>
      <c r="E1061" s="26" t="s">
        <v>3247</v>
      </c>
      <c r="F1061" s="26" t="s">
        <v>3248</v>
      </c>
      <c r="G1061" s="26" t="s">
        <v>3249</v>
      </c>
      <c r="H1061" s="26" t="s">
        <v>3248</v>
      </c>
      <c r="I1061" s="26" t="s">
        <v>3249</v>
      </c>
      <c r="J1061" s="26" t="s">
        <v>3250</v>
      </c>
      <c r="K1061" s="26" t="s">
        <v>3249</v>
      </c>
      <c r="N1061" s="26">
        <v>1887881</v>
      </c>
      <c r="O1061" s="26" t="s">
        <v>3251</v>
      </c>
      <c r="P1061" s="26" t="s">
        <v>5727</v>
      </c>
      <c r="Q1061" s="26" t="s">
        <v>5728</v>
      </c>
      <c r="R1061" s="26" t="s">
        <v>3253</v>
      </c>
      <c r="S1061" s="26" t="s">
        <v>3254</v>
      </c>
      <c r="T1061" s="26" t="s">
        <v>5729</v>
      </c>
      <c r="U1061" s="26" t="s">
        <v>5729</v>
      </c>
      <c r="V1061" s="26">
        <v>3</v>
      </c>
      <c r="W1061" s="26">
        <v>190</v>
      </c>
      <c r="X1061" s="26" t="s">
        <v>6628</v>
      </c>
      <c r="Y1061" s="26" t="s">
        <v>6629</v>
      </c>
      <c r="Z1061" s="26" t="s">
        <v>6630</v>
      </c>
      <c r="AA1061" s="26">
        <v>1602</v>
      </c>
      <c r="AB1061" s="26" t="s">
        <v>33</v>
      </c>
      <c r="AC1061" s="26">
        <v>160207</v>
      </c>
      <c r="AD1061" s="26" t="s">
        <v>504</v>
      </c>
      <c r="AE1061" s="26" t="s">
        <v>3256</v>
      </c>
      <c r="AF1061" s="26" t="s">
        <v>6599</v>
      </c>
      <c r="AG1061" s="26">
        <v>0</v>
      </c>
      <c r="AH1061" s="26">
        <v>-6.2331414000000001</v>
      </c>
      <c r="AI1061" s="26">
        <v>107.14876219999999</v>
      </c>
      <c r="AL1061" t="str">
        <f t="shared" si="16"/>
        <v>0001887881_16ARRL1020</v>
      </c>
      <c r="AM1061" t="s">
        <v>6197</v>
      </c>
      <c r="AN1061" t="s">
        <v>6199</v>
      </c>
      <c r="AO1061" t="s">
        <v>5728</v>
      </c>
      <c r="AP1061">
        <v>3</v>
      </c>
    </row>
    <row r="1062" spans="1:42" x14ac:dyDescent="0.35">
      <c r="A1062" s="26" t="s">
        <v>3245</v>
      </c>
      <c r="B1062" s="26" t="s">
        <v>3246</v>
      </c>
      <c r="C1062" s="26" t="s">
        <v>3247</v>
      </c>
      <c r="D1062" s="26" t="s">
        <v>3246</v>
      </c>
      <c r="E1062" s="26" t="s">
        <v>3247</v>
      </c>
      <c r="F1062" s="26" t="s">
        <v>3248</v>
      </c>
      <c r="G1062" s="26" t="s">
        <v>3249</v>
      </c>
      <c r="H1062" s="26" t="s">
        <v>3248</v>
      </c>
      <c r="I1062" s="26" t="s">
        <v>3249</v>
      </c>
      <c r="J1062" s="26" t="s">
        <v>3250</v>
      </c>
      <c r="K1062" s="26" t="s">
        <v>3249</v>
      </c>
      <c r="N1062" s="26">
        <v>1887881</v>
      </c>
      <c r="O1062" s="26" t="s">
        <v>3251</v>
      </c>
      <c r="P1062" s="26" t="s">
        <v>5727</v>
      </c>
      <c r="Q1062" s="26" t="s">
        <v>5728</v>
      </c>
      <c r="R1062" s="26" t="s">
        <v>3253</v>
      </c>
      <c r="S1062" s="26" t="s">
        <v>3254</v>
      </c>
      <c r="T1062" s="26" t="s">
        <v>5737</v>
      </c>
      <c r="U1062" s="26" t="s">
        <v>5737</v>
      </c>
      <c r="V1062" s="26">
        <v>5</v>
      </c>
      <c r="W1062" s="26">
        <v>1240</v>
      </c>
      <c r="X1062" s="26" t="s">
        <v>6631</v>
      </c>
      <c r="Y1062" s="26" t="s">
        <v>6632</v>
      </c>
      <c r="Z1062" s="26" t="s">
        <v>6633</v>
      </c>
      <c r="AA1062" s="26">
        <v>1602</v>
      </c>
      <c r="AB1062" s="26" t="s">
        <v>33</v>
      </c>
      <c r="AC1062" s="26">
        <v>160207</v>
      </c>
      <c r="AD1062" s="26" t="s">
        <v>504</v>
      </c>
      <c r="AE1062" s="26" t="s">
        <v>3256</v>
      </c>
      <c r="AF1062" s="26" t="s">
        <v>6634</v>
      </c>
      <c r="AG1062" s="26">
        <v>0</v>
      </c>
      <c r="AH1062" s="26">
        <v>-6.2481850999999997</v>
      </c>
      <c r="AI1062" s="26">
        <v>107.072923</v>
      </c>
      <c r="AL1062" t="str">
        <f t="shared" si="16"/>
        <v>0001887881_16ARRL1021</v>
      </c>
      <c r="AM1062" t="s">
        <v>6238</v>
      </c>
      <c r="AN1062" t="s">
        <v>6240</v>
      </c>
      <c r="AO1062" t="s">
        <v>5728</v>
      </c>
      <c r="AP1062">
        <v>3</v>
      </c>
    </row>
    <row r="1063" spans="1:42" x14ac:dyDescent="0.35">
      <c r="A1063" s="26" t="s">
        <v>3245</v>
      </c>
      <c r="B1063" s="26" t="s">
        <v>3246</v>
      </c>
      <c r="C1063" s="26" t="s">
        <v>3247</v>
      </c>
      <c r="D1063" s="26" t="s">
        <v>3246</v>
      </c>
      <c r="E1063" s="26" t="s">
        <v>3247</v>
      </c>
      <c r="F1063" s="26" t="s">
        <v>3248</v>
      </c>
      <c r="G1063" s="26" t="s">
        <v>3249</v>
      </c>
      <c r="H1063" s="26" t="s">
        <v>3248</v>
      </c>
      <c r="I1063" s="26" t="s">
        <v>3249</v>
      </c>
      <c r="J1063" s="26" t="s">
        <v>3250</v>
      </c>
      <c r="K1063" s="26" t="s">
        <v>3249</v>
      </c>
      <c r="N1063" s="26">
        <v>1887881</v>
      </c>
      <c r="O1063" s="26" t="s">
        <v>3251</v>
      </c>
      <c r="P1063" s="26" t="s">
        <v>5727</v>
      </c>
      <c r="Q1063" s="26" t="s">
        <v>5728</v>
      </c>
      <c r="R1063" s="26" t="s">
        <v>3253</v>
      </c>
      <c r="S1063" s="26" t="s">
        <v>3254</v>
      </c>
      <c r="T1063" s="26" t="s">
        <v>5729</v>
      </c>
      <c r="U1063" s="26" t="s">
        <v>5729</v>
      </c>
      <c r="V1063" s="26">
        <v>5</v>
      </c>
      <c r="W1063" s="26">
        <v>110</v>
      </c>
      <c r="X1063" s="26" t="s">
        <v>6635</v>
      </c>
      <c r="Y1063" s="26" t="s">
        <v>6636</v>
      </c>
      <c r="Z1063" s="26" t="s">
        <v>6637</v>
      </c>
      <c r="AA1063" s="26">
        <v>1602</v>
      </c>
      <c r="AB1063" s="26" t="s">
        <v>33</v>
      </c>
      <c r="AC1063" s="26">
        <v>160207</v>
      </c>
      <c r="AD1063" s="26" t="s">
        <v>504</v>
      </c>
      <c r="AE1063" s="26" t="s">
        <v>3256</v>
      </c>
      <c r="AF1063" s="26" t="s">
        <v>6638</v>
      </c>
      <c r="AG1063" s="26">
        <v>0</v>
      </c>
      <c r="AH1063" s="26">
        <v>-6.3584082999999998</v>
      </c>
      <c r="AI1063" s="26">
        <v>107.098405</v>
      </c>
      <c r="AL1063" t="str">
        <f t="shared" si="16"/>
        <v>0001887881_16ARRL1022</v>
      </c>
      <c r="AM1063" t="s">
        <v>6242</v>
      </c>
      <c r="AN1063" t="s">
        <v>6244</v>
      </c>
      <c r="AO1063" t="s">
        <v>5728</v>
      </c>
      <c r="AP1063">
        <v>3</v>
      </c>
    </row>
    <row r="1064" spans="1:42" x14ac:dyDescent="0.35">
      <c r="A1064" s="26" t="s">
        <v>3245</v>
      </c>
      <c r="B1064" s="26" t="s">
        <v>3246</v>
      </c>
      <c r="C1064" s="26" t="s">
        <v>3247</v>
      </c>
      <c r="D1064" s="26" t="s">
        <v>3246</v>
      </c>
      <c r="E1064" s="26" t="s">
        <v>3247</v>
      </c>
      <c r="F1064" s="26" t="s">
        <v>3248</v>
      </c>
      <c r="G1064" s="26" t="s">
        <v>3249</v>
      </c>
      <c r="H1064" s="26" t="s">
        <v>3248</v>
      </c>
      <c r="I1064" s="26" t="s">
        <v>3249</v>
      </c>
      <c r="J1064" s="26" t="s">
        <v>3250</v>
      </c>
      <c r="K1064" s="26" t="s">
        <v>3249</v>
      </c>
      <c r="N1064" s="26">
        <v>1887881</v>
      </c>
      <c r="O1064" s="26" t="s">
        <v>3251</v>
      </c>
      <c r="P1064" s="26" t="s">
        <v>5727</v>
      </c>
      <c r="Q1064" s="26" t="s">
        <v>5728</v>
      </c>
      <c r="R1064" s="26" t="s">
        <v>3253</v>
      </c>
      <c r="S1064" s="26" t="s">
        <v>3254</v>
      </c>
      <c r="T1064" s="26" t="s">
        <v>5737</v>
      </c>
      <c r="U1064" s="26" t="s">
        <v>5737</v>
      </c>
      <c r="V1064" s="26">
        <v>4</v>
      </c>
      <c r="W1064" s="26">
        <v>270</v>
      </c>
      <c r="X1064" s="26" t="s">
        <v>6639</v>
      </c>
      <c r="Y1064" s="26" t="s">
        <v>6640</v>
      </c>
      <c r="Z1064" s="26" t="s">
        <v>6641</v>
      </c>
      <c r="AA1064" s="26">
        <v>1602</v>
      </c>
      <c r="AB1064" s="26" t="s">
        <v>33</v>
      </c>
      <c r="AC1064" s="26">
        <v>160207</v>
      </c>
      <c r="AD1064" s="26" t="s">
        <v>504</v>
      </c>
      <c r="AE1064" s="26" t="s">
        <v>3256</v>
      </c>
      <c r="AF1064" s="26" t="s">
        <v>6642</v>
      </c>
      <c r="AG1064" s="26">
        <v>0</v>
      </c>
      <c r="AH1064" s="26">
        <v>-6.2475627999999999</v>
      </c>
      <c r="AI1064" s="26">
        <v>107.0606684</v>
      </c>
      <c r="AL1064" t="str">
        <f t="shared" si="16"/>
        <v>0001887881_16ARRL1023</v>
      </c>
      <c r="AM1064" t="s">
        <v>6621</v>
      </c>
      <c r="AN1064" t="s">
        <v>6547</v>
      </c>
      <c r="AO1064" t="s">
        <v>5728</v>
      </c>
      <c r="AP1064">
        <v>5</v>
      </c>
    </row>
    <row r="1065" spans="1:42" x14ac:dyDescent="0.35">
      <c r="A1065" s="26" t="s">
        <v>3245</v>
      </c>
      <c r="B1065" s="26" t="s">
        <v>3246</v>
      </c>
      <c r="C1065" s="26" t="s">
        <v>3247</v>
      </c>
      <c r="D1065" s="26" t="s">
        <v>3246</v>
      </c>
      <c r="E1065" s="26" t="s">
        <v>3247</v>
      </c>
      <c r="F1065" s="26" t="s">
        <v>3248</v>
      </c>
      <c r="G1065" s="26" t="s">
        <v>3249</v>
      </c>
      <c r="H1065" s="26" t="s">
        <v>3248</v>
      </c>
      <c r="I1065" s="26" t="s">
        <v>3249</v>
      </c>
      <c r="J1065" s="26" t="s">
        <v>3250</v>
      </c>
      <c r="K1065" s="26" t="s">
        <v>3249</v>
      </c>
      <c r="N1065" s="26">
        <v>1887881</v>
      </c>
      <c r="O1065" s="26" t="s">
        <v>3251</v>
      </c>
      <c r="P1065" s="26" t="s">
        <v>5727</v>
      </c>
      <c r="Q1065" s="26" t="s">
        <v>5728</v>
      </c>
      <c r="R1065" s="26" t="s">
        <v>3253</v>
      </c>
      <c r="S1065" s="26" t="s">
        <v>3254</v>
      </c>
      <c r="T1065" s="26" t="s">
        <v>5737</v>
      </c>
      <c r="U1065" s="26" t="s">
        <v>5737</v>
      </c>
      <c r="V1065" s="26">
        <v>7</v>
      </c>
      <c r="W1065" s="26">
        <v>30</v>
      </c>
      <c r="X1065" s="26" t="s">
        <v>6643</v>
      </c>
      <c r="Y1065" s="26" t="s">
        <v>6644</v>
      </c>
      <c r="Z1065" s="26" t="s">
        <v>6645</v>
      </c>
      <c r="AA1065" s="26">
        <v>1602</v>
      </c>
      <c r="AB1065" s="26" t="s">
        <v>33</v>
      </c>
      <c r="AC1065" s="26">
        <v>160207</v>
      </c>
      <c r="AD1065" s="26" t="s">
        <v>504</v>
      </c>
      <c r="AE1065" s="26" t="s">
        <v>3256</v>
      </c>
      <c r="AF1065" s="26" t="s">
        <v>6646</v>
      </c>
      <c r="AG1065" s="26">
        <v>0</v>
      </c>
      <c r="AH1065" s="26">
        <v>-6.2482715000000004</v>
      </c>
      <c r="AI1065" s="26">
        <v>107.0414316</v>
      </c>
      <c r="AL1065" t="str">
        <f t="shared" si="16"/>
        <v>0001887881_16ARRL1024</v>
      </c>
      <c r="AM1065" t="s">
        <v>6625</v>
      </c>
      <c r="AN1065" t="s">
        <v>6627</v>
      </c>
      <c r="AO1065" t="s">
        <v>5728</v>
      </c>
      <c r="AP1065">
        <v>6</v>
      </c>
    </row>
    <row r="1066" spans="1:42" x14ac:dyDescent="0.35">
      <c r="A1066" s="26" t="s">
        <v>3245</v>
      </c>
      <c r="B1066" s="26" t="s">
        <v>3246</v>
      </c>
      <c r="C1066" s="26" t="s">
        <v>3247</v>
      </c>
      <c r="D1066" s="26" t="s">
        <v>3246</v>
      </c>
      <c r="E1066" s="26" t="s">
        <v>3247</v>
      </c>
      <c r="F1066" s="26" t="s">
        <v>3248</v>
      </c>
      <c r="G1066" s="26" t="s">
        <v>3249</v>
      </c>
      <c r="H1066" s="26" t="s">
        <v>3248</v>
      </c>
      <c r="I1066" s="26" t="s">
        <v>3249</v>
      </c>
      <c r="J1066" s="26" t="s">
        <v>3250</v>
      </c>
      <c r="K1066" s="26" t="s">
        <v>3249</v>
      </c>
      <c r="N1066" s="26">
        <v>1887881</v>
      </c>
      <c r="O1066" s="26" t="s">
        <v>3251</v>
      </c>
      <c r="P1066" s="26" t="s">
        <v>5727</v>
      </c>
      <c r="Q1066" s="26" t="s">
        <v>5728</v>
      </c>
      <c r="R1066" s="26" t="s">
        <v>3253</v>
      </c>
      <c r="S1066" s="26" t="s">
        <v>3254</v>
      </c>
      <c r="T1066" s="26" t="s">
        <v>5737</v>
      </c>
      <c r="U1066" s="26" t="s">
        <v>5737</v>
      </c>
      <c r="V1066" s="26">
        <v>2</v>
      </c>
      <c r="W1066" s="26">
        <v>1090</v>
      </c>
      <c r="X1066" s="26" t="s">
        <v>6647</v>
      </c>
      <c r="Y1066" s="26" t="s">
        <v>6648</v>
      </c>
      <c r="Z1066" s="26" t="s">
        <v>6649</v>
      </c>
      <c r="AA1066" s="26">
        <v>1602</v>
      </c>
      <c r="AB1066" s="26" t="s">
        <v>33</v>
      </c>
      <c r="AC1066" s="26">
        <v>160207</v>
      </c>
      <c r="AD1066" s="26" t="s">
        <v>504</v>
      </c>
      <c r="AE1066" s="26" t="s">
        <v>3256</v>
      </c>
      <c r="AF1066" s="26" t="s">
        <v>6423</v>
      </c>
      <c r="AG1066" s="26">
        <v>0</v>
      </c>
      <c r="AH1066" s="26">
        <v>-6.2571639000000001</v>
      </c>
      <c r="AI1066" s="26">
        <v>107.06473750000001</v>
      </c>
      <c r="AL1066" t="str">
        <f t="shared" si="16"/>
        <v>0001887881_16ARRL1025</v>
      </c>
      <c r="AM1066" t="s">
        <v>9992</v>
      </c>
      <c r="AN1066" t="s">
        <v>2567</v>
      </c>
      <c r="AO1066" t="s">
        <v>516</v>
      </c>
      <c r="AP1066">
        <v>4</v>
      </c>
    </row>
    <row r="1067" spans="1:42" x14ac:dyDescent="0.35">
      <c r="A1067" s="26" t="s">
        <v>3245</v>
      </c>
      <c r="B1067" s="26" t="s">
        <v>3246</v>
      </c>
      <c r="C1067" s="26" t="s">
        <v>3247</v>
      </c>
      <c r="D1067" s="26" t="s">
        <v>3246</v>
      </c>
      <c r="E1067" s="26" t="s">
        <v>3247</v>
      </c>
      <c r="F1067" s="26" t="s">
        <v>3248</v>
      </c>
      <c r="G1067" s="26" t="s">
        <v>3249</v>
      </c>
      <c r="H1067" s="26" t="s">
        <v>3248</v>
      </c>
      <c r="I1067" s="26" t="s">
        <v>3249</v>
      </c>
      <c r="J1067" s="26" t="s">
        <v>3250</v>
      </c>
      <c r="K1067" s="26" t="s">
        <v>3249</v>
      </c>
      <c r="N1067" s="26">
        <v>1887881</v>
      </c>
      <c r="O1067" s="26" t="s">
        <v>3251</v>
      </c>
      <c r="P1067" s="26" t="s">
        <v>5727</v>
      </c>
      <c r="Q1067" s="26" t="s">
        <v>5728</v>
      </c>
      <c r="R1067" s="26" t="s">
        <v>3253</v>
      </c>
      <c r="S1067" s="26" t="s">
        <v>3254</v>
      </c>
      <c r="T1067" s="26" t="s">
        <v>5737</v>
      </c>
      <c r="U1067" s="26" t="s">
        <v>5737</v>
      </c>
      <c r="V1067" s="26">
        <v>3</v>
      </c>
      <c r="W1067" s="26">
        <v>250</v>
      </c>
      <c r="X1067" s="26" t="s">
        <v>6650</v>
      </c>
      <c r="Y1067" s="26" t="s">
        <v>6651</v>
      </c>
      <c r="Z1067" s="26" t="s">
        <v>6652</v>
      </c>
      <c r="AA1067" s="26">
        <v>1602</v>
      </c>
      <c r="AB1067" s="26" t="s">
        <v>33</v>
      </c>
      <c r="AC1067" s="26">
        <v>160207</v>
      </c>
      <c r="AD1067" s="26" t="s">
        <v>504</v>
      </c>
      <c r="AE1067" s="26" t="s">
        <v>3256</v>
      </c>
      <c r="AF1067" s="26" t="s">
        <v>6653</v>
      </c>
      <c r="AG1067" s="26">
        <v>0</v>
      </c>
      <c r="AH1067" s="26">
        <v>-6.3419442000000004</v>
      </c>
      <c r="AI1067" s="26">
        <v>107.01684830000001</v>
      </c>
      <c r="AL1067" t="str">
        <f t="shared" si="16"/>
        <v>0001887881_16ARRL1026</v>
      </c>
      <c r="AM1067" t="s">
        <v>6711</v>
      </c>
      <c r="AN1067" t="s">
        <v>6713</v>
      </c>
      <c r="AO1067" t="s">
        <v>5728</v>
      </c>
      <c r="AP1067">
        <v>5</v>
      </c>
    </row>
    <row r="1068" spans="1:42" x14ac:dyDescent="0.35">
      <c r="A1068" s="26" t="s">
        <v>3245</v>
      </c>
      <c r="B1068" s="26" t="s">
        <v>3246</v>
      </c>
      <c r="C1068" s="26" t="s">
        <v>3247</v>
      </c>
      <c r="D1068" s="26" t="s">
        <v>3246</v>
      </c>
      <c r="E1068" s="26" t="s">
        <v>3247</v>
      </c>
      <c r="F1068" s="26" t="s">
        <v>3248</v>
      </c>
      <c r="G1068" s="26" t="s">
        <v>3249</v>
      </c>
      <c r="H1068" s="26" t="s">
        <v>3248</v>
      </c>
      <c r="I1068" s="26" t="s">
        <v>3249</v>
      </c>
      <c r="J1068" s="26" t="s">
        <v>3250</v>
      </c>
      <c r="K1068" s="26" t="s">
        <v>3249</v>
      </c>
      <c r="N1068" s="26">
        <v>1887881</v>
      </c>
      <c r="O1068" s="26" t="s">
        <v>3251</v>
      </c>
      <c r="P1068" s="26" t="s">
        <v>5727</v>
      </c>
      <c r="Q1068" s="26" t="s">
        <v>5728</v>
      </c>
      <c r="R1068" s="26" t="s">
        <v>3253</v>
      </c>
      <c r="S1068" s="26" t="s">
        <v>3254</v>
      </c>
      <c r="T1068" s="26" t="s">
        <v>5729</v>
      </c>
      <c r="U1068" s="26" t="s">
        <v>5729</v>
      </c>
      <c r="V1068" s="26">
        <v>2</v>
      </c>
      <c r="W1068" s="26">
        <v>770</v>
      </c>
      <c r="X1068" s="26" t="s">
        <v>6654</v>
      </c>
      <c r="Y1068" s="26" t="s">
        <v>6655</v>
      </c>
      <c r="Z1068" s="26" t="s">
        <v>6656</v>
      </c>
      <c r="AA1068" s="26">
        <v>1714</v>
      </c>
      <c r="AB1068" s="26" t="s">
        <v>3292</v>
      </c>
      <c r="AC1068" s="26">
        <v>171402</v>
      </c>
      <c r="AD1068" s="26" t="s">
        <v>186</v>
      </c>
      <c r="AE1068" s="26" t="s">
        <v>3256</v>
      </c>
      <c r="AF1068" s="26" t="s">
        <v>6657</v>
      </c>
      <c r="AG1068" s="26">
        <v>0</v>
      </c>
      <c r="AH1068" s="26">
        <v>-6.3179556000000003</v>
      </c>
      <c r="AI1068" s="26">
        <v>107.01266270000001</v>
      </c>
      <c r="AL1068" t="str">
        <f t="shared" si="16"/>
        <v>0001887881_16ARRL1027</v>
      </c>
      <c r="AM1068" t="s">
        <v>9052</v>
      </c>
      <c r="AN1068" t="s">
        <v>9054</v>
      </c>
      <c r="AO1068" t="s">
        <v>8984</v>
      </c>
      <c r="AP1068">
        <v>4</v>
      </c>
    </row>
    <row r="1069" spans="1:42" x14ac:dyDescent="0.35">
      <c r="A1069" s="26" t="s">
        <v>3245</v>
      </c>
      <c r="B1069" s="26" t="s">
        <v>3246</v>
      </c>
      <c r="C1069" s="26" t="s">
        <v>3247</v>
      </c>
      <c r="D1069" s="26" t="s">
        <v>3246</v>
      </c>
      <c r="E1069" s="26" t="s">
        <v>3247</v>
      </c>
      <c r="F1069" s="26" t="s">
        <v>3248</v>
      </c>
      <c r="G1069" s="26" t="s">
        <v>3249</v>
      </c>
      <c r="H1069" s="26" t="s">
        <v>3248</v>
      </c>
      <c r="I1069" s="26" t="s">
        <v>3249</v>
      </c>
      <c r="J1069" s="26" t="s">
        <v>3250</v>
      </c>
      <c r="K1069" s="26" t="s">
        <v>3249</v>
      </c>
      <c r="N1069" s="26">
        <v>1887881</v>
      </c>
      <c r="O1069" s="26" t="s">
        <v>3251</v>
      </c>
      <c r="P1069" s="26" t="s">
        <v>5727</v>
      </c>
      <c r="Q1069" s="26" t="s">
        <v>5728</v>
      </c>
      <c r="R1069" s="26" t="s">
        <v>3253</v>
      </c>
      <c r="S1069" s="26" t="s">
        <v>3254</v>
      </c>
      <c r="T1069" s="26" t="s">
        <v>5737</v>
      </c>
      <c r="U1069" s="26" t="s">
        <v>5737</v>
      </c>
      <c r="V1069" s="26">
        <v>4</v>
      </c>
      <c r="W1069" s="26">
        <v>120</v>
      </c>
      <c r="X1069" s="26" t="s">
        <v>6658</v>
      </c>
      <c r="Y1069" s="26" t="s">
        <v>6659</v>
      </c>
      <c r="Z1069" s="26" t="s">
        <v>6660</v>
      </c>
      <c r="AA1069" s="26">
        <v>1602</v>
      </c>
      <c r="AB1069" s="26" t="s">
        <v>33</v>
      </c>
      <c r="AC1069" s="26">
        <v>160207</v>
      </c>
      <c r="AD1069" s="26" t="s">
        <v>504</v>
      </c>
      <c r="AE1069" s="26" t="s">
        <v>3256</v>
      </c>
      <c r="AF1069" s="26" t="s">
        <v>6661</v>
      </c>
      <c r="AG1069" s="26">
        <v>0</v>
      </c>
      <c r="AH1069" s="26">
        <v>-6.2283198999999998</v>
      </c>
      <c r="AI1069" s="26">
        <v>107.08324210000001</v>
      </c>
      <c r="AL1069" t="str">
        <f t="shared" si="16"/>
        <v>0001887881_16ARRL1028</v>
      </c>
      <c r="AM1069" t="s">
        <v>9056</v>
      </c>
      <c r="AN1069" t="s">
        <v>1656</v>
      </c>
      <c r="AO1069" t="s">
        <v>8984</v>
      </c>
      <c r="AP1069">
        <v>4</v>
      </c>
    </row>
    <row r="1070" spans="1:42" x14ac:dyDescent="0.35">
      <c r="A1070" s="26" t="s">
        <v>3245</v>
      </c>
      <c r="B1070" s="26" t="s">
        <v>3246</v>
      </c>
      <c r="C1070" s="26" t="s">
        <v>3247</v>
      </c>
      <c r="D1070" s="26" t="s">
        <v>3246</v>
      </c>
      <c r="E1070" s="26" t="s">
        <v>3247</v>
      </c>
      <c r="F1070" s="26" t="s">
        <v>3248</v>
      </c>
      <c r="G1070" s="26" t="s">
        <v>3249</v>
      </c>
      <c r="H1070" s="26" t="s">
        <v>3248</v>
      </c>
      <c r="I1070" s="26" t="s">
        <v>3249</v>
      </c>
      <c r="J1070" s="26" t="s">
        <v>3250</v>
      </c>
      <c r="K1070" s="26" t="s">
        <v>3249</v>
      </c>
      <c r="N1070" s="26">
        <v>1887881</v>
      </c>
      <c r="O1070" s="26" t="s">
        <v>3251</v>
      </c>
      <c r="P1070" s="26" t="s">
        <v>5727</v>
      </c>
      <c r="Q1070" s="26" t="s">
        <v>5728</v>
      </c>
      <c r="R1070" s="26" t="s">
        <v>3253</v>
      </c>
      <c r="S1070" s="26" t="s">
        <v>3254</v>
      </c>
      <c r="T1070" s="26" t="s">
        <v>5729</v>
      </c>
      <c r="U1070" s="26" t="s">
        <v>5729</v>
      </c>
      <c r="V1070" s="26">
        <v>5</v>
      </c>
      <c r="W1070" s="26">
        <v>90</v>
      </c>
      <c r="X1070" s="26" t="s">
        <v>6662</v>
      </c>
      <c r="Y1070" s="26" t="s">
        <v>6663</v>
      </c>
      <c r="Z1070" s="26" t="s">
        <v>6664</v>
      </c>
      <c r="AA1070" s="26">
        <v>1602</v>
      </c>
      <c r="AB1070" s="26" t="s">
        <v>33</v>
      </c>
      <c r="AC1070" s="26">
        <v>160207</v>
      </c>
      <c r="AD1070" s="26" t="s">
        <v>504</v>
      </c>
      <c r="AE1070" s="26" t="s">
        <v>3256</v>
      </c>
      <c r="AF1070" s="26" t="s">
        <v>6665</v>
      </c>
      <c r="AG1070" s="26">
        <v>0</v>
      </c>
      <c r="AH1070" s="26">
        <v>-6.3696175000000004</v>
      </c>
      <c r="AI1070" s="26">
        <v>107.08501529999999</v>
      </c>
      <c r="AL1070" t="str">
        <f t="shared" si="16"/>
        <v>0001887881_16ARRL1029</v>
      </c>
      <c r="AM1070" t="s">
        <v>10035</v>
      </c>
      <c r="AN1070" t="s">
        <v>2175</v>
      </c>
      <c r="AO1070" t="s">
        <v>516</v>
      </c>
      <c r="AP1070">
        <v>4</v>
      </c>
    </row>
    <row r="1071" spans="1:42" x14ac:dyDescent="0.35">
      <c r="A1071" s="26" t="s">
        <v>3245</v>
      </c>
      <c r="B1071" s="26" t="s">
        <v>3246</v>
      </c>
      <c r="C1071" s="26" t="s">
        <v>3247</v>
      </c>
      <c r="D1071" s="26" t="s">
        <v>3246</v>
      </c>
      <c r="E1071" s="26" t="s">
        <v>3247</v>
      </c>
      <c r="F1071" s="26" t="s">
        <v>3248</v>
      </c>
      <c r="G1071" s="26" t="s">
        <v>3249</v>
      </c>
      <c r="H1071" s="26" t="s">
        <v>3248</v>
      </c>
      <c r="I1071" s="26" t="s">
        <v>3249</v>
      </c>
      <c r="J1071" s="26" t="s">
        <v>3250</v>
      </c>
      <c r="K1071" s="26" t="s">
        <v>3249</v>
      </c>
      <c r="N1071" s="26">
        <v>1887881</v>
      </c>
      <c r="O1071" s="26" t="s">
        <v>3251</v>
      </c>
      <c r="P1071" s="26" t="s">
        <v>5727</v>
      </c>
      <c r="Q1071" s="26" t="s">
        <v>5728</v>
      </c>
      <c r="R1071" s="26" t="s">
        <v>3253</v>
      </c>
      <c r="S1071" s="26" t="s">
        <v>3254</v>
      </c>
      <c r="T1071" s="26" t="s">
        <v>5729</v>
      </c>
      <c r="U1071" s="26" t="s">
        <v>5729</v>
      </c>
      <c r="V1071" s="26">
        <v>5</v>
      </c>
      <c r="W1071" s="26">
        <v>190</v>
      </c>
      <c r="X1071" s="26" t="s">
        <v>6666</v>
      </c>
      <c r="Y1071" s="26" t="s">
        <v>6667</v>
      </c>
      <c r="Z1071" s="26" t="s">
        <v>6668</v>
      </c>
      <c r="AA1071" s="26">
        <v>1602</v>
      </c>
      <c r="AB1071" s="26" t="s">
        <v>33</v>
      </c>
      <c r="AC1071" s="26">
        <v>160207</v>
      </c>
      <c r="AD1071" s="26" t="s">
        <v>504</v>
      </c>
      <c r="AE1071" s="26" t="s">
        <v>3256</v>
      </c>
      <c r="AF1071" s="26" t="s">
        <v>6669</v>
      </c>
      <c r="AG1071" s="26">
        <v>0</v>
      </c>
      <c r="AH1071" s="26">
        <v>-6.3371832000000001</v>
      </c>
      <c r="AI1071" s="26">
        <v>107.0541915</v>
      </c>
      <c r="AL1071" t="str">
        <f t="shared" si="16"/>
        <v>0001887881_16ARRN1008</v>
      </c>
      <c r="AM1071" t="s">
        <v>12758</v>
      </c>
      <c r="AN1071" t="s">
        <v>5126</v>
      </c>
      <c r="AO1071" t="s">
        <v>12825</v>
      </c>
      <c r="AP1071">
        <v>4</v>
      </c>
    </row>
    <row r="1072" spans="1:42" x14ac:dyDescent="0.35">
      <c r="A1072" s="26" t="s">
        <v>3245</v>
      </c>
      <c r="B1072" s="26" t="s">
        <v>3246</v>
      </c>
      <c r="C1072" s="26" t="s">
        <v>3247</v>
      </c>
      <c r="D1072" s="26" t="s">
        <v>3246</v>
      </c>
      <c r="E1072" s="26" t="s">
        <v>3247</v>
      </c>
      <c r="F1072" s="26" t="s">
        <v>3248</v>
      </c>
      <c r="G1072" s="26" t="s">
        <v>3249</v>
      </c>
      <c r="H1072" s="26" t="s">
        <v>3248</v>
      </c>
      <c r="I1072" s="26" t="s">
        <v>3249</v>
      </c>
      <c r="J1072" s="26" t="s">
        <v>3250</v>
      </c>
      <c r="K1072" s="26" t="s">
        <v>3249</v>
      </c>
      <c r="N1072" s="26">
        <v>1887881</v>
      </c>
      <c r="O1072" s="26" t="s">
        <v>3251</v>
      </c>
      <c r="P1072" s="26" t="s">
        <v>5727</v>
      </c>
      <c r="Q1072" s="26" t="s">
        <v>5728</v>
      </c>
      <c r="R1072" s="26" t="s">
        <v>3253</v>
      </c>
      <c r="S1072" s="26" t="s">
        <v>3254</v>
      </c>
      <c r="T1072" s="26" t="s">
        <v>5729</v>
      </c>
      <c r="U1072" s="26" t="s">
        <v>5729</v>
      </c>
      <c r="V1072" s="26">
        <v>2</v>
      </c>
      <c r="W1072" s="26">
        <v>610</v>
      </c>
      <c r="X1072" s="26" t="s">
        <v>6670</v>
      </c>
      <c r="Y1072" s="26" t="s">
        <v>6671</v>
      </c>
      <c r="Z1072" s="26" t="s">
        <v>6672</v>
      </c>
      <c r="AA1072" s="26">
        <v>1602</v>
      </c>
      <c r="AB1072" s="26" t="s">
        <v>33</v>
      </c>
      <c r="AC1072" s="26">
        <v>160207</v>
      </c>
      <c r="AD1072" s="26" t="s">
        <v>504</v>
      </c>
      <c r="AE1072" s="26" t="s">
        <v>3256</v>
      </c>
      <c r="AF1072" s="26" t="s">
        <v>6673</v>
      </c>
      <c r="AG1072" s="26">
        <v>0</v>
      </c>
      <c r="AH1072" s="26">
        <v>-6.3605495999999997</v>
      </c>
      <c r="AI1072" s="26">
        <v>106.97349199999999</v>
      </c>
      <c r="AL1072" t="str">
        <f t="shared" si="16"/>
        <v>0001887881_16ARRN1009</v>
      </c>
      <c r="AM1072" t="s">
        <v>11277</v>
      </c>
      <c r="AN1072" t="s">
        <v>11279</v>
      </c>
      <c r="AO1072" t="s">
        <v>12825</v>
      </c>
      <c r="AP1072">
        <v>4</v>
      </c>
    </row>
    <row r="1073" spans="1:42" x14ac:dyDescent="0.35">
      <c r="A1073" s="26" t="s">
        <v>3245</v>
      </c>
      <c r="B1073" s="26" t="s">
        <v>3246</v>
      </c>
      <c r="C1073" s="26" t="s">
        <v>3247</v>
      </c>
      <c r="D1073" s="26" t="s">
        <v>3246</v>
      </c>
      <c r="E1073" s="26" t="s">
        <v>3247</v>
      </c>
      <c r="F1073" s="26" t="s">
        <v>3248</v>
      </c>
      <c r="G1073" s="26" t="s">
        <v>3249</v>
      </c>
      <c r="H1073" s="26" t="s">
        <v>3248</v>
      </c>
      <c r="I1073" s="26" t="s">
        <v>3249</v>
      </c>
      <c r="J1073" s="26" t="s">
        <v>3250</v>
      </c>
      <c r="K1073" s="26" t="s">
        <v>3249</v>
      </c>
      <c r="N1073" s="26">
        <v>1887881</v>
      </c>
      <c r="O1073" s="26" t="s">
        <v>3251</v>
      </c>
      <c r="P1073" s="26" t="s">
        <v>5727</v>
      </c>
      <c r="Q1073" s="26" t="s">
        <v>5728</v>
      </c>
      <c r="R1073" s="26" t="s">
        <v>3253</v>
      </c>
      <c r="S1073" s="26" t="s">
        <v>3254</v>
      </c>
      <c r="T1073" s="26" t="s">
        <v>5729</v>
      </c>
      <c r="U1073" s="26" t="s">
        <v>5729</v>
      </c>
      <c r="V1073" s="26">
        <v>3</v>
      </c>
      <c r="W1073" s="26">
        <v>60</v>
      </c>
      <c r="X1073" s="26" t="s">
        <v>6674</v>
      </c>
      <c r="Y1073" s="26" t="s">
        <v>6675</v>
      </c>
      <c r="Z1073" s="26" t="s">
        <v>6676</v>
      </c>
      <c r="AA1073" s="26">
        <v>1602</v>
      </c>
      <c r="AB1073" s="26" t="s">
        <v>33</v>
      </c>
      <c r="AC1073" s="26">
        <v>160207</v>
      </c>
      <c r="AD1073" s="26" t="s">
        <v>504</v>
      </c>
      <c r="AE1073" s="26" t="s">
        <v>3256</v>
      </c>
      <c r="AF1073" s="26" t="s">
        <v>6576</v>
      </c>
      <c r="AG1073" s="26">
        <v>0</v>
      </c>
      <c r="AH1073" s="26">
        <v>-6.2247152000000003</v>
      </c>
      <c r="AI1073" s="26">
        <v>107.15559690000001</v>
      </c>
      <c r="AL1073" t="str">
        <f t="shared" si="16"/>
        <v>0001887881_16ARRN1010</v>
      </c>
      <c r="AM1073" t="s">
        <v>12761</v>
      </c>
      <c r="AN1073" t="s">
        <v>12763</v>
      </c>
      <c r="AO1073" t="s">
        <v>12825</v>
      </c>
      <c r="AP1073">
        <v>4</v>
      </c>
    </row>
    <row r="1074" spans="1:42" x14ac:dyDescent="0.35">
      <c r="A1074" s="26" t="s">
        <v>3245</v>
      </c>
      <c r="B1074" s="26" t="s">
        <v>3246</v>
      </c>
      <c r="C1074" s="26" t="s">
        <v>3247</v>
      </c>
      <c r="D1074" s="26" t="s">
        <v>3246</v>
      </c>
      <c r="E1074" s="26" t="s">
        <v>3247</v>
      </c>
      <c r="F1074" s="26" t="s">
        <v>3248</v>
      </c>
      <c r="G1074" s="26" t="s">
        <v>3249</v>
      </c>
      <c r="H1074" s="26" t="s">
        <v>3248</v>
      </c>
      <c r="I1074" s="26" t="s">
        <v>3249</v>
      </c>
      <c r="J1074" s="26" t="s">
        <v>3250</v>
      </c>
      <c r="K1074" s="26" t="s">
        <v>3249</v>
      </c>
      <c r="N1074" s="26">
        <v>1887881</v>
      </c>
      <c r="O1074" s="26" t="s">
        <v>3251</v>
      </c>
      <c r="P1074" s="26" t="s">
        <v>5727</v>
      </c>
      <c r="Q1074" s="26" t="s">
        <v>5728</v>
      </c>
      <c r="R1074" s="26" t="s">
        <v>3253</v>
      </c>
      <c r="S1074" s="26" t="s">
        <v>3254</v>
      </c>
      <c r="T1074" s="26" t="s">
        <v>5729</v>
      </c>
      <c r="U1074" s="26" t="s">
        <v>5729</v>
      </c>
      <c r="V1074" s="26">
        <v>3</v>
      </c>
      <c r="W1074" s="26">
        <v>130</v>
      </c>
      <c r="X1074" s="26" t="s">
        <v>6677</v>
      </c>
      <c r="Y1074" s="26" t="s">
        <v>6678</v>
      </c>
      <c r="Z1074" s="26" t="s">
        <v>6679</v>
      </c>
      <c r="AA1074" s="26">
        <v>1602</v>
      </c>
      <c r="AB1074" s="26" t="s">
        <v>33</v>
      </c>
      <c r="AC1074" s="26">
        <v>160207</v>
      </c>
      <c r="AD1074" s="26" t="s">
        <v>504</v>
      </c>
      <c r="AE1074" s="26" t="s">
        <v>3256</v>
      </c>
      <c r="AF1074" s="26" t="s">
        <v>6576</v>
      </c>
      <c r="AG1074" s="26">
        <v>0</v>
      </c>
      <c r="AH1074" s="26">
        <v>-6.2320966000000002</v>
      </c>
      <c r="AI1074" s="26">
        <v>107.1557085</v>
      </c>
      <c r="AL1074" t="str">
        <f t="shared" si="16"/>
        <v>0001887881_16ARRN1011</v>
      </c>
      <c r="AM1074" t="s">
        <v>5888</v>
      </c>
      <c r="AN1074" t="s">
        <v>5890</v>
      </c>
      <c r="AO1074" t="s">
        <v>5728</v>
      </c>
      <c r="AP1074">
        <v>6</v>
      </c>
    </row>
    <row r="1075" spans="1:42" x14ac:dyDescent="0.35">
      <c r="A1075" s="26" t="s">
        <v>3245</v>
      </c>
      <c r="B1075" s="26" t="s">
        <v>3246</v>
      </c>
      <c r="C1075" s="26" t="s">
        <v>3247</v>
      </c>
      <c r="D1075" s="26" t="s">
        <v>3246</v>
      </c>
      <c r="E1075" s="26" t="s">
        <v>3247</v>
      </c>
      <c r="F1075" s="26" t="s">
        <v>3248</v>
      </c>
      <c r="G1075" s="26" t="s">
        <v>3249</v>
      </c>
      <c r="H1075" s="26" t="s">
        <v>3248</v>
      </c>
      <c r="I1075" s="26" t="s">
        <v>3249</v>
      </c>
      <c r="J1075" s="26" t="s">
        <v>3250</v>
      </c>
      <c r="K1075" s="26" t="s">
        <v>3249</v>
      </c>
      <c r="N1075" s="26">
        <v>1887881</v>
      </c>
      <c r="O1075" s="26" t="s">
        <v>3251</v>
      </c>
      <c r="P1075" s="26" t="s">
        <v>5727</v>
      </c>
      <c r="Q1075" s="26" t="s">
        <v>5728</v>
      </c>
      <c r="R1075" s="26" t="s">
        <v>3253</v>
      </c>
      <c r="S1075" s="26" t="s">
        <v>3254</v>
      </c>
      <c r="T1075" s="26" t="s">
        <v>5729</v>
      </c>
      <c r="U1075" s="26" t="s">
        <v>5729</v>
      </c>
      <c r="V1075" s="26">
        <v>3</v>
      </c>
      <c r="W1075" s="26">
        <v>210</v>
      </c>
      <c r="X1075" s="26" t="s">
        <v>6680</v>
      </c>
      <c r="Y1075" s="26" t="s">
        <v>6681</v>
      </c>
      <c r="Z1075" s="26" t="s">
        <v>6682</v>
      </c>
      <c r="AA1075" s="26">
        <v>1602</v>
      </c>
      <c r="AB1075" s="26" t="s">
        <v>33</v>
      </c>
      <c r="AC1075" s="26">
        <v>160207</v>
      </c>
      <c r="AD1075" s="26" t="s">
        <v>504</v>
      </c>
      <c r="AE1075" s="26" t="s">
        <v>3256</v>
      </c>
      <c r="AF1075" s="26" t="s">
        <v>6683</v>
      </c>
      <c r="AG1075" s="26">
        <v>0</v>
      </c>
      <c r="AH1075" s="26">
        <v>-6.2338266000000004</v>
      </c>
      <c r="AI1075" s="26">
        <v>107.1558457</v>
      </c>
      <c r="AL1075" t="str">
        <f t="shared" si="16"/>
        <v>0001887881_16ARRN1012</v>
      </c>
      <c r="AM1075" t="s">
        <v>5892</v>
      </c>
      <c r="AN1075" t="s">
        <v>5894</v>
      </c>
      <c r="AO1075" t="s">
        <v>5728</v>
      </c>
      <c r="AP1075">
        <v>6</v>
      </c>
    </row>
    <row r="1076" spans="1:42" x14ac:dyDescent="0.35">
      <c r="A1076" s="26" t="s">
        <v>3245</v>
      </c>
      <c r="B1076" s="26" t="s">
        <v>3246</v>
      </c>
      <c r="C1076" s="26" t="s">
        <v>3247</v>
      </c>
      <c r="D1076" s="26" t="s">
        <v>3246</v>
      </c>
      <c r="E1076" s="26" t="s">
        <v>3247</v>
      </c>
      <c r="F1076" s="26" t="s">
        <v>3248</v>
      </c>
      <c r="G1076" s="26" t="s">
        <v>3249</v>
      </c>
      <c r="H1076" s="26" t="s">
        <v>3248</v>
      </c>
      <c r="I1076" s="26" t="s">
        <v>3249</v>
      </c>
      <c r="J1076" s="26" t="s">
        <v>3250</v>
      </c>
      <c r="K1076" s="26" t="s">
        <v>3249</v>
      </c>
      <c r="N1076" s="26">
        <v>1887881</v>
      </c>
      <c r="O1076" s="26" t="s">
        <v>3251</v>
      </c>
      <c r="P1076" s="26" t="s">
        <v>5727</v>
      </c>
      <c r="Q1076" s="26" t="s">
        <v>5728</v>
      </c>
      <c r="R1076" s="26" t="s">
        <v>3253</v>
      </c>
      <c r="S1076" s="26" t="s">
        <v>3254</v>
      </c>
      <c r="T1076" s="26" t="s">
        <v>5729</v>
      </c>
      <c r="U1076" s="26" t="s">
        <v>5729</v>
      </c>
      <c r="V1076" s="26">
        <v>3</v>
      </c>
      <c r="W1076" s="26">
        <v>220</v>
      </c>
      <c r="X1076" s="26" t="s">
        <v>6684</v>
      </c>
      <c r="Y1076" s="26" t="s">
        <v>6685</v>
      </c>
      <c r="Z1076" s="26" t="s">
        <v>6686</v>
      </c>
      <c r="AA1076" s="26">
        <v>1602</v>
      </c>
      <c r="AB1076" s="26" t="s">
        <v>33</v>
      </c>
      <c r="AC1076" s="26">
        <v>160207</v>
      </c>
      <c r="AD1076" s="26" t="s">
        <v>504</v>
      </c>
      <c r="AE1076" s="26" t="s">
        <v>3256</v>
      </c>
      <c r="AF1076" s="26" t="s">
        <v>6687</v>
      </c>
      <c r="AG1076" s="26">
        <v>0</v>
      </c>
      <c r="AH1076" s="26">
        <v>-6.2330522000000004</v>
      </c>
      <c r="AI1076" s="26">
        <v>107.1525857</v>
      </c>
      <c r="AL1076" t="str">
        <f t="shared" si="16"/>
        <v>0001887881_16ARRN1013</v>
      </c>
      <c r="AM1076" t="s">
        <v>6065</v>
      </c>
      <c r="AN1076" t="s">
        <v>631</v>
      </c>
      <c r="AO1076" t="s">
        <v>5728</v>
      </c>
      <c r="AP1076">
        <v>6</v>
      </c>
    </row>
    <row r="1077" spans="1:42" x14ac:dyDescent="0.35">
      <c r="A1077" s="26" t="s">
        <v>3245</v>
      </c>
      <c r="B1077" s="26" t="s">
        <v>3246</v>
      </c>
      <c r="C1077" s="26" t="s">
        <v>3247</v>
      </c>
      <c r="D1077" s="26" t="s">
        <v>3246</v>
      </c>
      <c r="E1077" s="26" t="s">
        <v>3247</v>
      </c>
      <c r="F1077" s="26" t="s">
        <v>3248</v>
      </c>
      <c r="G1077" s="26" t="s">
        <v>3249</v>
      </c>
      <c r="H1077" s="26" t="s">
        <v>3248</v>
      </c>
      <c r="I1077" s="26" t="s">
        <v>3249</v>
      </c>
      <c r="J1077" s="26" t="s">
        <v>3250</v>
      </c>
      <c r="K1077" s="26" t="s">
        <v>3249</v>
      </c>
      <c r="N1077" s="26">
        <v>1887881</v>
      </c>
      <c r="O1077" s="26" t="s">
        <v>3251</v>
      </c>
      <c r="P1077" s="26" t="s">
        <v>5727</v>
      </c>
      <c r="Q1077" s="26" t="s">
        <v>5728</v>
      </c>
      <c r="R1077" s="26" t="s">
        <v>3253</v>
      </c>
      <c r="S1077" s="26" t="s">
        <v>3254</v>
      </c>
      <c r="T1077" s="26" t="s">
        <v>5729</v>
      </c>
      <c r="U1077" s="26" t="s">
        <v>5729</v>
      </c>
      <c r="V1077" s="26">
        <v>2</v>
      </c>
      <c r="W1077" s="26">
        <v>710</v>
      </c>
      <c r="X1077" s="26" t="s">
        <v>6688</v>
      </c>
      <c r="Y1077" s="26" t="s">
        <v>6689</v>
      </c>
      <c r="Z1077" s="26" t="s">
        <v>6690</v>
      </c>
      <c r="AA1077" s="26">
        <v>1602</v>
      </c>
      <c r="AB1077" s="26" t="s">
        <v>33</v>
      </c>
      <c r="AC1077" s="26">
        <v>160207</v>
      </c>
      <c r="AD1077" s="26" t="s">
        <v>504</v>
      </c>
      <c r="AE1077" s="26" t="s">
        <v>3256</v>
      </c>
      <c r="AF1077" s="26" t="s">
        <v>6691</v>
      </c>
      <c r="AG1077" s="26">
        <v>0</v>
      </c>
      <c r="AH1077" s="26">
        <v>-6.3454588000000003</v>
      </c>
      <c r="AI1077" s="26">
        <v>107.0095475</v>
      </c>
      <c r="AL1077" t="str">
        <f t="shared" si="16"/>
        <v>0001887881_16ARRN1014</v>
      </c>
      <c r="AM1077" t="s">
        <v>6068</v>
      </c>
      <c r="AN1077" t="s">
        <v>1658</v>
      </c>
      <c r="AO1077" t="s">
        <v>5728</v>
      </c>
      <c r="AP1077">
        <v>6</v>
      </c>
    </row>
    <row r="1078" spans="1:42" x14ac:dyDescent="0.35">
      <c r="A1078" s="26" t="s">
        <v>3245</v>
      </c>
      <c r="B1078" s="26" t="s">
        <v>3246</v>
      </c>
      <c r="C1078" s="26" t="s">
        <v>3247</v>
      </c>
      <c r="D1078" s="26" t="s">
        <v>3246</v>
      </c>
      <c r="E1078" s="26" t="s">
        <v>3247</v>
      </c>
      <c r="F1078" s="26" t="s">
        <v>3248</v>
      </c>
      <c r="G1078" s="26" t="s">
        <v>3249</v>
      </c>
      <c r="H1078" s="26" t="s">
        <v>3248</v>
      </c>
      <c r="I1078" s="26" t="s">
        <v>3249</v>
      </c>
      <c r="J1078" s="26" t="s">
        <v>3250</v>
      </c>
      <c r="K1078" s="26" t="s">
        <v>3249</v>
      </c>
      <c r="N1078" s="26">
        <v>1887881</v>
      </c>
      <c r="O1078" s="26" t="s">
        <v>3251</v>
      </c>
      <c r="P1078" s="26" t="s">
        <v>5727</v>
      </c>
      <c r="Q1078" s="26" t="s">
        <v>5728</v>
      </c>
      <c r="R1078" s="26" t="s">
        <v>3253</v>
      </c>
      <c r="S1078" s="26" t="s">
        <v>3254</v>
      </c>
      <c r="T1078" s="26" t="s">
        <v>5729</v>
      </c>
      <c r="U1078" s="26" t="s">
        <v>5729</v>
      </c>
      <c r="V1078" s="26">
        <v>2</v>
      </c>
      <c r="W1078" s="26">
        <v>720</v>
      </c>
      <c r="X1078" s="26" t="s">
        <v>6692</v>
      </c>
      <c r="Y1078" s="26" t="s">
        <v>6693</v>
      </c>
      <c r="Z1078" s="26" t="s">
        <v>6694</v>
      </c>
      <c r="AA1078" s="26">
        <v>1602</v>
      </c>
      <c r="AB1078" s="26" t="s">
        <v>33</v>
      </c>
      <c r="AC1078" s="26">
        <v>160207</v>
      </c>
      <c r="AD1078" s="26" t="s">
        <v>504</v>
      </c>
      <c r="AE1078" s="26" t="s">
        <v>3256</v>
      </c>
      <c r="AF1078" s="26" t="s">
        <v>6691</v>
      </c>
      <c r="AG1078" s="26">
        <v>0</v>
      </c>
      <c r="AH1078" s="26">
        <v>-6.3439049000000001</v>
      </c>
      <c r="AI1078" s="26">
        <v>107.01012969999999</v>
      </c>
      <c r="AL1078" t="str">
        <f t="shared" si="16"/>
        <v>0001887881_16ARRN1015</v>
      </c>
      <c r="AM1078" t="s">
        <v>6147</v>
      </c>
      <c r="AN1078" t="s">
        <v>633</v>
      </c>
      <c r="AO1078" t="s">
        <v>5728</v>
      </c>
      <c r="AP1078">
        <v>6</v>
      </c>
    </row>
    <row r="1079" spans="1:42" x14ac:dyDescent="0.35">
      <c r="A1079" s="26" t="s">
        <v>3245</v>
      </c>
      <c r="B1079" s="26" t="s">
        <v>3246</v>
      </c>
      <c r="C1079" s="26" t="s">
        <v>3247</v>
      </c>
      <c r="D1079" s="26" t="s">
        <v>3246</v>
      </c>
      <c r="E1079" s="26" t="s">
        <v>3247</v>
      </c>
      <c r="F1079" s="26" t="s">
        <v>3248</v>
      </c>
      <c r="G1079" s="26" t="s">
        <v>3249</v>
      </c>
      <c r="H1079" s="26" t="s">
        <v>3248</v>
      </c>
      <c r="I1079" s="26" t="s">
        <v>3249</v>
      </c>
      <c r="J1079" s="26" t="s">
        <v>3250</v>
      </c>
      <c r="K1079" s="26" t="s">
        <v>3249</v>
      </c>
      <c r="N1079" s="26">
        <v>1887881</v>
      </c>
      <c r="O1079" s="26" t="s">
        <v>3251</v>
      </c>
      <c r="P1079" s="26" t="s">
        <v>5727</v>
      </c>
      <c r="Q1079" s="26" t="s">
        <v>5728</v>
      </c>
      <c r="R1079" s="26" t="s">
        <v>3253</v>
      </c>
      <c r="S1079" s="26" t="s">
        <v>3254</v>
      </c>
      <c r="T1079" s="26" t="s">
        <v>5737</v>
      </c>
      <c r="U1079" s="26" t="s">
        <v>5737</v>
      </c>
      <c r="V1079" s="26">
        <v>1</v>
      </c>
      <c r="W1079" s="26">
        <v>1100</v>
      </c>
      <c r="X1079" s="26" t="s">
        <v>6695</v>
      </c>
      <c r="Y1079" s="26" t="s">
        <v>6696</v>
      </c>
      <c r="Z1079" s="26" t="s">
        <v>6697</v>
      </c>
      <c r="AA1079" s="26">
        <v>1602</v>
      </c>
      <c r="AB1079" s="26" t="s">
        <v>33</v>
      </c>
      <c r="AC1079" s="26">
        <v>160207</v>
      </c>
      <c r="AD1079" s="26" t="s">
        <v>504</v>
      </c>
      <c r="AE1079" s="26" t="s">
        <v>3256</v>
      </c>
      <c r="AF1079" s="26" t="s">
        <v>6698</v>
      </c>
      <c r="AG1079" s="26">
        <v>0</v>
      </c>
      <c r="AH1079" s="26">
        <v>-6.2862467000000004</v>
      </c>
      <c r="AI1079" s="26">
        <v>106.95189379999999</v>
      </c>
      <c r="AL1079" t="str">
        <f t="shared" si="16"/>
        <v>0001887881_16ARRN4263</v>
      </c>
      <c r="AM1079" t="s">
        <v>6201</v>
      </c>
      <c r="AN1079" t="s">
        <v>1660</v>
      </c>
      <c r="AO1079" t="s">
        <v>5728</v>
      </c>
      <c r="AP1079">
        <v>6</v>
      </c>
    </row>
    <row r="1080" spans="1:42" x14ac:dyDescent="0.35">
      <c r="A1080" s="26" t="s">
        <v>3245</v>
      </c>
      <c r="B1080" s="26" t="s">
        <v>3246</v>
      </c>
      <c r="C1080" s="26" t="s">
        <v>3247</v>
      </c>
      <c r="D1080" s="26" t="s">
        <v>3246</v>
      </c>
      <c r="E1080" s="26" t="s">
        <v>3247</v>
      </c>
      <c r="F1080" s="26" t="s">
        <v>3248</v>
      </c>
      <c r="G1080" s="26" t="s">
        <v>3249</v>
      </c>
      <c r="H1080" s="26" t="s">
        <v>3248</v>
      </c>
      <c r="I1080" s="26" t="s">
        <v>3249</v>
      </c>
      <c r="J1080" s="26" t="s">
        <v>3250</v>
      </c>
      <c r="K1080" s="26" t="s">
        <v>3249</v>
      </c>
      <c r="N1080" s="26">
        <v>1887881</v>
      </c>
      <c r="O1080" s="26" t="s">
        <v>3251</v>
      </c>
      <c r="P1080" s="26" t="s">
        <v>5727</v>
      </c>
      <c r="Q1080" s="26" t="s">
        <v>5728</v>
      </c>
      <c r="R1080" s="26" t="s">
        <v>3253</v>
      </c>
      <c r="S1080" s="26" t="s">
        <v>3254</v>
      </c>
      <c r="T1080" s="26" t="s">
        <v>5737</v>
      </c>
      <c r="U1080" s="26" t="s">
        <v>5737</v>
      </c>
      <c r="V1080" s="26">
        <v>5</v>
      </c>
      <c r="W1080" s="26">
        <v>1270</v>
      </c>
      <c r="X1080" s="26" t="s">
        <v>6699</v>
      </c>
      <c r="Y1080" s="26" t="s">
        <v>6700</v>
      </c>
      <c r="Z1080" s="26" t="s">
        <v>6701</v>
      </c>
      <c r="AA1080" s="26">
        <v>1602</v>
      </c>
      <c r="AB1080" s="26" t="s">
        <v>33</v>
      </c>
      <c r="AC1080" s="26">
        <v>160207</v>
      </c>
      <c r="AD1080" s="26" t="s">
        <v>504</v>
      </c>
      <c r="AE1080" s="26" t="s">
        <v>3256</v>
      </c>
      <c r="AF1080" s="26" t="s">
        <v>6702</v>
      </c>
      <c r="AG1080" s="26">
        <v>0</v>
      </c>
      <c r="AH1080" s="26">
        <v>-6.2554533000000001</v>
      </c>
      <c r="AI1080" s="26">
        <v>107.08572340000001</v>
      </c>
      <c r="AL1080" t="str">
        <f t="shared" si="16"/>
        <v>0001887881_16ARRN4264</v>
      </c>
      <c r="AM1080" t="s">
        <v>6204</v>
      </c>
      <c r="AN1080" t="s">
        <v>1662</v>
      </c>
      <c r="AO1080" t="s">
        <v>5728</v>
      </c>
      <c r="AP1080">
        <v>6</v>
      </c>
    </row>
    <row r="1081" spans="1:42" x14ac:dyDescent="0.35">
      <c r="A1081" s="26" t="s">
        <v>3245</v>
      </c>
      <c r="B1081" s="26" t="s">
        <v>3246</v>
      </c>
      <c r="C1081" s="26" t="s">
        <v>3247</v>
      </c>
      <c r="D1081" s="26" t="s">
        <v>3246</v>
      </c>
      <c r="E1081" s="26" t="s">
        <v>3247</v>
      </c>
      <c r="F1081" s="26" t="s">
        <v>3248</v>
      </c>
      <c r="G1081" s="26" t="s">
        <v>3249</v>
      </c>
      <c r="H1081" s="26" t="s">
        <v>3248</v>
      </c>
      <c r="I1081" s="26" t="s">
        <v>3249</v>
      </c>
      <c r="J1081" s="26" t="s">
        <v>3250</v>
      </c>
      <c r="K1081" s="26" t="s">
        <v>3249</v>
      </c>
      <c r="N1081" s="26">
        <v>1887881</v>
      </c>
      <c r="O1081" s="26" t="s">
        <v>3251</v>
      </c>
      <c r="P1081" s="26" t="s">
        <v>5727</v>
      </c>
      <c r="Q1081" s="26" t="s">
        <v>5728</v>
      </c>
      <c r="R1081" s="26" t="s">
        <v>3253</v>
      </c>
      <c r="S1081" s="26" t="s">
        <v>3254</v>
      </c>
      <c r="T1081" s="26" t="s">
        <v>5737</v>
      </c>
      <c r="U1081" s="26" t="s">
        <v>5737</v>
      </c>
      <c r="V1081" s="26">
        <v>5</v>
      </c>
      <c r="W1081" s="26">
        <v>1280</v>
      </c>
      <c r="X1081" s="26" t="s">
        <v>6703</v>
      </c>
      <c r="Y1081" s="26" t="s">
        <v>6704</v>
      </c>
      <c r="Z1081" s="26" t="s">
        <v>6705</v>
      </c>
      <c r="AA1081" s="26">
        <v>1602</v>
      </c>
      <c r="AB1081" s="26" t="s">
        <v>33</v>
      </c>
      <c r="AC1081" s="26">
        <v>160207</v>
      </c>
      <c r="AD1081" s="26" t="s">
        <v>504</v>
      </c>
      <c r="AE1081" s="26" t="s">
        <v>3256</v>
      </c>
      <c r="AF1081" s="26" t="s">
        <v>6706</v>
      </c>
      <c r="AG1081" s="26">
        <v>0</v>
      </c>
      <c r="AH1081" s="26">
        <v>-6.2559031000000003</v>
      </c>
      <c r="AI1081" s="26">
        <v>107.0802408</v>
      </c>
      <c r="AL1081" t="str">
        <f t="shared" si="16"/>
        <v>0001887881_16ARRN4265</v>
      </c>
      <c r="AM1081" t="s">
        <v>12877</v>
      </c>
      <c r="AN1081" t="s">
        <v>12879</v>
      </c>
      <c r="AO1081" t="s">
        <v>12825</v>
      </c>
      <c r="AP1081">
        <v>4</v>
      </c>
    </row>
    <row r="1082" spans="1:42" x14ac:dyDescent="0.35">
      <c r="A1082" s="26" t="s">
        <v>3245</v>
      </c>
      <c r="B1082" s="26" t="s">
        <v>3246</v>
      </c>
      <c r="C1082" s="26" t="s">
        <v>3247</v>
      </c>
      <c r="D1082" s="26" t="s">
        <v>3246</v>
      </c>
      <c r="E1082" s="26" t="s">
        <v>3247</v>
      </c>
      <c r="F1082" s="26" t="s">
        <v>3248</v>
      </c>
      <c r="G1082" s="26" t="s">
        <v>3249</v>
      </c>
      <c r="H1082" s="26" t="s">
        <v>3248</v>
      </c>
      <c r="I1082" s="26" t="s">
        <v>3249</v>
      </c>
      <c r="J1082" s="26" t="s">
        <v>3250</v>
      </c>
      <c r="K1082" s="26" t="s">
        <v>3249</v>
      </c>
      <c r="N1082" s="26">
        <v>1887881</v>
      </c>
      <c r="O1082" s="26" t="s">
        <v>3251</v>
      </c>
      <c r="P1082" s="26" t="s">
        <v>5727</v>
      </c>
      <c r="Q1082" s="26" t="s">
        <v>5728</v>
      </c>
      <c r="R1082" s="26" t="s">
        <v>3253</v>
      </c>
      <c r="S1082" s="26" t="s">
        <v>3254</v>
      </c>
      <c r="T1082" s="26" t="s">
        <v>5737</v>
      </c>
      <c r="U1082" s="26" t="s">
        <v>5737</v>
      </c>
      <c r="V1082" s="26">
        <v>5</v>
      </c>
      <c r="W1082" s="26">
        <v>1290</v>
      </c>
      <c r="X1082" s="26" t="s">
        <v>6707</v>
      </c>
      <c r="Y1082" s="26" t="s">
        <v>6708</v>
      </c>
      <c r="Z1082" s="26" t="s">
        <v>6709</v>
      </c>
      <c r="AA1082" s="26">
        <v>1602</v>
      </c>
      <c r="AB1082" s="26" t="s">
        <v>33</v>
      </c>
      <c r="AC1082" s="26">
        <v>160207</v>
      </c>
      <c r="AD1082" s="26" t="s">
        <v>504</v>
      </c>
      <c r="AE1082" s="26" t="s">
        <v>3256</v>
      </c>
      <c r="AF1082" s="26" t="s">
        <v>6710</v>
      </c>
      <c r="AG1082" s="26">
        <v>0</v>
      </c>
      <c r="AH1082" s="26">
        <v>-6.2645008000000004</v>
      </c>
      <c r="AI1082" s="26">
        <v>107.0821632</v>
      </c>
      <c r="AL1082" t="str">
        <f t="shared" si="16"/>
        <v>0001887881_16ARRN4266</v>
      </c>
      <c r="AM1082" t="s">
        <v>12881</v>
      </c>
      <c r="AN1082" t="s">
        <v>12883</v>
      </c>
      <c r="AO1082" t="s">
        <v>12825</v>
      </c>
      <c r="AP1082">
        <v>4</v>
      </c>
    </row>
    <row r="1083" spans="1:42" x14ac:dyDescent="0.35">
      <c r="A1083" s="26" t="s">
        <v>3245</v>
      </c>
      <c r="B1083" s="26" t="s">
        <v>3246</v>
      </c>
      <c r="C1083" s="26" t="s">
        <v>3247</v>
      </c>
      <c r="D1083" s="26" t="s">
        <v>3246</v>
      </c>
      <c r="E1083" s="26" t="s">
        <v>3247</v>
      </c>
      <c r="F1083" s="26" t="s">
        <v>3248</v>
      </c>
      <c r="G1083" s="26" t="s">
        <v>3249</v>
      </c>
      <c r="H1083" s="26" t="s">
        <v>3248</v>
      </c>
      <c r="I1083" s="26" t="s">
        <v>3249</v>
      </c>
      <c r="J1083" s="26" t="s">
        <v>3250</v>
      </c>
      <c r="K1083" s="26" t="s">
        <v>3249</v>
      </c>
      <c r="N1083" s="26">
        <v>1887881</v>
      </c>
      <c r="O1083" s="26" t="s">
        <v>3251</v>
      </c>
      <c r="P1083" s="26" t="s">
        <v>5727</v>
      </c>
      <c r="Q1083" s="26" t="s">
        <v>5728</v>
      </c>
      <c r="R1083" s="26" t="s">
        <v>3253</v>
      </c>
      <c r="S1083" s="26" t="s">
        <v>3254</v>
      </c>
      <c r="T1083" s="26" t="s">
        <v>5737</v>
      </c>
      <c r="U1083" s="26" t="s">
        <v>5737</v>
      </c>
      <c r="V1083" s="26">
        <v>5</v>
      </c>
      <c r="W1083" s="26">
        <v>1310</v>
      </c>
      <c r="X1083" s="26" t="s">
        <v>6711</v>
      </c>
      <c r="Y1083" s="26" t="s">
        <v>6712</v>
      </c>
      <c r="Z1083" s="26" t="s">
        <v>6713</v>
      </c>
      <c r="AA1083" s="26">
        <v>1602</v>
      </c>
      <c r="AB1083" s="26" t="s">
        <v>33</v>
      </c>
      <c r="AC1083" s="26">
        <v>160207</v>
      </c>
      <c r="AD1083" s="26" t="s">
        <v>504</v>
      </c>
      <c r="AE1083" s="26" t="s">
        <v>3256</v>
      </c>
      <c r="AF1083" s="26" t="s">
        <v>6518</v>
      </c>
      <c r="AG1083" s="26">
        <v>0</v>
      </c>
      <c r="AH1083" s="26">
        <v>-6.2480539999999998</v>
      </c>
      <c r="AI1083" s="26">
        <v>107.08884550000001</v>
      </c>
      <c r="AL1083" t="str">
        <f t="shared" si="16"/>
        <v>0001887881_16ARRN4267</v>
      </c>
      <c r="AM1083" t="s">
        <v>9059</v>
      </c>
      <c r="AN1083" t="s">
        <v>1447</v>
      </c>
      <c r="AO1083" t="s">
        <v>8984</v>
      </c>
      <c r="AP1083">
        <v>4</v>
      </c>
    </row>
    <row r="1084" spans="1:42" x14ac:dyDescent="0.35">
      <c r="A1084" s="26" t="s">
        <v>3245</v>
      </c>
      <c r="B1084" s="26" t="s">
        <v>3246</v>
      </c>
      <c r="C1084" s="26" t="s">
        <v>3247</v>
      </c>
      <c r="D1084" s="26" t="s">
        <v>3246</v>
      </c>
      <c r="E1084" s="26" t="s">
        <v>3247</v>
      </c>
      <c r="F1084" s="26" t="s">
        <v>3248</v>
      </c>
      <c r="G1084" s="26" t="s">
        <v>3249</v>
      </c>
      <c r="H1084" s="26" t="s">
        <v>3248</v>
      </c>
      <c r="I1084" s="26" t="s">
        <v>3249</v>
      </c>
      <c r="J1084" s="26" t="s">
        <v>3250</v>
      </c>
      <c r="K1084" s="26" t="s">
        <v>3249</v>
      </c>
      <c r="N1084" s="26">
        <v>1887881</v>
      </c>
      <c r="O1084" s="26" t="s">
        <v>3251</v>
      </c>
      <c r="P1084" s="26" t="s">
        <v>5727</v>
      </c>
      <c r="Q1084" s="26" t="s">
        <v>5728</v>
      </c>
      <c r="R1084" s="26" t="s">
        <v>3253</v>
      </c>
      <c r="S1084" s="26" t="s">
        <v>3254</v>
      </c>
      <c r="T1084" s="26" t="s">
        <v>5737</v>
      </c>
      <c r="U1084" s="26" t="s">
        <v>5737</v>
      </c>
      <c r="V1084" s="26">
        <v>5</v>
      </c>
      <c r="W1084" s="26">
        <v>1250</v>
      </c>
      <c r="X1084" s="26" t="s">
        <v>6714</v>
      </c>
      <c r="Y1084" s="26" t="s">
        <v>6715</v>
      </c>
      <c r="Z1084" s="26" t="s">
        <v>6716</v>
      </c>
      <c r="AA1084" s="26">
        <v>1602</v>
      </c>
      <c r="AB1084" s="26" t="s">
        <v>33</v>
      </c>
      <c r="AC1084" s="26">
        <v>160207</v>
      </c>
      <c r="AD1084" s="26" t="s">
        <v>504</v>
      </c>
      <c r="AE1084" s="26" t="s">
        <v>3256</v>
      </c>
      <c r="AF1084" s="26" t="s">
        <v>6442</v>
      </c>
      <c r="AG1084" s="26">
        <v>0</v>
      </c>
      <c r="AH1084" s="26">
        <v>-6.2503644999999999</v>
      </c>
      <c r="AI1084" s="26">
        <v>107.0772857</v>
      </c>
      <c r="AL1084" t="str">
        <f t="shared" si="16"/>
        <v>0001887881_16ARRN4268</v>
      </c>
      <c r="AM1084" t="s">
        <v>9077</v>
      </c>
      <c r="AN1084" t="s">
        <v>3194</v>
      </c>
      <c r="AO1084" t="s">
        <v>8984</v>
      </c>
      <c r="AP1084">
        <v>5</v>
      </c>
    </row>
    <row r="1085" spans="1:42" x14ac:dyDescent="0.35">
      <c r="A1085" s="26" t="s">
        <v>3245</v>
      </c>
      <c r="B1085" s="26" t="s">
        <v>3246</v>
      </c>
      <c r="C1085" s="26" t="s">
        <v>3247</v>
      </c>
      <c r="D1085" s="26" t="s">
        <v>3246</v>
      </c>
      <c r="E1085" s="26" t="s">
        <v>3247</v>
      </c>
      <c r="F1085" s="26" t="s">
        <v>3248</v>
      </c>
      <c r="G1085" s="26" t="s">
        <v>3249</v>
      </c>
      <c r="H1085" s="26" t="s">
        <v>3248</v>
      </c>
      <c r="I1085" s="26" t="s">
        <v>3249</v>
      </c>
      <c r="J1085" s="26" t="s">
        <v>3250</v>
      </c>
      <c r="K1085" s="26" t="s">
        <v>3249</v>
      </c>
      <c r="N1085" s="26">
        <v>1887881</v>
      </c>
      <c r="O1085" s="26" t="s">
        <v>3251</v>
      </c>
      <c r="P1085" s="26" t="s">
        <v>5727</v>
      </c>
      <c r="Q1085" s="26" t="s">
        <v>5728</v>
      </c>
      <c r="R1085" s="26" t="s">
        <v>3253</v>
      </c>
      <c r="S1085" s="26" t="s">
        <v>3254</v>
      </c>
      <c r="T1085" s="26" t="s">
        <v>5729</v>
      </c>
      <c r="U1085" s="26" t="s">
        <v>5729</v>
      </c>
      <c r="V1085" s="26">
        <v>5</v>
      </c>
      <c r="W1085" s="26">
        <v>160</v>
      </c>
      <c r="X1085" s="26" t="s">
        <v>6717</v>
      </c>
      <c r="Y1085" s="26" t="s">
        <v>6718</v>
      </c>
      <c r="Z1085" s="26" t="s">
        <v>6719</v>
      </c>
      <c r="AA1085" s="26">
        <v>1602</v>
      </c>
      <c r="AB1085" s="26" t="s">
        <v>33</v>
      </c>
      <c r="AC1085" s="26">
        <v>160207</v>
      </c>
      <c r="AD1085" s="26" t="s">
        <v>504</v>
      </c>
      <c r="AE1085" s="26" t="s">
        <v>3256</v>
      </c>
      <c r="AF1085" s="26" t="s">
        <v>6612</v>
      </c>
      <c r="AG1085" s="26">
        <v>0</v>
      </c>
      <c r="AH1085" s="26">
        <v>-6.3626849999999999</v>
      </c>
      <c r="AI1085" s="26">
        <v>107.1003211</v>
      </c>
      <c r="AL1085" t="str">
        <f t="shared" si="16"/>
        <v>0001887881_16ARRN4269</v>
      </c>
      <c r="AM1085" t="s">
        <v>9080</v>
      </c>
      <c r="AN1085" t="s">
        <v>9082</v>
      </c>
      <c r="AO1085" t="s">
        <v>8984</v>
      </c>
      <c r="AP1085">
        <v>5</v>
      </c>
    </row>
    <row r="1086" spans="1:42" x14ac:dyDescent="0.35">
      <c r="A1086" s="26" t="s">
        <v>3245</v>
      </c>
      <c r="B1086" s="26" t="s">
        <v>3246</v>
      </c>
      <c r="C1086" s="26" t="s">
        <v>3247</v>
      </c>
      <c r="D1086" s="26" t="s">
        <v>3246</v>
      </c>
      <c r="E1086" s="26" t="s">
        <v>3247</v>
      </c>
      <c r="F1086" s="26" t="s">
        <v>3248</v>
      </c>
      <c r="G1086" s="26" t="s">
        <v>3249</v>
      </c>
      <c r="H1086" s="26" t="s">
        <v>3248</v>
      </c>
      <c r="I1086" s="26" t="s">
        <v>3249</v>
      </c>
      <c r="J1086" s="26" t="s">
        <v>3250</v>
      </c>
      <c r="K1086" s="26" t="s">
        <v>3249</v>
      </c>
      <c r="N1086" s="26">
        <v>1887881</v>
      </c>
      <c r="O1086" s="26" t="s">
        <v>3251</v>
      </c>
      <c r="P1086" s="26" t="s">
        <v>5727</v>
      </c>
      <c r="Q1086" s="26" t="s">
        <v>5728</v>
      </c>
      <c r="R1086" s="26" t="s">
        <v>3253</v>
      </c>
      <c r="S1086" s="26" t="s">
        <v>3254</v>
      </c>
      <c r="T1086" s="26" t="s">
        <v>5737</v>
      </c>
      <c r="U1086" s="26" t="s">
        <v>5737</v>
      </c>
      <c r="V1086" s="26">
        <v>1</v>
      </c>
      <c r="W1086" s="26">
        <v>880</v>
      </c>
      <c r="X1086" s="26" t="s">
        <v>6720</v>
      </c>
      <c r="Y1086" s="26" t="s">
        <v>6721</v>
      </c>
      <c r="Z1086" s="26" t="s">
        <v>1910</v>
      </c>
      <c r="AA1086" s="26">
        <v>1602</v>
      </c>
      <c r="AB1086" s="26" t="s">
        <v>33</v>
      </c>
      <c r="AC1086" s="26">
        <v>160207</v>
      </c>
      <c r="AD1086" s="26" t="s">
        <v>504</v>
      </c>
      <c r="AE1086" s="26" t="s">
        <v>3256</v>
      </c>
      <c r="AF1086" s="26" t="s">
        <v>6722</v>
      </c>
      <c r="AG1086" s="26">
        <v>0</v>
      </c>
      <c r="AH1086" s="26">
        <v>-6.2699607999999998</v>
      </c>
      <c r="AI1086" s="26">
        <v>106.9792588</v>
      </c>
      <c r="AL1086" t="str">
        <f t="shared" si="16"/>
        <v>0001887881_16ARRN4270</v>
      </c>
      <c r="AM1086" t="s">
        <v>9084</v>
      </c>
      <c r="AN1086" t="s">
        <v>3196</v>
      </c>
      <c r="AO1086" t="s">
        <v>8984</v>
      </c>
      <c r="AP1086">
        <v>6</v>
      </c>
    </row>
    <row r="1087" spans="1:42" x14ac:dyDescent="0.35">
      <c r="A1087" s="26" t="s">
        <v>3245</v>
      </c>
      <c r="B1087" s="26" t="s">
        <v>3246</v>
      </c>
      <c r="C1087" s="26" t="s">
        <v>3247</v>
      </c>
      <c r="D1087" s="26" t="s">
        <v>3246</v>
      </c>
      <c r="E1087" s="26" t="s">
        <v>3247</v>
      </c>
      <c r="F1087" s="26" t="s">
        <v>3248</v>
      </c>
      <c r="G1087" s="26" t="s">
        <v>3249</v>
      </c>
      <c r="H1087" s="26" t="s">
        <v>3248</v>
      </c>
      <c r="I1087" s="26" t="s">
        <v>3249</v>
      </c>
      <c r="J1087" s="26" t="s">
        <v>3250</v>
      </c>
      <c r="K1087" s="26" t="s">
        <v>3249</v>
      </c>
      <c r="N1087" s="26">
        <v>1887881</v>
      </c>
      <c r="O1087" s="26" t="s">
        <v>3251</v>
      </c>
      <c r="P1087" s="26" t="s">
        <v>5727</v>
      </c>
      <c r="Q1087" s="26" t="s">
        <v>5728</v>
      </c>
      <c r="R1087" s="26" t="s">
        <v>3253</v>
      </c>
      <c r="S1087" s="26" t="s">
        <v>3254</v>
      </c>
      <c r="T1087" s="26" t="s">
        <v>5737</v>
      </c>
      <c r="U1087" s="26" t="s">
        <v>5737</v>
      </c>
      <c r="V1087" s="26">
        <v>2</v>
      </c>
      <c r="W1087" s="26">
        <v>950</v>
      </c>
      <c r="X1087" s="26" t="s">
        <v>6723</v>
      </c>
      <c r="Y1087" s="26" t="s">
        <v>6724</v>
      </c>
      <c r="Z1087" s="26" t="s">
        <v>6725</v>
      </c>
      <c r="AA1087" s="26">
        <v>1602</v>
      </c>
      <c r="AB1087" s="26" t="s">
        <v>33</v>
      </c>
      <c r="AC1087" s="26">
        <v>160207</v>
      </c>
      <c r="AD1087" s="26" t="s">
        <v>504</v>
      </c>
      <c r="AE1087" s="26" t="s">
        <v>3256</v>
      </c>
      <c r="AF1087" s="26" t="s">
        <v>6726</v>
      </c>
      <c r="AG1087" s="26">
        <v>0</v>
      </c>
      <c r="AH1087" s="26">
        <v>-6.2272853000000001</v>
      </c>
      <c r="AI1087" s="26">
        <v>107.1054173</v>
      </c>
      <c r="AL1087" t="str">
        <f t="shared" si="16"/>
        <v>0001887881_16ARRN4271</v>
      </c>
      <c r="AM1087" t="s">
        <v>9093</v>
      </c>
      <c r="AN1087" t="s">
        <v>1449</v>
      </c>
      <c r="AO1087" t="s">
        <v>8984</v>
      </c>
      <c r="AP1087">
        <v>1</v>
      </c>
    </row>
    <row r="1088" spans="1:42" x14ac:dyDescent="0.35">
      <c r="A1088" s="26" t="s">
        <v>3245</v>
      </c>
      <c r="B1088" s="26" t="s">
        <v>3246</v>
      </c>
      <c r="C1088" s="26" t="s">
        <v>3247</v>
      </c>
      <c r="D1088" s="26" t="s">
        <v>3246</v>
      </c>
      <c r="E1088" s="26" t="s">
        <v>3247</v>
      </c>
      <c r="F1088" s="26" t="s">
        <v>3248</v>
      </c>
      <c r="G1088" s="26" t="s">
        <v>3249</v>
      </c>
      <c r="H1088" s="26" t="s">
        <v>3248</v>
      </c>
      <c r="I1088" s="26" t="s">
        <v>3249</v>
      </c>
      <c r="J1088" s="26" t="s">
        <v>3250</v>
      </c>
      <c r="K1088" s="26" t="s">
        <v>3249</v>
      </c>
      <c r="N1088" s="26">
        <v>1887881</v>
      </c>
      <c r="O1088" s="26" t="s">
        <v>3251</v>
      </c>
      <c r="P1088" s="26" t="s">
        <v>5727</v>
      </c>
      <c r="Q1088" s="26" t="s">
        <v>5728</v>
      </c>
      <c r="R1088" s="26" t="s">
        <v>3253</v>
      </c>
      <c r="S1088" s="26" t="s">
        <v>3254</v>
      </c>
      <c r="T1088" s="26" t="s">
        <v>5729</v>
      </c>
      <c r="U1088" s="26" t="s">
        <v>5729</v>
      </c>
      <c r="V1088" s="26">
        <v>3</v>
      </c>
      <c r="W1088" s="26">
        <v>170</v>
      </c>
      <c r="X1088" s="26" t="s">
        <v>6727</v>
      </c>
      <c r="Y1088" s="26" t="s">
        <v>6728</v>
      </c>
      <c r="Z1088" s="26" t="s">
        <v>6729</v>
      </c>
      <c r="AA1088" s="26">
        <v>1602</v>
      </c>
      <c r="AB1088" s="26" t="s">
        <v>33</v>
      </c>
      <c r="AC1088" s="26">
        <v>160207</v>
      </c>
      <c r="AD1088" s="26" t="s">
        <v>504</v>
      </c>
      <c r="AE1088" s="26" t="s">
        <v>3256</v>
      </c>
      <c r="AF1088" s="26" t="s">
        <v>6687</v>
      </c>
      <c r="AG1088" s="26">
        <v>0</v>
      </c>
      <c r="AH1088" s="26">
        <v>-6.2327311999999999</v>
      </c>
      <c r="AI1088" s="26">
        <v>107.15180909999999</v>
      </c>
      <c r="AL1088" t="str">
        <f t="shared" si="16"/>
        <v>0001887881_16ARRN4272</v>
      </c>
      <c r="AM1088" t="s">
        <v>9096</v>
      </c>
      <c r="AN1088" t="s">
        <v>9098</v>
      </c>
      <c r="AO1088" t="s">
        <v>8984</v>
      </c>
      <c r="AP1088">
        <v>1</v>
      </c>
    </row>
    <row r="1089" spans="1:42" x14ac:dyDescent="0.35">
      <c r="A1089" s="26" t="s">
        <v>3245</v>
      </c>
      <c r="B1089" s="26" t="s">
        <v>3246</v>
      </c>
      <c r="C1089" s="26" t="s">
        <v>3247</v>
      </c>
      <c r="D1089" s="26" t="s">
        <v>3246</v>
      </c>
      <c r="E1089" s="26" t="s">
        <v>3247</v>
      </c>
      <c r="F1089" s="26" t="s">
        <v>3248</v>
      </c>
      <c r="G1089" s="26" t="s">
        <v>3249</v>
      </c>
      <c r="H1089" s="26" t="s">
        <v>3248</v>
      </c>
      <c r="I1089" s="26" t="s">
        <v>3249</v>
      </c>
      <c r="J1089" s="26" t="s">
        <v>3250</v>
      </c>
      <c r="K1089" s="26" t="s">
        <v>3249</v>
      </c>
      <c r="N1089" s="26">
        <v>1887881</v>
      </c>
      <c r="O1089" s="26" t="s">
        <v>3251</v>
      </c>
      <c r="P1089" s="26" t="s">
        <v>5727</v>
      </c>
      <c r="Q1089" s="26" t="s">
        <v>5728</v>
      </c>
      <c r="R1089" s="26" t="s">
        <v>3253</v>
      </c>
      <c r="S1089" s="26" t="s">
        <v>3254</v>
      </c>
      <c r="T1089" s="26" t="s">
        <v>5737</v>
      </c>
      <c r="U1089" s="26" t="s">
        <v>5737</v>
      </c>
      <c r="V1089" s="26">
        <v>5</v>
      </c>
      <c r="W1089" s="26">
        <v>1260</v>
      </c>
      <c r="X1089" s="26" t="s">
        <v>6727</v>
      </c>
      <c r="Y1089" s="26" t="s">
        <v>6728</v>
      </c>
      <c r="Z1089" s="26" t="s">
        <v>6729</v>
      </c>
      <c r="AA1089" s="26">
        <v>1602</v>
      </c>
      <c r="AB1089" s="26" t="s">
        <v>33</v>
      </c>
      <c r="AC1089" s="26">
        <v>160207</v>
      </c>
      <c r="AD1089" s="26" t="s">
        <v>504</v>
      </c>
      <c r="AE1089" s="26" t="s">
        <v>3256</v>
      </c>
      <c r="AF1089" s="26" t="s">
        <v>6687</v>
      </c>
      <c r="AG1089" s="26">
        <v>0</v>
      </c>
      <c r="AH1089" s="26">
        <v>-6.2327311999999999</v>
      </c>
      <c r="AI1089" s="26">
        <v>107.15180909999999</v>
      </c>
      <c r="AL1089" t="str">
        <f t="shared" si="16"/>
        <v>0001887881_16ARRN4273</v>
      </c>
      <c r="AM1089" t="s">
        <v>9133</v>
      </c>
      <c r="AN1089" t="s">
        <v>1331</v>
      </c>
      <c r="AO1089" t="s">
        <v>8984</v>
      </c>
      <c r="AP1089">
        <v>1</v>
      </c>
    </row>
    <row r="1090" spans="1:42" x14ac:dyDescent="0.35">
      <c r="A1090" s="26" t="s">
        <v>3245</v>
      </c>
      <c r="B1090" s="26" t="s">
        <v>3246</v>
      </c>
      <c r="C1090" s="26" t="s">
        <v>3247</v>
      </c>
      <c r="D1090" s="26" t="s">
        <v>3246</v>
      </c>
      <c r="E1090" s="26" t="s">
        <v>3247</v>
      </c>
      <c r="F1090" s="26" t="s">
        <v>3248</v>
      </c>
      <c r="G1090" s="26" t="s">
        <v>3249</v>
      </c>
      <c r="H1090" s="26" t="s">
        <v>3248</v>
      </c>
      <c r="I1090" s="26" t="s">
        <v>3249</v>
      </c>
      <c r="J1090" s="26" t="s">
        <v>3250</v>
      </c>
      <c r="K1090" s="26" t="s">
        <v>3249</v>
      </c>
      <c r="N1090" s="26">
        <v>1887881</v>
      </c>
      <c r="O1090" s="26" t="s">
        <v>3251</v>
      </c>
      <c r="P1090" s="26" t="s">
        <v>5727</v>
      </c>
      <c r="Q1090" s="26" t="s">
        <v>5728</v>
      </c>
      <c r="R1090" s="26" t="s">
        <v>3253</v>
      </c>
      <c r="S1090" s="26" t="s">
        <v>3254</v>
      </c>
      <c r="T1090" s="26" t="s">
        <v>5729</v>
      </c>
      <c r="U1090" s="26" t="s">
        <v>5729</v>
      </c>
      <c r="V1090" s="26">
        <v>5</v>
      </c>
      <c r="W1090" s="26">
        <v>120</v>
      </c>
      <c r="X1090" s="26" t="s">
        <v>6730</v>
      </c>
      <c r="Y1090" s="26" t="s">
        <v>6731</v>
      </c>
      <c r="Z1090" s="26" t="s">
        <v>6732</v>
      </c>
      <c r="AA1090" s="26">
        <v>1603</v>
      </c>
      <c r="AB1090" s="26" t="s">
        <v>715</v>
      </c>
      <c r="AC1090" s="26">
        <v>160305</v>
      </c>
      <c r="AD1090" s="26" t="s">
        <v>712</v>
      </c>
      <c r="AE1090" s="26" t="s">
        <v>3256</v>
      </c>
      <c r="AF1090" s="26" t="s">
        <v>6733</v>
      </c>
      <c r="AG1090" s="26">
        <v>0</v>
      </c>
      <c r="AH1090" s="26">
        <v>-6.3745067000000004</v>
      </c>
      <c r="AI1090" s="26">
        <v>107.0836144</v>
      </c>
      <c r="AL1090" t="str">
        <f t="shared" si="16"/>
        <v>0001887881_16ARRN4274</v>
      </c>
      <c r="AM1090" t="s">
        <v>9137</v>
      </c>
      <c r="AN1090" t="s">
        <v>9139</v>
      </c>
      <c r="AO1090" t="s">
        <v>8984</v>
      </c>
      <c r="AP1090">
        <v>1</v>
      </c>
    </row>
    <row r="1091" spans="1:42" x14ac:dyDescent="0.35">
      <c r="A1091" s="26" t="s">
        <v>3245</v>
      </c>
      <c r="B1091" s="26" t="s">
        <v>3246</v>
      </c>
      <c r="C1091" s="26" t="s">
        <v>3247</v>
      </c>
      <c r="D1091" s="26" t="s">
        <v>3246</v>
      </c>
      <c r="E1091" s="26" t="s">
        <v>3247</v>
      </c>
      <c r="F1091" s="26" t="s">
        <v>3248</v>
      </c>
      <c r="G1091" s="26" t="s">
        <v>3249</v>
      </c>
      <c r="H1091" s="26" t="s">
        <v>3248</v>
      </c>
      <c r="I1091" s="26" t="s">
        <v>3249</v>
      </c>
      <c r="J1091" s="26" t="s">
        <v>3250</v>
      </c>
      <c r="K1091" s="26" t="s">
        <v>3249</v>
      </c>
      <c r="N1091" s="26">
        <v>1887881</v>
      </c>
      <c r="O1091" s="26" t="s">
        <v>3251</v>
      </c>
      <c r="P1091" s="26" t="s">
        <v>5727</v>
      </c>
      <c r="Q1091" s="26" t="s">
        <v>5728</v>
      </c>
      <c r="R1091" s="26" t="s">
        <v>3253</v>
      </c>
      <c r="S1091" s="26" t="s">
        <v>3254</v>
      </c>
      <c r="T1091" s="26" t="s">
        <v>5729</v>
      </c>
      <c r="U1091" s="26" t="s">
        <v>5729</v>
      </c>
      <c r="V1091" s="26">
        <v>5</v>
      </c>
      <c r="W1091" s="26">
        <v>240</v>
      </c>
      <c r="X1091" s="26" t="s">
        <v>6734</v>
      </c>
      <c r="Y1091" s="26" t="s">
        <v>6735</v>
      </c>
      <c r="Z1091" s="26" t="s">
        <v>6736</v>
      </c>
      <c r="AA1091" s="26">
        <v>1714</v>
      </c>
      <c r="AB1091" s="26" t="s">
        <v>3292</v>
      </c>
      <c r="AC1091" s="26">
        <v>171402</v>
      </c>
      <c r="AD1091" s="26" t="s">
        <v>186</v>
      </c>
      <c r="AE1091" s="26" t="s">
        <v>3256</v>
      </c>
      <c r="AF1091" s="26" t="s">
        <v>6737</v>
      </c>
      <c r="AG1091" s="26">
        <v>0</v>
      </c>
      <c r="AH1091" s="26">
        <v>-6.2904078999999999</v>
      </c>
      <c r="AI1091" s="26">
        <v>107.0322479</v>
      </c>
      <c r="AL1091" t="str">
        <f t="shared" si="16"/>
        <v>0001887881_16ARRN4275</v>
      </c>
      <c r="AM1091" t="s">
        <v>9141</v>
      </c>
      <c r="AN1091" t="s">
        <v>1451</v>
      </c>
      <c r="AO1091" t="s">
        <v>8984</v>
      </c>
      <c r="AP1091">
        <v>1</v>
      </c>
    </row>
    <row r="1092" spans="1:42" x14ac:dyDescent="0.35">
      <c r="A1092" s="26" t="s">
        <v>3245</v>
      </c>
      <c r="B1092" s="26" t="s">
        <v>3246</v>
      </c>
      <c r="C1092" s="26" t="s">
        <v>3247</v>
      </c>
      <c r="D1092" s="26" t="s">
        <v>3246</v>
      </c>
      <c r="E1092" s="26" t="s">
        <v>3247</v>
      </c>
      <c r="F1092" s="26" t="s">
        <v>3248</v>
      </c>
      <c r="G1092" s="26" t="s">
        <v>3249</v>
      </c>
      <c r="H1092" s="26" t="s">
        <v>3248</v>
      </c>
      <c r="I1092" s="26" t="s">
        <v>3249</v>
      </c>
      <c r="J1092" s="26" t="s">
        <v>3250</v>
      </c>
      <c r="K1092" s="26" t="s">
        <v>3249</v>
      </c>
      <c r="N1092" s="26">
        <v>1887881</v>
      </c>
      <c r="O1092" s="26" t="s">
        <v>3251</v>
      </c>
      <c r="P1092" s="26" t="s">
        <v>5727</v>
      </c>
      <c r="Q1092" s="26" t="s">
        <v>5728</v>
      </c>
      <c r="R1092" s="26" t="s">
        <v>3253</v>
      </c>
      <c r="S1092" s="26" t="s">
        <v>3254</v>
      </c>
      <c r="T1092" s="26" t="s">
        <v>5737</v>
      </c>
      <c r="U1092" s="26" t="s">
        <v>5737</v>
      </c>
      <c r="V1092" s="26">
        <v>7</v>
      </c>
      <c r="W1092" s="26">
        <v>10</v>
      </c>
      <c r="X1092" s="26" t="s">
        <v>6738</v>
      </c>
      <c r="Y1092" s="26" t="s">
        <v>6739</v>
      </c>
      <c r="Z1092" s="26" t="s">
        <v>6740</v>
      </c>
      <c r="AA1092" s="26">
        <v>1714</v>
      </c>
      <c r="AB1092" s="26" t="s">
        <v>3292</v>
      </c>
      <c r="AC1092" s="26">
        <v>171402</v>
      </c>
      <c r="AD1092" s="26" t="s">
        <v>186</v>
      </c>
      <c r="AE1092" s="26" t="s">
        <v>3256</v>
      </c>
      <c r="AF1092" s="26" t="s">
        <v>6741</v>
      </c>
      <c r="AG1092" s="26">
        <v>0</v>
      </c>
      <c r="AH1092" s="26">
        <v>-6.2892973000000003</v>
      </c>
      <c r="AI1092" s="26">
        <v>107.01528759999999</v>
      </c>
      <c r="AL1092" t="str">
        <f t="shared" si="16"/>
        <v>0001887881_16ARRN4276</v>
      </c>
      <c r="AM1092" t="s">
        <v>9144</v>
      </c>
      <c r="AN1092" t="s">
        <v>9146</v>
      </c>
      <c r="AO1092" t="s">
        <v>8984</v>
      </c>
      <c r="AP1092">
        <v>1</v>
      </c>
    </row>
    <row r="1093" spans="1:42" x14ac:dyDescent="0.35">
      <c r="A1093" s="26" t="s">
        <v>3245</v>
      </c>
      <c r="B1093" s="26" t="s">
        <v>3246</v>
      </c>
      <c r="C1093" s="26" t="s">
        <v>3247</v>
      </c>
      <c r="D1093" s="26" t="s">
        <v>3246</v>
      </c>
      <c r="E1093" s="26" t="s">
        <v>3247</v>
      </c>
      <c r="F1093" s="26" t="s">
        <v>3248</v>
      </c>
      <c r="G1093" s="26" t="s">
        <v>3249</v>
      </c>
      <c r="H1093" s="26" t="s">
        <v>3248</v>
      </c>
      <c r="I1093" s="26" t="s">
        <v>3249</v>
      </c>
      <c r="J1093" s="26" t="s">
        <v>3250</v>
      </c>
      <c r="K1093" s="26" t="s">
        <v>3249</v>
      </c>
      <c r="N1093" s="26">
        <v>1887881</v>
      </c>
      <c r="O1093" s="26" t="s">
        <v>3251</v>
      </c>
      <c r="P1093" s="26" t="s">
        <v>5727</v>
      </c>
      <c r="Q1093" s="26" t="s">
        <v>5728</v>
      </c>
      <c r="R1093" s="26" t="s">
        <v>3253</v>
      </c>
      <c r="S1093" s="26" t="s">
        <v>3254</v>
      </c>
      <c r="T1093" s="26" t="s">
        <v>5729</v>
      </c>
      <c r="U1093" s="26" t="s">
        <v>5729</v>
      </c>
      <c r="V1093" s="26">
        <v>5</v>
      </c>
      <c r="W1093" s="26">
        <v>250</v>
      </c>
      <c r="X1093" s="26" t="s">
        <v>6742</v>
      </c>
      <c r="Y1093" s="26" t="s">
        <v>6743</v>
      </c>
      <c r="Z1093" s="26" t="s">
        <v>6744</v>
      </c>
      <c r="AA1093" s="26">
        <v>1714</v>
      </c>
      <c r="AB1093" s="26" t="s">
        <v>3292</v>
      </c>
      <c r="AC1093" s="26">
        <v>171402</v>
      </c>
      <c r="AD1093" s="26" t="s">
        <v>186</v>
      </c>
      <c r="AE1093" s="26" t="s">
        <v>3256</v>
      </c>
      <c r="AF1093" s="26" t="s">
        <v>6745</v>
      </c>
      <c r="AG1093" s="26">
        <v>0</v>
      </c>
      <c r="AH1093" s="26">
        <v>-6.3052437000000001</v>
      </c>
      <c r="AI1093" s="26">
        <v>107.0343565</v>
      </c>
      <c r="AL1093" t="str">
        <f t="shared" si="16"/>
        <v>0001887881_16ARRN4277</v>
      </c>
      <c r="AM1093" t="s">
        <v>9195</v>
      </c>
      <c r="AN1093" t="s">
        <v>9197</v>
      </c>
      <c r="AO1093" t="s">
        <v>8984</v>
      </c>
      <c r="AP1093">
        <v>1</v>
      </c>
    </row>
    <row r="1094" spans="1:42" x14ac:dyDescent="0.35">
      <c r="A1094" s="26" t="s">
        <v>3245</v>
      </c>
      <c r="B1094" s="26" t="s">
        <v>3246</v>
      </c>
      <c r="C1094" s="26" t="s">
        <v>3247</v>
      </c>
      <c r="D1094" s="26" t="s">
        <v>3246</v>
      </c>
      <c r="E1094" s="26" t="s">
        <v>3247</v>
      </c>
      <c r="F1094" s="26" t="s">
        <v>3248</v>
      </c>
      <c r="G1094" s="26" t="s">
        <v>3249</v>
      </c>
      <c r="H1094" s="26" t="s">
        <v>3248</v>
      </c>
      <c r="I1094" s="26" t="s">
        <v>3249</v>
      </c>
      <c r="J1094" s="26" t="s">
        <v>3250</v>
      </c>
      <c r="K1094" s="26" t="s">
        <v>3249</v>
      </c>
      <c r="N1094" s="26">
        <v>1887881</v>
      </c>
      <c r="O1094" s="26" t="s">
        <v>3251</v>
      </c>
      <c r="P1094" s="26" t="s">
        <v>5727</v>
      </c>
      <c r="Q1094" s="26" t="s">
        <v>5728</v>
      </c>
      <c r="R1094" s="26" t="s">
        <v>3253</v>
      </c>
      <c r="S1094" s="26" t="s">
        <v>3254</v>
      </c>
      <c r="T1094" s="26" t="s">
        <v>5737</v>
      </c>
      <c r="U1094" s="26" t="s">
        <v>5737</v>
      </c>
      <c r="V1094" s="26">
        <v>3</v>
      </c>
      <c r="W1094" s="26">
        <v>270</v>
      </c>
      <c r="X1094" s="26" t="s">
        <v>6746</v>
      </c>
      <c r="Y1094" s="26" t="s">
        <v>6747</v>
      </c>
      <c r="Z1094" s="26" t="s">
        <v>2084</v>
      </c>
      <c r="AA1094" s="26">
        <v>1714</v>
      </c>
      <c r="AB1094" s="26" t="s">
        <v>3292</v>
      </c>
      <c r="AC1094" s="26">
        <v>171402</v>
      </c>
      <c r="AD1094" s="26" t="s">
        <v>186</v>
      </c>
      <c r="AE1094" s="26" t="s">
        <v>3256</v>
      </c>
      <c r="AF1094" s="26" t="s">
        <v>6748</v>
      </c>
      <c r="AG1094" s="26">
        <v>0</v>
      </c>
      <c r="AH1094" s="26">
        <v>-6.3231073000000002</v>
      </c>
      <c r="AI1094" s="26">
        <v>107.01889799999999</v>
      </c>
      <c r="AL1094" t="str">
        <f t="shared" si="16"/>
        <v>0001887881_16ARRO0002</v>
      </c>
      <c r="AM1094" t="s">
        <v>9679</v>
      </c>
      <c r="AN1094" t="s">
        <v>1664</v>
      </c>
      <c r="AO1094" t="s">
        <v>516</v>
      </c>
      <c r="AP1094">
        <v>1</v>
      </c>
    </row>
    <row r="1095" spans="1:42" x14ac:dyDescent="0.35">
      <c r="A1095" s="26" t="s">
        <v>3245</v>
      </c>
      <c r="B1095" s="26" t="s">
        <v>3246</v>
      </c>
      <c r="C1095" s="26" t="s">
        <v>3247</v>
      </c>
      <c r="D1095" s="26" t="s">
        <v>3246</v>
      </c>
      <c r="E1095" s="26" t="s">
        <v>3247</v>
      </c>
      <c r="F1095" s="26" t="s">
        <v>3248</v>
      </c>
      <c r="G1095" s="26" t="s">
        <v>3249</v>
      </c>
      <c r="H1095" s="26" t="s">
        <v>3248</v>
      </c>
      <c r="I1095" s="26" t="s">
        <v>3249</v>
      </c>
      <c r="J1095" s="26" t="s">
        <v>3250</v>
      </c>
      <c r="K1095" s="26" t="s">
        <v>3249</v>
      </c>
      <c r="N1095" s="26">
        <v>1887881</v>
      </c>
      <c r="O1095" s="26" t="s">
        <v>3251</v>
      </c>
      <c r="P1095" s="26" t="s">
        <v>5727</v>
      </c>
      <c r="Q1095" s="26" t="s">
        <v>5728</v>
      </c>
      <c r="R1095" s="26" t="s">
        <v>3253</v>
      </c>
      <c r="S1095" s="26" t="s">
        <v>3254</v>
      </c>
      <c r="T1095" s="26" t="s">
        <v>5737</v>
      </c>
      <c r="U1095" s="26" t="s">
        <v>5737</v>
      </c>
      <c r="V1095" s="26">
        <v>6</v>
      </c>
      <c r="W1095" s="26">
        <v>940</v>
      </c>
      <c r="X1095" s="26" t="s">
        <v>6749</v>
      </c>
      <c r="Y1095" s="26" t="s">
        <v>6750</v>
      </c>
      <c r="Z1095" s="26" t="s">
        <v>6751</v>
      </c>
      <c r="AA1095" s="26">
        <v>1714</v>
      </c>
      <c r="AB1095" s="26" t="s">
        <v>3292</v>
      </c>
      <c r="AC1095" s="26">
        <v>171402</v>
      </c>
      <c r="AD1095" s="26" t="s">
        <v>186</v>
      </c>
      <c r="AE1095" s="26" t="s">
        <v>3256</v>
      </c>
      <c r="AF1095" s="26" t="s">
        <v>6752</v>
      </c>
      <c r="AG1095" s="26">
        <v>0</v>
      </c>
      <c r="AH1095" s="26">
        <v>-6.2905538999999999</v>
      </c>
      <c r="AI1095" s="26">
        <v>107.0137352</v>
      </c>
      <c r="AL1095" t="str">
        <f t="shared" si="16"/>
        <v>0001887881_16ARRO0003</v>
      </c>
      <c r="AM1095" t="s">
        <v>9682</v>
      </c>
      <c r="AN1095" t="s">
        <v>1453</v>
      </c>
      <c r="AO1095" t="s">
        <v>516</v>
      </c>
      <c r="AP1095">
        <v>3</v>
      </c>
    </row>
    <row r="1096" spans="1:42" x14ac:dyDescent="0.35">
      <c r="A1096" s="26" t="s">
        <v>3245</v>
      </c>
      <c r="B1096" s="26" t="s">
        <v>3246</v>
      </c>
      <c r="C1096" s="26" t="s">
        <v>3247</v>
      </c>
      <c r="D1096" s="26" t="s">
        <v>3246</v>
      </c>
      <c r="E1096" s="26" t="s">
        <v>3247</v>
      </c>
      <c r="F1096" s="26" t="s">
        <v>3248</v>
      </c>
      <c r="G1096" s="26" t="s">
        <v>3249</v>
      </c>
      <c r="H1096" s="26" t="s">
        <v>3248</v>
      </c>
      <c r="I1096" s="26" t="s">
        <v>3249</v>
      </c>
      <c r="J1096" s="26" t="s">
        <v>3250</v>
      </c>
      <c r="K1096" s="26" t="s">
        <v>3249</v>
      </c>
      <c r="N1096" s="26">
        <v>1887881</v>
      </c>
      <c r="O1096" s="26" t="s">
        <v>3251</v>
      </c>
      <c r="P1096" s="26" t="s">
        <v>5727</v>
      </c>
      <c r="Q1096" s="26" t="s">
        <v>5728</v>
      </c>
      <c r="R1096" s="26" t="s">
        <v>3253</v>
      </c>
      <c r="S1096" s="26" t="s">
        <v>3254</v>
      </c>
      <c r="T1096" s="26" t="s">
        <v>5737</v>
      </c>
      <c r="U1096" s="26" t="s">
        <v>5737</v>
      </c>
      <c r="V1096" s="26">
        <v>6</v>
      </c>
      <c r="W1096" s="26">
        <v>950</v>
      </c>
      <c r="X1096" s="26" t="s">
        <v>6753</v>
      </c>
      <c r="Y1096" s="26" t="s">
        <v>6754</v>
      </c>
      <c r="Z1096" s="26" t="s">
        <v>6755</v>
      </c>
      <c r="AA1096" s="26">
        <v>1714</v>
      </c>
      <c r="AB1096" s="26" t="s">
        <v>3292</v>
      </c>
      <c r="AC1096" s="26">
        <v>171402</v>
      </c>
      <c r="AD1096" s="26" t="s">
        <v>186</v>
      </c>
      <c r="AE1096" s="26" t="s">
        <v>3256</v>
      </c>
      <c r="AF1096" s="26" t="s">
        <v>6756</v>
      </c>
      <c r="AG1096" s="26">
        <v>0</v>
      </c>
      <c r="AH1096" s="26">
        <v>-6.2773089000000004</v>
      </c>
      <c r="AI1096" s="26">
        <v>107.0471447</v>
      </c>
      <c r="AL1096" t="str">
        <f t="shared" ref="AL1096:AL1159" si="17">"0001887881_"&amp;AM1096</f>
        <v>0001887881_16ARRO1009</v>
      </c>
      <c r="AM1096" t="s">
        <v>12765</v>
      </c>
      <c r="AN1096" t="s">
        <v>12767</v>
      </c>
      <c r="AO1096" t="s">
        <v>12825</v>
      </c>
      <c r="AP1096">
        <v>4</v>
      </c>
    </row>
    <row r="1097" spans="1:42" x14ac:dyDescent="0.35">
      <c r="A1097" s="26" t="s">
        <v>3245</v>
      </c>
      <c r="B1097" s="26" t="s">
        <v>3246</v>
      </c>
      <c r="C1097" s="26" t="s">
        <v>3247</v>
      </c>
      <c r="D1097" s="26" t="s">
        <v>3246</v>
      </c>
      <c r="E1097" s="26" t="s">
        <v>3247</v>
      </c>
      <c r="F1097" s="26" t="s">
        <v>3248</v>
      </c>
      <c r="G1097" s="26" t="s">
        <v>3249</v>
      </c>
      <c r="H1097" s="26" t="s">
        <v>3248</v>
      </c>
      <c r="I1097" s="26" t="s">
        <v>3249</v>
      </c>
      <c r="J1097" s="26" t="s">
        <v>3250</v>
      </c>
      <c r="K1097" s="26" t="s">
        <v>3249</v>
      </c>
      <c r="N1097" s="26">
        <v>1887881</v>
      </c>
      <c r="O1097" s="26" t="s">
        <v>3251</v>
      </c>
      <c r="P1097" s="26" t="s">
        <v>5727</v>
      </c>
      <c r="Q1097" s="26" t="s">
        <v>5728</v>
      </c>
      <c r="R1097" s="26" t="s">
        <v>3253</v>
      </c>
      <c r="S1097" s="26" t="s">
        <v>3254</v>
      </c>
      <c r="T1097" s="26" t="s">
        <v>5737</v>
      </c>
      <c r="U1097" s="26" t="s">
        <v>5737</v>
      </c>
      <c r="V1097" s="26">
        <v>6</v>
      </c>
      <c r="W1097" s="26">
        <v>960</v>
      </c>
      <c r="X1097" s="26" t="s">
        <v>6757</v>
      </c>
      <c r="Y1097" s="26" t="s">
        <v>6758</v>
      </c>
      <c r="Z1097" s="26" t="s">
        <v>6759</v>
      </c>
      <c r="AA1097" s="26">
        <v>1714</v>
      </c>
      <c r="AB1097" s="26" t="s">
        <v>3292</v>
      </c>
      <c r="AC1097" s="26">
        <v>171401</v>
      </c>
      <c r="AD1097" s="26" t="s">
        <v>48</v>
      </c>
      <c r="AE1097" s="26" t="s">
        <v>3256</v>
      </c>
      <c r="AF1097" s="26" t="s">
        <v>6760</v>
      </c>
      <c r="AG1097" s="26">
        <v>0</v>
      </c>
      <c r="AH1097" s="26">
        <v>-6.3057242000000002</v>
      </c>
      <c r="AI1097" s="26">
        <v>107.0365887</v>
      </c>
      <c r="AL1097" t="str">
        <f t="shared" si="17"/>
        <v>0001887881_16ARRO1010</v>
      </c>
      <c r="AM1097" t="s">
        <v>12769</v>
      </c>
      <c r="AN1097" t="s">
        <v>12771</v>
      </c>
      <c r="AO1097" t="s">
        <v>12825</v>
      </c>
      <c r="AP1097">
        <v>4</v>
      </c>
    </row>
    <row r="1098" spans="1:42" x14ac:dyDescent="0.35">
      <c r="A1098" s="26" t="s">
        <v>3245</v>
      </c>
      <c r="B1098" s="26" t="s">
        <v>3246</v>
      </c>
      <c r="C1098" s="26" t="s">
        <v>3247</v>
      </c>
      <c r="D1098" s="26" t="s">
        <v>3246</v>
      </c>
      <c r="E1098" s="26" t="s">
        <v>3247</v>
      </c>
      <c r="F1098" s="26" t="s">
        <v>3248</v>
      </c>
      <c r="G1098" s="26" t="s">
        <v>3249</v>
      </c>
      <c r="H1098" s="26" t="s">
        <v>3248</v>
      </c>
      <c r="I1098" s="26" t="s">
        <v>3249</v>
      </c>
      <c r="J1098" s="26" t="s">
        <v>3250</v>
      </c>
      <c r="K1098" s="26" t="s">
        <v>3249</v>
      </c>
      <c r="N1098" s="26">
        <v>1887881</v>
      </c>
      <c r="O1098" s="26" t="s">
        <v>3251</v>
      </c>
      <c r="P1098" s="26" t="s">
        <v>5727</v>
      </c>
      <c r="Q1098" s="26" t="s">
        <v>5728</v>
      </c>
      <c r="R1098" s="26" t="s">
        <v>3253</v>
      </c>
      <c r="S1098" s="26" t="s">
        <v>3254</v>
      </c>
      <c r="T1098" s="26" t="s">
        <v>5729</v>
      </c>
      <c r="U1098" s="26" t="s">
        <v>5729</v>
      </c>
      <c r="V1098" s="26">
        <v>4</v>
      </c>
      <c r="W1098" s="26">
        <v>210</v>
      </c>
      <c r="X1098" s="26" t="s">
        <v>6761</v>
      </c>
      <c r="Y1098" s="26" t="s">
        <v>6762</v>
      </c>
      <c r="Z1098" s="26" t="s">
        <v>6763</v>
      </c>
      <c r="AA1098" s="26">
        <v>2507</v>
      </c>
      <c r="AB1098" s="26" t="s">
        <v>4228</v>
      </c>
      <c r="AC1098" s="26">
        <v>250703</v>
      </c>
      <c r="AD1098" s="26" t="s">
        <v>6764</v>
      </c>
      <c r="AE1098" s="26" t="s">
        <v>3256</v>
      </c>
      <c r="AF1098" s="26" t="s">
        <v>6765</v>
      </c>
      <c r="AG1098" s="26">
        <v>0</v>
      </c>
      <c r="AH1098" s="26">
        <v>-6.2845753999999996</v>
      </c>
      <c r="AI1098" s="26">
        <v>107.0300117</v>
      </c>
      <c r="AL1098" t="str">
        <f t="shared" si="17"/>
        <v>0001887881_16ARRO1011</v>
      </c>
      <c r="AM1098" t="s">
        <v>12773</v>
      </c>
      <c r="AN1098" t="s">
        <v>12775</v>
      </c>
      <c r="AO1098" t="s">
        <v>12825</v>
      </c>
      <c r="AP1098">
        <v>4</v>
      </c>
    </row>
    <row r="1099" spans="1:42" x14ac:dyDescent="0.35">
      <c r="A1099" s="26" t="s">
        <v>3245</v>
      </c>
      <c r="B1099" s="26" t="s">
        <v>3246</v>
      </c>
      <c r="C1099" s="26" t="s">
        <v>3247</v>
      </c>
      <c r="D1099" s="26" t="s">
        <v>3246</v>
      </c>
      <c r="E1099" s="26" t="s">
        <v>3247</v>
      </c>
      <c r="F1099" s="26" t="s">
        <v>3248</v>
      </c>
      <c r="G1099" s="26" t="s">
        <v>3249</v>
      </c>
      <c r="H1099" s="26" t="s">
        <v>3248</v>
      </c>
      <c r="I1099" s="26" t="s">
        <v>3249</v>
      </c>
      <c r="J1099" s="26" t="s">
        <v>3250</v>
      </c>
      <c r="K1099" s="26" t="s">
        <v>3249</v>
      </c>
      <c r="N1099" s="26">
        <v>1887881</v>
      </c>
      <c r="O1099" s="26" t="s">
        <v>3251</v>
      </c>
      <c r="P1099" s="26" t="s">
        <v>6766</v>
      </c>
      <c r="Q1099" s="26" t="s">
        <v>6767</v>
      </c>
      <c r="R1099" s="26" t="s">
        <v>6768</v>
      </c>
      <c r="S1099" s="26" t="s">
        <v>6769</v>
      </c>
      <c r="T1099" s="26" t="s">
        <v>6770</v>
      </c>
      <c r="U1099" s="26" t="s">
        <v>6771</v>
      </c>
      <c r="V1099" s="26">
        <v>4</v>
      </c>
      <c r="W1099" s="26">
        <v>270</v>
      </c>
      <c r="X1099" s="26" t="s">
        <v>6772</v>
      </c>
      <c r="Y1099" s="26" t="s">
        <v>6773</v>
      </c>
      <c r="Z1099" s="26" t="s">
        <v>6774</v>
      </c>
      <c r="AA1099" s="26">
        <v>1714</v>
      </c>
      <c r="AB1099" s="26" t="s">
        <v>3292</v>
      </c>
      <c r="AC1099" s="26">
        <v>171402</v>
      </c>
      <c r="AD1099" s="26" t="s">
        <v>186</v>
      </c>
      <c r="AE1099" s="26" t="s">
        <v>3256</v>
      </c>
      <c r="AF1099" s="26" t="s">
        <v>6775</v>
      </c>
      <c r="AG1099" s="26">
        <v>0</v>
      </c>
      <c r="AH1099" s="26">
        <v>-6.2889131000000003</v>
      </c>
      <c r="AI1099" s="26">
        <v>107.0392217</v>
      </c>
      <c r="AL1099" t="str">
        <f t="shared" si="17"/>
        <v>0001887881_16ARRO1012</v>
      </c>
      <c r="AM1099" t="s">
        <v>11281</v>
      </c>
      <c r="AN1099" t="s">
        <v>11283</v>
      </c>
      <c r="AO1099" t="s">
        <v>12825</v>
      </c>
      <c r="AP1099">
        <v>4</v>
      </c>
    </row>
    <row r="1100" spans="1:42" x14ac:dyDescent="0.35">
      <c r="A1100" s="26" t="s">
        <v>3245</v>
      </c>
      <c r="B1100" s="26" t="s">
        <v>3246</v>
      </c>
      <c r="C1100" s="26" t="s">
        <v>3247</v>
      </c>
      <c r="D1100" s="26" t="s">
        <v>3246</v>
      </c>
      <c r="E1100" s="26" t="s">
        <v>3247</v>
      </c>
      <c r="F1100" s="26" t="s">
        <v>3248</v>
      </c>
      <c r="G1100" s="26" t="s">
        <v>3249</v>
      </c>
      <c r="H1100" s="26" t="s">
        <v>3248</v>
      </c>
      <c r="I1100" s="26" t="s">
        <v>3249</v>
      </c>
      <c r="J1100" s="26" t="s">
        <v>3250</v>
      </c>
      <c r="K1100" s="26" t="s">
        <v>3249</v>
      </c>
      <c r="N1100" s="26">
        <v>1887881</v>
      </c>
      <c r="O1100" s="26" t="s">
        <v>3251</v>
      </c>
      <c r="P1100" s="26" t="s">
        <v>6766</v>
      </c>
      <c r="Q1100" s="26" t="s">
        <v>6767</v>
      </c>
      <c r="R1100" s="26" t="s">
        <v>6768</v>
      </c>
      <c r="S1100" s="26" t="s">
        <v>6769</v>
      </c>
      <c r="T1100" s="26" t="s">
        <v>6770</v>
      </c>
      <c r="U1100" s="26" t="s">
        <v>6771</v>
      </c>
      <c r="V1100" s="26">
        <v>4</v>
      </c>
      <c r="W1100" s="26">
        <v>30</v>
      </c>
      <c r="X1100" s="26" t="s">
        <v>6776</v>
      </c>
      <c r="Y1100" s="26" t="s">
        <v>6777</v>
      </c>
      <c r="Z1100" s="26" t="s">
        <v>6778</v>
      </c>
      <c r="AA1100" s="26">
        <v>1714</v>
      </c>
      <c r="AB1100" s="26" t="s">
        <v>3292</v>
      </c>
      <c r="AC1100" s="26">
        <v>171402</v>
      </c>
      <c r="AD1100" s="26" t="s">
        <v>186</v>
      </c>
      <c r="AE1100" s="26" t="s">
        <v>3256</v>
      </c>
      <c r="AF1100" s="26" t="s">
        <v>6779</v>
      </c>
      <c r="AG1100" s="26">
        <v>0</v>
      </c>
      <c r="AH1100" s="26">
        <v>-6.2906269999999997</v>
      </c>
      <c r="AI1100" s="26">
        <v>107.032247</v>
      </c>
      <c r="AL1100" t="str">
        <f t="shared" si="17"/>
        <v>0001887881_16ARRO1013</v>
      </c>
      <c r="AM1100" t="s">
        <v>8969</v>
      </c>
      <c r="AN1100" t="s">
        <v>8971</v>
      </c>
      <c r="AO1100" t="s">
        <v>12825</v>
      </c>
      <c r="AP1100">
        <v>4</v>
      </c>
    </row>
    <row r="1101" spans="1:42" x14ac:dyDescent="0.35">
      <c r="A1101" s="26" t="s">
        <v>3245</v>
      </c>
      <c r="B1101" s="26" t="s">
        <v>3246</v>
      </c>
      <c r="C1101" s="26" t="s">
        <v>3247</v>
      </c>
      <c r="D1101" s="26" t="s">
        <v>3246</v>
      </c>
      <c r="E1101" s="26" t="s">
        <v>3247</v>
      </c>
      <c r="F1101" s="26" t="s">
        <v>3248</v>
      </c>
      <c r="G1101" s="26" t="s">
        <v>3249</v>
      </c>
      <c r="H1101" s="26" t="s">
        <v>3248</v>
      </c>
      <c r="I1101" s="26" t="s">
        <v>3249</v>
      </c>
      <c r="J1101" s="26" t="s">
        <v>3250</v>
      </c>
      <c r="K1101" s="26" t="s">
        <v>3249</v>
      </c>
      <c r="N1101" s="26">
        <v>1887881</v>
      </c>
      <c r="O1101" s="26" t="s">
        <v>3251</v>
      </c>
      <c r="P1101" s="26" t="s">
        <v>6766</v>
      </c>
      <c r="Q1101" s="26" t="s">
        <v>6767</v>
      </c>
      <c r="R1101" s="26" t="s">
        <v>6768</v>
      </c>
      <c r="S1101" s="26" t="s">
        <v>6769</v>
      </c>
      <c r="T1101" s="26" t="s">
        <v>6770</v>
      </c>
      <c r="U1101" s="26" t="s">
        <v>6771</v>
      </c>
      <c r="V1101" s="26">
        <v>4</v>
      </c>
      <c r="W1101" s="26">
        <v>110</v>
      </c>
      <c r="X1101" s="26" t="s">
        <v>6780</v>
      </c>
      <c r="Y1101" s="26" t="s">
        <v>6781</v>
      </c>
      <c r="Z1101" s="26" t="s">
        <v>6782</v>
      </c>
      <c r="AA1101" s="26">
        <v>1714</v>
      </c>
      <c r="AB1101" s="26" t="s">
        <v>3292</v>
      </c>
      <c r="AC1101" s="26">
        <v>171402</v>
      </c>
      <c r="AD1101" s="26" t="s">
        <v>186</v>
      </c>
      <c r="AE1101" s="26" t="s">
        <v>3256</v>
      </c>
      <c r="AF1101" s="26" t="s">
        <v>6783</v>
      </c>
      <c r="AG1101" s="26">
        <v>0</v>
      </c>
      <c r="AH1101" s="26">
        <v>-6.2905761</v>
      </c>
      <c r="AI1101" s="26">
        <v>107.0322371</v>
      </c>
      <c r="AL1101" t="str">
        <f t="shared" si="17"/>
        <v>0001887881_16ARRO1015</v>
      </c>
      <c r="AM1101" t="s">
        <v>12777</v>
      </c>
      <c r="AN1101" t="s">
        <v>8070</v>
      </c>
      <c r="AO1101" t="s">
        <v>12825</v>
      </c>
      <c r="AP1101">
        <v>4</v>
      </c>
    </row>
    <row r="1102" spans="1:42" x14ac:dyDescent="0.35">
      <c r="A1102" s="26" t="s">
        <v>3245</v>
      </c>
      <c r="B1102" s="26" t="s">
        <v>3246</v>
      </c>
      <c r="C1102" s="26" t="s">
        <v>3247</v>
      </c>
      <c r="D1102" s="26" t="s">
        <v>3246</v>
      </c>
      <c r="E1102" s="26" t="s">
        <v>3247</v>
      </c>
      <c r="F1102" s="26" t="s">
        <v>3248</v>
      </c>
      <c r="G1102" s="26" t="s">
        <v>3249</v>
      </c>
      <c r="H1102" s="26" t="s">
        <v>3248</v>
      </c>
      <c r="I1102" s="26" t="s">
        <v>3249</v>
      </c>
      <c r="J1102" s="26" t="s">
        <v>3250</v>
      </c>
      <c r="K1102" s="26" t="s">
        <v>3249</v>
      </c>
      <c r="N1102" s="26">
        <v>1887881</v>
      </c>
      <c r="O1102" s="26" t="s">
        <v>3251</v>
      </c>
      <c r="P1102" s="26" t="s">
        <v>6766</v>
      </c>
      <c r="Q1102" s="26" t="s">
        <v>6767</v>
      </c>
      <c r="R1102" s="26" t="s">
        <v>6768</v>
      </c>
      <c r="S1102" s="26" t="s">
        <v>6769</v>
      </c>
      <c r="T1102" s="26" t="s">
        <v>6770</v>
      </c>
      <c r="U1102" s="26" t="s">
        <v>6771</v>
      </c>
      <c r="V1102" s="26">
        <v>2</v>
      </c>
      <c r="W1102" s="26">
        <v>80</v>
      </c>
      <c r="X1102" s="26" t="s">
        <v>6784</v>
      </c>
      <c r="Y1102" s="26" t="s">
        <v>6785</v>
      </c>
      <c r="Z1102" s="26" t="s">
        <v>2072</v>
      </c>
      <c r="AA1102" s="26">
        <v>1714</v>
      </c>
      <c r="AB1102" s="26" t="s">
        <v>3292</v>
      </c>
      <c r="AC1102" s="26">
        <v>171402</v>
      </c>
      <c r="AD1102" s="26" t="s">
        <v>186</v>
      </c>
      <c r="AE1102" s="26" t="s">
        <v>3256</v>
      </c>
      <c r="AF1102" s="26" t="s">
        <v>6786</v>
      </c>
      <c r="AG1102" s="26">
        <v>0</v>
      </c>
      <c r="AH1102" s="26">
        <v>-6.3066604000000002</v>
      </c>
      <c r="AI1102" s="26">
        <v>107.03382809999999</v>
      </c>
      <c r="AL1102" t="str">
        <f t="shared" si="17"/>
        <v>0001887881_16ARRO1016</v>
      </c>
      <c r="AM1102" t="s">
        <v>9956</v>
      </c>
      <c r="AN1102" t="s">
        <v>1666</v>
      </c>
      <c r="AO1102" t="s">
        <v>516</v>
      </c>
      <c r="AP1102">
        <v>5</v>
      </c>
    </row>
    <row r="1103" spans="1:42" x14ac:dyDescent="0.35">
      <c r="A1103" s="26" t="s">
        <v>3245</v>
      </c>
      <c r="B1103" s="26" t="s">
        <v>3246</v>
      </c>
      <c r="C1103" s="26" t="s">
        <v>3247</v>
      </c>
      <c r="D1103" s="26" t="s">
        <v>3246</v>
      </c>
      <c r="E1103" s="26" t="s">
        <v>3247</v>
      </c>
      <c r="F1103" s="26" t="s">
        <v>3248</v>
      </c>
      <c r="G1103" s="26" t="s">
        <v>3249</v>
      </c>
      <c r="H1103" s="26" t="s">
        <v>3248</v>
      </c>
      <c r="I1103" s="26" t="s">
        <v>3249</v>
      </c>
      <c r="J1103" s="26" t="s">
        <v>3250</v>
      </c>
      <c r="K1103" s="26" t="s">
        <v>3249</v>
      </c>
      <c r="N1103" s="26">
        <v>1887881</v>
      </c>
      <c r="O1103" s="26" t="s">
        <v>3251</v>
      </c>
      <c r="P1103" s="26" t="s">
        <v>6766</v>
      </c>
      <c r="Q1103" s="26" t="s">
        <v>6767</v>
      </c>
      <c r="R1103" s="26" t="s">
        <v>6768</v>
      </c>
      <c r="S1103" s="26" t="s">
        <v>6769</v>
      </c>
      <c r="T1103" s="26" t="s">
        <v>6770</v>
      </c>
      <c r="U1103" s="26" t="s">
        <v>6771</v>
      </c>
      <c r="V1103" s="26">
        <v>4</v>
      </c>
      <c r="W1103" s="26">
        <v>150</v>
      </c>
      <c r="X1103" s="26" t="s">
        <v>6787</v>
      </c>
      <c r="Y1103" s="26" t="s">
        <v>6788</v>
      </c>
      <c r="Z1103" s="26" t="s">
        <v>6789</v>
      </c>
      <c r="AA1103" s="26">
        <v>1714</v>
      </c>
      <c r="AB1103" s="26" t="s">
        <v>3292</v>
      </c>
      <c r="AC1103" s="26">
        <v>171402</v>
      </c>
      <c r="AD1103" s="26" t="s">
        <v>186</v>
      </c>
      <c r="AE1103" s="26" t="s">
        <v>3256</v>
      </c>
      <c r="AF1103" s="26" t="s">
        <v>6790</v>
      </c>
      <c r="AG1103" s="26">
        <v>0</v>
      </c>
      <c r="AH1103" s="26">
        <v>-6.2905432000000001</v>
      </c>
      <c r="AI1103" s="26">
        <v>107.0319961</v>
      </c>
      <c r="AL1103" t="str">
        <f t="shared" si="17"/>
        <v>0001887881_16ARRO1018</v>
      </c>
      <c r="AM1103" t="s">
        <v>8228</v>
      </c>
      <c r="AN1103" t="s">
        <v>635</v>
      </c>
      <c r="AO1103" t="s">
        <v>516</v>
      </c>
      <c r="AP1103">
        <v>5</v>
      </c>
    </row>
    <row r="1104" spans="1:42" x14ac:dyDescent="0.35">
      <c r="A1104" s="26" t="s">
        <v>3245</v>
      </c>
      <c r="B1104" s="26" t="s">
        <v>3246</v>
      </c>
      <c r="C1104" s="26" t="s">
        <v>3247</v>
      </c>
      <c r="D1104" s="26" t="s">
        <v>3246</v>
      </c>
      <c r="E1104" s="26" t="s">
        <v>3247</v>
      </c>
      <c r="F1104" s="26" t="s">
        <v>3248</v>
      </c>
      <c r="G1104" s="26" t="s">
        <v>3249</v>
      </c>
      <c r="H1104" s="26" t="s">
        <v>3248</v>
      </c>
      <c r="I1104" s="26" t="s">
        <v>3249</v>
      </c>
      <c r="J1104" s="26" t="s">
        <v>3250</v>
      </c>
      <c r="K1104" s="26" t="s">
        <v>3249</v>
      </c>
      <c r="N1104" s="26">
        <v>1887881</v>
      </c>
      <c r="O1104" s="26" t="s">
        <v>3251</v>
      </c>
      <c r="P1104" s="26" t="s">
        <v>6766</v>
      </c>
      <c r="Q1104" s="26" t="s">
        <v>6767</v>
      </c>
      <c r="R1104" s="26" t="s">
        <v>6768</v>
      </c>
      <c r="S1104" s="26" t="s">
        <v>6769</v>
      </c>
      <c r="T1104" s="26" t="s">
        <v>6770</v>
      </c>
      <c r="U1104" s="26" t="s">
        <v>6771</v>
      </c>
      <c r="V1104" s="26">
        <v>4</v>
      </c>
      <c r="W1104" s="26">
        <v>340</v>
      </c>
      <c r="X1104" s="26" t="s">
        <v>6791</v>
      </c>
      <c r="Y1104" s="26" t="s">
        <v>6792</v>
      </c>
      <c r="Z1104" s="26" t="s">
        <v>6793</v>
      </c>
      <c r="AA1104" s="26">
        <v>1714</v>
      </c>
      <c r="AB1104" s="26" t="s">
        <v>3292</v>
      </c>
      <c r="AC1104" s="26">
        <v>171402</v>
      </c>
      <c r="AD1104" s="26" t="s">
        <v>186</v>
      </c>
      <c r="AE1104" s="26" t="s">
        <v>3256</v>
      </c>
      <c r="AF1104" s="26" t="s">
        <v>6794</v>
      </c>
      <c r="AG1104" s="26">
        <v>0</v>
      </c>
      <c r="AH1104" s="26">
        <v>-6.2904359000000003</v>
      </c>
      <c r="AI1104" s="26">
        <v>107.03199840000001</v>
      </c>
      <c r="AL1104" t="str">
        <f t="shared" si="17"/>
        <v>0001887881_16ARRO1019</v>
      </c>
      <c r="AM1104" t="s">
        <v>9959</v>
      </c>
      <c r="AN1104" t="s">
        <v>637</v>
      </c>
      <c r="AO1104" t="s">
        <v>516</v>
      </c>
      <c r="AP1104">
        <v>5</v>
      </c>
    </row>
    <row r="1105" spans="1:42" x14ac:dyDescent="0.35">
      <c r="A1105" s="26" t="s">
        <v>3245</v>
      </c>
      <c r="B1105" s="26" t="s">
        <v>3246</v>
      </c>
      <c r="C1105" s="26" t="s">
        <v>3247</v>
      </c>
      <c r="D1105" s="26" t="s">
        <v>3246</v>
      </c>
      <c r="E1105" s="26" t="s">
        <v>3247</v>
      </c>
      <c r="F1105" s="26" t="s">
        <v>3248</v>
      </c>
      <c r="G1105" s="26" t="s">
        <v>3249</v>
      </c>
      <c r="H1105" s="26" t="s">
        <v>3248</v>
      </c>
      <c r="I1105" s="26" t="s">
        <v>3249</v>
      </c>
      <c r="J1105" s="26" t="s">
        <v>3250</v>
      </c>
      <c r="K1105" s="26" t="s">
        <v>3249</v>
      </c>
      <c r="N1105" s="26">
        <v>1887881</v>
      </c>
      <c r="O1105" s="26" t="s">
        <v>3251</v>
      </c>
      <c r="P1105" s="26" t="s">
        <v>6766</v>
      </c>
      <c r="Q1105" s="26" t="s">
        <v>6767</v>
      </c>
      <c r="R1105" s="26" t="s">
        <v>6768</v>
      </c>
      <c r="S1105" s="26" t="s">
        <v>6769</v>
      </c>
      <c r="T1105" s="26" t="s">
        <v>6770</v>
      </c>
      <c r="U1105" s="26" t="s">
        <v>6771</v>
      </c>
      <c r="V1105" s="26">
        <v>4</v>
      </c>
      <c r="W1105" s="26">
        <v>130</v>
      </c>
      <c r="X1105" s="26" t="s">
        <v>6795</v>
      </c>
      <c r="Y1105" s="26" t="s">
        <v>6796</v>
      </c>
      <c r="Z1105" s="26" t="s">
        <v>6797</v>
      </c>
      <c r="AA1105" s="26">
        <v>1714</v>
      </c>
      <c r="AB1105" s="26" t="s">
        <v>3292</v>
      </c>
      <c r="AC1105" s="26">
        <v>171402</v>
      </c>
      <c r="AD1105" s="26" t="s">
        <v>186</v>
      </c>
      <c r="AE1105" s="26" t="s">
        <v>3256</v>
      </c>
      <c r="AF1105" s="26" t="s">
        <v>6794</v>
      </c>
      <c r="AG1105" s="26">
        <v>0</v>
      </c>
      <c r="AH1105" s="26">
        <v>-6.2905303999999997</v>
      </c>
      <c r="AI1105" s="26">
        <v>107.0319559</v>
      </c>
      <c r="AL1105" t="str">
        <f t="shared" si="17"/>
        <v>0001887881_16ARRO1020</v>
      </c>
      <c r="AM1105" t="s">
        <v>9962</v>
      </c>
      <c r="AN1105" t="s">
        <v>639</v>
      </c>
      <c r="AO1105" t="s">
        <v>516</v>
      </c>
      <c r="AP1105">
        <v>5</v>
      </c>
    </row>
    <row r="1106" spans="1:42" x14ac:dyDescent="0.35">
      <c r="A1106" s="26" t="s">
        <v>3245</v>
      </c>
      <c r="B1106" s="26" t="s">
        <v>3246</v>
      </c>
      <c r="C1106" s="26" t="s">
        <v>3247</v>
      </c>
      <c r="D1106" s="26" t="s">
        <v>3246</v>
      </c>
      <c r="E1106" s="26" t="s">
        <v>3247</v>
      </c>
      <c r="F1106" s="26" t="s">
        <v>3248</v>
      </c>
      <c r="G1106" s="26" t="s">
        <v>3249</v>
      </c>
      <c r="H1106" s="26" t="s">
        <v>3248</v>
      </c>
      <c r="I1106" s="26" t="s">
        <v>3249</v>
      </c>
      <c r="J1106" s="26" t="s">
        <v>3250</v>
      </c>
      <c r="K1106" s="26" t="s">
        <v>3249</v>
      </c>
      <c r="N1106" s="26">
        <v>1887881</v>
      </c>
      <c r="O1106" s="26" t="s">
        <v>3251</v>
      </c>
      <c r="P1106" s="26" t="s">
        <v>6766</v>
      </c>
      <c r="Q1106" s="26" t="s">
        <v>6767</v>
      </c>
      <c r="R1106" s="26" t="s">
        <v>6768</v>
      </c>
      <c r="S1106" s="26" t="s">
        <v>6769</v>
      </c>
      <c r="T1106" s="26" t="s">
        <v>6770</v>
      </c>
      <c r="U1106" s="26" t="s">
        <v>6771</v>
      </c>
      <c r="V1106" s="26">
        <v>4</v>
      </c>
      <c r="W1106" s="26">
        <v>10</v>
      </c>
      <c r="X1106" s="26" t="s">
        <v>6798</v>
      </c>
      <c r="Y1106" s="26" t="s">
        <v>6799</v>
      </c>
      <c r="Z1106" s="26" t="s">
        <v>6800</v>
      </c>
      <c r="AA1106" s="26">
        <v>1714</v>
      </c>
      <c r="AB1106" s="26" t="s">
        <v>3292</v>
      </c>
      <c r="AC1106" s="26">
        <v>171402</v>
      </c>
      <c r="AD1106" s="26" t="s">
        <v>186</v>
      </c>
      <c r="AE1106" s="26" t="s">
        <v>3256</v>
      </c>
      <c r="AF1106" s="26" t="s">
        <v>6801</v>
      </c>
      <c r="AG1106" s="26">
        <v>0</v>
      </c>
      <c r="AH1106" s="26">
        <v>-6.2906415000000004</v>
      </c>
      <c r="AI1106" s="26">
        <v>107.0321508</v>
      </c>
      <c r="AL1106" t="str">
        <f t="shared" si="17"/>
        <v>0001887881_16ARRO1021</v>
      </c>
      <c r="AM1106" t="s">
        <v>9965</v>
      </c>
      <c r="AN1106" t="s">
        <v>6517</v>
      </c>
      <c r="AO1106" t="s">
        <v>516</v>
      </c>
      <c r="AP1106">
        <v>5</v>
      </c>
    </row>
    <row r="1107" spans="1:42" x14ac:dyDescent="0.35">
      <c r="A1107" s="26" t="s">
        <v>3245</v>
      </c>
      <c r="B1107" s="26" t="s">
        <v>3246</v>
      </c>
      <c r="C1107" s="26" t="s">
        <v>3247</v>
      </c>
      <c r="D1107" s="26" t="s">
        <v>3246</v>
      </c>
      <c r="E1107" s="26" t="s">
        <v>3247</v>
      </c>
      <c r="F1107" s="26" t="s">
        <v>3248</v>
      </c>
      <c r="G1107" s="26" t="s">
        <v>3249</v>
      </c>
      <c r="H1107" s="26" t="s">
        <v>3248</v>
      </c>
      <c r="I1107" s="26" t="s">
        <v>3249</v>
      </c>
      <c r="J1107" s="26" t="s">
        <v>3250</v>
      </c>
      <c r="K1107" s="26" t="s">
        <v>3249</v>
      </c>
      <c r="N1107" s="26">
        <v>1887881</v>
      </c>
      <c r="O1107" s="26" t="s">
        <v>3251</v>
      </c>
      <c r="P1107" s="26" t="s">
        <v>6766</v>
      </c>
      <c r="Q1107" s="26" t="s">
        <v>6767</v>
      </c>
      <c r="R1107" s="26" t="s">
        <v>6768</v>
      </c>
      <c r="S1107" s="26" t="s">
        <v>6769</v>
      </c>
      <c r="T1107" s="26" t="s">
        <v>6770</v>
      </c>
      <c r="U1107" s="26" t="s">
        <v>6771</v>
      </c>
      <c r="V1107" s="26">
        <v>4</v>
      </c>
      <c r="W1107" s="26">
        <v>20</v>
      </c>
      <c r="X1107" s="26" t="s">
        <v>6802</v>
      </c>
      <c r="Y1107" s="26" t="s">
        <v>6803</v>
      </c>
      <c r="Z1107" s="26" t="s">
        <v>6804</v>
      </c>
      <c r="AA1107" s="26">
        <v>1714</v>
      </c>
      <c r="AB1107" s="26" t="s">
        <v>3292</v>
      </c>
      <c r="AC1107" s="26">
        <v>171402</v>
      </c>
      <c r="AD1107" s="26" t="s">
        <v>186</v>
      </c>
      <c r="AE1107" s="26" t="s">
        <v>3256</v>
      </c>
      <c r="AF1107" s="26" t="s">
        <v>6805</v>
      </c>
      <c r="AG1107" s="26">
        <v>0</v>
      </c>
      <c r="AH1107" s="26">
        <v>-6.2905727000000002</v>
      </c>
      <c r="AI1107" s="26">
        <v>107.0320194</v>
      </c>
      <c r="AL1107" t="str">
        <f t="shared" si="17"/>
        <v>0001887881_16ARRO1022</v>
      </c>
      <c r="AM1107" t="s">
        <v>8231</v>
      </c>
      <c r="AN1107" t="s">
        <v>8233</v>
      </c>
      <c r="AO1107" t="s">
        <v>12825</v>
      </c>
      <c r="AP1107">
        <v>4</v>
      </c>
    </row>
    <row r="1108" spans="1:42" x14ac:dyDescent="0.35">
      <c r="A1108" s="26" t="s">
        <v>3245</v>
      </c>
      <c r="B1108" s="26" t="s">
        <v>3246</v>
      </c>
      <c r="C1108" s="26" t="s">
        <v>3247</v>
      </c>
      <c r="D1108" s="26" t="s">
        <v>3246</v>
      </c>
      <c r="E1108" s="26" t="s">
        <v>3247</v>
      </c>
      <c r="F1108" s="26" t="s">
        <v>3248</v>
      </c>
      <c r="G1108" s="26" t="s">
        <v>3249</v>
      </c>
      <c r="H1108" s="26" t="s">
        <v>3248</v>
      </c>
      <c r="I1108" s="26" t="s">
        <v>3249</v>
      </c>
      <c r="J1108" s="26" t="s">
        <v>3250</v>
      </c>
      <c r="K1108" s="26" t="s">
        <v>3249</v>
      </c>
      <c r="N1108" s="26">
        <v>1887881</v>
      </c>
      <c r="O1108" s="26" t="s">
        <v>3251</v>
      </c>
      <c r="P1108" s="26" t="s">
        <v>6766</v>
      </c>
      <c r="Q1108" s="26" t="s">
        <v>6767</v>
      </c>
      <c r="R1108" s="26" t="s">
        <v>6768</v>
      </c>
      <c r="S1108" s="26" t="s">
        <v>6769</v>
      </c>
      <c r="T1108" s="26" t="s">
        <v>6770</v>
      </c>
      <c r="U1108" s="26" t="s">
        <v>6771</v>
      </c>
      <c r="V1108" s="26">
        <v>4</v>
      </c>
      <c r="W1108" s="26">
        <v>220</v>
      </c>
      <c r="X1108" s="26" t="s">
        <v>6806</v>
      </c>
      <c r="Y1108" s="26" t="s">
        <v>6807</v>
      </c>
      <c r="Z1108" s="26" t="s">
        <v>6808</v>
      </c>
      <c r="AA1108" s="26">
        <v>1714</v>
      </c>
      <c r="AB1108" s="26" t="s">
        <v>3292</v>
      </c>
      <c r="AC1108" s="26">
        <v>171402</v>
      </c>
      <c r="AD1108" s="26" t="s">
        <v>186</v>
      </c>
      <c r="AE1108" s="26" t="s">
        <v>3256</v>
      </c>
      <c r="AF1108" s="26" t="s">
        <v>6809</v>
      </c>
      <c r="AG1108" s="26">
        <v>0</v>
      </c>
      <c r="AH1108" s="26">
        <v>-6.2905381</v>
      </c>
      <c r="AI1108" s="26">
        <v>107.0320973</v>
      </c>
      <c r="AL1108" t="str">
        <f t="shared" si="17"/>
        <v>0001887881_16ARRO1023</v>
      </c>
      <c r="AM1108" t="s">
        <v>9978</v>
      </c>
      <c r="AN1108" t="s">
        <v>9980</v>
      </c>
      <c r="AO1108" t="s">
        <v>516</v>
      </c>
      <c r="AP1108">
        <v>5</v>
      </c>
    </row>
    <row r="1109" spans="1:42" x14ac:dyDescent="0.35">
      <c r="A1109" s="26" t="s">
        <v>3245</v>
      </c>
      <c r="B1109" s="26" t="s">
        <v>3246</v>
      </c>
      <c r="C1109" s="26" t="s">
        <v>3247</v>
      </c>
      <c r="D1109" s="26" t="s">
        <v>3246</v>
      </c>
      <c r="E1109" s="26" t="s">
        <v>3247</v>
      </c>
      <c r="F1109" s="26" t="s">
        <v>3248</v>
      </c>
      <c r="G1109" s="26" t="s">
        <v>3249</v>
      </c>
      <c r="H1109" s="26" t="s">
        <v>3248</v>
      </c>
      <c r="I1109" s="26" t="s">
        <v>3249</v>
      </c>
      <c r="J1109" s="26" t="s">
        <v>3250</v>
      </c>
      <c r="K1109" s="26" t="s">
        <v>3249</v>
      </c>
      <c r="N1109" s="26">
        <v>1887881</v>
      </c>
      <c r="O1109" s="26" t="s">
        <v>3251</v>
      </c>
      <c r="P1109" s="26" t="s">
        <v>6766</v>
      </c>
      <c r="Q1109" s="26" t="s">
        <v>6767</v>
      </c>
      <c r="R1109" s="26" t="s">
        <v>6768</v>
      </c>
      <c r="S1109" s="26" t="s">
        <v>6769</v>
      </c>
      <c r="T1109" s="26" t="s">
        <v>6770</v>
      </c>
      <c r="U1109" s="26" t="s">
        <v>6771</v>
      </c>
      <c r="V1109" s="26">
        <v>4</v>
      </c>
      <c r="W1109" s="26">
        <v>60</v>
      </c>
      <c r="X1109" s="26" t="s">
        <v>6810</v>
      </c>
      <c r="Y1109" s="26" t="s">
        <v>6811</v>
      </c>
      <c r="Z1109" s="26" t="s">
        <v>6812</v>
      </c>
      <c r="AA1109" s="26">
        <v>1714</v>
      </c>
      <c r="AB1109" s="26" t="s">
        <v>3292</v>
      </c>
      <c r="AC1109" s="26">
        <v>171402</v>
      </c>
      <c r="AD1109" s="26" t="s">
        <v>186</v>
      </c>
      <c r="AE1109" s="26" t="s">
        <v>3256</v>
      </c>
      <c r="AF1109" s="26" t="s">
        <v>6813</v>
      </c>
      <c r="AG1109" s="26">
        <v>0</v>
      </c>
      <c r="AH1109" s="26">
        <v>-6.2905525000000004</v>
      </c>
      <c r="AI1109" s="26">
        <v>107.0319934</v>
      </c>
      <c r="AL1109" t="str">
        <f t="shared" si="17"/>
        <v>0001887881_16ARRO1312</v>
      </c>
      <c r="AM1109" t="s">
        <v>12846</v>
      </c>
      <c r="AN1109" t="s">
        <v>12848</v>
      </c>
      <c r="AO1109" t="s">
        <v>12825</v>
      </c>
      <c r="AP1109">
        <v>1</v>
      </c>
    </row>
    <row r="1110" spans="1:42" x14ac:dyDescent="0.35">
      <c r="A1110" s="26" t="s">
        <v>3245</v>
      </c>
      <c r="B1110" s="26" t="s">
        <v>3246</v>
      </c>
      <c r="C1110" s="26" t="s">
        <v>3247</v>
      </c>
      <c r="D1110" s="26" t="s">
        <v>3246</v>
      </c>
      <c r="E1110" s="26" t="s">
        <v>3247</v>
      </c>
      <c r="F1110" s="26" t="s">
        <v>3248</v>
      </c>
      <c r="G1110" s="26" t="s">
        <v>3249</v>
      </c>
      <c r="H1110" s="26" t="s">
        <v>3248</v>
      </c>
      <c r="I1110" s="26" t="s">
        <v>3249</v>
      </c>
      <c r="J1110" s="26" t="s">
        <v>3250</v>
      </c>
      <c r="K1110" s="26" t="s">
        <v>3249</v>
      </c>
      <c r="N1110" s="26">
        <v>1887881</v>
      </c>
      <c r="O1110" s="26" t="s">
        <v>3251</v>
      </c>
      <c r="P1110" s="26" t="s">
        <v>6766</v>
      </c>
      <c r="Q1110" s="26" t="s">
        <v>6767</v>
      </c>
      <c r="R1110" s="26" t="s">
        <v>6768</v>
      </c>
      <c r="S1110" s="26" t="s">
        <v>6769</v>
      </c>
      <c r="T1110" s="26" t="s">
        <v>6770</v>
      </c>
      <c r="U1110" s="26" t="s">
        <v>6771</v>
      </c>
      <c r="V1110" s="26">
        <v>4</v>
      </c>
      <c r="W1110" s="26">
        <v>210</v>
      </c>
      <c r="X1110" s="26" t="s">
        <v>6814</v>
      </c>
      <c r="Y1110" s="26" t="s">
        <v>6815</v>
      </c>
      <c r="Z1110" s="26" t="s">
        <v>6816</v>
      </c>
      <c r="AA1110" s="26">
        <v>1714</v>
      </c>
      <c r="AB1110" s="26" t="s">
        <v>3292</v>
      </c>
      <c r="AC1110" s="26">
        <v>171402</v>
      </c>
      <c r="AD1110" s="26" t="s">
        <v>186</v>
      </c>
      <c r="AE1110" s="26" t="s">
        <v>3256</v>
      </c>
      <c r="AF1110" s="26" t="s">
        <v>6817</v>
      </c>
      <c r="AG1110" s="26">
        <v>0</v>
      </c>
      <c r="AH1110" s="26">
        <v>-6.2904644000000003</v>
      </c>
      <c r="AI1110" s="26">
        <v>107.03201060000001</v>
      </c>
      <c r="AL1110" t="str">
        <f t="shared" si="17"/>
        <v>0001887881_16ARRO1313</v>
      </c>
      <c r="AM1110" t="s">
        <v>6245</v>
      </c>
      <c r="AN1110" t="s">
        <v>643</v>
      </c>
      <c r="AO1110" t="s">
        <v>5728</v>
      </c>
      <c r="AP1110">
        <v>5</v>
      </c>
    </row>
    <row r="1111" spans="1:42" x14ac:dyDescent="0.35">
      <c r="A1111" s="26" t="s">
        <v>3245</v>
      </c>
      <c r="B1111" s="26" t="s">
        <v>3246</v>
      </c>
      <c r="C1111" s="26" t="s">
        <v>3247</v>
      </c>
      <c r="D1111" s="26" t="s">
        <v>3246</v>
      </c>
      <c r="E1111" s="26" t="s">
        <v>3247</v>
      </c>
      <c r="F1111" s="26" t="s">
        <v>3248</v>
      </c>
      <c r="G1111" s="26" t="s">
        <v>3249</v>
      </c>
      <c r="H1111" s="26" t="s">
        <v>3248</v>
      </c>
      <c r="I1111" s="26" t="s">
        <v>3249</v>
      </c>
      <c r="J1111" s="26" t="s">
        <v>3250</v>
      </c>
      <c r="K1111" s="26" t="s">
        <v>3249</v>
      </c>
      <c r="N1111" s="26">
        <v>1887881</v>
      </c>
      <c r="O1111" s="26" t="s">
        <v>3251</v>
      </c>
      <c r="P1111" s="26" t="s">
        <v>6766</v>
      </c>
      <c r="Q1111" s="26" t="s">
        <v>6767</v>
      </c>
      <c r="R1111" s="26" t="s">
        <v>6768</v>
      </c>
      <c r="S1111" s="26" t="s">
        <v>6769</v>
      </c>
      <c r="T1111" s="26" t="s">
        <v>6770</v>
      </c>
      <c r="U1111" s="26" t="s">
        <v>6771</v>
      </c>
      <c r="V1111" s="26">
        <v>4</v>
      </c>
      <c r="W1111" s="26">
        <v>190</v>
      </c>
      <c r="X1111" s="26" t="s">
        <v>6818</v>
      </c>
      <c r="Y1111" s="26" t="s">
        <v>6819</v>
      </c>
      <c r="Z1111" s="26" t="s">
        <v>6820</v>
      </c>
      <c r="AA1111" s="26">
        <v>1714</v>
      </c>
      <c r="AB1111" s="26" t="s">
        <v>3292</v>
      </c>
      <c r="AC1111" s="26">
        <v>171402</v>
      </c>
      <c r="AD1111" s="26" t="s">
        <v>186</v>
      </c>
      <c r="AE1111" s="26" t="s">
        <v>3256</v>
      </c>
      <c r="AF1111" s="26" t="s">
        <v>6821</v>
      </c>
      <c r="AG1111" s="26">
        <v>0</v>
      </c>
      <c r="AH1111" s="26">
        <v>-6.2904717999999997</v>
      </c>
      <c r="AI1111" s="26">
        <v>107.0319961</v>
      </c>
      <c r="AL1111" t="str">
        <f t="shared" si="17"/>
        <v>0001887881_16ARRO1314</v>
      </c>
      <c r="AM1111" t="s">
        <v>6274</v>
      </c>
      <c r="AN1111" t="s">
        <v>2913</v>
      </c>
      <c r="AO1111" t="s">
        <v>5728</v>
      </c>
      <c r="AP1111">
        <v>6</v>
      </c>
    </row>
    <row r="1112" spans="1:42" x14ac:dyDescent="0.35">
      <c r="A1112" s="26" t="s">
        <v>3245</v>
      </c>
      <c r="B1112" s="26" t="s">
        <v>3246</v>
      </c>
      <c r="C1112" s="26" t="s">
        <v>3247</v>
      </c>
      <c r="D1112" s="26" t="s">
        <v>3246</v>
      </c>
      <c r="E1112" s="26" t="s">
        <v>3247</v>
      </c>
      <c r="F1112" s="26" t="s">
        <v>3248</v>
      </c>
      <c r="G1112" s="26" t="s">
        <v>3249</v>
      </c>
      <c r="H1112" s="26" t="s">
        <v>3248</v>
      </c>
      <c r="I1112" s="26" t="s">
        <v>3249</v>
      </c>
      <c r="J1112" s="26" t="s">
        <v>3250</v>
      </c>
      <c r="K1112" s="26" t="s">
        <v>3249</v>
      </c>
      <c r="N1112" s="26">
        <v>1887881</v>
      </c>
      <c r="O1112" s="26" t="s">
        <v>3251</v>
      </c>
      <c r="P1112" s="26" t="s">
        <v>6766</v>
      </c>
      <c r="Q1112" s="26" t="s">
        <v>6767</v>
      </c>
      <c r="R1112" s="26" t="s">
        <v>6768</v>
      </c>
      <c r="S1112" s="26" t="s">
        <v>6769</v>
      </c>
      <c r="T1112" s="26" t="s">
        <v>6770</v>
      </c>
      <c r="U1112" s="26" t="s">
        <v>6771</v>
      </c>
      <c r="V1112" s="26">
        <v>4</v>
      </c>
      <c r="W1112" s="26">
        <v>200</v>
      </c>
      <c r="X1112" s="26" t="s">
        <v>6822</v>
      </c>
      <c r="Y1112" s="26" t="s">
        <v>6823</v>
      </c>
      <c r="Z1112" s="26" t="s">
        <v>6816</v>
      </c>
      <c r="AA1112" s="26">
        <v>1714</v>
      </c>
      <c r="AB1112" s="26" t="s">
        <v>3292</v>
      </c>
      <c r="AC1112" s="26">
        <v>171402</v>
      </c>
      <c r="AD1112" s="26" t="s">
        <v>186</v>
      </c>
      <c r="AE1112" s="26" t="s">
        <v>3256</v>
      </c>
      <c r="AF1112" s="26" t="s">
        <v>6824</v>
      </c>
      <c r="AG1112" s="26">
        <v>0</v>
      </c>
      <c r="AH1112" s="26">
        <v>-6.2904644000000003</v>
      </c>
      <c r="AI1112" s="26">
        <v>107.03201060000001</v>
      </c>
      <c r="AL1112" t="str">
        <f t="shared" si="17"/>
        <v>0001887881_16ARRO1315</v>
      </c>
      <c r="AM1112" t="s">
        <v>6277</v>
      </c>
      <c r="AN1112" t="s">
        <v>645</v>
      </c>
      <c r="AO1112" t="s">
        <v>5728</v>
      </c>
      <c r="AP1112">
        <v>6</v>
      </c>
    </row>
    <row r="1113" spans="1:42" x14ac:dyDescent="0.35">
      <c r="A1113" s="26" t="s">
        <v>3245</v>
      </c>
      <c r="B1113" s="26" t="s">
        <v>3246</v>
      </c>
      <c r="C1113" s="26" t="s">
        <v>3247</v>
      </c>
      <c r="D1113" s="26" t="s">
        <v>3246</v>
      </c>
      <c r="E1113" s="26" t="s">
        <v>3247</v>
      </c>
      <c r="F1113" s="26" t="s">
        <v>3248</v>
      </c>
      <c r="G1113" s="26" t="s">
        <v>3249</v>
      </c>
      <c r="H1113" s="26" t="s">
        <v>3248</v>
      </c>
      <c r="I1113" s="26" t="s">
        <v>3249</v>
      </c>
      <c r="J1113" s="26" t="s">
        <v>3250</v>
      </c>
      <c r="K1113" s="26" t="s">
        <v>3249</v>
      </c>
      <c r="N1113" s="26">
        <v>1887881</v>
      </c>
      <c r="O1113" s="26" t="s">
        <v>3251</v>
      </c>
      <c r="P1113" s="26" t="s">
        <v>6766</v>
      </c>
      <c r="Q1113" s="26" t="s">
        <v>6767</v>
      </c>
      <c r="R1113" s="26" t="s">
        <v>6768</v>
      </c>
      <c r="S1113" s="26" t="s">
        <v>6769</v>
      </c>
      <c r="T1113" s="26" t="s">
        <v>6770</v>
      </c>
      <c r="U1113" s="26" t="s">
        <v>6771</v>
      </c>
      <c r="V1113" s="26">
        <v>4</v>
      </c>
      <c r="W1113" s="26">
        <v>160</v>
      </c>
      <c r="X1113" s="26" t="s">
        <v>6825</v>
      </c>
      <c r="Y1113" s="26" t="s">
        <v>6826</v>
      </c>
      <c r="Z1113" s="26" t="s">
        <v>6827</v>
      </c>
      <c r="AA1113" s="26">
        <v>1714</v>
      </c>
      <c r="AB1113" s="26" t="s">
        <v>3292</v>
      </c>
      <c r="AC1113" s="26">
        <v>171402</v>
      </c>
      <c r="AD1113" s="26" t="s">
        <v>186</v>
      </c>
      <c r="AE1113" s="26" t="s">
        <v>3256</v>
      </c>
      <c r="AF1113" s="26" t="s">
        <v>6828</v>
      </c>
      <c r="AG1113" s="26">
        <v>0</v>
      </c>
      <c r="AH1113" s="26">
        <v>-6.2904377</v>
      </c>
      <c r="AI1113" s="26">
        <v>107.03206179999999</v>
      </c>
      <c r="AL1113" t="str">
        <f t="shared" si="17"/>
        <v>0001887881_16ARRO1316</v>
      </c>
      <c r="AM1113" t="s">
        <v>6355</v>
      </c>
      <c r="AN1113" t="s">
        <v>6357</v>
      </c>
      <c r="AO1113" t="s">
        <v>5728</v>
      </c>
      <c r="AP1113">
        <v>6</v>
      </c>
    </row>
    <row r="1114" spans="1:42" x14ac:dyDescent="0.35">
      <c r="A1114" s="26" t="s">
        <v>3245</v>
      </c>
      <c r="B1114" s="26" t="s">
        <v>3246</v>
      </c>
      <c r="C1114" s="26" t="s">
        <v>3247</v>
      </c>
      <c r="D1114" s="26" t="s">
        <v>3246</v>
      </c>
      <c r="E1114" s="26" t="s">
        <v>3247</v>
      </c>
      <c r="F1114" s="26" t="s">
        <v>3248</v>
      </c>
      <c r="G1114" s="26" t="s">
        <v>3249</v>
      </c>
      <c r="H1114" s="26" t="s">
        <v>3248</v>
      </c>
      <c r="I1114" s="26" t="s">
        <v>3249</v>
      </c>
      <c r="J1114" s="26" t="s">
        <v>3250</v>
      </c>
      <c r="K1114" s="26" t="s">
        <v>3249</v>
      </c>
      <c r="N1114" s="26">
        <v>1887881</v>
      </c>
      <c r="O1114" s="26" t="s">
        <v>3251</v>
      </c>
      <c r="P1114" s="26" t="s">
        <v>6766</v>
      </c>
      <c r="Q1114" s="26" t="s">
        <v>6767</v>
      </c>
      <c r="R1114" s="26" t="s">
        <v>6768</v>
      </c>
      <c r="S1114" s="26" t="s">
        <v>6769</v>
      </c>
      <c r="T1114" s="26" t="s">
        <v>6770</v>
      </c>
      <c r="U1114" s="26" t="s">
        <v>6771</v>
      </c>
      <c r="V1114" s="26">
        <v>4</v>
      </c>
      <c r="W1114" s="26">
        <v>300</v>
      </c>
      <c r="X1114" s="26" t="s">
        <v>6829</v>
      </c>
      <c r="Y1114" s="26" t="s">
        <v>6830</v>
      </c>
      <c r="Z1114" s="26" t="s">
        <v>6831</v>
      </c>
      <c r="AA1114" s="26">
        <v>1714</v>
      </c>
      <c r="AB1114" s="26" t="s">
        <v>3292</v>
      </c>
      <c r="AC1114" s="26">
        <v>171402</v>
      </c>
      <c r="AD1114" s="26" t="s">
        <v>186</v>
      </c>
      <c r="AE1114" s="26" t="s">
        <v>3256</v>
      </c>
      <c r="AF1114" s="26" t="s">
        <v>6832</v>
      </c>
      <c r="AG1114" s="26">
        <v>0</v>
      </c>
      <c r="AH1114" s="26">
        <v>-6.2904420999999999</v>
      </c>
      <c r="AI1114" s="26">
        <v>107.0320557</v>
      </c>
      <c r="AL1114" t="str">
        <f t="shared" si="17"/>
        <v>0001887881_16ARRO1317</v>
      </c>
      <c r="AM1114" t="s">
        <v>6359</v>
      </c>
      <c r="AN1114" t="s">
        <v>6361</v>
      </c>
      <c r="AO1114" t="s">
        <v>5728</v>
      </c>
      <c r="AP1114">
        <v>6</v>
      </c>
    </row>
    <row r="1115" spans="1:42" x14ac:dyDescent="0.35">
      <c r="A1115" s="26" t="s">
        <v>3245</v>
      </c>
      <c r="B1115" s="26" t="s">
        <v>3246</v>
      </c>
      <c r="C1115" s="26" t="s">
        <v>3247</v>
      </c>
      <c r="D1115" s="26" t="s">
        <v>3246</v>
      </c>
      <c r="E1115" s="26" t="s">
        <v>3247</v>
      </c>
      <c r="F1115" s="26" t="s">
        <v>3248</v>
      </c>
      <c r="G1115" s="26" t="s">
        <v>3249</v>
      </c>
      <c r="H1115" s="26" t="s">
        <v>3248</v>
      </c>
      <c r="I1115" s="26" t="s">
        <v>3249</v>
      </c>
      <c r="J1115" s="26" t="s">
        <v>3250</v>
      </c>
      <c r="K1115" s="26" t="s">
        <v>3249</v>
      </c>
      <c r="N1115" s="26">
        <v>1887881</v>
      </c>
      <c r="O1115" s="26" t="s">
        <v>3251</v>
      </c>
      <c r="P1115" s="26" t="s">
        <v>6766</v>
      </c>
      <c r="Q1115" s="26" t="s">
        <v>6767</v>
      </c>
      <c r="R1115" s="26" t="s">
        <v>6768</v>
      </c>
      <c r="S1115" s="26" t="s">
        <v>6769</v>
      </c>
      <c r="T1115" s="26" t="s">
        <v>6770</v>
      </c>
      <c r="U1115" s="26" t="s">
        <v>6771</v>
      </c>
      <c r="V1115" s="26">
        <v>4</v>
      </c>
      <c r="W1115" s="26">
        <v>260</v>
      </c>
      <c r="X1115" s="26" t="s">
        <v>6833</v>
      </c>
      <c r="Y1115" s="26" t="s">
        <v>6834</v>
      </c>
      <c r="Z1115" s="26" t="s">
        <v>6835</v>
      </c>
      <c r="AA1115" s="26">
        <v>1714</v>
      </c>
      <c r="AB1115" s="26" t="s">
        <v>3292</v>
      </c>
      <c r="AC1115" s="26">
        <v>171402</v>
      </c>
      <c r="AD1115" s="26" t="s">
        <v>186</v>
      </c>
      <c r="AE1115" s="26" t="s">
        <v>3256</v>
      </c>
      <c r="AF1115" s="26" t="s">
        <v>6836</v>
      </c>
      <c r="AG1115" s="26">
        <v>0</v>
      </c>
      <c r="AH1115" s="26">
        <v>-6.2904977999999998</v>
      </c>
      <c r="AI1115" s="26">
        <v>107.0319995</v>
      </c>
      <c r="AL1115" t="str">
        <f t="shared" si="17"/>
        <v>0001887881_16ARRO1318</v>
      </c>
      <c r="AM1115" t="s">
        <v>6362</v>
      </c>
      <c r="AN1115" t="s">
        <v>6364</v>
      </c>
      <c r="AO1115" t="s">
        <v>5728</v>
      </c>
      <c r="AP1115">
        <v>6</v>
      </c>
    </row>
    <row r="1116" spans="1:42" x14ac:dyDescent="0.35">
      <c r="A1116" s="26" t="s">
        <v>3245</v>
      </c>
      <c r="B1116" s="26" t="s">
        <v>3246</v>
      </c>
      <c r="C1116" s="26" t="s">
        <v>3247</v>
      </c>
      <c r="D1116" s="26" t="s">
        <v>3246</v>
      </c>
      <c r="E1116" s="26" t="s">
        <v>3247</v>
      </c>
      <c r="F1116" s="26" t="s">
        <v>3248</v>
      </c>
      <c r="G1116" s="26" t="s">
        <v>3249</v>
      </c>
      <c r="H1116" s="26" t="s">
        <v>3248</v>
      </c>
      <c r="I1116" s="26" t="s">
        <v>3249</v>
      </c>
      <c r="J1116" s="26" t="s">
        <v>3250</v>
      </c>
      <c r="K1116" s="26" t="s">
        <v>3249</v>
      </c>
      <c r="N1116" s="26">
        <v>1887881</v>
      </c>
      <c r="O1116" s="26" t="s">
        <v>3251</v>
      </c>
      <c r="P1116" s="26" t="s">
        <v>6766</v>
      </c>
      <c r="Q1116" s="26" t="s">
        <v>6767</v>
      </c>
      <c r="R1116" s="26" t="s">
        <v>6768</v>
      </c>
      <c r="S1116" s="26" t="s">
        <v>6769</v>
      </c>
      <c r="T1116" s="26" t="s">
        <v>6770</v>
      </c>
      <c r="U1116" s="26" t="s">
        <v>6771</v>
      </c>
      <c r="V1116" s="26">
        <v>4</v>
      </c>
      <c r="W1116" s="26">
        <v>40</v>
      </c>
      <c r="X1116" s="26" t="s">
        <v>6837</v>
      </c>
      <c r="Y1116" s="26" t="s">
        <v>6838</v>
      </c>
      <c r="Z1116" s="26" t="s">
        <v>6839</v>
      </c>
      <c r="AA1116" s="26">
        <v>1714</v>
      </c>
      <c r="AB1116" s="26" t="s">
        <v>3292</v>
      </c>
      <c r="AC1116" s="26">
        <v>171402</v>
      </c>
      <c r="AD1116" s="26" t="s">
        <v>186</v>
      </c>
      <c r="AE1116" s="26" t="s">
        <v>3256</v>
      </c>
      <c r="AF1116" s="26" t="s">
        <v>6840</v>
      </c>
      <c r="AG1116" s="26">
        <v>0</v>
      </c>
      <c r="AH1116" s="26">
        <v>-6.2904945000000003</v>
      </c>
      <c r="AI1116" s="26">
        <v>107.0320165</v>
      </c>
      <c r="AL1116" t="str">
        <f t="shared" si="17"/>
        <v>0001887881_16ARRO1319</v>
      </c>
      <c r="AM1116" t="s">
        <v>6454</v>
      </c>
      <c r="AN1116" t="s">
        <v>6456</v>
      </c>
      <c r="AO1116" t="s">
        <v>5728</v>
      </c>
      <c r="AP1116">
        <v>6</v>
      </c>
    </row>
    <row r="1117" spans="1:42" x14ac:dyDescent="0.35">
      <c r="A1117" s="26" t="s">
        <v>3245</v>
      </c>
      <c r="B1117" s="26" t="s">
        <v>3246</v>
      </c>
      <c r="C1117" s="26" t="s">
        <v>3247</v>
      </c>
      <c r="D1117" s="26" t="s">
        <v>3246</v>
      </c>
      <c r="E1117" s="26" t="s">
        <v>3247</v>
      </c>
      <c r="F1117" s="26" t="s">
        <v>3248</v>
      </c>
      <c r="G1117" s="26" t="s">
        <v>3249</v>
      </c>
      <c r="H1117" s="26" t="s">
        <v>3248</v>
      </c>
      <c r="I1117" s="26" t="s">
        <v>3249</v>
      </c>
      <c r="J1117" s="26" t="s">
        <v>3250</v>
      </c>
      <c r="K1117" s="26" t="s">
        <v>3249</v>
      </c>
      <c r="N1117" s="26">
        <v>1887881</v>
      </c>
      <c r="O1117" s="26" t="s">
        <v>3251</v>
      </c>
      <c r="P1117" s="26" t="s">
        <v>6766</v>
      </c>
      <c r="Q1117" s="26" t="s">
        <v>6767</v>
      </c>
      <c r="R1117" s="26" t="s">
        <v>6768</v>
      </c>
      <c r="S1117" s="26" t="s">
        <v>6769</v>
      </c>
      <c r="T1117" s="26" t="s">
        <v>6770</v>
      </c>
      <c r="U1117" s="26" t="s">
        <v>6771</v>
      </c>
      <c r="V1117" s="26">
        <v>4</v>
      </c>
      <c r="W1117" s="26">
        <v>120</v>
      </c>
      <c r="X1117" s="26" t="s">
        <v>6841</v>
      </c>
      <c r="Y1117" s="26" t="s">
        <v>6842</v>
      </c>
      <c r="Z1117" s="26" t="s">
        <v>6843</v>
      </c>
      <c r="AA1117" s="26">
        <v>1714</v>
      </c>
      <c r="AB1117" s="26" t="s">
        <v>3292</v>
      </c>
      <c r="AC1117" s="26">
        <v>171402</v>
      </c>
      <c r="AD1117" s="26" t="s">
        <v>186</v>
      </c>
      <c r="AE1117" s="26" t="s">
        <v>3256</v>
      </c>
      <c r="AF1117" s="26" t="s">
        <v>6844</v>
      </c>
      <c r="AG1117" s="26">
        <v>0</v>
      </c>
      <c r="AH1117" s="26">
        <v>-6.2904422000000002</v>
      </c>
      <c r="AI1117" s="26">
        <v>107.03205560000001</v>
      </c>
      <c r="AL1117" t="str">
        <f t="shared" si="17"/>
        <v>0001887881_16ARRO1320</v>
      </c>
      <c r="AM1117" t="s">
        <v>6458</v>
      </c>
      <c r="AN1117" t="s">
        <v>6460</v>
      </c>
      <c r="AO1117" t="s">
        <v>5728</v>
      </c>
      <c r="AP1117">
        <v>6</v>
      </c>
    </row>
    <row r="1118" spans="1:42" x14ac:dyDescent="0.35">
      <c r="A1118" s="26" t="s">
        <v>3245</v>
      </c>
      <c r="B1118" s="26" t="s">
        <v>3246</v>
      </c>
      <c r="C1118" s="26" t="s">
        <v>3247</v>
      </c>
      <c r="D1118" s="26" t="s">
        <v>3246</v>
      </c>
      <c r="E1118" s="26" t="s">
        <v>3247</v>
      </c>
      <c r="F1118" s="26" t="s">
        <v>3248</v>
      </c>
      <c r="G1118" s="26" t="s">
        <v>3249</v>
      </c>
      <c r="H1118" s="26" t="s">
        <v>3248</v>
      </c>
      <c r="I1118" s="26" t="s">
        <v>3249</v>
      </c>
      <c r="J1118" s="26" t="s">
        <v>3250</v>
      </c>
      <c r="K1118" s="26" t="s">
        <v>3249</v>
      </c>
      <c r="N1118" s="26">
        <v>1887881</v>
      </c>
      <c r="O1118" s="26" t="s">
        <v>3251</v>
      </c>
      <c r="P1118" s="26" t="s">
        <v>6766</v>
      </c>
      <c r="Q1118" s="26" t="s">
        <v>6767</v>
      </c>
      <c r="R1118" s="26" t="s">
        <v>6768</v>
      </c>
      <c r="S1118" s="26" t="s">
        <v>6769</v>
      </c>
      <c r="T1118" s="26" t="s">
        <v>6770</v>
      </c>
      <c r="U1118" s="26" t="s">
        <v>6771</v>
      </c>
      <c r="V1118" s="26">
        <v>4</v>
      </c>
      <c r="W1118" s="26">
        <v>230</v>
      </c>
      <c r="X1118" s="26" t="s">
        <v>6845</v>
      </c>
      <c r="Y1118" s="26" t="s">
        <v>6846</v>
      </c>
      <c r="Z1118" s="26" t="s">
        <v>6847</v>
      </c>
      <c r="AA1118" s="26">
        <v>1714</v>
      </c>
      <c r="AB1118" s="26" t="s">
        <v>3292</v>
      </c>
      <c r="AC1118" s="26">
        <v>171402</v>
      </c>
      <c r="AD1118" s="26" t="s">
        <v>186</v>
      </c>
      <c r="AE1118" s="26" t="s">
        <v>3256</v>
      </c>
      <c r="AF1118" s="26" t="s">
        <v>6848</v>
      </c>
      <c r="AG1118" s="26">
        <v>0</v>
      </c>
      <c r="AH1118" s="26">
        <v>-6.2904344999999999</v>
      </c>
      <c r="AI1118" s="26">
        <v>107.03203480000001</v>
      </c>
      <c r="AL1118" t="str">
        <f t="shared" si="17"/>
        <v>0001887881_16ARRO1321</v>
      </c>
      <c r="AM1118" t="s">
        <v>6508</v>
      </c>
      <c r="AN1118" t="s">
        <v>5053</v>
      </c>
      <c r="AO1118" t="s">
        <v>5728</v>
      </c>
      <c r="AP1118">
        <v>6</v>
      </c>
    </row>
    <row r="1119" spans="1:42" x14ac:dyDescent="0.35">
      <c r="A1119" s="26" t="s">
        <v>3245</v>
      </c>
      <c r="B1119" s="26" t="s">
        <v>3246</v>
      </c>
      <c r="C1119" s="26" t="s">
        <v>3247</v>
      </c>
      <c r="D1119" s="26" t="s">
        <v>3246</v>
      </c>
      <c r="E1119" s="26" t="s">
        <v>3247</v>
      </c>
      <c r="F1119" s="26" t="s">
        <v>3248</v>
      </c>
      <c r="G1119" s="26" t="s">
        <v>3249</v>
      </c>
      <c r="H1119" s="26" t="s">
        <v>3248</v>
      </c>
      <c r="I1119" s="26" t="s">
        <v>3249</v>
      </c>
      <c r="J1119" s="26" t="s">
        <v>3250</v>
      </c>
      <c r="K1119" s="26" t="s">
        <v>3249</v>
      </c>
      <c r="N1119" s="26">
        <v>1887881</v>
      </c>
      <c r="O1119" s="26" t="s">
        <v>3251</v>
      </c>
      <c r="P1119" s="26" t="s">
        <v>6766</v>
      </c>
      <c r="Q1119" s="26" t="s">
        <v>6767</v>
      </c>
      <c r="R1119" s="26" t="s">
        <v>6768</v>
      </c>
      <c r="S1119" s="26" t="s">
        <v>6769</v>
      </c>
      <c r="T1119" s="26" t="s">
        <v>6770</v>
      </c>
      <c r="U1119" s="26" t="s">
        <v>6771</v>
      </c>
      <c r="V1119" s="26">
        <v>4</v>
      </c>
      <c r="W1119" s="26">
        <v>100</v>
      </c>
      <c r="X1119" s="26" t="s">
        <v>6849</v>
      </c>
      <c r="Y1119" s="26" t="s">
        <v>6850</v>
      </c>
      <c r="Z1119" s="26" t="s">
        <v>6851</v>
      </c>
      <c r="AA1119" s="26">
        <v>1714</v>
      </c>
      <c r="AB1119" s="26" t="s">
        <v>3292</v>
      </c>
      <c r="AC1119" s="26">
        <v>171402</v>
      </c>
      <c r="AD1119" s="26" t="s">
        <v>186</v>
      </c>
      <c r="AE1119" s="26" t="s">
        <v>3256</v>
      </c>
      <c r="AF1119" s="26" t="s">
        <v>6852</v>
      </c>
      <c r="AG1119" s="26">
        <v>0</v>
      </c>
      <c r="AH1119" s="26">
        <v>-6.2904375000000003</v>
      </c>
      <c r="AI1119" s="26">
        <v>107.0320344</v>
      </c>
      <c r="AL1119" t="str">
        <f t="shared" si="17"/>
        <v>0001887881_16ARRO1322</v>
      </c>
      <c r="AM1119" t="s">
        <v>6512</v>
      </c>
      <c r="AN1119" t="s">
        <v>6514</v>
      </c>
      <c r="AO1119" t="s">
        <v>5728</v>
      </c>
      <c r="AP1119">
        <v>6</v>
      </c>
    </row>
    <row r="1120" spans="1:42" x14ac:dyDescent="0.35">
      <c r="A1120" s="26" t="s">
        <v>3245</v>
      </c>
      <c r="B1120" s="26" t="s">
        <v>3246</v>
      </c>
      <c r="C1120" s="26" t="s">
        <v>3247</v>
      </c>
      <c r="D1120" s="26" t="s">
        <v>3246</v>
      </c>
      <c r="E1120" s="26" t="s">
        <v>3247</v>
      </c>
      <c r="F1120" s="26" t="s">
        <v>3248</v>
      </c>
      <c r="G1120" s="26" t="s">
        <v>3249</v>
      </c>
      <c r="H1120" s="26" t="s">
        <v>3248</v>
      </c>
      <c r="I1120" s="26" t="s">
        <v>3249</v>
      </c>
      <c r="J1120" s="26" t="s">
        <v>3250</v>
      </c>
      <c r="K1120" s="26" t="s">
        <v>3249</v>
      </c>
      <c r="N1120" s="26">
        <v>1887881</v>
      </c>
      <c r="O1120" s="26" t="s">
        <v>3251</v>
      </c>
      <c r="P1120" s="26" t="s">
        <v>6766</v>
      </c>
      <c r="Q1120" s="26" t="s">
        <v>6767</v>
      </c>
      <c r="R1120" s="26" t="s">
        <v>6768</v>
      </c>
      <c r="S1120" s="26" t="s">
        <v>6769</v>
      </c>
      <c r="T1120" s="26" t="s">
        <v>6770</v>
      </c>
      <c r="U1120" s="26" t="s">
        <v>6771</v>
      </c>
      <c r="V1120" s="26">
        <v>4</v>
      </c>
      <c r="W1120" s="26">
        <v>50</v>
      </c>
      <c r="X1120" s="26" t="s">
        <v>6853</v>
      </c>
      <c r="Y1120" s="26" t="s">
        <v>6854</v>
      </c>
      <c r="Z1120" s="26" t="s">
        <v>6855</v>
      </c>
      <c r="AA1120" s="26">
        <v>1714</v>
      </c>
      <c r="AB1120" s="26" t="s">
        <v>3292</v>
      </c>
      <c r="AC1120" s="26">
        <v>171402</v>
      </c>
      <c r="AD1120" s="26" t="s">
        <v>186</v>
      </c>
      <c r="AE1120" s="26" t="s">
        <v>3256</v>
      </c>
      <c r="AF1120" s="26" t="s">
        <v>6856</v>
      </c>
      <c r="AG1120" s="26">
        <v>0</v>
      </c>
      <c r="AH1120" s="26">
        <v>-6.2905623999999998</v>
      </c>
      <c r="AI1120" s="26">
        <v>107.0318819</v>
      </c>
      <c r="AL1120" t="str">
        <f t="shared" si="17"/>
        <v>0001887881_16ARRO1323</v>
      </c>
      <c r="AM1120" t="s">
        <v>6515</v>
      </c>
      <c r="AN1120" t="s">
        <v>6517</v>
      </c>
      <c r="AO1120" t="s">
        <v>5728</v>
      </c>
      <c r="AP1120">
        <v>6</v>
      </c>
    </row>
    <row r="1121" spans="1:42" x14ac:dyDescent="0.35">
      <c r="A1121" s="26" t="s">
        <v>3245</v>
      </c>
      <c r="B1121" s="26" t="s">
        <v>3246</v>
      </c>
      <c r="C1121" s="26" t="s">
        <v>3247</v>
      </c>
      <c r="D1121" s="26" t="s">
        <v>3246</v>
      </c>
      <c r="E1121" s="26" t="s">
        <v>3247</v>
      </c>
      <c r="F1121" s="26" t="s">
        <v>3248</v>
      </c>
      <c r="G1121" s="26" t="s">
        <v>3249</v>
      </c>
      <c r="H1121" s="26" t="s">
        <v>3248</v>
      </c>
      <c r="I1121" s="26" t="s">
        <v>3249</v>
      </c>
      <c r="J1121" s="26" t="s">
        <v>3250</v>
      </c>
      <c r="K1121" s="26" t="s">
        <v>3249</v>
      </c>
      <c r="N1121" s="26">
        <v>1887881</v>
      </c>
      <c r="O1121" s="26" t="s">
        <v>3251</v>
      </c>
      <c r="P1121" s="26" t="s">
        <v>6766</v>
      </c>
      <c r="Q1121" s="26" t="s">
        <v>6767</v>
      </c>
      <c r="R1121" s="26" t="s">
        <v>6768</v>
      </c>
      <c r="S1121" s="26" t="s">
        <v>6769</v>
      </c>
      <c r="T1121" s="26" t="s">
        <v>6770</v>
      </c>
      <c r="U1121" s="26" t="s">
        <v>6771</v>
      </c>
      <c r="V1121" s="26">
        <v>4</v>
      </c>
      <c r="W1121" s="26">
        <v>140</v>
      </c>
      <c r="X1121" s="26" t="s">
        <v>6857</v>
      </c>
      <c r="Y1121" s="26" t="s">
        <v>6858</v>
      </c>
      <c r="Z1121" s="26" t="s">
        <v>6859</v>
      </c>
      <c r="AA1121" s="26">
        <v>1714</v>
      </c>
      <c r="AB1121" s="26" t="s">
        <v>3292</v>
      </c>
      <c r="AC1121" s="26">
        <v>171402</v>
      </c>
      <c r="AD1121" s="26" t="s">
        <v>186</v>
      </c>
      <c r="AE1121" s="26" t="s">
        <v>3256</v>
      </c>
      <c r="AF1121" s="26" t="s">
        <v>6860</v>
      </c>
      <c r="AG1121" s="26">
        <v>0</v>
      </c>
      <c r="AH1121" s="26">
        <v>-6.2904545000000001</v>
      </c>
      <c r="AI1121" s="26">
        <v>107.0319872</v>
      </c>
      <c r="AL1121" t="str">
        <f t="shared" si="17"/>
        <v>0001887881_16ARRO1324</v>
      </c>
      <c r="AM1121" t="s">
        <v>6519</v>
      </c>
      <c r="AN1121" t="s">
        <v>6521</v>
      </c>
      <c r="AO1121" t="s">
        <v>5728</v>
      </c>
      <c r="AP1121">
        <v>5</v>
      </c>
    </row>
    <row r="1122" spans="1:42" x14ac:dyDescent="0.35">
      <c r="A1122" s="26" t="s">
        <v>3245</v>
      </c>
      <c r="B1122" s="26" t="s">
        <v>3246</v>
      </c>
      <c r="C1122" s="26" t="s">
        <v>3247</v>
      </c>
      <c r="D1122" s="26" t="s">
        <v>3246</v>
      </c>
      <c r="E1122" s="26" t="s">
        <v>3247</v>
      </c>
      <c r="F1122" s="26" t="s">
        <v>3248</v>
      </c>
      <c r="G1122" s="26" t="s">
        <v>3249</v>
      </c>
      <c r="H1122" s="26" t="s">
        <v>3248</v>
      </c>
      <c r="I1122" s="26" t="s">
        <v>3249</v>
      </c>
      <c r="J1122" s="26" t="s">
        <v>3250</v>
      </c>
      <c r="K1122" s="26" t="s">
        <v>3249</v>
      </c>
      <c r="N1122" s="26">
        <v>1887881</v>
      </c>
      <c r="O1122" s="26" t="s">
        <v>3251</v>
      </c>
      <c r="P1122" s="26" t="s">
        <v>6766</v>
      </c>
      <c r="Q1122" s="26" t="s">
        <v>6767</v>
      </c>
      <c r="R1122" s="26" t="s">
        <v>6768</v>
      </c>
      <c r="S1122" s="26" t="s">
        <v>6769</v>
      </c>
      <c r="T1122" s="26" t="s">
        <v>6770</v>
      </c>
      <c r="U1122" s="26" t="s">
        <v>6771</v>
      </c>
      <c r="V1122" s="26">
        <v>4</v>
      </c>
      <c r="W1122" s="26">
        <v>180</v>
      </c>
      <c r="X1122" s="26" t="s">
        <v>6861</v>
      </c>
      <c r="Y1122" s="26" t="s">
        <v>6862</v>
      </c>
      <c r="Z1122" s="26" t="s">
        <v>6863</v>
      </c>
      <c r="AA1122" s="26">
        <v>1714</v>
      </c>
      <c r="AB1122" s="26" t="s">
        <v>3292</v>
      </c>
      <c r="AC1122" s="26">
        <v>171402</v>
      </c>
      <c r="AD1122" s="26" t="s">
        <v>186</v>
      </c>
      <c r="AE1122" s="26" t="s">
        <v>3256</v>
      </c>
      <c r="AF1122" s="26" t="s">
        <v>6864</v>
      </c>
      <c r="AG1122" s="26">
        <v>0</v>
      </c>
      <c r="AH1122" s="26">
        <v>-6.2904011000000004</v>
      </c>
      <c r="AI1122" s="26">
        <v>107.03202</v>
      </c>
      <c r="AL1122" t="str">
        <f t="shared" si="17"/>
        <v>0001887881_16ARRO1325</v>
      </c>
      <c r="AM1122" t="s">
        <v>6577</v>
      </c>
      <c r="AN1122" t="s">
        <v>6579</v>
      </c>
      <c r="AO1122" t="s">
        <v>5728</v>
      </c>
      <c r="AP1122">
        <v>5</v>
      </c>
    </row>
    <row r="1123" spans="1:42" x14ac:dyDescent="0.35">
      <c r="A1123" s="26" t="s">
        <v>3245</v>
      </c>
      <c r="B1123" s="26" t="s">
        <v>3246</v>
      </c>
      <c r="C1123" s="26" t="s">
        <v>3247</v>
      </c>
      <c r="D1123" s="26" t="s">
        <v>3246</v>
      </c>
      <c r="E1123" s="26" t="s">
        <v>3247</v>
      </c>
      <c r="F1123" s="26" t="s">
        <v>3248</v>
      </c>
      <c r="G1123" s="26" t="s">
        <v>3249</v>
      </c>
      <c r="H1123" s="26" t="s">
        <v>3248</v>
      </c>
      <c r="I1123" s="26" t="s">
        <v>3249</v>
      </c>
      <c r="J1123" s="26" t="s">
        <v>3250</v>
      </c>
      <c r="K1123" s="26" t="s">
        <v>3249</v>
      </c>
      <c r="N1123" s="26">
        <v>1887881</v>
      </c>
      <c r="O1123" s="26" t="s">
        <v>3251</v>
      </c>
      <c r="P1123" s="26" t="s">
        <v>6766</v>
      </c>
      <c r="Q1123" s="26" t="s">
        <v>6767</v>
      </c>
      <c r="R1123" s="26" t="s">
        <v>6768</v>
      </c>
      <c r="S1123" s="26" t="s">
        <v>6769</v>
      </c>
      <c r="T1123" s="26" t="s">
        <v>6770</v>
      </c>
      <c r="U1123" s="26" t="s">
        <v>6771</v>
      </c>
      <c r="V1123" s="26">
        <v>4</v>
      </c>
      <c r="W1123" s="26">
        <v>240</v>
      </c>
      <c r="X1123" s="26" t="s">
        <v>6865</v>
      </c>
      <c r="Y1123" s="26" t="s">
        <v>6866</v>
      </c>
      <c r="Z1123" s="26" t="s">
        <v>6867</v>
      </c>
      <c r="AA1123" s="26">
        <v>1714</v>
      </c>
      <c r="AB1123" s="26" t="s">
        <v>3292</v>
      </c>
      <c r="AC1123" s="26">
        <v>171402</v>
      </c>
      <c r="AD1123" s="26" t="s">
        <v>186</v>
      </c>
      <c r="AE1123" s="26" t="s">
        <v>3256</v>
      </c>
      <c r="AF1123" s="26" t="s">
        <v>6868</v>
      </c>
      <c r="AG1123" s="26">
        <v>0</v>
      </c>
      <c r="AH1123" s="26">
        <v>-6.2904292000000002</v>
      </c>
      <c r="AI1123" s="26">
        <v>107.03201319999999</v>
      </c>
      <c r="AL1123" t="str">
        <f t="shared" si="17"/>
        <v>0001887881_16ARRO1326</v>
      </c>
      <c r="AM1123" t="s">
        <v>9995</v>
      </c>
      <c r="AN1123" t="s">
        <v>1169</v>
      </c>
      <c r="AO1123" t="s">
        <v>516</v>
      </c>
      <c r="AP1123">
        <v>4</v>
      </c>
    </row>
    <row r="1124" spans="1:42" x14ac:dyDescent="0.35">
      <c r="A1124" s="26" t="s">
        <v>3245</v>
      </c>
      <c r="B1124" s="26" t="s">
        <v>3246</v>
      </c>
      <c r="C1124" s="26" t="s">
        <v>3247</v>
      </c>
      <c r="D1124" s="26" t="s">
        <v>3246</v>
      </c>
      <c r="E1124" s="26" t="s">
        <v>3247</v>
      </c>
      <c r="F1124" s="26" t="s">
        <v>3248</v>
      </c>
      <c r="G1124" s="26" t="s">
        <v>3249</v>
      </c>
      <c r="H1124" s="26" t="s">
        <v>3248</v>
      </c>
      <c r="I1124" s="26" t="s">
        <v>3249</v>
      </c>
      <c r="J1124" s="26" t="s">
        <v>3250</v>
      </c>
      <c r="K1124" s="26" t="s">
        <v>3249</v>
      </c>
      <c r="N1124" s="26">
        <v>1887881</v>
      </c>
      <c r="O1124" s="26" t="s">
        <v>3251</v>
      </c>
      <c r="P1124" s="26" t="s">
        <v>6766</v>
      </c>
      <c r="Q1124" s="26" t="s">
        <v>6767</v>
      </c>
      <c r="R1124" s="26" t="s">
        <v>6768</v>
      </c>
      <c r="S1124" s="26" t="s">
        <v>6769</v>
      </c>
      <c r="T1124" s="26" t="s">
        <v>6770</v>
      </c>
      <c r="U1124" s="26" t="s">
        <v>6771</v>
      </c>
      <c r="V1124" s="26">
        <v>4</v>
      </c>
      <c r="W1124" s="26">
        <v>250</v>
      </c>
      <c r="X1124" s="26" t="s">
        <v>6869</v>
      </c>
      <c r="Y1124" s="26" t="s">
        <v>6870</v>
      </c>
      <c r="Z1124" s="26" t="s">
        <v>6871</v>
      </c>
      <c r="AA1124" s="26">
        <v>1714</v>
      </c>
      <c r="AB1124" s="26" t="s">
        <v>3292</v>
      </c>
      <c r="AC1124" s="26">
        <v>171407</v>
      </c>
      <c r="AD1124" s="26" t="s">
        <v>6872</v>
      </c>
      <c r="AE1124" s="26" t="s">
        <v>3256</v>
      </c>
      <c r="AF1124" s="26" t="s">
        <v>6873</v>
      </c>
      <c r="AG1124" s="26">
        <v>0</v>
      </c>
      <c r="AH1124" s="26">
        <v>-6.2904292999999996</v>
      </c>
      <c r="AI1124" s="26">
        <v>107.03202760000001</v>
      </c>
      <c r="AL1124" t="str">
        <f t="shared" si="17"/>
        <v>0001887881_16ARRO1327</v>
      </c>
      <c r="AM1124" t="s">
        <v>9011</v>
      </c>
      <c r="AN1124" t="s">
        <v>394</v>
      </c>
      <c r="AO1124" t="s">
        <v>8984</v>
      </c>
      <c r="AP1124">
        <v>2</v>
      </c>
    </row>
    <row r="1125" spans="1:42" x14ac:dyDescent="0.35">
      <c r="A1125" s="26" t="s">
        <v>3245</v>
      </c>
      <c r="B1125" s="26" t="s">
        <v>3246</v>
      </c>
      <c r="C1125" s="26" t="s">
        <v>3247</v>
      </c>
      <c r="D1125" s="26" t="s">
        <v>3246</v>
      </c>
      <c r="E1125" s="26" t="s">
        <v>3247</v>
      </c>
      <c r="F1125" s="26" t="s">
        <v>3248</v>
      </c>
      <c r="G1125" s="26" t="s">
        <v>3249</v>
      </c>
      <c r="H1125" s="26" t="s">
        <v>3248</v>
      </c>
      <c r="I1125" s="26" t="s">
        <v>3249</v>
      </c>
      <c r="J1125" s="26" t="s">
        <v>3250</v>
      </c>
      <c r="K1125" s="26" t="s">
        <v>3249</v>
      </c>
      <c r="N1125" s="26">
        <v>1887881</v>
      </c>
      <c r="O1125" s="26" t="s">
        <v>3251</v>
      </c>
      <c r="P1125" s="26" t="s">
        <v>6766</v>
      </c>
      <c r="Q1125" s="26" t="s">
        <v>6767</v>
      </c>
      <c r="R1125" s="26" t="s">
        <v>6768</v>
      </c>
      <c r="S1125" s="26" t="s">
        <v>6769</v>
      </c>
      <c r="T1125" s="26" t="s">
        <v>6770</v>
      </c>
      <c r="U1125" s="26" t="s">
        <v>6771</v>
      </c>
      <c r="V1125" s="26">
        <v>1</v>
      </c>
      <c r="W1125" s="26">
        <v>0</v>
      </c>
      <c r="X1125" s="26" t="s">
        <v>6874</v>
      </c>
      <c r="Y1125" s="26" t="s">
        <v>6875</v>
      </c>
      <c r="Z1125" s="26" t="s">
        <v>6876</v>
      </c>
      <c r="AA1125" s="26">
        <v>1714</v>
      </c>
      <c r="AB1125" s="26" t="s">
        <v>3292</v>
      </c>
      <c r="AC1125" s="26">
        <v>171402</v>
      </c>
      <c r="AD1125" s="26" t="s">
        <v>186</v>
      </c>
      <c r="AE1125" s="26" t="s">
        <v>3256</v>
      </c>
      <c r="AF1125" s="26" t="s">
        <v>6877</v>
      </c>
      <c r="AG1125" s="26">
        <v>0</v>
      </c>
      <c r="AH1125" s="26">
        <v>-6.2837803000000001</v>
      </c>
      <c r="AI1125" s="26">
        <v>107.0270574</v>
      </c>
      <c r="AL1125" t="str">
        <f t="shared" si="17"/>
        <v>0001887881_16ARRO1328</v>
      </c>
      <c r="AM1125" t="s">
        <v>9014</v>
      </c>
      <c r="AN1125" t="s">
        <v>2356</v>
      </c>
      <c r="AO1125" t="s">
        <v>8984</v>
      </c>
      <c r="AP1125">
        <v>2</v>
      </c>
    </row>
    <row r="1126" spans="1:42" x14ac:dyDescent="0.35">
      <c r="A1126" s="26" t="s">
        <v>3245</v>
      </c>
      <c r="B1126" s="26" t="s">
        <v>3246</v>
      </c>
      <c r="C1126" s="26" t="s">
        <v>3247</v>
      </c>
      <c r="D1126" s="26" t="s">
        <v>3246</v>
      </c>
      <c r="E1126" s="26" t="s">
        <v>3247</v>
      </c>
      <c r="F1126" s="26" t="s">
        <v>3248</v>
      </c>
      <c r="G1126" s="26" t="s">
        <v>3249</v>
      </c>
      <c r="H1126" s="26" t="s">
        <v>3248</v>
      </c>
      <c r="I1126" s="26" t="s">
        <v>3249</v>
      </c>
      <c r="J1126" s="26" t="s">
        <v>3250</v>
      </c>
      <c r="K1126" s="26" t="s">
        <v>3249</v>
      </c>
      <c r="N1126" s="26">
        <v>1887881</v>
      </c>
      <c r="O1126" s="26" t="s">
        <v>3251</v>
      </c>
      <c r="P1126" s="26" t="s">
        <v>6766</v>
      </c>
      <c r="Q1126" s="26" t="s">
        <v>6767</v>
      </c>
      <c r="R1126" s="26" t="s">
        <v>6768</v>
      </c>
      <c r="S1126" s="26" t="s">
        <v>6769</v>
      </c>
      <c r="T1126" s="26" t="s">
        <v>6770</v>
      </c>
      <c r="U1126" s="26" t="s">
        <v>6771</v>
      </c>
      <c r="V1126" s="26">
        <v>2</v>
      </c>
      <c r="W1126" s="26">
        <v>0</v>
      </c>
      <c r="X1126" s="26" t="s">
        <v>6878</v>
      </c>
      <c r="Y1126" s="26" t="s">
        <v>6879</v>
      </c>
      <c r="Z1126" s="26" t="s">
        <v>2767</v>
      </c>
      <c r="AA1126" s="26">
        <v>1714</v>
      </c>
      <c r="AB1126" s="26" t="s">
        <v>3292</v>
      </c>
      <c r="AC1126" s="26">
        <v>171402</v>
      </c>
      <c r="AD1126" s="26" t="s">
        <v>186</v>
      </c>
      <c r="AE1126" s="26" t="s">
        <v>3256</v>
      </c>
      <c r="AF1126" s="26" t="s">
        <v>6877</v>
      </c>
      <c r="AG1126" s="26">
        <v>0</v>
      </c>
      <c r="AH1126" s="26">
        <v>-6.2863566999999998</v>
      </c>
      <c r="AI1126" s="26">
        <v>107.0210683</v>
      </c>
      <c r="AL1126" t="str">
        <f t="shared" si="17"/>
        <v>0001887881_16ARRO1329</v>
      </c>
      <c r="AM1126" t="s">
        <v>9017</v>
      </c>
      <c r="AN1126" t="s">
        <v>2551</v>
      </c>
      <c r="AO1126" t="s">
        <v>8984</v>
      </c>
      <c r="AP1126">
        <v>2</v>
      </c>
    </row>
    <row r="1127" spans="1:42" x14ac:dyDescent="0.35">
      <c r="A1127" s="26" t="s">
        <v>3245</v>
      </c>
      <c r="B1127" s="26" t="s">
        <v>3246</v>
      </c>
      <c r="C1127" s="26" t="s">
        <v>3247</v>
      </c>
      <c r="D1127" s="26" t="s">
        <v>3246</v>
      </c>
      <c r="E1127" s="26" t="s">
        <v>3247</v>
      </c>
      <c r="F1127" s="26" t="s">
        <v>3248</v>
      </c>
      <c r="G1127" s="26" t="s">
        <v>3249</v>
      </c>
      <c r="H1127" s="26" t="s">
        <v>3248</v>
      </c>
      <c r="I1127" s="26" t="s">
        <v>3249</v>
      </c>
      <c r="J1127" s="26" t="s">
        <v>3250</v>
      </c>
      <c r="K1127" s="26" t="s">
        <v>3249</v>
      </c>
      <c r="N1127" s="26">
        <v>1887881</v>
      </c>
      <c r="O1127" s="26" t="s">
        <v>3251</v>
      </c>
      <c r="P1127" s="26" t="s">
        <v>6766</v>
      </c>
      <c r="Q1127" s="26" t="s">
        <v>6767</v>
      </c>
      <c r="R1127" s="26" t="s">
        <v>6768</v>
      </c>
      <c r="S1127" s="26" t="s">
        <v>6769</v>
      </c>
      <c r="T1127" s="26" t="s">
        <v>6770</v>
      </c>
      <c r="U1127" s="26" t="s">
        <v>6771</v>
      </c>
      <c r="V1127" s="26">
        <v>4</v>
      </c>
      <c r="W1127" s="26">
        <v>290</v>
      </c>
      <c r="X1127" s="26" t="s">
        <v>6880</v>
      </c>
      <c r="Y1127" s="26" t="s">
        <v>6881</v>
      </c>
      <c r="Z1127" s="26" t="s">
        <v>6882</v>
      </c>
      <c r="AA1127" s="26">
        <v>1714</v>
      </c>
      <c r="AB1127" s="26" t="s">
        <v>3292</v>
      </c>
      <c r="AC1127" s="26">
        <v>171402</v>
      </c>
      <c r="AD1127" s="26" t="s">
        <v>186</v>
      </c>
      <c r="AE1127" s="26" t="s">
        <v>3256</v>
      </c>
      <c r="AF1127" s="26" t="s">
        <v>6883</v>
      </c>
      <c r="AG1127" s="26">
        <v>0</v>
      </c>
      <c r="AH1127" s="26">
        <v>-6.2931483000000004</v>
      </c>
      <c r="AI1127" s="26">
        <v>107.03619089999999</v>
      </c>
      <c r="AL1127" t="str">
        <f t="shared" si="17"/>
        <v>0001887881_16ARRO1330</v>
      </c>
      <c r="AM1127" t="s">
        <v>9020</v>
      </c>
      <c r="AN1127" t="s">
        <v>9022</v>
      </c>
      <c r="AO1127" t="s">
        <v>8984</v>
      </c>
      <c r="AP1127">
        <v>2</v>
      </c>
    </row>
    <row r="1128" spans="1:42" x14ac:dyDescent="0.35">
      <c r="A1128" s="26" t="s">
        <v>3245</v>
      </c>
      <c r="B1128" s="26" t="s">
        <v>3246</v>
      </c>
      <c r="C1128" s="26" t="s">
        <v>3247</v>
      </c>
      <c r="D1128" s="26" t="s">
        <v>3246</v>
      </c>
      <c r="E1128" s="26" t="s">
        <v>3247</v>
      </c>
      <c r="F1128" s="26" t="s">
        <v>3248</v>
      </c>
      <c r="G1128" s="26" t="s">
        <v>3249</v>
      </c>
      <c r="H1128" s="26" t="s">
        <v>3248</v>
      </c>
      <c r="I1128" s="26" t="s">
        <v>3249</v>
      </c>
      <c r="J1128" s="26" t="s">
        <v>3250</v>
      </c>
      <c r="K1128" s="26" t="s">
        <v>3249</v>
      </c>
      <c r="N1128" s="26">
        <v>1887881</v>
      </c>
      <c r="O1128" s="26" t="s">
        <v>3251</v>
      </c>
      <c r="P1128" s="26" t="s">
        <v>6766</v>
      </c>
      <c r="Q1128" s="26" t="s">
        <v>6767</v>
      </c>
      <c r="R1128" s="26" t="s">
        <v>6768</v>
      </c>
      <c r="S1128" s="26" t="s">
        <v>6769</v>
      </c>
      <c r="T1128" s="26" t="s">
        <v>6770</v>
      </c>
      <c r="U1128" s="26" t="s">
        <v>6771</v>
      </c>
      <c r="V1128" s="26">
        <v>1</v>
      </c>
      <c r="W1128" s="26">
        <v>0</v>
      </c>
      <c r="X1128" s="26" t="s">
        <v>6884</v>
      </c>
      <c r="Y1128" s="26" t="s">
        <v>6885</v>
      </c>
      <c r="Z1128" s="26" t="s">
        <v>6886</v>
      </c>
      <c r="AA1128" s="26">
        <v>1714</v>
      </c>
      <c r="AB1128" s="26" t="s">
        <v>3292</v>
      </c>
      <c r="AC1128" s="26">
        <v>171402</v>
      </c>
      <c r="AD1128" s="26" t="s">
        <v>186</v>
      </c>
      <c r="AE1128" s="26" t="s">
        <v>3256</v>
      </c>
      <c r="AF1128" s="26" t="s">
        <v>6887</v>
      </c>
      <c r="AG1128" s="26">
        <v>0</v>
      </c>
      <c r="AH1128" s="26">
        <v>-6.313269</v>
      </c>
      <c r="AI1128" s="26">
        <v>107.0390491</v>
      </c>
      <c r="AL1128" t="str">
        <f t="shared" si="17"/>
        <v>0001887881_16ARRO1331</v>
      </c>
      <c r="AM1128" t="s">
        <v>9024</v>
      </c>
      <c r="AN1128" t="s">
        <v>9026</v>
      </c>
      <c r="AO1128" t="s">
        <v>8984</v>
      </c>
      <c r="AP1128">
        <v>2</v>
      </c>
    </row>
    <row r="1129" spans="1:42" x14ac:dyDescent="0.35">
      <c r="A1129" s="26" t="s">
        <v>3245</v>
      </c>
      <c r="B1129" s="26" t="s">
        <v>3246</v>
      </c>
      <c r="C1129" s="26" t="s">
        <v>3247</v>
      </c>
      <c r="D1129" s="26" t="s">
        <v>3246</v>
      </c>
      <c r="E1129" s="26" t="s">
        <v>3247</v>
      </c>
      <c r="F1129" s="26" t="s">
        <v>3248</v>
      </c>
      <c r="G1129" s="26" t="s">
        <v>3249</v>
      </c>
      <c r="H1129" s="26" t="s">
        <v>3248</v>
      </c>
      <c r="I1129" s="26" t="s">
        <v>3249</v>
      </c>
      <c r="J1129" s="26" t="s">
        <v>3250</v>
      </c>
      <c r="K1129" s="26" t="s">
        <v>3249</v>
      </c>
      <c r="N1129" s="26">
        <v>1887881</v>
      </c>
      <c r="O1129" s="26" t="s">
        <v>3251</v>
      </c>
      <c r="P1129" s="26" t="s">
        <v>6766</v>
      </c>
      <c r="Q1129" s="26" t="s">
        <v>6767</v>
      </c>
      <c r="R1129" s="26" t="s">
        <v>6768</v>
      </c>
      <c r="S1129" s="26" t="s">
        <v>6769</v>
      </c>
      <c r="T1129" s="26" t="s">
        <v>6770</v>
      </c>
      <c r="U1129" s="26" t="s">
        <v>6771</v>
      </c>
      <c r="V1129" s="26">
        <v>1</v>
      </c>
      <c r="W1129" s="26">
        <v>0</v>
      </c>
      <c r="X1129" s="26" t="s">
        <v>6888</v>
      </c>
      <c r="Y1129" s="26" t="s">
        <v>6889</v>
      </c>
      <c r="Z1129" s="26" t="s">
        <v>6890</v>
      </c>
      <c r="AA1129" s="26">
        <v>1714</v>
      </c>
      <c r="AB1129" s="26" t="s">
        <v>3292</v>
      </c>
      <c r="AC1129" s="26">
        <v>171402</v>
      </c>
      <c r="AD1129" s="26" t="s">
        <v>186</v>
      </c>
      <c r="AE1129" s="26" t="s">
        <v>3256</v>
      </c>
      <c r="AF1129" s="26" t="s">
        <v>6891</v>
      </c>
      <c r="AG1129" s="26">
        <v>0</v>
      </c>
      <c r="AH1129" s="26">
        <v>-6.3053002999999999</v>
      </c>
      <c r="AI1129" s="26">
        <v>107.03428460000001</v>
      </c>
      <c r="AL1129" t="str">
        <f t="shared" si="17"/>
        <v>0001887881_16ARRO1332</v>
      </c>
      <c r="AM1129" t="s">
        <v>9062</v>
      </c>
      <c r="AN1129" t="s">
        <v>9064</v>
      </c>
      <c r="AO1129" t="s">
        <v>8984</v>
      </c>
      <c r="AP1129">
        <v>4</v>
      </c>
    </row>
    <row r="1130" spans="1:42" x14ac:dyDescent="0.35">
      <c r="A1130" s="26" t="s">
        <v>3245</v>
      </c>
      <c r="B1130" s="26" t="s">
        <v>3246</v>
      </c>
      <c r="C1130" s="26" t="s">
        <v>3247</v>
      </c>
      <c r="D1130" s="26" t="s">
        <v>3246</v>
      </c>
      <c r="E1130" s="26" t="s">
        <v>3247</v>
      </c>
      <c r="F1130" s="26" t="s">
        <v>3248</v>
      </c>
      <c r="G1130" s="26" t="s">
        <v>3249</v>
      </c>
      <c r="H1130" s="26" t="s">
        <v>3248</v>
      </c>
      <c r="I1130" s="26" t="s">
        <v>3249</v>
      </c>
      <c r="J1130" s="26" t="s">
        <v>3250</v>
      </c>
      <c r="K1130" s="26" t="s">
        <v>3249</v>
      </c>
      <c r="N1130" s="26">
        <v>1887881</v>
      </c>
      <c r="O1130" s="26" t="s">
        <v>3251</v>
      </c>
      <c r="P1130" s="26" t="s">
        <v>6766</v>
      </c>
      <c r="Q1130" s="26" t="s">
        <v>6767</v>
      </c>
      <c r="R1130" s="26" t="s">
        <v>6768</v>
      </c>
      <c r="S1130" s="26" t="s">
        <v>6769</v>
      </c>
      <c r="T1130" s="26" t="s">
        <v>6770</v>
      </c>
      <c r="U1130" s="26" t="s">
        <v>6771</v>
      </c>
      <c r="V1130" s="26">
        <v>1</v>
      </c>
      <c r="W1130" s="26">
        <v>0</v>
      </c>
      <c r="X1130" s="26" t="s">
        <v>6892</v>
      </c>
      <c r="Y1130" s="26" t="s">
        <v>6893</v>
      </c>
      <c r="Z1130" s="26" t="s">
        <v>2409</v>
      </c>
      <c r="AA1130" s="26">
        <v>1714</v>
      </c>
      <c r="AB1130" s="26" t="s">
        <v>3292</v>
      </c>
      <c r="AC1130" s="26">
        <v>171402</v>
      </c>
      <c r="AD1130" s="26" t="s">
        <v>186</v>
      </c>
      <c r="AE1130" s="26" t="s">
        <v>3256</v>
      </c>
      <c r="AF1130" s="26" t="s">
        <v>6894</v>
      </c>
      <c r="AG1130" s="26">
        <v>0</v>
      </c>
      <c r="AH1130" s="26">
        <v>-6.3208203000000003</v>
      </c>
      <c r="AI1130" s="26">
        <v>107.0351532</v>
      </c>
      <c r="AL1130" t="str">
        <f t="shared" si="17"/>
        <v>0001887881_16ARRO1333</v>
      </c>
      <c r="AM1130" t="s">
        <v>9087</v>
      </c>
      <c r="AN1130" t="s">
        <v>7555</v>
      </c>
      <c r="AO1130" t="s">
        <v>8984</v>
      </c>
      <c r="AP1130">
        <v>6</v>
      </c>
    </row>
    <row r="1131" spans="1:42" x14ac:dyDescent="0.35">
      <c r="A1131" s="26" t="s">
        <v>3245</v>
      </c>
      <c r="B1131" s="26" t="s">
        <v>3246</v>
      </c>
      <c r="C1131" s="26" t="s">
        <v>3247</v>
      </c>
      <c r="D1131" s="26" t="s">
        <v>3246</v>
      </c>
      <c r="E1131" s="26" t="s">
        <v>3247</v>
      </c>
      <c r="F1131" s="26" t="s">
        <v>3248</v>
      </c>
      <c r="G1131" s="26" t="s">
        <v>3249</v>
      </c>
      <c r="H1131" s="26" t="s">
        <v>3248</v>
      </c>
      <c r="I1131" s="26" t="s">
        <v>3249</v>
      </c>
      <c r="J1131" s="26" t="s">
        <v>3250</v>
      </c>
      <c r="K1131" s="26" t="s">
        <v>3249</v>
      </c>
      <c r="N1131" s="26">
        <v>1887881</v>
      </c>
      <c r="O1131" s="26" t="s">
        <v>3251</v>
      </c>
      <c r="P1131" s="26" t="s">
        <v>6766</v>
      </c>
      <c r="Q1131" s="26" t="s">
        <v>6767</v>
      </c>
      <c r="R1131" s="26" t="s">
        <v>6768</v>
      </c>
      <c r="S1131" s="26" t="s">
        <v>6769</v>
      </c>
      <c r="T1131" s="26" t="s">
        <v>6770</v>
      </c>
      <c r="U1131" s="26" t="s">
        <v>6771</v>
      </c>
      <c r="V1131" s="26">
        <v>2</v>
      </c>
      <c r="W1131" s="26">
        <v>0</v>
      </c>
      <c r="X1131" s="26" t="s">
        <v>6895</v>
      </c>
      <c r="Y1131" s="26" t="s">
        <v>6896</v>
      </c>
      <c r="Z1131" s="26" t="s">
        <v>6897</v>
      </c>
      <c r="AA1131" s="26">
        <v>1714</v>
      </c>
      <c r="AB1131" s="26" t="s">
        <v>3292</v>
      </c>
      <c r="AC1131" s="26">
        <v>171402</v>
      </c>
      <c r="AD1131" s="26" t="s">
        <v>186</v>
      </c>
      <c r="AE1131" s="26" t="s">
        <v>3256</v>
      </c>
      <c r="AF1131" s="26" t="s">
        <v>6898</v>
      </c>
      <c r="AG1131" s="26">
        <v>0</v>
      </c>
      <c r="AH1131" s="26">
        <v>-6.2943071000000002</v>
      </c>
      <c r="AI1131" s="26">
        <v>107.0350384</v>
      </c>
      <c r="AL1131" t="str">
        <f t="shared" si="17"/>
        <v>0001887881_16ARRO1334</v>
      </c>
      <c r="AM1131" t="s">
        <v>9090</v>
      </c>
      <c r="AN1131" t="s">
        <v>2051</v>
      </c>
      <c r="AO1131" t="s">
        <v>8984</v>
      </c>
      <c r="AP1131">
        <v>6</v>
      </c>
    </row>
    <row r="1132" spans="1:42" x14ac:dyDescent="0.35">
      <c r="A1132" s="26" t="s">
        <v>3245</v>
      </c>
      <c r="B1132" s="26" t="s">
        <v>3246</v>
      </c>
      <c r="C1132" s="26" t="s">
        <v>3247</v>
      </c>
      <c r="D1132" s="26" t="s">
        <v>3246</v>
      </c>
      <c r="E1132" s="26" t="s">
        <v>3247</v>
      </c>
      <c r="F1132" s="26" t="s">
        <v>3248</v>
      </c>
      <c r="G1132" s="26" t="s">
        <v>3249</v>
      </c>
      <c r="H1132" s="26" t="s">
        <v>3248</v>
      </c>
      <c r="I1132" s="26" t="s">
        <v>3249</v>
      </c>
      <c r="J1132" s="26" t="s">
        <v>3250</v>
      </c>
      <c r="K1132" s="26" t="s">
        <v>3249</v>
      </c>
      <c r="N1132" s="26">
        <v>1887881</v>
      </c>
      <c r="O1132" s="26" t="s">
        <v>3251</v>
      </c>
      <c r="P1132" s="26" t="s">
        <v>6766</v>
      </c>
      <c r="Q1132" s="26" t="s">
        <v>6767</v>
      </c>
      <c r="R1132" s="26" t="s">
        <v>6768</v>
      </c>
      <c r="S1132" s="26" t="s">
        <v>6769</v>
      </c>
      <c r="T1132" s="26" t="s">
        <v>6770</v>
      </c>
      <c r="U1132" s="26" t="s">
        <v>6771</v>
      </c>
      <c r="V1132" s="26">
        <v>2</v>
      </c>
      <c r="W1132" s="26">
        <v>0</v>
      </c>
      <c r="X1132" s="26" t="s">
        <v>6899</v>
      </c>
      <c r="Y1132" s="26" t="s">
        <v>6900</v>
      </c>
      <c r="Z1132" s="26" t="s">
        <v>2163</v>
      </c>
      <c r="AA1132" s="26">
        <v>1714</v>
      </c>
      <c r="AB1132" s="26" t="s">
        <v>3292</v>
      </c>
      <c r="AC1132" s="26">
        <v>171402</v>
      </c>
      <c r="AD1132" s="26" t="s">
        <v>186</v>
      </c>
      <c r="AE1132" s="26" t="s">
        <v>3256</v>
      </c>
      <c r="AF1132" s="26" t="s">
        <v>6898</v>
      </c>
      <c r="AG1132" s="26">
        <v>0</v>
      </c>
      <c r="AH1132" s="26">
        <v>-6.2942754000000001</v>
      </c>
      <c r="AI1132" s="26">
        <v>107.03490480000001</v>
      </c>
      <c r="AL1132" t="str">
        <f t="shared" si="17"/>
        <v>0001887881_16ARRO1335</v>
      </c>
      <c r="AM1132" t="s">
        <v>9108</v>
      </c>
      <c r="AN1132" t="s">
        <v>9110</v>
      </c>
      <c r="AO1132" t="s">
        <v>8984</v>
      </c>
      <c r="AP1132">
        <v>4</v>
      </c>
    </row>
    <row r="1133" spans="1:42" x14ac:dyDescent="0.35">
      <c r="A1133" s="26" t="s">
        <v>3245</v>
      </c>
      <c r="B1133" s="26" t="s">
        <v>3246</v>
      </c>
      <c r="C1133" s="26" t="s">
        <v>3247</v>
      </c>
      <c r="D1133" s="26" t="s">
        <v>3246</v>
      </c>
      <c r="E1133" s="26" t="s">
        <v>3247</v>
      </c>
      <c r="F1133" s="26" t="s">
        <v>3248</v>
      </c>
      <c r="G1133" s="26" t="s">
        <v>3249</v>
      </c>
      <c r="H1133" s="26" t="s">
        <v>3248</v>
      </c>
      <c r="I1133" s="26" t="s">
        <v>3249</v>
      </c>
      <c r="J1133" s="26" t="s">
        <v>3250</v>
      </c>
      <c r="K1133" s="26" t="s">
        <v>3249</v>
      </c>
      <c r="N1133" s="26">
        <v>1887881</v>
      </c>
      <c r="O1133" s="26" t="s">
        <v>3251</v>
      </c>
      <c r="P1133" s="26" t="s">
        <v>6766</v>
      </c>
      <c r="Q1133" s="26" t="s">
        <v>6767</v>
      </c>
      <c r="R1133" s="26" t="s">
        <v>6768</v>
      </c>
      <c r="S1133" s="26" t="s">
        <v>6769</v>
      </c>
      <c r="T1133" s="26" t="s">
        <v>6770</v>
      </c>
      <c r="U1133" s="26" t="s">
        <v>6771</v>
      </c>
      <c r="V1133" s="26">
        <v>2</v>
      </c>
      <c r="W1133" s="26">
        <v>0</v>
      </c>
      <c r="X1133" s="26" t="s">
        <v>6901</v>
      </c>
      <c r="Y1133" s="26" t="s">
        <v>6902</v>
      </c>
      <c r="Z1133" s="26" t="s">
        <v>1313</v>
      </c>
      <c r="AA1133" s="26">
        <v>1714</v>
      </c>
      <c r="AB1133" s="26" t="s">
        <v>3292</v>
      </c>
      <c r="AC1133" s="26">
        <v>171402</v>
      </c>
      <c r="AD1133" s="26" t="s">
        <v>186</v>
      </c>
      <c r="AE1133" s="26" t="s">
        <v>3256</v>
      </c>
      <c r="AF1133" s="26" t="s">
        <v>6903</v>
      </c>
      <c r="AG1133" s="26">
        <v>0</v>
      </c>
      <c r="AH1133" s="26">
        <v>-6.2863559999999996</v>
      </c>
      <c r="AI1133" s="26">
        <v>107.0210699</v>
      </c>
      <c r="AL1133" t="str">
        <f t="shared" si="17"/>
        <v>0001887881_16ARRO1336</v>
      </c>
      <c r="AM1133" t="s">
        <v>9148</v>
      </c>
      <c r="AN1133" t="s">
        <v>6630</v>
      </c>
      <c r="AO1133" t="s">
        <v>8984</v>
      </c>
      <c r="AP1133">
        <v>1</v>
      </c>
    </row>
    <row r="1134" spans="1:42" x14ac:dyDescent="0.35">
      <c r="A1134" s="26" t="s">
        <v>3245</v>
      </c>
      <c r="B1134" s="26" t="s">
        <v>3246</v>
      </c>
      <c r="C1134" s="26" t="s">
        <v>3247</v>
      </c>
      <c r="D1134" s="26" t="s">
        <v>3246</v>
      </c>
      <c r="E1134" s="26" t="s">
        <v>3247</v>
      </c>
      <c r="F1134" s="26" t="s">
        <v>3248</v>
      </c>
      <c r="G1134" s="26" t="s">
        <v>3249</v>
      </c>
      <c r="H1134" s="26" t="s">
        <v>3248</v>
      </c>
      <c r="I1134" s="26" t="s">
        <v>3249</v>
      </c>
      <c r="J1134" s="26" t="s">
        <v>3250</v>
      </c>
      <c r="K1134" s="26" t="s">
        <v>3249</v>
      </c>
      <c r="N1134" s="26">
        <v>1887881</v>
      </c>
      <c r="O1134" s="26" t="s">
        <v>3251</v>
      </c>
      <c r="P1134" s="26" t="s">
        <v>6766</v>
      </c>
      <c r="Q1134" s="26" t="s">
        <v>6767</v>
      </c>
      <c r="R1134" s="26" t="s">
        <v>6768</v>
      </c>
      <c r="S1134" s="26" t="s">
        <v>6769</v>
      </c>
      <c r="T1134" s="26" t="s">
        <v>6770</v>
      </c>
      <c r="U1134" s="26" t="s">
        <v>6771</v>
      </c>
      <c r="V1134" s="26">
        <v>2</v>
      </c>
      <c r="W1134" s="26">
        <v>0</v>
      </c>
      <c r="X1134" s="26" t="s">
        <v>6904</v>
      </c>
      <c r="Y1134" s="26" t="s">
        <v>6905</v>
      </c>
      <c r="Z1134" s="26" t="s">
        <v>6906</v>
      </c>
      <c r="AA1134" s="26">
        <v>1714</v>
      </c>
      <c r="AB1134" s="26" t="s">
        <v>3292</v>
      </c>
      <c r="AC1134" s="26">
        <v>171402</v>
      </c>
      <c r="AD1134" s="26" t="s">
        <v>186</v>
      </c>
      <c r="AE1134" s="26" t="s">
        <v>3256</v>
      </c>
      <c r="AF1134" s="26" t="s">
        <v>6907</v>
      </c>
      <c r="AG1134" s="26">
        <v>0</v>
      </c>
      <c r="AH1134" s="26">
        <v>-6.2863239000000002</v>
      </c>
      <c r="AI1134" s="26">
        <v>107.0210348</v>
      </c>
      <c r="AL1134" t="str">
        <f t="shared" si="17"/>
        <v>0001887881_16ARRO1337</v>
      </c>
      <c r="AM1134" t="s">
        <v>9152</v>
      </c>
      <c r="AN1134" t="s">
        <v>9154</v>
      </c>
      <c r="AO1134" t="s">
        <v>8984</v>
      </c>
      <c r="AP1134">
        <v>1</v>
      </c>
    </row>
    <row r="1135" spans="1:42" x14ac:dyDescent="0.35">
      <c r="A1135" s="26" t="s">
        <v>3245</v>
      </c>
      <c r="B1135" s="26" t="s">
        <v>3246</v>
      </c>
      <c r="C1135" s="26" t="s">
        <v>3247</v>
      </c>
      <c r="D1135" s="26" t="s">
        <v>3246</v>
      </c>
      <c r="E1135" s="26" t="s">
        <v>3247</v>
      </c>
      <c r="F1135" s="26" t="s">
        <v>3248</v>
      </c>
      <c r="G1135" s="26" t="s">
        <v>3249</v>
      </c>
      <c r="H1135" s="26" t="s">
        <v>3248</v>
      </c>
      <c r="I1135" s="26" t="s">
        <v>3249</v>
      </c>
      <c r="J1135" s="26" t="s">
        <v>3250</v>
      </c>
      <c r="K1135" s="26" t="s">
        <v>3249</v>
      </c>
      <c r="N1135" s="26">
        <v>1887881</v>
      </c>
      <c r="O1135" s="26" t="s">
        <v>3251</v>
      </c>
      <c r="P1135" s="26" t="s">
        <v>6766</v>
      </c>
      <c r="Q1135" s="26" t="s">
        <v>6767</v>
      </c>
      <c r="R1135" s="26" t="s">
        <v>6768</v>
      </c>
      <c r="S1135" s="26" t="s">
        <v>6769</v>
      </c>
      <c r="T1135" s="26" t="s">
        <v>6770</v>
      </c>
      <c r="U1135" s="26" t="s">
        <v>6771</v>
      </c>
      <c r="V1135" s="26">
        <v>2</v>
      </c>
      <c r="W1135" s="26">
        <v>0</v>
      </c>
      <c r="X1135" s="26" t="s">
        <v>6908</v>
      </c>
      <c r="Y1135" s="26" t="s">
        <v>6909</v>
      </c>
      <c r="Z1135" s="26" t="s">
        <v>594</v>
      </c>
      <c r="AA1135" s="26">
        <v>1714</v>
      </c>
      <c r="AB1135" s="26" t="s">
        <v>3292</v>
      </c>
      <c r="AC1135" s="26">
        <v>171402</v>
      </c>
      <c r="AD1135" s="26" t="s">
        <v>186</v>
      </c>
      <c r="AE1135" s="26" t="s">
        <v>3256</v>
      </c>
      <c r="AF1135" s="26" t="s">
        <v>6910</v>
      </c>
      <c r="AG1135" s="26">
        <v>0</v>
      </c>
      <c r="AH1135" s="26">
        <v>-6.2863183999999999</v>
      </c>
      <c r="AI1135" s="26">
        <v>107.0210447</v>
      </c>
      <c r="AL1135" t="str">
        <f t="shared" si="17"/>
        <v>0001887881_16ARRO1338</v>
      </c>
      <c r="AM1135" t="s">
        <v>9156</v>
      </c>
      <c r="AN1135" t="s">
        <v>1596</v>
      </c>
      <c r="AO1135" t="s">
        <v>8984</v>
      </c>
      <c r="AP1135">
        <v>1</v>
      </c>
    </row>
    <row r="1136" spans="1:42" x14ac:dyDescent="0.35">
      <c r="A1136" s="26" t="s">
        <v>3245</v>
      </c>
      <c r="B1136" s="26" t="s">
        <v>3246</v>
      </c>
      <c r="C1136" s="26" t="s">
        <v>3247</v>
      </c>
      <c r="D1136" s="26" t="s">
        <v>3246</v>
      </c>
      <c r="E1136" s="26" t="s">
        <v>3247</v>
      </c>
      <c r="F1136" s="26" t="s">
        <v>3248</v>
      </c>
      <c r="G1136" s="26" t="s">
        <v>3249</v>
      </c>
      <c r="H1136" s="26" t="s">
        <v>3248</v>
      </c>
      <c r="I1136" s="26" t="s">
        <v>3249</v>
      </c>
      <c r="J1136" s="26" t="s">
        <v>3250</v>
      </c>
      <c r="K1136" s="26" t="s">
        <v>3249</v>
      </c>
      <c r="N1136" s="26">
        <v>1887881</v>
      </c>
      <c r="O1136" s="26" t="s">
        <v>3251</v>
      </c>
      <c r="P1136" s="26" t="s">
        <v>6766</v>
      </c>
      <c r="Q1136" s="26" t="s">
        <v>6767</v>
      </c>
      <c r="R1136" s="26" t="s">
        <v>6768</v>
      </c>
      <c r="S1136" s="26" t="s">
        <v>6769</v>
      </c>
      <c r="T1136" s="26" t="s">
        <v>6770</v>
      </c>
      <c r="U1136" s="26" t="s">
        <v>6771</v>
      </c>
      <c r="V1136" s="26">
        <v>2</v>
      </c>
      <c r="W1136" s="26">
        <v>0</v>
      </c>
      <c r="X1136" s="26" t="s">
        <v>6911</v>
      </c>
      <c r="Y1136" s="26" t="s">
        <v>6912</v>
      </c>
      <c r="Z1136" s="26" t="s">
        <v>2026</v>
      </c>
      <c r="AA1136" s="26">
        <v>1714</v>
      </c>
      <c r="AB1136" s="26" t="s">
        <v>3292</v>
      </c>
      <c r="AC1136" s="26">
        <v>171402</v>
      </c>
      <c r="AD1136" s="26" t="s">
        <v>186</v>
      </c>
      <c r="AE1136" s="26" t="s">
        <v>3256</v>
      </c>
      <c r="AF1136" s="26" t="s">
        <v>6913</v>
      </c>
      <c r="AG1136" s="26">
        <v>0</v>
      </c>
      <c r="AH1136" s="26">
        <v>-6.2863517</v>
      </c>
      <c r="AI1136" s="26">
        <v>107.02105570000001</v>
      </c>
      <c r="AL1136" t="str">
        <f t="shared" si="17"/>
        <v>0001887881_16ARRO1339</v>
      </c>
      <c r="AM1136" t="s">
        <v>9159</v>
      </c>
      <c r="AN1136" t="s">
        <v>7328</v>
      </c>
      <c r="AO1136" t="s">
        <v>8984</v>
      </c>
      <c r="AP1136">
        <v>2</v>
      </c>
    </row>
    <row r="1137" spans="1:42" x14ac:dyDescent="0.35">
      <c r="A1137" s="26" t="s">
        <v>3245</v>
      </c>
      <c r="B1137" s="26" t="s">
        <v>3246</v>
      </c>
      <c r="C1137" s="26" t="s">
        <v>3247</v>
      </c>
      <c r="D1137" s="26" t="s">
        <v>3246</v>
      </c>
      <c r="E1137" s="26" t="s">
        <v>3247</v>
      </c>
      <c r="F1137" s="26" t="s">
        <v>3248</v>
      </c>
      <c r="G1137" s="26" t="s">
        <v>3249</v>
      </c>
      <c r="H1137" s="26" t="s">
        <v>3248</v>
      </c>
      <c r="I1137" s="26" t="s">
        <v>3249</v>
      </c>
      <c r="J1137" s="26" t="s">
        <v>3250</v>
      </c>
      <c r="K1137" s="26" t="s">
        <v>3249</v>
      </c>
      <c r="N1137" s="26">
        <v>1887881</v>
      </c>
      <c r="O1137" s="26" t="s">
        <v>3251</v>
      </c>
      <c r="P1137" s="26" t="s">
        <v>6766</v>
      </c>
      <c r="Q1137" s="26" t="s">
        <v>6767</v>
      </c>
      <c r="R1137" s="26" t="s">
        <v>6768</v>
      </c>
      <c r="S1137" s="26" t="s">
        <v>6769</v>
      </c>
      <c r="T1137" s="26" t="s">
        <v>6770</v>
      </c>
      <c r="U1137" s="26" t="s">
        <v>6771</v>
      </c>
      <c r="V1137" s="26">
        <v>4</v>
      </c>
      <c r="W1137" s="26">
        <v>70</v>
      </c>
      <c r="X1137" s="26" t="s">
        <v>6914</v>
      </c>
      <c r="Y1137" s="26" t="s">
        <v>6915</v>
      </c>
      <c r="Z1137" s="26" t="s">
        <v>6916</v>
      </c>
      <c r="AA1137" s="26">
        <v>1714</v>
      </c>
      <c r="AB1137" s="26" t="s">
        <v>3292</v>
      </c>
      <c r="AC1137" s="26">
        <v>171402</v>
      </c>
      <c r="AD1137" s="26" t="s">
        <v>186</v>
      </c>
      <c r="AE1137" s="26" t="s">
        <v>3256</v>
      </c>
      <c r="AF1137" s="26" t="s">
        <v>6917</v>
      </c>
      <c r="AG1137" s="26">
        <v>0</v>
      </c>
      <c r="AH1137" s="26">
        <v>-6.2905582999999998</v>
      </c>
      <c r="AI1137" s="26">
        <v>107.0318675</v>
      </c>
      <c r="AL1137" t="str">
        <f t="shared" si="17"/>
        <v>0001887881_16ARVV1002</v>
      </c>
      <c r="AM1137" t="s">
        <v>6248</v>
      </c>
      <c r="AN1137" t="s">
        <v>2722</v>
      </c>
      <c r="AO1137" t="s">
        <v>5728</v>
      </c>
      <c r="AP1137">
        <v>5</v>
      </c>
    </row>
    <row r="1138" spans="1:42" x14ac:dyDescent="0.35">
      <c r="A1138" s="26" t="s">
        <v>3245</v>
      </c>
      <c r="B1138" s="26" t="s">
        <v>3246</v>
      </c>
      <c r="C1138" s="26" t="s">
        <v>3247</v>
      </c>
      <c r="D1138" s="26" t="s">
        <v>3246</v>
      </c>
      <c r="E1138" s="26" t="s">
        <v>3247</v>
      </c>
      <c r="F1138" s="26" t="s">
        <v>3248</v>
      </c>
      <c r="G1138" s="26" t="s">
        <v>3249</v>
      </c>
      <c r="H1138" s="26" t="s">
        <v>3248</v>
      </c>
      <c r="I1138" s="26" t="s">
        <v>3249</v>
      </c>
      <c r="J1138" s="26" t="s">
        <v>3250</v>
      </c>
      <c r="K1138" s="26" t="s">
        <v>3249</v>
      </c>
      <c r="N1138" s="26">
        <v>1887881</v>
      </c>
      <c r="O1138" s="26" t="s">
        <v>3251</v>
      </c>
      <c r="P1138" s="26" t="s">
        <v>6766</v>
      </c>
      <c r="Q1138" s="26" t="s">
        <v>6767</v>
      </c>
      <c r="R1138" s="26" t="s">
        <v>6768</v>
      </c>
      <c r="S1138" s="26" t="s">
        <v>6769</v>
      </c>
      <c r="T1138" s="26" t="s">
        <v>6770</v>
      </c>
      <c r="U1138" s="26" t="s">
        <v>6771</v>
      </c>
      <c r="V1138" s="26">
        <v>4</v>
      </c>
      <c r="W1138" s="26">
        <v>80</v>
      </c>
      <c r="X1138" s="26" t="s">
        <v>6918</v>
      </c>
      <c r="Y1138" s="26" t="s">
        <v>6919</v>
      </c>
      <c r="Z1138" s="26" t="s">
        <v>6920</v>
      </c>
      <c r="AA1138" s="26">
        <v>1714</v>
      </c>
      <c r="AB1138" s="26" t="s">
        <v>3292</v>
      </c>
      <c r="AC1138" s="26">
        <v>171402</v>
      </c>
      <c r="AD1138" s="26" t="s">
        <v>186</v>
      </c>
      <c r="AE1138" s="26" t="s">
        <v>3256</v>
      </c>
      <c r="AF1138" s="26" t="s">
        <v>6921</v>
      </c>
      <c r="AG1138" s="26">
        <v>0</v>
      </c>
      <c r="AH1138" s="26">
        <v>-6.2905569000000003</v>
      </c>
      <c r="AI1138" s="26">
        <v>107.0318961</v>
      </c>
      <c r="AL1138" t="str">
        <f t="shared" si="17"/>
        <v>0001887881_16ASNO1007</v>
      </c>
      <c r="AM1138" t="s">
        <v>4438</v>
      </c>
      <c r="AN1138" t="s">
        <v>2915</v>
      </c>
      <c r="AO1138" t="s">
        <v>4297</v>
      </c>
      <c r="AP1138">
        <v>1</v>
      </c>
    </row>
    <row r="1139" spans="1:42" x14ac:dyDescent="0.35">
      <c r="A1139" s="26" t="s">
        <v>3245</v>
      </c>
      <c r="B1139" s="26" t="s">
        <v>3246</v>
      </c>
      <c r="C1139" s="26" t="s">
        <v>3247</v>
      </c>
      <c r="D1139" s="26" t="s">
        <v>3246</v>
      </c>
      <c r="E1139" s="26" t="s">
        <v>3247</v>
      </c>
      <c r="F1139" s="26" t="s">
        <v>3248</v>
      </c>
      <c r="G1139" s="26" t="s">
        <v>3249</v>
      </c>
      <c r="H1139" s="26" t="s">
        <v>3248</v>
      </c>
      <c r="I1139" s="26" t="s">
        <v>3249</v>
      </c>
      <c r="J1139" s="26" t="s">
        <v>3250</v>
      </c>
      <c r="K1139" s="26" t="s">
        <v>3249</v>
      </c>
      <c r="N1139" s="26">
        <v>1887881</v>
      </c>
      <c r="O1139" s="26" t="s">
        <v>3251</v>
      </c>
      <c r="P1139" s="26" t="s">
        <v>6766</v>
      </c>
      <c r="Q1139" s="26" t="s">
        <v>6767</v>
      </c>
      <c r="R1139" s="26" t="s">
        <v>6768</v>
      </c>
      <c r="S1139" s="26" t="s">
        <v>6769</v>
      </c>
      <c r="T1139" s="26" t="s">
        <v>6770</v>
      </c>
      <c r="U1139" s="26" t="s">
        <v>6771</v>
      </c>
      <c r="V1139" s="26">
        <v>4</v>
      </c>
      <c r="W1139" s="26">
        <v>280</v>
      </c>
      <c r="X1139" s="26" t="s">
        <v>6922</v>
      </c>
      <c r="Y1139" s="26" t="s">
        <v>6923</v>
      </c>
      <c r="Z1139" s="26" t="s">
        <v>6924</v>
      </c>
      <c r="AA1139" s="26">
        <v>1714</v>
      </c>
      <c r="AB1139" s="26" t="s">
        <v>3292</v>
      </c>
      <c r="AC1139" s="26">
        <v>171402</v>
      </c>
      <c r="AD1139" s="26" t="s">
        <v>186</v>
      </c>
      <c r="AE1139" s="26" t="s">
        <v>3256</v>
      </c>
      <c r="AF1139" s="26" t="s">
        <v>6925</v>
      </c>
      <c r="AG1139" s="26">
        <v>0</v>
      </c>
      <c r="AH1139" s="26">
        <v>-6.2943142999999999</v>
      </c>
      <c r="AI1139" s="26">
        <v>107.03504359999999</v>
      </c>
      <c r="AL1139" t="str">
        <f t="shared" si="17"/>
        <v>0001887881_16ASNO1015</v>
      </c>
      <c r="AM1139" t="s">
        <v>3911</v>
      </c>
      <c r="AN1139" t="s">
        <v>3913</v>
      </c>
      <c r="AO1139" t="s">
        <v>508</v>
      </c>
      <c r="AP1139">
        <v>4</v>
      </c>
    </row>
    <row r="1140" spans="1:42" x14ac:dyDescent="0.35">
      <c r="A1140" s="26" t="s">
        <v>3245</v>
      </c>
      <c r="B1140" s="26" t="s">
        <v>3246</v>
      </c>
      <c r="C1140" s="26" t="s">
        <v>3247</v>
      </c>
      <c r="D1140" s="26" t="s">
        <v>3246</v>
      </c>
      <c r="E1140" s="26" t="s">
        <v>3247</v>
      </c>
      <c r="F1140" s="26" t="s">
        <v>3248</v>
      </c>
      <c r="G1140" s="26" t="s">
        <v>3249</v>
      </c>
      <c r="H1140" s="26" t="s">
        <v>3248</v>
      </c>
      <c r="I1140" s="26" t="s">
        <v>3249</v>
      </c>
      <c r="J1140" s="26" t="s">
        <v>3250</v>
      </c>
      <c r="K1140" s="26" t="s">
        <v>3249</v>
      </c>
      <c r="N1140" s="26">
        <v>1887881</v>
      </c>
      <c r="O1140" s="26" t="s">
        <v>3251</v>
      </c>
      <c r="P1140" s="26" t="s">
        <v>6766</v>
      </c>
      <c r="Q1140" s="26" t="s">
        <v>6767</v>
      </c>
      <c r="R1140" s="26" t="s">
        <v>6768</v>
      </c>
      <c r="S1140" s="26" t="s">
        <v>6769</v>
      </c>
      <c r="T1140" s="26" t="s">
        <v>6770</v>
      </c>
      <c r="U1140" s="26" t="s">
        <v>6771</v>
      </c>
      <c r="V1140" s="26">
        <v>2</v>
      </c>
      <c r="W1140" s="26">
        <v>0</v>
      </c>
      <c r="X1140" s="26" t="s">
        <v>6926</v>
      </c>
      <c r="Y1140" s="26" t="s">
        <v>6927</v>
      </c>
      <c r="Z1140" s="26" t="s">
        <v>6928</v>
      </c>
      <c r="AA1140" s="26">
        <v>1714</v>
      </c>
      <c r="AB1140" s="26" t="s">
        <v>3292</v>
      </c>
      <c r="AC1140" s="26">
        <v>171402</v>
      </c>
      <c r="AD1140" s="26" t="s">
        <v>186</v>
      </c>
      <c r="AE1140" s="26" t="s">
        <v>3256</v>
      </c>
      <c r="AF1140" s="26" t="s">
        <v>6929</v>
      </c>
      <c r="AG1140" s="26">
        <v>0</v>
      </c>
      <c r="AH1140" s="26">
        <v>-6.2942277999999998</v>
      </c>
      <c r="AI1140" s="26">
        <v>107.03503600000001</v>
      </c>
      <c r="AL1140" t="str">
        <f t="shared" si="17"/>
        <v>0001887881_16ASNO1016</v>
      </c>
      <c r="AM1140" t="s">
        <v>3915</v>
      </c>
      <c r="AN1140" t="s">
        <v>3917</v>
      </c>
      <c r="AO1140" t="s">
        <v>508</v>
      </c>
      <c r="AP1140">
        <v>4</v>
      </c>
    </row>
    <row r="1141" spans="1:42" x14ac:dyDescent="0.35">
      <c r="A1141" s="26" t="s">
        <v>3245</v>
      </c>
      <c r="B1141" s="26" t="s">
        <v>3246</v>
      </c>
      <c r="C1141" s="26" t="s">
        <v>3247</v>
      </c>
      <c r="D1141" s="26" t="s">
        <v>3246</v>
      </c>
      <c r="E1141" s="26" t="s">
        <v>3247</v>
      </c>
      <c r="F1141" s="26" t="s">
        <v>3248</v>
      </c>
      <c r="G1141" s="26" t="s">
        <v>3249</v>
      </c>
      <c r="H1141" s="26" t="s">
        <v>3248</v>
      </c>
      <c r="I1141" s="26" t="s">
        <v>3249</v>
      </c>
      <c r="J1141" s="26" t="s">
        <v>3250</v>
      </c>
      <c r="K1141" s="26" t="s">
        <v>3249</v>
      </c>
      <c r="N1141" s="26">
        <v>1887881</v>
      </c>
      <c r="O1141" s="26" t="s">
        <v>3251</v>
      </c>
      <c r="P1141" s="26" t="s">
        <v>6766</v>
      </c>
      <c r="Q1141" s="26" t="s">
        <v>6767</v>
      </c>
      <c r="R1141" s="26" t="s">
        <v>6768</v>
      </c>
      <c r="S1141" s="26" t="s">
        <v>6769</v>
      </c>
      <c r="T1141" s="26" t="s">
        <v>6770</v>
      </c>
      <c r="U1141" s="26" t="s">
        <v>6771</v>
      </c>
      <c r="V1141" s="26">
        <v>1</v>
      </c>
      <c r="W1141" s="26">
        <v>0</v>
      </c>
      <c r="X1141" s="26" t="s">
        <v>6930</v>
      </c>
      <c r="Y1141" s="26" t="s">
        <v>6931</v>
      </c>
      <c r="Z1141" s="26" t="s">
        <v>6932</v>
      </c>
      <c r="AA1141" s="26">
        <v>1714</v>
      </c>
      <c r="AB1141" s="26" t="s">
        <v>3292</v>
      </c>
      <c r="AC1141" s="26">
        <v>171402</v>
      </c>
      <c r="AD1141" s="26" t="s">
        <v>186</v>
      </c>
      <c r="AE1141" s="26" t="s">
        <v>3256</v>
      </c>
      <c r="AF1141" s="26" t="s">
        <v>6933</v>
      </c>
      <c r="AG1141" s="26">
        <v>0</v>
      </c>
      <c r="AH1141" s="26">
        <v>-6.240386</v>
      </c>
      <c r="AI1141" s="26">
        <v>107.04538599999999</v>
      </c>
      <c r="AL1141" t="str">
        <f t="shared" si="17"/>
        <v>0001887881_16ASNP0015</v>
      </c>
      <c r="AM1141" t="s">
        <v>5028</v>
      </c>
      <c r="AN1141" t="s">
        <v>5030</v>
      </c>
      <c r="AO1141" t="s">
        <v>29</v>
      </c>
      <c r="AP1141">
        <v>1</v>
      </c>
    </row>
    <row r="1142" spans="1:42" x14ac:dyDescent="0.35">
      <c r="A1142" s="26" t="s">
        <v>3245</v>
      </c>
      <c r="B1142" s="26" t="s">
        <v>3246</v>
      </c>
      <c r="C1142" s="26" t="s">
        <v>3247</v>
      </c>
      <c r="D1142" s="26" t="s">
        <v>3246</v>
      </c>
      <c r="E1142" s="26" t="s">
        <v>3247</v>
      </c>
      <c r="F1142" s="26" t="s">
        <v>3248</v>
      </c>
      <c r="G1142" s="26" t="s">
        <v>3249</v>
      </c>
      <c r="H1142" s="26" t="s">
        <v>3248</v>
      </c>
      <c r="I1142" s="26" t="s">
        <v>3249</v>
      </c>
      <c r="J1142" s="26" t="s">
        <v>3250</v>
      </c>
      <c r="K1142" s="26" t="s">
        <v>3249</v>
      </c>
      <c r="N1142" s="26">
        <v>1887881</v>
      </c>
      <c r="O1142" s="26" t="s">
        <v>3251</v>
      </c>
      <c r="P1142" s="26" t="s">
        <v>6766</v>
      </c>
      <c r="Q1142" s="26" t="s">
        <v>6767</v>
      </c>
      <c r="R1142" s="26" t="s">
        <v>6768</v>
      </c>
      <c r="S1142" s="26" t="s">
        <v>6769</v>
      </c>
      <c r="T1142" s="26" t="s">
        <v>6770</v>
      </c>
      <c r="U1142" s="26" t="s">
        <v>6771</v>
      </c>
      <c r="V1142" s="26">
        <v>1</v>
      </c>
      <c r="W1142" s="26">
        <v>0</v>
      </c>
      <c r="X1142" s="26" t="s">
        <v>6934</v>
      </c>
      <c r="Y1142" s="26" t="s">
        <v>6935</v>
      </c>
      <c r="Z1142" s="26" t="s">
        <v>6936</v>
      </c>
      <c r="AA1142" s="26">
        <v>1714</v>
      </c>
      <c r="AB1142" s="26" t="s">
        <v>3292</v>
      </c>
      <c r="AC1142" s="26">
        <v>171402</v>
      </c>
      <c r="AD1142" s="26" t="s">
        <v>186</v>
      </c>
      <c r="AE1142" s="26" t="s">
        <v>3256</v>
      </c>
      <c r="AF1142" s="26" t="s">
        <v>6937</v>
      </c>
      <c r="AG1142" s="26">
        <v>0</v>
      </c>
      <c r="AH1142" s="26">
        <v>-6.2941165999999997</v>
      </c>
      <c r="AI1142" s="26">
        <v>107.0364117</v>
      </c>
      <c r="AL1142" t="str">
        <f t="shared" si="17"/>
        <v>0001887881_16ASNP1002</v>
      </c>
      <c r="AM1142" t="s">
        <v>3919</v>
      </c>
      <c r="AN1142" t="s">
        <v>3921</v>
      </c>
      <c r="AO1142" t="s">
        <v>508</v>
      </c>
      <c r="AP1142">
        <v>4</v>
      </c>
    </row>
    <row r="1143" spans="1:42" x14ac:dyDescent="0.35">
      <c r="A1143" s="26" t="s">
        <v>3245</v>
      </c>
      <c r="B1143" s="26" t="s">
        <v>3246</v>
      </c>
      <c r="C1143" s="26" t="s">
        <v>3247</v>
      </c>
      <c r="D1143" s="26" t="s">
        <v>3246</v>
      </c>
      <c r="E1143" s="26" t="s">
        <v>3247</v>
      </c>
      <c r="F1143" s="26" t="s">
        <v>3248</v>
      </c>
      <c r="G1143" s="26" t="s">
        <v>3249</v>
      </c>
      <c r="H1143" s="26" t="s">
        <v>3248</v>
      </c>
      <c r="I1143" s="26" t="s">
        <v>3249</v>
      </c>
      <c r="J1143" s="26" t="s">
        <v>3250</v>
      </c>
      <c r="K1143" s="26" t="s">
        <v>3249</v>
      </c>
      <c r="N1143" s="26">
        <v>1887881</v>
      </c>
      <c r="O1143" s="26" t="s">
        <v>3251</v>
      </c>
      <c r="P1143" s="26" t="s">
        <v>6766</v>
      </c>
      <c r="Q1143" s="26" t="s">
        <v>6767</v>
      </c>
      <c r="R1143" s="26" t="s">
        <v>6768</v>
      </c>
      <c r="S1143" s="26" t="s">
        <v>6769</v>
      </c>
      <c r="T1143" s="26" t="s">
        <v>6770</v>
      </c>
      <c r="U1143" s="26" t="s">
        <v>6771</v>
      </c>
      <c r="V1143" s="26">
        <v>4</v>
      </c>
      <c r="W1143" s="26">
        <v>320</v>
      </c>
      <c r="X1143" s="26" t="s">
        <v>6938</v>
      </c>
      <c r="Y1143" s="26" t="s">
        <v>6939</v>
      </c>
      <c r="Z1143" s="26" t="s">
        <v>6940</v>
      </c>
      <c r="AA1143" s="26">
        <v>1714</v>
      </c>
      <c r="AB1143" s="26" t="s">
        <v>3292</v>
      </c>
      <c r="AC1143" s="26">
        <v>171402</v>
      </c>
      <c r="AD1143" s="26" t="s">
        <v>186</v>
      </c>
      <c r="AE1143" s="26" t="s">
        <v>3256</v>
      </c>
      <c r="AF1143" s="26" t="s">
        <v>6941</v>
      </c>
      <c r="AG1143" s="26">
        <v>0</v>
      </c>
      <c r="AH1143" s="26">
        <v>-6.2941165999999997</v>
      </c>
      <c r="AI1143" s="26">
        <v>107.0364117</v>
      </c>
      <c r="AL1143" t="str">
        <f t="shared" si="17"/>
        <v>0001887881_16ASNP1012</v>
      </c>
      <c r="AM1143" t="s">
        <v>3790</v>
      </c>
      <c r="AN1143" t="s">
        <v>3792</v>
      </c>
      <c r="AO1143" t="s">
        <v>508</v>
      </c>
      <c r="AP1143">
        <v>6</v>
      </c>
    </row>
    <row r="1144" spans="1:42" x14ac:dyDescent="0.35">
      <c r="A1144" s="26" t="s">
        <v>3245</v>
      </c>
      <c r="B1144" s="26" t="s">
        <v>3246</v>
      </c>
      <c r="C1144" s="26" t="s">
        <v>3247</v>
      </c>
      <c r="D1144" s="26" t="s">
        <v>3246</v>
      </c>
      <c r="E1144" s="26" t="s">
        <v>3247</v>
      </c>
      <c r="F1144" s="26" t="s">
        <v>3248</v>
      </c>
      <c r="G1144" s="26" t="s">
        <v>3249</v>
      </c>
      <c r="H1144" s="26" t="s">
        <v>3248</v>
      </c>
      <c r="I1144" s="26" t="s">
        <v>3249</v>
      </c>
      <c r="J1144" s="26" t="s">
        <v>3250</v>
      </c>
      <c r="K1144" s="26" t="s">
        <v>3249</v>
      </c>
      <c r="N1144" s="26">
        <v>1887881</v>
      </c>
      <c r="O1144" s="26" t="s">
        <v>3251</v>
      </c>
      <c r="P1144" s="26" t="s">
        <v>6766</v>
      </c>
      <c r="Q1144" s="26" t="s">
        <v>6767</v>
      </c>
      <c r="R1144" s="26" t="s">
        <v>6768</v>
      </c>
      <c r="S1144" s="26" t="s">
        <v>6769</v>
      </c>
      <c r="T1144" s="26" t="s">
        <v>6770</v>
      </c>
      <c r="U1144" s="26" t="s">
        <v>6771</v>
      </c>
      <c r="V1144" s="26">
        <v>2</v>
      </c>
      <c r="W1144" s="26">
        <v>0</v>
      </c>
      <c r="X1144" s="26" t="s">
        <v>6942</v>
      </c>
      <c r="Y1144" s="26" t="s">
        <v>6943</v>
      </c>
      <c r="Z1144" s="26" t="s">
        <v>6944</v>
      </c>
      <c r="AA1144" s="26">
        <v>1714</v>
      </c>
      <c r="AB1144" s="26" t="s">
        <v>3292</v>
      </c>
      <c r="AC1144" s="26">
        <v>171402</v>
      </c>
      <c r="AD1144" s="26" t="s">
        <v>186</v>
      </c>
      <c r="AE1144" s="26" t="s">
        <v>3256</v>
      </c>
      <c r="AF1144" s="26" t="s">
        <v>6945</v>
      </c>
      <c r="AG1144" s="26">
        <v>0</v>
      </c>
      <c r="AH1144" s="26">
        <v>-6.2863150000000001</v>
      </c>
      <c r="AI1144" s="26">
        <v>107.02103219999999</v>
      </c>
      <c r="AL1144" t="str">
        <f t="shared" si="17"/>
        <v>0001887881_16ASNP1022</v>
      </c>
      <c r="AM1144" t="s">
        <v>8555</v>
      </c>
      <c r="AN1144" t="s">
        <v>8557</v>
      </c>
      <c r="AO1144" t="s">
        <v>546</v>
      </c>
      <c r="AP1144">
        <v>2</v>
      </c>
    </row>
    <row r="1145" spans="1:42" x14ac:dyDescent="0.35">
      <c r="A1145" s="26" t="s">
        <v>3245</v>
      </c>
      <c r="B1145" s="26" t="s">
        <v>3246</v>
      </c>
      <c r="C1145" s="26" t="s">
        <v>3247</v>
      </c>
      <c r="D1145" s="26" t="s">
        <v>3246</v>
      </c>
      <c r="E1145" s="26" t="s">
        <v>3247</v>
      </c>
      <c r="F1145" s="26" t="s">
        <v>3248</v>
      </c>
      <c r="G1145" s="26" t="s">
        <v>3249</v>
      </c>
      <c r="H1145" s="26" t="s">
        <v>3248</v>
      </c>
      <c r="I1145" s="26" t="s">
        <v>3249</v>
      </c>
      <c r="J1145" s="26" t="s">
        <v>3250</v>
      </c>
      <c r="K1145" s="26" t="s">
        <v>3249</v>
      </c>
      <c r="N1145" s="26">
        <v>1887881</v>
      </c>
      <c r="O1145" s="26" t="s">
        <v>3251</v>
      </c>
      <c r="P1145" s="26" t="s">
        <v>6766</v>
      </c>
      <c r="Q1145" s="26" t="s">
        <v>6767</v>
      </c>
      <c r="R1145" s="26" t="s">
        <v>6768</v>
      </c>
      <c r="S1145" s="26" t="s">
        <v>6769</v>
      </c>
      <c r="T1145" s="26" t="s">
        <v>6770</v>
      </c>
      <c r="U1145" s="26" t="s">
        <v>6771</v>
      </c>
      <c r="V1145" s="26">
        <v>2</v>
      </c>
      <c r="W1145" s="26">
        <v>0</v>
      </c>
      <c r="X1145" s="26" t="s">
        <v>6946</v>
      </c>
      <c r="Y1145" s="26" t="s">
        <v>6947</v>
      </c>
      <c r="Z1145" s="26" t="s">
        <v>1315</v>
      </c>
      <c r="AA1145" s="26">
        <v>1714</v>
      </c>
      <c r="AB1145" s="26" t="s">
        <v>3292</v>
      </c>
      <c r="AC1145" s="26">
        <v>171402</v>
      </c>
      <c r="AD1145" s="26" t="s">
        <v>186</v>
      </c>
      <c r="AE1145" s="26" t="s">
        <v>3256</v>
      </c>
      <c r="AF1145" s="26" t="s">
        <v>6948</v>
      </c>
      <c r="AG1145" s="26">
        <v>0</v>
      </c>
      <c r="AH1145" s="26">
        <v>-6.3157493000000002</v>
      </c>
      <c r="AI1145" s="26">
        <v>107.00703710000001</v>
      </c>
      <c r="AL1145" t="str">
        <f t="shared" si="17"/>
        <v>0001887881_16ASNP1023</v>
      </c>
      <c r="AM1145" t="s">
        <v>4033</v>
      </c>
      <c r="AN1145" t="s">
        <v>4035</v>
      </c>
      <c r="AO1145" t="s">
        <v>508</v>
      </c>
      <c r="AP1145">
        <v>4</v>
      </c>
    </row>
    <row r="1146" spans="1:42" x14ac:dyDescent="0.35">
      <c r="A1146" s="26" t="s">
        <v>3245</v>
      </c>
      <c r="B1146" s="26" t="s">
        <v>3246</v>
      </c>
      <c r="C1146" s="26" t="s">
        <v>3247</v>
      </c>
      <c r="D1146" s="26" t="s">
        <v>3246</v>
      </c>
      <c r="E1146" s="26" t="s">
        <v>3247</v>
      </c>
      <c r="F1146" s="26" t="s">
        <v>3248</v>
      </c>
      <c r="G1146" s="26" t="s">
        <v>3249</v>
      </c>
      <c r="H1146" s="26" t="s">
        <v>3248</v>
      </c>
      <c r="I1146" s="26" t="s">
        <v>3249</v>
      </c>
      <c r="J1146" s="26" t="s">
        <v>3250</v>
      </c>
      <c r="K1146" s="26" t="s">
        <v>3249</v>
      </c>
      <c r="N1146" s="26">
        <v>1887881</v>
      </c>
      <c r="O1146" s="26" t="s">
        <v>3251</v>
      </c>
      <c r="P1146" s="26" t="s">
        <v>6766</v>
      </c>
      <c r="Q1146" s="26" t="s">
        <v>6767</v>
      </c>
      <c r="R1146" s="26" t="s">
        <v>6768</v>
      </c>
      <c r="S1146" s="26" t="s">
        <v>6769</v>
      </c>
      <c r="T1146" s="26" t="s">
        <v>6770</v>
      </c>
      <c r="U1146" s="26" t="s">
        <v>6771</v>
      </c>
      <c r="V1146" s="26">
        <v>5</v>
      </c>
      <c r="W1146" s="26">
        <v>0</v>
      </c>
      <c r="X1146" s="26" t="s">
        <v>6949</v>
      </c>
      <c r="Y1146" s="26" t="s">
        <v>6950</v>
      </c>
      <c r="Z1146" s="26" t="s">
        <v>6951</v>
      </c>
      <c r="AA1146" s="26">
        <v>1714</v>
      </c>
      <c r="AB1146" s="26" t="s">
        <v>3292</v>
      </c>
      <c r="AC1146" s="26">
        <v>171402</v>
      </c>
      <c r="AD1146" s="26" t="s">
        <v>186</v>
      </c>
      <c r="AE1146" s="26" t="s">
        <v>3256</v>
      </c>
      <c r="AF1146" s="26" t="s">
        <v>6952</v>
      </c>
      <c r="AG1146" s="26">
        <v>0</v>
      </c>
      <c r="AH1146" s="26">
        <v>-6.2885876999999999</v>
      </c>
      <c r="AI1146" s="26">
        <v>107.0369924</v>
      </c>
      <c r="AL1146" t="str">
        <f t="shared" si="17"/>
        <v>0001887881_16ASNP1024</v>
      </c>
      <c r="AM1146" t="s">
        <v>5555</v>
      </c>
      <c r="AN1146" t="s">
        <v>2917</v>
      </c>
      <c r="AO1146" t="s">
        <v>29</v>
      </c>
      <c r="AP1146">
        <v>1</v>
      </c>
    </row>
    <row r="1147" spans="1:42" x14ac:dyDescent="0.35">
      <c r="A1147" s="26" t="s">
        <v>3245</v>
      </c>
      <c r="B1147" s="26" t="s">
        <v>3246</v>
      </c>
      <c r="C1147" s="26" t="s">
        <v>3247</v>
      </c>
      <c r="D1147" s="26" t="s">
        <v>3246</v>
      </c>
      <c r="E1147" s="26" t="s">
        <v>3247</v>
      </c>
      <c r="F1147" s="26" t="s">
        <v>3248</v>
      </c>
      <c r="G1147" s="26" t="s">
        <v>3249</v>
      </c>
      <c r="H1147" s="26" t="s">
        <v>3248</v>
      </c>
      <c r="I1147" s="26" t="s">
        <v>3249</v>
      </c>
      <c r="J1147" s="26" t="s">
        <v>3250</v>
      </c>
      <c r="K1147" s="26" t="s">
        <v>3249</v>
      </c>
      <c r="N1147" s="26">
        <v>1887881</v>
      </c>
      <c r="O1147" s="26" t="s">
        <v>3251</v>
      </c>
      <c r="P1147" s="26" t="s">
        <v>6766</v>
      </c>
      <c r="Q1147" s="26" t="s">
        <v>6767</v>
      </c>
      <c r="R1147" s="26" t="s">
        <v>6768</v>
      </c>
      <c r="S1147" s="26" t="s">
        <v>6769</v>
      </c>
      <c r="T1147" s="26" t="s">
        <v>6770</v>
      </c>
      <c r="U1147" s="26" t="s">
        <v>6771</v>
      </c>
      <c r="V1147" s="26">
        <v>5</v>
      </c>
      <c r="W1147" s="26">
        <v>0</v>
      </c>
      <c r="X1147" s="26" t="s">
        <v>6953</v>
      </c>
      <c r="Y1147" s="26" t="s">
        <v>6954</v>
      </c>
      <c r="Z1147" s="26" t="s">
        <v>6955</v>
      </c>
      <c r="AA1147" s="26">
        <v>1714</v>
      </c>
      <c r="AB1147" s="26" t="s">
        <v>3292</v>
      </c>
      <c r="AC1147" s="26">
        <v>171402</v>
      </c>
      <c r="AD1147" s="26" t="s">
        <v>186</v>
      </c>
      <c r="AE1147" s="26" t="s">
        <v>3256</v>
      </c>
      <c r="AF1147" s="26" t="s">
        <v>6952</v>
      </c>
      <c r="AG1147" s="26">
        <v>0</v>
      </c>
      <c r="AH1147" s="26">
        <v>-6.2879608999999999</v>
      </c>
      <c r="AI1147" s="26">
        <v>107.0352261</v>
      </c>
      <c r="AL1147" t="str">
        <f t="shared" si="17"/>
        <v>0001887881_16ASNP1025</v>
      </c>
      <c r="AM1147" t="s">
        <v>8728</v>
      </c>
      <c r="AN1147" t="s">
        <v>8730</v>
      </c>
      <c r="AO1147" t="s">
        <v>546</v>
      </c>
      <c r="AP1147">
        <v>2</v>
      </c>
    </row>
    <row r="1148" spans="1:42" x14ac:dyDescent="0.35">
      <c r="A1148" s="26" t="s">
        <v>3245</v>
      </c>
      <c r="B1148" s="26" t="s">
        <v>3246</v>
      </c>
      <c r="C1148" s="26" t="s">
        <v>3247</v>
      </c>
      <c r="D1148" s="26" t="s">
        <v>3246</v>
      </c>
      <c r="E1148" s="26" t="s">
        <v>3247</v>
      </c>
      <c r="F1148" s="26" t="s">
        <v>3248</v>
      </c>
      <c r="G1148" s="26" t="s">
        <v>3249</v>
      </c>
      <c r="H1148" s="26" t="s">
        <v>3248</v>
      </c>
      <c r="I1148" s="26" t="s">
        <v>3249</v>
      </c>
      <c r="J1148" s="26" t="s">
        <v>3250</v>
      </c>
      <c r="K1148" s="26" t="s">
        <v>3249</v>
      </c>
      <c r="N1148" s="26">
        <v>1887881</v>
      </c>
      <c r="O1148" s="26" t="s">
        <v>3251</v>
      </c>
      <c r="P1148" s="26" t="s">
        <v>6766</v>
      </c>
      <c r="Q1148" s="26" t="s">
        <v>6767</v>
      </c>
      <c r="R1148" s="26" t="s">
        <v>6768</v>
      </c>
      <c r="S1148" s="26" t="s">
        <v>6769</v>
      </c>
      <c r="T1148" s="26" t="s">
        <v>6770</v>
      </c>
      <c r="U1148" s="26" t="s">
        <v>6771</v>
      </c>
      <c r="V1148" s="26">
        <v>5</v>
      </c>
      <c r="W1148" s="26">
        <v>0</v>
      </c>
      <c r="X1148" s="26" t="s">
        <v>6956</v>
      </c>
      <c r="Y1148" s="26" t="s">
        <v>6957</v>
      </c>
      <c r="Z1148" s="26" t="s">
        <v>6958</v>
      </c>
      <c r="AA1148" s="26">
        <v>1714</v>
      </c>
      <c r="AB1148" s="26" t="s">
        <v>3292</v>
      </c>
      <c r="AC1148" s="26">
        <v>171402</v>
      </c>
      <c r="AD1148" s="26" t="s">
        <v>186</v>
      </c>
      <c r="AE1148" s="26" t="s">
        <v>3256</v>
      </c>
      <c r="AF1148" s="26" t="s">
        <v>6959</v>
      </c>
      <c r="AG1148" s="26">
        <v>0</v>
      </c>
      <c r="AH1148" s="26">
        <v>-6.2877333999999996</v>
      </c>
      <c r="AI1148" s="26">
        <v>107.0315698</v>
      </c>
      <c r="AL1148" t="str">
        <f t="shared" si="17"/>
        <v>0001887881_16ASNP1026</v>
      </c>
      <c r="AM1148" t="s">
        <v>8732</v>
      </c>
      <c r="AN1148" t="s">
        <v>8734</v>
      </c>
      <c r="AO1148" t="s">
        <v>546</v>
      </c>
      <c r="AP1148">
        <v>2</v>
      </c>
    </row>
    <row r="1149" spans="1:42" x14ac:dyDescent="0.35">
      <c r="A1149" s="26" t="s">
        <v>3245</v>
      </c>
      <c r="B1149" s="26" t="s">
        <v>3246</v>
      </c>
      <c r="C1149" s="26" t="s">
        <v>3247</v>
      </c>
      <c r="D1149" s="26" t="s">
        <v>3246</v>
      </c>
      <c r="E1149" s="26" t="s">
        <v>3247</v>
      </c>
      <c r="F1149" s="26" t="s">
        <v>3248</v>
      </c>
      <c r="G1149" s="26" t="s">
        <v>3249</v>
      </c>
      <c r="H1149" s="26" t="s">
        <v>3248</v>
      </c>
      <c r="I1149" s="26" t="s">
        <v>3249</v>
      </c>
      <c r="J1149" s="26" t="s">
        <v>3250</v>
      </c>
      <c r="K1149" s="26" t="s">
        <v>3249</v>
      </c>
      <c r="N1149" s="26">
        <v>1887881</v>
      </c>
      <c r="O1149" s="26" t="s">
        <v>3251</v>
      </c>
      <c r="P1149" s="26" t="s">
        <v>6766</v>
      </c>
      <c r="Q1149" s="26" t="s">
        <v>6767</v>
      </c>
      <c r="R1149" s="26" t="s">
        <v>6768</v>
      </c>
      <c r="S1149" s="26" t="s">
        <v>6769</v>
      </c>
      <c r="T1149" s="26" t="s">
        <v>6770</v>
      </c>
      <c r="U1149" s="26" t="s">
        <v>6771</v>
      </c>
      <c r="V1149" s="26">
        <v>5</v>
      </c>
      <c r="W1149" s="26">
        <v>0</v>
      </c>
      <c r="X1149" s="26" t="s">
        <v>6960</v>
      </c>
      <c r="Y1149" s="26" t="s">
        <v>6961</v>
      </c>
      <c r="Z1149" s="26" t="s">
        <v>6962</v>
      </c>
      <c r="AA1149" s="26">
        <v>1714</v>
      </c>
      <c r="AB1149" s="26" t="s">
        <v>3292</v>
      </c>
      <c r="AC1149" s="26">
        <v>171402</v>
      </c>
      <c r="AD1149" s="26" t="s">
        <v>186</v>
      </c>
      <c r="AE1149" s="26" t="s">
        <v>3256</v>
      </c>
      <c r="AF1149" s="26" t="s">
        <v>6963</v>
      </c>
      <c r="AG1149" s="26">
        <v>0</v>
      </c>
      <c r="AH1149" s="26">
        <v>-6.2874401999999998</v>
      </c>
      <c r="AI1149" s="26">
        <v>107.0310406</v>
      </c>
      <c r="AL1149" t="str">
        <f t="shared" si="17"/>
        <v>0001887881_16ASNP1027</v>
      </c>
      <c r="AM1149" t="s">
        <v>9248</v>
      </c>
      <c r="AN1149" t="s">
        <v>9250</v>
      </c>
      <c r="AO1149" t="s">
        <v>546</v>
      </c>
      <c r="AP1149">
        <v>2</v>
      </c>
    </row>
    <row r="1150" spans="1:42" x14ac:dyDescent="0.35">
      <c r="A1150" s="26" t="s">
        <v>3245</v>
      </c>
      <c r="B1150" s="26" t="s">
        <v>3246</v>
      </c>
      <c r="C1150" s="26" t="s">
        <v>3247</v>
      </c>
      <c r="D1150" s="26" t="s">
        <v>3246</v>
      </c>
      <c r="E1150" s="26" t="s">
        <v>3247</v>
      </c>
      <c r="F1150" s="26" t="s">
        <v>3248</v>
      </c>
      <c r="G1150" s="26" t="s">
        <v>3249</v>
      </c>
      <c r="H1150" s="26" t="s">
        <v>3248</v>
      </c>
      <c r="I1150" s="26" t="s">
        <v>3249</v>
      </c>
      <c r="J1150" s="26" t="s">
        <v>3250</v>
      </c>
      <c r="K1150" s="26" t="s">
        <v>3249</v>
      </c>
      <c r="N1150" s="26">
        <v>1887881</v>
      </c>
      <c r="O1150" s="26" t="s">
        <v>3251</v>
      </c>
      <c r="P1150" s="26" t="s">
        <v>6766</v>
      </c>
      <c r="Q1150" s="26" t="s">
        <v>6767</v>
      </c>
      <c r="R1150" s="26" t="s">
        <v>6768</v>
      </c>
      <c r="S1150" s="26" t="s">
        <v>6769</v>
      </c>
      <c r="T1150" s="26" t="s">
        <v>6770</v>
      </c>
      <c r="U1150" s="26" t="s">
        <v>6771</v>
      </c>
      <c r="V1150" s="26">
        <v>2</v>
      </c>
      <c r="W1150" s="26">
        <v>0</v>
      </c>
      <c r="X1150" s="26" t="s">
        <v>6964</v>
      </c>
      <c r="Y1150" s="26" t="s">
        <v>6965</v>
      </c>
      <c r="Z1150" s="26" t="s">
        <v>2086</v>
      </c>
      <c r="AA1150" s="26">
        <v>1714</v>
      </c>
      <c r="AB1150" s="26" t="s">
        <v>3292</v>
      </c>
      <c r="AC1150" s="26">
        <v>171402</v>
      </c>
      <c r="AD1150" s="26" t="s">
        <v>186</v>
      </c>
      <c r="AE1150" s="26" t="s">
        <v>3256</v>
      </c>
      <c r="AF1150" s="26" t="s">
        <v>6966</v>
      </c>
      <c r="AG1150" s="26">
        <v>0</v>
      </c>
      <c r="AH1150" s="26">
        <v>-6.3151393000000002</v>
      </c>
      <c r="AI1150" s="26">
        <v>107.0090117</v>
      </c>
      <c r="AL1150" t="str">
        <f t="shared" si="17"/>
        <v>0001887881_16ASNP1028</v>
      </c>
      <c r="AM1150" t="s">
        <v>9276</v>
      </c>
      <c r="AN1150" t="s">
        <v>9278</v>
      </c>
      <c r="AO1150" t="s">
        <v>546</v>
      </c>
      <c r="AP1150">
        <v>2</v>
      </c>
    </row>
    <row r="1151" spans="1:42" x14ac:dyDescent="0.35">
      <c r="A1151" s="26" t="s">
        <v>3245</v>
      </c>
      <c r="B1151" s="26" t="s">
        <v>3246</v>
      </c>
      <c r="C1151" s="26" t="s">
        <v>3247</v>
      </c>
      <c r="D1151" s="26" t="s">
        <v>3246</v>
      </c>
      <c r="E1151" s="26" t="s">
        <v>3247</v>
      </c>
      <c r="F1151" s="26" t="s">
        <v>3248</v>
      </c>
      <c r="G1151" s="26" t="s">
        <v>3249</v>
      </c>
      <c r="H1151" s="26" t="s">
        <v>3248</v>
      </c>
      <c r="I1151" s="26" t="s">
        <v>3249</v>
      </c>
      <c r="J1151" s="26" t="s">
        <v>3250</v>
      </c>
      <c r="K1151" s="26" t="s">
        <v>3249</v>
      </c>
      <c r="N1151" s="26">
        <v>1887881</v>
      </c>
      <c r="O1151" s="26" t="s">
        <v>3251</v>
      </c>
      <c r="P1151" s="26" t="s">
        <v>6766</v>
      </c>
      <c r="Q1151" s="26" t="s">
        <v>6767</v>
      </c>
      <c r="R1151" s="26" t="s">
        <v>6768</v>
      </c>
      <c r="S1151" s="26" t="s">
        <v>6769</v>
      </c>
      <c r="T1151" s="26" t="s">
        <v>6770</v>
      </c>
      <c r="U1151" s="26" t="s">
        <v>6771</v>
      </c>
      <c r="V1151" s="26">
        <v>2</v>
      </c>
      <c r="W1151" s="26">
        <v>0</v>
      </c>
      <c r="X1151" s="26" t="s">
        <v>6967</v>
      </c>
      <c r="Y1151" s="26" t="s">
        <v>6968</v>
      </c>
      <c r="Z1151" s="26" t="s">
        <v>6969</v>
      </c>
      <c r="AA1151" s="26">
        <v>1714</v>
      </c>
      <c r="AB1151" s="26" t="s">
        <v>3292</v>
      </c>
      <c r="AC1151" s="26">
        <v>171402</v>
      </c>
      <c r="AD1151" s="26" t="s">
        <v>186</v>
      </c>
      <c r="AE1151" s="26" t="s">
        <v>3256</v>
      </c>
      <c r="AF1151" s="26" t="s">
        <v>6970</v>
      </c>
      <c r="AG1151" s="26">
        <v>0</v>
      </c>
      <c r="AH1151" s="26">
        <v>-6.3151434999999996</v>
      </c>
      <c r="AI1151" s="26">
        <v>107.0090118</v>
      </c>
      <c r="AL1151" t="str">
        <f t="shared" si="17"/>
        <v>0001887881_16ASNP1029</v>
      </c>
      <c r="AM1151" t="s">
        <v>4958</v>
      </c>
      <c r="AN1151" t="s">
        <v>4960</v>
      </c>
      <c r="AO1151" t="s">
        <v>4297</v>
      </c>
      <c r="AP1151">
        <v>1</v>
      </c>
    </row>
    <row r="1152" spans="1:42" x14ac:dyDescent="0.35">
      <c r="A1152" s="26" t="s">
        <v>3245</v>
      </c>
      <c r="B1152" s="26" t="s">
        <v>3246</v>
      </c>
      <c r="C1152" s="26" t="s">
        <v>3247</v>
      </c>
      <c r="D1152" s="26" t="s">
        <v>3246</v>
      </c>
      <c r="E1152" s="26" t="s">
        <v>3247</v>
      </c>
      <c r="F1152" s="26" t="s">
        <v>3248</v>
      </c>
      <c r="G1152" s="26" t="s">
        <v>3249</v>
      </c>
      <c r="H1152" s="26" t="s">
        <v>3248</v>
      </c>
      <c r="I1152" s="26" t="s">
        <v>3249</v>
      </c>
      <c r="J1152" s="26" t="s">
        <v>3250</v>
      </c>
      <c r="K1152" s="26" t="s">
        <v>3249</v>
      </c>
      <c r="N1152" s="26">
        <v>1887881</v>
      </c>
      <c r="O1152" s="26" t="s">
        <v>3251</v>
      </c>
      <c r="P1152" s="26" t="s">
        <v>6766</v>
      </c>
      <c r="Q1152" s="26" t="s">
        <v>6767</v>
      </c>
      <c r="R1152" s="26" t="s">
        <v>6768</v>
      </c>
      <c r="S1152" s="26" t="s">
        <v>6769</v>
      </c>
      <c r="T1152" s="26" t="s">
        <v>6770</v>
      </c>
      <c r="U1152" s="26" t="s">
        <v>6771</v>
      </c>
      <c r="V1152" s="26">
        <v>2</v>
      </c>
      <c r="W1152" s="26">
        <v>0</v>
      </c>
      <c r="X1152" s="26" t="s">
        <v>6971</v>
      </c>
      <c r="Y1152" s="26" t="s">
        <v>6972</v>
      </c>
      <c r="Z1152" s="26" t="s">
        <v>1319</v>
      </c>
      <c r="AA1152" s="26">
        <v>1714</v>
      </c>
      <c r="AB1152" s="26" t="s">
        <v>3292</v>
      </c>
      <c r="AC1152" s="26">
        <v>171402</v>
      </c>
      <c r="AD1152" s="26" t="s">
        <v>186</v>
      </c>
      <c r="AE1152" s="26" t="s">
        <v>3256</v>
      </c>
      <c r="AF1152" s="26" t="s">
        <v>6973</v>
      </c>
      <c r="AG1152" s="26">
        <v>0</v>
      </c>
      <c r="AH1152" s="26">
        <v>-6.2863490999999998</v>
      </c>
      <c r="AI1152" s="26">
        <v>107.0210563</v>
      </c>
      <c r="AL1152" t="str">
        <f t="shared" si="17"/>
        <v>0001887881_16ASNQ0001</v>
      </c>
      <c r="AM1152" t="s">
        <v>3599</v>
      </c>
      <c r="AN1152" t="s">
        <v>3601</v>
      </c>
      <c r="AO1152" t="s">
        <v>508</v>
      </c>
      <c r="AP1152">
        <v>1</v>
      </c>
    </row>
    <row r="1153" spans="1:42" x14ac:dyDescent="0.35">
      <c r="A1153" s="26" t="s">
        <v>3245</v>
      </c>
      <c r="B1153" s="26" t="s">
        <v>3246</v>
      </c>
      <c r="C1153" s="26" t="s">
        <v>3247</v>
      </c>
      <c r="D1153" s="26" t="s">
        <v>3246</v>
      </c>
      <c r="E1153" s="26" t="s">
        <v>3247</v>
      </c>
      <c r="F1153" s="26" t="s">
        <v>3248</v>
      </c>
      <c r="G1153" s="26" t="s">
        <v>3249</v>
      </c>
      <c r="H1153" s="26" t="s">
        <v>3248</v>
      </c>
      <c r="I1153" s="26" t="s">
        <v>3249</v>
      </c>
      <c r="J1153" s="26" t="s">
        <v>3250</v>
      </c>
      <c r="K1153" s="26" t="s">
        <v>3249</v>
      </c>
      <c r="N1153" s="26">
        <v>1887881</v>
      </c>
      <c r="O1153" s="26" t="s">
        <v>3251</v>
      </c>
      <c r="P1153" s="26" t="s">
        <v>6766</v>
      </c>
      <c r="Q1153" s="26" t="s">
        <v>6767</v>
      </c>
      <c r="R1153" s="26" t="s">
        <v>6768</v>
      </c>
      <c r="S1153" s="26" t="s">
        <v>6769</v>
      </c>
      <c r="T1153" s="26" t="s">
        <v>6770</v>
      </c>
      <c r="U1153" s="26" t="s">
        <v>6771</v>
      </c>
      <c r="V1153" s="26">
        <v>4</v>
      </c>
      <c r="W1153" s="26">
        <v>360</v>
      </c>
      <c r="X1153" s="26" t="s">
        <v>6974</v>
      </c>
      <c r="Y1153" s="26" t="s">
        <v>6975</v>
      </c>
      <c r="Z1153" s="26" t="s">
        <v>6976</v>
      </c>
      <c r="AA1153" s="26">
        <v>1714</v>
      </c>
      <c r="AB1153" s="26" t="s">
        <v>3292</v>
      </c>
      <c r="AC1153" s="26">
        <v>171402</v>
      </c>
      <c r="AD1153" s="26" t="s">
        <v>186</v>
      </c>
      <c r="AE1153" s="26" t="s">
        <v>3256</v>
      </c>
      <c r="AF1153" s="26" t="s">
        <v>6977</v>
      </c>
      <c r="AG1153" s="26">
        <v>0</v>
      </c>
      <c r="AH1153" s="26">
        <v>-6.3492104999999999</v>
      </c>
      <c r="AI1153" s="26">
        <v>107.0419188</v>
      </c>
      <c r="AL1153" t="str">
        <f t="shared" si="17"/>
        <v>0001887881_16ASNQ1007</v>
      </c>
      <c r="AM1153" t="s">
        <v>4444</v>
      </c>
      <c r="AN1153" t="s">
        <v>2919</v>
      </c>
      <c r="AO1153" t="s">
        <v>4297</v>
      </c>
      <c r="AP1153">
        <v>1</v>
      </c>
    </row>
    <row r="1154" spans="1:42" x14ac:dyDescent="0.35">
      <c r="A1154" s="26" t="s">
        <v>3245</v>
      </c>
      <c r="B1154" s="26" t="s">
        <v>3246</v>
      </c>
      <c r="C1154" s="26" t="s">
        <v>3247</v>
      </c>
      <c r="D1154" s="26" t="s">
        <v>3246</v>
      </c>
      <c r="E1154" s="26" t="s">
        <v>3247</v>
      </c>
      <c r="F1154" s="26" t="s">
        <v>3248</v>
      </c>
      <c r="G1154" s="26" t="s">
        <v>3249</v>
      </c>
      <c r="H1154" s="26" t="s">
        <v>3248</v>
      </c>
      <c r="I1154" s="26" t="s">
        <v>3249</v>
      </c>
      <c r="J1154" s="26" t="s">
        <v>3250</v>
      </c>
      <c r="K1154" s="26" t="s">
        <v>3249</v>
      </c>
      <c r="N1154" s="26">
        <v>1887881</v>
      </c>
      <c r="O1154" s="26" t="s">
        <v>3251</v>
      </c>
      <c r="P1154" s="26" t="s">
        <v>6766</v>
      </c>
      <c r="Q1154" s="26" t="s">
        <v>6767</v>
      </c>
      <c r="R1154" s="26" t="s">
        <v>6768</v>
      </c>
      <c r="S1154" s="26" t="s">
        <v>6769</v>
      </c>
      <c r="T1154" s="26" t="s">
        <v>6770</v>
      </c>
      <c r="U1154" s="26" t="s">
        <v>6771</v>
      </c>
      <c r="V1154" s="26">
        <v>4</v>
      </c>
      <c r="W1154" s="26">
        <v>310</v>
      </c>
      <c r="X1154" s="26" t="s">
        <v>6978</v>
      </c>
      <c r="Y1154" s="26" t="s">
        <v>6979</v>
      </c>
      <c r="Z1154" s="26" t="s">
        <v>6980</v>
      </c>
      <c r="AA1154" s="26">
        <v>1714</v>
      </c>
      <c r="AB1154" s="26" t="s">
        <v>3292</v>
      </c>
      <c r="AC1154" s="26">
        <v>171402</v>
      </c>
      <c r="AD1154" s="26" t="s">
        <v>186</v>
      </c>
      <c r="AE1154" s="26" t="s">
        <v>3256</v>
      </c>
      <c r="AF1154" s="26" t="s">
        <v>6981</v>
      </c>
      <c r="AG1154" s="26">
        <v>0</v>
      </c>
      <c r="AH1154" s="26">
        <v>-6.2890435</v>
      </c>
      <c r="AI1154" s="26">
        <v>107.0353044</v>
      </c>
      <c r="AL1154" t="str">
        <f t="shared" si="17"/>
        <v>0001887881_16ASNQ1008</v>
      </c>
      <c r="AM1154" t="s">
        <v>4687</v>
      </c>
      <c r="AN1154" t="s">
        <v>2921</v>
      </c>
      <c r="AO1154" t="s">
        <v>4297</v>
      </c>
      <c r="AP1154">
        <v>1</v>
      </c>
    </row>
    <row r="1155" spans="1:42" x14ac:dyDescent="0.35">
      <c r="A1155" s="26" t="s">
        <v>3245</v>
      </c>
      <c r="B1155" s="26" t="s">
        <v>3246</v>
      </c>
      <c r="C1155" s="26" t="s">
        <v>3247</v>
      </c>
      <c r="D1155" s="26" t="s">
        <v>3246</v>
      </c>
      <c r="E1155" s="26" t="s">
        <v>3247</v>
      </c>
      <c r="F1155" s="26" t="s">
        <v>3248</v>
      </c>
      <c r="G1155" s="26" t="s">
        <v>3249</v>
      </c>
      <c r="H1155" s="26" t="s">
        <v>3248</v>
      </c>
      <c r="I1155" s="26" t="s">
        <v>3249</v>
      </c>
      <c r="J1155" s="26" t="s">
        <v>3250</v>
      </c>
      <c r="K1155" s="26" t="s">
        <v>3249</v>
      </c>
      <c r="N1155" s="26">
        <v>1887881</v>
      </c>
      <c r="O1155" s="26" t="s">
        <v>3251</v>
      </c>
      <c r="P1155" s="26" t="s">
        <v>6766</v>
      </c>
      <c r="Q1155" s="26" t="s">
        <v>6767</v>
      </c>
      <c r="R1155" s="26" t="s">
        <v>6768</v>
      </c>
      <c r="S1155" s="26" t="s">
        <v>6769</v>
      </c>
      <c r="T1155" s="26" t="s">
        <v>6770</v>
      </c>
      <c r="U1155" s="26" t="s">
        <v>6771</v>
      </c>
      <c r="V1155" s="26">
        <v>4</v>
      </c>
      <c r="W1155" s="26">
        <v>370</v>
      </c>
      <c r="X1155" s="26" t="s">
        <v>6982</v>
      </c>
      <c r="Y1155" s="26" t="s">
        <v>6983</v>
      </c>
      <c r="Z1155" s="26" t="s">
        <v>6984</v>
      </c>
      <c r="AA1155" s="26">
        <v>1714</v>
      </c>
      <c r="AB1155" s="26" t="s">
        <v>3292</v>
      </c>
      <c r="AC1155" s="26">
        <v>171402</v>
      </c>
      <c r="AD1155" s="26" t="s">
        <v>186</v>
      </c>
      <c r="AE1155" s="26" t="s">
        <v>3256</v>
      </c>
      <c r="AF1155" s="26" t="s">
        <v>6985</v>
      </c>
      <c r="AG1155" s="26">
        <v>0</v>
      </c>
      <c r="AH1155" s="26">
        <v>-6.3362508000000002</v>
      </c>
      <c r="AI1155" s="26">
        <v>107.04065490000001</v>
      </c>
      <c r="AL1155" t="str">
        <f t="shared" si="17"/>
        <v>0001887881_16ASNQ1015</v>
      </c>
      <c r="AM1155" t="s">
        <v>5222</v>
      </c>
      <c r="AN1155" t="s">
        <v>1671</v>
      </c>
      <c r="AO1155" t="s">
        <v>29</v>
      </c>
      <c r="AP1155">
        <v>1</v>
      </c>
    </row>
    <row r="1156" spans="1:42" x14ac:dyDescent="0.35">
      <c r="A1156" s="26" t="s">
        <v>3245</v>
      </c>
      <c r="B1156" s="26" t="s">
        <v>3246</v>
      </c>
      <c r="C1156" s="26" t="s">
        <v>3247</v>
      </c>
      <c r="D1156" s="26" t="s">
        <v>3246</v>
      </c>
      <c r="E1156" s="26" t="s">
        <v>3247</v>
      </c>
      <c r="F1156" s="26" t="s">
        <v>3248</v>
      </c>
      <c r="G1156" s="26" t="s">
        <v>3249</v>
      </c>
      <c r="H1156" s="26" t="s">
        <v>3248</v>
      </c>
      <c r="I1156" s="26" t="s">
        <v>3249</v>
      </c>
      <c r="J1156" s="26" t="s">
        <v>3250</v>
      </c>
      <c r="K1156" s="26" t="s">
        <v>3249</v>
      </c>
      <c r="N1156" s="26">
        <v>1887881</v>
      </c>
      <c r="O1156" s="26" t="s">
        <v>3251</v>
      </c>
      <c r="P1156" s="26" t="s">
        <v>6766</v>
      </c>
      <c r="Q1156" s="26" t="s">
        <v>6767</v>
      </c>
      <c r="R1156" s="26" t="s">
        <v>6768</v>
      </c>
      <c r="S1156" s="26" t="s">
        <v>6769</v>
      </c>
      <c r="T1156" s="26" t="s">
        <v>6770</v>
      </c>
      <c r="U1156" s="26" t="s">
        <v>6771</v>
      </c>
      <c r="V1156" s="26">
        <v>4</v>
      </c>
      <c r="W1156" s="26">
        <v>350</v>
      </c>
      <c r="X1156" s="26" t="s">
        <v>6986</v>
      </c>
      <c r="Y1156" s="26" t="s">
        <v>6987</v>
      </c>
      <c r="Z1156" s="26" t="s">
        <v>2364</v>
      </c>
      <c r="AA1156" s="26">
        <v>1714</v>
      </c>
      <c r="AB1156" s="26" t="s">
        <v>3292</v>
      </c>
      <c r="AC1156" s="26">
        <v>171402</v>
      </c>
      <c r="AD1156" s="26" t="s">
        <v>186</v>
      </c>
      <c r="AE1156" s="26" t="s">
        <v>3256</v>
      </c>
      <c r="AF1156" s="26" t="s">
        <v>6985</v>
      </c>
      <c r="AG1156" s="26">
        <v>0</v>
      </c>
      <c r="AH1156" s="26">
        <v>-6.3362508000000002</v>
      </c>
      <c r="AI1156" s="26">
        <v>107.04065490000001</v>
      </c>
      <c r="AL1156" t="str">
        <f t="shared" si="17"/>
        <v>0001887881_16ASNQ1016</v>
      </c>
      <c r="AM1156" t="s">
        <v>5225</v>
      </c>
      <c r="AN1156" t="s">
        <v>5227</v>
      </c>
      <c r="AO1156" t="s">
        <v>29</v>
      </c>
      <c r="AP1156">
        <v>1</v>
      </c>
    </row>
    <row r="1157" spans="1:42" x14ac:dyDescent="0.35">
      <c r="A1157" s="26" t="s">
        <v>3245</v>
      </c>
      <c r="B1157" s="26" t="s">
        <v>3246</v>
      </c>
      <c r="C1157" s="26" t="s">
        <v>3247</v>
      </c>
      <c r="D1157" s="26" t="s">
        <v>3246</v>
      </c>
      <c r="E1157" s="26" t="s">
        <v>3247</v>
      </c>
      <c r="F1157" s="26" t="s">
        <v>3248</v>
      </c>
      <c r="G1157" s="26" t="s">
        <v>3249</v>
      </c>
      <c r="H1157" s="26" t="s">
        <v>3248</v>
      </c>
      <c r="I1157" s="26" t="s">
        <v>3249</v>
      </c>
      <c r="J1157" s="26" t="s">
        <v>3250</v>
      </c>
      <c r="K1157" s="26" t="s">
        <v>3249</v>
      </c>
      <c r="N1157" s="26">
        <v>1887881</v>
      </c>
      <c r="O1157" s="26" t="s">
        <v>3251</v>
      </c>
      <c r="P1157" s="26" t="s">
        <v>6766</v>
      </c>
      <c r="Q1157" s="26" t="s">
        <v>6767</v>
      </c>
      <c r="R1157" s="26" t="s">
        <v>6768</v>
      </c>
      <c r="S1157" s="26" t="s">
        <v>6769</v>
      </c>
      <c r="T1157" s="26" t="s">
        <v>6770</v>
      </c>
      <c r="U1157" s="26" t="s">
        <v>6771</v>
      </c>
      <c r="V1157" s="26">
        <v>2</v>
      </c>
      <c r="W1157" s="26">
        <v>70</v>
      </c>
      <c r="X1157" s="26" t="s">
        <v>6988</v>
      </c>
      <c r="Y1157" s="26" t="s">
        <v>6989</v>
      </c>
      <c r="Z1157" s="26" t="s">
        <v>6990</v>
      </c>
      <c r="AA1157" s="26">
        <v>1714</v>
      </c>
      <c r="AB1157" s="26" t="s">
        <v>3292</v>
      </c>
      <c r="AC1157" s="26">
        <v>171402</v>
      </c>
      <c r="AD1157" s="26" t="s">
        <v>186</v>
      </c>
      <c r="AE1157" s="26" t="s">
        <v>3256</v>
      </c>
      <c r="AF1157" s="26" t="s">
        <v>6991</v>
      </c>
      <c r="AG1157" s="26">
        <v>0</v>
      </c>
      <c r="AH1157" s="26">
        <v>-6.3462459999999998</v>
      </c>
      <c r="AI1157" s="26">
        <v>107.031278</v>
      </c>
      <c r="AL1157" t="str">
        <f t="shared" si="17"/>
        <v>0001887881_16ASNQ1017</v>
      </c>
      <c r="AM1157" t="s">
        <v>5229</v>
      </c>
      <c r="AN1157" t="s">
        <v>1675</v>
      </c>
      <c r="AO1157" t="s">
        <v>29</v>
      </c>
      <c r="AP1157">
        <v>1</v>
      </c>
    </row>
    <row r="1158" spans="1:42" x14ac:dyDescent="0.35">
      <c r="A1158" s="26" t="s">
        <v>3245</v>
      </c>
      <c r="B1158" s="26" t="s">
        <v>3246</v>
      </c>
      <c r="C1158" s="26" t="s">
        <v>3247</v>
      </c>
      <c r="D1158" s="26" t="s">
        <v>3246</v>
      </c>
      <c r="E1158" s="26" t="s">
        <v>3247</v>
      </c>
      <c r="F1158" s="26" t="s">
        <v>3248</v>
      </c>
      <c r="G1158" s="26" t="s">
        <v>3249</v>
      </c>
      <c r="H1158" s="26" t="s">
        <v>3248</v>
      </c>
      <c r="I1158" s="26" t="s">
        <v>3249</v>
      </c>
      <c r="J1158" s="26" t="s">
        <v>3250</v>
      </c>
      <c r="K1158" s="26" t="s">
        <v>3249</v>
      </c>
      <c r="N1158" s="26">
        <v>1887881</v>
      </c>
      <c r="O1158" s="26" t="s">
        <v>3251</v>
      </c>
      <c r="P1158" s="26" t="s">
        <v>6766</v>
      </c>
      <c r="Q1158" s="26" t="s">
        <v>6767</v>
      </c>
      <c r="R1158" s="26" t="s">
        <v>6768</v>
      </c>
      <c r="S1158" s="26" t="s">
        <v>6769</v>
      </c>
      <c r="T1158" s="26" t="s">
        <v>6770</v>
      </c>
      <c r="U1158" s="26" t="s">
        <v>6771</v>
      </c>
      <c r="V1158" s="26">
        <v>5</v>
      </c>
      <c r="W1158" s="26">
        <v>0</v>
      </c>
      <c r="X1158" s="26" t="s">
        <v>6992</v>
      </c>
      <c r="Y1158" s="26" t="s">
        <v>6993</v>
      </c>
      <c r="Z1158" s="26" t="s">
        <v>6994</v>
      </c>
      <c r="AA1158" s="26">
        <v>1714</v>
      </c>
      <c r="AB1158" s="26" t="s">
        <v>3292</v>
      </c>
      <c r="AC1158" s="26">
        <v>171402</v>
      </c>
      <c r="AD1158" s="26" t="s">
        <v>186</v>
      </c>
      <c r="AE1158" s="26" t="s">
        <v>3256</v>
      </c>
      <c r="AF1158" s="26" t="s">
        <v>6995</v>
      </c>
      <c r="AG1158" s="26">
        <v>0</v>
      </c>
      <c r="AH1158" s="26">
        <v>-6.3462493000000002</v>
      </c>
      <c r="AI1158" s="26">
        <v>107.0312756</v>
      </c>
      <c r="AL1158" t="str">
        <f t="shared" si="17"/>
        <v>0001887881_16ASNQ1019</v>
      </c>
      <c r="AM1158" t="s">
        <v>3802</v>
      </c>
      <c r="AN1158" t="s">
        <v>3804</v>
      </c>
      <c r="AO1158" t="s">
        <v>508</v>
      </c>
      <c r="AP1158">
        <v>4</v>
      </c>
    </row>
    <row r="1159" spans="1:42" x14ac:dyDescent="0.35">
      <c r="A1159" s="26" t="s">
        <v>3245</v>
      </c>
      <c r="B1159" s="26" t="s">
        <v>3246</v>
      </c>
      <c r="C1159" s="26" t="s">
        <v>3247</v>
      </c>
      <c r="D1159" s="26" t="s">
        <v>3246</v>
      </c>
      <c r="E1159" s="26" t="s">
        <v>3247</v>
      </c>
      <c r="F1159" s="26" t="s">
        <v>3248</v>
      </c>
      <c r="G1159" s="26" t="s">
        <v>3249</v>
      </c>
      <c r="H1159" s="26" t="s">
        <v>3248</v>
      </c>
      <c r="I1159" s="26" t="s">
        <v>3249</v>
      </c>
      <c r="J1159" s="26" t="s">
        <v>3250</v>
      </c>
      <c r="K1159" s="26" t="s">
        <v>3249</v>
      </c>
      <c r="N1159" s="26">
        <v>1887881</v>
      </c>
      <c r="O1159" s="26" t="s">
        <v>3251</v>
      </c>
      <c r="P1159" s="26" t="s">
        <v>6766</v>
      </c>
      <c r="Q1159" s="26" t="s">
        <v>6767</v>
      </c>
      <c r="R1159" s="26" t="s">
        <v>6768</v>
      </c>
      <c r="S1159" s="26" t="s">
        <v>6769</v>
      </c>
      <c r="T1159" s="26" t="s">
        <v>6770</v>
      </c>
      <c r="U1159" s="26" t="s">
        <v>6771</v>
      </c>
      <c r="V1159" s="26">
        <v>2</v>
      </c>
      <c r="W1159" s="26">
        <v>90</v>
      </c>
      <c r="X1159" s="26" t="s">
        <v>6996</v>
      </c>
      <c r="Y1159" s="26" t="s">
        <v>6997</v>
      </c>
      <c r="Z1159" s="26" t="s">
        <v>196</v>
      </c>
      <c r="AA1159" s="26">
        <v>1714</v>
      </c>
      <c r="AB1159" s="26" t="s">
        <v>3292</v>
      </c>
      <c r="AC1159" s="26">
        <v>171402</v>
      </c>
      <c r="AD1159" s="26" t="s">
        <v>186</v>
      </c>
      <c r="AE1159" s="26" t="s">
        <v>3256</v>
      </c>
      <c r="AF1159" s="26" t="s">
        <v>6998</v>
      </c>
      <c r="AG1159" s="26">
        <v>0</v>
      </c>
      <c r="AH1159" s="26">
        <v>-6.3371029999999999</v>
      </c>
      <c r="AI1159" s="26">
        <v>107.03484</v>
      </c>
      <c r="AL1159" t="str">
        <f t="shared" si="17"/>
        <v>0001887881_16ASNQ1022</v>
      </c>
      <c r="AM1159" t="s">
        <v>3923</v>
      </c>
      <c r="AN1159" t="s">
        <v>1090</v>
      </c>
      <c r="AO1159" t="s">
        <v>508</v>
      </c>
      <c r="AP1159">
        <v>2</v>
      </c>
    </row>
    <row r="1160" spans="1:42" x14ac:dyDescent="0.35">
      <c r="A1160" s="26" t="s">
        <v>3245</v>
      </c>
      <c r="B1160" s="26" t="s">
        <v>3246</v>
      </c>
      <c r="C1160" s="26" t="s">
        <v>3247</v>
      </c>
      <c r="D1160" s="26" t="s">
        <v>3246</v>
      </c>
      <c r="E1160" s="26" t="s">
        <v>3247</v>
      </c>
      <c r="F1160" s="26" t="s">
        <v>3248</v>
      </c>
      <c r="G1160" s="26" t="s">
        <v>3249</v>
      </c>
      <c r="H1160" s="26" t="s">
        <v>3248</v>
      </c>
      <c r="I1160" s="26" t="s">
        <v>3249</v>
      </c>
      <c r="J1160" s="26" t="s">
        <v>3250</v>
      </c>
      <c r="K1160" s="26" t="s">
        <v>3249</v>
      </c>
      <c r="N1160" s="26">
        <v>1887881</v>
      </c>
      <c r="O1160" s="26" t="s">
        <v>3251</v>
      </c>
      <c r="P1160" s="26" t="s">
        <v>6766</v>
      </c>
      <c r="Q1160" s="26" t="s">
        <v>6767</v>
      </c>
      <c r="R1160" s="26" t="s">
        <v>6768</v>
      </c>
      <c r="S1160" s="26" t="s">
        <v>6769</v>
      </c>
      <c r="T1160" s="26" t="s">
        <v>6770</v>
      </c>
      <c r="U1160" s="26" t="s">
        <v>6771</v>
      </c>
      <c r="V1160" s="26">
        <v>2</v>
      </c>
      <c r="W1160" s="26">
        <v>100</v>
      </c>
      <c r="X1160" s="26" t="s">
        <v>6999</v>
      </c>
      <c r="Y1160" s="26" t="s">
        <v>7000</v>
      </c>
      <c r="Z1160" s="26" t="s">
        <v>1246</v>
      </c>
      <c r="AA1160" s="26">
        <v>1714</v>
      </c>
      <c r="AB1160" s="26" t="s">
        <v>3292</v>
      </c>
      <c r="AC1160" s="26">
        <v>171402</v>
      </c>
      <c r="AD1160" s="26" t="s">
        <v>186</v>
      </c>
      <c r="AE1160" s="26" t="s">
        <v>3256</v>
      </c>
      <c r="AF1160" s="26" t="s">
        <v>7001</v>
      </c>
      <c r="AG1160" s="26">
        <v>0</v>
      </c>
      <c r="AH1160" s="26">
        <v>-6.3491742999999996</v>
      </c>
      <c r="AI1160" s="26">
        <v>107.0322111</v>
      </c>
      <c r="AL1160" t="str">
        <f t="shared" ref="AL1160:AL1223" si="18">"0001887881_"&amp;AM1160</f>
        <v>0001887881_16ASNQ1026</v>
      </c>
      <c r="AM1160" t="s">
        <v>3994</v>
      </c>
      <c r="AN1160" t="s">
        <v>3996</v>
      </c>
      <c r="AO1160" t="s">
        <v>508</v>
      </c>
      <c r="AP1160">
        <v>2</v>
      </c>
    </row>
    <row r="1161" spans="1:42" x14ac:dyDescent="0.35">
      <c r="A1161" s="26" t="s">
        <v>3245</v>
      </c>
      <c r="B1161" s="26" t="s">
        <v>3246</v>
      </c>
      <c r="C1161" s="26" t="s">
        <v>3247</v>
      </c>
      <c r="D1161" s="26" t="s">
        <v>3246</v>
      </c>
      <c r="E1161" s="26" t="s">
        <v>3247</v>
      </c>
      <c r="F1161" s="26" t="s">
        <v>3248</v>
      </c>
      <c r="G1161" s="26" t="s">
        <v>3249</v>
      </c>
      <c r="H1161" s="26" t="s">
        <v>3248</v>
      </c>
      <c r="I1161" s="26" t="s">
        <v>3249</v>
      </c>
      <c r="J1161" s="26" t="s">
        <v>3250</v>
      </c>
      <c r="K1161" s="26" t="s">
        <v>3249</v>
      </c>
      <c r="N1161" s="26">
        <v>1887881</v>
      </c>
      <c r="O1161" s="26" t="s">
        <v>3251</v>
      </c>
      <c r="P1161" s="26" t="s">
        <v>6766</v>
      </c>
      <c r="Q1161" s="26" t="s">
        <v>6767</v>
      </c>
      <c r="R1161" s="26" t="s">
        <v>6768</v>
      </c>
      <c r="S1161" s="26" t="s">
        <v>6769</v>
      </c>
      <c r="T1161" s="26" t="s">
        <v>6770</v>
      </c>
      <c r="U1161" s="26" t="s">
        <v>6771</v>
      </c>
      <c r="V1161" s="26">
        <v>2</v>
      </c>
      <c r="W1161" s="26">
        <v>110</v>
      </c>
      <c r="X1161" s="26" t="s">
        <v>7002</v>
      </c>
      <c r="Y1161" s="26" t="s">
        <v>7003</v>
      </c>
      <c r="Z1161" s="26" t="s">
        <v>1248</v>
      </c>
      <c r="AA1161" s="26">
        <v>1714</v>
      </c>
      <c r="AB1161" s="26" t="s">
        <v>3292</v>
      </c>
      <c r="AC1161" s="26">
        <v>171402</v>
      </c>
      <c r="AD1161" s="26" t="s">
        <v>186</v>
      </c>
      <c r="AE1161" s="26" t="s">
        <v>3256</v>
      </c>
      <c r="AF1161" s="26" t="s">
        <v>7004</v>
      </c>
      <c r="AG1161" s="26">
        <v>0</v>
      </c>
      <c r="AH1161" s="26">
        <v>-6.3507436000000004</v>
      </c>
      <c r="AI1161" s="26">
        <v>107.03020189999999</v>
      </c>
      <c r="AL1161" t="str">
        <f t="shared" si="18"/>
        <v>0001887881_16ASNQ1027</v>
      </c>
      <c r="AM1161" t="s">
        <v>4016</v>
      </c>
      <c r="AN1161" t="s">
        <v>2490</v>
      </c>
      <c r="AO1161" t="s">
        <v>508</v>
      </c>
      <c r="AP1161">
        <v>4</v>
      </c>
    </row>
    <row r="1162" spans="1:42" x14ac:dyDescent="0.35">
      <c r="A1162" s="26" t="s">
        <v>3245</v>
      </c>
      <c r="B1162" s="26" t="s">
        <v>3246</v>
      </c>
      <c r="C1162" s="26" t="s">
        <v>3247</v>
      </c>
      <c r="D1162" s="26" t="s">
        <v>3246</v>
      </c>
      <c r="E1162" s="26" t="s">
        <v>3247</v>
      </c>
      <c r="F1162" s="26" t="s">
        <v>3248</v>
      </c>
      <c r="G1162" s="26" t="s">
        <v>3249</v>
      </c>
      <c r="H1162" s="26" t="s">
        <v>3248</v>
      </c>
      <c r="I1162" s="26" t="s">
        <v>3249</v>
      </c>
      <c r="J1162" s="26" t="s">
        <v>3250</v>
      </c>
      <c r="K1162" s="26" t="s">
        <v>3249</v>
      </c>
      <c r="N1162" s="26">
        <v>1887881</v>
      </c>
      <c r="O1162" s="26" t="s">
        <v>3251</v>
      </c>
      <c r="P1162" s="26" t="s">
        <v>6766</v>
      </c>
      <c r="Q1162" s="26" t="s">
        <v>6767</v>
      </c>
      <c r="R1162" s="26" t="s">
        <v>6768</v>
      </c>
      <c r="S1162" s="26" t="s">
        <v>6769</v>
      </c>
      <c r="T1162" s="26" t="s">
        <v>6770</v>
      </c>
      <c r="U1162" s="26" t="s">
        <v>6771</v>
      </c>
      <c r="V1162" s="26">
        <v>2</v>
      </c>
      <c r="W1162" s="26">
        <v>120</v>
      </c>
      <c r="X1162" s="26" t="s">
        <v>7005</v>
      </c>
      <c r="Y1162" s="26" t="s">
        <v>7006</v>
      </c>
      <c r="Z1162" s="26" t="s">
        <v>2006</v>
      </c>
      <c r="AA1162" s="26">
        <v>1714</v>
      </c>
      <c r="AB1162" s="26" t="s">
        <v>3292</v>
      </c>
      <c r="AC1162" s="26">
        <v>171402</v>
      </c>
      <c r="AD1162" s="26" t="s">
        <v>186</v>
      </c>
      <c r="AE1162" s="26" t="s">
        <v>3256</v>
      </c>
      <c r="AF1162" s="26" t="s">
        <v>7007</v>
      </c>
      <c r="AG1162" s="26">
        <v>0</v>
      </c>
      <c r="AH1162" s="26">
        <v>-6.3500059999999996</v>
      </c>
      <c r="AI1162" s="26">
        <v>107.03105239999999</v>
      </c>
      <c r="AL1162" t="str">
        <f t="shared" si="18"/>
        <v>0001887881_16ASNQ1030</v>
      </c>
      <c r="AM1162" t="s">
        <v>4030</v>
      </c>
      <c r="AN1162" t="s">
        <v>647</v>
      </c>
      <c r="AO1162" t="s">
        <v>508</v>
      </c>
      <c r="AP1162">
        <v>6</v>
      </c>
    </row>
    <row r="1163" spans="1:42" x14ac:dyDescent="0.35">
      <c r="A1163" s="26" t="s">
        <v>3245</v>
      </c>
      <c r="B1163" s="26" t="s">
        <v>3246</v>
      </c>
      <c r="C1163" s="26" t="s">
        <v>3247</v>
      </c>
      <c r="D1163" s="26" t="s">
        <v>3246</v>
      </c>
      <c r="E1163" s="26" t="s">
        <v>3247</v>
      </c>
      <c r="F1163" s="26" t="s">
        <v>3248</v>
      </c>
      <c r="G1163" s="26" t="s">
        <v>3249</v>
      </c>
      <c r="H1163" s="26" t="s">
        <v>3248</v>
      </c>
      <c r="I1163" s="26" t="s">
        <v>3249</v>
      </c>
      <c r="J1163" s="26" t="s">
        <v>3250</v>
      </c>
      <c r="K1163" s="26" t="s">
        <v>3249</v>
      </c>
      <c r="N1163" s="26">
        <v>1887881</v>
      </c>
      <c r="O1163" s="26" t="s">
        <v>3251</v>
      </c>
      <c r="P1163" s="26" t="s">
        <v>6766</v>
      </c>
      <c r="Q1163" s="26" t="s">
        <v>6767</v>
      </c>
      <c r="R1163" s="26" t="s">
        <v>6768</v>
      </c>
      <c r="S1163" s="26" t="s">
        <v>6769</v>
      </c>
      <c r="T1163" s="26" t="s">
        <v>6770</v>
      </c>
      <c r="U1163" s="26" t="s">
        <v>6771</v>
      </c>
      <c r="V1163" s="26">
        <v>5</v>
      </c>
      <c r="W1163" s="26">
        <v>0</v>
      </c>
      <c r="X1163" s="26" t="s">
        <v>7008</v>
      </c>
      <c r="Y1163" s="26" t="s">
        <v>7009</v>
      </c>
      <c r="Z1163" s="26" t="s">
        <v>7010</v>
      </c>
      <c r="AA1163" s="26">
        <v>1714</v>
      </c>
      <c r="AB1163" s="26" t="s">
        <v>3292</v>
      </c>
      <c r="AC1163" s="26">
        <v>171402</v>
      </c>
      <c r="AD1163" s="26" t="s">
        <v>186</v>
      </c>
      <c r="AE1163" s="26" t="s">
        <v>3256</v>
      </c>
      <c r="AF1163" s="26" t="s">
        <v>7011</v>
      </c>
      <c r="AG1163" s="26">
        <v>0</v>
      </c>
      <c r="AH1163" s="26">
        <v>-6.3507904999999996</v>
      </c>
      <c r="AI1163" s="26">
        <v>107.0303899</v>
      </c>
      <c r="AL1163" t="str">
        <f t="shared" si="18"/>
        <v>0001887881_16ASNQ1032</v>
      </c>
      <c r="AM1163" t="s">
        <v>4094</v>
      </c>
      <c r="AN1163" t="s">
        <v>4096</v>
      </c>
      <c r="AO1163" t="s">
        <v>508</v>
      </c>
      <c r="AP1163">
        <v>1</v>
      </c>
    </row>
    <row r="1164" spans="1:42" x14ac:dyDescent="0.35">
      <c r="A1164" s="26" t="s">
        <v>3245</v>
      </c>
      <c r="B1164" s="26" t="s">
        <v>3246</v>
      </c>
      <c r="C1164" s="26" t="s">
        <v>3247</v>
      </c>
      <c r="D1164" s="26" t="s">
        <v>3246</v>
      </c>
      <c r="E1164" s="26" t="s">
        <v>3247</v>
      </c>
      <c r="F1164" s="26" t="s">
        <v>3248</v>
      </c>
      <c r="G1164" s="26" t="s">
        <v>3249</v>
      </c>
      <c r="H1164" s="26" t="s">
        <v>3248</v>
      </c>
      <c r="I1164" s="26" t="s">
        <v>3249</v>
      </c>
      <c r="J1164" s="26" t="s">
        <v>3250</v>
      </c>
      <c r="K1164" s="26" t="s">
        <v>3249</v>
      </c>
      <c r="N1164" s="26">
        <v>1887881</v>
      </c>
      <c r="O1164" s="26" t="s">
        <v>3251</v>
      </c>
      <c r="P1164" s="26" t="s">
        <v>6766</v>
      </c>
      <c r="Q1164" s="26" t="s">
        <v>6767</v>
      </c>
      <c r="R1164" s="26" t="s">
        <v>6768</v>
      </c>
      <c r="S1164" s="26" t="s">
        <v>6769</v>
      </c>
      <c r="T1164" s="26" t="s">
        <v>6770</v>
      </c>
      <c r="U1164" s="26" t="s">
        <v>6771</v>
      </c>
      <c r="V1164" s="26">
        <v>5</v>
      </c>
      <c r="W1164" s="26">
        <v>0</v>
      </c>
      <c r="X1164" s="26" t="s">
        <v>7012</v>
      </c>
      <c r="Y1164" s="26" t="s">
        <v>7013</v>
      </c>
      <c r="Z1164" s="26" t="s">
        <v>7014</v>
      </c>
      <c r="AA1164" s="26">
        <v>1714</v>
      </c>
      <c r="AB1164" s="26" t="s">
        <v>3292</v>
      </c>
      <c r="AC1164" s="26">
        <v>171402</v>
      </c>
      <c r="AD1164" s="26" t="s">
        <v>186</v>
      </c>
      <c r="AE1164" s="26" t="s">
        <v>3256</v>
      </c>
      <c r="AF1164" s="26" t="s">
        <v>6995</v>
      </c>
      <c r="AG1164" s="26">
        <v>0</v>
      </c>
      <c r="AH1164" s="26">
        <v>-6.3507362000000001</v>
      </c>
      <c r="AI1164" s="26">
        <v>107.03013799999999</v>
      </c>
      <c r="AL1164" t="str">
        <f t="shared" si="18"/>
        <v>0001887881_16ASNQ1034</v>
      </c>
      <c r="AM1164" t="s">
        <v>4138</v>
      </c>
      <c r="AN1164" t="s">
        <v>1677</v>
      </c>
      <c r="AO1164" t="s">
        <v>508</v>
      </c>
      <c r="AP1164">
        <v>6</v>
      </c>
    </row>
    <row r="1165" spans="1:42" x14ac:dyDescent="0.35">
      <c r="A1165" s="26" t="s">
        <v>3245</v>
      </c>
      <c r="B1165" s="26" t="s">
        <v>3246</v>
      </c>
      <c r="C1165" s="26" t="s">
        <v>3247</v>
      </c>
      <c r="D1165" s="26" t="s">
        <v>3246</v>
      </c>
      <c r="E1165" s="26" t="s">
        <v>3247</v>
      </c>
      <c r="F1165" s="26" t="s">
        <v>3248</v>
      </c>
      <c r="G1165" s="26" t="s">
        <v>3249</v>
      </c>
      <c r="H1165" s="26" t="s">
        <v>3248</v>
      </c>
      <c r="I1165" s="26" t="s">
        <v>3249</v>
      </c>
      <c r="J1165" s="26" t="s">
        <v>3250</v>
      </c>
      <c r="K1165" s="26" t="s">
        <v>3249</v>
      </c>
      <c r="N1165" s="26">
        <v>1887881</v>
      </c>
      <c r="O1165" s="26" t="s">
        <v>3251</v>
      </c>
      <c r="P1165" s="26" t="s">
        <v>6766</v>
      </c>
      <c r="Q1165" s="26" t="s">
        <v>6767</v>
      </c>
      <c r="R1165" s="26" t="s">
        <v>6768</v>
      </c>
      <c r="S1165" s="26" t="s">
        <v>6769</v>
      </c>
      <c r="T1165" s="26" t="s">
        <v>6770</v>
      </c>
      <c r="U1165" s="26" t="s">
        <v>6771</v>
      </c>
      <c r="V1165" s="26">
        <v>2</v>
      </c>
      <c r="W1165" s="26">
        <v>130</v>
      </c>
      <c r="X1165" s="26" t="s">
        <v>7015</v>
      </c>
      <c r="Y1165" s="26" t="s">
        <v>7016</v>
      </c>
      <c r="Z1165" s="26" t="s">
        <v>2753</v>
      </c>
      <c r="AA1165" s="26">
        <v>1714</v>
      </c>
      <c r="AB1165" s="26" t="s">
        <v>3292</v>
      </c>
      <c r="AC1165" s="26">
        <v>171402</v>
      </c>
      <c r="AD1165" s="26" t="s">
        <v>186</v>
      </c>
      <c r="AE1165" s="26" t="s">
        <v>3256</v>
      </c>
      <c r="AF1165" s="26" t="s">
        <v>7017</v>
      </c>
      <c r="AG1165" s="26">
        <v>0</v>
      </c>
      <c r="AH1165" s="26">
        <v>-6.3507217000000002</v>
      </c>
      <c r="AI1165" s="26">
        <v>107.030171</v>
      </c>
      <c r="AL1165" t="str">
        <f t="shared" si="18"/>
        <v>0001887881_16ASNQ1036</v>
      </c>
      <c r="AM1165" t="s">
        <v>4215</v>
      </c>
      <c r="AN1165" t="s">
        <v>1092</v>
      </c>
      <c r="AO1165" t="s">
        <v>508</v>
      </c>
      <c r="AP1165">
        <v>2</v>
      </c>
    </row>
    <row r="1166" spans="1:42" x14ac:dyDescent="0.35">
      <c r="A1166" s="26" t="s">
        <v>3245</v>
      </c>
      <c r="B1166" s="26" t="s">
        <v>3246</v>
      </c>
      <c r="C1166" s="26" t="s">
        <v>3247</v>
      </c>
      <c r="D1166" s="26" t="s">
        <v>3246</v>
      </c>
      <c r="E1166" s="26" t="s">
        <v>3247</v>
      </c>
      <c r="F1166" s="26" t="s">
        <v>3248</v>
      </c>
      <c r="G1166" s="26" t="s">
        <v>3249</v>
      </c>
      <c r="H1166" s="26" t="s">
        <v>3248</v>
      </c>
      <c r="I1166" s="26" t="s">
        <v>3249</v>
      </c>
      <c r="J1166" s="26" t="s">
        <v>3250</v>
      </c>
      <c r="K1166" s="26" t="s">
        <v>3249</v>
      </c>
      <c r="N1166" s="26">
        <v>1887881</v>
      </c>
      <c r="O1166" s="26" t="s">
        <v>3251</v>
      </c>
      <c r="P1166" s="26" t="s">
        <v>6766</v>
      </c>
      <c r="Q1166" s="26" t="s">
        <v>6767</v>
      </c>
      <c r="R1166" s="26" t="s">
        <v>6768</v>
      </c>
      <c r="S1166" s="26" t="s">
        <v>6769</v>
      </c>
      <c r="T1166" s="26" t="s">
        <v>6770</v>
      </c>
      <c r="U1166" s="26" t="s">
        <v>6771</v>
      </c>
      <c r="V1166" s="26">
        <v>5</v>
      </c>
      <c r="W1166" s="26">
        <v>0</v>
      </c>
      <c r="X1166" s="26" t="s">
        <v>7018</v>
      </c>
      <c r="Y1166" s="26" t="s">
        <v>7019</v>
      </c>
      <c r="Z1166" s="26" t="s">
        <v>7020</v>
      </c>
      <c r="AA1166" s="26">
        <v>1714</v>
      </c>
      <c r="AB1166" s="26" t="s">
        <v>3292</v>
      </c>
      <c r="AC1166" s="26">
        <v>171402</v>
      </c>
      <c r="AD1166" s="26" t="s">
        <v>186</v>
      </c>
      <c r="AE1166" s="26" t="s">
        <v>3256</v>
      </c>
      <c r="AF1166" s="26" t="s">
        <v>7021</v>
      </c>
      <c r="AG1166" s="26">
        <v>0</v>
      </c>
      <c r="AH1166" s="26">
        <v>-6.3507486000000002</v>
      </c>
      <c r="AI1166" s="26">
        <v>107.03012990000001</v>
      </c>
      <c r="AL1166" t="str">
        <f t="shared" si="18"/>
        <v>0001887881_16ASNQ1037</v>
      </c>
      <c r="AM1166" t="s">
        <v>4222</v>
      </c>
      <c r="AN1166" t="s">
        <v>649</v>
      </c>
      <c r="AO1166" t="s">
        <v>508</v>
      </c>
      <c r="AP1166">
        <v>1</v>
      </c>
    </row>
    <row r="1167" spans="1:42" x14ac:dyDescent="0.35">
      <c r="A1167" s="26" t="s">
        <v>3245</v>
      </c>
      <c r="B1167" s="26" t="s">
        <v>3246</v>
      </c>
      <c r="C1167" s="26" t="s">
        <v>3247</v>
      </c>
      <c r="D1167" s="26" t="s">
        <v>3246</v>
      </c>
      <c r="E1167" s="26" t="s">
        <v>3247</v>
      </c>
      <c r="F1167" s="26" t="s">
        <v>3248</v>
      </c>
      <c r="G1167" s="26" t="s">
        <v>3249</v>
      </c>
      <c r="H1167" s="26" t="s">
        <v>3248</v>
      </c>
      <c r="I1167" s="26" t="s">
        <v>3249</v>
      </c>
      <c r="J1167" s="26" t="s">
        <v>3250</v>
      </c>
      <c r="K1167" s="26" t="s">
        <v>3249</v>
      </c>
      <c r="N1167" s="26">
        <v>1887881</v>
      </c>
      <c r="O1167" s="26" t="s">
        <v>3251</v>
      </c>
      <c r="P1167" s="26" t="s">
        <v>6766</v>
      </c>
      <c r="Q1167" s="26" t="s">
        <v>6767</v>
      </c>
      <c r="R1167" s="26" t="s">
        <v>6768</v>
      </c>
      <c r="S1167" s="26" t="s">
        <v>6769</v>
      </c>
      <c r="T1167" s="26" t="s">
        <v>6770</v>
      </c>
      <c r="U1167" s="26" t="s">
        <v>6771</v>
      </c>
      <c r="V1167" s="26">
        <v>5</v>
      </c>
      <c r="W1167" s="26">
        <v>0</v>
      </c>
      <c r="X1167" s="26" t="s">
        <v>7022</v>
      </c>
      <c r="Y1167" s="26" t="s">
        <v>7023</v>
      </c>
      <c r="Z1167" s="26" t="s">
        <v>7024</v>
      </c>
      <c r="AA1167" s="26">
        <v>1714</v>
      </c>
      <c r="AB1167" s="26" t="s">
        <v>3292</v>
      </c>
      <c r="AC1167" s="26">
        <v>171402</v>
      </c>
      <c r="AD1167" s="26" t="s">
        <v>186</v>
      </c>
      <c r="AE1167" s="26" t="s">
        <v>3256</v>
      </c>
      <c r="AF1167" s="26" t="s">
        <v>7025</v>
      </c>
      <c r="AG1167" s="26">
        <v>0</v>
      </c>
      <c r="AH1167" s="26">
        <v>-6.3461711999999997</v>
      </c>
      <c r="AI1167" s="26">
        <v>107.0312639</v>
      </c>
      <c r="AL1167" t="str">
        <f t="shared" si="18"/>
        <v>0001887881_16ASNQ1038</v>
      </c>
      <c r="AM1167" t="s">
        <v>5704</v>
      </c>
      <c r="AN1167" t="s">
        <v>5706</v>
      </c>
      <c r="AO1167" t="s">
        <v>29</v>
      </c>
      <c r="AP1167">
        <v>1</v>
      </c>
    </row>
    <row r="1168" spans="1:42" x14ac:dyDescent="0.35">
      <c r="A1168" s="26" t="s">
        <v>3245</v>
      </c>
      <c r="B1168" s="26" t="s">
        <v>3246</v>
      </c>
      <c r="C1168" s="26" t="s">
        <v>3247</v>
      </c>
      <c r="D1168" s="26" t="s">
        <v>3246</v>
      </c>
      <c r="E1168" s="26" t="s">
        <v>3247</v>
      </c>
      <c r="F1168" s="26" t="s">
        <v>3248</v>
      </c>
      <c r="G1168" s="26" t="s">
        <v>3249</v>
      </c>
      <c r="H1168" s="26" t="s">
        <v>3248</v>
      </c>
      <c r="I1168" s="26" t="s">
        <v>3249</v>
      </c>
      <c r="J1168" s="26" t="s">
        <v>3250</v>
      </c>
      <c r="K1168" s="26" t="s">
        <v>3249</v>
      </c>
      <c r="N1168" s="26">
        <v>1887881</v>
      </c>
      <c r="O1168" s="26" t="s">
        <v>3251</v>
      </c>
      <c r="P1168" s="26" t="s">
        <v>6766</v>
      </c>
      <c r="Q1168" s="26" t="s">
        <v>6767</v>
      </c>
      <c r="R1168" s="26" t="s">
        <v>6768</v>
      </c>
      <c r="S1168" s="26" t="s">
        <v>6769</v>
      </c>
      <c r="T1168" s="26" t="s">
        <v>6770</v>
      </c>
      <c r="U1168" s="26" t="s">
        <v>6771</v>
      </c>
      <c r="V1168" s="26">
        <v>5</v>
      </c>
      <c r="W1168" s="26">
        <v>0</v>
      </c>
      <c r="X1168" s="26" t="s">
        <v>7026</v>
      </c>
      <c r="Y1168" s="26" t="s">
        <v>7027</v>
      </c>
      <c r="Z1168" s="26" t="s">
        <v>7028</v>
      </c>
      <c r="AA1168" s="26">
        <v>1714</v>
      </c>
      <c r="AB1168" s="26" t="s">
        <v>3292</v>
      </c>
      <c r="AC1168" s="26">
        <v>171402</v>
      </c>
      <c r="AD1168" s="26" t="s">
        <v>186</v>
      </c>
      <c r="AE1168" s="26" t="s">
        <v>3256</v>
      </c>
      <c r="AF1168" s="26" t="s">
        <v>6991</v>
      </c>
      <c r="AG1168" s="26">
        <v>0</v>
      </c>
      <c r="AH1168" s="26">
        <v>-6.3251251000000002</v>
      </c>
      <c r="AI1168" s="26">
        <v>107.0487182</v>
      </c>
      <c r="AL1168" t="str">
        <f t="shared" si="18"/>
        <v>0001887881_16ASNQ1039</v>
      </c>
      <c r="AM1168" t="s">
        <v>4273</v>
      </c>
      <c r="AN1168" t="s">
        <v>651</v>
      </c>
      <c r="AO1168" t="s">
        <v>508</v>
      </c>
      <c r="AP1168">
        <v>6</v>
      </c>
    </row>
    <row r="1169" spans="1:42" x14ac:dyDescent="0.35">
      <c r="A1169" s="26" t="s">
        <v>3245</v>
      </c>
      <c r="B1169" s="26" t="s">
        <v>3246</v>
      </c>
      <c r="C1169" s="26" t="s">
        <v>3247</v>
      </c>
      <c r="D1169" s="26" t="s">
        <v>3246</v>
      </c>
      <c r="E1169" s="26" t="s">
        <v>3247</v>
      </c>
      <c r="F1169" s="26" t="s">
        <v>3248</v>
      </c>
      <c r="G1169" s="26" t="s">
        <v>3249</v>
      </c>
      <c r="H1169" s="26" t="s">
        <v>3248</v>
      </c>
      <c r="I1169" s="26" t="s">
        <v>3249</v>
      </c>
      <c r="J1169" s="26" t="s">
        <v>3250</v>
      </c>
      <c r="K1169" s="26" t="s">
        <v>3249</v>
      </c>
      <c r="N1169" s="26">
        <v>1887881</v>
      </c>
      <c r="O1169" s="26" t="s">
        <v>3251</v>
      </c>
      <c r="P1169" s="26" t="s">
        <v>6766</v>
      </c>
      <c r="Q1169" s="26" t="s">
        <v>6767</v>
      </c>
      <c r="R1169" s="26" t="s">
        <v>6768</v>
      </c>
      <c r="S1169" s="26" t="s">
        <v>6769</v>
      </c>
      <c r="T1169" s="26" t="s">
        <v>6770</v>
      </c>
      <c r="U1169" s="26" t="s">
        <v>6771</v>
      </c>
      <c r="V1169" s="26">
        <v>5</v>
      </c>
      <c r="W1169" s="26">
        <v>0</v>
      </c>
      <c r="X1169" s="26" t="s">
        <v>7029</v>
      </c>
      <c r="Y1169" s="26" t="s">
        <v>7030</v>
      </c>
      <c r="Z1169" s="26" t="s">
        <v>7031</v>
      </c>
      <c r="AA1169" s="26">
        <v>1714</v>
      </c>
      <c r="AB1169" s="26" t="s">
        <v>3292</v>
      </c>
      <c r="AC1169" s="26">
        <v>171402</v>
      </c>
      <c r="AD1169" s="26" t="s">
        <v>186</v>
      </c>
      <c r="AE1169" s="26" t="s">
        <v>3256</v>
      </c>
      <c r="AF1169" s="26" t="s">
        <v>7032</v>
      </c>
      <c r="AG1169" s="26">
        <v>0</v>
      </c>
      <c r="AH1169" s="26">
        <v>-6.2905696999999998</v>
      </c>
      <c r="AI1169" s="26">
        <v>107.03221139999999</v>
      </c>
      <c r="AL1169" t="str">
        <f t="shared" si="18"/>
        <v>0001887881_16ASNR1011</v>
      </c>
      <c r="AM1169" t="s">
        <v>8047</v>
      </c>
      <c r="AN1169" t="s">
        <v>8049</v>
      </c>
      <c r="AO1169" t="s">
        <v>546</v>
      </c>
      <c r="AP1169">
        <v>5</v>
      </c>
    </row>
    <row r="1170" spans="1:42" x14ac:dyDescent="0.35">
      <c r="A1170" s="26" t="s">
        <v>3245</v>
      </c>
      <c r="B1170" s="26" t="s">
        <v>3246</v>
      </c>
      <c r="C1170" s="26" t="s">
        <v>3247</v>
      </c>
      <c r="D1170" s="26" t="s">
        <v>3246</v>
      </c>
      <c r="E1170" s="26" t="s">
        <v>3247</v>
      </c>
      <c r="F1170" s="26" t="s">
        <v>3248</v>
      </c>
      <c r="G1170" s="26" t="s">
        <v>3249</v>
      </c>
      <c r="H1170" s="26" t="s">
        <v>3248</v>
      </c>
      <c r="I1170" s="26" t="s">
        <v>3249</v>
      </c>
      <c r="J1170" s="26" t="s">
        <v>3250</v>
      </c>
      <c r="K1170" s="26" t="s">
        <v>3249</v>
      </c>
      <c r="N1170" s="26">
        <v>1887881</v>
      </c>
      <c r="O1170" s="26" t="s">
        <v>3251</v>
      </c>
      <c r="P1170" s="26" t="s">
        <v>6766</v>
      </c>
      <c r="Q1170" s="26" t="s">
        <v>6767</v>
      </c>
      <c r="R1170" s="26" t="s">
        <v>6768</v>
      </c>
      <c r="S1170" s="26" t="s">
        <v>6769</v>
      </c>
      <c r="T1170" s="26" t="s">
        <v>6770</v>
      </c>
      <c r="U1170" s="26" t="s">
        <v>6771</v>
      </c>
      <c r="V1170" s="26">
        <v>5</v>
      </c>
      <c r="W1170" s="26">
        <v>0</v>
      </c>
      <c r="X1170" s="26" t="s">
        <v>7033</v>
      </c>
      <c r="Y1170" s="26" t="s">
        <v>7034</v>
      </c>
      <c r="Z1170" s="26" t="s">
        <v>7035</v>
      </c>
      <c r="AA1170" s="26">
        <v>1714</v>
      </c>
      <c r="AB1170" s="26" t="s">
        <v>3292</v>
      </c>
      <c r="AC1170" s="26">
        <v>171402</v>
      </c>
      <c r="AD1170" s="26" t="s">
        <v>186</v>
      </c>
      <c r="AE1170" s="26" t="s">
        <v>3256</v>
      </c>
      <c r="AF1170" s="26" t="s">
        <v>7036</v>
      </c>
      <c r="AG1170" s="26">
        <v>0</v>
      </c>
      <c r="AH1170" s="26">
        <v>-6.3506270999999996</v>
      </c>
      <c r="AI1170" s="26">
        <v>107.0302512</v>
      </c>
      <c r="AL1170" t="str">
        <f t="shared" si="18"/>
        <v>0001887881_16ASNR1012</v>
      </c>
      <c r="AM1170" t="s">
        <v>8086</v>
      </c>
      <c r="AN1170" t="s">
        <v>8088</v>
      </c>
      <c r="AO1170" t="s">
        <v>546</v>
      </c>
      <c r="AP1170">
        <v>5</v>
      </c>
    </row>
    <row r="1171" spans="1:42" x14ac:dyDescent="0.35">
      <c r="A1171" s="26" t="s">
        <v>3245</v>
      </c>
      <c r="B1171" s="26" t="s">
        <v>3246</v>
      </c>
      <c r="C1171" s="26" t="s">
        <v>3247</v>
      </c>
      <c r="D1171" s="26" t="s">
        <v>3246</v>
      </c>
      <c r="E1171" s="26" t="s">
        <v>3247</v>
      </c>
      <c r="F1171" s="26" t="s">
        <v>3248</v>
      </c>
      <c r="G1171" s="26" t="s">
        <v>3249</v>
      </c>
      <c r="H1171" s="26" t="s">
        <v>3248</v>
      </c>
      <c r="I1171" s="26" t="s">
        <v>3249</v>
      </c>
      <c r="J1171" s="26" t="s">
        <v>3250</v>
      </c>
      <c r="K1171" s="26" t="s">
        <v>3249</v>
      </c>
      <c r="N1171" s="26">
        <v>1887881</v>
      </c>
      <c r="O1171" s="26" t="s">
        <v>3251</v>
      </c>
      <c r="P1171" s="26" t="s">
        <v>6766</v>
      </c>
      <c r="Q1171" s="26" t="s">
        <v>6767</v>
      </c>
      <c r="R1171" s="26" t="s">
        <v>6768</v>
      </c>
      <c r="S1171" s="26" t="s">
        <v>6769</v>
      </c>
      <c r="T1171" s="26" t="s">
        <v>6770</v>
      </c>
      <c r="U1171" s="26" t="s">
        <v>6771</v>
      </c>
      <c r="V1171" s="26">
        <v>6</v>
      </c>
      <c r="W1171" s="26">
        <v>210</v>
      </c>
      <c r="X1171" s="26" t="s">
        <v>7037</v>
      </c>
      <c r="Y1171" s="26" t="s">
        <v>7038</v>
      </c>
      <c r="Z1171" s="26" t="s">
        <v>7039</v>
      </c>
      <c r="AA1171" s="26">
        <v>1714</v>
      </c>
      <c r="AB1171" s="26" t="s">
        <v>3292</v>
      </c>
      <c r="AC1171" s="26">
        <v>171402</v>
      </c>
      <c r="AD1171" s="26" t="s">
        <v>186</v>
      </c>
      <c r="AE1171" s="26" t="s">
        <v>3256</v>
      </c>
      <c r="AF1171" s="26" t="s">
        <v>7040</v>
      </c>
      <c r="AG1171" s="26">
        <v>0</v>
      </c>
      <c r="AH1171" s="26">
        <v>-6.2257283000000001</v>
      </c>
      <c r="AI1171" s="26">
        <v>107.1158362</v>
      </c>
      <c r="AL1171" t="str">
        <f t="shared" si="18"/>
        <v>0001887881_16ASNR1014</v>
      </c>
      <c r="AM1171" t="s">
        <v>8167</v>
      </c>
      <c r="AN1171" t="s">
        <v>8169</v>
      </c>
      <c r="AO1171" t="s">
        <v>546</v>
      </c>
      <c r="AP1171">
        <v>5</v>
      </c>
    </row>
    <row r="1172" spans="1:42" x14ac:dyDescent="0.35">
      <c r="A1172" s="26" t="s">
        <v>3245</v>
      </c>
      <c r="B1172" s="26" t="s">
        <v>3246</v>
      </c>
      <c r="C1172" s="26" t="s">
        <v>3247</v>
      </c>
      <c r="D1172" s="26" t="s">
        <v>3246</v>
      </c>
      <c r="E1172" s="26" t="s">
        <v>3247</v>
      </c>
      <c r="F1172" s="26" t="s">
        <v>3248</v>
      </c>
      <c r="G1172" s="26" t="s">
        <v>3249</v>
      </c>
      <c r="H1172" s="26" t="s">
        <v>3248</v>
      </c>
      <c r="I1172" s="26" t="s">
        <v>3249</v>
      </c>
      <c r="J1172" s="26" t="s">
        <v>3250</v>
      </c>
      <c r="K1172" s="26" t="s">
        <v>3249</v>
      </c>
      <c r="N1172" s="26">
        <v>1887881</v>
      </c>
      <c r="O1172" s="26" t="s">
        <v>3251</v>
      </c>
      <c r="P1172" s="26" t="s">
        <v>6766</v>
      </c>
      <c r="Q1172" s="26" t="s">
        <v>6767</v>
      </c>
      <c r="R1172" s="26" t="s">
        <v>6768</v>
      </c>
      <c r="S1172" s="26" t="s">
        <v>6769</v>
      </c>
      <c r="T1172" s="26" t="s">
        <v>6770</v>
      </c>
      <c r="U1172" s="26" t="s">
        <v>6771</v>
      </c>
      <c r="V1172" s="26">
        <v>1</v>
      </c>
      <c r="W1172" s="26">
        <v>0</v>
      </c>
      <c r="X1172" s="26" t="s">
        <v>7041</v>
      </c>
      <c r="Y1172" s="26" t="s">
        <v>7042</v>
      </c>
      <c r="Z1172" s="26" t="s">
        <v>7043</v>
      </c>
      <c r="AA1172" s="26">
        <v>1714</v>
      </c>
      <c r="AB1172" s="26" t="s">
        <v>3292</v>
      </c>
      <c r="AC1172" s="26">
        <v>171402</v>
      </c>
      <c r="AD1172" s="26" t="s">
        <v>186</v>
      </c>
      <c r="AE1172" s="26" t="s">
        <v>3256</v>
      </c>
      <c r="AF1172" s="26" t="s">
        <v>7044</v>
      </c>
      <c r="AG1172" s="26">
        <v>0</v>
      </c>
      <c r="AH1172" s="26">
        <v>-6.2936611999999998</v>
      </c>
      <c r="AI1172" s="26">
        <v>107.0339032</v>
      </c>
      <c r="AL1172" t="str">
        <f t="shared" si="18"/>
        <v>0001887881_16ASNR1016</v>
      </c>
      <c r="AM1172" t="s">
        <v>5715</v>
      </c>
      <c r="AN1172" t="s">
        <v>5717</v>
      </c>
      <c r="AO1172" t="s">
        <v>29</v>
      </c>
      <c r="AP1172">
        <v>1</v>
      </c>
    </row>
    <row r="1173" spans="1:42" x14ac:dyDescent="0.35">
      <c r="A1173" s="26" t="s">
        <v>3245</v>
      </c>
      <c r="B1173" s="26" t="s">
        <v>3246</v>
      </c>
      <c r="C1173" s="26" t="s">
        <v>3247</v>
      </c>
      <c r="D1173" s="26" t="s">
        <v>3246</v>
      </c>
      <c r="E1173" s="26" t="s">
        <v>3247</v>
      </c>
      <c r="F1173" s="26" t="s">
        <v>3248</v>
      </c>
      <c r="G1173" s="26" t="s">
        <v>3249</v>
      </c>
      <c r="H1173" s="26" t="s">
        <v>3248</v>
      </c>
      <c r="I1173" s="26" t="s">
        <v>3249</v>
      </c>
      <c r="J1173" s="26" t="s">
        <v>3250</v>
      </c>
      <c r="K1173" s="26" t="s">
        <v>3249</v>
      </c>
      <c r="N1173" s="26">
        <v>1887881</v>
      </c>
      <c r="O1173" s="26" t="s">
        <v>3251</v>
      </c>
      <c r="P1173" s="26" t="s">
        <v>6766</v>
      </c>
      <c r="Q1173" s="26" t="s">
        <v>6767</v>
      </c>
      <c r="R1173" s="26" t="s">
        <v>6768</v>
      </c>
      <c r="S1173" s="26" t="s">
        <v>6769</v>
      </c>
      <c r="T1173" s="26" t="s">
        <v>6770</v>
      </c>
      <c r="U1173" s="26" t="s">
        <v>6771</v>
      </c>
      <c r="V1173" s="26">
        <v>2</v>
      </c>
      <c r="W1173" s="26">
        <v>140</v>
      </c>
      <c r="X1173" s="26" t="s">
        <v>7045</v>
      </c>
      <c r="Y1173" s="26" t="s">
        <v>7046</v>
      </c>
      <c r="Z1173" s="26" t="s">
        <v>7047</v>
      </c>
      <c r="AA1173" s="26">
        <v>1714</v>
      </c>
      <c r="AB1173" s="26" t="s">
        <v>3292</v>
      </c>
      <c r="AC1173" s="26">
        <v>171402</v>
      </c>
      <c r="AD1173" s="26" t="s">
        <v>186</v>
      </c>
      <c r="AE1173" s="26" t="s">
        <v>3256</v>
      </c>
      <c r="AF1173" s="26" t="s">
        <v>7048</v>
      </c>
      <c r="AG1173" s="26">
        <v>0</v>
      </c>
      <c r="AH1173" s="26">
        <v>-6.2936702000000002</v>
      </c>
      <c r="AI1173" s="26">
        <v>107.0338898</v>
      </c>
      <c r="AL1173" t="str">
        <f t="shared" si="18"/>
        <v>0001887881_16ASNR1017</v>
      </c>
      <c r="AM1173" t="s">
        <v>4280</v>
      </c>
      <c r="AN1173" t="s">
        <v>853</v>
      </c>
      <c r="AO1173" t="s">
        <v>508</v>
      </c>
      <c r="AP1173">
        <v>1</v>
      </c>
    </row>
    <row r="1174" spans="1:42" x14ac:dyDescent="0.35">
      <c r="A1174" s="26" t="s">
        <v>3245</v>
      </c>
      <c r="B1174" s="26" t="s">
        <v>3246</v>
      </c>
      <c r="C1174" s="26" t="s">
        <v>3247</v>
      </c>
      <c r="D1174" s="26" t="s">
        <v>3246</v>
      </c>
      <c r="E1174" s="26" t="s">
        <v>3247</v>
      </c>
      <c r="F1174" s="26" t="s">
        <v>3248</v>
      </c>
      <c r="G1174" s="26" t="s">
        <v>3249</v>
      </c>
      <c r="H1174" s="26" t="s">
        <v>3248</v>
      </c>
      <c r="I1174" s="26" t="s">
        <v>3249</v>
      </c>
      <c r="J1174" s="26" t="s">
        <v>3250</v>
      </c>
      <c r="K1174" s="26" t="s">
        <v>3249</v>
      </c>
      <c r="N1174" s="26">
        <v>1887881</v>
      </c>
      <c r="O1174" s="26" t="s">
        <v>3251</v>
      </c>
      <c r="P1174" s="26" t="s">
        <v>6766</v>
      </c>
      <c r="Q1174" s="26" t="s">
        <v>6767</v>
      </c>
      <c r="R1174" s="26" t="s">
        <v>6768</v>
      </c>
      <c r="S1174" s="26" t="s">
        <v>6769</v>
      </c>
      <c r="T1174" s="26" t="s">
        <v>6770</v>
      </c>
      <c r="U1174" s="26" t="s">
        <v>6771</v>
      </c>
      <c r="V1174" s="26">
        <v>3</v>
      </c>
      <c r="W1174" s="26">
        <v>0</v>
      </c>
      <c r="X1174" s="26" t="s">
        <v>7049</v>
      </c>
      <c r="Y1174" s="26" t="s">
        <v>7050</v>
      </c>
      <c r="Z1174" s="26" t="s">
        <v>2670</v>
      </c>
      <c r="AA1174" s="26">
        <v>1714</v>
      </c>
      <c r="AB1174" s="26" t="s">
        <v>3292</v>
      </c>
      <c r="AC1174" s="26">
        <v>171401</v>
      </c>
      <c r="AD1174" s="26" t="s">
        <v>48</v>
      </c>
      <c r="AE1174" s="26" t="s">
        <v>3256</v>
      </c>
      <c r="AF1174" s="26" t="s">
        <v>7051</v>
      </c>
      <c r="AG1174" s="26">
        <v>0</v>
      </c>
      <c r="AH1174" s="26">
        <v>-6.2937083999999999</v>
      </c>
      <c r="AI1174" s="26">
        <v>107.0338466</v>
      </c>
      <c r="AL1174" t="str">
        <f t="shared" si="18"/>
        <v>0001887881_16ASNS1003</v>
      </c>
      <c r="AM1174" t="s">
        <v>5263</v>
      </c>
      <c r="AN1174" t="s">
        <v>2267</v>
      </c>
      <c r="AO1174" t="s">
        <v>29</v>
      </c>
      <c r="AP1174">
        <v>1</v>
      </c>
    </row>
    <row r="1175" spans="1:42" x14ac:dyDescent="0.35">
      <c r="A1175" s="26" t="s">
        <v>3245</v>
      </c>
      <c r="B1175" s="26" t="s">
        <v>3246</v>
      </c>
      <c r="C1175" s="26" t="s">
        <v>3247</v>
      </c>
      <c r="D1175" s="26" t="s">
        <v>3246</v>
      </c>
      <c r="E1175" s="26" t="s">
        <v>3247</v>
      </c>
      <c r="F1175" s="26" t="s">
        <v>3248</v>
      </c>
      <c r="G1175" s="26" t="s">
        <v>3249</v>
      </c>
      <c r="H1175" s="26" t="s">
        <v>3248</v>
      </c>
      <c r="I1175" s="26" t="s">
        <v>3249</v>
      </c>
      <c r="J1175" s="26" t="s">
        <v>3250</v>
      </c>
      <c r="K1175" s="26" t="s">
        <v>3249</v>
      </c>
      <c r="N1175" s="26">
        <v>1887881</v>
      </c>
      <c r="O1175" s="26" t="s">
        <v>3251</v>
      </c>
      <c r="P1175" s="26" t="s">
        <v>6766</v>
      </c>
      <c r="Q1175" s="26" t="s">
        <v>6767</v>
      </c>
      <c r="R1175" s="26" t="s">
        <v>6768</v>
      </c>
      <c r="S1175" s="26" t="s">
        <v>6769</v>
      </c>
      <c r="T1175" s="26" t="s">
        <v>6770</v>
      </c>
      <c r="U1175" s="26" t="s">
        <v>6771</v>
      </c>
      <c r="V1175" s="26">
        <v>1</v>
      </c>
      <c r="W1175" s="26">
        <v>0</v>
      </c>
      <c r="X1175" s="26" t="s">
        <v>7052</v>
      </c>
      <c r="Y1175" s="26" t="s">
        <v>7053</v>
      </c>
      <c r="Z1175" s="26" t="s">
        <v>2376</v>
      </c>
      <c r="AA1175" s="26">
        <v>1714</v>
      </c>
      <c r="AB1175" s="26" t="s">
        <v>3292</v>
      </c>
      <c r="AC1175" s="26">
        <v>171401</v>
      </c>
      <c r="AD1175" s="26" t="s">
        <v>48</v>
      </c>
      <c r="AE1175" s="26" t="s">
        <v>3256</v>
      </c>
      <c r="AF1175" s="26" t="s">
        <v>7054</v>
      </c>
      <c r="AG1175" s="26">
        <v>0</v>
      </c>
      <c r="AH1175" s="26">
        <v>-6.2937192</v>
      </c>
      <c r="AI1175" s="26">
        <v>107.0338837</v>
      </c>
      <c r="AL1175" t="str">
        <f t="shared" si="18"/>
        <v>0001887881_16ASNS1008</v>
      </c>
      <c r="AM1175" t="s">
        <v>5232</v>
      </c>
      <c r="AN1175" t="s">
        <v>1681</v>
      </c>
      <c r="AO1175" t="s">
        <v>29</v>
      </c>
      <c r="AP1175">
        <v>1</v>
      </c>
    </row>
    <row r="1176" spans="1:42" x14ac:dyDescent="0.35">
      <c r="A1176" s="26" t="s">
        <v>3245</v>
      </c>
      <c r="B1176" s="26" t="s">
        <v>3246</v>
      </c>
      <c r="C1176" s="26" t="s">
        <v>3247</v>
      </c>
      <c r="D1176" s="26" t="s">
        <v>3246</v>
      </c>
      <c r="E1176" s="26" t="s">
        <v>3247</v>
      </c>
      <c r="F1176" s="26" t="s">
        <v>3248</v>
      </c>
      <c r="G1176" s="26" t="s">
        <v>3249</v>
      </c>
      <c r="H1176" s="26" t="s">
        <v>3248</v>
      </c>
      <c r="I1176" s="26" t="s">
        <v>3249</v>
      </c>
      <c r="J1176" s="26" t="s">
        <v>3250</v>
      </c>
      <c r="K1176" s="26" t="s">
        <v>3249</v>
      </c>
      <c r="N1176" s="26">
        <v>1887881</v>
      </c>
      <c r="O1176" s="26" t="s">
        <v>3251</v>
      </c>
      <c r="P1176" s="26" t="s">
        <v>6766</v>
      </c>
      <c r="Q1176" s="26" t="s">
        <v>6767</v>
      </c>
      <c r="R1176" s="26" t="s">
        <v>6768</v>
      </c>
      <c r="S1176" s="26" t="s">
        <v>6769</v>
      </c>
      <c r="T1176" s="26" t="s">
        <v>6770</v>
      </c>
      <c r="U1176" s="26" t="s">
        <v>6771</v>
      </c>
      <c r="V1176" s="26">
        <v>1</v>
      </c>
      <c r="W1176" s="26">
        <v>0</v>
      </c>
      <c r="X1176" s="26" t="s">
        <v>7055</v>
      </c>
      <c r="Y1176" s="26" t="s">
        <v>7056</v>
      </c>
      <c r="Z1176" s="26" t="s">
        <v>7057</v>
      </c>
      <c r="AA1176" s="26">
        <v>1714</v>
      </c>
      <c r="AB1176" s="26" t="s">
        <v>3292</v>
      </c>
      <c r="AC1176" s="26">
        <v>171401</v>
      </c>
      <c r="AD1176" s="26" t="s">
        <v>48</v>
      </c>
      <c r="AE1176" s="26" t="s">
        <v>3256</v>
      </c>
      <c r="AF1176" s="26" t="s">
        <v>7058</v>
      </c>
      <c r="AG1176" s="26">
        <v>0</v>
      </c>
      <c r="AH1176" s="26">
        <v>-6.2937219999999998</v>
      </c>
      <c r="AI1176" s="26">
        <v>107.03389</v>
      </c>
      <c r="AL1176" t="str">
        <f t="shared" si="18"/>
        <v>0001887881_16ASNS1009</v>
      </c>
      <c r="AM1176" t="s">
        <v>5235</v>
      </c>
      <c r="AN1176" t="s">
        <v>1904</v>
      </c>
      <c r="AO1176" t="s">
        <v>29</v>
      </c>
      <c r="AP1176">
        <v>1</v>
      </c>
    </row>
    <row r="1177" spans="1:42" x14ac:dyDescent="0.35">
      <c r="A1177" s="26" t="s">
        <v>3245</v>
      </c>
      <c r="B1177" s="26" t="s">
        <v>3246</v>
      </c>
      <c r="C1177" s="26" t="s">
        <v>3247</v>
      </c>
      <c r="D1177" s="26" t="s">
        <v>3246</v>
      </c>
      <c r="E1177" s="26" t="s">
        <v>3247</v>
      </c>
      <c r="F1177" s="26" t="s">
        <v>3248</v>
      </c>
      <c r="G1177" s="26" t="s">
        <v>3249</v>
      </c>
      <c r="H1177" s="26" t="s">
        <v>3248</v>
      </c>
      <c r="I1177" s="26" t="s">
        <v>3249</v>
      </c>
      <c r="J1177" s="26" t="s">
        <v>3250</v>
      </c>
      <c r="K1177" s="26" t="s">
        <v>3249</v>
      </c>
      <c r="N1177" s="26">
        <v>1887881</v>
      </c>
      <c r="O1177" s="26" t="s">
        <v>3251</v>
      </c>
      <c r="P1177" s="26" t="s">
        <v>6766</v>
      </c>
      <c r="Q1177" s="26" t="s">
        <v>6767</v>
      </c>
      <c r="R1177" s="26" t="s">
        <v>6768</v>
      </c>
      <c r="S1177" s="26" t="s">
        <v>6769</v>
      </c>
      <c r="T1177" s="26" t="s">
        <v>6770</v>
      </c>
      <c r="U1177" s="26" t="s">
        <v>6771</v>
      </c>
      <c r="V1177" s="26">
        <v>3</v>
      </c>
      <c r="W1177" s="26">
        <v>0</v>
      </c>
      <c r="X1177" s="26" t="s">
        <v>7059</v>
      </c>
      <c r="Y1177" s="26" t="s">
        <v>7060</v>
      </c>
      <c r="Z1177" s="26" t="s">
        <v>2686</v>
      </c>
      <c r="AA1177" s="26">
        <v>1714</v>
      </c>
      <c r="AB1177" s="26" t="s">
        <v>3292</v>
      </c>
      <c r="AC1177" s="26">
        <v>171402</v>
      </c>
      <c r="AD1177" s="26" t="s">
        <v>186</v>
      </c>
      <c r="AE1177" s="26" t="s">
        <v>3256</v>
      </c>
      <c r="AF1177" s="26" t="s">
        <v>7061</v>
      </c>
      <c r="AG1177" s="26">
        <v>0</v>
      </c>
      <c r="AH1177" s="26">
        <v>-6.2936902999999997</v>
      </c>
      <c r="AI1177" s="26">
        <v>107.0338629</v>
      </c>
      <c r="AL1177" t="str">
        <f t="shared" si="18"/>
        <v>0001887881_16ASNS1010</v>
      </c>
      <c r="AM1177" t="s">
        <v>5238</v>
      </c>
      <c r="AN1177" t="s">
        <v>1789</v>
      </c>
      <c r="AO1177" t="s">
        <v>29</v>
      </c>
      <c r="AP1177">
        <v>1</v>
      </c>
    </row>
    <row r="1178" spans="1:42" x14ac:dyDescent="0.35">
      <c r="A1178" s="26" t="s">
        <v>3245</v>
      </c>
      <c r="B1178" s="26" t="s">
        <v>3246</v>
      </c>
      <c r="C1178" s="26" t="s">
        <v>3247</v>
      </c>
      <c r="D1178" s="26" t="s">
        <v>3246</v>
      </c>
      <c r="E1178" s="26" t="s">
        <v>3247</v>
      </c>
      <c r="F1178" s="26" t="s">
        <v>3248</v>
      </c>
      <c r="G1178" s="26" t="s">
        <v>3249</v>
      </c>
      <c r="H1178" s="26" t="s">
        <v>3248</v>
      </c>
      <c r="I1178" s="26" t="s">
        <v>3249</v>
      </c>
      <c r="J1178" s="26" t="s">
        <v>3250</v>
      </c>
      <c r="K1178" s="26" t="s">
        <v>3249</v>
      </c>
      <c r="N1178" s="26">
        <v>1887881</v>
      </c>
      <c r="O1178" s="26" t="s">
        <v>3251</v>
      </c>
      <c r="P1178" s="26" t="s">
        <v>6766</v>
      </c>
      <c r="Q1178" s="26" t="s">
        <v>6767</v>
      </c>
      <c r="R1178" s="26" t="s">
        <v>6768</v>
      </c>
      <c r="S1178" s="26" t="s">
        <v>6769</v>
      </c>
      <c r="T1178" s="26" t="s">
        <v>6770</v>
      </c>
      <c r="U1178" s="26" t="s">
        <v>6771</v>
      </c>
      <c r="V1178" s="26">
        <v>1</v>
      </c>
      <c r="W1178" s="26">
        <v>0</v>
      </c>
      <c r="X1178" s="26" t="s">
        <v>7062</v>
      </c>
      <c r="Y1178" s="26" t="s">
        <v>7063</v>
      </c>
      <c r="Z1178" s="26" t="s">
        <v>3041</v>
      </c>
      <c r="AA1178" s="26">
        <v>1714</v>
      </c>
      <c r="AB1178" s="26" t="s">
        <v>3292</v>
      </c>
      <c r="AC1178" s="26">
        <v>171402</v>
      </c>
      <c r="AD1178" s="26" t="s">
        <v>186</v>
      </c>
      <c r="AE1178" s="26" t="s">
        <v>3256</v>
      </c>
      <c r="AF1178" s="26" t="s">
        <v>7044</v>
      </c>
      <c r="AG1178" s="26">
        <v>0</v>
      </c>
      <c r="AH1178" s="26">
        <v>-6.2936709000000004</v>
      </c>
      <c r="AI1178" s="26">
        <v>107.0338933</v>
      </c>
      <c r="AL1178" t="str">
        <f t="shared" si="18"/>
        <v>0001887881_16ASNS1011</v>
      </c>
      <c r="AM1178" t="s">
        <v>5241</v>
      </c>
      <c r="AN1178" t="s">
        <v>5243</v>
      </c>
      <c r="AO1178" t="s">
        <v>29</v>
      </c>
      <c r="AP1178">
        <v>1</v>
      </c>
    </row>
    <row r="1179" spans="1:42" x14ac:dyDescent="0.35">
      <c r="A1179" s="26" t="s">
        <v>3245</v>
      </c>
      <c r="B1179" s="26" t="s">
        <v>3246</v>
      </c>
      <c r="C1179" s="26" t="s">
        <v>3247</v>
      </c>
      <c r="D1179" s="26" t="s">
        <v>3246</v>
      </c>
      <c r="E1179" s="26" t="s">
        <v>3247</v>
      </c>
      <c r="F1179" s="26" t="s">
        <v>3248</v>
      </c>
      <c r="G1179" s="26" t="s">
        <v>3249</v>
      </c>
      <c r="H1179" s="26" t="s">
        <v>3248</v>
      </c>
      <c r="I1179" s="26" t="s">
        <v>3249</v>
      </c>
      <c r="J1179" s="26" t="s">
        <v>3250</v>
      </c>
      <c r="K1179" s="26" t="s">
        <v>3249</v>
      </c>
      <c r="N1179" s="26">
        <v>1887881</v>
      </c>
      <c r="O1179" s="26" t="s">
        <v>3251</v>
      </c>
      <c r="P1179" s="26" t="s">
        <v>6766</v>
      </c>
      <c r="Q1179" s="26" t="s">
        <v>6767</v>
      </c>
      <c r="R1179" s="26" t="s">
        <v>6768</v>
      </c>
      <c r="S1179" s="26" t="s">
        <v>6769</v>
      </c>
      <c r="T1179" s="26" t="s">
        <v>6770</v>
      </c>
      <c r="U1179" s="26" t="s">
        <v>6771</v>
      </c>
      <c r="V1179" s="26">
        <v>3</v>
      </c>
      <c r="W1179" s="26">
        <v>0</v>
      </c>
      <c r="X1179" s="26" t="s">
        <v>7064</v>
      </c>
      <c r="Y1179" s="26" t="s">
        <v>7065</v>
      </c>
      <c r="Z1179" s="26" t="s">
        <v>7066</v>
      </c>
      <c r="AA1179" s="26">
        <v>1714</v>
      </c>
      <c r="AB1179" s="26" t="s">
        <v>3292</v>
      </c>
      <c r="AC1179" s="26">
        <v>171402</v>
      </c>
      <c r="AD1179" s="26" t="s">
        <v>186</v>
      </c>
      <c r="AE1179" s="26" t="s">
        <v>3256</v>
      </c>
      <c r="AF1179" s="26" t="s">
        <v>7067</v>
      </c>
      <c r="AG1179" s="26">
        <v>0</v>
      </c>
      <c r="AH1179" s="26">
        <v>-6.2936610999999996</v>
      </c>
      <c r="AI1179" s="26">
        <v>107.03388320000001</v>
      </c>
      <c r="AL1179" t="str">
        <f t="shared" si="18"/>
        <v>0001887881_16ASNS1012</v>
      </c>
      <c r="AM1179" t="s">
        <v>5245</v>
      </c>
      <c r="AN1179" t="s">
        <v>5247</v>
      </c>
      <c r="AO1179" t="s">
        <v>29</v>
      </c>
      <c r="AP1179">
        <v>1</v>
      </c>
    </row>
    <row r="1180" spans="1:42" x14ac:dyDescent="0.35">
      <c r="A1180" s="26" t="s">
        <v>3245</v>
      </c>
      <c r="B1180" s="26" t="s">
        <v>3246</v>
      </c>
      <c r="C1180" s="26" t="s">
        <v>3247</v>
      </c>
      <c r="D1180" s="26" t="s">
        <v>3246</v>
      </c>
      <c r="E1180" s="26" t="s">
        <v>3247</v>
      </c>
      <c r="F1180" s="26" t="s">
        <v>3248</v>
      </c>
      <c r="G1180" s="26" t="s">
        <v>3249</v>
      </c>
      <c r="H1180" s="26" t="s">
        <v>3248</v>
      </c>
      <c r="I1180" s="26" t="s">
        <v>3249</v>
      </c>
      <c r="J1180" s="26" t="s">
        <v>3250</v>
      </c>
      <c r="K1180" s="26" t="s">
        <v>3249</v>
      </c>
      <c r="N1180" s="26">
        <v>1887881</v>
      </c>
      <c r="O1180" s="26" t="s">
        <v>3251</v>
      </c>
      <c r="P1180" s="26" t="s">
        <v>6766</v>
      </c>
      <c r="Q1180" s="26" t="s">
        <v>6767</v>
      </c>
      <c r="R1180" s="26" t="s">
        <v>6768</v>
      </c>
      <c r="S1180" s="26" t="s">
        <v>6769</v>
      </c>
      <c r="T1180" s="26" t="s">
        <v>6770</v>
      </c>
      <c r="U1180" s="26" t="s">
        <v>6771</v>
      </c>
      <c r="V1180" s="26">
        <v>1</v>
      </c>
      <c r="W1180" s="26">
        <v>0</v>
      </c>
      <c r="X1180" s="26" t="s">
        <v>7068</v>
      </c>
      <c r="Y1180" s="26" t="s">
        <v>7069</v>
      </c>
      <c r="Z1180" s="26" t="s">
        <v>3128</v>
      </c>
      <c r="AA1180" s="26">
        <v>1714</v>
      </c>
      <c r="AB1180" s="26" t="s">
        <v>3292</v>
      </c>
      <c r="AC1180" s="26">
        <v>171401</v>
      </c>
      <c r="AD1180" s="26" t="s">
        <v>48</v>
      </c>
      <c r="AE1180" s="26" t="s">
        <v>3256</v>
      </c>
      <c r="AF1180" s="26" t="s">
        <v>7058</v>
      </c>
      <c r="AG1180" s="26">
        <v>0</v>
      </c>
      <c r="AH1180" s="26">
        <v>-6.2937307000000002</v>
      </c>
      <c r="AI1180" s="26">
        <v>107.0338988</v>
      </c>
      <c r="AL1180" t="str">
        <f t="shared" si="18"/>
        <v>0001887881_16ASNS1014</v>
      </c>
      <c r="AM1180" t="s">
        <v>3926</v>
      </c>
      <c r="AN1180" t="s">
        <v>3928</v>
      </c>
      <c r="AO1180" t="s">
        <v>508</v>
      </c>
      <c r="AP1180">
        <v>4</v>
      </c>
    </row>
    <row r="1181" spans="1:42" x14ac:dyDescent="0.35">
      <c r="A1181" s="26" t="s">
        <v>3245</v>
      </c>
      <c r="B1181" s="26" t="s">
        <v>3246</v>
      </c>
      <c r="C1181" s="26" t="s">
        <v>3247</v>
      </c>
      <c r="D1181" s="26" t="s">
        <v>3246</v>
      </c>
      <c r="E1181" s="26" t="s">
        <v>3247</v>
      </c>
      <c r="F1181" s="26" t="s">
        <v>3248</v>
      </c>
      <c r="G1181" s="26" t="s">
        <v>3249</v>
      </c>
      <c r="H1181" s="26" t="s">
        <v>3248</v>
      </c>
      <c r="I1181" s="26" t="s">
        <v>3249</v>
      </c>
      <c r="J1181" s="26" t="s">
        <v>3250</v>
      </c>
      <c r="K1181" s="26" t="s">
        <v>3249</v>
      </c>
      <c r="N1181" s="26">
        <v>1887881</v>
      </c>
      <c r="O1181" s="26" t="s">
        <v>3251</v>
      </c>
      <c r="P1181" s="26" t="s">
        <v>6766</v>
      </c>
      <c r="Q1181" s="26" t="s">
        <v>6767</v>
      </c>
      <c r="R1181" s="26" t="s">
        <v>6768</v>
      </c>
      <c r="S1181" s="26" t="s">
        <v>6769</v>
      </c>
      <c r="T1181" s="26" t="s">
        <v>6770</v>
      </c>
      <c r="U1181" s="26" t="s">
        <v>6771</v>
      </c>
      <c r="V1181" s="26">
        <v>1</v>
      </c>
      <c r="W1181" s="26">
        <v>0</v>
      </c>
      <c r="X1181" s="26" t="s">
        <v>7070</v>
      </c>
      <c r="Y1181" s="26" t="s">
        <v>7071</v>
      </c>
      <c r="Z1181" s="26" t="s">
        <v>7072</v>
      </c>
      <c r="AA1181" s="26">
        <v>1714</v>
      </c>
      <c r="AB1181" s="26" t="s">
        <v>3292</v>
      </c>
      <c r="AC1181" s="26">
        <v>171401</v>
      </c>
      <c r="AD1181" s="26" t="s">
        <v>48</v>
      </c>
      <c r="AE1181" s="26" t="s">
        <v>3256</v>
      </c>
      <c r="AF1181" s="26" t="s">
        <v>7073</v>
      </c>
      <c r="AG1181" s="26">
        <v>0</v>
      </c>
      <c r="AH1181" s="26">
        <v>-6.2937659000000004</v>
      </c>
      <c r="AI1181" s="26">
        <v>107.03387530000001</v>
      </c>
      <c r="AL1181" t="str">
        <f t="shared" si="18"/>
        <v>0001887881_16ASNS1018</v>
      </c>
      <c r="AM1181" t="s">
        <v>4830</v>
      </c>
      <c r="AN1181" t="s">
        <v>4832</v>
      </c>
      <c r="AO1181" t="s">
        <v>4297</v>
      </c>
      <c r="AP1181">
        <v>1</v>
      </c>
    </row>
    <row r="1182" spans="1:42" x14ac:dyDescent="0.35">
      <c r="A1182" s="26" t="s">
        <v>3245</v>
      </c>
      <c r="B1182" s="26" t="s">
        <v>3246</v>
      </c>
      <c r="C1182" s="26" t="s">
        <v>3247</v>
      </c>
      <c r="D1182" s="26" t="s">
        <v>3246</v>
      </c>
      <c r="E1182" s="26" t="s">
        <v>3247</v>
      </c>
      <c r="F1182" s="26" t="s">
        <v>3248</v>
      </c>
      <c r="G1182" s="26" t="s">
        <v>3249</v>
      </c>
      <c r="H1182" s="26" t="s">
        <v>3248</v>
      </c>
      <c r="I1182" s="26" t="s">
        <v>3249</v>
      </c>
      <c r="J1182" s="26" t="s">
        <v>3250</v>
      </c>
      <c r="K1182" s="26" t="s">
        <v>3249</v>
      </c>
      <c r="N1182" s="26">
        <v>1887881</v>
      </c>
      <c r="O1182" s="26" t="s">
        <v>3251</v>
      </c>
      <c r="P1182" s="26" t="s">
        <v>6766</v>
      </c>
      <c r="Q1182" s="26" t="s">
        <v>6767</v>
      </c>
      <c r="R1182" s="26" t="s">
        <v>6768</v>
      </c>
      <c r="S1182" s="26" t="s">
        <v>6769</v>
      </c>
      <c r="T1182" s="26" t="s">
        <v>6770</v>
      </c>
      <c r="U1182" s="26" t="s">
        <v>6771</v>
      </c>
      <c r="V1182" s="26">
        <v>3</v>
      </c>
      <c r="W1182" s="26">
        <v>0</v>
      </c>
      <c r="X1182" s="26" t="s">
        <v>7074</v>
      </c>
      <c r="Y1182" s="26" t="s">
        <v>7075</v>
      </c>
      <c r="Z1182" s="26" t="s">
        <v>2407</v>
      </c>
      <c r="AA1182" s="26">
        <v>1714</v>
      </c>
      <c r="AB1182" s="26" t="s">
        <v>3292</v>
      </c>
      <c r="AC1182" s="26">
        <v>171402</v>
      </c>
      <c r="AD1182" s="26" t="s">
        <v>186</v>
      </c>
      <c r="AE1182" s="26" t="s">
        <v>3256</v>
      </c>
      <c r="AF1182" s="26" t="s">
        <v>7076</v>
      </c>
      <c r="AG1182" s="26">
        <v>0</v>
      </c>
      <c r="AH1182" s="26">
        <v>-6.2937506000000001</v>
      </c>
      <c r="AI1182" s="26">
        <v>107.0338824</v>
      </c>
      <c r="AL1182" t="str">
        <f t="shared" si="18"/>
        <v>0001887881_16ASNS1022</v>
      </c>
      <c r="AM1182" t="s">
        <v>4751</v>
      </c>
      <c r="AN1182" t="s">
        <v>1906</v>
      </c>
      <c r="AO1182" t="s">
        <v>4297</v>
      </c>
      <c r="AP1182">
        <v>1</v>
      </c>
    </row>
    <row r="1183" spans="1:42" x14ac:dyDescent="0.35">
      <c r="A1183" s="26" t="s">
        <v>3245</v>
      </c>
      <c r="B1183" s="26" t="s">
        <v>3246</v>
      </c>
      <c r="C1183" s="26" t="s">
        <v>3247</v>
      </c>
      <c r="D1183" s="26" t="s">
        <v>3246</v>
      </c>
      <c r="E1183" s="26" t="s">
        <v>3247</v>
      </c>
      <c r="F1183" s="26" t="s">
        <v>3248</v>
      </c>
      <c r="G1183" s="26" t="s">
        <v>3249</v>
      </c>
      <c r="H1183" s="26" t="s">
        <v>3248</v>
      </c>
      <c r="I1183" s="26" t="s">
        <v>3249</v>
      </c>
      <c r="J1183" s="26" t="s">
        <v>3250</v>
      </c>
      <c r="K1183" s="26" t="s">
        <v>3249</v>
      </c>
      <c r="N1183" s="26">
        <v>1887881</v>
      </c>
      <c r="O1183" s="26" t="s">
        <v>3251</v>
      </c>
      <c r="P1183" s="26" t="s">
        <v>6766</v>
      </c>
      <c r="Q1183" s="26" t="s">
        <v>6767</v>
      </c>
      <c r="R1183" s="26" t="s">
        <v>6768</v>
      </c>
      <c r="S1183" s="26" t="s">
        <v>6769</v>
      </c>
      <c r="T1183" s="26" t="s">
        <v>6770</v>
      </c>
      <c r="U1183" s="26" t="s">
        <v>6771</v>
      </c>
      <c r="V1183" s="26">
        <v>1</v>
      </c>
      <c r="W1183" s="26">
        <v>0</v>
      </c>
      <c r="X1183" s="26" t="s">
        <v>7077</v>
      </c>
      <c r="Y1183" s="26" t="s">
        <v>7078</v>
      </c>
      <c r="Z1183" s="26" t="s">
        <v>3035</v>
      </c>
      <c r="AA1183" s="26">
        <v>1714</v>
      </c>
      <c r="AB1183" s="26" t="s">
        <v>3292</v>
      </c>
      <c r="AC1183" s="26">
        <v>171401</v>
      </c>
      <c r="AD1183" s="26" t="s">
        <v>48</v>
      </c>
      <c r="AE1183" s="26" t="s">
        <v>3256</v>
      </c>
      <c r="AF1183" s="26" t="s">
        <v>7058</v>
      </c>
      <c r="AG1183" s="26">
        <v>0</v>
      </c>
      <c r="AH1183" s="26">
        <v>-6.2937706999999996</v>
      </c>
      <c r="AI1183" s="26">
        <v>107.0340248</v>
      </c>
      <c r="AL1183" t="str">
        <f t="shared" si="18"/>
        <v>0001887881_16ASNS1023</v>
      </c>
      <c r="AM1183" t="s">
        <v>4779</v>
      </c>
      <c r="AN1183" t="s">
        <v>4781</v>
      </c>
      <c r="AO1183" t="s">
        <v>4297</v>
      </c>
      <c r="AP1183">
        <v>1</v>
      </c>
    </row>
    <row r="1184" spans="1:42" x14ac:dyDescent="0.35">
      <c r="A1184" s="26" t="s">
        <v>3245</v>
      </c>
      <c r="B1184" s="26" t="s">
        <v>3246</v>
      </c>
      <c r="C1184" s="26" t="s">
        <v>3247</v>
      </c>
      <c r="D1184" s="26" t="s">
        <v>3246</v>
      </c>
      <c r="E1184" s="26" t="s">
        <v>3247</v>
      </c>
      <c r="F1184" s="26" t="s">
        <v>3248</v>
      </c>
      <c r="G1184" s="26" t="s">
        <v>3249</v>
      </c>
      <c r="H1184" s="26" t="s">
        <v>3248</v>
      </c>
      <c r="I1184" s="26" t="s">
        <v>3249</v>
      </c>
      <c r="J1184" s="26" t="s">
        <v>3250</v>
      </c>
      <c r="K1184" s="26" t="s">
        <v>3249</v>
      </c>
      <c r="N1184" s="26">
        <v>1887881</v>
      </c>
      <c r="O1184" s="26" t="s">
        <v>3251</v>
      </c>
      <c r="P1184" s="26" t="s">
        <v>6766</v>
      </c>
      <c r="Q1184" s="26" t="s">
        <v>6767</v>
      </c>
      <c r="R1184" s="26" t="s">
        <v>6768</v>
      </c>
      <c r="S1184" s="26" t="s">
        <v>6769</v>
      </c>
      <c r="T1184" s="26" t="s">
        <v>6770</v>
      </c>
      <c r="U1184" s="26" t="s">
        <v>6771</v>
      </c>
      <c r="V1184" s="26">
        <v>2</v>
      </c>
      <c r="W1184" s="26">
        <v>160</v>
      </c>
      <c r="X1184" s="26" t="s">
        <v>7079</v>
      </c>
      <c r="Y1184" s="26" t="s">
        <v>7080</v>
      </c>
      <c r="Z1184" s="26" t="s">
        <v>7081</v>
      </c>
      <c r="AA1184" s="26">
        <v>1714</v>
      </c>
      <c r="AB1184" s="26" t="s">
        <v>3292</v>
      </c>
      <c r="AC1184" s="26">
        <v>171401</v>
      </c>
      <c r="AD1184" s="26" t="s">
        <v>48</v>
      </c>
      <c r="AE1184" s="26" t="s">
        <v>3256</v>
      </c>
      <c r="AF1184" s="26" t="s">
        <v>7082</v>
      </c>
      <c r="AG1184" s="26">
        <v>0</v>
      </c>
      <c r="AH1184" s="26">
        <v>-6.2936901000000001</v>
      </c>
      <c r="AI1184" s="26">
        <v>107.0339185</v>
      </c>
      <c r="AL1184" t="str">
        <f t="shared" si="18"/>
        <v>0001887881_16ASNS1025</v>
      </c>
      <c r="AM1184" t="s">
        <v>4019</v>
      </c>
      <c r="AN1184" t="s">
        <v>4021</v>
      </c>
      <c r="AO1184" t="s">
        <v>508</v>
      </c>
      <c r="AP1184">
        <v>2</v>
      </c>
    </row>
    <row r="1185" spans="1:42" x14ac:dyDescent="0.35">
      <c r="A1185" s="26" t="s">
        <v>3245</v>
      </c>
      <c r="B1185" s="26" t="s">
        <v>3246</v>
      </c>
      <c r="C1185" s="26" t="s">
        <v>3247</v>
      </c>
      <c r="D1185" s="26" t="s">
        <v>3246</v>
      </c>
      <c r="E1185" s="26" t="s">
        <v>3247</v>
      </c>
      <c r="F1185" s="26" t="s">
        <v>3248</v>
      </c>
      <c r="G1185" s="26" t="s">
        <v>3249</v>
      </c>
      <c r="H1185" s="26" t="s">
        <v>3248</v>
      </c>
      <c r="I1185" s="26" t="s">
        <v>3249</v>
      </c>
      <c r="J1185" s="26" t="s">
        <v>3250</v>
      </c>
      <c r="K1185" s="26" t="s">
        <v>3249</v>
      </c>
      <c r="N1185" s="26">
        <v>1887881</v>
      </c>
      <c r="O1185" s="26" t="s">
        <v>3251</v>
      </c>
      <c r="P1185" s="26" t="s">
        <v>6766</v>
      </c>
      <c r="Q1185" s="26" t="s">
        <v>6767</v>
      </c>
      <c r="R1185" s="26" t="s">
        <v>6768</v>
      </c>
      <c r="S1185" s="26" t="s">
        <v>6769</v>
      </c>
      <c r="T1185" s="26" t="s">
        <v>6770</v>
      </c>
      <c r="U1185" s="26" t="s">
        <v>6771</v>
      </c>
      <c r="V1185" s="26">
        <v>1</v>
      </c>
      <c r="W1185" s="26">
        <v>0</v>
      </c>
      <c r="X1185" s="26" t="s">
        <v>7083</v>
      </c>
      <c r="Y1185" s="26" t="s">
        <v>7084</v>
      </c>
      <c r="Z1185" s="26" t="s">
        <v>3138</v>
      </c>
      <c r="AA1185" s="26">
        <v>1714</v>
      </c>
      <c r="AB1185" s="26" t="s">
        <v>3292</v>
      </c>
      <c r="AC1185" s="26">
        <v>171402</v>
      </c>
      <c r="AD1185" s="26" t="s">
        <v>186</v>
      </c>
      <c r="AE1185" s="26" t="s">
        <v>3256</v>
      </c>
      <c r="AF1185" s="26" t="s">
        <v>7085</v>
      </c>
      <c r="AG1185" s="26">
        <v>0</v>
      </c>
      <c r="AH1185" s="26">
        <v>-6.2936703999999999</v>
      </c>
      <c r="AI1185" s="26">
        <v>107.03387290000001</v>
      </c>
      <c r="AL1185" t="str">
        <f t="shared" si="18"/>
        <v>0001887881_16ASNS1028</v>
      </c>
      <c r="AM1185" t="s">
        <v>4878</v>
      </c>
      <c r="AN1185" t="s">
        <v>4083</v>
      </c>
      <c r="AO1185" t="s">
        <v>4297</v>
      </c>
      <c r="AP1185">
        <v>1</v>
      </c>
    </row>
    <row r="1186" spans="1:42" x14ac:dyDescent="0.35">
      <c r="A1186" s="26" t="s">
        <v>3245</v>
      </c>
      <c r="B1186" s="26" t="s">
        <v>3246</v>
      </c>
      <c r="C1186" s="26" t="s">
        <v>3247</v>
      </c>
      <c r="D1186" s="26" t="s">
        <v>3246</v>
      </c>
      <c r="E1186" s="26" t="s">
        <v>3247</v>
      </c>
      <c r="F1186" s="26" t="s">
        <v>3248</v>
      </c>
      <c r="G1186" s="26" t="s">
        <v>3249</v>
      </c>
      <c r="H1186" s="26" t="s">
        <v>3248</v>
      </c>
      <c r="I1186" s="26" t="s">
        <v>3249</v>
      </c>
      <c r="J1186" s="26" t="s">
        <v>3250</v>
      </c>
      <c r="K1186" s="26" t="s">
        <v>3249</v>
      </c>
      <c r="N1186" s="26">
        <v>1887881</v>
      </c>
      <c r="O1186" s="26" t="s">
        <v>3251</v>
      </c>
      <c r="P1186" s="26" t="s">
        <v>6766</v>
      </c>
      <c r="Q1186" s="26" t="s">
        <v>6767</v>
      </c>
      <c r="R1186" s="26" t="s">
        <v>6768</v>
      </c>
      <c r="S1186" s="26" t="s">
        <v>6769</v>
      </c>
      <c r="T1186" s="26" t="s">
        <v>6770</v>
      </c>
      <c r="U1186" s="26" t="s">
        <v>6771</v>
      </c>
      <c r="V1186" s="26">
        <v>5</v>
      </c>
      <c r="W1186" s="26">
        <v>0</v>
      </c>
      <c r="X1186" s="26" t="s">
        <v>7086</v>
      </c>
      <c r="Y1186" s="26" t="s">
        <v>7087</v>
      </c>
      <c r="Z1186" s="26" t="s">
        <v>7088</v>
      </c>
      <c r="AA1186" s="26">
        <v>1714</v>
      </c>
      <c r="AB1186" s="26" t="s">
        <v>3292</v>
      </c>
      <c r="AC1186" s="26">
        <v>171402</v>
      </c>
      <c r="AD1186" s="26" t="s">
        <v>186</v>
      </c>
      <c r="AE1186" s="26" t="s">
        <v>3256</v>
      </c>
      <c r="AF1186" s="26" t="s">
        <v>7089</v>
      </c>
      <c r="AG1186" s="26">
        <v>0</v>
      </c>
      <c r="AH1186" s="26">
        <v>-6.2936164000000003</v>
      </c>
      <c r="AI1186" s="26">
        <v>107.0338634</v>
      </c>
      <c r="AL1186" t="str">
        <f t="shared" si="18"/>
        <v>0001887881_16ASNS1031</v>
      </c>
      <c r="AM1186" t="s">
        <v>5688</v>
      </c>
      <c r="AN1186" t="s">
        <v>5690</v>
      </c>
      <c r="AO1186" t="s">
        <v>29</v>
      </c>
      <c r="AP1186">
        <v>1</v>
      </c>
    </row>
    <row r="1187" spans="1:42" x14ac:dyDescent="0.35">
      <c r="A1187" s="26" t="s">
        <v>3245</v>
      </c>
      <c r="B1187" s="26" t="s">
        <v>3246</v>
      </c>
      <c r="C1187" s="26" t="s">
        <v>3247</v>
      </c>
      <c r="D1187" s="26" t="s">
        <v>3246</v>
      </c>
      <c r="E1187" s="26" t="s">
        <v>3247</v>
      </c>
      <c r="F1187" s="26" t="s">
        <v>3248</v>
      </c>
      <c r="G1187" s="26" t="s">
        <v>3249</v>
      </c>
      <c r="H1187" s="26" t="s">
        <v>3248</v>
      </c>
      <c r="I1187" s="26" t="s">
        <v>3249</v>
      </c>
      <c r="J1187" s="26" t="s">
        <v>3250</v>
      </c>
      <c r="K1187" s="26" t="s">
        <v>3249</v>
      </c>
      <c r="N1187" s="26">
        <v>1887881</v>
      </c>
      <c r="O1187" s="26" t="s">
        <v>3251</v>
      </c>
      <c r="P1187" s="26" t="s">
        <v>6766</v>
      </c>
      <c r="Q1187" s="26" t="s">
        <v>6767</v>
      </c>
      <c r="R1187" s="26" t="s">
        <v>6768</v>
      </c>
      <c r="S1187" s="26" t="s">
        <v>6769</v>
      </c>
      <c r="T1187" s="26" t="s">
        <v>6770</v>
      </c>
      <c r="U1187" s="26" t="s">
        <v>6771</v>
      </c>
      <c r="V1187" s="26">
        <v>1</v>
      </c>
      <c r="W1187" s="26">
        <v>0</v>
      </c>
      <c r="X1187" s="26" t="s">
        <v>7090</v>
      </c>
      <c r="Y1187" s="26" t="s">
        <v>7091</v>
      </c>
      <c r="Z1187" s="26" t="s">
        <v>7092</v>
      </c>
      <c r="AA1187" s="26">
        <v>1714</v>
      </c>
      <c r="AB1187" s="26" t="s">
        <v>3292</v>
      </c>
      <c r="AC1187" s="26">
        <v>171401</v>
      </c>
      <c r="AD1187" s="26" t="s">
        <v>48</v>
      </c>
      <c r="AE1187" s="26" t="s">
        <v>3256</v>
      </c>
      <c r="AF1187" s="26" t="s">
        <v>7093</v>
      </c>
      <c r="AG1187" s="26">
        <v>0</v>
      </c>
      <c r="AH1187" s="26">
        <v>-6.2937916999999999</v>
      </c>
      <c r="AI1187" s="26">
        <v>107.0339871</v>
      </c>
      <c r="AL1187" t="str">
        <f t="shared" si="18"/>
        <v>0001887881_16ASNT1004</v>
      </c>
      <c r="AM1187" t="s">
        <v>3862</v>
      </c>
      <c r="AN1187" t="s">
        <v>3864</v>
      </c>
      <c r="AO1187" t="s">
        <v>508</v>
      </c>
      <c r="AP1187">
        <v>6</v>
      </c>
    </row>
    <row r="1188" spans="1:42" x14ac:dyDescent="0.35">
      <c r="A1188" s="26" t="s">
        <v>3245</v>
      </c>
      <c r="B1188" s="26" t="s">
        <v>3246</v>
      </c>
      <c r="C1188" s="26" t="s">
        <v>3247</v>
      </c>
      <c r="D1188" s="26" t="s">
        <v>3246</v>
      </c>
      <c r="E1188" s="26" t="s">
        <v>3247</v>
      </c>
      <c r="F1188" s="26" t="s">
        <v>3248</v>
      </c>
      <c r="G1188" s="26" t="s">
        <v>3249</v>
      </c>
      <c r="H1188" s="26" t="s">
        <v>3248</v>
      </c>
      <c r="I1188" s="26" t="s">
        <v>3249</v>
      </c>
      <c r="J1188" s="26" t="s">
        <v>3250</v>
      </c>
      <c r="K1188" s="26" t="s">
        <v>3249</v>
      </c>
      <c r="N1188" s="26">
        <v>1887881</v>
      </c>
      <c r="O1188" s="26" t="s">
        <v>3251</v>
      </c>
      <c r="P1188" s="26" t="s">
        <v>6766</v>
      </c>
      <c r="Q1188" s="26" t="s">
        <v>6767</v>
      </c>
      <c r="R1188" s="26" t="s">
        <v>6768</v>
      </c>
      <c r="S1188" s="26" t="s">
        <v>6769</v>
      </c>
      <c r="T1188" s="26" t="s">
        <v>6770</v>
      </c>
      <c r="U1188" s="26" t="s">
        <v>6771</v>
      </c>
      <c r="V1188" s="26">
        <v>1</v>
      </c>
      <c r="W1188" s="26">
        <v>0</v>
      </c>
      <c r="X1188" s="26" t="s">
        <v>7094</v>
      </c>
      <c r="Y1188" s="26" t="s">
        <v>7095</v>
      </c>
      <c r="Z1188" s="26" t="s">
        <v>7096</v>
      </c>
      <c r="AA1188" s="26">
        <v>1714</v>
      </c>
      <c r="AB1188" s="26" t="s">
        <v>3292</v>
      </c>
      <c r="AC1188" s="26">
        <v>171401</v>
      </c>
      <c r="AD1188" s="26" t="s">
        <v>48</v>
      </c>
      <c r="AE1188" s="26" t="s">
        <v>3256</v>
      </c>
      <c r="AF1188" s="26" t="s">
        <v>7058</v>
      </c>
      <c r="AG1188" s="26">
        <v>0</v>
      </c>
      <c r="AH1188" s="26">
        <v>-6.2938096999999997</v>
      </c>
      <c r="AI1188" s="26">
        <v>107.0339948</v>
      </c>
      <c r="AL1188" t="str">
        <f t="shared" si="18"/>
        <v>0001887881_16ASNT1008</v>
      </c>
      <c r="AM1188" t="s">
        <v>4783</v>
      </c>
      <c r="AN1188" t="s">
        <v>4785</v>
      </c>
      <c r="AO1188" t="s">
        <v>4297</v>
      </c>
      <c r="AP1188">
        <v>1</v>
      </c>
    </row>
    <row r="1189" spans="1:42" x14ac:dyDescent="0.35">
      <c r="A1189" s="26" t="s">
        <v>3245</v>
      </c>
      <c r="B1189" s="26" t="s">
        <v>3246</v>
      </c>
      <c r="C1189" s="26" t="s">
        <v>3247</v>
      </c>
      <c r="D1189" s="26" t="s">
        <v>3246</v>
      </c>
      <c r="E1189" s="26" t="s">
        <v>3247</v>
      </c>
      <c r="F1189" s="26" t="s">
        <v>3248</v>
      </c>
      <c r="G1189" s="26" t="s">
        <v>3249</v>
      </c>
      <c r="H1189" s="26" t="s">
        <v>3248</v>
      </c>
      <c r="I1189" s="26" t="s">
        <v>3249</v>
      </c>
      <c r="J1189" s="26" t="s">
        <v>3250</v>
      </c>
      <c r="K1189" s="26" t="s">
        <v>3249</v>
      </c>
      <c r="N1189" s="26">
        <v>1887881</v>
      </c>
      <c r="O1189" s="26" t="s">
        <v>3251</v>
      </c>
      <c r="P1189" s="26" t="s">
        <v>6766</v>
      </c>
      <c r="Q1189" s="26" t="s">
        <v>6767</v>
      </c>
      <c r="R1189" s="26" t="s">
        <v>6768</v>
      </c>
      <c r="S1189" s="26" t="s">
        <v>6769</v>
      </c>
      <c r="T1189" s="26" t="s">
        <v>6770</v>
      </c>
      <c r="U1189" s="26" t="s">
        <v>6771</v>
      </c>
      <c r="V1189" s="26">
        <v>2</v>
      </c>
      <c r="W1189" s="26">
        <v>0</v>
      </c>
      <c r="X1189" s="26" t="s">
        <v>7097</v>
      </c>
      <c r="Y1189" s="26" t="s">
        <v>7098</v>
      </c>
      <c r="Z1189" s="26" t="s">
        <v>2157</v>
      </c>
      <c r="AA1189" s="26">
        <v>1714</v>
      </c>
      <c r="AB1189" s="26" t="s">
        <v>3292</v>
      </c>
      <c r="AC1189" s="26">
        <v>171401</v>
      </c>
      <c r="AD1189" s="26" t="s">
        <v>48</v>
      </c>
      <c r="AE1189" s="26" t="s">
        <v>3256</v>
      </c>
      <c r="AF1189" s="26" t="s">
        <v>7093</v>
      </c>
      <c r="AG1189" s="26">
        <v>0</v>
      </c>
      <c r="AH1189" s="26">
        <v>-6.2936870000000003</v>
      </c>
      <c r="AI1189" s="26">
        <v>107.03389869999999</v>
      </c>
      <c r="AL1189" t="str">
        <f t="shared" si="18"/>
        <v>0001887881_16ASNT1009</v>
      </c>
      <c r="AM1189" t="s">
        <v>4787</v>
      </c>
      <c r="AN1189" t="s">
        <v>4789</v>
      </c>
      <c r="AO1189" t="s">
        <v>4297</v>
      </c>
      <c r="AP1189">
        <v>1</v>
      </c>
    </row>
    <row r="1190" spans="1:42" x14ac:dyDescent="0.35">
      <c r="A1190" s="26" t="s">
        <v>3245</v>
      </c>
      <c r="B1190" s="26" t="s">
        <v>3246</v>
      </c>
      <c r="C1190" s="26" t="s">
        <v>3247</v>
      </c>
      <c r="D1190" s="26" t="s">
        <v>3246</v>
      </c>
      <c r="E1190" s="26" t="s">
        <v>3247</v>
      </c>
      <c r="F1190" s="26" t="s">
        <v>3248</v>
      </c>
      <c r="G1190" s="26" t="s">
        <v>3249</v>
      </c>
      <c r="H1190" s="26" t="s">
        <v>3248</v>
      </c>
      <c r="I1190" s="26" t="s">
        <v>3249</v>
      </c>
      <c r="J1190" s="26" t="s">
        <v>3250</v>
      </c>
      <c r="K1190" s="26" t="s">
        <v>3249</v>
      </c>
      <c r="N1190" s="26">
        <v>1887881</v>
      </c>
      <c r="O1190" s="26" t="s">
        <v>3251</v>
      </c>
      <c r="P1190" s="26" t="s">
        <v>6766</v>
      </c>
      <c r="Q1190" s="26" t="s">
        <v>6767</v>
      </c>
      <c r="R1190" s="26" t="s">
        <v>6768</v>
      </c>
      <c r="S1190" s="26" t="s">
        <v>6769</v>
      </c>
      <c r="T1190" s="26" t="s">
        <v>6770</v>
      </c>
      <c r="U1190" s="26" t="s">
        <v>6771</v>
      </c>
      <c r="V1190" s="26">
        <v>2</v>
      </c>
      <c r="W1190" s="26">
        <v>150</v>
      </c>
      <c r="X1190" s="26" t="s">
        <v>7099</v>
      </c>
      <c r="Y1190" s="26" t="s">
        <v>7100</v>
      </c>
      <c r="Z1190" s="26" t="s">
        <v>7101</v>
      </c>
      <c r="AA1190" s="26">
        <v>1714</v>
      </c>
      <c r="AB1190" s="26" t="s">
        <v>3292</v>
      </c>
      <c r="AC1190" s="26">
        <v>171402</v>
      </c>
      <c r="AD1190" s="26" t="s">
        <v>186</v>
      </c>
      <c r="AE1190" s="26" t="s">
        <v>3256</v>
      </c>
      <c r="AF1190" s="26" t="s">
        <v>7102</v>
      </c>
      <c r="AG1190" s="26">
        <v>0</v>
      </c>
      <c r="AH1190" s="26">
        <v>-6.2937326999999996</v>
      </c>
      <c r="AI1190" s="26">
        <v>107.0338909</v>
      </c>
      <c r="AL1190" t="str">
        <f t="shared" si="18"/>
        <v>0001887881_16ASNT1010</v>
      </c>
      <c r="AM1190" t="s">
        <v>3998</v>
      </c>
      <c r="AN1190" t="s">
        <v>1685</v>
      </c>
      <c r="AO1190" t="s">
        <v>508</v>
      </c>
      <c r="AP1190">
        <v>6</v>
      </c>
    </row>
    <row r="1191" spans="1:42" x14ac:dyDescent="0.35">
      <c r="A1191" s="26" t="s">
        <v>3245</v>
      </c>
      <c r="B1191" s="26" t="s">
        <v>3246</v>
      </c>
      <c r="C1191" s="26" t="s">
        <v>3247</v>
      </c>
      <c r="D1191" s="26" t="s">
        <v>3246</v>
      </c>
      <c r="E1191" s="26" t="s">
        <v>3247</v>
      </c>
      <c r="F1191" s="26" t="s">
        <v>3248</v>
      </c>
      <c r="G1191" s="26" t="s">
        <v>3249</v>
      </c>
      <c r="H1191" s="26" t="s">
        <v>3248</v>
      </c>
      <c r="I1191" s="26" t="s">
        <v>3249</v>
      </c>
      <c r="J1191" s="26" t="s">
        <v>3250</v>
      </c>
      <c r="K1191" s="26" t="s">
        <v>3249</v>
      </c>
      <c r="N1191" s="26">
        <v>1887881</v>
      </c>
      <c r="O1191" s="26" t="s">
        <v>3251</v>
      </c>
      <c r="P1191" s="26" t="s">
        <v>6766</v>
      </c>
      <c r="Q1191" s="26" t="s">
        <v>6767</v>
      </c>
      <c r="R1191" s="26" t="s">
        <v>6768</v>
      </c>
      <c r="S1191" s="26" t="s">
        <v>6769</v>
      </c>
      <c r="T1191" s="26" t="s">
        <v>6770</v>
      </c>
      <c r="U1191" s="26" t="s">
        <v>6771</v>
      </c>
      <c r="V1191" s="26">
        <v>6</v>
      </c>
      <c r="W1191" s="26">
        <v>10</v>
      </c>
      <c r="X1191" s="26" t="s">
        <v>7103</v>
      </c>
      <c r="Y1191" s="26" t="s">
        <v>7104</v>
      </c>
      <c r="Z1191" s="26" t="s">
        <v>7105</v>
      </c>
      <c r="AA1191" s="26">
        <v>1714</v>
      </c>
      <c r="AB1191" s="26" t="s">
        <v>3292</v>
      </c>
      <c r="AC1191" s="26">
        <v>171402</v>
      </c>
      <c r="AD1191" s="26" t="s">
        <v>186</v>
      </c>
      <c r="AE1191" s="26" t="s">
        <v>3256</v>
      </c>
      <c r="AF1191" s="26" t="s">
        <v>7106</v>
      </c>
      <c r="AG1191" s="26">
        <v>0</v>
      </c>
      <c r="AH1191" s="26">
        <v>-6.2683429000000004</v>
      </c>
      <c r="AI1191" s="26">
        <v>107.11334069999999</v>
      </c>
      <c r="AL1191" t="str">
        <f t="shared" si="18"/>
        <v>0001887881_16ASNT1016</v>
      </c>
      <c r="AM1191" t="s">
        <v>4881</v>
      </c>
      <c r="AN1191" t="s">
        <v>4584</v>
      </c>
      <c r="AO1191" t="s">
        <v>4297</v>
      </c>
      <c r="AP1191">
        <v>1</v>
      </c>
    </row>
    <row r="1192" spans="1:42" x14ac:dyDescent="0.35">
      <c r="A1192" s="26" t="s">
        <v>3245</v>
      </c>
      <c r="B1192" s="26" t="s">
        <v>3246</v>
      </c>
      <c r="C1192" s="26" t="s">
        <v>3247</v>
      </c>
      <c r="D1192" s="26" t="s">
        <v>3246</v>
      </c>
      <c r="E1192" s="26" t="s">
        <v>3247</v>
      </c>
      <c r="F1192" s="26" t="s">
        <v>3248</v>
      </c>
      <c r="G1192" s="26" t="s">
        <v>3249</v>
      </c>
      <c r="H1192" s="26" t="s">
        <v>3248</v>
      </c>
      <c r="I1192" s="26" t="s">
        <v>3249</v>
      </c>
      <c r="J1192" s="26" t="s">
        <v>3250</v>
      </c>
      <c r="K1192" s="26" t="s">
        <v>3249</v>
      </c>
      <c r="N1192" s="26">
        <v>1887881</v>
      </c>
      <c r="O1192" s="26" t="s">
        <v>3251</v>
      </c>
      <c r="P1192" s="26" t="s">
        <v>6766</v>
      </c>
      <c r="Q1192" s="26" t="s">
        <v>6767</v>
      </c>
      <c r="R1192" s="26" t="s">
        <v>6768</v>
      </c>
      <c r="S1192" s="26" t="s">
        <v>6769</v>
      </c>
      <c r="T1192" s="26" t="s">
        <v>6770</v>
      </c>
      <c r="U1192" s="26" t="s">
        <v>6771</v>
      </c>
      <c r="V1192" s="26">
        <v>6</v>
      </c>
      <c r="W1192" s="26">
        <v>20</v>
      </c>
      <c r="X1192" s="26" t="s">
        <v>7107</v>
      </c>
      <c r="Y1192" s="26" t="s">
        <v>7108</v>
      </c>
      <c r="Z1192" s="26" t="s">
        <v>7109</v>
      </c>
      <c r="AA1192" s="26">
        <v>1714</v>
      </c>
      <c r="AB1192" s="26" t="s">
        <v>3292</v>
      </c>
      <c r="AC1192" s="26">
        <v>171402</v>
      </c>
      <c r="AD1192" s="26" t="s">
        <v>186</v>
      </c>
      <c r="AE1192" s="26" t="s">
        <v>3256</v>
      </c>
      <c r="AF1192" s="26" t="s">
        <v>7106</v>
      </c>
      <c r="AG1192" s="26">
        <v>0</v>
      </c>
      <c r="AH1192" s="26">
        <v>-6.2685554999999997</v>
      </c>
      <c r="AI1192" s="26">
        <v>107.1132649</v>
      </c>
      <c r="AL1192" t="str">
        <f t="shared" si="18"/>
        <v>0001887881_16ASNT5264</v>
      </c>
      <c r="AM1192" t="s">
        <v>4264</v>
      </c>
      <c r="AN1192" t="s">
        <v>15552</v>
      </c>
      <c r="AO1192" t="s">
        <v>508</v>
      </c>
      <c r="AP1192">
        <v>5</v>
      </c>
    </row>
    <row r="1193" spans="1:42" x14ac:dyDescent="0.35">
      <c r="A1193" s="26" t="s">
        <v>3245</v>
      </c>
      <c r="B1193" s="26" t="s">
        <v>3246</v>
      </c>
      <c r="C1193" s="26" t="s">
        <v>3247</v>
      </c>
      <c r="D1193" s="26" t="s">
        <v>3246</v>
      </c>
      <c r="E1193" s="26" t="s">
        <v>3247</v>
      </c>
      <c r="F1193" s="26" t="s">
        <v>3248</v>
      </c>
      <c r="G1193" s="26" t="s">
        <v>3249</v>
      </c>
      <c r="H1193" s="26" t="s">
        <v>3248</v>
      </c>
      <c r="I1193" s="26" t="s">
        <v>3249</v>
      </c>
      <c r="J1193" s="26" t="s">
        <v>3250</v>
      </c>
      <c r="K1193" s="26" t="s">
        <v>3249</v>
      </c>
      <c r="N1193" s="26">
        <v>1887881</v>
      </c>
      <c r="O1193" s="26" t="s">
        <v>3251</v>
      </c>
      <c r="P1193" s="26" t="s">
        <v>6766</v>
      </c>
      <c r="Q1193" s="26" t="s">
        <v>6767</v>
      </c>
      <c r="R1193" s="26" t="s">
        <v>6768</v>
      </c>
      <c r="S1193" s="26" t="s">
        <v>6769</v>
      </c>
      <c r="T1193" s="26" t="s">
        <v>6770</v>
      </c>
      <c r="U1193" s="26" t="s">
        <v>6771</v>
      </c>
      <c r="V1193" s="26">
        <v>6</v>
      </c>
      <c r="W1193" s="26">
        <v>140</v>
      </c>
      <c r="X1193" s="26" t="s">
        <v>7110</v>
      </c>
      <c r="Y1193" s="26" t="s">
        <v>7111</v>
      </c>
      <c r="Z1193" s="26" t="s">
        <v>7112</v>
      </c>
      <c r="AA1193" s="26">
        <v>1714</v>
      </c>
      <c r="AB1193" s="26" t="s">
        <v>3292</v>
      </c>
      <c r="AC1193" s="26">
        <v>171402</v>
      </c>
      <c r="AD1193" s="26" t="s">
        <v>186</v>
      </c>
      <c r="AE1193" s="26" t="s">
        <v>3256</v>
      </c>
      <c r="AF1193" s="26" t="s">
        <v>7113</v>
      </c>
      <c r="AG1193" s="26">
        <v>0</v>
      </c>
      <c r="AH1193" s="26">
        <v>-6.2688534999999996</v>
      </c>
      <c r="AI1193" s="26">
        <v>107.0844678</v>
      </c>
      <c r="AL1193" t="str">
        <f t="shared" si="18"/>
        <v>0001887881_16ASNU1007</v>
      </c>
      <c r="AM1193" t="s">
        <v>4056</v>
      </c>
      <c r="AN1193" t="s">
        <v>1094</v>
      </c>
      <c r="AO1193" t="s">
        <v>508</v>
      </c>
      <c r="AP1193">
        <v>5</v>
      </c>
    </row>
    <row r="1194" spans="1:42" x14ac:dyDescent="0.35">
      <c r="A1194" s="26" t="s">
        <v>3245</v>
      </c>
      <c r="B1194" s="26" t="s">
        <v>3246</v>
      </c>
      <c r="C1194" s="26" t="s">
        <v>3247</v>
      </c>
      <c r="D1194" s="26" t="s">
        <v>3246</v>
      </c>
      <c r="E1194" s="26" t="s">
        <v>3247</v>
      </c>
      <c r="F1194" s="26" t="s">
        <v>3248</v>
      </c>
      <c r="G1194" s="26" t="s">
        <v>3249</v>
      </c>
      <c r="H1194" s="26" t="s">
        <v>3248</v>
      </c>
      <c r="I1194" s="26" t="s">
        <v>3249</v>
      </c>
      <c r="J1194" s="26" t="s">
        <v>3250</v>
      </c>
      <c r="K1194" s="26" t="s">
        <v>3249</v>
      </c>
      <c r="N1194" s="26">
        <v>1887881</v>
      </c>
      <c r="O1194" s="26" t="s">
        <v>3251</v>
      </c>
      <c r="P1194" s="26" t="s">
        <v>6766</v>
      </c>
      <c r="Q1194" s="26" t="s">
        <v>6767</v>
      </c>
      <c r="R1194" s="26" t="s">
        <v>6768</v>
      </c>
      <c r="S1194" s="26" t="s">
        <v>6769</v>
      </c>
      <c r="T1194" s="26" t="s">
        <v>6770</v>
      </c>
      <c r="U1194" s="26" t="s">
        <v>6771</v>
      </c>
      <c r="V1194" s="26">
        <v>6</v>
      </c>
      <c r="W1194" s="26">
        <v>150</v>
      </c>
      <c r="X1194" s="26" t="s">
        <v>7114</v>
      </c>
      <c r="Y1194" s="26" t="s">
        <v>7115</v>
      </c>
      <c r="Z1194" s="26" t="s">
        <v>7116</v>
      </c>
      <c r="AA1194" s="26">
        <v>1714</v>
      </c>
      <c r="AB1194" s="26" t="s">
        <v>3292</v>
      </c>
      <c r="AC1194" s="26">
        <v>171402</v>
      </c>
      <c r="AD1194" s="26" t="s">
        <v>186</v>
      </c>
      <c r="AE1194" s="26" t="s">
        <v>3256</v>
      </c>
      <c r="AF1194" s="26" t="s">
        <v>7113</v>
      </c>
      <c r="AG1194" s="26">
        <v>0</v>
      </c>
      <c r="AH1194" s="26">
        <v>-6.2681975000000003</v>
      </c>
      <c r="AI1194" s="26">
        <v>107.08246269999999</v>
      </c>
      <c r="AL1194" t="str">
        <f t="shared" si="18"/>
        <v>0001887881_16ASNU1009</v>
      </c>
      <c r="AM1194" t="s">
        <v>4813</v>
      </c>
      <c r="AN1194" t="s">
        <v>655</v>
      </c>
      <c r="AO1194" t="s">
        <v>4297</v>
      </c>
      <c r="AP1194">
        <v>2</v>
      </c>
    </row>
    <row r="1195" spans="1:42" x14ac:dyDescent="0.35">
      <c r="A1195" s="26" t="s">
        <v>3245</v>
      </c>
      <c r="B1195" s="26" t="s">
        <v>3246</v>
      </c>
      <c r="C1195" s="26" t="s">
        <v>3247</v>
      </c>
      <c r="D1195" s="26" t="s">
        <v>3246</v>
      </c>
      <c r="E1195" s="26" t="s">
        <v>3247</v>
      </c>
      <c r="F1195" s="26" t="s">
        <v>3248</v>
      </c>
      <c r="G1195" s="26" t="s">
        <v>3249</v>
      </c>
      <c r="H1195" s="26" t="s">
        <v>3248</v>
      </c>
      <c r="I1195" s="26" t="s">
        <v>3249</v>
      </c>
      <c r="J1195" s="26" t="s">
        <v>3250</v>
      </c>
      <c r="K1195" s="26" t="s">
        <v>3249</v>
      </c>
      <c r="N1195" s="26">
        <v>1887881</v>
      </c>
      <c r="O1195" s="26" t="s">
        <v>3251</v>
      </c>
      <c r="P1195" s="26" t="s">
        <v>6766</v>
      </c>
      <c r="Q1195" s="26" t="s">
        <v>6767</v>
      </c>
      <c r="R1195" s="26" t="s">
        <v>6768</v>
      </c>
      <c r="S1195" s="26" t="s">
        <v>6769</v>
      </c>
      <c r="T1195" s="26" t="s">
        <v>6770</v>
      </c>
      <c r="U1195" s="26" t="s">
        <v>6771</v>
      </c>
      <c r="V1195" s="26">
        <v>6</v>
      </c>
      <c r="W1195" s="26">
        <v>160</v>
      </c>
      <c r="X1195" s="26" t="s">
        <v>7117</v>
      </c>
      <c r="Y1195" s="26" t="s">
        <v>7118</v>
      </c>
      <c r="Z1195" s="26" t="s">
        <v>7119</v>
      </c>
      <c r="AA1195" s="26">
        <v>1714</v>
      </c>
      <c r="AB1195" s="26" t="s">
        <v>3292</v>
      </c>
      <c r="AC1195" s="26">
        <v>171402</v>
      </c>
      <c r="AD1195" s="26" t="s">
        <v>186</v>
      </c>
      <c r="AE1195" s="26" t="s">
        <v>3256</v>
      </c>
      <c r="AF1195" s="26" t="s">
        <v>7113</v>
      </c>
      <c r="AG1195" s="26">
        <v>0</v>
      </c>
      <c r="AH1195" s="26">
        <v>-6.2674662999999997</v>
      </c>
      <c r="AI1195" s="26">
        <v>107.07998069999999</v>
      </c>
      <c r="AL1195" t="str">
        <f t="shared" si="18"/>
        <v>0001887881_16ASNU2266</v>
      </c>
      <c r="AM1195" t="s">
        <v>9266</v>
      </c>
      <c r="AN1195" t="s">
        <v>9268</v>
      </c>
      <c r="AO1195" t="s">
        <v>546</v>
      </c>
      <c r="AP1195">
        <v>6</v>
      </c>
    </row>
    <row r="1196" spans="1:42" x14ac:dyDescent="0.35">
      <c r="A1196" s="26" t="s">
        <v>3245</v>
      </c>
      <c r="B1196" s="26" t="s">
        <v>3246</v>
      </c>
      <c r="C1196" s="26" t="s">
        <v>3247</v>
      </c>
      <c r="D1196" s="26" t="s">
        <v>3246</v>
      </c>
      <c r="E1196" s="26" t="s">
        <v>3247</v>
      </c>
      <c r="F1196" s="26" t="s">
        <v>3248</v>
      </c>
      <c r="G1196" s="26" t="s">
        <v>3249</v>
      </c>
      <c r="H1196" s="26" t="s">
        <v>3248</v>
      </c>
      <c r="I1196" s="26" t="s">
        <v>3249</v>
      </c>
      <c r="J1196" s="26" t="s">
        <v>3250</v>
      </c>
      <c r="K1196" s="26" t="s">
        <v>3249</v>
      </c>
      <c r="N1196" s="26">
        <v>1887881</v>
      </c>
      <c r="O1196" s="26" t="s">
        <v>3251</v>
      </c>
      <c r="P1196" s="26" t="s">
        <v>6766</v>
      </c>
      <c r="Q1196" s="26" t="s">
        <v>6767</v>
      </c>
      <c r="R1196" s="26" t="s">
        <v>6768</v>
      </c>
      <c r="S1196" s="26" t="s">
        <v>6769</v>
      </c>
      <c r="T1196" s="26" t="s">
        <v>6770</v>
      </c>
      <c r="U1196" s="26" t="s">
        <v>6771</v>
      </c>
      <c r="V1196" s="26">
        <v>6</v>
      </c>
      <c r="W1196" s="26">
        <v>170</v>
      </c>
      <c r="X1196" s="26" t="s">
        <v>7120</v>
      </c>
      <c r="Y1196" s="26" t="s">
        <v>7121</v>
      </c>
      <c r="Z1196" s="26" t="s">
        <v>7122</v>
      </c>
      <c r="AA1196" s="26">
        <v>1714</v>
      </c>
      <c r="AB1196" s="26" t="s">
        <v>3292</v>
      </c>
      <c r="AC1196" s="26">
        <v>171402</v>
      </c>
      <c r="AD1196" s="26" t="s">
        <v>186</v>
      </c>
      <c r="AE1196" s="26" t="s">
        <v>3256</v>
      </c>
      <c r="AF1196" s="26" t="s">
        <v>7113</v>
      </c>
      <c r="AG1196" s="26">
        <v>0</v>
      </c>
      <c r="AH1196" s="26">
        <v>-6.267398</v>
      </c>
      <c r="AI1196" s="26">
        <v>107.0796982</v>
      </c>
      <c r="AL1196" t="str">
        <f t="shared" si="18"/>
        <v>0001887881_16ASNV1016</v>
      </c>
      <c r="AM1196" t="s">
        <v>3768</v>
      </c>
      <c r="AN1196" t="s">
        <v>657</v>
      </c>
      <c r="AO1196" t="s">
        <v>508</v>
      </c>
      <c r="AP1196">
        <v>5</v>
      </c>
    </row>
    <row r="1197" spans="1:42" x14ac:dyDescent="0.35">
      <c r="A1197" s="26" t="s">
        <v>3245</v>
      </c>
      <c r="B1197" s="26" t="s">
        <v>3246</v>
      </c>
      <c r="C1197" s="26" t="s">
        <v>3247</v>
      </c>
      <c r="D1197" s="26" t="s">
        <v>3246</v>
      </c>
      <c r="E1197" s="26" t="s">
        <v>3247</v>
      </c>
      <c r="F1197" s="26" t="s">
        <v>3248</v>
      </c>
      <c r="G1197" s="26" t="s">
        <v>3249</v>
      </c>
      <c r="H1197" s="26" t="s">
        <v>3248</v>
      </c>
      <c r="I1197" s="26" t="s">
        <v>3249</v>
      </c>
      <c r="J1197" s="26" t="s">
        <v>3250</v>
      </c>
      <c r="K1197" s="26" t="s">
        <v>3249</v>
      </c>
      <c r="N1197" s="26">
        <v>1887881</v>
      </c>
      <c r="O1197" s="26" t="s">
        <v>3251</v>
      </c>
      <c r="P1197" s="26" t="s">
        <v>6766</v>
      </c>
      <c r="Q1197" s="26" t="s">
        <v>6767</v>
      </c>
      <c r="R1197" s="26" t="s">
        <v>6768</v>
      </c>
      <c r="S1197" s="26" t="s">
        <v>6769</v>
      </c>
      <c r="T1197" s="26" t="s">
        <v>6770</v>
      </c>
      <c r="U1197" s="26" t="s">
        <v>6771</v>
      </c>
      <c r="V1197" s="26">
        <v>6</v>
      </c>
      <c r="W1197" s="26">
        <v>180</v>
      </c>
      <c r="X1197" s="26" t="s">
        <v>7123</v>
      </c>
      <c r="Y1197" s="26" t="s">
        <v>7124</v>
      </c>
      <c r="Z1197" s="26" t="s">
        <v>7125</v>
      </c>
      <c r="AA1197" s="26">
        <v>1714</v>
      </c>
      <c r="AB1197" s="26" t="s">
        <v>3292</v>
      </c>
      <c r="AC1197" s="26">
        <v>171402</v>
      </c>
      <c r="AD1197" s="26" t="s">
        <v>186</v>
      </c>
      <c r="AE1197" s="26" t="s">
        <v>3256</v>
      </c>
      <c r="AF1197" s="26" t="s">
        <v>7113</v>
      </c>
      <c r="AG1197" s="26">
        <v>0</v>
      </c>
      <c r="AH1197" s="26">
        <v>-6.2672074999999996</v>
      </c>
      <c r="AI1197" s="26">
        <v>107.0786961</v>
      </c>
      <c r="AL1197" t="str">
        <f t="shared" si="18"/>
        <v>0001887881_16ASNV1017</v>
      </c>
      <c r="AM1197" t="s">
        <v>8465</v>
      </c>
      <c r="AN1197" t="s">
        <v>8467</v>
      </c>
      <c r="AO1197" t="s">
        <v>546</v>
      </c>
      <c r="AP1197">
        <v>3</v>
      </c>
    </row>
    <row r="1198" spans="1:42" x14ac:dyDescent="0.35">
      <c r="A1198" s="26" t="s">
        <v>3245</v>
      </c>
      <c r="B1198" s="26" t="s">
        <v>3246</v>
      </c>
      <c r="C1198" s="26" t="s">
        <v>3247</v>
      </c>
      <c r="D1198" s="26" t="s">
        <v>3246</v>
      </c>
      <c r="E1198" s="26" t="s">
        <v>3247</v>
      </c>
      <c r="F1198" s="26" t="s">
        <v>3248</v>
      </c>
      <c r="G1198" s="26" t="s">
        <v>3249</v>
      </c>
      <c r="H1198" s="26" t="s">
        <v>3248</v>
      </c>
      <c r="I1198" s="26" t="s">
        <v>3249</v>
      </c>
      <c r="J1198" s="26" t="s">
        <v>3250</v>
      </c>
      <c r="K1198" s="26" t="s">
        <v>3249</v>
      </c>
      <c r="N1198" s="26">
        <v>1887881</v>
      </c>
      <c r="O1198" s="26" t="s">
        <v>3251</v>
      </c>
      <c r="P1198" s="26" t="s">
        <v>6766</v>
      </c>
      <c r="Q1198" s="26" t="s">
        <v>6767</v>
      </c>
      <c r="R1198" s="26" t="s">
        <v>6768</v>
      </c>
      <c r="S1198" s="26" t="s">
        <v>6769</v>
      </c>
      <c r="T1198" s="26" t="s">
        <v>6770</v>
      </c>
      <c r="U1198" s="26" t="s">
        <v>6771</v>
      </c>
      <c r="V1198" s="26">
        <v>6</v>
      </c>
      <c r="W1198" s="26">
        <v>190</v>
      </c>
      <c r="X1198" s="26" t="s">
        <v>7126</v>
      </c>
      <c r="Y1198" s="26" t="s">
        <v>7127</v>
      </c>
      <c r="Z1198" s="26" t="s">
        <v>7128</v>
      </c>
      <c r="AA1198" s="26">
        <v>1714</v>
      </c>
      <c r="AB1198" s="26" t="s">
        <v>3292</v>
      </c>
      <c r="AC1198" s="26">
        <v>171402</v>
      </c>
      <c r="AD1198" s="26" t="s">
        <v>186</v>
      </c>
      <c r="AE1198" s="26" t="s">
        <v>3256</v>
      </c>
      <c r="AF1198" s="26" t="s">
        <v>7113</v>
      </c>
      <c r="AG1198" s="26">
        <v>0</v>
      </c>
      <c r="AH1198" s="26">
        <v>-6.2671675999999996</v>
      </c>
      <c r="AI1198" s="26">
        <v>107.07845260000001</v>
      </c>
      <c r="AL1198" t="str">
        <f t="shared" si="18"/>
        <v>0001887881_16ASNV1020</v>
      </c>
      <c r="AM1198" t="s">
        <v>4069</v>
      </c>
      <c r="AN1198" t="s">
        <v>4071</v>
      </c>
      <c r="AO1198" t="s">
        <v>508</v>
      </c>
      <c r="AP1198">
        <v>2</v>
      </c>
    </row>
    <row r="1199" spans="1:42" x14ac:dyDescent="0.35">
      <c r="A1199" s="26" t="s">
        <v>3245</v>
      </c>
      <c r="B1199" s="26" t="s">
        <v>3246</v>
      </c>
      <c r="C1199" s="26" t="s">
        <v>3247</v>
      </c>
      <c r="D1199" s="26" t="s">
        <v>3246</v>
      </c>
      <c r="E1199" s="26" t="s">
        <v>3247</v>
      </c>
      <c r="F1199" s="26" t="s">
        <v>3248</v>
      </c>
      <c r="G1199" s="26" t="s">
        <v>3249</v>
      </c>
      <c r="H1199" s="26" t="s">
        <v>3248</v>
      </c>
      <c r="I1199" s="26" t="s">
        <v>3249</v>
      </c>
      <c r="J1199" s="26" t="s">
        <v>3250</v>
      </c>
      <c r="K1199" s="26" t="s">
        <v>3249</v>
      </c>
      <c r="N1199" s="26">
        <v>1887881</v>
      </c>
      <c r="O1199" s="26" t="s">
        <v>3251</v>
      </c>
      <c r="P1199" s="26" t="s">
        <v>6766</v>
      </c>
      <c r="Q1199" s="26" t="s">
        <v>6767</v>
      </c>
      <c r="R1199" s="26" t="s">
        <v>6768</v>
      </c>
      <c r="S1199" s="26" t="s">
        <v>6769</v>
      </c>
      <c r="T1199" s="26" t="s">
        <v>6770</v>
      </c>
      <c r="U1199" s="26" t="s">
        <v>6771</v>
      </c>
      <c r="V1199" s="26">
        <v>6</v>
      </c>
      <c r="W1199" s="26">
        <v>200</v>
      </c>
      <c r="X1199" s="26" t="s">
        <v>7129</v>
      </c>
      <c r="Y1199" s="26" t="s">
        <v>7130</v>
      </c>
      <c r="Z1199" s="26" t="s">
        <v>7131</v>
      </c>
      <c r="AA1199" s="26">
        <v>1714</v>
      </c>
      <c r="AB1199" s="26" t="s">
        <v>3292</v>
      </c>
      <c r="AC1199" s="26">
        <v>171402</v>
      </c>
      <c r="AD1199" s="26" t="s">
        <v>186</v>
      </c>
      <c r="AE1199" s="26" t="s">
        <v>3256</v>
      </c>
      <c r="AF1199" s="26" t="s">
        <v>7113</v>
      </c>
      <c r="AG1199" s="26">
        <v>0</v>
      </c>
      <c r="AH1199" s="26">
        <v>-6.2666338000000001</v>
      </c>
      <c r="AI1199" s="26">
        <v>107.0751284</v>
      </c>
      <c r="AL1199" t="str">
        <f t="shared" si="18"/>
        <v>0001887881_16ASNV1027</v>
      </c>
      <c r="AM1199" t="s">
        <v>5605</v>
      </c>
      <c r="AN1199" t="s">
        <v>3974</v>
      </c>
      <c r="AO1199" t="s">
        <v>29</v>
      </c>
      <c r="AP1199">
        <v>2</v>
      </c>
    </row>
    <row r="1200" spans="1:42" x14ac:dyDescent="0.35">
      <c r="A1200" s="26" t="s">
        <v>3245</v>
      </c>
      <c r="B1200" s="26" t="s">
        <v>3246</v>
      </c>
      <c r="C1200" s="26" t="s">
        <v>3247</v>
      </c>
      <c r="D1200" s="26" t="s">
        <v>3246</v>
      </c>
      <c r="E1200" s="26" t="s">
        <v>3247</v>
      </c>
      <c r="F1200" s="26" t="s">
        <v>3248</v>
      </c>
      <c r="G1200" s="26" t="s">
        <v>3249</v>
      </c>
      <c r="H1200" s="26" t="s">
        <v>3248</v>
      </c>
      <c r="I1200" s="26" t="s">
        <v>3249</v>
      </c>
      <c r="J1200" s="26" t="s">
        <v>3250</v>
      </c>
      <c r="K1200" s="26" t="s">
        <v>3249</v>
      </c>
      <c r="N1200" s="26">
        <v>1887881</v>
      </c>
      <c r="O1200" s="26" t="s">
        <v>3251</v>
      </c>
      <c r="P1200" s="26" t="s">
        <v>6766</v>
      </c>
      <c r="Q1200" s="26" t="s">
        <v>6767</v>
      </c>
      <c r="R1200" s="26" t="s">
        <v>6768</v>
      </c>
      <c r="S1200" s="26" t="s">
        <v>6769</v>
      </c>
      <c r="T1200" s="26" t="s">
        <v>6770</v>
      </c>
      <c r="U1200" s="26" t="s">
        <v>6771</v>
      </c>
      <c r="V1200" s="26">
        <v>4</v>
      </c>
      <c r="W1200" s="26">
        <v>330</v>
      </c>
      <c r="X1200" s="26" t="s">
        <v>7132</v>
      </c>
      <c r="Y1200" s="26" t="s">
        <v>7133</v>
      </c>
      <c r="Z1200" s="26" t="s">
        <v>7134</v>
      </c>
      <c r="AA1200" s="26">
        <v>1714</v>
      </c>
      <c r="AB1200" s="26" t="s">
        <v>3292</v>
      </c>
      <c r="AC1200" s="26">
        <v>171402</v>
      </c>
      <c r="AD1200" s="26" t="s">
        <v>186</v>
      </c>
      <c r="AE1200" s="26" t="s">
        <v>3256</v>
      </c>
      <c r="AF1200" s="26" t="s">
        <v>7135</v>
      </c>
      <c r="AG1200" s="26">
        <v>0</v>
      </c>
      <c r="AH1200" s="26">
        <v>-6.2884729000000004</v>
      </c>
      <c r="AI1200" s="26">
        <v>107.032752</v>
      </c>
      <c r="AL1200" t="str">
        <f t="shared" si="18"/>
        <v>0001887881_16ASNV1030</v>
      </c>
      <c r="AM1200" t="s">
        <v>9270</v>
      </c>
      <c r="AN1200" t="s">
        <v>1908</v>
      </c>
      <c r="AO1200" t="s">
        <v>546</v>
      </c>
      <c r="AP1200">
        <v>6</v>
      </c>
    </row>
    <row r="1201" spans="1:42" x14ac:dyDescent="0.35">
      <c r="A1201" s="26" t="s">
        <v>3245</v>
      </c>
      <c r="B1201" s="26" t="s">
        <v>3246</v>
      </c>
      <c r="C1201" s="26" t="s">
        <v>3247</v>
      </c>
      <c r="D1201" s="26" t="s">
        <v>3246</v>
      </c>
      <c r="E1201" s="26" t="s">
        <v>3247</v>
      </c>
      <c r="F1201" s="26" t="s">
        <v>3248</v>
      </c>
      <c r="G1201" s="26" t="s">
        <v>3249</v>
      </c>
      <c r="H1201" s="26" t="s">
        <v>3248</v>
      </c>
      <c r="I1201" s="26" t="s">
        <v>3249</v>
      </c>
      <c r="J1201" s="26" t="s">
        <v>3250</v>
      </c>
      <c r="K1201" s="26" t="s">
        <v>3249</v>
      </c>
      <c r="N1201" s="26">
        <v>1887881</v>
      </c>
      <c r="O1201" s="26" t="s">
        <v>3251</v>
      </c>
      <c r="P1201" s="26" t="s">
        <v>6766</v>
      </c>
      <c r="Q1201" s="26" t="s">
        <v>6767</v>
      </c>
      <c r="R1201" s="26" t="s">
        <v>6768</v>
      </c>
      <c r="S1201" s="26" t="s">
        <v>6769</v>
      </c>
      <c r="T1201" s="26" t="s">
        <v>6770</v>
      </c>
      <c r="U1201" s="26" t="s">
        <v>6771</v>
      </c>
      <c r="V1201" s="26">
        <v>3</v>
      </c>
      <c r="W1201" s="26">
        <v>10</v>
      </c>
      <c r="X1201" s="26" t="s">
        <v>7136</v>
      </c>
      <c r="Y1201" s="26" t="s">
        <v>7137</v>
      </c>
      <c r="Z1201" s="26" t="s">
        <v>2680</v>
      </c>
      <c r="AA1201" s="26">
        <v>1714</v>
      </c>
      <c r="AB1201" s="26" t="s">
        <v>3292</v>
      </c>
      <c r="AC1201" s="26">
        <v>171402</v>
      </c>
      <c r="AD1201" s="26" t="s">
        <v>186</v>
      </c>
      <c r="AE1201" s="26" t="s">
        <v>3256</v>
      </c>
      <c r="AF1201" s="26" t="s">
        <v>7138</v>
      </c>
      <c r="AG1201" s="26">
        <v>0</v>
      </c>
      <c r="AH1201" s="26">
        <v>-6.2727858000000003</v>
      </c>
      <c r="AI1201" s="26">
        <v>107.06562150000001</v>
      </c>
      <c r="AL1201" t="str">
        <f t="shared" si="18"/>
        <v>0001887881_16ASNW0020</v>
      </c>
      <c r="AM1201" t="s">
        <v>4447</v>
      </c>
      <c r="AN1201" t="s">
        <v>2104</v>
      </c>
      <c r="AO1201" t="s">
        <v>4297</v>
      </c>
      <c r="AP1201">
        <v>3</v>
      </c>
    </row>
    <row r="1202" spans="1:42" x14ac:dyDescent="0.35">
      <c r="A1202" s="26" t="s">
        <v>3245</v>
      </c>
      <c r="B1202" s="26" t="s">
        <v>3246</v>
      </c>
      <c r="C1202" s="26" t="s">
        <v>3247</v>
      </c>
      <c r="D1202" s="26" t="s">
        <v>3246</v>
      </c>
      <c r="E1202" s="26" t="s">
        <v>3247</v>
      </c>
      <c r="F1202" s="26" t="s">
        <v>3248</v>
      </c>
      <c r="G1202" s="26" t="s">
        <v>3249</v>
      </c>
      <c r="H1202" s="26" t="s">
        <v>3248</v>
      </c>
      <c r="I1202" s="26" t="s">
        <v>3249</v>
      </c>
      <c r="J1202" s="26" t="s">
        <v>3250</v>
      </c>
      <c r="K1202" s="26" t="s">
        <v>3249</v>
      </c>
      <c r="N1202" s="26">
        <v>1887881</v>
      </c>
      <c r="O1202" s="26" t="s">
        <v>3251</v>
      </c>
      <c r="P1202" s="26" t="s">
        <v>6766</v>
      </c>
      <c r="Q1202" s="26" t="s">
        <v>6767</v>
      </c>
      <c r="R1202" s="26" t="s">
        <v>6768</v>
      </c>
      <c r="S1202" s="26" t="s">
        <v>6769</v>
      </c>
      <c r="T1202" s="26" t="s">
        <v>6770</v>
      </c>
      <c r="U1202" s="26" t="s">
        <v>6771</v>
      </c>
      <c r="V1202" s="26">
        <v>3</v>
      </c>
      <c r="W1202" s="26">
        <v>20</v>
      </c>
      <c r="X1202" s="26" t="s">
        <v>7139</v>
      </c>
      <c r="Y1202" s="26" t="s">
        <v>7140</v>
      </c>
      <c r="Z1202" s="26" t="s">
        <v>2682</v>
      </c>
      <c r="AA1202" s="26">
        <v>1714</v>
      </c>
      <c r="AB1202" s="26" t="s">
        <v>3292</v>
      </c>
      <c r="AC1202" s="26">
        <v>171402</v>
      </c>
      <c r="AD1202" s="26" t="s">
        <v>186</v>
      </c>
      <c r="AE1202" s="26" t="s">
        <v>3256</v>
      </c>
      <c r="AF1202" s="26" t="s">
        <v>7141</v>
      </c>
      <c r="AG1202" s="26">
        <v>0</v>
      </c>
      <c r="AH1202" s="26">
        <v>-6.2610903000000002</v>
      </c>
      <c r="AI1202" s="26">
        <v>107.13884640000001</v>
      </c>
      <c r="AL1202" t="str">
        <f t="shared" si="18"/>
        <v>0001887881_16ASNW1017</v>
      </c>
      <c r="AM1202" t="s">
        <v>3933</v>
      </c>
      <c r="AN1202" t="s">
        <v>3935</v>
      </c>
      <c r="AO1202" t="s">
        <v>508</v>
      </c>
      <c r="AP1202">
        <v>6</v>
      </c>
    </row>
    <row r="1203" spans="1:42" x14ac:dyDescent="0.35">
      <c r="A1203" s="26" t="s">
        <v>3245</v>
      </c>
      <c r="B1203" s="26" t="s">
        <v>3246</v>
      </c>
      <c r="C1203" s="26" t="s">
        <v>3247</v>
      </c>
      <c r="D1203" s="26" t="s">
        <v>3246</v>
      </c>
      <c r="E1203" s="26" t="s">
        <v>3247</v>
      </c>
      <c r="F1203" s="26" t="s">
        <v>3248</v>
      </c>
      <c r="G1203" s="26" t="s">
        <v>3249</v>
      </c>
      <c r="H1203" s="26" t="s">
        <v>3248</v>
      </c>
      <c r="I1203" s="26" t="s">
        <v>3249</v>
      </c>
      <c r="J1203" s="26" t="s">
        <v>3250</v>
      </c>
      <c r="K1203" s="26" t="s">
        <v>3249</v>
      </c>
      <c r="N1203" s="26">
        <v>1887881</v>
      </c>
      <c r="O1203" s="26" t="s">
        <v>3251</v>
      </c>
      <c r="P1203" s="26" t="s">
        <v>6766</v>
      </c>
      <c r="Q1203" s="26" t="s">
        <v>6767</v>
      </c>
      <c r="R1203" s="26" t="s">
        <v>6768</v>
      </c>
      <c r="S1203" s="26" t="s">
        <v>6769</v>
      </c>
      <c r="T1203" s="26" t="s">
        <v>6770</v>
      </c>
      <c r="U1203" s="26" t="s">
        <v>6771</v>
      </c>
      <c r="V1203" s="26">
        <v>3</v>
      </c>
      <c r="W1203" s="26">
        <v>80</v>
      </c>
      <c r="X1203" s="26" t="s">
        <v>7142</v>
      </c>
      <c r="Y1203" s="26" t="s">
        <v>7143</v>
      </c>
      <c r="Z1203" s="26" t="s">
        <v>1333</v>
      </c>
      <c r="AA1203" s="26">
        <v>1714</v>
      </c>
      <c r="AB1203" s="26" t="s">
        <v>3292</v>
      </c>
      <c r="AC1203" s="26">
        <v>171402</v>
      </c>
      <c r="AD1203" s="26" t="s">
        <v>186</v>
      </c>
      <c r="AE1203" s="26" t="s">
        <v>3256</v>
      </c>
      <c r="AF1203" s="26" t="s">
        <v>7144</v>
      </c>
      <c r="AG1203" s="26">
        <v>0</v>
      </c>
      <c r="AH1203" s="26">
        <v>-6.2381710999999997</v>
      </c>
      <c r="AI1203" s="26">
        <v>107.1630389</v>
      </c>
      <c r="AL1203" t="str">
        <f t="shared" si="18"/>
        <v>0001887881_16ASNW1023</v>
      </c>
      <c r="AM1203" t="s">
        <v>8638</v>
      </c>
      <c r="AN1203" t="s">
        <v>8640</v>
      </c>
      <c r="AO1203" t="s">
        <v>546</v>
      </c>
      <c r="AP1203">
        <v>1</v>
      </c>
    </row>
    <row r="1204" spans="1:42" x14ac:dyDescent="0.35">
      <c r="A1204" s="26" t="s">
        <v>3245</v>
      </c>
      <c r="B1204" s="26" t="s">
        <v>3246</v>
      </c>
      <c r="C1204" s="26" t="s">
        <v>3247</v>
      </c>
      <c r="D1204" s="26" t="s">
        <v>3246</v>
      </c>
      <c r="E1204" s="26" t="s">
        <v>3247</v>
      </c>
      <c r="F1204" s="26" t="s">
        <v>3248</v>
      </c>
      <c r="G1204" s="26" t="s">
        <v>3249</v>
      </c>
      <c r="H1204" s="26" t="s">
        <v>3248</v>
      </c>
      <c r="I1204" s="26" t="s">
        <v>3249</v>
      </c>
      <c r="J1204" s="26" t="s">
        <v>3250</v>
      </c>
      <c r="K1204" s="26" t="s">
        <v>3249</v>
      </c>
      <c r="N1204" s="26">
        <v>1887881</v>
      </c>
      <c r="O1204" s="26" t="s">
        <v>3251</v>
      </c>
      <c r="P1204" s="26" t="s">
        <v>6766</v>
      </c>
      <c r="Q1204" s="26" t="s">
        <v>6767</v>
      </c>
      <c r="R1204" s="26" t="s">
        <v>6768</v>
      </c>
      <c r="S1204" s="26" t="s">
        <v>6769</v>
      </c>
      <c r="T1204" s="26" t="s">
        <v>6770</v>
      </c>
      <c r="U1204" s="26" t="s">
        <v>6771</v>
      </c>
      <c r="V1204" s="26">
        <v>3</v>
      </c>
      <c r="W1204" s="26">
        <v>70</v>
      </c>
      <c r="X1204" s="26" t="s">
        <v>7145</v>
      </c>
      <c r="Y1204" s="26" t="s">
        <v>7146</v>
      </c>
      <c r="Z1204" s="26" t="s">
        <v>2032</v>
      </c>
      <c r="AA1204" s="26">
        <v>1714</v>
      </c>
      <c r="AB1204" s="26" t="s">
        <v>3292</v>
      </c>
      <c r="AC1204" s="26">
        <v>171402</v>
      </c>
      <c r="AD1204" s="26" t="s">
        <v>186</v>
      </c>
      <c r="AE1204" s="26" t="s">
        <v>3256</v>
      </c>
      <c r="AF1204" s="26" t="s">
        <v>7144</v>
      </c>
      <c r="AG1204" s="26">
        <v>0</v>
      </c>
      <c r="AH1204" s="26">
        <v>-6.2401146000000001</v>
      </c>
      <c r="AI1204" s="26">
        <v>107.162082</v>
      </c>
      <c r="AL1204" t="str">
        <f t="shared" si="18"/>
        <v>0001887881_16ASNW1026</v>
      </c>
      <c r="AM1204" t="s">
        <v>9982</v>
      </c>
      <c r="AN1204" t="s">
        <v>659</v>
      </c>
      <c r="AO1204" t="s">
        <v>516</v>
      </c>
      <c r="AP1204">
        <v>6</v>
      </c>
    </row>
    <row r="1205" spans="1:42" x14ac:dyDescent="0.35">
      <c r="A1205" s="26" t="s">
        <v>3245</v>
      </c>
      <c r="B1205" s="26" t="s">
        <v>3246</v>
      </c>
      <c r="C1205" s="26" t="s">
        <v>3247</v>
      </c>
      <c r="D1205" s="26" t="s">
        <v>3246</v>
      </c>
      <c r="E1205" s="26" t="s">
        <v>3247</v>
      </c>
      <c r="F1205" s="26" t="s">
        <v>3248</v>
      </c>
      <c r="G1205" s="26" t="s">
        <v>3249</v>
      </c>
      <c r="H1205" s="26" t="s">
        <v>3248</v>
      </c>
      <c r="I1205" s="26" t="s">
        <v>3249</v>
      </c>
      <c r="J1205" s="26" t="s">
        <v>3250</v>
      </c>
      <c r="K1205" s="26" t="s">
        <v>3249</v>
      </c>
      <c r="N1205" s="26">
        <v>1887881</v>
      </c>
      <c r="O1205" s="26" t="s">
        <v>3251</v>
      </c>
      <c r="P1205" s="26" t="s">
        <v>6766</v>
      </c>
      <c r="Q1205" s="26" t="s">
        <v>6767</v>
      </c>
      <c r="R1205" s="26" t="s">
        <v>6768</v>
      </c>
      <c r="S1205" s="26" t="s">
        <v>6769</v>
      </c>
      <c r="T1205" s="26" t="s">
        <v>6770</v>
      </c>
      <c r="U1205" s="26" t="s">
        <v>6771</v>
      </c>
      <c r="V1205" s="26">
        <v>3</v>
      </c>
      <c r="W1205" s="26">
        <v>50</v>
      </c>
      <c r="X1205" s="26" t="s">
        <v>7147</v>
      </c>
      <c r="Y1205" s="26" t="s">
        <v>7148</v>
      </c>
      <c r="Z1205" s="26" t="s">
        <v>1335</v>
      </c>
      <c r="AA1205" s="26">
        <v>1714</v>
      </c>
      <c r="AB1205" s="26" t="s">
        <v>3292</v>
      </c>
      <c r="AC1205" s="26">
        <v>171402</v>
      </c>
      <c r="AD1205" s="26" t="s">
        <v>186</v>
      </c>
      <c r="AE1205" s="26" t="s">
        <v>3256</v>
      </c>
      <c r="AF1205" s="26" t="s">
        <v>7149</v>
      </c>
      <c r="AG1205" s="26">
        <v>0</v>
      </c>
      <c r="AH1205" s="26">
        <v>-6.2478701000000001</v>
      </c>
      <c r="AI1205" s="26">
        <v>107.1524888</v>
      </c>
      <c r="AL1205" t="str">
        <f t="shared" si="18"/>
        <v>0001887881_16ASNW1027</v>
      </c>
      <c r="AM1205" t="s">
        <v>10042</v>
      </c>
      <c r="AN1205" t="s">
        <v>10044</v>
      </c>
      <c r="AO1205" t="s">
        <v>516</v>
      </c>
      <c r="AP1205">
        <v>6</v>
      </c>
    </row>
    <row r="1206" spans="1:42" x14ac:dyDescent="0.35">
      <c r="A1206" s="26" t="s">
        <v>3245</v>
      </c>
      <c r="B1206" s="26" t="s">
        <v>3246</v>
      </c>
      <c r="C1206" s="26" t="s">
        <v>3247</v>
      </c>
      <c r="D1206" s="26" t="s">
        <v>3246</v>
      </c>
      <c r="E1206" s="26" t="s">
        <v>3247</v>
      </c>
      <c r="F1206" s="26" t="s">
        <v>3248</v>
      </c>
      <c r="G1206" s="26" t="s">
        <v>3249</v>
      </c>
      <c r="H1206" s="26" t="s">
        <v>3248</v>
      </c>
      <c r="I1206" s="26" t="s">
        <v>3249</v>
      </c>
      <c r="J1206" s="26" t="s">
        <v>3250</v>
      </c>
      <c r="K1206" s="26" t="s">
        <v>3249</v>
      </c>
      <c r="N1206" s="26">
        <v>1887881</v>
      </c>
      <c r="O1206" s="26" t="s">
        <v>3251</v>
      </c>
      <c r="P1206" s="26" t="s">
        <v>6766</v>
      </c>
      <c r="Q1206" s="26" t="s">
        <v>6767</v>
      </c>
      <c r="R1206" s="26" t="s">
        <v>6768</v>
      </c>
      <c r="S1206" s="26" t="s">
        <v>6769</v>
      </c>
      <c r="T1206" s="26" t="s">
        <v>6770</v>
      </c>
      <c r="U1206" s="26" t="s">
        <v>6771</v>
      </c>
      <c r="V1206" s="26">
        <v>3</v>
      </c>
      <c r="W1206" s="26">
        <v>90</v>
      </c>
      <c r="X1206" s="26" t="s">
        <v>7150</v>
      </c>
      <c r="Y1206" s="26" t="s">
        <v>7151</v>
      </c>
      <c r="Z1206" s="26" t="s">
        <v>1337</v>
      </c>
      <c r="AA1206" s="26">
        <v>1714</v>
      </c>
      <c r="AB1206" s="26" t="s">
        <v>3292</v>
      </c>
      <c r="AC1206" s="26">
        <v>171402</v>
      </c>
      <c r="AD1206" s="26" t="s">
        <v>186</v>
      </c>
      <c r="AE1206" s="26" t="s">
        <v>3256</v>
      </c>
      <c r="AF1206" s="26" t="s">
        <v>7144</v>
      </c>
      <c r="AG1206" s="26">
        <v>0</v>
      </c>
      <c r="AH1206" s="26">
        <v>-6.2377849000000003</v>
      </c>
      <c r="AI1206" s="26">
        <v>107.1631977</v>
      </c>
      <c r="AL1206" t="str">
        <f t="shared" si="18"/>
        <v>0001887881_16ASNW1028</v>
      </c>
      <c r="AM1206" t="s">
        <v>10046</v>
      </c>
      <c r="AN1206" t="s">
        <v>10048</v>
      </c>
      <c r="AO1206" t="s">
        <v>516</v>
      </c>
      <c r="AP1206">
        <v>6</v>
      </c>
    </row>
    <row r="1207" spans="1:42" x14ac:dyDescent="0.35">
      <c r="A1207" s="26" t="s">
        <v>3245</v>
      </c>
      <c r="B1207" s="26" t="s">
        <v>3246</v>
      </c>
      <c r="C1207" s="26" t="s">
        <v>3247</v>
      </c>
      <c r="D1207" s="26" t="s">
        <v>3246</v>
      </c>
      <c r="E1207" s="26" t="s">
        <v>3247</v>
      </c>
      <c r="F1207" s="26" t="s">
        <v>3248</v>
      </c>
      <c r="G1207" s="26" t="s">
        <v>3249</v>
      </c>
      <c r="H1207" s="26" t="s">
        <v>3248</v>
      </c>
      <c r="I1207" s="26" t="s">
        <v>3249</v>
      </c>
      <c r="J1207" s="26" t="s">
        <v>3250</v>
      </c>
      <c r="K1207" s="26" t="s">
        <v>3249</v>
      </c>
      <c r="N1207" s="26">
        <v>1887881</v>
      </c>
      <c r="O1207" s="26" t="s">
        <v>3251</v>
      </c>
      <c r="P1207" s="26" t="s">
        <v>6766</v>
      </c>
      <c r="Q1207" s="26" t="s">
        <v>6767</v>
      </c>
      <c r="R1207" s="26" t="s">
        <v>6768</v>
      </c>
      <c r="S1207" s="26" t="s">
        <v>6769</v>
      </c>
      <c r="T1207" s="26" t="s">
        <v>6770</v>
      </c>
      <c r="U1207" s="26" t="s">
        <v>6771</v>
      </c>
      <c r="V1207" s="26">
        <v>3</v>
      </c>
      <c r="W1207" s="26">
        <v>110</v>
      </c>
      <c r="X1207" s="26" t="s">
        <v>7152</v>
      </c>
      <c r="Y1207" s="26" t="s">
        <v>7153</v>
      </c>
      <c r="Z1207" s="26" t="s">
        <v>2034</v>
      </c>
      <c r="AA1207" s="26">
        <v>1714</v>
      </c>
      <c r="AB1207" s="26" t="s">
        <v>3292</v>
      </c>
      <c r="AC1207" s="26">
        <v>171402</v>
      </c>
      <c r="AD1207" s="26" t="s">
        <v>186</v>
      </c>
      <c r="AE1207" s="26" t="s">
        <v>3256</v>
      </c>
      <c r="AF1207" s="26" t="s">
        <v>7144</v>
      </c>
      <c r="AG1207" s="26">
        <v>0</v>
      </c>
      <c r="AH1207" s="26">
        <v>-6.2347177</v>
      </c>
      <c r="AI1207" s="26">
        <v>107.16449350000001</v>
      </c>
      <c r="AL1207" t="str">
        <f t="shared" si="18"/>
        <v>0001887881_16ASNX1021</v>
      </c>
      <c r="AM1207" t="s">
        <v>8405</v>
      </c>
      <c r="AN1207" t="s">
        <v>2923</v>
      </c>
      <c r="AO1207" t="s">
        <v>546</v>
      </c>
      <c r="AP1207">
        <v>2</v>
      </c>
    </row>
    <row r="1208" spans="1:42" x14ac:dyDescent="0.35">
      <c r="A1208" s="26" t="s">
        <v>3245</v>
      </c>
      <c r="B1208" s="26" t="s">
        <v>3246</v>
      </c>
      <c r="C1208" s="26" t="s">
        <v>3247</v>
      </c>
      <c r="D1208" s="26" t="s">
        <v>3246</v>
      </c>
      <c r="E1208" s="26" t="s">
        <v>3247</v>
      </c>
      <c r="F1208" s="26" t="s">
        <v>3248</v>
      </c>
      <c r="G1208" s="26" t="s">
        <v>3249</v>
      </c>
      <c r="H1208" s="26" t="s">
        <v>3248</v>
      </c>
      <c r="I1208" s="26" t="s">
        <v>3249</v>
      </c>
      <c r="J1208" s="26" t="s">
        <v>3250</v>
      </c>
      <c r="K1208" s="26" t="s">
        <v>3249</v>
      </c>
      <c r="N1208" s="26">
        <v>1887881</v>
      </c>
      <c r="O1208" s="26" t="s">
        <v>3251</v>
      </c>
      <c r="P1208" s="26" t="s">
        <v>6766</v>
      </c>
      <c r="Q1208" s="26" t="s">
        <v>6767</v>
      </c>
      <c r="R1208" s="26" t="s">
        <v>6768</v>
      </c>
      <c r="S1208" s="26" t="s">
        <v>6769</v>
      </c>
      <c r="T1208" s="26" t="s">
        <v>6770</v>
      </c>
      <c r="U1208" s="26" t="s">
        <v>6771</v>
      </c>
      <c r="V1208" s="26">
        <v>3</v>
      </c>
      <c r="W1208" s="26">
        <v>120</v>
      </c>
      <c r="X1208" s="26" t="s">
        <v>7154</v>
      </c>
      <c r="Y1208" s="26" t="s">
        <v>7155</v>
      </c>
      <c r="Z1208" s="26" t="s">
        <v>1339</v>
      </c>
      <c r="AA1208" s="26">
        <v>1714</v>
      </c>
      <c r="AB1208" s="26" t="s">
        <v>3292</v>
      </c>
      <c r="AC1208" s="26">
        <v>171402</v>
      </c>
      <c r="AD1208" s="26" t="s">
        <v>186</v>
      </c>
      <c r="AE1208" s="26" t="s">
        <v>3256</v>
      </c>
      <c r="AF1208" s="26" t="s">
        <v>7144</v>
      </c>
      <c r="AG1208" s="26">
        <v>0</v>
      </c>
      <c r="AH1208" s="26">
        <v>-6.2344577000000001</v>
      </c>
      <c r="AI1208" s="26">
        <v>107.1647985</v>
      </c>
      <c r="AL1208" t="str">
        <f t="shared" si="18"/>
        <v>0001887881_16ASNX1022</v>
      </c>
      <c r="AM1208" t="s">
        <v>7980</v>
      </c>
      <c r="AN1208" t="s">
        <v>3014</v>
      </c>
      <c r="AO1208" t="s">
        <v>546</v>
      </c>
      <c r="AP1208">
        <v>1</v>
      </c>
    </row>
    <row r="1209" spans="1:42" x14ac:dyDescent="0.35">
      <c r="A1209" s="26" t="s">
        <v>3245</v>
      </c>
      <c r="B1209" s="26" t="s">
        <v>3246</v>
      </c>
      <c r="C1209" s="26" t="s">
        <v>3247</v>
      </c>
      <c r="D1209" s="26" t="s">
        <v>3246</v>
      </c>
      <c r="E1209" s="26" t="s">
        <v>3247</v>
      </c>
      <c r="F1209" s="26" t="s">
        <v>3248</v>
      </c>
      <c r="G1209" s="26" t="s">
        <v>3249</v>
      </c>
      <c r="H1209" s="26" t="s">
        <v>3248</v>
      </c>
      <c r="I1209" s="26" t="s">
        <v>3249</v>
      </c>
      <c r="J1209" s="26" t="s">
        <v>3250</v>
      </c>
      <c r="K1209" s="26" t="s">
        <v>3249</v>
      </c>
      <c r="N1209" s="26">
        <v>1887881</v>
      </c>
      <c r="O1209" s="26" t="s">
        <v>3251</v>
      </c>
      <c r="P1209" s="26" t="s">
        <v>6766</v>
      </c>
      <c r="Q1209" s="26" t="s">
        <v>6767</v>
      </c>
      <c r="R1209" s="26" t="s">
        <v>6768</v>
      </c>
      <c r="S1209" s="26" t="s">
        <v>6769</v>
      </c>
      <c r="T1209" s="26" t="s">
        <v>6770</v>
      </c>
      <c r="U1209" s="26" t="s">
        <v>6771</v>
      </c>
      <c r="V1209" s="26">
        <v>3</v>
      </c>
      <c r="W1209" s="26">
        <v>130</v>
      </c>
      <c r="X1209" s="26" t="s">
        <v>7156</v>
      </c>
      <c r="Y1209" s="26" t="s">
        <v>7157</v>
      </c>
      <c r="Z1209" s="26" t="s">
        <v>2706</v>
      </c>
      <c r="AA1209" s="26">
        <v>1714</v>
      </c>
      <c r="AB1209" s="26" t="s">
        <v>3292</v>
      </c>
      <c r="AC1209" s="26">
        <v>171402</v>
      </c>
      <c r="AD1209" s="26" t="s">
        <v>186</v>
      </c>
      <c r="AE1209" s="26" t="s">
        <v>3256</v>
      </c>
      <c r="AF1209" s="26" t="s">
        <v>7144</v>
      </c>
      <c r="AG1209" s="26">
        <v>0</v>
      </c>
      <c r="AH1209" s="26">
        <v>-6.2368940999999998</v>
      </c>
      <c r="AI1209" s="26">
        <v>107.1635735</v>
      </c>
      <c r="AL1209" t="str">
        <f t="shared" si="18"/>
        <v>0001887881_16ASNX1026</v>
      </c>
      <c r="AM1209" t="s">
        <v>4001</v>
      </c>
      <c r="AN1209" t="s">
        <v>1688</v>
      </c>
      <c r="AO1209" t="s">
        <v>508</v>
      </c>
      <c r="AP1209">
        <v>3</v>
      </c>
    </row>
    <row r="1210" spans="1:42" x14ac:dyDescent="0.35">
      <c r="A1210" s="26" t="s">
        <v>3245</v>
      </c>
      <c r="B1210" s="26" t="s">
        <v>3246</v>
      </c>
      <c r="C1210" s="26" t="s">
        <v>3247</v>
      </c>
      <c r="D1210" s="26" t="s">
        <v>3246</v>
      </c>
      <c r="E1210" s="26" t="s">
        <v>3247</v>
      </c>
      <c r="F1210" s="26" t="s">
        <v>3248</v>
      </c>
      <c r="G1210" s="26" t="s">
        <v>3249</v>
      </c>
      <c r="H1210" s="26" t="s">
        <v>3248</v>
      </c>
      <c r="I1210" s="26" t="s">
        <v>3249</v>
      </c>
      <c r="J1210" s="26" t="s">
        <v>3250</v>
      </c>
      <c r="K1210" s="26" t="s">
        <v>3249</v>
      </c>
      <c r="N1210" s="26">
        <v>1887881</v>
      </c>
      <c r="O1210" s="26" t="s">
        <v>3251</v>
      </c>
      <c r="P1210" s="26" t="s">
        <v>6766</v>
      </c>
      <c r="Q1210" s="26" t="s">
        <v>6767</v>
      </c>
      <c r="R1210" s="26" t="s">
        <v>6768</v>
      </c>
      <c r="S1210" s="26" t="s">
        <v>6769</v>
      </c>
      <c r="T1210" s="26" t="s">
        <v>6770</v>
      </c>
      <c r="U1210" s="26" t="s">
        <v>6771</v>
      </c>
      <c r="V1210" s="26">
        <v>3</v>
      </c>
      <c r="W1210" s="26">
        <v>40</v>
      </c>
      <c r="X1210" s="26" t="s">
        <v>7158</v>
      </c>
      <c r="Y1210" s="26" t="s">
        <v>7159</v>
      </c>
      <c r="Z1210" s="26" t="s">
        <v>7160</v>
      </c>
      <c r="AA1210" s="26">
        <v>1714</v>
      </c>
      <c r="AB1210" s="26" t="s">
        <v>3292</v>
      </c>
      <c r="AC1210" s="26">
        <v>171402</v>
      </c>
      <c r="AD1210" s="26" t="s">
        <v>186</v>
      </c>
      <c r="AE1210" s="26" t="s">
        <v>3256</v>
      </c>
      <c r="AF1210" s="26" t="s">
        <v>7161</v>
      </c>
      <c r="AG1210" s="26">
        <v>0</v>
      </c>
      <c r="AH1210" s="26">
        <v>-6.2478878</v>
      </c>
      <c r="AI1210" s="26">
        <v>107.1523724</v>
      </c>
      <c r="AL1210" t="str">
        <f t="shared" si="18"/>
        <v>0001887881_16ASNX1027</v>
      </c>
      <c r="AM1210" t="s">
        <v>4005</v>
      </c>
      <c r="AN1210" t="s">
        <v>4007</v>
      </c>
      <c r="AO1210" t="s">
        <v>508</v>
      </c>
      <c r="AP1210">
        <v>2</v>
      </c>
    </row>
    <row r="1211" spans="1:42" x14ac:dyDescent="0.35">
      <c r="A1211" s="26" t="s">
        <v>3245</v>
      </c>
      <c r="B1211" s="26" t="s">
        <v>3246</v>
      </c>
      <c r="C1211" s="26" t="s">
        <v>3247</v>
      </c>
      <c r="D1211" s="26" t="s">
        <v>3246</v>
      </c>
      <c r="E1211" s="26" t="s">
        <v>3247</v>
      </c>
      <c r="F1211" s="26" t="s">
        <v>3248</v>
      </c>
      <c r="G1211" s="26" t="s">
        <v>3249</v>
      </c>
      <c r="H1211" s="26" t="s">
        <v>3248</v>
      </c>
      <c r="I1211" s="26" t="s">
        <v>3249</v>
      </c>
      <c r="J1211" s="26" t="s">
        <v>3250</v>
      </c>
      <c r="K1211" s="26" t="s">
        <v>3249</v>
      </c>
      <c r="N1211" s="26">
        <v>1887881</v>
      </c>
      <c r="O1211" s="26" t="s">
        <v>3251</v>
      </c>
      <c r="P1211" s="26" t="s">
        <v>6766</v>
      </c>
      <c r="Q1211" s="26" t="s">
        <v>6767</v>
      </c>
      <c r="R1211" s="26" t="s">
        <v>6768</v>
      </c>
      <c r="S1211" s="26" t="s">
        <v>6769</v>
      </c>
      <c r="T1211" s="26" t="s">
        <v>6770</v>
      </c>
      <c r="U1211" s="26" t="s">
        <v>6771</v>
      </c>
      <c r="V1211" s="26">
        <v>3</v>
      </c>
      <c r="W1211" s="26">
        <v>30</v>
      </c>
      <c r="X1211" s="26" t="s">
        <v>7162</v>
      </c>
      <c r="Y1211" s="26" t="s">
        <v>7163</v>
      </c>
      <c r="Z1211" s="26" t="s">
        <v>2427</v>
      </c>
      <c r="AA1211" s="26">
        <v>1714</v>
      </c>
      <c r="AB1211" s="26" t="s">
        <v>3292</v>
      </c>
      <c r="AC1211" s="26">
        <v>171402</v>
      </c>
      <c r="AD1211" s="26" t="s">
        <v>186</v>
      </c>
      <c r="AE1211" s="26" t="s">
        <v>3256</v>
      </c>
      <c r="AF1211" s="26" t="s">
        <v>7164</v>
      </c>
      <c r="AG1211" s="26">
        <v>0</v>
      </c>
      <c r="AH1211" s="26">
        <v>-6.2520730000000002</v>
      </c>
      <c r="AI1211" s="26">
        <v>107.14467670000001</v>
      </c>
      <c r="AL1211" t="str">
        <f t="shared" si="18"/>
        <v>0001887881_16ASNX1030</v>
      </c>
      <c r="AM1211" t="s">
        <v>7717</v>
      </c>
      <c r="AN1211" t="s">
        <v>7719</v>
      </c>
      <c r="AO1211" t="s">
        <v>546</v>
      </c>
      <c r="AP1211">
        <v>4</v>
      </c>
    </row>
    <row r="1212" spans="1:42" x14ac:dyDescent="0.35">
      <c r="A1212" s="26" t="s">
        <v>3245</v>
      </c>
      <c r="B1212" s="26" t="s">
        <v>3246</v>
      </c>
      <c r="C1212" s="26" t="s">
        <v>3247</v>
      </c>
      <c r="D1212" s="26" t="s">
        <v>3246</v>
      </c>
      <c r="E1212" s="26" t="s">
        <v>3247</v>
      </c>
      <c r="F1212" s="26" t="s">
        <v>3248</v>
      </c>
      <c r="G1212" s="26" t="s">
        <v>3249</v>
      </c>
      <c r="H1212" s="26" t="s">
        <v>3248</v>
      </c>
      <c r="I1212" s="26" t="s">
        <v>3249</v>
      </c>
      <c r="J1212" s="26" t="s">
        <v>3250</v>
      </c>
      <c r="K1212" s="26" t="s">
        <v>3249</v>
      </c>
      <c r="N1212" s="26">
        <v>1887881</v>
      </c>
      <c r="O1212" s="26" t="s">
        <v>3251</v>
      </c>
      <c r="P1212" s="26" t="s">
        <v>6766</v>
      </c>
      <c r="Q1212" s="26" t="s">
        <v>6767</v>
      </c>
      <c r="R1212" s="26" t="s">
        <v>6768</v>
      </c>
      <c r="S1212" s="26" t="s">
        <v>6769</v>
      </c>
      <c r="T1212" s="26" t="s">
        <v>6770</v>
      </c>
      <c r="U1212" s="26" t="s">
        <v>6771</v>
      </c>
      <c r="V1212" s="26">
        <v>5</v>
      </c>
      <c r="W1212" s="26">
        <v>20</v>
      </c>
      <c r="X1212" s="26" t="s">
        <v>7165</v>
      </c>
      <c r="Y1212" s="26" t="s">
        <v>7166</v>
      </c>
      <c r="Z1212" s="26" t="s">
        <v>7167</v>
      </c>
      <c r="AA1212" s="26">
        <v>1714</v>
      </c>
      <c r="AB1212" s="26" t="s">
        <v>3292</v>
      </c>
      <c r="AC1212" s="26">
        <v>171402</v>
      </c>
      <c r="AD1212" s="26" t="s">
        <v>186</v>
      </c>
      <c r="AE1212" s="26" t="s">
        <v>3256</v>
      </c>
      <c r="AF1212" s="26" t="s">
        <v>7168</v>
      </c>
      <c r="AG1212" s="26">
        <v>0</v>
      </c>
      <c r="AH1212" s="26">
        <v>-6.2572796999999998</v>
      </c>
      <c r="AI1212" s="26">
        <v>107.0881784</v>
      </c>
      <c r="AL1212" t="str">
        <f t="shared" si="18"/>
        <v>0001887881_16ASNX1031</v>
      </c>
      <c r="AM1212" t="s">
        <v>8580</v>
      </c>
      <c r="AN1212" t="s">
        <v>8582</v>
      </c>
      <c r="AO1212" t="s">
        <v>546</v>
      </c>
      <c r="AP1212">
        <v>1</v>
      </c>
    </row>
    <row r="1213" spans="1:42" x14ac:dyDescent="0.35">
      <c r="A1213" s="26" t="s">
        <v>3245</v>
      </c>
      <c r="B1213" s="26" t="s">
        <v>3246</v>
      </c>
      <c r="C1213" s="26" t="s">
        <v>3247</v>
      </c>
      <c r="D1213" s="26" t="s">
        <v>3246</v>
      </c>
      <c r="E1213" s="26" t="s">
        <v>3247</v>
      </c>
      <c r="F1213" s="26" t="s">
        <v>3248</v>
      </c>
      <c r="G1213" s="26" t="s">
        <v>3249</v>
      </c>
      <c r="H1213" s="26" t="s">
        <v>3248</v>
      </c>
      <c r="I1213" s="26" t="s">
        <v>3249</v>
      </c>
      <c r="J1213" s="26" t="s">
        <v>3250</v>
      </c>
      <c r="K1213" s="26" t="s">
        <v>3249</v>
      </c>
      <c r="N1213" s="26">
        <v>1887881</v>
      </c>
      <c r="O1213" s="26" t="s">
        <v>3251</v>
      </c>
      <c r="P1213" s="26" t="s">
        <v>6766</v>
      </c>
      <c r="Q1213" s="26" t="s">
        <v>6767</v>
      </c>
      <c r="R1213" s="26" t="s">
        <v>6768</v>
      </c>
      <c r="S1213" s="26" t="s">
        <v>6769</v>
      </c>
      <c r="T1213" s="26" t="s">
        <v>6770</v>
      </c>
      <c r="U1213" s="26" t="s">
        <v>6771</v>
      </c>
      <c r="V1213" s="26">
        <v>5</v>
      </c>
      <c r="W1213" s="26">
        <v>30</v>
      </c>
      <c r="X1213" s="26" t="s">
        <v>7169</v>
      </c>
      <c r="Y1213" s="26" t="s">
        <v>7170</v>
      </c>
      <c r="Z1213" s="26" t="s">
        <v>7171</v>
      </c>
      <c r="AA1213" s="26">
        <v>1714</v>
      </c>
      <c r="AB1213" s="26" t="s">
        <v>3292</v>
      </c>
      <c r="AC1213" s="26">
        <v>171402</v>
      </c>
      <c r="AD1213" s="26" t="s">
        <v>186</v>
      </c>
      <c r="AE1213" s="26" t="s">
        <v>3256</v>
      </c>
      <c r="AF1213" s="26" t="s">
        <v>7168</v>
      </c>
      <c r="AG1213" s="26">
        <v>0</v>
      </c>
      <c r="AH1213" s="26">
        <v>-6.2562454000000001</v>
      </c>
      <c r="AI1213" s="26">
        <v>107.08824060000001</v>
      </c>
      <c r="AL1213" t="str">
        <f t="shared" si="18"/>
        <v>0001887881_16ASNX1032</v>
      </c>
      <c r="AM1213" t="s">
        <v>7725</v>
      </c>
      <c r="AN1213" t="s">
        <v>7727</v>
      </c>
      <c r="AO1213" t="s">
        <v>546</v>
      </c>
      <c r="AP1213">
        <v>1</v>
      </c>
    </row>
    <row r="1214" spans="1:42" x14ac:dyDescent="0.35">
      <c r="A1214" s="26" t="s">
        <v>3245</v>
      </c>
      <c r="B1214" s="26" t="s">
        <v>3246</v>
      </c>
      <c r="C1214" s="26" t="s">
        <v>3247</v>
      </c>
      <c r="D1214" s="26" t="s">
        <v>3246</v>
      </c>
      <c r="E1214" s="26" t="s">
        <v>3247</v>
      </c>
      <c r="F1214" s="26" t="s">
        <v>3248</v>
      </c>
      <c r="G1214" s="26" t="s">
        <v>3249</v>
      </c>
      <c r="H1214" s="26" t="s">
        <v>3248</v>
      </c>
      <c r="I1214" s="26" t="s">
        <v>3249</v>
      </c>
      <c r="J1214" s="26" t="s">
        <v>3250</v>
      </c>
      <c r="K1214" s="26" t="s">
        <v>3249</v>
      </c>
      <c r="N1214" s="26">
        <v>1887881</v>
      </c>
      <c r="O1214" s="26" t="s">
        <v>3251</v>
      </c>
      <c r="P1214" s="26" t="s">
        <v>6766</v>
      </c>
      <c r="Q1214" s="26" t="s">
        <v>6767</v>
      </c>
      <c r="R1214" s="26" t="s">
        <v>6768</v>
      </c>
      <c r="S1214" s="26" t="s">
        <v>6769</v>
      </c>
      <c r="T1214" s="26" t="s">
        <v>6770</v>
      </c>
      <c r="U1214" s="26" t="s">
        <v>6771</v>
      </c>
      <c r="V1214" s="26">
        <v>5</v>
      </c>
      <c r="W1214" s="26">
        <v>40</v>
      </c>
      <c r="X1214" s="26" t="s">
        <v>7172</v>
      </c>
      <c r="Y1214" s="26" t="s">
        <v>7173</v>
      </c>
      <c r="Z1214" s="26" t="s">
        <v>7174</v>
      </c>
      <c r="AA1214" s="26">
        <v>1714</v>
      </c>
      <c r="AB1214" s="26" t="s">
        <v>3292</v>
      </c>
      <c r="AC1214" s="26">
        <v>171402</v>
      </c>
      <c r="AD1214" s="26" t="s">
        <v>186</v>
      </c>
      <c r="AE1214" s="26" t="s">
        <v>3256</v>
      </c>
      <c r="AF1214" s="26" t="s">
        <v>7168</v>
      </c>
      <c r="AG1214" s="26">
        <v>0</v>
      </c>
      <c r="AH1214" s="26">
        <v>-6.2552520999999999</v>
      </c>
      <c r="AI1214" s="26">
        <v>107.0862486</v>
      </c>
      <c r="AL1214" t="str">
        <f t="shared" si="18"/>
        <v>0001887881_16ASNX1035</v>
      </c>
      <c r="AM1214" t="s">
        <v>8624</v>
      </c>
      <c r="AN1214" t="s">
        <v>8070</v>
      </c>
      <c r="AO1214" t="s">
        <v>546</v>
      </c>
      <c r="AP1214">
        <v>5</v>
      </c>
    </row>
    <row r="1215" spans="1:42" x14ac:dyDescent="0.35">
      <c r="A1215" s="26" t="s">
        <v>3245</v>
      </c>
      <c r="B1215" s="26" t="s">
        <v>3246</v>
      </c>
      <c r="C1215" s="26" t="s">
        <v>3247</v>
      </c>
      <c r="D1215" s="26" t="s">
        <v>3246</v>
      </c>
      <c r="E1215" s="26" t="s">
        <v>3247</v>
      </c>
      <c r="F1215" s="26" t="s">
        <v>3248</v>
      </c>
      <c r="G1215" s="26" t="s">
        <v>3249</v>
      </c>
      <c r="H1215" s="26" t="s">
        <v>3248</v>
      </c>
      <c r="I1215" s="26" t="s">
        <v>3249</v>
      </c>
      <c r="J1215" s="26" t="s">
        <v>3250</v>
      </c>
      <c r="K1215" s="26" t="s">
        <v>3249</v>
      </c>
      <c r="N1215" s="26">
        <v>1887881</v>
      </c>
      <c r="O1215" s="26" t="s">
        <v>3251</v>
      </c>
      <c r="P1215" s="26" t="s">
        <v>6766</v>
      </c>
      <c r="Q1215" s="26" t="s">
        <v>6767</v>
      </c>
      <c r="R1215" s="26" t="s">
        <v>6768</v>
      </c>
      <c r="S1215" s="26" t="s">
        <v>6769</v>
      </c>
      <c r="T1215" s="26" t="s">
        <v>6770</v>
      </c>
      <c r="U1215" s="26" t="s">
        <v>6771</v>
      </c>
      <c r="V1215" s="26">
        <v>5</v>
      </c>
      <c r="W1215" s="26">
        <v>50</v>
      </c>
      <c r="X1215" s="26" t="s">
        <v>7175</v>
      </c>
      <c r="Y1215" s="26" t="s">
        <v>7176</v>
      </c>
      <c r="Z1215" s="26" t="s">
        <v>7177</v>
      </c>
      <c r="AA1215" s="26">
        <v>1714</v>
      </c>
      <c r="AB1215" s="26" t="s">
        <v>3292</v>
      </c>
      <c r="AC1215" s="26">
        <v>171402</v>
      </c>
      <c r="AD1215" s="26" t="s">
        <v>186</v>
      </c>
      <c r="AE1215" s="26" t="s">
        <v>3256</v>
      </c>
      <c r="AF1215" s="26" t="s">
        <v>7178</v>
      </c>
      <c r="AG1215" s="26">
        <v>0</v>
      </c>
      <c r="AH1215" s="26">
        <v>-6.2367090999999997</v>
      </c>
      <c r="AI1215" s="26">
        <v>107.0898389</v>
      </c>
      <c r="AL1215" t="str">
        <f t="shared" si="18"/>
        <v>0001887881_16ASNX1038</v>
      </c>
      <c r="AM1215" t="s">
        <v>5601</v>
      </c>
      <c r="AN1215" t="s">
        <v>5603</v>
      </c>
      <c r="AO1215" t="s">
        <v>29</v>
      </c>
      <c r="AP1215">
        <v>6</v>
      </c>
    </row>
    <row r="1216" spans="1:42" x14ac:dyDescent="0.35">
      <c r="A1216" s="26" t="s">
        <v>3245</v>
      </c>
      <c r="B1216" s="26" t="s">
        <v>3246</v>
      </c>
      <c r="C1216" s="26" t="s">
        <v>3247</v>
      </c>
      <c r="D1216" s="26" t="s">
        <v>3246</v>
      </c>
      <c r="E1216" s="26" t="s">
        <v>3247</v>
      </c>
      <c r="F1216" s="26" t="s">
        <v>3248</v>
      </c>
      <c r="G1216" s="26" t="s">
        <v>3249</v>
      </c>
      <c r="H1216" s="26" t="s">
        <v>3248</v>
      </c>
      <c r="I1216" s="26" t="s">
        <v>3249</v>
      </c>
      <c r="J1216" s="26" t="s">
        <v>3250</v>
      </c>
      <c r="K1216" s="26" t="s">
        <v>3249</v>
      </c>
      <c r="N1216" s="26">
        <v>1887881</v>
      </c>
      <c r="O1216" s="26" t="s">
        <v>3251</v>
      </c>
      <c r="P1216" s="26" t="s">
        <v>6766</v>
      </c>
      <c r="Q1216" s="26" t="s">
        <v>6767</v>
      </c>
      <c r="R1216" s="26" t="s">
        <v>6768</v>
      </c>
      <c r="S1216" s="26" t="s">
        <v>6769</v>
      </c>
      <c r="T1216" s="26" t="s">
        <v>6770</v>
      </c>
      <c r="U1216" s="26" t="s">
        <v>6771</v>
      </c>
      <c r="V1216" s="26">
        <v>5</v>
      </c>
      <c r="W1216" s="26">
        <v>60</v>
      </c>
      <c r="X1216" s="26" t="s">
        <v>7179</v>
      </c>
      <c r="Y1216" s="26" t="s">
        <v>7180</v>
      </c>
      <c r="Z1216" s="26" t="s">
        <v>7181</v>
      </c>
      <c r="AA1216" s="26">
        <v>1714</v>
      </c>
      <c r="AB1216" s="26" t="s">
        <v>3292</v>
      </c>
      <c r="AC1216" s="26">
        <v>171402</v>
      </c>
      <c r="AD1216" s="26" t="s">
        <v>186</v>
      </c>
      <c r="AE1216" s="26" t="s">
        <v>3256</v>
      </c>
      <c r="AF1216" s="26" t="s">
        <v>7182</v>
      </c>
      <c r="AG1216" s="26">
        <v>0</v>
      </c>
      <c r="AH1216" s="26">
        <v>-6.2309207999999998</v>
      </c>
      <c r="AI1216" s="26">
        <v>107.09833329999999</v>
      </c>
      <c r="AL1216" t="str">
        <f t="shared" si="18"/>
        <v>0001887881_16ASNX1039</v>
      </c>
      <c r="AM1216" t="s">
        <v>8656</v>
      </c>
      <c r="AN1216" t="s">
        <v>8658</v>
      </c>
      <c r="AO1216" t="s">
        <v>546</v>
      </c>
      <c r="AP1216">
        <v>3</v>
      </c>
    </row>
    <row r="1217" spans="1:42" x14ac:dyDescent="0.35">
      <c r="A1217" s="26" t="s">
        <v>3245</v>
      </c>
      <c r="B1217" s="26" t="s">
        <v>3246</v>
      </c>
      <c r="C1217" s="26" t="s">
        <v>3247</v>
      </c>
      <c r="D1217" s="26" t="s">
        <v>3246</v>
      </c>
      <c r="E1217" s="26" t="s">
        <v>3247</v>
      </c>
      <c r="F1217" s="26" t="s">
        <v>3248</v>
      </c>
      <c r="G1217" s="26" t="s">
        <v>3249</v>
      </c>
      <c r="H1217" s="26" t="s">
        <v>3248</v>
      </c>
      <c r="I1217" s="26" t="s">
        <v>3249</v>
      </c>
      <c r="J1217" s="26" t="s">
        <v>3250</v>
      </c>
      <c r="K1217" s="26" t="s">
        <v>3249</v>
      </c>
      <c r="N1217" s="26">
        <v>1887881</v>
      </c>
      <c r="O1217" s="26" t="s">
        <v>3251</v>
      </c>
      <c r="P1217" s="26" t="s">
        <v>6766</v>
      </c>
      <c r="Q1217" s="26" t="s">
        <v>6767</v>
      </c>
      <c r="R1217" s="26" t="s">
        <v>6768</v>
      </c>
      <c r="S1217" s="26" t="s">
        <v>6769</v>
      </c>
      <c r="T1217" s="26" t="s">
        <v>6770</v>
      </c>
      <c r="U1217" s="26" t="s">
        <v>6771</v>
      </c>
      <c r="V1217" s="26">
        <v>5</v>
      </c>
      <c r="W1217" s="26">
        <v>70</v>
      </c>
      <c r="X1217" s="26" t="s">
        <v>7183</v>
      </c>
      <c r="Y1217" s="26" t="s">
        <v>7184</v>
      </c>
      <c r="Z1217" s="26" t="s">
        <v>7185</v>
      </c>
      <c r="AA1217" s="26">
        <v>1714</v>
      </c>
      <c r="AB1217" s="26" t="s">
        <v>3292</v>
      </c>
      <c r="AC1217" s="26">
        <v>171402</v>
      </c>
      <c r="AD1217" s="26" t="s">
        <v>186</v>
      </c>
      <c r="AE1217" s="26" t="s">
        <v>3256</v>
      </c>
      <c r="AF1217" s="26" t="s">
        <v>7182</v>
      </c>
      <c r="AG1217" s="26">
        <v>0</v>
      </c>
      <c r="AH1217" s="26">
        <v>-6.2307050999999998</v>
      </c>
      <c r="AI1217" s="26">
        <v>107.0978171</v>
      </c>
      <c r="AL1217" t="str">
        <f t="shared" si="18"/>
        <v>0001887881_16ASNX3245</v>
      </c>
      <c r="AM1217" t="s">
        <v>5974</v>
      </c>
      <c r="AN1217" t="s">
        <v>5976</v>
      </c>
      <c r="AO1217" t="s">
        <v>5728</v>
      </c>
      <c r="AP1217">
        <v>7</v>
      </c>
    </row>
    <row r="1218" spans="1:42" x14ac:dyDescent="0.35">
      <c r="A1218" s="26" t="s">
        <v>3245</v>
      </c>
      <c r="B1218" s="26" t="s">
        <v>3246</v>
      </c>
      <c r="C1218" s="26" t="s">
        <v>3247</v>
      </c>
      <c r="D1218" s="26" t="s">
        <v>3246</v>
      </c>
      <c r="E1218" s="26" t="s">
        <v>3247</v>
      </c>
      <c r="F1218" s="26" t="s">
        <v>3248</v>
      </c>
      <c r="G1218" s="26" t="s">
        <v>3249</v>
      </c>
      <c r="H1218" s="26" t="s">
        <v>3248</v>
      </c>
      <c r="I1218" s="26" t="s">
        <v>3249</v>
      </c>
      <c r="J1218" s="26" t="s">
        <v>3250</v>
      </c>
      <c r="K1218" s="26" t="s">
        <v>3249</v>
      </c>
      <c r="N1218" s="26">
        <v>1887881</v>
      </c>
      <c r="O1218" s="26" t="s">
        <v>3251</v>
      </c>
      <c r="P1218" s="26" t="s">
        <v>6766</v>
      </c>
      <c r="Q1218" s="26" t="s">
        <v>6767</v>
      </c>
      <c r="R1218" s="26" t="s">
        <v>6768</v>
      </c>
      <c r="S1218" s="26" t="s">
        <v>6769</v>
      </c>
      <c r="T1218" s="26" t="s">
        <v>6770</v>
      </c>
      <c r="U1218" s="26" t="s">
        <v>6771</v>
      </c>
      <c r="V1218" s="26">
        <v>5</v>
      </c>
      <c r="W1218" s="26">
        <v>80</v>
      </c>
      <c r="X1218" s="26" t="s">
        <v>6461</v>
      </c>
      <c r="Y1218" s="26" t="s">
        <v>6462</v>
      </c>
      <c r="Z1218" s="26" t="s">
        <v>6463</v>
      </c>
      <c r="AA1218" s="26">
        <v>1714</v>
      </c>
      <c r="AB1218" s="26" t="s">
        <v>3292</v>
      </c>
      <c r="AC1218" s="26">
        <v>171402</v>
      </c>
      <c r="AD1218" s="26" t="s">
        <v>186</v>
      </c>
      <c r="AE1218" s="26" t="s">
        <v>3256</v>
      </c>
      <c r="AF1218" s="26" t="s">
        <v>6464</v>
      </c>
      <c r="AG1218" s="26">
        <v>0</v>
      </c>
      <c r="AH1218" s="26">
        <v>-6.2270475999999997</v>
      </c>
      <c r="AI1218" s="26">
        <v>107.09426139999999</v>
      </c>
      <c r="AL1218" t="str">
        <f t="shared" si="18"/>
        <v>0001887881_16ASNX4699</v>
      </c>
      <c r="AM1218" t="s">
        <v>4284</v>
      </c>
      <c r="AN1218" t="s">
        <v>15553</v>
      </c>
      <c r="AO1218" t="s">
        <v>508</v>
      </c>
      <c r="AP1218">
        <v>1</v>
      </c>
    </row>
    <row r="1219" spans="1:42" x14ac:dyDescent="0.35">
      <c r="A1219" s="26" t="s">
        <v>3245</v>
      </c>
      <c r="B1219" s="26" t="s">
        <v>3246</v>
      </c>
      <c r="C1219" s="26" t="s">
        <v>3247</v>
      </c>
      <c r="D1219" s="26" t="s">
        <v>3246</v>
      </c>
      <c r="E1219" s="26" t="s">
        <v>3247</v>
      </c>
      <c r="F1219" s="26" t="s">
        <v>3248</v>
      </c>
      <c r="G1219" s="26" t="s">
        <v>3249</v>
      </c>
      <c r="H1219" s="26" t="s">
        <v>3248</v>
      </c>
      <c r="I1219" s="26" t="s">
        <v>3249</v>
      </c>
      <c r="J1219" s="26" t="s">
        <v>3250</v>
      </c>
      <c r="K1219" s="26" t="s">
        <v>3249</v>
      </c>
      <c r="N1219" s="26">
        <v>1887881</v>
      </c>
      <c r="O1219" s="26" t="s">
        <v>3251</v>
      </c>
      <c r="P1219" s="26" t="s">
        <v>6766</v>
      </c>
      <c r="Q1219" s="26" t="s">
        <v>6767</v>
      </c>
      <c r="R1219" s="26" t="s">
        <v>6768</v>
      </c>
      <c r="S1219" s="26" t="s">
        <v>6769</v>
      </c>
      <c r="T1219" s="26" t="s">
        <v>6770</v>
      </c>
      <c r="U1219" s="26" t="s">
        <v>6771</v>
      </c>
      <c r="V1219" s="26">
        <v>5</v>
      </c>
      <c r="W1219" s="26">
        <v>90</v>
      </c>
      <c r="X1219" s="26" t="s">
        <v>7186</v>
      </c>
      <c r="Y1219" s="26" t="s">
        <v>7187</v>
      </c>
      <c r="Z1219" s="26" t="s">
        <v>7188</v>
      </c>
      <c r="AA1219" s="26">
        <v>1714</v>
      </c>
      <c r="AB1219" s="26" t="s">
        <v>3292</v>
      </c>
      <c r="AC1219" s="26">
        <v>171402</v>
      </c>
      <c r="AD1219" s="26" t="s">
        <v>186</v>
      </c>
      <c r="AE1219" s="26" t="s">
        <v>3256</v>
      </c>
      <c r="AF1219" s="26" t="s">
        <v>6464</v>
      </c>
      <c r="AG1219" s="26">
        <v>0</v>
      </c>
      <c r="AH1219" s="26">
        <v>-6.2387224999999997</v>
      </c>
      <c r="AI1219" s="26">
        <v>107.0919839</v>
      </c>
      <c r="AL1219" t="str">
        <f t="shared" si="18"/>
        <v>0001887881_16ASNY1002</v>
      </c>
      <c r="AM1219" t="s">
        <v>5255</v>
      </c>
      <c r="AN1219" t="s">
        <v>5257</v>
      </c>
      <c r="AO1219" t="s">
        <v>29</v>
      </c>
      <c r="AP1219">
        <v>4</v>
      </c>
    </row>
    <row r="1220" spans="1:42" x14ac:dyDescent="0.35">
      <c r="A1220" s="26" t="s">
        <v>3245</v>
      </c>
      <c r="B1220" s="26" t="s">
        <v>3246</v>
      </c>
      <c r="C1220" s="26" t="s">
        <v>3247</v>
      </c>
      <c r="D1220" s="26" t="s">
        <v>3246</v>
      </c>
      <c r="E1220" s="26" t="s">
        <v>3247</v>
      </c>
      <c r="F1220" s="26" t="s">
        <v>3248</v>
      </c>
      <c r="G1220" s="26" t="s">
        <v>3249</v>
      </c>
      <c r="H1220" s="26" t="s">
        <v>3248</v>
      </c>
      <c r="I1220" s="26" t="s">
        <v>3249</v>
      </c>
      <c r="J1220" s="26" t="s">
        <v>3250</v>
      </c>
      <c r="K1220" s="26" t="s">
        <v>3249</v>
      </c>
      <c r="N1220" s="26">
        <v>1887881</v>
      </c>
      <c r="O1220" s="26" t="s">
        <v>3251</v>
      </c>
      <c r="P1220" s="26" t="s">
        <v>6766</v>
      </c>
      <c r="Q1220" s="26" t="s">
        <v>6767</v>
      </c>
      <c r="R1220" s="26" t="s">
        <v>6768</v>
      </c>
      <c r="S1220" s="26" t="s">
        <v>6769</v>
      </c>
      <c r="T1220" s="26" t="s">
        <v>6770</v>
      </c>
      <c r="U1220" s="26" t="s">
        <v>6771</v>
      </c>
      <c r="V1220" s="26">
        <v>5</v>
      </c>
      <c r="W1220" s="26">
        <v>100</v>
      </c>
      <c r="X1220" s="26" t="s">
        <v>7189</v>
      </c>
      <c r="Y1220" s="26" t="s">
        <v>7190</v>
      </c>
      <c r="Z1220" s="26" t="s">
        <v>7191</v>
      </c>
      <c r="AA1220" s="26">
        <v>1714</v>
      </c>
      <c r="AB1220" s="26" t="s">
        <v>3292</v>
      </c>
      <c r="AC1220" s="26">
        <v>171402</v>
      </c>
      <c r="AD1220" s="26" t="s">
        <v>186</v>
      </c>
      <c r="AE1220" s="26" t="s">
        <v>3256</v>
      </c>
      <c r="AF1220" s="26" t="s">
        <v>7192</v>
      </c>
      <c r="AG1220" s="26">
        <v>0</v>
      </c>
      <c r="AH1220" s="26">
        <v>-6.2416476000000003</v>
      </c>
      <c r="AI1220" s="26">
        <v>107.0964942</v>
      </c>
      <c r="AL1220" t="str">
        <f t="shared" si="18"/>
        <v>0001887881_16ASNY1022</v>
      </c>
      <c r="AM1220" t="s">
        <v>7965</v>
      </c>
      <c r="AN1220" t="s">
        <v>7967</v>
      </c>
      <c r="AO1220" t="s">
        <v>546</v>
      </c>
      <c r="AP1220">
        <v>4</v>
      </c>
    </row>
    <row r="1221" spans="1:42" x14ac:dyDescent="0.35">
      <c r="A1221" s="26" t="s">
        <v>3245</v>
      </c>
      <c r="B1221" s="26" t="s">
        <v>3246</v>
      </c>
      <c r="C1221" s="26" t="s">
        <v>3247</v>
      </c>
      <c r="D1221" s="26" t="s">
        <v>3246</v>
      </c>
      <c r="E1221" s="26" t="s">
        <v>3247</v>
      </c>
      <c r="F1221" s="26" t="s">
        <v>3248</v>
      </c>
      <c r="G1221" s="26" t="s">
        <v>3249</v>
      </c>
      <c r="H1221" s="26" t="s">
        <v>3248</v>
      </c>
      <c r="I1221" s="26" t="s">
        <v>3249</v>
      </c>
      <c r="J1221" s="26" t="s">
        <v>3250</v>
      </c>
      <c r="K1221" s="26" t="s">
        <v>3249</v>
      </c>
      <c r="N1221" s="26">
        <v>1887881</v>
      </c>
      <c r="O1221" s="26" t="s">
        <v>3251</v>
      </c>
      <c r="P1221" s="26" t="s">
        <v>6766</v>
      </c>
      <c r="Q1221" s="26" t="s">
        <v>6767</v>
      </c>
      <c r="R1221" s="26" t="s">
        <v>6768</v>
      </c>
      <c r="S1221" s="26" t="s">
        <v>6769</v>
      </c>
      <c r="T1221" s="26" t="s">
        <v>6770</v>
      </c>
      <c r="U1221" s="26" t="s">
        <v>6771</v>
      </c>
      <c r="V1221" s="26">
        <v>5</v>
      </c>
      <c r="W1221" s="26">
        <v>110</v>
      </c>
      <c r="X1221" s="26" t="s">
        <v>7193</v>
      </c>
      <c r="Y1221" s="26" t="s">
        <v>7194</v>
      </c>
      <c r="Z1221" s="26" t="s">
        <v>7195</v>
      </c>
      <c r="AA1221" s="26">
        <v>1714</v>
      </c>
      <c r="AB1221" s="26" t="s">
        <v>3292</v>
      </c>
      <c r="AC1221" s="26">
        <v>171402</v>
      </c>
      <c r="AD1221" s="26" t="s">
        <v>186</v>
      </c>
      <c r="AE1221" s="26" t="s">
        <v>3256</v>
      </c>
      <c r="AF1221" s="26" t="s">
        <v>7196</v>
      </c>
      <c r="AG1221" s="26">
        <v>0</v>
      </c>
      <c r="AH1221" s="26">
        <v>-6.2417085999999999</v>
      </c>
      <c r="AI1221" s="26">
        <v>107.1019093</v>
      </c>
      <c r="AL1221" t="str">
        <f t="shared" si="18"/>
        <v>0001887881_16ASNY1023</v>
      </c>
      <c r="AM1221" t="s">
        <v>8505</v>
      </c>
      <c r="AN1221" t="s">
        <v>3016</v>
      </c>
      <c r="AO1221" t="s">
        <v>546</v>
      </c>
      <c r="AP1221">
        <v>5</v>
      </c>
    </row>
    <row r="1222" spans="1:42" x14ac:dyDescent="0.35">
      <c r="A1222" s="26" t="s">
        <v>3245</v>
      </c>
      <c r="B1222" s="26" t="s">
        <v>3246</v>
      </c>
      <c r="C1222" s="26" t="s">
        <v>3247</v>
      </c>
      <c r="D1222" s="26" t="s">
        <v>3246</v>
      </c>
      <c r="E1222" s="26" t="s">
        <v>3247</v>
      </c>
      <c r="F1222" s="26" t="s">
        <v>3248</v>
      </c>
      <c r="G1222" s="26" t="s">
        <v>3249</v>
      </c>
      <c r="H1222" s="26" t="s">
        <v>3248</v>
      </c>
      <c r="I1222" s="26" t="s">
        <v>3249</v>
      </c>
      <c r="J1222" s="26" t="s">
        <v>3250</v>
      </c>
      <c r="K1222" s="26" t="s">
        <v>3249</v>
      </c>
      <c r="N1222" s="26">
        <v>1887881</v>
      </c>
      <c r="O1222" s="26" t="s">
        <v>3251</v>
      </c>
      <c r="P1222" s="26" t="s">
        <v>6766</v>
      </c>
      <c r="Q1222" s="26" t="s">
        <v>6767</v>
      </c>
      <c r="R1222" s="26" t="s">
        <v>6768</v>
      </c>
      <c r="S1222" s="26" t="s">
        <v>6769</v>
      </c>
      <c r="T1222" s="26" t="s">
        <v>6770</v>
      </c>
      <c r="U1222" s="26" t="s">
        <v>6771</v>
      </c>
      <c r="V1222" s="26">
        <v>5</v>
      </c>
      <c r="W1222" s="26">
        <v>120</v>
      </c>
      <c r="X1222" s="26" t="s">
        <v>7197</v>
      </c>
      <c r="Y1222" s="26" t="s">
        <v>7198</v>
      </c>
      <c r="Z1222" s="26" t="s">
        <v>7199</v>
      </c>
      <c r="AA1222" s="26">
        <v>1714</v>
      </c>
      <c r="AB1222" s="26" t="s">
        <v>3292</v>
      </c>
      <c r="AC1222" s="26">
        <v>171402</v>
      </c>
      <c r="AD1222" s="26" t="s">
        <v>186</v>
      </c>
      <c r="AE1222" s="26" t="s">
        <v>3256</v>
      </c>
      <c r="AF1222" s="26" t="s">
        <v>7192</v>
      </c>
      <c r="AG1222" s="26">
        <v>0</v>
      </c>
      <c r="AH1222" s="26">
        <v>-6.2453130000000003</v>
      </c>
      <c r="AI1222" s="26">
        <v>107.1035255</v>
      </c>
      <c r="AL1222" t="str">
        <f t="shared" si="18"/>
        <v>0001887881_16ASNZ1001</v>
      </c>
      <c r="AM1222" t="s">
        <v>4450</v>
      </c>
      <c r="AN1222" t="s">
        <v>4452</v>
      </c>
      <c r="AO1222" t="s">
        <v>4297</v>
      </c>
      <c r="AP1222">
        <v>6</v>
      </c>
    </row>
    <row r="1223" spans="1:42" x14ac:dyDescent="0.35">
      <c r="A1223" s="26" t="s">
        <v>3245</v>
      </c>
      <c r="B1223" s="26" t="s">
        <v>3246</v>
      </c>
      <c r="C1223" s="26" t="s">
        <v>3247</v>
      </c>
      <c r="D1223" s="26" t="s">
        <v>3246</v>
      </c>
      <c r="E1223" s="26" t="s">
        <v>3247</v>
      </c>
      <c r="F1223" s="26" t="s">
        <v>3248</v>
      </c>
      <c r="G1223" s="26" t="s">
        <v>3249</v>
      </c>
      <c r="H1223" s="26" t="s">
        <v>3248</v>
      </c>
      <c r="I1223" s="26" t="s">
        <v>3249</v>
      </c>
      <c r="J1223" s="26" t="s">
        <v>3250</v>
      </c>
      <c r="K1223" s="26" t="s">
        <v>3249</v>
      </c>
      <c r="N1223" s="26">
        <v>1887881</v>
      </c>
      <c r="O1223" s="26" t="s">
        <v>3251</v>
      </c>
      <c r="P1223" s="26" t="s">
        <v>6766</v>
      </c>
      <c r="Q1223" s="26" t="s">
        <v>6767</v>
      </c>
      <c r="R1223" s="26" t="s">
        <v>6768</v>
      </c>
      <c r="S1223" s="26" t="s">
        <v>6769</v>
      </c>
      <c r="T1223" s="26" t="s">
        <v>6770</v>
      </c>
      <c r="U1223" s="26" t="s">
        <v>6771</v>
      </c>
      <c r="V1223" s="26">
        <v>5</v>
      </c>
      <c r="W1223" s="26">
        <v>130</v>
      </c>
      <c r="X1223" s="26" t="s">
        <v>7200</v>
      </c>
      <c r="Y1223" s="26" t="s">
        <v>7201</v>
      </c>
      <c r="Z1223" s="26" t="s">
        <v>7202</v>
      </c>
      <c r="AA1223" s="26">
        <v>1714</v>
      </c>
      <c r="AB1223" s="26" t="s">
        <v>3292</v>
      </c>
      <c r="AC1223" s="26">
        <v>171402</v>
      </c>
      <c r="AD1223" s="26" t="s">
        <v>186</v>
      </c>
      <c r="AE1223" s="26" t="s">
        <v>3256</v>
      </c>
      <c r="AF1223" s="26" t="s">
        <v>7203</v>
      </c>
      <c r="AG1223" s="26">
        <v>0</v>
      </c>
      <c r="AH1223" s="26">
        <v>-6.2478997999999999</v>
      </c>
      <c r="AI1223" s="26">
        <v>107.11339580000001</v>
      </c>
      <c r="AL1223" t="str">
        <f t="shared" si="18"/>
        <v>0001887881_16ASNZ1004</v>
      </c>
      <c r="AM1223" t="s">
        <v>4690</v>
      </c>
      <c r="AN1223" t="s">
        <v>1455</v>
      </c>
      <c r="AO1223" t="s">
        <v>4297</v>
      </c>
      <c r="AP1223">
        <v>6</v>
      </c>
    </row>
    <row r="1224" spans="1:42" x14ac:dyDescent="0.35">
      <c r="A1224" s="26" t="s">
        <v>3245</v>
      </c>
      <c r="B1224" s="26" t="s">
        <v>3246</v>
      </c>
      <c r="C1224" s="26" t="s">
        <v>3247</v>
      </c>
      <c r="D1224" s="26" t="s">
        <v>3246</v>
      </c>
      <c r="E1224" s="26" t="s">
        <v>3247</v>
      </c>
      <c r="F1224" s="26" t="s">
        <v>3248</v>
      </c>
      <c r="G1224" s="26" t="s">
        <v>3249</v>
      </c>
      <c r="H1224" s="26" t="s">
        <v>3248</v>
      </c>
      <c r="I1224" s="26" t="s">
        <v>3249</v>
      </c>
      <c r="J1224" s="26" t="s">
        <v>3250</v>
      </c>
      <c r="K1224" s="26" t="s">
        <v>3249</v>
      </c>
      <c r="N1224" s="26">
        <v>1887881</v>
      </c>
      <c r="O1224" s="26" t="s">
        <v>3251</v>
      </c>
      <c r="P1224" s="26" t="s">
        <v>6766</v>
      </c>
      <c r="Q1224" s="26" t="s">
        <v>6767</v>
      </c>
      <c r="R1224" s="26" t="s">
        <v>6768</v>
      </c>
      <c r="S1224" s="26" t="s">
        <v>6769</v>
      </c>
      <c r="T1224" s="26" t="s">
        <v>6770</v>
      </c>
      <c r="U1224" s="26" t="s">
        <v>6771</v>
      </c>
      <c r="V1224" s="26">
        <v>1</v>
      </c>
      <c r="W1224" s="26">
        <v>10</v>
      </c>
      <c r="X1224" s="26" t="s">
        <v>7204</v>
      </c>
      <c r="Y1224" s="26" t="s">
        <v>7205</v>
      </c>
      <c r="Z1224" s="26" t="s">
        <v>3151</v>
      </c>
      <c r="AA1224" s="26">
        <v>1714</v>
      </c>
      <c r="AB1224" s="26" t="s">
        <v>3292</v>
      </c>
      <c r="AC1224" s="26">
        <v>171402</v>
      </c>
      <c r="AD1224" s="26" t="s">
        <v>186</v>
      </c>
      <c r="AE1224" s="26" t="s">
        <v>3256</v>
      </c>
      <c r="AF1224" s="26" t="s">
        <v>7206</v>
      </c>
      <c r="AG1224" s="26">
        <v>0</v>
      </c>
      <c r="AH1224" s="26">
        <v>-6.2915738000000001</v>
      </c>
      <c r="AI1224" s="26">
        <v>107.0316725</v>
      </c>
      <c r="AL1224" t="str">
        <f t="shared" ref="AL1224:AL1287" si="19">"0001887881_"&amp;AM1224</f>
        <v>0001887881_16ASNZ1005</v>
      </c>
      <c r="AM1224" t="s">
        <v>4693</v>
      </c>
      <c r="AN1224" t="s">
        <v>4695</v>
      </c>
      <c r="AO1224" t="s">
        <v>4297</v>
      </c>
      <c r="AP1224">
        <v>6</v>
      </c>
    </row>
    <row r="1225" spans="1:42" x14ac:dyDescent="0.35">
      <c r="A1225" s="26" t="s">
        <v>3245</v>
      </c>
      <c r="B1225" s="26" t="s">
        <v>3246</v>
      </c>
      <c r="C1225" s="26" t="s">
        <v>3247</v>
      </c>
      <c r="D1225" s="26" t="s">
        <v>3246</v>
      </c>
      <c r="E1225" s="26" t="s">
        <v>3247</v>
      </c>
      <c r="F1225" s="26" t="s">
        <v>3248</v>
      </c>
      <c r="G1225" s="26" t="s">
        <v>3249</v>
      </c>
      <c r="H1225" s="26" t="s">
        <v>3248</v>
      </c>
      <c r="I1225" s="26" t="s">
        <v>3249</v>
      </c>
      <c r="J1225" s="26" t="s">
        <v>3250</v>
      </c>
      <c r="K1225" s="26" t="s">
        <v>3249</v>
      </c>
      <c r="N1225" s="26">
        <v>1887881</v>
      </c>
      <c r="O1225" s="26" t="s">
        <v>3251</v>
      </c>
      <c r="P1225" s="26" t="s">
        <v>6766</v>
      </c>
      <c r="Q1225" s="26" t="s">
        <v>6767</v>
      </c>
      <c r="R1225" s="26" t="s">
        <v>6768</v>
      </c>
      <c r="S1225" s="26" t="s">
        <v>6769</v>
      </c>
      <c r="T1225" s="26" t="s">
        <v>6770</v>
      </c>
      <c r="U1225" s="26" t="s">
        <v>6771</v>
      </c>
      <c r="V1225" s="26">
        <v>1</v>
      </c>
      <c r="W1225" s="26">
        <v>20</v>
      </c>
      <c r="X1225" s="26" t="s">
        <v>7207</v>
      </c>
      <c r="Y1225" s="26" t="s">
        <v>7208</v>
      </c>
      <c r="Z1225" s="26" t="s">
        <v>7209</v>
      </c>
      <c r="AA1225" s="26">
        <v>1714</v>
      </c>
      <c r="AB1225" s="26" t="s">
        <v>3292</v>
      </c>
      <c r="AC1225" s="26">
        <v>171402</v>
      </c>
      <c r="AD1225" s="26" t="s">
        <v>186</v>
      </c>
      <c r="AE1225" s="26" t="s">
        <v>3256</v>
      </c>
      <c r="AF1225" s="26" t="s">
        <v>7210</v>
      </c>
      <c r="AG1225" s="26">
        <v>0</v>
      </c>
      <c r="AH1225" s="26">
        <v>-6.2670313999999996</v>
      </c>
      <c r="AI1225" s="26">
        <v>107.1230985</v>
      </c>
      <c r="AL1225" t="str">
        <f t="shared" si="19"/>
        <v>0001887881_16ASNZ1006</v>
      </c>
      <c r="AM1225" t="s">
        <v>3937</v>
      </c>
      <c r="AN1225" t="s">
        <v>2724</v>
      </c>
      <c r="AO1225" t="s">
        <v>508</v>
      </c>
      <c r="AP1225">
        <v>4</v>
      </c>
    </row>
    <row r="1226" spans="1:42" x14ac:dyDescent="0.35">
      <c r="A1226" s="26" t="s">
        <v>3245</v>
      </c>
      <c r="B1226" s="26" t="s">
        <v>3246</v>
      </c>
      <c r="C1226" s="26" t="s">
        <v>3247</v>
      </c>
      <c r="D1226" s="26" t="s">
        <v>3246</v>
      </c>
      <c r="E1226" s="26" t="s">
        <v>3247</v>
      </c>
      <c r="F1226" s="26" t="s">
        <v>3248</v>
      </c>
      <c r="G1226" s="26" t="s">
        <v>3249</v>
      </c>
      <c r="H1226" s="26" t="s">
        <v>3248</v>
      </c>
      <c r="I1226" s="26" t="s">
        <v>3249</v>
      </c>
      <c r="J1226" s="26" t="s">
        <v>3250</v>
      </c>
      <c r="K1226" s="26" t="s">
        <v>3249</v>
      </c>
      <c r="N1226" s="26">
        <v>1887881</v>
      </c>
      <c r="O1226" s="26" t="s">
        <v>3251</v>
      </c>
      <c r="P1226" s="26" t="s">
        <v>6766</v>
      </c>
      <c r="Q1226" s="26" t="s">
        <v>6767</v>
      </c>
      <c r="R1226" s="26" t="s">
        <v>6768</v>
      </c>
      <c r="S1226" s="26" t="s">
        <v>6769</v>
      </c>
      <c r="T1226" s="26" t="s">
        <v>6770</v>
      </c>
      <c r="U1226" s="26" t="s">
        <v>6771</v>
      </c>
      <c r="V1226" s="26">
        <v>1</v>
      </c>
      <c r="W1226" s="26">
        <v>30</v>
      </c>
      <c r="X1226" s="26" t="s">
        <v>7211</v>
      </c>
      <c r="Y1226" s="26" t="s">
        <v>7212</v>
      </c>
      <c r="Z1226" s="26" t="s">
        <v>7213</v>
      </c>
      <c r="AA1226" s="26">
        <v>1714</v>
      </c>
      <c r="AB1226" s="26" t="s">
        <v>3292</v>
      </c>
      <c r="AC1226" s="26">
        <v>171402</v>
      </c>
      <c r="AD1226" s="26" t="s">
        <v>186</v>
      </c>
      <c r="AE1226" s="26" t="s">
        <v>3256</v>
      </c>
      <c r="AF1226" s="26" t="s">
        <v>7210</v>
      </c>
      <c r="AG1226" s="26">
        <v>0</v>
      </c>
      <c r="AH1226" s="26">
        <v>-6.2671367</v>
      </c>
      <c r="AI1226" s="26">
        <v>107.1226326</v>
      </c>
      <c r="AL1226" t="str">
        <f t="shared" si="19"/>
        <v>0001887881_16ASNZ1007</v>
      </c>
      <c r="AM1226" t="s">
        <v>3940</v>
      </c>
      <c r="AN1226" t="s">
        <v>3082</v>
      </c>
      <c r="AO1226" t="s">
        <v>508</v>
      </c>
      <c r="AP1226">
        <v>4</v>
      </c>
    </row>
    <row r="1227" spans="1:42" x14ac:dyDescent="0.35">
      <c r="A1227" s="26" t="s">
        <v>3245</v>
      </c>
      <c r="B1227" s="26" t="s">
        <v>3246</v>
      </c>
      <c r="C1227" s="26" t="s">
        <v>3247</v>
      </c>
      <c r="D1227" s="26" t="s">
        <v>3246</v>
      </c>
      <c r="E1227" s="26" t="s">
        <v>3247</v>
      </c>
      <c r="F1227" s="26" t="s">
        <v>3248</v>
      </c>
      <c r="G1227" s="26" t="s">
        <v>3249</v>
      </c>
      <c r="H1227" s="26" t="s">
        <v>3248</v>
      </c>
      <c r="I1227" s="26" t="s">
        <v>3249</v>
      </c>
      <c r="J1227" s="26" t="s">
        <v>3250</v>
      </c>
      <c r="K1227" s="26" t="s">
        <v>3249</v>
      </c>
      <c r="N1227" s="26">
        <v>1887881</v>
      </c>
      <c r="O1227" s="26" t="s">
        <v>3251</v>
      </c>
      <c r="P1227" s="26" t="s">
        <v>6766</v>
      </c>
      <c r="Q1227" s="26" t="s">
        <v>6767</v>
      </c>
      <c r="R1227" s="26" t="s">
        <v>6768</v>
      </c>
      <c r="S1227" s="26" t="s">
        <v>6769</v>
      </c>
      <c r="T1227" s="26" t="s">
        <v>6770</v>
      </c>
      <c r="U1227" s="26" t="s">
        <v>6771</v>
      </c>
      <c r="V1227" s="26">
        <v>1</v>
      </c>
      <c r="W1227" s="26">
        <v>40</v>
      </c>
      <c r="X1227" s="26" t="s">
        <v>7214</v>
      </c>
      <c r="Y1227" s="26" t="s">
        <v>7215</v>
      </c>
      <c r="Z1227" s="26" t="s">
        <v>3153</v>
      </c>
      <c r="AA1227" s="26">
        <v>1714</v>
      </c>
      <c r="AB1227" s="26" t="s">
        <v>3292</v>
      </c>
      <c r="AC1227" s="26">
        <v>171402</v>
      </c>
      <c r="AD1227" s="26" t="s">
        <v>186</v>
      </c>
      <c r="AE1227" s="26" t="s">
        <v>3256</v>
      </c>
      <c r="AF1227" s="26" t="s">
        <v>7210</v>
      </c>
      <c r="AG1227" s="26">
        <v>0</v>
      </c>
      <c r="AH1227" s="26">
        <v>-6.2672546999999996</v>
      </c>
      <c r="AI1227" s="26">
        <v>107.122356</v>
      </c>
      <c r="AL1227" t="str">
        <f t="shared" si="19"/>
        <v>0001887881_16ASNZ1027</v>
      </c>
      <c r="AM1227" t="s">
        <v>7690</v>
      </c>
      <c r="AN1227" t="s">
        <v>7692</v>
      </c>
      <c r="AO1227" t="s">
        <v>546</v>
      </c>
      <c r="AP1227">
        <v>4</v>
      </c>
    </row>
    <row r="1228" spans="1:42" x14ac:dyDescent="0.35">
      <c r="A1228" s="26" t="s">
        <v>3245</v>
      </c>
      <c r="B1228" s="26" t="s">
        <v>3246</v>
      </c>
      <c r="C1228" s="26" t="s">
        <v>3247</v>
      </c>
      <c r="D1228" s="26" t="s">
        <v>3246</v>
      </c>
      <c r="E1228" s="26" t="s">
        <v>3247</v>
      </c>
      <c r="F1228" s="26" t="s">
        <v>3248</v>
      </c>
      <c r="G1228" s="26" t="s">
        <v>3249</v>
      </c>
      <c r="H1228" s="26" t="s">
        <v>3248</v>
      </c>
      <c r="I1228" s="26" t="s">
        <v>3249</v>
      </c>
      <c r="J1228" s="26" t="s">
        <v>3250</v>
      </c>
      <c r="K1228" s="26" t="s">
        <v>3249</v>
      </c>
      <c r="N1228" s="26">
        <v>1887881</v>
      </c>
      <c r="O1228" s="26" t="s">
        <v>3251</v>
      </c>
      <c r="P1228" s="26" t="s">
        <v>6766</v>
      </c>
      <c r="Q1228" s="26" t="s">
        <v>6767</v>
      </c>
      <c r="R1228" s="26" t="s">
        <v>6768</v>
      </c>
      <c r="S1228" s="26" t="s">
        <v>6769</v>
      </c>
      <c r="T1228" s="26" t="s">
        <v>6770</v>
      </c>
      <c r="U1228" s="26" t="s">
        <v>6771</v>
      </c>
      <c r="V1228" s="26">
        <v>1</v>
      </c>
      <c r="W1228" s="26">
        <v>50</v>
      </c>
      <c r="X1228" s="26" t="s">
        <v>7216</v>
      </c>
      <c r="Y1228" s="26" t="s">
        <v>7217</v>
      </c>
      <c r="Z1228" s="26" t="s">
        <v>3134</v>
      </c>
      <c r="AA1228" s="26">
        <v>1714</v>
      </c>
      <c r="AB1228" s="26" t="s">
        <v>3292</v>
      </c>
      <c r="AC1228" s="26">
        <v>171407</v>
      </c>
      <c r="AD1228" s="26" t="s">
        <v>6872</v>
      </c>
      <c r="AE1228" s="26" t="s">
        <v>3256</v>
      </c>
      <c r="AF1228" s="26" t="s">
        <v>7210</v>
      </c>
      <c r="AG1228" s="26">
        <v>0</v>
      </c>
      <c r="AH1228" s="26">
        <v>-6.2672781000000004</v>
      </c>
      <c r="AI1228" s="26">
        <v>107.12186490000001</v>
      </c>
      <c r="AL1228" t="str">
        <f t="shared" si="19"/>
        <v>0001887881_16ASNZ1029</v>
      </c>
      <c r="AM1228" t="s">
        <v>8039</v>
      </c>
      <c r="AN1228" t="s">
        <v>8041</v>
      </c>
      <c r="AO1228" t="s">
        <v>546</v>
      </c>
      <c r="AP1228">
        <v>4</v>
      </c>
    </row>
    <row r="1229" spans="1:42" x14ac:dyDescent="0.35">
      <c r="A1229" s="26" t="s">
        <v>3245</v>
      </c>
      <c r="B1229" s="26" t="s">
        <v>3246</v>
      </c>
      <c r="C1229" s="26" t="s">
        <v>3247</v>
      </c>
      <c r="D1229" s="26" t="s">
        <v>3246</v>
      </c>
      <c r="E1229" s="26" t="s">
        <v>3247</v>
      </c>
      <c r="F1229" s="26" t="s">
        <v>3248</v>
      </c>
      <c r="G1229" s="26" t="s">
        <v>3249</v>
      </c>
      <c r="H1229" s="26" t="s">
        <v>3248</v>
      </c>
      <c r="I1229" s="26" t="s">
        <v>3249</v>
      </c>
      <c r="J1229" s="26" t="s">
        <v>3250</v>
      </c>
      <c r="K1229" s="26" t="s">
        <v>3249</v>
      </c>
      <c r="N1229" s="26">
        <v>1887881</v>
      </c>
      <c r="O1229" s="26" t="s">
        <v>3251</v>
      </c>
      <c r="P1229" s="26" t="s">
        <v>6766</v>
      </c>
      <c r="Q1229" s="26" t="s">
        <v>6767</v>
      </c>
      <c r="R1229" s="26" t="s">
        <v>6768</v>
      </c>
      <c r="S1229" s="26" t="s">
        <v>6769</v>
      </c>
      <c r="T1229" s="26" t="s">
        <v>6770</v>
      </c>
      <c r="U1229" s="26" t="s">
        <v>6771</v>
      </c>
      <c r="V1229" s="26">
        <v>1</v>
      </c>
      <c r="W1229" s="26">
        <v>60</v>
      </c>
      <c r="X1229" s="26" t="s">
        <v>7218</v>
      </c>
      <c r="Y1229" s="26" t="s">
        <v>7219</v>
      </c>
      <c r="Z1229" s="26" t="s">
        <v>3155</v>
      </c>
      <c r="AA1229" s="26">
        <v>1714</v>
      </c>
      <c r="AB1229" s="26" t="s">
        <v>3292</v>
      </c>
      <c r="AC1229" s="26">
        <v>171402</v>
      </c>
      <c r="AD1229" s="26" t="s">
        <v>186</v>
      </c>
      <c r="AE1229" s="26" t="s">
        <v>3256</v>
      </c>
      <c r="AF1229" s="26" t="s">
        <v>7210</v>
      </c>
      <c r="AG1229" s="26">
        <v>0</v>
      </c>
      <c r="AH1229" s="26">
        <v>-6.2672742000000001</v>
      </c>
      <c r="AI1229" s="26">
        <v>107.1216603</v>
      </c>
      <c r="AL1229" t="str">
        <f t="shared" si="19"/>
        <v>0001887881_16ASNZ1030</v>
      </c>
      <c r="AM1229" t="s">
        <v>8055</v>
      </c>
      <c r="AN1229" t="s">
        <v>8057</v>
      </c>
      <c r="AO1229" t="s">
        <v>546</v>
      </c>
      <c r="AP1229">
        <v>4</v>
      </c>
    </row>
    <row r="1230" spans="1:42" x14ac:dyDescent="0.35">
      <c r="A1230" s="26" t="s">
        <v>3245</v>
      </c>
      <c r="B1230" s="26" t="s">
        <v>3246</v>
      </c>
      <c r="C1230" s="26" t="s">
        <v>3247</v>
      </c>
      <c r="D1230" s="26" t="s">
        <v>3246</v>
      </c>
      <c r="E1230" s="26" t="s">
        <v>3247</v>
      </c>
      <c r="F1230" s="26" t="s">
        <v>3248</v>
      </c>
      <c r="G1230" s="26" t="s">
        <v>3249</v>
      </c>
      <c r="H1230" s="26" t="s">
        <v>3248</v>
      </c>
      <c r="I1230" s="26" t="s">
        <v>3249</v>
      </c>
      <c r="J1230" s="26" t="s">
        <v>3250</v>
      </c>
      <c r="K1230" s="26" t="s">
        <v>3249</v>
      </c>
      <c r="N1230" s="26">
        <v>1887881</v>
      </c>
      <c r="O1230" s="26" t="s">
        <v>3251</v>
      </c>
      <c r="P1230" s="26" t="s">
        <v>6766</v>
      </c>
      <c r="Q1230" s="26" t="s">
        <v>6767</v>
      </c>
      <c r="R1230" s="26" t="s">
        <v>6768</v>
      </c>
      <c r="S1230" s="26" t="s">
        <v>6769</v>
      </c>
      <c r="T1230" s="26" t="s">
        <v>6770</v>
      </c>
      <c r="U1230" s="26" t="s">
        <v>6771</v>
      </c>
      <c r="V1230" s="26">
        <v>1</v>
      </c>
      <c r="W1230" s="26">
        <v>70</v>
      </c>
      <c r="X1230" s="26" t="s">
        <v>7220</v>
      </c>
      <c r="Y1230" s="26" t="s">
        <v>7221</v>
      </c>
      <c r="Z1230" s="26" t="s">
        <v>2425</v>
      </c>
      <c r="AA1230" s="26">
        <v>1714</v>
      </c>
      <c r="AB1230" s="26" t="s">
        <v>3292</v>
      </c>
      <c r="AC1230" s="26">
        <v>171402</v>
      </c>
      <c r="AD1230" s="26" t="s">
        <v>186</v>
      </c>
      <c r="AE1230" s="26" t="s">
        <v>3256</v>
      </c>
      <c r="AF1230" s="26" t="s">
        <v>7210</v>
      </c>
      <c r="AG1230" s="26">
        <v>0</v>
      </c>
      <c r="AH1230" s="26">
        <v>-6.2915657999999999</v>
      </c>
      <c r="AI1230" s="26">
        <v>107.03165679999999</v>
      </c>
      <c r="AL1230" t="str">
        <f t="shared" si="19"/>
        <v>0001887881_16ASNZ1031</v>
      </c>
      <c r="AM1230" t="s">
        <v>8082</v>
      </c>
      <c r="AN1230" t="s">
        <v>8084</v>
      </c>
      <c r="AO1230" t="s">
        <v>546</v>
      </c>
      <c r="AP1230">
        <v>4</v>
      </c>
    </row>
    <row r="1231" spans="1:42" x14ac:dyDescent="0.35">
      <c r="A1231" s="26" t="s">
        <v>3245</v>
      </c>
      <c r="B1231" s="26" t="s">
        <v>3246</v>
      </c>
      <c r="C1231" s="26" t="s">
        <v>3247</v>
      </c>
      <c r="D1231" s="26" t="s">
        <v>3246</v>
      </c>
      <c r="E1231" s="26" t="s">
        <v>3247</v>
      </c>
      <c r="F1231" s="26" t="s">
        <v>3248</v>
      </c>
      <c r="G1231" s="26" t="s">
        <v>3249</v>
      </c>
      <c r="H1231" s="26" t="s">
        <v>3248</v>
      </c>
      <c r="I1231" s="26" t="s">
        <v>3249</v>
      </c>
      <c r="J1231" s="26" t="s">
        <v>3250</v>
      </c>
      <c r="K1231" s="26" t="s">
        <v>3249</v>
      </c>
      <c r="N1231" s="26">
        <v>1887881</v>
      </c>
      <c r="O1231" s="26" t="s">
        <v>3251</v>
      </c>
      <c r="P1231" s="26" t="s">
        <v>6766</v>
      </c>
      <c r="Q1231" s="26" t="s">
        <v>6767</v>
      </c>
      <c r="R1231" s="26" t="s">
        <v>6768</v>
      </c>
      <c r="S1231" s="26" t="s">
        <v>6769</v>
      </c>
      <c r="T1231" s="26" t="s">
        <v>6770</v>
      </c>
      <c r="U1231" s="26" t="s">
        <v>6771</v>
      </c>
      <c r="V1231" s="26">
        <v>1</v>
      </c>
      <c r="W1231" s="26">
        <v>80</v>
      </c>
      <c r="X1231" s="26" t="s">
        <v>7222</v>
      </c>
      <c r="Y1231" s="26" t="s">
        <v>7223</v>
      </c>
      <c r="Z1231" s="26" t="s">
        <v>3136</v>
      </c>
      <c r="AA1231" s="26">
        <v>1714</v>
      </c>
      <c r="AB1231" s="26" t="s">
        <v>3292</v>
      </c>
      <c r="AC1231" s="26">
        <v>171407</v>
      </c>
      <c r="AD1231" s="26" t="s">
        <v>6872</v>
      </c>
      <c r="AE1231" s="26" t="s">
        <v>3256</v>
      </c>
      <c r="AF1231" s="26" t="s">
        <v>7224</v>
      </c>
      <c r="AG1231" s="26">
        <v>0</v>
      </c>
      <c r="AH1231" s="26">
        <v>-6.2915673999999999</v>
      </c>
      <c r="AI1231" s="26">
        <v>107.03165389999999</v>
      </c>
      <c r="AL1231" t="str">
        <f t="shared" si="19"/>
        <v>0001887881_16ASNZ8597</v>
      </c>
      <c r="AM1231" t="s">
        <v>3450</v>
      </c>
      <c r="AN1231" t="s">
        <v>3452</v>
      </c>
      <c r="AO1231" t="s">
        <v>46</v>
      </c>
      <c r="AP1231">
        <v>7</v>
      </c>
    </row>
    <row r="1232" spans="1:42" x14ac:dyDescent="0.35">
      <c r="A1232" s="26" t="s">
        <v>3245</v>
      </c>
      <c r="B1232" s="26" t="s">
        <v>3246</v>
      </c>
      <c r="C1232" s="26" t="s">
        <v>3247</v>
      </c>
      <c r="D1232" s="26" t="s">
        <v>3246</v>
      </c>
      <c r="E1232" s="26" t="s">
        <v>3247</v>
      </c>
      <c r="F1232" s="26" t="s">
        <v>3248</v>
      </c>
      <c r="G1232" s="26" t="s">
        <v>3249</v>
      </c>
      <c r="H1232" s="26" t="s">
        <v>3248</v>
      </c>
      <c r="I1232" s="26" t="s">
        <v>3249</v>
      </c>
      <c r="J1232" s="26" t="s">
        <v>3250</v>
      </c>
      <c r="K1232" s="26" t="s">
        <v>3249</v>
      </c>
      <c r="N1232" s="26">
        <v>1887881</v>
      </c>
      <c r="O1232" s="26" t="s">
        <v>3251</v>
      </c>
      <c r="P1232" s="26" t="s">
        <v>6766</v>
      </c>
      <c r="Q1232" s="26" t="s">
        <v>6767</v>
      </c>
      <c r="R1232" s="26" t="s">
        <v>6768</v>
      </c>
      <c r="S1232" s="26" t="s">
        <v>6769</v>
      </c>
      <c r="T1232" s="26" t="s">
        <v>6770</v>
      </c>
      <c r="U1232" s="26" t="s">
        <v>6771</v>
      </c>
      <c r="V1232" s="26">
        <v>1</v>
      </c>
      <c r="W1232" s="26">
        <v>90</v>
      </c>
      <c r="X1232" s="26" t="s">
        <v>7225</v>
      </c>
      <c r="Y1232" s="26" t="s">
        <v>7226</v>
      </c>
      <c r="Z1232" s="26" t="s">
        <v>3157</v>
      </c>
      <c r="AA1232" s="26">
        <v>1714</v>
      </c>
      <c r="AB1232" s="26" t="s">
        <v>3292</v>
      </c>
      <c r="AC1232" s="26">
        <v>171402</v>
      </c>
      <c r="AD1232" s="26" t="s">
        <v>186</v>
      </c>
      <c r="AE1232" s="26" t="s">
        <v>3256</v>
      </c>
      <c r="AF1232" s="26" t="s">
        <v>7224</v>
      </c>
      <c r="AG1232" s="26">
        <v>0</v>
      </c>
      <c r="AH1232" s="26">
        <v>-6.2688306000000003</v>
      </c>
      <c r="AI1232" s="26">
        <v>107.12260569999999</v>
      </c>
      <c r="AL1232" t="str">
        <f t="shared" si="19"/>
        <v>0001887881_16ASNZ8598</v>
      </c>
      <c r="AM1232" t="s">
        <v>5810</v>
      </c>
      <c r="AN1232" t="s">
        <v>5812</v>
      </c>
      <c r="AO1232" t="s">
        <v>5728</v>
      </c>
      <c r="AP1232">
        <v>1</v>
      </c>
    </row>
    <row r="1233" spans="1:42" x14ac:dyDescent="0.35">
      <c r="A1233" s="26" t="s">
        <v>3245</v>
      </c>
      <c r="B1233" s="26" t="s">
        <v>3246</v>
      </c>
      <c r="C1233" s="26" t="s">
        <v>3247</v>
      </c>
      <c r="D1233" s="26" t="s">
        <v>3246</v>
      </c>
      <c r="E1233" s="26" t="s">
        <v>3247</v>
      </c>
      <c r="F1233" s="26" t="s">
        <v>3248</v>
      </c>
      <c r="G1233" s="26" t="s">
        <v>3249</v>
      </c>
      <c r="H1233" s="26" t="s">
        <v>3248</v>
      </c>
      <c r="I1233" s="26" t="s">
        <v>3249</v>
      </c>
      <c r="J1233" s="26" t="s">
        <v>3250</v>
      </c>
      <c r="K1233" s="26" t="s">
        <v>3249</v>
      </c>
      <c r="N1233" s="26">
        <v>1887881</v>
      </c>
      <c r="O1233" s="26" t="s">
        <v>3251</v>
      </c>
      <c r="P1233" s="26" t="s">
        <v>6766</v>
      </c>
      <c r="Q1233" s="26" t="s">
        <v>6767</v>
      </c>
      <c r="R1233" s="26" t="s">
        <v>6768</v>
      </c>
      <c r="S1233" s="26" t="s">
        <v>6769</v>
      </c>
      <c r="T1233" s="26" t="s">
        <v>6770</v>
      </c>
      <c r="U1233" s="26" t="s">
        <v>6771</v>
      </c>
      <c r="V1233" s="26">
        <v>1</v>
      </c>
      <c r="W1233" s="26">
        <v>100</v>
      </c>
      <c r="X1233" s="26" t="s">
        <v>7227</v>
      </c>
      <c r="Y1233" s="26" t="s">
        <v>7228</v>
      </c>
      <c r="Z1233" s="26" t="s">
        <v>3159</v>
      </c>
      <c r="AA1233" s="26">
        <v>1714</v>
      </c>
      <c r="AB1233" s="26" t="s">
        <v>3292</v>
      </c>
      <c r="AC1233" s="26">
        <v>171402</v>
      </c>
      <c r="AD1233" s="26" t="s">
        <v>186</v>
      </c>
      <c r="AE1233" s="26" t="s">
        <v>3256</v>
      </c>
      <c r="AF1233" s="26" t="s">
        <v>7224</v>
      </c>
      <c r="AG1233" s="26">
        <v>0</v>
      </c>
      <c r="AH1233" s="26">
        <v>-6.2686847999999999</v>
      </c>
      <c r="AI1233" s="26">
        <v>107.12310189999999</v>
      </c>
      <c r="AL1233" t="str">
        <f t="shared" si="19"/>
        <v>0001887881_16ASNZ8599</v>
      </c>
      <c r="AM1233" t="s">
        <v>6720</v>
      </c>
      <c r="AN1233" t="s">
        <v>1910</v>
      </c>
      <c r="AO1233" t="s">
        <v>5728</v>
      </c>
      <c r="AP1233">
        <v>1</v>
      </c>
    </row>
    <row r="1234" spans="1:42" x14ac:dyDescent="0.35">
      <c r="A1234" s="26" t="s">
        <v>3245</v>
      </c>
      <c r="B1234" s="26" t="s">
        <v>3246</v>
      </c>
      <c r="C1234" s="26" t="s">
        <v>3247</v>
      </c>
      <c r="D1234" s="26" t="s">
        <v>3246</v>
      </c>
      <c r="E1234" s="26" t="s">
        <v>3247</v>
      </c>
      <c r="F1234" s="26" t="s">
        <v>3248</v>
      </c>
      <c r="G1234" s="26" t="s">
        <v>3249</v>
      </c>
      <c r="H1234" s="26" t="s">
        <v>3248</v>
      </c>
      <c r="I1234" s="26" t="s">
        <v>3249</v>
      </c>
      <c r="J1234" s="26" t="s">
        <v>3250</v>
      </c>
      <c r="K1234" s="26" t="s">
        <v>3249</v>
      </c>
      <c r="N1234" s="26">
        <v>1887881</v>
      </c>
      <c r="O1234" s="26" t="s">
        <v>3251</v>
      </c>
      <c r="P1234" s="26" t="s">
        <v>6766</v>
      </c>
      <c r="Q1234" s="26" t="s">
        <v>6767</v>
      </c>
      <c r="R1234" s="26" t="s">
        <v>6768</v>
      </c>
      <c r="S1234" s="26" t="s">
        <v>6769</v>
      </c>
      <c r="T1234" s="26" t="s">
        <v>6770</v>
      </c>
      <c r="U1234" s="26" t="s">
        <v>6771</v>
      </c>
      <c r="V1234" s="26">
        <v>1</v>
      </c>
      <c r="W1234" s="26">
        <v>110</v>
      </c>
      <c r="X1234" s="26" t="s">
        <v>7229</v>
      </c>
      <c r="Y1234" s="26" t="s">
        <v>7230</v>
      </c>
      <c r="Z1234" s="26" t="s">
        <v>3161</v>
      </c>
      <c r="AA1234" s="26">
        <v>1714</v>
      </c>
      <c r="AB1234" s="26" t="s">
        <v>3292</v>
      </c>
      <c r="AC1234" s="26">
        <v>171402</v>
      </c>
      <c r="AD1234" s="26" t="s">
        <v>186</v>
      </c>
      <c r="AE1234" s="26" t="s">
        <v>3256</v>
      </c>
      <c r="AF1234" s="26" t="s">
        <v>7224</v>
      </c>
      <c r="AG1234" s="26">
        <v>0</v>
      </c>
      <c r="AH1234" s="26">
        <v>-6.2680999000000002</v>
      </c>
      <c r="AI1234" s="26">
        <v>107.1256502</v>
      </c>
      <c r="AL1234" t="str">
        <f t="shared" si="19"/>
        <v>0001887881_16ASNZ8600</v>
      </c>
      <c r="AM1234" t="s">
        <v>3480</v>
      </c>
      <c r="AN1234" t="s">
        <v>3482</v>
      </c>
      <c r="AO1234" t="s">
        <v>46</v>
      </c>
      <c r="AP1234">
        <v>5</v>
      </c>
    </row>
    <row r="1235" spans="1:42" x14ac:dyDescent="0.35">
      <c r="A1235" s="26" t="s">
        <v>3245</v>
      </c>
      <c r="B1235" s="26" t="s">
        <v>3246</v>
      </c>
      <c r="C1235" s="26" t="s">
        <v>3247</v>
      </c>
      <c r="D1235" s="26" t="s">
        <v>3246</v>
      </c>
      <c r="E1235" s="26" t="s">
        <v>3247</v>
      </c>
      <c r="F1235" s="26" t="s">
        <v>3248</v>
      </c>
      <c r="G1235" s="26" t="s">
        <v>3249</v>
      </c>
      <c r="H1235" s="26" t="s">
        <v>3248</v>
      </c>
      <c r="I1235" s="26" t="s">
        <v>3249</v>
      </c>
      <c r="J1235" s="26" t="s">
        <v>3250</v>
      </c>
      <c r="K1235" s="26" t="s">
        <v>3249</v>
      </c>
      <c r="N1235" s="26">
        <v>1887881</v>
      </c>
      <c r="O1235" s="26" t="s">
        <v>3251</v>
      </c>
      <c r="P1235" s="26" t="s">
        <v>6766</v>
      </c>
      <c r="Q1235" s="26" t="s">
        <v>6767</v>
      </c>
      <c r="R1235" s="26" t="s">
        <v>6768</v>
      </c>
      <c r="S1235" s="26" t="s">
        <v>7231</v>
      </c>
      <c r="T1235" s="26" t="s">
        <v>7232</v>
      </c>
      <c r="U1235" s="26" t="s">
        <v>6771</v>
      </c>
      <c r="V1235" s="26">
        <v>1</v>
      </c>
      <c r="W1235" s="26">
        <v>150</v>
      </c>
      <c r="X1235" s="26" t="s">
        <v>7233</v>
      </c>
      <c r="Y1235" s="26" t="s">
        <v>7234</v>
      </c>
      <c r="Z1235" s="26" t="s">
        <v>7235</v>
      </c>
      <c r="AA1235" s="26">
        <v>1714</v>
      </c>
      <c r="AB1235" s="26" t="s">
        <v>3292</v>
      </c>
      <c r="AC1235" s="26">
        <v>171402</v>
      </c>
      <c r="AD1235" s="26" t="s">
        <v>186</v>
      </c>
      <c r="AE1235" s="26" t="s">
        <v>3256</v>
      </c>
      <c r="AF1235" s="26" t="s">
        <v>7236</v>
      </c>
      <c r="AG1235" s="26">
        <v>0</v>
      </c>
      <c r="AH1235" s="26">
        <v>-6.2863173000000003</v>
      </c>
      <c r="AI1235" s="26">
        <v>107.0210293</v>
      </c>
      <c r="AL1235" t="str">
        <f t="shared" si="19"/>
        <v>0001887881_16ASOA1014</v>
      </c>
      <c r="AM1235" t="s">
        <v>8408</v>
      </c>
      <c r="AN1235" t="s">
        <v>661</v>
      </c>
      <c r="AO1235" t="s">
        <v>546</v>
      </c>
      <c r="AP1235">
        <v>2</v>
      </c>
    </row>
    <row r="1236" spans="1:42" x14ac:dyDescent="0.35">
      <c r="A1236" s="26" t="s">
        <v>3245</v>
      </c>
      <c r="B1236" s="26" t="s">
        <v>3246</v>
      </c>
      <c r="C1236" s="26" t="s">
        <v>3247</v>
      </c>
      <c r="D1236" s="26" t="s">
        <v>3246</v>
      </c>
      <c r="E1236" s="26" t="s">
        <v>3247</v>
      </c>
      <c r="F1236" s="26" t="s">
        <v>3248</v>
      </c>
      <c r="G1236" s="26" t="s">
        <v>3249</v>
      </c>
      <c r="H1236" s="26" t="s">
        <v>3248</v>
      </c>
      <c r="I1236" s="26" t="s">
        <v>3249</v>
      </c>
      <c r="J1236" s="26" t="s">
        <v>3250</v>
      </c>
      <c r="K1236" s="26" t="s">
        <v>3249</v>
      </c>
      <c r="N1236" s="26">
        <v>1887881</v>
      </c>
      <c r="O1236" s="26" t="s">
        <v>3251</v>
      </c>
      <c r="P1236" s="26" t="s">
        <v>6766</v>
      </c>
      <c r="Q1236" s="26" t="s">
        <v>6767</v>
      </c>
      <c r="R1236" s="26" t="s">
        <v>6768</v>
      </c>
      <c r="S1236" s="26" t="s">
        <v>7231</v>
      </c>
      <c r="T1236" s="26" t="s">
        <v>7232</v>
      </c>
      <c r="U1236" s="26" t="s">
        <v>6771</v>
      </c>
      <c r="V1236" s="26">
        <v>1</v>
      </c>
      <c r="W1236" s="26">
        <v>170</v>
      </c>
      <c r="X1236" s="26" t="s">
        <v>7237</v>
      </c>
      <c r="Y1236" s="26" t="s">
        <v>7238</v>
      </c>
      <c r="Z1236" s="26" t="s">
        <v>7239</v>
      </c>
      <c r="AA1236" s="26">
        <v>1714</v>
      </c>
      <c r="AB1236" s="26" t="s">
        <v>3292</v>
      </c>
      <c r="AC1236" s="26">
        <v>171402</v>
      </c>
      <c r="AD1236" s="26" t="s">
        <v>186</v>
      </c>
      <c r="AE1236" s="26" t="s">
        <v>3256</v>
      </c>
      <c r="AF1236" s="26" t="s">
        <v>7240</v>
      </c>
      <c r="AG1236" s="26">
        <v>0</v>
      </c>
      <c r="AH1236" s="26">
        <v>-6.2863623999999998</v>
      </c>
      <c r="AI1236" s="26">
        <v>107.0210544</v>
      </c>
      <c r="AL1236" t="str">
        <f t="shared" si="19"/>
        <v>0001887881_16ASOA1017</v>
      </c>
      <c r="AM1236" t="s">
        <v>8566</v>
      </c>
      <c r="AN1236" t="s">
        <v>8568</v>
      </c>
      <c r="AO1236" t="s">
        <v>546</v>
      </c>
      <c r="AP1236">
        <v>3</v>
      </c>
    </row>
    <row r="1237" spans="1:42" x14ac:dyDescent="0.35">
      <c r="A1237" s="26" t="s">
        <v>3245</v>
      </c>
      <c r="B1237" s="26" t="s">
        <v>3246</v>
      </c>
      <c r="C1237" s="26" t="s">
        <v>3247</v>
      </c>
      <c r="D1237" s="26" t="s">
        <v>3246</v>
      </c>
      <c r="E1237" s="26" t="s">
        <v>3247</v>
      </c>
      <c r="F1237" s="26" t="s">
        <v>3248</v>
      </c>
      <c r="G1237" s="26" t="s">
        <v>3249</v>
      </c>
      <c r="H1237" s="26" t="s">
        <v>3248</v>
      </c>
      <c r="I1237" s="26" t="s">
        <v>3249</v>
      </c>
      <c r="J1237" s="26" t="s">
        <v>3250</v>
      </c>
      <c r="K1237" s="26" t="s">
        <v>3249</v>
      </c>
      <c r="N1237" s="26">
        <v>1887881</v>
      </c>
      <c r="O1237" s="26" t="s">
        <v>3251</v>
      </c>
      <c r="P1237" s="26" t="s">
        <v>6766</v>
      </c>
      <c r="Q1237" s="26" t="s">
        <v>6767</v>
      </c>
      <c r="R1237" s="26" t="s">
        <v>6768</v>
      </c>
      <c r="S1237" s="26" t="s">
        <v>7231</v>
      </c>
      <c r="T1237" s="26" t="s">
        <v>7232</v>
      </c>
      <c r="U1237" s="26" t="s">
        <v>6771</v>
      </c>
      <c r="V1237" s="26">
        <v>1</v>
      </c>
      <c r="W1237" s="26">
        <v>160</v>
      </c>
      <c r="X1237" s="26" t="s">
        <v>7241</v>
      </c>
      <c r="Y1237" s="26" t="s">
        <v>7242</v>
      </c>
      <c r="Z1237" s="26" t="s">
        <v>7243</v>
      </c>
      <c r="AA1237" s="26">
        <v>1714</v>
      </c>
      <c r="AB1237" s="26" t="s">
        <v>3292</v>
      </c>
      <c r="AC1237" s="26">
        <v>171402</v>
      </c>
      <c r="AD1237" s="26" t="s">
        <v>186</v>
      </c>
      <c r="AE1237" s="26" t="s">
        <v>3256</v>
      </c>
      <c r="AF1237" s="26" t="s">
        <v>6877</v>
      </c>
      <c r="AG1237" s="26">
        <v>0</v>
      </c>
      <c r="AH1237" s="26">
        <v>-6.2863547000000004</v>
      </c>
      <c r="AI1237" s="26">
        <v>107.02105090000001</v>
      </c>
      <c r="AL1237" t="str">
        <f t="shared" si="19"/>
        <v>0001887881_16ASOA1020</v>
      </c>
      <c r="AM1237" t="s">
        <v>8602</v>
      </c>
      <c r="AN1237" t="s">
        <v>8604</v>
      </c>
      <c r="AO1237" t="s">
        <v>546</v>
      </c>
      <c r="AP1237">
        <v>3</v>
      </c>
    </row>
    <row r="1238" spans="1:42" x14ac:dyDescent="0.35">
      <c r="A1238" s="26" t="s">
        <v>3245</v>
      </c>
      <c r="B1238" s="26" t="s">
        <v>3246</v>
      </c>
      <c r="C1238" s="26" t="s">
        <v>3247</v>
      </c>
      <c r="D1238" s="26" t="s">
        <v>3246</v>
      </c>
      <c r="E1238" s="26" t="s">
        <v>3247</v>
      </c>
      <c r="F1238" s="26" t="s">
        <v>3248</v>
      </c>
      <c r="G1238" s="26" t="s">
        <v>3249</v>
      </c>
      <c r="H1238" s="26" t="s">
        <v>3248</v>
      </c>
      <c r="I1238" s="26" t="s">
        <v>3249</v>
      </c>
      <c r="J1238" s="26" t="s">
        <v>3250</v>
      </c>
      <c r="K1238" s="26" t="s">
        <v>3249</v>
      </c>
      <c r="N1238" s="26">
        <v>1887881</v>
      </c>
      <c r="O1238" s="26" t="s">
        <v>3251</v>
      </c>
      <c r="P1238" s="26" t="s">
        <v>6766</v>
      </c>
      <c r="Q1238" s="26" t="s">
        <v>6767</v>
      </c>
      <c r="R1238" s="26" t="s">
        <v>6768</v>
      </c>
      <c r="S1238" s="26" t="s">
        <v>7231</v>
      </c>
      <c r="T1238" s="26" t="s">
        <v>7232</v>
      </c>
      <c r="U1238" s="26" t="s">
        <v>6771</v>
      </c>
      <c r="V1238" s="26">
        <v>4</v>
      </c>
      <c r="W1238" s="26">
        <v>440</v>
      </c>
      <c r="X1238" s="26" t="s">
        <v>7244</v>
      </c>
      <c r="Y1238" s="26" t="s">
        <v>7245</v>
      </c>
      <c r="Z1238" s="26" t="s">
        <v>7246</v>
      </c>
      <c r="AA1238" s="26">
        <v>1714</v>
      </c>
      <c r="AB1238" s="26" t="s">
        <v>3292</v>
      </c>
      <c r="AC1238" s="26">
        <v>171402</v>
      </c>
      <c r="AD1238" s="26" t="s">
        <v>186</v>
      </c>
      <c r="AE1238" s="26" t="s">
        <v>3256</v>
      </c>
      <c r="AF1238" s="26" t="s">
        <v>7247</v>
      </c>
      <c r="AG1238" s="26">
        <v>0</v>
      </c>
      <c r="AH1238" s="26">
        <v>-6.2773335000000001</v>
      </c>
      <c r="AI1238" s="26">
        <v>107.02039670000001</v>
      </c>
      <c r="AL1238" t="str">
        <f t="shared" si="19"/>
        <v>0001887881_16ASOA1021</v>
      </c>
      <c r="AM1238" t="s">
        <v>8610</v>
      </c>
      <c r="AN1238" t="s">
        <v>8612</v>
      </c>
      <c r="AO1238" t="s">
        <v>546</v>
      </c>
      <c r="AP1238">
        <v>3</v>
      </c>
    </row>
    <row r="1239" spans="1:42" x14ac:dyDescent="0.35">
      <c r="A1239" s="26" t="s">
        <v>3245</v>
      </c>
      <c r="B1239" s="26" t="s">
        <v>3246</v>
      </c>
      <c r="C1239" s="26" t="s">
        <v>3247</v>
      </c>
      <c r="D1239" s="26" t="s">
        <v>3246</v>
      </c>
      <c r="E1239" s="26" t="s">
        <v>3247</v>
      </c>
      <c r="F1239" s="26" t="s">
        <v>3248</v>
      </c>
      <c r="G1239" s="26" t="s">
        <v>3249</v>
      </c>
      <c r="H1239" s="26" t="s">
        <v>3248</v>
      </c>
      <c r="I1239" s="26" t="s">
        <v>3249</v>
      </c>
      <c r="J1239" s="26" t="s">
        <v>3250</v>
      </c>
      <c r="K1239" s="26" t="s">
        <v>3249</v>
      </c>
      <c r="N1239" s="26">
        <v>1887881</v>
      </c>
      <c r="O1239" s="26" t="s">
        <v>3251</v>
      </c>
      <c r="P1239" s="26" t="s">
        <v>6766</v>
      </c>
      <c r="Q1239" s="26" t="s">
        <v>6767</v>
      </c>
      <c r="R1239" s="26" t="s">
        <v>6768</v>
      </c>
      <c r="S1239" s="26" t="s">
        <v>7231</v>
      </c>
      <c r="T1239" s="26" t="s">
        <v>7232</v>
      </c>
      <c r="U1239" s="26" t="s">
        <v>6771</v>
      </c>
      <c r="V1239" s="26">
        <v>4</v>
      </c>
      <c r="W1239" s="26">
        <v>450</v>
      </c>
      <c r="X1239" s="26" t="s">
        <v>7248</v>
      </c>
      <c r="Y1239" s="26" t="s">
        <v>7249</v>
      </c>
      <c r="Z1239" s="26" t="s">
        <v>7250</v>
      </c>
      <c r="AA1239" s="26">
        <v>1714</v>
      </c>
      <c r="AB1239" s="26" t="s">
        <v>3292</v>
      </c>
      <c r="AC1239" s="26">
        <v>171402</v>
      </c>
      <c r="AD1239" s="26" t="s">
        <v>186</v>
      </c>
      <c r="AE1239" s="26" t="s">
        <v>3256</v>
      </c>
      <c r="AF1239" s="26" t="s">
        <v>7251</v>
      </c>
      <c r="AG1239" s="26">
        <v>0</v>
      </c>
      <c r="AH1239" s="26">
        <v>-6.2760233000000003</v>
      </c>
      <c r="AI1239" s="26">
        <v>107.02068319999999</v>
      </c>
      <c r="AL1239" t="str">
        <f t="shared" si="19"/>
        <v>0001887881_16ASOA6499</v>
      </c>
      <c r="AM1239" t="s">
        <v>4937</v>
      </c>
      <c r="AN1239" t="s">
        <v>2492</v>
      </c>
      <c r="AO1239" t="s">
        <v>4297</v>
      </c>
      <c r="AP1239">
        <v>2</v>
      </c>
    </row>
    <row r="1240" spans="1:42" x14ac:dyDescent="0.35">
      <c r="A1240" s="26" t="s">
        <v>3245</v>
      </c>
      <c r="B1240" s="26" t="s">
        <v>3246</v>
      </c>
      <c r="C1240" s="26" t="s">
        <v>3247</v>
      </c>
      <c r="D1240" s="26" t="s">
        <v>3246</v>
      </c>
      <c r="E1240" s="26" t="s">
        <v>3247</v>
      </c>
      <c r="F1240" s="26" t="s">
        <v>3248</v>
      </c>
      <c r="G1240" s="26" t="s">
        <v>3249</v>
      </c>
      <c r="H1240" s="26" t="s">
        <v>3248</v>
      </c>
      <c r="I1240" s="26" t="s">
        <v>3249</v>
      </c>
      <c r="J1240" s="26" t="s">
        <v>3250</v>
      </c>
      <c r="K1240" s="26" t="s">
        <v>3249</v>
      </c>
      <c r="N1240" s="26">
        <v>1887881</v>
      </c>
      <c r="O1240" s="26" t="s">
        <v>3251</v>
      </c>
      <c r="P1240" s="26" t="s">
        <v>6766</v>
      </c>
      <c r="Q1240" s="26" t="s">
        <v>6767</v>
      </c>
      <c r="R1240" s="26" t="s">
        <v>6768</v>
      </c>
      <c r="S1240" s="26" t="s">
        <v>7231</v>
      </c>
      <c r="T1240" s="26" t="s">
        <v>7232</v>
      </c>
      <c r="U1240" s="26" t="s">
        <v>6771</v>
      </c>
      <c r="V1240" s="26">
        <v>4</v>
      </c>
      <c r="W1240" s="26">
        <v>460</v>
      </c>
      <c r="X1240" s="26" t="s">
        <v>7252</v>
      </c>
      <c r="Y1240" s="26" t="s">
        <v>7253</v>
      </c>
      <c r="Z1240" s="26" t="s">
        <v>2851</v>
      </c>
      <c r="AA1240" s="26">
        <v>1714</v>
      </c>
      <c r="AB1240" s="26" t="s">
        <v>3292</v>
      </c>
      <c r="AC1240" s="26">
        <v>171402</v>
      </c>
      <c r="AD1240" s="26" t="s">
        <v>186</v>
      </c>
      <c r="AE1240" s="26" t="s">
        <v>3256</v>
      </c>
      <c r="AF1240" s="26" t="s">
        <v>7254</v>
      </c>
      <c r="AG1240" s="26">
        <v>0</v>
      </c>
      <c r="AH1240" s="26">
        <v>-6.2932418999999999</v>
      </c>
      <c r="AI1240" s="26">
        <v>107.00361580000001</v>
      </c>
      <c r="AL1240" t="str">
        <f t="shared" si="19"/>
        <v>0001887881_16ASOA6499</v>
      </c>
      <c r="AM1240" t="s">
        <v>4937</v>
      </c>
      <c r="AN1240" t="s">
        <v>2492</v>
      </c>
      <c r="AO1240" t="s">
        <v>4297</v>
      </c>
      <c r="AP1240">
        <v>6</v>
      </c>
    </row>
    <row r="1241" spans="1:42" x14ac:dyDescent="0.35">
      <c r="A1241" s="26" t="s">
        <v>3245</v>
      </c>
      <c r="B1241" s="26" t="s">
        <v>3246</v>
      </c>
      <c r="C1241" s="26" t="s">
        <v>3247</v>
      </c>
      <c r="D1241" s="26" t="s">
        <v>3246</v>
      </c>
      <c r="E1241" s="26" t="s">
        <v>3247</v>
      </c>
      <c r="F1241" s="26" t="s">
        <v>3248</v>
      </c>
      <c r="G1241" s="26" t="s">
        <v>3249</v>
      </c>
      <c r="H1241" s="26" t="s">
        <v>3248</v>
      </c>
      <c r="I1241" s="26" t="s">
        <v>3249</v>
      </c>
      <c r="J1241" s="26" t="s">
        <v>3250</v>
      </c>
      <c r="K1241" s="26" t="s">
        <v>3249</v>
      </c>
      <c r="N1241" s="26">
        <v>1887881</v>
      </c>
      <c r="O1241" s="26" t="s">
        <v>3251</v>
      </c>
      <c r="P1241" s="26" t="s">
        <v>6766</v>
      </c>
      <c r="Q1241" s="26" t="s">
        <v>6767</v>
      </c>
      <c r="R1241" s="26" t="s">
        <v>6768</v>
      </c>
      <c r="S1241" s="26" t="s">
        <v>7231</v>
      </c>
      <c r="T1241" s="26" t="s">
        <v>7232</v>
      </c>
      <c r="U1241" s="26" t="s">
        <v>6771</v>
      </c>
      <c r="V1241" s="26">
        <v>4</v>
      </c>
      <c r="W1241" s="26">
        <v>470</v>
      </c>
      <c r="X1241" s="26" t="s">
        <v>7255</v>
      </c>
      <c r="Y1241" s="26" t="s">
        <v>7256</v>
      </c>
      <c r="Z1241" s="26" t="s">
        <v>7257</v>
      </c>
      <c r="AA1241" s="26">
        <v>1714</v>
      </c>
      <c r="AB1241" s="26" t="s">
        <v>3292</v>
      </c>
      <c r="AC1241" s="26">
        <v>171402</v>
      </c>
      <c r="AD1241" s="26" t="s">
        <v>186</v>
      </c>
      <c r="AE1241" s="26" t="s">
        <v>3256</v>
      </c>
      <c r="AF1241" s="26" t="s">
        <v>7258</v>
      </c>
      <c r="AG1241" s="26">
        <v>0</v>
      </c>
      <c r="AH1241" s="26">
        <v>-6.2950238000000001</v>
      </c>
      <c r="AI1241" s="26">
        <v>107.0042399</v>
      </c>
      <c r="AL1241" t="str">
        <f t="shared" si="19"/>
        <v>0001887881_16ASOB1003</v>
      </c>
      <c r="AM1241" t="s">
        <v>8411</v>
      </c>
      <c r="AN1241" t="s">
        <v>8413</v>
      </c>
      <c r="AO1241" t="s">
        <v>546</v>
      </c>
      <c r="AP1241">
        <v>5</v>
      </c>
    </row>
    <row r="1242" spans="1:42" x14ac:dyDescent="0.35">
      <c r="A1242" s="26" t="s">
        <v>3245</v>
      </c>
      <c r="B1242" s="26" t="s">
        <v>3246</v>
      </c>
      <c r="C1242" s="26" t="s">
        <v>3247</v>
      </c>
      <c r="D1242" s="26" t="s">
        <v>3246</v>
      </c>
      <c r="E1242" s="26" t="s">
        <v>3247</v>
      </c>
      <c r="F1242" s="26" t="s">
        <v>3248</v>
      </c>
      <c r="G1242" s="26" t="s">
        <v>3249</v>
      </c>
      <c r="H1242" s="26" t="s">
        <v>3248</v>
      </c>
      <c r="I1242" s="26" t="s">
        <v>3249</v>
      </c>
      <c r="J1242" s="26" t="s">
        <v>3250</v>
      </c>
      <c r="K1242" s="26" t="s">
        <v>3249</v>
      </c>
      <c r="N1242" s="26">
        <v>1887881</v>
      </c>
      <c r="O1242" s="26" t="s">
        <v>3251</v>
      </c>
      <c r="P1242" s="26" t="s">
        <v>6766</v>
      </c>
      <c r="Q1242" s="26" t="s">
        <v>6767</v>
      </c>
      <c r="R1242" s="26" t="s">
        <v>6768</v>
      </c>
      <c r="S1242" s="26" t="s">
        <v>7231</v>
      </c>
      <c r="T1242" s="26" t="s">
        <v>7232</v>
      </c>
      <c r="U1242" s="26" t="s">
        <v>6771</v>
      </c>
      <c r="V1242" s="26">
        <v>1</v>
      </c>
      <c r="W1242" s="26">
        <v>90</v>
      </c>
      <c r="X1242" s="26" t="s">
        <v>7259</v>
      </c>
      <c r="Y1242" s="26" t="s">
        <v>7260</v>
      </c>
      <c r="Z1242" s="26" t="s">
        <v>7261</v>
      </c>
      <c r="AA1242" s="26">
        <v>1714</v>
      </c>
      <c r="AB1242" s="26" t="s">
        <v>3292</v>
      </c>
      <c r="AC1242" s="26">
        <v>171402</v>
      </c>
      <c r="AD1242" s="26" t="s">
        <v>186</v>
      </c>
      <c r="AE1242" s="26" t="s">
        <v>3256</v>
      </c>
      <c r="AF1242" s="26" t="s">
        <v>7258</v>
      </c>
      <c r="AG1242" s="26">
        <v>0</v>
      </c>
      <c r="AH1242" s="26">
        <v>-6.2950153000000002</v>
      </c>
      <c r="AI1242" s="26">
        <v>107.0042363</v>
      </c>
      <c r="AL1242" t="str">
        <f t="shared" si="19"/>
        <v>0001887881_16ASOB1011</v>
      </c>
      <c r="AM1242" t="s">
        <v>7683</v>
      </c>
      <c r="AN1242" t="s">
        <v>663</v>
      </c>
      <c r="AO1242" t="s">
        <v>546</v>
      </c>
      <c r="AP1242">
        <v>3</v>
      </c>
    </row>
    <row r="1243" spans="1:42" x14ac:dyDescent="0.35">
      <c r="A1243" s="26" t="s">
        <v>3245</v>
      </c>
      <c r="B1243" s="26" t="s">
        <v>3246</v>
      </c>
      <c r="C1243" s="26" t="s">
        <v>3247</v>
      </c>
      <c r="D1243" s="26" t="s">
        <v>3246</v>
      </c>
      <c r="E1243" s="26" t="s">
        <v>3247</v>
      </c>
      <c r="F1243" s="26" t="s">
        <v>3248</v>
      </c>
      <c r="G1243" s="26" t="s">
        <v>3249</v>
      </c>
      <c r="H1243" s="26" t="s">
        <v>3248</v>
      </c>
      <c r="I1243" s="26" t="s">
        <v>3249</v>
      </c>
      <c r="J1243" s="26" t="s">
        <v>3250</v>
      </c>
      <c r="K1243" s="26" t="s">
        <v>3249</v>
      </c>
      <c r="N1243" s="26">
        <v>1887881</v>
      </c>
      <c r="O1243" s="26" t="s">
        <v>3251</v>
      </c>
      <c r="P1243" s="26" t="s">
        <v>6766</v>
      </c>
      <c r="Q1243" s="26" t="s">
        <v>6767</v>
      </c>
      <c r="R1243" s="26" t="s">
        <v>6768</v>
      </c>
      <c r="S1243" s="26" t="s">
        <v>7231</v>
      </c>
      <c r="T1243" s="26" t="s">
        <v>7232</v>
      </c>
      <c r="U1243" s="26" t="s">
        <v>6771</v>
      </c>
      <c r="V1243" s="26">
        <v>1</v>
      </c>
      <c r="W1243" s="26">
        <v>0</v>
      </c>
      <c r="X1243" s="26" t="s">
        <v>7262</v>
      </c>
      <c r="Y1243" s="26" t="s">
        <v>7263</v>
      </c>
      <c r="Z1243" s="26" t="s">
        <v>7264</v>
      </c>
      <c r="AA1243" s="26">
        <v>1714</v>
      </c>
      <c r="AB1243" s="26" t="s">
        <v>3292</v>
      </c>
      <c r="AC1243" s="26">
        <v>171402</v>
      </c>
      <c r="AD1243" s="26" t="s">
        <v>186</v>
      </c>
      <c r="AE1243" s="26" t="s">
        <v>3256</v>
      </c>
      <c r="AF1243" s="26" t="s">
        <v>7265</v>
      </c>
      <c r="AG1243" s="26">
        <v>0</v>
      </c>
      <c r="AH1243" s="26">
        <v>-6.2943899999999999</v>
      </c>
      <c r="AI1243" s="26">
        <v>107.0046061</v>
      </c>
      <c r="AL1243" t="str">
        <f t="shared" si="19"/>
        <v>0001887881_16ASOC1001</v>
      </c>
      <c r="AM1243" t="s">
        <v>3603</v>
      </c>
      <c r="AN1243" t="s">
        <v>2368</v>
      </c>
      <c r="AO1243" t="s">
        <v>508</v>
      </c>
      <c r="AP1243">
        <v>3</v>
      </c>
    </row>
    <row r="1244" spans="1:42" x14ac:dyDescent="0.35">
      <c r="A1244" s="26" t="s">
        <v>3245</v>
      </c>
      <c r="B1244" s="26" t="s">
        <v>3246</v>
      </c>
      <c r="C1244" s="26" t="s">
        <v>3247</v>
      </c>
      <c r="D1244" s="26" t="s">
        <v>3246</v>
      </c>
      <c r="E1244" s="26" t="s">
        <v>3247</v>
      </c>
      <c r="F1244" s="26" t="s">
        <v>3248</v>
      </c>
      <c r="G1244" s="26" t="s">
        <v>3249</v>
      </c>
      <c r="H1244" s="26" t="s">
        <v>3248</v>
      </c>
      <c r="I1244" s="26" t="s">
        <v>3249</v>
      </c>
      <c r="J1244" s="26" t="s">
        <v>3250</v>
      </c>
      <c r="K1244" s="26" t="s">
        <v>3249</v>
      </c>
      <c r="N1244" s="26">
        <v>1887881</v>
      </c>
      <c r="O1244" s="26" t="s">
        <v>3251</v>
      </c>
      <c r="P1244" s="26" t="s">
        <v>6766</v>
      </c>
      <c r="Q1244" s="26" t="s">
        <v>6767</v>
      </c>
      <c r="R1244" s="26" t="s">
        <v>6768</v>
      </c>
      <c r="S1244" s="26" t="s">
        <v>7231</v>
      </c>
      <c r="T1244" s="26" t="s">
        <v>7232</v>
      </c>
      <c r="U1244" s="26" t="s">
        <v>6771</v>
      </c>
      <c r="V1244" s="26">
        <v>1</v>
      </c>
      <c r="W1244" s="26">
        <v>0</v>
      </c>
      <c r="X1244" s="26" t="s">
        <v>7266</v>
      </c>
      <c r="Y1244" s="26" t="s">
        <v>7267</v>
      </c>
      <c r="Z1244" s="26" t="s">
        <v>7268</v>
      </c>
      <c r="AA1244" s="26">
        <v>1714</v>
      </c>
      <c r="AB1244" s="26" t="s">
        <v>3292</v>
      </c>
      <c r="AC1244" s="26">
        <v>171402</v>
      </c>
      <c r="AD1244" s="26" t="s">
        <v>186</v>
      </c>
      <c r="AE1244" s="26" t="s">
        <v>3256</v>
      </c>
      <c r="AF1244" s="26" t="s">
        <v>7269</v>
      </c>
      <c r="AG1244" s="26">
        <v>0</v>
      </c>
      <c r="AH1244" s="26">
        <v>-6.2939647000000001</v>
      </c>
      <c r="AI1244" s="26">
        <v>107.00508259999999</v>
      </c>
      <c r="AL1244" t="str">
        <f t="shared" si="19"/>
        <v>0001887881_16ASOC1005</v>
      </c>
      <c r="AM1244" t="s">
        <v>4454</v>
      </c>
      <c r="AN1244" t="s">
        <v>4456</v>
      </c>
      <c r="AO1244" t="s">
        <v>4297</v>
      </c>
      <c r="AP1244">
        <v>6</v>
      </c>
    </row>
    <row r="1245" spans="1:42" x14ac:dyDescent="0.35">
      <c r="A1245" s="26" t="s">
        <v>3245</v>
      </c>
      <c r="B1245" s="26" t="s">
        <v>3246</v>
      </c>
      <c r="C1245" s="26" t="s">
        <v>3247</v>
      </c>
      <c r="D1245" s="26" t="s">
        <v>3246</v>
      </c>
      <c r="E1245" s="26" t="s">
        <v>3247</v>
      </c>
      <c r="F1245" s="26" t="s">
        <v>3248</v>
      </c>
      <c r="G1245" s="26" t="s">
        <v>3249</v>
      </c>
      <c r="H1245" s="26" t="s">
        <v>3248</v>
      </c>
      <c r="I1245" s="26" t="s">
        <v>3249</v>
      </c>
      <c r="J1245" s="26" t="s">
        <v>3250</v>
      </c>
      <c r="K1245" s="26" t="s">
        <v>3249</v>
      </c>
      <c r="N1245" s="26">
        <v>1887881</v>
      </c>
      <c r="O1245" s="26" t="s">
        <v>3251</v>
      </c>
      <c r="P1245" s="26" t="s">
        <v>6766</v>
      </c>
      <c r="Q1245" s="26" t="s">
        <v>6767</v>
      </c>
      <c r="R1245" s="26" t="s">
        <v>6768</v>
      </c>
      <c r="S1245" s="26" t="s">
        <v>7231</v>
      </c>
      <c r="T1245" s="26" t="s">
        <v>7232</v>
      </c>
      <c r="U1245" s="26" t="s">
        <v>6771</v>
      </c>
      <c r="V1245" s="26">
        <v>1</v>
      </c>
      <c r="W1245" s="26">
        <v>0</v>
      </c>
      <c r="X1245" s="26" t="s">
        <v>7270</v>
      </c>
      <c r="Y1245" s="26" t="s">
        <v>7271</v>
      </c>
      <c r="Z1245" s="26" t="s">
        <v>7272</v>
      </c>
      <c r="AA1245" s="26">
        <v>1714</v>
      </c>
      <c r="AB1245" s="26" t="s">
        <v>3292</v>
      </c>
      <c r="AC1245" s="26">
        <v>171402</v>
      </c>
      <c r="AD1245" s="26" t="s">
        <v>186</v>
      </c>
      <c r="AE1245" s="26" t="s">
        <v>3256</v>
      </c>
      <c r="AF1245" s="26" t="s">
        <v>7273</v>
      </c>
      <c r="AG1245" s="26">
        <v>0</v>
      </c>
      <c r="AH1245" s="26">
        <v>-6.2891769000000002</v>
      </c>
      <c r="AI1245" s="26">
        <v>107.0107278</v>
      </c>
      <c r="AL1245" t="str">
        <f t="shared" si="19"/>
        <v>0001887881_16ASOC1042</v>
      </c>
      <c r="AM1245" t="s">
        <v>3943</v>
      </c>
      <c r="AN1245" t="s">
        <v>3730</v>
      </c>
      <c r="AO1245" t="s">
        <v>508</v>
      </c>
      <c r="AP1245">
        <v>4</v>
      </c>
    </row>
    <row r="1246" spans="1:42" x14ac:dyDescent="0.35">
      <c r="A1246" s="26" t="s">
        <v>3245</v>
      </c>
      <c r="B1246" s="26" t="s">
        <v>3246</v>
      </c>
      <c r="C1246" s="26" t="s">
        <v>3247</v>
      </c>
      <c r="D1246" s="26" t="s">
        <v>3246</v>
      </c>
      <c r="E1246" s="26" t="s">
        <v>3247</v>
      </c>
      <c r="F1246" s="26" t="s">
        <v>3248</v>
      </c>
      <c r="G1246" s="26" t="s">
        <v>3249</v>
      </c>
      <c r="H1246" s="26" t="s">
        <v>3248</v>
      </c>
      <c r="I1246" s="26" t="s">
        <v>3249</v>
      </c>
      <c r="J1246" s="26" t="s">
        <v>3250</v>
      </c>
      <c r="K1246" s="26" t="s">
        <v>3249</v>
      </c>
      <c r="N1246" s="26">
        <v>1887881</v>
      </c>
      <c r="O1246" s="26" t="s">
        <v>3251</v>
      </c>
      <c r="P1246" s="26" t="s">
        <v>6766</v>
      </c>
      <c r="Q1246" s="26" t="s">
        <v>6767</v>
      </c>
      <c r="R1246" s="26" t="s">
        <v>6768</v>
      </c>
      <c r="S1246" s="26" t="s">
        <v>7231</v>
      </c>
      <c r="T1246" s="26" t="s">
        <v>7232</v>
      </c>
      <c r="U1246" s="26" t="s">
        <v>6771</v>
      </c>
      <c r="V1246" s="26">
        <v>1</v>
      </c>
      <c r="W1246" s="26">
        <v>100</v>
      </c>
      <c r="X1246" s="26" t="s">
        <v>7274</v>
      </c>
      <c r="Y1246" s="26" t="s">
        <v>7275</v>
      </c>
      <c r="Z1246" s="26" t="s">
        <v>7276</v>
      </c>
      <c r="AA1246" s="26">
        <v>1714</v>
      </c>
      <c r="AB1246" s="26" t="s">
        <v>3292</v>
      </c>
      <c r="AC1246" s="26">
        <v>171402</v>
      </c>
      <c r="AD1246" s="26" t="s">
        <v>186</v>
      </c>
      <c r="AE1246" s="26" t="s">
        <v>3256</v>
      </c>
      <c r="AF1246" s="26" t="s">
        <v>7277</v>
      </c>
      <c r="AG1246" s="26">
        <v>0</v>
      </c>
      <c r="AH1246" s="26">
        <v>-6.3367449999999996</v>
      </c>
      <c r="AI1246" s="26">
        <v>107.0164583</v>
      </c>
      <c r="AL1246" t="str">
        <f t="shared" si="19"/>
        <v>0001887881_16ASOC1048</v>
      </c>
      <c r="AM1246" t="s">
        <v>7721</v>
      </c>
      <c r="AN1246" t="s">
        <v>7723</v>
      </c>
      <c r="AO1246" t="s">
        <v>546</v>
      </c>
      <c r="AP1246">
        <v>4</v>
      </c>
    </row>
    <row r="1247" spans="1:42" x14ac:dyDescent="0.35">
      <c r="A1247" s="26" t="s">
        <v>3245</v>
      </c>
      <c r="B1247" s="26" t="s">
        <v>3246</v>
      </c>
      <c r="C1247" s="26" t="s">
        <v>3247</v>
      </c>
      <c r="D1247" s="26" t="s">
        <v>3246</v>
      </c>
      <c r="E1247" s="26" t="s">
        <v>3247</v>
      </c>
      <c r="F1247" s="26" t="s">
        <v>3248</v>
      </c>
      <c r="G1247" s="26" t="s">
        <v>3249</v>
      </c>
      <c r="H1247" s="26" t="s">
        <v>3248</v>
      </c>
      <c r="I1247" s="26" t="s">
        <v>3249</v>
      </c>
      <c r="J1247" s="26" t="s">
        <v>3250</v>
      </c>
      <c r="K1247" s="26" t="s">
        <v>3249</v>
      </c>
      <c r="N1247" s="26">
        <v>1887881</v>
      </c>
      <c r="O1247" s="26" t="s">
        <v>3251</v>
      </c>
      <c r="P1247" s="26" t="s">
        <v>6766</v>
      </c>
      <c r="Q1247" s="26" t="s">
        <v>6767</v>
      </c>
      <c r="R1247" s="26" t="s">
        <v>6768</v>
      </c>
      <c r="S1247" s="26" t="s">
        <v>7231</v>
      </c>
      <c r="T1247" s="26" t="s">
        <v>7232</v>
      </c>
      <c r="U1247" s="26" t="s">
        <v>6771</v>
      </c>
      <c r="V1247" s="26">
        <v>1</v>
      </c>
      <c r="W1247" s="26">
        <v>140</v>
      </c>
      <c r="X1247" s="26" t="s">
        <v>7278</v>
      </c>
      <c r="Y1247" s="26" t="s">
        <v>7279</v>
      </c>
      <c r="Z1247" s="26" t="s">
        <v>7280</v>
      </c>
      <c r="AA1247" s="26">
        <v>1714</v>
      </c>
      <c r="AB1247" s="26" t="s">
        <v>3292</v>
      </c>
      <c r="AC1247" s="26">
        <v>171402</v>
      </c>
      <c r="AD1247" s="26" t="s">
        <v>186</v>
      </c>
      <c r="AE1247" s="26" t="s">
        <v>3256</v>
      </c>
      <c r="AF1247" s="26" t="s">
        <v>7281</v>
      </c>
      <c r="AG1247" s="26">
        <v>0</v>
      </c>
      <c r="AH1247" s="26">
        <v>-6.3286993999999996</v>
      </c>
      <c r="AI1247" s="26">
        <v>107.01391630000001</v>
      </c>
      <c r="AL1247" t="str">
        <f t="shared" si="19"/>
        <v>0001887881_16ASOC1051</v>
      </c>
      <c r="AM1247" t="s">
        <v>8149</v>
      </c>
      <c r="AN1247" t="s">
        <v>1096</v>
      </c>
      <c r="AO1247" t="s">
        <v>546</v>
      </c>
      <c r="AP1247">
        <v>4</v>
      </c>
    </row>
    <row r="1248" spans="1:42" x14ac:dyDescent="0.35">
      <c r="A1248" s="26" t="s">
        <v>3245</v>
      </c>
      <c r="B1248" s="26" t="s">
        <v>3246</v>
      </c>
      <c r="C1248" s="26" t="s">
        <v>3247</v>
      </c>
      <c r="D1248" s="26" t="s">
        <v>3246</v>
      </c>
      <c r="E1248" s="26" t="s">
        <v>3247</v>
      </c>
      <c r="F1248" s="26" t="s">
        <v>3248</v>
      </c>
      <c r="G1248" s="26" t="s">
        <v>3249</v>
      </c>
      <c r="H1248" s="26" t="s">
        <v>3248</v>
      </c>
      <c r="I1248" s="26" t="s">
        <v>3249</v>
      </c>
      <c r="J1248" s="26" t="s">
        <v>3250</v>
      </c>
      <c r="K1248" s="26" t="s">
        <v>3249</v>
      </c>
      <c r="N1248" s="26">
        <v>1887881</v>
      </c>
      <c r="O1248" s="26" t="s">
        <v>3251</v>
      </c>
      <c r="P1248" s="26" t="s">
        <v>6766</v>
      </c>
      <c r="Q1248" s="26" t="s">
        <v>6767</v>
      </c>
      <c r="R1248" s="26" t="s">
        <v>6768</v>
      </c>
      <c r="S1248" s="26" t="s">
        <v>7231</v>
      </c>
      <c r="T1248" s="26" t="s">
        <v>7232</v>
      </c>
      <c r="U1248" s="26" t="s">
        <v>6771</v>
      </c>
      <c r="V1248" s="26">
        <v>1</v>
      </c>
      <c r="W1248" s="26">
        <v>120</v>
      </c>
      <c r="X1248" s="26" t="s">
        <v>7282</v>
      </c>
      <c r="Y1248" s="26" t="s">
        <v>7283</v>
      </c>
      <c r="Z1248" s="26" t="s">
        <v>7284</v>
      </c>
      <c r="AA1248" s="26">
        <v>1714</v>
      </c>
      <c r="AB1248" s="26" t="s">
        <v>3292</v>
      </c>
      <c r="AC1248" s="26">
        <v>171402</v>
      </c>
      <c r="AD1248" s="26" t="s">
        <v>186</v>
      </c>
      <c r="AE1248" s="26" t="s">
        <v>3256</v>
      </c>
      <c r="AF1248" s="26" t="s">
        <v>7285</v>
      </c>
      <c r="AG1248" s="26">
        <v>0</v>
      </c>
      <c r="AH1248" s="26">
        <v>-6.3323127000000001</v>
      </c>
      <c r="AI1248" s="26">
        <v>107.0106533</v>
      </c>
      <c r="AL1248" t="str">
        <f t="shared" si="19"/>
        <v>0001887881_16ASOC1054</v>
      </c>
      <c r="AM1248" t="s">
        <v>5870</v>
      </c>
      <c r="AN1248" t="s">
        <v>5872</v>
      </c>
      <c r="AO1248" t="s">
        <v>5728</v>
      </c>
      <c r="AP1248">
        <v>1</v>
      </c>
    </row>
    <row r="1249" spans="1:42" x14ac:dyDescent="0.35">
      <c r="A1249" s="26" t="s">
        <v>3245</v>
      </c>
      <c r="B1249" s="26" t="s">
        <v>3246</v>
      </c>
      <c r="C1249" s="26" t="s">
        <v>3247</v>
      </c>
      <c r="D1249" s="26" t="s">
        <v>3246</v>
      </c>
      <c r="E1249" s="26" t="s">
        <v>3247</v>
      </c>
      <c r="F1249" s="26" t="s">
        <v>3248</v>
      </c>
      <c r="G1249" s="26" t="s">
        <v>3249</v>
      </c>
      <c r="H1249" s="26" t="s">
        <v>3248</v>
      </c>
      <c r="I1249" s="26" t="s">
        <v>3249</v>
      </c>
      <c r="J1249" s="26" t="s">
        <v>3250</v>
      </c>
      <c r="K1249" s="26" t="s">
        <v>3249</v>
      </c>
      <c r="N1249" s="26">
        <v>1887881</v>
      </c>
      <c r="O1249" s="26" t="s">
        <v>3251</v>
      </c>
      <c r="P1249" s="26" t="s">
        <v>6766</v>
      </c>
      <c r="Q1249" s="26" t="s">
        <v>6767</v>
      </c>
      <c r="R1249" s="26" t="s">
        <v>6768</v>
      </c>
      <c r="S1249" s="26" t="s">
        <v>7231</v>
      </c>
      <c r="T1249" s="26" t="s">
        <v>7232</v>
      </c>
      <c r="U1249" s="26" t="s">
        <v>6771</v>
      </c>
      <c r="V1249" s="26">
        <v>1</v>
      </c>
      <c r="W1249" s="26">
        <v>130</v>
      </c>
      <c r="X1249" s="26" t="s">
        <v>7286</v>
      </c>
      <c r="Y1249" s="26" t="s">
        <v>7287</v>
      </c>
      <c r="Z1249" s="26" t="s">
        <v>7288</v>
      </c>
      <c r="AA1249" s="26">
        <v>1714</v>
      </c>
      <c r="AB1249" s="26" t="s">
        <v>3292</v>
      </c>
      <c r="AC1249" s="26">
        <v>171402</v>
      </c>
      <c r="AD1249" s="26" t="s">
        <v>186</v>
      </c>
      <c r="AE1249" s="26" t="s">
        <v>3256</v>
      </c>
      <c r="AF1249" s="26" t="s">
        <v>7289</v>
      </c>
      <c r="AG1249" s="26">
        <v>0</v>
      </c>
      <c r="AH1249" s="26">
        <v>-6.3322960999999998</v>
      </c>
      <c r="AI1249" s="26">
        <v>107.0105609</v>
      </c>
      <c r="AL1249" t="str">
        <f t="shared" si="19"/>
        <v>0001887881_16ASOC1055</v>
      </c>
      <c r="AM1249" t="s">
        <v>6014</v>
      </c>
      <c r="AN1249" t="s">
        <v>6016</v>
      </c>
      <c r="AO1249" t="s">
        <v>5728</v>
      </c>
      <c r="AP1249">
        <v>1</v>
      </c>
    </row>
    <row r="1250" spans="1:42" x14ac:dyDescent="0.35">
      <c r="A1250" s="26" t="s">
        <v>3245</v>
      </c>
      <c r="B1250" s="26" t="s">
        <v>3246</v>
      </c>
      <c r="C1250" s="26" t="s">
        <v>3247</v>
      </c>
      <c r="D1250" s="26" t="s">
        <v>3246</v>
      </c>
      <c r="E1250" s="26" t="s">
        <v>3247</v>
      </c>
      <c r="F1250" s="26" t="s">
        <v>3248</v>
      </c>
      <c r="G1250" s="26" t="s">
        <v>3249</v>
      </c>
      <c r="H1250" s="26" t="s">
        <v>3248</v>
      </c>
      <c r="I1250" s="26" t="s">
        <v>3249</v>
      </c>
      <c r="J1250" s="26" t="s">
        <v>3250</v>
      </c>
      <c r="K1250" s="26" t="s">
        <v>3249</v>
      </c>
      <c r="N1250" s="26">
        <v>1887881</v>
      </c>
      <c r="O1250" s="26" t="s">
        <v>3251</v>
      </c>
      <c r="P1250" s="26" t="s">
        <v>6766</v>
      </c>
      <c r="Q1250" s="26" t="s">
        <v>6767</v>
      </c>
      <c r="R1250" s="26" t="s">
        <v>6768</v>
      </c>
      <c r="S1250" s="26" t="s">
        <v>7231</v>
      </c>
      <c r="T1250" s="26" t="s">
        <v>7232</v>
      </c>
      <c r="U1250" s="26" t="s">
        <v>6771</v>
      </c>
      <c r="V1250" s="26">
        <v>1</v>
      </c>
      <c r="W1250" s="26">
        <v>110</v>
      </c>
      <c r="X1250" s="26" t="s">
        <v>7290</v>
      </c>
      <c r="Y1250" s="26" t="s">
        <v>7291</v>
      </c>
      <c r="Z1250" s="26" t="s">
        <v>7292</v>
      </c>
      <c r="AA1250" s="26">
        <v>1714</v>
      </c>
      <c r="AB1250" s="26" t="s">
        <v>3292</v>
      </c>
      <c r="AC1250" s="26">
        <v>171402</v>
      </c>
      <c r="AD1250" s="26" t="s">
        <v>186</v>
      </c>
      <c r="AE1250" s="26" t="s">
        <v>3256</v>
      </c>
      <c r="AF1250" s="26" t="s">
        <v>7293</v>
      </c>
      <c r="AG1250" s="26">
        <v>0</v>
      </c>
      <c r="AH1250" s="26">
        <v>-6.3323757000000001</v>
      </c>
      <c r="AI1250" s="26">
        <v>107.0107977</v>
      </c>
      <c r="AL1250" t="str">
        <f t="shared" si="19"/>
        <v>0001887881_16ASOD1043</v>
      </c>
      <c r="AM1250" t="s">
        <v>8415</v>
      </c>
      <c r="AN1250" t="s">
        <v>8417</v>
      </c>
      <c r="AO1250" t="s">
        <v>546</v>
      </c>
      <c r="AP1250">
        <v>2</v>
      </c>
    </row>
    <row r="1251" spans="1:42" x14ac:dyDescent="0.35">
      <c r="A1251" s="26" t="s">
        <v>3245</v>
      </c>
      <c r="B1251" s="26" t="s">
        <v>3246</v>
      </c>
      <c r="C1251" s="26" t="s">
        <v>3247</v>
      </c>
      <c r="D1251" s="26" t="s">
        <v>3246</v>
      </c>
      <c r="E1251" s="26" t="s">
        <v>3247</v>
      </c>
      <c r="F1251" s="26" t="s">
        <v>3248</v>
      </c>
      <c r="G1251" s="26" t="s">
        <v>3249</v>
      </c>
      <c r="H1251" s="26" t="s">
        <v>3248</v>
      </c>
      <c r="I1251" s="26" t="s">
        <v>3249</v>
      </c>
      <c r="J1251" s="26" t="s">
        <v>3250</v>
      </c>
      <c r="K1251" s="26" t="s">
        <v>3249</v>
      </c>
      <c r="N1251" s="26">
        <v>1887881</v>
      </c>
      <c r="O1251" s="26" t="s">
        <v>3251</v>
      </c>
      <c r="P1251" s="26" t="s">
        <v>6766</v>
      </c>
      <c r="Q1251" s="26" t="s">
        <v>6767</v>
      </c>
      <c r="R1251" s="26" t="s">
        <v>6768</v>
      </c>
      <c r="S1251" s="26" t="s">
        <v>7231</v>
      </c>
      <c r="T1251" s="26" t="s">
        <v>7232</v>
      </c>
      <c r="U1251" s="26" t="s">
        <v>6771</v>
      </c>
      <c r="V1251" s="26">
        <v>1</v>
      </c>
      <c r="W1251" s="26">
        <v>70</v>
      </c>
      <c r="X1251" s="26" t="s">
        <v>7294</v>
      </c>
      <c r="Y1251" s="26" t="s">
        <v>7295</v>
      </c>
      <c r="Z1251" s="26" t="s">
        <v>7296</v>
      </c>
      <c r="AA1251" s="26">
        <v>1714</v>
      </c>
      <c r="AB1251" s="26" t="s">
        <v>3292</v>
      </c>
      <c r="AC1251" s="26">
        <v>171402</v>
      </c>
      <c r="AD1251" s="26" t="s">
        <v>186</v>
      </c>
      <c r="AE1251" s="26" t="s">
        <v>3256</v>
      </c>
      <c r="AF1251" s="26" t="s">
        <v>7297</v>
      </c>
      <c r="AG1251" s="26">
        <v>0</v>
      </c>
      <c r="AH1251" s="26">
        <v>-6.2863169000000001</v>
      </c>
      <c r="AI1251" s="26">
        <v>107.0210357</v>
      </c>
      <c r="AL1251" t="str">
        <f t="shared" si="19"/>
        <v>0001887881_16ASOD1047</v>
      </c>
      <c r="AM1251" t="s">
        <v>4730</v>
      </c>
      <c r="AN1251" t="s">
        <v>4732</v>
      </c>
      <c r="AO1251" t="s">
        <v>4297</v>
      </c>
      <c r="AP1251">
        <v>6</v>
      </c>
    </row>
    <row r="1252" spans="1:42" x14ac:dyDescent="0.35">
      <c r="A1252" s="26" t="s">
        <v>3245</v>
      </c>
      <c r="B1252" s="26" t="s">
        <v>3246</v>
      </c>
      <c r="C1252" s="26" t="s">
        <v>3247</v>
      </c>
      <c r="D1252" s="26" t="s">
        <v>3246</v>
      </c>
      <c r="E1252" s="26" t="s">
        <v>3247</v>
      </c>
      <c r="F1252" s="26" t="s">
        <v>3248</v>
      </c>
      <c r="G1252" s="26" t="s">
        <v>3249</v>
      </c>
      <c r="H1252" s="26" t="s">
        <v>3248</v>
      </c>
      <c r="I1252" s="26" t="s">
        <v>3249</v>
      </c>
      <c r="J1252" s="26" t="s">
        <v>3250</v>
      </c>
      <c r="K1252" s="26" t="s">
        <v>3249</v>
      </c>
      <c r="N1252" s="26">
        <v>1887881</v>
      </c>
      <c r="O1252" s="26" t="s">
        <v>3251</v>
      </c>
      <c r="P1252" s="26" t="s">
        <v>6766</v>
      </c>
      <c r="Q1252" s="26" t="s">
        <v>6767</v>
      </c>
      <c r="R1252" s="26" t="s">
        <v>6768</v>
      </c>
      <c r="S1252" s="26" t="s">
        <v>7231</v>
      </c>
      <c r="T1252" s="26" t="s">
        <v>7232</v>
      </c>
      <c r="U1252" s="26" t="s">
        <v>6771</v>
      </c>
      <c r="V1252" s="26">
        <v>1</v>
      </c>
      <c r="W1252" s="26">
        <v>60</v>
      </c>
      <c r="X1252" s="26" t="s">
        <v>7298</v>
      </c>
      <c r="Y1252" s="26" t="s">
        <v>7299</v>
      </c>
      <c r="Z1252" s="26" t="s">
        <v>7300</v>
      </c>
      <c r="AA1252" s="26">
        <v>1714</v>
      </c>
      <c r="AB1252" s="26" t="s">
        <v>3292</v>
      </c>
      <c r="AC1252" s="26">
        <v>171402</v>
      </c>
      <c r="AD1252" s="26" t="s">
        <v>186</v>
      </c>
      <c r="AE1252" s="26" t="s">
        <v>3256</v>
      </c>
      <c r="AF1252" s="26" t="s">
        <v>7301</v>
      </c>
      <c r="AG1252" s="26">
        <v>0</v>
      </c>
      <c r="AH1252" s="26">
        <v>-6.2863293999999996</v>
      </c>
      <c r="AI1252" s="26">
        <v>107.02103870000001</v>
      </c>
      <c r="AL1252" t="str">
        <f t="shared" si="19"/>
        <v>0001887881_16ASOD1052</v>
      </c>
      <c r="AM1252" t="s">
        <v>4758</v>
      </c>
      <c r="AN1252" t="s">
        <v>2925</v>
      </c>
      <c r="AO1252" t="s">
        <v>4297</v>
      </c>
      <c r="AP1252">
        <v>2</v>
      </c>
    </row>
    <row r="1253" spans="1:42" x14ac:dyDescent="0.35">
      <c r="A1253" s="26" t="s">
        <v>3245</v>
      </c>
      <c r="B1253" s="26" t="s">
        <v>3246</v>
      </c>
      <c r="C1253" s="26" t="s">
        <v>3247</v>
      </c>
      <c r="D1253" s="26" t="s">
        <v>3246</v>
      </c>
      <c r="E1253" s="26" t="s">
        <v>3247</v>
      </c>
      <c r="F1253" s="26" t="s">
        <v>3248</v>
      </c>
      <c r="G1253" s="26" t="s">
        <v>3249</v>
      </c>
      <c r="H1253" s="26" t="s">
        <v>3248</v>
      </c>
      <c r="I1253" s="26" t="s">
        <v>3249</v>
      </c>
      <c r="J1253" s="26" t="s">
        <v>3250</v>
      </c>
      <c r="K1253" s="26" t="s">
        <v>3249</v>
      </c>
      <c r="N1253" s="26">
        <v>1887881</v>
      </c>
      <c r="O1253" s="26" t="s">
        <v>3251</v>
      </c>
      <c r="P1253" s="26" t="s">
        <v>6766</v>
      </c>
      <c r="Q1253" s="26" t="s">
        <v>6767</v>
      </c>
      <c r="R1253" s="26" t="s">
        <v>6768</v>
      </c>
      <c r="S1253" s="26" t="s">
        <v>7231</v>
      </c>
      <c r="T1253" s="26" t="s">
        <v>7232</v>
      </c>
      <c r="U1253" s="26" t="s">
        <v>6771</v>
      </c>
      <c r="V1253" s="26">
        <v>1</v>
      </c>
      <c r="W1253" s="26">
        <v>0</v>
      </c>
      <c r="X1253" s="26" t="s">
        <v>7302</v>
      </c>
      <c r="Y1253" s="26" t="s">
        <v>7303</v>
      </c>
      <c r="Z1253" s="26" t="s">
        <v>7304</v>
      </c>
      <c r="AA1253" s="26">
        <v>1714</v>
      </c>
      <c r="AB1253" s="26" t="s">
        <v>3292</v>
      </c>
      <c r="AC1253" s="26">
        <v>171402</v>
      </c>
      <c r="AD1253" s="26" t="s">
        <v>186</v>
      </c>
      <c r="AE1253" s="26" t="s">
        <v>3256</v>
      </c>
      <c r="AF1253" s="26" t="s">
        <v>7305</v>
      </c>
      <c r="AG1253" s="26">
        <v>0</v>
      </c>
      <c r="AH1253" s="26">
        <v>-6.2788781</v>
      </c>
      <c r="AI1253" s="26">
        <v>107.0199521</v>
      </c>
      <c r="AL1253" t="str">
        <f t="shared" si="19"/>
        <v>0001887881_16ASOD1053</v>
      </c>
      <c r="AM1253" t="s">
        <v>7707</v>
      </c>
      <c r="AN1253" t="s">
        <v>590</v>
      </c>
      <c r="AO1253" t="s">
        <v>546</v>
      </c>
      <c r="AP1253">
        <v>5</v>
      </c>
    </row>
    <row r="1254" spans="1:42" x14ac:dyDescent="0.35">
      <c r="A1254" s="26" t="s">
        <v>3245</v>
      </c>
      <c r="B1254" s="26" t="s">
        <v>3246</v>
      </c>
      <c r="C1254" s="26" t="s">
        <v>3247</v>
      </c>
      <c r="D1254" s="26" t="s">
        <v>3246</v>
      </c>
      <c r="E1254" s="26" t="s">
        <v>3247</v>
      </c>
      <c r="F1254" s="26" t="s">
        <v>3248</v>
      </c>
      <c r="G1254" s="26" t="s">
        <v>3249</v>
      </c>
      <c r="H1254" s="26" t="s">
        <v>3248</v>
      </c>
      <c r="I1254" s="26" t="s">
        <v>3249</v>
      </c>
      <c r="J1254" s="26" t="s">
        <v>3250</v>
      </c>
      <c r="K1254" s="26" t="s">
        <v>3249</v>
      </c>
      <c r="N1254" s="26">
        <v>1887881</v>
      </c>
      <c r="O1254" s="26" t="s">
        <v>3251</v>
      </c>
      <c r="P1254" s="26" t="s">
        <v>6766</v>
      </c>
      <c r="Q1254" s="26" t="s">
        <v>6767</v>
      </c>
      <c r="R1254" s="26" t="s">
        <v>6768</v>
      </c>
      <c r="S1254" s="26" t="s">
        <v>7231</v>
      </c>
      <c r="T1254" s="26" t="s">
        <v>7232</v>
      </c>
      <c r="U1254" s="26" t="s">
        <v>6771</v>
      </c>
      <c r="V1254" s="26">
        <v>1</v>
      </c>
      <c r="W1254" s="26">
        <v>0</v>
      </c>
      <c r="X1254" s="26" t="s">
        <v>7306</v>
      </c>
      <c r="Y1254" s="26" t="s">
        <v>7307</v>
      </c>
      <c r="Z1254" s="26" t="s">
        <v>7308</v>
      </c>
      <c r="AA1254" s="26">
        <v>1714</v>
      </c>
      <c r="AB1254" s="26" t="s">
        <v>3292</v>
      </c>
      <c r="AC1254" s="26">
        <v>171402</v>
      </c>
      <c r="AD1254" s="26" t="s">
        <v>186</v>
      </c>
      <c r="AE1254" s="26" t="s">
        <v>3256</v>
      </c>
      <c r="AF1254" s="26" t="s">
        <v>7309</v>
      </c>
      <c r="AG1254" s="26">
        <v>0</v>
      </c>
      <c r="AH1254" s="26">
        <v>-6.2786689000000004</v>
      </c>
      <c r="AI1254" s="26">
        <v>107.0200627</v>
      </c>
      <c r="AL1254" t="str">
        <f t="shared" si="19"/>
        <v>0001887881_16ASOD1054</v>
      </c>
      <c r="AM1254" t="s">
        <v>5479</v>
      </c>
      <c r="AN1254" t="s">
        <v>2310</v>
      </c>
      <c r="AO1254" t="s">
        <v>29</v>
      </c>
      <c r="AP1254">
        <v>4</v>
      </c>
    </row>
    <row r="1255" spans="1:42" x14ac:dyDescent="0.35">
      <c r="A1255" s="26" t="s">
        <v>3245</v>
      </c>
      <c r="B1255" s="26" t="s">
        <v>3246</v>
      </c>
      <c r="C1255" s="26" t="s">
        <v>3247</v>
      </c>
      <c r="D1255" s="26" t="s">
        <v>3246</v>
      </c>
      <c r="E1255" s="26" t="s">
        <v>3247</v>
      </c>
      <c r="F1255" s="26" t="s">
        <v>3248</v>
      </c>
      <c r="G1255" s="26" t="s">
        <v>3249</v>
      </c>
      <c r="H1255" s="26" t="s">
        <v>3248</v>
      </c>
      <c r="I1255" s="26" t="s">
        <v>3249</v>
      </c>
      <c r="J1255" s="26" t="s">
        <v>3250</v>
      </c>
      <c r="K1255" s="26" t="s">
        <v>3249</v>
      </c>
      <c r="N1255" s="26">
        <v>1887881</v>
      </c>
      <c r="O1255" s="26" t="s">
        <v>3251</v>
      </c>
      <c r="P1255" s="26" t="s">
        <v>6766</v>
      </c>
      <c r="Q1255" s="26" t="s">
        <v>6767</v>
      </c>
      <c r="R1255" s="26" t="s">
        <v>6768</v>
      </c>
      <c r="S1255" s="26" t="s">
        <v>7231</v>
      </c>
      <c r="T1255" s="26" t="s">
        <v>7232</v>
      </c>
      <c r="U1255" s="26" t="s">
        <v>6771</v>
      </c>
      <c r="V1255" s="26">
        <v>1</v>
      </c>
      <c r="W1255" s="26">
        <v>0</v>
      </c>
      <c r="X1255" s="26" t="s">
        <v>7310</v>
      </c>
      <c r="Y1255" s="26" t="s">
        <v>7311</v>
      </c>
      <c r="Z1255" s="26" t="s">
        <v>7312</v>
      </c>
      <c r="AA1255" s="26">
        <v>1714</v>
      </c>
      <c r="AB1255" s="26" t="s">
        <v>3292</v>
      </c>
      <c r="AC1255" s="26">
        <v>171402</v>
      </c>
      <c r="AD1255" s="26" t="s">
        <v>186</v>
      </c>
      <c r="AE1255" s="26" t="s">
        <v>3256</v>
      </c>
      <c r="AF1255" s="26" t="s">
        <v>7313</v>
      </c>
      <c r="AG1255" s="26">
        <v>0</v>
      </c>
      <c r="AH1255" s="26">
        <v>-6.2766757000000002</v>
      </c>
      <c r="AI1255" s="26">
        <v>107.0185784</v>
      </c>
      <c r="AL1255" t="str">
        <f t="shared" si="19"/>
        <v>0001887881_16ASOD1058</v>
      </c>
      <c r="AM1255" t="s">
        <v>8108</v>
      </c>
      <c r="AN1255" t="s">
        <v>8110</v>
      </c>
      <c r="AO1255" t="s">
        <v>546</v>
      </c>
      <c r="AP1255">
        <v>5</v>
      </c>
    </row>
    <row r="1256" spans="1:42" x14ac:dyDescent="0.35">
      <c r="A1256" s="26" t="s">
        <v>3245</v>
      </c>
      <c r="B1256" s="26" t="s">
        <v>3246</v>
      </c>
      <c r="C1256" s="26" t="s">
        <v>3247</v>
      </c>
      <c r="D1256" s="26" t="s">
        <v>3246</v>
      </c>
      <c r="E1256" s="26" t="s">
        <v>3247</v>
      </c>
      <c r="F1256" s="26" t="s">
        <v>3248</v>
      </c>
      <c r="G1256" s="26" t="s">
        <v>3249</v>
      </c>
      <c r="H1256" s="26" t="s">
        <v>3248</v>
      </c>
      <c r="I1256" s="26" t="s">
        <v>3249</v>
      </c>
      <c r="J1256" s="26" t="s">
        <v>3250</v>
      </c>
      <c r="K1256" s="26" t="s">
        <v>3249</v>
      </c>
      <c r="N1256" s="26">
        <v>1887881</v>
      </c>
      <c r="O1256" s="26" t="s">
        <v>3251</v>
      </c>
      <c r="P1256" s="26" t="s">
        <v>6766</v>
      </c>
      <c r="Q1256" s="26" t="s">
        <v>6767</v>
      </c>
      <c r="R1256" s="26" t="s">
        <v>6768</v>
      </c>
      <c r="S1256" s="26" t="s">
        <v>7231</v>
      </c>
      <c r="T1256" s="26" t="s">
        <v>7232</v>
      </c>
      <c r="U1256" s="26" t="s">
        <v>6771</v>
      </c>
      <c r="V1256" s="26">
        <v>1</v>
      </c>
      <c r="W1256" s="26">
        <v>0</v>
      </c>
      <c r="X1256" s="26" t="s">
        <v>7314</v>
      </c>
      <c r="Y1256" s="26" t="s">
        <v>7315</v>
      </c>
      <c r="Z1256" s="26" t="s">
        <v>7316</v>
      </c>
      <c r="AA1256" s="26">
        <v>1714</v>
      </c>
      <c r="AB1256" s="26" t="s">
        <v>3292</v>
      </c>
      <c r="AC1256" s="26">
        <v>171402</v>
      </c>
      <c r="AD1256" s="26" t="s">
        <v>186</v>
      </c>
      <c r="AE1256" s="26" t="s">
        <v>3256</v>
      </c>
      <c r="AF1256" s="26" t="s">
        <v>7317</v>
      </c>
      <c r="AG1256" s="26">
        <v>0</v>
      </c>
      <c r="AH1256" s="26">
        <v>-6.2834433000000001</v>
      </c>
      <c r="AI1256" s="26">
        <v>107.0145766</v>
      </c>
      <c r="AL1256" t="str">
        <f t="shared" si="19"/>
        <v>0001887881_16ASOD1059</v>
      </c>
      <c r="AM1256" t="s">
        <v>5608</v>
      </c>
      <c r="AN1256" t="s">
        <v>5610</v>
      </c>
      <c r="AO1256" t="s">
        <v>29</v>
      </c>
      <c r="AP1256">
        <v>4</v>
      </c>
    </row>
    <row r="1257" spans="1:42" x14ac:dyDescent="0.35">
      <c r="A1257" s="26" t="s">
        <v>3245</v>
      </c>
      <c r="B1257" s="26" t="s">
        <v>3246</v>
      </c>
      <c r="C1257" s="26" t="s">
        <v>3247</v>
      </c>
      <c r="D1257" s="26" t="s">
        <v>3246</v>
      </c>
      <c r="E1257" s="26" t="s">
        <v>3247</v>
      </c>
      <c r="F1257" s="26" t="s">
        <v>3248</v>
      </c>
      <c r="G1257" s="26" t="s">
        <v>3249</v>
      </c>
      <c r="H1257" s="26" t="s">
        <v>3248</v>
      </c>
      <c r="I1257" s="26" t="s">
        <v>3249</v>
      </c>
      <c r="J1257" s="26" t="s">
        <v>3250</v>
      </c>
      <c r="K1257" s="26" t="s">
        <v>3249</v>
      </c>
      <c r="N1257" s="26">
        <v>1887881</v>
      </c>
      <c r="O1257" s="26" t="s">
        <v>3251</v>
      </c>
      <c r="P1257" s="26" t="s">
        <v>6766</v>
      </c>
      <c r="Q1257" s="26" t="s">
        <v>6767</v>
      </c>
      <c r="R1257" s="26" t="s">
        <v>6768</v>
      </c>
      <c r="S1257" s="26" t="s">
        <v>7231</v>
      </c>
      <c r="T1257" s="26" t="s">
        <v>7232</v>
      </c>
      <c r="U1257" s="26" t="s">
        <v>6771</v>
      </c>
      <c r="V1257" s="26">
        <v>1</v>
      </c>
      <c r="W1257" s="26">
        <v>50</v>
      </c>
      <c r="X1257" s="26" t="s">
        <v>7318</v>
      </c>
      <c r="Y1257" s="26" t="s">
        <v>7319</v>
      </c>
      <c r="Z1257" s="26" t="s">
        <v>7320</v>
      </c>
      <c r="AA1257" s="26">
        <v>1714</v>
      </c>
      <c r="AB1257" s="26" t="s">
        <v>3292</v>
      </c>
      <c r="AC1257" s="26">
        <v>171402</v>
      </c>
      <c r="AD1257" s="26" t="s">
        <v>186</v>
      </c>
      <c r="AE1257" s="26" t="s">
        <v>3256</v>
      </c>
      <c r="AF1257" s="26" t="s">
        <v>7321</v>
      </c>
      <c r="AG1257" s="26">
        <v>0</v>
      </c>
      <c r="AH1257" s="26">
        <v>-6.2865634999999997</v>
      </c>
      <c r="AI1257" s="26">
        <v>107.0217153</v>
      </c>
      <c r="AL1257" t="str">
        <f t="shared" si="19"/>
        <v>0001887881_16ASOD1060</v>
      </c>
      <c r="AM1257" t="s">
        <v>3406</v>
      </c>
      <c r="AN1257" t="s">
        <v>1499</v>
      </c>
      <c r="AO1257" t="s">
        <v>46</v>
      </c>
      <c r="AP1257">
        <v>7</v>
      </c>
    </row>
    <row r="1258" spans="1:42" x14ac:dyDescent="0.35">
      <c r="A1258" s="26" t="s">
        <v>3245</v>
      </c>
      <c r="B1258" s="26" t="s">
        <v>3246</v>
      </c>
      <c r="C1258" s="26" t="s">
        <v>3247</v>
      </c>
      <c r="D1258" s="26" t="s">
        <v>3246</v>
      </c>
      <c r="E1258" s="26" t="s">
        <v>3247</v>
      </c>
      <c r="F1258" s="26" t="s">
        <v>3248</v>
      </c>
      <c r="G1258" s="26" t="s">
        <v>3249</v>
      </c>
      <c r="H1258" s="26" t="s">
        <v>3248</v>
      </c>
      <c r="I1258" s="26" t="s">
        <v>3249</v>
      </c>
      <c r="J1258" s="26" t="s">
        <v>3250</v>
      </c>
      <c r="K1258" s="26" t="s">
        <v>3249</v>
      </c>
      <c r="N1258" s="26">
        <v>1887881</v>
      </c>
      <c r="O1258" s="26" t="s">
        <v>3251</v>
      </c>
      <c r="P1258" s="26" t="s">
        <v>6766</v>
      </c>
      <c r="Q1258" s="26" t="s">
        <v>6767</v>
      </c>
      <c r="R1258" s="26" t="s">
        <v>6768</v>
      </c>
      <c r="S1258" s="26" t="s">
        <v>7231</v>
      </c>
      <c r="T1258" s="26" t="s">
        <v>7232</v>
      </c>
      <c r="U1258" s="26" t="s">
        <v>6771</v>
      </c>
      <c r="V1258" s="26">
        <v>4</v>
      </c>
      <c r="W1258" s="26">
        <v>430</v>
      </c>
      <c r="X1258" s="26" t="s">
        <v>7322</v>
      </c>
      <c r="Y1258" s="26" t="s">
        <v>7323</v>
      </c>
      <c r="Z1258" s="26" t="s">
        <v>7324</v>
      </c>
      <c r="AA1258" s="26">
        <v>1714</v>
      </c>
      <c r="AB1258" s="26" t="s">
        <v>3292</v>
      </c>
      <c r="AC1258" s="26">
        <v>171402</v>
      </c>
      <c r="AD1258" s="26" t="s">
        <v>186</v>
      </c>
      <c r="AE1258" s="26" t="s">
        <v>3256</v>
      </c>
      <c r="AF1258" s="26" t="s">
        <v>7325</v>
      </c>
      <c r="AG1258" s="26">
        <v>0</v>
      </c>
      <c r="AH1258" s="26">
        <v>-6.3114463000000001</v>
      </c>
      <c r="AI1258" s="26">
        <v>107.03072659999999</v>
      </c>
      <c r="AL1258" t="str">
        <f t="shared" si="19"/>
        <v>0001887881_16ASOE1022</v>
      </c>
      <c r="AM1258" t="s">
        <v>4734</v>
      </c>
      <c r="AN1258" t="s">
        <v>2494</v>
      </c>
      <c r="AO1258" t="s">
        <v>4297</v>
      </c>
      <c r="AP1258">
        <v>2</v>
      </c>
    </row>
    <row r="1259" spans="1:42" x14ac:dyDescent="0.35">
      <c r="A1259" s="26" t="s">
        <v>3245</v>
      </c>
      <c r="B1259" s="26" t="s">
        <v>3246</v>
      </c>
      <c r="C1259" s="26" t="s">
        <v>3247</v>
      </c>
      <c r="D1259" s="26" t="s">
        <v>3246</v>
      </c>
      <c r="E1259" s="26" t="s">
        <v>3247</v>
      </c>
      <c r="F1259" s="26" t="s">
        <v>3248</v>
      </c>
      <c r="G1259" s="26" t="s">
        <v>3249</v>
      </c>
      <c r="H1259" s="26" t="s">
        <v>3248</v>
      </c>
      <c r="I1259" s="26" t="s">
        <v>3249</v>
      </c>
      <c r="J1259" s="26" t="s">
        <v>3250</v>
      </c>
      <c r="K1259" s="26" t="s">
        <v>3249</v>
      </c>
      <c r="N1259" s="26">
        <v>1887881</v>
      </c>
      <c r="O1259" s="26" t="s">
        <v>3251</v>
      </c>
      <c r="P1259" s="26" t="s">
        <v>6766</v>
      </c>
      <c r="Q1259" s="26" t="s">
        <v>6767</v>
      </c>
      <c r="R1259" s="26" t="s">
        <v>6768</v>
      </c>
      <c r="S1259" s="26" t="s">
        <v>7231</v>
      </c>
      <c r="T1259" s="26" t="s">
        <v>7232</v>
      </c>
      <c r="U1259" s="26" t="s">
        <v>6771</v>
      </c>
      <c r="V1259" s="26">
        <v>1</v>
      </c>
      <c r="W1259" s="26">
        <v>40</v>
      </c>
      <c r="X1259" s="26" t="s">
        <v>7326</v>
      </c>
      <c r="Y1259" s="26" t="s">
        <v>7327</v>
      </c>
      <c r="Z1259" s="26" t="s">
        <v>7328</v>
      </c>
      <c r="AA1259" s="26">
        <v>1714</v>
      </c>
      <c r="AB1259" s="26" t="s">
        <v>3292</v>
      </c>
      <c r="AC1259" s="26">
        <v>171402</v>
      </c>
      <c r="AD1259" s="26" t="s">
        <v>186</v>
      </c>
      <c r="AE1259" s="26" t="s">
        <v>3256</v>
      </c>
      <c r="AF1259" s="26" t="s">
        <v>7329</v>
      </c>
      <c r="AG1259" s="26">
        <v>0</v>
      </c>
      <c r="AH1259" s="26">
        <v>-6.2943050999999999</v>
      </c>
      <c r="AI1259" s="26">
        <v>107.03495119999999</v>
      </c>
      <c r="AL1259" t="str">
        <f t="shared" si="19"/>
        <v>0001887881_16ASOF1050</v>
      </c>
      <c r="AM1259" t="s">
        <v>8430</v>
      </c>
      <c r="AN1259" t="s">
        <v>8432</v>
      </c>
      <c r="AO1259" t="s">
        <v>546</v>
      </c>
      <c r="AP1259">
        <v>5</v>
      </c>
    </row>
    <row r="1260" spans="1:42" x14ac:dyDescent="0.35">
      <c r="A1260" s="26" t="s">
        <v>3245</v>
      </c>
      <c r="B1260" s="26" t="s">
        <v>3246</v>
      </c>
      <c r="C1260" s="26" t="s">
        <v>3247</v>
      </c>
      <c r="D1260" s="26" t="s">
        <v>3246</v>
      </c>
      <c r="E1260" s="26" t="s">
        <v>3247</v>
      </c>
      <c r="F1260" s="26" t="s">
        <v>3248</v>
      </c>
      <c r="G1260" s="26" t="s">
        <v>3249</v>
      </c>
      <c r="H1260" s="26" t="s">
        <v>3248</v>
      </c>
      <c r="I1260" s="26" t="s">
        <v>3249</v>
      </c>
      <c r="J1260" s="26" t="s">
        <v>3250</v>
      </c>
      <c r="K1260" s="26" t="s">
        <v>3249</v>
      </c>
      <c r="N1260" s="26">
        <v>1887881</v>
      </c>
      <c r="O1260" s="26" t="s">
        <v>3251</v>
      </c>
      <c r="P1260" s="26" t="s">
        <v>6766</v>
      </c>
      <c r="Q1260" s="26" t="s">
        <v>6767</v>
      </c>
      <c r="R1260" s="26" t="s">
        <v>6768</v>
      </c>
      <c r="S1260" s="26" t="s">
        <v>7231</v>
      </c>
      <c r="T1260" s="26" t="s">
        <v>7232</v>
      </c>
      <c r="U1260" s="26" t="s">
        <v>6771</v>
      </c>
      <c r="V1260" s="26">
        <v>4</v>
      </c>
      <c r="W1260" s="26">
        <v>360</v>
      </c>
      <c r="X1260" s="26" t="s">
        <v>7330</v>
      </c>
      <c r="Y1260" s="26" t="s">
        <v>7331</v>
      </c>
      <c r="Z1260" s="26" t="s">
        <v>1351</v>
      </c>
      <c r="AA1260" s="26">
        <v>1714</v>
      </c>
      <c r="AB1260" s="26" t="s">
        <v>3292</v>
      </c>
      <c r="AC1260" s="26">
        <v>171402</v>
      </c>
      <c r="AD1260" s="26" t="s">
        <v>186</v>
      </c>
      <c r="AE1260" s="26" t="s">
        <v>3256</v>
      </c>
      <c r="AF1260" s="26" t="s">
        <v>7332</v>
      </c>
      <c r="AG1260" s="26">
        <v>0</v>
      </c>
      <c r="AH1260" s="26">
        <v>-6.3132527999999999</v>
      </c>
      <c r="AI1260" s="26">
        <v>107.0390621</v>
      </c>
      <c r="AL1260" t="str">
        <f t="shared" si="19"/>
        <v>0001887881_16ASOF1051</v>
      </c>
      <c r="AM1260" t="s">
        <v>8434</v>
      </c>
      <c r="AN1260" t="s">
        <v>8436</v>
      </c>
      <c r="AO1260" t="s">
        <v>546</v>
      </c>
      <c r="AP1260">
        <v>6</v>
      </c>
    </row>
    <row r="1261" spans="1:42" x14ac:dyDescent="0.35">
      <c r="A1261" s="26" t="s">
        <v>3245</v>
      </c>
      <c r="B1261" s="26" t="s">
        <v>3246</v>
      </c>
      <c r="C1261" s="26" t="s">
        <v>3247</v>
      </c>
      <c r="D1261" s="26" t="s">
        <v>3246</v>
      </c>
      <c r="E1261" s="26" t="s">
        <v>3247</v>
      </c>
      <c r="F1261" s="26" t="s">
        <v>3248</v>
      </c>
      <c r="G1261" s="26" t="s">
        <v>3249</v>
      </c>
      <c r="H1261" s="26" t="s">
        <v>3248</v>
      </c>
      <c r="I1261" s="26" t="s">
        <v>3249</v>
      </c>
      <c r="J1261" s="26" t="s">
        <v>3250</v>
      </c>
      <c r="K1261" s="26" t="s">
        <v>3249</v>
      </c>
      <c r="N1261" s="26">
        <v>1887881</v>
      </c>
      <c r="O1261" s="26" t="s">
        <v>3251</v>
      </c>
      <c r="P1261" s="26" t="s">
        <v>6766</v>
      </c>
      <c r="Q1261" s="26" t="s">
        <v>6767</v>
      </c>
      <c r="R1261" s="26" t="s">
        <v>6768</v>
      </c>
      <c r="S1261" s="26" t="s">
        <v>7231</v>
      </c>
      <c r="T1261" s="26" t="s">
        <v>7232</v>
      </c>
      <c r="U1261" s="26" t="s">
        <v>6771</v>
      </c>
      <c r="V1261" s="26">
        <v>4</v>
      </c>
      <c r="W1261" s="26">
        <v>370</v>
      </c>
      <c r="X1261" s="26" t="s">
        <v>7333</v>
      </c>
      <c r="Y1261" s="26" t="s">
        <v>7334</v>
      </c>
      <c r="Z1261" s="26" t="s">
        <v>2776</v>
      </c>
      <c r="AA1261" s="26">
        <v>1714</v>
      </c>
      <c r="AB1261" s="26" t="s">
        <v>3292</v>
      </c>
      <c r="AC1261" s="26">
        <v>171402</v>
      </c>
      <c r="AD1261" s="26" t="s">
        <v>186</v>
      </c>
      <c r="AE1261" s="26" t="s">
        <v>3256</v>
      </c>
      <c r="AF1261" s="26" t="s">
        <v>7332</v>
      </c>
      <c r="AG1261" s="26">
        <v>0</v>
      </c>
      <c r="AH1261" s="26">
        <v>-6.3470918999999997</v>
      </c>
      <c r="AI1261" s="26">
        <v>107.0123289</v>
      </c>
      <c r="AL1261" t="str">
        <f t="shared" si="19"/>
        <v>0001887881_16ASOF1055</v>
      </c>
      <c r="AM1261" t="s">
        <v>8438</v>
      </c>
      <c r="AN1261" t="s">
        <v>8440</v>
      </c>
      <c r="AO1261" t="s">
        <v>546</v>
      </c>
      <c r="AP1261">
        <v>3</v>
      </c>
    </row>
    <row r="1262" spans="1:42" x14ac:dyDescent="0.35">
      <c r="A1262" s="26" t="s">
        <v>3245</v>
      </c>
      <c r="B1262" s="26" t="s">
        <v>3246</v>
      </c>
      <c r="C1262" s="26" t="s">
        <v>3247</v>
      </c>
      <c r="D1262" s="26" t="s">
        <v>3246</v>
      </c>
      <c r="E1262" s="26" t="s">
        <v>3247</v>
      </c>
      <c r="F1262" s="26" t="s">
        <v>3248</v>
      </c>
      <c r="G1262" s="26" t="s">
        <v>3249</v>
      </c>
      <c r="H1262" s="26" t="s">
        <v>3248</v>
      </c>
      <c r="I1262" s="26" t="s">
        <v>3249</v>
      </c>
      <c r="J1262" s="26" t="s">
        <v>3250</v>
      </c>
      <c r="K1262" s="26" t="s">
        <v>3249</v>
      </c>
      <c r="N1262" s="26">
        <v>1887881</v>
      </c>
      <c r="O1262" s="26" t="s">
        <v>3251</v>
      </c>
      <c r="P1262" s="26" t="s">
        <v>6766</v>
      </c>
      <c r="Q1262" s="26" t="s">
        <v>6767</v>
      </c>
      <c r="R1262" s="26" t="s">
        <v>6768</v>
      </c>
      <c r="S1262" s="26" t="s">
        <v>7231</v>
      </c>
      <c r="T1262" s="26" t="s">
        <v>7232</v>
      </c>
      <c r="U1262" s="26" t="s">
        <v>6771</v>
      </c>
      <c r="V1262" s="26">
        <v>4</v>
      </c>
      <c r="W1262" s="26">
        <v>480</v>
      </c>
      <c r="X1262" s="26" t="s">
        <v>7335</v>
      </c>
      <c r="Y1262" s="26" t="s">
        <v>7336</v>
      </c>
      <c r="Z1262" s="26" t="s">
        <v>7337</v>
      </c>
      <c r="AA1262" s="26">
        <v>1714</v>
      </c>
      <c r="AB1262" s="26" t="s">
        <v>3292</v>
      </c>
      <c r="AC1262" s="26">
        <v>171402</v>
      </c>
      <c r="AD1262" s="26" t="s">
        <v>186</v>
      </c>
      <c r="AE1262" s="26" t="s">
        <v>3256</v>
      </c>
      <c r="AF1262" s="26" t="s">
        <v>7332</v>
      </c>
      <c r="AG1262" s="26">
        <v>0</v>
      </c>
      <c r="AH1262" s="26">
        <v>-6.344049</v>
      </c>
      <c r="AI1262" s="26">
        <v>107.005898</v>
      </c>
      <c r="AL1262" t="str">
        <f t="shared" si="19"/>
        <v>0001887881_16ASOF1056</v>
      </c>
      <c r="AM1262" t="s">
        <v>5355</v>
      </c>
      <c r="AN1262" t="s">
        <v>3974</v>
      </c>
      <c r="AO1262" t="s">
        <v>29</v>
      </c>
      <c r="AP1262">
        <v>6</v>
      </c>
    </row>
    <row r="1263" spans="1:42" x14ac:dyDescent="0.35">
      <c r="A1263" s="26" t="s">
        <v>3245</v>
      </c>
      <c r="B1263" s="26" t="s">
        <v>3246</v>
      </c>
      <c r="C1263" s="26" t="s">
        <v>3247</v>
      </c>
      <c r="D1263" s="26" t="s">
        <v>3246</v>
      </c>
      <c r="E1263" s="26" t="s">
        <v>3247</v>
      </c>
      <c r="F1263" s="26" t="s">
        <v>3248</v>
      </c>
      <c r="G1263" s="26" t="s">
        <v>3249</v>
      </c>
      <c r="H1263" s="26" t="s">
        <v>3248</v>
      </c>
      <c r="I1263" s="26" t="s">
        <v>3249</v>
      </c>
      <c r="J1263" s="26" t="s">
        <v>3250</v>
      </c>
      <c r="K1263" s="26" t="s">
        <v>3249</v>
      </c>
      <c r="N1263" s="26">
        <v>1887881</v>
      </c>
      <c r="O1263" s="26" t="s">
        <v>3251</v>
      </c>
      <c r="P1263" s="26" t="s">
        <v>6766</v>
      </c>
      <c r="Q1263" s="26" t="s">
        <v>6767</v>
      </c>
      <c r="R1263" s="26" t="s">
        <v>6768</v>
      </c>
      <c r="S1263" s="26" t="s">
        <v>7231</v>
      </c>
      <c r="T1263" s="26" t="s">
        <v>7232</v>
      </c>
      <c r="U1263" s="26" t="s">
        <v>6771</v>
      </c>
      <c r="V1263" s="26">
        <v>4</v>
      </c>
      <c r="W1263" s="26">
        <v>10</v>
      </c>
      <c r="X1263" s="26" t="s">
        <v>7338</v>
      </c>
      <c r="Y1263" s="26" t="s">
        <v>7339</v>
      </c>
      <c r="Z1263" s="26" t="s">
        <v>7340</v>
      </c>
      <c r="AA1263" s="26">
        <v>1714</v>
      </c>
      <c r="AB1263" s="26" t="s">
        <v>3292</v>
      </c>
      <c r="AC1263" s="26">
        <v>171402</v>
      </c>
      <c r="AD1263" s="26" t="s">
        <v>186</v>
      </c>
      <c r="AE1263" s="26" t="s">
        <v>3256</v>
      </c>
      <c r="AF1263" s="26" t="s">
        <v>7332</v>
      </c>
      <c r="AG1263" s="26">
        <v>0</v>
      </c>
      <c r="AH1263" s="26">
        <v>-6.2942931</v>
      </c>
      <c r="AI1263" s="26">
        <v>107.0349744</v>
      </c>
      <c r="AL1263" t="str">
        <f t="shared" si="19"/>
        <v>0001887881_16ASOF1057</v>
      </c>
      <c r="AM1263" t="s">
        <v>8442</v>
      </c>
      <c r="AN1263" t="s">
        <v>8444</v>
      </c>
      <c r="AO1263" t="s">
        <v>546</v>
      </c>
      <c r="AP1263">
        <v>1</v>
      </c>
    </row>
    <row r="1264" spans="1:42" x14ac:dyDescent="0.35">
      <c r="A1264" s="26" t="s">
        <v>3245</v>
      </c>
      <c r="B1264" s="26" t="s">
        <v>3246</v>
      </c>
      <c r="C1264" s="26" t="s">
        <v>3247</v>
      </c>
      <c r="D1264" s="26" t="s">
        <v>3246</v>
      </c>
      <c r="E1264" s="26" t="s">
        <v>3247</v>
      </c>
      <c r="F1264" s="26" t="s">
        <v>3248</v>
      </c>
      <c r="G1264" s="26" t="s">
        <v>3249</v>
      </c>
      <c r="H1264" s="26" t="s">
        <v>3248</v>
      </c>
      <c r="I1264" s="26" t="s">
        <v>3249</v>
      </c>
      <c r="J1264" s="26" t="s">
        <v>3250</v>
      </c>
      <c r="K1264" s="26" t="s">
        <v>3249</v>
      </c>
      <c r="N1264" s="26">
        <v>1887881</v>
      </c>
      <c r="O1264" s="26" t="s">
        <v>3251</v>
      </c>
      <c r="P1264" s="26" t="s">
        <v>6766</v>
      </c>
      <c r="Q1264" s="26" t="s">
        <v>6767</v>
      </c>
      <c r="R1264" s="26" t="s">
        <v>6768</v>
      </c>
      <c r="S1264" s="26" t="s">
        <v>7231</v>
      </c>
      <c r="T1264" s="26" t="s">
        <v>7232</v>
      </c>
      <c r="U1264" s="26" t="s">
        <v>6771</v>
      </c>
      <c r="V1264" s="26">
        <v>4</v>
      </c>
      <c r="W1264" s="26">
        <v>0</v>
      </c>
      <c r="X1264" s="26" t="s">
        <v>7341</v>
      </c>
      <c r="Y1264" s="26" t="s">
        <v>7342</v>
      </c>
      <c r="Z1264" s="26" t="s">
        <v>7343</v>
      </c>
      <c r="AA1264" s="26">
        <v>1714</v>
      </c>
      <c r="AB1264" s="26" t="s">
        <v>3292</v>
      </c>
      <c r="AC1264" s="26">
        <v>171402</v>
      </c>
      <c r="AD1264" s="26" t="s">
        <v>186</v>
      </c>
      <c r="AE1264" s="26" t="s">
        <v>3256</v>
      </c>
      <c r="AF1264" s="26" t="s">
        <v>7332</v>
      </c>
      <c r="AG1264" s="26">
        <v>0</v>
      </c>
      <c r="AH1264" s="26">
        <v>-6.3393984000000003</v>
      </c>
      <c r="AI1264" s="26">
        <v>107.02678</v>
      </c>
      <c r="AL1264" t="str">
        <f t="shared" si="19"/>
        <v>0001887881_16ASOF1061</v>
      </c>
      <c r="AM1264" t="s">
        <v>5358</v>
      </c>
      <c r="AN1264" t="s">
        <v>1691</v>
      </c>
      <c r="AO1264" t="s">
        <v>29</v>
      </c>
      <c r="AP1264">
        <v>5</v>
      </c>
    </row>
    <row r="1265" spans="1:42" x14ac:dyDescent="0.35">
      <c r="A1265" s="26" t="s">
        <v>3245</v>
      </c>
      <c r="B1265" s="26" t="s">
        <v>3246</v>
      </c>
      <c r="C1265" s="26" t="s">
        <v>3247</v>
      </c>
      <c r="D1265" s="26" t="s">
        <v>3246</v>
      </c>
      <c r="E1265" s="26" t="s">
        <v>3247</v>
      </c>
      <c r="F1265" s="26" t="s">
        <v>3248</v>
      </c>
      <c r="G1265" s="26" t="s">
        <v>3249</v>
      </c>
      <c r="H1265" s="26" t="s">
        <v>3248</v>
      </c>
      <c r="I1265" s="26" t="s">
        <v>3249</v>
      </c>
      <c r="J1265" s="26" t="s">
        <v>3250</v>
      </c>
      <c r="K1265" s="26" t="s">
        <v>3249</v>
      </c>
      <c r="N1265" s="26">
        <v>1887881</v>
      </c>
      <c r="O1265" s="26" t="s">
        <v>3251</v>
      </c>
      <c r="P1265" s="26" t="s">
        <v>6766</v>
      </c>
      <c r="Q1265" s="26" t="s">
        <v>6767</v>
      </c>
      <c r="R1265" s="26" t="s">
        <v>6768</v>
      </c>
      <c r="S1265" s="26" t="s">
        <v>7231</v>
      </c>
      <c r="T1265" s="26" t="s">
        <v>7232</v>
      </c>
      <c r="U1265" s="26" t="s">
        <v>6771</v>
      </c>
      <c r="V1265" s="26">
        <v>4</v>
      </c>
      <c r="W1265" s="26">
        <v>400</v>
      </c>
      <c r="X1265" s="26" t="s">
        <v>7344</v>
      </c>
      <c r="Y1265" s="26" t="s">
        <v>7345</v>
      </c>
      <c r="Z1265" s="26" t="s">
        <v>1367</v>
      </c>
      <c r="AA1265" s="26">
        <v>1714</v>
      </c>
      <c r="AB1265" s="26" t="s">
        <v>3292</v>
      </c>
      <c r="AC1265" s="26">
        <v>171402</v>
      </c>
      <c r="AD1265" s="26" t="s">
        <v>186</v>
      </c>
      <c r="AE1265" s="26" t="s">
        <v>3256</v>
      </c>
      <c r="AF1265" s="26" t="s">
        <v>7346</v>
      </c>
      <c r="AG1265" s="26">
        <v>0</v>
      </c>
      <c r="AH1265" s="26">
        <v>-6.2942716000000001</v>
      </c>
      <c r="AI1265" s="26">
        <v>107.0350232</v>
      </c>
      <c r="AL1265" t="str">
        <f t="shared" si="19"/>
        <v>0001887881_16ASOF1067</v>
      </c>
      <c r="AM1265" t="s">
        <v>5361</v>
      </c>
      <c r="AN1265" t="s">
        <v>5363</v>
      </c>
      <c r="AO1265" t="s">
        <v>29</v>
      </c>
      <c r="AP1265">
        <v>1</v>
      </c>
    </row>
    <row r="1266" spans="1:42" x14ac:dyDescent="0.35">
      <c r="A1266" s="26" t="s">
        <v>3245</v>
      </c>
      <c r="B1266" s="26" t="s">
        <v>3246</v>
      </c>
      <c r="C1266" s="26" t="s">
        <v>3247</v>
      </c>
      <c r="D1266" s="26" t="s">
        <v>3246</v>
      </c>
      <c r="E1266" s="26" t="s">
        <v>3247</v>
      </c>
      <c r="F1266" s="26" t="s">
        <v>3248</v>
      </c>
      <c r="G1266" s="26" t="s">
        <v>3249</v>
      </c>
      <c r="H1266" s="26" t="s">
        <v>3248</v>
      </c>
      <c r="I1266" s="26" t="s">
        <v>3249</v>
      </c>
      <c r="J1266" s="26" t="s">
        <v>3250</v>
      </c>
      <c r="K1266" s="26" t="s">
        <v>3249</v>
      </c>
      <c r="N1266" s="26">
        <v>1887881</v>
      </c>
      <c r="O1266" s="26" t="s">
        <v>3251</v>
      </c>
      <c r="P1266" s="26" t="s">
        <v>6766</v>
      </c>
      <c r="Q1266" s="26" t="s">
        <v>6767</v>
      </c>
      <c r="R1266" s="26" t="s">
        <v>6768</v>
      </c>
      <c r="S1266" s="26" t="s">
        <v>7231</v>
      </c>
      <c r="T1266" s="26" t="s">
        <v>7232</v>
      </c>
      <c r="U1266" s="26" t="s">
        <v>6771</v>
      </c>
      <c r="V1266" s="26">
        <v>1</v>
      </c>
      <c r="W1266" s="26">
        <v>0</v>
      </c>
      <c r="X1266" s="26" t="s">
        <v>7347</v>
      </c>
      <c r="Y1266" s="26" t="s">
        <v>7348</v>
      </c>
      <c r="Z1266" s="26" t="s">
        <v>2145</v>
      </c>
      <c r="AA1266" s="26">
        <v>1714</v>
      </c>
      <c r="AB1266" s="26" t="s">
        <v>3292</v>
      </c>
      <c r="AC1266" s="26">
        <v>171402</v>
      </c>
      <c r="AD1266" s="26" t="s">
        <v>186</v>
      </c>
      <c r="AE1266" s="26" t="s">
        <v>3256</v>
      </c>
      <c r="AF1266" s="26" t="s">
        <v>7349</v>
      </c>
      <c r="AG1266" s="26">
        <v>0</v>
      </c>
      <c r="AH1266" s="26">
        <v>-6.2836385999999997</v>
      </c>
      <c r="AI1266" s="26">
        <v>107.0363811</v>
      </c>
      <c r="AL1266" t="str">
        <f t="shared" si="19"/>
        <v>0001887881_16ASOF1068</v>
      </c>
      <c r="AM1266" t="s">
        <v>5365</v>
      </c>
      <c r="AN1266" t="s">
        <v>5367</v>
      </c>
      <c r="AO1266" t="s">
        <v>29</v>
      </c>
      <c r="AP1266">
        <v>1</v>
      </c>
    </row>
    <row r="1267" spans="1:42" x14ac:dyDescent="0.35">
      <c r="A1267" s="26" t="s">
        <v>3245</v>
      </c>
      <c r="B1267" s="26" t="s">
        <v>3246</v>
      </c>
      <c r="C1267" s="26" t="s">
        <v>3247</v>
      </c>
      <c r="D1267" s="26" t="s">
        <v>3246</v>
      </c>
      <c r="E1267" s="26" t="s">
        <v>3247</v>
      </c>
      <c r="F1267" s="26" t="s">
        <v>3248</v>
      </c>
      <c r="G1267" s="26" t="s">
        <v>3249</v>
      </c>
      <c r="H1267" s="26" t="s">
        <v>3248</v>
      </c>
      <c r="I1267" s="26" t="s">
        <v>3249</v>
      </c>
      <c r="J1267" s="26" t="s">
        <v>3250</v>
      </c>
      <c r="K1267" s="26" t="s">
        <v>3249</v>
      </c>
      <c r="N1267" s="26">
        <v>1887881</v>
      </c>
      <c r="O1267" s="26" t="s">
        <v>3251</v>
      </c>
      <c r="P1267" s="26" t="s">
        <v>6766</v>
      </c>
      <c r="Q1267" s="26" t="s">
        <v>6767</v>
      </c>
      <c r="R1267" s="26" t="s">
        <v>6768</v>
      </c>
      <c r="S1267" s="26" t="s">
        <v>7231</v>
      </c>
      <c r="T1267" s="26" t="s">
        <v>7232</v>
      </c>
      <c r="U1267" s="26" t="s">
        <v>6771</v>
      </c>
      <c r="V1267" s="26">
        <v>1</v>
      </c>
      <c r="W1267" s="26">
        <v>20</v>
      </c>
      <c r="X1267" s="26" t="s">
        <v>7350</v>
      </c>
      <c r="Y1267" s="26" t="s">
        <v>7351</v>
      </c>
      <c r="Z1267" s="26" t="s">
        <v>7352</v>
      </c>
      <c r="AA1267" s="26">
        <v>1714</v>
      </c>
      <c r="AB1267" s="26" t="s">
        <v>3292</v>
      </c>
      <c r="AC1267" s="26">
        <v>171402</v>
      </c>
      <c r="AD1267" s="26" t="s">
        <v>186</v>
      </c>
      <c r="AE1267" s="26" t="s">
        <v>3256</v>
      </c>
      <c r="AF1267" s="26" t="s">
        <v>6970</v>
      </c>
      <c r="AG1267" s="26">
        <v>0</v>
      </c>
      <c r="AH1267" s="26">
        <v>-6.2943050999999999</v>
      </c>
      <c r="AI1267" s="26">
        <v>107.03495119999999</v>
      </c>
      <c r="AL1267" t="str">
        <f t="shared" si="19"/>
        <v>0001887881_16ASOF1069</v>
      </c>
      <c r="AM1267" t="s">
        <v>5369</v>
      </c>
      <c r="AN1267" t="s">
        <v>5371</v>
      </c>
      <c r="AO1267" t="s">
        <v>29</v>
      </c>
      <c r="AP1267">
        <v>1</v>
      </c>
    </row>
    <row r="1268" spans="1:42" x14ac:dyDescent="0.35">
      <c r="A1268" s="26" t="s">
        <v>3245</v>
      </c>
      <c r="B1268" s="26" t="s">
        <v>3246</v>
      </c>
      <c r="C1268" s="26" t="s">
        <v>3247</v>
      </c>
      <c r="D1268" s="26" t="s">
        <v>3246</v>
      </c>
      <c r="E1268" s="26" t="s">
        <v>3247</v>
      </c>
      <c r="F1268" s="26" t="s">
        <v>3248</v>
      </c>
      <c r="G1268" s="26" t="s">
        <v>3249</v>
      </c>
      <c r="H1268" s="26" t="s">
        <v>3248</v>
      </c>
      <c r="I1268" s="26" t="s">
        <v>3249</v>
      </c>
      <c r="J1268" s="26" t="s">
        <v>3250</v>
      </c>
      <c r="K1268" s="26" t="s">
        <v>3249</v>
      </c>
      <c r="N1268" s="26">
        <v>1887881</v>
      </c>
      <c r="O1268" s="26" t="s">
        <v>3251</v>
      </c>
      <c r="P1268" s="26" t="s">
        <v>6766</v>
      </c>
      <c r="Q1268" s="26" t="s">
        <v>6767</v>
      </c>
      <c r="R1268" s="26" t="s">
        <v>6768</v>
      </c>
      <c r="S1268" s="26" t="s">
        <v>7231</v>
      </c>
      <c r="T1268" s="26" t="s">
        <v>7232</v>
      </c>
      <c r="U1268" s="26" t="s">
        <v>6771</v>
      </c>
      <c r="V1268" s="26">
        <v>1</v>
      </c>
      <c r="W1268" s="26">
        <v>10</v>
      </c>
      <c r="X1268" s="26" t="s">
        <v>7353</v>
      </c>
      <c r="Y1268" s="26" t="s">
        <v>7354</v>
      </c>
      <c r="Z1268" s="26" t="s">
        <v>7355</v>
      </c>
      <c r="AA1268" s="26">
        <v>1714</v>
      </c>
      <c r="AB1268" s="26" t="s">
        <v>3292</v>
      </c>
      <c r="AC1268" s="26">
        <v>171402</v>
      </c>
      <c r="AD1268" s="26" t="s">
        <v>186</v>
      </c>
      <c r="AE1268" s="26" t="s">
        <v>3256</v>
      </c>
      <c r="AF1268" s="26" t="s">
        <v>7356</v>
      </c>
      <c r="AG1268" s="26">
        <v>0</v>
      </c>
      <c r="AH1268" s="26">
        <v>-6.3377521000000003</v>
      </c>
      <c r="AI1268" s="26">
        <v>107.0404715</v>
      </c>
      <c r="AL1268" t="str">
        <f t="shared" si="19"/>
        <v>0001887881_16ASOF1077</v>
      </c>
      <c r="AM1268" t="s">
        <v>5373</v>
      </c>
      <c r="AN1268" t="s">
        <v>2633</v>
      </c>
      <c r="AO1268" t="s">
        <v>29</v>
      </c>
      <c r="AP1268">
        <v>3</v>
      </c>
    </row>
    <row r="1269" spans="1:42" x14ac:dyDescent="0.35">
      <c r="A1269" s="26" t="s">
        <v>3245</v>
      </c>
      <c r="B1269" s="26" t="s">
        <v>3246</v>
      </c>
      <c r="C1269" s="26" t="s">
        <v>3247</v>
      </c>
      <c r="D1269" s="26" t="s">
        <v>3246</v>
      </c>
      <c r="E1269" s="26" t="s">
        <v>3247</v>
      </c>
      <c r="F1269" s="26" t="s">
        <v>3248</v>
      </c>
      <c r="G1269" s="26" t="s">
        <v>3249</v>
      </c>
      <c r="H1269" s="26" t="s">
        <v>3248</v>
      </c>
      <c r="I1269" s="26" t="s">
        <v>3249</v>
      </c>
      <c r="J1269" s="26" t="s">
        <v>3250</v>
      </c>
      <c r="K1269" s="26" t="s">
        <v>3249</v>
      </c>
      <c r="N1269" s="26">
        <v>1887881</v>
      </c>
      <c r="O1269" s="26" t="s">
        <v>3251</v>
      </c>
      <c r="P1269" s="26" t="s">
        <v>6766</v>
      </c>
      <c r="Q1269" s="26" t="s">
        <v>6767</v>
      </c>
      <c r="R1269" s="26" t="s">
        <v>6768</v>
      </c>
      <c r="S1269" s="26" t="s">
        <v>7231</v>
      </c>
      <c r="T1269" s="26" t="s">
        <v>7232</v>
      </c>
      <c r="U1269" s="26" t="s">
        <v>6771</v>
      </c>
      <c r="V1269" s="26">
        <v>4</v>
      </c>
      <c r="W1269" s="26">
        <v>390</v>
      </c>
      <c r="X1269" s="26" t="s">
        <v>7357</v>
      </c>
      <c r="Y1269" s="26" t="s">
        <v>7358</v>
      </c>
      <c r="Z1269" s="26" t="s">
        <v>2867</v>
      </c>
      <c r="AA1269" s="26">
        <v>1714</v>
      </c>
      <c r="AB1269" s="26" t="s">
        <v>3292</v>
      </c>
      <c r="AC1269" s="26">
        <v>171402</v>
      </c>
      <c r="AD1269" s="26" t="s">
        <v>186</v>
      </c>
      <c r="AF1269" s="26" t="s">
        <v>7359</v>
      </c>
      <c r="AG1269" s="26">
        <v>0</v>
      </c>
      <c r="AH1269" s="26">
        <v>-6.3425184000000003</v>
      </c>
      <c r="AI1269" s="26">
        <v>107.0300178</v>
      </c>
      <c r="AL1269" t="str">
        <f t="shared" si="19"/>
        <v>0001887881_16ASOF1078</v>
      </c>
      <c r="AM1269" t="s">
        <v>5376</v>
      </c>
      <c r="AN1269" t="s">
        <v>1584</v>
      </c>
      <c r="AO1269" t="s">
        <v>29</v>
      </c>
      <c r="AP1269">
        <v>2</v>
      </c>
    </row>
    <row r="1270" spans="1:42" x14ac:dyDescent="0.35">
      <c r="A1270" s="26" t="s">
        <v>3245</v>
      </c>
      <c r="B1270" s="26" t="s">
        <v>3246</v>
      </c>
      <c r="C1270" s="26" t="s">
        <v>3247</v>
      </c>
      <c r="D1270" s="26" t="s">
        <v>3246</v>
      </c>
      <c r="E1270" s="26" t="s">
        <v>3247</v>
      </c>
      <c r="F1270" s="26" t="s">
        <v>3248</v>
      </c>
      <c r="G1270" s="26" t="s">
        <v>3249</v>
      </c>
      <c r="H1270" s="26" t="s">
        <v>3248</v>
      </c>
      <c r="I1270" s="26" t="s">
        <v>3249</v>
      </c>
      <c r="J1270" s="26" t="s">
        <v>3250</v>
      </c>
      <c r="K1270" s="26" t="s">
        <v>3249</v>
      </c>
      <c r="N1270" s="26">
        <v>1887881</v>
      </c>
      <c r="O1270" s="26" t="s">
        <v>3251</v>
      </c>
      <c r="P1270" s="26" t="s">
        <v>6766</v>
      </c>
      <c r="Q1270" s="26" t="s">
        <v>6767</v>
      </c>
      <c r="R1270" s="26" t="s">
        <v>6768</v>
      </c>
      <c r="S1270" s="26" t="s">
        <v>7231</v>
      </c>
      <c r="T1270" s="26" t="s">
        <v>7232</v>
      </c>
      <c r="U1270" s="26" t="s">
        <v>6771</v>
      </c>
      <c r="V1270" s="26">
        <v>4</v>
      </c>
      <c r="W1270" s="26">
        <v>410</v>
      </c>
      <c r="X1270" s="26" t="s">
        <v>7360</v>
      </c>
      <c r="Y1270" s="26" t="s">
        <v>7361</v>
      </c>
      <c r="Z1270" s="26" t="s">
        <v>7362</v>
      </c>
      <c r="AA1270" s="26">
        <v>1714</v>
      </c>
      <c r="AB1270" s="26" t="s">
        <v>3292</v>
      </c>
      <c r="AC1270" s="26">
        <v>171402</v>
      </c>
      <c r="AD1270" s="26" t="s">
        <v>186</v>
      </c>
      <c r="AE1270" s="26" t="s">
        <v>3256</v>
      </c>
      <c r="AF1270" s="26" t="s">
        <v>7363</v>
      </c>
      <c r="AG1270" s="26">
        <v>0</v>
      </c>
      <c r="AH1270" s="26">
        <v>-6.3362660999999996</v>
      </c>
      <c r="AI1270" s="26">
        <v>107.0199233</v>
      </c>
      <c r="AL1270" t="str">
        <f t="shared" si="19"/>
        <v>0001887881_16ASOF1088</v>
      </c>
      <c r="AM1270" t="s">
        <v>5379</v>
      </c>
      <c r="AN1270" t="s">
        <v>5381</v>
      </c>
      <c r="AO1270" t="s">
        <v>29</v>
      </c>
      <c r="AP1270">
        <v>1</v>
      </c>
    </row>
    <row r="1271" spans="1:42" x14ac:dyDescent="0.35">
      <c r="A1271" s="26" t="s">
        <v>3245</v>
      </c>
      <c r="B1271" s="26" t="s">
        <v>3246</v>
      </c>
      <c r="C1271" s="26" t="s">
        <v>3247</v>
      </c>
      <c r="D1271" s="26" t="s">
        <v>3246</v>
      </c>
      <c r="E1271" s="26" t="s">
        <v>3247</v>
      </c>
      <c r="F1271" s="26" t="s">
        <v>3248</v>
      </c>
      <c r="G1271" s="26" t="s">
        <v>3249</v>
      </c>
      <c r="H1271" s="26" t="s">
        <v>3248</v>
      </c>
      <c r="I1271" s="26" t="s">
        <v>3249</v>
      </c>
      <c r="J1271" s="26" t="s">
        <v>3250</v>
      </c>
      <c r="K1271" s="26" t="s">
        <v>3249</v>
      </c>
      <c r="N1271" s="26">
        <v>1887881</v>
      </c>
      <c r="O1271" s="26" t="s">
        <v>3251</v>
      </c>
      <c r="P1271" s="26" t="s">
        <v>6766</v>
      </c>
      <c r="Q1271" s="26" t="s">
        <v>6767</v>
      </c>
      <c r="R1271" s="26" t="s">
        <v>6768</v>
      </c>
      <c r="S1271" s="26" t="s">
        <v>7231</v>
      </c>
      <c r="T1271" s="26" t="s">
        <v>7232</v>
      </c>
      <c r="U1271" s="26" t="s">
        <v>6771</v>
      </c>
      <c r="V1271" s="26">
        <v>1</v>
      </c>
      <c r="W1271" s="26">
        <v>80</v>
      </c>
      <c r="X1271" s="26" t="s">
        <v>7364</v>
      </c>
      <c r="Y1271" s="26" t="s">
        <v>7365</v>
      </c>
      <c r="Z1271" s="26" t="s">
        <v>7366</v>
      </c>
      <c r="AA1271" s="26">
        <v>1714</v>
      </c>
      <c r="AB1271" s="26" t="s">
        <v>3292</v>
      </c>
      <c r="AC1271" s="26">
        <v>171402</v>
      </c>
      <c r="AD1271" s="26" t="s">
        <v>186</v>
      </c>
      <c r="AE1271" s="26" t="s">
        <v>3256</v>
      </c>
      <c r="AF1271" s="26" t="s">
        <v>7367</v>
      </c>
      <c r="AG1271" s="26">
        <v>0</v>
      </c>
      <c r="AH1271" s="26">
        <v>-6.2635870000000002</v>
      </c>
      <c r="AI1271" s="26">
        <v>107.009878</v>
      </c>
      <c r="AL1271" t="str">
        <f t="shared" si="19"/>
        <v>0001887881_16ASOF1089</v>
      </c>
      <c r="AM1271" t="s">
        <v>5383</v>
      </c>
      <c r="AN1271" t="s">
        <v>5385</v>
      </c>
      <c r="AO1271" t="s">
        <v>29</v>
      </c>
      <c r="AP1271">
        <v>1</v>
      </c>
    </row>
    <row r="1272" spans="1:42" x14ac:dyDescent="0.35">
      <c r="A1272" s="26" t="s">
        <v>3245</v>
      </c>
      <c r="B1272" s="26" t="s">
        <v>3246</v>
      </c>
      <c r="C1272" s="26" t="s">
        <v>3247</v>
      </c>
      <c r="D1272" s="26" t="s">
        <v>3246</v>
      </c>
      <c r="E1272" s="26" t="s">
        <v>3247</v>
      </c>
      <c r="F1272" s="26" t="s">
        <v>3248</v>
      </c>
      <c r="G1272" s="26" t="s">
        <v>3249</v>
      </c>
      <c r="H1272" s="26" t="s">
        <v>3248</v>
      </c>
      <c r="I1272" s="26" t="s">
        <v>3249</v>
      </c>
      <c r="J1272" s="26" t="s">
        <v>3250</v>
      </c>
      <c r="K1272" s="26" t="s">
        <v>3249</v>
      </c>
      <c r="N1272" s="26">
        <v>1887881</v>
      </c>
      <c r="O1272" s="26" t="s">
        <v>3251</v>
      </c>
      <c r="P1272" s="26" t="s">
        <v>6766</v>
      </c>
      <c r="Q1272" s="26" t="s">
        <v>6767</v>
      </c>
      <c r="R1272" s="26" t="s">
        <v>6768</v>
      </c>
      <c r="S1272" s="26" t="s">
        <v>7231</v>
      </c>
      <c r="T1272" s="26" t="s">
        <v>7232</v>
      </c>
      <c r="U1272" s="26" t="s">
        <v>6771</v>
      </c>
      <c r="V1272" s="26">
        <v>4</v>
      </c>
      <c r="W1272" s="26">
        <v>320</v>
      </c>
      <c r="X1272" s="26" t="s">
        <v>7368</v>
      </c>
      <c r="Y1272" s="26" t="s">
        <v>7369</v>
      </c>
      <c r="Z1272" s="26" t="s">
        <v>3045</v>
      </c>
      <c r="AA1272" s="26">
        <v>1714</v>
      </c>
      <c r="AB1272" s="26" t="s">
        <v>3292</v>
      </c>
      <c r="AC1272" s="26">
        <v>171402</v>
      </c>
      <c r="AD1272" s="26" t="s">
        <v>186</v>
      </c>
      <c r="AE1272" s="26" t="s">
        <v>3256</v>
      </c>
      <c r="AF1272" s="26" t="s">
        <v>6977</v>
      </c>
      <c r="AG1272" s="26">
        <v>0</v>
      </c>
      <c r="AH1272" s="26">
        <v>-6.3167391000000004</v>
      </c>
      <c r="AI1272" s="26">
        <v>107.0065845</v>
      </c>
      <c r="AL1272" t="str">
        <f t="shared" si="19"/>
        <v>0001887881_16ASOF1095</v>
      </c>
      <c r="AM1272" t="s">
        <v>4791</v>
      </c>
      <c r="AN1272" t="s">
        <v>665</v>
      </c>
      <c r="AO1272" t="s">
        <v>4297</v>
      </c>
      <c r="AP1272">
        <v>2</v>
      </c>
    </row>
    <row r="1273" spans="1:42" x14ac:dyDescent="0.35">
      <c r="A1273" s="26" t="s">
        <v>3245</v>
      </c>
      <c r="B1273" s="26" t="s">
        <v>3246</v>
      </c>
      <c r="C1273" s="26" t="s">
        <v>3247</v>
      </c>
      <c r="D1273" s="26" t="s">
        <v>3246</v>
      </c>
      <c r="E1273" s="26" t="s">
        <v>3247</v>
      </c>
      <c r="F1273" s="26" t="s">
        <v>3248</v>
      </c>
      <c r="G1273" s="26" t="s">
        <v>3249</v>
      </c>
      <c r="H1273" s="26" t="s">
        <v>3248</v>
      </c>
      <c r="I1273" s="26" t="s">
        <v>3249</v>
      </c>
      <c r="J1273" s="26" t="s">
        <v>3250</v>
      </c>
      <c r="K1273" s="26" t="s">
        <v>3249</v>
      </c>
      <c r="N1273" s="26">
        <v>1887881</v>
      </c>
      <c r="O1273" s="26" t="s">
        <v>3251</v>
      </c>
      <c r="P1273" s="26" t="s">
        <v>6766</v>
      </c>
      <c r="Q1273" s="26" t="s">
        <v>6767</v>
      </c>
      <c r="R1273" s="26" t="s">
        <v>6768</v>
      </c>
      <c r="S1273" s="26" t="s">
        <v>7231</v>
      </c>
      <c r="T1273" s="26" t="s">
        <v>7232</v>
      </c>
      <c r="U1273" s="26" t="s">
        <v>6771</v>
      </c>
      <c r="V1273" s="26">
        <v>4</v>
      </c>
      <c r="W1273" s="26">
        <v>330</v>
      </c>
      <c r="X1273" s="26" t="s">
        <v>7370</v>
      </c>
      <c r="Y1273" s="26" t="s">
        <v>7371</v>
      </c>
      <c r="Z1273" s="26" t="s">
        <v>2617</v>
      </c>
      <c r="AA1273" s="26">
        <v>1714</v>
      </c>
      <c r="AB1273" s="26" t="s">
        <v>3292</v>
      </c>
      <c r="AC1273" s="26">
        <v>171402</v>
      </c>
      <c r="AD1273" s="26" t="s">
        <v>186</v>
      </c>
      <c r="AE1273" s="26" t="s">
        <v>3256</v>
      </c>
      <c r="AF1273" s="26" t="s">
        <v>7372</v>
      </c>
      <c r="AG1273" s="26">
        <v>0</v>
      </c>
      <c r="AH1273" s="26">
        <v>-6.2831485000000002</v>
      </c>
      <c r="AI1273" s="26">
        <v>107.02054200000001</v>
      </c>
      <c r="AL1273" t="str">
        <f t="shared" si="19"/>
        <v>0001887881_16ASOF1099</v>
      </c>
      <c r="AM1273" t="s">
        <v>4867</v>
      </c>
      <c r="AN1273" t="s">
        <v>4869</v>
      </c>
      <c r="AO1273" t="s">
        <v>4297</v>
      </c>
      <c r="AP1273">
        <v>6</v>
      </c>
    </row>
    <row r="1274" spans="1:42" x14ac:dyDescent="0.35">
      <c r="A1274" s="26" t="s">
        <v>3245</v>
      </c>
      <c r="B1274" s="26" t="s">
        <v>3246</v>
      </c>
      <c r="C1274" s="26" t="s">
        <v>3247</v>
      </c>
      <c r="D1274" s="26" t="s">
        <v>3246</v>
      </c>
      <c r="E1274" s="26" t="s">
        <v>3247</v>
      </c>
      <c r="F1274" s="26" t="s">
        <v>3248</v>
      </c>
      <c r="G1274" s="26" t="s">
        <v>3249</v>
      </c>
      <c r="H1274" s="26" t="s">
        <v>3248</v>
      </c>
      <c r="I1274" s="26" t="s">
        <v>3249</v>
      </c>
      <c r="J1274" s="26" t="s">
        <v>3250</v>
      </c>
      <c r="K1274" s="26" t="s">
        <v>3249</v>
      </c>
      <c r="N1274" s="26">
        <v>1887881</v>
      </c>
      <c r="O1274" s="26" t="s">
        <v>3251</v>
      </c>
      <c r="P1274" s="26" t="s">
        <v>6766</v>
      </c>
      <c r="Q1274" s="26" t="s">
        <v>6767</v>
      </c>
      <c r="R1274" s="26" t="s">
        <v>6768</v>
      </c>
      <c r="S1274" s="26" t="s">
        <v>7231</v>
      </c>
      <c r="T1274" s="26" t="s">
        <v>7232</v>
      </c>
      <c r="U1274" s="26" t="s">
        <v>6771</v>
      </c>
      <c r="V1274" s="26">
        <v>1</v>
      </c>
      <c r="W1274" s="26">
        <v>30</v>
      </c>
      <c r="X1274" s="26" t="s">
        <v>7373</v>
      </c>
      <c r="Y1274" s="26" t="s">
        <v>7374</v>
      </c>
      <c r="Z1274" s="26" t="s">
        <v>7375</v>
      </c>
      <c r="AA1274" s="26">
        <v>1714</v>
      </c>
      <c r="AB1274" s="26" t="s">
        <v>3292</v>
      </c>
      <c r="AC1274" s="26">
        <v>171402</v>
      </c>
      <c r="AD1274" s="26" t="s">
        <v>186</v>
      </c>
      <c r="AE1274" s="26" t="s">
        <v>3256</v>
      </c>
      <c r="AF1274" s="26" t="s">
        <v>7376</v>
      </c>
      <c r="AG1274" s="26">
        <v>0</v>
      </c>
      <c r="AH1274" s="26">
        <v>-6.3393864999999998</v>
      </c>
      <c r="AI1274" s="26">
        <v>107.02677799999999</v>
      </c>
      <c r="AL1274" t="str">
        <f t="shared" si="19"/>
        <v>0001887881_16ASOF1100</v>
      </c>
      <c r="AM1274" t="s">
        <v>4141</v>
      </c>
      <c r="AN1274" t="s">
        <v>4143</v>
      </c>
      <c r="AO1274" t="s">
        <v>508</v>
      </c>
      <c r="AP1274">
        <v>4</v>
      </c>
    </row>
    <row r="1275" spans="1:42" x14ac:dyDescent="0.35">
      <c r="A1275" s="26" t="s">
        <v>3245</v>
      </c>
      <c r="B1275" s="26" t="s">
        <v>3246</v>
      </c>
      <c r="C1275" s="26" t="s">
        <v>3247</v>
      </c>
      <c r="D1275" s="26" t="s">
        <v>3246</v>
      </c>
      <c r="E1275" s="26" t="s">
        <v>3247</v>
      </c>
      <c r="F1275" s="26" t="s">
        <v>3248</v>
      </c>
      <c r="G1275" s="26" t="s">
        <v>3249</v>
      </c>
      <c r="H1275" s="26" t="s">
        <v>3248</v>
      </c>
      <c r="I1275" s="26" t="s">
        <v>3249</v>
      </c>
      <c r="J1275" s="26" t="s">
        <v>3250</v>
      </c>
      <c r="K1275" s="26" t="s">
        <v>3249</v>
      </c>
      <c r="N1275" s="26">
        <v>1887881</v>
      </c>
      <c r="O1275" s="26" t="s">
        <v>3251</v>
      </c>
      <c r="P1275" s="26" t="s">
        <v>6766</v>
      </c>
      <c r="Q1275" s="26" t="s">
        <v>6767</v>
      </c>
      <c r="R1275" s="26" t="s">
        <v>6768</v>
      </c>
      <c r="S1275" s="26" t="s">
        <v>7231</v>
      </c>
      <c r="T1275" s="26" t="s">
        <v>7232</v>
      </c>
      <c r="U1275" s="26" t="s">
        <v>6771</v>
      </c>
      <c r="V1275" s="26">
        <v>4</v>
      </c>
      <c r="W1275" s="26">
        <v>0</v>
      </c>
      <c r="X1275" s="26" t="s">
        <v>7377</v>
      </c>
      <c r="Y1275" s="26" t="s">
        <v>7378</v>
      </c>
      <c r="Z1275" s="26" t="s">
        <v>2167</v>
      </c>
      <c r="AA1275" s="26">
        <v>1714</v>
      </c>
      <c r="AB1275" s="26" t="s">
        <v>3292</v>
      </c>
      <c r="AC1275" s="26">
        <v>171402</v>
      </c>
      <c r="AD1275" s="26" t="s">
        <v>186</v>
      </c>
      <c r="AE1275" s="26" t="s">
        <v>3256</v>
      </c>
      <c r="AF1275" s="26" t="s">
        <v>7376</v>
      </c>
      <c r="AG1275" s="26">
        <v>0</v>
      </c>
      <c r="AH1275" s="26">
        <v>-6.2863262000000004</v>
      </c>
      <c r="AI1275" s="26">
        <v>107.0210459</v>
      </c>
      <c r="AL1275" t="str">
        <f t="shared" si="19"/>
        <v>0001887881_16ASOF1101</v>
      </c>
      <c r="AM1275" t="s">
        <v>8242</v>
      </c>
      <c r="AN1275" t="s">
        <v>8244</v>
      </c>
      <c r="AO1275" t="s">
        <v>546</v>
      </c>
      <c r="AP1275">
        <v>5</v>
      </c>
    </row>
    <row r="1276" spans="1:42" x14ac:dyDescent="0.35">
      <c r="A1276" s="26" t="s">
        <v>3245</v>
      </c>
      <c r="B1276" s="26" t="s">
        <v>3246</v>
      </c>
      <c r="C1276" s="26" t="s">
        <v>3247</v>
      </c>
      <c r="D1276" s="26" t="s">
        <v>3246</v>
      </c>
      <c r="E1276" s="26" t="s">
        <v>3247</v>
      </c>
      <c r="F1276" s="26" t="s">
        <v>3248</v>
      </c>
      <c r="G1276" s="26" t="s">
        <v>3249</v>
      </c>
      <c r="H1276" s="26" t="s">
        <v>3248</v>
      </c>
      <c r="I1276" s="26" t="s">
        <v>3249</v>
      </c>
      <c r="J1276" s="26" t="s">
        <v>3250</v>
      </c>
      <c r="K1276" s="26" t="s">
        <v>3249</v>
      </c>
      <c r="N1276" s="26">
        <v>1887881</v>
      </c>
      <c r="O1276" s="26" t="s">
        <v>3251</v>
      </c>
      <c r="P1276" s="26" t="s">
        <v>6766</v>
      </c>
      <c r="Q1276" s="26" t="s">
        <v>6767</v>
      </c>
      <c r="R1276" s="26" t="s">
        <v>6768</v>
      </c>
      <c r="S1276" s="26" t="s">
        <v>7231</v>
      </c>
      <c r="T1276" s="26" t="s">
        <v>7232</v>
      </c>
      <c r="U1276" s="26" t="s">
        <v>6771</v>
      </c>
      <c r="V1276" s="26">
        <v>4</v>
      </c>
      <c r="W1276" s="26">
        <v>0</v>
      </c>
      <c r="X1276" s="26" t="s">
        <v>7379</v>
      </c>
      <c r="Y1276" s="26" t="s">
        <v>7380</v>
      </c>
      <c r="Z1276" s="26" t="s">
        <v>7381</v>
      </c>
      <c r="AA1276" s="26">
        <v>1714</v>
      </c>
      <c r="AB1276" s="26" t="s">
        <v>3292</v>
      </c>
      <c r="AC1276" s="26">
        <v>171402</v>
      </c>
      <c r="AD1276" s="26" t="s">
        <v>186</v>
      </c>
      <c r="AE1276" s="26" t="s">
        <v>3256</v>
      </c>
      <c r="AF1276" s="26" t="s">
        <v>6977</v>
      </c>
      <c r="AG1276" s="26">
        <v>0</v>
      </c>
      <c r="AH1276" s="26">
        <v>-6.2710222</v>
      </c>
      <c r="AI1276" s="26">
        <v>107.0753052</v>
      </c>
      <c r="AL1276" t="str">
        <f t="shared" si="19"/>
        <v>0001887881_16ASOF1102</v>
      </c>
      <c r="AM1276" t="s">
        <v>4955</v>
      </c>
      <c r="AN1276" t="s">
        <v>1912</v>
      </c>
      <c r="AO1276" t="s">
        <v>4297</v>
      </c>
      <c r="AP1276">
        <v>2</v>
      </c>
    </row>
    <row r="1277" spans="1:42" x14ac:dyDescent="0.35">
      <c r="A1277" s="26" t="s">
        <v>3245</v>
      </c>
      <c r="B1277" s="26" t="s">
        <v>3246</v>
      </c>
      <c r="C1277" s="26" t="s">
        <v>3247</v>
      </c>
      <c r="D1277" s="26" t="s">
        <v>3246</v>
      </c>
      <c r="E1277" s="26" t="s">
        <v>3247</v>
      </c>
      <c r="F1277" s="26" t="s">
        <v>3248</v>
      </c>
      <c r="G1277" s="26" t="s">
        <v>3249</v>
      </c>
      <c r="H1277" s="26" t="s">
        <v>3248</v>
      </c>
      <c r="I1277" s="26" t="s">
        <v>3249</v>
      </c>
      <c r="J1277" s="26" t="s">
        <v>3250</v>
      </c>
      <c r="K1277" s="26" t="s">
        <v>3249</v>
      </c>
      <c r="N1277" s="26">
        <v>1887881</v>
      </c>
      <c r="O1277" s="26" t="s">
        <v>3251</v>
      </c>
      <c r="P1277" s="26" t="s">
        <v>6766</v>
      </c>
      <c r="Q1277" s="26" t="s">
        <v>6767</v>
      </c>
      <c r="R1277" s="26" t="s">
        <v>6768</v>
      </c>
      <c r="S1277" s="26" t="s">
        <v>7231</v>
      </c>
      <c r="T1277" s="26" t="s">
        <v>7232</v>
      </c>
      <c r="U1277" s="26" t="s">
        <v>6771</v>
      </c>
      <c r="V1277" s="26">
        <v>4</v>
      </c>
      <c r="W1277" s="26">
        <v>20</v>
      </c>
      <c r="X1277" s="26" t="s">
        <v>7382</v>
      </c>
      <c r="Y1277" s="26" t="s">
        <v>7383</v>
      </c>
      <c r="Z1277" s="26" t="s">
        <v>7384</v>
      </c>
      <c r="AA1277" s="26">
        <v>1714</v>
      </c>
      <c r="AB1277" s="26" t="s">
        <v>3292</v>
      </c>
      <c r="AC1277" s="26">
        <v>171402</v>
      </c>
      <c r="AD1277" s="26" t="s">
        <v>186</v>
      </c>
      <c r="AE1277" s="26" t="s">
        <v>3256</v>
      </c>
      <c r="AF1277" s="26" t="s">
        <v>7385</v>
      </c>
      <c r="AG1277" s="26">
        <v>0</v>
      </c>
      <c r="AH1277" s="26">
        <v>-6.2942650000000002</v>
      </c>
      <c r="AI1277" s="26">
        <v>107.0350531</v>
      </c>
      <c r="AL1277" t="str">
        <f t="shared" si="19"/>
        <v>0001887881_16ASOG1021</v>
      </c>
      <c r="AM1277" t="s">
        <v>5387</v>
      </c>
      <c r="AN1277" t="s">
        <v>5389</v>
      </c>
      <c r="AO1277" t="s">
        <v>29</v>
      </c>
      <c r="AP1277">
        <v>3</v>
      </c>
    </row>
    <row r="1278" spans="1:42" x14ac:dyDescent="0.35">
      <c r="A1278" s="26" t="s">
        <v>3245</v>
      </c>
      <c r="B1278" s="26" t="s">
        <v>3246</v>
      </c>
      <c r="C1278" s="26" t="s">
        <v>3247</v>
      </c>
      <c r="D1278" s="26" t="s">
        <v>3246</v>
      </c>
      <c r="E1278" s="26" t="s">
        <v>3247</v>
      </c>
      <c r="F1278" s="26" t="s">
        <v>3248</v>
      </c>
      <c r="G1278" s="26" t="s">
        <v>3249</v>
      </c>
      <c r="H1278" s="26" t="s">
        <v>3248</v>
      </c>
      <c r="I1278" s="26" t="s">
        <v>3249</v>
      </c>
      <c r="J1278" s="26" t="s">
        <v>3250</v>
      </c>
      <c r="K1278" s="26" t="s">
        <v>3249</v>
      </c>
      <c r="N1278" s="26">
        <v>1887881</v>
      </c>
      <c r="O1278" s="26" t="s">
        <v>3251</v>
      </c>
      <c r="P1278" s="26" t="s">
        <v>6766</v>
      </c>
      <c r="Q1278" s="26" t="s">
        <v>6767</v>
      </c>
      <c r="R1278" s="26" t="s">
        <v>6768</v>
      </c>
      <c r="S1278" s="26" t="s">
        <v>7231</v>
      </c>
      <c r="T1278" s="26" t="s">
        <v>7232</v>
      </c>
      <c r="U1278" s="26" t="s">
        <v>6771</v>
      </c>
      <c r="V1278" s="26">
        <v>1</v>
      </c>
      <c r="W1278" s="26">
        <v>180</v>
      </c>
      <c r="X1278" s="26" t="s">
        <v>7386</v>
      </c>
      <c r="Y1278" s="26" t="s">
        <v>7387</v>
      </c>
      <c r="Z1278" s="26" t="s">
        <v>7388</v>
      </c>
      <c r="AA1278" s="26">
        <v>1714</v>
      </c>
      <c r="AB1278" s="26" t="s">
        <v>3292</v>
      </c>
      <c r="AC1278" s="26">
        <v>171402</v>
      </c>
      <c r="AD1278" s="26" t="s">
        <v>186</v>
      </c>
      <c r="AE1278" s="26" t="s">
        <v>3256</v>
      </c>
      <c r="AF1278" s="26" t="s">
        <v>7389</v>
      </c>
      <c r="AG1278" s="26">
        <v>0</v>
      </c>
      <c r="AH1278" s="26">
        <v>-6.3344459999999998</v>
      </c>
      <c r="AI1278" s="26">
        <v>106.979274</v>
      </c>
      <c r="AL1278" t="str">
        <f t="shared" si="19"/>
        <v>0001887881_16ASOG1023</v>
      </c>
      <c r="AM1278" t="s">
        <v>3866</v>
      </c>
      <c r="AN1278" t="s">
        <v>3868</v>
      </c>
      <c r="AO1278" t="s">
        <v>508</v>
      </c>
      <c r="AP1278">
        <v>2</v>
      </c>
    </row>
    <row r="1279" spans="1:42" x14ac:dyDescent="0.35">
      <c r="A1279" s="26" t="s">
        <v>3245</v>
      </c>
      <c r="B1279" s="26" t="s">
        <v>3246</v>
      </c>
      <c r="C1279" s="26" t="s">
        <v>3247</v>
      </c>
      <c r="D1279" s="26" t="s">
        <v>3246</v>
      </c>
      <c r="E1279" s="26" t="s">
        <v>3247</v>
      </c>
      <c r="F1279" s="26" t="s">
        <v>3248</v>
      </c>
      <c r="G1279" s="26" t="s">
        <v>3249</v>
      </c>
      <c r="H1279" s="26" t="s">
        <v>3248</v>
      </c>
      <c r="I1279" s="26" t="s">
        <v>3249</v>
      </c>
      <c r="J1279" s="26" t="s">
        <v>3250</v>
      </c>
      <c r="K1279" s="26" t="s">
        <v>3249</v>
      </c>
      <c r="N1279" s="26">
        <v>1887881</v>
      </c>
      <c r="O1279" s="26" t="s">
        <v>3251</v>
      </c>
      <c r="P1279" s="26" t="s">
        <v>6766</v>
      </c>
      <c r="Q1279" s="26" t="s">
        <v>6767</v>
      </c>
      <c r="R1279" s="26" t="s">
        <v>6768</v>
      </c>
      <c r="S1279" s="26" t="s">
        <v>7231</v>
      </c>
      <c r="T1279" s="26" t="s">
        <v>7232</v>
      </c>
      <c r="U1279" s="26" t="s">
        <v>6771</v>
      </c>
      <c r="V1279" s="26">
        <v>3</v>
      </c>
      <c r="W1279" s="26">
        <v>380</v>
      </c>
      <c r="X1279" s="26" t="s">
        <v>7390</v>
      </c>
      <c r="Y1279" s="26" t="s">
        <v>7391</v>
      </c>
      <c r="Z1279" s="26" t="s">
        <v>7392</v>
      </c>
      <c r="AA1279" s="26">
        <v>1714</v>
      </c>
      <c r="AB1279" s="26" t="s">
        <v>3292</v>
      </c>
      <c r="AC1279" s="26">
        <v>171402</v>
      </c>
      <c r="AD1279" s="26" t="s">
        <v>186</v>
      </c>
      <c r="AE1279" s="26" t="s">
        <v>3256</v>
      </c>
      <c r="AF1279" s="26" t="s">
        <v>7393</v>
      </c>
      <c r="AG1279" s="26">
        <v>0</v>
      </c>
      <c r="AH1279" s="26">
        <v>-6.3133207999999996</v>
      </c>
      <c r="AI1279" s="26">
        <v>107.0390474</v>
      </c>
      <c r="AL1279" t="str">
        <f t="shared" si="19"/>
        <v>0001887881_16ASOG1024</v>
      </c>
      <c r="AM1279" t="s">
        <v>8453</v>
      </c>
      <c r="AN1279" t="s">
        <v>8455</v>
      </c>
      <c r="AO1279" t="s">
        <v>546</v>
      </c>
      <c r="AP1279">
        <v>3</v>
      </c>
    </row>
    <row r="1280" spans="1:42" x14ac:dyDescent="0.35">
      <c r="A1280" s="26" t="s">
        <v>3245</v>
      </c>
      <c r="B1280" s="26" t="s">
        <v>3246</v>
      </c>
      <c r="C1280" s="26" t="s">
        <v>3247</v>
      </c>
      <c r="D1280" s="26" t="s">
        <v>3246</v>
      </c>
      <c r="E1280" s="26" t="s">
        <v>3247</v>
      </c>
      <c r="F1280" s="26" t="s">
        <v>3248</v>
      </c>
      <c r="G1280" s="26" t="s">
        <v>3249</v>
      </c>
      <c r="H1280" s="26" t="s">
        <v>3248</v>
      </c>
      <c r="I1280" s="26" t="s">
        <v>3249</v>
      </c>
      <c r="J1280" s="26" t="s">
        <v>3250</v>
      </c>
      <c r="K1280" s="26" t="s">
        <v>3249</v>
      </c>
      <c r="N1280" s="26">
        <v>1887881</v>
      </c>
      <c r="O1280" s="26" t="s">
        <v>3251</v>
      </c>
      <c r="P1280" s="26" t="s">
        <v>6766</v>
      </c>
      <c r="Q1280" s="26" t="s">
        <v>6767</v>
      </c>
      <c r="R1280" s="26" t="s">
        <v>6768</v>
      </c>
      <c r="S1280" s="26" t="s">
        <v>7231</v>
      </c>
      <c r="T1280" s="26" t="s">
        <v>7232</v>
      </c>
      <c r="U1280" s="26" t="s">
        <v>6771</v>
      </c>
      <c r="V1280" s="26">
        <v>3</v>
      </c>
      <c r="W1280" s="26">
        <v>370</v>
      </c>
      <c r="X1280" s="26" t="s">
        <v>7394</v>
      </c>
      <c r="Y1280" s="26" t="s">
        <v>7395</v>
      </c>
      <c r="Z1280" s="26" t="s">
        <v>7396</v>
      </c>
      <c r="AA1280" s="26">
        <v>1714</v>
      </c>
      <c r="AB1280" s="26" t="s">
        <v>3292</v>
      </c>
      <c r="AC1280" s="26">
        <v>171402</v>
      </c>
      <c r="AD1280" s="26" t="s">
        <v>186</v>
      </c>
      <c r="AE1280" s="26" t="s">
        <v>3256</v>
      </c>
      <c r="AF1280" s="26" t="s">
        <v>7397</v>
      </c>
      <c r="AG1280" s="26">
        <v>0</v>
      </c>
      <c r="AH1280" s="26">
        <v>-6.2306090000000003</v>
      </c>
      <c r="AI1280" s="26">
        <v>107.07210000000001</v>
      </c>
      <c r="AL1280" t="str">
        <f t="shared" si="19"/>
        <v>0001887881_16ASOG1029</v>
      </c>
      <c r="AM1280" t="s">
        <v>8001</v>
      </c>
      <c r="AN1280" t="s">
        <v>7343</v>
      </c>
      <c r="AO1280" t="s">
        <v>546</v>
      </c>
      <c r="AP1280">
        <v>5</v>
      </c>
    </row>
    <row r="1281" spans="1:42" x14ac:dyDescent="0.35">
      <c r="A1281" s="26" t="s">
        <v>3245</v>
      </c>
      <c r="B1281" s="26" t="s">
        <v>3246</v>
      </c>
      <c r="C1281" s="26" t="s">
        <v>3247</v>
      </c>
      <c r="D1281" s="26" t="s">
        <v>3246</v>
      </c>
      <c r="E1281" s="26" t="s">
        <v>3247</v>
      </c>
      <c r="F1281" s="26" t="s">
        <v>3248</v>
      </c>
      <c r="G1281" s="26" t="s">
        <v>3249</v>
      </c>
      <c r="H1281" s="26" t="s">
        <v>3248</v>
      </c>
      <c r="I1281" s="26" t="s">
        <v>3249</v>
      </c>
      <c r="J1281" s="26" t="s">
        <v>3250</v>
      </c>
      <c r="K1281" s="26" t="s">
        <v>3249</v>
      </c>
      <c r="N1281" s="26">
        <v>1887881</v>
      </c>
      <c r="O1281" s="26" t="s">
        <v>3251</v>
      </c>
      <c r="P1281" s="26" t="s">
        <v>6766</v>
      </c>
      <c r="Q1281" s="26" t="s">
        <v>6767</v>
      </c>
      <c r="R1281" s="26" t="s">
        <v>6768</v>
      </c>
      <c r="S1281" s="26" t="s">
        <v>7231</v>
      </c>
      <c r="T1281" s="26" t="s">
        <v>7232</v>
      </c>
      <c r="U1281" s="26" t="s">
        <v>6771</v>
      </c>
      <c r="V1281" s="26">
        <v>3</v>
      </c>
      <c r="W1281" s="26">
        <v>360</v>
      </c>
      <c r="X1281" s="26" t="s">
        <v>7398</v>
      </c>
      <c r="Y1281" s="26" t="s">
        <v>7399</v>
      </c>
      <c r="Z1281" s="26" t="s">
        <v>7400</v>
      </c>
      <c r="AA1281" s="26">
        <v>1714</v>
      </c>
      <c r="AB1281" s="26" t="s">
        <v>3292</v>
      </c>
      <c r="AC1281" s="26">
        <v>171402</v>
      </c>
      <c r="AD1281" s="26" t="s">
        <v>186</v>
      </c>
      <c r="AE1281" s="26" t="s">
        <v>3256</v>
      </c>
      <c r="AF1281" s="26" t="s">
        <v>7401</v>
      </c>
      <c r="AG1281" s="26">
        <v>0</v>
      </c>
      <c r="AH1281" s="26">
        <v>-6.230817</v>
      </c>
      <c r="AI1281" s="26">
        <v>107.072045</v>
      </c>
      <c r="AL1281" t="str">
        <f t="shared" si="19"/>
        <v>0001887881_16ASOH1002</v>
      </c>
      <c r="AM1281" t="s">
        <v>4722</v>
      </c>
      <c r="AN1281" t="s">
        <v>1459</v>
      </c>
      <c r="AO1281" t="s">
        <v>4297</v>
      </c>
      <c r="AP1281">
        <v>2</v>
      </c>
    </row>
    <row r="1282" spans="1:42" x14ac:dyDescent="0.35">
      <c r="A1282" s="26" t="s">
        <v>3245</v>
      </c>
      <c r="B1282" s="26" t="s">
        <v>3246</v>
      </c>
      <c r="C1282" s="26" t="s">
        <v>3247</v>
      </c>
      <c r="D1282" s="26" t="s">
        <v>3246</v>
      </c>
      <c r="E1282" s="26" t="s">
        <v>3247</v>
      </c>
      <c r="F1282" s="26" t="s">
        <v>3248</v>
      </c>
      <c r="G1282" s="26" t="s">
        <v>3249</v>
      </c>
      <c r="H1282" s="26" t="s">
        <v>3248</v>
      </c>
      <c r="I1282" s="26" t="s">
        <v>3249</v>
      </c>
      <c r="J1282" s="26" t="s">
        <v>3250</v>
      </c>
      <c r="K1282" s="26" t="s">
        <v>3249</v>
      </c>
      <c r="N1282" s="26">
        <v>1887881</v>
      </c>
      <c r="O1282" s="26" t="s">
        <v>3251</v>
      </c>
      <c r="P1282" s="26" t="s">
        <v>6766</v>
      </c>
      <c r="Q1282" s="26" t="s">
        <v>6767</v>
      </c>
      <c r="R1282" s="26" t="s">
        <v>6768</v>
      </c>
      <c r="S1282" s="26" t="s">
        <v>7231</v>
      </c>
      <c r="T1282" s="26" t="s">
        <v>7232</v>
      </c>
      <c r="U1282" s="26" t="s">
        <v>6771</v>
      </c>
      <c r="V1282" s="26">
        <v>3</v>
      </c>
      <c r="W1282" s="26">
        <v>350</v>
      </c>
      <c r="X1282" s="26" t="s">
        <v>7402</v>
      </c>
      <c r="Y1282" s="26" t="s">
        <v>7403</v>
      </c>
      <c r="Z1282" s="26" t="s">
        <v>7404</v>
      </c>
      <c r="AA1282" s="26">
        <v>1714</v>
      </c>
      <c r="AB1282" s="26" t="s">
        <v>3292</v>
      </c>
      <c r="AC1282" s="26">
        <v>171402</v>
      </c>
      <c r="AD1282" s="26" t="s">
        <v>186</v>
      </c>
      <c r="AE1282" s="26" t="s">
        <v>3256</v>
      </c>
      <c r="AF1282" s="26" t="s">
        <v>7405</v>
      </c>
      <c r="AG1282" s="26">
        <v>0</v>
      </c>
      <c r="AH1282" s="26">
        <v>-6.2313460000000003</v>
      </c>
      <c r="AI1282" s="26">
        <v>107.07196399999999</v>
      </c>
      <c r="AL1282" t="str">
        <f t="shared" si="19"/>
        <v>0001887881_16ASOH1008</v>
      </c>
      <c r="AM1282" t="s">
        <v>3606</v>
      </c>
      <c r="AN1282" t="s">
        <v>3608</v>
      </c>
      <c r="AO1282" t="s">
        <v>508</v>
      </c>
      <c r="AP1282">
        <v>3</v>
      </c>
    </row>
    <row r="1283" spans="1:42" x14ac:dyDescent="0.35">
      <c r="A1283" s="26" t="s">
        <v>3245</v>
      </c>
      <c r="B1283" s="26" t="s">
        <v>3246</v>
      </c>
      <c r="C1283" s="26" t="s">
        <v>3247</v>
      </c>
      <c r="D1283" s="26" t="s">
        <v>3246</v>
      </c>
      <c r="E1283" s="26" t="s">
        <v>3247</v>
      </c>
      <c r="F1283" s="26" t="s">
        <v>3248</v>
      </c>
      <c r="G1283" s="26" t="s">
        <v>3249</v>
      </c>
      <c r="H1283" s="26" t="s">
        <v>3248</v>
      </c>
      <c r="I1283" s="26" t="s">
        <v>3249</v>
      </c>
      <c r="J1283" s="26" t="s">
        <v>3250</v>
      </c>
      <c r="K1283" s="26" t="s">
        <v>3249</v>
      </c>
      <c r="N1283" s="26">
        <v>1887881</v>
      </c>
      <c r="O1283" s="26" t="s">
        <v>3251</v>
      </c>
      <c r="P1283" s="26" t="s">
        <v>6766</v>
      </c>
      <c r="Q1283" s="26" t="s">
        <v>6767</v>
      </c>
      <c r="R1283" s="26" t="s">
        <v>6768</v>
      </c>
      <c r="S1283" s="26" t="s">
        <v>7231</v>
      </c>
      <c r="T1283" s="26" t="s">
        <v>7232</v>
      </c>
      <c r="U1283" s="26" t="s">
        <v>6771</v>
      </c>
      <c r="V1283" s="26">
        <v>3</v>
      </c>
      <c r="W1283" s="26">
        <v>340</v>
      </c>
      <c r="X1283" s="26" t="s">
        <v>7406</v>
      </c>
      <c r="Y1283" s="26" t="s">
        <v>7407</v>
      </c>
      <c r="Z1283" s="26" t="s">
        <v>7408</v>
      </c>
      <c r="AA1283" s="26">
        <v>1714</v>
      </c>
      <c r="AB1283" s="26" t="s">
        <v>3292</v>
      </c>
      <c r="AC1283" s="26">
        <v>171402</v>
      </c>
      <c r="AD1283" s="26" t="s">
        <v>186</v>
      </c>
      <c r="AE1283" s="26" t="s">
        <v>3256</v>
      </c>
      <c r="AF1283" s="26" t="s">
        <v>7409</v>
      </c>
      <c r="AG1283" s="26">
        <v>0</v>
      </c>
      <c r="AH1283" s="26">
        <v>-6.2320019999999996</v>
      </c>
      <c r="AI1283" s="26">
        <v>107.071997</v>
      </c>
      <c r="AL1283" t="str">
        <f t="shared" si="19"/>
        <v>0001887881_16ASOH1012</v>
      </c>
      <c r="AM1283" t="s">
        <v>4697</v>
      </c>
      <c r="AN1283" t="s">
        <v>4699</v>
      </c>
      <c r="AO1283" t="s">
        <v>4297</v>
      </c>
      <c r="AP1283">
        <v>2</v>
      </c>
    </row>
    <row r="1284" spans="1:42" x14ac:dyDescent="0.35">
      <c r="A1284" s="26" t="s">
        <v>3245</v>
      </c>
      <c r="B1284" s="26" t="s">
        <v>3246</v>
      </c>
      <c r="C1284" s="26" t="s">
        <v>3247</v>
      </c>
      <c r="D1284" s="26" t="s">
        <v>3246</v>
      </c>
      <c r="E1284" s="26" t="s">
        <v>3247</v>
      </c>
      <c r="F1284" s="26" t="s">
        <v>3248</v>
      </c>
      <c r="G1284" s="26" t="s">
        <v>3249</v>
      </c>
      <c r="H1284" s="26" t="s">
        <v>3248</v>
      </c>
      <c r="I1284" s="26" t="s">
        <v>3249</v>
      </c>
      <c r="J1284" s="26" t="s">
        <v>3250</v>
      </c>
      <c r="K1284" s="26" t="s">
        <v>3249</v>
      </c>
      <c r="N1284" s="26">
        <v>1887881</v>
      </c>
      <c r="O1284" s="26" t="s">
        <v>3251</v>
      </c>
      <c r="P1284" s="26" t="s">
        <v>6766</v>
      </c>
      <c r="Q1284" s="26" t="s">
        <v>6767</v>
      </c>
      <c r="R1284" s="26" t="s">
        <v>6768</v>
      </c>
      <c r="S1284" s="26" t="s">
        <v>7231</v>
      </c>
      <c r="T1284" s="26" t="s">
        <v>7232</v>
      </c>
      <c r="U1284" s="26" t="s">
        <v>6771</v>
      </c>
      <c r="V1284" s="26">
        <v>3</v>
      </c>
      <c r="W1284" s="26">
        <v>330</v>
      </c>
      <c r="X1284" s="26" t="s">
        <v>7410</v>
      </c>
      <c r="Y1284" s="26" t="s">
        <v>7411</v>
      </c>
      <c r="Z1284" s="26" t="s">
        <v>7412</v>
      </c>
      <c r="AA1284" s="26">
        <v>1714</v>
      </c>
      <c r="AB1284" s="26" t="s">
        <v>3292</v>
      </c>
      <c r="AC1284" s="26">
        <v>171402</v>
      </c>
      <c r="AD1284" s="26" t="s">
        <v>186</v>
      </c>
      <c r="AE1284" s="26" t="s">
        <v>3256</v>
      </c>
      <c r="AF1284" s="26" t="s">
        <v>7413</v>
      </c>
      <c r="AG1284" s="26">
        <v>0</v>
      </c>
      <c r="AH1284" s="26">
        <v>-6.3133179999999998</v>
      </c>
      <c r="AI1284" s="26">
        <v>107.039298</v>
      </c>
      <c r="AL1284" t="str">
        <f t="shared" si="19"/>
        <v>0001887881_16ASOH1013</v>
      </c>
      <c r="AM1284" t="s">
        <v>4701</v>
      </c>
      <c r="AN1284" t="s">
        <v>1914</v>
      </c>
      <c r="AO1284" t="s">
        <v>4297</v>
      </c>
      <c r="AP1284">
        <v>2</v>
      </c>
    </row>
    <row r="1285" spans="1:42" x14ac:dyDescent="0.35">
      <c r="A1285" s="26" t="s">
        <v>3245</v>
      </c>
      <c r="B1285" s="26" t="s">
        <v>3246</v>
      </c>
      <c r="C1285" s="26" t="s">
        <v>3247</v>
      </c>
      <c r="D1285" s="26" t="s">
        <v>3246</v>
      </c>
      <c r="E1285" s="26" t="s">
        <v>3247</v>
      </c>
      <c r="F1285" s="26" t="s">
        <v>3248</v>
      </c>
      <c r="G1285" s="26" t="s">
        <v>3249</v>
      </c>
      <c r="H1285" s="26" t="s">
        <v>3248</v>
      </c>
      <c r="I1285" s="26" t="s">
        <v>3249</v>
      </c>
      <c r="J1285" s="26" t="s">
        <v>3250</v>
      </c>
      <c r="K1285" s="26" t="s">
        <v>3249</v>
      </c>
      <c r="N1285" s="26">
        <v>1887881</v>
      </c>
      <c r="O1285" s="26" t="s">
        <v>3251</v>
      </c>
      <c r="P1285" s="26" t="s">
        <v>6766</v>
      </c>
      <c r="Q1285" s="26" t="s">
        <v>6767</v>
      </c>
      <c r="R1285" s="26" t="s">
        <v>6768</v>
      </c>
      <c r="S1285" s="26" t="s">
        <v>7231</v>
      </c>
      <c r="T1285" s="26" t="s">
        <v>7232</v>
      </c>
      <c r="U1285" s="26" t="s">
        <v>6771</v>
      </c>
      <c r="V1285" s="26">
        <v>3</v>
      </c>
      <c r="W1285" s="26">
        <v>320</v>
      </c>
      <c r="X1285" s="26" t="s">
        <v>7414</v>
      </c>
      <c r="Y1285" s="26" t="s">
        <v>7415</v>
      </c>
      <c r="Z1285" s="26" t="s">
        <v>7416</v>
      </c>
      <c r="AA1285" s="26">
        <v>1714</v>
      </c>
      <c r="AB1285" s="26" t="s">
        <v>3292</v>
      </c>
      <c r="AC1285" s="26">
        <v>171402</v>
      </c>
      <c r="AD1285" s="26" t="s">
        <v>186</v>
      </c>
      <c r="AE1285" s="26" t="s">
        <v>3256</v>
      </c>
      <c r="AF1285" s="26" t="s">
        <v>7417</v>
      </c>
      <c r="AG1285" s="26">
        <v>0</v>
      </c>
      <c r="AH1285" s="26">
        <v>-6.3415783000000001</v>
      </c>
      <c r="AI1285" s="26">
        <v>107.0312447</v>
      </c>
      <c r="AL1285" t="str">
        <f t="shared" si="19"/>
        <v>0001887881_16ASOH1014</v>
      </c>
      <c r="AM1285" t="s">
        <v>4704</v>
      </c>
      <c r="AN1285" t="s">
        <v>2106</v>
      </c>
      <c r="AO1285" t="s">
        <v>4297</v>
      </c>
      <c r="AP1285">
        <v>2</v>
      </c>
    </row>
    <row r="1286" spans="1:42" x14ac:dyDescent="0.35">
      <c r="A1286" s="26" t="s">
        <v>3245</v>
      </c>
      <c r="B1286" s="26" t="s">
        <v>3246</v>
      </c>
      <c r="C1286" s="26" t="s">
        <v>3247</v>
      </c>
      <c r="D1286" s="26" t="s">
        <v>3246</v>
      </c>
      <c r="E1286" s="26" t="s">
        <v>3247</v>
      </c>
      <c r="F1286" s="26" t="s">
        <v>3248</v>
      </c>
      <c r="G1286" s="26" t="s">
        <v>3249</v>
      </c>
      <c r="H1286" s="26" t="s">
        <v>3248</v>
      </c>
      <c r="I1286" s="26" t="s">
        <v>3249</v>
      </c>
      <c r="J1286" s="26" t="s">
        <v>3250</v>
      </c>
      <c r="K1286" s="26" t="s">
        <v>3249</v>
      </c>
      <c r="N1286" s="26">
        <v>1887881</v>
      </c>
      <c r="O1286" s="26" t="s">
        <v>3251</v>
      </c>
      <c r="P1286" s="26" t="s">
        <v>6766</v>
      </c>
      <c r="Q1286" s="26" t="s">
        <v>6767</v>
      </c>
      <c r="R1286" s="26" t="s">
        <v>6768</v>
      </c>
      <c r="S1286" s="26" t="s">
        <v>7231</v>
      </c>
      <c r="T1286" s="26" t="s">
        <v>7232</v>
      </c>
      <c r="U1286" s="26" t="s">
        <v>6771</v>
      </c>
      <c r="V1286" s="26">
        <v>3</v>
      </c>
      <c r="W1286" s="26">
        <v>310</v>
      </c>
      <c r="X1286" s="26" t="s">
        <v>7418</v>
      </c>
      <c r="Y1286" s="26" t="s">
        <v>7419</v>
      </c>
      <c r="Z1286" s="26" t="s">
        <v>7420</v>
      </c>
      <c r="AA1286" s="26">
        <v>1714</v>
      </c>
      <c r="AB1286" s="26" t="s">
        <v>3292</v>
      </c>
      <c r="AC1286" s="26">
        <v>171402</v>
      </c>
      <c r="AD1286" s="26" t="s">
        <v>186</v>
      </c>
      <c r="AE1286" s="26" t="s">
        <v>3256</v>
      </c>
      <c r="AF1286" s="26" t="s">
        <v>7421</v>
      </c>
      <c r="AG1286" s="26">
        <v>0</v>
      </c>
      <c r="AH1286" s="26">
        <v>-6.2334290000000001</v>
      </c>
      <c r="AI1286" s="26">
        <v>107.071594</v>
      </c>
      <c r="AL1286" t="str">
        <f t="shared" si="19"/>
        <v>0001887881_16ASOH1015</v>
      </c>
      <c r="AM1286" t="s">
        <v>4707</v>
      </c>
      <c r="AN1286" t="s">
        <v>4709</v>
      </c>
      <c r="AO1286" t="s">
        <v>4297</v>
      </c>
      <c r="AP1286">
        <v>2</v>
      </c>
    </row>
    <row r="1287" spans="1:42" x14ac:dyDescent="0.35">
      <c r="A1287" s="26" t="s">
        <v>3245</v>
      </c>
      <c r="B1287" s="26" t="s">
        <v>3246</v>
      </c>
      <c r="C1287" s="26" t="s">
        <v>3247</v>
      </c>
      <c r="D1287" s="26" t="s">
        <v>3246</v>
      </c>
      <c r="E1287" s="26" t="s">
        <v>3247</v>
      </c>
      <c r="F1287" s="26" t="s">
        <v>3248</v>
      </c>
      <c r="G1287" s="26" t="s">
        <v>3249</v>
      </c>
      <c r="H1287" s="26" t="s">
        <v>3248</v>
      </c>
      <c r="I1287" s="26" t="s">
        <v>3249</v>
      </c>
      <c r="J1287" s="26" t="s">
        <v>3250</v>
      </c>
      <c r="K1287" s="26" t="s">
        <v>3249</v>
      </c>
      <c r="N1287" s="26">
        <v>1887881</v>
      </c>
      <c r="O1287" s="26" t="s">
        <v>3251</v>
      </c>
      <c r="P1287" s="26" t="s">
        <v>6766</v>
      </c>
      <c r="Q1287" s="26" t="s">
        <v>6767</v>
      </c>
      <c r="R1287" s="26" t="s">
        <v>6768</v>
      </c>
      <c r="S1287" s="26" t="s">
        <v>7231</v>
      </c>
      <c r="T1287" s="26" t="s">
        <v>7232</v>
      </c>
      <c r="U1287" s="26" t="s">
        <v>6771</v>
      </c>
      <c r="V1287" s="26">
        <v>3</v>
      </c>
      <c r="W1287" s="26">
        <v>300</v>
      </c>
      <c r="X1287" s="26" t="s">
        <v>7422</v>
      </c>
      <c r="Y1287" s="26" t="s">
        <v>7423</v>
      </c>
      <c r="Z1287" s="26" t="s">
        <v>7424</v>
      </c>
      <c r="AA1287" s="26">
        <v>1714</v>
      </c>
      <c r="AB1287" s="26" t="s">
        <v>3292</v>
      </c>
      <c r="AC1287" s="26">
        <v>171402</v>
      </c>
      <c r="AD1287" s="26" t="s">
        <v>186</v>
      </c>
      <c r="AE1287" s="26" t="s">
        <v>3256</v>
      </c>
      <c r="AF1287" s="26" t="s">
        <v>7425</v>
      </c>
      <c r="AG1287" s="26">
        <v>0</v>
      </c>
      <c r="AH1287" s="26">
        <v>-6.2340200000000001</v>
      </c>
      <c r="AI1287" s="26">
        <v>107.071545</v>
      </c>
      <c r="AL1287" t="str">
        <f t="shared" si="19"/>
        <v>0001887881_16ASOH1026</v>
      </c>
      <c r="AM1287" t="s">
        <v>5391</v>
      </c>
      <c r="AN1287" t="s">
        <v>5393</v>
      </c>
      <c r="AO1287" t="s">
        <v>29</v>
      </c>
      <c r="AP1287">
        <v>3</v>
      </c>
    </row>
    <row r="1288" spans="1:42" x14ac:dyDescent="0.35">
      <c r="A1288" s="26" t="s">
        <v>3245</v>
      </c>
      <c r="B1288" s="26" t="s">
        <v>3246</v>
      </c>
      <c r="C1288" s="26" t="s">
        <v>3247</v>
      </c>
      <c r="D1288" s="26" t="s">
        <v>3246</v>
      </c>
      <c r="E1288" s="26" t="s">
        <v>3247</v>
      </c>
      <c r="F1288" s="26" t="s">
        <v>3248</v>
      </c>
      <c r="G1288" s="26" t="s">
        <v>3249</v>
      </c>
      <c r="H1288" s="26" t="s">
        <v>3248</v>
      </c>
      <c r="I1288" s="26" t="s">
        <v>3249</v>
      </c>
      <c r="J1288" s="26" t="s">
        <v>3250</v>
      </c>
      <c r="K1288" s="26" t="s">
        <v>3249</v>
      </c>
      <c r="N1288" s="26">
        <v>1887881</v>
      </c>
      <c r="O1288" s="26" t="s">
        <v>3251</v>
      </c>
      <c r="P1288" s="26" t="s">
        <v>6766</v>
      </c>
      <c r="Q1288" s="26" t="s">
        <v>6767</v>
      </c>
      <c r="R1288" s="26" t="s">
        <v>6768</v>
      </c>
      <c r="S1288" s="26" t="s">
        <v>7231</v>
      </c>
      <c r="T1288" s="26" t="s">
        <v>7232</v>
      </c>
      <c r="U1288" s="26" t="s">
        <v>6771</v>
      </c>
      <c r="V1288" s="26">
        <v>3</v>
      </c>
      <c r="W1288" s="26">
        <v>290</v>
      </c>
      <c r="X1288" s="26" t="s">
        <v>7426</v>
      </c>
      <c r="Y1288" s="26" t="s">
        <v>7427</v>
      </c>
      <c r="Z1288" s="26" t="s">
        <v>7428</v>
      </c>
      <c r="AA1288" s="26">
        <v>1714</v>
      </c>
      <c r="AB1288" s="26" t="s">
        <v>3292</v>
      </c>
      <c r="AC1288" s="26">
        <v>171402</v>
      </c>
      <c r="AD1288" s="26" t="s">
        <v>186</v>
      </c>
      <c r="AE1288" s="26" t="s">
        <v>3256</v>
      </c>
      <c r="AF1288" s="26" t="s">
        <v>7429</v>
      </c>
      <c r="AG1288" s="26">
        <v>0</v>
      </c>
      <c r="AH1288" s="26">
        <v>-6.3139006000000002</v>
      </c>
      <c r="AI1288" s="26">
        <v>107.0654954</v>
      </c>
      <c r="AL1288" t="str">
        <f t="shared" ref="AL1288:AL1351" si="20">"0001887881_"&amp;AM1288</f>
        <v>0001887881_16ASOH1030</v>
      </c>
      <c r="AM1288" t="s">
        <v>5395</v>
      </c>
      <c r="AN1288" t="s">
        <v>1918</v>
      </c>
      <c r="AO1288" t="s">
        <v>29</v>
      </c>
      <c r="AP1288">
        <v>6</v>
      </c>
    </row>
    <row r="1289" spans="1:42" x14ac:dyDescent="0.35">
      <c r="A1289" s="26" t="s">
        <v>3245</v>
      </c>
      <c r="B1289" s="26" t="s">
        <v>3246</v>
      </c>
      <c r="C1289" s="26" t="s">
        <v>3247</v>
      </c>
      <c r="D1289" s="26" t="s">
        <v>3246</v>
      </c>
      <c r="E1289" s="26" t="s">
        <v>3247</v>
      </c>
      <c r="F1289" s="26" t="s">
        <v>3248</v>
      </c>
      <c r="G1289" s="26" t="s">
        <v>3249</v>
      </c>
      <c r="H1289" s="26" t="s">
        <v>3248</v>
      </c>
      <c r="I1289" s="26" t="s">
        <v>3249</v>
      </c>
      <c r="J1289" s="26" t="s">
        <v>3250</v>
      </c>
      <c r="K1289" s="26" t="s">
        <v>3249</v>
      </c>
      <c r="N1289" s="26">
        <v>1887881</v>
      </c>
      <c r="O1289" s="26" t="s">
        <v>3251</v>
      </c>
      <c r="P1289" s="26" t="s">
        <v>6766</v>
      </c>
      <c r="Q1289" s="26" t="s">
        <v>6767</v>
      </c>
      <c r="R1289" s="26" t="s">
        <v>6768</v>
      </c>
      <c r="S1289" s="26" t="s">
        <v>7231</v>
      </c>
      <c r="T1289" s="26" t="s">
        <v>7232</v>
      </c>
      <c r="U1289" s="26" t="s">
        <v>6771</v>
      </c>
      <c r="V1289" s="26">
        <v>3</v>
      </c>
      <c r="W1289" s="26">
        <v>280</v>
      </c>
      <c r="X1289" s="26" t="s">
        <v>7430</v>
      </c>
      <c r="Y1289" s="26" t="s">
        <v>7431</v>
      </c>
      <c r="Z1289" s="26" t="s">
        <v>7432</v>
      </c>
      <c r="AA1289" s="26">
        <v>1714</v>
      </c>
      <c r="AB1289" s="26" t="s">
        <v>3292</v>
      </c>
      <c r="AC1289" s="26">
        <v>171402</v>
      </c>
      <c r="AD1289" s="26" t="s">
        <v>186</v>
      </c>
      <c r="AE1289" s="26" t="s">
        <v>3256</v>
      </c>
      <c r="AF1289" s="26" t="s">
        <v>7433</v>
      </c>
      <c r="AG1289" s="26">
        <v>0</v>
      </c>
      <c r="AH1289" s="26">
        <v>-6.2355229999999997</v>
      </c>
      <c r="AI1289" s="26">
        <v>107.071585</v>
      </c>
      <c r="AL1289" t="str">
        <f t="shared" si="20"/>
        <v>0001887881_16ASOH1031</v>
      </c>
      <c r="AM1289" t="s">
        <v>5398</v>
      </c>
      <c r="AN1289" t="s">
        <v>5400</v>
      </c>
      <c r="AO1289" t="s">
        <v>29</v>
      </c>
      <c r="AP1289">
        <v>1</v>
      </c>
    </row>
    <row r="1290" spans="1:42" x14ac:dyDescent="0.35">
      <c r="A1290" s="26" t="s">
        <v>3245</v>
      </c>
      <c r="B1290" s="26" t="s">
        <v>3246</v>
      </c>
      <c r="C1290" s="26" t="s">
        <v>3247</v>
      </c>
      <c r="D1290" s="26" t="s">
        <v>3246</v>
      </c>
      <c r="E1290" s="26" t="s">
        <v>3247</v>
      </c>
      <c r="F1290" s="26" t="s">
        <v>3248</v>
      </c>
      <c r="G1290" s="26" t="s">
        <v>3249</v>
      </c>
      <c r="H1290" s="26" t="s">
        <v>3248</v>
      </c>
      <c r="I1290" s="26" t="s">
        <v>3249</v>
      </c>
      <c r="J1290" s="26" t="s">
        <v>3250</v>
      </c>
      <c r="K1290" s="26" t="s">
        <v>3249</v>
      </c>
      <c r="N1290" s="26">
        <v>1887881</v>
      </c>
      <c r="O1290" s="26" t="s">
        <v>3251</v>
      </c>
      <c r="P1290" s="26" t="s">
        <v>6766</v>
      </c>
      <c r="Q1290" s="26" t="s">
        <v>6767</v>
      </c>
      <c r="R1290" s="26" t="s">
        <v>6768</v>
      </c>
      <c r="S1290" s="26" t="s">
        <v>7231</v>
      </c>
      <c r="T1290" s="26" t="s">
        <v>7232</v>
      </c>
      <c r="U1290" s="26" t="s">
        <v>6771</v>
      </c>
      <c r="V1290" s="26">
        <v>3</v>
      </c>
      <c r="W1290" s="26">
        <v>270</v>
      </c>
      <c r="X1290" s="26" t="s">
        <v>7434</v>
      </c>
      <c r="Y1290" s="26" t="s">
        <v>7435</v>
      </c>
      <c r="Z1290" s="26" t="s">
        <v>7436</v>
      </c>
      <c r="AA1290" s="26">
        <v>1714</v>
      </c>
      <c r="AB1290" s="26" t="s">
        <v>3292</v>
      </c>
      <c r="AC1290" s="26">
        <v>171402</v>
      </c>
      <c r="AD1290" s="26" t="s">
        <v>186</v>
      </c>
      <c r="AE1290" s="26" t="s">
        <v>3256</v>
      </c>
      <c r="AF1290" s="26" t="s">
        <v>7437</v>
      </c>
      <c r="AG1290" s="26">
        <v>0</v>
      </c>
      <c r="AH1290" s="26">
        <v>-6.2359939999999998</v>
      </c>
      <c r="AI1290" s="26">
        <v>107.071528</v>
      </c>
      <c r="AL1290" t="str">
        <f t="shared" si="20"/>
        <v>0001887881_16ASOH1032</v>
      </c>
      <c r="AM1290" t="s">
        <v>5402</v>
      </c>
      <c r="AN1290" t="s">
        <v>5404</v>
      </c>
      <c r="AO1290" t="s">
        <v>29</v>
      </c>
      <c r="AP1290">
        <v>3</v>
      </c>
    </row>
    <row r="1291" spans="1:42" x14ac:dyDescent="0.35">
      <c r="A1291" s="26" t="s">
        <v>3245</v>
      </c>
      <c r="B1291" s="26" t="s">
        <v>3246</v>
      </c>
      <c r="C1291" s="26" t="s">
        <v>3247</v>
      </c>
      <c r="D1291" s="26" t="s">
        <v>3246</v>
      </c>
      <c r="E1291" s="26" t="s">
        <v>3247</v>
      </c>
      <c r="F1291" s="26" t="s">
        <v>3248</v>
      </c>
      <c r="G1291" s="26" t="s">
        <v>3249</v>
      </c>
      <c r="H1291" s="26" t="s">
        <v>3248</v>
      </c>
      <c r="I1291" s="26" t="s">
        <v>3249</v>
      </c>
      <c r="J1291" s="26" t="s">
        <v>3250</v>
      </c>
      <c r="K1291" s="26" t="s">
        <v>3249</v>
      </c>
      <c r="N1291" s="26">
        <v>1887881</v>
      </c>
      <c r="O1291" s="26" t="s">
        <v>3251</v>
      </c>
      <c r="P1291" s="26" t="s">
        <v>6766</v>
      </c>
      <c r="Q1291" s="26" t="s">
        <v>6767</v>
      </c>
      <c r="R1291" s="26" t="s">
        <v>6768</v>
      </c>
      <c r="S1291" s="26" t="s">
        <v>7231</v>
      </c>
      <c r="T1291" s="26" t="s">
        <v>7232</v>
      </c>
      <c r="U1291" s="26" t="s">
        <v>6771</v>
      </c>
      <c r="V1291" s="26">
        <v>3</v>
      </c>
      <c r="W1291" s="26">
        <v>260</v>
      </c>
      <c r="X1291" s="26" t="s">
        <v>7438</v>
      </c>
      <c r="Y1291" s="26" t="s">
        <v>7439</v>
      </c>
      <c r="Z1291" s="26" t="s">
        <v>7440</v>
      </c>
      <c r="AA1291" s="26">
        <v>1714</v>
      </c>
      <c r="AB1291" s="26" t="s">
        <v>3292</v>
      </c>
      <c r="AC1291" s="26">
        <v>171402</v>
      </c>
      <c r="AD1291" s="26" t="s">
        <v>186</v>
      </c>
      <c r="AE1291" s="26" t="s">
        <v>3256</v>
      </c>
      <c r="AF1291" s="26" t="s">
        <v>7441</v>
      </c>
      <c r="AG1291" s="26">
        <v>0</v>
      </c>
      <c r="AH1291" s="26">
        <v>-6.2360170000000004</v>
      </c>
      <c r="AI1291" s="26">
        <v>107.071528</v>
      </c>
      <c r="AL1291" t="str">
        <f t="shared" si="20"/>
        <v>0001887881_16ASOH1033</v>
      </c>
      <c r="AM1291" t="s">
        <v>5406</v>
      </c>
      <c r="AN1291" t="s">
        <v>2635</v>
      </c>
      <c r="AO1291" t="s">
        <v>29</v>
      </c>
      <c r="AP1291">
        <v>3</v>
      </c>
    </row>
    <row r="1292" spans="1:42" x14ac:dyDescent="0.35">
      <c r="A1292" s="26" t="s">
        <v>3245</v>
      </c>
      <c r="B1292" s="26" t="s">
        <v>3246</v>
      </c>
      <c r="C1292" s="26" t="s">
        <v>3247</v>
      </c>
      <c r="D1292" s="26" t="s">
        <v>3246</v>
      </c>
      <c r="E1292" s="26" t="s">
        <v>3247</v>
      </c>
      <c r="F1292" s="26" t="s">
        <v>3248</v>
      </c>
      <c r="G1292" s="26" t="s">
        <v>3249</v>
      </c>
      <c r="H1292" s="26" t="s">
        <v>3248</v>
      </c>
      <c r="I1292" s="26" t="s">
        <v>3249</v>
      </c>
      <c r="J1292" s="26" t="s">
        <v>3250</v>
      </c>
      <c r="K1292" s="26" t="s">
        <v>3249</v>
      </c>
      <c r="N1292" s="26">
        <v>1887881</v>
      </c>
      <c r="O1292" s="26" t="s">
        <v>3251</v>
      </c>
      <c r="P1292" s="26" t="s">
        <v>6766</v>
      </c>
      <c r="Q1292" s="26" t="s">
        <v>6767</v>
      </c>
      <c r="R1292" s="26" t="s">
        <v>6768</v>
      </c>
      <c r="S1292" s="26" t="s">
        <v>7231</v>
      </c>
      <c r="T1292" s="26" t="s">
        <v>7232</v>
      </c>
      <c r="U1292" s="26" t="s">
        <v>6771</v>
      </c>
      <c r="V1292" s="26">
        <v>3</v>
      </c>
      <c r="W1292" s="26">
        <v>230</v>
      </c>
      <c r="X1292" s="26" t="s">
        <v>7442</v>
      </c>
      <c r="Y1292" s="26" t="s">
        <v>7443</v>
      </c>
      <c r="Z1292" s="26" t="s">
        <v>7444</v>
      </c>
      <c r="AA1292" s="26">
        <v>1714</v>
      </c>
      <c r="AB1292" s="26" t="s">
        <v>3292</v>
      </c>
      <c r="AC1292" s="26">
        <v>171402</v>
      </c>
      <c r="AD1292" s="26" t="s">
        <v>186</v>
      </c>
      <c r="AE1292" s="26" t="s">
        <v>3256</v>
      </c>
      <c r="AF1292" s="26" t="s">
        <v>7445</v>
      </c>
      <c r="AG1292" s="26">
        <v>0</v>
      </c>
      <c r="AH1292" s="26">
        <v>-6.3365264000000003</v>
      </c>
      <c r="AI1292" s="26">
        <v>107.0224367</v>
      </c>
      <c r="AL1292" t="str">
        <f t="shared" si="20"/>
        <v>0001887881_16ASOH1036</v>
      </c>
      <c r="AM1292" t="s">
        <v>5409</v>
      </c>
      <c r="AN1292" t="s">
        <v>2261</v>
      </c>
      <c r="AO1292" t="s">
        <v>29</v>
      </c>
      <c r="AP1292">
        <v>5</v>
      </c>
    </row>
    <row r="1293" spans="1:42" x14ac:dyDescent="0.35">
      <c r="A1293" s="26" t="s">
        <v>3245</v>
      </c>
      <c r="B1293" s="26" t="s">
        <v>3246</v>
      </c>
      <c r="C1293" s="26" t="s">
        <v>3247</v>
      </c>
      <c r="D1293" s="26" t="s">
        <v>3246</v>
      </c>
      <c r="E1293" s="26" t="s">
        <v>3247</v>
      </c>
      <c r="F1293" s="26" t="s">
        <v>3248</v>
      </c>
      <c r="G1293" s="26" t="s">
        <v>3249</v>
      </c>
      <c r="H1293" s="26" t="s">
        <v>3248</v>
      </c>
      <c r="I1293" s="26" t="s">
        <v>3249</v>
      </c>
      <c r="J1293" s="26" t="s">
        <v>3250</v>
      </c>
      <c r="K1293" s="26" t="s">
        <v>3249</v>
      </c>
      <c r="N1293" s="26">
        <v>1887881</v>
      </c>
      <c r="O1293" s="26" t="s">
        <v>3251</v>
      </c>
      <c r="P1293" s="26" t="s">
        <v>6766</v>
      </c>
      <c r="Q1293" s="26" t="s">
        <v>6767</v>
      </c>
      <c r="R1293" s="26" t="s">
        <v>6768</v>
      </c>
      <c r="S1293" s="26" t="s">
        <v>7231</v>
      </c>
      <c r="T1293" s="26" t="s">
        <v>7232</v>
      </c>
      <c r="U1293" s="26" t="s">
        <v>6771</v>
      </c>
      <c r="V1293" s="26">
        <v>3</v>
      </c>
      <c r="W1293" s="26">
        <v>220</v>
      </c>
      <c r="X1293" s="26" t="s">
        <v>7446</v>
      </c>
      <c r="Y1293" s="26" t="s">
        <v>7447</v>
      </c>
      <c r="Z1293" s="26" t="s">
        <v>7448</v>
      </c>
      <c r="AA1293" s="26">
        <v>1714</v>
      </c>
      <c r="AB1293" s="26" t="s">
        <v>3292</v>
      </c>
      <c r="AC1293" s="26">
        <v>171402</v>
      </c>
      <c r="AD1293" s="26" t="s">
        <v>186</v>
      </c>
      <c r="AE1293" s="26" t="s">
        <v>3256</v>
      </c>
      <c r="AF1293" s="26" t="s">
        <v>7449</v>
      </c>
      <c r="AG1293" s="26">
        <v>0</v>
      </c>
      <c r="AH1293" s="26">
        <v>-6.3312153000000002</v>
      </c>
      <c r="AI1293" s="26">
        <v>107.03284410000001</v>
      </c>
      <c r="AL1293" t="str">
        <f t="shared" si="20"/>
        <v>0001887881_16ASOH1040</v>
      </c>
      <c r="AM1293" t="s">
        <v>3870</v>
      </c>
      <c r="AN1293" t="s">
        <v>667</v>
      </c>
      <c r="AO1293" t="s">
        <v>508</v>
      </c>
      <c r="AP1293">
        <v>3</v>
      </c>
    </row>
    <row r="1294" spans="1:42" x14ac:dyDescent="0.35">
      <c r="A1294" s="26" t="s">
        <v>3245</v>
      </c>
      <c r="B1294" s="26" t="s">
        <v>3246</v>
      </c>
      <c r="C1294" s="26" t="s">
        <v>3247</v>
      </c>
      <c r="D1294" s="26" t="s">
        <v>3246</v>
      </c>
      <c r="E1294" s="26" t="s">
        <v>3247</v>
      </c>
      <c r="F1294" s="26" t="s">
        <v>3248</v>
      </c>
      <c r="G1294" s="26" t="s">
        <v>3249</v>
      </c>
      <c r="H1294" s="26" t="s">
        <v>3248</v>
      </c>
      <c r="I1294" s="26" t="s">
        <v>3249</v>
      </c>
      <c r="J1294" s="26" t="s">
        <v>3250</v>
      </c>
      <c r="K1294" s="26" t="s">
        <v>3249</v>
      </c>
      <c r="N1294" s="26">
        <v>1887881</v>
      </c>
      <c r="O1294" s="26" t="s">
        <v>3251</v>
      </c>
      <c r="P1294" s="26" t="s">
        <v>6766</v>
      </c>
      <c r="Q1294" s="26" t="s">
        <v>6767</v>
      </c>
      <c r="R1294" s="26" t="s">
        <v>6768</v>
      </c>
      <c r="S1294" s="26" t="s">
        <v>7231</v>
      </c>
      <c r="T1294" s="26" t="s">
        <v>7232</v>
      </c>
      <c r="U1294" s="26" t="s">
        <v>6771</v>
      </c>
      <c r="V1294" s="26">
        <v>3</v>
      </c>
      <c r="W1294" s="26">
        <v>200</v>
      </c>
      <c r="X1294" s="26" t="s">
        <v>7450</v>
      </c>
      <c r="Y1294" s="26" t="s">
        <v>7451</v>
      </c>
      <c r="Z1294" s="26" t="s">
        <v>7452</v>
      </c>
      <c r="AA1294" s="26">
        <v>1714</v>
      </c>
      <c r="AB1294" s="26" t="s">
        <v>3292</v>
      </c>
      <c r="AC1294" s="26">
        <v>171402</v>
      </c>
      <c r="AD1294" s="26" t="s">
        <v>186</v>
      </c>
      <c r="AE1294" s="26" t="s">
        <v>3256</v>
      </c>
      <c r="AF1294" s="26" t="s">
        <v>7453</v>
      </c>
      <c r="AG1294" s="26">
        <v>0</v>
      </c>
      <c r="AH1294" s="26">
        <v>-6.3312153000000002</v>
      </c>
      <c r="AI1294" s="26">
        <v>107.03284410000001</v>
      </c>
      <c r="AL1294" t="str">
        <f t="shared" si="20"/>
        <v>0001887881_16ASOH1047</v>
      </c>
      <c r="AM1294" t="s">
        <v>3873</v>
      </c>
      <c r="AN1294" t="s">
        <v>3875</v>
      </c>
      <c r="AO1294" t="s">
        <v>508</v>
      </c>
      <c r="AP1294">
        <v>2</v>
      </c>
    </row>
    <row r="1295" spans="1:42" x14ac:dyDescent="0.35">
      <c r="A1295" s="26" t="s">
        <v>3245</v>
      </c>
      <c r="B1295" s="26" t="s">
        <v>3246</v>
      </c>
      <c r="C1295" s="26" t="s">
        <v>3247</v>
      </c>
      <c r="D1295" s="26" t="s">
        <v>3246</v>
      </c>
      <c r="E1295" s="26" t="s">
        <v>3247</v>
      </c>
      <c r="F1295" s="26" t="s">
        <v>3248</v>
      </c>
      <c r="G1295" s="26" t="s">
        <v>3249</v>
      </c>
      <c r="H1295" s="26" t="s">
        <v>3248</v>
      </c>
      <c r="I1295" s="26" t="s">
        <v>3249</v>
      </c>
      <c r="J1295" s="26" t="s">
        <v>3250</v>
      </c>
      <c r="K1295" s="26" t="s">
        <v>3249</v>
      </c>
      <c r="N1295" s="26">
        <v>1887881</v>
      </c>
      <c r="O1295" s="26" t="s">
        <v>3251</v>
      </c>
      <c r="P1295" s="26" t="s">
        <v>6766</v>
      </c>
      <c r="Q1295" s="26" t="s">
        <v>6767</v>
      </c>
      <c r="R1295" s="26" t="s">
        <v>6768</v>
      </c>
      <c r="S1295" s="26" t="s">
        <v>7231</v>
      </c>
      <c r="T1295" s="26" t="s">
        <v>7232</v>
      </c>
      <c r="U1295" s="26" t="s">
        <v>6771</v>
      </c>
      <c r="V1295" s="26">
        <v>3</v>
      </c>
      <c r="W1295" s="26">
        <v>210</v>
      </c>
      <c r="X1295" s="26" t="s">
        <v>7454</v>
      </c>
      <c r="Y1295" s="26" t="s">
        <v>7455</v>
      </c>
      <c r="Z1295" s="26" t="s">
        <v>7456</v>
      </c>
      <c r="AA1295" s="26">
        <v>1714</v>
      </c>
      <c r="AB1295" s="26" t="s">
        <v>3292</v>
      </c>
      <c r="AC1295" s="26">
        <v>171402</v>
      </c>
      <c r="AD1295" s="26" t="s">
        <v>186</v>
      </c>
      <c r="AE1295" s="26" t="s">
        <v>3256</v>
      </c>
      <c r="AF1295" s="26" t="s">
        <v>7457</v>
      </c>
      <c r="AG1295" s="26">
        <v>0</v>
      </c>
      <c r="AH1295" s="26">
        <v>-6.3132653999999997</v>
      </c>
      <c r="AI1295" s="26">
        <v>107.03904249999999</v>
      </c>
      <c r="AL1295" t="str">
        <f t="shared" si="20"/>
        <v>0001887881_16ASOH1058</v>
      </c>
      <c r="AM1295" t="s">
        <v>5412</v>
      </c>
      <c r="AN1295" t="s">
        <v>1395</v>
      </c>
      <c r="AO1295" t="s">
        <v>29</v>
      </c>
      <c r="AP1295">
        <v>5</v>
      </c>
    </row>
    <row r="1296" spans="1:42" x14ac:dyDescent="0.35">
      <c r="A1296" s="26" t="s">
        <v>3245</v>
      </c>
      <c r="B1296" s="26" t="s">
        <v>3246</v>
      </c>
      <c r="C1296" s="26" t="s">
        <v>3247</v>
      </c>
      <c r="D1296" s="26" t="s">
        <v>3246</v>
      </c>
      <c r="E1296" s="26" t="s">
        <v>3247</v>
      </c>
      <c r="F1296" s="26" t="s">
        <v>3248</v>
      </c>
      <c r="G1296" s="26" t="s">
        <v>3249</v>
      </c>
      <c r="H1296" s="26" t="s">
        <v>3248</v>
      </c>
      <c r="I1296" s="26" t="s">
        <v>3249</v>
      </c>
      <c r="J1296" s="26" t="s">
        <v>3250</v>
      </c>
      <c r="K1296" s="26" t="s">
        <v>3249</v>
      </c>
      <c r="N1296" s="26">
        <v>1887881</v>
      </c>
      <c r="O1296" s="26" t="s">
        <v>3251</v>
      </c>
      <c r="P1296" s="26" t="s">
        <v>6766</v>
      </c>
      <c r="Q1296" s="26" t="s">
        <v>6767</v>
      </c>
      <c r="R1296" s="26" t="s">
        <v>6768</v>
      </c>
      <c r="S1296" s="26" t="s">
        <v>7231</v>
      </c>
      <c r="T1296" s="26" t="s">
        <v>7232</v>
      </c>
      <c r="U1296" s="26" t="s">
        <v>6771</v>
      </c>
      <c r="V1296" s="26">
        <v>3</v>
      </c>
      <c r="W1296" s="26">
        <v>240</v>
      </c>
      <c r="X1296" s="26" t="s">
        <v>7458</v>
      </c>
      <c r="Y1296" s="26" t="s">
        <v>7459</v>
      </c>
      <c r="Z1296" s="26" t="s">
        <v>7460</v>
      </c>
      <c r="AA1296" s="26">
        <v>1714</v>
      </c>
      <c r="AB1296" s="26" t="s">
        <v>3292</v>
      </c>
      <c r="AC1296" s="26">
        <v>171402</v>
      </c>
      <c r="AD1296" s="26" t="s">
        <v>186</v>
      </c>
      <c r="AE1296" s="26" t="s">
        <v>3256</v>
      </c>
      <c r="AF1296" s="26" t="s">
        <v>7461</v>
      </c>
      <c r="AG1296" s="26">
        <v>0</v>
      </c>
      <c r="AH1296" s="26">
        <v>-6.3132263999999996</v>
      </c>
      <c r="AI1296" s="26">
        <v>107.039079</v>
      </c>
      <c r="AL1296" t="str">
        <f t="shared" si="20"/>
        <v>0001887881_16ASOH1059</v>
      </c>
      <c r="AM1296" t="s">
        <v>5415</v>
      </c>
      <c r="AN1296" t="s">
        <v>5417</v>
      </c>
      <c r="AO1296" t="s">
        <v>29</v>
      </c>
      <c r="AP1296">
        <v>4</v>
      </c>
    </row>
    <row r="1297" spans="1:42" x14ac:dyDescent="0.35">
      <c r="A1297" s="26" t="s">
        <v>3245</v>
      </c>
      <c r="B1297" s="26" t="s">
        <v>3246</v>
      </c>
      <c r="C1297" s="26" t="s">
        <v>3247</v>
      </c>
      <c r="D1297" s="26" t="s">
        <v>3246</v>
      </c>
      <c r="E1297" s="26" t="s">
        <v>3247</v>
      </c>
      <c r="F1297" s="26" t="s">
        <v>3248</v>
      </c>
      <c r="G1297" s="26" t="s">
        <v>3249</v>
      </c>
      <c r="H1297" s="26" t="s">
        <v>3248</v>
      </c>
      <c r="I1297" s="26" t="s">
        <v>3249</v>
      </c>
      <c r="J1297" s="26" t="s">
        <v>3250</v>
      </c>
      <c r="K1297" s="26" t="s">
        <v>3249</v>
      </c>
      <c r="N1297" s="26">
        <v>1887881</v>
      </c>
      <c r="O1297" s="26" t="s">
        <v>3251</v>
      </c>
      <c r="P1297" s="26" t="s">
        <v>6766</v>
      </c>
      <c r="Q1297" s="26" t="s">
        <v>6767</v>
      </c>
      <c r="R1297" s="26" t="s">
        <v>6768</v>
      </c>
      <c r="S1297" s="26" t="s">
        <v>7231</v>
      </c>
      <c r="T1297" s="26" t="s">
        <v>7232</v>
      </c>
      <c r="U1297" s="26" t="s">
        <v>6771</v>
      </c>
      <c r="V1297" s="26">
        <v>3</v>
      </c>
      <c r="W1297" s="26">
        <v>250</v>
      </c>
      <c r="X1297" s="26" t="s">
        <v>7462</v>
      </c>
      <c r="Y1297" s="26" t="s">
        <v>7463</v>
      </c>
      <c r="Z1297" s="26" t="s">
        <v>7464</v>
      </c>
      <c r="AA1297" s="26">
        <v>1714</v>
      </c>
      <c r="AB1297" s="26" t="s">
        <v>3292</v>
      </c>
      <c r="AC1297" s="26">
        <v>171402</v>
      </c>
      <c r="AD1297" s="26" t="s">
        <v>186</v>
      </c>
      <c r="AE1297" s="26" t="s">
        <v>3256</v>
      </c>
      <c r="AF1297" s="26" t="s">
        <v>7465</v>
      </c>
      <c r="AG1297" s="26">
        <v>0</v>
      </c>
      <c r="AH1297" s="26">
        <v>-6.3139006000000002</v>
      </c>
      <c r="AI1297" s="26">
        <v>107.0654957</v>
      </c>
      <c r="AL1297" t="str">
        <f t="shared" si="20"/>
        <v>0001887881_16ASOH1076</v>
      </c>
      <c r="AM1297" t="s">
        <v>3877</v>
      </c>
      <c r="AN1297" t="s">
        <v>3879</v>
      </c>
      <c r="AO1297" t="s">
        <v>508</v>
      </c>
      <c r="AP1297">
        <v>3</v>
      </c>
    </row>
    <row r="1298" spans="1:42" x14ac:dyDescent="0.35">
      <c r="A1298" s="26" t="s">
        <v>3245</v>
      </c>
      <c r="B1298" s="26" t="s">
        <v>3246</v>
      </c>
      <c r="C1298" s="26" t="s">
        <v>3247</v>
      </c>
      <c r="D1298" s="26" t="s">
        <v>3246</v>
      </c>
      <c r="E1298" s="26" t="s">
        <v>3247</v>
      </c>
      <c r="F1298" s="26" t="s">
        <v>3248</v>
      </c>
      <c r="G1298" s="26" t="s">
        <v>3249</v>
      </c>
      <c r="H1298" s="26" t="s">
        <v>3248</v>
      </c>
      <c r="I1298" s="26" t="s">
        <v>3249</v>
      </c>
      <c r="J1298" s="26" t="s">
        <v>3250</v>
      </c>
      <c r="K1298" s="26" t="s">
        <v>3249</v>
      </c>
      <c r="N1298" s="26">
        <v>1887881</v>
      </c>
      <c r="O1298" s="26" t="s">
        <v>3251</v>
      </c>
      <c r="P1298" s="26" t="s">
        <v>6766</v>
      </c>
      <c r="Q1298" s="26" t="s">
        <v>6767</v>
      </c>
      <c r="R1298" s="26" t="s">
        <v>6768</v>
      </c>
      <c r="S1298" s="26" t="s">
        <v>7231</v>
      </c>
      <c r="T1298" s="26" t="s">
        <v>7232</v>
      </c>
      <c r="U1298" s="26" t="s">
        <v>6771</v>
      </c>
      <c r="V1298" s="26">
        <v>2</v>
      </c>
      <c r="W1298" s="26">
        <v>30</v>
      </c>
      <c r="X1298" s="26" t="s">
        <v>7466</v>
      </c>
      <c r="Y1298" s="26" t="s">
        <v>7467</v>
      </c>
      <c r="Z1298" s="26" t="s">
        <v>7468</v>
      </c>
      <c r="AA1298" s="26">
        <v>1714</v>
      </c>
      <c r="AB1298" s="26" t="s">
        <v>3292</v>
      </c>
      <c r="AC1298" s="26">
        <v>171402</v>
      </c>
      <c r="AD1298" s="26" t="s">
        <v>186</v>
      </c>
      <c r="AE1298" s="26" t="s">
        <v>3256</v>
      </c>
      <c r="AF1298" s="26" t="s">
        <v>7106</v>
      </c>
      <c r="AG1298" s="26">
        <v>0</v>
      </c>
      <c r="AH1298" s="26">
        <v>-6.2688791999999998</v>
      </c>
      <c r="AI1298" s="26">
        <v>107.1131381</v>
      </c>
      <c r="AL1298" t="str">
        <f t="shared" si="20"/>
        <v>0001887881_16ASOH1096</v>
      </c>
      <c r="AM1298" t="s">
        <v>3881</v>
      </c>
      <c r="AN1298" t="s">
        <v>3883</v>
      </c>
      <c r="AO1298" t="s">
        <v>508</v>
      </c>
      <c r="AP1298">
        <v>5</v>
      </c>
    </row>
    <row r="1299" spans="1:42" x14ac:dyDescent="0.35">
      <c r="A1299" s="26" t="s">
        <v>3245</v>
      </c>
      <c r="B1299" s="26" t="s">
        <v>3246</v>
      </c>
      <c r="C1299" s="26" t="s">
        <v>3247</v>
      </c>
      <c r="D1299" s="26" t="s">
        <v>3246</v>
      </c>
      <c r="E1299" s="26" t="s">
        <v>3247</v>
      </c>
      <c r="F1299" s="26" t="s">
        <v>3248</v>
      </c>
      <c r="G1299" s="26" t="s">
        <v>3249</v>
      </c>
      <c r="H1299" s="26" t="s">
        <v>3248</v>
      </c>
      <c r="I1299" s="26" t="s">
        <v>3249</v>
      </c>
      <c r="J1299" s="26" t="s">
        <v>3250</v>
      </c>
      <c r="K1299" s="26" t="s">
        <v>3249</v>
      </c>
      <c r="N1299" s="26">
        <v>1887881</v>
      </c>
      <c r="O1299" s="26" t="s">
        <v>3251</v>
      </c>
      <c r="P1299" s="26" t="s">
        <v>6766</v>
      </c>
      <c r="Q1299" s="26" t="s">
        <v>6767</v>
      </c>
      <c r="R1299" s="26" t="s">
        <v>6768</v>
      </c>
      <c r="S1299" s="26" t="s">
        <v>7231</v>
      </c>
      <c r="T1299" s="26" t="s">
        <v>7232</v>
      </c>
      <c r="U1299" s="26" t="s">
        <v>6771</v>
      </c>
      <c r="V1299" s="26">
        <v>2</v>
      </c>
      <c r="W1299" s="26">
        <v>40</v>
      </c>
      <c r="X1299" s="26" t="s">
        <v>7469</v>
      </c>
      <c r="Y1299" s="26" t="s">
        <v>7470</v>
      </c>
      <c r="Z1299" s="26" t="s">
        <v>7471</v>
      </c>
      <c r="AA1299" s="26">
        <v>1714</v>
      </c>
      <c r="AB1299" s="26" t="s">
        <v>3292</v>
      </c>
      <c r="AC1299" s="26">
        <v>171402</v>
      </c>
      <c r="AD1299" s="26" t="s">
        <v>186</v>
      </c>
      <c r="AE1299" s="26" t="s">
        <v>3256</v>
      </c>
      <c r="AF1299" s="26" t="s">
        <v>7106</v>
      </c>
      <c r="AG1299" s="26">
        <v>0</v>
      </c>
      <c r="AH1299" s="26">
        <v>-6.2694045999999997</v>
      </c>
      <c r="AI1299" s="26">
        <v>107.1129682</v>
      </c>
      <c r="AL1299" t="str">
        <f t="shared" si="20"/>
        <v>0001887881_16ASOH1098</v>
      </c>
      <c r="AM1299" t="s">
        <v>7694</v>
      </c>
      <c r="AN1299" t="s">
        <v>1098</v>
      </c>
      <c r="AO1299" t="s">
        <v>546</v>
      </c>
      <c r="AP1299">
        <v>5</v>
      </c>
    </row>
    <row r="1300" spans="1:42" x14ac:dyDescent="0.35">
      <c r="A1300" s="26" t="s">
        <v>3245</v>
      </c>
      <c r="B1300" s="26" t="s">
        <v>3246</v>
      </c>
      <c r="C1300" s="26" t="s">
        <v>3247</v>
      </c>
      <c r="D1300" s="26" t="s">
        <v>3246</v>
      </c>
      <c r="E1300" s="26" t="s">
        <v>3247</v>
      </c>
      <c r="F1300" s="26" t="s">
        <v>3248</v>
      </c>
      <c r="G1300" s="26" t="s">
        <v>3249</v>
      </c>
      <c r="H1300" s="26" t="s">
        <v>3248</v>
      </c>
      <c r="I1300" s="26" t="s">
        <v>3249</v>
      </c>
      <c r="J1300" s="26" t="s">
        <v>3250</v>
      </c>
      <c r="K1300" s="26" t="s">
        <v>3249</v>
      </c>
      <c r="N1300" s="26">
        <v>1887881</v>
      </c>
      <c r="O1300" s="26" t="s">
        <v>3251</v>
      </c>
      <c r="P1300" s="26" t="s">
        <v>6766</v>
      </c>
      <c r="Q1300" s="26" t="s">
        <v>6767</v>
      </c>
      <c r="R1300" s="26" t="s">
        <v>6768</v>
      </c>
      <c r="S1300" s="26" t="s">
        <v>7231</v>
      </c>
      <c r="T1300" s="26" t="s">
        <v>7232</v>
      </c>
      <c r="U1300" s="26" t="s">
        <v>6771</v>
      </c>
      <c r="V1300" s="26">
        <v>2</v>
      </c>
      <c r="W1300" s="26">
        <v>50</v>
      </c>
      <c r="X1300" s="26" t="s">
        <v>7472</v>
      </c>
      <c r="Y1300" s="26" t="s">
        <v>7473</v>
      </c>
      <c r="Z1300" s="26" t="s">
        <v>7474</v>
      </c>
      <c r="AA1300" s="26">
        <v>1714</v>
      </c>
      <c r="AB1300" s="26" t="s">
        <v>3292</v>
      </c>
      <c r="AC1300" s="26">
        <v>171402</v>
      </c>
      <c r="AD1300" s="26" t="s">
        <v>186</v>
      </c>
      <c r="AE1300" s="26" t="s">
        <v>3256</v>
      </c>
      <c r="AF1300" s="26" t="s">
        <v>7106</v>
      </c>
      <c r="AG1300" s="26">
        <v>0</v>
      </c>
      <c r="AH1300" s="26">
        <v>-6.2697153999999999</v>
      </c>
      <c r="AI1300" s="26">
        <v>107.1131934</v>
      </c>
      <c r="AL1300" t="str">
        <f t="shared" si="20"/>
        <v>0001887881_16ASOH1100</v>
      </c>
      <c r="AM1300" t="s">
        <v>4737</v>
      </c>
      <c r="AN1300" t="s">
        <v>1461</v>
      </c>
      <c r="AO1300" t="s">
        <v>4297</v>
      </c>
      <c r="AP1300">
        <v>2</v>
      </c>
    </row>
    <row r="1301" spans="1:42" x14ac:dyDescent="0.35">
      <c r="A1301" s="26" t="s">
        <v>3245</v>
      </c>
      <c r="B1301" s="26" t="s">
        <v>3246</v>
      </c>
      <c r="C1301" s="26" t="s">
        <v>3247</v>
      </c>
      <c r="D1301" s="26" t="s">
        <v>3246</v>
      </c>
      <c r="E1301" s="26" t="s">
        <v>3247</v>
      </c>
      <c r="F1301" s="26" t="s">
        <v>3248</v>
      </c>
      <c r="G1301" s="26" t="s">
        <v>3249</v>
      </c>
      <c r="H1301" s="26" t="s">
        <v>3248</v>
      </c>
      <c r="I1301" s="26" t="s">
        <v>3249</v>
      </c>
      <c r="J1301" s="26" t="s">
        <v>3250</v>
      </c>
      <c r="K1301" s="26" t="s">
        <v>3249</v>
      </c>
      <c r="N1301" s="26">
        <v>1887881</v>
      </c>
      <c r="O1301" s="26" t="s">
        <v>3251</v>
      </c>
      <c r="P1301" s="26" t="s">
        <v>6766</v>
      </c>
      <c r="Q1301" s="26" t="s">
        <v>6767</v>
      </c>
      <c r="R1301" s="26" t="s">
        <v>6768</v>
      </c>
      <c r="S1301" s="26" t="s">
        <v>7231</v>
      </c>
      <c r="T1301" s="26" t="s">
        <v>7232</v>
      </c>
      <c r="U1301" s="26" t="s">
        <v>6771</v>
      </c>
      <c r="V1301" s="26">
        <v>2</v>
      </c>
      <c r="W1301" s="26">
        <v>60</v>
      </c>
      <c r="X1301" s="26" t="s">
        <v>7475</v>
      </c>
      <c r="Y1301" s="26" t="s">
        <v>7476</v>
      </c>
      <c r="Z1301" s="26" t="s">
        <v>7477</v>
      </c>
      <c r="AA1301" s="26">
        <v>1714</v>
      </c>
      <c r="AB1301" s="26" t="s">
        <v>3292</v>
      </c>
      <c r="AC1301" s="26">
        <v>171402</v>
      </c>
      <c r="AD1301" s="26" t="s">
        <v>186</v>
      </c>
      <c r="AE1301" s="26" t="s">
        <v>3256</v>
      </c>
      <c r="AF1301" s="26" t="s">
        <v>7106</v>
      </c>
      <c r="AG1301" s="26">
        <v>0</v>
      </c>
      <c r="AH1301" s="26">
        <v>-6.2703723</v>
      </c>
      <c r="AI1301" s="26">
        <v>107.113231</v>
      </c>
      <c r="AL1301" t="str">
        <f t="shared" si="20"/>
        <v>0001887881_16ASOH1102</v>
      </c>
      <c r="AM1301" t="s">
        <v>4794</v>
      </c>
      <c r="AN1301" t="s">
        <v>4796</v>
      </c>
      <c r="AO1301" t="s">
        <v>4297</v>
      </c>
      <c r="AP1301">
        <v>2</v>
      </c>
    </row>
    <row r="1302" spans="1:42" x14ac:dyDescent="0.35">
      <c r="A1302" s="26" t="s">
        <v>3245</v>
      </c>
      <c r="B1302" s="26" t="s">
        <v>3246</v>
      </c>
      <c r="C1302" s="26" t="s">
        <v>3247</v>
      </c>
      <c r="D1302" s="26" t="s">
        <v>3246</v>
      </c>
      <c r="E1302" s="26" t="s">
        <v>3247</v>
      </c>
      <c r="F1302" s="26" t="s">
        <v>3248</v>
      </c>
      <c r="G1302" s="26" t="s">
        <v>3249</v>
      </c>
      <c r="H1302" s="26" t="s">
        <v>3248</v>
      </c>
      <c r="I1302" s="26" t="s">
        <v>3249</v>
      </c>
      <c r="J1302" s="26" t="s">
        <v>3250</v>
      </c>
      <c r="K1302" s="26" t="s">
        <v>3249</v>
      </c>
      <c r="N1302" s="26">
        <v>1887881</v>
      </c>
      <c r="O1302" s="26" t="s">
        <v>3251</v>
      </c>
      <c r="P1302" s="26" t="s">
        <v>6766</v>
      </c>
      <c r="Q1302" s="26" t="s">
        <v>6767</v>
      </c>
      <c r="R1302" s="26" t="s">
        <v>6768</v>
      </c>
      <c r="S1302" s="26" t="s">
        <v>7231</v>
      </c>
      <c r="T1302" s="26" t="s">
        <v>7232</v>
      </c>
      <c r="U1302" s="26" t="s">
        <v>6771</v>
      </c>
      <c r="V1302" s="26">
        <v>2</v>
      </c>
      <c r="W1302" s="26">
        <v>70</v>
      </c>
      <c r="X1302" s="26" t="s">
        <v>7478</v>
      </c>
      <c r="Y1302" s="26" t="s">
        <v>7479</v>
      </c>
      <c r="Z1302" s="26" t="s">
        <v>7480</v>
      </c>
      <c r="AA1302" s="26">
        <v>1714</v>
      </c>
      <c r="AB1302" s="26" t="s">
        <v>3292</v>
      </c>
      <c r="AC1302" s="26">
        <v>171402</v>
      </c>
      <c r="AD1302" s="26" t="s">
        <v>186</v>
      </c>
      <c r="AE1302" s="26" t="s">
        <v>3256</v>
      </c>
      <c r="AF1302" s="26" t="s">
        <v>7106</v>
      </c>
      <c r="AG1302" s="26">
        <v>0</v>
      </c>
      <c r="AH1302" s="26">
        <v>-6.2706507</v>
      </c>
      <c r="AI1302" s="26">
        <v>107.1132789</v>
      </c>
      <c r="AL1302" t="str">
        <f t="shared" si="20"/>
        <v>0001887881_16ASOH1104</v>
      </c>
      <c r="AM1302" t="s">
        <v>4816</v>
      </c>
      <c r="AN1302" t="s">
        <v>2498</v>
      </c>
      <c r="AO1302" t="s">
        <v>4297</v>
      </c>
      <c r="AP1302">
        <v>2</v>
      </c>
    </row>
    <row r="1303" spans="1:42" x14ac:dyDescent="0.35">
      <c r="A1303" s="26" t="s">
        <v>3245</v>
      </c>
      <c r="B1303" s="26" t="s">
        <v>3246</v>
      </c>
      <c r="C1303" s="26" t="s">
        <v>3247</v>
      </c>
      <c r="D1303" s="26" t="s">
        <v>3246</v>
      </c>
      <c r="E1303" s="26" t="s">
        <v>3247</v>
      </c>
      <c r="F1303" s="26" t="s">
        <v>3248</v>
      </c>
      <c r="G1303" s="26" t="s">
        <v>3249</v>
      </c>
      <c r="H1303" s="26" t="s">
        <v>3248</v>
      </c>
      <c r="I1303" s="26" t="s">
        <v>3249</v>
      </c>
      <c r="J1303" s="26" t="s">
        <v>3250</v>
      </c>
      <c r="K1303" s="26" t="s">
        <v>3249</v>
      </c>
      <c r="N1303" s="26">
        <v>1887881</v>
      </c>
      <c r="O1303" s="26" t="s">
        <v>3251</v>
      </c>
      <c r="P1303" s="26" t="s">
        <v>6766</v>
      </c>
      <c r="Q1303" s="26" t="s">
        <v>6767</v>
      </c>
      <c r="R1303" s="26" t="s">
        <v>6768</v>
      </c>
      <c r="S1303" s="26" t="s">
        <v>7231</v>
      </c>
      <c r="T1303" s="26" t="s">
        <v>7232</v>
      </c>
      <c r="U1303" s="26" t="s">
        <v>6771</v>
      </c>
      <c r="V1303" s="26">
        <v>2</v>
      </c>
      <c r="W1303" s="26">
        <v>80</v>
      </c>
      <c r="X1303" s="26" t="s">
        <v>7481</v>
      </c>
      <c r="Y1303" s="26" t="s">
        <v>7482</v>
      </c>
      <c r="Z1303" s="26" t="s">
        <v>7483</v>
      </c>
      <c r="AA1303" s="26">
        <v>1714</v>
      </c>
      <c r="AB1303" s="26" t="s">
        <v>3292</v>
      </c>
      <c r="AC1303" s="26">
        <v>171402</v>
      </c>
      <c r="AD1303" s="26" t="s">
        <v>186</v>
      </c>
      <c r="AE1303" s="26" t="s">
        <v>3256</v>
      </c>
      <c r="AF1303" s="26" t="s">
        <v>7113</v>
      </c>
      <c r="AG1303" s="26">
        <v>0</v>
      </c>
      <c r="AH1303" s="26">
        <v>-6.2694077000000004</v>
      </c>
      <c r="AI1303" s="26">
        <v>107.0856608</v>
      </c>
      <c r="AL1303" t="str">
        <f t="shared" si="20"/>
        <v>0001887881_16ASOH1105</v>
      </c>
      <c r="AM1303" t="s">
        <v>4819</v>
      </c>
      <c r="AN1303" t="s">
        <v>4821</v>
      </c>
      <c r="AO1303" t="s">
        <v>4297</v>
      </c>
      <c r="AP1303">
        <v>2</v>
      </c>
    </row>
    <row r="1304" spans="1:42" x14ac:dyDescent="0.35">
      <c r="A1304" s="26" t="s">
        <v>3245</v>
      </c>
      <c r="B1304" s="26" t="s">
        <v>3246</v>
      </c>
      <c r="C1304" s="26" t="s">
        <v>3247</v>
      </c>
      <c r="D1304" s="26" t="s">
        <v>3246</v>
      </c>
      <c r="E1304" s="26" t="s">
        <v>3247</v>
      </c>
      <c r="F1304" s="26" t="s">
        <v>3248</v>
      </c>
      <c r="G1304" s="26" t="s">
        <v>3249</v>
      </c>
      <c r="H1304" s="26" t="s">
        <v>3248</v>
      </c>
      <c r="I1304" s="26" t="s">
        <v>3249</v>
      </c>
      <c r="J1304" s="26" t="s">
        <v>3250</v>
      </c>
      <c r="K1304" s="26" t="s">
        <v>3249</v>
      </c>
      <c r="N1304" s="26">
        <v>1887881</v>
      </c>
      <c r="O1304" s="26" t="s">
        <v>3251</v>
      </c>
      <c r="P1304" s="26" t="s">
        <v>6766</v>
      </c>
      <c r="Q1304" s="26" t="s">
        <v>6767</v>
      </c>
      <c r="R1304" s="26" t="s">
        <v>6768</v>
      </c>
      <c r="S1304" s="26" t="s">
        <v>7231</v>
      </c>
      <c r="T1304" s="26" t="s">
        <v>7232</v>
      </c>
      <c r="U1304" s="26" t="s">
        <v>6771</v>
      </c>
      <c r="V1304" s="26">
        <v>2</v>
      </c>
      <c r="W1304" s="26">
        <v>90</v>
      </c>
      <c r="X1304" s="26" t="s">
        <v>7484</v>
      </c>
      <c r="Y1304" s="26" t="s">
        <v>7485</v>
      </c>
      <c r="Z1304" s="26" t="s">
        <v>7486</v>
      </c>
      <c r="AA1304" s="26">
        <v>1714</v>
      </c>
      <c r="AB1304" s="26" t="s">
        <v>3292</v>
      </c>
      <c r="AC1304" s="26">
        <v>171402</v>
      </c>
      <c r="AD1304" s="26" t="s">
        <v>186</v>
      </c>
      <c r="AE1304" s="26" t="s">
        <v>3256</v>
      </c>
      <c r="AF1304" s="26" t="s">
        <v>7113</v>
      </c>
      <c r="AG1304" s="26">
        <v>0</v>
      </c>
      <c r="AH1304" s="26">
        <v>-6.2700541999999997</v>
      </c>
      <c r="AI1304" s="26">
        <v>107.08528269999999</v>
      </c>
      <c r="AL1304" t="str">
        <f t="shared" si="20"/>
        <v>0001887881_16ASOH1107</v>
      </c>
      <c r="AM1304" t="s">
        <v>4871</v>
      </c>
      <c r="AN1304" t="s">
        <v>4873</v>
      </c>
      <c r="AO1304" t="s">
        <v>4297</v>
      </c>
      <c r="AP1304">
        <v>6</v>
      </c>
    </row>
    <row r="1305" spans="1:42" x14ac:dyDescent="0.35">
      <c r="A1305" s="26" t="s">
        <v>3245</v>
      </c>
      <c r="B1305" s="26" t="s">
        <v>3246</v>
      </c>
      <c r="C1305" s="26" t="s">
        <v>3247</v>
      </c>
      <c r="D1305" s="26" t="s">
        <v>3246</v>
      </c>
      <c r="E1305" s="26" t="s">
        <v>3247</v>
      </c>
      <c r="F1305" s="26" t="s">
        <v>3248</v>
      </c>
      <c r="G1305" s="26" t="s">
        <v>3249</v>
      </c>
      <c r="H1305" s="26" t="s">
        <v>3248</v>
      </c>
      <c r="I1305" s="26" t="s">
        <v>3249</v>
      </c>
      <c r="J1305" s="26" t="s">
        <v>3250</v>
      </c>
      <c r="K1305" s="26" t="s">
        <v>3249</v>
      </c>
      <c r="N1305" s="26">
        <v>1887881</v>
      </c>
      <c r="O1305" s="26" t="s">
        <v>3251</v>
      </c>
      <c r="P1305" s="26" t="s">
        <v>6766</v>
      </c>
      <c r="Q1305" s="26" t="s">
        <v>6767</v>
      </c>
      <c r="R1305" s="26" t="s">
        <v>6768</v>
      </c>
      <c r="S1305" s="26" t="s">
        <v>7231</v>
      </c>
      <c r="T1305" s="26" t="s">
        <v>7232</v>
      </c>
      <c r="U1305" s="26" t="s">
        <v>6771</v>
      </c>
      <c r="V1305" s="26">
        <v>2</v>
      </c>
      <c r="W1305" s="26">
        <v>100</v>
      </c>
      <c r="X1305" s="26" t="s">
        <v>7487</v>
      </c>
      <c r="Y1305" s="26" t="s">
        <v>7488</v>
      </c>
      <c r="Z1305" s="26" t="s">
        <v>7489</v>
      </c>
      <c r="AA1305" s="26">
        <v>1714</v>
      </c>
      <c r="AB1305" s="26" t="s">
        <v>3292</v>
      </c>
      <c r="AC1305" s="26">
        <v>171402</v>
      </c>
      <c r="AD1305" s="26" t="s">
        <v>186</v>
      </c>
      <c r="AE1305" s="26" t="s">
        <v>3256</v>
      </c>
      <c r="AF1305" s="26" t="s">
        <v>7113</v>
      </c>
      <c r="AG1305" s="26">
        <v>0</v>
      </c>
      <c r="AH1305" s="26">
        <v>-6.2699952000000003</v>
      </c>
      <c r="AI1305" s="26">
        <v>107.0853195</v>
      </c>
      <c r="AL1305" t="str">
        <f t="shared" si="20"/>
        <v>0001887881_16ASOH1108</v>
      </c>
      <c r="AM1305" t="s">
        <v>4875</v>
      </c>
      <c r="AN1305" t="s">
        <v>2269</v>
      </c>
      <c r="AO1305" t="s">
        <v>4297</v>
      </c>
      <c r="AP1305">
        <v>2</v>
      </c>
    </row>
    <row r="1306" spans="1:42" x14ac:dyDescent="0.35">
      <c r="A1306" s="26" t="s">
        <v>3245</v>
      </c>
      <c r="B1306" s="26" t="s">
        <v>3246</v>
      </c>
      <c r="C1306" s="26" t="s">
        <v>3247</v>
      </c>
      <c r="D1306" s="26" t="s">
        <v>3246</v>
      </c>
      <c r="E1306" s="26" t="s">
        <v>3247</v>
      </c>
      <c r="F1306" s="26" t="s">
        <v>3248</v>
      </c>
      <c r="G1306" s="26" t="s">
        <v>3249</v>
      </c>
      <c r="H1306" s="26" t="s">
        <v>3248</v>
      </c>
      <c r="I1306" s="26" t="s">
        <v>3249</v>
      </c>
      <c r="J1306" s="26" t="s">
        <v>3250</v>
      </c>
      <c r="K1306" s="26" t="s">
        <v>3249</v>
      </c>
      <c r="N1306" s="26">
        <v>1887881</v>
      </c>
      <c r="O1306" s="26" t="s">
        <v>3251</v>
      </c>
      <c r="P1306" s="26" t="s">
        <v>6766</v>
      </c>
      <c r="Q1306" s="26" t="s">
        <v>6767</v>
      </c>
      <c r="R1306" s="26" t="s">
        <v>6768</v>
      </c>
      <c r="S1306" s="26" t="s">
        <v>7231</v>
      </c>
      <c r="T1306" s="26" t="s">
        <v>7232</v>
      </c>
      <c r="U1306" s="26" t="s">
        <v>6771</v>
      </c>
      <c r="V1306" s="26">
        <v>2</v>
      </c>
      <c r="W1306" s="26">
        <v>110</v>
      </c>
      <c r="X1306" s="26" t="s">
        <v>7490</v>
      </c>
      <c r="Y1306" s="26" t="s">
        <v>7491</v>
      </c>
      <c r="Z1306" s="26" t="s">
        <v>7492</v>
      </c>
      <c r="AA1306" s="26">
        <v>1714</v>
      </c>
      <c r="AB1306" s="26" t="s">
        <v>3292</v>
      </c>
      <c r="AC1306" s="26">
        <v>171402</v>
      </c>
      <c r="AD1306" s="26" t="s">
        <v>186</v>
      </c>
      <c r="AE1306" s="26" t="s">
        <v>3256</v>
      </c>
      <c r="AF1306" s="26" t="s">
        <v>7113</v>
      </c>
      <c r="AG1306" s="26">
        <v>0</v>
      </c>
      <c r="AH1306" s="26">
        <v>-6.2694723999999997</v>
      </c>
      <c r="AI1306" s="26">
        <v>107.08567530000001</v>
      </c>
      <c r="AL1306" t="str">
        <f t="shared" si="20"/>
        <v>0001887881_16ASOH1109</v>
      </c>
      <c r="AM1306" t="s">
        <v>4884</v>
      </c>
      <c r="AN1306" t="s">
        <v>4886</v>
      </c>
      <c r="AO1306" t="s">
        <v>4297</v>
      </c>
      <c r="AP1306">
        <v>2</v>
      </c>
    </row>
    <row r="1307" spans="1:42" x14ac:dyDescent="0.35">
      <c r="A1307" s="26" t="s">
        <v>3245</v>
      </c>
      <c r="B1307" s="26" t="s">
        <v>3246</v>
      </c>
      <c r="C1307" s="26" t="s">
        <v>3247</v>
      </c>
      <c r="D1307" s="26" t="s">
        <v>3246</v>
      </c>
      <c r="E1307" s="26" t="s">
        <v>3247</v>
      </c>
      <c r="F1307" s="26" t="s">
        <v>3248</v>
      </c>
      <c r="G1307" s="26" t="s">
        <v>3249</v>
      </c>
      <c r="H1307" s="26" t="s">
        <v>3248</v>
      </c>
      <c r="I1307" s="26" t="s">
        <v>3249</v>
      </c>
      <c r="J1307" s="26" t="s">
        <v>3250</v>
      </c>
      <c r="K1307" s="26" t="s">
        <v>3249</v>
      </c>
      <c r="N1307" s="26">
        <v>1887881</v>
      </c>
      <c r="O1307" s="26" t="s">
        <v>3251</v>
      </c>
      <c r="P1307" s="26" t="s">
        <v>6766</v>
      </c>
      <c r="Q1307" s="26" t="s">
        <v>6767</v>
      </c>
      <c r="R1307" s="26" t="s">
        <v>6768</v>
      </c>
      <c r="S1307" s="26" t="s">
        <v>7231</v>
      </c>
      <c r="T1307" s="26" t="s">
        <v>7232</v>
      </c>
      <c r="U1307" s="26" t="s">
        <v>6771</v>
      </c>
      <c r="V1307" s="26">
        <v>2</v>
      </c>
      <c r="W1307" s="26">
        <v>120</v>
      </c>
      <c r="X1307" s="26" t="s">
        <v>7493</v>
      </c>
      <c r="Y1307" s="26" t="s">
        <v>7494</v>
      </c>
      <c r="Z1307" s="26" t="s">
        <v>7495</v>
      </c>
      <c r="AA1307" s="26">
        <v>1714</v>
      </c>
      <c r="AB1307" s="26" t="s">
        <v>3292</v>
      </c>
      <c r="AC1307" s="26">
        <v>171402</v>
      </c>
      <c r="AD1307" s="26" t="s">
        <v>186</v>
      </c>
      <c r="AE1307" s="26" t="s">
        <v>3256</v>
      </c>
      <c r="AF1307" s="26" t="s">
        <v>7113</v>
      </c>
      <c r="AG1307" s="26">
        <v>0</v>
      </c>
      <c r="AH1307" s="26">
        <v>-6.2690986000000004</v>
      </c>
      <c r="AI1307" s="26">
        <v>107.085094</v>
      </c>
      <c r="AL1307" t="str">
        <f t="shared" si="20"/>
        <v>0001887881_16ASOH1110</v>
      </c>
      <c r="AM1307" t="s">
        <v>4888</v>
      </c>
      <c r="AN1307" t="s">
        <v>4890</v>
      </c>
      <c r="AO1307" t="s">
        <v>4297</v>
      </c>
      <c r="AP1307">
        <v>6</v>
      </c>
    </row>
    <row r="1308" spans="1:42" x14ac:dyDescent="0.35">
      <c r="A1308" s="26" t="s">
        <v>3245</v>
      </c>
      <c r="B1308" s="26" t="s">
        <v>3246</v>
      </c>
      <c r="C1308" s="26" t="s">
        <v>3247</v>
      </c>
      <c r="D1308" s="26" t="s">
        <v>3246</v>
      </c>
      <c r="E1308" s="26" t="s">
        <v>3247</v>
      </c>
      <c r="F1308" s="26" t="s">
        <v>3248</v>
      </c>
      <c r="G1308" s="26" t="s">
        <v>3249</v>
      </c>
      <c r="H1308" s="26" t="s">
        <v>3248</v>
      </c>
      <c r="I1308" s="26" t="s">
        <v>3249</v>
      </c>
      <c r="J1308" s="26" t="s">
        <v>3250</v>
      </c>
      <c r="K1308" s="26" t="s">
        <v>3249</v>
      </c>
      <c r="N1308" s="26">
        <v>1887881</v>
      </c>
      <c r="O1308" s="26" t="s">
        <v>3251</v>
      </c>
      <c r="P1308" s="26" t="s">
        <v>6766</v>
      </c>
      <c r="Q1308" s="26" t="s">
        <v>6767</v>
      </c>
      <c r="R1308" s="26" t="s">
        <v>6768</v>
      </c>
      <c r="S1308" s="26" t="s">
        <v>7231</v>
      </c>
      <c r="T1308" s="26" t="s">
        <v>7232</v>
      </c>
      <c r="U1308" s="26" t="s">
        <v>6771</v>
      </c>
      <c r="V1308" s="26">
        <v>2</v>
      </c>
      <c r="W1308" s="26">
        <v>130</v>
      </c>
      <c r="X1308" s="26" t="s">
        <v>7496</v>
      </c>
      <c r="Y1308" s="26" t="s">
        <v>7497</v>
      </c>
      <c r="Z1308" s="26" t="s">
        <v>7498</v>
      </c>
      <c r="AA1308" s="26">
        <v>1714</v>
      </c>
      <c r="AB1308" s="26" t="s">
        <v>3292</v>
      </c>
      <c r="AC1308" s="26">
        <v>171402</v>
      </c>
      <c r="AD1308" s="26" t="s">
        <v>186</v>
      </c>
      <c r="AE1308" s="26" t="s">
        <v>3256</v>
      </c>
      <c r="AF1308" s="26" t="s">
        <v>7113</v>
      </c>
      <c r="AG1308" s="26">
        <v>0</v>
      </c>
      <c r="AH1308" s="26">
        <v>-6.2688623999999997</v>
      </c>
      <c r="AI1308" s="26">
        <v>107.0844376</v>
      </c>
      <c r="AL1308" t="str">
        <f t="shared" si="20"/>
        <v>0001887881_16ASOH1111</v>
      </c>
      <c r="AM1308" t="s">
        <v>4892</v>
      </c>
      <c r="AN1308" t="s">
        <v>4894</v>
      </c>
      <c r="AO1308" t="s">
        <v>4297</v>
      </c>
      <c r="AP1308">
        <v>2</v>
      </c>
    </row>
    <row r="1309" spans="1:42" x14ac:dyDescent="0.35">
      <c r="A1309" s="26" t="s">
        <v>3245</v>
      </c>
      <c r="B1309" s="26" t="s">
        <v>3246</v>
      </c>
      <c r="C1309" s="26" t="s">
        <v>3247</v>
      </c>
      <c r="D1309" s="26" t="s">
        <v>3246</v>
      </c>
      <c r="E1309" s="26" t="s">
        <v>3247</v>
      </c>
      <c r="F1309" s="26" t="s">
        <v>3248</v>
      </c>
      <c r="G1309" s="26" t="s">
        <v>3249</v>
      </c>
      <c r="H1309" s="26" t="s">
        <v>3248</v>
      </c>
      <c r="I1309" s="26" t="s">
        <v>3249</v>
      </c>
      <c r="J1309" s="26" t="s">
        <v>3250</v>
      </c>
      <c r="K1309" s="26" t="s">
        <v>3249</v>
      </c>
      <c r="N1309" s="26">
        <v>1887881</v>
      </c>
      <c r="O1309" s="26" t="s">
        <v>3251</v>
      </c>
      <c r="P1309" s="26" t="s">
        <v>6766</v>
      </c>
      <c r="Q1309" s="26" t="s">
        <v>6767</v>
      </c>
      <c r="R1309" s="26" t="s">
        <v>6768</v>
      </c>
      <c r="S1309" s="26" t="s">
        <v>7231</v>
      </c>
      <c r="T1309" s="26" t="s">
        <v>7232</v>
      </c>
      <c r="U1309" s="26" t="s">
        <v>6771</v>
      </c>
      <c r="V1309" s="26">
        <v>2</v>
      </c>
      <c r="W1309" s="26">
        <v>250</v>
      </c>
      <c r="X1309" s="26" t="s">
        <v>7499</v>
      </c>
      <c r="Y1309" s="26" t="s">
        <v>7500</v>
      </c>
      <c r="Z1309" s="26" t="s">
        <v>7501</v>
      </c>
      <c r="AA1309" s="26">
        <v>1714</v>
      </c>
      <c r="AB1309" s="26" t="s">
        <v>3292</v>
      </c>
      <c r="AC1309" s="26">
        <v>171402</v>
      </c>
      <c r="AD1309" s="26" t="s">
        <v>186</v>
      </c>
      <c r="AE1309" s="26" t="s">
        <v>3256</v>
      </c>
      <c r="AF1309" s="26" t="s">
        <v>7502</v>
      </c>
      <c r="AG1309" s="26">
        <v>0</v>
      </c>
      <c r="AH1309" s="26">
        <v>-6.2693548999999997</v>
      </c>
      <c r="AI1309" s="26">
        <v>107.1040252</v>
      </c>
      <c r="AL1309" t="str">
        <f t="shared" si="20"/>
        <v>0001887881_16ASOH1113</v>
      </c>
      <c r="AM1309" t="s">
        <v>4933</v>
      </c>
      <c r="AN1309" t="s">
        <v>4935</v>
      </c>
      <c r="AO1309" t="s">
        <v>4297</v>
      </c>
      <c r="AP1309">
        <v>2</v>
      </c>
    </row>
    <row r="1310" spans="1:42" x14ac:dyDescent="0.35">
      <c r="A1310" s="26" t="s">
        <v>3245</v>
      </c>
      <c r="B1310" s="26" t="s">
        <v>3246</v>
      </c>
      <c r="C1310" s="26" t="s">
        <v>3247</v>
      </c>
      <c r="D1310" s="26" t="s">
        <v>3246</v>
      </c>
      <c r="E1310" s="26" t="s">
        <v>3247</v>
      </c>
      <c r="F1310" s="26" t="s">
        <v>3248</v>
      </c>
      <c r="G1310" s="26" t="s">
        <v>3249</v>
      </c>
      <c r="H1310" s="26" t="s">
        <v>3248</v>
      </c>
      <c r="I1310" s="26" t="s">
        <v>3249</v>
      </c>
      <c r="J1310" s="26" t="s">
        <v>3250</v>
      </c>
      <c r="K1310" s="26" t="s">
        <v>3249</v>
      </c>
      <c r="N1310" s="26">
        <v>1887881</v>
      </c>
      <c r="O1310" s="26" t="s">
        <v>3251</v>
      </c>
      <c r="P1310" s="26" t="s">
        <v>6766</v>
      </c>
      <c r="Q1310" s="26" t="s">
        <v>6767</v>
      </c>
      <c r="R1310" s="26" t="s">
        <v>6768</v>
      </c>
      <c r="S1310" s="26" t="s">
        <v>7231</v>
      </c>
      <c r="T1310" s="26" t="s">
        <v>7232</v>
      </c>
      <c r="U1310" s="26" t="s">
        <v>6771</v>
      </c>
      <c r="V1310" s="26">
        <v>2</v>
      </c>
      <c r="W1310" s="26">
        <v>260</v>
      </c>
      <c r="X1310" s="26" t="s">
        <v>7503</v>
      </c>
      <c r="Y1310" s="26" t="s">
        <v>7504</v>
      </c>
      <c r="Z1310" s="26" t="s">
        <v>7505</v>
      </c>
      <c r="AA1310" s="26">
        <v>1714</v>
      </c>
      <c r="AB1310" s="26" t="s">
        <v>3292</v>
      </c>
      <c r="AC1310" s="26">
        <v>171402</v>
      </c>
      <c r="AD1310" s="26" t="s">
        <v>186</v>
      </c>
      <c r="AE1310" s="26" t="s">
        <v>3256</v>
      </c>
      <c r="AF1310" s="26" t="s">
        <v>7502</v>
      </c>
      <c r="AG1310" s="26">
        <v>0</v>
      </c>
      <c r="AH1310" s="26">
        <v>-6.2701121999999998</v>
      </c>
      <c r="AI1310" s="26">
        <v>107.1038253</v>
      </c>
      <c r="AL1310" t="str">
        <f t="shared" si="20"/>
        <v>0001887881_16ASTF1001</v>
      </c>
      <c r="AM1310" t="s">
        <v>5032</v>
      </c>
      <c r="AN1310" t="s">
        <v>2722</v>
      </c>
      <c r="AO1310" t="s">
        <v>29</v>
      </c>
      <c r="AP1310">
        <v>6</v>
      </c>
    </row>
    <row r="1311" spans="1:42" x14ac:dyDescent="0.35">
      <c r="A1311" s="26" t="s">
        <v>3245</v>
      </c>
      <c r="B1311" s="26" t="s">
        <v>3246</v>
      </c>
      <c r="C1311" s="26" t="s">
        <v>3247</v>
      </c>
      <c r="D1311" s="26" t="s">
        <v>3246</v>
      </c>
      <c r="E1311" s="26" t="s">
        <v>3247</v>
      </c>
      <c r="F1311" s="26" t="s">
        <v>3248</v>
      </c>
      <c r="G1311" s="26" t="s">
        <v>3249</v>
      </c>
      <c r="H1311" s="26" t="s">
        <v>3248</v>
      </c>
      <c r="I1311" s="26" t="s">
        <v>3249</v>
      </c>
      <c r="J1311" s="26" t="s">
        <v>3250</v>
      </c>
      <c r="K1311" s="26" t="s">
        <v>3249</v>
      </c>
      <c r="N1311" s="26">
        <v>1887881</v>
      </c>
      <c r="O1311" s="26" t="s">
        <v>3251</v>
      </c>
      <c r="P1311" s="26" t="s">
        <v>6766</v>
      </c>
      <c r="Q1311" s="26" t="s">
        <v>6767</v>
      </c>
      <c r="R1311" s="26" t="s">
        <v>6768</v>
      </c>
      <c r="S1311" s="26" t="s">
        <v>7231</v>
      </c>
      <c r="T1311" s="26" t="s">
        <v>7232</v>
      </c>
      <c r="U1311" s="26" t="s">
        <v>6771</v>
      </c>
      <c r="V1311" s="26">
        <v>2</v>
      </c>
      <c r="W1311" s="26">
        <v>270</v>
      </c>
      <c r="X1311" s="26" t="s">
        <v>7506</v>
      </c>
      <c r="Y1311" s="26" t="s">
        <v>7507</v>
      </c>
      <c r="Z1311" s="26" t="s">
        <v>7508</v>
      </c>
      <c r="AA1311" s="26">
        <v>1714</v>
      </c>
      <c r="AB1311" s="26" t="s">
        <v>3292</v>
      </c>
      <c r="AC1311" s="26">
        <v>171402</v>
      </c>
      <c r="AD1311" s="26" t="s">
        <v>186</v>
      </c>
      <c r="AE1311" s="26" t="s">
        <v>3256</v>
      </c>
      <c r="AF1311" s="26" t="s">
        <v>7502</v>
      </c>
      <c r="AG1311" s="26">
        <v>0</v>
      </c>
      <c r="AH1311" s="26">
        <v>-6.2709346999999998</v>
      </c>
      <c r="AI1311" s="26">
        <v>107.1039876</v>
      </c>
      <c r="AL1311" t="str">
        <f t="shared" si="20"/>
        <v>0001887881_16ASTF1005</v>
      </c>
      <c r="AM1311" t="s">
        <v>4458</v>
      </c>
      <c r="AN1311" t="s">
        <v>4460</v>
      </c>
      <c r="AO1311" t="s">
        <v>4297</v>
      </c>
      <c r="AP1311">
        <v>4</v>
      </c>
    </row>
    <row r="1312" spans="1:42" x14ac:dyDescent="0.35">
      <c r="A1312" s="26" t="s">
        <v>3245</v>
      </c>
      <c r="B1312" s="26" t="s">
        <v>3246</v>
      </c>
      <c r="C1312" s="26" t="s">
        <v>3247</v>
      </c>
      <c r="D1312" s="26" t="s">
        <v>3246</v>
      </c>
      <c r="E1312" s="26" t="s">
        <v>3247</v>
      </c>
      <c r="F1312" s="26" t="s">
        <v>3248</v>
      </c>
      <c r="G1312" s="26" t="s">
        <v>3249</v>
      </c>
      <c r="H1312" s="26" t="s">
        <v>3248</v>
      </c>
      <c r="I1312" s="26" t="s">
        <v>3249</v>
      </c>
      <c r="J1312" s="26" t="s">
        <v>3250</v>
      </c>
      <c r="K1312" s="26" t="s">
        <v>3249</v>
      </c>
      <c r="N1312" s="26">
        <v>1887881</v>
      </c>
      <c r="O1312" s="26" t="s">
        <v>3251</v>
      </c>
      <c r="P1312" s="26" t="s">
        <v>6766</v>
      </c>
      <c r="Q1312" s="26" t="s">
        <v>6767</v>
      </c>
      <c r="R1312" s="26" t="s">
        <v>6768</v>
      </c>
      <c r="S1312" s="26" t="s">
        <v>7231</v>
      </c>
      <c r="T1312" s="26" t="s">
        <v>7232</v>
      </c>
      <c r="U1312" s="26" t="s">
        <v>6771</v>
      </c>
      <c r="V1312" s="26">
        <v>2</v>
      </c>
      <c r="W1312" s="26">
        <v>280</v>
      </c>
      <c r="X1312" s="26" t="s">
        <v>7509</v>
      </c>
      <c r="Y1312" s="26" t="s">
        <v>7510</v>
      </c>
      <c r="Z1312" s="26" t="s">
        <v>7511</v>
      </c>
      <c r="AA1312" s="26">
        <v>1714</v>
      </c>
      <c r="AB1312" s="26" t="s">
        <v>3292</v>
      </c>
      <c r="AC1312" s="26">
        <v>171402</v>
      </c>
      <c r="AD1312" s="26" t="s">
        <v>186</v>
      </c>
      <c r="AE1312" s="26" t="s">
        <v>3256</v>
      </c>
      <c r="AF1312" s="26" t="s">
        <v>7502</v>
      </c>
      <c r="AG1312" s="26">
        <v>0</v>
      </c>
      <c r="AH1312" s="26">
        <v>-6.2721840000000002</v>
      </c>
      <c r="AI1312" s="26">
        <v>107.1043878</v>
      </c>
      <c r="AL1312" t="str">
        <f t="shared" si="20"/>
        <v>0001887881_16ASTF1014</v>
      </c>
      <c r="AM1312" t="s">
        <v>4465</v>
      </c>
      <c r="AN1312" t="s">
        <v>4467</v>
      </c>
      <c r="AO1312" t="s">
        <v>4297</v>
      </c>
      <c r="AP1312">
        <v>3</v>
      </c>
    </row>
    <row r="1313" spans="1:42" x14ac:dyDescent="0.35">
      <c r="A1313" s="26" t="s">
        <v>3245</v>
      </c>
      <c r="B1313" s="26" t="s">
        <v>3246</v>
      </c>
      <c r="C1313" s="26" t="s">
        <v>3247</v>
      </c>
      <c r="D1313" s="26" t="s">
        <v>3246</v>
      </c>
      <c r="E1313" s="26" t="s">
        <v>3247</v>
      </c>
      <c r="F1313" s="26" t="s">
        <v>3248</v>
      </c>
      <c r="G1313" s="26" t="s">
        <v>3249</v>
      </c>
      <c r="H1313" s="26" t="s">
        <v>3248</v>
      </c>
      <c r="I1313" s="26" t="s">
        <v>3249</v>
      </c>
      <c r="J1313" s="26" t="s">
        <v>3250</v>
      </c>
      <c r="K1313" s="26" t="s">
        <v>3249</v>
      </c>
      <c r="N1313" s="26">
        <v>1887881</v>
      </c>
      <c r="O1313" s="26" t="s">
        <v>3251</v>
      </c>
      <c r="P1313" s="26" t="s">
        <v>6766</v>
      </c>
      <c r="Q1313" s="26" t="s">
        <v>6767</v>
      </c>
      <c r="R1313" s="26" t="s">
        <v>6768</v>
      </c>
      <c r="S1313" s="26" t="s">
        <v>7231</v>
      </c>
      <c r="T1313" s="26" t="s">
        <v>7232</v>
      </c>
      <c r="U1313" s="26" t="s">
        <v>6771</v>
      </c>
      <c r="V1313" s="26">
        <v>2</v>
      </c>
      <c r="W1313" s="26">
        <v>330</v>
      </c>
      <c r="X1313" s="26" t="s">
        <v>7512</v>
      </c>
      <c r="Y1313" s="26" t="s">
        <v>7513</v>
      </c>
      <c r="Z1313" s="26" t="s">
        <v>7514</v>
      </c>
      <c r="AA1313" s="26">
        <v>1714</v>
      </c>
      <c r="AB1313" s="26" t="s">
        <v>3292</v>
      </c>
      <c r="AC1313" s="26">
        <v>171402</v>
      </c>
      <c r="AD1313" s="26" t="s">
        <v>186</v>
      </c>
      <c r="AE1313" s="26" t="s">
        <v>3256</v>
      </c>
      <c r="AF1313" s="26" t="s">
        <v>7515</v>
      </c>
      <c r="AG1313" s="26">
        <v>0</v>
      </c>
      <c r="AH1313" s="26">
        <v>-6.2669028000000004</v>
      </c>
      <c r="AI1313" s="26">
        <v>107.12353899999999</v>
      </c>
      <c r="AL1313" t="str">
        <f t="shared" si="20"/>
        <v>0001887881_16ASTF1018</v>
      </c>
      <c r="AM1313" t="s">
        <v>4711</v>
      </c>
      <c r="AN1313" t="s">
        <v>2553</v>
      </c>
      <c r="AO1313" t="s">
        <v>4297</v>
      </c>
      <c r="AP1313">
        <v>3</v>
      </c>
    </row>
    <row r="1314" spans="1:42" x14ac:dyDescent="0.35">
      <c r="A1314" s="26" t="s">
        <v>3245</v>
      </c>
      <c r="B1314" s="26" t="s">
        <v>3246</v>
      </c>
      <c r="C1314" s="26" t="s">
        <v>3247</v>
      </c>
      <c r="D1314" s="26" t="s">
        <v>3246</v>
      </c>
      <c r="E1314" s="26" t="s">
        <v>3247</v>
      </c>
      <c r="F1314" s="26" t="s">
        <v>3248</v>
      </c>
      <c r="G1314" s="26" t="s">
        <v>3249</v>
      </c>
      <c r="H1314" s="26" t="s">
        <v>3248</v>
      </c>
      <c r="I1314" s="26" t="s">
        <v>3249</v>
      </c>
      <c r="J1314" s="26" t="s">
        <v>3250</v>
      </c>
      <c r="K1314" s="26" t="s">
        <v>3249</v>
      </c>
      <c r="N1314" s="26">
        <v>1887881</v>
      </c>
      <c r="O1314" s="26" t="s">
        <v>3251</v>
      </c>
      <c r="P1314" s="26" t="s">
        <v>6766</v>
      </c>
      <c r="Q1314" s="26" t="s">
        <v>6767</v>
      </c>
      <c r="R1314" s="26" t="s">
        <v>6768</v>
      </c>
      <c r="S1314" s="26" t="s">
        <v>7231</v>
      </c>
      <c r="T1314" s="26" t="s">
        <v>7232</v>
      </c>
      <c r="U1314" s="26" t="s">
        <v>6771</v>
      </c>
      <c r="V1314" s="26">
        <v>2</v>
      </c>
      <c r="W1314" s="26">
        <v>340</v>
      </c>
      <c r="X1314" s="26" t="s">
        <v>7516</v>
      </c>
      <c r="Y1314" s="26" t="s">
        <v>7517</v>
      </c>
      <c r="Z1314" s="26" t="s">
        <v>7518</v>
      </c>
      <c r="AA1314" s="26">
        <v>1714</v>
      </c>
      <c r="AB1314" s="26" t="s">
        <v>3292</v>
      </c>
      <c r="AC1314" s="26">
        <v>171402</v>
      </c>
      <c r="AD1314" s="26" t="s">
        <v>186</v>
      </c>
      <c r="AE1314" s="26" t="s">
        <v>3256</v>
      </c>
      <c r="AF1314" s="26" t="s">
        <v>7515</v>
      </c>
      <c r="AG1314" s="26">
        <v>0</v>
      </c>
      <c r="AH1314" s="26">
        <v>-6.2615727000000003</v>
      </c>
      <c r="AI1314" s="26">
        <v>107.1195895</v>
      </c>
      <c r="AL1314" t="str">
        <f t="shared" si="20"/>
        <v>0001887881_16ASTF1022</v>
      </c>
      <c r="AM1314" t="s">
        <v>7969</v>
      </c>
      <c r="AN1314" t="s">
        <v>7971</v>
      </c>
      <c r="AO1314" t="s">
        <v>546</v>
      </c>
      <c r="AP1314">
        <v>6</v>
      </c>
    </row>
    <row r="1315" spans="1:42" x14ac:dyDescent="0.35">
      <c r="A1315" s="26" t="s">
        <v>3245</v>
      </c>
      <c r="B1315" s="26" t="s">
        <v>3246</v>
      </c>
      <c r="C1315" s="26" t="s">
        <v>3247</v>
      </c>
      <c r="D1315" s="26" t="s">
        <v>3246</v>
      </c>
      <c r="E1315" s="26" t="s">
        <v>3247</v>
      </c>
      <c r="F1315" s="26" t="s">
        <v>3248</v>
      </c>
      <c r="G1315" s="26" t="s">
        <v>3249</v>
      </c>
      <c r="H1315" s="26" t="s">
        <v>3248</v>
      </c>
      <c r="I1315" s="26" t="s">
        <v>3249</v>
      </c>
      <c r="J1315" s="26" t="s">
        <v>3250</v>
      </c>
      <c r="K1315" s="26" t="s">
        <v>3249</v>
      </c>
      <c r="N1315" s="26">
        <v>1887881</v>
      </c>
      <c r="O1315" s="26" t="s">
        <v>3251</v>
      </c>
      <c r="P1315" s="26" t="s">
        <v>6766</v>
      </c>
      <c r="Q1315" s="26" t="s">
        <v>6767</v>
      </c>
      <c r="R1315" s="26" t="s">
        <v>6768</v>
      </c>
      <c r="S1315" s="26" t="s">
        <v>7231</v>
      </c>
      <c r="T1315" s="26" t="s">
        <v>7232</v>
      </c>
      <c r="U1315" s="26" t="s">
        <v>6771</v>
      </c>
      <c r="V1315" s="26">
        <v>2</v>
      </c>
      <c r="W1315" s="26">
        <v>350</v>
      </c>
      <c r="X1315" s="26" t="s">
        <v>7519</v>
      </c>
      <c r="Y1315" s="26" t="s">
        <v>7520</v>
      </c>
      <c r="Z1315" s="26" t="s">
        <v>7521</v>
      </c>
      <c r="AA1315" s="26">
        <v>1714</v>
      </c>
      <c r="AB1315" s="26" t="s">
        <v>3292</v>
      </c>
      <c r="AC1315" s="26">
        <v>171402</v>
      </c>
      <c r="AD1315" s="26" t="s">
        <v>186</v>
      </c>
      <c r="AE1315" s="26" t="s">
        <v>3256</v>
      </c>
      <c r="AF1315" s="26" t="s">
        <v>7522</v>
      </c>
      <c r="AG1315" s="26">
        <v>0</v>
      </c>
      <c r="AH1315" s="26">
        <v>-6.2586567999999998</v>
      </c>
      <c r="AI1315" s="26">
        <v>107.1181934</v>
      </c>
      <c r="AL1315" t="str">
        <f t="shared" si="20"/>
        <v>0001887881_16ASTF1023</v>
      </c>
      <c r="AM1315" t="s">
        <v>7973</v>
      </c>
      <c r="AN1315" t="s">
        <v>7975</v>
      </c>
      <c r="AO1315" t="s">
        <v>546</v>
      </c>
      <c r="AP1315">
        <v>6</v>
      </c>
    </row>
    <row r="1316" spans="1:42" x14ac:dyDescent="0.35">
      <c r="A1316" s="26" t="s">
        <v>3245</v>
      </c>
      <c r="B1316" s="26" t="s">
        <v>3246</v>
      </c>
      <c r="C1316" s="26" t="s">
        <v>3247</v>
      </c>
      <c r="D1316" s="26" t="s">
        <v>3246</v>
      </c>
      <c r="E1316" s="26" t="s">
        <v>3247</v>
      </c>
      <c r="F1316" s="26" t="s">
        <v>3248</v>
      </c>
      <c r="G1316" s="26" t="s">
        <v>3249</v>
      </c>
      <c r="H1316" s="26" t="s">
        <v>3248</v>
      </c>
      <c r="I1316" s="26" t="s">
        <v>3249</v>
      </c>
      <c r="J1316" s="26" t="s">
        <v>3250</v>
      </c>
      <c r="K1316" s="26" t="s">
        <v>3249</v>
      </c>
      <c r="N1316" s="26">
        <v>1887881</v>
      </c>
      <c r="O1316" s="26" t="s">
        <v>3251</v>
      </c>
      <c r="P1316" s="26" t="s">
        <v>6766</v>
      </c>
      <c r="Q1316" s="26" t="s">
        <v>6767</v>
      </c>
      <c r="R1316" s="26" t="s">
        <v>6768</v>
      </c>
      <c r="S1316" s="26" t="s">
        <v>7231</v>
      </c>
      <c r="T1316" s="26" t="s">
        <v>7232</v>
      </c>
      <c r="U1316" s="26" t="s">
        <v>6771</v>
      </c>
      <c r="V1316" s="26">
        <v>2</v>
      </c>
      <c r="W1316" s="26">
        <v>360</v>
      </c>
      <c r="X1316" s="26" t="s">
        <v>7523</v>
      </c>
      <c r="Y1316" s="26" t="s">
        <v>7524</v>
      </c>
      <c r="Z1316" s="26" t="s">
        <v>7525</v>
      </c>
      <c r="AA1316" s="26">
        <v>1714</v>
      </c>
      <c r="AB1316" s="26" t="s">
        <v>3292</v>
      </c>
      <c r="AC1316" s="26">
        <v>171402</v>
      </c>
      <c r="AD1316" s="26" t="s">
        <v>186</v>
      </c>
      <c r="AE1316" s="26" t="s">
        <v>3256</v>
      </c>
      <c r="AF1316" s="26" t="s">
        <v>7526</v>
      </c>
      <c r="AG1316" s="26">
        <v>0</v>
      </c>
      <c r="AH1316" s="26">
        <v>-6.2517724000000001</v>
      </c>
      <c r="AI1316" s="26">
        <v>107.10823600000001</v>
      </c>
      <c r="AL1316" t="str">
        <f t="shared" si="20"/>
        <v>0001887881_16ASTF1026</v>
      </c>
      <c r="AM1316" t="s">
        <v>4740</v>
      </c>
      <c r="AN1316" t="s">
        <v>4742</v>
      </c>
      <c r="AO1316" t="s">
        <v>4297</v>
      </c>
      <c r="AP1316">
        <v>3</v>
      </c>
    </row>
    <row r="1317" spans="1:42" x14ac:dyDescent="0.35">
      <c r="A1317" s="26" t="s">
        <v>3245</v>
      </c>
      <c r="B1317" s="26" t="s">
        <v>3246</v>
      </c>
      <c r="C1317" s="26" t="s">
        <v>3247</v>
      </c>
      <c r="D1317" s="26" t="s">
        <v>3246</v>
      </c>
      <c r="E1317" s="26" t="s">
        <v>3247</v>
      </c>
      <c r="F1317" s="26" t="s">
        <v>3248</v>
      </c>
      <c r="G1317" s="26" t="s">
        <v>3249</v>
      </c>
      <c r="H1317" s="26" t="s">
        <v>3248</v>
      </c>
      <c r="I1317" s="26" t="s">
        <v>3249</v>
      </c>
      <c r="J1317" s="26" t="s">
        <v>3250</v>
      </c>
      <c r="K1317" s="26" t="s">
        <v>3249</v>
      </c>
      <c r="N1317" s="26">
        <v>1887881</v>
      </c>
      <c r="O1317" s="26" t="s">
        <v>3251</v>
      </c>
      <c r="P1317" s="26" t="s">
        <v>6766</v>
      </c>
      <c r="Q1317" s="26" t="s">
        <v>6767</v>
      </c>
      <c r="R1317" s="26" t="s">
        <v>6768</v>
      </c>
      <c r="S1317" s="26" t="s">
        <v>7231</v>
      </c>
      <c r="T1317" s="26" t="s">
        <v>7232</v>
      </c>
      <c r="U1317" s="26" t="s">
        <v>6771</v>
      </c>
      <c r="V1317" s="26">
        <v>2</v>
      </c>
      <c r="W1317" s="26">
        <v>370</v>
      </c>
      <c r="X1317" s="26" t="s">
        <v>7527</v>
      </c>
      <c r="Y1317" s="26" t="s">
        <v>7528</v>
      </c>
      <c r="Z1317" s="26" t="s">
        <v>7529</v>
      </c>
      <c r="AA1317" s="26">
        <v>1714</v>
      </c>
      <c r="AB1317" s="26" t="s">
        <v>3292</v>
      </c>
      <c r="AC1317" s="26">
        <v>171402</v>
      </c>
      <c r="AD1317" s="26" t="s">
        <v>186</v>
      </c>
      <c r="AE1317" s="26" t="s">
        <v>3256</v>
      </c>
      <c r="AF1317" s="26" t="s">
        <v>7526</v>
      </c>
      <c r="AG1317" s="26">
        <v>0</v>
      </c>
      <c r="AH1317" s="26">
        <v>-6.2525195</v>
      </c>
      <c r="AI1317" s="26">
        <v>107.1075213</v>
      </c>
      <c r="AL1317" t="str">
        <f t="shared" si="20"/>
        <v>0001887881_16ASTF1027</v>
      </c>
      <c r="AM1317" t="s">
        <v>5743</v>
      </c>
      <c r="AN1317" t="s">
        <v>5745</v>
      </c>
      <c r="AO1317" t="s">
        <v>5728</v>
      </c>
      <c r="AP1317">
        <v>2</v>
      </c>
    </row>
    <row r="1318" spans="1:42" x14ac:dyDescent="0.35">
      <c r="A1318" s="26" t="s">
        <v>3245</v>
      </c>
      <c r="B1318" s="26" t="s">
        <v>3246</v>
      </c>
      <c r="C1318" s="26" t="s">
        <v>3247</v>
      </c>
      <c r="D1318" s="26" t="s">
        <v>3246</v>
      </c>
      <c r="E1318" s="26" t="s">
        <v>3247</v>
      </c>
      <c r="F1318" s="26" t="s">
        <v>3248</v>
      </c>
      <c r="G1318" s="26" t="s">
        <v>3249</v>
      </c>
      <c r="H1318" s="26" t="s">
        <v>3248</v>
      </c>
      <c r="I1318" s="26" t="s">
        <v>3249</v>
      </c>
      <c r="J1318" s="26" t="s">
        <v>3250</v>
      </c>
      <c r="K1318" s="26" t="s">
        <v>3249</v>
      </c>
      <c r="N1318" s="26">
        <v>1887881</v>
      </c>
      <c r="O1318" s="26" t="s">
        <v>3251</v>
      </c>
      <c r="P1318" s="26" t="s">
        <v>6766</v>
      </c>
      <c r="Q1318" s="26" t="s">
        <v>6767</v>
      </c>
      <c r="R1318" s="26" t="s">
        <v>6768</v>
      </c>
      <c r="S1318" s="26" t="s">
        <v>7231</v>
      </c>
      <c r="T1318" s="26" t="s">
        <v>7232</v>
      </c>
      <c r="U1318" s="26" t="s">
        <v>6771</v>
      </c>
      <c r="V1318" s="26">
        <v>2</v>
      </c>
      <c r="W1318" s="26">
        <v>380</v>
      </c>
      <c r="X1318" s="26" t="s">
        <v>7530</v>
      </c>
      <c r="Y1318" s="26" t="s">
        <v>7531</v>
      </c>
      <c r="Z1318" s="26" t="s">
        <v>7532</v>
      </c>
      <c r="AA1318" s="26">
        <v>1714</v>
      </c>
      <c r="AB1318" s="26" t="s">
        <v>3292</v>
      </c>
      <c r="AC1318" s="26">
        <v>171402</v>
      </c>
      <c r="AD1318" s="26" t="s">
        <v>186</v>
      </c>
      <c r="AE1318" s="26" t="s">
        <v>3256</v>
      </c>
      <c r="AF1318" s="26" t="s">
        <v>7526</v>
      </c>
      <c r="AG1318" s="26">
        <v>0</v>
      </c>
      <c r="AH1318" s="26">
        <v>-6.2517662999999999</v>
      </c>
      <c r="AI1318" s="26">
        <v>107.1121206</v>
      </c>
      <c r="AL1318" t="str">
        <f t="shared" si="20"/>
        <v>0001887881_16ASTF1030</v>
      </c>
      <c r="AM1318" t="s">
        <v>4847</v>
      </c>
      <c r="AN1318" t="s">
        <v>4523</v>
      </c>
      <c r="AO1318" t="s">
        <v>4297</v>
      </c>
      <c r="AP1318">
        <v>3</v>
      </c>
    </row>
    <row r="1319" spans="1:42" x14ac:dyDescent="0.35">
      <c r="A1319" s="26" t="s">
        <v>3245</v>
      </c>
      <c r="B1319" s="26" t="s">
        <v>3246</v>
      </c>
      <c r="C1319" s="26" t="s">
        <v>3247</v>
      </c>
      <c r="D1319" s="26" t="s">
        <v>3246</v>
      </c>
      <c r="E1319" s="26" t="s">
        <v>3247</v>
      </c>
      <c r="F1319" s="26" t="s">
        <v>3248</v>
      </c>
      <c r="G1319" s="26" t="s">
        <v>3249</v>
      </c>
      <c r="H1319" s="26" t="s">
        <v>3248</v>
      </c>
      <c r="I1319" s="26" t="s">
        <v>3249</v>
      </c>
      <c r="J1319" s="26" t="s">
        <v>3250</v>
      </c>
      <c r="K1319" s="26" t="s">
        <v>3249</v>
      </c>
      <c r="N1319" s="26">
        <v>1887881</v>
      </c>
      <c r="O1319" s="26" t="s">
        <v>3251</v>
      </c>
      <c r="P1319" s="26" t="s">
        <v>6766</v>
      </c>
      <c r="Q1319" s="26" t="s">
        <v>6767</v>
      </c>
      <c r="R1319" s="26" t="s">
        <v>6768</v>
      </c>
      <c r="S1319" s="26" t="s">
        <v>7231</v>
      </c>
      <c r="T1319" s="26" t="s">
        <v>7232</v>
      </c>
      <c r="U1319" s="26" t="s">
        <v>6771</v>
      </c>
      <c r="V1319" s="26">
        <v>2</v>
      </c>
      <c r="W1319" s="26">
        <v>390</v>
      </c>
      <c r="X1319" s="26" t="s">
        <v>7533</v>
      </c>
      <c r="Y1319" s="26" t="s">
        <v>7534</v>
      </c>
      <c r="Z1319" s="26" t="s">
        <v>7535</v>
      </c>
      <c r="AA1319" s="26">
        <v>1714</v>
      </c>
      <c r="AB1319" s="26" t="s">
        <v>3292</v>
      </c>
      <c r="AC1319" s="26">
        <v>171402</v>
      </c>
      <c r="AD1319" s="26" t="s">
        <v>186</v>
      </c>
      <c r="AE1319" s="26" t="s">
        <v>3256</v>
      </c>
      <c r="AF1319" s="26" t="s">
        <v>7526</v>
      </c>
      <c r="AG1319" s="26">
        <v>0</v>
      </c>
      <c r="AH1319" s="26">
        <v>-6.2518284</v>
      </c>
      <c r="AI1319" s="26">
        <v>107.1129353</v>
      </c>
      <c r="AL1319" t="str">
        <f t="shared" si="20"/>
        <v>0001887881_16ASTF1034</v>
      </c>
      <c r="AM1319" t="s">
        <v>4801</v>
      </c>
      <c r="AN1319" t="s">
        <v>4803</v>
      </c>
      <c r="AO1319" t="s">
        <v>4297</v>
      </c>
      <c r="AP1319">
        <v>3</v>
      </c>
    </row>
    <row r="1320" spans="1:42" x14ac:dyDescent="0.35">
      <c r="A1320" s="26" t="s">
        <v>3245</v>
      </c>
      <c r="B1320" s="26" t="s">
        <v>3246</v>
      </c>
      <c r="C1320" s="26" t="s">
        <v>3247</v>
      </c>
      <c r="D1320" s="26" t="s">
        <v>3246</v>
      </c>
      <c r="E1320" s="26" t="s">
        <v>3247</v>
      </c>
      <c r="F1320" s="26" t="s">
        <v>3248</v>
      </c>
      <c r="G1320" s="26" t="s">
        <v>3249</v>
      </c>
      <c r="H1320" s="26" t="s">
        <v>3248</v>
      </c>
      <c r="I1320" s="26" t="s">
        <v>3249</v>
      </c>
      <c r="J1320" s="26" t="s">
        <v>3250</v>
      </c>
      <c r="K1320" s="26" t="s">
        <v>3249</v>
      </c>
      <c r="N1320" s="26">
        <v>1887881</v>
      </c>
      <c r="O1320" s="26" t="s">
        <v>3251</v>
      </c>
      <c r="P1320" s="26" t="s">
        <v>6766</v>
      </c>
      <c r="Q1320" s="26" t="s">
        <v>6767</v>
      </c>
      <c r="R1320" s="26" t="s">
        <v>6768</v>
      </c>
      <c r="S1320" s="26" t="s">
        <v>7231</v>
      </c>
      <c r="T1320" s="26" t="s">
        <v>7232</v>
      </c>
      <c r="U1320" s="26" t="s">
        <v>6771</v>
      </c>
      <c r="V1320" s="26">
        <v>2</v>
      </c>
      <c r="W1320" s="26">
        <v>400</v>
      </c>
      <c r="X1320" s="26" t="s">
        <v>7536</v>
      </c>
      <c r="Y1320" s="26" t="s">
        <v>7537</v>
      </c>
      <c r="Z1320" s="26" t="s">
        <v>7538</v>
      </c>
      <c r="AA1320" s="26">
        <v>1714</v>
      </c>
      <c r="AB1320" s="26" t="s">
        <v>3292</v>
      </c>
      <c r="AC1320" s="26">
        <v>171402</v>
      </c>
      <c r="AD1320" s="26" t="s">
        <v>186</v>
      </c>
      <c r="AE1320" s="26" t="s">
        <v>3256</v>
      </c>
      <c r="AF1320" s="26" t="s">
        <v>7539</v>
      </c>
      <c r="AG1320" s="26">
        <v>0</v>
      </c>
      <c r="AH1320" s="26">
        <v>-6.2451679999999996</v>
      </c>
      <c r="AI1320" s="26">
        <v>107.1251584</v>
      </c>
      <c r="AL1320" t="str">
        <f t="shared" si="20"/>
        <v>0001887881_16ASTF1036</v>
      </c>
      <c r="AM1320" t="s">
        <v>4809</v>
      </c>
      <c r="AN1320" t="s">
        <v>4811</v>
      </c>
      <c r="AO1320" t="s">
        <v>4297</v>
      </c>
      <c r="AP1320">
        <v>3</v>
      </c>
    </row>
    <row r="1321" spans="1:42" x14ac:dyDescent="0.35">
      <c r="A1321" s="26" t="s">
        <v>3245</v>
      </c>
      <c r="B1321" s="26" t="s">
        <v>3246</v>
      </c>
      <c r="C1321" s="26" t="s">
        <v>3247</v>
      </c>
      <c r="D1321" s="26" t="s">
        <v>3246</v>
      </c>
      <c r="E1321" s="26" t="s">
        <v>3247</v>
      </c>
      <c r="F1321" s="26" t="s">
        <v>3248</v>
      </c>
      <c r="G1321" s="26" t="s">
        <v>3249</v>
      </c>
      <c r="H1321" s="26" t="s">
        <v>3248</v>
      </c>
      <c r="I1321" s="26" t="s">
        <v>3249</v>
      </c>
      <c r="J1321" s="26" t="s">
        <v>3250</v>
      </c>
      <c r="K1321" s="26" t="s">
        <v>3249</v>
      </c>
      <c r="N1321" s="26">
        <v>1887881</v>
      </c>
      <c r="O1321" s="26" t="s">
        <v>3251</v>
      </c>
      <c r="P1321" s="26" t="s">
        <v>6766</v>
      </c>
      <c r="Q1321" s="26" t="s">
        <v>6767</v>
      </c>
      <c r="R1321" s="26" t="s">
        <v>6768</v>
      </c>
      <c r="S1321" s="26" t="s">
        <v>7231</v>
      </c>
      <c r="T1321" s="26" t="s">
        <v>7232</v>
      </c>
      <c r="U1321" s="26" t="s">
        <v>6771</v>
      </c>
      <c r="V1321" s="26">
        <v>2</v>
      </c>
      <c r="W1321" s="26">
        <v>410</v>
      </c>
      <c r="X1321" s="26" t="s">
        <v>7540</v>
      </c>
      <c r="Y1321" s="26" t="s">
        <v>7541</v>
      </c>
      <c r="Z1321" s="26" t="s">
        <v>7542</v>
      </c>
      <c r="AA1321" s="26">
        <v>1714</v>
      </c>
      <c r="AB1321" s="26" t="s">
        <v>3292</v>
      </c>
      <c r="AC1321" s="26">
        <v>171402</v>
      </c>
      <c r="AD1321" s="26" t="s">
        <v>186</v>
      </c>
      <c r="AE1321" s="26" t="s">
        <v>3256</v>
      </c>
      <c r="AF1321" s="26" t="s">
        <v>7526</v>
      </c>
      <c r="AG1321" s="26">
        <v>0</v>
      </c>
      <c r="AH1321" s="26">
        <v>-6.2517952000000001</v>
      </c>
      <c r="AI1321" s="26">
        <v>107.1083983</v>
      </c>
      <c r="AL1321" t="str">
        <f t="shared" si="20"/>
        <v>0001887881_16ASTF1038</v>
      </c>
      <c r="AM1321" t="s">
        <v>3376</v>
      </c>
      <c r="AN1321" t="s">
        <v>1501</v>
      </c>
      <c r="AO1321" t="s">
        <v>46</v>
      </c>
      <c r="AP1321">
        <v>7</v>
      </c>
    </row>
    <row r="1322" spans="1:42" x14ac:dyDescent="0.35">
      <c r="A1322" s="26" t="s">
        <v>3245</v>
      </c>
      <c r="B1322" s="26" t="s">
        <v>3246</v>
      </c>
      <c r="C1322" s="26" t="s">
        <v>3247</v>
      </c>
      <c r="D1322" s="26" t="s">
        <v>3246</v>
      </c>
      <c r="E1322" s="26" t="s">
        <v>3247</v>
      </c>
      <c r="F1322" s="26" t="s">
        <v>3248</v>
      </c>
      <c r="G1322" s="26" t="s">
        <v>3249</v>
      </c>
      <c r="H1322" s="26" t="s">
        <v>3248</v>
      </c>
      <c r="I1322" s="26" t="s">
        <v>3249</v>
      </c>
      <c r="J1322" s="26" t="s">
        <v>3250</v>
      </c>
      <c r="K1322" s="26" t="s">
        <v>3249</v>
      </c>
      <c r="N1322" s="26">
        <v>1887881</v>
      </c>
      <c r="O1322" s="26" t="s">
        <v>3251</v>
      </c>
      <c r="P1322" s="26" t="s">
        <v>6766</v>
      </c>
      <c r="Q1322" s="26" t="s">
        <v>6767</v>
      </c>
      <c r="R1322" s="26" t="s">
        <v>6768</v>
      </c>
      <c r="S1322" s="26" t="s">
        <v>7231</v>
      </c>
      <c r="T1322" s="26" t="s">
        <v>7232</v>
      </c>
      <c r="U1322" s="26" t="s">
        <v>6771</v>
      </c>
      <c r="V1322" s="26">
        <v>2</v>
      </c>
      <c r="W1322" s="26">
        <v>420</v>
      </c>
      <c r="X1322" s="26" t="s">
        <v>7543</v>
      </c>
      <c r="Y1322" s="26" t="s">
        <v>7544</v>
      </c>
      <c r="Z1322" s="26" t="s">
        <v>7545</v>
      </c>
      <c r="AA1322" s="26">
        <v>1714</v>
      </c>
      <c r="AB1322" s="26" t="s">
        <v>3292</v>
      </c>
      <c r="AC1322" s="26">
        <v>171402</v>
      </c>
      <c r="AD1322" s="26" t="s">
        <v>186</v>
      </c>
      <c r="AE1322" s="26" t="s">
        <v>3256</v>
      </c>
      <c r="AF1322" s="26" t="s">
        <v>7546</v>
      </c>
      <c r="AG1322" s="26">
        <v>0</v>
      </c>
      <c r="AH1322" s="26">
        <v>-6.2345997000000004</v>
      </c>
      <c r="AI1322" s="26">
        <v>107.13887990000001</v>
      </c>
      <c r="AL1322" t="str">
        <f t="shared" si="20"/>
        <v>0001887881_16ASTF1039</v>
      </c>
      <c r="AM1322" t="s">
        <v>5516</v>
      </c>
      <c r="AN1322" t="s">
        <v>5518</v>
      </c>
      <c r="AO1322" t="s">
        <v>29</v>
      </c>
      <c r="AP1322">
        <v>1</v>
      </c>
    </row>
    <row r="1323" spans="1:42" x14ac:dyDescent="0.35">
      <c r="A1323" s="26" t="s">
        <v>3245</v>
      </c>
      <c r="B1323" s="26" t="s">
        <v>3246</v>
      </c>
      <c r="C1323" s="26" t="s">
        <v>3247</v>
      </c>
      <c r="D1323" s="26" t="s">
        <v>3246</v>
      </c>
      <c r="E1323" s="26" t="s">
        <v>3247</v>
      </c>
      <c r="F1323" s="26" t="s">
        <v>3248</v>
      </c>
      <c r="G1323" s="26" t="s">
        <v>3249</v>
      </c>
      <c r="H1323" s="26" t="s">
        <v>3248</v>
      </c>
      <c r="I1323" s="26" t="s">
        <v>3249</v>
      </c>
      <c r="J1323" s="26" t="s">
        <v>3250</v>
      </c>
      <c r="K1323" s="26" t="s">
        <v>3249</v>
      </c>
      <c r="N1323" s="26">
        <v>1887881</v>
      </c>
      <c r="O1323" s="26" t="s">
        <v>3251</v>
      </c>
      <c r="P1323" s="26" t="s">
        <v>6766</v>
      </c>
      <c r="Q1323" s="26" t="s">
        <v>6767</v>
      </c>
      <c r="R1323" s="26" t="s">
        <v>6768</v>
      </c>
      <c r="S1323" s="26" t="s">
        <v>7231</v>
      </c>
      <c r="T1323" s="26" t="s">
        <v>7232</v>
      </c>
      <c r="U1323" s="26" t="s">
        <v>6771</v>
      </c>
      <c r="V1323" s="26">
        <v>2</v>
      </c>
      <c r="W1323" s="26">
        <v>290</v>
      </c>
      <c r="X1323" s="26" t="s">
        <v>7547</v>
      </c>
      <c r="Y1323" s="26" t="s">
        <v>7548</v>
      </c>
      <c r="Z1323" s="26" t="s">
        <v>7549</v>
      </c>
      <c r="AA1323" s="26">
        <v>1714</v>
      </c>
      <c r="AB1323" s="26" t="s">
        <v>3292</v>
      </c>
      <c r="AC1323" s="26">
        <v>171402</v>
      </c>
      <c r="AD1323" s="26" t="s">
        <v>186</v>
      </c>
      <c r="AE1323" s="26" t="s">
        <v>3256</v>
      </c>
      <c r="AF1323" s="26" t="s">
        <v>7192</v>
      </c>
      <c r="AG1323" s="26">
        <v>0</v>
      </c>
      <c r="AH1323" s="26">
        <v>-6.2432175000000001</v>
      </c>
      <c r="AI1323" s="26">
        <v>107.08879159999999</v>
      </c>
      <c r="AL1323" t="str">
        <f t="shared" si="20"/>
        <v>0001887881_16ASTF1042</v>
      </c>
      <c r="AM1323" t="s">
        <v>5874</v>
      </c>
      <c r="AN1323" t="s">
        <v>1100</v>
      </c>
      <c r="AO1323" t="s">
        <v>5728</v>
      </c>
      <c r="AP1323">
        <v>3</v>
      </c>
    </row>
    <row r="1324" spans="1:42" x14ac:dyDescent="0.35">
      <c r="A1324" s="26" t="s">
        <v>3245</v>
      </c>
      <c r="B1324" s="26" t="s">
        <v>3246</v>
      </c>
      <c r="C1324" s="26" t="s">
        <v>3247</v>
      </c>
      <c r="D1324" s="26" t="s">
        <v>3246</v>
      </c>
      <c r="E1324" s="26" t="s">
        <v>3247</v>
      </c>
      <c r="F1324" s="26" t="s">
        <v>3248</v>
      </c>
      <c r="G1324" s="26" t="s">
        <v>3249</v>
      </c>
      <c r="H1324" s="26" t="s">
        <v>3248</v>
      </c>
      <c r="I1324" s="26" t="s">
        <v>3249</v>
      </c>
      <c r="J1324" s="26" t="s">
        <v>3250</v>
      </c>
      <c r="K1324" s="26" t="s">
        <v>3249</v>
      </c>
      <c r="N1324" s="26">
        <v>1887881</v>
      </c>
      <c r="O1324" s="26" t="s">
        <v>3251</v>
      </c>
      <c r="P1324" s="26" t="s">
        <v>6766</v>
      </c>
      <c r="Q1324" s="26" t="s">
        <v>6767</v>
      </c>
      <c r="R1324" s="26" t="s">
        <v>6768</v>
      </c>
      <c r="S1324" s="26" t="s">
        <v>7231</v>
      </c>
      <c r="T1324" s="26" t="s">
        <v>7232</v>
      </c>
      <c r="U1324" s="26" t="s">
        <v>6771</v>
      </c>
      <c r="V1324" s="26">
        <v>2</v>
      </c>
      <c r="W1324" s="26">
        <v>300</v>
      </c>
      <c r="X1324" s="26" t="s">
        <v>7550</v>
      </c>
      <c r="Y1324" s="26" t="s">
        <v>7551</v>
      </c>
      <c r="Z1324" s="26" t="s">
        <v>7552</v>
      </c>
      <c r="AA1324" s="26">
        <v>1714</v>
      </c>
      <c r="AB1324" s="26" t="s">
        <v>3292</v>
      </c>
      <c r="AC1324" s="26">
        <v>171402</v>
      </c>
      <c r="AD1324" s="26" t="s">
        <v>186</v>
      </c>
      <c r="AE1324" s="26" t="s">
        <v>3256</v>
      </c>
      <c r="AF1324" s="26" t="s">
        <v>7192</v>
      </c>
      <c r="AG1324" s="26">
        <v>0</v>
      </c>
      <c r="AH1324" s="26">
        <v>-6.2427998999999996</v>
      </c>
      <c r="AI1324" s="26">
        <v>107.0892297</v>
      </c>
      <c r="AL1324" t="str">
        <f t="shared" si="20"/>
        <v>0001887881_16ASTF1043</v>
      </c>
      <c r="AM1324" t="s">
        <v>6650</v>
      </c>
      <c r="AN1324" t="s">
        <v>15554</v>
      </c>
      <c r="AO1324" t="s">
        <v>5728</v>
      </c>
      <c r="AP1324">
        <v>3</v>
      </c>
    </row>
    <row r="1325" spans="1:42" x14ac:dyDescent="0.35">
      <c r="A1325" s="26" t="s">
        <v>3245</v>
      </c>
      <c r="B1325" s="26" t="s">
        <v>3246</v>
      </c>
      <c r="C1325" s="26" t="s">
        <v>3247</v>
      </c>
      <c r="D1325" s="26" t="s">
        <v>3246</v>
      </c>
      <c r="E1325" s="26" t="s">
        <v>3247</v>
      </c>
      <c r="F1325" s="26" t="s">
        <v>3248</v>
      </c>
      <c r="G1325" s="26" t="s">
        <v>3249</v>
      </c>
      <c r="H1325" s="26" t="s">
        <v>3248</v>
      </c>
      <c r="I1325" s="26" t="s">
        <v>3249</v>
      </c>
      <c r="J1325" s="26" t="s">
        <v>3250</v>
      </c>
      <c r="K1325" s="26" t="s">
        <v>3249</v>
      </c>
      <c r="N1325" s="26">
        <v>1887881</v>
      </c>
      <c r="O1325" s="26" t="s">
        <v>3251</v>
      </c>
      <c r="P1325" s="26" t="s">
        <v>6766</v>
      </c>
      <c r="Q1325" s="26" t="s">
        <v>6767</v>
      </c>
      <c r="R1325" s="26" t="s">
        <v>6768</v>
      </c>
      <c r="S1325" s="26" t="s">
        <v>7231</v>
      </c>
      <c r="T1325" s="26" t="s">
        <v>7232</v>
      </c>
      <c r="U1325" s="26" t="s">
        <v>6771</v>
      </c>
      <c r="V1325" s="26">
        <v>2</v>
      </c>
      <c r="W1325" s="26">
        <v>310</v>
      </c>
      <c r="X1325" s="26" t="s">
        <v>7553</v>
      </c>
      <c r="Y1325" s="26" t="s">
        <v>7554</v>
      </c>
      <c r="Z1325" s="26" t="s">
        <v>7555</v>
      </c>
      <c r="AA1325" s="26">
        <v>1714</v>
      </c>
      <c r="AB1325" s="26" t="s">
        <v>3292</v>
      </c>
      <c r="AC1325" s="26">
        <v>171402</v>
      </c>
      <c r="AD1325" s="26" t="s">
        <v>186</v>
      </c>
      <c r="AE1325" s="26" t="s">
        <v>3256</v>
      </c>
      <c r="AF1325" s="26" t="s">
        <v>7192</v>
      </c>
      <c r="AG1325" s="26">
        <v>0</v>
      </c>
      <c r="AH1325" s="26">
        <v>-6.2434688999999999</v>
      </c>
      <c r="AI1325" s="26">
        <v>107.0901762</v>
      </c>
      <c r="AL1325" t="str">
        <f t="shared" si="20"/>
        <v>0001887881_16ASTG1003</v>
      </c>
      <c r="AM1325" t="s">
        <v>7977</v>
      </c>
      <c r="AN1325" t="s">
        <v>2271</v>
      </c>
      <c r="AO1325" t="s">
        <v>546</v>
      </c>
      <c r="AP1325">
        <v>1</v>
      </c>
    </row>
    <row r="1326" spans="1:42" x14ac:dyDescent="0.35">
      <c r="A1326" s="26" t="s">
        <v>3245</v>
      </c>
      <c r="B1326" s="26" t="s">
        <v>3246</v>
      </c>
      <c r="C1326" s="26" t="s">
        <v>3247</v>
      </c>
      <c r="D1326" s="26" t="s">
        <v>3246</v>
      </c>
      <c r="E1326" s="26" t="s">
        <v>3247</v>
      </c>
      <c r="F1326" s="26" t="s">
        <v>3248</v>
      </c>
      <c r="G1326" s="26" t="s">
        <v>3249</v>
      </c>
      <c r="H1326" s="26" t="s">
        <v>3248</v>
      </c>
      <c r="I1326" s="26" t="s">
        <v>3249</v>
      </c>
      <c r="J1326" s="26" t="s">
        <v>3250</v>
      </c>
      <c r="K1326" s="26" t="s">
        <v>3249</v>
      </c>
      <c r="N1326" s="26">
        <v>1887881</v>
      </c>
      <c r="O1326" s="26" t="s">
        <v>3251</v>
      </c>
      <c r="P1326" s="26" t="s">
        <v>6766</v>
      </c>
      <c r="Q1326" s="26" t="s">
        <v>6767</v>
      </c>
      <c r="R1326" s="26" t="s">
        <v>6768</v>
      </c>
      <c r="S1326" s="26" t="s">
        <v>7231</v>
      </c>
      <c r="T1326" s="26" t="s">
        <v>7232</v>
      </c>
      <c r="U1326" s="26" t="s">
        <v>6771</v>
      </c>
      <c r="V1326" s="26">
        <v>2</v>
      </c>
      <c r="W1326" s="26">
        <v>320</v>
      </c>
      <c r="X1326" s="26" t="s">
        <v>7556</v>
      </c>
      <c r="Y1326" s="26" t="s">
        <v>7557</v>
      </c>
      <c r="Z1326" s="26" t="s">
        <v>7558</v>
      </c>
      <c r="AA1326" s="26">
        <v>1714</v>
      </c>
      <c r="AB1326" s="26" t="s">
        <v>3292</v>
      </c>
      <c r="AC1326" s="26">
        <v>171402</v>
      </c>
      <c r="AD1326" s="26" t="s">
        <v>186</v>
      </c>
      <c r="AE1326" s="26" t="s">
        <v>3256</v>
      </c>
      <c r="AF1326" s="26" t="s">
        <v>7192</v>
      </c>
      <c r="AG1326" s="26">
        <v>0</v>
      </c>
      <c r="AH1326" s="26">
        <v>-6.2409767</v>
      </c>
      <c r="AI1326" s="26">
        <v>107.0895156</v>
      </c>
      <c r="AL1326" t="str">
        <f t="shared" si="20"/>
        <v>0001887881_16ASTG1005</v>
      </c>
      <c r="AM1326" t="s">
        <v>5619</v>
      </c>
      <c r="AN1326" t="s">
        <v>5621</v>
      </c>
      <c r="AO1326" t="s">
        <v>29</v>
      </c>
      <c r="AP1326">
        <v>1</v>
      </c>
    </row>
    <row r="1327" spans="1:42" x14ac:dyDescent="0.35">
      <c r="A1327" s="26" t="s">
        <v>3245</v>
      </c>
      <c r="B1327" s="26" t="s">
        <v>3246</v>
      </c>
      <c r="C1327" s="26" t="s">
        <v>3247</v>
      </c>
      <c r="D1327" s="26" t="s">
        <v>3246</v>
      </c>
      <c r="E1327" s="26" t="s">
        <v>3247</v>
      </c>
      <c r="F1327" s="26" t="s">
        <v>3248</v>
      </c>
      <c r="G1327" s="26" t="s">
        <v>3249</v>
      </c>
      <c r="H1327" s="26" t="s">
        <v>3248</v>
      </c>
      <c r="I1327" s="26" t="s">
        <v>3249</v>
      </c>
      <c r="J1327" s="26" t="s">
        <v>3250</v>
      </c>
      <c r="K1327" s="26" t="s">
        <v>3249</v>
      </c>
      <c r="N1327" s="26">
        <v>1887881</v>
      </c>
      <c r="O1327" s="26" t="s">
        <v>3251</v>
      </c>
      <c r="P1327" s="26" t="s">
        <v>6766</v>
      </c>
      <c r="Q1327" s="26" t="s">
        <v>6767</v>
      </c>
      <c r="R1327" s="26" t="s">
        <v>6768</v>
      </c>
      <c r="S1327" s="26" t="s">
        <v>7231</v>
      </c>
      <c r="T1327" s="26" t="s">
        <v>7232</v>
      </c>
      <c r="U1327" s="26" t="s">
        <v>6771</v>
      </c>
      <c r="V1327" s="26">
        <v>6</v>
      </c>
      <c r="W1327" s="26">
        <v>30</v>
      </c>
      <c r="X1327" s="26" t="s">
        <v>7559</v>
      </c>
      <c r="Y1327" s="26" t="s">
        <v>7560</v>
      </c>
      <c r="Z1327" s="26" t="s">
        <v>7561</v>
      </c>
      <c r="AA1327" s="26">
        <v>1714</v>
      </c>
      <c r="AB1327" s="26" t="s">
        <v>3292</v>
      </c>
      <c r="AC1327" s="26">
        <v>171402</v>
      </c>
      <c r="AD1327" s="26" t="s">
        <v>186</v>
      </c>
      <c r="AE1327" s="26" t="s">
        <v>3256</v>
      </c>
      <c r="AF1327" s="26" t="s">
        <v>7562</v>
      </c>
      <c r="AG1327" s="26">
        <v>0</v>
      </c>
      <c r="AH1327" s="26">
        <v>-6.3401506000000003</v>
      </c>
      <c r="AI1327" s="26">
        <v>107.0524422</v>
      </c>
      <c r="AL1327" t="str">
        <f t="shared" si="20"/>
        <v>0001887881_16ASTG1007</v>
      </c>
      <c r="AM1327" t="s">
        <v>6207</v>
      </c>
      <c r="AN1327" t="s">
        <v>15555</v>
      </c>
      <c r="AO1327" t="s">
        <v>5728</v>
      </c>
      <c r="AP1327">
        <v>2</v>
      </c>
    </row>
    <row r="1328" spans="1:42" x14ac:dyDescent="0.35">
      <c r="A1328" s="26" t="s">
        <v>3245</v>
      </c>
      <c r="B1328" s="26" t="s">
        <v>3246</v>
      </c>
      <c r="C1328" s="26" t="s">
        <v>3247</v>
      </c>
      <c r="D1328" s="26" t="s">
        <v>3246</v>
      </c>
      <c r="E1328" s="26" t="s">
        <v>3247</v>
      </c>
      <c r="F1328" s="26" t="s">
        <v>3248</v>
      </c>
      <c r="G1328" s="26" t="s">
        <v>3249</v>
      </c>
      <c r="H1328" s="26" t="s">
        <v>3248</v>
      </c>
      <c r="I1328" s="26" t="s">
        <v>3249</v>
      </c>
      <c r="J1328" s="26" t="s">
        <v>3250</v>
      </c>
      <c r="K1328" s="26" t="s">
        <v>3249</v>
      </c>
      <c r="N1328" s="26">
        <v>1887881</v>
      </c>
      <c r="O1328" s="26" t="s">
        <v>3251</v>
      </c>
      <c r="P1328" s="26" t="s">
        <v>6766</v>
      </c>
      <c r="Q1328" s="26" t="s">
        <v>6767</v>
      </c>
      <c r="R1328" s="26" t="s">
        <v>6768</v>
      </c>
      <c r="S1328" s="26" t="s">
        <v>7231</v>
      </c>
      <c r="T1328" s="26" t="s">
        <v>7232</v>
      </c>
      <c r="U1328" s="26" t="s">
        <v>6771</v>
      </c>
      <c r="V1328" s="26">
        <v>6</v>
      </c>
      <c r="W1328" s="26">
        <v>10</v>
      </c>
      <c r="X1328" s="26" t="s">
        <v>7563</v>
      </c>
      <c r="Y1328" s="26" t="s">
        <v>7564</v>
      </c>
      <c r="Z1328" s="26" t="s">
        <v>2694</v>
      </c>
      <c r="AA1328" s="26">
        <v>1714</v>
      </c>
      <c r="AB1328" s="26" t="s">
        <v>3292</v>
      </c>
      <c r="AC1328" s="26">
        <v>171402</v>
      </c>
      <c r="AD1328" s="26" t="s">
        <v>186</v>
      </c>
      <c r="AE1328" s="26" t="s">
        <v>3256</v>
      </c>
      <c r="AF1328" s="26" t="s">
        <v>7565</v>
      </c>
      <c r="AG1328" s="26">
        <v>0</v>
      </c>
      <c r="AH1328" s="26">
        <v>-6.2942729999999996</v>
      </c>
      <c r="AI1328" s="26">
        <v>107.0349552</v>
      </c>
      <c r="AL1328" t="str">
        <f t="shared" si="20"/>
        <v>0001887881_16ASTG1008</v>
      </c>
      <c r="AM1328" t="s">
        <v>6211</v>
      </c>
      <c r="AN1328" t="s">
        <v>6213</v>
      </c>
      <c r="AO1328" t="s">
        <v>5728</v>
      </c>
      <c r="AP1328">
        <v>2</v>
      </c>
    </row>
    <row r="1329" spans="1:42" x14ac:dyDescent="0.35">
      <c r="A1329" s="26" t="s">
        <v>3245</v>
      </c>
      <c r="B1329" s="26" t="s">
        <v>3246</v>
      </c>
      <c r="C1329" s="26" t="s">
        <v>3247</v>
      </c>
      <c r="D1329" s="26" t="s">
        <v>3246</v>
      </c>
      <c r="E1329" s="26" t="s">
        <v>3247</v>
      </c>
      <c r="F1329" s="26" t="s">
        <v>3248</v>
      </c>
      <c r="G1329" s="26" t="s">
        <v>3249</v>
      </c>
      <c r="H1329" s="26" t="s">
        <v>3248</v>
      </c>
      <c r="I1329" s="26" t="s">
        <v>3249</v>
      </c>
      <c r="J1329" s="26" t="s">
        <v>3250</v>
      </c>
      <c r="K1329" s="26" t="s">
        <v>3249</v>
      </c>
      <c r="N1329" s="26">
        <v>1887881</v>
      </c>
      <c r="O1329" s="26" t="s">
        <v>3251</v>
      </c>
      <c r="P1329" s="26" t="s">
        <v>6766</v>
      </c>
      <c r="Q1329" s="26" t="s">
        <v>6767</v>
      </c>
      <c r="R1329" s="26" t="s">
        <v>6768</v>
      </c>
      <c r="S1329" s="26" t="s">
        <v>7231</v>
      </c>
      <c r="T1329" s="26" t="s">
        <v>7232</v>
      </c>
      <c r="U1329" s="26" t="s">
        <v>6771</v>
      </c>
      <c r="V1329" s="26">
        <v>6</v>
      </c>
      <c r="W1329" s="26">
        <v>20</v>
      </c>
      <c r="X1329" s="26" t="s">
        <v>7566</v>
      </c>
      <c r="Y1329" s="26" t="s">
        <v>7567</v>
      </c>
      <c r="Z1329" s="26" t="s">
        <v>2696</v>
      </c>
      <c r="AA1329" s="26">
        <v>1714</v>
      </c>
      <c r="AB1329" s="26" t="s">
        <v>3292</v>
      </c>
      <c r="AC1329" s="26">
        <v>171402</v>
      </c>
      <c r="AD1329" s="26" t="s">
        <v>186</v>
      </c>
      <c r="AE1329" s="26" t="s">
        <v>3256</v>
      </c>
      <c r="AF1329" s="26" t="s">
        <v>7565</v>
      </c>
      <c r="AG1329" s="26">
        <v>0</v>
      </c>
      <c r="AH1329" s="26">
        <v>-6.2943145999999999</v>
      </c>
      <c r="AI1329" s="26">
        <v>107.0350394</v>
      </c>
      <c r="AL1329" t="str">
        <f t="shared" si="20"/>
        <v>0001887881_16ASTG1009</v>
      </c>
      <c r="AM1329" t="s">
        <v>6215</v>
      </c>
      <c r="AN1329" t="s">
        <v>1695</v>
      </c>
      <c r="AO1329" t="s">
        <v>5728</v>
      </c>
      <c r="AP1329">
        <v>2</v>
      </c>
    </row>
    <row r="1330" spans="1:42" x14ac:dyDescent="0.35">
      <c r="A1330" s="26" t="s">
        <v>3245</v>
      </c>
      <c r="B1330" s="26" t="s">
        <v>3246</v>
      </c>
      <c r="C1330" s="26" t="s">
        <v>3247</v>
      </c>
      <c r="D1330" s="26" t="s">
        <v>3246</v>
      </c>
      <c r="E1330" s="26" t="s">
        <v>3247</v>
      </c>
      <c r="F1330" s="26" t="s">
        <v>3248</v>
      </c>
      <c r="G1330" s="26" t="s">
        <v>3249</v>
      </c>
      <c r="H1330" s="26" t="s">
        <v>3248</v>
      </c>
      <c r="I1330" s="26" t="s">
        <v>3249</v>
      </c>
      <c r="J1330" s="26" t="s">
        <v>3250</v>
      </c>
      <c r="K1330" s="26" t="s">
        <v>3249</v>
      </c>
      <c r="N1330" s="26">
        <v>1887881</v>
      </c>
      <c r="O1330" s="26" t="s">
        <v>3251</v>
      </c>
      <c r="P1330" s="26" t="s">
        <v>6766</v>
      </c>
      <c r="Q1330" s="26" t="s">
        <v>6767</v>
      </c>
      <c r="R1330" s="26" t="s">
        <v>6768</v>
      </c>
      <c r="S1330" s="26" t="s">
        <v>7231</v>
      </c>
      <c r="T1330" s="26" t="s">
        <v>7232</v>
      </c>
      <c r="U1330" s="26" t="s">
        <v>6771</v>
      </c>
      <c r="V1330" s="26">
        <v>6</v>
      </c>
      <c r="W1330" s="26">
        <v>40</v>
      </c>
      <c r="X1330" s="26" t="s">
        <v>7568</v>
      </c>
      <c r="Y1330" s="26" t="s">
        <v>7569</v>
      </c>
      <c r="Z1330" s="26" t="s">
        <v>2698</v>
      </c>
      <c r="AA1330" s="26">
        <v>1714</v>
      </c>
      <c r="AB1330" s="26" t="s">
        <v>3292</v>
      </c>
      <c r="AC1330" s="26">
        <v>171402</v>
      </c>
      <c r="AD1330" s="26" t="s">
        <v>186</v>
      </c>
      <c r="AE1330" s="26" t="s">
        <v>3256</v>
      </c>
      <c r="AF1330" s="26" t="s">
        <v>7570</v>
      </c>
      <c r="AG1330" s="26">
        <v>0</v>
      </c>
      <c r="AH1330" s="26">
        <v>-6.2888469999999996</v>
      </c>
      <c r="AI1330" s="26">
        <v>107.03277749999999</v>
      </c>
      <c r="AL1330" t="str">
        <f t="shared" si="20"/>
        <v>0001887881_16ASTG1010</v>
      </c>
      <c r="AM1330" t="s">
        <v>6218</v>
      </c>
      <c r="AN1330" t="s">
        <v>15556</v>
      </c>
      <c r="AO1330" t="s">
        <v>5728</v>
      </c>
      <c r="AP1330">
        <v>2</v>
      </c>
    </row>
    <row r="1331" spans="1:42" x14ac:dyDescent="0.35">
      <c r="A1331" s="26" t="s">
        <v>3245</v>
      </c>
      <c r="B1331" s="26" t="s">
        <v>3246</v>
      </c>
      <c r="C1331" s="26" t="s">
        <v>3247</v>
      </c>
      <c r="D1331" s="26" t="s">
        <v>3246</v>
      </c>
      <c r="E1331" s="26" t="s">
        <v>3247</v>
      </c>
      <c r="F1331" s="26" t="s">
        <v>3248</v>
      </c>
      <c r="G1331" s="26" t="s">
        <v>3249</v>
      </c>
      <c r="H1331" s="26" t="s">
        <v>3248</v>
      </c>
      <c r="I1331" s="26" t="s">
        <v>3249</v>
      </c>
      <c r="J1331" s="26" t="s">
        <v>3250</v>
      </c>
      <c r="K1331" s="26" t="s">
        <v>3249</v>
      </c>
      <c r="N1331" s="26">
        <v>1887881</v>
      </c>
      <c r="O1331" s="26" t="s">
        <v>3251</v>
      </c>
      <c r="P1331" s="26" t="s">
        <v>6766</v>
      </c>
      <c r="Q1331" s="26" t="s">
        <v>6767</v>
      </c>
      <c r="R1331" s="26" t="s">
        <v>6768</v>
      </c>
      <c r="S1331" s="26" t="s">
        <v>7231</v>
      </c>
      <c r="T1331" s="26" t="s">
        <v>7232</v>
      </c>
      <c r="U1331" s="26" t="s">
        <v>6771</v>
      </c>
      <c r="V1331" s="26">
        <v>6</v>
      </c>
      <c r="W1331" s="26">
        <v>50</v>
      </c>
      <c r="X1331" s="26" t="s">
        <v>7571</v>
      </c>
      <c r="Y1331" s="26" t="s">
        <v>7572</v>
      </c>
      <c r="Z1331" s="26" t="s">
        <v>2700</v>
      </c>
      <c r="AA1331" s="26">
        <v>1714</v>
      </c>
      <c r="AB1331" s="26" t="s">
        <v>3292</v>
      </c>
      <c r="AC1331" s="26">
        <v>171402</v>
      </c>
      <c r="AD1331" s="26" t="s">
        <v>186</v>
      </c>
      <c r="AE1331" s="26" t="s">
        <v>3256</v>
      </c>
      <c r="AF1331" s="26" t="s">
        <v>7570</v>
      </c>
      <c r="AG1331" s="26">
        <v>0</v>
      </c>
      <c r="AH1331" s="26">
        <v>-6.2884928000000002</v>
      </c>
      <c r="AI1331" s="26">
        <v>107.03285889999999</v>
      </c>
      <c r="AL1331" t="str">
        <f t="shared" si="20"/>
        <v>0001887881_16ASTH0002</v>
      </c>
      <c r="AM1331" t="s">
        <v>3610</v>
      </c>
      <c r="AN1331" t="s">
        <v>3612</v>
      </c>
      <c r="AO1331" t="s">
        <v>508</v>
      </c>
      <c r="AP1331">
        <v>5</v>
      </c>
    </row>
    <row r="1332" spans="1:42" x14ac:dyDescent="0.35">
      <c r="A1332" s="26" t="s">
        <v>3245</v>
      </c>
      <c r="B1332" s="26" t="s">
        <v>3246</v>
      </c>
      <c r="C1332" s="26" t="s">
        <v>3247</v>
      </c>
      <c r="D1332" s="26" t="s">
        <v>3246</v>
      </c>
      <c r="E1332" s="26" t="s">
        <v>3247</v>
      </c>
      <c r="F1332" s="26" t="s">
        <v>3248</v>
      </c>
      <c r="G1332" s="26" t="s">
        <v>3249</v>
      </c>
      <c r="H1332" s="26" t="s">
        <v>3248</v>
      </c>
      <c r="I1332" s="26" t="s">
        <v>3249</v>
      </c>
      <c r="J1332" s="26" t="s">
        <v>3250</v>
      </c>
      <c r="K1332" s="26" t="s">
        <v>3249</v>
      </c>
      <c r="N1332" s="26">
        <v>1887881</v>
      </c>
      <c r="O1332" s="26" t="s">
        <v>3251</v>
      </c>
      <c r="P1332" s="26" t="s">
        <v>6766</v>
      </c>
      <c r="Q1332" s="26" t="s">
        <v>6767</v>
      </c>
      <c r="R1332" s="26" t="s">
        <v>6768</v>
      </c>
      <c r="S1332" s="26" t="s">
        <v>7231</v>
      </c>
      <c r="T1332" s="26" t="s">
        <v>7232</v>
      </c>
      <c r="U1332" s="26" t="s">
        <v>6771</v>
      </c>
      <c r="V1332" s="26">
        <v>6</v>
      </c>
      <c r="W1332" s="26">
        <v>60</v>
      </c>
      <c r="X1332" s="26" t="s">
        <v>7573</v>
      </c>
      <c r="Y1332" s="26" t="s">
        <v>7574</v>
      </c>
      <c r="Z1332" s="26" t="s">
        <v>7575</v>
      </c>
      <c r="AA1332" s="26">
        <v>1714</v>
      </c>
      <c r="AB1332" s="26" t="s">
        <v>3292</v>
      </c>
      <c r="AC1332" s="26">
        <v>171402</v>
      </c>
      <c r="AD1332" s="26" t="s">
        <v>186</v>
      </c>
      <c r="AE1332" s="26" t="s">
        <v>3256</v>
      </c>
      <c r="AF1332" s="26" t="s">
        <v>7570</v>
      </c>
      <c r="AG1332" s="26">
        <v>0</v>
      </c>
      <c r="AH1332" s="26">
        <v>-6.2884929999999999</v>
      </c>
      <c r="AI1332" s="26">
        <v>107.0328451</v>
      </c>
      <c r="AL1332" t="str">
        <f t="shared" si="20"/>
        <v>0001887881_16ASTH1015</v>
      </c>
      <c r="AM1332" t="s">
        <v>5630</v>
      </c>
      <c r="AN1332" t="s">
        <v>5632</v>
      </c>
      <c r="AO1332" t="s">
        <v>29</v>
      </c>
      <c r="AP1332">
        <v>5</v>
      </c>
    </row>
    <row r="1333" spans="1:42" x14ac:dyDescent="0.35">
      <c r="A1333" s="26" t="s">
        <v>3245</v>
      </c>
      <c r="B1333" s="26" t="s">
        <v>3246</v>
      </c>
      <c r="C1333" s="26" t="s">
        <v>3247</v>
      </c>
      <c r="D1333" s="26" t="s">
        <v>3246</v>
      </c>
      <c r="E1333" s="26" t="s">
        <v>3247</v>
      </c>
      <c r="F1333" s="26" t="s">
        <v>3248</v>
      </c>
      <c r="G1333" s="26" t="s">
        <v>3249</v>
      </c>
      <c r="H1333" s="26" t="s">
        <v>3248</v>
      </c>
      <c r="I1333" s="26" t="s">
        <v>3249</v>
      </c>
      <c r="J1333" s="26" t="s">
        <v>3250</v>
      </c>
      <c r="K1333" s="26" t="s">
        <v>3249</v>
      </c>
      <c r="N1333" s="26">
        <v>1887881</v>
      </c>
      <c r="O1333" s="26" t="s">
        <v>3251</v>
      </c>
      <c r="P1333" s="26" t="s">
        <v>6766</v>
      </c>
      <c r="Q1333" s="26" t="s">
        <v>6767</v>
      </c>
      <c r="R1333" s="26" t="s">
        <v>6768</v>
      </c>
      <c r="S1333" s="26" t="s">
        <v>7231</v>
      </c>
      <c r="T1333" s="26" t="s">
        <v>7232</v>
      </c>
      <c r="U1333" s="26" t="s">
        <v>6771</v>
      </c>
      <c r="V1333" s="26">
        <v>6</v>
      </c>
      <c r="W1333" s="26">
        <v>70</v>
      </c>
      <c r="X1333" s="26" t="s">
        <v>7576</v>
      </c>
      <c r="Y1333" s="26" t="s">
        <v>7577</v>
      </c>
      <c r="Z1333" s="26" t="s">
        <v>318</v>
      </c>
      <c r="AA1333" s="26">
        <v>1714</v>
      </c>
      <c r="AB1333" s="26" t="s">
        <v>3292</v>
      </c>
      <c r="AC1333" s="26">
        <v>171402</v>
      </c>
      <c r="AD1333" s="26" t="s">
        <v>186</v>
      </c>
      <c r="AE1333" s="26" t="s">
        <v>3256</v>
      </c>
      <c r="AF1333" s="26" t="s">
        <v>7570</v>
      </c>
      <c r="AG1333" s="26">
        <v>0</v>
      </c>
      <c r="AH1333" s="26">
        <v>-6.2884894999999998</v>
      </c>
      <c r="AI1333" s="26">
        <v>107.0328031</v>
      </c>
      <c r="AL1333" t="str">
        <f t="shared" si="20"/>
        <v>0001887881_16ASTI1002</v>
      </c>
      <c r="AM1333" t="s">
        <v>5035</v>
      </c>
      <c r="AN1333" t="s">
        <v>5037</v>
      </c>
      <c r="AO1333" t="s">
        <v>29</v>
      </c>
      <c r="AP1333">
        <v>2</v>
      </c>
    </row>
    <row r="1334" spans="1:42" x14ac:dyDescent="0.35">
      <c r="A1334" s="26" t="s">
        <v>3245</v>
      </c>
      <c r="B1334" s="26" t="s">
        <v>3246</v>
      </c>
      <c r="C1334" s="26" t="s">
        <v>3247</v>
      </c>
      <c r="D1334" s="26" t="s">
        <v>3246</v>
      </c>
      <c r="E1334" s="26" t="s">
        <v>3247</v>
      </c>
      <c r="F1334" s="26" t="s">
        <v>3248</v>
      </c>
      <c r="G1334" s="26" t="s">
        <v>3249</v>
      </c>
      <c r="H1334" s="26" t="s">
        <v>3248</v>
      </c>
      <c r="I1334" s="26" t="s">
        <v>3249</v>
      </c>
      <c r="J1334" s="26" t="s">
        <v>3250</v>
      </c>
      <c r="K1334" s="26" t="s">
        <v>3249</v>
      </c>
      <c r="N1334" s="26">
        <v>1887881</v>
      </c>
      <c r="O1334" s="26" t="s">
        <v>3251</v>
      </c>
      <c r="P1334" s="26" t="s">
        <v>6766</v>
      </c>
      <c r="Q1334" s="26" t="s">
        <v>6767</v>
      </c>
      <c r="R1334" s="26" t="s">
        <v>6768</v>
      </c>
      <c r="S1334" s="26" t="s">
        <v>7231</v>
      </c>
      <c r="T1334" s="26" t="s">
        <v>7232</v>
      </c>
      <c r="U1334" s="26" t="s">
        <v>6771</v>
      </c>
      <c r="V1334" s="26">
        <v>6</v>
      </c>
      <c r="W1334" s="26">
        <v>80</v>
      </c>
      <c r="X1334" s="26" t="s">
        <v>7578</v>
      </c>
      <c r="Y1334" s="26" t="s">
        <v>7579</v>
      </c>
      <c r="Z1334" s="26" t="s">
        <v>2702</v>
      </c>
      <c r="AA1334" s="26">
        <v>1714</v>
      </c>
      <c r="AB1334" s="26" t="s">
        <v>3292</v>
      </c>
      <c r="AC1334" s="26">
        <v>171402</v>
      </c>
      <c r="AD1334" s="26" t="s">
        <v>186</v>
      </c>
      <c r="AE1334" s="26" t="s">
        <v>3256</v>
      </c>
      <c r="AF1334" s="26" t="s">
        <v>7570</v>
      </c>
      <c r="AG1334" s="26">
        <v>0</v>
      </c>
      <c r="AH1334" s="26">
        <v>-6.2885701999999997</v>
      </c>
      <c r="AI1334" s="26">
        <v>107.0328414</v>
      </c>
      <c r="AL1334" t="str">
        <f t="shared" si="20"/>
        <v>0001887881_16ASTI1008</v>
      </c>
      <c r="AM1334" t="s">
        <v>5469</v>
      </c>
      <c r="AN1334" t="s">
        <v>1183</v>
      </c>
      <c r="AO1334" t="s">
        <v>29</v>
      </c>
      <c r="AP1334">
        <v>5</v>
      </c>
    </row>
    <row r="1335" spans="1:42" x14ac:dyDescent="0.35">
      <c r="A1335" s="26" t="s">
        <v>3245</v>
      </c>
      <c r="B1335" s="26" t="s">
        <v>3246</v>
      </c>
      <c r="C1335" s="26" t="s">
        <v>3247</v>
      </c>
      <c r="D1335" s="26" t="s">
        <v>3246</v>
      </c>
      <c r="E1335" s="26" t="s">
        <v>3247</v>
      </c>
      <c r="F1335" s="26" t="s">
        <v>3248</v>
      </c>
      <c r="G1335" s="26" t="s">
        <v>3249</v>
      </c>
      <c r="H1335" s="26" t="s">
        <v>3248</v>
      </c>
      <c r="I1335" s="26" t="s">
        <v>3249</v>
      </c>
      <c r="J1335" s="26" t="s">
        <v>3250</v>
      </c>
      <c r="K1335" s="26" t="s">
        <v>3249</v>
      </c>
      <c r="N1335" s="26">
        <v>1887881</v>
      </c>
      <c r="O1335" s="26" t="s">
        <v>3251</v>
      </c>
      <c r="P1335" s="26" t="s">
        <v>6766</v>
      </c>
      <c r="Q1335" s="26" t="s">
        <v>6767</v>
      </c>
      <c r="R1335" s="26" t="s">
        <v>6768</v>
      </c>
      <c r="S1335" s="26" t="s">
        <v>7231</v>
      </c>
      <c r="T1335" s="26" t="s">
        <v>7232</v>
      </c>
      <c r="U1335" s="26" t="s">
        <v>6771</v>
      </c>
      <c r="V1335" s="26">
        <v>6</v>
      </c>
      <c r="W1335" s="26">
        <v>90</v>
      </c>
      <c r="X1335" s="26" t="s">
        <v>7580</v>
      </c>
      <c r="Y1335" s="26" t="s">
        <v>7581</v>
      </c>
      <c r="Z1335" s="26" t="s">
        <v>7582</v>
      </c>
      <c r="AA1335" s="26">
        <v>1714</v>
      </c>
      <c r="AB1335" s="26" t="s">
        <v>3292</v>
      </c>
      <c r="AC1335" s="26">
        <v>171402</v>
      </c>
      <c r="AD1335" s="26" t="s">
        <v>186</v>
      </c>
      <c r="AE1335" s="26" t="s">
        <v>3256</v>
      </c>
      <c r="AF1335" s="26" t="s">
        <v>7570</v>
      </c>
      <c r="AG1335" s="26">
        <v>0</v>
      </c>
      <c r="AH1335" s="26">
        <v>-6.2885229999999996</v>
      </c>
      <c r="AI1335" s="26">
        <v>107.0327959</v>
      </c>
      <c r="AL1335" t="str">
        <f t="shared" si="20"/>
        <v>0001887881_16ASTI2563</v>
      </c>
      <c r="AM1335" t="s">
        <v>5758</v>
      </c>
      <c r="AN1335" t="s">
        <v>5760</v>
      </c>
      <c r="AO1335" t="s">
        <v>5728</v>
      </c>
      <c r="AP1335">
        <v>3</v>
      </c>
    </row>
    <row r="1336" spans="1:42" x14ac:dyDescent="0.35">
      <c r="A1336" s="26" t="s">
        <v>3245</v>
      </c>
      <c r="B1336" s="26" t="s">
        <v>3246</v>
      </c>
      <c r="C1336" s="26" t="s">
        <v>3247</v>
      </c>
      <c r="D1336" s="26" t="s">
        <v>3246</v>
      </c>
      <c r="E1336" s="26" t="s">
        <v>3247</v>
      </c>
      <c r="F1336" s="26" t="s">
        <v>3248</v>
      </c>
      <c r="G1336" s="26" t="s">
        <v>3249</v>
      </c>
      <c r="H1336" s="26" t="s">
        <v>3248</v>
      </c>
      <c r="I1336" s="26" t="s">
        <v>3249</v>
      </c>
      <c r="J1336" s="26" t="s">
        <v>3250</v>
      </c>
      <c r="K1336" s="26" t="s">
        <v>3249</v>
      </c>
      <c r="N1336" s="26">
        <v>1887881</v>
      </c>
      <c r="O1336" s="26" t="s">
        <v>3251</v>
      </c>
      <c r="P1336" s="26" t="s">
        <v>6766</v>
      </c>
      <c r="Q1336" s="26" t="s">
        <v>6767</v>
      </c>
      <c r="R1336" s="26" t="s">
        <v>6768</v>
      </c>
      <c r="S1336" s="26" t="s">
        <v>7231</v>
      </c>
      <c r="T1336" s="26" t="s">
        <v>7232</v>
      </c>
      <c r="U1336" s="26" t="s">
        <v>6771</v>
      </c>
      <c r="V1336" s="26">
        <v>6</v>
      </c>
      <c r="W1336" s="26">
        <v>100</v>
      </c>
      <c r="X1336" s="26" t="s">
        <v>7583</v>
      </c>
      <c r="Y1336" s="26" t="s">
        <v>7584</v>
      </c>
      <c r="Z1336" s="26" t="s">
        <v>7585</v>
      </c>
      <c r="AA1336" s="26">
        <v>1714</v>
      </c>
      <c r="AB1336" s="26" t="s">
        <v>3292</v>
      </c>
      <c r="AC1336" s="26">
        <v>171402</v>
      </c>
      <c r="AD1336" s="26" t="s">
        <v>186</v>
      </c>
      <c r="AE1336" s="26" t="s">
        <v>3256</v>
      </c>
      <c r="AF1336" s="26" t="s">
        <v>7570</v>
      </c>
      <c r="AG1336" s="26">
        <v>0</v>
      </c>
      <c r="AH1336" s="26">
        <v>-6.2885149</v>
      </c>
      <c r="AI1336" s="26">
        <v>107.0327697</v>
      </c>
      <c r="AL1336" t="str">
        <f t="shared" si="20"/>
        <v>0001887881_16ASTI2564</v>
      </c>
      <c r="AM1336" t="s">
        <v>5676</v>
      </c>
      <c r="AN1336" t="s">
        <v>5678</v>
      </c>
      <c r="AO1336" t="s">
        <v>29</v>
      </c>
      <c r="AP1336">
        <v>5</v>
      </c>
    </row>
    <row r="1337" spans="1:42" x14ac:dyDescent="0.35">
      <c r="A1337" s="26" t="s">
        <v>3245</v>
      </c>
      <c r="B1337" s="26" t="s">
        <v>3246</v>
      </c>
      <c r="C1337" s="26" t="s">
        <v>3247</v>
      </c>
      <c r="D1337" s="26" t="s">
        <v>3246</v>
      </c>
      <c r="E1337" s="26" t="s">
        <v>3247</v>
      </c>
      <c r="F1337" s="26" t="s">
        <v>3248</v>
      </c>
      <c r="G1337" s="26" t="s">
        <v>3249</v>
      </c>
      <c r="H1337" s="26" t="s">
        <v>3248</v>
      </c>
      <c r="I1337" s="26" t="s">
        <v>3249</v>
      </c>
      <c r="J1337" s="26" t="s">
        <v>3250</v>
      </c>
      <c r="K1337" s="26" t="s">
        <v>3249</v>
      </c>
      <c r="N1337" s="26">
        <v>1887881</v>
      </c>
      <c r="O1337" s="26" t="s">
        <v>3251</v>
      </c>
      <c r="P1337" s="26" t="s">
        <v>6766</v>
      </c>
      <c r="Q1337" s="26" t="s">
        <v>6767</v>
      </c>
      <c r="R1337" s="26" t="s">
        <v>6768</v>
      </c>
      <c r="S1337" s="26" t="s">
        <v>7231</v>
      </c>
      <c r="T1337" s="26" t="s">
        <v>7232</v>
      </c>
      <c r="U1337" s="26" t="s">
        <v>6771</v>
      </c>
      <c r="V1337" s="26">
        <v>6</v>
      </c>
      <c r="W1337" s="26">
        <v>110</v>
      </c>
      <c r="X1337" s="26" t="s">
        <v>7586</v>
      </c>
      <c r="Y1337" s="26" t="s">
        <v>7587</v>
      </c>
      <c r="Z1337" s="26" t="s">
        <v>7588</v>
      </c>
      <c r="AA1337" s="26">
        <v>1714</v>
      </c>
      <c r="AB1337" s="26" t="s">
        <v>3292</v>
      </c>
      <c r="AC1337" s="26">
        <v>171402</v>
      </c>
      <c r="AD1337" s="26" t="s">
        <v>186</v>
      </c>
      <c r="AE1337" s="26" t="s">
        <v>3256</v>
      </c>
      <c r="AF1337" s="26" t="s">
        <v>7570</v>
      </c>
      <c r="AG1337" s="26">
        <v>0</v>
      </c>
      <c r="AH1337" s="26">
        <v>-6.2884827999999997</v>
      </c>
      <c r="AI1337" s="26">
        <v>107.0328367</v>
      </c>
      <c r="AL1337" t="str">
        <f t="shared" si="20"/>
        <v>0001887881_16ASTI2565</v>
      </c>
      <c r="AM1337" t="s">
        <v>6688</v>
      </c>
      <c r="AN1337" t="s">
        <v>6690</v>
      </c>
      <c r="AO1337" t="s">
        <v>5728</v>
      </c>
      <c r="AP1337">
        <v>2</v>
      </c>
    </row>
    <row r="1338" spans="1:42" x14ac:dyDescent="0.35">
      <c r="A1338" s="26" t="s">
        <v>3245</v>
      </c>
      <c r="B1338" s="26" t="s">
        <v>3246</v>
      </c>
      <c r="C1338" s="26" t="s">
        <v>3247</v>
      </c>
      <c r="D1338" s="26" t="s">
        <v>3246</v>
      </c>
      <c r="E1338" s="26" t="s">
        <v>3247</v>
      </c>
      <c r="F1338" s="26" t="s">
        <v>3248</v>
      </c>
      <c r="G1338" s="26" t="s">
        <v>3249</v>
      </c>
      <c r="H1338" s="26" t="s">
        <v>3248</v>
      </c>
      <c r="I1338" s="26" t="s">
        <v>3249</v>
      </c>
      <c r="J1338" s="26" t="s">
        <v>3250</v>
      </c>
      <c r="K1338" s="26" t="s">
        <v>3249</v>
      </c>
      <c r="N1338" s="26">
        <v>1887881</v>
      </c>
      <c r="O1338" s="26" t="s">
        <v>3251</v>
      </c>
      <c r="P1338" s="26" t="s">
        <v>6766</v>
      </c>
      <c r="Q1338" s="26" t="s">
        <v>6767</v>
      </c>
      <c r="R1338" s="26" t="s">
        <v>6768</v>
      </c>
      <c r="S1338" s="26" t="s">
        <v>7231</v>
      </c>
      <c r="T1338" s="26" t="s">
        <v>7232</v>
      </c>
      <c r="U1338" s="26" t="s">
        <v>6771</v>
      </c>
      <c r="V1338" s="26">
        <v>5</v>
      </c>
      <c r="W1338" s="26">
        <v>10</v>
      </c>
      <c r="X1338" s="26" t="s">
        <v>7589</v>
      </c>
      <c r="Y1338" s="26" t="s">
        <v>7590</v>
      </c>
      <c r="Z1338" s="26" t="s">
        <v>370</v>
      </c>
      <c r="AA1338" s="26">
        <v>1714</v>
      </c>
      <c r="AB1338" s="26" t="s">
        <v>3292</v>
      </c>
      <c r="AC1338" s="26">
        <v>171402</v>
      </c>
      <c r="AD1338" s="26" t="s">
        <v>186</v>
      </c>
      <c r="AE1338" s="26" t="s">
        <v>3256</v>
      </c>
      <c r="AF1338" s="26" t="s">
        <v>7591</v>
      </c>
      <c r="AG1338" s="26">
        <v>0</v>
      </c>
      <c r="AH1338" s="26">
        <v>-6.1909986000000004</v>
      </c>
      <c r="AI1338" s="26">
        <v>107.18926999999999</v>
      </c>
      <c r="AL1338" t="str">
        <f t="shared" si="20"/>
        <v>0001887881_16ASTI2566</v>
      </c>
      <c r="AM1338" t="s">
        <v>6692</v>
      </c>
      <c r="AN1338" t="s">
        <v>6694</v>
      </c>
      <c r="AO1338" t="s">
        <v>5728</v>
      </c>
      <c r="AP1338">
        <v>2</v>
      </c>
    </row>
    <row r="1339" spans="1:42" x14ac:dyDescent="0.35">
      <c r="A1339" s="26" t="s">
        <v>3245</v>
      </c>
      <c r="B1339" s="26" t="s">
        <v>3246</v>
      </c>
      <c r="C1339" s="26" t="s">
        <v>3247</v>
      </c>
      <c r="D1339" s="26" t="s">
        <v>3246</v>
      </c>
      <c r="E1339" s="26" t="s">
        <v>3247</v>
      </c>
      <c r="F1339" s="26" t="s">
        <v>3248</v>
      </c>
      <c r="G1339" s="26" t="s">
        <v>3249</v>
      </c>
      <c r="H1339" s="26" t="s">
        <v>3248</v>
      </c>
      <c r="I1339" s="26" t="s">
        <v>3249</v>
      </c>
      <c r="J1339" s="26" t="s">
        <v>3250</v>
      </c>
      <c r="K1339" s="26" t="s">
        <v>3249</v>
      </c>
      <c r="N1339" s="26">
        <v>1887881</v>
      </c>
      <c r="O1339" s="26" t="s">
        <v>3251</v>
      </c>
      <c r="P1339" s="26" t="s">
        <v>6766</v>
      </c>
      <c r="Q1339" s="26" t="s">
        <v>6767</v>
      </c>
      <c r="R1339" s="26" t="s">
        <v>6768</v>
      </c>
      <c r="S1339" s="26" t="s">
        <v>7231</v>
      </c>
      <c r="T1339" s="26" t="s">
        <v>7232</v>
      </c>
      <c r="U1339" s="26" t="s">
        <v>6771</v>
      </c>
      <c r="V1339" s="26">
        <v>5</v>
      </c>
      <c r="W1339" s="26">
        <v>20</v>
      </c>
      <c r="X1339" s="26" t="s">
        <v>7592</v>
      </c>
      <c r="Y1339" s="26" t="s">
        <v>7593</v>
      </c>
      <c r="Z1339" s="26" t="s">
        <v>372</v>
      </c>
      <c r="AA1339" s="26">
        <v>1714</v>
      </c>
      <c r="AB1339" s="26" t="s">
        <v>3292</v>
      </c>
      <c r="AC1339" s="26">
        <v>171402</v>
      </c>
      <c r="AD1339" s="26" t="s">
        <v>186</v>
      </c>
      <c r="AE1339" s="26" t="s">
        <v>3256</v>
      </c>
      <c r="AF1339" s="26" t="s">
        <v>7591</v>
      </c>
      <c r="AG1339" s="26">
        <v>0</v>
      </c>
      <c r="AH1339" s="26">
        <v>-6.1923202000000002</v>
      </c>
      <c r="AI1339" s="26">
        <v>107.1896462</v>
      </c>
      <c r="AL1339" t="str">
        <f t="shared" si="20"/>
        <v>0001887881_16ASXK1006</v>
      </c>
      <c r="AM1339" t="s">
        <v>3820</v>
      </c>
      <c r="AN1339" t="s">
        <v>3822</v>
      </c>
      <c r="AO1339" t="s">
        <v>508</v>
      </c>
      <c r="AP1339">
        <v>6</v>
      </c>
    </row>
    <row r="1340" spans="1:42" x14ac:dyDescent="0.35">
      <c r="A1340" s="26" t="s">
        <v>3245</v>
      </c>
      <c r="B1340" s="26" t="s">
        <v>3246</v>
      </c>
      <c r="C1340" s="26" t="s">
        <v>3247</v>
      </c>
      <c r="D1340" s="26" t="s">
        <v>3246</v>
      </c>
      <c r="E1340" s="26" t="s">
        <v>3247</v>
      </c>
      <c r="F1340" s="26" t="s">
        <v>3248</v>
      </c>
      <c r="G1340" s="26" t="s">
        <v>3249</v>
      </c>
      <c r="H1340" s="26" t="s">
        <v>3248</v>
      </c>
      <c r="I1340" s="26" t="s">
        <v>3249</v>
      </c>
      <c r="J1340" s="26" t="s">
        <v>3250</v>
      </c>
      <c r="K1340" s="26" t="s">
        <v>3249</v>
      </c>
      <c r="N1340" s="26">
        <v>1887881</v>
      </c>
      <c r="O1340" s="26" t="s">
        <v>3251</v>
      </c>
      <c r="P1340" s="26" t="s">
        <v>6766</v>
      </c>
      <c r="Q1340" s="26" t="s">
        <v>6767</v>
      </c>
      <c r="R1340" s="26" t="s">
        <v>6768</v>
      </c>
      <c r="S1340" s="26" t="s">
        <v>7231</v>
      </c>
      <c r="T1340" s="26" t="s">
        <v>7232</v>
      </c>
      <c r="U1340" s="26" t="s">
        <v>6771</v>
      </c>
      <c r="V1340" s="26">
        <v>5</v>
      </c>
      <c r="W1340" s="26">
        <v>30</v>
      </c>
      <c r="X1340" s="26" t="s">
        <v>7594</v>
      </c>
      <c r="Y1340" s="26" t="s">
        <v>7595</v>
      </c>
      <c r="Z1340" s="26" t="s">
        <v>374</v>
      </c>
      <c r="AA1340" s="26">
        <v>1714</v>
      </c>
      <c r="AB1340" s="26" t="s">
        <v>3292</v>
      </c>
      <c r="AC1340" s="26">
        <v>171402</v>
      </c>
      <c r="AD1340" s="26" t="s">
        <v>186</v>
      </c>
      <c r="AE1340" s="26" t="s">
        <v>3256</v>
      </c>
      <c r="AF1340" s="26" t="s">
        <v>7596</v>
      </c>
      <c r="AG1340" s="26">
        <v>0</v>
      </c>
      <c r="AH1340" s="26">
        <v>-6.1947118999999997</v>
      </c>
      <c r="AI1340" s="26">
        <v>107.18962569999999</v>
      </c>
      <c r="AL1340" t="str">
        <f t="shared" si="20"/>
        <v>0001887881_16ASXK1008</v>
      </c>
      <c r="AM1340" t="s">
        <v>3946</v>
      </c>
      <c r="AN1340" t="s">
        <v>3948</v>
      </c>
      <c r="AO1340" t="s">
        <v>508</v>
      </c>
      <c r="AP1340">
        <v>2</v>
      </c>
    </row>
    <row r="1341" spans="1:42" x14ac:dyDescent="0.35">
      <c r="A1341" s="26" t="s">
        <v>3245</v>
      </c>
      <c r="B1341" s="26" t="s">
        <v>3246</v>
      </c>
      <c r="C1341" s="26" t="s">
        <v>3247</v>
      </c>
      <c r="D1341" s="26" t="s">
        <v>3246</v>
      </c>
      <c r="E1341" s="26" t="s">
        <v>3247</v>
      </c>
      <c r="F1341" s="26" t="s">
        <v>3248</v>
      </c>
      <c r="G1341" s="26" t="s">
        <v>3249</v>
      </c>
      <c r="H1341" s="26" t="s">
        <v>3248</v>
      </c>
      <c r="I1341" s="26" t="s">
        <v>3249</v>
      </c>
      <c r="J1341" s="26" t="s">
        <v>3250</v>
      </c>
      <c r="K1341" s="26" t="s">
        <v>3249</v>
      </c>
      <c r="N1341" s="26">
        <v>1887881</v>
      </c>
      <c r="O1341" s="26" t="s">
        <v>3251</v>
      </c>
      <c r="P1341" s="26" t="s">
        <v>6766</v>
      </c>
      <c r="Q1341" s="26" t="s">
        <v>6767</v>
      </c>
      <c r="R1341" s="26" t="s">
        <v>6768</v>
      </c>
      <c r="S1341" s="26" t="s">
        <v>7231</v>
      </c>
      <c r="T1341" s="26" t="s">
        <v>7232</v>
      </c>
      <c r="U1341" s="26" t="s">
        <v>6771</v>
      </c>
      <c r="V1341" s="26">
        <v>5</v>
      </c>
      <c r="W1341" s="26">
        <v>40</v>
      </c>
      <c r="X1341" s="26" t="s">
        <v>7597</v>
      </c>
      <c r="Y1341" s="26" t="s">
        <v>7598</v>
      </c>
      <c r="Z1341" s="26" t="s">
        <v>1327</v>
      </c>
      <c r="AA1341" s="26">
        <v>1714</v>
      </c>
      <c r="AB1341" s="26" t="s">
        <v>3292</v>
      </c>
      <c r="AC1341" s="26">
        <v>171402</v>
      </c>
      <c r="AD1341" s="26" t="s">
        <v>186</v>
      </c>
      <c r="AE1341" s="26" t="s">
        <v>3256</v>
      </c>
      <c r="AF1341" s="26" t="s">
        <v>7596</v>
      </c>
      <c r="AG1341" s="26">
        <v>0</v>
      </c>
      <c r="AH1341" s="26">
        <v>-6.1995873000000001</v>
      </c>
      <c r="AI1341" s="26">
        <v>107.18871</v>
      </c>
      <c r="AL1341" t="str">
        <f t="shared" si="20"/>
        <v>0001887881_16ASXK1012</v>
      </c>
      <c r="AM1341" t="s">
        <v>3976</v>
      </c>
      <c r="AN1341" t="s">
        <v>3978</v>
      </c>
      <c r="AO1341" t="s">
        <v>508</v>
      </c>
      <c r="AP1341">
        <v>1</v>
      </c>
    </row>
    <row r="1342" spans="1:42" x14ac:dyDescent="0.35">
      <c r="A1342" s="26" t="s">
        <v>3245</v>
      </c>
      <c r="B1342" s="26" t="s">
        <v>3246</v>
      </c>
      <c r="C1342" s="26" t="s">
        <v>3247</v>
      </c>
      <c r="D1342" s="26" t="s">
        <v>3246</v>
      </c>
      <c r="E1342" s="26" t="s">
        <v>3247</v>
      </c>
      <c r="F1342" s="26" t="s">
        <v>3248</v>
      </c>
      <c r="G1342" s="26" t="s">
        <v>3249</v>
      </c>
      <c r="H1342" s="26" t="s">
        <v>3248</v>
      </c>
      <c r="I1342" s="26" t="s">
        <v>3249</v>
      </c>
      <c r="J1342" s="26" t="s">
        <v>3250</v>
      </c>
      <c r="K1342" s="26" t="s">
        <v>3249</v>
      </c>
      <c r="N1342" s="26">
        <v>1887881</v>
      </c>
      <c r="O1342" s="26" t="s">
        <v>3251</v>
      </c>
      <c r="P1342" s="26" t="s">
        <v>6766</v>
      </c>
      <c r="Q1342" s="26" t="s">
        <v>6767</v>
      </c>
      <c r="R1342" s="26" t="s">
        <v>6768</v>
      </c>
      <c r="S1342" s="26" t="s">
        <v>7231</v>
      </c>
      <c r="T1342" s="26" t="s">
        <v>7232</v>
      </c>
      <c r="U1342" s="26" t="s">
        <v>6771</v>
      </c>
      <c r="V1342" s="26">
        <v>5</v>
      </c>
      <c r="W1342" s="26">
        <v>50</v>
      </c>
      <c r="X1342" s="26" t="s">
        <v>7599</v>
      </c>
      <c r="Y1342" s="26" t="s">
        <v>7600</v>
      </c>
      <c r="Z1342" s="26" t="s">
        <v>7601</v>
      </c>
      <c r="AA1342" s="26">
        <v>1714</v>
      </c>
      <c r="AB1342" s="26" t="s">
        <v>3292</v>
      </c>
      <c r="AC1342" s="26">
        <v>171402</v>
      </c>
      <c r="AD1342" s="26" t="s">
        <v>186</v>
      </c>
      <c r="AE1342" s="26" t="s">
        <v>3256</v>
      </c>
      <c r="AF1342" s="26" t="s">
        <v>7596</v>
      </c>
      <c r="AG1342" s="26">
        <v>0</v>
      </c>
      <c r="AH1342" s="26">
        <v>-6.1995183999999997</v>
      </c>
      <c r="AI1342" s="26">
        <v>107.18871489999999</v>
      </c>
      <c r="AL1342" t="str">
        <f t="shared" si="20"/>
        <v>0001887881_16ASXK1014</v>
      </c>
      <c r="AM1342" t="s">
        <v>4073</v>
      </c>
      <c r="AN1342" t="s">
        <v>4075</v>
      </c>
      <c r="AO1342" t="s">
        <v>508</v>
      </c>
      <c r="AP1342">
        <v>2</v>
      </c>
    </row>
    <row r="1343" spans="1:42" x14ac:dyDescent="0.35">
      <c r="A1343" s="26" t="s">
        <v>3245</v>
      </c>
      <c r="B1343" s="26" t="s">
        <v>3246</v>
      </c>
      <c r="C1343" s="26" t="s">
        <v>3247</v>
      </c>
      <c r="D1343" s="26" t="s">
        <v>3246</v>
      </c>
      <c r="E1343" s="26" t="s">
        <v>3247</v>
      </c>
      <c r="F1343" s="26" t="s">
        <v>3248</v>
      </c>
      <c r="G1343" s="26" t="s">
        <v>3249</v>
      </c>
      <c r="H1343" s="26" t="s">
        <v>3248</v>
      </c>
      <c r="I1343" s="26" t="s">
        <v>3249</v>
      </c>
      <c r="J1343" s="26" t="s">
        <v>3250</v>
      </c>
      <c r="K1343" s="26" t="s">
        <v>3249</v>
      </c>
      <c r="N1343" s="26">
        <v>1887881</v>
      </c>
      <c r="O1343" s="26" t="s">
        <v>3251</v>
      </c>
      <c r="P1343" s="26" t="s">
        <v>6766</v>
      </c>
      <c r="Q1343" s="26" t="s">
        <v>6767</v>
      </c>
      <c r="R1343" s="26" t="s">
        <v>6768</v>
      </c>
      <c r="S1343" s="26" t="s">
        <v>7231</v>
      </c>
      <c r="T1343" s="26" t="s">
        <v>7232</v>
      </c>
      <c r="U1343" s="26" t="s">
        <v>6771</v>
      </c>
      <c r="V1343" s="26">
        <v>5</v>
      </c>
      <c r="W1343" s="26">
        <v>60</v>
      </c>
      <c r="X1343" s="26" t="s">
        <v>7602</v>
      </c>
      <c r="Y1343" s="26" t="s">
        <v>7603</v>
      </c>
      <c r="Z1343" s="26" t="s">
        <v>378</v>
      </c>
      <c r="AA1343" s="26">
        <v>1714</v>
      </c>
      <c r="AB1343" s="26" t="s">
        <v>3292</v>
      </c>
      <c r="AC1343" s="26">
        <v>171402</v>
      </c>
      <c r="AD1343" s="26" t="s">
        <v>186</v>
      </c>
      <c r="AE1343" s="26" t="s">
        <v>3256</v>
      </c>
      <c r="AF1343" s="26" t="s">
        <v>7604</v>
      </c>
      <c r="AG1343" s="26">
        <v>0</v>
      </c>
      <c r="AH1343" s="26">
        <v>-6.2290862999999996</v>
      </c>
      <c r="AI1343" s="26">
        <v>107.17167019999999</v>
      </c>
      <c r="AL1343" t="str">
        <f t="shared" si="20"/>
        <v>0001887881_16ASXK1017</v>
      </c>
      <c r="AM1343" t="s">
        <v>4088</v>
      </c>
      <c r="AN1343" t="s">
        <v>4090</v>
      </c>
      <c r="AO1343" t="s">
        <v>508</v>
      </c>
      <c r="AP1343">
        <v>6</v>
      </c>
    </row>
    <row r="1344" spans="1:42" x14ac:dyDescent="0.35">
      <c r="A1344" s="26" t="s">
        <v>3245</v>
      </c>
      <c r="B1344" s="26" t="s">
        <v>3246</v>
      </c>
      <c r="C1344" s="26" t="s">
        <v>3247</v>
      </c>
      <c r="D1344" s="26" t="s">
        <v>3246</v>
      </c>
      <c r="E1344" s="26" t="s">
        <v>3247</v>
      </c>
      <c r="F1344" s="26" t="s">
        <v>3248</v>
      </c>
      <c r="G1344" s="26" t="s">
        <v>3249</v>
      </c>
      <c r="H1344" s="26" t="s">
        <v>3248</v>
      </c>
      <c r="I1344" s="26" t="s">
        <v>3249</v>
      </c>
      <c r="J1344" s="26" t="s">
        <v>3250</v>
      </c>
      <c r="K1344" s="26" t="s">
        <v>3249</v>
      </c>
      <c r="N1344" s="26">
        <v>1887881</v>
      </c>
      <c r="O1344" s="26" t="s">
        <v>3251</v>
      </c>
      <c r="P1344" s="26" t="s">
        <v>6766</v>
      </c>
      <c r="Q1344" s="26" t="s">
        <v>6767</v>
      </c>
      <c r="R1344" s="26" t="s">
        <v>6768</v>
      </c>
      <c r="S1344" s="26" t="s">
        <v>7231</v>
      </c>
      <c r="T1344" s="26" t="s">
        <v>7232</v>
      </c>
      <c r="U1344" s="26" t="s">
        <v>6771</v>
      </c>
      <c r="V1344" s="26">
        <v>5</v>
      </c>
      <c r="W1344" s="26">
        <v>70</v>
      </c>
      <c r="X1344" s="26" t="s">
        <v>7605</v>
      </c>
      <c r="Y1344" s="26" t="s">
        <v>7606</v>
      </c>
      <c r="Z1344" s="26" t="s">
        <v>380</v>
      </c>
      <c r="AA1344" s="26">
        <v>1714</v>
      </c>
      <c r="AB1344" s="26" t="s">
        <v>3292</v>
      </c>
      <c r="AC1344" s="26">
        <v>171402</v>
      </c>
      <c r="AD1344" s="26" t="s">
        <v>186</v>
      </c>
      <c r="AE1344" s="26" t="s">
        <v>3256</v>
      </c>
      <c r="AF1344" s="26" t="s">
        <v>7604</v>
      </c>
      <c r="AG1344" s="26">
        <v>0</v>
      </c>
      <c r="AH1344" s="26">
        <v>-6.2293478000000002</v>
      </c>
      <c r="AI1344" s="26">
        <v>107.17053559999999</v>
      </c>
      <c r="AL1344" t="str">
        <f t="shared" si="20"/>
        <v>0001887881_16ASXK1020</v>
      </c>
      <c r="AM1344" t="s">
        <v>4115</v>
      </c>
      <c r="AN1344" t="s">
        <v>1697</v>
      </c>
      <c r="AO1344" t="s">
        <v>508</v>
      </c>
      <c r="AP1344">
        <v>1</v>
      </c>
    </row>
    <row r="1345" spans="1:42" x14ac:dyDescent="0.35">
      <c r="A1345" s="26" t="s">
        <v>3245</v>
      </c>
      <c r="B1345" s="26" t="s">
        <v>3246</v>
      </c>
      <c r="C1345" s="26" t="s">
        <v>3247</v>
      </c>
      <c r="D1345" s="26" t="s">
        <v>3246</v>
      </c>
      <c r="E1345" s="26" t="s">
        <v>3247</v>
      </c>
      <c r="F1345" s="26" t="s">
        <v>3248</v>
      </c>
      <c r="G1345" s="26" t="s">
        <v>3249</v>
      </c>
      <c r="H1345" s="26" t="s">
        <v>3248</v>
      </c>
      <c r="I1345" s="26" t="s">
        <v>3249</v>
      </c>
      <c r="J1345" s="26" t="s">
        <v>3250</v>
      </c>
      <c r="K1345" s="26" t="s">
        <v>3249</v>
      </c>
      <c r="N1345" s="26">
        <v>1887881</v>
      </c>
      <c r="O1345" s="26" t="s">
        <v>3251</v>
      </c>
      <c r="P1345" s="26" t="s">
        <v>6766</v>
      </c>
      <c r="Q1345" s="26" t="s">
        <v>6767</v>
      </c>
      <c r="R1345" s="26" t="s">
        <v>6768</v>
      </c>
      <c r="S1345" s="26" t="s">
        <v>7231</v>
      </c>
      <c r="T1345" s="26" t="s">
        <v>7232</v>
      </c>
      <c r="U1345" s="26" t="s">
        <v>6771</v>
      </c>
      <c r="V1345" s="26">
        <v>5</v>
      </c>
      <c r="W1345" s="26">
        <v>80</v>
      </c>
      <c r="X1345" s="26" t="s">
        <v>7607</v>
      </c>
      <c r="Y1345" s="26" t="s">
        <v>7608</v>
      </c>
      <c r="Z1345" s="26" t="s">
        <v>382</v>
      </c>
      <c r="AA1345" s="26">
        <v>1714</v>
      </c>
      <c r="AB1345" s="26" t="s">
        <v>3292</v>
      </c>
      <c r="AC1345" s="26">
        <v>171402</v>
      </c>
      <c r="AD1345" s="26" t="s">
        <v>186</v>
      </c>
      <c r="AE1345" s="26" t="s">
        <v>3256</v>
      </c>
      <c r="AF1345" s="26" t="s">
        <v>7604</v>
      </c>
      <c r="AG1345" s="26">
        <v>0</v>
      </c>
      <c r="AH1345" s="26">
        <v>-6.2298660000000003</v>
      </c>
      <c r="AI1345" s="26">
        <v>107.1702272</v>
      </c>
      <c r="AL1345" t="str">
        <f t="shared" si="20"/>
        <v>0001887881_16ASXK1021</v>
      </c>
      <c r="AM1345" t="s">
        <v>4118</v>
      </c>
      <c r="AN1345" t="s">
        <v>1102</v>
      </c>
      <c r="AO1345" t="s">
        <v>508</v>
      </c>
      <c r="AP1345">
        <v>2</v>
      </c>
    </row>
    <row r="1346" spans="1:42" x14ac:dyDescent="0.35">
      <c r="A1346" s="26" t="s">
        <v>3245</v>
      </c>
      <c r="B1346" s="26" t="s">
        <v>3246</v>
      </c>
      <c r="C1346" s="26" t="s">
        <v>3247</v>
      </c>
      <c r="D1346" s="26" t="s">
        <v>3246</v>
      </c>
      <c r="E1346" s="26" t="s">
        <v>3247</v>
      </c>
      <c r="F1346" s="26" t="s">
        <v>3248</v>
      </c>
      <c r="G1346" s="26" t="s">
        <v>3249</v>
      </c>
      <c r="H1346" s="26" t="s">
        <v>3248</v>
      </c>
      <c r="I1346" s="26" t="s">
        <v>3249</v>
      </c>
      <c r="J1346" s="26" t="s">
        <v>3250</v>
      </c>
      <c r="K1346" s="26" t="s">
        <v>3249</v>
      </c>
      <c r="N1346" s="26">
        <v>1887881</v>
      </c>
      <c r="O1346" s="26" t="s">
        <v>3251</v>
      </c>
      <c r="P1346" s="26" t="s">
        <v>6766</v>
      </c>
      <c r="Q1346" s="26" t="s">
        <v>6767</v>
      </c>
      <c r="R1346" s="26" t="s">
        <v>6768</v>
      </c>
      <c r="S1346" s="26" t="s">
        <v>7231</v>
      </c>
      <c r="T1346" s="26" t="s">
        <v>7232</v>
      </c>
      <c r="U1346" s="26" t="s">
        <v>6771</v>
      </c>
      <c r="V1346" s="26">
        <v>5</v>
      </c>
      <c r="W1346" s="26">
        <v>90</v>
      </c>
      <c r="X1346" s="26" t="s">
        <v>7609</v>
      </c>
      <c r="Y1346" s="26" t="s">
        <v>7610</v>
      </c>
      <c r="Z1346" s="26" t="s">
        <v>384</v>
      </c>
      <c r="AA1346" s="26">
        <v>1714</v>
      </c>
      <c r="AB1346" s="26" t="s">
        <v>3292</v>
      </c>
      <c r="AC1346" s="26">
        <v>171402</v>
      </c>
      <c r="AD1346" s="26" t="s">
        <v>186</v>
      </c>
      <c r="AE1346" s="26" t="s">
        <v>3256</v>
      </c>
      <c r="AF1346" s="26" t="s">
        <v>7604</v>
      </c>
      <c r="AG1346" s="26">
        <v>0</v>
      </c>
      <c r="AH1346" s="26">
        <v>-6.2307888</v>
      </c>
      <c r="AI1346" s="26">
        <v>107.16926049999999</v>
      </c>
      <c r="AL1346" t="str">
        <f t="shared" si="20"/>
        <v>0001887881_16ASXK1023</v>
      </c>
      <c r="AM1346" t="s">
        <v>4231</v>
      </c>
      <c r="AN1346" t="s">
        <v>4233</v>
      </c>
      <c r="AO1346" t="s">
        <v>508</v>
      </c>
      <c r="AP1346">
        <v>2</v>
      </c>
    </row>
    <row r="1347" spans="1:42" x14ac:dyDescent="0.35">
      <c r="A1347" s="26" t="s">
        <v>3245</v>
      </c>
      <c r="B1347" s="26" t="s">
        <v>3246</v>
      </c>
      <c r="C1347" s="26" t="s">
        <v>3247</v>
      </c>
      <c r="D1347" s="26" t="s">
        <v>3246</v>
      </c>
      <c r="E1347" s="26" t="s">
        <v>3247</v>
      </c>
      <c r="F1347" s="26" t="s">
        <v>3248</v>
      </c>
      <c r="G1347" s="26" t="s">
        <v>3249</v>
      </c>
      <c r="H1347" s="26" t="s">
        <v>3248</v>
      </c>
      <c r="I1347" s="26" t="s">
        <v>3249</v>
      </c>
      <c r="J1347" s="26" t="s">
        <v>3250</v>
      </c>
      <c r="K1347" s="26" t="s">
        <v>3249</v>
      </c>
      <c r="N1347" s="26">
        <v>1887881</v>
      </c>
      <c r="O1347" s="26" t="s">
        <v>3251</v>
      </c>
      <c r="P1347" s="26" t="s">
        <v>6766</v>
      </c>
      <c r="Q1347" s="26" t="s">
        <v>6767</v>
      </c>
      <c r="R1347" s="26" t="s">
        <v>6768</v>
      </c>
      <c r="S1347" s="26" t="s">
        <v>7231</v>
      </c>
      <c r="T1347" s="26" t="s">
        <v>7232</v>
      </c>
      <c r="U1347" s="26" t="s">
        <v>6771</v>
      </c>
      <c r="V1347" s="26">
        <v>5</v>
      </c>
      <c r="W1347" s="26">
        <v>100</v>
      </c>
      <c r="X1347" s="26" t="s">
        <v>7611</v>
      </c>
      <c r="Y1347" s="26" t="s">
        <v>7612</v>
      </c>
      <c r="Z1347" s="26" t="s">
        <v>7613</v>
      </c>
      <c r="AA1347" s="26">
        <v>1714</v>
      </c>
      <c r="AB1347" s="26" t="s">
        <v>3292</v>
      </c>
      <c r="AC1347" s="26">
        <v>171402</v>
      </c>
      <c r="AD1347" s="26" t="s">
        <v>186</v>
      </c>
      <c r="AE1347" s="26" t="s">
        <v>3256</v>
      </c>
      <c r="AF1347" s="26" t="s">
        <v>7604</v>
      </c>
      <c r="AG1347" s="26">
        <v>0</v>
      </c>
      <c r="AH1347" s="26">
        <v>-6.2316060999999996</v>
      </c>
      <c r="AI1347" s="26">
        <v>107.1685634</v>
      </c>
      <c r="AL1347" t="str">
        <f t="shared" si="20"/>
        <v>0001887881_16ASXK1024</v>
      </c>
      <c r="AM1347" t="s">
        <v>4243</v>
      </c>
      <c r="AN1347" t="s">
        <v>4245</v>
      </c>
      <c r="AO1347" t="s">
        <v>508</v>
      </c>
      <c r="AP1347">
        <v>6</v>
      </c>
    </row>
    <row r="1348" spans="1:42" x14ac:dyDescent="0.35">
      <c r="A1348" s="26" t="s">
        <v>3245</v>
      </c>
      <c r="B1348" s="26" t="s">
        <v>3246</v>
      </c>
      <c r="C1348" s="26" t="s">
        <v>3247</v>
      </c>
      <c r="D1348" s="26" t="s">
        <v>3246</v>
      </c>
      <c r="E1348" s="26" t="s">
        <v>3247</v>
      </c>
      <c r="F1348" s="26" t="s">
        <v>3248</v>
      </c>
      <c r="G1348" s="26" t="s">
        <v>3249</v>
      </c>
      <c r="H1348" s="26" t="s">
        <v>3248</v>
      </c>
      <c r="I1348" s="26" t="s">
        <v>3249</v>
      </c>
      <c r="J1348" s="26" t="s">
        <v>3250</v>
      </c>
      <c r="K1348" s="26" t="s">
        <v>3249</v>
      </c>
      <c r="N1348" s="26">
        <v>1887881</v>
      </c>
      <c r="O1348" s="26" t="s">
        <v>3251</v>
      </c>
      <c r="P1348" s="26" t="s">
        <v>6766</v>
      </c>
      <c r="Q1348" s="26" t="s">
        <v>6767</v>
      </c>
      <c r="R1348" s="26" t="s">
        <v>6768</v>
      </c>
      <c r="S1348" s="26" t="s">
        <v>7231</v>
      </c>
      <c r="T1348" s="26" t="s">
        <v>7232</v>
      </c>
      <c r="U1348" s="26" t="s">
        <v>6771</v>
      </c>
      <c r="V1348" s="26">
        <v>5</v>
      </c>
      <c r="W1348" s="26">
        <v>110</v>
      </c>
      <c r="X1348" s="26" t="s">
        <v>7614</v>
      </c>
      <c r="Y1348" s="26" t="s">
        <v>7615</v>
      </c>
      <c r="Z1348" s="26" t="s">
        <v>388</v>
      </c>
      <c r="AA1348" s="26">
        <v>1714</v>
      </c>
      <c r="AB1348" s="26" t="s">
        <v>3292</v>
      </c>
      <c r="AC1348" s="26">
        <v>171402</v>
      </c>
      <c r="AD1348" s="26" t="s">
        <v>186</v>
      </c>
      <c r="AE1348" s="26" t="s">
        <v>3256</v>
      </c>
      <c r="AF1348" s="26" t="s">
        <v>7192</v>
      </c>
      <c r="AG1348" s="26">
        <v>0</v>
      </c>
      <c r="AH1348" s="26">
        <v>-6.2491044000000002</v>
      </c>
      <c r="AI1348" s="26">
        <v>107.08844070000001</v>
      </c>
      <c r="AL1348" t="str">
        <f t="shared" si="20"/>
        <v>0001887881_16ASXK1025</v>
      </c>
      <c r="AM1348" t="s">
        <v>4252</v>
      </c>
      <c r="AN1348" t="s">
        <v>4254</v>
      </c>
      <c r="AO1348" t="s">
        <v>508</v>
      </c>
      <c r="AP1348">
        <v>2</v>
      </c>
    </row>
    <row r="1349" spans="1:42" x14ac:dyDescent="0.35">
      <c r="A1349" s="26" t="s">
        <v>3245</v>
      </c>
      <c r="B1349" s="26" t="s">
        <v>3246</v>
      </c>
      <c r="C1349" s="26" t="s">
        <v>3247</v>
      </c>
      <c r="D1349" s="26" t="s">
        <v>3246</v>
      </c>
      <c r="E1349" s="26" t="s">
        <v>3247</v>
      </c>
      <c r="F1349" s="26" t="s">
        <v>3248</v>
      </c>
      <c r="G1349" s="26" t="s">
        <v>3249</v>
      </c>
      <c r="H1349" s="26" t="s">
        <v>3248</v>
      </c>
      <c r="I1349" s="26" t="s">
        <v>3249</v>
      </c>
      <c r="J1349" s="26" t="s">
        <v>3250</v>
      </c>
      <c r="K1349" s="26" t="s">
        <v>3249</v>
      </c>
      <c r="N1349" s="26">
        <v>1887881</v>
      </c>
      <c r="O1349" s="26" t="s">
        <v>3251</v>
      </c>
      <c r="P1349" s="26" t="s">
        <v>6766</v>
      </c>
      <c r="Q1349" s="26" t="s">
        <v>6767</v>
      </c>
      <c r="R1349" s="26" t="s">
        <v>6768</v>
      </c>
      <c r="S1349" s="26" t="s">
        <v>7231</v>
      </c>
      <c r="T1349" s="26" t="s">
        <v>7232</v>
      </c>
      <c r="U1349" s="26" t="s">
        <v>6771</v>
      </c>
      <c r="V1349" s="26">
        <v>5</v>
      </c>
      <c r="W1349" s="26">
        <v>120</v>
      </c>
      <c r="X1349" s="26" t="s">
        <v>7616</v>
      </c>
      <c r="Y1349" s="26" t="s">
        <v>7617</v>
      </c>
      <c r="Z1349" s="26" t="s">
        <v>1329</v>
      </c>
      <c r="AA1349" s="26">
        <v>1714</v>
      </c>
      <c r="AB1349" s="26" t="s">
        <v>3292</v>
      </c>
      <c r="AC1349" s="26">
        <v>171402</v>
      </c>
      <c r="AD1349" s="26" t="s">
        <v>186</v>
      </c>
      <c r="AE1349" s="26" t="s">
        <v>3256</v>
      </c>
      <c r="AF1349" s="26" t="s">
        <v>7192</v>
      </c>
      <c r="AG1349" s="26">
        <v>0</v>
      </c>
      <c r="AH1349" s="26">
        <v>-6.2445757999999998</v>
      </c>
      <c r="AI1349" s="26">
        <v>107.0890698</v>
      </c>
      <c r="AL1349" t="str">
        <f t="shared" si="20"/>
        <v>0001887881_16ASXL1012</v>
      </c>
      <c r="AM1349" t="s">
        <v>4051</v>
      </c>
      <c r="AN1349" t="s">
        <v>4053</v>
      </c>
      <c r="AO1349" t="s">
        <v>508</v>
      </c>
      <c r="AP1349">
        <v>1</v>
      </c>
    </row>
    <row r="1350" spans="1:42" x14ac:dyDescent="0.35">
      <c r="A1350" s="26" t="s">
        <v>3245</v>
      </c>
      <c r="B1350" s="26" t="s">
        <v>3246</v>
      </c>
      <c r="C1350" s="26" t="s">
        <v>3247</v>
      </c>
      <c r="D1350" s="26" t="s">
        <v>3246</v>
      </c>
      <c r="E1350" s="26" t="s">
        <v>3247</v>
      </c>
      <c r="F1350" s="26" t="s">
        <v>3248</v>
      </c>
      <c r="G1350" s="26" t="s">
        <v>3249</v>
      </c>
      <c r="H1350" s="26" t="s">
        <v>3248</v>
      </c>
      <c r="I1350" s="26" t="s">
        <v>3249</v>
      </c>
      <c r="J1350" s="26" t="s">
        <v>3250</v>
      </c>
      <c r="K1350" s="26" t="s">
        <v>3249</v>
      </c>
      <c r="N1350" s="26">
        <v>1887881</v>
      </c>
      <c r="O1350" s="26" t="s">
        <v>3251</v>
      </c>
      <c r="P1350" s="26" t="s">
        <v>6766</v>
      </c>
      <c r="Q1350" s="26" t="s">
        <v>6767</v>
      </c>
      <c r="R1350" s="26" t="s">
        <v>6768</v>
      </c>
      <c r="S1350" s="26" t="s">
        <v>7231</v>
      </c>
      <c r="T1350" s="26" t="s">
        <v>7232</v>
      </c>
      <c r="U1350" s="26" t="s">
        <v>6771</v>
      </c>
      <c r="V1350" s="26">
        <v>5</v>
      </c>
      <c r="W1350" s="26">
        <v>130</v>
      </c>
      <c r="X1350" s="26" t="s">
        <v>7618</v>
      </c>
      <c r="Y1350" s="26" t="s">
        <v>7619</v>
      </c>
      <c r="Z1350" s="26" t="s">
        <v>1331</v>
      </c>
      <c r="AA1350" s="26">
        <v>1714</v>
      </c>
      <c r="AB1350" s="26" t="s">
        <v>3292</v>
      </c>
      <c r="AC1350" s="26">
        <v>171402</v>
      </c>
      <c r="AD1350" s="26" t="s">
        <v>186</v>
      </c>
      <c r="AE1350" s="26" t="s">
        <v>3256</v>
      </c>
      <c r="AF1350" s="26" t="s">
        <v>7203</v>
      </c>
      <c r="AG1350" s="26">
        <v>0</v>
      </c>
      <c r="AH1350" s="26">
        <v>-6.2473128000000004</v>
      </c>
      <c r="AI1350" s="26">
        <v>107.1044029</v>
      </c>
      <c r="AL1350" t="str">
        <f t="shared" si="20"/>
        <v>0001887881_16ASXL1015</v>
      </c>
      <c r="AM1350" t="s">
        <v>5660</v>
      </c>
      <c r="AN1350" t="s">
        <v>1699</v>
      </c>
      <c r="AO1350" t="s">
        <v>29</v>
      </c>
      <c r="AP1350">
        <v>1</v>
      </c>
    </row>
    <row r="1351" spans="1:42" x14ac:dyDescent="0.35">
      <c r="A1351" s="26" t="s">
        <v>3245</v>
      </c>
      <c r="B1351" s="26" t="s">
        <v>3246</v>
      </c>
      <c r="C1351" s="26" t="s">
        <v>3247</v>
      </c>
      <c r="D1351" s="26" t="s">
        <v>3246</v>
      </c>
      <c r="E1351" s="26" t="s">
        <v>3247</v>
      </c>
      <c r="F1351" s="26" t="s">
        <v>3248</v>
      </c>
      <c r="G1351" s="26" t="s">
        <v>3249</v>
      </c>
      <c r="H1351" s="26" t="s">
        <v>3248</v>
      </c>
      <c r="I1351" s="26" t="s">
        <v>3249</v>
      </c>
      <c r="J1351" s="26" t="s">
        <v>3250</v>
      </c>
      <c r="K1351" s="26" t="s">
        <v>3249</v>
      </c>
      <c r="N1351" s="26">
        <v>1887881</v>
      </c>
      <c r="O1351" s="26" t="s">
        <v>3251</v>
      </c>
      <c r="P1351" s="26" t="s">
        <v>6766</v>
      </c>
      <c r="Q1351" s="26" t="s">
        <v>6767</v>
      </c>
      <c r="R1351" s="26" t="s">
        <v>6768</v>
      </c>
      <c r="S1351" s="26" t="s">
        <v>7231</v>
      </c>
      <c r="T1351" s="26" t="s">
        <v>7232</v>
      </c>
      <c r="U1351" s="26" t="s">
        <v>6771</v>
      </c>
      <c r="V1351" s="26">
        <v>5</v>
      </c>
      <c r="W1351" s="26">
        <v>140</v>
      </c>
      <c r="X1351" s="26" t="s">
        <v>7620</v>
      </c>
      <c r="Y1351" s="26" t="s">
        <v>7621</v>
      </c>
      <c r="Z1351" s="26" t="s">
        <v>1160</v>
      </c>
      <c r="AA1351" s="26">
        <v>1714</v>
      </c>
      <c r="AB1351" s="26" t="s">
        <v>3292</v>
      </c>
      <c r="AC1351" s="26">
        <v>171402</v>
      </c>
      <c r="AD1351" s="26" t="s">
        <v>186</v>
      </c>
      <c r="AE1351" s="26" t="s">
        <v>3256</v>
      </c>
      <c r="AF1351" s="26" t="s">
        <v>7203</v>
      </c>
      <c r="AG1351" s="26">
        <v>0</v>
      </c>
      <c r="AH1351" s="26">
        <v>-6.2448154000000002</v>
      </c>
      <c r="AI1351" s="26">
        <v>107.1084073</v>
      </c>
      <c r="AL1351" t="str">
        <f t="shared" si="20"/>
        <v>0001887881_16ASXM1001</v>
      </c>
      <c r="AM1351" t="s">
        <v>5218</v>
      </c>
      <c r="AN1351" t="s">
        <v>5220</v>
      </c>
      <c r="AO1351" t="s">
        <v>29</v>
      </c>
      <c r="AP1351">
        <v>6</v>
      </c>
    </row>
    <row r="1352" spans="1:42" x14ac:dyDescent="0.35">
      <c r="A1352" s="26" t="s">
        <v>3245</v>
      </c>
      <c r="B1352" s="26" t="s">
        <v>3246</v>
      </c>
      <c r="C1352" s="26" t="s">
        <v>3247</v>
      </c>
      <c r="D1352" s="26" t="s">
        <v>3246</v>
      </c>
      <c r="E1352" s="26" t="s">
        <v>3247</v>
      </c>
      <c r="F1352" s="26" t="s">
        <v>3248</v>
      </c>
      <c r="G1352" s="26" t="s">
        <v>3249</v>
      </c>
      <c r="H1352" s="26" t="s">
        <v>3248</v>
      </c>
      <c r="I1352" s="26" t="s">
        <v>3249</v>
      </c>
      <c r="J1352" s="26" t="s">
        <v>3250</v>
      </c>
      <c r="K1352" s="26" t="s">
        <v>3249</v>
      </c>
      <c r="N1352" s="26">
        <v>1887881</v>
      </c>
      <c r="O1352" s="26" t="s">
        <v>3251</v>
      </c>
      <c r="P1352" s="26" t="s">
        <v>6766</v>
      </c>
      <c r="Q1352" s="26" t="s">
        <v>6767</v>
      </c>
      <c r="R1352" s="26" t="s">
        <v>6768</v>
      </c>
      <c r="S1352" s="26" t="s">
        <v>7231</v>
      </c>
      <c r="T1352" s="26" t="s">
        <v>7232</v>
      </c>
      <c r="U1352" s="26" t="s">
        <v>6771</v>
      </c>
      <c r="V1352" s="26">
        <v>5</v>
      </c>
      <c r="W1352" s="26">
        <v>150</v>
      </c>
      <c r="X1352" s="26" t="s">
        <v>7622</v>
      </c>
      <c r="Y1352" s="26" t="s">
        <v>7623</v>
      </c>
      <c r="Z1352" s="26" t="s">
        <v>161</v>
      </c>
      <c r="AA1352" s="26">
        <v>1714</v>
      </c>
      <c r="AB1352" s="26" t="s">
        <v>3292</v>
      </c>
      <c r="AC1352" s="26">
        <v>171401</v>
      </c>
      <c r="AD1352" s="26" t="s">
        <v>48</v>
      </c>
      <c r="AE1352" s="26" t="s">
        <v>3256</v>
      </c>
      <c r="AF1352" s="26" t="s">
        <v>7203</v>
      </c>
      <c r="AG1352" s="26">
        <v>0</v>
      </c>
      <c r="AH1352" s="26">
        <v>-6.2450907000000004</v>
      </c>
      <c r="AI1352" s="26">
        <v>107.1083027</v>
      </c>
      <c r="AL1352" t="str">
        <f t="shared" ref="AL1352:AL1415" si="21">"0001887881_"&amp;AM1352</f>
        <v>0001887881_16ASXM1002</v>
      </c>
      <c r="AM1352" t="s">
        <v>4044</v>
      </c>
      <c r="AN1352" t="s">
        <v>1701</v>
      </c>
      <c r="AO1352" t="s">
        <v>508</v>
      </c>
      <c r="AP1352">
        <v>6</v>
      </c>
    </row>
    <row r="1353" spans="1:42" x14ac:dyDescent="0.35">
      <c r="A1353" s="26" t="s">
        <v>3245</v>
      </c>
      <c r="B1353" s="26" t="s">
        <v>3246</v>
      </c>
      <c r="C1353" s="26" t="s">
        <v>3247</v>
      </c>
      <c r="D1353" s="26" t="s">
        <v>3246</v>
      </c>
      <c r="E1353" s="26" t="s">
        <v>3247</v>
      </c>
      <c r="F1353" s="26" t="s">
        <v>3248</v>
      </c>
      <c r="G1353" s="26" t="s">
        <v>3249</v>
      </c>
      <c r="H1353" s="26" t="s">
        <v>3248</v>
      </c>
      <c r="I1353" s="26" t="s">
        <v>3249</v>
      </c>
      <c r="J1353" s="26" t="s">
        <v>3250</v>
      </c>
      <c r="K1353" s="26" t="s">
        <v>3249</v>
      </c>
      <c r="N1353" s="26">
        <v>1887881</v>
      </c>
      <c r="O1353" s="26" t="s">
        <v>3251</v>
      </c>
      <c r="P1353" s="26" t="s">
        <v>6766</v>
      </c>
      <c r="Q1353" s="26" t="s">
        <v>6767</v>
      </c>
      <c r="R1353" s="26" t="s">
        <v>6768</v>
      </c>
      <c r="S1353" s="26" t="s">
        <v>7231</v>
      </c>
      <c r="T1353" s="26" t="s">
        <v>7232</v>
      </c>
      <c r="U1353" s="26" t="s">
        <v>6771</v>
      </c>
      <c r="V1353" s="26">
        <v>5</v>
      </c>
      <c r="W1353" s="26">
        <v>160</v>
      </c>
      <c r="X1353" s="26" t="s">
        <v>7624</v>
      </c>
      <c r="Y1353" s="26" t="s">
        <v>7625</v>
      </c>
      <c r="Z1353" s="26" t="s">
        <v>234</v>
      </c>
      <c r="AA1353" s="26">
        <v>1714</v>
      </c>
      <c r="AB1353" s="26" t="s">
        <v>3292</v>
      </c>
      <c r="AC1353" s="26">
        <v>171402</v>
      </c>
      <c r="AD1353" s="26" t="s">
        <v>186</v>
      </c>
      <c r="AE1353" s="26" t="s">
        <v>3256</v>
      </c>
      <c r="AF1353" s="26" t="s">
        <v>7203</v>
      </c>
      <c r="AG1353" s="26">
        <v>0</v>
      </c>
      <c r="AH1353" s="26">
        <v>-6.2451322999999999</v>
      </c>
      <c r="AI1353" s="26">
        <v>107.1094161</v>
      </c>
      <c r="AL1353" t="str">
        <f t="shared" si="21"/>
        <v>0001887881_16ASXM1003</v>
      </c>
      <c r="AM1353" t="s">
        <v>4200</v>
      </c>
      <c r="AN1353" t="s">
        <v>4202</v>
      </c>
      <c r="AO1353" t="s">
        <v>508</v>
      </c>
      <c r="AP1353">
        <v>6</v>
      </c>
    </row>
    <row r="1354" spans="1:42" x14ac:dyDescent="0.35">
      <c r="A1354" s="26" t="s">
        <v>3245</v>
      </c>
      <c r="B1354" s="26" t="s">
        <v>3246</v>
      </c>
      <c r="C1354" s="26" t="s">
        <v>3247</v>
      </c>
      <c r="D1354" s="26" t="s">
        <v>3246</v>
      </c>
      <c r="E1354" s="26" t="s">
        <v>3247</v>
      </c>
      <c r="F1354" s="26" t="s">
        <v>3248</v>
      </c>
      <c r="G1354" s="26" t="s">
        <v>3249</v>
      </c>
      <c r="H1354" s="26" t="s">
        <v>3248</v>
      </c>
      <c r="I1354" s="26" t="s">
        <v>3249</v>
      </c>
      <c r="J1354" s="26" t="s">
        <v>3250</v>
      </c>
      <c r="K1354" s="26" t="s">
        <v>3249</v>
      </c>
      <c r="N1354" s="26">
        <v>1887881</v>
      </c>
      <c r="O1354" s="26" t="s">
        <v>3251</v>
      </c>
      <c r="P1354" s="26" t="s">
        <v>6766</v>
      </c>
      <c r="Q1354" s="26" t="s">
        <v>6767</v>
      </c>
      <c r="R1354" s="26" t="s">
        <v>6768</v>
      </c>
      <c r="S1354" s="26" t="s">
        <v>7231</v>
      </c>
      <c r="T1354" s="26" t="s">
        <v>7232</v>
      </c>
      <c r="U1354" s="26" t="s">
        <v>6771</v>
      </c>
      <c r="V1354" s="26">
        <v>5</v>
      </c>
      <c r="W1354" s="26">
        <v>170</v>
      </c>
      <c r="X1354" s="26" t="s">
        <v>7626</v>
      </c>
      <c r="Y1354" s="26" t="s">
        <v>7627</v>
      </c>
      <c r="Z1354" s="26" t="s">
        <v>390</v>
      </c>
      <c r="AA1354" s="26">
        <v>1714</v>
      </c>
      <c r="AB1354" s="26" t="s">
        <v>3292</v>
      </c>
      <c r="AC1354" s="26">
        <v>171402</v>
      </c>
      <c r="AD1354" s="26" t="s">
        <v>186</v>
      </c>
      <c r="AE1354" s="26" t="s">
        <v>3256</v>
      </c>
      <c r="AF1354" s="26" t="s">
        <v>7203</v>
      </c>
      <c r="AG1354" s="26">
        <v>0</v>
      </c>
      <c r="AH1354" s="26">
        <v>-6.2480174999999996</v>
      </c>
      <c r="AI1354" s="26">
        <v>107.1152713</v>
      </c>
      <c r="AL1354" t="str">
        <f t="shared" si="21"/>
        <v>0001887881_16ASXO1004</v>
      </c>
      <c r="AM1354" t="s">
        <v>3950</v>
      </c>
      <c r="AN1354" t="s">
        <v>2275</v>
      </c>
      <c r="AO1354" t="s">
        <v>508</v>
      </c>
      <c r="AP1354">
        <v>1</v>
      </c>
    </row>
    <row r="1355" spans="1:42" x14ac:dyDescent="0.35">
      <c r="A1355" s="26" t="s">
        <v>3245</v>
      </c>
      <c r="B1355" s="26" t="s">
        <v>3246</v>
      </c>
      <c r="C1355" s="26" t="s">
        <v>3247</v>
      </c>
      <c r="D1355" s="26" t="s">
        <v>3246</v>
      </c>
      <c r="E1355" s="26" t="s">
        <v>3247</v>
      </c>
      <c r="F1355" s="26" t="s">
        <v>3248</v>
      </c>
      <c r="G1355" s="26" t="s">
        <v>3249</v>
      </c>
      <c r="H1355" s="26" t="s">
        <v>3248</v>
      </c>
      <c r="I1355" s="26" t="s">
        <v>3249</v>
      </c>
      <c r="J1355" s="26" t="s">
        <v>3250</v>
      </c>
      <c r="K1355" s="26" t="s">
        <v>3249</v>
      </c>
      <c r="N1355" s="26">
        <v>1887881</v>
      </c>
      <c r="O1355" s="26" t="s">
        <v>3251</v>
      </c>
      <c r="P1355" s="26" t="s">
        <v>6766</v>
      </c>
      <c r="Q1355" s="26" t="s">
        <v>6767</v>
      </c>
      <c r="R1355" s="26" t="s">
        <v>6768</v>
      </c>
      <c r="S1355" s="26" t="s">
        <v>7231</v>
      </c>
      <c r="T1355" s="26" t="s">
        <v>7232</v>
      </c>
      <c r="U1355" s="26" t="s">
        <v>6771</v>
      </c>
      <c r="V1355" s="26">
        <v>5</v>
      </c>
      <c r="W1355" s="26">
        <v>180</v>
      </c>
      <c r="X1355" s="26" t="s">
        <v>7628</v>
      </c>
      <c r="Y1355" s="26" t="s">
        <v>7629</v>
      </c>
      <c r="Z1355" s="26" t="s">
        <v>1056</v>
      </c>
      <c r="AA1355" s="26">
        <v>1714</v>
      </c>
      <c r="AB1355" s="26" t="s">
        <v>3292</v>
      </c>
      <c r="AC1355" s="26">
        <v>171402</v>
      </c>
      <c r="AD1355" s="26" t="s">
        <v>186</v>
      </c>
      <c r="AE1355" s="26" t="s">
        <v>3256</v>
      </c>
      <c r="AF1355" s="26" t="s">
        <v>7203</v>
      </c>
      <c r="AG1355" s="26">
        <v>0</v>
      </c>
      <c r="AH1355" s="26">
        <v>-6.2479367999999997</v>
      </c>
      <c r="AI1355" s="26">
        <v>107.11346039999999</v>
      </c>
      <c r="AL1355" t="str">
        <f t="shared" si="21"/>
        <v>0001887881_16ASXO1005</v>
      </c>
      <c r="AM1355" t="s">
        <v>3953</v>
      </c>
      <c r="AN1355" t="s">
        <v>15557</v>
      </c>
      <c r="AO1355" t="s">
        <v>508</v>
      </c>
      <c r="AP1355">
        <v>1</v>
      </c>
    </row>
    <row r="1356" spans="1:42" x14ac:dyDescent="0.35">
      <c r="A1356" s="26" t="s">
        <v>3245</v>
      </c>
      <c r="B1356" s="26" t="s">
        <v>3246</v>
      </c>
      <c r="C1356" s="26" t="s">
        <v>3247</v>
      </c>
      <c r="D1356" s="26" t="s">
        <v>3246</v>
      </c>
      <c r="E1356" s="26" t="s">
        <v>3247</v>
      </c>
      <c r="F1356" s="26" t="s">
        <v>3248</v>
      </c>
      <c r="G1356" s="26" t="s">
        <v>3249</v>
      </c>
      <c r="H1356" s="26" t="s">
        <v>3248</v>
      </c>
      <c r="I1356" s="26" t="s">
        <v>3249</v>
      </c>
      <c r="J1356" s="26" t="s">
        <v>3250</v>
      </c>
      <c r="K1356" s="26" t="s">
        <v>3249</v>
      </c>
      <c r="N1356" s="26">
        <v>1887881</v>
      </c>
      <c r="O1356" s="26" t="s">
        <v>3251</v>
      </c>
      <c r="P1356" s="26" t="s">
        <v>6766</v>
      </c>
      <c r="Q1356" s="26" t="s">
        <v>6767</v>
      </c>
      <c r="R1356" s="26" t="s">
        <v>6768</v>
      </c>
      <c r="S1356" s="26" t="s">
        <v>7231</v>
      </c>
      <c r="T1356" s="26" t="s">
        <v>7232</v>
      </c>
      <c r="U1356" s="26" t="s">
        <v>6771</v>
      </c>
      <c r="V1356" s="26">
        <v>5</v>
      </c>
      <c r="W1356" s="26">
        <v>190</v>
      </c>
      <c r="X1356" s="26" t="s">
        <v>7630</v>
      </c>
      <c r="Y1356" s="26" t="s">
        <v>7631</v>
      </c>
      <c r="Z1356" s="26" t="s">
        <v>392</v>
      </c>
      <c r="AA1356" s="26">
        <v>1714</v>
      </c>
      <c r="AB1356" s="26" t="s">
        <v>3292</v>
      </c>
      <c r="AC1356" s="26">
        <v>171402</v>
      </c>
      <c r="AD1356" s="26" t="s">
        <v>186</v>
      </c>
      <c r="AE1356" s="26" t="s">
        <v>3256</v>
      </c>
      <c r="AF1356" s="26" t="s">
        <v>7203</v>
      </c>
      <c r="AG1356" s="26">
        <v>0</v>
      </c>
      <c r="AH1356" s="26">
        <v>-6.2484789999999997</v>
      </c>
      <c r="AI1356" s="26">
        <v>107.1222811</v>
      </c>
      <c r="AL1356" t="str">
        <f t="shared" si="21"/>
        <v>0001887881_16ASXO1006</v>
      </c>
      <c r="AM1356" t="s">
        <v>3957</v>
      </c>
      <c r="AN1356" t="s">
        <v>2558</v>
      </c>
      <c r="AO1356" t="s">
        <v>508</v>
      </c>
      <c r="AP1356">
        <v>2</v>
      </c>
    </row>
    <row r="1357" spans="1:42" x14ac:dyDescent="0.35">
      <c r="A1357" s="26" t="s">
        <v>3245</v>
      </c>
      <c r="B1357" s="26" t="s">
        <v>3246</v>
      </c>
      <c r="C1357" s="26" t="s">
        <v>3247</v>
      </c>
      <c r="D1357" s="26" t="s">
        <v>3246</v>
      </c>
      <c r="E1357" s="26" t="s">
        <v>3247</v>
      </c>
      <c r="F1357" s="26" t="s">
        <v>3248</v>
      </c>
      <c r="G1357" s="26" t="s">
        <v>3249</v>
      </c>
      <c r="H1357" s="26" t="s">
        <v>3248</v>
      </c>
      <c r="I1357" s="26" t="s">
        <v>3249</v>
      </c>
      <c r="J1357" s="26" t="s">
        <v>3250</v>
      </c>
      <c r="K1357" s="26" t="s">
        <v>3249</v>
      </c>
      <c r="N1357" s="26">
        <v>1887881</v>
      </c>
      <c r="O1357" s="26" t="s">
        <v>3251</v>
      </c>
      <c r="P1357" s="26" t="s">
        <v>6766</v>
      </c>
      <c r="Q1357" s="26" t="s">
        <v>6767</v>
      </c>
      <c r="R1357" s="26" t="s">
        <v>6768</v>
      </c>
      <c r="S1357" s="26" t="s">
        <v>7231</v>
      </c>
      <c r="T1357" s="26" t="s">
        <v>7232</v>
      </c>
      <c r="U1357" s="26" t="s">
        <v>6771</v>
      </c>
      <c r="V1357" s="26">
        <v>5</v>
      </c>
      <c r="W1357" s="26">
        <v>200</v>
      </c>
      <c r="X1357" s="26" t="s">
        <v>7632</v>
      </c>
      <c r="Y1357" s="26" t="s">
        <v>7633</v>
      </c>
      <c r="Z1357" s="26" t="s">
        <v>1511</v>
      </c>
      <c r="AA1357" s="26">
        <v>1714</v>
      </c>
      <c r="AB1357" s="26" t="s">
        <v>3292</v>
      </c>
      <c r="AC1357" s="26">
        <v>171402</v>
      </c>
      <c r="AD1357" s="26" t="s">
        <v>186</v>
      </c>
      <c r="AE1357" s="26" t="s">
        <v>3256</v>
      </c>
      <c r="AF1357" s="26" t="s">
        <v>7634</v>
      </c>
      <c r="AG1357" s="26">
        <v>0</v>
      </c>
      <c r="AH1357" s="26">
        <v>-6.2586244999999998</v>
      </c>
      <c r="AI1357" s="26">
        <v>107.11821620000001</v>
      </c>
      <c r="AL1357" t="str">
        <f t="shared" si="21"/>
        <v>0001887881_16ASXO1008</v>
      </c>
      <c r="AM1357" t="s">
        <v>4121</v>
      </c>
      <c r="AN1357" t="s">
        <v>2500</v>
      </c>
      <c r="AO1357" t="s">
        <v>508</v>
      </c>
      <c r="AP1357">
        <v>2</v>
      </c>
    </row>
    <row r="1358" spans="1:42" x14ac:dyDescent="0.35">
      <c r="A1358" s="26" t="s">
        <v>3245</v>
      </c>
      <c r="B1358" s="26" t="s">
        <v>3246</v>
      </c>
      <c r="C1358" s="26" t="s">
        <v>3247</v>
      </c>
      <c r="D1358" s="26" t="s">
        <v>3246</v>
      </c>
      <c r="E1358" s="26" t="s">
        <v>3247</v>
      </c>
      <c r="F1358" s="26" t="s">
        <v>3248</v>
      </c>
      <c r="G1358" s="26" t="s">
        <v>3249</v>
      </c>
      <c r="H1358" s="26" t="s">
        <v>3248</v>
      </c>
      <c r="I1358" s="26" t="s">
        <v>3249</v>
      </c>
      <c r="J1358" s="26" t="s">
        <v>3250</v>
      </c>
      <c r="K1358" s="26" t="s">
        <v>3249</v>
      </c>
      <c r="N1358" s="26">
        <v>1887881</v>
      </c>
      <c r="O1358" s="26" t="s">
        <v>3251</v>
      </c>
      <c r="P1358" s="26" t="s">
        <v>6766</v>
      </c>
      <c r="Q1358" s="26" t="s">
        <v>6767</v>
      </c>
      <c r="R1358" s="26" t="s">
        <v>6768</v>
      </c>
      <c r="S1358" s="26" t="s">
        <v>7231</v>
      </c>
      <c r="T1358" s="26" t="s">
        <v>7232</v>
      </c>
      <c r="U1358" s="26" t="s">
        <v>6771</v>
      </c>
      <c r="V1358" s="26">
        <v>5</v>
      </c>
      <c r="W1358" s="26">
        <v>210</v>
      </c>
      <c r="X1358" s="26" t="s">
        <v>7635</v>
      </c>
      <c r="Y1358" s="26" t="s">
        <v>7636</v>
      </c>
      <c r="Z1358" s="26" t="s">
        <v>394</v>
      </c>
      <c r="AA1358" s="26">
        <v>1714</v>
      </c>
      <c r="AB1358" s="26" t="s">
        <v>3292</v>
      </c>
      <c r="AC1358" s="26">
        <v>171402</v>
      </c>
      <c r="AD1358" s="26" t="s">
        <v>186</v>
      </c>
      <c r="AE1358" s="26" t="s">
        <v>3256</v>
      </c>
      <c r="AF1358" s="26" t="s">
        <v>7637</v>
      </c>
      <c r="AG1358" s="26">
        <v>0</v>
      </c>
      <c r="AH1358" s="26">
        <v>-6.2585804999999999</v>
      </c>
      <c r="AI1358" s="26">
        <v>107.083276</v>
      </c>
      <c r="AL1358" t="str">
        <f t="shared" si="21"/>
        <v>0001887881_16ASXO1009</v>
      </c>
      <c r="AM1358" t="s">
        <v>4124</v>
      </c>
      <c r="AN1358" t="s">
        <v>2502</v>
      </c>
      <c r="AO1358" t="s">
        <v>508</v>
      </c>
      <c r="AP1358">
        <v>2</v>
      </c>
    </row>
    <row r="1359" spans="1:42" x14ac:dyDescent="0.35">
      <c r="A1359" s="26" t="s">
        <v>3245</v>
      </c>
      <c r="B1359" s="26" t="s">
        <v>3246</v>
      </c>
      <c r="C1359" s="26" t="s">
        <v>3247</v>
      </c>
      <c r="D1359" s="26" t="s">
        <v>3246</v>
      </c>
      <c r="E1359" s="26" t="s">
        <v>3247</v>
      </c>
      <c r="F1359" s="26" t="s">
        <v>3248</v>
      </c>
      <c r="G1359" s="26" t="s">
        <v>3249</v>
      </c>
      <c r="H1359" s="26" t="s">
        <v>3248</v>
      </c>
      <c r="I1359" s="26" t="s">
        <v>3249</v>
      </c>
      <c r="J1359" s="26" t="s">
        <v>3250</v>
      </c>
      <c r="K1359" s="26" t="s">
        <v>3249</v>
      </c>
      <c r="N1359" s="26">
        <v>1887881</v>
      </c>
      <c r="O1359" s="26" t="s">
        <v>3251</v>
      </c>
      <c r="P1359" s="26" t="s">
        <v>6766</v>
      </c>
      <c r="Q1359" s="26" t="s">
        <v>6767</v>
      </c>
      <c r="R1359" s="26" t="s">
        <v>6768</v>
      </c>
      <c r="S1359" s="26" t="s">
        <v>7231</v>
      </c>
      <c r="T1359" s="26" t="s">
        <v>7232</v>
      </c>
      <c r="U1359" s="26" t="s">
        <v>6771</v>
      </c>
      <c r="V1359" s="26">
        <v>5</v>
      </c>
      <c r="W1359" s="26">
        <v>220</v>
      </c>
      <c r="X1359" s="26" t="s">
        <v>7638</v>
      </c>
      <c r="Y1359" s="26" t="s">
        <v>7639</v>
      </c>
      <c r="Z1359" s="26" t="s">
        <v>1343</v>
      </c>
      <c r="AA1359" s="26">
        <v>1714</v>
      </c>
      <c r="AB1359" s="26" t="s">
        <v>3292</v>
      </c>
      <c r="AC1359" s="26">
        <v>171402</v>
      </c>
      <c r="AD1359" s="26" t="s">
        <v>186</v>
      </c>
      <c r="AE1359" s="26" t="s">
        <v>3256</v>
      </c>
      <c r="AF1359" s="26" t="s">
        <v>7144</v>
      </c>
      <c r="AG1359" s="26">
        <v>0</v>
      </c>
      <c r="AH1359" s="26">
        <v>-6.2411117000000003</v>
      </c>
      <c r="AI1359" s="26">
        <v>107.1614052</v>
      </c>
      <c r="AL1359" t="str">
        <f t="shared" si="21"/>
        <v>0001887881_16ASXP1003</v>
      </c>
      <c r="AM1359" t="s">
        <v>4040</v>
      </c>
      <c r="AN1359" t="s">
        <v>4042</v>
      </c>
      <c r="AO1359" t="s">
        <v>508</v>
      </c>
      <c r="AP1359">
        <v>2</v>
      </c>
    </row>
    <row r="1360" spans="1:42" x14ac:dyDescent="0.35">
      <c r="A1360" s="26" t="s">
        <v>3245</v>
      </c>
      <c r="B1360" s="26" t="s">
        <v>3246</v>
      </c>
      <c r="C1360" s="26" t="s">
        <v>3247</v>
      </c>
      <c r="D1360" s="26" t="s">
        <v>3246</v>
      </c>
      <c r="E1360" s="26" t="s">
        <v>3247</v>
      </c>
      <c r="F1360" s="26" t="s">
        <v>3248</v>
      </c>
      <c r="G1360" s="26" t="s">
        <v>3249</v>
      </c>
      <c r="H1360" s="26" t="s">
        <v>3248</v>
      </c>
      <c r="I1360" s="26" t="s">
        <v>3249</v>
      </c>
      <c r="J1360" s="26" t="s">
        <v>3250</v>
      </c>
      <c r="K1360" s="26" t="s">
        <v>3249</v>
      </c>
      <c r="N1360" s="26">
        <v>1887881</v>
      </c>
      <c r="O1360" s="26" t="s">
        <v>3251</v>
      </c>
      <c r="P1360" s="26" t="s">
        <v>6766</v>
      </c>
      <c r="Q1360" s="26" t="s">
        <v>6767</v>
      </c>
      <c r="R1360" s="26" t="s">
        <v>6768</v>
      </c>
      <c r="S1360" s="26" t="s">
        <v>7231</v>
      </c>
      <c r="T1360" s="26" t="s">
        <v>7232</v>
      </c>
      <c r="U1360" s="26" t="s">
        <v>6771</v>
      </c>
      <c r="V1360" s="26">
        <v>6</v>
      </c>
      <c r="W1360" s="26">
        <v>230</v>
      </c>
      <c r="X1360" s="26" t="s">
        <v>7640</v>
      </c>
      <c r="Y1360" s="26" t="s">
        <v>7641</v>
      </c>
      <c r="Z1360" s="26" t="s">
        <v>2708</v>
      </c>
      <c r="AA1360" s="26">
        <v>1714</v>
      </c>
      <c r="AB1360" s="26" t="s">
        <v>3292</v>
      </c>
      <c r="AC1360" s="26">
        <v>171402</v>
      </c>
      <c r="AD1360" s="26" t="s">
        <v>186</v>
      </c>
      <c r="AE1360" s="26" t="s">
        <v>3256</v>
      </c>
      <c r="AF1360" s="26" t="s">
        <v>7642</v>
      </c>
      <c r="AG1360" s="26">
        <v>0</v>
      </c>
      <c r="AH1360" s="26">
        <v>-6.2687999999999997</v>
      </c>
      <c r="AI1360" s="26">
        <v>107.1230659</v>
      </c>
      <c r="AL1360" t="str">
        <f t="shared" si="21"/>
        <v>0001887881_16ASXQ1001</v>
      </c>
      <c r="AM1360" t="s">
        <v>3960</v>
      </c>
      <c r="AN1360" t="s">
        <v>3962</v>
      </c>
      <c r="AO1360" t="s">
        <v>508</v>
      </c>
      <c r="AP1360">
        <v>2</v>
      </c>
    </row>
    <row r="1361" spans="1:42" x14ac:dyDescent="0.35">
      <c r="A1361" s="26" t="s">
        <v>3245</v>
      </c>
      <c r="B1361" s="26" t="s">
        <v>3246</v>
      </c>
      <c r="C1361" s="26" t="s">
        <v>3247</v>
      </c>
      <c r="D1361" s="26" t="s">
        <v>3246</v>
      </c>
      <c r="E1361" s="26" t="s">
        <v>3247</v>
      </c>
      <c r="F1361" s="26" t="s">
        <v>3248</v>
      </c>
      <c r="G1361" s="26" t="s">
        <v>3249</v>
      </c>
      <c r="H1361" s="26" t="s">
        <v>3248</v>
      </c>
      <c r="I1361" s="26" t="s">
        <v>3249</v>
      </c>
      <c r="J1361" s="26" t="s">
        <v>3250</v>
      </c>
      <c r="K1361" s="26" t="s">
        <v>3249</v>
      </c>
      <c r="N1361" s="26">
        <v>1887881</v>
      </c>
      <c r="O1361" s="26" t="s">
        <v>3251</v>
      </c>
      <c r="P1361" s="26" t="s">
        <v>6766</v>
      </c>
      <c r="Q1361" s="26" t="s">
        <v>6767</v>
      </c>
      <c r="R1361" s="26" t="s">
        <v>6768</v>
      </c>
      <c r="S1361" s="26" t="s">
        <v>7231</v>
      </c>
      <c r="T1361" s="26" t="s">
        <v>7232</v>
      </c>
      <c r="U1361" s="26" t="s">
        <v>6771</v>
      </c>
      <c r="V1361" s="26">
        <v>6</v>
      </c>
      <c r="W1361" s="26">
        <v>210</v>
      </c>
      <c r="X1361" s="26" t="s">
        <v>7643</v>
      </c>
      <c r="Y1361" s="26" t="s">
        <v>7644</v>
      </c>
      <c r="Z1361" s="26" t="s">
        <v>3163</v>
      </c>
      <c r="AA1361" s="26">
        <v>1714</v>
      </c>
      <c r="AB1361" s="26" t="s">
        <v>3292</v>
      </c>
      <c r="AC1361" s="26">
        <v>171402</v>
      </c>
      <c r="AD1361" s="26" t="s">
        <v>186</v>
      </c>
      <c r="AE1361" s="26" t="s">
        <v>3256</v>
      </c>
      <c r="AF1361" s="26" t="s">
        <v>7645</v>
      </c>
      <c r="AG1361" s="26">
        <v>0</v>
      </c>
      <c r="AH1361" s="26">
        <v>-6.2605059000000001</v>
      </c>
      <c r="AI1361" s="26">
        <v>107.1444056</v>
      </c>
      <c r="AL1361" t="str">
        <f t="shared" si="21"/>
        <v>0001887881_171015</v>
      </c>
      <c r="AM1361" t="s">
        <v>15375</v>
      </c>
      <c r="AN1361" t="s">
        <v>5040</v>
      </c>
      <c r="AO1361" t="s">
        <v>29</v>
      </c>
      <c r="AP1361">
        <v>6</v>
      </c>
    </row>
    <row r="1362" spans="1:42" x14ac:dyDescent="0.35">
      <c r="A1362" s="26" t="s">
        <v>3245</v>
      </c>
      <c r="B1362" s="26" t="s">
        <v>3246</v>
      </c>
      <c r="C1362" s="26" t="s">
        <v>3247</v>
      </c>
      <c r="D1362" s="26" t="s">
        <v>3246</v>
      </c>
      <c r="E1362" s="26" t="s">
        <v>3247</v>
      </c>
      <c r="F1362" s="26" t="s">
        <v>3248</v>
      </c>
      <c r="G1362" s="26" t="s">
        <v>3249</v>
      </c>
      <c r="H1362" s="26" t="s">
        <v>3248</v>
      </c>
      <c r="I1362" s="26" t="s">
        <v>3249</v>
      </c>
      <c r="J1362" s="26" t="s">
        <v>3250</v>
      </c>
      <c r="K1362" s="26" t="s">
        <v>3249</v>
      </c>
      <c r="N1362" s="26">
        <v>1887881</v>
      </c>
      <c r="O1362" s="26" t="s">
        <v>3251</v>
      </c>
      <c r="P1362" s="26" t="s">
        <v>6766</v>
      </c>
      <c r="Q1362" s="26" t="s">
        <v>6767</v>
      </c>
      <c r="R1362" s="26" t="s">
        <v>6768</v>
      </c>
      <c r="S1362" s="26" t="s">
        <v>7231</v>
      </c>
      <c r="T1362" s="26" t="s">
        <v>7232</v>
      </c>
      <c r="U1362" s="26" t="s">
        <v>6771</v>
      </c>
      <c r="V1362" s="26">
        <v>6</v>
      </c>
      <c r="W1362" s="26">
        <v>220</v>
      </c>
      <c r="X1362" s="26" t="s">
        <v>7646</v>
      </c>
      <c r="Y1362" s="26" t="s">
        <v>7647</v>
      </c>
      <c r="Z1362" s="26" t="s">
        <v>3047</v>
      </c>
      <c r="AA1362" s="26">
        <v>1714</v>
      </c>
      <c r="AB1362" s="26" t="s">
        <v>3292</v>
      </c>
      <c r="AC1362" s="26">
        <v>171402</v>
      </c>
      <c r="AD1362" s="26" t="s">
        <v>186</v>
      </c>
      <c r="AE1362" s="26" t="s">
        <v>3256</v>
      </c>
      <c r="AF1362" s="26" t="s">
        <v>7645</v>
      </c>
      <c r="AG1362" s="26">
        <v>0</v>
      </c>
      <c r="AH1362" s="26">
        <v>-6.2607697</v>
      </c>
      <c r="AI1362" s="26">
        <v>107.1439491</v>
      </c>
      <c r="AL1362" t="str">
        <f t="shared" si="21"/>
        <v>0001887881_1766521</v>
      </c>
      <c r="AM1362" t="s">
        <v>15376</v>
      </c>
      <c r="AN1362" t="s">
        <v>1465</v>
      </c>
      <c r="AO1362" t="s">
        <v>5728</v>
      </c>
      <c r="AP1362">
        <v>5</v>
      </c>
    </row>
    <row r="1363" spans="1:42" x14ac:dyDescent="0.35">
      <c r="A1363" s="26" t="s">
        <v>3245</v>
      </c>
      <c r="B1363" s="26" t="s">
        <v>3246</v>
      </c>
      <c r="C1363" s="26" t="s">
        <v>3247</v>
      </c>
      <c r="D1363" s="26" t="s">
        <v>3246</v>
      </c>
      <c r="E1363" s="26" t="s">
        <v>3247</v>
      </c>
      <c r="F1363" s="26" t="s">
        <v>3248</v>
      </c>
      <c r="G1363" s="26" t="s">
        <v>3249</v>
      </c>
      <c r="H1363" s="26" t="s">
        <v>3248</v>
      </c>
      <c r="I1363" s="26" t="s">
        <v>3249</v>
      </c>
      <c r="J1363" s="26" t="s">
        <v>3250</v>
      </c>
      <c r="K1363" s="26" t="s">
        <v>3249</v>
      </c>
      <c r="N1363" s="26">
        <v>1887881</v>
      </c>
      <c r="O1363" s="26" t="s">
        <v>3251</v>
      </c>
      <c r="P1363" s="26" t="s">
        <v>6766</v>
      </c>
      <c r="Q1363" s="26" t="s">
        <v>6767</v>
      </c>
      <c r="R1363" s="26" t="s">
        <v>6768</v>
      </c>
      <c r="S1363" s="26" t="s">
        <v>7231</v>
      </c>
      <c r="T1363" s="26" t="s">
        <v>7232</v>
      </c>
      <c r="U1363" s="26" t="s">
        <v>6771</v>
      </c>
      <c r="V1363" s="26">
        <v>6</v>
      </c>
      <c r="W1363" s="26">
        <v>150</v>
      </c>
      <c r="X1363" s="26" t="s">
        <v>7648</v>
      </c>
      <c r="Y1363" s="26" t="s">
        <v>7649</v>
      </c>
      <c r="Z1363" s="26" t="s">
        <v>3049</v>
      </c>
      <c r="AA1363" s="26">
        <v>1714</v>
      </c>
      <c r="AB1363" s="26" t="s">
        <v>3292</v>
      </c>
      <c r="AC1363" s="26">
        <v>171402</v>
      </c>
      <c r="AD1363" s="26" t="s">
        <v>186</v>
      </c>
      <c r="AE1363" s="26" t="s">
        <v>3256</v>
      </c>
      <c r="AF1363" s="26" t="s">
        <v>7650</v>
      </c>
      <c r="AG1363" s="26">
        <v>0</v>
      </c>
      <c r="AH1363" s="26">
        <v>-6.2510517999999999</v>
      </c>
      <c r="AI1363" s="26">
        <v>107.1459266</v>
      </c>
      <c r="AL1363" t="str">
        <f t="shared" si="21"/>
        <v>0001887881_177921</v>
      </c>
      <c r="AM1363" t="s">
        <v>15377</v>
      </c>
      <c r="AN1363" t="s">
        <v>1104</v>
      </c>
      <c r="AO1363" t="s">
        <v>508</v>
      </c>
      <c r="AP1363">
        <v>1</v>
      </c>
    </row>
    <row r="1364" spans="1:42" x14ac:dyDescent="0.35">
      <c r="A1364" s="26" t="s">
        <v>3245</v>
      </c>
      <c r="B1364" s="26" t="s">
        <v>3246</v>
      </c>
      <c r="C1364" s="26" t="s">
        <v>3247</v>
      </c>
      <c r="D1364" s="26" t="s">
        <v>3246</v>
      </c>
      <c r="E1364" s="26" t="s">
        <v>3247</v>
      </c>
      <c r="F1364" s="26" t="s">
        <v>3248</v>
      </c>
      <c r="G1364" s="26" t="s">
        <v>3249</v>
      </c>
      <c r="H1364" s="26" t="s">
        <v>3248</v>
      </c>
      <c r="I1364" s="26" t="s">
        <v>3249</v>
      </c>
      <c r="J1364" s="26" t="s">
        <v>3250</v>
      </c>
      <c r="K1364" s="26" t="s">
        <v>3249</v>
      </c>
      <c r="N1364" s="26">
        <v>1887881</v>
      </c>
      <c r="O1364" s="26" t="s">
        <v>3251</v>
      </c>
      <c r="P1364" s="26" t="s">
        <v>6766</v>
      </c>
      <c r="Q1364" s="26" t="s">
        <v>6767</v>
      </c>
      <c r="R1364" s="26" t="s">
        <v>6768</v>
      </c>
      <c r="S1364" s="26" t="s">
        <v>7231</v>
      </c>
      <c r="T1364" s="26" t="s">
        <v>7232</v>
      </c>
      <c r="U1364" s="26" t="s">
        <v>6771</v>
      </c>
      <c r="V1364" s="26">
        <v>6</v>
      </c>
      <c r="W1364" s="26">
        <v>160</v>
      </c>
      <c r="X1364" s="26" t="s">
        <v>7651</v>
      </c>
      <c r="Y1364" s="26" t="s">
        <v>7652</v>
      </c>
      <c r="Z1364" s="26" t="s">
        <v>396</v>
      </c>
      <c r="AA1364" s="26">
        <v>1714</v>
      </c>
      <c r="AB1364" s="26" t="s">
        <v>3292</v>
      </c>
      <c r="AC1364" s="26">
        <v>171402</v>
      </c>
      <c r="AD1364" s="26" t="s">
        <v>186</v>
      </c>
      <c r="AE1364" s="26" t="s">
        <v>3256</v>
      </c>
      <c r="AF1364" s="26" t="s">
        <v>7653</v>
      </c>
      <c r="AG1364" s="26">
        <v>0</v>
      </c>
      <c r="AH1364" s="26">
        <v>-6.2509949000000002</v>
      </c>
      <c r="AI1364" s="26">
        <v>107.1459098</v>
      </c>
      <c r="AL1364" t="str">
        <f t="shared" si="21"/>
        <v>0001887881_17AKXK1001</v>
      </c>
      <c r="AM1364" t="s">
        <v>3616</v>
      </c>
      <c r="AN1364" t="s">
        <v>3618</v>
      </c>
      <c r="AO1364" t="s">
        <v>508</v>
      </c>
      <c r="AP1364">
        <v>5</v>
      </c>
    </row>
    <row r="1365" spans="1:42" x14ac:dyDescent="0.35">
      <c r="A1365" s="26" t="s">
        <v>3245</v>
      </c>
      <c r="B1365" s="26" t="s">
        <v>3246</v>
      </c>
      <c r="C1365" s="26" t="s">
        <v>3247</v>
      </c>
      <c r="D1365" s="26" t="s">
        <v>3246</v>
      </c>
      <c r="E1365" s="26" t="s">
        <v>3247</v>
      </c>
      <c r="F1365" s="26" t="s">
        <v>3248</v>
      </c>
      <c r="G1365" s="26" t="s">
        <v>3249</v>
      </c>
      <c r="H1365" s="26" t="s">
        <v>3248</v>
      </c>
      <c r="I1365" s="26" t="s">
        <v>3249</v>
      </c>
      <c r="J1365" s="26" t="s">
        <v>3250</v>
      </c>
      <c r="K1365" s="26" t="s">
        <v>3249</v>
      </c>
      <c r="N1365" s="26">
        <v>1887881</v>
      </c>
      <c r="O1365" s="26" t="s">
        <v>3251</v>
      </c>
      <c r="P1365" s="26" t="s">
        <v>6766</v>
      </c>
      <c r="Q1365" s="26" t="s">
        <v>6767</v>
      </c>
      <c r="R1365" s="26" t="s">
        <v>6768</v>
      </c>
      <c r="S1365" s="26" t="s">
        <v>7231</v>
      </c>
      <c r="T1365" s="26" t="s">
        <v>7232</v>
      </c>
      <c r="U1365" s="26" t="s">
        <v>6771</v>
      </c>
      <c r="V1365" s="26">
        <v>6</v>
      </c>
      <c r="W1365" s="26">
        <v>170</v>
      </c>
      <c r="X1365" s="26" t="s">
        <v>7654</v>
      </c>
      <c r="Y1365" s="26" t="s">
        <v>7655</v>
      </c>
      <c r="Z1365" s="26" t="s">
        <v>398</v>
      </c>
      <c r="AA1365" s="26">
        <v>1714</v>
      </c>
      <c r="AB1365" s="26" t="s">
        <v>3292</v>
      </c>
      <c r="AC1365" s="26">
        <v>171402</v>
      </c>
      <c r="AD1365" s="26" t="s">
        <v>186</v>
      </c>
      <c r="AE1365" s="26" t="s">
        <v>3256</v>
      </c>
      <c r="AF1365" s="26" t="s">
        <v>7656</v>
      </c>
      <c r="AG1365" s="26">
        <v>0</v>
      </c>
      <c r="AH1365" s="26">
        <v>-6.2497394000000002</v>
      </c>
      <c r="AI1365" s="26">
        <v>107.147502</v>
      </c>
      <c r="AL1365" t="str">
        <f t="shared" si="21"/>
        <v>0001887881_17ALWR0001</v>
      </c>
      <c r="AM1365" t="s">
        <v>12787</v>
      </c>
      <c r="AN1365" t="s">
        <v>2504</v>
      </c>
      <c r="AO1365" t="s">
        <v>12825</v>
      </c>
      <c r="AP1365">
        <v>1</v>
      </c>
    </row>
    <row r="1366" spans="1:42" x14ac:dyDescent="0.35">
      <c r="A1366" s="26" t="s">
        <v>3245</v>
      </c>
      <c r="B1366" s="26" t="s">
        <v>3246</v>
      </c>
      <c r="C1366" s="26" t="s">
        <v>3247</v>
      </c>
      <c r="D1366" s="26" t="s">
        <v>3246</v>
      </c>
      <c r="E1366" s="26" t="s">
        <v>3247</v>
      </c>
      <c r="F1366" s="26" t="s">
        <v>3248</v>
      </c>
      <c r="G1366" s="26" t="s">
        <v>3249</v>
      </c>
      <c r="H1366" s="26" t="s">
        <v>3248</v>
      </c>
      <c r="I1366" s="26" t="s">
        <v>3249</v>
      </c>
      <c r="J1366" s="26" t="s">
        <v>3250</v>
      </c>
      <c r="K1366" s="26" t="s">
        <v>3249</v>
      </c>
      <c r="N1366" s="26">
        <v>1887881</v>
      </c>
      <c r="O1366" s="26" t="s">
        <v>3251</v>
      </c>
      <c r="P1366" s="26" t="s">
        <v>6766</v>
      </c>
      <c r="Q1366" s="26" t="s">
        <v>6767</v>
      </c>
      <c r="R1366" s="26" t="s">
        <v>6768</v>
      </c>
      <c r="S1366" s="26" t="s">
        <v>7231</v>
      </c>
      <c r="T1366" s="26" t="s">
        <v>7232</v>
      </c>
      <c r="U1366" s="26" t="s">
        <v>6771</v>
      </c>
      <c r="V1366" s="26">
        <v>6</v>
      </c>
      <c r="W1366" s="26">
        <v>180</v>
      </c>
      <c r="X1366" s="26" t="s">
        <v>7657</v>
      </c>
      <c r="Y1366" s="26" t="s">
        <v>7658</v>
      </c>
      <c r="Z1366" s="26" t="s">
        <v>400</v>
      </c>
      <c r="AA1366" s="26">
        <v>1714</v>
      </c>
      <c r="AB1366" s="26" t="s">
        <v>3292</v>
      </c>
      <c r="AC1366" s="26">
        <v>171402</v>
      </c>
      <c r="AD1366" s="26" t="s">
        <v>186</v>
      </c>
      <c r="AE1366" s="26" t="s">
        <v>3256</v>
      </c>
      <c r="AF1366" s="26" t="s">
        <v>7656</v>
      </c>
      <c r="AG1366" s="26">
        <v>0</v>
      </c>
      <c r="AH1366" s="26">
        <v>-6.2486135999999997</v>
      </c>
      <c r="AI1366" s="26">
        <v>107.1493945</v>
      </c>
      <c r="AL1366" t="str">
        <f t="shared" si="21"/>
        <v>0001887881_17AMKN1001</v>
      </c>
      <c r="AM1366" t="s">
        <v>5042</v>
      </c>
      <c r="AN1366" t="s">
        <v>5044</v>
      </c>
      <c r="AO1366" t="s">
        <v>29</v>
      </c>
      <c r="AP1366">
        <v>4</v>
      </c>
    </row>
    <row r="1367" spans="1:42" x14ac:dyDescent="0.35">
      <c r="A1367" s="26" t="s">
        <v>3245</v>
      </c>
      <c r="B1367" s="26" t="s">
        <v>3246</v>
      </c>
      <c r="C1367" s="26" t="s">
        <v>3247</v>
      </c>
      <c r="D1367" s="26" t="s">
        <v>3246</v>
      </c>
      <c r="E1367" s="26" t="s">
        <v>3247</v>
      </c>
      <c r="F1367" s="26" t="s">
        <v>3248</v>
      </c>
      <c r="G1367" s="26" t="s">
        <v>3249</v>
      </c>
      <c r="H1367" s="26" t="s">
        <v>3248</v>
      </c>
      <c r="I1367" s="26" t="s">
        <v>3249</v>
      </c>
      <c r="J1367" s="26" t="s">
        <v>3250</v>
      </c>
      <c r="K1367" s="26" t="s">
        <v>3249</v>
      </c>
      <c r="N1367" s="26">
        <v>1887881</v>
      </c>
      <c r="O1367" s="26" t="s">
        <v>3251</v>
      </c>
      <c r="P1367" s="26" t="s">
        <v>6766</v>
      </c>
      <c r="Q1367" s="26" t="s">
        <v>6767</v>
      </c>
      <c r="R1367" s="26" t="s">
        <v>6768</v>
      </c>
      <c r="S1367" s="26" t="s">
        <v>7231</v>
      </c>
      <c r="T1367" s="26" t="s">
        <v>7232</v>
      </c>
      <c r="U1367" s="26" t="s">
        <v>6771</v>
      </c>
      <c r="V1367" s="26">
        <v>6</v>
      </c>
      <c r="W1367" s="26">
        <v>190</v>
      </c>
      <c r="X1367" s="26" t="s">
        <v>7659</v>
      </c>
      <c r="Y1367" s="26" t="s">
        <v>7660</v>
      </c>
      <c r="Z1367" s="26" t="s">
        <v>3165</v>
      </c>
      <c r="AA1367" s="26">
        <v>1714</v>
      </c>
      <c r="AB1367" s="26" t="s">
        <v>3292</v>
      </c>
      <c r="AC1367" s="26">
        <v>171402</v>
      </c>
      <c r="AD1367" s="26" t="s">
        <v>186</v>
      </c>
      <c r="AE1367" s="26" t="s">
        <v>3256</v>
      </c>
      <c r="AF1367" s="26" t="s">
        <v>7661</v>
      </c>
      <c r="AG1367" s="26">
        <v>0</v>
      </c>
      <c r="AH1367" s="26">
        <v>-6.2481987999999999</v>
      </c>
      <c r="AI1367" s="26">
        <v>107.1506589</v>
      </c>
      <c r="AL1367" t="str">
        <f t="shared" si="21"/>
        <v>0001887881_17AMKN1002</v>
      </c>
      <c r="AM1367" t="s">
        <v>3620</v>
      </c>
      <c r="AN1367" t="s">
        <v>671</v>
      </c>
      <c r="AO1367" t="s">
        <v>508</v>
      </c>
      <c r="AP1367">
        <v>5</v>
      </c>
    </row>
    <row r="1368" spans="1:42" x14ac:dyDescent="0.35">
      <c r="A1368" s="26" t="s">
        <v>3245</v>
      </c>
      <c r="B1368" s="26" t="s">
        <v>3246</v>
      </c>
      <c r="C1368" s="26" t="s">
        <v>3247</v>
      </c>
      <c r="D1368" s="26" t="s">
        <v>3246</v>
      </c>
      <c r="E1368" s="26" t="s">
        <v>3247</v>
      </c>
      <c r="F1368" s="26" t="s">
        <v>3248</v>
      </c>
      <c r="G1368" s="26" t="s">
        <v>3249</v>
      </c>
      <c r="H1368" s="26" t="s">
        <v>3248</v>
      </c>
      <c r="I1368" s="26" t="s">
        <v>3249</v>
      </c>
      <c r="J1368" s="26" t="s">
        <v>3250</v>
      </c>
      <c r="K1368" s="26" t="s">
        <v>3249</v>
      </c>
      <c r="N1368" s="26">
        <v>1887881</v>
      </c>
      <c r="O1368" s="26" t="s">
        <v>3251</v>
      </c>
      <c r="P1368" s="26" t="s">
        <v>6766</v>
      </c>
      <c r="Q1368" s="26" t="s">
        <v>6767</v>
      </c>
      <c r="R1368" s="26" t="s">
        <v>6768</v>
      </c>
      <c r="S1368" s="26" t="s">
        <v>7231</v>
      </c>
      <c r="T1368" s="26" t="s">
        <v>7232</v>
      </c>
      <c r="U1368" s="26" t="s">
        <v>6771</v>
      </c>
      <c r="V1368" s="26">
        <v>6</v>
      </c>
      <c r="W1368" s="26">
        <v>200</v>
      </c>
      <c r="X1368" s="26" t="s">
        <v>7662</v>
      </c>
      <c r="Y1368" s="26" t="s">
        <v>7663</v>
      </c>
      <c r="Z1368" s="26" t="s">
        <v>3167</v>
      </c>
      <c r="AA1368" s="26">
        <v>1714</v>
      </c>
      <c r="AB1368" s="26" t="s">
        <v>3292</v>
      </c>
      <c r="AC1368" s="26">
        <v>171402</v>
      </c>
      <c r="AD1368" s="26" t="s">
        <v>186</v>
      </c>
      <c r="AE1368" s="26" t="s">
        <v>3256</v>
      </c>
      <c r="AF1368" s="26" t="s">
        <v>7661</v>
      </c>
      <c r="AG1368" s="26">
        <v>0</v>
      </c>
      <c r="AH1368" s="26">
        <v>-6.2476662999999997</v>
      </c>
      <c r="AI1368" s="26">
        <v>107.1540651</v>
      </c>
      <c r="AL1368" t="str">
        <f t="shared" si="21"/>
        <v>0001887881_17AMKN1003</v>
      </c>
      <c r="AM1368" t="s">
        <v>3623</v>
      </c>
      <c r="AN1368" t="s">
        <v>1793</v>
      </c>
      <c r="AO1368" t="s">
        <v>508</v>
      </c>
      <c r="AP1368">
        <v>3</v>
      </c>
    </row>
    <row r="1369" spans="1:42" x14ac:dyDescent="0.35">
      <c r="A1369" s="26" t="s">
        <v>3245</v>
      </c>
      <c r="B1369" s="26" t="s">
        <v>3246</v>
      </c>
      <c r="C1369" s="26" t="s">
        <v>3247</v>
      </c>
      <c r="D1369" s="26" t="s">
        <v>3246</v>
      </c>
      <c r="E1369" s="26" t="s">
        <v>3247</v>
      </c>
      <c r="F1369" s="26" t="s">
        <v>3248</v>
      </c>
      <c r="G1369" s="26" t="s">
        <v>3249</v>
      </c>
      <c r="H1369" s="26" t="s">
        <v>3248</v>
      </c>
      <c r="I1369" s="26" t="s">
        <v>3249</v>
      </c>
      <c r="J1369" s="26" t="s">
        <v>3250</v>
      </c>
      <c r="K1369" s="26" t="s">
        <v>3249</v>
      </c>
      <c r="N1369" s="26">
        <v>1887881</v>
      </c>
      <c r="O1369" s="26" t="s">
        <v>3251</v>
      </c>
      <c r="P1369" s="26" t="s">
        <v>7664</v>
      </c>
      <c r="Q1369" s="26" t="s">
        <v>1401</v>
      </c>
      <c r="R1369" s="26" t="s">
        <v>3253</v>
      </c>
      <c r="S1369" s="26" t="s">
        <v>3254</v>
      </c>
      <c r="T1369" s="26" t="s">
        <v>7665</v>
      </c>
      <c r="U1369" s="26" t="s">
        <v>7665</v>
      </c>
      <c r="V1369" s="26">
        <v>3</v>
      </c>
      <c r="W1369" s="26">
        <v>100</v>
      </c>
      <c r="X1369" s="26">
        <v>10056</v>
      </c>
      <c r="Y1369" s="26" t="s">
        <v>4318</v>
      </c>
      <c r="Z1369" s="26" t="s">
        <v>4319</v>
      </c>
      <c r="AA1369" s="26">
        <v>1602</v>
      </c>
      <c r="AB1369" s="26" t="s">
        <v>33</v>
      </c>
      <c r="AC1369" s="26">
        <v>160207</v>
      </c>
      <c r="AD1369" s="26" t="s">
        <v>504</v>
      </c>
      <c r="AE1369" s="26" t="s">
        <v>3256</v>
      </c>
      <c r="AF1369" s="26" t="s">
        <v>4320</v>
      </c>
      <c r="AG1369" s="26">
        <v>0</v>
      </c>
      <c r="AH1369" s="26">
        <v>-6.3160711999999997</v>
      </c>
      <c r="AI1369" s="26">
        <v>106.9723961</v>
      </c>
      <c r="AL1369" t="str">
        <f t="shared" si="21"/>
        <v>0001887881_17AMKN1004</v>
      </c>
      <c r="AM1369" t="s">
        <v>3626</v>
      </c>
      <c r="AN1369" t="s">
        <v>1467</v>
      </c>
      <c r="AO1369" t="s">
        <v>508</v>
      </c>
      <c r="AP1369">
        <v>3</v>
      </c>
    </row>
    <row r="1370" spans="1:42" x14ac:dyDescent="0.35">
      <c r="A1370" s="26" t="s">
        <v>3245</v>
      </c>
      <c r="B1370" s="26" t="s">
        <v>3246</v>
      </c>
      <c r="C1370" s="26" t="s">
        <v>3247</v>
      </c>
      <c r="D1370" s="26" t="s">
        <v>3246</v>
      </c>
      <c r="E1370" s="26" t="s">
        <v>3247</v>
      </c>
      <c r="F1370" s="26" t="s">
        <v>3248</v>
      </c>
      <c r="G1370" s="26" t="s">
        <v>3249</v>
      </c>
      <c r="H1370" s="26" t="s">
        <v>3248</v>
      </c>
      <c r="I1370" s="26" t="s">
        <v>3249</v>
      </c>
      <c r="J1370" s="26" t="s">
        <v>3250</v>
      </c>
      <c r="K1370" s="26" t="s">
        <v>3249</v>
      </c>
      <c r="N1370" s="26">
        <v>1887881</v>
      </c>
      <c r="O1370" s="26" t="s">
        <v>3251</v>
      </c>
      <c r="P1370" s="26" t="s">
        <v>7664</v>
      </c>
      <c r="Q1370" s="26" t="s">
        <v>1401</v>
      </c>
      <c r="R1370" s="26" t="s">
        <v>3253</v>
      </c>
      <c r="S1370" s="26" t="s">
        <v>3254</v>
      </c>
      <c r="T1370" s="26" t="s">
        <v>7665</v>
      </c>
      <c r="U1370" s="26" t="s">
        <v>7665</v>
      </c>
      <c r="V1370" s="26">
        <v>4</v>
      </c>
      <c r="W1370" s="26">
        <v>250</v>
      </c>
      <c r="X1370" s="26">
        <v>10075</v>
      </c>
      <c r="Y1370" s="26" t="s">
        <v>4333</v>
      </c>
      <c r="Z1370" s="26" t="s">
        <v>610</v>
      </c>
      <c r="AA1370" s="26">
        <v>1602</v>
      </c>
      <c r="AB1370" s="26" t="s">
        <v>33</v>
      </c>
      <c r="AC1370" s="26">
        <v>160207</v>
      </c>
      <c r="AD1370" s="26" t="s">
        <v>504</v>
      </c>
      <c r="AE1370" s="26" t="s">
        <v>3256</v>
      </c>
      <c r="AF1370" s="26" t="s">
        <v>4334</v>
      </c>
      <c r="AG1370" s="26">
        <v>0</v>
      </c>
      <c r="AH1370" s="26">
        <v>-6.2922551000000002</v>
      </c>
      <c r="AI1370" s="26">
        <v>106.9943131</v>
      </c>
      <c r="AL1370" t="str">
        <f t="shared" si="21"/>
        <v>0001887881_17AMKN1007</v>
      </c>
      <c r="AM1370" t="s">
        <v>3629</v>
      </c>
      <c r="AN1370" t="s">
        <v>3631</v>
      </c>
      <c r="AO1370" t="s">
        <v>508</v>
      </c>
      <c r="AP1370">
        <v>3</v>
      </c>
    </row>
    <row r="1371" spans="1:42" x14ac:dyDescent="0.35">
      <c r="A1371" s="26" t="s">
        <v>3245</v>
      </c>
      <c r="B1371" s="26" t="s">
        <v>3246</v>
      </c>
      <c r="C1371" s="26" t="s">
        <v>3247</v>
      </c>
      <c r="D1371" s="26" t="s">
        <v>3246</v>
      </c>
      <c r="E1371" s="26" t="s">
        <v>3247</v>
      </c>
      <c r="F1371" s="26" t="s">
        <v>3248</v>
      </c>
      <c r="G1371" s="26" t="s">
        <v>3249</v>
      </c>
      <c r="H1371" s="26" t="s">
        <v>3248</v>
      </c>
      <c r="I1371" s="26" t="s">
        <v>3249</v>
      </c>
      <c r="J1371" s="26" t="s">
        <v>3250</v>
      </c>
      <c r="K1371" s="26" t="s">
        <v>3249</v>
      </c>
      <c r="N1371" s="26">
        <v>1887881</v>
      </c>
      <c r="O1371" s="26" t="s">
        <v>3251</v>
      </c>
      <c r="P1371" s="26" t="s">
        <v>7664</v>
      </c>
      <c r="Q1371" s="26" t="s">
        <v>1401</v>
      </c>
      <c r="R1371" s="26" t="s">
        <v>3253</v>
      </c>
      <c r="S1371" s="26" t="s">
        <v>3254</v>
      </c>
      <c r="T1371" s="26" t="s">
        <v>7665</v>
      </c>
      <c r="U1371" s="26" t="s">
        <v>7665</v>
      </c>
      <c r="V1371" s="26">
        <v>2</v>
      </c>
      <c r="W1371" s="26">
        <v>260</v>
      </c>
      <c r="X1371" s="26">
        <v>10113</v>
      </c>
      <c r="Y1371" s="26" t="s">
        <v>4338</v>
      </c>
      <c r="Z1371" s="26" t="s">
        <v>4339</v>
      </c>
      <c r="AA1371" s="26">
        <v>1603</v>
      </c>
      <c r="AB1371" s="26" t="s">
        <v>715</v>
      </c>
      <c r="AC1371" s="26">
        <v>160305</v>
      </c>
      <c r="AD1371" s="26" t="s">
        <v>712</v>
      </c>
      <c r="AE1371" s="26" t="s">
        <v>3256</v>
      </c>
      <c r="AF1371" s="26" t="s">
        <v>4340</v>
      </c>
      <c r="AG1371" s="26">
        <v>0</v>
      </c>
      <c r="AH1371" s="26">
        <v>-6.2330399999999999</v>
      </c>
      <c r="AI1371" s="26">
        <v>106.97405000000001</v>
      </c>
      <c r="AL1371" t="str">
        <f t="shared" si="21"/>
        <v>0001887881_17AMKO1001</v>
      </c>
      <c r="AM1371" t="s">
        <v>3633</v>
      </c>
      <c r="AN1371" t="s">
        <v>3635</v>
      </c>
      <c r="AO1371" t="s">
        <v>508</v>
      </c>
      <c r="AP1371">
        <v>3</v>
      </c>
    </row>
    <row r="1372" spans="1:42" x14ac:dyDescent="0.35">
      <c r="A1372" s="26" t="s">
        <v>3245</v>
      </c>
      <c r="B1372" s="26" t="s">
        <v>3246</v>
      </c>
      <c r="C1372" s="26" t="s">
        <v>3247</v>
      </c>
      <c r="D1372" s="26" t="s">
        <v>3246</v>
      </c>
      <c r="E1372" s="26" t="s">
        <v>3247</v>
      </c>
      <c r="F1372" s="26" t="s">
        <v>3248</v>
      </c>
      <c r="G1372" s="26" t="s">
        <v>3249</v>
      </c>
      <c r="H1372" s="26" t="s">
        <v>3248</v>
      </c>
      <c r="I1372" s="26" t="s">
        <v>3249</v>
      </c>
      <c r="J1372" s="26" t="s">
        <v>3250</v>
      </c>
      <c r="K1372" s="26" t="s">
        <v>3249</v>
      </c>
      <c r="N1372" s="26">
        <v>1887881</v>
      </c>
      <c r="O1372" s="26" t="s">
        <v>3251</v>
      </c>
      <c r="P1372" s="26" t="s">
        <v>7664</v>
      </c>
      <c r="Q1372" s="26" t="s">
        <v>1401</v>
      </c>
      <c r="R1372" s="26" t="s">
        <v>3253</v>
      </c>
      <c r="S1372" s="26" t="s">
        <v>3254</v>
      </c>
      <c r="T1372" s="26" t="s">
        <v>7665</v>
      </c>
      <c r="U1372" s="26" t="s">
        <v>7665</v>
      </c>
      <c r="V1372" s="26">
        <v>1</v>
      </c>
      <c r="W1372" s="26">
        <v>280</v>
      </c>
      <c r="X1372" s="26">
        <v>10189</v>
      </c>
      <c r="Y1372" s="26" t="s">
        <v>4352</v>
      </c>
      <c r="Z1372" s="26" t="s">
        <v>4353</v>
      </c>
      <c r="AA1372" s="26">
        <v>1602</v>
      </c>
      <c r="AB1372" s="26" t="s">
        <v>33</v>
      </c>
      <c r="AC1372" s="26">
        <v>160207</v>
      </c>
      <c r="AD1372" s="26" t="s">
        <v>504</v>
      </c>
      <c r="AE1372" s="26" t="s">
        <v>3256</v>
      </c>
      <c r="AF1372" s="26" t="s">
        <v>4354</v>
      </c>
      <c r="AG1372" s="26">
        <v>0</v>
      </c>
      <c r="AH1372" s="26">
        <v>-6.1827253999999998</v>
      </c>
      <c r="AI1372" s="26">
        <v>106.98401320000001</v>
      </c>
      <c r="AL1372" t="str">
        <f t="shared" si="21"/>
        <v>0001887881_17AMKP1001</v>
      </c>
      <c r="AM1372" t="s">
        <v>3637</v>
      </c>
      <c r="AN1372" t="s">
        <v>3639</v>
      </c>
      <c r="AO1372" t="s">
        <v>508</v>
      </c>
      <c r="AP1372">
        <v>3</v>
      </c>
    </row>
    <row r="1373" spans="1:42" x14ac:dyDescent="0.35">
      <c r="A1373" s="26" t="s">
        <v>3245</v>
      </c>
      <c r="B1373" s="26" t="s">
        <v>3246</v>
      </c>
      <c r="C1373" s="26" t="s">
        <v>3247</v>
      </c>
      <c r="D1373" s="26" t="s">
        <v>3246</v>
      </c>
      <c r="E1373" s="26" t="s">
        <v>3247</v>
      </c>
      <c r="F1373" s="26" t="s">
        <v>3248</v>
      </c>
      <c r="G1373" s="26" t="s">
        <v>3249</v>
      </c>
      <c r="H1373" s="26" t="s">
        <v>3248</v>
      </c>
      <c r="I1373" s="26" t="s">
        <v>3249</v>
      </c>
      <c r="J1373" s="26" t="s">
        <v>3250</v>
      </c>
      <c r="K1373" s="26" t="s">
        <v>3249</v>
      </c>
      <c r="N1373" s="26">
        <v>1887881</v>
      </c>
      <c r="O1373" s="26" t="s">
        <v>3251</v>
      </c>
      <c r="P1373" s="26" t="s">
        <v>7664</v>
      </c>
      <c r="Q1373" s="26" t="s">
        <v>1401</v>
      </c>
      <c r="R1373" s="26" t="s">
        <v>3253</v>
      </c>
      <c r="S1373" s="26" t="s">
        <v>3254</v>
      </c>
      <c r="T1373" s="26" t="s">
        <v>7665</v>
      </c>
      <c r="U1373" s="26" t="s">
        <v>7665</v>
      </c>
      <c r="V1373" s="26">
        <v>6</v>
      </c>
      <c r="W1373" s="26">
        <v>160</v>
      </c>
      <c r="X1373" s="26">
        <v>10191</v>
      </c>
      <c r="Y1373" s="26" t="s">
        <v>4355</v>
      </c>
      <c r="Z1373" s="26" t="s">
        <v>4356</v>
      </c>
      <c r="AA1373" s="26">
        <v>1603</v>
      </c>
      <c r="AB1373" s="26" t="s">
        <v>715</v>
      </c>
      <c r="AC1373" s="26">
        <v>160305</v>
      </c>
      <c r="AD1373" s="26" t="s">
        <v>712</v>
      </c>
      <c r="AE1373" s="26" t="s">
        <v>3256</v>
      </c>
      <c r="AF1373" s="26" t="s">
        <v>4357</v>
      </c>
      <c r="AG1373" s="26">
        <v>0</v>
      </c>
      <c r="AH1373" s="26">
        <v>-6.2441883000000002</v>
      </c>
      <c r="AI1373" s="26">
        <v>107.0017283</v>
      </c>
      <c r="AL1373" t="str">
        <f t="shared" si="21"/>
        <v>0001887881_17AMKP1002</v>
      </c>
      <c r="AM1373" t="s">
        <v>3641</v>
      </c>
      <c r="AN1373" t="s">
        <v>3643</v>
      </c>
      <c r="AO1373" t="s">
        <v>508</v>
      </c>
      <c r="AP1373">
        <v>3</v>
      </c>
    </row>
    <row r="1374" spans="1:42" x14ac:dyDescent="0.35">
      <c r="A1374" s="26" t="s">
        <v>3245</v>
      </c>
      <c r="B1374" s="26" t="s">
        <v>3246</v>
      </c>
      <c r="C1374" s="26" t="s">
        <v>3247</v>
      </c>
      <c r="D1374" s="26" t="s">
        <v>3246</v>
      </c>
      <c r="E1374" s="26" t="s">
        <v>3247</v>
      </c>
      <c r="F1374" s="26" t="s">
        <v>3248</v>
      </c>
      <c r="G1374" s="26" t="s">
        <v>3249</v>
      </c>
      <c r="H1374" s="26" t="s">
        <v>3248</v>
      </c>
      <c r="I1374" s="26" t="s">
        <v>3249</v>
      </c>
      <c r="J1374" s="26" t="s">
        <v>3250</v>
      </c>
      <c r="K1374" s="26" t="s">
        <v>3249</v>
      </c>
      <c r="N1374" s="26">
        <v>1887881</v>
      </c>
      <c r="O1374" s="26" t="s">
        <v>3251</v>
      </c>
      <c r="P1374" s="26" t="s">
        <v>7664</v>
      </c>
      <c r="Q1374" s="26" t="s">
        <v>1401</v>
      </c>
      <c r="R1374" s="26" t="s">
        <v>3253</v>
      </c>
      <c r="S1374" s="26" t="s">
        <v>3254</v>
      </c>
      <c r="T1374" s="26" t="s">
        <v>7665</v>
      </c>
      <c r="U1374" s="26" t="s">
        <v>7665</v>
      </c>
      <c r="V1374" s="26">
        <v>4</v>
      </c>
      <c r="W1374" s="26">
        <v>250</v>
      </c>
      <c r="X1374" s="26">
        <v>10217</v>
      </c>
      <c r="Y1374" s="26" t="s">
        <v>3515</v>
      </c>
      <c r="Z1374" s="26" t="s">
        <v>1062</v>
      </c>
      <c r="AA1374" s="26">
        <v>1602</v>
      </c>
      <c r="AB1374" s="26" t="s">
        <v>33</v>
      </c>
      <c r="AC1374" s="26">
        <v>160207</v>
      </c>
      <c r="AD1374" s="26" t="s">
        <v>504</v>
      </c>
      <c r="AE1374" s="26" t="s">
        <v>3256</v>
      </c>
      <c r="AF1374" s="26" t="s">
        <v>3516</v>
      </c>
      <c r="AG1374" s="26">
        <v>0</v>
      </c>
      <c r="AH1374" s="26">
        <v>-6.2594079999999996</v>
      </c>
      <c r="AI1374" s="26">
        <v>106.98105169999999</v>
      </c>
      <c r="AL1374" t="str">
        <f t="shared" si="21"/>
        <v>0001887881_17AMKQ1002</v>
      </c>
      <c r="AM1374" t="s">
        <v>3644</v>
      </c>
      <c r="AN1374" t="s">
        <v>1325</v>
      </c>
      <c r="AO1374" t="s">
        <v>508</v>
      </c>
      <c r="AP1374">
        <v>3</v>
      </c>
    </row>
    <row r="1375" spans="1:42" x14ac:dyDescent="0.35">
      <c r="A1375" s="26" t="s">
        <v>3245</v>
      </c>
      <c r="B1375" s="26" t="s">
        <v>3246</v>
      </c>
      <c r="C1375" s="26" t="s">
        <v>3247</v>
      </c>
      <c r="D1375" s="26" t="s">
        <v>3246</v>
      </c>
      <c r="E1375" s="26" t="s">
        <v>3247</v>
      </c>
      <c r="F1375" s="26" t="s">
        <v>3248</v>
      </c>
      <c r="G1375" s="26" t="s">
        <v>3249</v>
      </c>
      <c r="H1375" s="26" t="s">
        <v>3248</v>
      </c>
      <c r="I1375" s="26" t="s">
        <v>3249</v>
      </c>
      <c r="J1375" s="26" t="s">
        <v>3250</v>
      </c>
      <c r="K1375" s="26" t="s">
        <v>3249</v>
      </c>
      <c r="N1375" s="26">
        <v>1887881</v>
      </c>
      <c r="O1375" s="26" t="s">
        <v>3251</v>
      </c>
      <c r="P1375" s="26" t="s">
        <v>7664</v>
      </c>
      <c r="Q1375" s="26" t="s">
        <v>1401</v>
      </c>
      <c r="R1375" s="26" t="s">
        <v>3253</v>
      </c>
      <c r="S1375" s="26" t="s">
        <v>3254</v>
      </c>
      <c r="T1375" s="26" t="s">
        <v>7665</v>
      </c>
      <c r="U1375" s="26" t="s">
        <v>7665</v>
      </c>
      <c r="V1375" s="26">
        <v>4</v>
      </c>
      <c r="W1375" s="26">
        <v>430</v>
      </c>
      <c r="X1375" s="26">
        <v>10242</v>
      </c>
      <c r="Y1375" s="26" t="s">
        <v>4982</v>
      </c>
      <c r="Z1375" s="26" t="s">
        <v>1513</v>
      </c>
      <c r="AA1375" s="26">
        <v>1602</v>
      </c>
      <c r="AB1375" s="26" t="s">
        <v>33</v>
      </c>
      <c r="AC1375" s="26">
        <v>160207</v>
      </c>
      <c r="AD1375" s="26" t="s">
        <v>504</v>
      </c>
      <c r="AE1375" s="26" t="s">
        <v>3256</v>
      </c>
      <c r="AF1375" s="26" t="s">
        <v>4983</v>
      </c>
      <c r="AG1375" s="26">
        <v>0</v>
      </c>
      <c r="AH1375" s="26">
        <v>-6.3193593999999997</v>
      </c>
      <c r="AI1375" s="26">
        <v>107.01480340000001</v>
      </c>
      <c r="AL1375" t="str">
        <f t="shared" si="21"/>
        <v>0001887881_17AMKQ1003</v>
      </c>
      <c r="AM1375" t="s">
        <v>3647</v>
      </c>
      <c r="AN1375" t="s">
        <v>673</v>
      </c>
      <c r="AO1375" t="s">
        <v>508</v>
      </c>
      <c r="AP1375">
        <v>3</v>
      </c>
    </row>
    <row r="1376" spans="1:42" x14ac:dyDescent="0.35">
      <c r="A1376" s="26" t="s">
        <v>3245</v>
      </c>
      <c r="B1376" s="26" t="s">
        <v>3246</v>
      </c>
      <c r="C1376" s="26" t="s">
        <v>3247</v>
      </c>
      <c r="D1376" s="26" t="s">
        <v>3246</v>
      </c>
      <c r="E1376" s="26" t="s">
        <v>3247</v>
      </c>
      <c r="F1376" s="26" t="s">
        <v>3248</v>
      </c>
      <c r="G1376" s="26" t="s">
        <v>3249</v>
      </c>
      <c r="H1376" s="26" t="s">
        <v>3248</v>
      </c>
      <c r="I1376" s="26" t="s">
        <v>3249</v>
      </c>
      <c r="J1376" s="26" t="s">
        <v>3250</v>
      </c>
      <c r="K1376" s="26" t="s">
        <v>3249</v>
      </c>
      <c r="N1376" s="26">
        <v>1887881</v>
      </c>
      <c r="O1376" s="26" t="s">
        <v>3251</v>
      </c>
      <c r="P1376" s="26" t="s">
        <v>7664</v>
      </c>
      <c r="Q1376" s="26" t="s">
        <v>1401</v>
      </c>
      <c r="R1376" s="26" t="s">
        <v>3253</v>
      </c>
      <c r="S1376" s="26" t="s">
        <v>3254</v>
      </c>
      <c r="T1376" s="26" t="s">
        <v>7665</v>
      </c>
      <c r="U1376" s="26" t="s">
        <v>7665</v>
      </c>
      <c r="V1376" s="26">
        <v>3</v>
      </c>
      <c r="W1376" s="26">
        <v>100</v>
      </c>
      <c r="X1376" s="26">
        <v>13336</v>
      </c>
      <c r="Y1376" s="26" t="s">
        <v>4389</v>
      </c>
      <c r="Z1376" s="26" t="s">
        <v>4390</v>
      </c>
      <c r="AA1376" s="26">
        <v>1602</v>
      </c>
      <c r="AB1376" s="26" t="s">
        <v>33</v>
      </c>
      <c r="AC1376" s="26">
        <v>160207</v>
      </c>
      <c r="AD1376" s="26" t="s">
        <v>504</v>
      </c>
      <c r="AE1376" s="26" t="s">
        <v>3256</v>
      </c>
      <c r="AF1376" s="26" t="s">
        <v>4391</v>
      </c>
      <c r="AG1376" s="26">
        <v>0</v>
      </c>
      <c r="AH1376" s="26">
        <v>-6.3232679999999997</v>
      </c>
      <c r="AI1376" s="26">
        <v>106.97493299999999</v>
      </c>
      <c r="AL1376" t="str">
        <f t="shared" si="21"/>
        <v>0001887881_17AMKR1002</v>
      </c>
      <c r="AM1376" t="s">
        <v>3650</v>
      </c>
      <c r="AN1376" t="s">
        <v>3652</v>
      </c>
      <c r="AO1376" t="s">
        <v>508</v>
      </c>
      <c r="AP1376">
        <v>3</v>
      </c>
    </row>
    <row r="1377" spans="1:42" x14ac:dyDescent="0.35">
      <c r="A1377" s="26" t="s">
        <v>3245</v>
      </c>
      <c r="B1377" s="26" t="s">
        <v>3246</v>
      </c>
      <c r="C1377" s="26" t="s">
        <v>3247</v>
      </c>
      <c r="D1377" s="26" t="s">
        <v>3246</v>
      </c>
      <c r="E1377" s="26" t="s">
        <v>3247</v>
      </c>
      <c r="F1377" s="26" t="s">
        <v>3248</v>
      </c>
      <c r="G1377" s="26" t="s">
        <v>3249</v>
      </c>
      <c r="H1377" s="26" t="s">
        <v>3248</v>
      </c>
      <c r="I1377" s="26" t="s">
        <v>3249</v>
      </c>
      <c r="J1377" s="26" t="s">
        <v>3250</v>
      </c>
      <c r="K1377" s="26" t="s">
        <v>3249</v>
      </c>
      <c r="N1377" s="26">
        <v>1887881</v>
      </c>
      <c r="O1377" s="26" t="s">
        <v>3251</v>
      </c>
      <c r="P1377" s="26" t="s">
        <v>7664</v>
      </c>
      <c r="Q1377" s="26" t="s">
        <v>1401</v>
      </c>
      <c r="R1377" s="26" t="s">
        <v>3253</v>
      </c>
      <c r="S1377" s="26" t="s">
        <v>3254</v>
      </c>
      <c r="T1377" s="26" t="s">
        <v>7665</v>
      </c>
      <c r="U1377" s="26" t="s">
        <v>7665</v>
      </c>
      <c r="V1377" s="26">
        <v>5</v>
      </c>
      <c r="W1377" s="26">
        <v>320</v>
      </c>
      <c r="X1377" s="26">
        <v>161012</v>
      </c>
      <c r="Y1377" s="26" t="s">
        <v>4398</v>
      </c>
      <c r="Z1377" s="26" t="s">
        <v>4399</v>
      </c>
      <c r="AA1377" s="26">
        <v>1602</v>
      </c>
      <c r="AB1377" s="26" t="s">
        <v>33</v>
      </c>
      <c r="AC1377" s="26">
        <v>160202</v>
      </c>
      <c r="AD1377" s="26" t="s">
        <v>2845</v>
      </c>
      <c r="AE1377" s="26" t="s">
        <v>3256</v>
      </c>
      <c r="AF1377" s="26" t="s">
        <v>4400</v>
      </c>
      <c r="AG1377" s="26">
        <v>0</v>
      </c>
      <c r="AH1377" s="26">
        <v>-6.2856797000000002</v>
      </c>
      <c r="AI1377" s="26">
        <v>107.02746449999999</v>
      </c>
      <c r="AL1377" t="str">
        <f t="shared" si="21"/>
        <v>0001887881_17AMKR1004</v>
      </c>
      <c r="AM1377" t="s">
        <v>3654</v>
      </c>
      <c r="AN1377" t="s">
        <v>1106</v>
      </c>
      <c r="AO1377" t="s">
        <v>508</v>
      </c>
      <c r="AP1377">
        <v>5</v>
      </c>
    </row>
    <row r="1378" spans="1:42" x14ac:dyDescent="0.35">
      <c r="A1378" s="26" t="s">
        <v>3245</v>
      </c>
      <c r="B1378" s="26" t="s">
        <v>3246</v>
      </c>
      <c r="C1378" s="26" t="s">
        <v>3247</v>
      </c>
      <c r="D1378" s="26" t="s">
        <v>3246</v>
      </c>
      <c r="E1378" s="26" t="s">
        <v>3247</v>
      </c>
      <c r="F1378" s="26" t="s">
        <v>3248</v>
      </c>
      <c r="G1378" s="26" t="s">
        <v>3249</v>
      </c>
      <c r="H1378" s="26" t="s">
        <v>3248</v>
      </c>
      <c r="I1378" s="26" t="s">
        <v>3249</v>
      </c>
      <c r="J1378" s="26" t="s">
        <v>3250</v>
      </c>
      <c r="K1378" s="26" t="s">
        <v>3249</v>
      </c>
      <c r="N1378" s="26">
        <v>1887881</v>
      </c>
      <c r="O1378" s="26" t="s">
        <v>3251</v>
      </c>
      <c r="P1378" s="26" t="s">
        <v>7664</v>
      </c>
      <c r="Q1378" s="26" t="s">
        <v>1401</v>
      </c>
      <c r="R1378" s="26" t="s">
        <v>3253</v>
      </c>
      <c r="S1378" s="26" t="s">
        <v>3254</v>
      </c>
      <c r="T1378" s="26" t="s">
        <v>7665</v>
      </c>
      <c r="U1378" s="26" t="s">
        <v>7665</v>
      </c>
      <c r="V1378" s="26">
        <v>5</v>
      </c>
      <c r="W1378" s="26">
        <v>180</v>
      </c>
      <c r="X1378" s="26">
        <v>161013</v>
      </c>
      <c r="Y1378" s="26" t="s">
        <v>4401</v>
      </c>
      <c r="Z1378" s="26" t="s">
        <v>4402</v>
      </c>
      <c r="AA1378" s="26">
        <v>1602</v>
      </c>
      <c r="AB1378" s="26" t="s">
        <v>33</v>
      </c>
      <c r="AC1378" s="26">
        <v>160207</v>
      </c>
      <c r="AD1378" s="26" t="s">
        <v>504</v>
      </c>
      <c r="AE1378" s="26" t="s">
        <v>3256</v>
      </c>
      <c r="AF1378" s="26" t="s">
        <v>4403</v>
      </c>
      <c r="AG1378" s="26">
        <v>0</v>
      </c>
      <c r="AH1378" s="26">
        <v>-6.2859929000000001</v>
      </c>
      <c r="AI1378" s="26">
        <v>107.02714779999999</v>
      </c>
      <c r="AL1378" t="str">
        <f t="shared" si="21"/>
        <v>0001887881_17AMKR1005</v>
      </c>
      <c r="AM1378" t="s">
        <v>3657</v>
      </c>
      <c r="AN1378" t="s">
        <v>3659</v>
      </c>
      <c r="AO1378" t="s">
        <v>508</v>
      </c>
      <c r="AP1378">
        <v>5</v>
      </c>
    </row>
    <row r="1379" spans="1:42" x14ac:dyDescent="0.35">
      <c r="A1379" s="26" t="s">
        <v>3245</v>
      </c>
      <c r="B1379" s="26" t="s">
        <v>3246</v>
      </c>
      <c r="C1379" s="26" t="s">
        <v>3247</v>
      </c>
      <c r="D1379" s="26" t="s">
        <v>3246</v>
      </c>
      <c r="E1379" s="26" t="s">
        <v>3247</v>
      </c>
      <c r="F1379" s="26" t="s">
        <v>3248</v>
      </c>
      <c r="G1379" s="26" t="s">
        <v>3249</v>
      </c>
      <c r="H1379" s="26" t="s">
        <v>3248</v>
      </c>
      <c r="I1379" s="26" t="s">
        <v>3249</v>
      </c>
      <c r="J1379" s="26" t="s">
        <v>3250</v>
      </c>
      <c r="K1379" s="26" t="s">
        <v>3249</v>
      </c>
      <c r="N1379" s="26">
        <v>1887881</v>
      </c>
      <c r="O1379" s="26" t="s">
        <v>3251</v>
      </c>
      <c r="P1379" s="26" t="s">
        <v>7664</v>
      </c>
      <c r="Q1379" s="26" t="s">
        <v>1401</v>
      </c>
      <c r="R1379" s="26" t="s">
        <v>3253</v>
      </c>
      <c r="S1379" s="26" t="s">
        <v>3254</v>
      </c>
      <c r="T1379" s="26" t="s">
        <v>7665</v>
      </c>
      <c r="U1379" s="26" t="s">
        <v>7665</v>
      </c>
      <c r="V1379" s="26">
        <v>1</v>
      </c>
      <c r="W1379" s="26">
        <v>150</v>
      </c>
      <c r="X1379" s="26" t="s">
        <v>4407</v>
      </c>
      <c r="Y1379" s="26" t="s">
        <v>4408</v>
      </c>
      <c r="Z1379" s="26" t="s">
        <v>4409</v>
      </c>
      <c r="AA1379" s="26">
        <v>1602</v>
      </c>
      <c r="AB1379" s="26" t="s">
        <v>33</v>
      </c>
      <c r="AC1379" s="26">
        <v>160207</v>
      </c>
      <c r="AD1379" s="26" t="s">
        <v>504</v>
      </c>
      <c r="AE1379" s="26" t="s">
        <v>3256</v>
      </c>
      <c r="AF1379" s="26" t="s">
        <v>4410</v>
      </c>
      <c r="AG1379" s="26">
        <v>0</v>
      </c>
      <c r="AH1379" s="26">
        <v>-6.182023</v>
      </c>
      <c r="AI1379" s="26">
        <v>106.98471000000001</v>
      </c>
      <c r="AL1379" t="str">
        <f t="shared" si="21"/>
        <v>0001887881_17AMKR1006</v>
      </c>
      <c r="AM1379" t="s">
        <v>3661</v>
      </c>
      <c r="AN1379" t="s">
        <v>1703</v>
      </c>
      <c r="AO1379" t="s">
        <v>508</v>
      </c>
      <c r="AP1379">
        <v>5</v>
      </c>
    </row>
    <row r="1380" spans="1:42" x14ac:dyDescent="0.35">
      <c r="A1380" s="26" t="s">
        <v>3245</v>
      </c>
      <c r="B1380" s="26" t="s">
        <v>3246</v>
      </c>
      <c r="C1380" s="26" t="s">
        <v>3247</v>
      </c>
      <c r="D1380" s="26" t="s">
        <v>3246</v>
      </c>
      <c r="E1380" s="26" t="s">
        <v>3247</v>
      </c>
      <c r="F1380" s="26" t="s">
        <v>3248</v>
      </c>
      <c r="G1380" s="26" t="s">
        <v>3249</v>
      </c>
      <c r="H1380" s="26" t="s">
        <v>3248</v>
      </c>
      <c r="I1380" s="26" t="s">
        <v>3249</v>
      </c>
      <c r="J1380" s="26" t="s">
        <v>3250</v>
      </c>
      <c r="K1380" s="26" t="s">
        <v>3249</v>
      </c>
      <c r="N1380" s="26">
        <v>1887881</v>
      </c>
      <c r="O1380" s="26" t="s">
        <v>3251</v>
      </c>
      <c r="P1380" s="26" t="s">
        <v>7664</v>
      </c>
      <c r="Q1380" s="26" t="s">
        <v>1401</v>
      </c>
      <c r="R1380" s="26" t="s">
        <v>3253</v>
      </c>
      <c r="S1380" s="26" t="s">
        <v>3254</v>
      </c>
      <c r="T1380" s="26" t="s">
        <v>7665</v>
      </c>
      <c r="U1380" s="26" t="s">
        <v>7665</v>
      </c>
      <c r="V1380" s="26">
        <v>3</v>
      </c>
      <c r="W1380" s="26">
        <v>450</v>
      </c>
      <c r="X1380" s="26" t="s">
        <v>3517</v>
      </c>
      <c r="Y1380" s="26" t="s">
        <v>3518</v>
      </c>
      <c r="Z1380" s="26" t="s">
        <v>3519</v>
      </c>
      <c r="AA1380" s="26">
        <v>1602</v>
      </c>
      <c r="AB1380" s="26" t="s">
        <v>33</v>
      </c>
      <c r="AC1380" s="26">
        <v>160207</v>
      </c>
      <c r="AD1380" s="26" t="s">
        <v>504</v>
      </c>
      <c r="AE1380" s="26" t="s">
        <v>3256</v>
      </c>
      <c r="AF1380" s="26" t="s">
        <v>3520</v>
      </c>
      <c r="AG1380" s="26">
        <v>0</v>
      </c>
      <c r="AH1380" s="26">
        <v>-6.2814234000000004</v>
      </c>
      <c r="AI1380" s="26">
        <v>107.03807159999999</v>
      </c>
      <c r="AL1380" t="str">
        <f t="shared" si="21"/>
        <v>0001887881_17ARAE1022</v>
      </c>
      <c r="AM1380" t="s">
        <v>12803</v>
      </c>
      <c r="AN1380" t="s">
        <v>12805</v>
      </c>
      <c r="AO1380" t="s">
        <v>12825</v>
      </c>
      <c r="AP1380">
        <v>2</v>
      </c>
    </row>
    <row r="1381" spans="1:42" x14ac:dyDescent="0.35">
      <c r="A1381" s="26" t="s">
        <v>3245</v>
      </c>
      <c r="B1381" s="26" t="s">
        <v>3246</v>
      </c>
      <c r="C1381" s="26" t="s">
        <v>3247</v>
      </c>
      <c r="D1381" s="26" t="s">
        <v>3246</v>
      </c>
      <c r="E1381" s="26" t="s">
        <v>3247</v>
      </c>
      <c r="F1381" s="26" t="s">
        <v>3248</v>
      </c>
      <c r="G1381" s="26" t="s">
        <v>3249</v>
      </c>
      <c r="H1381" s="26" t="s">
        <v>3248</v>
      </c>
      <c r="I1381" s="26" t="s">
        <v>3249</v>
      </c>
      <c r="J1381" s="26" t="s">
        <v>3250</v>
      </c>
      <c r="K1381" s="26" t="s">
        <v>3249</v>
      </c>
      <c r="N1381" s="26">
        <v>1887881</v>
      </c>
      <c r="O1381" s="26" t="s">
        <v>3251</v>
      </c>
      <c r="P1381" s="26" t="s">
        <v>7664</v>
      </c>
      <c r="Q1381" s="26" t="s">
        <v>1401</v>
      </c>
      <c r="R1381" s="26" t="s">
        <v>3253</v>
      </c>
      <c r="S1381" s="26" t="s">
        <v>3254</v>
      </c>
      <c r="T1381" s="26" t="s">
        <v>7665</v>
      </c>
      <c r="U1381" s="26" t="s">
        <v>7665</v>
      </c>
      <c r="V1381" s="26">
        <v>4</v>
      </c>
      <c r="W1381" s="26">
        <v>100</v>
      </c>
      <c r="X1381" s="26" t="s">
        <v>4419</v>
      </c>
      <c r="Y1381" s="26" t="s">
        <v>4420</v>
      </c>
      <c r="Z1381" s="26" t="s">
        <v>4421</v>
      </c>
      <c r="AA1381" s="26">
        <v>1603</v>
      </c>
      <c r="AB1381" s="26" t="s">
        <v>715</v>
      </c>
      <c r="AC1381" s="26">
        <v>160305</v>
      </c>
      <c r="AD1381" s="26" t="s">
        <v>712</v>
      </c>
      <c r="AE1381" s="26" t="s">
        <v>3256</v>
      </c>
      <c r="AF1381" s="26" t="s">
        <v>4422</v>
      </c>
      <c r="AG1381" s="26">
        <v>0</v>
      </c>
      <c r="AH1381" s="26">
        <v>-6.2831047</v>
      </c>
      <c r="AI1381" s="26">
        <v>106.99584470000001</v>
      </c>
      <c r="AL1381" t="str">
        <f t="shared" si="21"/>
        <v>0001887881_17ARAI1007</v>
      </c>
      <c r="AM1381" t="s">
        <v>9968</v>
      </c>
      <c r="AN1381" t="s">
        <v>8703</v>
      </c>
      <c r="AO1381" t="s">
        <v>516</v>
      </c>
      <c r="AP1381">
        <v>3</v>
      </c>
    </row>
    <row r="1382" spans="1:42" x14ac:dyDescent="0.35">
      <c r="A1382" s="26" t="s">
        <v>3245</v>
      </c>
      <c r="B1382" s="26" t="s">
        <v>3246</v>
      </c>
      <c r="C1382" s="26" t="s">
        <v>3247</v>
      </c>
      <c r="D1382" s="26" t="s">
        <v>3246</v>
      </c>
      <c r="E1382" s="26" t="s">
        <v>3247</v>
      </c>
      <c r="F1382" s="26" t="s">
        <v>3248</v>
      </c>
      <c r="G1382" s="26" t="s">
        <v>3249</v>
      </c>
      <c r="H1382" s="26" t="s">
        <v>3248</v>
      </c>
      <c r="I1382" s="26" t="s">
        <v>3249</v>
      </c>
      <c r="J1382" s="26" t="s">
        <v>3250</v>
      </c>
      <c r="K1382" s="26" t="s">
        <v>3249</v>
      </c>
      <c r="N1382" s="26">
        <v>1887881</v>
      </c>
      <c r="O1382" s="26" t="s">
        <v>3251</v>
      </c>
      <c r="P1382" s="26" t="s">
        <v>7664</v>
      </c>
      <c r="Q1382" s="26" t="s">
        <v>1401</v>
      </c>
      <c r="R1382" s="26" t="s">
        <v>3253</v>
      </c>
      <c r="S1382" s="26" t="s">
        <v>3254</v>
      </c>
      <c r="T1382" s="26" t="s">
        <v>7665</v>
      </c>
      <c r="U1382" s="26" t="s">
        <v>7665</v>
      </c>
      <c r="V1382" s="26">
        <v>4</v>
      </c>
      <c r="W1382" s="26">
        <v>460</v>
      </c>
      <c r="X1382" s="26" t="s">
        <v>3541</v>
      </c>
      <c r="Y1382" s="26" t="s">
        <v>3542</v>
      </c>
      <c r="Z1382" s="26" t="s">
        <v>3543</v>
      </c>
      <c r="AA1382" s="26">
        <v>1602</v>
      </c>
      <c r="AB1382" s="26" t="s">
        <v>33</v>
      </c>
      <c r="AC1382" s="26">
        <v>160207</v>
      </c>
      <c r="AD1382" s="26" t="s">
        <v>504</v>
      </c>
      <c r="AE1382" s="26" t="s">
        <v>3256</v>
      </c>
      <c r="AF1382" s="26" t="s">
        <v>3544</v>
      </c>
      <c r="AG1382" s="26">
        <v>0</v>
      </c>
      <c r="AH1382" s="26">
        <v>-6.1787539000000002</v>
      </c>
      <c r="AI1382" s="26">
        <v>106.9954777</v>
      </c>
      <c r="AL1382" t="str">
        <f t="shared" si="21"/>
        <v>0001887881_17ARRO3143</v>
      </c>
      <c r="AM1382" t="s">
        <v>6222</v>
      </c>
      <c r="AN1382" t="s">
        <v>6224</v>
      </c>
      <c r="AO1382" t="s">
        <v>5728</v>
      </c>
      <c r="AP1382">
        <v>6</v>
      </c>
    </row>
    <row r="1383" spans="1:42" x14ac:dyDescent="0.35">
      <c r="A1383" s="26" t="s">
        <v>3245</v>
      </c>
      <c r="B1383" s="26" t="s">
        <v>3246</v>
      </c>
      <c r="C1383" s="26" t="s">
        <v>3247</v>
      </c>
      <c r="D1383" s="26" t="s">
        <v>3246</v>
      </c>
      <c r="E1383" s="26" t="s">
        <v>3247</v>
      </c>
      <c r="F1383" s="26" t="s">
        <v>3248</v>
      </c>
      <c r="G1383" s="26" t="s">
        <v>3249</v>
      </c>
      <c r="H1383" s="26" t="s">
        <v>3248</v>
      </c>
      <c r="I1383" s="26" t="s">
        <v>3249</v>
      </c>
      <c r="J1383" s="26" t="s">
        <v>3250</v>
      </c>
      <c r="K1383" s="26" t="s">
        <v>3249</v>
      </c>
      <c r="N1383" s="26">
        <v>1887881</v>
      </c>
      <c r="O1383" s="26" t="s">
        <v>3251</v>
      </c>
      <c r="P1383" s="26" t="s">
        <v>7664</v>
      </c>
      <c r="Q1383" s="26" t="s">
        <v>1401</v>
      </c>
      <c r="R1383" s="26" t="s">
        <v>3253</v>
      </c>
      <c r="S1383" s="26" t="s">
        <v>3254</v>
      </c>
      <c r="T1383" s="26" t="s">
        <v>7665</v>
      </c>
      <c r="U1383" s="26" t="s">
        <v>7665</v>
      </c>
      <c r="V1383" s="26">
        <v>4</v>
      </c>
      <c r="W1383" s="26">
        <v>140</v>
      </c>
      <c r="X1383" s="26" t="s">
        <v>3555</v>
      </c>
      <c r="Y1383" s="26" t="s">
        <v>3556</v>
      </c>
      <c r="Z1383" s="26" t="s">
        <v>2128</v>
      </c>
      <c r="AA1383" s="26">
        <v>1602</v>
      </c>
      <c r="AB1383" s="26" t="s">
        <v>33</v>
      </c>
      <c r="AC1383" s="26">
        <v>160207</v>
      </c>
      <c r="AD1383" s="26" t="s">
        <v>504</v>
      </c>
      <c r="AE1383" s="26" t="s">
        <v>3256</v>
      </c>
      <c r="AF1383" s="26" t="s">
        <v>3557</v>
      </c>
      <c r="AG1383" s="26">
        <v>0</v>
      </c>
      <c r="AH1383" s="26">
        <v>-6.1999632</v>
      </c>
      <c r="AI1383" s="26">
        <v>107.0230452</v>
      </c>
      <c r="AL1383" t="str">
        <f t="shared" si="21"/>
        <v>0001887881_17ASNV1015</v>
      </c>
      <c r="AM1383" t="s">
        <v>8584</v>
      </c>
      <c r="AN1383" t="s">
        <v>8582</v>
      </c>
      <c r="AO1383" t="s">
        <v>546</v>
      </c>
      <c r="AP1383">
        <v>3</v>
      </c>
    </row>
    <row r="1384" spans="1:42" x14ac:dyDescent="0.35">
      <c r="A1384" s="26" t="s">
        <v>3245</v>
      </c>
      <c r="B1384" s="26" t="s">
        <v>3246</v>
      </c>
      <c r="C1384" s="26" t="s">
        <v>3247</v>
      </c>
      <c r="D1384" s="26" t="s">
        <v>3246</v>
      </c>
      <c r="E1384" s="26" t="s">
        <v>3247</v>
      </c>
      <c r="F1384" s="26" t="s">
        <v>3248</v>
      </c>
      <c r="G1384" s="26" t="s">
        <v>3249</v>
      </c>
      <c r="H1384" s="26" t="s">
        <v>3248</v>
      </c>
      <c r="I1384" s="26" t="s">
        <v>3249</v>
      </c>
      <c r="J1384" s="26" t="s">
        <v>3250</v>
      </c>
      <c r="K1384" s="26" t="s">
        <v>3249</v>
      </c>
      <c r="N1384" s="26">
        <v>1887881</v>
      </c>
      <c r="O1384" s="26" t="s">
        <v>3251</v>
      </c>
      <c r="P1384" s="26" t="s">
        <v>7664</v>
      </c>
      <c r="Q1384" s="26" t="s">
        <v>1401</v>
      </c>
      <c r="R1384" s="26" t="s">
        <v>3253</v>
      </c>
      <c r="S1384" s="26" t="s">
        <v>3254</v>
      </c>
      <c r="T1384" s="26" t="s">
        <v>7665</v>
      </c>
      <c r="U1384" s="26" t="s">
        <v>7665</v>
      </c>
      <c r="V1384" s="26">
        <v>3</v>
      </c>
      <c r="W1384" s="26">
        <v>570</v>
      </c>
      <c r="X1384" s="26" t="s">
        <v>5015</v>
      </c>
      <c r="Y1384" s="26" t="s">
        <v>5016</v>
      </c>
      <c r="Z1384" s="26" t="s">
        <v>1270</v>
      </c>
      <c r="AA1384" s="26">
        <v>1602</v>
      </c>
      <c r="AB1384" s="26" t="s">
        <v>33</v>
      </c>
      <c r="AC1384" s="26">
        <v>160207</v>
      </c>
      <c r="AD1384" s="26" t="s">
        <v>504</v>
      </c>
      <c r="AE1384" s="26" t="s">
        <v>3256</v>
      </c>
      <c r="AF1384" s="26" t="s">
        <v>5017</v>
      </c>
      <c r="AG1384" s="26">
        <v>0</v>
      </c>
      <c r="AH1384" s="26">
        <v>-6.3632710000000001</v>
      </c>
      <c r="AI1384" s="26">
        <v>107.014392</v>
      </c>
      <c r="AL1384" t="str">
        <f t="shared" si="21"/>
        <v>0001887881_17ASTH1040</v>
      </c>
      <c r="AM1384" t="s">
        <v>5046</v>
      </c>
      <c r="AN1384" t="s">
        <v>5048</v>
      </c>
      <c r="AO1384" t="s">
        <v>29</v>
      </c>
      <c r="AP1384">
        <v>5</v>
      </c>
    </row>
    <row r="1385" spans="1:42" x14ac:dyDescent="0.35">
      <c r="A1385" s="26" t="s">
        <v>3245</v>
      </c>
      <c r="B1385" s="26" t="s">
        <v>3246</v>
      </c>
      <c r="C1385" s="26" t="s">
        <v>3247</v>
      </c>
      <c r="D1385" s="26" t="s">
        <v>3246</v>
      </c>
      <c r="E1385" s="26" t="s">
        <v>3247</v>
      </c>
      <c r="F1385" s="26" t="s">
        <v>3248</v>
      </c>
      <c r="G1385" s="26" t="s">
        <v>3249</v>
      </c>
      <c r="H1385" s="26" t="s">
        <v>3248</v>
      </c>
      <c r="I1385" s="26" t="s">
        <v>3249</v>
      </c>
      <c r="J1385" s="26" t="s">
        <v>3250</v>
      </c>
      <c r="K1385" s="26" t="s">
        <v>3249</v>
      </c>
      <c r="N1385" s="26">
        <v>1887881</v>
      </c>
      <c r="O1385" s="26" t="s">
        <v>3251</v>
      </c>
      <c r="P1385" s="26" t="s">
        <v>7664</v>
      </c>
      <c r="Q1385" s="26" t="s">
        <v>1401</v>
      </c>
      <c r="R1385" s="26" t="s">
        <v>3253</v>
      </c>
      <c r="S1385" s="26" t="s">
        <v>3254</v>
      </c>
      <c r="T1385" s="26" t="s">
        <v>7665</v>
      </c>
      <c r="U1385" s="26" t="s">
        <v>7665</v>
      </c>
      <c r="V1385" s="26">
        <v>3</v>
      </c>
      <c r="W1385" s="26">
        <v>100</v>
      </c>
      <c r="X1385" s="26" t="s">
        <v>4426</v>
      </c>
      <c r="Y1385" s="26" t="s">
        <v>4427</v>
      </c>
      <c r="Z1385" s="26" t="s">
        <v>1177</v>
      </c>
      <c r="AA1385" s="26">
        <v>1602</v>
      </c>
      <c r="AB1385" s="26" t="s">
        <v>33</v>
      </c>
      <c r="AC1385" s="26">
        <v>160207</v>
      </c>
      <c r="AD1385" s="26" t="s">
        <v>504</v>
      </c>
      <c r="AE1385" s="26" t="s">
        <v>3256</v>
      </c>
      <c r="AF1385" s="26" t="s">
        <v>4428</v>
      </c>
      <c r="AG1385" s="26">
        <v>0</v>
      </c>
      <c r="AH1385" s="26">
        <v>-6.3224910000000003</v>
      </c>
      <c r="AI1385" s="26">
        <v>106.97395299999999</v>
      </c>
      <c r="AL1385" t="str">
        <f t="shared" si="21"/>
        <v>0001887881_19004</v>
      </c>
      <c r="AM1385" t="s">
        <v>15378</v>
      </c>
      <c r="AN1385" t="s">
        <v>1795</v>
      </c>
      <c r="AO1385" t="s">
        <v>29</v>
      </c>
      <c r="AP1385">
        <v>3</v>
      </c>
    </row>
    <row r="1386" spans="1:42" x14ac:dyDescent="0.35">
      <c r="A1386" s="26" t="s">
        <v>3245</v>
      </c>
      <c r="B1386" s="26" t="s">
        <v>3246</v>
      </c>
      <c r="C1386" s="26" t="s">
        <v>3247</v>
      </c>
      <c r="D1386" s="26" t="s">
        <v>3246</v>
      </c>
      <c r="E1386" s="26" t="s">
        <v>3247</v>
      </c>
      <c r="F1386" s="26" t="s">
        <v>3248</v>
      </c>
      <c r="G1386" s="26" t="s">
        <v>3249</v>
      </c>
      <c r="H1386" s="26" t="s">
        <v>3248</v>
      </c>
      <c r="I1386" s="26" t="s">
        <v>3249</v>
      </c>
      <c r="J1386" s="26" t="s">
        <v>3250</v>
      </c>
      <c r="K1386" s="26" t="s">
        <v>3249</v>
      </c>
      <c r="N1386" s="26">
        <v>1887881</v>
      </c>
      <c r="O1386" s="26" t="s">
        <v>3251</v>
      </c>
      <c r="P1386" s="26" t="s">
        <v>7664</v>
      </c>
      <c r="Q1386" s="26" t="s">
        <v>1401</v>
      </c>
      <c r="R1386" s="26" t="s">
        <v>3253</v>
      </c>
      <c r="S1386" s="26" t="s">
        <v>3254</v>
      </c>
      <c r="T1386" s="26" t="s">
        <v>7665</v>
      </c>
      <c r="U1386" s="26" t="s">
        <v>7665</v>
      </c>
      <c r="V1386" s="26">
        <v>5</v>
      </c>
      <c r="W1386" s="26">
        <v>280</v>
      </c>
      <c r="X1386" s="26" t="s">
        <v>4432</v>
      </c>
      <c r="Y1386" s="26" t="s">
        <v>4433</v>
      </c>
      <c r="Z1386" s="26" t="s">
        <v>578</v>
      </c>
      <c r="AA1386" s="26">
        <v>1602</v>
      </c>
      <c r="AB1386" s="26" t="s">
        <v>33</v>
      </c>
      <c r="AC1386" s="26">
        <v>160207</v>
      </c>
      <c r="AD1386" s="26" t="s">
        <v>504</v>
      </c>
      <c r="AE1386" s="26" t="s">
        <v>3256</v>
      </c>
      <c r="AF1386" s="26" t="s">
        <v>4434</v>
      </c>
      <c r="AG1386" s="26">
        <v>0</v>
      </c>
      <c r="AH1386" s="26">
        <v>-6.3283490999999996</v>
      </c>
      <c r="AI1386" s="26">
        <v>107.0180084</v>
      </c>
      <c r="AL1386" t="str">
        <f t="shared" si="21"/>
        <v>0001887881_19005</v>
      </c>
      <c r="AM1386" t="s">
        <v>15379</v>
      </c>
      <c r="AN1386" t="s">
        <v>5053</v>
      </c>
      <c r="AO1386" t="s">
        <v>29</v>
      </c>
      <c r="AP1386">
        <v>1</v>
      </c>
    </row>
    <row r="1387" spans="1:42" x14ac:dyDescent="0.35">
      <c r="A1387" s="26" t="s">
        <v>3245</v>
      </c>
      <c r="B1387" s="26" t="s">
        <v>3246</v>
      </c>
      <c r="C1387" s="26" t="s">
        <v>3247</v>
      </c>
      <c r="D1387" s="26" t="s">
        <v>3246</v>
      </c>
      <c r="E1387" s="26" t="s">
        <v>3247</v>
      </c>
      <c r="F1387" s="26" t="s">
        <v>3248</v>
      </c>
      <c r="G1387" s="26" t="s">
        <v>3249</v>
      </c>
      <c r="H1387" s="26" t="s">
        <v>3248</v>
      </c>
      <c r="I1387" s="26" t="s">
        <v>3249</v>
      </c>
      <c r="J1387" s="26" t="s">
        <v>3250</v>
      </c>
      <c r="K1387" s="26" t="s">
        <v>3249</v>
      </c>
      <c r="N1387" s="26">
        <v>1887881</v>
      </c>
      <c r="O1387" s="26" t="s">
        <v>3251</v>
      </c>
      <c r="P1387" s="26" t="s">
        <v>7664</v>
      </c>
      <c r="Q1387" s="26" t="s">
        <v>1401</v>
      </c>
      <c r="R1387" s="26" t="s">
        <v>3253</v>
      </c>
      <c r="S1387" s="26" t="s">
        <v>3254</v>
      </c>
      <c r="T1387" s="26" t="s">
        <v>7665</v>
      </c>
      <c r="U1387" s="26" t="s">
        <v>7665</v>
      </c>
      <c r="V1387" s="26">
        <v>5</v>
      </c>
      <c r="W1387" s="26">
        <v>100</v>
      </c>
      <c r="X1387" s="26" t="s">
        <v>5021</v>
      </c>
      <c r="Y1387" s="26" t="s">
        <v>5022</v>
      </c>
      <c r="Z1387" s="26" t="s">
        <v>5023</v>
      </c>
      <c r="AA1387" s="26">
        <v>1602</v>
      </c>
      <c r="AB1387" s="26" t="s">
        <v>33</v>
      </c>
      <c r="AC1387" s="26">
        <v>160207</v>
      </c>
      <c r="AD1387" s="26" t="s">
        <v>504</v>
      </c>
      <c r="AE1387" s="26" t="s">
        <v>3256</v>
      </c>
      <c r="AF1387" s="26" t="s">
        <v>5024</v>
      </c>
      <c r="AG1387" s="26">
        <v>0</v>
      </c>
      <c r="AH1387" s="26">
        <v>-6.3168901999999996</v>
      </c>
      <c r="AI1387" s="26">
        <v>107.01107690000001</v>
      </c>
      <c r="AL1387" t="str">
        <f t="shared" si="21"/>
        <v>0001887881_19011</v>
      </c>
      <c r="AM1387" t="s">
        <v>15380</v>
      </c>
      <c r="AN1387" t="s">
        <v>675</v>
      </c>
      <c r="AO1387" t="s">
        <v>29</v>
      </c>
      <c r="AP1387">
        <v>4</v>
      </c>
    </row>
    <row r="1388" spans="1:42" x14ac:dyDescent="0.35">
      <c r="A1388" s="26" t="s">
        <v>3245</v>
      </c>
      <c r="B1388" s="26" t="s">
        <v>3246</v>
      </c>
      <c r="C1388" s="26" t="s">
        <v>3247</v>
      </c>
      <c r="D1388" s="26" t="s">
        <v>3246</v>
      </c>
      <c r="E1388" s="26" t="s">
        <v>3247</v>
      </c>
      <c r="F1388" s="26" t="s">
        <v>3248</v>
      </c>
      <c r="G1388" s="26" t="s">
        <v>3249</v>
      </c>
      <c r="H1388" s="26" t="s">
        <v>3248</v>
      </c>
      <c r="I1388" s="26" t="s">
        <v>3249</v>
      </c>
      <c r="J1388" s="26" t="s">
        <v>3250</v>
      </c>
      <c r="K1388" s="26" t="s">
        <v>3249</v>
      </c>
      <c r="N1388" s="26">
        <v>1887881</v>
      </c>
      <c r="O1388" s="26" t="s">
        <v>3251</v>
      </c>
      <c r="P1388" s="26" t="s">
        <v>7664</v>
      </c>
      <c r="Q1388" s="26" t="s">
        <v>1401</v>
      </c>
      <c r="R1388" s="26" t="s">
        <v>3253</v>
      </c>
      <c r="S1388" s="26" t="s">
        <v>3254</v>
      </c>
      <c r="T1388" s="26" t="s">
        <v>7665</v>
      </c>
      <c r="U1388" s="26" t="s">
        <v>7665</v>
      </c>
      <c r="V1388" s="26">
        <v>4</v>
      </c>
      <c r="W1388" s="26">
        <v>130</v>
      </c>
      <c r="X1388" s="26" t="s">
        <v>3592</v>
      </c>
      <c r="Y1388" s="26" t="s">
        <v>3593</v>
      </c>
      <c r="Z1388" s="26" t="s">
        <v>590</v>
      </c>
      <c r="AA1388" s="26">
        <v>1602</v>
      </c>
      <c r="AB1388" s="26" t="s">
        <v>33</v>
      </c>
      <c r="AC1388" s="26">
        <v>160207</v>
      </c>
      <c r="AD1388" s="26" t="s">
        <v>504</v>
      </c>
      <c r="AE1388" s="26" t="s">
        <v>3256</v>
      </c>
      <c r="AF1388" s="26" t="s">
        <v>3594</v>
      </c>
      <c r="AG1388" s="26">
        <v>0</v>
      </c>
      <c r="AH1388" s="26">
        <v>-6.2028053999999999</v>
      </c>
      <c r="AI1388" s="26">
        <v>106.9895238</v>
      </c>
      <c r="AL1388" t="str">
        <f t="shared" si="21"/>
        <v>0001887881_19015</v>
      </c>
      <c r="AM1388" t="s">
        <v>15381</v>
      </c>
      <c r="AN1388" t="s">
        <v>5058</v>
      </c>
      <c r="AO1388" t="s">
        <v>29</v>
      </c>
      <c r="AP1388">
        <v>1</v>
      </c>
    </row>
    <row r="1389" spans="1:42" x14ac:dyDescent="0.35">
      <c r="A1389" s="26" t="s">
        <v>3245</v>
      </c>
      <c r="B1389" s="26" t="s">
        <v>3246</v>
      </c>
      <c r="C1389" s="26" t="s">
        <v>3247</v>
      </c>
      <c r="D1389" s="26" t="s">
        <v>3246</v>
      </c>
      <c r="E1389" s="26" t="s">
        <v>3247</v>
      </c>
      <c r="F1389" s="26" t="s">
        <v>3248</v>
      </c>
      <c r="G1389" s="26" t="s">
        <v>3249</v>
      </c>
      <c r="H1389" s="26" t="s">
        <v>3248</v>
      </c>
      <c r="I1389" s="26" t="s">
        <v>3249</v>
      </c>
      <c r="J1389" s="26" t="s">
        <v>3250</v>
      </c>
      <c r="K1389" s="26" t="s">
        <v>3249</v>
      </c>
      <c r="N1389" s="26">
        <v>1887881</v>
      </c>
      <c r="O1389" s="26" t="s">
        <v>3251</v>
      </c>
      <c r="P1389" s="26" t="s">
        <v>7664</v>
      </c>
      <c r="Q1389" s="26" t="s">
        <v>1401</v>
      </c>
      <c r="R1389" s="26" t="s">
        <v>3253</v>
      </c>
      <c r="S1389" s="26" t="s">
        <v>3254</v>
      </c>
      <c r="T1389" s="26" t="s">
        <v>7665</v>
      </c>
      <c r="U1389" s="26" t="s">
        <v>7665</v>
      </c>
      <c r="V1389" s="26">
        <v>1</v>
      </c>
      <c r="W1389" s="26">
        <v>180</v>
      </c>
      <c r="X1389" s="26" t="s">
        <v>4444</v>
      </c>
      <c r="Y1389" s="26" t="s">
        <v>4445</v>
      </c>
      <c r="Z1389" s="26" t="s">
        <v>2919</v>
      </c>
      <c r="AA1389" s="26">
        <v>1602</v>
      </c>
      <c r="AB1389" s="26" t="s">
        <v>33</v>
      </c>
      <c r="AC1389" s="26">
        <v>160207</v>
      </c>
      <c r="AD1389" s="26" t="s">
        <v>504</v>
      </c>
      <c r="AE1389" s="26" t="s">
        <v>3256</v>
      </c>
      <c r="AF1389" s="26" t="s">
        <v>4446</v>
      </c>
      <c r="AG1389" s="26">
        <v>0</v>
      </c>
      <c r="AH1389" s="26">
        <v>-6.1763300000000001</v>
      </c>
      <c r="AI1389" s="26">
        <v>107.00397</v>
      </c>
      <c r="AL1389" t="str">
        <f t="shared" si="21"/>
        <v>0001887881_19017</v>
      </c>
      <c r="AM1389" t="s">
        <v>15382</v>
      </c>
      <c r="AN1389" t="s">
        <v>5061</v>
      </c>
      <c r="AO1389" t="s">
        <v>29</v>
      </c>
      <c r="AP1389">
        <v>1</v>
      </c>
    </row>
    <row r="1390" spans="1:42" x14ac:dyDescent="0.35">
      <c r="A1390" s="26" t="s">
        <v>3245</v>
      </c>
      <c r="B1390" s="26" t="s">
        <v>3246</v>
      </c>
      <c r="C1390" s="26" t="s">
        <v>3247</v>
      </c>
      <c r="D1390" s="26" t="s">
        <v>3246</v>
      </c>
      <c r="E1390" s="26" t="s">
        <v>3247</v>
      </c>
      <c r="F1390" s="26" t="s">
        <v>3248</v>
      </c>
      <c r="G1390" s="26" t="s">
        <v>3249</v>
      </c>
      <c r="H1390" s="26" t="s">
        <v>3248</v>
      </c>
      <c r="I1390" s="26" t="s">
        <v>3249</v>
      </c>
      <c r="J1390" s="26" t="s">
        <v>3250</v>
      </c>
      <c r="K1390" s="26" t="s">
        <v>3249</v>
      </c>
      <c r="N1390" s="26">
        <v>1887881</v>
      </c>
      <c r="O1390" s="26" t="s">
        <v>3251</v>
      </c>
      <c r="P1390" s="26" t="s">
        <v>7664</v>
      </c>
      <c r="Q1390" s="26" t="s">
        <v>1401</v>
      </c>
      <c r="R1390" s="26" t="s">
        <v>3253</v>
      </c>
      <c r="S1390" s="26" t="s">
        <v>3254</v>
      </c>
      <c r="T1390" s="26" t="s">
        <v>7665</v>
      </c>
      <c r="U1390" s="26" t="s">
        <v>7665</v>
      </c>
      <c r="V1390" s="26">
        <v>2</v>
      </c>
      <c r="W1390" s="26">
        <v>140</v>
      </c>
      <c r="X1390" s="26" t="s">
        <v>5035</v>
      </c>
      <c r="Y1390" s="26" t="s">
        <v>5036</v>
      </c>
      <c r="Z1390" s="26" t="s">
        <v>5037</v>
      </c>
      <c r="AA1390" s="26">
        <v>1602</v>
      </c>
      <c r="AB1390" s="26" t="s">
        <v>33</v>
      </c>
      <c r="AC1390" s="26">
        <v>160207</v>
      </c>
      <c r="AD1390" s="26" t="s">
        <v>504</v>
      </c>
      <c r="AE1390" s="26" t="s">
        <v>3256</v>
      </c>
      <c r="AF1390" s="26" t="s">
        <v>5038</v>
      </c>
      <c r="AG1390" s="26">
        <v>0</v>
      </c>
      <c r="AH1390" s="26">
        <v>-6.3779820000000003</v>
      </c>
      <c r="AI1390" s="26">
        <v>106.996323</v>
      </c>
      <c r="AL1390" t="str">
        <f t="shared" si="21"/>
        <v>0001887881_19018</v>
      </c>
      <c r="AM1390" t="s">
        <v>15383</v>
      </c>
      <c r="AN1390" t="s">
        <v>5064</v>
      </c>
      <c r="AO1390" t="s">
        <v>29</v>
      </c>
      <c r="AP1390">
        <v>4</v>
      </c>
    </row>
    <row r="1391" spans="1:42" x14ac:dyDescent="0.35">
      <c r="A1391" s="26" t="s">
        <v>3245</v>
      </c>
      <c r="B1391" s="26" t="s">
        <v>3246</v>
      </c>
      <c r="C1391" s="26" t="s">
        <v>3247</v>
      </c>
      <c r="D1391" s="26" t="s">
        <v>3246</v>
      </c>
      <c r="E1391" s="26" t="s">
        <v>3247</v>
      </c>
      <c r="F1391" s="26" t="s">
        <v>3248</v>
      </c>
      <c r="G1391" s="26" t="s">
        <v>3249</v>
      </c>
      <c r="H1391" s="26" t="s">
        <v>3248</v>
      </c>
      <c r="I1391" s="26" t="s">
        <v>3249</v>
      </c>
      <c r="J1391" s="26" t="s">
        <v>3250</v>
      </c>
      <c r="K1391" s="26" t="s">
        <v>3249</v>
      </c>
      <c r="N1391" s="26">
        <v>1887881</v>
      </c>
      <c r="O1391" s="26" t="s">
        <v>3251</v>
      </c>
      <c r="P1391" s="26" t="s">
        <v>7664</v>
      </c>
      <c r="Q1391" s="26" t="s">
        <v>1401</v>
      </c>
      <c r="R1391" s="26" t="s">
        <v>3253</v>
      </c>
      <c r="S1391" s="26" t="s">
        <v>3254</v>
      </c>
      <c r="T1391" s="26" t="s">
        <v>7665</v>
      </c>
      <c r="U1391" s="26" t="s">
        <v>7665</v>
      </c>
      <c r="V1391" s="26">
        <v>3</v>
      </c>
      <c r="W1391" s="26">
        <v>210</v>
      </c>
      <c r="X1391" s="26" t="s">
        <v>3637</v>
      </c>
      <c r="Y1391" s="26" t="s">
        <v>3638</v>
      </c>
      <c r="Z1391" s="26" t="s">
        <v>3639</v>
      </c>
      <c r="AA1391" s="26">
        <v>1602</v>
      </c>
      <c r="AB1391" s="26" t="s">
        <v>33</v>
      </c>
      <c r="AC1391" s="26">
        <v>160207</v>
      </c>
      <c r="AD1391" s="26" t="s">
        <v>504</v>
      </c>
      <c r="AE1391" s="26" t="s">
        <v>3256</v>
      </c>
      <c r="AF1391" s="26" t="s">
        <v>3640</v>
      </c>
      <c r="AG1391" s="26">
        <v>0</v>
      </c>
      <c r="AH1391" s="26">
        <v>-6.3255961000000003</v>
      </c>
      <c r="AI1391" s="26">
        <v>107.0108879</v>
      </c>
      <c r="AL1391" t="str">
        <f t="shared" si="21"/>
        <v>0001887881_19090</v>
      </c>
      <c r="AM1391" t="s">
        <v>15384</v>
      </c>
      <c r="AN1391" t="s">
        <v>2573</v>
      </c>
      <c r="AO1391" t="s">
        <v>29</v>
      </c>
      <c r="AP1391">
        <v>3</v>
      </c>
    </row>
    <row r="1392" spans="1:42" x14ac:dyDescent="0.35">
      <c r="A1392" s="26" t="s">
        <v>3245</v>
      </c>
      <c r="B1392" s="26" t="s">
        <v>3246</v>
      </c>
      <c r="C1392" s="26" t="s">
        <v>3247</v>
      </c>
      <c r="D1392" s="26" t="s">
        <v>3246</v>
      </c>
      <c r="E1392" s="26" t="s">
        <v>3247</v>
      </c>
      <c r="F1392" s="26" t="s">
        <v>3248</v>
      </c>
      <c r="G1392" s="26" t="s">
        <v>3249</v>
      </c>
      <c r="H1392" s="26" t="s">
        <v>3248</v>
      </c>
      <c r="I1392" s="26" t="s">
        <v>3249</v>
      </c>
      <c r="J1392" s="26" t="s">
        <v>3250</v>
      </c>
      <c r="K1392" s="26" t="s">
        <v>3249</v>
      </c>
      <c r="N1392" s="26">
        <v>1887881</v>
      </c>
      <c r="O1392" s="26" t="s">
        <v>3251</v>
      </c>
      <c r="P1392" s="26" t="s">
        <v>7664</v>
      </c>
      <c r="Q1392" s="26" t="s">
        <v>1401</v>
      </c>
      <c r="R1392" s="26" t="s">
        <v>3253</v>
      </c>
      <c r="S1392" s="26" t="s">
        <v>3254</v>
      </c>
      <c r="T1392" s="26" t="s">
        <v>7665</v>
      </c>
      <c r="U1392" s="26" t="s">
        <v>7665</v>
      </c>
      <c r="V1392" s="26">
        <v>1</v>
      </c>
      <c r="W1392" s="26">
        <v>180</v>
      </c>
      <c r="X1392" s="26">
        <v>20193</v>
      </c>
      <c r="Y1392" s="26" t="s">
        <v>5080</v>
      </c>
      <c r="Z1392" s="26" t="s">
        <v>5081</v>
      </c>
      <c r="AA1392" s="26">
        <v>1602</v>
      </c>
      <c r="AB1392" s="26" t="s">
        <v>33</v>
      </c>
      <c r="AC1392" s="26">
        <v>160207</v>
      </c>
      <c r="AD1392" s="26" t="s">
        <v>504</v>
      </c>
      <c r="AE1392" s="26" t="s">
        <v>3256</v>
      </c>
      <c r="AF1392" s="26" t="s">
        <v>5082</v>
      </c>
      <c r="AG1392" s="26">
        <v>0</v>
      </c>
      <c r="AH1392" s="26">
        <v>-6.1900164000000002</v>
      </c>
      <c r="AI1392" s="26">
        <v>107.0179387</v>
      </c>
      <c r="AL1392" t="str">
        <f t="shared" si="21"/>
        <v>0001887881_20018</v>
      </c>
      <c r="AM1392" t="s">
        <v>15385</v>
      </c>
      <c r="AN1392" t="s">
        <v>1705</v>
      </c>
      <c r="AO1392" t="s">
        <v>29</v>
      </c>
      <c r="AP1392">
        <v>1</v>
      </c>
    </row>
    <row r="1393" spans="1:42" x14ac:dyDescent="0.35">
      <c r="A1393" s="26" t="s">
        <v>3245</v>
      </c>
      <c r="B1393" s="26" t="s">
        <v>3246</v>
      </c>
      <c r="C1393" s="26" t="s">
        <v>3247</v>
      </c>
      <c r="D1393" s="26" t="s">
        <v>3246</v>
      </c>
      <c r="E1393" s="26" t="s">
        <v>3247</v>
      </c>
      <c r="F1393" s="26" t="s">
        <v>3248</v>
      </c>
      <c r="G1393" s="26" t="s">
        <v>3249</v>
      </c>
      <c r="H1393" s="26" t="s">
        <v>3248</v>
      </c>
      <c r="I1393" s="26" t="s">
        <v>3249</v>
      </c>
      <c r="J1393" s="26" t="s">
        <v>3250</v>
      </c>
      <c r="K1393" s="26" t="s">
        <v>3249</v>
      </c>
      <c r="N1393" s="26">
        <v>1887881</v>
      </c>
      <c r="O1393" s="26" t="s">
        <v>3251</v>
      </c>
      <c r="P1393" s="26" t="s">
        <v>7664</v>
      </c>
      <c r="Q1393" s="26" t="s">
        <v>1401</v>
      </c>
      <c r="R1393" s="26" t="s">
        <v>3253</v>
      </c>
      <c r="S1393" s="26" t="s">
        <v>3254</v>
      </c>
      <c r="T1393" s="26" t="s">
        <v>7665</v>
      </c>
      <c r="U1393" s="26" t="s">
        <v>7665</v>
      </c>
      <c r="V1393" s="26">
        <v>1</v>
      </c>
      <c r="W1393" s="26">
        <v>200</v>
      </c>
      <c r="X1393" s="26">
        <v>20462</v>
      </c>
      <c r="Y1393" s="26" t="s">
        <v>5089</v>
      </c>
      <c r="Z1393" s="26" t="s">
        <v>5090</v>
      </c>
      <c r="AA1393" s="26">
        <v>1602</v>
      </c>
      <c r="AB1393" s="26" t="s">
        <v>33</v>
      </c>
      <c r="AC1393" s="26">
        <v>160207</v>
      </c>
      <c r="AD1393" s="26" t="s">
        <v>504</v>
      </c>
      <c r="AE1393" s="26" t="s">
        <v>3256</v>
      </c>
      <c r="AF1393" s="26" t="s">
        <v>5091</v>
      </c>
      <c r="AG1393" s="26">
        <v>0</v>
      </c>
      <c r="AH1393" s="26">
        <v>-6.3674479000000002</v>
      </c>
      <c r="AI1393" s="26">
        <v>106.9892062</v>
      </c>
      <c r="AL1393" t="str">
        <f t="shared" si="21"/>
        <v>0001887881_20053</v>
      </c>
      <c r="AM1393" t="s">
        <v>15386</v>
      </c>
      <c r="AN1393" t="s">
        <v>5074</v>
      </c>
      <c r="AO1393" t="s">
        <v>29</v>
      </c>
      <c r="AP1393">
        <v>1</v>
      </c>
    </row>
    <row r="1394" spans="1:42" x14ac:dyDescent="0.35">
      <c r="A1394" s="26" t="s">
        <v>3245</v>
      </c>
      <c r="B1394" s="26" t="s">
        <v>3246</v>
      </c>
      <c r="C1394" s="26" t="s">
        <v>3247</v>
      </c>
      <c r="D1394" s="26" t="s">
        <v>3246</v>
      </c>
      <c r="E1394" s="26" t="s">
        <v>3247</v>
      </c>
      <c r="F1394" s="26" t="s">
        <v>3248</v>
      </c>
      <c r="G1394" s="26" t="s">
        <v>3249</v>
      </c>
      <c r="H1394" s="26" t="s">
        <v>3248</v>
      </c>
      <c r="I1394" s="26" t="s">
        <v>3249</v>
      </c>
      <c r="J1394" s="26" t="s">
        <v>3250</v>
      </c>
      <c r="K1394" s="26" t="s">
        <v>3249</v>
      </c>
      <c r="N1394" s="26">
        <v>1887881</v>
      </c>
      <c r="O1394" s="26" t="s">
        <v>3251</v>
      </c>
      <c r="P1394" s="26" t="s">
        <v>7664</v>
      </c>
      <c r="Q1394" s="26" t="s">
        <v>1401</v>
      </c>
      <c r="R1394" s="26" t="s">
        <v>3253</v>
      </c>
      <c r="S1394" s="26" t="s">
        <v>3254</v>
      </c>
      <c r="T1394" s="26" t="s">
        <v>7665</v>
      </c>
      <c r="U1394" s="26" t="s">
        <v>7665</v>
      </c>
      <c r="V1394" s="26">
        <v>3</v>
      </c>
      <c r="W1394" s="26">
        <v>100</v>
      </c>
      <c r="X1394" s="26">
        <v>20716</v>
      </c>
      <c r="Y1394" s="26" t="s">
        <v>4500</v>
      </c>
      <c r="Z1394" s="26" t="s">
        <v>683</v>
      </c>
      <c r="AA1394" s="26">
        <v>1602</v>
      </c>
      <c r="AB1394" s="26" t="s">
        <v>33</v>
      </c>
      <c r="AC1394" s="26">
        <v>160207</v>
      </c>
      <c r="AD1394" s="26" t="s">
        <v>504</v>
      </c>
      <c r="AE1394" s="26" t="s">
        <v>3256</v>
      </c>
      <c r="AF1394" s="26" t="s">
        <v>4501</v>
      </c>
      <c r="AG1394" s="26">
        <v>0</v>
      </c>
      <c r="AH1394" s="26">
        <v>-6.3311510000000002</v>
      </c>
      <c r="AI1394" s="26">
        <v>106.97109500000001</v>
      </c>
      <c r="AL1394" t="str">
        <f t="shared" si="21"/>
        <v>0001887881_20057</v>
      </c>
      <c r="AM1394" t="s">
        <v>15387</v>
      </c>
      <c r="AN1394" t="s">
        <v>1707</v>
      </c>
      <c r="AO1394" t="s">
        <v>29</v>
      </c>
      <c r="AP1394">
        <v>1</v>
      </c>
    </row>
    <row r="1395" spans="1:42" x14ac:dyDescent="0.35">
      <c r="A1395" s="26" t="s">
        <v>3245</v>
      </c>
      <c r="B1395" s="26" t="s">
        <v>3246</v>
      </c>
      <c r="C1395" s="26" t="s">
        <v>3247</v>
      </c>
      <c r="D1395" s="26" t="s">
        <v>3246</v>
      </c>
      <c r="E1395" s="26" t="s">
        <v>3247</v>
      </c>
      <c r="F1395" s="26" t="s">
        <v>3248</v>
      </c>
      <c r="G1395" s="26" t="s">
        <v>3249</v>
      </c>
      <c r="H1395" s="26" t="s">
        <v>3248</v>
      </c>
      <c r="I1395" s="26" t="s">
        <v>3249</v>
      </c>
      <c r="J1395" s="26" t="s">
        <v>3250</v>
      </c>
      <c r="K1395" s="26" t="s">
        <v>3249</v>
      </c>
      <c r="N1395" s="26">
        <v>1887881</v>
      </c>
      <c r="O1395" s="26" t="s">
        <v>3251</v>
      </c>
      <c r="P1395" s="26" t="s">
        <v>7664</v>
      </c>
      <c r="Q1395" s="26" t="s">
        <v>1401</v>
      </c>
      <c r="R1395" s="26" t="s">
        <v>3253</v>
      </c>
      <c r="S1395" s="26" t="s">
        <v>3254</v>
      </c>
      <c r="T1395" s="26" t="s">
        <v>7665</v>
      </c>
      <c r="U1395" s="26" t="s">
        <v>7665</v>
      </c>
      <c r="V1395" s="26">
        <v>6</v>
      </c>
      <c r="W1395" s="26">
        <v>610</v>
      </c>
      <c r="X1395" s="26">
        <v>35237</v>
      </c>
      <c r="Y1395" s="26" t="s">
        <v>5097</v>
      </c>
      <c r="Z1395" s="26" t="s">
        <v>1749</v>
      </c>
      <c r="AA1395" s="26">
        <v>1603</v>
      </c>
      <c r="AB1395" s="26" t="s">
        <v>715</v>
      </c>
      <c r="AC1395" s="26">
        <v>160309</v>
      </c>
      <c r="AD1395" s="26" t="s">
        <v>1747</v>
      </c>
      <c r="AE1395" s="26" t="s">
        <v>3256</v>
      </c>
      <c r="AF1395" s="26" t="s">
        <v>5098</v>
      </c>
      <c r="AG1395" s="26">
        <v>0</v>
      </c>
      <c r="AH1395" s="26">
        <v>-6.2966977999999996</v>
      </c>
      <c r="AI1395" s="26">
        <v>107.01551499999999</v>
      </c>
      <c r="AL1395" t="str">
        <f t="shared" si="21"/>
        <v>0001887881_20070</v>
      </c>
      <c r="AM1395" t="s">
        <v>15388</v>
      </c>
      <c r="AN1395" t="s">
        <v>4470</v>
      </c>
      <c r="AO1395" t="s">
        <v>4297</v>
      </c>
      <c r="AP1395">
        <v>1</v>
      </c>
    </row>
    <row r="1396" spans="1:42" x14ac:dyDescent="0.35">
      <c r="A1396" s="26" t="s">
        <v>3245</v>
      </c>
      <c r="B1396" s="26" t="s">
        <v>3246</v>
      </c>
      <c r="C1396" s="26" t="s">
        <v>3247</v>
      </c>
      <c r="D1396" s="26" t="s">
        <v>3246</v>
      </c>
      <c r="E1396" s="26" t="s">
        <v>3247</v>
      </c>
      <c r="F1396" s="26" t="s">
        <v>3248</v>
      </c>
      <c r="G1396" s="26" t="s">
        <v>3249</v>
      </c>
      <c r="H1396" s="26" t="s">
        <v>3248</v>
      </c>
      <c r="I1396" s="26" t="s">
        <v>3249</v>
      </c>
      <c r="J1396" s="26" t="s">
        <v>3250</v>
      </c>
      <c r="K1396" s="26" t="s">
        <v>3249</v>
      </c>
      <c r="N1396" s="26">
        <v>1887881</v>
      </c>
      <c r="O1396" s="26" t="s">
        <v>3251</v>
      </c>
      <c r="P1396" s="26" t="s">
        <v>7664</v>
      </c>
      <c r="Q1396" s="26" t="s">
        <v>1401</v>
      </c>
      <c r="R1396" s="26" t="s">
        <v>3253</v>
      </c>
      <c r="S1396" s="26" t="s">
        <v>3254</v>
      </c>
      <c r="T1396" s="26" t="s">
        <v>7665</v>
      </c>
      <c r="U1396" s="26" t="s">
        <v>7665</v>
      </c>
      <c r="V1396" s="26">
        <v>4</v>
      </c>
      <c r="W1396" s="26">
        <v>100</v>
      </c>
      <c r="X1396" s="26">
        <v>35247</v>
      </c>
      <c r="Y1396" s="26" t="s">
        <v>5101</v>
      </c>
      <c r="Z1396" s="26" t="s">
        <v>5102</v>
      </c>
      <c r="AA1396" s="26">
        <v>1603</v>
      </c>
      <c r="AB1396" s="26" t="s">
        <v>715</v>
      </c>
      <c r="AC1396" s="26">
        <v>160305</v>
      </c>
      <c r="AD1396" s="26" t="s">
        <v>712</v>
      </c>
      <c r="AE1396" s="26" t="s">
        <v>3256</v>
      </c>
      <c r="AF1396" s="26" t="s">
        <v>5103</v>
      </c>
      <c r="AG1396" s="26">
        <v>0</v>
      </c>
      <c r="AH1396" s="26">
        <v>-6.2379414999999998</v>
      </c>
      <c r="AI1396" s="26">
        <v>106.98502809999999</v>
      </c>
      <c r="AL1396" t="str">
        <f t="shared" si="21"/>
        <v>0001887881_20079</v>
      </c>
      <c r="AM1396" t="s">
        <v>15389</v>
      </c>
      <c r="AN1396" t="s">
        <v>3665</v>
      </c>
      <c r="AO1396" t="s">
        <v>508</v>
      </c>
      <c r="AP1396">
        <v>6</v>
      </c>
    </row>
    <row r="1397" spans="1:42" x14ac:dyDescent="0.35">
      <c r="A1397" s="26" t="s">
        <v>3245</v>
      </c>
      <c r="B1397" s="26" t="s">
        <v>3246</v>
      </c>
      <c r="C1397" s="26" t="s">
        <v>3247</v>
      </c>
      <c r="D1397" s="26" t="s">
        <v>3246</v>
      </c>
      <c r="E1397" s="26" t="s">
        <v>3247</v>
      </c>
      <c r="F1397" s="26" t="s">
        <v>3248</v>
      </c>
      <c r="G1397" s="26" t="s">
        <v>3249</v>
      </c>
      <c r="H1397" s="26" t="s">
        <v>3248</v>
      </c>
      <c r="I1397" s="26" t="s">
        <v>3249</v>
      </c>
      <c r="J1397" s="26" t="s">
        <v>3250</v>
      </c>
      <c r="K1397" s="26" t="s">
        <v>3249</v>
      </c>
      <c r="N1397" s="26">
        <v>1887881</v>
      </c>
      <c r="O1397" s="26" t="s">
        <v>3251</v>
      </c>
      <c r="P1397" s="26" t="s">
        <v>7664</v>
      </c>
      <c r="Q1397" s="26" t="s">
        <v>1401</v>
      </c>
      <c r="R1397" s="26" t="s">
        <v>3253</v>
      </c>
      <c r="S1397" s="26" t="s">
        <v>3254</v>
      </c>
      <c r="T1397" s="26" t="s">
        <v>7665</v>
      </c>
      <c r="U1397" s="26" t="s">
        <v>7665</v>
      </c>
      <c r="V1397" s="26">
        <v>4</v>
      </c>
      <c r="W1397" s="26">
        <v>230</v>
      </c>
      <c r="X1397" s="26">
        <v>35326</v>
      </c>
      <c r="Y1397" s="26" t="s">
        <v>4542</v>
      </c>
      <c r="Z1397" s="26" t="s">
        <v>1187</v>
      </c>
      <c r="AA1397" s="26">
        <v>1602</v>
      </c>
      <c r="AB1397" s="26" t="s">
        <v>33</v>
      </c>
      <c r="AC1397" s="26">
        <v>160207</v>
      </c>
      <c r="AD1397" s="26" t="s">
        <v>504</v>
      </c>
      <c r="AE1397" s="26" t="s">
        <v>3256</v>
      </c>
      <c r="AF1397" s="26" t="s">
        <v>4543</v>
      </c>
      <c r="AG1397" s="26">
        <v>0</v>
      </c>
      <c r="AH1397" s="26">
        <v>-6.2586143999999999</v>
      </c>
      <c r="AI1397" s="26">
        <v>107.07268240000001</v>
      </c>
      <c r="AL1397" t="str">
        <f t="shared" si="21"/>
        <v>0001887881_20091</v>
      </c>
      <c r="AM1397" t="s">
        <v>15390</v>
      </c>
      <c r="AN1397" t="s">
        <v>4476</v>
      </c>
      <c r="AO1397" t="s">
        <v>4297</v>
      </c>
      <c r="AP1397">
        <v>1</v>
      </c>
    </row>
    <row r="1398" spans="1:42" x14ac:dyDescent="0.35">
      <c r="A1398" s="26" t="s">
        <v>3245</v>
      </c>
      <c r="B1398" s="26" t="s">
        <v>3246</v>
      </c>
      <c r="C1398" s="26" t="s">
        <v>3247</v>
      </c>
      <c r="D1398" s="26" t="s">
        <v>3246</v>
      </c>
      <c r="E1398" s="26" t="s">
        <v>3247</v>
      </c>
      <c r="F1398" s="26" t="s">
        <v>3248</v>
      </c>
      <c r="G1398" s="26" t="s">
        <v>3249</v>
      </c>
      <c r="H1398" s="26" t="s">
        <v>3248</v>
      </c>
      <c r="I1398" s="26" t="s">
        <v>3249</v>
      </c>
      <c r="J1398" s="26" t="s">
        <v>3250</v>
      </c>
      <c r="K1398" s="26" t="s">
        <v>3249</v>
      </c>
      <c r="N1398" s="26">
        <v>1887881</v>
      </c>
      <c r="O1398" s="26" t="s">
        <v>3251</v>
      </c>
      <c r="P1398" s="26" t="s">
        <v>7664</v>
      </c>
      <c r="Q1398" s="26" t="s">
        <v>1401</v>
      </c>
      <c r="R1398" s="26" t="s">
        <v>3253</v>
      </c>
      <c r="S1398" s="26" t="s">
        <v>3254</v>
      </c>
      <c r="T1398" s="26" t="s">
        <v>7665</v>
      </c>
      <c r="U1398" s="26" t="s">
        <v>7665</v>
      </c>
      <c r="V1398" s="26">
        <v>3</v>
      </c>
      <c r="W1398" s="26">
        <v>510</v>
      </c>
      <c r="X1398" s="26">
        <v>40029</v>
      </c>
      <c r="Y1398" s="26" t="s">
        <v>5107</v>
      </c>
      <c r="Z1398" s="26" t="s">
        <v>1716</v>
      </c>
      <c r="AA1398" s="26">
        <v>1602</v>
      </c>
      <c r="AB1398" s="26" t="s">
        <v>33</v>
      </c>
      <c r="AC1398" s="26">
        <v>160207</v>
      </c>
      <c r="AD1398" s="26" t="s">
        <v>504</v>
      </c>
      <c r="AE1398" s="26" t="s">
        <v>3256</v>
      </c>
      <c r="AF1398" s="26" t="s">
        <v>5108</v>
      </c>
      <c r="AG1398" s="26">
        <v>0</v>
      </c>
      <c r="AH1398" s="26">
        <v>-6.3500329999999998</v>
      </c>
      <c r="AI1398" s="26">
        <v>107.053468</v>
      </c>
      <c r="AL1398" t="str">
        <f t="shared" si="21"/>
        <v>0001887881_20092</v>
      </c>
      <c r="AM1398" t="s">
        <v>15391</v>
      </c>
      <c r="AN1398" t="s">
        <v>4479</v>
      </c>
      <c r="AO1398" t="s">
        <v>4297</v>
      </c>
      <c r="AP1398">
        <v>1</v>
      </c>
    </row>
    <row r="1399" spans="1:42" x14ac:dyDescent="0.35">
      <c r="A1399" s="26" t="s">
        <v>3245</v>
      </c>
      <c r="B1399" s="26" t="s">
        <v>3246</v>
      </c>
      <c r="C1399" s="26" t="s">
        <v>3247</v>
      </c>
      <c r="D1399" s="26" t="s">
        <v>3246</v>
      </c>
      <c r="E1399" s="26" t="s">
        <v>3247</v>
      </c>
      <c r="F1399" s="26" t="s">
        <v>3248</v>
      </c>
      <c r="G1399" s="26" t="s">
        <v>3249</v>
      </c>
      <c r="H1399" s="26" t="s">
        <v>3248</v>
      </c>
      <c r="I1399" s="26" t="s">
        <v>3249</v>
      </c>
      <c r="J1399" s="26" t="s">
        <v>3250</v>
      </c>
      <c r="K1399" s="26" t="s">
        <v>3249</v>
      </c>
      <c r="N1399" s="26">
        <v>1887881</v>
      </c>
      <c r="O1399" s="26" t="s">
        <v>3251</v>
      </c>
      <c r="P1399" s="26" t="s">
        <v>7664</v>
      </c>
      <c r="Q1399" s="26" t="s">
        <v>1401</v>
      </c>
      <c r="R1399" s="26" t="s">
        <v>3253</v>
      </c>
      <c r="S1399" s="26" t="s">
        <v>3254</v>
      </c>
      <c r="T1399" s="26" t="s">
        <v>7665</v>
      </c>
      <c r="U1399" s="26" t="s">
        <v>7665</v>
      </c>
      <c r="V1399" s="26">
        <v>6</v>
      </c>
      <c r="W1399" s="26">
        <v>0</v>
      </c>
      <c r="X1399" s="26">
        <v>40649</v>
      </c>
      <c r="Y1399" s="26" t="s">
        <v>7666</v>
      </c>
      <c r="Z1399" s="26" t="s">
        <v>7667</v>
      </c>
      <c r="AA1399" s="26">
        <v>1602</v>
      </c>
      <c r="AB1399" s="26" t="s">
        <v>33</v>
      </c>
      <c r="AC1399" s="26">
        <v>160207</v>
      </c>
      <c r="AD1399" s="26" t="s">
        <v>504</v>
      </c>
      <c r="AE1399" s="26" t="s">
        <v>3256</v>
      </c>
      <c r="AF1399" s="26" t="s">
        <v>7668</v>
      </c>
      <c r="AG1399" s="26">
        <v>0</v>
      </c>
      <c r="AH1399" s="26">
        <v>-6.2964969000000002</v>
      </c>
      <c r="AI1399" s="26">
        <v>107.01551929999999</v>
      </c>
      <c r="AL1399" t="str">
        <f t="shared" si="21"/>
        <v>0001887881_20093</v>
      </c>
      <c r="AM1399" t="s">
        <v>15392</v>
      </c>
      <c r="AN1399" t="s">
        <v>4324</v>
      </c>
      <c r="AO1399" t="s">
        <v>4297</v>
      </c>
      <c r="AP1399">
        <v>1</v>
      </c>
    </row>
    <row r="1400" spans="1:42" x14ac:dyDescent="0.35">
      <c r="A1400" s="26" t="s">
        <v>3245</v>
      </c>
      <c r="B1400" s="26" t="s">
        <v>3246</v>
      </c>
      <c r="C1400" s="26" t="s">
        <v>3247</v>
      </c>
      <c r="D1400" s="26" t="s">
        <v>3246</v>
      </c>
      <c r="E1400" s="26" t="s">
        <v>3247</v>
      </c>
      <c r="F1400" s="26" t="s">
        <v>3248</v>
      </c>
      <c r="G1400" s="26" t="s">
        <v>3249</v>
      </c>
      <c r="H1400" s="26" t="s">
        <v>3248</v>
      </c>
      <c r="I1400" s="26" t="s">
        <v>3249</v>
      </c>
      <c r="J1400" s="26" t="s">
        <v>3250</v>
      </c>
      <c r="K1400" s="26" t="s">
        <v>3249</v>
      </c>
      <c r="N1400" s="26">
        <v>1887881</v>
      </c>
      <c r="O1400" s="26" t="s">
        <v>3251</v>
      </c>
      <c r="P1400" s="26" t="s">
        <v>7664</v>
      </c>
      <c r="Q1400" s="26" t="s">
        <v>1401</v>
      </c>
      <c r="R1400" s="26" t="s">
        <v>3253</v>
      </c>
      <c r="S1400" s="26" t="s">
        <v>3254</v>
      </c>
      <c r="T1400" s="26" t="s">
        <v>7665</v>
      </c>
      <c r="U1400" s="26" t="s">
        <v>7665</v>
      </c>
      <c r="V1400" s="26">
        <v>4</v>
      </c>
      <c r="W1400" s="26">
        <v>110</v>
      </c>
      <c r="X1400" s="26">
        <v>50034</v>
      </c>
      <c r="Y1400" s="26" t="s">
        <v>5125</v>
      </c>
      <c r="Z1400" s="26" t="s">
        <v>5126</v>
      </c>
      <c r="AA1400" s="26">
        <v>1602</v>
      </c>
      <c r="AB1400" s="26" t="s">
        <v>33</v>
      </c>
      <c r="AC1400" s="26">
        <v>160207</v>
      </c>
      <c r="AD1400" s="26" t="s">
        <v>504</v>
      </c>
      <c r="AE1400" s="26" t="s">
        <v>3256</v>
      </c>
      <c r="AF1400" s="26" t="s">
        <v>5127</v>
      </c>
      <c r="AG1400" s="26">
        <v>0</v>
      </c>
      <c r="AH1400" s="26">
        <v>-6.274737</v>
      </c>
      <c r="AI1400" s="26">
        <v>107.005503</v>
      </c>
      <c r="AL1400" t="str">
        <f t="shared" si="21"/>
        <v>0001887881_20094</v>
      </c>
      <c r="AM1400" t="s">
        <v>15393</v>
      </c>
      <c r="AN1400" t="s">
        <v>7789</v>
      </c>
      <c r="AO1400" t="s">
        <v>546</v>
      </c>
      <c r="AP1400">
        <v>5</v>
      </c>
    </row>
    <row r="1401" spans="1:42" x14ac:dyDescent="0.35">
      <c r="A1401" s="26" t="s">
        <v>3245</v>
      </c>
      <c r="B1401" s="26" t="s">
        <v>3246</v>
      </c>
      <c r="C1401" s="26" t="s">
        <v>3247</v>
      </c>
      <c r="D1401" s="26" t="s">
        <v>3246</v>
      </c>
      <c r="E1401" s="26" t="s">
        <v>3247</v>
      </c>
      <c r="F1401" s="26" t="s">
        <v>3248</v>
      </c>
      <c r="G1401" s="26" t="s">
        <v>3249</v>
      </c>
      <c r="H1401" s="26" t="s">
        <v>3248</v>
      </c>
      <c r="I1401" s="26" t="s">
        <v>3249</v>
      </c>
      <c r="J1401" s="26" t="s">
        <v>3250</v>
      </c>
      <c r="K1401" s="26" t="s">
        <v>3249</v>
      </c>
      <c r="N1401" s="26">
        <v>1887881</v>
      </c>
      <c r="O1401" s="26" t="s">
        <v>3251</v>
      </c>
      <c r="P1401" s="26" t="s">
        <v>7664</v>
      </c>
      <c r="Q1401" s="26" t="s">
        <v>1401</v>
      </c>
      <c r="R1401" s="26" t="s">
        <v>3253</v>
      </c>
      <c r="S1401" s="26" t="s">
        <v>3254</v>
      </c>
      <c r="T1401" s="26" t="s">
        <v>7665</v>
      </c>
      <c r="U1401" s="26" t="s">
        <v>7665</v>
      </c>
      <c r="V1401" s="26">
        <v>1</v>
      </c>
      <c r="W1401" s="26">
        <v>0</v>
      </c>
      <c r="X1401" s="26">
        <v>50085</v>
      </c>
      <c r="Y1401" s="26" t="s">
        <v>5132</v>
      </c>
      <c r="Z1401" s="26" t="s">
        <v>5133</v>
      </c>
      <c r="AA1401" s="26">
        <v>1602</v>
      </c>
      <c r="AB1401" s="26" t="s">
        <v>33</v>
      </c>
      <c r="AC1401" s="26">
        <v>160207</v>
      </c>
      <c r="AD1401" s="26" t="s">
        <v>504</v>
      </c>
      <c r="AE1401" s="26" t="s">
        <v>3256</v>
      </c>
      <c r="AF1401" s="26" t="s">
        <v>5134</v>
      </c>
      <c r="AG1401" s="26">
        <v>0</v>
      </c>
      <c r="AH1401" s="26">
        <v>-6.3715373</v>
      </c>
      <c r="AI1401" s="26">
        <v>106.98721860000001</v>
      </c>
      <c r="AL1401" t="str">
        <f t="shared" si="21"/>
        <v>0001887881_20103</v>
      </c>
      <c r="AM1401" t="s">
        <v>15394</v>
      </c>
      <c r="AN1401" t="s">
        <v>4484</v>
      </c>
      <c r="AO1401" t="s">
        <v>4297</v>
      </c>
      <c r="AP1401">
        <v>2</v>
      </c>
    </row>
    <row r="1402" spans="1:42" x14ac:dyDescent="0.35">
      <c r="A1402" s="26" t="s">
        <v>3245</v>
      </c>
      <c r="B1402" s="26" t="s">
        <v>3246</v>
      </c>
      <c r="C1402" s="26" t="s">
        <v>3247</v>
      </c>
      <c r="D1402" s="26" t="s">
        <v>3246</v>
      </c>
      <c r="E1402" s="26" t="s">
        <v>3247</v>
      </c>
      <c r="F1402" s="26" t="s">
        <v>3248</v>
      </c>
      <c r="G1402" s="26" t="s">
        <v>3249</v>
      </c>
      <c r="H1402" s="26" t="s">
        <v>3248</v>
      </c>
      <c r="I1402" s="26" t="s">
        <v>3249</v>
      </c>
      <c r="J1402" s="26" t="s">
        <v>3250</v>
      </c>
      <c r="K1402" s="26" t="s">
        <v>3249</v>
      </c>
      <c r="N1402" s="26">
        <v>1887881</v>
      </c>
      <c r="O1402" s="26" t="s">
        <v>3251</v>
      </c>
      <c r="P1402" s="26" t="s">
        <v>7664</v>
      </c>
      <c r="Q1402" s="26" t="s">
        <v>1401</v>
      </c>
      <c r="R1402" s="26" t="s">
        <v>3253</v>
      </c>
      <c r="S1402" s="26" t="s">
        <v>3254</v>
      </c>
      <c r="T1402" s="26" t="s">
        <v>7665</v>
      </c>
      <c r="U1402" s="26" t="s">
        <v>7665</v>
      </c>
      <c r="V1402" s="26">
        <v>4</v>
      </c>
      <c r="W1402" s="26">
        <v>100</v>
      </c>
      <c r="X1402" s="26">
        <v>50244</v>
      </c>
      <c r="Y1402" s="26" t="s">
        <v>4580</v>
      </c>
      <c r="Z1402" s="26" t="s">
        <v>4581</v>
      </c>
      <c r="AA1402" s="26">
        <v>1602</v>
      </c>
      <c r="AB1402" s="26" t="s">
        <v>33</v>
      </c>
      <c r="AC1402" s="26">
        <v>160207</v>
      </c>
      <c r="AD1402" s="26" t="s">
        <v>504</v>
      </c>
      <c r="AE1402" s="26" t="s">
        <v>3256</v>
      </c>
      <c r="AF1402" s="26" t="s">
        <v>4582</v>
      </c>
      <c r="AG1402" s="26">
        <v>0</v>
      </c>
      <c r="AH1402" s="26">
        <v>-6.27148666666666</v>
      </c>
      <c r="AI1402" s="26">
        <v>107.003006666666</v>
      </c>
      <c r="AL1402" t="str">
        <f t="shared" si="21"/>
        <v>0001887881_20106</v>
      </c>
      <c r="AM1402" t="s">
        <v>15395</v>
      </c>
      <c r="AN1402" t="s">
        <v>4487</v>
      </c>
      <c r="AO1402" t="s">
        <v>4297</v>
      </c>
      <c r="AP1402">
        <v>1</v>
      </c>
    </row>
    <row r="1403" spans="1:42" x14ac:dyDescent="0.35">
      <c r="A1403" s="26" t="s">
        <v>3245</v>
      </c>
      <c r="B1403" s="26" t="s">
        <v>3246</v>
      </c>
      <c r="C1403" s="26" t="s">
        <v>3247</v>
      </c>
      <c r="D1403" s="26" t="s">
        <v>3246</v>
      </c>
      <c r="E1403" s="26" t="s">
        <v>3247</v>
      </c>
      <c r="F1403" s="26" t="s">
        <v>3248</v>
      </c>
      <c r="G1403" s="26" t="s">
        <v>3249</v>
      </c>
      <c r="H1403" s="26" t="s">
        <v>3248</v>
      </c>
      <c r="I1403" s="26" t="s">
        <v>3249</v>
      </c>
      <c r="J1403" s="26" t="s">
        <v>3250</v>
      </c>
      <c r="K1403" s="26" t="s">
        <v>3249</v>
      </c>
      <c r="N1403" s="26">
        <v>1887881</v>
      </c>
      <c r="O1403" s="26" t="s">
        <v>3251</v>
      </c>
      <c r="P1403" s="26" t="s">
        <v>7664</v>
      </c>
      <c r="Q1403" s="26" t="s">
        <v>1401</v>
      </c>
      <c r="R1403" s="26" t="s">
        <v>3253</v>
      </c>
      <c r="S1403" s="26" t="s">
        <v>3254</v>
      </c>
      <c r="T1403" s="26" t="s">
        <v>7665</v>
      </c>
      <c r="U1403" s="26" t="s">
        <v>7665</v>
      </c>
      <c r="V1403" s="26">
        <v>6</v>
      </c>
      <c r="W1403" s="26">
        <v>100</v>
      </c>
      <c r="X1403" s="26">
        <v>50385</v>
      </c>
      <c r="Y1403" s="26" t="s">
        <v>5146</v>
      </c>
      <c r="Z1403" s="26" t="s">
        <v>693</v>
      </c>
      <c r="AA1403" s="26">
        <v>1602</v>
      </c>
      <c r="AB1403" s="26" t="s">
        <v>33</v>
      </c>
      <c r="AC1403" s="26">
        <v>160207</v>
      </c>
      <c r="AD1403" s="26" t="s">
        <v>504</v>
      </c>
      <c r="AE1403" s="26" t="s">
        <v>4303</v>
      </c>
      <c r="AF1403" s="26" t="s">
        <v>5147</v>
      </c>
      <c r="AG1403" s="26">
        <v>0</v>
      </c>
      <c r="AH1403" s="26">
        <v>-6.2447936999999998</v>
      </c>
      <c r="AI1403" s="26">
        <v>107.0036501</v>
      </c>
      <c r="AL1403" t="str">
        <f t="shared" si="21"/>
        <v>0001887881_20121</v>
      </c>
      <c r="AM1403" t="s">
        <v>15396</v>
      </c>
      <c r="AN1403" t="s">
        <v>15558</v>
      </c>
      <c r="AO1403" t="s">
        <v>508</v>
      </c>
      <c r="AP1403">
        <v>1</v>
      </c>
    </row>
    <row r="1404" spans="1:42" x14ac:dyDescent="0.35">
      <c r="A1404" s="26" t="s">
        <v>3245</v>
      </c>
      <c r="B1404" s="26" t="s">
        <v>3246</v>
      </c>
      <c r="C1404" s="26" t="s">
        <v>3247</v>
      </c>
      <c r="D1404" s="26" t="s">
        <v>3246</v>
      </c>
      <c r="E1404" s="26" t="s">
        <v>3247</v>
      </c>
      <c r="F1404" s="26" t="s">
        <v>3248</v>
      </c>
      <c r="G1404" s="26" t="s">
        <v>3249</v>
      </c>
      <c r="H1404" s="26" t="s">
        <v>3248</v>
      </c>
      <c r="I1404" s="26" t="s">
        <v>3249</v>
      </c>
      <c r="J1404" s="26" t="s">
        <v>3250</v>
      </c>
      <c r="K1404" s="26" t="s">
        <v>3249</v>
      </c>
      <c r="N1404" s="26">
        <v>1887881</v>
      </c>
      <c r="O1404" s="26" t="s">
        <v>3251</v>
      </c>
      <c r="P1404" s="26" t="s">
        <v>7664</v>
      </c>
      <c r="Q1404" s="26" t="s">
        <v>1401</v>
      </c>
      <c r="R1404" s="26" t="s">
        <v>3253</v>
      </c>
      <c r="S1404" s="26" t="s">
        <v>3254</v>
      </c>
      <c r="T1404" s="26" t="s">
        <v>7665</v>
      </c>
      <c r="U1404" s="26" t="s">
        <v>7665</v>
      </c>
      <c r="V1404" s="26">
        <v>6</v>
      </c>
      <c r="W1404" s="26">
        <v>0</v>
      </c>
      <c r="X1404" s="26">
        <v>50518</v>
      </c>
      <c r="Y1404" s="26" t="s">
        <v>4592</v>
      </c>
      <c r="Z1404" s="26" t="s">
        <v>4593</v>
      </c>
      <c r="AA1404" s="26">
        <v>1602</v>
      </c>
      <c r="AB1404" s="26" t="s">
        <v>33</v>
      </c>
      <c r="AC1404" s="26">
        <v>160207</v>
      </c>
      <c r="AD1404" s="26" t="s">
        <v>504</v>
      </c>
      <c r="AE1404" s="26" t="s">
        <v>3256</v>
      </c>
      <c r="AF1404" s="26" t="s">
        <v>4594</v>
      </c>
      <c r="AG1404" s="26">
        <v>0</v>
      </c>
      <c r="AH1404" s="26">
        <v>-6.2662440999999998</v>
      </c>
      <c r="AI1404" s="26">
        <v>106.9718325</v>
      </c>
      <c r="AL1404" t="str">
        <f t="shared" si="21"/>
        <v>0001887881_20132</v>
      </c>
      <c r="AM1404" t="s">
        <v>15397</v>
      </c>
      <c r="AN1404" t="s">
        <v>3671</v>
      </c>
      <c r="AO1404" t="s">
        <v>508</v>
      </c>
      <c r="AP1404">
        <v>5</v>
      </c>
    </row>
    <row r="1405" spans="1:42" x14ac:dyDescent="0.35">
      <c r="A1405" s="26" t="s">
        <v>3245</v>
      </c>
      <c r="B1405" s="26" t="s">
        <v>3246</v>
      </c>
      <c r="C1405" s="26" t="s">
        <v>3247</v>
      </c>
      <c r="D1405" s="26" t="s">
        <v>3246</v>
      </c>
      <c r="E1405" s="26" t="s">
        <v>3247</v>
      </c>
      <c r="F1405" s="26" t="s">
        <v>3248</v>
      </c>
      <c r="G1405" s="26" t="s">
        <v>3249</v>
      </c>
      <c r="H1405" s="26" t="s">
        <v>3248</v>
      </c>
      <c r="I1405" s="26" t="s">
        <v>3249</v>
      </c>
      <c r="J1405" s="26" t="s">
        <v>3250</v>
      </c>
      <c r="K1405" s="26" t="s">
        <v>3249</v>
      </c>
      <c r="N1405" s="26">
        <v>1887881</v>
      </c>
      <c r="O1405" s="26" t="s">
        <v>3251</v>
      </c>
      <c r="P1405" s="26" t="s">
        <v>7664</v>
      </c>
      <c r="Q1405" s="26" t="s">
        <v>1401</v>
      </c>
      <c r="R1405" s="26" t="s">
        <v>3253</v>
      </c>
      <c r="S1405" s="26" t="s">
        <v>3254</v>
      </c>
      <c r="T1405" s="26" t="s">
        <v>7665</v>
      </c>
      <c r="U1405" s="26" t="s">
        <v>7665</v>
      </c>
      <c r="V1405" s="26">
        <v>5</v>
      </c>
      <c r="W1405" s="26">
        <v>420</v>
      </c>
      <c r="X1405" s="26">
        <v>60002</v>
      </c>
      <c r="Y1405" s="26" t="s">
        <v>5152</v>
      </c>
      <c r="Z1405" s="26" t="s">
        <v>5153</v>
      </c>
      <c r="AA1405" s="26">
        <v>1602</v>
      </c>
      <c r="AB1405" s="26" t="s">
        <v>33</v>
      </c>
      <c r="AC1405" s="26">
        <v>160207</v>
      </c>
      <c r="AD1405" s="26" t="s">
        <v>504</v>
      </c>
      <c r="AE1405" s="26" t="s">
        <v>3256</v>
      </c>
      <c r="AF1405" s="26" t="s">
        <v>5154</v>
      </c>
      <c r="AG1405" s="26">
        <v>0</v>
      </c>
      <c r="AH1405" s="26">
        <v>-6.3471007000000004</v>
      </c>
      <c r="AI1405" s="26">
        <v>106.9774903</v>
      </c>
      <c r="AL1405" t="str">
        <f t="shared" si="21"/>
        <v>0001887881_20190</v>
      </c>
      <c r="AM1405" t="s">
        <v>15398</v>
      </c>
      <c r="AN1405" t="s">
        <v>1711</v>
      </c>
      <c r="AO1405" t="s">
        <v>29</v>
      </c>
      <c r="AP1405">
        <v>2</v>
      </c>
    </row>
    <row r="1406" spans="1:42" x14ac:dyDescent="0.35">
      <c r="A1406" s="26" t="s">
        <v>3245</v>
      </c>
      <c r="B1406" s="26" t="s">
        <v>3246</v>
      </c>
      <c r="C1406" s="26" t="s">
        <v>3247</v>
      </c>
      <c r="D1406" s="26" t="s">
        <v>3246</v>
      </c>
      <c r="E1406" s="26" t="s">
        <v>3247</v>
      </c>
      <c r="F1406" s="26" t="s">
        <v>3248</v>
      </c>
      <c r="G1406" s="26" t="s">
        <v>3249</v>
      </c>
      <c r="H1406" s="26" t="s">
        <v>3248</v>
      </c>
      <c r="I1406" s="26" t="s">
        <v>3249</v>
      </c>
      <c r="J1406" s="26" t="s">
        <v>3250</v>
      </c>
      <c r="K1406" s="26" t="s">
        <v>3249</v>
      </c>
      <c r="N1406" s="26">
        <v>1887881</v>
      </c>
      <c r="O1406" s="26" t="s">
        <v>3251</v>
      </c>
      <c r="P1406" s="26" t="s">
        <v>7664</v>
      </c>
      <c r="Q1406" s="26" t="s">
        <v>1401</v>
      </c>
      <c r="R1406" s="26" t="s">
        <v>3253</v>
      </c>
      <c r="S1406" s="26" t="s">
        <v>3254</v>
      </c>
      <c r="T1406" s="26" t="s">
        <v>7665</v>
      </c>
      <c r="U1406" s="26" t="s">
        <v>7665</v>
      </c>
      <c r="V1406" s="26">
        <v>3</v>
      </c>
      <c r="W1406" s="26">
        <v>220</v>
      </c>
      <c r="X1406" s="26">
        <v>60005</v>
      </c>
      <c r="Y1406" s="26" t="s">
        <v>3720</v>
      </c>
      <c r="Z1406" s="26" t="s">
        <v>1797</v>
      </c>
      <c r="AA1406" s="26">
        <v>1602</v>
      </c>
      <c r="AB1406" s="26" t="s">
        <v>33</v>
      </c>
      <c r="AC1406" s="26">
        <v>160207</v>
      </c>
      <c r="AD1406" s="26" t="s">
        <v>504</v>
      </c>
      <c r="AE1406" s="26" t="s">
        <v>3256</v>
      </c>
      <c r="AF1406" s="26" t="s">
        <v>3721</v>
      </c>
      <c r="AG1406" s="26">
        <v>0</v>
      </c>
      <c r="AH1406" s="26">
        <v>-6.2695898999999997</v>
      </c>
      <c r="AI1406" s="26">
        <v>107.0235862</v>
      </c>
      <c r="AL1406" t="str">
        <f t="shared" si="21"/>
        <v>0001887881_20191</v>
      </c>
      <c r="AM1406" t="s">
        <v>15399</v>
      </c>
      <c r="AN1406" t="s">
        <v>3674</v>
      </c>
      <c r="AO1406" t="s">
        <v>508</v>
      </c>
      <c r="AP1406">
        <v>1</v>
      </c>
    </row>
    <row r="1407" spans="1:42" x14ac:dyDescent="0.35">
      <c r="A1407" s="26" t="s">
        <v>3245</v>
      </c>
      <c r="B1407" s="26" t="s">
        <v>3246</v>
      </c>
      <c r="C1407" s="26" t="s">
        <v>3247</v>
      </c>
      <c r="D1407" s="26" t="s">
        <v>3246</v>
      </c>
      <c r="E1407" s="26" t="s">
        <v>3247</v>
      </c>
      <c r="F1407" s="26" t="s">
        <v>3248</v>
      </c>
      <c r="G1407" s="26" t="s">
        <v>3249</v>
      </c>
      <c r="H1407" s="26" t="s">
        <v>3248</v>
      </c>
      <c r="I1407" s="26" t="s">
        <v>3249</v>
      </c>
      <c r="J1407" s="26" t="s">
        <v>3250</v>
      </c>
      <c r="K1407" s="26" t="s">
        <v>3249</v>
      </c>
      <c r="N1407" s="26">
        <v>1887881</v>
      </c>
      <c r="O1407" s="26" t="s">
        <v>3251</v>
      </c>
      <c r="P1407" s="26" t="s">
        <v>7664</v>
      </c>
      <c r="Q1407" s="26" t="s">
        <v>1401</v>
      </c>
      <c r="R1407" s="26" t="s">
        <v>3253</v>
      </c>
      <c r="S1407" s="26" t="s">
        <v>3254</v>
      </c>
      <c r="T1407" s="26" t="s">
        <v>7665</v>
      </c>
      <c r="U1407" s="26" t="s">
        <v>7665</v>
      </c>
      <c r="V1407" s="26">
        <v>5</v>
      </c>
      <c r="W1407" s="26">
        <v>840</v>
      </c>
      <c r="X1407" s="26">
        <v>70205</v>
      </c>
      <c r="Y1407" s="26" t="s">
        <v>5157</v>
      </c>
      <c r="Z1407" s="26" t="s">
        <v>5158</v>
      </c>
      <c r="AA1407" s="26">
        <v>1602</v>
      </c>
      <c r="AB1407" s="26" t="s">
        <v>33</v>
      </c>
      <c r="AC1407" s="26">
        <v>160207</v>
      </c>
      <c r="AD1407" s="26" t="s">
        <v>504</v>
      </c>
      <c r="AE1407" s="26" t="s">
        <v>3256</v>
      </c>
      <c r="AF1407" s="26" t="s">
        <v>5159</v>
      </c>
      <c r="AG1407" s="26">
        <v>0</v>
      </c>
      <c r="AH1407" s="26">
        <v>-6.3087612999999996</v>
      </c>
      <c r="AI1407" s="26">
        <v>107.0207759</v>
      </c>
      <c r="AL1407" t="str">
        <f t="shared" si="21"/>
        <v>0001887881_20193</v>
      </c>
      <c r="AM1407" t="s">
        <v>15400</v>
      </c>
      <c r="AN1407" t="s">
        <v>5081</v>
      </c>
      <c r="AO1407" t="s">
        <v>29</v>
      </c>
      <c r="AP1407">
        <v>1</v>
      </c>
    </row>
    <row r="1408" spans="1:42" x14ac:dyDescent="0.35">
      <c r="A1408" s="26" t="s">
        <v>3245</v>
      </c>
      <c r="B1408" s="26" t="s">
        <v>3246</v>
      </c>
      <c r="C1408" s="26" t="s">
        <v>3247</v>
      </c>
      <c r="D1408" s="26" t="s">
        <v>3246</v>
      </c>
      <c r="E1408" s="26" t="s">
        <v>3247</v>
      </c>
      <c r="F1408" s="26" t="s">
        <v>3248</v>
      </c>
      <c r="G1408" s="26" t="s">
        <v>3249</v>
      </c>
      <c r="H1408" s="26" t="s">
        <v>3248</v>
      </c>
      <c r="I1408" s="26" t="s">
        <v>3249</v>
      </c>
      <c r="J1408" s="26" t="s">
        <v>3250</v>
      </c>
      <c r="K1408" s="26" t="s">
        <v>3249</v>
      </c>
      <c r="N1408" s="26">
        <v>1887881</v>
      </c>
      <c r="O1408" s="26" t="s">
        <v>3251</v>
      </c>
      <c r="P1408" s="26" t="s">
        <v>7664</v>
      </c>
      <c r="Q1408" s="26" t="s">
        <v>1401</v>
      </c>
      <c r="R1408" s="26" t="s">
        <v>3253</v>
      </c>
      <c r="S1408" s="26" t="s">
        <v>3254</v>
      </c>
      <c r="T1408" s="26" t="s">
        <v>7665</v>
      </c>
      <c r="U1408" s="26" t="s">
        <v>7665</v>
      </c>
      <c r="V1408" s="26">
        <v>5</v>
      </c>
      <c r="W1408" s="26">
        <v>300</v>
      </c>
      <c r="X1408" s="26">
        <v>80029</v>
      </c>
      <c r="Y1408" s="26" t="s">
        <v>4619</v>
      </c>
      <c r="Z1408" s="26" t="s">
        <v>1477</v>
      </c>
      <c r="AA1408" s="26">
        <v>1602</v>
      </c>
      <c r="AB1408" s="26" t="s">
        <v>33</v>
      </c>
      <c r="AC1408" s="26">
        <v>160207</v>
      </c>
      <c r="AD1408" s="26" t="s">
        <v>504</v>
      </c>
      <c r="AE1408" s="26" t="s">
        <v>3256</v>
      </c>
      <c r="AF1408" s="26" t="s">
        <v>4620</v>
      </c>
      <c r="AG1408" s="26">
        <v>0</v>
      </c>
      <c r="AH1408" s="26">
        <v>-6.3216178999999997</v>
      </c>
      <c r="AI1408" s="26">
        <v>107.04707879999999</v>
      </c>
      <c r="AL1408" t="str">
        <f t="shared" si="21"/>
        <v>0001887881_202865</v>
      </c>
      <c r="AM1408" t="s">
        <v>15401</v>
      </c>
      <c r="AN1408" t="s">
        <v>2364</v>
      </c>
      <c r="AO1408" t="s">
        <v>546</v>
      </c>
      <c r="AP1408">
        <v>3</v>
      </c>
    </row>
    <row r="1409" spans="1:42" x14ac:dyDescent="0.35">
      <c r="A1409" s="26" t="s">
        <v>3245</v>
      </c>
      <c r="B1409" s="26" t="s">
        <v>3246</v>
      </c>
      <c r="C1409" s="26" t="s">
        <v>3247</v>
      </c>
      <c r="D1409" s="26" t="s">
        <v>3246</v>
      </c>
      <c r="E1409" s="26" t="s">
        <v>3247</v>
      </c>
      <c r="F1409" s="26" t="s">
        <v>3248</v>
      </c>
      <c r="G1409" s="26" t="s">
        <v>3249</v>
      </c>
      <c r="H1409" s="26" t="s">
        <v>3248</v>
      </c>
      <c r="I1409" s="26" t="s">
        <v>3249</v>
      </c>
      <c r="J1409" s="26" t="s">
        <v>3250</v>
      </c>
      <c r="K1409" s="26" t="s">
        <v>3249</v>
      </c>
      <c r="N1409" s="26">
        <v>1887881</v>
      </c>
      <c r="O1409" s="26" t="s">
        <v>3251</v>
      </c>
      <c r="P1409" s="26" t="s">
        <v>7664</v>
      </c>
      <c r="Q1409" s="26" t="s">
        <v>1401</v>
      </c>
      <c r="R1409" s="26" t="s">
        <v>3253</v>
      </c>
      <c r="S1409" s="26" t="s">
        <v>3254</v>
      </c>
      <c r="T1409" s="26" t="s">
        <v>7665</v>
      </c>
      <c r="U1409" s="26" t="s">
        <v>7665</v>
      </c>
      <c r="V1409" s="26">
        <v>5</v>
      </c>
      <c r="W1409" s="26">
        <v>270</v>
      </c>
      <c r="X1409" s="26">
        <v>90216</v>
      </c>
      <c r="Y1409" s="26" t="s">
        <v>4628</v>
      </c>
      <c r="Z1409" s="26" t="s">
        <v>1479</v>
      </c>
      <c r="AA1409" s="26">
        <v>1602</v>
      </c>
      <c r="AB1409" s="26" t="s">
        <v>33</v>
      </c>
      <c r="AC1409" s="26">
        <v>160207</v>
      </c>
      <c r="AD1409" s="26" t="s">
        <v>504</v>
      </c>
      <c r="AE1409" s="26" t="s">
        <v>3256</v>
      </c>
      <c r="AF1409" s="26" t="s">
        <v>4629</v>
      </c>
      <c r="AG1409" s="26">
        <v>0</v>
      </c>
      <c r="AH1409" s="26">
        <v>-6.2693970999999999</v>
      </c>
      <c r="AI1409" s="26">
        <v>107.0233255</v>
      </c>
      <c r="AL1409" t="str">
        <f t="shared" si="21"/>
        <v>0001887881_20288</v>
      </c>
      <c r="AM1409" t="s">
        <v>15402</v>
      </c>
      <c r="AN1409" t="s">
        <v>4490</v>
      </c>
      <c r="AO1409" t="s">
        <v>4297</v>
      </c>
      <c r="AP1409">
        <v>2</v>
      </c>
    </row>
    <row r="1410" spans="1:42" x14ac:dyDescent="0.35">
      <c r="A1410" s="26" t="s">
        <v>3245</v>
      </c>
      <c r="B1410" s="26" t="s">
        <v>3246</v>
      </c>
      <c r="C1410" s="26" t="s">
        <v>3247</v>
      </c>
      <c r="D1410" s="26" t="s">
        <v>3246</v>
      </c>
      <c r="E1410" s="26" t="s">
        <v>3247</v>
      </c>
      <c r="F1410" s="26" t="s">
        <v>3248</v>
      </c>
      <c r="G1410" s="26" t="s">
        <v>3249</v>
      </c>
      <c r="H1410" s="26" t="s">
        <v>3248</v>
      </c>
      <c r="I1410" s="26" t="s">
        <v>3249</v>
      </c>
      <c r="J1410" s="26" t="s">
        <v>3250</v>
      </c>
      <c r="K1410" s="26" t="s">
        <v>3249</v>
      </c>
      <c r="N1410" s="26">
        <v>1887881</v>
      </c>
      <c r="O1410" s="26" t="s">
        <v>3251</v>
      </c>
      <c r="P1410" s="26" t="s">
        <v>7664</v>
      </c>
      <c r="Q1410" s="26" t="s">
        <v>1401</v>
      </c>
      <c r="R1410" s="26" t="s">
        <v>3253</v>
      </c>
      <c r="S1410" s="26" t="s">
        <v>3254</v>
      </c>
      <c r="T1410" s="26" t="s">
        <v>7665</v>
      </c>
      <c r="U1410" s="26" t="s">
        <v>7665</v>
      </c>
      <c r="V1410" s="26">
        <v>4</v>
      </c>
      <c r="W1410" s="26">
        <v>100</v>
      </c>
      <c r="X1410" s="26">
        <v>90252</v>
      </c>
      <c r="Y1410" s="26" t="s">
        <v>4637</v>
      </c>
      <c r="Z1410" s="26" t="s">
        <v>4638</v>
      </c>
      <c r="AA1410" s="26">
        <v>1602</v>
      </c>
      <c r="AB1410" s="26" t="s">
        <v>33</v>
      </c>
      <c r="AC1410" s="26">
        <v>160207</v>
      </c>
      <c r="AD1410" s="26" t="s">
        <v>504</v>
      </c>
      <c r="AE1410" s="26" t="s">
        <v>3256</v>
      </c>
      <c r="AF1410" s="26" t="s">
        <v>4639</v>
      </c>
      <c r="AG1410" s="26">
        <v>0</v>
      </c>
      <c r="AH1410" s="26">
        <v>-6.2810480999999996</v>
      </c>
      <c r="AI1410" s="26">
        <v>107.0068875</v>
      </c>
      <c r="AL1410" t="str">
        <f t="shared" si="21"/>
        <v>0001887881_20348</v>
      </c>
      <c r="AM1410" t="s">
        <v>15403</v>
      </c>
      <c r="AN1410" t="s">
        <v>4493</v>
      </c>
      <c r="AO1410" t="s">
        <v>4297</v>
      </c>
      <c r="AP1410">
        <v>2</v>
      </c>
    </row>
    <row r="1411" spans="1:42" x14ac:dyDescent="0.35">
      <c r="A1411" s="26" t="s">
        <v>3245</v>
      </c>
      <c r="B1411" s="26" t="s">
        <v>3246</v>
      </c>
      <c r="C1411" s="26" t="s">
        <v>3247</v>
      </c>
      <c r="D1411" s="26" t="s">
        <v>3246</v>
      </c>
      <c r="E1411" s="26" t="s">
        <v>3247</v>
      </c>
      <c r="F1411" s="26" t="s">
        <v>3248</v>
      </c>
      <c r="G1411" s="26" t="s">
        <v>3249</v>
      </c>
      <c r="H1411" s="26" t="s">
        <v>3248</v>
      </c>
      <c r="I1411" s="26" t="s">
        <v>3249</v>
      </c>
      <c r="J1411" s="26" t="s">
        <v>3250</v>
      </c>
      <c r="K1411" s="26" t="s">
        <v>3249</v>
      </c>
      <c r="N1411" s="26">
        <v>1887881</v>
      </c>
      <c r="O1411" s="26" t="s">
        <v>3251</v>
      </c>
      <c r="P1411" s="26" t="s">
        <v>7664</v>
      </c>
      <c r="Q1411" s="26" t="s">
        <v>1401</v>
      </c>
      <c r="R1411" s="26" t="s">
        <v>3253</v>
      </c>
      <c r="S1411" s="26" t="s">
        <v>3254</v>
      </c>
      <c r="T1411" s="26" t="s">
        <v>7665</v>
      </c>
      <c r="U1411" s="26" t="s">
        <v>7665</v>
      </c>
      <c r="V1411" s="26">
        <v>6</v>
      </c>
      <c r="W1411" s="26">
        <v>550</v>
      </c>
      <c r="X1411" s="26">
        <v>90314</v>
      </c>
      <c r="Y1411" s="26" t="s">
        <v>5178</v>
      </c>
      <c r="Z1411" s="26" t="s">
        <v>2108</v>
      </c>
      <c r="AA1411" s="26">
        <v>1602</v>
      </c>
      <c r="AB1411" s="26" t="s">
        <v>33</v>
      </c>
      <c r="AC1411" s="26">
        <v>160207</v>
      </c>
      <c r="AD1411" s="26" t="s">
        <v>504</v>
      </c>
      <c r="AE1411" s="26" t="s">
        <v>3256</v>
      </c>
      <c r="AF1411" s="26" t="s">
        <v>5179</v>
      </c>
      <c r="AG1411" s="26">
        <v>0</v>
      </c>
      <c r="AH1411" s="26">
        <v>-6.2967677999999996</v>
      </c>
      <c r="AI1411" s="26">
        <v>107.01793259999999</v>
      </c>
      <c r="AL1411" t="str">
        <f t="shared" si="21"/>
        <v>0001887881_20357</v>
      </c>
      <c r="AM1411" t="s">
        <v>15404</v>
      </c>
      <c r="AN1411" t="s">
        <v>2055</v>
      </c>
      <c r="AO1411" t="s">
        <v>4297</v>
      </c>
      <c r="AP1411">
        <v>1</v>
      </c>
    </row>
    <row r="1412" spans="1:42" x14ac:dyDescent="0.35">
      <c r="A1412" s="26" t="s">
        <v>3245</v>
      </c>
      <c r="B1412" s="26" t="s">
        <v>3246</v>
      </c>
      <c r="C1412" s="26" t="s">
        <v>3247</v>
      </c>
      <c r="D1412" s="26" t="s">
        <v>3246</v>
      </c>
      <c r="E1412" s="26" t="s">
        <v>3247</v>
      </c>
      <c r="F1412" s="26" t="s">
        <v>3248</v>
      </c>
      <c r="G1412" s="26" t="s">
        <v>3249</v>
      </c>
      <c r="H1412" s="26" t="s">
        <v>3248</v>
      </c>
      <c r="I1412" s="26" t="s">
        <v>3249</v>
      </c>
      <c r="J1412" s="26" t="s">
        <v>3250</v>
      </c>
      <c r="K1412" s="26" t="s">
        <v>3249</v>
      </c>
      <c r="N1412" s="26">
        <v>1887881</v>
      </c>
      <c r="O1412" s="26" t="s">
        <v>3251</v>
      </c>
      <c r="P1412" s="26" t="s">
        <v>7664</v>
      </c>
      <c r="Q1412" s="26" t="s">
        <v>1401</v>
      </c>
      <c r="R1412" s="26" t="s">
        <v>3253</v>
      </c>
      <c r="S1412" s="26" t="s">
        <v>3254</v>
      </c>
      <c r="T1412" s="26" t="s">
        <v>7665</v>
      </c>
      <c r="U1412" s="26" t="s">
        <v>7665</v>
      </c>
      <c r="V1412" s="26">
        <v>3</v>
      </c>
      <c r="W1412" s="26">
        <v>480</v>
      </c>
      <c r="X1412" s="26">
        <v>91170</v>
      </c>
      <c r="Y1412" s="26" t="s">
        <v>5195</v>
      </c>
      <c r="Z1412" s="26" t="s">
        <v>5196</v>
      </c>
      <c r="AA1412" s="26">
        <v>1602</v>
      </c>
      <c r="AB1412" s="26" t="s">
        <v>33</v>
      </c>
      <c r="AC1412" s="26">
        <v>160207</v>
      </c>
      <c r="AD1412" s="26" t="s">
        <v>504</v>
      </c>
      <c r="AE1412" s="26" t="s">
        <v>3256</v>
      </c>
      <c r="AF1412" s="26" t="s">
        <v>5197</v>
      </c>
      <c r="AG1412" s="26">
        <v>0</v>
      </c>
      <c r="AH1412" s="26">
        <v>-6.3468384999999996</v>
      </c>
      <c r="AI1412" s="26">
        <v>107.0118456</v>
      </c>
      <c r="AL1412" t="str">
        <f t="shared" si="21"/>
        <v>0001887881_20361</v>
      </c>
      <c r="AM1412" t="s">
        <v>15405</v>
      </c>
      <c r="AN1412" t="s">
        <v>5084</v>
      </c>
      <c r="AO1412" t="s">
        <v>29</v>
      </c>
      <c r="AP1412">
        <v>4</v>
      </c>
    </row>
    <row r="1413" spans="1:42" x14ac:dyDescent="0.35">
      <c r="A1413" s="26" t="s">
        <v>3245</v>
      </c>
      <c r="B1413" s="26" t="s">
        <v>3246</v>
      </c>
      <c r="C1413" s="26" t="s">
        <v>3247</v>
      </c>
      <c r="D1413" s="26" t="s">
        <v>3246</v>
      </c>
      <c r="E1413" s="26" t="s">
        <v>3247</v>
      </c>
      <c r="F1413" s="26" t="s">
        <v>3248</v>
      </c>
      <c r="G1413" s="26" t="s">
        <v>3249</v>
      </c>
      <c r="H1413" s="26" t="s">
        <v>3248</v>
      </c>
      <c r="I1413" s="26" t="s">
        <v>3249</v>
      </c>
      <c r="J1413" s="26" t="s">
        <v>3250</v>
      </c>
      <c r="K1413" s="26" t="s">
        <v>3249</v>
      </c>
      <c r="N1413" s="26">
        <v>1887881</v>
      </c>
      <c r="O1413" s="26" t="s">
        <v>3251</v>
      </c>
      <c r="P1413" s="26" t="s">
        <v>7664</v>
      </c>
      <c r="Q1413" s="26" t="s">
        <v>1401</v>
      </c>
      <c r="R1413" s="26" t="s">
        <v>3253</v>
      </c>
      <c r="S1413" s="26" t="s">
        <v>3254</v>
      </c>
      <c r="T1413" s="26" t="s">
        <v>7665</v>
      </c>
      <c r="U1413" s="26" t="s">
        <v>7665</v>
      </c>
      <c r="V1413" s="26">
        <v>3</v>
      </c>
      <c r="W1413" s="26">
        <v>0</v>
      </c>
      <c r="X1413" s="26">
        <v>91171</v>
      </c>
      <c r="Y1413" s="26" t="s">
        <v>5198</v>
      </c>
      <c r="Z1413" s="26" t="s">
        <v>5199</v>
      </c>
      <c r="AA1413" s="26">
        <v>1602</v>
      </c>
      <c r="AB1413" s="26" t="s">
        <v>33</v>
      </c>
      <c r="AC1413" s="26">
        <v>160207</v>
      </c>
      <c r="AD1413" s="26" t="s">
        <v>504</v>
      </c>
      <c r="AE1413" s="26" t="s">
        <v>3256</v>
      </c>
      <c r="AF1413" s="26" t="s">
        <v>5200</v>
      </c>
      <c r="AG1413" s="26">
        <v>0</v>
      </c>
      <c r="AH1413" s="26">
        <v>-6.3418567000000001</v>
      </c>
      <c r="AI1413" s="26">
        <v>107.026265</v>
      </c>
      <c r="AL1413" t="str">
        <f t="shared" si="21"/>
        <v>0001887881_20362</v>
      </c>
      <c r="AM1413" t="s">
        <v>15406</v>
      </c>
      <c r="AN1413" t="s">
        <v>5087</v>
      </c>
      <c r="AO1413" t="s">
        <v>29</v>
      </c>
      <c r="AP1413">
        <v>3</v>
      </c>
    </row>
    <row r="1414" spans="1:42" x14ac:dyDescent="0.35">
      <c r="A1414" s="26" t="s">
        <v>3245</v>
      </c>
      <c r="B1414" s="26" t="s">
        <v>3246</v>
      </c>
      <c r="C1414" s="26" t="s">
        <v>3247</v>
      </c>
      <c r="D1414" s="26" t="s">
        <v>3246</v>
      </c>
      <c r="E1414" s="26" t="s">
        <v>3247</v>
      </c>
      <c r="F1414" s="26" t="s">
        <v>3248</v>
      </c>
      <c r="G1414" s="26" t="s">
        <v>3249</v>
      </c>
      <c r="H1414" s="26" t="s">
        <v>3248</v>
      </c>
      <c r="I1414" s="26" t="s">
        <v>3249</v>
      </c>
      <c r="J1414" s="26" t="s">
        <v>3250</v>
      </c>
      <c r="K1414" s="26" t="s">
        <v>3249</v>
      </c>
      <c r="N1414" s="26">
        <v>1887881</v>
      </c>
      <c r="O1414" s="26" t="s">
        <v>3251</v>
      </c>
      <c r="P1414" s="26" t="s">
        <v>7664</v>
      </c>
      <c r="Q1414" s="26" t="s">
        <v>1401</v>
      </c>
      <c r="R1414" s="26" t="s">
        <v>3253</v>
      </c>
      <c r="S1414" s="26" t="s">
        <v>3254</v>
      </c>
      <c r="T1414" s="26" t="s">
        <v>7665</v>
      </c>
      <c r="U1414" s="26" t="s">
        <v>7665</v>
      </c>
      <c r="V1414" s="26">
        <v>6</v>
      </c>
      <c r="W1414" s="26">
        <v>260</v>
      </c>
      <c r="X1414" s="26">
        <v>99664</v>
      </c>
      <c r="Y1414" s="26" t="s">
        <v>4661</v>
      </c>
      <c r="Z1414" s="26" t="s">
        <v>1189</v>
      </c>
      <c r="AA1414" s="26">
        <v>1602</v>
      </c>
      <c r="AB1414" s="26" t="s">
        <v>33</v>
      </c>
      <c r="AC1414" s="26">
        <v>160207</v>
      </c>
      <c r="AD1414" s="26" t="s">
        <v>504</v>
      </c>
      <c r="AE1414" s="26" t="s">
        <v>3256</v>
      </c>
      <c r="AF1414" s="26" t="s">
        <v>4662</v>
      </c>
      <c r="AG1414" s="26">
        <v>0</v>
      </c>
      <c r="AH1414" s="26">
        <v>-6.2795866</v>
      </c>
      <c r="AI1414" s="26">
        <v>107.02201820000001</v>
      </c>
      <c r="AL1414" t="str">
        <f t="shared" si="21"/>
        <v>0001887881_20395</v>
      </c>
      <c r="AM1414" t="s">
        <v>15407</v>
      </c>
      <c r="AN1414" t="s">
        <v>4498</v>
      </c>
      <c r="AO1414" t="s">
        <v>4297</v>
      </c>
      <c r="AP1414">
        <v>2</v>
      </c>
    </row>
    <row r="1415" spans="1:42" x14ac:dyDescent="0.35">
      <c r="A1415" s="26" t="s">
        <v>3245</v>
      </c>
      <c r="B1415" s="26" t="s">
        <v>3246</v>
      </c>
      <c r="C1415" s="26" t="s">
        <v>3247</v>
      </c>
      <c r="D1415" s="26" t="s">
        <v>3246</v>
      </c>
      <c r="E1415" s="26" t="s">
        <v>3247</v>
      </c>
      <c r="F1415" s="26" t="s">
        <v>3248</v>
      </c>
      <c r="G1415" s="26" t="s">
        <v>3249</v>
      </c>
      <c r="H1415" s="26" t="s">
        <v>3248</v>
      </c>
      <c r="I1415" s="26" t="s">
        <v>3249</v>
      </c>
      <c r="J1415" s="26" t="s">
        <v>3250</v>
      </c>
      <c r="K1415" s="26" t="s">
        <v>3249</v>
      </c>
      <c r="N1415" s="26">
        <v>1887881</v>
      </c>
      <c r="O1415" s="26" t="s">
        <v>3251</v>
      </c>
      <c r="P1415" s="26" t="s">
        <v>7664</v>
      </c>
      <c r="Q1415" s="26" t="s">
        <v>1401</v>
      </c>
      <c r="R1415" s="26" t="s">
        <v>3253</v>
      </c>
      <c r="S1415" s="26" t="s">
        <v>3254</v>
      </c>
      <c r="T1415" s="26" t="s">
        <v>7665</v>
      </c>
      <c r="U1415" s="26" t="s">
        <v>7665</v>
      </c>
      <c r="V1415" s="26">
        <v>1</v>
      </c>
      <c r="W1415" s="26">
        <v>100</v>
      </c>
      <c r="X1415" s="26" t="s">
        <v>4683</v>
      </c>
      <c r="Y1415" s="26" t="s">
        <v>4684</v>
      </c>
      <c r="Z1415" s="26" t="s">
        <v>4685</v>
      </c>
      <c r="AA1415" s="26">
        <v>1602</v>
      </c>
      <c r="AB1415" s="26" t="s">
        <v>33</v>
      </c>
      <c r="AC1415" s="26">
        <v>160207</v>
      </c>
      <c r="AD1415" s="26" t="s">
        <v>504</v>
      </c>
      <c r="AE1415" s="26" t="s">
        <v>3256</v>
      </c>
      <c r="AF1415" s="26" t="s">
        <v>4686</v>
      </c>
      <c r="AG1415" s="26">
        <v>0</v>
      </c>
      <c r="AH1415" s="26">
        <v>-6.1820234999999997</v>
      </c>
      <c r="AI1415" s="26">
        <v>106.98474450000001</v>
      </c>
      <c r="AL1415" t="str">
        <f t="shared" si="21"/>
        <v>0001887881_20462</v>
      </c>
      <c r="AM1415" t="s">
        <v>15408</v>
      </c>
      <c r="AN1415" t="s">
        <v>5090</v>
      </c>
      <c r="AO1415" t="s">
        <v>29</v>
      </c>
      <c r="AP1415">
        <v>1</v>
      </c>
    </row>
    <row r="1416" spans="1:42" x14ac:dyDescent="0.35">
      <c r="A1416" s="26" t="s">
        <v>3245</v>
      </c>
      <c r="B1416" s="26" t="s">
        <v>3246</v>
      </c>
      <c r="C1416" s="26" t="s">
        <v>3247</v>
      </c>
      <c r="D1416" s="26" t="s">
        <v>3246</v>
      </c>
      <c r="E1416" s="26" t="s">
        <v>3247</v>
      </c>
      <c r="F1416" s="26" t="s">
        <v>3248</v>
      </c>
      <c r="G1416" s="26" t="s">
        <v>3249</v>
      </c>
      <c r="H1416" s="26" t="s">
        <v>3248</v>
      </c>
      <c r="I1416" s="26" t="s">
        <v>3249</v>
      </c>
      <c r="J1416" s="26" t="s">
        <v>3250</v>
      </c>
      <c r="K1416" s="26" t="s">
        <v>3249</v>
      </c>
      <c r="N1416" s="26">
        <v>1887881</v>
      </c>
      <c r="O1416" s="26" t="s">
        <v>3251</v>
      </c>
      <c r="P1416" s="26" t="s">
        <v>7664</v>
      </c>
      <c r="Q1416" s="26" t="s">
        <v>1401</v>
      </c>
      <c r="R1416" s="26" t="s">
        <v>3253</v>
      </c>
      <c r="S1416" s="26" t="s">
        <v>3254</v>
      </c>
      <c r="T1416" s="26" t="s">
        <v>7665</v>
      </c>
      <c r="U1416" s="26" t="s">
        <v>7665</v>
      </c>
      <c r="V1416" s="26">
        <v>2</v>
      </c>
      <c r="W1416" s="26">
        <v>100</v>
      </c>
      <c r="X1416" s="26" t="s">
        <v>4701</v>
      </c>
      <c r="Y1416" s="26" t="s">
        <v>4702</v>
      </c>
      <c r="Z1416" s="26" t="s">
        <v>1914</v>
      </c>
      <c r="AA1416" s="26">
        <v>1602</v>
      </c>
      <c r="AB1416" s="26" t="s">
        <v>33</v>
      </c>
      <c r="AC1416" s="26">
        <v>160207</v>
      </c>
      <c r="AD1416" s="26" t="s">
        <v>504</v>
      </c>
      <c r="AE1416" s="26" t="s">
        <v>3256</v>
      </c>
      <c r="AF1416" s="26" t="s">
        <v>4703</v>
      </c>
      <c r="AG1416" s="26">
        <v>0</v>
      </c>
      <c r="AH1416" s="26">
        <v>-6.2446583333333301</v>
      </c>
      <c r="AI1416" s="26">
        <v>106.966966666666</v>
      </c>
      <c r="AL1416" t="str">
        <f t="shared" ref="AL1416:AL1479" si="22">"0001887881_"&amp;AM1416</f>
        <v>0001887881_20500</v>
      </c>
      <c r="AM1416" t="s">
        <v>15409</v>
      </c>
      <c r="AN1416" t="s">
        <v>679</v>
      </c>
      <c r="AO1416" t="s">
        <v>546</v>
      </c>
      <c r="AP1416">
        <v>3</v>
      </c>
    </row>
    <row r="1417" spans="1:42" x14ac:dyDescent="0.35">
      <c r="A1417" s="26" t="s">
        <v>3245</v>
      </c>
      <c r="B1417" s="26" t="s">
        <v>3246</v>
      </c>
      <c r="C1417" s="26" t="s">
        <v>3247</v>
      </c>
      <c r="D1417" s="26" t="s">
        <v>3246</v>
      </c>
      <c r="E1417" s="26" t="s">
        <v>3247</v>
      </c>
      <c r="F1417" s="26" t="s">
        <v>3248</v>
      </c>
      <c r="G1417" s="26" t="s">
        <v>3249</v>
      </c>
      <c r="H1417" s="26" t="s">
        <v>3248</v>
      </c>
      <c r="I1417" s="26" t="s">
        <v>3249</v>
      </c>
      <c r="J1417" s="26" t="s">
        <v>3250</v>
      </c>
      <c r="K1417" s="26" t="s">
        <v>3249</v>
      </c>
      <c r="N1417" s="26">
        <v>1887881</v>
      </c>
      <c r="O1417" s="26" t="s">
        <v>3251</v>
      </c>
      <c r="P1417" s="26" t="s">
        <v>7664</v>
      </c>
      <c r="Q1417" s="26" t="s">
        <v>1401</v>
      </c>
      <c r="R1417" s="26" t="s">
        <v>3253</v>
      </c>
      <c r="S1417" s="26" t="s">
        <v>3254</v>
      </c>
      <c r="T1417" s="26" t="s">
        <v>7665</v>
      </c>
      <c r="U1417" s="26" t="s">
        <v>7665</v>
      </c>
      <c r="V1417" s="26">
        <v>2</v>
      </c>
      <c r="W1417" s="26">
        <v>230</v>
      </c>
      <c r="X1417" s="26" t="s">
        <v>4704</v>
      </c>
      <c r="Y1417" s="26" t="s">
        <v>4705</v>
      </c>
      <c r="Z1417" s="26" t="s">
        <v>2106</v>
      </c>
      <c r="AA1417" s="26">
        <v>1602</v>
      </c>
      <c r="AB1417" s="26" t="s">
        <v>33</v>
      </c>
      <c r="AC1417" s="26">
        <v>160207</v>
      </c>
      <c r="AD1417" s="26" t="s">
        <v>504</v>
      </c>
      <c r="AE1417" s="26" t="s">
        <v>3256</v>
      </c>
      <c r="AF1417" s="26" t="s">
        <v>4706</v>
      </c>
      <c r="AG1417" s="26">
        <v>0</v>
      </c>
      <c r="AH1417" s="26">
        <v>-6.2462548</v>
      </c>
      <c r="AI1417" s="26">
        <v>106.96571230000001</v>
      </c>
      <c r="AL1417" t="str">
        <f t="shared" si="22"/>
        <v>0001887881_20646</v>
      </c>
      <c r="AM1417" t="s">
        <v>15410</v>
      </c>
      <c r="AN1417" t="s">
        <v>681</v>
      </c>
      <c r="AO1417" t="s">
        <v>29</v>
      </c>
      <c r="AP1417">
        <v>3</v>
      </c>
    </row>
    <row r="1418" spans="1:42" x14ac:dyDescent="0.35">
      <c r="A1418" s="26" t="s">
        <v>3245</v>
      </c>
      <c r="B1418" s="26" t="s">
        <v>3246</v>
      </c>
      <c r="C1418" s="26" t="s">
        <v>3247</v>
      </c>
      <c r="D1418" s="26" t="s">
        <v>3246</v>
      </c>
      <c r="E1418" s="26" t="s">
        <v>3247</v>
      </c>
      <c r="F1418" s="26" t="s">
        <v>3248</v>
      </c>
      <c r="G1418" s="26" t="s">
        <v>3249</v>
      </c>
      <c r="H1418" s="26" t="s">
        <v>3248</v>
      </c>
      <c r="I1418" s="26" t="s">
        <v>3249</v>
      </c>
      <c r="J1418" s="26" t="s">
        <v>3250</v>
      </c>
      <c r="K1418" s="26" t="s">
        <v>3249</v>
      </c>
      <c r="N1418" s="26">
        <v>1887881</v>
      </c>
      <c r="O1418" s="26" t="s">
        <v>3251</v>
      </c>
      <c r="P1418" s="26" t="s">
        <v>7664</v>
      </c>
      <c r="Q1418" s="26" t="s">
        <v>1401</v>
      </c>
      <c r="R1418" s="26" t="s">
        <v>3253</v>
      </c>
      <c r="S1418" s="26" t="s">
        <v>3254</v>
      </c>
      <c r="T1418" s="26" t="s">
        <v>7665</v>
      </c>
      <c r="U1418" s="26" t="s">
        <v>7665</v>
      </c>
      <c r="V1418" s="26">
        <v>4</v>
      </c>
      <c r="W1418" s="26">
        <v>170</v>
      </c>
      <c r="X1418" s="26" t="s">
        <v>4718</v>
      </c>
      <c r="Y1418" s="26" t="s">
        <v>4719</v>
      </c>
      <c r="Z1418" s="26" t="s">
        <v>4720</v>
      </c>
      <c r="AA1418" s="26">
        <v>1602</v>
      </c>
      <c r="AB1418" s="26" t="s">
        <v>33</v>
      </c>
      <c r="AC1418" s="26">
        <v>160206</v>
      </c>
      <c r="AD1418" s="26" t="s">
        <v>25</v>
      </c>
      <c r="AE1418" s="26" t="s">
        <v>3256</v>
      </c>
      <c r="AF1418" s="26" t="s">
        <v>4721</v>
      </c>
      <c r="AG1418" s="26">
        <v>0</v>
      </c>
      <c r="AH1418" s="26">
        <v>-6.2825015000000004</v>
      </c>
      <c r="AI1418" s="26">
        <v>106.99640599999999</v>
      </c>
      <c r="AL1418" t="str">
        <f t="shared" si="22"/>
        <v>0001887881_20716</v>
      </c>
      <c r="AM1418" t="s">
        <v>15411</v>
      </c>
      <c r="AN1418" t="s">
        <v>683</v>
      </c>
      <c r="AO1418" t="s">
        <v>4297</v>
      </c>
      <c r="AP1418">
        <v>3</v>
      </c>
    </row>
    <row r="1419" spans="1:42" x14ac:dyDescent="0.35">
      <c r="A1419" s="26" t="s">
        <v>3245</v>
      </c>
      <c r="B1419" s="26" t="s">
        <v>3246</v>
      </c>
      <c r="C1419" s="26" t="s">
        <v>3247</v>
      </c>
      <c r="D1419" s="26" t="s">
        <v>3246</v>
      </c>
      <c r="E1419" s="26" t="s">
        <v>3247</v>
      </c>
      <c r="F1419" s="26" t="s">
        <v>3248</v>
      </c>
      <c r="G1419" s="26" t="s">
        <v>3249</v>
      </c>
      <c r="H1419" s="26" t="s">
        <v>3248</v>
      </c>
      <c r="I1419" s="26" t="s">
        <v>3249</v>
      </c>
      <c r="J1419" s="26" t="s">
        <v>3250</v>
      </c>
      <c r="K1419" s="26" t="s">
        <v>3249</v>
      </c>
      <c r="N1419" s="26">
        <v>1887881</v>
      </c>
      <c r="O1419" s="26" t="s">
        <v>3251</v>
      </c>
      <c r="P1419" s="26" t="s">
        <v>7664</v>
      </c>
      <c r="Q1419" s="26" t="s">
        <v>1401</v>
      </c>
      <c r="R1419" s="26" t="s">
        <v>3253</v>
      </c>
      <c r="S1419" s="26" t="s">
        <v>3254</v>
      </c>
      <c r="T1419" s="26" t="s">
        <v>7665</v>
      </c>
      <c r="U1419" s="26" t="s">
        <v>7665</v>
      </c>
      <c r="V1419" s="26">
        <v>6</v>
      </c>
      <c r="W1419" s="26">
        <v>140</v>
      </c>
      <c r="X1419" s="26" t="s">
        <v>7669</v>
      </c>
      <c r="Y1419" s="26" t="s">
        <v>7670</v>
      </c>
      <c r="Z1419" s="26" t="s">
        <v>7671</v>
      </c>
      <c r="AA1419" s="26">
        <v>1602</v>
      </c>
      <c r="AB1419" s="26" t="s">
        <v>33</v>
      </c>
      <c r="AC1419" s="26">
        <v>160207</v>
      </c>
      <c r="AD1419" s="26" t="s">
        <v>504</v>
      </c>
      <c r="AE1419" s="26" t="s">
        <v>3256</v>
      </c>
      <c r="AF1419" s="26" t="s">
        <v>7672</v>
      </c>
      <c r="AG1419" s="26">
        <v>0</v>
      </c>
      <c r="AH1419" s="26">
        <v>-6.2897885999999996</v>
      </c>
      <c r="AI1419" s="26">
        <v>107.0159955</v>
      </c>
      <c r="AL1419" t="str">
        <f t="shared" si="22"/>
        <v>0001887881_20804</v>
      </c>
      <c r="AM1419" t="s">
        <v>15412</v>
      </c>
      <c r="AN1419" t="s">
        <v>3677</v>
      </c>
      <c r="AO1419" t="s">
        <v>508</v>
      </c>
      <c r="AP1419">
        <v>6</v>
      </c>
    </row>
    <row r="1420" spans="1:42" x14ac:dyDescent="0.35">
      <c r="A1420" s="26" t="s">
        <v>3245</v>
      </c>
      <c r="B1420" s="26" t="s">
        <v>3246</v>
      </c>
      <c r="C1420" s="26" t="s">
        <v>3247</v>
      </c>
      <c r="D1420" s="26" t="s">
        <v>3246</v>
      </c>
      <c r="E1420" s="26" t="s">
        <v>3247</v>
      </c>
      <c r="F1420" s="26" t="s">
        <v>3248</v>
      </c>
      <c r="G1420" s="26" t="s">
        <v>3249</v>
      </c>
      <c r="H1420" s="26" t="s">
        <v>3248</v>
      </c>
      <c r="I1420" s="26" t="s">
        <v>3249</v>
      </c>
      <c r="J1420" s="26" t="s">
        <v>3250</v>
      </c>
      <c r="K1420" s="26" t="s">
        <v>3249</v>
      </c>
      <c r="N1420" s="26">
        <v>1887881</v>
      </c>
      <c r="O1420" s="26" t="s">
        <v>3251</v>
      </c>
      <c r="P1420" s="26" t="s">
        <v>7664</v>
      </c>
      <c r="Q1420" s="26" t="s">
        <v>1401</v>
      </c>
      <c r="R1420" s="26" t="s">
        <v>3253</v>
      </c>
      <c r="S1420" s="26" t="s">
        <v>3254</v>
      </c>
      <c r="T1420" s="26" t="s">
        <v>7665</v>
      </c>
      <c r="U1420" s="26" t="s">
        <v>7665</v>
      </c>
      <c r="V1420" s="26">
        <v>6</v>
      </c>
      <c r="W1420" s="26">
        <v>380</v>
      </c>
      <c r="X1420" s="26" t="s">
        <v>3790</v>
      </c>
      <c r="Y1420" s="26" t="s">
        <v>3791</v>
      </c>
      <c r="Z1420" s="26" t="s">
        <v>3792</v>
      </c>
      <c r="AA1420" s="26">
        <v>1602</v>
      </c>
      <c r="AB1420" s="26" t="s">
        <v>33</v>
      </c>
      <c r="AC1420" s="26">
        <v>160207</v>
      </c>
      <c r="AD1420" s="26" t="s">
        <v>504</v>
      </c>
      <c r="AE1420" s="26" t="s">
        <v>3256</v>
      </c>
      <c r="AF1420" s="26" t="s">
        <v>3793</v>
      </c>
      <c r="AG1420" s="26">
        <v>0</v>
      </c>
      <c r="AH1420" s="26">
        <v>-6.1485243000000001</v>
      </c>
      <c r="AI1420" s="26">
        <v>106.9856594</v>
      </c>
      <c r="AL1420" t="str">
        <f t="shared" si="22"/>
        <v>0001887881_30001</v>
      </c>
      <c r="AM1420" t="s">
        <v>15413</v>
      </c>
      <c r="AN1420" t="s">
        <v>4503</v>
      </c>
      <c r="AO1420" t="s">
        <v>4297</v>
      </c>
      <c r="AP1420">
        <v>4</v>
      </c>
    </row>
    <row r="1421" spans="1:42" x14ac:dyDescent="0.35">
      <c r="A1421" s="26" t="s">
        <v>3245</v>
      </c>
      <c r="B1421" s="26" t="s">
        <v>3246</v>
      </c>
      <c r="C1421" s="26" t="s">
        <v>3247</v>
      </c>
      <c r="D1421" s="26" t="s">
        <v>3246</v>
      </c>
      <c r="E1421" s="26" t="s">
        <v>3247</v>
      </c>
      <c r="F1421" s="26" t="s">
        <v>3248</v>
      </c>
      <c r="G1421" s="26" t="s">
        <v>3249</v>
      </c>
      <c r="H1421" s="26" t="s">
        <v>3248</v>
      </c>
      <c r="I1421" s="26" t="s">
        <v>3249</v>
      </c>
      <c r="J1421" s="26" t="s">
        <v>3250</v>
      </c>
      <c r="K1421" s="26" t="s">
        <v>3249</v>
      </c>
      <c r="N1421" s="26">
        <v>1887881</v>
      </c>
      <c r="O1421" s="26" t="s">
        <v>3251</v>
      </c>
      <c r="P1421" s="26" t="s">
        <v>7664</v>
      </c>
      <c r="Q1421" s="26" t="s">
        <v>1401</v>
      </c>
      <c r="R1421" s="26" t="s">
        <v>3253</v>
      </c>
      <c r="S1421" s="26" t="s">
        <v>3254</v>
      </c>
      <c r="T1421" s="26" t="s">
        <v>7665</v>
      </c>
      <c r="U1421" s="26" t="s">
        <v>7665</v>
      </c>
      <c r="V1421" s="26">
        <v>4</v>
      </c>
      <c r="W1421" s="26">
        <v>170</v>
      </c>
      <c r="X1421" s="26" t="s">
        <v>3798</v>
      </c>
      <c r="Y1421" s="26" t="s">
        <v>3799</v>
      </c>
      <c r="Z1421" s="26" t="s">
        <v>3800</v>
      </c>
      <c r="AA1421" s="26">
        <v>1602</v>
      </c>
      <c r="AB1421" s="26" t="s">
        <v>33</v>
      </c>
      <c r="AC1421" s="26">
        <v>160207</v>
      </c>
      <c r="AD1421" s="26" t="s">
        <v>504</v>
      </c>
      <c r="AE1421" s="26" t="s">
        <v>3256</v>
      </c>
      <c r="AF1421" s="26" t="s">
        <v>3801</v>
      </c>
      <c r="AG1421" s="26">
        <v>0</v>
      </c>
      <c r="AH1421" s="26">
        <v>-6.1752114999999996</v>
      </c>
      <c r="AI1421" s="26">
        <v>106.9878154</v>
      </c>
      <c r="AL1421" t="str">
        <f t="shared" si="22"/>
        <v>0001887881_30002</v>
      </c>
      <c r="AM1421" t="s">
        <v>15414</v>
      </c>
      <c r="AN1421" t="s">
        <v>765</v>
      </c>
      <c r="AO1421" t="s">
        <v>4297</v>
      </c>
      <c r="AP1421">
        <v>4</v>
      </c>
    </row>
    <row r="1422" spans="1:42" x14ac:dyDescent="0.35">
      <c r="A1422" s="26" t="s">
        <v>3245</v>
      </c>
      <c r="B1422" s="26" t="s">
        <v>3246</v>
      </c>
      <c r="C1422" s="26" t="s">
        <v>3247</v>
      </c>
      <c r="D1422" s="26" t="s">
        <v>3246</v>
      </c>
      <c r="E1422" s="26" t="s">
        <v>3247</v>
      </c>
      <c r="F1422" s="26" t="s">
        <v>3248</v>
      </c>
      <c r="G1422" s="26" t="s">
        <v>3249</v>
      </c>
      <c r="H1422" s="26" t="s">
        <v>3248</v>
      </c>
      <c r="I1422" s="26" t="s">
        <v>3249</v>
      </c>
      <c r="J1422" s="26" t="s">
        <v>3250</v>
      </c>
      <c r="K1422" s="26" t="s">
        <v>3249</v>
      </c>
      <c r="N1422" s="26">
        <v>1887881</v>
      </c>
      <c r="O1422" s="26" t="s">
        <v>3251</v>
      </c>
      <c r="P1422" s="26" t="s">
        <v>7664</v>
      </c>
      <c r="Q1422" s="26" t="s">
        <v>1401</v>
      </c>
      <c r="R1422" s="26" t="s">
        <v>3253</v>
      </c>
      <c r="S1422" s="26" t="s">
        <v>3254</v>
      </c>
      <c r="T1422" s="26" t="s">
        <v>7665</v>
      </c>
      <c r="U1422" s="26" t="s">
        <v>7665</v>
      </c>
      <c r="V1422" s="26">
        <v>4</v>
      </c>
      <c r="W1422" s="26">
        <v>0</v>
      </c>
      <c r="X1422" s="26" t="s">
        <v>7673</v>
      </c>
      <c r="Y1422" s="26" t="s">
        <v>7674</v>
      </c>
      <c r="Z1422" s="26" t="s">
        <v>1110</v>
      </c>
      <c r="AA1422" s="26">
        <v>1602</v>
      </c>
      <c r="AB1422" s="26" t="s">
        <v>33</v>
      </c>
      <c r="AC1422" s="26">
        <v>160207</v>
      </c>
      <c r="AD1422" s="26" t="s">
        <v>504</v>
      </c>
      <c r="AE1422" s="26" t="s">
        <v>3256</v>
      </c>
      <c r="AF1422" s="26" t="s">
        <v>7675</v>
      </c>
      <c r="AG1422" s="26">
        <v>0</v>
      </c>
      <c r="AH1422" s="26">
        <v>-6.2660850000000003</v>
      </c>
      <c r="AI1422" s="26">
        <v>106.934054</v>
      </c>
      <c r="AL1422" t="str">
        <f t="shared" si="22"/>
        <v>0001887881_30008</v>
      </c>
      <c r="AM1422" t="s">
        <v>15415</v>
      </c>
      <c r="AN1422" t="s">
        <v>4508</v>
      </c>
      <c r="AO1422" t="s">
        <v>4297</v>
      </c>
      <c r="AP1422">
        <v>2</v>
      </c>
    </row>
    <row r="1423" spans="1:42" x14ac:dyDescent="0.35">
      <c r="A1423" s="26" t="s">
        <v>3245</v>
      </c>
      <c r="B1423" s="26" t="s">
        <v>3246</v>
      </c>
      <c r="C1423" s="26" t="s">
        <v>3247</v>
      </c>
      <c r="D1423" s="26" t="s">
        <v>3246</v>
      </c>
      <c r="E1423" s="26" t="s">
        <v>3247</v>
      </c>
      <c r="F1423" s="26" t="s">
        <v>3248</v>
      </c>
      <c r="G1423" s="26" t="s">
        <v>3249</v>
      </c>
      <c r="H1423" s="26" t="s">
        <v>3248</v>
      </c>
      <c r="I1423" s="26" t="s">
        <v>3249</v>
      </c>
      <c r="J1423" s="26" t="s">
        <v>3250</v>
      </c>
      <c r="K1423" s="26" t="s">
        <v>3249</v>
      </c>
      <c r="N1423" s="26">
        <v>1887881</v>
      </c>
      <c r="O1423" s="26" t="s">
        <v>3251</v>
      </c>
      <c r="P1423" s="26" t="s">
        <v>7664</v>
      </c>
      <c r="Q1423" s="26" t="s">
        <v>1401</v>
      </c>
      <c r="R1423" s="26" t="s">
        <v>3253</v>
      </c>
      <c r="S1423" s="26" t="s">
        <v>3254</v>
      </c>
      <c r="T1423" s="26" t="s">
        <v>7665</v>
      </c>
      <c r="U1423" s="26" t="s">
        <v>7665</v>
      </c>
      <c r="V1423" s="26">
        <v>1</v>
      </c>
      <c r="W1423" s="26">
        <v>330</v>
      </c>
      <c r="X1423" s="26" t="s">
        <v>7676</v>
      </c>
      <c r="Y1423" s="26" t="s">
        <v>7677</v>
      </c>
      <c r="Z1423" s="26" t="s">
        <v>1110</v>
      </c>
      <c r="AA1423" s="26">
        <v>1602</v>
      </c>
      <c r="AB1423" s="26" t="s">
        <v>33</v>
      </c>
      <c r="AC1423" s="26">
        <v>160207</v>
      </c>
      <c r="AD1423" s="26" t="s">
        <v>504</v>
      </c>
      <c r="AE1423" s="26" t="s">
        <v>3256</v>
      </c>
      <c r="AF1423" s="26" t="s">
        <v>7678</v>
      </c>
      <c r="AG1423" s="26">
        <v>0</v>
      </c>
      <c r="AH1423" s="26">
        <v>-6.2660859999999996</v>
      </c>
      <c r="AI1423" s="26">
        <v>106.934056</v>
      </c>
      <c r="AL1423" t="str">
        <f t="shared" si="22"/>
        <v>0001887881_300394</v>
      </c>
      <c r="AM1423" t="s">
        <v>15416</v>
      </c>
      <c r="AN1423" t="s">
        <v>1185</v>
      </c>
      <c r="AO1423" t="s">
        <v>4297</v>
      </c>
      <c r="AP1423">
        <v>6</v>
      </c>
    </row>
    <row r="1424" spans="1:42" x14ac:dyDescent="0.35">
      <c r="A1424" s="26" t="s">
        <v>3245</v>
      </c>
      <c r="B1424" s="26" t="s">
        <v>3246</v>
      </c>
      <c r="C1424" s="26" t="s">
        <v>3247</v>
      </c>
      <c r="D1424" s="26" t="s">
        <v>3246</v>
      </c>
      <c r="E1424" s="26" t="s">
        <v>3247</v>
      </c>
      <c r="F1424" s="26" t="s">
        <v>3248</v>
      </c>
      <c r="G1424" s="26" t="s">
        <v>3249</v>
      </c>
      <c r="H1424" s="26" t="s">
        <v>3248</v>
      </c>
      <c r="I1424" s="26" t="s">
        <v>3249</v>
      </c>
      <c r="J1424" s="26" t="s">
        <v>3250</v>
      </c>
      <c r="K1424" s="26" t="s">
        <v>3249</v>
      </c>
      <c r="N1424" s="26">
        <v>1887881</v>
      </c>
      <c r="O1424" s="26" t="s">
        <v>3251</v>
      </c>
      <c r="P1424" s="26" t="s">
        <v>7664</v>
      </c>
      <c r="Q1424" s="26" t="s">
        <v>1401</v>
      </c>
      <c r="R1424" s="26" t="s">
        <v>3253</v>
      </c>
      <c r="S1424" s="26" t="s">
        <v>3254</v>
      </c>
      <c r="T1424" s="26" t="s">
        <v>7665</v>
      </c>
      <c r="U1424" s="26" t="s">
        <v>7665</v>
      </c>
      <c r="V1424" s="26">
        <v>3</v>
      </c>
      <c r="W1424" s="26">
        <v>330</v>
      </c>
      <c r="X1424" s="26" t="s">
        <v>3828</v>
      </c>
      <c r="Y1424" s="26" t="s">
        <v>3829</v>
      </c>
      <c r="Z1424" s="26" t="s">
        <v>3830</v>
      </c>
      <c r="AA1424" s="26">
        <v>1602</v>
      </c>
      <c r="AB1424" s="26" t="s">
        <v>33</v>
      </c>
      <c r="AC1424" s="26">
        <v>160207</v>
      </c>
      <c r="AD1424" s="26" t="s">
        <v>504</v>
      </c>
      <c r="AE1424" s="26" t="s">
        <v>3256</v>
      </c>
      <c r="AF1424" s="26" t="s">
        <v>3831</v>
      </c>
      <c r="AG1424" s="26">
        <v>0</v>
      </c>
      <c r="AH1424" s="26">
        <v>-6.2737892999999998</v>
      </c>
      <c r="AI1424" s="26">
        <v>107.02613049999999</v>
      </c>
      <c r="AL1424" t="str">
        <f t="shared" si="22"/>
        <v>0001887881_300546</v>
      </c>
      <c r="AM1424" t="s">
        <v>15417</v>
      </c>
      <c r="AN1424" t="s">
        <v>4516</v>
      </c>
      <c r="AO1424" t="s">
        <v>4297</v>
      </c>
      <c r="AP1424">
        <v>3</v>
      </c>
    </row>
    <row r="1425" spans="1:42" x14ac:dyDescent="0.35">
      <c r="A1425" s="26" t="s">
        <v>3245</v>
      </c>
      <c r="B1425" s="26" t="s">
        <v>3246</v>
      </c>
      <c r="C1425" s="26" t="s">
        <v>3247</v>
      </c>
      <c r="D1425" s="26" t="s">
        <v>3246</v>
      </c>
      <c r="E1425" s="26" t="s">
        <v>3247</v>
      </c>
      <c r="F1425" s="26" t="s">
        <v>3248</v>
      </c>
      <c r="G1425" s="26" t="s">
        <v>3249</v>
      </c>
      <c r="H1425" s="26" t="s">
        <v>3248</v>
      </c>
      <c r="I1425" s="26" t="s">
        <v>3249</v>
      </c>
      <c r="J1425" s="26" t="s">
        <v>3250</v>
      </c>
      <c r="K1425" s="26" t="s">
        <v>3249</v>
      </c>
      <c r="N1425" s="26">
        <v>1887881</v>
      </c>
      <c r="O1425" s="26" t="s">
        <v>3251</v>
      </c>
      <c r="P1425" s="26" t="s">
        <v>7664</v>
      </c>
      <c r="Q1425" s="26" t="s">
        <v>1401</v>
      </c>
      <c r="R1425" s="26" t="s">
        <v>3253</v>
      </c>
      <c r="S1425" s="26" t="s">
        <v>3254</v>
      </c>
      <c r="T1425" s="26" t="s">
        <v>7665</v>
      </c>
      <c r="U1425" s="26" t="s">
        <v>7665</v>
      </c>
      <c r="V1425" s="26">
        <v>4</v>
      </c>
      <c r="W1425" s="26">
        <v>330</v>
      </c>
      <c r="X1425" s="26" t="s">
        <v>7679</v>
      </c>
      <c r="Y1425" s="26" t="s">
        <v>7680</v>
      </c>
      <c r="Z1425" s="26" t="s">
        <v>7681</v>
      </c>
      <c r="AA1425" s="26">
        <v>1602</v>
      </c>
      <c r="AB1425" s="26" t="s">
        <v>33</v>
      </c>
      <c r="AC1425" s="26">
        <v>160207</v>
      </c>
      <c r="AD1425" s="26" t="s">
        <v>504</v>
      </c>
      <c r="AE1425" s="26" t="s">
        <v>3256</v>
      </c>
      <c r="AF1425" s="26" t="s">
        <v>7682</v>
      </c>
      <c r="AG1425" s="26">
        <v>0</v>
      </c>
      <c r="AH1425" s="26">
        <v>-6.2763698000000003</v>
      </c>
      <c r="AI1425" s="26">
        <v>106.9696769</v>
      </c>
      <c r="AL1425" t="str">
        <f t="shared" si="22"/>
        <v>0001887881_300580</v>
      </c>
      <c r="AM1425" t="s">
        <v>15418</v>
      </c>
      <c r="AN1425" t="s">
        <v>1471</v>
      </c>
      <c r="AO1425" t="s">
        <v>4297</v>
      </c>
      <c r="AP1425">
        <v>3</v>
      </c>
    </row>
    <row r="1426" spans="1:42" x14ac:dyDescent="0.35">
      <c r="A1426" s="26" t="s">
        <v>3245</v>
      </c>
      <c r="B1426" s="26" t="s">
        <v>3246</v>
      </c>
      <c r="C1426" s="26" t="s">
        <v>3247</v>
      </c>
      <c r="D1426" s="26" t="s">
        <v>3246</v>
      </c>
      <c r="E1426" s="26" t="s">
        <v>3247</v>
      </c>
      <c r="F1426" s="26" t="s">
        <v>3248</v>
      </c>
      <c r="G1426" s="26" t="s">
        <v>3249</v>
      </c>
      <c r="H1426" s="26" t="s">
        <v>3248</v>
      </c>
      <c r="I1426" s="26" t="s">
        <v>3249</v>
      </c>
      <c r="J1426" s="26" t="s">
        <v>3250</v>
      </c>
      <c r="K1426" s="26" t="s">
        <v>3249</v>
      </c>
      <c r="N1426" s="26">
        <v>1887881</v>
      </c>
      <c r="O1426" s="26" t="s">
        <v>3251</v>
      </c>
      <c r="P1426" s="26" t="s">
        <v>7664</v>
      </c>
      <c r="Q1426" s="26" t="s">
        <v>1401</v>
      </c>
      <c r="R1426" s="26" t="s">
        <v>3253</v>
      </c>
      <c r="S1426" s="26" t="s">
        <v>3254</v>
      </c>
      <c r="T1426" s="26" t="s">
        <v>7665</v>
      </c>
      <c r="U1426" s="26" t="s">
        <v>7665</v>
      </c>
      <c r="V1426" s="26">
        <v>1</v>
      </c>
      <c r="W1426" s="26">
        <v>100</v>
      </c>
      <c r="X1426" s="26" t="s">
        <v>5272</v>
      </c>
      <c r="Y1426" s="26" t="s">
        <v>5273</v>
      </c>
      <c r="Z1426" s="26" t="s">
        <v>5274</v>
      </c>
      <c r="AA1426" s="26">
        <v>1602</v>
      </c>
      <c r="AB1426" s="26" t="s">
        <v>33</v>
      </c>
      <c r="AC1426" s="26">
        <v>160207</v>
      </c>
      <c r="AD1426" s="26" t="s">
        <v>504</v>
      </c>
      <c r="AE1426" s="26" t="s">
        <v>3256</v>
      </c>
      <c r="AF1426" s="26" t="s">
        <v>5275</v>
      </c>
      <c r="AG1426" s="26">
        <v>0</v>
      </c>
      <c r="AH1426" s="26">
        <v>-6.2030840999999999</v>
      </c>
      <c r="AI1426" s="26">
        <v>106.9898963</v>
      </c>
      <c r="AL1426" t="str">
        <f t="shared" si="22"/>
        <v>0001887881_30091</v>
      </c>
      <c r="AM1426" t="s">
        <v>15419</v>
      </c>
      <c r="AN1426" t="s">
        <v>5095</v>
      </c>
      <c r="AO1426" t="s">
        <v>29</v>
      </c>
      <c r="AP1426">
        <v>6</v>
      </c>
    </row>
    <row r="1427" spans="1:42" x14ac:dyDescent="0.35">
      <c r="A1427" s="26" t="s">
        <v>3245</v>
      </c>
      <c r="B1427" s="26" t="s">
        <v>3246</v>
      </c>
      <c r="C1427" s="26" t="s">
        <v>3247</v>
      </c>
      <c r="D1427" s="26" t="s">
        <v>3246</v>
      </c>
      <c r="E1427" s="26" t="s">
        <v>3247</v>
      </c>
      <c r="F1427" s="26" t="s">
        <v>3248</v>
      </c>
      <c r="G1427" s="26" t="s">
        <v>3249</v>
      </c>
      <c r="H1427" s="26" t="s">
        <v>3248</v>
      </c>
      <c r="I1427" s="26" t="s">
        <v>3249</v>
      </c>
      <c r="J1427" s="26" t="s">
        <v>3250</v>
      </c>
      <c r="K1427" s="26" t="s">
        <v>3249</v>
      </c>
      <c r="N1427" s="26">
        <v>1887881</v>
      </c>
      <c r="O1427" s="26" t="s">
        <v>3251</v>
      </c>
      <c r="P1427" s="26" t="s">
        <v>7664</v>
      </c>
      <c r="Q1427" s="26" t="s">
        <v>1401</v>
      </c>
      <c r="R1427" s="26" t="s">
        <v>3253</v>
      </c>
      <c r="S1427" s="26" t="s">
        <v>3254</v>
      </c>
      <c r="T1427" s="26" t="s">
        <v>7665</v>
      </c>
      <c r="U1427" s="26" t="s">
        <v>7665</v>
      </c>
      <c r="V1427" s="26">
        <v>3</v>
      </c>
      <c r="W1427" s="26">
        <v>100</v>
      </c>
      <c r="X1427" s="26" t="s">
        <v>5304</v>
      </c>
      <c r="Y1427" s="26" t="s">
        <v>5305</v>
      </c>
      <c r="Z1427" s="26" t="s">
        <v>5306</v>
      </c>
      <c r="AA1427" s="26">
        <v>1602</v>
      </c>
      <c r="AB1427" s="26" t="s">
        <v>33</v>
      </c>
      <c r="AC1427" s="26">
        <v>160207</v>
      </c>
      <c r="AD1427" s="26" t="s">
        <v>504</v>
      </c>
      <c r="AE1427" s="26" t="s">
        <v>3256</v>
      </c>
      <c r="AF1427" s="26" t="s">
        <v>5307</v>
      </c>
      <c r="AG1427" s="26">
        <v>0</v>
      </c>
      <c r="AH1427" s="26">
        <v>-6.2293399999999997</v>
      </c>
      <c r="AI1427" s="26">
        <v>107.06067830000001</v>
      </c>
      <c r="AL1427" t="str">
        <f t="shared" si="22"/>
        <v>0001887881_301687</v>
      </c>
      <c r="AM1427" t="s">
        <v>15420</v>
      </c>
      <c r="AN1427" t="s">
        <v>2135</v>
      </c>
      <c r="AO1427" t="s">
        <v>4297</v>
      </c>
      <c r="AP1427">
        <v>6</v>
      </c>
    </row>
    <row r="1428" spans="1:42" x14ac:dyDescent="0.35">
      <c r="A1428" s="26" t="s">
        <v>3245</v>
      </c>
      <c r="B1428" s="26" t="s">
        <v>3246</v>
      </c>
      <c r="C1428" s="26" t="s">
        <v>3247</v>
      </c>
      <c r="D1428" s="26" t="s">
        <v>3246</v>
      </c>
      <c r="E1428" s="26" t="s">
        <v>3247</v>
      </c>
      <c r="F1428" s="26" t="s">
        <v>3248</v>
      </c>
      <c r="G1428" s="26" t="s">
        <v>3249</v>
      </c>
      <c r="H1428" s="26" t="s">
        <v>3248</v>
      </c>
      <c r="I1428" s="26" t="s">
        <v>3249</v>
      </c>
      <c r="J1428" s="26" t="s">
        <v>3250</v>
      </c>
      <c r="K1428" s="26" t="s">
        <v>3249</v>
      </c>
      <c r="N1428" s="26">
        <v>1887881</v>
      </c>
      <c r="O1428" s="26" t="s">
        <v>3251</v>
      </c>
      <c r="P1428" s="26" t="s">
        <v>7664</v>
      </c>
      <c r="Q1428" s="26" t="s">
        <v>1401</v>
      </c>
      <c r="R1428" s="26" t="s">
        <v>3253</v>
      </c>
      <c r="S1428" s="26" t="s">
        <v>3254</v>
      </c>
      <c r="T1428" s="26" t="s">
        <v>7665</v>
      </c>
      <c r="U1428" s="26" t="s">
        <v>7665</v>
      </c>
      <c r="V1428" s="26">
        <v>5</v>
      </c>
      <c r="W1428" s="26">
        <v>150</v>
      </c>
      <c r="X1428" s="26" t="s">
        <v>5325</v>
      </c>
      <c r="Y1428" s="26" t="s">
        <v>5326</v>
      </c>
      <c r="Z1428" s="26" t="s">
        <v>1407</v>
      </c>
      <c r="AA1428" s="26">
        <v>1602</v>
      </c>
      <c r="AB1428" s="26" t="s">
        <v>33</v>
      </c>
      <c r="AC1428" s="26">
        <v>160207</v>
      </c>
      <c r="AD1428" s="26" t="s">
        <v>504</v>
      </c>
      <c r="AE1428" s="26" t="s">
        <v>3256</v>
      </c>
      <c r="AF1428" s="26" t="s">
        <v>5327</v>
      </c>
      <c r="AG1428" s="26">
        <v>0</v>
      </c>
      <c r="AH1428" s="26">
        <v>-6.3312600000000003</v>
      </c>
      <c r="AI1428" s="26">
        <v>107.00024670000001</v>
      </c>
      <c r="AL1428" t="str">
        <f t="shared" si="22"/>
        <v>0001887881_30170</v>
      </c>
      <c r="AM1428" t="s">
        <v>15421</v>
      </c>
      <c r="AN1428" t="s">
        <v>4523</v>
      </c>
      <c r="AO1428" t="s">
        <v>4297</v>
      </c>
      <c r="AP1428">
        <v>3</v>
      </c>
    </row>
    <row r="1429" spans="1:42" x14ac:dyDescent="0.35">
      <c r="A1429" s="26" t="s">
        <v>3245</v>
      </c>
      <c r="B1429" s="26" t="s">
        <v>3246</v>
      </c>
      <c r="C1429" s="26" t="s">
        <v>3247</v>
      </c>
      <c r="D1429" s="26" t="s">
        <v>3246</v>
      </c>
      <c r="E1429" s="26" t="s">
        <v>3247</v>
      </c>
      <c r="F1429" s="26" t="s">
        <v>3248</v>
      </c>
      <c r="G1429" s="26" t="s">
        <v>3249</v>
      </c>
      <c r="H1429" s="26" t="s">
        <v>3248</v>
      </c>
      <c r="I1429" s="26" t="s">
        <v>3249</v>
      </c>
      <c r="J1429" s="26" t="s">
        <v>3250</v>
      </c>
      <c r="K1429" s="26" t="s">
        <v>3249</v>
      </c>
      <c r="N1429" s="26">
        <v>1887881</v>
      </c>
      <c r="O1429" s="26" t="s">
        <v>3251</v>
      </c>
      <c r="P1429" s="26" t="s">
        <v>7664</v>
      </c>
      <c r="Q1429" s="26" t="s">
        <v>1401</v>
      </c>
      <c r="R1429" s="26" t="s">
        <v>3253</v>
      </c>
      <c r="S1429" s="26" t="s">
        <v>3254</v>
      </c>
      <c r="T1429" s="26" t="s">
        <v>7665</v>
      </c>
      <c r="U1429" s="26" t="s">
        <v>7665</v>
      </c>
      <c r="V1429" s="26">
        <v>4</v>
      </c>
      <c r="W1429" s="26">
        <v>420</v>
      </c>
      <c r="X1429" s="26" t="s">
        <v>5346</v>
      </c>
      <c r="Y1429" s="26" t="s">
        <v>5347</v>
      </c>
      <c r="Z1429" s="26" t="s">
        <v>2892</v>
      </c>
      <c r="AA1429" s="26">
        <v>1602</v>
      </c>
      <c r="AB1429" s="26" t="s">
        <v>33</v>
      </c>
      <c r="AC1429" s="26">
        <v>160207</v>
      </c>
      <c r="AD1429" s="26" t="s">
        <v>504</v>
      </c>
      <c r="AE1429" s="26" t="s">
        <v>3256</v>
      </c>
      <c r="AF1429" s="26" t="s">
        <v>5348</v>
      </c>
      <c r="AG1429" s="26">
        <v>0</v>
      </c>
      <c r="AH1429" s="26">
        <v>-6.3164983000000001</v>
      </c>
      <c r="AI1429" s="26">
        <v>107.0087267</v>
      </c>
      <c r="AL1429" t="str">
        <f t="shared" si="22"/>
        <v>0001887881_301858</v>
      </c>
      <c r="AM1429" t="s">
        <v>15422</v>
      </c>
      <c r="AN1429" t="s">
        <v>4526</v>
      </c>
      <c r="AO1429" t="s">
        <v>4297</v>
      </c>
      <c r="AP1429">
        <v>3</v>
      </c>
    </row>
    <row r="1430" spans="1:42" x14ac:dyDescent="0.35">
      <c r="A1430" s="26" t="s">
        <v>3245</v>
      </c>
      <c r="B1430" s="26" t="s">
        <v>3246</v>
      </c>
      <c r="C1430" s="26" t="s">
        <v>3247</v>
      </c>
      <c r="D1430" s="26" t="s">
        <v>3246</v>
      </c>
      <c r="E1430" s="26" t="s">
        <v>3247</v>
      </c>
      <c r="F1430" s="26" t="s">
        <v>3248</v>
      </c>
      <c r="G1430" s="26" t="s">
        <v>3249</v>
      </c>
      <c r="H1430" s="26" t="s">
        <v>3248</v>
      </c>
      <c r="I1430" s="26" t="s">
        <v>3249</v>
      </c>
      <c r="J1430" s="26" t="s">
        <v>3250</v>
      </c>
      <c r="K1430" s="26" t="s">
        <v>3249</v>
      </c>
      <c r="N1430" s="26">
        <v>1887881</v>
      </c>
      <c r="O1430" s="26" t="s">
        <v>3251</v>
      </c>
      <c r="P1430" s="26" t="s">
        <v>7664</v>
      </c>
      <c r="Q1430" s="26" t="s">
        <v>1401</v>
      </c>
      <c r="R1430" s="26" t="s">
        <v>3253</v>
      </c>
      <c r="S1430" s="26" t="s">
        <v>3254</v>
      </c>
      <c r="T1430" s="26" t="s">
        <v>7665</v>
      </c>
      <c r="U1430" s="26" t="s">
        <v>7665</v>
      </c>
      <c r="V1430" s="26">
        <v>3</v>
      </c>
      <c r="W1430" s="26">
        <v>100</v>
      </c>
      <c r="X1430" s="26" t="s">
        <v>7683</v>
      </c>
      <c r="Y1430" s="26" t="s">
        <v>7684</v>
      </c>
      <c r="Z1430" s="26" t="s">
        <v>663</v>
      </c>
      <c r="AA1430" s="26">
        <v>1602</v>
      </c>
      <c r="AB1430" s="26" t="s">
        <v>33</v>
      </c>
      <c r="AC1430" s="26">
        <v>160207</v>
      </c>
      <c r="AD1430" s="26" t="s">
        <v>504</v>
      </c>
      <c r="AE1430" s="26" t="s">
        <v>3256</v>
      </c>
      <c r="AF1430" s="26" t="s">
        <v>7685</v>
      </c>
      <c r="AG1430" s="26">
        <v>0</v>
      </c>
      <c r="AH1430" s="26">
        <v>-6.2320000999999996</v>
      </c>
      <c r="AI1430" s="26">
        <v>107.0490988</v>
      </c>
      <c r="AL1430" t="str">
        <f t="shared" si="22"/>
        <v>0001887881_301997</v>
      </c>
      <c r="AM1430" t="s">
        <v>15423</v>
      </c>
      <c r="AN1430" t="s">
        <v>4529</v>
      </c>
      <c r="AO1430" t="s">
        <v>4297</v>
      </c>
      <c r="AP1430">
        <v>4</v>
      </c>
    </row>
    <row r="1431" spans="1:42" x14ac:dyDescent="0.35">
      <c r="A1431" s="26" t="s">
        <v>3245</v>
      </c>
      <c r="B1431" s="26" t="s">
        <v>3246</v>
      </c>
      <c r="C1431" s="26" t="s">
        <v>3247</v>
      </c>
      <c r="D1431" s="26" t="s">
        <v>3246</v>
      </c>
      <c r="E1431" s="26" t="s">
        <v>3247</v>
      </c>
      <c r="F1431" s="26" t="s">
        <v>3248</v>
      </c>
      <c r="G1431" s="26" t="s">
        <v>3249</v>
      </c>
      <c r="H1431" s="26" t="s">
        <v>3248</v>
      </c>
      <c r="I1431" s="26" t="s">
        <v>3249</v>
      </c>
      <c r="J1431" s="26" t="s">
        <v>3250</v>
      </c>
      <c r="K1431" s="26" t="s">
        <v>3249</v>
      </c>
      <c r="N1431" s="26">
        <v>1887881</v>
      </c>
      <c r="O1431" s="26" t="s">
        <v>3251</v>
      </c>
      <c r="P1431" s="26" t="s">
        <v>7664</v>
      </c>
      <c r="Q1431" s="26" t="s">
        <v>1401</v>
      </c>
      <c r="R1431" s="26" t="s">
        <v>3253</v>
      </c>
      <c r="S1431" s="26" t="s">
        <v>3254</v>
      </c>
      <c r="T1431" s="26" t="s">
        <v>7665</v>
      </c>
      <c r="U1431" s="26" t="s">
        <v>7665</v>
      </c>
      <c r="V1431" s="26">
        <v>1</v>
      </c>
      <c r="W1431" s="26">
        <v>0</v>
      </c>
      <c r="X1431" s="26" t="s">
        <v>5361</v>
      </c>
      <c r="Y1431" s="26" t="s">
        <v>5362</v>
      </c>
      <c r="Z1431" s="26" t="s">
        <v>5363</v>
      </c>
      <c r="AA1431" s="26">
        <v>1602</v>
      </c>
      <c r="AB1431" s="26" t="s">
        <v>33</v>
      </c>
      <c r="AC1431" s="26">
        <v>160207</v>
      </c>
      <c r="AD1431" s="26" t="s">
        <v>504</v>
      </c>
      <c r="AE1431" s="26" t="s">
        <v>3256</v>
      </c>
      <c r="AF1431" s="26" t="s">
        <v>5364</v>
      </c>
      <c r="AG1431" s="26">
        <v>0</v>
      </c>
      <c r="AH1431" s="26">
        <v>-6.3714139999999997</v>
      </c>
      <c r="AI1431" s="26">
        <v>106.9871517</v>
      </c>
      <c r="AL1431" t="str">
        <f t="shared" si="22"/>
        <v>0001887881_35190</v>
      </c>
      <c r="AM1431" t="s">
        <v>15424</v>
      </c>
      <c r="AN1431" t="s">
        <v>3680</v>
      </c>
      <c r="AO1431" t="s">
        <v>508</v>
      </c>
      <c r="AP1431">
        <v>2</v>
      </c>
    </row>
    <row r="1432" spans="1:42" x14ac:dyDescent="0.35">
      <c r="A1432" s="26" t="s">
        <v>3245</v>
      </c>
      <c r="B1432" s="26" t="s">
        <v>3246</v>
      </c>
      <c r="C1432" s="26" t="s">
        <v>3247</v>
      </c>
      <c r="D1432" s="26" t="s">
        <v>3246</v>
      </c>
      <c r="E1432" s="26" t="s">
        <v>3247</v>
      </c>
      <c r="F1432" s="26" t="s">
        <v>3248</v>
      </c>
      <c r="G1432" s="26" t="s">
        <v>3249</v>
      </c>
      <c r="H1432" s="26" t="s">
        <v>3248</v>
      </c>
      <c r="I1432" s="26" t="s">
        <v>3249</v>
      </c>
      <c r="J1432" s="26" t="s">
        <v>3250</v>
      </c>
      <c r="K1432" s="26" t="s">
        <v>3249</v>
      </c>
      <c r="N1432" s="26">
        <v>1887881</v>
      </c>
      <c r="O1432" s="26" t="s">
        <v>3251</v>
      </c>
      <c r="P1432" s="26" t="s">
        <v>7664</v>
      </c>
      <c r="Q1432" s="26" t="s">
        <v>1401</v>
      </c>
      <c r="R1432" s="26" t="s">
        <v>3253</v>
      </c>
      <c r="S1432" s="26" t="s">
        <v>3254</v>
      </c>
      <c r="T1432" s="26" t="s">
        <v>7665</v>
      </c>
      <c r="U1432" s="26" t="s">
        <v>7665</v>
      </c>
      <c r="V1432" s="26">
        <v>1</v>
      </c>
      <c r="W1432" s="26">
        <v>0</v>
      </c>
      <c r="X1432" s="26" t="s">
        <v>5369</v>
      </c>
      <c r="Y1432" s="26" t="s">
        <v>5370</v>
      </c>
      <c r="Z1432" s="26" t="s">
        <v>5371</v>
      </c>
      <c r="AA1432" s="26">
        <v>1602</v>
      </c>
      <c r="AB1432" s="26" t="s">
        <v>33</v>
      </c>
      <c r="AC1432" s="26">
        <v>160207</v>
      </c>
      <c r="AD1432" s="26" t="s">
        <v>504</v>
      </c>
      <c r="AE1432" s="26" t="s">
        <v>3256</v>
      </c>
      <c r="AF1432" s="26" t="s">
        <v>5372</v>
      </c>
      <c r="AG1432" s="26">
        <v>0</v>
      </c>
      <c r="AH1432" s="26">
        <v>-6.3713528999999998</v>
      </c>
      <c r="AI1432" s="26">
        <v>106.9870889</v>
      </c>
      <c r="AL1432" t="str">
        <f t="shared" si="22"/>
        <v>0001887881_35246</v>
      </c>
      <c r="AM1432" t="s">
        <v>15425</v>
      </c>
      <c r="AN1432" t="s">
        <v>1714</v>
      </c>
      <c r="AO1432" t="s">
        <v>29</v>
      </c>
      <c r="AP1432">
        <v>4</v>
      </c>
    </row>
    <row r="1433" spans="1:42" x14ac:dyDescent="0.35">
      <c r="A1433" s="26" t="s">
        <v>3245</v>
      </c>
      <c r="B1433" s="26" t="s">
        <v>3246</v>
      </c>
      <c r="C1433" s="26" t="s">
        <v>3247</v>
      </c>
      <c r="D1433" s="26" t="s">
        <v>3246</v>
      </c>
      <c r="E1433" s="26" t="s">
        <v>3247</v>
      </c>
      <c r="F1433" s="26" t="s">
        <v>3248</v>
      </c>
      <c r="G1433" s="26" t="s">
        <v>3249</v>
      </c>
      <c r="H1433" s="26" t="s">
        <v>3248</v>
      </c>
      <c r="I1433" s="26" t="s">
        <v>3249</v>
      </c>
      <c r="J1433" s="26" t="s">
        <v>3250</v>
      </c>
      <c r="K1433" s="26" t="s">
        <v>3249</v>
      </c>
      <c r="N1433" s="26">
        <v>1887881</v>
      </c>
      <c r="O1433" s="26" t="s">
        <v>3251</v>
      </c>
      <c r="P1433" s="26" t="s">
        <v>7664</v>
      </c>
      <c r="Q1433" s="26" t="s">
        <v>1401</v>
      </c>
      <c r="R1433" s="26" t="s">
        <v>3253</v>
      </c>
      <c r="S1433" s="26" t="s">
        <v>3254</v>
      </c>
      <c r="T1433" s="26" t="s">
        <v>7665</v>
      </c>
      <c r="U1433" s="26" t="s">
        <v>7665</v>
      </c>
      <c r="V1433" s="26">
        <v>1</v>
      </c>
      <c r="W1433" s="26">
        <v>220</v>
      </c>
      <c r="X1433" s="26" t="s">
        <v>5379</v>
      </c>
      <c r="Y1433" s="26" t="s">
        <v>5380</v>
      </c>
      <c r="Z1433" s="26" t="s">
        <v>5381</v>
      </c>
      <c r="AA1433" s="26">
        <v>1602</v>
      </c>
      <c r="AB1433" s="26" t="s">
        <v>33</v>
      </c>
      <c r="AC1433" s="26">
        <v>160207</v>
      </c>
      <c r="AD1433" s="26" t="s">
        <v>504</v>
      </c>
      <c r="AE1433" s="26" t="s">
        <v>3256</v>
      </c>
      <c r="AF1433" s="26" t="s">
        <v>5382</v>
      </c>
      <c r="AG1433" s="26">
        <v>0</v>
      </c>
      <c r="AH1433" s="26">
        <v>-6.3718982999999998</v>
      </c>
      <c r="AI1433" s="26">
        <v>106.98859830000001</v>
      </c>
      <c r="AL1433" t="str">
        <f t="shared" si="22"/>
        <v>0001887881_35248</v>
      </c>
      <c r="AM1433" t="s">
        <v>15426</v>
      </c>
      <c r="AN1433" t="s">
        <v>4532</v>
      </c>
      <c r="AO1433" t="s">
        <v>4297</v>
      </c>
      <c r="AP1433">
        <v>3</v>
      </c>
    </row>
    <row r="1434" spans="1:42" x14ac:dyDescent="0.35">
      <c r="A1434" s="26" t="s">
        <v>3245</v>
      </c>
      <c r="B1434" s="26" t="s">
        <v>3246</v>
      </c>
      <c r="C1434" s="26" t="s">
        <v>3247</v>
      </c>
      <c r="D1434" s="26" t="s">
        <v>3246</v>
      </c>
      <c r="E1434" s="26" t="s">
        <v>3247</v>
      </c>
      <c r="F1434" s="26" t="s">
        <v>3248</v>
      </c>
      <c r="G1434" s="26" t="s">
        <v>3249</v>
      </c>
      <c r="H1434" s="26" t="s">
        <v>3248</v>
      </c>
      <c r="I1434" s="26" t="s">
        <v>3249</v>
      </c>
      <c r="J1434" s="26" t="s">
        <v>3250</v>
      </c>
      <c r="K1434" s="26" t="s">
        <v>3249</v>
      </c>
      <c r="N1434" s="26">
        <v>1887881</v>
      </c>
      <c r="O1434" s="26" t="s">
        <v>3251</v>
      </c>
      <c r="P1434" s="26" t="s">
        <v>7664</v>
      </c>
      <c r="Q1434" s="26" t="s">
        <v>1401</v>
      </c>
      <c r="R1434" s="26" t="s">
        <v>3253</v>
      </c>
      <c r="S1434" s="26" t="s">
        <v>3254</v>
      </c>
      <c r="T1434" s="26" t="s">
        <v>7665</v>
      </c>
      <c r="U1434" s="26" t="s">
        <v>7665</v>
      </c>
      <c r="V1434" s="26">
        <v>1</v>
      </c>
      <c r="W1434" s="26">
        <v>360</v>
      </c>
      <c r="X1434" s="26" t="s">
        <v>5383</v>
      </c>
      <c r="Y1434" s="26" t="s">
        <v>5384</v>
      </c>
      <c r="Z1434" s="26" t="s">
        <v>5385</v>
      </c>
      <c r="AA1434" s="26">
        <v>1602</v>
      </c>
      <c r="AB1434" s="26" t="s">
        <v>33</v>
      </c>
      <c r="AC1434" s="26">
        <v>160207</v>
      </c>
      <c r="AD1434" s="26" t="s">
        <v>504</v>
      </c>
      <c r="AE1434" s="26" t="s">
        <v>3256</v>
      </c>
      <c r="AF1434" s="26" t="s">
        <v>5386</v>
      </c>
      <c r="AG1434" s="26">
        <v>0</v>
      </c>
      <c r="AH1434" s="26">
        <v>-6.3704229999999997</v>
      </c>
      <c r="AI1434" s="26">
        <v>106.983508</v>
      </c>
      <c r="AL1434" t="str">
        <f t="shared" si="22"/>
        <v>0001887881_35286</v>
      </c>
      <c r="AM1434" t="s">
        <v>15427</v>
      </c>
      <c r="AN1434" t="s">
        <v>3683</v>
      </c>
      <c r="AO1434" t="s">
        <v>508</v>
      </c>
      <c r="AP1434">
        <v>5</v>
      </c>
    </row>
    <row r="1435" spans="1:42" x14ac:dyDescent="0.35">
      <c r="A1435" s="26" t="s">
        <v>3245</v>
      </c>
      <c r="B1435" s="26" t="s">
        <v>3246</v>
      </c>
      <c r="C1435" s="26" t="s">
        <v>3247</v>
      </c>
      <c r="D1435" s="26" t="s">
        <v>3246</v>
      </c>
      <c r="E1435" s="26" t="s">
        <v>3247</v>
      </c>
      <c r="F1435" s="26" t="s">
        <v>3248</v>
      </c>
      <c r="G1435" s="26" t="s">
        <v>3249</v>
      </c>
      <c r="H1435" s="26" t="s">
        <v>3248</v>
      </c>
      <c r="I1435" s="26" t="s">
        <v>3249</v>
      </c>
      <c r="J1435" s="26" t="s">
        <v>3250</v>
      </c>
      <c r="K1435" s="26" t="s">
        <v>3249</v>
      </c>
      <c r="N1435" s="26">
        <v>1887881</v>
      </c>
      <c r="O1435" s="26" t="s">
        <v>3251</v>
      </c>
      <c r="P1435" s="26" t="s">
        <v>7664</v>
      </c>
      <c r="Q1435" s="26" t="s">
        <v>1401</v>
      </c>
      <c r="R1435" s="26" t="s">
        <v>3253</v>
      </c>
      <c r="S1435" s="26" t="s">
        <v>3254</v>
      </c>
      <c r="T1435" s="26" t="s">
        <v>7665</v>
      </c>
      <c r="U1435" s="26" t="s">
        <v>7665</v>
      </c>
      <c r="V1435" s="26">
        <v>3</v>
      </c>
      <c r="W1435" s="26">
        <v>100</v>
      </c>
      <c r="X1435" s="26" t="s">
        <v>3877</v>
      </c>
      <c r="Y1435" s="26" t="s">
        <v>3878</v>
      </c>
      <c r="Z1435" s="26" t="s">
        <v>3879</v>
      </c>
      <c r="AA1435" s="26">
        <v>1602</v>
      </c>
      <c r="AB1435" s="26" t="s">
        <v>33</v>
      </c>
      <c r="AC1435" s="26">
        <v>160207</v>
      </c>
      <c r="AD1435" s="26" t="s">
        <v>504</v>
      </c>
      <c r="AE1435" s="26" t="s">
        <v>3256</v>
      </c>
      <c r="AF1435" s="26" t="s">
        <v>3880</v>
      </c>
      <c r="AG1435" s="26">
        <v>0</v>
      </c>
      <c r="AH1435" s="26">
        <v>-6.3339610000000004</v>
      </c>
      <c r="AI1435" s="26">
        <v>107.0169454</v>
      </c>
      <c r="AL1435" t="str">
        <f t="shared" si="22"/>
        <v>0001887881_35301</v>
      </c>
      <c r="AM1435" t="s">
        <v>15428</v>
      </c>
      <c r="AN1435" t="s">
        <v>2506</v>
      </c>
      <c r="AO1435" t="s">
        <v>508</v>
      </c>
      <c r="AP1435">
        <v>2</v>
      </c>
    </row>
    <row r="1436" spans="1:42" x14ac:dyDescent="0.35">
      <c r="A1436" s="26" t="s">
        <v>3245</v>
      </c>
      <c r="B1436" s="26" t="s">
        <v>3246</v>
      </c>
      <c r="C1436" s="26" t="s">
        <v>3247</v>
      </c>
      <c r="D1436" s="26" t="s">
        <v>3246</v>
      </c>
      <c r="E1436" s="26" t="s">
        <v>3247</v>
      </c>
      <c r="F1436" s="26" t="s">
        <v>3248</v>
      </c>
      <c r="G1436" s="26" t="s">
        <v>3249</v>
      </c>
      <c r="H1436" s="26" t="s">
        <v>3248</v>
      </c>
      <c r="I1436" s="26" t="s">
        <v>3249</v>
      </c>
      <c r="J1436" s="26" t="s">
        <v>3250</v>
      </c>
      <c r="K1436" s="26" t="s">
        <v>3249</v>
      </c>
      <c r="N1436" s="26">
        <v>1887881</v>
      </c>
      <c r="O1436" s="26" t="s">
        <v>3251</v>
      </c>
      <c r="P1436" s="26" t="s">
        <v>7664</v>
      </c>
      <c r="Q1436" s="26" t="s">
        <v>1401</v>
      </c>
      <c r="R1436" s="26" t="s">
        <v>3253</v>
      </c>
      <c r="S1436" s="26" t="s">
        <v>3254</v>
      </c>
      <c r="T1436" s="26" t="s">
        <v>7665</v>
      </c>
      <c r="U1436" s="26" t="s">
        <v>7665</v>
      </c>
      <c r="V1436" s="26">
        <v>4</v>
      </c>
      <c r="W1436" s="26">
        <v>120</v>
      </c>
      <c r="X1436" s="26" t="s">
        <v>5419</v>
      </c>
      <c r="Y1436" s="26" t="s">
        <v>5420</v>
      </c>
      <c r="Z1436" s="26" t="s">
        <v>5421</v>
      </c>
      <c r="AA1436" s="26">
        <v>1603</v>
      </c>
      <c r="AB1436" s="26" t="s">
        <v>715</v>
      </c>
      <c r="AC1436" s="26">
        <v>160305</v>
      </c>
      <c r="AD1436" s="26" t="s">
        <v>712</v>
      </c>
      <c r="AE1436" s="26" t="s">
        <v>4303</v>
      </c>
      <c r="AF1436" s="26" t="s">
        <v>5422</v>
      </c>
      <c r="AG1436" s="26">
        <v>0</v>
      </c>
      <c r="AH1436" s="26">
        <v>-6.2495617000000001</v>
      </c>
      <c r="AI1436" s="26">
        <v>106.9447708</v>
      </c>
      <c r="AL1436" t="str">
        <f t="shared" si="22"/>
        <v>0001887881_35304</v>
      </c>
      <c r="AM1436" t="s">
        <v>15429</v>
      </c>
      <c r="AN1436" t="s">
        <v>1473</v>
      </c>
      <c r="AO1436" t="s">
        <v>508</v>
      </c>
      <c r="AP1436">
        <v>2</v>
      </c>
    </row>
    <row r="1437" spans="1:42" x14ac:dyDescent="0.35">
      <c r="A1437" s="26" t="s">
        <v>3245</v>
      </c>
      <c r="B1437" s="26" t="s">
        <v>3246</v>
      </c>
      <c r="C1437" s="26" t="s">
        <v>3247</v>
      </c>
      <c r="D1437" s="26" t="s">
        <v>3246</v>
      </c>
      <c r="E1437" s="26" t="s">
        <v>3247</v>
      </c>
      <c r="F1437" s="26" t="s">
        <v>3248</v>
      </c>
      <c r="G1437" s="26" t="s">
        <v>3249</v>
      </c>
      <c r="H1437" s="26" t="s">
        <v>3248</v>
      </c>
      <c r="I1437" s="26" t="s">
        <v>3249</v>
      </c>
      <c r="J1437" s="26" t="s">
        <v>3250</v>
      </c>
      <c r="K1437" s="26" t="s">
        <v>3249</v>
      </c>
      <c r="N1437" s="26">
        <v>1887881</v>
      </c>
      <c r="O1437" s="26" t="s">
        <v>3251</v>
      </c>
      <c r="P1437" s="26" t="s">
        <v>7664</v>
      </c>
      <c r="Q1437" s="26" t="s">
        <v>1401</v>
      </c>
      <c r="R1437" s="26" t="s">
        <v>3253</v>
      </c>
      <c r="S1437" s="26" t="s">
        <v>3254</v>
      </c>
      <c r="T1437" s="26" t="s">
        <v>7665</v>
      </c>
      <c r="U1437" s="26" t="s">
        <v>7665</v>
      </c>
      <c r="V1437" s="26">
        <v>4</v>
      </c>
      <c r="W1437" s="26">
        <v>560</v>
      </c>
      <c r="X1437" s="26" t="s">
        <v>7686</v>
      </c>
      <c r="Y1437" s="26" t="s">
        <v>7687</v>
      </c>
      <c r="Z1437" s="26" t="s">
        <v>7688</v>
      </c>
      <c r="AA1437" s="26">
        <v>1603</v>
      </c>
      <c r="AB1437" s="26" t="s">
        <v>715</v>
      </c>
      <c r="AC1437" s="26">
        <v>160305</v>
      </c>
      <c r="AD1437" s="26" t="s">
        <v>712</v>
      </c>
      <c r="AE1437" s="26" t="s">
        <v>3256</v>
      </c>
      <c r="AF1437" s="26" t="s">
        <v>7689</v>
      </c>
      <c r="AG1437" s="26">
        <v>0</v>
      </c>
      <c r="AH1437" s="26">
        <v>-6.2636656999999998</v>
      </c>
      <c r="AI1437" s="26">
        <v>106.94387709999999</v>
      </c>
      <c r="AL1437" t="str">
        <f t="shared" si="22"/>
        <v>0001887881_35326</v>
      </c>
      <c r="AM1437" t="s">
        <v>15430</v>
      </c>
      <c r="AN1437" t="s">
        <v>1187</v>
      </c>
      <c r="AO1437" t="s">
        <v>4297</v>
      </c>
      <c r="AP1437">
        <v>4</v>
      </c>
    </row>
    <row r="1438" spans="1:42" x14ac:dyDescent="0.35">
      <c r="A1438" s="26" t="s">
        <v>3245</v>
      </c>
      <c r="B1438" s="26" t="s">
        <v>3246</v>
      </c>
      <c r="C1438" s="26" t="s">
        <v>3247</v>
      </c>
      <c r="D1438" s="26" t="s">
        <v>3246</v>
      </c>
      <c r="E1438" s="26" t="s">
        <v>3247</v>
      </c>
      <c r="F1438" s="26" t="s">
        <v>3248</v>
      </c>
      <c r="G1438" s="26" t="s">
        <v>3249</v>
      </c>
      <c r="H1438" s="26" t="s">
        <v>3248</v>
      </c>
      <c r="I1438" s="26" t="s">
        <v>3249</v>
      </c>
      <c r="J1438" s="26" t="s">
        <v>3250</v>
      </c>
      <c r="K1438" s="26" t="s">
        <v>3249</v>
      </c>
      <c r="N1438" s="26">
        <v>1887881</v>
      </c>
      <c r="O1438" s="26" t="s">
        <v>3251</v>
      </c>
      <c r="P1438" s="26" t="s">
        <v>7664</v>
      </c>
      <c r="Q1438" s="26" t="s">
        <v>1401</v>
      </c>
      <c r="R1438" s="26" t="s">
        <v>3253</v>
      </c>
      <c r="S1438" s="26" t="s">
        <v>3254</v>
      </c>
      <c r="T1438" s="26" t="s">
        <v>7665</v>
      </c>
      <c r="U1438" s="26" t="s">
        <v>7665</v>
      </c>
      <c r="V1438" s="26">
        <v>3</v>
      </c>
      <c r="W1438" s="26">
        <v>180</v>
      </c>
      <c r="X1438" s="26" t="s">
        <v>3902</v>
      </c>
      <c r="Y1438" s="26" t="s">
        <v>3903</v>
      </c>
      <c r="Z1438" s="26" t="s">
        <v>3800</v>
      </c>
      <c r="AA1438" s="26">
        <v>1602</v>
      </c>
      <c r="AB1438" s="26" t="s">
        <v>33</v>
      </c>
      <c r="AC1438" s="26">
        <v>160207</v>
      </c>
      <c r="AD1438" s="26" t="s">
        <v>504</v>
      </c>
      <c r="AE1438" s="26" t="s">
        <v>3256</v>
      </c>
      <c r="AF1438" s="26" t="s">
        <v>3904</v>
      </c>
      <c r="AG1438" s="26">
        <v>0</v>
      </c>
      <c r="AH1438" s="26">
        <v>-6.3415796000000002</v>
      </c>
      <c r="AI1438" s="26">
        <v>107.0261318</v>
      </c>
      <c r="AL1438" t="str">
        <f t="shared" si="22"/>
        <v>0001887881_35327</v>
      </c>
      <c r="AM1438" t="s">
        <v>15431</v>
      </c>
      <c r="AN1438" t="s">
        <v>3690</v>
      </c>
      <c r="AO1438" t="s">
        <v>508</v>
      </c>
      <c r="AP1438">
        <v>1</v>
      </c>
    </row>
    <row r="1439" spans="1:42" x14ac:dyDescent="0.35">
      <c r="A1439" s="26" t="s">
        <v>3245</v>
      </c>
      <c r="B1439" s="26" t="s">
        <v>3246</v>
      </c>
      <c r="C1439" s="26" t="s">
        <v>3247</v>
      </c>
      <c r="D1439" s="26" t="s">
        <v>3246</v>
      </c>
      <c r="E1439" s="26" t="s">
        <v>3247</v>
      </c>
      <c r="F1439" s="26" t="s">
        <v>3248</v>
      </c>
      <c r="G1439" s="26" t="s">
        <v>3249</v>
      </c>
      <c r="H1439" s="26" t="s">
        <v>3248</v>
      </c>
      <c r="I1439" s="26" t="s">
        <v>3249</v>
      </c>
      <c r="J1439" s="26" t="s">
        <v>3250</v>
      </c>
      <c r="K1439" s="26" t="s">
        <v>3249</v>
      </c>
      <c r="N1439" s="26">
        <v>1887881</v>
      </c>
      <c r="O1439" s="26" t="s">
        <v>3251</v>
      </c>
      <c r="P1439" s="26" t="s">
        <v>7664</v>
      </c>
      <c r="Q1439" s="26" t="s">
        <v>1401</v>
      </c>
      <c r="R1439" s="26" t="s">
        <v>3253</v>
      </c>
      <c r="S1439" s="26" t="s">
        <v>3254</v>
      </c>
      <c r="T1439" s="26" t="s">
        <v>7665</v>
      </c>
      <c r="U1439" s="26" t="s">
        <v>7665</v>
      </c>
      <c r="V1439" s="26">
        <v>4</v>
      </c>
      <c r="W1439" s="26">
        <v>140</v>
      </c>
      <c r="X1439" s="26" t="s">
        <v>3919</v>
      </c>
      <c r="Y1439" s="26" t="s">
        <v>3920</v>
      </c>
      <c r="Z1439" s="26" t="s">
        <v>3921</v>
      </c>
      <c r="AA1439" s="26">
        <v>1602</v>
      </c>
      <c r="AB1439" s="26" t="s">
        <v>33</v>
      </c>
      <c r="AC1439" s="26">
        <v>160207</v>
      </c>
      <c r="AD1439" s="26" t="s">
        <v>504</v>
      </c>
      <c r="AE1439" s="26" t="s">
        <v>3256</v>
      </c>
      <c r="AF1439" s="26" t="s">
        <v>3922</v>
      </c>
      <c r="AG1439" s="26">
        <v>0</v>
      </c>
      <c r="AH1439" s="26">
        <v>-6.1985558000000003</v>
      </c>
      <c r="AI1439" s="26">
        <v>106.98781649999999</v>
      </c>
      <c r="AL1439" t="str">
        <f t="shared" si="22"/>
        <v>0001887881_35374</v>
      </c>
      <c r="AM1439" t="s">
        <v>15432</v>
      </c>
      <c r="AN1439" t="s">
        <v>4545</v>
      </c>
      <c r="AO1439" t="s">
        <v>4297</v>
      </c>
      <c r="AP1439">
        <v>6</v>
      </c>
    </row>
    <row r="1440" spans="1:42" x14ac:dyDescent="0.35">
      <c r="A1440" s="26" t="s">
        <v>3245</v>
      </c>
      <c r="B1440" s="26" t="s">
        <v>3246</v>
      </c>
      <c r="C1440" s="26" t="s">
        <v>3247</v>
      </c>
      <c r="D1440" s="26" t="s">
        <v>3246</v>
      </c>
      <c r="E1440" s="26" t="s">
        <v>3247</v>
      </c>
      <c r="F1440" s="26" t="s">
        <v>3248</v>
      </c>
      <c r="G1440" s="26" t="s">
        <v>3249</v>
      </c>
      <c r="H1440" s="26" t="s">
        <v>3248</v>
      </c>
      <c r="I1440" s="26" t="s">
        <v>3249</v>
      </c>
      <c r="J1440" s="26" t="s">
        <v>3250</v>
      </c>
      <c r="K1440" s="26" t="s">
        <v>3249</v>
      </c>
      <c r="N1440" s="26">
        <v>1887881</v>
      </c>
      <c r="O1440" s="26" t="s">
        <v>3251</v>
      </c>
      <c r="P1440" s="26" t="s">
        <v>7664</v>
      </c>
      <c r="Q1440" s="26" t="s">
        <v>1401</v>
      </c>
      <c r="R1440" s="26" t="s">
        <v>3253</v>
      </c>
      <c r="S1440" s="26" t="s">
        <v>3254</v>
      </c>
      <c r="T1440" s="26" t="s">
        <v>7665</v>
      </c>
      <c r="U1440" s="26" t="s">
        <v>7665</v>
      </c>
      <c r="V1440" s="26">
        <v>2</v>
      </c>
      <c r="W1440" s="26">
        <v>260</v>
      </c>
      <c r="X1440" s="26" t="s">
        <v>3923</v>
      </c>
      <c r="Y1440" s="26" t="s">
        <v>3924</v>
      </c>
      <c r="Z1440" s="26" t="s">
        <v>1090</v>
      </c>
      <c r="AA1440" s="26">
        <v>1602</v>
      </c>
      <c r="AB1440" s="26" t="s">
        <v>33</v>
      </c>
      <c r="AC1440" s="26">
        <v>160207</v>
      </c>
      <c r="AD1440" s="26" t="s">
        <v>504</v>
      </c>
      <c r="AE1440" s="26" t="s">
        <v>3256</v>
      </c>
      <c r="AF1440" s="26" t="s">
        <v>3925</v>
      </c>
      <c r="AG1440" s="26">
        <v>0</v>
      </c>
      <c r="AH1440" s="26">
        <v>-6.2038833000000002</v>
      </c>
      <c r="AI1440" s="26">
        <v>107.0054318</v>
      </c>
      <c r="AL1440" t="str">
        <f t="shared" si="22"/>
        <v>0001887881_35412</v>
      </c>
      <c r="AM1440" t="s">
        <v>15433</v>
      </c>
      <c r="AN1440" t="s">
        <v>4550</v>
      </c>
      <c r="AO1440" t="s">
        <v>4297</v>
      </c>
      <c r="AP1440">
        <v>3</v>
      </c>
    </row>
    <row r="1441" spans="1:42" x14ac:dyDescent="0.35">
      <c r="A1441" s="26" t="s">
        <v>3245</v>
      </c>
      <c r="B1441" s="26" t="s">
        <v>3246</v>
      </c>
      <c r="C1441" s="26" t="s">
        <v>3247</v>
      </c>
      <c r="D1441" s="26" t="s">
        <v>3246</v>
      </c>
      <c r="E1441" s="26" t="s">
        <v>3247</v>
      </c>
      <c r="F1441" s="26" t="s">
        <v>3248</v>
      </c>
      <c r="G1441" s="26" t="s">
        <v>3249</v>
      </c>
      <c r="H1441" s="26" t="s">
        <v>3248</v>
      </c>
      <c r="I1441" s="26" t="s">
        <v>3249</v>
      </c>
      <c r="J1441" s="26" t="s">
        <v>3250</v>
      </c>
      <c r="K1441" s="26" t="s">
        <v>3249</v>
      </c>
      <c r="N1441" s="26">
        <v>1887881</v>
      </c>
      <c r="O1441" s="26" t="s">
        <v>3251</v>
      </c>
      <c r="P1441" s="26" t="s">
        <v>7664</v>
      </c>
      <c r="Q1441" s="26" t="s">
        <v>1401</v>
      </c>
      <c r="R1441" s="26" t="s">
        <v>3253</v>
      </c>
      <c r="S1441" s="26" t="s">
        <v>3254</v>
      </c>
      <c r="T1441" s="26" t="s">
        <v>7665</v>
      </c>
      <c r="U1441" s="26" t="s">
        <v>7665</v>
      </c>
      <c r="V1441" s="26">
        <v>4</v>
      </c>
      <c r="W1441" s="26">
        <v>530</v>
      </c>
      <c r="X1441" s="26" t="s">
        <v>7690</v>
      </c>
      <c r="Y1441" s="26" t="s">
        <v>7691</v>
      </c>
      <c r="Z1441" s="26" t="s">
        <v>7692</v>
      </c>
      <c r="AA1441" s="26">
        <v>1602</v>
      </c>
      <c r="AB1441" s="26" t="s">
        <v>33</v>
      </c>
      <c r="AC1441" s="26">
        <v>160207</v>
      </c>
      <c r="AD1441" s="26" t="s">
        <v>504</v>
      </c>
      <c r="AE1441" s="26" t="s">
        <v>3256</v>
      </c>
      <c r="AF1441" s="26" t="s">
        <v>7693</v>
      </c>
      <c r="AG1441" s="26">
        <v>0</v>
      </c>
      <c r="AH1441" s="26">
        <v>-6.2806622000000001</v>
      </c>
      <c r="AI1441" s="26">
        <v>106.9693966</v>
      </c>
      <c r="AL1441" t="str">
        <f t="shared" si="22"/>
        <v>0001887881_35415</v>
      </c>
      <c r="AM1441" t="s">
        <v>15434</v>
      </c>
      <c r="AN1441" t="s">
        <v>5105</v>
      </c>
      <c r="AO1441" t="s">
        <v>29</v>
      </c>
      <c r="AP1441">
        <v>6</v>
      </c>
    </row>
    <row r="1442" spans="1:42" x14ac:dyDescent="0.35">
      <c r="A1442" s="26" t="s">
        <v>3245</v>
      </c>
      <c r="B1442" s="26" t="s">
        <v>3246</v>
      </c>
      <c r="C1442" s="26" t="s">
        <v>3247</v>
      </c>
      <c r="D1442" s="26" t="s">
        <v>3246</v>
      </c>
      <c r="E1442" s="26" t="s">
        <v>3247</v>
      </c>
      <c r="F1442" s="26" t="s">
        <v>3248</v>
      </c>
      <c r="G1442" s="26" t="s">
        <v>3249</v>
      </c>
      <c r="H1442" s="26" t="s">
        <v>3248</v>
      </c>
      <c r="I1442" s="26" t="s">
        <v>3249</v>
      </c>
      <c r="J1442" s="26" t="s">
        <v>3250</v>
      </c>
      <c r="K1442" s="26" t="s">
        <v>3249</v>
      </c>
      <c r="N1442" s="26">
        <v>1887881</v>
      </c>
      <c r="O1442" s="26" t="s">
        <v>3251</v>
      </c>
      <c r="P1442" s="26" t="s">
        <v>7664</v>
      </c>
      <c r="Q1442" s="26" t="s">
        <v>1401</v>
      </c>
      <c r="R1442" s="26" t="s">
        <v>3253</v>
      </c>
      <c r="S1442" s="26" t="s">
        <v>3254</v>
      </c>
      <c r="T1442" s="26" t="s">
        <v>7665</v>
      </c>
      <c r="U1442" s="26" t="s">
        <v>7665</v>
      </c>
      <c r="V1442" s="26">
        <v>5</v>
      </c>
      <c r="W1442" s="26">
        <v>420</v>
      </c>
      <c r="X1442" s="26" t="s">
        <v>7694</v>
      </c>
      <c r="Y1442" s="26" t="s">
        <v>7695</v>
      </c>
      <c r="Z1442" s="26" t="s">
        <v>1098</v>
      </c>
      <c r="AA1442" s="26">
        <v>1602</v>
      </c>
      <c r="AB1442" s="26" t="s">
        <v>33</v>
      </c>
      <c r="AC1442" s="26">
        <v>160207</v>
      </c>
      <c r="AD1442" s="26" t="s">
        <v>504</v>
      </c>
      <c r="AE1442" s="26" t="s">
        <v>3256</v>
      </c>
      <c r="AF1442" s="26" t="s">
        <v>7696</v>
      </c>
      <c r="AG1442" s="26">
        <v>0</v>
      </c>
      <c r="AH1442" s="26">
        <v>-6.2348948999999996</v>
      </c>
      <c r="AI1442" s="26">
        <v>106.973152</v>
      </c>
      <c r="AL1442" t="str">
        <f t="shared" si="22"/>
        <v>0001887881_35478</v>
      </c>
      <c r="AM1442" t="s">
        <v>15435</v>
      </c>
      <c r="AN1442" t="s">
        <v>4553</v>
      </c>
      <c r="AO1442" t="s">
        <v>4297</v>
      </c>
      <c r="AP1442">
        <v>5</v>
      </c>
    </row>
    <row r="1443" spans="1:42" x14ac:dyDescent="0.35">
      <c r="A1443" s="26" t="s">
        <v>3245</v>
      </c>
      <c r="B1443" s="26" t="s">
        <v>3246</v>
      </c>
      <c r="C1443" s="26" t="s">
        <v>3247</v>
      </c>
      <c r="D1443" s="26" t="s">
        <v>3246</v>
      </c>
      <c r="E1443" s="26" t="s">
        <v>3247</v>
      </c>
      <c r="F1443" s="26" t="s">
        <v>3248</v>
      </c>
      <c r="G1443" s="26" t="s">
        <v>3249</v>
      </c>
      <c r="H1443" s="26" t="s">
        <v>3248</v>
      </c>
      <c r="I1443" s="26" t="s">
        <v>3249</v>
      </c>
      <c r="J1443" s="26" t="s">
        <v>3250</v>
      </c>
      <c r="K1443" s="26" t="s">
        <v>3249</v>
      </c>
      <c r="N1443" s="26">
        <v>1887881</v>
      </c>
      <c r="O1443" s="26" t="s">
        <v>3251</v>
      </c>
      <c r="P1443" s="26" t="s">
        <v>7664</v>
      </c>
      <c r="Q1443" s="26" t="s">
        <v>1401</v>
      </c>
      <c r="R1443" s="26" t="s">
        <v>3253</v>
      </c>
      <c r="S1443" s="26" t="s">
        <v>3254</v>
      </c>
      <c r="T1443" s="26" t="s">
        <v>7665</v>
      </c>
      <c r="U1443" s="26" t="s">
        <v>7665</v>
      </c>
      <c r="V1443" s="26">
        <v>1</v>
      </c>
      <c r="W1443" s="26">
        <v>430</v>
      </c>
      <c r="X1443" s="26" t="s">
        <v>7697</v>
      </c>
      <c r="Y1443" s="26" t="s">
        <v>7698</v>
      </c>
      <c r="Z1443" s="26" t="s">
        <v>3169</v>
      </c>
      <c r="AA1443" s="26">
        <v>1602</v>
      </c>
      <c r="AB1443" s="26" t="s">
        <v>33</v>
      </c>
      <c r="AC1443" s="26">
        <v>160207</v>
      </c>
      <c r="AD1443" s="26" t="s">
        <v>504</v>
      </c>
      <c r="AE1443" s="26" t="s">
        <v>3256</v>
      </c>
      <c r="AF1443" s="26" t="s">
        <v>7699</v>
      </c>
      <c r="AG1443" s="26">
        <v>0</v>
      </c>
      <c r="AH1443" s="26">
        <v>-6.2577296999999996</v>
      </c>
      <c r="AI1443" s="26">
        <v>106.95105890000001</v>
      </c>
      <c r="AL1443" t="str">
        <f t="shared" si="22"/>
        <v>0001887881_40029</v>
      </c>
      <c r="AM1443" t="s">
        <v>15436</v>
      </c>
      <c r="AN1443" t="s">
        <v>1716</v>
      </c>
      <c r="AO1443" t="s">
        <v>29</v>
      </c>
      <c r="AP1443">
        <v>3</v>
      </c>
    </row>
    <row r="1444" spans="1:42" x14ac:dyDescent="0.35">
      <c r="A1444" s="26" t="s">
        <v>3245</v>
      </c>
      <c r="B1444" s="26" t="s">
        <v>3246</v>
      </c>
      <c r="C1444" s="26" t="s">
        <v>3247</v>
      </c>
      <c r="D1444" s="26" t="s">
        <v>3246</v>
      </c>
      <c r="E1444" s="26" t="s">
        <v>3247</v>
      </c>
      <c r="F1444" s="26" t="s">
        <v>3248</v>
      </c>
      <c r="G1444" s="26" t="s">
        <v>3249</v>
      </c>
      <c r="H1444" s="26" t="s">
        <v>3248</v>
      </c>
      <c r="I1444" s="26" t="s">
        <v>3249</v>
      </c>
      <c r="J1444" s="26" t="s">
        <v>3250</v>
      </c>
      <c r="K1444" s="26" t="s">
        <v>3249</v>
      </c>
      <c r="N1444" s="26">
        <v>1887881</v>
      </c>
      <c r="O1444" s="26" t="s">
        <v>3251</v>
      </c>
      <c r="P1444" s="26" t="s">
        <v>7664</v>
      </c>
      <c r="Q1444" s="26" t="s">
        <v>1401</v>
      </c>
      <c r="R1444" s="26" t="s">
        <v>3253</v>
      </c>
      <c r="S1444" s="26" t="s">
        <v>3254</v>
      </c>
      <c r="T1444" s="26" t="s">
        <v>7665</v>
      </c>
      <c r="U1444" s="26" t="s">
        <v>7665</v>
      </c>
      <c r="V1444" s="26">
        <v>1</v>
      </c>
      <c r="W1444" s="26">
        <v>100</v>
      </c>
      <c r="X1444" s="26" t="s">
        <v>4751</v>
      </c>
      <c r="Y1444" s="26" t="s">
        <v>4752</v>
      </c>
      <c r="Z1444" s="26" t="s">
        <v>1906</v>
      </c>
      <c r="AA1444" s="26">
        <v>1602</v>
      </c>
      <c r="AB1444" s="26" t="s">
        <v>33</v>
      </c>
      <c r="AC1444" s="26">
        <v>160207</v>
      </c>
      <c r="AD1444" s="26" t="s">
        <v>504</v>
      </c>
      <c r="AE1444" s="26" t="s">
        <v>3256</v>
      </c>
      <c r="AF1444" s="26" t="s">
        <v>4753</v>
      </c>
      <c r="AG1444" s="26">
        <v>0</v>
      </c>
      <c r="AH1444" s="26">
        <v>-6.20925833333333</v>
      </c>
      <c r="AI1444" s="26">
        <v>107.025236666666</v>
      </c>
      <c r="AL1444" t="str">
        <f t="shared" si="22"/>
        <v>0001887881_40037</v>
      </c>
      <c r="AM1444" t="s">
        <v>15437</v>
      </c>
      <c r="AN1444" t="s">
        <v>5110</v>
      </c>
      <c r="AO1444" t="s">
        <v>29</v>
      </c>
      <c r="AP1444">
        <v>5</v>
      </c>
    </row>
    <row r="1445" spans="1:42" x14ac:dyDescent="0.35">
      <c r="A1445" s="26" t="s">
        <v>3245</v>
      </c>
      <c r="B1445" s="26" t="s">
        <v>3246</v>
      </c>
      <c r="C1445" s="26" t="s">
        <v>3247</v>
      </c>
      <c r="D1445" s="26" t="s">
        <v>3246</v>
      </c>
      <c r="E1445" s="26" t="s">
        <v>3247</v>
      </c>
      <c r="F1445" s="26" t="s">
        <v>3248</v>
      </c>
      <c r="G1445" s="26" t="s">
        <v>3249</v>
      </c>
      <c r="H1445" s="26" t="s">
        <v>3248</v>
      </c>
      <c r="I1445" s="26" t="s">
        <v>3249</v>
      </c>
      <c r="J1445" s="26" t="s">
        <v>3250</v>
      </c>
      <c r="K1445" s="26" t="s">
        <v>3249</v>
      </c>
      <c r="N1445" s="26">
        <v>1887881</v>
      </c>
      <c r="O1445" s="26" t="s">
        <v>3251</v>
      </c>
      <c r="P1445" s="26" t="s">
        <v>7664</v>
      </c>
      <c r="Q1445" s="26" t="s">
        <v>1401</v>
      </c>
      <c r="R1445" s="26" t="s">
        <v>3253</v>
      </c>
      <c r="S1445" s="26" t="s">
        <v>3254</v>
      </c>
      <c r="T1445" s="26" t="s">
        <v>7665</v>
      </c>
      <c r="U1445" s="26" t="s">
        <v>7665</v>
      </c>
      <c r="V1445" s="26">
        <v>3</v>
      </c>
      <c r="W1445" s="26">
        <v>110</v>
      </c>
      <c r="X1445" s="26" t="s">
        <v>5440</v>
      </c>
      <c r="Y1445" s="26" t="s">
        <v>5441</v>
      </c>
      <c r="Z1445" s="26" t="s">
        <v>1399</v>
      </c>
      <c r="AA1445" s="26">
        <v>1602</v>
      </c>
      <c r="AB1445" s="26" t="s">
        <v>33</v>
      </c>
      <c r="AC1445" s="26">
        <v>160207</v>
      </c>
      <c r="AD1445" s="26" t="s">
        <v>504</v>
      </c>
      <c r="AE1445" s="26" t="s">
        <v>3256</v>
      </c>
      <c r="AF1445" s="26" t="s">
        <v>5442</v>
      </c>
      <c r="AG1445" s="26">
        <v>0</v>
      </c>
      <c r="AH1445" s="26">
        <v>-6.3654666999999998</v>
      </c>
      <c r="AI1445" s="26">
        <v>107.0245183</v>
      </c>
      <c r="AL1445" t="str">
        <f t="shared" si="22"/>
        <v>0001887881_40052</v>
      </c>
      <c r="AM1445" t="s">
        <v>15438</v>
      </c>
      <c r="AN1445" t="s">
        <v>5113</v>
      </c>
      <c r="AO1445" t="s">
        <v>29</v>
      </c>
      <c r="AP1445">
        <v>4</v>
      </c>
    </row>
    <row r="1446" spans="1:42" x14ac:dyDescent="0.35">
      <c r="A1446" s="26" t="s">
        <v>3245</v>
      </c>
      <c r="B1446" s="26" t="s">
        <v>3246</v>
      </c>
      <c r="C1446" s="26" t="s">
        <v>3247</v>
      </c>
      <c r="D1446" s="26" t="s">
        <v>3246</v>
      </c>
      <c r="E1446" s="26" t="s">
        <v>3247</v>
      </c>
      <c r="F1446" s="26" t="s">
        <v>3248</v>
      </c>
      <c r="G1446" s="26" t="s">
        <v>3249</v>
      </c>
      <c r="H1446" s="26" t="s">
        <v>3248</v>
      </c>
      <c r="I1446" s="26" t="s">
        <v>3249</v>
      </c>
      <c r="J1446" s="26" t="s">
        <v>3250</v>
      </c>
      <c r="K1446" s="26" t="s">
        <v>3249</v>
      </c>
      <c r="N1446" s="26">
        <v>1887881</v>
      </c>
      <c r="O1446" s="26" t="s">
        <v>3251</v>
      </c>
      <c r="P1446" s="26" t="s">
        <v>7664</v>
      </c>
      <c r="Q1446" s="26" t="s">
        <v>1401</v>
      </c>
      <c r="R1446" s="26" t="s">
        <v>3253</v>
      </c>
      <c r="S1446" s="26" t="s">
        <v>3254</v>
      </c>
      <c r="T1446" s="26" t="s">
        <v>7665</v>
      </c>
      <c r="U1446" s="26" t="s">
        <v>7665</v>
      </c>
      <c r="V1446" s="26">
        <v>2</v>
      </c>
      <c r="W1446" s="26">
        <v>580</v>
      </c>
      <c r="X1446" s="26" t="s">
        <v>5443</v>
      </c>
      <c r="Y1446" s="26" t="s">
        <v>5444</v>
      </c>
      <c r="Z1446" s="26" t="s">
        <v>1537</v>
      </c>
      <c r="AA1446" s="26">
        <v>1602</v>
      </c>
      <c r="AB1446" s="26" t="s">
        <v>33</v>
      </c>
      <c r="AC1446" s="26">
        <v>160207</v>
      </c>
      <c r="AD1446" s="26" t="s">
        <v>504</v>
      </c>
      <c r="AE1446" s="26" t="s">
        <v>3256</v>
      </c>
      <c r="AF1446" s="26" t="s">
        <v>5445</v>
      </c>
      <c r="AG1446" s="26">
        <v>0</v>
      </c>
      <c r="AH1446" s="26">
        <v>-6.3905704999999999</v>
      </c>
      <c r="AI1446" s="26">
        <v>106.9870298</v>
      </c>
      <c r="AL1446" t="str">
        <f t="shared" si="22"/>
        <v>0001887881_40076</v>
      </c>
      <c r="AM1446" t="s">
        <v>15439</v>
      </c>
      <c r="AN1446" t="s">
        <v>5116</v>
      </c>
      <c r="AO1446" t="s">
        <v>29</v>
      </c>
      <c r="AP1446">
        <v>4</v>
      </c>
    </row>
    <row r="1447" spans="1:42" x14ac:dyDescent="0.35">
      <c r="A1447" s="26" t="s">
        <v>3245</v>
      </c>
      <c r="B1447" s="26" t="s">
        <v>3246</v>
      </c>
      <c r="C1447" s="26" t="s">
        <v>3247</v>
      </c>
      <c r="D1447" s="26" t="s">
        <v>3246</v>
      </c>
      <c r="E1447" s="26" t="s">
        <v>3247</v>
      </c>
      <c r="F1447" s="26" t="s">
        <v>3248</v>
      </c>
      <c r="G1447" s="26" t="s">
        <v>3249</v>
      </c>
      <c r="H1447" s="26" t="s">
        <v>3248</v>
      </c>
      <c r="I1447" s="26" t="s">
        <v>3249</v>
      </c>
      <c r="J1447" s="26" t="s">
        <v>3250</v>
      </c>
      <c r="K1447" s="26" t="s">
        <v>3249</v>
      </c>
      <c r="N1447" s="26">
        <v>1887881</v>
      </c>
      <c r="O1447" s="26" t="s">
        <v>3251</v>
      </c>
      <c r="P1447" s="26" t="s">
        <v>7664</v>
      </c>
      <c r="Q1447" s="26" t="s">
        <v>1401</v>
      </c>
      <c r="R1447" s="26" t="s">
        <v>3253</v>
      </c>
      <c r="S1447" s="26" t="s">
        <v>3254</v>
      </c>
      <c r="T1447" s="26" t="s">
        <v>7665</v>
      </c>
      <c r="U1447" s="26" t="s">
        <v>7665</v>
      </c>
      <c r="V1447" s="26">
        <v>2</v>
      </c>
      <c r="W1447" s="26">
        <v>100</v>
      </c>
      <c r="X1447" s="26" t="s">
        <v>4758</v>
      </c>
      <c r="Y1447" s="26" t="s">
        <v>4759</v>
      </c>
      <c r="Z1447" s="26" t="s">
        <v>2925</v>
      </c>
      <c r="AA1447" s="26">
        <v>1602</v>
      </c>
      <c r="AB1447" s="26" t="s">
        <v>33</v>
      </c>
      <c r="AC1447" s="26">
        <v>160207</v>
      </c>
      <c r="AD1447" s="26" t="s">
        <v>504</v>
      </c>
      <c r="AE1447" s="26" t="s">
        <v>3256</v>
      </c>
      <c r="AF1447" s="26" t="s">
        <v>4760</v>
      </c>
      <c r="AG1447" s="26">
        <v>0</v>
      </c>
      <c r="AH1447" s="26">
        <v>-6.2341233000000003</v>
      </c>
      <c r="AI1447" s="26">
        <v>106.97217000000001</v>
      </c>
      <c r="AL1447" t="str">
        <f t="shared" si="22"/>
        <v>0001887881_40095</v>
      </c>
      <c r="AM1447" t="s">
        <v>15440</v>
      </c>
      <c r="AN1447" t="s">
        <v>2368</v>
      </c>
      <c r="AO1447" t="s">
        <v>29</v>
      </c>
      <c r="AP1447">
        <v>2</v>
      </c>
    </row>
    <row r="1448" spans="1:42" x14ac:dyDescent="0.35">
      <c r="A1448" s="26" t="s">
        <v>3245</v>
      </c>
      <c r="B1448" s="26" t="s">
        <v>3246</v>
      </c>
      <c r="C1448" s="26" t="s">
        <v>3247</v>
      </c>
      <c r="D1448" s="26" t="s">
        <v>3246</v>
      </c>
      <c r="E1448" s="26" t="s">
        <v>3247</v>
      </c>
      <c r="F1448" s="26" t="s">
        <v>3248</v>
      </c>
      <c r="G1448" s="26" t="s">
        <v>3249</v>
      </c>
      <c r="H1448" s="26" t="s">
        <v>3248</v>
      </c>
      <c r="I1448" s="26" t="s">
        <v>3249</v>
      </c>
      <c r="J1448" s="26" t="s">
        <v>3250</v>
      </c>
      <c r="K1448" s="26" t="s">
        <v>3249</v>
      </c>
      <c r="N1448" s="26">
        <v>1887881</v>
      </c>
      <c r="O1448" s="26" t="s">
        <v>3251</v>
      </c>
      <c r="P1448" s="26" t="s">
        <v>7664</v>
      </c>
      <c r="Q1448" s="26" t="s">
        <v>1401</v>
      </c>
      <c r="R1448" s="26" t="s">
        <v>3253</v>
      </c>
      <c r="S1448" s="26" t="s">
        <v>3254</v>
      </c>
      <c r="T1448" s="26" t="s">
        <v>7665</v>
      </c>
      <c r="U1448" s="26" t="s">
        <v>7665</v>
      </c>
      <c r="V1448" s="26">
        <v>4</v>
      </c>
      <c r="W1448" s="26">
        <v>280</v>
      </c>
      <c r="X1448" s="26" t="s">
        <v>4768</v>
      </c>
      <c r="Y1448" s="26" t="s">
        <v>4769</v>
      </c>
      <c r="Z1448" s="26" t="s">
        <v>4770</v>
      </c>
      <c r="AA1448" s="26">
        <v>1602</v>
      </c>
      <c r="AB1448" s="26" t="s">
        <v>33</v>
      </c>
      <c r="AC1448" s="26">
        <v>160207</v>
      </c>
      <c r="AD1448" s="26" t="s">
        <v>504</v>
      </c>
      <c r="AE1448" s="26" t="s">
        <v>3256</v>
      </c>
      <c r="AF1448" s="26" t="s">
        <v>4771</v>
      </c>
      <c r="AG1448" s="26">
        <v>0</v>
      </c>
      <c r="AH1448" s="26">
        <v>-6.2897616999999997</v>
      </c>
      <c r="AI1448" s="26">
        <v>106.9964883</v>
      </c>
      <c r="AL1448" t="str">
        <f t="shared" si="22"/>
        <v>0001887881_40112</v>
      </c>
      <c r="AM1448" t="s">
        <v>15441</v>
      </c>
      <c r="AN1448" t="s">
        <v>1718</v>
      </c>
      <c r="AO1448" t="s">
        <v>508</v>
      </c>
      <c r="AP1448">
        <v>1</v>
      </c>
    </row>
    <row r="1449" spans="1:42" x14ac:dyDescent="0.35">
      <c r="A1449" s="26" t="s">
        <v>3245</v>
      </c>
      <c r="B1449" s="26" t="s">
        <v>3246</v>
      </c>
      <c r="C1449" s="26" t="s">
        <v>3247</v>
      </c>
      <c r="D1449" s="26" t="s">
        <v>3246</v>
      </c>
      <c r="E1449" s="26" t="s">
        <v>3247</v>
      </c>
      <c r="F1449" s="26" t="s">
        <v>3248</v>
      </c>
      <c r="G1449" s="26" t="s">
        <v>3249</v>
      </c>
      <c r="H1449" s="26" t="s">
        <v>3248</v>
      </c>
      <c r="I1449" s="26" t="s">
        <v>3249</v>
      </c>
      <c r="J1449" s="26" t="s">
        <v>3250</v>
      </c>
      <c r="K1449" s="26" t="s">
        <v>3249</v>
      </c>
      <c r="N1449" s="26">
        <v>1887881</v>
      </c>
      <c r="O1449" s="26" t="s">
        <v>3251</v>
      </c>
      <c r="P1449" s="26" t="s">
        <v>7664</v>
      </c>
      <c r="Q1449" s="26" t="s">
        <v>1401</v>
      </c>
      <c r="R1449" s="26" t="s">
        <v>3253</v>
      </c>
      <c r="S1449" s="26" t="s">
        <v>3254</v>
      </c>
      <c r="T1449" s="26" t="s">
        <v>7665</v>
      </c>
      <c r="U1449" s="26" t="s">
        <v>7665</v>
      </c>
      <c r="V1449" s="26">
        <v>5</v>
      </c>
      <c r="W1449" s="26">
        <v>140</v>
      </c>
      <c r="X1449" s="26" t="s">
        <v>7700</v>
      </c>
      <c r="Y1449" s="26" t="s">
        <v>7701</v>
      </c>
      <c r="Z1449" s="26" t="s">
        <v>7702</v>
      </c>
      <c r="AA1449" s="26">
        <v>1602</v>
      </c>
      <c r="AB1449" s="26" t="s">
        <v>33</v>
      </c>
      <c r="AC1449" s="26">
        <v>160207</v>
      </c>
      <c r="AD1449" s="26" t="s">
        <v>504</v>
      </c>
      <c r="AE1449" s="26" t="s">
        <v>3256</v>
      </c>
      <c r="AF1449" s="26" t="s">
        <v>7703</v>
      </c>
      <c r="AG1449" s="26">
        <v>0</v>
      </c>
      <c r="AH1449" s="26">
        <v>-6.2816226999999998</v>
      </c>
      <c r="AI1449" s="26">
        <v>107.00794</v>
      </c>
      <c r="AL1449" t="str">
        <f t="shared" si="22"/>
        <v>0001887881_40152</v>
      </c>
      <c r="AM1449" t="s">
        <v>15442</v>
      </c>
      <c r="AN1449" t="s">
        <v>4556</v>
      </c>
      <c r="AO1449" t="s">
        <v>4297</v>
      </c>
      <c r="AP1449">
        <v>4</v>
      </c>
    </row>
    <row r="1450" spans="1:42" x14ac:dyDescent="0.35">
      <c r="A1450" s="26" t="s">
        <v>3245</v>
      </c>
      <c r="B1450" s="26" t="s">
        <v>3246</v>
      </c>
      <c r="C1450" s="26" t="s">
        <v>3247</v>
      </c>
      <c r="D1450" s="26" t="s">
        <v>3246</v>
      </c>
      <c r="E1450" s="26" t="s">
        <v>3247</v>
      </c>
      <c r="F1450" s="26" t="s">
        <v>3248</v>
      </c>
      <c r="G1450" s="26" t="s">
        <v>3249</v>
      </c>
      <c r="H1450" s="26" t="s">
        <v>3248</v>
      </c>
      <c r="I1450" s="26" t="s">
        <v>3249</v>
      </c>
      <c r="J1450" s="26" t="s">
        <v>3250</v>
      </c>
      <c r="K1450" s="26" t="s">
        <v>3249</v>
      </c>
      <c r="N1450" s="26">
        <v>1887881</v>
      </c>
      <c r="O1450" s="26" t="s">
        <v>3251</v>
      </c>
      <c r="P1450" s="26" t="s">
        <v>7664</v>
      </c>
      <c r="Q1450" s="26" t="s">
        <v>1401</v>
      </c>
      <c r="R1450" s="26" t="s">
        <v>3253</v>
      </c>
      <c r="S1450" s="26" t="s">
        <v>3254</v>
      </c>
      <c r="T1450" s="26" t="s">
        <v>7665</v>
      </c>
      <c r="U1450" s="26" t="s">
        <v>7665</v>
      </c>
      <c r="V1450" s="26">
        <v>2</v>
      </c>
      <c r="W1450" s="26">
        <v>450</v>
      </c>
      <c r="X1450" s="26" t="s">
        <v>7704</v>
      </c>
      <c r="Y1450" s="26" t="s">
        <v>7705</v>
      </c>
      <c r="Z1450" s="26" t="s">
        <v>1429</v>
      </c>
      <c r="AA1450" s="26">
        <v>1602</v>
      </c>
      <c r="AB1450" s="26" t="s">
        <v>33</v>
      </c>
      <c r="AC1450" s="26">
        <v>160207</v>
      </c>
      <c r="AD1450" s="26" t="s">
        <v>504</v>
      </c>
      <c r="AE1450" s="26" t="s">
        <v>3256</v>
      </c>
      <c r="AF1450" s="26" t="s">
        <v>7706</v>
      </c>
      <c r="AG1450" s="26">
        <v>0</v>
      </c>
      <c r="AH1450" s="26">
        <v>-6.3332949999999997</v>
      </c>
      <c r="AI1450" s="26">
        <v>106.945796</v>
      </c>
      <c r="AL1450" t="str">
        <f t="shared" si="22"/>
        <v>0001887881_40160</v>
      </c>
      <c r="AM1450" t="s">
        <v>15443</v>
      </c>
      <c r="AN1450" t="s">
        <v>4559</v>
      </c>
      <c r="AO1450" t="s">
        <v>4297</v>
      </c>
      <c r="AP1450">
        <v>3</v>
      </c>
    </row>
    <row r="1451" spans="1:42" x14ac:dyDescent="0.35">
      <c r="A1451" s="26" t="s">
        <v>3245</v>
      </c>
      <c r="B1451" s="26" t="s">
        <v>3246</v>
      </c>
      <c r="C1451" s="26" t="s">
        <v>3247</v>
      </c>
      <c r="D1451" s="26" t="s">
        <v>3246</v>
      </c>
      <c r="E1451" s="26" t="s">
        <v>3247</v>
      </c>
      <c r="F1451" s="26" t="s">
        <v>3248</v>
      </c>
      <c r="G1451" s="26" t="s">
        <v>3249</v>
      </c>
      <c r="H1451" s="26" t="s">
        <v>3248</v>
      </c>
      <c r="I1451" s="26" t="s">
        <v>3249</v>
      </c>
      <c r="J1451" s="26" t="s">
        <v>3250</v>
      </c>
      <c r="K1451" s="26" t="s">
        <v>3249</v>
      </c>
      <c r="N1451" s="26">
        <v>1887881</v>
      </c>
      <c r="O1451" s="26" t="s">
        <v>3251</v>
      </c>
      <c r="P1451" s="26" t="s">
        <v>7664</v>
      </c>
      <c r="Q1451" s="26" t="s">
        <v>1401</v>
      </c>
      <c r="R1451" s="26" t="s">
        <v>3253</v>
      </c>
      <c r="S1451" s="26" t="s">
        <v>3254</v>
      </c>
      <c r="T1451" s="26" t="s">
        <v>7665</v>
      </c>
      <c r="U1451" s="26" t="s">
        <v>7665</v>
      </c>
      <c r="V1451" s="26">
        <v>2</v>
      </c>
      <c r="W1451" s="26">
        <v>370</v>
      </c>
      <c r="X1451" s="26" t="s">
        <v>3994</v>
      </c>
      <c r="Y1451" s="26" t="s">
        <v>3995</v>
      </c>
      <c r="Z1451" s="26" t="s">
        <v>3996</v>
      </c>
      <c r="AA1451" s="26">
        <v>1602</v>
      </c>
      <c r="AB1451" s="26" t="s">
        <v>33</v>
      </c>
      <c r="AC1451" s="26">
        <v>160207</v>
      </c>
      <c r="AD1451" s="26" t="s">
        <v>504</v>
      </c>
      <c r="AE1451" s="26" t="s">
        <v>3256</v>
      </c>
      <c r="AF1451" s="26" t="s">
        <v>3997</v>
      </c>
      <c r="AG1451" s="26">
        <v>0</v>
      </c>
      <c r="AH1451" s="26">
        <v>-6.1829033000000004</v>
      </c>
      <c r="AI1451" s="26">
        <v>107.00315670000001</v>
      </c>
      <c r="AL1451" t="str">
        <f t="shared" si="22"/>
        <v>0001887881_40165</v>
      </c>
      <c r="AM1451" t="s">
        <v>15444</v>
      </c>
      <c r="AN1451" t="s">
        <v>1720</v>
      </c>
      <c r="AO1451" t="s">
        <v>508</v>
      </c>
      <c r="AP1451">
        <v>3</v>
      </c>
    </row>
    <row r="1452" spans="1:42" x14ac:dyDescent="0.35">
      <c r="A1452" s="26" t="s">
        <v>3245</v>
      </c>
      <c r="B1452" s="26" t="s">
        <v>3246</v>
      </c>
      <c r="C1452" s="26" t="s">
        <v>3247</v>
      </c>
      <c r="D1452" s="26" t="s">
        <v>3246</v>
      </c>
      <c r="E1452" s="26" t="s">
        <v>3247</v>
      </c>
      <c r="F1452" s="26" t="s">
        <v>3248</v>
      </c>
      <c r="G1452" s="26" t="s">
        <v>3249</v>
      </c>
      <c r="H1452" s="26" t="s">
        <v>3248</v>
      </c>
      <c r="I1452" s="26" t="s">
        <v>3249</v>
      </c>
      <c r="J1452" s="26" t="s">
        <v>3250</v>
      </c>
      <c r="K1452" s="26" t="s">
        <v>3249</v>
      </c>
      <c r="N1452" s="26">
        <v>1887881</v>
      </c>
      <c r="O1452" s="26" t="s">
        <v>3251</v>
      </c>
      <c r="P1452" s="26" t="s">
        <v>7664</v>
      </c>
      <c r="Q1452" s="26" t="s">
        <v>1401</v>
      </c>
      <c r="R1452" s="26" t="s">
        <v>3253</v>
      </c>
      <c r="S1452" s="26" t="s">
        <v>3254</v>
      </c>
      <c r="T1452" s="26" t="s">
        <v>7665</v>
      </c>
      <c r="U1452" s="26" t="s">
        <v>7665</v>
      </c>
      <c r="V1452" s="26">
        <v>5</v>
      </c>
      <c r="W1452" s="26">
        <v>380</v>
      </c>
      <c r="X1452" s="26" t="s">
        <v>7707</v>
      </c>
      <c r="Y1452" s="26" t="s">
        <v>7708</v>
      </c>
      <c r="Z1452" s="26" t="s">
        <v>590</v>
      </c>
      <c r="AA1452" s="26">
        <v>1602</v>
      </c>
      <c r="AB1452" s="26" t="s">
        <v>33</v>
      </c>
      <c r="AC1452" s="26">
        <v>160207</v>
      </c>
      <c r="AD1452" s="26" t="s">
        <v>504</v>
      </c>
      <c r="AE1452" s="26" t="s">
        <v>3256</v>
      </c>
      <c r="AF1452" s="26" t="s">
        <v>7709</v>
      </c>
      <c r="AG1452" s="26">
        <v>0</v>
      </c>
      <c r="AH1452" s="26">
        <v>-6.2314870999999998</v>
      </c>
      <c r="AI1452" s="26">
        <v>106.96105009999999</v>
      </c>
      <c r="AL1452" t="str">
        <f t="shared" si="22"/>
        <v>0001887881_40412</v>
      </c>
      <c r="AM1452" t="s">
        <v>15445</v>
      </c>
      <c r="AN1452" t="s">
        <v>5121</v>
      </c>
      <c r="AO1452" t="s">
        <v>29</v>
      </c>
      <c r="AP1452">
        <v>5</v>
      </c>
    </row>
    <row r="1453" spans="1:42" x14ac:dyDescent="0.35">
      <c r="A1453" s="26" t="s">
        <v>3245</v>
      </c>
      <c r="B1453" s="26" t="s">
        <v>3246</v>
      </c>
      <c r="C1453" s="26" t="s">
        <v>3247</v>
      </c>
      <c r="D1453" s="26" t="s">
        <v>3246</v>
      </c>
      <c r="E1453" s="26" t="s">
        <v>3247</v>
      </c>
      <c r="F1453" s="26" t="s">
        <v>3248</v>
      </c>
      <c r="G1453" s="26" t="s">
        <v>3249</v>
      </c>
      <c r="H1453" s="26" t="s">
        <v>3248</v>
      </c>
      <c r="I1453" s="26" t="s">
        <v>3249</v>
      </c>
      <c r="J1453" s="26" t="s">
        <v>3250</v>
      </c>
      <c r="K1453" s="26" t="s">
        <v>3249</v>
      </c>
      <c r="N1453" s="26">
        <v>1887881</v>
      </c>
      <c r="O1453" s="26" t="s">
        <v>3251</v>
      </c>
      <c r="P1453" s="26" t="s">
        <v>7664</v>
      </c>
      <c r="Q1453" s="26" t="s">
        <v>1401</v>
      </c>
      <c r="R1453" s="26" t="s">
        <v>3253</v>
      </c>
      <c r="S1453" s="26" t="s">
        <v>3254</v>
      </c>
      <c r="T1453" s="26" t="s">
        <v>7665</v>
      </c>
      <c r="U1453" s="26" t="s">
        <v>7665</v>
      </c>
      <c r="V1453" s="26">
        <v>3</v>
      </c>
      <c r="W1453" s="26">
        <v>200</v>
      </c>
      <c r="X1453" s="26" t="s">
        <v>4801</v>
      </c>
      <c r="Y1453" s="26" t="s">
        <v>4802</v>
      </c>
      <c r="Z1453" s="26" t="s">
        <v>4803</v>
      </c>
      <c r="AA1453" s="26">
        <v>1602</v>
      </c>
      <c r="AB1453" s="26" t="s">
        <v>33</v>
      </c>
      <c r="AC1453" s="26">
        <v>160207</v>
      </c>
      <c r="AD1453" s="26" t="s">
        <v>504</v>
      </c>
      <c r="AE1453" s="26" t="s">
        <v>3256</v>
      </c>
      <c r="AF1453" s="26" t="s">
        <v>4804</v>
      </c>
      <c r="AG1453" s="26">
        <v>0</v>
      </c>
      <c r="AH1453" s="26">
        <v>-6.3229514</v>
      </c>
      <c r="AI1453" s="26">
        <v>106.9752429</v>
      </c>
      <c r="AL1453" t="str">
        <f t="shared" si="22"/>
        <v>0001887881_40425</v>
      </c>
      <c r="AM1453" t="s">
        <v>15446</v>
      </c>
      <c r="AN1453" t="s">
        <v>1722</v>
      </c>
      <c r="AO1453" t="s">
        <v>29</v>
      </c>
      <c r="AP1453">
        <v>5</v>
      </c>
    </row>
    <row r="1454" spans="1:42" x14ac:dyDescent="0.35">
      <c r="A1454" s="26" t="s">
        <v>3245</v>
      </c>
      <c r="B1454" s="26" t="s">
        <v>3246</v>
      </c>
      <c r="C1454" s="26" t="s">
        <v>3247</v>
      </c>
      <c r="D1454" s="26" t="s">
        <v>3246</v>
      </c>
      <c r="E1454" s="26" t="s">
        <v>3247</v>
      </c>
      <c r="F1454" s="26" t="s">
        <v>3248</v>
      </c>
      <c r="G1454" s="26" t="s">
        <v>3249</v>
      </c>
      <c r="H1454" s="26" t="s">
        <v>3248</v>
      </c>
      <c r="I1454" s="26" t="s">
        <v>3249</v>
      </c>
      <c r="J1454" s="26" t="s">
        <v>3250</v>
      </c>
      <c r="K1454" s="26" t="s">
        <v>3249</v>
      </c>
      <c r="N1454" s="26">
        <v>1887881</v>
      </c>
      <c r="O1454" s="26" t="s">
        <v>3251</v>
      </c>
      <c r="P1454" s="26" t="s">
        <v>7664</v>
      </c>
      <c r="Q1454" s="26" t="s">
        <v>1401</v>
      </c>
      <c r="R1454" s="26" t="s">
        <v>3253</v>
      </c>
      <c r="S1454" s="26" t="s">
        <v>3254</v>
      </c>
      <c r="T1454" s="26" t="s">
        <v>7665</v>
      </c>
      <c r="U1454" s="26" t="s">
        <v>7665</v>
      </c>
      <c r="V1454" s="26">
        <v>6</v>
      </c>
      <c r="W1454" s="26">
        <v>100</v>
      </c>
      <c r="X1454" s="26" t="s">
        <v>7710</v>
      </c>
      <c r="Y1454" s="26" t="s">
        <v>7711</v>
      </c>
      <c r="Z1454" s="26" t="s">
        <v>7712</v>
      </c>
      <c r="AA1454" s="26">
        <v>1602</v>
      </c>
      <c r="AB1454" s="26" t="s">
        <v>33</v>
      </c>
      <c r="AC1454" s="26">
        <v>160207</v>
      </c>
      <c r="AD1454" s="26" t="s">
        <v>504</v>
      </c>
      <c r="AE1454" s="26" t="s">
        <v>3256</v>
      </c>
      <c r="AF1454" s="26" t="s">
        <v>7713</v>
      </c>
      <c r="AG1454" s="26">
        <v>0</v>
      </c>
      <c r="AH1454" s="26">
        <v>-6.207357</v>
      </c>
      <c r="AI1454" s="26">
        <v>107.02600820000001</v>
      </c>
      <c r="AL1454" t="str">
        <f t="shared" si="22"/>
        <v>0001887881_40446</v>
      </c>
      <c r="AM1454" t="s">
        <v>15447</v>
      </c>
      <c r="AN1454" t="s">
        <v>4564</v>
      </c>
      <c r="AO1454" t="s">
        <v>4297</v>
      </c>
      <c r="AP1454">
        <v>5</v>
      </c>
    </row>
    <row r="1455" spans="1:42" x14ac:dyDescent="0.35">
      <c r="A1455" s="26" t="s">
        <v>3245</v>
      </c>
      <c r="B1455" s="26" t="s">
        <v>3246</v>
      </c>
      <c r="C1455" s="26" t="s">
        <v>3247</v>
      </c>
      <c r="D1455" s="26" t="s">
        <v>3246</v>
      </c>
      <c r="E1455" s="26" t="s">
        <v>3247</v>
      </c>
      <c r="F1455" s="26" t="s">
        <v>3248</v>
      </c>
      <c r="G1455" s="26" t="s">
        <v>3249</v>
      </c>
      <c r="H1455" s="26" t="s">
        <v>3248</v>
      </c>
      <c r="I1455" s="26" t="s">
        <v>3249</v>
      </c>
      <c r="J1455" s="26" t="s">
        <v>3250</v>
      </c>
      <c r="K1455" s="26" t="s">
        <v>3249</v>
      </c>
      <c r="N1455" s="26">
        <v>1887881</v>
      </c>
      <c r="O1455" s="26" t="s">
        <v>3251</v>
      </c>
      <c r="P1455" s="26" t="s">
        <v>7664</v>
      </c>
      <c r="Q1455" s="26" t="s">
        <v>1401</v>
      </c>
      <c r="R1455" s="26" t="s">
        <v>3253</v>
      </c>
      <c r="S1455" s="26" t="s">
        <v>3254</v>
      </c>
      <c r="T1455" s="26" t="s">
        <v>7665</v>
      </c>
      <c r="U1455" s="26" t="s">
        <v>7665</v>
      </c>
      <c r="V1455" s="26">
        <v>4</v>
      </c>
      <c r="W1455" s="26">
        <v>530</v>
      </c>
      <c r="X1455" s="26" t="s">
        <v>4016</v>
      </c>
      <c r="Y1455" s="26" t="s">
        <v>4017</v>
      </c>
      <c r="Z1455" s="26" t="s">
        <v>2490</v>
      </c>
      <c r="AA1455" s="26">
        <v>1602</v>
      </c>
      <c r="AB1455" s="26" t="s">
        <v>33</v>
      </c>
      <c r="AC1455" s="26">
        <v>160207</v>
      </c>
      <c r="AD1455" s="26" t="s">
        <v>504</v>
      </c>
      <c r="AE1455" s="26" t="s">
        <v>3256</v>
      </c>
      <c r="AF1455" s="26" t="s">
        <v>4018</v>
      </c>
      <c r="AG1455" s="26">
        <v>0</v>
      </c>
      <c r="AH1455" s="26">
        <v>-6.2000713000000003</v>
      </c>
      <c r="AI1455" s="26">
        <v>107.00471690000001</v>
      </c>
      <c r="AL1455" t="str">
        <f t="shared" si="22"/>
        <v>0001887881_40517</v>
      </c>
      <c r="AM1455" t="s">
        <v>15448</v>
      </c>
      <c r="AN1455" t="s">
        <v>3699</v>
      </c>
      <c r="AO1455" t="s">
        <v>508</v>
      </c>
      <c r="AP1455">
        <v>5</v>
      </c>
    </row>
    <row r="1456" spans="1:42" x14ac:dyDescent="0.35">
      <c r="A1456" s="26" t="s">
        <v>3245</v>
      </c>
      <c r="B1456" s="26" t="s">
        <v>3246</v>
      </c>
      <c r="C1456" s="26" t="s">
        <v>3247</v>
      </c>
      <c r="D1456" s="26" t="s">
        <v>3246</v>
      </c>
      <c r="E1456" s="26" t="s">
        <v>3247</v>
      </c>
      <c r="F1456" s="26" t="s">
        <v>3248</v>
      </c>
      <c r="G1456" s="26" t="s">
        <v>3249</v>
      </c>
      <c r="H1456" s="26" t="s">
        <v>3248</v>
      </c>
      <c r="I1456" s="26" t="s">
        <v>3249</v>
      </c>
      <c r="J1456" s="26" t="s">
        <v>3250</v>
      </c>
      <c r="K1456" s="26" t="s">
        <v>3249</v>
      </c>
      <c r="N1456" s="26">
        <v>1887881</v>
      </c>
      <c r="O1456" s="26" t="s">
        <v>3251</v>
      </c>
      <c r="P1456" s="26" t="s">
        <v>7664</v>
      </c>
      <c r="Q1456" s="26" t="s">
        <v>1401</v>
      </c>
      <c r="R1456" s="26" t="s">
        <v>3253</v>
      </c>
      <c r="S1456" s="26" t="s">
        <v>3254</v>
      </c>
      <c r="T1456" s="26" t="s">
        <v>7665</v>
      </c>
      <c r="U1456" s="26" t="s">
        <v>7665</v>
      </c>
      <c r="V1456" s="26">
        <v>6</v>
      </c>
      <c r="W1456" s="26">
        <v>360</v>
      </c>
      <c r="X1456" s="26" t="s">
        <v>7714</v>
      </c>
      <c r="Y1456" s="26" t="s">
        <v>7715</v>
      </c>
      <c r="Z1456" s="26" t="s">
        <v>2888</v>
      </c>
      <c r="AA1456" s="26">
        <v>1602</v>
      </c>
      <c r="AB1456" s="26" t="s">
        <v>33</v>
      </c>
      <c r="AC1456" s="26">
        <v>160207</v>
      </c>
      <c r="AD1456" s="26" t="s">
        <v>504</v>
      </c>
      <c r="AE1456" s="26" t="s">
        <v>3256</v>
      </c>
      <c r="AF1456" s="26" t="s">
        <v>7716</v>
      </c>
      <c r="AG1456" s="26">
        <v>0</v>
      </c>
      <c r="AH1456" s="26">
        <v>-6.2193344000000002</v>
      </c>
      <c r="AI1456" s="26">
        <v>106.9823497</v>
      </c>
      <c r="AL1456" t="str">
        <f t="shared" si="22"/>
        <v>0001887881_50034</v>
      </c>
      <c r="AM1456" t="s">
        <v>15449</v>
      </c>
      <c r="AN1456" t="s">
        <v>5126</v>
      </c>
      <c r="AO1456" t="s">
        <v>29</v>
      </c>
      <c r="AP1456">
        <v>4</v>
      </c>
    </row>
    <row r="1457" spans="1:42" x14ac:dyDescent="0.35">
      <c r="A1457" s="26" t="s">
        <v>3245</v>
      </c>
      <c r="B1457" s="26" t="s">
        <v>3246</v>
      </c>
      <c r="C1457" s="26" t="s">
        <v>3247</v>
      </c>
      <c r="D1457" s="26" t="s">
        <v>3246</v>
      </c>
      <c r="E1457" s="26" t="s">
        <v>3247</v>
      </c>
      <c r="F1457" s="26" t="s">
        <v>3248</v>
      </c>
      <c r="G1457" s="26" t="s">
        <v>3249</v>
      </c>
      <c r="H1457" s="26" t="s">
        <v>3248</v>
      </c>
      <c r="I1457" s="26" t="s">
        <v>3249</v>
      </c>
      <c r="J1457" s="26" t="s">
        <v>3250</v>
      </c>
      <c r="K1457" s="26" t="s">
        <v>3249</v>
      </c>
      <c r="N1457" s="26">
        <v>1887881</v>
      </c>
      <c r="O1457" s="26" t="s">
        <v>3251</v>
      </c>
      <c r="P1457" s="26" t="s">
        <v>7664</v>
      </c>
      <c r="Q1457" s="26" t="s">
        <v>1401</v>
      </c>
      <c r="R1457" s="26" t="s">
        <v>3253</v>
      </c>
      <c r="S1457" s="26" t="s">
        <v>3254</v>
      </c>
      <c r="T1457" s="26" t="s">
        <v>7665</v>
      </c>
      <c r="U1457" s="26" t="s">
        <v>7665</v>
      </c>
      <c r="V1457" s="26">
        <v>4</v>
      </c>
      <c r="W1457" s="26">
        <v>120</v>
      </c>
      <c r="X1457" s="26" t="s">
        <v>7717</v>
      </c>
      <c r="Y1457" s="26" t="s">
        <v>7718</v>
      </c>
      <c r="Z1457" s="26" t="s">
        <v>7719</v>
      </c>
      <c r="AA1457" s="26">
        <v>1602</v>
      </c>
      <c r="AB1457" s="26" t="s">
        <v>33</v>
      </c>
      <c r="AC1457" s="26">
        <v>160207</v>
      </c>
      <c r="AD1457" s="26" t="s">
        <v>504</v>
      </c>
      <c r="AE1457" s="26" t="s">
        <v>3256</v>
      </c>
      <c r="AF1457" s="26" t="s">
        <v>7720</v>
      </c>
      <c r="AG1457" s="26">
        <v>0</v>
      </c>
      <c r="AH1457" s="26">
        <v>-6.2898233000000001</v>
      </c>
      <c r="AI1457" s="26">
        <v>106.9542579</v>
      </c>
      <c r="AL1457" t="str">
        <f t="shared" si="22"/>
        <v>0001887881_50052</v>
      </c>
      <c r="AM1457" t="s">
        <v>15450</v>
      </c>
      <c r="AN1457" t="s">
        <v>4998</v>
      </c>
      <c r="AO1457" t="s">
        <v>29</v>
      </c>
      <c r="AP1457">
        <v>5</v>
      </c>
    </row>
    <row r="1458" spans="1:42" x14ac:dyDescent="0.35">
      <c r="A1458" s="26" t="s">
        <v>3245</v>
      </c>
      <c r="B1458" s="26" t="s">
        <v>3246</v>
      </c>
      <c r="C1458" s="26" t="s">
        <v>3247</v>
      </c>
      <c r="D1458" s="26" t="s">
        <v>3246</v>
      </c>
      <c r="E1458" s="26" t="s">
        <v>3247</v>
      </c>
      <c r="F1458" s="26" t="s">
        <v>3248</v>
      </c>
      <c r="G1458" s="26" t="s">
        <v>3249</v>
      </c>
      <c r="H1458" s="26" t="s">
        <v>3248</v>
      </c>
      <c r="I1458" s="26" t="s">
        <v>3249</v>
      </c>
      <c r="J1458" s="26" t="s">
        <v>3250</v>
      </c>
      <c r="K1458" s="26" t="s">
        <v>3249</v>
      </c>
      <c r="N1458" s="26">
        <v>1887881</v>
      </c>
      <c r="O1458" s="26" t="s">
        <v>3251</v>
      </c>
      <c r="P1458" s="26" t="s">
        <v>7664</v>
      </c>
      <c r="Q1458" s="26" t="s">
        <v>1401</v>
      </c>
      <c r="R1458" s="26" t="s">
        <v>3253</v>
      </c>
      <c r="S1458" s="26" t="s">
        <v>3254</v>
      </c>
      <c r="T1458" s="26" t="s">
        <v>7665</v>
      </c>
      <c r="U1458" s="26" t="s">
        <v>7665</v>
      </c>
      <c r="V1458" s="26">
        <v>4</v>
      </c>
      <c r="W1458" s="26">
        <v>480</v>
      </c>
      <c r="X1458" s="26" t="s">
        <v>7721</v>
      </c>
      <c r="Y1458" s="26" t="s">
        <v>7722</v>
      </c>
      <c r="Z1458" s="26" t="s">
        <v>7723</v>
      </c>
      <c r="AA1458" s="26">
        <v>1602</v>
      </c>
      <c r="AB1458" s="26" t="s">
        <v>33</v>
      </c>
      <c r="AC1458" s="26">
        <v>160207</v>
      </c>
      <c r="AD1458" s="26" t="s">
        <v>504</v>
      </c>
      <c r="AE1458" s="26" t="s">
        <v>3256</v>
      </c>
      <c r="AF1458" s="26" t="s">
        <v>7724</v>
      </c>
      <c r="AG1458" s="26">
        <v>0</v>
      </c>
      <c r="AH1458" s="26">
        <v>-6.2656499999999999</v>
      </c>
      <c r="AI1458" s="26">
        <v>106.9851896</v>
      </c>
      <c r="AL1458" t="str">
        <f t="shared" si="22"/>
        <v>0001887881_50054</v>
      </c>
      <c r="AM1458" t="s">
        <v>15451</v>
      </c>
      <c r="AN1458" t="s">
        <v>689</v>
      </c>
      <c r="AO1458" t="s">
        <v>4297</v>
      </c>
      <c r="AP1458">
        <v>4</v>
      </c>
    </row>
    <row r="1459" spans="1:42" x14ac:dyDescent="0.35">
      <c r="A1459" s="26" t="s">
        <v>3245</v>
      </c>
      <c r="B1459" s="26" t="s">
        <v>3246</v>
      </c>
      <c r="C1459" s="26" t="s">
        <v>3247</v>
      </c>
      <c r="D1459" s="26" t="s">
        <v>3246</v>
      </c>
      <c r="E1459" s="26" t="s">
        <v>3247</v>
      </c>
      <c r="F1459" s="26" t="s">
        <v>3248</v>
      </c>
      <c r="G1459" s="26" t="s">
        <v>3249</v>
      </c>
      <c r="H1459" s="26" t="s">
        <v>3248</v>
      </c>
      <c r="I1459" s="26" t="s">
        <v>3249</v>
      </c>
      <c r="J1459" s="26" t="s">
        <v>3250</v>
      </c>
      <c r="K1459" s="26" t="s">
        <v>3249</v>
      </c>
      <c r="N1459" s="26">
        <v>1887881</v>
      </c>
      <c r="O1459" s="26" t="s">
        <v>3251</v>
      </c>
      <c r="P1459" s="26" t="s">
        <v>7664</v>
      </c>
      <c r="Q1459" s="26" t="s">
        <v>1401</v>
      </c>
      <c r="R1459" s="26" t="s">
        <v>3253</v>
      </c>
      <c r="S1459" s="26" t="s">
        <v>3254</v>
      </c>
      <c r="T1459" s="26" t="s">
        <v>7665</v>
      </c>
      <c r="U1459" s="26" t="s">
        <v>7665</v>
      </c>
      <c r="V1459" s="26">
        <v>1</v>
      </c>
      <c r="W1459" s="26">
        <v>590</v>
      </c>
      <c r="X1459" s="26" t="s">
        <v>7725</v>
      </c>
      <c r="Y1459" s="26" t="s">
        <v>7726</v>
      </c>
      <c r="Z1459" s="26" t="s">
        <v>7727</v>
      </c>
      <c r="AA1459" s="26">
        <v>1602</v>
      </c>
      <c r="AB1459" s="26" t="s">
        <v>33</v>
      </c>
      <c r="AC1459" s="26">
        <v>160207</v>
      </c>
      <c r="AD1459" s="26" t="s">
        <v>504</v>
      </c>
      <c r="AE1459" s="26" t="s">
        <v>3256</v>
      </c>
      <c r="AF1459" s="26" t="s">
        <v>7728</v>
      </c>
      <c r="AG1459" s="26">
        <v>0</v>
      </c>
      <c r="AH1459" s="26">
        <v>-6.2542850999999997</v>
      </c>
      <c r="AI1459" s="26">
        <v>107.0046758</v>
      </c>
      <c r="AL1459" t="str">
        <f t="shared" si="22"/>
        <v>0001887881_50060</v>
      </c>
      <c r="AM1459" t="s">
        <v>15452</v>
      </c>
      <c r="AN1459" t="s">
        <v>4569</v>
      </c>
      <c r="AO1459" t="s">
        <v>4297</v>
      </c>
      <c r="AP1459">
        <v>4</v>
      </c>
    </row>
    <row r="1460" spans="1:42" x14ac:dyDescent="0.35">
      <c r="A1460" s="26" t="s">
        <v>3245</v>
      </c>
      <c r="B1460" s="26" t="s">
        <v>3246</v>
      </c>
      <c r="C1460" s="26" t="s">
        <v>3247</v>
      </c>
      <c r="D1460" s="26" t="s">
        <v>3246</v>
      </c>
      <c r="E1460" s="26" t="s">
        <v>3247</v>
      </c>
      <c r="F1460" s="26" t="s">
        <v>3248</v>
      </c>
      <c r="G1460" s="26" t="s">
        <v>3249</v>
      </c>
      <c r="H1460" s="26" t="s">
        <v>3248</v>
      </c>
      <c r="I1460" s="26" t="s">
        <v>3249</v>
      </c>
      <c r="J1460" s="26" t="s">
        <v>3250</v>
      </c>
      <c r="K1460" s="26" t="s">
        <v>3249</v>
      </c>
      <c r="N1460" s="26">
        <v>1887881</v>
      </c>
      <c r="O1460" s="26" t="s">
        <v>3251</v>
      </c>
      <c r="P1460" s="26" t="s">
        <v>7664</v>
      </c>
      <c r="Q1460" s="26" t="s">
        <v>1401</v>
      </c>
      <c r="R1460" s="26" t="s">
        <v>3253</v>
      </c>
      <c r="S1460" s="26" t="s">
        <v>3254</v>
      </c>
      <c r="T1460" s="26" t="s">
        <v>7665</v>
      </c>
      <c r="U1460" s="26" t="s">
        <v>7665</v>
      </c>
      <c r="V1460" s="26">
        <v>1</v>
      </c>
      <c r="W1460" s="26">
        <v>210</v>
      </c>
      <c r="X1460" s="26" t="s">
        <v>5516</v>
      </c>
      <c r="Y1460" s="26" t="s">
        <v>5517</v>
      </c>
      <c r="Z1460" s="26" t="s">
        <v>5518</v>
      </c>
      <c r="AA1460" s="26">
        <v>1602</v>
      </c>
      <c r="AB1460" s="26" t="s">
        <v>33</v>
      </c>
      <c r="AC1460" s="26">
        <v>160207</v>
      </c>
      <c r="AD1460" s="26" t="s">
        <v>504</v>
      </c>
      <c r="AE1460" s="26" t="s">
        <v>3256</v>
      </c>
      <c r="AF1460" s="26" t="s">
        <v>5519</v>
      </c>
      <c r="AG1460" s="26">
        <v>0</v>
      </c>
      <c r="AH1460" s="26">
        <v>-6.3639400000000004</v>
      </c>
      <c r="AI1460" s="26">
        <v>106.98027999999999</v>
      </c>
      <c r="AL1460" t="str">
        <f t="shared" si="22"/>
        <v>0001887881_50083</v>
      </c>
      <c r="AM1460" t="s">
        <v>15453</v>
      </c>
      <c r="AN1460" t="s">
        <v>1724</v>
      </c>
      <c r="AO1460" t="s">
        <v>29</v>
      </c>
      <c r="AP1460">
        <v>2</v>
      </c>
    </row>
    <row r="1461" spans="1:42" x14ac:dyDescent="0.35">
      <c r="A1461" s="26" t="s">
        <v>3245</v>
      </c>
      <c r="B1461" s="26" t="s">
        <v>3246</v>
      </c>
      <c r="C1461" s="26" t="s">
        <v>3247</v>
      </c>
      <c r="D1461" s="26" t="s">
        <v>3246</v>
      </c>
      <c r="E1461" s="26" t="s">
        <v>3247</v>
      </c>
      <c r="F1461" s="26" t="s">
        <v>3248</v>
      </c>
      <c r="G1461" s="26" t="s">
        <v>3249</v>
      </c>
      <c r="H1461" s="26" t="s">
        <v>3248</v>
      </c>
      <c r="I1461" s="26" t="s">
        <v>3249</v>
      </c>
      <c r="J1461" s="26" t="s">
        <v>3250</v>
      </c>
      <c r="K1461" s="26" t="s">
        <v>3249</v>
      </c>
      <c r="N1461" s="26">
        <v>1887881</v>
      </c>
      <c r="O1461" s="26" t="s">
        <v>3251</v>
      </c>
      <c r="P1461" s="26" t="s">
        <v>7664</v>
      </c>
      <c r="Q1461" s="26" t="s">
        <v>1401</v>
      </c>
      <c r="R1461" s="26" t="s">
        <v>3253</v>
      </c>
      <c r="S1461" s="26" t="s">
        <v>3254</v>
      </c>
      <c r="T1461" s="26" t="s">
        <v>7665</v>
      </c>
      <c r="U1461" s="26" t="s">
        <v>7665</v>
      </c>
      <c r="V1461" s="26">
        <v>1</v>
      </c>
      <c r="W1461" s="26">
        <v>240</v>
      </c>
      <c r="X1461" s="26" t="s">
        <v>5526</v>
      </c>
      <c r="Y1461" s="26" t="s">
        <v>5527</v>
      </c>
      <c r="Z1461" s="26" t="s">
        <v>5528</v>
      </c>
      <c r="AA1461" s="26">
        <v>1602</v>
      </c>
      <c r="AB1461" s="26" t="s">
        <v>33</v>
      </c>
      <c r="AC1461" s="26">
        <v>160207</v>
      </c>
      <c r="AD1461" s="26" t="s">
        <v>504</v>
      </c>
      <c r="AE1461" s="26" t="s">
        <v>3256</v>
      </c>
      <c r="AF1461" s="26" t="s">
        <v>5529</v>
      </c>
      <c r="AG1461" s="26">
        <v>0</v>
      </c>
      <c r="AH1461" s="26">
        <v>-6.3607733</v>
      </c>
      <c r="AI1461" s="26">
        <v>106.9730833</v>
      </c>
      <c r="AL1461" t="str">
        <f t="shared" si="22"/>
        <v>0001887881_50085</v>
      </c>
      <c r="AM1461" t="s">
        <v>15454</v>
      </c>
      <c r="AN1461" t="s">
        <v>5133</v>
      </c>
      <c r="AO1461" t="s">
        <v>29</v>
      </c>
      <c r="AP1461">
        <v>1</v>
      </c>
    </row>
    <row r="1462" spans="1:42" x14ac:dyDescent="0.35">
      <c r="A1462" s="26" t="s">
        <v>3245</v>
      </c>
      <c r="B1462" s="26" t="s">
        <v>3246</v>
      </c>
      <c r="C1462" s="26" t="s">
        <v>3247</v>
      </c>
      <c r="D1462" s="26" t="s">
        <v>3246</v>
      </c>
      <c r="E1462" s="26" t="s">
        <v>3247</v>
      </c>
      <c r="F1462" s="26" t="s">
        <v>3248</v>
      </c>
      <c r="G1462" s="26" t="s">
        <v>3249</v>
      </c>
      <c r="H1462" s="26" t="s">
        <v>3248</v>
      </c>
      <c r="I1462" s="26" t="s">
        <v>3249</v>
      </c>
      <c r="J1462" s="26" t="s">
        <v>3250</v>
      </c>
      <c r="K1462" s="26" t="s">
        <v>3249</v>
      </c>
      <c r="N1462" s="26">
        <v>1887881</v>
      </c>
      <c r="O1462" s="26" t="s">
        <v>3251</v>
      </c>
      <c r="P1462" s="26" t="s">
        <v>7664</v>
      </c>
      <c r="Q1462" s="26" t="s">
        <v>1401</v>
      </c>
      <c r="R1462" s="26" t="s">
        <v>3253</v>
      </c>
      <c r="S1462" s="26" t="s">
        <v>3254</v>
      </c>
      <c r="T1462" s="26" t="s">
        <v>7665</v>
      </c>
      <c r="U1462" s="26" t="s">
        <v>7665</v>
      </c>
      <c r="V1462" s="26">
        <v>1</v>
      </c>
      <c r="W1462" s="26">
        <v>190</v>
      </c>
      <c r="X1462" s="26" t="s">
        <v>4063</v>
      </c>
      <c r="Y1462" s="26" t="s">
        <v>4064</v>
      </c>
      <c r="Z1462" s="26" t="s">
        <v>1738</v>
      </c>
      <c r="AA1462" s="26">
        <v>1603</v>
      </c>
      <c r="AB1462" s="26" t="s">
        <v>715</v>
      </c>
      <c r="AC1462" s="26">
        <v>160305</v>
      </c>
      <c r="AD1462" s="26" t="s">
        <v>712</v>
      </c>
      <c r="AE1462" s="26" t="s">
        <v>3256</v>
      </c>
      <c r="AF1462" s="26" t="s">
        <v>4065</v>
      </c>
      <c r="AG1462" s="26">
        <v>0</v>
      </c>
      <c r="AH1462" s="26">
        <v>-6.2006699999999997</v>
      </c>
      <c r="AI1462" s="26">
        <v>106.9986033</v>
      </c>
      <c r="AL1462" t="str">
        <f t="shared" si="22"/>
        <v>0001887881_50127</v>
      </c>
      <c r="AM1462" t="s">
        <v>15455</v>
      </c>
      <c r="AN1462" t="s">
        <v>4572</v>
      </c>
      <c r="AO1462" t="s">
        <v>4297</v>
      </c>
      <c r="AP1462">
        <v>1</v>
      </c>
    </row>
    <row r="1463" spans="1:42" x14ac:dyDescent="0.35">
      <c r="A1463" s="26" t="s">
        <v>3245</v>
      </c>
      <c r="B1463" s="26" t="s">
        <v>3246</v>
      </c>
      <c r="C1463" s="26" t="s">
        <v>3247</v>
      </c>
      <c r="D1463" s="26" t="s">
        <v>3246</v>
      </c>
      <c r="E1463" s="26" t="s">
        <v>3247</v>
      </c>
      <c r="F1463" s="26" t="s">
        <v>3248</v>
      </c>
      <c r="G1463" s="26" t="s">
        <v>3249</v>
      </c>
      <c r="H1463" s="26" t="s">
        <v>3248</v>
      </c>
      <c r="I1463" s="26" t="s">
        <v>3249</v>
      </c>
      <c r="J1463" s="26" t="s">
        <v>3250</v>
      </c>
      <c r="K1463" s="26" t="s">
        <v>3249</v>
      </c>
      <c r="N1463" s="26">
        <v>1887881</v>
      </c>
      <c r="O1463" s="26" t="s">
        <v>3251</v>
      </c>
      <c r="P1463" s="26" t="s">
        <v>7664</v>
      </c>
      <c r="Q1463" s="26" t="s">
        <v>1401</v>
      </c>
      <c r="R1463" s="26" t="s">
        <v>3253</v>
      </c>
      <c r="S1463" s="26" t="s">
        <v>3254</v>
      </c>
      <c r="T1463" s="26" t="s">
        <v>7665</v>
      </c>
      <c r="U1463" s="26" t="s">
        <v>7665</v>
      </c>
      <c r="V1463" s="26">
        <v>7</v>
      </c>
      <c r="W1463" s="26">
        <v>10</v>
      </c>
      <c r="X1463" s="26" t="s">
        <v>7729</v>
      </c>
      <c r="Y1463" s="26" t="s">
        <v>7730</v>
      </c>
      <c r="Z1463" s="26" t="s">
        <v>7731</v>
      </c>
      <c r="AA1463" s="26">
        <v>1602</v>
      </c>
      <c r="AB1463" s="26" t="s">
        <v>33</v>
      </c>
      <c r="AC1463" s="26">
        <v>160207</v>
      </c>
      <c r="AD1463" s="26" t="s">
        <v>504</v>
      </c>
      <c r="AE1463" s="26" t="s">
        <v>3256</v>
      </c>
      <c r="AF1463" s="26" t="s">
        <v>7732</v>
      </c>
      <c r="AG1463" s="26">
        <v>0</v>
      </c>
      <c r="AH1463" s="26">
        <v>-6.28911</v>
      </c>
      <c r="AI1463" s="26">
        <v>107.03296</v>
      </c>
      <c r="AL1463" t="str">
        <f t="shared" si="22"/>
        <v>0001887881_50141</v>
      </c>
      <c r="AM1463" t="s">
        <v>15456</v>
      </c>
      <c r="AN1463" t="s">
        <v>691</v>
      </c>
      <c r="AO1463" t="s">
        <v>29</v>
      </c>
      <c r="AP1463">
        <v>5</v>
      </c>
    </row>
    <row r="1464" spans="1:42" x14ac:dyDescent="0.35">
      <c r="A1464" s="26" t="s">
        <v>3245</v>
      </c>
      <c r="B1464" s="26" t="s">
        <v>3246</v>
      </c>
      <c r="C1464" s="26" t="s">
        <v>3247</v>
      </c>
      <c r="D1464" s="26" t="s">
        <v>3246</v>
      </c>
      <c r="E1464" s="26" t="s">
        <v>3247</v>
      </c>
      <c r="F1464" s="26" t="s">
        <v>3248</v>
      </c>
      <c r="G1464" s="26" t="s">
        <v>3249</v>
      </c>
      <c r="H1464" s="26" t="s">
        <v>3248</v>
      </c>
      <c r="I1464" s="26" t="s">
        <v>3249</v>
      </c>
      <c r="J1464" s="26" t="s">
        <v>3250</v>
      </c>
      <c r="K1464" s="26" t="s">
        <v>3249</v>
      </c>
      <c r="N1464" s="26">
        <v>1887881</v>
      </c>
      <c r="O1464" s="26" t="s">
        <v>3251</v>
      </c>
      <c r="P1464" s="26" t="s">
        <v>7664</v>
      </c>
      <c r="Q1464" s="26" t="s">
        <v>1401</v>
      </c>
      <c r="R1464" s="26" t="s">
        <v>3253</v>
      </c>
      <c r="S1464" s="26" t="s">
        <v>3254</v>
      </c>
      <c r="T1464" s="26" t="s">
        <v>7665</v>
      </c>
      <c r="U1464" s="26" t="s">
        <v>7665</v>
      </c>
      <c r="V1464" s="26">
        <v>1</v>
      </c>
      <c r="W1464" s="26">
        <v>530</v>
      </c>
      <c r="X1464" s="26" t="s">
        <v>5551</v>
      </c>
      <c r="Y1464" s="26" t="s">
        <v>5552</v>
      </c>
      <c r="Z1464" s="26" t="s">
        <v>5553</v>
      </c>
      <c r="AA1464" s="26">
        <v>1602</v>
      </c>
      <c r="AB1464" s="26" t="s">
        <v>33</v>
      </c>
      <c r="AC1464" s="26">
        <v>160207</v>
      </c>
      <c r="AD1464" s="26" t="s">
        <v>504</v>
      </c>
      <c r="AE1464" s="26" t="s">
        <v>3256</v>
      </c>
      <c r="AF1464" s="26" t="s">
        <v>5554</v>
      </c>
      <c r="AG1464" s="26">
        <v>0</v>
      </c>
      <c r="AH1464" s="26">
        <v>-6.3731116999999999</v>
      </c>
      <c r="AI1464" s="26">
        <v>106.98331829999999</v>
      </c>
      <c r="AL1464" t="str">
        <f t="shared" si="22"/>
        <v>0001887881_50152</v>
      </c>
      <c r="AM1464" t="s">
        <v>15457</v>
      </c>
      <c r="AN1464" t="s">
        <v>3702</v>
      </c>
      <c r="AO1464" t="s">
        <v>508</v>
      </c>
      <c r="AP1464">
        <v>5</v>
      </c>
    </row>
    <row r="1465" spans="1:42" x14ac:dyDescent="0.35">
      <c r="A1465" s="26" t="s">
        <v>3245</v>
      </c>
      <c r="B1465" s="26" t="s">
        <v>3246</v>
      </c>
      <c r="C1465" s="26" t="s">
        <v>3247</v>
      </c>
      <c r="D1465" s="26" t="s">
        <v>3246</v>
      </c>
      <c r="E1465" s="26" t="s">
        <v>3247</v>
      </c>
      <c r="F1465" s="26" t="s">
        <v>3248</v>
      </c>
      <c r="G1465" s="26" t="s">
        <v>3249</v>
      </c>
      <c r="H1465" s="26" t="s">
        <v>3248</v>
      </c>
      <c r="I1465" s="26" t="s">
        <v>3249</v>
      </c>
      <c r="J1465" s="26" t="s">
        <v>3250</v>
      </c>
      <c r="K1465" s="26" t="s">
        <v>3249</v>
      </c>
      <c r="N1465" s="26">
        <v>1887881</v>
      </c>
      <c r="O1465" s="26" t="s">
        <v>3251</v>
      </c>
      <c r="P1465" s="26" t="s">
        <v>7664</v>
      </c>
      <c r="Q1465" s="26" t="s">
        <v>1401</v>
      </c>
      <c r="R1465" s="26" t="s">
        <v>3253</v>
      </c>
      <c r="S1465" s="26" t="s">
        <v>3254</v>
      </c>
      <c r="T1465" s="26" t="s">
        <v>7665</v>
      </c>
      <c r="U1465" s="26" t="s">
        <v>7665</v>
      </c>
      <c r="V1465" s="26">
        <v>5</v>
      </c>
      <c r="W1465" s="26">
        <v>250</v>
      </c>
      <c r="X1465" s="26" t="s">
        <v>4859</v>
      </c>
      <c r="Y1465" s="26" t="s">
        <v>4860</v>
      </c>
      <c r="Z1465" s="26" t="s">
        <v>4861</v>
      </c>
      <c r="AA1465" s="26">
        <v>1602</v>
      </c>
      <c r="AB1465" s="26" t="s">
        <v>33</v>
      </c>
      <c r="AC1465" s="26">
        <v>160207</v>
      </c>
      <c r="AD1465" s="26" t="s">
        <v>504</v>
      </c>
      <c r="AE1465" s="26" t="s">
        <v>3256</v>
      </c>
      <c r="AF1465" s="26" t="s">
        <v>4862</v>
      </c>
      <c r="AG1465" s="26">
        <v>0</v>
      </c>
      <c r="AH1465" s="26">
        <v>-6.3307000000000002</v>
      </c>
      <c r="AI1465" s="26">
        <v>107.0334433</v>
      </c>
      <c r="AL1465" t="str">
        <f t="shared" si="22"/>
        <v>0001887881_50157</v>
      </c>
      <c r="AM1465" t="s">
        <v>15458</v>
      </c>
      <c r="AN1465" t="s">
        <v>5140</v>
      </c>
      <c r="AO1465" t="s">
        <v>29</v>
      </c>
      <c r="AP1465">
        <v>4</v>
      </c>
    </row>
    <row r="1466" spans="1:42" x14ac:dyDescent="0.35">
      <c r="A1466" s="26" t="s">
        <v>3245</v>
      </c>
      <c r="B1466" s="26" t="s">
        <v>3246</v>
      </c>
      <c r="C1466" s="26" t="s">
        <v>3247</v>
      </c>
      <c r="D1466" s="26" t="s">
        <v>3246</v>
      </c>
      <c r="E1466" s="26" t="s">
        <v>3247</v>
      </c>
      <c r="F1466" s="26" t="s">
        <v>3248</v>
      </c>
      <c r="G1466" s="26" t="s">
        <v>3249</v>
      </c>
      <c r="H1466" s="26" t="s">
        <v>3248</v>
      </c>
      <c r="I1466" s="26" t="s">
        <v>3249</v>
      </c>
      <c r="J1466" s="26" t="s">
        <v>3250</v>
      </c>
      <c r="K1466" s="26" t="s">
        <v>3249</v>
      </c>
      <c r="N1466" s="26">
        <v>1887881</v>
      </c>
      <c r="O1466" s="26" t="s">
        <v>3251</v>
      </c>
      <c r="P1466" s="26" t="s">
        <v>7664</v>
      </c>
      <c r="Q1466" s="26" t="s">
        <v>1401</v>
      </c>
      <c r="R1466" s="26" t="s">
        <v>3253</v>
      </c>
      <c r="S1466" s="26" t="s">
        <v>3254</v>
      </c>
      <c r="T1466" s="26" t="s">
        <v>7665</v>
      </c>
      <c r="U1466" s="26" t="s">
        <v>7665</v>
      </c>
      <c r="V1466" s="26">
        <v>6</v>
      </c>
      <c r="W1466" s="26">
        <v>290</v>
      </c>
      <c r="X1466" s="26" t="s">
        <v>7733</v>
      </c>
      <c r="Y1466" s="26" t="s">
        <v>7734</v>
      </c>
      <c r="Z1466" s="26" t="s">
        <v>7735</v>
      </c>
      <c r="AA1466" s="26">
        <v>1602</v>
      </c>
      <c r="AB1466" s="26" t="s">
        <v>33</v>
      </c>
      <c r="AC1466" s="26">
        <v>160207</v>
      </c>
      <c r="AD1466" s="26" t="s">
        <v>504</v>
      </c>
      <c r="AE1466" s="26" t="s">
        <v>3256</v>
      </c>
      <c r="AF1466" s="26" t="s">
        <v>7736</v>
      </c>
      <c r="AG1466" s="26">
        <v>0</v>
      </c>
      <c r="AH1466" s="26">
        <v>-6.3633603000000001</v>
      </c>
      <c r="AI1466" s="26">
        <v>106.9563879</v>
      </c>
      <c r="AL1466" t="str">
        <f t="shared" si="22"/>
        <v>0001887881_50163</v>
      </c>
      <c r="AM1466" t="s">
        <v>15459</v>
      </c>
      <c r="AN1466" t="s">
        <v>3707</v>
      </c>
      <c r="AO1466" t="s">
        <v>508</v>
      </c>
      <c r="AP1466">
        <v>2</v>
      </c>
    </row>
    <row r="1467" spans="1:42" x14ac:dyDescent="0.35">
      <c r="A1467" s="26" t="s">
        <v>3245</v>
      </c>
      <c r="B1467" s="26" t="s">
        <v>3246</v>
      </c>
      <c r="C1467" s="26" t="s">
        <v>3247</v>
      </c>
      <c r="D1467" s="26" t="s">
        <v>3246</v>
      </c>
      <c r="E1467" s="26" t="s">
        <v>3247</v>
      </c>
      <c r="F1467" s="26" t="s">
        <v>3248</v>
      </c>
      <c r="G1467" s="26" t="s">
        <v>3249</v>
      </c>
      <c r="H1467" s="26" t="s">
        <v>3248</v>
      </c>
      <c r="I1467" s="26" t="s">
        <v>3249</v>
      </c>
      <c r="J1467" s="26" t="s">
        <v>3250</v>
      </c>
      <c r="K1467" s="26" t="s">
        <v>3249</v>
      </c>
      <c r="N1467" s="26">
        <v>1887881</v>
      </c>
      <c r="O1467" s="26" t="s">
        <v>3251</v>
      </c>
      <c r="P1467" s="26" t="s">
        <v>7664</v>
      </c>
      <c r="Q1467" s="26" t="s">
        <v>1401</v>
      </c>
      <c r="R1467" s="26" t="s">
        <v>3253</v>
      </c>
      <c r="S1467" s="26" t="s">
        <v>3254</v>
      </c>
      <c r="T1467" s="26" t="s">
        <v>7665</v>
      </c>
      <c r="U1467" s="26" t="s">
        <v>7665</v>
      </c>
      <c r="V1467" s="26">
        <v>5</v>
      </c>
      <c r="W1467" s="26">
        <v>210</v>
      </c>
      <c r="X1467" s="26" t="s">
        <v>7737</v>
      </c>
      <c r="Y1467" s="26" t="s">
        <v>7738</v>
      </c>
      <c r="Z1467" s="26" t="s">
        <v>7739</v>
      </c>
      <c r="AA1467" s="26">
        <v>1602</v>
      </c>
      <c r="AB1467" s="26" t="s">
        <v>33</v>
      </c>
      <c r="AC1467" s="26">
        <v>160207</v>
      </c>
      <c r="AD1467" s="26" t="s">
        <v>504</v>
      </c>
      <c r="AE1467" s="26" t="s">
        <v>3256</v>
      </c>
      <c r="AF1467" s="26" t="s">
        <v>7740</v>
      </c>
      <c r="AG1467" s="26">
        <v>0</v>
      </c>
      <c r="AH1467" s="26">
        <v>-6.2543791999999998</v>
      </c>
      <c r="AI1467" s="26">
        <v>106.94391419999999</v>
      </c>
      <c r="AL1467" t="str">
        <f t="shared" si="22"/>
        <v>0001887881_50166</v>
      </c>
      <c r="AM1467" t="s">
        <v>15460</v>
      </c>
      <c r="AN1467" t="s">
        <v>27</v>
      </c>
      <c r="AO1467" t="s">
        <v>29</v>
      </c>
      <c r="AP1467">
        <v>3</v>
      </c>
    </row>
    <row r="1468" spans="1:42" x14ac:dyDescent="0.35">
      <c r="A1468" s="26" t="s">
        <v>3245</v>
      </c>
      <c r="B1468" s="26" t="s">
        <v>3246</v>
      </c>
      <c r="C1468" s="26" t="s">
        <v>3247</v>
      </c>
      <c r="D1468" s="26" t="s">
        <v>3246</v>
      </c>
      <c r="E1468" s="26" t="s">
        <v>3247</v>
      </c>
      <c r="F1468" s="26" t="s">
        <v>3248</v>
      </c>
      <c r="G1468" s="26" t="s">
        <v>3249</v>
      </c>
      <c r="H1468" s="26" t="s">
        <v>3248</v>
      </c>
      <c r="I1468" s="26" t="s">
        <v>3249</v>
      </c>
      <c r="J1468" s="26" t="s">
        <v>3250</v>
      </c>
      <c r="K1468" s="26" t="s">
        <v>3249</v>
      </c>
      <c r="N1468" s="26">
        <v>1887881</v>
      </c>
      <c r="O1468" s="26" t="s">
        <v>3251</v>
      </c>
      <c r="P1468" s="26" t="s">
        <v>7664</v>
      </c>
      <c r="Q1468" s="26" t="s">
        <v>1401</v>
      </c>
      <c r="R1468" s="26" t="s">
        <v>3253</v>
      </c>
      <c r="S1468" s="26" t="s">
        <v>3254</v>
      </c>
      <c r="T1468" s="26" t="s">
        <v>7665</v>
      </c>
      <c r="U1468" s="26" t="s">
        <v>7665</v>
      </c>
      <c r="V1468" s="26">
        <v>4</v>
      </c>
      <c r="W1468" s="26">
        <v>130</v>
      </c>
      <c r="X1468" s="26" t="s">
        <v>4903</v>
      </c>
      <c r="Y1468" s="26" t="s">
        <v>4904</v>
      </c>
      <c r="Z1468" s="26" t="s">
        <v>4905</v>
      </c>
      <c r="AA1468" s="26">
        <v>1602</v>
      </c>
      <c r="AB1468" s="26" t="s">
        <v>33</v>
      </c>
      <c r="AC1468" s="26">
        <v>160207</v>
      </c>
      <c r="AD1468" s="26" t="s">
        <v>504</v>
      </c>
      <c r="AE1468" s="26" t="s">
        <v>3256</v>
      </c>
      <c r="AF1468" s="26" t="s">
        <v>4906</v>
      </c>
      <c r="AG1468" s="26">
        <v>0</v>
      </c>
      <c r="AH1468" s="26">
        <v>-6.2835317000000002</v>
      </c>
      <c r="AI1468" s="26">
        <v>107.004805</v>
      </c>
      <c r="AL1468" t="str">
        <f t="shared" si="22"/>
        <v>0001887881_50175</v>
      </c>
      <c r="AM1468" t="s">
        <v>15461</v>
      </c>
      <c r="AN1468" t="s">
        <v>4575</v>
      </c>
      <c r="AO1468" t="s">
        <v>4297</v>
      </c>
      <c r="AP1468">
        <v>1</v>
      </c>
    </row>
    <row r="1469" spans="1:42" x14ac:dyDescent="0.35">
      <c r="A1469" s="26" t="s">
        <v>3245</v>
      </c>
      <c r="B1469" s="26" t="s">
        <v>3246</v>
      </c>
      <c r="C1469" s="26" t="s">
        <v>3247</v>
      </c>
      <c r="D1469" s="26" t="s">
        <v>3246</v>
      </c>
      <c r="E1469" s="26" t="s">
        <v>3247</v>
      </c>
      <c r="F1469" s="26" t="s">
        <v>3248</v>
      </c>
      <c r="G1469" s="26" t="s">
        <v>3249</v>
      </c>
      <c r="H1469" s="26" t="s">
        <v>3248</v>
      </c>
      <c r="I1469" s="26" t="s">
        <v>3249</v>
      </c>
      <c r="J1469" s="26" t="s">
        <v>3250</v>
      </c>
      <c r="K1469" s="26" t="s">
        <v>3249</v>
      </c>
      <c r="N1469" s="26">
        <v>1887881</v>
      </c>
      <c r="O1469" s="26" t="s">
        <v>3251</v>
      </c>
      <c r="P1469" s="26" t="s">
        <v>7664</v>
      </c>
      <c r="Q1469" s="26" t="s">
        <v>1401</v>
      </c>
      <c r="R1469" s="26" t="s">
        <v>3253</v>
      </c>
      <c r="S1469" s="26" t="s">
        <v>3254</v>
      </c>
      <c r="T1469" s="26" t="s">
        <v>7665</v>
      </c>
      <c r="U1469" s="26" t="s">
        <v>7665</v>
      </c>
      <c r="V1469" s="26">
        <v>4</v>
      </c>
      <c r="W1469" s="26">
        <v>150</v>
      </c>
      <c r="X1469" s="26" t="s">
        <v>4911</v>
      </c>
      <c r="Y1469" s="26" t="s">
        <v>4912</v>
      </c>
      <c r="Z1469" s="26" t="s">
        <v>530</v>
      </c>
      <c r="AA1469" s="26">
        <v>1602</v>
      </c>
      <c r="AB1469" s="26" t="s">
        <v>33</v>
      </c>
      <c r="AC1469" s="26">
        <v>160207</v>
      </c>
      <c r="AD1469" s="26" t="s">
        <v>504</v>
      </c>
      <c r="AE1469" s="26" t="s">
        <v>3256</v>
      </c>
      <c r="AF1469" s="26" t="s">
        <v>4913</v>
      </c>
      <c r="AG1469" s="26">
        <v>0</v>
      </c>
      <c r="AH1469" s="26">
        <v>-6.2827811999999996</v>
      </c>
      <c r="AI1469" s="26">
        <v>107.0054032</v>
      </c>
      <c r="AL1469" t="str">
        <f t="shared" si="22"/>
        <v>0001887881_50189</v>
      </c>
      <c r="AM1469" t="s">
        <v>15462</v>
      </c>
      <c r="AN1469" t="s">
        <v>4578</v>
      </c>
      <c r="AO1469" t="s">
        <v>4297</v>
      </c>
      <c r="AP1469">
        <v>1</v>
      </c>
    </row>
    <row r="1470" spans="1:42" x14ac:dyDescent="0.35">
      <c r="A1470" s="26" t="s">
        <v>3245</v>
      </c>
      <c r="B1470" s="26" t="s">
        <v>3246</v>
      </c>
      <c r="C1470" s="26" t="s">
        <v>3247</v>
      </c>
      <c r="D1470" s="26" t="s">
        <v>3246</v>
      </c>
      <c r="E1470" s="26" t="s">
        <v>3247</v>
      </c>
      <c r="F1470" s="26" t="s">
        <v>3248</v>
      </c>
      <c r="G1470" s="26" t="s">
        <v>3249</v>
      </c>
      <c r="H1470" s="26" t="s">
        <v>3248</v>
      </c>
      <c r="I1470" s="26" t="s">
        <v>3249</v>
      </c>
      <c r="J1470" s="26" t="s">
        <v>3250</v>
      </c>
      <c r="K1470" s="26" t="s">
        <v>3249</v>
      </c>
      <c r="N1470" s="26">
        <v>1887881</v>
      </c>
      <c r="O1470" s="26" t="s">
        <v>3251</v>
      </c>
      <c r="P1470" s="26" t="s">
        <v>7664</v>
      </c>
      <c r="Q1470" s="26" t="s">
        <v>1401</v>
      </c>
      <c r="R1470" s="26" t="s">
        <v>3253</v>
      </c>
      <c r="S1470" s="26" t="s">
        <v>3254</v>
      </c>
      <c r="T1470" s="26" t="s">
        <v>7665</v>
      </c>
      <c r="U1470" s="26" t="s">
        <v>7665</v>
      </c>
      <c r="V1470" s="26">
        <v>3</v>
      </c>
      <c r="W1470" s="26">
        <v>430</v>
      </c>
      <c r="X1470" s="26" t="s">
        <v>4152</v>
      </c>
      <c r="Y1470" s="26" t="s">
        <v>4153</v>
      </c>
      <c r="Z1470" s="26" t="s">
        <v>4154</v>
      </c>
      <c r="AA1470" s="26">
        <v>1602</v>
      </c>
      <c r="AB1470" s="26" t="s">
        <v>33</v>
      </c>
      <c r="AC1470" s="26">
        <v>160206</v>
      </c>
      <c r="AD1470" s="26" t="s">
        <v>25</v>
      </c>
      <c r="AE1470" s="26" t="s">
        <v>3256</v>
      </c>
      <c r="AF1470" s="26" t="s">
        <v>4155</v>
      </c>
      <c r="AG1470" s="26">
        <v>0</v>
      </c>
      <c r="AH1470" s="26">
        <v>-6.2651909999999997</v>
      </c>
      <c r="AI1470" s="26">
        <v>107.054293</v>
      </c>
      <c r="AL1470" t="str">
        <f t="shared" si="22"/>
        <v>0001887881_50191</v>
      </c>
      <c r="AM1470" t="s">
        <v>15463</v>
      </c>
      <c r="AN1470" t="s">
        <v>3710</v>
      </c>
      <c r="AO1470" t="s">
        <v>508</v>
      </c>
      <c r="AP1470">
        <v>2</v>
      </c>
    </row>
    <row r="1471" spans="1:42" x14ac:dyDescent="0.35">
      <c r="A1471" s="26" t="s">
        <v>3245</v>
      </c>
      <c r="B1471" s="26" t="s">
        <v>3246</v>
      </c>
      <c r="C1471" s="26" t="s">
        <v>3247</v>
      </c>
      <c r="D1471" s="26" t="s">
        <v>3246</v>
      </c>
      <c r="E1471" s="26" t="s">
        <v>3247</v>
      </c>
      <c r="F1471" s="26" t="s">
        <v>3248</v>
      </c>
      <c r="G1471" s="26" t="s">
        <v>3249</v>
      </c>
      <c r="H1471" s="26" t="s">
        <v>3248</v>
      </c>
      <c r="I1471" s="26" t="s">
        <v>3249</v>
      </c>
      <c r="J1471" s="26" t="s">
        <v>3250</v>
      </c>
      <c r="K1471" s="26" t="s">
        <v>3249</v>
      </c>
      <c r="N1471" s="26">
        <v>1887881</v>
      </c>
      <c r="O1471" s="26" t="s">
        <v>3251</v>
      </c>
      <c r="P1471" s="26" t="s">
        <v>7664</v>
      </c>
      <c r="Q1471" s="26" t="s">
        <v>1401</v>
      </c>
      <c r="R1471" s="26" t="s">
        <v>3253</v>
      </c>
      <c r="S1471" s="26" t="s">
        <v>3254</v>
      </c>
      <c r="T1471" s="26" t="s">
        <v>7665</v>
      </c>
      <c r="U1471" s="26" t="s">
        <v>7665</v>
      </c>
      <c r="V1471" s="26">
        <v>5</v>
      </c>
      <c r="W1471" s="26">
        <v>290</v>
      </c>
      <c r="X1471" s="26" t="s">
        <v>5634</v>
      </c>
      <c r="Y1471" s="26" t="s">
        <v>5635</v>
      </c>
      <c r="Z1471" s="26" t="s">
        <v>5636</v>
      </c>
      <c r="AA1471" s="26">
        <v>1602</v>
      </c>
      <c r="AB1471" s="26" t="s">
        <v>33</v>
      </c>
      <c r="AC1471" s="26">
        <v>160206</v>
      </c>
      <c r="AD1471" s="26" t="s">
        <v>25</v>
      </c>
      <c r="AE1471" s="26" t="s">
        <v>3256</v>
      </c>
      <c r="AF1471" s="26" t="s">
        <v>5637</v>
      </c>
      <c r="AG1471" s="26">
        <v>0</v>
      </c>
      <c r="AH1471" s="26">
        <v>-6.3201733000000004</v>
      </c>
      <c r="AI1471" s="26">
        <v>107.031885</v>
      </c>
      <c r="AL1471" t="str">
        <f t="shared" si="22"/>
        <v>0001887881_50223</v>
      </c>
      <c r="AM1471" t="s">
        <v>15464</v>
      </c>
      <c r="AN1471" t="s">
        <v>35</v>
      </c>
      <c r="AO1471" t="s">
        <v>29</v>
      </c>
      <c r="AP1471">
        <v>3</v>
      </c>
    </row>
    <row r="1472" spans="1:42" x14ac:dyDescent="0.35">
      <c r="A1472" s="26" t="s">
        <v>3245</v>
      </c>
      <c r="B1472" s="26" t="s">
        <v>3246</v>
      </c>
      <c r="C1472" s="26" t="s">
        <v>3247</v>
      </c>
      <c r="D1472" s="26" t="s">
        <v>3246</v>
      </c>
      <c r="E1472" s="26" t="s">
        <v>3247</v>
      </c>
      <c r="F1472" s="26" t="s">
        <v>3248</v>
      </c>
      <c r="G1472" s="26" t="s">
        <v>3249</v>
      </c>
      <c r="H1472" s="26" t="s">
        <v>3248</v>
      </c>
      <c r="I1472" s="26" t="s">
        <v>3249</v>
      </c>
      <c r="J1472" s="26" t="s">
        <v>3250</v>
      </c>
      <c r="K1472" s="26" t="s">
        <v>3249</v>
      </c>
      <c r="N1472" s="26">
        <v>1887881</v>
      </c>
      <c r="O1472" s="26" t="s">
        <v>3251</v>
      </c>
      <c r="P1472" s="26" t="s">
        <v>7664</v>
      </c>
      <c r="Q1472" s="26" t="s">
        <v>1401</v>
      </c>
      <c r="R1472" s="26" t="s">
        <v>3253</v>
      </c>
      <c r="S1472" s="26" t="s">
        <v>3254</v>
      </c>
      <c r="T1472" s="26" t="s">
        <v>7665</v>
      </c>
      <c r="U1472" s="26" t="s">
        <v>7665</v>
      </c>
      <c r="V1472" s="26">
        <v>5</v>
      </c>
      <c r="W1472" s="26">
        <v>100</v>
      </c>
      <c r="X1472" s="26" t="s">
        <v>7741</v>
      </c>
      <c r="Y1472" s="26" t="s">
        <v>7742</v>
      </c>
      <c r="Z1472" s="26" t="s">
        <v>534</v>
      </c>
      <c r="AA1472" s="26">
        <v>1602</v>
      </c>
      <c r="AB1472" s="26" t="s">
        <v>33</v>
      </c>
      <c r="AC1472" s="26">
        <v>160207</v>
      </c>
      <c r="AD1472" s="26" t="s">
        <v>504</v>
      </c>
      <c r="AE1472" s="26" t="s">
        <v>3256</v>
      </c>
      <c r="AF1472" s="26" t="s">
        <v>7743</v>
      </c>
      <c r="AG1472" s="26">
        <v>1000000</v>
      </c>
      <c r="AH1472" s="26">
        <v>-6.2297317000000003</v>
      </c>
      <c r="AI1472" s="26">
        <v>107.07799</v>
      </c>
      <c r="AL1472" t="str">
        <f t="shared" si="22"/>
        <v>0001887881_50244</v>
      </c>
      <c r="AM1472" t="s">
        <v>15465</v>
      </c>
      <c r="AN1472" t="s">
        <v>15559</v>
      </c>
      <c r="AO1472" t="s">
        <v>4297</v>
      </c>
      <c r="AP1472">
        <v>4</v>
      </c>
    </row>
    <row r="1473" spans="1:42" x14ac:dyDescent="0.35">
      <c r="A1473" s="26" t="s">
        <v>3245</v>
      </c>
      <c r="B1473" s="26" t="s">
        <v>3246</v>
      </c>
      <c r="C1473" s="26" t="s">
        <v>3247</v>
      </c>
      <c r="D1473" s="26" t="s">
        <v>3246</v>
      </c>
      <c r="E1473" s="26" t="s">
        <v>3247</v>
      </c>
      <c r="F1473" s="26" t="s">
        <v>3248</v>
      </c>
      <c r="G1473" s="26" t="s">
        <v>3249</v>
      </c>
      <c r="H1473" s="26" t="s">
        <v>3248</v>
      </c>
      <c r="I1473" s="26" t="s">
        <v>3249</v>
      </c>
      <c r="J1473" s="26" t="s">
        <v>3250</v>
      </c>
      <c r="K1473" s="26" t="s">
        <v>3249</v>
      </c>
      <c r="N1473" s="26">
        <v>1887881</v>
      </c>
      <c r="O1473" s="26" t="s">
        <v>3251</v>
      </c>
      <c r="P1473" s="26" t="s">
        <v>7664</v>
      </c>
      <c r="Q1473" s="26" t="s">
        <v>1401</v>
      </c>
      <c r="R1473" s="26" t="s">
        <v>3253</v>
      </c>
      <c r="S1473" s="26" t="s">
        <v>3254</v>
      </c>
      <c r="T1473" s="26" t="s">
        <v>7665</v>
      </c>
      <c r="U1473" s="26" t="s">
        <v>7665</v>
      </c>
      <c r="V1473" s="26">
        <v>4</v>
      </c>
      <c r="W1473" s="26">
        <v>110</v>
      </c>
      <c r="X1473" s="26" t="s">
        <v>5769</v>
      </c>
      <c r="Y1473" s="26" t="s">
        <v>5770</v>
      </c>
      <c r="Z1473" s="26" t="s">
        <v>5771</v>
      </c>
      <c r="AA1473" s="26">
        <v>1602</v>
      </c>
      <c r="AB1473" s="26" t="s">
        <v>33</v>
      </c>
      <c r="AC1473" s="26">
        <v>160207</v>
      </c>
      <c r="AD1473" s="26" t="s">
        <v>504</v>
      </c>
      <c r="AE1473" s="26" t="s">
        <v>3256</v>
      </c>
      <c r="AF1473" s="26" t="s">
        <v>5772</v>
      </c>
      <c r="AG1473" s="26">
        <v>0</v>
      </c>
      <c r="AH1473" s="26">
        <v>-6.2314233000000003</v>
      </c>
      <c r="AI1473" s="26">
        <v>107.0719783</v>
      </c>
      <c r="AL1473" t="str">
        <f t="shared" si="22"/>
        <v>0001887881_50378</v>
      </c>
      <c r="AM1473" t="s">
        <v>15466</v>
      </c>
      <c r="AN1473" t="s">
        <v>4584</v>
      </c>
      <c r="AO1473" t="s">
        <v>4297</v>
      </c>
      <c r="AP1473">
        <v>5</v>
      </c>
    </row>
    <row r="1474" spans="1:42" x14ac:dyDescent="0.35">
      <c r="A1474" s="26" t="s">
        <v>3245</v>
      </c>
      <c r="B1474" s="26" t="s">
        <v>3246</v>
      </c>
      <c r="C1474" s="26" t="s">
        <v>3247</v>
      </c>
      <c r="D1474" s="26" t="s">
        <v>3246</v>
      </c>
      <c r="E1474" s="26" t="s">
        <v>3247</v>
      </c>
      <c r="F1474" s="26" t="s">
        <v>3248</v>
      </c>
      <c r="G1474" s="26" t="s">
        <v>3249</v>
      </c>
      <c r="H1474" s="26" t="s">
        <v>3248</v>
      </c>
      <c r="I1474" s="26" t="s">
        <v>3249</v>
      </c>
      <c r="J1474" s="26" t="s">
        <v>3250</v>
      </c>
      <c r="K1474" s="26" t="s">
        <v>3249</v>
      </c>
      <c r="N1474" s="26">
        <v>1887881</v>
      </c>
      <c r="O1474" s="26" t="s">
        <v>3251</v>
      </c>
      <c r="P1474" s="26" t="s">
        <v>7664</v>
      </c>
      <c r="Q1474" s="26" t="s">
        <v>1401</v>
      </c>
      <c r="R1474" s="26" t="s">
        <v>3253</v>
      </c>
      <c r="S1474" s="26" t="s">
        <v>3254</v>
      </c>
      <c r="T1474" s="26" t="s">
        <v>7665</v>
      </c>
      <c r="U1474" s="26" t="s">
        <v>7665</v>
      </c>
      <c r="V1474" s="26">
        <v>3</v>
      </c>
      <c r="W1474" s="26">
        <v>300</v>
      </c>
      <c r="X1474" s="26" t="s">
        <v>5656</v>
      </c>
      <c r="Y1474" s="26" t="s">
        <v>5657</v>
      </c>
      <c r="Z1474" s="26" t="s">
        <v>5658</v>
      </c>
      <c r="AA1474" s="26">
        <v>1602</v>
      </c>
      <c r="AB1474" s="26" t="s">
        <v>33</v>
      </c>
      <c r="AC1474" s="26">
        <v>160207</v>
      </c>
      <c r="AD1474" s="26" t="s">
        <v>504</v>
      </c>
      <c r="AE1474" s="26" t="s">
        <v>3256</v>
      </c>
      <c r="AF1474" s="26" t="s">
        <v>5659</v>
      </c>
      <c r="AG1474" s="26">
        <v>0</v>
      </c>
      <c r="AH1474" s="26">
        <v>-6.3164083</v>
      </c>
      <c r="AI1474" s="26">
        <v>107.01322</v>
      </c>
      <c r="AL1474" t="str">
        <f t="shared" si="22"/>
        <v>0001887881_50385</v>
      </c>
      <c r="AM1474" t="s">
        <v>15467</v>
      </c>
      <c r="AN1474" t="s">
        <v>693</v>
      </c>
      <c r="AO1474" t="s">
        <v>29</v>
      </c>
      <c r="AP1474">
        <v>6</v>
      </c>
    </row>
    <row r="1475" spans="1:42" x14ac:dyDescent="0.35">
      <c r="A1475" s="26" t="s">
        <v>3245</v>
      </c>
      <c r="B1475" s="26" t="s">
        <v>3246</v>
      </c>
      <c r="C1475" s="26" t="s">
        <v>3247</v>
      </c>
      <c r="D1475" s="26" t="s">
        <v>3246</v>
      </c>
      <c r="E1475" s="26" t="s">
        <v>3247</v>
      </c>
      <c r="F1475" s="26" t="s">
        <v>3248</v>
      </c>
      <c r="G1475" s="26" t="s">
        <v>3249</v>
      </c>
      <c r="H1475" s="26" t="s">
        <v>3248</v>
      </c>
      <c r="I1475" s="26" t="s">
        <v>3249</v>
      </c>
      <c r="J1475" s="26" t="s">
        <v>3250</v>
      </c>
      <c r="K1475" s="26" t="s">
        <v>3249</v>
      </c>
      <c r="N1475" s="26">
        <v>1887881</v>
      </c>
      <c r="O1475" s="26" t="s">
        <v>3251</v>
      </c>
      <c r="P1475" s="26" t="s">
        <v>7664</v>
      </c>
      <c r="Q1475" s="26" t="s">
        <v>1401</v>
      </c>
      <c r="R1475" s="26" t="s">
        <v>3253</v>
      </c>
      <c r="S1475" s="26" t="s">
        <v>3254</v>
      </c>
      <c r="T1475" s="26" t="s">
        <v>7665</v>
      </c>
      <c r="U1475" s="26" t="s">
        <v>7665</v>
      </c>
      <c r="V1475" s="26">
        <v>1</v>
      </c>
      <c r="W1475" s="26">
        <v>160</v>
      </c>
      <c r="X1475" s="26" t="s">
        <v>7744</v>
      </c>
      <c r="Y1475" s="26" t="s">
        <v>7745</v>
      </c>
      <c r="Z1475" s="26" t="s">
        <v>7746</v>
      </c>
      <c r="AA1475" s="26">
        <v>1602</v>
      </c>
      <c r="AB1475" s="26" t="s">
        <v>33</v>
      </c>
      <c r="AC1475" s="26">
        <v>160207</v>
      </c>
      <c r="AD1475" s="26" t="s">
        <v>504</v>
      </c>
      <c r="AE1475" s="26" t="s">
        <v>3256</v>
      </c>
      <c r="AF1475" s="26" t="s">
        <v>7747</v>
      </c>
      <c r="AG1475" s="26">
        <v>0</v>
      </c>
      <c r="AH1475" s="26">
        <v>-6.2304466999999999</v>
      </c>
      <c r="AI1475" s="26">
        <v>107.077405</v>
      </c>
      <c r="AL1475" t="str">
        <f t="shared" si="22"/>
        <v>0001887881_50389</v>
      </c>
      <c r="AM1475" t="s">
        <v>15468</v>
      </c>
      <c r="AN1475" t="s">
        <v>4587</v>
      </c>
      <c r="AO1475" t="s">
        <v>4297</v>
      </c>
      <c r="AP1475">
        <v>4</v>
      </c>
    </row>
    <row r="1476" spans="1:42" x14ac:dyDescent="0.35">
      <c r="A1476" s="26" t="s">
        <v>3245</v>
      </c>
      <c r="B1476" s="26" t="s">
        <v>3246</v>
      </c>
      <c r="C1476" s="26" t="s">
        <v>3247</v>
      </c>
      <c r="D1476" s="26" t="s">
        <v>3246</v>
      </c>
      <c r="E1476" s="26" t="s">
        <v>3247</v>
      </c>
      <c r="F1476" s="26" t="s">
        <v>3248</v>
      </c>
      <c r="G1476" s="26" t="s">
        <v>3249</v>
      </c>
      <c r="H1476" s="26" t="s">
        <v>3248</v>
      </c>
      <c r="I1476" s="26" t="s">
        <v>3249</v>
      </c>
      <c r="J1476" s="26" t="s">
        <v>3250</v>
      </c>
      <c r="K1476" s="26" t="s">
        <v>3249</v>
      </c>
      <c r="N1476" s="26">
        <v>1887881</v>
      </c>
      <c r="O1476" s="26" t="s">
        <v>3251</v>
      </c>
      <c r="P1476" s="26" t="s">
        <v>7664</v>
      </c>
      <c r="Q1476" s="26" t="s">
        <v>1401</v>
      </c>
      <c r="R1476" s="26" t="s">
        <v>3253</v>
      </c>
      <c r="S1476" s="26" t="s">
        <v>3254</v>
      </c>
      <c r="T1476" s="26" t="s">
        <v>7665</v>
      </c>
      <c r="U1476" s="26" t="s">
        <v>7665</v>
      </c>
      <c r="V1476" s="26">
        <v>4</v>
      </c>
      <c r="W1476" s="26">
        <v>130</v>
      </c>
      <c r="X1476" s="26" t="s">
        <v>5777</v>
      </c>
      <c r="Y1476" s="26" t="s">
        <v>5778</v>
      </c>
      <c r="Z1476" s="26" t="s">
        <v>5779</v>
      </c>
      <c r="AA1476" s="26">
        <v>1602</v>
      </c>
      <c r="AB1476" s="26" t="s">
        <v>33</v>
      </c>
      <c r="AC1476" s="26">
        <v>160207</v>
      </c>
      <c r="AD1476" s="26" t="s">
        <v>504</v>
      </c>
      <c r="AE1476" s="26" t="s">
        <v>3256</v>
      </c>
      <c r="AF1476" s="26" t="s">
        <v>5780</v>
      </c>
      <c r="AG1476" s="26">
        <v>0</v>
      </c>
      <c r="AH1476" s="26">
        <v>-6.2235500000000004</v>
      </c>
      <c r="AI1476" s="26">
        <v>107.079385</v>
      </c>
      <c r="AL1476" t="str">
        <f t="shared" si="22"/>
        <v>0001887881_50430</v>
      </c>
      <c r="AM1476" t="s">
        <v>15469</v>
      </c>
      <c r="AN1476" t="s">
        <v>4590</v>
      </c>
      <c r="AO1476" t="s">
        <v>4297</v>
      </c>
      <c r="AP1476">
        <v>3</v>
      </c>
    </row>
    <row r="1477" spans="1:42" x14ac:dyDescent="0.35">
      <c r="A1477" s="26" t="s">
        <v>3245</v>
      </c>
      <c r="B1477" s="26" t="s">
        <v>3246</v>
      </c>
      <c r="C1477" s="26" t="s">
        <v>3247</v>
      </c>
      <c r="D1477" s="26" t="s">
        <v>3246</v>
      </c>
      <c r="E1477" s="26" t="s">
        <v>3247</v>
      </c>
      <c r="F1477" s="26" t="s">
        <v>3248</v>
      </c>
      <c r="G1477" s="26" t="s">
        <v>3249</v>
      </c>
      <c r="H1477" s="26" t="s">
        <v>3248</v>
      </c>
      <c r="I1477" s="26" t="s">
        <v>3249</v>
      </c>
      <c r="J1477" s="26" t="s">
        <v>3250</v>
      </c>
      <c r="K1477" s="26" t="s">
        <v>3249</v>
      </c>
      <c r="N1477" s="26">
        <v>1887881</v>
      </c>
      <c r="O1477" s="26" t="s">
        <v>3251</v>
      </c>
      <c r="P1477" s="26" t="s">
        <v>7664</v>
      </c>
      <c r="Q1477" s="26" t="s">
        <v>1401</v>
      </c>
      <c r="R1477" s="26" t="s">
        <v>3253</v>
      </c>
      <c r="S1477" s="26" t="s">
        <v>3254</v>
      </c>
      <c r="T1477" s="26" t="s">
        <v>7665</v>
      </c>
      <c r="U1477" s="26" t="s">
        <v>7665</v>
      </c>
      <c r="V1477" s="26">
        <v>2</v>
      </c>
      <c r="W1477" s="26">
        <v>70</v>
      </c>
      <c r="X1477" s="26" t="s">
        <v>5781</v>
      </c>
      <c r="Y1477" s="26" t="s">
        <v>5782</v>
      </c>
      <c r="Z1477" s="26" t="s">
        <v>5783</v>
      </c>
      <c r="AA1477" s="26">
        <v>1602</v>
      </c>
      <c r="AB1477" s="26" t="s">
        <v>33</v>
      </c>
      <c r="AC1477" s="26">
        <v>160207</v>
      </c>
      <c r="AD1477" s="26" t="s">
        <v>504</v>
      </c>
      <c r="AE1477" s="26" t="s">
        <v>3256</v>
      </c>
      <c r="AF1477" s="26" t="s">
        <v>5784</v>
      </c>
      <c r="AG1477" s="26">
        <v>0</v>
      </c>
      <c r="AH1477" s="26">
        <v>-6.3619133000000003</v>
      </c>
      <c r="AI1477" s="26">
        <v>106.97495000000001</v>
      </c>
      <c r="AL1477" t="str">
        <f t="shared" si="22"/>
        <v>0001887881_50518</v>
      </c>
      <c r="AM1477" t="s">
        <v>15470</v>
      </c>
      <c r="AN1477" t="s">
        <v>4593</v>
      </c>
      <c r="AO1477" t="s">
        <v>4297</v>
      </c>
      <c r="AP1477">
        <v>6</v>
      </c>
    </row>
    <row r="1478" spans="1:42" x14ac:dyDescent="0.35">
      <c r="A1478" s="26" t="s">
        <v>3245</v>
      </c>
      <c r="B1478" s="26" t="s">
        <v>3246</v>
      </c>
      <c r="C1478" s="26" t="s">
        <v>3247</v>
      </c>
      <c r="D1478" s="26" t="s">
        <v>3246</v>
      </c>
      <c r="E1478" s="26" t="s">
        <v>3247</v>
      </c>
      <c r="F1478" s="26" t="s">
        <v>3248</v>
      </c>
      <c r="G1478" s="26" t="s">
        <v>3249</v>
      </c>
      <c r="H1478" s="26" t="s">
        <v>3248</v>
      </c>
      <c r="I1478" s="26" t="s">
        <v>3249</v>
      </c>
      <c r="J1478" s="26" t="s">
        <v>3250</v>
      </c>
      <c r="K1478" s="26" t="s">
        <v>3249</v>
      </c>
      <c r="N1478" s="26">
        <v>1887881</v>
      </c>
      <c r="O1478" s="26" t="s">
        <v>3251</v>
      </c>
      <c r="P1478" s="26" t="s">
        <v>7664</v>
      </c>
      <c r="Q1478" s="26" t="s">
        <v>1401</v>
      </c>
      <c r="R1478" s="26" t="s">
        <v>3253</v>
      </c>
      <c r="S1478" s="26" t="s">
        <v>3254</v>
      </c>
      <c r="T1478" s="26" t="s">
        <v>7665</v>
      </c>
      <c r="U1478" s="26" t="s">
        <v>7665</v>
      </c>
      <c r="V1478" s="26">
        <v>5</v>
      </c>
      <c r="W1478" s="26">
        <v>720</v>
      </c>
      <c r="X1478" s="26" t="s">
        <v>5785</v>
      </c>
      <c r="Y1478" s="26" t="s">
        <v>5786</v>
      </c>
      <c r="Z1478" s="26" t="s">
        <v>5787</v>
      </c>
      <c r="AA1478" s="26">
        <v>1602</v>
      </c>
      <c r="AB1478" s="26" t="s">
        <v>33</v>
      </c>
      <c r="AC1478" s="26">
        <v>160207</v>
      </c>
      <c r="AD1478" s="26" t="s">
        <v>504</v>
      </c>
      <c r="AE1478" s="26" t="s">
        <v>3256</v>
      </c>
      <c r="AF1478" s="26" t="s">
        <v>5788</v>
      </c>
      <c r="AG1478" s="26">
        <v>0</v>
      </c>
      <c r="AH1478" s="26">
        <v>-6.2416676999999998</v>
      </c>
      <c r="AI1478" s="26">
        <v>107.0655325</v>
      </c>
      <c r="AL1478" t="str">
        <f t="shared" si="22"/>
        <v>0001887881_50524</v>
      </c>
      <c r="AM1478" t="s">
        <v>15471</v>
      </c>
      <c r="AN1478" t="s">
        <v>3715</v>
      </c>
      <c r="AO1478" t="s">
        <v>508</v>
      </c>
      <c r="AP1478">
        <v>1</v>
      </c>
    </row>
    <row r="1479" spans="1:42" x14ac:dyDescent="0.35">
      <c r="A1479" s="26" t="s">
        <v>3245</v>
      </c>
      <c r="B1479" s="26" t="s">
        <v>3246</v>
      </c>
      <c r="C1479" s="26" t="s">
        <v>3247</v>
      </c>
      <c r="D1479" s="26" t="s">
        <v>3246</v>
      </c>
      <c r="E1479" s="26" t="s">
        <v>3247</v>
      </c>
      <c r="F1479" s="26" t="s">
        <v>3248</v>
      </c>
      <c r="G1479" s="26" t="s">
        <v>3249</v>
      </c>
      <c r="H1479" s="26" t="s">
        <v>3248</v>
      </c>
      <c r="I1479" s="26" t="s">
        <v>3249</v>
      </c>
      <c r="J1479" s="26" t="s">
        <v>3250</v>
      </c>
      <c r="K1479" s="26" t="s">
        <v>3249</v>
      </c>
      <c r="N1479" s="26">
        <v>1887881</v>
      </c>
      <c r="O1479" s="26" t="s">
        <v>3251</v>
      </c>
      <c r="P1479" s="26" t="s">
        <v>7664</v>
      </c>
      <c r="Q1479" s="26" t="s">
        <v>1401</v>
      </c>
      <c r="R1479" s="26" t="s">
        <v>3253</v>
      </c>
      <c r="S1479" s="26" t="s">
        <v>3254</v>
      </c>
      <c r="T1479" s="26" t="s">
        <v>7665</v>
      </c>
      <c r="U1479" s="26" t="s">
        <v>7665</v>
      </c>
      <c r="V1479" s="26">
        <v>5</v>
      </c>
      <c r="W1479" s="26">
        <v>680</v>
      </c>
      <c r="X1479" s="26" t="s">
        <v>5801</v>
      </c>
      <c r="Y1479" s="26" t="s">
        <v>5802</v>
      </c>
      <c r="Z1479" s="26" t="s">
        <v>2431</v>
      </c>
      <c r="AA1479" s="26">
        <v>1602</v>
      </c>
      <c r="AB1479" s="26" t="s">
        <v>33</v>
      </c>
      <c r="AC1479" s="26">
        <v>160207</v>
      </c>
      <c r="AD1479" s="26" t="s">
        <v>504</v>
      </c>
      <c r="AE1479" s="26" t="s">
        <v>3256</v>
      </c>
      <c r="AF1479" s="26" t="s">
        <v>5800</v>
      </c>
      <c r="AG1479" s="26">
        <v>0</v>
      </c>
      <c r="AH1479" s="26">
        <v>-6.2451492000000002</v>
      </c>
      <c r="AI1479" s="26">
        <v>107.07904859999999</v>
      </c>
      <c r="AL1479" t="str">
        <f t="shared" si="22"/>
        <v>0001887881_50536</v>
      </c>
      <c r="AM1479" t="s">
        <v>15472</v>
      </c>
      <c r="AN1479" t="s">
        <v>2196</v>
      </c>
      <c r="AO1479" t="s">
        <v>29</v>
      </c>
      <c r="AP1479">
        <v>2</v>
      </c>
    </row>
    <row r="1480" spans="1:42" x14ac:dyDescent="0.35">
      <c r="A1480" s="26" t="s">
        <v>3245</v>
      </c>
      <c r="B1480" s="26" t="s">
        <v>3246</v>
      </c>
      <c r="C1480" s="26" t="s">
        <v>3247</v>
      </c>
      <c r="D1480" s="26" t="s">
        <v>3246</v>
      </c>
      <c r="E1480" s="26" t="s">
        <v>3247</v>
      </c>
      <c r="F1480" s="26" t="s">
        <v>3248</v>
      </c>
      <c r="G1480" s="26" t="s">
        <v>3249</v>
      </c>
      <c r="H1480" s="26" t="s">
        <v>3248</v>
      </c>
      <c r="I1480" s="26" t="s">
        <v>3249</v>
      </c>
      <c r="J1480" s="26" t="s">
        <v>3250</v>
      </c>
      <c r="K1480" s="26" t="s">
        <v>3249</v>
      </c>
      <c r="N1480" s="26">
        <v>1887881</v>
      </c>
      <c r="O1480" s="26" t="s">
        <v>3251</v>
      </c>
      <c r="P1480" s="26" t="s">
        <v>7664</v>
      </c>
      <c r="Q1480" s="26" t="s">
        <v>1401</v>
      </c>
      <c r="R1480" s="26" t="s">
        <v>3253</v>
      </c>
      <c r="S1480" s="26" t="s">
        <v>3254</v>
      </c>
      <c r="T1480" s="26" t="s">
        <v>7665</v>
      </c>
      <c r="U1480" s="26" t="s">
        <v>7665</v>
      </c>
      <c r="V1480" s="26">
        <v>2</v>
      </c>
      <c r="W1480" s="26">
        <v>820</v>
      </c>
      <c r="X1480" s="26" t="s">
        <v>5814</v>
      </c>
      <c r="Y1480" s="26" t="s">
        <v>5815</v>
      </c>
      <c r="Z1480" s="26" t="s">
        <v>5816</v>
      </c>
      <c r="AA1480" s="26">
        <v>1602</v>
      </c>
      <c r="AB1480" s="26" t="s">
        <v>33</v>
      </c>
      <c r="AC1480" s="26">
        <v>160207</v>
      </c>
      <c r="AD1480" s="26" t="s">
        <v>504</v>
      </c>
      <c r="AE1480" s="26" t="s">
        <v>3256</v>
      </c>
      <c r="AF1480" s="26" t="s">
        <v>5817</v>
      </c>
      <c r="AG1480" s="26">
        <v>0</v>
      </c>
      <c r="AH1480" s="26">
        <v>-6.2533200000000004</v>
      </c>
      <c r="AI1480" s="26">
        <v>107.05869</v>
      </c>
      <c r="AL1480" t="str">
        <f t="shared" ref="AL1480:AL1543" si="23">"0001887881_"&amp;AM1480</f>
        <v>0001887881_515115</v>
      </c>
      <c r="AM1480" t="s">
        <v>15473</v>
      </c>
      <c r="AN1480" t="s">
        <v>3718</v>
      </c>
      <c r="AO1480" t="s">
        <v>508</v>
      </c>
      <c r="AP1480">
        <v>1</v>
      </c>
    </row>
    <row r="1481" spans="1:42" x14ac:dyDescent="0.35">
      <c r="A1481" s="26" t="s">
        <v>3245</v>
      </c>
      <c r="B1481" s="26" t="s">
        <v>3246</v>
      </c>
      <c r="C1481" s="26" t="s">
        <v>3247</v>
      </c>
      <c r="D1481" s="26" t="s">
        <v>3246</v>
      </c>
      <c r="E1481" s="26" t="s">
        <v>3247</v>
      </c>
      <c r="F1481" s="26" t="s">
        <v>3248</v>
      </c>
      <c r="G1481" s="26" t="s">
        <v>3249</v>
      </c>
      <c r="H1481" s="26" t="s">
        <v>3248</v>
      </c>
      <c r="I1481" s="26" t="s">
        <v>3249</v>
      </c>
      <c r="J1481" s="26" t="s">
        <v>3250</v>
      </c>
      <c r="K1481" s="26" t="s">
        <v>3249</v>
      </c>
      <c r="N1481" s="26">
        <v>1887881</v>
      </c>
      <c r="O1481" s="26" t="s">
        <v>3251</v>
      </c>
      <c r="P1481" s="26" t="s">
        <v>7664</v>
      </c>
      <c r="Q1481" s="26" t="s">
        <v>1401</v>
      </c>
      <c r="R1481" s="26" t="s">
        <v>3253</v>
      </c>
      <c r="S1481" s="26" t="s">
        <v>3254</v>
      </c>
      <c r="T1481" s="26" t="s">
        <v>7665</v>
      </c>
      <c r="U1481" s="26" t="s">
        <v>7665</v>
      </c>
      <c r="V1481" s="26">
        <v>2</v>
      </c>
      <c r="W1481" s="26">
        <v>130</v>
      </c>
      <c r="X1481" s="26" t="s">
        <v>7748</v>
      </c>
      <c r="Y1481" s="26" t="s">
        <v>7749</v>
      </c>
      <c r="Z1481" s="26" t="s">
        <v>610</v>
      </c>
      <c r="AA1481" s="26">
        <v>1602</v>
      </c>
      <c r="AB1481" s="26" t="s">
        <v>33</v>
      </c>
      <c r="AC1481" s="26">
        <v>160207</v>
      </c>
      <c r="AD1481" s="26" t="s">
        <v>504</v>
      </c>
      <c r="AE1481" s="26" t="s">
        <v>3256</v>
      </c>
      <c r="AF1481" s="26" t="s">
        <v>7750</v>
      </c>
      <c r="AG1481" s="26">
        <v>0</v>
      </c>
      <c r="AH1481" s="26">
        <v>-6.2837532999999999</v>
      </c>
      <c r="AI1481" s="26">
        <v>107.18358499999999</v>
      </c>
      <c r="AL1481" t="str">
        <f t="shared" si="23"/>
        <v>0001887881_515276</v>
      </c>
      <c r="AM1481" t="s">
        <v>15474</v>
      </c>
      <c r="AN1481" t="s">
        <v>4596</v>
      </c>
      <c r="AO1481" t="s">
        <v>4297</v>
      </c>
      <c r="AP1481">
        <v>6</v>
      </c>
    </row>
    <row r="1482" spans="1:42" x14ac:dyDescent="0.35">
      <c r="A1482" s="26" t="s">
        <v>3245</v>
      </c>
      <c r="B1482" s="26" t="s">
        <v>3246</v>
      </c>
      <c r="C1482" s="26" t="s">
        <v>3247</v>
      </c>
      <c r="D1482" s="26" t="s">
        <v>3246</v>
      </c>
      <c r="E1482" s="26" t="s">
        <v>3247</v>
      </c>
      <c r="F1482" s="26" t="s">
        <v>3248</v>
      </c>
      <c r="G1482" s="26" t="s">
        <v>3249</v>
      </c>
      <c r="H1482" s="26" t="s">
        <v>3248</v>
      </c>
      <c r="I1482" s="26" t="s">
        <v>3249</v>
      </c>
      <c r="J1482" s="26" t="s">
        <v>3250</v>
      </c>
      <c r="K1482" s="26" t="s">
        <v>3249</v>
      </c>
      <c r="N1482" s="26">
        <v>1887881</v>
      </c>
      <c r="O1482" s="26" t="s">
        <v>3251</v>
      </c>
      <c r="P1482" s="26" t="s">
        <v>7664</v>
      </c>
      <c r="Q1482" s="26" t="s">
        <v>1401</v>
      </c>
      <c r="R1482" s="26" t="s">
        <v>3253</v>
      </c>
      <c r="S1482" s="26" t="s">
        <v>3254</v>
      </c>
      <c r="T1482" s="26" t="s">
        <v>7665</v>
      </c>
      <c r="U1482" s="26" t="s">
        <v>7665</v>
      </c>
      <c r="V1482" s="26">
        <v>4</v>
      </c>
      <c r="W1482" s="26">
        <v>570</v>
      </c>
      <c r="X1482" s="26" t="s">
        <v>5828</v>
      </c>
      <c r="Y1482" s="26" t="s">
        <v>5829</v>
      </c>
      <c r="Z1482" s="26" t="s">
        <v>5830</v>
      </c>
      <c r="AA1482" s="26">
        <v>1602</v>
      </c>
      <c r="AB1482" s="26" t="s">
        <v>33</v>
      </c>
      <c r="AC1482" s="26">
        <v>160207</v>
      </c>
      <c r="AD1482" s="26" t="s">
        <v>504</v>
      </c>
      <c r="AE1482" s="26" t="s">
        <v>3256</v>
      </c>
      <c r="AF1482" s="26" t="s">
        <v>5831</v>
      </c>
      <c r="AG1482" s="26">
        <v>0</v>
      </c>
      <c r="AH1482" s="26">
        <v>-6.2473833000000001</v>
      </c>
      <c r="AI1482" s="26">
        <v>107.06528</v>
      </c>
      <c r="AL1482" t="str">
        <f t="shared" si="23"/>
        <v>0001887881_515797</v>
      </c>
      <c r="AM1482" t="s">
        <v>15475</v>
      </c>
      <c r="AN1482" t="s">
        <v>1475</v>
      </c>
      <c r="AO1482" t="s">
        <v>4297</v>
      </c>
      <c r="AP1482">
        <v>5</v>
      </c>
    </row>
    <row r="1483" spans="1:42" x14ac:dyDescent="0.35">
      <c r="A1483" s="26" t="s">
        <v>3245</v>
      </c>
      <c r="B1483" s="26" t="s">
        <v>3246</v>
      </c>
      <c r="C1483" s="26" t="s">
        <v>3247</v>
      </c>
      <c r="D1483" s="26" t="s">
        <v>3246</v>
      </c>
      <c r="E1483" s="26" t="s">
        <v>3247</v>
      </c>
      <c r="F1483" s="26" t="s">
        <v>3248</v>
      </c>
      <c r="G1483" s="26" t="s">
        <v>3249</v>
      </c>
      <c r="H1483" s="26" t="s">
        <v>3248</v>
      </c>
      <c r="I1483" s="26" t="s">
        <v>3249</v>
      </c>
      <c r="J1483" s="26" t="s">
        <v>3250</v>
      </c>
      <c r="K1483" s="26" t="s">
        <v>3249</v>
      </c>
      <c r="N1483" s="26">
        <v>1887881</v>
      </c>
      <c r="O1483" s="26" t="s">
        <v>3251</v>
      </c>
      <c r="P1483" s="26" t="s">
        <v>7664</v>
      </c>
      <c r="Q1483" s="26" t="s">
        <v>1401</v>
      </c>
      <c r="R1483" s="26" t="s">
        <v>3253</v>
      </c>
      <c r="S1483" s="26" t="s">
        <v>3254</v>
      </c>
      <c r="T1483" s="26" t="s">
        <v>7665</v>
      </c>
      <c r="U1483" s="26" t="s">
        <v>7665</v>
      </c>
      <c r="V1483" s="26">
        <v>3</v>
      </c>
      <c r="W1483" s="26">
        <v>320</v>
      </c>
      <c r="X1483" s="26" t="s">
        <v>4185</v>
      </c>
      <c r="Y1483" s="26" t="s">
        <v>4186</v>
      </c>
      <c r="Z1483" s="26" t="s">
        <v>4187</v>
      </c>
      <c r="AA1483" s="26">
        <v>1602</v>
      </c>
      <c r="AB1483" s="26" t="s">
        <v>33</v>
      </c>
      <c r="AC1483" s="26">
        <v>160207</v>
      </c>
      <c r="AD1483" s="26" t="s">
        <v>504</v>
      </c>
      <c r="AE1483" s="26" t="s">
        <v>3256</v>
      </c>
      <c r="AF1483" s="26" t="s">
        <v>4188</v>
      </c>
      <c r="AG1483" s="26">
        <v>0</v>
      </c>
      <c r="AH1483" s="26">
        <v>-6.3448000000000002</v>
      </c>
      <c r="AI1483" s="26">
        <v>107.02620829999999</v>
      </c>
      <c r="AL1483" t="str">
        <f t="shared" si="23"/>
        <v>0001887881_55161</v>
      </c>
      <c r="AM1483" t="s">
        <v>15476</v>
      </c>
      <c r="AN1483" t="s">
        <v>4601</v>
      </c>
      <c r="AO1483" t="s">
        <v>4297</v>
      </c>
      <c r="AP1483">
        <v>5</v>
      </c>
    </row>
    <row r="1484" spans="1:42" x14ac:dyDescent="0.35">
      <c r="A1484" s="26" t="s">
        <v>3245</v>
      </c>
      <c r="B1484" s="26" t="s">
        <v>3246</v>
      </c>
      <c r="C1484" s="26" t="s">
        <v>3247</v>
      </c>
      <c r="D1484" s="26" t="s">
        <v>3246</v>
      </c>
      <c r="E1484" s="26" t="s">
        <v>3247</v>
      </c>
      <c r="F1484" s="26" t="s">
        <v>3248</v>
      </c>
      <c r="G1484" s="26" t="s">
        <v>3249</v>
      </c>
      <c r="H1484" s="26" t="s">
        <v>3248</v>
      </c>
      <c r="I1484" s="26" t="s">
        <v>3249</v>
      </c>
      <c r="J1484" s="26" t="s">
        <v>3250</v>
      </c>
      <c r="K1484" s="26" t="s">
        <v>3249</v>
      </c>
      <c r="N1484" s="26">
        <v>1887881</v>
      </c>
      <c r="O1484" s="26" t="s">
        <v>3251</v>
      </c>
      <c r="P1484" s="26" t="s">
        <v>7664</v>
      </c>
      <c r="Q1484" s="26" t="s">
        <v>1401</v>
      </c>
      <c r="R1484" s="26" t="s">
        <v>3253</v>
      </c>
      <c r="S1484" s="26" t="s">
        <v>3254</v>
      </c>
      <c r="T1484" s="26" t="s">
        <v>7665</v>
      </c>
      <c r="U1484" s="26" t="s">
        <v>7665</v>
      </c>
      <c r="V1484" s="26">
        <v>1</v>
      </c>
      <c r="W1484" s="26">
        <v>870</v>
      </c>
      <c r="X1484" s="26" t="s">
        <v>5852</v>
      </c>
      <c r="Y1484" s="26" t="s">
        <v>5853</v>
      </c>
      <c r="Z1484" s="26" t="s">
        <v>5854</v>
      </c>
      <c r="AA1484" s="26">
        <v>1602</v>
      </c>
      <c r="AB1484" s="26" t="s">
        <v>33</v>
      </c>
      <c r="AC1484" s="26">
        <v>160207</v>
      </c>
      <c r="AD1484" s="26" t="s">
        <v>504</v>
      </c>
      <c r="AE1484" s="26" t="s">
        <v>3256</v>
      </c>
      <c r="AF1484" s="26" t="s">
        <v>5851</v>
      </c>
      <c r="AG1484" s="26">
        <v>0</v>
      </c>
      <c r="AH1484" s="26">
        <v>-6.2915137000000003</v>
      </c>
      <c r="AI1484" s="26">
        <v>107.0686934</v>
      </c>
      <c r="AL1484" t="str">
        <f t="shared" si="23"/>
        <v>0001887881_56871</v>
      </c>
      <c r="AM1484" t="s">
        <v>15477</v>
      </c>
      <c r="AN1484" t="s">
        <v>1126</v>
      </c>
      <c r="AO1484" t="s">
        <v>4297</v>
      </c>
      <c r="AP1484">
        <v>6</v>
      </c>
    </row>
    <row r="1485" spans="1:42" x14ac:dyDescent="0.35">
      <c r="A1485" s="26" t="s">
        <v>3245</v>
      </c>
      <c r="B1485" s="26" t="s">
        <v>3246</v>
      </c>
      <c r="C1485" s="26" t="s">
        <v>3247</v>
      </c>
      <c r="D1485" s="26" t="s">
        <v>3246</v>
      </c>
      <c r="E1485" s="26" t="s">
        <v>3247</v>
      </c>
      <c r="F1485" s="26" t="s">
        <v>3248</v>
      </c>
      <c r="G1485" s="26" t="s">
        <v>3249</v>
      </c>
      <c r="H1485" s="26" t="s">
        <v>3248</v>
      </c>
      <c r="I1485" s="26" t="s">
        <v>3249</v>
      </c>
      <c r="J1485" s="26" t="s">
        <v>3250</v>
      </c>
      <c r="K1485" s="26" t="s">
        <v>3249</v>
      </c>
      <c r="N1485" s="26">
        <v>1887881</v>
      </c>
      <c r="O1485" s="26" t="s">
        <v>3251</v>
      </c>
      <c r="P1485" s="26" t="s">
        <v>7664</v>
      </c>
      <c r="Q1485" s="26" t="s">
        <v>1401</v>
      </c>
      <c r="R1485" s="26" t="s">
        <v>3253</v>
      </c>
      <c r="S1485" s="26" t="s">
        <v>3254</v>
      </c>
      <c r="T1485" s="26" t="s">
        <v>7665</v>
      </c>
      <c r="U1485" s="26" t="s">
        <v>7665</v>
      </c>
      <c r="V1485" s="26">
        <v>3</v>
      </c>
      <c r="W1485" s="26">
        <v>310</v>
      </c>
      <c r="X1485" s="26" t="s">
        <v>5663</v>
      </c>
      <c r="Y1485" s="26" t="s">
        <v>5664</v>
      </c>
      <c r="Z1485" s="26" t="s">
        <v>5665</v>
      </c>
      <c r="AA1485" s="26">
        <v>1602</v>
      </c>
      <c r="AB1485" s="26" t="s">
        <v>33</v>
      </c>
      <c r="AC1485" s="26">
        <v>160207</v>
      </c>
      <c r="AD1485" s="26" t="s">
        <v>504</v>
      </c>
      <c r="AE1485" s="26" t="s">
        <v>3256</v>
      </c>
      <c r="AF1485" s="26" t="s">
        <v>5666</v>
      </c>
      <c r="AG1485" s="26">
        <v>0</v>
      </c>
      <c r="AH1485" s="26">
        <v>-6.3263449999999999</v>
      </c>
      <c r="AI1485" s="26">
        <v>106.98934</v>
      </c>
      <c r="AL1485" t="str">
        <f t="shared" si="23"/>
        <v>0001887881_60002</v>
      </c>
      <c r="AM1485" t="s">
        <v>15478</v>
      </c>
      <c r="AN1485" t="s">
        <v>5153</v>
      </c>
      <c r="AO1485" t="s">
        <v>29</v>
      </c>
      <c r="AP1485">
        <v>5</v>
      </c>
    </row>
    <row r="1486" spans="1:42" x14ac:dyDescent="0.35">
      <c r="A1486" s="26" t="s">
        <v>3245</v>
      </c>
      <c r="B1486" s="26" t="s">
        <v>3246</v>
      </c>
      <c r="C1486" s="26" t="s">
        <v>3247</v>
      </c>
      <c r="D1486" s="26" t="s">
        <v>3246</v>
      </c>
      <c r="E1486" s="26" t="s">
        <v>3247</v>
      </c>
      <c r="F1486" s="26" t="s">
        <v>3248</v>
      </c>
      <c r="G1486" s="26" t="s">
        <v>3249</v>
      </c>
      <c r="H1486" s="26" t="s">
        <v>3248</v>
      </c>
      <c r="I1486" s="26" t="s">
        <v>3249</v>
      </c>
      <c r="J1486" s="26" t="s">
        <v>3250</v>
      </c>
      <c r="K1486" s="26" t="s">
        <v>3249</v>
      </c>
      <c r="N1486" s="26">
        <v>1887881</v>
      </c>
      <c r="O1486" s="26" t="s">
        <v>3251</v>
      </c>
      <c r="P1486" s="26" t="s">
        <v>7664</v>
      </c>
      <c r="Q1486" s="26" t="s">
        <v>1401</v>
      </c>
      <c r="R1486" s="26" t="s">
        <v>3253</v>
      </c>
      <c r="S1486" s="26" t="s">
        <v>3254</v>
      </c>
      <c r="T1486" s="26" t="s">
        <v>7665</v>
      </c>
      <c r="U1486" s="26" t="s">
        <v>7665</v>
      </c>
      <c r="V1486" s="26">
        <v>1</v>
      </c>
      <c r="W1486" s="26">
        <v>830</v>
      </c>
      <c r="X1486" s="26" t="s">
        <v>5919</v>
      </c>
      <c r="Y1486" s="26" t="s">
        <v>5920</v>
      </c>
      <c r="Z1486" s="26" t="s">
        <v>5921</v>
      </c>
      <c r="AA1486" s="26">
        <v>1602</v>
      </c>
      <c r="AB1486" s="26" t="s">
        <v>33</v>
      </c>
      <c r="AC1486" s="26">
        <v>160207</v>
      </c>
      <c r="AD1486" s="26" t="s">
        <v>504</v>
      </c>
      <c r="AE1486" s="26" t="s">
        <v>3256</v>
      </c>
      <c r="AF1486" s="26" t="s">
        <v>5922</v>
      </c>
      <c r="AG1486" s="26">
        <v>0</v>
      </c>
      <c r="AH1486" s="26">
        <v>-6.2359290999999999</v>
      </c>
      <c r="AI1486" s="26">
        <v>107.04232039999999</v>
      </c>
      <c r="AL1486" t="str">
        <f t="shared" si="23"/>
        <v>0001887881_60005</v>
      </c>
      <c r="AM1486" t="s">
        <v>15479</v>
      </c>
      <c r="AN1486" t="s">
        <v>1797</v>
      </c>
      <c r="AO1486" t="s">
        <v>508</v>
      </c>
      <c r="AP1486">
        <v>3</v>
      </c>
    </row>
    <row r="1487" spans="1:42" x14ac:dyDescent="0.35">
      <c r="A1487" s="26" t="s">
        <v>3245</v>
      </c>
      <c r="B1487" s="26" t="s">
        <v>3246</v>
      </c>
      <c r="C1487" s="26" t="s">
        <v>3247</v>
      </c>
      <c r="D1487" s="26" t="s">
        <v>3246</v>
      </c>
      <c r="E1487" s="26" t="s">
        <v>3247</v>
      </c>
      <c r="F1487" s="26" t="s">
        <v>3248</v>
      </c>
      <c r="G1487" s="26" t="s">
        <v>3249</v>
      </c>
      <c r="H1487" s="26" t="s">
        <v>3248</v>
      </c>
      <c r="I1487" s="26" t="s">
        <v>3249</v>
      </c>
      <c r="J1487" s="26" t="s">
        <v>3250</v>
      </c>
      <c r="K1487" s="26" t="s">
        <v>3249</v>
      </c>
      <c r="N1487" s="26">
        <v>1887881</v>
      </c>
      <c r="O1487" s="26" t="s">
        <v>3251</v>
      </c>
      <c r="P1487" s="26" t="s">
        <v>7664</v>
      </c>
      <c r="Q1487" s="26" t="s">
        <v>1401</v>
      </c>
      <c r="R1487" s="26" t="s">
        <v>3253</v>
      </c>
      <c r="S1487" s="26" t="s">
        <v>3254</v>
      </c>
      <c r="T1487" s="26" t="s">
        <v>7665</v>
      </c>
      <c r="U1487" s="26" t="s">
        <v>7665</v>
      </c>
      <c r="V1487" s="26">
        <v>5</v>
      </c>
      <c r="W1487" s="26">
        <v>180</v>
      </c>
      <c r="X1487" s="26" t="s">
        <v>5927</v>
      </c>
      <c r="Y1487" s="26" t="s">
        <v>5928</v>
      </c>
      <c r="Z1487" s="26" t="s">
        <v>1537</v>
      </c>
      <c r="AA1487" s="26">
        <v>1602</v>
      </c>
      <c r="AB1487" s="26" t="s">
        <v>33</v>
      </c>
      <c r="AC1487" s="26">
        <v>160207</v>
      </c>
      <c r="AD1487" s="26" t="s">
        <v>504</v>
      </c>
      <c r="AE1487" s="26" t="s">
        <v>3256</v>
      </c>
      <c r="AF1487" s="26" t="s">
        <v>5929</v>
      </c>
      <c r="AG1487" s="26">
        <v>0</v>
      </c>
      <c r="AH1487" s="26">
        <v>-6.2567060000000003</v>
      </c>
      <c r="AI1487" s="26">
        <v>107.0605466</v>
      </c>
      <c r="AL1487" t="str">
        <f t="shared" si="23"/>
        <v>0001887881_60012</v>
      </c>
      <c r="AM1487" t="s">
        <v>15480</v>
      </c>
      <c r="AN1487" t="s">
        <v>1799</v>
      </c>
      <c r="AO1487" t="s">
        <v>29</v>
      </c>
      <c r="AP1487">
        <v>5</v>
      </c>
    </row>
    <row r="1488" spans="1:42" x14ac:dyDescent="0.35">
      <c r="A1488" s="26" t="s">
        <v>3245</v>
      </c>
      <c r="B1488" s="26" t="s">
        <v>3246</v>
      </c>
      <c r="C1488" s="26" t="s">
        <v>3247</v>
      </c>
      <c r="D1488" s="26" t="s">
        <v>3246</v>
      </c>
      <c r="E1488" s="26" t="s">
        <v>3247</v>
      </c>
      <c r="F1488" s="26" t="s">
        <v>3248</v>
      </c>
      <c r="G1488" s="26" t="s">
        <v>3249</v>
      </c>
      <c r="H1488" s="26" t="s">
        <v>3248</v>
      </c>
      <c r="I1488" s="26" t="s">
        <v>3249</v>
      </c>
      <c r="J1488" s="26" t="s">
        <v>3250</v>
      </c>
      <c r="K1488" s="26" t="s">
        <v>3249</v>
      </c>
      <c r="N1488" s="26">
        <v>1887881</v>
      </c>
      <c r="O1488" s="26" t="s">
        <v>3251</v>
      </c>
      <c r="P1488" s="26" t="s">
        <v>7664</v>
      </c>
      <c r="Q1488" s="26" t="s">
        <v>1401</v>
      </c>
      <c r="R1488" s="26" t="s">
        <v>3253</v>
      </c>
      <c r="S1488" s="26" t="s">
        <v>3254</v>
      </c>
      <c r="T1488" s="26" t="s">
        <v>7665</v>
      </c>
      <c r="U1488" s="26" t="s">
        <v>7665</v>
      </c>
      <c r="V1488" s="26">
        <v>1</v>
      </c>
      <c r="W1488" s="26">
        <v>800</v>
      </c>
      <c r="X1488" s="26" t="s">
        <v>5974</v>
      </c>
      <c r="Y1488" s="26" t="s">
        <v>5975</v>
      </c>
      <c r="Z1488" s="26" t="s">
        <v>5976</v>
      </c>
      <c r="AA1488" s="26">
        <v>1602</v>
      </c>
      <c r="AB1488" s="26" t="s">
        <v>33</v>
      </c>
      <c r="AC1488" s="26">
        <v>160207</v>
      </c>
      <c r="AD1488" s="26" t="s">
        <v>504</v>
      </c>
      <c r="AE1488" s="26" t="s">
        <v>3256</v>
      </c>
      <c r="AF1488" s="26" t="s">
        <v>5977</v>
      </c>
      <c r="AG1488" s="26">
        <v>0</v>
      </c>
      <c r="AH1488" s="26">
        <v>-6.2503700000000002</v>
      </c>
      <c r="AI1488" s="26">
        <v>107.01546</v>
      </c>
      <c r="AL1488" t="str">
        <f t="shared" si="23"/>
        <v>0001887881_60018</v>
      </c>
      <c r="AM1488" t="s">
        <v>15481</v>
      </c>
      <c r="AN1488" t="s">
        <v>37</v>
      </c>
      <c r="AO1488" t="s">
        <v>4297</v>
      </c>
      <c r="AP1488">
        <v>1</v>
      </c>
    </row>
    <row r="1489" spans="1:42" x14ac:dyDescent="0.35">
      <c r="A1489" s="26" t="s">
        <v>3245</v>
      </c>
      <c r="B1489" s="26" t="s">
        <v>3246</v>
      </c>
      <c r="C1489" s="26" t="s">
        <v>3247</v>
      </c>
      <c r="D1489" s="26" t="s">
        <v>3246</v>
      </c>
      <c r="E1489" s="26" t="s">
        <v>3247</v>
      </c>
      <c r="F1489" s="26" t="s">
        <v>3248</v>
      </c>
      <c r="G1489" s="26" t="s">
        <v>3249</v>
      </c>
      <c r="H1489" s="26" t="s">
        <v>3248</v>
      </c>
      <c r="I1489" s="26" t="s">
        <v>3249</v>
      </c>
      <c r="J1489" s="26" t="s">
        <v>3250</v>
      </c>
      <c r="K1489" s="26" t="s">
        <v>3249</v>
      </c>
      <c r="N1489" s="26">
        <v>1887881</v>
      </c>
      <c r="O1489" s="26" t="s">
        <v>3251</v>
      </c>
      <c r="P1489" s="26" t="s">
        <v>7664</v>
      </c>
      <c r="Q1489" s="26" t="s">
        <v>1401</v>
      </c>
      <c r="R1489" s="26" t="s">
        <v>3253</v>
      </c>
      <c r="S1489" s="26" t="s">
        <v>3254</v>
      </c>
      <c r="T1489" s="26" t="s">
        <v>7665</v>
      </c>
      <c r="U1489" s="26" t="s">
        <v>7665</v>
      </c>
      <c r="V1489" s="26">
        <v>5</v>
      </c>
      <c r="W1489" s="26">
        <v>710</v>
      </c>
      <c r="X1489" s="26" t="s">
        <v>6002</v>
      </c>
      <c r="Y1489" s="26" t="s">
        <v>6003</v>
      </c>
      <c r="Z1489" s="26" t="s">
        <v>6004</v>
      </c>
      <c r="AA1489" s="26">
        <v>1602</v>
      </c>
      <c r="AB1489" s="26" t="s">
        <v>33</v>
      </c>
      <c r="AC1489" s="26">
        <v>160207</v>
      </c>
      <c r="AD1489" s="26" t="s">
        <v>504</v>
      </c>
      <c r="AE1489" s="26" t="s">
        <v>3256</v>
      </c>
      <c r="AF1489" s="26" t="s">
        <v>6005</v>
      </c>
      <c r="AG1489" s="26">
        <v>0</v>
      </c>
      <c r="AH1489" s="26">
        <v>-6.2204382999999996</v>
      </c>
      <c r="AI1489" s="26">
        <v>107.07480390000001</v>
      </c>
      <c r="AL1489" t="str">
        <f t="shared" si="23"/>
        <v>0001887881_63541</v>
      </c>
      <c r="AM1489" t="s">
        <v>15482</v>
      </c>
      <c r="AN1489" t="s">
        <v>4608</v>
      </c>
      <c r="AO1489" t="s">
        <v>4297</v>
      </c>
      <c r="AP1489">
        <v>6</v>
      </c>
    </row>
    <row r="1490" spans="1:42" x14ac:dyDescent="0.35">
      <c r="A1490" s="26" t="s">
        <v>3245</v>
      </c>
      <c r="B1490" s="26" t="s">
        <v>3246</v>
      </c>
      <c r="C1490" s="26" t="s">
        <v>3247</v>
      </c>
      <c r="D1490" s="26" t="s">
        <v>3246</v>
      </c>
      <c r="E1490" s="26" t="s">
        <v>3247</v>
      </c>
      <c r="F1490" s="26" t="s">
        <v>3248</v>
      </c>
      <c r="G1490" s="26" t="s">
        <v>3249</v>
      </c>
      <c r="H1490" s="26" t="s">
        <v>3248</v>
      </c>
      <c r="I1490" s="26" t="s">
        <v>3249</v>
      </c>
      <c r="J1490" s="26" t="s">
        <v>3250</v>
      </c>
      <c r="K1490" s="26" t="s">
        <v>3249</v>
      </c>
      <c r="N1490" s="26">
        <v>1887881</v>
      </c>
      <c r="O1490" s="26" t="s">
        <v>3251</v>
      </c>
      <c r="P1490" s="26" t="s">
        <v>7664</v>
      </c>
      <c r="Q1490" s="26" t="s">
        <v>1401</v>
      </c>
      <c r="R1490" s="26" t="s">
        <v>3253</v>
      </c>
      <c r="S1490" s="26" t="s">
        <v>3254</v>
      </c>
      <c r="T1490" s="26" t="s">
        <v>7665</v>
      </c>
      <c r="U1490" s="26" t="s">
        <v>7665</v>
      </c>
      <c r="V1490" s="26">
        <v>3</v>
      </c>
      <c r="W1490" s="26">
        <v>510</v>
      </c>
      <c r="X1490" s="26" t="s">
        <v>6039</v>
      </c>
      <c r="Y1490" s="26" t="s">
        <v>6040</v>
      </c>
      <c r="Z1490" s="26" t="s">
        <v>1783</v>
      </c>
      <c r="AA1490" s="26">
        <v>1602</v>
      </c>
      <c r="AB1490" s="26" t="s">
        <v>33</v>
      </c>
      <c r="AC1490" s="26">
        <v>160207</v>
      </c>
      <c r="AD1490" s="26" t="s">
        <v>504</v>
      </c>
      <c r="AE1490" s="26" t="s">
        <v>3256</v>
      </c>
      <c r="AF1490" s="26" t="s">
        <v>6041</v>
      </c>
      <c r="AG1490" s="26">
        <v>0</v>
      </c>
      <c r="AH1490" s="26">
        <v>-6.3218249999999996</v>
      </c>
      <c r="AI1490" s="26">
        <v>107.004955</v>
      </c>
      <c r="AL1490" t="str">
        <f t="shared" si="23"/>
        <v>0001887881_69802</v>
      </c>
      <c r="AM1490" t="s">
        <v>15483</v>
      </c>
      <c r="AN1490" t="s">
        <v>4611</v>
      </c>
      <c r="AO1490" t="s">
        <v>4297</v>
      </c>
      <c r="AP1490">
        <v>3</v>
      </c>
    </row>
    <row r="1491" spans="1:42" x14ac:dyDescent="0.35">
      <c r="A1491" s="26" t="s">
        <v>3245</v>
      </c>
      <c r="B1491" s="26" t="s">
        <v>3246</v>
      </c>
      <c r="C1491" s="26" t="s">
        <v>3247</v>
      </c>
      <c r="D1491" s="26" t="s">
        <v>3246</v>
      </c>
      <c r="E1491" s="26" t="s">
        <v>3247</v>
      </c>
      <c r="F1491" s="26" t="s">
        <v>3248</v>
      </c>
      <c r="G1491" s="26" t="s">
        <v>3249</v>
      </c>
      <c r="H1491" s="26" t="s">
        <v>3248</v>
      </c>
      <c r="I1491" s="26" t="s">
        <v>3249</v>
      </c>
      <c r="J1491" s="26" t="s">
        <v>3250</v>
      </c>
      <c r="K1491" s="26" t="s">
        <v>3249</v>
      </c>
      <c r="N1491" s="26">
        <v>1887881</v>
      </c>
      <c r="O1491" s="26" t="s">
        <v>3251</v>
      </c>
      <c r="P1491" s="26" t="s">
        <v>7664</v>
      </c>
      <c r="Q1491" s="26" t="s">
        <v>1401</v>
      </c>
      <c r="R1491" s="26" t="s">
        <v>3253</v>
      </c>
      <c r="S1491" s="26" t="s">
        <v>3254</v>
      </c>
      <c r="T1491" s="26" t="s">
        <v>7665</v>
      </c>
      <c r="U1491" s="26" t="s">
        <v>7665</v>
      </c>
      <c r="V1491" s="26">
        <v>5</v>
      </c>
      <c r="W1491" s="26">
        <v>1040</v>
      </c>
      <c r="X1491" s="26" t="s">
        <v>5676</v>
      </c>
      <c r="Y1491" s="26" t="s">
        <v>5677</v>
      </c>
      <c r="Z1491" s="26" t="s">
        <v>5678</v>
      </c>
      <c r="AA1491" s="26">
        <v>1602</v>
      </c>
      <c r="AB1491" s="26" t="s">
        <v>33</v>
      </c>
      <c r="AC1491" s="26">
        <v>160207</v>
      </c>
      <c r="AD1491" s="26" t="s">
        <v>504</v>
      </c>
      <c r="AE1491" s="26" t="s">
        <v>3256</v>
      </c>
      <c r="AF1491" s="26" t="s">
        <v>5679</v>
      </c>
      <c r="AG1491" s="26">
        <v>0</v>
      </c>
      <c r="AH1491" s="26">
        <v>-6.3438967000000002</v>
      </c>
      <c r="AI1491" s="26">
        <v>107.00546</v>
      </c>
      <c r="AL1491" t="str">
        <f t="shared" si="23"/>
        <v>0001887881_70032</v>
      </c>
      <c r="AM1491" t="s">
        <v>15484</v>
      </c>
      <c r="AN1491" t="s">
        <v>4614</v>
      </c>
      <c r="AO1491" t="s">
        <v>4297</v>
      </c>
      <c r="AP1491">
        <v>4</v>
      </c>
    </row>
    <row r="1492" spans="1:42" x14ac:dyDescent="0.35">
      <c r="A1492" s="26" t="s">
        <v>3245</v>
      </c>
      <c r="B1492" s="26" t="s">
        <v>3246</v>
      </c>
      <c r="C1492" s="26" t="s">
        <v>3247</v>
      </c>
      <c r="D1492" s="26" t="s">
        <v>3246</v>
      </c>
      <c r="E1492" s="26" t="s">
        <v>3247</v>
      </c>
      <c r="F1492" s="26" t="s">
        <v>3248</v>
      </c>
      <c r="G1492" s="26" t="s">
        <v>3249</v>
      </c>
      <c r="H1492" s="26" t="s">
        <v>3248</v>
      </c>
      <c r="I1492" s="26" t="s">
        <v>3249</v>
      </c>
      <c r="J1492" s="26" t="s">
        <v>3250</v>
      </c>
      <c r="K1492" s="26" t="s">
        <v>3249</v>
      </c>
      <c r="N1492" s="26">
        <v>1887881</v>
      </c>
      <c r="O1492" s="26" t="s">
        <v>3251</v>
      </c>
      <c r="P1492" s="26" t="s">
        <v>7664</v>
      </c>
      <c r="Q1492" s="26" t="s">
        <v>1401</v>
      </c>
      <c r="R1492" s="26" t="s">
        <v>3253</v>
      </c>
      <c r="S1492" s="26" t="s">
        <v>3254</v>
      </c>
      <c r="T1492" s="26" t="s">
        <v>7665</v>
      </c>
      <c r="U1492" s="26" t="s">
        <v>7665</v>
      </c>
      <c r="V1492" s="26">
        <v>3</v>
      </c>
      <c r="W1492" s="26">
        <v>530</v>
      </c>
      <c r="X1492" s="26" t="s">
        <v>6109</v>
      </c>
      <c r="Y1492" s="26" t="s">
        <v>6110</v>
      </c>
      <c r="Z1492" s="26" t="s">
        <v>1886</v>
      </c>
      <c r="AA1492" s="26">
        <v>1602</v>
      </c>
      <c r="AB1492" s="26" t="s">
        <v>33</v>
      </c>
      <c r="AC1492" s="26">
        <v>160207</v>
      </c>
      <c r="AD1492" s="26" t="s">
        <v>504</v>
      </c>
      <c r="AE1492" s="26" t="s">
        <v>3256</v>
      </c>
      <c r="AF1492" s="26" t="s">
        <v>6111</v>
      </c>
      <c r="AG1492" s="26">
        <v>0</v>
      </c>
      <c r="AH1492" s="26">
        <v>-6.3429500000000001</v>
      </c>
      <c r="AI1492" s="26">
        <v>107.0156767</v>
      </c>
      <c r="AL1492" t="str">
        <f t="shared" si="23"/>
        <v>0001887881_70205</v>
      </c>
      <c r="AM1492" t="s">
        <v>15485</v>
      </c>
      <c r="AN1492" t="s">
        <v>697</v>
      </c>
      <c r="AO1492" t="s">
        <v>29</v>
      </c>
      <c r="AP1492">
        <v>5</v>
      </c>
    </row>
    <row r="1493" spans="1:42" x14ac:dyDescent="0.35">
      <c r="A1493" s="26" t="s">
        <v>3245</v>
      </c>
      <c r="B1493" s="26" t="s">
        <v>3246</v>
      </c>
      <c r="C1493" s="26" t="s">
        <v>3247</v>
      </c>
      <c r="D1493" s="26" t="s">
        <v>3246</v>
      </c>
      <c r="E1493" s="26" t="s">
        <v>3247</v>
      </c>
      <c r="F1493" s="26" t="s">
        <v>3248</v>
      </c>
      <c r="G1493" s="26" t="s">
        <v>3249</v>
      </c>
      <c r="H1493" s="26" t="s">
        <v>3248</v>
      </c>
      <c r="I1493" s="26" t="s">
        <v>3249</v>
      </c>
      <c r="J1493" s="26" t="s">
        <v>3250</v>
      </c>
      <c r="K1493" s="26" t="s">
        <v>3249</v>
      </c>
      <c r="N1493" s="26">
        <v>1887881</v>
      </c>
      <c r="O1493" s="26" t="s">
        <v>3251</v>
      </c>
      <c r="P1493" s="26" t="s">
        <v>7751</v>
      </c>
      <c r="Q1493" s="26" t="s">
        <v>1457</v>
      </c>
      <c r="R1493" s="26" t="s">
        <v>3253</v>
      </c>
      <c r="S1493" s="26" t="s">
        <v>3254</v>
      </c>
      <c r="T1493" s="26" t="s">
        <v>7751</v>
      </c>
      <c r="U1493" s="26" t="s">
        <v>7751</v>
      </c>
      <c r="V1493" s="26">
        <v>2</v>
      </c>
      <c r="W1493" s="26">
        <v>250</v>
      </c>
      <c r="X1493" s="26">
        <v>10001</v>
      </c>
      <c r="Y1493" s="26" t="s">
        <v>4302</v>
      </c>
      <c r="Z1493" s="26" t="s">
        <v>1932</v>
      </c>
      <c r="AA1493" s="26">
        <v>1603</v>
      </c>
      <c r="AB1493" s="26" t="s">
        <v>715</v>
      </c>
      <c r="AC1493" s="26">
        <v>160309</v>
      </c>
      <c r="AD1493" s="26" t="s">
        <v>1747</v>
      </c>
      <c r="AE1493" s="26" t="s">
        <v>4303</v>
      </c>
      <c r="AF1493" s="26" t="s">
        <v>4304</v>
      </c>
      <c r="AG1493" s="26">
        <v>0</v>
      </c>
      <c r="AH1493" s="26">
        <v>-6.23414</v>
      </c>
      <c r="AI1493" s="26">
        <v>106.974096666666</v>
      </c>
      <c r="AL1493" t="str">
        <f t="shared" si="23"/>
        <v>0001887881_70225</v>
      </c>
      <c r="AM1493" t="s">
        <v>15486</v>
      </c>
      <c r="AN1493" t="s">
        <v>3723</v>
      </c>
      <c r="AO1493" t="s">
        <v>508</v>
      </c>
      <c r="AP1493">
        <v>1</v>
      </c>
    </row>
    <row r="1494" spans="1:42" x14ac:dyDescent="0.35">
      <c r="A1494" s="26" t="s">
        <v>3245</v>
      </c>
      <c r="B1494" s="26" t="s">
        <v>3246</v>
      </c>
      <c r="C1494" s="26" t="s">
        <v>3247</v>
      </c>
      <c r="D1494" s="26" t="s">
        <v>3246</v>
      </c>
      <c r="E1494" s="26" t="s">
        <v>3247</v>
      </c>
      <c r="F1494" s="26" t="s">
        <v>3248</v>
      </c>
      <c r="G1494" s="26" t="s">
        <v>3249</v>
      </c>
      <c r="H1494" s="26" t="s">
        <v>3248</v>
      </c>
      <c r="I1494" s="26" t="s">
        <v>3249</v>
      </c>
      <c r="J1494" s="26" t="s">
        <v>3250</v>
      </c>
      <c r="K1494" s="26" t="s">
        <v>3249</v>
      </c>
      <c r="N1494" s="26">
        <v>1887881</v>
      </c>
      <c r="O1494" s="26" t="s">
        <v>3251</v>
      </c>
      <c r="P1494" s="26" t="s">
        <v>7751</v>
      </c>
      <c r="Q1494" s="26" t="s">
        <v>1457</v>
      </c>
      <c r="R1494" s="26" t="s">
        <v>3253</v>
      </c>
      <c r="S1494" s="26" t="s">
        <v>3254</v>
      </c>
      <c r="T1494" s="26" t="s">
        <v>7751</v>
      </c>
      <c r="U1494" s="26" t="s">
        <v>7751</v>
      </c>
      <c r="V1494" s="26">
        <v>1</v>
      </c>
      <c r="W1494" s="26">
        <v>100</v>
      </c>
      <c r="X1494" s="26">
        <v>10042</v>
      </c>
      <c r="Y1494" s="26" t="s">
        <v>4315</v>
      </c>
      <c r="Z1494" s="26" t="s">
        <v>4316</v>
      </c>
      <c r="AA1494" s="26">
        <v>1602</v>
      </c>
      <c r="AB1494" s="26" t="s">
        <v>33</v>
      </c>
      <c r="AC1494" s="26">
        <v>160207</v>
      </c>
      <c r="AD1494" s="26" t="s">
        <v>504</v>
      </c>
      <c r="AE1494" s="26" t="s">
        <v>3256</v>
      </c>
      <c r="AF1494" s="26" t="s">
        <v>4317</v>
      </c>
      <c r="AG1494" s="26">
        <v>0</v>
      </c>
      <c r="AH1494" s="26">
        <v>-6.1758850000000001</v>
      </c>
      <c r="AI1494" s="26">
        <v>107.0008</v>
      </c>
      <c r="AL1494" t="str">
        <f t="shared" si="23"/>
        <v>0001887881_70242</v>
      </c>
      <c r="AM1494" t="s">
        <v>15487</v>
      </c>
      <c r="AN1494" t="s">
        <v>41</v>
      </c>
      <c r="AO1494" t="s">
        <v>29</v>
      </c>
      <c r="AP1494">
        <v>1</v>
      </c>
    </row>
    <row r="1495" spans="1:42" x14ac:dyDescent="0.35">
      <c r="A1495" s="26" t="s">
        <v>3245</v>
      </c>
      <c r="B1495" s="26" t="s">
        <v>3246</v>
      </c>
      <c r="C1495" s="26" t="s">
        <v>3247</v>
      </c>
      <c r="D1495" s="26" t="s">
        <v>3246</v>
      </c>
      <c r="E1495" s="26" t="s">
        <v>3247</v>
      </c>
      <c r="F1495" s="26" t="s">
        <v>3248</v>
      </c>
      <c r="G1495" s="26" t="s">
        <v>3249</v>
      </c>
      <c r="H1495" s="26" t="s">
        <v>3248</v>
      </c>
      <c r="I1495" s="26" t="s">
        <v>3249</v>
      </c>
      <c r="J1495" s="26" t="s">
        <v>3250</v>
      </c>
      <c r="K1495" s="26" t="s">
        <v>3249</v>
      </c>
      <c r="N1495" s="26">
        <v>1887881</v>
      </c>
      <c r="O1495" s="26" t="s">
        <v>3251</v>
      </c>
      <c r="P1495" s="26" t="s">
        <v>7751</v>
      </c>
      <c r="Q1495" s="26" t="s">
        <v>1457</v>
      </c>
      <c r="R1495" s="26" t="s">
        <v>3253</v>
      </c>
      <c r="S1495" s="26" t="s">
        <v>3254</v>
      </c>
      <c r="T1495" s="26" t="s">
        <v>7751</v>
      </c>
      <c r="U1495" s="26" t="s">
        <v>7751</v>
      </c>
      <c r="V1495" s="26">
        <v>4</v>
      </c>
      <c r="W1495" s="26">
        <v>310</v>
      </c>
      <c r="X1495" s="26">
        <v>10071</v>
      </c>
      <c r="Y1495" s="26" t="s">
        <v>4328</v>
      </c>
      <c r="Z1495" s="26" t="s">
        <v>1681</v>
      </c>
      <c r="AA1495" s="26">
        <v>1602</v>
      </c>
      <c r="AB1495" s="26" t="s">
        <v>33</v>
      </c>
      <c r="AC1495" s="26">
        <v>160207</v>
      </c>
      <c r="AD1495" s="26" t="s">
        <v>504</v>
      </c>
      <c r="AE1495" s="26" t="s">
        <v>3256</v>
      </c>
      <c r="AF1495" s="26" t="s">
        <v>4329</v>
      </c>
      <c r="AG1495" s="26">
        <v>0</v>
      </c>
      <c r="AH1495" s="26">
        <v>-6.2914775000000001</v>
      </c>
      <c r="AI1495" s="26">
        <v>107.00061410000001</v>
      </c>
      <c r="AL1495" t="str">
        <f t="shared" si="23"/>
        <v>0001887881_70254</v>
      </c>
      <c r="AM1495" t="s">
        <v>15488</v>
      </c>
      <c r="AN1495" t="s">
        <v>4617</v>
      </c>
      <c r="AO1495" t="s">
        <v>4297</v>
      </c>
      <c r="AP1495">
        <v>3</v>
      </c>
    </row>
    <row r="1496" spans="1:42" x14ac:dyDescent="0.35">
      <c r="A1496" s="26" t="s">
        <v>3245</v>
      </c>
      <c r="B1496" s="26" t="s">
        <v>3246</v>
      </c>
      <c r="C1496" s="26" t="s">
        <v>3247</v>
      </c>
      <c r="D1496" s="26" t="s">
        <v>3246</v>
      </c>
      <c r="E1496" s="26" t="s">
        <v>3247</v>
      </c>
      <c r="F1496" s="26" t="s">
        <v>3248</v>
      </c>
      <c r="G1496" s="26" t="s">
        <v>3249</v>
      </c>
      <c r="H1496" s="26" t="s">
        <v>3248</v>
      </c>
      <c r="I1496" s="26" t="s">
        <v>3249</v>
      </c>
      <c r="J1496" s="26" t="s">
        <v>3250</v>
      </c>
      <c r="K1496" s="26" t="s">
        <v>3249</v>
      </c>
      <c r="N1496" s="26">
        <v>1887881</v>
      </c>
      <c r="O1496" s="26" t="s">
        <v>3251</v>
      </c>
      <c r="P1496" s="26" t="s">
        <v>7751</v>
      </c>
      <c r="Q1496" s="26" t="s">
        <v>1457</v>
      </c>
      <c r="R1496" s="26" t="s">
        <v>3253</v>
      </c>
      <c r="S1496" s="26" t="s">
        <v>3254</v>
      </c>
      <c r="T1496" s="26" t="s">
        <v>7751</v>
      </c>
      <c r="U1496" s="26" t="s">
        <v>7751</v>
      </c>
      <c r="V1496" s="26">
        <v>7</v>
      </c>
      <c r="W1496" s="26">
        <v>420</v>
      </c>
      <c r="X1496" s="26">
        <v>10076</v>
      </c>
      <c r="Y1496" s="26" t="s">
        <v>3509</v>
      </c>
      <c r="Z1496" s="26" t="s">
        <v>3510</v>
      </c>
      <c r="AA1496" s="26">
        <v>1602</v>
      </c>
      <c r="AB1496" s="26" t="s">
        <v>33</v>
      </c>
      <c r="AC1496" s="26">
        <v>160207</v>
      </c>
      <c r="AD1496" s="26" t="s">
        <v>504</v>
      </c>
      <c r="AE1496" s="26" t="s">
        <v>3256</v>
      </c>
      <c r="AF1496" s="26" t="s">
        <v>3511</v>
      </c>
      <c r="AG1496" s="26">
        <v>0</v>
      </c>
      <c r="AH1496" s="26">
        <v>-6.1159252000000004</v>
      </c>
      <c r="AI1496" s="26">
        <v>107.00560489999999</v>
      </c>
      <c r="AL1496" t="str">
        <f t="shared" si="23"/>
        <v>0001887881_80011</v>
      </c>
      <c r="AM1496" t="s">
        <v>15489</v>
      </c>
      <c r="AN1496" t="s">
        <v>1108</v>
      </c>
      <c r="AO1496" t="s">
        <v>29</v>
      </c>
      <c r="AP1496">
        <v>3</v>
      </c>
    </row>
    <row r="1497" spans="1:42" x14ac:dyDescent="0.35">
      <c r="A1497" s="26" t="s">
        <v>3245</v>
      </c>
      <c r="B1497" s="26" t="s">
        <v>3246</v>
      </c>
      <c r="C1497" s="26" t="s">
        <v>3247</v>
      </c>
      <c r="D1497" s="26" t="s">
        <v>3246</v>
      </c>
      <c r="E1497" s="26" t="s">
        <v>3247</v>
      </c>
      <c r="F1497" s="26" t="s">
        <v>3248</v>
      </c>
      <c r="G1497" s="26" t="s">
        <v>3249</v>
      </c>
      <c r="H1497" s="26" t="s">
        <v>3248</v>
      </c>
      <c r="I1497" s="26" t="s">
        <v>3249</v>
      </c>
      <c r="J1497" s="26" t="s">
        <v>3250</v>
      </c>
      <c r="K1497" s="26" t="s">
        <v>3249</v>
      </c>
      <c r="N1497" s="26">
        <v>1887881</v>
      </c>
      <c r="O1497" s="26" t="s">
        <v>3251</v>
      </c>
      <c r="P1497" s="26" t="s">
        <v>7751</v>
      </c>
      <c r="Q1497" s="26" t="s">
        <v>1457</v>
      </c>
      <c r="R1497" s="26" t="s">
        <v>3253</v>
      </c>
      <c r="S1497" s="26" t="s">
        <v>3254</v>
      </c>
      <c r="T1497" s="26" t="s">
        <v>7751</v>
      </c>
      <c r="U1497" s="26" t="s">
        <v>7751</v>
      </c>
      <c r="V1497" s="26">
        <v>5</v>
      </c>
      <c r="W1497" s="26">
        <v>1030</v>
      </c>
      <c r="X1497" s="26">
        <v>10077</v>
      </c>
      <c r="Y1497" s="26" t="s">
        <v>4972</v>
      </c>
      <c r="Z1497" s="26" t="s">
        <v>4973</v>
      </c>
      <c r="AA1497" s="26">
        <v>1602</v>
      </c>
      <c r="AB1497" s="26" t="s">
        <v>33</v>
      </c>
      <c r="AC1497" s="26">
        <v>160207</v>
      </c>
      <c r="AD1497" s="26" t="s">
        <v>504</v>
      </c>
      <c r="AE1497" s="26" t="s">
        <v>3256</v>
      </c>
      <c r="AF1497" s="26" t="s">
        <v>4974</v>
      </c>
      <c r="AG1497" s="26">
        <v>0</v>
      </c>
      <c r="AH1497" s="26">
        <v>-6.3324066999999999</v>
      </c>
      <c r="AI1497" s="26">
        <v>106.9879833</v>
      </c>
      <c r="AL1497" t="str">
        <f t="shared" si="23"/>
        <v>0001887881_80025</v>
      </c>
      <c r="AM1497" t="s">
        <v>15490</v>
      </c>
      <c r="AN1497" t="s">
        <v>5167</v>
      </c>
      <c r="AO1497" t="s">
        <v>29</v>
      </c>
      <c r="AP1497">
        <v>5</v>
      </c>
    </row>
    <row r="1498" spans="1:42" x14ac:dyDescent="0.35">
      <c r="A1498" s="26" t="s">
        <v>3245</v>
      </c>
      <c r="B1498" s="26" t="s">
        <v>3246</v>
      </c>
      <c r="C1498" s="26" t="s">
        <v>3247</v>
      </c>
      <c r="D1498" s="26" t="s">
        <v>3246</v>
      </c>
      <c r="E1498" s="26" t="s">
        <v>3247</v>
      </c>
      <c r="F1498" s="26" t="s">
        <v>3248</v>
      </c>
      <c r="G1498" s="26" t="s">
        <v>3249</v>
      </c>
      <c r="H1498" s="26" t="s">
        <v>3248</v>
      </c>
      <c r="I1498" s="26" t="s">
        <v>3249</v>
      </c>
      <c r="J1498" s="26" t="s">
        <v>3250</v>
      </c>
      <c r="K1498" s="26" t="s">
        <v>3249</v>
      </c>
      <c r="N1498" s="26">
        <v>1887881</v>
      </c>
      <c r="O1498" s="26" t="s">
        <v>3251</v>
      </c>
      <c r="P1498" s="26" t="s">
        <v>7751</v>
      </c>
      <c r="Q1498" s="26" t="s">
        <v>1457</v>
      </c>
      <c r="R1498" s="26" t="s">
        <v>3253</v>
      </c>
      <c r="S1498" s="26" t="s">
        <v>3254</v>
      </c>
      <c r="T1498" s="26" t="s">
        <v>7751</v>
      </c>
      <c r="U1498" s="26" t="s">
        <v>7751</v>
      </c>
      <c r="V1498" s="26">
        <v>5</v>
      </c>
      <c r="W1498" s="26">
        <v>100</v>
      </c>
      <c r="X1498" s="26">
        <v>10118</v>
      </c>
      <c r="Y1498" s="26" t="s">
        <v>4977</v>
      </c>
      <c r="Z1498" s="26" t="s">
        <v>4978</v>
      </c>
      <c r="AA1498" s="26">
        <v>1602</v>
      </c>
      <c r="AB1498" s="26" t="s">
        <v>33</v>
      </c>
      <c r="AC1498" s="26">
        <v>160207</v>
      </c>
      <c r="AD1498" s="26" t="s">
        <v>504</v>
      </c>
      <c r="AE1498" s="26" t="s">
        <v>3256</v>
      </c>
      <c r="AF1498" s="26" t="s">
        <v>4979</v>
      </c>
      <c r="AG1498" s="26">
        <v>0</v>
      </c>
      <c r="AH1498" s="26">
        <v>-6.2900872000000003</v>
      </c>
      <c r="AI1498" s="26">
        <v>107.030141</v>
      </c>
      <c r="AL1498" t="str">
        <f t="shared" si="23"/>
        <v>0001887881_80028</v>
      </c>
      <c r="AM1498" t="s">
        <v>15491</v>
      </c>
      <c r="AN1498" t="s">
        <v>1110</v>
      </c>
      <c r="AO1498" t="s">
        <v>508</v>
      </c>
      <c r="AP1498">
        <v>2</v>
      </c>
    </row>
    <row r="1499" spans="1:42" x14ac:dyDescent="0.35">
      <c r="A1499" s="26" t="s">
        <v>3245</v>
      </c>
      <c r="B1499" s="26" t="s">
        <v>3246</v>
      </c>
      <c r="C1499" s="26" t="s">
        <v>3247</v>
      </c>
      <c r="D1499" s="26" t="s">
        <v>3246</v>
      </c>
      <c r="E1499" s="26" t="s">
        <v>3247</v>
      </c>
      <c r="F1499" s="26" t="s">
        <v>3248</v>
      </c>
      <c r="G1499" s="26" t="s">
        <v>3249</v>
      </c>
      <c r="H1499" s="26" t="s">
        <v>3248</v>
      </c>
      <c r="I1499" s="26" t="s">
        <v>3249</v>
      </c>
      <c r="J1499" s="26" t="s">
        <v>3250</v>
      </c>
      <c r="K1499" s="26" t="s">
        <v>3249</v>
      </c>
      <c r="N1499" s="26">
        <v>1887881</v>
      </c>
      <c r="O1499" s="26" t="s">
        <v>3251</v>
      </c>
      <c r="P1499" s="26" t="s">
        <v>7751</v>
      </c>
      <c r="Q1499" s="26" t="s">
        <v>1457</v>
      </c>
      <c r="R1499" s="26" t="s">
        <v>3253</v>
      </c>
      <c r="S1499" s="26" t="s">
        <v>3254</v>
      </c>
      <c r="T1499" s="26" t="s">
        <v>7751</v>
      </c>
      <c r="U1499" s="26" t="s">
        <v>7751</v>
      </c>
      <c r="V1499" s="26">
        <v>2</v>
      </c>
      <c r="W1499" s="26">
        <v>150</v>
      </c>
      <c r="X1499" s="26">
        <v>10131</v>
      </c>
      <c r="Y1499" s="26" t="s">
        <v>4344</v>
      </c>
      <c r="Z1499" s="26" t="s">
        <v>4345</v>
      </c>
      <c r="AA1499" s="26">
        <v>1602</v>
      </c>
      <c r="AB1499" s="26" t="s">
        <v>33</v>
      </c>
      <c r="AC1499" s="26">
        <v>160207</v>
      </c>
      <c r="AD1499" s="26" t="s">
        <v>504</v>
      </c>
      <c r="AE1499" s="26" t="s">
        <v>3256</v>
      </c>
      <c r="AF1499" s="26" t="s">
        <v>4346</v>
      </c>
      <c r="AG1499" s="26">
        <v>0</v>
      </c>
      <c r="AH1499" s="26">
        <v>-6.2464599999999999</v>
      </c>
      <c r="AI1499" s="26">
        <v>106.96561</v>
      </c>
      <c r="AL1499" t="str">
        <f t="shared" si="23"/>
        <v>0001887881_80029</v>
      </c>
      <c r="AM1499" t="s">
        <v>15492</v>
      </c>
      <c r="AN1499" t="s">
        <v>1477</v>
      </c>
      <c r="AO1499" t="s">
        <v>4297</v>
      </c>
      <c r="AP1499">
        <v>5</v>
      </c>
    </row>
    <row r="1500" spans="1:42" x14ac:dyDescent="0.35">
      <c r="A1500" s="26" t="s">
        <v>3245</v>
      </c>
      <c r="B1500" s="26" t="s">
        <v>3246</v>
      </c>
      <c r="C1500" s="26" t="s">
        <v>3247</v>
      </c>
      <c r="D1500" s="26" t="s">
        <v>3246</v>
      </c>
      <c r="E1500" s="26" t="s">
        <v>3247</v>
      </c>
      <c r="F1500" s="26" t="s">
        <v>3248</v>
      </c>
      <c r="G1500" s="26" t="s">
        <v>3249</v>
      </c>
      <c r="H1500" s="26" t="s">
        <v>3248</v>
      </c>
      <c r="I1500" s="26" t="s">
        <v>3249</v>
      </c>
      <c r="J1500" s="26" t="s">
        <v>3250</v>
      </c>
      <c r="K1500" s="26" t="s">
        <v>3249</v>
      </c>
      <c r="N1500" s="26">
        <v>1887881</v>
      </c>
      <c r="O1500" s="26" t="s">
        <v>3251</v>
      </c>
      <c r="P1500" s="26" t="s">
        <v>7751</v>
      </c>
      <c r="Q1500" s="26" t="s">
        <v>1457</v>
      </c>
      <c r="R1500" s="26" t="s">
        <v>3253</v>
      </c>
      <c r="S1500" s="26" t="s">
        <v>3254</v>
      </c>
      <c r="T1500" s="26" t="s">
        <v>7751</v>
      </c>
      <c r="U1500" s="26" t="s">
        <v>7751</v>
      </c>
      <c r="V1500" s="26">
        <v>7</v>
      </c>
      <c r="W1500" s="26">
        <v>460</v>
      </c>
      <c r="X1500" s="26">
        <v>10132</v>
      </c>
      <c r="Y1500" s="26" t="s">
        <v>7752</v>
      </c>
      <c r="Z1500" s="26" t="s">
        <v>3053</v>
      </c>
      <c r="AA1500" s="26">
        <v>1602</v>
      </c>
      <c r="AB1500" s="26" t="s">
        <v>33</v>
      </c>
      <c r="AC1500" s="26">
        <v>160207</v>
      </c>
      <c r="AD1500" s="26" t="s">
        <v>504</v>
      </c>
      <c r="AE1500" s="26" t="s">
        <v>3256</v>
      </c>
      <c r="AF1500" s="26" t="s">
        <v>7753</v>
      </c>
      <c r="AG1500" s="26">
        <v>0</v>
      </c>
      <c r="AH1500" s="26">
        <v>-6.2637881000000002</v>
      </c>
      <c r="AI1500" s="26">
        <v>106.99837580000001</v>
      </c>
      <c r="AL1500" t="str">
        <f t="shared" si="23"/>
        <v>0001887881_80037</v>
      </c>
      <c r="AM1500" t="s">
        <v>15493</v>
      </c>
      <c r="AN1500" t="s">
        <v>5170</v>
      </c>
      <c r="AO1500" t="s">
        <v>29</v>
      </c>
      <c r="AP1500">
        <v>1</v>
      </c>
    </row>
    <row r="1501" spans="1:42" x14ac:dyDescent="0.35">
      <c r="A1501" s="26" t="s">
        <v>3245</v>
      </c>
      <c r="B1501" s="26" t="s">
        <v>3246</v>
      </c>
      <c r="C1501" s="26" t="s">
        <v>3247</v>
      </c>
      <c r="D1501" s="26" t="s">
        <v>3246</v>
      </c>
      <c r="E1501" s="26" t="s">
        <v>3247</v>
      </c>
      <c r="F1501" s="26" t="s">
        <v>3248</v>
      </c>
      <c r="G1501" s="26" t="s">
        <v>3249</v>
      </c>
      <c r="H1501" s="26" t="s">
        <v>3248</v>
      </c>
      <c r="I1501" s="26" t="s">
        <v>3249</v>
      </c>
      <c r="J1501" s="26" t="s">
        <v>3250</v>
      </c>
      <c r="K1501" s="26" t="s">
        <v>3249</v>
      </c>
      <c r="N1501" s="26">
        <v>1887881</v>
      </c>
      <c r="O1501" s="26" t="s">
        <v>3251</v>
      </c>
      <c r="P1501" s="26" t="s">
        <v>7751</v>
      </c>
      <c r="Q1501" s="26" t="s">
        <v>1457</v>
      </c>
      <c r="R1501" s="26" t="s">
        <v>3253</v>
      </c>
      <c r="S1501" s="26" t="s">
        <v>3254</v>
      </c>
      <c r="T1501" s="26" t="s">
        <v>7751</v>
      </c>
      <c r="U1501" s="26" t="s">
        <v>7751</v>
      </c>
      <c r="V1501" s="26">
        <v>7</v>
      </c>
      <c r="W1501" s="26">
        <v>250</v>
      </c>
      <c r="X1501" s="26">
        <v>10184</v>
      </c>
      <c r="Y1501" s="26" t="s">
        <v>3512</v>
      </c>
      <c r="Z1501" s="26" t="s">
        <v>3513</v>
      </c>
      <c r="AA1501" s="26">
        <v>1602</v>
      </c>
      <c r="AB1501" s="26" t="s">
        <v>33</v>
      </c>
      <c r="AC1501" s="26">
        <v>160207</v>
      </c>
      <c r="AD1501" s="26" t="s">
        <v>504</v>
      </c>
      <c r="AE1501" s="26" t="s">
        <v>3256</v>
      </c>
      <c r="AF1501" s="26" t="s">
        <v>3514</v>
      </c>
      <c r="AG1501" s="26">
        <v>0</v>
      </c>
      <c r="AH1501" s="26">
        <v>-6.3259163000000003</v>
      </c>
      <c r="AI1501" s="26">
        <v>107.01883840000001</v>
      </c>
      <c r="AL1501" t="str">
        <f t="shared" si="23"/>
        <v>0001887881_80184</v>
      </c>
      <c r="AM1501" t="s">
        <v>15494</v>
      </c>
      <c r="AN1501" t="s">
        <v>699</v>
      </c>
      <c r="AO1501" t="s">
        <v>4297</v>
      </c>
      <c r="AP1501">
        <v>4</v>
      </c>
    </row>
    <row r="1502" spans="1:42" x14ac:dyDescent="0.35">
      <c r="A1502" s="26" t="s">
        <v>3245</v>
      </c>
      <c r="B1502" s="26" t="s">
        <v>3246</v>
      </c>
      <c r="C1502" s="26" t="s">
        <v>3247</v>
      </c>
      <c r="D1502" s="26" t="s">
        <v>3246</v>
      </c>
      <c r="E1502" s="26" t="s">
        <v>3247</v>
      </c>
      <c r="F1502" s="26" t="s">
        <v>3248</v>
      </c>
      <c r="G1502" s="26" t="s">
        <v>3249</v>
      </c>
      <c r="H1502" s="26" t="s">
        <v>3248</v>
      </c>
      <c r="I1502" s="26" t="s">
        <v>3249</v>
      </c>
      <c r="J1502" s="26" t="s">
        <v>3250</v>
      </c>
      <c r="K1502" s="26" t="s">
        <v>3249</v>
      </c>
      <c r="N1502" s="26">
        <v>1887881</v>
      </c>
      <c r="O1502" s="26" t="s">
        <v>3251</v>
      </c>
      <c r="P1502" s="26" t="s">
        <v>7751</v>
      </c>
      <c r="Q1502" s="26" t="s">
        <v>1457</v>
      </c>
      <c r="R1502" s="26" t="s">
        <v>3253</v>
      </c>
      <c r="S1502" s="26" t="s">
        <v>3254</v>
      </c>
      <c r="T1502" s="26" t="s">
        <v>7751</v>
      </c>
      <c r="U1502" s="26" t="s">
        <v>7751</v>
      </c>
      <c r="V1502" s="26">
        <v>7</v>
      </c>
      <c r="W1502" s="26">
        <v>440</v>
      </c>
      <c r="X1502" s="26">
        <v>10198</v>
      </c>
      <c r="Y1502" s="26" t="s">
        <v>7754</v>
      </c>
      <c r="Z1502" s="26" t="s">
        <v>7755</v>
      </c>
      <c r="AA1502" s="26">
        <v>1602</v>
      </c>
      <c r="AB1502" s="26" t="s">
        <v>33</v>
      </c>
      <c r="AC1502" s="26">
        <v>160207</v>
      </c>
      <c r="AD1502" s="26" t="s">
        <v>504</v>
      </c>
      <c r="AE1502" s="26" t="s">
        <v>3256</v>
      </c>
      <c r="AF1502" s="26" t="s">
        <v>7756</v>
      </c>
      <c r="AG1502" s="26">
        <v>0</v>
      </c>
      <c r="AH1502" s="26">
        <v>-6.218019</v>
      </c>
      <c r="AI1502" s="26">
        <v>106.966482</v>
      </c>
      <c r="AL1502" t="str">
        <f t="shared" si="23"/>
        <v>0001887881_90106</v>
      </c>
      <c r="AM1502" t="s">
        <v>15495</v>
      </c>
      <c r="AN1502" t="s">
        <v>1728</v>
      </c>
      <c r="AO1502" t="s">
        <v>508</v>
      </c>
      <c r="AP1502">
        <v>2</v>
      </c>
    </row>
    <row r="1503" spans="1:42" x14ac:dyDescent="0.35">
      <c r="A1503" s="26" t="s">
        <v>3245</v>
      </c>
      <c r="B1503" s="26" t="s">
        <v>3246</v>
      </c>
      <c r="C1503" s="26" t="s">
        <v>3247</v>
      </c>
      <c r="D1503" s="26" t="s">
        <v>3246</v>
      </c>
      <c r="E1503" s="26" t="s">
        <v>3247</v>
      </c>
      <c r="F1503" s="26" t="s">
        <v>3248</v>
      </c>
      <c r="G1503" s="26" t="s">
        <v>3249</v>
      </c>
      <c r="H1503" s="26" t="s">
        <v>3248</v>
      </c>
      <c r="I1503" s="26" t="s">
        <v>3249</v>
      </c>
      <c r="J1503" s="26" t="s">
        <v>3250</v>
      </c>
      <c r="K1503" s="26" t="s">
        <v>3249</v>
      </c>
      <c r="N1503" s="26">
        <v>1887881</v>
      </c>
      <c r="O1503" s="26" t="s">
        <v>3251</v>
      </c>
      <c r="P1503" s="26" t="s">
        <v>7751</v>
      </c>
      <c r="Q1503" s="26" t="s">
        <v>1457</v>
      </c>
      <c r="R1503" s="26" t="s">
        <v>3253</v>
      </c>
      <c r="S1503" s="26" t="s">
        <v>3254</v>
      </c>
      <c r="T1503" s="26" t="s">
        <v>7751</v>
      </c>
      <c r="U1503" s="26" t="s">
        <v>7751</v>
      </c>
      <c r="V1503" s="26">
        <v>7</v>
      </c>
      <c r="W1503" s="26">
        <v>290</v>
      </c>
      <c r="X1503" s="26">
        <v>10213</v>
      </c>
      <c r="Y1503" s="26" t="s">
        <v>7757</v>
      </c>
      <c r="Z1503" s="26" t="s">
        <v>1693</v>
      </c>
      <c r="AA1503" s="26">
        <v>1602</v>
      </c>
      <c r="AB1503" s="26" t="s">
        <v>33</v>
      </c>
      <c r="AC1503" s="26">
        <v>160207</v>
      </c>
      <c r="AD1503" s="26" t="s">
        <v>504</v>
      </c>
      <c r="AE1503" s="26" t="s">
        <v>3256</v>
      </c>
      <c r="AF1503" s="26" t="s">
        <v>7758</v>
      </c>
      <c r="AG1503" s="26">
        <v>0</v>
      </c>
      <c r="AH1503" s="26">
        <v>-6.2318949999999997</v>
      </c>
      <c r="AI1503" s="26">
        <v>106.987831</v>
      </c>
      <c r="AL1503" t="str">
        <f t="shared" si="23"/>
        <v>0001887881_90119</v>
      </c>
      <c r="AM1503" t="s">
        <v>15496</v>
      </c>
      <c r="AN1503" t="s">
        <v>3730</v>
      </c>
      <c r="AO1503" t="s">
        <v>508</v>
      </c>
      <c r="AP1503">
        <v>3</v>
      </c>
    </row>
    <row r="1504" spans="1:42" x14ac:dyDescent="0.35">
      <c r="A1504" s="26" t="s">
        <v>3245</v>
      </c>
      <c r="B1504" s="26" t="s">
        <v>3246</v>
      </c>
      <c r="C1504" s="26" t="s">
        <v>3247</v>
      </c>
      <c r="D1504" s="26" t="s">
        <v>3246</v>
      </c>
      <c r="E1504" s="26" t="s">
        <v>3247</v>
      </c>
      <c r="F1504" s="26" t="s">
        <v>3248</v>
      </c>
      <c r="G1504" s="26" t="s">
        <v>3249</v>
      </c>
      <c r="H1504" s="26" t="s">
        <v>3248</v>
      </c>
      <c r="I1504" s="26" t="s">
        <v>3249</v>
      </c>
      <c r="J1504" s="26" t="s">
        <v>3250</v>
      </c>
      <c r="K1504" s="26" t="s">
        <v>3249</v>
      </c>
      <c r="N1504" s="26">
        <v>1887881</v>
      </c>
      <c r="O1504" s="26" t="s">
        <v>3251</v>
      </c>
      <c r="P1504" s="26" t="s">
        <v>7751</v>
      </c>
      <c r="Q1504" s="26" t="s">
        <v>1457</v>
      </c>
      <c r="R1504" s="26" t="s">
        <v>3253</v>
      </c>
      <c r="S1504" s="26" t="s">
        <v>3254</v>
      </c>
      <c r="T1504" s="26" t="s">
        <v>7751</v>
      </c>
      <c r="U1504" s="26" t="s">
        <v>7751</v>
      </c>
      <c r="V1504" s="26">
        <v>7</v>
      </c>
      <c r="W1504" s="26">
        <v>250</v>
      </c>
      <c r="X1504" s="26">
        <v>10217</v>
      </c>
      <c r="Y1504" s="26" t="s">
        <v>3515</v>
      </c>
      <c r="Z1504" s="26" t="s">
        <v>1062</v>
      </c>
      <c r="AA1504" s="26">
        <v>1602</v>
      </c>
      <c r="AB1504" s="26" t="s">
        <v>33</v>
      </c>
      <c r="AC1504" s="26">
        <v>160207</v>
      </c>
      <c r="AD1504" s="26" t="s">
        <v>504</v>
      </c>
      <c r="AE1504" s="26" t="s">
        <v>3256</v>
      </c>
      <c r="AF1504" s="26" t="s">
        <v>3516</v>
      </c>
      <c r="AG1504" s="26">
        <v>0</v>
      </c>
      <c r="AH1504" s="26">
        <v>-6.2594079999999996</v>
      </c>
      <c r="AI1504" s="26">
        <v>106.98105169999999</v>
      </c>
      <c r="AL1504" t="str">
        <f t="shared" si="23"/>
        <v>0001887881_90138</v>
      </c>
      <c r="AM1504" t="s">
        <v>15497</v>
      </c>
      <c r="AN1504" t="s">
        <v>5173</v>
      </c>
      <c r="AO1504" t="s">
        <v>29</v>
      </c>
      <c r="AP1504">
        <v>1</v>
      </c>
    </row>
    <row r="1505" spans="1:42" x14ac:dyDescent="0.35">
      <c r="A1505" s="26" t="s">
        <v>3245</v>
      </c>
      <c r="B1505" s="26" t="s">
        <v>3246</v>
      </c>
      <c r="C1505" s="26" t="s">
        <v>3247</v>
      </c>
      <c r="D1505" s="26" t="s">
        <v>3246</v>
      </c>
      <c r="E1505" s="26" t="s">
        <v>3247</v>
      </c>
      <c r="F1505" s="26" t="s">
        <v>3248</v>
      </c>
      <c r="G1505" s="26" t="s">
        <v>3249</v>
      </c>
      <c r="H1505" s="26" t="s">
        <v>3248</v>
      </c>
      <c r="I1505" s="26" t="s">
        <v>3249</v>
      </c>
      <c r="J1505" s="26" t="s">
        <v>3250</v>
      </c>
      <c r="K1505" s="26" t="s">
        <v>3249</v>
      </c>
      <c r="N1505" s="26">
        <v>1887881</v>
      </c>
      <c r="O1505" s="26" t="s">
        <v>3251</v>
      </c>
      <c r="P1505" s="26" t="s">
        <v>7751</v>
      </c>
      <c r="Q1505" s="26" t="s">
        <v>1457</v>
      </c>
      <c r="R1505" s="26" t="s">
        <v>3253</v>
      </c>
      <c r="S1505" s="26" t="s">
        <v>3254</v>
      </c>
      <c r="T1505" s="26" t="s">
        <v>7751</v>
      </c>
      <c r="U1505" s="26" t="s">
        <v>7751</v>
      </c>
      <c r="V1505" s="26">
        <v>7</v>
      </c>
      <c r="W1505" s="26">
        <v>100</v>
      </c>
      <c r="X1505" s="26">
        <v>10220</v>
      </c>
      <c r="Y1505" s="26" t="s">
        <v>7759</v>
      </c>
      <c r="Z1505" s="26" t="s">
        <v>3674</v>
      </c>
      <c r="AA1505" s="26">
        <v>1602</v>
      </c>
      <c r="AB1505" s="26" t="s">
        <v>33</v>
      </c>
      <c r="AC1505" s="26">
        <v>160207</v>
      </c>
      <c r="AD1505" s="26" t="s">
        <v>504</v>
      </c>
      <c r="AE1505" s="26" t="s">
        <v>3256</v>
      </c>
      <c r="AF1505" s="26" t="s">
        <v>3675</v>
      </c>
      <c r="AG1505" s="26">
        <v>0</v>
      </c>
      <c r="AH1505" s="26">
        <v>-6.1924856000000004</v>
      </c>
      <c r="AI1505" s="26">
        <v>107.0336185</v>
      </c>
      <c r="AL1505" t="str">
        <f t="shared" si="23"/>
        <v>0001887881_90173</v>
      </c>
      <c r="AM1505" t="s">
        <v>15498</v>
      </c>
      <c r="AN1505" t="s">
        <v>4624</v>
      </c>
      <c r="AO1505" t="s">
        <v>4297</v>
      </c>
      <c r="AP1505">
        <v>5</v>
      </c>
    </row>
    <row r="1506" spans="1:42" x14ac:dyDescent="0.35">
      <c r="A1506" s="26" t="s">
        <v>3245</v>
      </c>
      <c r="B1506" s="26" t="s">
        <v>3246</v>
      </c>
      <c r="C1506" s="26" t="s">
        <v>3247</v>
      </c>
      <c r="D1506" s="26" t="s">
        <v>3246</v>
      </c>
      <c r="E1506" s="26" t="s">
        <v>3247</v>
      </c>
      <c r="F1506" s="26" t="s">
        <v>3248</v>
      </c>
      <c r="G1506" s="26" t="s">
        <v>3249</v>
      </c>
      <c r="H1506" s="26" t="s">
        <v>3248</v>
      </c>
      <c r="I1506" s="26" t="s">
        <v>3249</v>
      </c>
      <c r="J1506" s="26" t="s">
        <v>3250</v>
      </c>
      <c r="K1506" s="26" t="s">
        <v>3249</v>
      </c>
      <c r="N1506" s="26">
        <v>1887881</v>
      </c>
      <c r="O1506" s="26" t="s">
        <v>3251</v>
      </c>
      <c r="P1506" s="26" t="s">
        <v>7751</v>
      </c>
      <c r="Q1506" s="26" t="s">
        <v>1457</v>
      </c>
      <c r="R1506" s="26" t="s">
        <v>3253</v>
      </c>
      <c r="S1506" s="26" t="s">
        <v>3254</v>
      </c>
      <c r="T1506" s="26" t="s">
        <v>7751</v>
      </c>
      <c r="U1506" s="26" t="s">
        <v>7751</v>
      </c>
      <c r="V1506" s="26">
        <v>2</v>
      </c>
      <c r="W1506" s="26">
        <v>100</v>
      </c>
      <c r="X1506" s="26">
        <v>10231</v>
      </c>
      <c r="Y1506" s="26" t="s">
        <v>4361</v>
      </c>
      <c r="Z1506" s="26" t="s">
        <v>4362</v>
      </c>
      <c r="AA1506" s="26">
        <v>1602</v>
      </c>
      <c r="AB1506" s="26" t="s">
        <v>33</v>
      </c>
      <c r="AC1506" s="26">
        <v>160207</v>
      </c>
      <c r="AD1506" s="26" t="s">
        <v>504</v>
      </c>
      <c r="AE1506" s="26" t="s">
        <v>3256</v>
      </c>
      <c r="AF1506" s="26" t="s">
        <v>4363</v>
      </c>
      <c r="AG1506" s="26">
        <v>0</v>
      </c>
      <c r="AH1506" s="26">
        <v>-6.2345154000000003</v>
      </c>
      <c r="AI1506" s="26">
        <v>106.9726189</v>
      </c>
      <c r="AL1506" t="str">
        <f t="shared" si="23"/>
        <v>0001887881_90197</v>
      </c>
      <c r="AM1506" t="s">
        <v>15499</v>
      </c>
      <c r="AN1506" t="s">
        <v>4370</v>
      </c>
      <c r="AO1506" t="s">
        <v>4297</v>
      </c>
      <c r="AP1506">
        <v>5</v>
      </c>
    </row>
    <row r="1507" spans="1:42" x14ac:dyDescent="0.35">
      <c r="A1507" s="26" t="s">
        <v>3245</v>
      </c>
      <c r="B1507" s="26" t="s">
        <v>3246</v>
      </c>
      <c r="C1507" s="26" t="s">
        <v>3247</v>
      </c>
      <c r="D1507" s="26" t="s">
        <v>3246</v>
      </c>
      <c r="E1507" s="26" t="s">
        <v>3247</v>
      </c>
      <c r="F1507" s="26" t="s">
        <v>3248</v>
      </c>
      <c r="G1507" s="26" t="s">
        <v>3249</v>
      </c>
      <c r="H1507" s="26" t="s">
        <v>3248</v>
      </c>
      <c r="I1507" s="26" t="s">
        <v>3249</v>
      </c>
      <c r="J1507" s="26" t="s">
        <v>3250</v>
      </c>
      <c r="K1507" s="26" t="s">
        <v>3249</v>
      </c>
      <c r="N1507" s="26">
        <v>1887881</v>
      </c>
      <c r="O1507" s="26" t="s">
        <v>3251</v>
      </c>
      <c r="P1507" s="26" t="s">
        <v>7751</v>
      </c>
      <c r="Q1507" s="26" t="s">
        <v>1457</v>
      </c>
      <c r="R1507" s="26" t="s">
        <v>3253</v>
      </c>
      <c r="S1507" s="26" t="s">
        <v>3254</v>
      </c>
      <c r="T1507" s="26" t="s">
        <v>7751</v>
      </c>
      <c r="U1507" s="26" t="s">
        <v>7751</v>
      </c>
      <c r="V1507" s="26">
        <v>7</v>
      </c>
      <c r="W1507" s="26">
        <v>430</v>
      </c>
      <c r="X1507" s="26">
        <v>10309</v>
      </c>
      <c r="Y1507" s="26" t="s">
        <v>7760</v>
      </c>
      <c r="Z1507" s="26" t="s">
        <v>7761</v>
      </c>
      <c r="AA1507" s="26">
        <v>1602</v>
      </c>
      <c r="AB1507" s="26" t="s">
        <v>33</v>
      </c>
      <c r="AC1507" s="26">
        <v>160207</v>
      </c>
      <c r="AD1507" s="26" t="s">
        <v>504</v>
      </c>
      <c r="AE1507" s="26" t="s">
        <v>3256</v>
      </c>
      <c r="AF1507" s="26" t="s">
        <v>7762</v>
      </c>
      <c r="AG1507" s="26">
        <v>0</v>
      </c>
      <c r="AH1507" s="26">
        <v>-6.2145542999999996</v>
      </c>
      <c r="AI1507" s="26">
        <v>106.96543490000001</v>
      </c>
      <c r="AL1507" t="str">
        <f t="shared" si="23"/>
        <v>0001887881_90207</v>
      </c>
      <c r="AM1507" t="s">
        <v>15500</v>
      </c>
      <c r="AN1507" t="s">
        <v>5176</v>
      </c>
      <c r="AO1507" t="s">
        <v>29</v>
      </c>
      <c r="AP1507">
        <v>5</v>
      </c>
    </row>
    <row r="1508" spans="1:42" x14ac:dyDescent="0.35">
      <c r="A1508" s="26" t="s">
        <v>3245</v>
      </c>
      <c r="B1508" s="26" t="s">
        <v>3246</v>
      </c>
      <c r="C1508" s="26" t="s">
        <v>3247</v>
      </c>
      <c r="D1508" s="26" t="s">
        <v>3246</v>
      </c>
      <c r="E1508" s="26" t="s">
        <v>3247</v>
      </c>
      <c r="F1508" s="26" t="s">
        <v>3248</v>
      </c>
      <c r="G1508" s="26" t="s">
        <v>3249</v>
      </c>
      <c r="H1508" s="26" t="s">
        <v>3248</v>
      </c>
      <c r="I1508" s="26" t="s">
        <v>3249</v>
      </c>
      <c r="J1508" s="26" t="s">
        <v>3250</v>
      </c>
      <c r="K1508" s="26" t="s">
        <v>3249</v>
      </c>
      <c r="N1508" s="26">
        <v>1887881</v>
      </c>
      <c r="O1508" s="26" t="s">
        <v>3251</v>
      </c>
      <c r="P1508" s="26" t="s">
        <v>7751</v>
      </c>
      <c r="Q1508" s="26" t="s">
        <v>1457</v>
      </c>
      <c r="R1508" s="26" t="s">
        <v>3253</v>
      </c>
      <c r="S1508" s="26" t="s">
        <v>3254</v>
      </c>
      <c r="T1508" s="26" t="s">
        <v>7751</v>
      </c>
      <c r="U1508" s="26" t="s">
        <v>7751</v>
      </c>
      <c r="V1508" s="26">
        <v>5</v>
      </c>
      <c r="W1508" s="26">
        <v>100</v>
      </c>
      <c r="X1508" s="26">
        <v>10388</v>
      </c>
      <c r="Y1508" s="26" t="s">
        <v>4369</v>
      </c>
      <c r="Z1508" s="26" t="s">
        <v>4370</v>
      </c>
      <c r="AA1508" s="26">
        <v>1602</v>
      </c>
      <c r="AB1508" s="26" t="s">
        <v>33</v>
      </c>
      <c r="AC1508" s="26">
        <v>160207</v>
      </c>
      <c r="AD1508" s="26" t="s">
        <v>504</v>
      </c>
      <c r="AE1508" s="26" t="s">
        <v>3256</v>
      </c>
      <c r="AF1508" s="26" t="s">
        <v>4371</v>
      </c>
      <c r="AG1508" s="26">
        <v>0</v>
      </c>
      <c r="AH1508" s="26">
        <v>-6.2860855999999998</v>
      </c>
      <c r="AI1508" s="26">
        <v>107.02728190000001</v>
      </c>
      <c r="AL1508" t="str">
        <f t="shared" si="23"/>
        <v>0001887881_90216</v>
      </c>
      <c r="AM1508" t="s">
        <v>15501</v>
      </c>
      <c r="AN1508" t="s">
        <v>1479</v>
      </c>
      <c r="AO1508" t="s">
        <v>4297</v>
      </c>
      <c r="AP1508">
        <v>5</v>
      </c>
    </row>
    <row r="1509" spans="1:42" x14ac:dyDescent="0.35">
      <c r="A1509" s="26" t="s">
        <v>3245</v>
      </c>
      <c r="B1509" s="26" t="s">
        <v>3246</v>
      </c>
      <c r="C1509" s="26" t="s">
        <v>3247</v>
      </c>
      <c r="D1509" s="26" t="s">
        <v>3246</v>
      </c>
      <c r="E1509" s="26" t="s">
        <v>3247</v>
      </c>
      <c r="F1509" s="26" t="s">
        <v>3248</v>
      </c>
      <c r="G1509" s="26" t="s">
        <v>3249</v>
      </c>
      <c r="H1509" s="26" t="s">
        <v>3248</v>
      </c>
      <c r="I1509" s="26" t="s">
        <v>3249</v>
      </c>
      <c r="J1509" s="26" t="s">
        <v>3250</v>
      </c>
      <c r="K1509" s="26" t="s">
        <v>3249</v>
      </c>
      <c r="N1509" s="26">
        <v>1887881</v>
      </c>
      <c r="O1509" s="26" t="s">
        <v>3251</v>
      </c>
      <c r="P1509" s="26" t="s">
        <v>7751</v>
      </c>
      <c r="Q1509" s="26" t="s">
        <v>1457</v>
      </c>
      <c r="R1509" s="26" t="s">
        <v>3253</v>
      </c>
      <c r="S1509" s="26" t="s">
        <v>3254</v>
      </c>
      <c r="T1509" s="26" t="s">
        <v>7751</v>
      </c>
      <c r="U1509" s="26" t="s">
        <v>7751</v>
      </c>
      <c r="V1509" s="26">
        <v>5</v>
      </c>
      <c r="W1509" s="26">
        <v>190</v>
      </c>
      <c r="X1509" s="26">
        <v>10392</v>
      </c>
      <c r="Y1509" s="26" t="s">
        <v>4372</v>
      </c>
      <c r="Z1509" s="26" t="s">
        <v>1775</v>
      </c>
      <c r="AA1509" s="26">
        <v>1602</v>
      </c>
      <c r="AB1509" s="26" t="s">
        <v>33</v>
      </c>
      <c r="AC1509" s="26">
        <v>160207</v>
      </c>
      <c r="AD1509" s="26" t="s">
        <v>504</v>
      </c>
      <c r="AE1509" s="26" t="s">
        <v>3256</v>
      </c>
      <c r="AF1509" s="26" t="s">
        <v>4373</v>
      </c>
      <c r="AG1509" s="26">
        <v>0</v>
      </c>
      <c r="AH1509" s="26">
        <v>-6.3341262</v>
      </c>
      <c r="AI1509" s="26">
        <v>107.0299594</v>
      </c>
      <c r="AL1509" t="str">
        <f t="shared" si="23"/>
        <v>0001887881_90225</v>
      </c>
      <c r="AM1509" t="s">
        <v>15502</v>
      </c>
      <c r="AN1509" t="s">
        <v>4631</v>
      </c>
      <c r="AO1509" t="s">
        <v>4297</v>
      </c>
      <c r="AP1509">
        <v>3</v>
      </c>
    </row>
    <row r="1510" spans="1:42" x14ac:dyDescent="0.35">
      <c r="A1510" s="26" t="s">
        <v>3245</v>
      </c>
      <c r="B1510" s="26" t="s">
        <v>3246</v>
      </c>
      <c r="C1510" s="26" t="s">
        <v>3247</v>
      </c>
      <c r="D1510" s="26" t="s">
        <v>3246</v>
      </c>
      <c r="E1510" s="26" t="s">
        <v>3247</v>
      </c>
      <c r="F1510" s="26" t="s">
        <v>3248</v>
      </c>
      <c r="G1510" s="26" t="s">
        <v>3249</v>
      </c>
      <c r="H1510" s="26" t="s">
        <v>3248</v>
      </c>
      <c r="I1510" s="26" t="s">
        <v>3249</v>
      </c>
      <c r="J1510" s="26" t="s">
        <v>3250</v>
      </c>
      <c r="K1510" s="26" t="s">
        <v>3249</v>
      </c>
      <c r="N1510" s="26">
        <v>1887881</v>
      </c>
      <c r="O1510" s="26" t="s">
        <v>3251</v>
      </c>
      <c r="P1510" s="26" t="s">
        <v>7751</v>
      </c>
      <c r="Q1510" s="26" t="s">
        <v>1457</v>
      </c>
      <c r="R1510" s="26" t="s">
        <v>3253</v>
      </c>
      <c r="S1510" s="26" t="s">
        <v>3254</v>
      </c>
      <c r="T1510" s="26" t="s">
        <v>7751</v>
      </c>
      <c r="U1510" s="26" t="s">
        <v>7751</v>
      </c>
      <c r="V1510" s="26">
        <v>5</v>
      </c>
      <c r="W1510" s="26">
        <v>0</v>
      </c>
      <c r="X1510" s="26">
        <v>10395</v>
      </c>
      <c r="Y1510" s="26" t="s">
        <v>4374</v>
      </c>
      <c r="Z1510" s="26" t="s">
        <v>4375</v>
      </c>
      <c r="AA1510" s="26">
        <v>1602</v>
      </c>
      <c r="AB1510" s="26" t="s">
        <v>33</v>
      </c>
      <c r="AC1510" s="26">
        <v>160207</v>
      </c>
      <c r="AD1510" s="26" t="s">
        <v>504</v>
      </c>
      <c r="AE1510" s="26" t="s">
        <v>3256</v>
      </c>
      <c r="AF1510" s="26" t="s">
        <v>4376</v>
      </c>
      <c r="AG1510" s="26">
        <v>0</v>
      </c>
      <c r="AH1510" s="26">
        <v>-6.2853006000000002</v>
      </c>
      <c r="AI1510" s="26">
        <v>107.0271754</v>
      </c>
      <c r="AL1510" t="str">
        <f t="shared" si="23"/>
        <v>0001887881_90233</v>
      </c>
      <c r="AM1510" t="s">
        <v>15503</v>
      </c>
      <c r="AN1510" t="s">
        <v>1922</v>
      </c>
      <c r="AO1510" t="s">
        <v>508</v>
      </c>
      <c r="AP1510">
        <v>2</v>
      </c>
    </row>
    <row r="1511" spans="1:42" x14ac:dyDescent="0.35">
      <c r="A1511" s="26" t="s">
        <v>3245</v>
      </c>
      <c r="B1511" s="26" t="s">
        <v>3246</v>
      </c>
      <c r="C1511" s="26" t="s">
        <v>3247</v>
      </c>
      <c r="D1511" s="26" t="s">
        <v>3246</v>
      </c>
      <c r="E1511" s="26" t="s">
        <v>3247</v>
      </c>
      <c r="F1511" s="26" t="s">
        <v>3248</v>
      </c>
      <c r="G1511" s="26" t="s">
        <v>3249</v>
      </c>
      <c r="H1511" s="26" t="s">
        <v>3248</v>
      </c>
      <c r="I1511" s="26" t="s">
        <v>3249</v>
      </c>
      <c r="J1511" s="26" t="s">
        <v>3250</v>
      </c>
      <c r="K1511" s="26" t="s">
        <v>3249</v>
      </c>
      <c r="N1511" s="26">
        <v>1887881</v>
      </c>
      <c r="O1511" s="26" t="s">
        <v>3251</v>
      </c>
      <c r="P1511" s="26" t="s">
        <v>7751</v>
      </c>
      <c r="Q1511" s="26" t="s">
        <v>1457</v>
      </c>
      <c r="R1511" s="26" t="s">
        <v>3253</v>
      </c>
      <c r="S1511" s="26" t="s">
        <v>3254</v>
      </c>
      <c r="T1511" s="26" t="s">
        <v>7751</v>
      </c>
      <c r="U1511" s="26" t="s">
        <v>7751</v>
      </c>
      <c r="V1511" s="26">
        <v>2</v>
      </c>
      <c r="W1511" s="26">
        <v>170</v>
      </c>
      <c r="X1511" s="26">
        <v>10409</v>
      </c>
      <c r="Y1511" s="26" t="s">
        <v>4377</v>
      </c>
      <c r="Z1511" s="26" t="s">
        <v>4378</v>
      </c>
      <c r="AA1511" s="26">
        <v>1602</v>
      </c>
      <c r="AB1511" s="26" t="s">
        <v>33</v>
      </c>
      <c r="AC1511" s="26">
        <v>160207</v>
      </c>
      <c r="AD1511" s="26" t="s">
        <v>504</v>
      </c>
      <c r="AE1511" s="26" t="s">
        <v>3256</v>
      </c>
      <c r="AF1511" s="26" t="s">
        <v>4379</v>
      </c>
      <c r="AG1511" s="26">
        <v>0</v>
      </c>
      <c r="AH1511" s="26">
        <v>-6.2338247000000004</v>
      </c>
      <c r="AI1511" s="26">
        <v>106.9685467</v>
      </c>
      <c r="AL1511" t="str">
        <f t="shared" si="23"/>
        <v>0001887881_90235</v>
      </c>
      <c r="AM1511" t="s">
        <v>15504</v>
      </c>
      <c r="AN1511" t="s">
        <v>1801</v>
      </c>
      <c r="AO1511" t="s">
        <v>508</v>
      </c>
      <c r="AP1511">
        <v>1</v>
      </c>
    </row>
    <row r="1512" spans="1:42" x14ac:dyDescent="0.35">
      <c r="A1512" s="26" t="s">
        <v>3245</v>
      </c>
      <c r="B1512" s="26" t="s">
        <v>3246</v>
      </c>
      <c r="C1512" s="26" t="s">
        <v>3247</v>
      </c>
      <c r="D1512" s="26" t="s">
        <v>3246</v>
      </c>
      <c r="E1512" s="26" t="s">
        <v>3247</v>
      </c>
      <c r="F1512" s="26" t="s">
        <v>3248</v>
      </c>
      <c r="G1512" s="26" t="s">
        <v>3249</v>
      </c>
      <c r="H1512" s="26" t="s">
        <v>3248</v>
      </c>
      <c r="I1512" s="26" t="s">
        <v>3249</v>
      </c>
      <c r="J1512" s="26" t="s">
        <v>3250</v>
      </c>
      <c r="K1512" s="26" t="s">
        <v>3249</v>
      </c>
      <c r="N1512" s="26">
        <v>1887881</v>
      </c>
      <c r="O1512" s="26" t="s">
        <v>3251</v>
      </c>
      <c r="P1512" s="26" t="s">
        <v>7751</v>
      </c>
      <c r="Q1512" s="26" t="s">
        <v>1457</v>
      </c>
      <c r="R1512" s="26" t="s">
        <v>3253</v>
      </c>
      <c r="S1512" s="26" t="s">
        <v>3254</v>
      </c>
      <c r="T1512" s="26" t="s">
        <v>7751</v>
      </c>
      <c r="U1512" s="26" t="s">
        <v>7751</v>
      </c>
      <c r="V1512" s="26">
        <v>5</v>
      </c>
      <c r="W1512" s="26">
        <v>220</v>
      </c>
      <c r="X1512" s="26">
        <v>11033</v>
      </c>
      <c r="Y1512" s="26" t="s">
        <v>4383</v>
      </c>
      <c r="Z1512" s="26" t="s">
        <v>4384</v>
      </c>
      <c r="AA1512" s="26">
        <v>1602</v>
      </c>
      <c r="AB1512" s="26" t="s">
        <v>33</v>
      </c>
      <c r="AC1512" s="26">
        <v>160207</v>
      </c>
      <c r="AD1512" s="26" t="s">
        <v>504</v>
      </c>
      <c r="AE1512" s="26" t="s">
        <v>3256</v>
      </c>
      <c r="AF1512" s="26" t="s">
        <v>4385</v>
      </c>
      <c r="AG1512" s="26">
        <v>0</v>
      </c>
      <c r="AH1512" s="26">
        <v>-6.3322444999999998</v>
      </c>
      <c r="AI1512" s="26">
        <v>107.042686</v>
      </c>
      <c r="AL1512" t="str">
        <f t="shared" si="23"/>
        <v>0001887881_90251</v>
      </c>
      <c r="AM1512" t="s">
        <v>15505</v>
      </c>
      <c r="AN1512" t="s">
        <v>1818</v>
      </c>
      <c r="AO1512" t="s">
        <v>4297</v>
      </c>
      <c r="AP1512">
        <v>1</v>
      </c>
    </row>
    <row r="1513" spans="1:42" x14ac:dyDescent="0.35">
      <c r="A1513" s="26" t="s">
        <v>3245</v>
      </c>
      <c r="B1513" s="26" t="s">
        <v>3246</v>
      </c>
      <c r="C1513" s="26" t="s">
        <v>3247</v>
      </c>
      <c r="D1513" s="26" t="s">
        <v>3246</v>
      </c>
      <c r="E1513" s="26" t="s">
        <v>3247</v>
      </c>
      <c r="F1513" s="26" t="s">
        <v>3248</v>
      </c>
      <c r="G1513" s="26" t="s">
        <v>3249</v>
      </c>
      <c r="H1513" s="26" t="s">
        <v>3248</v>
      </c>
      <c r="I1513" s="26" t="s">
        <v>3249</v>
      </c>
      <c r="J1513" s="26" t="s">
        <v>3250</v>
      </c>
      <c r="K1513" s="26" t="s">
        <v>3249</v>
      </c>
      <c r="N1513" s="26">
        <v>1887881</v>
      </c>
      <c r="O1513" s="26" t="s">
        <v>3251</v>
      </c>
      <c r="P1513" s="26" t="s">
        <v>7751</v>
      </c>
      <c r="Q1513" s="26" t="s">
        <v>1457</v>
      </c>
      <c r="R1513" s="26" t="s">
        <v>3253</v>
      </c>
      <c r="S1513" s="26" t="s">
        <v>3254</v>
      </c>
      <c r="T1513" s="26" t="s">
        <v>7751</v>
      </c>
      <c r="U1513" s="26" t="s">
        <v>7751</v>
      </c>
      <c r="V1513" s="26">
        <v>7</v>
      </c>
      <c r="W1513" s="26">
        <v>330</v>
      </c>
      <c r="X1513" s="26" t="s">
        <v>3517</v>
      </c>
      <c r="Y1513" s="26" t="s">
        <v>3518</v>
      </c>
      <c r="Z1513" s="26" t="s">
        <v>3519</v>
      </c>
      <c r="AA1513" s="26">
        <v>1602</v>
      </c>
      <c r="AB1513" s="26" t="s">
        <v>33</v>
      </c>
      <c r="AC1513" s="26">
        <v>160207</v>
      </c>
      <c r="AD1513" s="26" t="s">
        <v>504</v>
      </c>
      <c r="AE1513" s="26" t="s">
        <v>3256</v>
      </c>
      <c r="AF1513" s="26" t="s">
        <v>3520</v>
      </c>
      <c r="AG1513" s="26">
        <v>0</v>
      </c>
      <c r="AH1513" s="26">
        <v>-6.2814234000000004</v>
      </c>
      <c r="AI1513" s="26">
        <v>107.03807159999999</v>
      </c>
      <c r="AL1513" t="str">
        <f t="shared" si="23"/>
        <v>0001887881_90252</v>
      </c>
      <c r="AM1513" t="s">
        <v>15506</v>
      </c>
      <c r="AN1513" t="s">
        <v>4638</v>
      </c>
      <c r="AO1513" t="s">
        <v>4297</v>
      </c>
      <c r="AP1513">
        <v>4</v>
      </c>
    </row>
    <row r="1514" spans="1:42" x14ac:dyDescent="0.35">
      <c r="A1514" s="26" t="s">
        <v>3245</v>
      </c>
      <c r="B1514" s="26" t="s">
        <v>3246</v>
      </c>
      <c r="C1514" s="26" t="s">
        <v>3247</v>
      </c>
      <c r="D1514" s="26" t="s">
        <v>3246</v>
      </c>
      <c r="E1514" s="26" t="s">
        <v>3247</v>
      </c>
      <c r="F1514" s="26" t="s">
        <v>3248</v>
      </c>
      <c r="G1514" s="26" t="s">
        <v>3249</v>
      </c>
      <c r="H1514" s="26" t="s">
        <v>3248</v>
      </c>
      <c r="I1514" s="26" t="s">
        <v>3249</v>
      </c>
      <c r="J1514" s="26" t="s">
        <v>3250</v>
      </c>
      <c r="K1514" s="26" t="s">
        <v>3249</v>
      </c>
      <c r="N1514" s="26">
        <v>1887881</v>
      </c>
      <c r="O1514" s="26" t="s">
        <v>3251</v>
      </c>
      <c r="P1514" s="26" t="s">
        <v>7751</v>
      </c>
      <c r="Q1514" s="26" t="s">
        <v>1457</v>
      </c>
      <c r="R1514" s="26" t="s">
        <v>3253</v>
      </c>
      <c r="S1514" s="26" t="s">
        <v>3254</v>
      </c>
      <c r="T1514" s="26" t="s">
        <v>7751</v>
      </c>
      <c r="U1514" s="26" t="s">
        <v>7751</v>
      </c>
      <c r="V1514" s="26">
        <v>4</v>
      </c>
      <c r="W1514" s="26">
        <v>440</v>
      </c>
      <c r="X1514" s="26" t="s">
        <v>4992</v>
      </c>
      <c r="Y1514" s="26" t="s">
        <v>4993</v>
      </c>
      <c r="Z1514" s="26" t="s">
        <v>4994</v>
      </c>
      <c r="AA1514" s="26">
        <v>1602</v>
      </c>
      <c r="AB1514" s="26" t="s">
        <v>33</v>
      </c>
      <c r="AC1514" s="26">
        <v>160207</v>
      </c>
      <c r="AD1514" s="26" t="s">
        <v>504</v>
      </c>
      <c r="AE1514" s="26" t="s">
        <v>3256</v>
      </c>
      <c r="AF1514" s="26" t="s">
        <v>4995</v>
      </c>
      <c r="AG1514" s="26">
        <v>0</v>
      </c>
      <c r="AH1514" s="26">
        <v>-6.3372466999999997</v>
      </c>
      <c r="AI1514" s="26">
        <v>107.029115</v>
      </c>
      <c r="AL1514" t="str">
        <f t="shared" si="23"/>
        <v>0001887881_90303</v>
      </c>
      <c r="AM1514" t="s">
        <v>15507</v>
      </c>
      <c r="AN1514" t="s">
        <v>4641</v>
      </c>
      <c r="AO1514" t="s">
        <v>4297</v>
      </c>
      <c r="AP1514">
        <v>5</v>
      </c>
    </row>
    <row r="1515" spans="1:42" x14ac:dyDescent="0.35">
      <c r="A1515" s="26" t="s">
        <v>3245</v>
      </c>
      <c r="B1515" s="26" t="s">
        <v>3246</v>
      </c>
      <c r="C1515" s="26" t="s">
        <v>3247</v>
      </c>
      <c r="D1515" s="26" t="s">
        <v>3246</v>
      </c>
      <c r="E1515" s="26" t="s">
        <v>3247</v>
      </c>
      <c r="F1515" s="26" t="s">
        <v>3248</v>
      </c>
      <c r="G1515" s="26" t="s">
        <v>3249</v>
      </c>
      <c r="H1515" s="26" t="s">
        <v>3248</v>
      </c>
      <c r="I1515" s="26" t="s">
        <v>3249</v>
      </c>
      <c r="J1515" s="26" t="s">
        <v>3250</v>
      </c>
      <c r="K1515" s="26" t="s">
        <v>3249</v>
      </c>
      <c r="N1515" s="26">
        <v>1887881</v>
      </c>
      <c r="O1515" s="26" t="s">
        <v>3251</v>
      </c>
      <c r="P1515" s="26" t="s">
        <v>7751</v>
      </c>
      <c r="Q1515" s="26" t="s">
        <v>1457</v>
      </c>
      <c r="R1515" s="26" t="s">
        <v>3253</v>
      </c>
      <c r="S1515" s="26" t="s">
        <v>3254</v>
      </c>
      <c r="T1515" s="26" t="s">
        <v>7751</v>
      </c>
      <c r="U1515" s="26" t="s">
        <v>7751</v>
      </c>
      <c r="V1515" s="26">
        <v>7</v>
      </c>
      <c r="W1515" s="26">
        <v>150</v>
      </c>
      <c r="X1515" s="26" t="s">
        <v>7763</v>
      </c>
      <c r="Y1515" s="26" t="s">
        <v>7764</v>
      </c>
      <c r="Z1515" s="26" t="s">
        <v>544</v>
      </c>
      <c r="AA1515" s="26">
        <v>1602</v>
      </c>
      <c r="AB1515" s="26" t="s">
        <v>33</v>
      </c>
      <c r="AC1515" s="26">
        <v>160207</v>
      </c>
      <c r="AD1515" s="26" t="s">
        <v>504</v>
      </c>
      <c r="AE1515" s="26" t="s">
        <v>3256</v>
      </c>
      <c r="AF1515" s="26" t="s">
        <v>7765</v>
      </c>
      <c r="AG1515" s="26">
        <v>0</v>
      </c>
      <c r="AH1515" s="26">
        <v>-6.2862264999999997</v>
      </c>
      <c r="AI1515" s="26">
        <v>106.91951210000001</v>
      </c>
      <c r="AL1515" t="str">
        <f t="shared" si="23"/>
        <v>0001887881_90314</v>
      </c>
      <c r="AM1515" t="s">
        <v>15508</v>
      </c>
      <c r="AN1515" t="s">
        <v>2108</v>
      </c>
      <c r="AO1515" t="s">
        <v>29</v>
      </c>
      <c r="AP1515">
        <v>6</v>
      </c>
    </row>
    <row r="1516" spans="1:42" x14ac:dyDescent="0.35">
      <c r="A1516" s="26" t="s">
        <v>3245</v>
      </c>
      <c r="B1516" s="26" t="s">
        <v>3246</v>
      </c>
      <c r="C1516" s="26" t="s">
        <v>3247</v>
      </c>
      <c r="D1516" s="26" t="s">
        <v>3246</v>
      </c>
      <c r="E1516" s="26" t="s">
        <v>3247</v>
      </c>
      <c r="F1516" s="26" t="s">
        <v>3248</v>
      </c>
      <c r="G1516" s="26" t="s">
        <v>3249</v>
      </c>
      <c r="H1516" s="26" t="s">
        <v>3248</v>
      </c>
      <c r="I1516" s="26" t="s">
        <v>3249</v>
      </c>
      <c r="J1516" s="26" t="s">
        <v>3250</v>
      </c>
      <c r="K1516" s="26" t="s">
        <v>3249</v>
      </c>
      <c r="N1516" s="26">
        <v>1887881</v>
      </c>
      <c r="O1516" s="26" t="s">
        <v>3251</v>
      </c>
      <c r="P1516" s="26" t="s">
        <v>7751</v>
      </c>
      <c r="Q1516" s="26" t="s">
        <v>1457</v>
      </c>
      <c r="R1516" s="26" t="s">
        <v>3253</v>
      </c>
      <c r="S1516" s="26" t="s">
        <v>3254</v>
      </c>
      <c r="T1516" s="26" t="s">
        <v>7751</v>
      </c>
      <c r="U1516" s="26" t="s">
        <v>7751</v>
      </c>
      <c r="V1516" s="26">
        <v>7</v>
      </c>
      <c r="W1516" s="26">
        <v>280</v>
      </c>
      <c r="X1516" s="26" t="s">
        <v>3522</v>
      </c>
      <c r="Y1516" s="26" t="s">
        <v>3523</v>
      </c>
      <c r="Z1516" s="26" t="s">
        <v>3524</v>
      </c>
      <c r="AA1516" s="26">
        <v>1602</v>
      </c>
      <c r="AB1516" s="26" t="s">
        <v>33</v>
      </c>
      <c r="AC1516" s="26">
        <v>160207</v>
      </c>
      <c r="AD1516" s="26" t="s">
        <v>504</v>
      </c>
      <c r="AE1516" s="26" t="s">
        <v>3256</v>
      </c>
      <c r="AF1516" s="26" t="s">
        <v>3525</v>
      </c>
      <c r="AG1516" s="26">
        <v>0</v>
      </c>
      <c r="AH1516" s="26">
        <v>-6.2212579000000003</v>
      </c>
      <c r="AI1516" s="26">
        <v>107.06041690000001</v>
      </c>
      <c r="AL1516" t="str">
        <f t="shared" si="23"/>
        <v>0001887881_90441</v>
      </c>
      <c r="AM1516" t="s">
        <v>15509</v>
      </c>
      <c r="AN1516" t="s">
        <v>4644</v>
      </c>
      <c r="AO1516" t="s">
        <v>4297</v>
      </c>
      <c r="AP1516">
        <v>6</v>
      </c>
    </row>
    <row r="1517" spans="1:42" x14ac:dyDescent="0.35">
      <c r="A1517" s="26" t="s">
        <v>3245</v>
      </c>
      <c r="B1517" s="26" t="s">
        <v>3246</v>
      </c>
      <c r="C1517" s="26" t="s">
        <v>3247</v>
      </c>
      <c r="D1517" s="26" t="s">
        <v>3246</v>
      </c>
      <c r="E1517" s="26" t="s">
        <v>3247</v>
      </c>
      <c r="F1517" s="26" t="s">
        <v>3248</v>
      </c>
      <c r="G1517" s="26" t="s">
        <v>3249</v>
      </c>
      <c r="H1517" s="26" t="s">
        <v>3248</v>
      </c>
      <c r="I1517" s="26" t="s">
        <v>3249</v>
      </c>
      <c r="J1517" s="26" t="s">
        <v>3250</v>
      </c>
      <c r="K1517" s="26" t="s">
        <v>3249</v>
      </c>
      <c r="N1517" s="26">
        <v>1887881</v>
      </c>
      <c r="O1517" s="26" t="s">
        <v>3251</v>
      </c>
      <c r="P1517" s="26" t="s">
        <v>7751</v>
      </c>
      <c r="Q1517" s="26" t="s">
        <v>1457</v>
      </c>
      <c r="R1517" s="26" t="s">
        <v>3253</v>
      </c>
      <c r="S1517" s="26" t="s">
        <v>3254</v>
      </c>
      <c r="T1517" s="26" t="s">
        <v>7751</v>
      </c>
      <c r="U1517" s="26" t="s">
        <v>7751</v>
      </c>
      <c r="V1517" s="26">
        <v>7</v>
      </c>
      <c r="W1517" s="26">
        <v>330</v>
      </c>
      <c r="X1517" s="26" t="s">
        <v>5730</v>
      </c>
      <c r="Y1517" s="26" t="s">
        <v>5731</v>
      </c>
      <c r="Z1517" s="26" t="s">
        <v>5732</v>
      </c>
      <c r="AA1517" s="26">
        <v>1602</v>
      </c>
      <c r="AB1517" s="26" t="s">
        <v>33</v>
      </c>
      <c r="AC1517" s="26">
        <v>160207</v>
      </c>
      <c r="AD1517" s="26" t="s">
        <v>504</v>
      </c>
      <c r="AE1517" s="26" t="s">
        <v>3256</v>
      </c>
      <c r="AF1517" s="26" t="s">
        <v>5733</v>
      </c>
      <c r="AG1517" s="26">
        <v>0</v>
      </c>
      <c r="AH1517" s="26">
        <v>-6.2138786000000001</v>
      </c>
      <c r="AI1517" s="26">
        <v>107.0697847</v>
      </c>
      <c r="AL1517" t="str">
        <f t="shared" si="23"/>
        <v>0001887881_90453</v>
      </c>
      <c r="AM1517" t="s">
        <v>15510</v>
      </c>
      <c r="AN1517" t="s">
        <v>4647</v>
      </c>
      <c r="AO1517" t="s">
        <v>4297</v>
      </c>
      <c r="AP1517">
        <v>4</v>
      </c>
    </row>
    <row r="1518" spans="1:42" x14ac:dyDescent="0.35">
      <c r="A1518" s="26" t="s">
        <v>3245</v>
      </c>
      <c r="B1518" s="26" t="s">
        <v>3246</v>
      </c>
      <c r="C1518" s="26" t="s">
        <v>3247</v>
      </c>
      <c r="D1518" s="26" t="s">
        <v>3246</v>
      </c>
      <c r="E1518" s="26" t="s">
        <v>3247</v>
      </c>
      <c r="F1518" s="26" t="s">
        <v>3248</v>
      </c>
      <c r="G1518" s="26" t="s">
        <v>3249</v>
      </c>
      <c r="H1518" s="26" t="s">
        <v>3248</v>
      </c>
      <c r="I1518" s="26" t="s">
        <v>3249</v>
      </c>
      <c r="J1518" s="26" t="s">
        <v>3250</v>
      </c>
      <c r="K1518" s="26" t="s">
        <v>3249</v>
      </c>
      <c r="N1518" s="26">
        <v>1887881</v>
      </c>
      <c r="O1518" s="26" t="s">
        <v>3251</v>
      </c>
      <c r="P1518" s="26" t="s">
        <v>7751</v>
      </c>
      <c r="Q1518" s="26" t="s">
        <v>1457</v>
      </c>
      <c r="R1518" s="26" t="s">
        <v>3253</v>
      </c>
      <c r="S1518" s="26" t="s">
        <v>3254</v>
      </c>
      <c r="T1518" s="26" t="s">
        <v>7751</v>
      </c>
      <c r="U1518" s="26" t="s">
        <v>7751</v>
      </c>
      <c r="V1518" s="26">
        <v>7</v>
      </c>
      <c r="W1518" s="26">
        <v>140</v>
      </c>
      <c r="X1518" s="26" t="s">
        <v>3526</v>
      </c>
      <c r="Y1518" s="26" t="s">
        <v>3527</v>
      </c>
      <c r="Z1518" s="26" t="s">
        <v>913</v>
      </c>
      <c r="AA1518" s="26">
        <v>1602</v>
      </c>
      <c r="AB1518" s="26" t="s">
        <v>33</v>
      </c>
      <c r="AC1518" s="26">
        <v>160207</v>
      </c>
      <c r="AD1518" s="26" t="s">
        <v>504</v>
      </c>
      <c r="AE1518" s="26" t="s">
        <v>3256</v>
      </c>
      <c r="AF1518" s="26" t="s">
        <v>3528</v>
      </c>
      <c r="AG1518" s="26">
        <v>0</v>
      </c>
      <c r="AH1518" s="26">
        <v>-6.2100232999999996</v>
      </c>
      <c r="AI1518" s="26">
        <v>107.0711017</v>
      </c>
      <c r="AL1518" t="str">
        <f t="shared" si="23"/>
        <v>0001887881_90916</v>
      </c>
      <c r="AM1518" t="s">
        <v>15511</v>
      </c>
      <c r="AN1518" t="s">
        <v>596</v>
      </c>
      <c r="AO1518" t="s">
        <v>29</v>
      </c>
      <c r="AP1518">
        <v>2</v>
      </c>
    </row>
    <row r="1519" spans="1:42" x14ac:dyDescent="0.35">
      <c r="A1519" s="26" t="s">
        <v>3245</v>
      </c>
      <c r="B1519" s="26" t="s">
        <v>3246</v>
      </c>
      <c r="C1519" s="26" t="s">
        <v>3247</v>
      </c>
      <c r="D1519" s="26" t="s">
        <v>3246</v>
      </c>
      <c r="E1519" s="26" t="s">
        <v>3247</v>
      </c>
      <c r="F1519" s="26" t="s">
        <v>3248</v>
      </c>
      <c r="G1519" s="26" t="s">
        <v>3249</v>
      </c>
      <c r="H1519" s="26" t="s">
        <v>3248</v>
      </c>
      <c r="I1519" s="26" t="s">
        <v>3249</v>
      </c>
      <c r="J1519" s="26" t="s">
        <v>3250</v>
      </c>
      <c r="K1519" s="26" t="s">
        <v>3249</v>
      </c>
      <c r="N1519" s="26">
        <v>1887881</v>
      </c>
      <c r="O1519" s="26" t="s">
        <v>3251</v>
      </c>
      <c r="P1519" s="26" t="s">
        <v>7751</v>
      </c>
      <c r="Q1519" s="26" t="s">
        <v>1457</v>
      </c>
      <c r="R1519" s="26" t="s">
        <v>3253</v>
      </c>
      <c r="S1519" s="26" t="s">
        <v>3254</v>
      </c>
      <c r="T1519" s="26" t="s">
        <v>7751</v>
      </c>
      <c r="U1519" s="26" t="s">
        <v>7751</v>
      </c>
      <c r="V1519" s="26">
        <v>7</v>
      </c>
      <c r="W1519" s="26">
        <v>150</v>
      </c>
      <c r="X1519" s="26" t="s">
        <v>3529</v>
      </c>
      <c r="Y1519" s="26" t="s">
        <v>3530</v>
      </c>
      <c r="Z1519" s="26" t="s">
        <v>3531</v>
      </c>
      <c r="AA1519" s="26">
        <v>1602</v>
      </c>
      <c r="AB1519" s="26" t="s">
        <v>33</v>
      </c>
      <c r="AC1519" s="26">
        <v>160207</v>
      </c>
      <c r="AD1519" s="26" t="s">
        <v>504</v>
      </c>
      <c r="AE1519" s="26" t="s">
        <v>3256</v>
      </c>
      <c r="AF1519" s="26" t="s">
        <v>3532</v>
      </c>
      <c r="AG1519" s="26">
        <v>0</v>
      </c>
      <c r="AH1519" s="26">
        <v>-6.2539008000000003</v>
      </c>
      <c r="AI1519" s="26">
        <v>107.05957479999999</v>
      </c>
      <c r="AL1519" t="str">
        <f t="shared" si="23"/>
        <v>0001887881_90918</v>
      </c>
      <c r="AM1519" t="s">
        <v>15512</v>
      </c>
      <c r="AN1519" t="s">
        <v>2509</v>
      </c>
      <c r="AO1519" t="s">
        <v>29</v>
      </c>
      <c r="AP1519">
        <v>2</v>
      </c>
    </row>
    <row r="1520" spans="1:42" x14ac:dyDescent="0.35">
      <c r="A1520" s="26" t="s">
        <v>3245</v>
      </c>
      <c r="B1520" s="26" t="s">
        <v>3246</v>
      </c>
      <c r="C1520" s="26" t="s">
        <v>3247</v>
      </c>
      <c r="D1520" s="26" t="s">
        <v>3246</v>
      </c>
      <c r="E1520" s="26" t="s">
        <v>3247</v>
      </c>
      <c r="F1520" s="26" t="s">
        <v>3248</v>
      </c>
      <c r="G1520" s="26" t="s">
        <v>3249</v>
      </c>
      <c r="H1520" s="26" t="s">
        <v>3248</v>
      </c>
      <c r="I1520" s="26" t="s">
        <v>3249</v>
      </c>
      <c r="J1520" s="26" t="s">
        <v>3250</v>
      </c>
      <c r="K1520" s="26" t="s">
        <v>3249</v>
      </c>
      <c r="N1520" s="26">
        <v>1887881</v>
      </c>
      <c r="O1520" s="26" t="s">
        <v>3251</v>
      </c>
      <c r="P1520" s="26" t="s">
        <v>7751</v>
      </c>
      <c r="Q1520" s="26" t="s">
        <v>1457</v>
      </c>
      <c r="R1520" s="26" t="s">
        <v>3253</v>
      </c>
      <c r="S1520" s="26" t="s">
        <v>3254</v>
      </c>
      <c r="T1520" s="26" t="s">
        <v>7751</v>
      </c>
      <c r="U1520" s="26" t="s">
        <v>7751</v>
      </c>
      <c r="V1520" s="26">
        <v>7</v>
      </c>
      <c r="W1520" s="26">
        <v>0</v>
      </c>
      <c r="X1520" s="26" t="s">
        <v>3533</v>
      </c>
      <c r="Y1520" s="26" t="s">
        <v>3534</v>
      </c>
      <c r="Z1520" s="26" t="s">
        <v>3535</v>
      </c>
      <c r="AA1520" s="26">
        <v>1602</v>
      </c>
      <c r="AB1520" s="26" t="s">
        <v>33</v>
      </c>
      <c r="AC1520" s="26">
        <v>160207</v>
      </c>
      <c r="AD1520" s="26" t="s">
        <v>504</v>
      </c>
      <c r="AE1520" s="26" t="s">
        <v>3256</v>
      </c>
      <c r="AF1520" s="26" t="s">
        <v>3536</v>
      </c>
      <c r="AG1520" s="26">
        <v>0</v>
      </c>
      <c r="AH1520" s="26">
        <v>-6.1896113000000001</v>
      </c>
      <c r="AI1520" s="26">
        <v>107.0122087</v>
      </c>
      <c r="AL1520" t="str">
        <f t="shared" si="23"/>
        <v>0001887881_90924</v>
      </c>
      <c r="AM1520" t="s">
        <v>15513</v>
      </c>
      <c r="AN1520" t="s">
        <v>5185</v>
      </c>
      <c r="AO1520" t="s">
        <v>29</v>
      </c>
      <c r="AP1520">
        <v>2</v>
      </c>
    </row>
    <row r="1521" spans="1:42" x14ac:dyDescent="0.35">
      <c r="A1521" s="26" t="s">
        <v>3245</v>
      </c>
      <c r="B1521" s="26" t="s">
        <v>3246</v>
      </c>
      <c r="C1521" s="26" t="s">
        <v>3247</v>
      </c>
      <c r="D1521" s="26" t="s">
        <v>3246</v>
      </c>
      <c r="E1521" s="26" t="s">
        <v>3247</v>
      </c>
      <c r="F1521" s="26" t="s">
        <v>3248</v>
      </c>
      <c r="G1521" s="26" t="s">
        <v>3249</v>
      </c>
      <c r="H1521" s="26" t="s">
        <v>3248</v>
      </c>
      <c r="I1521" s="26" t="s">
        <v>3249</v>
      </c>
      <c r="J1521" s="26" t="s">
        <v>3250</v>
      </c>
      <c r="K1521" s="26" t="s">
        <v>3249</v>
      </c>
      <c r="N1521" s="26">
        <v>1887881</v>
      </c>
      <c r="O1521" s="26" t="s">
        <v>3251</v>
      </c>
      <c r="P1521" s="26" t="s">
        <v>7751</v>
      </c>
      <c r="Q1521" s="26" t="s">
        <v>1457</v>
      </c>
      <c r="R1521" s="26" t="s">
        <v>3253</v>
      </c>
      <c r="S1521" s="26" t="s">
        <v>3254</v>
      </c>
      <c r="T1521" s="26" t="s">
        <v>7751</v>
      </c>
      <c r="U1521" s="26" t="s">
        <v>7751</v>
      </c>
      <c r="V1521" s="26">
        <v>7</v>
      </c>
      <c r="W1521" s="26">
        <v>200</v>
      </c>
      <c r="X1521" s="26" t="s">
        <v>3537</v>
      </c>
      <c r="Y1521" s="26" t="s">
        <v>3538</v>
      </c>
      <c r="Z1521" s="26" t="s">
        <v>3539</v>
      </c>
      <c r="AA1521" s="26">
        <v>1602</v>
      </c>
      <c r="AB1521" s="26" t="s">
        <v>33</v>
      </c>
      <c r="AC1521" s="26">
        <v>160207</v>
      </c>
      <c r="AD1521" s="26" t="s">
        <v>504</v>
      </c>
      <c r="AE1521" s="26" t="s">
        <v>3256</v>
      </c>
      <c r="AF1521" s="26" t="s">
        <v>3540</v>
      </c>
      <c r="AG1521" s="26">
        <v>0</v>
      </c>
      <c r="AH1521" s="26">
        <v>-6.1776409000000001</v>
      </c>
      <c r="AI1521" s="26">
        <v>106.9986287</v>
      </c>
      <c r="AL1521" t="str">
        <f t="shared" si="23"/>
        <v>0001887881_90940</v>
      </c>
      <c r="AM1521" t="s">
        <v>15514</v>
      </c>
      <c r="AN1521" t="s">
        <v>3737</v>
      </c>
      <c r="AO1521" t="s">
        <v>508</v>
      </c>
      <c r="AP1521">
        <v>2</v>
      </c>
    </row>
    <row r="1522" spans="1:42" x14ac:dyDescent="0.35">
      <c r="A1522" s="26" t="s">
        <v>3245</v>
      </c>
      <c r="B1522" s="26" t="s">
        <v>3246</v>
      </c>
      <c r="C1522" s="26" t="s">
        <v>3247</v>
      </c>
      <c r="D1522" s="26" t="s">
        <v>3246</v>
      </c>
      <c r="E1522" s="26" t="s">
        <v>3247</v>
      </c>
      <c r="F1522" s="26" t="s">
        <v>3248</v>
      </c>
      <c r="G1522" s="26" t="s">
        <v>3249</v>
      </c>
      <c r="H1522" s="26" t="s">
        <v>3248</v>
      </c>
      <c r="I1522" s="26" t="s">
        <v>3249</v>
      </c>
      <c r="J1522" s="26" t="s">
        <v>3250</v>
      </c>
      <c r="K1522" s="26" t="s">
        <v>3249</v>
      </c>
      <c r="N1522" s="26">
        <v>1887881</v>
      </c>
      <c r="O1522" s="26" t="s">
        <v>3251</v>
      </c>
      <c r="P1522" s="26" t="s">
        <v>7751</v>
      </c>
      <c r="Q1522" s="26" t="s">
        <v>1457</v>
      </c>
      <c r="R1522" s="26" t="s">
        <v>3253</v>
      </c>
      <c r="S1522" s="26" t="s">
        <v>3254</v>
      </c>
      <c r="T1522" s="26" t="s">
        <v>7751</v>
      </c>
      <c r="U1522" s="26" t="s">
        <v>7751</v>
      </c>
      <c r="V1522" s="26">
        <v>7</v>
      </c>
      <c r="W1522" s="26">
        <v>190</v>
      </c>
      <c r="X1522" s="26" t="s">
        <v>3541</v>
      </c>
      <c r="Y1522" s="26" t="s">
        <v>3542</v>
      </c>
      <c r="Z1522" s="26" t="s">
        <v>3543</v>
      </c>
      <c r="AA1522" s="26">
        <v>1602</v>
      </c>
      <c r="AB1522" s="26" t="s">
        <v>33</v>
      </c>
      <c r="AC1522" s="26">
        <v>160207</v>
      </c>
      <c r="AD1522" s="26" t="s">
        <v>504</v>
      </c>
      <c r="AE1522" s="26" t="s">
        <v>3256</v>
      </c>
      <c r="AF1522" s="26" t="s">
        <v>3544</v>
      </c>
      <c r="AG1522" s="26">
        <v>0</v>
      </c>
      <c r="AH1522" s="26">
        <v>-6.1787539000000002</v>
      </c>
      <c r="AI1522" s="26">
        <v>106.9954777</v>
      </c>
      <c r="AL1522" t="str">
        <f t="shared" si="23"/>
        <v>0001887881_90989</v>
      </c>
      <c r="AM1522" t="s">
        <v>15515</v>
      </c>
      <c r="AN1522" t="s">
        <v>5190</v>
      </c>
      <c r="AO1522" t="s">
        <v>29</v>
      </c>
      <c r="AP1522">
        <v>3</v>
      </c>
    </row>
    <row r="1523" spans="1:42" x14ac:dyDescent="0.35">
      <c r="A1523" s="26" t="s">
        <v>3245</v>
      </c>
      <c r="B1523" s="26" t="s">
        <v>3246</v>
      </c>
      <c r="C1523" s="26" t="s">
        <v>3247</v>
      </c>
      <c r="D1523" s="26" t="s">
        <v>3246</v>
      </c>
      <c r="E1523" s="26" t="s">
        <v>3247</v>
      </c>
      <c r="F1523" s="26" t="s">
        <v>3248</v>
      </c>
      <c r="G1523" s="26" t="s">
        <v>3249</v>
      </c>
      <c r="H1523" s="26" t="s">
        <v>3248</v>
      </c>
      <c r="I1523" s="26" t="s">
        <v>3249</v>
      </c>
      <c r="J1523" s="26" t="s">
        <v>3250</v>
      </c>
      <c r="K1523" s="26" t="s">
        <v>3249</v>
      </c>
      <c r="N1523" s="26">
        <v>1887881</v>
      </c>
      <c r="O1523" s="26" t="s">
        <v>3251</v>
      </c>
      <c r="P1523" s="26" t="s">
        <v>7751</v>
      </c>
      <c r="Q1523" s="26" t="s">
        <v>1457</v>
      </c>
      <c r="R1523" s="26" t="s">
        <v>3253</v>
      </c>
      <c r="S1523" s="26" t="s">
        <v>3254</v>
      </c>
      <c r="T1523" s="26" t="s">
        <v>7751</v>
      </c>
      <c r="U1523" s="26" t="s">
        <v>7751</v>
      </c>
      <c r="V1523" s="26">
        <v>7</v>
      </c>
      <c r="W1523" s="26">
        <v>120</v>
      </c>
      <c r="X1523" s="26" t="s">
        <v>3545</v>
      </c>
      <c r="Y1523" s="26" t="s">
        <v>3546</v>
      </c>
      <c r="Z1523" s="26" t="s">
        <v>1572</v>
      </c>
      <c r="AA1523" s="26">
        <v>1602</v>
      </c>
      <c r="AB1523" s="26" t="s">
        <v>33</v>
      </c>
      <c r="AC1523" s="26">
        <v>160207</v>
      </c>
      <c r="AD1523" s="26" t="s">
        <v>504</v>
      </c>
      <c r="AE1523" s="26" t="s">
        <v>3256</v>
      </c>
      <c r="AF1523" s="26" t="s">
        <v>3547</v>
      </c>
      <c r="AG1523" s="26">
        <v>0</v>
      </c>
      <c r="AH1523" s="26">
        <v>-6.1797545999999999</v>
      </c>
      <c r="AI1523" s="26">
        <v>106.9914519</v>
      </c>
      <c r="AL1523" t="str">
        <f t="shared" si="23"/>
        <v>0001887881_90993</v>
      </c>
      <c r="AM1523" t="s">
        <v>15516</v>
      </c>
      <c r="AN1523" t="s">
        <v>3740</v>
      </c>
      <c r="AO1523" t="s">
        <v>508</v>
      </c>
      <c r="AP1523">
        <v>1</v>
      </c>
    </row>
    <row r="1524" spans="1:42" x14ac:dyDescent="0.35">
      <c r="A1524" s="26" t="s">
        <v>3245</v>
      </c>
      <c r="B1524" s="26" t="s">
        <v>3246</v>
      </c>
      <c r="C1524" s="26" t="s">
        <v>3247</v>
      </c>
      <c r="D1524" s="26" t="s">
        <v>3246</v>
      </c>
      <c r="E1524" s="26" t="s">
        <v>3247</v>
      </c>
      <c r="F1524" s="26" t="s">
        <v>3248</v>
      </c>
      <c r="G1524" s="26" t="s">
        <v>3249</v>
      </c>
      <c r="H1524" s="26" t="s">
        <v>3248</v>
      </c>
      <c r="I1524" s="26" t="s">
        <v>3249</v>
      </c>
      <c r="J1524" s="26" t="s">
        <v>3250</v>
      </c>
      <c r="K1524" s="26" t="s">
        <v>3249</v>
      </c>
      <c r="N1524" s="26">
        <v>1887881</v>
      </c>
      <c r="O1524" s="26" t="s">
        <v>3251</v>
      </c>
      <c r="P1524" s="26" t="s">
        <v>7751</v>
      </c>
      <c r="Q1524" s="26" t="s">
        <v>1457</v>
      </c>
      <c r="R1524" s="26" t="s">
        <v>3253</v>
      </c>
      <c r="S1524" s="26" t="s">
        <v>3254</v>
      </c>
      <c r="T1524" s="26" t="s">
        <v>7751</v>
      </c>
      <c r="U1524" s="26" t="s">
        <v>7751</v>
      </c>
      <c r="V1524" s="26">
        <v>7</v>
      </c>
      <c r="W1524" s="26">
        <v>160</v>
      </c>
      <c r="X1524" s="26" t="s">
        <v>3548</v>
      </c>
      <c r="Y1524" s="26" t="s">
        <v>3549</v>
      </c>
      <c r="Z1524" s="26" t="s">
        <v>2038</v>
      </c>
      <c r="AA1524" s="26">
        <v>1602</v>
      </c>
      <c r="AB1524" s="26" t="s">
        <v>33</v>
      </c>
      <c r="AC1524" s="26">
        <v>160207</v>
      </c>
      <c r="AD1524" s="26" t="s">
        <v>504</v>
      </c>
      <c r="AE1524" s="26" t="s">
        <v>3256</v>
      </c>
      <c r="AF1524" s="26" t="s">
        <v>3550</v>
      </c>
      <c r="AG1524" s="26">
        <v>0</v>
      </c>
      <c r="AH1524" s="26">
        <v>-6.1772523000000001</v>
      </c>
      <c r="AI1524" s="26">
        <v>106.99115949999999</v>
      </c>
      <c r="AL1524" t="str">
        <f t="shared" si="23"/>
        <v>0001887881_91040</v>
      </c>
      <c r="AM1524" t="s">
        <v>15517</v>
      </c>
      <c r="AN1524" t="s">
        <v>3743</v>
      </c>
      <c r="AO1524" t="s">
        <v>508</v>
      </c>
      <c r="AP1524">
        <v>1</v>
      </c>
    </row>
    <row r="1525" spans="1:42" x14ac:dyDescent="0.35">
      <c r="A1525" s="26" t="s">
        <v>3245</v>
      </c>
      <c r="B1525" s="26" t="s">
        <v>3246</v>
      </c>
      <c r="C1525" s="26" t="s">
        <v>3247</v>
      </c>
      <c r="D1525" s="26" t="s">
        <v>3246</v>
      </c>
      <c r="E1525" s="26" t="s">
        <v>3247</v>
      </c>
      <c r="F1525" s="26" t="s">
        <v>3248</v>
      </c>
      <c r="G1525" s="26" t="s">
        <v>3249</v>
      </c>
      <c r="H1525" s="26" t="s">
        <v>3248</v>
      </c>
      <c r="I1525" s="26" t="s">
        <v>3249</v>
      </c>
      <c r="J1525" s="26" t="s">
        <v>3250</v>
      </c>
      <c r="K1525" s="26" t="s">
        <v>3249</v>
      </c>
      <c r="N1525" s="26">
        <v>1887881</v>
      </c>
      <c r="O1525" s="26" t="s">
        <v>3251</v>
      </c>
      <c r="P1525" s="26" t="s">
        <v>7751</v>
      </c>
      <c r="Q1525" s="26" t="s">
        <v>1457</v>
      </c>
      <c r="R1525" s="26" t="s">
        <v>3253</v>
      </c>
      <c r="S1525" s="26" t="s">
        <v>3254</v>
      </c>
      <c r="T1525" s="26" t="s">
        <v>7751</v>
      </c>
      <c r="U1525" s="26" t="s">
        <v>7751</v>
      </c>
      <c r="V1525" s="26">
        <v>7</v>
      </c>
      <c r="W1525" s="26">
        <v>130</v>
      </c>
      <c r="X1525" s="26" t="s">
        <v>3551</v>
      </c>
      <c r="Y1525" s="26" t="s">
        <v>3552</v>
      </c>
      <c r="Z1525" s="26" t="s">
        <v>3553</v>
      </c>
      <c r="AA1525" s="26">
        <v>1602</v>
      </c>
      <c r="AB1525" s="26" t="s">
        <v>33</v>
      </c>
      <c r="AC1525" s="26">
        <v>160207</v>
      </c>
      <c r="AD1525" s="26" t="s">
        <v>504</v>
      </c>
      <c r="AE1525" s="26" t="s">
        <v>3256</v>
      </c>
      <c r="AF1525" s="26" t="s">
        <v>3554</v>
      </c>
      <c r="AG1525" s="26">
        <v>0</v>
      </c>
      <c r="AH1525" s="26">
        <v>-6.1756532000000002</v>
      </c>
      <c r="AI1525" s="26">
        <v>106.9881384</v>
      </c>
      <c r="AL1525" t="str">
        <f t="shared" si="23"/>
        <v>0001887881_91047</v>
      </c>
      <c r="AM1525" t="s">
        <v>15518</v>
      </c>
      <c r="AN1525" t="s">
        <v>4653</v>
      </c>
      <c r="AO1525" t="s">
        <v>4297</v>
      </c>
      <c r="AP1525">
        <v>5</v>
      </c>
    </row>
    <row r="1526" spans="1:42" x14ac:dyDescent="0.35">
      <c r="A1526" s="26" t="s">
        <v>3245</v>
      </c>
      <c r="B1526" s="26" t="s">
        <v>3246</v>
      </c>
      <c r="C1526" s="26" t="s">
        <v>3247</v>
      </c>
      <c r="D1526" s="26" t="s">
        <v>3246</v>
      </c>
      <c r="E1526" s="26" t="s">
        <v>3247</v>
      </c>
      <c r="F1526" s="26" t="s">
        <v>3248</v>
      </c>
      <c r="G1526" s="26" t="s">
        <v>3249</v>
      </c>
      <c r="H1526" s="26" t="s">
        <v>3248</v>
      </c>
      <c r="I1526" s="26" t="s">
        <v>3249</v>
      </c>
      <c r="J1526" s="26" t="s">
        <v>3250</v>
      </c>
      <c r="K1526" s="26" t="s">
        <v>3249</v>
      </c>
      <c r="N1526" s="26">
        <v>1887881</v>
      </c>
      <c r="O1526" s="26" t="s">
        <v>3251</v>
      </c>
      <c r="P1526" s="26" t="s">
        <v>7751</v>
      </c>
      <c r="Q1526" s="26" t="s">
        <v>1457</v>
      </c>
      <c r="R1526" s="26" t="s">
        <v>3253</v>
      </c>
      <c r="S1526" s="26" t="s">
        <v>3254</v>
      </c>
      <c r="T1526" s="26" t="s">
        <v>7751</v>
      </c>
      <c r="U1526" s="26" t="s">
        <v>7751</v>
      </c>
      <c r="V1526" s="26">
        <v>7</v>
      </c>
      <c r="W1526" s="26">
        <v>140</v>
      </c>
      <c r="X1526" s="26" t="s">
        <v>3555</v>
      </c>
      <c r="Y1526" s="26" t="s">
        <v>3556</v>
      </c>
      <c r="Z1526" s="26" t="s">
        <v>2128</v>
      </c>
      <c r="AA1526" s="26">
        <v>1602</v>
      </c>
      <c r="AB1526" s="26" t="s">
        <v>33</v>
      </c>
      <c r="AC1526" s="26">
        <v>160207</v>
      </c>
      <c r="AD1526" s="26" t="s">
        <v>504</v>
      </c>
      <c r="AE1526" s="26" t="s">
        <v>3256</v>
      </c>
      <c r="AF1526" s="26" t="s">
        <v>3557</v>
      </c>
      <c r="AG1526" s="26">
        <v>0</v>
      </c>
      <c r="AH1526" s="26">
        <v>-6.1999632</v>
      </c>
      <c r="AI1526" s="26">
        <v>107.0230452</v>
      </c>
      <c r="AL1526" t="str">
        <f t="shared" si="23"/>
        <v>0001887881_91106</v>
      </c>
      <c r="AM1526" t="s">
        <v>15519</v>
      </c>
      <c r="AN1526" t="s">
        <v>2927</v>
      </c>
      <c r="AO1526" t="s">
        <v>508</v>
      </c>
      <c r="AP1526">
        <v>5</v>
      </c>
    </row>
    <row r="1527" spans="1:42" x14ac:dyDescent="0.35">
      <c r="A1527" s="26" t="s">
        <v>3245</v>
      </c>
      <c r="B1527" s="26" t="s">
        <v>3246</v>
      </c>
      <c r="C1527" s="26" t="s">
        <v>3247</v>
      </c>
      <c r="D1527" s="26" t="s">
        <v>3246</v>
      </c>
      <c r="E1527" s="26" t="s">
        <v>3247</v>
      </c>
      <c r="F1527" s="26" t="s">
        <v>3248</v>
      </c>
      <c r="G1527" s="26" t="s">
        <v>3249</v>
      </c>
      <c r="H1527" s="26" t="s">
        <v>3248</v>
      </c>
      <c r="I1527" s="26" t="s">
        <v>3249</v>
      </c>
      <c r="J1527" s="26" t="s">
        <v>3250</v>
      </c>
      <c r="K1527" s="26" t="s">
        <v>3249</v>
      </c>
      <c r="N1527" s="26">
        <v>1887881</v>
      </c>
      <c r="O1527" s="26" t="s">
        <v>3251</v>
      </c>
      <c r="P1527" s="26" t="s">
        <v>7751</v>
      </c>
      <c r="Q1527" s="26" t="s">
        <v>1457</v>
      </c>
      <c r="R1527" s="26" t="s">
        <v>3253</v>
      </c>
      <c r="S1527" s="26" t="s">
        <v>3254</v>
      </c>
      <c r="T1527" s="26" t="s">
        <v>7751</v>
      </c>
      <c r="U1527" s="26" t="s">
        <v>7751</v>
      </c>
      <c r="V1527" s="26">
        <v>7</v>
      </c>
      <c r="W1527" s="26">
        <v>100</v>
      </c>
      <c r="X1527" s="26" t="s">
        <v>3558</v>
      </c>
      <c r="Y1527" s="26" t="s">
        <v>3559</v>
      </c>
      <c r="Z1527" s="26" t="s">
        <v>3560</v>
      </c>
      <c r="AA1527" s="26">
        <v>1602</v>
      </c>
      <c r="AB1527" s="26" t="s">
        <v>33</v>
      </c>
      <c r="AC1527" s="26">
        <v>160207</v>
      </c>
      <c r="AD1527" s="26" t="s">
        <v>504</v>
      </c>
      <c r="AE1527" s="26" t="s">
        <v>3256</v>
      </c>
      <c r="AF1527" s="26" t="s">
        <v>3561</v>
      </c>
      <c r="AG1527" s="26">
        <v>0</v>
      </c>
      <c r="AH1527" s="26">
        <v>-6.2220119</v>
      </c>
      <c r="AI1527" s="26">
        <v>107.0034804</v>
      </c>
      <c r="AL1527" t="str">
        <f t="shared" si="23"/>
        <v>0001887881_91129</v>
      </c>
      <c r="AM1527" t="s">
        <v>15520</v>
      </c>
      <c r="AN1527" t="s">
        <v>701</v>
      </c>
      <c r="AO1527" t="s">
        <v>508</v>
      </c>
      <c r="AP1527">
        <v>5</v>
      </c>
    </row>
    <row r="1528" spans="1:42" x14ac:dyDescent="0.35">
      <c r="A1528" s="26" t="s">
        <v>3245</v>
      </c>
      <c r="B1528" s="26" t="s">
        <v>3246</v>
      </c>
      <c r="C1528" s="26" t="s">
        <v>3247</v>
      </c>
      <c r="D1528" s="26" t="s">
        <v>3246</v>
      </c>
      <c r="E1528" s="26" t="s">
        <v>3247</v>
      </c>
      <c r="F1528" s="26" t="s">
        <v>3248</v>
      </c>
      <c r="G1528" s="26" t="s">
        <v>3249</v>
      </c>
      <c r="H1528" s="26" t="s">
        <v>3248</v>
      </c>
      <c r="I1528" s="26" t="s">
        <v>3249</v>
      </c>
      <c r="J1528" s="26" t="s">
        <v>3250</v>
      </c>
      <c r="K1528" s="26" t="s">
        <v>3249</v>
      </c>
      <c r="N1528" s="26">
        <v>1887881</v>
      </c>
      <c r="O1528" s="26" t="s">
        <v>3251</v>
      </c>
      <c r="P1528" s="26" t="s">
        <v>7751</v>
      </c>
      <c r="Q1528" s="26" t="s">
        <v>1457</v>
      </c>
      <c r="R1528" s="26" t="s">
        <v>3253</v>
      </c>
      <c r="S1528" s="26" t="s">
        <v>3254</v>
      </c>
      <c r="T1528" s="26" t="s">
        <v>7751</v>
      </c>
      <c r="U1528" s="26" t="s">
        <v>7751</v>
      </c>
      <c r="V1528" s="26">
        <v>7</v>
      </c>
      <c r="W1528" s="26">
        <v>110</v>
      </c>
      <c r="X1528" s="26" t="s">
        <v>3562</v>
      </c>
      <c r="Y1528" s="26" t="s">
        <v>3563</v>
      </c>
      <c r="Z1528" s="26" t="s">
        <v>3564</v>
      </c>
      <c r="AA1528" s="26">
        <v>1602</v>
      </c>
      <c r="AB1528" s="26" t="s">
        <v>33</v>
      </c>
      <c r="AC1528" s="26">
        <v>160207</v>
      </c>
      <c r="AD1528" s="26" t="s">
        <v>504</v>
      </c>
      <c r="AE1528" s="26" t="s">
        <v>3256</v>
      </c>
      <c r="AF1528" s="26" t="s">
        <v>3565</v>
      </c>
      <c r="AG1528" s="26">
        <v>0</v>
      </c>
      <c r="AH1528" s="26">
        <v>-6.2114887000000003</v>
      </c>
      <c r="AI1528" s="26">
        <v>106.98514900000001</v>
      </c>
      <c r="AL1528" t="str">
        <f t="shared" si="23"/>
        <v>0001887881_91139</v>
      </c>
      <c r="AM1528" t="s">
        <v>15521</v>
      </c>
      <c r="AN1528" t="s">
        <v>5193</v>
      </c>
      <c r="AO1528" t="s">
        <v>29</v>
      </c>
      <c r="AP1528">
        <v>3</v>
      </c>
    </row>
    <row r="1529" spans="1:42" x14ac:dyDescent="0.35">
      <c r="A1529" s="26" t="s">
        <v>3245</v>
      </c>
      <c r="B1529" s="26" t="s">
        <v>3246</v>
      </c>
      <c r="C1529" s="26" t="s">
        <v>3247</v>
      </c>
      <c r="D1529" s="26" t="s">
        <v>3246</v>
      </c>
      <c r="E1529" s="26" t="s">
        <v>3247</v>
      </c>
      <c r="F1529" s="26" t="s">
        <v>3248</v>
      </c>
      <c r="G1529" s="26" t="s">
        <v>3249</v>
      </c>
      <c r="H1529" s="26" t="s">
        <v>3248</v>
      </c>
      <c r="I1529" s="26" t="s">
        <v>3249</v>
      </c>
      <c r="J1529" s="26" t="s">
        <v>3250</v>
      </c>
      <c r="K1529" s="26" t="s">
        <v>3249</v>
      </c>
      <c r="N1529" s="26">
        <v>1887881</v>
      </c>
      <c r="O1529" s="26" t="s">
        <v>3251</v>
      </c>
      <c r="P1529" s="26" t="s">
        <v>7751</v>
      </c>
      <c r="Q1529" s="26" t="s">
        <v>1457</v>
      </c>
      <c r="R1529" s="26" t="s">
        <v>3253</v>
      </c>
      <c r="S1529" s="26" t="s">
        <v>3254</v>
      </c>
      <c r="T1529" s="26" t="s">
        <v>7751</v>
      </c>
      <c r="U1529" s="26" t="s">
        <v>7751</v>
      </c>
      <c r="V1529" s="26">
        <v>7</v>
      </c>
      <c r="W1529" s="26">
        <v>270</v>
      </c>
      <c r="X1529" s="26" t="s">
        <v>3566</v>
      </c>
      <c r="Y1529" s="26" t="s">
        <v>3567</v>
      </c>
      <c r="Z1529" s="26" t="s">
        <v>3568</v>
      </c>
      <c r="AA1529" s="26">
        <v>1602</v>
      </c>
      <c r="AB1529" s="26" t="s">
        <v>33</v>
      </c>
      <c r="AC1529" s="26">
        <v>160207</v>
      </c>
      <c r="AD1529" s="26" t="s">
        <v>504</v>
      </c>
      <c r="AE1529" s="26" t="s">
        <v>3256</v>
      </c>
      <c r="AF1529" s="26" t="s">
        <v>3569</v>
      </c>
      <c r="AG1529" s="26">
        <v>0</v>
      </c>
      <c r="AH1529" s="26">
        <v>-6.2267294</v>
      </c>
      <c r="AI1529" s="26">
        <v>106.9859696</v>
      </c>
      <c r="AL1529" t="str">
        <f t="shared" si="23"/>
        <v>0001887881_91155</v>
      </c>
      <c r="AM1529" t="s">
        <v>15522</v>
      </c>
      <c r="AN1529" t="s">
        <v>3750</v>
      </c>
      <c r="AO1529" t="s">
        <v>508</v>
      </c>
      <c r="AP1529">
        <v>4</v>
      </c>
    </row>
    <row r="1530" spans="1:42" x14ac:dyDescent="0.35">
      <c r="A1530" s="26" t="s">
        <v>3245</v>
      </c>
      <c r="B1530" s="26" t="s">
        <v>3246</v>
      </c>
      <c r="C1530" s="26" t="s">
        <v>3247</v>
      </c>
      <c r="D1530" s="26" t="s">
        <v>3246</v>
      </c>
      <c r="E1530" s="26" t="s">
        <v>3247</v>
      </c>
      <c r="F1530" s="26" t="s">
        <v>3248</v>
      </c>
      <c r="G1530" s="26" t="s">
        <v>3249</v>
      </c>
      <c r="H1530" s="26" t="s">
        <v>3248</v>
      </c>
      <c r="I1530" s="26" t="s">
        <v>3249</v>
      </c>
      <c r="J1530" s="26" t="s">
        <v>3250</v>
      </c>
      <c r="K1530" s="26" t="s">
        <v>3249</v>
      </c>
      <c r="N1530" s="26">
        <v>1887881</v>
      </c>
      <c r="O1530" s="26" t="s">
        <v>3251</v>
      </c>
      <c r="P1530" s="26" t="s">
        <v>7751</v>
      </c>
      <c r="Q1530" s="26" t="s">
        <v>1457</v>
      </c>
      <c r="R1530" s="26" t="s">
        <v>3253</v>
      </c>
      <c r="S1530" s="26" t="s">
        <v>3254</v>
      </c>
      <c r="T1530" s="26" t="s">
        <v>7751</v>
      </c>
      <c r="U1530" s="26" t="s">
        <v>7751</v>
      </c>
      <c r="V1530" s="26">
        <v>7</v>
      </c>
      <c r="W1530" s="26">
        <v>170</v>
      </c>
      <c r="X1530" s="26" t="s">
        <v>3570</v>
      </c>
      <c r="Y1530" s="26" t="s">
        <v>3571</v>
      </c>
      <c r="Z1530" s="26" t="s">
        <v>3572</v>
      </c>
      <c r="AA1530" s="26">
        <v>1602</v>
      </c>
      <c r="AB1530" s="26" t="s">
        <v>33</v>
      </c>
      <c r="AC1530" s="26">
        <v>160207</v>
      </c>
      <c r="AD1530" s="26" t="s">
        <v>504</v>
      </c>
      <c r="AE1530" s="26" t="s">
        <v>3256</v>
      </c>
      <c r="AF1530" s="26" t="s">
        <v>3573</v>
      </c>
      <c r="AG1530" s="26">
        <v>0</v>
      </c>
      <c r="AH1530" s="26">
        <v>-6.2253533000000001</v>
      </c>
      <c r="AI1530" s="26">
        <v>107.0203767</v>
      </c>
      <c r="AL1530" t="str">
        <f t="shared" si="23"/>
        <v>0001887881_91170</v>
      </c>
      <c r="AM1530" t="s">
        <v>15523</v>
      </c>
      <c r="AN1530" t="s">
        <v>5196</v>
      </c>
      <c r="AO1530" t="s">
        <v>29</v>
      </c>
      <c r="AP1530">
        <v>3</v>
      </c>
    </row>
    <row r="1531" spans="1:42" x14ac:dyDescent="0.35">
      <c r="A1531" s="26" t="s">
        <v>3245</v>
      </c>
      <c r="B1531" s="26" t="s">
        <v>3246</v>
      </c>
      <c r="C1531" s="26" t="s">
        <v>3247</v>
      </c>
      <c r="D1531" s="26" t="s">
        <v>3246</v>
      </c>
      <c r="E1531" s="26" t="s">
        <v>3247</v>
      </c>
      <c r="F1531" s="26" t="s">
        <v>3248</v>
      </c>
      <c r="G1531" s="26" t="s">
        <v>3249</v>
      </c>
      <c r="H1531" s="26" t="s">
        <v>3248</v>
      </c>
      <c r="I1531" s="26" t="s">
        <v>3249</v>
      </c>
      <c r="J1531" s="26" t="s">
        <v>3250</v>
      </c>
      <c r="K1531" s="26" t="s">
        <v>3249</v>
      </c>
      <c r="N1531" s="26">
        <v>1887881</v>
      </c>
      <c r="O1531" s="26" t="s">
        <v>3251</v>
      </c>
      <c r="P1531" s="26" t="s">
        <v>7751</v>
      </c>
      <c r="Q1531" s="26" t="s">
        <v>1457</v>
      </c>
      <c r="R1531" s="26" t="s">
        <v>3253</v>
      </c>
      <c r="S1531" s="26" t="s">
        <v>3254</v>
      </c>
      <c r="T1531" s="26" t="s">
        <v>7751</v>
      </c>
      <c r="U1531" s="26" t="s">
        <v>7751</v>
      </c>
      <c r="V1531" s="26">
        <v>7</v>
      </c>
      <c r="W1531" s="26">
        <v>160</v>
      </c>
      <c r="X1531" s="26" t="s">
        <v>3574</v>
      </c>
      <c r="Y1531" s="26" t="s">
        <v>3575</v>
      </c>
      <c r="Z1531" s="26" t="s">
        <v>3576</v>
      </c>
      <c r="AA1531" s="26">
        <v>1602</v>
      </c>
      <c r="AB1531" s="26" t="s">
        <v>33</v>
      </c>
      <c r="AC1531" s="26">
        <v>160207</v>
      </c>
      <c r="AD1531" s="26" t="s">
        <v>504</v>
      </c>
      <c r="AE1531" s="26" t="s">
        <v>3256</v>
      </c>
      <c r="AF1531" s="26" t="s">
        <v>3577</v>
      </c>
      <c r="AG1531" s="26">
        <v>0</v>
      </c>
      <c r="AH1531" s="26">
        <v>-6.2247500000000002</v>
      </c>
      <c r="AI1531" s="26">
        <v>107.0213483</v>
      </c>
      <c r="AL1531" t="str">
        <f t="shared" si="23"/>
        <v>0001887881_91171</v>
      </c>
      <c r="AM1531" t="s">
        <v>15524</v>
      </c>
      <c r="AN1531" t="s">
        <v>5199</v>
      </c>
      <c r="AO1531" t="s">
        <v>29</v>
      </c>
      <c r="AP1531">
        <v>3</v>
      </c>
    </row>
    <row r="1532" spans="1:42" x14ac:dyDescent="0.35">
      <c r="A1532" s="26" t="s">
        <v>3245</v>
      </c>
      <c r="B1532" s="26" t="s">
        <v>3246</v>
      </c>
      <c r="C1532" s="26" t="s">
        <v>3247</v>
      </c>
      <c r="D1532" s="26" t="s">
        <v>3246</v>
      </c>
      <c r="E1532" s="26" t="s">
        <v>3247</v>
      </c>
      <c r="F1532" s="26" t="s">
        <v>3248</v>
      </c>
      <c r="G1532" s="26" t="s">
        <v>3249</v>
      </c>
      <c r="H1532" s="26" t="s">
        <v>3248</v>
      </c>
      <c r="I1532" s="26" t="s">
        <v>3249</v>
      </c>
      <c r="J1532" s="26" t="s">
        <v>3250</v>
      </c>
      <c r="K1532" s="26" t="s">
        <v>3249</v>
      </c>
      <c r="N1532" s="26">
        <v>1887881</v>
      </c>
      <c r="O1532" s="26" t="s">
        <v>3251</v>
      </c>
      <c r="P1532" s="26" t="s">
        <v>7751</v>
      </c>
      <c r="Q1532" s="26" t="s">
        <v>1457</v>
      </c>
      <c r="R1532" s="26" t="s">
        <v>3253</v>
      </c>
      <c r="S1532" s="26" t="s">
        <v>3254</v>
      </c>
      <c r="T1532" s="26" t="s">
        <v>7751</v>
      </c>
      <c r="U1532" s="26" t="s">
        <v>7751</v>
      </c>
      <c r="V1532" s="26">
        <v>7</v>
      </c>
      <c r="W1532" s="26">
        <v>440</v>
      </c>
      <c r="X1532" s="26" t="s">
        <v>3578</v>
      </c>
      <c r="Y1532" s="26" t="s">
        <v>3579</v>
      </c>
      <c r="Z1532" s="26" t="s">
        <v>550</v>
      </c>
      <c r="AA1532" s="26">
        <v>1602</v>
      </c>
      <c r="AB1532" s="26" t="s">
        <v>33</v>
      </c>
      <c r="AC1532" s="26">
        <v>160207</v>
      </c>
      <c r="AD1532" s="26" t="s">
        <v>504</v>
      </c>
      <c r="AE1532" s="26" t="s">
        <v>3256</v>
      </c>
      <c r="AF1532" s="26" t="s">
        <v>3580</v>
      </c>
      <c r="AG1532" s="26">
        <v>0</v>
      </c>
      <c r="AH1532" s="26">
        <v>-6.2392675000000004</v>
      </c>
      <c r="AI1532" s="26">
        <v>107.01248099999999</v>
      </c>
      <c r="AL1532" t="str">
        <f t="shared" si="23"/>
        <v>0001887881_91176</v>
      </c>
      <c r="AM1532" t="s">
        <v>15525</v>
      </c>
      <c r="AN1532" t="s">
        <v>4656</v>
      </c>
      <c r="AO1532" t="s">
        <v>4297</v>
      </c>
      <c r="AP1532">
        <v>1</v>
      </c>
    </row>
    <row r="1533" spans="1:42" x14ac:dyDescent="0.35">
      <c r="A1533" s="26" t="s">
        <v>3245</v>
      </c>
      <c r="B1533" s="26" t="s">
        <v>3246</v>
      </c>
      <c r="C1533" s="26" t="s">
        <v>3247</v>
      </c>
      <c r="D1533" s="26" t="s">
        <v>3246</v>
      </c>
      <c r="E1533" s="26" t="s">
        <v>3247</v>
      </c>
      <c r="F1533" s="26" t="s">
        <v>3248</v>
      </c>
      <c r="G1533" s="26" t="s">
        <v>3249</v>
      </c>
      <c r="H1533" s="26" t="s">
        <v>3248</v>
      </c>
      <c r="I1533" s="26" t="s">
        <v>3249</v>
      </c>
      <c r="J1533" s="26" t="s">
        <v>3250</v>
      </c>
      <c r="K1533" s="26" t="s">
        <v>3249</v>
      </c>
      <c r="N1533" s="26">
        <v>1887881</v>
      </c>
      <c r="O1533" s="26" t="s">
        <v>3251</v>
      </c>
      <c r="P1533" s="26" t="s">
        <v>7751</v>
      </c>
      <c r="Q1533" s="26" t="s">
        <v>1457</v>
      </c>
      <c r="R1533" s="26" t="s">
        <v>3253</v>
      </c>
      <c r="S1533" s="26" t="s">
        <v>3254</v>
      </c>
      <c r="T1533" s="26" t="s">
        <v>7751</v>
      </c>
      <c r="U1533" s="26" t="s">
        <v>7751</v>
      </c>
      <c r="V1533" s="26">
        <v>7</v>
      </c>
      <c r="W1533" s="26">
        <v>220</v>
      </c>
      <c r="X1533" s="26" t="s">
        <v>3581</v>
      </c>
      <c r="Y1533" s="26" t="s">
        <v>3582</v>
      </c>
      <c r="Z1533" s="26" t="s">
        <v>1268</v>
      </c>
      <c r="AA1533" s="26">
        <v>1602</v>
      </c>
      <c r="AB1533" s="26" t="s">
        <v>33</v>
      </c>
      <c r="AC1533" s="26">
        <v>160207</v>
      </c>
      <c r="AD1533" s="26" t="s">
        <v>504</v>
      </c>
      <c r="AE1533" s="26" t="s">
        <v>3256</v>
      </c>
      <c r="AF1533" s="26" t="s">
        <v>3583</v>
      </c>
      <c r="AG1533" s="26">
        <v>0</v>
      </c>
      <c r="AH1533" s="26">
        <v>-6.2215166000000002</v>
      </c>
      <c r="AI1533" s="26">
        <v>107.0378699</v>
      </c>
      <c r="AL1533" t="str">
        <f t="shared" si="23"/>
        <v>0001887881_91181</v>
      </c>
      <c r="AM1533" t="s">
        <v>15526</v>
      </c>
      <c r="AN1533" t="s">
        <v>3753</v>
      </c>
      <c r="AO1533" t="s">
        <v>508</v>
      </c>
      <c r="AP1533">
        <v>5</v>
      </c>
    </row>
    <row r="1534" spans="1:42" x14ac:dyDescent="0.35">
      <c r="A1534" s="26" t="s">
        <v>3245</v>
      </c>
      <c r="B1534" s="26" t="s">
        <v>3246</v>
      </c>
      <c r="C1534" s="26" t="s">
        <v>3247</v>
      </c>
      <c r="D1534" s="26" t="s">
        <v>3246</v>
      </c>
      <c r="E1534" s="26" t="s">
        <v>3247</v>
      </c>
      <c r="F1534" s="26" t="s">
        <v>3248</v>
      </c>
      <c r="G1534" s="26" t="s">
        <v>3249</v>
      </c>
      <c r="H1534" s="26" t="s">
        <v>3248</v>
      </c>
      <c r="I1534" s="26" t="s">
        <v>3249</v>
      </c>
      <c r="J1534" s="26" t="s">
        <v>3250</v>
      </c>
      <c r="K1534" s="26" t="s">
        <v>3249</v>
      </c>
      <c r="N1534" s="26">
        <v>1887881</v>
      </c>
      <c r="O1534" s="26" t="s">
        <v>3251</v>
      </c>
      <c r="P1534" s="26" t="s">
        <v>7751</v>
      </c>
      <c r="Q1534" s="26" t="s">
        <v>1457</v>
      </c>
      <c r="R1534" s="26" t="s">
        <v>3253</v>
      </c>
      <c r="S1534" s="26" t="s">
        <v>3254</v>
      </c>
      <c r="T1534" s="26" t="s">
        <v>7751</v>
      </c>
      <c r="U1534" s="26" t="s">
        <v>7751</v>
      </c>
      <c r="V1534" s="26">
        <v>7</v>
      </c>
      <c r="W1534" s="26">
        <v>210</v>
      </c>
      <c r="X1534" s="26" t="s">
        <v>3584</v>
      </c>
      <c r="Y1534" s="26" t="s">
        <v>3585</v>
      </c>
      <c r="Z1534" s="26" t="s">
        <v>3586</v>
      </c>
      <c r="AA1534" s="26">
        <v>1602</v>
      </c>
      <c r="AB1534" s="26" t="s">
        <v>33</v>
      </c>
      <c r="AC1534" s="26">
        <v>160207</v>
      </c>
      <c r="AD1534" s="26" t="s">
        <v>504</v>
      </c>
      <c r="AE1534" s="26" t="s">
        <v>3256</v>
      </c>
      <c r="AF1534" s="26" t="s">
        <v>3587</v>
      </c>
      <c r="AG1534" s="26">
        <v>0</v>
      </c>
      <c r="AH1534" s="26">
        <v>-6.2188835999999998</v>
      </c>
      <c r="AI1534" s="26">
        <v>107.0495892</v>
      </c>
      <c r="AL1534" t="str">
        <f t="shared" si="23"/>
        <v>0001887881_91198</v>
      </c>
      <c r="AM1534" t="s">
        <v>15527</v>
      </c>
      <c r="AN1534" t="s">
        <v>4659</v>
      </c>
      <c r="AO1534" t="s">
        <v>4297</v>
      </c>
      <c r="AP1534">
        <v>5</v>
      </c>
    </row>
    <row r="1535" spans="1:42" x14ac:dyDescent="0.35">
      <c r="A1535" s="26" t="s">
        <v>3245</v>
      </c>
      <c r="B1535" s="26" t="s">
        <v>3246</v>
      </c>
      <c r="C1535" s="26" t="s">
        <v>3247</v>
      </c>
      <c r="D1535" s="26" t="s">
        <v>3246</v>
      </c>
      <c r="E1535" s="26" t="s">
        <v>3247</v>
      </c>
      <c r="F1535" s="26" t="s">
        <v>3248</v>
      </c>
      <c r="G1535" s="26" t="s">
        <v>3249</v>
      </c>
      <c r="H1535" s="26" t="s">
        <v>3248</v>
      </c>
      <c r="I1535" s="26" t="s">
        <v>3249</v>
      </c>
      <c r="J1535" s="26" t="s">
        <v>3250</v>
      </c>
      <c r="K1535" s="26" t="s">
        <v>3249</v>
      </c>
      <c r="N1535" s="26">
        <v>1887881</v>
      </c>
      <c r="O1535" s="26" t="s">
        <v>3251</v>
      </c>
      <c r="P1535" s="26" t="s">
        <v>7751</v>
      </c>
      <c r="Q1535" s="26" t="s">
        <v>1457</v>
      </c>
      <c r="R1535" s="26" t="s">
        <v>3253</v>
      </c>
      <c r="S1535" s="26" t="s">
        <v>3254</v>
      </c>
      <c r="T1535" s="26" t="s">
        <v>7751</v>
      </c>
      <c r="U1535" s="26" t="s">
        <v>7751</v>
      </c>
      <c r="V1535" s="26">
        <v>7</v>
      </c>
      <c r="W1535" s="26">
        <v>150</v>
      </c>
      <c r="X1535" s="26" t="s">
        <v>7766</v>
      </c>
      <c r="Y1535" s="26" t="s">
        <v>7767</v>
      </c>
      <c r="Z1535" s="26" t="s">
        <v>7768</v>
      </c>
      <c r="AA1535" s="26">
        <v>1602</v>
      </c>
      <c r="AB1535" s="26" t="s">
        <v>33</v>
      </c>
      <c r="AC1535" s="26">
        <v>160207</v>
      </c>
      <c r="AD1535" s="26" t="s">
        <v>504</v>
      </c>
      <c r="AE1535" s="26" t="s">
        <v>3256</v>
      </c>
      <c r="AF1535" s="26" t="s">
        <v>7769</v>
      </c>
      <c r="AG1535" s="26">
        <v>0</v>
      </c>
      <c r="AH1535" s="26">
        <v>-6.3593964999999999</v>
      </c>
      <c r="AI1535" s="26">
        <v>106.9584289</v>
      </c>
      <c r="AL1535" t="str">
        <f t="shared" si="23"/>
        <v>0001887881_99401</v>
      </c>
      <c r="AM1535" t="s">
        <v>15528</v>
      </c>
      <c r="AN1535" t="s">
        <v>5202</v>
      </c>
      <c r="AO1535" t="s">
        <v>29</v>
      </c>
      <c r="AP1535">
        <v>1</v>
      </c>
    </row>
    <row r="1536" spans="1:42" x14ac:dyDescent="0.35">
      <c r="A1536" s="26" t="s">
        <v>3245</v>
      </c>
      <c r="B1536" s="26" t="s">
        <v>3246</v>
      </c>
      <c r="C1536" s="26" t="s">
        <v>3247</v>
      </c>
      <c r="D1536" s="26" t="s">
        <v>3246</v>
      </c>
      <c r="E1536" s="26" t="s">
        <v>3247</v>
      </c>
      <c r="F1536" s="26" t="s">
        <v>3248</v>
      </c>
      <c r="G1536" s="26" t="s">
        <v>3249</v>
      </c>
      <c r="H1536" s="26" t="s">
        <v>3248</v>
      </c>
      <c r="I1536" s="26" t="s">
        <v>3249</v>
      </c>
      <c r="J1536" s="26" t="s">
        <v>3250</v>
      </c>
      <c r="K1536" s="26" t="s">
        <v>3249</v>
      </c>
      <c r="N1536" s="26">
        <v>1887881</v>
      </c>
      <c r="O1536" s="26" t="s">
        <v>3251</v>
      </c>
      <c r="P1536" s="26" t="s">
        <v>7751</v>
      </c>
      <c r="Q1536" s="26" t="s">
        <v>1457</v>
      </c>
      <c r="R1536" s="26" t="s">
        <v>3253</v>
      </c>
      <c r="S1536" s="26" t="s">
        <v>3254</v>
      </c>
      <c r="T1536" s="26" t="s">
        <v>7751</v>
      </c>
      <c r="U1536" s="26" t="s">
        <v>7751</v>
      </c>
      <c r="V1536" s="26">
        <v>7</v>
      </c>
      <c r="W1536" s="26">
        <v>340</v>
      </c>
      <c r="X1536" s="26" t="s">
        <v>7770</v>
      </c>
      <c r="Y1536" s="26" t="s">
        <v>7771</v>
      </c>
      <c r="Z1536" s="26" t="s">
        <v>7772</v>
      </c>
      <c r="AA1536" s="26">
        <v>1602</v>
      </c>
      <c r="AB1536" s="26" t="s">
        <v>33</v>
      </c>
      <c r="AC1536" s="26">
        <v>160207</v>
      </c>
      <c r="AD1536" s="26" t="s">
        <v>504</v>
      </c>
      <c r="AE1536" s="26" t="s">
        <v>3256</v>
      </c>
      <c r="AF1536" s="26" t="s">
        <v>7773</v>
      </c>
      <c r="AG1536" s="26">
        <v>0</v>
      </c>
      <c r="AH1536" s="26">
        <v>-6.2633248000000004</v>
      </c>
      <c r="AI1536" s="26">
        <v>106.94526209999999</v>
      </c>
      <c r="AL1536" t="str">
        <f t="shared" si="23"/>
        <v>0001887881_99657</v>
      </c>
      <c r="AM1536" t="s">
        <v>15529</v>
      </c>
      <c r="AN1536" t="s">
        <v>3756</v>
      </c>
      <c r="AO1536" t="s">
        <v>508</v>
      </c>
      <c r="AP1536">
        <v>4</v>
      </c>
    </row>
    <row r="1537" spans="1:42" x14ac:dyDescent="0.35">
      <c r="A1537" s="26" t="s">
        <v>3245</v>
      </c>
      <c r="B1537" s="26" t="s">
        <v>3246</v>
      </c>
      <c r="C1537" s="26" t="s">
        <v>3247</v>
      </c>
      <c r="D1537" s="26" t="s">
        <v>3246</v>
      </c>
      <c r="E1537" s="26" t="s">
        <v>3247</v>
      </c>
      <c r="F1537" s="26" t="s">
        <v>3248</v>
      </c>
      <c r="G1537" s="26" t="s">
        <v>3249</v>
      </c>
      <c r="H1537" s="26" t="s">
        <v>3248</v>
      </c>
      <c r="I1537" s="26" t="s">
        <v>3249</v>
      </c>
      <c r="J1537" s="26" t="s">
        <v>3250</v>
      </c>
      <c r="K1537" s="26" t="s">
        <v>3249</v>
      </c>
      <c r="N1537" s="26">
        <v>1887881</v>
      </c>
      <c r="O1537" s="26" t="s">
        <v>3251</v>
      </c>
      <c r="P1537" s="26" t="s">
        <v>7751</v>
      </c>
      <c r="Q1537" s="26" t="s">
        <v>1457</v>
      </c>
      <c r="R1537" s="26" t="s">
        <v>3253</v>
      </c>
      <c r="S1537" s="26" t="s">
        <v>3254</v>
      </c>
      <c r="T1537" s="26" t="s">
        <v>7751</v>
      </c>
      <c r="U1537" s="26" t="s">
        <v>7751</v>
      </c>
      <c r="V1537" s="26">
        <v>7</v>
      </c>
      <c r="W1537" s="26">
        <v>0</v>
      </c>
      <c r="X1537" s="26" t="s">
        <v>7774</v>
      </c>
      <c r="Y1537" s="26" t="s">
        <v>7775</v>
      </c>
      <c r="Z1537" s="26" t="s">
        <v>1728</v>
      </c>
      <c r="AA1537" s="26">
        <v>1602</v>
      </c>
      <c r="AB1537" s="26" t="s">
        <v>33</v>
      </c>
      <c r="AC1537" s="26">
        <v>160207</v>
      </c>
      <c r="AD1537" s="26" t="s">
        <v>504</v>
      </c>
      <c r="AE1537" s="26" t="s">
        <v>3256</v>
      </c>
      <c r="AF1537" s="26" t="s">
        <v>7776</v>
      </c>
      <c r="AG1537" s="26">
        <v>0</v>
      </c>
      <c r="AH1537" s="26">
        <v>-6.1665865999999996</v>
      </c>
      <c r="AI1537" s="26">
        <v>107.0424265</v>
      </c>
      <c r="AL1537" t="str">
        <f t="shared" si="23"/>
        <v>0001887881_99664</v>
      </c>
      <c r="AM1537" t="s">
        <v>15530</v>
      </c>
      <c r="AN1537" t="s">
        <v>1189</v>
      </c>
      <c r="AO1537" t="s">
        <v>4297</v>
      </c>
      <c r="AP1537">
        <v>6</v>
      </c>
    </row>
    <row r="1538" spans="1:42" x14ac:dyDescent="0.35">
      <c r="A1538" s="26" t="s">
        <v>3245</v>
      </c>
      <c r="B1538" s="26" t="s">
        <v>3246</v>
      </c>
      <c r="C1538" s="26" t="s">
        <v>3247</v>
      </c>
      <c r="D1538" s="26" t="s">
        <v>3246</v>
      </c>
      <c r="E1538" s="26" t="s">
        <v>3247</v>
      </c>
      <c r="F1538" s="26" t="s">
        <v>3248</v>
      </c>
      <c r="G1538" s="26" t="s">
        <v>3249</v>
      </c>
      <c r="H1538" s="26" t="s">
        <v>3248</v>
      </c>
      <c r="I1538" s="26" t="s">
        <v>3249</v>
      </c>
      <c r="J1538" s="26" t="s">
        <v>3250</v>
      </c>
      <c r="K1538" s="26" t="s">
        <v>3249</v>
      </c>
      <c r="N1538" s="26">
        <v>1887881</v>
      </c>
      <c r="O1538" s="26" t="s">
        <v>3251</v>
      </c>
      <c r="P1538" s="26" t="s">
        <v>7751</v>
      </c>
      <c r="Q1538" s="26" t="s">
        <v>1457</v>
      </c>
      <c r="R1538" s="26" t="s">
        <v>3253</v>
      </c>
      <c r="S1538" s="26" t="s">
        <v>3254</v>
      </c>
      <c r="T1538" s="26" t="s">
        <v>7751</v>
      </c>
      <c r="U1538" s="26" t="s">
        <v>7751</v>
      </c>
      <c r="V1538" s="26">
        <v>7</v>
      </c>
      <c r="W1538" s="26">
        <v>310</v>
      </c>
      <c r="X1538" s="26" t="s">
        <v>7777</v>
      </c>
      <c r="Y1538" s="26" t="s">
        <v>7778</v>
      </c>
      <c r="Z1538" s="26" t="s">
        <v>7779</v>
      </c>
      <c r="AA1538" s="26">
        <v>1602</v>
      </c>
      <c r="AB1538" s="26" t="s">
        <v>33</v>
      </c>
      <c r="AC1538" s="26">
        <v>160207</v>
      </c>
      <c r="AD1538" s="26" t="s">
        <v>504</v>
      </c>
      <c r="AE1538" s="26" t="s">
        <v>3256</v>
      </c>
      <c r="AF1538" s="26" t="s">
        <v>7780</v>
      </c>
      <c r="AG1538" s="26">
        <v>0</v>
      </c>
      <c r="AH1538" s="26">
        <v>-6.2766285999999996</v>
      </c>
      <c r="AI1538" s="26">
        <v>106.9342189</v>
      </c>
      <c r="AL1538" t="str">
        <f t="shared" si="23"/>
        <v>0001887881_A9074039</v>
      </c>
      <c r="AM1538" t="s">
        <v>5738</v>
      </c>
      <c r="AN1538" t="s">
        <v>2929</v>
      </c>
      <c r="AO1538" t="s">
        <v>5728</v>
      </c>
      <c r="AP1538">
        <v>1</v>
      </c>
    </row>
    <row r="1539" spans="1:42" x14ac:dyDescent="0.35">
      <c r="A1539" s="26" t="s">
        <v>3245</v>
      </c>
      <c r="B1539" s="26" t="s">
        <v>3246</v>
      </c>
      <c r="C1539" s="26" t="s">
        <v>3247</v>
      </c>
      <c r="D1539" s="26" t="s">
        <v>3246</v>
      </c>
      <c r="E1539" s="26" t="s">
        <v>3247</v>
      </c>
      <c r="F1539" s="26" t="s">
        <v>3248</v>
      </c>
      <c r="G1539" s="26" t="s">
        <v>3249</v>
      </c>
      <c r="H1539" s="26" t="s">
        <v>3248</v>
      </c>
      <c r="I1539" s="26" t="s">
        <v>3249</v>
      </c>
      <c r="J1539" s="26" t="s">
        <v>3250</v>
      </c>
      <c r="K1539" s="26" t="s">
        <v>3249</v>
      </c>
      <c r="N1539" s="26">
        <v>1887881</v>
      </c>
      <c r="O1539" s="26" t="s">
        <v>3251</v>
      </c>
      <c r="P1539" s="26" t="s">
        <v>7751</v>
      </c>
      <c r="Q1539" s="26" t="s">
        <v>1457</v>
      </c>
      <c r="R1539" s="26" t="s">
        <v>3253</v>
      </c>
      <c r="S1539" s="26" t="s">
        <v>3254</v>
      </c>
      <c r="T1539" s="26" t="s">
        <v>7751</v>
      </c>
      <c r="U1539" s="26" t="s">
        <v>7751</v>
      </c>
      <c r="V1539" s="26">
        <v>7</v>
      </c>
      <c r="W1539" s="26">
        <v>140</v>
      </c>
      <c r="X1539" s="26" t="s">
        <v>7781</v>
      </c>
      <c r="Y1539" s="26" t="s">
        <v>7782</v>
      </c>
      <c r="Z1539" s="26" t="s">
        <v>1413</v>
      </c>
      <c r="AA1539" s="26">
        <v>1602</v>
      </c>
      <c r="AB1539" s="26" t="s">
        <v>33</v>
      </c>
      <c r="AC1539" s="26">
        <v>160207</v>
      </c>
      <c r="AD1539" s="26" t="s">
        <v>504</v>
      </c>
      <c r="AE1539" s="26" t="s">
        <v>3256</v>
      </c>
      <c r="AF1539" s="26" t="s">
        <v>7783</v>
      </c>
      <c r="AG1539" s="26">
        <v>0</v>
      </c>
      <c r="AH1539" s="26">
        <v>-6.2702400999999997</v>
      </c>
      <c r="AI1539" s="26">
        <v>106.91542560000001</v>
      </c>
      <c r="AL1539" t="str">
        <f t="shared" si="23"/>
        <v>0001887881_C10033</v>
      </c>
      <c r="AM1539" t="s">
        <v>4663</v>
      </c>
      <c r="AN1539" t="s">
        <v>1481</v>
      </c>
      <c r="AO1539" t="s">
        <v>4297</v>
      </c>
      <c r="AP1539">
        <v>3</v>
      </c>
    </row>
    <row r="1540" spans="1:42" x14ac:dyDescent="0.35">
      <c r="A1540" s="26" t="s">
        <v>3245</v>
      </c>
      <c r="B1540" s="26" t="s">
        <v>3246</v>
      </c>
      <c r="C1540" s="26" t="s">
        <v>3247</v>
      </c>
      <c r="D1540" s="26" t="s">
        <v>3246</v>
      </c>
      <c r="E1540" s="26" t="s">
        <v>3247</v>
      </c>
      <c r="F1540" s="26" t="s">
        <v>3248</v>
      </c>
      <c r="G1540" s="26" t="s">
        <v>3249</v>
      </c>
      <c r="H1540" s="26" t="s">
        <v>3248</v>
      </c>
      <c r="I1540" s="26" t="s">
        <v>3249</v>
      </c>
      <c r="J1540" s="26" t="s">
        <v>3250</v>
      </c>
      <c r="K1540" s="26" t="s">
        <v>3249</v>
      </c>
      <c r="N1540" s="26">
        <v>1887881</v>
      </c>
      <c r="O1540" s="26" t="s">
        <v>3251</v>
      </c>
      <c r="P1540" s="26" t="s">
        <v>7751</v>
      </c>
      <c r="Q1540" s="26" t="s">
        <v>1457</v>
      </c>
      <c r="R1540" s="26" t="s">
        <v>3253</v>
      </c>
      <c r="S1540" s="26" t="s">
        <v>3254</v>
      </c>
      <c r="T1540" s="26" t="s">
        <v>7751</v>
      </c>
      <c r="U1540" s="26" t="s">
        <v>7751</v>
      </c>
      <c r="V1540" s="26">
        <v>3</v>
      </c>
      <c r="W1540" s="26">
        <v>100</v>
      </c>
      <c r="X1540" s="26" t="s">
        <v>4423</v>
      </c>
      <c r="Y1540" s="26" t="s">
        <v>4424</v>
      </c>
      <c r="Z1540" s="26" t="s">
        <v>891</v>
      </c>
      <c r="AA1540" s="26">
        <v>1602</v>
      </c>
      <c r="AB1540" s="26" t="s">
        <v>33</v>
      </c>
      <c r="AC1540" s="26">
        <v>160206</v>
      </c>
      <c r="AD1540" s="26" t="s">
        <v>25</v>
      </c>
      <c r="AE1540" s="26" t="s">
        <v>3256</v>
      </c>
      <c r="AF1540" s="26" t="s">
        <v>4425</v>
      </c>
      <c r="AG1540" s="26">
        <v>0</v>
      </c>
      <c r="AH1540" s="26">
        <v>-6.3309172</v>
      </c>
      <c r="AI1540" s="26">
        <v>106.9707264</v>
      </c>
      <c r="AL1540" t="str">
        <f t="shared" si="23"/>
        <v>0001887881_C10035</v>
      </c>
      <c r="AM1540" t="s">
        <v>5207</v>
      </c>
      <c r="AN1540" t="s">
        <v>5209</v>
      </c>
      <c r="AO1540" t="s">
        <v>29</v>
      </c>
      <c r="AP1540">
        <v>5</v>
      </c>
    </row>
    <row r="1541" spans="1:42" x14ac:dyDescent="0.35">
      <c r="A1541" s="26" t="s">
        <v>3245</v>
      </c>
      <c r="B1541" s="26" t="s">
        <v>3246</v>
      </c>
      <c r="C1541" s="26" t="s">
        <v>3247</v>
      </c>
      <c r="D1541" s="26" t="s">
        <v>3246</v>
      </c>
      <c r="E1541" s="26" t="s">
        <v>3247</v>
      </c>
      <c r="F1541" s="26" t="s">
        <v>3248</v>
      </c>
      <c r="G1541" s="26" t="s">
        <v>3249</v>
      </c>
      <c r="H1541" s="26" t="s">
        <v>3248</v>
      </c>
      <c r="I1541" s="26" t="s">
        <v>3249</v>
      </c>
      <c r="J1541" s="26" t="s">
        <v>3250</v>
      </c>
      <c r="K1541" s="26" t="s">
        <v>3249</v>
      </c>
      <c r="N1541" s="26">
        <v>1887881</v>
      </c>
      <c r="O1541" s="26" t="s">
        <v>3251</v>
      </c>
      <c r="P1541" s="26" t="s">
        <v>7751</v>
      </c>
      <c r="Q1541" s="26" t="s">
        <v>1457</v>
      </c>
      <c r="R1541" s="26" t="s">
        <v>3253</v>
      </c>
      <c r="S1541" s="26" t="s">
        <v>3254</v>
      </c>
      <c r="T1541" s="26" t="s">
        <v>7751</v>
      </c>
      <c r="U1541" s="26" t="s">
        <v>7751</v>
      </c>
      <c r="V1541" s="26">
        <v>7</v>
      </c>
      <c r="W1541" s="26">
        <v>210</v>
      </c>
      <c r="X1541" s="26" t="s">
        <v>3588</v>
      </c>
      <c r="Y1541" s="26" t="s">
        <v>3589</v>
      </c>
      <c r="Z1541" s="26" t="s">
        <v>3590</v>
      </c>
      <c r="AA1541" s="26">
        <v>1602</v>
      </c>
      <c r="AB1541" s="26" t="s">
        <v>33</v>
      </c>
      <c r="AC1541" s="26">
        <v>160207</v>
      </c>
      <c r="AD1541" s="26" t="s">
        <v>504</v>
      </c>
      <c r="AE1541" s="26" t="s">
        <v>3256</v>
      </c>
      <c r="AF1541" s="26" t="s">
        <v>3591</v>
      </c>
      <c r="AG1541" s="26">
        <v>0</v>
      </c>
      <c r="AH1541" s="26">
        <v>-6.2195358000000001</v>
      </c>
      <c r="AI1541" s="26">
        <v>107.05766819999999</v>
      </c>
      <c r="AL1541" t="str">
        <f t="shared" si="23"/>
        <v>0001887881_O01454</v>
      </c>
      <c r="AM1541" t="s">
        <v>4666</v>
      </c>
      <c r="AN1541" t="s">
        <v>2931</v>
      </c>
      <c r="AO1541" t="s">
        <v>4297</v>
      </c>
      <c r="AP1541">
        <v>2</v>
      </c>
    </row>
    <row r="1542" spans="1:42" x14ac:dyDescent="0.35">
      <c r="A1542" s="26" t="s">
        <v>3245</v>
      </c>
      <c r="B1542" s="26" t="s">
        <v>3246</v>
      </c>
      <c r="C1542" s="26" t="s">
        <v>3247</v>
      </c>
      <c r="D1542" s="26" t="s">
        <v>3246</v>
      </c>
      <c r="E1542" s="26" t="s">
        <v>3247</v>
      </c>
      <c r="F1542" s="26" t="s">
        <v>3248</v>
      </c>
      <c r="G1542" s="26" t="s">
        <v>3249</v>
      </c>
      <c r="H1542" s="26" t="s">
        <v>3248</v>
      </c>
      <c r="I1542" s="26" t="s">
        <v>3249</v>
      </c>
      <c r="J1542" s="26" t="s">
        <v>3250</v>
      </c>
      <c r="K1542" s="26" t="s">
        <v>3249</v>
      </c>
      <c r="N1542" s="26">
        <v>1887881</v>
      </c>
      <c r="O1542" s="26" t="s">
        <v>3251</v>
      </c>
      <c r="P1542" s="26" t="s">
        <v>7751</v>
      </c>
      <c r="Q1542" s="26" t="s">
        <v>1457</v>
      </c>
      <c r="R1542" s="26" t="s">
        <v>3253</v>
      </c>
      <c r="S1542" s="26" t="s">
        <v>3254</v>
      </c>
      <c r="T1542" s="26" t="s">
        <v>7751</v>
      </c>
      <c r="U1542" s="26" t="s">
        <v>7751</v>
      </c>
      <c r="V1542" s="26">
        <v>5</v>
      </c>
      <c r="W1542" s="26">
        <v>100</v>
      </c>
      <c r="X1542" s="26" t="s">
        <v>5025</v>
      </c>
      <c r="Y1542" s="26" t="s">
        <v>5026</v>
      </c>
      <c r="Z1542" s="26" t="s">
        <v>2261</v>
      </c>
      <c r="AA1542" s="26">
        <v>1602</v>
      </c>
      <c r="AB1542" s="26" t="s">
        <v>33</v>
      </c>
      <c r="AC1542" s="26">
        <v>160207</v>
      </c>
      <c r="AD1542" s="26" t="s">
        <v>504</v>
      </c>
      <c r="AE1542" s="26" t="s">
        <v>3256</v>
      </c>
      <c r="AF1542" s="26" t="s">
        <v>5027</v>
      </c>
      <c r="AG1542" s="26">
        <v>0</v>
      </c>
      <c r="AH1542" s="26">
        <v>-6.3174554000000001</v>
      </c>
      <c r="AI1542" s="26">
        <v>107.0061139</v>
      </c>
      <c r="AL1542" t="str">
        <f t="shared" si="23"/>
        <v>0001887881_</v>
      </c>
    </row>
    <row r="1543" spans="1:42" x14ac:dyDescent="0.35">
      <c r="A1543" s="26" t="s">
        <v>3245</v>
      </c>
      <c r="B1543" s="26" t="s">
        <v>3246</v>
      </c>
      <c r="C1543" s="26" t="s">
        <v>3247</v>
      </c>
      <c r="D1543" s="26" t="s">
        <v>3246</v>
      </c>
      <c r="E1543" s="26" t="s">
        <v>3247</v>
      </c>
      <c r="F1543" s="26" t="s">
        <v>3248</v>
      </c>
      <c r="G1543" s="26" t="s">
        <v>3249</v>
      </c>
      <c r="H1543" s="26" t="s">
        <v>3248</v>
      </c>
      <c r="I1543" s="26" t="s">
        <v>3249</v>
      </c>
      <c r="J1543" s="26" t="s">
        <v>3250</v>
      </c>
      <c r="K1543" s="26" t="s">
        <v>3249</v>
      </c>
      <c r="N1543" s="26">
        <v>1887881</v>
      </c>
      <c r="O1543" s="26" t="s">
        <v>3251</v>
      </c>
      <c r="P1543" s="26" t="s">
        <v>7751</v>
      </c>
      <c r="Q1543" s="26" t="s">
        <v>1457</v>
      </c>
      <c r="R1543" s="26" t="s">
        <v>3253</v>
      </c>
      <c r="S1543" s="26" t="s">
        <v>3254</v>
      </c>
      <c r="T1543" s="26" t="s">
        <v>7751</v>
      </c>
      <c r="U1543" s="26" t="s">
        <v>7751</v>
      </c>
      <c r="V1543" s="26">
        <v>7</v>
      </c>
      <c r="W1543" s="26">
        <v>130</v>
      </c>
      <c r="X1543" s="26" t="s">
        <v>3592</v>
      </c>
      <c r="Y1543" s="26" t="s">
        <v>3593</v>
      </c>
      <c r="Z1543" s="26" t="s">
        <v>590</v>
      </c>
      <c r="AA1543" s="26">
        <v>1602</v>
      </c>
      <c r="AB1543" s="26" t="s">
        <v>33</v>
      </c>
      <c r="AC1543" s="26">
        <v>160207</v>
      </c>
      <c r="AD1543" s="26" t="s">
        <v>504</v>
      </c>
      <c r="AE1543" s="26" t="s">
        <v>3256</v>
      </c>
      <c r="AF1543" s="26" t="s">
        <v>3594</v>
      </c>
      <c r="AG1543" s="26">
        <v>0</v>
      </c>
      <c r="AH1543" s="26">
        <v>-6.2028053999999999</v>
      </c>
      <c r="AI1543" s="26">
        <v>106.9895238</v>
      </c>
      <c r="AL1543" t="str">
        <f t="shared" si="23"/>
        <v>0001887881_</v>
      </c>
    </row>
    <row r="1544" spans="1:42" x14ac:dyDescent="0.35">
      <c r="A1544" s="26" t="s">
        <v>3245</v>
      </c>
      <c r="B1544" s="26" t="s">
        <v>3246</v>
      </c>
      <c r="C1544" s="26" t="s">
        <v>3247</v>
      </c>
      <c r="D1544" s="26" t="s">
        <v>3246</v>
      </c>
      <c r="E1544" s="26" t="s">
        <v>3247</v>
      </c>
      <c r="F1544" s="26" t="s">
        <v>3248</v>
      </c>
      <c r="G1544" s="26" t="s">
        <v>3249</v>
      </c>
      <c r="H1544" s="26" t="s">
        <v>3248</v>
      </c>
      <c r="I1544" s="26" t="s">
        <v>3249</v>
      </c>
      <c r="J1544" s="26" t="s">
        <v>3250</v>
      </c>
      <c r="K1544" s="26" t="s">
        <v>3249</v>
      </c>
      <c r="N1544" s="26">
        <v>1887881</v>
      </c>
      <c r="O1544" s="26" t="s">
        <v>3251</v>
      </c>
      <c r="P1544" s="26" t="s">
        <v>7751</v>
      </c>
      <c r="Q1544" s="26" t="s">
        <v>1457</v>
      </c>
      <c r="R1544" s="26" t="s">
        <v>3253</v>
      </c>
      <c r="S1544" s="26" t="s">
        <v>3254</v>
      </c>
      <c r="T1544" s="26" t="s">
        <v>7751</v>
      </c>
      <c r="U1544" s="26" t="s">
        <v>7751</v>
      </c>
      <c r="V1544" s="26">
        <v>7</v>
      </c>
      <c r="W1544" s="26">
        <v>160</v>
      </c>
      <c r="X1544" s="26" t="s">
        <v>3595</v>
      </c>
      <c r="Y1544" s="26" t="s">
        <v>3596</v>
      </c>
      <c r="Z1544" s="26" t="s">
        <v>3597</v>
      </c>
      <c r="AA1544" s="26">
        <v>1602</v>
      </c>
      <c r="AB1544" s="26" t="s">
        <v>33</v>
      </c>
      <c r="AC1544" s="26">
        <v>160207</v>
      </c>
      <c r="AD1544" s="26" t="s">
        <v>504</v>
      </c>
      <c r="AE1544" s="26" t="s">
        <v>3256</v>
      </c>
      <c r="AF1544" s="26" t="s">
        <v>3598</v>
      </c>
      <c r="AG1544" s="26">
        <v>0</v>
      </c>
      <c r="AH1544" s="26">
        <v>-6.3254020999999998</v>
      </c>
      <c r="AI1544" s="26">
        <v>107.0148471</v>
      </c>
      <c r="AL1544" t="str">
        <f t="shared" ref="AL1544:AL1607" si="24">"0001887881_"&amp;AM1544</f>
        <v>0001887881_</v>
      </c>
    </row>
    <row r="1545" spans="1:42" x14ac:dyDescent="0.35">
      <c r="A1545" s="26" t="s">
        <v>3245</v>
      </c>
      <c r="B1545" s="26" t="s">
        <v>3246</v>
      </c>
      <c r="C1545" s="26" t="s">
        <v>3247</v>
      </c>
      <c r="D1545" s="26" t="s">
        <v>3246</v>
      </c>
      <c r="E1545" s="26" t="s">
        <v>3247</v>
      </c>
      <c r="F1545" s="26" t="s">
        <v>3248</v>
      </c>
      <c r="G1545" s="26" t="s">
        <v>3249</v>
      </c>
      <c r="H1545" s="26" t="s">
        <v>3248</v>
      </c>
      <c r="I1545" s="26" t="s">
        <v>3249</v>
      </c>
      <c r="J1545" s="26" t="s">
        <v>3250</v>
      </c>
      <c r="K1545" s="26" t="s">
        <v>3249</v>
      </c>
      <c r="N1545" s="26">
        <v>1887881</v>
      </c>
      <c r="O1545" s="26" t="s">
        <v>3251</v>
      </c>
      <c r="P1545" s="26" t="s">
        <v>7751</v>
      </c>
      <c r="Q1545" s="26" t="s">
        <v>1457</v>
      </c>
      <c r="R1545" s="26" t="s">
        <v>3253</v>
      </c>
      <c r="S1545" s="26" t="s">
        <v>3254</v>
      </c>
      <c r="T1545" s="26" t="s">
        <v>7751</v>
      </c>
      <c r="U1545" s="26" t="s">
        <v>7751</v>
      </c>
      <c r="V1545" s="26">
        <v>1</v>
      </c>
      <c r="W1545" s="26">
        <v>310</v>
      </c>
      <c r="X1545" s="26" t="s">
        <v>3599</v>
      </c>
      <c r="Y1545" s="26" t="s">
        <v>3600</v>
      </c>
      <c r="Z1545" s="26" t="s">
        <v>3601</v>
      </c>
      <c r="AA1545" s="26">
        <v>1602</v>
      </c>
      <c r="AB1545" s="26" t="s">
        <v>33</v>
      </c>
      <c r="AC1545" s="26">
        <v>160207</v>
      </c>
      <c r="AD1545" s="26" t="s">
        <v>504</v>
      </c>
      <c r="AE1545" s="26" t="s">
        <v>3256</v>
      </c>
      <c r="AF1545" s="26" t="s">
        <v>3602</v>
      </c>
      <c r="AG1545" s="26">
        <v>0</v>
      </c>
      <c r="AH1545" s="26">
        <v>-6.1771171000000002</v>
      </c>
      <c r="AI1545" s="26">
        <v>107.0467072</v>
      </c>
      <c r="AL1545" t="str">
        <f t="shared" si="24"/>
        <v>0001887881_</v>
      </c>
    </row>
    <row r="1546" spans="1:42" x14ac:dyDescent="0.35">
      <c r="A1546" s="26" t="s">
        <v>3245</v>
      </c>
      <c r="B1546" s="26" t="s">
        <v>3246</v>
      </c>
      <c r="C1546" s="26" t="s">
        <v>3247</v>
      </c>
      <c r="D1546" s="26" t="s">
        <v>3246</v>
      </c>
      <c r="E1546" s="26" t="s">
        <v>3247</v>
      </c>
      <c r="F1546" s="26" t="s">
        <v>3248</v>
      </c>
      <c r="G1546" s="26" t="s">
        <v>3249</v>
      </c>
      <c r="H1546" s="26" t="s">
        <v>3248</v>
      </c>
      <c r="I1546" s="26" t="s">
        <v>3249</v>
      </c>
      <c r="J1546" s="26" t="s">
        <v>3250</v>
      </c>
      <c r="K1546" s="26" t="s">
        <v>3249</v>
      </c>
      <c r="N1546" s="26">
        <v>1887881</v>
      </c>
      <c r="O1546" s="26" t="s">
        <v>3251</v>
      </c>
      <c r="P1546" s="26" t="s">
        <v>7751</v>
      </c>
      <c r="Q1546" s="26" t="s">
        <v>1457</v>
      </c>
      <c r="R1546" s="26" t="s">
        <v>3253</v>
      </c>
      <c r="S1546" s="26" t="s">
        <v>3254</v>
      </c>
      <c r="T1546" s="26" t="s">
        <v>7751</v>
      </c>
      <c r="U1546" s="26" t="s">
        <v>7751</v>
      </c>
      <c r="V1546" s="26">
        <v>7</v>
      </c>
      <c r="W1546" s="26">
        <v>310</v>
      </c>
      <c r="X1546" s="26" t="s">
        <v>3599</v>
      </c>
      <c r="Y1546" s="26" t="s">
        <v>3600</v>
      </c>
      <c r="Z1546" s="26" t="s">
        <v>3601</v>
      </c>
      <c r="AA1546" s="26">
        <v>1602</v>
      </c>
      <c r="AB1546" s="26" t="s">
        <v>33</v>
      </c>
      <c r="AC1546" s="26">
        <v>160207</v>
      </c>
      <c r="AD1546" s="26" t="s">
        <v>504</v>
      </c>
      <c r="AE1546" s="26" t="s">
        <v>3256</v>
      </c>
      <c r="AF1546" s="26" t="s">
        <v>3602</v>
      </c>
      <c r="AG1546" s="26">
        <v>0</v>
      </c>
      <c r="AH1546" s="26">
        <v>-6.1771171000000002</v>
      </c>
      <c r="AI1546" s="26">
        <v>107.0467072</v>
      </c>
      <c r="AL1546" t="str">
        <f t="shared" si="24"/>
        <v>0001887881_</v>
      </c>
    </row>
    <row r="1547" spans="1:42" x14ac:dyDescent="0.35">
      <c r="A1547" s="26" t="s">
        <v>3245</v>
      </c>
      <c r="B1547" s="26" t="s">
        <v>3246</v>
      </c>
      <c r="C1547" s="26" t="s">
        <v>3247</v>
      </c>
      <c r="D1547" s="26" t="s">
        <v>3246</v>
      </c>
      <c r="E1547" s="26" t="s">
        <v>3247</v>
      </c>
      <c r="F1547" s="26" t="s">
        <v>3248</v>
      </c>
      <c r="G1547" s="26" t="s">
        <v>3249</v>
      </c>
      <c r="H1547" s="26" t="s">
        <v>3248</v>
      </c>
      <c r="I1547" s="26" t="s">
        <v>3249</v>
      </c>
      <c r="J1547" s="26" t="s">
        <v>3250</v>
      </c>
      <c r="K1547" s="26" t="s">
        <v>3249</v>
      </c>
      <c r="N1547" s="26">
        <v>1887881</v>
      </c>
      <c r="O1547" s="26" t="s">
        <v>3251</v>
      </c>
      <c r="P1547" s="26" t="s">
        <v>7751</v>
      </c>
      <c r="Q1547" s="26" t="s">
        <v>1457</v>
      </c>
      <c r="R1547" s="26" t="s">
        <v>3253</v>
      </c>
      <c r="S1547" s="26" t="s">
        <v>3254</v>
      </c>
      <c r="T1547" s="26" t="s">
        <v>7751</v>
      </c>
      <c r="U1547" s="26" t="s">
        <v>7751</v>
      </c>
      <c r="V1547" s="26">
        <v>7</v>
      </c>
      <c r="W1547" s="26">
        <v>350</v>
      </c>
      <c r="X1547" s="26" t="s">
        <v>3603</v>
      </c>
      <c r="Y1547" s="26" t="s">
        <v>3604</v>
      </c>
      <c r="Z1547" s="26" t="s">
        <v>2368</v>
      </c>
      <c r="AA1547" s="26">
        <v>1602</v>
      </c>
      <c r="AB1547" s="26" t="s">
        <v>33</v>
      </c>
      <c r="AC1547" s="26">
        <v>160206</v>
      </c>
      <c r="AD1547" s="26" t="s">
        <v>25</v>
      </c>
      <c r="AE1547" s="26" t="s">
        <v>3256</v>
      </c>
      <c r="AF1547" s="26" t="s">
        <v>3605</v>
      </c>
      <c r="AG1547" s="26">
        <v>0</v>
      </c>
      <c r="AH1547" s="26">
        <v>-6.2596502999999997</v>
      </c>
      <c r="AI1547" s="26">
        <v>106.9850522</v>
      </c>
      <c r="AL1547" t="str">
        <f t="shared" si="24"/>
        <v>0001887881_</v>
      </c>
    </row>
    <row r="1548" spans="1:42" x14ac:dyDescent="0.35">
      <c r="A1548" s="26" t="s">
        <v>3245</v>
      </c>
      <c r="B1548" s="26" t="s">
        <v>3246</v>
      </c>
      <c r="C1548" s="26" t="s">
        <v>3247</v>
      </c>
      <c r="D1548" s="26" t="s">
        <v>3246</v>
      </c>
      <c r="E1548" s="26" t="s">
        <v>3247</v>
      </c>
      <c r="F1548" s="26" t="s">
        <v>3248</v>
      </c>
      <c r="G1548" s="26" t="s">
        <v>3249</v>
      </c>
      <c r="H1548" s="26" t="s">
        <v>3248</v>
      </c>
      <c r="I1548" s="26" t="s">
        <v>3249</v>
      </c>
      <c r="J1548" s="26" t="s">
        <v>3250</v>
      </c>
      <c r="K1548" s="26" t="s">
        <v>3249</v>
      </c>
      <c r="N1548" s="26">
        <v>1887881</v>
      </c>
      <c r="O1548" s="26" t="s">
        <v>3251</v>
      </c>
      <c r="P1548" s="26" t="s">
        <v>7751</v>
      </c>
      <c r="Q1548" s="26" t="s">
        <v>1457</v>
      </c>
      <c r="R1548" s="26" t="s">
        <v>3253</v>
      </c>
      <c r="S1548" s="26" t="s">
        <v>3254</v>
      </c>
      <c r="T1548" s="26" t="s">
        <v>7751</v>
      </c>
      <c r="U1548" s="26" t="s">
        <v>7751</v>
      </c>
      <c r="V1548" s="26">
        <v>6</v>
      </c>
      <c r="W1548" s="26">
        <v>0</v>
      </c>
      <c r="X1548" s="26" t="s">
        <v>4454</v>
      </c>
      <c r="Y1548" s="26" t="s">
        <v>4455</v>
      </c>
      <c r="Z1548" s="26" t="s">
        <v>4456</v>
      </c>
      <c r="AA1548" s="26">
        <v>1602</v>
      </c>
      <c r="AB1548" s="26" t="s">
        <v>33</v>
      </c>
      <c r="AC1548" s="26">
        <v>160206</v>
      </c>
      <c r="AD1548" s="26" t="s">
        <v>25</v>
      </c>
      <c r="AE1548" s="26" t="s">
        <v>3256</v>
      </c>
      <c r="AF1548" s="26" t="s">
        <v>4457</v>
      </c>
      <c r="AG1548" s="26">
        <v>0</v>
      </c>
      <c r="AH1548" s="26">
        <v>-6.2655933333333298</v>
      </c>
      <c r="AI1548" s="26">
        <v>106.97058166666601</v>
      </c>
      <c r="AL1548" t="str">
        <f t="shared" si="24"/>
        <v>0001887881_</v>
      </c>
    </row>
    <row r="1549" spans="1:42" x14ac:dyDescent="0.35">
      <c r="A1549" s="26" t="s">
        <v>3245</v>
      </c>
      <c r="B1549" s="26" t="s">
        <v>3246</v>
      </c>
      <c r="C1549" s="26" t="s">
        <v>3247</v>
      </c>
      <c r="D1549" s="26" t="s">
        <v>3246</v>
      </c>
      <c r="E1549" s="26" t="s">
        <v>3247</v>
      </c>
      <c r="F1549" s="26" t="s">
        <v>3248</v>
      </c>
      <c r="G1549" s="26" t="s">
        <v>3249</v>
      </c>
      <c r="H1549" s="26" t="s">
        <v>3248</v>
      </c>
      <c r="I1549" s="26" t="s">
        <v>3249</v>
      </c>
      <c r="J1549" s="26" t="s">
        <v>3250</v>
      </c>
      <c r="K1549" s="26" t="s">
        <v>3249</v>
      </c>
      <c r="N1549" s="26">
        <v>1887881</v>
      </c>
      <c r="O1549" s="26" t="s">
        <v>3251</v>
      </c>
      <c r="P1549" s="26" t="s">
        <v>7751</v>
      </c>
      <c r="Q1549" s="26" t="s">
        <v>1457</v>
      </c>
      <c r="R1549" s="26" t="s">
        <v>3253</v>
      </c>
      <c r="S1549" s="26" t="s">
        <v>3254</v>
      </c>
      <c r="T1549" s="26" t="s">
        <v>7751</v>
      </c>
      <c r="U1549" s="26" t="s">
        <v>7751</v>
      </c>
      <c r="V1549" s="26">
        <v>7</v>
      </c>
      <c r="W1549" s="26">
        <v>270</v>
      </c>
      <c r="X1549" s="26" t="s">
        <v>3606</v>
      </c>
      <c r="Y1549" s="26" t="s">
        <v>3607</v>
      </c>
      <c r="Z1549" s="26" t="s">
        <v>3608</v>
      </c>
      <c r="AA1549" s="26">
        <v>1602</v>
      </c>
      <c r="AB1549" s="26" t="s">
        <v>33</v>
      </c>
      <c r="AC1549" s="26">
        <v>160207</v>
      </c>
      <c r="AD1549" s="26" t="s">
        <v>504</v>
      </c>
      <c r="AE1549" s="26" t="s">
        <v>3256</v>
      </c>
      <c r="AF1549" s="26" t="s">
        <v>3609</v>
      </c>
      <c r="AG1549" s="26">
        <v>0</v>
      </c>
      <c r="AH1549" s="26">
        <v>-6.2739541000000001</v>
      </c>
      <c r="AI1549" s="26">
        <v>107.0197976</v>
      </c>
      <c r="AL1549" t="str">
        <f t="shared" si="24"/>
        <v>0001887881_</v>
      </c>
    </row>
    <row r="1550" spans="1:42" x14ac:dyDescent="0.35">
      <c r="A1550" s="26" t="s">
        <v>3245</v>
      </c>
      <c r="B1550" s="26" t="s">
        <v>3246</v>
      </c>
      <c r="C1550" s="26" t="s">
        <v>3247</v>
      </c>
      <c r="D1550" s="26" t="s">
        <v>3246</v>
      </c>
      <c r="E1550" s="26" t="s">
        <v>3247</v>
      </c>
      <c r="F1550" s="26" t="s">
        <v>3248</v>
      </c>
      <c r="G1550" s="26" t="s">
        <v>3249</v>
      </c>
      <c r="H1550" s="26" t="s">
        <v>3248</v>
      </c>
      <c r="I1550" s="26" t="s">
        <v>3249</v>
      </c>
      <c r="J1550" s="26" t="s">
        <v>3250</v>
      </c>
      <c r="K1550" s="26" t="s">
        <v>3249</v>
      </c>
      <c r="N1550" s="26">
        <v>1887881</v>
      </c>
      <c r="O1550" s="26" t="s">
        <v>3251</v>
      </c>
      <c r="P1550" s="26" t="s">
        <v>7751</v>
      </c>
      <c r="Q1550" s="26" t="s">
        <v>1457</v>
      </c>
      <c r="R1550" s="26" t="s">
        <v>3253</v>
      </c>
      <c r="S1550" s="26" t="s">
        <v>3254</v>
      </c>
      <c r="T1550" s="26" t="s">
        <v>7751</v>
      </c>
      <c r="U1550" s="26" t="s">
        <v>7751</v>
      </c>
      <c r="V1550" s="26">
        <v>7</v>
      </c>
      <c r="W1550" s="26">
        <v>250</v>
      </c>
      <c r="X1550" s="26" t="s">
        <v>3610</v>
      </c>
      <c r="Y1550" s="26" t="s">
        <v>3611</v>
      </c>
      <c r="Z1550" s="26" t="s">
        <v>3612</v>
      </c>
      <c r="AA1550" s="26">
        <v>1602</v>
      </c>
      <c r="AB1550" s="26" t="s">
        <v>33</v>
      </c>
      <c r="AC1550" s="26">
        <v>160207</v>
      </c>
      <c r="AD1550" s="26" t="s">
        <v>504</v>
      </c>
      <c r="AE1550" s="26" t="s">
        <v>3256</v>
      </c>
      <c r="AF1550" s="26" t="s">
        <v>3613</v>
      </c>
      <c r="AG1550" s="26">
        <v>0</v>
      </c>
      <c r="AH1550" s="26">
        <v>-6.2585332999999999</v>
      </c>
      <c r="AI1550" s="26">
        <v>107.02338829999999</v>
      </c>
      <c r="AL1550" t="str">
        <f t="shared" si="24"/>
        <v>0001887881_</v>
      </c>
    </row>
    <row r="1551" spans="1:42" x14ac:dyDescent="0.35">
      <c r="A1551" s="26" t="s">
        <v>3245</v>
      </c>
      <c r="B1551" s="26" t="s">
        <v>3246</v>
      </c>
      <c r="C1551" s="26" t="s">
        <v>3247</v>
      </c>
      <c r="D1551" s="26" t="s">
        <v>3246</v>
      </c>
      <c r="E1551" s="26" t="s">
        <v>3247</v>
      </c>
      <c r="F1551" s="26" t="s">
        <v>3248</v>
      </c>
      <c r="G1551" s="26" t="s">
        <v>3249</v>
      </c>
      <c r="H1551" s="26" t="s">
        <v>3248</v>
      </c>
      <c r="I1551" s="26" t="s">
        <v>3249</v>
      </c>
      <c r="J1551" s="26" t="s">
        <v>3250</v>
      </c>
      <c r="K1551" s="26" t="s">
        <v>3249</v>
      </c>
      <c r="N1551" s="26">
        <v>1887881</v>
      </c>
      <c r="O1551" s="26" t="s">
        <v>3251</v>
      </c>
      <c r="P1551" s="26" t="s">
        <v>7751</v>
      </c>
      <c r="Q1551" s="26" t="s">
        <v>1457</v>
      </c>
      <c r="R1551" s="26" t="s">
        <v>3253</v>
      </c>
      <c r="S1551" s="26" t="s">
        <v>3254</v>
      </c>
      <c r="T1551" s="26" t="s">
        <v>7751</v>
      </c>
      <c r="U1551" s="26" t="s">
        <v>7751</v>
      </c>
      <c r="V1551" s="26">
        <v>6</v>
      </c>
      <c r="W1551" s="26">
        <v>100</v>
      </c>
      <c r="X1551" s="26">
        <v>171015</v>
      </c>
      <c r="Y1551" s="26" t="s">
        <v>5039</v>
      </c>
      <c r="Z1551" s="26" t="s">
        <v>5040</v>
      </c>
      <c r="AA1551" s="26">
        <v>1602</v>
      </c>
      <c r="AB1551" s="26" t="s">
        <v>33</v>
      </c>
      <c r="AC1551" s="26">
        <v>160207</v>
      </c>
      <c r="AD1551" s="26" t="s">
        <v>504</v>
      </c>
      <c r="AE1551" s="26" t="s">
        <v>3256</v>
      </c>
      <c r="AF1551" s="26" t="s">
        <v>5041</v>
      </c>
      <c r="AG1551" s="26">
        <v>0</v>
      </c>
      <c r="AH1551" s="26">
        <v>-6.2572596000000003</v>
      </c>
      <c r="AI1551" s="26">
        <v>107.0170401</v>
      </c>
      <c r="AL1551" t="str">
        <f t="shared" si="24"/>
        <v>0001887881_</v>
      </c>
    </row>
    <row r="1552" spans="1:42" x14ac:dyDescent="0.35">
      <c r="A1552" s="26" t="s">
        <v>3245</v>
      </c>
      <c r="B1552" s="26" t="s">
        <v>3246</v>
      </c>
      <c r="C1552" s="26" t="s">
        <v>3247</v>
      </c>
      <c r="D1552" s="26" t="s">
        <v>3246</v>
      </c>
      <c r="E1552" s="26" t="s">
        <v>3247</v>
      </c>
      <c r="F1552" s="26" t="s">
        <v>3248</v>
      </c>
      <c r="G1552" s="26" t="s">
        <v>3249</v>
      </c>
      <c r="H1552" s="26" t="s">
        <v>3248</v>
      </c>
      <c r="I1552" s="26" t="s">
        <v>3249</v>
      </c>
      <c r="J1552" s="26" t="s">
        <v>3250</v>
      </c>
      <c r="K1552" s="26" t="s">
        <v>3249</v>
      </c>
      <c r="N1552" s="26">
        <v>1887881</v>
      </c>
      <c r="O1552" s="26" t="s">
        <v>3251</v>
      </c>
      <c r="P1552" s="26" t="s">
        <v>7751</v>
      </c>
      <c r="Q1552" s="26" t="s">
        <v>1457</v>
      </c>
      <c r="R1552" s="26" t="s">
        <v>3253</v>
      </c>
      <c r="S1552" s="26" t="s">
        <v>3254</v>
      </c>
      <c r="T1552" s="26" t="s">
        <v>7751</v>
      </c>
      <c r="U1552" s="26" t="s">
        <v>7751</v>
      </c>
      <c r="V1552" s="26">
        <v>7</v>
      </c>
      <c r="W1552" s="26">
        <v>100</v>
      </c>
      <c r="X1552" s="26">
        <v>177921</v>
      </c>
      <c r="Y1552" s="26" t="s">
        <v>3614</v>
      </c>
      <c r="Z1552" s="26" t="s">
        <v>1104</v>
      </c>
      <c r="AA1552" s="26">
        <v>1602</v>
      </c>
      <c r="AB1552" s="26" t="s">
        <v>33</v>
      </c>
      <c r="AC1552" s="26">
        <v>160207</v>
      </c>
      <c r="AD1552" s="26" t="s">
        <v>504</v>
      </c>
      <c r="AE1552" s="26" t="s">
        <v>3256</v>
      </c>
      <c r="AF1552" s="26" t="s">
        <v>3615</v>
      </c>
      <c r="AG1552" s="26">
        <v>0</v>
      </c>
      <c r="AH1552" s="26">
        <v>-6.1682106000000001</v>
      </c>
      <c r="AI1552" s="26">
        <v>107.0518484</v>
      </c>
      <c r="AL1552" t="str">
        <f t="shared" si="24"/>
        <v>0001887881_</v>
      </c>
    </row>
    <row r="1553" spans="1:38" x14ac:dyDescent="0.35">
      <c r="A1553" s="26" t="s">
        <v>3245</v>
      </c>
      <c r="B1553" s="26" t="s">
        <v>3246</v>
      </c>
      <c r="C1553" s="26" t="s">
        <v>3247</v>
      </c>
      <c r="D1553" s="26" t="s">
        <v>3246</v>
      </c>
      <c r="E1553" s="26" t="s">
        <v>3247</v>
      </c>
      <c r="F1553" s="26" t="s">
        <v>3248</v>
      </c>
      <c r="G1553" s="26" t="s">
        <v>3249</v>
      </c>
      <c r="H1553" s="26" t="s">
        <v>3248</v>
      </c>
      <c r="I1553" s="26" t="s">
        <v>3249</v>
      </c>
      <c r="J1553" s="26" t="s">
        <v>3250</v>
      </c>
      <c r="K1553" s="26" t="s">
        <v>3249</v>
      </c>
      <c r="N1553" s="26">
        <v>1887881</v>
      </c>
      <c r="O1553" s="26" t="s">
        <v>3251</v>
      </c>
      <c r="P1553" s="26" t="s">
        <v>7751</v>
      </c>
      <c r="Q1553" s="26" t="s">
        <v>1457</v>
      </c>
      <c r="R1553" s="26" t="s">
        <v>3253</v>
      </c>
      <c r="S1553" s="26" t="s">
        <v>3254</v>
      </c>
      <c r="T1553" s="26" t="s">
        <v>7751</v>
      </c>
      <c r="U1553" s="26" t="s">
        <v>7751</v>
      </c>
      <c r="V1553" s="26">
        <v>7</v>
      </c>
      <c r="W1553" s="26">
        <v>240</v>
      </c>
      <c r="X1553" s="26" t="s">
        <v>3616</v>
      </c>
      <c r="Y1553" s="26" t="s">
        <v>3617</v>
      </c>
      <c r="Z1553" s="26" t="s">
        <v>3618</v>
      </c>
      <c r="AA1553" s="26">
        <v>1602</v>
      </c>
      <c r="AB1553" s="26" t="s">
        <v>33</v>
      </c>
      <c r="AC1553" s="26">
        <v>160207</v>
      </c>
      <c r="AD1553" s="26" t="s">
        <v>504</v>
      </c>
      <c r="AE1553" s="26" t="s">
        <v>3256</v>
      </c>
      <c r="AF1553" s="26" t="s">
        <v>3619</v>
      </c>
      <c r="AG1553" s="26">
        <v>0</v>
      </c>
      <c r="AH1553" s="26">
        <v>-6.2598586000000003</v>
      </c>
      <c r="AI1553" s="26">
        <v>107.02450709999999</v>
      </c>
      <c r="AL1553" t="str">
        <f t="shared" si="24"/>
        <v>0001887881_</v>
      </c>
    </row>
    <row r="1554" spans="1:38" x14ac:dyDescent="0.35">
      <c r="A1554" s="26" t="s">
        <v>3245</v>
      </c>
      <c r="B1554" s="26" t="s">
        <v>3246</v>
      </c>
      <c r="C1554" s="26" t="s">
        <v>3247</v>
      </c>
      <c r="D1554" s="26" t="s">
        <v>3246</v>
      </c>
      <c r="E1554" s="26" t="s">
        <v>3247</v>
      </c>
      <c r="F1554" s="26" t="s">
        <v>3248</v>
      </c>
      <c r="G1554" s="26" t="s">
        <v>3249</v>
      </c>
      <c r="H1554" s="26" t="s">
        <v>3248</v>
      </c>
      <c r="I1554" s="26" t="s">
        <v>3249</v>
      </c>
      <c r="J1554" s="26" t="s">
        <v>3250</v>
      </c>
      <c r="K1554" s="26" t="s">
        <v>3249</v>
      </c>
      <c r="N1554" s="26">
        <v>1887881</v>
      </c>
      <c r="O1554" s="26" t="s">
        <v>3251</v>
      </c>
      <c r="P1554" s="26" t="s">
        <v>7751</v>
      </c>
      <c r="Q1554" s="26" t="s">
        <v>1457</v>
      </c>
      <c r="R1554" s="26" t="s">
        <v>3253</v>
      </c>
      <c r="S1554" s="26" t="s">
        <v>3254</v>
      </c>
      <c r="T1554" s="26" t="s">
        <v>7751</v>
      </c>
      <c r="U1554" s="26" t="s">
        <v>7751</v>
      </c>
      <c r="V1554" s="26">
        <v>7</v>
      </c>
      <c r="W1554" s="26">
        <v>300</v>
      </c>
      <c r="X1554" s="26" t="s">
        <v>3620</v>
      </c>
      <c r="Y1554" s="26" t="s">
        <v>3621</v>
      </c>
      <c r="Z1554" s="26" t="s">
        <v>671</v>
      </c>
      <c r="AA1554" s="26">
        <v>1602</v>
      </c>
      <c r="AB1554" s="26" t="s">
        <v>33</v>
      </c>
      <c r="AC1554" s="26">
        <v>160207</v>
      </c>
      <c r="AD1554" s="26" t="s">
        <v>504</v>
      </c>
      <c r="AE1554" s="26" t="s">
        <v>3256</v>
      </c>
      <c r="AF1554" s="26" t="s">
        <v>3622</v>
      </c>
      <c r="AG1554" s="26">
        <v>0</v>
      </c>
      <c r="AH1554" s="26">
        <v>-6.2434554999999996</v>
      </c>
      <c r="AI1554" s="26">
        <v>107.0468972</v>
      </c>
      <c r="AL1554" t="str">
        <f t="shared" si="24"/>
        <v>0001887881_</v>
      </c>
    </row>
    <row r="1555" spans="1:38" x14ac:dyDescent="0.35">
      <c r="A1555" s="26" t="s">
        <v>3245</v>
      </c>
      <c r="B1555" s="26" t="s">
        <v>3246</v>
      </c>
      <c r="C1555" s="26" t="s">
        <v>3247</v>
      </c>
      <c r="D1555" s="26" t="s">
        <v>3246</v>
      </c>
      <c r="E1555" s="26" t="s">
        <v>3247</v>
      </c>
      <c r="F1555" s="26" t="s">
        <v>3248</v>
      </c>
      <c r="G1555" s="26" t="s">
        <v>3249</v>
      </c>
      <c r="H1555" s="26" t="s">
        <v>3248</v>
      </c>
      <c r="I1555" s="26" t="s">
        <v>3249</v>
      </c>
      <c r="J1555" s="26" t="s">
        <v>3250</v>
      </c>
      <c r="K1555" s="26" t="s">
        <v>3249</v>
      </c>
      <c r="N1555" s="26">
        <v>1887881</v>
      </c>
      <c r="O1555" s="26" t="s">
        <v>3251</v>
      </c>
      <c r="P1555" s="26" t="s">
        <v>7751</v>
      </c>
      <c r="Q1555" s="26" t="s">
        <v>1457</v>
      </c>
      <c r="R1555" s="26" t="s">
        <v>3253</v>
      </c>
      <c r="S1555" s="26" t="s">
        <v>3254</v>
      </c>
      <c r="T1555" s="26" t="s">
        <v>7751</v>
      </c>
      <c r="U1555" s="26" t="s">
        <v>7751</v>
      </c>
      <c r="V1555" s="26">
        <v>7</v>
      </c>
      <c r="W1555" s="26">
        <v>320</v>
      </c>
      <c r="X1555" s="26" t="s">
        <v>3623</v>
      </c>
      <c r="Y1555" s="26" t="s">
        <v>3624</v>
      </c>
      <c r="Z1555" s="26" t="s">
        <v>1793</v>
      </c>
      <c r="AA1555" s="26">
        <v>1602</v>
      </c>
      <c r="AB1555" s="26" t="s">
        <v>33</v>
      </c>
      <c r="AC1555" s="26">
        <v>160207</v>
      </c>
      <c r="AD1555" s="26" t="s">
        <v>504</v>
      </c>
      <c r="AE1555" s="26" t="s">
        <v>3256</v>
      </c>
      <c r="AF1555" s="26" t="s">
        <v>3625</v>
      </c>
      <c r="AG1555" s="26">
        <v>0</v>
      </c>
      <c r="AH1555" s="26">
        <v>-6.2719174000000004</v>
      </c>
      <c r="AI1555" s="26">
        <v>107.0137505</v>
      </c>
      <c r="AL1555" t="str">
        <f t="shared" si="24"/>
        <v>0001887881_</v>
      </c>
    </row>
    <row r="1556" spans="1:38" x14ac:dyDescent="0.35">
      <c r="A1556" s="26" t="s">
        <v>3245</v>
      </c>
      <c r="B1556" s="26" t="s">
        <v>3246</v>
      </c>
      <c r="C1556" s="26" t="s">
        <v>3247</v>
      </c>
      <c r="D1556" s="26" t="s">
        <v>3246</v>
      </c>
      <c r="E1556" s="26" t="s">
        <v>3247</v>
      </c>
      <c r="F1556" s="26" t="s">
        <v>3248</v>
      </c>
      <c r="G1556" s="26" t="s">
        <v>3249</v>
      </c>
      <c r="H1556" s="26" t="s">
        <v>3248</v>
      </c>
      <c r="I1556" s="26" t="s">
        <v>3249</v>
      </c>
      <c r="J1556" s="26" t="s">
        <v>3250</v>
      </c>
      <c r="K1556" s="26" t="s">
        <v>3249</v>
      </c>
      <c r="N1556" s="26">
        <v>1887881</v>
      </c>
      <c r="O1556" s="26" t="s">
        <v>3251</v>
      </c>
      <c r="P1556" s="26" t="s">
        <v>7751</v>
      </c>
      <c r="Q1556" s="26" t="s">
        <v>1457</v>
      </c>
      <c r="R1556" s="26" t="s">
        <v>3253</v>
      </c>
      <c r="S1556" s="26" t="s">
        <v>3254</v>
      </c>
      <c r="T1556" s="26" t="s">
        <v>7751</v>
      </c>
      <c r="U1556" s="26" t="s">
        <v>7751</v>
      </c>
      <c r="V1556" s="26">
        <v>7</v>
      </c>
      <c r="W1556" s="26">
        <v>310</v>
      </c>
      <c r="X1556" s="26" t="s">
        <v>3626</v>
      </c>
      <c r="Y1556" s="26" t="s">
        <v>3627</v>
      </c>
      <c r="Z1556" s="26" t="s">
        <v>1467</v>
      </c>
      <c r="AA1556" s="26">
        <v>1602</v>
      </c>
      <c r="AB1556" s="26" t="s">
        <v>33</v>
      </c>
      <c r="AC1556" s="26">
        <v>160207</v>
      </c>
      <c r="AD1556" s="26" t="s">
        <v>504</v>
      </c>
      <c r="AE1556" s="26" t="s">
        <v>3256</v>
      </c>
      <c r="AF1556" s="26" t="s">
        <v>3628</v>
      </c>
      <c r="AG1556" s="26">
        <v>0</v>
      </c>
      <c r="AH1556" s="26">
        <v>-6.2716177999999996</v>
      </c>
      <c r="AI1556" s="26">
        <v>107.0124548</v>
      </c>
      <c r="AL1556" t="str">
        <f t="shared" si="24"/>
        <v>0001887881_</v>
      </c>
    </row>
    <row r="1557" spans="1:38" x14ac:dyDescent="0.35">
      <c r="A1557" s="26" t="s">
        <v>3245</v>
      </c>
      <c r="B1557" s="26" t="s">
        <v>3246</v>
      </c>
      <c r="C1557" s="26" t="s">
        <v>3247</v>
      </c>
      <c r="D1557" s="26" t="s">
        <v>3246</v>
      </c>
      <c r="E1557" s="26" t="s">
        <v>3247</v>
      </c>
      <c r="F1557" s="26" t="s">
        <v>3248</v>
      </c>
      <c r="G1557" s="26" t="s">
        <v>3249</v>
      </c>
      <c r="H1557" s="26" t="s">
        <v>3248</v>
      </c>
      <c r="I1557" s="26" t="s">
        <v>3249</v>
      </c>
      <c r="J1557" s="26" t="s">
        <v>3250</v>
      </c>
      <c r="K1557" s="26" t="s">
        <v>3249</v>
      </c>
      <c r="N1557" s="26">
        <v>1887881</v>
      </c>
      <c r="O1557" s="26" t="s">
        <v>3251</v>
      </c>
      <c r="P1557" s="26" t="s">
        <v>7751</v>
      </c>
      <c r="Q1557" s="26" t="s">
        <v>1457</v>
      </c>
      <c r="R1557" s="26" t="s">
        <v>3253</v>
      </c>
      <c r="S1557" s="26" t="s">
        <v>3254</v>
      </c>
      <c r="T1557" s="26" t="s">
        <v>7751</v>
      </c>
      <c r="U1557" s="26" t="s">
        <v>7751</v>
      </c>
      <c r="V1557" s="26">
        <v>7</v>
      </c>
      <c r="W1557" s="26">
        <v>410</v>
      </c>
      <c r="X1557" s="26" t="s">
        <v>3629</v>
      </c>
      <c r="Y1557" s="26" t="s">
        <v>3630</v>
      </c>
      <c r="Z1557" s="26" t="s">
        <v>3631</v>
      </c>
      <c r="AA1557" s="26">
        <v>1602</v>
      </c>
      <c r="AB1557" s="26" t="s">
        <v>33</v>
      </c>
      <c r="AC1557" s="26">
        <v>160206</v>
      </c>
      <c r="AD1557" s="26" t="s">
        <v>25</v>
      </c>
      <c r="AE1557" s="26" t="s">
        <v>3256</v>
      </c>
      <c r="AF1557" s="26" t="s">
        <v>3632</v>
      </c>
      <c r="AG1557" s="26">
        <v>0</v>
      </c>
      <c r="AH1557" s="26">
        <v>-6.2888919000000003</v>
      </c>
      <c r="AI1557" s="26">
        <v>107.0028829</v>
      </c>
      <c r="AL1557" t="str">
        <f t="shared" si="24"/>
        <v>0001887881_</v>
      </c>
    </row>
    <row r="1558" spans="1:38" x14ac:dyDescent="0.35">
      <c r="A1558" s="26" t="s">
        <v>3245</v>
      </c>
      <c r="B1558" s="26" t="s">
        <v>3246</v>
      </c>
      <c r="C1558" s="26" t="s">
        <v>3247</v>
      </c>
      <c r="D1558" s="26" t="s">
        <v>3246</v>
      </c>
      <c r="E1558" s="26" t="s">
        <v>3247</v>
      </c>
      <c r="F1558" s="26" t="s">
        <v>3248</v>
      </c>
      <c r="G1558" s="26" t="s">
        <v>3249</v>
      </c>
      <c r="H1558" s="26" t="s">
        <v>3248</v>
      </c>
      <c r="I1558" s="26" t="s">
        <v>3249</v>
      </c>
      <c r="J1558" s="26" t="s">
        <v>3250</v>
      </c>
      <c r="K1558" s="26" t="s">
        <v>3249</v>
      </c>
      <c r="N1558" s="26">
        <v>1887881</v>
      </c>
      <c r="O1558" s="26" t="s">
        <v>3251</v>
      </c>
      <c r="P1558" s="26" t="s">
        <v>7751</v>
      </c>
      <c r="Q1558" s="26" t="s">
        <v>1457</v>
      </c>
      <c r="R1558" s="26" t="s">
        <v>3253</v>
      </c>
      <c r="S1558" s="26" t="s">
        <v>3254</v>
      </c>
      <c r="T1558" s="26" t="s">
        <v>7751</v>
      </c>
      <c r="U1558" s="26" t="s">
        <v>7751</v>
      </c>
      <c r="V1558" s="26">
        <v>7</v>
      </c>
      <c r="W1558" s="26">
        <v>350</v>
      </c>
      <c r="X1558" s="26" t="s">
        <v>3633</v>
      </c>
      <c r="Y1558" s="26" t="s">
        <v>3634</v>
      </c>
      <c r="Z1558" s="26" t="s">
        <v>3635</v>
      </c>
      <c r="AA1558" s="26">
        <v>1602</v>
      </c>
      <c r="AB1558" s="26" t="s">
        <v>33</v>
      </c>
      <c r="AC1558" s="26">
        <v>160207</v>
      </c>
      <c r="AD1558" s="26" t="s">
        <v>504</v>
      </c>
      <c r="AE1558" s="26" t="s">
        <v>3256</v>
      </c>
      <c r="AF1558" s="26" t="s">
        <v>3636</v>
      </c>
      <c r="AG1558" s="26">
        <v>0</v>
      </c>
      <c r="AH1558" s="26">
        <v>-6.3146585000000002</v>
      </c>
      <c r="AI1558" s="26">
        <v>106.9972412</v>
      </c>
      <c r="AL1558" t="str">
        <f t="shared" si="24"/>
        <v>0001887881_</v>
      </c>
    </row>
    <row r="1559" spans="1:38" x14ac:dyDescent="0.35">
      <c r="A1559" s="26" t="s">
        <v>3245</v>
      </c>
      <c r="B1559" s="26" t="s">
        <v>3246</v>
      </c>
      <c r="C1559" s="26" t="s">
        <v>3247</v>
      </c>
      <c r="D1559" s="26" t="s">
        <v>3246</v>
      </c>
      <c r="E1559" s="26" t="s">
        <v>3247</v>
      </c>
      <c r="F1559" s="26" t="s">
        <v>3248</v>
      </c>
      <c r="G1559" s="26" t="s">
        <v>3249</v>
      </c>
      <c r="H1559" s="26" t="s">
        <v>3248</v>
      </c>
      <c r="I1559" s="26" t="s">
        <v>3249</v>
      </c>
      <c r="J1559" s="26" t="s">
        <v>3250</v>
      </c>
      <c r="K1559" s="26" t="s">
        <v>3249</v>
      </c>
      <c r="N1559" s="26">
        <v>1887881</v>
      </c>
      <c r="O1559" s="26" t="s">
        <v>3251</v>
      </c>
      <c r="P1559" s="26" t="s">
        <v>7751</v>
      </c>
      <c r="Q1559" s="26" t="s">
        <v>1457</v>
      </c>
      <c r="R1559" s="26" t="s">
        <v>3253</v>
      </c>
      <c r="S1559" s="26" t="s">
        <v>3254</v>
      </c>
      <c r="T1559" s="26" t="s">
        <v>7751</v>
      </c>
      <c r="U1559" s="26" t="s">
        <v>7751</v>
      </c>
      <c r="V1559" s="26">
        <v>7</v>
      </c>
      <c r="W1559" s="26">
        <v>210</v>
      </c>
      <c r="X1559" s="26" t="s">
        <v>3637</v>
      </c>
      <c r="Y1559" s="26" t="s">
        <v>3638</v>
      </c>
      <c r="Z1559" s="26" t="s">
        <v>3639</v>
      </c>
      <c r="AA1559" s="26">
        <v>1602</v>
      </c>
      <c r="AB1559" s="26" t="s">
        <v>33</v>
      </c>
      <c r="AC1559" s="26">
        <v>160207</v>
      </c>
      <c r="AD1559" s="26" t="s">
        <v>504</v>
      </c>
      <c r="AE1559" s="26" t="s">
        <v>3256</v>
      </c>
      <c r="AF1559" s="26" t="s">
        <v>3640</v>
      </c>
      <c r="AG1559" s="26">
        <v>0</v>
      </c>
      <c r="AH1559" s="26">
        <v>-6.3255961000000003</v>
      </c>
      <c r="AI1559" s="26">
        <v>107.0108879</v>
      </c>
      <c r="AL1559" t="str">
        <f t="shared" si="24"/>
        <v>0001887881_</v>
      </c>
    </row>
    <row r="1560" spans="1:38" x14ac:dyDescent="0.35">
      <c r="A1560" s="26" t="s">
        <v>3245</v>
      </c>
      <c r="B1560" s="26" t="s">
        <v>3246</v>
      </c>
      <c r="C1560" s="26" t="s">
        <v>3247</v>
      </c>
      <c r="D1560" s="26" t="s">
        <v>3246</v>
      </c>
      <c r="E1560" s="26" t="s">
        <v>3247</v>
      </c>
      <c r="F1560" s="26" t="s">
        <v>3248</v>
      </c>
      <c r="G1560" s="26" t="s">
        <v>3249</v>
      </c>
      <c r="H1560" s="26" t="s">
        <v>3248</v>
      </c>
      <c r="I1560" s="26" t="s">
        <v>3249</v>
      </c>
      <c r="J1560" s="26" t="s">
        <v>3250</v>
      </c>
      <c r="K1560" s="26" t="s">
        <v>3249</v>
      </c>
      <c r="N1560" s="26">
        <v>1887881</v>
      </c>
      <c r="O1560" s="26" t="s">
        <v>3251</v>
      </c>
      <c r="P1560" s="26" t="s">
        <v>7751</v>
      </c>
      <c r="Q1560" s="26" t="s">
        <v>1457</v>
      </c>
      <c r="R1560" s="26" t="s">
        <v>3253</v>
      </c>
      <c r="S1560" s="26" t="s">
        <v>3254</v>
      </c>
      <c r="T1560" s="26" t="s">
        <v>7751</v>
      </c>
      <c r="U1560" s="26" t="s">
        <v>7751</v>
      </c>
      <c r="V1560" s="26">
        <v>3</v>
      </c>
      <c r="W1560" s="26">
        <v>200</v>
      </c>
      <c r="X1560" s="26" t="s">
        <v>3641</v>
      </c>
      <c r="Y1560" s="26" t="s">
        <v>3642</v>
      </c>
      <c r="Z1560" s="26" t="s">
        <v>3643</v>
      </c>
      <c r="AA1560" s="26">
        <v>1602</v>
      </c>
      <c r="AB1560" s="26" t="s">
        <v>33</v>
      </c>
      <c r="AC1560" s="26">
        <v>160207</v>
      </c>
      <c r="AD1560" s="26" t="s">
        <v>504</v>
      </c>
      <c r="AE1560" s="26" t="s">
        <v>3256</v>
      </c>
      <c r="AF1560" s="26" t="s">
        <v>3640</v>
      </c>
      <c r="AG1560" s="26">
        <v>0</v>
      </c>
      <c r="AH1560" s="26">
        <v>-6.3269593000000004</v>
      </c>
      <c r="AI1560" s="26">
        <v>107.01012299999999</v>
      </c>
      <c r="AL1560" t="str">
        <f t="shared" si="24"/>
        <v>0001887881_</v>
      </c>
    </row>
    <row r="1561" spans="1:38" x14ac:dyDescent="0.35">
      <c r="A1561" s="26" t="s">
        <v>3245</v>
      </c>
      <c r="B1561" s="26" t="s">
        <v>3246</v>
      </c>
      <c r="C1561" s="26" t="s">
        <v>3247</v>
      </c>
      <c r="D1561" s="26" t="s">
        <v>3246</v>
      </c>
      <c r="E1561" s="26" t="s">
        <v>3247</v>
      </c>
      <c r="F1561" s="26" t="s">
        <v>3248</v>
      </c>
      <c r="G1561" s="26" t="s">
        <v>3249</v>
      </c>
      <c r="H1561" s="26" t="s">
        <v>3248</v>
      </c>
      <c r="I1561" s="26" t="s">
        <v>3249</v>
      </c>
      <c r="J1561" s="26" t="s">
        <v>3250</v>
      </c>
      <c r="K1561" s="26" t="s">
        <v>3249</v>
      </c>
      <c r="N1561" s="26">
        <v>1887881</v>
      </c>
      <c r="O1561" s="26" t="s">
        <v>3251</v>
      </c>
      <c r="P1561" s="26" t="s">
        <v>7751</v>
      </c>
      <c r="Q1561" s="26" t="s">
        <v>1457</v>
      </c>
      <c r="R1561" s="26" t="s">
        <v>3253</v>
      </c>
      <c r="S1561" s="26" t="s">
        <v>3254</v>
      </c>
      <c r="T1561" s="26" t="s">
        <v>7751</v>
      </c>
      <c r="U1561" s="26" t="s">
        <v>7751</v>
      </c>
      <c r="V1561" s="26">
        <v>7</v>
      </c>
      <c r="W1561" s="26">
        <v>200</v>
      </c>
      <c r="X1561" s="26" t="s">
        <v>3641</v>
      </c>
      <c r="Y1561" s="26" t="s">
        <v>3642</v>
      </c>
      <c r="Z1561" s="26" t="s">
        <v>3643</v>
      </c>
      <c r="AA1561" s="26">
        <v>1602</v>
      </c>
      <c r="AB1561" s="26" t="s">
        <v>33</v>
      </c>
      <c r="AC1561" s="26">
        <v>160207</v>
      </c>
      <c r="AD1561" s="26" t="s">
        <v>504</v>
      </c>
      <c r="AE1561" s="26" t="s">
        <v>3256</v>
      </c>
      <c r="AF1561" s="26" t="s">
        <v>3640</v>
      </c>
      <c r="AG1561" s="26">
        <v>0</v>
      </c>
      <c r="AH1561" s="26">
        <v>-6.3269593000000004</v>
      </c>
      <c r="AI1561" s="26">
        <v>107.01012299999999</v>
      </c>
      <c r="AL1561" t="str">
        <f t="shared" si="24"/>
        <v>0001887881_</v>
      </c>
    </row>
    <row r="1562" spans="1:38" x14ac:dyDescent="0.35">
      <c r="A1562" s="26" t="s">
        <v>3245</v>
      </c>
      <c r="B1562" s="26" t="s">
        <v>3246</v>
      </c>
      <c r="C1562" s="26" t="s">
        <v>3247</v>
      </c>
      <c r="D1562" s="26" t="s">
        <v>3246</v>
      </c>
      <c r="E1562" s="26" t="s">
        <v>3247</v>
      </c>
      <c r="F1562" s="26" t="s">
        <v>3248</v>
      </c>
      <c r="G1562" s="26" t="s">
        <v>3249</v>
      </c>
      <c r="H1562" s="26" t="s">
        <v>3248</v>
      </c>
      <c r="I1562" s="26" t="s">
        <v>3249</v>
      </c>
      <c r="J1562" s="26" t="s">
        <v>3250</v>
      </c>
      <c r="K1562" s="26" t="s">
        <v>3249</v>
      </c>
      <c r="N1562" s="26">
        <v>1887881</v>
      </c>
      <c r="O1562" s="26" t="s">
        <v>3251</v>
      </c>
      <c r="P1562" s="26" t="s">
        <v>7751</v>
      </c>
      <c r="Q1562" s="26" t="s">
        <v>1457</v>
      </c>
      <c r="R1562" s="26" t="s">
        <v>3253</v>
      </c>
      <c r="S1562" s="26" t="s">
        <v>3254</v>
      </c>
      <c r="T1562" s="26" t="s">
        <v>7751</v>
      </c>
      <c r="U1562" s="26" t="s">
        <v>7751</v>
      </c>
      <c r="V1562" s="26">
        <v>7</v>
      </c>
      <c r="W1562" s="26">
        <v>400</v>
      </c>
      <c r="X1562" s="26" t="s">
        <v>7784</v>
      </c>
      <c r="Y1562" s="26" t="s">
        <v>7785</v>
      </c>
      <c r="Z1562" s="26" t="s">
        <v>7786</v>
      </c>
      <c r="AA1562" s="26">
        <v>1602</v>
      </c>
      <c r="AB1562" s="26" t="s">
        <v>33</v>
      </c>
      <c r="AC1562" s="26">
        <v>160207</v>
      </c>
      <c r="AD1562" s="26" t="s">
        <v>504</v>
      </c>
      <c r="AE1562" s="26" t="s">
        <v>3256</v>
      </c>
      <c r="AF1562" s="26" t="s">
        <v>7787</v>
      </c>
      <c r="AG1562" s="26">
        <v>0</v>
      </c>
      <c r="AH1562" s="26">
        <v>-6.2926371000000003</v>
      </c>
      <c r="AI1562" s="26">
        <v>107.0263302</v>
      </c>
      <c r="AL1562" t="str">
        <f t="shared" si="24"/>
        <v>0001887881_</v>
      </c>
    </row>
    <row r="1563" spans="1:38" x14ac:dyDescent="0.35">
      <c r="A1563" s="26" t="s">
        <v>3245</v>
      </c>
      <c r="B1563" s="26" t="s">
        <v>3246</v>
      </c>
      <c r="C1563" s="26" t="s">
        <v>3247</v>
      </c>
      <c r="D1563" s="26" t="s">
        <v>3246</v>
      </c>
      <c r="E1563" s="26" t="s">
        <v>3247</v>
      </c>
      <c r="F1563" s="26" t="s">
        <v>3248</v>
      </c>
      <c r="G1563" s="26" t="s">
        <v>3249</v>
      </c>
      <c r="H1563" s="26" t="s">
        <v>3248</v>
      </c>
      <c r="I1563" s="26" t="s">
        <v>3249</v>
      </c>
      <c r="J1563" s="26" t="s">
        <v>3250</v>
      </c>
      <c r="K1563" s="26" t="s">
        <v>3249</v>
      </c>
      <c r="N1563" s="26">
        <v>1887881</v>
      </c>
      <c r="O1563" s="26" t="s">
        <v>3251</v>
      </c>
      <c r="P1563" s="26" t="s">
        <v>7751</v>
      </c>
      <c r="Q1563" s="26" t="s">
        <v>1457</v>
      </c>
      <c r="R1563" s="26" t="s">
        <v>3253</v>
      </c>
      <c r="S1563" s="26" t="s">
        <v>3254</v>
      </c>
      <c r="T1563" s="26" t="s">
        <v>7751</v>
      </c>
      <c r="U1563" s="26" t="s">
        <v>7751</v>
      </c>
      <c r="V1563" s="26">
        <v>3</v>
      </c>
      <c r="W1563" s="26">
        <v>380</v>
      </c>
      <c r="X1563" s="26" t="s">
        <v>3644</v>
      </c>
      <c r="Y1563" s="26" t="s">
        <v>3645</v>
      </c>
      <c r="Z1563" s="26" t="s">
        <v>1325</v>
      </c>
      <c r="AA1563" s="26">
        <v>1602</v>
      </c>
      <c r="AB1563" s="26" t="s">
        <v>33</v>
      </c>
      <c r="AC1563" s="26">
        <v>160207</v>
      </c>
      <c r="AD1563" s="26" t="s">
        <v>504</v>
      </c>
      <c r="AE1563" s="26" t="s">
        <v>3256</v>
      </c>
      <c r="AF1563" s="26" t="s">
        <v>3646</v>
      </c>
      <c r="AG1563" s="26">
        <v>0</v>
      </c>
      <c r="AH1563" s="26">
        <v>-6.3331197000000001</v>
      </c>
      <c r="AI1563" s="26">
        <v>107.0171448</v>
      </c>
      <c r="AL1563" t="str">
        <f t="shared" si="24"/>
        <v>0001887881_</v>
      </c>
    </row>
    <row r="1564" spans="1:38" x14ac:dyDescent="0.35">
      <c r="A1564" s="26" t="s">
        <v>3245</v>
      </c>
      <c r="B1564" s="26" t="s">
        <v>3246</v>
      </c>
      <c r="C1564" s="26" t="s">
        <v>3247</v>
      </c>
      <c r="D1564" s="26" t="s">
        <v>3246</v>
      </c>
      <c r="E1564" s="26" t="s">
        <v>3247</v>
      </c>
      <c r="F1564" s="26" t="s">
        <v>3248</v>
      </c>
      <c r="G1564" s="26" t="s">
        <v>3249</v>
      </c>
      <c r="H1564" s="26" t="s">
        <v>3248</v>
      </c>
      <c r="I1564" s="26" t="s">
        <v>3249</v>
      </c>
      <c r="J1564" s="26" t="s">
        <v>3250</v>
      </c>
      <c r="K1564" s="26" t="s">
        <v>3249</v>
      </c>
      <c r="N1564" s="26">
        <v>1887881</v>
      </c>
      <c r="O1564" s="26" t="s">
        <v>3251</v>
      </c>
      <c r="P1564" s="26" t="s">
        <v>7751</v>
      </c>
      <c r="Q1564" s="26" t="s">
        <v>1457</v>
      </c>
      <c r="R1564" s="26" t="s">
        <v>3253</v>
      </c>
      <c r="S1564" s="26" t="s">
        <v>3254</v>
      </c>
      <c r="T1564" s="26" t="s">
        <v>7751</v>
      </c>
      <c r="U1564" s="26" t="s">
        <v>7751</v>
      </c>
      <c r="V1564" s="26">
        <v>7</v>
      </c>
      <c r="W1564" s="26">
        <v>380</v>
      </c>
      <c r="X1564" s="26" t="s">
        <v>3644</v>
      </c>
      <c r="Y1564" s="26" t="s">
        <v>3645</v>
      </c>
      <c r="Z1564" s="26" t="s">
        <v>1325</v>
      </c>
      <c r="AA1564" s="26">
        <v>1602</v>
      </c>
      <c r="AB1564" s="26" t="s">
        <v>33</v>
      </c>
      <c r="AC1564" s="26">
        <v>160207</v>
      </c>
      <c r="AD1564" s="26" t="s">
        <v>504</v>
      </c>
      <c r="AE1564" s="26" t="s">
        <v>3256</v>
      </c>
      <c r="AF1564" s="26" t="s">
        <v>3646</v>
      </c>
      <c r="AG1564" s="26">
        <v>0</v>
      </c>
      <c r="AH1564" s="26">
        <v>-6.3331197000000001</v>
      </c>
      <c r="AI1564" s="26">
        <v>107.0171448</v>
      </c>
      <c r="AL1564" t="str">
        <f t="shared" si="24"/>
        <v>0001887881_</v>
      </c>
    </row>
    <row r="1565" spans="1:38" x14ac:dyDescent="0.35">
      <c r="A1565" s="26" t="s">
        <v>3245</v>
      </c>
      <c r="B1565" s="26" t="s">
        <v>3246</v>
      </c>
      <c r="C1565" s="26" t="s">
        <v>3247</v>
      </c>
      <c r="D1565" s="26" t="s">
        <v>3246</v>
      </c>
      <c r="E1565" s="26" t="s">
        <v>3247</v>
      </c>
      <c r="F1565" s="26" t="s">
        <v>3248</v>
      </c>
      <c r="G1565" s="26" t="s">
        <v>3249</v>
      </c>
      <c r="H1565" s="26" t="s">
        <v>3248</v>
      </c>
      <c r="I1565" s="26" t="s">
        <v>3249</v>
      </c>
      <c r="J1565" s="26" t="s">
        <v>3250</v>
      </c>
      <c r="K1565" s="26" t="s">
        <v>3249</v>
      </c>
      <c r="N1565" s="26">
        <v>1887881</v>
      </c>
      <c r="O1565" s="26" t="s">
        <v>3251</v>
      </c>
      <c r="P1565" s="26" t="s">
        <v>7751</v>
      </c>
      <c r="Q1565" s="26" t="s">
        <v>1457</v>
      </c>
      <c r="R1565" s="26" t="s">
        <v>3253</v>
      </c>
      <c r="S1565" s="26" t="s">
        <v>3254</v>
      </c>
      <c r="T1565" s="26" t="s">
        <v>7751</v>
      </c>
      <c r="U1565" s="26" t="s">
        <v>7751</v>
      </c>
      <c r="V1565" s="26">
        <v>7</v>
      </c>
      <c r="W1565" s="26">
        <v>190</v>
      </c>
      <c r="X1565" s="26" t="s">
        <v>3647</v>
      </c>
      <c r="Y1565" s="26" t="s">
        <v>3648</v>
      </c>
      <c r="Z1565" s="26" t="s">
        <v>673</v>
      </c>
      <c r="AA1565" s="26">
        <v>1602</v>
      </c>
      <c r="AB1565" s="26" t="s">
        <v>33</v>
      </c>
      <c r="AC1565" s="26">
        <v>160207</v>
      </c>
      <c r="AD1565" s="26" t="s">
        <v>504</v>
      </c>
      <c r="AE1565" s="26" t="s">
        <v>3256</v>
      </c>
      <c r="AF1565" s="26" t="s">
        <v>3649</v>
      </c>
      <c r="AG1565" s="26">
        <v>0</v>
      </c>
      <c r="AH1565" s="26">
        <v>-6.3325871999999999</v>
      </c>
      <c r="AI1565" s="26">
        <v>107.01686890000001</v>
      </c>
      <c r="AL1565" t="str">
        <f t="shared" si="24"/>
        <v>0001887881_</v>
      </c>
    </row>
    <row r="1566" spans="1:38" x14ac:dyDescent="0.35">
      <c r="A1566" s="26" t="s">
        <v>3245</v>
      </c>
      <c r="B1566" s="26" t="s">
        <v>3246</v>
      </c>
      <c r="C1566" s="26" t="s">
        <v>3247</v>
      </c>
      <c r="D1566" s="26" t="s">
        <v>3246</v>
      </c>
      <c r="E1566" s="26" t="s">
        <v>3247</v>
      </c>
      <c r="F1566" s="26" t="s">
        <v>3248</v>
      </c>
      <c r="G1566" s="26" t="s">
        <v>3249</v>
      </c>
      <c r="H1566" s="26" t="s">
        <v>3248</v>
      </c>
      <c r="I1566" s="26" t="s">
        <v>3249</v>
      </c>
      <c r="J1566" s="26" t="s">
        <v>3250</v>
      </c>
      <c r="K1566" s="26" t="s">
        <v>3249</v>
      </c>
      <c r="N1566" s="26">
        <v>1887881</v>
      </c>
      <c r="O1566" s="26" t="s">
        <v>3251</v>
      </c>
      <c r="P1566" s="26" t="s">
        <v>7751</v>
      </c>
      <c r="Q1566" s="26" t="s">
        <v>1457</v>
      </c>
      <c r="R1566" s="26" t="s">
        <v>3253</v>
      </c>
      <c r="S1566" s="26" t="s">
        <v>3254</v>
      </c>
      <c r="T1566" s="26" t="s">
        <v>7751</v>
      </c>
      <c r="U1566" s="26" t="s">
        <v>7751</v>
      </c>
      <c r="V1566" s="26">
        <v>7</v>
      </c>
      <c r="W1566" s="26">
        <v>390</v>
      </c>
      <c r="X1566" s="26" t="s">
        <v>3650</v>
      </c>
      <c r="Y1566" s="26" t="s">
        <v>3651</v>
      </c>
      <c r="Z1566" s="26" t="s">
        <v>3652</v>
      </c>
      <c r="AA1566" s="26">
        <v>1602</v>
      </c>
      <c r="AB1566" s="26" t="s">
        <v>33</v>
      </c>
      <c r="AC1566" s="26">
        <v>160207</v>
      </c>
      <c r="AD1566" s="26" t="s">
        <v>504</v>
      </c>
      <c r="AE1566" s="26" t="s">
        <v>3256</v>
      </c>
      <c r="AF1566" s="26" t="s">
        <v>3653</v>
      </c>
      <c r="AG1566" s="26">
        <v>0</v>
      </c>
      <c r="AH1566" s="26">
        <v>-6.3390034999999996</v>
      </c>
      <c r="AI1566" s="26">
        <v>107.01650480000001</v>
      </c>
      <c r="AL1566" t="str">
        <f t="shared" si="24"/>
        <v>0001887881_</v>
      </c>
    </row>
    <row r="1567" spans="1:38" x14ac:dyDescent="0.35">
      <c r="A1567" s="26" t="s">
        <v>3245</v>
      </c>
      <c r="B1567" s="26" t="s">
        <v>3246</v>
      </c>
      <c r="C1567" s="26" t="s">
        <v>3247</v>
      </c>
      <c r="D1567" s="26" t="s">
        <v>3246</v>
      </c>
      <c r="E1567" s="26" t="s">
        <v>3247</v>
      </c>
      <c r="F1567" s="26" t="s">
        <v>3248</v>
      </c>
      <c r="G1567" s="26" t="s">
        <v>3249</v>
      </c>
      <c r="H1567" s="26" t="s">
        <v>3248</v>
      </c>
      <c r="I1567" s="26" t="s">
        <v>3249</v>
      </c>
      <c r="J1567" s="26" t="s">
        <v>3250</v>
      </c>
      <c r="K1567" s="26" t="s">
        <v>3249</v>
      </c>
      <c r="N1567" s="26">
        <v>1887881</v>
      </c>
      <c r="O1567" s="26" t="s">
        <v>3251</v>
      </c>
      <c r="P1567" s="26" t="s">
        <v>7751</v>
      </c>
      <c r="Q1567" s="26" t="s">
        <v>1457</v>
      </c>
      <c r="R1567" s="26" t="s">
        <v>3253</v>
      </c>
      <c r="S1567" s="26" t="s">
        <v>3254</v>
      </c>
      <c r="T1567" s="26" t="s">
        <v>7751</v>
      </c>
      <c r="U1567" s="26" t="s">
        <v>7751</v>
      </c>
      <c r="V1567" s="26">
        <v>7</v>
      </c>
      <c r="W1567" s="26">
        <v>280</v>
      </c>
      <c r="X1567" s="26" t="s">
        <v>3654</v>
      </c>
      <c r="Y1567" s="26" t="s">
        <v>3655</v>
      </c>
      <c r="Z1567" s="26" t="s">
        <v>1106</v>
      </c>
      <c r="AA1567" s="26">
        <v>1602</v>
      </c>
      <c r="AB1567" s="26" t="s">
        <v>33</v>
      </c>
      <c r="AC1567" s="26">
        <v>160207</v>
      </c>
      <c r="AD1567" s="26" t="s">
        <v>504</v>
      </c>
      <c r="AE1567" s="26" t="s">
        <v>3256</v>
      </c>
      <c r="AF1567" s="26" t="s">
        <v>3656</v>
      </c>
      <c r="AG1567" s="26">
        <v>0</v>
      </c>
      <c r="AH1567" s="26">
        <v>-6.2451254</v>
      </c>
      <c r="AI1567" s="26">
        <v>107.02432279999999</v>
      </c>
      <c r="AL1567" t="str">
        <f t="shared" si="24"/>
        <v>0001887881_</v>
      </c>
    </row>
    <row r="1568" spans="1:38" x14ac:dyDescent="0.35">
      <c r="A1568" s="26" t="s">
        <v>3245</v>
      </c>
      <c r="B1568" s="26" t="s">
        <v>3246</v>
      </c>
      <c r="C1568" s="26" t="s">
        <v>3247</v>
      </c>
      <c r="D1568" s="26" t="s">
        <v>3246</v>
      </c>
      <c r="E1568" s="26" t="s">
        <v>3247</v>
      </c>
      <c r="F1568" s="26" t="s">
        <v>3248</v>
      </c>
      <c r="G1568" s="26" t="s">
        <v>3249</v>
      </c>
      <c r="H1568" s="26" t="s">
        <v>3248</v>
      </c>
      <c r="I1568" s="26" t="s">
        <v>3249</v>
      </c>
      <c r="J1568" s="26" t="s">
        <v>3250</v>
      </c>
      <c r="K1568" s="26" t="s">
        <v>3249</v>
      </c>
      <c r="N1568" s="26">
        <v>1887881</v>
      </c>
      <c r="O1568" s="26" t="s">
        <v>3251</v>
      </c>
      <c r="P1568" s="26" t="s">
        <v>7751</v>
      </c>
      <c r="Q1568" s="26" t="s">
        <v>1457</v>
      </c>
      <c r="R1568" s="26" t="s">
        <v>3253</v>
      </c>
      <c r="S1568" s="26" t="s">
        <v>3254</v>
      </c>
      <c r="T1568" s="26" t="s">
        <v>7751</v>
      </c>
      <c r="U1568" s="26" t="s">
        <v>7751</v>
      </c>
      <c r="V1568" s="26">
        <v>7</v>
      </c>
      <c r="W1568" s="26">
        <v>450</v>
      </c>
      <c r="X1568" s="26" t="s">
        <v>3657</v>
      </c>
      <c r="Y1568" s="26" t="s">
        <v>3658</v>
      </c>
      <c r="Z1568" s="26" t="s">
        <v>3659</v>
      </c>
      <c r="AA1568" s="26">
        <v>1602</v>
      </c>
      <c r="AB1568" s="26" t="s">
        <v>33</v>
      </c>
      <c r="AC1568" s="26">
        <v>160207</v>
      </c>
      <c r="AD1568" s="26" t="s">
        <v>504</v>
      </c>
      <c r="AE1568" s="26" t="s">
        <v>3256</v>
      </c>
      <c r="AF1568" s="26" t="s">
        <v>3660</v>
      </c>
      <c r="AG1568" s="26">
        <v>0</v>
      </c>
      <c r="AH1568" s="26">
        <v>-6.2426731000000002</v>
      </c>
      <c r="AI1568" s="26">
        <v>107.0339821</v>
      </c>
      <c r="AL1568" t="str">
        <f t="shared" si="24"/>
        <v>0001887881_</v>
      </c>
    </row>
    <row r="1569" spans="1:38" x14ac:dyDescent="0.35">
      <c r="A1569" s="26" t="s">
        <v>3245</v>
      </c>
      <c r="B1569" s="26" t="s">
        <v>3246</v>
      </c>
      <c r="C1569" s="26" t="s">
        <v>3247</v>
      </c>
      <c r="D1569" s="26" t="s">
        <v>3246</v>
      </c>
      <c r="E1569" s="26" t="s">
        <v>3247</v>
      </c>
      <c r="F1569" s="26" t="s">
        <v>3248</v>
      </c>
      <c r="G1569" s="26" t="s">
        <v>3249</v>
      </c>
      <c r="H1569" s="26" t="s">
        <v>3248</v>
      </c>
      <c r="I1569" s="26" t="s">
        <v>3249</v>
      </c>
      <c r="J1569" s="26" t="s">
        <v>3250</v>
      </c>
      <c r="K1569" s="26" t="s">
        <v>3249</v>
      </c>
      <c r="N1569" s="26">
        <v>1887881</v>
      </c>
      <c r="O1569" s="26" t="s">
        <v>3251</v>
      </c>
      <c r="P1569" s="26" t="s">
        <v>7751</v>
      </c>
      <c r="Q1569" s="26" t="s">
        <v>1457</v>
      </c>
      <c r="R1569" s="26" t="s">
        <v>3253</v>
      </c>
      <c r="S1569" s="26" t="s">
        <v>3254</v>
      </c>
      <c r="T1569" s="26" t="s">
        <v>7751</v>
      </c>
      <c r="U1569" s="26" t="s">
        <v>7751</v>
      </c>
      <c r="V1569" s="26">
        <v>7</v>
      </c>
      <c r="W1569" s="26">
        <v>200</v>
      </c>
      <c r="X1569" s="26" t="s">
        <v>3661</v>
      </c>
      <c r="Y1569" s="26" t="s">
        <v>3662</v>
      </c>
      <c r="Z1569" s="26" t="s">
        <v>1703</v>
      </c>
      <c r="AA1569" s="26">
        <v>1602</v>
      </c>
      <c r="AB1569" s="26" t="s">
        <v>33</v>
      </c>
      <c r="AC1569" s="26">
        <v>160207</v>
      </c>
      <c r="AD1569" s="26" t="s">
        <v>504</v>
      </c>
      <c r="AE1569" s="26" t="s">
        <v>3256</v>
      </c>
      <c r="AF1569" s="26" t="s">
        <v>3663</v>
      </c>
      <c r="AG1569" s="26">
        <v>0</v>
      </c>
      <c r="AH1569" s="26">
        <v>-6.2470198999999997</v>
      </c>
      <c r="AI1569" s="26">
        <v>107.0267448</v>
      </c>
      <c r="AL1569" t="str">
        <f t="shared" si="24"/>
        <v>0001887881_</v>
      </c>
    </row>
    <row r="1570" spans="1:38" x14ac:dyDescent="0.35">
      <c r="A1570" s="26" t="s">
        <v>3245</v>
      </c>
      <c r="B1570" s="26" t="s">
        <v>3246</v>
      </c>
      <c r="C1570" s="26" t="s">
        <v>3247</v>
      </c>
      <c r="D1570" s="26" t="s">
        <v>3246</v>
      </c>
      <c r="E1570" s="26" t="s">
        <v>3247</v>
      </c>
      <c r="F1570" s="26" t="s">
        <v>3248</v>
      </c>
      <c r="G1570" s="26" t="s">
        <v>3249</v>
      </c>
      <c r="H1570" s="26" t="s">
        <v>3248</v>
      </c>
      <c r="I1570" s="26" t="s">
        <v>3249</v>
      </c>
      <c r="J1570" s="26" t="s">
        <v>3250</v>
      </c>
      <c r="K1570" s="26" t="s">
        <v>3249</v>
      </c>
      <c r="N1570" s="26">
        <v>1887881</v>
      </c>
      <c r="O1570" s="26" t="s">
        <v>3251</v>
      </c>
      <c r="P1570" s="26" t="s">
        <v>7751</v>
      </c>
      <c r="Q1570" s="26" t="s">
        <v>1457</v>
      </c>
      <c r="R1570" s="26" t="s">
        <v>3253</v>
      </c>
      <c r="S1570" s="26" t="s">
        <v>3254</v>
      </c>
      <c r="T1570" s="26" t="s">
        <v>7751</v>
      </c>
      <c r="U1570" s="26" t="s">
        <v>7751</v>
      </c>
      <c r="V1570" s="26">
        <v>1</v>
      </c>
      <c r="W1570" s="26">
        <v>100</v>
      </c>
      <c r="X1570" s="26">
        <v>20053</v>
      </c>
      <c r="Y1570" s="26" t="s">
        <v>5073</v>
      </c>
      <c r="Z1570" s="26" t="s">
        <v>5074</v>
      </c>
      <c r="AA1570" s="26">
        <v>1602</v>
      </c>
      <c r="AB1570" s="26" t="s">
        <v>33</v>
      </c>
      <c r="AC1570" s="26">
        <v>160207</v>
      </c>
      <c r="AD1570" s="26" t="s">
        <v>504</v>
      </c>
      <c r="AE1570" s="26" t="s">
        <v>3256</v>
      </c>
      <c r="AF1570" s="26" t="s">
        <v>5075</v>
      </c>
      <c r="AG1570" s="26">
        <v>0</v>
      </c>
      <c r="AH1570" s="26">
        <v>-6.1806799000000003</v>
      </c>
      <c r="AI1570" s="26">
        <v>107.0144076</v>
      </c>
      <c r="AL1570" t="str">
        <f t="shared" si="24"/>
        <v>0001887881_</v>
      </c>
    </row>
    <row r="1571" spans="1:38" x14ac:dyDescent="0.35">
      <c r="A1571" s="26" t="s">
        <v>3245</v>
      </c>
      <c r="B1571" s="26" t="s">
        <v>3246</v>
      </c>
      <c r="C1571" s="26" t="s">
        <v>3247</v>
      </c>
      <c r="D1571" s="26" t="s">
        <v>3246</v>
      </c>
      <c r="E1571" s="26" t="s">
        <v>3247</v>
      </c>
      <c r="F1571" s="26" t="s">
        <v>3248</v>
      </c>
      <c r="G1571" s="26" t="s">
        <v>3249</v>
      </c>
      <c r="H1571" s="26" t="s">
        <v>3248</v>
      </c>
      <c r="I1571" s="26" t="s">
        <v>3249</v>
      </c>
      <c r="J1571" s="26" t="s">
        <v>3250</v>
      </c>
      <c r="K1571" s="26" t="s">
        <v>3249</v>
      </c>
      <c r="N1571" s="26">
        <v>1887881</v>
      </c>
      <c r="O1571" s="26" t="s">
        <v>3251</v>
      </c>
      <c r="P1571" s="26" t="s">
        <v>7751</v>
      </c>
      <c r="Q1571" s="26" t="s">
        <v>1457</v>
      </c>
      <c r="R1571" s="26" t="s">
        <v>3253</v>
      </c>
      <c r="S1571" s="26" t="s">
        <v>3254</v>
      </c>
      <c r="T1571" s="26" t="s">
        <v>7751</v>
      </c>
      <c r="U1571" s="26" t="s">
        <v>7751</v>
      </c>
      <c r="V1571" s="26">
        <v>7</v>
      </c>
      <c r="W1571" s="26">
        <v>350</v>
      </c>
      <c r="X1571" s="26">
        <v>20079</v>
      </c>
      <c r="Y1571" s="26" t="s">
        <v>3664</v>
      </c>
      <c r="Z1571" s="26" t="s">
        <v>3665</v>
      </c>
      <c r="AA1571" s="26">
        <v>1602</v>
      </c>
      <c r="AB1571" s="26" t="s">
        <v>33</v>
      </c>
      <c r="AC1571" s="26">
        <v>160207</v>
      </c>
      <c r="AD1571" s="26" t="s">
        <v>504</v>
      </c>
      <c r="AE1571" s="26" t="s">
        <v>3256</v>
      </c>
      <c r="AF1571" s="26" t="s">
        <v>3666</v>
      </c>
      <c r="AG1571" s="26">
        <v>0</v>
      </c>
      <c r="AH1571" s="26">
        <v>-6.1249617000000001</v>
      </c>
      <c r="AI1571" s="26">
        <v>106.99275919999999</v>
      </c>
      <c r="AL1571" t="str">
        <f t="shared" si="24"/>
        <v>0001887881_</v>
      </c>
    </row>
    <row r="1572" spans="1:38" x14ac:dyDescent="0.35">
      <c r="A1572" s="26" t="s">
        <v>3245</v>
      </c>
      <c r="B1572" s="26" t="s">
        <v>3246</v>
      </c>
      <c r="C1572" s="26" t="s">
        <v>3247</v>
      </c>
      <c r="D1572" s="26" t="s">
        <v>3246</v>
      </c>
      <c r="E1572" s="26" t="s">
        <v>3247</v>
      </c>
      <c r="F1572" s="26" t="s">
        <v>3248</v>
      </c>
      <c r="G1572" s="26" t="s">
        <v>3249</v>
      </c>
      <c r="H1572" s="26" t="s">
        <v>3248</v>
      </c>
      <c r="I1572" s="26" t="s">
        <v>3249</v>
      </c>
      <c r="J1572" s="26" t="s">
        <v>3250</v>
      </c>
      <c r="K1572" s="26" t="s">
        <v>3249</v>
      </c>
      <c r="N1572" s="26">
        <v>1887881</v>
      </c>
      <c r="O1572" s="26" t="s">
        <v>3251</v>
      </c>
      <c r="P1572" s="26" t="s">
        <v>7751</v>
      </c>
      <c r="Q1572" s="26" t="s">
        <v>1457</v>
      </c>
      <c r="R1572" s="26" t="s">
        <v>3253</v>
      </c>
      <c r="S1572" s="26" t="s">
        <v>3254</v>
      </c>
      <c r="T1572" s="26" t="s">
        <v>7751</v>
      </c>
      <c r="U1572" s="26" t="s">
        <v>7751</v>
      </c>
      <c r="V1572" s="26">
        <v>7</v>
      </c>
      <c r="W1572" s="26">
        <v>370</v>
      </c>
      <c r="X1572" s="26">
        <v>20094</v>
      </c>
      <c r="Y1572" s="26" t="s">
        <v>7788</v>
      </c>
      <c r="Z1572" s="26" t="s">
        <v>7789</v>
      </c>
      <c r="AA1572" s="26">
        <v>1602</v>
      </c>
      <c r="AB1572" s="26" t="s">
        <v>33</v>
      </c>
      <c r="AC1572" s="26">
        <v>160207</v>
      </c>
      <c r="AD1572" s="26" t="s">
        <v>504</v>
      </c>
      <c r="AE1572" s="26" t="s">
        <v>3256</v>
      </c>
      <c r="AF1572" s="26" t="s">
        <v>7790</v>
      </c>
      <c r="AG1572" s="26">
        <v>0</v>
      </c>
      <c r="AH1572" s="26">
        <v>-6.2410740999999996</v>
      </c>
      <c r="AI1572" s="26">
        <v>106.96947919999999</v>
      </c>
      <c r="AL1572" t="str">
        <f t="shared" si="24"/>
        <v>0001887881_</v>
      </c>
    </row>
    <row r="1573" spans="1:38" x14ac:dyDescent="0.35">
      <c r="A1573" s="26" t="s">
        <v>3245</v>
      </c>
      <c r="B1573" s="26" t="s">
        <v>3246</v>
      </c>
      <c r="C1573" s="26" t="s">
        <v>3247</v>
      </c>
      <c r="D1573" s="26" t="s">
        <v>3246</v>
      </c>
      <c r="E1573" s="26" t="s">
        <v>3247</v>
      </c>
      <c r="F1573" s="26" t="s">
        <v>3248</v>
      </c>
      <c r="G1573" s="26" t="s">
        <v>3249</v>
      </c>
      <c r="H1573" s="26" t="s">
        <v>3248</v>
      </c>
      <c r="I1573" s="26" t="s">
        <v>3249</v>
      </c>
      <c r="J1573" s="26" t="s">
        <v>3250</v>
      </c>
      <c r="K1573" s="26" t="s">
        <v>3249</v>
      </c>
      <c r="N1573" s="26">
        <v>1887881</v>
      </c>
      <c r="O1573" s="26" t="s">
        <v>3251</v>
      </c>
      <c r="P1573" s="26" t="s">
        <v>7751</v>
      </c>
      <c r="Q1573" s="26" t="s">
        <v>1457</v>
      </c>
      <c r="R1573" s="26" t="s">
        <v>3253</v>
      </c>
      <c r="S1573" s="26" t="s">
        <v>3254</v>
      </c>
      <c r="T1573" s="26" t="s">
        <v>7751</v>
      </c>
      <c r="U1573" s="26" t="s">
        <v>7751</v>
      </c>
      <c r="V1573" s="26">
        <v>7</v>
      </c>
      <c r="W1573" s="26">
        <v>200</v>
      </c>
      <c r="X1573" s="26">
        <v>20121</v>
      </c>
      <c r="Y1573" s="26" t="s">
        <v>3667</v>
      </c>
      <c r="Z1573" s="26" t="s">
        <v>3668</v>
      </c>
      <c r="AA1573" s="26">
        <v>1602</v>
      </c>
      <c r="AB1573" s="26" t="s">
        <v>33</v>
      </c>
      <c r="AC1573" s="26">
        <v>160207</v>
      </c>
      <c r="AD1573" s="26" t="s">
        <v>504</v>
      </c>
      <c r="AE1573" s="26" t="s">
        <v>3256</v>
      </c>
      <c r="AF1573" s="26" t="s">
        <v>3669</v>
      </c>
      <c r="AG1573" s="26">
        <v>0</v>
      </c>
      <c r="AH1573" s="26">
        <v>-6.2060367999999997</v>
      </c>
      <c r="AI1573" s="26">
        <v>107.0401418</v>
      </c>
      <c r="AL1573" t="str">
        <f t="shared" si="24"/>
        <v>0001887881_</v>
      </c>
    </row>
    <row r="1574" spans="1:38" x14ac:dyDescent="0.35">
      <c r="A1574" s="26" t="s">
        <v>3245</v>
      </c>
      <c r="B1574" s="26" t="s">
        <v>3246</v>
      </c>
      <c r="C1574" s="26" t="s">
        <v>3247</v>
      </c>
      <c r="D1574" s="26" t="s">
        <v>3246</v>
      </c>
      <c r="E1574" s="26" t="s">
        <v>3247</v>
      </c>
      <c r="F1574" s="26" t="s">
        <v>3248</v>
      </c>
      <c r="G1574" s="26" t="s">
        <v>3249</v>
      </c>
      <c r="H1574" s="26" t="s">
        <v>3248</v>
      </c>
      <c r="I1574" s="26" t="s">
        <v>3249</v>
      </c>
      <c r="J1574" s="26" t="s">
        <v>3250</v>
      </c>
      <c r="K1574" s="26" t="s">
        <v>3249</v>
      </c>
      <c r="N1574" s="26">
        <v>1887881</v>
      </c>
      <c r="O1574" s="26" t="s">
        <v>3251</v>
      </c>
      <c r="P1574" s="26" t="s">
        <v>7751</v>
      </c>
      <c r="Q1574" s="26" t="s">
        <v>1457</v>
      </c>
      <c r="R1574" s="26" t="s">
        <v>3253</v>
      </c>
      <c r="S1574" s="26" t="s">
        <v>3254</v>
      </c>
      <c r="T1574" s="26" t="s">
        <v>7751</v>
      </c>
      <c r="U1574" s="26" t="s">
        <v>7751</v>
      </c>
      <c r="V1574" s="26">
        <v>7</v>
      </c>
      <c r="W1574" s="26">
        <v>450</v>
      </c>
      <c r="X1574" s="26">
        <v>20132</v>
      </c>
      <c r="Y1574" s="26" t="s">
        <v>3670</v>
      </c>
      <c r="Z1574" s="26" t="s">
        <v>3671</v>
      </c>
      <c r="AA1574" s="26">
        <v>1602</v>
      </c>
      <c r="AB1574" s="26" t="s">
        <v>33</v>
      </c>
      <c r="AC1574" s="26">
        <v>160207</v>
      </c>
      <c r="AD1574" s="26" t="s">
        <v>504</v>
      </c>
      <c r="AE1574" s="26" t="s">
        <v>3256</v>
      </c>
      <c r="AF1574" s="26" t="s">
        <v>3672</v>
      </c>
      <c r="AG1574" s="26">
        <v>0</v>
      </c>
      <c r="AH1574" s="26">
        <v>-6.2416714000000004</v>
      </c>
      <c r="AI1574" s="26">
        <v>107.0116998</v>
      </c>
      <c r="AL1574" t="str">
        <f t="shared" si="24"/>
        <v>0001887881_</v>
      </c>
    </row>
    <row r="1575" spans="1:38" x14ac:dyDescent="0.35">
      <c r="A1575" s="26" t="s">
        <v>3245</v>
      </c>
      <c r="B1575" s="26" t="s">
        <v>3246</v>
      </c>
      <c r="C1575" s="26" t="s">
        <v>3247</v>
      </c>
      <c r="D1575" s="26" t="s">
        <v>3246</v>
      </c>
      <c r="E1575" s="26" t="s">
        <v>3247</v>
      </c>
      <c r="F1575" s="26" t="s">
        <v>3248</v>
      </c>
      <c r="G1575" s="26" t="s">
        <v>3249</v>
      </c>
      <c r="H1575" s="26" t="s">
        <v>3248</v>
      </c>
      <c r="I1575" s="26" t="s">
        <v>3249</v>
      </c>
      <c r="J1575" s="26" t="s">
        <v>3250</v>
      </c>
      <c r="K1575" s="26" t="s">
        <v>3249</v>
      </c>
      <c r="N1575" s="26">
        <v>1887881</v>
      </c>
      <c r="O1575" s="26" t="s">
        <v>3251</v>
      </c>
      <c r="P1575" s="26" t="s">
        <v>7751</v>
      </c>
      <c r="Q1575" s="26" t="s">
        <v>1457</v>
      </c>
      <c r="R1575" s="26" t="s">
        <v>3253</v>
      </c>
      <c r="S1575" s="26" t="s">
        <v>3254</v>
      </c>
      <c r="T1575" s="26" t="s">
        <v>7751</v>
      </c>
      <c r="U1575" s="26" t="s">
        <v>7751</v>
      </c>
      <c r="V1575" s="26">
        <v>7</v>
      </c>
      <c r="W1575" s="26">
        <v>170</v>
      </c>
      <c r="X1575" s="26">
        <v>20191</v>
      </c>
      <c r="Y1575" s="26" t="s">
        <v>3673</v>
      </c>
      <c r="Z1575" s="26" t="s">
        <v>3674</v>
      </c>
      <c r="AA1575" s="26">
        <v>1602</v>
      </c>
      <c r="AB1575" s="26" t="s">
        <v>33</v>
      </c>
      <c r="AC1575" s="26">
        <v>160207</v>
      </c>
      <c r="AD1575" s="26" t="s">
        <v>504</v>
      </c>
      <c r="AE1575" s="26" t="s">
        <v>3256</v>
      </c>
      <c r="AF1575" s="26" t="s">
        <v>3675</v>
      </c>
      <c r="AG1575" s="26">
        <v>0</v>
      </c>
      <c r="AH1575" s="26">
        <v>-6.1924755999999999</v>
      </c>
      <c r="AI1575" s="26">
        <v>107.0337048</v>
      </c>
      <c r="AL1575" t="str">
        <f t="shared" si="24"/>
        <v>0001887881_</v>
      </c>
    </row>
    <row r="1576" spans="1:38" x14ac:dyDescent="0.35">
      <c r="A1576" s="26" t="s">
        <v>3245</v>
      </c>
      <c r="B1576" s="26" t="s">
        <v>3246</v>
      </c>
      <c r="C1576" s="26" t="s">
        <v>3247</v>
      </c>
      <c r="D1576" s="26" t="s">
        <v>3246</v>
      </c>
      <c r="E1576" s="26" t="s">
        <v>3247</v>
      </c>
      <c r="F1576" s="26" t="s">
        <v>3248</v>
      </c>
      <c r="G1576" s="26" t="s">
        <v>3249</v>
      </c>
      <c r="H1576" s="26" t="s">
        <v>3248</v>
      </c>
      <c r="I1576" s="26" t="s">
        <v>3249</v>
      </c>
      <c r="J1576" s="26" t="s">
        <v>3250</v>
      </c>
      <c r="K1576" s="26" t="s">
        <v>3249</v>
      </c>
      <c r="N1576" s="26">
        <v>1887881</v>
      </c>
      <c r="O1576" s="26" t="s">
        <v>3251</v>
      </c>
      <c r="P1576" s="26" t="s">
        <v>7751</v>
      </c>
      <c r="Q1576" s="26" t="s">
        <v>1457</v>
      </c>
      <c r="R1576" s="26" t="s">
        <v>3253</v>
      </c>
      <c r="S1576" s="26" t="s">
        <v>3254</v>
      </c>
      <c r="T1576" s="26" t="s">
        <v>7751</v>
      </c>
      <c r="U1576" s="26" t="s">
        <v>7751</v>
      </c>
      <c r="V1576" s="26">
        <v>7</v>
      </c>
      <c r="W1576" s="26">
        <v>470</v>
      </c>
      <c r="X1576" s="26">
        <v>202865</v>
      </c>
      <c r="Y1576" s="26" t="s">
        <v>7791</v>
      </c>
      <c r="Z1576" s="26" t="s">
        <v>2364</v>
      </c>
      <c r="AA1576" s="26">
        <v>1602</v>
      </c>
      <c r="AB1576" s="26" t="s">
        <v>33</v>
      </c>
      <c r="AC1576" s="26">
        <v>160207</v>
      </c>
      <c r="AD1576" s="26" t="s">
        <v>504</v>
      </c>
      <c r="AE1576" s="26" t="s">
        <v>3256</v>
      </c>
      <c r="AF1576" s="26" t="s">
        <v>7792</v>
      </c>
      <c r="AG1576" s="26">
        <v>0</v>
      </c>
      <c r="AH1576" s="26">
        <v>-6.2659889</v>
      </c>
      <c r="AI1576" s="26">
        <v>106.99821970000001</v>
      </c>
      <c r="AL1576" t="str">
        <f t="shared" si="24"/>
        <v>0001887881_</v>
      </c>
    </row>
    <row r="1577" spans="1:38" x14ac:dyDescent="0.35">
      <c r="A1577" s="26" t="s">
        <v>3245</v>
      </c>
      <c r="B1577" s="26" t="s">
        <v>3246</v>
      </c>
      <c r="C1577" s="26" t="s">
        <v>3247</v>
      </c>
      <c r="D1577" s="26" t="s">
        <v>3246</v>
      </c>
      <c r="E1577" s="26" t="s">
        <v>3247</v>
      </c>
      <c r="F1577" s="26" t="s">
        <v>3248</v>
      </c>
      <c r="G1577" s="26" t="s">
        <v>3249</v>
      </c>
      <c r="H1577" s="26" t="s">
        <v>3248</v>
      </c>
      <c r="I1577" s="26" t="s">
        <v>3249</v>
      </c>
      <c r="J1577" s="26" t="s">
        <v>3250</v>
      </c>
      <c r="K1577" s="26" t="s">
        <v>3249</v>
      </c>
      <c r="N1577" s="26">
        <v>1887881</v>
      </c>
      <c r="O1577" s="26" t="s">
        <v>3251</v>
      </c>
      <c r="P1577" s="26" t="s">
        <v>7751</v>
      </c>
      <c r="Q1577" s="26" t="s">
        <v>1457</v>
      </c>
      <c r="R1577" s="26" t="s">
        <v>3253</v>
      </c>
      <c r="S1577" s="26" t="s">
        <v>3254</v>
      </c>
      <c r="T1577" s="26" t="s">
        <v>7751</v>
      </c>
      <c r="U1577" s="26" t="s">
        <v>7751</v>
      </c>
      <c r="V1577" s="26">
        <v>7</v>
      </c>
      <c r="W1577" s="26">
        <v>160</v>
      </c>
      <c r="X1577" s="26">
        <v>20500</v>
      </c>
      <c r="Y1577" s="26" t="s">
        <v>7793</v>
      </c>
      <c r="Z1577" s="26" t="s">
        <v>679</v>
      </c>
      <c r="AA1577" s="26">
        <v>1602</v>
      </c>
      <c r="AB1577" s="26" t="s">
        <v>33</v>
      </c>
      <c r="AC1577" s="26">
        <v>160207</v>
      </c>
      <c r="AD1577" s="26" t="s">
        <v>504</v>
      </c>
      <c r="AE1577" s="26" t="s">
        <v>3256</v>
      </c>
      <c r="AF1577" s="26" t="s">
        <v>7794</v>
      </c>
      <c r="AG1577" s="26">
        <v>0</v>
      </c>
      <c r="AH1577" s="26">
        <v>-6.2936715000000003</v>
      </c>
      <c r="AI1577" s="26">
        <v>106.91934000000001</v>
      </c>
      <c r="AL1577" t="str">
        <f t="shared" si="24"/>
        <v>0001887881_</v>
      </c>
    </row>
    <row r="1578" spans="1:38" x14ac:dyDescent="0.35">
      <c r="A1578" s="26" t="s">
        <v>3245</v>
      </c>
      <c r="B1578" s="26" t="s">
        <v>3246</v>
      </c>
      <c r="C1578" s="26" t="s">
        <v>3247</v>
      </c>
      <c r="D1578" s="26" t="s">
        <v>3246</v>
      </c>
      <c r="E1578" s="26" t="s">
        <v>3247</v>
      </c>
      <c r="F1578" s="26" t="s">
        <v>3248</v>
      </c>
      <c r="G1578" s="26" t="s">
        <v>3249</v>
      </c>
      <c r="H1578" s="26" t="s">
        <v>3248</v>
      </c>
      <c r="I1578" s="26" t="s">
        <v>3249</v>
      </c>
      <c r="J1578" s="26" t="s">
        <v>3250</v>
      </c>
      <c r="K1578" s="26" t="s">
        <v>3249</v>
      </c>
      <c r="N1578" s="26">
        <v>1887881</v>
      </c>
      <c r="O1578" s="26" t="s">
        <v>3251</v>
      </c>
      <c r="P1578" s="26" t="s">
        <v>7751</v>
      </c>
      <c r="Q1578" s="26" t="s">
        <v>1457</v>
      </c>
      <c r="R1578" s="26" t="s">
        <v>3253</v>
      </c>
      <c r="S1578" s="26" t="s">
        <v>3254</v>
      </c>
      <c r="T1578" s="26" t="s">
        <v>7751</v>
      </c>
      <c r="U1578" s="26" t="s">
        <v>7751</v>
      </c>
      <c r="V1578" s="26">
        <v>7</v>
      </c>
      <c r="W1578" s="26">
        <v>640</v>
      </c>
      <c r="X1578" s="26">
        <v>20804</v>
      </c>
      <c r="Y1578" s="26" t="s">
        <v>3676</v>
      </c>
      <c r="Z1578" s="26" t="s">
        <v>3677</v>
      </c>
      <c r="AA1578" s="26">
        <v>1602</v>
      </c>
      <c r="AB1578" s="26" t="s">
        <v>33</v>
      </c>
      <c r="AC1578" s="26">
        <v>160207</v>
      </c>
      <c r="AD1578" s="26" t="s">
        <v>504</v>
      </c>
      <c r="AE1578" s="26" t="s">
        <v>3256</v>
      </c>
      <c r="AF1578" s="26" t="s">
        <v>3678</v>
      </c>
      <c r="AG1578" s="26">
        <v>0</v>
      </c>
      <c r="AH1578" s="26">
        <v>-6.1106387</v>
      </c>
      <c r="AI1578" s="26">
        <v>107.0207774</v>
      </c>
      <c r="AL1578" t="str">
        <f t="shared" si="24"/>
        <v>0001887881_</v>
      </c>
    </row>
    <row r="1579" spans="1:38" x14ac:dyDescent="0.35">
      <c r="A1579" s="26" t="s">
        <v>3245</v>
      </c>
      <c r="B1579" s="26" t="s">
        <v>3246</v>
      </c>
      <c r="C1579" s="26" t="s">
        <v>3247</v>
      </c>
      <c r="D1579" s="26" t="s">
        <v>3246</v>
      </c>
      <c r="E1579" s="26" t="s">
        <v>3247</v>
      </c>
      <c r="F1579" s="26" t="s">
        <v>3248</v>
      </c>
      <c r="G1579" s="26" t="s">
        <v>3249</v>
      </c>
      <c r="H1579" s="26" t="s">
        <v>3248</v>
      </c>
      <c r="I1579" s="26" t="s">
        <v>3249</v>
      </c>
      <c r="J1579" s="26" t="s">
        <v>3250</v>
      </c>
      <c r="K1579" s="26" t="s">
        <v>3249</v>
      </c>
      <c r="N1579" s="26">
        <v>1887881</v>
      </c>
      <c r="O1579" s="26" t="s">
        <v>3251</v>
      </c>
      <c r="P1579" s="26" t="s">
        <v>7751</v>
      </c>
      <c r="Q1579" s="26" t="s">
        <v>1457</v>
      </c>
      <c r="R1579" s="26" t="s">
        <v>3253</v>
      </c>
      <c r="S1579" s="26" t="s">
        <v>3254</v>
      </c>
      <c r="T1579" s="26" t="s">
        <v>7751</v>
      </c>
      <c r="U1579" s="26" t="s">
        <v>7751</v>
      </c>
      <c r="V1579" s="26">
        <v>6</v>
      </c>
      <c r="W1579" s="26">
        <v>210</v>
      </c>
      <c r="X1579" s="26">
        <v>300394</v>
      </c>
      <c r="Y1579" s="26" t="s">
        <v>4513</v>
      </c>
      <c r="Z1579" s="26" t="s">
        <v>1185</v>
      </c>
      <c r="AA1579" s="26">
        <v>1602</v>
      </c>
      <c r="AB1579" s="26" t="s">
        <v>33</v>
      </c>
      <c r="AC1579" s="26">
        <v>160207</v>
      </c>
      <c r="AD1579" s="26" t="s">
        <v>504</v>
      </c>
      <c r="AE1579" s="26" t="s">
        <v>3256</v>
      </c>
      <c r="AF1579" s="26" t="s">
        <v>4514</v>
      </c>
      <c r="AG1579" s="26">
        <v>0</v>
      </c>
      <c r="AH1579" s="26">
        <v>-6.2554882999999997</v>
      </c>
      <c r="AI1579" s="26">
        <v>106.968785</v>
      </c>
      <c r="AL1579" t="str">
        <f t="shared" si="24"/>
        <v>0001887881_</v>
      </c>
    </row>
    <row r="1580" spans="1:38" x14ac:dyDescent="0.35">
      <c r="A1580" s="26" t="s">
        <v>3245</v>
      </c>
      <c r="B1580" s="26" t="s">
        <v>3246</v>
      </c>
      <c r="C1580" s="26" t="s">
        <v>3247</v>
      </c>
      <c r="D1580" s="26" t="s">
        <v>3246</v>
      </c>
      <c r="E1580" s="26" t="s">
        <v>3247</v>
      </c>
      <c r="F1580" s="26" t="s">
        <v>3248</v>
      </c>
      <c r="G1580" s="26" t="s">
        <v>3249</v>
      </c>
      <c r="H1580" s="26" t="s">
        <v>3248</v>
      </c>
      <c r="I1580" s="26" t="s">
        <v>3249</v>
      </c>
      <c r="J1580" s="26" t="s">
        <v>3250</v>
      </c>
      <c r="K1580" s="26" t="s">
        <v>3249</v>
      </c>
      <c r="N1580" s="26">
        <v>1887881</v>
      </c>
      <c r="O1580" s="26" t="s">
        <v>3251</v>
      </c>
      <c r="P1580" s="26" t="s">
        <v>7751</v>
      </c>
      <c r="Q1580" s="26" t="s">
        <v>1457</v>
      </c>
      <c r="R1580" s="26" t="s">
        <v>3253</v>
      </c>
      <c r="S1580" s="26" t="s">
        <v>3254</v>
      </c>
      <c r="T1580" s="26" t="s">
        <v>7751</v>
      </c>
      <c r="U1580" s="26" t="s">
        <v>7751</v>
      </c>
      <c r="V1580" s="26">
        <v>7</v>
      </c>
      <c r="W1580" s="26">
        <v>100</v>
      </c>
      <c r="X1580" s="26">
        <v>35190</v>
      </c>
      <c r="Y1580" s="26" t="s">
        <v>3679</v>
      </c>
      <c r="Z1580" s="26" t="s">
        <v>3680</v>
      </c>
      <c r="AA1580" s="26">
        <v>1602</v>
      </c>
      <c r="AB1580" s="26" t="s">
        <v>33</v>
      </c>
      <c r="AC1580" s="26">
        <v>160207</v>
      </c>
      <c r="AD1580" s="26" t="s">
        <v>504</v>
      </c>
      <c r="AE1580" s="26" t="s">
        <v>3256</v>
      </c>
      <c r="AF1580" s="26" t="s">
        <v>3681</v>
      </c>
      <c r="AG1580" s="26">
        <v>0</v>
      </c>
      <c r="AH1580" s="26">
        <v>-6.2390312000000003</v>
      </c>
      <c r="AI1580" s="26">
        <v>107.0060639</v>
      </c>
      <c r="AL1580" t="str">
        <f t="shared" si="24"/>
        <v>0001887881_</v>
      </c>
    </row>
    <row r="1581" spans="1:38" x14ac:dyDescent="0.35">
      <c r="A1581" s="26" t="s">
        <v>3245</v>
      </c>
      <c r="B1581" s="26" t="s">
        <v>3246</v>
      </c>
      <c r="C1581" s="26" t="s">
        <v>3247</v>
      </c>
      <c r="D1581" s="26" t="s">
        <v>3246</v>
      </c>
      <c r="E1581" s="26" t="s">
        <v>3247</v>
      </c>
      <c r="F1581" s="26" t="s">
        <v>3248</v>
      </c>
      <c r="G1581" s="26" t="s">
        <v>3249</v>
      </c>
      <c r="H1581" s="26" t="s">
        <v>3248</v>
      </c>
      <c r="I1581" s="26" t="s">
        <v>3249</v>
      </c>
      <c r="J1581" s="26" t="s">
        <v>3250</v>
      </c>
      <c r="K1581" s="26" t="s">
        <v>3249</v>
      </c>
      <c r="N1581" s="26">
        <v>1887881</v>
      </c>
      <c r="O1581" s="26" t="s">
        <v>3251</v>
      </c>
      <c r="P1581" s="26" t="s">
        <v>7751</v>
      </c>
      <c r="Q1581" s="26" t="s">
        <v>1457</v>
      </c>
      <c r="R1581" s="26" t="s">
        <v>3253</v>
      </c>
      <c r="S1581" s="26" t="s">
        <v>3254</v>
      </c>
      <c r="T1581" s="26" t="s">
        <v>7751</v>
      </c>
      <c r="U1581" s="26" t="s">
        <v>7751</v>
      </c>
      <c r="V1581" s="26">
        <v>7</v>
      </c>
      <c r="W1581" s="26">
        <v>420</v>
      </c>
      <c r="X1581" s="26">
        <v>35286</v>
      </c>
      <c r="Y1581" s="26" t="s">
        <v>3682</v>
      </c>
      <c r="Z1581" s="26" t="s">
        <v>3683</v>
      </c>
      <c r="AA1581" s="26">
        <v>1602</v>
      </c>
      <c r="AB1581" s="26" t="s">
        <v>33</v>
      </c>
      <c r="AC1581" s="26">
        <v>160207</v>
      </c>
      <c r="AD1581" s="26" t="s">
        <v>504</v>
      </c>
      <c r="AE1581" s="26" t="s">
        <v>3256</v>
      </c>
      <c r="AF1581" s="26" t="s">
        <v>3684</v>
      </c>
      <c r="AG1581" s="26">
        <v>0</v>
      </c>
      <c r="AH1581" s="26">
        <v>-6.2321542000000001</v>
      </c>
      <c r="AI1581" s="26">
        <v>107.0444152</v>
      </c>
      <c r="AL1581" t="str">
        <f t="shared" si="24"/>
        <v>0001887881_</v>
      </c>
    </row>
    <row r="1582" spans="1:38" x14ac:dyDescent="0.35">
      <c r="A1582" s="26" t="s">
        <v>3245</v>
      </c>
      <c r="B1582" s="26" t="s">
        <v>3246</v>
      </c>
      <c r="C1582" s="26" t="s">
        <v>3247</v>
      </c>
      <c r="D1582" s="26" t="s">
        <v>3246</v>
      </c>
      <c r="E1582" s="26" t="s">
        <v>3247</v>
      </c>
      <c r="F1582" s="26" t="s">
        <v>3248</v>
      </c>
      <c r="G1582" s="26" t="s">
        <v>3249</v>
      </c>
      <c r="H1582" s="26" t="s">
        <v>3248</v>
      </c>
      <c r="I1582" s="26" t="s">
        <v>3249</v>
      </c>
      <c r="J1582" s="26" t="s">
        <v>3250</v>
      </c>
      <c r="K1582" s="26" t="s">
        <v>3249</v>
      </c>
      <c r="N1582" s="26">
        <v>1887881</v>
      </c>
      <c r="O1582" s="26" t="s">
        <v>3251</v>
      </c>
      <c r="P1582" s="26" t="s">
        <v>7751</v>
      </c>
      <c r="Q1582" s="26" t="s">
        <v>1457</v>
      </c>
      <c r="R1582" s="26" t="s">
        <v>3253</v>
      </c>
      <c r="S1582" s="26" t="s">
        <v>3254</v>
      </c>
      <c r="T1582" s="26" t="s">
        <v>7751</v>
      </c>
      <c r="U1582" s="26" t="s">
        <v>7751</v>
      </c>
      <c r="V1582" s="26">
        <v>7</v>
      </c>
      <c r="W1582" s="26">
        <v>140</v>
      </c>
      <c r="X1582" s="26">
        <v>35301</v>
      </c>
      <c r="Y1582" s="26" t="s">
        <v>3685</v>
      </c>
      <c r="Z1582" s="26" t="s">
        <v>2506</v>
      </c>
      <c r="AA1582" s="26">
        <v>1602</v>
      </c>
      <c r="AB1582" s="26" t="s">
        <v>33</v>
      </c>
      <c r="AC1582" s="26">
        <v>160207</v>
      </c>
      <c r="AD1582" s="26" t="s">
        <v>504</v>
      </c>
      <c r="AE1582" s="26" t="s">
        <v>3256</v>
      </c>
      <c r="AF1582" s="26" t="s">
        <v>3686</v>
      </c>
      <c r="AG1582" s="26">
        <v>0</v>
      </c>
      <c r="AH1582" s="26">
        <v>-6.2273573000000004</v>
      </c>
      <c r="AI1582" s="26">
        <v>107.047048</v>
      </c>
      <c r="AL1582" t="str">
        <f t="shared" si="24"/>
        <v>0001887881_</v>
      </c>
    </row>
    <row r="1583" spans="1:38" x14ac:dyDescent="0.35">
      <c r="A1583" s="26" t="s">
        <v>3245</v>
      </c>
      <c r="B1583" s="26" t="s">
        <v>3246</v>
      </c>
      <c r="C1583" s="26" t="s">
        <v>3247</v>
      </c>
      <c r="D1583" s="26" t="s">
        <v>3246</v>
      </c>
      <c r="E1583" s="26" t="s">
        <v>3247</v>
      </c>
      <c r="F1583" s="26" t="s">
        <v>3248</v>
      </c>
      <c r="G1583" s="26" t="s">
        <v>3249</v>
      </c>
      <c r="H1583" s="26" t="s">
        <v>3248</v>
      </c>
      <c r="I1583" s="26" t="s">
        <v>3249</v>
      </c>
      <c r="J1583" s="26" t="s">
        <v>3250</v>
      </c>
      <c r="K1583" s="26" t="s">
        <v>3249</v>
      </c>
      <c r="N1583" s="26">
        <v>1887881</v>
      </c>
      <c r="O1583" s="26" t="s">
        <v>3251</v>
      </c>
      <c r="P1583" s="26" t="s">
        <v>7751</v>
      </c>
      <c r="Q1583" s="26" t="s">
        <v>1457</v>
      </c>
      <c r="R1583" s="26" t="s">
        <v>3253</v>
      </c>
      <c r="S1583" s="26" t="s">
        <v>3254</v>
      </c>
      <c r="T1583" s="26" t="s">
        <v>7751</v>
      </c>
      <c r="U1583" s="26" t="s">
        <v>7751</v>
      </c>
      <c r="V1583" s="26">
        <v>7</v>
      </c>
      <c r="W1583" s="26">
        <v>110</v>
      </c>
      <c r="X1583" s="26">
        <v>35304</v>
      </c>
      <c r="Y1583" s="26" t="s">
        <v>3687</v>
      </c>
      <c r="Z1583" s="26" t="s">
        <v>1473</v>
      </c>
      <c r="AA1583" s="26">
        <v>1602</v>
      </c>
      <c r="AB1583" s="26" t="s">
        <v>33</v>
      </c>
      <c r="AC1583" s="26">
        <v>160207</v>
      </c>
      <c r="AD1583" s="26" t="s">
        <v>504</v>
      </c>
      <c r="AE1583" s="26" t="s">
        <v>3256</v>
      </c>
      <c r="AF1583" s="26" t="s">
        <v>3688</v>
      </c>
      <c r="AG1583" s="26">
        <v>0</v>
      </c>
      <c r="AH1583" s="26">
        <v>-6.2294457000000003</v>
      </c>
      <c r="AI1583" s="26">
        <v>107.0494645</v>
      </c>
      <c r="AL1583" t="str">
        <f t="shared" si="24"/>
        <v>0001887881_</v>
      </c>
    </row>
    <row r="1584" spans="1:38" x14ac:dyDescent="0.35">
      <c r="A1584" s="26" t="s">
        <v>3245</v>
      </c>
      <c r="B1584" s="26" t="s">
        <v>3246</v>
      </c>
      <c r="C1584" s="26" t="s">
        <v>3247</v>
      </c>
      <c r="D1584" s="26" t="s">
        <v>3246</v>
      </c>
      <c r="E1584" s="26" t="s">
        <v>3247</v>
      </c>
      <c r="F1584" s="26" t="s">
        <v>3248</v>
      </c>
      <c r="G1584" s="26" t="s">
        <v>3249</v>
      </c>
      <c r="H1584" s="26" t="s">
        <v>3248</v>
      </c>
      <c r="I1584" s="26" t="s">
        <v>3249</v>
      </c>
      <c r="J1584" s="26" t="s">
        <v>3250</v>
      </c>
      <c r="K1584" s="26" t="s">
        <v>3249</v>
      </c>
      <c r="N1584" s="26">
        <v>1887881</v>
      </c>
      <c r="O1584" s="26" t="s">
        <v>3251</v>
      </c>
      <c r="P1584" s="26" t="s">
        <v>7751</v>
      </c>
      <c r="Q1584" s="26" t="s">
        <v>1457</v>
      </c>
      <c r="R1584" s="26" t="s">
        <v>3253</v>
      </c>
      <c r="S1584" s="26" t="s">
        <v>3254</v>
      </c>
      <c r="T1584" s="26" t="s">
        <v>7751</v>
      </c>
      <c r="U1584" s="26" t="s">
        <v>7751</v>
      </c>
      <c r="V1584" s="26">
        <v>7</v>
      </c>
      <c r="W1584" s="26">
        <v>180</v>
      </c>
      <c r="X1584" s="26">
        <v>35327</v>
      </c>
      <c r="Y1584" s="26" t="s">
        <v>3689</v>
      </c>
      <c r="Z1584" s="26" t="s">
        <v>3690</v>
      </c>
      <c r="AA1584" s="26">
        <v>1602</v>
      </c>
      <c r="AB1584" s="26" t="s">
        <v>33</v>
      </c>
      <c r="AC1584" s="26">
        <v>160207</v>
      </c>
      <c r="AD1584" s="26" t="s">
        <v>504</v>
      </c>
      <c r="AE1584" s="26" t="s">
        <v>3256</v>
      </c>
      <c r="AF1584" s="26" t="s">
        <v>3691</v>
      </c>
      <c r="AG1584" s="26">
        <v>0</v>
      </c>
      <c r="AH1584" s="26">
        <v>-6.1927871000000003</v>
      </c>
      <c r="AI1584" s="26">
        <v>107.04788240000001</v>
      </c>
      <c r="AL1584" t="str">
        <f t="shared" si="24"/>
        <v>0001887881_</v>
      </c>
    </row>
    <row r="1585" spans="1:38" x14ac:dyDescent="0.35">
      <c r="A1585" s="26" t="s">
        <v>3245</v>
      </c>
      <c r="B1585" s="26" t="s">
        <v>3246</v>
      </c>
      <c r="C1585" s="26" t="s">
        <v>3247</v>
      </c>
      <c r="D1585" s="26" t="s">
        <v>3246</v>
      </c>
      <c r="E1585" s="26" t="s">
        <v>3247</v>
      </c>
      <c r="F1585" s="26" t="s">
        <v>3248</v>
      </c>
      <c r="G1585" s="26" t="s">
        <v>3249</v>
      </c>
      <c r="H1585" s="26" t="s">
        <v>3248</v>
      </c>
      <c r="I1585" s="26" t="s">
        <v>3249</v>
      </c>
      <c r="J1585" s="26" t="s">
        <v>3250</v>
      </c>
      <c r="K1585" s="26" t="s">
        <v>3249</v>
      </c>
      <c r="N1585" s="26">
        <v>1887881</v>
      </c>
      <c r="O1585" s="26" t="s">
        <v>3251</v>
      </c>
      <c r="P1585" s="26" t="s">
        <v>7751</v>
      </c>
      <c r="Q1585" s="26" t="s">
        <v>1457</v>
      </c>
      <c r="R1585" s="26" t="s">
        <v>3253</v>
      </c>
      <c r="S1585" s="26" t="s">
        <v>3254</v>
      </c>
      <c r="T1585" s="26" t="s">
        <v>7751</v>
      </c>
      <c r="U1585" s="26" t="s">
        <v>7751</v>
      </c>
      <c r="V1585" s="26">
        <v>3</v>
      </c>
      <c r="W1585" s="26">
        <v>180</v>
      </c>
      <c r="X1585" s="26">
        <v>35572</v>
      </c>
      <c r="Y1585" s="26" t="s">
        <v>3692</v>
      </c>
      <c r="Z1585" s="26" t="s">
        <v>2940</v>
      </c>
      <c r="AA1585" s="26">
        <v>1603</v>
      </c>
      <c r="AB1585" s="26" t="s">
        <v>715</v>
      </c>
      <c r="AC1585" s="26">
        <v>160305</v>
      </c>
      <c r="AD1585" s="26" t="s">
        <v>712</v>
      </c>
      <c r="AE1585" s="26" t="s">
        <v>3256</v>
      </c>
      <c r="AF1585" s="26" t="s">
        <v>3693</v>
      </c>
      <c r="AG1585" s="26">
        <v>0</v>
      </c>
      <c r="AH1585" s="26">
        <v>-6.2651912000000003</v>
      </c>
      <c r="AI1585" s="26">
        <v>107.0542928</v>
      </c>
      <c r="AL1585" t="str">
        <f t="shared" si="24"/>
        <v>0001887881_</v>
      </c>
    </row>
    <row r="1586" spans="1:38" x14ac:dyDescent="0.35">
      <c r="A1586" s="26" t="s">
        <v>3245</v>
      </c>
      <c r="B1586" s="26" t="s">
        <v>3246</v>
      </c>
      <c r="C1586" s="26" t="s">
        <v>3247</v>
      </c>
      <c r="D1586" s="26" t="s">
        <v>3246</v>
      </c>
      <c r="E1586" s="26" t="s">
        <v>3247</v>
      </c>
      <c r="F1586" s="26" t="s">
        <v>3248</v>
      </c>
      <c r="G1586" s="26" t="s">
        <v>3249</v>
      </c>
      <c r="H1586" s="26" t="s">
        <v>3248</v>
      </c>
      <c r="I1586" s="26" t="s">
        <v>3249</v>
      </c>
      <c r="J1586" s="26" t="s">
        <v>3250</v>
      </c>
      <c r="K1586" s="26" t="s">
        <v>3249</v>
      </c>
      <c r="N1586" s="26">
        <v>1887881</v>
      </c>
      <c r="O1586" s="26" t="s">
        <v>3251</v>
      </c>
      <c r="P1586" s="26" t="s">
        <v>7751</v>
      </c>
      <c r="Q1586" s="26" t="s">
        <v>1457</v>
      </c>
      <c r="R1586" s="26" t="s">
        <v>3253</v>
      </c>
      <c r="S1586" s="26" t="s">
        <v>3254</v>
      </c>
      <c r="T1586" s="26" t="s">
        <v>7751</v>
      </c>
      <c r="U1586" s="26" t="s">
        <v>7751</v>
      </c>
      <c r="V1586" s="26">
        <v>7</v>
      </c>
      <c r="W1586" s="26">
        <v>180</v>
      </c>
      <c r="X1586" s="26">
        <v>35572</v>
      </c>
      <c r="Y1586" s="26" t="s">
        <v>3692</v>
      </c>
      <c r="Z1586" s="26" t="s">
        <v>2940</v>
      </c>
      <c r="AA1586" s="26">
        <v>1603</v>
      </c>
      <c r="AB1586" s="26" t="s">
        <v>715</v>
      </c>
      <c r="AC1586" s="26">
        <v>160305</v>
      </c>
      <c r="AD1586" s="26" t="s">
        <v>712</v>
      </c>
      <c r="AE1586" s="26" t="s">
        <v>3256</v>
      </c>
      <c r="AF1586" s="26" t="s">
        <v>3693</v>
      </c>
      <c r="AG1586" s="26">
        <v>0</v>
      </c>
      <c r="AH1586" s="26">
        <v>-6.2651912000000003</v>
      </c>
      <c r="AI1586" s="26">
        <v>107.0542928</v>
      </c>
      <c r="AL1586" t="str">
        <f t="shared" si="24"/>
        <v>0001887881_</v>
      </c>
    </row>
    <row r="1587" spans="1:38" x14ac:dyDescent="0.35">
      <c r="A1587" s="26" t="s">
        <v>3245</v>
      </c>
      <c r="B1587" s="26" t="s">
        <v>3246</v>
      </c>
      <c r="C1587" s="26" t="s">
        <v>3247</v>
      </c>
      <c r="D1587" s="26" t="s">
        <v>3246</v>
      </c>
      <c r="E1587" s="26" t="s">
        <v>3247</v>
      </c>
      <c r="F1587" s="26" t="s">
        <v>3248</v>
      </c>
      <c r="G1587" s="26" t="s">
        <v>3249</v>
      </c>
      <c r="H1587" s="26" t="s">
        <v>3248</v>
      </c>
      <c r="I1587" s="26" t="s">
        <v>3249</v>
      </c>
      <c r="J1587" s="26" t="s">
        <v>3250</v>
      </c>
      <c r="K1587" s="26" t="s">
        <v>3249</v>
      </c>
      <c r="N1587" s="26">
        <v>1887881</v>
      </c>
      <c r="O1587" s="26" t="s">
        <v>3251</v>
      </c>
      <c r="P1587" s="26" t="s">
        <v>7751</v>
      </c>
      <c r="Q1587" s="26" t="s">
        <v>1457</v>
      </c>
      <c r="R1587" s="26" t="s">
        <v>3253</v>
      </c>
      <c r="S1587" s="26" t="s">
        <v>3254</v>
      </c>
      <c r="T1587" s="26" t="s">
        <v>7751</v>
      </c>
      <c r="U1587" s="26" t="s">
        <v>7751</v>
      </c>
      <c r="V1587" s="26">
        <v>5</v>
      </c>
      <c r="W1587" s="26">
        <v>410</v>
      </c>
      <c r="X1587" s="26">
        <v>40037</v>
      </c>
      <c r="Y1587" s="26" t="s">
        <v>5109</v>
      </c>
      <c r="Z1587" s="26" t="s">
        <v>5110</v>
      </c>
      <c r="AA1587" s="26">
        <v>1602</v>
      </c>
      <c r="AB1587" s="26" t="s">
        <v>33</v>
      </c>
      <c r="AC1587" s="26">
        <v>160207</v>
      </c>
      <c r="AD1587" s="26" t="s">
        <v>504</v>
      </c>
      <c r="AE1587" s="26" t="s">
        <v>3256</v>
      </c>
      <c r="AF1587" s="26" t="s">
        <v>5111</v>
      </c>
      <c r="AG1587" s="26">
        <v>0</v>
      </c>
      <c r="AH1587" s="26">
        <v>-6.3417617000000002</v>
      </c>
      <c r="AI1587" s="26">
        <v>106.9826817</v>
      </c>
      <c r="AL1587" t="str">
        <f t="shared" si="24"/>
        <v>0001887881_</v>
      </c>
    </row>
    <row r="1588" spans="1:38" x14ac:dyDescent="0.35">
      <c r="A1588" s="26" t="s">
        <v>3245</v>
      </c>
      <c r="B1588" s="26" t="s">
        <v>3246</v>
      </c>
      <c r="C1588" s="26" t="s">
        <v>3247</v>
      </c>
      <c r="D1588" s="26" t="s">
        <v>3246</v>
      </c>
      <c r="E1588" s="26" t="s">
        <v>3247</v>
      </c>
      <c r="F1588" s="26" t="s">
        <v>3248</v>
      </c>
      <c r="G1588" s="26" t="s">
        <v>3249</v>
      </c>
      <c r="H1588" s="26" t="s">
        <v>3248</v>
      </c>
      <c r="I1588" s="26" t="s">
        <v>3249</v>
      </c>
      <c r="J1588" s="26" t="s">
        <v>3250</v>
      </c>
      <c r="K1588" s="26" t="s">
        <v>3249</v>
      </c>
      <c r="N1588" s="26">
        <v>1887881</v>
      </c>
      <c r="O1588" s="26" t="s">
        <v>3251</v>
      </c>
      <c r="P1588" s="26" t="s">
        <v>7751</v>
      </c>
      <c r="Q1588" s="26" t="s">
        <v>1457</v>
      </c>
      <c r="R1588" s="26" t="s">
        <v>3253</v>
      </c>
      <c r="S1588" s="26" t="s">
        <v>3254</v>
      </c>
      <c r="T1588" s="26" t="s">
        <v>7751</v>
      </c>
      <c r="U1588" s="26" t="s">
        <v>7751</v>
      </c>
      <c r="V1588" s="26">
        <v>7</v>
      </c>
      <c r="W1588" s="26">
        <v>220</v>
      </c>
      <c r="X1588" s="26">
        <v>40112</v>
      </c>
      <c r="Y1588" s="26" t="s">
        <v>3694</v>
      </c>
      <c r="Z1588" s="26" t="s">
        <v>1718</v>
      </c>
      <c r="AA1588" s="26">
        <v>1602</v>
      </c>
      <c r="AB1588" s="26" t="s">
        <v>33</v>
      </c>
      <c r="AC1588" s="26">
        <v>160207</v>
      </c>
      <c r="AD1588" s="26" t="s">
        <v>504</v>
      </c>
      <c r="AE1588" s="26" t="s">
        <v>3256</v>
      </c>
      <c r="AF1588" s="26" t="s">
        <v>3695</v>
      </c>
      <c r="AG1588" s="26">
        <v>0</v>
      </c>
      <c r="AH1588" s="26">
        <v>-6.1871261999999998</v>
      </c>
      <c r="AI1588" s="26">
        <v>107.03251830000001</v>
      </c>
      <c r="AL1588" t="str">
        <f t="shared" si="24"/>
        <v>0001887881_</v>
      </c>
    </row>
    <row r="1589" spans="1:38" x14ac:dyDescent="0.35">
      <c r="A1589" s="26" t="s">
        <v>3245</v>
      </c>
      <c r="B1589" s="26" t="s">
        <v>3246</v>
      </c>
      <c r="C1589" s="26" t="s">
        <v>3247</v>
      </c>
      <c r="D1589" s="26" t="s">
        <v>3246</v>
      </c>
      <c r="E1589" s="26" t="s">
        <v>3247</v>
      </c>
      <c r="F1589" s="26" t="s">
        <v>3248</v>
      </c>
      <c r="G1589" s="26" t="s">
        <v>3249</v>
      </c>
      <c r="H1589" s="26" t="s">
        <v>3248</v>
      </c>
      <c r="I1589" s="26" t="s">
        <v>3249</v>
      </c>
      <c r="J1589" s="26" t="s">
        <v>3250</v>
      </c>
      <c r="K1589" s="26" t="s">
        <v>3249</v>
      </c>
      <c r="N1589" s="26">
        <v>1887881</v>
      </c>
      <c r="O1589" s="26" t="s">
        <v>3251</v>
      </c>
      <c r="P1589" s="26" t="s">
        <v>7751</v>
      </c>
      <c r="Q1589" s="26" t="s">
        <v>1457</v>
      </c>
      <c r="R1589" s="26" t="s">
        <v>3253</v>
      </c>
      <c r="S1589" s="26" t="s">
        <v>3254</v>
      </c>
      <c r="T1589" s="26" t="s">
        <v>7751</v>
      </c>
      <c r="U1589" s="26" t="s">
        <v>7751</v>
      </c>
      <c r="V1589" s="26">
        <v>4</v>
      </c>
      <c r="W1589" s="26">
        <v>340</v>
      </c>
      <c r="X1589" s="26">
        <v>40152</v>
      </c>
      <c r="Y1589" s="26" t="s">
        <v>4555</v>
      </c>
      <c r="Z1589" s="26" t="s">
        <v>4556</v>
      </c>
      <c r="AA1589" s="26">
        <v>1602</v>
      </c>
      <c r="AB1589" s="26" t="s">
        <v>33</v>
      </c>
      <c r="AC1589" s="26">
        <v>160206</v>
      </c>
      <c r="AD1589" s="26" t="s">
        <v>25</v>
      </c>
      <c r="AE1589" s="26" t="s">
        <v>3256</v>
      </c>
      <c r="AF1589" s="26" t="s">
        <v>4557</v>
      </c>
      <c r="AG1589" s="26">
        <v>0</v>
      </c>
      <c r="AH1589" s="26">
        <v>-6.2545866999999999</v>
      </c>
      <c r="AI1589" s="26">
        <v>107.0492167</v>
      </c>
      <c r="AL1589" t="str">
        <f t="shared" si="24"/>
        <v>0001887881_</v>
      </c>
    </row>
    <row r="1590" spans="1:38" x14ac:dyDescent="0.35">
      <c r="A1590" s="26" t="s">
        <v>3245</v>
      </c>
      <c r="B1590" s="26" t="s">
        <v>3246</v>
      </c>
      <c r="C1590" s="26" t="s">
        <v>3247</v>
      </c>
      <c r="D1590" s="26" t="s">
        <v>3246</v>
      </c>
      <c r="E1590" s="26" t="s">
        <v>3247</v>
      </c>
      <c r="F1590" s="26" t="s">
        <v>3248</v>
      </c>
      <c r="G1590" s="26" t="s">
        <v>3249</v>
      </c>
      <c r="H1590" s="26" t="s">
        <v>3248</v>
      </c>
      <c r="I1590" s="26" t="s">
        <v>3249</v>
      </c>
      <c r="J1590" s="26" t="s">
        <v>3250</v>
      </c>
      <c r="K1590" s="26" t="s">
        <v>3249</v>
      </c>
      <c r="N1590" s="26">
        <v>1887881</v>
      </c>
      <c r="O1590" s="26" t="s">
        <v>3251</v>
      </c>
      <c r="P1590" s="26" t="s">
        <v>7751</v>
      </c>
      <c r="Q1590" s="26" t="s">
        <v>1457</v>
      </c>
      <c r="R1590" s="26" t="s">
        <v>3253</v>
      </c>
      <c r="S1590" s="26" t="s">
        <v>3254</v>
      </c>
      <c r="T1590" s="26" t="s">
        <v>7751</v>
      </c>
      <c r="U1590" s="26" t="s">
        <v>7751</v>
      </c>
      <c r="V1590" s="26">
        <v>3</v>
      </c>
      <c r="W1590" s="26">
        <v>120</v>
      </c>
      <c r="X1590" s="26">
        <v>40160</v>
      </c>
      <c r="Y1590" s="26" t="s">
        <v>4558</v>
      </c>
      <c r="Z1590" s="26" t="s">
        <v>4559</v>
      </c>
      <c r="AA1590" s="26">
        <v>1602</v>
      </c>
      <c r="AB1590" s="26" t="s">
        <v>33</v>
      </c>
      <c r="AC1590" s="26">
        <v>160207</v>
      </c>
      <c r="AD1590" s="26" t="s">
        <v>504</v>
      </c>
      <c r="AE1590" s="26" t="s">
        <v>3256</v>
      </c>
      <c r="AF1590" s="26" t="s">
        <v>4560</v>
      </c>
      <c r="AG1590" s="26">
        <v>0</v>
      </c>
      <c r="AH1590" s="26">
        <v>-6.2906503000000003</v>
      </c>
      <c r="AI1590" s="26">
        <v>106.9670947</v>
      </c>
      <c r="AL1590" t="str">
        <f t="shared" si="24"/>
        <v>0001887881_</v>
      </c>
    </row>
    <row r="1591" spans="1:38" x14ac:dyDescent="0.35">
      <c r="A1591" s="26" t="s">
        <v>3245</v>
      </c>
      <c r="B1591" s="26" t="s">
        <v>3246</v>
      </c>
      <c r="C1591" s="26" t="s">
        <v>3247</v>
      </c>
      <c r="D1591" s="26" t="s">
        <v>3246</v>
      </c>
      <c r="E1591" s="26" t="s">
        <v>3247</v>
      </c>
      <c r="F1591" s="26" t="s">
        <v>3248</v>
      </c>
      <c r="G1591" s="26" t="s">
        <v>3249</v>
      </c>
      <c r="H1591" s="26" t="s">
        <v>3248</v>
      </c>
      <c r="I1591" s="26" t="s">
        <v>3249</v>
      </c>
      <c r="J1591" s="26" t="s">
        <v>3250</v>
      </c>
      <c r="K1591" s="26" t="s">
        <v>3249</v>
      </c>
      <c r="N1591" s="26">
        <v>1887881</v>
      </c>
      <c r="O1591" s="26" t="s">
        <v>3251</v>
      </c>
      <c r="P1591" s="26" t="s">
        <v>7751</v>
      </c>
      <c r="Q1591" s="26" t="s">
        <v>1457</v>
      </c>
      <c r="R1591" s="26" t="s">
        <v>3253</v>
      </c>
      <c r="S1591" s="26" t="s">
        <v>3254</v>
      </c>
      <c r="T1591" s="26" t="s">
        <v>7751</v>
      </c>
      <c r="U1591" s="26" t="s">
        <v>7751</v>
      </c>
      <c r="V1591" s="26">
        <v>7</v>
      </c>
      <c r="W1591" s="26">
        <v>280</v>
      </c>
      <c r="X1591" s="26">
        <v>40165</v>
      </c>
      <c r="Y1591" s="26" t="s">
        <v>3696</v>
      </c>
      <c r="Z1591" s="26" t="s">
        <v>1720</v>
      </c>
      <c r="AA1591" s="26">
        <v>1602</v>
      </c>
      <c r="AB1591" s="26" t="s">
        <v>33</v>
      </c>
      <c r="AC1591" s="26">
        <v>160207</v>
      </c>
      <c r="AD1591" s="26" t="s">
        <v>504</v>
      </c>
      <c r="AE1591" s="26" t="s">
        <v>3256</v>
      </c>
      <c r="AF1591" s="26" t="s">
        <v>3697</v>
      </c>
      <c r="AG1591" s="26">
        <v>0</v>
      </c>
      <c r="AH1591" s="26">
        <v>-6.3381096000000001</v>
      </c>
      <c r="AI1591" s="26">
        <v>107.0267626</v>
      </c>
      <c r="AL1591" t="str">
        <f t="shared" si="24"/>
        <v>0001887881_</v>
      </c>
    </row>
    <row r="1592" spans="1:38" x14ac:dyDescent="0.35">
      <c r="A1592" s="26" t="s">
        <v>3245</v>
      </c>
      <c r="B1592" s="26" t="s">
        <v>3246</v>
      </c>
      <c r="C1592" s="26" t="s">
        <v>3247</v>
      </c>
      <c r="D1592" s="26" t="s">
        <v>3246</v>
      </c>
      <c r="E1592" s="26" t="s">
        <v>3247</v>
      </c>
      <c r="F1592" s="26" t="s">
        <v>3248</v>
      </c>
      <c r="G1592" s="26" t="s">
        <v>3249</v>
      </c>
      <c r="H1592" s="26" t="s">
        <v>3248</v>
      </c>
      <c r="I1592" s="26" t="s">
        <v>3249</v>
      </c>
      <c r="J1592" s="26" t="s">
        <v>3250</v>
      </c>
      <c r="K1592" s="26" t="s">
        <v>3249</v>
      </c>
      <c r="N1592" s="26">
        <v>1887881</v>
      </c>
      <c r="O1592" s="26" t="s">
        <v>3251</v>
      </c>
      <c r="P1592" s="26" t="s">
        <v>7751</v>
      </c>
      <c r="Q1592" s="26" t="s">
        <v>1457</v>
      </c>
      <c r="R1592" s="26" t="s">
        <v>3253</v>
      </c>
      <c r="S1592" s="26" t="s">
        <v>3254</v>
      </c>
      <c r="T1592" s="26" t="s">
        <v>7751</v>
      </c>
      <c r="U1592" s="26" t="s">
        <v>7751</v>
      </c>
      <c r="V1592" s="26">
        <v>5</v>
      </c>
      <c r="W1592" s="26">
        <v>860</v>
      </c>
      <c r="X1592" s="26">
        <v>40425</v>
      </c>
      <c r="Y1592" s="26" t="s">
        <v>5123</v>
      </c>
      <c r="Z1592" s="26" t="s">
        <v>1722</v>
      </c>
      <c r="AA1592" s="26">
        <v>1602</v>
      </c>
      <c r="AB1592" s="26" t="s">
        <v>33</v>
      </c>
      <c r="AC1592" s="26">
        <v>160207</v>
      </c>
      <c r="AD1592" s="26" t="s">
        <v>504</v>
      </c>
      <c r="AE1592" s="26" t="s">
        <v>3256</v>
      </c>
      <c r="AF1592" s="26" t="s">
        <v>5124</v>
      </c>
      <c r="AG1592" s="26">
        <v>0</v>
      </c>
      <c r="AH1592" s="26">
        <v>-6.3086529000000002</v>
      </c>
      <c r="AI1592" s="26">
        <v>107.02085099999999</v>
      </c>
      <c r="AL1592" t="str">
        <f t="shared" si="24"/>
        <v>0001887881_</v>
      </c>
    </row>
    <row r="1593" spans="1:38" x14ac:dyDescent="0.35">
      <c r="A1593" s="26" t="s">
        <v>3245</v>
      </c>
      <c r="B1593" s="26" t="s">
        <v>3246</v>
      </c>
      <c r="C1593" s="26" t="s">
        <v>3247</v>
      </c>
      <c r="D1593" s="26" t="s">
        <v>3246</v>
      </c>
      <c r="E1593" s="26" t="s">
        <v>3247</v>
      </c>
      <c r="F1593" s="26" t="s">
        <v>3248</v>
      </c>
      <c r="G1593" s="26" t="s">
        <v>3249</v>
      </c>
      <c r="H1593" s="26" t="s">
        <v>3248</v>
      </c>
      <c r="I1593" s="26" t="s">
        <v>3249</v>
      </c>
      <c r="J1593" s="26" t="s">
        <v>3250</v>
      </c>
      <c r="K1593" s="26" t="s">
        <v>3249</v>
      </c>
      <c r="N1593" s="26">
        <v>1887881</v>
      </c>
      <c r="O1593" s="26" t="s">
        <v>3251</v>
      </c>
      <c r="P1593" s="26" t="s">
        <v>7751</v>
      </c>
      <c r="Q1593" s="26" t="s">
        <v>1457</v>
      </c>
      <c r="R1593" s="26" t="s">
        <v>3253</v>
      </c>
      <c r="S1593" s="26" t="s">
        <v>3254</v>
      </c>
      <c r="T1593" s="26" t="s">
        <v>7751</v>
      </c>
      <c r="U1593" s="26" t="s">
        <v>7751</v>
      </c>
      <c r="V1593" s="26">
        <v>5</v>
      </c>
      <c r="W1593" s="26">
        <v>310</v>
      </c>
      <c r="X1593" s="26">
        <v>40446</v>
      </c>
      <c r="Y1593" s="26" t="s">
        <v>4563</v>
      </c>
      <c r="Z1593" s="26" t="s">
        <v>4564</v>
      </c>
      <c r="AA1593" s="26">
        <v>1602</v>
      </c>
      <c r="AB1593" s="26" t="s">
        <v>33</v>
      </c>
      <c r="AC1593" s="26">
        <v>160207</v>
      </c>
      <c r="AD1593" s="26" t="s">
        <v>504</v>
      </c>
      <c r="AE1593" s="26" t="s">
        <v>3256</v>
      </c>
      <c r="AF1593" s="26" t="s">
        <v>4565</v>
      </c>
      <c r="AG1593" s="26">
        <v>0</v>
      </c>
      <c r="AH1593" s="26">
        <v>-6.2852855999999999</v>
      </c>
      <c r="AI1593" s="26">
        <v>107.0234944</v>
      </c>
      <c r="AL1593" t="str">
        <f t="shared" si="24"/>
        <v>0001887881_</v>
      </c>
    </row>
    <row r="1594" spans="1:38" x14ac:dyDescent="0.35">
      <c r="A1594" s="26" t="s">
        <v>3245</v>
      </c>
      <c r="B1594" s="26" t="s">
        <v>3246</v>
      </c>
      <c r="C1594" s="26" t="s">
        <v>3247</v>
      </c>
      <c r="D1594" s="26" t="s">
        <v>3246</v>
      </c>
      <c r="E1594" s="26" t="s">
        <v>3247</v>
      </c>
      <c r="F1594" s="26" t="s">
        <v>3248</v>
      </c>
      <c r="G1594" s="26" t="s">
        <v>3249</v>
      </c>
      <c r="H1594" s="26" t="s">
        <v>3248</v>
      </c>
      <c r="I1594" s="26" t="s">
        <v>3249</v>
      </c>
      <c r="J1594" s="26" t="s">
        <v>3250</v>
      </c>
      <c r="K1594" s="26" t="s">
        <v>3249</v>
      </c>
      <c r="N1594" s="26">
        <v>1887881</v>
      </c>
      <c r="O1594" s="26" t="s">
        <v>3251</v>
      </c>
      <c r="P1594" s="26" t="s">
        <v>7751</v>
      </c>
      <c r="Q1594" s="26" t="s">
        <v>1457</v>
      </c>
      <c r="R1594" s="26" t="s">
        <v>3253</v>
      </c>
      <c r="S1594" s="26" t="s">
        <v>3254</v>
      </c>
      <c r="T1594" s="26" t="s">
        <v>7751</v>
      </c>
      <c r="U1594" s="26" t="s">
        <v>7751</v>
      </c>
      <c r="V1594" s="26">
        <v>7</v>
      </c>
      <c r="W1594" s="26">
        <v>460</v>
      </c>
      <c r="X1594" s="26">
        <v>40517</v>
      </c>
      <c r="Y1594" s="26" t="s">
        <v>3698</v>
      </c>
      <c r="Z1594" s="26" t="s">
        <v>3699</v>
      </c>
      <c r="AA1594" s="26">
        <v>1602</v>
      </c>
      <c r="AB1594" s="26" t="s">
        <v>33</v>
      </c>
      <c r="AC1594" s="26">
        <v>160207</v>
      </c>
      <c r="AD1594" s="26" t="s">
        <v>504</v>
      </c>
      <c r="AE1594" s="26" t="s">
        <v>3256</v>
      </c>
      <c r="AF1594" s="26" t="s">
        <v>3700</v>
      </c>
      <c r="AG1594" s="26">
        <v>0</v>
      </c>
      <c r="AH1594" s="26">
        <v>-6.2448980000000001</v>
      </c>
      <c r="AI1594" s="26">
        <v>107.030137</v>
      </c>
      <c r="AL1594" t="str">
        <f t="shared" si="24"/>
        <v>0001887881_</v>
      </c>
    </row>
    <row r="1595" spans="1:38" x14ac:dyDescent="0.35">
      <c r="A1595" s="26" t="s">
        <v>3245</v>
      </c>
      <c r="B1595" s="26" t="s">
        <v>3246</v>
      </c>
      <c r="C1595" s="26" t="s">
        <v>3247</v>
      </c>
      <c r="D1595" s="26" t="s">
        <v>3246</v>
      </c>
      <c r="E1595" s="26" t="s">
        <v>3247</v>
      </c>
      <c r="F1595" s="26" t="s">
        <v>3248</v>
      </c>
      <c r="G1595" s="26" t="s">
        <v>3249</v>
      </c>
      <c r="H1595" s="26" t="s">
        <v>3248</v>
      </c>
      <c r="I1595" s="26" t="s">
        <v>3249</v>
      </c>
      <c r="J1595" s="26" t="s">
        <v>3250</v>
      </c>
      <c r="K1595" s="26" t="s">
        <v>3249</v>
      </c>
      <c r="N1595" s="26">
        <v>1887881</v>
      </c>
      <c r="O1595" s="26" t="s">
        <v>3251</v>
      </c>
      <c r="P1595" s="26" t="s">
        <v>7751</v>
      </c>
      <c r="Q1595" s="26" t="s">
        <v>1457</v>
      </c>
      <c r="R1595" s="26" t="s">
        <v>3253</v>
      </c>
      <c r="S1595" s="26" t="s">
        <v>3254</v>
      </c>
      <c r="T1595" s="26" t="s">
        <v>7751</v>
      </c>
      <c r="U1595" s="26" t="s">
        <v>7751</v>
      </c>
      <c r="V1595" s="26">
        <v>5</v>
      </c>
      <c r="W1595" s="26">
        <v>900</v>
      </c>
      <c r="X1595" s="26">
        <v>50052</v>
      </c>
      <c r="Y1595" s="26" t="s">
        <v>5128</v>
      </c>
      <c r="Z1595" s="26" t="s">
        <v>4998</v>
      </c>
      <c r="AA1595" s="26">
        <v>1602</v>
      </c>
      <c r="AB1595" s="26" t="s">
        <v>33</v>
      </c>
      <c r="AC1595" s="26">
        <v>160207</v>
      </c>
      <c r="AD1595" s="26" t="s">
        <v>504</v>
      </c>
      <c r="AE1595" s="26" t="s">
        <v>3256</v>
      </c>
      <c r="AF1595" s="26" t="s">
        <v>5129</v>
      </c>
      <c r="AG1595" s="26">
        <v>0</v>
      </c>
      <c r="AH1595" s="26">
        <v>-6.3407749000000004</v>
      </c>
      <c r="AI1595" s="26">
        <v>107.0324052</v>
      </c>
      <c r="AL1595" t="str">
        <f t="shared" si="24"/>
        <v>0001887881_</v>
      </c>
    </row>
    <row r="1596" spans="1:38" x14ac:dyDescent="0.35">
      <c r="A1596" s="26" t="s">
        <v>3245</v>
      </c>
      <c r="B1596" s="26" t="s">
        <v>3246</v>
      </c>
      <c r="C1596" s="26" t="s">
        <v>3247</v>
      </c>
      <c r="D1596" s="26" t="s">
        <v>3246</v>
      </c>
      <c r="E1596" s="26" t="s">
        <v>3247</v>
      </c>
      <c r="F1596" s="26" t="s">
        <v>3248</v>
      </c>
      <c r="G1596" s="26" t="s">
        <v>3249</v>
      </c>
      <c r="H1596" s="26" t="s">
        <v>3248</v>
      </c>
      <c r="I1596" s="26" t="s">
        <v>3249</v>
      </c>
      <c r="J1596" s="26" t="s">
        <v>3250</v>
      </c>
      <c r="K1596" s="26" t="s">
        <v>3249</v>
      </c>
      <c r="N1596" s="26">
        <v>1887881</v>
      </c>
      <c r="O1596" s="26" t="s">
        <v>3251</v>
      </c>
      <c r="P1596" s="26" t="s">
        <v>7751</v>
      </c>
      <c r="Q1596" s="26" t="s">
        <v>1457</v>
      </c>
      <c r="R1596" s="26" t="s">
        <v>3253</v>
      </c>
      <c r="S1596" s="26" t="s">
        <v>3254</v>
      </c>
      <c r="T1596" s="26" t="s">
        <v>7751</v>
      </c>
      <c r="U1596" s="26" t="s">
        <v>7751</v>
      </c>
      <c r="V1596" s="26">
        <v>4</v>
      </c>
      <c r="W1596" s="26">
        <v>270</v>
      </c>
      <c r="X1596" s="26">
        <v>50054</v>
      </c>
      <c r="Y1596" s="26" t="s">
        <v>4566</v>
      </c>
      <c r="Z1596" s="26" t="s">
        <v>689</v>
      </c>
      <c r="AA1596" s="26">
        <v>1602</v>
      </c>
      <c r="AB1596" s="26" t="s">
        <v>33</v>
      </c>
      <c r="AC1596" s="26">
        <v>160207</v>
      </c>
      <c r="AD1596" s="26" t="s">
        <v>504</v>
      </c>
      <c r="AE1596" s="26" t="s">
        <v>3256</v>
      </c>
      <c r="AF1596" s="26" t="s">
        <v>4567</v>
      </c>
      <c r="AG1596" s="26">
        <v>0</v>
      </c>
      <c r="AH1596" s="26">
        <v>-6.2719344000000001</v>
      </c>
      <c r="AI1596" s="26">
        <v>107.0024592</v>
      </c>
      <c r="AL1596" t="str">
        <f t="shared" si="24"/>
        <v>0001887881_</v>
      </c>
    </row>
    <row r="1597" spans="1:38" x14ac:dyDescent="0.35">
      <c r="A1597" s="26" t="s">
        <v>3245</v>
      </c>
      <c r="B1597" s="26" t="s">
        <v>3246</v>
      </c>
      <c r="C1597" s="26" t="s">
        <v>3247</v>
      </c>
      <c r="D1597" s="26" t="s">
        <v>3246</v>
      </c>
      <c r="E1597" s="26" t="s">
        <v>3247</v>
      </c>
      <c r="F1597" s="26" t="s">
        <v>3248</v>
      </c>
      <c r="G1597" s="26" t="s">
        <v>3249</v>
      </c>
      <c r="H1597" s="26" t="s">
        <v>3248</v>
      </c>
      <c r="I1597" s="26" t="s">
        <v>3249</v>
      </c>
      <c r="J1597" s="26" t="s">
        <v>3250</v>
      </c>
      <c r="K1597" s="26" t="s">
        <v>3249</v>
      </c>
      <c r="N1597" s="26">
        <v>1887881</v>
      </c>
      <c r="O1597" s="26" t="s">
        <v>3251</v>
      </c>
      <c r="P1597" s="26" t="s">
        <v>7751</v>
      </c>
      <c r="Q1597" s="26" t="s">
        <v>1457</v>
      </c>
      <c r="R1597" s="26" t="s">
        <v>3253</v>
      </c>
      <c r="S1597" s="26" t="s">
        <v>3254</v>
      </c>
      <c r="T1597" s="26" t="s">
        <v>7751</v>
      </c>
      <c r="U1597" s="26" t="s">
        <v>7751</v>
      </c>
      <c r="V1597" s="26">
        <v>2</v>
      </c>
      <c r="W1597" s="26">
        <v>100</v>
      </c>
      <c r="X1597" s="26">
        <v>50083</v>
      </c>
      <c r="Y1597" s="26" t="s">
        <v>5130</v>
      </c>
      <c r="Z1597" s="26" t="s">
        <v>1724</v>
      </c>
      <c r="AA1597" s="26">
        <v>1602</v>
      </c>
      <c r="AB1597" s="26" t="s">
        <v>33</v>
      </c>
      <c r="AC1597" s="26">
        <v>160207</v>
      </c>
      <c r="AD1597" s="26" t="s">
        <v>504</v>
      </c>
      <c r="AE1597" s="26" t="s">
        <v>3256</v>
      </c>
      <c r="AF1597" s="26" t="s">
        <v>5131</v>
      </c>
      <c r="AG1597" s="26">
        <v>0</v>
      </c>
      <c r="AH1597" s="26">
        <v>-6.2307487000000004</v>
      </c>
      <c r="AI1597" s="26">
        <v>107.0248639</v>
      </c>
      <c r="AL1597" t="str">
        <f t="shared" si="24"/>
        <v>0001887881_</v>
      </c>
    </row>
    <row r="1598" spans="1:38" x14ac:dyDescent="0.35">
      <c r="A1598" s="26" t="s">
        <v>3245</v>
      </c>
      <c r="B1598" s="26" t="s">
        <v>3246</v>
      </c>
      <c r="C1598" s="26" t="s">
        <v>3247</v>
      </c>
      <c r="D1598" s="26" t="s">
        <v>3246</v>
      </c>
      <c r="E1598" s="26" t="s">
        <v>3247</v>
      </c>
      <c r="F1598" s="26" t="s">
        <v>3248</v>
      </c>
      <c r="G1598" s="26" t="s">
        <v>3249</v>
      </c>
      <c r="H1598" s="26" t="s">
        <v>3248</v>
      </c>
      <c r="I1598" s="26" t="s">
        <v>3249</v>
      </c>
      <c r="J1598" s="26" t="s">
        <v>3250</v>
      </c>
      <c r="K1598" s="26" t="s">
        <v>3249</v>
      </c>
      <c r="N1598" s="26">
        <v>1887881</v>
      </c>
      <c r="O1598" s="26" t="s">
        <v>3251</v>
      </c>
      <c r="P1598" s="26" t="s">
        <v>7751</v>
      </c>
      <c r="Q1598" s="26" t="s">
        <v>1457</v>
      </c>
      <c r="R1598" s="26" t="s">
        <v>3253</v>
      </c>
      <c r="S1598" s="26" t="s">
        <v>3254</v>
      </c>
      <c r="T1598" s="26" t="s">
        <v>7751</v>
      </c>
      <c r="U1598" s="26" t="s">
        <v>7751</v>
      </c>
      <c r="V1598" s="26">
        <v>4</v>
      </c>
      <c r="W1598" s="26">
        <v>100</v>
      </c>
      <c r="X1598" s="26">
        <v>50107</v>
      </c>
      <c r="Y1598" s="26" t="s">
        <v>5135</v>
      </c>
      <c r="Z1598" s="26" t="s">
        <v>4572</v>
      </c>
      <c r="AA1598" s="26">
        <v>1603</v>
      </c>
      <c r="AB1598" s="26" t="s">
        <v>715</v>
      </c>
      <c r="AC1598" s="26">
        <v>160305</v>
      </c>
      <c r="AD1598" s="26" t="s">
        <v>712</v>
      </c>
      <c r="AE1598" s="26" t="s">
        <v>3256</v>
      </c>
      <c r="AF1598" s="26" t="s">
        <v>5136</v>
      </c>
      <c r="AG1598" s="26">
        <v>0</v>
      </c>
      <c r="AH1598" s="26">
        <v>-6.2406465999999998</v>
      </c>
      <c r="AI1598" s="26">
        <v>106.9843158</v>
      </c>
      <c r="AL1598" t="str">
        <f t="shared" si="24"/>
        <v>0001887881_</v>
      </c>
    </row>
    <row r="1599" spans="1:38" x14ac:dyDescent="0.35">
      <c r="A1599" s="26" t="s">
        <v>3245</v>
      </c>
      <c r="B1599" s="26" t="s">
        <v>3246</v>
      </c>
      <c r="C1599" s="26" t="s">
        <v>3247</v>
      </c>
      <c r="D1599" s="26" t="s">
        <v>3246</v>
      </c>
      <c r="E1599" s="26" t="s">
        <v>3247</v>
      </c>
      <c r="F1599" s="26" t="s">
        <v>3248</v>
      </c>
      <c r="G1599" s="26" t="s">
        <v>3249</v>
      </c>
      <c r="H1599" s="26" t="s">
        <v>3248</v>
      </c>
      <c r="I1599" s="26" t="s">
        <v>3249</v>
      </c>
      <c r="J1599" s="26" t="s">
        <v>3250</v>
      </c>
      <c r="K1599" s="26" t="s">
        <v>3249</v>
      </c>
      <c r="N1599" s="26">
        <v>1887881</v>
      </c>
      <c r="O1599" s="26" t="s">
        <v>3251</v>
      </c>
      <c r="P1599" s="26" t="s">
        <v>7751</v>
      </c>
      <c r="Q1599" s="26" t="s">
        <v>1457</v>
      </c>
      <c r="R1599" s="26" t="s">
        <v>3253</v>
      </c>
      <c r="S1599" s="26" t="s">
        <v>3254</v>
      </c>
      <c r="T1599" s="26" t="s">
        <v>7751</v>
      </c>
      <c r="U1599" s="26" t="s">
        <v>7751</v>
      </c>
      <c r="V1599" s="26">
        <v>1</v>
      </c>
      <c r="W1599" s="26">
        <v>100</v>
      </c>
      <c r="X1599" s="26">
        <v>50127</v>
      </c>
      <c r="Y1599" s="26" t="s">
        <v>4571</v>
      </c>
      <c r="Z1599" s="26" t="s">
        <v>4572</v>
      </c>
      <c r="AA1599" s="26">
        <v>1602</v>
      </c>
      <c r="AB1599" s="26" t="s">
        <v>33</v>
      </c>
      <c r="AC1599" s="26">
        <v>160207</v>
      </c>
      <c r="AD1599" s="26" t="s">
        <v>504</v>
      </c>
      <c r="AE1599" s="26" t="s">
        <v>3256</v>
      </c>
      <c r="AF1599" s="26" t="s">
        <v>4573</v>
      </c>
      <c r="AG1599" s="26">
        <v>0</v>
      </c>
      <c r="AH1599" s="26">
        <v>-6.2051857000000004</v>
      </c>
      <c r="AI1599" s="26">
        <v>107.0267308</v>
      </c>
      <c r="AL1599" t="str">
        <f t="shared" si="24"/>
        <v>0001887881_</v>
      </c>
    </row>
    <row r="1600" spans="1:38" x14ac:dyDescent="0.35">
      <c r="A1600" s="26" t="s">
        <v>3245</v>
      </c>
      <c r="B1600" s="26" t="s">
        <v>3246</v>
      </c>
      <c r="C1600" s="26" t="s">
        <v>3247</v>
      </c>
      <c r="D1600" s="26" t="s">
        <v>3246</v>
      </c>
      <c r="E1600" s="26" t="s">
        <v>3247</v>
      </c>
      <c r="F1600" s="26" t="s">
        <v>3248</v>
      </c>
      <c r="G1600" s="26" t="s">
        <v>3249</v>
      </c>
      <c r="H1600" s="26" t="s">
        <v>3248</v>
      </c>
      <c r="I1600" s="26" t="s">
        <v>3249</v>
      </c>
      <c r="J1600" s="26" t="s">
        <v>3250</v>
      </c>
      <c r="K1600" s="26" t="s">
        <v>3249</v>
      </c>
      <c r="N1600" s="26">
        <v>1887881</v>
      </c>
      <c r="O1600" s="26" t="s">
        <v>3251</v>
      </c>
      <c r="P1600" s="26" t="s">
        <v>7751</v>
      </c>
      <c r="Q1600" s="26" t="s">
        <v>1457</v>
      </c>
      <c r="R1600" s="26" t="s">
        <v>3253</v>
      </c>
      <c r="S1600" s="26" t="s">
        <v>3254</v>
      </c>
      <c r="T1600" s="26" t="s">
        <v>7751</v>
      </c>
      <c r="U1600" s="26" t="s">
        <v>7751</v>
      </c>
      <c r="V1600" s="26">
        <v>5</v>
      </c>
      <c r="W1600" s="26">
        <v>830</v>
      </c>
      <c r="X1600" s="26">
        <v>50141</v>
      </c>
      <c r="Y1600" s="26" t="s">
        <v>5137</v>
      </c>
      <c r="Z1600" s="26" t="s">
        <v>691</v>
      </c>
      <c r="AA1600" s="26">
        <v>1602</v>
      </c>
      <c r="AB1600" s="26" t="s">
        <v>33</v>
      </c>
      <c r="AC1600" s="26">
        <v>160207</v>
      </c>
      <c r="AD1600" s="26" t="s">
        <v>504</v>
      </c>
      <c r="AE1600" s="26" t="s">
        <v>3256</v>
      </c>
      <c r="AF1600" s="26" t="s">
        <v>5138</v>
      </c>
      <c r="AG1600" s="26">
        <v>0</v>
      </c>
      <c r="AH1600" s="26">
        <v>-6.3153832000000003</v>
      </c>
      <c r="AI1600" s="26">
        <v>107.0207293</v>
      </c>
      <c r="AL1600" t="str">
        <f t="shared" si="24"/>
        <v>0001887881_</v>
      </c>
    </row>
    <row r="1601" spans="1:38" x14ac:dyDescent="0.35">
      <c r="A1601" s="26" t="s">
        <v>3245</v>
      </c>
      <c r="B1601" s="26" t="s">
        <v>3246</v>
      </c>
      <c r="C1601" s="26" t="s">
        <v>3247</v>
      </c>
      <c r="D1601" s="26" t="s">
        <v>3246</v>
      </c>
      <c r="E1601" s="26" t="s">
        <v>3247</v>
      </c>
      <c r="F1601" s="26" t="s">
        <v>3248</v>
      </c>
      <c r="G1601" s="26" t="s">
        <v>3249</v>
      </c>
      <c r="H1601" s="26" t="s">
        <v>3248</v>
      </c>
      <c r="I1601" s="26" t="s">
        <v>3249</v>
      </c>
      <c r="J1601" s="26" t="s">
        <v>3250</v>
      </c>
      <c r="K1601" s="26" t="s">
        <v>3249</v>
      </c>
      <c r="N1601" s="26">
        <v>1887881</v>
      </c>
      <c r="O1601" s="26" t="s">
        <v>3251</v>
      </c>
      <c r="P1601" s="26" t="s">
        <v>7751</v>
      </c>
      <c r="Q1601" s="26" t="s">
        <v>1457</v>
      </c>
      <c r="R1601" s="26" t="s">
        <v>3253</v>
      </c>
      <c r="S1601" s="26" t="s">
        <v>3254</v>
      </c>
      <c r="T1601" s="26" t="s">
        <v>7751</v>
      </c>
      <c r="U1601" s="26" t="s">
        <v>7751</v>
      </c>
      <c r="V1601" s="26">
        <v>7</v>
      </c>
      <c r="W1601" s="26">
        <v>130</v>
      </c>
      <c r="X1601" s="26">
        <v>50152</v>
      </c>
      <c r="Y1601" s="26" t="s">
        <v>3701</v>
      </c>
      <c r="Z1601" s="26" t="s">
        <v>3702</v>
      </c>
      <c r="AA1601" s="26">
        <v>1602</v>
      </c>
      <c r="AB1601" s="26" t="s">
        <v>33</v>
      </c>
      <c r="AC1601" s="26">
        <v>160207</v>
      </c>
      <c r="AD1601" s="26" t="s">
        <v>504</v>
      </c>
      <c r="AE1601" s="26" t="s">
        <v>3256</v>
      </c>
      <c r="AF1601" s="26" t="s">
        <v>3703</v>
      </c>
      <c r="AG1601" s="26">
        <v>0</v>
      </c>
      <c r="AH1601" s="26">
        <v>-6.2233147000000004</v>
      </c>
      <c r="AI1601" s="26">
        <v>107.0661578</v>
      </c>
      <c r="AL1601" t="str">
        <f t="shared" si="24"/>
        <v>0001887881_</v>
      </c>
    </row>
    <row r="1602" spans="1:38" x14ac:dyDescent="0.35">
      <c r="A1602" s="26" t="s">
        <v>3245</v>
      </c>
      <c r="B1602" s="26" t="s">
        <v>3246</v>
      </c>
      <c r="C1602" s="26" t="s">
        <v>3247</v>
      </c>
      <c r="D1602" s="26" t="s">
        <v>3246</v>
      </c>
      <c r="E1602" s="26" t="s">
        <v>3247</v>
      </c>
      <c r="F1602" s="26" t="s">
        <v>3248</v>
      </c>
      <c r="G1602" s="26" t="s">
        <v>3249</v>
      </c>
      <c r="H1602" s="26" t="s">
        <v>3248</v>
      </c>
      <c r="I1602" s="26" t="s">
        <v>3249</v>
      </c>
      <c r="J1602" s="26" t="s">
        <v>3250</v>
      </c>
      <c r="K1602" s="26" t="s">
        <v>3249</v>
      </c>
      <c r="N1602" s="26">
        <v>1887881</v>
      </c>
      <c r="O1602" s="26" t="s">
        <v>3251</v>
      </c>
      <c r="P1602" s="26" t="s">
        <v>7751</v>
      </c>
      <c r="Q1602" s="26" t="s">
        <v>1457</v>
      </c>
      <c r="R1602" s="26" t="s">
        <v>3253</v>
      </c>
      <c r="S1602" s="26" t="s">
        <v>3254</v>
      </c>
      <c r="T1602" s="26" t="s">
        <v>7751</v>
      </c>
      <c r="U1602" s="26" t="s">
        <v>7751</v>
      </c>
      <c r="V1602" s="26">
        <v>7</v>
      </c>
      <c r="W1602" s="26">
        <v>100</v>
      </c>
      <c r="X1602" s="26">
        <v>50163</v>
      </c>
      <c r="Y1602" s="26" t="s">
        <v>3706</v>
      </c>
      <c r="Z1602" s="26" t="s">
        <v>3707</v>
      </c>
      <c r="AA1602" s="26">
        <v>1602</v>
      </c>
      <c r="AB1602" s="26" t="s">
        <v>33</v>
      </c>
      <c r="AC1602" s="26">
        <v>160207</v>
      </c>
      <c r="AD1602" s="26" t="s">
        <v>504</v>
      </c>
      <c r="AE1602" s="26" t="s">
        <v>3256</v>
      </c>
      <c r="AF1602" s="26" t="s">
        <v>3708</v>
      </c>
      <c r="AG1602" s="26">
        <v>0</v>
      </c>
      <c r="AH1602" s="26">
        <v>-6.1894859999999996</v>
      </c>
      <c r="AI1602" s="26">
        <v>107.01020490000001</v>
      </c>
      <c r="AL1602" t="str">
        <f t="shared" si="24"/>
        <v>0001887881_</v>
      </c>
    </row>
    <row r="1603" spans="1:38" x14ac:dyDescent="0.35">
      <c r="A1603" s="26" t="s">
        <v>3245</v>
      </c>
      <c r="B1603" s="26" t="s">
        <v>3246</v>
      </c>
      <c r="C1603" s="26" t="s">
        <v>3247</v>
      </c>
      <c r="D1603" s="26" t="s">
        <v>3246</v>
      </c>
      <c r="E1603" s="26" t="s">
        <v>3247</v>
      </c>
      <c r="F1603" s="26" t="s">
        <v>3248</v>
      </c>
      <c r="G1603" s="26" t="s">
        <v>3249</v>
      </c>
      <c r="H1603" s="26" t="s">
        <v>3248</v>
      </c>
      <c r="I1603" s="26" t="s">
        <v>3249</v>
      </c>
      <c r="J1603" s="26" t="s">
        <v>3250</v>
      </c>
      <c r="K1603" s="26" t="s">
        <v>3249</v>
      </c>
      <c r="N1603" s="26">
        <v>1887881</v>
      </c>
      <c r="O1603" s="26" t="s">
        <v>3251</v>
      </c>
      <c r="P1603" s="26" t="s">
        <v>7751</v>
      </c>
      <c r="Q1603" s="26" t="s">
        <v>1457</v>
      </c>
      <c r="R1603" s="26" t="s">
        <v>3253</v>
      </c>
      <c r="S1603" s="26" t="s">
        <v>3254</v>
      </c>
      <c r="T1603" s="26" t="s">
        <v>7751</v>
      </c>
      <c r="U1603" s="26" t="s">
        <v>7751</v>
      </c>
      <c r="V1603" s="26">
        <v>7</v>
      </c>
      <c r="W1603" s="26">
        <v>330</v>
      </c>
      <c r="X1603" s="26">
        <v>50191</v>
      </c>
      <c r="Y1603" s="26" t="s">
        <v>3709</v>
      </c>
      <c r="Z1603" s="26" t="s">
        <v>3710</v>
      </c>
      <c r="AA1603" s="26">
        <v>1602</v>
      </c>
      <c r="AB1603" s="26" t="s">
        <v>33</v>
      </c>
      <c r="AC1603" s="26">
        <v>160207</v>
      </c>
      <c r="AD1603" s="26" t="s">
        <v>504</v>
      </c>
      <c r="AE1603" s="26" t="s">
        <v>3256</v>
      </c>
      <c r="AF1603" s="26" t="s">
        <v>3711</v>
      </c>
      <c r="AG1603" s="26">
        <v>0</v>
      </c>
      <c r="AH1603" s="26">
        <v>-6.1452225</v>
      </c>
      <c r="AI1603" s="26">
        <v>107.0366621</v>
      </c>
      <c r="AL1603" t="str">
        <f t="shared" si="24"/>
        <v>0001887881_</v>
      </c>
    </row>
    <row r="1604" spans="1:38" x14ac:dyDescent="0.35">
      <c r="A1604" s="26" t="s">
        <v>3245</v>
      </c>
      <c r="B1604" s="26" t="s">
        <v>3246</v>
      </c>
      <c r="C1604" s="26" t="s">
        <v>3247</v>
      </c>
      <c r="D1604" s="26" t="s">
        <v>3246</v>
      </c>
      <c r="E1604" s="26" t="s">
        <v>3247</v>
      </c>
      <c r="F1604" s="26" t="s">
        <v>3248</v>
      </c>
      <c r="G1604" s="26" t="s">
        <v>3249</v>
      </c>
      <c r="H1604" s="26" t="s">
        <v>3248</v>
      </c>
      <c r="I1604" s="26" t="s">
        <v>3249</v>
      </c>
      <c r="J1604" s="26" t="s">
        <v>3250</v>
      </c>
      <c r="K1604" s="26" t="s">
        <v>3249</v>
      </c>
      <c r="N1604" s="26">
        <v>1887881</v>
      </c>
      <c r="O1604" s="26" t="s">
        <v>3251</v>
      </c>
      <c r="P1604" s="26" t="s">
        <v>7751</v>
      </c>
      <c r="Q1604" s="26" t="s">
        <v>1457</v>
      </c>
      <c r="R1604" s="26" t="s">
        <v>3253</v>
      </c>
      <c r="S1604" s="26" t="s">
        <v>3254</v>
      </c>
      <c r="T1604" s="26" t="s">
        <v>7751</v>
      </c>
      <c r="U1604" s="26" t="s">
        <v>7751</v>
      </c>
      <c r="V1604" s="26">
        <v>3</v>
      </c>
      <c r="W1604" s="26">
        <v>160</v>
      </c>
      <c r="X1604" s="26">
        <v>50223</v>
      </c>
      <c r="Y1604" s="26" t="s">
        <v>5144</v>
      </c>
      <c r="Z1604" s="26" t="s">
        <v>35</v>
      </c>
      <c r="AA1604" s="26">
        <v>1602</v>
      </c>
      <c r="AB1604" s="26" t="s">
        <v>33</v>
      </c>
      <c r="AC1604" s="26">
        <v>160206</v>
      </c>
      <c r="AD1604" s="26" t="s">
        <v>25</v>
      </c>
      <c r="AE1604" s="26" t="s">
        <v>3256</v>
      </c>
      <c r="AF1604" s="26" t="s">
        <v>5145</v>
      </c>
      <c r="AG1604" s="26">
        <v>0</v>
      </c>
      <c r="AH1604" s="26">
        <v>-6.2424092</v>
      </c>
      <c r="AI1604" s="26">
        <v>107.06402180000001</v>
      </c>
      <c r="AL1604" t="str">
        <f t="shared" si="24"/>
        <v>0001887881_</v>
      </c>
    </row>
    <row r="1605" spans="1:38" x14ac:dyDescent="0.35">
      <c r="A1605" s="26" t="s">
        <v>3245</v>
      </c>
      <c r="B1605" s="26" t="s">
        <v>3246</v>
      </c>
      <c r="C1605" s="26" t="s">
        <v>3247</v>
      </c>
      <c r="D1605" s="26" t="s">
        <v>3246</v>
      </c>
      <c r="E1605" s="26" t="s">
        <v>3247</v>
      </c>
      <c r="F1605" s="26" t="s">
        <v>3248</v>
      </c>
      <c r="G1605" s="26" t="s">
        <v>3249</v>
      </c>
      <c r="H1605" s="26" t="s">
        <v>3248</v>
      </c>
      <c r="I1605" s="26" t="s">
        <v>3249</v>
      </c>
      <c r="J1605" s="26" t="s">
        <v>3250</v>
      </c>
      <c r="K1605" s="26" t="s">
        <v>3249</v>
      </c>
      <c r="N1605" s="26">
        <v>1887881</v>
      </c>
      <c r="O1605" s="26" t="s">
        <v>3251</v>
      </c>
      <c r="P1605" s="26" t="s">
        <v>7751</v>
      </c>
      <c r="Q1605" s="26" t="s">
        <v>1457</v>
      </c>
      <c r="R1605" s="26" t="s">
        <v>3253</v>
      </c>
      <c r="S1605" s="26" t="s">
        <v>3254</v>
      </c>
      <c r="T1605" s="26" t="s">
        <v>7751</v>
      </c>
      <c r="U1605" s="26" t="s">
        <v>7751</v>
      </c>
      <c r="V1605" s="26">
        <v>7</v>
      </c>
      <c r="W1605" s="26">
        <v>100</v>
      </c>
      <c r="X1605" s="26">
        <v>50240</v>
      </c>
      <c r="Y1605" s="26" t="s">
        <v>3712</v>
      </c>
      <c r="Z1605" s="26" t="s">
        <v>1930</v>
      </c>
      <c r="AA1605" s="26">
        <v>1603</v>
      </c>
      <c r="AB1605" s="26" t="s">
        <v>715</v>
      </c>
      <c r="AC1605" s="26">
        <v>160305</v>
      </c>
      <c r="AD1605" s="26" t="s">
        <v>712</v>
      </c>
      <c r="AE1605" s="26" t="s">
        <v>3256</v>
      </c>
      <c r="AF1605" s="26" t="s">
        <v>3713</v>
      </c>
      <c r="AG1605" s="26">
        <v>0</v>
      </c>
      <c r="AH1605" s="26">
        <v>-6.2106395000000001</v>
      </c>
      <c r="AI1605" s="26">
        <v>107.0405465</v>
      </c>
      <c r="AL1605" t="str">
        <f t="shared" si="24"/>
        <v>0001887881_</v>
      </c>
    </row>
    <row r="1606" spans="1:38" x14ac:dyDescent="0.35">
      <c r="A1606" s="26" t="s">
        <v>3245</v>
      </c>
      <c r="B1606" s="26" t="s">
        <v>3246</v>
      </c>
      <c r="C1606" s="26" t="s">
        <v>3247</v>
      </c>
      <c r="D1606" s="26" t="s">
        <v>3246</v>
      </c>
      <c r="E1606" s="26" t="s">
        <v>3247</v>
      </c>
      <c r="F1606" s="26" t="s">
        <v>3248</v>
      </c>
      <c r="G1606" s="26" t="s">
        <v>3249</v>
      </c>
      <c r="H1606" s="26" t="s">
        <v>3248</v>
      </c>
      <c r="I1606" s="26" t="s">
        <v>3249</v>
      </c>
      <c r="J1606" s="26" t="s">
        <v>3250</v>
      </c>
      <c r="K1606" s="26" t="s">
        <v>3249</v>
      </c>
      <c r="N1606" s="26">
        <v>1887881</v>
      </c>
      <c r="O1606" s="26" t="s">
        <v>3251</v>
      </c>
      <c r="P1606" s="26" t="s">
        <v>7751</v>
      </c>
      <c r="Q1606" s="26" t="s">
        <v>1457</v>
      </c>
      <c r="R1606" s="26" t="s">
        <v>3253</v>
      </c>
      <c r="S1606" s="26" t="s">
        <v>3254</v>
      </c>
      <c r="T1606" s="26" t="s">
        <v>7751</v>
      </c>
      <c r="U1606" s="26" t="s">
        <v>7751</v>
      </c>
      <c r="V1606" s="26">
        <v>2</v>
      </c>
      <c r="W1606" s="26">
        <v>100</v>
      </c>
      <c r="X1606" s="26">
        <v>50402</v>
      </c>
      <c r="Y1606" s="26" t="s">
        <v>5148</v>
      </c>
      <c r="Z1606" s="26" t="s">
        <v>723</v>
      </c>
      <c r="AA1606" s="26">
        <v>1603</v>
      </c>
      <c r="AB1606" s="26" t="s">
        <v>715</v>
      </c>
      <c r="AC1606" s="26">
        <v>160305</v>
      </c>
      <c r="AD1606" s="26" t="s">
        <v>712</v>
      </c>
      <c r="AE1606" s="26" t="s">
        <v>3256</v>
      </c>
      <c r="AF1606" s="26" t="s">
        <v>5149</v>
      </c>
      <c r="AG1606" s="26">
        <v>0</v>
      </c>
      <c r="AH1606" s="26">
        <v>-6.2329531999999999</v>
      </c>
      <c r="AI1606" s="26">
        <v>107.02850720000001</v>
      </c>
      <c r="AL1606" t="str">
        <f t="shared" si="24"/>
        <v>0001887881_</v>
      </c>
    </row>
    <row r="1607" spans="1:38" x14ac:dyDescent="0.35">
      <c r="A1607" s="26" t="s">
        <v>3245</v>
      </c>
      <c r="B1607" s="26" t="s">
        <v>3246</v>
      </c>
      <c r="C1607" s="26" t="s">
        <v>3247</v>
      </c>
      <c r="D1607" s="26" t="s">
        <v>3246</v>
      </c>
      <c r="E1607" s="26" t="s">
        <v>3247</v>
      </c>
      <c r="F1607" s="26" t="s">
        <v>3248</v>
      </c>
      <c r="G1607" s="26" t="s">
        <v>3249</v>
      </c>
      <c r="H1607" s="26" t="s">
        <v>3248</v>
      </c>
      <c r="I1607" s="26" t="s">
        <v>3249</v>
      </c>
      <c r="J1607" s="26" t="s">
        <v>3250</v>
      </c>
      <c r="K1607" s="26" t="s">
        <v>3249</v>
      </c>
      <c r="N1607" s="26">
        <v>1887881</v>
      </c>
      <c r="O1607" s="26" t="s">
        <v>3251</v>
      </c>
      <c r="P1607" s="26" t="s">
        <v>7751</v>
      </c>
      <c r="Q1607" s="26" t="s">
        <v>1457</v>
      </c>
      <c r="R1607" s="26" t="s">
        <v>3253</v>
      </c>
      <c r="S1607" s="26" t="s">
        <v>3254</v>
      </c>
      <c r="T1607" s="26" t="s">
        <v>7751</v>
      </c>
      <c r="U1607" s="26" t="s">
        <v>7751</v>
      </c>
      <c r="V1607" s="26">
        <v>3</v>
      </c>
      <c r="W1607" s="26">
        <v>140</v>
      </c>
      <c r="X1607" s="26">
        <v>50430</v>
      </c>
      <c r="Y1607" s="26" t="s">
        <v>4589</v>
      </c>
      <c r="Z1607" s="26" t="s">
        <v>4590</v>
      </c>
      <c r="AA1607" s="26">
        <v>1602</v>
      </c>
      <c r="AB1607" s="26" t="s">
        <v>33</v>
      </c>
      <c r="AC1607" s="26">
        <v>160207</v>
      </c>
      <c r="AD1607" s="26" t="s">
        <v>504</v>
      </c>
      <c r="AE1607" s="26" t="s">
        <v>3256</v>
      </c>
      <c r="AF1607" s="26" t="s">
        <v>4591</v>
      </c>
      <c r="AG1607" s="26">
        <v>0</v>
      </c>
      <c r="AH1607" s="26">
        <v>-6.2913413</v>
      </c>
      <c r="AI1607" s="26">
        <v>106.9662979</v>
      </c>
      <c r="AL1607" t="str">
        <f t="shared" si="24"/>
        <v>0001887881_</v>
      </c>
    </row>
    <row r="1608" spans="1:38" x14ac:dyDescent="0.35">
      <c r="A1608" s="26" t="s">
        <v>3245</v>
      </c>
      <c r="B1608" s="26" t="s">
        <v>3246</v>
      </c>
      <c r="C1608" s="26" t="s">
        <v>3247</v>
      </c>
      <c r="D1608" s="26" t="s">
        <v>3246</v>
      </c>
      <c r="E1608" s="26" t="s">
        <v>3247</v>
      </c>
      <c r="F1608" s="26" t="s">
        <v>3248</v>
      </c>
      <c r="G1608" s="26" t="s">
        <v>3249</v>
      </c>
      <c r="H1608" s="26" t="s">
        <v>3248</v>
      </c>
      <c r="I1608" s="26" t="s">
        <v>3249</v>
      </c>
      <c r="J1608" s="26" t="s">
        <v>3250</v>
      </c>
      <c r="K1608" s="26" t="s">
        <v>3249</v>
      </c>
      <c r="N1608" s="26">
        <v>1887881</v>
      </c>
      <c r="O1608" s="26" t="s">
        <v>3251</v>
      </c>
      <c r="P1608" s="26" t="s">
        <v>7751</v>
      </c>
      <c r="Q1608" s="26" t="s">
        <v>1457</v>
      </c>
      <c r="R1608" s="26" t="s">
        <v>3253</v>
      </c>
      <c r="S1608" s="26" t="s">
        <v>3254</v>
      </c>
      <c r="T1608" s="26" t="s">
        <v>7751</v>
      </c>
      <c r="U1608" s="26" t="s">
        <v>7751</v>
      </c>
      <c r="V1608" s="26">
        <v>7</v>
      </c>
      <c r="W1608" s="26">
        <v>300</v>
      </c>
      <c r="X1608" s="26">
        <v>50524</v>
      </c>
      <c r="Y1608" s="26" t="s">
        <v>3714</v>
      </c>
      <c r="Z1608" s="26" t="s">
        <v>3715</v>
      </c>
      <c r="AA1608" s="26">
        <v>1602</v>
      </c>
      <c r="AB1608" s="26" t="s">
        <v>33</v>
      </c>
      <c r="AC1608" s="26">
        <v>160207</v>
      </c>
      <c r="AD1608" s="26" t="s">
        <v>504</v>
      </c>
      <c r="AE1608" s="26" t="s">
        <v>3256</v>
      </c>
      <c r="AF1608" s="26" t="s">
        <v>3716</v>
      </c>
      <c r="AG1608" s="26">
        <v>0</v>
      </c>
      <c r="AH1608" s="26">
        <v>-6.1698426</v>
      </c>
      <c r="AI1608" s="26">
        <v>107.04934830000001</v>
      </c>
      <c r="AL1608" t="str">
        <f t="shared" ref="AL1608:AL1671" si="25">"0001887881_"&amp;AM1608</f>
        <v>0001887881_</v>
      </c>
    </row>
    <row r="1609" spans="1:38" x14ac:dyDescent="0.35">
      <c r="A1609" s="26" t="s">
        <v>3245</v>
      </c>
      <c r="B1609" s="26" t="s">
        <v>3246</v>
      </c>
      <c r="C1609" s="26" t="s">
        <v>3247</v>
      </c>
      <c r="D1609" s="26" t="s">
        <v>3246</v>
      </c>
      <c r="E1609" s="26" t="s">
        <v>3247</v>
      </c>
      <c r="F1609" s="26" t="s">
        <v>3248</v>
      </c>
      <c r="G1609" s="26" t="s">
        <v>3249</v>
      </c>
      <c r="H1609" s="26" t="s">
        <v>3248</v>
      </c>
      <c r="I1609" s="26" t="s">
        <v>3249</v>
      </c>
      <c r="J1609" s="26" t="s">
        <v>3250</v>
      </c>
      <c r="K1609" s="26" t="s">
        <v>3249</v>
      </c>
      <c r="N1609" s="26">
        <v>1887881</v>
      </c>
      <c r="O1609" s="26" t="s">
        <v>3251</v>
      </c>
      <c r="P1609" s="26" t="s">
        <v>7751</v>
      </c>
      <c r="Q1609" s="26" t="s">
        <v>1457</v>
      </c>
      <c r="R1609" s="26" t="s">
        <v>3253</v>
      </c>
      <c r="S1609" s="26" t="s">
        <v>3254</v>
      </c>
      <c r="T1609" s="26" t="s">
        <v>7751</v>
      </c>
      <c r="U1609" s="26" t="s">
        <v>7751</v>
      </c>
      <c r="V1609" s="26">
        <v>2</v>
      </c>
      <c r="W1609" s="26">
        <v>150</v>
      </c>
      <c r="X1609" s="26">
        <v>50536</v>
      </c>
      <c r="Y1609" s="26" t="s">
        <v>5150</v>
      </c>
      <c r="Z1609" s="26" t="s">
        <v>2196</v>
      </c>
      <c r="AA1609" s="26">
        <v>1602</v>
      </c>
      <c r="AB1609" s="26" t="s">
        <v>33</v>
      </c>
      <c r="AC1609" s="26">
        <v>160206</v>
      </c>
      <c r="AD1609" s="26" t="s">
        <v>25</v>
      </c>
      <c r="AE1609" s="26" t="s">
        <v>3256</v>
      </c>
      <c r="AF1609" s="26" t="s">
        <v>5151</v>
      </c>
      <c r="AG1609" s="26">
        <v>0</v>
      </c>
      <c r="AH1609" s="26">
        <v>-6.2222280999999997</v>
      </c>
      <c r="AI1609" s="26">
        <v>107.0426581</v>
      </c>
      <c r="AL1609" t="str">
        <f t="shared" si="25"/>
        <v>0001887881_</v>
      </c>
    </row>
    <row r="1610" spans="1:38" x14ac:dyDescent="0.35">
      <c r="A1610" s="26" t="s">
        <v>3245</v>
      </c>
      <c r="B1610" s="26" t="s">
        <v>3246</v>
      </c>
      <c r="C1610" s="26" t="s">
        <v>3247</v>
      </c>
      <c r="D1610" s="26" t="s">
        <v>3246</v>
      </c>
      <c r="E1610" s="26" t="s">
        <v>3247</v>
      </c>
      <c r="F1610" s="26" t="s">
        <v>3248</v>
      </c>
      <c r="G1610" s="26" t="s">
        <v>3249</v>
      </c>
      <c r="H1610" s="26" t="s">
        <v>3248</v>
      </c>
      <c r="I1610" s="26" t="s">
        <v>3249</v>
      </c>
      <c r="J1610" s="26" t="s">
        <v>3250</v>
      </c>
      <c r="K1610" s="26" t="s">
        <v>3249</v>
      </c>
      <c r="N1610" s="26">
        <v>1887881</v>
      </c>
      <c r="O1610" s="26" t="s">
        <v>3251</v>
      </c>
      <c r="P1610" s="26" t="s">
        <v>7751</v>
      </c>
      <c r="Q1610" s="26" t="s">
        <v>1457</v>
      </c>
      <c r="R1610" s="26" t="s">
        <v>3253</v>
      </c>
      <c r="S1610" s="26" t="s">
        <v>3254</v>
      </c>
      <c r="T1610" s="26" t="s">
        <v>7751</v>
      </c>
      <c r="U1610" s="26" t="s">
        <v>7751</v>
      </c>
      <c r="V1610" s="26">
        <v>7</v>
      </c>
      <c r="W1610" s="26">
        <v>280</v>
      </c>
      <c r="X1610" s="26">
        <v>515115</v>
      </c>
      <c r="Y1610" s="26" t="s">
        <v>3717</v>
      </c>
      <c r="Z1610" s="26" t="s">
        <v>3718</v>
      </c>
      <c r="AA1610" s="26">
        <v>1602</v>
      </c>
      <c r="AB1610" s="26" t="s">
        <v>33</v>
      </c>
      <c r="AC1610" s="26">
        <v>160207</v>
      </c>
      <c r="AD1610" s="26" t="s">
        <v>504</v>
      </c>
      <c r="AE1610" s="26" t="s">
        <v>3256</v>
      </c>
      <c r="AF1610" s="26" t="s">
        <v>3719</v>
      </c>
      <c r="AG1610" s="26">
        <v>0</v>
      </c>
      <c r="AH1610" s="26">
        <v>-6.1687947999999997</v>
      </c>
      <c r="AI1610" s="26">
        <v>107.0443621</v>
      </c>
      <c r="AL1610" t="str">
        <f t="shared" si="25"/>
        <v>0001887881_</v>
      </c>
    </row>
    <row r="1611" spans="1:38" x14ac:dyDescent="0.35">
      <c r="A1611" s="26" t="s">
        <v>3245</v>
      </c>
      <c r="B1611" s="26" t="s">
        <v>3246</v>
      </c>
      <c r="C1611" s="26" t="s">
        <v>3247</v>
      </c>
      <c r="D1611" s="26" t="s">
        <v>3246</v>
      </c>
      <c r="E1611" s="26" t="s">
        <v>3247</v>
      </c>
      <c r="F1611" s="26" t="s">
        <v>3248</v>
      </c>
      <c r="G1611" s="26" t="s">
        <v>3249</v>
      </c>
      <c r="H1611" s="26" t="s">
        <v>3248</v>
      </c>
      <c r="I1611" s="26" t="s">
        <v>3249</v>
      </c>
      <c r="J1611" s="26" t="s">
        <v>3250</v>
      </c>
      <c r="K1611" s="26" t="s">
        <v>3249</v>
      </c>
      <c r="N1611" s="26">
        <v>1887881</v>
      </c>
      <c r="O1611" s="26" t="s">
        <v>3251</v>
      </c>
      <c r="P1611" s="26" t="s">
        <v>7751</v>
      </c>
      <c r="Q1611" s="26" t="s">
        <v>1457</v>
      </c>
      <c r="R1611" s="26" t="s">
        <v>3253</v>
      </c>
      <c r="S1611" s="26" t="s">
        <v>3254</v>
      </c>
      <c r="T1611" s="26" t="s">
        <v>7751</v>
      </c>
      <c r="U1611" s="26" t="s">
        <v>7751</v>
      </c>
      <c r="V1611" s="26">
        <v>5</v>
      </c>
      <c r="W1611" s="26">
        <v>100</v>
      </c>
      <c r="X1611" s="26">
        <v>55161</v>
      </c>
      <c r="Y1611" s="26" t="s">
        <v>4600</v>
      </c>
      <c r="Z1611" s="26" t="s">
        <v>4601</v>
      </c>
      <c r="AA1611" s="26">
        <v>1602</v>
      </c>
      <c r="AB1611" s="26" t="s">
        <v>33</v>
      </c>
      <c r="AC1611" s="26">
        <v>160207</v>
      </c>
      <c r="AD1611" s="26" t="s">
        <v>504</v>
      </c>
      <c r="AE1611" s="26" t="s">
        <v>3256</v>
      </c>
      <c r="AF1611" s="26" t="s">
        <v>4602</v>
      </c>
      <c r="AG1611" s="26">
        <v>0</v>
      </c>
      <c r="AH1611" s="26">
        <v>-6.2856500000000004</v>
      </c>
      <c r="AI1611" s="26">
        <v>107.027426666666</v>
      </c>
      <c r="AL1611" t="str">
        <f t="shared" si="25"/>
        <v>0001887881_</v>
      </c>
    </row>
    <row r="1612" spans="1:38" x14ac:dyDescent="0.35">
      <c r="A1612" s="26" t="s">
        <v>3245</v>
      </c>
      <c r="B1612" s="26" t="s">
        <v>3246</v>
      </c>
      <c r="C1612" s="26" t="s">
        <v>3247</v>
      </c>
      <c r="D1612" s="26" t="s">
        <v>3246</v>
      </c>
      <c r="E1612" s="26" t="s">
        <v>3247</v>
      </c>
      <c r="F1612" s="26" t="s">
        <v>3248</v>
      </c>
      <c r="G1612" s="26" t="s">
        <v>3249</v>
      </c>
      <c r="H1612" s="26" t="s">
        <v>3248</v>
      </c>
      <c r="I1612" s="26" t="s">
        <v>3249</v>
      </c>
      <c r="J1612" s="26" t="s">
        <v>3250</v>
      </c>
      <c r="K1612" s="26" t="s">
        <v>3249</v>
      </c>
      <c r="N1612" s="26">
        <v>1887881</v>
      </c>
      <c r="O1612" s="26" t="s">
        <v>3251</v>
      </c>
      <c r="P1612" s="26" t="s">
        <v>7751</v>
      </c>
      <c r="Q1612" s="26" t="s">
        <v>1457</v>
      </c>
      <c r="R1612" s="26" t="s">
        <v>3253</v>
      </c>
      <c r="S1612" s="26" t="s">
        <v>3254</v>
      </c>
      <c r="T1612" s="26" t="s">
        <v>7751</v>
      </c>
      <c r="U1612" s="26" t="s">
        <v>7751</v>
      </c>
      <c r="V1612" s="26">
        <v>6</v>
      </c>
      <c r="W1612" s="26">
        <v>190</v>
      </c>
      <c r="X1612" s="26">
        <v>56871</v>
      </c>
      <c r="Y1612" s="26" t="s">
        <v>4603</v>
      </c>
      <c r="Z1612" s="26" t="s">
        <v>1126</v>
      </c>
      <c r="AA1612" s="26">
        <v>1602</v>
      </c>
      <c r="AB1612" s="26" t="s">
        <v>33</v>
      </c>
      <c r="AC1612" s="26">
        <v>160206</v>
      </c>
      <c r="AD1612" s="26" t="s">
        <v>25</v>
      </c>
      <c r="AE1612" s="26" t="s">
        <v>3256</v>
      </c>
      <c r="AF1612" s="26" t="s">
        <v>4604</v>
      </c>
      <c r="AG1612" s="26">
        <v>0</v>
      </c>
      <c r="AH1612" s="26">
        <v>-6.2655985000000003</v>
      </c>
      <c r="AI1612" s="26">
        <v>106.970884</v>
      </c>
      <c r="AL1612" t="str">
        <f t="shared" si="25"/>
        <v>0001887881_</v>
      </c>
    </row>
    <row r="1613" spans="1:38" x14ac:dyDescent="0.35">
      <c r="A1613" s="26" t="s">
        <v>3245</v>
      </c>
      <c r="B1613" s="26" t="s">
        <v>3246</v>
      </c>
      <c r="C1613" s="26" t="s">
        <v>3247</v>
      </c>
      <c r="D1613" s="26" t="s">
        <v>3246</v>
      </c>
      <c r="E1613" s="26" t="s">
        <v>3247</v>
      </c>
      <c r="F1613" s="26" t="s">
        <v>3248</v>
      </c>
      <c r="G1613" s="26" t="s">
        <v>3249</v>
      </c>
      <c r="H1613" s="26" t="s">
        <v>3248</v>
      </c>
      <c r="I1613" s="26" t="s">
        <v>3249</v>
      </c>
      <c r="J1613" s="26" t="s">
        <v>3250</v>
      </c>
      <c r="K1613" s="26" t="s">
        <v>3249</v>
      </c>
      <c r="N1613" s="26">
        <v>1887881</v>
      </c>
      <c r="O1613" s="26" t="s">
        <v>3251</v>
      </c>
      <c r="P1613" s="26" t="s">
        <v>7751</v>
      </c>
      <c r="Q1613" s="26" t="s">
        <v>1457</v>
      </c>
      <c r="R1613" s="26" t="s">
        <v>3253</v>
      </c>
      <c r="S1613" s="26" t="s">
        <v>3254</v>
      </c>
      <c r="T1613" s="26" t="s">
        <v>7751</v>
      </c>
      <c r="U1613" s="26" t="s">
        <v>7751</v>
      </c>
      <c r="V1613" s="26">
        <v>7</v>
      </c>
      <c r="W1613" s="26">
        <v>220</v>
      </c>
      <c r="X1613" s="26">
        <v>60005</v>
      </c>
      <c r="Y1613" s="26" t="s">
        <v>3720</v>
      </c>
      <c r="Z1613" s="26" t="s">
        <v>1797</v>
      </c>
      <c r="AA1613" s="26">
        <v>1602</v>
      </c>
      <c r="AB1613" s="26" t="s">
        <v>33</v>
      </c>
      <c r="AC1613" s="26">
        <v>160207</v>
      </c>
      <c r="AD1613" s="26" t="s">
        <v>504</v>
      </c>
      <c r="AE1613" s="26" t="s">
        <v>3256</v>
      </c>
      <c r="AF1613" s="26" t="s">
        <v>3721</v>
      </c>
      <c r="AG1613" s="26">
        <v>0</v>
      </c>
      <c r="AH1613" s="26">
        <v>-6.2695898999999997</v>
      </c>
      <c r="AI1613" s="26">
        <v>107.0235862</v>
      </c>
      <c r="AL1613" t="str">
        <f t="shared" si="25"/>
        <v>0001887881_</v>
      </c>
    </row>
    <row r="1614" spans="1:38" x14ac:dyDescent="0.35">
      <c r="A1614" s="26" t="s">
        <v>3245</v>
      </c>
      <c r="B1614" s="26" t="s">
        <v>3246</v>
      </c>
      <c r="C1614" s="26" t="s">
        <v>3247</v>
      </c>
      <c r="D1614" s="26" t="s">
        <v>3246</v>
      </c>
      <c r="E1614" s="26" t="s">
        <v>3247</v>
      </c>
      <c r="F1614" s="26" t="s">
        <v>3248</v>
      </c>
      <c r="G1614" s="26" t="s">
        <v>3249</v>
      </c>
      <c r="H1614" s="26" t="s">
        <v>3248</v>
      </c>
      <c r="I1614" s="26" t="s">
        <v>3249</v>
      </c>
      <c r="J1614" s="26" t="s">
        <v>3250</v>
      </c>
      <c r="K1614" s="26" t="s">
        <v>3249</v>
      </c>
      <c r="N1614" s="26">
        <v>1887881</v>
      </c>
      <c r="O1614" s="26" t="s">
        <v>3251</v>
      </c>
      <c r="P1614" s="26" t="s">
        <v>7751</v>
      </c>
      <c r="Q1614" s="26" t="s">
        <v>1457</v>
      </c>
      <c r="R1614" s="26" t="s">
        <v>3253</v>
      </c>
      <c r="S1614" s="26" t="s">
        <v>3254</v>
      </c>
      <c r="T1614" s="26" t="s">
        <v>7751</v>
      </c>
      <c r="U1614" s="26" t="s">
        <v>7751</v>
      </c>
      <c r="V1614" s="26">
        <v>5</v>
      </c>
      <c r="W1614" s="26">
        <v>300</v>
      </c>
      <c r="X1614" s="26">
        <v>60012</v>
      </c>
      <c r="Y1614" s="26" t="s">
        <v>5155</v>
      </c>
      <c r="Z1614" s="26" t="s">
        <v>1799</v>
      </c>
      <c r="AA1614" s="26">
        <v>1602</v>
      </c>
      <c r="AB1614" s="26" t="s">
        <v>33</v>
      </c>
      <c r="AC1614" s="26">
        <v>160207</v>
      </c>
      <c r="AD1614" s="26" t="s">
        <v>504</v>
      </c>
      <c r="AE1614" s="26" t="s">
        <v>3256</v>
      </c>
      <c r="AF1614" s="26" t="s">
        <v>5156</v>
      </c>
      <c r="AG1614" s="26">
        <v>0</v>
      </c>
      <c r="AH1614" s="26">
        <v>-6.3133277999999997</v>
      </c>
      <c r="AI1614" s="26">
        <v>106.98807290000001</v>
      </c>
      <c r="AL1614" t="str">
        <f t="shared" si="25"/>
        <v>0001887881_</v>
      </c>
    </row>
    <row r="1615" spans="1:38" x14ac:dyDescent="0.35">
      <c r="A1615" s="26" t="s">
        <v>3245</v>
      </c>
      <c r="B1615" s="26" t="s">
        <v>3246</v>
      </c>
      <c r="C1615" s="26" t="s">
        <v>3247</v>
      </c>
      <c r="D1615" s="26" t="s">
        <v>3246</v>
      </c>
      <c r="E1615" s="26" t="s">
        <v>3247</v>
      </c>
      <c r="F1615" s="26" t="s">
        <v>3248</v>
      </c>
      <c r="G1615" s="26" t="s">
        <v>3249</v>
      </c>
      <c r="H1615" s="26" t="s">
        <v>3248</v>
      </c>
      <c r="I1615" s="26" t="s">
        <v>3249</v>
      </c>
      <c r="J1615" s="26" t="s">
        <v>3250</v>
      </c>
      <c r="K1615" s="26" t="s">
        <v>3249</v>
      </c>
      <c r="N1615" s="26">
        <v>1887881</v>
      </c>
      <c r="O1615" s="26" t="s">
        <v>3251</v>
      </c>
      <c r="P1615" s="26" t="s">
        <v>7751</v>
      </c>
      <c r="Q1615" s="26" t="s">
        <v>1457</v>
      </c>
      <c r="R1615" s="26" t="s">
        <v>3253</v>
      </c>
      <c r="S1615" s="26" t="s">
        <v>3254</v>
      </c>
      <c r="T1615" s="26" t="s">
        <v>7751</v>
      </c>
      <c r="U1615" s="26" t="s">
        <v>7751</v>
      </c>
      <c r="V1615" s="26">
        <v>7</v>
      </c>
      <c r="W1615" s="26">
        <v>260</v>
      </c>
      <c r="X1615" s="26">
        <v>70225</v>
      </c>
      <c r="Y1615" s="26" t="s">
        <v>3722</v>
      </c>
      <c r="Z1615" s="26" t="s">
        <v>3723</v>
      </c>
      <c r="AA1615" s="26">
        <v>1602</v>
      </c>
      <c r="AB1615" s="26" t="s">
        <v>33</v>
      </c>
      <c r="AC1615" s="26">
        <v>160207</v>
      </c>
      <c r="AD1615" s="26" t="s">
        <v>504</v>
      </c>
      <c r="AE1615" s="26" t="s">
        <v>3256</v>
      </c>
      <c r="AF1615" s="26" t="s">
        <v>3724</v>
      </c>
      <c r="AG1615" s="26">
        <v>0</v>
      </c>
      <c r="AH1615" s="26">
        <v>-6.1660281000000001</v>
      </c>
      <c r="AI1615" s="26">
        <v>107.05113729999999</v>
      </c>
      <c r="AL1615" t="str">
        <f t="shared" si="25"/>
        <v>0001887881_</v>
      </c>
    </row>
    <row r="1616" spans="1:38" x14ac:dyDescent="0.35">
      <c r="A1616" s="26" t="s">
        <v>3245</v>
      </c>
      <c r="B1616" s="26" t="s">
        <v>3246</v>
      </c>
      <c r="C1616" s="26" t="s">
        <v>3247</v>
      </c>
      <c r="D1616" s="26" t="s">
        <v>3246</v>
      </c>
      <c r="E1616" s="26" t="s">
        <v>3247</v>
      </c>
      <c r="F1616" s="26" t="s">
        <v>3248</v>
      </c>
      <c r="G1616" s="26" t="s">
        <v>3249</v>
      </c>
      <c r="H1616" s="26" t="s">
        <v>3248</v>
      </c>
      <c r="I1616" s="26" t="s">
        <v>3249</v>
      </c>
      <c r="J1616" s="26" t="s">
        <v>3250</v>
      </c>
      <c r="K1616" s="26" t="s">
        <v>3249</v>
      </c>
      <c r="N1616" s="26">
        <v>1887881</v>
      </c>
      <c r="O1616" s="26" t="s">
        <v>3251</v>
      </c>
      <c r="P1616" s="26" t="s">
        <v>7751</v>
      </c>
      <c r="Q1616" s="26" t="s">
        <v>1457</v>
      </c>
      <c r="R1616" s="26" t="s">
        <v>3253</v>
      </c>
      <c r="S1616" s="26" t="s">
        <v>3254</v>
      </c>
      <c r="T1616" s="26" t="s">
        <v>7751</v>
      </c>
      <c r="U1616" s="26" t="s">
        <v>7751</v>
      </c>
      <c r="V1616" s="26">
        <v>5</v>
      </c>
      <c r="W1616" s="26">
        <v>390</v>
      </c>
      <c r="X1616" s="26">
        <v>77541</v>
      </c>
      <c r="Y1616" s="26" t="s">
        <v>5162</v>
      </c>
      <c r="Z1616" s="26" t="s">
        <v>725</v>
      </c>
      <c r="AA1616" s="26">
        <v>1603</v>
      </c>
      <c r="AB1616" s="26" t="s">
        <v>715</v>
      </c>
      <c r="AC1616" s="26">
        <v>160305</v>
      </c>
      <c r="AD1616" s="26" t="s">
        <v>712</v>
      </c>
      <c r="AE1616" s="26" t="s">
        <v>3256</v>
      </c>
      <c r="AF1616" s="26" t="s">
        <v>5163</v>
      </c>
      <c r="AG1616" s="26">
        <v>0</v>
      </c>
      <c r="AH1616" s="26">
        <v>-6.3735650000000001</v>
      </c>
      <c r="AI1616" s="26">
        <v>107.013137</v>
      </c>
      <c r="AL1616" t="str">
        <f t="shared" si="25"/>
        <v>0001887881_</v>
      </c>
    </row>
    <row r="1617" spans="1:38" x14ac:dyDescent="0.35">
      <c r="A1617" s="26" t="s">
        <v>3245</v>
      </c>
      <c r="B1617" s="26" t="s">
        <v>3246</v>
      </c>
      <c r="C1617" s="26" t="s">
        <v>3247</v>
      </c>
      <c r="D1617" s="26" t="s">
        <v>3246</v>
      </c>
      <c r="E1617" s="26" t="s">
        <v>3247</v>
      </c>
      <c r="F1617" s="26" t="s">
        <v>3248</v>
      </c>
      <c r="G1617" s="26" t="s">
        <v>3249</v>
      </c>
      <c r="H1617" s="26" t="s">
        <v>3248</v>
      </c>
      <c r="I1617" s="26" t="s">
        <v>3249</v>
      </c>
      <c r="J1617" s="26" t="s">
        <v>3250</v>
      </c>
      <c r="K1617" s="26" t="s">
        <v>3249</v>
      </c>
      <c r="N1617" s="26">
        <v>1887881</v>
      </c>
      <c r="O1617" s="26" t="s">
        <v>3251</v>
      </c>
      <c r="P1617" s="26" t="s">
        <v>7751</v>
      </c>
      <c r="Q1617" s="26" t="s">
        <v>1457</v>
      </c>
      <c r="R1617" s="26" t="s">
        <v>3253</v>
      </c>
      <c r="S1617" s="26" t="s">
        <v>3254</v>
      </c>
      <c r="T1617" s="26" t="s">
        <v>7751</v>
      </c>
      <c r="U1617" s="26" t="s">
        <v>7751</v>
      </c>
      <c r="V1617" s="26">
        <v>3</v>
      </c>
      <c r="W1617" s="26">
        <v>360</v>
      </c>
      <c r="X1617" s="26">
        <v>80011</v>
      </c>
      <c r="Y1617" s="26" t="s">
        <v>5164</v>
      </c>
      <c r="Z1617" s="26" t="s">
        <v>1108</v>
      </c>
      <c r="AA1617" s="26">
        <v>1602</v>
      </c>
      <c r="AB1617" s="26" t="s">
        <v>33</v>
      </c>
      <c r="AC1617" s="26">
        <v>160207</v>
      </c>
      <c r="AD1617" s="26" t="s">
        <v>504</v>
      </c>
      <c r="AE1617" s="26" t="s">
        <v>3256</v>
      </c>
      <c r="AF1617" s="26" t="s">
        <v>5165</v>
      </c>
      <c r="AG1617" s="26">
        <v>0</v>
      </c>
      <c r="AH1617" s="26">
        <v>-6.2261280000000001</v>
      </c>
      <c r="AI1617" s="26">
        <v>107.01379900000001</v>
      </c>
      <c r="AL1617" t="str">
        <f t="shared" si="25"/>
        <v>0001887881_</v>
      </c>
    </row>
    <row r="1618" spans="1:38" x14ac:dyDescent="0.35">
      <c r="A1618" s="26" t="s">
        <v>3245</v>
      </c>
      <c r="B1618" s="26" t="s">
        <v>3246</v>
      </c>
      <c r="C1618" s="26" t="s">
        <v>3247</v>
      </c>
      <c r="D1618" s="26" t="s">
        <v>3246</v>
      </c>
      <c r="E1618" s="26" t="s">
        <v>3247</v>
      </c>
      <c r="F1618" s="26" t="s">
        <v>3248</v>
      </c>
      <c r="G1618" s="26" t="s">
        <v>3249</v>
      </c>
      <c r="H1618" s="26" t="s">
        <v>3248</v>
      </c>
      <c r="I1618" s="26" t="s">
        <v>3249</v>
      </c>
      <c r="J1618" s="26" t="s">
        <v>3250</v>
      </c>
      <c r="K1618" s="26" t="s">
        <v>3249</v>
      </c>
      <c r="N1618" s="26">
        <v>1887881</v>
      </c>
      <c r="O1618" s="26" t="s">
        <v>3251</v>
      </c>
      <c r="P1618" s="26" t="s">
        <v>7751</v>
      </c>
      <c r="Q1618" s="26" t="s">
        <v>1457</v>
      </c>
      <c r="R1618" s="26" t="s">
        <v>3253</v>
      </c>
      <c r="S1618" s="26" t="s">
        <v>3254</v>
      </c>
      <c r="T1618" s="26" t="s">
        <v>7751</v>
      </c>
      <c r="U1618" s="26" t="s">
        <v>7751</v>
      </c>
      <c r="V1618" s="26">
        <v>7</v>
      </c>
      <c r="W1618" s="26">
        <v>100</v>
      </c>
      <c r="X1618" s="26">
        <v>80028</v>
      </c>
      <c r="Y1618" s="26" t="s">
        <v>3725</v>
      </c>
      <c r="Z1618" s="26" t="s">
        <v>1110</v>
      </c>
      <c r="AA1618" s="26">
        <v>1602</v>
      </c>
      <c r="AB1618" s="26" t="s">
        <v>33</v>
      </c>
      <c r="AC1618" s="26">
        <v>160207</v>
      </c>
      <c r="AD1618" s="26" t="s">
        <v>504</v>
      </c>
      <c r="AE1618" s="26" t="s">
        <v>3256</v>
      </c>
      <c r="AF1618" s="26" t="s">
        <v>3726</v>
      </c>
      <c r="AG1618" s="26">
        <v>0</v>
      </c>
      <c r="AH1618" s="26">
        <v>-6.2376500000000004</v>
      </c>
      <c r="AI1618" s="26">
        <v>107.00584720000001</v>
      </c>
      <c r="AL1618" t="str">
        <f t="shared" si="25"/>
        <v>0001887881_</v>
      </c>
    </row>
    <row r="1619" spans="1:38" x14ac:dyDescent="0.35">
      <c r="A1619" s="26" t="s">
        <v>3245</v>
      </c>
      <c r="B1619" s="26" t="s">
        <v>3246</v>
      </c>
      <c r="C1619" s="26" t="s">
        <v>3247</v>
      </c>
      <c r="D1619" s="26" t="s">
        <v>3246</v>
      </c>
      <c r="E1619" s="26" t="s">
        <v>3247</v>
      </c>
      <c r="F1619" s="26" t="s">
        <v>3248</v>
      </c>
      <c r="G1619" s="26" t="s">
        <v>3249</v>
      </c>
      <c r="H1619" s="26" t="s">
        <v>3248</v>
      </c>
      <c r="I1619" s="26" t="s">
        <v>3249</v>
      </c>
      <c r="J1619" s="26" t="s">
        <v>3250</v>
      </c>
      <c r="K1619" s="26" t="s">
        <v>3249</v>
      </c>
      <c r="N1619" s="26">
        <v>1887881</v>
      </c>
      <c r="O1619" s="26" t="s">
        <v>3251</v>
      </c>
      <c r="P1619" s="26" t="s">
        <v>7751</v>
      </c>
      <c r="Q1619" s="26" t="s">
        <v>1457</v>
      </c>
      <c r="R1619" s="26" t="s">
        <v>3253</v>
      </c>
      <c r="S1619" s="26" t="s">
        <v>3254</v>
      </c>
      <c r="T1619" s="26" t="s">
        <v>7751</v>
      </c>
      <c r="U1619" s="26" t="s">
        <v>7751</v>
      </c>
      <c r="V1619" s="26">
        <v>7</v>
      </c>
      <c r="W1619" s="26">
        <v>100</v>
      </c>
      <c r="X1619" s="26">
        <v>90106</v>
      </c>
      <c r="Y1619" s="26" t="s">
        <v>3727</v>
      </c>
      <c r="Z1619" s="26" t="s">
        <v>1728</v>
      </c>
      <c r="AA1619" s="26">
        <v>1602</v>
      </c>
      <c r="AB1619" s="26" t="s">
        <v>33</v>
      </c>
      <c r="AC1619" s="26">
        <v>160207</v>
      </c>
      <c r="AD1619" s="26" t="s">
        <v>504</v>
      </c>
      <c r="AE1619" s="26" t="s">
        <v>3256</v>
      </c>
      <c r="AF1619" s="26" t="s">
        <v>3728</v>
      </c>
      <c r="AG1619" s="26">
        <v>0</v>
      </c>
      <c r="AH1619" s="26">
        <v>-6.1666632999999997</v>
      </c>
      <c r="AI1619" s="26">
        <v>107.04237329999999</v>
      </c>
      <c r="AL1619" t="str">
        <f t="shared" si="25"/>
        <v>0001887881_</v>
      </c>
    </row>
    <row r="1620" spans="1:38" x14ac:dyDescent="0.35">
      <c r="A1620" s="26" t="s">
        <v>3245</v>
      </c>
      <c r="B1620" s="26" t="s">
        <v>3246</v>
      </c>
      <c r="C1620" s="26" t="s">
        <v>3247</v>
      </c>
      <c r="D1620" s="26" t="s">
        <v>3246</v>
      </c>
      <c r="E1620" s="26" t="s">
        <v>3247</v>
      </c>
      <c r="F1620" s="26" t="s">
        <v>3248</v>
      </c>
      <c r="G1620" s="26" t="s">
        <v>3249</v>
      </c>
      <c r="H1620" s="26" t="s">
        <v>3248</v>
      </c>
      <c r="I1620" s="26" t="s">
        <v>3249</v>
      </c>
      <c r="J1620" s="26" t="s">
        <v>3250</v>
      </c>
      <c r="K1620" s="26" t="s">
        <v>3249</v>
      </c>
      <c r="N1620" s="26">
        <v>1887881</v>
      </c>
      <c r="O1620" s="26" t="s">
        <v>3251</v>
      </c>
      <c r="P1620" s="26" t="s">
        <v>7751</v>
      </c>
      <c r="Q1620" s="26" t="s">
        <v>1457</v>
      </c>
      <c r="R1620" s="26" t="s">
        <v>3253</v>
      </c>
      <c r="S1620" s="26" t="s">
        <v>3254</v>
      </c>
      <c r="T1620" s="26" t="s">
        <v>7751</v>
      </c>
      <c r="U1620" s="26" t="s">
        <v>7751</v>
      </c>
      <c r="V1620" s="26">
        <v>7</v>
      </c>
      <c r="W1620" s="26">
        <v>380</v>
      </c>
      <c r="X1620" s="26">
        <v>90119</v>
      </c>
      <c r="Y1620" s="26" t="s">
        <v>3729</v>
      </c>
      <c r="Z1620" s="26" t="s">
        <v>3730</v>
      </c>
      <c r="AA1620" s="26">
        <v>1602</v>
      </c>
      <c r="AB1620" s="26" t="s">
        <v>33</v>
      </c>
      <c r="AC1620" s="26">
        <v>160207</v>
      </c>
      <c r="AD1620" s="26" t="s">
        <v>504</v>
      </c>
      <c r="AE1620" s="26" t="s">
        <v>3256</v>
      </c>
      <c r="AF1620" s="26" t="s">
        <v>3731</v>
      </c>
      <c r="AG1620" s="26">
        <v>0</v>
      </c>
      <c r="AH1620" s="26">
        <v>-6.2336643</v>
      </c>
      <c r="AI1620" s="26">
        <v>107.0084985</v>
      </c>
      <c r="AL1620" t="str">
        <f t="shared" si="25"/>
        <v>0001887881_</v>
      </c>
    </row>
    <row r="1621" spans="1:38" x14ac:dyDescent="0.35">
      <c r="A1621" s="26" t="s">
        <v>3245</v>
      </c>
      <c r="B1621" s="26" t="s">
        <v>3246</v>
      </c>
      <c r="C1621" s="26" t="s">
        <v>3247</v>
      </c>
      <c r="D1621" s="26" t="s">
        <v>3246</v>
      </c>
      <c r="E1621" s="26" t="s">
        <v>3247</v>
      </c>
      <c r="F1621" s="26" t="s">
        <v>3248</v>
      </c>
      <c r="G1621" s="26" t="s">
        <v>3249</v>
      </c>
      <c r="H1621" s="26" t="s">
        <v>3248</v>
      </c>
      <c r="I1621" s="26" t="s">
        <v>3249</v>
      </c>
      <c r="J1621" s="26" t="s">
        <v>3250</v>
      </c>
      <c r="K1621" s="26" t="s">
        <v>3249</v>
      </c>
      <c r="N1621" s="26">
        <v>1887881</v>
      </c>
      <c r="O1621" s="26" t="s">
        <v>3251</v>
      </c>
      <c r="P1621" s="26" t="s">
        <v>7751</v>
      </c>
      <c r="Q1621" s="26" t="s">
        <v>1457</v>
      </c>
      <c r="R1621" s="26" t="s">
        <v>3253</v>
      </c>
      <c r="S1621" s="26" t="s">
        <v>3254</v>
      </c>
      <c r="T1621" s="26" t="s">
        <v>7751</v>
      </c>
      <c r="U1621" s="26" t="s">
        <v>7751</v>
      </c>
      <c r="V1621" s="26">
        <v>1</v>
      </c>
      <c r="W1621" s="26">
        <v>490</v>
      </c>
      <c r="X1621" s="26">
        <v>90138</v>
      </c>
      <c r="Y1621" s="26" t="s">
        <v>5172</v>
      </c>
      <c r="Z1621" s="26" t="s">
        <v>5173</v>
      </c>
      <c r="AA1621" s="26">
        <v>1602</v>
      </c>
      <c r="AB1621" s="26" t="s">
        <v>33</v>
      </c>
      <c r="AC1621" s="26">
        <v>160207</v>
      </c>
      <c r="AD1621" s="26" t="s">
        <v>504</v>
      </c>
      <c r="AE1621" s="26" t="s">
        <v>3256</v>
      </c>
      <c r="AF1621" s="26" t="s">
        <v>5174</v>
      </c>
      <c r="AG1621" s="26">
        <v>0</v>
      </c>
      <c r="AH1621" s="26">
        <v>-6.3436567000000004</v>
      </c>
      <c r="AI1621" s="26">
        <v>107.0049174</v>
      </c>
      <c r="AL1621" t="str">
        <f t="shared" si="25"/>
        <v>0001887881_</v>
      </c>
    </row>
    <row r="1622" spans="1:38" x14ac:dyDescent="0.35">
      <c r="A1622" s="26" t="s">
        <v>3245</v>
      </c>
      <c r="B1622" s="26" t="s">
        <v>3246</v>
      </c>
      <c r="C1622" s="26" t="s">
        <v>3247</v>
      </c>
      <c r="D1622" s="26" t="s">
        <v>3246</v>
      </c>
      <c r="E1622" s="26" t="s">
        <v>3247</v>
      </c>
      <c r="F1622" s="26" t="s">
        <v>3248</v>
      </c>
      <c r="G1622" s="26" t="s">
        <v>3249</v>
      </c>
      <c r="H1622" s="26" t="s">
        <v>3248</v>
      </c>
      <c r="I1622" s="26" t="s">
        <v>3249</v>
      </c>
      <c r="J1622" s="26" t="s">
        <v>3250</v>
      </c>
      <c r="K1622" s="26" t="s">
        <v>3249</v>
      </c>
      <c r="N1622" s="26">
        <v>1887881</v>
      </c>
      <c r="O1622" s="26" t="s">
        <v>3251</v>
      </c>
      <c r="P1622" s="26" t="s">
        <v>7751</v>
      </c>
      <c r="Q1622" s="26" t="s">
        <v>1457</v>
      </c>
      <c r="R1622" s="26" t="s">
        <v>3253</v>
      </c>
      <c r="S1622" s="26" t="s">
        <v>3254</v>
      </c>
      <c r="T1622" s="26" t="s">
        <v>7751</v>
      </c>
      <c r="U1622" s="26" t="s">
        <v>7751</v>
      </c>
      <c r="V1622" s="26">
        <v>5</v>
      </c>
      <c r="W1622" s="26">
        <v>100</v>
      </c>
      <c r="X1622" s="26">
        <v>90207</v>
      </c>
      <c r="Y1622" s="26" t="s">
        <v>5175</v>
      </c>
      <c r="Z1622" s="26" t="s">
        <v>5176</v>
      </c>
      <c r="AA1622" s="26">
        <v>1602</v>
      </c>
      <c r="AB1622" s="26" t="s">
        <v>33</v>
      </c>
      <c r="AC1622" s="26">
        <v>160207</v>
      </c>
      <c r="AD1622" s="26" t="s">
        <v>504</v>
      </c>
      <c r="AE1622" s="26" t="s">
        <v>3256</v>
      </c>
      <c r="AF1622" s="26" t="s">
        <v>5177</v>
      </c>
      <c r="AG1622" s="26">
        <v>0</v>
      </c>
      <c r="AH1622" s="26">
        <v>-6.3384020999999997</v>
      </c>
      <c r="AI1622" s="26">
        <v>106.99807060000001</v>
      </c>
      <c r="AL1622" t="str">
        <f t="shared" si="25"/>
        <v>0001887881_</v>
      </c>
    </row>
    <row r="1623" spans="1:38" x14ac:dyDescent="0.35">
      <c r="A1623" s="26" t="s">
        <v>3245</v>
      </c>
      <c r="B1623" s="26" t="s">
        <v>3246</v>
      </c>
      <c r="C1623" s="26" t="s">
        <v>3247</v>
      </c>
      <c r="D1623" s="26" t="s">
        <v>3246</v>
      </c>
      <c r="E1623" s="26" t="s">
        <v>3247</v>
      </c>
      <c r="F1623" s="26" t="s">
        <v>3248</v>
      </c>
      <c r="G1623" s="26" t="s">
        <v>3249</v>
      </c>
      <c r="H1623" s="26" t="s">
        <v>3248</v>
      </c>
      <c r="I1623" s="26" t="s">
        <v>3249</v>
      </c>
      <c r="J1623" s="26" t="s">
        <v>3250</v>
      </c>
      <c r="K1623" s="26" t="s">
        <v>3249</v>
      </c>
      <c r="N1623" s="26">
        <v>1887881</v>
      </c>
      <c r="O1623" s="26" t="s">
        <v>3251</v>
      </c>
      <c r="P1623" s="26" t="s">
        <v>7751</v>
      </c>
      <c r="Q1623" s="26" t="s">
        <v>1457</v>
      </c>
      <c r="R1623" s="26" t="s">
        <v>3253</v>
      </c>
      <c r="S1623" s="26" t="s">
        <v>3254</v>
      </c>
      <c r="T1623" s="26" t="s">
        <v>7751</v>
      </c>
      <c r="U1623" s="26" t="s">
        <v>7751</v>
      </c>
      <c r="V1623" s="26">
        <v>7</v>
      </c>
      <c r="W1623" s="26">
        <v>130</v>
      </c>
      <c r="X1623" s="26">
        <v>90233</v>
      </c>
      <c r="Y1623" s="26" t="s">
        <v>3732</v>
      </c>
      <c r="Z1623" s="26" t="s">
        <v>1922</v>
      </c>
      <c r="AA1623" s="26">
        <v>1602</v>
      </c>
      <c r="AB1623" s="26" t="s">
        <v>33</v>
      </c>
      <c r="AC1623" s="26">
        <v>160207</v>
      </c>
      <c r="AD1623" s="26" t="s">
        <v>504</v>
      </c>
      <c r="AE1623" s="26" t="s">
        <v>3256</v>
      </c>
      <c r="AF1623" s="26" t="s">
        <v>3733</v>
      </c>
      <c r="AG1623" s="26">
        <v>0</v>
      </c>
      <c r="AH1623" s="26">
        <v>-6.1705439000000002</v>
      </c>
      <c r="AI1623" s="26">
        <v>107.04604980000001</v>
      </c>
      <c r="AL1623" t="str">
        <f t="shared" si="25"/>
        <v>0001887881_</v>
      </c>
    </row>
    <row r="1624" spans="1:38" x14ac:dyDescent="0.35">
      <c r="A1624" s="26" t="s">
        <v>3245</v>
      </c>
      <c r="B1624" s="26" t="s">
        <v>3246</v>
      </c>
      <c r="C1624" s="26" t="s">
        <v>3247</v>
      </c>
      <c r="D1624" s="26" t="s">
        <v>3246</v>
      </c>
      <c r="E1624" s="26" t="s">
        <v>3247</v>
      </c>
      <c r="F1624" s="26" t="s">
        <v>3248</v>
      </c>
      <c r="G1624" s="26" t="s">
        <v>3249</v>
      </c>
      <c r="H1624" s="26" t="s">
        <v>3248</v>
      </c>
      <c r="I1624" s="26" t="s">
        <v>3249</v>
      </c>
      <c r="J1624" s="26" t="s">
        <v>3250</v>
      </c>
      <c r="K1624" s="26" t="s">
        <v>3249</v>
      </c>
      <c r="N1624" s="26">
        <v>1887881</v>
      </c>
      <c r="O1624" s="26" t="s">
        <v>3251</v>
      </c>
      <c r="P1624" s="26" t="s">
        <v>7751</v>
      </c>
      <c r="Q1624" s="26" t="s">
        <v>1457</v>
      </c>
      <c r="R1624" s="26" t="s">
        <v>3253</v>
      </c>
      <c r="S1624" s="26" t="s">
        <v>3254</v>
      </c>
      <c r="T1624" s="26" t="s">
        <v>7751</v>
      </c>
      <c r="U1624" s="26" t="s">
        <v>7751</v>
      </c>
      <c r="V1624" s="26">
        <v>5</v>
      </c>
      <c r="W1624" s="26">
        <v>230</v>
      </c>
      <c r="X1624" s="26">
        <v>90234</v>
      </c>
      <c r="Y1624" s="26" t="s">
        <v>4633</v>
      </c>
      <c r="Z1624" s="26" t="s">
        <v>727</v>
      </c>
      <c r="AA1624" s="26">
        <v>1603</v>
      </c>
      <c r="AB1624" s="26" t="s">
        <v>715</v>
      </c>
      <c r="AC1624" s="26">
        <v>160305</v>
      </c>
      <c r="AD1624" s="26" t="s">
        <v>712</v>
      </c>
      <c r="AE1624" s="26" t="s">
        <v>3256</v>
      </c>
      <c r="AF1624" s="26" t="s">
        <v>4634</v>
      </c>
      <c r="AG1624" s="26">
        <v>0</v>
      </c>
      <c r="AH1624" s="26">
        <v>-6.2902416666666703</v>
      </c>
      <c r="AI1624" s="26">
        <v>107.027133333333</v>
      </c>
      <c r="AL1624" t="str">
        <f t="shared" si="25"/>
        <v>0001887881_</v>
      </c>
    </row>
    <row r="1625" spans="1:38" x14ac:dyDescent="0.35">
      <c r="A1625" s="26" t="s">
        <v>3245</v>
      </c>
      <c r="B1625" s="26" t="s">
        <v>3246</v>
      </c>
      <c r="C1625" s="26" t="s">
        <v>3247</v>
      </c>
      <c r="D1625" s="26" t="s">
        <v>3246</v>
      </c>
      <c r="E1625" s="26" t="s">
        <v>3247</v>
      </c>
      <c r="F1625" s="26" t="s">
        <v>3248</v>
      </c>
      <c r="G1625" s="26" t="s">
        <v>3249</v>
      </c>
      <c r="H1625" s="26" t="s">
        <v>3248</v>
      </c>
      <c r="I1625" s="26" t="s">
        <v>3249</v>
      </c>
      <c r="J1625" s="26" t="s">
        <v>3250</v>
      </c>
      <c r="K1625" s="26" t="s">
        <v>3249</v>
      </c>
      <c r="N1625" s="26">
        <v>1887881</v>
      </c>
      <c r="O1625" s="26" t="s">
        <v>3251</v>
      </c>
      <c r="P1625" s="26" t="s">
        <v>7751</v>
      </c>
      <c r="Q1625" s="26" t="s">
        <v>1457</v>
      </c>
      <c r="R1625" s="26" t="s">
        <v>3253</v>
      </c>
      <c r="S1625" s="26" t="s">
        <v>3254</v>
      </c>
      <c r="T1625" s="26" t="s">
        <v>7751</v>
      </c>
      <c r="U1625" s="26" t="s">
        <v>7751</v>
      </c>
      <c r="V1625" s="26">
        <v>7</v>
      </c>
      <c r="W1625" s="26">
        <v>150</v>
      </c>
      <c r="X1625" s="26">
        <v>90235</v>
      </c>
      <c r="Y1625" s="26" t="s">
        <v>3734</v>
      </c>
      <c r="Z1625" s="26" t="s">
        <v>1801</v>
      </c>
      <c r="AA1625" s="26">
        <v>1602</v>
      </c>
      <c r="AB1625" s="26" t="s">
        <v>33</v>
      </c>
      <c r="AC1625" s="26">
        <v>160207</v>
      </c>
      <c r="AD1625" s="26" t="s">
        <v>504</v>
      </c>
      <c r="AE1625" s="26" t="s">
        <v>3256</v>
      </c>
      <c r="AF1625" s="26" t="s">
        <v>3735</v>
      </c>
      <c r="AG1625" s="26">
        <v>0</v>
      </c>
      <c r="AH1625" s="26">
        <v>-6.1882118999999998</v>
      </c>
      <c r="AI1625" s="26">
        <v>107.0237958</v>
      </c>
      <c r="AL1625" t="str">
        <f t="shared" si="25"/>
        <v>0001887881_</v>
      </c>
    </row>
    <row r="1626" spans="1:38" x14ac:dyDescent="0.35">
      <c r="A1626" s="26" t="s">
        <v>3245</v>
      </c>
      <c r="B1626" s="26" t="s">
        <v>3246</v>
      </c>
      <c r="C1626" s="26" t="s">
        <v>3247</v>
      </c>
      <c r="D1626" s="26" t="s">
        <v>3246</v>
      </c>
      <c r="E1626" s="26" t="s">
        <v>3247</v>
      </c>
      <c r="F1626" s="26" t="s">
        <v>3248</v>
      </c>
      <c r="G1626" s="26" t="s">
        <v>3249</v>
      </c>
      <c r="H1626" s="26" t="s">
        <v>3248</v>
      </c>
      <c r="I1626" s="26" t="s">
        <v>3249</v>
      </c>
      <c r="J1626" s="26" t="s">
        <v>3250</v>
      </c>
      <c r="K1626" s="26" t="s">
        <v>3249</v>
      </c>
      <c r="N1626" s="26">
        <v>1887881</v>
      </c>
      <c r="O1626" s="26" t="s">
        <v>3251</v>
      </c>
      <c r="P1626" s="26" t="s">
        <v>7751</v>
      </c>
      <c r="Q1626" s="26" t="s">
        <v>1457</v>
      </c>
      <c r="R1626" s="26" t="s">
        <v>3253</v>
      </c>
      <c r="S1626" s="26" t="s">
        <v>3254</v>
      </c>
      <c r="T1626" s="26" t="s">
        <v>7751</v>
      </c>
      <c r="U1626" s="26" t="s">
        <v>7751</v>
      </c>
      <c r="V1626" s="26">
        <v>2</v>
      </c>
      <c r="W1626" s="26">
        <v>100</v>
      </c>
      <c r="X1626" s="26">
        <v>90924</v>
      </c>
      <c r="Y1626" s="26" t="s">
        <v>5184</v>
      </c>
      <c r="Z1626" s="26" t="s">
        <v>5185</v>
      </c>
      <c r="AA1626" s="26">
        <v>1602</v>
      </c>
      <c r="AB1626" s="26" t="s">
        <v>33</v>
      </c>
      <c r="AC1626" s="26">
        <v>160207</v>
      </c>
      <c r="AD1626" s="26" t="s">
        <v>504</v>
      </c>
      <c r="AE1626" s="26" t="s">
        <v>3256</v>
      </c>
      <c r="AF1626" s="26" t="s">
        <v>5186</v>
      </c>
      <c r="AG1626" s="26">
        <v>0</v>
      </c>
      <c r="AH1626" s="26">
        <v>-6.2357412999999999</v>
      </c>
      <c r="AI1626" s="26">
        <v>107.0415318</v>
      </c>
      <c r="AL1626" t="str">
        <f t="shared" si="25"/>
        <v>0001887881_</v>
      </c>
    </row>
    <row r="1627" spans="1:38" x14ac:dyDescent="0.35">
      <c r="A1627" s="26" t="s">
        <v>3245</v>
      </c>
      <c r="B1627" s="26" t="s">
        <v>3246</v>
      </c>
      <c r="C1627" s="26" t="s">
        <v>3247</v>
      </c>
      <c r="D1627" s="26" t="s">
        <v>3246</v>
      </c>
      <c r="E1627" s="26" t="s">
        <v>3247</v>
      </c>
      <c r="F1627" s="26" t="s">
        <v>3248</v>
      </c>
      <c r="G1627" s="26" t="s">
        <v>3249</v>
      </c>
      <c r="H1627" s="26" t="s">
        <v>3248</v>
      </c>
      <c r="I1627" s="26" t="s">
        <v>3249</v>
      </c>
      <c r="J1627" s="26" t="s">
        <v>3250</v>
      </c>
      <c r="K1627" s="26" t="s">
        <v>3249</v>
      </c>
      <c r="N1627" s="26">
        <v>1887881</v>
      </c>
      <c r="O1627" s="26" t="s">
        <v>3251</v>
      </c>
      <c r="P1627" s="26" t="s">
        <v>7751</v>
      </c>
      <c r="Q1627" s="26" t="s">
        <v>1457</v>
      </c>
      <c r="R1627" s="26" t="s">
        <v>3253</v>
      </c>
      <c r="S1627" s="26" t="s">
        <v>3254</v>
      </c>
      <c r="T1627" s="26" t="s">
        <v>7751</v>
      </c>
      <c r="U1627" s="26" t="s">
        <v>7751</v>
      </c>
      <c r="V1627" s="26">
        <v>2</v>
      </c>
      <c r="W1627" s="26">
        <v>100</v>
      </c>
      <c r="X1627" s="26">
        <v>90925</v>
      </c>
      <c r="Y1627" s="26" t="s">
        <v>5187</v>
      </c>
      <c r="Z1627" s="26" t="s">
        <v>1744</v>
      </c>
      <c r="AA1627" s="26">
        <v>1603</v>
      </c>
      <c r="AB1627" s="26" t="s">
        <v>715</v>
      </c>
      <c r="AC1627" s="26">
        <v>160305</v>
      </c>
      <c r="AD1627" s="26" t="s">
        <v>712</v>
      </c>
      <c r="AE1627" s="26" t="s">
        <v>3256</v>
      </c>
      <c r="AF1627" s="26" t="s">
        <v>5188</v>
      </c>
      <c r="AG1627" s="26">
        <v>0</v>
      </c>
      <c r="AH1627" s="26">
        <v>-6.2560248999999999</v>
      </c>
      <c r="AI1627" s="26">
        <v>107.04471030000001</v>
      </c>
      <c r="AL1627" t="str">
        <f t="shared" si="25"/>
        <v>0001887881_</v>
      </c>
    </row>
    <row r="1628" spans="1:38" x14ac:dyDescent="0.35">
      <c r="A1628" s="26" t="s">
        <v>3245</v>
      </c>
      <c r="B1628" s="26" t="s">
        <v>3246</v>
      </c>
      <c r="C1628" s="26" t="s">
        <v>3247</v>
      </c>
      <c r="D1628" s="26" t="s">
        <v>3246</v>
      </c>
      <c r="E1628" s="26" t="s">
        <v>3247</v>
      </c>
      <c r="F1628" s="26" t="s">
        <v>3248</v>
      </c>
      <c r="G1628" s="26" t="s">
        <v>3249</v>
      </c>
      <c r="H1628" s="26" t="s">
        <v>3248</v>
      </c>
      <c r="I1628" s="26" t="s">
        <v>3249</v>
      </c>
      <c r="J1628" s="26" t="s">
        <v>3250</v>
      </c>
      <c r="K1628" s="26" t="s">
        <v>3249</v>
      </c>
      <c r="N1628" s="26">
        <v>1887881</v>
      </c>
      <c r="O1628" s="26" t="s">
        <v>3251</v>
      </c>
      <c r="P1628" s="26" t="s">
        <v>7751</v>
      </c>
      <c r="Q1628" s="26" t="s">
        <v>1457</v>
      </c>
      <c r="R1628" s="26" t="s">
        <v>3253</v>
      </c>
      <c r="S1628" s="26" t="s">
        <v>3254</v>
      </c>
      <c r="T1628" s="26" t="s">
        <v>7751</v>
      </c>
      <c r="U1628" s="26" t="s">
        <v>7751</v>
      </c>
      <c r="V1628" s="26">
        <v>7</v>
      </c>
      <c r="W1628" s="26">
        <v>190</v>
      </c>
      <c r="X1628" s="26">
        <v>90940</v>
      </c>
      <c r="Y1628" s="26" t="s">
        <v>3736</v>
      </c>
      <c r="Z1628" s="26" t="s">
        <v>3737</v>
      </c>
      <c r="AA1628" s="26">
        <v>1602</v>
      </c>
      <c r="AB1628" s="26" t="s">
        <v>33</v>
      </c>
      <c r="AC1628" s="26">
        <v>160207</v>
      </c>
      <c r="AD1628" s="26" t="s">
        <v>504</v>
      </c>
      <c r="AE1628" s="26" t="s">
        <v>3256</v>
      </c>
      <c r="AF1628" s="26" t="s">
        <v>3738</v>
      </c>
      <c r="AG1628" s="26">
        <v>0</v>
      </c>
      <c r="AH1628" s="26">
        <v>-6.1942668000000003</v>
      </c>
      <c r="AI1628" s="26">
        <v>107.0378996</v>
      </c>
      <c r="AL1628" t="str">
        <f t="shared" si="25"/>
        <v>0001887881_</v>
      </c>
    </row>
    <row r="1629" spans="1:38" x14ac:dyDescent="0.35">
      <c r="A1629" s="26" t="s">
        <v>3245</v>
      </c>
      <c r="B1629" s="26" t="s">
        <v>3246</v>
      </c>
      <c r="C1629" s="26" t="s">
        <v>3247</v>
      </c>
      <c r="D1629" s="26" t="s">
        <v>3246</v>
      </c>
      <c r="E1629" s="26" t="s">
        <v>3247</v>
      </c>
      <c r="F1629" s="26" t="s">
        <v>3248</v>
      </c>
      <c r="G1629" s="26" t="s">
        <v>3249</v>
      </c>
      <c r="H1629" s="26" t="s">
        <v>3248</v>
      </c>
      <c r="I1629" s="26" t="s">
        <v>3249</v>
      </c>
      <c r="J1629" s="26" t="s">
        <v>3250</v>
      </c>
      <c r="K1629" s="26" t="s">
        <v>3249</v>
      </c>
      <c r="N1629" s="26">
        <v>1887881</v>
      </c>
      <c r="O1629" s="26" t="s">
        <v>3251</v>
      </c>
      <c r="P1629" s="26" t="s">
        <v>7751</v>
      </c>
      <c r="Q1629" s="26" t="s">
        <v>1457</v>
      </c>
      <c r="R1629" s="26" t="s">
        <v>3253</v>
      </c>
      <c r="S1629" s="26" t="s">
        <v>3254</v>
      </c>
      <c r="T1629" s="26" t="s">
        <v>7751</v>
      </c>
      <c r="U1629" s="26" t="s">
        <v>7751</v>
      </c>
      <c r="V1629" s="26">
        <v>7</v>
      </c>
      <c r="W1629" s="26">
        <v>100</v>
      </c>
      <c r="X1629" s="26">
        <v>90993</v>
      </c>
      <c r="Y1629" s="26" t="s">
        <v>3739</v>
      </c>
      <c r="Z1629" s="26" t="s">
        <v>3740</v>
      </c>
      <c r="AA1629" s="26">
        <v>1602</v>
      </c>
      <c r="AB1629" s="26" t="s">
        <v>33</v>
      </c>
      <c r="AC1629" s="26">
        <v>160207</v>
      </c>
      <c r="AD1629" s="26" t="s">
        <v>504</v>
      </c>
      <c r="AE1629" s="26" t="s">
        <v>3256</v>
      </c>
      <c r="AF1629" s="26" t="s">
        <v>3741</v>
      </c>
      <c r="AG1629" s="26">
        <v>0</v>
      </c>
      <c r="AH1629" s="26">
        <v>-6.1868926000000002</v>
      </c>
      <c r="AI1629" s="26">
        <v>107.03505029999999</v>
      </c>
      <c r="AL1629" t="str">
        <f t="shared" si="25"/>
        <v>0001887881_</v>
      </c>
    </row>
    <row r="1630" spans="1:38" x14ac:dyDescent="0.35">
      <c r="A1630" s="26" t="s">
        <v>3245</v>
      </c>
      <c r="B1630" s="26" t="s">
        <v>3246</v>
      </c>
      <c r="C1630" s="26" t="s">
        <v>3247</v>
      </c>
      <c r="D1630" s="26" t="s">
        <v>3246</v>
      </c>
      <c r="E1630" s="26" t="s">
        <v>3247</v>
      </c>
      <c r="F1630" s="26" t="s">
        <v>3248</v>
      </c>
      <c r="G1630" s="26" t="s">
        <v>3249</v>
      </c>
      <c r="H1630" s="26" t="s">
        <v>3248</v>
      </c>
      <c r="I1630" s="26" t="s">
        <v>3249</v>
      </c>
      <c r="J1630" s="26" t="s">
        <v>3250</v>
      </c>
      <c r="K1630" s="26" t="s">
        <v>3249</v>
      </c>
      <c r="N1630" s="26">
        <v>1887881</v>
      </c>
      <c r="O1630" s="26" t="s">
        <v>3251</v>
      </c>
      <c r="P1630" s="26" t="s">
        <v>7751</v>
      </c>
      <c r="Q1630" s="26" t="s">
        <v>1457</v>
      </c>
      <c r="R1630" s="26" t="s">
        <v>3253</v>
      </c>
      <c r="S1630" s="26" t="s">
        <v>3254</v>
      </c>
      <c r="T1630" s="26" t="s">
        <v>7751</v>
      </c>
      <c r="U1630" s="26" t="s">
        <v>7751</v>
      </c>
      <c r="V1630" s="26">
        <v>1</v>
      </c>
      <c r="W1630" s="26">
        <v>100</v>
      </c>
      <c r="X1630" s="26">
        <v>91040</v>
      </c>
      <c r="Y1630" s="26" t="s">
        <v>3742</v>
      </c>
      <c r="Z1630" s="26" t="s">
        <v>3743</v>
      </c>
      <c r="AA1630" s="26">
        <v>1602</v>
      </c>
      <c r="AB1630" s="26" t="s">
        <v>33</v>
      </c>
      <c r="AC1630" s="26">
        <v>160207</v>
      </c>
      <c r="AD1630" s="26" t="s">
        <v>504</v>
      </c>
      <c r="AE1630" s="26" t="s">
        <v>3256</v>
      </c>
      <c r="AF1630" s="26" t="s">
        <v>3744</v>
      </c>
      <c r="AG1630" s="26">
        <v>0</v>
      </c>
      <c r="AH1630" s="26">
        <v>-6.1902754</v>
      </c>
      <c r="AI1630" s="26">
        <v>107.03402010000001</v>
      </c>
      <c r="AL1630" t="str">
        <f t="shared" si="25"/>
        <v>0001887881_</v>
      </c>
    </row>
    <row r="1631" spans="1:38" x14ac:dyDescent="0.35">
      <c r="A1631" s="26" t="s">
        <v>3245</v>
      </c>
      <c r="B1631" s="26" t="s">
        <v>3246</v>
      </c>
      <c r="C1631" s="26" t="s">
        <v>3247</v>
      </c>
      <c r="D1631" s="26" t="s">
        <v>3246</v>
      </c>
      <c r="E1631" s="26" t="s">
        <v>3247</v>
      </c>
      <c r="F1631" s="26" t="s">
        <v>3248</v>
      </c>
      <c r="G1631" s="26" t="s">
        <v>3249</v>
      </c>
      <c r="H1631" s="26" t="s">
        <v>3248</v>
      </c>
      <c r="I1631" s="26" t="s">
        <v>3249</v>
      </c>
      <c r="J1631" s="26" t="s">
        <v>3250</v>
      </c>
      <c r="K1631" s="26" t="s">
        <v>3249</v>
      </c>
      <c r="N1631" s="26">
        <v>1887881</v>
      </c>
      <c r="O1631" s="26" t="s">
        <v>3251</v>
      </c>
      <c r="P1631" s="26" t="s">
        <v>7751</v>
      </c>
      <c r="Q1631" s="26" t="s">
        <v>1457</v>
      </c>
      <c r="R1631" s="26" t="s">
        <v>3253</v>
      </c>
      <c r="S1631" s="26" t="s">
        <v>3254</v>
      </c>
      <c r="T1631" s="26" t="s">
        <v>7751</v>
      </c>
      <c r="U1631" s="26" t="s">
        <v>7751</v>
      </c>
      <c r="V1631" s="26">
        <v>7</v>
      </c>
      <c r="W1631" s="26">
        <v>100</v>
      </c>
      <c r="X1631" s="26">
        <v>91040</v>
      </c>
      <c r="Y1631" s="26" t="s">
        <v>3742</v>
      </c>
      <c r="Z1631" s="26" t="s">
        <v>3743</v>
      </c>
      <c r="AA1631" s="26">
        <v>1602</v>
      </c>
      <c r="AB1631" s="26" t="s">
        <v>33</v>
      </c>
      <c r="AC1631" s="26">
        <v>160207</v>
      </c>
      <c r="AD1631" s="26" t="s">
        <v>504</v>
      </c>
      <c r="AE1631" s="26" t="s">
        <v>3256</v>
      </c>
      <c r="AF1631" s="26" t="s">
        <v>3744</v>
      </c>
      <c r="AG1631" s="26">
        <v>0</v>
      </c>
      <c r="AH1631" s="26">
        <v>-6.1902754</v>
      </c>
      <c r="AI1631" s="26">
        <v>107.03402010000001</v>
      </c>
      <c r="AL1631" t="str">
        <f t="shared" si="25"/>
        <v>0001887881_</v>
      </c>
    </row>
    <row r="1632" spans="1:38" x14ac:dyDescent="0.35">
      <c r="A1632" s="26" t="s">
        <v>3245</v>
      </c>
      <c r="B1632" s="26" t="s">
        <v>3246</v>
      </c>
      <c r="C1632" s="26" t="s">
        <v>3247</v>
      </c>
      <c r="D1632" s="26" t="s">
        <v>3246</v>
      </c>
      <c r="E1632" s="26" t="s">
        <v>3247</v>
      </c>
      <c r="F1632" s="26" t="s">
        <v>3248</v>
      </c>
      <c r="G1632" s="26" t="s">
        <v>3249</v>
      </c>
      <c r="H1632" s="26" t="s">
        <v>3248</v>
      </c>
      <c r="I1632" s="26" t="s">
        <v>3249</v>
      </c>
      <c r="J1632" s="26" t="s">
        <v>3250</v>
      </c>
      <c r="K1632" s="26" t="s">
        <v>3249</v>
      </c>
      <c r="N1632" s="26">
        <v>1887881</v>
      </c>
      <c r="O1632" s="26" t="s">
        <v>3251</v>
      </c>
      <c r="P1632" s="26" t="s">
        <v>7751</v>
      </c>
      <c r="Q1632" s="26" t="s">
        <v>1457</v>
      </c>
      <c r="R1632" s="26" t="s">
        <v>3253</v>
      </c>
      <c r="S1632" s="26" t="s">
        <v>3254</v>
      </c>
      <c r="T1632" s="26" t="s">
        <v>7751</v>
      </c>
      <c r="U1632" s="26" t="s">
        <v>7751</v>
      </c>
      <c r="V1632" s="26">
        <v>5</v>
      </c>
      <c r="W1632" s="26">
        <v>250</v>
      </c>
      <c r="X1632" s="26">
        <v>91047</v>
      </c>
      <c r="Y1632" s="26" t="s">
        <v>4652</v>
      </c>
      <c r="Z1632" s="26" t="s">
        <v>4653</v>
      </c>
      <c r="AA1632" s="26">
        <v>1602</v>
      </c>
      <c r="AB1632" s="26" t="s">
        <v>33</v>
      </c>
      <c r="AC1632" s="26">
        <v>160207</v>
      </c>
      <c r="AD1632" s="26" t="s">
        <v>504</v>
      </c>
      <c r="AE1632" s="26" t="s">
        <v>3256</v>
      </c>
      <c r="AF1632" s="26" t="s">
        <v>4654</v>
      </c>
      <c r="AG1632" s="26">
        <v>0</v>
      </c>
      <c r="AH1632" s="26">
        <v>-6.2859707</v>
      </c>
      <c r="AI1632" s="26">
        <v>107.02714109999999</v>
      </c>
      <c r="AL1632" t="str">
        <f t="shared" si="25"/>
        <v>0001887881_</v>
      </c>
    </row>
    <row r="1633" spans="1:38" x14ac:dyDescent="0.35">
      <c r="A1633" s="26" t="s">
        <v>3245</v>
      </c>
      <c r="B1633" s="26" t="s">
        <v>3246</v>
      </c>
      <c r="C1633" s="26" t="s">
        <v>3247</v>
      </c>
      <c r="D1633" s="26" t="s">
        <v>3246</v>
      </c>
      <c r="E1633" s="26" t="s">
        <v>3247</v>
      </c>
      <c r="F1633" s="26" t="s">
        <v>3248</v>
      </c>
      <c r="G1633" s="26" t="s">
        <v>3249</v>
      </c>
      <c r="H1633" s="26" t="s">
        <v>3248</v>
      </c>
      <c r="I1633" s="26" t="s">
        <v>3249</v>
      </c>
      <c r="J1633" s="26" t="s">
        <v>3250</v>
      </c>
      <c r="K1633" s="26" t="s">
        <v>3249</v>
      </c>
      <c r="N1633" s="26">
        <v>1887881</v>
      </c>
      <c r="O1633" s="26" t="s">
        <v>3251</v>
      </c>
      <c r="P1633" s="26" t="s">
        <v>7751</v>
      </c>
      <c r="Q1633" s="26" t="s">
        <v>1457</v>
      </c>
      <c r="R1633" s="26" t="s">
        <v>3253</v>
      </c>
      <c r="S1633" s="26" t="s">
        <v>3254</v>
      </c>
      <c r="T1633" s="26" t="s">
        <v>7751</v>
      </c>
      <c r="U1633" s="26" t="s">
        <v>7751</v>
      </c>
      <c r="V1633" s="26">
        <v>7</v>
      </c>
      <c r="W1633" s="26">
        <v>180</v>
      </c>
      <c r="X1633" s="26">
        <v>91106</v>
      </c>
      <c r="Y1633" s="26" t="s">
        <v>3745</v>
      </c>
      <c r="Z1633" s="26" t="s">
        <v>2927</v>
      </c>
      <c r="AA1633" s="26">
        <v>1602</v>
      </c>
      <c r="AB1633" s="26" t="s">
        <v>33</v>
      </c>
      <c r="AC1633" s="26">
        <v>160207</v>
      </c>
      <c r="AD1633" s="26" t="s">
        <v>504</v>
      </c>
      <c r="AE1633" s="26" t="s">
        <v>3256</v>
      </c>
      <c r="AF1633" s="26" t="s">
        <v>3746</v>
      </c>
      <c r="AG1633" s="26">
        <v>0</v>
      </c>
      <c r="AH1633" s="26">
        <v>-6.2224773000000004</v>
      </c>
      <c r="AI1633" s="26">
        <v>107.06096410000001</v>
      </c>
      <c r="AL1633" t="str">
        <f t="shared" si="25"/>
        <v>0001887881_</v>
      </c>
    </row>
    <row r="1634" spans="1:38" x14ac:dyDescent="0.35">
      <c r="A1634" s="26" t="s">
        <v>3245</v>
      </c>
      <c r="B1634" s="26" t="s">
        <v>3246</v>
      </c>
      <c r="C1634" s="26" t="s">
        <v>3247</v>
      </c>
      <c r="D1634" s="26" t="s">
        <v>3246</v>
      </c>
      <c r="E1634" s="26" t="s">
        <v>3247</v>
      </c>
      <c r="F1634" s="26" t="s">
        <v>3248</v>
      </c>
      <c r="G1634" s="26" t="s">
        <v>3249</v>
      </c>
      <c r="H1634" s="26" t="s">
        <v>3248</v>
      </c>
      <c r="I1634" s="26" t="s">
        <v>3249</v>
      </c>
      <c r="J1634" s="26" t="s">
        <v>3250</v>
      </c>
      <c r="K1634" s="26" t="s">
        <v>3249</v>
      </c>
      <c r="N1634" s="26">
        <v>1887881</v>
      </c>
      <c r="O1634" s="26" t="s">
        <v>3251</v>
      </c>
      <c r="P1634" s="26" t="s">
        <v>7751</v>
      </c>
      <c r="Q1634" s="26" t="s">
        <v>1457</v>
      </c>
      <c r="R1634" s="26" t="s">
        <v>3253</v>
      </c>
      <c r="S1634" s="26" t="s">
        <v>3254</v>
      </c>
      <c r="T1634" s="26" t="s">
        <v>7751</v>
      </c>
      <c r="U1634" s="26" t="s">
        <v>7751</v>
      </c>
      <c r="V1634" s="26">
        <v>7</v>
      </c>
      <c r="W1634" s="26">
        <v>190</v>
      </c>
      <c r="X1634" s="26">
        <v>91129</v>
      </c>
      <c r="Y1634" s="26" t="s">
        <v>3747</v>
      </c>
      <c r="Z1634" s="26" t="s">
        <v>701</v>
      </c>
      <c r="AA1634" s="26">
        <v>1602</v>
      </c>
      <c r="AB1634" s="26" t="s">
        <v>33</v>
      </c>
      <c r="AC1634" s="26">
        <v>160207</v>
      </c>
      <c r="AD1634" s="26" t="s">
        <v>504</v>
      </c>
      <c r="AE1634" s="26" t="s">
        <v>3256</v>
      </c>
      <c r="AF1634" s="26" t="s">
        <v>3748</v>
      </c>
      <c r="AG1634" s="26">
        <v>0</v>
      </c>
      <c r="AH1634" s="26">
        <v>-6.2274317000000003</v>
      </c>
      <c r="AI1634" s="26">
        <v>107.0613717</v>
      </c>
      <c r="AL1634" t="str">
        <f t="shared" si="25"/>
        <v>0001887881_</v>
      </c>
    </row>
    <row r="1635" spans="1:38" x14ac:dyDescent="0.35">
      <c r="A1635" s="26" t="s">
        <v>3245</v>
      </c>
      <c r="B1635" s="26" t="s">
        <v>3246</v>
      </c>
      <c r="C1635" s="26" t="s">
        <v>3247</v>
      </c>
      <c r="D1635" s="26" t="s">
        <v>3246</v>
      </c>
      <c r="E1635" s="26" t="s">
        <v>3247</v>
      </c>
      <c r="F1635" s="26" t="s">
        <v>3248</v>
      </c>
      <c r="G1635" s="26" t="s">
        <v>3249</v>
      </c>
      <c r="H1635" s="26" t="s">
        <v>3248</v>
      </c>
      <c r="I1635" s="26" t="s">
        <v>3249</v>
      </c>
      <c r="J1635" s="26" t="s">
        <v>3250</v>
      </c>
      <c r="K1635" s="26" t="s">
        <v>3249</v>
      </c>
      <c r="N1635" s="26">
        <v>1887881</v>
      </c>
      <c r="O1635" s="26" t="s">
        <v>3251</v>
      </c>
      <c r="P1635" s="26" t="s">
        <v>7751</v>
      </c>
      <c r="Q1635" s="26" t="s">
        <v>1457</v>
      </c>
      <c r="R1635" s="26" t="s">
        <v>3253</v>
      </c>
      <c r="S1635" s="26" t="s">
        <v>3254</v>
      </c>
      <c r="T1635" s="26" t="s">
        <v>7751</v>
      </c>
      <c r="U1635" s="26" t="s">
        <v>7751</v>
      </c>
      <c r="V1635" s="26">
        <v>3</v>
      </c>
      <c r="W1635" s="26">
        <v>370</v>
      </c>
      <c r="X1635" s="26">
        <v>91139</v>
      </c>
      <c r="Y1635" s="26" t="s">
        <v>5192</v>
      </c>
      <c r="Z1635" s="26" t="s">
        <v>5193</v>
      </c>
      <c r="AA1635" s="26">
        <v>1602</v>
      </c>
      <c r="AB1635" s="26" t="s">
        <v>33</v>
      </c>
      <c r="AC1635" s="26">
        <v>160207</v>
      </c>
      <c r="AD1635" s="26" t="s">
        <v>504</v>
      </c>
      <c r="AE1635" s="26" t="s">
        <v>3256</v>
      </c>
      <c r="AF1635" s="26" t="s">
        <v>5194</v>
      </c>
      <c r="AG1635" s="26">
        <v>0</v>
      </c>
      <c r="AH1635" s="26">
        <v>-6.2319329999999997</v>
      </c>
      <c r="AI1635" s="26">
        <v>107.0448016</v>
      </c>
      <c r="AL1635" t="str">
        <f t="shared" si="25"/>
        <v>0001887881_</v>
      </c>
    </row>
    <row r="1636" spans="1:38" x14ac:dyDescent="0.35">
      <c r="A1636" s="26" t="s">
        <v>3245</v>
      </c>
      <c r="B1636" s="26" t="s">
        <v>3246</v>
      </c>
      <c r="C1636" s="26" t="s">
        <v>3247</v>
      </c>
      <c r="D1636" s="26" t="s">
        <v>3246</v>
      </c>
      <c r="E1636" s="26" t="s">
        <v>3247</v>
      </c>
      <c r="F1636" s="26" t="s">
        <v>3248</v>
      </c>
      <c r="G1636" s="26" t="s">
        <v>3249</v>
      </c>
      <c r="H1636" s="26" t="s">
        <v>3248</v>
      </c>
      <c r="I1636" s="26" t="s">
        <v>3249</v>
      </c>
      <c r="J1636" s="26" t="s">
        <v>3250</v>
      </c>
      <c r="K1636" s="26" t="s">
        <v>3249</v>
      </c>
      <c r="N1636" s="26">
        <v>1887881</v>
      </c>
      <c r="O1636" s="26" t="s">
        <v>3251</v>
      </c>
      <c r="P1636" s="26" t="s">
        <v>7751</v>
      </c>
      <c r="Q1636" s="26" t="s">
        <v>1457</v>
      </c>
      <c r="R1636" s="26" t="s">
        <v>3253</v>
      </c>
      <c r="S1636" s="26" t="s">
        <v>3254</v>
      </c>
      <c r="T1636" s="26" t="s">
        <v>7751</v>
      </c>
      <c r="U1636" s="26" t="s">
        <v>7751</v>
      </c>
      <c r="V1636" s="26">
        <v>7</v>
      </c>
      <c r="W1636" s="26">
        <v>330</v>
      </c>
      <c r="X1636" s="26">
        <v>91155</v>
      </c>
      <c r="Y1636" s="26" t="s">
        <v>3749</v>
      </c>
      <c r="Z1636" s="26" t="s">
        <v>3750</v>
      </c>
      <c r="AA1636" s="26">
        <v>1602</v>
      </c>
      <c r="AB1636" s="26" t="s">
        <v>33</v>
      </c>
      <c r="AC1636" s="26">
        <v>160207</v>
      </c>
      <c r="AD1636" s="26" t="s">
        <v>504</v>
      </c>
      <c r="AE1636" s="26" t="s">
        <v>3256</v>
      </c>
      <c r="AF1636" s="26" t="s">
        <v>3751</v>
      </c>
      <c r="AG1636" s="26">
        <v>0</v>
      </c>
      <c r="AH1636" s="26">
        <v>-6.1507630000000004</v>
      </c>
      <c r="AI1636" s="26">
        <v>107.02773190000001</v>
      </c>
      <c r="AL1636" t="str">
        <f t="shared" si="25"/>
        <v>0001887881_</v>
      </c>
    </row>
    <row r="1637" spans="1:38" x14ac:dyDescent="0.35">
      <c r="A1637" s="26" t="s">
        <v>3245</v>
      </c>
      <c r="B1637" s="26" t="s">
        <v>3246</v>
      </c>
      <c r="C1637" s="26" t="s">
        <v>3247</v>
      </c>
      <c r="D1637" s="26" t="s">
        <v>3246</v>
      </c>
      <c r="E1637" s="26" t="s">
        <v>3247</v>
      </c>
      <c r="F1637" s="26" t="s">
        <v>3248</v>
      </c>
      <c r="G1637" s="26" t="s">
        <v>3249</v>
      </c>
      <c r="H1637" s="26" t="s">
        <v>3248</v>
      </c>
      <c r="I1637" s="26" t="s">
        <v>3249</v>
      </c>
      <c r="J1637" s="26" t="s">
        <v>3250</v>
      </c>
      <c r="K1637" s="26" t="s">
        <v>3249</v>
      </c>
      <c r="N1637" s="26">
        <v>1887881</v>
      </c>
      <c r="O1637" s="26" t="s">
        <v>3251</v>
      </c>
      <c r="P1637" s="26" t="s">
        <v>7751</v>
      </c>
      <c r="Q1637" s="26" t="s">
        <v>1457</v>
      </c>
      <c r="R1637" s="26" t="s">
        <v>3253</v>
      </c>
      <c r="S1637" s="26" t="s">
        <v>3254</v>
      </c>
      <c r="T1637" s="26" t="s">
        <v>7751</v>
      </c>
      <c r="U1637" s="26" t="s">
        <v>7751</v>
      </c>
      <c r="V1637" s="26">
        <v>7</v>
      </c>
      <c r="W1637" s="26">
        <v>170</v>
      </c>
      <c r="X1637" s="26">
        <v>91181</v>
      </c>
      <c r="Y1637" s="26" t="s">
        <v>3752</v>
      </c>
      <c r="Z1637" s="26" t="s">
        <v>3753</v>
      </c>
      <c r="AA1637" s="26">
        <v>1602</v>
      </c>
      <c r="AB1637" s="26" t="s">
        <v>33</v>
      </c>
      <c r="AC1637" s="26">
        <v>160207</v>
      </c>
      <c r="AD1637" s="26" t="s">
        <v>504</v>
      </c>
      <c r="AE1637" s="26" t="s">
        <v>3256</v>
      </c>
      <c r="AF1637" s="26" t="s">
        <v>3754</v>
      </c>
      <c r="AG1637" s="26">
        <v>0</v>
      </c>
      <c r="AH1637" s="26">
        <v>-6.2288851000000003</v>
      </c>
      <c r="AI1637" s="26">
        <v>107.0609195</v>
      </c>
      <c r="AL1637" t="str">
        <f t="shared" si="25"/>
        <v>0001887881_</v>
      </c>
    </row>
    <row r="1638" spans="1:38" x14ac:dyDescent="0.35">
      <c r="A1638" s="26" t="s">
        <v>3245</v>
      </c>
      <c r="B1638" s="26" t="s">
        <v>3246</v>
      </c>
      <c r="C1638" s="26" t="s">
        <v>3247</v>
      </c>
      <c r="D1638" s="26" t="s">
        <v>3246</v>
      </c>
      <c r="E1638" s="26" t="s">
        <v>3247</v>
      </c>
      <c r="F1638" s="26" t="s">
        <v>3248</v>
      </c>
      <c r="G1638" s="26" t="s">
        <v>3249</v>
      </c>
      <c r="H1638" s="26" t="s">
        <v>3248</v>
      </c>
      <c r="I1638" s="26" t="s">
        <v>3249</v>
      </c>
      <c r="J1638" s="26" t="s">
        <v>3250</v>
      </c>
      <c r="K1638" s="26" t="s">
        <v>3249</v>
      </c>
      <c r="N1638" s="26">
        <v>1887881</v>
      </c>
      <c r="O1638" s="26" t="s">
        <v>3251</v>
      </c>
      <c r="P1638" s="26" t="s">
        <v>7751</v>
      </c>
      <c r="Q1638" s="26" t="s">
        <v>1457</v>
      </c>
      <c r="R1638" s="26" t="s">
        <v>3253</v>
      </c>
      <c r="S1638" s="26" t="s">
        <v>3254</v>
      </c>
      <c r="T1638" s="26" t="s">
        <v>7751</v>
      </c>
      <c r="U1638" s="26" t="s">
        <v>7751</v>
      </c>
      <c r="V1638" s="26">
        <v>7</v>
      </c>
      <c r="W1638" s="26">
        <v>220</v>
      </c>
      <c r="X1638" s="26">
        <v>99657</v>
      </c>
      <c r="Y1638" s="26" t="s">
        <v>3755</v>
      </c>
      <c r="Z1638" s="26" t="s">
        <v>3756</v>
      </c>
      <c r="AA1638" s="26">
        <v>1602</v>
      </c>
      <c r="AB1638" s="26" t="s">
        <v>33</v>
      </c>
      <c r="AC1638" s="26">
        <v>160207</v>
      </c>
      <c r="AD1638" s="26" t="s">
        <v>504</v>
      </c>
      <c r="AE1638" s="26" t="s">
        <v>3256</v>
      </c>
      <c r="AF1638" s="26" t="s">
        <v>3757</v>
      </c>
      <c r="AG1638" s="26">
        <v>0</v>
      </c>
      <c r="AH1638" s="26">
        <v>-6.1902996000000003</v>
      </c>
      <c r="AI1638" s="26">
        <v>106.9902021</v>
      </c>
      <c r="AL1638" t="str">
        <f t="shared" si="25"/>
        <v>0001887881_</v>
      </c>
    </row>
    <row r="1639" spans="1:38" x14ac:dyDescent="0.35">
      <c r="A1639" s="26" t="s">
        <v>3245</v>
      </c>
      <c r="B1639" s="26" t="s">
        <v>3246</v>
      </c>
      <c r="C1639" s="26" t="s">
        <v>3247</v>
      </c>
      <c r="D1639" s="26" t="s">
        <v>3246</v>
      </c>
      <c r="E1639" s="26" t="s">
        <v>3247</v>
      </c>
      <c r="F1639" s="26" t="s">
        <v>3248</v>
      </c>
      <c r="G1639" s="26" t="s">
        <v>3249</v>
      </c>
      <c r="H1639" s="26" t="s">
        <v>3248</v>
      </c>
      <c r="I1639" s="26" t="s">
        <v>3249</v>
      </c>
      <c r="J1639" s="26" t="s">
        <v>3250</v>
      </c>
      <c r="K1639" s="26" t="s">
        <v>3249</v>
      </c>
      <c r="N1639" s="26">
        <v>1887881</v>
      </c>
      <c r="O1639" s="26" t="s">
        <v>3251</v>
      </c>
      <c r="P1639" s="26" t="s">
        <v>7751</v>
      </c>
      <c r="Q1639" s="26" t="s">
        <v>1457</v>
      </c>
      <c r="R1639" s="26" t="s">
        <v>3253</v>
      </c>
      <c r="S1639" s="26" t="s">
        <v>3254</v>
      </c>
      <c r="T1639" s="26" t="s">
        <v>7751</v>
      </c>
      <c r="U1639" s="26" t="s">
        <v>7751</v>
      </c>
      <c r="V1639" s="26">
        <v>3</v>
      </c>
      <c r="W1639" s="26">
        <v>100</v>
      </c>
      <c r="X1639" s="26" t="s">
        <v>4663</v>
      </c>
      <c r="Y1639" s="26" t="s">
        <v>4664</v>
      </c>
      <c r="Z1639" s="26" t="s">
        <v>1481</v>
      </c>
      <c r="AA1639" s="26">
        <v>1602</v>
      </c>
      <c r="AB1639" s="26" t="s">
        <v>33</v>
      </c>
      <c r="AC1639" s="26">
        <v>160207</v>
      </c>
      <c r="AD1639" s="26" t="s">
        <v>504</v>
      </c>
      <c r="AE1639" s="26" t="s">
        <v>3256</v>
      </c>
      <c r="AF1639" s="26" t="s">
        <v>4665</v>
      </c>
      <c r="AG1639" s="26">
        <v>0</v>
      </c>
      <c r="AH1639" s="26">
        <v>-6.2973644999999996</v>
      </c>
      <c r="AI1639" s="26">
        <v>106.96683090000001</v>
      </c>
      <c r="AL1639" t="str">
        <f t="shared" si="25"/>
        <v>0001887881_</v>
      </c>
    </row>
    <row r="1640" spans="1:38" x14ac:dyDescent="0.35">
      <c r="A1640" s="26" t="s">
        <v>3245</v>
      </c>
      <c r="B1640" s="26" t="s">
        <v>3246</v>
      </c>
      <c r="C1640" s="26" t="s">
        <v>3247</v>
      </c>
      <c r="D1640" s="26" t="s">
        <v>3246</v>
      </c>
      <c r="E1640" s="26" t="s">
        <v>3247</v>
      </c>
      <c r="F1640" s="26" t="s">
        <v>3248</v>
      </c>
      <c r="G1640" s="26" t="s">
        <v>3249</v>
      </c>
      <c r="H1640" s="26" t="s">
        <v>3248</v>
      </c>
      <c r="I1640" s="26" t="s">
        <v>3249</v>
      </c>
      <c r="J1640" s="26" t="s">
        <v>3250</v>
      </c>
      <c r="K1640" s="26" t="s">
        <v>3249</v>
      </c>
      <c r="N1640" s="26">
        <v>1887881</v>
      </c>
      <c r="O1640" s="26" t="s">
        <v>3251</v>
      </c>
      <c r="P1640" s="26" t="s">
        <v>7751</v>
      </c>
      <c r="Q1640" s="26" t="s">
        <v>1457</v>
      </c>
      <c r="R1640" s="26" t="s">
        <v>3253</v>
      </c>
      <c r="S1640" s="26" t="s">
        <v>3254</v>
      </c>
      <c r="T1640" s="26" t="s">
        <v>7751</v>
      </c>
      <c r="U1640" s="26" t="s">
        <v>7751</v>
      </c>
      <c r="V1640" s="26">
        <v>5</v>
      </c>
      <c r="W1640" s="26">
        <v>100</v>
      </c>
      <c r="X1640" s="26" t="s">
        <v>5207</v>
      </c>
      <c r="Y1640" s="26" t="s">
        <v>5208</v>
      </c>
      <c r="Z1640" s="26" t="s">
        <v>5209</v>
      </c>
      <c r="AA1640" s="26">
        <v>1602</v>
      </c>
      <c r="AB1640" s="26" t="s">
        <v>33</v>
      </c>
      <c r="AC1640" s="26">
        <v>160207</v>
      </c>
      <c r="AD1640" s="26" t="s">
        <v>504</v>
      </c>
      <c r="AE1640" s="26" t="s">
        <v>3256</v>
      </c>
      <c r="AF1640" s="26" t="s">
        <v>5210</v>
      </c>
      <c r="AG1640" s="26">
        <v>0</v>
      </c>
      <c r="AH1640" s="26">
        <v>-6.3413576000000003</v>
      </c>
      <c r="AI1640" s="26">
        <v>106.9900054</v>
      </c>
      <c r="AL1640" t="str">
        <f t="shared" si="25"/>
        <v>0001887881_</v>
      </c>
    </row>
    <row r="1641" spans="1:38" x14ac:dyDescent="0.35">
      <c r="A1641" s="26" t="s">
        <v>3245</v>
      </c>
      <c r="B1641" s="26" t="s">
        <v>3246</v>
      </c>
      <c r="C1641" s="26" t="s">
        <v>3247</v>
      </c>
      <c r="D1641" s="26" t="s">
        <v>3246</v>
      </c>
      <c r="E1641" s="26" t="s">
        <v>3247</v>
      </c>
      <c r="F1641" s="26" t="s">
        <v>3248</v>
      </c>
      <c r="G1641" s="26" t="s">
        <v>3249</v>
      </c>
      <c r="H1641" s="26" t="s">
        <v>3248</v>
      </c>
      <c r="I1641" s="26" t="s">
        <v>3249</v>
      </c>
      <c r="J1641" s="26" t="s">
        <v>3250</v>
      </c>
      <c r="K1641" s="26" t="s">
        <v>3249</v>
      </c>
      <c r="N1641" s="26">
        <v>1887881</v>
      </c>
      <c r="O1641" s="26" t="s">
        <v>3251</v>
      </c>
      <c r="P1641" s="26" t="s">
        <v>7751</v>
      </c>
      <c r="Q1641" s="26" t="s">
        <v>1457</v>
      </c>
      <c r="R1641" s="26" t="s">
        <v>3253</v>
      </c>
      <c r="S1641" s="26" t="s">
        <v>3254</v>
      </c>
      <c r="T1641" s="26" t="s">
        <v>7751</v>
      </c>
      <c r="U1641" s="26" t="s">
        <v>7751</v>
      </c>
      <c r="V1641" s="26">
        <v>7</v>
      </c>
      <c r="W1641" s="26">
        <v>150</v>
      </c>
      <c r="X1641" s="26" t="s">
        <v>3758</v>
      </c>
      <c r="Y1641" s="26" t="s">
        <v>3759</v>
      </c>
      <c r="Z1641" s="26" t="s">
        <v>3760</v>
      </c>
      <c r="AA1641" s="26">
        <v>1602</v>
      </c>
      <c r="AB1641" s="26" t="s">
        <v>33</v>
      </c>
      <c r="AC1641" s="26">
        <v>160207</v>
      </c>
      <c r="AD1641" s="26" t="s">
        <v>504</v>
      </c>
      <c r="AE1641" s="26" t="s">
        <v>3256</v>
      </c>
      <c r="AF1641" s="26" t="s">
        <v>3761</v>
      </c>
      <c r="AG1641" s="26">
        <v>0</v>
      </c>
      <c r="AH1641" s="26">
        <v>-6.2212149999999999</v>
      </c>
      <c r="AI1641" s="26">
        <v>107.043925</v>
      </c>
      <c r="AL1641" t="str">
        <f t="shared" si="25"/>
        <v>0001887881_</v>
      </c>
    </row>
    <row r="1642" spans="1:38" x14ac:dyDescent="0.35">
      <c r="A1642" s="26" t="s">
        <v>3245</v>
      </c>
      <c r="B1642" s="26" t="s">
        <v>3246</v>
      </c>
      <c r="C1642" s="26" t="s">
        <v>3247</v>
      </c>
      <c r="D1642" s="26" t="s">
        <v>3246</v>
      </c>
      <c r="E1642" s="26" t="s">
        <v>3247</v>
      </c>
      <c r="F1642" s="26" t="s">
        <v>3248</v>
      </c>
      <c r="G1642" s="26" t="s">
        <v>3249</v>
      </c>
      <c r="H1642" s="26" t="s">
        <v>3248</v>
      </c>
      <c r="I1642" s="26" t="s">
        <v>3249</v>
      </c>
      <c r="J1642" s="26" t="s">
        <v>3250</v>
      </c>
      <c r="K1642" s="26" t="s">
        <v>3249</v>
      </c>
      <c r="N1642" s="26">
        <v>1887881</v>
      </c>
      <c r="O1642" s="26" t="s">
        <v>3251</v>
      </c>
      <c r="P1642" s="26" t="s">
        <v>7751</v>
      </c>
      <c r="Q1642" s="26" t="s">
        <v>1457</v>
      </c>
      <c r="R1642" s="26" t="s">
        <v>3253</v>
      </c>
      <c r="S1642" s="26" t="s">
        <v>3254</v>
      </c>
      <c r="T1642" s="26" t="s">
        <v>7751</v>
      </c>
      <c r="U1642" s="26" t="s">
        <v>7751</v>
      </c>
      <c r="V1642" s="26">
        <v>7</v>
      </c>
      <c r="W1642" s="26">
        <v>270</v>
      </c>
      <c r="X1642" s="26" t="s">
        <v>3762</v>
      </c>
      <c r="Y1642" s="26" t="s">
        <v>3763</v>
      </c>
      <c r="Z1642" s="26" t="s">
        <v>2241</v>
      </c>
      <c r="AA1642" s="26">
        <v>1602</v>
      </c>
      <c r="AB1642" s="26" t="s">
        <v>33</v>
      </c>
      <c r="AC1642" s="26">
        <v>160207</v>
      </c>
      <c r="AD1642" s="26" t="s">
        <v>504</v>
      </c>
      <c r="AE1642" s="26" t="s">
        <v>3256</v>
      </c>
      <c r="AF1642" s="26" t="s">
        <v>3764</v>
      </c>
      <c r="AG1642" s="26">
        <v>0</v>
      </c>
      <c r="AH1642" s="26">
        <v>-6.2306100000000004</v>
      </c>
      <c r="AI1642" s="26">
        <v>107.049307</v>
      </c>
      <c r="AL1642" t="str">
        <f t="shared" si="25"/>
        <v>0001887881_</v>
      </c>
    </row>
    <row r="1643" spans="1:38" x14ac:dyDescent="0.35">
      <c r="A1643" s="26" t="s">
        <v>3245</v>
      </c>
      <c r="B1643" s="26" t="s">
        <v>3246</v>
      </c>
      <c r="C1643" s="26" t="s">
        <v>3247</v>
      </c>
      <c r="D1643" s="26" t="s">
        <v>3246</v>
      </c>
      <c r="E1643" s="26" t="s">
        <v>3247</v>
      </c>
      <c r="F1643" s="26" t="s">
        <v>3248</v>
      </c>
      <c r="G1643" s="26" t="s">
        <v>3249</v>
      </c>
      <c r="H1643" s="26" t="s">
        <v>3248</v>
      </c>
      <c r="I1643" s="26" t="s">
        <v>3249</v>
      </c>
      <c r="J1643" s="26" t="s">
        <v>3250</v>
      </c>
      <c r="K1643" s="26" t="s">
        <v>3249</v>
      </c>
      <c r="N1643" s="26">
        <v>1887881</v>
      </c>
      <c r="O1643" s="26" t="s">
        <v>3251</v>
      </c>
      <c r="P1643" s="26" t="s">
        <v>7751</v>
      </c>
      <c r="Q1643" s="26" t="s">
        <v>1457</v>
      </c>
      <c r="R1643" s="26" t="s">
        <v>3253</v>
      </c>
      <c r="S1643" s="26" t="s">
        <v>3254</v>
      </c>
      <c r="T1643" s="26" t="s">
        <v>7751</v>
      </c>
      <c r="U1643" s="26" t="s">
        <v>7751</v>
      </c>
      <c r="V1643" s="26">
        <v>5</v>
      </c>
      <c r="W1643" s="26">
        <v>200</v>
      </c>
      <c r="X1643" s="26" t="s">
        <v>4676</v>
      </c>
      <c r="Y1643" s="26" t="s">
        <v>4677</v>
      </c>
      <c r="Z1643" s="26" t="s">
        <v>4678</v>
      </c>
      <c r="AA1643" s="26">
        <v>1602</v>
      </c>
      <c r="AB1643" s="26" t="s">
        <v>33</v>
      </c>
      <c r="AC1643" s="26">
        <v>160207</v>
      </c>
      <c r="AD1643" s="26" t="s">
        <v>504</v>
      </c>
      <c r="AE1643" s="26" t="s">
        <v>3256</v>
      </c>
      <c r="AF1643" s="26" t="s">
        <v>4679</v>
      </c>
      <c r="AG1643" s="26">
        <v>0</v>
      </c>
      <c r="AH1643" s="26">
        <v>-6.3230541000000002</v>
      </c>
      <c r="AI1643" s="26">
        <v>107.0514192</v>
      </c>
      <c r="AL1643" t="str">
        <f t="shared" si="25"/>
        <v>0001887881_</v>
      </c>
    </row>
    <row r="1644" spans="1:38" x14ac:dyDescent="0.35">
      <c r="A1644" s="26" t="s">
        <v>3245</v>
      </c>
      <c r="B1644" s="26" t="s">
        <v>3246</v>
      </c>
      <c r="C1644" s="26" t="s">
        <v>3247</v>
      </c>
      <c r="D1644" s="26" t="s">
        <v>3246</v>
      </c>
      <c r="E1644" s="26" t="s">
        <v>3247</v>
      </c>
      <c r="F1644" s="26" t="s">
        <v>3248</v>
      </c>
      <c r="G1644" s="26" t="s">
        <v>3249</v>
      </c>
      <c r="H1644" s="26" t="s">
        <v>3248</v>
      </c>
      <c r="I1644" s="26" t="s">
        <v>3249</v>
      </c>
      <c r="J1644" s="26" t="s">
        <v>3250</v>
      </c>
      <c r="K1644" s="26" t="s">
        <v>3249</v>
      </c>
      <c r="N1644" s="26">
        <v>1887881</v>
      </c>
      <c r="O1644" s="26" t="s">
        <v>3251</v>
      </c>
      <c r="P1644" s="26" t="s">
        <v>7751</v>
      </c>
      <c r="Q1644" s="26" t="s">
        <v>1457</v>
      </c>
      <c r="R1644" s="26" t="s">
        <v>3253</v>
      </c>
      <c r="S1644" s="26" t="s">
        <v>3254</v>
      </c>
      <c r="T1644" s="26" t="s">
        <v>7751</v>
      </c>
      <c r="U1644" s="26" t="s">
        <v>7751</v>
      </c>
      <c r="V1644" s="26">
        <v>6</v>
      </c>
      <c r="W1644" s="26">
        <v>230</v>
      </c>
      <c r="X1644" s="26" t="s">
        <v>4690</v>
      </c>
      <c r="Y1644" s="26" t="s">
        <v>4691</v>
      </c>
      <c r="Z1644" s="26" t="s">
        <v>1455</v>
      </c>
      <c r="AA1644" s="26">
        <v>1602</v>
      </c>
      <c r="AB1644" s="26" t="s">
        <v>33</v>
      </c>
      <c r="AC1644" s="26">
        <v>160207</v>
      </c>
      <c r="AD1644" s="26" t="s">
        <v>504</v>
      </c>
      <c r="AE1644" s="26" t="s">
        <v>3256</v>
      </c>
      <c r="AF1644" s="26" t="s">
        <v>4692</v>
      </c>
      <c r="AG1644" s="26">
        <v>0</v>
      </c>
      <c r="AH1644" s="26">
        <v>-6.2654484000000004</v>
      </c>
      <c r="AI1644" s="26">
        <v>106.97082039999999</v>
      </c>
      <c r="AL1644" t="str">
        <f t="shared" si="25"/>
        <v>0001887881_</v>
      </c>
    </row>
    <row r="1645" spans="1:38" x14ac:dyDescent="0.35">
      <c r="A1645" s="26" t="s">
        <v>3245</v>
      </c>
      <c r="B1645" s="26" t="s">
        <v>3246</v>
      </c>
      <c r="C1645" s="26" t="s">
        <v>3247</v>
      </c>
      <c r="D1645" s="26" t="s">
        <v>3246</v>
      </c>
      <c r="E1645" s="26" t="s">
        <v>3247</v>
      </c>
      <c r="F1645" s="26" t="s">
        <v>3248</v>
      </c>
      <c r="G1645" s="26" t="s">
        <v>3249</v>
      </c>
      <c r="H1645" s="26" t="s">
        <v>3248</v>
      </c>
      <c r="I1645" s="26" t="s">
        <v>3249</v>
      </c>
      <c r="J1645" s="26" t="s">
        <v>3250</v>
      </c>
      <c r="K1645" s="26" t="s">
        <v>3249</v>
      </c>
      <c r="N1645" s="26">
        <v>1887881</v>
      </c>
      <c r="O1645" s="26" t="s">
        <v>3251</v>
      </c>
      <c r="P1645" s="26" t="s">
        <v>7751</v>
      </c>
      <c r="Q1645" s="26" t="s">
        <v>1457</v>
      </c>
      <c r="R1645" s="26" t="s">
        <v>3253</v>
      </c>
      <c r="S1645" s="26" t="s">
        <v>3254</v>
      </c>
      <c r="T1645" s="26" t="s">
        <v>7751</v>
      </c>
      <c r="U1645" s="26" t="s">
        <v>7751</v>
      </c>
      <c r="V1645" s="26">
        <v>6</v>
      </c>
      <c r="W1645" s="26">
        <v>100</v>
      </c>
      <c r="X1645" s="26" t="s">
        <v>4693</v>
      </c>
      <c r="Y1645" s="26" t="s">
        <v>4694</v>
      </c>
      <c r="Z1645" s="26" t="s">
        <v>4695</v>
      </c>
      <c r="AA1645" s="26">
        <v>1602</v>
      </c>
      <c r="AB1645" s="26" t="s">
        <v>33</v>
      </c>
      <c r="AC1645" s="26">
        <v>160207</v>
      </c>
      <c r="AD1645" s="26" t="s">
        <v>504</v>
      </c>
      <c r="AE1645" s="26" t="s">
        <v>3256</v>
      </c>
      <c r="AF1645" s="26" t="s">
        <v>4696</v>
      </c>
      <c r="AG1645" s="26">
        <v>0</v>
      </c>
      <c r="AH1645" s="26">
        <v>-6.2654633000000004</v>
      </c>
      <c r="AI1645" s="26">
        <v>106.97083170000001</v>
      </c>
      <c r="AL1645" t="str">
        <f t="shared" si="25"/>
        <v>0001887881_</v>
      </c>
    </row>
    <row r="1646" spans="1:38" x14ac:dyDescent="0.35">
      <c r="A1646" s="26" t="s">
        <v>3245</v>
      </c>
      <c r="B1646" s="26" t="s">
        <v>3246</v>
      </c>
      <c r="C1646" s="26" t="s">
        <v>3247</v>
      </c>
      <c r="D1646" s="26" t="s">
        <v>3246</v>
      </c>
      <c r="E1646" s="26" t="s">
        <v>3247</v>
      </c>
      <c r="F1646" s="26" t="s">
        <v>3248</v>
      </c>
      <c r="G1646" s="26" t="s">
        <v>3249</v>
      </c>
      <c r="H1646" s="26" t="s">
        <v>3248</v>
      </c>
      <c r="I1646" s="26" t="s">
        <v>3249</v>
      </c>
      <c r="J1646" s="26" t="s">
        <v>3250</v>
      </c>
      <c r="K1646" s="26" t="s">
        <v>3249</v>
      </c>
      <c r="N1646" s="26">
        <v>1887881</v>
      </c>
      <c r="O1646" s="26" t="s">
        <v>3251</v>
      </c>
      <c r="P1646" s="26" t="s">
        <v>7751</v>
      </c>
      <c r="Q1646" s="26" t="s">
        <v>1457</v>
      </c>
      <c r="R1646" s="26" t="s">
        <v>3253</v>
      </c>
      <c r="S1646" s="26" t="s">
        <v>3254</v>
      </c>
      <c r="T1646" s="26" t="s">
        <v>7751</v>
      </c>
      <c r="U1646" s="26" t="s">
        <v>7751</v>
      </c>
      <c r="V1646" s="26">
        <v>7</v>
      </c>
      <c r="W1646" s="26">
        <v>140</v>
      </c>
      <c r="X1646" s="26" t="s">
        <v>7795</v>
      </c>
      <c r="Y1646" s="26" t="s">
        <v>7796</v>
      </c>
      <c r="Z1646" s="26" t="s">
        <v>1383</v>
      </c>
      <c r="AA1646" s="26">
        <v>1602</v>
      </c>
      <c r="AB1646" s="26" t="s">
        <v>33</v>
      </c>
      <c r="AC1646" s="26">
        <v>160207</v>
      </c>
      <c r="AD1646" s="26" t="s">
        <v>504</v>
      </c>
      <c r="AE1646" s="26" t="s">
        <v>3256</v>
      </c>
      <c r="AF1646" s="26" t="s">
        <v>7797</v>
      </c>
      <c r="AG1646" s="26">
        <v>0</v>
      </c>
      <c r="AH1646" s="26">
        <v>-6.3054363000000002</v>
      </c>
      <c r="AI1646" s="26">
        <v>106.93375880000001</v>
      </c>
      <c r="AL1646" t="str">
        <f t="shared" si="25"/>
        <v>0001887881_</v>
      </c>
    </row>
    <row r="1647" spans="1:38" x14ac:dyDescent="0.35">
      <c r="A1647" s="26" t="s">
        <v>3245</v>
      </c>
      <c r="B1647" s="26" t="s">
        <v>3246</v>
      </c>
      <c r="C1647" s="26" t="s">
        <v>3247</v>
      </c>
      <c r="D1647" s="26" t="s">
        <v>3246</v>
      </c>
      <c r="E1647" s="26" t="s">
        <v>3247</v>
      </c>
      <c r="F1647" s="26" t="s">
        <v>3248</v>
      </c>
      <c r="G1647" s="26" t="s">
        <v>3249</v>
      </c>
      <c r="H1647" s="26" t="s">
        <v>3248</v>
      </c>
      <c r="I1647" s="26" t="s">
        <v>3249</v>
      </c>
      <c r="J1647" s="26" t="s">
        <v>3250</v>
      </c>
      <c r="K1647" s="26" t="s">
        <v>3249</v>
      </c>
      <c r="N1647" s="26">
        <v>1887881</v>
      </c>
      <c r="O1647" s="26" t="s">
        <v>3251</v>
      </c>
      <c r="P1647" s="26" t="s">
        <v>7751</v>
      </c>
      <c r="Q1647" s="26" t="s">
        <v>1457</v>
      </c>
      <c r="R1647" s="26" t="s">
        <v>3253</v>
      </c>
      <c r="S1647" s="26" t="s">
        <v>3254</v>
      </c>
      <c r="T1647" s="26" t="s">
        <v>7751</v>
      </c>
      <c r="U1647" s="26" t="s">
        <v>7751</v>
      </c>
      <c r="V1647" s="26">
        <v>2</v>
      </c>
      <c r="W1647" s="26">
        <v>100</v>
      </c>
      <c r="X1647" s="26" t="s">
        <v>5214</v>
      </c>
      <c r="Y1647" s="26" t="s">
        <v>5215</v>
      </c>
      <c r="Z1647" s="26" t="s">
        <v>5216</v>
      </c>
      <c r="AA1647" s="26">
        <v>1602</v>
      </c>
      <c r="AB1647" s="26" t="s">
        <v>33</v>
      </c>
      <c r="AC1647" s="26">
        <v>160207</v>
      </c>
      <c r="AD1647" s="26" t="s">
        <v>504</v>
      </c>
      <c r="AE1647" s="26" t="s">
        <v>3256</v>
      </c>
      <c r="AF1647" s="26" t="s">
        <v>5217</v>
      </c>
      <c r="AG1647" s="26">
        <v>0</v>
      </c>
      <c r="AH1647" s="26">
        <v>-6.2184391000000003</v>
      </c>
      <c r="AI1647" s="26">
        <v>107.0445366</v>
      </c>
      <c r="AL1647" t="str">
        <f t="shared" si="25"/>
        <v>0001887881_</v>
      </c>
    </row>
    <row r="1648" spans="1:38" x14ac:dyDescent="0.35">
      <c r="A1648" s="26" t="s">
        <v>3245</v>
      </c>
      <c r="B1648" s="26" t="s">
        <v>3246</v>
      </c>
      <c r="C1648" s="26" t="s">
        <v>3247</v>
      </c>
      <c r="D1648" s="26" t="s">
        <v>3246</v>
      </c>
      <c r="E1648" s="26" t="s">
        <v>3247</v>
      </c>
      <c r="F1648" s="26" t="s">
        <v>3248</v>
      </c>
      <c r="G1648" s="26" t="s">
        <v>3249</v>
      </c>
      <c r="H1648" s="26" t="s">
        <v>3248</v>
      </c>
      <c r="I1648" s="26" t="s">
        <v>3249</v>
      </c>
      <c r="J1648" s="26" t="s">
        <v>3250</v>
      </c>
      <c r="K1648" s="26" t="s">
        <v>3249</v>
      </c>
      <c r="N1648" s="26">
        <v>1887881</v>
      </c>
      <c r="O1648" s="26" t="s">
        <v>3251</v>
      </c>
      <c r="P1648" s="26" t="s">
        <v>7751</v>
      </c>
      <c r="Q1648" s="26" t="s">
        <v>1457</v>
      </c>
      <c r="R1648" s="26" t="s">
        <v>3253</v>
      </c>
      <c r="S1648" s="26" t="s">
        <v>3254</v>
      </c>
      <c r="T1648" s="26" t="s">
        <v>7751</v>
      </c>
      <c r="U1648" s="26" t="s">
        <v>7751</v>
      </c>
      <c r="V1648" s="26">
        <v>7</v>
      </c>
      <c r="W1648" s="26">
        <v>380</v>
      </c>
      <c r="X1648" s="26" t="s">
        <v>7798</v>
      </c>
      <c r="Y1648" s="26" t="s">
        <v>7799</v>
      </c>
      <c r="Z1648" s="26" t="s">
        <v>3055</v>
      </c>
      <c r="AA1648" s="26">
        <v>1602</v>
      </c>
      <c r="AB1648" s="26" t="s">
        <v>33</v>
      </c>
      <c r="AC1648" s="26">
        <v>160207</v>
      </c>
      <c r="AD1648" s="26" t="s">
        <v>504</v>
      </c>
      <c r="AE1648" s="26" t="s">
        <v>3256</v>
      </c>
      <c r="AF1648" s="26" t="s">
        <v>7800</v>
      </c>
      <c r="AG1648" s="26">
        <v>0</v>
      </c>
      <c r="AH1648" s="26">
        <v>-6.1871128000000004</v>
      </c>
      <c r="AI1648" s="26">
        <v>107.0488429</v>
      </c>
      <c r="AL1648" t="str">
        <f t="shared" si="25"/>
        <v>0001887881_</v>
      </c>
    </row>
    <row r="1649" spans="1:38" x14ac:dyDescent="0.35">
      <c r="A1649" s="26" t="s">
        <v>3245</v>
      </c>
      <c r="B1649" s="26" t="s">
        <v>3246</v>
      </c>
      <c r="C1649" s="26" t="s">
        <v>3247</v>
      </c>
      <c r="D1649" s="26" t="s">
        <v>3246</v>
      </c>
      <c r="E1649" s="26" t="s">
        <v>3247</v>
      </c>
      <c r="F1649" s="26" t="s">
        <v>3248</v>
      </c>
      <c r="G1649" s="26" t="s">
        <v>3249</v>
      </c>
      <c r="H1649" s="26" t="s">
        <v>3248</v>
      </c>
      <c r="I1649" s="26" t="s">
        <v>3249</v>
      </c>
      <c r="J1649" s="26" t="s">
        <v>3250</v>
      </c>
      <c r="K1649" s="26" t="s">
        <v>3249</v>
      </c>
      <c r="N1649" s="26">
        <v>1887881</v>
      </c>
      <c r="O1649" s="26" t="s">
        <v>3251</v>
      </c>
      <c r="P1649" s="26" t="s">
        <v>7751</v>
      </c>
      <c r="Q1649" s="26" t="s">
        <v>1457</v>
      </c>
      <c r="R1649" s="26" t="s">
        <v>3253</v>
      </c>
      <c r="S1649" s="26" t="s">
        <v>3254</v>
      </c>
      <c r="T1649" s="26" t="s">
        <v>7751</v>
      </c>
      <c r="U1649" s="26" t="s">
        <v>7751</v>
      </c>
      <c r="V1649" s="26">
        <v>5</v>
      </c>
      <c r="W1649" s="26">
        <v>100</v>
      </c>
      <c r="X1649" s="26" t="s">
        <v>4714</v>
      </c>
      <c r="Y1649" s="26" t="s">
        <v>4715</v>
      </c>
      <c r="Z1649" s="26" t="s">
        <v>4716</v>
      </c>
      <c r="AA1649" s="26">
        <v>1602</v>
      </c>
      <c r="AB1649" s="26" t="s">
        <v>33</v>
      </c>
      <c r="AC1649" s="26">
        <v>160207</v>
      </c>
      <c r="AD1649" s="26" t="s">
        <v>504</v>
      </c>
      <c r="AE1649" s="26" t="s">
        <v>3256</v>
      </c>
      <c r="AF1649" s="26" t="s">
        <v>4717</v>
      </c>
      <c r="AG1649" s="26">
        <v>0</v>
      </c>
      <c r="AH1649" s="26">
        <v>-6.2821556000000003</v>
      </c>
      <c r="AI1649" s="26">
        <v>107.0279884</v>
      </c>
      <c r="AL1649" t="str">
        <f t="shared" si="25"/>
        <v>0001887881_</v>
      </c>
    </row>
    <row r="1650" spans="1:38" x14ac:dyDescent="0.35">
      <c r="A1650" s="26" t="s">
        <v>3245</v>
      </c>
      <c r="B1650" s="26" t="s">
        <v>3246</v>
      </c>
      <c r="C1650" s="26" t="s">
        <v>3247</v>
      </c>
      <c r="D1650" s="26" t="s">
        <v>3246</v>
      </c>
      <c r="E1650" s="26" t="s">
        <v>3247</v>
      </c>
      <c r="F1650" s="26" t="s">
        <v>3248</v>
      </c>
      <c r="G1650" s="26" t="s">
        <v>3249</v>
      </c>
      <c r="H1650" s="26" t="s">
        <v>3248</v>
      </c>
      <c r="I1650" s="26" t="s">
        <v>3249</v>
      </c>
      <c r="J1650" s="26" t="s">
        <v>3250</v>
      </c>
      <c r="K1650" s="26" t="s">
        <v>3249</v>
      </c>
      <c r="N1650" s="26">
        <v>1887881</v>
      </c>
      <c r="O1650" s="26" t="s">
        <v>3251</v>
      </c>
      <c r="P1650" s="26" t="s">
        <v>7751</v>
      </c>
      <c r="Q1650" s="26" t="s">
        <v>1457</v>
      </c>
      <c r="R1650" s="26" t="s">
        <v>3253</v>
      </c>
      <c r="S1650" s="26" t="s">
        <v>3254</v>
      </c>
      <c r="T1650" s="26" t="s">
        <v>7751</v>
      </c>
      <c r="U1650" s="26" t="s">
        <v>7751</v>
      </c>
      <c r="V1650" s="26">
        <v>1</v>
      </c>
      <c r="W1650" s="26">
        <v>100</v>
      </c>
      <c r="X1650" s="26" t="s">
        <v>5232</v>
      </c>
      <c r="Y1650" s="26" t="s">
        <v>5233</v>
      </c>
      <c r="Z1650" s="26" t="s">
        <v>1681</v>
      </c>
      <c r="AA1650" s="26">
        <v>1602</v>
      </c>
      <c r="AB1650" s="26" t="s">
        <v>33</v>
      </c>
      <c r="AC1650" s="26">
        <v>160207</v>
      </c>
      <c r="AD1650" s="26" t="s">
        <v>504</v>
      </c>
      <c r="AE1650" s="26" t="s">
        <v>3256</v>
      </c>
      <c r="AF1650" s="26" t="s">
        <v>5234</v>
      </c>
      <c r="AG1650" s="26">
        <v>0</v>
      </c>
      <c r="AH1650" s="26">
        <v>-6.1729294000000001</v>
      </c>
      <c r="AI1650" s="26">
        <v>107.014532</v>
      </c>
      <c r="AL1650" t="str">
        <f t="shared" si="25"/>
        <v>0001887881_</v>
      </c>
    </row>
    <row r="1651" spans="1:38" x14ac:dyDescent="0.35">
      <c r="A1651" s="26" t="s">
        <v>3245</v>
      </c>
      <c r="B1651" s="26" t="s">
        <v>3246</v>
      </c>
      <c r="C1651" s="26" t="s">
        <v>3247</v>
      </c>
      <c r="D1651" s="26" t="s">
        <v>3246</v>
      </c>
      <c r="E1651" s="26" t="s">
        <v>3247</v>
      </c>
      <c r="F1651" s="26" t="s">
        <v>3248</v>
      </c>
      <c r="G1651" s="26" t="s">
        <v>3249</v>
      </c>
      <c r="H1651" s="26" t="s">
        <v>3248</v>
      </c>
      <c r="I1651" s="26" t="s">
        <v>3249</v>
      </c>
      <c r="J1651" s="26" t="s">
        <v>3250</v>
      </c>
      <c r="K1651" s="26" t="s">
        <v>3249</v>
      </c>
      <c r="N1651" s="26">
        <v>1887881</v>
      </c>
      <c r="O1651" s="26" t="s">
        <v>3251</v>
      </c>
      <c r="P1651" s="26" t="s">
        <v>7751</v>
      </c>
      <c r="Q1651" s="26" t="s">
        <v>1457</v>
      </c>
      <c r="R1651" s="26" t="s">
        <v>3253</v>
      </c>
      <c r="S1651" s="26" t="s">
        <v>3254</v>
      </c>
      <c r="T1651" s="26" t="s">
        <v>7751</v>
      </c>
      <c r="U1651" s="26" t="s">
        <v>7751</v>
      </c>
      <c r="V1651" s="26">
        <v>1</v>
      </c>
      <c r="W1651" s="26">
        <v>100</v>
      </c>
      <c r="X1651" s="26" t="s">
        <v>5235</v>
      </c>
      <c r="Y1651" s="26" t="s">
        <v>5236</v>
      </c>
      <c r="Z1651" s="26" t="s">
        <v>1904</v>
      </c>
      <c r="AA1651" s="26">
        <v>1602</v>
      </c>
      <c r="AB1651" s="26" t="s">
        <v>33</v>
      </c>
      <c r="AC1651" s="26">
        <v>160207</v>
      </c>
      <c r="AD1651" s="26" t="s">
        <v>504</v>
      </c>
      <c r="AE1651" s="26" t="s">
        <v>3256</v>
      </c>
      <c r="AF1651" s="26" t="s">
        <v>5237</v>
      </c>
      <c r="AG1651" s="26">
        <v>0</v>
      </c>
      <c r="AH1651" s="26">
        <v>-6.1734292000000002</v>
      </c>
      <c r="AI1651" s="26">
        <v>107.01733520000001</v>
      </c>
      <c r="AL1651" t="str">
        <f t="shared" si="25"/>
        <v>0001887881_</v>
      </c>
    </row>
    <row r="1652" spans="1:38" x14ac:dyDescent="0.35">
      <c r="A1652" s="26" t="s">
        <v>3245</v>
      </c>
      <c r="B1652" s="26" t="s">
        <v>3246</v>
      </c>
      <c r="C1652" s="26" t="s">
        <v>3247</v>
      </c>
      <c r="D1652" s="26" t="s">
        <v>3246</v>
      </c>
      <c r="E1652" s="26" t="s">
        <v>3247</v>
      </c>
      <c r="F1652" s="26" t="s">
        <v>3248</v>
      </c>
      <c r="G1652" s="26" t="s">
        <v>3249</v>
      </c>
      <c r="H1652" s="26" t="s">
        <v>3248</v>
      </c>
      <c r="I1652" s="26" t="s">
        <v>3249</v>
      </c>
      <c r="J1652" s="26" t="s">
        <v>3250</v>
      </c>
      <c r="K1652" s="26" t="s">
        <v>3249</v>
      </c>
      <c r="N1652" s="26">
        <v>1887881</v>
      </c>
      <c r="O1652" s="26" t="s">
        <v>3251</v>
      </c>
      <c r="P1652" s="26" t="s">
        <v>7751</v>
      </c>
      <c r="Q1652" s="26" t="s">
        <v>1457</v>
      </c>
      <c r="R1652" s="26" t="s">
        <v>3253</v>
      </c>
      <c r="S1652" s="26" t="s">
        <v>3254</v>
      </c>
      <c r="T1652" s="26" t="s">
        <v>7751</v>
      </c>
      <c r="U1652" s="26" t="s">
        <v>7751</v>
      </c>
      <c r="V1652" s="26">
        <v>1</v>
      </c>
      <c r="W1652" s="26">
        <v>100</v>
      </c>
      <c r="X1652" s="26" t="s">
        <v>5241</v>
      </c>
      <c r="Y1652" s="26" t="s">
        <v>5242</v>
      </c>
      <c r="Z1652" s="26" t="s">
        <v>5243</v>
      </c>
      <c r="AA1652" s="26">
        <v>1602</v>
      </c>
      <c r="AB1652" s="26" t="s">
        <v>33</v>
      </c>
      <c r="AC1652" s="26">
        <v>160207</v>
      </c>
      <c r="AD1652" s="26" t="s">
        <v>504</v>
      </c>
      <c r="AE1652" s="26" t="s">
        <v>3256</v>
      </c>
      <c r="AF1652" s="26" t="s">
        <v>5244</v>
      </c>
      <c r="AG1652" s="26">
        <v>0</v>
      </c>
      <c r="AH1652" s="26">
        <v>-6.1770883999999997</v>
      </c>
      <c r="AI1652" s="26">
        <v>107.0172702</v>
      </c>
      <c r="AL1652" t="str">
        <f t="shared" si="25"/>
        <v>0001887881_</v>
      </c>
    </row>
    <row r="1653" spans="1:38" x14ac:dyDescent="0.35">
      <c r="A1653" s="26" t="s">
        <v>3245</v>
      </c>
      <c r="B1653" s="26" t="s">
        <v>3246</v>
      </c>
      <c r="C1653" s="26" t="s">
        <v>3247</v>
      </c>
      <c r="D1653" s="26" t="s">
        <v>3246</v>
      </c>
      <c r="E1653" s="26" t="s">
        <v>3247</v>
      </c>
      <c r="F1653" s="26" t="s">
        <v>3248</v>
      </c>
      <c r="G1653" s="26" t="s">
        <v>3249</v>
      </c>
      <c r="H1653" s="26" t="s">
        <v>3248</v>
      </c>
      <c r="I1653" s="26" t="s">
        <v>3249</v>
      </c>
      <c r="J1653" s="26" t="s">
        <v>3250</v>
      </c>
      <c r="K1653" s="26" t="s">
        <v>3249</v>
      </c>
      <c r="N1653" s="26">
        <v>1887881</v>
      </c>
      <c r="O1653" s="26" t="s">
        <v>3251</v>
      </c>
      <c r="P1653" s="26" t="s">
        <v>7751</v>
      </c>
      <c r="Q1653" s="26" t="s">
        <v>1457</v>
      </c>
      <c r="R1653" s="26" t="s">
        <v>3253</v>
      </c>
      <c r="S1653" s="26" t="s">
        <v>3254</v>
      </c>
      <c r="T1653" s="26" t="s">
        <v>7751</v>
      </c>
      <c r="U1653" s="26" t="s">
        <v>7751</v>
      </c>
      <c r="V1653" s="26">
        <v>7</v>
      </c>
      <c r="W1653" s="26">
        <v>140</v>
      </c>
      <c r="X1653" s="26" t="s">
        <v>7669</v>
      </c>
      <c r="Y1653" s="26" t="s">
        <v>7670</v>
      </c>
      <c r="Z1653" s="26" t="s">
        <v>7671</v>
      </c>
      <c r="AA1653" s="26">
        <v>1602</v>
      </c>
      <c r="AB1653" s="26" t="s">
        <v>33</v>
      </c>
      <c r="AC1653" s="26">
        <v>160207</v>
      </c>
      <c r="AD1653" s="26" t="s">
        <v>504</v>
      </c>
      <c r="AE1653" s="26" t="s">
        <v>3256</v>
      </c>
      <c r="AF1653" s="26" t="s">
        <v>7672</v>
      </c>
      <c r="AG1653" s="26">
        <v>0</v>
      </c>
      <c r="AH1653" s="26">
        <v>-6.2897885999999996</v>
      </c>
      <c r="AI1653" s="26">
        <v>107.0159955</v>
      </c>
      <c r="AL1653" t="str">
        <f t="shared" si="25"/>
        <v>0001887881_</v>
      </c>
    </row>
    <row r="1654" spans="1:38" x14ac:dyDescent="0.35">
      <c r="A1654" s="26" t="s">
        <v>3245</v>
      </c>
      <c r="B1654" s="26" t="s">
        <v>3246</v>
      </c>
      <c r="C1654" s="26" t="s">
        <v>3247</v>
      </c>
      <c r="D1654" s="26" t="s">
        <v>3246</v>
      </c>
      <c r="E1654" s="26" t="s">
        <v>3247</v>
      </c>
      <c r="F1654" s="26" t="s">
        <v>3248</v>
      </c>
      <c r="G1654" s="26" t="s">
        <v>3249</v>
      </c>
      <c r="H1654" s="26" t="s">
        <v>3248</v>
      </c>
      <c r="I1654" s="26" t="s">
        <v>3249</v>
      </c>
      <c r="J1654" s="26" t="s">
        <v>3250</v>
      </c>
      <c r="K1654" s="26" t="s">
        <v>3249</v>
      </c>
      <c r="N1654" s="26">
        <v>1887881</v>
      </c>
      <c r="O1654" s="26" t="s">
        <v>3251</v>
      </c>
      <c r="P1654" s="26" t="s">
        <v>7751</v>
      </c>
      <c r="Q1654" s="26" t="s">
        <v>1457</v>
      </c>
      <c r="R1654" s="26" t="s">
        <v>3253</v>
      </c>
      <c r="S1654" s="26" t="s">
        <v>3254</v>
      </c>
      <c r="T1654" s="26" t="s">
        <v>7751</v>
      </c>
      <c r="U1654" s="26" t="s">
        <v>7751</v>
      </c>
      <c r="V1654" s="26">
        <v>3</v>
      </c>
      <c r="W1654" s="26">
        <v>150</v>
      </c>
      <c r="X1654" s="26" t="s">
        <v>5249</v>
      </c>
      <c r="Y1654" s="26" t="s">
        <v>5250</v>
      </c>
      <c r="Z1654" s="26" t="s">
        <v>1527</v>
      </c>
      <c r="AA1654" s="26">
        <v>1602</v>
      </c>
      <c r="AB1654" s="26" t="s">
        <v>33</v>
      </c>
      <c r="AC1654" s="26">
        <v>160207</v>
      </c>
      <c r="AD1654" s="26" t="s">
        <v>504</v>
      </c>
      <c r="AE1654" s="26" t="s">
        <v>3256</v>
      </c>
      <c r="AF1654" s="26" t="s">
        <v>5251</v>
      </c>
      <c r="AG1654" s="26">
        <v>0</v>
      </c>
      <c r="AH1654" s="26">
        <v>-6.1869516000000004</v>
      </c>
      <c r="AI1654" s="26">
        <v>107.0470006</v>
      </c>
      <c r="AL1654" t="str">
        <f t="shared" si="25"/>
        <v>0001887881_</v>
      </c>
    </row>
    <row r="1655" spans="1:38" x14ac:dyDescent="0.35">
      <c r="A1655" s="26" t="s">
        <v>3245</v>
      </c>
      <c r="B1655" s="26" t="s">
        <v>3246</v>
      </c>
      <c r="C1655" s="26" t="s">
        <v>3247</v>
      </c>
      <c r="D1655" s="26" t="s">
        <v>3246</v>
      </c>
      <c r="E1655" s="26" t="s">
        <v>3247</v>
      </c>
      <c r="F1655" s="26" t="s">
        <v>3248</v>
      </c>
      <c r="G1655" s="26" t="s">
        <v>3249</v>
      </c>
      <c r="H1655" s="26" t="s">
        <v>3248</v>
      </c>
      <c r="I1655" s="26" t="s">
        <v>3249</v>
      </c>
      <c r="J1655" s="26" t="s">
        <v>3250</v>
      </c>
      <c r="K1655" s="26" t="s">
        <v>3249</v>
      </c>
      <c r="N1655" s="26">
        <v>1887881</v>
      </c>
      <c r="O1655" s="26" t="s">
        <v>3251</v>
      </c>
      <c r="P1655" s="26" t="s">
        <v>7751</v>
      </c>
      <c r="Q1655" s="26" t="s">
        <v>1457</v>
      </c>
      <c r="R1655" s="26" t="s">
        <v>3253</v>
      </c>
      <c r="S1655" s="26" t="s">
        <v>3254</v>
      </c>
      <c r="T1655" s="26" t="s">
        <v>7751</v>
      </c>
      <c r="U1655" s="26" t="s">
        <v>7751</v>
      </c>
      <c r="V1655" s="26">
        <v>7</v>
      </c>
      <c r="W1655" s="26">
        <v>100</v>
      </c>
      <c r="X1655" s="26" t="s">
        <v>3765</v>
      </c>
      <c r="Y1655" s="26" t="s">
        <v>3766</v>
      </c>
      <c r="Z1655" s="26" t="s">
        <v>1415</v>
      </c>
      <c r="AA1655" s="26">
        <v>1602</v>
      </c>
      <c r="AB1655" s="26" t="s">
        <v>33</v>
      </c>
      <c r="AC1655" s="26">
        <v>160207</v>
      </c>
      <c r="AD1655" s="26" t="s">
        <v>504</v>
      </c>
      <c r="AE1655" s="26" t="s">
        <v>3256</v>
      </c>
      <c r="AF1655" s="26" t="s">
        <v>3767</v>
      </c>
      <c r="AG1655" s="26">
        <v>0</v>
      </c>
      <c r="AH1655" s="26">
        <v>-6.2843067000000001</v>
      </c>
      <c r="AI1655" s="26">
        <v>107.0197898</v>
      </c>
      <c r="AL1655" t="str">
        <f t="shared" si="25"/>
        <v>0001887881_</v>
      </c>
    </row>
    <row r="1656" spans="1:38" x14ac:dyDescent="0.35">
      <c r="A1656" s="26" t="s">
        <v>3245</v>
      </c>
      <c r="B1656" s="26" t="s">
        <v>3246</v>
      </c>
      <c r="C1656" s="26" t="s">
        <v>3247</v>
      </c>
      <c r="D1656" s="26" t="s">
        <v>3246</v>
      </c>
      <c r="E1656" s="26" t="s">
        <v>3247</v>
      </c>
      <c r="F1656" s="26" t="s">
        <v>3248</v>
      </c>
      <c r="G1656" s="26" t="s">
        <v>3249</v>
      </c>
      <c r="H1656" s="26" t="s">
        <v>3248</v>
      </c>
      <c r="I1656" s="26" t="s">
        <v>3249</v>
      </c>
      <c r="J1656" s="26" t="s">
        <v>3250</v>
      </c>
      <c r="K1656" s="26" t="s">
        <v>3249</v>
      </c>
      <c r="N1656" s="26">
        <v>1887881</v>
      </c>
      <c r="O1656" s="26" t="s">
        <v>3251</v>
      </c>
      <c r="P1656" s="26" t="s">
        <v>7751</v>
      </c>
      <c r="Q1656" s="26" t="s">
        <v>1457</v>
      </c>
      <c r="R1656" s="26" t="s">
        <v>3253</v>
      </c>
      <c r="S1656" s="26" t="s">
        <v>3254</v>
      </c>
      <c r="T1656" s="26" t="s">
        <v>7751</v>
      </c>
      <c r="U1656" s="26" t="s">
        <v>7751</v>
      </c>
      <c r="V1656" s="26">
        <v>1</v>
      </c>
      <c r="W1656" s="26">
        <v>170</v>
      </c>
      <c r="X1656" s="26" t="s">
        <v>5263</v>
      </c>
      <c r="Y1656" s="26" t="s">
        <v>5264</v>
      </c>
      <c r="Z1656" s="26" t="s">
        <v>2267</v>
      </c>
      <c r="AA1656" s="26">
        <v>1602</v>
      </c>
      <c r="AB1656" s="26" t="s">
        <v>33</v>
      </c>
      <c r="AC1656" s="26">
        <v>160207</v>
      </c>
      <c r="AD1656" s="26" t="s">
        <v>504</v>
      </c>
      <c r="AE1656" s="26" t="s">
        <v>3256</v>
      </c>
      <c r="AF1656" s="26" t="s">
        <v>5265</v>
      </c>
      <c r="AG1656" s="26">
        <v>0</v>
      </c>
      <c r="AH1656" s="26">
        <v>-6.1806634000000003</v>
      </c>
      <c r="AI1656" s="26">
        <v>107.0143868</v>
      </c>
      <c r="AL1656" t="str">
        <f t="shared" si="25"/>
        <v>0001887881_</v>
      </c>
    </row>
    <row r="1657" spans="1:38" x14ac:dyDescent="0.35">
      <c r="A1657" s="26" t="s">
        <v>3245</v>
      </c>
      <c r="B1657" s="26" t="s">
        <v>3246</v>
      </c>
      <c r="C1657" s="26" t="s">
        <v>3247</v>
      </c>
      <c r="D1657" s="26" t="s">
        <v>3246</v>
      </c>
      <c r="E1657" s="26" t="s">
        <v>3247</v>
      </c>
      <c r="F1657" s="26" t="s">
        <v>3248</v>
      </c>
      <c r="G1657" s="26" t="s">
        <v>3249</v>
      </c>
      <c r="H1657" s="26" t="s">
        <v>3248</v>
      </c>
      <c r="I1657" s="26" t="s">
        <v>3249</v>
      </c>
      <c r="J1657" s="26" t="s">
        <v>3250</v>
      </c>
      <c r="K1657" s="26" t="s">
        <v>3249</v>
      </c>
      <c r="N1657" s="26">
        <v>1887881</v>
      </c>
      <c r="O1657" s="26" t="s">
        <v>3251</v>
      </c>
      <c r="P1657" s="26" t="s">
        <v>7751</v>
      </c>
      <c r="Q1657" s="26" t="s">
        <v>1457</v>
      </c>
      <c r="R1657" s="26" t="s">
        <v>3253</v>
      </c>
      <c r="S1657" s="26" t="s">
        <v>3254</v>
      </c>
      <c r="T1657" s="26" t="s">
        <v>7751</v>
      </c>
      <c r="U1657" s="26" t="s">
        <v>7751</v>
      </c>
      <c r="V1657" s="26">
        <v>2</v>
      </c>
      <c r="W1657" s="26">
        <v>100</v>
      </c>
      <c r="X1657" s="26" t="s">
        <v>4722</v>
      </c>
      <c r="Y1657" s="26" t="s">
        <v>4723</v>
      </c>
      <c r="Z1657" s="26" t="s">
        <v>4724</v>
      </c>
      <c r="AA1657" s="26">
        <v>1602</v>
      </c>
      <c r="AB1657" s="26" t="s">
        <v>33</v>
      </c>
      <c r="AC1657" s="26">
        <v>160207</v>
      </c>
      <c r="AD1657" s="26" t="s">
        <v>504</v>
      </c>
      <c r="AE1657" s="26" t="s">
        <v>3256</v>
      </c>
      <c r="AF1657" s="26" t="s">
        <v>4725</v>
      </c>
      <c r="AG1657" s="26">
        <v>0</v>
      </c>
      <c r="AH1657" s="26">
        <v>-6.23724833333333</v>
      </c>
      <c r="AI1657" s="26">
        <v>106.97174</v>
      </c>
      <c r="AL1657" t="str">
        <f t="shared" si="25"/>
        <v>0001887881_</v>
      </c>
    </row>
    <row r="1658" spans="1:38" x14ac:dyDescent="0.35">
      <c r="A1658" s="26" t="s">
        <v>3245</v>
      </c>
      <c r="B1658" s="26" t="s">
        <v>3246</v>
      </c>
      <c r="C1658" s="26" t="s">
        <v>3247</v>
      </c>
      <c r="D1658" s="26" t="s">
        <v>3246</v>
      </c>
      <c r="E1658" s="26" t="s">
        <v>3247</v>
      </c>
      <c r="F1658" s="26" t="s">
        <v>3248</v>
      </c>
      <c r="G1658" s="26" t="s">
        <v>3249</v>
      </c>
      <c r="H1658" s="26" t="s">
        <v>3248</v>
      </c>
      <c r="I1658" s="26" t="s">
        <v>3249</v>
      </c>
      <c r="J1658" s="26" t="s">
        <v>3250</v>
      </c>
      <c r="K1658" s="26" t="s">
        <v>3249</v>
      </c>
      <c r="N1658" s="26">
        <v>1887881</v>
      </c>
      <c r="O1658" s="26" t="s">
        <v>3251</v>
      </c>
      <c r="P1658" s="26" t="s">
        <v>7751</v>
      </c>
      <c r="Q1658" s="26" t="s">
        <v>1457</v>
      </c>
      <c r="R1658" s="26" t="s">
        <v>3253</v>
      </c>
      <c r="S1658" s="26" t="s">
        <v>3254</v>
      </c>
      <c r="T1658" s="26" t="s">
        <v>7751</v>
      </c>
      <c r="U1658" s="26" t="s">
        <v>7751</v>
      </c>
      <c r="V1658" s="26">
        <v>7</v>
      </c>
      <c r="W1658" s="26">
        <v>410</v>
      </c>
      <c r="X1658" s="26" t="s">
        <v>3768</v>
      </c>
      <c r="Y1658" s="26" t="s">
        <v>3769</v>
      </c>
      <c r="Z1658" s="26" t="s">
        <v>657</v>
      </c>
      <c r="AA1658" s="26">
        <v>1602</v>
      </c>
      <c r="AB1658" s="26" t="s">
        <v>33</v>
      </c>
      <c r="AC1658" s="26">
        <v>160207</v>
      </c>
      <c r="AD1658" s="26" t="s">
        <v>504</v>
      </c>
      <c r="AE1658" s="26" t="s">
        <v>3256</v>
      </c>
      <c r="AF1658" s="26" t="s">
        <v>3770</v>
      </c>
      <c r="AG1658" s="26">
        <v>0</v>
      </c>
      <c r="AH1658" s="26">
        <v>-6.2259545999999997</v>
      </c>
      <c r="AI1658" s="26">
        <v>107.0134565</v>
      </c>
      <c r="AL1658" t="str">
        <f t="shared" si="25"/>
        <v>0001887881_</v>
      </c>
    </row>
    <row r="1659" spans="1:38" x14ac:dyDescent="0.35">
      <c r="A1659" s="26" t="s">
        <v>3245</v>
      </c>
      <c r="B1659" s="26" t="s">
        <v>3246</v>
      </c>
      <c r="C1659" s="26" t="s">
        <v>3247</v>
      </c>
      <c r="D1659" s="26" t="s">
        <v>3246</v>
      </c>
      <c r="E1659" s="26" t="s">
        <v>3247</v>
      </c>
      <c r="F1659" s="26" t="s">
        <v>3248</v>
      </c>
      <c r="G1659" s="26" t="s">
        <v>3249</v>
      </c>
      <c r="H1659" s="26" t="s">
        <v>3248</v>
      </c>
      <c r="I1659" s="26" t="s">
        <v>3249</v>
      </c>
      <c r="J1659" s="26" t="s">
        <v>3250</v>
      </c>
      <c r="K1659" s="26" t="s">
        <v>3249</v>
      </c>
      <c r="N1659" s="26">
        <v>1887881</v>
      </c>
      <c r="O1659" s="26" t="s">
        <v>3251</v>
      </c>
      <c r="P1659" s="26" t="s">
        <v>7751</v>
      </c>
      <c r="Q1659" s="26" t="s">
        <v>1457</v>
      </c>
      <c r="R1659" s="26" t="s">
        <v>3253</v>
      </c>
      <c r="S1659" s="26" t="s">
        <v>3254</v>
      </c>
      <c r="T1659" s="26" t="s">
        <v>7751</v>
      </c>
      <c r="U1659" s="26" t="s">
        <v>7751</v>
      </c>
      <c r="V1659" s="26">
        <v>7</v>
      </c>
      <c r="W1659" s="26">
        <v>210</v>
      </c>
      <c r="X1659" s="26" t="s">
        <v>3771</v>
      </c>
      <c r="Y1659" s="26" t="s">
        <v>3772</v>
      </c>
      <c r="Z1659" s="26" t="s">
        <v>3773</v>
      </c>
      <c r="AA1659" s="26">
        <v>1602</v>
      </c>
      <c r="AB1659" s="26" t="s">
        <v>33</v>
      </c>
      <c r="AC1659" s="26">
        <v>160207</v>
      </c>
      <c r="AD1659" s="26" t="s">
        <v>504</v>
      </c>
      <c r="AE1659" s="26" t="s">
        <v>3256</v>
      </c>
      <c r="AF1659" s="26" t="s">
        <v>3774</v>
      </c>
      <c r="AG1659" s="26">
        <v>0</v>
      </c>
      <c r="AH1659" s="26">
        <v>-6.1716170000000004</v>
      </c>
      <c r="AI1659" s="26">
        <v>106.9957856</v>
      </c>
      <c r="AL1659" t="str">
        <f t="shared" si="25"/>
        <v>0001887881_</v>
      </c>
    </row>
    <row r="1660" spans="1:38" x14ac:dyDescent="0.35">
      <c r="A1660" s="26" t="s">
        <v>3245</v>
      </c>
      <c r="B1660" s="26" t="s">
        <v>3246</v>
      </c>
      <c r="C1660" s="26" t="s">
        <v>3247</v>
      </c>
      <c r="D1660" s="26" t="s">
        <v>3246</v>
      </c>
      <c r="E1660" s="26" t="s">
        <v>3247</v>
      </c>
      <c r="F1660" s="26" t="s">
        <v>3248</v>
      </c>
      <c r="G1660" s="26" t="s">
        <v>3249</v>
      </c>
      <c r="H1660" s="26" t="s">
        <v>3248</v>
      </c>
      <c r="I1660" s="26" t="s">
        <v>3249</v>
      </c>
      <c r="J1660" s="26" t="s">
        <v>3250</v>
      </c>
      <c r="K1660" s="26" t="s">
        <v>3249</v>
      </c>
      <c r="N1660" s="26">
        <v>1887881</v>
      </c>
      <c r="O1660" s="26" t="s">
        <v>3251</v>
      </c>
      <c r="P1660" s="26" t="s">
        <v>7751</v>
      </c>
      <c r="Q1660" s="26" t="s">
        <v>1457</v>
      </c>
      <c r="R1660" s="26" t="s">
        <v>3253</v>
      </c>
      <c r="S1660" s="26" t="s">
        <v>3254</v>
      </c>
      <c r="T1660" s="26" t="s">
        <v>7751</v>
      </c>
      <c r="U1660" s="26" t="s">
        <v>7751</v>
      </c>
      <c r="V1660" s="26">
        <v>7</v>
      </c>
      <c r="W1660" s="26">
        <v>170</v>
      </c>
      <c r="X1660" s="26" t="s">
        <v>3775</v>
      </c>
      <c r="Y1660" s="26" t="s">
        <v>3776</v>
      </c>
      <c r="Z1660" s="26" t="s">
        <v>3777</v>
      </c>
      <c r="AA1660" s="26">
        <v>1602</v>
      </c>
      <c r="AB1660" s="26" t="s">
        <v>33</v>
      </c>
      <c r="AC1660" s="26">
        <v>160207</v>
      </c>
      <c r="AD1660" s="26" t="s">
        <v>504</v>
      </c>
      <c r="AE1660" s="26" t="s">
        <v>3256</v>
      </c>
      <c r="AF1660" s="26" t="s">
        <v>3778</v>
      </c>
      <c r="AG1660" s="26">
        <v>0</v>
      </c>
      <c r="AH1660" s="26">
        <v>-6.1629361999999999</v>
      </c>
      <c r="AI1660" s="26">
        <v>107.0067608</v>
      </c>
      <c r="AL1660" t="str">
        <f t="shared" si="25"/>
        <v>0001887881_</v>
      </c>
    </row>
    <row r="1661" spans="1:38" x14ac:dyDescent="0.35">
      <c r="A1661" s="26" t="s">
        <v>3245</v>
      </c>
      <c r="B1661" s="26" t="s">
        <v>3246</v>
      </c>
      <c r="C1661" s="26" t="s">
        <v>3247</v>
      </c>
      <c r="D1661" s="26" t="s">
        <v>3246</v>
      </c>
      <c r="E1661" s="26" t="s">
        <v>3247</v>
      </c>
      <c r="F1661" s="26" t="s">
        <v>3248</v>
      </c>
      <c r="G1661" s="26" t="s">
        <v>3249</v>
      </c>
      <c r="H1661" s="26" t="s">
        <v>3248</v>
      </c>
      <c r="I1661" s="26" t="s">
        <v>3249</v>
      </c>
      <c r="J1661" s="26" t="s">
        <v>3250</v>
      </c>
      <c r="K1661" s="26" t="s">
        <v>3249</v>
      </c>
      <c r="N1661" s="26">
        <v>1887881</v>
      </c>
      <c r="O1661" s="26" t="s">
        <v>3251</v>
      </c>
      <c r="P1661" s="26" t="s">
        <v>7751</v>
      </c>
      <c r="Q1661" s="26" t="s">
        <v>1457</v>
      </c>
      <c r="R1661" s="26" t="s">
        <v>3253</v>
      </c>
      <c r="S1661" s="26" t="s">
        <v>3254</v>
      </c>
      <c r="T1661" s="26" t="s">
        <v>7751</v>
      </c>
      <c r="U1661" s="26" t="s">
        <v>7751</v>
      </c>
      <c r="V1661" s="26">
        <v>7</v>
      </c>
      <c r="W1661" s="26">
        <v>100</v>
      </c>
      <c r="X1661" s="26" t="s">
        <v>7801</v>
      </c>
      <c r="Y1661" s="26" t="s">
        <v>7802</v>
      </c>
      <c r="Z1661" s="26" t="s">
        <v>7803</v>
      </c>
      <c r="AA1661" s="26">
        <v>1602</v>
      </c>
      <c r="AB1661" s="26" t="s">
        <v>33</v>
      </c>
      <c r="AC1661" s="26">
        <v>160207</v>
      </c>
      <c r="AD1661" s="26" t="s">
        <v>504</v>
      </c>
      <c r="AE1661" s="26" t="s">
        <v>3256</v>
      </c>
      <c r="AF1661" s="26" t="s">
        <v>7804</v>
      </c>
      <c r="AG1661" s="26">
        <v>0</v>
      </c>
      <c r="AH1661" s="26">
        <v>-6.1389035999999999</v>
      </c>
      <c r="AI1661" s="26">
        <v>106.992025</v>
      </c>
      <c r="AL1661" t="str">
        <f t="shared" si="25"/>
        <v>0001887881_</v>
      </c>
    </row>
    <row r="1662" spans="1:38" x14ac:dyDescent="0.35">
      <c r="A1662" s="26" t="s">
        <v>3245</v>
      </c>
      <c r="B1662" s="26" t="s">
        <v>3246</v>
      </c>
      <c r="C1662" s="26" t="s">
        <v>3247</v>
      </c>
      <c r="D1662" s="26" t="s">
        <v>3246</v>
      </c>
      <c r="E1662" s="26" t="s">
        <v>3247</v>
      </c>
      <c r="F1662" s="26" t="s">
        <v>3248</v>
      </c>
      <c r="G1662" s="26" t="s">
        <v>3249</v>
      </c>
      <c r="H1662" s="26" t="s">
        <v>3248</v>
      </c>
      <c r="I1662" s="26" t="s">
        <v>3249</v>
      </c>
      <c r="J1662" s="26" t="s">
        <v>3250</v>
      </c>
      <c r="K1662" s="26" t="s">
        <v>3249</v>
      </c>
      <c r="N1662" s="26">
        <v>1887881</v>
      </c>
      <c r="O1662" s="26" t="s">
        <v>3251</v>
      </c>
      <c r="P1662" s="26" t="s">
        <v>7751</v>
      </c>
      <c r="Q1662" s="26" t="s">
        <v>1457</v>
      </c>
      <c r="R1662" s="26" t="s">
        <v>3253</v>
      </c>
      <c r="S1662" s="26" t="s">
        <v>3254</v>
      </c>
      <c r="T1662" s="26" t="s">
        <v>7751</v>
      </c>
      <c r="U1662" s="26" t="s">
        <v>7751</v>
      </c>
      <c r="V1662" s="26">
        <v>7</v>
      </c>
      <c r="W1662" s="26">
        <v>190</v>
      </c>
      <c r="X1662" s="26" t="s">
        <v>3779</v>
      </c>
      <c r="Y1662" s="26" t="s">
        <v>3780</v>
      </c>
      <c r="Z1662" s="26" t="s">
        <v>506</v>
      </c>
      <c r="AA1662" s="26">
        <v>1602</v>
      </c>
      <c r="AB1662" s="26" t="s">
        <v>33</v>
      </c>
      <c r="AC1662" s="26">
        <v>160207</v>
      </c>
      <c r="AD1662" s="26" t="s">
        <v>504</v>
      </c>
      <c r="AE1662" s="26" t="s">
        <v>3256</v>
      </c>
      <c r="AF1662" s="26" t="s">
        <v>3781</v>
      </c>
      <c r="AG1662" s="26">
        <v>0</v>
      </c>
      <c r="AH1662" s="26">
        <v>-6.1330983000000003</v>
      </c>
      <c r="AI1662" s="26">
        <v>106.992795</v>
      </c>
      <c r="AL1662" t="str">
        <f t="shared" si="25"/>
        <v>0001887881_</v>
      </c>
    </row>
    <row r="1663" spans="1:38" x14ac:dyDescent="0.35">
      <c r="A1663" s="26" t="s">
        <v>3245</v>
      </c>
      <c r="B1663" s="26" t="s">
        <v>3246</v>
      </c>
      <c r="C1663" s="26" t="s">
        <v>3247</v>
      </c>
      <c r="D1663" s="26" t="s">
        <v>3246</v>
      </c>
      <c r="E1663" s="26" t="s">
        <v>3247</v>
      </c>
      <c r="F1663" s="26" t="s">
        <v>3248</v>
      </c>
      <c r="G1663" s="26" t="s">
        <v>3249</v>
      </c>
      <c r="H1663" s="26" t="s">
        <v>3248</v>
      </c>
      <c r="I1663" s="26" t="s">
        <v>3249</v>
      </c>
      <c r="J1663" s="26" t="s">
        <v>3250</v>
      </c>
      <c r="K1663" s="26" t="s">
        <v>3249</v>
      </c>
      <c r="N1663" s="26">
        <v>1887881</v>
      </c>
      <c r="O1663" s="26" t="s">
        <v>3251</v>
      </c>
      <c r="P1663" s="26" t="s">
        <v>7751</v>
      </c>
      <c r="Q1663" s="26" t="s">
        <v>1457</v>
      </c>
      <c r="R1663" s="26" t="s">
        <v>3253</v>
      </c>
      <c r="S1663" s="26" t="s">
        <v>3254</v>
      </c>
      <c r="T1663" s="26" t="s">
        <v>7751</v>
      </c>
      <c r="U1663" s="26" t="s">
        <v>7751</v>
      </c>
      <c r="V1663" s="26">
        <v>7</v>
      </c>
      <c r="W1663" s="26">
        <v>170</v>
      </c>
      <c r="X1663" s="26" t="s">
        <v>3782</v>
      </c>
      <c r="Y1663" s="26" t="s">
        <v>3783</v>
      </c>
      <c r="Z1663" s="26" t="s">
        <v>3784</v>
      </c>
      <c r="AA1663" s="26">
        <v>1602</v>
      </c>
      <c r="AB1663" s="26" t="s">
        <v>33</v>
      </c>
      <c r="AC1663" s="26">
        <v>160207</v>
      </c>
      <c r="AD1663" s="26" t="s">
        <v>504</v>
      </c>
      <c r="AE1663" s="26" t="s">
        <v>3256</v>
      </c>
      <c r="AF1663" s="26" t="s">
        <v>3785</v>
      </c>
      <c r="AG1663" s="26">
        <v>0</v>
      </c>
      <c r="AH1663" s="26">
        <v>-6.1290554000000004</v>
      </c>
      <c r="AI1663" s="26">
        <v>106.9912928</v>
      </c>
      <c r="AL1663" t="str">
        <f t="shared" si="25"/>
        <v>0001887881_</v>
      </c>
    </row>
    <row r="1664" spans="1:38" x14ac:dyDescent="0.35">
      <c r="A1664" s="26" t="s">
        <v>3245</v>
      </c>
      <c r="B1664" s="26" t="s">
        <v>3246</v>
      </c>
      <c r="C1664" s="26" t="s">
        <v>3247</v>
      </c>
      <c r="D1664" s="26" t="s">
        <v>3246</v>
      </c>
      <c r="E1664" s="26" t="s">
        <v>3247</v>
      </c>
      <c r="F1664" s="26" t="s">
        <v>3248</v>
      </c>
      <c r="G1664" s="26" t="s">
        <v>3249</v>
      </c>
      <c r="H1664" s="26" t="s">
        <v>3248</v>
      </c>
      <c r="I1664" s="26" t="s">
        <v>3249</v>
      </c>
      <c r="J1664" s="26" t="s">
        <v>3250</v>
      </c>
      <c r="K1664" s="26" t="s">
        <v>3249</v>
      </c>
      <c r="N1664" s="26">
        <v>1887881</v>
      </c>
      <c r="O1664" s="26" t="s">
        <v>3251</v>
      </c>
      <c r="P1664" s="26" t="s">
        <v>7751</v>
      </c>
      <c r="Q1664" s="26" t="s">
        <v>1457</v>
      </c>
      <c r="R1664" s="26" t="s">
        <v>3253</v>
      </c>
      <c r="S1664" s="26" t="s">
        <v>3254</v>
      </c>
      <c r="T1664" s="26" t="s">
        <v>7751</v>
      </c>
      <c r="U1664" s="26" t="s">
        <v>7751</v>
      </c>
      <c r="V1664" s="26">
        <v>7</v>
      </c>
      <c r="W1664" s="26">
        <v>130</v>
      </c>
      <c r="X1664" s="26" t="s">
        <v>7805</v>
      </c>
      <c r="Y1664" s="26" t="s">
        <v>7806</v>
      </c>
      <c r="Z1664" s="26" t="s">
        <v>7807</v>
      </c>
      <c r="AA1664" s="26">
        <v>1602</v>
      </c>
      <c r="AB1664" s="26" t="s">
        <v>33</v>
      </c>
      <c r="AC1664" s="26">
        <v>160207</v>
      </c>
      <c r="AD1664" s="26" t="s">
        <v>504</v>
      </c>
      <c r="AE1664" s="26" t="s">
        <v>3256</v>
      </c>
      <c r="AF1664" s="26" t="s">
        <v>7808</v>
      </c>
      <c r="AG1664" s="26">
        <v>0</v>
      </c>
      <c r="AH1664" s="26">
        <v>-6.3237693999999998</v>
      </c>
      <c r="AI1664" s="26">
        <v>107.01906580000001</v>
      </c>
      <c r="AL1664" t="str">
        <f t="shared" si="25"/>
        <v>0001887881_</v>
      </c>
    </row>
    <row r="1665" spans="1:38" x14ac:dyDescent="0.35">
      <c r="A1665" s="26" t="s">
        <v>3245</v>
      </c>
      <c r="B1665" s="26" t="s">
        <v>3246</v>
      </c>
      <c r="C1665" s="26" t="s">
        <v>3247</v>
      </c>
      <c r="D1665" s="26" t="s">
        <v>3246</v>
      </c>
      <c r="E1665" s="26" t="s">
        <v>3247</v>
      </c>
      <c r="F1665" s="26" t="s">
        <v>3248</v>
      </c>
      <c r="G1665" s="26" t="s">
        <v>3249</v>
      </c>
      <c r="H1665" s="26" t="s">
        <v>3248</v>
      </c>
      <c r="I1665" s="26" t="s">
        <v>3249</v>
      </c>
      <c r="J1665" s="26" t="s">
        <v>3250</v>
      </c>
      <c r="K1665" s="26" t="s">
        <v>3249</v>
      </c>
      <c r="N1665" s="26">
        <v>1887881</v>
      </c>
      <c r="O1665" s="26" t="s">
        <v>3251</v>
      </c>
      <c r="P1665" s="26" t="s">
        <v>7751</v>
      </c>
      <c r="Q1665" s="26" t="s">
        <v>1457</v>
      </c>
      <c r="R1665" s="26" t="s">
        <v>3253</v>
      </c>
      <c r="S1665" s="26" t="s">
        <v>3254</v>
      </c>
      <c r="T1665" s="26" t="s">
        <v>7751</v>
      </c>
      <c r="U1665" s="26" t="s">
        <v>7751</v>
      </c>
      <c r="V1665" s="26">
        <v>7</v>
      </c>
      <c r="W1665" s="26">
        <v>150</v>
      </c>
      <c r="X1665" s="26" t="s">
        <v>3786</v>
      </c>
      <c r="Y1665" s="26" t="s">
        <v>3787</v>
      </c>
      <c r="Z1665" s="26" t="s">
        <v>3788</v>
      </c>
      <c r="AA1665" s="26">
        <v>1602</v>
      </c>
      <c r="AB1665" s="26" t="s">
        <v>33</v>
      </c>
      <c r="AC1665" s="26">
        <v>160207</v>
      </c>
      <c r="AD1665" s="26" t="s">
        <v>504</v>
      </c>
      <c r="AE1665" s="26" t="s">
        <v>3256</v>
      </c>
      <c r="AF1665" s="26" t="s">
        <v>3789</v>
      </c>
      <c r="AG1665" s="26">
        <v>0</v>
      </c>
      <c r="AH1665" s="26">
        <v>-6.3196437999999997</v>
      </c>
      <c r="AI1665" s="26">
        <v>107.0245577</v>
      </c>
      <c r="AL1665" t="str">
        <f t="shared" si="25"/>
        <v>0001887881_</v>
      </c>
    </row>
    <row r="1666" spans="1:38" x14ac:dyDescent="0.35">
      <c r="A1666" s="26" t="s">
        <v>3245</v>
      </c>
      <c r="B1666" s="26" t="s">
        <v>3246</v>
      </c>
      <c r="C1666" s="26" t="s">
        <v>3247</v>
      </c>
      <c r="D1666" s="26" t="s">
        <v>3246</v>
      </c>
      <c r="E1666" s="26" t="s">
        <v>3247</v>
      </c>
      <c r="F1666" s="26" t="s">
        <v>3248</v>
      </c>
      <c r="G1666" s="26" t="s">
        <v>3249</v>
      </c>
      <c r="H1666" s="26" t="s">
        <v>3248</v>
      </c>
      <c r="I1666" s="26" t="s">
        <v>3249</v>
      </c>
      <c r="J1666" s="26" t="s">
        <v>3250</v>
      </c>
      <c r="K1666" s="26" t="s">
        <v>3249</v>
      </c>
      <c r="N1666" s="26">
        <v>1887881</v>
      </c>
      <c r="O1666" s="26" t="s">
        <v>3251</v>
      </c>
      <c r="P1666" s="26" t="s">
        <v>7751</v>
      </c>
      <c r="Q1666" s="26" t="s">
        <v>1457</v>
      </c>
      <c r="R1666" s="26" t="s">
        <v>3253</v>
      </c>
      <c r="S1666" s="26" t="s">
        <v>3254</v>
      </c>
      <c r="T1666" s="26" t="s">
        <v>7751</v>
      </c>
      <c r="U1666" s="26" t="s">
        <v>7751</v>
      </c>
      <c r="V1666" s="26">
        <v>7</v>
      </c>
      <c r="W1666" s="26">
        <v>380</v>
      </c>
      <c r="X1666" s="26" t="s">
        <v>3790</v>
      </c>
      <c r="Y1666" s="26" t="s">
        <v>3791</v>
      </c>
      <c r="Z1666" s="26" t="s">
        <v>3792</v>
      </c>
      <c r="AA1666" s="26">
        <v>1602</v>
      </c>
      <c r="AB1666" s="26" t="s">
        <v>33</v>
      </c>
      <c r="AC1666" s="26">
        <v>160207</v>
      </c>
      <c r="AD1666" s="26" t="s">
        <v>504</v>
      </c>
      <c r="AE1666" s="26" t="s">
        <v>3256</v>
      </c>
      <c r="AF1666" s="26" t="s">
        <v>3793</v>
      </c>
      <c r="AG1666" s="26">
        <v>0</v>
      </c>
      <c r="AH1666" s="26">
        <v>-6.1485243000000001</v>
      </c>
      <c r="AI1666" s="26">
        <v>106.9856594</v>
      </c>
      <c r="AL1666" t="str">
        <f t="shared" si="25"/>
        <v>0001887881_</v>
      </c>
    </row>
    <row r="1667" spans="1:38" x14ac:dyDescent="0.35">
      <c r="A1667" s="26" t="s">
        <v>3245</v>
      </c>
      <c r="B1667" s="26" t="s">
        <v>3246</v>
      </c>
      <c r="C1667" s="26" t="s">
        <v>3247</v>
      </c>
      <c r="D1667" s="26" t="s">
        <v>3246</v>
      </c>
      <c r="E1667" s="26" t="s">
        <v>3247</v>
      </c>
      <c r="F1667" s="26" t="s">
        <v>3248</v>
      </c>
      <c r="G1667" s="26" t="s">
        <v>3249</v>
      </c>
      <c r="H1667" s="26" t="s">
        <v>3248</v>
      </c>
      <c r="I1667" s="26" t="s">
        <v>3249</v>
      </c>
      <c r="J1667" s="26" t="s">
        <v>3250</v>
      </c>
      <c r="K1667" s="26" t="s">
        <v>3249</v>
      </c>
      <c r="N1667" s="26">
        <v>1887881</v>
      </c>
      <c r="O1667" s="26" t="s">
        <v>3251</v>
      </c>
      <c r="P1667" s="26" t="s">
        <v>7751</v>
      </c>
      <c r="Q1667" s="26" t="s">
        <v>1457</v>
      </c>
      <c r="R1667" s="26" t="s">
        <v>3253</v>
      </c>
      <c r="S1667" s="26" t="s">
        <v>3254</v>
      </c>
      <c r="T1667" s="26" t="s">
        <v>7751</v>
      </c>
      <c r="U1667" s="26" t="s">
        <v>7751</v>
      </c>
      <c r="V1667" s="26">
        <v>5</v>
      </c>
      <c r="W1667" s="26">
        <v>100</v>
      </c>
      <c r="X1667" s="26" t="s">
        <v>3794</v>
      </c>
      <c r="Y1667" s="26" t="s">
        <v>3795</v>
      </c>
      <c r="Z1667" s="26" t="s">
        <v>3796</v>
      </c>
      <c r="AA1667" s="26">
        <v>1602</v>
      </c>
      <c r="AB1667" s="26" t="s">
        <v>33</v>
      </c>
      <c r="AC1667" s="26">
        <v>160207</v>
      </c>
      <c r="AD1667" s="26" t="s">
        <v>504</v>
      </c>
      <c r="AE1667" s="26" t="s">
        <v>3256</v>
      </c>
      <c r="AF1667" s="26" t="s">
        <v>3797</v>
      </c>
      <c r="AG1667" s="26">
        <v>0</v>
      </c>
      <c r="AH1667" s="26">
        <v>-6.2233669999999996</v>
      </c>
      <c r="AI1667" s="26">
        <v>107.06859</v>
      </c>
      <c r="AL1667" t="str">
        <f t="shared" si="25"/>
        <v>0001887881_</v>
      </c>
    </row>
    <row r="1668" spans="1:38" x14ac:dyDescent="0.35">
      <c r="A1668" s="26" t="s">
        <v>3245</v>
      </c>
      <c r="B1668" s="26" t="s">
        <v>3246</v>
      </c>
      <c r="C1668" s="26" t="s">
        <v>3247</v>
      </c>
      <c r="D1668" s="26" t="s">
        <v>3246</v>
      </c>
      <c r="E1668" s="26" t="s">
        <v>3247</v>
      </c>
      <c r="F1668" s="26" t="s">
        <v>3248</v>
      </c>
      <c r="G1668" s="26" t="s">
        <v>3249</v>
      </c>
      <c r="H1668" s="26" t="s">
        <v>3248</v>
      </c>
      <c r="I1668" s="26" t="s">
        <v>3249</v>
      </c>
      <c r="J1668" s="26" t="s">
        <v>3250</v>
      </c>
      <c r="K1668" s="26" t="s">
        <v>3249</v>
      </c>
      <c r="N1668" s="26">
        <v>1887881</v>
      </c>
      <c r="O1668" s="26" t="s">
        <v>3251</v>
      </c>
      <c r="P1668" s="26" t="s">
        <v>7751</v>
      </c>
      <c r="Q1668" s="26" t="s">
        <v>1457</v>
      </c>
      <c r="R1668" s="26" t="s">
        <v>3253</v>
      </c>
      <c r="S1668" s="26" t="s">
        <v>3254</v>
      </c>
      <c r="T1668" s="26" t="s">
        <v>7751</v>
      </c>
      <c r="U1668" s="26" t="s">
        <v>7751</v>
      </c>
      <c r="V1668" s="26">
        <v>7</v>
      </c>
      <c r="W1668" s="26">
        <v>100</v>
      </c>
      <c r="X1668" s="26" t="s">
        <v>3794</v>
      </c>
      <c r="Y1668" s="26" t="s">
        <v>3795</v>
      </c>
      <c r="Z1668" s="26" t="s">
        <v>3796</v>
      </c>
      <c r="AA1668" s="26">
        <v>1602</v>
      </c>
      <c r="AB1668" s="26" t="s">
        <v>33</v>
      </c>
      <c r="AC1668" s="26">
        <v>160207</v>
      </c>
      <c r="AD1668" s="26" t="s">
        <v>504</v>
      </c>
      <c r="AE1668" s="26" t="s">
        <v>3256</v>
      </c>
      <c r="AF1668" s="26" t="s">
        <v>3797</v>
      </c>
      <c r="AG1668" s="26">
        <v>0</v>
      </c>
      <c r="AH1668" s="26">
        <v>-6.2233669999999996</v>
      </c>
      <c r="AI1668" s="26">
        <v>107.06859</v>
      </c>
      <c r="AL1668" t="str">
        <f t="shared" si="25"/>
        <v>0001887881_</v>
      </c>
    </row>
    <row r="1669" spans="1:38" x14ac:dyDescent="0.35">
      <c r="A1669" s="26" t="s">
        <v>3245</v>
      </c>
      <c r="B1669" s="26" t="s">
        <v>3246</v>
      </c>
      <c r="C1669" s="26" t="s">
        <v>3247</v>
      </c>
      <c r="D1669" s="26" t="s">
        <v>3246</v>
      </c>
      <c r="E1669" s="26" t="s">
        <v>3247</v>
      </c>
      <c r="F1669" s="26" t="s">
        <v>3248</v>
      </c>
      <c r="G1669" s="26" t="s">
        <v>3249</v>
      </c>
      <c r="H1669" s="26" t="s">
        <v>3248</v>
      </c>
      <c r="I1669" s="26" t="s">
        <v>3249</v>
      </c>
      <c r="J1669" s="26" t="s">
        <v>3250</v>
      </c>
      <c r="K1669" s="26" t="s">
        <v>3249</v>
      </c>
      <c r="N1669" s="26">
        <v>1887881</v>
      </c>
      <c r="O1669" s="26" t="s">
        <v>3251</v>
      </c>
      <c r="P1669" s="26" t="s">
        <v>7751</v>
      </c>
      <c r="Q1669" s="26" t="s">
        <v>1457</v>
      </c>
      <c r="R1669" s="26" t="s">
        <v>3253</v>
      </c>
      <c r="S1669" s="26" t="s">
        <v>3254</v>
      </c>
      <c r="T1669" s="26" t="s">
        <v>7751</v>
      </c>
      <c r="U1669" s="26" t="s">
        <v>7751</v>
      </c>
      <c r="V1669" s="26">
        <v>7</v>
      </c>
      <c r="W1669" s="26">
        <v>170</v>
      </c>
      <c r="X1669" s="26" t="s">
        <v>3798</v>
      </c>
      <c r="Y1669" s="26" t="s">
        <v>3799</v>
      </c>
      <c r="Z1669" s="26" t="s">
        <v>3800</v>
      </c>
      <c r="AA1669" s="26">
        <v>1602</v>
      </c>
      <c r="AB1669" s="26" t="s">
        <v>33</v>
      </c>
      <c r="AC1669" s="26">
        <v>160207</v>
      </c>
      <c r="AD1669" s="26" t="s">
        <v>504</v>
      </c>
      <c r="AE1669" s="26" t="s">
        <v>3256</v>
      </c>
      <c r="AF1669" s="26" t="s">
        <v>3801</v>
      </c>
      <c r="AG1669" s="26">
        <v>0</v>
      </c>
      <c r="AH1669" s="26">
        <v>-6.1752114999999996</v>
      </c>
      <c r="AI1669" s="26">
        <v>106.9878154</v>
      </c>
      <c r="AL1669" t="str">
        <f t="shared" si="25"/>
        <v>0001887881_</v>
      </c>
    </row>
    <row r="1670" spans="1:38" x14ac:dyDescent="0.35">
      <c r="A1670" s="26" t="s">
        <v>3245</v>
      </c>
      <c r="B1670" s="26" t="s">
        <v>3246</v>
      </c>
      <c r="C1670" s="26" t="s">
        <v>3247</v>
      </c>
      <c r="D1670" s="26" t="s">
        <v>3246</v>
      </c>
      <c r="E1670" s="26" t="s">
        <v>3247</v>
      </c>
      <c r="F1670" s="26" t="s">
        <v>3248</v>
      </c>
      <c r="G1670" s="26" t="s">
        <v>3249</v>
      </c>
      <c r="H1670" s="26" t="s">
        <v>3248</v>
      </c>
      <c r="I1670" s="26" t="s">
        <v>3249</v>
      </c>
      <c r="J1670" s="26" t="s">
        <v>3250</v>
      </c>
      <c r="K1670" s="26" t="s">
        <v>3249</v>
      </c>
      <c r="N1670" s="26">
        <v>1887881</v>
      </c>
      <c r="O1670" s="26" t="s">
        <v>3251</v>
      </c>
      <c r="P1670" s="26" t="s">
        <v>7751</v>
      </c>
      <c r="Q1670" s="26" t="s">
        <v>1457</v>
      </c>
      <c r="R1670" s="26" t="s">
        <v>3253</v>
      </c>
      <c r="S1670" s="26" t="s">
        <v>3254</v>
      </c>
      <c r="T1670" s="26" t="s">
        <v>7751</v>
      </c>
      <c r="U1670" s="26" t="s">
        <v>7751</v>
      </c>
      <c r="V1670" s="26">
        <v>7</v>
      </c>
      <c r="W1670" s="26">
        <v>180</v>
      </c>
      <c r="X1670" s="26" t="s">
        <v>3802</v>
      </c>
      <c r="Y1670" s="26" t="s">
        <v>3803</v>
      </c>
      <c r="Z1670" s="26" t="s">
        <v>3804</v>
      </c>
      <c r="AA1670" s="26">
        <v>1602</v>
      </c>
      <c r="AB1670" s="26" t="s">
        <v>33</v>
      </c>
      <c r="AC1670" s="26">
        <v>160207</v>
      </c>
      <c r="AD1670" s="26" t="s">
        <v>504</v>
      </c>
      <c r="AE1670" s="26" t="s">
        <v>3256</v>
      </c>
      <c r="AF1670" s="26" t="s">
        <v>3805</v>
      </c>
      <c r="AG1670" s="26">
        <v>0</v>
      </c>
      <c r="AH1670" s="26">
        <v>-6.1841765000000004</v>
      </c>
      <c r="AI1670" s="26">
        <v>106.9907192</v>
      </c>
      <c r="AL1670" t="str">
        <f t="shared" si="25"/>
        <v>0001887881_</v>
      </c>
    </row>
    <row r="1671" spans="1:38" x14ac:dyDescent="0.35">
      <c r="A1671" s="26" t="s">
        <v>3245</v>
      </c>
      <c r="B1671" s="26" t="s">
        <v>3246</v>
      </c>
      <c r="C1671" s="26" t="s">
        <v>3247</v>
      </c>
      <c r="D1671" s="26" t="s">
        <v>3246</v>
      </c>
      <c r="E1671" s="26" t="s">
        <v>3247</v>
      </c>
      <c r="F1671" s="26" t="s">
        <v>3248</v>
      </c>
      <c r="G1671" s="26" t="s">
        <v>3249</v>
      </c>
      <c r="H1671" s="26" t="s">
        <v>3248</v>
      </c>
      <c r="I1671" s="26" t="s">
        <v>3249</v>
      </c>
      <c r="J1671" s="26" t="s">
        <v>3250</v>
      </c>
      <c r="K1671" s="26" t="s">
        <v>3249</v>
      </c>
      <c r="N1671" s="26">
        <v>1887881</v>
      </c>
      <c r="O1671" s="26" t="s">
        <v>3251</v>
      </c>
      <c r="P1671" s="26" t="s">
        <v>7751</v>
      </c>
      <c r="Q1671" s="26" t="s">
        <v>1457</v>
      </c>
      <c r="R1671" s="26" t="s">
        <v>3253</v>
      </c>
      <c r="S1671" s="26" t="s">
        <v>3254</v>
      </c>
      <c r="T1671" s="26" t="s">
        <v>7751</v>
      </c>
      <c r="U1671" s="26" t="s">
        <v>7751</v>
      </c>
      <c r="V1671" s="26">
        <v>7</v>
      </c>
      <c r="W1671" s="26">
        <v>200</v>
      </c>
      <c r="X1671" s="26" t="s">
        <v>3806</v>
      </c>
      <c r="Y1671" s="26" t="s">
        <v>3807</v>
      </c>
      <c r="Z1671" s="26" t="s">
        <v>1519</v>
      </c>
      <c r="AA1671" s="26">
        <v>1602</v>
      </c>
      <c r="AB1671" s="26" t="s">
        <v>33</v>
      </c>
      <c r="AC1671" s="26">
        <v>160207</v>
      </c>
      <c r="AD1671" s="26" t="s">
        <v>504</v>
      </c>
      <c r="AE1671" s="26" t="s">
        <v>3256</v>
      </c>
      <c r="AF1671" s="26" t="s">
        <v>3808</v>
      </c>
      <c r="AG1671" s="26">
        <v>0</v>
      </c>
      <c r="AH1671" s="26">
        <v>-6.116689</v>
      </c>
      <c r="AI1671" s="26">
        <v>106.99425189999999</v>
      </c>
      <c r="AL1671" t="str">
        <f t="shared" si="25"/>
        <v>0001887881_</v>
      </c>
    </row>
    <row r="1672" spans="1:38" x14ac:dyDescent="0.35">
      <c r="A1672" s="26" t="s">
        <v>3245</v>
      </c>
      <c r="B1672" s="26" t="s">
        <v>3246</v>
      </c>
      <c r="C1672" s="26" t="s">
        <v>3247</v>
      </c>
      <c r="D1672" s="26" t="s">
        <v>3246</v>
      </c>
      <c r="E1672" s="26" t="s">
        <v>3247</v>
      </c>
      <c r="F1672" s="26" t="s">
        <v>3248</v>
      </c>
      <c r="G1672" s="26" t="s">
        <v>3249</v>
      </c>
      <c r="H1672" s="26" t="s">
        <v>3248</v>
      </c>
      <c r="I1672" s="26" t="s">
        <v>3249</v>
      </c>
      <c r="J1672" s="26" t="s">
        <v>3250</v>
      </c>
      <c r="K1672" s="26" t="s">
        <v>3249</v>
      </c>
      <c r="N1672" s="26">
        <v>1887881</v>
      </c>
      <c r="O1672" s="26" t="s">
        <v>3251</v>
      </c>
      <c r="P1672" s="26" t="s">
        <v>7751</v>
      </c>
      <c r="Q1672" s="26" t="s">
        <v>1457</v>
      </c>
      <c r="R1672" s="26" t="s">
        <v>3253</v>
      </c>
      <c r="S1672" s="26" t="s">
        <v>3254</v>
      </c>
      <c r="T1672" s="26" t="s">
        <v>7751</v>
      </c>
      <c r="U1672" s="26" t="s">
        <v>7751</v>
      </c>
      <c r="V1672" s="26">
        <v>3</v>
      </c>
      <c r="W1672" s="26">
        <v>190</v>
      </c>
      <c r="X1672" s="26" t="s">
        <v>3809</v>
      </c>
      <c r="Y1672" s="26" t="s">
        <v>3810</v>
      </c>
      <c r="Z1672" s="26" t="s">
        <v>3811</v>
      </c>
      <c r="AA1672" s="26">
        <v>1602</v>
      </c>
      <c r="AB1672" s="26" t="s">
        <v>33</v>
      </c>
      <c r="AC1672" s="26">
        <v>160207</v>
      </c>
      <c r="AD1672" s="26" t="s">
        <v>504</v>
      </c>
      <c r="AE1672" s="26" t="s">
        <v>3256</v>
      </c>
      <c r="AF1672" s="26" t="s">
        <v>3812</v>
      </c>
      <c r="AG1672" s="26">
        <v>0</v>
      </c>
      <c r="AH1672" s="26">
        <v>-6.2763860999999999</v>
      </c>
      <c r="AI1672" s="26">
        <v>107.0438005</v>
      </c>
      <c r="AL1672" t="str">
        <f t="shared" ref="AL1672:AL1735" si="26">"0001887881_"&amp;AM1672</f>
        <v>0001887881_</v>
      </c>
    </row>
    <row r="1673" spans="1:38" x14ac:dyDescent="0.35">
      <c r="A1673" s="26" t="s">
        <v>3245</v>
      </c>
      <c r="B1673" s="26" t="s">
        <v>3246</v>
      </c>
      <c r="C1673" s="26" t="s">
        <v>3247</v>
      </c>
      <c r="D1673" s="26" t="s">
        <v>3246</v>
      </c>
      <c r="E1673" s="26" t="s">
        <v>3247</v>
      </c>
      <c r="F1673" s="26" t="s">
        <v>3248</v>
      </c>
      <c r="G1673" s="26" t="s">
        <v>3249</v>
      </c>
      <c r="H1673" s="26" t="s">
        <v>3248</v>
      </c>
      <c r="I1673" s="26" t="s">
        <v>3249</v>
      </c>
      <c r="J1673" s="26" t="s">
        <v>3250</v>
      </c>
      <c r="K1673" s="26" t="s">
        <v>3249</v>
      </c>
      <c r="N1673" s="26">
        <v>1887881</v>
      </c>
      <c r="O1673" s="26" t="s">
        <v>3251</v>
      </c>
      <c r="P1673" s="26" t="s">
        <v>7751</v>
      </c>
      <c r="Q1673" s="26" t="s">
        <v>1457</v>
      </c>
      <c r="R1673" s="26" t="s">
        <v>3253</v>
      </c>
      <c r="S1673" s="26" t="s">
        <v>3254</v>
      </c>
      <c r="T1673" s="26" t="s">
        <v>7751</v>
      </c>
      <c r="U1673" s="26" t="s">
        <v>7751</v>
      </c>
      <c r="V1673" s="26">
        <v>7</v>
      </c>
      <c r="W1673" s="26">
        <v>190</v>
      </c>
      <c r="X1673" s="26" t="s">
        <v>3809</v>
      </c>
      <c r="Y1673" s="26" t="s">
        <v>3810</v>
      </c>
      <c r="Z1673" s="26" t="s">
        <v>3811</v>
      </c>
      <c r="AA1673" s="26">
        <v>1602</v>
      </c>
      <c r="AB1673" s="26" t="s">
        <v>33</v>
      </c>
      <c r="AC1673" s="26">
        <v>160207</v>
      </c>
      <c r="AD1673" s="26" t="s">
        <v>504</v>
      </c>
      <c r="AE1673" s="26" t="s">
        <v>3256</v>
      </c>
      <c r="AF1673" s="26" t="s">
        <v>3812</v>
      </c>
      <c r="AG1673" s="26">
        <v>0</v>
      </c>
      <c r="AH1673" s="26">
        <v>-6.2763860999999999</v>
      </c>
      <c r="AI1673" s="26">
        <v>107.0438005</v>
      </c>
      <c r="AL1673" t="str">
        <f t="shared" si="26"/>
        <v>0001887881_</v>
      </c>
    </row>
    <row r="1674" spans="1:38" x14ac:dyDescent="0.35">
      <c r="A1674" s="26" t="s">
        <v>3245</v>
      </c>
      <c r="B1674" s="26" t="s">
        <v>3246</v>
      </c>
      <c r="C1674" s="26" t="s">
        <v>3247</v>
      </c>
      <c r="D1674" s="26" t="s">
        <v>3246</v>
      </c>
      <c r="E1674" s="26" t="s">
        <v>3247</v>
      </c>
      <c r="F1674" s="26" t="s">
        <v>3248</v>
      </c>
      <c r="G1674" s="26" t="s">
        <v>3249</v>
      </c>
      <c r="H1674" s="26" t="s">
        <v>3248</v>
      </c>
      <c r="I1674" s="26" t="s">
        <v>3249</v>
      </c>
      <c r="J1674" s="26" t="s">
        <v>3250</v>
      </c>
      <c r="K1674" s="26" t="s">
        <v>3249</v>
      </c>
      <c r="N1674" s="26">
        <v>1887881</v>
      </c>
      <c r="O1674" s="26" t="s">
        <v>3251</v>
      </c>
      <c r="P1674" s="26" t="s">
        <v>7751</v>
      </c>
      <c r="Q1674" s="26" t="s">
        <v>1457</v>
      </c>
      <c r="R1674" s="26" t="s">
        <v>3253</v>
      </c>
      <c r="S1674" s="26" t="s">
        <v>3254</v>
      </c>
      <c r="T1674" s="26" t="s">
        <v>7751</v>
      </c>
      <c r="U1674" s="26" t="s">
        <v>7751</v>
      </c>
      <c r="V1674" s="26">
        <v>3</v>
      </c>
      <c r="W1674" s="26">
        <v>200</v>
      </c>
      <c r="X1674" s="26" t="s">
        <v>3813</v>
      </c>
      <c r="Y1674" s="26" t="s">
        <v>3814</v>
      </c>
      <c r="Z1674" s="26" t="s">
        <v>907</v>
      </c>
      <c r="AA1674" s="26">
        <v>1602</v>
      </c>
      <c r="AB1674" s="26" t="s">
        <v>33</v>
      </c>
      <c r="AC1674" s="26">
        <v>160207</v>
      </c>
      <c r="AD1674" s="26" t="s">
        <v>504</v>
      </c>
      <c r="AE1674" s="26" t="s">
        <v>3256</v>
      </c>
      <c r="AF1674" s="26" t="s">
        <v>3815</v>
      </c>
      <c r="AG1674" s="26">
        <v>0</v>
      </c>
      <c r="AH1674" s="26">
        <v>-6.2763004000000002</v>
      </c>
      <c r="AI1674" s="26">
        <v>107.0438082</v>
      </c>
      <c r="AL1674" t="str">
        <f t="shared" si="26"/>
        <v>0001887881_</v>
      </c>
    </row>
    <row r="1675" spans="1:38" x14ac:dyDescent="0.35">
      <c r="A1675" s="26" t="s">
        <v>3245</v>
      </c>
      <c r="B1675" s="26" t="s">
        <v>3246</v>
      </c>
      <c r="C1675" s="26" t="s">
        <v>3247</v>
      </c>
      <c r="D1675" s="26" t="s">
        <v>3246</v>
      </c>
      <c r="E1675" s="26" t="s">
        <v>3247</v>
      </c>
      <c r="F1675" s="26" t="s">
        <v>3248</v>
      </c>
      <c r="G1675" s="26" t="s">
        <v>3249</v>
      </c>
      <c r="H1675" s="26" t="s">
        <v>3248</v>
      </c>
      <c r="I1675" s="26" t="s">
        <v>3249</v>
      </c>
      <c r="J1675" s="26" t="s">
        <v>3250</v>
      </c>
      <c r="K1675" s="26" t="s">
        <v>3249</v>
      </c>
      <c r="N1675" s="26">
        <v>1887881</v>
      </c>
      <c r="O1675" s="26" t="s">
        <v>3251</v>
      </c>
      <c r="P1675" s="26" t="s">
        <v>7751</v>
      </c>
      <c r="Q1675" s="26" t="s">
        <v>1457</v>
      </c>
      <c r="R1675" s="26" t="s">
        <v>3253</v>
      </c>
      <c r="S1675" s="26" t="s">
        <v>3254</v>
      </c>
      <c r="T1675" s="26" t="s">
        <v>7751</v>
      </c>
      <c r="U1675" s="26" t="s">
        <v>7751</v>
      </c>
      <c r="V1675" s="26">
        <v>7</v>
      </c>
      <c r="W1675" s="26">
        <v>200</v>
      </c>
      <c r="X1675" s="26" t="s">
        <v>3813</v>
      </c>
      <c r="Y1675" s="26" t="s">
        <v>3814</v>
      </c>
      <c r="Z1675" s="26" t="s">
        <v>907</v>
      </c>
      <c r="AA1675" s="26">
        <v>1602</v>
      </c>
      <c r="AB1675" s="26" t="s">
        <v>33</v>
      </c>
      <c r="AC1675" s="26">
        <v>160207</v>
      </c>
      <c r="AD1675" s="26" t="s">
        <v>504</v>
      </c>
      <c r="AE1675" s="26" t="s">
        <v>3256</v>
      </c>
      <c r="AF1675" s="26" t="s">
        <v>3815</v>
      </c>
      <c r="AG1675" s="26">
        <v>0</v>
      </c>
      <c r="AH1675" s="26">
        <v>-6.2763004000000002</v>
      </c>
      <c r="AI1675" s="26">
        <v>107.0438082</v>
      </c>
      <c r="AL1675" t="str">
        <f t="shared" si="26"/>
        <v>0001887881_</v>
      </c>
    </row>
    <row r="1676" spans="1:38" x14ac:dyDescent="0.35">
      <c r="A1676" s="26" t="s">
        <v>3245</v>
      </c>
      <c r="B1676" s="26" t="s">
        <v>3246</v>
      </c>
      <c r="C1676" s="26" t="s">
        <v>3247</v>
      </c>
      <c r="D1676" s="26" t="s">
        <v>3246</v>
      </c>
      <c r="E1676" s="26" t="s">
        <v>3247</v>
      </c>
      <c r="F1676" s="26" t="s">
        <v>3248</v>
      </c>
      <c r="G1676" s="26" t="s">
        <v>3249</v>
      </c>
      <c r="H1676" s="26" t="s">
        <v>3248</v>
      </c>
      <c r="I1676" s="26" t="s">
        <v>3249</v>
      </c>
      <c r="J1676" s="26" t="s">
        <v>3250</v>
      </c>
      <c r="K1676" s="26" t="s">
        <v>3249</v>
      </c>
      <c r="N1676" s="26">
        <v>1887881</v>
      </c>
      <c r="O1676" s="26" t="s">
        <v>3251</v>
      </c>
      <c r="P1676" s="26" t="s">
        <v>7751</v>
      </c>
      <c r="Q1676" s="26" t="s">
        <v>1457</v>
      </c>
      <c r="R1676" s="26" t="s">
        <v>3253</v>
      </c>
      <c r="S1676" s="26" t="s">
        <v>3254</v>
      </c>
      <c r="T1676" s="26" t="s">
        <v>7751</v>
      </c>
      <c r="U1676" s="26" t="s">
        <v>7751</v>
      </c>
      <c r="V1676" s="26">
        <v>7</v>
      </c>
      <c r="W1676" s="26">
        <v>230</v>
      </c>
      <c r="X1676" s="26" t="s">
        <v>3816</v>
      </c>
      <c r="Y1676" s="26" t="s">
        <v>3817</v>
      </c>
      <c r="Z1676" s="26" t="s">
        <v>3818</v>
      </c>
      <c r="AA1676" s="26">
        <v>1602</v>
      </c>
      <c r="AB1676" s="26" t="s">
        <v>33</v>
      </c>
      <c r="AC1676" s="26">
        <v>160207</v>
      </c>
      <c r="AD1676" s="26" t="s">
        <v>504</v>
      </c>
      <c r="AE1676" s="26" t="s">
        <v>3256</v>
      </c>
      <c r="AF1676" s="26" t="s">
        <v>3819</v>
      </c>
      <c r="AG1676" s="26">
        <v>0</v>
      </c>
      <c r="AH1676" s="26">
        <v>-6.2762478000000002</v>
      </c>
      <c r="AI1676" s="26">
        <v>107.0436753</v>
      </c>
      <c r="AL1676" t="str">
        <f t="shared" si="26"/>
        <v>0001887881_</v>
      </c>
    </row>
    <row r="1677" spans="1:38" x14ac:dyDescent="0.35">
      <c r="A1677" s="26" t="s">
        <v>3245</v>
      </c>
      <c r="B1677" s="26" t="s">
        <v>3246</v>
      </c>
      <c r="C1677" s="26" t="s">
        <v>3247</v>
      </c>
      <c r="D1677" s="26" t="s">
        <v>3246</v>
      </c>
      <c r="E1677" s="26" t="s">
        <v>3247</v>
      </c>
      <c r="F1677" s="26" t="s">
        <v>3248</v>
      </c>
      <c r="G1677" s="26" t="s">
        <v>3249</v>
      </c>
      <c r="H1677" s="26" t="s">
        <v>3248</v>
      </c>
      <c r="I1677" s="26" t="s">
        <v>3249</v>
      </c>
      <c r="J1677" s="26" t="s">
        <v>3250</v>
      </c>
      <c r="K1677" s="26" t="s">
        <v>3249</v>
      </c>
      <c r="N1677" s="26">
        <v>1887881</v>
      </c>
      <c r="O1677" s="26" t="s">
        <v>3251</v>
      </c>
      <c r="P1677" s="26" t="s">
        <v>7751</v>
      </c>
      <c r="Q1677" s="26" t="s">
        <v>1457</v>
      </c>
      <c r="R1677" s="26" t="s">
        <v>3253</v>
      </c>
      <c r="S1677" s="26" t="s">
        <v>3254</v>
      </c>
      <c r="T1677" s="26" t="s">
        <v>7751</v>
      </c>
      <c r="U1677" s="26" t="s">
        <v>7751</v>
      </c>
      <c r="V1677" s="26">
        <v>7</v>
      </c>
      <c r="W1677" s="26">
        <v>100</v>
      </c>
      <c r="X1677" s="26" t="s">
        <v>3820</v>
      </c>
      <c r="Y1677" s="26" t="s">
        <v>3821</v>
      </c>
      <c r="Z1677" s="26" t="s">
        <v>3822</v>
      </c>
      <c r="AA1677" s="26">
        <v>1602</v>
      </c>
      <c r="AB1677" s="26" t="s">
        <v>33</v>
      </c>
      <c r="AC1677" s="26">
        <v>160207</v>
      </c>
      <c r="AD1677" s="26" t="s">
        <v>504</v>
      </c>
      <c r="AE1677" s="26" t="s">
        <v>3256</v>
      </c>
      <c r="AF1677" s="26" t="s">
        <v>3823</v>
      </c>
      <c r="AG1677" s="26">
        <v>0</v>
      </c>
      <c r="AH1677" s="26">
        <v>-6.1298626000000001</v>
      </c>
      <c r="AI1677" s="26">
        <v>107.03570999999999</v>
      </c>
      <c r="AL1677" t="str">
        <f t="shared" si="26"/>
        <v>0001887881_</v>
      </c>
    </row>
    <row r="1678" spans="1:38" x14ac:dyDescent="0.35">
      <c r="A1678" s="26" t="s">
        <v>3245</v>
      </c>
      <c r="B1678" s="26" t="s">
        <v>3246</v>
      </c>
      <c r="C1678" s="26" t="s">
        <v>3247</v>
      </c>
      <c r="D1678" s="26" t="s">
        <v>3246</v>
      </c>
      <c r="E1678" s="26" t="s">
        <v>3247</v>
      </c>
      <c r="F1678" s="26" t="s">
        <v>3248</v>
      </c>
      <c r="G1678" s="26" t="s">
        <v>3249</v>
      </c>
      <c r="H1678" s="26" t="s">
        <v>3248</v>
      </c>
      <c r="I1678" s="26" t="s">
        <v>3249</v>
      </c>
      <c r="J1678" s="26" t="s">
        <v>3250</v>
      </c>
      <c r="K1678" s="26" t="s">
        <v>3249</v>
      </c>
      <c r="N1678" s="26">
        <v>1887881</v>
      </c>
      <c r="O1678" s="26" t="s">
        <v>3251</v>
      </c>
      <c r="P1678" s="26" t="s">
        <v>7751</v>
      </c>
      <c r="Q1678" s="26" t="s">
        <v>1457</v>
      </c>
      <c r="R1678" s="26" t="s">
        <v>3253</v>
      </c>
      <c r="S1678" s="26" t="s">
        <v>3254</v>
      </c>
      <c r="T1678" s="26" t="s">
        <v>7751</v>
      </c>
      <c r="U1678" s="26" t="s">
        <v>7751</v>
      </c>
      <c r="V1678" s="26">
        <v>7</v>
      </c>
      <c r="W1678" s="26">
        <v>450</v>
      </c>
      <c r="X1678" s="26" t="s">
        <v>7809</v>
      </c>
      <c r="Y1678" s="26" t="s">
        <v>7810</v>
      </c>
      <c r="Z1678" s="26" t="s">
        <v>3063</v>
      </c>
      <c r="AA1678" s="26">
        <v>1602</v>
      </c>
      <c r="AB1678" s="26" t="s">
        <v>33</v>
      </c>
      <c r="AC1678" s="26">
        <v>160207</v>
      </c>
      <c r="AD1678" s="26" t="s">
        <v>504</v>
      </c>
      <c r="AE1678" s="26" t="s">
        <v>3256</v>
      </c>
      <c r="AF1678" s="26" t="s">
        <v>7811</v>
      </c>
      <c r="AG1678" s="26">
        <v>0</v>
      </c>
      <c r="AH1678" s="26">
        <v>-6.3014945999999998</v>
      </c>
      <c r="AI1678" s="26">
        <v>106.9381575</v>
      </c>
      <c r="AL1678" t="str">
        <f t="shared" si="26"/>
        <v>0001887881_</v>
      </c>
    </row>
    <row r="1679" spans="1:38" x14ac:dyDescent="0.35">
      <c r="A1679" s="26" t="s">
        <v>3245</v>
      </c>
      <c r="B1679" s="26" t="s">
        <v>3246</v>
      </c>
      <c r="C1679" s="26" t="s">
        <v>3247</v>
      </c>
      <c r="D1679" s="26" t="s">
        <v>3246</v>
      </c>
      <c r="E1679" s="26" t="s">
        <v>3247</v>
      </c>
      <c r="F1679" s="26" t="s">
        <v>3248</v>
      </c>
      <c r="G1679" s="26" t="s">
        <v>3249</v>
      </c>
      <c r="H1679" s="26" t="s">
        <v>3248</v>
      </c>
      <c r="I1679" s="26" t="s">
        <v>3249</v>
      </c>
      <c r="J1679" s="26" t="s">
        <v>3250</v>
      </c>
      <c r="K1679" s="26" t="s">
        <v>3249</v>
      </c>
      <c r="N1679" s="26">
        <v>1887881</v>
      </c>
      <c r="O1679" s="26" t="s">
        <v>3251</v>
      </c>
      <c r="P1679" s="26" t="s">
        <v>7751</v>
      </c>
      <c r="Q1679" s="26" t="s">
        <v>1457</v>
      </c>
      <c r="R1679" s="26" t="s">
        <v>3253</v>
      </c>
      <c r="S1679" s="26" t="s">
        <v>3254</v>
      </c>
      <c r="T1679" s="26" t="s">
        <v>7751</v>
      </c>
      <c r="U1679" s="26" t="s">
        <v>7751</v>
      </c>
      <c r="V1679" s="26">
        <v>7</v>
      </c>
      <c r="W1679" s="26">
        <v>330</v>
      </c>
      <c r="X1679" s="26" t="s">
        <v>7812</v>
      </c>
      <c r="Y1679" s="26" t="s">
        <v>7813</v>
      </c>
      <c r="Z1679" s="26" t="s">
        <v>1409</v>
      </c>
      <c r="AA1679" s="26">
        <v>1602</v>
      </c>
      <c r="AB1679" s="26" t="s">
        <v>33</v>
      </c>
      <c r="AC1679" s="26">
        <v>160207</v>
      </c>
      <c r="AD1679" s="26" t="s">
        <v>504</v>
      </c>
      <c r="AE1679" s="26" t="s">
        <v>3256</v>
      </c>
      <c r="AF1679" s="26" t="s">
        <v>7814</v>
      </c>
      <c r="AG1679" s="26">
        <v>0</v>
      </c>
      <c r="AH1679" s="26">
        <v>-6.3324084000000003</v>
      </c>
      <c r="AI1679" s="26">
        <v>106.9238312</v>
      </c>
      <c r="AL1679" t="str">
        <f t="shared" si="26"/>
        <v>0001887881_</v>
      </c>
    </row>
    <row r="1680" spans="1:38" x14ac:dyDescent="0.35">
      <c r="A1680" s="26" t="s">
        <v>3245</v>
      </c>
      <c r="B1680" s="26" t="s">
        <v>3246</v>
      </c>
      <c r="C1680" s="26" t="s">
        <v>3247</v>
      </c>
      <c r="D1680" s="26" t="s">
        <v>3246</v>
      </c>
      <c r="E1680" s="26" t="s">
        <v>3247</v>
      </c>
      <c r="F1680" s="26" t="s">
        <v>3248</v>
      </c>
      <c r="G1680" s="26" t="s">
        <v>3249</v>
      </c>
      <c r="H1680" s="26" t="s">
        <v>3248</v>
      </c>
      <c r="I1680" s="26" t="s">
        <v>3249</v>
      </c>
      <c r="J1680" s="26" t="s">
        <v>3250</v>
      </c>
      <c r="K1680" s="26" t="s">
        <v>3249</v>
      </c>
      <c r="N1680" s="26">
        <v>1887881</v>
      </c>
      <c r="O1680" s="26" t="s">
        <v>3251</v>
      </c>
      <c r="P1680" s="26" t="s">
        <v>7751</v>
      </c>
      <c r="Q1680" s="26" t="s">
        <v>1457</v>
      </c>
      <c r="R1680" s="26" t="s">
        <v>3253</v>
      </c>
      <c r="S1680" s="26" t="s">
        <v>3254</v>
      </c>
      <c r="T1680" s="26" t="s">
        <v>7751</v>
      </c>
      <c r="U1680" s="26" t="s">
        <v>7751</v>
      </c>
      <c r="V1680" s="26">
        <v>7</v>
      </c>
      <c r="W1680" s="26">
        <v>100</v>
      </c>
      <c r="X1680" s="26" t="s">
        <v>7815</v>
      </c>
      <c r="Y1680" s="26" t="s">
        <v>7816</v>
      </c>
      <c r="Z1680" s="26" t="s">
        <v>2448</v>
      </c>
      <c r="AA1680" s="26">
        <v>1602</v>
      </c>
      <c r="AB1680" s="26" t="s">
        <v>33</v>
      </c>
      <c r="AC1680" s="26">
        <v>160207</v>
      </c>
      <c r="AD1680" s="26" t="s">
        <v>504</v>
      </c>
      <c r="AE1680" s="26" t="s">
        <v>3256</v>
      </c>
      <c r="AF1680" s="26" t="s">
        <v>7817</v>
      </c>
      <c r="AG1680" s="26">
        <v>0</v>
      </c>
      <c r="AH1680" s="26">
        <v>-6.3053318999999997</v>
      </c>
      <c r="AI1680" s="26">
        <v>106.9336486</v>
      </c>
      <c r="AL1680" t="str">
        <f t="shared" si="26"/>
        <v>0001887881_</v>
      </c>
    </row>
    <row r="1681" spans="1:38" x14ac:dyDescent="0.35">
      <c r="A1681" s="26" t="s">
        <v>3245</v>
      </c>
      <c r="B1681" s="26" t="s">
        <v>3246</v>
      </c>
      <c r="C1681" s="26" t="s">
        <v>3247</v>
      </c>
      <c r="D1681" s="26" t="s">
        <v>3246</v>
      </c>
      <c r="E1681" s="26" t="s">
        <v>3247</v>
      </c>
      <c r="F1681" s="26" t="s">
        <v>3248</v>
      </c>
      <c r="G1681" s="26" t="s">
        <v>3249</v>
      </c>
      <c r="H1681" s="26" t="s">
        <v>3248</v>
      </c>
      <c r="I1681" s="26" t="s">
        <v>3249</v>
      </c>
      <c r="J1681" s="26" t="s">
        <v>3250</v>
      </c>
      <c r="K1681" s="26" t="s">
        <v>3249</v>
      </c>
      <c r="N1681" s="26">
        <v>1887881</v>
      </c>
      <c r="O1681" s="26" t="s">
        <v>3251</v>
      </c>
      <c r="P1681" s="26" t="s">
        <v>7751</v>
      </c>
      <c r="Q1681" s="26" t="s">
        <v>1457</v>
      </c>
      <c r="R1681" s="26" t="s">
        <v>3253</v>
      </c>
      <c r="S1681" s="26" t="s">
        <v>3254</v>
      </c>
      <c r="T1681" s="26" t="s">
        <v>7751</v>
      </c>
      <c r="U1681" s="26" t="s">
        <v>7751</v>
      </c>
      <c r="V1681" s="26">
        <v>7</v>
      </c>
      <c r="W1681" s="26">
        <v>360</v>
      </c>
      <c r="X1681" s="26" t="s">
        <v>7818</v>
      </c>
      <c r="Y1681" s="26" t="s">
        <v>7819</v>
      </c>
      <c r="Z1681" s="26" t="s">
        <v>7820</v>
      </c>
      <c r="AA1681" s="26">
        <v>1602</v>
      </c>
      <c r="AB1681" s="26" t="s">
        <v>33</v>
      </c>
      <c r="AC1681" s="26">
        <v>160207</v>
      </c>
      <c r="AD1681" s="26" t="s">
        <v>504</v>
      </c>
      <c r="AE1681" s="26" t="s">
        <v>3256</v>
      </c>
      <c r="AF1681" s="26" t="s">
        <v>7821</v>
      </c>
      <c r="AG1681" s="26">
        <v>0</v>
      </c>
      <c r="AH1681" s="26">
        <v>-6.2601098999999998</v>
      </c>
      <c r="AI1681" s="26">
        <v>106.925318</v>
      </c>
      <c r="AL1681" t="str">
        <f t="shared" si="26"/>
        <v>0001887881_</v>
      </c>
    </row>
    <row r="1682" spans="1:38" x14ac:dyDescent="0.35">
      <c r="A1682" s="26" t="s">
        <v>3245</v>
      </c>
      <c r="B1682" s="26" t="s">
        <v>3246</v>
      </c>
      <c r="C1682" s="26" t="s">
        <v>3247</v>
      </c>
      <c r="D1682" s="26" t="s">
        <v>3246</v>
      </c>
      <c r="E1682" s="26" t="s">
        <v>3247</v>
      </c>
      <c r="F1682" s="26" t="s">
        <v>3248</v>
      </c>
      <c r="G1682" s="26" t="s">
        <v>3249</v>
      </c>
      <c r="H1682" s="26" t="s">
        <v>3248</v>
      </c>
      <c r="I1682" s="26" t="s">
        <v>3249</v>
      </c>
      <c r="J1682" s="26" t="s">
        <v>3250</v>
      </c>
      <c r="K1682" s="26" t="s">
        <v>3249</v>
      </c>
      <c r="N1682" s="26">
        <v>1887881</v>
      </c>
      <c r="O1682" s="26" t="s">
        <v>3251</v>
      </c>
      <c r="P1682" s="26" t="s">
        <v>7751</v>
      </c>
      <c r="Q1682" s="26" t="s">
        <v>1457</v>
      </c>
      <c r="R1682" s="26" t="s">
        <v>3253</v>
      </c>
      <c r="S1682" s="26" t="s">
        <v>3254</v>
      </c>
      <c r="T1682" s="26" t="s">
        <v>7751</v>
      </c>
      <c r="U1682" s="26" t="s">
        <v>7751</v>
      </c>
      <c r="V1682" s="26">
        <v>7</v>
      </c>
      <c r="W1682" s="26">
        <v>420</v>
      </c>
      <c r="X1682" s="26" t="s">
        <v>7822</v>
      </c>
      <c r="Y1682" s="26" t="s">
        <v>7823</v>
      </c>
      <c r="Z1682" s="26" t="s">
        <v>3061</v>
      </c>
      <c r="AA1682" s="26">
        <v>1602</v>
      </c>
      <c r="AB1682" s="26" t="s">
        <v>33</v>
      </c>
      <c r="AC1682" s="26">
        <v>160207</v>
      </c>
      <c r="AD1682" s="26" t="s">
        <v>504</v>
      </c>
      <c r="AE1682" s="26" t="s">
        <v>3256</v>
      </c>
      <c r="AF1682" s="26" t="s">
        <v>7824</v>
      </c>
      <c r="AG1682" s="26">
        <v>0</v>
      </c>
      <c r="AH1682" s="26">
        <v>-6.3066573000000004</v>
      </c>
      <c r="AI1682" s="26">
        <v>106.9344947</v>
      </c>
      <c r="AL1682" t="str">
        <f t="shared" si="26"/>
        <v>0001887881_</v>
      </c>
    </row>
    <row r="1683" spans="1:38" x14ac:dyDescent="0.35">
      <c r="A1683" s="26" t="s">
        <v>3245</v>
      </c>
      <c r="B1683" s="26" t="s">
        <v>3246</v>
      </c>
      <c r="C1683" s="26" t="s">
        <v>3247</v>
      </c>
      <c r="D1683" s="26" t="s">
        <v>3246</v>
      </c>
      <c r="E1683" s="26" t="s">
        <v>3247</v>
      </c>
      <c r="F1683" s="26" t="s">
        <v>3248</v>
      </c>
      <c r="G1683" s="26" t="s">
        <v>3249</v>
      </c>
      <c r="H1683" s="26" t="s">
        <v>3248</v>
      </c>
      <c r="I1683" s="26" t="s">
        <v>3249</v>
      </c>
      <c r="J1683" s="26" t="s">
        <v>3250</v>
      </c>
      <c r="K1683" s="26" t="s">
        <v>3249</v>
      </c>
      <c r="N1683" s="26">
        <v>1887881</v>
      </c>
      <c r="O1683" s="26" t="s">
        <v>3251</v>
      </c>
      <c r="P1683" s="26" t="s">
        <v>7751</v>
      </c>
      <c r="Q1683" s="26" t="s">
        <v>1457</v>
      </c>
      <c r="R1683" s="26" t="s">
        <v>3253</v>
      </c>
      <c r="S1683" s="26" t="s">
        <v>3254</v>
      </c>
      <c r="T1683" s="26" t="s">
        <v>7751</v>
      </c>
      <c r="U1683" s="26" t="s">
        <v>7751</v>
      </c>
      <c r="V1683" s="26">
        <v>7</v>
      </c>
      <c r="W1683" s="26">
        <v>100</v>
      </c>
      <c r="X1683" s="26" t="s">
        <v>7825</v>
      </c>
      <c r="Y1683" s="26" t="s">
        <v>7826</v>
      </c>
      <c r="Z1683" s="26" t="s">
        <v>564</v>
      </c>
      <c r="AA1683" s="26">
        <v>1602</v>
      </c>
      <c r="AB1683" s="26" t="s">
        <v>33</v>
      </c>
      <c r="AC1683" s="26">
        <v>160207</v>
      </c>
      <c r="AD1683" s="26" t="s">
        <v>504</v>
      </c>
      <c r="AE1683" s="26" t="s">
        <v>3256</v>
      </c>
      <c r="AF1683" s="26" t="s">
        <v>7827</v>
      </c>
      <c r="AG1683" s="26">
        <v>0</v>
      </c>
      <c r="AH1683" s="26">
        <v>-6.3050227999999997</v>
      </c>
      <c r="AI1683" s="26">
        <v>106.93319940000001</v>
      </c>
      <c r="AL1683" t="str">
        <f t="shared" si="26"/>
        <v>0001887881_</v>
      </c>
    </row>
    <row r="1684" spans="1:38" x14ac:dyDescent="0.35">
      <c r="A1684" s="26" t="s">
        <v>3245</v>
      </c>
      <c r="B1684" s="26" t="s">
        <v>3246</v>
      </c>
      <c r="C1684" s="26" t="s">
        <v>3247</v>
      </c>
      <c r="D1684" s="26" t="s">
        <v>3246</v>
      </c>
      <c r="E1684" s="26" t="s">
        <v>3247</v>
      </c>
      <c r="F1684" s="26" t="s">
        <v>3248</v>
      </c>
      <c r="G1684" s="26" t="s">
        <v>3249</v>
      </c>
      <c r="H1684" s="26" t="s">
        <v>3248</v>
      </c>
      <c r="I1684" s="26" t="s">
        <v>3249</v>
      </c>
      <c r="J1684" s="26" t="s">
        <v>3250</v>
      </c>
      <c r="K1684" s="26" t="s">
        <v>3249</v>
      </c>
      <c r="N1684" s="26">
        <v>1887881</v>
      </c>
      <c r="O1684" s="26" t="s">
        <v>3251</v>
      </c>
      <c r="P1684" s="26" t="s">
        <v>7751</v>
      </c>
      <c r="Q1684" s="26" t="s">
        <v>1457</v>
      </c>
      <c r="R1684" s="26" t="s">
        <v>3253</v>
      </c>
      <c r="S1684" s="26" t="s">
        <v>3254</v>
      </c>
      <c r="T1684" s="26" t="s">
        <v>7751</v>
      </c>
      <c r="U1684" s="26" t="s">
        <v>7751</v>
      </c>
      <c r="V1684" s="26">
        <v>7</v>
      </c>
      <c r="W1684" s="26">
        <v>430</v>
      </c>
      <c r="X1684" s="26" t="s">
        <v>7828</v>
      </c>
      <c r="Y1684" s="26" t="s">
        <v>7829</v>
      </c>
      <c r="Z1684" s="26" t="s">
        <v>1890</v>
      </c>
      <c r="AA1684" s="26">
        <v>1602</v>
      </c>
      <c r="AB1684" s="26" t="s">
        <v>33</v>
      </c>
      <c r="AC1684" s="26">
        <v>160207</v>
      </c>
      <c r="AD1684" s="26" t="s">
        <v>504</v>
      </c>
      <c r="AE1684" s="26" t="s">
        <v>3256</v>
      </c>
      <c r="AF1684" s="26" t="s">
        <v>7830</v>
      </c>
      <c r="AG1684" s="26">
        <v>0</v>
      </c>
      <c r="AH1684" s="26">
        <v>-6.3053876999999998</v>
      </c>
      <c r="AI1684" s="26">
        <v>106.9337575</v>
      </c>
      <c r="AL1684" t="str">
        <f t="shared" si="26"/>
        <v>0001887881_</v>
      </c>
    </row>
    <row r="1685" spans="1:38" x14ac:dyDescent="0.35">
      <c r="A1685" s="26" t="s">
        <v>3245</v>
      </c>
      <c r="B1685" s="26" t="s">
        <v>3246</v>
      </c>
      <c r="C1685" s="26" t="s">
        <v>3247</v>
      </c>
      <c r="D1685" s="26" t="s">
        <v>3246</v>
      </c>
      <c r="E1685" s="26" t="s">
        <v>3247</v>
      </c>
      <c r="F1685" s="26" t="s">
        <v>3248</v>
      </c>
      <c r="G1685" s="26" t="s">
        <v>3249</v>
      </c>
      <c r="H1685" s="26" t="s">
        <v>3248</v>
      </c>
      <c r="I1685" s="26" t="s">
        <v>3249</v>
      </c>
      <c r="J1685" s="26" t="s">
        <v>3250</v>
      </c>
      <c r="K1685" s="26" t="s">
        <v>3249</v>
      </c>
      <c r="N1685" s="26">
        <v>1887881</v>
      </c>
      <c r="O1685" s="26" t="s">
        <v>3251</v>
      </c>
      <c r="P1685" s="26" t="s">
        <v>7751</v>
      </c>
      <c r="Q1685" s="26" t="s">
        <v>1457</v>
      </c>
      <c r="R1685" s="26" t="s">
        <v>3253</v>
      </c>
      <c r="S1685" s="26" t="s">
        <v>3254</v>
      </c>
      <c r="T1685" s="26" t="s">
        <v>7751</v>
      </c>
      <c r="U1685" s="26" t="s">
        <v>7751</v>
      </c>
      <c r="V1685" s="26">
        <v>7</v>
      </c>
      <c r="W1685" s="26">
        <v>130</v>
      </c>
      <c r="X1685" s="26" t="s">
        <v>7831</v>
      </c>
      <c r="Y1685" s="26" t="s">
        <v>7832</v>
      </c>
      <c r="Z1685" s="26" t="s">
        <v>2255</v>
      </c>
      <c r="AA1685" s="26">
        <v>1602</v>
      </c>
      <c r="AB1685" s="26" t="s">
        <v>33</v>
      </c>
      <c r="AC1685" s="26">
        <v>160207</v>
      </c>
      <c r="AD1685" s="26" t="s">
        <v>504</v>
      </c>
      <c r="AE1685" s="26" t="s">
        <v>3256</v>
      </c>
      <c r="AF1685" s="26" t="s">
        <v>7833</v>
      </c>
      <c r="AG1685" s="26">
        <v>0</v>
      </c>
      <c r="AH1685" s="26">
        <v>-6.3061166000000002</v>
      </c>
      <c r="AI1685" s="26">
        <v>106.93427440000001</v>
      </c>
      <c r="AL1685" t="str">
        <f t="shared" si="26"/>
        <v>0001887881_</v>
      </c>
    </row>
    <row r="1686" spans="1:38" x14ac:dyDescent="0.35">
      <c r="A1686" s="26" t="s">
        <v>3245</v>
      </c>
      <c r="B1686" s="26" t="s">
        <v>3246</v>
      </c>
      <c r="C1686" s="26" t="s">
        <v>3247</v>
      </c>
      <c r="D1686" s="26" t="s">
        <v>3246</v>
      </c>
      <c r="E1686" s="26" t="s">
        <v>3247</v>
      </c>
      <c r="F1686" s="26" t="s">
        <v>3248</v>
      </c>
      <c r="G1686" s="26" t="s">
        <v>3249</v>
      </c>
      <c r="H1686" s="26" t="s">
        <v>3248</v>
      </c>
      <c r="I1686" s="26" t="s">
        <v>3249</v>
      </c>
      <c r="J1686" s="26" t="s">
        <v>3250</v>
      </c>
      <c r="K1686" s="26" t="s">
        <v>3249</v>
      </c>
      <c r="N1686" s="26">
        <v>1887881</v>
      </c>
      <c r="O1686" s="26" t="s">
        <v>3251</v>
      </c>
      <c r="P1686" s="26" t="s">
        <v>7751</v>
      </c>
      <c r="Q1686" s="26" t="s">
        <v>1457</v>
      </c>
      <c r="R1686" s="26" t="s">
        <v>3253</v>
      </c>
      <c r="S1686" s="26" t="s">
        <v>3254</v>
      </c>
      <c r="T1686" s="26" t="s">
        <v>7751</v>
      </c>
      <c r="U1686" s="26" t="s">
        <v>7751</v>
      </c>
      <c r="V1686" s="26">
        <v>7</v>
      </c>
      <c r="W1686" s="26">
        <v>100</v>
      </c>
      <c r="X1686" s="26" t="s">
        <v>7834</v>
      </c>
      <c r="Y1686" s="26" t="s">
        <v>7835</v>
      </c>
      <c r="Z1686" s="26" t="s">
        <v>1892</v>
      </c>
      <c r="AA1686" s="26">
        <v>1602</v>
      </c>
      <c r="AB1686" s="26" t="s">
        <v>33</v>
      </c>
      <c r="AC1686" s="26">
        <v>160207</v>
      </c>
      <c r="AD1686" s="26" t="s">
        <v>504</v>
      </c>
      <c r="AE1686" s="26" t="s">
        <v>3256</v>
      </c>
      <c r="AF1686" s="26" t="s">
        <v>7836</v>
      </c>
      <c r="AG1686" s="26">
        <v>0</v>
      </c>
      <c r="AH1686" s="26">
        <v>-6.2990018000000001</v>
      </c>
      <c r="AI1686" s="26">
        <v>106.928366</v>
      </c>
      <c r="AL1686" t="str">
        <f t="shared" si="26"/>
        <v>0001887881_</v>
      </c>
    </row>
    <row r="1687" spans="1:38" x14ac:dyDescent="0.35">
      <c r="A1687" s="26" t="s">
        <v>3245</v>
      </c>
      <c r="B1687" s="26" t="s">
        <v>3246</v>
      </c>
      <c r="C1687" s="26" t="s">
        <v>3247</v>
      </c>
      <c r="D1687" s="26" t="s">
        <v>3246</v>
      </c>
      <c r="E1687" s="26" t="s">
        <v>3247</v>
      </c>
      <c r="F1687" s="26" t="s">
        <v>3248</v>
      </c>
      <c r="G1687" s="26" t="s">
        <v>3249</v>
      </c>
      <c r="H1687" s="26" t="s">
        <v>3248</v>
      </c>
      <c r="I1687" s="26" t="s">
        <v>3249</v>
      </c>
      <c r="J1687" s="26" t="s">
        <v>3250</v>
      </c>
      <c r="K1687" s="26" t="s">
        <v>3249</v>
      </c>
      <c r="N1687" s="26">
        <v>1887881</v>
      </c>
      <c r="O1687" s="26" t="s">
        <v>3251</v>
      </c>
      <c r="P1687" s="26" t="s">
        <v>7751</v>
      </c>
      <c r="Q1687" s="26" t="s">
        <v>1457</v>
      </c>
      <c r="R1687" s="26" t="s">
        <v>3253</v>
      </c>
      <c r="S1687" s="26" t="s">
        <v>3254</v>
      </c>
      <c r="T1687" s="26" t="s">
        <v>7751</v>
      </c>
      <c r="U1687" s="26" t="s">
        <v>7751</v>
      </c>
      <c r="V1687" s="26">
        <v>7</v>
      </c>
      <c r="W1687" s="26">
        <v>100</v>
      </c>
      <c r="X1687" s="26" t="s">
        <v>7837</v>
      </c>
      <c r="Y1687" s="26" t="s">
        <v>7838</v>
      </c>
      <c r="Z1687" s="26" t="s">
        <v>7839</v>
      </c>
      <c r="AA1687" s="26">
        <v>1602</v>
      </c>
      <c r="AB1687" s="26" t="s">
        <v>33</v>
      </c>
      <c r="AC1687" s="26">
        <v>160207</v>
      </c>
      <c r="AD1687" s="26" t="s">
        <v>504</v>
      </c>
      <c r="AE1687" s="26" t="s">
        <v>3256</v>
      </c>
      <c r="AF1687" s="26" t="s">
        <v>7840</v>
      </c>
      <c r="AG1687" s="26">
        <v>0</v>
      </c>
      <c r="AH1687" s="26">
        <v>-6.2997209999999999</v>
      </c>
      <c r="AI1687" s="26">
        <v>106.9292437</v>
      </c>
      <c r="AL1687" t="str">
        <f t="shared" si="26"/>
        <v>0001887881_</v>
      </c>
    </row>
    <row r="1688" spans="1:38" x14ac:dyDescent="0.35">
      <c r="A1688" s="26" t="s">
        <v>3245</v>
      </c>
      <c r="B1688" s="26" t="s">
        <v>3246</v>
      </c>
      <c r="C1688" s="26" t="s">
        <v>3247</v>
      </c>
      <c r="D1688" s="26" t="s">
        <v>3246</v>
      </c>
      <c r="E1688" s="26" t="s">
        <v>3247</v>
      </c>
      <c r="F1688" s="26" t="s">
        <v>3248</v>
      </c>
      <c r="G1688" s="26" t="s">
        <v>3249</v>
      </c>
      <c r="H1688" s="26" t="s">
        <v>3248</v>
      </c>
      <c r="I1688" s="26" t="s">
        <v>3249</v>
      </c>
      <c r="J1688" s="26" t="s">
        <v>3250</v>
      </c>
      <c r="K1688" s="26" t="s">
        <v>3249</v>
      </c>
      <c r="N1688" s="26">
        <v>1887881</v>
      </c>
      <c r="O1688" s="26" t="s">
        <v>3251</v>
      </c>
      <c r="P1688" s="26" t="s">
        <v>7751</v>
      </c>
      <c r="Q1688" s="26" t="s">
        <v>1457</v>
      </c>
      <c r="R1688" s="26" t="s">
        <v>3253</v>
      </c>
      <c r="S1688" s="26" t="s">
        <v>3254</v>
      </c>
      <c r="T1688" s="26" t="s">
        <v>7751</v>
      </c>
      <c r="U1688" s="26" t="s">
        <v>7751</v>
      </c>
      <c r="V1688" s="26">
        <v>7</v>
      </c>
      <c r="W1688" s="26">
        <v>180</v>
      </c>
      <c r="X1688" s="26" t="s">
        <v>7841</v>
      </c>
      <c r="Y1688" s="26" t="s">
        <v>7842</v>
      </c>
      <c r="Z1688" s="26" t="s">
        <v>1574</v>
      </c>
      <c r="AA1688" s="26">
        <v>1602</v>
      </c>
      <c r="AB1688" s="26" t="s">
        <v>33</v>
      </c>
      <c r="AC1688" s="26">
        <v>160207</v>
      </c>
      <c r="AD1688" s="26" t="s">
        <v>504</v>
      </c>
      <c r="AE1688" s="26" t="s">
        <v>3256</v>
      </c>
      <c r="AF1688" s="26" t="s">
        <v>7843</v>
      </c>
      <c r="AG1688" s="26">
        <v>0</v>
      </c>
      <c r="AH1688" s="26">
        <v>-6.3061366999999997</v>
      </c>
      <c r="AI1688" s="26">
        <v>106.9342381</v>
      </c>
      <c r="AL1688" t="str">
        <f t="shared" si="26"/>
        <v>0001887881_</v>
      </c>
    </row>
    <row r="1689" spans="1:38" x14ac:dyDescent="0.35">
      <c r="A1689" s="26" t="s">
        <v>3245</v>
      </c>
      <c r="B1689" s="26" t="s">
        <v>3246</v>
      </c>
      <c r="C1689" s="26" t="s">
        <v>3247</v>
      </c>
      <c r="D1689" s="26" t="s">
        <v>3246</v>
      </c>
      <c r="E1689" s="26" t="s">
        <v>3247</v>
      </c>
      <c r="F1689" s="26" t="s">
        <v>3248</v>
      </c>
      <c r="G1689" s="26" t="s">
        <v>3249</v>
      </c>
      <c r="H1689" s="26" t="s">
        <v>3248</v>
      </c>
      <c r="I1689" s="26" t="s">
        <v>3249</v>
      </c>
      <c r="J1689" s="26" t="s">
        <v>3250</v>
      </c>
      <c r="K1689" s="26" t="s">
        <v>3249</v>
      </c>
      <c r="N1689" s="26">
        <v>1887881</v>
      </c>
      <c r="O1689" s="26" t="s">
        <v>3251</v>
      </c>
      <c r="P1689" s="26" t="s">
        <v>7751</v>
      </c>
      <c r="Q1689" s="26" t="s">
        <v>1457</v>
      </c>
      <c r="R1689" s="26" t="s">
        <v>3253</v>
      </c>
      <c r="S1689" s="26" t="s">
        <v>3254</v>
      </c>
      <c r="T1689" s="26" t="s">
        <v>7751</v>
      </c>
      <c r="U1689" s="26" t="s">
        <v>7751</v>
      </c>
      <c r="V1689" s="26">
        <v>7</v>
      </c>
      <c r="W1689" s="26">
        <v>390</v>
      </c>
      <c r="X1689" s="26" t="s">
        <v>7844</v>
      </c>
      <c r="Y1689" s="26" t="s">
        <v>7845</v>
      </c>
      <c r="Z1689" s="26" t="s">
        <v>7846</v>
      </c>
      <c r="AA1689" s="26">
        <v>1602</v>
      </c>
      <c r="AB1689" s="26" t="s">
        <v>33</v>
      </c>
      <c r="AC1689" s="26">
        <v>160206</v>
      </c>
      <c r="AD1689" s="26" t="s">
        <v>25</v>
      </c>
      <c r="AE1689" s="26" t="s">
        <v>3256</v>
      </c>
      <c r="AF1689" s="26" t="s">
        <v>7847</v>
      </c>
      <c r="AG1689" s="26">
        <v>0</v>
      </c>
      <c r="AH1689" s="26">
        <v>-6.3629910000000001</v>
      </c>
      <c r="AI1689" s="26">
        <v>106.921854</v>
      </c>
      <c r="AL1689" t="str">
        <f t="shared" si="26"/>
        <v>0001887881_</v>
      </c>
    </row>
    <row r="1690" spans="1:38" x14ac:dyDescent="0.35">
      <c r="A1690" s="26" t="s">
        <v>3245</v>
      </c>
      <c r="B1690" s="26" t="s">
        <v>3246</v>
      </c>
      <c r="C1690" s="26" t="s">
        <v>3247</v>
      </c>
      <c r="D1690" s="26" t="s">
        <v>3246</v>
      </c>
      <c r="E1690" s="26" t="s">
        <v>3247</v>
      </c>
      <c r="F1690" s="26" t="s">
        <v>3248</v>
      </c>
      <c r="G1690" s="26" t="s">
        <v>3249</v>
      </c>
      <c r="H1690" s="26" t="s">
        <v>3248</v>
      </c>
      <c r="I1690" s="26" t="s">
        <v>3249</v>
      </c>
      <c r="J1690" s="26" t="s">
        <v>3250</v>
      </c>
      <c r="K1690" s="26" t="s">
        <v>3249</v>
      </c>
      <c r="N1690" s="26">
        <v>1887881</v>
      </c>
      <c r="O1690" s="26" t="s">
        <v>3251</v>
      </c>
      <c r="P1690" s="26" t="s">
        <v>7751</v>
      </c>
      <c r="Q1690" s="26" t="s">
        <v>1457</v>
      </c>
      <c r="R1690" s="26" t="s">
        <v>3253</v>
      </c>
      <c r="S1690" s="26" t="s">
        <v>3254</v>
      </c>
      <c r="T1690" s="26" t="s">
        <v>7751</v>
      </c>
      <c r="U1690" s="26" t="s">
        <v>7751</v>
      </c>
      <c r="V1690" s="26">
        <v>7</v>
      </c>
      <c r="W1690" s="26">
        <v>320</v>
      </c>
      <c r="X1690" s="26" t="s">
        <v>7848</v>
      </c>
      <c r="Y1690" s="26" t="s">
        <v>7849</v>
      </c>
      <c r="Z1690" s="26" t="s">
        <v>2884</v>
      </c>
      <c r="AA1690" s="26">
        <v>1602</v>
      </c>
      <c r="AB1690" s="26" t="s">
        <v>33</v>
      </c>
      <c r="AC1690" s="26">
        <v>160207</v>
      </c>
      <c r="AD1690" s="26" t="s">
        <v>504</v>
      </c>
      <c r="AE1690" s="26" t="s">
        <v>3256</v>
      </c>
      <c r="AF1690" s="26" t="s">
        <v>7850</v>
      </c>
      <c r="AG1690" s="26">
        <v>0</v>
      </c>
      <c r="AH1690" s="26">
        <v>-6.3521716000000001</v>
      </c>
      <c r="AI1690" s="26">
        <v>106.93649790000001</v>
      </c>
      <c r="AL1690" t="str">
        <f t="shared" si="26"/>
        <v>0001887881_</v>
      </c>
    </row>
    <row r="1691" spans="1:38" x14ac:dyDescent="0.35">
      <c r="A1691" s="26" t="s">
        <v>3245</v>
      </c>
      <c r="B1691" s="26" t="s">
        <v>3246</v>
      </c>
      <c r="C1691" s="26" t="s">
        <v>3247</v>
      </c>
      <c r="D1691" s="26" t="s">
        <v>3246</v>
      </c>
      <c r="E1691" s="26" t="s">
        <v>3247</v>
      </c>
      <c r="F1691" s="26" t="s">
        <v>3248</v>
      </c>
      <c r="G1691" s="26" t="s">
        <v>3249</v>
      </c>
      <c r="H1691" s="26" t="s">
        <v>3248</v>
      </c>
      <c r="I1691" s="26" t="s">
        <v>3249</v>
      </c>
      <c r="J1691" s="26" t="s">
        <v>3250</v>
      </c>
      <c r="K1691" s="26" t="s">
        <v>3249</v>
      </c>
      <c r="N1691" s="26">
        <v>1887881</v>
      </c>
      <c r="O1691" s="26" t="s">
        <v>3251</v>
      </c>
      <c r="P1691" s="26" t="s">
        <v>7751</v>
      </c>
      <c r="Q1691" s="26" t="s">
        <v>1457</v>
      </c>
      <c r="R1691" s="26" t="s">
        <v>3253</v>
      </c>
      <c r="S1691" s="26" t="s">
        <v>3254</v>
      </c>
      <c r="T1691" s="26" t="s">
        <v>7751</v>
      </c>
      <c r="U1691" s="26" t="s">
        <v>7751</v>
      </c>
      <c r="V1691" s="26">
        <v>7</v>
      </c>
      <c r="W1691" s="26">
        <v>200</v>
      </c>
      <c r="X1691" s="26" t="s">
        <v>3824</v>
      </c>
      <c r="Y1691" s="26" t="s">
        <v>3825</v>
      </c>
      <c r="Z1691" s="26" t="s">
        <v>3826</v>
      </c>
      <c r="AA1691" s="26">
        <v>1602</v>
      </c>
      <c r="AB1691" s="26" t="s">
        <v>33</v>
      </c>
      <c r="AC1691" s="26">
        <v>160207</v>
      </c>
      <c r="AD1691" s="26" t="s">
        <v>504</v>
      </c>
      <c r="AE1691" s="26" t="s">
        <v>3256</v>
      </c>
      <c r="AF1691" s="26" t="s">
        <v>3827</v>
      </c>
      <c r="AG1691" s="26">
        <v>0</v>
      </c>
      <c r="AH1691" s="26">
        <v>-6.2591973999999997</v>
      </c>
      <c r="AI1691" s="26">
        <v>107.02468810000001</v>
      </c>
      <c r="AL1691" t="str">
        <f t="shared" si="26"/>
        <v>0001887881_</v>
      </c>
    </row>
    <row r="1692" spans="1:38" x14ac:dyDescent="0.35">
      <c r="A1692" s="26" t="s">
        <v>3245</v>
      </c>
      <c r="B1692" s="26" t="s">
        <v>3246</v>
      </c>
      <c r="C1692" s="26" t="s">
        <v>3247</v>
      </c>
      <c r="D1692" s="26" t="s">
        <v>3246</v>
      </c>
      <c r="E1692" s="26" t="s">
        <v>3247</v>
      </c>
      <c r="F1692" s="26" t="s">
        <v>3248</v>
      </c>
      <c r="G1692" s="26" t="s">
        <v>3249</v>
      </c>
      <c r="H1692" s="26" t="s">
        <v>3248</v>
      </c>
      <c r="I1692" s="26" t="s">
        <v>3249</v>
      </c>
      <c r="J1692" s="26" t="s">
        <v>3250</v>
      </c>
      <c r="K1692" s="26" t="s">
        <v>3249</v>
      </c>
      <c r="N1692" s="26">
        <v>1887881</v>
      </c>
      <c r="O1692" s="26" t="s">
        <v>3251</v>
      </c>
      <c r="P1692" s="26" t="s">
        <v>7751</v>
      </c>
      <c r="Q1692" s="26" t="s">
        <v>1457</v>
      </c>
      <c r="R1692" s="26" t="s">
        <v>3253</v>
      </c>
      <c r="S1692" s="26" t="s">
        <v>3254</v>
      </c>
      <c r="T1692" s="26" t="s">
        <v>7751</v>
      </c>
      <c r="U1692" s="26" t="s">
        <v>7751</v>
      </c>
      <c r="V1692" s="26">
        <v>1</v>
      </c>
      <c r="W1692" s="26">
        <v>280</v>
      </c>
      <c r="X1692" s="26" t="s">
        <v>7851</v>
      </c>
      <c r="Y1692" s="26" t="s">
        <v>7852</v>
      </c>
      <c r="Z1692" s="26" t="s">
        <v>566</v>
      </c>
      <c r="AA1692" s="26">
        <v>1602</v>
      </c>
      <c r="AB1692" s="26" t="s">
        <v>33</v>
      </c>
      <c r="AC1692" s="26">
        <v>160207</v>
      </c>
      <c r="AD1692" s="26" t="s">
        <v>504</v>
      </c>
      <c r="AE1692" s="26" t="s">
        <v>3256</v>
      </c>
      <c r="AF1692" s="26" t="s">
        <v>7853</v>
      </c>
      <c r="AG1692" s="26">
        <v>0</v>
      </c>
      <c r="AH1692" s="26">
        <v>-6.3051333999999999</v>
      </c>
      <c r="AI1692" s="26">
        <v>106.93366140000001</v>
      </c>
      <c r="AL1692" t="str">
        <f t="shared" si="26"/>
        <v>0001887881_</v>
      </c>
    </row>
    <row r="1693" spans="1:38" x14ac:dyDescent="0.35">
      <c r="A1693" s="26" t="s">
        <v>3245</v>
      </c>
      <c r="B1693" s="26" t="s">
        <v>3246</v>
      </c>
      <c r="C1693" s="26" t="s">
        <v>3247</v>
      </c>
      <c r="D1693" s="26" t="s">
        <v>3246</v>
      </c>
      <c r="E1693" s="26" t="s">
        <v>3247</v>
      </c>
      <c r="F1693" s="26" t="s">
        <v>3248</v>
      </c>
      <c r="G1693" s="26" t="s">
        <v>3249</v>
      </c>
      <c r="H1693" s="26" t="s">
        <v>3248</v>
      </c>
      <c r="I1693" s="26" t="s">
        <v>3249</v>
      </c>
      <c r="J1693" s="26" t="s">
        <v>3250</v>
      </c>
      <c r="K1693" s="26" t="s">
        <v>3249</v>
      </c>
      <c r="N1693" s="26">
        <v>1887881</v>
      </c>
      <c r="O1693" s="26" t="s">
        <v>3251</v>
      </c>
      <c r="P1693" s="26" t="s">
        <v>7751</v>
      </c>
      <c r="Q1693" s="26" t="s">
        <v>1457</v>
      </c>
      <c r="R1693" s="26" t="s">
        <v>3253</v>
      </c>
      <c r="S1693" s="26" t="s">
        <v>3254</v>
      </c>
      <c r="T1693" s="26" t="s">
        <v>7751</v>
      </c>
      <c r="U1693" s="26" t="s">
        <v>7751</v>
      </c>
      <c r="V1693" s="26">
        <v>7</v>
      </c>
      <c r="W1693" s="26">
        <v>280</v>
      </c>
      <c r="X1693" s="26" t="s">
        <v>7851</v>
      </c>
      <c r="Y1693" s="26" t="s">
        <v>7852</v>
      </c>
      <c r="Z1693" s="26" t="s">
        <v>566</v>
      </c>
      <c r="AA1693" s="26">
        <v>1602</v>
      </c>
      <c r="AB1693" s="26" t="s">
        <v>33</v>
      </c>
      <c r="AC1693" s="26">
        <v>160207</v>
      </c>
      <c r="AD1693" s="26" t="s">
        <v>504</v>
      </c>
      <c r="AE1693" s="26" t="s">
        <v>3256</v>
      </c>
      <c r="AF1693" s="26" t="s">
        <v>7853</v>
      </c>
      <c r="AG1693" s="26">
        <v>0</v>
      </c>
      <c r="AH1693" s="26">
        <v>-6.3051333999999999</v>
      </c>
      <c r="AI1693" s="26">
        <v>106.93366140000001</v>
      </c>
      <c r="AL1693" t="str">
        <f t="shared" si="26"/>
        <v>0001887881_</v>
      </c>
    </row>
    <row r="1694" spans="1:38" x14ac:dyDescent="0.35">
      <c r="A1694" s="26" t="s">
        <v>3245</v>
      </c>
      <c r="B1694" s="26" t="s">
        <v>3246</v>
      </c>
      <c r="C1694" s="26" t="s">
        <v>3247</v>
      </c>
      <c r="D1694" s="26" t="s">
        <v>3246</v>
      </c>
      <c r="E1694" s="26" t="s">
        <v>3247</v>
      </c>
      <c r="F1694" s="26" t="s">
        <v>3248</v>
      </c>
      <c r="G1694" s="26" t="s">
        <v>3249</v>
      </c>
      <c r="H1694" s="26" t="s">
        <v>3248</v>
      </c>
      <c r="I1694" s="26" t="s">
        <v>3249</v>
      </c>
      <c r="J1694" s="26" t="s">
        <v>3250</v>
      </c>
      <c r="K1694" s="26" t="s">
        <v>3249</v>
      </c>
      <c r="N1694" s="26">
        <v>1887881</v>
      </c>
      <c r="O1694" s="26" t="s">
        <v>3251</v>
      </c>
      <c r="P1694" s="26" t="s">
        <v>7751</v>
      </c>
      <c r="Q1694" s="26" t="s">
        <v>1457</v>
      </c>
      <c r="R1694" s="26" t="s">
        <v>3253</v>
      </c>
      <c r="S1694" s="26" t="s">
        <v>3254</v>
      </c>
      <c r="T1694" s="26" t="s">
        <v>7751</v>
      </c>
      <c r="U1694" s="26" t="s">
        <v>7751</v>
      </c>
      <c r="V1694" s="26">
        <v>7</v>
      </c>
      <c r="W1694" s="26">
        <v>100</v>
      </c>
      <c r="X1694" s="26" t="s">
        <v>7854</v>
      </c>
      <c r="Y1694" s="26" t="s">
        <v>7855</v>
      </c>
      <c r="Z1694" s="26" t="s">
        <v>572</v>
      </c>
      <c r="AA1694" s="26">
        <v>1602</v>
      </c>
      <c r="AB1694" s="26" t="s">
        <v>33</v>
      </c>
      <c r="AC1694" s="26">
        <v>160207</v>
      </c>
      <c r="AD1694" s="26" t="s">
        <v>504</v>
      </c>
      <c r="AE1694" s="26" t="s">
        <v>3256</v>
      </c>
      <c r="AF1694" s="26" t="s">
        <v>7856</v>
      </c>
      <c r="AG1694" s="26">
        <v>0</v>
      </c>
      <c r="AH1694" s="26">
        <v>-6.2867822000000002</v>
      </c>
      <c r="AI1694" s="26">
        <v>106.92071900000001</v>
      </c>
      <c r="AL1694" t="str">
        <f t="shared" si="26"/>
        <v>0001887881_</v>
      </c>
    </row>
    <row r="1695" spans="1:38" x14ac:dyDescent="0.35">
      <c r="A1695" s="26" t="s">
        <v>3245</v>
      </c>
      <c r="B1695" s="26" t="s">
        <v>3246</v>
      </c>
      <c r="C1695" s="26" t="s">
        <v>3247</v>
      </c>
      <c r="D1695" s="26" t="s">
        <v>3246</v>
      </c>
      <c r="E1695" s="26" t="s">
        <v>3247</v>
      </c>
      <c r="F1695" s="26" t="s">
        <v>3248</v>
      </c>
      <c r="G1695" s="26" t="s">
        <v>3249</v>
      </c>
      <c r="H1695" s="26" t="s">
        <v>3248</v>
      </c>
      <c r="I1695" s="26" t="s">
        <v>3249</v>
      </c>
      <c r="J1695" s="26" t="s">
        <v>3250</v>
      </c>
      <c r="K1695" s="26" t="s">
        <v>3249</v>
      </c>
      <c r="N1695" s="26">
        <v>1887881</v>
      </c>
      <c r="O1695" s="26" t="s">
        <v>3251</v>
      </c>
      <c r="P1695" s="26" t="s">
        <v>7751</v>
      </c>
      <c r="Q1695" s="26" t="s">
        <v>1457</v>
      </c>
      <c r="R1695" s="26" t="s">
        <v>3253</v>
      </c>
      <c r="S1695" s="26" t="s">
        <v>3254</v>
      </c>
      <c r="T1695" s="26" t="s">
        <v>7751</v>
      </c>
      <c r="U1695" s="26" t="s">
        <v>7751</v>
      </c>
      <c r="V1695" s="26">
        <v>7</v>
      </c>
      <c r="W1695" s="26">
        <v>330</v>
      </c>
      <c r="X1695" s="26" t="s">
        <v>3828</v>
      </c>
      <c r="Y1695" s="26" t="s">
        <v>3829</v>
      </c>
      <c r="Z1695" s="26" t="s">
        <v>3830</v>
      </c>
      <c r="AA1695" s="26">
        <v>1602</v>
      </c>
      <c r="AB1695" s="26" t="s">
        <v>33</v>
      </c>
      <c r="AC1695" s="26">
        <v>160207</v>
      </c>
      <c r="AD1695" s="26" t="s">
        <v>504</v>
      </c>
      <c r="AE1695" s="26" t="s">
        <v>3256</v>
      </c>
      <c r="AF1695" s="26" t="s">
        <v>3831</v>
      </c>
      <c r="AG1695" s="26">
        <v>0</v>
      </c>
      <c r="AH1695" s="26">
        <v>-6.2737892999999998</v>
      </c>
      <c r="AI1695" s="26">
        <v>107.02613049999999</v>
      </c>
      <c r="AL1695" t="str">
        <f t="shared" si="26"/>
        <v>0001887881_</v>
      </c>
    </row>
    <row r="1696" spans="1:38" x14ac:dyDescent="0.35">
      <c r="A1696" s="26" t="s">
        <v>3245</v>
      </c>
      <c r="B1696" s="26" t="s">
        <v>3246</v>
      </c>
      <c r="C1696" s="26" t="s">
        <v>3247</v>
      </c>
      <c r="D1696" s="26" t="s">
        <v>3246</v>
      </c>
      <c r="E1696" s="26" t="s">
        <v>3247</v>
      </c>
      <c r="F1696" s="26" t="s">
        <v>3248</v>
      </c>
      <c r="G1696" s="26" t="s">
        <v>3249</v>
      </c>
      <c r="H1696" s="26" t="s">
        <v>3248</v>
      </c>
      <c r="I1696" s="26" t="s">
        <v>3249</v>
      </c>
      <c r="J1696" s="26" t="s">
        <v>3250</v>
      </c>
      <c r="K1696" s="26" t="s">
        <v>3249</v>
      </c>
      <c r="N1696" s="26">
        <v>1887881</v>
      </c>
      <c r="O1696" s="26" t="s">
        <v>3251</v>
      </c>
      <c r="P1696" s="26" t="s">
        <v>7751</v>
      </c>
      <c r="Q1696" s="26" t="s">
        <v>1457</v>
      </c>
      <c r="R1696" s="26" t="s">
        <v>3253</v>
      </c>
      <c r="S1696" s="26" t="s">
        <v>3254</v>
      </c>
      <c r="T1696" s="26" t="s">
        <v>7751</v>
      </c>
      <c r="U1696" s="26" t="s">
        <v>7751</v>
      </c>
      <c r="V1696" s="26">
        <v>7</v>
      </c>
      <c r="W1696" s="26">
        <v>200</v>
      </c>
      <c r="X1696" s="26" t="s">
        <v>7857</v>
      </c>
      <c r="Y1696" s="26" t="s">
        <v>7858</v>
      </c>
      <c r="Z1696" s="26" t="s">
        <v>7859</v>
      </c>
      <c r="AA1696" s="26">
        <v>1602</v>
      </c>
      <c r="AB1696" s="26" t="s">
        <v>33</v>
      </c>
      <c r="AC1696" s="26">
        <v>160207</v>
      </c>
      <c r="AD1696" s="26" t="s">
        <v>504</v>
      </c>
      <c r="AE1696" s="26" t="s">
        <v>3256</v>
      </c>
      <c r="AF1696" s="26" t="s">
        <v>7860</v>
      </c>
      <c r="AG1696" s="26">
        <v>0</v>
      </c>
      <c r="AH1696" s="26">
        <v>-6.3058515000000002</v>
      </c>
      <c r="AI1696" s="26">
        <v>106.9559205</v>
      </c>
      <c r="AL1696" t="str">
        <f t="shared" si="26"/>
        <v>0001887881_</v>
      </c>
    </row>
    <row r="1697" spans="1:38" x14ac:dyDescent="0.35">
      <c r="A1697" s="26" t="s">
        <v>3245</v>
      </c>
      <c r="B1697" s="26" t="s">
        <v>3246</v>
      </c>
      <c r="C1697" s="26" t="s">
        <v>3247</v>
      </c>
      <c r="D1697" s="26" t="s">
        <v>3246</v>
      </c>
      <c r="E1697" s="26" t="s">
        <v>3247</v>
      </c>
      <c r="F1697" s="26" t="s">
        <v>3248</v>
      </c>
      <c r="G1697" s="26" t="s">
        <v>3249</v>
      </c>
      <c r="H1697" s="26" t="s">
        <v>3248</v>
      </c>
      <c r="I1697" s="26" t="s">
        <v>3249</v>
      </c>
      <c r="J1697" s="26" t="s">
        <v>3250</v>
      </c>
      <c r="K1697" s="26" t="s">
        <v>3249</v>
      </c>
      <c r="N1697" s="26">
        <v>1887881</v>
      </c>
      <c r="O1697" s="26" t="s">
        <v>3251</v>
      </c>
      <c r="P1697" s="26" t="s">
        <v>7751</v>
      </c>
      <c r="Q1697" s="26" t="s">
        <v>1457</v>
      </c>
      <c r="R1697" s="26" t="s">
        <v>3253</v>
      </c>
      <c r="S1697" s="26" t="s">
        <v>3254</v>
      </c>
      <c r="T1697" s="26" t="s">
        <v>7751</v>
      </c>
      <c r="U1697" s="26" t="s">
        <v>7751</v>
      </c>
      <c r="V1697" s="26">
        <v>7</v>
      </c>
      <c r="W1697" s="26">
        <v>160</v>
      </c>
      <c r="X1697" s="26">
        <v>1523358</v>
      </c>
      <c r="Y1697" s="26" t="s">
        <v>3836</v>
      </c>
      <c r="Z1697" s="26" t="s">
        <v>1515</v>
      </c>
      <c r="AA1697" s="26">
        <v>1602</v>
      </c>
      <c r="AB1697" s="26" t="s">
        <v>33</v>
      </c>
      <c r="AC1697" s="26">
        <v>160207</v>
      </c>
      <c r="AD1697" s="26" t="s">
        <v>504</v>
      </c>
      <c r="AE1697" s="26" t="s">
        <v>3256</v>
      </c>
      <c r="AF1697" s="26" t="s">
        <v>3837</v>
      </c>
      <c r="AG1697" s="26">
        <v>0</v>
      </c>
      <c r="AH1697" s="26">
        <v>-6.2647573999999997</v>
      </c>
      <c r="AI1697" s="26">
        <v>107.01150029999999</v>
      </c>
      <c r="AL1697" t="str">
        <f t="shared" si="26"/>
        <v>0001887881_</v>
      </c>
    </row>
    <row r="1698" spans="1:38" x14ac:dyDescent="0.35">
      <c r="A1698" s="26" t="s">
        <v>3245</v>
      </c>
      <c r="B1698" s="26" t="s">
        <v>3246</v>
      </c>
      <c r="C1698" s="26" t="s">
        <v>3247</v>
      </c>
      <c r="D1698" s="26" t="s">
        <v>3246</v>
      </c>
      <c r="E1698" s="26" t="s">
        <v>3247</v>
      </c>
      <c r="F1698" s="26" t="s">
        <v>3248</v>
      </c>
      <c r="G1698" s="26" t="s">
        <v>3249</v>
      </c>
      <c r="H1698" s="26" t="s">
        <v>3248</v>
      </c>
      <c r="I1698" s="26" t="s">
        <v>3249</v>
      </c>
      <c r="J1698" s="26" t="s">
        <v>3250</v>
      </c>
      <c r="K1698" s="26" t="s">
        <v>3249</v>
      </c>
      <c r="N1698" s="26">
        <v>1887881</v>
      </c>
      <c r="O1698" s="26" t="s">
        <v>3251</v>
      </c>
      <c r="P1698" s="26" t="s">
        <v>7751</v>
      </c>
      <c r="Q1698" s="26" t="s">
        <v>1457</v>
      </c>
      <c r="R1698" s="26" t="s">
        <v>3253</v>
      </c>
      <c r="S1698" s="26" t="s">
        <v>3254</v>
      </c>
      <c r="T1698" s="26" t="s">
        <v>7751</v>
      </c>
      <c r="U1698" s="26" t="s">
        <v>7751</v>
      </c>
      <c r="V1698" s="26">
        <v>7</v>
      </c>
      <c r="W1698" s="26">
        <v>150</v>
      </c>
      <c r="X1698" s="26">
        <v>1523370</v>
      </c>
      <c r="Y1698" s="26" t="s">
        <v>7861</v>
      </c>
      <c r="Z1698" s="26" t="s">
        <v>7862</v>
      </c>
      <c r="AA1698" s="26">
        <v>1602</v>
      </c>
      <c r="AB1698" s="26" t="s">
        <v>33</v>
      </c>
      <c r="AC1698" s="26">
        <v>160207</v>
      </c>
      <c r="AD1698" s="26" t="s">
        <v>504</v>
      </c>
      <c r="AE1698" s="26" t="s">
        <v>3256</v>
      </c>
      <c r="AF1698" s="26" t="s">
        <v>7863</v>
      </c>
      <c r="AG1698" s="26">
        <v>0</v>
      </c>
      <c r="AH1698" s="26">
        <v>-6.3318361999999997</v>
      </c>
      <c r="AI1698" s="26">
        <v>106.95716899999999</v>
      </c>
      <c r="AL1698" t="str">
        <f t="shared" si="26"/>
        <v>0001887881_</v>
      </c>
    </row>
    <row r="1699" spans="1:38" x14ac:dyDescent="0.35">
      <c r="A1699" s="26" t="s">
        <v>3245</v>
      </c>
      <c r="B1699" s="26" t="s">
        <v>3246</v>
      </c>
      <c r="C1699" s="26" t="s">
        <v>3247</v>
      </c>
      <c r="D1699" s="26" t="s">
        <v>3246</v>
      </c>
      <c r="E1699" s="26" t="s">
        <v>3247</v>
      </c>
      <c r="F1699" s="26" t="s">
        <v>3248</v>
      </c>
      <c r="G1699" s="26" t="s">
        <v>3249</v>
      </c>
      <c r="H1699" s="26" t="s">
        <v>3248</v>
      </c>
      <c r="I1699" s="26" t="s">
        <v>3249</v>
      </c>
      <c r="J1699" s="26" t="s">
        <v>3250</v>
      </c>
      <c r="K1699" s="26" t="s">
        <v>3249</v>
      </c>
      <c r="N1699" s="26">
        <v>1887881</v>
      </c>
      <c r="O1699" s="26" t="s">
        <v>3251</v>
      </c>
      <c r="P1699" s="26" t="s">
        <v>7751</v>
      </c>
      <c r="Q1699" s="26" t="s">
        <v>1457</v>
      </c>
      <c r="R1699" s="26" t="s">
        <v>3253</v>
      </c>
      <c r="S1699" s="26" t="s">
        <v>3254</v>
      </c>
      <c r="T1699" s="26" t="s">
        <v>7751</v>
      </c>
      <c r="U1699" s="26" t="s">
        <v>7751</v>
      </c>
      <c r="V1699" s="26">
        <v>7</v>
      </c>
      <c r="W1699" s="26">
        <v>100</v>
      </c>
      <c r="X1699" s="26">
        <v>1523376</v>
      </c>
      <c r="Y1699" s="26" t="s">
        <v>3838</v>
      </c>
      <c r="Z1699" s="26" t="s">
        <v>3839</v>
      </c>
      <c r="AA1699" s="26">
        <v>1602</v>
      </c>
      <c r="AB1699" s="26" t="s">
        <v>33</v>
      </c>
      <c r="AC1699" s="26">
        <v>160207</v>
      </c>
      <c r="AD1699" s="26" t="s">
        <v>504</v>
      </c>
      <c r="AE1699" s="26" t="s">
        <v>3256</v>
      </c>
      <c r="AF1699" s="26" t="s">
        <v>3840</v>
      </c>
      <c r="AG1699" s="26">
        <v>0</v>
      </c>
      <c r="AH1699" s="26">
        <v>-6.1597816999999999</v>
      </c>
      <c r="AI1699" s="26">
        <v>107.0493183</v>
      </c>
      <c r="AL1699" t="str">
        <f t="shared" si="26"/>
        <v>0001887881_</v>
      </c>
    </row>
    <row r="1700" spans="1:38" x14ac:dyDescent="0.35">
      <c r="A1700" s="26" t="s">
        <v>3245</v>
      </c>
      <c r="B1700" s="26" t="s">
        <v>3246</v>
      </c>
      <c r="C1700" s="26" t="s">
        <v>3247</v>
      </c>
      <c r="D1700" s="26" t="s">
        <v>3246</v>
      </c>
      <c r="E1700" s="26" t="s">
        <v>3247</v>
      </c>
      <c r="F1700" s="26" t="s">
        <v>3248</v>
      </c>
      <c r="G1700" s="26" t="s">
        <v>3249</v>
      </c>
      <c r="H1700" s="26" t="s">
        <v>3248</v>
      </c>
      <c r="I1700" s="26" t="s">
        <v>3249</v>
      </c>
      <c r="J1700" s="26" t="s">
        <v>3250</v>
      </c>
      <c r="K1700" s="26" t="s">
        <v>3249</v>
      </c>
      <c r="N1700" s="26">
        <v>1887881</v>
      </c>
      <c r="O1700" s="26" t="s">
        <v>3251</v>
      </c>
      <c r="P1700" s="26" t="s">
        <v>7751</v>
      </c>
      <c r="Q1700" s="26" t="s">
        <v>1457</v>
      </c>
      <c r="R1700" s="26" t="s">
        <v>3253</v>
      </c>
      <c r="S1700" s="26" t="s">
        <v>3254</v>
      </c>
      <c r="T1700" s="26" t="s">
        <v>7751</v>
      </c>
      <c r="U1700" s="26" t="s">
        <v>7751</v>
      </c>
      <c r="V1700" s="26">
        <v>7</v>
      </c>
      <c r="W1700" s="26">
        <v>310</v>
      </c>
      <c r="X1700" s="26">
        <v>1523377</v>
      </c>
      <c r="Y1700" s="26" t="s">
        <v>3841</v>
      </c>
      <c r="Z1700" s="26" t="s">
        <v>1517</v>
      </c>
      <c r="AA1700" s="26">
        <v>1602</v>
      </c>
      <c r="AB1700" s="26" t="s">
        <v>33</v>
      </c>
      <c r="AC1700" s="26">
        <v>160207</v>
      </c>
      <c r="AD1700" s="26" t="s">
        <v>504</v>
      </c>
      <c r="AE1700" s="26" t="s">
        <v>3256</v>
      </c>
      <c r="AF1700" s="26" t="s">
        <v>3842</v>
      </c>
      <c r="AG1700" s="26">
        <v>0</v>
      </c>
      <c r="AH1700" s="26">
        <v>-6.1871384999999997</v>
      </c>
      <c r="AI1700" s="26">
        <v>107.0345119</v>
      </c>
      <c r="AL1700" t="str">
        <f t="shared" si="26"/>
        <v>0001887881_</v>
      </c>
    </row>
    <row r="1701" spans="1:38" x14ac:dyDescent="0.35">
      <c r="A1701" s="26" t="s">
        <v>3245</v>
      </c>
      <c r="B1701" s="26" t="s">
        <v>3246</v>
      </c>
      <c r="C1701" s="26" t="s">
        <v>3247</v>
      </c>
      <c r="D1701" s="26" t="s">
        <v>3246</v>
      </c>
      <c r="E1701" s="26" t="s">
        <v>3247</v>
      </c>
      <c r="F1701" s="26" t="s">
        <v>3248</v>
      </c>
      <c r="G1701" s="26" t="s">
        <v>3249</v>
      </c>
      <c r="H1701" s="26" t="s">
        <v>3248</v>
      </c>
      <c r="I1701" s="26" t="s">
        <v>3249</v>
      </c>
      <c r="J1701" s="26" t="s">
        <v>3250</v>
      </c>
      <c r="K1701" s="26" t="s">
        <v>3249</v>
      </c>
      <c r="N1701" s="26">
        <v>1887881</v>
      </c>
      <c r="O1701" s="26" t="s">
        <v>3251</v>
      </c>
      <c r="P1701" s="26" t="s">
        <v>7751</v>
      </c>
      <c r="Q1701" s="26" t="s">
        <v>1457</v>
      </c>
      <c r="R1701" s="26" t="s">
        <v>3253</v>
      </c>
      <c r="S1701" s="26" t="s">
        <v>3254</v>
      </c>
      <c r="T1701" s="26" t="s">
        <v>7751</v>
      </c>
      <c r="U1701" s="26" t="s">
        <v>7751</v>
      </c>
      <c r="V1701" s="26">
        <v>7</v>
      </c>
      <c r="W1701" s="26">
        <v>100</v>
      </c>
      <c r="X1701" s="26">
        <v>1523378</v>
      </c>
      <c r="Y1701" s="26" t="s">
        <v>3843</v>
      </c>
      <c r="Z1701" s="26" t="s">
        <v>1066</v>
      </c>
      <c r="AA1701" s="26">
        <v>1602</v>
      </c>
      <c r="AB1701" s="26" t="s">
        <v>33</v>
      </c>
      <c r="AC1701" s="26">
        <v>160207</v>
      </c>
      <c r="AD1701" s="26" t="s">
        <v>504</v>
      </c>
      <c r="AE1701" s="26" t="s">
        <v>3256</v>
      </c>
      <c r="AF1701" s="26" t="s">
        <v>3844</v>
      </c>
      <c r="AG1701" s="26">
        <v>0</v>
      </c>
      <c r="AH1701" s="26">
        <v>-6.2555769000000003</v>
      </c>
      <c r="AI1701" s="26">
        <v>106.9689695</v>
      </c>
      <c r="AL1701" t="str">
        <f t="shared" si="26"/>
        <v>0001887881_</v>
      </c>
    </row>
    <row r="1702" spans="1:38" x14ac:dyDescent="0.35">
      <c r="A1702" s="26" t="s">
        <v>3245</v>
      </c>
      <c r="B1702" s="26" t="s">
        <v>3246</v>
      </c>
      <c r="C1702" s="26" t="s">
        <v>3247</v>
      </c>
      <c r="D1702" s="26" t="s">
        <v>3246</v>
      </c>
      <c r="E1702" s="26" t="s">
        <v>3247</v>
      </c>
      <c r="F1702" s="26" t="s">
        <v>3248</v>
      </c>
      <c r="G1702" s="26" t="s">
        <v>3249</v>
      </c>
      <c r="H1702" s="26" t="s">
        <v>3248</v>
      </c>
      <c r="I1702" s="26" t="s">
        <v>3249</v>
      </c>
      <c r="J1702" s="26" t="s">
        <v>3250</v>
      </c>
      <c r="K1702" s="26" t="s">
        <v>3249</v>
      </c>
      <c r="N1702" s="26">
        <v>1887881</v>
      </c>
      <c r="O1702" s="26" t="s">
        <v>3251</v>
      </c>
      <c r="P1702" s="26" t="s">
        <v>7751</v>
      </c>
      <c r="Q1702" s="26" t="s">
        <v>1457</v>
      </c>
      <c r="R1702" s="26" t="s">
        <v>3253</v>
      </c>
      <c r="S1702" s="26" t="s">
        <v>3254</v>
      </c>
      <c r="T1702" s="26" t="s">
        <v>7751</v>
      </c>
      <c r="U1702" s="26" t="s">
        <v>7751</v>
      </c>
      <c r="V1702" s="26">
        <v>7</v>
      </c>
      <c r="W1702" s="26">
        <v>290</v>
      </c>
      <c r="X1702" s="26">
        <v>1523379</v>
      </c>
      <c r="Y1702" s="26" t="s">
        <v>3845</v>
      </c>
      <c r="Z1702" s="26" t="s">
        <v>3846</v>
      </c>
      <c r="AA1702" s="26">
        <v>1602</v>
      </c>
      <c r="AB1702" s="26" t="s">
        <v>33</v>
      </c>
      <c r="AC1702" s="26">
        <v>160207</v>
      </c>
      <c r="AD1702" s="26" t="s">
        <v>504</v>
      </c>
      <c r="AE1702" s="26" t="s">
        <v>3256</v>
      </c>
      <c r="AF1702" s="26" t="s">
        <v>3847</v>
      </c>
      <c r="AG1702" s="26">
        <v>0</v>
      </c>
      <c r="AH1702" s="26">
        <v>-6.2338006999999998</v>
      </c>
      <c r="AI1702" s="26">
        <v>107.06219179999999</v>
      </c>
      <c r="AL1702" t="str">
        <f t="shared" si="26"/>
        <v>0001887881_</v>
      </c>
    </row>
    <row r="1703" spans="1:38" x14ac:dyDescent="0.35">
      <c r="A1703" s="26" t="s">
        <v>3245</v>
      </c>
      <c r="B1703" s="26" t="s">
        <v>3246</v>
      </c>
      <c r="C1703" s="26" t="s">
        <v>3247</v>
      </c>
      <c r="D1703" s="26" t="s">
        <v>3246</v>
      </c>
      <c r="E1703" s="26" t="s">
        <v>3247</v>
      </c>
      <c r="F1703" s="26" t="s">
        <v>3248</v>
      </c>
      <c r="G1703" s="26" t="s">
        <v>3249</v>
      </c>
      <c r="H1703" s="26" t="s">
        <v>3248</v>
      </c>
      <c r="I1703" s="26" t="s">
        <v>3249</v>
      </c>
      <c r="J1703" s="26" t="s">
        <v>3250</v>
      </c>
      <c r="K1703" s="26" t="s">
        <v>3249</v>
      </c>
      <c r="N1703" s="26">
        <v>1887881</v>
      </c>
      <c r="O1703" s="26" t="s">
        <v>3251</v>
      </c>
      <c r="P1703" s="26" t="s">
        <v>7751</v>
      </c>
      <c r="Q1703" s="26" t="s">
        <v>1457</v>
      </c>
      <c r="R1703" s="26" t="s">
        <v>3253</v>
      </c>
      <c r="S1703" s="26" t="s">
        <v>3254</v>
      </c>
      <c r="T1703" s="26" t="s">
        <v>7751</v>
      </c>
      <c r="U1703" s="26" t="s">
        <v>7751</v>
      </c>
      <c r="V1703" s="26">
        <v>7</v>
      </c>
      <c r="W1703" s="26">
        <v>190</v>
      </c>
      <c r="X1703" s="26">
        <v>1523380</v>
      </c>
      <c r="Y1703" s="26" t="s">
        <v>3848</v>
      </c>
      <c r="Z1703" s="26" t="s">
        <v>3055</v>
      </c>
      <c r="AA1703" s="26">
        <v>1602</v>
      </c>
      <c r="AB1703" s="26" t="s">
        <v>33</v>
      </c>
      <c r="AC1703" s="26">
        <v>160207</v>
      </c>
      <c r="AD1703" s="26" t="s">
        <v>504</v>
      </c>
      <c r="AE1703" s="26" t="s">
        <v>3256</v>
      </c>
      <c r="AF1703" s="26" t="s">
        <v>3849</v>
      </c>
      <c r="AG1703" s="26">
        <v>0</v>
      </c>
      <c r="AH1703" s="26">
        <v>-6.187068</v>
      </c>
      <c r="AI1703" s="26">
        <v>107.04836299999999</v>
      </c>
      <c r="AL1703" t="str">
        <f t="shared" si="26"/>
        <v>0001887881_</v>
      </c>
    </row>
    <row r="1704" spans="1:38" x14ac:dyDescent="0.35">
      <c r="A1704" s="26" t="s">
        <v>3245</v>
      </c>
      <c r="B1704" s="26" t="s">
        <v>3246</v>
      </c>
      <c r="C1704" s="26" t="s">
        <v>3247</v>
      </c>
      <c r="D1704" s="26" t="s">
        <v>3246</v>
      </c>
      <c r="E1704" s="26" t="s">
        <v>3247</v>
      </c>
      <c r="F1704" s="26" t="s">
        <v>3248</v>
      </c>
      <c r="G1704" s="26" t="s">
        <v>3249</v>
      </c>
      <c r="H1704" s="26" t="s">
        <v>3248</v>
      </c>
      <c r="I1704" s="26" t="s">
        <v>3249</v>
      </c>
      <c r="J1704" s="26" t="s">
        <v>3250</v>
      </c>
      <c r="K1704" s="26" t="s">
        <v>3249</v>
      </c>
      <c r="N1704" s="26">
        <v>1887881</v>
      </c>
      <c r="O1704" s="26" t="s">
        <v>3251</v>
      </c>
      <c r="P1704" s="26" t="s">
        <v>7751</v>
      </c>
      <c r="Q1704" s="26" t="s">
        <v>1457</v>
      </c>
      <c r="R1704" s="26" t="s">
        <v>3253</v>
      </c>
      <c r="S1704" s="26" t="s">
        <v>3254</v>
      </c>
      <c r="T1704" s="26" t="s">
        <v>7751</v>
      </c>
      <c r="U1704" s="26" t="s">
        <v>7751</v>
      </c>
      <c r="V1704" s="26">
        <v>7</v>
      </c>
      <c r="W1704" s="26">
        <v>240</v>
      </c>
      <c r="X1704" s="26">
        <v>1523381</v>
      </c>
      <c r="Y1704" s="26" t="s">
        <v>3850</v>
      </c>
      <c r="Z1704" s="26" t="s">
        <v>3851</v>
      </c>
      <c r="AA1704" s="26">
        <v>1602</v>
      </c>
      <c r="AB1704" s="26" t="s">
        <v>33</v>
      </c>
      <c r="AC1704" s="26">
        <v>160207</v>
      </c>
      <c r="AD1704" s="26" t="s">
        <v>504</v>
      </c>
      <c r="AE1704" s="26" t="s">
        <v>3256</v>
      </c>
      <c r="AF1704" s="26" t="s">
        <v>3852</v>
      </c>
      <c r="AG1704" s="26">
        <v>0</v>
      </c>
      <c r="AH1704" s="26">
        <v>-6.3203391</v>
      </c>
      <c r="AI1704" s="26">
        <v>107.01663019999999</v>
      </c>
      <c r="AL1704" t="str">
        <f t="shared" si="26"/>
        <v>0001887881_</v>
      </c>
    </row>
    <row r="1705" spans="1:38" x14ac:dyDescent="0.35">
      <c r="A1705" s="26" t="s">
        <v>3245</v>
      </c>
      <c r="B1705" s="26" t="s">
        <v>3246</v>
      </c>
      <c r="C1705" s="26" t="s">
        <v>3247</v>
      </c>
      <c r="D1705" s="26" t="s">
        <v>3246</v>
      </c>
      <c r="E1705" s="26" t="s">
        <v>3247</v>
      </c>
      <c r="F1705" s="26" t="s">
        <v>3248</v>
      </c>
      <c r="G1705" s="26" t="s">
        <v>3249</v>
      </c>
      <c r="H1705" s="26" t="s">
        <v>3248</v>
      </c>
      <c r="I1705" s="26" t="s">
        <v>3249</v>
      </c>
      <c r="J1705" s="26" t="s">
        <v>3250</v>
      </c>
      <c r="K1705" s="26" t="s">
        <v>3249</v>
      </c>
      <c r="N1705" s="26">
        <v>1887881</v>
      </c>
      <c r="O1705" s="26" t="s">
        <v>3251</v>
      </c>
      <c r="P1705" s="26" t="s">
        <v>7751</v>
      </c>
      <c r="Q1705" s="26" t="s">
        <v>1457</v>
      </c>
      <c r="R1705" s="26" t="s">
        <v>3253</v>
      </c>
      <c r="S1705" s="26" t="s">
        <v>3254</v>
      </c>
      <c r="T1705" s="26" t="s">
        <v>7751</v>
      </c>
      <c r="U1705" s="26" t="s">
        <v>7751</v>
      </c>
      <c r="V1705" s="26">
        <v>7</v>
      </c>
      <c r="W1705" s="26">
        <v>100</v>
      </c>
      <c r="X1705" s="26" t="s">
        <v>3853</v>
      </c>
      <c r="Y1705" s="26" t="s">
        <v>3854</v>
      </c>
      <c r="Z1705" s="26" t="s">
        <v>560</v>
      </c>
      <c r="AA1705" s="26">
        <v>1602</v>
      </c>
      <c r="AB1705" s="26" t="s">
        <v>33</v>
      </c>
      <c r="AC1705" s="26">
        <v>160207</v>
      </c>
      <c r="AD1705" s="26" t="s">
        <v>504</v>
      </c>
      <c r="AE1705" s="26" t="s">
        <v>3256</v>
      </c>
      <c r="AF1705" s="26" t="s">
        <v>3855</v>
      </c>
      <c r="AG1705" s="26">
        <v>0</v>
      </c>
      <c r="AH1705" s="26">
        <v>-6.2679251999999996</v>
      </c>
      <c r="AI1705" s="26">
        <v>107.00679580000001</v>
      </c>
      <c r="AL1705" t="str">
        <f t="shared" si="26"/>
        <v>0001887881_</v>
      </c>
    </row>
    <row r="1706" spans="1:38" x14ac:dyDescent="0.35">
      <c r="A1706" s="26" t="s">
        <v>3245</v>
      </c>
      <c r="B1706" s="26" t="s">
        <v>3246</v>
      </c>
      <c r="C1706" s="26" t="s">
        <v>3247</v>
      </c>
      <c r="D1706" s="26" t="s">
        <v>3246</v>
      </c>
      <c r="E1706" s="26" t="s">
        <v>3247</v>
      </c>
      <c r="F1706" s="26" t="s">
        <v>3248</v>
      </c>
      <c r="G1706" s="26" t="s">
        <v>3249</v>
      </c>
      <c r="H1706" s="26" t="s">
        <v>3248</v>
      </c>
      <c r="I1706" s="26" t="s">
        <v>3249</v>
      </c>
      <c r="J1706" s="26" t="s">
        <v>3250</v>
      </c>
      <c r="K1706" s="26" t="s">
        <v>3249</v>
      </c>
      <c r="N1706" s="26">
        <v>1887881</v>
      </c>
      <c r="O1706" s="26" t="s">
        <v>3251</v>
      </c>
      <c r="P1706" s="26" t="s">
        <v>7751</v>
      </c>
      <c r="Q1706" s="26" t="s">
        <v>1457</v>
      </c>
      <c r="R1706" s="26" t="s">
        <v>3253</v>
      </c>
      <c r="S1706" s="26" t="s">
        <v>3254</v>
      </c>
      <c r="T1706" s="26" t="s">
        <v>7751</v>
      </c>
      <c r="U1706" s="26" t="s">
        <v>7751</v>
      </c>
      <c r="V1706" s="26">
        <v>7</v>
      </c>
      <c r="W1706" s="26">
        <v>460</v>
      </c>
      <c r="X1706" s="26" t="s">
        <v>7864</v>
      </c>
      <c r="Y1706" s="26" t="s">
        <v>7865</v>
      </c>
      <c r="Z1706" s="26" t="s">
        <v>2251</v>
      </c>
      <c r="AA1706" s="26">
        <v>1602</v>
      </c>
      <c r="AB1706" s="26" t="s">
        <v>33</v>
      </c>
      <c r="AC1706" s="26">
        <v>160207</v>
      </c>
      <c r="AD1706" s="26" t="s">
        <v>504</v>
      </c>
      <c r="AE1706" s="26" t="s">
        <v>3256</v>
      </c>
      <c r="AF1706" s="26" t="s">
        <v>7866</v>
      </c>
      <c r="AG1706" s="26">
        <v>0</v>
      </c>
      <c r="AH1706" s="26">
        <v>-6.3426863999999998</v>
      </c>
      <c r="AI1706" s="26">
        <v>106.929531</v>
      </c>
      <c r="AL1706" t="str">
        <f t="shared" si="26"/>
        <v>0001887881_</v>
      </c>
    </row>
    <row r="1707" spans="1:38" x14ac:dyDescent="0.35">
      <c r="A1707" s="26" t="s">
        <v>3245</v>
      </c>
      <c r="B1707" s="26" t="s">
        <v>3246</v>
      </c>
      <c r="C1707" s="26" t="s">
        <v>3247</v>
      </c>
      <c r="D1707" s="26" t="s">
        <v>3246</v>
      </c>
      <c r="E1707" s="26" t="s">
        <v>3247</v>
      </c>
      <c r="F1707" s="26" t="s">
        <v>3248</v>
      </c>
      <c r="G1707" s="26" t="s">
        <v>3249</v>
      </c>
      <c r="H1707" s="26" t="s">
        <v>3248</v>
      </c>
      <c r="I1707" s="26" t="s">
        <v>3249</v>
      </c>
      <c r="J1707" s="26" t="s">
        <v>3250</v>
      </c>
      <c r="K1707" s="26" t="s">
        <v>3249</v>
      </c>
      <c r="N1707" s="26">
        <v>1887881</v>
      </c>
      <c r="O1707" s="26" t="s">
        <v>3251</v>
      </c>
      <c r="P1707" s="26" t="s">
        <v>7751</v>
      </c>
      <c r="Q1707" s="26" t="s">
        <v>1457</v>
      </c>
      <c r="R1707" s="26" t="s">
        <v>3253</v>
      </c>
      <c r="S1707" s="26" t="s">
        <v>3254</v>
      </c>
      <c r="T1707" s="26" t="s">
        <v>7751</v>
      </c>
      <c r="U1707" s="26" t="s">
        <v>7751</v>
      </c>
      <c r="V1707" s="26">
        <v>7</v>
      </c>
      <c r="W1707" s="26">
        <v>210</v>
      </c>
      <c r="X1707" s="26" t="s">
        <v>7867</v>
      </c>
      <c r="Y1707" s="26" t="s">
        <v>7868</v>
      </c>
      <c r="Z1707" s="26" t="s">
        <v>7869</v>
      </c>
      <c r="AA1707" s="26">
        <v>1602</v>
      </c>
      <c r="AB1707" s="26" t="s">
        <v>33</v>
      </c>
      <c r="AC1707" s="26">
        <v>160207</v>
      </c>
      <c r="AD1707" s="26" t="s">
        <v>504</v>
      </c>
      <c r="AE1707" s="26" t="s">
        <v>3256</v>
      </c>
      <c r="AF1707" s="26" t="s">
        <v>7870</v>
      </c>
      <c r="AG1707" s="26">
        <v>0</v>
      </c>
      <c r="AH1707" s="26">
        <v>-6.2794641000000002</v>
      </c>
      <c r="AI1707" s="26">
        <v>106.93240539999999</v>
      </c>
      <c r="AL1707" t="str">
        <f t="shared" si="26"/>
        <v>0001887881_</v>
      </c>
    </row>
    <row r="1708" spans="1:38" x14ac:dyDescent="0.35">
      <c r="A1708" s="26" t="s">
        <v>3245</v>
      </c>
      <c r="B1708" s="26" t="s">
        <v>3246</v>
      </c>
      <c r="C1708" s="26" t="s">
        <v>3247</v>
      </c>
      <c r="D1708" s="26" t="s">
        <v>3246</v>
      </c>
      <c r="E1708" s="26" t="s">
        <v>3247</v>
      </c>
      <c r="F1708" s="26" t="s">
        <v>3248</v>
      </c>
      <c r="G1708" s="26" t="s">
        <v>3249</v>
      </c>
      <c r="H1708" s="26" t="s">
        <v>3248</v>
      </c>
      <c r="I1708" s="26" t="s">
        <v>3249</v>
      </c>
      <c r="J1708" s="26" t="s">
        <v>3250</v>
      </c>
      <c r="K1708" s="26" t="s">
        <v>3249</v>
      </c>
      <c r="N1708" s="26">
        <v>1887881</v>
      </c>
      <c r="O1708" s="26" t="s">
        <v>3251</v>
      </c>
      <c r="P1708" s="26" t="s">
        <v>7751</v>
      </c>
      <c r="Q1708" s="26" t="s">
        <v>1457</v>
      </c>
      <c r="R1708" s="26" t="s">
        <v>3253</v>
      </c>
      <c r="S1708" s="26" t="s">
        <v>3254</v>
      </c>
      <c r="T1708" s="26" t="s">
        <v>7751</v>
      </c>
      <c r="U1708" s="26" t="s">
        <v>7751</v>
      </c>
      <c r="V1708" s="26">
        <v>7</v>
      </c>
      <c r="W1708" s="26">
        <v>330</v>
      </c>
      <c r="X1708" s="26" t="s">
        <v>7679</v>
      </c>
      <c r="Y1708" s="26" t="s">
        <v>7680</v>
      </c>
      <c r="Z1708" s="26" t="s">
        <v>7681</v>
      </c>
      <c r="AA1708" s="26">
        <v>1602</v>
      </c>
      <c r="AB1708" s="26" t="s">
        <v>33</v>
      </c>
      <c r="AC1708" s="26">
        <v>160207</v>
      </c>
      <c r="AD1708" s="26" t="s">
        <v>504</v>
      </c>
      <c r="AE1708" s="26" t="s">
        <v>3256</v>
      </c>
      <c r="AF1708" s="26" t="s">
        <v>7682</v>
      </c>
      <c r="AG1708" s="26">
        <v>0</v>
      </c>
      <c r="AH1708" s="26">
        <v>-6.2763698000000003</v>
      </c>
      <c r="AI1708" s="26">
        <v>106.9696769</v>
      </c>
      <c r="AL1708" t="str">
        <f t="shared" si="26"/>
        <v>0001887881_</v>
      </c>
    </row>
    <row r="1709" spans="1:38" x14ac:dyDescent="0.35">
      <c r="A1709" s="26" t="s">
        <v>3245</v>
      </c>
      <c r="B1709" s="26" t="s">
        <v>3246</v>
      </c>
      <c r="C1709" s="26" t="s">
        <v>3247</v>
      </c>
      <c r="D1709" s="26" t="s">
        <v>3246</v>
      </c>
      <c r="E1709" s="26" t="s">
        <v>3247</v>
      </c>
      <c r="F1709" s="26" t="s">
        <v>3248</v>
      </c>
      <c r="G1709" s="26" t="s">
        <v>3249</v>
      </c>
      <c r="H1709" s="26" t="s">
        <v>3248</v>
      </c>
      <c r="I1709" s="26" t="s">
        <v>3249</v>
      </c>
      <c r="J1709" s="26" t="s">
        <v>3250</v>
      </c>
      <c r="K1709" s="26" t="s">
        <v>3249</v>
      </c>
      <c r="N1709" s="26">
        <v>1887881</v>
      </c>
      <c r="O1709" s="26" t="s">
        <v>3251</v>
      </c>
      <c r="P1709" s="26" t="s">
        <v>7751</v>
      </c>
      <c r="Q1709" s="26" t="s">
        <v>1457</v>
      </c>
      <c r="R1709" s="26" t="s">
        <v>3253</v>
      </c>
      <c r="S1709" s="26" t="s">
        <v>3254</v>
      </c>
      <c r="T1709" s="26" t="s">
        <v>7751</v>
      </c>
      <c r="U1709" s="26" t="s">
        <v>7751</v>
      </c>
      <c r="V1709" s="26">
        <v>7</v>
      </c>
      <c r="W1709" s="26">
        <v>530</v>
      </c>
      <c r="X1709" s="26" t="s">
        <v>7871</v>
      </c>
      <c r="Y1709" s="26" t="s">
        <v>7872</v>
      </c>
      <c r="Z1709" s="26" t="s">
        <v>7873</v>
      </c>
      <c r="AA1709" s="26">
        <v>1602</v>
      </c>
      <c r="AB1709" s="26" t="s">
        <v>33</v>
      </c>
      <c r="AC1709" s="26">
        <v>160207</v>
      </c>
      <c r="AD1709" s="26" t="s">
        <v>504</v>
      </c>
      <c r="AE1709" s="26" t="s">
        <v>3256</v>
      </c>
      <c r="AF1709" s="26" t="s">
        <v>7874</v>
      </c>
      <c r="AG1709" s="26">
        <v>0</v>
      </c>
      <c r="AH1709" s="26">
        <v>-6.2790547999999999</v>
      </c>
      <c r="AI1709" s="26">
        <v>107.0081598</v>
      </c>
      <c r="AL1709" t="str">
        <f t="shared" si="26"/>
        <v>0001887881_</v>
      </c>
    </row>
    <row r="1710" spans="1:38" x14ac:dyDescent="0.35">
      <c r="A1710" s="26" t="s">
        <v>3245</v>
      </c>
      <c r="B1710" s="26" t="s">
        <v>3246</v>
      </c>
      <c r="C1710" s="26" t="s">
        <v>3247</v>
      </c>
      <c r="D1710" s="26" t="s">
        <v>3246</v>
      </c>
      <c r="E1710" s="26" t="s">
        <v>3247</v>
      </c>
      <c r="F1710" s="26" t="s">
        <v>3248</v>
      </c>
      <c r="G1710" s="26" t="s">
        <v>3249</v>
      </c>
      <c r="H1710" s="26" t="s">
        <v>3248</v>
      </c>
      <c r="I1710" s="26" t="s">
        <v>3249</v>
      </c>
      <c r="J1710" s="26" t="s">
        <v>3250</v>
      </c>
      <c r="K1710" s="26" t="s">
        <v>3249</v>
      </c>
      <c r="N1710" s="26">
        <v>1887881</v>
      </c>
      <c r="O1710" s="26" t="s">
        <v>3251</v>
      </c>
      <c r="P1710" s="26" t="s">
        <v>7751</v>
      </c>
      <c r="Q1710" s="26" t="s">
        <v>1457</v>
      </c>
      <c r="R1710" s="26" t="s">
        <v>3253</v>
      </c>
      <c r="S1710" s="26" t="s">
        <v>3254</v>
      </c>
      <c r="T1710" s="26" t="s">
        <v>7751</v>
      </c>
      <c r="U1710" s="26" t="s">
        <v>7751</v>
      </c>
      <c r="V1710" s="26">
        <v>7</v>
      </c>
      <c r="W1710" s="26">
        <v>100</v>
      </c>
      <c r="X1710" s="26" t="s">
        <v>7875</v>
      </c>
      <c r="Y1710" s="26" t="s">
        <v>7876</v>
      </c>
      <c r="Z1710" s="26" t="s">
        <v>7877</v>
      </c>
      <c r="AA1710" s="26">
        <v>1602</v>
      </c>
      <c r="AB1710" s="26" t="s">
        <v>33</v>
      </c>
      <c r="AC1710" s="26">
        <v>160207</v>
      </c>
      <c r="AD1710" s="26" t="s">
        <v>504</v>
      </c>
      <c r="AE1710" s="26" t="s">
        <v>3256</v>
      </c>
      <c r="AF1710" s="26" t="s">
        <v>7878</v>
      </c>
      <c r="AG1710" s="26">
        <v>0</v>
      </c>
      <c r="AH1710" s="26">
        <v>-6.2679383</v>
      </c>
      <c r="AI1710" s="26">
        <v>106.98108310000001</v>
      </c>
      <c r="AL1710" t="str">
        <f t="shared" si="26"/>
        <v>0001887881_</v>
      </c>
    </row>
    <row r="1711" spans="1:38" x14ac:dyDescent="0.35">
      <c r="A1711" s="26" t="s">
        <v>3245</v>
      </c>
      <c r="B1711" s="26" t="s">
        <v>3246</v>
      </c>
      <c r="C1711" s="26" t="s">
        <v>3247</v>
      </c>
      <c r="D1711" s="26" t="s">
        <v>3246</v>
      </c>
      <c r="E1711" s="26" t="s">
        <v>3247</v>
      </c>
      <c r="F1711" s="26" t="s">
        <v>3248</v>
      </c>
      <c r="G1711" s="26" t="s">
        <v>3249</v>
      </c>
      <c r="H1711" s="26" t="s">
        <v>3248</v>
      </c>
      <c r="I1711" s="26" t="s">
        <v>3249</v>
      </c>
      <c r="J1711" s="26" t="s">
        <v>3250</v>
      </c>
      <c r="K1711" s="26" t="s">
        <v>3249</v>
      </c>
      <c r="N1711" s="26">
        <v>1887881</v>
      </c>
      <c r="O1711" s="26" t="s">
        <v>3251</v>
      </c>
      <c r="P1711" s="26" t="s">
        <v>7751</v>
      </c>
      <c r="Q1711" s="26" t="s">
        <v>1457</v>
      </c>
      <c r="R1711" s="26" t="s">
        <v>3253</v>
      </c>
      <c r="S1711" s="26" t="s">
        <v>3254</v>
      </c>
      <c r="T1711" s="26" t="s">
        <v>7751</v>
      </c>
      <c r="U1711" s="26" t="s">
        <v>7751</v>
      </c>
      <c r="V1711" s="26">
        <v>7</v>
      </c>
      <c r="W1711" s="26">
        <v>120</v>
      </c>
      <c r="X1711" s="26" t="s">
        <v>3856</v>
      </c>
      <c r="Y1711" s="26" t="s">
        <v>3857</v>
      </c>
      <c r="Z1711" s="26" t="s">
        <v>1082</v>
      </c>
      <c r="AA1711" s="26">
        <v>1602</v>
      </c>
      <c r="AB1711" s="26" t="s">
        <v>33</v>
      </c>
      <c r="AC1711" s="26">
        <v>160207</v>
      </c>
      <c r="AD1711" s="26" t="s">
        <v>504</v>
      </c>
      <c r="AE1711" s="26" t="s">
        <v>3256</v>
      </c>
      <c r="AF1711" s="26" t="s">
        <v>3858</v>
      </c>
      <c r="AG1711" s="26">
        <v>0</v>
      </c>
      <c r="AH1711" s="26">
        <v>-6.1668950000000002</v>
      </c>
      <c r="AI1711" s="26">
        <v>107.04979</v>
      </c>
      <c r="AL1711" t="str">
        <f t="shared" si="26"/>
        <v>0001887881_</v>
      </c>
    </row>
    <row r="1712" spans="1:38" x14ac:dyDescent="0.35">
      <c r="A1712" s="26" t="s">
        <v>3245</v>
      </c>
      <c r="B1712" s="26" t="s">
        <v>3246</v>
      </c>
      <c r="C1712" s="26" t="s">
        <v>3247</v>
      </c>
      <c r="D1712" s="26" t="s">
        <v>3246</v>
      </c>
      <c r="E1712" s="26" t="s">
        <v>3247</v>
      </c>
      <c r="F1712" s="26" t="s">
        <v>3248</v>
      </c>
      <c r="G1712" s="26" t="s">
        <v>3249</v>
      </c>
      <c r="H1712" s="26" t="s">
        <v>3248</v>
      </c>
      <c r="I1712" s="26" t="s">
        <v>3249</v>
      </c>
      <c r="J1712" s="26" t="s">
        <v>3250</v>
      </c>
      <c r="K1712" s="26" t="s">
        <v>3249</v>
      </c>
      <c r="N1712" s="26">
        <v>1887881</v>
      </c>
      <c r="O1712" s="26" t="s">
        <v>3251</v>
      </c>
      <c r="P1712" s="26" t="s">
        <v>7751</v>
      </c>
      <c r="Q1712" s="26" t="s">
        <v>1457</v>
      </c>
      <c r="R1712" s="26" t="s">
        <v>3253</v>
      </c>
      <c r="S1712" s="26" t="s">
        <v>3254</v>
      </c>
      <c r="T1712" s="26" t="s">
        <v>7751</v>
      </c>
      <c r="U1712" s="26" t="s">
        <v>7751</v>
      </c>
      <c r="V1712" s="26">
        <v>7</v>
      </c>
      <c r="W1712" s="26">
        <v>540</v>
      </c>
      <c r="X1712" s="26" t="s">
        <v>7879</v>
      </c>
      <c r="Y1712" s="26" t="s">
        <v>7880</v>
      </c>
      <c r="Z1712" s="26" t="s">
        <v>7881</v>
      </c>
      <c r="AA1712" s="26">
        <v>1602</v>
      </c>
      <c r="AB1712" s="26" t="s">
        <v>33</v>
      </c>
      <c r="AC1712" s="26">
        <v>160207</v>
      </c>
      <c r="AD1712" s="26" t="s">
        <v>504</v>
      </c>
      <c r="AE1712" s="26" t="s">
        <v>3256</v>
      </c>
      <c r="AF1712" s="26" t="s">
        <v>7882</v>
      </c>
      <c r="AG1712" s="26">
        <v>0</v>
      </c>
      <c r="AH1712" s="26">
        <v>-6.2599980000000004</v>
      </c>
      <c r="AI1712" s="26">
        <v>106.9265195</v>
      </c>
      <c r="AL1712" t="str">
        <f t="shared" si="26"/>
        <v>0001887881_</v>
      </c>
    </row>
    <row r="1713" spans="1:38" x14ac:dyDescent="0.35">
      <c r="A1713" s="26" t="s">
        <v>3245</v>
      </c>
      <c r="B1713" s="26" t="s">
        <v>3246</v>
      </c>
      <c r="C1713" s="26" t="s">
        <v>3247</v>
      </c>
      <c r="D1713" s="26" t="s">
        <v>3246</v>
      </c>
      <c r="E1713" s="26" t="s">
        <v>3247</v>
      </c>
      <c r="F1713" s="26" t="s">
        <v>3248</v>
      </c>
      <c r="G1713" s="26" t="s">
        <v>3249</v>
      </c>
      <c r="H1713" s="26" t="s">
        <v>3248</v>
      </c>
      <c r="I1713" s="26" t="s">
        <v>3249</v>
      </c>
      <c r="J1713" s="26" t="s">
        <v>3250</v>
      </c>
      <c r="K1713" s="26" t="s">
        <v>3249</v>
      </c>
      <c r="N1713" s="26">
        <v>1887881</v>
      </c>
      <c r="O1713" s="26" t="s">
        <v>3251</v>
      </c>
      <c r="P1713" s="26" t="s">
        <v>7751</v>
      </c>
      <c r="Q1713" s="26" t="s">
        <v>1457</v>
      </c>
      <c r="R1713" s="26" t="s">
        <v>3253</v>
      </c>
      <c r="S1713" s="26" t="s">
        <v>3254</v>
      </c>
      <c r="T1713" s="26" t="s">
        <v>7751</v>
      </c>
      <c r="U1713" s="26" t="s">
        <v>7751</v>
      </c>
      <c r="V1713" s="26">
        <v>7</v>
      </c>
      <c r="W1713" s="26">
        <v>440</v>
      </c>
      <c r="X1713" s="26" t="s">
        <v>7883</v>
      </c>
      <c r="Y1713" s="26" t="s">
        <v>7884</v>
      </c>
      <c r="Z1713" s="26" t="s">
        <v>7885</v>
      </c>
      <c r="AA1713" s="26">
        <v>1602</v>
      </c>
      <c r="AB1713" s="26" t="s">
        <v>33</v>
      </c>
      <c r="AC1713" s="26">
        <v>160207</v>
      </c>
      <c r="AD1713" s="26" t="s">
        <v>504</v>
      </c>
      <c r="AE1713" s="26" t="s">
        <v>3256</v>
      </c>
      <c r="AF1713" s="26" t="s">
        <v>7886</v>
      </c>
      <c r="AG1713" s="26">
        <v>0</v>
      </c>
      <c r="AH1713" s="26">
        <v>-6.3056701999999998</v>
      </c>
      <c r="AI1713" s="26">
        <v>106.93356850000001</v>
      </c>
      <c r="AL1713" t="str">
        <f t="shared" si="26"/>
        <v>0001887881_</v>
      </c>
    </row>
    <row r="1714" spans="1:38" x14ac:dyDescent="0.35">
      <c r="A1714" s="26" t="s">
        <v>3245</v>
      </c>
      <c r="B1714" s="26" t="s">
        <v>3246</v>
      </c>
      <c r="C1714" s="26" t="s">
        <v>3247</v>
      </c>
      <c r="D1714" s="26" t="s">
        <v>3246</v>
      </c>
      <c r="E1714" s="26" t="s">
        <v>3247</v>
      </c>
      <c r="F1714" s="26" t="s">
        <v>3248</v>
      </c>
      <c r="G1714" s="26" t="s">
        <v>3249</v>
      </c>
      <c r="H1714" s="26" t="s">
        <v>3248</v>
      </c>
      <c r="I1714" s="26" t="s">
        <v>3249</v>
      </c>
      <c r="J1714" s="26" t="s">
        <v>3250</v>
      </c>
      <c r="K1714" s="26" t="s">
        <v>3249</v>
      </c>
      <c r="N1714" s="26">
        <v>1887881</v>
      </c>
      <c r="O1714" s="26" t="s">
        <v>3251</v>
      </c>
      <c r="P1714" s="26" t="s">
        <v>7751</v>
      </c>
      <c r="Q1714" s="26" t="s">
        <v>1457</v>
      </c>
      <c r="R1714" s="26" t="s">
        <v>3253</v>
      </c>
      <c r="S1714" s="26" t="s">
        <v>3254</v>
      </c>
      <c r="T1714" s="26" t="s">
        <v>7751</v>
      </c>
      <c r="U1714" s="26" t="s">
        <v>7751</v>
      </c>
      <c r="V1714" s="26">
        <v>7</v>
      </c>
      <c r="W1714" s="26">
        <v>130</v>
      </c>
      <c r="X1714" s="26" t="s">
        <v>7887</v>
      </c>
      <c r="Y1714" s="26" t="s">
        <v>7888</v>
      </c>
      <c r="Z1714" s="26" t="s">
        <v>7889</v>
      </c>
      <c r="AA1714" s="26">
        <v>1602</v>
      </c>
      <c r="AB1714" s="26" t="s">
        <v>33</v>
      </c>
      <c r="AC1714" s="26">
        <v>160207</v>
      </c>
      <c r="AD1714" s="26" t="s">
        <v>504</v>
      </c>
      <c r="AE1714" s="26" t="s">
        <v>3256</v>
      </c>
      <c r="AF1714" s="26" t="s">
        <v>7890</v>
      </c>
      <c r="AG1714" s="26">
        <v>0</v>
      </c>
      <c r="AH1714" s="26">
        <v>-6.3203467</v>
      </c>
      <c r="AI1714" s="26">
        <v>106.96851169999999</v>
      </c>
      <c r="AL1714" t="str">
        <f t="shared" si="26"/>
        <v>0001887881_</v>
      </c>
    </row>
    <row r="1715" spans="1:38" x14ac:dyDescent="0.35">
      <c r="A1715" s="26" t="s">
        <v>3245</v>
      </c>
      <c r="B1715" s="26" t="s">
        <v>3246</v>
      </c>
      <c r="C1715" s="26" t="s">
        <v>3247</v>
      </c>
      <c r="D1715" s="26" t="s">
        <v>3246</v>
      </c>
      <c r="E1715" s="26" t="s">
        <v>3247</v>
      </c>
      <c r="F1715" s="26" t="s">
        <v>3248</v>
      </c>
      <c r="G1715" s="26" t="s">
        <v>3249</v>
      </c>
      <c r="H1715" s="26" t="s">
        <v>3248</v>
      </c>
      <c r="I1715" s="26" t="s">
        <v>3249</v>
      </c>
      <c r="J1715" s="26" t="s">
        <v>3250</v>
      </c>
      <c r="K1715" s="26" t="s">
        <v>3249</v>
      </c>
      <c r="N1715" s="26">
        <v>1887881</v>
      </c>
      <c r="O1715" s="26" t="s">
        <v>3251</v>
      </c>
      <c r="P1715" s="26" t="s">
        <v>7751</v>
      </c>
      <c r="Q1715" s="26" t="s">
        <v>1457</v>
      </c>
      <c r="R1715" s="26" t="s">
        <v>3253</v>
      </c>
      <c r="S1715" s="26" t="s">
        <v>3254</v>
      </c>
      <c r="T1715" s="26" t="s">
        <v>7751</v>
      </c>
      <c r="U1715" s="26" t="s">
        <v>7751</v>
      </c>
      <c r="V1715" s="26">
        <v>7</v>
      </c>
      <c r="W1715" s="26">
        <v>100</v>
      </c>
      <c r="X1715" s="26" t="s">
        <v>3859</v>
      </c>
      <c r="Y1715" s="26" t="s">
        <v>3860</v>
      </c>
      <c r="Z1715" s="26" t="s">
        <v>568</v>
      </c>
      <c r="AA1715" s="26">
        <v>1602</v>
      </c>
      <c r="AB1715" s="26" t="s">
        <v>33</v>
      </c>
      <c r="AC1715" s="26">
        <v>160207</v>
      </c>
      <c r="AD1715" s="26" t="s">
        <v>504</v>
      </c>
      <c r="AE1715" s="26" t="s">
        <v>3256</v>
      </c>
      <c r="AF1715" s="26" t="s">
        <v>3861</v>
      </c>
      <c r="AG1715" s="26">
        <v>0</v>
      </c>
      <c r="AH1715" s="26">
        <v>-6.2355926999999998</v>
      </c>
      <c r="AI1715" s="26">
        <v>106.9762589</v>
      </c>
      <c r="AL1715" t="str">
        <f t="shared" si="26"/>
        <v>0001887881_</v>
      </c>
    </row>
    <row r="1716" spans="1:38" x14ac:dyDescent="0.35">
      <c r="A1716" s="26" t="s">
        <v>3245</v>
      </c>
      <c r="B1716" s="26" t="s">
        <v>3246</v>
      </c>
      <c r="C1716" s="26" t="s">
        <v>3247</v>
      </c>
      <c r="D1716" s="26" t="s">
        <v>3246</v>
      </c>
      <c r="E1716" s="26" t="s">
        <v>3247</v>
      </c>
      <c r="F1716" s="26" t="s">
        <v>3248</v>
      </c>
      <c r="G1716" s="26" t="s">
        <v>3249</v>
      </c>
      <c r="H1716" s="26" t="s">
        <v>3248</v>
      </c>
      <c r="I1716" s="26" t="s">
        <v>3249</v>
      </c>
      <c r="J1716" s="26" t="s">
        <v>3250</v>
      </c>
      <c r="K1716" s="26" t="s">
        <v>3249</v>
      </c>
      <c r="N1716" s="26">
        <v>1887881</v>
      </c>
      <c r="O1716" s="26" t="s">
        <v>3251</v>
      </c>
      <c r="P1716" s="26" t="s">
        <v>7751</v>
      </c>
      <c r="Q1716" s="26" t="s">
        <v>1457</v>
      </c>
      <c r="R1716" s="26" t="s">
        <v>3253</v>
      </c>
      <c r="S1716" s="26" t="s">
        <v>3254</v>
      </c>
      <c r="T1716" s="26" t="s">
        <v>7751</v>
      </c>
      <c r="U1716" s="26" t="s">
        <v>7751</v>
      </c>
      <c r="V1716" s="26">
        <v>2</v>
      </c>
      <c r="W1716" s="26">
        <v>190</v>
      </c>
      <c r="X1716" s="26" t="s">
        <v>5300</v>
      </c>
      <c r="Y1716" s="26" t="s">
        <v>5301</v>
      </c>
      <c r="Z1716" s="26" t="s">
        <v>5302</v>
      </c>
      <c r="AA1716" s="26">
        <v>1602</v>
      </c>
      <c r="AB1716" s="26" t="s">
        <v>33</v>
      </c>
      <c r="AC1716" s="26">
        <v>160207</v>
      </c>
      <c r="AD1716" s="26" t="s">
        <v>504</v>
      </c>
      <c r="AE1716" s="26" t="s">
        <v>3256</v>
      </c>
      <c r="AF1716" s="26" t="s">
        <v>5303</v>
      </c>
      <c r="AG1716" s="26">
        <v>0</v>
      </c>
      <c r="AH1716" s="26">
        <v>-6.2212566999999996</v>
      </c>
      <c r="AI1716" s="26">
        <v>107.04331329999999</v>
      </c>
      <c r="AL1716" t="str">
        <f t="shared" si="26"/>
        <v>0001887881_</v>
      </c>
    </row>
    <row r="1717" spans="1:38" x14ac:dyDescent="0.35">
      <c r="A1717" s="26" t="s">
        <v>3245</v>
      </c>
      <c r="B1717" s="26" t="s">
        <v>3246</v>
      </c>
      <c r="C1717" s="26" t="s">
        <v>3247</v>
      </c>
      <c r="D1717" s="26" t="s">
        <v>3246</v>
      </c>
      <c r="E1717" s="26" t="s">
        <v>3247</v>
      </c>
      <c r="F1717" s="26" t="s">
        <v>3248</v>
      </c>
      <c r="G1717" s="26" t="s">
        <v>3249</v>
      </c>
      <c r="H1717" s="26" t="s">
        <v>3248</v>
      </c>
      <c r="I1717" s="26" t="s">
        <v>3249</v>
      </c>
      <c r="J1717" s="26" t="s">
        <v>3250</v>
      </c>
      <c r="K1717" s="26" t="s">
        <v>3249</v>
      </c>
      <c r="N1717" s="26">
        <v>1887881</v>
      </c>
      <c r="O1717" s="26" t="s">
        <v>3251</v>
      </c>
      <c r="P1717" s="26" t="s">
        <v>7751</v>
      </c>
      <c r="Q1717" s="26" t="s">
        <v>1457</v>
      </c>
      <c r="R1717" s="26" t="s">
        <v>3253</v>
      </c>
      <c r="S1717" s="26" t="s">
        <v>3254</v>
      </c>
      <c r="T1717" s="26" t="s">
        <v>7751</v>
      </c>
      <c r="U1717" s="26" t="s">
        <v>7751</v>
      </c>
      <c r="V1717" s="26">
        <v>7</v>
      </c>
      <c r="W1717" s="26">
        <v>350</v>
      </c>
      <c r="X1717" s="26" t="s">
        <v>7891</v>
      </c>
      <c r="Y1717" s="26" t="s">
        <v>7892</v>
      </c>
      <c r="Z1717" s="26" t="s">
        <v>7893</v>
      </c>
      <c r="AA1717" s="26">
        <v>1602</v>
      </c>
      <c r="AB1717" s="26" t="s">
        <v>33</v>
      </c>
      <c r="AC1717" s="26">
        <v>160207</v>
      </c>
      <c r="AD1717" s="26" t="s">
        <v>504</v>
      </c>
      <c r="AE1717" s="26" t="s">
        <v>3256</v>
      </c>
      <c r="AF1717" s="26" t="s">
        <v>7894</v>
      </c>
      <c r="AG1717" s="26">
        <v>0</v>
      </c>
      <c r="AH1717" s="26">
        <v>-6.2418412999999999</v>
      </c>
      <c r="AI1717" s="26">
        <v>106.96904790000001</v>
      </c>
      <c r="AL1717" t="str">
        <f t="shared" si="26"/>
        <v>0001887881_</v>
      </c>
    </row>
    <row r="1718" spans="1:38" x14ac:dyDescent="0.35">
      <c r="A1718" s="26" t="s">
        <v>3245</v>
      </c>
      <c r="B1718" s="26" t="s">
        <v>3246</v>
      </c>
      <c r="C1718" s="26" t="s">
        <v>3247</v>
      </c>
      <c r="D1718" s="26" t="s">
        <v>3246</v>
      </c>
      <c r="E1718" s="26" t="s">
        <v>3247</v>
      </c>
      <c r="F1718" s="26" t="s">
        <v>3248</v>
      </c>
      <c r="G1718" s="26" t="s">
        <v>3249</v>
      </c>
      <c r="H1718" s="26" t="s">
        <v>3248</v>
      </c>
      <c r="I1718" s="26" t="s">
        <v>3249</v>
      </c>
      <c r="J1718" s="26" t="s">
        <v>3250</v>
      </c>
      <c r="K1718" s="26" t="s">
        <v>3249</v>
      </c>
      <c r="N1718" s="26">
        <v>1887881</v>
      </c>
      <c r="O1718" s="26" t="s">
        <v>3251</v>
      </c>
      <c r="P1718" s="26" t="s">
        <v>7751</v>
      </c>
      <c r="Q1718" s="26" t="s">
        <v>1457</v>
      </c>
      <c r="R1718" s="26" t="s">
        <v>3253</v>
      </c>
      <c r="S1718" s="26" t="s">
        <v>3254</v>
      </c>
      <c r="T1718" s="26" t="s">
        <v>7751</v>
      </c>
      <c r="U1718" s="26" t="s">
        <v>7751</v>
      </c>
      <c r="V1718" s="26">
        <v>7</v>
      </c>
      <c r="W1718" s="26">
        <v>640</v>
      </c>
      <c r="X1718" s="26" t="s">
        <v>7895</v>
      </c>
      <c r="Y1718" s="26" t="s">
        <v>7896</v>
      </c>
      <c r="Z1718" s="26" t="s">
        <v>7897</v>
      </c>
      <c r="AA1718" s="26">
        <v>1602</v>
      </c>
      <c r="AB1718" s="26" t="s">
        <v>33</v>
      </c>
      <c r="AC1718" s="26">
        <v>160207</v>
      </c>
      <c r="AD1718" s="26" t="s">
        <v>504</v>
      </c>
      <c r="AE1718" s="26" t="s">
        <v>3256</v>
      </c>
      <c r="AF1718" s="26" t="s">
        <v>7898</v>
      </c>
      <c r="AG1718" s="26">
        <v>0</v>
      </c>
      <c r="AH1718" s="26">
        <v>-6.2213741000000002</v>
      </c>
      <c r="AI1718" s="26">
        <v>107.04758169999999</v>
      </c>
      <c r="AL1718" t="str">
        <f t="shared" si="26"/>
        <v>0001887881_</v>
      </c>
    </row>
    <row r="1719" spans="1:38" x14ac:dyDescent="0.35">
      <c r="A1719" s="26" t="s">
        <v>3245</v>
      </c>
      <c r="B1719" s="26" t="s">
        <v>3246</v>
      </c>
      <c r="C1719" s="26" t="s">
        <v>3247</v>
      </c>
      <c r="D1719" s="26" t="s">
        <v>3246</v>
      </c>
      <c r="E1719" s="26" t="s">
        <v>3247</v>
      </c>
      <c r="F1719" s="26" t="s">
        <v>3248</v>
      </c>
      <c r="G1719" s="26" t="s">
        <v>3249</v>
      </c>
      <c r="H1719" s="26" t="s">
        <v>3248</v>
      </c>
      <c r="I1719" s="26" t="s">
        <v>3249</v>
      </c>
      <c r="J1719" s="26" t="s">
        <v>3250</v>
      </c>
      <c r="K1719" s="26" t="s">
        <v>3249</v>
      </c>
      <c r="N1719" s="26">
        <v>1887881</v>
      </c>
      <c r="O1719" s="26" t="s">
        <v>3251</v>
      </c>
      <c r="P1719" s="26" t="s">
        <v>7751</v>
      </c>
      <c r="Q1719" s="26" t="s">
        <v>1457</v>
      </c>
      <c r="R1719" s="26" t="s">
        <v>3253</v>
      </c>
      <c r="S1719" s="26" t="s">
        <v>3254</v>
      </c>
      <c r="T1719" s="26" t="s">
        <v>7751</v>
      </c>
      <c r="U1719" s="26" t="s">
        <v>7751</v>
      </c>
      <c r="V1719" s="26">
        <v>7</v>
      </c>
      <c r="W1719" s="26">
        <v>600</v>
      </c>
      <c r="X1719" s="26" t="s">
        <v>3862</v>
      </c>
      <c r="Y1719" s="26" t="s">
        <v>3863</v>
      </c>
      <c r="Z1719" s="26" t="s">
        <v>3864</v>
      </c>
      <c r="AA1719" s="26">
        <v>1602</v>
      </c>
      <c r="AB1719" s="26" t="s">
        <v>33</v>
      </c>
      <c r="AC1719" s="26">
        <v>160207</v>
      </c>
      <c r="AD1719" s="26" t="s">
        <v>504</v>
      </c>
      <c r="AE1719" s="26" t="s">
        <v>3256</v>
      </c>
      <c r="AF1719" s="26" t="s">
        <v>3865</v>
      </c>
      <c r="AG1719" s="26">
        <v>0</v>
      </c>
      <c r="AH1719" s="26">
        <v>-6.2885843000000001</v>
      </c>
      <c r="AI1719" s="26">
        <v>107.0328159</v>
      </c>
      <c r="AL1719" t="str">
        <f t="shared" si="26"/>
        <v>0001887881_</v>
      </c>
    </row>
    <row r="1720" spans="1:38" x14ac:dyDescent="0.35">
      <c r="A1720" s="26" t="s">
        <v>3245</v>
      </c>
      <c r="B1720" s="26" t="s">
        <v>3246</v>
      </c>
      <c r="C1720" s="26" t="s">
        <v>3247</v>
      </c>
      <c r="D1720" s="26" t="s">
        <v>3246</v>
      </c>
      <c r="E1720" s="26" t="s">
        <v>3247</v>
      </c>
      <c r="F1720" s="26" t="s">
        <v>3248</v>
      </c>
      <c r="G1720" s="26" t="s">
        <v>3249</v>
      </c>
      <c r="H1720" s="26" t="s">
        <v>3248</v>
      </c>
      <c r="I1720" s="26" t="s">
        <v>3249</v>
      </c>
      <c r="J1720" s="26" t="s">
        <v>3250</v>
      </c>
      <c r="K1720" s="26" t="s">
        <v>3249</v>
      </c>
      <c r="N1720" s="26">
        <v>1887881</v>
      </c>
      <c r="O1720" s="26" t="s">
        <v>3251</v>
      </c>
      <c r="P1720" s="26" t="s">
        <v>7751</v>
      </c>
      <c r="Q1720" s="26" t="s">
        <v>1457</v>
      </c>
      <c r="R1720" s="26" t="s">
        <v>3253</v>
      </c>
      <c r="S1720" s="26" t="s">
        <v>3254</v>
      </c>
      <c r="T1720" s="26" t="s">
        <v>7751</v>
      </c>
      <c r="U1720" s="26" t="s">
        <v>7751</v>
      </c>
      <c r="V1720" s="26">
        <v>7</v>
      </c>
      <c r="W1720" s="26">
        <v>0</v>
      </c>
      <c r="X1720" s="26" t="s">
        <v>7899</v>
      </c>
      <c r="Y1720" s="26" t="s">
        <v>7900</v>
      </c>
      <c r="Z1720" s="26" t="s">
        <v>7901</v>
      </c>
      <c r="AA1720" s="26">
        <v>1602</v>
      </c>
      <c r="AB1720" s="26" t="s">
        <v>33</v>
      </c>
      <c r="AC1720" s="26">
        <v>160207</v>
      </c>
      <c r="AD1720" s="26" t="s">
        <v>504</v>
      </c>
      <c r="AE1720" s="26" t="s">
        <v>3256</v>
      </c>
      <c r="AF1720" s="26" t="s">
        <v>7902</v>
      </c>
      <c r="AG1720" s="26">
        <v>0</v>
      </c>
      <c r="AH1720" s="26">
        <v>-6.2865333000000003</v>
      </c>
      <c r="AI1720" s="26">
        <v>107.0331017</v>
      </c>
      <c r="AL1720" t="str">
        <f t="shared" si="26"/>
        <v>0001887881_</v>
      </c>
    </row>
    <row r="1721" spans="1:38" x14ac:dyDescent="0.35">
      <c r="A1721" s="26" t="s">
        <v>3245</v>
      </c>
      <c r="B1721" s="26" t="s">
        <v>3246</v>
      </c>
      <c r="C1721" s="26" t="s">
        <v>3247</v>
      </c>
      <c r="D1721" s="26" t="s">
        <v>3246</v>
      </c>
      <c r="E1721" s="26" t="s">
        <v>3247</v>
      </c>
      <c r="F1721" s="26" t="s">
        <v>3248</v>
      </c>
      <c r="G1721" s="26" t="s">
        <v>3249</v>
      </c>
      <c r="H1721" s="26" t="s">
        <v>3248</v>
      </c>
      <c r="I1721" s="26" t="s">
        <v>3249</v>
      </c>
      <c r="J1721" s="26" t="s">
        <v>3250</v>
      </c>
      <c r="K1721" s="26" t="s">
        <v>3249</v>
      </c>
      <c r="N1721" s="26">
        <v>1887881</v>
      </c>
      <c r="O1721" s="26" t="s">
        <v>3251</v>
      </c>
      <c r="P1721" s="26" t="s">
        <v>7751</v>
      </c>
      <c r="Q1721" s="26" t="s">
        <v>1457</v>
      </c>
      <c r="R1721" s="26" t="s">
        <v>3253</v>
      </c>
      <c r="S1721" s="26" t="s">
        <v>3254</v>
      </c>
      <c r="T1721" s="26" t="s">
        <v>7751</v>
      </c>
      <c r="U1721" s="26" t="s">
        <v>7751</v>
      </c>
      <c r="V1721" s="26">
        <v>7</v>
      </c>
      <c r="W1721" s="26">
        <v>100</v>
      </c>
      <c r="X1721" s="26" t="s">
        <v>3866</v>
      </c>
      <c r="Y1721" s="26" t="s">
        <v>3867</v>
      </c>
      <c r="Z1721" s="26" t="s">
        <v>3868</v>
      </c>
      <c r="AA1721" s="26">
        <v>1602</v>
      </c>
      <c r="AB1721" s="26" t="s">
        <v>33</v>
      </c>
      <c r="AC1721" s="26">
        <v>160207</v>
      </c>
      <c r="AD1721" s="26" t="s">
        <v>504</v>
      </c>
      <c r="AE1721" s="26" t="s">
        <v>3256</v>
      </c>
      <c r="AF1721" s="26" t="s">
        <v>3869</v>
      </c>
      <c r="AG1721" s="26">
        <v>0</v>
      </c>
      <c r="AH1721" s="26">
        <v>-6.2436093000000001</v>
      </c>
      <c r="AI1721" s="26">
        <v>107.00170489999999</v>
      </c>
      <c r="AL1721" t="str">
        <f t="shared" si="26"/>
        <v>0001887881_</v>
      </c>
    </row>
    <row r="1722" spans="1:38" x14ac:dyDescent="0.35">
      <c r="A1722" s="26" t="s">
        <v>3245</v>
      </c>
      <c r="B1722" s="26" t="s">
        <v>3246</v>
      </c>
      <c r="C1722" s="26" t="s">
        <v>3247</v>
      </c>
      <c r="D1722" s="26" t="s">
        <v>3246</v>
      </c>
      <c r="E1722" s="26" t="s">
        <v>3247</v>
      </c>
      <c r="F1722" s="26" t="s">
        <v>3248</v>
      </c>
      <c r="G1722" s="26" t="s">
        <v>3249</v>
      </c>
      <c r="H1722" s="26" t="s">
        <v>3248</v>
      </c>
      <c r="I1722" s="26" t="s">
        <v>3249</v>
      </c>
      <c r="J1722" s="26" t="s">
        <v>3250</v>
      </c>
      <c r="K1722" s="26" t="s">
        <v>3249</v>
      </c>
      <c r="N1722" s="26">
        <v>1887881</v>
      </c>
      <c r="O1722" s="26" t="s">
        <v>3251</v>
      </c>
      <c r="P1722" s="26" t="s">
        <v>7751</v>
      </c>
      <c r="Q1722" s="26" t="s">
        <v>1457</v>
      </c>
      <c r="R1722" s="26" t="s">
        <v>3253</v>
      </c>
      <c r="S1722" s="26" t="s">
        <v>3254</v>
      </c>
      <c r="T1722" s="26" t="s">
        <v>7751</v>
      </c>
      <c r="U1722" s="26" t="s">
        <v>7751</v>
      </c>
      <c r="V1722" s="26">
        <v>6</v>
      </c>
      <c r="W1722" s="26">
        <v>110</v>
      </c>
      <c r="X1722" s="26" t="s">
        <v>5391</v>
      </c>
      <c r="Y1722" s="26" t="s">
        <v>5392</v>
      </c>
      <c r="Z1722" s="26" t="s">
        <v>5393</v>
      </c>
      <c r="AA1722" s="26">
        <v>1602</v>
      </c>
      <c r="AB1722" s="26" t="s">
        <v>33</v>
      </c>
      <c r="AC1722" s="26">
        <v>160207</v>
      </c>
      <c r="AD1722" s="26" t="s">
        <v>504</v>
      </c>
      <c r="AE1722" s="26" t="s">
        <v>3256</v>
      </c>
      <c r="AF1722" s="26" t="s">
        <v>5394</v>
      </c>
      <c r="AG1722" s="26">
        <v>0</v>
      </c>
      <c r="AH1722" s="26">
        <v>-6.3638773000000004</v>
      </c>
      <c r="AI1722" s="26">
        <v>106.99733190000001</v>
      </c>
      <c r="AL1722" t="str">
        <f t="shared" si="26"/>
        <v>0001887881_</v>
      </c>
    </row>
    <row r="1723" spans="1:38" x14ac:dyDescent="0.35">
      <c r="A1723" s="26" t="s">
        <v>3245</v>
      </c>
      <c r="B1723" s="26" t="s">
        <v>3246</v>
      </c>
      <c r="C1723" s="26" t="s">
        <v>3247</v>
      </c>
      <c r="D1723" s="26" t="s">
        <v>3246</v>
      </c>
      <c r="E1723" s="26" t="s">
        <v>3247</v>
      </c>
      <c r="F1723" s="26" t="s">
        <v>3248</v>
      </c>
      <c r="G1723" s="26" t="s">
        <v>3249</v>
      </c>
      <c r="H1723" s="26" t="s">
        <v>3248</v>
      </c>
      <c r="I1723" s="26" t="s">
        <v>3249</v>
      </c>
      <c r="J1723" s="26" t="s">
        <v>3250</v>
      </c>
      <c r="K1723" s="26" t="s">
        <v>3249</v>
      </c>
      <c r="N1723" s="26">
        <v>1887881</v>
      </c>
      <c r="O1723" s="26" t="s">
        <v>3251</v>
      </c>
      <c r="P1723" s="26" t="s">
        <v>7751</v>
      </c>
      <c r="Q1723" s="26" t="s">
        <v>1457</v>
      </c>
      <c r="R1723" s="26" t="s">
        <v>3253</v>
      </c>
      <c r="S1723" s="26" t="s">
        <v>3254</v>
      </c>
      <c r="T1723" s="26" t="s">
        <v>7751</v>
      </c>
      <c r="U1723" s="26" t="s">
        <v>7751</v>
      </c>
      <c r="V1723" s="26">
        <v>7</v>
      </c>
      <c r="W1723" s="26">
        <v>300</v>
      </c>
      <c r="X1723" s="26" t="s">
        <v>7903</v>
      </c>
      <c r="Y1723" s="26" t="s">
        <v>7904</v>
      </c>
      <c r="Z1723" s="26" t="s">
        <v>3519</v>
      </c>
      <c r="AA1723" s="26">
        <v>1602</v>
      </c>
      <c r="AB1723" s="26" t="s">
        <v>33</v>
      </c>
      <c r="AC1723" s="26">
        <v>160207</v>
      </c>
      <c r="AD1723" s="26" t="s">
        <v>504</v>
      </c>
      <c r="AE1723" s="26" t="s">
        <v>3256</v>
      </c>
      <c r="AF1723" s="26" t="s">
        <v>7905</v>
      </c>
      <c r="AG1723" s="26">
        <v>0</v>
      </c>
      <c r="AH1723" s="26">
        <v>-6.2385529000000002</v>
      </c>
      <c r="AI1723" s="26">
        <v>107.0696457</v>
      </c>
      <c r="AL1723" t="str">
        <f t="shared" si="26"/>
        <v>0001887881_</v>
      </c>
    </row>
    <row r="1724" spans="1:38" x14ac:dyDescent="0.35">
      <c r="A1724" s="26" t="s">
        <v>3245</v>
      </c>
      <c r="B1724" s="26" t="s">
        <v>3246</v>
      </c>
      <c r="C1724" s="26" t="s">
        <v>3247</v>
      </c>
      <c r="D1724" s="26" t="s">
        <v>3246</v>
      </c>
      <c r="E1724" s="26" t="s">
        <v>3247</v>
      </c>
      <c r="F1724" s="26" t="s">
        <v>3248</v>
      </c>
      <c r="G1724" s="26" t="s">
        <v>3249</v>
      </c>
      <c r="H1724" s="26" t="s">
        <v>3248</v>
      </c>
      <c r="I1724" s="26" t="s">
        <v>3249</v>
      </c>
      <c r="J1724" s="26" t="s">
        <v>3250</v>
      </c>
      <c r="K1724" s="26" t="s">
        <v>3249</v>
      </c>
      <c r="N1724" s="26">
        <v>1887881</v>
      </c>
      <c r="O1724" s="26" t="s">
        <v>3251</v>
      </c>
      <c r="P1724" s="26" t="s">
        <v>7751</v>
      </c>
      <c r="Q1724" s="26" t="s">
        <v>1457</v>
      </c>
      <c r="R1724" s="26" t="s">
        <v>3253</v>
      </c>
      <c r="S1724" s="26" t="s">
        <v>3254</v>
      </c>
      <c r="T1724" s="26" t="s">
        <v>7751</v>
      </c>
      <c r="U1724" s="26" t="s">
        <v>7751</v>
      </c>
      <c r="V1724" s="26">
        <v>7</v>
      </c>
      <c r="W1724" s="26">
        <v>290</v>
      </c>
      <c r="X1724" s="26" t="s">
        <v>3870</v>
      </c>
      <c r="Y1724" s="26" t="s">
        <v>3871</v>
      </c>
      <c r="Z1724" s="26" t="s">
        <v>667</v>
      </c>
      <c r="AA1724" s="26">
        <v>1602</v>
      </c>
      <c r="AB1724" s="26" t="s">
        <v>33</v>
      </c>
      <c r="AC1724" s="26">
        <v>160207</v>
      </c>
      <c r="AD1724" s="26" t="s">
        <v>504</v>
      </c>
      <c r="AE1724" s="26" t="s">
        <v>3256</v>
      </c>
      <c r="AF1724" s="26" t="s">
        <v>3872</v>
      </c>
      <c r="AG1724" s="26">
        <v>0</v>
      </c>
      <c r="AH1724" s="26">
        <v>-6.2820391999999998</v>
      </c>
      <c r="AI1724" s="26">
        <v>107.03752179999999</v>
      </c>
      <c r="AL1724" t="str">
        <f t="shared" si="26"/>
        <v>0001887881_</v>
      </c>
    </row>
    <row r="1725" spans="1:38" x14ac:dyDescent="0.35">
      <c r="A1725" s="26" t="s">
        <v>3245</v>
      </c>
      <c r="B1725" s="26" t="s">
        <v>3246</v>
      </c>
      <c r="C1725" s="26" t="s">
        <v>3247</v>
      </c>
      <c r="D1725" s="26" t="s">
        <v>3246</v>
      </c>
      <c r="E1725" s="26" t="s">
        <v>3247</v>
      </c>
      <c r="F1725" s="26" t="s">
        <v>3248</v>
      </c>
      <c r="G1725" s="26" t="s">
        <v>3249</v>
      </c>
      <c r="H1725" s="26" t="s">
        <v>3248</v>
      </c>
      <c r="I1725" s="26" t="s">
        <v>3249</v>
      </c>
      <c r="J1725" s="26" t="s">
        <v>3250</v>
      </c>
      <c r="K1725" s="26" t="s">
        <v>3249</v>
      </c>
      <c r="N1725" s="26">
        <v>1887881</v>
      </c>
      <c r="O1725" s="26" t="s">
        <v>3251</v>
      </c>
      <c r="P1725" s="26" t="s">
        <v>7751</v>
      </c>
      <c r="Q1725" s="26" t="s">
        <v>1457</v>
      </c>
      <c r="R1725" s="26" t="s">
        <v>3253</v>
      </c>
      <c r="S1725" s="26" t="s">
        <v>3254</v>
      </c>
      <c r="T1725" s="26" t="s">
        <v>7751</v>
      </c>
      <c r="U1725" s="26" t="s">
        <v>7751</v>
      </c>
      <c r="V1725" s="26">
        <v>7</v>
      </c>
      <c r="W1725" s="26">
        <v>0</v>
      </c>
      <c r="X1725" s="26" t="s">
        <v>3873</v>
      </c>
      <c r="Y1725" s="26" t="s">
        <v>3874</v>
      </c>
      <c r="Z1725" s="26" t="s">
        <v>3875</v>
      </c>
      <c r="AA1725" s="26">
        <v>1602</v>
      </c>
      <c r="AB1725" s="26" t="s">
        <v>33</v>
      </c>
      <c r="AC1725" s="26">
        <v>160207</v>
      </c>
      <c r="AD1725" s="26" t="s">
        <v>504</v>
      </c>
      <c r="AE1725" s="26" t="s">
        <v>3256</v>
      </c>
      <c r="AF1725" s="26" t="s">
        <v>3876</v>
      </c>
      <c r="AG1725" s="26">
        <v>0</v>
      </c>
      <c r="AH1725" s="26">
        <v>-6.1792613999999997</v>
      </c>
      <c r="AI1725" s="26">
        <v>107.01235339999999</v>
      </c>
      <c r="AL1725" t="str">
        <f t="shared" si="26"/>
        <v>0001887881_</v>
      </c>
    </row>
    <row r="1726" spans="1:38" x14ac:dyDescent="0.35">
      <c r="A1726" s="26" t="s">
        <v>3245</v>
      </c>
      <c r="B1726" s="26" t="s">
        <v>3246</v>
      </c>
      <c r="C1726" s="26" t="s">
        <v>3247</v>
      </c>
      <c r="D1726" s="26" t="s">
        <v>3246</v>
      </c>
      <c r="E1726" s="26" t="s">
        <v>3247</v>
      </c>
      <c r="F1726" s="26" t="s">
        <v>3248</v>
      </c>
      <c r="G1726" s="26" t="s">
        <v>3249</v>
      </c>
      <c r="H1726" s="26" t="s">
        <v>3248</v>
      </c>
      <c r="I1726" s="26" t="s">
        <v>3249</v>
      </c>
      <c r="J1726" s="26" t="s">
        <v>3250</v>
      </c>
      <c r="K1726" s="26" t="s">
        <v>3249</v>
      </c>
      <c r="N1726" s="26">
        <v>1887881</v>
      </c>
      <c r="O1726" s="26" t="s">
        <v>3251</v>
      </c>
      <c r="P1726" s="26" t="s">
        <v>7751</v>
      </c>
      <c r="Q1726" s="26" t="s">
        <v>1457</v>
      </c>
      <c r="R1726" s="26" t="s">
        <v>3253</v>
      </c>
      <c r="S1726" s="26" t="s">
        <v>3254</v>
      </c>
      <c r="T1726" s="26" t="s">
        <v>7751</v>
      </c>
      <c r="U1726" s="26" t="s">
        <v>7751</v>
      </c>
      <c r="V1726" s="26">
        <v>7</v>
      </c>
      <c r="W1726" s="26">
        <v>100</v>
      </c>
      <c r="X1726" s="26" t="s">
        <v>3877</v>
      </c>
      <c r="Y1726" s="26" t="s">
        <v>3878</v>
      </c>
      <c r="Z1726" s="26" t="s">
        <v>3879</v>
      </c>
      <c r="AA1726" s="26">
        <v>1602</v>
      </c>
      <c r="AB1726" s="26" t="s">
        <v>33</v>
      </c>
      <c r="AC1726" s="26">
        <v>160207</v>
      </c>
      <c r="AD1726" s="26" t="s">
        <v>504</v>
      </c>
      <c r="AE1726" s="26" t="s">
        <v>3256</v>
      </c>
      <c r="AF1726" s="26" t="s">
        <v>3880</v>
      </c>
      <c r="AG1726" s="26">
        <v>0</v>
      </c>
      <c r="AH1726" s="26">
        <v>-6.3339610000000004</v>
      </c>
      <c r="AI1726" s="26">
        <v>107.0169454</v>
      </c>
      <c r="AL1726" t="str">
        <f t="shared" si="26"/>
        <v>0001887881_</v>
      </c>
    </row>
    <row r="1727" spans="1:38" x14ac:dyDescent="0.35">
      <c r="A1727" s="26" t="s">
        <v>3245</v>
      </c>
      <c r="B1727" s="26" t="s">
        <v>3246</v>
      </c>
      <c r="C1727" s="26" t="s">
        <v>3247</v>
      </c>
      <c r="D1727" s="26" t="s">
        <v>3246</v>
      </c>
      <c r="E1727" s="26" t="s">
        <v>3247</v>
      </c>
      <c r="F1727" s="26" t="s">
        <v>3248</v>
      </c>
      <c r="G1727" s="26" t="s">
        <v>3249</v>
      </c>
      <c r="H1727" s="26" t="s">
        <v>3248</v>
      </c>
      <c r="I1727" s="26" t="s">
        <v>3249</v>
      </c>
      <c r="J1727" s="26" t="s">
        <v>3250</v>
      </c>
      <c r="K1727" s="26" t="s">
        <v>3249</v>
      </c>
      <c r="N1727" s="26">
        <v>1887881</v>
      </c>
      <c r="O1727" s="26" t="s">
        <v>3251</v>
      </c>
      <c r="P1727" s="26" t="s">
        <v>7751</v>
      </c>
      <c r="Q1727" s="26" t="s">
        <v>1457</v>
      </c>
      <c r="R1727" s="26" t="s">
        <v>3253</v>
      </c>
      <c r="S1727" s="26" t="s">
        <v>3254</v>
      </c>
      <c r="T1727" s="26" t="s">
        <v>7751</v>
      </c>
      <c r="U1727" s="26" t="s">
        <v>7751</v>
      </c>
      <c r="V1727" s="26">
        <v>7</v>
      </c>
      <c r="W1727" s="26">
        <v>400</v>
      </c>
      <c r="X1727" s="26" t="s">
        <v>3881</v>
      </c>
      <c r="Y1727" s="26" t="s">
        <v>3882</v>
      </c>
      <c r="Z1727" s="26" t="s">
        <v>3883</v>
      </c>
      <c r="AA1727" s="26">
        <v>1602</v>
      </c>
      <c r="AB1727" s="26" t="s">
        <v>33</v>
      </c>
      <c r="AC1727" s="26">
        <v>160207</v>
      </c>
      <c r="AD1727" s="26" t="s">
        <v>504</v>
      </c>
      <c r="AE1727" s="26" t="s">
        <v>3256</v>
      </c>
      <c r="AF1727" s="26" t="s">
        <v>3884</v>
      </c>
      <c r="AG1727" s="26">
        <v>0</v>
      </c>
      <c r="AH1727" s="26">
        <v>-6.2332945000000004</v>
      </c>
      <c r="AI1727" s="26">
        <v>107.04650599999999</v>
      </c>
      <c r="AL1727" t="str">
        <f t="shared" si="26"/>
        <v>0001887881_</v>
      </c>
    </row>
    <row r="1728" spans="1:38" x14ac:dyDescent="0.35">
      <c r="A1728" s="26" t="s">
        <v>3245</v>
      </c>
      <c r="B1728" s="26" t="s">
        <v>3246</v>
      </c>
      <c r="C1728" s="26" t="s">
        <v>3247</v>
      </c>
      <c r="D1728" s="26" t="s">
        <v>3246</v>
      </c>
      <c r="E1728" s="26" t="s">
        <v>3247</v>
      </c>
      <c r="F1728" s="26" t="s">
        <v>3248</v>
      </c>
      <c r="G1728" s="26" t="s">
        <v>3249</v>
      </c>
      <c r="H1728" s="26" t="s">
        <v>3248</v>
      </c>
      <c r="I1728" s="26" t="s">
        <v>3249</v>
      </c>
      <c r="J1728" s="26" t="s">
        <v>3250</v>
      </c>
      <c r="K1728" s="26" t="s">
        <v>3249</v>
      </c>
      <c r="N1728" s="26">
        <v>1887881</v>
      </c>
      <c r="O1728" s="26" t="s">
        <v>3251</v>
      </c>
      <c r="P1728" s="26" t="s">
        <v>7751</v>
      </c>
      <c r="Q1728" s="26" t="s">
        <v>1457</v>
      </c>
      <c r="R1728" s="26" t="s">
        <v>3253</v>
      </c>
      <c r="S1728" s="26" t="s">
        <v>3254</v>
      </c>
      <c r="T1728" s="26" t="s">
        <v>7751</v>
      </c>
      <c r="U1728" s="26" t="s">
        <v>7751</v>
      </c>
      <c r="V1728" s="26">
        <v>2</v>
      </c>
      <c r="W1728" s="26">
        <v>600</v>
      </c>
      <c r="X1728" s="26" t="s">
        <v>7906</v>
      </c>
      <c r="Y1728" s="26" t="s">
        <v>7907</v>
      </c>
      <c r="Z1728" s="26" t="s">
        <v>7908</v>
      </c>
      <c r="AA1728" s="26">
        <v>1602</v>
      </c>
      <c r="AB1728" s="26" t="s">
        <v>33</v>
      </c>
      <c r="AC1728" s="26">
        <v>160207</v>
      </c>
      <c r="AD1728" s="26" t="s">
        <v>504</v>
      </c>
      <c r="AE1728" s="26" t="s">
        <v>3256</v>
      </c>
      <c r="AF1728" s="26" t="s">
        <v>7909</v>
      </c>
      <c r="AG1728" s="26">
        <v>0</v>
      </c>
      <c r="AH1728" s="26">
        <v>-6.2859216</v>
      </c>
      <c r="AI1728" s="26">
        <v>106.9634702</v>
      </c>
      <c r="AL1728" t="str">
        <f t="shared" si="26"/>
        <v>0001887881_</v>
      </c>
    </row>
    <row r="1729" spans="1:38" x14ac:dyDescent="0.35">
      <c r="A1729" s="26" t="s">
        <v>3245</v>
      </c>
      <c r="B1729" s="26" t="s">
        <v>3246</v>
      </c>
      <c r="C1729" s="26" t="s">
        <v>3247</v>
      </c>
      <c r="D1729" s="26" t="s">
        <v>3246</v>
      </c>
      <c r="E1729" s="26" t="s">
        <v>3247</v>
      </c>
      <c r="F1729" s="26" t="s">
        <v>3248</v>
      </c>
      <c r="G1729" s="26" t="s">
        <v>3249</v>
      </c>
      <c r="H1729" s="26" t="s">
        <v>3248</v>
      </c>
      <c r="I1729" s="26" t="s">
        <v>3249</v>
      </c>
      <c r="J1729" s="26" t="s">
        <v>3250</v>
      </c>
      <c r="K1729" s="26" t="s">
        <v>3249</v>
      </c>
      <c r="N1729" s="26">
        <v>1887881</v>
      </c>
      <c r="O1729" s="26" t="s">
        <v>3251</v>
      </c>
      <c r="P1729" s="26" t="s">
        <v>7751</v>
      </c>
      <c r="Q1729" s="26" t="s">
        <v>1457</v>
      </c>
      <c r="R1729" s="26" t="s">
        <v>3253</v>
      </c>
      <c r="S1729" s="26" t="s">
        <v>3254</v>
      </c>
      <c r="T1729" s="26" t="s">
        <v>7751</v>
      </c>
      <c r="U1729" s="26" t="s">
        <v>7751</v>
      </c>
      <c r="V1729" s="26">
        <v>7</v>
      </c>
      <c r="W1729" s="26">
        <v>610</v>
      </c>
      <c r="X1729" s="26" t="s">
        <v>7910</v>
      </c>
      <c r="Y1729" s="26" t="s">
        <v>7911</v>
      </c>
      <c r="Z1729" s="26" t="s">
        <v>7912</v>
      </c>
      <c r="AA1729" s="26">
        <v>1603</v>
      </c>
      <c r="AB1729" s="26" t="s">
        <v>715</v>
      </c>
      <c r="AC1729" s="26">
        <v>160305</v>
      </c>
      <c r="AD1729" s="26" t="s">
        <v>712</v>
      </c>
      <c r="AE1729" s="26" t="s">
        <v>4303</v>
      </c>
      <c r="AF1729" s="26" t="s">
        <v>7913</v>
      </c>
      <c r="AG1729" s="26">
        <v>0</v>
      </c>
      <c r="AH1729" s="26">
        <v>-6.2629109999999999</v>
      </c>
      <c r="AI1729" s="26">
        <v>106.9120047</v>
      </c>
      <c r="AL1729" t="str">
        <f t="shared" si="26"/>
        <v>0001887881_</v>
      </c>
    </row>
    <row r="1730" spans="1:38" x14ac:dyDescent="0.35">
      <c r="A1730" s="26" t="s">
        <v>3245</v>
      </c>
      <c r="B1730" s="26" t="s">
        <v>3246</v>
      </c>
      <c r="C1730" s="26" t="s">
        <v>3247</v>
      </c>
      <c r="D1730" s="26" t="s">
        <v>3246</v>
      </c>
      <c r="E1730" s="26" t="s">
        <v>3247</v>
      </c>
      <c r="F1730" s="26" t="s">
        <v>3248</v>
      </c>
      <c r="G1730" s="26" t="s">
        <v>3249</v>
      </c>
      <c r="H1730" s="26" t="s">
        <v>3248</v>
      </c>
      <c r="I1730" s="26" t="s">
        <v>3249</v>
      </c>
      <c r="J1730" s="26" t="s">
        <v>3250</v>
      </c>
      <c r="K1730" s="26" t="s">
        <v>3249</v>
      </c>
      <c r="N1730" s="26">
        <v>1887881</v>
      </c>
      <c r="O1730" s="26" t="s">
        <v>3251</v>
      </c>
      <c r="P1730" s="26" t="s">
        <v>7751</v>
      </c>
      <c r="Q1730" s="26" t="s">
        <v>1457</v>
      </c>
      <c r="R1730" s="26" t="s">
        <v>3253</v>
      </c>
      <c r="S1730" s="26" t="s">
        <v>3254</v>
      </c>
      <c r="T1730" s="26" t="s">
        <v>7751</v>
      </c>
      <c r="U1730" s="26" t="s">
        <v>7751</v>
      </c>
      <c r="V1730" s="26">
        <v>7</v>
      </c>
      <c r="W1730" s="26">
        <v>560</v>
      </c>
      <c r="X1730" s="26" t="s">
        <v>7686</v>
      </c>
      <c r="Y1730" s="26" t="s">
        <v>7687</v>
      </c>
      <c r="Z1730" s="26" t="s">
        <v>7688</v>
      </c>
      <c r="AA1730" s="26">
        <v>1603</v>
      </c>
      <c r="AB1730" s="26" t="s">
        <v>715</v>
      </c>
      <c r="AC1730" s="26">
        <v>160305</v>
      </c>
      <c r="AD1730" s="26" t="s">
        <v>712</v>
      </c>
      <c r="AE1730" s="26" t="s">
        <v>3256</v>
      </c>
      <c r="AF1730" s="26" t="s">
        <v>7689</v>
      </c>
      <c r="AG1730" s="26">
        <v>0</v>
      </c>
      <c r="AH1730" s="26">
        <v>-6.2636656999999998</v>
      </c>
      <c r="AI1730" s="26">
        <v>106.94387709999999</v>
      </c>
      <c r="AL1730" t="str">
        <f t="shared" si="26"/>
        <v>0001887881_</v>
      </c>
    </row>
    <row r="1731" spans="1:38" x14ac:dyDescent="0.35">
      <c r="A1731" s="26" t="s">
        <v>3245</v>
      </c>
      <c r="B1731" s="26" t="s">
        <v>3246</v>
      </c>
      <c r="C1731" s="26" t="s">
        <v>3247</v>
      </c>
      <c r="D1731" s="26" t="s">
        <v>3246</v>
      </c>
      <c r="E1731" s="26" t="s">
        <v>3247</v>
      </c>
      <c r="F1731" s="26" t="s">
        <v>3248</v>
      </c>
      <c r="G1731" s="26" t="s">
        <v>3249</v>
      </c>
      <c r="H1731" s="26" t="s">
        <v>3248</v>
      </c>
      <c r="I1731" s="26" t="s">
        <v>3249</v>
      </c>
      <c r="J1731" s="26" t="s">
        <v>3250</v>
      </c>
      <c r="K1731" s="26" t="s">
        <v>3249</v>
      </c>
      <c r="N1731" s="26">
        <v>1887881</v>
      </c>
      <c r="O1731" s="26" t="s">
        <v>3251</v>
      </c>
      <c r="P1731" s="26" t="s">
        <v>7751</v>
      </c>
      <c r="Q1731" s="26" t="s">
        <v>1457</v>
      </c>
      <c r="R1731" s="26" t="s">
        <v>3253</v>
      </c>
      <c r="S1731" s="26" t="s">
        <v>3254</v>
      </c>
      <c r="T1731" s="26" t="s">
        <v>7751</v>
      </c>
      <c r="U1731" s="26" t="s">
        <v>7751</v>
      </c>
      <c r="V1731" s="26">
        <v>5</v>
      </c>
      <c r="W1731" s="26">
        <v>310</v>
      </c>
      <c r="X1731" s="26" t="s">
        <v>5423</v>
      </c>
      <c r="Y1731" s="26" t="s">
        <v>5424</v>
      </c>
      <c r="Z1731" s="26" t="s">
        <v>2937</v>
      </c>
      <c r="AA1731" s="26">
        <v>1603</v>
      </c>
      <c r="AB1731" s="26" t="s">
        <v>715</v>
      </c>
      <c r="AC1731" s="26">
        <v>160305</v>
      </c>
      <c r="AD1731" s="26" t="s">
        <v>712</v>
      </c>
      <c r="AE1731" s="26" t="s">
        <v>4303</v>
      </c>
      <c r="AF1731" s="26" t="s">
        <v>5425</v>
      </c>
      <c r="AG1731" s="26">
        <v>0</v>
      </c>
      <c r="AH1731" s="26">
        <v>-6.3026790000000004</v>
      </c>
      <c r="AI1731" s="26">
        <v>106.99101709999999</v>
      </c>
      <c r="AL1731" t="str">
        <f t="shared" si="26"/>
        <v>0001887881_</v>
      </c>
    </row>
    <row r="1732" spans="1:38" x14ac:dyDescent="0.35">
      <c r="A1732" s="26" t="s">
        <v>3245</v>
      </c>
      <c r="B1732" s="26" t="s">
        <v>3246</v>
      </c>
      <c r="C1732" s="26" t="s">
        <v>3247</v>
      </c>
      <c r="D1732" s="26" t="s">
        <v>3246</v>
      </c>
      <c r="E1732" s="26" t="s">
        <v>3247</v>
      </c>
      <c r="F1732" s="26" t="s">
        <v>3248</v>
      </c>
      <c r="G1732" s="26" t="s">
        <v>3249</v>
      </c>
      <c r="H1732" s="26" t="s">
        <v>3248</v>
      </c>
      <c r="I1732" s="26" t="s">
        <v>3249</v>
      </c>
      <c r="J1732" s="26" t="s">
        <v>3250</v>
      </c>
      <c r="K1732" s="26" t="s">
        <v>3249</v>
      </c>
      <c r="N1732" s="26">
        <v>1887881</v>
      </c>
      <c r="O1732" s="26" t="s">
        <v>3251</v>
      </c>
      <c r="P1732" s="26" t="s">
        <v>7751</v>
      </c>
      <c r="Q1732" s="26" t="s">
        <v>1457</v>
      </c>
      <c r="R1732" s="26" t="s">
        <v>3253</v>
      </c>
      <c r="S1732" s="26" t="s">
        <v>3254</v>
      </c>
      <c r="T1732" s="26" t="s">
        <v>7751</v>
      </c>
      <c r="U1732" s="26" t="s">
        <v>7751</v>
      </c>
      <c r="V1732" s="26">
        <v>7</v>
      </c>
      <c r="W1732" s="26">
        <v>220</v>
      </c>
      <c r="X1732" s="26" t="s">
        <v>3885</v>
      </c>
      <c r="Y1732" s="26" t="s">
        <v>3886</v>
      </c>
      <c r="Z1732" s="26" t="s">
        <v>3887</v>
      </c>
      <c r="AA1732" s="26">
        <v>1602</v>
      </c>
      <c r="AB1732" s="26" t="s">
        <v>33</v>
      </c>
      <c r="AC1732" s="26">
        <v>160207</v>
      </c>
      <c r="AD1732" s="26" t="s">
        <v>504</v>
      </c>
      <c r="AE1732" s="26" t="s">
        <v>3256</v>
      </c>
      <c r="AF1732" s="26" t="s">
        <v>3888</v>
      </c>
      <c r="AG1732" s="26">
        <v>0</v>
      </c>
      <c r="AH1732" s="26">
        <v>-6.1177367</v>
      </c>
      <c r="AI1732" s="26">
        <v>106.9937967</v>
      </c>
      <c r="AL1732" t="str">
        <f t="shared" si="26"/>
        <v>0001887881_</v>
      </c>
    </row>
    <row r="1733" spans="1:38" x14ac:dyDescent="0.35">
      <c r="A1733" s="26" t="s">
        <v>3245</v>
      </c>
      <c r="B1733" s="26" t="s">
        <v>3246</v>
      </c>
      <c r="C1733" s="26" t="s">
        <v>3247</v>
      </c>
      <c r="D1733" s="26" t="s">
        <v>3246</v>
      </c>
      <c r="E1733" s="26" t="s">
        <v>3247</v>
      </c>
      <c r="F1733" s="26" t="s">
        <v>3248</v>
      </c>
      <c r="G1733" s="26" t="s">
        <v>3249</v>
      </c>
      <c r="H1733" s="26" t="s">
        <v>3248</v>
      </c>
      <c r="I1733" s="26" t="s">
        <v>3249</v>
      </c>
      <c r="J1733" s="26" t="s">
        <v>3250</v>
      </c>
      <c r="K1733" s="26" t="s">
        <v>3249</v>
      </c>
      <c r="N1733" s="26">
        <v>1887881</v>
      </c>
      <c r="O1733" s="26" t="s">
        <v>3251</v>
      </c>
      <c r="P1733" s="26" t="s">
        <v>7751</v>
      </c>
      <c r="Q1733" s="26" t="s">
        <v>1457</v>
      </c>
      <c r="R1733" s="26" t="s">
        <v>3253</v>
      </c>
      <c r="S1733" s="26" t="s">
        <v>3254</v>
      </c>
      <c r="T1733" s="26" t="s">
        <v>7751</v>
      </c>
      <c r="U1733" s="26" t="s">
        <v>7751</v>
      </c>
      <c r="V1733" s="26">
        <v>7</v>
      </c>
      <c r="W1733" s="26">
        <v>180</v>
      </c>
      <c r="X1733" s="26" t="s">
        <v>3889</v>
      </c>
      <c r="Y1733" s="26" t="s">
        <v>3890</v>
      </c>
      <c r="Z1733" s="26" t="s">
        <v>3891</v>
      </c>
      <c r="AA1733" s="26">
        <v>1602</v>
      </c>
      <c r="AB1733" s="26" t="s">
        <v>33</v>
      </c>
      <c r="AC1733" s="26">
        <v>160207</v>
      </c>
      <c r="AD1733" s="26" t="s">
        <v>504</v>
      </c>
      <c r="AE1733" s="26" t="s">
        <v>3256</v>
      </c>
      <c r="AF1733" s="26" t="s">
        <v>3892</v>
      </c>
      <c r="AG1733" s="26">
        <v>0</v>
      </c>
      <c r="AH1733" s="26">
        <v>-6.1600783000000003</v>
      </c>
      <c r="AI1733" s="26">
        <v>106.9902067</v>
      </c>
      <c r="AL1733" t="str">
        <f t="shared" si="26"/>
        <v>0001887881_</v>
      </c>
    </row>
    <row r="1734" spans="1:38" x14ac:dyDescent="0.35">
      <c r="A1734" s="26" t="s">
        <v>3245</v>
      </c>
      <c r="B1734" s="26" t="s">
        <v>3246</v>
      </c>
      <c r="C1734" s="26" t="s">
        <v>3247</v>
      </c>
      <c r="D1734" s="26" t="s">
        <v>3246</v>
      </c>
      <c r="E1734" s="26" t="s">
        <v>3247</v>
      </c>
      <c r="F1734" s="26" t="s">
        <v>3248</v>
      </c>
      <c r="G1734" s="26" t="s">
        <v>3249</v>
      </c>
      <c r="H1734" s="26" t="s">
        <v>3248</v>
      </c>
      <c r="I1734" s="26" t="s">
        <v>3249</v>
      </c>
      <c r="J1734" s="26" t="s">
        <v>3250</v>
      </c>
      <c r="K1734" s="26" t="s">
        <v>3249</v>
      </c>
      <c r="N1734" s="26">
        <v>1887881</v>
      </c>
      <c r="O1734" s="26" t="s">
        <v>3251</v>
      </c>
      <c r="P1734" s="26" t="s">
        <v>7751</v>
      </c>
      <c r="Q1734" s="26" t="s">
        <v>1457</v>
      </c>
      <c r="R1734" s="26" t="s">
        <v>3253</v>
      </c>
      <c r="S1734" s="26" t="s">
        <v>3254</v>
      </c>
      <c r="T1734" s="26" t="s">
        <v>7751</v>
      </c>
      <c r="U1734" s="26" t="s">
        <v>7751</v>
      </c>
      <c r="V1734" s="26">
        <v>7</v>
      </c>
      <c r="W1734" s="26">
        <v>150</v>
      </c>
      <c r="X1734" s="26" t="s">
        <v>3893</v>
      </c>
      <c r="Y1734" s="26" t="s">
        <v>3894</v>
      </c>
      <c r="Z1734" s="26" t="s">
        <v>1068</v>
      </c>
      <c r="AA1734" s="26">
        <v>1602</v>
      </c>
      <c r="AB1734" s="26" t="s">
        <v>33</v>
      </c>
      <c r="AC1734" s="26">
        <v>160207</v>
      </c>
      <c r="AD1734" s="26" t="s">
        <v>504</v>
      </c>
      <c r="AE1734" s="26" t="s">
        <v>3256</v>
      </c>
      <c r="AF1734" s="26" t="s">
        <v>3895</v>
      </c>
      <c r="AG1734" s="26">
        <v>0</v>
      </c>
      <c r="AH1734" s="26">
        <v>-6.1155650000000001</v>
      </c>
      <c r="AI1734" s="26">
        <v>106.99411499999999</v>
      </c>
      <c r="AL1734" t="str">
        <f t="shared" si="26"/>
        <v>0001887881_</v>
      </c>
    </row>
    <row r="1735" spans="1:38" x14ac:dyDescent="0.35">
      <c r="A1735" s="26" t="s">
        <v>3245</v>
      </c>
      <c r="B1735" s="26" t="s">
        <v>3246</v>
      </c>
      <c r="C1735" s="26" t="s">
        <v>3247</v>
      </c>
      <c r="D1735" s="26" t="s">
        <v>3246</v>
      </c>
      <c r="E1735" s="26" t="s">
        <v>3247</v>
      </c>
      <c r="F1735" s="26" t="s">
        <v>3248</v>
      </c>
      <c r="G1735" s="26" t="s">
        <v>3249</v>
      </c>
      <c r="H1735" s="26" t="s">
        <v>3248</v>
      </c>
      <c r="I1735" s="26" t="s">
        <v>3249</v>
      </c>
      <c r="J1735" s="26" t="s">
        <v>3250</v>
      </c>
      <c r="K1735" s="26" t="s">
        <v>3249</v>
      </c>
      <c r="N1735" s="26">
        <v>1887881</v>
      </c>
      <c r="O1735" s="26" t="s">
        <v>3251</v>
      </c>
      <c r="P1735" s="26" t="s">
        <v>7751</v>
      </c>
      <c r="Q1735" s="26" t="s">
        <v>1457</v>
      </c>
      <c r="R1735" s="26" t="s">
        <v>3253</v>
      </c>
      <c r="S1735" s="26" t="s">
        <v>3254</v>
      </c>
      <c r="T1735" s="26" t="s">
        <v>7751</v>
      </c>
      <c r="U1735" s="26" t="s">
        <v>7751</v>
      </c>
      <c r="V1735" s="26">
        <v>7</v>
      </c>
      <c r="W1735" s="26">
        <v>160</v>
      </c>
      <c r="X1735" s="26" t="s">
        <v>3896</v>
      </c>
      <c r="Y1735" s="26" t="s">
        <v>3897</v>
      </c>
      <c r="Z1735" s="26" t="s">
        <v>1070</v>
      </c>
      <c r="AA1735" s="26">
        <v>1602</v>
      </c>
      <c r="AB1735" s="26" t="s">
        <v>33</v>
      </c>
      <c r="AC1735" s="26">
        <v>160207</v>
      </c>
      <c r="AD1735" s="26" t="s">
        <v>504</v>
      </c>
      <c r="AE1735" s="26" t="s">
        <v>3256</v>
      </c>
      <c r="AF1735" s="26" t="s">
        <v>3898</v>
      </c>
      <c r="AG1735" s="26">
        <v>0</v>
      </c>
      <c r="AH1735" s="26">
        <v>-6.1398038000000001</v>
      </c>
      <c r="AI1735" s="26">
        <v>106.9925958</v>
      </c>
      <c r="AL1735" t="str">
        <f t="shared" si="26"/>
        <v>0001887881_</v>
      </c>
    </row>
    <row r="1736" spans="1:38" x14ac:dyDescent="0.35">
      <c r="A1736" s="26" t="s">
        <v>3245</v>
      </c>
      <c r="B1736" s="26" t="s">
        <v>3246</v>
      </c>
      <c r="C1736" s="26" t="s">
        <v>3247</v>
      </c>
      <c r="D1736" s="26" t="s">
        <v>3246</v>
      </c>
      <c r="E1736" s="26" t="s">
        <v>3247</v>
      </c>
      <c r="F1736" s="26" t="s">
        <v>3248</v>
      </c>
      <c r="G1736" s="26" t="s">
        <v>3249</v>
      </c>
      <c r="H1736" s="26" t="s">
        <v>3248</v>
      </c>
      <c r="I1736" s="26" t="s">
        <v>3249</v>
      </c>
      <c r="J1736" s="26" t="s">
        <v>3250</v>
      </c>
      <c r="K1736" s="26" t="s">
        <v>3249</v>
      </c>
      <c r="N1736" s="26">
        <v>1887881</v>
      </c>
      <c r="O1736" s="26" t="s">
        <v>3251</v>
      </c>
      <c r="P1736" s="26" t="s">
        <v>7751</v>
      </c>
      <c r="Q1736" s="26" t="s">
        <v>1457</v>
      </c>
      <c r="R1736" s="26" t="s">
        <v>3253</v>
      </c>
      <c r="S1736" s="26" t="s">
        <v>3254</v>
      </c>
      <c r="T1736" s="26" t="s">
        <v>7751</v>
      </c>
      <c r="U1736" s="26" t="s">
        <v>7751</v>
      </c>
      <c r="V1736" s="26">
        <v>7</v>
      </c>
      <c r="W1736" s="26">
        <v>170</v>
      </c>
      <c r="X1736" s="26" t="s">
        <v>3899</v>
      </c>
      <c r="Y1736" s="26" t="s">
        <v>3900</v>
      </c>
      <c r="Z1736" s="26" t="s">
        <v>1880</v>
      </c>
      <c r="AA1736" s="26">
        <v>1602</v>
      </c>
      <c r="AB1736" s="26" t="s">
        <v>33</v>
      </c>
      <c r="AC1736" s="26">
        <v>160207</v>
      </c>
      <c r="AD1736" s="26" t="s">
        <v>504</v>
      </c>
      <c r="AE1736" s="26" t="s">
        <v>3256</v>
      </c>
      <c r="AF1736" s="26" t="s">
        <v>3901</v>
      </c>
      <c r="AG1736" s="26">
        <v>0</v>
      </c>
      <c r="AH1736" s="26">
        <v>-6.2160656000000003</v>
      </c>
      <c r="AI1736" s="26">
        <v>107.045243</v>
      </c>
      <c r="AL1736" t="str">
        <f t="shared" ref="AL1736:AL1799" si="27">"0001887881_"&amp;AM1736</f>
        <v>0001887881_</v>
      </c>
    </row>
    <row r="1737" spans="1:38" x14ac:dyDescent="0.35">
      <c r="A1737" s="26" t="s">
        <v>3245</v>
      </c>
      <c r="B1737" s="26" t="s">
        <v>3246</v>
      </c>
      <c r="C1737" s="26" t="s">
        <v>3247</v>
      </c>
      <c r="D1737" s="26" t="s">
        <v>3246</v>
      </c>
      <c r="E1737" s="26" t="s">
        <v>3247</v>
      </c>
      <c r="F1737" s="26" t="s">
        <v>3248</v>
      </c>
      <c r="G1737" s="26" t="s">
        <v>3249</v>
      </c>
      <c r="H1737" s="26" t="s">
        <v>3248</v>
      </c>
      <c r="I1737" s="26" t="s">
        <v>3249</v>
      </c>
      <c r="J1737" s="26" t="s">
        <v>3250</v>
      </c>
      <c r="K1737" s="26" t="s">
        <v>3249</v>
      </c>
      <c r="N1737" s="26">
        <v>1887881</v>
      </c>
      <c r="O1737" s="26" t="s">
        <v>3251</v>
      </c>
      <c r="P1737" s="26" t="s">
        <v>7751</v>
      </c>
      <c r="Q1737" s="26" t="s">
        <v>1457</v>
      </c>
      <c r="R1737" s="26" t="s">
        <v>3253</v>
      </c>
      <c r="S1737" s="26" t="s">
        <v>3254</v>
      </c>
      <c r="T1737" s="26" t="s">
        <v>7751</v>
      </c>
      <c r="U1737" s="26" t="s">
        <v>7751</v>
      </c>
      <c r="V1737" s="26">
        <v>7</v>
      </c>
      <c r="W1737" s="26">
        <v>180</v>
      </c>
      <c r="X1737" s="26" t="s">
        <v>3902</v>
      </c>
      <c r="Y1737" s="26" t="s">
        <v>3903</v>
      </c>
      <c r="Z1737" s="26" t="s">
        <v>3800</v>
      </c>
      <c r="AA1737" s="26">
        <v>1602</v>
      </c>
      <c r="AB1737" s="26" t="s">
        <v>33</v>
      </c>
      <c r="AC1737" s="26">
        <v>160207</v>
      </c>
      <c r="AD1737" s="26" t="s">
        <v>504</v>
      </c>
      <c r="AE1737" s="26" t="s">
        <v>3256</v>
      </c>
      <c r="AF1737" s="26" t="s">
        <v>3904</v>
      </c>
      <c r="AG1737" s="26">
        <v>0</v>
      </c>
      <c r="AH1737" s="26">
        <v>-6.3415796000000002</v>
      </c>
      <c r="AI1737" s="26">
        <v>107.0261318</v>
      </c>
      <c r="AL1737" t="str">
        <f t="shared" si="27"/>
        <v>0001887881_</v>
      </c>
    </row>
    <row r="1738" spans="1:38" x14ac:dyDescent="0.35">
      <c r="A1738" s="26" t="s">
        <v>3245</v>
      </c>
      <c r="B1738" s="26" t="s">
        <v>3246</v>
      </c>
      <c r="C1738" s="26" t="s">
        <v>3247</v>
      </c>
      <c r="D1738" s="26" t="s">
        <v>3246</v>
      </c>
      <c r="E1738" s="26" t="s">
        <v>3247</v>
      </c>
      <c r="F1738" s="26" t="s">
        <v>3248</v>
      </c>
      <c r="G1738" s="26" t="s">
        <v>3249</v>
      </c>
      <c r="H1738" s="26" t="s">
        <v>3248</v>
      </c>
      <c r="I1738" s="26" t="s">
        <v>3249</v>
      </c>
      <c r="J1738" s="26" t="s">
        <v>3250</v>
      </c>
      <c r="K1738" s="26" t="s">
        <v>3249</v>
      </c>
      <c r="N1738" s="26">
        <v>1887881</v>
      </c>
      <c r="O1738" s="26" t="s">
        <v>3251</v>
      </c>
      <c r="P1738" s="26" t="s">
        <v>7751</v>
      </c>
      <c r="Q1738" s="26" t="s">
        <v>1457</v>
      </c>
      <c r="R1738" s="26" t="s">
        <v>3253</v>
      </c>
      <c r="S1738" s="26" t="s">
        <v>3254</v>
      </c>
      <c r="T1738" s="26" t="s">
        <v>7751</v>
      </c>
      <c r="U1738" s="26" t="s">
        <v>7751</v>
      </c>
      <c r="V1738" s="26">
        <v>7</v>
      </c>
      <c r="W1738" s="26">
        <v>200</v>
      </c>
      <c r="X1738" s="26" t="s">
        <v>7914</v>
      </c>
      <c r="Y1738" s="26" t="s">
        <v>7915</v>
      </c>
      <c r="Z1738" s="26" t="s">
        <v>7916</v>
      </c>
      <c r="AA1738" s="26">
        <v>1602</v>
      </c>
      <c r="AB1738" s="26" t="s">
        <v>33</v>
      </c>
      <c r="AC1738" s="26">
        <v>160207</v>
      </c>
      <c r="AD1738" s="26" t="s">
        <v>504</v>
      </c>
      <c r="AE1738" s="26" t="s">
        <v>3256</v>
      </c>
      <c r="AF1738" s="26" t="s">
        <v>7917</v>
      </c>
      <c r="AG1738" s="26">
        <v>0</v>
      </c>
      <c r="AH1738" s="26">
        <v>-6.2637767000000002</v>
      </c>
      <c r="AI1738" s="26">
        <v>106.9983565</v>
      </c>
      <c r="AL1738" t="str">
        <f t="shared" si="27"/>
        <v>0001887881_</v>
      </c>
    </row>
    <row r="1739" spans="1:38" x14ac:dyDescent="0.35">
      <c r="A1739" s="26" t="s">
        <v>3245</v>
      </c>
      <c r="B1739" s="26" t="s">
        <v>3246</v>
      </c>
      <c r="C1739" s="26" t="s">
        <v>3247</v>
      </c>
      <c r="D1739" s="26" t="s">
        <v>3246</v>
      </c>
      <c r="E1739" s="26" t="s">
        <v>3247</v>
      </c>
      <c r="F1739" s="26" t="s">
        <v>3248</v>
      </c>
      <c r="G1739" s="26" t="s">
        <v>3249</v>
      </c>
      <c r="H1739" s="26" t="s">
        <v>3248</v>
      </c>
      <c r="I1739" s="26" t="s">
        <v>3249</v>
      </c>
      <c r="J1739" s="26" t="s">
        <v>3250</v>
      </c>
      <c r="K1739" s="26" t="s">
        <v>3249</v>
      </c>
      <c r="N1739" s="26">
        <v>1887881</v>
      </c>
      <c r="O1739" s="26" t="s">
        <v>3251</v>
      </c>
      <c r="P1739" s="26" t="s">
        <v>7751</v>
      </c>
      <c r="Q1739" s="26" t="s">
        <v>1457</v>
      </c>
      <c r="R1739" s="26" t="s">
        <v>3253</v>
      </c>
      <c r="S1739" s="26" t="s">
        <v>3254</v>
      </c>
      <c r="T1739" s="26" t="s">
        <v>7751</v>
      </c>
      <c r="U1739" s="26" t="s">
        <v>7751</v>
      </c>
      <c r="V1739" s="26">
        <v>7</v>
      </c>
      <c r="W1739" s="26">
        <v>100</v>
      </c>
      <c r="X1739" s="26" t="s">
        <v>7918</v>
      </c>
      <c r="Y1739" s="26" t="s">
        <v>7919</v>
      </c>
      <c r="Z1739" s="26" t="s">
        <v>2881</v>
      </c>
      <c r="AA1739" s="26">
        <v>1602</v>
      </c>
      <c r="AB1739" s="26" t="s">
        <v>33</v>
      </c>
      <c r="AC1739" s="26">
        <v>160207</v>
      </c>
      <c r="AD1739" s="26" t="s">
        <v>504</v>
      </c>
      <c r="AE1739" s="26" t="s">
        <v>3256</v>
      </c>
      <c r="AF1739" s="26" t="s">
        <v>7920</v>
      </c>
      <c r="AG1739" s="26">
        <v>0</v>
      </c>
      <c r="AH1739" s="26">
        <v>-6.2965534999999999</v>
      </c>
      <c r="AI1739" s="26">
        <v>106.926931</v>
      </c>
      <c r="AL1739" t="str">
        <f t="shared" si="27"/>
        <v>0001887881_</v>
      </c>
    </row>
    <row r="1740" spans="1:38" x14ac:dyDescent="0.35">
      <c r="A1740" s="26" t="s">
        <v>3245</v>
      </c>
      <c r="B1740" s="26" t="s">
        <v>3246</v>
      </c>
      <c r="C1740" s="26" t="s">
        <v>3247</v>
      </c>
      <c r="D1740" s="26" t="s">
        <v>3246</v>
      </c>
      <c r="E1740" s="26" t="s">
        <v>3247</v>
      </c>
      <c r="F1740" s="26" t="s">
        <v>3248</v>
      </c>
      <c r="G1740" s="26" t="s">
        <v>3249</v>
      </c>
      <c r="H1740" s="26" t="s">
        <v>3248</v>
      </c>
      <c r="I1740" s="26" t="s">
        <v>3249</v>
      </c>
      <c r="J1740" s="26" t="s">
        <v>3250</v>
      </c>
      <c r="K1740" s="26" t="s">
        <v>3249</v>
      </c>
      <c r="N1740" s="26">
        <v>1887881</v>
      </c>
      <c r="O1740" s="26" t="s">
        <v>3251</v>
      </c>
      <c r="P1740" s="26" t="s">
        <v>7751</v>
      </c>
      <c r="Q1740" s="26" t="s">
        <v>1457</v>
      </c>
      <c r="R1740" s="26" t="s">
        <v>3253</v>
      </c>
      <c r="S1740" s="26" t="s">
        <v>3254</v>
      </c>
      <c r="T1740" s="26" t="s">
        <v>7751</v>
      </c>
      <c r="U1740" s="26" t="s">
        <v>7751</v>
      </c>
      <c r="V1740" s="26">
        <v>7</v>
      </c>
      <c r="W1740" s="26">
        <v>100</v>
      </c>
      <c r="X1740" s="26" t="s">
        <v>7921</v>
      </c>
      <c r="Y1740" s="26" t="s">
        <v>7922</v>
      </c>
      <c r="Z1740" s="26" t="s">
        <v>714</v>
      </c>
      <c r="AA1740" s="26">
        <v>1603</v>
      </c>
      <c r="AB1740" s="26" t="s">
        <v>715</v>
      </c>
      <c r="AC1740" s="26">
        <v>160305</v>
      </c>
      <c r="AD1740" s="26" t="s">
        <v>712</v>
      </c>
      <c r="AE1740" s="26" t="s">
        <v>3256</v>
      </c>
      <c r="AF1740" s="26" t="s">
        <v>7923</v>
      </c>
      <c r="AG1740" s="26">
        <v>0</v>
      </c>
      <c r="AH1740" s="26">
        <v>-6.2848163000000001</v>
      </c>
      <c r="AI1740" s="26">
        <v>106.91596180000001</v>
      </c>
      <c r="AL1740" t="str">
        <f t="shared" si="27"/>
        <v>0001887881_</v>
      </c>
    </row>
    <row r="1741" spans="1:38" x14ac:dyDescent="0.35">
      <c r="A1741" s="26" t="s">
        <v>3245</v>
      </c>
      <c r="B1741" s="26" t="s">
        <v>3246</v>
      </c>
      <c r="C1741" s="26" t="s">
        <v>3247</v>
      </c>
      <c r="D1741" s="26" t="s">
        <v>3246</v>
      </c>
      <c r="E1741" s="26" t="s">
        <v>3247</v>
      </c>
      <c r="F1741" s="26" t="s">
        <v>3248</v>
      </c>
      <c r="G1741" s="26" t="s">
        <v>3249</v>
      </c>
      <c r="H1741" s="26" t="s">
        <v>3248</v>
      </c>
      <c r="I1741" s="26" t="s">
        <v>3249</v>
      </c>
      <c r="J1741" s="26" t="s">
        <v>3250</v>
      </c>
      <c r="K1741" s="26" t="s">
        <v>3249</v>
      </c>
      <c r="N1741" s="26">
        <v>1887881</v>
      </c>
      <c r="O1741" s="26" t="s">
        <v>3251</v>
      </c>
      <c r="P1741" s="26" t="s">
        <v>7751</v>
      </c>
      <c r="Q1741" s="26" t="s">
        <v>1457</v>
      </c>
      <c r="R1741" s="26" t="s">
        <v>3253</v>
      </c>
      <c r="S1741" s="26" t="s">
        <v>3254</v>
      </c>
      <c r="T1741" s="26" t="s">
        <v>7751</v>
      </c>
      <c r="U1741" s="26" t="s">
        <v>7751</v>
      </c>
      <c r="V1741" s="26">
        <v>7</v>
      </c>
      <c r="W1741" s="26">
        <v>350</v>
      </c>
      <c r="X1741" s="26" t="s">
        <v>7924</v>
      </c>
      <c r="Y1741" s="26" t="s">
        <v>7925</v>
      </c>
      <c r="Z1741" s="26" t="s">
        <v>7926</v>
      </c>
      <c r="AA1741" s="26">
        <v>1602</v>
      </c>
      <c r="AB1741" s="26" t="s">
        <v>33</v>
      </c>
      <c r="AC1741" s="26">
        <v>160207</v>
      </c>
      <c r="AD1741" s="26" t="s">
        <v>504</v>
      </c>
      <c r="AE1741" s="26" t="s">
        <v>3256</v>
      </c>
      <c r="AF1741" s="26" t="s">
        <v>7927</v>
      </c>
      <c r="AG1741" s="26">
        <v>0</v>
      </c>
      <c r="AH1741" s="26">
        <v>-6.2553663999999998</v>
      </c>
      <c r="AI1741" s="26">
        <v>106.94517999999999</v>
      </c>
      <c r="AL1741" t="str">
        <f t="shared" si="27"/>
        <v>0001887881_</v>
      </c>
    </row>
    <row r="1742" spans="1:38" x14ac:dyDescent="0.35">
      <c r="A1742" s="26" t="s">
        <v>3245</v>
      </c>
      <c r="B1742" s="26" t="s">
        <v>3246</v>
      </c>
      <c r="C1742" s="26" t="s">
        <v>3247</v>
      </c>
      <c r="D1742" s="26" t="s">
        <v>3246</v>
      </c>
      <c r="E1742" s="26" t="s">
        <v>3247</v>
      </c>
      <c r="F1742" s="26" t="s">
        <v>3248</v>
      </c>
      <c r="G1742" s="26" t="s">
        <v>3249</v>
      </c>
      <c r="H1742" s="26" t="s">
        <v>3248</v>
      </c>
      <c r="I1742" s="26" t="s">
        <v>3249</v>
      </c>
      <c r="J1742" s="26" t="s">
        <v>3250</v>
      </c>
      <c r="K1742" s="26" t="s">
        <v>3249</v>
      </c>
      <c r="N1742" s="26">
        <v>1887881</v>
      </c>
      <c r="O1742" s="26" t="s">
        <v>3251</v>
      </c>
      <c r="P1742" s="26" t="s">
        <v>7751</v>
      </c>
      <c r="Q1742" s="26" t="s">
        <v>1457</v>
      </c>
      <c r="R1742" s="26" t="s">
        <v>3253</v>
      </c>
      <c r="S1742" s="26" t="s">
        <v>3254</v>
      </c>
      <c r="T1742" s="26" t="s">
        <v>7751</v>
      </c>
      <c r="U1742" s="26" t="s">
        <v>7751</v>
      </c>
      <c r="V1742" s="26">
        <v>7</v>
      </c>
      <c r="W1742" s="26">
        <v>100</v>
      </c>
      <c r="X1742" s="26" t="s">
        <v>7928</v>
      </c>
      <c r="Y1742" s="26" t="s">
        <v>7929</v>
      </c>
      <c r="Z1742" s="26" t="s">
        <v>2360</v>
      </c>
      <c r="AA1742" s="26">
        <v>1602</v>
      </c>
      <c r="AB1742" s="26" t="s">
        <v>33</v>
      </c>
      <c r="AC1742" s="26">
        <v>160207</v>
      </c>
      <c r="AD1742" s="26" t="s">
        <v>504</v>
      </c>
      <c r="AE1742" s="26" t="s">
        <v>3256</v>
      </c>
      <c r="AF1742" s="26" t="s">
        <v>7930</v>
      </c>
      <c r="AG1742" s="26">
        <v>0</v>
      </c>
      <c r="AH1742" s="26">
        <v>-6.2852825000000001</v>
      </c>
      <c r="AI1742" s="26">
        <v>106.9264742</v>
      </c>
      <c r="AL1742" t="str">
        <f t="shared" si="27"/>
        <v>0001887881_</v>
      </c>
    </row>
    <row r="1743" spans="1:38" x14ac:dyDescent="0.35">
      <c r="A1743" s="26" t="s">
        <v>3245</v>
      </c>
      <c r="B1743" s="26" t="s">
        <v>3246</v>
      </c>
      <c r="C1743" s="26" t="s">
        <v>3247</v>
      </c>
      <c r="D1743" s="26" t="s">
        <v>3246</v>
      </c>
      <c r="E1743" s="26" t="s">
        <v>3247</v>
      </c>
      <c r="F1743" s="26" t="s">
        <v>3248</v>
      </c>
      <c r="G1743" s="26" t="s">
        <v>3249</v>
      </c>
      <c r="H1743" s="26" t="s">
        <v>3248</v>
      </c>
      <c r="I1743" s="26" t="s">
        <v>3249</v>
      </c>
      <c r="J1743" s="26" t="s">
        <v>3250</v>
      </c>
      <c r="K1743" s="26" t="s">
        <v>3249</v>
      </c>
      <c r="N1743" s="26">
        <v>1887881</v>
      </c>
      <c r="O1743" s="26" t="s">
        <v>3251</v>
      </c>
      <c r="P1743" s="26" t="s">
        <v>7751</v>
      </c>
      <c r="Q1743" s="26" t="s">
        <v>1457</v>
      </c>
      <c r="R1743" s="26" t="s">
        <v>3253</v>
      </c>
      <c r="S1743" s="26" t="s">
        <v>3254</v>
      </c>
      <c r="T1743" s="26" t="s">
        <v>7751</v>
      </c>
      <c r="U1743" s="26" t="s">
        <v>7751</v>
      </c>
      <c r="V1743" s="26">
        <v>3</v>
      </c>
      <c r="W1743" s="26">
        <v>220</v>
      </c>
      <c r="X1743" s="26" t="s">
        <v>3905</v>
      </c>
      <c r="Y1743" s="26" t="s">
        <v>3906</v>
      </c>
      <c r="Z1743" s="26" t="s">
        <v>2452</v>
      </c>
      <c r="AA1743" s="26">
        <v>1602</v>
      </c>
      <c r="AB1743" s="26" t="s">
        <v>33</v>
      </c>
      <c r="AC1743" s="26">
        <v>160207</v>
      </c>
      <c r="AD1743" s="26" t="s">
        <v>504</v>
      </c>
      <c r="AE1743" s="26" t="s">
        <v>3256</v>
      </c>
      <c r="AF1743" s="26" t="s">
        <v>3907</v>
      </c>
      <c r="AG1743" s="26">
        <v>0</v>
      </c>
      <c r="AH1743" s="26">
        <v>-6.2759891000000003</v>
      </c>
      <c r="AI1743" s="26">
        <v>107.04341359999999</v>
      </c>
      <c r="AL1743" t="str">
        <f t="shared" si="27"/>
        <v>0001887881_</v>
      </c>
    </row>
    <row r="1744" spans="1:38" x14ac:dyDescent="0.35">
      <c r="A1744" s="26" t="s">
        <v>3245</v>
      </c>
      <c r="B1744" s="26" t="s">
        <v>3246</v>
      </c>
      <c r="C1744" s="26" t="s">
        <v>3247</v>
      </c>
      <c r="D1744" s="26" t="s">
        <v>3246</v>
      </c>
      <c r="E1744" s="26" t="s">
        <v>3247</v>
      </c>
      <c r="F1744" s="26" t="s">
        <v>3248</v>
      </c>
      <c r="G1744" s="26" t="s">
        <v>3249</v>
      </c>
      <c r="H1744" s="26" t="s">
        <v>3248</v>
      </c>
      <c r="I1744" s="26" t="s">
        <v>3249</v>
      </c>
      <c r="J1744" s="26" t="s">
        <v>3250</v>
      </c>
      <c r="K1744" s="26" t="s">
        <v>3249</v>
      </c>
      <c r="N1744" s="26">
        <v>1887881</v>
      </c>
      <c r="O1744" s="26" t="s">
        <v>3251</v>
      </c>
      <c r="P1744" s="26" t="s">
        <v>7751</v>
      </c>
      <c r="Q1744" s="26" t="s">
        <v>1457</v>
      </c>
      <c r="R1744" s="26" t="s">
        <v>3253</v>
      </c>
      <c r="S1744" s="26" t="s">
        <v>3254</v>
      </c>
      <c r="T1744" s="26" t="s">
        <v>7751</v>
      </c>
      <c r="U1744" s="26" t="s">
        <v>7751</v>
      </c>
      <c r="V1744" s="26">
        <v>7</v>
      </c>
      <c r="W1744" s="26">
        <v>220</v>
      </c>
      <c r="X1744" s="26" t="s">
        <v>3905</v>
      </c>
      <c r="Y1744" s="26" t="s">
        <v>3906</v>
      </c>
      <c r="Z1744" s="26" t="s">
        <v>2452</v>
      </c>
      <c r="AA1744" s="26">
        <v>1602</v>
      </c>
      <c r="AB1744" s="26" t="s">
        <v>33</v>
      </c>
      <c r="AC1744" s="26">
        <v>160207</v>
      </c>
      <c r="AD1744" s="26" t="s">
        <v>504</v>
      </c>
      <c r="AE1744" s="26" t="s">
        <v>3256</v>
      </c>
      <c r="AF1744" s="26" t="s">
        <v>3907</v>
      </c>
      <c r="AG1744" s="26">
        <v>0</v>
      </c>
      <c r="AH1744" s="26">
        <v>-6.2759891000000003</v>
      </c>
      <c r="AI1744" s="26">
        <v>107.04341359999999</v>
      </c>
      <c r="AL1744" t="str">
        <f t="shared" si="27"/>
        <v>0001887881_</v>
      </c>
    </row>
    <row r="1745" spans="1:38" x14ac:dyDescent="0.35">
      <c r="A1745" s="26" t="s">
        <v>3245</v>
      </c>
      <c r="B1745" s="26" t="s">
        <v>3246</v>
      </c>
      <c r="C1745" s="26" t="s">
        <v>3247</v>
      </c>
      <c r="D1745" s="26" t="s">
        <v>3246</v>
      </c>
      <c r="E1745" s="26" t="s">
        <v>3247</v>
      </c>
      <c r="F1745" s="26" t="s">
        <v>3248</v>
      </c>
      <c r="G1745" s="26" t="s">
        <v>3249</v>
      </c>
      <c r="H1745" s="26" t="s">
        <v>3248</v>
      </c>
      <c r="I1745" s="26" t="s">
        <v>3249</v>
      </c>
      <c r="J1745" s="26" t="s">
        <v>3250</v>
      </c>
      <c r="K1745" s="26" t="s">
        <v>3249</v>
      </c>
      <c r="N1745" s="26">
        <v>1887881</v>
      </c>
      <c r="O1745" s="26" t="s">
        <v>3251</v>
      </c>
      <c r="P1745" s="26" t="s">
        <v>7751</v>
      </c>
      <c r="Q1745" s="26" t="s">
        <v>1457</v>
      </c>
      <c r="R1745" s="26" t="s">
        <v>3253</v>
      </c>
      <c r="S1745" s="26" t="s">
        <v>3254</v>
      </c>
      <c r="T1745" s="26" t="s">
        <v>7751</v>
      </c>
      <c r="U1745" s="26" t="s">
        <v>7751</v>
      </c>
      <c r="V1745" s="26">
        <v>7</v>
      </c>
      <c r="W1745" s="26">
        <v>440</v>
      </c>
      <c r="X1745" s="26" t="s">
        <v>7931</v>
      </c>
      <c r="Y1745" s="26" t="s">
        <v>7932</v>
      </c>
      <c r="Z1745" s="26" t="s">
        <v>689</v>
      </c>
      <c r="AA1745" s="26">
        <v>1602</v>
      </c>
      <c r="AB1745" s="26" t="s">
        <v>33</v>
      </c>
      <c r="AC1745" s="26">
        <v>160207</v>
      </c>
      <c r="AD1745" s="26" t="s">
        <v>504</v>
      </c>
      <c r="AE1745" s="26" t="s">
        <v>3256</v>
      </c>
      <c r="AF1745" s="26" t="s">
        <v>7933</v>
      </c>
      <c r="AG1745" s="26">
        <v>0</v>
      </c>
      <c r="AH1745" s="26">
        <v>-6.3096075999999996</v>
      </c>
      <c r="AI1745" s="26">
        <v>106.9467799</v>
      </c>
      <c r="AL1745" t="str">
        <f t="shared" si="27"/>
        <v>0001887881_</v>
      </c>
    </row>
    <row r="1746" spans="1:38" x14ac:dyDescent="0.35">
      <c r="A1746" s="26" t="s">
        <v>3245</v>
      </c>
      <c r="B1746" s="26" t="s">
        <v>3246</v>
      </c>
      <c r="C1746" s="26" t="s">
        <v>3247</v>
      </c>
      <c r="D1746" s="26" t="s">
        <v>3246</v>
      </c>
      <c r="E1746" s="26" t="s">
        <v>3247</v>
      </c>
      <c r="F1746" s="26" t="s">
        <v>3248</v>
      </c>
      <c r="G1746" s="26" t="s">
        <v>3249</v>
      </c>
      <c r="H1746" s="26" t="s">
        <v>3248</v>
      </c>
      <c r="I1746" s="26" t="s">
        <v>3249</v>
      </c>
      <c r="J1746" s="26" t="s">
        <v>3250</v>
      </c>
      <c r="K1746" s="26" t="s">
        <v>3249</v>
      </c>
      <c r="N1746" s="26">
        <v>1887881</v>
      </c>
      <c r="O1746" s="26" t="s">
        <v>3251</v>
      </c>
      <c r="P1746" s="26" t="s">
        <v>7751</v>
      </c>
      <c r="Q1746" s="26" t="s">
        <v>1457</v>
      </c>
      <c r="R1746" s="26" t="s">
        <v>3253</v>
      </c>
      <c r="S1746" s="26" t="s">
        <v>3254</v>
      </c>
      <c r="T1746" s="26" t="s">
        <v>7751</v>
      </c>
      <c r="U1746" s="26" t="s">
        <v>7751</v>
      </c>
      <c r="V1746" s="26">
        <v>7</v>
      </c>
      <c r="W1746" s="26">
        <v>170</v>
      </c>
      <c r="X1746" s="26" t="s">
        <v>7934</v>
      </c>
      <c r="Y1746" s="26" t="s">
        <v>7935</v>
      </c>
      <c r="Z1746" s="26" t="s">
        <v>7936</v>
      </c>
      <c r="AA1746" s="26">
        <v>1602</v>
      </c>
      <c r="AB1746" s="26" t="s">
        <v>33</v>
      </c>
      <c r="AC1746" s="26">
        <v>160207</v>
      </c>
      <c r="AD1746" s="26" t="s">
        <v>504</v>
      </c>
      <c r="AE1746" s="26" t="s">
        <v>3256</v>
      </c>
      <c r="AF1746" s="26" t="s">
        <v>7937</v>
      </c>
      <c r="AG1746" s="26">
        <v>0</v>
      </c>
      <c r="AH1746" s="26">
        <v>-6.3201403999999997</v>
      </c>
      <c r="AI1746" s="26">
        <v>106.96925109999999</v>
      </c>
      <c r="AL1746" t="str">
        <f t="shared" si="27"/>
        <v>0001887881_</v>
      </c>
    </row>
    <row r="1747" spans="1:38" x14ac:dyDescent="0.35">
      <c r="A1747" s="26" t="s">
        <v>3245</v>
      </c>
      <c r="B1747" s="26" t="s">
        <v>3246</v>
      </c>
      <c r="C1747" s="26" t="s">
        <v>3247</v>
      </c>
      <c r="D1747" s="26" t="s">
        <v>3246</v>
      </c>
      <c r="E1747" s="26" t="s">
        <v>3247</v>
      </c>
      <c r="F1747" s="26" t="s">
        <v>3248</v>
      </c>
      <c r="G1747" s="26" t="s">
        <v>3249</v>
      </c>
      <c r="H1747" s="26" t="s">
        <v>3248</v>
      </c>
      <c r="I1747" s="26" t="s">
        <v>3249</v>
      </c>
      <c r="J1747" s="26" t="s">
        <v>3250</v>
      </c>
      <c r="K1747" s="26" t="s">
        <v>3249</v>
      </c>
      <c r="N1747" s="26">
        <v>1887881</v>
      </c>
      <c r="O1747" s="26" t="s">
        <v>3251</v>
      </c>
      <c r="P1747" s="26" t="s">
        <v>7751</v>
      </c>
      <c r="Q1747" s="26" t="s">
        <v>1457</v>
      </c>
      <c r="R1747" s="26" t="s">
        <v>3253</v>
      </c>
      <c r="S1747" s="26" t="s">
        <v>3254</v>
      </c>
      <c r="T1747" s="26" t="s">
        <v>7751</v>
      </c>
      <c r="U1747" s="26" t="s">
        <v>7751</v>
      </c>
      <c r="V1747" s="26">
        <v>7</v>
      </c>
      <c r="W1747" s="26">
        <v>120</v>
      </c>
      <c r="X1747" s="26" t="s">
        <v>7938</v>
      </c>
      <c r="Y1747" s="26" t="s">
        <v>7939</v>
      </c>
      <c r="Z1747" s="26" t="s">
        <v>1425</v>
      </c>
      <c r="AA1747" s="26">
        <v>1602</v>
      </c>
      <c r="AB1747" s="26" t="s">
        <v>33</v>
      </c>
      <c r="AC1747" s="26">
        <v>160207</v>
      </c>
      <c r="AD1747" s="26" t="s">
        <v>504</v>
      </c>
      <c r="AE1747" s="26" t="s">
        <v>3256</v>
      </c>
      <c r="AF1747" s="26" t="s">
        <v>7940</v>
      </c>
      <c r="AG1747" s="26">
        <v>0</v>
      </c>
      <c r="AH1747" s="26">
        <v>-6.3206989</v>
      </c>
      <c r="AI1747" s="26">
        <v>106.9483496</v>
      </c>
      <c r="AL1747" t="str">
        <f t="shared" si="27"/>
        <v>0001887881_</v>
      </c>
    </row>
    <row r="1748" spans="1:38" x14ac:dyDescent="0.35">
      <c r="A1748" s="26" t="s">
        <v>3245</v>
      </c>
      <c r="B1748" s="26" t="s">
        <v>3246</v>
      </c>
      <c r="C1748" s="26" t="s">
        <v>3247</v>
      </c>
      <c r="D1748" s="26" t="s">
        <v>3246</v>
      </c>
      <c r="E1748" s="26" t="s">
        <v>3247</v>
      </c>
      <c r="F1748" s="26" t="s">
        <v>3248</v>
      </c>
      <c r="G1748" s="26" t="s">
        <v>3249</v>
      </c>
      <c r="H1748" s="26" t="s">
        <v>3248</v>
      </c>
      <c r="I1748" s="26" t="s">
        <v>3249</v>
      </c>
      <c r="J1748" s="26" t="s">
        <v>3250</v>
      </c>
      <c r="K1748" s="26" t="s">
        <v>3249</v>
      </c>
      <c r="N1748" s="26">
        <v>1887881</v>
      </c>
      <c r="O1748" s="26" t="s">
        <v>3251</v>
      </c>
      <c r="P1748" s="26" t="s">
        <v>7751</v>
      </c>
      <c r="Q1748" s="26" t="s">
        <v>1457</v>
      </c>
      <c r="R1748" s="26" t="s">
        <v>3253</v>
      </c>
      <c r="S1748" s="26" t="s">
        <v>3254</v>
      </c>
      <c r="T1748" s="26" t="s">
        <v>7751</v>
      </c>
      <c r="U1748" s="26" t="s">
        <v>7751</v>
      </c>
      <c r="V1748" s="26">
        <v>7</v>
      </c>
      <c r="W1748" s="26">
        <v>100</v>
      </c>
      <c r="X1748" s="26" t="s">
        <v>7941</v>
      </c>
      <c r="Y1748" s="26" t="s">
        <v>7942</v>
      </c>
      <c r="Z1748" s="26" t="s">
        <v>882</v>
      </c>
      <c r="AA1748" s="26">
        <v>1602</v>
      </c>
      <c r="AB1748" s="26" t="s">
        <v>33</v>
      </c>
      <c r="AC1748" s="26">
        <v>160207</v>
      </c>
      <c r="AD1748" s="26" t="s">
        <v>504</v>
      </c>
      <c r="AE1748" s="26" t="s">
        <v>3256</v>
      </c>
      <c r="AF1748" s="26" t="s">
        <v>7943</v>
      </c>
      <c r="AG1748" s="26">
        <v>0</v>
      </c>
      <c r="AH1748" s="26">
        <v>-6.3317899999999998</v>
      </c>
      <c r="AI1748" s="26">
        <v>106.95003629999999</v>
      </c>
      <c r="AL1748" t="str">
        <f t="shared" si="27"/>
        <v>0001887881_</v>
      </c>
    </row>
    <row r="1749" spans="1:38" x14ac:dyDescent="0.35">
      <c r="A1749" s="26" t="s">
        <v>3245</v>
      </c>
      <c r="B1749" s="26" t="s">
        <v>3246</v>
      </c>
      <c r="C1749" s="26" t="s">
        <v>3247</v>
      </c>
      <c r="D1749" s="26" t="s">
        <v>3246</v>
      </c>
      <c r="E1749" s="26" t="s">
        <v>3247</v>
      </c>
      <c r="F1749" s="26" t="s">
        <v>3248</v>
      </c>
      <c r="G1749" s="26" t="s">
        <v>3249</v>
      </c>
      <c r="H1749" s="26" t="s">
        <v>3248</v>
      </c>
      <c r="I1749" s="26" t="s">
        <v>3249</v>
      </c>
      <c r="J1749" s="26" t="s">
        <v>3250</v>
      </c>
      <c r="K1749" s="26" t="s">
        <v>3249</v>
      </c>
      <c r="N1749" s="26">
        <v>1887881</v>
      </c>
      <c r="O1749" s="26" t="s">
        <v>3251</v>
      </c>
      <c r="P1749" s="26" t="s">
        <v>7751</v>
      </c>
      <c r="Q1749" s="26" t="s">
        <v>1457</v>
      </c>
      <c r="R1749" s="26" t="s">
        <v>3253</v>
      </c>
      <c r="S1749" s="26" t="s">
        <v>3254</v>
      </c>
      <c r="T1749" s="26" t="s">
        <v>7751</v>
      </c>
      <c r="U1749" s="26" t="s">
        <v>7751</v>
      </c>
      <c r="V1749" s="26">
        <v>7</v>
      </c>
      <c r="W1749" s="26">
        <v>100</v>
      </c>
      <c r="X1749" s="26" t="s">
        <v>7944</v>
      </c>
      <c r="Y1749" s="26" t="s">
        <v>7945</v>
      </c>
      <c r="Z1749" s="26" t="s">
        <v>2047</v>
      </c>
      <c r="AA1749" s="26">
        <v>1602</v>
      </c>
      <c r="AB1749" s="26" t="s">
        <v>33</v>
      </c>
      <c r="AC1749" s="26">
        <v>160207</v>
      </c>
      <c r="AD1749" s="26" t="s">
        <v>504</v>
      </c>
      <c r="AE1749" s="26" t="s">
        <v>3256</v>
      </c>
      <c r="AF1749" s="26" t="s">
        <v>7946</v>
      </c>
      <c r="AG1749" s="26">
        <v>0</v>
      </c>
      <c r="AH1749" s="26">
        <v>-6.3481842000000004</v>
      </c>
      <c r="AI1749" s="26">
        <v>106.9420708</v>
      </c>
      <c r="AL1749" t="str">
        <f t="shared" si="27"/>
        <v>0001887881_</v>
      </c>
    </row>
    <row r="1750" spans="1:38" x14ac:dyDescent="0.35">
      <c r="A1750" s="26" t="s">
        <v>3245</v>
      </c>
      <c r="B1750" s="26" t="s">
        <v>3246</v>
      </c>
      <c r="C1750" s="26" t="s">
        <v>3247</v>
      </c>
      <c r="D1750" s="26" t="s">
        <v>3246</v>
      </c>
      <c r="E1750" s="26" t="s">
        <v>3247</v>
      </c>
      <c r="F1750" s="26" t="s">
        <v>3248</v>
      </c>
      <c r="G1750" s="26" t="s">
        <v>3249</v>
      </c>
      <c r="H1750" s="26" t="s">
        <v>3248</v>
      </c>
      <c r="I1750" s="26" t="s">
        <v>3249</v>
      </c>
      <c r="J1750" s="26" t="s">
        <v>3250</v>
      </c>
      <c r="K1750" s="26" t="s">
        <v>3249</v>
      </c>
      <c r="N1750" s="26">
        <v>1887881</v>
      </c>
      <c r="O1750" s="26" t="s">
        <v>3251</v>
      </c>
      <c r="P1750" s="26" t="s">
        <v>7751</v>
      </c>
      <c r="Q1750" s="26" t="s">
        <v>1457</v>
      </c>
      <c r="R1750" s="26" t="s">
        <v>3253</v>
      </c>
      <c r="S1750" s="26" t="s">
        <v>3254</v>
      </c>
      <c r="T1750" s="26" t="s">
        <v>7751</v>
      </c>
      <c r="U1750" s="26" t="s">
        <v>7751</v>
      </c>
      <c r="V1750" s="26">
        <v>7</v>
      </c>
      <c r="W1750" s="26">
        <v>400</v>
      </c>
      <c r="X1750" s="26" t="s">
        <v>3908</v>
      </c>
      <c r="Y1750" s="26" t="s">
        <v>3909</v>
      </c>
      <c r="Z1750" s="26" t="s">
        <v>2547</v>
      </c>
      <c r="AA1750" s="26">
        <v>1602</v>
      </c>
      <c r="AB1750" s="26" t="s">
        <v>33</v>
      </c>
      <c r="AC1750" s="26">
        <v>160207</v>
      </c>
      <c r="AD1750" s="26" t="s">
        <v>504</v>
      </c>
      <c r="AE1750" s="26" t="s">
        <v>3256</v>
      </c>
      <c r="AF1750" s="26" t="s">
        <v>3910</v>
      </c>
      <c r="AG1750" s="26">
        <v>0</v>
      </c>
      <c r="AH1750" s="26">
        <v>-6.3471032999999997</v>
      </c>
      <c r="AI1750" s="26">
        <v>106.9227246</v>
      </c>
      <c r="AL1750" t="str">
        <f t="shared" si="27"/>
        <v>0001887881_</v>
      </c>
    </row>
    <row r="1751" spans="1:38" x14ac:dyDescent="0.35">
      <c r="A1751" s="26" t="s">
        <v>3245</v>
      </c>
      <c r="B1751" s="26" t="s">
        <v>3246</v>
      </c>
      <c r="C1751" s="26" t="s">
        <v>3247</v>
      </c>
      <c r="D1751" s="26" t="s">
        <v>3246</v>
      </c>
      <c r="E1751" s="26" t="s">
        <v>3247</v>
      </c>
      <c r="F1751" s="26" t="s">
        <v>3248</v>
      </c>
      <c r="G1751" s="26" t="s">
        <v>3249</v>
      </c>
      <c r="H1751" s="26" t="s">
        <v>3248</v>
      </c>
      <c r="I1751" s="26" t="s">
        <v>3249</v>
      </c>
      <c r="J1751" s="26" t="s">
        <v>3250</v>
      </c>
      <c r="K1751" s="26" t="s">
        <v>3249</v>
      </c>
      <c r="N1751" s="26">
        <v>1887881</v>
      </c>
      <c r="O1751" s="26" t="s">
        <v>3251</v>
      </c>
      <c r="P1751" s="26" t="s">
        <v>7751</v>
      </c>
      <c r="Q1751" s="26" t="s">
        <v>1457</v>
      </c>
      <c r="R1751" s="26" t="s">
        <v>3253</v>
      </c>
      <c r="S1751" s="26" t="s">
        <v>3254</v>
      </c>
      <c r="T1751" s="26" t="s">
        <v>7751</v>
      </c>
      <c r="U1751" s="26" t="s">
        <v>7751</v>
      </c>
      <c r="V1751" s="26">
        <v>7</v>
      </c>
      <c r="W1751" s="26">
        <v>460</v>
      </c>
      <c r="X1751" s="26" t="s">
        <v>7947</v>
      </c>
      <c r="Y1751" s="26" t="s">
        <v>7948</v>
      </c>
      <c r="Z1751" s="26" t="s">
        <v>7949</v>
      </c>
      <c r="AA1751" s="26">
        <v>1602</v>
      </c>
      <c r="AB1751" s="26" t="s">
        <v>33</v>
      </c>
      <c r="AC1751" s="26">
        <v>160207</v>
      </c>
      <c r="AD1751" s="26" t="s">
        <v>504</v>
      </c>
      <c r="AE1751" s="26" t="s">
        <v>3256</v>
      </c>
      <c r="AF1751" s="26" t="s">
        <v>7950</v>
      </c>
      <c r="AG1751" s="26">
        <v>0</v>
      </c>
      <c r="AH1751" s="26">
        <v>-6.3570962</v>
      </c>
      <c r="AI1751" s="26">
        <v>106.94145589999999</v>
      </c>
      <c r="AL1751" t="str">
        <f t="shared" si="27"/>
        <v>0001887881_</v>
      </c>
    </row>
    <row r="1752" spans="1:38" x14ac:dyDescent="0.35">
      <c r="A1752" s="26" t="s">
        <v>3245</v>
      </c>
      <c r="B1752" s="26" t="s">
        <v>3246</v>
      </c>
      <c r="C1752" s="26" t="s">
        <v>3247</v>
      </c>
      <c r="D1752" s="26" t="s">
        <v>3246</v>
      </c>
      <c r="E1752" s="26" t="s">
        <v>3247</v>
      </c>
      <c r="F1752" s="26" t="s">
        <v>3248</v>
      </c>
      <c r="G1752" s="26" t="s">
        <v>3249</v>
      </c>
      <c r="H1752" s="26" t="s">
        <v>3248</v>
      </c>
      <c r="I1752" s="26" t="s">
        <v>3249</v>
      </c>
      <c r="J1752" s="26" t="s">
        <v>3250</v>
      </c>
      <c r="K1752" s="26" t="s">
        <v>3249</v>
      </c>
      <c r="N1752" s="26">
        <v>1887881</v>
      </c>
      <c r="O1752" s="26" t="s">
        <v>3251</v>
      </c>
      <c r="P1752" s="26" t="s">
        <v>7751</v>
      </c>
      <c r="Q1752" s="26" t="s">
        <v>1457</v>
      </c>
      <c r="R1752" s="26" t="s">
        <v>3253</v>
      </c>
      <c r="S1752" s="26" t="s">
        <v>3254</v>
      </c>
      <c r="T1752" s="26" t="s">
        <v>7751</v>
      </c>
      <c r="U1752" s="26" t="s">
        <v>7751</v>
      </c>
      <c r="V1752" s="26">
        <v>7</v>
      </c>
      <c r="W1752" s="26">
        <v>490</v>
      </c>
      <c r="X1752" s="26" t="s">
        <v>7951</v>
      </c>
      <c r="Y1752" s="26" t="s">
        <v>7952</v>
      </c>
      <c r="Z1752" s="26" t="s">
        <v>7953</v>
      </c>
      <c r="AA1752" s="26">
        <v>1602</v>
      </c>
      <c r="AB1752" s="26" t="s">
        <v>33</v>
      </c>
      <c r="AC1752" s="26">
        <v>160207</v>
      </c>
      <c r="AD1752" s="26" t="s">
        <v>504</v>
      </c>
      <c r="AE1752" s="26" t="s">
        <v>3256</v>
      </c>
      <c r="AF1752" s="26" t="s">
        <v>7954</v>
      </c>
      <c r="AG1752" s="26">
        <v>0</v>
      </c>
      <c r="AH1752" s="26">
        <v>-6.3643875999999997</v>
      </c>
      <c r="AI1752" s="26">
        <v>106.92374340000001</v>
      </c>
      <c r="AL1752" t="str">
        <f t="shared" si="27"/>
        <v>0001887881_</v>
      </c>
    </row>
    <row r="1753" spans="1:38" x14ac:dyDescent="0.35">
      <c r="A1753" s="26" t="s">
        <v>3245</v>
      </c>
      <c r="B1753" s="26" t="s">
        <v>3246</v>
      </c>
      <c r="C1753" s="26" t="s">
        <v>3247</v>
      </c>
      <c r="D1753" s="26" t="s">
        <v>3246</v>
      </c>
      <c r="E1753" s="26" t="s">
        <v>3247</v>
      </c>
      <c r="F1753" s="26" t="s">
        <v>3248</v>
      </c>
      <c r="G1753" s="26" t="s">
        <v>3249</v>
      </c>
      <c r="H1753" s="26" t="s">
        <v>3248</v>
      </c>
      <c r="I1753" s="26" t="s">
        <v>3249</v>
      </c>
      <c r="J1753" s="26" t="s">
        <v>3250</v>
      </c>
      <c r="K1753" s="26" t="s">
        <v>3249</v>
      </c>
      <c r="N1753" s="26">
        <v>1887881</v>
      </c>
      <c r="O1753" s="26" t="s">
        <v>3251</v>
      </c>
      <c r="P1753" s="26" t="s">
        <v>7751</v>
      </c>
      <c r="Q1753" s="26" t="s">
        <v>1457</v>
      </c>
      <c r="R1753" s="26" t="s">
        <v>3253</v>
      </c>
      <c r="S1753" s="26" t="s">
        <v>3254</v>
      </c>
      <c r="T1753" s="26" t="s">
        <v>7751</v>
      </c>
      <c r="U1753" s="26" t="s">
        <v>7751</v>
      </c>
      <c r="V1753" s="26">
        <v>7</v>
      </c>
      <c r="W1753" s="26">
        <v>100</v>
      </c>
      <c r="X1753" s="26" t="s">
        <v>7955</v>
      </c>
      <c r="Y1753" s="26" t="s">
        <v>7956</v>
      </c>
      <c r="Z1753" s="26" t="s">
        <v>1433</v>
      </c>
      <c r="AA1753" s="26">
        <v>1602</v>
      </c>
      <c r="AB1753" s="26" t="s">
        <v>33</v>
      </c>
      <c r="AC1753" s="26">
        <v>160207</v>
      </c>
      <c r="AD1753" s="26" t="s">
        <v>504</v>
      </c>
      <c r="AE1753" s="26" t="s">
        <v>3256</v>
      </c>
      <c r="AF1753" s="26" t="s">
        <v>7957</v>
      </c>
      <c r="AG1753" s="26">
        <v>0</v>
      </c>
      <c r="AH1753" s="26">
        <v>-6.3736541000000004</v>
      </c>
      <c r="AI1753" s="26">
        <v>106.9147845</v>
      </c>
      <c r="AL1753" t="str">
        <f t="shared" si="27"/>
        <v>0001887881_</v>
      </c>
    </row>
    <row r="1754" spans="1:38" x14ac:dyDescent="0.35">
      <c r="A1754" s="26" t="s">
        <v>3245</v>
      </c>
      <c r="B1754" s="26" t="s">
        <v>3246</v>
      </c>
      <c r="C1754" s="26" t="s">
        <v>3247</v>
      </c>
      <c r="D1754" s="26" t="s">
        <v>3246</v>
      </c>
      <c r="E1754" s="26" t="s">
        <v>3247</v>
      </c>
      <c r="F1754" s="26" t="s">
        <v>3248</v>
      </c>
      <c r="G1754" s="26" t="s">
        <v>3249</v>
      </c>
      <c r="H1754" s="26" t="s">
        <v>3248</v>
      </c>
      <c r="I1754" s="26" t="s">
        <v>3249</v>
      </c>
      <c r="J1754" s="26" t="s">
        <v>3250</v>
      </c>
      <c r="K1754" s="26" t="s">
        <v>3249</v>
      </c>
      <c r="N1754" s="26">
        <v>1887881</v>
      </c>
      <c r="O1754" s="26" t="s">
        <v>3251</v>
      </c>
      <c r="P1754" s="26" t="s">
        <v>7751</v>
      </c>
      <c r="Q1754" s="26" t="s">
        <v>1457</v>
      </c>
      <c r="R1754" s="26" t="s">
        <v>3253</v>
      </c>
      <c r="S1754" s="26" t="s">
        <v>3254</v>
      </c>
      <c r="T1754" s="26" t="s">
        <v>7751</v>
      </c>
      <c r="U1754" s="26" t="s">
        <v>7751</v>
      </c>
      <c r="V1754" s="26">
        <v>7</v>
      </c>
      <c r="W1754" s="26">
        <v>500</v>
      </c>
      <c r="X1754" s="26" t="s">
        <v>7958</v>
      </c>
      <c r="Y1754" s="26" t="s">
        <v>7959</v>
      </c>
      <c r="Z1754" s="26" t="s">
        <v>7960</v>
      </c>
      <c r="AA1754" s="26">
        <v>1602</v>
      </c>
      <c r="AB1754" s="26" t="s">
        <v>33</v>
      </c>
      <c r="AC1754" s="26">
        <v>160207</v>
      </c>
      <c r="AD1754" s="26" t="s">
        <v>504</v>
      </c>
      <c r="AE1754" s="26" t="s">
        <v>3256</v>
      </c>
      <c r="AF1754" s="26" t="s">
        <v>7961</v>
      </c>
      <c r="AG1754" s="26">
        <v>0</v>
      </c>
      <c r="AH1754" s="26">
        <v>-6.3622154000000002</v>
      </c>
      <c r="AI1754" s="26">
        <v>106.9210283</v>
      </c>
      <c r="AL1754" t="str">
        <f t="shared" si="27"/>
        <v>0001887881_</v>
      </c>
    </row>
    <row r="1755" spans="1:38" x14ac:dyDescent="0.35">
      <c r="A1755" s="26" t="s">
        <v>3245</v>
      </c>
      <c r="B1755" s="26" t="s">
        <v>3246</v>
      </c>
      <c r="C1755" s="26" t="s">
        <v>3247</v>
      </c>
      <c r="D1755" s="26" t="s">
        <v>3246</v>
      </c>
      <c r="E1755" s="26" t="s">
        <v>3247</v>
      </c>
      <c r="F1755" s="26" t="s">
        <v>3248</v>
      </c>
      <c r="G1755" s="26" t="s">
        <v>3249</v>
      </c>
      <c r="H1755" s="26" t="s">
        <v>3248</v>
      </c>
      <c r="I1755" s="26" t="s">
        <v>3249</v>
      </c>
      <c r="J1755" s="26" t="s">
        <v>3250</v>
      </c>
      <c r="K1755" s="26" t="s">
        <v>3249</v>
      </c>
      <c r="N1755" s="26">
        <v>1887881</v>
      </c>
      <c r="O1755" s="26" t="s">
        <v>3251</v>
      </c>
      <c r="P1755" s="26" t="s">
        <v>7751</v>
      </c>
      <c r="Q1755" s="26" t="s">
        <v>1457</v>
      </c>
      <c r="R1755" s="26" t="s">
        <v>3253</v>
      </c>
      <c r="S1755" s="26" t="s">
        <v>3254</v>
      </c>
      <c r="T1755" s="26" t="s">
        <v>7751</v>
      </c>
      <c r="U1755" s="26" t="s">
        <v>7751</v>
      </c>
      <c r="V1755" s="26">
        <v>7</v>
      </c>
      <c r="W1755" s="26">
        <v>300</v>
      </c>
      <c r="X1755" s="26" t="s">
        <v>7962</v>
      </c>
      <c r="Y1755" s="26" t="s">
        <v>7963</v>
      </c>
      <c r="Z1755" s="26" t="s">
        <v>2454</v>
      </c>
      <c r="AA1755" s="26">
        <v>1602</v>
      </c>
      <c r="AB1755" s="26" t="s">
        <v>33</v>
      </c>
      <c r="AC1755" s="26">
        <v>160207</v>
      </c>
      <c r="AD1755" s="26" t="s">
        <v>504</v>
      </c>
      <c r="AE1755" s="26" t="s">
        <v>3256</v>
      </c>
      <c r="AF1755" s="26" t="s">
        <v>7964</v>
      </c>
      <c r="AG1755" s="26">
        <v>0</v>
      </c>
      <c r="AH1755" s="26">
        <v>-6.3662475000000001</v>
      </c>
      <c r="AI1755" s="26">
        <v>106.9162125</v>
      </c>
      <c r="AL1755" t="str">
        <f t="shared" si="27"/>
        <v>0001887881_</v>
      </c>
    </row>
    <row r="1756" spans="1:38" x14ac:dyDescent="0.35">
      <c r="A1756" s="26" t="s">
        <v>3245</v>
      </c>
      <c r="B1756" s="26" t="s">
        <v>3246</v>
      </c>
      <c r="C1756" s="26" t="s">
        <v>3247</v>
      </c>
      <c r="D1756" s="26" t="s">
        <v>3246</v>
      </c>
      <c r="E1756" s="26" t="s">
        <v>3247</v>
      </c>
      <c r="F1756" s="26" t="s">
        <v>3248</v>
      </c>
      <c r="G1756" s="26" t="s">
        <v>3249</v>
      </c>
      <c r="H1756" s="26" t="s">
        <v>3248</v>
      </c>
      <c r="I1756" s="26" t="s">
        <v>3249</v>
      </c>
      <c r="J1756" s="26" t="s">
        <v>3250</v>
      </c>
      <c r="K1756" s="26" t="s">
        <v>3249</v>
      </c>
      <c r="N1756" s="26">
        <v>1887881</v>
      </c>
      <c r="O1756" s="26" t="s">
        <v>3251</v>
      </c>
      <c r="P1756" s="26" t="s">
        <v>7751</v>
      </c>
      <c r="Q1756" s="26" t="s">
        <v>1457</v>
      </c>
      <c r="R1756" s="26" t="s">
        <v>3253</v>
      </c>
      <c r="S1756" s="26" t="s">
        <v>3254</v>
      </c>
      <c r="T1756" s="26" t="s">
        <v>7751</v>
      </c>
      <c r="U1756" s="26" t="s">
        <v>7751</v>
      </c>
      <c r="V1756" s="26">
        <v>7</v>
      </c>
      <c r="W1756" s="26">
        <v>360</v>
      </c>
      <c r="X1756" s="26" t="s">
        <v>3911</v>
      </c>
      <c r="Y1756" s="26" t="s">
        <v>3912</v>
      </c>
      <c r="Z1756" s="26" t="s">
        <v>3913</v>
      </c>
      <c r="AA1756" s="26">
        <v>1602</v>
      </c>
      <c r="AB1756" s="26" t="s">
        <v>33</v>
      </c>
      <c r="AC1756" s="26">
        <v>160207</v>
      </c>
      <c r="AD1756" s="26" t="s">
        <v>504</v>
      </c>
      <c r="AE1756" s="26" t="s">
        <v>3256</v>
      </c>
      <c r="AF1756" s="26" t="s">
        <v>3914</v>
      </c>
      <c r="AG1756" s="26">
        <v>0</v>
      </c>
      <c r="AH1756" s="26">
        <v>-6.2083102999999999</v>
      </c>
      <c r="AI1756" s="26">
        <v>107.0141783</v>
      </c>
      <c r="AL1756" t="str">
        <f t="shared" si="27"/>
        <v>0001887881_</v>
      </c>
    </row>
    <row r="1757" spans="1:38" x14ac:dyDescent="0.35">
      <c r="A1757" s="26" t="s">
        <v>3245</v>
      </c>
      <c r="B1757" s="26" t="s">
        <v>3246</v>
      </c>
      <c r="C1757" s="26" t="s">
        <v>3247</v>
      </c>
      <c r="D1757" s="26" t="s">
        <v>3246</v>
      </c>
      <c r="E1757" s="26" t="s">
        <v>3247</v>
      </c>
      <c r="F1757" s="26" t="s">
        <v>3248</v>
      </c>
      <c r="G1757" s="26" t="s">
        <v>3249</v>
      </c>
      <c r="H1757" s="26" t="s">
        <v>3248</v>
      </c>
      <c r="I1757" s="26" t="s">
        <v>3249</v>
      </c>
      <c r="J1757" s="26" t="s">
        <v>3250</v>
      </c>
      <c r="K1757" s="26" t="s">
        <v>3249</v>
      </c>
      <c r="N1757" s="26">
        <v>1887881</v>
      </c>
      <c r="O1757" s="26" t="s">
        <v>3251</v>
      </c>
      <c r="P1757" s="26" t="s">
        <v>7751</v>
      </c>
      <c r="Q1757" s="26" t="s">
        <v>1457</v>
      </c>
      <c r="R1757" s="26" t="s">
        <v>3253</v>
      </c>
      <c r="S1757" s="26" t="s">
        <v>3254</v>
      </c>
      <c r="T1757" s="26" t="s">
        <v>7751</v>
      </c>
      <c r="U1757" s="26" t="s">
        <v>7751</v>
      </c>
      <c r="V1757" s="26">
        <v>7</v>
      </c>
      <c r="W1757" s="26">
        <v>340</v>
      </c>
      <c r="X1757" s="26" t="s">
        <v>3915</v>
      </c>
      <c r="Y1757" s="26" t="s">
        <v>3916</v>
      </c>
      <c r="Z1757" s="26" t="s">
        <v>3917</v>
      </c>
      <c r="AA1757" s="26">
        <v>1602</v>
      </c>
      <c r="AB1757" s="26" t="s">
        <v>33</v>
      </c>
      <c r="AC1757" s="26">
        <v>160207</v>
      </c>
      <c r="AD1757" s="26" t="s">
        <v>504</v>
      </c>
      <c r="AE1757" s="26" t="s">
        <v>3256</v>
      </c>
      <c r="AF1757" s="26" t="s">
        <v>3918</v>
      </c>
      <c r="AG1757" s="26">
        <v>0</v>
      </c>
      <c r="AH1757" s="26">
        <v>-6.2163626000000001</v>
      </c>
      <c r="AI1757" s="26">
        <v>107.0123499</v>
      </c>
      <c r="AL1757" t="str">
        <f t="shared" si="27"/>
        <v>0001887881_</v>
      </c>
    </row>
    <row r="1758" spans="1:38" x14ac:dyDescent="0.35">
      <c r="A1758" s="26" t="s">
        <v>3245</v>
      </c>
      <c r="B1758" s="26" t="s">
        <v>3246</v>
      </c>
      <c r="C1758" s="26" t="s">
        <v>3247</v>
      </c>
      <c r="D1758" s="26" t="s">
        <v>3246</v>
      </c>
      <c r="E1758" s="26" t="s">
        <v>3247</v>
      </c>
      <c r="F1758" s="26" t="s">
        <v>3248</v>
      </c>
      <c r="G1758" s="26" t="s">
        <v>3249</v>
      </c>
      <c r="H1758" s="26" t="s">
        <v>3248</v>
      </c>
      <c r="I1758" s="26" t="s">
        <v>3249</v>
      </c>
      <c r="J1758" s="26" t="s">
        <v>3250</v>
      </c>
      <c r="K1758" s="26" t="s">
        <v>3249</v>
      </c>
      <c r="N1758" s="26">
        <v>1887881</v>
      </c>
      <c r="O1758" s="26" t="s">
        <v>3251</v>
      </c>
      <c r="P1758" s="26" t="s">
        <v>7751</v>
      </c>
      <c r="Q1758" s="26" t="s">
        <v>1457</v>
      </c>
      <c r="R1758" s="26" t="s">
        <v>3253</v>
      </c>
      <c r="S1758" s="26" t="s">
        <v>3254</v>
      </c>
      <c r="T1758" s="26" t="s">
        <v>7751</v>
      </c>
      <c r="U1758" s="26" t="s">
        <v>7751</v>
      </c>
      <c r="V1758" s="26">
        <v>7</v>
      </c>
      <c r="W1758" s="26">
        <v>140</v>
      </c>
      <c r="X1758" s="26" t="s">
        <v>3919</v>
      </c>
      <c r="Y1758" s="26" t="s">
        <v>3920</v>
      </c>
      <c r="Z1758" s="26" t="s">
        <v>3921</v>
      </c>
      <c r="AA1758" s="26">
        <v>1602</v>
      </c>
      <c r="AB1758" s="26" t="s">
        <v>33</v>
      </c>
      <c r="AC1758" s="26">
        <v>160207</v>
      </c>
      <c r="AD1758" s="26" t="s">
        <v>504</v>
      </c>
      <c r="AE1758" s="26" t="s">
        <v>3256</v>
      </c>
      <c r="AF1758" s="26" t="s">
        <v>3922</v>
      </c>
      <c r="AG1758" s="26">
        <v>0</v>
      </c>
      <c r="AH1758" s="26">
        <v>-6.1985558000000003</v>
      </c>
      <c r="AI1758" s="26">
        <v>106.98781649999999</v>
      </c>
      <c r="AL1758" t="str">
        <f t="shared" si="27"/>
        <v>0001887881_</v>
      </c>
    </row>
    <row r="1759" spans="1:38" x14ac:dyDescent="0.35">
      <c r="A1759" s="26" t="s">
        <v>3245</v>
      </c>
      <c r="B1759" s="26" t="s">
        <v>3246</v>
      </c>
      <c r="C1759" s="26" t="s">
        <v>3247</v>
      </c>
      <c r="D1759" s="26" t="s">
        <v>3246</v>
      </c>
      <c r="E1759" s="26" t="s">
        <v>3247</v>
      </c>
      <c r="F1759" s="26" t="s">
        <v>3248</v>
      </c>
      <c r="G1759" s="26" t="s">
        <v>3249</v>
      </c>
      <c r="H1759" s="26" t="s">
        <v>3248</v>
      </c>
      <c r="I1759" s="26" t="s">
        <v>3249</v>
      </c>
      <c r="J1759" s="26" t="s">
        <v>3250</v>
      </c>
      <c r="K1759" s="26" t="s">
        <v>3249</v>
      </c>
      <c r="N1759" s="26">
        <v>1887881</v>
      </c>
      <c r="O1759" s="26" t="s">
        <v>3251</v>
      </c>
      <c r="P1759" s="26" t="s">
        <v>7751</v>
      </c>
      <c r="Q1759" s="26" t="s">
        <v>1457</v>
      </c>
      <c r="R1759" s="26" t="s">
        <v>3253</v>
      </c>
      <c r="S1759" s="26" t="s">
        <v>3254</v>
      </c>
      <c r="T1759" s="26" t="s">
        <v>7751</v>
      </c>
      <c r="U1759" s="26" t="s">
        <v>7751</v>
      </c>
      <c r="V1759" s="26">
        <v>7</v>
      </c>
      <c r="W1759" s="26">
        <v>260</v>
      </c>
      <c r="X1759" s="26" t="s">
        <v>3923</v>
      </c>
      <c r="Y1759" s="26" t="s">
        <v>3924</v>
      </c>
      <c r="Z1759" s="26" t="s">
        <v>1090</v>
      </c>
      <c r="AA1759" s="26">
        <v>1602</v>
      </c>
      <c r="AB1759" s="26" t="s">
        <v>33</v>
      </c>
      <c r="AC1759" s="26">
        <v>160207</v>
      </c>
      <c r="AD1759" s="26" t="s">
        <v>504</v>
      </c>
      <c r="AE1759" s="26" t="s">
        <v>3256</v>
      </c>
      <c r="AF1759" s="26" t="s">
        <v>3925</v>
      </c>
      <c r="AG1759" s="26">
        <v>0</v>
      </c>
      <c r="AH1759" s="26">
        <v>-6.2038833000000002</v>
      </c>
      <c r="AI1759" s="26">
        <v>107.0054318</v>
      </c>
      <c r="AL1759" t="str">
        <f t="shared" si="27"/>
        <v>0001887881_</v>
      </c>
    </row>
    <row r="1760" spans="1:38" x14ac:dyDescent="0.35">
      <c r="A1760" s="26" t="s">
        <v>3245</v>
      </c>
      <c r="B1760" s="26" t="s">
        <v>3246</v>
      </c>
      <c r="C1760" s="26" t="s">
        <v>3247</v>
      </c>
      <c r="D1760" s="26" t="s">
        <v>3246</v>
      </c>
      <c r="E1760" s="26" t="s">
        <v>3247</v>
      </c>
      <c r="F1760" s="26" t="s">
        <v>3248</v>
      </c>
      <c r="G1760" s="26" t="s">
        <v>3249</v>
      </c>
      <c r="H1760" s="26" t="s">
        <v>3248</v>
      </c>
      <c r="I1760" s="26" t="s">
        <v>3249</v>
      </c>
      <c r="J1760" s="26" t="s">
        <v>3250</v>
      </c>
      <c r="K1760" s="26" t="s">
        <v>3249</v>
      </c>
      <c r="N1760" s="26">
        <v>1887881</v>
      </c>
      <c r="O1760" s="26" t="s">
        <v>3251</v>
      </c>
      <c r="P1760" s="26" t="s">
        <v>7751</v>
      </c>
      <c r="Q1760" s="26" t="s">
        <v>1457</v>
      </c>
      <c r="R1760" s="26" t="s">
        <v>3253</v>
      </c>
      <c r="S1760" s="26" t="s">
        <v>3254</v>
      </c>
      <c r="T1760" s="26" t="s">
        <v>7751</v>
      </c>
      <c r="U1760" s="26" t="s">
        <v>7751</v>
      </c>
      <c r="V1760" s="26">
        <v>7</v>
      </c>
      <c r="W1760" s="26">
        <v>320</v>
      </c>
      <c r="X1760" s="26" t="s">
        <v>3926</v>
      </c>
      <c r="Y1760" s="26" t="s">
        <v>3927</v>
      </c>
      <c r="Z1760" s="26" t="s">
        <v>3928</v>
      </c>
      <c r="AA1760" s="26">
        <v>1602</v>
      </c>
      <c r="AB1760" s="26" t="s">
        <v>33</v>
      </c>
      <c r="AC1760" s="26">
        <v>160207</v>
      </c>
      <c r="AD1760" s="26" t="s">
        <v>504</v>
      </c>
      <c r="AE1760" s="26" t="s">
        <v>3256</v>
      </c>
      <c r="AF1760" s="26" t="s">
        <v>3929</v>
      </c>
      <c r="AG1760" s="26">
        <v>0</v>
      </c>
      <c r="AH1760" s="26">
        <v>-6.2113554000000004</v>
      </c>
      <c r="AI1760" s="26">
        <v>107.00816260000001</v>
      </c>
      <c r="AL1760" t="str">
        <f t="shared" si="27"/>
        <v>0001887881_</v>
      </c>
    </row>
    <row r="1761" spans="1:38" x14ac:dyDescent="0.35">
      <c r="A1761" s="26" t="s">
        <v>3245</v>
      </c>
      <c r="B1761" s="26" t="s">
        <v>3246</v>
      </c>
      <c r="C1761" s="26" t="s">
        <v>3247</v>
      </c>
      <c r="D1761" s="26" t="s">
        <v>3246</v>
      </c>
      <c r="E1761" s="26" t="s">
        <v>3247</v>
      </c>
      <c r="F1761" s="26" t="s">
        <v>3248</v>
      </c>
      <c r="G1761" s="26" t="s">
        <v>3249</v>
      </c>
      <c r="H1761" s="26" t="s">
        <v>3248</v>
      </c>
      <c r="I1761" s="26" t="s">
        <v>3249</v>
      </c>
      <c r="J1761" s="26" t="s">
        <v>3250</v>
      </c>
      <c r="K1761" s="26" t="s">
        <v>3249</v>
      </c>
      <c r="N1761" s="26">
        <v>1887881</v>
      </c>
      <c r="O1761" s="26" t="s">
        <v>3251</v>
      </c>
      <c r="P1761" s="26" t="s">
        <v>7751</v>
      </c>
      <c r="Q1761" s="26" t="s">
        <v>1457</v>
      </c>
      <c r="R1761" s="26" t="s">
        <v>3253</v>
      </c>
      <c r="S1761" s="26" t="s">
        <v>3254</v>
      </c>
      <c r="T1761" s="26" t="s">
        <v>7751</v>
      </c>
      <c r="U1761" s="26" t="s">
        <v>7751</v>
      </c>
      <c r="V1761" s="26">
        <v>7</v>
      </c>
      <c r="W1761" s="26">
        <v>350</v>
      </c>
      <c r="X1761" s="26" t="s">
        <v>3930</v>
      </c>
      <c r="Y1761" s="26" t="s">
        <v>3931</v>
      </c>
      <c r="Z1761" s="26" t="s">
        <v>719</v>
      </c>
      <c r="AA1761" s="26">
        <v>1603</v>
      </c>
      <c r="AB1761" s="26" t="s">
        <v>715</v>
      </c>
      <c r="AC1761" s="26">
        <v>160305</v>
      </c>
      <c r="AD1761" s="26" t="s">
        <v>712</v>
      </c>
      <c r="AE1761" s="26" t="s">
        <v>3256</v>
      </c>
      <c r="AF1761" s="26" t="s">
        <v>3932</v>
      </c>
      <c r="AG1761" s="26">
        <v>0</v>
      </c>
      <c r="AH1761" s="26">
        <v>-6.2046957000000003</v>
      </c>
      <c r="AI1761" s="26">
        <v>107.021828</v>
      </c>
      <c r="AL1761" t="str">
        <f t="shared" si="27"/>
        <v>0001887881_</v>
      </c>
    </row>
    <row r="1762" spans="1:38" x14ac:dyDescent="0.35">
      <c r="A1762" s="26" t="s">
        <v>3245</v>
      </c>
      <c r="B1762" s="26" t="s">
        <v>3246</v>
      </c>
      <c r="C1762" s="26" t="s">
        <v>3247</v>
      </c>
      <c r="D1762" s="26" t="s">
        <v>3246</v>
      </c>
      <c r="E1762" s="26" t="s">
        <v>3247</v>
      </c>
      <c r="F1762" s="26" t="s">
        <v>3248</v>
      </c>
      <c r="G1762" s="26" t="s">
        <v>3249</v>
      </c>
      <c r="H1762" s="26" t="s">
        <v>3248</v>
      </c>
      <c r="I1762" s="26" t="s">
        <v>3249</v>
      </c>
      <c r="J1762" s="26" t="s">
        <v>3250</v>
      </c>
      <c r="K1762" s="26" t="s">
        <v>3249</v>
      </c>
      <c r="N1762" s="26">
        <v>1887881</v>
      </c>
      <c r="O1762" s="26" t="s">
        <v>3251</v>
      </c>
      <c r="P1762" s="26" t="s">
        <v>7751</v>
      </c>
      <c r="Q1762" s="26" t="s">
        <v>1457</v>
      </c>
      <c r="R1762" s="26" t="s">
        <v>3253</v>
      </c>
      <c r="S1762" s="26" t="s">
        <v>3254</v>
      </c>
      <c r="T1762" s="26" t="s">
        <v>7751</v>
      </c>
      <c r="U1762" s="26" t="s">
        <v>7751</v>
      </c>
      <c r="V1762" s="26">
        <v>7</v>
      </c>
      <c r="W1762" s="26">
        <v>240</v>
      </c>
      <c r="X1762" s="26" t="s">
        <v>3933</v>
      </c>
      <c r="Y1762" s="26" t="s">
        <v>3934</v>
      </c>
      <c r="Z1762" s="26" t="s">
        <v>3935</v>
      </c>
      <c r="AA1762" s="26">
        <v>1602</v>
      </c>
      <c r="AB1762" s="26" t="s">
        <v>33</v>
      </c>
      <c r="AC1762" s="26">
        <v>160207</v>
      </c>
      <c r="AD1762" s="26" t="s">
        <v>504</v>
      </c>
      <c r="AE1762" s="26" t="s">
        <v>3256</v>
      </c>
      <c r="AF1762" s="26" t="s">
        <v>3936</v>
      </c>
      <c r="AG1762" s="26">
        <v>0</v>
      </c>
      <c r="AH1762" s="26">
        <v>-6.1198667000000002</v>
      </c>
      <c r="AI1762" s="26">
        <v>106.9932333</v>
      </c>
      <c r="AL1762" t="str">
        <f t="shared" si="27"/>
        <v>0001887881_</v>
      </c>
    </row>
    <row r="1763" spans="1:38" x14ac:dyDescent="0.35">
      <c r="A1763" s="26" t="s">
        <v>3245</v>
      </c>
      <c r="B1763" s="26" t="s">
        <v>3246</v>
      </c>
      <c r="C1763" s="26" t="s">
        <v>3247</v>
      </c>
      <c r="D1763" s="26" t="s">
        <v>3246</v>
      </c>
      <c r="E1763" s="26" t="s">
        <v>3247</v>
      </c>
      <c r="F1763" s="26" t="s">
        <v>3248</v>
      </c>
      <c r="G1763" s="26" t="s">
        <v>3249</v>
      </c>
      <c r="H1763" s="26" t="s">
        <v>3248</v>
      </c>
      <c r="I1763" s="26" t="s">
        <v>3249</v>
      </c>
      <c r="J1763" s="26" t="s">
        <v>3250</v>
      </c>
      <c r="K1763" s="26" t="s">
        <v>3249</v>
      </c>
      <c r="N1763" s="26">
        <v>1887881</v>
      </c>
      <c r="O1763" s="26" t="s">
        <v>3251</v>
      </c>
      <c r="P1763" s="26" t="s">
        <v>7751</v>
      </c>
      <c r="Q1763" s="26" t="s">
        <v>1457</v>
      </c>
      <c r="R1763" s="26" t="s">
        <v>3253</v>
      </c>
      <c r="S1763" s="26" t="s">
        <v>3254</v>
      </c>
      <c r="T1763" s="26" t="s">
        <v>7751</v>
      </c>
      <c r="U1763" s="26" t="s">
        <v>7751</v>
      </c>
      <c r="V1763" s="26">
        <v>7</v>
      </c>
      <c r="W1763" s="26">
        <v>100</v>
      </c>
      <c r="X1763" s="26" t="s">
        <v>7965</v>
      </c>
      <c r="Y1763" s="26" t="s">
        <v>7966</v>
      </c>
      <c r="Z1763" s="26" t="s">
        <v>7967</v>
      </c>
      <c r="AA1763" s="26">
        <v>1602</v>
      </c>
      <c r="AB1763" s="26" t="s">
        <v>33</v>
      </c>
      <c r="AC1763" s="26">
        <v>160207</v>
      </c>
      <c r="AD1763" s="26" t="s">
        <v>504</v>
      </c>
      <c r="AE1763" s="26" t="s">
        <v>3256</v>
      </c>
      <c r="AF1763" s="26" t="s">
        <v>7968</v>
      </c>
      <c r="AG1763" s="26">
        <v>0</v>
      </c>
      <c r="AH1763" s="26">
        <v>-6.2698488000000001</v>
      </c>
      <c r="AI1763" s="26">
        <v>106.96081119999999</v>
      </c>
      <c r="AL1763" t="str">
        <f t="shared" si="27"/>
        <v>0001887881_</v>
      </c>
    </row>
    <row r="1764" spans="1:38" x14ac:dyDescent="0.35">
      <c r="A1764" s="26" t="s">
        <v>3245</v>
      </c>
      <c r="B1764" s="26" t="s">
        <v>3246</v>
      </c>
      <c r="C1764" s="26" t="s">
        <v>3247</v>
      </c>
      <c r="D1764" s="26" t="s">
        <v>3246</v>
      </c>
      <c r="E1764" s="26" t="s">
        <v>3247</v>
      </c>
      <c r="F1764" s="26" t="s">
        <v>3248</v>
      </c>
      <c r="G1764" s="26" t="s">
        <v>3249</v>
      </c>
      <c r="H1764" s="26" t="s">
        <v>3248</v>
      </c>
      <c r="I1764" s="26" t="s">
        <v>3249</v>
      </c>
      <c r="J1764" s="26" t="s">
        <v>3250</v>
      </c>
      <c r="K1764" s="26" t="s">
        <v>3249</v>
      </c>
      <c r="N1764" s="26">
        <v>1887881</v>
      </c>
      <c r="O1764" s="26" t="s">
        <v>3251</v>
      </c>
      <c r="P1764" s="26" t="s">
        <v>7751</v>
      </c>
      <c r="Q1764" s="26" t="s">
        <v>1457</v>
      </c>
      <c r="R1764" s="26" t="s">
        <v>3253</v>
      </c>
      <c r="S1764" s="26" t="s">
        <v>3254</v>
      </c>
      <c r="T1764" s="26" t="s">
        <v>7751</v>
      </c>
      <c r="U1764" s="26" t="s">
        <v>7751</v>
      </c>
      <c r="V1764" s="26">
        <v>7</v>
      </c>
      <c r="W1764" s="26">
        <v>340</v>
      </c>
      <c r="X1764" s="26" t="s">
        <v>3937</v>
      </c>
      <c r="Y1764" s="26" t="s">
        <v>3938</v>
      </c>
      <c r="Z1764" s="26" t="s">
        <v>2724</v>
      </c>
      <c r="AA1764" s="26">
        <v>1602</v>
      </c>
      <c r="AB1764" s="26" t="s">
        <v>33</v>
      </c>
      <c r="AC1764" s="26">
        <v>160207</v>
      </c>
      <c r="AD1764" s="26" t="s">
        <v>504</v>
      </c>
      <c r="AE1764" s="26" t="s">
        <v>3256</v>
      </c>
      <c r="AF1764" s="26" t="s">
        <v>3939</v>
      </c>
      <c r="AG1764" s="26">
        <v>0</v>
      </c>
      <c r="AH1764" s="26">
        <v>-6.2556034</v>
      </c>
      <c r="AI1764" s="26">
        <v>106.96823620000001</v>
      </c>
      <c r="AL1764" t="str">
        <f t="shared" si="27"/>
        <v>0001887881_</v>
      </c>
    </row>
    <row r="1765" spans="1:38" x14ac:dyDescent="0.35">
      <c r="A1765" s="26" t="s">
        <v>3245</v>
      </c>
      <c r="B1765" s="26" t="s">
        <v>3246</v>
      </c>
      <c r="C1765" s="26" t="s">
        <v>3247</v>
      </c>
      <c r="D1765" s="26" t="s">
        <v>3246</v>
      </c>
      <c r="E1765" s="26" t="s">
        <v>3247</v>
      </c>
      <c r="F1765" s="26" t="s">
        <v>3248</v>
      </c>
      <c r="G1765" s="26" t="s">
        <v>3249</v>
      </c>
      <c r="H1765" s="26" t="s">
        <v>3248</v>
      </c>
      <c r="I1765" s="26" t="s">
        <v>3249</v>
      </c>
      <c r="J1765" s="26" t="s">
        <v>3250</v>
      </c>
      <c r="K1765" s="26" t="s">
        <v>3249</v>
      </c>
      <c r="N1765" s="26">
        <v>1887881</v>
      </c>
      <c r="O1765" s="26" t="s">
        <v>3251</v>
      </c>
      <c r="P1765" s="26" t="s">
        <v>7751</v>
      </c>
      <c r="Q1765" s="26" t="s">
        <v>1457</v>
      </c>
      <c r="R1765" s="26" t="s">
        <v>3253</v>
      </c>
      <c r="S1765" s="26" t="s">
        <v>3254</v>
      </c>
      <c r="T1765" s="26" t="s">
        <v>7751</v>
      </c>
      <c r="U1765" s="26" t="s">
        <v>7751</v>
      </c>
      <c r="V1765" s="26">
        <v>7</v>
      </c>
      <c r="W1765" s="26">
        <v>240</v>
      </c>
      <c r="X1765" s="26" t="s">
        <v>3940</v>
      </c>
      <c r="Y1765" s="26" t="s">
        <v>3941</v>
      </c>
      <c r="Z1765" s="26" t="s">
        <v>3082</v>
      </c>
      <c r="AA1765" s="26">
        <v>1602</v>
      </c>
      <c r="AB1765" s="26" t="s">
        <v>33</v>
      </c>
      <c r="AC1765" s="26">
        <v>160207</v>
      </c>
      <c r="AD1765" s="26" t="s">
        <v>504</v>
      </c>
      <c r="AE1765" s="26" t="s">
        <v>3256</v>
      </c>
      <c r="AF1765" s="26" t="s">
        <v>3942</v>
      </c>
      <c r="AG1765" s="26">
        <v>0</v>
      </c>
      <c r="AH1765" s="26">
        <v>-6.2589668999999999</v>
      </c>
      <c r="AI1765" s="26">
        <v>106.9666467</v>
      </c>
      <c r="AL1765" t="str">
        <f t="shared" si="27"/>
        <v>0001887881_</v>
      </c>
    </row>
    <row r="1766" spans="1:38" x14ac:dyDescent="0.35">
      <c r="A1766" s="26" t="s">
        <v>3245</v>
      </c>
      <c r="B1766" s="26" t="s">
        <v>3246</v>
      </c>
      <c r="C1766" s="26" t="s">
        <v>3247</v>
      </c>
      <c r="D1766" s="26" t="s">
        <v>3246</v>
      </c>
      <c r="E1766" s="26" t="s">
        <v>3247</v>
      </c>
      <c r="F1766" s="26" t="s">
        <v>3248</v>
      </c>
      <c r="G1766" s="26" t="s">
        <v>3249</v>
      </c>
      <c r="H1766" s="26" t="s">
        <v>3248</v>
      </c>
      <c r="I1766" s="26" t="s">
        <v>3249</v>
      </c>
      <c r="J1766" s="26" t="s">
        <v>3250</v>
      </c>
      <c r="K1766" s="26" t="s">
        <v>3249</v>
      </c>
      <c r="N1766" s="26">
        <v>1887881</v>
      </c>
      <c r="O1766" s="26" t="s">
        <v>3251</v>
      </c>
      <c r="P1766" s="26" t="s">
        <v>7751</v>
      </c>
      <c r="Q1766" s="26" t="s">
        <v>1457</v>
      </c>
      <c r="R1766" s="26" t="s">
        <v>3253</v>
      </c>
      <c r="S1766" s="26" t="s">
        <v>3254</v>
      </c>
      <c r="T1766" s="26" t="s">
        <v>7751</v>
      </c>
      <c r="U1766" s="26" t="s">
        <v>7751</v>
      </c>
      <c r="V1766" s="26">
        <v>7</v>
      </c>
      <c r="W1766" s="26">
        <v>530</v>
      </c>
      <c r="X1766" s="26" t="s">
        <v>7690</v>
      </c>
      <c r="Y1766" s="26" t="s">
        <v>7691</v>
      </c>
      <c r="Z1766" s="26" t="s">
        <v>7692</v>
      </c>
      <c r="AA1766" s="26">
        <v>1602</v>
      </c>
      <c r="AB1766" s="26" t="s">
        <v>33</v>
      </c>
      <c r="AC1766" s="26">
        <v>160207</v>
      </c>
      <c r="AD1766" s="26" t="s">
        <v>504</v>
      </c>
      <c r="AE1766" s="26" t="s">
        <v>3256</v>
      </c>
      <c r="AF1766" s="26" t="s">
        <v>7693</v>
      </c>
      <c r="AG1766" s="26">
        <v>0</v>
      </c>
      <c r="AH1766" s="26">
        <v>-6.2806622000000001</v>
      </c>
      <c r="AI1766" s="26">
        <v>106.9693966</v>
      </c>
      <c r="AL1766" t="str">
        <f t="shared" si="27"/>
        <v>0001887881_</v>
      </c>
    </row>
    <row r="1767" spans="1:38" x14ac:dyDescent="0.35">
      <c r="A1767" s="26" t="s">
        <v>3245</v>
      </c>
      <c r="B1767" s="26" t="s">
        <v>3246</v>
      </c>
      <c r="C1767" s="26" t="s">
        <v>3247</v>
      </c>
      <c r="D1767" s="26" t="s">
        <v>3246</v>
      </c>
      <c r="E1767" s="26" t="s">
        <v>3247</v>
      </c>
      <c r="F1767" s="26" t="s">
        <v>3248</v>
      </c>
      <c r="G1767" s="26" t="s">
        <v>3249</v>
      </c>
      <c r="H1767" s="26" t="s">
        <v>3248</v>
      </c>
      <c r="I1767" s="26" t="s">
        <v>3249</v>
      </c>
      <c r="J1767" s="26" t="s">
        <v>3250</v>
      </c>
      <c r="K1767" s="26" t="s">
        <v>3249</v>
      </c>
      <c r="N1767" s="26">
        <v>1887881</v>
      </c>
      <c r="O1767" s="26" t="s">
        <v>3251</v>
      </c>
      <c r="P1767" s="26" t="s">
        <v>7751</v>
      </c>
      <c r="Q1767" s="26" t="s">
        <v>1457</v>
      </c>
      <c r="R1767" s="26" t="s">
        <v>3253</v>
      </c>
      <c r="S1767" s="26" t="s">
        <v>3254</v>
      </c>
      <c r="T1767" s="26" t="s">
        <v>7751</v>
      </c>
      <c r="U1767" s="26" t="s">
        <v>7751</v>
      </c>
      <c r="V1767" s="26">
        <v>7</v>
      </c>
      <c r="W1767" s="26">
        <v>260</v>
      </c>
      <c r="X1767" s="26" t="s">
        <v>3943</v>
      </c>
      <c r="Y1767" s="26" t="s">
        <v>3944</v>
      </c>
      <c r="Z1767" s="26" t="s">
        <v>3730</v>
      </c>
      <c r="AA1767" s="26">
        <v>1602</v>
      </c>
      <c r="AB1767" s="26" t="s">
        <v>33</v>
      </c>
      <c r="AC1767" s="26">
        <v>160207</v>
      </c>
      <c r="AD1767" s="26" t="s">
        <v>504</v>
      </c>
      <c r="AE1767" s="26" t="s">
        <v>3256</v>
      </c>
      <c r="AF1767" s="26" t="s">
        <v>3945</v>
      </c>
      <c r="AG1767" s="26">
        <v>0</v>
      </c>
      <c r="AH1767" s="26">
        <v>-6.2583434999999996</v>
      </c>
      <c r="AI1767" s="26">
        <v>106.98616850000001</v>
      </c>
      <c r="AL1767" t="str">
        <f t="shared" si="27"/>
        <v>0001887881_</v>
      </c>
    </row>
    <row r="1768" spans="1:38" x14ac:dyDescent="0.35">
      <c r="A1768" s="26" t="s">
        <v>3245</v>
      </c>
      <c r="B1768" s="26" t="s">
        <v>3246</v>
      </c>
      <c r="C1768" s="26" t="s">
        <v>3247</v>
      </c>
      <c r="D1768" s="26" t="s">
        <v>3246</v>
      </c>
      <c r="E1768" s="26" t="s">
        <v>3247</v>
      </c>
      <c r="F1768" s="26" t="s">
        <v>3248</v>
      </c>
      <c r="G1768" s="26" t="s">
        <v>3249</v>
      </c>
      <c r="H1768" s="26" t="s">
        <v>3248</v>
      </c>
      <c r="I1768" s="26" t="s">
        <v>3249</v>
      </c>
      <c r="J1768" s="26" t="s">
        <v>3250</v>
      </c>
      <c r="K1768" s="26" t="s">
        <v>3249</v>
      </c>
      <c r="N1768" s="26">
        <v>1887881</v>
      </c>
      <c r="O1768" s="26" t="s">
        <v>3251</v>
      </c>
      <c r="P1768" s="26" t="s">
        <v>7751</v>
      </c>
      <c r="Q1768" s="26" t="s">
        <v>1457</v>
      </c>
      <c r="R1768" s="26" t="s">
        <v>3253</v>
      </c>
      <c r="S1768" s="26" t="s">
        <v>3254</v>
      </c>
      <c r="T1768" s="26" t="s">
        <v>7751</v>
      </c>
      <c r="U1768" s="26" t="s">
        <v>7751</v>
      </c>
      <c r="V1768" s="26">
        <v>7</v>
      </c>
      <c r="W1768" s="26">
        <v>420</v>
      </c>
      <c r="X1768" s="26" t="s">
        <v>7694</v>
      </c>
      <c r="Y1768" s="26" t="s">
        <v>7695</v>
      </c>
      <c r="Z1768" s="26" t="s">
        <v>1098</v>
      </c>
      <c r="AA1768" s="26">
        <v>1602</v>
      </c>
      <c r="AB1768" s="26" t="s">
        <v>33</v>
      </c>
      <c r="AC1768" s="26">
        <v>160207</v>
      </c>
      <c r="AD1768" s="26" t="s">
        <v>504</v>
      </c>
      <c r="AE1768" s="26" t="s">
        <v>3256</v>
      </c>
      <c r="AF1768" s="26" t="s">
        <v>7696</v>
      </c>
      <c r="AG1768" s="26">
        <v>0</v>
      </c>
      <c r="AH1768" s="26">
        <v>-6.2348948999999996</v>
      </c>
      <c r="AI1768" s="26">
        <v>106.973152</v>
      </c>
      <c r="AL1768" t="str">
        <f t="shared" si="27"/>
        <v>0001887881_</v>
      </c>
    </row>
    <row r="1769" spans="1:38" x14ac:dyDescent="0.35">
      <c r="A1769" s="26" t="s">
        <v>3245</v>
      </c>
      <c r="B1769" s="26" t="s">
        <v>3246</v>
      </c>
      <c r="C1769" s="26" t="s">
        <v>3247</v>
      </c>
      <c r="D1769" s="26" t="s">
        <v>3246</v>
      </c>
      <c r="E1769" s="26" t="s">
        <v>3247</v>
      </c>
      <c r="F1769" s="26" t="s">
        <v>3248</v>
      </c>
      <c r="G1769" s="26" t="s">
        <v>3249</v>
      </c>
      <c r="H1769" s="26" t="s">
        <v>3248</v>
      </c>
      <c r="I1769" s="26" t="s">
        <v>3249</v>
      </c>
      <c r="J1769" s="26" t="s">
        <v>3250</v>
      </c>
      <c r="K1769" s="26" t="s">
        <v>3249</v>
      </c>
      <c r="N1769" s="26">
        <v>1887881</v>
      </c>
      <c r="O1769" s="26" t="s">
        <v>3251</v>
      </c>
      <c r="P1769" s="26" t="s">
        <v>7751</v>
      </c>
      <c r="Q1769" s="26" t="s">
        <v>1457</v>
      </c>
      <c r="R1769" s="26" t="s">
        <v>3253</v>
      </c>
      <c r="S1769" s="26" t="s">
        <v>3254</v>
      </c>
      <c r="T1769" s="26" t="s">
        <v>7751</v>
      </c>
      <c r="U1769" s="26" t="s">
        <v>7751</v>
      </c>
      <c r="V1769" s="26">
        <v>7</v>
      </c>
      <c r="W1769" s="26">
        <v>300</v>
      </c>
      <c r="X1769" s="26" t="s">
        <v>7969</v>
      </c>
      <c r="Y1769" s="26" t="s">
        <v>7970</v>
      </c>
      <c r="Z1769" s="26" t="s">
        <v>7971</v>
      </c>
      <c r="AA1769" s="26">
        <v>1602</v>
      </c>
      <c r="AB1769" s="26" t="s">
        <v>33</v>
      </c>
      <c r="AC1769" s="26">
        <v>160207</v>
      </c>
      <c r="AD1769" s="26" t="s">
        <v>504</v>
      </c>
      <c r="AE1769" s="26" t="s">
        <v>3256</v>
      </c>
      <c r="AF1769" s="26" t="s">
        <v>7972</v>
      </c>
      <c r="AG1769" s="26">
        <v>0</v>
      </c>
      <c r="AH1769" s="26">
        <v>-6.3641344999999996</v>
      </c>
      <c r="AI1769" s="26">
        <v>106.9556425</v>
      </c>
      <c r="AL1769" t="str">
        <f t="shared" si="27"/>
        <v>0001887881_</v>
      </c>
    </row>
    <row r="1770" spans="1:38" x14ac:dyDescent="0.35">
      <c r="A1770" s="26" t="s">
        <v>3245</v>
      </c>
      <c r="B1770" s="26" t="s">
        <v>3246</v>
      </c>
      <c r="C1770" s="26" t="s">
        <v>3247</v>
      </c>
      <c r="D1770" s="26" t="s">
        <v>3246</v>
      </c>
      <c r="E1770" s="26" t="s">
        <v>3247</v>
      </c>
      <c r="F1770" s="26" t="s">
        <v>3248</v>
      </c>
      <c r="G1770" s="26" t="s">
        <v>3249</v>
      </c>
      <c r="H1770" s="26" t="s">
        <v>3248</v>
      </c>
      <c r="I1770" s="26" t="s">
        <v>3249</v>
      </c>
      <c r="J1770" s="26" t="s">
        <v>3250</v>
      </c>
      <c r="K1770" s="26" t="s">
        <v>3249</v>
      </c>
      <c r="N1770" s="26">
        <v>1887881</v>
      </c>
      <c r="O1770" s="26" t="s">
        <v>3251</v>
      </c>
      <c r="P1770" s="26" t="s">
        <v>7751</v>
      </c>
      <c r="Q1770" s="26" t="s">
        <v>1457</v>
      </c>
      <c r="R1770" s="26" t="s">
        <v>3253</v>
      </c>
      <c r="S1770" s="26" t="s">
        <v>3254</v>
      </c>
      <c r="T1770" s="26" t="s">
        <v>7751</v>
      </c>
      <c r="U1770" s="26" t="s">
        <v>7751</v>
      </c>
      <c r="V1770" s="26">
        <v>7</v>
      </c>
      <c r="W1770" s="26">
        <v>210</v>
      </c>
      <c r="X1770" s="26" t="s">
        <v>7973</v>
      </c>
      <c r="Y1770" s="26" t="s">
        <v>7974</v>
      </c>
      <c r="Z1770" s="26" t="s">
        <v>7975</v>
      </c>
      <c r="AA1770" s="26">
        <v>1602</v>
      </c>
      <c r="AB1770" s="26" t="s">
        <v>33</v>
      </c>
      <c r="AC1770" s="26">
        <v>160207</v>
      </c>
      <c r="AD1770" s="26" t="s">
        <v>504</v>
      </c>
      <c r="AE1770" s="26" t="s">
        <v>3256</v>
      </c>
      <c r="AF1770" s="26" t="s">
        <v>7976</v>
      </c>
      <c r="AG1770" s="26">
        <v>0</v>
      </c>
      <c r="AH1770" s="26">
        <v>-6.3860424</v>
      </c>
      <c r="AI1770" s="26">
        <v>106.9439345</v>
      </c>
      <c r="AL1770" t="str">
        <f t="shared" si="27"/>
        <v>0001887881_</v>
      </c>
    </row>
    <row r="1771" spans="1:38" x14ac:dyDescent="0.35">
      <c r="A1771" s="26" t="s">
        <v>3245</v>
      </c>
      <c r="B1771" s="26" t="s">
        <v>3246</v>
      </c>
      <c r="C1771" s="26" t="s">
        <v>3247</v>
      </c>
      <c r="D1771" s="26" t="s">
        <v>3246</v>
      </c>
      <c r="E1771" s="26" t="s">
        <v>3247</v>
      </c>
      <c r="F1771" s="26" t="s">
        <v>3248</v>
      </c>
      <c r="G1771" s="26" t="s">
        <v>3249</v>
      </c>
      <c r="H1771" s="26" t="s">
        <v>3248</v>
      </c>
      <c r="I1771" s="26" t="s">
        <v>3249</v>
      </c>
      <c r="J1771" s="26" t="s">
        <v>3250</v>
      </c>
      <c r="K1771" s="26" t="s">
        <v>3249</v>
      </c>
      <c r="N1771" s="26">
        <v>1887881</v>
      </c>
      <c r="O1771" s="26" t="s">
        <v>3251</v>
      </c>
      <c r="P1771" s="26" t="s">
        <v>7751</v>
      </c>
      <c r="Q1771" s="26" t="s">
        <v>1457</v>
      </c>
      <c r="R1771" s="26" t="s">
        <v>3253</v>
      </c>
      <c r="S1771" s="26" t="s">
        <v>3254</v>
      </c>
      <c r="T1771" s="26" t="s">
        <v>7751</v>
      </c>
      <c r="U1771" s="26" t="s">
        <v>7751</v>
      </c>
      <c r="V1771" s="26">
        <v>7</v>
      </c>
      <c r="W1771" s="26">
        <v>470</v>
      </c>
      <c r="X1771" s="26" t="s">
        <v>7977</v>
      </c>
      <c r="Y1771" s="26" t="s">
        <v>7978</v>
      </c>
      <c r="Z1771" s="26" t="s">
        <v>2271</v>
      </c>
      <c r="AA1771" s="26">
        <v>1602</v>
      </c>
      <c r="AB1771" s="26" t="s">
        <v>33</v>
      </c>
      <c r="AC1771" s="26">
        <v>160207</v>
      </c>
      <c r="AD1771" s="26" t="s">
        <v>504</v>
      </c>
      <c r="AE1771" s="26" t="s">
        <v>3256</v>
      </c>
      <c r="AF1771" s="26" t="s">
        <v>7979</v>
      </c>
      <c r="AG1771" s="26">
        <v>0</v>
      </c>
      <c r="AH1771" s="26">
        <v>-6.3455541000000002</v>
      </c>
      <c r="AI1771" s="26">
        <v>106.92261360000001</v>
      </c>
      <c r="AL1771" t="str">
        <f t="shared" si="27"/>
        <v>0001887881_</v>
      </c>
    </row>
    <row r="1772" spans="1:38" x14ac:dyDescent="0.35">
      <c r="A1772" s="26" t="s">
        <v>3245</v>
      </c>
      <c r="B1772" s="26" t="s">
        <v>3246</v>
      </c>
      <c r="C1772" s="26" t="s">
        <v>3247</v>
      </c>
      <c r="D1772" s="26" t="s">
        <v>3246</v>
      </c>
      <c r="E1772" s="26" t="s">
        <v>3247</v>
      </c>
      <c r="F1772" s="26" t="s">
        <v>3248</v>
      </c>
      <c r="G1772" s="26" t="s">
        <v>3249</v>
      </c>
      <c r="H1772" s="26" t="s">
        <v>3248</v>
      </c>
      <c r="I1772" s="26" t="s">
        <v>3249</v>
      </c>
      <c r="J1772" s="26" t="s">
        <v>3250</v>
      </c>
      <c r="K1772" s="26" t="s">
        <v>3249</v>
      </c>
      <c r="N1772" s="26">
        <v>1887881</v>
      </c>
      <c r="O1772" s="26" t="s">
        <v>3251</v>
      </c>
      <c r="P1772" s="26" t="s">
        <v>7751</v>
      </c>
      <c r="Q1772" s="26" t="s">
        <v>1457</v>
      </c>
      <c r="R1772" s="26" t="s">
        <v>3253</v>
      </c>
      <c r="S1772" s="26" t="s">
        <v>3254</v>
      </c>
      <c r="T1772" s="26" t="s">
        <v>7751</v>
      </c>
      <c r="U1772" s="26" t="s">
        <v>7751</v>
      </c>
      <c r="V1772" s="26">
        <v>7</v>
      </c>
      <c r="W1772" s="26">
        <v>200</v>
      </c>
      <c r="X1772" s="26" t="s">
        <v>3946</v>
      </c>
      <c r="Y1772" s="26" t="s">
        <v>3947</v>
      </c>
      <c r="Z1772" s="26" t="s">
        <v>3948</v>
      </c>
      <c r="AA1772" s="26">
        <v>1602</v>
      </c>
      <c r="AB1772" s="26" t="s">
        <v>33</v>
      </c>
      <c r="AC1772" s="26">
        <v>160207</v>
      </c>
      <c r="AD1772" s="26" t="s">
        <v>504</v>
      </c>
      <c r="AE1772" s="26" t="s">
        <v>3256</v>
      </c>
      <c r="AF1772" s="26" t="s">
        <v>3949</v>
      </c>
      <c r="AG1772" s="26">
        <v>0</v>
      </c>
      <c r="AH1772" s="26">
        <v>-6.1761210000000002</v>
      </c>
      <c r="AI1772" s="26">
        <v>107.0350996</v>
      </c>
      <c r="AL1772" t="str">
        <f t="shared" si="27"/>
        <v>0001887881_</v>
      </c>
    </row>
    <row r="1773" spans="1:38" x14ac:dyDescent="0.35">
      <c r="A1773" s="26" t="s">
        <v>3245</v>
      </c>
      <c r="B1773" s="26" t="s">
        <v>3246</v>
      </c>
      <c r="C1773" s="26" t="s">
        <v>3247</v>
      </c>
      <c r="D1773" s="26" t="s">
        <v>3246</v>
      </c>
      <c r="E1773" s="26" t="s">
        <v>3247</v>
      </c>
      <c r="F1773" s="26" t="s">
        <v>3248</v>
      </c>
      <c r="G1773" s="26" t="s">
        <v>3249</v>
      </c>
      <c r="H1773" s="26" t="s">
        <v>3248</v>
      </c>
      <c r="I1773" s="26" t="s">
        <v>3249</v>
      </c>
      <c r="J1773" s="26" t="s">
        <v>3250</v>
      </c>
      <c r="K1773" s="26" t="s">
        <v>3249</v>
      </c>
      <c r="N1773" s="26">
        <v>1887881</v>
      </c>
      <c r="O1773" s="26" t="s">
        <v>3251</v>
      </c>
      <c r="P1773" s="26" t="s">
        <v>7751</v>
      </c>
      <c r="Q1773" s="26" t="s">
        <v>1457</v>
      </c>
      <c r="R1773" s="26" t="s">
        <v>3253</v>
      </c>
      <c r="S1773" s="26" t="s">
        <v>3254</v>
      </c>
      <c r="T1773" s="26" t="s">
        <v>7751</v>
      </c>
      <c r="U1773" s="26" t="s">
        <v>7751</v>
      </c>
      <c r="V1773" s="26">
        <v>7</v>
      </c>
      <c r="W1773" s="26">
        <v>100</v>
      </c>
      <c r="X1773" s="26" t="s">
        <v>3950</v>
      </c>
      <c r="Y1773" s="26" t="s">
        <v>3951</v>
      </c>
      <c r="Z1773" s="26" t="s">
        <v>2275</v>
      </c>
      <c r="AA1773" s="26">
        <v>1602</v>
      </c>
      <c r="AB1773" s="26" t="s">
        <v>33</v>
      </c>
      <c r="AC1773" s="26">
        <v>160207</v>
      </c>
      <c r="AD1773" s="26" t="s">
        <v>504</v>
      </c>
      <c r="AE1773" s="26" t="s">
        <v>3256</v>
      </c>
      <c r="AF1773" s="26" t="s">
        <v>3952</v>
      </c>
      <c r="AG1773" s="26">
        <v>0</v>
      </c>
      <c r="AH1773" s="26">
        <v>-6.2041500000000003</v>
      </c>
      <c r="AI1773" s="26">
        <v>107.0354267</v>
      </c>
      <c r="AL1773" t="str">
        <f t="shared" si="27"/>
        <v>0001887881_</v>
      </c>
    </row>
    <row r="1774" spans="1:38" x14ac:dyDescent="0.35">
      <c r="A1774" s="26" t="s">
        <v>3245</v>
      </c>
      <c r="B1774" s="26" t="s">
        <v>3246</v>
      </c>
      <c r="C1774" s="26" t="s">
        <v>3247</v>
      </c>
      <c r="D1774" s="26" t="s">
        <v>3246</v>
      </c>
      <c r="E1774" s="26" t="s">
        <v>3247</v>
      </c>
      <c r="F1774" s="26" t="s">
        <v>3248</v>
      </c>
      <c r="G1774" s="26" t="s">
        <v>3249</v>
      </c>
      <c r="H1774" s="26" t="s">
        <v>3248</v>
      </c>
      <c r="I1774" s="26" t="s">
        <v>3249</v>
      </c>
      <c r="J1774" s="26" t="s">
        <v>3250</v>
      </c>
      <c r="K1774" s="26" t="s">
        <v>3249</v>
      </c>
      <c r="N1774" s="26">
        <v>1887881</v>
      </c>
      <c r="O1774" s="26" t="s">
        <v>3251</v>
      </c>
      <c r="P1774" s="26" t="s">
        <v>7751</v>
      </c>
      <c r="Q1774" s="26" t="s">
        <v>1457</v>
      </c>
      <c r="R1774" s="26" t="s">
        <v>3253</v>
      </c>
      <c r="S1774" s="26" t="s">
        <v>3254</v>
      </c>
      <c r="T1774" s="26" t="s">
        <v>7751</v>
      </c>
      <c r="U1774" s="26" t="s">
        <v>7751</v>
      </c>
      <c r="V1774" s="26">
        <v>7</v>
      </c>
      <c r="W1774" s="26">
        <v>100</v>
      </c>
      <c r="X1774" s="26" t="s">
        <v>3953</v>
      </c>
      <c r="Y1774" s="26" t="s">
        <v>3954</v>
      </c>
      <c r="Z1774" s="26" t="s">
        <v>3955</v>
      </c>
      <c r="AA1774" s="26">
        <v>1602</v>
      </c>
      <c r="AB1774" s="26" t="s">
        <v>33</v>
      </c>
      <c r="AC1774" s="26">
        <v>160207</v>
      </c>
      <c r="AD1774" s="26" t="s">
        <v>504</v>
      </c>
      <c r="AE1774" s="26" t="s">
        <v>3256</v>
      </c>
      <c r="AF1774" s="26" t="s">
        <v>3956</v>
      </c>
      <c r="AG1774" s="26">
        <v>0</v>
      </c>
      <c r="AH1774" s="26">
        <v>-6.2002537999999996</v>
      </c>
      <c r="AI1774" s="26">
        <v>107.0348812</v>
      </c>
      <c r="AL1774" t="str">
        <f t="shared" si="27"/>
        <v>0001887881_</v>
      </c>
    </row>
    <row r="1775" spans="1:38" x14ac:dyDescent="0.35">
      <c r="A1775" s="26" t="s">
        <v>3245</v>
      </c>
      <c r="B1775" s="26" t="s">
        <v>3246</v>
      </c>
      <c r="C1775" s="26" t="s">
        <v>3247</v>
      </c>
      <c r="D1775" s="26" t="s">
        <v>3246</v>
      </c>
      <c r="E1775" s="26" t="s">
        <v>3247</v>
      </c>
      <c r="F1775" s="26" t="s">
        <v>3248</v>
      </c>
      <c r="G1775" s="26" t="s">
        <v>3249</v>
      </c>
      <c r="H1775" s="26" t="s">
        <v>3248</v>
      </c>
      <c r="I1775" s="26" t="s">
        <v>3249</v>
      </c>
      <c r="J1775" s="26" t="s">
        <v>3250</v>
      </c>
      <c r="K1775" s="26" t="s">
        <v>3249</v>
      </c>
      <c r="N1775" s="26">
        <v>1887881</v>
      </c>
      <c r="O1775" s="26" t="s">
        <v>3251</v>
      </c>
      <c r="P1775" s="26" t="s">
        <v>7751</v>
      </c>
      <c r="Q1775" s="26" t="s">
        <v>1457</v>
      </c>
      <c r="R1775" s="26" t="s">
        <v>3253</v>
      </c>
      <c r="S1775" s="26" t="s">
        <v>3254</v>
      </c>
      <c r="T1775" s="26" t="s">
        <v>7751</v>
      </c>
      <c r="U1775" s="26" t="s">
        <v>7751</v>
      </c>
      <c r="V1775" s="26">
        <v>1</v>
      </c>
      <c r="W1775" s="26">
        <v>250</v>
      </c>
      <c r="X1775" s="26" t="s">
        <v>7980</v>
      </c>
      <c r="Y1775" s="26" t="s">
        <v>7981</v>
      </c>
      <c r="Z1775" s="26" t="s">
        <v>3014</v>
      </c>
      <c r="AA1775" s="26">
        <v>1602</v>
      </c>
      <c r="AB1775" s="26" t="s">
        <v>33</v>
      </c>
      <c r="AC1775" s="26">
        <v>160207</v>
      </c>
      <c r="AD1775" s="26" t="s">
        <v>504</v>
      </c>
      <c r="AE1775" s="26" t="s">
        <v>3256</v>
      </c>
      <c r="AF1775" s="26" t="s">
        <v>7982</v>
      </c>
      <c r="AG1775" s="26">
        <v>0</v>
      </c>
      <c r="AH1775" s="26">
        <v>-6.2524673999999996</v>
      </c>
      <c r="AI1775" s="26">
        <v>107.0060462</v>
      </c>
      <c r="AL1775" t="str">
        <f t="shared" si="27"/>
        <v>0001887881_</v>
      </c>
    </row>
    <row r="1776" spans="1:38" x14ac:dyDescent="0.35">
      <c r="A1776" s="26" t="s">
        <v>3245</v>
      </c>
      <c r="B1776" s="26" t="s">
        <v>3246</v>
      </c>
      <c r="C1776" s="26" t="s">
        <v>3247</v>
      </c>
      <c r="D1776" s="26" t="s">
        <v>3246</v>
      </c>
      <c r="E1776" s="26" t="s">
        <v>3247</v>
      </c>
      <c r="F1776" s="26" t="s">
        <v>3248</v>
      </c>
      <c r="G1776" s="26" t="s">
        <v>3249</v>
      </c>
      <c r="H1776" s="26" t="s">
        <v>3248</v>
      </c>
      <c r="I1776" s="26" t="s">
        <v>3249</v>
      </c>
      <c r="J1776" s="26" t="s">
        <v>3250</v>
      </c>
      <c r="K1776" s="26" t="s">
        <v>3249</v>
      </c>
      <c r="N1776" s="26">
        <v>1887881</v>
      </c>
      <c r="O1776" s="26" t="s">
        <v>3251</v>
      </c>
      <c r="P1776" s="26" t="s">
        <v>7751</v>
      </c>
      <c r="Q1776" s="26" t="s">
        <v>1457</v>
      </c>
      <c r="R1776" s="26" t="s">
        <v>3253</v>
      </c>
      <c r="S1776" s="26" t="s">
        <v>3254</v>
      </c>
      <c r="T1776" s="26" t="s">
        <v>7751</v>
      </c>
      <c r="U1776" s="26" t="s">
        <v>7751</v>
      </c>
      <c r="V1776" s="26">
        <v>2</v>
      </c>
      <c r="W1776" s="26">
        <v>0</v>
      </c>
      <c r="X1776" s="26" t="s">
        <v>5430</v>
      </c>
      <c r="Y1776" s="26" t="s">
        <v>5431</v>
      </c>
      <c r="Z1776" s="26" t="s">
        <v>1455</v>
      </c>
      <c r="AA1776" s="26">
        <v>1602</v>
      </c>
      <c r="AB1776" s="26" t="s">
        <v>33</v>
      </c>
      <c r="AC1776" s="26">
        <v>160207</v>
      </c>
      <c r="AD1776" s="26" t="s">
        <v>504</v>
      </c>
      <c r="AE1776" s="26" t="s">
        <v>3256</v>
      </c>
      <c r="AF1776" s="26" t="s">
        <v>5432</v>
      </c>
      <c r="AG1776" s="26">
        <v>0</v>
      </c>
      <c r="AH1776" s="26">
        <v>-6.3410700000000002</v>
      </c>
      <c r="AI1776" s="26">
        <v>107.052375</v>
      </c>
      <c r="AL1776" t="str">
        <f t="shared" si="27"/>
        <v>0001887881_</v>
      </c>
    </row>
    <row r="1777" spans="1:38" x14ac:dyDescent="0.35">
      <c r="A1777" s="26" t="s">
        <v>3245</v>
      </c>
      <c r="B1777" s="26" t="s">
        <v>3246</v>
      </c>
      <c r="C1777" s="26" t="s">
        <v>3247</v>
      </c>
      <c r="D1777" s="26" t="s">
        <v>3246</v>
      </c>
      <c r="E1777" s="26" t="s">
        <v>3247</v>
      </c>
      <c r="F1777" s="26" t="s">
        <v>3248</v>
      </c>
      <c r="G1777" s="26" t="s">
        <v>3249</v>
      </c>
      <c r="H1777" s="26" t="s">
        <v>3248</v>
      </c>
      <c r="I1777" s="26" t="s">
        <v>3249</v>
      </c>
      <c r="J1777" s="26" t="s">
        <v>3250</v>
      </c>
      <c r="K1777" s="26" t="s">
        <v>3249</v>
      </c>
      <c r="N1777" s="26">
        <v>1887881</v>
      </c>
      <c r="O1777" s="26" t="s">
        <v>3251</v>
      </c>
      <c r="P1777" s="26" t="s">
        <v>7751</v>
      </c>
      <c r="Q1777" s="26" t="s">
        <v>1457</v>
      </c>
      <c r="R1777" s="26" t="s">
        <v>3253</v>
      </c>
      <c r="S1777" s="26" t="s">
        <v>3254</v>
      </c>
      <c r="T1777" s="26" t="s">
        <v>7751</v>
      </c>
      <c r="U1777" s="26" t="s">
        <v>7751</v>
      </c>
      <c r="V1777" s="26">
        <v>7</v>
      </c>
      <c r="W1777" s="26">
        <v>100</v>
      </c>
      <c r="X1777" s="26" t="s">
        <v>3957</v>
      </c>
      <c r="Y1777" s="26" t="s">
        <v>3958</v>
      </c>
      <c r="Z1777" s="26" t="s">
        <v>2558</v>
      </c>
      <c r="AA1777" s="26">
        <v>1602</v>
      </c>
      <c r="AB1777" s="26" t="s">
        <v>33</v>
      </c>
      <c r="AC1777" s="26">
        <v>160207</v>
      </c>
      <c r="AD1777" s="26" t="s">
        <v>504</v>
      </c>
      <c r="AE1777" s="26" t="s">
        <v>3256</v>
      </c>
      <c r="AF1777" s="26" t="s">
        <v>3959</v>
      </c>
      <c r="AG1777" s="26">
        <v>0</v>
      </c>
      <c r="AH1777" s="26">
        <v>-6.1855080999999998</v>
      </c>
      <c r="AI1777" s="26">
        <v>107.03882780000001</v>
      </c>
      <c r="AL1777" t="str">
        <f t="shared" si="27"/>
        <v>0001887881_</v>
      </c>
    </row>
    <row r="1778" spans="1:38" x14ac:dyDescent="0.35">
      <c r="A1778" s="26" t="s">
        <v>3245</v>
      </c>
      <c r="B1778" s="26" t="s">
        <v>3246</v>
      </c>
      <c r="C1778" s="26" t="s">
        <v>3247</v>
      </c>
      <c r="D1778" s="26" t="s">
        <v>3246</v>
      </c>
      <c r="E1778" s="26" t="s">
        <v>3247</v>
      </c>
      <c r="F1778" s="26" t="s">
        <v>3248</v>
      </c>
      <c r="G1778" s="26" t="s">
        <v>3249</v>
      </c>
      <c r="H1778" s="26" t="s">
        <v>3248</v>
      </c>
      <c r="I1778" s="26" t="s">
        <v>3249</v>
      </c>
      <c r="J1778" s="26" t="s">
        <v>3250</v>
      </c>
      <c r="K1778" s="26" t="s">
        <v>3249</v>
      </c>
      <c r="N1778" s="26">
        <v>1887881</v>
      </c>
      <c r="O1778" s="26" t="s">
        <v>3251</v>
      </c>
      <c r="P1778" s="26" t="s">
        <v>7751</v>
      </c>
      <c r="Q1778" s="26" t="s">
        <v>1457</v>
      </c>
      <c r="R1778" s="26" t="s">
        <v>3253</v>
      </c>
      <c r="S1778" s="26" t="s">
        <v>3254</v>
      </c>
      <c r="T1778" s="26" t="s">
        <v>7751</v>
      </c>
      <c r="U1778" s="26" t="s">
        <v>7751</v>
      </c>
      <c r="V1778" s="26">
        <v>7</v>
      </c>
      <c r="W1778" s="26">
        <v>100</v>
      </c>
      <c r="X1778" s="26" t="s">
        <v>7983</v>
      </c>
      <c r="Y1778" s="26" t="s">
        <v>7984</v>
      </c>
      <c r="Z1778" s="26" t="s">
        <v>7985</v>
      </c>
      <c r="AA1778" s="26">
        <v>1602</v>
      </c>
      <c r="AB1778" s="26" t="s">
        <v>33</v>
      </c>
      <c r="AC1778" s="26">
        <v>160207</v>
      </c>
      <c r="AD1778" s="26" t="s">
        <v>504</v>
      </c>
      <c r="AE1778" s="26" t="s">
        <v>3256</v>
      </c>
      <c r="AF1778" s="26" t="s">
        <v>7986</v>
      </c>
      <c r="AG1778" s="26">
        <v>0</v>
      </c>
      <c r="AH1778" s="26">
        <v>-6.1759063999999997</v>
      </c>
      <c r="AI1778" s="26">
        <v>107.0349623</v>
      </c>
      <c r="AL1778" t="str">
        <f t="shared" si="27"/>
        <v>0001887881_</v>
      </c>
    </row>
    <row r="1779" spans="1:38" x14ac:dyDescent="0.35">
      <c r="A1779" s="26" t="s">
        <v>3245</v>
      </c>
      <c r="B1779" s="26" t="s">
        <v>3246</v>
      </c>
      <c r="C1779" s="26" t="s">
        <v>3247</v>
      </c>
      <c r="D1779" s="26" t="s">
        <v>3246</v>
      </c>
      <c r="E1779" s="26" t="s">
        <v>3247</v>
      </c>
      <c r="F1779" s="26" t="s">
        <v>3248</v>
      </c>
      <c r="G1779" s="26" t="s">
        <v>3249</v>
      </c>
      <c r="H1779" s="26" t="s">
        <v>3248</v>
      </c>
      <c r="I1779" s="26" t="s">
        <v>3249</v>
      </c>
      <c r="J1779" s="26" t="s">
        <v>3250</v>
      </c>
      <c r="K1779" s="26" t="s">
        <v>3249</v>
      </c>
      <c r="N1779" s="26">
        <v>1887881</v>
      </c>
      <c r="O1779" s="26" t="s">
        <v>3251</v>
      </c>
      <c r="P1779" s="26" t="s">
        <v>7751</v>
      </c>
      <c r="Q1779" s="26" t="s">
        <v>1457</v>
      </c>
      <c r="R1779" s="26" t="s">
        <v>3253</v>
      </c>
      <c r="S1779" s="26" t="s">
        <v>3254</v>
      </c>
      <c r="T1779" s="26" t="s">
        <v>7751</v>
      </c>
      <c r="U1779" s="26" t="s">
        <v>7751</v>
      </c>
      <c r="V1779" s="26">
        <v>7</v>
      </c>
      <c r="W1779" s="26">
        <v>340</v>
      </c>
      <c r="X1779" s="26" t="s">
        <v>3960</v>
      </c>
      <c r="Y1779" s="26" t="s">
        <v>3961</v>
      </c>
      <c r="Z1779" s="26" t="s">
        <v>3962</v>
      </c>
      <c r="AA1779" s="26">
        <v>1602</v>
      </c>
      <c r="AB1779" s="26" t="s">
        <v>33</v>
      </c>
      <c r="AC1779" s="26">
        <v>160207</v>
      </c>
      <c r="AD1779" s="26" t="s">
        <v>504</v>
      </c>
      <c r="AE1779" s="26" t="s">
        <v>3256</v>
      </c>
      <c r="AF1779" s="26" t="s">
        <v>3963</v>
      </c>
      <c r="AG1779" s="26">
        <v>0</v>
      </c>
      <c r="AH1779" s="26">
        <v>-6.1407166999999996</v>
      </c>
      <c r="AI1779" s="26">
        <v>107.0267283</v>
      </c>
      <c r="AL1779" t="str">
        <f t="shared" si="27"/>
        <v>0001887881_</v>
      </c>
    </row>
    <row r="1780" spans="1:38" x14ac:dyDescent="0.35">
      <c r="A1780" s="26" t="s">
        <v>3245</v>
      </c>
      <c r="B1780" s="26" t="s">
        <v>3246</v>
      </c>
      <c r="C1780" s="26" t="s">
        <v>3247</v>
      </c>
      <c r="D1780" s="26" t="s">
        <v>3246</v>
      </c>
      <c r="E1780" s="26" t="s">
        <v>3247</v>
      </c>
      <c r="F1780" s="26" t="s">
        <v>3248</v>
      </c>
      <c r="G1780" s="26" t="s">
        <v>3249</v>
      </c>
      <c r="H1780" s="26" t="s">
        <v>3248</v>
      </c>
      <c r="I1780" s="26" t="s">
        <v>3249</v>
      </c>
      <c r="J1780" s="26" t="s">
        <v>3250</v>
      </c>
      <c r="K1780" s="26" t="s">
        <v>3249</v>
      </c>
      <c r="N1780" s="26">
        <v>1887881</v>
      </c>
      <c r="O1780" s="26" t="s">
        <v>3251</v>
      </c>
      <c r="P1780" s="26" t="s">
        <v>7751</v>
      </c>
      <c r="Q1780" s="26" t="s">
        <v>1457</v>
      </c>
      <c r="R1780" s="26" t="s">
        <v>3253</v>
      </c>
      <c r="S1780" s="26" t="s">
        <v>3254</v>
      </c>
      <c r="T1780" s="26" t="s">
        <v>7751</v>
      </c>
      <c r="U1780" s="26" t="s">
        <v>7751</v>
      </c>
      <c r="V1780" s="26">
        <v>7</v>
      </c>
      <c r="W1780" s="26">
        <v>160</v>
      </c>
      <c r="X1780" s="26" t="s">
        <v>7987</v>
      </c>
      <c r="Y1780" s="26" t="s">
        <v>7988</v>
      </c>
      <c r="Z1780" s="26" t="s">
        <v>7989</v>
      </c>
      <c r="AA1780" s="26">
        <v>1602</v>
      </c>
      <c r="AB1780" s="26" t="s">
        <v>33</v>
      </c>
      <c r="AC1780" s="26">
        <v>160207</v>
      </c>
      <c r="AD1780" s="26" t="s">
        <v>504</v>
      </c>
      <c r="AE1780" s="26" t="s">
        <v>3256</v>
      </c>
      <c r="AF1780" s="26" t="s">
        <v>7990</v>
      </c>
      <c r="AG1780" s="26">
        <v>0</v>
      </c>
      <c r="AH1780" s="26">
        <v>-6.2473824999999996</v>
      </c>
      <c r="AI1780" s="26">
        <v>106.9677556</v>
      </c>
      <c r="AL1780" t="str">
        <f t="shared" si="27"/>
        <v>0001887881_</v>
      </c>
    </row>
    <row r="1781" spans="1:38" x14ac:dyDescent="0.35">
      <c r="A1781" s="26" t="s">
        <v>3245</v>
      </c>
      <c r="B1781" s="26" t="s">
        <v>3246</v>
      </c>
      <c r="C1781" s="26" t="s">
        <v>3247</v>
      </c>
      <c r="D1781" s="26" t="s">
        <v>3246</v>
      </c>
      <c r="E1781" s="26" t="s">
        <v>3247</v>
      </c>
      <c r="F1781" s="26" t="s">
        <v>3248</v>
      </c>
      <c r="G1781" s="26" t="s">
        <v>3249</v>
      </c>
      <c r="H1781" s="26" t="s">
        <v>3248</v>
      </c>
      <c r="I1781" s="26" t="s">
        <v>3249</v>
      </c>
      <c r="J1781" s="26" t="s">
        <v>3250</v>
      </c>
      <c r="K1781" s="26" t="s">
        <v>3249</v>
      </c>
      <c r="N1781" s="26">
        <v>1887881</v>
      </c>
      <c r="O1781" s="26" t="s">
        <v>3251</v>
      </c>
      <c r="P1781" s="26" t="s">
        <v>7751</v>
      </c>
      <c r="Q1781" s="26" t="s">
        <v>1457</v>
      </c>
      <c r="R1781" s="26" t="s">
        <v>3253</v>
      </c>
      <c r="S1781" s="26" t="s">
        <v>3254</v>
      </c>
      <c r="T1781" s="26" t="s">
        <v>7751</v>
      </c>
      <c r="U1781" s="26" t="s">
        <v>7751</v>
      </c>
      <c r="V1781" s="26">
        <v>7</v>
      </c>
      <c r="W1781" s="26">
        <v>410</v>
      </c>
      <c r="X1781" s="26" t="s">
        <v>7991</v>
      </c>
      <c r="Y1781" s="26" t="s">
        <v>7992</v>
      </c>
      <c r="Z1781" s="26" t="s">
        <v>7993</v>
      </c>
      <c r="AA1781" s="26">
        <v>1602</v>
      </c>
      <c r="AB1781" s="26" t="s">
        <v>33</v>
      </c>
      <c r="AC1781" s="26">
        <v>160207</v>
      </c>
      <c r="AD1781" s="26" t="s">
        <v>504</v>
      </c>
      <c r="AE1781" s="26" t="s">
        <v>3256</v>
      </c>
      <c r="AF1781" s="26" t="s">
        <v>7994</v>
      </c>
      <c r="AG1781" s="26">
        <v>0</v>
      </c>
      <c r="AH1781" s="26">
        <v>-6.3090409999999997</v>
      </c>
      <c r="AI1781" s="26">
        <v>106.943681</v>
      </c>
      <c r="AL1781" t="str">
        <f t="shared" si="27"/>
        <v>0001887881_</v>
      </c>
    </row>
    <row r="1782" spans="1:38" x14ac:dyDescent="0.35">
      <c r="A1782" s="26" t="s">
        <v>3245</v>
      </c>
      <c r="B1782" s="26" t="s">
        <v>3246</v>
      </c>
      <c r="C1782" s="26" t="s">
        <v>3247</v>
      </c>
      <c r="D1782" s="26" t="s">
        <v>3246</v>
      </c>
      <c r="E1782" s="26" t="s">
        <v>3247</v>
      </c>
      <c r="F1782" s="26" t="s">
        <v>3248</v>
      </c>
      <c r="G1782" s="26" t="s">
        <v>3249</v>
      </c>
      <c r="H1782" s="26" t="s">
        <v>3248</v>
      </c>
      <c r="I1782" s="26" t="s">
        <v>3249</v>
      </c>
      <c r="J1782" s="26" t="s">
        <v>3250</v>
      </c>
      <c r="K1782" s="26" t="s">
        <v>3249</v>
      </c>
      <c r="N1782" s="26">
        <v>1887881</v>
      </c>
      <c r="O1782" s="26" t="s">
        <v>3251</v>
      </c>
      <c r="P1782" s="26" t="s">
        <v>7751</v>
      </c>
      <c r="Q1782" s="26" t="s">
        <v>1457</v>
      </c>
      <c r="R1782" s="26" t="s">
        <v>3253</v>
      </c>
      <c r="S1782" s="26" t="s">
        <v>3254</v>
      </c>
      <c r="T1782" s="26" t="s">
        <v>7751</v>
      </c>
      <c r="U1782" s="26" t="s">
        <v>7751</v>
      </c>
      <c r="V1782" s="26">
        <v>7</v>
      </c>
      <c r="W1782" s="26">
        <v>120</v>
      </c>
      <c r="X1782" s="26" t="s">
        <v>3964</v>
      </c>
      <c r="Y1782" s="26" t="s">
        <v>3965</v>
      </c>
      <c r="Z1782" s="26" t="s">
        <v>3966</v>
      </c>
      <c r="AA1782" s="26">
        <v>1603</v>
      </c>
      <c r="AB1782" s="26" t="s">
        <v>715</v>
      </c>
      <c r="AC1782" s="26">
        <v>160305</v>
      </c>
      <c r="AD1782" s="26" t="s">
        <v>712</v>
      </c>
      <c r="AE1782" s="26" t="s">
        <v>3256</v>
      </c>
      <c r="AF1782" s="26" t="s">
        <v>3967</v>
      </c>
      <c r="AG1782" s="26">
        <v>0</v>
      </c>
      <c r="AH1782" s="26">
        <v>-6.2244416999999999</v>
      </c>
      <c r="AI1782" s="26">
        <v>107.0425333</v>
      </c>
      <c r="AL1782" t="str">
        <f t="shared" si="27"/>
        <v>0001887881_</v>
      </c>
    </row>
    <row r="1783" spans="1:38" x14ac:dyDescent="0.35">
      <c r="A1783" s="26" t="s">
        <v>3245</v>
      </c>
      <c r="B1783" s="26" t="s">
        <v>3246</v>
      </c>
      <c r="C1783" s="26" t="s">
        <v>3247</v>
      </c>
      <c r="D1783" s="26" t="s">
        <v>3246</v>
      </c>
      <c r="E1783" s="26" t="s">
        <v>3247</v>
      </c>
      <c r="F1783" s="26" t="s">
        <v>3248</v>
      </c>
      <c r="G1783" s="26" t="s">
        <v>3249</v>
      </c>
      <c r="H1783" s="26" t="s">
        <v>3248</v>
      </c>
      <c r="I1783" s="26" t="s">
        <v>3249</v>
      </c>
      <c r="J1783" s="26" t="s">
        <v>3250</v>
      </c>
      <c r="K1783" s="26" t="s">
        <v>3249</v>
      </c>
      <c r="N1783" s="26">
        <v>1887881</v>
      </c>
      <c r="O1783" s="26" t="s">
        <v>3251</v>
      </c>
      <c r="P1783" s="26" t="s">
        <v>7751</v>
      </c>
      <c r="Q1783" s="26" t="s">
        <v>1457</v>
      </c>
      <c r="R1783" s="26" t="s">
        <v>3253</v>
      </c>
      <c r="S1783" s="26" t="s">
        <v>3254</v>
      </c>
      <c r="T1783" s="26" t="s">
        <v>7751</v>
      </c>
      <c r="U1783" s="26" t="s">
        <v>7751</v>
      </c>
      <c r="V1783" s="26">
        <v>7</v>
      </c>
      <c r="W1783" s="26">
        <v>400</v>
      </c>
      <c r="X1783" s="26" t="s">
        <v>7995</v>
      </c>
      <c r="Y1783" s="26" t="s">
        <v>7996</v>
      </c>
      <c r="Z1783" s="26" t="s">
        <v>1604</v>
      </c>
      <c r="AA1783" s="26">
        <v>1602</v>
      </c>
      <c r="AB1783" s="26" t="s">
        <v>33</v>
      </c>
      <c r="AC1783" s="26">
        <v>160207</v>
      </c>
      <c r="AD1783" s="26" t="s">
        <v>504</v>
      </c>
      <c r="AE1783" s="26" t="s">
        <v>3256</v>
      </c>
      <c r="AF1783" s="26" t="s">
        <v>7997</v>
      </c>
      <c r="AG1783" s="26">
        <v>0</v>
      </c>
      <c r="AH1783" s="26">
        <v>-6.2809755999999997</v>
      </c>
      <c r="AI1783" s="26">
        <v>107.0219194</v>
      </c>
      <c r="AL1783" t="str">
        <f t="shared" si="27"/>
        <v>0001887881_</v>
      </c>
    </row>
    <row r="1784" spans="1:38" x14ac:dyDescent="0.35">
      <c r="A1784" s="26" t="s">
        <v>3245</v>
      </c>
      <c r="B1784" s="26" t="s">
        <v>3246</v>
      </c>
      <c r="C1784" s="26" t="s">
        <v>3247</v>
      </c>
      <c r="D1784" s="26" t="s">
        <v>3246</v>
      </c>
      <c r="E1784" s="26" t="s">
        <v>3247</v>
      </c>
      <c r="F1784" s="26" t="s">
        <v>3248</v>
      </c>
      <c r="G1784" s="26" t="s">
        <v>3249</v>
      </c>
      <c r="H1784" s="26" t="s">
        <v>3248</v>
      </c>
      <c r="I1784" s="26" t="s">
        <v>3249</v>
      </c>
      <c r="J1784" s="26" t="s">
        <v>3250</v>
      </c>
      <c r="K1784" s="26" t="s">
        <v>3249</v>
      </c>
      <c r="N1784" s="26">
        <v>1887881</v>
      </c>
      <c r="O1784" s="26" t="s">
        <v>3251</v>
      </c>
      <c r="P1784" s="26" t="s">
        <v>7751</v>
      </c>
      <c r="Q1784" s="26" t="s">
        <v>1457</v>
      </c>
      <c r="R1784" s="26" t="s">
        <v>3253</v>
      </c>
      <c r="S1784" s="26" t="s">
        <v>3254</v>
      </c>
      <c r="T1784" s="26" t="s">
        <v>7751</v>
      </c>
      <c r="U1784" s="26" t="s">
        <v>7751</v>
      </c>
      <c r="V1784" s="26">
        <v>6</v>
      </c>
      <c r="W1784" s="26">
        <v>400</v>
      </c>
      <c r="X1784" s="26" t="s">
        <v>7995</v>
      </c>
      <c r="Y1784" s="26" t="s">
        <v>7996</v>
      </c>
      <c r="Z1784" s="26" t="s">
        <v>1604</v>
      </c>
      <c r="AA1784" s="26">
        <v>1602</v>
      </c>
      <c r="AB1784" s="26" t="s">
        <v>33</v>
      </c>
      <c r="AC1784" s="26">
        <v>160207</v>
      </c>
      <c r="AD1784" s="26" t="s">
        <v>504</v>
      </c>
      <c r="AE1784" s="26" t="s">
        <v>3256</v>
      </c>
      <c r="AF1784" s="26" t="s">
        <v>7997</v>
      </c>
      <c r="AG1784" s="26">
        <v>0</v>
      </c>
      <c r="AH1784" s="26">
        <v>-6.2809755999999997</v>
      </c>
      <c r="AI1784" s="26">
        <v>107.0219194</v>
      </c>
      <c r="AL1784" t="str">
        <f t="shared" si="27"/>
        <v>0001887881_</v>
      </c>
    </row>
    <row r="1785" spans="1:38" x14ac:dyDescent="0.35">
      <c r="A1785" s="26" t="s">
        <v>3245</v>
      </c>
      <c r="B1785" s="26" t="s">
        <v>3246</v>
      </c>
      <c r="C1785" s="26" t="s">
        <v>3247</v>
      </c>
      <c r="D1785" s="26" t="s">
        <v>3246</v>
      </c>
      <c r="E1785" s="26" t="s">
        <v>3247</v>
      </c>
      <c r="F1785" s="26" t="s">
        <v>3248</v>
      </c>
      <c r="G1785" s="26" t="s">
        <v>3249</v>
      </c>
      <c r="H1785" s="26" t="s">
        <v>3248</v>
      </c>
      <c r="I1785" s="26" t="s">
        <v>3249</v>
      </c>
      <c r="J1785" s="26" t="s">
        <v>3250</v>
      </c>
      <c r="K1785" s="26" t="s">
        <v>3249</v>
      </c>
      <c r="N1785" s="26">
        <v>1887881</v>
      </c>
      <c r="O1785" s="26" t="s">
        <v>3251</v>
      </c>
      <c r="P1785" s="26" t="s">
        <v>7751</v>
      </c>
      <c r="Q1785" s="26" t="s">
        <v>1457</v>
      </c>
      <c r="R1785" s="26" t="s">
        <v>3253</v>
      </c>
      <c r="S1785" s="26" t="s">
        <v>3254</v>
      </c>
      <c r="T1785" s="26" t="s">
        <v>7751</v>
      </c>
      <c r="U1785" s="26" t="s">
        <v>7751</v>
      </c>
      <c r="V1785" s="26">
        <v>7</v>
      </c>
      <c r="W1785" s="26">
        <v>280</v>
      </c>
      <c r="X1785" s="26" t="s">
        <v>3968</v>
      </c>
      <c r="Y1785" s="26" t="s">
        <v>3969</v>
      </c>
      <c r="Z1785" s="26" t="s">
        <v>3970</v>
      </c>
      <c r="AA1785" s="26">
        <v>1602</v>
      </c>
      <c r="AB1785" s="26" t="s">
        <v>33</v>
      </c>
      <c r="AC1785" s="26">
        <v>160207</v>
      </c>
      <c r="AD1785" s="26" t="s">
        <v>504</v>
      </c>
      <c r="AE1785" s="26" t="s">
        <v>3256</v>
      </c>
      <c r="AF1785" s="26" t="s">
        <v>3971</v>
      </c>
      <c r="AG1785" s="26">
        <v>0</v>
      </c>
      <c r="AH1785" s="26">
        <v>-6.1808955000000001</v>
      </c>
      <c r="AI1785" s="26">
        <v>106.9817027</v>
      </c>
      <c r="AL1785" t="str">
        <f t="shared" si="27"/>
        <v>0001887881_</v>
      </c>
    </row>
    <row r="1786" spans="1:38" x14ac:dyDescent="0.35">
      <c r="A1786" s="26" t="s">
        <v>3245</v>
      </c>
      <c r="B1786" s="26" t="s">
        <v>3246</v>
      </c>
      <c r="C1786" s="26" t="s">
        <v>3247</v>
      </c>
      <c r="D1786" s="26" t="s">
        <v>3246</v>
      </c>
      <c r="E1786" s="26" t="s">
        <v>3247</v>
      </c>
      <c r="F1786" s="26" t="s">
        <v>3248</v>
      </c>
      <c r="G1786" s="26" t="s">
        <v>3249</v>
      </c>
      <c r="H1786" s="26" t="s">
        <v>3248</v>
      </c>
      <c r="I1786" s="26" t="s">
        <v>3249</v>
      </c>
      <c r="J1786" s="26" t="s">
        <v>3250</v>
      </c>
      <c r="K1786" s="26" t="s">
        <v>3249</v>
      </c>
      <c r="N1786" s="26">
        <v>1887881</v>
      </c>
      <c r="O1786" s="26" t="s">
        <v>3251</v>
      </c>
      <c r="P1786" s="26" t="s">
        <v>7751</v>
      </c>
      <c r="Q1786" s="26" t="s">
        <v>1457</v>
      </c>
      <c r="R1786" s="26" t="s">
        <v>3253</v>
      </c>
      <c r="S1786" s="26" t="s">
        <v>3254</v>
      </c>
      <c r="T1786" s="26" t="s">
        <v>7751</v>
      </c>
      <c r="U1786" s="26" t="s">
        <v>7751</v>
      </c>
      <c r="V1786" s="26">
        <v>7</v>
      </c>
      <c r="W1786" s="26">
        <v>390</v>
      </c>
      <c r="X1786" s="26" t="s">
        <v>3972</v>
      </c>
      <c r="Y1786" s="26" t="s">
        <v>3973</v>
      </c>
      <c r="Z1786" s="26" t="s">
        <v>3974</v>
      </c>
      <c r="AA1786" s="26">
        <v>1602</v>
      </c>
      <c r="AB1786" s="26" t="s">
        <v>33</v>
      </c>
      <c r="AC1786" s="26">
        <v>160207</v>
      </c>
      <c r="AD1786" s="26" t="s">
        <v>504</v>
      </c>
      <c r="AE1786" s="26" t="s">
        <v>3256</v>
      </c>
      <c r="AF1786" s="26" t="s">
        <v>3975</v>
      </c>
      <c r="AG1786" s="26">
        <v>0</v>
      </c>
      <c r="AH1786" s="26">
        <v>-6.2978316999999997</v>
      </c>
      <c r="AI1786" s="26">
        <v>106.93935329999999</v>
      </c>
      <c r="AL1786" t="str">
        <f t="shared" si="27"/>
        <v>0001887881_</v>
      </c>
    </row>
    <row r="1787" spans="1:38" x14ac:dyDescent="0.35">
      <c r="A1787" s="26" t="s">
        <v>3245</v>
      </c>
      <c r="B1787" s="26" t="s">
        <v>3246</v>
      </c>
      <c r="C1787" s="26" t="s">
        <v>3247</v>
      </c>
      <c r="D1787" s="26" t="s">
        <v>3246</v>
      </c>
      <c r="E1787" s="26" t="s">
        <v>3247</v>
      </c>
      <c r="F1787" s="26" t="s">
        <v>3248</v>
      </c>
      <c r="G1787" s="26" t="s">
        <v>3249</v>
      </c>
      <c r="H1787" s="26" t="s">
        <v>3248</v>
      </c>
      <c r="I1787" s="26" t="s">
        <v>3249</v>
      </c>
      <c r="J1787" s="26" t="s">
        <v>3250</v>
      </c>
      <c r="K1787" s="26" t="s">
        <v>3249</v>
      </c>
      <c r="N1787" s="26">
        <v>1887881</v>
      </c>
      <c r="O1787" s="26" t="s">
        <v>3251</v>
      </c>
      <c r="P1787" s="26" t="s">
        <v>7751</v>
      </c>
      <c r="Q1787" s="26" t="s">
        <v>1457</v>
      </c>
      <c r="R1787" s="26" t="s">
        <v>3253</v>
      </c>
      <c r="S1787" s="26" t="s">
        <v>3254</v>
      </c>
      <c r="T1787" s="26" t="s">
        <v>7751</v>
      </c>
      <c r="U1787" s="26" t="s">
        <v>7751</v>
      </c>
      <c r="V1787" s="26">
        <v>7</v>
      </c>
      <c r="W1787" s="26">
        <v>220</v>
      </c>
      <c r="X1787" s="26" t="s">
        <v>7998</v>
      </c>
      <c r="Y1787" s="26" t="s">
        <v>7999</v>
      </c>
      <c r="Z1787" s="26" t="s">
        <v>8000</v>
      </c>
      <c r="AA1787" s="26">
        <v>1602</v>
      </c>
      <c r="AB1787" s="26" t="s">
        <v>33</v>
      </c>
      <c r="AC1787" s="26">
        <v>160207</v>
      </c>
      <c r="AD1787" s="26" t="s">
        <v>504</v>
      </c>
      <c r="AE1787" s="26" t="s">
        <v>3256</v>
      </c>
      <c r="AF1787" s="26" t="s">
        <v>7990</v>
      </c>
      <c r="AG1787" s="26">
        <v>0</v>
      </c>
      <c r="AH1787" s="26">
        <v>-6.3838414999999999</v>
      </c>
      <c r="AI1787" s="26">
        <v>106.95086740000001</v>
      </c>
      <c r="AL1787" t="str">
        <f t="shared" si="27"/>
        <v>0001887881_</v>
      </c>
    </row>
    <row r="1788" spans="1:38" x14ac:dyDescent="0.35">
      <c r="A1788" s="26" t="s">
        <v>3245</v>
      </c>
      <c r="B1788" s="26" t="s">
        <v>3246</v>
      </c>
      <c r="C1788" s="26" t="s">
        <v>3247</v>
      </c>
      <c r="D1788" s="26" t="s">
        <v>3246</v>
      </c>
      <c r="E1788" s="26" t="s">
        <v>3247</v>
      </c>
      <c r="F1788" s="26" t="s">
        <v>3248</v>
      </c>
      <c r="G1788" s="26" t="s">
        <v>3249</v>
      </c>
      <c r="H1788" s="26" t="s">
        <v>3248</v>
      </c>
      <c r="I1788" s="26" t="s">
        <v>3249</v>
      </c>
      <c r="J1788" s="26" t="s">
        <v>3250</v>
      </c>
      <c r="K1788" s="26" t="s">
        <v>3249</v>
      </c>
      <c r="N1788" s="26">
        <v>1887881</v>
      </c>
      <c r="O1788" s="26" t="s">
        <v>3251</v>
      </c>
      <c r="P1788" s="26" t="s">
        <v>7751</v>
      </c>
      <c r="Q1788" s="26" t="s">
        <v>1457</v>
      </c>
      <c r="R1788" s="26" t="s">
        <v>3253</v>
      </c>
      <c r="S1788" s="26" t="s">
        <v>3254</v>
      </c>
      <c r="T1788" s="26" t="s">
        <v>7751</v>
      </c>
      <c r="U1788" s="26" t="s">
        <v>7751</v>
      </c>
      <c r="V1788" s="26">
        <v>7</v>
      </c>
      <c r="W1788" s="26">
        <v>570</v>
      </c>
      <c r="X1788" s="26" t="s">
        <v>8001</v>
      </c>
      <c r="Y1788" s="26" t="s">
        <v>8002</v>
      </c>
      <c r="Z1788" s="26" t="s">
        <v>2778</v>
      </c>
      <c r="AA1788" s="26">
        <v>1602</v>
      </c>
      <c r="AB1788" s="26" t="s">
        <v>33</v>
      </c>
      <c r="AC1788" s="26">
        <v>160207</v>
      </c>
      <c r="AD1788" s="26" t="s">
        <v>504</v>
      </c>
      <c r="AE1788" s="26" t="s">
        <v>3256</v>
      </c>
      <c r="AF1788" s="26" t="s">
        <v>8003</v>
      </c>
      <c r="AG1788" s="26">
        <v>0</v>
      </c>
      <c r="AH1788" s="26">
        <v>-6.2181782999999999</v>
      </c>
      <c r="AI1788" s="26">
        <v>106.9664642</v>
      </c>
      <c r="AL1788" t="str">
        <f t="shared" si="27"/>
        <v>0001887881_</v>
      </c>
    </row>
    <row r="1789" spans="1:38" x14ac:dyDescent="0.35">
      <c r="A1789" s="26" t="s">
        <v>3245</v>
      </c>
      <c r="B1789" s="26" t="s">
        <v>3246</v>
      </c>
      <c r="C1789" s="26" t="s">
        <v>3247</v>
      </c>
      <c r="D1789" s="26" t="s">
        <v>3246</v>
      </c>
      <c r="E1789" s="26" t="s">
        <v>3247</v>
      </c>
      <c r="F1789" s="26" t="s">
        <v>3248</v>
      </c>
      <c r="G1789" s="26" t="s">
        <v>3249</v>
      </c>
      <c r="H1789" s="26" t="s">
        <v>3248</v>
      </c>
      <c r="I1789" s="26" t="s">
        <v>3249</v>
      </c>
      <c r="J1789" s="26" t="s">
        <v>3250</v>
      </c>
      <c r="K1789" s="26" t="s">
        <v>3249</v>
      </c>
      <c r="N1789" s="26">
        <v>1887881</v>
      </c>
      <c r="O1789" s="26" t="s">
        <v>3251</v>
      </c>
      <c r="P1789" s="26" t="s">
        <v>7751</v>
      </c>
      <c r="Q1789" s="26" t="s">
        <v>1457</v>
      </c>
      <c r="R1789" s="26" t="s">
        <v>3253</v>
      </c>
      <c r="S1789" s="26" t="s">
        <v>3254</v>
      </c>
      <c r="T1789" s="26" t="s">
        <v>7751</v>
      </c>
      <c r="U1789" s="26" t="s">
        <v>7751</v>
      </c>
      <c r="V1789" s="26">
        <v>3</v>
      </c>
      <c r="W1789" s="26">
        <v>0</v>
      </c>
      <c r="X1789" s="26" t="s">
        <v>5436</v>
      </c>
      <c r="Y1789" s="26" t="s">
        <v>5437</v>
      </c>
      <c r="Z1789" s="26" t="s">
        <v>5438</v>
      </c>
      <c r="AA1789" s="26">
        <v>1602</v>
      </c>
      <c r="AB1789" s="26" t="s">
        <v>33</v>
      </c>
      <c r="AC1789" s="26">
        <v>160207</v>
      </c>
      <c r="AD1789" s="26" t="s">
        <v>504</v>
      </c>
      <c r="AE1789" s="26" t="s">
        <v>3256</v>
      </c>
      <c r="AF1789" s="26" t="s">
        <v>5439</v>
      </c>
      <c r="AG1789" s="26">
        <v>0</v>
      </c>
      <c r="AH1789" s="26">
        <v>-6.3622766999999998</v>
      </c>
      <c r="AI1789" s="26">
        <v>107.0258383</v>
      </c>
      <c r="AL1789" t="str">
        <f t="shared" si="27"/>
        <v>0001887881_</v>
      </c>
    </row>
    <row r="1790" spans="1:38" x14ac:dyDescent="0.35">
      <c r="A1790" s="26" t="s">
        <v>3245</v>
      </c>
      <c r="B1790" s="26" t="s">
        <v>3246</v>
      </c>
      <c r="C1790" s="26" t="s">
        <v>3247</v>
      </c>
      <c r="D1790" s="26" t="s">
        <v>3246</v>
      </c>
      <c r="E1790" s="26" t="s">
        <v>3247</v>
      </c>
      <c r="F1790" s="26" t="s">
        <v>3248</v>
      </c>
      <c r="G1790" s="26" t="s">
        <v>3249</v>
      </c>
      <c r="H1790" s="26" t="s">
        <v>3248</v>
      </c>
      <c r="I1790" s="26" t="s">
        <v>3249</v>
      </c>
      <c r="J1790" s="26" t="s">
        <v>3250</v>
      </c>
      <c r="K1790" s="26" t="s">
        <v>3249</v>
      </c>
      <c r="N1790" s="26">
        <v>1887881</v>
      </c>
      <c r="O1790" s="26" t="s">
        <v>3251</v>
      </c>
      <c r="P1790" s="26" t="s">
        <v>7751</v>
      </c>
      <c r="Q1790" s="26" t="s">
        <v>1457</v>
      </c>
      <c r="R1790" s="26" t="s">
        <v>3253</v>
      </c>
      <c r="S1790" s="26" t="s">
        <v>3254</v>
      </c>
      <c r="T1790" s="26" t="s">
        <v>7751</v>
      </c>
      <c r="U1790" s="26" t="s">
        <v>7751</v>
      </c>
      <c r="V1790" s="26">
        <v>1</v>
      </c>
      <c r="W1790" s="26">
        <v>480</v>
      </c>
      <c r="X1790" s="26" t="s">
        <v>8004</v>
      </c>
      <c r="Y1790" s="26" t="s">
        <v>8005</v>
      </c>
      <c r="Z1790" s="26" t="s">
        <v>4869</v>
      </c>
      <c r="AA1790" s="26">
        <v>1602</v>
      </c>
      <c r="AB1790" s="26" t="s">
        <v>33</v>
      </c>
      <c r="AC1790" s="26">
        <v>160207</v>
      </c>
      <c r="AD1790" s="26" t="s">
        <v>504</v>
      </c>
      <c r="AE1790" s="26" t="s">
        <v>3256</v>
      </c>
      <c r="AF1790" s="26" t="s">
        <v>8006</v>
      </c>
      <c r="AG1790" s="26">
        <v>0</v>
      </c>
      <c r="AH1790" s="26">
        <v>-6.3427192999999997</v>
      </c>
      <c r="AI1790" s="26">
        <v>106.9295192</v>
      </c>
      <c r="AL1790" t="str">
        <f t="shared" si="27"/>
        <v>0001887881_</v>
      </c>
    </row>
    <row r="1791" spans="1:38" x14ac:dyDescent="0.35">
      <c r="A1791" s="26" t="s">
        <v>3245</v>
      </c>
      <c r="B1791" s="26" t="s">
        <v>3246</v>
      </c>
      <c r="C1791" s="26" t="s">
        <v>3247</v>
      </c>
      <c r="D1791" s="26" t="s">
        <v>3246</v>
      </c>
      <c r="E1791" s="26" t="s">
        <v>3247</v>
      </c>
      <c r="F1791" s="26" t="s">
        <v>3248</v>
      </c>
      <c r="G1791" s="26" t="s">
        <v>3249</v>
      </c>
      <c r="H1791" s="26" t="s">
        <v>3248</v>
      </c>
      <c r="I1791" s="26" t="s">
        <v>3249</v>
      </c>
      <c r="J1791" s="26" t="s">
        <v>3250</v>
      </c>
      <c r="K1791" s="26" t="s">
        <v>3249</v>
      </c>
      <c r="N1791" s="26">
        <v>1887881</v>
      </c>
      <c r="O1791" s="26" t="s">
        <v>3251</v>
      </c>
      <c r="P1791" s="26" t="s">
        <v>7751</v>
      </c>
      <c r="Q1791" s="26" t="s">
        <v>1457</v>
      </c>
      <c r="R1791" s="26" t="s">
        <v>3253</v>
      </c>
      <c r="S1791" s="26" t="s">
        <v>3254</v>
      </c>
      <c r="T1791" s="26" t="s">
        <v>7751</v>
      </c>
      <c r="U1791" s="26" t="s">
        <v>7751</v>
      </c>
      <c r="V1791" s="26">
        <v>7</v>
      </c>
      <c r="W1791" s="26">
        <v>480</v>
      </c>
      <c r="X1791" s="26" t="s">
        <v>8004</v>
      </c>
      <c r="Y1791" s="26" t="s">
        <v>8005</v>
      </c>
      <c r="Z1791" s="26" t="s">
        <v>4869</v>
      </c>
      <c r="AA1791" s="26">
        <v>1602</v>
      </c>
      <c r="AB1791" s="26" t="s">
        <v>33</v>
      </c>
      <c r="AC1791" s="26">
        <v>160207</v>
      </c>
      <c r="AD1791" s="26" t="s">
        <v>504</v>
      </c>
      <c r="AE1791" s="26" t="s">
        <v>3256</v>
      </c>
      <c r="AF1791" s="26" t="s">
        <v>8006</v>
      </c>
      <c r="AG1791" s="26">
        <v>0</v>
      </c>
      <c r="AH1791" s="26">
        <v>-6.3427192999999997</v>
      </c>
      <c r="AI1791" s="26">
        <v>106.9295192</v>
      </c>
      <c r="AL1791" t="str">
        <f t="shared" si="27"/>
        <v>0001887881_</v>
      </c>
    </row>
    <row r="1792" spans="1:38" x14ac:dyDescent="0.35">
      <c r="A1792" s="26" t="s">
        <v>3245</v>
      </c>
      <c r="B1792" s="26" t="s">
        <v>3246</v>
      </c>
      <c r="C1792" s="26" t="s">
        <v>3247</v>
      </c>
      <c r="D1792" s="26" t="s">
        <v>3246</v>
      </c>
      <c r="E1792" s="26" t="s">
        <v>3247</v>
      </c>
      <c r="F1792" s="26" t="s">
        <v>3248</v>
      </c>
      <c r="G1792" s="26" t="s">
        <v>3249</v>
      </c>
      <c r="H1792" s="26" t="s">
        <v>3248</v>
      </c>
      <c r="I1792" s="26" t="s">
        <v>3249</v>
      </c>
      <c r="J1792" s="26" t="s">
        <v>3250</v>
      </c>
      <c r="K1792" s="26" t="s">
        <v>3249</v>
      </c>
      <c r="N1792" s="26">
        <v>1887881</v>
      </c>
      <c r="O1792" s="26" t="s">
        <v>3251</v>
      </c>
      <c r="P1792" s="26" t="s">
        <v>7751</v>
      </c>
      <c r="Q1792" s="26" t="s">
        <v>1457</v>
      </c>
      <c r="R1792" s="26" t="s">
        <v>3253</v>
      </c>
      <c r="S1792" s="26" t="s">
        <v>3254</v>
      </c>
      <c r="T1792" s="26" t="s">
        <v>7751</v>
      </c>
      <c r="U1792" s="26" t="s">
        <v>7751</v>
      </c>
      <c r="V1792" s="26">
        <v>3</v>
      </c>
      <c r="W1792" s="26">
        <v>220</v>
      </c>
      <c r="X1792" s="26" t="s">
        <v>5450</v>
      </c>
      <c r="Y1792" s="26" t="s">
        <v>5451</v>
      </c>
      <c r="Z1792" s="26" t="s">
        <v>5452</v>
      </c>
      <c r="AA1792" s="26">
        <v>1602</v>
      </c>
      <c r="AB1792" s="26" t="s">
        <v>33</v>
      </c>
      <c r="AC1792" s="26">
        <v>160207</v>
      </c>
      <c r="AD1792" s="26" t="s">
        <v>504</v>
      </c>
      <c r="AE1792" s="26" t="s">
        <v>3256</v>
      </c>
      <c r="AF1792" s="26" t="s">
        <v>5453</v>
      </c>
      <c r="AG1792" s="26">
        <v>0</v>
      </c>
      <c r="AH1792" s="26">
        <v>-6.3614366999999996</v>
      </c>
      <c r="AI1792" s="26">
        <v>107.02614</v>
      </c>
      <c r="AL1792" t="str">
        <f t="shared" si="27"/>
        <v>0001887881_</v>
      </c>
    </row>
    <row r="1793" spans="1:38" x14ac:dyDescent="0.35">
      <c r="A1793" s="26" t="s">
        <v>3245</v>
      </c>
      <c r="B1793" s="26" t="s">
        <v>3246</v>
      </c>
      <c r="C1793" s="26" t="s">
        <v>3247</v>
      </c>
      <c r="D1793" s="26" t="s">
        <v>3246</v>
      </c>
      <c r="E1793" s="26" t="s">
        <v>3247</v>
      </c>
      <c r="F1793" s="26" t="s">
        <v>3248</v>
      </c>
      <c r="G1793" s="26" t="s">
        <v>3249</v>
      </c>
      <c r="H1793" s="26" t="s">
        <v>3248</v>
      </c>
      <c r="I1793" s="26" t="s">
        <v>3249</v>
      </c>
      <c r="J1793" s="26" t="s">
        <v>3250</v>
      </c>
      <c r="K1793" s="26" t="s">
        <v>3249</v>
      </c>
      <c r="N1793" s="26">
        <v>1887881</v>
      </c>
      <c r="O1793" s="26" t="s">
        <v>3251</v>
      </c>
      <c r="P1793" s="26" t="s">
        <v>7751</v>
      </c>
      <c r="Q1793" s="26" t="s">
        <v>1457</v>
      </c>
      <c r="R1793" s="26" t="s">
        <v>3253</v>
      </c>
      <c r="S1793" s="26" t="s">
        <v>3254</v>
      </c>
      <c r="T1793" s="26" t="s">
        <v>7751</v>
      </c>
      <c r="U1793" s="26" t="s">
        <v>7751</v>
      </c>
      <c r="V1793" s="26">
        <v>7</v>
      </c>
      <c r="W1793" s="26">
        <v>100</v>
      </c>
      <c r="X1793" s="26" t="s">
        <v>3976</v>
      </c>
      <c r="Y1793" s="26" t="s">
        <v>3977</v>
      </c>
      <c r="Z1793" s="26" t="s">
        <v>3978</v>
      </c>
      <c r="AA1793" s="26">
        <v>1602</v>
      </c>
      <c r="AB1793" s="26" t="s">
        <v>33</v>
      </c>
      <c r="AC1793" s="26">
        <v>160207</v>
      </c>
      <c r="AD1793" s="26" t="s">
        <v>504</v>
      </c>
      <c r="AE1793" s="26" t="s">
        <v>3256</v>
      </c>
      <c r="AF1793" s="26" t="s">
        <v>3979</v>
      </c>
      <c r="AG1793" s="26">
        <v>0</v>
      </c>
      <c r="AH1793" s="26">
        <v>-6.1671683000000002</v>
      </c>
      <c r="AI1793" s="26">
        <v>107.03444829999999</v>
      </c>
      <c r="AL1793" t="str">
        <f t="shared" si="27"/>
        <v>0001887881_</v>
      </c>
    </row>
    <row r="1794" spans="1:38" x14ac:dyDescent="0.35">
      <c r="A1794" s="26" t="s">
        <v>3245</v>
      </c>
      <c r="B1794" s="26" t="s">
        <v>3246</v>
      </c>
      <c r="C1794" s="26" t="s">
        <v>3247</v>
      </c>
      <c r="D1794" s="26" t="s">
        <v>3246</v>
      </c>
      <c r="E1794" s="26" t="s">
        <v>3247</v>
      </c>
      <c r="F1794" s="26" t="s">
        <v>3248</v>
      </c>
      <c r="G1794" s="26" t="s">
        <v>3249</v>
      </c>
      <c r="H1794" s="26" t="s">
        <v>3248</v>
      </c>
      <c r="I1794" s="26" t="s">
        <v>3249</v>
      </c>
      <c r="J1794" s="26" t="s">
        <v>3250</v>
      </c>
      <c r="K1794" s="26" t="s">
        <v>3249</v>
      </c>
      <c r="N1794" s="26">
        <v>1887881</v>
      </c>
      <c r="O1794" s="26" t="s">
        <v>3251</v>
      </c>
      <c r="P1794" s="26" t="s">
        <v>7751</v>
      </c>
      <c r="Q1794" s="26" t="s">
        <v>1457</v>
      </c>
      <c r="R1794" s="26" t="s">
        <v>3253</v>
      </c>
      <c r="S1794" s="26" t="s">
        <v>3254</v>
      </c>
      <c r="T1794" s="26" t="s">
        <v>7751</v>
      </c>
      <c r="U1794" s="26" t="s">
        <v>7751</v>
      </c>
      <c r="V1794" s="26">
        <v>7</v>
      </c>
      <c r="W1794" s="26">
        <v>470</v>
      </c>
      <c r="X1794" s="26" t="s">
        <v>3980</v>
      </c>
      <c r="Y1794" s="26" t="s">
        <v>3981</v>
      </c>
      <c r="Z1794" s="26" t="s">
        <v>1072</v>
      </c>
      <c r="AA1794" s="26">
        <v>1602</v>
      </c>
      <c r="AB1794" s="26" t="s">
        <v>33</v>
      </c>
      <c r="AC1794" s="26">
        <v>160207</v>
      </c>
      <c r="AD1794" s="26" t="s">
        <v>504</v>
      </c>
      <c r="AE1794" s="26" t="s">
        <v>3256</v>
      </c>
      <c r="AF1794" s="26" t="s">
        <v>3982</v>
      </c>
      <c r="AG1794" s="26">
        <v>0</v>
      </c>
      <c r="AH1794" s="26">
        <v>-6.1359649999999997</v>
      </c>
      <c r="AI1794" s="26">
        <v>106.992445</v>
      </c>
      <c r="AL1794" t="str">
        <f t="shared" si="27"/>
        <v>0001887881_</v>
      </c>
    </row>
    <row r="1795" spans="1:38" x14ac:dyDescent="0.35">
      <c r="A1795" s="26" t="s">
        <v>3245</v>
      </c>
      <c r="B1795" s="26" t="s">
        <v>3246</v>
      </c>
      <c r="C1795" s="26" t="s">
        <v>3247</v>
      </c>
      <c r="D1795" s="26" t="s">
        <v>3246</v>
      </c>
      <c r="E1795" s="26" t="s">
        <v>3247</v>
      </c>
      <c r="F1795" s="26" t="s">
        <v>3248</v>
      </c>
      <c r="G1795" s="26" t="s">
        <v>3249</v>
      </c>
      <c r="H1795" s="26" t="s">
        <v>3248</v>
      </c>
      <c r="I1795" s="26" t="s">
        <v>3249</v>
      </c>
      <c r="J1795" s="26" t="s">
        <v>3250</v>
      </c>
      <c r="K1795" s="26" t="s">
        <v>3249</v>
      </c>
      <c r="N1795" s="26">
        <v>1887881</v>
      </c>
      <c r="O1795" s="26" t="s">
        <v>3251</v>
      </c>
      <c r="P1795" s="26" t="s">
        <v>7751</v>
      </c>
      <c r="Q1795" s="26" t="s">
        <v>1457</v>
      </c>
      <c r="R1795" s="26" t="s">
        <v>3253</v>
      </c>
      <c r="S1795" s="26" t="s">
        <v>3254</v>
      </c>
      <c r="T1795" s="26" t="s">
        <v>7751</v>
      </c>
      <c r="U1795" s="26" t="s">
        <v>7751</v>
      </c>
      <c r="V1795" s="26">
        <v>7</v>
      </c>
      <c r="W1795" s="26">
        <v>100</v>
      </c>
      <c r="X1795" s="26" t="s">
        <v>3983</v>
      </c>
      <c r="Y1795" s="26" t="s">
        <v>3984</v>
      </c>
      <c r="Z1795" s="26" t="s">
        <v>3985</v>
      </c>
      <c r="AA1795" s="26">
        <v>1602</v>
      </c>
      <c r="AB1795" s="26" t="s">
        <v>33</v>
      </c>
      <c r="AC1795" s="26">
        <v>160207</v>
      </c>
      <c r="AD1795" s="26" t="s">
        <v>504</v>
      </c>
      <c r="AE1795" s="26" t="s">
        <v>3256</v>
      </c>
      <c r="AF1795" s="26" t="s">
        <v>3774</v>
      </c>
      <c r="AG1795" s="26">
        <v>0</v>
      </c>
      <c r="AH1795" s="26">
        <v>-6.1668003000000002</v>
      </c>
      <c r="AI1795" s="26">
        <v>106.99081870000001</v>
      </c>
      <c r="AL1795" t="str">
        <f t="shared" si="27"/>
        <v>0001887881_</v>
      </c>
    </row>
    <row r="1796" spans="1:38" x14ac:dyDescent="0.35">
      <c r="A1796" s="26" t="s">
        <v>3245</v>
      </c>
      <c r="B1796" s="26" t="s">
        <v>3246</v>
      </c>
      <c r="C1796" s="26" t="s">
        <v>3247</v>
      </c>
      <c r="D1796" s="26" t="s">
        <v>3246</v>
      </c>
      <c r="E1796" s="26" t="s">
        <v>3247</v>
      </c>
      <c r="F1796" s="26" t="s">
        <v>3248</v>
      </c>
      <c r="G1796" s="26" t="s">
        <v>3249</v>
      </c>
      <c r="H1796" s="26" t="s">
        <v>3248</v>
      </c>
      <c r="I1796" s="26" t="s">
        <v>3249</v>
      </c>
      <c r="J1796" s="26" t="s">
        <v>3250</v>
      </c>
      <c r="K1796" s="26" t="s">
        <v>3249</v>
      </c>
      <c r="N1796" s="26">
        <v>1887881</v>
      </c>
      <c r="O1796" s="26" t="s">
        <v>3251</v>
      </c>
      <c r="P1796" s="26" t="s">
        <v>7751</v>
      </c>
      <c r="Q1796" s="26" t="s">
        <v>1457</v>
      </c>
      <c r="R1796" s="26" t="s">
        <v>3253</v>
      </c>
      <c r="S1796" s="26" t="s">
        <v>3254</v>
      </c>
      <c r="T1796" s="26" t="s">
        <v>7751</v>
      </c>
      <c r="U1796" s="26" t="s">
        <v>7751</v>
      </c>
      <c r="V1796" s="26">
        <v>7</v>
      </c>
      <c r="W1796" s="26">
        <v>120</v>
      </c>
      <c r="X1796" s="26" t="s">
        <v>8007</v>
      </c>
      <c r="Y1796" s="26" t="s">
        <v>8008</v>
      </c>
      <c r="Z1796" s="26" t="s">
        <v>8009</v>
      </c>
      <c r="AA1796" s="26">
        <v>1602</v>
      </c>
      <c r="AB1796" s="26" t="s">
        <v>33</v>
      </c>
      <c r="AC1796" s="26">
        <v>160207</v>
      </c>
      <c r="AD1796" s="26" t="s">
        <v>504</v>
      </c>
      <c r="AE1796" s="26" t="s">
        <v>3256</v>
      </c>
      <c r="AF1796" s="26" t="s">
        <v>8010</v>
      </c>
      <c r="AG1796" s="26">
        <v>0</v>
      </c>
      <c r="AH1796" s="26">
        <v>-6.3221711000000003</v>
      </c>
      <c r="AI1796" s="26">
        <v>106.97297140000001</v>
      </c>
      <c r="AL1796" t="str">
        <f t="shared" si="27"/>
        <v>0001887881_</v>
      </c>
    </row>
    <row r="1797" spans="1:38" x14ac:dyDescent="0.35">
      <c r="A1797" s="26" t="s">
        <v>3245</v>
      </c>
      <c r="B1797" s="26" t="s">
        <v>3246</v>
      </c>
      <c r="C1797" s="26" t="s">
        <v>3247</v>
      </c>
      <c r="D1797" s="26" t="s">
        <v>3246</v>
      </c>
      <c r="E1797" s="26" t="s">
        <v>3247</v>
      </c>
      <c r="F1797" s="26" t="s">
        <v>3248</v>
      </c>
      <c r="G1797" s="26" t="s">
        <v>3249</v>
      </c>
      <c r="H1797" s="26" t="s">
        <v>3248</v>
      </c>
      <c r="I1797" s="26" t="s">
        <v>3249</v>
      </c>
      <c r="J1797" s="26" t="s">
        <v>3250</v>
      </c>
      <c r="K1797" s="26" t="s">
        <v>3249</v>
      </c>
      <c r="N1797" s="26">
        <v>1887881</v>
      </c>
      <c r="O1797" s="26" t="s">
        <v>3251</v>
      </c>
      <c r="P1797" s="26" t="s">
        <v>7751</v>
      </c>
      <c r="Q1797" s="26" t="s">
        <v>1457</v>
      </c>
      <c r="R1797" s="26" t="s">
        <v>3253</v>
      </c>
      <c r="S1797" s="26" t="s">
        <v>3254</v>
      </c>
      <c r="T1797" s="26" t="s">
        <v>7751</v>
      </c>
      <c r="U1797" s="26" t="s">
        <v>7751</v>
      </c>
      <c r="V1797" s="26">
        <v>5</v>
      </c>
      <c r="W1797" s="26">
        <v>620</v>
      </c>
      <c r="X1797" s="26" t="s">
        <v>8011</v>
      </c>
      <c r="Y1797" s="26" t="s">
        <v>8012</v>
      </c>
      <c r="Z1797" s="26" t="s">
        <v>8013</v>
      </c>
      <c r="AA1797" s="26">
        <v>1602</v>
      </c>
      <c r="AB1797" s="26" t="s">
        <v>33</v>
      </c>
      <c r="AC1797" s="26">
        <v>160207</v>
      </c>
      <c r="AD1797" s="26" t="s">
        <v>504</v>
      </c>
      <c r="AE1797" s="26" t="s">
        <v>3256</v>
      </c>
      <c r="AF1797" s="26" t="s">
        <v>7703</v>
      </c>
      <c r="AG1797" s="26">
        <v>0</v>
      </c>
      <c r="AH1797" s="26">
        <v>-6.2815516999999996</v>
      </c>
      <c r="AI1797" s="26">
        <v>107.0080461</v>
      </c>
      <c r="AL1797" t="str">
        <f t="shared" si="27"/>
        <v>0001887881_</v>
      </c>
    </row>
    <row r="1798" spans="1:38" x14ac:dyDescent="0.35">
      <c r="A1798" s="26" t="s">
        <v>3245</v>
      </c>
      <c r="B1798" s="26" t="s">
        <v>3246</v>
      </c>
      <c r="C1798" s="26" t="s">
        <v>3247</v>
      </c>
      <c r="D1798" s="26" t="s">
        <v>3246</v>
      </c>
      <c r="E1798" s="26" t="s">
        <v>3247</v>
      </c>
      <c r="F1798" s="26" t="s">
        <v>3248</v>
      </c>
      <c r="G1798" s="26" t="s">
        <v>3249</v>
      </c>
      <c r="H1798" s="26" t="s">
        <v>3248</v>
      </c>
      <c r="I1798" s="26" t="s">
        <v>3249</v>
      </c>
      <c r="J1798" s="26" t="s">
        <v>3250</v>
      </c>
      <c r="K1798" s="26" t="s">
        <v>3249</v>
      </c>
      <c r="N1798" s="26">
        <v>1887881</v>
      </c>
      <c r="O1798" s="26" t="s">
        <v>3251</v>
      </c>
      <c r="P1798" s="26" t="s">
        <v>7751</v>
      </c>
      <c r="Q1798" s="26" t="s">
        <v>1457</v>
      </c>
      <c r="R1798" s="26" t="s">
        <v>3253</v>
      </c>
      <c r="S1798" s="26" t="s">
        <v>3254</v>
      </c>
      <c r="T1798" s="26" t="s">
        <v>7751</v>
      </c>
      <c r="U1798" s="26" t="s">
        <v>7751</v>
      </c>
      <c r="V1798" s="26">
        <v>7</v>
      </c>
      <c r="W1798" s="26">
        <v>150</v>
      </c>
      <c r="X1798" s="26" t="s">
        <v>8011</v>
      </c>
      <c r="Y1798" s="26" t="s">
        <v>8012</v>
      </c>
      <c r="Z1798" s="26" t="s">
        <v>8013</v>
      </c>
      <c r="AA1798" s="26">
        <v>1602</v>
      </c>
      <c r="AB1798" s="26" t="s">
        <v>33</v>
      </c>
      <c r="AC1798" s="26">
        <v>160207</v>
      </c>
      <c r="AD1798" s="26" t="s">
        <v>504</v>
      </c>
      <c r="AE1798" s="26" t="s">
        <v>3256</v>
      </c>
      <c r="AF1798" s="26" t="s">
        <v>7703</v>
      </c>
      <c r="AG1798" s="26">
        <v>0</v>
      </c>
      <c r="AH1798" s="26">
        <v>-6.2815516999999996</v>
      </c>
      <c r="AI1798" s="26">
        <v>107.0080461</v>
      </c>
      <c r="AL1798" t="str">
        <f t="shared" si="27"/>
        <v>0001887881_</v>
      </c>
    </row>
    <row r="1799" spans="1:38" x14ac:dyDescent="0.35">
      <c r="A1799" s="26" t="s">
        <v>3245</v>
      </c>
      <c r="B1799" s="26" t="s">
        <v>3246</v>
      </c>
      <c r="C1799" s="26" t="s">
        <v>3247</v>
      </c>
      <c r="D1799" s="26" t="s">
        <v>3246</v>
      </c>
      <c r="E1799" s="26" t="s">
        <v>3247</v>
      </c>
      <c r="F1799" s="26" t="s">
        <v>3248</v>
      </c>
      <c r="G1799" s="26" t="s">
        <v>3249</v>
      </c>
      <c r="H1799" s="26" t="s">
        <v>3248</v>
      </c>
      <c r="I1799" s="26" t="s">
        <v>3249</v>
      </c>
      <c r="J1799" s="26" t="s">
        <v>3250</v>
      </c>
      <c r="K1799" s="26" t="s">
        <v>3249</v>
      </c>
      <c r="N1799" s="26">
        <v>1887881</v>
      </c>
      <c r="O1799" s="26" t="s">
        <v>3251</v>
      </c>
      <c r="P1799" s="26" t="s">
        <v>7751</v>
      </c>
      <c r="Q1799" s="26" t="s">
        <v>1457</v>
      </c>
      <c r="R1799" s="26" t="s">
        <v>3253</v>
      </c>
      <c r="S1799" s="26" t="s">
        <v>3254</v>
      </c>
      <c r="T1799" s="26" t="s">
        <v>7751</v>
      </c>
      <c r="U1799" s="26" t="s">
        <v>7751</v>
      </c>
      <c r="V1799" s="26">
        <v>7</v>
      </c>
      <c r="W1799" s="26">
        <v>140</v>
      </c>
      <c r="X1799" s="26" t="s">
        <v>7700</v>
      </c>
      <c r="Y1799" s="26" t="s">
        <v>7701</v>
      </c>
      <c r="Z1799" s="26" t="s">
        <v>7702</v>
      </c>
      <c r="AA1799" s="26">
        <v>1602</v>
      </c>
      <c r="AB1799" s="26" t="s">
        <v>33</v>
      </c>
      <c r="AC1799" s="26">
        <v>160207</v>
      </c>
      <c r="AD1799" s="26" t="s">
        <v>504</v>
      </c>
      <c r="AE1799" s="26" t="s">
        <v>3256</v>
      </c>
      <c r="AF1799" s="26" t="s">
        <v>7703</v>
      </c>
      <c r="AG1799" s="26">
        <v>0</v>
      </c>
      <c r="AH1799" s="26">
        <v>-6.2816226999999998</v>
      </c>
      <c r="AI1799" s="26">
        <v>107.00794</v>
      </c>
      <c r="AL1799" t="str">
        <f t="shared" si="27"/>
        <v>0001887881_</v>
      </c>
    </row>
    <row r="1800" spans="1:38" x14ac:dyDescent="0.35">
      <c r="A1800" s="26" t="s">
        <v>3245</v>
      </c>
      <c r="B1800" s="26" t="s">
        <v>3246</v>
      </c>
      <c r="C1800" s="26" t="s">
        <v>3247</v>
      </c>
      <c r="D1800" s="26" t="s">
        <v>3246</v>
      </c>
      <c r="E1800" s="26" t="s">
        <v>3247</v>
      </c>
      <c r="F1800" s="26" t="s">
        <v>3248</v>
      </c>
      <c r="G1800" s="26" t="s">
        <v>3249</v>
      </c>
      <c r="H1800" s="26" t="s">
        <v>3248</v>
      </c>
      <c r="I1800" s="26" t="s">
        <v>3249</v>
      </c>
      <c r="J1800" s="26" t="s">
        <v>3250</v>
      </c>
      <c r="K1800" s="26" t="s">
        <v>3249</v>
      </c>
      <c r="N1800" s="26">
        <v>1887881</v>
      </c>
      <c r="O1800" s="26" t="s">
        <v>3251</v>
      </c>
      <c r="P1800" s="26" t="s">
        <v>7751</v>
      </c>
      <c r="Q1800" s="26" t="s">
        <v>1457</v>
      </c>
      <c r="R1800" s="26" t="s">
        <v>3253</v>
      </c>
      <c r="S1800" s="26" t="s">
        <v>3254</v>
      </c>
      <c r="T1800" s="26" t="s">
        <v>7751</v>
      </c>
      <c r="U1800" s="26" t="s">
        <v>7751</v>
      </c>
      <c r="V1800" s="26">
        <v>7</v>
      </c>
      <c r="W1800" s="26">
        <v>100</v>
      </c>
      <c r="X1800" s="26" t="s">
        <v>8014</v>
      </c>
      <c r="Y1800" s="26" t="s">
        <v>8015</v>
      </c>
      <c r="Z1800" s="26" t="s">
        <v>8016</v>
      </c>
      <c r="AA1800" s="26">
        <v>1602</v>
      </c>
      <c r="AB1800" s="26" t="s">
        <v>33</v>
      </c>
      <c r="AC1800" s="26">
        <v>160207</v>
      </c>
      <c r="AD1800" s="26" t="s">
        <v>504</v>
      </c>
      <c r="AE1800" s="26" t="s">
        <v>3256</v>
      </c>
      <c r="AF1800" s="26" t="s">
        <v>8017</v>
      </c>
      <c r="AG1800" s="26">
        <v>0</v>
      </c>
      <c r="AH1800" s="26">
        <v>-6.2630621</v>
      </c>
      <c r="AI1800" s="26">
        <v>107.0029567</v>
      </c>
      <c r="AL1800" t="str">
        <f t="shared" ref="AL1800:AL1863" si="28">"0001887881_"&amp;AM1800</f>
        <v>0001887881_</v>
      </c>
    </row>
    <row r="1801" spans="1:38" x14ac:dyDescent="0.35">
      <c r="A1801" s="26" t="s">
        <v>3245</v>
      </c>
      <c r="B1801" s="26" t="s">
        <v>3246</v>
      </c>
      <c r="C1801" s="26" t="s">
        <v>3247</v>
      </c>
      <c r="D1801" s="26" t="s">
        <v>3246</v>
      </c>
      <c r="E1801" s="26" t="s">
        <v>3247</v>
      </c>
      <c r="F1801" s="26" t="s">
        <v>3248</v>
      </c>
      <c r="G1801" s="26" t="s">
        <v>3249</v>
      </c>
      <c r="H1801" s="26" t="s">
        <v>3248</v>
      </c>
      <c r="I1801" s="26" t="s">
        <v>3249</v>
      </c>
      <c r="J1801" s="26" t="s">
        <v>3250</v>
      </c>
      <c r="K1801" s="26" t="s">
        <v>3249</v>
      </c>
      <c r="N1801" s="26">
        <v>1887881</v>
      </c>
      <c r="O1801" s="26" t="s">
        <v>3251</v>
      </c>
      <c r="P1801" s="26" t="s">
        <v>7751</v>
      </c>
      <c r="Q1801" s="26" t="s">
        <v>1457</v>
      </c>
      <c r="R1801" s="26" t="s">
        <v>3253</v>
      </c>
      <c r="S1801" s="26" t="s">
        <v>3254</v>
      </c>
      <c r="T1801" s="26" t="s">
        <v>7751</v>
      </c>
      <c r="U1801" s="26" t="s">
        <v>7751</v>
      </c>
      <c r="V1801" s="26">
        <v>7</v>
      </c>
      <c r="W1801" s="26">
        <v>250</v>
      </c>
      <c r="X1801" s="26" t="s">
        <v>8018</v>
      </c>
      <c r="Y1801" s="26" t="s">
        <v>8019</v>
      </c>
      <c r="Z1801" s="26" t="s">
        <v>2253</v>
      </c>
      <c r="AA1801" s="26">
        <v>1602</v>
      </c>
      <c r="AB1801" s="26" t="s">
        <v>33</v>
      </c>
      <c r="AC1801" s="26">
        <v>160207</v>
      </c>
      <c r="AD1801" s="26" t="s">
        <v>504</v>
      </c>
      <c r="AE1801" s="26" t="s">
        <v>3256</v>
      </c>
      <c r="AF1801" s="26" t="s">
        <v>8020</v>
      </c>
      <c r="AG1801" s="26">
        <v>0</v>
      </c>
      <c r="AH1801" s="26">
        <v>-6.3207076999999998</v>
      </c>
      <c r="AI1801" s="26">
        <v>106.92390140000001</v>
      </c>
      <c r="AL1801" t="str">
        <f t="shared" si="28"/>
        <v>0001887881_</v>
      </c>
    </row>
    <row r="1802" spans="1:38" x14ac:dyDescent="0.35">
      <c r="A1802" s="26" t="s">
        <v>3245</v>
      </c>
      <c r="B1802" s="26" t="s">
        <v>3246</v>
      </c>
      <c r="C1802" s="26" t="s">
        <v>3247</v>
      </c>
      <c r="D1802" s="26" t="s">
        <v>3246</v>
      </c>
      <c r="E1802" s="26" t="s">
        <v>3247</v>
      </c>
      <c r="F1802" s="26" t="s">
        <v>3248</v>
      </c>
      <c r="G1802" s="26" t="s">
        <v>3249</v>
      </c>
      <c r="H1802" s="26" t="s">
        <v>3248</v>
      </c>
      <c r="I1802" s="26" t="s">
        <v>3249</v>
      </c>
      <c r="J1802" s="26" t="s">
        <v>3250</v>
      </c>
      <c r="K1802" s="26" t="s">
        <v>3249</v>
      </c>
      <c r="N1802" s="26">
        <v>1887881</v>
      </c>
      <c r="O1802" s="26" t="s">
        <v>3251</v>
      </c>
      <c r="P1802" s="26" t="s">
        <v>7751</v>
      </c>
      <c r="Q1802" s="26" t="s">
        <v>1457</v>
      </c>
      <c r="R1802" s="26" t="s">
        <v>3253</v>
      </c>
      <c r="S1802" s="26" t="s">
        <v>3254</v>
      </c>
      <c r="T1802" s="26" t="s">
        <v>7751</v>
      </c>
      <c r="U1802" s="26" t="s">
        <v>7751</v>
      </c>
      <c r="V1802" s="26">
        <v>7</v>
      </c>
      <c r="W1802" s="26">
        <v>100</v>
      </c>
      <c r="X1802" s="26" t="s">
        <v>3986</v>
      </c>
      <c r="Y1802" s="26" t="s">
        <v>3987</v>
      </c>
      <c r="Z1802" s="26" t="s">
        <v>3988</v>
      </c>
      <c r="AA1802" s="26">
        <v>1602</v>
      </c>
      <c r="AB1802" s="26" t="s">
        <v>33</v>
      </c>
      <c r="AC1802" s="26">
        <v>160207</v>
      </c>
      <c r="AD1802" s="26" t="s">
        <v>504</v>
      </c>
      <c r="AE1802" s="26" t="s">
        <v>3256</v>
      </c>
      <c r="AF1802" s="26" t="s">
        <v>3989</v>
      </c>
      <c r="AG1802" s="26">
        <v>0</v>
      </c>
      <c r="AH1802" s="26">
        <v>-6.1767842000000002</v>
      </c>
      <c r="AI1802" s="26">
        <v>106.99119829999999</v>
      </c>
      <c r="AL1802" t="str">
        <f t="shared" si="28"/>
        <v>0001887881_</v>
      </c>
    </row>
    <row r="1803" spans="1:38" x14ac:dyDescent="0.35">
      <c r="A1803" s="26" t="s">
        <v>3245</v>
      </c>
      <c r="B1803" s="26" t="s">
        <v>3246</v>
      </c>
      <c r="C1803" s="26" t="s">
        <v>3247</v>
      </c>
      <c r="D1803" s="26" t="s">
        <v>3246</v>
      </c>
      <c r="E1803" s="26" t="s">
        <v>3247</v>
      </c>
      <c r="F1803" s="26" t="s">
        <v>3248</v>
      </c>
      <c r="G1803" s="26" t="s">
        <v>3249</v>
      </c>
      <c r="H1803" s="26" t="s">
        <v>3248</v>
      </c>
      <c r="I1803" s="26" t="s">
        <v>3249</v>
      </c>
      <c r="J1803" s="26" t="s">
        <v>3250</v>
      </c>
      <c r="K1803" s="26" t="s">
        <v>3249</v>
      </c>
      <c r="N1803" s="26">
        <v>1887881</v>
      </c>
      <c r="O1803" s="26" t="s">
        <v>3251</v>
      </c>
      <c r="P1803" s="26" t="s">
        <v>7751</v>
      </c>
      <c r="Q1803" s="26" t="s">
        <v>1457</v>
      </c>
      <c r="R1803" s="26" t="s">
        <v>3253</v>
      </c>
      <c r="S1803" s="26" t="s">
        <v>3254</v>
      </c>
      <c r="T1803" s="26" t="s">
        <v>7751</v>
      </c>
      <c r="U1803" s="26" t="s">
        <v>7751</v>
      </c>
      <c r="V1803" s="26">
        <v>7</v>
      </c>
      <c r="W1803" s="26">
        <v>100</v>
      </c>
      <c r="X1803" s="26" t="s">
        <v>3990</v>
      </c>
      <c r="Y1803" s="26" t="s">
        <v>3991</v>
      </c>
      <c r="Z1803" s="26" t="s">
        <v>3992</v>
      </c>
      <c r="AA1803" s="26">
        <v>1602</v>
      </c>
      <c r="AB1803" s="26" t="s">
        <v>33</v>
      </c>
      <c r="AC1803" s="26">
        <v>160207</v>
      </c>
      <c r="AD1803" s="26" t="s">
        <v>504</v>
      </c>
      <c r="AE1803" s="26" t="s">
        <v>3256</v>
      </c>
      <c r="AF1803" s="26" t="s">
        <v>3993</v>
      </c>
      <c r="AG1803" s="26">
        <v>0</v>
      </c>
      <c r="AH1803" s="26">
        <v>-6.1744282999999998</v>
      </c>
      <c r="AI1803" s="26">
        <v>106.9878817</v>
      </c>
      <c r="AL1803" t="str">
        <f t="shared" si="28"/>
        <v>0001887881_</v>
      </c>
    </row>
    <row r="1804" spans="1:38" x14ac:dyDescent="0.35">
      <c r="A1804" s="26" t="s">
        <v>3245</v>
      </c>
      <c r="B1804" s="26" t="s">
        <v>3246</v>
      </c>
      <c r="C1804" s="26" t="s">
        <v>3247</v>
      </c>
      <c r="D1804" s="26" t="s">
        <v>3246</v>
      </c>
      <c r="E1804" s="26" t="s">
        <v>3247</v>
      </c>
      <c r="F1804" s="26" t="s">
        <v>3248</v>
      </c>
      <c r="G1804" s="26" t="s">
        <v>3249</v>
      </c>
      <c r="H1804" s="26" t="s">
        <v>3248</v>
      </c>
      <c r="I1804" s="26" t="s">
        <v>3249</v>
      </c>
      <c r="J1804" s="26" t="s">
        <v>3250</v>
      </c>
      <c r="K1804" s="26" t="s">
        <v>3249</v>
      </c>
      <c r="N1804" s="26">
        <v>1887881</v>
      </c>
      <c r="O1804" s="26" t="s">
        <v>3251</v>
      </c>
      <c r="P1804" s="26" t="s">
        <v>7751</v>
      </c>
      <c r="Q1804" s="26" t="s">
        <v>1457</v>
      </c>
      <c r="R1804" s="26" t="s">
        <v>3253</v>
      </c>
      <c r="S1804" s="26" t="s">
        <v>3254</v>
      </c>
      <c r="T1804" s="26" t="s">
        <v>7751</v>
      </c>
      <c r="U1804" s="26" t="s">
        <v>7751</v>
      </c>
      <c r="V1804" s="26">
        <v>7</v>
      </c>
      <c r="W1804" s="26">
        <v>320</v>
      </c>
      <c r="X1804" s="26" t="s">
        <v>8021</v>
      </c>
      <c r="Y1804" s="26" t="s">
        <v>8022</v>
      </c>
      <c r="Z1804" s="26" t="s">
        <v>8023</v>
      </c>
      <c r="AA1804" s="26">
        <v>1602</v>
      </c>
      <c r="AB1804" s="26" t="s">
        <v>33</v>
      </c>
      <c r="AC1804" s="26">
        <v>160207</v>
      </c>
      <c r="AD1804" s="26" t="s">
        <v>504</v>
      </c>
      <c r="AE1804" s="26" t="s">
        <v>3256</v>
      </c>
      <c r="AF1804" s="26" t="s">
        <v>8024</v>
      </c>
      <c r="AG1804" s="26">
        <v>0</v>
      </c>
      <c r="AH1804" s="26">
        <v>-6.3092476</v>
      </c>
      <c r="AI1804" s="26">
        <v>106.9461459</v>
      </c>
      <c r="AL1804" t="str">
        <f t="shared" si="28"/>
        <v>0001887881_</v>
      </c>
    </row>
    <row r="1805" spans="1:38" x14ac:dyDescent="0.35">
      <c r="A1805" s="26" t="s">
        <v>3245</v>
      </c>
      <c r="B1805" s="26" t="s">
        <v>3246</v>
      </c>
      <c r="C1805" s="26" t="s">
        <v>3247</v>
      </c>
      <c r="D1805" s="26" t="s">
        <v>3246</v>
      </c>
      <c r="E1805" s="26" t="s">
        <v>3247</v>
      </c>
      <c r="F1805" s="26" t="s">
        <v>3248</v>
      </c>
      <c r="G1805" s="26" t="s">
        <v>3249</v>
      </c>
      <c r="H1805" s="26" t="s">
        <v>3248</v>
      </c>
      <c r="I1805" s="26" t="s">
        <v>3249</v>
      </c>
      <c r="J1805" s="26" t="s">
        <v>3250</v>
      </c>
      <c r="K1805" s="26" t="s">
        <v>3249</v>
      </c>
      <c r="N1805" s="26">
        <v>1887881</v>
      </c>
      <c r="O1805" s="26" t="s">
        <v>3251</v>
      </c>
      <c r="P1805" s="26" t="s">
        <v>7751</v>
      </c>
      <c r="Q1805" s="26" t="s">
        <v>1457</v>
      </c>
      <c r="R1805" s="26" t="s">
        <v>3253</v>
      </c>
      <c r="S1805" s="26" t="s">
        <v>3254</v>
      </c>
      <c r="T1805" s="26" t="s">
        <v>7751</v>
      </c>
      <c r="U1805" s="26" t="s">
        <v>7751</v>
      </c>
      <c r="V1805" s="26">
        <v>7</v>
      </c>
      <c r="W1805" s="26">
        <v>450</v>
      </c>
      <c r="X1805" s="26" t="s">
        <v>7704</v>
      </c>
      <c r="Y1805" s="26" t="s">
        <v>7705</v>
      </c>
      <c r="Z1805" s="26" t="s">
        <v>1429</v>
      </c>
      <c r="AA1805" s="26">
        <v>1602</v>
      </c>
      <c r="AB1805" s="26" t="s">
        <v>33</v>
      </c>
      <c r="AC1805" s="26">
        <v>160207</v>
      </c>
      <c r="AD1805" s="26" t="s">
        <v>504</v>
      </c>
      <c r="AE1805" s="26" t="s">
        <v>3256</v>
      </c>
      <c r="AF1805" s="26" t="s">
        <v>7706</v>
      </c>
      <c r="AG1805" s="26">
        <v>0</v>
      </c>
      <c r="AH1805" s="26">
        <v>-6.3332949999999997</v>
      </c>
      <c r="AI1805" s="26">
        <v>106.945796</v>
      </c>
      <c r="AL1805" t="str">
        <f t="shared" si="28"/>
        <v>0001887881_</v>
      </c>
    </row>
    <row r="1806" spans="1:38" x14ac:dyDescent="0.35">
      <c r="A1806" s="26" t="s">
        <v>3245</v>
      </c>
      <c r="B1806" s="26" t="s">
        <v>3246</v>
      </c>
      <c r="C1806" s="26" t="s">
        <v>3247</v>
      </c>
      <c r="D1806" s="26" t="s">
        <v>3246</v>
      </c>
      <c r="E1806" s="26" t="s">
        <v>3247</v>
      </c>
      <c r="F1806" s="26" t="s">
        <v>3248</v>
      </c>
      <c r="G1806" s="26" t="s">
        <v>3249</v>
      </c>
      <c r="H1806" s="26" t="s">
        <v>3248</v>
      </c>
      <c r="I1806" s="26" t="s">
        <v>3249</v>
      </c>
      <c r="J1806" s="26" t="s">
        <v>3250</v>
      </c>
      <c r="K1806" s="26" t="s">
        <v>3249</v>
      </c>
      <c r="N1806" s="26">
        <v>1887881</v>
      </c>
      <c r="O1806" s="26" t="s">
        <v>3251</v>
      </c>
      <c r="P1806" s="26" t="s">
        <v>7751</v>
      </c>
      <c r="Q1806" s="26" t="s">
        <v>1457</v>
      </c>
      <c r="R1806" s="26" t="s">
        <v>3253</v>
      </c>
      <c r="S1806" s="26" t="s">
        <v>3254</v>
      </c>
      <c r="T1806" s="26" t="s">
        <v>7751</v>
      </c>
      <c r="U1806" s="26" t="s">
        <v>7751</v>
      </c>
      <c r="V1806" s="26">
        <v>7</v>
      </c>
      <c r="W1806" s="26">
        <v>170</v>
      </c>
      <c r="X1806" s="26" t="s">
        <v>8025</v>
      </c>
      <c r="Y1806" s="26" t="s">
        <v>8026</v>
      </c>
      <c r="Z1806" s="26" t="s">
        <v>2265</v>
      </c>
      <c r="AA1806" s="26">
        <v>1602</v>
      </c>
      <c r="AB1806" s="26" t="s">
        <v>33</v>
      </c>
      <c r="AC1806" s="26">
        <v>160207</v>
      </c>
      <c r="AD1806" s="26" t="s">
        <v>504</v>
      </c>
      <c r="AE1806" s="26" t="s">
        <v>3256</v>
      </c>
      <c r="AF1806" s="26" t="s">
        <v>8027</v>
      </c>
      <c r="AG1806" s="26">
        <v>0</v>
      </c>
      <c r="AH1806" s="26">
        <v>-6.3319359999999998</v>
      </c>
      <c r="AI1806" s="26">
        <v>106.95374099999999</v>
      </c>
      <c r="AL1806" t="str">
        <f t="shared" si="28"/>
        <v>0001887881_</v>
      </c>
    </row>
    <row r="1807" spans="1:38" x14ac:dyDescent="0.35">
      <c r="A1807" s="26" t="s">
        <v>3245</v>
      </c>
      <c r="B1807" s="26" t="s">
        <v>3246</v>
      </c>
      <c r="C1807" s="26" t="s">
        <v>3247</v>
      </c>
      <c r="D1807" s="26" t="s">
        <v>3246</v>
      </c>
      <c r="E1807" s="26" t="s">
        <v>3247</v>
      </c>
      <c r="F1807" s="26" t="s">
        <v>3248</v>
      </c>
      <c r="G1807" s="26" t="s">
        <v>3249</v>
      </c>
      <c r="H1807" s="26" t="s">
        <v>3248</v>
      </c>
      <c r="I1807" s="26" t="s">
        <v>3249</v>
      </c>
      <c r="J1807" s="26" t="s">
        <v>3250</v>
      </c>
      <c r="K1807" s="26" t="s">
        <v>3249</v>
      </c>
      <c r="N1807" s="26">
        <v>1887881</v>
      </c>
      <c r="O1807" s="26" t="s">
        <v>3251</v>
      </c>
      <c r="P1807" s="26" t="s">
        <v>7751</v>
      </c>
      <c r="Q1807" s="26" t="s">
        <v>1457</v>
      </c>
      <c r="R1807" s="26" t="s">
        <v>3253</v>
      </c>
      <c r="S1807" s="26" t="s">
        <v>3254</v>
      </c>
      <c r="T1807" s="26" t="s">
        <v>7751</v>
      </c>
      <c r="U1807" s="26" t="s">
        <v>7751</v>
      </c>
      <c r="V1807" s="26">
        <v>7</v>
      </c>
      <c r="W1807" s="26">
        <v>310</v>
      </c>
      <c r="X1807" s="26" t="s">
        <v>8028</v>
      </c>
      <c r="Y1807" s="26" t="s">
        <v>8029</v>
      </c>
      <c r="Z1807" s="26" t="s">
        <v>2061</v>
      </c>
      <c r="AA1807" s="26">
        <v>1602</v>
      </c>
      <c r="AB1807" s="26" t="s">
        <v>33</v>
      </c>
      <c r="AC1807" s="26">
        <v>160207</v>
      </c>
      <c r="AD1807" s="26" t="s">
        <v>504</v>
      </c>
      <c r="AE1807" s="26" t="s">
        <v>3256</v>
      </c>
      <c r="AF1807" s="26" t="s">
        <v>8030</v>
      </c>
      <c r="AG1807" s="26">
        <v>0</v>
      </c>
      <c r="AH1807" s="26">
        <v>-6.3570729999999998</v>
      </c>
      <c r="AI1807" s="26">
        <v>106.940197</v>
      </c>
      <c r="AL1807" t="str">
        <f t="shared" si="28"/>
        <v>0001887881_</v>
      </c>
    </row>
    <row r="1808" spans="1:38" x14ac:dyDescent="0.35">
      <c r="A1808" s="26" t="s">
        <v>3245</v>
      </c>
      <c r="B1808" s="26" t="s">
        <v>3246</v>
      </c>
      <c r="C1808" s="26" t="s">
        <v>3247</v>
      </c>
      <c r="D1808" s="26" t="s">
        <v>3246</v>
      </c>
      <c r="E1808" s="26" t="s">
        <v>3247</v>
      </c>
      <c r="F1808" s="26" t="s">
        <v>3248</v>
      </c>
      <c r="G1808" s="26" t="s">
        <v>3249</v>
      </c>
      <c r="H1808" s="26" t="s">
        <v>3248</v>
      </c>
      <c r="I1808" s="26" t="s">
        <v>3249</v>
      </c>
      <c r="J1808" s="26" t="s">
        <v>3250</v>
      </c>
      <c r="K1808" s="26" t="s">
        <v>3249</v>
      </c>
      <c r="N1808" s="26">
        <v>1887881</v>
      </c>
      <c r="O1808" s="26" t="s">
        <v>3251</v>
      </c>
      <c r="P1808" s="26" t="s">
        <v>7751</v>
      </c>
      <c r="Q1808" s="26" t="s">
        <v>1457</v>
      </c>
      <c r="R1808" s="26" t="s">
        <v>3253</v>
      </c>
      <c r="S1808" s="26" t="s">
        <v>3254</v>
      </c>
      <c r="T1808" s="26" t="s">
        <v>7751</v>
      </c>
      <c r="U1808" s="26" t="s">
        <v>7751</v>
      </c>
      <c r="V1808" s="26">
        <v>7</v>
      </c>
      <c r="W1808" s="26">
        <v>610</v>
      </c>
      <c r="X1808" s="26" t="s">
        <v>8031</v>
      </c>
      <c r="Y1808" s="26" t="s">
        <v>8032</v>
      </c>
      <c r="Z1808" s="26" t="s">
        <v>8033</v>
      </c>
      <c r="AA1808" s="26">
        <v>1602</v>
      </c>
      <c r="AB1808" s="26" t="s">
        <v>33</v>
      </c>
      <c r="AC1808" s="26">
        <v>160207</v>
      </c>
      <c r="AD1808" s="26" t="s">
        <v>504</v>
      </c>
      <c r="AE1808" s="26" t="s">
        <v>3256</v>
      </c>
      <c r="AF1808" s="26" t="s">
        <v>8034</v>
      </c>
      <c r="AG1808" s="26">
        <v>0</v>
      </c>
      <c r="AH1808" s="26">
        <v>-6.2485701000000002</v>
      </c>
      <c r="AI1808" s="26">
        <v>106.9421942</v>
      </c>
      <c r="AL1808" t="str">
        <f t="shared" si="28"/>
        <v>0001887881_</v>
      </c>
    </row>
    <row r="1809" spans="1:38" x14ac:dyDescent="0.35">
      <c r="A1809" s="26" t="s">
        <v>3245</v>
      </c>
      <c r="B1809" s="26" t="s">
        <v>3246</v>
      </c>
      <c r="C1809" s="26" t="s">
        <v>3247</v>
      </c>
      <c r="D1809" s="26" t="s">
        <v>3246</v>
      </c>
      <c r="E1809" s="26" t="s">
        <v>3247</v>
      </c>
      <c r="F1809" s="26" t="s">
        <v>3248</v>
      </c>
      <c r="G1809" s="26" t="s">
        <v>3249</v>
      </c>
      <c r="H1809" s="26" t="s">
        <v>3248</v>
      </c>
      <c r="I1809" s="26" t="s">
        <v>3249</v>
      </c>
      <c r="J1809" s="26" t="s">
        <v>3250</v>
      </c>
      <c r="K1809" s="26" t="s">
        <v>3249</v>
      </c>
      <c r="N1809" s="26">
        <v>1887881</v>
      </c>
      <c r="O1809" s="26" t="s">
        <v>3251</v>
      </c>
      <c r="P1809" s="26" t="s">
        <v>7751</v>
      </c>
      <c r="Q1809" s="26" t="s">
        <v>1457</v>
      </c>
      <c r="R1809" s="26" t="s">
        <v>3253</v>
      </c>
      <c r="S1809" s="26" t="s">
        <v>3254</v>
      </c>
      <c r="T1809" s="26" t="s">
        <v>7751</v>
      </c>
      <c r="U1809" s="26" t="s">
        <v>7751</v>
      </c>
      <c r="V1809" s="26">
        <v>7</v>
      </c>
      <c r="W1809" s="26">
        <v>370</v>
      </c>
      <c r="X1809" s="26" t="s">
        <v>3994</v>
      </c>
      <c r="Y1809" s="26" t="s">
        <v>3995</v>
      </c>
      <c r="Z1809" s="26" t="s">
        <v>3996</v>
      </c>
      <c r="AA1809" s="26">
        <v>1602</v>
      </c>
      <c r="AB1809" s="26" t="s">
        <v>33</v>
      </c>
      <c r="AC1809" s="26">
        <v>160207</v>
      </c>
      <c r="AD1809" s="26" t="s">
        <v>504</v>
      </c>
      <c r="AE1809" s="26" t="s">
        <v>3256</v>
      </c>
      <c r="AF1809" s="26" t="s">
        <v>3997</v>
      </c>
      <c r="AG1809" s="26">
        <v>0</v>
      </c>
      <c r="AH1809" s="26">
        <v>-6.1829033000000004</v>
      </c>
      <c r="AI1809" s="26">
        <v>107.00315670000001</v>
      </c>
      <c r="AL1809" t="str">
        <f t="shared" si="28"/>
        <v>0001887881_</v>
      </c>
    </row>
    <row r="1810" spans="1:38" x14ac:dyDescent="0.35">
      <c r="A1810" s="26" t="s">
        <v>3245</v>
      </c>
      <c r="B1810" s="26" t="s">
        <v>3246</v>
      </c>
      <c r="C1810" s="26" t="s">
        <v>3247</v>
      </c>
      <c r="D1810" s="26" t="s">
        <v>3246</v>
      </c>
      <c r="E1810" s="26" t="s">
        <v>3247</v>
      </c>
      <c r="F1810" s="26" t="s">
        <v>3248</v>
      </c>
      <c r="G1810" s="26" t="s">
        <v>3249</v>
      </c>
      <c r="H1810" s="26" t="s">
        <v>3248</v>
      </c>
      <c r="I1810" s="26" t="s">
        <v>3249</v>
      </c>
      <c r="J1810" s="26" t="s">
        <v>3250</v>
      </c>
      <c r="K1810" s="26" t="s">
        <v>3249</v>
      </c>
      <c r="N1810" s="26">
        <v>1887881</v>
      </c>
      <c r="O1810" s="26" t="s">
        <v>3251</v>
      </c>
      <c r="P1810" s="26" t="s">
        <v>7751</v>
      </c>
      <c r="Q1810" s="26" t="s">
        <v>1457</v>
      </c>
      <c r="R1810" s="26" t="s">
        <v>3253</v>
      </c>
      <c r="S1810" s="26" t="s">
        <v>3254</v>
      </c>
      <c r="T1810" s="26" t="s">
        <v>7751</v>
      </c>
      <c r="U1810" s="26" t="s">
        <v>7751</v>
      </c>
      <c r="V1810" s="26">
        <v>7</v>
      </c>
      <c r="W1810" s="26">
        <v>280</v>
      </c>
      <c r="X1810" s="26" t="s">
        <v>8035</v>
      </c>
      <c r="Y1810" s="26" t="s">
        <v>8036</v>
      </c>
      <c r="Z1810" s="26" t="s">
        <v>8037</v>
      </c>
      <c r="AA1810" s="26">
        <v>1602</v>
      </c>
      <c r="AB1810" s="26" t="s">
        <v>33</v>
      </c>
      <c r="AC1810" s="26">
        <v>160207</v>
      </c>
      <c r="AD1810" s="26" t="s">
        <v>504</v>
      </c>
      <c r="AE1810" s="26" t="s">
        <v>3256</v>
      </c>
      <c r="AF1810" s="26" t="s">
        <v>8038</v>
      </c>
      <c r="AG1810" s="26">
        <v>0</v>
      </c>
      <c r="AH1810" s="26">
        <v>-6.1784049999999997</v>
      </c>
      <c r="AI1810" s="26">
        <v>107.0050933</v>
      </c>
      <c r="AL1810" t="str">
        <f t="shared" si="28"/>
        <v>0001887881_</v>
      </c>
    </row>
    <row r="1811" spans="1:38" x14ac:dyDescent="0.35">
      <c r="A1811" s="26" t="s">
        <v>3245</v>
      </c>
      <c r="B1811" s="26" t="s">
        <v>3246</v>
      </c>
      <c r="C1811" s="26" t="s">
        <v>3247</v>
      </c>
      <c r="D1811" s="26" t="s">
        <v>3246</v>
      </c>
      <c r="E1811" s="26" t="s">
        <v>3247</v>
      </c>
      <c r="F1811" s="26" t="s">
        <v>3248</v>
      </c>
      <c r="G1811" s="26" t="s">
        <v>3249</v>
      </c>
      <c r="H1811" s="26" t="s">
        <v>3248</v>
      </c>
      <c r="I1811" s="26" t="s">
        <v>3249</v>
      </c>
      <c r="J1811" s="26" t="s">
        <v>3250</v>
      </c>
      <c r="K1811" s="26" t="s">
        <v>3249</v>
      </c>
      <c r="N1811" s="26">
        <v>1887881</v>
      </c>
      <c r="O1811" s="26" t="s">
        <v>3251</v>
      </c>
      <c r="P1811" s="26" t="s">
        <v>7751</v>
      </c>
      <c r="Q1811" s="26" t="s">
        <v>1457</v>
      </c>
      <c r="R1811" s="26" t="s">
        <v>3253</v>
      </c>
      <c r="S1811" s="26" t="s">
        <v>3254</v>
      </c>
      <c r="T1811" s="26" t="s">
        <v>7751</v>
      </c>
      <c r="U1811" s="26" t="s">
        <v>7751</v>
      </c>
      <c r="V1811" s="26">
        <v>7</v>
      </c>
      <c r="W1811" s="26">
        <v>130</v>
      </c>
      <c r="X1811" s="26" t="s">
        <v>3998</v>
      </c>
      <c r="Y1811" s="26" t="s">
        <v>3999</v>
      </c>
      <c r="Z1811" s="26" t="s">
        <v>1685</v>
      </c>
      <c r="AA1811" s="26">
        <v>1602</v>
      </c>
      <c r="AB1811" s="26" t="s">
        <v>33</v>
      </c>
      <c r="AC1811" s="26">
        <v>160207</v>
      </c>
      <c r="AD1811" s="26" t="s">
        <v>504</v>
      </c>
      <c r="AE1811" s="26" t="s">
        <v>3256</v>
      </c>
      <c r="AF1811" s="26" t="s">
        <v>4000</v>
      </c>
      <c r="AG1811" s="26">
        <v>0</v>
      </c>
      <c r="AH1811" s="26">
        <v>-6.1248224999999996</v>
      </c>
      <c r="AI1811" s="26">
        <v>106.98958260000001</v>
      </c>
      <c r="AL1811" t="str">
        <f t="shared" si="28"/>
        <v>0001887881_</v>
      </c>
    </row>
    <row r="1812" spans="1:38" x14ac:dyDescent="0.35">
      <c r="A1812" s="26" t="s">
        <v>3245</v>
      </c>
      <c r="B1812" s="26" t="s">
        <v>3246</v>
      </c>
      <c r="C1812" s="26" t="s">
        <v>3247</v>
      </c>
      <c r="D1812" s="26" t="s">
        <v>3246</v>
      </c>
      <c r="E1812" s="26" t="s">
        <v>3247</v>
      </c>
      <c r="F1812" s="26" t="s">
        <v>3248</v>
      </c>
      <c r="G1812" s="26" t="s">
        <v>3249</v>
      </c>
      <c r="H1812" s="26" t="s">
        <v>3248</v>
      </c>
      <c r="I1812" s="26" t="s">
        <v>3249</v>
      </c>
      <c r="J1812" s="26" t="s">
        <v>3250</v>
      </c>
      <c r="K1812" s="26" t="s">
        <v>3249</v>
      </c>
      <c r="N1812" s="26">
        <v>1887881</v>
      </c>
      <c r="O1812" s="26" t="s">
        <v>3251</v>
      </c>
      <c r="P1812" s="26" t="s">
        <v>7751</v>
      </c>
      <c r="Q1812" s="26" t="s">
        <v>1457</v>
      </c>
      <c r="R1812" s="26" t="s">
        <v>3253</v>
      </c>
      <c r="S1812" s="26" t="s">
        <v>3254</v>
      </c>
      <c r="T1812" s="26" t="s">
        <v>7751</v>
      </c>
      <c r="U1812" s="26" t="s">
        <v>7751</v>
      </c>
      <c r="V1812" s="26">
        <v>7</v>
      </c>
      <c r="W1812" s="26">
        <v>370</v>
      </c>
      <c r="X1812" s="26" t="s">
        <v>4001</v>
      </c>
      <c r="Y1812" s="26" t="s">
        <v>4002</v>
      </c>
      <c r="Z1812" s="26" t="s">
        <v>4003</v>
      </c>
      <c r="AA1812" s="26">
        <v>1602</v>
      </c>
      <c r="AB1812" s="26" t="s">
        <v>33</v>
      </c>
      <c r="AC1812" s="26">
        <v>160207</v>
      </c>
      <c r="AD1812" s="26" t="s">
        <v>504</v>
      </c>
      <c r="AE1812" s="26" t="s">
        <v>3256</v>
      </c>
      <c r="AF1812" s="26" t="s">
        <v>4004</v>
      </c>
      <c r="AG1812" s="26">
        <v>0</v>
      </c>
      <c r="AH1812" s="26">
        <v>-6.2542866999999998</v>
      </c>
      <c r="AI1812" s="26">
        <v>106.9978983</v>
      </c>
      <c r="AL1812" t="str">
        <f t="shared" si="28"/>
        <v>0001887881_</v>
      </c>
    </row>
    <row r="1813" spans="1:38" x14ac:dyDescent="0.35">
      <c r="A1813" s="26" t="s">
        <v>3245</v>
      </c>
      <c r="B1813" s="26" t="s">
        <v>3246</v>
      </c>
      <c r="C1813" s="26" t="s">
        <v>3247</v>
      </c>
      <c r="D1813" s="26" t="s">
        <v>3246</v>
      </c>
      <c r="E1813" s="26" t="s">
        <v>3247</v>
      </c>
      <c r="F1813" s="26" t="s">
        <v>3248</v>
      </c>
      <c r="G1813" s="26" t="s">
        <v>3249</v>
      </c>
      <c r="H1813" s="26" t="s">
        <v>3248</v>
      </c>
      <c r="I1813" s="26" t="s">
        <v>3249</v>
      </c>
      <c r="J1813" s="26" t="s">
        <v>3250</v>
      </c>
      <c r="K1813" s="26" t="s">
        <v>3249</v>
      </c>
      <c r="N1813" s="26">
        <v>1887881</v>
      </c>
      <c r="O1813" s="26" t="s">
        <v>3251</v>
      </c>
      <c r="P1813" s="26" t="s">
        <v>7751</v>
      </c>
      <c r="Q1813" s="26" t="s">
        <v>1457</v>
      </c>
      <c r="R1813" s="26" t="s">
        <v>3253</v>
      </c>
      <c r="S1813" s="26" t="s">
        <v>3254</v>
      </c>
      <c r="T1813" s="26" t="s">
        <v>7751</v>
      </c>
      <c r="U1813" s="26" t="s">
        <v>7751</v>
      </c>
      <c r="V1813" s="26">
        <v>7</v>
      </c>
      <c r="W1813" s="26">
        <v>290</v>
      </c>
      <c r="X1813" s="26" t="s">
        <v>4005</v>
      </c>
      <c r="Y1813" s="26" t="s">
        <v>4006</v>
      </c>
      <c r="Z1813" s="26" t="s">
        <v>4007</v>
      </c>
      <c r="AA1813" s="26">
        <v>1602</v>
      </c>
      <c r="AB1813" s="26" t="s">
        <v>33</v>
      </c>
      <c r="AC1813" s="26">
        <v>160207</v>
      </c>
      <c r="AD1813" s="26" t="s">
        <v>504</v>
      </c>
      <c r="AE1813" s="26" t="s">
        <v>3256</v>
      </c>
      <c r="AF1813" s="26" t="s">
        <v>4008</v>
      </c>
      <c r="AG1813" s="26">
        <v>0</v>
      </c>
      <c r="AH1813" s="26">
        <v>-6.2343150999999999</v>
      </c>
      <c r="AI1813" s="26">
        <v>107.00910930000001</v>
      </c>
      <c r="AL1813" t="str">
        <f t="shared" si="28"/>
        <v>0001887881_</v>
      </c>
    </row>
    <row r="1814" spans="1:38" x14ac:dyDescent="0.35">
      <c r="A1814" s="26" t="s">
        <v>3245</v>
      </c>
      <c r="B1814" s="26" t="s">
        <v>3246</v>
      </c>
      <c r="C1814" s="26" t="s">
        <v>3247</v>
      </c>
      <c r="D1814" s="26" t="s">
        <v>3246</v>
      </c>
      <c r="E1814" s="26" t="s">
        <v>3247</v>
      </c>
      <c r="F1814" s="26" t="s">
        <v>3248</v>
      </c>
      <c r="G1814" s="26" t="s">
        <v>3249</v>
      </c>
      <c r="H1814" s="26" t="s">
        <v>3248</v>
      </c>
      <c r="I1814" s="26" t="s">
        <v>3249</v>
      </c>
      <c r="J1814" s="26" t="s">
        <v>3250</v>
      </c>
      <c r="K1814" s="26" t="s">
        <v>3249</v>
      </c>
      <c r="N1814" s="26">
        <v>1887881</v>
      </c>
      <c r="O1814" s="26" t="s">
        <v>3251</v>
      </c>
      <c r="P1814" s="26" t="s">
        <v>7751</v>
      </c>
      <c r="Q1814" s="26" t="s">
        <v>1457</v>
      </c>
      <c r="R1814" s="26" t="s">
        <v>3253</v>
      </c>
      <c r="S1814" s="26" t="s">
        <v>3254</v>
      </c>
      <c r="T1814" s="26" t="s">
        <v>7751</v>
      </c>
      <c r="U1814" s="26" t="s">
        <v>7751</v>
      </c>
      <c r="V1814" s="26">
        <v>7</v>
      </c>
      <c r="W1814" s="26">
        <v>500</v>
      </c>
      <c r="X1814" s="26" t="s">
        <v>8039</v>
      </c>
      <c r="Y1814" s="26" t="s">
        <v>8040</v>
      </c>
      <c r="Z1814" s="26" t="s">
        <v>8041</v>
      </c>
      <c r="AA1814" s="26">
        <v>1602</v>
      </c>
      <c r="AB1814" s="26" t="s">
        <v>33</v>
      </c>
      <c r="AC1814" s="26">
        <v>160207</v>
      </c>
      <c r="AD1814" s="26" t="s">
        <v>504</v>
      </c>
      <c r="AE1814" s="26" t="s">
        <v>3256</v>
      </c>
      <c r="AF1814" s="26" t="s">
        <v>8042</v>
      </c>
      <c r="AG1814" s="26">
        <v>0</v>
      </c>
      <c r="AH1814" s="26">
        <v>-6.2691965999999999</v>
      </c>
      <c r="AI1814" s="26">
        <v>106.9799112</v>
      </c>
      <c r="AL1814" t="str">
        <f t="shared" si="28"/>
        <v>0001887881_</v>
      </c>
    </row>
    <row r="1815" spans="1:38" x14ac:dyDescent="0.35">
      <c r="A1815" s="26" t="s">
        <v>3245</v>
      </c>
      <c r="B1815" s="26" t="s">
        <v>3246</v>
      </c>
      <c r="C1815" s="26" t="s">
        <v>3247</v>
      </c>
      <c r="D1815" s="26" t="s">
        <v>3246</v>
      </c>
      <c r="E1815" s="26" t="s">
        <v>3247</v>
      </c>
      <c r="F1815" s="26" t="s">
        <v>3248</v>
      </c>
      <c r="G1815" s="26" t="s">
        <v>3249</v>
      </c>
      <c r="H1815" s="26" t="s">
        <v>3248</v>
      </c>
      <c r="I1815" s="26" t="s">
        <v>3249</v>
      </c>
      <c r="J1815" s="26" t="s">
        <v>3250</v>
      </c>
      <c r="K1815" s="26" t="s">
        <v>3249</v>
      </c>
      <c r="N1815" s="26">
        <v>1887881</v>
      </c>
      <c r="O1815" s="26" t="s">
        <v>3251</v>
      </c>
      <c r="P1815" s="26" t="s">
        <v>7751</v>
      </c>
      <c r="Q1815" s="26" t="s">
        <v>1457</v>
      </c>
      <c r="R1815" s="26" t="s">
        <v>3253</v>
      </c>
      <c r="S1815" s="26" t="s">
        <v>3254</v>
      </c>
      <c r="T1815" s="26" t="s">
        <v>7751</v>
      </c>
      <c r="U1815" s="26" t="s">
        <v>7751</v>
      </c>
      <c r="V1815" s="26">
        <v>7</v>
      </c>
      <c r="W1815" s="26">
        <v>380</v>
      </c>
      <c r="X1815" s="26" t="s">
        <v>7707</v>
      </c>
      <c r="Y1815" s="26" t="s">
        <v>7708</v>
      </c>
      <c r="Z1815" s="26" t="s">
        <v>590</v>
      </c>
      <c r="AA1815" s="26">
        <v>1602</v>
      </c>
      <c r="AB1815" s="26" t="s">
        <v>33</v>
      </c>
      <c r="AC1815" s="26">
        <v>160207</v>
      </c>
      <c r="AD1815" s="26" t="s">
        <v>504</v>
      </c>
      <c r="AE1815" s="26" t="s">
        <v>3256</v>
      </c>
      <c r="AF1815" s="26" t="s">
        <v>7709</v>
      </c>
      <c r="AG1815" s="26">
        <v>0</v>
      </c>
      <c r="AH1815" s="26">
        <v>-6.2314870999999998</v>
      </c>
      <c r="AI1815" s="26">
        <v>106.96105009999999</v>
      </c>
      <c r="AL1815" t="str">
        <f t="shared" si="28"/>
        <v>0001887881_</v>
      </c>
    </row>
    <row r="1816" spans="1:38" x14ac:dyDescent="0.35">
      <c r="A1816" s="26" t="s">
        <v>3245</v>
      </c>
      <c r="B1816" s="26" t="s">
        <v>3246</v>
      </c>
      <c r="C1816" s="26" t="s">
        <v>3247</v>
      </c>
      <c r="D1816" s="26" t="s">
        <v>3246</v>
      </c>
      <c r="E1816" s="26" t="s">
        <v>3247</v>
      </c>
      <c r="F1816" s="26" t="s">
        <v>3248</v>
      </c>
      <c r="G1816" s="26" t="s">
        <v>3249</v>
      </c>
      <c r="H1816" s="26" t="s">
        <v>3248</v>
      </c>
      <c r="I1816" s="26" t="s">
        <v>3249</v>
      </c>
      <c r="J1816" s="26" t="s">
        <v>3250</v>
      </c>
      <c r="K1816" s="26" t="s">
        <v>3249</v>
      </c>
      <c r="N1816" s="26">
        <v>1887881</v>
      </c>
      <c r="O1816" s="26" t="s">
        <v>3251</v>
      </c>
      <c r="P1816" s="26" t="s">
        <v>7751</v>
      </c>
      <c r="Q1816" s="26" t="s">
        <v>1457</v>
      </c>
      <c r="R1816" s="26" t="s">
        <v>3253</v>
      </c>
      <c r="S1816" s="26" t="s">
        <v>3254</v>
      </c>
      <c r="T1816" s="26" t="s">
        <v>7751</v>
      </c>
      <c r="U1816" s="26" t="s">
        <v>7751</v>
      </c>
      <c r="V1816" s="26">
        <v>7</v>
      </c>
      <c r="W1816" s="26">
        <v>100</v>
      </c>
      <c r="X1816" s="26" t="s">
        <v>4009</v>
      </c>
      <c r="Y1816" s="26" t="s">
        <v>4010</v>
      </c>
      <c r="Z1816" s="26" t="s">
        <v>4011</v>
      </c>
      <c r="AA1816" s="26">
        <v>1602</v>
      </c>
      <c r="AB1816" s="26" t="s">
        <v>33</v>
      </c>
      <c r="AC1816" s="26">
        <v>160207</v>
      </c>
      <c r="AD1816" s="26" t="s">
        <v>504</v>
      </c>
      <c r="AE1816" s="26" t="s">
        <v>3256</v>
      </c>
      <c r="AF1816" s="26" t="s">
        <v>4012</v>
      </c>
      <c r="AG1816" s="26">
        <v>0</v>
      </c>
      <c r="AH1816" s="26">
        <v>-6.1765616999999997</v>
      </c>
      <c r="AI1816" s="26">
        <v>106.991045</v>
      </c>
      <c r="AL1816" t="str">
        <f t="shared" si="28"/>
        <v>0001887881_</v>
      </c>
    </row>
    <row r="1817" spans="1:38" x14ac:dyDescent="0.35">
      <c r="A1817" s="26" t="s">
        <v>3245</v>
      </c>
      <c r="B1817" s="26" t="s">
        <v>3246</v>
      </c>
      <c r="C1817" s="26" t="s">
        <v>3247</v>
      </c>
      <c r="D1817" s="26" t="s">
        <v>3246</v>
      </c>
      <c r="E1817" s="26" t="s">
        <v>3247</v>
      </c>
      <c r="F1817" s="26" t="s">
        <v>3248</v>
      </c>
      <c r="G1817" s="26" t="s">
        <v>3249</v>
      </c>
      <c r="H1817" s="26" t="s">
        <v>3248</v>
      </c>
      <c r="I1817" s="26" t="s">
        <v>3249</v>
      </c>
      <c r="J1817" s="26" t="s">
        <v>3250</v>
      </c>
      <c r="K1817" s="26" t="s">
        <v>3249</v>
      </c>
      <c r="N1817" s="26">
        <v>1887881</v>
      </c>
      <c r="O1817" s="26" t="s">
        <v>3251</v>
      </c>
      <c r="P1817" s="26" t="s">
        <v>7751</v>
      </c>
      <c r="Q1817" s="26" t="s">
        <v>1457</v>
      </c>
      <c r="R1817" s="26" t="s">
        <v>3253</v>
      </c>
      <c r="S1817" s="26" t="s">
        <v>3254</v>
      </c>
      <c r="T1817" s="26" t="s">
        <v>7751</v>
      </c>
      <c r="U1817" s="26" t="s">
        <v>7751</v>
      </c>
      <c r="V1817" s="26">
        <v>7</v>
      </c>
      <c r="W1817" s="26">
        <v>180</v>
      </c>
      <c r="X1817" s="26" t="s">
        <v>4013</v>
      </c>
      <c r="Y1817" s="26" t="s">
        <v>4014</v>
      </c>
      <c r="Z1817" s="26" t="s">
        <v>592</v>
      </c>
      <c r="AA1817" s="26">
        <v>1602</v>
      </c>
      <c r="AB1817" s="26" t="s">
        <v>33</v>
      </c>
      <c r="AC1817" s="26">
        <v>160207</v>
      </c>
      <c r="AD1817" s="26" t="s">
        <v>504</v>
      </c>
      <c r="AE1817" s="26" t="s">
        <v>3256</v>
      </c>
      <c r="AF1817" s="26" t="s">
        <v>4015</v>
      </c>
      <c r="AG1817" s="26">
        <v>0</v>
      </c>
      <c r="AH1817" s="26">
        <v>-6.1792566999999998</v>
      </c>
      <c r="AI1817" s="26">
        <v>107.0407867</v>
      </c>
      <c r="AL1817" t="str">
        <f t="shared" si="28"/>
        <v>0001887881_</v>
      </c>
    </row>
    <row r="1818" spans="1:38" x14ac:dyDescent="0.35">
      <c r="A1818" s="26" t="s">
        <v>3245</v>
      </c>
      <c r="B1818" s="26" t="s">
        <v>3246</v>
      </c>
      <c r="C1818" s="26" t="s">
        <v>3247</v>
      </c>
      <c r="D1818" s="26" t="s">
        <v>3246</v>
      </c>
      <c r="E1818" s="26" t="s">
        <v>3247</v>
      </c>
      <c r="F1818" s="26" t="s">
        <v>3248</v>
      </c>
      <c r="G1818" s="26" t="s">
        <v>3249</v>
      </c>
      <c r="H1818" s="26" t="s">
        <v>3248</v>
      </c>
      <c r="I1818" s="26" t="s">
        <v>3249</v>
      </c>
      <c r="J1818" s="26" t="s">
        <v>3250</v>
      </c>
      <c r="K1818" s="26" t="s">
        <v>3249</v>
      </c>
      <c r="N1818" s="26">
        <v>1887881</v>
      </c>
      <c r="O1818" s="26" t="s">
        <v>3251</v>
      </c>
      <c r="P1818" s="26" t="s">
        <v>7751</v>
      </c>
      <c r="Q1818" s="26" t="s">
        <v>1457</v>
      </c>
      <c r="R1818" s="26" t="s">
        <v>3253</v>
      </c>
      <c r="S1818" s="26" t="s">
        <v>3254</v>
      </c>
      <c r="T1818" s="26" t="s">
        <v>7751</v>
      </c>
      <c r="U1818" s="26" t="s">
        <v>7751</v>
      </c>
      <c r="V1818" s="26">
        <v>4</v>
      </c>
      <c r="W1818" s="26">
        <v>100</v>
      </c>
      <c r="X1818" s="26" t="s">
        <v>8043</v>
      </c>
      <c r="Y1818" s="26" t="s">
        <v>8044</v>
      </c>
      <c r="Z1818" s="26" t="s">
        <v>8045</v>
      </c>
      <c r="AA1818" s="26">
        <v>1602</v>
      </c>
      <c r="AB1818" s="26" t="s">
        <v>33</v>
      </c>
      <c r="AC1818" s="26">
        <v>160207</v>
      </c>
      <c r="AD1818" s="26" t="s">
        <v>504</v>
      </c>
      <c r="AE1818" s="26" t="s">
        <v>3256</v>
      </c>
      <c r="AF1818" s="26" t="s">
        <v>8046</v>
      </c>
      <c r="AG1818" s="26">
        <v>0</v>
      </c>
      <c r="AH1818" s="26">
        <v>-6.2230689999999997</v>
      </c>
      <c r="AI1818" s="26">
        <v>107.04935399999999</v>
      </c>
      <c r="AL1818" t="str">
        <f t="shared" si="28"/>
        <v>0001887881_</v>
      </c>
    </row>
    <row r="1819" spans="1:38" x14ac:dyDescent="0.35">
      <c r="A1819" s="26" t="s">
        <v>3245</v>
      </c>
      <c r="B1819" s="26" t="s">
        <v>3246</v>
      </c>
      <c r="C1819" s="26" t="s">
        <v>3247</v>
      </c>
      <c r="D1819" s="26" t="s">
        <v>3246</v>
      </c>
      <c r="E1819" s="26" t="s">
        <v>3247</v>
      </c>
      <c r="F1819" s="26" t="s">
        <v>3248</v>
      </c>
      <c r="G1819" s="26" t="s">
        <v>3249</v>
      </c>
      <c r="H1819" s="26" t="s">
        <v>3248</v>
      </c>
      <c r="I1819" s="26" t="s">
        <v>3249</v>
      </c>
      <c r="J1819" s="26" t="s">
        <v>3250</v>
      </c>
      <c r="K1819" s="26" t="s">
        <v>3249</v>
      </c>
      <c r="N1819" s="26">
        <v>1887881</v>
      </c>
      <c r="O1819" s="26" t="s">
        <v>3251</v>
      </c>
      <c r="P1819" s="26" t="s">
        <v>7751</v>
      </c>
      <c r="Q1819" s="26" t="s">
        <v>1457</v>
      </c>
      <c r="R1819" s="26" t="s">
        <v>3253</v>
      </c>
      <c r="S1819" s="26" t="s">
        <v>3254</v>
      </c>
      <c r="T1819" s="26" t="s">
        <v>7751</v>
      </c>
      <c r="U1819" s="26" t="s">
        <v>7751</v>
      </c>
      <c r="V1819" s="26">
        <v>2</v>
      </c>
      <c r="W1819" s="26">
        <v>0</v>
      </c>
      <c r="X1819" s="26" t="s">
        <v>5472</v>
      </c>
      <c r="Y1819" s="26" t="s">
        <v>5473</v>
      </c>
      <c r="Z1819" s="26" t="s">
        <v>5474</v>
      </c>
      <c r="AA1819" s="26">
        <v>1602</v>
      </c>
      <c r="AB1819" s="26" t="s">
        <v>33</v>
      </c>
      <c r="AC1819" s="26">
        <v>160207</v>
      </c>
      <c r="AD1819" s="26" t="s">
        <v>504</v>
      </c>
      <c r="AE1819" s="26" t="s">
        <v>3256</v>
      </c>
      <c r="AF1819" s="26" t="s">
        <v>5475</v>
      </c>
      <c r="AG1819" s="26">
        <v>0</v>
      </c>
      <c r="AH1819" s="26">
        <v>-6.3366977999999996</v>
      </c>
      <c r="AI1819" s="26">
        <v>107.0165135</v>
      </c>
      <c r="AL1819" t="str">
        <f t="shared" si="28"/>
        <v>0001887881_</v>
      </c>
    </row>
    <row r="1820" spans="1:38" x14ac:dyDescent="0.35">
      <c r="A1820" s="26" t="s">
        <v>3245</v>
      </c>
      <c r="B1820" s="26" t="s">
        <v>3246</v>
      </c>
      <c r="C1820" s="26" t="s">
        <v>3247</v>
      </c>
      <c r="D1820" s="26" t="s">
        <v>3246</v>
      </c>
      <c r="E1820" s="26" t="s">
        <v>3247</v>
      </c>
      <c r="F1820" s="26" t="s">
        <v>3248</v>
      </c>
      <c r="G1820" s="26" t="s">
        <v>3249</v>
      </c>
      <c r="H1820" s="26" t="s">
        <v>3248</v>
      </c>
      <c r="I1820" s="26" t="s">
        <v>3249</v>
      </c>
      <c r="J1820" s="26" t="s">
        <v>3250</v>
      </c>
      <c r="K1820" s="26" t="s">
        <v>3249</v>
      </c>
      <c r="N1820" s="26">
        <v>1887881</v>
      </c>
      <c r="O1820" s="26" t="s">
        <v>3251</v>
      </c>
      <c r="P1820" s="26" t="s">
        <v>7751</v>
      </c>
      <c r="Q1820" s="26" t="s">
        <v>1457</v>
      </c>
      <c r="R1820" s="26" t="s">
        <v>3253</v>
      </c>
      <c r="S1820" s="26" t="s">
        <v>3254</v>
      </c>
      <c r="T1820" s="26" t="s">
        <v>7751</v>
      </c>
      <c r="U1820" s="26" t="s">
        <v>7751</v>
      </c>
      <c r="V1820" s="26">
        <v>5</v>
      </c>
      <c r="W1820" s="26">
        <v>230</v>
      </c>
      <c r="X1820" s="26" t="s">
        <v>4805</v>
      </c>
      <c r="Y1820" s="26" t="s">
        <v>4806</v>
      </c>
      <c r="Z1820" s="26" t="s">
        <v>4807</v>
      </c>
      <c r="AA1820" s="26">
        <v>1602</v>
      </c>
      <c r="AB1820" s="26" t="s">
        <v>33</v>
      </c>
      <c r="AC1820" s="26">
        <v>160207</v>
      </c>
      <c r="AD1820" s="26" t="s">
        <v>504</v>
      </c>
      <c r="AE1820" s="26" t="s">
        <v>3256</v>
      </c>
      <c r="AF1820" s="26" t="s">
        <v>4808</v>
      </c>
      <c r="AG1820" s="26">
        <v>0</v>
      </c>
      <c r="AH1820" s="26">
        <v>-6.3270533000000002</v>
      </c>
      <c r="AI1820" s="26">
        <v>107.03485000000001</v>
      </c>
      <c r="AL1820" t="str">
        <f t="shared" si="28"/>
        <v>0001887881_</v>
      </c>
    </row>
    <row r="1821" spans="1:38" x14ac:dyDescent="0.35">
      <c r="A1821" s="26" t="s">
        <v>3245</v>
      </c>
      <c r="B1821" s="26" t="s">
        <v>3246</v>
      </c>
      <c r="C1821" s="26" t="s">
        <v>3247</v>
      </c>
      <c r="D1821" s="26" t="s">
        <v>3246</v>
      </c>
      <c r="E1821" s="26" t="s">
        <v>3247</v>
      </c>
      <c r="F1821" s="26" t="s">
        <v>3248</v>
      </c>
      <c r="G1821" s="26" t="s">
        <v>3249</v>
      </c>
      <c r="H1821" s="26" t="s">
        <v>3248</v>
      </c>
      <c r="I1821" s="26" t="s">
        <v>3249</v>
      </c>
      <c r="J1821" s="26" t="s">
        <v>3250</v>
      </c>
      <c r="K1821" s="26" t="s">
        <v>3249</v>
      </c>
      <c r="N1821" s="26">
        <v>1887881</v>
      </c>
      <c r="O1821" s="26" t="s">
        <v>3251</v>
      </c>
      <c r="P1821" s="26" t="s">
        <v>7751</v>
      </c>
      <c r="Q1821" s="26" t="s">
        <v>1457</v>
      </c>
      <c r="R1821" s="26" t="s">
        <v>3253</v>
      </c>
      <c r="S1821" s="26" t="s">
        <v>3254</v>
      </c>
      <c r="T1821" s="26" t="s">
        <v>7751</v>
      </c>
      <c r="U1821" s="26" t="s">
        <v>7751</v>
      </c>
      <c r="V1821" s="26">
        <v>7</v>
      </c>
      <c r="W1821" s="26">
        <v>400</v>
      </c>
      <c r="X1821" s="26" t="s">
        <v>8047</v>
      </c>
      <c r="Y1821" s="26" t="s">
        <v>8048</v>
      </c>
      <c r="Z1821" s="26" t="s">
        <v>8049</v>
      </c>
      <c r="AA1821" s="26">
        <v>1602</v>
      </c>
      <c r="AB1821" s="26" t="s">
        <v>33</v>
      </c>
      <c r="AC1821" s="26">
        <v>160207</v>
      </c>
      <c r="AD1821" s="26" t="s">
        <v>504</v>
      </c>
      <c r="AE1821" s="26" t="s">
        <v>3256</v>
      </c>
      <c r="AF1821" s="26" t="s">
        <v>8050</v>
      </c>
      <c r="AG1821" s="26">
        <v>0</v>
      </c>
      <c r="AH1821" s="26">
        <v>-6.2290111000000001</v>
      </c>
      <c r="AI1821" s="26">
        <v>107.0002362</v>
      </c>
      <c r="AL1821" t="str">
        <f t="shared" si="28"/>
        <v>0001887881_</v>
      </c>
    </row>
    <row r="1822" spans="1:38" x14ac:dyDescent="0.35">
      <c r="A1822" s="26" t="s">
        <v>3245</v>
      </c>
      <c r="B1822" s="26" t="s">
        <v>3246</v>
      </c>
      <c r="C1822" s="26" t="s">
        <v>3247</v>
      </c>
      <c r="D1822" s="26" t="s">
        <v>3246</v>
      </c>
      <c r="E1822" s="26" t="s">
        <v>3247</v>
      </c>
      <c r="F1822" s="26" t="s">
        <v>3248</v>
      </c>
      <c r="G1822" s="26" t="s">
        <v>3249</v>
      </c>
      <c r="H1822" s="26" t="s">
        <v>3248</v>
      </c>
      <c r="I1822" s="26" t="s">
        <v>3249</v>
      </c>
      <c r="J1822" s="26" t="s">
        <v>3250</v>
      </c>
      <c r="K1822" s="26" t="s">
        <v>3249</v>
      </c>
      <c r="N1822" s="26">
        <v>1887881</v>
      </c>
      <c r="O1822" s="26" t="s">
        <v>3251</v>
      </c>
      <c r="P1822" s="26" t="s">
        <v>7751</v>
      </c>
      <c r="Q1822" s="26" t="s">
        <v>1457</v>
      </c>
      <c r="R1822" s="26" t="s">
        <v>3253</v>
      </c>
      <c r="S1822" s="26" t="s">
        <v>3254</v>
      </c>
      <c r="T1822" s="26" t="s">
        <v>7751</v>
      </c>
      <c r="U1822" s="26" t="s">
        <v>7751</v>
      </c>
      <c r="V1822" s="26">
        <v>7</v>
      </c>
      <c r="W1822" s="26">
        <v>290</v>
      </c>
      <c r="X1822" s="26" t="s">
        <v>4016</v>
      </c>
      <c r="Y1822" s="26" t="s">
        <v>4017</v>
      </c>
      <c r="Z1822" s="26" t="s">
        <v>2490</v>
      </c>
      <c r="AA1822" s="26">
        <v>1602</v>
      </c>
      <c r="AB1822" s="26" t="s">
        <v>33</v>
      </c>
      <c r="AC1822" s="26">
        <v>160207</v>
      </c>
      <c r="AD1822" s="26" t="s">
        <v>504</v>
      </c>
      <c r="AE1822" s="26" t="s">
        <v>3256</v>
      </c>
      <c r="AF1822" s="26" t="s">
        <v>4018</v>
      </c>
      <c r="AG1822" s="26">
        <v>0</v>
      </c>
      <c r="AH1822" s="26">
        <v>-6.2000713000000003</v>
      </c>
      <c r="AI1822" s="26">
        <v>107.00471690000001</v>
      </c>
      <c r="AL1822" t="str">
        <f t="shared" si="28"/>
        <v>0001887881_</v>
      </c>
    </row>
    <row r="1823" spans="1:38" x14ac:dyDescent="0.35">
      <c r="A1823" s="26" t="s">
        <v>3245</v>
      </c>
      <c r="B1823" s="26" t="s">
        <v>3246</v>
      </c>
      <c r="C1823" s="26" t="s">
        <v>3247</v>
      </c>
      <c r="D1823" s="26" t="s">
        <v>3246</v>
      </c>
      <c r="E1823" s="26" t="s">
        <v>3247</v>
      </c>
      <c r="F1823" s="26" t="s">
        <v>3248</v>
      </c>
      <c r="G1823" s="26" t="s">
        <v>3249</v>
      </c>
      <c r="H1823" s="26" t="s">
        <v>3248</v>
      </c>
      <c r="I1823" s="26" t="s">
        <v>3249</v>
      </c>
      <c r="J1823" s="26" t="s">
        <v>3250</v>
      </c>
      <c r="K1823" s="26" t="s">
        <v>3249</v>
      </c>
      <c r="N1823" s="26">
        <v>1887881</v>
      </c>
      <c r="O1823" s="26" t="s">
        <v>3251</v>
      </c>
      <c r="P1823" s="26" t="s">
        <v>7751</v>
      </c>
      <c r="Q1823" s="26" t="s">
        <v>1457</v>
      </c>
      <c r="R1823" s="26" t="s">
        <v>3253</v>
      </c>
      <c r="S1823" s="26" t="s">
        <v>3254</v>
      </c>
      <c r="T1823" s="26" t="s">
        <v>7751</v>
      </c>
      <c r="U1823" s="26" t="s">
        <v>7751</v>
      </c>
      <c r="V1823" s="26">
        <v>7</v>
      </c>
      <c r="W1823" s="26">
        <v>220</v>
      </c>
      <c r="X1823" s="26" t="s">
        <v>4019</v>
      </c>
      <c r="Y1823" s="26" t="s">
        <v>4020</v>
      </c>
      <c r="Z1823" s="26" t="s">
        <v>4021</v>
      </c>
      <c r="AA1823" s="26">
        <v>1602</v>
      </c>
      <c r="AB1823" s="26" t="s">
        <v>33</v>
      </c>
      <c r="AC1823" s="26">
        <v>160207</v>
      </c>
      <c r="AD1823" s="26" t="s">
        <v>504</v>
      </c>
      <c r="AE1823" s="26" t="s">
        <v>3256</v>
      </c>
      <c r="AF1823" s="26" t="s">
        <v>4022</v>
      </c>
      <c r="AG1823" s="26">
        <v>0</v>
      </c>
      <c r="AH1823" s="26">
        <v>-6.2218600000000004</v>
      </c>
      <c r="AI1823" s="26">
        <v>107.0163067</v>
      </c>
      <c r="AL1823" t="str">
        <f t="shared" si="28"/>
        <v>0001887881_</v>
      </c>
    </row>
    <row r="1824" spans="1:38" x14ac:dyDescent="0.35">
      <c r="A1824" s="26" t="s">
        <v>3245</v>
      </c>
      <c r="B1824" s="26" t="s">
        <v>3246</v>
      </c>
      <c r="C1824" s="26" t="s">
        <v>3247</v>
      </c>
      <c r="D1824" s="26" t="s">
        <v>3246</v>
      </c>
      <c r="E1824" s="26" t="s">
        <v>3247</v>
      </c>
      <c r="F1824" s="26" t="s">
        <v>3248</v>
      </c>
      <c r="G1824" s="26" t="s">
        <v>3249</v>
      </c>
      <c r="H1824" s="26" t="s">
        <v>3248</v>
      </c>
      <c r="I1824" s="26" t="s">
        <v>3249</v>
      </c>
      <c r="J1824" s="26" t="s">
        <v>3250</v>
      </c>
      <c r="K1824" s="26" t="s">
        <v>3249</v>
      </c>
      <c r="N1824" s="26">
        <v>1887881</v>
      </c>
      <c r="O1824" s="26" t="s">
        <v>3251</v>
      </c>
      <c r="P1824" s="26" t="s">
        <v>7751</v>
      </c>
      <c r="Q1824" s="26" t="s">
        <v>1457</v>
      </c>
      <c r="R1824" s="26" t="s">
        <v>3253</v>
      </c>
      <c r="S1824" s="26" t="s">
        <v>3254</v>
      </c>
      <c r="T1824" s="26" t="s">
        <v>7751</v>
      </c>
      <c r="U1824" s="26" t="s">
        <v>7751</v>
      </c>
      <c r="V1824" s="26">
        <v>3</v>
      </c>
      <c r="W1824" s="26">
        <v>360</v>
      </c>
      <c r="X1824" s="26" t="s">
        <v>4023</v>
      </c>
      <c r="Y1824" s="26" t="s">
        <v>4024</v>
      </c>
      <c r="Z1824" s="26" t="s">
        <v>1397</v>
      </c>
      <c r="AA1824" s="26">
        <v>1602</v>
      </c>
      <c r="AB1824" s="26" t="s">
        <v>33</v>
      </c>
      <c r="AC1824" s="26">
        <v>160207</v>
      </c>
      <c r="AD1824" s="26" t="s">
        <v>504</v>
      </c>
      <c r="AE1824" s="26" t="s">
        <v>3256</v>
      </c>
      <c r="AF1824" s="26" t="s">
        <v>4025</v>
      </c>
      <c r="AG1824" s="26">
        <v>0</v>
      </c>
      <c r="AH1824" s="26">
        <v>-6.3363282999999999</v>
      </c>
      <c r="AI1824" s="26">
        <v>107.02433499999999</v>
      </c>
      <c r="AL1824" t="str">
        <f t="shared" si="28"/>
        <v>0001887881_</v>
      </c>
    </row>
    <row r="1825" spans="1:38" x14ac:dyDescent="0.35">
      <c r="A1825" s="26" t="s">
        <v>3245</v>
      </c>
      <c r="B1825" s="26" t="s">
        <v>3246</v>
      </c>
      <c r="C1825" s="26" t="s">
        <v>3247</v>
      </c>
      <c r="D1825" s="26" t="s">
        <v>3246</v>
      </c>
      <c r="E1825" s="26" t="s">
        <v>3247</v>
      </c>
      <c r="F1825" s="26" t="s">
        <v>3248</v>
      </c>
      <c r="G1825" s="26" t="s">
        <v>3249</v>
      </c>
      <c r="H1825" s="26" t="s">
        <v>3248</v>
      </c>
      <c r="I1825" s="26" t="s">
        <v>3249</v>
      </c>
      <c r="J1825" s="26" t="s">
        <v>3250</v>
      </c>
      <c r="K1825" s="26" t="s">
        <v>3249</v>
      </c>
      <c r="N1825" s="26">
        <v>1887881</v>
      </c>
      <c r="O1825" s="26" t="s">
        <v>3251</v>
      </c>
      <c r="P1825" s="26" t="s">
        <v>7751</v>
      </c>
      <c r="Q1825" s="26" t="s">
        <v>1457</v>
      </c>
      <c r="R1825" s="26" t="s">
        <v>3253</v>
      </c>
      <c r="S1825" s="26" t="s">
        <v>3254</v>
      </c>
      <c r="T1825" s="26" t="s">
        <v>7751</v>
      </c>
      <c r="U1825" s="26" t="s">
        <v>7751</v>
      </c>
      <c r="V1825" s="26">
        <v>7</v>
      </c>
      <c r="W1825" s="26">
        <v>360</v>
      </c>
      <c r="X1825" s="26" t="s">
        <v>4023</v>
      </c>
      <c r="Y1825" s="26" t="s">
        <v>4024</v>
      </c>
      <c r="Z1825" s="26" t="s">
        <v>1397</v>
      </c>
      <c r="AA1825" s="26">
        <v>1602</v>
      </c>
      <c r="AB1825" s="26" t="s">
        <v>33</v>
      </c>
      <c r="AC1825" s="26">
        <v>160207</v>
      </c>
      <c r="AD1825" s="26" t="s">
        <v>504</v>
      </c>
      <c r="AE1825" s="26" t="s">
        <v>3256</v>
      </c>
      <c r="AF1825" s="26" t="s">
        <v>4025</v>
      </c>
      <c r="AG1825" s="26">
        <v>0</v>
      </c>
      <c r="AH1825" s="26">
        <v>-6.3363282999999999</v>
      </c>
      <c r="AI1825" s="26">
        <v>107.02433499999999</v>
      </c>
      <c r="AL1825" t="str">
        <f t="shared" si="28"/>
        <v>0001887881_</v>
      </c>
    </row>
    <row r="1826" spans="1:38" x14ac:dyDescent="0.35">
      <c r="A1826" s="26" t="s">
        <v>3245</v>
      </c>
      <c r="B1826" s="26" t="s">
        <v>3246</v>
      </c>
      <c r="C1826" s="26" t="s">
        <v>3247</v>
      </c>
      <c r="D1826" s="26" t="s">
        <v>3246</v>
      </c>
      <c r="E1826" s="26" t="s">
        <v>3247</v>
      </c>
      <c r="F1826" s="26" t="s">
        <v>3248</v>
      </c>
      <c r="G1826" s="26" t="s">
        <v>3249</v>
      </c>
      <c r="H1826" s="26" t="s">
        <v>3248</v>
      </c>
      <c r="I1826" s="26" t="s">
        <v>3249</v>
      </c>
      <c r="J1826" s="26" t="s">
        <v>3250</v>
      </c>
      <c r="K1826" s="26" t="s">
        <v>3249</v>
      </c>
      <c r="N1826" s="26">
        <v>1887881</v>
      </c>
      <c r="O1826" s="26" t="s">
        <v>3251</v>
      </c>
      <c r="P1826" s="26" t="s">
        <v>7751</v>
      </c>
      <c r="Q1826" s="26" t="s">
        <v>1457</v>
      </c>
      <c r="R1826" s="26" t="s">
        <v>3253</v>
      </c>
      <c r="S1826" s="26" t="s">
        <v>3254</v>
      </c>
      <c r="T1826" s="26" t="s">
        <v>7751</v>
      </c>
      <c r="U1826" s="26" t="s">
        <v>7751</v>
      </c>
      <c r="V1826" s="26">
        <v>7</v>
      </c>
      <c r="W1826" s="26">
        <v>290</v>
      </c>
      <c r="X1826" s="26" t="s">
        <v>8051</v>
      </c>
      <c r="Y1826" s="26" t="s">
        <v>8052</v>
      </c>
      <c r="Z1826" s="26" t="s">
        <v>8053</v>
      </c>
      <c r="AA1826" s="26">
        <v>1602</v>
      </c>
      <c r="AB1826" s="26" t="s">
        <v>33</v>
      </c>
      <c r="AC1826" s="26">
        <v>160207</v>
      </c>
      <c r="AD1826" s="26" t="s">
        <v>504</v>
      </c>
      <c r="AE1826" s="26" t="s">
        <v>3256</v>
      </c>
      <c r="AF1826" s="26" t="s">
        <v>8054</v>
      </c>
      <c r="AG1826" s="26">
        <v>0</v>
      </c>
      <c r="AH1826" s="26">
        <v>-6.2851813999999999</v>
      </c>
      <c r="AI1826" s="26">
        <v>106.93638540000001</v>
      </c>
      <c r="AL1826" t="str">
        <f t="shared" si="28"/>
        <v>0001887881_</v>
      </c>
    </row>
    <row r="1827" spans="1:38" x14ac:dyDescent="0.35">
      <c r="A1827" s="26" t="s">
        <v>3245</v>
      </c>
      <c r="B1827" s="26" t="s">
        <v>3246</v>
      </c>
      <c r="C1827" s="26" t="s">
        <v>3247</v>
      </c>
      <c r="D1827" s="26" t="s">
        <v>3246</v>
      </c>
      <c r="E1827" s="26" t="s">
        <v>3247</v>
      </c>
      <c r="F1827" s="26" t="s">
        <v>3248</v>
      </c>
      <c r="G1827" s="26" t="s">
        <v>3249</v>
      </c>
      <c r="H1827" s="26" t="s">
        <v>3248</v>
      </c>
      <c r="I1827" s="26" t="s">
        <v>3249</v>
      </c>
      <c r="J1827" s="26" t="s">
        <v>3250</v>
      </c>
      <c r="K1827" s="26" t="s">
        <v>3249</v>
      </c>
      <c r="N1827" s="26">
        <v>1887881</v>
      </c>
      <c r="O1827" s="26" t="s">
        <v>3251</v>
      </c>
      <c r="P1827" s="26" t="s">
        <v>7751</v>
      </c>
      <c r="Q1827" s="26" t="s">
        <v>1457</v>
      </c>
      <c r="R1827" s="26" t="s">
        <v>3253</v>
      </c>
      <c r="S1827" s="26" t="s">
        <v>3254</v>
      </c>
      <c r="T1827" s="26" t="s">
        <v>7751</v>
      </c>
      <c r="U1827" s="26" t="s">
        <v>7751</v>
      </c>
      <c r="V1827" s="26">
        <v>7</v>
      </c>
      <c r="W1827" s="26">
        <v>520</v>
      </c>
      <c r="X1827" s="26" t="s">
        <v>8055</v>
      </c>
      <c r="Y1827" s="26" t="s">
        <v>8056</v>
      </c>
      <c r="Z1827" s="26" t="s">
        <v>8057</v>
      </c>
      <c r="AA1827" s="26">
        <v>1602</v>
      </c>
      <c r="AB1827" s="26" t="s">
        <v>33</v>
      </c>
      <c r="AC1827" s="26">
        <v>160207</v>
      </c>
      <c r="AD1827" s="26" t="s">
        <v>504</v>
      </c>
      <c r="AE1827" s="26" t="s">
        <v>3256</v>
      </c>
      <c r="AF1827" s="26" t="s">
        <v>8058</v>
      </c>
      <c r="AG1827" s="26">
        <v>0</v>
      </c>
      <c r="AH1827" s="26">
        <v>-6.2766029999999997</v>
      </c>
      <c r="AI1827" s="26">
        <v>106.969499</v>
      </c>
      <c r="AL1827" t="str">
        <f t="shared" si="28"/>
        <v>0001887881_</v>
      </c>
    </row>
    <row r="1828" spans="1:38" x14ac:dyDescent="0.35">
      <c r="A1828" s="26" t="s">
        <v>3245</v>
      </c>
      <c r="B1828" s="26" t="s">
        <v>3246</v>
      </c>
      <c r="C1828" s="26" t="s">
        <v>3247</v>
      </c>
      <c r="D1828" s="26" t="s">
        <v>3246</v>
      </c>
      <c r="E1828" s="26" t="s">
        <v>3247</v>
      </c>
      <c r="F1828" s="26" t="s">
        <v>3248</v>
      </c>
      <c r="G1828" s="26" t="s">
        <v>3249</v>
      </c>
      <c r="H1828" s="26" t="s">
        <v>3248</v>
      </c>
      <c r="I1828" s="26" t="s">
        <v>3249</v>
      </c>
      <c r="J1828" s="26" t="s">
        <v>3250</v>
      </c>
      <c r="K1828" s="26" t="s">
        <v>3249</v>
      </c>
      <c r="N1828" s="26">
        <v>1887881</v>
      </c>
      <c r="O1828" s="26" t="s">
        <v>3251</v>
      </c>
      <c r="P1828" s="26" t="s">
        <v>7751</v>
      </c>
      <c r="Q1828" s="26" t="s">
        <v>1457</v>
      </c>
      <c r="R1828" s="26" t="s">
        <v>3253</v>
      </c>
      <c r="S1828" s="26" t="s">
        <v>3254</v>
      </c>
      <c r="T1828" s="26" t="s">
        <v>7751</v>
      </c>
      <c r="U1828" s="26" t="s">
        <v>7751</v>
      </c>
      <c r="V1828" s="26">
        <v>7</v>
      </c>
      <c r="W1828" s="26">
        <v>480</v>
      </c>
      <c r="X1828" s="26" t="s">
        <v>8059</v>
      </c>
      <c r="Y1828" s="26" t="s">
        <v>8060</v>
      </c>
      <c r="Z1828" s="26" t="s">
        <v>1896</v>
      </c>
      <c r="AA1828" s="26">
        <v>1602</v>
      </c>
      <c r="AB1828" s="26" t="s">
        <v>33</v>
      </c>
      <c r="AC1828" s="26">
        <v>160207</v>
      </c>
      <c r="AD1828" s="26" t="s">
        <v>504</v>
      </c>
      <c r="AE1828" s="26" t="s">
        <v>3256</v>
      </c>
      <c r="AF1828" s="26" t="s">
        <v>8061</v>
      </c>
      <c r="AG1828" s="26">
        <v>0</v>
      </c>
      <c r="AH1828" s="26">
        <v>-6.3738270000000004</v>
      </c>
      <c r="AI1828" s="26">
        <v>106.914923</v>
      </c>
      <c r="AL1828" t="str">
        <f t="shared" si="28"/>
        <v>0001887881_</v>
      </c>
    </row>
    <row r="1829" spans="1:38" x14ac:dyDescent="0.35">
      <c r="A1829" s="26" t="s">
        <v>3245</v>
      </c>
      <c r="B1829" s="26" t="s">
        <v>3246</v>
      </c>
      <c r="C1829" s="26" t="s">
        <v>3247</v>
      </c>
      <c r="D1829" s="26" t="s">
        <v>3246</v>
      </c>
      <c r="E1829" s="26" t="s">
        <v>3247</v>
      </c>
      <c r="F1829" s="26" t="s">
        <v>3248</v>
      </c>
      <c r="G1829" s="26" t="s">
        <v>3249</v>
      </c>
      <c r="H1829" s="26" t="s">
        <v>3248</v>
      </c>
      <c r="I1829" s="26" t="s">
        <v>3249</v>
      </c>
      <c r="J1829" s="26" t="s">
        <v>3250</v>
      </c>
      <c r="K1829" s="26" t="s">
        <v>3249</v>
      </c>
      <c r="N1829" s="26">
        <v>1887881</v>
      </c>
      <c r="O1829" s="26" t="s">
        <v>3251</v>
      </c>
      <c r="P1829" s="26" t="s">
        <v>7751</v>
      </c>
      <c r="Q1829" s="26" t="s">
        <v>1457</v>
      </c>
      <c r="R1829" s="26" t="s">
        <v>3253</v>
      </c>
      <c r="S1829" s="26" t="s">
        <v>3254</v>
      </c>
      <c r="T1829" s="26" t="s">
        <v>7751</v>
      </c>
      <c r="U1829" s="26" t="s">
        <v>7751</v>
      </c>
      <c r="V1829" s="26">
        <v>7</v>
      </c>
      <c r="W1829" s="26">
        <v>120</v>
      </c>
      <c r="X1829" s="26" t="s">
        <v>8062</v>
      </c>
      <c r="Y1829" s="26" t="s">
        <v>8063</v>
      </c>
      <c r="Z1829" s="26" t="s">
        <v>2249</v>
      </c>
      <c r="AA1829" s="26">
        <v>1602</v>
      </c>
      <c r="AB1829" s="26" t="s">
        <v>33</v>
      </c>
      <c r="AC1829" s="26">
        <v>160207</v>
      </c>
      <c r="AD1829" s="26" t="s">
        <v>504</v>
      </c>
      <c r="AE1829" s="26" t="s">
        <v>3256</v>
      </c>
      <c r="AF1829" s="26" t="s">
        <v>8064</v>
      </c>
      <c r="AG1829" s="26">
        <v>0</v>
      </c>
      <c r="AH1829" s="26">
        <v>-6.2804080000000004</v>
      </c>
      <c r="AI1829" s="26">
        <v>107.008002</v>
      </c>
      <c r="AL1829" t="str">
        <f t="shared" si="28"/>
        <v>0001887881_</v>
      </c>
    </row>
    <row r="1830" spans="1:38" x14ac:dyDescent="0.35">
      <c r="A1830" s="26" t="s">
        <v>3245</v>
      </c>
      <c r="B1830" s="26" t="s">
        <v>3246</v>
      </c>
      <c r="C1830" s="26" t="s">
        <v>3247</v>
      </c>
      <c r="D1830" s="26" t="s">
        <v>3246</v>
      </c>
      <c r="E1830" s="26" t="s">
        <v>3247</v>
      </c>
      <c r="F1830" s="26" t="s">
        <v>3248</v>
      </c>
      <c r="G1830" s="26" t="s">
        <v>3249</v>
      </c>
      <c r="H1830" s="26" t="s">
        <v>3248</v>
      </c>
      <c r="I1830" s="26" t="s">
        <v>3249</v>
      </c>
      <c r="J1830" s="26" t="s">
        <v>3250</v>
      </c>
      <c r="K1830" s="26" t="s">
        <v>3249</v>
      </c>
      <c r="N1830" s="26">
        <v>1887881</v>
      </c>
      <c r="O1830" s="26" t="s">
        <v>3251</v>
      </c>
      <c r="P1830" s="26" t="s">
        <v>7751</v>
      </c>
      <c r="Q1830" s="26" t="s">
        <v>1457</v>
      </c>
      <c r="R1830" s="26" t="s">
        <v>3253</v>
      </c>
      <c r="S1830" s="26" t="s">
        <v>3254</v>
      </c>
      <c r="T1830" s="26" t="s">
        <v>7751</v>
      </c>
      <c r="U1830" s="26" t="s">
        <v>7751</v>
      </c>
      <c r="V1830" s="26">
        <v>7</v>
      </c>
      <c r="W1830" s="26">
        <v>190</v>
      </c>
      <c r="X1830" s="26" t="s">
        <v>8065</v>
      </c>
      <c r="Y1830" s="26" t="s">
        <v>8066</v>
      </c>
      <c r="Z1830" s="26" t="s">
        <v>1427</v>
      </c>
      <c r="AA1830" s="26">
        <v>1602</v>
      </c>
      <c r="AB1830" s="26" t="s">
        <v>33</v>
      </c>
      <c r="AC1830" s="26">
        <v>160207</v>
      </c>
      <c r="AD1830" s="26" t="s">
        <v>504</v>
      </c>
      <c r="AE1830" s="26" t="s">
        <v>3256</v>
      </c>
      <c r="AF1830" s="26" t="s">
        <v>8067</v>
      </c>
      <c r="AG1830" s="26">
        <v>0</v>
      </c>
      <c r="AH1830" s="26">
        <v>-6.3231204999999999</v>
      </c>
      <c r="AI1830" s="26">
        <v>106.9479709</v>
      </c>
      <c r="AL1830" t="str">
        <f t="shared" si="28"/>
        <v>0001887881_</v>
      </c>
    </row>
    <row r="1831" spans="1:38" x14ac:dyDescent="0.35">
      <c r="A1831" s="26" t="s">
        <v>3245</v>
      </c>
      <c r="B1831" s="26" t="s">
        <v>3246</v>
      </c>
      <c r="C1831" s="26" t="s">
        <v>3247</v>
      </c>
      <c r="D1831" s="26" t="s">
        <v>3246</v>
      </c>
      <c r="E1831" s="26" t="s">
        <v>3247</v>
      </c>
      <c r="F1831" s="26" t="s">
        <v>3248</v>
      </c>
      <c r="G1831" s="26" t="s">
        <v>3249</v>
      </c>
      <c r="H1831" s="26" t="s">
        <v>3248</v>
      </c>
      <c r="I1831" s="26" t="s">
        <v>3249</v>
      </c>
      <c r="J1831" s="26" t="s">
        <v>3250</v>
      </c>
      <c r="K1831" s="26" t="s">
        <v>3249</v>
      </c>
      <c r="N1831" s="26">
        <v>1887881</v>
      </c>
      <c r="O1831" s="26" t="s">
        <v>3251</v>
      </c>
      <c r="P1831" s="26" t="s">
        <v>7751</v>
      </c>
      <c r="Q1831" s="26" t="s">
        <v>1457</v>
      </c>
      <c r="R1831" s="26" t="s">
        <v>3253</v>
      </c>
      <c r="S1831" s="26" t="s">
        <v>3254</v>
      </c>
      <c r="T1831" s="26" t="s">
        <v>7751</v>
      </c>
      <c r="U1831" s="26" t="s">
        <v>7751</v>
      </c>
      <c r="V1831" s="26">
        <v>7</v>
      </c>
      <c r="W1831" s="26">
        <v>190</v>
      </c>
      <c r="X1831" s="26" t="s">
        <v>8068</v>
      </c>
      <c r="Y1831" s="26" t="s">
        <v>8069</v>
      </c>
      <c r="Z1831" s="26" t="s">
        <v>8070</v>
      </c>
      <c r="AA1831" s="26">
        <v>1602</v>
      </c>
      <c r="AB1831" s="26" t="s">
        <v>33</v>
      </c>
      <c r="AC1831" s="26">
        <v>160207</v>
      </c>
      <c r="AD1831" s="26" t="s">
        <v>504</v>
      </c>
      <c r="AE1831" s="26" t="s">
        <v>3256</v>
      </c>
      <c r="AF1831" s="26" t="s">
        <v>8071</v>
      </c>
      <c r="AG1831" s="26">
        <v>0</v>
      </c>
      <c r="AH1831" s="26">
        <v>-6.2871256999999998</v>
      </c>
      <c r="AI1831" s="26">
        <v>106.9265358</v>
      </c>
      <c r="AL1831" t="str">
        <f t="shared" si="28"/>
        <v>0001887881_</v>
      </c>
    </row>
    <row r="1832" spans="1:38" x14ac:dyDescent="0.35">
      <c r="A1832" s="26" t="s">
        <v>3245</v>
      </c>
      <c r="B1832" s="26" t="s">
        <v>3246</v>
      </c>
      <c r="C1832" s="26" t="s">
        <v>3247</v>
      </c>
      <c r="D1832" s="26" t="s">
        <v>3246</v>
      </c>
      <c r="E1832" s="26" t="s">
        <v>3247</v>
      </c>
      <c r="F1832" s="26" t="s">
        <v>3248</v>
      </c>
      <c r="G1832" s="26" t="s">
        <v>3249</v>
      </c>
      <c r="H1832" s="26" t="s">
        <v>3248</v>
      </c>
      <c r="I1832" s="26" t="s">
        <v>3249</v>
      </c>
      <c r="J1832" s="26" t="s">
        <v>3250</v>
      </c>
      <c r="K1832" s="26" t="s">
        <v>3249</v>
      </c>
      <c r="N1832" s="26">
        <v>1887881</v>
      </c>
      <c r="O1832" s="26" t="s">
        <v>3251</v>
      </c>
      <c r="P1832" s="26" t="s">
        <v>7751</v>
      </c>
      <c r="Q1832" s="26" t="s">
        <v>1457</v>
      </c>
      <c r="R1832" s="26" t="s">
        <v>3253</v>
      </c>
      <c r="S1832" s="26" t="s">
        <v>3254</v>
      </c>
      <c r="T1832" s="26" t="s">
        <v>7751</v>
      </c>
      <c r="U1832" s="26" t="s">
        <v>7751</v>
      </c>
      <c r="V1832" s="26">
        <v>7</v>
      </c>
      <c r="W1832" s="26">
        <v>130</v>
      </c>
      <c r="X1832" s="26" t="s">
        <v>8072</v>
      </c>
      <c r="Y1832" s="26" t="s">
        <v>8073</v>
      </c>
      <c r="Z1832" s="26" t="s">
        <v>8074</v>
      </c>
      <c r="AA1832" s="26">
        <v>1602</v>
      </c>
      <c r="AB1832" s="26" t="s">
        <v>33</v>
      </c>
      <c r="AC1832" s="26">
        <v>160207</v>
      </c>
      <c r="AD1832" s="26" t="s">
        <v>504</v>
      </c>
      <c r="AE1832" s="26" t="s">
        <v>3256</v>
      </c>
      <c r="AF1832" s="26" t="s">
        <v>8075</v>
      </c>
      <c r="AG1832" s="26">
        <v>0</v>
      </c>
      <c r="AH1832" s="26">
        <v>-6.2871009999999998</v>
      </c>
      <c r="AI1832" s="26">
        <v>106.951823</v>
      </c>
      <c r="AL1832" t="str">
        <f t="shared" si="28"/>
        <v>0001887881_</v>
      </c>
    </row>
    <row r="1833" spans="1:38" x14ac:dyDescent="0.35">
      <c r="A1833" s="26" t="s">
        <v>3245</v>
      </c>
      <c r="B1833" s="26" t="s">
        <v>3246</v>
      </c>
      <c r="C1833" s="26" t="s">
        <v>3247</v>
      </c>
      <c r="D1833" s="26" t="s">
        <v>3246</v>
      </c>
      <c r="E1833" s="26" t="s">
        <v>3247</v>
      </c>
      <c r="F1833" s="26" t="s">
        <v>3248</v>
      </c>
      <c r="G1833" s="26" t="s">
        <v>3249</v>
      </c>
      <c r="H1833" s="26" t="s">
        <v>3248</v>
      </c>
      <c r="I1833" s="26" t="s">
        <v>3249</v>
      </c>
      <c r="J1833" s="26" t="s">
        <v>3250</v>
      </c>
      <c r="K1833" s="26" t="s">
        <v>3249</v>
      </c>
      <c r="N1833" s="26">
        <v>1887881</v>
      </c>
      <c r="O1833" s="26" t="s">
        <v>3251</v>
      </c>
      <c r="P1833" s="26" t="s">
        <v>7751</v>
      </c>
      <c r="Q1833" s="26" t="s">
        <v>1457</v>
      </c>
      <c r="R1833" s="26" t="s">
        <v>3253</v>
      </c>
      <c r="S1833" s="26" t="s">
        <v>3254</v>
      </c>
      <c r="T1833" s="26" t="s">
        <v>7751</v>
      </c>
      <c r="U1833" s="26" t="s">
        <v>7751</v>
      </c>
      <c r="V1833" s="26">
        <v>7</v>
      </c>
      <c r="W1833" s="26">
        <v>480</v>
      </c>
      <c r="X1833" s="26" t="s">
        <v>7721</v>
      </c>
      <c r="Y1833" s="26" t="s">
        <v>7722</v>
      </c>
      <c r="Z1833" s="26" t="s">
        <v>7723</v>
      </c>
      <c r="AA1833" s="26">
        <v>1602</v>
      </c>
      <c r="AB1833" s="26" t="s">
        <v>33</v>
      </c>
      <c r="AC1833" s="26">
        <v>160207</v>
      </c>
      <c r="AD1833" s="26" t="s">
        <v>504</v>
      </c>
      <c r="AE1833" s="26" t="s">
        <v>3256</v>
      </c>
      <c r="AF1833" s="26" t="s">
        <v>7724</v>
      </c>
      <c r="AG1833" s="26">
        <v>0</v>
      </c>
      <c r="AH1833" s="26">
        <v>-6.2656499999999999</v>
      </c>
      <c r="AI1833" s="26">
        <v>106.9851896</v>
      </c>
      <c r="AL1833" t="str">
        <f t="shared" si="28"/>
        <v>0001887881_</v>
      </c>
    </row>
    <row r="1834" spans="1:38" x14ac:dyDescent="0.35">
      <c r="A1834" s="26" t="s">
        <v>3245</v>
      </c>
      <c r="B1834" s="26" t="s">
        <v>3246</v>
      </c>
      <c r="C1834" s="26" t="s">
        <v>3247</v>
      </c>
      <c r="D1834" s="26" t="s">
        <v>3246</v>
      </c>
      <c r="E1834" s="26" t="s">
        <v>3247</v>
      </c>
      <c r="F1834" s="26" t="s">
        <v>3248</v>
      </c>
      <c r="G1834" s="26" t="s">
        <v>3249</v>
      </c>
      <c r="H1834" s="26" t="s">
        <v>3248</v>
      </c>
      <c r="I1834" s="26" t="s">
        <v>3249</v>
      </c>
      <c r="J1834" s="26" t="s">
        <v>3250</v>
      </c>
      <c r="K1834" s="26" t="s">
        <v>3249</v>
      </c>
      <c r="N1834" s="26">
        <v>1887881</v>
      </c>
      <c r="O1834" s="26" t="s">
        <v>3251</v>
      </c>
      <c r="P1834" s="26" t="s">
        <v>7751</v>
      </c>
      <c r="Q1834" s="26" t="s">
        <v>1457</v>
      </c>
      <c r="R1834" s="26" t="s">
        <v>3253</v>
      </c>
      <c r="S1834" s="26" t="s">
        <v>3254</v>
      </c>
      <c r="T1834" s="26" t="s">
        <v>7751</v>
      </c>
      <c r="U1834" s="26" t="s">
        <v>7751</v>
      </c>
      <c r="V1834" s="26">
        <v>7</v>
      </c>
      <c r="W1834" s="26">
        <v>110</v>
      </c>
      <c r="X1834" s="26" t="s">
        <v>4026</v>
      </c>
      <c r="Y1834" s="26" t="s">
        <v>4027</v>
      </c>
      <c r="Z1834" s="26" t="s">
        <v>4028</v>
      </c>
      <c r="AA1834" s="26">
        <v>1602</v>
      </c>
      <c r="AB1834" s="26" t="s">
        <v>33</v>
      </c>
      <c r="AC1834" s="26">
        <v>160207</v>
      </c>
      <c r="AD1834" s="26" t="s">
        <v>504</v>
      </c>
      <c r="AE1834" s="26" t="s">
        <v>3256</v>
      </c>
      <c r="AF1834" s="26" t="s">
        <v>4029</v>
      </c>
      <c r="AG1834" s="26">
        <v>0</v>
      </c>
      <c r="AH1834" s="26">
        <v>-6.2149067000000002</v>
      </c>
      <c r="AI1834" s="26">
        <v>107.0711833</v>
      </c>
      <c r="AL1834" t="str">
        <f t="shared" si="28"/>
        <v>0001887881_</v>
      </c>
    </row>
    <row r="1835" spans="1:38" x14ac:dyDescent="0.35">
      <c r="A1835" s="26" t="s">
        <v>3245</v>
      </c>
      <c r="B1835" s="26" t="s">
        <v>3246</v>
      </c>
      <c r="C1835" s="26" t="s">
        <v>3247</v>
      </c>
      <c r="D1835" s="26" t="s">
        <v>3246</v>
      </c>
      <c r="E1835" s="26" t="s">
        <v>3247</v>
      </c>
      <c r="F1835" s="26" t="s">
        <v>3248</v>
      </c>
      <c r="G1835" s="26" t="s">
        <v>3249</v>
      </c>
      <c r="H1835" s="26" t="s">
        <v>3248</v>
      </c>
      <c r="I1835" s="26" t="s">
        <v>3249</v>
      </c>
      <c r="J1835" s="26" t="s">
        <v>3250</v>
      </c>
      <c r="K1835" s="26" t="s">
        <v>3249</v>
      </c>
      <c r="N1835" s="26">
        <v>1887881</v>
      </c>
      <c r="O1835" s="26" t="s">
        <v>3251</v>
      </c>
      <c r="P1835" s="26" t="s">
        <v>7751</v>
      </c>
      <c r="Q1835" s="26" t="s">
        <v>1457</v>
      </c>
      <c r="R1835" s="26" t="s">
        <v>3253</v>
      </c>
      <c r="S1835" s="26" t="s">
        <v>3254</v>
      </c>
      <c r="T1835" s="26" t="s">
        <v>7751</v>
      </c>
      <c r="U1835" s="26" t="s">
        <v>7751</v>
      </c>
      <c r="V1835" s="26">
        <v>7</v>
      </c>
      <c r="W1835" s="26">
        <v>600</v>
      </c>
      <c r="X1835" s="26" t="s">
        <v>8076</v>
      </c>
      <c r="Y1835" s="26" t="s">
        <v>8077</v>
      </c>
      <c r="Z1835" s="26" t="s">
        <v>2247</v>
      </c>
      <c r="AA1835" s="26">
        <v>1602</v>
      </c>
      <c r="AB1835" s="26" t="s">
        <v>33</v>
      </c>
      <c r="AC1835" s="26">
        <v>160207</v>
      </c>
      <c r="AD1835" s="26" t="s">
        <v>504</v>
      </c>
      <c r="AE1835" s="26" t="s">
        <v>3256</v>
      </c>
      <c r="AF1835" s="26" t="s">
        <v>8078</v>
      </c>
      <c r="AG1835" s="26">
        <v>0</v>
      </c>
      <c r="AH1835" s="26">
        <v>-6.2670462000000002</v>
      </c>
      <c r="AI1835" s="26">
        <v>107.0051868</v>
      </c>
      <c r="AL1835" t="str">
        <f t="shared" si="28"/>
        <v>0001887881_</v>
      </c>
    </row>
    <row r="1836" spans="1:38" x14ac:dyDescent="0.35">
      <c r="A1836" s="26" t="s">
        <v>3245</v>
      </c>
      <c r="B1836" s="26" t="s">
        <v>3246</v>
      </c>
      <c r="C1836" s="26" t="s">
        <v>3247</v>
      </c>
      <c r="D1836" s="26" t="s">
        <v>3246</v>
      </c>
      <c r="E1836" s="26" t="s">
        <v>3247</v>
      </c>
      <c r="F1836" s="26" t="s">
        <v>3248</v>
      </c>
      <c r="G1836" s="26" t="s">
        <v>3249</v>
      </c>
      <c r="H1836" s="26" t="s">
        <v>3248</v>
      </c>
      <c r="I1836" s="26" t="s">
        <v>3249</v>
      </c>
      <c r="J1836" s="26" t="s">
        <v>3250</v>
      </c>
      <c r="K1836" s="26" t="s">
        <v>3249</v>
      </c>
      <c r="N1836" s="26">
        <v>1887881</v>
      </c>
      <c r="O1836" s="26" t="s">
        <v>3251</v>
      </c>
      <c r="P1836" s="26" t="s">
        <v>7751</v>
      </c>
      <c r="Q1836" s="26" t="s">
        <v>1457</v>
      </c>
      <c r="R1836" s="26" t="s">
        <v>3253</v>
      </c>
      <c r="S1836" s="26" t="s">
        <v>3254</v>
      </c>
      <c r="T1836" s="26" t="s">
        <v>7751</v>
      </c>
      <c r="U1836" s="26" t="s">
        <v>7751</v>
      </c>
      <c r="V1836" s="26">
        <v>7</v>
      </c>
      <c r="W1836" s="26">
        <v>390</v>
      </c>
      <c r="X1836" s="26" t="s">
        <v>4030</v>
      </c>
      <c r="Y1836" s="26" t="s">
        <v>4031</v>
      </c>
      <c r="Z1836" s="26" t="s">
        <v>647</v>
      </c>
      <c r="AA1836" s="26">
        <v>1602</v>
      </c>
      <c r="AB1836" s="26" t="s">
        <v>33</v>
      </c>
      <c r="AC1836" s="26">
        <v>160207</v>
      </c>
      <c r="AD1836" s="26" t="s">
        <v>504</v>
      </c>
      <c r="AE1836" s="26" t="s">
        <v>3256</v>
      </c>
      <c r="AF1836" s="26" t="s">
        <v>4032</v>
      </c>
      <c r="AG1836" s="26">
        <v>0</v>
      </c>
      <c r="AH1836" s="26">
        <v>-6.1790750000000001</v>
      </c>
      <c r="AI1836" s="26">
        <v>107.0051967</v>
      </c>
      <c r="AL1836" t="str">
        <f t="shared" si="28"/>
        <v>0001887881_</v>
      </c>
    </row>
    <row r="1837" spans="1:38" x14ac:dyDescent="0.35">
      <c r="A1837" s="26" t="s">
        <v>3245</v>
      </c>
      <c r="B1837" s="26" t="s">
        <v>3246</v>
      </c>
      <c r="C1837" s="26" t="s">
        <v>3247</v>
      </c>
      <c r="D1837" s="26" t="s">
        <v>3246</v>
      </c>
      <c r="E1837" s="26" t="s">
        <v>3247</v>
      </c>
      <c r="F1837" s="26" t="s">
        <v>3248</v>
      </c>
      <c r="G1837" s="26" t="s">
        <v>3249</v>
      </c>
      <c r="H1837" s="26" t="s">
        <v>3248</v>
      </c>
      <c r="I1837" s="26" t="s">
        <v>3249</v>
      </c>
      <c r="J1837" s="26" t="s">
        <v>3250</v>
      </c>
      <c r="K1837" s="26" t="s">
        <v>3249</v>
      </c>
      <c r="N1837" s="26">
        <v>1887881</v>
      </c>
      <c r="O1837" s="26" t="s">
        <v>3251</v>
      </c>
      <c r="P1837" s="26" t="s">
        <v>7751</v>
      </c>
      <c r="Q1837" s="26" t="s">
        <v>1457</v>
      </c>
      <c r="R1837" s="26" t="s">
        <v>3253</v>
      </c>
      <c r="S1837" s="26" t="s">
        <v>3254</v>
      </c>
      <c r="T1837" s="26" t="s">
        <v>7751</v>
      </c>
      <c r="U1837" s="26" t="s">
        <v>7751</v>
      </c>
      <c r="V1837" s="26">
        <v>7</v>
      </c>
      <c r="W1837" s="26">
        <v>160</v>
      </c>
      <c r="X1837" s="26" t="s">
        <v>8079</v>
      </c>
      <c r="Y1837" s="26" t="s">
        <v>8080</v>
      </c>
      <c r="Z1837" s="26" t="s">
        <v>4378</v>
      </c>
      <c r="AA1837" s="26">
        <v>1602</v>
      </c>
      <c r="AB1837" s="26" t="s">
        <v>33</v>
      </c>
      <c r="AC1837" s="26">
        <v>160207</v>
      </c>
      <c r="AD1837" s="26" t="s">
        <v>504</v>
      </c>
      <c r="AE1837" s="26" t="s">
        <v>3256</v>
      </c>
      <c r="AF1837" s="26" t="s">
        <v>8081</v>
      </c>
      <c r="AG1837" s="26">
        <v>0</v>
      </c>
      <c r="AH1837" s="26">
        <v>-6.2773469999999998</v>
      </c>
      <c r="AI1837" s="26">
        <v>106.9179561</v>
      </c>
      <c r="AL1837" t="str">
        <f t="shared" si="28"/>
        <v>0001887881_</v>
      </c>
    </row>
    <row r="1838" spans="1:38" x14ac:dyDescent="0.35">
      <c r="A1838" s="26" t="s">
        <v>3245</v>
      </c>
      <c r="B1838" s="26" t="s">
        <v>3246</v>
      </c>
      <c r="C1838" s="26" t="s">
        <v>3247</v>
      </c>
      <c r="D1838" s="26" t="s">
        <v>3246</v>
      </c>
      <c r="E1838" s="26" t="s">
        <v>3247</v>
      </c>
      <c r="F1838" s="26" t="s">
        <v>3248</v>
      </c>
      <c r="G1838" s="26" t="s">
        <v>3249</v>
      </c>
      <c r="H1838" s="26" t="s">
        <v>3248</v>
      </c>
      <c r="I1838" s="26" t="s">
        <v>3249</v>
      </c>
      <c r="J1838" s="26" t="s">
        <v>3250</v>
      </c>
      <c r="K1838" s="26" t="s">
        <v>3249</v>
      </c>
      <c r="N1838" s="26">
        <v>1887881</v>
      </c>
      <c r="O1838" s="26" t="s">
        <v>3251</v>
      </c>
      <c r="P1838" s="26" t="s">
        <v>7751</v>
      </c>
      <c r="Q1838" s="26" t="s">
        <v>1457</v>
      </c>
      <c r="R1838" s="26" t="s">
        <v>3253</v>
      </c>
      <c r="S1838" s="26" t="s">
        <v>3254</v>
      </c>
      <c r="T1838" s="26" t="s">
        <v>7751</v>
      </c>
      <c r="U1838" s="26" t="s">
        <v>7751</v>
      </c>
      <c r="V1838" s="26">
        <v>7</v>
      </c>
      <c r="W1838" s="26">
        <v>290</v>
      </c>
      <c r="X1838" s="26" t="s">
        <v>8082</v>
      </c>
      <c r="Y1838" s="26" t="s">
        <v>8083</v>
      </c>
      <c r="Z1838" s="26" t="s">
        <v>8084</v>
      </c>
      <c r="AA1838" s="26">
        <v>1602</v>
      </c>
      <c r="AB1838" s="26" t="s">
        <v>33</v>
      </c>
      <c r="AC1838" s="26">
        <v>160207</v>
      </c>
      <c r="AD1838" s="26" t="s">
        <v>504</v>
      </c>
      <c r="AE1838" s="26" t="s">
        <v>3256</v>
      </c>
      <c r="AF1838" s="26" t="s">
        <v>8085</v>
      </c>
      <c r="AG1838" s="26">
        <v>0</v>
      </c>
      <c r="AH1838" s="26">
        <v>-6.2747070000000003</v>
      </c>
      <c r="AI1838" s="26">
        <v>106.97254940000001</v>
      </c>
      <c r="AL1838" t="str">
        <f t="shared" si="28"/>
        <v>0001887881_</v>
      </c>
    </row>
    <row r="1839" spans="1:38" x14ac:dyDescent="0.35">
      <c r="A1839" s="26" t="s">
        <v>3245</v>
      </c>
      <c r="B1839" s="26" t="s">
        <v>3246</v>
      </c>
      <c r="C1839" s="26" t="s">
        <v>3247</v>
      </c>
      <c r="D1839" s="26" t="s">
        <v>3246</v>
      </c>
      <c r="E1839" s="26" t="s">
        <v>3247</v>
      </c>
      <c r="F1839" s="26" t="s">
        <v>3248</v>
      </c>
      <c r="G1839" s="26" t="s">
        <v>3249</v>
      </c>
      <c r="H1839" s="26" t="s">
        <v>3248</v>
      </c>
      <c r="I1839" s="26" t="s">
        <v>3249</v>
      </c>
      <c r="J1839" s="26" t="s">
        <v>3250</v>
      </c>
      <c r="K1839" s="26" t="s">
        <v>3249</v>
      </c>
      <c r="N1839" s="26">
        <v>1887881</v>
      </c>
      <c r="O1839" s="26" t="s">
        <v>3251</v>
      </c>
      <c r="P1839" s="26" t="s">
        <v>7751</v>
      </c>
      <c r="Q1839" s="26" t="s">
        <v>1457</v>
      </c>
      <c r="R1839" s="26" t="s">
        <v>3253</v>
      </c>
      <c r="S1839" s="26" t="s">
        <v>3254</v>
      </c>
      <c r="T1839" s="26" t="s">
        <v>7751</v>
      </c>
      <c r="U1839" s="26" t="s">
        <v>7751</v>
      </c>
      <c r="V1839" s="26">
        <v>7</v>
      </c>
      <c r="W1839" s="26">
        <v>230</v>
      </c>
      <c r="X1839" s="26" t="s">
        <v>4033</v>
      </c>
      <c r="Y1839" s="26" t="s">
        <v>4034</v>
      </c>
      <c r="Z1839" s="26" t="s">
        <v>4035</v>
      </c>
      <c r="AA1839" s="26">
        <v>1602</v>
      </c>
      <c r="AB1839" s="26" t="s">
        <v>33</v>
      </c>
      <c r="AC1839" s="26">
        <v>160207</v>
      </c>
      <c r="AD1839" s="26" t="s">
        <v>504</v>
      </c>
      <c r="AE1839" s="26" t="s">
        <v>3256</v>
      </c>
      <c r="AF1839" s="26" t="s">
        <v>4036</v>
      </c>
      <c r="AG1839" s="26">
        <v>0</v>
      </c>
      <c r="AH1839" s="26">
        <v>-6.2145767000000003</v>
      </c>
      <c r="AI1839" s="26">
        <v>106.98494669999999</v>
      </c>
      <c r="AL1839" t="str">
        <f t="shared" si="28"/>
        <v>0001887881_</v>
      </c>
    </row>
    <row r="1840" spans="1:38" x14ac:dyDescent="0.35">
      <c r="A1840" s="26" t="s">
        <v>3245</v>
      </c>
      <c r="B1840" s="26" t="s">
        <v>3246</v>
      </c>
      <c r="C1840" s="26" t="s">
        <v>3247</v>
      </c>
      <c r="D1840" s="26" t="s">
        <v>3246</v>
      </c>
      <c r="E1840" s="26" t="s">
        <v>3247</v>
      </c>
      <c r="F1840" s="26" t="s">
        <v>3248</v>
      </c>
      <c r="G1840" s="26" t="s">
        <v>3249</v>
      </c>
      <c r="H1840" s="26" t="s">
        <v>3248</v>
      </c>
      <c r="I1840" s="26" t="s">
        <v>3249</v>
      </c>
      <c r="J1840" s="26" t="s">
        <v>3250</v>
      </c>
      <c r="K1840" s="26" t="s">
        <v>3249</v>
      </c>
      <c r="N1840" s="26">
        <v>1887881</v>
      </c>
      <c r="O1840" s="26" t="s">
        <v>3251</v>
      </c>
      <c r="P1840" s="26" t="s">
        <v>7751</v>
      </c>
      <c r="Q1840" s="26" t="s">
        <v>1457</v>
      </c>
      <c r="R1840" s="26" t="s">
        <v>3253</v>
      </c>
      <c r="S1840" s="26" t="s">
        <v>3254</v>
      </c>
      <c r="T1840" s="26" t="s">
        <v>7751</v>
      </c>
      <c r="U1840" s="26" t="s">
        <v>7751</v>
      </c>
      <c r="V1840" s="26">
        <v>7</v>
      </c>
      <c r="W1840" s="26">
        <v>230</v>
      </c>
      <c r="X1840" s="26" t="s">
        <v>4040</v>
      </c>
      <c r="Y1840" s="26" t="s">
        <v>4041</v>
      </c>
      <c r="Z1840" s="26" t="s">
        <v>4042</v>
      </c>
      <c r="AA1840" s="26">
        <v>1602</v>
      </c>
      <c r="AB1840" s="26" t="s">
        <v>33</v>
      </c>
      <c r="AC1840" s="26">
        <v>160207</v>
      </c>
      <c r="AD1840" s="26" t="s">
        <v>504</v>
      </c>
      <c r="AE1840" s="26" t="s">
        <v>3256</v>
      </c>
      <c r="AF1840" s="26" t="s">
        <v>4043</v>
      </c>
      <c r="AG1840" s="26">
        <v>0</v>
      </c>
      <c r="AH1840" s="26">
        <v>-6.1471666999999997</v>
      </c>
      <c r="AI1840" s="26">
        <v>107.03640830000001</v>
      </c>
      <c r="AL1840" t="str">
        <f t="shared" si="28"/>
        <v>0001887881_</v>
      </c>
    </row>
    <row r="1841" spans="1:38" x14ac:dyDescent="0.35">
      <c r="A1841" s="26" t="s">
        <v>3245</v>
      </c>
      <c r="B1841" s="26" t="s">
        <v>3246</v>
      </c>
      <c r="C1841" s="26" t="s">
        <v>3247</v>
      </c>
      <c r="D1841" s="26" t="s">
        <v>3246</v>
      </c>
      <c r="E1841" s="26" t="s">
        <v>3247</v>
      </c>
      <c r="F1841" s="26" t="s">
        <v>3248</v>
      </c>
      <c r="G1841" s="26" t="s">
        <v>3249</v>
      </c>
      <c r="H1841" s="26" t="s">
        <v>3248</v>
      </c>
      <c r="I1841" s="26" t="s">
        <v>3249</v>
      </c>
      <c r="J1841" s="26" t="s">
        <v>3250</v>
      </c>
      <c r="K1841" s="26" t="s">
        <v>3249</v>
      </c>
      <c r="N1841" s="26">
        <v>1887881</v>
      </c>
      <c r="O1841" s="26" t="s">
        <v>3251</v>
      </c>
      <c r="P1841" s="26" t="s">
        <v>7751</v>
      </c>
      <c r="Q1841" s="26" t="s">
        <v>1457</v>
      </c>
      <c r="R1841" s="26" t="s">
        <v>3253</v>
      </c>
      <c r="S1841" s="26" t="s">
        <v>3254</v>
      </c>
      <c r="T1841" s="26" t="s">
        <v>7751</v>
      </c>
      <c r="U1841" s="26" t="s">
        <v>7751</v>
      </c>
      <c r="V1841" s="26">
        <v>7</v>
      </c>
      <c r="W1841" s="26">
        <v>410</v>
      </c>
      <c r="X1841" s="26" t="s">
        <v>8086</v>
      </c>
      <c r="Y1841" s="26" t="s">
        <v>8087</v>
      </c>
      <c r="Z1841" s="26" t="s">
        <v>8088</v>
      </c>
      <c r="AA1841" s="26">
        <v>1602</v>
      </c>
      <c r="AB1841" s="26" t="s">
        <v>33</v>
      </c>
      <c r="AC1841" s="26">
        <v>160207</v>
      </c>
      <c r="AD1841" s="26" t="s">
        <v>504</v>
      </c>
      <c r="AE1841" s="26" t="s">
        <v>3256</v>
      </c>
      <c r="AF1841" s="26" t="s">
        <v>8089</v>
      </c>
      <c r="AG1841" s="26">
        <v>0</v>
      </c>
      <c r="AH1841" s="26">
        <v>-6.2289832000000001</v>
      </c>
      <c r="AI1841" s="26">
        <v>107.00015639999999</v>
      </c>
      <c r="AL1841" t="str">
        <f t="shared" si="28"/>
        <v>0001887881_</v>
      </c>
    </row>
    <row r="1842" spans="1:38" x14ac:dyDescent="0.35">
      <c r="A1842" s="26" t="s">
        <v>3245</v>
      </c>
      <c r="B1842" s="26" t="s">
        <v>3246</v>
      </c>
      <c r="C1842" s="26" t="s">
        <v>3247</v>
      </c>
      <c r="D1842" s="26" t="s">
        <v>3246</v>
      </c>
      <c r="E1842" s="26" t="s">
        <v>3247</v>
      </c>
      <c r="F1842" s="26" t="s">
        <v>3248</v>
      </c>
      <c r="G1842" s="26" t="s">
        <v>3249</v>
      </c>
      <c r="H1842" s="26" t="s">
        <v>3248</v>
      </c>
      <c r="I1842" s="26" t="s">
        <v>3249</v>
      </c>
      <c r="J1842" s="26" t="s">
        <v>3250</v>
      </c>
      <c r="K1842" s="26" t="s">
        <v>3249</v>
      </c>
      <c r="N1842" s="26">
        <v>1887881</v>
      </c>
      <c r="O1842" s="26" t="s">
        <v>3251</v>
      </c>
      <c r="P1842" s="26" t="s">
        <v>7751</v>
      </c>
      <c r="Q1842" s="26" t="s">
        <v>1457</v>
      </c>
      <c r="R1842" s="26" t="s">
        <v>3253</v>
      </c>
      <c r="S1842" s="26" t="s">
        <v>3254</v>
      </c>
      <c r="T1842" s="26" t="s">
        <v>7751</v>
      </c>
      <c r="U1842" s="26" t="s">
        <v>7751</v>
      </c>
      <c r="V1842" s="26">
        <v>7</v>
      </c>
      <c r="W1842" s="26">
        <v>340</v>
      </c>
      <c r="X1842" s="26" t="s">
        <v>4044</v>
      </c>
      <c r="Y1842" s="26" t="s">
        <v>4045</v>
      </c>
      <c r="Z1842" s="26" t="s">
        <v>1701</v>
      </c>
      <c r="AA1842" s="26">
        <v>1602</v>
      </c>
      <c r="AB1842" s="26" t="s">
        <v>33</v>
      </c>
      <c r="AC1842" s="26">
        <v>160207</v>
      </c>
      <c r="AD1842" s="26" t="s">
        <v>504</v>
      </c>
      <c r="AE1842" s="26" t="s">
        <v>3256</v>
      </c>
      <c r="AF1842" s="26" t="s">
        <v>4046</v>
      </c>
      <c r="AG1842" s="26">
        <v>0</v>
      </c>
      <c r="AH1842" s="26">
        <v>-6.1133667000000003</v>
      </c>
      <c r="AI1842" s="26">
        <v>107.042085</v>
      </c>
      <c r="AL1842" t="str">
        <f t="shared" si="28"/>
        <v>0001887881_</v>
      </c>
    </row>
    <row r="1843" spans="1:38" x14ac:dyDescent="0.35">
      <c r="A1843" s="26" t="s">
        <v>3245</v>
      </c>
      <c r="B1843" s="26" t="s">
        <v>3246</v>
      </c>
      <c r="C1843" s="26" t="s">
        <v>3247</v>
      </c>
      <c r="D1843" s="26" t="s">
        <v>3246</v>
      </c>
      <c r="E1843" s="26" t="s">
        <v>3247</v>
      </c>
      <c r="F1843" s="26" t="s">
        <v>3248</v>
      </c>
      <c r="G1843" s="26" t="s">
        <v>3249</v>
      </c>
      <c r="H1843" s="26" t="s">
        <v>3248</v>
      </c>
      <c r="I1843" s="26" t="s">
        <v>3249</v>
      </c>
      <c r="J1843" s="26" t="s">
        <v>3250</v>
      </c>
      <c r="K1843" s="26" t="s">
        <v>3249</v>
      </c>
      <c r="N1843" s="26">
        <v>1887881</v>
      </c>
      <c r="O1843" s="26" t="s">
        <v>3251</v>
      </c>
      <c r="P1843" s="26" t="s">
        <v>7751</v>
      </c>
      <c r="Q1843" s="26" t="s">
        <v>1457</v>
      </c>
      <c r="R1843" s="26" t="s">
        <v>3253</v>
      </c>
      <c r="S1843" s="26" t="s">
        <v>3254</v>
      </c>
      <c r="T1843" s="26" t="s">
        <v>7751</v>
      </c>
      <c r="U1843" s="26" t="s">
        <v>7751</v>
      </c>
      <c r="V1843" s="26">
        <v>7</v>
      </c>
      <c r="W1843" s="26">
        <v>160</v>
      </c>
      <c r="X1843" s="26" t="s">
        <v>8090</v>
      </c>
      <c r="Y1843" s="26" t="s">
        <v>8091</v>
      </c>
      <c r="Z1843" s="26" t="s">
        <v>2898</v>
      </c>
      <c r="AA1843" s="26">
        <v>1602</v>
      </c>
      <c r="AB1843" s="26" t="s">
        <v>33</v>
      </c>
      <c r="AC1843" s="26">
        <v>160207</v>
      </c>
      <c r="AD1843" s="26" t="s">
        <v>504</v>
      </c>
      <c r="AE1843" s="26" t="s">
        <v>3256</v>
      </c>
      <c r="AF1843" s="26" t="s">
        <v>8092</v>
      </c>
      <c r="AG1843" s="26">
        <v>0</v>
      </c>
      <c r="AH1843" s="26">
        <v>-6.3257659999999998</v>
      </c>
      <c r="AI1843" s="26">
        <v>106.9476015</v>
      </c>
      <c r="AL1843" t="str">
        <f t="shared" si="28"/>
        <v>0001887881_</v>
      </c>
    </row>
    <row r="1844" spans="1:38" x14ac:dyDescent="0.35">
      <c r="A1844" s="26" t="s">
        <v>3245</v>
      </c>
      <c r="B1844" s="26" t="s">
        <v>3246</v>
      </c>
      <c r="C1844" s="26" t="s">
        <v>3247</v>
      </c>
      <c r="D1844" s="26" t="s">
        <v>3246</v>
      </c>
      <c r="E1844" s="26" t="s">
        <v>3247</v>
      </c>
      <c r="F1844" s="26" t="s">
        <v>3248</v>
      </c>
      <c r="G1844" s="26" t="s">
        <v>3249</v>
      </c>
      <c r="H1844" s="26" t="s">
        <v>3248</v>
      </c>
      <c r="I1844" s="26" t="s">
        <v>3249</v>
      </c>
      <c r="J1844" s="26" t="s">
        <v>3250</v>
      </c>
      <c r="K1844" s="26" t="s">
        <v>3249</v>
      </c>
      <c r="N1844" s="26">
        <v>1887881</v>
      </c>
      <c r="O1844" s="26" t="s">
        <v>3251</v>
      </c>
      <c r="P1844" s="26" t="s">
        <v>7751</v>
      </c>
      <c r="Q1844" s="26" t="s">
        <v>1457</v>
      </c>
      <c r="R1844" s="26" t="s">
        <v>3253</v>
      </c>
      <c r="S1844" s="26" t="s">
        <v>3254</v>
      </c>
      <c r="T1844" s="26" t="s">
        <v>7751</v>
      </c>
      <c r="U1844" s="26" t="s">
        <v>7751</v>
      </c>
      <c r="V1844" s="26">
        <v>7</v>
      </c>
      <c r="W1844" s="26">
        <v>350</v>
      </c>
      <c r="X1844" s="26" t="s">
        <v>8093</v>
      </c>
      <c r="Y1844" s="26" t="s">
        <v>8094</v>
      </c>
      <c r="Z1844" s="26" t="s">
        <v>8095</v>
      </c>
      <c r="AA1844" s="26">
        <v>1602</v>
      </c>
      <c r="AB1844" s="26" t="s">
        <v>33</v>
      </c>
      <c r="AC1844" s="26">
        <v>160207</v>
      </c>
      <c r="AD1844" s="26" t="s">
        <v>504</v>
      </c>
      <c r="AE1844" s="26" t="s">
        <v>3256</v>
      </c>
      <c r="AF1844" s="26" t="s">
        <v>8096</v>
      </c>
      <c r="AG1844" s="26">
        <v>0</v>
      </c>
      <c r="AH1844" s="26">
        <v>-6.2243133000000004</v>
      </c>
      <c r="AI1844" s="26">
        <v>107.0252642</v>
      </c>
      <c r="AL1844" t="str">
        <f t="shared" si="28"/>
        <v>0001887881_</v>
      </c>
    </row>
    <row r="1845" spans="1:38" x14ac:dyDescent="0.35">
      <c r="A1845" s="26" t="s">
        <v>3245</v>
      </c>
      <c r="B1845" s="26" t="s">
        <v>3246</v>
      </c>
      <c r="C1845" s="26" t="s">
        <v>3247</v>
      </c>
      <c r="D1845" s="26" t="s">
        <v>3246</v>
      </c>
      <c r="E1845" s="26" t="s">
        <v>3247</v>
      </c>
      <c r="F1845" s="26" t="s">
        <v>3248</v>
      </c>
      <c r="G1845" s="26" t="s">
        <v>3249</v>
      </c>
      <c r="H1845" s="26" t="s">
        <v>3248</v>
      </c>
      <c r="I1845" s="26" t="s">
        <v>3249</v>
      </c>
      <c r="J1845" s="26" t="s">
        <v>3250</v>
      </c>
      <c r="K1845" s="26" t="s">
        <v>3249</v>
      </c>
      <c r="N1845" s="26">
        <v>1887881</v>
      </c>
      <c r="O1845" s="26" t="s">
        <v>3251</v>
      </c>
      <c r="P1845" s="26" t="s">
        <v>7751</v>
      </c>
      <c r="Q1845" s="26" t="s">
        <v>1457</v>
      </c>
      <c r="R1845" s="26" t="s">
        <v>3253</v>
      </c>
      <c r="S1845" s="26" t="s">
        <v>3254</v>
      </c>
      <c r="T1845" s="26" t="s">
        <v>7751</v>
      </c>
      <c r="U1845" s="26" t="s">
        <v>7751</v>
      </c>
      <c r="V1845" s="26">
        <v>7</v>
      </c>
      <c r="W1845" s="26">
        <v>230</v>
      </c>
      <c r="X1845" s="26" t="s">
        <v>4047</v>
      </c>
      <c r="Y1845" s="26" t="s">
        <v>4048</v>
      </c>
      <c r="Z1845" s="26" t="s">
        <v>4049</v>
      </c>
      <c r="AA1845" s="26">
        <v>1602</v>
      </c>
      <c r="AB1845" s="26" t="s">
        <v>33</v>
      </c>
      <c r="AC1845" s="26">
        <v>160207</v>
      </c>
      <c r="AD1845" s="26" t="s">
        <v>504</v>
      </c>
      <c r="AE1845" s="26" t="s">
        <v>3256</v>
      </c>
      <c r="AF1845" s="26" t="s">
        <v>4050</v>
      </c>
      <c r="AG1845" s="26">
        <v>0</v>
      </c>
      <c r="AH1845" s="26">
        <v>-6.2230233000000004</v>
      </c>
      <c r="AI1845" s="26">
        <v>107.06950500000001</v>
      </c>
      <c r="AL1845" t="str">
        <f t="shared" si="28"/>
        <v>0001887881_</v>
      </c>
    </row>
    <row r="1846" spans="1:38" x14ac:dyDescent="0.35">
      <c r="A1846" s="26" t="s">
        <v>3245</v>
      </c>
      <c r="B1846" s="26" t="s">
        <v>3246</v>
      </c>
      <c r="C1846" s="26" t="s">
        <v>3247</v>
      </c>
      <c r="D1846" s="26" t="s">
        <v>3246</v>
      </c>
      <c r="E1846" s="26" t="s">
        <v>3247</v>
      </c>
      <c r="F1846" s="26" t="s">
        <v>3248</v>
      </c>
      <c r="G1846" s="26" t="s">
        <v>3249</v>
      </c>
      <c r="H1846" s="26" t="s">
        <v>3248</v>
      </c>
      <c r="I1846" s="26" t="s">
        <v>3249</v>
      </c>
      <c r="J1846" s="26" t="s">
        <v>3250</v>
      </c>
      <c r="K1846" s="26" t="s">
        <v>3249</v>
      </c>
      <c r="N1846" s="26">
        <v>1887881</v>
      </c>
      <c r="O1846" s="26" t="s">
        <v>3251</v>
      </c>
      <c r="P1846" s="26" t="s">
        <v>7751</v>
      </c>
      <c r="Q1846" s="26" t="s">
        <v>1457</v>
      </c>
      <c r="R1846" s="26" t="s">
        <v>3253</v>
      </c>
      <c r="S1846" s="26" t="s">
        <v>3254</v>
      </c>
      <c r="T1846" s="26" t="s">
        <v>7751</v>
      </c>
      <c r="U1846" s="26" t="s">
        <v>7751</v>
      </c>
      <c r="V1846" s="26">
        <v>7</v>
      </c>
      <c r="W1846" s="26">
        <v>280</v>
      </c>
      <c r="X1846" s="26" t="s">
        <v>4051</v>
      </c>
      <c r="Y1846" s="26" t="s">
        <v>4052</v>
      </c>
      <c r="Z1846" s="26" t="s">
        <v>4053</v>
      </c>
      <c r="AA1846" s="26">
        <v>1602</v>
      </c>
      <c r="AB1846" s="26" t="s">
        <v>33</v>
      </c>
      <c r="AC1846" s="26">
        <v>160207</v>
      </c>
      <c r="AD1846" s="26" t="s">
        <v>504</v>
      </c>
      <c r="AE1846" s="26" t="s">
        <v>4054</v>
      </c>
      <c r="AF1846" s="26" t="s">
        <v>4055</v>
      </c>
      <c r="AG1846" s="26">
        <v>0</v>
      </c>
      <c r="AH1846" s="26">
        <v>-6.1893932999999999</v>
      </c>
      <c r="AI1846" s="26">
        <v>107.0221533</v>
      </c>
      <c r="AL1846" t="str">
        <f t="shared" si="28"/>
        <v>0001887881_</v>
      </c>
    </row>
    <row r="1847" spans="1:38" x14ac:dyDescent="0.35">
      <c r="A1847" s="26" t="s">
        <v>3245</v>
      </c>
      <c r="B1847" s="26" t="s">
        <v>3246</v>
      </c>
      <c r="C1847" s="26" t="s">
        <v>3247</v>
      </c>
      <c r="D1847" s="26" t="s">
        <v>3246</v>
      </c>
      <c r="E1847" s="26" t="s">
        <v>3247</v>
      </c>
      <c r="F1847" s="26" t="s">
        <v>3248</v>
      </c>
      <c r="G1847" s="26" t="s">
        <v>3249</v>
      </c>
      <c r="H1847" s="26" t="s">
        <v>3248</v>
      </c>
      <c r="I1847" s="26" t="s">
        <v>3249</v>
      </c>
      <c r="J1847" s="26" t="s">
        <v>3250</v>
      </c>
      <c r="K1847" s="26" t="s">
        <v>3249</v>
      </c>
      <c r="N1847" s="26">
        <v>1887881</v>
      </c>
      <c r="O1847" s="26" t="s">
        <v>3251</v>
      </c>
      <c r="P1847" s="26" t="s">
        <v>7751</v>
      </c>
      <c r="Q1847" s="26" t="s">
        <v>1457</v>
      </c>
      <c r="R1847" s="26" t="s">
        <v>3253</v>
      </c>
      <c r="S1847" s="26" t="s">
        <v>3254</v>
      </c>
      <c r="T1847" s="26" t="s">
        <v>7751</v>
      </c>
      <c r="U1847" s="26" t="s">
        <v>7751</v>
      </c>
      <c r="V1847" s="26">
        <v>5</v>
      </c>
      <c r="W1847" s="26">
        <v>250</v>
      </c>
      <c r="X1847" s="26" t="s">
        <v>4056</v>
      </c>
      <c r="Y1847" s="26" t="s">
        <v>4057</v>
      </c>
      <c r="Z1847" s="26" t="s">
        <v>1094</v>
      </c>
      <c r="AA1847" s="26">
        <v>1602</v>
      </c>
      <c r="AB1847" s="26" t="s">
        <v>33</v>
      </c>
      <c r="AC1847" s="26">
        <v>160207</v>
      </c>
      <c r="AD1847" s="26" t="s">
        <v>504</v>
      </c>
      <c r="AE1847" s="26" t="s">
        <v>3256</v>
      </c>
      <c r="AF1847" s="26" t="s">
        <v>4058</v>
      </c>
      <c r="AG1847" s="26">
        <v>0</v>
      </c>
      <c r="AH1847" s="26">
        <v>-6.2497150000000001</v>
      </c>
      <c r="AI1847" s="26">
        <v>107.028525</v>
      </c>
      <c r="AL1847" t="str">
        <f t="shared" si="28"/>
        <v>0001887881_</v>
      </c>
    </row>
    <row r="1848" spans="1:38" x14ac:dyDescent="0.35">
      <c r="A1848" s="26" t="s">
        <v>3245</v>
      </c>
      <c r="B1848" s="26" t="s">
        <v>3246</v>
      </c>
      <c r="C1848" s="26" t="s">
        <v>3247</v>
      </c>
      <c r="D1848" s="26" t="s">
        <v>3246</v>
      </c>
      <c r="E1848" s="26" t="s">
        <v>3247</v>
      </c>
      <c r="F1848" s="26" t="s">
        <v>3248</v>
      </c>
      <c r="G1848" s="26" t="s">
        <v>3249</v>
      </c>
      <c r="H1848" s="26" t="s">
        <v>3248</v>
      </c>
      <c r="I1848" s="26" t="s">
        <v>3249</v>
      </c>
      <c r="J1848" s="26" t="s">
        <v>3250</v>
      </c>
      <c r="K1848" s="26" t="s">
        <v>3249</v>
      </c>
      <c r="N1848" s="26">
        <v>1887881</v>
      </c>
      <c r="O1848" s="26" t="s">
        <v>3251</v>
      </c>
      <c r="P1848" s="26" t="s">
        <v>7751</v>
      </c>
      <c r="Q1848" s="26" t="s">
        <v>1457</v>
      </c>
      <c r="R1848" s="26" t="s">
        <v>3253</v>
      </c>
      <c r="S1848" s="26" t="s">
        <v>3254</v>
      </c>
      <c r="T1848" s="26" t="s">
        <v>7751</v>
      </c>
      <c r="U1848" s="26" t="s">
        <v>7751</v>
      </c>
      <c r="V1848" s="26">
        <v>7</v>
      </c>
      <c r="W1848" s="26">
        <v>250</v>
      </c>
      <c r="X1848" s="26" t="s">
        <v>4056</v>
      </c>
      <c r="Y1848" s="26" t="s">
        <v>4057</v>
      </c>
      <c r="Z1848" s="26" t="s">
        <v>1094</v>
      </c>
      <c r="AA1848" s="26">
        <v>1602</v>
      </c>
      <c r="AB1848" s="26" t="s">
        <v>33</v>
      </c>
      <c r="AC1848" s="26">
        <v>160207</v>
      </c>
      <c r="AD1848" s="26" t="s">
        <v>504</v>
      </c>
      <c r="AE1848" s="26" t="s">
        <v>3256</v>
      </c>
      <c r="AF1848" s="26" t="s">
        <v>4058</v>
      </c>
      <c r="AG1848" s="26">
        <v>0</v>
      </c>
      <c r="AH1848" s="26">
        <v>-6.2497150000000001</v>
      </c>
      <c r="AI1848" s="26">
        <v>107.028525</v>
      </c>
      <c r="AL1848" t="str">
        <f t="shared" si="28"/>
        <v>0001887881_</v>
      </c>
    </row>
    <row r="1849" spans="1:38" x14ac:dyDescent="0.35">
      <c r="A1849" s="26" t="s">
        <v>3245</v>
      </c>
      <c r="B1849" s="26" t="s">
        <v>3246</v>
      </c>
      <c r="C1849" s="26" t="s">
        <v>3247</v>
      </c>
      <c r="D1849" s="26" t="s">
        <v>3246</v>
      </c>
      <c r="E1849" s="26" t="s">
        <v>3247</v>
      </c>
      <c r="F1849" s="26" t="s">
        <v>3248</v>
      </c>
      <c r="G1849" s="26" t="s">
        <v>3249</v>
      </c>
      <c r="H1849" s="26" t="s">
        <v>3248</v>
      </c>
      <c r="I1849" s="26" t="s">
        <v>3249</v>
      </c>
      <c r="J1849" s="26" t="s">
        <v>3250</v>
      </c>
      <c r="K1849" s="26" t="s">
        <v>3249</v>
      </c>
      <c r="N1849" s="26">
        <v>1887881</v>
      </c>
      <c r="O1849" s="26" t="s">
        <v>3251</v>
      </c>
      <c r="P1849" s="26" t="s">
        <v>7751</v>
      </c>
      <c r="Q1849" s="26" t="s">
        <v>1457</v>
      </c>
      <c r="R1849" s="26" t="s">
        <v>3253</v>
      </c>
      <c r="S1849" s="26" t="s">
        <v>3254</v>
      </c>
      <c r="T1849" s="26" t="s">
        <v>7751</v>
      </c>
      <c r="U1849" s="26" t="s">
        <v>7751</v>
      </c>
      <c r="V1849" s="26">
        <v>7</v>
      </c>
      <c r="W1849" s="26">
        <v>200</v>
      </c>
      <c r="X1849" s="26" t="s">
        <v>4059</v>
      </c>
      <c r="Y1849" s="26" t="s">
        <v>4060</v>
      </c>
      <c r="Z1849" s="26" t="s">
        <v>4061</v>
      </c>
      <c r="AA1849" s="26">
        <v>1603</v>
      </c>
      <c r="AB1849" s="26" t="s">
        <v>715</v>
      </c>
      <c r="AC1849" s="26">
        <v>160305</v>
      </c>
      <c r="AD1849" s="26" t="s">
        <v>712</v>
      </c>
      <c r="AE1849" s="26" t="s">
        <v>3256</v>
      </c>
      <c r="AF1849" s="26" t="s">
        <v>4062</v>
      </c>
      <c r="AG1849" s="26">
        <v>0</v>
      </c>
      <c r="AH1849" s="26">
        <v>-6.1520982999999996</v>
      </c>
      <c r="AI1849" s="26">
        <v>107.04485</v>
      </c>
      <c r="AL1849" t="str">
        <f t="shared" si="28"/>
        <v>0001887881_</v>
      </c>
    </row>
    <row r="1850" spans="1:38" x14ac:dyDescent="0.35">
      <c r="A1850" s="26" t="s">
        <v>3245</v>
      </c>
      <c r="B1850" s="26" t="s">
        <v>3246</v>
      </c>
      <c r="C1850" s="26" t="s">
        <v>3247</v>
      </c>
      <c r="D1850" s="26" t="s">
        <v>3246</v>
      </c>
      <c r="E1850" s="26" t="s">
        <v>3247</v>
      </c>
      <c r="F1850" s="26" t="s">
        <v>3248</v>
      </c>
      <c r="G1850" s="26" t="s">
        <v>3249</v>
      </c>
      <c r="H1850" s="26" t="s">
        <v>3248</v>
      </c>
      <c r="I1850" s="26" t="s">
        <v>3249</v>
      </c>
      <c r="J1850" s="26" t="s">
        <v>3250</v>
      </c>
      <c r="K1850" s="26" t="s">
        <v>3249</v>
      </c>
      <c r="N1850" s="26">
        <v>1887881</v>
      </c>
      <c r="O1850" s="26" t="s">
        <v>3251</v>
      </c>
      <c r="P1850" s="26" t="s">
        <v>7751</v>
      </c>
      <c r="Q1850" s="26" t="s">
        <v>1457</v>
      </c>
      <c r="R1850" s="26" t="s">
        <v>3253</v>
      </c>
      <c r="S1850" s="26" t="s">
        <v>3254</v>
      </c>
      <c r="T1850" s="26" t="s">
        <v>7751</v>
      </c>
      <c r="U1850" s="26" t="s">
        <v>7751</v>
      </c>
      <c r="V1850" s="26">
        <v>4</v>
      </c>
      <c r="W1850" s="26">
        <v>170</v>
      </c>
      <c r="X1850" s="26" t="s">
        <v>4837</v>
      </c>
      <c r="Y1850" s="26" t="s">
        <v>4838</v>
      </c>
      <c r="Z1850" s="26" t="s">
        <v>4638</v>
      </c>
      <c r="AA1850" s="26">
        <v>1602</v>
      </c>
      <c r="AB1850" s="26" t="s">
        <v>33</v>
      </c>
      <c r="AC1850" s="26">
        <v>160207</v>
      </c>
      <c r="AD1850" s="26" t="s">
        <v>504</v>
      </c>
      <c r="AE1850" s="26" t="s">
        <v>3256</v>
      </c>
      <c r="AF1850" s="26" t="s">
        <v>4839</v>
      </c>
      <c r="AG1850" s="26">
        <v>0</v>
      </c>
      <c r="AH1850" s="26">
        <v>-6.2807300000000001</v>
      </c>
      <c r="AI1850" s="26">
        <v>107.0080483</v>
      </c>
      <c r="AL1850" t="str">
        <f t="shared" si="28"/>
        <v>0001887881_</v>
      </c>
    </row>
    <row r="1851" spans="1:38" x14ac:dyDescent="0.35">
      <c r="A1851" s="26" t="s">
        <v>3245</v>
      </c>
      <c r="B1851" s="26" t="s">
        <v>3246</v>
      </c>
      <c r="C1851" s="26" t="s">
        <v>3247</v>
      </c>
      <c r="D1851" s="26" t="s">
        <v>3246</v>
      </c>
      <c r="E1851" s="26" t="s">
        <v>3247</v>
      </c>
      <c r="F1851" s="26" t="s">
        <v>3248</v>
      </c>
      <c r="G1851" s="26" t="s">
        <v>3249</v>
      </c>
      <c r="H1851" s="26" t="s">
        <v>3248</v>
      </c>
      <c r="I1851" s="26" t="s">
        <v>3249</v>
      </c>
      <c r="J1851" s="26" t="s">
        <v>3250</v>
      </c>
      <c r="K1851" s="26" t="s">
        <v>3249</v>
      </c>
      <c r="N1851" s="26">
        <v>1887881</v>
      </c>
      <c r="O1851" s="26" t="s">
        <v>3251</v>
      </c>
      <c r="P1851" s="26" t="s">
        <v>7751</v>
      </c>
      <c r="Q1851" s="26" t="s">
        <v>1457</v>
      </c>
      <c r="R1851" s="26" t="s">
        <v>3253</v>
      </c>
      <c r="S1851" s="26" t="s">
        <v>3254</v>
      </c>
      <c r="T1851" s="26" t="s">
        <v>7751</v>
      </c>
      <c r="U1851" s="26" t="s">
        <v>7751</v>
      </c>
      <c r="V1851" s="26">
        <v>7</v>
      </c>
      <c r="W1851" s="26">
        <v>190</v>
      </c>
      <c r="X1851" s="26" t="s">
        <v>4063</v>
      </c>
      <c r="Y1851" s="26" t="s">
        <v>4064</v>
      </c>
      <c r="Z1851" s="26" t="s">
        <v>1738</v>
      </c>
      <c r="AA1851" s="26">
        <v>1603</v>
      </c>
      <c r="AB1851" s="26" t="s">
        <v>715</v>
      </c>
      <c r="AC1851" s="26">
        <v>160305</v>
      </c>
      <c r="AD1851" s="26" t="s">
        <v>712</v>
      </c>
      <c r="AE1851" s="26" t="s">
        <v>3256</v>
      </c>
      <c r="AF1851" s="26" t="s">
        <v>4065</v>
      </c>
      <c r="AG1851" s="26">
        <v>0</v>
      </c>
      <c r="AH1851" s="26">
        <v>-6.2006699999999997</v>
      </c>
      <c r="AI1851" s="26">
        <v>106.9986033</v>
      </c>
      <c r="AL1851" t="str">
        <f t="shared" si="28"/>
        <v>0001887881_</v>
      </c>
    </row>
    <row r="1852" spans="1:38" x14ac:dyDescent="0.35">
      <c r="A1852" s="26" t="s">
        <v>3245</v>
      </c>
      <c r="B1852" s="26" t="s">
        <v>3246</v>
      </c>
      <c r="C1852" s="26" t="s">
        <v>3247</v>
      </c>
      <c r="D1852" s="26" t="s">
        <v>3246</v>
      </c>
      <c r="E1852" s="26" t="s">
        <v>3247</v>
      </c>
      <c r="F1852" s="26" t="s">
        <v>3248</v>
      </c>
      <c r="G1852" s="26" t="s">
        <v>3249</v>
      </c>
      <c r="H1852" s="26" t="s">
        <v>3248</v>
      </c>
      <c r="I1852" s="26" t="s">
        <v>3249</v>
      </c>
      <c r="J1852" s="26" t="s">
        <v>3250</v>
      </c>
      <c r="K1852" s="26" t="s">
        <v>3249</v>
      </c>
      <c r="N1852" s="26">
        <v>1887881</v>
      </c>
      <c r="O1852" s="26" t="s">
        <v>3251</v>
      </c>
      <c r="P1852" s="26" t="s">
        <v>7751</v>
      </c>
      <c r="Q1852" s="26" t="s">
        <v>1457</v>
      </c>
      <c r="R1852" s="26" t="s">
        <v>3253</v>
      </c>
      <c r="S1852" s="26" t="s">
        <v>3254</v>
      </c>
      <c r="T1852" s="26" t="s">
        <v>7751</v>
      </c>
      <c r="U1852" s="26" t="s">
        <v>7751</v>
      </c>
      <c r="V1852" s="26">
        <v>3</v>
      </c>
      <c r="W1852" s="26">
        <v>270</v>
      </c>
      <c r="X1852" s="26" t="s">
        <v>4066</v>
      </c>
      <c r="Y1852" s="26" t="s">
        <v>4067</v>
      </c>
      <c r="Z1852" s="26" t="s">
        <v>548</v>
      </c>
      <c r="AA1852" s="26">
        <v>1602</v>
      </c>
      <c r="AB1852" s="26" t="s">
        <v>33</v>
      </c>
      <c r="AC1852" s="26">
        <v>160207</v>
      </c>
      <c r="AD1852" s="26" t="s">
        <v>504</v>
      </c>
      <c r="AE1852" s="26" t="s">
        <v>3256</v>
      </c>
      <c r="AF1852" s="26" t="s">
        <v>4068</v>
      </c>
      <c r="AG1852" s="26">
        <v>0</v>
      </c>
      <c r="AH1852" s="26">
        <v>-6.3300634999999996</v>
      </c>
      <c r="AI1852" s="26">
        <v>107.0266556</v>
      </c>
      <c r="AL1852" t="str">
        <f t="shared" si="28"/>
        <v>0001887881_</v>
      </c>
    </row>
    <row r="1853" spans="1:38" x14ac:dyDescent="0.35">
      <c r="A1853" s="26" t="s">
        <v>3245</v>
      </c>
      <c r="B1853" s="26" t="s">
        <v>3246</v>
      </c>
      <c r="C1853" s="26" t="s">
        <v>3247</v>
      </c>
      <c r="D1853" s="26" t="s">
        <v>3246</v>
      </c>
      <c r="E1853" s="26" t="s">
        <v>3247</v>
      </c>
      <c r="F1853" s="26" t="s">
        <v>3248</v>
      </c>
      <c r="G1853" s="26" t="s">
        <v>3249</v>
      </c>
      <c r="H1853" s="26" t="s">
        <v>3248</v>
      </c>
      <c r="I1853" s="26" t="s">
        <v>3249</v>
      </c>
      <c r="J1853" s="26" t="s">
        <v>3250</v>
      </c>
      <c r="K1853" s="26" t="s">
        <v>3249</v>
      </c>
      <c r="N1853" s="26">
        <v>1887881</v>
      </c>
      <c r="O1853" s="26" t="s">
        <v>3251</v>
      </c>
      <c r="P1853" s="26" t="s">
        <v>7751</v>
      </c>
      <c r="Q1853" s="26" t="s">
        <v>1457</v>
      </c>
      <c r="R1853" s="26" t="s">
        <v>3253</v>
      </c>
      <c r="S1853" s="26" t="s">
        <v>3254</v>
      </c>
      <c r="T1853" s="26" t="s">
        <v>7751</v>
      </c>
      <c r="U1853" s="26" t="s">
        <v>7751</v>
      </c>
      <c r="V1853" s="26">
        <v>7</v>
      </c>
      <c r="W1853" s="26">
        <v>270</v>
      </c>
      <c r="X1853" s="26" t="s">
        <v>4066</v>
      </c>
      <c r="Y1853" s="26" t="s">
        <v>4067</v>
      </c>
      <c r="Z1853" s="26" t="s">
        <v>548</v>
      </c>
      <c r="AA1853" s="26">
        <v>1602</v>
      </c>
      <c r="AB1853" s="26" t="s">
        <v>33</v>
      </c>
      <c r="AC1853" s="26">
        <v>160207</v>
      </c>
      <c r="AD1853" s="26" t="s">
        <v>504</v>
      </c>
      <c r="AE1853" s="26" t="s">
        <v>3256</v>
      </c>
      <c r="AF1853" s="26" t="s">
        <v>4068</v>
      </c>
      <c r="AG1853" s="26">
        <v>0</v>
      </c>
      <c r="AH1853" s="26">
        <v>-6.3300634999999996</v>
      </c>
      <c r="AI1853" s="26">
        <v>107.0266556</v>
      </c>
      <c r="AL1853" t="str">
        <f t="shared" si="28"/>
        <v>0001887881_</v>
      </c>
    </row>
    <row r="1854" spans="1:38" x14ac:dyDescent="0.35">
      <c r="A1854" s="26" t="s">
        <v>3245</v>
      </c>
      <c r="B1854" s="26" t="s">
        <v>3246</v>
      </c>
      <c r="C1854" s="26" t="s">
        <v>3247</v>
      </c>
      <c r="D1854" s="26" t="s">
        <v>3246</v>
      </c>
      <c r="E1854" s="26" t="s">
        <v>3247</v>
      </c>
      <c r="F1854" s="26" t="s">
        <v>3248</v>
      </c>
      <c r="G1854" s="26" t="s">
        <v>3249</v>
      </c>
      <c r="H1854" s="26" t="s">
        <v>3248</v>
      </c>
      <c r="I1854" s="26" t="s">
        <v>3249</v>
      </c>
      <c r="J1854" s="26" t="s">
        <v>3250</v>
      </c>
      <c r="K1854" s="26" t="s">
        <v>3249</v>
      </c>
      <c r="N1854" s="26">
        <v>1887881</v>
      </c>
      <c r="O1854" s="26" t="s">
        <v>3251</v>
      </c>
      <c r="P1854" s="26" t="s">
        <v>7751</v>
      </c>
      <c r="Q1854" s="26" t="s">
        <v>1457</v>
      </c>
      <c r="R1854" s="26" t="s">
        <v>3253</v>
      </c>
      <c r="S1854" s="26" t="s">
        <v>3254</v>
      </c>
      <c r="T1854" s="26" t="s">
        <v>7751</v>
      </c>
      <c r="U1854" s="26" t="s">
        <v>7751</v>
      </c>
      <c r="V1854" s="26">
        <v>7</v>
      </c>
      <c r="W1854" s="26">
        <v>200</v>
      </c>
      <c r="X1854" s="26" t="s">
        <v>8097</v>
      </c>
      <c r="Y1854" s="26" t="s">
        <v>8098</v>
      </c>
      <c r="Z1854" s="26" t="s">
        <v>576</v>
      </c>
      <c r="AA1854" s="26">
        <v>1602</v>
      </c>
      <c r="AB1854" s="26" t="s">
        <v>33</v>
      </c>
      <c r="AC1854" s="26">
        <v>160207</v>
      </c>
      <c r="AD1854" s="26" t="s">
        <v>504</v>
      </c>
      <c r="AE1854" s="26" t="s">
        <v>3256</v>
      </c>
      <c r="AF1854" s="26" t="s">
        <v>8099</v>
      </c>
      <c r="AG1854" s="26">
        <v>0</v>
      </c>
      <c r="AH1854" s="26">
        <v>-6.2846928999999996</v>
      </c>
      <c r="AI1854" s="26">
        <v>106.92439299999999</v>
      </c>
      <c r="AL1854" t="str">
        <f t="shared" si="28"/>
        <v>0001887881_</v>
      </c>
    </row>
    <row r="1855" spans="1:38" x14ac:dyDescent="0.35">
      <c r="A1855" s="26" t="s">
        <v>3245</v>
      </c>
      <c r="B1855" s="26" t="s">
        <v>3246</v>
      </c>
      <c r="C1855" s="26" t="s">
        <v>3247</v>
      </c>
      <c r="D1855" s="26" t="s">
        <v>3246</v>
      </c>
      <c r="E1855" s="26" t="s">
        <v>3247</v>
      </c>
      <c r="F1855" s="26" t="s">
        <v>3248</v>
      </c>
      <c r="G1855" s="26" t="s">
        <v>3249</v>
      </c>
      <c r="H1855" s="26" t="s">
        <v>3248</v>
      </c>
      <c r="I1855" s="26" t="s">
        <v>3249</v>
      </c>
      <c r="J1855" s="26" t="s">
        <v>3250</v>
      </c>
      <c r="K1855" s="26" t="s">
        <v>3249</v>
      </c>
      <c r="N1855" s="26">
        <v>1887881</v>
      </c>
      <c r="O1855" s="26" t="s">
        <v>3251</v>
      </c>
      <c r="P1855" s="26" t="s">
        <v>7751</v>
      </c>
      <c r="Q1855" s="26" t="s">
        <v>1457</v>
      </c>
      <c r="R1855" s="26" t="s">
        <v>3253</v>
      </c>
      <c r="S1855" s="26" t="s">
        <v>3254</v>
      </c>
      <c r="T1855" s="26" t="s">
        <v>7751</v>
      </c>
      <c r="U1855" s="26" t="s">
        <v>7751</v>
      </c>
      <c r="V1855" s="26">
        <v>2</v>
      </c>
      <c r="W1855" s="26">
        <v>480</v>
      </c>
      <c r="X1855" s="26" t="s">
        <v>8100</v>
      </c>
      <c r="Y1855" s="26" t="s">
        <v>8101</v>
      </c>
      <c r="Z1855" s="26" t="s">
        <v>8102</v>
      </c>
      <c r="AA1855" s="26">
        <v>1603</v>
      </c>
      <c r="AB1855" s="26" t="s">
        <v>715</v>
      </c>
      <c r="AC1855" s="26">
        <v>160305</v>
      </c>
      <c r="AD1855" s="26" t="s">
        <v>712</v>
      </c>
      <c r="AE1855" s="26" t="s">
        <v>3256</v>
      </c>
      <c r="AF1855" s="26" t="s">
        <v>8103</v>
      </c>
      <c r="AG1855" s="26">
        <v>0</v>
      </c>
      <c r="AH1855" s="26">
        <v>-6.2619667000000003</v>
      </c>
      <c r="AI1855" s="26">
        <v>107.0555458</v>
      </c>
      <c r="AL1855" t="str">
        <f t="shared" si="28"/>
        <v>0001887881_</v>
      </c>
    </row>
    <row r="1856" spans="1:38" x14ac:dyDescent="0.35">
      <c r="A1856" s="26" t="s">
        <v>3245</v>
      </c>
      <c r="B1856" s="26" t="s">
        <v>3246</v>
      </c>
      <c r="C1856" s="26" t="s">
        <v>3247</v>
      </c>
      <c r="D1856" s="26" t="s">
        <v>3246</v>
      </c>
      <c r="E1856" s="26" t="s">
        <v>3247</v>
      </c>
      <c r="F1856" s="26" t="s">
        <v>3248</v>
      </c>
      <c r="G1856" s="26" t="s">
        <v>3249</v>
      </c>
      <c r="H1856" s="26" t="s">
        <v>3248</v>
      </c>
      <c r="I1856" s="26" t="s">
        <v>3249</v>
      </c>
      <c r="J1856" s="26" t="s">
        <v>3250</v>
      </c>
      <c r="K1856" s="26" t="s">
        <v>3249</v>
      </c>
      <c r="N1856" s="26">
        <v>1887881</v>
      </c>
      <c r="O1856" s="26" t="s">
        <v>3251</v>
      </c>
      <c r="P1856" s="26" t="s">
        <v>7751</v>
      </c>
      <c r="Q1856" s="26" t="s">
        <v>1457</v>
      </c>
      <c r="R1856" s="26" t="s">
        <v>3253</v>
      </c>
      <c r="S1856" s="26" t="s">
        <v>3254</v>
      </c>
      <c r="T1856" s="26" t="s">
        <v>7751</v>
      </c>
      <c r="U1856" s="26" t="s">
        <v>7751</v>
      </c>
      <c r="V1856" s="26">
        <v>2</v>
      </c>
      <c r="W1856" s="26">
        <v>590</v>
      </c>
      <c r="X1856" s="26" t="s">
        <v>5540</v>
      </c>
      <c r="Y1856" s="26" t="s">
        <v>5541</v>
      </c>
      <c r="Z1856" s="26" t="s">
        <v>5542</v>
      </c>
      <c r="AA1856" s="26">
        <v>1602</v>
      </c>
      <c r="AB1856" s="26" t="s">
        <v>33</v>
      </c>
      <c r="AC1856" s="26">
        <v>160207</v>
      </c>
      <c r="AD1856" s="26" t="s">
        <v>504</v>
      </c>
      <c r="AE1856" s="26" t="s">
        <v>3256</v>
      </c>
      <c r="AF1856" s="26" t="s">
        <v>5543</v>
      </c>
      <c r="AG1856" s="26">
        <v>0</v>
      </c>
      <c r="AH1856" s="26">
        <v>-6.3156283000000002</v>
      </c>
      <c r="AI1856" s="26">
        <v>107.000005</v>
      </c>
      <c r="AL1856" t="str">
        <f t="shared" si="28"/>
        <v>0001887881_</v>
      </c>
    </row>
    <row r="1857" spans="1:38" x14ac:dyDescent="0.35">
      <c r="A1857" s="26" t="s">
        <v>3245</v>
      </c>
      <c r="B1857" s="26" t="s">
        <v>3246</v>
      </c>
      <c r="C1857" s="26" t="s">
        <v>3247</v>
      </c>
      <c r="D1857" s="26" t="s">
        <v>3246</v>
      </c>
      <c r="E1857" s="26" t="s">
        <v>3247</v>
      </c>
      <c r="F1857" s="26" t="s">
        <v>3248</v>
      </c>
      <c r="G1857" s="26" t="s">
        <v>3249</v>
      </c>
      <c r="H1857" s="26" t="s">
        <v>3248</v>
      </c>
      <c r="I1857" s="26" t="s">
        <v>3249</v>
      </c>
      <c r="J1857" s="26" t="s">
        <v>3250</v>
      </c>
      <c r="K1857" s="26" t="s">
        <v>3249</v>
      </c>
      <c r="N1857" s="26">
        <v>1887881</v>
      </c>
      <c r="O1857" s="26" t="s">
        <v>3251</v>
      </c>
      <c r="P1857" s="26" t="s">
        <v>7751</v>
      </c>
      <c r="Q1857" s="26" t="s">
        <v>1457</v>
      </c>
      <c r="R1857" s="26" t="s">
        <v>3253</v>
      </c>
      <c r="S1857" s="26" t="s">
        <v>3254</v>
      </c>
      <c r="T1857" s="26" t="s">
        <v>7751</v>
      </c>
      <c r="U1857" s="26" t="s">
        <v>7751</v>
      </c>
      <c r="V1857" s="26">
        <v>7</v>
      </c>
      <c r="W1857" s="26">
        <v>400</v>
      </c>
      <c r="X1857" s="26" t="s">
        <v>8104</v>
      </c>
      <c r="Y1857" s="26" t="s">
        <v>8105</v>
      </c>
      <c r="Z1857" s="26" t="s">
        <v>8106</v>
      </c>
      <c r="AA1857" s="26">
        <v>1602</v>
      </c>
      <c r="AB1857" s="26" t="s">
        <v>33</v>
      </c>
      <c r="AC1857" s="26">
        <v>160207</v>
      </c>
      <c r="AD1857" s="26" t="s">
        <v>504</v>
      </c>
      <c r="AE1857" s="26" t="s">
        <v>3256</v>
      </c>
      <c r="AF1857" s="26" t="s">
        <v>8107</v>
      </c>
      <c r="AG1857" s="26">
        <v>0</v>
      </c>
      <c r="AH1857" s="26">
        <v>-6.3334872999999998</v>
      </c>
      <c r="AI1857" s="26">
        <v>106.9533486</v>
      </c>
      <c r="AL1857" t="str">
        <f t="shared" si="28"/>
        <v>0001887881_</v>
      </c>
    </row>
    <row r="1858" spans="1:38" x14ac:dyDescent="0.35">
      <c r="A1858" s="26" t="s">
        <v>3245</v>
      </c>
      <c r="B1858" s="26" t="s">
        <v>3246</v>
      </c>
      <c r="C1858" s="26" t="s">
        <v>3247</v>
      </c>
      <c r="D1858" s="26" t="s">
        <v>3246</v>
      </c>
      <c r="E1858" s="26" t="s">
        <v>3247</v>
      </c>
      <c r="F1858" s="26" t="s">
        <v>3248</v>
      </c>
      <c r="G1858" s="26" t="s">
        <v>3249</v>
      </c>
      <c r="H1858" s="26" t="s">
        <v>3248</v>
      </c>
      <c r="I1858" s="26" t="s">
        <v>3249</v>
      </c>
      <c r="J1858" s="26" t="s">
        <v>3250</v>
      </c>
      <c r="K1858" s="26" t="s">
        <v>3249</v>
      </c>
      <c r="N1858" s="26">
        <v>1887881</v>
      </c>
      <c r="O1858" s="26" t="s">
        <v>3251</v>
      </c>
      <c r="P1858" s="26" t="s">
        <v>7751</v>
      </c>
      <c r="Q1858" s="26" t="s">
        <v>1457</v>
      </c>
      <c r="R1858" s="26" t="s">
        <v>3253</v>
      </c>
      <c r="S1858" s="26" t="s">
        <v>3254</v>
      </c>
      <c r="T1858" s="26" t="s">
        <v>7751</v>
      </c>
      <c r="U1858" s="26" t="s">
        <v>7751</v>
      </c>
      <c r="V1858" s="26">
        <v>7</v>
      </c>
      <c r="W1858" s="26">
        <v>390</v>
      </c>
      <c r="X1858" s="26" t="s">
        <v>4069</v>
      </c>
      <c r="Y1858" s="26" t="s">
        <v>4070</v>
      </c>
      <c r="Z1858" s="26" t="s">
        <v>4071</v>
      </c>
      <c r="AA1858" s="26">
        <v>1602</v>
      </c>
      <c r="AB1858" s="26" t="s">
        <v>33</v>
      </c>
      <c r="AC1858" s="26">
        <v>160207</v>
      </c>
      <c r="AD1858" s="26" t="s">
        <v>504</v>
      </c>
      <c r="AE1858" s="26" t="s">
        <v>3256</v>
      </c>
      <c r="AF1858" s="26" t="s">
        <v>4072</v>
      </c>
      <c r="AG1858" s="26">
        <v>0</v>
      </c>
      <c r="AH1858" s="26">
        <v>-6.2369664</v>
      </c>
      <c r="AI1858" s="26">
        <v>107.0062767</v>
      </c>
      <c r="AL1858" t="str">
        <f t="shared" si="28"/>
        <v>0001887881_</v>
      </c>
    </row>
    <row r="1859" spans="1:38" x14ac:dyDescent="0.35">
      <c r="A1859" s="26" t="s">
        <v>3245</v>
      </c>
      <c r="B1859" s="26" t="s">
        <v>3246</v>
      </c>
      <c r="C1859" s="26" t="s">
        <v>3247</v>
      </c>
      <c r="D1859" s="26" t="s">
        <v>3246</v>
      </c>
      <c r="E1859" s="26" t="s">
        <v>3247</v>
      </c>
      <c r="F1859" s="26" t="s">
        <v>3248</v>
      </c>
      <c r="G1859" s="26" t="s">
        <v>3249</v>
      </c>
      <c r="H1859" s="26" t="s">
        <v>3248</v>
      </c>
      <c r="I1859" s="26" t="s">
        <v>3249</v>
      </c>
      <c r="J1859" s="26" t="s">
        <v>3250</v>
      </c>
      <c r="K1859" s="26" t="s">
        <v>3249</v>
      </c>
      <c r="N1859" s="26">
        <v>1887881</v>
      </c>
      <c r="O1859" s="26" t="s">
        <v>3251</v>
      </c>
      <c r="P1859" s="26" t="s">
        <v>7751</v>
      </c>
      <c r="Q1859" s="26" t="s">
        <v>1457</v>
      </c>
      <c r="R1859" s="26" t="s">
        <v>3253</v>
      </c>
      <c r="S1859" s="26" t="s">
        <v>3254</v>
      </c>
      <c r="T1859" s="26" t="s">
        <v>7751</v>
      </c>
      <c r="U1859" s="26" t="s">
        <v>7751</v>
      </c>
      <c r="V1859" s="26">
        <v>7</v>
      </c>
      <c r="W1859" s="26">
        <v>310</v>
      </c>
      <c r="X1859" s="26" t="s">
        <v>4077</v>
      </c>
      <c r="Y1859" s="26" t="s">
        <v>4078</v>
      </c>
      <c r="Z1859" s="26" t="s">
        <v>4079</v>
      </c>
      <c r="AA1859" s="26">
        <v>1715</v>
      </c>
      <c r="AB1859" s="26" t="s">
        <v>3279</v>
      </c>
      <c r="AC1859" s="26">
        <v>171510</v>
      </c>
      <c r="AD1859" s="26" t="s">
        <v>42</v>
      </c>
      <c r="AE1859" s="26" t="s">
        <v>3256</v>
      </c>
      <c r="AF1859" s="26" t="s">
        <v>4080</v>
      </c>
      <c r="AG1859" s="26">
        <v>0</v>
      </c>
      <c r="AH1859" s="26">
        <v>-6.1219590000000004</v>
      </c>
      <c r="AI1859" s="26">
        <v>107.064412</v>
      </c>
      <c r="AL1859" t="str">
        <f t="shared" si="28"/>
        <v>0001887881_</v>
      </c>
    </row>
    <row r="1860" spans="1:38" x14ac:dyDescent="0.35">
      <c r="A1860" s="26" t="s">
        <v>3245</v>
      </c>
      <c r="B1860" s="26" t="s">
        <v>3246</v>
      </c>
      <c r="C1860" s="26" t="s">
        <v>3247</v>
      </c>
      <c r="D1860" s="26" t="s">
        <v>3246</v>
      </c>
      <c r="E1860" s="26" t="s">
        <v>3247</v>
      </c>
      <c r="F1860" s="26" t="s">
        <v>3248</v>
      </c>
      <c r="G1860" s="26" t="s">
        <v>3249</v>
      </c>
      <c r="H1860" s="26" t="s">
        <v>3248</v>
      </c>
      <c r="I1860" s="26" t="s">
        <v>3249</v>
      </c>
      <c r="J1860" s="26" t="s">
        <v>3250</v>
      </c>
      <c r="K1860" s="26" t="s">
        <v>3249</v>
      </c>
      <c r="N1860" s="26">
        <v>1887881</v>
      </c>
      <c r="O1860" s="26" t="s">
        <v>3251</v>
      </c>
      <c r="P1860" s="26" t="s">
        <v>7751</v>
      </c>
      <c r="Q1860" s="26" t="s">
        <v>1457</v>
      </c>
      <c r="R1860" s="26" t="s">
        <v>3253</v>
      </c>
      <c r="S1860" s="26" t="s">
        <v>3254</v>
      </c>
      <c r="T1860" s="26" t="s">
        <v>7751</v>
      </c>
      <c r="U1860" s="26" t="s">
        <v>7751</v>
      </c>
      <c r="V1860" s="26">
        <v>7</v>
      </c>
      <c r="W1860" s="26">
        <v>430</v>
      </c>
      <c r="X1860" s="26" t="s">
        <v>4081</v>
      </c>
      <c r="Y1860" s="26" t="s">
        <v>4082</v>
      </c>
      <c r="Z1860" s="26" t="s">
        <v>4083</v>
      </c>
      <c r="AA1860" s="26">
        <v>1603</v>
      </c>
      <c r="AB1860" s="26" t="s">
        <v>715</v>
      </c>
      <c r="AC1860" s="26">
        <v>160305</v>
      </c>
      <c r="AD1860" s="26" t="s">
        <v>712</v>
      </c>
      <c r="AE1860" s="26" t="s">
        <v>3256</v>
      </c>
      <c r="AF1860" s="26" t="s">
        <v>4084</v>
      </c>
      <c r="AG1860" s="26">
        <v>0</v>
      </c>
      <c r="AH1860" s="26">
        <v>-6.2446558000000003</v>
      </c>
      <c r="AI1860" s="26">
        <v>107.0301563</v>
      </c>
      <c r="AL1860" t="str">
        <f t="shared" si="28"/>
        <v>0001887881_</v>
      </c>
    </row>
    <row r="1861" spans="1:38" x14ac:dyDescent="0.35">
      <c r="A1861" s="26" t="s">
        <v>3245</v>
      </c>
      <c r="B1861" s="26" t="s">
        <v>3246</v>
      </c>
      <c r="C1861" s="26" t="s">
        <v>3247</v>
      </c>
      <c r="D1861" s="26" t="s">
        <v>3246</v>
      </c>
      <c r="E1861" s="26" t="s">
        <v>3247</v>
      </c>
      <c r="F1861" s="26" t="s">
        <v>3248</v>
      </c>
      <c r="G1861" s="26" t="s">
        <v>3249</v>
      </c>
      <c r="H1861" s="26" t="s">
        <v>3248</v>
      </c>
      <c r="I1861" s="26" t="s">
        <v>3249</v>
      </c>
      <c r="J1861" s="26" t="s">
        <v>3250</v>
      </c>
      <c r="K1861" s="26" t="s">
        <v>3249</v>
      </c>
      <c r="N1861" s="26">
        <v>1887881</v>
      </c>
      <c r="O1861" s="26" t="s">
        <v>3251</v>
      </c>
      <c r="P1861" s="26" t="s">
        <v>7751</v>
      </c>
      <c r="Q1861" s="26" t="s">
        <v>1457</v>
      </c>
      <c r="R1861" s="26" t="s">
        <v>3253</v>
      </c>
      <c r="S1861" s="26" t="s">
        <v>3254</v>
      </c>
      <c r="T1861" s="26" t="s">
        <v>7751</v>
      </c>
      <c r="U1861" s="26" t="s">
        <v>7751</v>
      </c>
      <c r="V1861" s="26">
        <v>7</v>
      </c>
      <c r="W1861" s="26">
        <v>410</v>
      </c>
      <c r="X1861" s="26" t="s">
        <v>4085</v>
      </c>
      <c r="Y1861" s="26" t="s">
        <v>4086</v>
      </c>
      <c r="Z1861" s="26" t="s">
        <v>3200</v>
      </c>
      <c r="AA1861" s="26">
        <v>1603</v>
      </c>
      <c r="AB1861" s="26" t="s">
        <v>715</v>
      </c>
      <c r="AC1861" s="26">
        <v>160305</v>
      </c>
      <c r="AD1861" s="26" t="s">
        <v>712</v>
      </c>
      <c r="AE1861" s="26" t="s">
        <v>3256</v>
      </c>
      <c r="AF1861" s="26" t="s">
        <v>4087</v>
      </c>
      <c r="AG1861" s="26">
        <v>0</v>
      </c>
      <c r="AH1861" s="26">
        <v>-6.2363749999999998</v>
      </c>
      <c r="AI1861" s="26">
        <v>107.0250867</v>
      </c>
      <c r="AL1861" t="str">
        <f t="shared" si="28"/>
        <v>0001887881_</v>
      </c>
    </row>
    <row r="1862" spans="1:38" x14ac:dyDescent="0.35">
      <c r="A1862" s="26" t="s">
        <v>3245</v>
      </c>
      <c r="B1862" s="26" t="s">
        <v>3246</v>
      </c>
      <c r="C1862" s="26" t="s">
        <v>3247</v>
      </c>
      <c r="D1862" s="26" t="s">
        <v>3246</v>
      </c>
      <c r="E1862" s="26" t="s">
        <v>3247</v>
      </c>
      <c r="F1862" s="26" t="s">
        <v>3248</v>
      </c>
      <c r="G1862" s="26" t="s">
        <v>3249</v>
      </c>
      <c r="H1862" s="26" t="s">
        <v>3248</v>
      </c>
      <c r="I1862" s="26" t="s">
        <v>3249</v>
      </c>
      <c r="J1862" s="26" t="s">
        <v>3250</v>
      </c>
      <c r="K1862" s="26" t="s">
        <v>3249</v>
      </c>
      <c r="N1862" s="26">
        <v>1887881</v>
      </c>
      <c r="O1862" s="26" t="s">
        <v>3251</v>
      </c>
      <c r="P1862" s="26" t="s">
        <v>7751</v>
      </c>
      <c r="Q1862" s="26" t="s">
        <v>1457</v>
      </c>
      <c r="R1862" s="26" t="s">
        <v>3253</v>
      </c>
      <c r="S1862" s="26" t="s">
        <v>3254</v>
      </c>
      <c r="T1862" s="26" t="s">
        <v>7751</v>
      </c>
      <c r="U1862" s="26" t="s">
        <v>7751</v>
      </c>
      <c r="V1862" s="26">
        <v>7</v>
      </c>
      <c r="W1862" s="26">
        <v>250</v>
      </c>
      <c r="X1862" s="26" t="s">
        <v>4088</v>
      </c>
      <c r="Y1862" s="26" t="s">
        <v>4089</v>
      </c>
      <c r="Z1862" s="26" t="s">
        <v>4090</v>
      </c>
      <c r="AA1862" s="26">
        <v>1602</v>
      </c>
      <c r="AB1862" s="26" t="s">
        <v>33</v>
      </c>
      <c r="AC1862" s="26">
        <v>160207</v>
      </c>
      <c r="AD1862" s="26" t="s">
        <v>504</v>
      </c>
      <c r="AE1862" s="26" t="s">
        <v>3256</v>
      </c>
      <c r="AF1862" s="26" t="s">
        <v>4043</v>
      </c>
      <c r="AG1862" s="26">
        <v>0</v>
      </c>
      <c r="AH1862" s="26">
        <v>-6.1469433000000002</v>
      </c>
      <c r="AI1862" s="26">
        <v>107.03642170000001</v>
      </c>
      <c r="AL1862" t="str">
        <f t="shared" si="28"/>
        <v>0001887881_</v>
      </c>
    </row>
    <row r="1863" spans="1:38" x14ac:dyDescent="0.35">
      <c r="A1863" s="26" t="s">
        <v>3245</v>
      </c>
      <c r="B1863" s="26" t="s">
        <v>3246</v>
      </c>
      <c r="C1863" s="26" t="s">
        <v>3247</v>
      </c>
      <c r="D1863" s="26" t="s">
        <v>3246</v>
      </c>
      <c r="E1863" s="26" t="s">
        <v>3247</v>
      </c>
      <c r="F1863" s="26" t="s">
        <v>3248</v>
      </c>
      <c r="G1863" s="26" t="s">
        <v>3249</v>
      </c>
      <c r="H1863" s="26" t="s">
        <v>3248</v>
      </c>
      <c r="I1863" s="26" t="s">
        <v>3249</v>
      </c>
      <c r="J1863" s="26" t="s">
        <v>3250</v>
      </c>
      <c r="K1863" s="26" t="s">
        <v>3249</v>
      </c>
      <c r="N1863" s="26">
        <v>1887881</v>
      </c>
      <c r="O1863" s="26" t="s">
        <v>3251</v>
      </c>
      <c r="P1863" s="26" t="s">
        <v>7751</v>
      </c>
      <c r="Q1863" s="26" t="s">
        <v>1457</v>
      </c>
      <c r="R1863" s="26" t="s">
        <v>3253</v>
      </c>
      <c r="S1863" s="26" t="s">
        <v>3254</v>
      </c>
      <c r="T1863" s="26" t="s">
        <v>7751</v>
      </c>
      <c r="U1863" s="26" t="s">
        <v>7751</v>
      </c>
      <c r="V1863" s="26">
        <v>7</v>
      </c>
      <c r="W1863" s="26">
        <v>290</v>
      </c>
      <c r="X1863" s="26" t="s">
        <v>4094</v>
      </c>
      <c r="Y1863" s="26" t="s">
        <v>4095</v>
      </c>
      <c r="Z1863" s="26" t="s">
        <v>4096</v>
      </c>
      <c r="AA1863" s="26">
        <v>1602</v>
      </c>
      <c r="AB1863" s="26" t="s">
        <v>33</v>
      </c>
      <c r="AC1863" s="26">
        <v>160207</v>
      </c>
      <c r="AD1863" s="26" t="s">
        <v>504</v>
      </c>
      <c r="AE1863" s="26" t="s">
        <v>3256</v>
      </c>
      <c r="AF1863" s="26" t="s">
        <v>4097</v>
      </c>
      <c r="AG1863" s="26">
        <v>0</v>
      </c>
      <c r="AH1863" s="26">
        <v>-6.1888930000000002</v>
      </c>
      <c r="AI1863" s="26">
        <v>106.9994234</v>
      </c>
      <c r="AL1863" t="str">
        <f t="shared" si="28"/>
        <v>0001887881_</v>
      </c>
    </row>
    <row r="1864" spans="1:38" x14ac:dyDescent="0.35">
      <c r="A1864" s="26" t="s">
        <v>3245</v>
      </c>
      <c r="B1864" s="26" t="s">
        <v>3246</v>
      </c>
      <c r="C1864" s="26" t="s">
        <v>3247</v>
      </c>
      <c r="D1864" s="26" t="s">
        <v>3246</v>
      </c>
      <c r="E1864" s="26" t="s">
        <v>3247</v>
      </c>
      <c r="F1864" s="26" t="s">
        <v>3248</v>
      </c>
      <c r="G1864" s="26" t="s">
        <v>3249</v>
      </c>
      <c r="H1864" s="26" t="s">
        <v>3248</v>
      </c>
      <c r="I1864" s="26" t="s">
        <v>3249</v>
      </c>
      <c r="J1864" s="26" t="s">
        <v>3250</v>
      </c>
      <c r="K1864" s="26" t="s">
        <v>3249</v>
      </c>
      <c r="N1864" s="26">
        <v>1887881</v>
      </c>
      <c r="O1864" s="26" t="s">
        <v>3251</v>
      </c>
      <c r="P1864" s="26" t="s">
        <v>7751</v>
      </c>
      <c r="Q1864" s="26" t="s">
        <v>1457</v>
      </c>
      <c r="R1864" s="26" t="s">
        <v>3253</v>
      </c>
      <c r="S1864" s="26" t="s">
        <v>3254</v>
      </c>
      <c r="T1864" s="26" t="s">
        <v>7751</v>
      </c>
      <c r="U1864" s="26" t="s">
        <v>7751</v>
      </c>
      <c r="V1864" s="26">
        <v>7</v>
      </c>
      <c r="W1864" s="26">
        <v>330</v>
      </c>
      <c r="X1864" s="26" t="s">
        <v>4098</v>
      </c>
      <c r="Y1864" s="26" t="s">
        <v>4099</v>
      </c>
      <c r="Z1864" s="26" t="s">
        <v>1541</v>
      </c>
      <c r="AA1864" s="26">
        <v>1602</v>
      </c>
      <c r="AB1864" s="26" t="s">
        <v>33</v>
      </c>
      <c r="AC1864" s="26">
        <v>160207</v>
      </c>
      <c r="AD1864" s="26" t="s">
        <v>504</v>
      </c>
      <c r="AE1864" s="26" t="s">
        <v>3256</v>
      </c>
      <c r="AF1864" s="26" t="s">
        <v>4100</v>
      </c>
      <c r="AG1864" s="26">
        <v>0</v>
      </c>
      <c r="AH1864" s="26">
        <v>-6.2481466000000001</v>
      </c>
      <c r="AI1864" s="26">
        <v>107.03400980000001</v>
      </c>
      <c r="AL1864" t="str">
        <f t="shared" ref="AL1864:AL1927" si="29">"0001887881_"&amp;AM1864</f>
        <v>0001887881_</v>
      </c>
    </row>
    <row r="1865" spans="1:38" x14ac:dyDescent="0.35">
      <c r="A1865" s="26" t="s">
        <v>3245</v>
      </c>
      <c r="B1865" s="26" t="s">
        <v>3246</v>
      </c>
      <c r="C1865" s="26" t="s">
        <v>3247</v>
      </c>
      <c r="D1865" s="26" t="s">
        <v>3246</v>
      </c>
      <c r="E1865" s="26" t="s">
        <v>3247</v>
      </c>
      <c r="F1865" s="26" t="s">
        <v>3248</v>
      </c>
      <c r="G1865" s="26" t="s">
        <v>3249</v>
      </c>
      <c r="H1865" s="26" t="s">
        <v>3248</v>
      </c>
      <c r="I1865" s="26" t="s">
        <v>3249</v>
      </c>
      <c r="J1865" s="26" t="s">
        <v>3250</v>
      </c>
      <c r="K1865" s="26" t="s">
        <v>3249</v>
      </c>
      <c r="N1865" s="26">
        <v>1887881</v>
      </c>
      <c r="O1865" s="26" t="s">
        <v>3251</v>
      </c>
      <c r="P1865" s="26" t="s">
        <v>7751</v>
      </c>
      <c r="Q1865" s="26" t="s">
        <v>1457</v>
      </c>
      <c r="R1865" s="26" t="s">
        <v>3253</v>
      </c>
      <c r="S1865" s="26" t="s">
        <v>3254</v>
      </c>
      <c r="T1865" s="26" t="s">
        <v>7751</v>
      </c>
      <c r="U1865" s="26" t="s">
        <v>7751</v>
      </c>
      <c r="V1865" s="26">
        <v>5</v>
      </c>
      <c r="W1865" s="26">
        <v>260</v>
      </c>
      <c r="X1865" s="26" t="s">
        <v>4863</v>
      </c>
      <c r="Y1865" s="26" t="s">
        <v>4864</v>
      </c>
      <c r="Z1865" s="26" t="s">
        <v>4865</v>
      </c>
      <c r="AA1865" s="26">
        <v>1602</v>
      </c>
      <c r="AB1865" s="26" t="s">
        <v>33</v>
      </c>
      <c r="AC1865" s="26">
        <v>160207</v>
      </c>
      <c r="AD1865" s="26" t="s">
        <v>504</v>
      </c>
      <c r="AE1865" s="26" t="s">
        <v>3256</v>
      </c>
      <c r="AF1865" s="26" t="s">
        <v>4866</v>
      </c>
      <c r="AG1865" s="26">
        <v>0</v>
      </c>
      <c r="AH1865" s="26">
        <v>-6.2839562000000004</v>
      </c>
      <c r="AI1865" s="26">
        <v>107.0278033</v>
      </c>
      <c r="AL1865" t="str">
        <f t="shared" si="29"/>
        <v>0001887881_</v>
      </c>
    </row>
    <row r="1866" spans="1:38" x14ac:dyDescent="0.35">
      <c r="A1866" s="26" t="s">
        <v>3245</v>
      </c>
      <c r="B1866" s="26" t="s">
        <v>3246</v>
      </c>
      <c r="C1866" s="26" t="s">
        <v>3247</v>
      </c>
      <c r="D1866" s="26" t="s">
        <v>3246</v>
      </c>
      <c r="E1866" s="26" t="s">
        <v>3247</v>
      </c>
      <c r="F1866" s="26" t="s">
        <v>3248</v>
      </c>
      <c r="G1866" s="26" t="s">
        <v>3249</v>
      </c>
      <c r="H1866" s="26" t="s">
        <v>3248</v>
      </c>
      <c r="I1866" s="26" t="s">
        <v>3249</v>
      </c>
      <c r="J1866" s="26" t="s">
        <v>3250</v>
      </c>
      <c r="K1866" s="26" t="s">
        <v>3249</v>
      </c>
      <c r="N1866" s="26">
        <v>1887881</v>
      </c>
      <c r="O1866" s="26" t="s">
        <v>3251</v>
      </c>
      <c r="P1866" s="26" t="s">
        <v>7751</v>
      </c>
      <c r="Q1866" s="26" t="s">
        <v>1457</v>
      </c>
      <c r="R1866" s="26" t="s">
        <v>3253</v>
      </c>
      <c r="S1866" s="26" t="s">
        <v>3254</v>
      </c>
      <c r="T1866" s="26" t="s">
        <v>7751</v>
      </c>
      <c r="U1866" s="26" t="s">
        <v>7751</v>
      </c>
      <c r="V1866" s="26">
        <v>5</v>
      </c>
      <c r="W1866" s="26">
        <v>350</v>
      </c>
      <c r="X1866" s="26" t="s">
        <v>4101</v>
      </c>
      <c r="Y1866" s="26" t="s">
        <v>4102</v>
      </c>
      <c r="Z1866" s="26" t="s">
        <v>1740</v>
      </c>
      <c r="AA1866" s="26">
        <v>1603</v>
      </c>
      <c r="AB1866" s="26" t="s">
        <v>715</v>
      </c>
      <c r="AC1866" s="26">
        <v>160305</v>
      </c>
      <c r="AD1866" s="26" t="s">
        <v>712</v>
      </c>
      <c r="AE1866" s="26" t="s">
        <v>3256</v>
      </c>
      <c r="AF1866" s="26" t="s">
        <v>4103</v>
      </c>
      <c r="AG1866" s="26">
        <v>0</v>
      </c>
      <c r="AH1866" s="26">
        <v>-6.2439099999999996</v>
      </c>
      <c r="AI1866" s="26">
        <v>107.04177</v>
      </c>
      <c r="AL1866" t="str">
        <f t="shared" si="29"/>
        <v>0001887881_</v>
      </c>
    </row>
    <row r="1867" spans="1:38" x14ac:dyDescent="0.35">
      <c r="A1867" s="26" t="s">
        <v>3245</v>
      </c>
      <c r="B1867" s="26" t="s">
        <v>3246</v>
      </c>
      <c r="C1867" s="26" t="s">
        <v>3247</v>
      </c>
      <c r="D1867" s="26" t="s">
        <v>3246</v>
      </c>
      <c r="E1867" s="26" t="s">
        <v>3247</v>
      </c>
      <c r="F1867" s="26" t="s">
        <v>3248</v>
      </c>
      <c r="G1867" s="26" t="s">
        <v>3249</v>
      </c>
      <c r="H1867" s="26" t="s">
        <v>3248</v>
      </c>
      <c r="I1867" s="26" t="s">
        <v>3249</v>
      </c>
      <c r="J1867" s="26" t="s">
        <v>3250</v>
      </c>
      <c r="K1867" s="26" t="s">
        <v>3249</v>
      </c>
      <c r="N1867" s="26">
        <v>1887881</v>
      </c>
      <c r="O1867" s="26" t="s">
        <v>3251</v>
      </c>
      <c r="P1867" s="26" t="s">
        <v>7751</v>
      </c>
      <c r="Q1867" s="26" t="s">
        <v>1457</v>
      </c>
      <c r="R1867" s="26" t="s">
        <v>3253</v>
      </c>
      <c r="S1867" s="26" t="s">
        <v>3254</v>
      </c>
      <c r="T1867" s="26" t="s">
        <v>7751</v>
      </c>
      <c r="U1867" s="26" t="s">
        <v>7751</v>
      </c>
      <c r="V1867" s="26">
        <v>7</v>
      </c>
      <c r="W1867" s="26">
        <v>350</v>
      </c>
      <c r="X1867" s="26" t="s">
        <v>4101</v>
      </c>
      <c r="Y1867" s="26" t="s">
        <v>4102</v>
      </c>
      <c r="Z1867" s="26" t="s">
        <v>1740</v>
      </c>
      <c r="AA1867" s="26">
        <v>1603</v>
      </c>
      <c r="AB1867" s="26" t="s">
        <v>715</v>
      </c>
      <c r="AC1867" s="26">
        <v>160305</v>
      </c>
      <c r="AD1867" s="26" t="s">
        <v>712</v>
      </c>
      <c r="AE1867" s="26" t="s">
        <v>3256</v>
      </c>
      <c r="AF1867" s="26" t="s">
        <v>4103</v>
      </c>
      <c r="AG1867" s="26">
        <v>0</v>
      </c>
      <c r="AH1867" s="26">
        <v>-6.2439099999999996</v>
      </c>
      <c r="AI1867" s="26">
        <v>107.04177</v>
      </c>
      <c r="AL1867" t="str">
        <f t="shared" si="29"/>
        <v>0001887881_</v>
      </c>
    </row>
    <row r="1868" spans="1:38" x14ac:dyDescent="0.35">
      <c r="A1868" s="26" t="s">
        <v>3245</v>
      </c>
      <c r="B1868" s="26" t="s">
        <v>3246</v>
      </c>
      <c r="C1868" s="26" t="s">
        <v>3247</v>
      </c>
      <c r="D1868" s="26" t="s">
        <v>3246</v>
      </c>
      <c r="E1868" s="26" t="s">
        <v>3247</v>
      </c>
      <c r="F1868" s="26" t="s">
        <v>3248</v>
      </c>
      <c r="G1868" s="26" t="s">
        <v>3249</v>
      </c>
      <c r="H1868" s="26" t="s">
        <v>3248</v>
      </c>
      <c r="I1868" s="26" t="s">
        <v>3249</v>
      </c>
      <c r="J1868" s="26" t="s">
        <v>3250</v>
      </c>
      <c r="K1868" s="26" t="s">
        <v>3249</v>
      </c>
      <c r="N1868" s="26">
        <v>1887881</v>
      </c>
      <c r="O1868" s="26" t="s">
        <v>3251</v>
      </c>
      <c r="P1868" s="26" t="s">
        <v>7751</v>
      </c>
      <c r="Q1868" s="26" t="s">
        <v>1457</v>
      </c>
      <c r="R1868" s="26" t="s">
        <v>3253</v>
      </c>
      <c r="S1868" s="26" t="s">
        <v>3254</v>
      </c>
      <c r="T1868" s="26" t="s">
        <v>7751</v>
      </c>
      <c r="U1868" s="26" t="s">
        <v>7751</v>
      </c>
      <c r="V1868" s="26">
        <v>5</v>
      </c>
      <c r="W1868" s="26">
        <v>270</v>
      </c>
      <c r="X1868" s="26" t="s">
        <v>8108</v>
      </c>
      <c r="Y1868" s="26" t="s">
        <v>8109</v>
      </c>
      <c r="Z1868" s="26" t="s">
        <v>8110</v>
      </c>
      <c r="AA1868" s="26">
        <v>1602</v>
      </c>
      <c r="AB1868" s="26" t="s">
        <v>33</v>
      </c>
      <c r="AC1868" s="26">
        <v>160207</v>
      </c>
      <c r="AD1868" s="26" t="s">
        <v>504</v>
      </c>
      <c r="AE1868" s="26" t="s">
        <v>3256</v>
      </c>
      <c r="AF1868" s="26" t="s">
        <v>8111</v>
      </c>
      <c r="AG1868" s="26">
        <v>0</v>
      </c>
      <c r="AH1868" s="26">
        <v>-6.2191397000000004</v>
      </c>
      <c r="AI1868" s="26">
        <v>106.96684550000001</v>
      </c>
      <c r="AL1868" t="str">
        <f t="shared" si="29"/>
        <v>0001887881_</v>
      </c>
    </row>
    <row r="1869" spans="1:38" x14ac:dyDescent="0.35">
      <c r="A1869" s="26" t="s">
        <v>3245</v>
      </c>
      <c r="B1869" s="26" t="s">
        <v>3246</v>
      </c>
      <c r="C1869" s="26" t="s">
        <v>3247</v>
      </c>
      <c r="D1869" s="26" t="s">
        <v>3246</v>
      </c>
      <c r="E1869" s="26" t="s">
        <v>3247</v>
      </c>
      <c r="F1869" s="26" t="s">
        <v>3248</v>
      </c>
      <c r="G1869" s="26" t="s">
        <v>3249</v>
      </c>
      <c r="H1869" s="26" t="s">
        <v>3248</v>
      </c>
      <c r="I1869" s="26" t="s">
        <v>3249</v>
      </c>
      <c r="J1869" s="26" t="s">
        <v>3250</v>
      </c>
      <c r="K1869" s="26" t="s">
        <v>3249</v>
      </c>
      <c r="N1869" s="26">
        <v>1887881</v>
      </c>
      <c r="O1869" s="26" t="s">
        <v>3251</v>
      </c>
      <c r="P1869" s="26" t="s">
        <v>7751</v>
      </c>
      <c r="Q1869" s="26" t="s">
        <v>1457</v>
      </c>
      <c r="R1869" s="26" t="s">
        <v>3253</v>
      </c>
      <c r="S1869" s="26" t="s">
        <v>3254</v>
      </c>
      <c r="T1869" s="26" t="s">
        <v>7751</v>
      </c>
      <c r="U1869" s="26" t="s">
        <v>7751</v>
      </c>
      <c r="V1869" s="26">
        <v>7</v>
      </c>
      <c r="W1869" s="26">
        <v>270</v>
      </c>
      <c r="X1869" s="26" t="s">
        <v>8108</v>
      </c>
      <c r="Y1869" s="26" t="s">
        <v>8109</v>
      </c>
      <c r="Z1869" s="26" t="s">
        <v>8110</v>
      </c>
      <c r="AA1869" s="26">
        <v>1602</v>
      </c>
      <c r="AB1869" s="26" t="s">
        <v>33</v>
      </c>
      <c r="AC1869" s="26">
        <v>160207</v>
      </c>
      <c r="AD1869" s="26" t="s">
        <v>504</v>
      </c>
      <c r="AE1869" s="26" t="s">
        <v>3256</v>
      </c>
      <c r="AF1869" s="26" t="s">
        <v>8111</v>
      </c>
      <c r="AG1869" s="26">
        <v>0</v>
      </c>
      <c r="AH1869" s="26">
        <v>-6.2191397000000004</v>
      </c>
      <c r="AI1869" s="26">
        <v>106.96684550000001</v>
      </c>
      <c r="AL1869" t="str">
        <f t="shared" si="29"/>
        <v>0001887881_</v>
      </c>
    </row>
    <row r="1870" spans="1:38" x14ac:dyDescent="0.35">
      <c r="A1870" s="26" t="s">
        <v>3245</v>
      </c>
      <c r="B1870" s="26" t="s">
        <v>3246</v>
      </c>
      <c r="C1870" s="26" t="s">
        <v>3247</v>
      </c>
      <c r="D1870" s="26" t="s">
        <v>3246</v>
      </c>
      <c r="E1870" s="26" t="s">
        <v>3247</v>
      </c>
      <c r="F1870" s="26" t="s">
        <v>3248</v>
      </c>
      <c r="G1870" s="26" t="s">
        <v>3249</v>
      </c>
      <c r="H1870" s="26" t="s">
        <v>3248</v>
      </c>
      <c r="I1870" s="26" t="s">
        <v>3249</v>
      </c>
      <c r="J1870" s="26" t="s">
        <v>3250</v>
      </c>
      <c r="K1870" s="26" t="s">
        <v>3249</v>
      </c>
      <c r="N1870" s="26">
        <v>1887881</v>
      </c>
      <c r="O1870" s="26" t="s">
        <v>3251</v>
      </c>
      <c r="P1870" s="26" t="s">
        <v>7751</v>
      </c>
      <c r="Q1870" s="26" t="s">
        <v>1457</v>
      </c>
      <c r="R1870" s="26" t="s">
        <v>3253</v>
      </c>
      <c r="S1870" s="26" t="s">
        <v>3254</v>
      </c>
      <c r="T1870" s="26" t="s">
        <v>7751</v>
      </c>
      <c r="U1870" s="26" t="s">
        <v>7751</v>
      </c>
      <c r="V1870" s="26">
        <v>7</v>
      </c>
      <c r="W1870" s="26">
        <v>540</v>
      </c>
      <c r="X1870" s="26" t="s">
        <v>4104</v>
      </c>
      <c r="Y1870" s="26" t="s">
        <v>4105</v>
      </c>
      <c r="Z1870" s="26" t="s">
        <v>4106</v>
      </c>
      <c r="AA1870" s="26">
        <v>1602</v>
      </c>
      <c r="AB1870" s="26" t="s">
        <v>33</v>
      </c>
      <c r="AC1870" s="26">
        <v>160207</v>
      </c>
      <c r="AD1870" s="26" t="s">
        <v>504</v>
      </c>
      <c r="AE1870" s="26" t="s">
        <v>3256</v>
      </c>
      <c r="AF1870" s="26" t="s">
        <v>4107</v>
      </c>
      <c r="AG1870" s="26">
        <v>0</v>
      </c>
      <c r="AH1870" s="26">
        <v>-6.1242200000000002</v>
      </c>
      <c r="AI1870" s="26">
        <v>106.9919417</v>
      </c>
      <c r="AL1870" t="str">
        <f t="shared" si="29"/>
        <v>0001887881_</v>
      </c>
    </row>
    <row r="1871" spans="1:38" x14ac:dyDescent="0.35">
      <c r="A1871" s="26" t="s">
        <v>3245</v>
      </c>
      <c r="B1871" s="26" t="s">
        <v>3246</v>
      </c>
      <c r="C1871" s="26" t="s">
        <v>3247</v>
      </c>
      <c r="D1871" s="26" t="s">
        <v>3246</v>
      </c>
      <c r="E1871" s="26" t="s">
        <v>3247</v>
      </c>
      <c r="F1871" s="26" t="s">
        <v>3248</v>
      </c>
      <c r="G1871" s="26" t="s">
        <v>3249</v>
      </c>
      <c r="H1871" s="26" t="s">
        <v>3248</v>
      </c>
      <c r="I1871" s="26" t="s">
        <v>3249</v>
      </c>
      <c r="J1871" s="26" t="s">
        <v>3250</v>
      </c>
      <c r="K1871" s="26" t="s">
        <v>3249</v>
      </c>
      <c r="N1871" s="26">
        <v>1887881</v>
      </c>
      <c r="O1871" s="26" t="s">
        <v>3251</v>
      </c>
      <c r="P1871" s="26" t="s">
        <v>7751</v>
      </c>
      <c r="Q1871" s="26" t="s">
        <v>1457</v>
      </c>
      <c r="R1871" s="26" t="s">
        <v>3253</v>
      </c>
      <c r="S1871" s="26" t="s">
        <v>3254</v>
      </c>
      <c r="T1871" s="26" t="s">
        <v>7751</v>
      </c>
      <c r="U1871" s="26" t="s">
        <v>7751</v>
      </c>
      <c r="V1871" s="26">
        <v>7</v>
      </c>
      <c r="W1871" s="26">
        <v>360</v>
      </c>
      <c r="X1871" s="26" t="s">
        <v>8112</v>
      </c>
      <c r="Y1871" s="26" t="s">
        <v>8113</v>
      </c>
      <c r="Z1871" s="26" t="s">
        <v>8114</v>
      </c>
      <c r="AA1871" s="26">
        <v>1602</v>
      </c>
      <c r="AB1871" s="26" t="s">
        <v>33</v>
      </c>
      <c r="AC1871" s="26">
        <v>160207</v>
      </c>
      <c r="AD1871" s="26" t="s">
        <v>504</v>
      </c>
      <c r="AE1871" s="26" t="s">
        <v>3256</v>
      </c>
      <c r="AF1871" s="26" t="s">
        <v>8115</v>
      </c>
      <c r="AG1871" s="26">
        <v>0</v>
      </c>
      <c r="AH1871" s="26">
        <v>-6.1693066999999999</v>
      </c>
      <c r="AI1871" s="26">
        <v>106.99147170000001</v>
      </c>
      <c r="AL1871" t="str">
        <f t="shared" si="29"/>
        <v>0001887881_</v>
      </c>
    </row>
    <row r="1872" spans="1:38" x14ac:dyDescent="0.35">
      <c r="A1872" s="26" t="s">
        <v>3245</v>
      </c>
      <c r="B1872" s="26" t="s">
        <v>3246</v>
      </c>
      <c r="C1872" s="26" t="s">
        <v>3247</v>
      </c>
      <c r="D1872" s="26" t="s">
        <v>3246</v>
      </c>
      <c r="E1872" s="26" t="s">
        <v>3247</v>
      </c>
      <c r="F1872" s="26" t="s">
        <v>3248</v>
      </c>
      <c r="G1872" s="26" t="s">
        <v>3249</v>
      </c>
      <c r="H1872" s="26" t="s">
        <v>3248</v>
      </c>
      <c r="I1872" s="26" t="s">
        <v>3249</v>
      </c>
      <c r="J1872" s="26" t="s">
        <v>3250</v>
      </c>
      <c r="K1872" s="26" t="s">
        <v>3249</v>
      </c>
      <c r="N1872" s="26">
        <v>1887881</v>
      </c>
      <c r="O1872" s="26" t="s">
        <v>3251</v>
      </c>
      <c r="P1872" s="26" t="s">
        <v>7751</v>
      </c>
      <c r="Q1872" s="26" t="s">
        <v>1457</v>
      </c>
      <c r="R1872" s="26" t="s">
        <v>3253</v>
      </c>
      <c r="S1872" s="26" t="s">
        <v>3254</v>
      </c>
      <c r="T1872" s="26" t="s">
        <v>7751</v>
      </c>
      <c r="U1872" s="26" t="s">
        <v>7751</v>
      </c>
      <c r="V1872" s="26">
        <v>5</v>
      </c>
      <c r="W1872" s="26">
        <v>250</v>
      </c>
      <c r="X1872" s="26" t="s">
        <v>5581</v>
      </c>
      <c r="Y1872" s="26" t="s">
        <v>5582</v>
      </c>
      <c r="Z1872" s="26" t="s">
        <v>1598</v>
      </c>
      <c r="AA1872" s="26">
        <v>1602</v>
      </c>
      <c r="AB1872" s="26" t="s">
        <v>33</v>
      </c>
      <c r="AC1872" s="26">
        <v>160207</v>
      </c>
      <c r="AD1872" s="26" t="s">
        <v>504</v>
      </c>
      <c r="AE1872" s="26" t="s">
        <v>3256</v>
      </c>
      <c r="AF1872" s="26" t="s">
        <v>5583</v>
      </c>
      <c r="AG1872" s="26">
        <v>0</v>
      </c>
      <c r="AH1872" s="26">
        <v>-6.3092085999999998</v>
      </c>
      <c r="AI1872" s="26">
        <v>107.0244187</v>
      </c>
      <c r="AL1872" t="str">
        <f t="shared" si="29"/>
        <v>0001887881_</v>
      </c>
    </row>
    <row r="1873" spans="1:38" x14ac:dyDescent="0.35">
      <c r="A1873" s="26" t="s">
        <v>3245</v>
      </c>
      <c r="B1873" s="26" t="s">
        <v>3246</v>
      </c>
      <c r="C1873" s="26" t="s">
        <v>3247</v>
      </c>
      <c r="D1873" s="26" t="s">
        <v>3246</v>
      </c>
      <c r="E1873" s="26" t="s">
        <v>3247</v>
      </c>
      <c r="F1873" s="26" t="s">
        <v>3248</v>
      </c>
      <c r="G1873" s="26" t="s">
        <v>3249</v>
      </c>
      <c r="H1873" s="26" t="s">
        <v>3248</v>
      </c>
      <c r="I1873" s="26" t="s">
        <v>3249</v>
      </c>
      <c r="J1873" s="26" t="s">
        <v>3250</v>
      </c>
      <c r="K1873" s="26" t="s">
        <v>3249</v>
      </c>
      <c r="N1873" s="26">
        <v>1887881</v>
      </c>
      <c r="O1873" s="26" t="s">
        <v>3251</v>
      </c>
      <c r="P1873" s="26" t="s">
        <v>7751</v>
      </c>
      <c r="Q1873" s="26" t="s">
        <v>1457</v>
      </c>
      <c r="R1873" s="26" t="s">
        <v>3253</v>
      </c>
      <c r="S1873" s="26" t="s">
        <v>3254</v>
      </c>
      <c r="T1873" s="26" t="s">
        <v>7751</v>
      </c>
      <c r="U1873" s="26" t="s">
        <v>7751</v>
      </c>
      <c r="V1873" s="26">
        <v>5</v>
      </c>
      <c r="W1873" s="26">
        <v>370</v>
      </c>
      <c r="X1873" s="26" t="s">
        <v>8116</v>
      </c>
      <c r="Y1873" s="26" t="s">
        <v>8117</v>
      </c>
      <c r="Z1873" s="26" t="s">
        <v>8118</v>
      </c>
      <c r="AA1873" s="26">
        <v>1602</v>
      </c>
      <c r="AB1873" s="26" t="s">
        <v>33</v>
      </c>
      <c r="AC1873" s="26">
        <v>160207</v>
      </c>
      <c r="AD1873" s="26" t="s">
        <v>504</v>
      </c>
      <c r="AE1873" s="26" t="s">
        <v>3256</v>
      </c>
      <c r="AF1873" s="26" t="s">
        <v>8119</v>
      </c>
      <c r="AG1873" s="26">
        <v>0</v>
      </c>
      <c r="AH1873" s="26">
        <v>-6.3022216999999996</v>
      </c>
      <c r="AI1873" s="26">
        <v>107.0063717</v>
      </c>
      <c r="AL1873" t="str">
        <f t="shared" si="29"/>
        <v>0001887881_</v>
      </c>
    </row>
    <row r="1874" spans="1:38" x14ac:dyDescent="0.35">
      <c r="A1874" s="26" t="s">
        <v>3245</v>
      </c>
      <c r="B1874" s="26" t="s">
        <v>3246</v>
      </c>
      <c r="C1874" s="26" t="s">
        <v>3247</v>
      </c>
      <c r="D1874" s="26" t="s">
        <v>3246</v>
      </c>
      <c r="E1874" s="26" t="s">
        <v>3247</v>
      </c>
      <c r="F1874" s="26" t="s">
        <v>3248</v>
      </c>
      <c r="G1874" s="26" t="s">
        <v>3249</v>
      </c>
      <c r="H1874" s="26" t="s">
        <v>3248</v>
      </c>
      <c r="I1874" s="26" t="s">
        <v>3249</v>
      </c>
      <c r="J1874" s="26" t="s">
        <v>3250</v>
      </c>
      <c r="K1874" s="26" t="s">
        <v>3249</v>
      </c>
      <c r="N1874" s="26">
        <v>1887881</v>
      </c>
      <c r="O1874" s="26" t="s">
        <v>3251</v>
      </c>
      <c r="P1874" s="26" t="s">
        <v>7751</v>
      </c>
      <c r="Q1874" s="26" t="s">
        <v>1457</v>
      </c>
      <c r="R1874" s="26" t="s">
        <v>3253</v>
      </c>
      <c r="S1874" s="26" t="s">
        <v>3254</v>
      </c>
      <c r="T1874" s="26" t="s">
        <v>7751</v>
      </c>
      <c r="U1874" s="26" t="s">
        <v>7751</v>
      </c>
      <c r="V1874" s="26">
        <v>6</v>
      </c>
      <c r="W1874" s="26">
        <v>340</v>
      </c>
      <c r="X1874" s="26" t="s">
        <v>5594</v>
      </c>
      <c r="Y1874" s="26" t="s">
        <v>5595</v>
      </c>
      <c r="Z1874" s="26" t="s">
        <v>5596</v>
      </c>
      <c r="AA1874" s="26">
        <v>1602</v>
      </c>
      <c r="AB1874" s="26" t="s">
        <v>33</v>
      </c>
      <c r="AC1874" s="26">
        <v>160207</v>
      </c>
      <c r="AD1874" s="26" t="s">
        <v>504</v>
      </c>
      <c r="AE1874" s="26" t="s">
        <v>3256</v>
      </c>
      <c r="AF1874" s="26" t="s">
        <v>4554</v>
      </c>
      <c r="AG1874" s="26">
        <v>0</v>
      </c>
      <c r="AH1874" s="26">
        <v>-6.3239000000000001</v>
      </c>
      <c r="AI1874" s="26">
        <v>107.0363217</v>
      </c>
      <c r="AL1874" t="str">
        <f t="shared" si="29"/>
        <v>0001887881_</v>
      </c>
    </row>
    <row r="1875" spans="1:38" x14ac:dyDescent="0.35">
      <c r="A1875" s="26" t="s">
        <v>3245</v>
      </c>
      <c r="B1875" s="26" t="s">
        <v>3246</v>
      </c>
      <c r="C1875" s="26" t="s">
        <v>3247</v>
      </c>
      <c r="D1875" s="26" t="s">
        <v>3246</v>
      </c>
      <c r="E1875" s="26" t="s">
        <v>3247</v>
      </c>
      <c r="F1875" s="26" t="s">
        <v>3248</v>
      </c>
      <c r="G1875" s="26" t="s">
        <v>3249</v>
      </c>
      <c r="H1875" s="26" t="s">
        <v>3248</v>
      </c>
      <c r="I1875" s="26" t="s">
        <v>3249</v>
      </c>
      <c r="J1875" s="26" t="s">
        <v>3250</v>
      </c>
      <c r="K1875" s="26" t="s">
        <v>3249</v>
      </c>
      <c r="N1875" s="26">
        <v>1887881</v>
      </c>
      <c r="O1875" s="26" t="s">
        <v>3251</v>
      </c>
      <c r="P1875" s="26" t="s">
        <v>7751</v>
      </c>
      <c r="Q1875" s="26" t="s">
        <v>1457</v>
      </c>
      <c r="R1875" s="26" t="s">
        <v>3253</v>
      </c>
      <c r="S1875" s="26" t="s">
        <v>3254</v>
      </c>
      <c r="T1875" s="26" t="s">
        <v>7751</v>
      </c>
      <c r="U1875" s="26" t="s">
        <v>7751</v>
      </c>
      <c r="V1875" s="26">
        <v>5</v>
      </c>
      <c r="W1875" s="26">
        <v>340</v>
      </c>
      <c r="X1875" s="26" t="s">
        <v>5597</v>
      </c>
      <c r="Y1875" s="26" t="s">
        <v>5598</v>
      </c>
      <c r="Z1875" s="26" t="s">
        <v>5599</v>
      </c>
      <c r="AA1875" s="26">
        <v>1602</v>
      </c>
      <c r="AB1875" s="26" t="s">
        <v>33</v>
      </c>
      <c r="AC1875" s="26">
        <v>160207</v>
      </c>
      <c r="AD1875" s="26" t="s">
        <v>504</v>
      </c>
      <c r="AE1875" s="26" t="s">
        <v>3256</v>
      </c>
      <c r="AF1875" s="26" t="s">
        <v>5600</v>
      </c>
      <c r="AG1875" s="26">
        <v>0</v>
      </c>
      <c r="AH1875" s="26">
        <v>-6.3257700000000003</v>
      </c>
      <c r="AI1875" s="26">
        <v>106.99978</v>
      </c>
      <c r="AL1875" t="str">
        <f t="shared" si="29"/>
        <v>0001887881_</v>
      </c>
    </row>
    <row r="1876" spans="1:38" x14ac:dyDescent="0.35">
      <c r="A1876" s="26" t="s">
        <v>3245</v>
      </c>
      <c r="B1876" s="26" t="s">
        <v>3246</v>
      </c>
      <c r="C1876" s="26" t="s">
        <v>3247</v>
      </c>
      <c r="D1876" s="26" t="s">
        <v>3246</v>
      </c>
      <c r="E1876" s="26" t="s">
        <v>3247</v>
      </c>
      <c r="F1876" s="26" t="s">
        <v>3248</v>
      </c>
      <c r="G1876" s="26" t="s">
        <v>3249</v>
      </c>
      <c r="H1876" s="26" t="s">
        <v>3248</v>
      </c>
      <c r="I1876" s="26" t="s">
        <v>3249</v>
      </c>
      <c r="J1876" s="26" t="s">
        <v>3250</v>
      </c>
      <c r="K1876" s="26" t="s">
        <v>3249</v>
      </c>
      <c r="N1876" s="26">
        <v>1887881</v>
      </c>
      <c r="O1876" s="26" t="s">
        <v>3251</v>
      </c>
      <c r="P1876" s="26" t="s">
        <v>7751</v>
      </c>
      <c r="Q1876" s="26" t="s">
        <v>1457</v>
      </c>
      <c r="R1876" s="26" t="s">
        <v>3253</v>
      </c>
      <c r="S1876" s="26" t="s">
        <v>3254</v>
      </c>
      <c r="T1876" s="26" t="s">
        <v>7751</v>
      </c>
      <c r="U1876" s="26" t="s">
        <v>7751</v>
      </c>
      <c r="V1876" s="26">
        <v>7</v>
      </c>
      <c r="W1876" s="26">
        <v>290</v>
      </c>
      <c r="X1876" s="26" t="s">
        <v>7733</v>
      </c>
      <c r="Y1876" s="26" t="s">
        <v>7734</v>
      </c>
      <c r="Z1876" s="26" t="s">
        <v>7735</v>
      </c>
      <c r="AA1876" s="26">
        <v>1602</v>
      </c>
      <c r="AB1876" s="26" t="s">
        <v>33</v>
      </c>
      <c r="AC1876" s="26">
        <v>160207</v>
      </c>
      <c r="AD1876" s="26" t="s">
        <v>504</v>
      </c>
      <c r="AE1876" s="26" t="s">
        <v>3256</v>
      </c>
      <c r="AF1876" s="26" t="s">
        <v>7736</v>
      </c>
      <c r="AG1876" s="26">
        <v>0</v>
      </c>
      <c r="AH1876" s="26">
        <v>-6.3633603000000001</v>
      </c>
      <c r="AI1876" s="26">
        <v>106.9563879</v>
      </c>
      <c r="AL1876" t="str">
        <f t="shared" si="29"/>
        <v>0001887881_</v>
      </c>
    </row>
    <row r="1877" spans="1:38" x14ac:dyDescent="0.35">
      <c r="A1877" s="26" t="s">
        <v>3245</v>
      </c>
      <c r="B1877" s="26" t="s">
        <v>3246</v>
      </c>
      <c r="C1877" s="26" t="s">
        <v>3247</v>
      </c>
      <c r="D1877" s="26" t="s">
        <v>3246</v>
      </c>
      <c r="E1877" s="26" t="s">
        <v>3247</v>
      </c>
      <c r="F1877" s="26" t="s">
        <v>3248</v>
      </c>
      <c r="G1877" s="26" t="s">
        <v>3249</v>
      </c>
      <c r="H1877" s="26" t="s">
        <v>3248</v>
      </c>
      <c r="I1877" s="26" t="s">
        <v>3249</v>
      </c>
      <c r="J1877" s="26" t="s">
        <v>3250</v>
      </c>
      <c r="K1877" s="26" t="s">
        <v>3249</v>
      </c>
      <c r="N1877" s="26">
        <v>1887881</v>
      </c>
      <c r="O1877" s="26" t="s">
        <v>3251</v>
      </c>
      <c r="P1877" s="26" t="s">
        <v>7751</v>
      </c>
      <c r="Q1877" s="26" t="s">
        <v>1457</v>
      </c>
      <c r="R1877" s="26" t="s">
        <v>3253</v>
      </c>
      <c r="S1877" s="26" t="s">
        <v>3254</v>
      </c>
      <c r="T1877" s="26" t="s">
        <v>7751</v>
      </c>
      <c r="U1877" s="26" t="s">
        <v>7751</v>
      </c>
      <c r="V1877" s="26">
        <v>7</v>
      </c>
      <c r="W1877" s="26">
        <v>280</v>
      </c>
      <c r="X1877" s="26" t="s">
        <v>8120</v>
      </c>
      <c r="Y1877" s="26" t="s">
        <v>8121</v>
      </c>
      <c r="Z1877" s="26" t="s">
        <v>8122</v>
      </c>
      <c r="AA1877" s="26">
        <v>1602</v>
      </c>
      <c r="AB1877" s="26" t="s">
        <v>33</v>
      </c>
      <c r="AC1877" s="26">
        <v>160207</v>
      </c>
      <c r="AD1877" s="26" t="s">
        <v>504</v>
      </c>
      <c r="AE1877" s="26" t="s">
        <v>3256</v>
      </c>
      <c r="AF1877" s="26" t="s">
        <v>8123</v>
      </c>
      <c r="AG1877" s="26">
        <v>0</v>
      </c>
      <c r="AH1877" s="26">
        <v>-6.3658286999999998</v>
      </c>
      <c r="AI1877" s="26">
        <v>106.9531951</v>
      </c>
      <c r="AL1877" t="str">
        <f t="shared" si="29"/>
        <v>0001887881_</v>
      </c>
    </row>
    <row r="1878" spans="1:38" x14ac:dyDescent="0.35">
      <c r="A1878" s="26" t="s">
        <v>3245</v>
      </c>
      <c r="B1878" s="26" t="s">
        <v>3246</v>
      </c>
      <c r="C1878" s="26" t="s">
        <v>3247</v>
      </c>
      <c r="D1878" s="26" t="s">
        <v>3246</v>
      </c>
      <c r="E1878" s="26" t="s">
        <v>3247</v>
      </c>
      <c r="F1878" s="26" t="s">
        <v>3248</v>
      </c>
      <c r="G1878" s="26" t="s">
        <v>3249</v>
      </c>
      <c r="H1878" s="26" t="s">
        <v>3248</v>
      </c>
      <c r="I1878" s="26" t="s">
        <v>3249</v>
      </c>
      <c r="J1878" s="26" t="s">
        <v>3250</v>
      </c>
      <c r="K1878" s="26" t="s">
        <v>3249</v>
      </c>
      <c r="N1878" s="26">
        <v>1887881</v>
      </c>
      <c r="O1878" s="26" t="s">
        <v>3251</v>
      </c>
      <c r="P1878" s="26" t="s">
        <v>7751</v>
      </c>
      <c r="Q1878" s="26" t="s">
        <v>1457</v>
      </c>
      <c r="R1878" s="26" t="s">
        <v>3253</v>
      </c>
      <c r="S1878" s="26" t="s">
        <v>3254</v>
      </c>
      <c r="T1878" s="26" t="s">
        <v>7751</v>
      </c>
      <c r="U1878" s="26" t="s">
        <v>7751</v>
      </c>
      <c r="V1878" s="26">
        <v>2</v>
      </c>
      <c r="W1878" s="26">
        <v>210</v>
      </c>
      <c r="X1878" s="26" t="s">
        <v>4875</v>
      </c>
      <c r="Y1878" s="26" t="s">
        <v>4876</v>
      </c>
      <c r="Z1878" s="26" t="s">
        <v>2269</v>
      </c>
      <c r="AA1878" s="26">
        <v>1602</v>
      </c>
      <c r="AB1878" s="26" t="s">
        <v>33</v>
      </c>
      <c r="AC1878" s="26">
        <v>160207</v>
      </c>
      <c r="AD1878" s="26" t="s">
        <v>504</v>
      </c>
      <c r="AE1878" s="26" t="s">
        <v>3256</v>
      </c>
      <c r="AF1878" s="26" t="s">
        <v>4877</v>
      </c>
      <c r="AG1878" s="26">
        <v>0</v>
      </c>
      <c r="AH1878" s="26">
        <v>-6.2293532999999996</v>
      </c>
      <c r="AI1878" s="26">
        <v>106.97669</v>
      </c>
      <c r="AL1878" t="str">
        <f t="shared" si="29"/>
        <v>0001887881_</v>
      </c>
    </row>
    <row r="1879" spans="1:38" x14ac:dyDescent="0.35">
      <c r="A1879" s="26" t="s">
        <v>3245</v>
      </c>
      <c r="B1879" s="26" t="s">
        <v>3246</v>
      </c>
      <c r="C1879" s="26" t="s">
        <v>3247</v>
      </c>
      <c r="D1879" s="26" t="s">
        <v>3246</v>
      </c>
      <c r="E1879" s="26" t="s">
        <v>3247</v>
      </c>
      <c r="F1879" s="26" t="s">
        <v>3248</v>
      </c>
      <c r="G1879" s="26" t="s">
        <v>3249</v>
      </c>
      <c r="H1879" s="26" t="s">
        <v>3248</v>
      </c>
      <c r="I1879" s="26" t="s">
        <v>3249</v>
      </c>
      <c r="J1879" s="26" t="s">
        <v>3250</v>
      </c>
      <c r="K1879" s="26" t="s">
        <v>3249</v>
      </c>
      <c r="N1879" s="26">
        <v>1887881</v>
      </c>
      <c r="O1879" s="26" t="s">
        <v>3251</v>
      </c>
      <c r="P1879" s="26" t="s">
        <v>7751</v>
      </c>
      <c r="Q1879" s="26" t="s">
        <v>1457</v>
      </c>
      <c r="R1879" s="26" t="s">
        <v>3253</v>
      </c>
      <c r="S1879" s="26" t="s">
        <v>3254</v>
      </c>
      <c r="T1879" s="26" t="s">
        <v>7751</v>
      </c>
      <c r="U1879" s="26" t="s">
        <v>7751</v>
      </c>
      <c r="V1879" s="26">
        <v>7</v>
      </c>
      <c r="W1879" s="26">
        <v>560</v>
      </c>
      <c r="X1879" s="26" t="s">
        <v>8124</v>
      </c>
      <c r="Y1879" s="26" t="s">
        <v>8125</v>
      </c>
      <c r="Z1879" s="26" t="s">
        <v>8126</v>
      </c>
      <c r="AA1879" s="26">
        <v>1602</v>
      </c>
      <c r="AB1879" s="26" t="s">
        <v>33</v>
      </c>
      <c r="AC1879" s="26">
        <v>160207</v>
      </c>
      <c r="AD1879" s="26" t="s">
        <v>504</v>
      </c>
      <c r="AE1879" s="26" t="s">
        <v>3256</v>
      </c>
      <c r="AF1879" s="26" t="s">
        <v>8127</v>
      </c>
      <c r="AG1879" s="26">
        <v>0</v>
      </c>
      <c r="AH1879" s="26">
        <v>-6.179335</v>
      </c>
      <c r="AI1879" s="26">
        <v>107.0082333</v>
      </c>
      <c r="AL1879" t="str">
        <f t="shared" si="29"/>
        <v>0001887881_</v>
      </c>
    </row>
    <row r="1880" spans="1:38" x14ac:dyDescent="0.35">
      <c r="A1880" s="26" t="s">
        <v>3245</v>
      </c>
      <c r="B1880" s="26" t="s">
        <v>3246</v>
      </c>
      <c r="C1880" s="26" t="s">
        <v>3247</v>
      </c>
      <c r="D1880" s="26" t="s">
        <v>3246</v>
      </c>
      <c r="E1880" s="26" t="s">
        <v>3247</v>
      </c>
      <c r="F1880" s="26" t="s">
        <v>3248</v>
      </c>
      <c r="G1880" s="26" t="s">
        <v>3249</v>
      </c>
      <c r="H1880" s="26" t="s">
        <v>3248</v>
      </c>
      <c r="I1880" s="26" t="s">
        <v>3249</v>
      </c>
      <c r="J1880" s="26" t="s">
        <v>3250</v>
      </c>
      <c r="K1880" s="26" t="s">
        <v>3249</v>
      </c>
      <c r="N1880" s="26">
        <v>1887881</v>
      </c>
      <c r="O1880" s="26" t="s">
        <v>3251</v>
      </c>
      <c r="P1880" s="26" t="s">
        <v>7751</v>
      </c>
      <c r="Q1880" s="26" t="s">
        <v>1457</v>
      </c>
      <c r="R1880" s="26" t="s">
        <v>3253</v>
      </c>
      <c r="S1880" s="26" t="s">
        <v>3254</v>
      </c>
      <c r="T1880" s="26" t="s">
        <v>7751</v>
      </c>
      <c r="U1880" s="26" t="s">
        <v>7751</v>
      </c>
      <c r="V1880" s="26">
        <v>3</v>
      </c>
      <c r="W1880" s="26">
        <v>330</v>
      </c>
      <c r="X1880" s="26" t="s">
        <v>8128</v>
      </c>
      <c r="Y1880" s="26" t="s">
        <v>8129</v>
      </c>
      <c r="Z1880" s="26" t="s">
        <v>4456</v>
      </c>
      <c r="AA1880" s="26">
        <v>1602</v>
      </c>
      <c r="AB1880" s="26" t="s">
        <v>33</v>
      </c>
      <c r="AC1880" s="26">
        <v>160207</v>
      </c>
      <c r="AD1880" s="26" t="s">
        <v>504</v>
      </c>
      <c r="AE1880" s="26" t="s">
        <v>3256</v>
      </c>
      <c r="AF1880" s="26" t="s">
        <v>8130</v>
      </c>
      <c r="AG1880" s="26">
        <v>0</v>
      </c>
      <c r="AH1880" s="26">
        <v>-6.216526</v>
      </c>
      <c r="AI1880" s="26">
        <v>107.03412299999999</v>
      </c>
      <c r="AL1880" t="str">
        <f t="shared" si="29"/>
        <v>0001887881_</v>
      </c>
    </row>
    <row r="1881" spans="1:38" x14ac:dyDescent="0.35">
      <c r="A1881" s="26" t="s">
        <v>3245</v>
      </c>
      <c r="B1881" s="26" t="s">
        <v>3246</v>
      </c>
      <c r="C1881" s="26" t="s">
        <v>3247</v>
      </c>
      <c r="D1881" s="26" t="s">
        <v>3246</v>
      </c>
      <c r="E1881" s="26" t="s">
        <v>3247</v>
      </c>
      <c r="F1881" s="26" t="s">
        <v>3248</v>
      </c>
      <c r="G1881" s="26" t="s">
        <v>3249</v>
      </c>
      <c r="H1881" s="26" t="s">
        <v>3248</v>
      </c>
      <c r="I1881" s="26" t="s">
        <v>3249</v>
      </c>
      <c r="J1881" s="26" t="s">
        <v>3250</v>
      </c>
      <c r="K1881" s="26" t="s">
        <v>3249</v>
      </c>
      <c r="N1881" s="26">
        <v>1887881</v>
      </c>
      <c r="O1881" s="26" t="s">
        <v>3251</v>
      </c>
      <c r="P1881" s="26" t="s">
        <v>7751</v>
      </c>
      <c r="Q1881" s="26" t="s">
        <v>1457</v>
      </c>
      <c r="R1881" s="26" t="s">
        <v>3253</v>
      </c>
      <c r="S1881" s="26" t="s">
        <v>3254</v>
      </c>
      <c r="T1881" s="26" t="s">
        <v>7751</v>
      </c>
      <c r="U1881" s="26" t="s">
        <v>7751</v>
      </c>
      <c r="V1881" s="26">
        <v>7</v>
      </c>
      <c r="W1881" s="26">
        <v>230</v>
      </c>
      <c r="X1881" s="26" t="s">
        <v>4108</v>
      </c>
      <c r="Y1881" s="26" t="s">
        <v>4109</v>
      </c>
      <c r="Z1881" s="26" t="s">
        <v>1529</v>
      </c>
      <c r="AA1881" s="26">
        <v>1602</v>
      </c>
      <c r="AB1881" s="26" t="s">
        <v>33</v>
      </c>
      <c r="AC1881" s="26">
        <v>160207</v>
      </c>
      <c r="AD1881" s="26" t="s">
        <v>504</v>
      </c>
      <c r="AE1881" s="26" t="s">
        <v>3256</v>
      </c>
      <c r="AF1881" s="26" t="s">
        <v>4110</v>
      </c>
      <c r="AG1881" s="26">
        <v>0</v>
      </c>
      <c r="AH1881" s="26">
        <v>-6.1615450000000003</v>
      </c>
      <c r="AI1881" s="26">
        <v>107.0496017</v>
      </c>
      <c r="AL1881" t="str">
        <f t="shared" si="29"/>
        <v>0001887881_</v>
      </c>
    </row>
    <row r="1882" spans="1:38" x14ac:dyDescent="0.35">
      <c r="A1882" s="26" t="s">
        <v>3245</v>
      </c>
      <c r="B1882" s="26" t="s">
        <v>3246</v>
      </c>
      <c r="C1882" s="26" t="s">
        <v>3247</v>
      </c>
      <c r="D1882" s="26" t="s">
        <v>3246</v>
      </c>
      <c r="E1882" s="26" t="s">
        <v>3247</v>
      </c>
      <c r="F1882" s="26" t="s">
        <v>3248</v>
      </c>
      <c r="G1882" s="26" t="s">
        <v>3249</v>
      </c>
      <c r="H1882" s="26" t="s">
        <v>3248</v>
      </c>
      <c r="I1882" s="26" t="s">
        <v>3249</v>
      </c>
      <c r="J1882" s="26" t="s">
        <v>3250</v>
      </c>
      <c r="K1882" s="26" t="s">
        <v>3249</v>
      </c>
      <c r="N1882" s="26">
        <v>1887881</v>
      </c>
      <c r="O1882" s="26" t="s">
        <v>3251</v>
      </c>
      <c r="P1882" s="26" t="s">
        <v>7751</v>
      </c>
      <c r="Q1882" s="26" t="s">
        <v>1457</v>
      </c>
      <c r="R1882" s="26" t="s">
        <v>3253</v>
      </c>
      <c r="S1882" s="26" t="s">
        <v>3254</v>
      </c>
      <c r="T1882" s="26" t="s">
        <v>7751</v>
      </c>
      <c r="U1882" s="26" t="s">
        <v>7751</v>
      </c>
      <c r="V1882" s="26">
        <v>7</v>
      </c>
      <c r="W1882" s="26">
        <v>190</v>
      </c>
      <c r="X1882" s="26" t="s">
        <v>8131</v>
      </c>
      <c r="Y1882" s="26" t="s">
        <v>8132</v>
      </c>
      <c r="Z1882" s="26" t="s">
        <v>1888</v>
      </c>
      <c r="AA1882" s="26">
        <v>1602</v>
      </c>
      <c r="AB1882" s="26" t="s">
        <v>33</v>
      </c>
      <c r="AC1882" s="26">
        <v>160207</v>
      </c>
      <c r="AD1882" s="26" t="s">
        <v>504</v>
      </c>
      <c r="AE1882" s="26" t="s">
        <v>3256</v>
      </c>
      <c r="AF1882" s="26" t="s">
        <v>8133</v>
      </c>
      <c r="AG1882" s="26">
        <v>0</v>
      </c>
      <c r="AH1882" s="26">
        <v>-6.2993788999999998</v>
      </c>
      <c r="AI1882" s="26">
        <v>106.928741</v>
      </c>
      <c r="AL1882" t="str">
        <f t="shared" si="29"/>
        <v>0001887881_</v>
      </c>
    </row>
    <row r="1883" spans="1:38" x14ac:dyDescent="0.35">
      <c r="A1883" s="26" t="s">
        <v>3245</v>
      </c>
      <c r="B1883" s="26" t="s">
        <v>3246</v>
      </c>
      <c r="C1883" s="26" t="s">
        <v>3247</v>
      </c>
      <c r="D1883" s="26" t="s">
        <v>3246</v>
      </c>
      <c r="E1883" s="26" t="s">
        <v>3247</v>
      </c>
      <c r="F1883" s="26" t="s">
        <v>3248</v>
      </c>
      <c r="G1883" s="26" t="s">
        <v>3249</v>
      </c>
      <c r="H1883" s="26" t="s">
        <v>3248</v>
      </c>
      <c r="I1883" s="26" t="s">
        <v>3249</v>
      </c>
      <c r="J1883" s="26" t="s">
        <v>3250</v>
      </c>
      <c r="K1883" s="26" t="s">
        <v>3249</v>
      </c>
      <c r="N1883" s="26">
        <v>1887881</v>
      </c>
      <c r="O1883" s="26" t="s">
        <v>3251</v>
      </c>
      <c r="P1883" s="26" t="s">
        <v>7751</v>
      </c>
      <c r="Q1883" s="26" t="s">
        <v>1457</v>
      </c>
      <c r="R1883" s="26" t="s">
        <v>3253</v>
      </c>
      <c r="S1883" s="26" t="s">
        <v>3254</v>
      </c>
      <c r="T1883" s="26" t="s">
        <v>7751</v>
      </c>
      <c r="U1883" s="26" t="s">
        <v>7751</v>
      </c>
      <c r="V1883" s="26">
        <v>7</v>
      </c>
      <c r="W1883" s="26">
        <v>220</v>
      </c>
      <c r="X1883" s="26" t="s">
        <v>4115</v>
      </c>
      <c r="Y1883" s="26" t="s">
        <v>4116</v>
      </c>
      <c r="Z1883" s="26" t="s">
        <v>1697</v>
      </c>
      <c r="AA1883" s="26">
        <v>1602</v>
      </c>
      <c r="AB1883" s="26" t="s">
        <v>33</v>
      </c>
      <c r="AC1883" s="26">
        <v>160207</v>
      </c>
      <c r="AD1883" s="26" t="s">
        <v>504</v>
      </c>
      <c r="AE1883" s="26" t="s">
        <v>3256</v>
      </c>
      <c r="AF1883" s="26" t="s">
        <v>4117</v>
      </c>
      <c r="AG1883" s="26">
        <v>0</v>
      </c>
      <c r="AH1883" s="26">
        <v>-6.1644217000000001</v>
      </c>
      <c r="AI1883" s="26">
        <v>107.0450883</v>
      </c>
      <c r="AL1883" t="str">
        <f t="shared" si="29"/>
        <v>0001887881_</v>
      </c>
    </row>
    <row r="1884" spans="1:38" x14ac:dyDescent="0.35">
      <c r="A1884" s="26" t="s">
        <v>3245</v>
      </c>
      <c r="B1884" s="26" t="s">
        <v>3246</v>
      </c>
      <c r="C1884" s="26" t="s">
        <v>3247</v>
      </c>
      <c r="D1884" s="26" t="s">
        <v>3246</v>
      </c>
      <c r="E1884" s="26" t="s">
        <v>3247</v>
      </c>
      <c r="F1884" s="26" t="s">
        <v>3248</v>
      </c>
      <c r="G1884" s="26" t="s">
        <v>3249</v>
      </c>
      <c r="H1884" s="26" t="s">
        <v>3248</v>
      </c>
      <c r="I1884" s="26" t="s">
        <v>3249</v>
      </c>
      <c r="J1884" s="26" t="s">
        <v>3250</v>
      </c>
      <c r="K1884" s="26" t="s">
        <v>3249</v>
      </c>
      <c r="N1884" s="26">
        <v>1887881</v>
      </c>
      <c r="O1884" s="26" t="s">
        <v>3251</v>
      </c>
      <c r="P1884" s="26" t="s">
        <v>7751</v>
      </c>
      <c r="Q1884" s="26" t="s">
        <v>1457</v>
      </c>
      <c r="R1884" s="26" t="s">
        <v>3253</v>
      </c>
      <c r="S1884" s="26" t="s">
        <v>3254</v>
      </c>
      <c r="T1884" s="26" t="s">
        <v>7751</v>
      </c>
      <c r="U1884" s="26" t="s">
        <v>7751</v>
      </c>
      <c r="V1884" s="26">
        <v>7</v>
      </c>
      <c r="W1884" s="26">
        <v>200</v>
      </c>
      <c r="X1884" s="26" t="s">
        <v>8134</v>
      </c>
      <c r="Y1884" s="26" t="s">
        <v>8135</v>
      </c>
      <c r="Z1884" s="26" t="s">
        <v>2456</v>
      </c>
      <c r="AA1884" s="26">
        <v>1602</v>
      </c>
      <c r="AB1884" s="26" t="s">
        <v>33</v>
      </c>
      <c r="AC1884" s="26">
        <v>160207</v>
      </c>
      <c r="AD1884" s="26" t="s">
        <v>504</v>
      </c>
      <c r="AE1884" s="26" t="s">
        <v>3256</v>
      </c>
      <c r="AF1884" s="26" t="s">
        <v>8136</v>
      </c>
      <c r="AG1884" s="26">
        <v>0</v>
      </c>
      <c r="AH1884" s="26">
        <v>-6.3637975000000004</v>
      </c>
      <c r="AI1884" s="26">
        <v>106.9237346</v>
      </c>
      <c r="AL1884" t="str">
        <f t="shared" si="29"/>
        <v>0001887881_</v>
      </c>
    </row>
    <row r="1885" spans="1:38" x14ac:dyDescent="0.35">
      <c r="A1885" s="26" t="s">
        <v>3245</v>
      </c>
      <c r="B1885" s="26" t="s">
        <v>3246</v>
      </c>
      <c r="C1885" s="26" t="s">
        <v>3247</v>
      </c>
      <c r="D1885" s="26" t="s">
        <v>3246</v>
      </c>
      <c r="E1885" s="26" t="s">
        <v>3247</v>
      </c>
      <c r="F1885" s="26" t="s">
        <v>3248</v>
      </c>
      <c r="G1885" s="26" t="s">
        <v>3249</v>
      </c>
      <c r="H1885" s="26" t="s">
        <v>3248</v>
      </c>
      <c r="I1885" s="26" t="s">
        <v>3249</v>
      </c>
      <c r="J1885" s="26" t="s">
        <v>3250</v>
      </c>
      <c r="K1885" s="26" t="s">
        <v>3249</v>
      </c>
      <c r="N1885" s="26">
        <v>1887881</v>
      </c>
      <c r="O1885" s="26" t="s">
        <v>3251</v>
      </c>
      <c r="P1885" s="26" t="s">
        <v>7751</v>
      </c>
      <c r="Q1885" s="26" t="s">
        <v>1457</v>
      </c>
      <c r="R1885" s="26" t="s">
        <v>3253</v>
      </c>
      <c r="S1885" s="26" t="s">
        <v>3254</v>
      </c>
      <c r="T1885" s="26" t="s">
        <v>7751</v>
      </c>
      <c r="U1885" s="26" t="s">
        <v>7751</v>
      </c>
      <c r="V1885" s="26">
        <v>6</v>
      </c>
      <c r="W1885" s="26">
        <v>170</v>
      </c>
      <c r="X1885" s="26" t="s">
        <v>4888</v>
      </c>
      <c r="Y1885" s="26" t="s">
        <v>4889</v>
      </c>
      <c r="Z1885" s="26" t="s">
        <v>4890</v>
      </c>
      <c r="AA1885" s="26">
        <v>1602</v>
      </c>
      <c r="AB1885" s="26" t="s">
        <v>33</v>
      </c>
      <c r="AC1885" s="26">
        <v>160207</v>
      </c>
      <c r="AD1885" s="26" t="s">
        <v>504</v>
      </c>
      <c r="AE1885" s="26" t="s">
        <v>3256</v>
      </c>
      <c r="AF1885" s="26" t="s">
        <v>4891</v>
      </c>
      <c r="AG1885" s="26">
        <v>0</v>
      </c>
      <c r="AH1885" s="26">
        <v>-6.2361950000000004</v>
      </c>
      <c r="AI1885" s="26">
        <v>106.9723817</v>
      </c>
      <c r="AL1885" t="str">
        <f t="shared" si="29"/>
        <v>0001887881_</v>
      </c>
    </row>
    <row r="1886" spans="1:38" x14ac:dyDescent="0.35">
      <c r="A1886" s="26" t="s">
        <v>3245</v>
      </c>
      <c r="B1886" s="26" t="s">
        <v>3246</v>
      </c>
      <c r="C1886" s="26" t="s">
        <v>3247</v>
      </c>
      <c r="D1886" s="26" t="s">
        <v>3246</v>
      </c>
      <c r="E1886" s="26" t="s">
        <v>3247</v>
      </c>
      <c r="F1886" s="26" t="s">
        <v>3248</v>
      </c>
      <c r="G1886" s="26" t="s">
        <v>3249</v>
      </c>
      <c r="H1886" s="26" t="s">
        <v>3248</v>
      </c>
      <c r="I1886" s="26" t="s">
        <v>3249</v>
      </c>
      <c r="J1886" s="26" t="s">
        <v>3250</v>
      </c>
      <c r="K1886" s="26" t="s">
        <v>3249</v>
      </c>
      <c r="N1886" s="26">
        <v>1887881</v>
      </c>
      <c r="O1886" s="26" t="s">
        <v>3251</v>
      </c>
      <c r="P1886" s="26" t="s">
        <v>7751</v>
      </c>
      <c r="Q1886" s="26" t="s">
        <v>1457</v>
      </c>
      <c r="R1886" s="26" t="s">
        <v>3253</v>
      </c>
      <c r="S1886" s="26" t="s">
        <v>3254</v>
      </c>
      <c r="T1886" s="26" t="s">
        <v>7751</v>
      </c>
      <c r="U1886" s="26" t="s">
        <v>7751</v>
      </c>
      <c r="V1886" s="26">
        <v>2</v>
      </c>
      <c r="W1886" s="26">
        <v>180</v>
      </c>
      <c r="X1886" s="26" t="s">
        <v>4892</v>
      </c>
      <c r="Y1886" s="26" t="s">
        <v>4893</v>
      </c>
      <c r="Z1886" s="26" t="s">
        <v>4894</v>
      </c>
      <c r="AA1886" s="26">
        <v>1602</v>
      </c>
      <c r="AB1886" s="26" t="s">
        <v>33</v>
      </c>
      <c r="AC1886" s="26">
        <v>160207</v>
      </c>
      <c r="AD1886" s="26" t="s">
        <v>504</v>
      </c>
      <c r="AE1886" s="26" t="s">
        <v>3256</v>
      </c>
      <c r="AF1886" s="26" t="s">
        <v>4895</v>
      </c>
      <c r="AG1886" s="26">
        <v>0</v>
      </c>
      <c r="AH1886" s="26">
        <v>-6.2344885999999997</v>
      </c>
      <c r="AI1886" s="26">
        <v>106.97333500000001</v>
      </c>
      <c r="AL1886" t="str">
        <f t="shared" si="29"/>
        <v>0001887881_</v>
      </c>
    </row>
    <row r="1887" spans="1:38" x14ac:dyDescent="0.35">
      <c r="A1887" s="26" t="s">
        <v>3245</v>
      </c>
      <c r="B1887" s="26" t="s">
        <v>3246</v>
      </c>
      <c r="C1887" s="26" t="s">
        <v>3247</v>
      </c>
      <c r="D1887" s="26" t="s">
        <v>3246</v>
      </c>
      <c r="E1887" s="26" t="s">
        <v>3247</v>
      </c>
      <c r="F1887" s="26" t="s">
        <v>3248</v>
      </c>
      <c r="G1887" s="26" t="s">
        <v>3249</v>
      </c>
      <c r="H1887" s="26" t="s">
        <v>3248</v>
      </c>
      <c r="I1887" s="26" t="s">
        <v>3249</v>
      </c>
      <c r="J1887" s="26" t="s">
        <v>3250</v>
      </c>
      <c r="K1887" s="26" t="s">
        <v>3249</v>
      </c>
      <c r="N1887" s="26">
        <v>1887881</v>
      </c>
      <c r="O1887" s="26" t="s">
        <v>3251</v>
      </c>
      <c r="P1887" s="26" t="s">
        <v>7751</v>
      </c>
      <c r="Q1887" s="26" t="s">
        <v>1457</v>
      </c>
      <c r="R1887" s="26" t="s">
        <v>3253</v>
      </c>
      <c r="S1887" s="26" t="s">
        <v>3254</v>
      </c>
      <c r="T1887" s="26" t="s">
        <v>7751</v>
      </c>
      <c r="U1887" s="26" t="s">
        <v>7751</v>
      </c>
      <c r="V1887" s="26">
        <v>7</v>
      </c>
      <c r="W1887" s="26">
        <v>220</v>
      </c>
      <c r="X1887" s="26" t="s">
        <v>4118</v>
      </c>
      <c r="Y1887" s="26" t="s">
        <v>4119</v>
      </c>
      <c r="Z1887" s="26" t="s">
        <v>1102</v>
      </c>
      <c r="AA1887" s="26">
        <v>1602</v>
      </c>
      <c r="AB1887" s="26" t="s">
        <v>33</v>
      </c>
      <c r="AC1887" s="26">
        <v>160207</v>
      </c>
      <c r="AD1887" s="26" t="s">
        <v>504</v>
      </c>
      <c r="AE1887" s="26" t="s">
        <v>3256</v>
      </c>
      <c r="AF1887" s="26" t="s">
        <v>4120</v>
      </c>
      <c r="AG1887" s="26">
        <v>0</v>
      </c>
      <c r="AH1887" s="26">
        <v>-6.1798133000000002</v>
      </c>
      <c r="AI1887" s="26">
        <v>107.03504</v>
      </c>
      <c r="AL1887" t="str">
        <f t="shared" si="29"/>
        <v>0001887881_</v>
      </c>
    </row>
    <row r="1888" spans="1:38" x14ac:dyDescent="0.35">
      <c r="A1888" s="26" t="s">
        <v>3245</v>
      </c>
      <c r="B1888" s="26" t="s">
        <v>3246</v>
      </c>
      <c r="C1888" s="26" t="s">
        <v>3247</v>
      </c>
      <c r="D1888" s="26" t="s">
        <v>3246</v>
      </c>
      <c r="E1888" s="26" t="s">
        <v>3247</v>
      </c>
      <c r="F1888" s="26" t="s">
        <v>3248</v>
      </c>
      <c r="G1888" s="26" t="s">
        <v>3249</v>
      </c>
      <c r="H1888" s="26" t="s">
        <v>3248</v>
      </c>
      <c r="I1888" s="26" t="s">
        <v>3249</v>
      </c>
      <c r="J1888" s="26" t="s">
        <v>3250</v>
      </c>
      <c r="K1888" s="26" t="s">
        <v>3249</v>
      </c>
      <c r="N1888" s="26">
        <v>1887881</v>
      </c>
      <c r="O1888" s="26" t="s">
        <v>3251</v>
      </c>
      <c r="P1888" s="26" t="s">
        <v>7751</v>
      </c>
      <c r="Q1888" s="26" t="s">
        <v>1457</v>
      </c>
      <c r="R1888" s="26" t="s">
        <v>3253</v>
      </c>
      <c r="S1888" s="26" t="s">
        <v>3254</v>
      </c>
      <c r="T1888" s="26" t="s">
        <v>7751</v>
      </c>
      <c r="U1888" s="26" t="s">
        <v>7751</v>
      </c>
      <c r="V1888" s="26">
        <v>7</v>
      </c>
      <c r="W1888" s="26">
        <v>210</v>
      </c>
      <c r="X1888" s="26" t="s">
        <v>4121</v>
      </c>
      <c r="Y1888" s="26" t="s">
        <v>4122</v>
      </c>
      <c r="Z1888" s="26" t="s">
        <v>2500</v>
      </c>
      <c r="AA1888" s="26">
        <v>1602</v>
      </c>
      <c r="AB1888" s="26" t="s">
        <v>33</v>
      </c>
      <c r="AC1888" s="26">
        <v>160207</v>
      </c>
      <c r="AD1888" s="26" t="s">
        <v>504</v>
      </c>
      <c r="AE1888" s="26" t="s">
        <v>3256</v>
      </c>
      <c r="AF1888" s="26" t="s">
        <v>4123</v>
      </c>
      <c r="AG1888" s="26">
        <v>0</v>
      </c>
      <c r="AH1888" s="26">
        <v>-6.1796150000000001</v>
      </c>
      <c r="AI1888" s="26">
        <v>107.03557000000001</v>
      </c>
      <c r="AL1888" t="str">
        <f t="shared" si="29"/>
        <v>0001887881_</v>
      </c>
    </row>
    <row r="1889" spans="1:38" x14ac:dyDescent="0.35">
      <c r="A1889" s="26" t="s">
        <v>3245</v>
      </c>
      <c r="B1889" s="26" t="s">
        <v>3246</v>
      </c>
      <c r="C1889" s="26" t="s">
        <v>3247</v>
      </c>
      <c r="D1889" s="26" t="s">
        <v>3246</v>
      </c>
      <c r="E1889" s="26" t="s">
        <v>3247</v>
      </c>
      <c r="F1889" s="26" t="s">
        <v>3248</v>
      </c>
      <c r="G1889" s="26" t="s">
        <v>3249</v>
      </c>
      <c r="H1889" s="26" t="s">
        <v>3248</v>
      </c>
      <c r="I1889" s="26" t="s">
        <v>3249</v>
      </c>
      <c r="J1889" s="26" t="s">
        <v>3250</v>
      </c>
      <c r="K1889" s="26" t="s">
        <v>3249</v>
      </c>
      <c r="N1889" s="26">
        <v>1887881</v>
      </c>
      <c r="O1889" s="26" t="s">
        <v>3251</v>
      </c>
      <c r="P1889" s="26" t="s">
        <v>7751</v>
      </c>
      <c r="Q1889" s="26" t="s">
        <v>1457</v>
      </c>
      <c r="R1889" s="26" t="s">
        <v>3253</v>
      </c>
      <c r="S1889" s="26" t="s">
        <v>3254</v>
      </c>
      <c r="T1889" s="26" t="s">
        <v>7751</v>
      </c>
      <c r="U1889" s="26" t="s">
        <v>7751</v>
      </c>
      <c r="V1889" s="26">
        <v>7</v>
      </c>
      <c r="W1889" s="26">
        <v>230</v>
      </c>
      <c r="X1889" s="26" t="s">
        <v>4124</v>
      </c>
      <c r="Y1889" s="26" t="s">
        <v>4125</v>
      </c>
      <c r="Z1889" s="26" t="s">
        <v>2502</v>
      </c>
      <c r="AA1889" s="26">
        <v>1602</v>
      </c>
      <c r="AB1889" s="26" t="s">
        <v>33</v>
      </c>
      <c r="AC1889" s="26">
        <v>160207</v>
      </c>
      <c r="AD1889" s="26" t="s">
        <v>504</v>
      </c>
      <c r="AE1889" s="26" t="s">
        <v>3256</v>
      </c>
      <c r="AF1889" s="26" t="s">
        <v>4126</v>
      </c>
      <c r="AG1889" s="26">
        <v>0</v>
      </c>
      <c r="AH1889" s="26">
        <v>-6.1796106999999996</v>
      </c>
      <c r="AI1889" s="26">
        <v>107.03586610000001</v>
      </c>
      <c r="AL1889" t="str">
        <f t="shared" si="29"/>
        <v>0001887881_</v>
      </c>
    </row>
    <row r="1890" spans="1:38" x14ac:dyDescent="0.35">
      <c r="A1890" s="26" t="s">
        <v>3245</v>
      </c>
      <c r="B1890" s="26" t="s">
        <v>3246</v>
      </c>
      <c r="C1890" s="26" t="s">
        <v>3247</v>
      </c>
      <c r="D1890" s="26" t="s">
        <v>3246</v>
      </c>
      <c r="E1890" s="26" t="s">
        <v>3247</v>
      </c>
      <c r="F1890" s="26" t="s">
        <v>3248</v>
      </c>
      <c r="G1890" s="26" t="s">
        <v>3249</v>
      </c>
      <c r="H1890" s="26" t="s">
        <v>3248</v>
      </c>
      <c r="I1890" s="26" t="s">
        <v>3249</v>
      </c>
      <c r="J1890" s="26" t="s">
        <v>3250</v>
      </c>
      <c r="K1890" s="26" t="s">
        <v>3249</v>
      </c>
      <c r="N1890" s="26">
        <v>1887881</v>
      </c>
      <c r="O1890" s="26" t="s">
        <v>3251</v>
      </c>
      <c r="P1890" s="26" t="s">
        <v>7751</v>
      </c>
      <c r="Q1890" s="26" t="s">
        <v>1457</v>
      </c>
      <c r="R1890" s="26" t="s">
        <v>3253</v>
      </c>
      <c r="S1890" s="26" t="s">
        <v>3254</v>
      </c>
      <c r="T1890" s="26" t="s">
        <v>7751</v>
      </c>
      <c r="U1890" s="26" t="s">
        <v>7751</v>
      </c>
      <c r="V1890" s="26">
        <v>7</v>
      </c>
      <c r="W1890" s="26">
        <v>280</v>
      </c>
      <c r="X1890" s="26" t="s">
        <v>8137</v>
      </c>
      <c r="Y1890" s="26" t="s">
        <v>8138</v>
      </c>
      <c r="Z1890" s="26" t="s">
        <v>8139</v>
      </c>
      <c r="AA1890" s="26">
        <v>1602</v>
      </c>
      <c r="AB1890" s="26" t="s">
        <v>33</v>
      </c>
      <c r="AC1890" s="26">
        <v>160207</v>
      </c>
      <c r="AD1890" s="26" t="s">
        <v>504</v>
      </c>
      <c r="AE1890" s="26" t="s">
        <v>3256</v>
      </c>
      <c r="AF1890" s="26" t="s">
        <v>8140</v>
      </c>
      <c r="AG1890" s="26">
        <v>0</v>
      </c>
      <c r="AH1890" s="26">
        <v>-6.2881109999999998</v>
      </c>
      <c r="AI1890" s="26">
        <v>107.0329605</v>
      </c>
      <c r="AL1890" t="str">
        <f t="shared" si="29"/>
        <v>0001887881_</v>
      </c>
    </row>
    <row r="1891" spans="1:38" x14ac:dyDescent="0.35">
      <c r="A1891" s="26" t="s">
        <v>3245</v>
      </c>
      <c r="B1891" s="26" t="s">
        <v>3246</v>
      </c>
      <c r="C1891" s="26" t="s">
        <v>3247</v>
      </c>
      <c r="D1891" s="26" t="s">
        <v>3246</v>
      </c>
      <c r="E1891" s="26" t="s">
        <v>3247</v>
      </c>
      <c r="F1891" s="26" t="s">
        <v>3248</v>
      </c>
      <c r="G1891" s="26" t="s">
        <v>3249</v>
      </c>
      <c r="H1891" s="26" t="s">
        <v>3248</v>
      </c>
      <c r="I1891" s="26" t="s">
        <v>3249</v>
      </c>
      <c r="J1891" s="26" t="s">
        <v>3250</v>
      </c>
      <c r="K1891" s="26" t="s">
        <v>3249</v>
      </c>
      <c r="N1891" s="26">
        <v>1887881</v>
      </c>
      <c r="O1891" s="26" t="s">
        <v>3251</v>
      </c>
      <c r="P1891" s="26" t="s">
        <v>7751</v>
      </c>
      <c r="Q1891" s="26" t="s">
        <v>1457</v>
      </c>
      <c r="R1891" s="26" t="s">
        <v>3253</v>
      </c>
      <c r="S1891" s="26" t="s">
        <v>3254</v>
      </c>
      <c r="T1891" s="26" t="s">
        <v>7751</v>
      </c>
      <c r="U1891" s="26" t="s">
        <v>7751</v>
      </c>
      <c r="V1891" s="26">
        <v>7</v>
      </c>
      <c r="W1891" s="26">
        <v>530</v>
      </c>
      <c r="X1891" s="26" t="s">
        <v>8141</v>
      </c>
      <c r="Y1891" s="26" t="s">
        <v>8142</v>
      </c>
      <c r="Z1891" s="26" t="s">
        <v>8143</v>
      </c>
      <c r="AA1891" s="26">
        <v>1602</v>
      </c>
      <c r="AB1891" s="26" t="s">
        <v>33</v>
      </c>
      <c r="AC1891" s="26">
        <v>160207</v>
      </c>
      <c r="AD1891" s="26" t="s">
        <v>504</v>
      </c>
      <c r="AE1891" s="26" t="s">
        <v>3256</v>
      </c>
      <c r="AF1891" s="26" t="s">
        <v>8144</v>
      </c>
      <c r="AG1891" s="26">
        <v>0</v>
      </c>
      <c r="AH1891" s="26">
        <v>-6.2630885999999997</v>
      </c>
      <c r="AI1891" s="26">
        <v>106.925346</v>
      </c>
      <c r="AL1891" t="str">
        <f t="shared" si="29"/>
        <v>0001887881_</v>
      </c>
    </row>
    <row r="1892" spans="1:38" x14ac:dyDescent="0.35">
      <c r="A1892" s="26" t="s">
        <v>3245</v>
      </c>
      <c r="B1892" s="26" t="s">
        <v>3246</v>
      </c>
      <c r="C1892" s="26" t="s">
        <v>3247</v>
      </c>
      <c r="D1892" s="26" t="s">
        <v>3246</v>
      </c>
      <c r="E1892" s="26" t="s">
        <v>3247</v>
      </c>
      <c r="F1892" s="26" t="s">
        <v>3248</v>
      </c>
      <c r="G1892" s="26" t="s">
        <v>3249</v>
      </c>
      <c r="H1892" s="26" t="s">
        <v>3248</v>
      </c>
      <c r="I1892" s="26" t="s">
        <v>3249</v>
      </c>
      <c r="J1892" s="26" t="s">
        <v>3250</v>
      </c>
      <c r="K1892" s="26" t="s">
        <v>3249</v>
      </c>
      <c r="N1892" s="26">
        <v>1887881</v>
      </c>
      <c r="O1892" s="26" t="s">
        <v>3251</v>
      </c>
      <c r="P1892" s="26" t="s">
        <v>7751</v>
      </c>
      <c r="Q1892" s="26" t="s">
        <v>1457</v>
      </c>
      <c r="R1892" s="26" t="s">
        <v>3253</v>
      </c>
      <c r="S1892" s="26" t="s">
        <v>3254</v>
      </c>
      <c r="T1892" s="26" t="s">
        <v>7751</v>
      </c>
      <c r="U1892" s="26" t="s">
        <v>7751</v>
      </c>
      <c r="V1892" s="26">
        <v>7</v>
      </c>
      <c r="W1892" s="26">
        <v>260</v>
      </c>
      <c r="X1892" s="26" t="s">
        <v>8145</v>
      </c>
      <c r="Y1892" s="26" t="s">
        <v>8146</v>
      </c>
      <c r="Z1892" s="26" t="s">
        <v>8147</v>
      </c>
      <c r="AA1892" s="26">
        <v>1602</v>
      </c>
      <c r="AB1892" s="26" t="s">
        <v>33</v>
      </c>
      <c r="AC1892" s="26">
        <v>160207</v>
      </c>
      <c r="AD1892" s="26" t="s">
        <v>504</v>
      </c>
      <c r="AE1892" s="26" t="s">
        <v>3256</v>
      </c>
      <c r="AF1892" s="26" t="s">
        <v>8148</v>
      </c>
      <c r="AG1892" s="26">
        <v>0</v>
      </c>
      <c r="AH1892" s="26">
        <v>-6.2782961000000004</v>
      </c>
      <c r="AI1892" s="26">
        <v>106.9197642</v>
      </c>
      <c r="AL1892" t="str">
        <f t="shared" si="29"/>
        <v>0001887881_</v>
      </c>
    </row>
    <row r="1893" spans="1:38" x14ac:dyDescent="0.35">
      <c r="A1893" s="26" t="s">
        <v>3245</v>
      </c>
      <c r="B1893" s="26" t="s">
        <v>3246</v>
      </c>
      <c r="C1893" s="26" t="s">
        <v>3247</v>
      </c>
      <c r="D1893" s="26" t="s">
        <v>3246</v>
      </c>
      <c r="E1893" s="26" t="s">
        <v>3247</v>
      </c>
      <c r="F1893" s="26" t="s">
        <v>3248</v>
      </c>
      <c r="G1893" s="26" t="s">
        <v>3249</v>
      </c>
      <c r="H1893" s="26" t="s">
        <v>3248</v>
      </c>
      <c r="I1893" s="26" t="s">
        <v>3249</v>
      </c>
      <c r="J1893" s="26" t="s">
        <v>3250</v>
      </c>
      <c r="K1893" s="26" t="s">
        <v>3249</v>
      </c>
      <c r="N1893" s="26">
        <v>1887881</v>
      </c>
      <c r="O1893" s="26" t="s">
        <v>3251</v>
      </c>
      <c r="P1893" s="26" t="s">
        <v>7751</v>
      </c>
      <c r="Q1893" s="26" t="s">
        <v>1457</v>
      </c>
      <c r="R1893" s="26" t="s">
        <v>3253</v>
      </c>
      <c r="S1893" s="26" t="s">
        <v>3254</v>
      </c>
      <c r="T1893" s="26" t="s">
        <v>7751</v>
      </c>
      <c r="U1893" s="26" t="s">
        <v>7751</v>
      </c>
      <c r="V1893" s="26">
        <v>7</v>
      </c>
      <c r="W1893" s="26">
        <v>300</v>
      </c>
      <c r="X1893" s="26" t="s">
        <v>4127</v>
      </c>
      <c r="Y1893" s="26" t="s">
        <v>4128</v>
      </c>
      <c r="Z1893" s="26" t="s">
        <v>1417</v>
      </c>
      <c r="AA1893" s="26">
        <v>1602</v>
      </c>
      <c r="AB1893" s="26" t="s">
        <v>33</v>
      </c>
      <c r="AC1893" s="26">
        <v>160207</v>
      </c>
      <c r="AD1893" s="26" t="s">
        <v>504</v>
      </c>
      <c r="AE1893" s="26" t="s">
        <v>3256</v>
      </c>
      <c r="AF1893" s="26" t="s">
        <v>4129</v>
      </c>
      <c r="AG1893" s="26">
        <v>0</v>
      </c>
      <c r="AH1893" s="26">
        <v>-6.2222583</v>
      </c>
      <c r="AI1893" s="26">
        <v>106.9810367</v>
      </c>
      <c r="AL1893" t="str">
        <f t="shared" si="29"/>
        <v>0001887881_</v>
      </c>
    </row>
    <row r="1894" spans="1:38" x14ac:dyDescent="0.35">
      <c r="A1894" s="26" t="s">
        <v>3245</v>
      </c>
      <c r="B1894" s="26" t="s">
        <v>3246</v>
      </c>
      <c r="C1894" s="26" t="s">
        <v>3247</v>
      </c>
      <c r="D1894" s="26" t="s">
        <v>3246</v>
      </c>
      <c r="E1894" s="26" t="s">
        <v>3247</v>
      </c>
      <c r="F1894" s="26" t="s">
        <v>3248</v>
      </c>
      <c r="G1894" s="26" t="s">
        <v>3249</v>
      </c>
      <c r="H1894" s="26" t="s">
        <v>3248</v>
      </c>
      <c r="I1894" s="26" t="s">
        <v>3249</v>
      </c>
      <c r="J1894" s="26" t="s">
        <v>3250</v>
      </c>
      <c r="K1894" s="26" t="s">
        <v>3249</v>
      </c>
      <c r="N1894" s="26">
        <v>1887881</v>
      </c>
      <c r="O1894" s="26" t="s">
        <v>3251</v>
      </c>
      <c r="P1894" s="26" t="s">
        <v>7751</v>
      </c>
      <c r="Q1894" s="26" t="s">
        <v>1457</v>
      </c>
      <c r="R1894" s="26" t="s">
        <v>3253</v>
      </c>
      <c r="S1894" s="26" t="s">
        <v>3254</v>
      </c>
      <c r="T1894" s="26" t="s">
        <v>7751</v>
      </c>
      <c r="U1894" s="26" t="s">
        <v>7751</v>
      </c>
      <c r="V1894" s="26">
        <v>7</v>
      </c>
      <c r="W1894" s="26">
        <v>310</v>
      </c>
      <c r="X1894" s="26" t="s">
        <v>4130</v>
      </c>
      <c r="Y1894" s="26" t="s">
        <v>4131</v>
      </c>
      <c r="Z1894" s="26" t="s">
        <v>4132</v>
      </c>
      <c r="AA1894" s="26">
        <v>1602</v>
      </c>
      <c r="AB1894" s="26" t="s">
        <v>33</v>
      </c>
      <c r="AC1894" s="26">
        <v>160207</v>
      </c>
      <c r="AD1894" s="26" t="s">
        <v>504</v>
      </c>
      <c r="AE1894" s="26" t="s">
        <v>3256</v>
      </c>
      <c r="AF1894" s="26" t="s">
        <v>4133</v>
      </c>
      <c r="AG1894" s="26">
        <v>0</v>
      </c>
      <c r="AH1894" s="26">
        <v>-6.2104749999999997</v>
      </c>
      <c r="AI1894" s="26">
        <v>106.97678000000001</v>
      </c>
      <c r="AL1894" t="str">
        <f t="shared" si="29"/>
        <v>0001887881_</v>
      </c>
    </row>
    <row r="1895" spans="1:38" x14ac:dyDescent="0.35">
      <c r="A1895" s="26" t="s">
        <v>3245</v>
      </c>
      <c r="B1895" s="26" t="s">
        <v>3246</v>
      </c>
      <c r="C1895" s="26" t="s">
        <v>3247</v>
      </c>
      <c r="D1895" s="26" t="s">
        <v>3246</v>
      </c>
      <c r="E1895" s="26" t="s">
        <v>3247</v>
      </c>
      <c r="F1895" s="26" t="s">
        <v>3248</v>
      </c>
      <c r="G1895" s="26" t="s">
        <v>3249</v>
      </c>
      <c r="H1895" s="26" t="s">
        <v>3248</v>
      </c>
      <c r="I1895" s="26" t="s">
        <v>3249</v>
      </c>
      <c r="J1895" s="26" t="s">
        <v>3250</v>
      </c>
      <c r="K1895" s="26" t="s">
        <v>3249</v>
      </c>
      <c r="N1895" s="26">
        <v>1887881</v>
      </c>
      <c r="O1895" s="26" t="s">
        <v>3251</v>
      </c>
      <c r="P1895" s="26" t="s">
        <v>7751</v>
      </c>
      <c r="Q1895" s="26" t="s">
        <v>1457</v>
      </c>
      <c r="R1895" s="26" t="s">
        <v>3253</v>
      </c>
      <c r="S1895" s="26" t="s">
        <v>3254</v>
      </c>
      <c r="T1895" s="26" t="s">
        <v>7751</v>
      </c>
      <c r="U1895" s="26" t="s">
        <v>7751</v>
      </c>
      <c r="V1895" s="26">
        <v>7</v>
      </c>
      <c r="W1895" s="26">
        <v>290</v>
      </c>
      <c r="X1895" s="26" t="s">
        <v>4134</v>
      </c>
      <c r="Y1895" s="26" t="s">
        <v>4135</v>
      </c>
      <c r="Z1895" s="26" t="s">
        <v>4136</v>
      </c>
      <c r="AA1895" s="26">
        <v>1602</v>
      </c>
      <c r="AB1895" s="26" t="s">
        <v>33</v>
      </c>
      <c r="AC1895" s="26">
        <v>160207</v>
      </c>
      <c r="AD1895" s="26" t="s">
        <v>504</v>
      </c>
      <c r="AE1895" s="26" t="s">
        <v>3256</v>
      </c>
      <c r="AF1895" s="26" t="s">
        <v>4137</v>
      </c>
      <c r="AG1895" s="26">
        <v>0</v>
      </c>
      <c r="AH1895" s="26">
        <v>-6.1798805000000003</v>
      </c>
      <c r="AI1895" s="26">
        <v>106.9872446</v>
      </c>
      <c r="AL1895" t="str">
        <f t="shared" si="29"/>
        <v>0001887881_</v>
      </c>
    </row>
    <row r="1896" spans="1:38" x14ac:dyDescent="0.35">
      <c r="A1896" s="26" t="s">
        <v>3245</v>
      </c>
      <c r="B1896" s="26" t="s">
        <v>3246</v>
      </c>
      <c r="C1896" s="26" t="s">
        <v>3247</v>
      </c>
      <c r="D1896" s="26" t="s">
        <v>3246</v>
      </c>
      <c r="E1896" s="26" t="s">
        <v>3247</v>
      </c>
      <c r="F1896" s="26" t="s">
        <v>3248</v>
      </c>
      <c r="G1896" s="26" t="s">
        <v>3249</v>
      </c>
      <c r="H1896" s="26" t="s">
        <v>3248</v>
      </c>
      <c r="I1896" s="26" t="s">
        <v>3249</v>
      </c>
      <c r="J1896" s="26" t="s">
        <v>3250</v>
      </c>
      <c r="K1896" s="26" t="s">
        <v>3249</v>
      </c>
      <c r="N1896" s="26">
        <v>1887881</v>
      </c>
      <c r="O1896" s="26" t="s">
        <v>3251</v>
      </c>
      <c r="P1896" s="26" t="s">
        <v>7751</v>
      </c>
      <c r="Q1896" s="26" t="s">
        <v>1457</v>
      </c>
      <c r="R1896" s="26" t="s">
        <v>3253</v>
      </c>
      <c r="S1896" s="26" t="s">
        <v>3254</v>
      </c>
      <c r="T1896" s="26" t="s">
        <v>7751</v>
      </c>
      <c r="U1896" s="26" t="s">
        <v>7751</v>
      </c>
      <c r="V1896" s="26">
        <v>7</v>
      </c>
      <c r="W1896" s="26">
        <v>570</v>
      </c>
      <c r="X1896" s="26" t="s">
        <v>8149</v>
      </c>
      <c r="Y1896" s="26" t="s">
        <v>8150</v>
      </c>
      <c r="Z1896" s="26" t="s">
        <v>1096</v>
      </c>
      <c r="AA1896" s="26">
        <v>1602</v>
      </c>
      <c r="AB1896" s="26" t="s">
        <v>33</v>
      </c>
      <c r="AC1896" s="26">
        <v>160207</v>
      </c>
      <c r="AD1896" s="26" t="s">
        <v>504</v>
      </c>
      <c r="AE1896" s="26" t="s">
        <v>3256</v>
      </c>
      <c r="AF1896" s="26" t="s">
        <v>8151</v>
      </c>
      <c r="AG1896" s="26">
        <v>0</v>
      </c>
      <c r="AH1896" s="26">
        <v>-6.2670782999999997</v>
      </c>
      <c r="AI1896" s="26">
        <v>106.9720506</v>
      </c>
      <c r="AL1896" t="str">
        <f t="shared" si="29"/>
        <v>0001887881_</v>
      </c>
    </row>
    <row r="1897" spans="1:38" x14ac:dyDescent="0.35">
      <c r="A1897" s="26" t="s">
        <v>3245</v>
      </c>
      <c r="B1897" s="26" t="s">
        <v>3246</v>
      </c>
      <c r="C1897" s="26" t="s">
        <v>3247</v>
      </c>
      <c r="D1897" s="26" t="s">
        <v>3246</v>
      </c>
      <c r="E1897" s="26" t="s">
        <v>3247</v>
      </c>
      <c r="F1897" s="26" t="s">
        <v>3248</v>
      </c>
      <c r="G1897" s="26" t="s">
        <v>3249</v>
      </c>
      <c r="H1897" s="26" t="s">
        <v>3248</v>
      </c>
      <c r="I1897" s="26" t="s">
        <v>3249</v>
      </c>
      <c r="J1897" s="26" t="s">
        <v>3250</v>
      </c>
      <c r="K1897" s="26" t="s">
        <v>3249</v>
      </c>
      <c r="N1897" s="26">
        <v>1887881</v>
      </c>
      <c r="O1897" s="26" t="s">
        <v>3251</v>
      </c>
      <c r="P1897" s="26" t="s">
        <v>7751</v>
      </c>
      <c r="Q1897" s="26" t="s">
        <v>1457</v>
      </c>
      <c r="R1897" s="26" t="s">
        <v>3253</v>
      </c>
      <c r="S1897" s="26" t="s">
        <v>3254</v>
      </c>
      <c r="T1897" s="26" t="s">
        <v>7751</v>
      </c>
      <c r="U1897" s="26" t="s">
        <v>7751</v>
      </c>
      <c r="V1897" s="26">
        <v>1</v>
      </c>
      <c r="W1897" s="26">
        <v>390</v>
      </c>
      <c r="X1897" s="26" t="s">
        <v>8152</v>
      </c>
      <c r="Y1897" s="26" t="s">
        <v>8153</v>
      </c>
      <c r="Z1897" s="26" t="s">
        <v>1570</v>
      </c>
      <c r="AA1897" s="26">
        <v>1602</v>
      </c>
      <c r="AB1897" s="26" t="s">
        <v>33</v>
      </c>
      <c r="AC1897" s="26">
        <v>160207</v>
      </c>
      <c r="AD1897" s="26" t="s">
        <v>504</v>
      </c>
      <c r="AE1897" s="26" t="s">
        <v>3256</v>
      </c>
      <c r="AF1897" s="26" t="s">
        <v>8154</v>
      </c>
      <c r="AG1897" s="26">
        <v>0</v>
      </c>
      <c r="AH1897" s="26">
        <v>-6.2971757000000004</v>
      </c>
      <c r="AI1897" s="26">
        <v>106.9846194</v>
      </c>
      <c r="AL1897" t="str">
        <f t="shared" si="29"/>
        <v>0001887881_</v>
      </c>
    </row>
    <row r="1898" spans="1:38" x14ac:dyDescent="0.35">
      <c r="A1898" s="26" t="s">
        <v>3245</v>
      </c>
      <c r="B1898" s="26" t="s">
        <v>3246</v>
      </c>
      <c r="C1898" s="26" t="s">
        <v>3247</v>
      </c>
      <c r="D1898" s="26" t="s">
        <v>3246</v>
      </c>
      <c r="E1898" s="26" t="s">
        <v>3247</v>
      </c>
      <c r="F1898" s="26" t="s">
        <v>3248</v>
      </c>
      <c r="G1898" s="26" t="s">
        <v>3249</v>
      </c>
      <c r="H1898" s="26" t="s">
        <v>3248</v>
      </c>
      <c r="I1898" s="26" t="s">
        <v>3249</v>
      </c>
      <c r="J1898" s="26" t="s">
        <v>3250</v>
      </c>
      <c r="K1898" s="26" t="s">
        <v>3249</v>
      </c>
      <c r="N1898" s="26">
        <v>1887881</v>
      </c>
      <c r="O1898" s="26" t="s">
        <v>3251</v>
      </c>
      <c r="P1898" s="26" t="s">
        <v>7751</v>
      </c>
      <c r="Q1898" s="26" t="s">
        <v>1457</v>
      </c>
      <c r="R1898" s="26" t="s">
        <v>3253</v>
      </c>
      <c r="S1898" s="26" t="s">
        <v>3254</v>
      </c>
      <c r="T1898" s="26" t="s">
        <v>7751</v>
      </c>
      <c r="U1898" s="26" t="s">
        <v>7751</v>
      </c>
      <c r="V1898" s="26">
        <v>7</v>
      </c>
      <c r="W1898" s="26">
        <v>390</v>
      </c>
      <c r="X1898" s="26" t="s">
        <v>8152</v>
      </c>
      <c r="Y1898" s="26" t="s">
        <v>8153</v>
      </c>
      <c r="Z1898" s="26" t="s">
        <v>1570</v>
      </c>
      <c r="AA1898" s="26">
        <v>1602</v>
      </c>
      <c r="AB1898" s="26" t="s">
        <v>33</v>
      </c>
      <c r="AC1898" s="26">
        <v>160207</v>
      </c>
      <c r="AD1898" s="26" t="s">
        <v>504</v>
      </c>
      <c r="AE1898" s="26" t="s">
        <v>3256</v>
      </c>
      <c r="AF1898" s="26" t="s">
        <v>8154</v>
      </c>
      <c r="AG1898" s="26">
        <v>0</v>
      </c>
      <c r="AH1898" s="26">
        <v>-6.2971757000000004</v>
      </c>
      <c r="AI1898" s="26">
        <v>106.9846194</v>
      </c>
      <c r="AL1898" t="str">
        <f t="shared" si="29"/>
        <v>0001887881_</v>
      </c>
    </row>
    <row r="1899" spans="1:38" x14ac:dyDescent="0.35">
      <c r="A1899" s="26" t="s">
        <v>3245</v>
      </c>
      <c r="B1899" s="26" t="s">
        <v>3246</v>
      </c>
      <c r="C1899" s="26" t="s">
        <v>3247</v>
      </c>
      <c r="D1899" s="26" t="s">
        <v>3246</v>
      </c>
      <c r="E1899" s="26" t="s">
        <v>3247</v>
      </c>
      <c r="F1899" s="26" t="s">
        <v>3248</v>
      </c>
      <c r="G1899" s="26" t="s">
        <v>3249</v>
      </c>
      <c r="H1899" s="26" t="s">
        <v>3248</v>
      </c>
      <c r="I1899" s="26" t="s">
        <v>3249</v>
      </c>
      <c r="J1899" s="26" t="s">
        <v>3250</v>
      </c>
      <c r="K1899" s="26" t="s">
        <v>3249</v>
      </c>
      <c r="N1899" s="26">
        <v>1887881</v>
      </c>
      <c r="O1899" s="26" t="s">
        <v>3251</v>
      </c>
      <c r="P1899" s="26" t="s">
        <v>7751</v>
      </c>
      <c r="Q1899" s="26" t="s">
        <v>1457</v>
      </c>
      <c r="R1899" s="26" t="s">
        <v>3253</v>
      </c>
      <c r="S1899" s="26" t="s">
        <v>3254</v>
      </c>
      <c r="T1899" s="26" t="s">
        <v>7751</v>
      </c>
      <c r="U1899" s="26" t="s">
        <v>7751</v>
      </c>
      <c r="V1899" s="26">
        <v>7</v>
      </c>
      <c r="W1899" s="26">
        <v>380</v>
      </c>
      <c r="X1899" s="26" t="s">
        <v>8155</v>
      </c>
      <c r="Y1899" s="26" t="s">
        <v>8156</v>
      </c>
      <c r="Z1899" s="26" t="s">
        <v>8157</v>
      </c>
      <c r="AA1899" s="26">
        <v>1602</v>
      </c>
      <c r="AB1899" s="26" t="s">
        <v>33</v>
      </c>
      <c r="AC1899" s="26">
        <v>160207</v>
      </c>
      <c r="AD1899" s="26" t="s">
        <v>504</v>
      </c>
      <c r="AE1899" s="26" t="s">
        <v>3256</v>
      </c>
      <c r="AF1899" s="26" t="s">
        <v>8158</v>
      </c>
      <c r="AG1899" s="26">
        <v>0</v>
      </c>
      <c r="AH1899" s="26">
        <v>-6.3343515999999997</v>
      </c>
      <c r="AI1899" s="26">
        <v>106.9668796</v>
      </c>
      <c r="AL1899" t="str">
        <f t="shared" si="29"/>
        <v>0001887881_</v>
      </c>
    </row>
    <row r="1900" spans="1:38" x14ac:dyDescent="0.35">
      <c r="A1900" s="26" t="s">
        <v>3245</v>
      </c>
      <c r="B1900" s="26" t="s">
        <v>3246</v>
      </c>
      <c r="C1900" s="26" t="s">
        <v>3247</v>
      </c>
      <c r="D1900" s="26" t="s">
        <v>3246</v>
      </c>
      <c r="E1900" s="26" t="s">
        <v>3247</v>
      </c>
      <c r="F1900" s="26" t="s">
        <v>3248</v>
      </c>
      <c r="G1900" s="26" t="s">
        <v>3249</v>
      </c>
      <c r="H1900" s="26" t="s">
        <v>3248</v>
      </c>
      <c r="I1900" s="26" t="s">
        <v>3249</v>
      </c>
      <c r="J1900" s="26" t="s">
        <v>3250</v>
      </c>
      <c r="K1900" s="26" t="s">
        <v>3249</v>
      </c>
      <c r="N1900" s="26">
        <v>1887881</v>
      </c>
      <c r="O1900" s="26" t="s">
        <v>3251</v>
      </c>
      <c r="P1900" s="26" t="s">
        <v>7751</v>
      </c>
      <c r="Q1900" s="26" t="s">
        <v>1457</v>
      </c>
      <c r="R1900" s="26" t="s">
        <v>3253</v>
      </c>
      <c r="S1900" s="26" t="s">
        <v>3254</v>
      </c>
      <c r="T1900" s="26" t="s">
        <v>7751</v>
      </c>
      <c r="U1900" s="26" t="s">
        <v>7751</v>
      </c>
      <c r="V1900" s="26">
        <v>7</v>
      </c>
      <c r="W1900" s="26">
        <v>570</v>
      </c>
      <c r="X1900" s="26" t="s">
        <v>4138</v>
      </c>
      <c r="Y1900" s="26" t="s">
        <v>4139</v>
      </c>
      <c r="Z1900" s="26" t="s">
        <v>1677</v>
      </c>
      <c r="AA1900" s="26">
        <v>1602</v>
      </c>
      <c r="AB1900" s="26" t="s">
        <v>33</v>
      </c>
      <c r="AC1900" s="26">
        <v>160207</v>
      </c>
      <c r="AD1900" s="26" t="s">
        <v>504</v>
      </c>
      <c r="AE1900" s="26" t="s">
        <v>3256</v>
      </c>
      <c r="AF1900" s="26" t="s">
        <v>4140</v>
      </c>
      <c r="AG1900" s="26">
        <v>0</v>
      </c>
      <c r="AH1900" s="26">
        <v>-6.1807233000000004</v>
      </c>
      <c r="AI1900" s="26">
        <v>106.99899000000001</v>
      </c>
      <c r="AL1900" t="str">
        <f t="shared" si="29"/>
        <v>0001887881_</v>
      </c>
    </row>
    <row r="1901" spans="1:38" x14ac:dyDescent="0.35">
      <c r="A1901" s="26" t="s">
        <v>3245</v>
      </c>
      <c r="B1901" s="26" t="s">
        <v>3246</v>
      </c>
      <c r="C1901" s="26" t="s">
        <v>3247</v>
      </c>
      <c r="D1901" s="26" t="s">
        <v>3246</v>
      </c>
      <c r="E1901" s="26" t="s">
        <v>3247</v>
      </c>
      <c r="F1901" s="26" t="s">
        <v>3248</v>
      </c>
      <c r="G1901" s="26" t="s">
        <v>3249</v>
      </c>
      <c r="H1901" s="26" t="s">
        <v>3248</v>
      </c>
      <c r="I1901" s="26" t="s">
        <v>3249</v>
      </c>
      <c r="J1901" s="26" t="s">
        <v>3250</v>
      </c>
      <c r="K1901" s="26" t="s">
        <v>3249</v>
      </c>
      <c r="N1901" s="26">
        <v>1887881</v>
      </c>
      <c r="O1901" s="26" t="s">
        <v>3251</v>
      </c>
      <c r="P1901" s="26" t="s">
        <v>7751</v>
      </c>
      <c r="Q1901" s="26" t="s">
        <v>1457</v>
      </c>
      <c r="R1901" s="26" t="s">
        <v>3253</v>
      </c>
      <c r="S1901" s="26" t="s">
        <v>3254</v>
      </c>
      <c r="T1901" s="26" t="s">
        <v>7751</v>
      </c>
      <c r="U1901" s="26" t="s">
        <v>7751</v>
      </c>
      <c r="V1901" s="26">
        <v>7</v>
      </c>
      <c r="W1901" s="26">
        <v>260</v>
      </c>
      <c r="X1901" s="26" t="s">
        <v>4141</v>
      </c>
      <c r="Y1901" s="26" t="s">
        <v>4142</v>
      </c>
      <c r="Z1901" s="26" t="s">
        <v>4143</v>
      </c>
      <c r="AA1901" s="26">
        <v>1602</v>
      </c>
      <c r="AB1901" s="26" t="s">
        <v>33</v>
      </c>
      <c r="AC1901" s="26">
        <v>160207</v>
      </c>
      <c r="AD1901" s="26" t="s">
        <v>504</v>
      </c>
      <c r="AE1901" s="26" t="s">
        <v>3256</v>
      </c>
      <c r="AF1901" s="26" t="s">
        <v>4144</v>
      </c>
      <c r="AG1901" s="26">
        <v>0</v>
      </c>
      <c r="AH1901" s="26">
        <v>-6.2412267000000003</v>
      </c>
      <c r="AI1901" s="26">
        <v>106.97529</v>
      </c>
      <c r="AL1901" t="str">
        <f t="shared" si="29"/>
        <v>0001887881_</v>
      </c>
    </row>
    <row r="1902" spans="1:38" x14ac:dyDescent="0.35">
      <c r="A1902" s="26" t="s">
        <v>3245</v>
      </c>
      <c r="B1902" s="26" t="s">
        <v>3246</v>
      </c>
      <c r="C1902" s="26" t="s">
        <v>3247</v>
      </c>
      <c r="D1902" s="26" t="s">
        <v>3246</v>
      </c>
      <c r="E1902" s="26" t="s">
        <v>3247</v>
      </c>
      <c r="F1902" s="26" t="s">
        <v>3248</v>
      </c>
      <c r="G1902" s="26" t="s">
        <v>3249</v>
      </c>
      <c r="H1902" s="26" t="s">
        <v>3248</v>
      </c>
      <c r="I1902" s="26" t="s">
        <v>3249</v>
      </c>
      <c r="J1902" s="26" t="s">
        <v>3250</v>
      </c>
      <c r="K1902" s="26" t="s">
        <v>3249</v>
      </c>
      <c r="N1902" s="26">
        <v>1887881</v>
      </c>
      <c r="O1902" s="26" t="s">
        <v>3251</v>
      </c>
      <c r="P1902" s="26" t="s">
        <v>7751</v>
      </c>
      <c r="Q1902" s="26" t="s">
        <v>1457</v>
      </c>
      <c r="R1902" s="26" t="s">
        <v>3253</v>
      </c>
      <c r="S1902" s="26" t="s">
        <v>3254</v>
      </c>
      <c r="T1902" s="26" t="s">
        <v>7751</v>
      </c>
      <c r="U1902" s="26" t="s">
        <v>7751</v>
      </c>
      <c r="V1902" s="26">
        <v>7</v>
      </c>
      <c r="W1902" s="26">
        <v>280</v>
      </c>
      <c r="X1902" s="26" t="s">
        <v>8159</v>
      </c>
      <c r="Y1902" s="26" t="s">
        <v>8160</v>
      </c>
      <c r="Z1902" s="26" t="s">
        <v>8161</v>
      </c>
      <c r="AA1902" s="26">
        <v>1602</v>
      </c>
      <c r="AB1902" s="26" t="s">
        <v>33</v>
      </c>
      <c r="AC1902" s="26">
        <v>160207</v>
      </c>
      <c r="AD1902" s="26" t="s">
        <v>504</v>
      </c>
      <c r="AE1902" s="26" t="s">
        <v>3256</v>
      </c>
      <c r="AF1902" s="26" t="s">
        <v>8162</v>
      </c>
      <c r="AG1902" s="26">
        <v>0</v>
      </c>
      <c r="AH1902" s="26">
        <v>-6.1448033000000004</v>
      </c>
      <c r="AI1902" s="26">
        <v>107.0367967</v>
      </c>
      <c r="AL1902" t="str">
        <f t="shared" si="29"/>
        <v>0001887881_</v>
      </c>
    </row>
    <row r="1903" spans="1:38" x14ac:dyDescent="0.35">
      <c r="A1903" s="26" t="s">
        <v>3245</v>
      </c>
      <c r="B1903" s="26" t="s">
        <v>3246</v>
      </c>
      <c r="C1903" s="26" t="s">
        <v>3247</v>
      </c>
      <c r="D1903" s="26" t="s">
        <v>3246</v>
      </c>
      <c r="E1903" s="26" t="s">
        <v>3247</v>
      </c>
      <c r="F1903" s="26" t="s">
        <v>3248</v>
      </c>
      <c r="G1903" s="26" t="s">
        <v>3249</v>
      </c>
      <c r="H1903" s="26" t="s">
        <v>3248</v>
      </c>
      <c r="I1903" s="26" t="s">
        <v>3249</v>
      </c>
      <c r="J1903" s="26" t="s">
        <v>3250</v>
      </c>
      <c r="K1903" s="26" t="s">
        <v>3249</v>
      </c>
      <c r="N1903" s="26">
        <v>1887881</v>
      </c>
      <c r="O1903" s="26" t="s">
        <v>3251</v>
      </c>
      <c r="P1903" s="26" t="s">
        <v>7751</v>
      </c>
      <c r="Q1903" s="26" t="s">
        <v>1457</v>
      </c>
      <c r="R1903" s="26" t="s">
        <v>3253</v>
      </c>
      <c r="S1903" s="26" t="s">
        <v>3254</v>
      </c>
      <c r="T1903" s="26" t="s">
        <v>7751</v>
      </c>
      <c r="U1903" s="26" t="s">
        <v>7751</v>
      </c>
      <c r="V1903" s="26">
        <v>7</v>
      </c>
      <c r="W1903" s="26">
        <v>580</v>
      </c>
      <c r="X1903" s="26" t="s">
        <v>4145</v>
      </c>
      <c r="Y1903" s="26" t="s">
        <v>4146</v>
      </c>
      <c r="Z1903" s="26" t="s">
        <v>1381</v>
      </c>
      <c r="AA1903" s="26">
        <v>1602</v>
      </c>
      <c r="AB1903" s="26" t="s">
        <v>33</v>
      </c>
      <c r="AC1903" s="26">
        <v>160207</v>
      </c>
      <c r="AD1903" s="26" t="s">
        <v>504</v>
      </c>
      <c r="AE1903" s="26" t="s">
        <v>3256</v>
      </c>
      <c r="AF1903" s="26" t="s">
        <v>4147</v>
      </c>
      <c r="AG1903" s="26">
        <v>0</v>
      </c>
      <c r="AH1903" s="26">
        <v>-6.1339283</v>
      </c>
      <c r="AI1903" s="26">
        <v>106.9915433</v>
      </c>
      <c r="AL1903" t="str">
        <f t="shared" si="29"/>
        <v>0001887881_</v>
      </c>
    </row>
    <row r="1904" spans="1:38" x14ac:dyDescent="0.35">
      <c r="A1904" s="26" t="s">
        <v>3245</v>
      </c>
      <c r="B1904" s="26" t="s">
        <v>3246</v>
      </c>
      <c r="C1904" s="26" t="s">
        <v>3247</v>
      </c>
      <c r="D1904" s="26" t="s">
        <v>3246</v>
      </c>
      <c r="E1904" s="26" t="s">
        <v>3247</v>
      </c>
      <c r="F1904" s="26" t="s">
        <v>3248</v>
      </c>
      <c r="G1904" s="26" t="s">
        <v>3249</v>
      </c>
      <c r="H1904" s="26" t="s">
        <v>3248</v>
      </c>
      <c r="I1904" s="26" t="s">
        <v>3249</v>
      </c>
      <c r="J1904" s="26" t="s">
        <v>3250</v>
      </c>
      <c r="K1904" s="26" t="s">
        <v>3249</v>
      </c>
      <c r="N1904" s="26">
        <v>1887881</v>
      </c>
      <c r="O1904" s="26" t="s">
        <v>3251</v>
      </c>
      <c r="P1904" s="26" t="s">
        <v>7751</v>
      </c>
      <c r="Q1904" s="26" t="s">
        <v>1457</v>
      </c>
      <c r="R1904" s="26" t="s">
        <v>3253</v>
      </c>
      <c r="S1904" s="26" t="s">
        <v>3254</v>
      </c>
      <c r="T1904" s="26" t="s">
        <v>7751</v>
      </c>
      <c r="U1904" s="26" t="s">
        <v>7751</v>
      </c>
      <c r="V1904" s="26">
        <v>7</v>
      </c>
      <c r="W1904" s="26">
        <v>250</v>
      </c>
      <c r="X1904" s="26" t="s">
        <v>4148</v>
      </c>
      <c r="Y1904" s="26" t="s">
        <v>4149</v>
      </c>
      <c r="Z1904" s="26" t="s">
        <v>4150</v>
      </c>
      <c r="AA1904" s="26">
        <v>1602</v>
      </c>
      <c r="AB1904" s="26" t="s">
        <v>33</v>
      </c>
      <c r="AC1904" s="26">
        <v>160207</v>
      </c>
      <c r="AD1904" s="26" t="s">
        <v>504</v>
      </c>
      <c r="AE1904" s="26" t="s">
        <v>3256</v>
      </c>
      <c r="AF1904" s="26" t="s">
        <v>4151</v>
      </c>
      <c r="AG1904" s="26">
        <v>0</v>
      </c>
      <c r="AH1904" s="26">
        <v>-6.1708116999999998</v>
      </c>
      <c r="AI1904" s="26">
        <v>107.04846670000001</v>
      </c>
      <c r="AL1904" t="str">
        <f t="shared" si="29"/>
        <v>0001887881_</v>
      </c>
    </row>
    <row r="1905" spans="1:38" x14ac:dyDescent="0.35">
      <c r="A1905" s="26" t="s">
        <v>3245</v>
      </c>
      <c r="B1905" s="26" t="s">
        <v>3246</v>
      </c>
      <c r="C1905" s="26" t="s">
        <v>3247</v>
      </c>
      <c r="D1905" s="26" t="s">
        <v>3246</v>
      </c>
      <c r="E1905" s="26" t="s">
        <v>3247</v>
      </c>
      <c r="F1905" s="26" t="s">
        <v>3248</v>
      </c>
      <c r="G1905" s="26" t="s">
        <v>3249</v>
      </c>
      <c r="H1905" s="26" t="s">
        <v>3248</v>
      </c>
      <c r="I1905" s="26" t="s">
        <v>3249</v>
      </c>
      <c r="J1905" s="26" t="s">
        <v>3250</v>
      </c>
      <c r="K1905" s="26" t="s">
        <v>3249</v>
      </c>
      <c r="N1905" s="26">
        <v>1887881</v>
      </c>
      <c r="O1905" s="26" t="s">
        <v>3251</v>
      </c>
      <c r="P1905" s="26" t="s">
        <v>7751</v>
      </c>
      <c r="Q1905" s="26" t="s">
        <v>1457</v>
      </c>
      <c r="R1905" s="26" t="s">
        <v>3253</v>
      </c>
      <c r="S1905" s="26" t="s">
        <v>3254</v>
      </c>
      <c r="T1905" s="26" t="s">
        <v>7751</v>
      </c>
      <c r="U1905" s="26" t="s">
        <v>7751</v>
      </c>
      <c r="V1905" s="26">
        <v>7</v>
      </c>
      <c r="W1905" s="26">
        <v>430</v>
      </c>
      <c r="X1905" s="26" t="s">
        <v>4152</v>
      </c>
      <c r="Y1905" s="26" t="s">
        <v>4153</v>
      </c>
      <c r="Z1905" s="26" t="s">
        <v>4154</v>
      </c>
      <c r="AA1905" s="26">
        <v>1602</v>
      </c>
      <c r="AB1905" s="26" t="s">
        <v>33</v>
      </c>
      <c r="AC1905" s="26">
        <v>160206</v>
      </c>
      <c r="AD1905" s="26" t="s">
        <v>25</v>
      </c>
      <c r="AE1905" s="26" t="s">
        <v>3256</v>
      </c>
      <c r="AF1905" s="26" t="s">
        <v>4155</v>
      </c>
      <c r="AG1905" s="26">
        <v>0</v>
      </c>
      <c r="AH1905" s="26">
        <v>-6.2651909999999997</v>
      </c>
      <c r="AI1905" s="26">
        <v>107.054293</v>
      </c>
      <c r="AL1905" t="str">
        <f t="shared" si="29"/>
        <v>0001887881_</v>
      </c>
    </row>
    <row r="1906" spans="1:38" x14ac:dyDescent="0.35">
      <c r="A1906" s="26" t="s">
        <v>3245</v>
      </c>
      <c r="B1906" s="26" t="s">
        <v>3246</v>
      </c>
      <c r="C1906" s="26" t="s">
        <v>3247</v>
      </c>
      <c r="D1906" s="26" t="s">
        <v>3246</v>
      </c>
      <c r="E1906" s="26" t="s">
        <v>3247</v>
      </c>
      <c r="F1906" s="26" t="s">
        <v>3248</v>
      </c>
      <c r="G1906" s="26" t="s">
        <v>3249</v>
      </c>
      <c r="H1906" s="26" t="s">
        <v>3248</v>
      </c>
      <c r="I1906" s="26" t="s">
        <v>3249</v>
      </c>
      <c r="J1906" s="26" t="s">
        <v>3250</v>
      </c>
      <c r="K1906" s="26" t="s">
        <v>3249</v>
      </c>
      <c r="N1906" s="26">
        <v>1887881</v>
      </c>
      <c r="O1906" s="26" t="s">
        <v>3251</v>
      </c>
      <c r="P1906" s="26" t="s">
        <v>7751</v>
      </c>
      <c r="Q1906" s="26" t="s">
        <v>1457</v>
      </c>
      <c r="R1906" s="26" t="s">
        <v>3253</v>
      </c>
      <c r="S1906" s="26" t="s">
        <v>3254</v>
      </c>
      <c r="T1906" s="26" t="s">
        <v>7751</v>
      </c>
      <c r="U1906" s="26" t="s">
        <v>7751</v>
      </c>
      <c r="V1906" s="26">
        <v>7</v>
      </c>
      <c r="W1906" s="26">
        <v>590</v>
      </c>
      <c r="X1906" s="26" t="s">
        <v>4156</v>
      </c>
      <c r="Y1906" s="26" t="s">
        <v>4157</v>
      </c>
      <c r="Z1906" s="26" t="s">
        <v>1608</v>
      </c>
      <c r="AA1906" s="26">
        <v>1602</v>
      </c>
      <c r="AB1906" s="26" t="s">
        <v>33</v>
      </c>
      <c r="AC1906" s="26">
        <v>160207</v>
      </c>
      <c r="AD1906" s="26" t="s">
        <v>504</v>
      </c>
      <c r="AE1906" s="26" t="s">
        <v>3256</v>
      </c>
      <c r="AF1906" s="26" t="s">
        <v>4158</v>
      </c>
      <c r="AG1906" s="26">
        <v>0</v>
      </c>
      <c r="AH1906" s="26">
        <v>-6.2201082999999997</v>
      </c>
      <c r="AI1906" s="26">
        <v>107.02728500000001</v>
      </c>
      <c r="AL1906" t="str">
        <f t="shared" si="29"/>
        <v>0001887881_</v>
      </c>
    </row>
    <row r="1907" spans="1:38" x14ac:dyDescent="0.35">
      <c r="A1907" s="26" t="s">
        <v>3245</v>
      </c>
      <c r="B1907" s="26" t="s">
        <v>3246</v>
      </c>
      <c r="C1907" s="26" t="s">
        <v>3247</v>
      </c>
      <c r="D1907" s="26" t="s">
        <v>3246</v>
      </c>
      <c r="E1907" s="26" t="s">
        <v>3247</v>
      </c>
      <c r="F1907" s="26" t="s">
        <v>3248</v>
      </c>
      <c r="G1907" s="26" t="s">
        <v>3249</v>
      </c>
      <c r="H1907" s="26" t="s">
        <v>3248</v>
      </c>
      <c r="I1907" s="26" t="s">
        <v>3249</v>
      </c>
      <c r="J1907" s="26" t="s">
        <v>3250</v>
      </c>
      <c r="K1907" s="26" t="s">
        <v>3249</v>
      </c>
      <c r="N1907" s="26">
        <v>1887881</v>
      </c>
      <c r="O1907" s="26" t="s">
        <v>3251</v>
      </c>
      <c r="P1907" s="26" t="s">
        <v>7751</v>
      </c>
      <c r="Q1907" s="26" t="s">
        <v>1457</v>
      </c>
      <c r="R1907" s="26" t="s">
        <v>3253</v>
      </c>
      <c r="S1907" s="26" t="s">
        <v>3254</v>
      </c>
      <c r="T1907" s="26" t="s">
        <v>7751</v>
      </c>
      <c r="U1907" s="26" t="s">
        <v>7751</v>
      </c>
      <c r="V1907" s="26">
        <v>7</v>
      </c>
      <c r="W1907" s="26">
        <v>440</v>
      </c>
      <c r="X1907" s="26" t="s">
        <v>4159</v>
      </c>
      <c r="Y1907" s="26" t="s">
        <v>4160</v>
      </c>
      <c r="Z1907" s="26" t="s">
        <v>4161</v>
      </c>
      <c r="AA1907" s="26">
        <v>1603</v>
      </c>
      <c r="AB1907" s="26" t="s">
        <v>715</v>
      </c>
      <c r="AC1907" s="26">
        <v>160305</v>
      </c>
      <c r="AD1907" s="26" t="s">
        <v>712</v>
      </c>
      <c r="AE1907" s="26" t="s">
        <v>3256</v>
      </c>
      <c r="AF1907" s="26" t="s">
        <v>4162</v>
      </c>
      <c r="AG1907" s="26">
        <v>0</v>
      </c>
      <c r="AH1907" s="26">
        <v>-6.2888278</v>
      </c>
      <c r="AI1907" s="26">
        <v>107.0327825</v>
      </c>
      <c r="AL1907" t="str">
        <f t="shared" si="29"/>
        <v>0001887881_</v>
      </c>
    </row>
    <row r="1908" spans="1:38" x14ac:dyDescent="0.35">
      <c r="A1908" s="26" t="s">
        <v>3245</v>
      </c>
      <c r="B1908" s="26" t="s">
        <v>3246</v>
      </c>
      <c r="C1908" s="26" t="s">
        <v>3247</v>
      </c>
      <c r="D1908" s="26" t="s">
        <v>3246</v>
      </c>
      <c r="E1908" s="26" t="s">
        <v>3247</v>
      </c>
      <c r="F1908" s="26" t="s">
        <v>3248</v>
      </c>
      <c r="G1908" s="26" t="s">
        <v>3249</v>
      </c>
      <c r="H1908" s="26" t="s">
        <v>3248</v>
      </c>
      <c r="I1908" s="26" t="s">
        <v>3249</v>
      </c>
      <c r="J1908" s="26" t="s">
        <v>3250</v>
      </c>
      <c r="K1908" s="26" t="s">
        <v>3249</v>
      </c>
      <c r="N1908" s="26">
        <v>1887881</v>
      </c>
      <c r="O1908" s="26" t="s">
        <v>3251</v>
      </c>
      <c r="P1908" s="26" t="s">
        <v>7751</v>
      </c>
      <c r="Q1908" s="26" t="s">
        <v>1457</v>
      </c>
      <c r="R1908" s="26" t="s">
        <v>3253</v>
      </c>
      <c r="S1908" s="26" t="s">
        <v>3254</v>
      </c>
      <c r="T1908" s="26" t="s">
        <v>7751</v>
      </c>
      <c r="U1908" s="26" t="s">
        <v>7751</v>
      </c>
      <c r="V1908" s="26">
        <v>7</v>
      </c>
      <c r="W1908" s="26">
        <v>370</v>
      </c>
      <c r="X1908" s="26" t="s">
        <v>4163</v>
      </c>
      <c r="Y1908" s="26" t="s">
        <v>4164</v>
      </c>
      <c r="Z1908" s="26" t="s">
        <v>943</v>
      </c>
      <c r="AA1908" s="26">
        <v>1602</v>
      </c>
      <c r="AB1908" s="26" t="s">
        <v>33</v>
      </c>
      <c r="AC1908" s="26">
        <v>160206</v>
      </c>
      <c r="AD1908" s="26" t="s">
        <v>25</v>
      </c>
      <c r="AE1908" s="26" t="s">
        <v>3256</v>
      </c>
      <c r="AF1908" s="26" t="s">
        <v>4165</v>
      </c>
      <c r="AG1908" s="26">
        <v>0</v>
      </c>
      <c r="AH1908" s="26">
        <v>-6.2855067</v>
      </c>
      <c r="AI1908" s="26">
        <v>106.9720717</v>
      </c>
      <c r="AL1908" t="str">
        <f t="shared" si="29"/>
        <v>0001887881_</v>
      </c>
    </row>
    <row r="1909" spans="1:38" x14ac:dyDescent="0.35">
      <c r="A1909" s="26" t="s">
        <v>3245</v>
      </c>
      <c r="B1909" s="26" t="s">
        <v>3246</v>
      </c>
      <c r="C1909" s="26" t="s">
        <v>3247</v>
      </c>
      <c r="D1909" s="26" t="s">
        <v>3246</v>
      </c>
      <c r="E1909" s="26" t="s">
        <v>3247</v>
      </c>
      <c r="F1909" s="26" t="s">
        <v>3248</v>
      </c>
      <c r="G1909" s="26" t="s">
        <v>3249</v>
      </c>
      <c r="H1909" s="26" t="s">
        <v>3248</v>
      </c>
      <c r="I1909" s="26" t="s">
        <v>3249</v>
      </c>
      <c r="J1909" s="26" t="s">
        <v>3250</v>
      </c>
      <c r="K1909" s="26" t="s">
        <v>3249</v>
      </c>
      <c r="N1909" s="26">
        <v>1887881</v>
      </c>
      <c r="O1909" s="26" t="s">
        <v>3251</v>
      </c>
      <c r="P1909" s="26" t="s">
        <v>7751</v>
      </c>
      <c r="Q1909" s="26" t="s">
        <v>1457</v>
      </c>
      <c r="R1909" s="26" t="s">
        <v>3253</v>
      </c>
      <c r="S1909" s="26" t="s">
        <v>3254</v>
      </c>
      <c r="T1909" s="26" t="s">
        <v>7751</v>
      </c>
      <c r="U1909" s="26" t="s">
        <v>7751</v>
      </c>
      <c r="V1909" s="26">
        <v>7</v>
      </c>
      <c r="W1909" s="26">
        <v>440</v>
      </c>
      <c r="X1909" s="26" t="s">
        <v>4166</v>
      </c>
      <c r="Y1909" s="26" t="s">
        <v>4167</v>
      </c>
      <c r="Z1909" s="26" t="s">
        <v>937</v>
      </c>
      <c r="AA1909" s="26">
        <v>1602</v>
      </c>
      <c r="AB1909" s="26" t="s">
        <v>33</v>
      </c>
      <c r="AC1909" s="26">
        <v>160206</v>
      </c>
      <c r="AD1909" s="26" t="s">
        <v>25</v>
      </c>
      <c r="AE1909" s="26" t="s">
        <v>3256</v>
      </c>
      <c r="AF1909" s="26" t="s">
        <v>4168</v>
      </c>
      <c r="AG1909" s="26">
        <v>0</v>
      </c>
      <c r="AH1909" s="26">
        <v>-6.3297735399999997</v>
      </c>
      <c r="AI1909" s="26">
        <v>107.019589</v>
      </c>
      <c r="AL1909" t="str">
        <f t="shared" si="29"/>
        <v>0001887881_</v>
      </c>
    </row>
    <row r="1910" spans="1:38" x14ac:dyDescent="0.35">
      <c r="A1910" s="26" t="s">
        <v>3245</v>
      </c>
      <c r="B1910" s="26" t="s">
        <v>3246</v>
      </c>
      <c r="C1910" s="26" t="s">
        <v>3247</v>
      </c>
      <c r="D1910" s="26" t="s">
        <v>3246</v>
      </c>
      <c r="E1910" s="26" t="s">
        <v>3247</v>
      </c>
      <c r="F1910" s="26" t="s">
        <v>3248</v>
      </c>
      <c r="G1910" s="26" t="s">
        <v>3249</v>
      </c>
      <c r="H1910" s="26" t="s">
        <v>3248</v>
      </c>
      <c r="I1910" s="26" t="s">
        <v>3249</v>
      </c>
      <c r="J1910" s="26" t="s">
        <v>3250</v>
      </c>
      <c r="K1910" s="26" t="s">
        <v>3249</v>
      </c>
      <c r="N1910" s="26">
        <v>1887881</v>
      </c>
      <c r="O1910" s="26" t="s">
        <v>3251</v>
      </c>
      <c r="P1910" s="26" t="s">
        <v>7751</v>
      </c>
      <c r="Q1910" s="26" t="s">
        <v>1457</v>
      </c>
      <c r="R1910" s="26" t="s">
        <v>3253</v>
      </c>
      <c r="S1910" s="26" t="s">
        <v>3254</v>
      </c>
      <c r="T1910" s="26" t="s">
        <v>7751</v>
      </c>
      <c r="U1910" s="26" t="s">
        <v>7751</v>
      </c>
      <c r="V1910" s="26">
        <v>7</v>
      </c>
      <c r="W1910" s="26">
        <v>350</v>
      </c>
      <c r="X1910" s="26" t="s">
        <v>4169</v>
      </c>
      <c r="Y1910" s="26" t="s">
        <v>4170</v>
      </c>
      <c r="Z1910" s="26" t="s">
        <v>582</v>
      </c>
      <c r="AA1910" s="26">
        <v>1602</v>
      </c>
      <c r="AB1910" s="26" t="s">
        <v>33</v>
      </c>
      <c r="AC1910" s="26">
        <v>160207</v>
      </c>
      <c r="AD1910" s="26" t="s">
        <v>504</v>
      </c>
      <c r="AE1910" s="26" t="s">
        <v>3256</v>
      </c>
      <c r="AF1910" s="26" t="s">
        <v>4171</v>
      </c>
      <c r="AG1910" s="26">
        <v>0</v>
      </c>
      <c r="AH1910" s="26">
        <v>-6.3275699999999997</v>
      </c>
      <c r="AI1910" s="26">
        <v>107.02111170000001</v>
      </c>
      <c r="AL1910" t="str">
        <f t="shared" si="29"/>
        <v>0001887881_</v>
      </c>
    </row>
    <row r="1911" spans="1:38" x14ac:dyDescent="0.35">
      <c r="A1911" s="26" t="s">
        <v>3245</v>
      </c>
      <c r="B1911" s="26" t="s">
        <v>3246</v>
      </c>
      <c r="C1911" s="26" t="s">
        <v>3247</v>
      </c>
      <c r="D1911" s="26" t="s">
        <v>3246</v>
      </c>
      <c r="E1911" s="26" t="s">
        <v>3247</v>
      </c>
      <c r="F1911" s="26" t="s">
        <v>3248</v>
      </c>
      <c r="G1911" s="26" t="s">
        <v>3249</v>
      </c>
      <c r="H1911" s="26" t="s">
        <v>3248</v>
      </c>
      <c r="I1911" s="26" t="s">
        <v>3249</v>
      </c>
      <c r="J1911" s="26" t="s">
        <v>3250</v>
      </c>
      <c r="K1911" s="26" t="s">
        <v>3249</v>
      </c>
      <c r="N1911" s="26">
        <v>1887881</v>
      </c>
      <c r="O1911" s="26" t="s">
        <v>3251</v>
      </c>
      <c r="P1911" s="26" t="s">
        <v>7751</v>
      </c>
      <c r="Q1911" s="26" t="s">
        <v>1457</v>
      </c>
      <c r="R1911" s="26" t="s">
        <v>3253</v>
      </c>
      <c r="S1911" s="26" t="s">
        <v>3254</v>
      </c>
      <c r="T1911" s="26" t="s">
        <v>7751</v>
      </c>
      <c r="U1911" s="26" t="s">
        <v>7751</v>
      </c>
      <c r="V1911" s="26">
        <v>7</v>
      </c>
      <c r="W1911" s="26">
        <v>290</v>
      </c>
      <c r="X1911" s="26" t="s">
        <v>8163</v>
      </c>
      <c r="Y1911" s="26" t="s">
        <v>8164</v>
      </c>
      <c r="Z1911" s="26" t="s">
        <v>8165</v>
      </c>
      <c r="AA1911" s="26">
        <v>1715</v>
      </c>
      <c r="AB1911" s="26" t="s">
        <v>3279</v>
      </c>
      <c r="AC1911" s="26">
        <v>171510</v>
      </c>
      <c r="AD1911" s="26" t="s">
        <v>42</v>
      </c>
      <c r="AE1911" s="26" t="s">
        <v>3256</v>
      </c>
      <c r="AF1911" s="26" t="s">
        <v>8166</v>
      </c>
      <c r="AG1911" s="26">
        <v>0</v>
      </c>
      <c r="AH1911" s="26">
        <v>-6.3303874000000002</v>
      </c>
      <c r="AI1911" s="26">
        <v>106.90617899999999</v>
      </c>
      <c r="AL1911" t="str">
        <f t="shared" si="29"/>
        <v>0001887881_</v>
      </c>
    </row>
    <row r="1912" spans="1:38" x14ac:dyDescent="0.35">
      <c r="A1912" s="26" t="s">
        <v>3245</v>
      </c>
      <c r="B1912" s="26" t="s">
        <v>3246</v>
      </c>
      <c r="C1912" s="26" t="s">
        <v>3247</v>
      </c>
      <c r="D1912" s="26" t="s">
        <v>3246</v>
      </c>
      <c r="E1912" s="26" t="s">
        <v>3247</v>
      </c>
      <c r="F1912" s="26" t="s">
        <v>3248</v>
      </c>
      <c r="G1912" s="26" t="s">
        <v>3249</v>
      </c>
      <c r="H1912" s="26" t="s">
        <v>3248</v>
      </c>
      <c r="I1912" s="26" t="s">
        <v>3249</v>
      </c>
      <c r="J1912" s="26" t="s">
        <v>3250</v>
      </c>
      <c r="K1912" s="26" t="s">
        <v>3249</v>
      </c>
      <c r="N1912" s="26">
        <v>1887881</v>
      </c>
      <c r="O1912" s="26" t="s">
        <v>3251</v>
      </c>
      <c r="P1912" s="26" t="s">
        <v>7751</v>
      </c>
      <c r="Q1912" s="26" t="s">
        <v>1457</v>
      </c>
      <c r="R1912" s="26" t="s">
        <v>3253</v>
      </c>
      <c r="S1912" s="26" t="s">
        <v>3254</v>
      </c>
      <c r="T1912" s="26" t="s">
        <v>7751</v>
      </c>
      <c r="U1912" s="26" t="s">
        <v>7751</v>
      </c>
      <c r="V1912" s="26">
        <v>7</v>
      </c>
      <c r="W1912" s="26">
        <v>390</v>
      </c>
      <c r="X1912" s="26" t="s">
        <v>8167</v>
      </c>
      <c r="Y1912" s="26" t="s">
        <v>8168</v>
      </c>
      <c r="Z1912" s="26" t="s">
        <v>8169</v>
      </c>
      <c r="AA1912" s="26">
        <v>1602</v>
      </c>
      <c r="AB1912" s="26" t="s">
        <v>33</v>
      </c>
      <c r="AC1912" s="26">
        <v>160207</v>
      </c>
      <c r="AD1912" s="26" t="s">
        <v>504</v>
      </c>
      <c r="AE1912" s="26" t="s">
        <v>3256</v>
      </c>
      <c r="AF1912" s="26" t="s">
        <v>8170</v>
      </c>
      <c r="AG1912" s="26">
        <v>0</v>
      </c>
      <c r="AH1912" s="26">
        <v>-6.2288087000000001</v>
      </c>
      <c r="AI1912" s="26">
        <v>107.0000957</v>
      </c>
      <c r="AL1912" t="str">
        <f t="shared" si="29"/>
        <v>0001887881_</v>
      </c>
    </row>
    <row r="1913" spans="1:38" x14ac:dyDescent="0.35">
      <c r="A1913" s="26" t="s">
        <v>3245</v>
      </c>
      <c r="B1913" s="26" t="s">
        <v>3246</v>
      </c>
      <c r="C1913" s="26" t="s">
        <v>3247</v>
      </c>
      <c r="D1913" s="26" t="s">
        <v>3246</v>
      </c>
      <c r="E1913" s="26" t="s">
        <v>3247</v>
      </c>
      <c r="F1913" s="26" t="s">
        <v>3248</v>
      </c>
      <c r="G1913" s="26" t="s">
        <v>3249</v>
      </c>
      <c r="H1913" s="26" t="s">
        <v>3248</v>
      </c>
      <c r="I1913" s="26" t="s">
        <v>3249</v>
      </c>
      <c r="J1913" s="26" t="s">
        <v>3250</v>
      </c>
      <c r="K1913" s="26" t="s">
        <v>3249</v>
      </c>
      <c r="N1913" s="26">
        <v>1887881</v>
      </c>
      <c r="O1913" s="26" t="s">
        <v>3251</v>
      </c>
      <c r="P1913" s="26" t="s">
        <v>7751</v>
      </c>
      <c r="Q1913" s="26" t="s">
        <v>1457</v>
      </c>
      <c r="R1913" s="26" t="s">
        <v>3253</v>
      </c>
      <c r="S1913" s="26" t="s">
        <v>3254</v>
      </c>
      <c r="T1913" s="26" t="s">
        <v>7751</v>
      </c>
      <c r="U1913" s="26" t="s">
        <v>7751</v>
      </c>
      <c r="V1913" s="26">
        <v>7</v>
      </c>
      <c r="W1913" s="26">
        <v>280</v>
      </c>
      <c r="X1913" s="26" t="s">
        <v>8171</v>
      </c>
      <c r="Y1913" s="26" t="s">
        <v>8172</v>
      </c>
      <c r="Z1913" s="26" t="s">
        <v>8173</v>
      </c>
      <c r="AA1913" s="26">
        <v>1715</v>
      </c>
      <c r="AB1913" s="26" t="s">
        <v>3279</v>
      </c>
      <c r="AC1913" s="26">
        <v>171504</v>
      </c>
      <c r="AD1913" s="26" t="s">
        <v>2068</v>
      </c>
      <c r="AE1913" s="26" t="s">
        <v>3256</v>
      </c>
      <c r="AF1913" s="26" t="s">
        <v>8174</v>
      </c>
      <c r="AG1913" s="26">
        <v>0</v>
      </c>
      <c r="AH1913" s="26">
        <v>-6.2693437000000003</v>
      </c>
      <c r="AI1913" s="26">
        <v>107.00065979999999</v>
      </c>
      <c r="AL1913" t="str">
        <f t="shared" si="29"/>
        <v>0001887881_</v>
      </c>
    </row>
    <row r="1914" spans="1:38" x14ac:dyDescent="0.35">
      <c r="A1914" s="26" t="s">
        <v>3245</v>
      </c>
      <c r="B1914" s="26" t="s">
        <v>3246</v>
      </c>
      <c r="C1914" s="26" t="s">
        <v>3247</v>
      </c>
      <c r="D1914" s="26" t="s">
        <v>3246</v>
      </c>
      <c r="E1914" s="26" t="s">
        <v>3247</v>
      </c>
      <c r="F1914" s="26" t="s">
        <v>3248</v>
      </c>
      <c r="G1914" s="26" t="s">
        <v>3249</v>
      </c>
      <c r="H1914" s="26" t="s">
        <v>3248</v>
      </c>
      <c r="I1914" s="26" t="s">
        <v>3249</v>
      </c>
      <c r="J1914" s="26" t="s">
        <v>3250</v>
      </c>
      <c r="K1914" s="26" t="s">
        <v>3249</v>
      </c>
      <c r="N1914" s="26">
        <v>1887881</v>
      </c>
      <c r="O1914" s="26" t="s">
        <v>3251</v>
      </c>
      <c r="P1914" s="26" t="s">
        <v>7751</v>
      </c>
      <c r="Q1914" s="26" t="s">
        <v>1457</v>
      </c>
      <c r="R1914" s="26" t="s">
        <v>3253</v>
      </c>
      <c r="S1914" s="26" t="s">
        <v>3254</v>
      </c>
      <c r="T1914" s="26" t="s">
        <v>7751</v>
      </c>
      <c r="U1914" s="26" t="s">
        <v>7751</v>
      </c>
      <c r="V1914" s="26">
        <v>7</v>
      </c>
      <c r="W1914" s="26">
        <v>270</v>
      </c>
      <c r="X1914" s="26" t="s">
        <v>8175</v>
      </c>
      <c r="Y1914" s="26" t="s">
        <v>8176</v>
      </c>
      <c r="Z1914" s="26" t="s">
        <v>8177</v>
      </c>
      <c r="AA1914" s="26">
        <v>1602</v>
      </c>
      <c r="AB1914" s="26" t="s">
        <v>33</v>
      </c>
      <c r="AC1914" s="26">
        <v>160207</v>
      </c>
      <c r="AD1914" s="26" t="s">
        <v>504</v>
      </c>
      <c r="AE1914" s="26" t="s">
        <v>3256</v>
      </c>
      <c r="AF1914" s="26" t="s">
        <v>8178</v>
      </c>
      <c r="AG1914" s="26">
        <v>0</v>
      </c>
      <c r="AH1914" s="26">
        <v>-6.28911</v>
      </c>
      <c r="AI1914" s="26">
        <v>107.03296</v>
      </c>
      <c r="AL1914" t="str">
        <f t="shared" si="29"/>
        <v>0001887881_</v>
      </c>
    </row>
    <row r="1915" spans="1:38" x14ac:dyDescent="0.35">
      <c r="A1915" s="26" t="s">
        <v>3245</v>
      </c>
      <c r="B1915" s="26" t="s">
        <v>3246</v>
      </c>
      <c r="C1915" s="26" t="s">
        <v>3247</v>
      </c>
      <c r="D1915" s="26" t="s">
        <v>3246</v>
      </c>
      <c r="E1915" s="26" t="s">
        <v>3247</v>
      </c>
      <c r="F1915" s="26" t="s">
        <v>3248</v>
      </c>
      <c r="G1915" s="26" t="s">
        <v>3249</v>
      </c>
      <c r="H1915" s="26" t="s">
        <v>3248</v>
      </c>
      <c r="I1915" s="26" t="s">
        <v>3249</v>
      </c>
      <c r="J1915" s="26" t="s">
        <v>3250</v>
      </c>
      <c r="K1915" s="26" t="s">
        <v>3249</v>
      </c>
      <c r="N1915" s="26">
        <v>1887881</v>
      </c>
      <c r="O1915" s="26" t="s">
        <v>3251</v>
      </c>
      <c r="P1915" s="26" t="s">
        <v>7751</v>
      </c>
      <c r="Q1915" s="26" t="s">
        <v>1457</v>
      </c>
      <c r="R1915" s="26" t="s">
        <v>3253</v>
      </c>
      <c r="S1915" s="26" t="s">
        <v>3254</v>
      </c>
      <c r="T1915" s="26" t="s">
        <v>7751</v>
      </c>
      <c r="U1915" s="26" t="s">
        <v>7751</v>
      </c>
      <c r="V1915" s="26">
        <v>6</v>
      </c>
      <c r="W1915" s="26">
        <v>60</v>
      </c>
      <c r="X1915" s="26" t="s">
        <v>8179</v>
      </c>
      <c r="Y1915" s="26" t="s">
        <v>8180</v>
      </c>
      <c r="Z1915" s="26" t="s">
        <v>8181</v>
      </c>
      <c r="AA1915" s="26">
        <v>1602</v>
      </c>
      <c r="AB1915" s="26" t="s">
        <v>33</v>
      </c>
      <c r="AC1915" s="26">
        <v>160207</v>
      </c>
      <c r="AD1915" s="26" t="s">
        <v>504</v>
      </c>
      <c r="AE1915" s="26" t="s">
        <v>3256</v>
      </c>
      <c r="AF1915" s="26" t="s">
        <v>8182</v>
      </c>
      <c r="AG1915" s="26">
        <v>1000000</v>
      </c>
      <c r="AH1915" s="26">
        <v>-6.2354450000000003</v>
      </c>
      <c r="AI1915" s="26">
        <v>106.99680170000001</v>
      </c>
      <c r="AL1915" t="str">
        <f t="shared" si="29"/>
        <v>0001887881_</v>
      </c>
    </row>
    <row r="1916" spans="1:38" x14ac:dyDescent="0.35">
      <c r="A1916" s="26" t="s">
        <v>3245</v>
      </c>
      <c r="B1916" s="26" t="s">
        <v>3246</v>
      </c>
      <c r="C1916" s="26" t="s">
        <v>3247</v>
      </c>
      <c r="D1916" s="26" t="s">
        <v>3246</v>
      </c>
      <c r="E1916" s="26" t="s">
        <v>3247</v>
      </c>
      <c r="F1916" s="26" t="s">
        <v>3248</v>
      </c>
      <c r="G1916" s="26" t="s">
        <v>3249</v>
      </c>
      <c r="H1916" s="26" t="s">
        <v>3248</v>
      </c>
      <c r="I1916" s="26" t="s">
        <v>3249</v>
      </c>
      <c r="J1916" s="26" t="s">
        <v>3250</v>
      </c>
      <c r="K1916" s="26" t="s">
        <v>3249</v>
      </c>
      <c r="N1916" s="26">
        <v>1887881</v>
      </c>
      <c r="O1916" s="26" t="s">
        <v>3251</v>
      </c>
      <c r="P1916" s="26" t="s">
        <v>7751</v>
      </c>
      <c r="Q1916" s="26" t="s">
        <v>1457</v>
      </c>
      <c r="R1916" s="26" t="s">
        <v>3253</v>
      </c>
      <c r="S1916" s="26" t="s">
        <v>3254</v>
      </c>
      <c r="T1916" s="26" t="s">
        <v>7751</v>
      </c>
      <c r="U1916" s="26" t="s">
        <v>7751</v>
      </c>
      <c r="V1916" s="26">
        <v>6</v>
      </c>
      <c r="W1916" s="26">
        <v>80</v>
      </c>
      <c r="X1916" s="26" t="s">
        <v>8183</v>
      </c>
      <c r="Y1916" s="26" t="s">
        <v>8184</v>
      </c>
      <c r="Z1916" s="26" t="s">
        <v>518</v>
      </c>
      <c r="AA1916" s="26">
        <v>1602</v>
      </c>
      <c r="AB1916" s="26" t="s">
        <v>33</v>
      </c>
      <c r="AC1916" s="26">
        <v>160207</v>
      </c>
      <c r="AD1916" s="26" t="s">
        <v>504</v>
      </c>
      <c r="AE1916" s="26" t="s">
        <v>3256</v>
      </c>
      <c r="AF1916" s="26" t="s">
        <v>8185</v>
      </c>
      <c r="AG1916" s="26">
        <v>1000000</v>
      </c>
      <c r="AH1916" s="26">
        <v>-6.2848943999999998</v>
      </c>
      <c r="AI1916" s="26">
        <v>107.0505553</v>
      </c>
      <c r="AL1916" t="str">
        <f t="shared" si="29"/>
        <v>0001887881_</v>
      </c>
    </row>
    <row r="1917" spans="1:38" x14ac:dyDescent="0.35">
      <c r="A1917" s="26" t="s">
        <v>3245</v>
      </c>
      <c r="B1917" s="26" t="s">
        <v>3246</v>
      </c>
      <c r="C1917" s="26" t="s">
        <v>3247</v>
      </c>
      <c r="D1917" s="26" t="s">
        <v>3246</v>
      </c>
      <c r="E1917" s="26" t="s">
        <v>3247</v>
      </c>
      <c r="F1917" s="26" t="s">
        <v>3248</v>
      </c>
      <c r="G1917" s="26" t="s">
        <v>3249</v>
      </c>
      <c r="H1917" s="26" t="s">
        <v>3248</v>
      </c>
      <c r="I1917" s="26" t="s">
        <v>3249</v>
      </c>
      <c r="J1917" s="26" t="s">
        <v>3250</v>
      </c>
      <c r="K1917" s="26" t="s">
        <v>3249</v>
      </c>
      <c r="N1917" s="26">
        <v>1887881</v>
      </c>
      <c r="O1917" s="26" t="s">
        <v>3251</v>
      </c>
      <c r="P1917" s="26" t="s">
        <v>7751</v>
      </c>
      <c r="Q1917" s="26" t="s">
        <v>1457</v>
      </c>
      <c r="R1917" s="26" t="s">
        <v>3253</v>
      </c>
      <c r="S1917" s="26" t="s">
        <v>3254</v>
      </c>
      <c r="T1917" s="26" t="s">
        <v>7751</v>
      </c>
      <c r="U1917" s="26" t="s">
        <v>7751</v>
      </c>
      <c r="V1917" s="26">
        <v>2</v>
      </c>
      <c r="W1917" s="26">
        <v>10</v>
      </c>
      <c r="X1917" s="26" t="s">
        <v>8186</v>
      </c>
      <c r="Y1917" s="26" t="s">
        <v>8187</v>
      </c>
      <c r="Z1917" s="26" t="s">
        <v>8188</v>
      </c>
      <c r="AA1917" s="26">
        <v>1602</v>
      </c>
      <c r="AB1917" s="26" t="s">
        <v>33</v>
      </c>
      <c r="AC1917" s="26">
        <v>160207</v>
      </c>
      <c r="AD1917" s="26" t="s">
        <v>504</v>
      </c>
      <c r="AE1917" s="26" t="s">
        <v>3256</v>
      </c>
      <c r="AF1917" s="26" t="s">
        <v>8189</v>
      </c>
      <c r="AG1917" s="26">
        <v>1000000</v>
      </c>
      <c r="AH1917" s="26">
        <v>-6.2935163999999997</v>
      </c>
      <c r="AI1917" s="26">
        <v>107.0559935</v>
      </c>
      <c r="AL1917" t="str">
        <f t="shared" si="29"/>
        <v>0001887881_</v>
      </c>
    </row>
    <row r="1918" spans="1:38" x14ac:dyDescent="0.35">
      <c r="A1918" s="26" t="s">
        <v>3245</v>
      </c>
      <c r="B1918" s="26" t="s">
        <v>3246</v>
      </c>
      <c r="C1918" s="26" t="s">
        <v>3247</v>
      </c>
      <c r="D1918" s="26" t="s">
        <v>3246</v>
      </c>
      <c r="E1918" s="26" t="s">
        <v>3247</v>
      </c>
      <c r="F1918" s="26" t="s">
        <v>3248</v>
      </c>
      <c r="G1918" s="26" t="s">
        <v>3249</v>
      </c>
      <c r="H1918" s="26" t="s">
        <v>3248</v>
      </c>
      <c r="I1918" s="26" t="s">
        <v>3249</v>
      </c>
      <c r="J1918" s="26" t="s">
        <v>3250</v>
      </c>
      <c r="K1918" s="26" t="s">
        <v>3249</v>
      </c>
      <c r="N1918" s="26">
        <v>1887881</v>
      </c>
      <c r="O1918" s="26" t="s">
        <v>3251</v>
      </c>
      <c r="P1918" s="26" t="s">
        <v>7751</v>
      </c>
      <c r="Q1918" s="26" t="s">
        <v>1457</v>
      </c>
      <c r="R1918" s="26" t="s">
        <v>3253</v>
      </c>
      <c r="S1918" s="26" t="s">
        <v>3254</v>
      </c>
      <c r="T1918" s="26" t="s">
        <v>7751</v>
      </c>
      <c r="U1918" s="26" t="s">
        <v>7751</v>
      </c>
      <c r="V1918" s="26">
        <v>6</v>
      </c>
      <c r="W1918" s="26">
        <v>70</v>
      </c>
      <c r="X1918" s="26" t="s">
        <v>8190</v>
      </c>
      <c r="Y1918" s="26" t="s">
        <v>8191</v>
      </c>
      <c r="Z1918" s="26" t="s">
        <v>8192</v>
      </c>
      <c r="AA1918" s="26">
        <v>1602</v>
      </c>
      <c r="AB1918" s="26" t="s">
        <v>33</v>
      </c>
      <c r="AC1918" s="26">
        <v>160207</v>
      </c>
      <c r="AD1918" s="26" t="s">
        <v>504</v>
      </c>
      <c r="AE1918" s="26" t="s">
        <v>3256</v>
      </c>
      <c r="AF1918" s="26" t="s">
        <v>8193</v>
      </c>
      <c r="AG1918" s="26">
        <v>1000000</v>
      </c>
      <c r="AH1918" s="26">
        <v>-6.2788332999999996</v>
      </c>
      <c r="AI1918" s="26">
        <v>107.05662</v>
      </c>
      <c r="AL1918" t="str">
        <f t="shared" si="29"/>
        <v>0001887881_</v>
      </c>
    </row>
    <row r="1919" spans="1:38" x14ac:dyDescent="0.35">
      <c r="A1919" s="26" t="s">
        <v>3245</v>
      </c>
      <c r="B1919" s="26" t="s">
        <v>3246</v>
      </c>
      <c r="C1919" s="26" t="s">
        <v>3247</v>
      </c>
      <c r="D1919" s="26" t="s">
        <v>3246</v>
      </c>
      <c r="E1919" s="26" t="s">
        <v>3247</v>
      </c>
      <c r="F1919" s="26" t="s">
        <v>3248</v>
      </c>
      <c r="G1919" s="26" t="s">
        <v>3249</v>
      </c>
      <c r="H1919" s="26" t="s">
        <v>3248</v>
      </c>
      <c r="I1919" s="26" t="s">
        <v>3249</v>
      </c>
      <c r="J1919" s="26" t="s">
        <v>3250</v>
      </c>
      <c r="K1919" s="26" t="s">
        <v>3249</v>
      </c>
      <c r="N1919" s="26">
        <v>1887881</v>
      </c>
      <c r="O1919" s="26" t="s">
        <v>3251</v>
      </c>
      <c r="P1919" s="26" t="s">
        <v>7751</v>
      </c>
      <c r="Q1919" s="26" t="s">
        <v>1457</v>
      </c>
      <c r="R1919" s="26" t="s">
        <v>3253</v>
      </c>
      <c r="S1919" s="26" t="s">
        <v>3254</v>
      </c>
      <c r="T1919" s="26" t="s">
        <v>7751</v>
      </c>
      <c r="U1919" s="26" t="s">
        <v>7751</v>
      </c>
      <c r="V1919" s="26">
        <v>2</v>
      </c>
      <c r="W1919" s="26">
        <v>30</v>
      </c>
      <c r="X1919" s="26" t="s">
        <v>5747</v>
      </c>
      <c r="Y1919" s="26" t="s">
        <v>5748</v>
      </c>
      <c r="Z1919" s="26" t="s">
        <v>1734</v>
      </c>
      <c r="AA1919" s="26">
        <v>1603</v>
      </c>
      <c r="AB1919" s="26" t="s">
        <v>715</v>
      </c>
      <c r="AC1919" s="26">
        <v>160305</v>
      </c>
      <c r="AD1919" s="26" t="s">
        <v>712</v>
      </c>
      <c r="AE1919" s="26" t="s">
        <v>3256</v>
      </c>
      <c r="AF1919" s="26" t="s">
        <v>5749</v>
      </c>
      <c r="AG1919" s="26">
        <v>0</v>
      </c>
      <c r="AH1919" s="26">
        <v>-6.3325240000000003</v>
      </c>
      <c r="AI1919" s="26">
        <v>106.987667</v>
      </c>
      <c r="AL1919" t="str">
        <f t="shared" si="29"/>
        <v>0001887881_</v>
      </c>
    </row>
    <row r="1920" spans="1:38" x14ac:dyDescent="0.35">
      <c r="A1920" s="26" t="s">
        <v>3245</v>
      </c>
      <c r="B1920" s="26" t="s">
        <v>3246</v>
      </c>
      <c r="C1920" s="26" t="s">
        <v>3247</v>
      </c>
      <c r="D1920" s="26" t="s">
        <v>3246</v>
      </c>
      <c r="E1920" s="26" t="s">
        <v>3247</v>
      </c>
      <c r="F1920" s="26" t="s">
        <v>3248</v>
      </c>
      <c r="G1920" s="26" t="s">
        <v>3249</v>
      </c>
      <c r="H1920" s="26" t="s">
        <v>3248</v>
      </c>
      <c r="I1920" s="26" t="s">
        <v>3249</v>
      </c>
      <c r="J1920" s="26" t="s">
        <v>3250</v>
      </c>
      <c r="K1920" s="26" t="s">
        <v>3249</v>
      </c>
      <c r="N1920" s="26">
        <v>1887881</v>
      </c>
      <c r="O1920" s="26" t="s">
        <v>3251</v>
      </c>
      <c r="P1920" s="26" t="s">
        <v>7751</v>
      </c>
      <c r="Q1920" s="26" t="s">
        <v>1457</v>
      </c>
      <c r="R1920" s="26" t="s">
        <v>3253</v>
      </c>
      <c r="S1920" s="26" t="s">
        <v>3254</v>
      </c>
      <c r="T1920" s="26" t="s">
        <v>7751</v>
      </c>
      <c r="U1920" s="26" t="s">
        <v>7751</v>
      </c>
      <c r="V1920" s="26">
        <v>5</v>
      </c>
      <c r="W1920" s="26">
        <v>60</v>
      </c>
      <c r="X1920" s="26" t="s">
        <v>8194</v>
      </c>
      <c r="Y1920" s="26" t="s">
        <v>8195</v>
      </c>
      <c r="Z1920" s="26" t="s">
        <v>8196</v>
      </c>
      <c r="AA1920" s="26">
        <v>1603</v>
      </c>
      <c r="AB1920" s="26" t="s">
        <v>715</v>
      </c>
      <c r="AC1920" s="26">
        <v>160305</v>
      </c>
      <c r="AD1920" s="26" t="s">
        <v>712</v>
      </c>
      <c r="AE1920" s="26" t="s">
        <v>3256</v>
      </c>
      <c r="AF1920" s="26" t="s">
        <v>8197</v>
      </c>
      <c r="AG1920" s="26">
        <v>1000000</v>
      </c>
      <c r="AH1920" s="26">
        <v>-6.2534881999999996</v>
      </c>
      <c r="AI1920" s="26">
        <v>107.0567636</v>
      </c>
      <c r="AL1920" t="str">
        <f t="shared" si="29"/>
        <v>0001887881_</v>
      </c>
    </row>
    <row r="1921" spans="1:38" x14ac:dyDescent="0.35">
      <c r="A1921" s="26" t="s">
        <v>3245</v>
      </c>
      <c r="B1921" s="26" t="s">
        <v>3246</v>
      </c>
      <c r="C1921" s="26" t="s">
        <v>3247</v>
      </c>
      <c r="D1921" s="26" t="s">
        <v>3246</v>
      </c>
      <c r="E1921" s="26" t="s">
        <v>3247</v>
      </c>
      <c r="F1921" s="26" t="s">
        <v>3248</v>
      </c>
      <c r="G1921" s="26" t="s">
        <v>3249</v>
      </c>
      <c r="H1921" s="26" t="s">
        <v>3248</v>
      </c>
      <c r="I1921" s="26" t="s">
        <v>3249</v>
      </c>
      <c r="J1921" s="26" t="s">
        <v>3250</v>
      </c>
      <c r="K1921" s="26" t="s">
        <v>3249</v>
      </c>
      <c r="N1921" s="26">
        <v>1887881</v>
      </c>
      <c r="O1921" s="26" t="s">
        <v>3251</v>
      </c>
      <c r="P1921" s="26" t="s">
        <v>7751</v>
      </c>
      <c r="Q1921" s="26" t="s">
        <v>1457</v>
      </c>
      <c r="R1921" s="26" t="s">
        <v>3253</v>
      </c>
      <c r="S1921" s="26" t="s">
        <v>3254</v>
      </c>
      <c r="T1921" s="26" t="s">
        <v>7751</v>
      </c>
      <c r="U1921" s="26" t="s">
        <v>7751</v>
      </c>
      <c r="V1921" s="26">
        <v>5</v>
      </c>
      <c r="W1921" s="26">
        <v>130</v>
      </c>
      <c r="X1921" s="26" t="s">
        <v>8198</v>
      </c>
      <c r="Y1921" s="26" t="s">
        <v>8199</v>
      </c>
      <c r="Z1921" s="26" t="s">
        <v>8200</v>
      </c>
      <c r="AA1921" s="26">
        <v>1602</v>
      </c>
      <c r="AB1921" s="26" t="s">
        <v>33</v>
      </c>
      <c r="AC1921" s="26">
        <v>160207</v>
      </c>
      <c r="AD1921" s="26" t="s">
        <v>504</v>
      </c>
      <c r="AE1921" s="26" t="s">
        <v>3256</v>
      </c>
      <c r="AF1921" s="26" t="s">
        <v>8201</v>
      </c>
      <c r="AG1921" s="26">
        <v>1000000</v>
      </c>
      <c r="AH1921" s="26">
        <v>-6.2602342000000002</v>
      </c>
      <c r="AI1921" s="26">
        <v>107.05442739999999</v>
      </c>
      <c r="AL1921" t="str">
        <f t="shared" si="29"/>
        <v>0001887881_</v>
      </c>
    </row>
    <row r="1922" spans="1:38" x14ac:dyDescent="0.35">
      <c r="A1922" s="26" t="s">
        <v>3245</v>
      </c>
      <c r="B1922" s="26" t="s">
        <v>3246</v>
      </c>
      <c r="C1922" s="26" t="s">
        <v>3247</v>
      </c>
      <c r="D1922" s="26" t="s">
        <v>3246</v>
      </c>
      <c r="E1922" s="26" t="s">
        <v>3247</v>
      </c>
      <c r="F1922" s="26" t="s">
        <v>3248</v>
      </c>
      <c r="G1922" s="26" t="s">
        <v>3249</v>
      </c>
      <c r="H1922" s="26" t="s">
        <v>3248</v>
      </c>
      <c r="I1922" s="26" t="s">
        <v>3249</v>
      </c>
      <c r="J1922" s="26" t="s">
        <v>3250</v>
      </c>
      <c r="K1922" s="26" t="s">
        <v>3249</v>
      </c>
      <c r="N1922" s="26">
        <v>1887881</v>
      </c>
      <c r="O1922" s="26" t="s">
        <v>3251</v>
      </c>
      <c r="P1922" s="26" t="s">
        <v>7751</v>
      </c>
      <c r="Q1922" s="26" t="s">
        <v>1457</v>
      </c>
      <c r="R1922" s="26" t="s">
        <v>3253</v>
      </c>
      <c r="S1922" s="26" t="s">
        <v>3254</v>
      </c>
      <c r="T1922" s="26" t="s">
        <v>7751</v>
      </c>
      <c r="U1922" s="26" t="s">
        <v>7751</v>
      </c>
      <c r="V1922" s="26">
        <v>5</v>
      </c>
      <c r="W1922" s="26">
        <v>10</v>
      </c>
      <c r="X1922" s="26" t="s">
        <v>8202</v>
      </c>
      <c r="Y1922" s="26" t="s">
        <v>8203</v>
      </c>
      <c r="Z1922" s="26" t="s">
        <v>526</v>
      </c>
      <c r="AA1922" s="26">
        <v>1602</v>
      </c>
      <c r="AB1922" s="26" t="s">
        <v>33</v>
      </c>
      <c r="AC1922" s="26">
        <v>160207</v>
      </c>
      <c r="AD1922" s="26" t="s">
        <v>504</v>
      </c>
      <c r="AE1922" s="26" t="s">
        <v>3256</v>
      </c>
      <c r="AF1922" s="26" t="s">
        <v>8201</v>
      </c>
      <c r="AG1922" s="26">
        <v>1000000</v>
      </c>
      <c r="AH1922" s="26">
        <v>-6.2678250000000002</v>
      </c>
      <c r="AI1922" s="26">
        <v>107.0494867</v>
      </c>
      <c r="AL1922" t="str">
        <f t="shared" si="29"/>
        <v>0001887881_</v>
      </c>
    </row>
    <row r="1923" spans="1:38" x14ac:dyDescent="0.35">
      <c r="A1923" s="26" t="s">
        <v>3245</v>
      </c>
      <c r="B1923" s="26" t="s">
        <v>3246</v>
      </c>
      <c r="C1923" s="26" t="s">
        <v>3247</v>
      </c>
      <c r="D1923" s="26" t="s">
        <v>3246</v>
      </c>
      <c r="E1923" s="26" t="s">
        <v>3247</v>
      </c>
      <c r="F1923" s="26" t="s">
        <v>3248</v>
      </c>
      <c r="G1923" s="26" t="s">
        <v>3249</v>
      </c>
      <c r="H1923" s="26" t="s">
        <v>3248</v>
      </c>
      <c r="I1923" s="26" t="s">
        <v>3249</v>
      </c>
      <c r="J1923" s="26" t="s">
        <v>3250</v>
      </c>
      <c r="K1923" s="26" t="s">
        <v>3249</v>
      </c>
      <c r="N1923" s="26">
        <v>1887881</v>
      </c>
      <c r="O1923" s="26" t="s">
        <v>3251</v>
      </c>
      <c r="P1923" s="26" t="s">
        <v>7751</v>
      </c>
      <c r="Q1923" s="26" t="s">
        <v>1457</v>
      </c>
      <c r="R1923" s="26" t="s">
        <v>3253</v>
      </c>
      <c r="S1923" s="26" t="s">
        <v>3254</v>
      </c>
      <c r="T1923" s="26" t="s">
        <v>7751</v>
      </c>
      <c r="U1923" s="26" t="s">
        <v>7751</v>
      </c>
      <c r="V1923" s="26">
        <v>5</v>
      </c>
      <c r="W1923" s="26">
        <v>140</v>
      </c>
      <c r="X1923" s="26" t="s">
        <v>8204</v>
      </c>
      <c r="Y1923" s="26" t="s">
        <v>8205</v>
      </c>
      <c r="Z1923" s="26" t="s">
        <v>8206</v>
      </c>
      <c r="AA1923" s="26">
        <v>1602</v>
      </c>
      <c r="AB1923" s="26" t="s">
        <v>33</v>
      </c>
      <c r="AC1923" s="26">
        <v>160207</v>
      </c>
      <c r="AD1923" s="26" t="s">
        <v>504</v>
      </c>
      <c r="AE1923" s="26" t="s">
        <v>3256</v>
      </c>
      <c r="AF1923" s="26" t="s">
        <v>8201</v>
      </c>
      <c r="AG1923" s="26">
        <v>1000000</v>
      </c>
      <c r="AH1923" s="26">
        <v>-6.2689700000000004</v>
      </c>
      <c r="AI1923" s="26">
        <v>107.04868999999999</v>
      </c>
      <c r="AL1923" t="str">
        <f t="shared" si="29"/>
        <v>0001887881_</v>
      </c>
    </row>
    <row r="1924" spans="1:38" x14ac:dyDescent="0.35">
      <c r="A1924" s="26" t="s">
        <v>3245</v>
      </c>
      <c r="B1924" s="26" t="s">
        <v>3246</v>
      </c>
      <c r="C1924" s="26" t="s">
        <v>3247</v>
      </c>
      <c r="D1924" s="26" t="s">
        <v>3246</v>
      </c>
      <c r="E1924" s="26" t="s">
        <v>3247</v>
      </c>
      <c r="F1924" s="26" t="s">
        <v>3248</v>
      </c>
      <c r="G1924" s="26" t="s">
        <v>3249</v>
      </c>
      <c r="H1924" s="26" t="s">
        <v>3248</v>
      </c>
      <c r="I1924" s="26" t="s">
        <v>3249</v>
      </c>
      <c r="J1924" s="26" t="s">
        <v>3250</v>
      </c>
      <c r="K1924" s="26" t="s">
        <v>3249</v>
      </c>
      <c r="N1924" s="26">
        <v>1887881</v>
      </c>
      <c r="O1924" s="26" t="s">
        <v>3251</v>
      </c>
      <c r="P1924" s="26" t="s">
        <v>7751</v>
      </c>
      <c r="Q1924" s="26" t="s">
        <v>1457</v>
      </c>
      <c r="R1924" s="26" t="s">
        <v>3253</v>
      </c>
      <c r="S1924" s="26" t="s">
        <v>3254</v>
      </c>
      <c r="T1924" s="26" t="s">
        <v>7751</v>
      </c>
      <c r="U1924" s="26" t="s">
        <v>7751</v>
      </c>
      <c r="V1924" s="26">
        <v>5</v>
      </c>
      <c r="W1924" s="26">
        <v>150</v>
      </c>
      <c r="X1924" s="26" t="s">
        <v>8207</v>
      </c>
      <c r="Y1924" s="26" t="s">
        <v>8208</v>
      </c>
      <c r="Z1924" s="26" t="s">
        <v>8209</v>
      </c>
      <c r="AA1924" s="26">
        <v>1602</v>
      </c>
      <c r="AB1924" s="26" t="s">
        <v>33</v>
      </c>
      <c r="AC1924" s="26">
        <v>160207</v>
      </c>
      <c r="AD1924" s="26" t="s">
        <v>504</v>
      </c>
      <c r="AE1924" s="26" t="s">
        <v>3256</v>
      </c>
      <c r="AF1924" s="26" t="s">
        <v>8210</v>
      </c>
      <c r="AG1924" s="26">
        <v>1000000</v>
      </c>
      <c r="AH1924" s="26">
        <v>-6.2711983</v>
      </c>
      <c r="AI1924" s="26">
        <v>107.0524817</v>
      </c>
      <c r="AL1924" t="str">
        <f t="shared" si="29"/>
        <v>0001887881_</v>
      </c>
    </row>
    <row r="1925" spans="1:38" x14ac:dyDescent="0.35">
      <c r="A1925" s="26" t="s">
        <v>3245</v>
      </c>
      <c r="B1925" s="26" t="s">
        <v>3246</v>
      </c>
      <c r="C1925" s="26" t="s">
        <v>3247</v>
      </c>
      <c r="D1925" s="26" t="s">
        <v>3246</v>
      </c>
      <c r="E1925" s="26" t="s">
        <v>3247</v>
      </c>
      <c r="F1925" s="26" t="s">
        <v>3248</v>
      </c>
      <c r="G1925" s="26" t="s">
        <v>3249</v>
      </c>
      <c r="H1925" s="26" t="s">
        <v>3248</v>
      </c>
      <c r="I1925" s="26" t="s">
        <v>3249</v>
      </c>
      <c r="J1925" s="26" t="s">
        <v>3250</v>
      </c>
      <c r="K1925" s="26" t="s">
        <v>3249</v>
      </c>
      <c r="N1925" s="26">
        <v>1887881</v>
      </c>
      <c r="O1925" s="26" t="s">
        <v>3251</v>
      </c>
      <c r="P1925" s="26" t="s">
        <v>7751</v>
      </c>
      <c r="Q1925" s="26" t="s">
        <v>1457</v>
      </c>
      <c r="R1925" s="26" t="s">
        <v>3253</v>
      </c>
      <c r="S1925" s="26" t="s">
        <v>3254</v>
      </c>
      <c r="T1925" s="26" t="s">
        <v>7751</v>
      </c>
      <c r="U1925" s="26" t="s">
        <v>7751</v>
      </c>
      <c r="V1925" s="26">
        <v>5</v>
      </c>
      <c r="W1925" s="26">
        <v>160</v>
      </c>
      <c r="X1925" s="26" t="s">
        <v>8211</v>
      </c>
      <c r="Y1925" s="26" t="s">
        <v>8212</v>
      </c>
      <c r="Z1925" s="26" t="s">
        <v>1084</v>
      </c>
      <c r="AA1925" s="26">
        <v>1602</v>
      </c>
      <c r="AB1925" s="26" t="s">
        <v>33</v>
      </c>
      <c r="AC1925" s="26">
        <v>160207</v>
      </c>
      <c r="AD1925" s="26" t="s">
        <v>504</v>
      </c>
      <c r="AE1925" s="26" t="s">
        <v>3256</v>
      </c>
      <c r="AF1925" s="26" t="s">
        <v>8213</v>
      </c>
      <c r="AG1925" s="26">
        <v>1000000</v>
      </c>
      <c r="AH1925" s="26">
        <v>-6.2693250000000003</v>
      </c>
      <c r="AI1925" s="26">
        <v>107.0533233</v>
      </c>
      <c r="AL1925" t="str">
        <f t="shared" si="29"/>
        <v>0001887881_</v>
      </c>
    </row>
    <row r="1926" spans="1:38" x14ac:dyDescent="0.35">
      <c r="A1926" s="26" t="s">
        <v>3245</v>
      </c>
      <c r="B1926" s="26" t="s">
        <v>3246</v>
      </c>
      <c r="C1926" s="26" t="s">
        <v>3247</v>
      </c>
      <c r="D1926" s="26" t="s">
        <v>3246</v>
      </c>
      <c r="E1926" s="26" t="s">
        <v>3247</v>
      </c>
      <c r="F1926" s="26" t="s">
        <v>3248</v>
      </c>
      <c r="G1926" s="26" t="s">
        <v>3249</v>
      </c>
      <c r="H1926" s="26" t="s">
        <v>3248</v>
      </c>
      <c r="I1926" s="26" t="s">
        <v>3249</v>
      </c>
      <c r="J1926" s="26" t="s">
        <v>3250</v>
      </c>
      <c r="K1926" s="26" t="s">
        <v>3249</v>
      </c>
      <c r="N1926" s="26">
        <v>1887881</v>
      </c>
      <c r="O1926" s="26" t="s">
        <v>3251</v>
      </c>
      <c r="P1926" s="26" t="s">
        <v>7751</v>
      </c>
      <c r="Q1926" s="26" t="s">
        <v>1457</v>
      </c>
      <c r="R1926" s="26" t="s">
        <v>3253</v>
      </c>
      <c r="S1926" s="26" t="s">
        <v>3254</v>
      </c>
      <c r="T1926" s="26" t="s">
        <v>7751</v>
      </c>
      <c r="U1926" s="26" t="s">
        <v>7751</v>
      </c>
      <c r="V1926" s="26">
        <v>5</v>
      </c>
      <c r="W1926" s="26">
        <v>60</v>
      </c>
      <c r="X1926" s="26" t="s">
        <v>8214</v>
      </c>
      <c r="Y1926" s="26" t="s">
        <v>8215</v>
      </c>
      <c r="Z1926" s="26" t="s">
        <v>8216</v>
      </c>
      <c r="AA1926" s="26">
        <v>1602</v>
      </c>
      <c r="AB1926" s="26" t="s">
        <v>33</v>
      </c>
      <c r="AC1926" s="26">
        <v>160207</v>
      </c>
      <c r="AD1926" s="26" t="s">
        <v>504</v>
      </c>
      <c r="AE1926" s="26" t="s">
        <v>3256</v>
      </c>
      <c r="AF1926" s="26" t="s">
        <v>8217</v>
      </c>
      <c r="AG1926" s="26">
        <v>1000000</v>
      </c>
      <c r="AH1926" s="26">
        <v>-6.2279517000000002</v>
      </c>
      <c r="AI1926" s="26">
        <v>107.07889830000001</v>
      </c>
      <c r="AL1926" t="str">
        <f t="shared" si="29"/>
        <v>0001887881_</v>
      </c>
    </row>
    <row r="1927" spans="1:38" x14ac:dyDescent="0.35">
      <c r="A1927" s="26" t="s">
        <v>3245</v>
      </c>
      <c r="B1927" s="26" t="s">
        <v>3246</v>
      </c>
      <c r="C1927" s="26" t="s">
        <v>3247</v>
      </c>
      <c r="D1927" s="26" t="s">
        <v>3246</v>
      </c>
      <c r="E1927" s="26" t="s">
        <v>3247</v>
      </c>
      <c r="F1927" s="26" t="s">
        <v>3248</v>
      </c>
      <c r="G1927" s="26" t="s">
        <v>3249</v>
      </c>
      <c r="H1927" s="26" t="s">
        <v>3248</v>
      </c>
      <c r="I1927" s="26" t="s">
        <v>3249</v>
      </c>
      <c r="J1927" s="26" t="s">
        <v>3250</v>
      </c>
      <c r="K1927" s="26" t="s">
        <v>3249</v>
      </c>
      <c r="N1927" s="26">
        <v>1887881</v>
      </c>
      <c r="O1927" s="26" t="s">
        <v>3251</v>
      </c>
      <c r="P1927" s="26" t="s">
        <v>7751</v>
      </c>
      <c r="Q1927" s="26" t="s">
        <v>1457</v>
      </c>
      <c r="R1927" s="26" t="s">
        <v>3253</v>
      </c>
      <c r="S1927" s="26" t="s">
        <v>3254</v>
      </c>
      <c r="T1927" s="26" t="s">
        <v>7751</v>
      </c>
      <c r="U1927" s="26" t="s">
        <v>7751</v>
      </c>
      <c r="V1927" s="26">
        <v>5</v>
      </c>
      <c r="W1927" s="26">
        <v>90</v>
      </c>
      <c r="X1927" s="26" t="s">
        <v>8218</v>
      </c>
      <c r="Y1927" s="26" t="s">
        <v>8219</v>
      </c>
      <c r="Z1927" s="26" t="s">
        <v>532</v>
      </c>
      <c r="AA1927" s="26">
        <v>1602</v>
      </c>
      <c r="AB1927" s="26" t="s">
        <v>33</v>
      </c>
      <c r="AC1927" s="26">
        <v>160207</v>
      </c>
      <c r="AD1927" s="26" t="s">
        <v>504</v>
      </c>
      <c r="AE1927" s="26" t="s">
        <v>3256</v>
      </c>
      <c r="AF1927" s="26" t="s">
        <v>8220</v>
      </c>
      <c r="AG1927" s="26">
        <v>1000000</v>
      </c>
      <c r="AH1927" s="26">
        <v>-6.2316383000000002</v>
      </c>
      <c r="AI1927" s="26">
        <v>107.07675829999999</v>
      </c>
      <c r="AL1927" t="str">
        <f t="shared" si="29"/>
        <v>0001887881_</v>
      </c>
    </row>
    <row r="1928" spans="1:38" x14ac:dyDescent="0.35">
      <c r="A1928" s="26" t="s">
        <v>3245</v>
      </c>
      <c r="B1928" s="26" t="s">
        <v>3246</v>
      </c>
      <c r="C1928" s="26" t="s">
        <v>3247</v>
      </c>
      <c r="D1928" s="26" t="s">
        <v>3246</v>
      </c>
      <c r="E1928" s="26" t="s">
        <v>3247</v>
      </c>
      <c r="F1928" s="26" t="s">
        <v>3248</v>
      </c>
      <c r="G1928" s="26" t="s">
        <v>3249</v>
      </c>
      <c r="H1928" s="26" t="s">
        <v>3248</v>
      </c>
      <c r="I1928" s="26" t="s">
        <v>3249</v>
      </c>
      <c r="J1928" s="26" t="s">
        <v>3250</v>
      </c>
      <c r="K1928" s="26" t="s">
        <v>3249</v>
      </c>
      <c r="N1928" s="26">
        <v>1887881</v>
      </c>
      <c r="O1928" s="26" t="s">
        <v>3251</v>
      </c>
      <c r="P1928" s="26" t="s">
        <v>7751</v>
      </c>
      <c r="Q1928" s="26" t="s">
        <v>1457</v>
      </c>
      <c r="R1928" s="26" t="s">
        <v>3253</v>
      </c>
      <c r="S1928" s="26" t="s">
        <v>3254</v>
      </c>
      <c r="T1928" s="26" t="s">
        <v>7751</v>
      </c>
      <c r="U1928" s="26" t="s">
        <v>7751</v>
      </c>
      <c r="V1928" s="26">
        <v>1</v>
      </c>
      <c r="W1928" s="26">
        <v>20</v>
      </c>
      <c r="X1928" s="26" t="s">
        <v>8221</v>
      </c>
      <c r="Y1928" s="26" t="s">
        <v>8222</v>
      </c>
      <c r="Z1928" s="26" t="s">
        <v>8223</v>
      </c>
      <c r="AA1928" s="26">
        <v>1602</v>
      </c>
      <c r="AB1928" s="26" t="s">
        <v>33</v>
      </c>
      <c r="AC1928" s="26">
        <v>160207</v>
      </c>
      <c r="AD1928" s="26" t="s">
        <v>504</v>
      </c>
      <c r="AE1928" s="26" t="s">
        <v>3256</v>
      </c>
      <c r="AF1928" s="26" t="s">
        <v>8224</v>
      </c>
      <c r="AG1928" s="26">
        <v>1000000</v>
      </c>
      <c r="AH1928" s="26">
        <v>-6.2336840000000002</v>
      </c>
      <c r="AI1928" s="26">
        <v>107.07318979999999</v>
      </c>
      <c r="AL1928" t="str">
        <f t="shared" ref="AL1928:AL1991" si="30">"0001887881_"&amp;AM1928</f>
        <v>0001887881_</v>
      </c>
    </row>
    <row r="1929" spans="1:38" x14ac:dyDescent="0.35">
      <c r="A1929" s="26" t="s">
        <v>3245</v>
      </c>
      <c r="B1929" s="26" t="s">
        <v>3246</v>
      </c>
      <c r="C1929" s="26" t="s">
        <v>3247</v>
      </c>
      <c r="D1929" s="26" t="s">
        <v>3246</v>
      </c>
      <c r="E1929" s="26" t="s">
        <v>3247</v>
      </c>
      <c r="F1929" s="26" t="s">
        <v>3248</v>
      </c>
      <c r="G1929" s="26" t="s">
        <v>3249</v>
      </c>
      <c r="H1929" s="26" t="s">
        <v>3248</v>
      </c>
      <c r="I1929" s="26" t="s">
        <v>3249</v>
      </c>
      <c r="J1929" s="26" t="s">
        <v>3250</v>
      </c>
      <c r="K1929" s="26" t="s">
        <v>3249</v>
      </c>
      <c r="N1929" s="26">
        <v>1887881</v>
      </c>
      <c r="O1929" s="26" t="s">
        <v>3251</v>
      </c>
      <c r="P1929" s="26" t="s">
        <v>7751</v>
      </c>
      <c r="Q1929" s="26" t="s">
        <v>1457</v>
      </c>
      <c r="R1929" s="26" t="s">
        <v>3253</v>
      </c>
      <c r="S1929" s="26" t="s">
        <v>3254</v>
      </c>
      <c r="T1929" s="26" t="s">
        <v>7751</v>
      </c>
      <c r="U1929" s="26" t="s">
        <v>7751</v>
      </c>
      <c r="V1929" s="26">
        <v>3</v>
      </c>
      <c r="W1929" s="26">
        <v>90</v>
      </c>
      <c r="X1929" s="26" t="s">
        <v>8225</v>
      </c>
      <c r="Y1929" s="26" t="s">
        <v>8226</v>
      </c>
      <c r="Z1929" s="26" t="s">
        <v>1094</v>
      </c>
      <c r="AA1929" s="26">
        <v>1602</v>
      </c>
      <c r="AB1929" s="26" t="s">
        <v>33</v>
      </c>
      <c r="AC1929" s="26">
        <v>160207</v>
      </c>
      <c r="AD1929" s="26" t="s">
        <v>504</v>
      </c>
      <c r="AE1929" s="26" t="s">
        <v>3256</v>
      </c>
      <c r="AF1929" s="26" t="s">
        <v>8227</v>
      </c>
      <c r="AG1929" s="26">
        <v>1000000</v>
      </c>
      <c r="AH1929" s="26">
        <v>-6.2535749999999997</v>
      </c>
      <c r="AI1929" s="26">
        <v>107.17542</v>
      </c>
      <c r="AL1929" t="str">
        <f t="shared" si="30"/>
        <v>0001887881_</v>
      </c>
    </row>
    <row r="1930" spans="1:38" x14ac:dyDescent="0.35">
      <c r="A1930" s="26" t="s">
        <v>3245</v>
      </c>
      <c r="B1930" s="26" t="s">
        <v>3246</v>
      </c>
      <c r="C1930" s="26" t="s">
        <v>3247</v>
      </c>
      <c r="D1930" s="26" t="s">
        <v>3246</v>
      </c>
      <c r="E1930" s="26" t="s">
        <v>3247</v>
      </c>
      <c r="F1930" s="26" t="s">
        <v>3248</v>
      </c>
      <c r="G1930" s="26" t="s">
        <v>3249</v>
      </c>
      <c r="H1930" s="26" t="s">
        <v>3248</v>
      </c>
      <c r="I1930" s="26" t="s">
        <v>3249</v>
      </c>
      <c r="J1930" s="26" t="s">
        <v>3250</v>
      </c>
      <c r="K1930" s="26" t="s">
        <v>3249</v>
      </c>
      <c r="N1930" s="26">
        <v>1887881</v>
      </c>
      <c r="O1930" s="26" t="s">
        <v>3251</v>
      </c>
      <c r="P1930" s="26" t="s">
        <v>7751</v>
      </c>
      <c r="Q1930" s="26" t="s">
        <v>1457</v>
      </c>
      <c r="R1930" s="26" t="s">
        <v>3253</v>
      </c>
      <c r="S1930" s="26" t="s">
        <v>3254</v>
      </c>
      <c r="T1930" s="26" t="s">
        <v>7751</v>
      </c>
      <c r="U1930" s="26" t="s">
        <v>7751</v>
      </c>
      <c r="V1930" s="26">
        <v>5</v>
      </c>
      <c r="W1930" s="26">
        <v>180</v>
      </c>
      <c r="X1930" s="26" t="s">
        <v>8228</v>
      </c>
      <c r="Y1930" s="26" t="s">
        <v>8229</v>
      </c>
      <c r="Z1930" s="26" t="s">
        <v>635</v>
      </c>
      <c r="AA1930" s="26">
        <v>1602</v>
      </c>
      <c r="AB1930" s="26" t="s">
        <v>33</v>
      </c>
      <c r="AC1930" s="26">
        <v>160207</v>
      </c>
      <c r="AD1930" s="26" t="s">
        <v>504</v>
      </c>
      <c r="AE1930" s="26" t="s">
        <v>3256</v>
      </c>
      <c r="AF1930" s="26" t="s">
        <v>8230</v>
      </c>
      <c r="AG1930" s="26">
        <v>0</v>
      </c>
      <c r="AH1930" s="26">
        <v>-6.2360749999999996</v>
      </c>
      <c r="AI1930" s="26">
        <v>107.0896283</v>
      </c>
      <c r="AL1930" t="str">
        <f t="shared" si="30"/>
        <v>0001887881_</v>
      </c>
    </row>
    <row r="1931" spans="1:38" x14ac:dyDescent="0.35">
      <c r="A1931" s="26" t="s">
        <v>3245</v>
      </c>
      <c r="B1931" s="26" t="s">
        <v>3246</v>
      </c>
      <c r="C1931" s="26" t="s">
        <v>3247</v>
      </c>
      <c r="D1931" s="26" t="s">
        <v>3246</v>
      </c>
      <c r="E1931" s="26" t="s">
        <v>3247</v>
      </c>
      <c r="F1931" s="26" t="s">
        <v>3248</v>
      </c>
      <c r="G1931" s="26" t="s">
        <v>3249</v>
      </c>
      <c r="H1931" s="26" t="s">
        <v>3248</v>
      </c>
      <c r="I1931" s="26" t="s">
        <v>3249</v>
      </c>
      <c r="J1931" s="26" t="s">
        <v>3250</v>
      </c>
      <c r="K1931" s="26" t="s">
        <v>3249</v>
      </c>
      <c r="N1931" s="26">
        <v>1887881</v>
      </c>
      <c r="O1931" s="26" t="s">
        <v>3251</v>
      </c>
      <c r="P1931" s="26" t="s">
        <v>7751</v>
      </c>
      <c r="Q1931" s="26" t="s">
        <v>1457</v>
      </c>
      <c r="R1931" s="26" t="s">
        <v>3253</v>
      </c>
      <c r="S1931" s="26" t="s">
        <v>3254</v>
      </c>
      <c r="T1931" s="26" t="s">
        <v>7751</v>
      </c>
      <c r="U1931" s="26" t="s">
        <v>7751</v>
      </c>
      <c r="V1931" s="26">
        <v>4</v>
      </c>
      <c r="W1931" s="26">
        <v>150</v>
      </c>
      <c r="X1931" s="26" t="s">
        <v>8231</v>
      </c>
      <c r="Y1931" s="26" t="s">
        <v>8232</v>
      </c>
      <c r="Z1931" s="26" t="s">
        <v>8233</v>
      </c>
      <c r="AA1931" s="26">
        <v>1602</v>
      </c>
      <c r="AB1931" s="26" t="s">
        <v>33</v>
      </c>
      <c r="AC1931" s="26">
        <v>160207</v>
      </c>
      <c r="AD1931" s="26" t="s">
        <v>504</v>
      </c>
      <c r="AE1931" s="26" t="s">
        <v>3256</v>
      </c>
      <c r="AF1931" s="26" t="s">
        <v>8234</v>
      </c>
      <c r="AG1931" s="26">
        <v>1000000</v>
      </c>
      <c r="AH1931" s="26">
        <v>-6.2373617000000001</v>
      </c>
      <c r="AI1931" s="26">
        <v>107.0900833</v>
      </c>
      <c r="AL1931" t="str">
        <f t="shared" si="30"/>
        <v>0001887881_</v>
      </c>
    </row>
    <row r="1932" spans="1:38" x14ac:dyDescent="0.35">
      <c r="A1932" s="26" t="s">
        <v>3245</v>
      </c>
      <c r="B1932" s="26" t="s">
        <v>3246</v>
      </c>
      <c r="C1932" s="26" t="s">
        <v>3247</v>
      </c>
      <c r="D1932" s="26" t="s">
        <v>3246</v>
      </c>
      <c r="E1932" s="26" t="s">
        <v>3247</v>
      </c>
      <c r="F1932" s="26" t="s">
        <v>3248</v>
      </c>
      <c r="G1932" s="26" t="s">
        <v>3249</v>
      </c>
      <c r="H1932" s="26" t="s">
        <v>3248</v>
      </c>
      <c r="I1932" s="26" t="s">
        <v>3249</v>
      </c>
      <c r="J1932" s="26" t="s">
        <v>3250</v>
      </c>
      <c r="K1932" s="26" t="s">
        <v>3249</v>
      </c>
      <c r="N1932" s="26">
        <v>1887881</v>
      </c>
      <c r="O1932" s="26" t="s">
        <v>3251</v>
      </c>
      <c r="P1932" s="26" t="s">
        <v>7751</v>
      </c>
      <c r="Q1932" s="26" t="s">
        <v>1457</v>
      </c>
      <c r="R1932" s="26" t="s">
        <v>3253</v>
      </c>
      <c r="S1932" s="26" t="s">
        <v>3254</v>
      </c>
      <c r="T1932" s="26" t="s">
        <v>7751</v>
      </c>
      <c r="U1932" s="26" t="s">
        <v>7751</v>
      </c>
      <c r="V1932" s="26">
        <v>7</v>
      </c>
      <c r="W1932" s="26">
        <v>340</v>
      </c>
      <c r="X1932" s="26" t="s">
        <v>8235</v>
      </c>
      <c r="Y1932" s="26" t="s">
        <v>8236</v>
      </c>
      <c r="Z1932" s="26" t="s">
        <v>2074</v>
      </c>
      <c r="AA1932" s="26">
        <v>1714</v>
      </c>
      <c r="AB1932" s="26" t="s">
        <v>3292</v>
      </c>
      <c r="AC1932" s="26">
        <v>171402</v>
      </c>
      <c r="AD1932" s="26" t="s">
        <v>186</v>
      </c>
      <c r="AE1932" s="26" t="s">
        <v>3256</v>
      </c>
      <c r="AF1932" s="26" t="s">
        <v>8237</v>
      </c>
      <c r="AG1932" s="26">
        <v>0</v>
      </c>
      <c r="AH1932" s="26">
        <v>-6.2697569</v>
      </c>
      <c r="AI1932" s="26">
        <v>106.9119135</v>
      </c>
      <c r="AL1932" t="str">
        <f t="shared" si="30"/>
        <v>0001887881_</v>
      </c>
    </row>
    <row r="1933" spans="1:38" x14ac:dyDescent="0.35">
      <c r="A1933" s="26" t="s">
        <v>3245</v>
      </c>
      <c r="B1933" s="26" t="s">
        <v>3246</v>
      </c>
      <c r="C1933" s="26" t="s">
        <v>3247</v>
      </c>
      <c r="D1933" s="26" t="s">
        <v>3246</v>
      </c>
      <c r="E1933" s="26" t="s">
        <v>3247</v>
      </c>
      <c r="F1933" s="26" t="s">
        <v>3248</v>
      </c>
      <c r="G1933" s="26" t="s">
        <v>3249</v>
      </c>
      <c r="H1933" s="26" t="s">
        <v>3248</v>
      </c>
      <c r="I1933" s="26" t="s">
        <v>3249</v>
      </c>
      <c r="J1933" s="26" t="s">
        <v>3250</v>
      </c>
      <c r="K1933" s="26" t="s">
        <v>3249</v>
      </c>
      <c r="N1933" s="26">
        <v>1887881</v>
      </c>
      <c r="O1933" s="26" t="s">
        <v>3251</v>
      </c>
      <c r="P1933" s="26" t="s">
        <v>7751</v>
      </c>
      <c r="Q1933" s="26" t="s">
        <v>1457</v>
      </c>
      <c r="R1933" s="26" t="s">
        <v>3253</v>
      </c>
      <c r="S1933" s="26" t="s">
        <v>3254</v>
      </c>
      <c r="T1933" s="26" t="s">
        <v>7751</v>
      </c>
      <c r="U1933" s="26" t="s">
        <v>7751</v>
      </c>
      <c r="V1933" s="26">
        <v>7</v>
      </c>
      <c r="W1933" s="26">
        <v>370</v>
      </c>
      <c r="X1933" s="26" t="s">
        <v>5750</v>
      </c>
      <c r="Y1933" s="26" t="s">
        <v>5751</v>
      </c>
      <c r="Z1933" s="26" t="s">
        <v>5752</v>
      </c>
      <c r="AA1933" s="26">
        <v>1602</v>
      </c>
      <c r="AB1933" s="26" t="s">
        <v>33</v>
      </c>
      <c r="AC1933" s="26">
        <v>160207</v>
      </c>
      <c r="AD1933" s="26" t="s">
        <v>504</v>
      </c>
      <c r="AE1933" s="26" t="s">
        <v>3256</v>
      </c>
      <c r="AF1933" s="26" t="s">
        <v>5753</v>
      </c>
      <c r="AG1933" s="26">
        <v>0</v>
      </c>
      <c r="AH1933" s="26">
        <v>-6.1896950000000004</v>
      </c>
      <c r="AI1933" s="26">
        <v>107.0629417</v>
      </c>
      <c r="AL1933" t="str">
        <f t="shared" si="30"/>
        <v>0001887881_</v>
      </c>
    </row>
    <row r="1934" spans="1:38" x14ac:dyDescent="0.35">
      <c r="A1934" s="26" t="s">
        <v>3245</v>
      </c>
      <c r="B1934" s="26" t="s">
        <v>3246</v>
      </c>
      <c r="C1934" s="26" t="s">
        <v>3247</v>
      </c>
      <c r="D1934" s="26" t="s">
        <v>3246</v>
      </c>
      <c r="E1934" s="26" t="s">
        <v>3247</v>
      </c>
      <c r="F1934" s="26" t="s">
        <v>3248</v>
      </c>
      <c r="G1934" s="26" t="s">
        <v>3249</v>
      </c>
      <c r="H1934" s="26" t="s">
        <v>3248</v>
      </c>
      <c r="I1934" s="26" t="s">
        <v>3249</v>
      </c>
      <c r="J1934" s="26" t="s">
        <v>3250</v>
      </c>
      <c r="K1934" s="26" t="s">
        <v>3249</v>
      </c>
      <c r="N1934" s="26">
        <v>1887881</v>
      </c>
      <c r="O1934" s="26" t="s">
        <v>3251</v>
      </c>
      <c r="P1934" s="26" t="s">
        <v>7751</v>
      </c>
      <c r="Q1934" s="26" t="s">
        <v>1457</v>
      </c>
      <c r="R1934" s="26" t="s">
        <v>3253</v>
      </c>
      <c r="S1934" s="26" t="s">
        <v>3254</v>
      </c>
      <c r="T1934" s="26" t="s">
        <v>7751</v>
      </c>
      <c r="U1934" s="26" t="s">
        <v>7751</v>
      </c>
      <c r="V1934" s="26">
        <v>7</v>
      </c>
      <c r="W1934" s="26">
        <v>490</v>
      </c>
      <c r="X1934" s="26" t="s">
        <v>4172</v>
      </c>
      <c r="Y1934" s="26" t="s">
        <v>4173</v>
      </c>
      <c r="Z1934" s="26" t="s">
        <v>4174</v>
      </c>
      <c r="AA1934" s="26">
        <v>1602</v>
      </c>
      <c r="AB1934" s="26" t="s">
        <v>33</v>
      </c>
      <c r="AC1934" s="26">
        <v>160207</v>
      </c>
      <c r="AD1934" s="26" t="s">
        <v>504</v>
      </c>
      <c r="AE1934" s="26" t="s">
        <v>3256</v>
      </c>
      <c r="AF1934" s="26" t="s">
        <v>4175</v>
      </c>
      <c r="AG1934" s="26">
        <v>0</v>
      </c>
      <c r="AH1934" s="26">
        <v>-6.2142527000000003</v>
      </c>
      <c r="AI1934" s="26">
        <v>107.04822230000001</v>
      </c>
      <c r="AL1934" t="str">
        <f t="shared" si="30"/>
        <v>0001887881_</v>
      </c>
    </row>
    <row r="1935" spans="1:38" x14ac:dyDescent="0.35">
      <c r="A1935" s="26" t="s">
        <v>3245</v>
      </c>
      <c r="B1935" s="26" t="s">
        <v>3246</v>
      </c>
      <c r="C1935" s="26" t="s">
        <v>3247</v>
      </c>
      <c r="D1935" s="26" t="s">
        <v>3246</v>
      </c>
      <c r="E1935" s="26" t="s">
        <v>3247</v>
      </c>
      <c r="F1935" s="26" t="s">
        <v>3248</v>
      </c>
      <c r="G1935" s="26" t="s">
        <v>3249</v>
      </c>
      <c r="H1935" s="26" t="s">
        <v>3248</v>
      </c>
      <c r="I1935" s="26" t="s">
        <v>3249</v>
      </c>
      <c r="J1935" s="26" t="s">
        <v>3250</v>
      </c>
      <c r="K1935" s="26" t="s">
        <v>3249</v>
      </c>
      <c r="N1935" s="26">
        <v>1887881</v>
      </c>
      <c r="O1935" s="26" t="s">
        <v>3251</v>
      </c>
      <c r="P1935" s="26" t="s">
        <v>7751</v>
      </c>
      <c r="Q1935" s="26" t="s">
        <v>1457</v>
      </c>
      <c r="R1935" s="26" t="s">
        <v>3253</v>
      </c>
      <c r="S1935" s="26" t="s">
        <v>3254</v>
      </c>
      <c r="T1935" s="26" t="s">
        <v>7751</v>
      </c>
      <c r="U1935" s="26" t="s">
        <v>7751</v>
      </c>
      <c r="V1935" s="26">
        <v>7</v>
      </c>
      <c r="W1935" s="26">
        <v>410</v>
      </c>
      <c r="X1935" s="26" t="s">
        <v>4179</v>
      </c>
      <c r="Y1935" s="26" t="s">
        <v>4180</v>
      </c>
      <c r="Z1935" s="26" t="s">
        <v>1521</v>
      </c>
      <c r="AA1935" s="26">
        <v>1602</v>
      </c>
      <c r="AB1935" s="26" t="s">
        <v>33</v>
      </c>
      <c r="AC1935" s="26">
        <v>160207</v>
      </c>
      <c r="AD1935" s="26" t="s">
        <v>504</v>
      </c>
      <c r="AE1935" s="26" t="s">
        <v>3256</v>
      </c>
      <c r="AF1935" s="26" t="s">
        <v>4181</v>
      </c>
      <c r="AG1935" s="26">
        <v>0</v>
      </c>
      <c r="AH1935" s="26">
        <v>-6.1183066999999998</v>
      </c>
      <c r="AI1935" s="26">
        <v>106.9936167</v>
      </c>
      <c r="AL1935" t="str">
        <f t="shared" si="30"/>
        <v>0001887881_</v>
      </c>
    </row>
    <row r="1936" spans="1:38" x14ac:dyDescent="0.35">
      <c r="A1936" s="26" t="s">
        <v>3245</v>
      </c>
      <c r="B1936" s="26" t="s">
        <v>3246</v>
      </c>
      <c r="C1936" s="26" t="s">
        <v>3247</v>
      </c>
      <c r="D1936" s="26" t="s">
        <v>3246</v>
      </c>
      <c r="E1936" s="26" t="s">
        <v>3247</v>
      </c>
      <c r="F1936" s="26" t="s">
        <v>3248</v>
      </c>
      <c r="G1936" s="26" t="s">
        <v>3249</v>
      </c>
      <c r="H1936" s="26" t="s">
        <v>3248</v>
      </c>
      <c r="I1936" s="26" t="s">
        <v>3249</v>
      </c>
      <c r="J1936" s="26" t="s">
        <v>3250</v>
      </c>
      <c r="K1936" s="26" t="s">
        <v>3249</v>
      </c>
      <c r="N1936" s="26">
        <v>1887881</v>
      </c>
      <c r="O1936" s="26" t="s">
        <v>3251</v>
      </c>
      <c r="P1936" s="26" t="s">
        <v>7751</v>
      </c>
      <c r="Q1936" s="26" t="s">
        <v>1457</v>
      </c>
      <c r="R1936" s="26" t="s">
        <v>3253</v>
      </c>
      <c r="S1936" s="26" t="s">
        <v>3254</v>
      </c>
      <c r="T1936" s="26" t="s">
        <v>7751</v>
      </c>
      <c r="U1936" s="26" t="s">
        <v>7751</v>
      </c>
      <c r="V1936" s="26">
        <v>7</v>
      </c>
      <c r="W1936" s="26">
        <v>400</v>
      </c>
      <c r="X1936" s="26" t="s">
        <v>4182</v>
      </c>
      <c r="Y1936" s="26" t="s">
        <v>4183</v>
      </c>
      <c r="Z1936" s="26" t="s">
        <v>2126</v>
      </c>
      <c r="AA1936" s="26">
        <v>1602</v>
      </c>
      <c r="AB1936" s="26" t="s">
        <v>33</v>
      </c>
      <c r="AC1936" s="26">
        <v>160207</v>
      </c>
      <c r="AD1936" s="26" t="s">
        <v>504</v>
      </c>
      <c r="AE1936" s="26" t="s">
        <v>3256</v>
      </c>
      <c r="AF1936" s="26" t="s">
        <v>4184</v>
      </c>
      <c r="AG1936" s="26">
        <v>0</v>
      </c>
      <c r="AH1936" s="26">
        <v>-6.1453302000000001</v>
      </c>
      <c r="AI1936" s="26">
        <v>106.991365</v>
      </c>
      <c r="AL1936" t="str">
        <f t="shared" si="30"/>
        <v>0001887881_</v>
      </c>
    </row>
    <row r="1937" spans="1:38" x14ac:dyDescent="0.35">
      <c r="A1937" s="26" t="s">
        <v>3245</v>
      </c>
      <c r="B1937" s="26" t="s">
        <v>3246</v>
      </c>
      <c r="C1937" s="26" t="s">
        <v>3247</v>
      </c>
      <c r="D1937" s="26" t="s">
        <v>3246</v>
      </c>
      <c r="E1937" s="26" t="s">
        <v>3247</v>
      </c>
      <c r="F1937" s="26" t="s">
        <v>3248</v>
      </c>
      <c r="G1937" s="26" t="s">
        <v>3249</v>
      </c>
      <c r="H1937" s="26" t="s">
        <v>3248</v>
      </c>
      <c r="I1937" s="26" t="s">
        <v>3249</v>
      </c>
      <c r="J1937" s="26" t="s">
        <v>3250</v>
      </c>
      <c r="K1937" s="26" t="s">
        <v>3249</v>
      </c>
      <c r="N1937" s="26">
        <v>1887881</v>
      </c>
      <c r="O1937" s="26" t="s">
        <v>3251</v>
      </c>
      <c r="P1937" s="26" t="s">
        <v>7751</v>
      </c>
      <c r="Q1937" s="26" t="s">
        <v>1457</v>
      </c>
      <c r="R1937" s="26" t="s">
        <v>3253</v>
      </c>
      <c r="S1937" s="26" t="s">
        <v>3254</v>
      </c>
      <c r="T1937" s="26" t="s">
        <v>7751</v>
      </c>
      <c r="U1937" s="26" t="s">
        <v>7751</v>
      </c>
      <c r="V1937" s="26">
        <v>7</v>
      </c>
      <c r="W1937" s="26">
        <v>490</v>
      </c>
      <c r="X1937" s="26" t="s">
        <v>8238</v>
      </c>
      <c r="Y1937" s="26" t="s">
        <v>8239</v>
      </c>
      <c r="Z1937" s="26" t="s">
        <v>8240</v>
      </c>
      <c r="AA1937" s="26">
        <v>1714</v>
      </c>
      <c r="AB1937" s="26" t="s">
        <v>3292</v>
      </c>
      <c r="AC1937" s="26">
        <v>171402</v>
      </c>
      <c r="AD1937" s="26" t="s">
        <v>186</v>
      </c>
      <c r="AE1937" s="26" t="s">
        <v>3256</v>
      </c>
      <c r="AF1937" s="26" t="s">
        <v>8241</v>
      </c>
      <c r="AG1937" s="26">
        <v>0</v>
      </c>
      <c r="AH1937" s="26">
        <v>-6.3812533</v>
      </c>
      <c r="AI1937" s="26">
        <v>106.9269426</v>
      </c>
      <c r="AL1937" t="str">
        <f t="shared" si="30"/>
        <v>0001887881_</v>
      </c>
    </row>
    <row r="1938" spans="1:38" x14ac:dyDescent="0.35">
      <c r="A1938" s="26" t="s">
        <v>3245</v>
      </c>
      <c r="B1938" s="26" t="s">
        <v>3246</v>
      </c>
      <c r="C1938" s="26" t="s">
        <v>3247</v>
      </c>
      <c r="D1938" s="26" t="s">
        <v>3246</v>
      </c>
      <c r="E1938" s="26" t="s">
        <v>3247</v>
      </c>
      <c r="F1938" s="26" t="s">
        <v>3248</v>
      </c>
      <c r="G1938" s="26" t="s">
        <v>3249</v>
      </c>
      <c r="H1938" s="26" t="s">
        <v>3248</v>
      </c>
      <c r="I1938" s="26" t="s">
        <v>3249</v>
      </c>
      <c r="J1938" s="26" t="s">
        <v>3250</v>
      </c>
      <c r="K1938" s="26" t="s">
        <v>3249</v>
      </c>
      <c r="N1938" s="26">
        <v>1887881</v>
      </c>
      <c r="O1938" s="26" t="s">
        <v>3251</v>
      </c>
      <c r="P1938" s="26" t="s">
        <v>7751</v>
      </c>
      <c r="Q1938" s="26" t="s">
        <v>1457</v>
      </c>
      <c r="R1938" s="26" t="s">
        <v>3253</v>
      </c>
      <c r="S1938" s="26" t="s">
        <v>3254</v>
      </c>
      <c r="T1938" s="26" t="s">
        <v>7751</v>
      </c>
      <c r="U1938" s="26" t="s">
        <v>7751</v>
      </c>
      <c r="V1938" s="26">
        <v>1</v>
      </c>
      <c r="W1938" s="26">
        <v>790</v>
      </c>
      <c r="X1938" s="26" t="s">
        <v>5832</v>
      </c>
      <c r="Y1938" s="26" t="s">
        <v>5833</v>
      </c>
      <c r="Z1938" s="26" t="s">
        <v>5834</v>
      </c>
      <c r="AA1938" s="26">
        <v>1602</v>
      </c>
      <c r="AB1938" s="26" t="s">
        <v>33</v>
      </c>
      <c r="AC1938" s="26">
        <v>160207</v>
      </c>
      <c r="AD1938" s="26" t="s">
        <v>504</v>
      </c>
      <c r="AE1938" s="26" t="s">
        <v>3256</v>
      </c>
      <c r="AF1938" s="26" t="s">
        <v>5835</v>
      </c>
      <c r="AG1938" s="26">
        <v>0</v>
      </c>
      <c r="AH1938" s="26">
        <v>-6.2538333000000002</v>
      </c>
      <c r="AI1938" s="26">
        <v>107.0416333</v>
      </c>
      <c r="AL1938" t="str">
        <f t="shared" si="30"/>
        <v>0001887881_</v>
      </c>
    </row>
    <row r="1939" spans="1:38" x14ac:dyDescent="0.35">
      <c r="A1939" s="26" t="s">
        <v>3245</v>
      </c>
      <c r="B1939" s="26" t="s">
        <v>3246</v>
      </c>
      <c r="C1939" s="26" t="s">
        <v>3247</v>
      </c>
      <c r="D1939" s="26" t="s">
        <v>3246</v>
      </c>
      <c r="E1939" s="26" t="s">
        <v>3247</v>
      </c>
      <c r="F1939" s="26" t="s">
        <v>3248</v>
      </c>
      <c r="G1939" s="26" t="s">
        <v>3249</v>
      </c>
      <c r="H1939" s="26" t="s">
        <v>3248</v>
      </c>
      <c r="I1939" s="26" t="s">
        <v>3249</v>
      </c>
      <c r="J1939" s="26" t="s">
        <v>3250</v>
      </c>
      <c r="K1939" s="26" t="s">
        <v>3249</v>
      </c>
      <c r="N1939" s="26">
        <v>1887881</v>
      </c>
      <c r="O1939" s="26" t="s">
        <v>3251</v>
      </c>
      <c r="P1939" s="26" t="s">
        <v>7751</v>
      </c>
      <c r="Q1939" s="26" t="s">
        <v>1457</v>
      </c>
      <c r="R1939" s="26" t="s">
        <v>3253</v>
      </c>
      <c r="S1939" s="26" t="s">
        <v>3254</v>
      </c>
      <c r="T1939" s="26" t="s">
        <v>7751</v>
      </c>
      <c r="U1939" s="26" t="s">
        <v>7751</v>
      </c>
      <c r="V1939" s="26">
        <v>7</v>
      </c>
      <c r="W1939" s="26">
        <v>320</v>
      </c>
      <c r="X1939" s="26" t="s">
        <v>4185</v>
      </c>
      <c r="Y1939" s="26" t="s">
        <v>4186</v>
      </c>
      <c r="Z1939" s="26" t="s">
        <v>4187</v>
      </c>
      <c r="AA1939" s="26">
        <v>1602</v>
      </c>
      <c r="AB1939" s="26" t="s">
        <v>33</v>
      </c>
      <c r="AC1939" s="26">
        <v>160207</v>
      </c>
      <c r="AD1939" s="26" t="s">
        <v>504</v>
      </c>
      <c r="AE1939" s="26" t="s">
        <v>3256</v>
      </c>
      <c r="AF1939" s="26" t="s">
        <v>4188</v>
      </c>
      <c r="AG1939" s="26">
        <v>0</v>
      </c>
      <c r="AH1939" s="26">
        <v>-6.3448000000000002</v>
      </c>
      <c r="AI1939" s="26">
        <v>107.02620829999999</v>
      </c>
      <c r="AL1939" t="str">
        <f t="shared" si="30"/>
        <v>0001887881_</v>
      </c>
    </row>
    <row r="1940" spans="1:38" x14ac:dyDescent="0.35">
      <c r="A1940" s="26" t="s">
        <v>3245</v>
      </c>
      <c r="B1940" s="26" t="s">
        <v>3246</v>
      </c>
      <c r="C1940" s="26" t="s">
        <v>3247</v>
      </c>
      <c r="D1940" s="26" t="s">
        <v>3246</v>
      </c>
      <c r="E1940" s="26" t="s">
        <v>3247</v>
      </c>
      <c r="F1940" s="26" t="s">
        <v>3248</v>
      </c>
      <c r="G1940" s="26" t="s">
        <v>3249</v>
      </c>
      <c r="H1940" s="26" t="s">
        <v>3248</v>
      </c>
      <c r="I1940" s="26" t="s">
        <v>3249</v>
      </c>
      <c r="J1940" s="26" t="s">
        <v>3250</v>
      </c>
      <c r="K1940" s="26" t="s">
        <v>3249</v>
      </c>
      <c r="N1940" s="26">
        <v>1887881</v>
      </c>
      <c r="O1940" s="26" t="s">
        <v>3251</v>
      </c>
      <c r="P1940" s="26" t="s">
        <v>7751</v>
      </c>
      <c r="Q1940" s="26" t="s">
        <v>1457</v>
      </c>
      <c r="R1940" s="26" t="s">
        <v>3253</v>
      </c>
      <c r="S1940" s="26" t="s">
        <v>3254</v>
      </c>
      <c r="T1940" s="26" t="s">
        <v>7751</v>
      </c>
      <c r="U1940" s="26" t="s">
        <v>7751</v>
      </c>
      <c r="V1940" s="26">
        <v>7</v>
      </c>
      <c r="W1940" s="26">
        <v>360</v>
      </c>
      <c r="X1940" s="26" t="s">
        <v>4189</v>
      </c>
      <c r="Y1940" s="26" t="s">
        <v>4190</v>
      </c>
      <c r="Z1940" s="26" t="s">
        <v>4191</v>
      </c>
      <c r="AA1940" s="26">
        <v>1602</v>
      </c>
      <c r="AB1940" s="26" t="s">
        <v>33</v>
      </c>
      <c r="AC1940" s="26">
        <v>160207</v>
      </c>
      <c r="AD1940" s="26" t="s">
        <v>504</v>
      </c>
      <c r="AE1940" s="26" t="s">
        <v>3256</v>
      </c>
      <c r="AF1940" s="26" t="s">
        <v>4192</v>
      </c>
      <c r="AG1940" s="26">
        <v>0</v>
      </c>
      <c r="AH1940" s="26">
        <v>-6.1767091000000001</v>
      </c>
      <c r="AI1940" s="26">
        <v>106.9911336</v>
      </c>
      <c r="AL1940" t="str">
        <f t="shared" si="30"/>
        <v>0001887881_</v>
      </c>
    </row>
    <row r="1941" spans="1:38" x14ac:dyDescent="0.35">
      <c r="A1941" s="26" t="s">
        <v>3245</v>
      </c>
      <c r="B1941" s="26" t="s">
        <v>3246</v>
      </c>
      <c r="C1941" s="26" t="s">
        <v>3247</v>
      </c>
      <c r="D1941" s="26" t="s">
        <v>3246</v>
      </c>
      <c r="E1941" s="26" t="s">
        <v>3247</v>
      </c>
      <c r="F1941" s="26" t="s">
        <v>3248</v>
      </c>
      <c r="G1941" s="26" t="s">
        <v>3249</v>
      </c>
      <c r="H1941" s="26" t="s">
        <v>3248</v>
      </c>
      <c r="I1941" s="26" t="s">
        <v>3249</v>
      </c>
      <c r="J1941" s="26" t="s">
        <v>3250</v>
      </c>
      <c r="K1941" s="26" t="s">
        <v>3249</v>
      </c>
      <c r="N1941" s="26">
        <v>1887881</v>
      </c>
      <c r="O1941" s="26" t="s">
        <v>3251</v>
      </c>
      <c r="P1941" s="26" t="s">
        <v>7751</v>
      </c>
      <c r="Q1941" s="26" t="s">
        <v>1457</v>
      </c>
      <c r="R1941" s="26" t="s">
        <v>3253</v>
      </c>
      <c r="S1941" s="26" t="s">
        <v>3254</v>
      </c>
      <c r="T1941" s="26" t="s">
        <v>7751</v>
      </c>
      <c r="U1941" s="26" t="s">
        <v>7751</v>
      </c>
      <c r="V1941" s="26">
        <v>7</v>
      </c>
      <c r="W1941" s="26">
        <v>280</v>
      </c>
      <c r="X1941" s="26" t="s">
        <v>4193</v>
      </c>
      <c r="Y1941" s="26" t="s">
        <v>4194</v>
      </c>
      <c r="Z1941" s="26" t="s">
        <v>4195</v>
      </c>
      <c r="AA1941" s="26">
        <v>1602</v>
      </c>
      <c r="AB1941" s="26" t="s">
        <v>33</v>
      </c>
      <c r="AC1941" s="26">
        <v>160207</v>
      </c>
      <c r="AD1941" s="26" t="s">
        <v>504</v>
      </c>
      <c r="AE1941" s="26" t="s">
        <v>3256</v>
      </c>
      <c r="AF1941" s="26" t="s">
        <v>4196</v>
      </c>
      <c r="AG1941" s="26">
        <v>0</v>
      </c>
      <c r="AH1941" s="26">
        <v>-6.1765699999999999</v>
      </c>
      <c r="AI1941" s="26">
        <v>106.99112169999999</v>
      </c>
      <c r="AL1941" t="str">
        <f t="shared" si="30"/>
        <v>0001887881_</v>
      </c>
    </row>
    <row r="1942" spans="1:38" x14ac:dyDescent="0.35">
      <c r="A1942" s="26" t="s">
        <v>3245</v>
      </c>
      <c r="B1942" s="26" t="s">
        <v>3246</v>
      </c>
      <c r="C1942" s="26" t="s">
        <v>3247</v>
      </c>
      <c r="D1942" s="26" t="s">
        <v>3246</v>
      </c>
      <c r="E1942" s="26" t="s">
        <v>3247</v>
      </c>
      <c r="F1942" s="26" t="s">
        <v>3248</v>
      </c>
      <c r="G1942" s="26" t="s">
        <v>3249</v>
      </c>
      <c r="H1942" s="26" t="s">
        <v>3248</v>
      </c>
      <c r="I1942" s="26" t="s">
        <v>3249</v>
      </c>
      <c r="J1942" s="26" t="s">
        <v>3250</v>
      </c>
      <c r="K1942" s="26" t="s">
        <v>3249</v>
      </c>
      <c r="N1942" s="26">
        <v>1887881</v>
      </c>
      <c r="O1942" s="26" t="s">
        <v>3251</v>
      </c>
      <c r="P1942" s="26" t="s">
        <v>7751</v>
      </c>
      <c r="Q1942" s="26" t="s">
        <v>1457</v>
      </c>
      <c r="R1942" s="26" t="s">
        <v>3253</v>
      </c>
      <c r="S1942" s="26" t="s">
        <v>3254</v>
      </c>
      <c r="T1942" s="26" t="s">
        <v>7751</v>
      </c>
      <c r="U1942" s="26" t="s">
        <v>7751</v>
      </c>
      <c r="V1942" s="26">
        <v>4</v>
      </c>
      <c r="W1942" s="26">
        <v>550</v>
      </c>
      <c r="X1942" s="26" t="s">
        <v>5892</v>
      </c>
      <c r="Y1942" s="26" t="s">
        <v>5893</v>
      </c>
      <c r="Z1942" s="26" t="s">
        <v>5894</v>
      </c>
      <c r="AA1942" s="26">
        <v>1602</v>
      </c>
      <c r="AB1942" s="26" t="s">
        <v>33</v>
      </c>
      <c r="AC1942" s="26">
        <v>160207</v>
      </c>
      <c r="AD1942" s="26" t="s">
        <v>504</v>
      </c>
      <c r="AE1942" s="26" t="s">
        <v>3256</v>
      </c>
      <c r="AF1942" s="26" t="s">
        <v>5895</v>
      </c>
      <c r="AG1942" s="26">
        <v>0</v>
      </c>
      <c r="AH1942" s="26">
        <v>-6.2553767000000002</v>
      </c>
      <c r="AI1942" s="26">
        <v>107.1057096</v>
      </c>
      <c r="AL1942" t="str">
        <f t="shared" si="30"/>
        <v>0001887881_</v>
      </c>
    </row>
    <row r="1943" spans="1:38" x14ac:dyDescent="0.35">
      <c r="A1943" s="26" t="s">
        <v>3245</v>
      </c>
      <c r="B1943" s="26" t="s">
        <v>3246</v>
      </c>
      <c r="C1943" s="26" t="s">
        <v>3247</v>
      </c>
      <c r="D1943" s="26" t="s">
        <v>3246</v>
      </c>
      <c r="E1943" s="26" t="s">
        <v>3247</v>
      </c>
      <c r="F1943" s="26" t="s">
        <v>3248</v>
      </c>
      <c r="G1943" s="26" t="s">
        <v>3249</v>
      </c>
      <c r="H1943" s="26" t="s">
        <v>3248</v>
      </c>
      <c r="I1943" s="26" t="s">
        <v>3249</v>
      </c>
      <c r="J1943" s="26" t="s">
        <v>3250</v>
      </c>
      <c r="K1943" s="26" t="s">
        <v>3249</v>
      </c>
      <c r="N1943" s="26">
        <v>1887881</v>
      </c>
      <c r="O1943" s="26" t="s">
        <v>3251</v>
      </c>
      <c r="P1943" s="26" t="s">
        <v>7751</v>
      </c>
      <c r="Q1943" s="26" t="s">
        <v>1457</v>
      </c>
      <c r="R1943" s="26" t="s">
        <v>3253</v>
      </c>
      <c r="S1943" s="26" t="s">
        <v>3254</v>
      </c>
      <c r="T1943" s="26" t="s">
        <v>7751</v>
      </c>
      <c r="U1943" s="26" t="s">
        <v>7751</v>
      </c>
      <c r="V1943" s="26">
        <v>5</v>
      </c>
      <c r="W1943" s="26">
        <v>590</v>
      </c>
      <c r="X1943" s="26" t="s">
        <v>8242</v>
      </c>
      <c r="Y1943" s="26" t="s">
        <v>8243</v>
      </c>
      <c r="Z1943" s="26" t="s">
        <v>8244</v>
      </c>
      <c r="AA1943" s="26">
        <v>1602</v>
      </c>
      <c r="AB1943" s="26" t="s">
        <v>33</v>
      </c>
      <c r="AC1943" s="26">
        <v>160207</v>
      </c>
      <c r="AD1943" s="26" t="s">
        <v>504</v>
      </c>
      <c r="AF1943" s="26" t="s">
        <v>8245</v>
      </c>
      <c r="AG1943" s="26">
        <v>0</v>
      </c>
      <c r="AH1943" s="26">
        <v>-6.2418677999999996</v>
      </c>
      <c r="AI1943" s="26">
        <v>106.968836</v>
      </c>
      <c r="AL1943" t="str">
        <f t="shared" si="30"/>
        <v>0001887881_</v>
      </c>
    </row>
    <row r="1944" spans="1:38" x14ac:dyDescent="0.35">
      <c r="A1944" s="26" t="s">
        <v>3245</v>
      </c>
      <c r="B1944" s="26" t="s">
        <v>3246</v>
      </c>
      <c r="C1944" s="26" t="s">
        <v>3247</v>
      </c>
      <c r="D1944" s="26" t="s">
        <v>3246</v>
      </c>
      <c r="E1944" s="26" t="s">
        <v>3247</v>
      </c>
      <c r="F1944" s="26" t="s">
        <v>3248</v>
      </c>
      <c r="G1944" s="26" t="s">
        <v>3249</v>
      </c>
      <c r="H1944" s="26" t="s">
        <v>3248</v>
      </c>
      <c r="I1944" s="26" t="s">
        <v>3249</v>
      </c>
      <c r="J1944" s="26" t="s">
        <v>3250</v>
      </c>
      <c r="K1944" s="26" t="s">
        <v>3249</v>
      </c>
      <c r="N1944" s="26">
        <v>1887881</v>
      </c>
      <c r="O1944" s="26" t="s">
        <v>3251</v>
      </c>
      <c r="P1944" s="26" t="s">
        <v>7751</v>
      </c>
      <c r="Q1944" s="26" t="s">
        <v>1457</v>
      </c>
      <c r="R1944" s="26" t="s">
        <v>3253</v>
      </c>
      <c r="S1944" s="26" t="s">
        <v>3254</v>
      </c>
      <c r="T1944" s="26" t="s">
        <v>7751</v>
      </c>
      <c r="U1944" s="26" t="s">
        <v>7751</v>
      </c>
      <c r="V1944" s="26">
        <v>6</v>
      </c>
      <c r="W1944" s="26">
        <v>850</v>
      </c>
      <c r="X1944" s="26" t="s">
        <v>5900</v>
      </c>
      <c r="Y1944" s="26" t="s">
        <v>5901</v>
      </c>
      <c r="Z1944" s="26" t="s">
        <v>5902</v>
      </c>
      <c r="AA1944" s="26">
        <v>1602</v>
      </c>
      <c r="AB1944" s="26" t="s">
        <v>33</v>
      </c>
      <c r="AC1944" s="26">
        <v>160207</v>
      </c>
      <c r="AD1944" s="26" t="s">
        <v>504</v>
      </c>
      <c r="AE1944" s="26" t="s">
        <v>3256</v>
      </c>
      <c r="AF1944" s="26" t="s">
        <v>5903</v>
      </c>
      <c r="AG1944" s="26">
        <v>0</v>
      </c>
      <c r="AH1944" s="26">
        <v>-6.2273284999999996</v>
      </c>
      <c r="AI1944" s="26">
        <v>107.0472147</v>
      </c>
      <c r="AL1944" t="str">
        <f t="shared" si="30"/>
        <v>0001887881_</v>
      </c>
    </row>
    <row r="1945" spans="1:38" x14ac:dyDescent="0.35">
      <c r="A1945" s="26" t="s">
        <v>3245</v>
      </c>
      <c r="B1945" s="26" t="s">
        <v>3246</v>
      </c>
      <c r="C1945" s="26" t="s">
        <v>3247</v>
      </c>
      <c r="D1945" s="26" t="s">
        <v>3246</v>
      </c>
      <c r="E1945" s="26" t="s">
        <v>3247</v>
      </c>
      <c r="F1945" s="26" t="s">
        <v>3248</v>
      </c>
      <c r="G1945" s="26" t="s">
        <v>3249</v>
      </c>
      <c r="H1945" s="26" t="s">
        <v>3248</v>
      </c>
      <c r="I1945" s="26" t="s">
        <v>3249</v>
      </c>
      <c r="J1945" s="26" t="s">
        <v>3250</v>
      </c>
      <c r="K1945" s="26" t="s">
        <v>3249</v>
      </c>
      <c r="N1945" s="26">
        <v>1887881</v>
      </c>
      <c r="O1945" s="26" t="s">
        <v>3251</v>
      </c>
      <c r="P1945" s="26" t="s">
        <v>7751</v>
      </c>
      <c r="Q1945" s="26" t="s">
        <v>1457</v>
      </c>
      <c r="R1945" s="26" t="s">
        <v>3253</v>
      </c>
      <c r="S1945" s="26" t="s">
        <v>3254</v>
      </c>
      <c r="T1945" s="26" t="s">
        <v>7751</v>
      </c>
      <c r="U1945" s="26" t="s">
        <v>7751</v>
      </c>
      <c r="V1945" s="26">
        <v>5</v>
      </c>
      <c r="W1945" s="26">
        <v>160</v>
      </c>
      <c r="X1945" s="26" t="s">
        <v>5937</v>
      </c>
      <c r="Y1945" s="26" t="s">
        <v>5938</v>
      </c>
      <c r="Z1945" s="26" t="s">
        <v>1106</v>
      </c>
      <c r="AA1945" s="26">
        <v>1602</v>
      </c>
      <c r="AB1945" s="26" t="s">
        <v>33</v>
      </c>
      <c r="AC1945" s="26">
        <v>160207</v>
      </c>
      <c r="AD1945" s="26" t="s">
        <v>504</v>
      </c>
      <c r="AE1945" s="26" t="s">
        <v>3256</v>
      </c>
      <c r="AF1945" s="26" t="s">
        <v>5939</v>
      </c>
      <c r="AG1945" s="26">
        <v>0</v>
      </c>
      <c r="AH1945" s="26">
        <v>-6.2567820999999997</v>
      </c>
      <c r="AI1945" s="26">
        <v>107.0631994</v>
      </c>
      <c r="AL1945" t="str">
        <f t="shared" si="30"/>
        <v>0001887881_</v>
      </c>
    </row>
    <row r="1946" spans="1:38" x14ac:dyDescent="0.35">
      <c r="A1946" s="26" t="s">
        <v>3245</v>
      </c>
      <c r="B1946" s="26" t="s">
        <v>3246</v>
      </c>
      <c r="C1946" s="26" t="s">
        <v>3247</v>
      </c>
      <c r="D1946" s="26" t="s">
        <v>3246</v>
      </c>
      <c r="E1946" s="26" t="s">
        <v>3247</v>
      </c>
      <c r="F1946" s="26" t="s">
        <v>3248</v>
      </c>
      <c r="G1946" s="26" t="s">
        <v>3249</v>
      </c>
      <c r="H1946" s="26" t="s">
        <v>3248</v>
      </c>
      <c r="I1946" s="26" t="s">
        <v>3249</v>
      </c>
      <c r="J1946" s="26" t="s">
        <v>3250</v>
      </c>
      <c r="K1946" s="26" t="s">
        <v>3249</v>
      </c>
      <c r="N1946" s="26">
        <v>1887881</v>
      </c>
      <c r="O1946" s="26" t="s">
        <v>3251</v>
      </c>
      <c r="P1946" s="26" t="s">
        <v>7751</v>
      </c>
      <c r="Q1946" s="26" t="s">
        <v>1457</v>
      </c>
      <c r="R1946" s="26" t="s">
        <v>3253</v>
      </c>
      <c r="S1946" s="26" t="s">
        <v>3254</v>
      </c>
      <c r="T1946" s="26" t="s">
        <v>7751</v>
      </c>
      <c r="U1946" s="26" t="s">
        <v>7751</v>
      </c>
      <c r="V1946" s="26">
        <v>6</v>
      </c>
      <c r="W1946" s="26">
        <v>860</v>
      </c>
      <c r="X1946" s="26" t="s">
        <v>5990</v>
      </c>
      <c r="Y1946" s="26" t="s">
        <v>5991</v>
      </c>
      <c r="Z1946" s="26" t="s">
        <v>5992</v>
      </c>
      <c r="AA1946" s="26">
        <v>1602</v>
      </c>
      <c r="AB1946" s="26" t="s">
        <v>33</v>
      </c>
      <c r="AC1946" s="26">
        <v>160207</v>
      </c>
      <c r="AD1946" s="26" t="s">
        <v>504</v>
      </c>
      <c r="AE1946" s="26" t="s">
        <v>3256</v>
      </c>
      <c r="AF1946" s="26" t="s">
        <v>5993</v>
      </c>
      <c r="AG1946" s="26">
        <v>0</v>
      </c>
      <c r="AH1946" s="26">
        <v>-6.2244127000000002</v>
      </c>
      <c r="AI1946" s="26">
        <v>107.060169</v>
      </c>
      <c r="AL1946" t="str">
        <f t="shared" si="30"/>
        <v>0001887881_</v>
      </c>
    </row>
    <row r="1947" spans="1:38" x14ac:dyDescent="0.35">
      <c r="A1947" s="26" t="s">
        <v>3245</v>
      </c>
      <c r="B1947" s="26" t="s">
        <v>3246</v>
      </c>
      <c r="C1947" s="26" t="s">
        <v>3247</v>
      </c>
      <c r="D1947" s="26" t="s">
        <v>3246</v>
      </c>
      <c r="E1947" s="26" t="s">
        <v>3247</v>
      </c>
      <c r="F1947" s="26" t="s">
        <v>3248</v>
      </c>
      <c r="G1947" s="26" t="s">
        <v>3249</v>
      </c>
      <c r="H1947" s="26" t="s">
        <v>3248</v>
      </c>
      <c r="I1947" s="26" t="s">
        <v>3249</v>
      </c>
      <c r="J1947" s="26" t="s">
        <v>3250</v>
      </c>
      <c r="K1947" s="26" t="s">
        <v>3249</v>
      </c>
      <c r="N1947" s="26">
        <v>1887881</v>
      </c>
      <c r="O1947" s="26" t="s">
        <v>3251</v>
      </c>
      <c r="P1947" s="26" t="s">
        <v>7751</v>
      </c>
      <c r="Q1947" s="26" t="s">
        <v>1457</v>
      </c>
      <c r="R1947" s="26" t="s">
        <v>3253</v>
      </c>
      <c r="S1947" s="26" t="s">
        <v>3254</v>
      </c>
      <c r="T1947" s="26" t="s">
        <v>7751</v>
      </c>
      <c r="U1947" s="26" t="s">
        <v>7751</v>
      </c>
      <c r="V1947" s="26">
        <v>1</v>
      </c>
      <c r="W1947" s="26">
        <v>1050</v>
      </c>
      <c r="X1947" s="26" t="s">
        <v>6026</v>
      </c>
      <c r="Y1947" s="26" t="s">
        <v>6027</v>
      </c>
      <c r="Z1947" s="26" t="s">
        <v>2492</v>
      </c>
      <c r="AA1947" s="26">
        <v>1602</v>
      </c>
      <c r="AB1947" s="26" t="s">
        <v>33</v>
      </c>
      <c r="AC1947" s="26">
        <v>160207</v>
      </c>
      <c r="AD1947" s="26" t="s">
        <v>504</v>
      </c>
      <c r="AE1947" s="26" t="s">
        <v>3256</v>
      </c>
      <c r="AF1947" s="26" t="s">
        <v>6028</v>
      </c>
      <c r="AG1947" s="26">
        <v>0</v>
      </c>
      <c r="AH1947" s="26">
        <v>-6.2645650000000002</v>
      </c>
      <c r="AI1947" s="26">
        <v>107.061773</v>
      </c>
      <c r="AL1947" t="str">
        <f t="shared" si="30"/>
        <v>0001887881_</v>
      </c>
    </row>
    <row r="1948" spans="1:38" x14ac:dyDescent="0.35">
      <c r="A1948" s="26" t="s">
        <v>3245</v>
      </c>
      <c r="B1948" s="26" t="s">
        <v>3246</v>
      </c>
      <c r="C1948" s="26" t="s">
        <v>3247</v>
      </c>
      <c r="D1948" s="26" t="s">
        <v>3246</v>
      </c>
      <c r="E1948" s="26" t="s">
        <v>3247</v>
      </c>
      <c r="F1948" s="26" t="s">
        <v>3248</v>
      </c>
      <c r="G1948" s="26" t="s">
        <v>3249</v>
      </c>
      <c r="H1948" s="26" t="s">
        <v>3248</v>
      </c>
      <c r="I1948" s="26" t="s">
        <v>3249</v>
      </c>
      <c r="J1948" s="26" t="s">
        <v>3250</v>
      </c>
      <c r="K1948" s="26" t="s">
        <v>3249</v>
      </c>
      <c r="N1948" s="26">
        <v>1887881</v>
      </c>
      <c r="O1948" s="26" t="s">
        <v>3251</v>
      </c>
      <c r="P1948" s="26" t="s">
        <v>7751</v>
      </c>
      <c r="Q1948" s="26" t="s">
        <v>1457</v>
      </c>
      <c r="R1948" s="26" t="s">
        <v>3253</v>
      </c>
      <c r="S1948" s="26" t="s">
        <v>3254</v>
      </c>
      <c r="T1948" s="26" t="s">
        <v>7751</v>
      </c>
      <c r="U1948" s="26" t="s">
        <v>7751</v>
      </c>
      <c r="V1948" s="26">
        <v>6</v>
      </c>
      <c r="W1948" s="26">
        <v>40</v>
      </c>
      <c r="X1948" s="26" t="s">
        <v>6029</v>
      </c>
      <c r="Y1948" s="26" t="s">
        <v>6030</v>
      </c>
      <c r="Z1948" s="26" t="s">
        <v>1094</v>
      </c>
      <c r="AA1948" s="26">
        <v>1602</v>
      </c>
      <c r="AB1948" s="26" t="s">
        <v>33</v>
      </c>
      <c r="AC1948" s="26">
        <v>160207</v>
      </c>
      <c r="AD1948" s="26" t="s">
        <v>504</v>
      </c>
      <c r="AF1948" s="26" t="s">
        <v>6031</v>
      </c>
      <c r="AG1948" s="26">
        <v>0</v>
      </c>
      <c r="AH1948" s="26">
        <v>-6.2728416999999999</v>
      </c>
      <c r="AI1948" s="26">
        <v>107.0655033</v>
      </c>
      <c r="AL1948" t="str">
        <f t="shared" si="30"/>
        <v>0001887881_</v>
      </c>
    </row>
    <row r="1949" spans="1:38" x14ac:dyDescent="0.35">
      <c r="A1949" s="26" t="s">
        <v>3245</v>
      </c>
      <c r="B1949" s="26" t="s">
        <v>3246</v>
      </c>
      <c r="C1949" s="26" t="s">
        <v>3247</v>
      </c>
      <c r="D1949" s="26" t="s">
        <v>3246</v>
      </c>
      <c r="E1949" s="26" t="s">
        <v>3247</v>
      </c>
      <c r="F1949" s="26" t="s">
        <v>3248</v>
      </c>
      <c r="G1949" s="26" t="s">
        <v>3249</v>
      </c>
      <c r="H1949" s="26" t="s">
        <v>3248</v>
      </c>
      <c r="I1949" s="26" t="s">
        <v>3249</v>
      </c>
      <c r="J1949" s="26" t="s">
        <v>3250</v>
      </c>
      <c r="K1949" s="26" t="s">
        <v>3249</v>
      </c>
      <c r="N1949" s="26">
        <v>1887881</v>
      </c>
      <c r="O1949" s="26" t="s">
        <v>3251</v>
      </c>
      <c r="P1949" s="26" t="s">
        <v>7751</v>
      </c>
      <c r="Q1949" s="26" t="s">
        <v>1457</v>
      </c>
      <c r="R1949" s="26" t="s">
        <v>3253</v>
      </c>
      <c r="S1949" s="26" t="s">
        <v>3254</v>
      </c>
      <c r="T1949" s="26" t="s">
        <v>7751</v>
      </c>
      <c r="U1949" s="26" t="s">
        <v>7751</v>
      </c>
      <c r="V1949" s="26">
        <v>1</v>
      </c>
      <c r="W1949" s="26">
        <v>1040</v>
      </c>
      <c r="X1949" s="26" t="s">
        <v>6032</v>
      </c>
      <c r="Y1949" s="26" t="s">
        <v>6033</v>
      </c>
      <c r="Z1949" s="26" t="s">
        <v>6034</v>
      </c>
      <c r="AA1949" s="26">
        <v>1602</v>
      </c>
      <c r="AB1949" s="26" t="s">
        <v>33</v>
      </c>
      <c r="AC1949" s="26">
        <v>160207</v>
      </c>
      <c r="AD1949" s="26" t="s">
        <v>504</v>
      </c>
      <c r="AE1949" s="26" t="s">
        <v>3256</v>
      </c>
      <c r="AF1949" s="26" t="s">
        <v>6035</v>
      </c>
      <c r="AG1949" s="26">
        <v>0</v>
      </c>
      <c r="AH1949" s="26">
        <v>-6.2636500000000002</v>
      </c>
      <c r="AI1949" s="26">
        <v>107.05837</v>
      </c>
      <c r="AL1949" t="str">
        <f t="shared" si="30"/>
        <v>0001887881_</v>
      </c>
    </row>
    <row r="1950" spans="1:38" x14ac:dyDescent="0.35">
      <c r="A1950" s="26" t="s">
        <v>3245</v>
      </c>
      <c r="B1950" s="26" t="s">
        <v>3246</v>
      </c>
      <c r="C1950" s="26" t="s">
        <v>3247</v>
      </c>
      <c r="D1950" s="26" t="s">
        <v>3246</v>
      </c>
      <c r="E1950" s="26" t="s">
        <v>3247</v>
      </c>
      <c r="F1950" s="26" t="s">
        <v>3248</v>
      </c>
      <c r="G1950" s="26" t="s">
        <v>3249</v>
      </c>
      <c r="H1950" s="26" t="s">
        <v>3248</v>
      </c>
      <c r="I1950" s="26" t="s">
        <v>3249</v>
      </c>
      <c r="J1950" s="26" t="s">
        <v>3250</v>
      </c>
      <c r="K1950" s="26" t="s">
        <v>3249</v>
      </c>
      <c r="N1950" s="26">
        <v>1887881</v>
      </c>
      <c r="O1950" s="26" t="s">
        <v>3251</v>
      </c>
      <c r="P1950" s="26" t="s">
        <v>7751</v>
      </c>
      <c r="Q1950" s="26" t="s">
        <v>1457</v>
      </c>
      <c r="R1950" s="26" t="s">
        <v>3253</v>
      </c>
      <c r="S1950" s="26" t="s">
        <v>3254</v>
      </c>
      <c r="T1950" s="26" t="s">
        <v>7751</v>
      </c>
      <c r="U1950" s="26" t="s">
        <v>7751</v>
      </c>
      <c r="V1950" s="26">
        <v>6</v>
      </c>
      <c r="W1950" s="26">
        <v>650</v>
      </c>
      <c r="X1950" s="26" t="s">
        <v>6071</v>
      </c>
      <c r="Y1950" s="26" t="s">
        <v>6072</v>
      </c>
      <c r="Z1950" s="26" t="s">
        <v>6073</v>
      </c>
      <c r="AA1950" s="26">
        <v>1602</v>
      </c>
      <c r="AB1950" s="26" t="s">
        <v>33</v>
      </c>
      <c r="AC1950" s="26">
        <v>160207</v>
      </c>
      <c r="AD1950" s="26" t="s">
        <v>504</v>
      </c>
      <c r="AF1950" s="26" t="s">
        <v>6074</v>
      </c>
      <c r="AG1950" s="26">
        <v>0</v>
      </c>
      <c r="AH1950" s="26">
        <v>-6.2288129999999997</v>
      </c>
      <c r="AI1950" s="26">
        <v>107.0637661</v>
      </c>
      <c r="AL1950" t="str">
        <f t="shared" si="30"/>
        <v>0001887881_</v>
      </c>
    </row>
    <row r="1951" spans="1:38" x14ac:dyDescent="0.35">
      <c r="A1951" s="26" t="s">
        <v>3245</v>
      </c>
      <c r="B1951" s="26" t="s">
        <v>3246</v>
      </c>
      <c r="C1951" s="26" t="s">
        <v>3247</v>
      </c>
      <c r="D1951" s="26" t="s">
        <v>3246</v>
      </c>
      <c r="E1951" s="26" t="s">
        <v>3247</v>
      </c>
      <c r="F1951" s="26" t="s">
        <v>3248</v>
      </c>
      <c r="G1951" s="26" t="s">
        <v>3249</v>
      </c>
      <c r="H1951" s="26" t="s">
        <v>3248</v>
      </c>
      <c r="I1951" s="26" t="s">
        <v>3249</v>
      </c>
      <c r="J1951" s="26" t="s">
        <v>3250</v>
      </c>
      <c r="K1951" s="26" t="s">
        <v>3249</v>
      </c>
      <c r="N1951" s="26">
        <v>1887881</v>
      </c>
      <c r="O1951" s="26" t="s">
        <v>3251</v>
      </c>
      <c r="P1951" s="26" t="s">
        <v>7751</v>
      </c>
      <c r="Q1951" s="26" t="s">
        <v>1457</v>
      </c>
      <c r="R1951" s="26" t="s">
        <v>3253</v>
      </c>
      <c r="S1951" s="26" t="s">
        <v>3254</v>
      </c>
      <c r="T1951" s="26" t="s">
        <v>7751</v>
      </c>
      <c r="U1951" s="26" t="s">
        <v>7751</v>
      </c>
      <c r="V1951" s="26">
        <v>6</v>
      </c>
      <c r="W1951" s="26">
        <v>930</v>
      </c>
      <c r="X1951" s="26" t="s">
        <v>6082</v>
      </c>
      <c r="Y1951" s="26" t="s">
        <v>6083</v>
      </c>
      <c r="Z1951" s="26" t="s">
        <v>6084</v>
      </c>
      <c r="AA1951" s="26">
        <v>1602</v>
      </c>
      <c r="AB1951" s="26" t="s">
        <v>33</v>
      </c>
      <c r="AC1951" s="26">
        <v>160207</v>
      </c>
      <c r="AD1951" s="26" t="s">
        <v>504</v>
      </c>
      <c r="AE1951" s="26" t="s">
        <v>3256</v>
      </c>
      <c r="AF1951" s="26" t="s">
        <v>6085</v>
      </c>
      <c r="AG1951" s="26">
        <v>0</v>
      </c>
      <c r="AH1951" s="26">
        <v>-6.2342291999999997</v>
      </c>
      <c r="AI1951" s="26">
        <v>107.0621934</v>
      </c>
      <c r="AL1951" t="str">
        <f t="shared" si="30"/>
        <v>0001887881_</v>
      </c>
    </row>
    <row r="1952" spans="1:38" x14ac:dyDescent="0.35">
      <c r="A1952" s="26" t="s">
        <v>3245</v>
      </c>
      <c r="B1952" s="26" t="s">
        <v>3246</v>
      </c>
      <c r="C1952" s="26" t="s">
        <v>3247</v>
      </c>
      <c r="D1952" s="26" t="s">
        <v>3246</v>
      </c>
      <c r="E1952" s="26" t="s">
        <v>3247</v>
      </c>
      <c r="F1952" s="26" t="s">
        <v>3248</v>
      </c>
      <c r="G1952" s="26" t="s">
        <v>3249</v>
      </c>
      <c r="H1952" s="26" t="s">
        <v>3248</v>
      </c>
      <c r="I1952" s="26" t="s">
        <v>3249</v>
      </c>
      <c r="J1952" s="26" t="s">
        <v>3250</v>
      </c>
      <c r="K1952" s="26" t="s">
        <v>3249</v>
      </c>
      <c r="N1952" s="26">
        <v>1887881</v>
      </c>
      <c r="O1952" s="26" t="s">
        <v>3251</v>
      </c>
      <c r="P1952" s="26" t="s">
        <v>7751</v>
      </c>
      <c r="Q1952" s="26" t="s">
        <v>1457</v>
      </c>
      <c r="R1952" s="26" t="s">
        <v>3253</v>
      </c>
      <c r="S1952" s="26" t="s">
        <v>3254</v>
      </c>
      <c r="T1952" s="26" t="s">
        <v>7751</v>
      </c>
      <c r="U1952" s="26" t="s">
        <v>7751</v>
      </c>
      <c r="V1952" s="26">
        <v>6</v>
      </c>
      <c r="W1952" s="26">
        <v>870</v>
      </c>
      <c r="X1952" s="26" t="s">
        <v>6086</v>
      </c>
      <c r="Y1952" s="26" t="s">
        <v>6087</v>
      </c>
      <c r="Z1952" s="26" t="s">
        <v>6088</v>
      </c>
      <c r="AA1952" s="26">
        <v>1602</v>
      </c>
      <c r="AB1952" s="26" t="s">
        <v>33</v>
      </c>
      <c r="AC1952" s="26">
        <v>160207</v>
      </c>
      <c r="AD1952" s="26" t="s">
        <v>504</v>
      </c>
      <c r="AE1952" s="26" t="s">
        <v>3256</v>
      </c>
      <c r="AF1952" s="26" t="s">
        <v>6085</v>
      </c>
      <c r="AG1952" s="26">
        <v>0</v>
      </c>
      <c r="AH1952" s="26">
        <v>-6.2324294</v>
      </c>
      <c r="AI1952" s="26">
        <v>107.0615991</v>
      </c>
      <c r="AL1952" t="str">
        <f t="shared" si="30"/>
        <v>0001887881_</v>
      </c>
    </row>
    <row r="1953" spans="1:38" x14ac:dyDescent="0.35">
      <c r="A1953" s="26" t="s">
        <v>3245</v>
      </c>
      <c r="B1953" s="26" t="s">
        <v>3246</v>
      </c>
      <c r="C1953" s="26" t="s">
        <v>3247</v>
      </c>
      <c r="D1953" s="26" t="s">
        <v>3246</v>
      </c>
      <c r="E1953" s="26" t="s">
        <v>3247</v>
      </c>
      <c r="F1953" s="26" t="s">
        <v>3248</v>
      </c>
      <c r="G1953" s="26" t="s">
        <v>3249</v>
      </c>
      <c r="H1953" s="26" t="s">
        <v>3248</v>
      </c>
      <c r="I1953" s="26" t="s">
        <v>3249</v>
      </c>
      <c r="J1953" s="26" t="s">
        <v>3250</v>
      </c>
      <c r="K1953" s="26" t="s">
        <v>3249</v>
      </c>
      <c r="N1953" s="26">
        <v>1887881</v>
      </c>
      <c r="O1953" s="26" t="s">
        <v>3251</v>
      </c>
      <c r="P1953" s="26" t="s">
        <v>7751</v>
      </c>
      <c r="Q1953" s="26" t="s">
        <v>1457</v>
      </c>
      <c r="R1953" s="26" t="s">
        <v>3253</v>
      </c>
      <c r="S1953" s="26" t="s">
        <v>3254</v>
      </c>
      <c r="T1953" s="26" t="s">
        <v>7751</v>
      </c>
      <c r="U1953" s="26" t="s">
        <v>7751</v>
      </c>
      <c r="V1953" s="26">
        <v>5</v>
      </c>
      <c r="W1953" s="26">
        <v>170</v>
      </c>
      <c r="X1953" s="26" t="s">
        <v>6097</v>
      </c>
      <c r="Y1953" s="26" t="s">
        <v>6098</v>
      </c>
      <c r="Z1953" s="26" t="s">
        <v>6099</v>
      </c>
      <c r="AA1953" s="26">
        <v>1602</v>
      </c>
      <c r="AB1953" s="26" t="s">
        <v>33</v>
      </c>
      <c r="AC1953" s="26">
        <v>160207</v>
      </c>
      <c r="AD1953" s="26" t="s">
        <v>504</v>
      </c>
      <c r="AE1953" s="26" t="s">
        <v>3256</v>
      </c>
      <c r="AF1953" s="26" t="s">
        <v>6100</v>
      </c>
      <c r="AG1953" s="26">
        <v>0</v>
      </c>
      <c r="AH1953" s="26">
        <v>-6.2545969000000001</v>
      </c>
      <c r="AI1953" s="26">
        <v>107.06359809999999</v>
      </c>
      <c r="AL1953" t="str">
        <f t="shared" si="30"/>
        <v>0001887881_</v>
      </c>
    </row>
    <row r="1954" spans="1:38" x14ac:dyDescent="0.35">
      <c r="A1954" s="26" t="s">
        <v>3245</v>
      </c>
      <c r="B1954" s="26" t="s">
        <v>3246</v>
      </c>
      <c r="C1954" s="26" t="s">
        <v>3247</v>
      </c>
      <c r="D1954" s="26" t="s">
        <v>3246</v>
      </c>
      <c r="E1954" s="26" t="s">
        <v>3247</v>
      </c>
      <c r="F1954" s="26" t="s">
        <v>3248</v>
      </c>
      <c r="G1954" s="26" t="s">
        <v>3249</v>
      </c>
      <c r="H1954" s="26" t="s">
        <v>3248</v>
      </c>
      <c r="I1954" s="26" t="s">
        <v>3249</v>
      </c>
      <c r="J1954" s="26" t="s">
        <v>3250</v>
      </c>
      <c r="K1954" s="26" t="s">
        <v>3249</v>
      </c>
      <c r="N1954" s="26">
        <v>1887881</v>
      </c>
      <c r="O1954" s="26" t="s">
        <v>3251</v>
      </c>
      <c r="P1954" s="26" t="s">
        <v>7751</v>
      </c>
      <c r="Q1954" s="26" t="s">
        <v>1457</v>
      </c>
      <c r="R1954" s="26" t="s">
        <v>3253</v>
      </c>
      <c r="S1954" s="26" t="s">
        <v>3254</v>
      </c>
      <c r="T1954" s="26" t="s">
        <v>7751</v>
      </c>
      <c r="U1954" s="26" t="s">
        <v>7751</v>
      </c>
      <c r="V1954" s="26">
        <v>3</v>
      </c>
      <c r="W1954" s="26">
        <v>520</v>
      </c>
      <c r="X1954" s="26" t="s">
        <v>6112</v>
      </c>
      <c r="Y1954" s="26" t="s">
        <v>6113</v>
      </c>
      <c r="Z1954" s="26" t="s">
        <v>6114</v>
      </c>
      <c r="AA1954" s="26">
        <v>1602</v>
      </c>
      <c r="AB1954" s="26" t="s">
        <v>33</v>
      </c>
      <c r="AC1954" s="26">
        <v>160207</v>
      </c>
      <c r="AD1954" s="26" t="s">
        <v>504</v>
      </c>
      <c r="AE1954" s="26" t="s">
        <v>3256</v>
      </c>
      <c r="AF1954" s="26" t="s">
        <v>6115</v>
      </c>
      <c r="AG1954" s="26">
        <v>0</v>
      </c>
      <c r="AH1954" s="26">
        <v>-6.3204466999999998</v>
      </c>
      <c r="AI1954" s="26">
        <v>107.00536</v>
      </c>
      <c r="AL1954" t="str">
        <f t="shared" si="30"/>
        <v>0001887881_</v>
      </c>
    </row>
    <row r="1955" spans="1:38" x14ac:dyDescent="0.35">
      <c r="A1955" s="26" t="s">
        <v>3245</v>
      </c>
      <c r="B1955" s="26" t="s">
        <v>3246</v>
      </c>
      <c r="C1955" s="26" t="s">
        <v>3247</v>
      </c>
      <c r="D1955" s="26" t="s">
        <v>3246</v>
      </c>
      <c r="E1955" s="26" t="s">
        <v>3247</v>
      </c>
      <c r="F1955" s="26" t="s">
        <v>3248</v>
      </c>
      <c r="G1955" s="26" t="s">
        <v>3249</v>
      </c>
      <c r="H1955" s="26" t="s">
        <v>3248</v>
      </c>
      <c r="I1955" s="26" t="s">
        <v>3249</v>
      </c>
      <c r="J1955" s="26" t="s">
        <v>3250</v>
      </c>
      <c r="K1955" s="26" t="s">
        <v>3249</v>
      </c>
      <c r="N1955" s="26">
        <v>1887881</v>
      </c>
      <c r="O1955" s="26" t="s">
        <v>3251</v>
      </c>
      <c r="P1955" s="26" t="s">
        <v>7751</v>
      </c>
      <c r="Q1955" s="26" t="s">
        <v>1457</v>
      </c>
      <c r="R1955" s="26" t="s">
        <v>3253</v>
      </c>
      <c r="S1955" s="26" t="s">
        <v>3254</v>
      </c>
      <c r="T1955" s="26" t="s">
        <v>7751</v>
      </c>
      <c r="U1955" s="26" t="s">
        <v>7751</v>
      </c>
      <c r="V1955" s="26">
        <v>7</v>
      </c>
      <c r="W1955" s="26">
        <v>320</v>
      </c>
      <c r="X1955" s="26" t="s">
        <v>4200</v>
      </c>
      <c r="Y1955" s="26" t="s">
        <v>4201</v>
      </c>
      <c r="Z1955" s="26" t="s">
        <v>4202</v>
      </c>
      <c r="AA1955" s="26">
        <v>1602</v>
      </c>
      <c r="AB1955" s="26" t="s">
        <v>33</v>
      </c>
      <c r="AC1955" s="26">
        <v>160207</v>
      </c>
      <c r="AD1955" s="26" t="s">
        <v>504</v>
      </c>
      <c r="AE1955" s="26" t="s">
        <v>3256</v>
      </c>
      <c r="AF1955" s="26" t="s">
        <v>4203</v>
      </c>
      <c r="AG1955" s="26">
        <v>0</v>
      </c>
      <c r="AH1955" s="26">
        <v>-6.1293332999999999</v>
      </c>
      <c r="AI1955" s="26">
        <v>107.0336667</v>
      </c>
      <c r="AL1955" t="str">
        <f t="shared" si="30"/>
        <v>0001887881_</v>
      </c>
    </row>
    <row r="1956" spans="1:38" x14ac:dyDescent="0.35">
      <c r="A1956" s="26" t="s">
        <v>3245</v>
      </c>
      <c r="B1956" s="26" t="s">
        <v>3246</v>
      </c>
      <c r="C1956" s="26" t="s">
        <v>3247</v>
      </c>
      <c r="D1956" s="26" t="s">
        <v>3246</v>
      </c>
      <c r="E1956" s="26" t="s">
        <v>3247</v>
      </c>
      <c r="F1956" s="26" t="s">
        <v>3248</v>
      </c>
      <c r="G1956" s="26" t="s">
        <v>3249</v>
      </c>
      <c r="H1956" s="26" t="s">
        <v>3248</v>
      </c>
      <c r="I1956" s="26" t="s">
        <v>3249</v>
      </c>
      <c r="J1956" s="26" t="s">
        <v>3250</v>
      </c>
      <c r="K1956" s="26" t="s">
        <v>3249</v>
      </c>
      <c r="N1956" s="26">
        <v>1887881</v>
      </c>
      <c r="O1956" s="26" t="s">
        <v>3251</v>
      </c>
      <c r="P1956" s="26" t="s">
        <v>7751</v>
      </c>
      <c r="Q1956" s="26" t="s">
        <v>1457</v>
      </c>
      <c r="R1956" s="26" t="s">
        <v>3253</v>
      </c>
      <c r="S1956" s="26" t="s">
        <v>3254</v>
      </c>
      <c r="T1956" s="26" t="s">
        <v>7751</v>
      </c>
      <c r="U1956" s="26" t="s">
        <v>7751</v>
      </c>
      <c r="V1956" s="26">
        <v>7</v>
      </c>
      <c r="W1956" s="26">
        <v>330</v>
      </c>
      <c r="X1956" s="26" t="s">
        <v>4204</v>
      </c>
      <c r="Y1956" s="26" t="s">
        <v>4205</v>
      </c>
      <c r="Z1956" s="26" t="s">
        <v>3067</v>
      </c>
      <c r="AA1956" s="26">
        <v>1602</v>
      </c>
      <c r="AB1956" s="26" t="s">
        <v>33</v>
      </c>
      <c r="AC1956" s="26">
        <v>160207</v>
      </c>
      <c r="AD1956" s="26" t="s">
        <v>504</v>
      </c>
      <c r="AE1956" s="26" t="s">
        <v>3256</v>
      </c>
      <c r="AF1956" s="26" t="s">
        <v>4206</v>
      </c>
      <c r="AG1956" s="26">
        <v>0</v>
      </c>
      <c r="AH1956" s="26">
        <v>-6.2834482999999999</v>
      </c>
      <c r="AI1956" s="26">
        <v>106.9468217</v>
      </c>
      <c r="AL1956" t="str">
        <f t="shared" si="30"/>
        <v>0001887881_</v>
      </c>
    </row>
    <row r="1957" spans="1:38" x14ac:dyDescent="0.35">
      <c r="A1957" s="26" t="s">
        <v>3245</v>
      </c>
      <c r="B1957" s="26" t="s">
        <v>3246</v>
      </c>
      <c r="C1957" s="26" t="s">
        <v>3247</v>
      </c>
      <c r="D1957" s="26" t="s">
        <v>3246</v>
      </c>
      <c r="E1957" s="26" t="s">
        <v>3247</v>
      </c>
      <c r="F1957" s="26" t="s">
        <v>3248</v>
      </c>
      <c r="G1957" s="26" t="s">
        <v>3249</v>
      </c>
      <c r="H1957" s="26" t="s">
        <v>3248</v>
      </c>
      <c r="I1957" s="26" t="s">
        <v>3249</v>
      </c>
      <c r="J1957" s="26" t="s">
        <v>3250</v>
      </c>
      <c r="K1957" s="26" t="s">
        <v>3249</v>
      </c>
      <c r="N1957" s="26">
        <v>1887881</v>
      </c>
      <c r="O1957" s="26" t="s">
        <v>3251</v>
      </c>
      <c r="P1957" s="26" t="s">
        <v>8246</v>
      </c>
      <c r="Q1957" s="26" t="s">
        <v>600</v>
      </c>
      <c r="R1957" s="26" t="s">
        <v>3253</v>
      </c>
      <c r="S1957" s="26" t="s">
        <v>3254</v>
      </c>
      <c r="T1957" s="26" t="s">
        <v>8246</v>
      </c>
      <c r="U1957" s="26" t="s">
        <v>8246</v>
      </c>
      <c r="V1957" s="26">
        <v>1</v>
      </c>
      <c r="W1957" s="26">
        <v>100</v>
      </c>
      <c r="X1957" s="26">
        <v>10032</v>
      </c>
      <c r="Y1957" s="26" t="s">
        <v>4313</v>
      </c>
      <c r="Z1957" s="26" t="s">
        <v>2915</v>
      </c>
      <c r="AA1957" s="26">
        <v>1602</v>
      </c>
      <c r="AB1957" s="26" t="s">
        <v>33</v>
      </c>
      <c r="AC1957" s="26">
        <v>160207</v>
      </c>
      <c r="AD1957" s="26" t="s">
        <v>504</v>
      </c>
      <c r="AE1957" s="26" t="s">
        <v>3256</v>
      </c>
      <c r="AF1957" s="26" t="s">
        <v>4314</v>
      </c>
      <c r="AG1957" s="26">
        <v>0</v>
      </c>
      <c r="AH1957" s="26">
        <v>-6.2138383333333298</v>
      </c>
      <c r="AI1957" s="26">
        <v>107.019618333333</v>
      </c>
      <c r="AL1957" t="str">
        <f t="shared" si="30"/>
        <v>0001887881_</v>
      </c>
    </row>
    <row r="1958" spans="1:38" x14ac:dyDescent="0.35">
      <c r="A1958" s="26" t="s">
        <v>3245</v>
      </c>
      <c r="B1958" s="26" t="s">
        <v>3246</v>
      </c>
      <c r="C1958" s="26" t="s">
        <v>3247</v>
      </c>
      <c r="D1958" s="26" t="s">
        <v>3246</v>
      </c>
      <c r="E1958" s="26" t="s">
        <v>3247</v>
      </c>
      <c r="F1958" s="26" t="s">
        <v>3248</v>
      </c>
      <c r="G1958" s="26" t="s">
        <v>3249</v>
      </c>
      <c r="H1958" s="26" t="s">
        <v>3248</v>
      </c>
      <c r="I1958" s="26" t="s">
        <v>3249</v>
      </c>
      <c r="J1958" s="26" t="s">
        <v>3250</v>
      </c>
      <c r="K1958" s="26" t="s">
        <v>3249</v>
      </c>
      <c r="N1958" s="26">
        <v>1887881</v>
      </c>
      <c r="O1958" s="26" t="s">
        <v>3251</v>
      </c>
      <c r="P1958" s="26" t="s">
        <v>8246</v>
      </c>
      <c r="Q1958" s="26" t="s">
        <v>600</v>
      </c>
      <c r="R1958" s="26" t="s">
        <v>3253</v>
      </c>
      <c r="S1958" s="26" t="s">
        <v>3254</v>
      </c>
      <c r="T1958" s="26" t="s">
        <v>8246</v>
      </c>
      <c r="U1958" s="26" t="s">
        <v>8246</v>
      </c>
      <c r="V1958" s="26">
        <v>1</v>
      </c>
      <c r="W1958" s="26">
        <v>180</v>
      </c>
      <c r="X1958" s="26">
        <v>10061</v>
      </c>
      <c r="Y1958" s="26" t="s">
        <v>4321</v>
      </c>
      <c r="Z1958" s="26" t="s">
        <v>2558</v>
      </c>
      <c r="AA1958" s="26">
        <v>1602</v>
      </c>
      <c r="AB1958" s="26" t="s">
        <v>33</v>
      </c>
      <c r="AC1958" s="26">
        <v>160207</v>
      </c>
      <c r="AD1958" s="26" t="s">
        <v>504</v>
      </c>
      <c r="AE1958" s="26" t="s">
        <v>3256</v>
      </c>
      <c r="AF1958" s="26" t="s">
        <v>4322</v>
      </c>
      <c r="AG1958" s="26">
        <v>0</v>
      </c>
      <c r="AH1958" s="26">
        <v>-6.18405</v>
      </c>
      <c r="AI1958" s="26">
        <v>106.999061</v>
      </c>
      <c r="AL1958" t="str">
        <f t="shared" si="30"/>
        <v>0001887881_</v>
      </c>
    </row>
    <row r="1959" spans="1:38" x14ac:dyDescent="0.35">
      <c r="A1959" s="26" t="s">
        <v>3245</v>
      </c>
      <c r="B1959" s="26" t="s">
        <v>3246</v>
      </c>
      <c r="C1959" s="26" t="s">
        <v>3247</v>
      </c>
      <c r="D1959" s="26" t="s">
        <v>3246</v>
      </c>
      <c r="E1959" s="26" t="s">
        <v>3247</v>
      </c>
      <c r="F1959" s="26" t="s">
        <v>3248</v>
      </c>
      <c r="G1959" s="26" t="s">
        <v>3249</v>
      </c>
      <c r="H1959" s="26" t="s">
        <v>3248</v>
      </c>
      <c r="I1959" s="26" t="s">
        <v>3249</v>
      </c>
      <c r="J1959" s="26" t="s">
        <v>3250</v>
      </c>
      <c r="K1959" s="26" t="s">
        <v>3249</v>
      </c>
      <c r="N1959" s="26">
        <v>1887881</v>
      </c>
      <c r="O1959" s="26" t="s">
        <v>3251</v>
      </c>
      <c r="P1959" s="26" t="s">
        <v>8246</v>
      </c>
      <c r="Q1959" s="26" t="s">
        <v>600</v>
      </c>
      <c r="R1959" s="26" t="s">
        <v>3253</v>
      </c>
      <c r="S1959" s="26" t="s">
        <v>3254</v>
      </c>
      <c r="T1959" s="26" t="s">
        <v>8246</v>
      </c>
      <c r="U1959" s="26" t="s">
        <v>8246</v>
      </c>
      <c r="V1959" s="26">
        <v>1</v>
      </c>
      <c r="W1959" s="26">
        <v>100</v>
      </c>
      <c r="X1959" s="26">
        <v>10064</v>
      </c>
      <c r="Y1959" s="26" t="s">
        <v>4323</v>
      </c>
      <c r="Z1959" s="26" t="s">
        <v>4324</v>
      </c>
      <c r="AA1959" s="26">
        <v>1602</v>
      </c>
      <c r="AB1959" s="26" t="s">
        <v>33</v>
      </c>
      <c r="AC1959" s="26">
        <v>160207</v>
      </c>
      <c r="AD1959" s="26" t="s">
        <v>504</v>
      </c>
      <c r="AE1959" s="26" t="s">
        <v>3256</v>
      </c>
      <c r="AF1959" s="26" t="s">
        <v>4325</v>
      </c>
      <c r="AG1959" s="26">
        <v>0</v>
      </c>
      <c r="AH1959" s="26">
        <v>-6.1810109999999998</v>
      </c>
      <c r="AI1959" s="26">
        <v>107.00565400000001</v>
      </c>
      <c r="AL1959" t="str">
        <f t="shared" si="30"/>
        <v>0001887881_</v>
      </c>
    </row>
    <row r="1960" spans="1:38" x14ac:dyDescent="0.35">
      <c r="A1960" s="26" t="s">
        <v>3245</v>
      </c>
      <c r="B1960" s="26" t="s">
        <v>3246</v>
      </c>
      <c r="C1960" s="26" t="s">
        <v>3247</v>
      </c>
      <c r="D1960" s="26" t="s">
        <v>3246</v>
      </c>
      <c r="E1960" s="26" t="s">
        <v>3247</v>
      </c>
      <c r="F1960" s="26" t="s">
        <v>3248</v>
      </c>
      <c r="G1960" s="26" t="s">
        <v>3249</v>
      </c>
      <c r="H1960" s="26" t="s">
        <v>3248</v>
      </c>
      <c r="I1960" s="26" t="s">
        <v>3249</v>
      </c>
      <c r="J1960" s="26" t="s">
        <v>3250</v>
      </c>
      <c r="K1960" s="26" t="s">
        <v>3249</v>
      </c>
      <c r="N1960" s="26">
        <v>1887881</v>
      </c>
      <c r="O1960" s="26" t="s">
        <v>3251</v>
      </c>
      <c r="P1960" s="26" t="s">
        <v>8246</v>
      </c>
      <c r="Q1960" s="26" t="s">
        <v>600</v>
      </c>
      <c r="R1960" s="26" t="s">
        <v>3253</v>
      </c>
      <c r="S1960" s="26" t="s">
        <v>3254</v>
      </c>
      <c r="T1960" s="26" t="s">
        <v>8246</v>
      </c>
      <c r="U1960" s="26" t="s">
        <v>8246</v>
      </c>
      <c r="V1960" s="26">
        <v>1</v>
      </c>
      <c r="W1960" s="26">
        <v>280</v>
      </c>
      <c r="X1960" s="26">
        <v>10070</v>
      </c>
      <c r="Y1960" s="26" t="s">
        <v>4326</v>
      </c>
      <c r="Z1960" s="26" t="s">
        <v>2871</v>
      </c>
      <c r="AA1960" s="26">
        <v>1602</v>
      </c>
      <c r="AB1960" s="26" t="s">
        <v>33</v>
      </c>
      <c r="AC1960" s="26">
        <v>160207</v>
      </c>
      <c r="AD1960" s="26" t="s">
        <v>504</v>
      </c>
      <c r="AE1960" s="26" t="s">
        <v>3256</v>
      </c>
      <c r="AF1960" s="26" t="s">
        <v>4327</v>
      </c>
      <c r="AG1960" s="26">
        <v>0</v>
      </c>
      <c r="AH1960" s="26">
        <v>-6.1767669999999999</v>
      </c>
      <c r="AI1960" s="26">
        <v>107.002984</v>
      </c>
      <c r="AL1960" t="str">
        <f t="shared" si="30"/>
        <v>0001887881_</v>
      </c>
    </row>
    <row r="1961" spans="1:38" x14ac:dyDescent="0.35">
      <c r="A1961" s="26" t="s">
        <v>3245</v>
      </c>
      <c r="B1961" s="26" t="s">
        <v>3246</v>
      </c>
      <c r="C1961" s="26" t="s">
        <v>3247</v>
      </c>
      <c r="D1961" s="26" t="s">
        <v>3246</v>
      </c>
      <c r="E1961" s="26" t="s">
        <v>3247</v>
      </c>
      <c r="F1961" s="26" t="s">
        <v>3248</v>
      </c>
      <c r="G1961" s="26" t="s">
        <v>3249</v>
      </c>
      <c r="H1961" s="26" t="s">
        <v>3248</v>
      </c>
      <c r="I1961" s="26" t="s">
        <v>3249</v>
      </c>
      <c r="J1961" s="26" t="s">
        <v>3250</v>
      </c>
      <c r="K1961" s="26" t="s">
        <v>3249</v>
      </c>
      <c r="N1961" s="26">
        <v>1887881</v>
      </c>
      <c r="O1961" s="26" t="s">
        <v>3251</v>
      </c>
      <c r="P1961" s="26" t="s">
        <v>8246</v>
      </c>
      <c r="Q1961" s="26" t="s">
        <v>600</v>
      </c>
      <c r="R1961" s="26" t="s">
        <v>3253</v>
      </c>
      <c r="S1961" s="26" t="s">
        <v>3254</v>
      </c>
      <c r="T1961" s="26" t="s">
        <v>8246</v>
      </c>
      <c r="U1961" s="26" t="s">
        <v>8246</v>
      </c>
      <c r="V1961" s="26">
        <v>1</v>
      </c>
      <c r="W1961" s="26">
        <v>100</v>
      </c>
      <c r="X1961" s="26">
        <v>10073</v>
      </c>
      <c r="Y1961" s="26" t="s">
        <v>4330</v>
      </c>
      <c r="Z1961" s="26" t="s">
        <v>4331</v>
      </c>
      <c r="AA1961" s="26">
        <v>1602</v>
      </c>
      <c r="AB1961" s="26" t="s">
        <v>33</v>
      </c>
      <c r="AC1961" s="26">
        <v>160207</v>
      </c>
      <c r="AD1961" s="26" t="s">
        <v>504</v>
      </c>
      <c r="AE1961" s="26" t="s">
        <v>3256</v>
      </c>
      <c r="AF1961" s="26" t="s">
        <v>4332</v>
      </c>
      <c r="AG1961" s="26">
        <v>0</v>
      </c>
      <c r="AH1961" s="26">
        <v>-6.1803591000000004</v>
      </c>
      <c r="AI1961" s="26">
        <v>107.0083729</v>
      </c>
      <c r="AL1961" t="str">
        <f t="shared" si="30"/>
        <v>0001887881_</v>
      </c>
    </row>
    <row r="1962" spans="1:38" x14ac:dyDescent="0.35">
      <c r="A1962" s="26" t="s">
        <v>3245</v>
      </c>
      <c r="B1962" s="26" t="s">
        <v>3246</v>
      </c>
      <c r="C1962" s="26" t="s">
        <v>3247</v>
      </c>
      <c r="D1962" s="26" t="s">
        <v>3246</v>
      </c>
      <c r="E1962" s="26" t="s">
        <v>3247</v>
      </c>
      <c r="F1962" s="26" t="s">
        <v>3248</v>
      </c>
      <c r="G1962" s="26" t="s">
        <v>3249</v>
      </c>
      <c r="H1962" s="26" t="s">
        <v>3248</v>
      </c>
      <c r="I1962" s="26" t="s">
        <v>3249</v>
      </c>
      <c r="J1962" s="26" t="s">
        <v>3250</v>
      </c>
      <c r="K1962" s="26" t="s">
        <v>3249</v>
      </c>
      <c r="N1962" s="26">
        <v>1887881</v>
      </c>
      <c r="O1962" s="26" t="s">
        <v>3251</v>
      </c>
      <c r="P1962" s="26" t="s">
        <v>8246</v>
      </c>
      <c r="Q1962" s="26" t="s">
        <v>600</v>
      </c>
      <c r="R1962" s="26" t="s">
        <v>3253</v>
      </c>
      <c r="S1962" s="26" t="s">
        <v>3254</v>
      </c>
      <c r="T1962" s="26" t="s">
        <v>8246</v>
      </c>
      <c r="U1962" s="26" t="s">
        <v>8246</v>
      </c>
      <c r="V1962" s="26">
        <v>7</v>
      </c>
      <c r="W1962" s="26">
        <v>0</v>
      </c>
      <c r="X1962" s="26">
        <v>10077</v>
      </c>
      <c r="Y1962" s="26" t="s">
        <v>4972</v>
      </c>
      <c r="Z1962" s="26" t="s">
        <v>4973</v>
      </c>
      <c r="AA1962" s="26">
        <v>1602</v>
      </c>
      <c r="AB1962" s="26" t="s">
        <v>33</v>
      </c>
      <c r="AC1962" s="26">
        <v>160207</v>
      </c>
      <c r="AD1962" s="26" t="s">
        <v>504</v>
      </c>
      <c r="AE1962" s="26" t="s">
        <v>3256</v>
      </c>
      <c r="AF1962" s="26" t="s">
        <v>4974</v>
      </c>
      <c r="AG1962" s="26">
        <v>0</v>
      </c>
      <c r="AH1962" s="26">
        <v>-6.3324066999999999</v>
      </c>
      <c r="AI1962" s="26">
        <v>106.9879833</v>
      </c>
      <c r="AL1962" t="str">
        <f t="shared" si="30"/>
        <v>0001887881_</v>
      </c>
    </row>
    <row r="1963" spans="1:38" x14ac:dyDescent="0.35">
      <c r="A1963" s="26" t="s">
        <v>3245</v>
      </c>
      <c r="B1963" s="26" t="s">
        <v>3246</v>
      </c>
      <c r="C1963" s="26" t="s">
        <v>3247</v>
      </c>
      <c r="D1963" s="26" t="s">
        <v>3246</v>
      </c>
      <c r="E1963" s="26" t="s">
        <v>3247</v>
      </c>
      <c r="F1963" s="26" t="s">
        <v>3248</v>
      </c>
      <c r="G1963" s="26" t="s">
        <v>3249</v>
      </c>
      <c r="H1963" s="26" t="s">
        <v>3248</v>
      </c>
      <c r="I1963" s="26" t="s">
        <v>3249</v>
      </c>
      <c r="J1963" s="26" t="s">
        <v>3250</v>
      </c>
      <c r="K1963" s="26" t="s">
        <v>3249</v>
      </c>
      <c r="N1963" s="26">
        <v>1887881</v>
      </c>
      <c r="O1963" s="26" t="s">
        <v>3251</v>
      </c>
      <c r="P1963" s="26" t="s">
        <v>8246</v>
      </c>
      <c r="Q1963" s="26" t="s">
        <v>600</v>
      </c>
      <c r="R1963" s="26" t="s">
        <v>3253</v>
      </c>
      <c r="S1963" s="26" t="s">
        <v>3254</v>
      </c>
      <c r="T1963" s="26" t="s">
        <v>8246</v>
      </c>
      <c r="U1963" s="26" t="s">
        <v>8246</v>
      </c>
      <c r="V1963" s="26">
        <v>7</v>
      </c>
      <c r="W1963" s="26">
        <v>0</v>
      </c>
      <c r="X1963" s="26">
        <v>10120</v>
      </c>
      <c r="Y1963" s="26" t="s">
        <v>8247</v>
      </c>
      <c r="Z1963" s="26" t="s">
        <v>8248</v>
      </c>
      <c r="AA1963" s="26">
        <v>1602</v>
      </c>
      <c r="AB1963" s="26" t="s">
        <v>33</v>
      </c>
      <c r="AC1963" s="26">
        <v>160207</v>
      </c>
      <c r="AD1963" s="26" t="s">
        <v>504</v>
      </c>
      <c r="AE1963" s="26" t="s">
        <v>3256</v>
      </c>
      <c r="AF1963" s="26" t="s">
        <v>8249</v>
      </c>
      <c r="AG1963" s="26">
        <v>0</v>
      </c>
      <c r="AH1963" s="26">
        <v>-6.3373406000000001</v>
      </c>
      <c r="AI1963" s="26">
        <v>107.0292748</v>
      </c>
      <c r="AL1963" t="str">
        <f t="shared" si="30"/>
        <v>0001887881_</v>
      </c>
    </row>
    <row r="1964" spans="1:38" x14ac:dyDescent="0.35">
      <c r="A1964" s="26" t="s">
        <v>3245</v>
      </c>
      <c r="B1964" s="26" t="s">
        <v>3246</v>
      </c>
      <c r="C1964" s="26" t="s">
        <v>3247</v>
      </c>
      <c r="D1964" s="26" t="s">
        <v>3246</v>
      </c>
      <c r="E1964" s="26" t="s">
        <v>3247</v>
      </c>
      <c r="F1964" s="26" t="s">
        <v>3248</v>
      </c>
      <c r="G1964" s="26" t="s">
        <v>3249</v>
      </c>
      <c r="H1964" s="26" t="s">
        <v>3248</v>
      </c>
      <c r="I1964" s="26" t="s">
        <v>3249</v>
      </c>
      <c r="J1964" s="26" t="s">
        <v>3250</v>
      </c>
      <c r="K1964" s="26" t="s">
        <v>3249</v>
      </c>
      <c r="N1964" s="26">
        <v>1887881</v>
      </c>
      <c r="O1964" s="26" t="s">
        <v>3251</v>
      </c>
      <c r="P1964" s="26" t="s">
        <v>8246</v>
      </c>
      <c r="Q1964" s="26" t="s">
        <v>600</v>
      </c>
      <c r="R1964" s="26" t="s">
        <v>3253</v>
      </c>
      <c r="S1964" s="26" t="s">
        <v>3254</v>
      </c>
      <c r="T1964" s="26" t="s">
        <v>8246</v>
      </c>
      <c r="U1964" s="26" t="s">
        <v>8246</v>
      </c>
      <c r="V1964" s="26">
        <v>7</v>
      </c>
      <c r="W1964" s="26">
        <v>370</v>
      </c>
      <c r="X1964" s="26">
        <v>10132</v>
      </c>
      <c r="Y1964" s="26" t="s">
        <v>7752</v>
      </c>
      <c r="Z1964" s="26" t="s">
        <v>3053</v>
      </c>
      <c r="AA1964" s="26">
        <v>1602</v>
      </c>
      <c r="AB1964" s="26" t="s">
        <v>33</v>
      </c>
      <c r="AC1964" s="26">
        <v>160207</v>
      </c>
      <c r="AD1964" s="26" t="s">
        <v>504</v>
      </c>
      <c r="AE1964" s="26" t="s">
        <v>3256</v>
      </c>
      <c r="AF1964" s="26" t="s">
        <v>7753</v>
      </c>
      <c r="AG1964" s="26">
        <v>0</v>
      </c>
      <c r="AH1964" s="26">
        <v>-6.2637881000000002</v>
      </c>
      <c r="AI1964" s="26">
        <v>106.99837580000001</v>
      </c>
      <c r="AL1964" t="str">
        <f t="shared" si="30"/>
        <v>0001887881_</v>
      </c>
    </row>
    <row r="1965" spans="1:38" x14ac:dyDescent="0.35">
      <c r="A1965" s="26" t="s">
        <v>3245</v>
      </c>
      <c r="B1965" s="26" t="s">
        <v>3246</v>
      </c>
      <c r="C1965" s="26" t="s">
        <v>3247</v>
      </c>
      <c r="D1965" s="26" t="s">
        <v>3246</v>
      </c>
      <c r="E1965" s="26" t="s">
        <v>3247</v>
      </c>
      <c r="F1965" s="26" t="s">
        <v>3248</v>
      </c>
      <c r="G1965" s="26" t="s">
        <v>3249</v>
      </c>
      <c r="H1965" s="26" t="s">
        <v>3248</v>
      </c>
      <c r="I1965" s="26" t="s">
        <v>3249</v>
      </c>
      <c r="J1965" s="26" t="s">
        <v>3250</v>
      </c>
      <c r="K1965" s="26" t="s">
        <v>3249</v>
      </c>
      <c r="N1965" s="26">
        <v>1887881</v>
      </c>
      <c r="O1965" s="26" t="s">
        <v>3251</v>
      </c>
      <c r="P1965" s="26" t="s">
        <v>8246</v>
      </c>
      <c r="Q1965" s="26" t="s">
        <v>600</v>
      </c>
      <c r="R1965" s="26" t="s">
        <v>3253</v>
      </c>
      <c r="S1965" s="26" t="s">
        <v>3254</v>
      </c>
      <c r="T1965" s="26" t="s">
        <v>8246</v>
      </c>
      <c r="U1965" s="26" t="s">
        <v>8246</v>
      </c>
      <c r="V1965" s="26">
        <v>3</v>
      </c>
      <c r="W1965" s="26">
        <v>250</v>
      </c>
      <c r="X1965" s="26">
        <v>10184</v>
      </c>
      <c r="Y1965" s="26" t="s">
        <v>3512</v>
      </c>
      <c r="Z1965" s="26" t="s">
        <v>3513</v>
      </c>
      <c r="AA1965" s="26">
        <v>1602</v>
      </c>
      <c r="AB1965" s="26" t="s">
        <v>33</v>
      </c>
      <c r="AC1965" s="26">
        <v>160207</v>
      </c>
      <c r="AD1965" s="26" t="s">
        <v>504</v>
      </c>
      <c r="AE1965" s="26" t="s">
        <v>3256</v>
      </c>
      <c r="AF1965" s="26" t="s">
        <v>3514</v>
      </c>
      <c r="AG1965" s="26">
        <v>0</v>
      </c>
      <c r="AH1965" s="26">
        <v>-6.3259163000000003</v>
      </c>
      <c r="AI1965" s="26">
        <v>107.01883840000001</v>
      </c>
      <c r="AL1965" t="str">
        <f t="shared" si="30"/>
        <v>0001887881_</v>
      </c>
    </row>
    <row r="1966" spans="1:38" x14ac:dyDescent="0.35">
      <c r="A1966" s="26" t="s">
        <v>3245</v>
      </c>
      <c r="B1966" s="26" t="s">
        <v>3246</v>
      </c>
      <c r="C1966" s="26" t="s">
        <v>3247</v>
      </c>
      <c r="D1966" s="26" t="s">
        <v>3246</v>
      </c>
      <c r="E1966" s="26" t="s">
        <v>3247</v>
      </c>
      <c r="F1966" s="26" t="s">
        <v>3248</v>
      </c>
      <c r="G1966" s="26" t="s">
        <v>3249</v>
      </c>
      <c r="H1966" s="26" t="s">
        <v>3248</v>
      </c>
      <c r="I1966" s="26" t="s">
        <v>3249</v>
      </c>
      <c r="J1966" s="26" t="s">
        <v>3250</v>
      </c>
      <c r="K1966" s="26" t="s">
        <v>3249</v>
      </c>
      <c r="N1966" s="26">
        <v>1887881</v>
      </c>
      <c r="O1966" s="26" t="s">
        <v>3251</v>
      </c>
      <c r="P1966" s="26" t="s">
        <v>8246</v>
      </c>
      <c r="Q1966" s="26" t="s">
        <v>600</v>
      </c>
      <c r="R1966" s="26" t="s">
        <v>3253</v>
      </c>
      <c r="S1966" s="26" t="s">
        <v>3254</v>
      </c>
      <c r="T1966" s="26" t="s">
        <v>8246</v>
      </c>
      <c r="U1966" s="26" t="s">
        <v>8246</v>
      </c>
      <c r="V1966" s="26">
        <v>2</v>
      </c>
      <c r="W1966" s="26">
        <v>210</v>
      </c>
      <c r="X1966" s="26">
        <v>10197</v>
      </c>
      <c r="Y1966" s="26" t="s">
        <v>4358</v>
      </c>
      <c r="Z1966" s="26" t="s">
        <v>4359</v>
      </c>
      <c r="AA1966" s="26">
        <v>1603</v>
      </c>
      <c r="AB1966" s="26" t="s">
        <v>715</v>
      </c>
      <c r="AC1966" s="26">
        <v>160305</v>
      </c>
      <c r="AD1966" s="26" t="s">
        <v>712</v>
      </c>
      <c r="AE1966" s="26" t="s">
        <v>3256</v>
      </c>
      <c r="AF1966" s="26" t="s">
        <v>4360</v>
      </c>
      <c r="AG1966" s="26">
        <v>0</v>
      </c>
      <c r="AH1966" s="26">
        <v>-6.2318300000000004</v>
      </c>
      <c r="AI1966" s="26">
        <v>106.97513499999999</v>
      </c>
      <c r="AL1966" t="str">
        <f t="shared" si="30"/>
        <v>0001887881_</v>
      </c>
    </row>
    <row r="1967" spans="1:38" x14ac:dyDescent="0.35">
      <c r="A1967" s="26" t="s">
        <v>3245</v>
      </c>
      <c r="B1967" s="26" t="s">
        <v>3246</v>
      </c>
      <c r="C1967" s="26" t="s">
        <v>3247</v>
      </c>
      <c r="D1967" s="26" t="s">
        <v>3246</v>
      </c>
      <c r="E1967" s="26" t="s">
        <v>3247</v>
      </c>
      <c r="F1967" s="26" t="s">
        <v>3248</v>
      </c>
      <c r="G1967" s="26" t="s">
        <v>3249</v>
      </c>
      <c r="H1967" s="26" t="s">
        <v>3248</v>
      </c>
      <c r="I1967" s="26" t="s">
        <v>3249</v>
      </c>
      <c r="J1967" s="26" t="s">
        <v>3250</v>
      </c>
      <c r="K1967" s="26" t="s">
        <v>3249</v>
      </c>
      <c r="N1967" s="26">
        <v>1887881</v>
      </c>
      <c r="O1967" s="26" t="s">
        <v>3251</v>
      </c>
      <c r="P1967" s="26" t="s">
        <v>8246</v>
      </c>
      <c r="Q1967" s="26" t="s">
        <v>600</v>
      </c>
      <c r="R1967" s="26" t="s">
        <v>3253</v>
      </c>
      <c r="S1967" s="26" t="s">
        <v>3254</v>
      </c>
      <c r="T1967" s="26" t="s">
        <v>8246</v>
      </c>
      <c r="U1967" s="26" t="s">
        <v>8246</v>
      </c>
      <c r="V1967" s="26">
        <v>2</v>
      </c>
      <c r="W1967" s="26">
        <v>560</v>
      </c>
      <c r="X1967" s="26">
        <v>10200</v>
      </c>
      <c r="Y1967" s="26" t="s">
        <v>4980</v>
      </c>
      <c r="Z1967" s="26" t="s">
        <v>4456</v>
      </c>
      <c r="AA1967" s="26">
        <v>1602</v>
      </c>
      <c r="AB1967" s="26" t="s">
        <v>33</v>
      </c>
      <c r="AC1967" s="26">
        <v>160207</v>
      </c>
      <c r="AD1967" s="26" t="s">
        <v>504</v>
      </c>
      <c r="AE1967" s="26" t="s">
        <v>3256</v>
      </c>
      <c r="AF1967" s="26" t="s">
        <v>4981</v>
      </c>
      <c r="AG1967" s="26">
        <v>0</v>
      </c>
      <c r="AH1967" s="26">
        <v>-6.3601749999999999</v>
      </c>
      <c r="AI1967" s="26">
        <v>106.989097</v>
      </c>
      <c r="AL1967" t="str">
        <f t="shared" si="30"/>
        <v>0001887881_</v>
      </c>
    </row>
    <row r="1968" spans="1:38" x14ac:dyDescent="0.35">
      <c r="A1968" s="26" t="s">
        <v>3245</v>
      </c>
      <c r="B1968" s="26" t="s">
        <v>3246</v>
      </c>
      <c r="C1968" s="26" t="s">
        <v>3247</v>
      </c>
      <c r="D1968" s="26" t="s">
        <v>3246</v>
      </c>
      <c r="E1968" s="26" t="s">
        <v>3247</v>
      </c>
      <c r="F1968" s="26" t="s">
        <v>3248</v>
      </c>
      <c r="G1968" s="26" t="s">
        <v>3249</v>
      </c>
      <c r="H1968" s="26" t="s">
        <v>3248</v>
      </c>
      <c r="I1968" s="26" t="s">
        <v>3249</v>
      </c>
      <c r="J1968" s="26" t="s">
        <v>3250</v>
      </c>
      <c r="K1968" s="26" t="s">
        <v>3249</v>
      </c>
      <c r="N1968" s="26">
        <v>1887881</v>
      </c>
      <c r="O1968" s="26" t="s">
        <v>3251</v>
      </c>
      <c r="P1968" s="26" t="s">
        <v>8246</v>
      </c>
      <c r="Q1968" s="26" t="s">
        <v>600</v>
      </c>
      <c r="R1968" s="26" t="s">
        <v>3253</v>
      </c>
      <c r="S1968" s="26" t="s">
        <v>3254</v>
      </c>
      <c r="T1968" s="26" t="s">
        <v>8246</v>
      </c>
      <c r="U1968" s="26" t="s">
        <v>8246</v>
      </c>
      <c r="V1968" s="26">
        <v>7</v>
      </c>
      <c r="W1968" s="26">
        <v>540</v>
      </c>
      <c r="X1968" s="26">
        <v>10219</v>
      </c>
      <c r="Y1968" s="26" t="s">
        <v>8250</v>
      </c>
      <c r="Z1968" s="26" t="s">
        <v>8251</v>
      </c>
      <c r="AA1968" s="26">
        <v>1602</v>
      </c>
      <c r="AB1968" s="26" t="s">
        <v>33</v>
      </c>
      <c r="AC1968" s="26">
        <v>160207</v>
      </c>
      <c r="AD1968" s="26" t="s">
        <v>504</v>
      </c>
      <c r="AE1968" s="26" t="s">
        <v>3256</v>
      </c>
      <c r="AF1968" s="26" t="s">
        <v>8252</v>
      </c>
      <c r="AG1968" s="26">
        <v>0</v>
      </c>
      <c r="AH1968" s="26">
        <v>-6.2184946999999999</v>
      </c>
      <c r="AI1968" s="26">
        <v>106.9385613</v>
      </c>
      <c r="AL1968" t="str">
        <f t="shared" si="30"/>
        <v>0001887881_</v>
      </c>
    </row>
    <row r="1969" spans="1:38" x14ac:dyDescent="0.35">
      <c r="A1969" s="26" t="s">
        <v>3245</v>
      </c>
      <c r="B1969" s="26" t="s">
        <v>3246</v>
      </c>
      <c r="C1969" s="26" t="s">
        <v>3247</v>
      </c>
      <c r="D1969" s="26" t="s">
        <v>3246</v>
      </c>
      <c r="E1969" s="26" t="s">
        <v>3247</v>
      </c>
      <c r="F1969" s="26" t="s">
        <v>3248</v>
      </c>
      <c r="G1969" s="26" t="s">
        <v>3249</v>
      </c>
      <c r="H1969" s="26" t="s">
        <v>3248</v>
      </c>
      <c r="I1969" s="26" t="s">
        <v>3249</v>
      </c>
      <c r="J1969" s="26" t="s">
        <v>3250</v>
      </c>
      <c r="K1969" s="26" t="s">
        <v>3249</v>
      </c>
      <c r="N1969" s="26">
        <v>1887881</v>
      </c>
      <c r="O1969" s="26" t="s">
        <v>3251</v>
      </c>
      <c r="P1969" s="26" t="s">
        <v>8246</v>
      </c>
      <c r="Q1969" s="26" t="s">
        <v>600</v>
      </c>
      <c r="R1969" s="26" t="s">
        <v>3253</v>
      </c>
      <c r="S1969" s="26" t="s">
        <v>3254</v>
      </c>
      <c r="T1969" s="26" t="s">
        <v>8246</v>
      </c>
      <c r="U1969" s="26" t="s">
        <v>8246</v>
      </c>
      <c r="V1969" s="26">
        <v>4</v>
      </c>
      <c r="W1969" s="26">
        <v>250</v>
      </c>
      <c r="X1969" s="26">
        <v>10340</v>
      </c>
      <c r="Y1969" s="26" t="s">
        <v>4984</v>
      </c>
      <c r="Z1969" s="26" t="s">
        <v>4985</v>
      </c>
      <c r="AA1969" s="26">
        <v>1602</v>
      </c>
      <c r="AB1969" s="26" t="s">
        <v>33</v>
      </c>
      <c r="AC1969" s="26">
        <v>160207</v>
      </c>
      <c r="AD1969" s="26" t="s">
        <v>504</v>
      </c>
      <c r="AE1969" s="26" t="s">
        <v>3256</v>
      </c>
      <c r="AF1969" s="26" t="s">
        <v>4986</v>
      </c>
      <c r="AG1969" s="26">
        <v>0</v>
      </c>
      <c r="AH1969" s="26">
        <v>-6.3621268000000004</v>
      </c>
      <c r="AI1969" s="26">
        <v>106.9914904</v>
      </c>
      <c r="AL1969" t="str">
        <f t="shared" si="30"/>
        <v>0001887881_</v>
      </c>
    </row>
    <row r="1970" spans="1:38" x14ac:dyDescent="0.35">
      <c r="A1970" s="26" t="s">
        <v>3245</v>
      </c>
      <c r="B1970" s="26" t="s">
        <v>3246</v>
      </c>
      <c r="C1970" s="26" t="s">
        <v>3247</v>
      </c>
      <c r="D1970" s="26" t="s">
        <v>3246</v>
      </c>
      <c r="E1970" s="26" t="s">
        <v>3247</v>
      </c>
      <c r="F1970" s="26" t="s">
        <v>3248</v>
      </c>
      <c r="G1970" s="26" t="s">
        <v>3249</v>
      </c>
      <c r="H1970" s="26" t="s">
        <v>3248</v>
      </c>
      <c r="I1970" s="26" t="s">
        <v>3249</v>
      </c>
      <c r="J1970" s="26" t="s">
        <v>3250</v>
      </c>
      <c r="K1970" s="26" t="s">
        <v>3249</v>
      </c>
      <c r="N1970" s="26">
        <v>1887881</v>
      </c>
      <c r="O1970" s="26" t="s">
        <v>3251</v>
      </c>
      <c r="P1970" s="26" t="s">
        <v>8246</v>
      </c>
      <c r="Q1970" s="26" t="s">
        <v>600</v>
      </c>
      <c r="R1970" s="26" t="s">
        <v>3253</v>
      </c>
      <c r="S1970" s="26" t="s">
        <v>3254</v>
      </c>
      <c r="T1970" s="26" t="s">
        <v>8246</v>
      </c>
      <c r="U1970" s="26" t="s">
        <v>8246</v>
      </c>
      <c r="V1970" s="26">
        <v>5</v>
      </c>
      <c r="W1970" s="26">
        <v>400</v>
      </c>
      <c r="X1970" s="26" t="s">
        <v>8253</v>
      </c>
      <c r="Y1970" s="26" t="s">
        <v>8254</v>
      </c>
      <c r="Z1970" s="26" t="s">
        <v>1924</v>
      </c>
      <c r="AA1970" s="26">
        <v>1603</v>
      </c>
      <c r="AB1970" s="26" t="s">
        <v>715</v>
      </c>
      <c r="AC1970" s="26">
        <v>160305</v>
      </c>
      <c r="AD1970" s="26" t="s">
        <v>712</v>
      </c>
      <c r="AE1970" s="26" t="s">
        <v>3256</v>
      </c>
      <c r="AF1970" s="26" t="s">
        <v>8255</v>
      </c>
      <c r="AG1970" s="26">
        <v>0</v>
      </c>
      <c r="AH1970" s="26">
        <v>-6.2922894999999999</v>
      </c>
      <c r="AI1970" s="26">
        <v>106.99170599999999</v>
      </c>
      <c r="AL1970" t="str">
        <f t="shared" si="30"/>
        <v>0001887881_</v>
      </c>
    </row>
    <row r="1971" spans="1:38" x14ac:dyDescent="0.35">
      <c r="A1971" s="26" t="s">
        <v>3245</v>
      </c>
      <c r="B1971" s="26" t="s">
        <v>3246</v>
      </c>
      <c r="C1971" s="26" t="s">
        <v>3247</v>
      </c>
      <c r="D1971" s="26" t="s">
        <v>3246</v>
      </c>
      <c r="E1971" s="26" t="s">
        <v>3247</v>
      </c>
      <c r="F1971" s="26" t="s">
        <v>3248</v>
      </c>
      <c r="G1971" s="26" t="s">
        <v>3249</v>
      </c>
      <c r="H1971" s="26" t="s">
        <v>3248</v>
      </c>
      <c r="I1971" s="26" t="s">
        <v>3249</v>
      </c>
      <c r="J1971" s="26" t="s">
        <v>3250</v>
      </c>
      <c r="K1971" s="26" t="s">
        <v>3249</v>
      </c>
      <c r="N1971" s="26">
        <v>1887881</v>
      </c>
      <c r="O1971" s="26" t="s">
        <v>3251</v>
      </c>
      <c r="P1971" s="26" t="s">
        <v>8246</v>
      </c>
      <c r="Q1971" s="26" t="s">
        <v>600</v>
      </c>
      <c r="R1971" s="26" t="s">
        <v>3253</v>
      </c>
      <c r="S1971" s="26" t="s">
        <v>3254</v>
      </c>
      <c r="T1971" s="26" t="s">
        <v>8246</v>
      </c>
      <c r="U1971" s="26" t="s">
        <v>8246</v>
      </c>
      <c r="V1971" s="26">
        <v>1</v>
      </c>
      <c r="W1971" s="26">
        <v>190</v>
      </c>
      <c r="X1971" s="26">
        <v>161014</v>
      </c>
      <c r="Y1971" s="26" t="s">
        <v>4404</v>
      </c>
      <c r="Z1971" s="26" t="s">
        <v>4405</v>
      </c>
      <c r="AA1971" s="26">
        <v>1602</v>
      </c>
      <c r="AB1971" s="26" t="s">
        <v>33</v>
      </c>
      <c r="AC1971" s="26">
        <v>160207</v>
      </c>
      <c r="AD1971" s="26" t="s">
        <v>504</v>
      </c>
      <c r="AE1971" s="26" t="s">
        <v>3256</v>
      </c>
      <c r="AF1971" s="26" t="s">
        <v>4406</v>
      </c>
      <c r="AG1971" s="26">
        <v>0</v>
      </c>
      <c r="AH1971" s="26">
        <v>-6.1835510999999999</v>
      </c>
      <c r="AI1971" s="26">
        <v>106.9829019</v>
      </c>
      <c r="AL1971" t="str">
        <f t="shared" si="30"/>
        <v>0001887881_</v>
      </c>
    </row>
    <row r="1972" spans="1:38" x14ac:dyDescent="0.35">
      <c r="A1972" s="26" t="s">
        <v>3245</v>
      </c>
      <c r="B1972" s="26" t="s">
        <v>3246</v>
      </c>
      <c r="C1972" s="26" t="s">
        <v>3247</v>
      </c>
      <c r="D1972" s="26" t="s">
        <v>3246</v>
      </c>
      <c r="E1972" s="26" t="s">
        <v>3247</v>
      </c>
      <c r="F1972" s="26" t="s">
        <v>3248</v>
      </c>
      <c r="G1972" s="26" t="s">
        <v>3249</v>
      </c>
      <c r="H1972" s="26" t="s">
        <v>3248</v>
      </c>
      <c r="I1972" s="26" t="s">
        <v>3249</v>
      </c>
      <c r="J1972" s="26" t="s">
        <v>3250</v>
      </c>
      <c r="K1972" s="26" t="s">
        <v>3249</v>
      </c>
      <c r="N1972" s="26">
        <v>1887881</v>
      </c>
      <c r="O1972" s="26" t="s">
        <v>3251</v>
      </c>
      <c r="P1972" s="26" t="s">
        <v>8246</v>
      </c>
      <c r="Q1972" s="26" t="s">
        <v>600</v>
      </c>
      <c r="R1972" s="26" t="s">
        <v>3253</v>
      </c>
      <c r="S1972" s="26" t="s">
        <v>3254</v>
      </c>
      <c r="T1972" s="26" t="s">
        <v>8246</v>
      </c>
      <c r="U1972" s="26" t="s">
        <v>8246</v>
      </c>
      <c r="V1972" s="26">
        <v>6</v>
      </c>
      <c r="W1972" s="26">
        <v>540</v>
      </c>
      <c r="X1972" s="26">
        <v>161024</v>
      </c>
      <c r="Y1972" s="26" t="s">
        <v>8256</v>
      </c>
      <c r="Z1972" s="26" t="s">
        <v>2881</v>
      </c>
      <c r="AA1972" s="26">
        <v>1602</v>
      </c>
      <c r="AB1972" s="26" t="s">
        <v>33</v>
      </c>
      <c r="AC1972" s="26">
        <v>160207</v>
      </c>
      <c r="AD1972" s="26" t="s">
        <v>504</v>
      </c>
      <c r="AE1972" s="26" t="s">
        <v>3256</v>
      </c>
      <c r="AF1972" s="26" t="s">
        <v>8257</v>
      </c>
      <c r="AG1972" s="26">
        <v>0</v>
      </c>
      <c r="AH1972" s="26">
        <v>-6.3714279999999999</v>
      </c>
      <c r="AI1972" s="26">
        <v>107.003274</v>
      </c>
      <c r="AL1972" t="str">
        <f t="shared" si="30"/>
        <v>0001887881_</v>
      </c>
    </row>
    <row r="1973" spans="1:38" x14ac:dyDescent="0.35">
      <c r="A1973" s="26" t="s">
        <v>3245</v>
      </c>
      <c r="B1973" s="26" t="s">
        <v>3246</v>
      </c>
      <c r="C1973" s="26" t="s">
        <v>3247</v>
      </c>
      <c r="D1973" s="26" t="s">
        <v>3246</v>
      </c>
      <c r="E1973" s="26" t="s">
        <v>3247</v>
      </c>
      <c r="F1973" s="26" t="s">
        <v>3248</v>
      </c>
      <c r="G1973" s="26" t="s">
        <v>3249</v>
      </c>
      <c r="H1973" s="26" t="s">
        <v>3248</v>
      </c>
      <c r="I1973" s="26" t="s">
        <v>3249</v>
      </c>
      <c r="J1973" s="26" t="s">
        <v>3250</v>
      </c>
      <c r="K1973" s="26" t="s">
        <v>3249</v>
      </c>
      <c r="N1973" s="26">
        <v>1887881</v>
      </c>
      <c r="O1973" s="26" t="s">
        <v>3251</v>
      </c>
      <c r="P1973" s="26" t="s">
        <v>8246</v>
      </c>
      <c r="Q1973" s="26" t="s">
        <v>600</v>
      </c>
      <c r="R1973" s="26" t="s">
        <v>3253</v>
      </c>
      <c r="S1973" s="26" t="s">
        <v>3254</v>
      </c>
      <c r="T1973" s="26" t="s">
        <v>8246</v>
      </c>
      <c r="U1973" s="26" t="s">
        <v>8246</v>
      </c>
      <c r="V1973" s="26">
        <v>6</v>
      </c>
      <c r="W1973" s="26">
        <v>130</v>
      </c>
      <c r="X1973" s="26" t="s">
        <v>5000</v>
      </c>
      <c r="Y1973" s="26" t="s">
        <v>5001</v>
      </c>
      <c r="Z1973" s="26" t="s">
        <v>1557</v>
      </c>
      <c r="AA1973" s="26">
        <v>1602</v>
      </c>
      <c r="AB1973" s="26" t="s">
        <v>33</v>
      </c>
      <c r="AC1973" s="26">
        <v>160207</v>
      </c>
      <c r="AD1973" s="26" t="s">
        <v>504</v>
      </c>
      <c r="AE1973" s="26" t="s">
        <v>3256</v>
      </c>
      <c r="AF1973" s="26" t="s">
        <v>5002</v>
      </c>
      <c r="AG1973" s="26">
        <v>0</v>
      </c>
      <c r="AH1973" s="26">
        <v>-6.3050617000000004</v>
      </c>
      <c r="AI1973" s="26">
        <v>107.0331283</v>
      </c>
      <c r="AL1973" t="str">
        <f t="shared" si="30"/>
        <v>0001887881_</v>
      </c>
    </row>
    <row r="1974" spans="1:38" x14ac:dyDescent="0.35">
      <c r="A1974" s="26" t="s">
        <v>3245</v>
      </c>
      <c r="B1974" s="26" t="s">
        <v>3246</v>
      </c>
      <c r="C1974" s="26" t="s">
        <v>3247</v>
      </c>
      <c r="D1974" s="26" t="s">
        <v>3246</v>
      </c>
      <c r="E1974" s="26" t="s">
        <v>3247</v>
      </c>
      <c r="F1974" s="26" t="s">
        <v>3248</v>
      </c>
      <c r="G1974" s="26" t="s">
        <v>3249</v>
      </c>
      <c r="H1974" s="26" t="s">
        <v>3248</v>
      </c>
      <c r="I1974" s="26" t="s">
        <v>3249</v>
      </c>
      <c r="J1974" s="26" t="s">
        <v>3250</v>
      </c>
      <c r="K1974" s="26" t="s">
        <v>3249</v>
      </c>
      <c r="N1974" s="26">
        <v>1887881</v>
      </c>
      <c r="O1974" s="26" t="s">
        <v>3251</v>
      </c>
      <c r="P1974" s="26" t="s">
        <v>8246</v>
      </c>
      <c r="Q1974" s="26" t="s">
        <v>600</v>
      </c>
      <c r="R1974" s="26" t="s">
        <v>3253</v>
      </c>
      <c r="S1974" s="26" t="s">
        <v>3254</v>
      </c>
      <c r="T1974" s="26" t="s">
        <v>8246</v>
      </c>
      <c r="U1974" s="26" t="s">
        <v>8246</v>
      </c>
      <c r="V1974" s="26">
        <v>5</v>
      </c>
      <c r="W1974" s="26">
        <v>150</v>
      </c>
      <c r="X1974" s="26" t="s">
        <v>3529</v>
      </c>
      <c r="Y1974" s="26" t="s">
        <v>3530</v>
      </c>
      <c r="Z1974" s="26" t="s">
        <v>3531</v>
      </c>
      <c r="AA1974" s="26">
        <v>1602</v>
      </c>
      <c r="AB1974" s="26" t="s">
        <v>33</v>
      </c>
      <c r="AC1974" s="26">
        <v>160207</v>
      </c>
      <c r="AD1974" s="26" t="s">
        <v>504</v>
      </c>
      <c r="AE1974" s="26" t="s">
        <v>3256</v>
      </c>
      <c r="AF1974" s="26" t="s">
        <v>3532</v>
      </c>
      <c r="AG1974" s="26">
        <v>0</v>
      </c>
      <c r="AH1974" s="26">
        <v>-6.2539008000000003</v>
      </c>
      <c r="AI1974" s="26">
        <v>107.05957479999999</v>
      </c>
      <c r="AL1974" t="str">
        <f t="shared" si="30"/>
        <v>0001887881_</v>
      </c>
    </row>
    <row r="1975" spans="1:38" x14ac:dyDescent="0.35">
      <c r="A1975" s="26" t="s">
        <v>3245</v>
      </c>
      <c r="B1975" s="26" t="s">
        <v>3246</v>
      </c>
      <c r="C1975" s="26" t="s">
        <v>3247</v>
      </c>
      <c r="D1975" s="26" t="s">
        <v>3246</v>
      </c>
      <c r="E1975" s="26" t="s">
        <v>3247</v>
      </c>
      <c r="F1975" s="26" t="s">
        <v>3248</v>
      </c>
      <c r="G1975" s="26" t="s">
        <v>3249</v>
      </c>
      <c r="H1975" s="26" t="s">
        <v>3248</v>
      </c>
      <c r="I1975" s="26" t="s">
        <v>3249</v>
      </c>
      <c r="J1975" s="26" t="s">
        <v>3250</v>
      </c>
      <c r="K1975" s="26" t="s">
        <v>3249</v>
      </c>
      <c r="N1975" s="26">
        <v>1887881</v>
      </c>
      <c r="O1975" s="26" t="s">
        <v>3251</v>
      </c>
      <c r="P1975" s="26" t="s">
        <v>8246</v>
      </c>
      <c r="Q1975" s="26" t="s">
        <v>600</v>
      </c>
      <c r="R1975" s="26" t="s">
        <v>3253</v>
      </c>
      <c r="S1975" s="26" t="s">
        <v>3254</v>
      </c>
      <c r="T1975" s="26" t="s">
        <v>8246</v>
      </c>
      <c r="U1975" s="26" t="s">
        <v>8246</v>
      </c>
      <c r="V1975" s="26">
        <v>4</v>
      </c>
      <c r="W1975" s="26">
        <v>130</v>
      </c>
      <c r="X1975" s="26" t="s">
        <v>3551</v>
      </c>
      <c r="Y1975" s="26" t="s">
        <v>3552</v>
      </c>
      <c r="Z1975" s="26" t="s">
        <v>3553</v>
      </c>
      <c r="AA1975" s="26">
        <v>1602</v>
      </c>
      <c r="AB1975" s="26" t="s">
        <v>33</v>
      </c>
      <c r="AC1975" s="26">
        <v>160207</v>
      </c>
      <c r="AD1975" s="26" t="s">
        <v>504</v>
      </c>
      <c r="AE1975" s="26" t="s">
        <v>3256</v>
      </c>
      <c r="AF1975" s="26" t="s">
        <v>3554</v>
      </c>
      <c r="AG1975" s="26">
        <v>0</v>
      </c>
      <c r="AH1975" s="26">
        <v>-6.1756532000000002</v>
      </c>
      <c r="AI1975" s="26">
        <v>106.9881384</v>
      </c>
      <c r="AL1975" t="str">
        <f t="shared" si="30"/>
        <v>0001887881_</v>
      </c>
    </row>
    <row r="1976" spans="1:38" x14ac:dyDescent="0.35">
      <c r="A1976" s="26" t="s">
        <v>3245</v>
      </c>
      <c r="B1976" s="26" t="s">
        <v>3246</v>
      </c>
      <c r="C1976" s="26" t="s">
        <v>3247</v>
      </c>
      <c r="D1976" s="26" t="s">
        <v>3246</v>
      </c>
      <c r="E1976" s="26" t="s">
        <v>3247</v>
      </c>
      <c r="F1976" s="26" t="s">
        <v>3248</v>
      </c>
      <c r="G1976" s="26" t="s">
        <v>3249</v>
      </c>
      <c r="H1976" s="26" t="s">
        <v>3248</v>
      </c>
      <c r="I1976" s="26" t="s">
        <v>3249</v>
      </c>
      <c r="J1976" s="26" t="s">
        <v>3250</v>
      </c>
      <c r="K1976" s="26" t="s">
        <v>3249</v>
      </c>
      <c r="N1976" s="26">
        <v>1887881</v>
      </c>
      <c r="O1976" s="26" t="s">
        <v>3251</v>
      </c>
      <c r="P1976" s="26" t="s">
        <v>8246</v>
      </c>
      <c r="Q1976" s="26" t="s">
        <v>600</v>
      </c>
      <c r="R1976" s="26" t="s">
        <v>3253</v>
      </c>
      <c r="S1976" s="26" t="s">
        <v>3254</v>
      </c>
      <c r="T1976" s="26" t="s">
        <v>8246</v>
      </c>
      <c r="U1976" s="26" t="s">
        <v>8246</v>
      </c>
      <c r="V1976" s="26">
        <v>4</v>
      </c>
      <c r="W1976" s="26">
        <v>110</v>
      </c>
      <c r="X1976" s="26" t="s">
        <v>3562</v>
      </c>
      <c r="Y1976" s="26" t="s">
        <v>3563</v>
      </c>
      <c r="Z1976" s="26" t="s">
        <v>3564</v>
      </c>
      <c r="AA1976" s="26">
        <v>1602</v>
      </c>
      <c r="AB1976" s="26" t="s">
        <v>33</v>
      </c>
      <c r="AC1976" s="26">
        <v>160207</v>
      </c>
      <c r="AD1976" s="26" t="s">
        <v>504</v>
      </c>
      <c r="AE1976" s="26" t="s">
        <v>3256</v>
      </c>
      <c r="AF1976" s="26" t="s">
        <v>3565</v>
      </c>
      <c r="AG1976" s="26">
        <v>0</v>
      </c>
      <c r="AH1976" s="26">
        <v>-6.2114887000000003</v>
      </c>
      <c r="AI1976" s="26">
        <v>106.98514900000001</v>
      </c>
      <c r="AL1976" t="str">
        <f t="shared" si="30"/>
        <v>0001887881_</v>
      </c>
    </row>
    <row r="1977" spans="1:38" x14ac:dyDescent="0.35">
      <c r="A1977" s="26" t="s">
        <v>3245</v>
      </c>
      <c r="B1977" s="26" t="s">
        <v>3246</v>
      </c>
      <c r="C1977" s="26" t="s">
        <v>3247</v>
      </c>
      <c r="D1977" s="26" t="s">
        <v>3246</v>
      </c>
      <c r="E1977" s="26" t="s">
        <v>3247</v>
      </c>
      <c r="F1977" s="26" t="s">
        <v>3248</v>
      </c>
      <c r="G1977" s="26" t="s">
        <v>3249</v>
      </c>
      <c r="H1977" s="26" t="s">
        <v>3248</v>
      </c>
      <c r="I1977" s="26" t="s">
        <v>3249</v>
      </c>
      <c r="J1977" s="26" t="s">
        <v>3250</v>
      </c>
      <c r="K1977" s="26" t="s">
        <v>3249</v>
      </c>
      <c r="N1977" s="26">
        <v>1887881</v>
      </c>
      <c r="O1977" s="26" t="s">
        <v>3251</v>
      </c>
      <c r="P1977" s="26" t="s">
        <v>8246</v>
      </c>
      <c r="Q1977" s="26" t="s">
        <v>600</v>
      </c>
      <c r="R1977" s="26" t="s">
        <v>3253</v>
      </c>
      <c r="S1977" s="26" t="s">
        <v>3254</v>
      </c>
      <c r="T1977" s="26" t="s">
        <v>8246</v>
      </c>
      <c r="U1977" s="26" t="s">
        <v>8246</v>
      </c>
      <c r="V1977" s="26">
        <v>2</v>
      </c>
      <c r="W1977" s="26">
        <v>270</v>
      </c>
      <c r="X1977" s="26" t="s">
        <v>3566</v>
      </c>
      <c r="Y1977" s="26" t="s">
        <v>3567</v>
      </c>
      <c r="Z1977" s="26" t="s">
        <v>3568</v>
      </c>
      <c r="AA1977" s="26">
        <v>1602</v>
      </c>
      <c r="AB1977" s="26" t="s">
        <v>33</v>
      </c>
      <c r="AC1977" s="26">
        <v>160207</v>
      </c>
      <c r="AD1977" s="26" t="s">
        <v>504</v>
      </c>
      <c r="AE1977" s="26" t="s">
        <v>3256</v>
      </c>
      <c r="AF1977" s="26" t="s">
        <v>3569</v>
      </c>
      <c r="AG1977" s="26">
        <v>0</v>
      </c>
      <c r="AH1977" s="26">
        <v>-6.2267294</v>
      </c>
      <c r="AI1977" s="26">
        <v>106.9859696</v>
      </c>
      <c r="AL1977" t="str">
        <f t="shared" si="30"/>
        <v>0001887881_</v>
      </c>
    </row>
    <row r="1978" spans="1:38" x14ac:dyDescent="0.35">
      <c r="A1978" s="26" t="s">
        <v>3245</v>
      </c>
      <c r="B1978" s="26" t="s">
        <v>3246</v>
      </c>
      <c r="C1978" s="26" t="s">
        <v>3247</v>
      </c>
      <c r="D1978" s="26" t="s">
        <v>3246</v>
      </c>
      <c r="E1978" s="26" t="s">
        <v>3247</v>
      </c>
      <c r="F1978" s="26" t="s">
        <v>3248</v>
      </c>
      <c r="G1978" s="26" t="s">
        <v>3249</v>
      </c>
      <c r="H1978" s="26" t="s">
        <v>3248</v>
      </c>
      <c r="I1978" s="26" t="s">
        <v>3249</v>
      </c>
      <c r="J1978" s="26" t="s">
        <v>3250</v>
      </c>
      <c r="K1978" s="26" t="s">
        <v>3249</v>
      </c>
      <c r="N1978" s="26">
        <v>1887881</v>
      </c>
      <c r="O1978" s="26" t="s">
        <v>3251</v>
      </c>
      <c r="P1978" s="26" t="s">
        <v>8246</v>
      </c>
      <c r="Q1978" s="26" t="s">
        <v>600</v>
      </c>
      <c r="R1978" s="26" t="s">
        <v>3253</v>
      </c>
      <c r="S1978" s="26" t="s">
        <v>3254</v>
      </c>
      <c r="T1978" s="26" t="s">
        <v>8246</v>
      </c>
      <c r="U1978" s="26" t="s">
        <v>8246</v>
      </c>
      <c r="V1978" s="26">
        <v>5</v>
      </c>
      <c r="W1978" s="26">
        <v>440</v>
      </c>
      <c r="X1978" s="26" t="s">
        <v>3578</v>
      </c>
      <c r="Y1978" s="26" t="s">
        <v>3579</v>
      </c>
      <c r="Z1978" s="26" t="s">
        <v>550</v>
      </c>
      <c r="AA1978" s="26">
        <v>1602</v>
      </c>
      <c r="AB1978" s="26" t="s">
        <v>33</v>
      </c>
      <c r="AC1978" s="26">
        <v>160207</v>
      </c>
      <c r="AD1978" s="26" t="s">
        <v>504</v>
      </c>
      <c r="AE1978" s="26" t="s">
        <v>3256</v>
      </c>
      <c r="AF1978" s="26" t="s">
        <v>3580</v>
      </c>
      <c r="AG1978" s="26">
        <v>0</v>
      </c>
      <c r="AH1978" s="26">
        <v>-6.2392675000000004</v>
      </c>
      <c r="AI1978" s="26">
        <v>107.01248099999999</v>
      </c>
      <c r="AL1978" t="str">
        <f t="shared" si="30"/>
        <v>0001887881_</v>
      </c>
    </row>
    <row r="1979" spans="1:38" x14ac:dyDescent="0.35">
      <c r="A1979" s="26" t="s">
        <v>3245</v>
      </c>
      <c r="B1979" s="26" t="s">
        <v>3246</v>
      </c>
      <c r="C1979" s="26" t="s">
        <v>3247</v>
      </c>
      <c r="D1979" s="26" t="s">
        <v>3246</v>
      </c>
      <c r="E1979" s="26" t="s">
        <v>3247</v>
      </c>
      <c r="F1979" s="26" t="s">
        <v>3248</v>
      </c>
      <c r="G1979" s="26" t="s">
        <v>3249</v>
      </c>
      <c r="H1979" s="26" t="s">
        <v>3248</v>
      </c>
      <c r="I1979" s="26" t="s">
        <v>3249</v>
      </c>
      <c r="J1979" s="26" t="s">
        <v>3250</v>
      </c>
      <c r="K1979" s="26" t="s">
        <v>3249</v>
      </c>
      <c r="N1979" s="26">
        <v>1887881</v>
      </c>
      <c r="O1979" s="26" t="s">
        <v>3251</v>
      </c>
      <c r="P1979" s="26" t="s">
        <v>8246</v>
      </c>
      <c r="Q1979" s="26" t="s">
        <v>600</v>
      </c>
      <c r="R1979" s="26" t="s">
        <v>3253</v>
      </c>
      <c r="S1979" s="26" t="s">
        <v>3254</v>
      </c>
      <c r="T1979" s="26" t="s">
        <v>8246</v>
      </c>
      <c r="U1979" s="26" t="s">
        <v>8246</v>
      </c>
      <c r="V1979" s="26">
        <v>5</v>
      </c>
      <c r="W1979" s="26">
        <v>210</v>
      </c>
      <c r="X1979" s="26" t="s">
        <v>3584</v>
      </c>
      <c r="Y1979" s="26" t="s">
        <v>3585</v>
      </c>
      <c r="Z1979" s="26" t="s">
        <v>3586</v>
      </c>
      <c r="AA1979" s="26">
        <v>1602</v>
      </c>
      <c r="AB1979" s="26" t="s">
        <v>33</v>
      </c>
      <c r="AC1979" s="26">
        <v>160207</v>
      </c>
      <c r="AD1979" s="26" t="s">
        <v>504</v>
      </c>
      <c r="AE1979" s="26" t="s">
        <v>3256</v>
      </c>
      <c r="AF1979" s="26" t="s">
        <v>3587</v>
      </c>
      <c r="AG1979" s="26">
        <v>0</v>
      </c>
      <c r="AH1979" s="26">
        <v>-6.2188835999999998</v>
      </c>
      <c r="AI1979" s="26">
        <v>107.0495892</v>
      </c>
      <c r="AL1979" t="str">
        <f t="shared" si="30"/>
        <v>0001887881_</v>
      </c>
    </row>
    <row r="1980" spans="1:38" x14ac:dyDescent="0.35">
      <c r="A1980" s="26" t="s">
        <v>3245</v>
      </c>
      <c r="B1980" s="26" t="s">
        <v>3246</v>
      </c>
      <c r="C1980" s="26" t="s">
        <v>3247</v>
      </c>
      <c r="D1980" s="26" t="s">
        <v>3246</v>
      </c>
      <c r="E1980" s="26" t="s">
        <v>3247</v>
      </c>
      <c r="F1980" s="26" t="s">
        <v>3248</v>
      </c>
      <c r="G1980" s="26" t="s">
        <v>3249</v>
      </c>
      <c r="H1980" s="26" t="s">
        <v>3248</v>
      </c>
      <c r="I1980" s="26" t="s">
        <v>3249</v>
      </c>
      <c r="J1980" s="26" t="s">
        <v>3250</v>
      </c>
      <c r="K1980" s="26" t="s">
        <v>3249</v>
      </c>
      <c r="N1980" s="26">
        <v>1887881</v>
      </c>
      <c r="O1980" s="26" t="s">
        <v>3251</v>
      </c>
      <c r="P1980" s="26" t="s">
        <v>8246</v>
      </c>
      <c r="Q1980" s="26" t="s">
        <v>600</v>
      </c>
      <c r="R1980" s="26" t="s">
        <v>3253</v>
      </c>
      <c r="S1980" s="26" t="s">
        <v>3254</v>
      </c>
      <c r="T1980" s="26" t="s">
        <v>8246</v>
      </c>
      <c r="U1980" s="26" t="s">
        <v>8246</v>
      </c>
      <c r="V1980" s="26">
        <v>5</v>
      </c>
      <c r="W1980" s="26">
        <v>0</v>
      </c>
      <c r="X1980" s="26" t="s">
        <v>5007</v>
      </c>
      <c r="Y1980" s="26" t="s">
        <v>5008</v>
      </c>
      <c r="Z1980" s="26" t="s">
        <v>5009</v>
      </c>
      <c r="AA1980" s="26">
        <v>1602</v>
      </c>
      <c r="AB1980" s="26" t="s">
        <v>33</v>
      </c>
      <c r="AC1980" s="26">
        <v>160207</v>
      </c>
      <c r="AD1980" s="26" t="s">
        <v>504</v>
      </c>
      <c r="AE1980" s="26" t="s">
        <v>3256</v>
      </c>
      <c r="AF1980" s="26" t="s">
        <v>5010</v>
      </c>
      <c r="AG1980" s="26">
        <v>0</v>
      </c>
      <c r="AH1980" s="26">
        <v>-6.3218351000000004</v>
      </c>
      <c r="AI1980" s="26">
        <v>107.0182327</v>
      </c>
      <c r="AL1980" t="str">
        <f t="shared" si="30"/>
        <v>0001887881_</v>
      </c>
    </row>
    <row r="1981" spans="1:38" x14ac:dyDescent="0.35">
      <c r="A1981" s="26" t="s">
        <v>3245</v>
      </c>
      <c r="B1981" s="26" t="s">
        <v>3246</v>
      </c>
      <c r="C1981" s="26" t="s">
        <v>3247</v>
      </c>
      <c r="D1981" s="26" t="s">
        <v>3246</v>
      </c>
      <c r="E1981" s="26" t="s">
        <v>3247</v>
      </c>
      <c r="F1981" s="26" t="s">
        <v>3248</v>
      </c>
      <c r="G1981" s="26" t="s">
        <v>3249</v>
      </c>
      <c r="H1981" s="26" t="s">
        <v>3248</v>
      </c>
      <c r="I1981" s="26" t="s">
        <v>3249</v>
      </c>
      <c r="J1981" s="26" t="s">
        <v>3250</v>
      </c>
      <c r="K1981" s="26" t="s">
        <v>3249</v>
      </c>
      <c r="N1981" s="26">
        <v>1887881</v>
      </c>
      <c r="O1981" s="26" t="s">
        <v>3251</v>
      </c>
      <c r="P1981" s="26" t="s">
        <v>8246</v>
      </c>
      <c r="Q1981" s="26" t="s">
        <v>600</v>
      </c>
      <c r="R1981" s="26" t="s">
        <v>3253</v>
      </c>
      <c r="S1981" s="26" t="s">
        <v>3254</v>
      </c>
      <c r="T1981" s="26" t="s">
        <v>8246</v>
      </c>
      <c r="U1981" s="26" t="s">
        <v>8246</v>
      </c>
      <c r="V1981" s="26">
        <v>7</v>
      </c>
      <c r="W1981" s="26">
        <v>530</v>
      </c>
      <c r="X1981" s="26" t="s">
        <v>8258</v>
      </c>
      <c r="Y1981" s="26" t="s">
        <v>8259</v>
      </c>
      <c r="Z1981" s="26" t="s">
        <v>8260</v>
      </c>
      <c r="AA1981" s="26">
        <v>1602</v>
      </c>
      <c r="AB1981" s="26" t="s">
        <v>33</v>
      </c>
      <c r="AC1981" s="26">
        <v>160207</v>
      </c>
      <c r="AD1981" s="26" t="s">
        <v>504</v>
      </c>
      <c r="AE1981" s="26" t="s">
        <v>3256</v>
      </c>
      <c r="AF1981" s="26" t="s">
        <v>8261</v>
      </c>
      <c r="AG1981" s="26">
        <v>0</v>
      </c>
      <c r="AH1981" s="26">
        <v>-6.2948775000000001</v>
      </c>
      <c r="AI1981" s="26">
        <v>107.0228999</v>
      </c>
      <c r="AL1981" t="str">
        <f t="shared" si="30"/>
        <v>0001887881_</v>
      </c>
    </row>
    <row r="1982" spans="1:38" x14ac:dyDescent="0.35">
      <c r="A1982" s="26" t="s">
        <v>3245</v>
      </c>
      <c r="B1982" s="26" t="s">
        <v>3246</v>
      </c>
      <c r="C1982" s="26" t="s">
        <v>3247</v>
      </c>
      <c r="D1982" s="26" t="s">
        <v>3246</v>
      </c>
      <c r="E1982" s="26" t="s">
        <v>3247</v>
      </c>
      <c r="F1982" s="26" t="s">
        <v>3248</v>
      </c>
      <c r="G1982" s="26" t="s">
        <v>3249</v>
      </c>
      <c r="H1982" s="26" t="s">
        <v>3248</v>
      </c>
      <c r="I1982" s="26" t="s">
        <v>3249</v>
      </c>
      <c r="J1982" s="26" t="s">
        <v>3250</v>
      </c>
      <c r="K1982" s="26" t="s">
        <v>3249</v>
      </c>
      <c r="N1982" s="26">
        <v>1887881</v>
      </c>
      <c r="O1982" s="26" t="s">
        <v>3251</v>
      </c>
      <c r="P1982" s="26" t="s">
        <v>8246</v>
      </c>
      <c r="Q1982" s="26" t="s">
        <v>600</v>
      </c>
      <c r="R1982" s="26" t="s">
        <v>3253</v>
      </c>
      <c r="S1982" s="26" t="s">
        <v>3254</v>
      </c>
      <c r="T1982" s="26" t="s">
        <v>8246</v>
      </c>
      <c r="U1982" s="26" t="s">
        <v>8246</v>
      </c>
      <c r="V1982" s="26">
        <v>7</v>
      </c>
      <c r="W1982" s="26">
        <v>0</v>
      </c>
      <c r="X1982" s="26" t="s">
        <v>8262</v>
      </c>
      <c r="Y1982" s="26" t="s">
        <v>8263</v>
      </c>
      <c r="Z1982" s="26" t="s">
        <v>1557</v>
      </c>
      <c r="AA1982" s="26">
        <v>1602</v>
      </c>
      <c r="AB1982" s="26" t="s">
        <v>33</v>
      </c>
      <c r="AC1982" s="26">
        <v>160207</v>
      </c>
      <c r="AD1982" s="26" t="s">
        <v>504</v>
      </c>
      <c r="AE1982" s="26" t="s">
        <v>3256</v>
      </c>
      <c r="AF1982" s="26" t="s">
        <v>6894</v>
      </c>
      <c r="AG1982" s="26">
        <v>0</v>
      </c>
      <c r="AH1982" s="26">
        <v>-6.3051237999999996</v>
      </c>
      <c r="AI1982" s="26">
        <v>107.0330519</v>
      </c>
      <c r="AL1982" t="str">
        <f t="shared" si="30"/>
        <v>0001887881_</v>
      </c>
    </row>
    <row r="1983" spans="1:38" x14ac:dyDescent="0.35">
      <c r="A1983" s="26" t="s">
        <v>3245</v>
      </c>
      <c r="B1983" s="26" t="s">
        <v>3246</v>
      </c>
      <c r="C1983" s="26" t="s">
        <v>3247</v>
      </c>
      <c r="D1983" s="26" t="s">
        <v>3246</v>
      </c>
      <c r="E1983" s="26" t="s">
        <v>3247</v>
      </c>
      <c r="F1983" s="26" t="s">
        <v>3248</v>
      </c>
      <c r="G1983" s="26" t="s">
        <v>3249</v>
      </c>
      <c r="H1983" s="26" t="s">
        <v>3248</v>
      </c>
      <c r="I1983" s="26" t="s">
        <v>3249</v>
      </c>
      <c r="J1983" s="26" t="s">
        <v>3250</v>
      </c>
      <c r="K1983" s="26" t="s">
        <v>3249</v>
      </c>
      <c r="N1983" s="26">
        <v>1887881</v>
      </c>
      <c r="O1983" s="26" t="s">
        <v>3251</v>
      </c>
      <c r="P1983" s="26" t="s">
        <v>8246</v>
      </c>
      <c r="Q1983" s="26" t="s">
        <v>600</v>
      </c>
      <c r="R1983" s="26" t="s">
        <v>3253</v>
      </c>
      <c r="S1983" s="26" t="s">
        <v>3254</v>
      </c>
      <c r="T1983" s="26" t="s">
        <v>8246</v>
      </c>
      <c r="U1983" s="26" t="s">
        <v>8246</v>
      </c>
      <c r="V1983" s="26">
        <v>7</v>
      </c>
      <c r="W1983" s="26">
        <v>460</v>
      </c>
      <c r="X1983" s="26" t="s">
        <v>5015</v>
      </c>
      <c r="Y1983" s="26" t="s">
        <v>5016</v>
      </c>
      <c r="Z1983" s="26" t="s">
        <v>1270</v>
      </c>
      <c r="AA1983" s="26">
        <v>1602</v>
      </c>
      <c r="AB1983" s="26" t="s">
        <v>33</v>
      </c>
      <c r="AC1983" s="26">
        <v>160207</v>
      </c>
      <c r="AD1983" s="26" t="s">
        <v>504</v>
      </c>
      <c r="AE1983" s="26" t="s">
        <v>3256</v>
      </c>
      <c r="AF1983" s="26" t="s">
        <v>5017</v>
      </c>
      <c r="AG1983" s="26">
        <v>0</v>
      </c>
      <c r="AH1983" s="26">
        <v>-6.3632710000000001</v>
      </c>
      <c r="AI1983" s="26">
        <v>107.014392</v>
      </c>
      <c r="AL1983" t="str">
        <f t="shared" si="30"/>
        <v>0001887881_</v>
      </c>
    </row>
    <row r="1984" spans="1:38" x14ac:dyDescent="0.35">
      <c r="A1984" s="26" t="s">
        <v>3245</v>
      </c>
      <c r="B1984" s="26" t="s">
        <v>3246</v>
      </c>
      <c r="C1984" s="26" t="s">
        <v>3247</v>
      </c>
      <c r="D1984" s="26" t="s">
        <v>3246</v>
      </c>
      <c r="E1984" s="26" t="s">
        <v>3247</v>
      </c>
      <c r="F1984" s="26" t="s">
        <v>3248</v>
      </c>
      <c r="G1984" s="26" t="s">
        <v>3249</v>
      </c>
      <c r="H1984" s="26" t="s">
        <v>3248</v>
      </c>
      <c r="I1984" s="26" t="s">
        <v>3249</v>
      </c>
      <c r="J1984" s="26" t="s">
        <v>3250</v>
      </c>
      <c r="K1984" s="26" t="s">
        <v>3249</v>
      </c>
      <c r="N1984" s="26">
        <v>1887881</v>
      </c>
      <c r="O1984" s="26" t="s">
        <v>3251</v>
      </c>
      <c r="P1984" s="26" t="s">
        <v>8246</v>
      </c>
      <c r="Q1984" s="26" t="s">
        <v>600</v>
      </c>
      <c r="R1984" s="26" t="s">
        <v>3253</v>
      </c>
      <c r="S1984" s="26" t="s">
        <v>3254</v>
      </c>
      <c r="T1984" s="26" t="s">
        <v>8246</v>
      </c>
      <c r="U1984" s="26" t="s">
        <v>8246</v>
      </c>
      <c r="V1984" s="26">
        <v>2</v>
      </c>
      <c r="W1984" s="26">
        <v>280</v>
      </c>
      <c r="X1984" s="26" t="s">
        <v>4429</v>
      </c>
      <c r="Y1984" s="26" t="s">
        <v>4430</v>
      </c>
      <c r="Z1984" s="26" t="s">
        <v>4195</v>
      </c>
      <c r="AA1984" s="26">
        <v>1602</v>
      </c>
      <c r="AB1984" s="26" t="s">
        <v>33</v>
      </c>
      <c r="AC1984" s="26">
        <v>160207</v>
      </c>
      <c r="AD1984" s="26" t="s">
        <v>504</v>
      </c>
      <c r="AE1984" s="26" t="s">
        <v>3256</v>
      </c>
      <c r="AF1984" s="26" t="s">
        <v>4431</v>
      </c>
      <c r="AG1984" s="26">
        <v>0</v>
      </c>
      <c r="AH1984" s="26">
        <v>-6.2378150000000003</v>
      </c>
      <c r="AI1984" s="26">
        <v>106.971701666667</v>
      </c>
      <c r="AL1984" t="str">
        <f t="shared" si="30"/>
        <v>0001887881_</v>
      </c>
    </row>
    <row r="1985" spans="1:38" x14ac:dyDescent="0.35">
      <c r="A1985" s="26" t="s">
        <v>3245</v>
      </c>
      <c r="B1985" s="26" t="s">
        <v>3246</v>
      </c>
      <c r="C1985" s="26" t="s">
        <v>3247</v>
      </c>
      <c r="D1985" s="26" t="s">
        <v>3246</v>
      </c>
      <c r="E1985" s="26" t="s">
        <v>3247</v>
      </c>
      <c r="F1985" s="26" t="s">
        <v>3248</v>
      </c>
      <c r="G1985" s="26" t="s">
        <v>3249</v>
      </c>
      <c r="H1985" s="26" t="s">
        <v>3248</v>
      </c>
      <c r="I1985" s="26" t="s">
        <v>3249</v>
      </c>
      <c r="J1985" s="26" t="s">
        <v>3250</v>
      </c>
      <c r="K1985" s="26" t="s">
        <v>3249</v>
      </c>
      <c r="N1985" s="26">
        <v>1887881</v>
      </c>
      <c r="O1985" s="26" t="s">
        <v>3251</v>
      </c>
      <c r="P1985" s="26" t="s">
        <v>8246</v>
      </c>
      <c r="Q1985" s="26" t="s">
        <v>600</v>
      </c>
      <c r="R1985" s="26" t="s">
        <v>3253</v>
      </c>
      <c r="S1985" s="26" t="s">
        <v>3254</v>
      </c>
      <c r="T1985" s="26" t="s">
        <v>8246</v>
      </c>
      <c r="U1985" s="26" t="s">
        <v>8246</v>
      </c>
      <c r="V1985" s="26">
        <v>7</v>
      </c>
      <c r="W1985" s="26">
        <v>490</v>
      </c>
      <c r="X1985" s="26" t="s">
        <v>8264</v>
      </c>
      <c r="Y1985" s="26" t="s">
        <v>8265</v>
      </c>
      <c r="Z1985" s="26" t="s">
        <v>1604</v>
      </c>
      <c r="AA1985" s="26">
        <v>1602</v>
      </c>
      <c r="AB1985" s="26" t="s">
        <v>33</v>
      </c>
      <c r="AC1985" s="26">
        <v>160206</v>
      </c>
      <c r="AD1985" s="26" t="s">
        <v>25</v>
      </c>
      <c r="AE1985" s="26" t="s">
        <v>3256</v>
      </c>
      <c r="AF1985" s="26" t="s">
        <v>4757</v>
      </c>
      <c r="AG1985" s="26">
        <v>0</v>
      </c>
      <c r="AH1985" s="26">
        <v>-6.1822783330000002</v>
      </c>
      <c r="AI1985" s="26">
        <v>106.98441666666599</v>
      </c>
      <c r="AL1985" t="str">
        <f t="shared" si="30"/>
        <v>0001887881_</v>
      </c>
    </row>
    <row r="1986" spans="1:38" x14ac:dyDescent="0.35">
      <c r="A1986" s="26" t="s">
        <v>3245</v>
      </c>
      <c r="B1986" s="26" t="s">
        <v>3246</v>
      </c>
      <c r="C1986" s="26" t="s">
        <v>3247</v>
      </c>
      <c r="D1986" s="26" t="s">
        <v>3246</v>
      </c>
      <c r="E1986" s="26" t="s">
        <v>3247</v>
      </c>
      <c r="F1986" s="26" t="s">
        <v>3248</v>
      </c>
      <c r="G1986" s="26" t="s">
        <v>3249</v>
      </c>
      <c r="H1986" s="26" t="s">
        <v>3248</v>
      </c>
      <c r="I1986" s="26" t="s">
        <v>3249</v>
      </c>
      <c r="J1986" s="26" t="s">
        <v>3250</v>
      </c>
      <c r="K1986" s="26" t="s">
        <v>3249</v>
      </c>
      <c r="N1986" s="26">
        <v>1887881</v>
      </c>
      <c r="O1986" s="26" t="s">
        <v>3251</v>
      </c>
      <c r="P1986" s="26" t="s">
        <v>8246</v>
      </c>
      <c r="Q1986" s="26" t="s">
        <v>600</v>
      </c>
      <c r="R1986" s="26" t="s">
        <v>3253</v>
      </c>
      <c r="S1986" s="26" t="s">
        <v>3254</v>
      </c>
      <c r="T1986" s="26" t="s">
        <v>8246</v>
      </c>
      <c r="U1986" s="26" t="s">
        <v>8246</v>
      </c>
      <c r="V1986" s="26">
        <v>7</v>
      </c>
      <c r="W1986" s="26">
        <v>260</v>
      </c>
      <c r="X1986" s="26" t="s">
        <v>8266</v>
      </c>
      <c r="Y1986" s="26" t="s">
        <v>8267</v>
      </c>
      <c r="Z1986" s="26" t="s">
        <v>8268</v>
      </c>
      <c r="AA1986" s="26">
        <v>1602</v>
      </c>
      <c r="AB1986" s="26" t="s">
        <v>33</v>
      </c>
      <c r="AC1986" s="26">
        <v>160207</v>
      </c>
      <c r="AD1986" s="26" t="s">
        <v>504</v>
      </c>
      <c r="AE1986" s="26" t="s">
        <v>3256</v>
      </c>
      <c r="AF1986" s="26" t="s">
        <v>8269</v>
      </c>
      <c r="AG1986" s="26">
        <v>0</v>
      </c>
      <c r="AH1986" s="26">
        <v>-6.3299799999999999</v>
      </c>
      <c r="AI1986" s="26">
        <v>106.99861490000001</v>
      </c>
      <c r="AL1986" t="str">
        <f t="shared" si="30"/>
        <v>0001887881_</v>
      </c>
    </row>
    <row r="1987" spans="1:38" x14ac:dyDescent="0.35">
      <c r="A1987" s="26" t="s">
        <v>3245</v>
      </c>
      <c r="B1987" s="26" t="s">
        <v>3246</v>
      </c>
      <c r="C1987" s="26" t="s">
        <v>3247</v>
      </c>
      <c r="D1987" s="26" t="s">
        <v>3246</v>
      </c>
      <c r="E1987" s="26" t="s">
        <v>3247</v>
      </c>
      <c r="F1987" s="26" t="s">
        <v>3248</v>
      </c>
      <c r="G1987" s="26" t="s">
        <v>3249</v>
      </c>
      <c r="H1987" s="26" t="s">
        <v>3248</v>
      </c>
      <c r="I1987" s="26" t="s">
        <v>3249</v>
      </c>
      <c r="J1987" s="26" t="s">
        <v>3250</v>
      </c>
      <c r="K1987" s="26" t="s">
        <v>3249</v>
      </c>
      <c r="N1987" s="26">
        <v>1887881</v>
      </c>
      <c r="O1987" s="26" t="s">
        <v>3251</v>
      </c>
      <c r="P1987" s="26" t="s">
        <v>8246</v>
      </c>
      <c r="Q1987" s="26" t="s">
        <v>600</v>
      </c>
      <c r="R1987" s="26" t="s">
        <v>3253</v>
      </c>
      <c r="S1987" s="26" t="s">
        <v>3254</v>
      </c>
      <c r="T1987" s="26" t="s">
        <v>8246</v>
      </c>
      <c r="U1987" s="26" t="s">
        <v>8246</v>
      </c>
      <c r="V1987" s="26">
        <v>5</v>
      </c>
      <c r="W1987" s="26">
        <v>240</v>
      </c>
      <c r="X1987" s="26" t="s">
        <v>3616</v>
      </c>
      <c r="Y1987" s="26" t="s">
        <v>3617</v>
      </c>
      <c r="Z1987" s="26" t="s">
        <v>3618</v>
      </c>
      <c r="AA1987" s="26">
        <v>1602</v>
      </c>
      <c r="AB1987" s="26" t="s">
        <v>33</v>
      </c>
      <c r="AC1987" s="26">
        <v>160207</v>
      </c>
      <c r="AD1987" s="26" t="s">
        <v>504</v>
      </c>
      <c r="AE1987" s="26" t="s">
        <v>3256</v>
      </c>
      <c r="AF1987" s="26" t="s">
        <v>3619</v>
      </c>
      <c r="AG1987" s="26">
        <v>0</v>
      </c>
      <c r="AH1987" s="26">
        <v>-6.2598586000000003</v>
      </c>
      <c r="AI1987" s="26">
        <v>107.02450709999999</v>
      </c>
      <c r="AL1987" t="str">
        <f t="shared" si="30"/>
        <v>0001887881_</v>
      </c>
    </row>
    <row r="1988" spans="1:38" x14ac:dyDescent="0.35">
      <c r="A1988" s="26" t="s">
        <v>3245</v>
      </c>
      <c r="B1988" s="26" t="s">
        <v>3246</v>
      </c>
      <c r="C1988" s="26" t="s">
        <v>3247</v>
      </c>
      <c r="D1988" s="26" t="s">
        <v>3246</v>
      </c>
      <c r="E1988" s="26" t="s">
        <v>3247</v>
      </c>
      <c r="F1988" s="26" t="s">
        <v>3248</v>
      </c>
      <c r="G1988" s="26" t="s">
        <v>3249</v>
      </c>
      <c r="H1988" s="26" t="s">
        <v>3248</v>
      </c>
      <c r="I1988" s="26" t="s">
        <v>3249</v>
      </c>
      <c r="J1988" s="26" t="s">
        <v>3250</v>
      </c>
      <c r="K1988" s="26" t="s">
        <v>3249</v>
      </c>
      <c r="N1988" s="26">
        <v>1887881</v>
      </c>
      <c r="O1988" s="26" t="s">
        <v>3251</v>
      </c>
      <c r="P1988" s="26" t="s">
        <v>8246</v>
      </c>
      <c r="Q1988" s="26" t="s">
        <v>600</v>
      </c>
      <c r="R1988" s="26" t="s">
        <v>3253</v>
      </c>
      <c r="S1988" s="26" t="s">
        <v>3254</v>
      </c>
      <c r="T1988" s="26" t="s">
        <v>8246</v>
      </c>
      <c r="U1988" s="26" t="s">
        <v>8246</v>
      </c>
      <c r="V1988" s="26">
        <v>3</v>
      </c>
      <c r="W1988" s="26">
        <v>390</v>
      </c>
      <c r="X1988" s="26" t="s">
        <v>3623</v>
      </c>
      <c r="Y1988" s="26" t="s">
        <v>3624</v>
      </c>
      <c r="Z1988" s="26" t="s">
        <v>1793</v>
      </c>
      <c r="AA1988" s="26">
        <v>1602</v>
      </c>
      <c r="AB1988" s="26" t="s">
        <v>33</v>
      </c>
      <c r="AC1988" s="26">
        <v>160207</v>
      </c>
      <c r="AD1988" s="26" t="s">
        <v>504</v>
      </c>
      <c r="AE1988" s="26" t="s">
        <v>3256</v>
      </c>
      <c r="AF1988" s="26" t="s">
        <v>3625</v>
      </c>
      <c r="AG1988" s="26">
        <v>0</v>
      </c>
      <c r="AH1988" s="26">
        <v>-6.2719174000000004</v>
      </c>
      <c r="AI1988" s="26">
        <v>107.0137505</v>
      </c>
      <c r="AL1988" t="str">
        <f t="shared" si="30"/>
        <v>0001887881_</v>
      </c>
    </row>
    <row r="1989" spans="1:38" x14ac:dyDescent="0.35">
      <c r="A1989" s="26" t="s">
        <v>3245</v>
      </c>
      <c r="B1989" s="26" t="s">
        <v>3246</v>
      </c>
      <c r="C1989" s="26" t="s">
        <v>3247</v>
      </c>
      <c r="D1989" s="26" t="s">
        <v>3246</v>
      </c>
      <c r="E1989" s="26" t="s">
        <v>3247</v>
      </c>
      <c r="F1989" s="26" t="s">
        <v>3248</v>
      </c>
      <c r="G1989" s="26" t="s">
        <v>3249</v>
      </c>
      <c r="H1989" s="26" t="s">
        <v>3248</v>
      </c>
      <c r="I1989" s="26" t="s">
        <v>3249</v>
      </c>
      <c r="J1989" s="26" t="s">
        <v>3250</v>
      </c>
      <c r="K1989" s="26" t="s">
        <v>3249</v>
      </c>
      <c r="N1989" s="26">
        <v>1887881</v>
      </c>
      <c r="O1989" s="26" t="s">
        <v>3251</v>
      </c>
      <c r="P1989" s="26" t="s">
        <v>8246</v>
      </c>
      <c r="Q1989" s="26" t="s">
        <v>600</v>
      </c>
      <c r="R1989" s="26" t="s">
        <v>3253</v>
      </c>
      <c r="S1989" s="26" t="s">
        <v>3254</v>
      </c>
      <c r="T1989" s="26" t="s">
        <v>8246</v>
      </c>
      <c r="U1989" s="26" t="s">
        <v>8246</v>
      </c>
      <c r="V1989" s="26">
        <v>3</v>
      </c>
      <c r="W1989" s="26">
        <v>310</v>
      </c>
      <c r="X1989" s="26" t="s">
        <v>3626</v>
      </c>
      <c r="Y1989" s="26" t="s">
        <v>3627</v>
      </c>
      <c r="Z1989" s="26" t="s">
        <v>1467</v>
      </c>
      <c r="AA1989" s="26">
        <v>1602</v>
      </c>
      <c r="AB1989" s="26" t="s">
        <v>33</v>
      </c>
      <c r="AC1989" s="26">
        <v>160207</v>
      </c>
      <c r="AD1989" s="26" t="s">
        <v>504</v>
      </c>
      <c r="AE1989" s="26" t="s">
        <v>3256</v>
      </c>
      <c r="AF1989" s="26" t="s">
        <v>3628</v>
      </c>
      <c r="AG1989" s="26">
        <v>0</v>
      </c>
      <c r="AH1989" s="26">
        <v>-6.2716177999999996</v>
      </c>
      <c r="AI1989" s="26">
        <v>107.0124548</v>
      </c>
      <c r="AL1989" t="str">
        <f t="shared" si="30"/>
        <v>0001887881_</v>
      </c>
    </row>
    <row r="1990" spans="1:38" x14ac:dyDescent="0.35">
      <c r="A1990" s="26" t="s">
        <v>3245</v>
      </c>
      <c r="B1990" s="26" t="s">
        <v>3246</v>
      </c>
      <c r="C1990" s="26" t="s">
        <v>3247</v>
      </c>
      <c r="D1990" s="26" t="s">
        <v>3246</v>
      </c>
      <c r="E1990" s="26" t="s">
        <v>3247</v>
      </c>
      <c r="F1990" s="26" t="s">
        <v>3248</v>
      </c>
      <c r="G1990" s="26" t="s">
        <v>3249</v>
      </c>
      <c r="H1990" s="26" t="s">
        <v>3248</v>
      </c>
      <c r="I1990" s="26" t="s">
        <v>3249</v>
      </c>
      <c r="J1990" s="26" t="s">
        <v>3250</v>
      </c>
      <c r="K1990" s="26" t="s">
        <v>3249</v>
      </c>
      <c r="N1990" s="26">
        <v>1887881</v>
      </c>
      <c r="O1990" s="26" t="s">
        <v>3251</v>
      </c>
      <c r="P1990" s="26" t="s">
        <v>8246</v>
      </c>
      <c r="Q1990" s="26" t="s">
        <v>600</v>
      </c>
      <c r="R1990" s="26" t="s">
        <v>3253</v>
      </c>
      <c r="S1990" s="26" t="s">
        <v>3254</v>
      </c>
      <c r="T1990" s="26" t="s">
        <v>8246</v>
      </c>
      <c r="U1990" s="26" t="s">
        <v>8246</v>
      </c>
      <c r="V1990" s="26">
        <v>3</v>
      </c>
      <c r="W1990" s="26">
        <v>190</v>
      </c>
      <c r="X1990" s="26" t="s">
        <v>3647</v>
      </c>
      <c r="Y1990" s="26" t="s">
        <v>3648</v>
      </c>
      <c r="Z1990" s="26" t="s">
        <v>673</v>
      </c>
      <c r="AA1990" s="26">
        <v>1602</v>
      </c>
      <c r="AB1990" s="26" t="s">
        <v>33</v>
      </c>
      <c r="AC1990" s="26">
        <v>160207</v>
      </c>
      <c r="AD1990" s="26" t="s">
        <v>504</v>
      </c>
      <c r="AE1990" s="26" t="s">
        <v>3256</v>
      </c>
      <c r="AF1990" s="26" t="s">
        <v>3649</v>
      </c>
      <c r="AG1990" s="26">
        <v>0</v>
      </c>
      <c r="AH1990" s="26">
        <v>-6.3325871999999999</v>
      </c>
      <c r="AI1990" s="26">
        <v>107.01686890000001</v>
      </c>
      <c r="AL1990" t="str">
        <f t="shared" si="30"/>
        <v>0001887881_</v>
      </c>
    </row>
    <row r="1991" spans="1:38" x14ac:dyDescent="0.35">
      <c r="A1991" s="26" t="s">
        <v>3245</v>
      </c>
      <c r="B1991" s="26" t="s">
        <v>3246</v>
      </c>
      <c r="C1991" s="26" t="s">
        <v>3247</v>
      </c>
      <c r="D1991" s="26" t="s">
        <v>3246</v>
      </c>
      <c r="E1991" s="26" t="s">
        <v>3247</v>
      </c>
      <c r="F1991" s="26" t="s">
        <v>3248</v>
      </c>
      <c r="G1991" s="26" t="s">
        <v>3249</v>
      </c>
      <c r="H1991" s="26" t="s">
        <v>3248</v>
      </c>
      <c r="I1991" s="26" t="s">
        <v>3249</v>
      </c>
      <c r="J1991" s="26" t="s">
        <v>3250</v>
      </c>
      <c r="K1991" s="26" t="s">
        <v>3249</v>
      </c>
      <c r="N1991" s="26">
        <v>1887881</v>
      </c>
      <c r="O1991" s="26" t="s">
        <v>3251</v>
      </c>
      <c r="P1991" s="26" t="s">
        <v>8246</v>
      </c>
      <c r="Q1991" s="26" t="s">
        <v>600</v>
      </c>
      <c r="R1991" s="26" t="s">
        <v>3253</v>
      </c>
      <c r="S1991" s="26" t="s">
        <v>3254</v>
      </c>
      <c r="T1991" s="26" t="s">
        <v>8246</v>
      </c>
      <c r="U1991" s="26" t="s">
        <v>8246</v>
      </c>
      <c r="V1991" s="26">
        <v>7</v>
      </c>
      <c r="W1991" s="26">
        <v>0</v>
      </c>
      <c r="X1991" s="26" t="s">
        <v>8270</v>
      </c>
      <c r="Y1991" s="26" t="s">
        <v>8271</v>
      </c>
      <c r="Z1991" s="26" t="s">
        <v>8272</v>
      </c>
      <c r="AA1991" s="26">
        <v>1714</v>
      </c>
      <c r="AB1991" s="26" t="s">
        <v>3292</v>
      </c>
      <c r="AC1991" s="26">
        <v>171402</v>
      </c>
      <c r="AD1991" s="26" t="s">
        <v>186</v>
      </c>
      <c r="AE1991" s="26" t="s">
        <v>3256</v>
      </c>
      <c r="AF1991" s="26" t="s">
        <v>8273</v>
      </c>
      <c r="AG1991" s="26">
        <v>0</v>
      </c>
      <c r="AH1991" s="26">
        <v>-6.2616548999999999</v>
      </c>
      <c r="AI1991" s="26">
        <v>107.02107719999999</v>
      </c>
      <c r="AL1991" t="str">
        <f t="shared" si="30"/>
        <v>0001887881_</v>
      </c>
    </row>
    <row r="1992" spans="1:38" x14ac:dyDescent="0.35">
      <c r="A1992" s="26" t="s">
        <v>3245</v>
      </c>
      <c r="B1992" s="26" t="s">
        <v>3246</v>
      </c>
      <c r="C1992" s="26" t="s">
        <v>3247</v>
      </c>
      <c r="D1992" s="26" t="s">
        <v>3246</v>
      </c>
      <c r="E1992" s="26" t="s">
        <v>3247</v>
      </c>
      <c r="F1992" s="26" t="s">
        <v>3248</v>
      </c>
      <c r="G1992" s="26" t="s">
        <v>3249</v>
      </c>
      <c r="H1992" s="26" t="s">
        <v>3248</v>
      </c>
      <c r="I1992" s="26" t="s">
        <v>3249</v>
      </c>
      <c r="J1992" s="26" t="s">
        <v>3250</v>
      </c>
      <c r="K1992" s="26" t="s">
        <v>3249</v>
      </c>
      <c r="N1992" s="26">
        <v>1887881</v>
      </c>
      <c r="O1992" s="26" t="s">
        <v>3251</v>
      </c>
      <c r="P1992" s="26" t="s">
        <v>8246</v>
      </c>
      <c r="Q1992" s="26" t="s">
        <v>600</v>
      </c>
      <c r="R1992" s="26" t="s">
        <v>3253</v>
      </c>
      <c r="S1992" s="26" t="s">
        <v>3254</v>
      </c>
      <c r="T1992" s="26" t="s">
        <v>8246</v>
      </c>
      <c r="U1992" s="26" t="s">
        <v>8246</v>
      </c>
      <c r="V1992" s="26">
        <v>3</v>
      </c>
      <c r="W1992" s="26">
        <v>390</v>
      </c>
      <c r="X1992" s="26" t="s">
        <v>3650</v>
      </c>
      <c r="Y1992" s="26" t="s">
        <v>3651</v>
      </c>
      <c r="Z1992" s="26" t="s">
        <v>3652</v>
      </c>
      <c r="AA1992" s="26">
        <v>1602</v>
      </c>
      <c r="AB1992" s="26" t="s">
        <v>33</v>
      </c>
      <c r="AC1992" s="26">
        <v>160207</v>
      </c>
      <c r="AD1992" s="26" t="s">
        <v>504</v>
      </c>
      <c r="AE1992" s="26" t="s">
        <v>3256</v>
      </c>
      <c r="AF1992" s="26" t="s">
        <v>3653</v>
      </c>
      <c r="AG1992" s="26">
        <v>0</v>
      </c>
      <c r="AH1992" s="26">
        <v>-6.3390034999999996</v>
      </c>
      <c r="AI1992" s="26">
        <v>107.01650480000001</v>
      </c>
      <c r="AL1992" t="str">
        <f t="shared" ref="AL1992:AL2055" si="31">"0001887881_"&amp;AM1992</f>
        <v>0001887881_</v>
      </c>
    </row>
    <row r="1993" spans="1:38" x14ac:dyDescent="0.35">
      <c r="A1993" s="26" t="s">
        <v>3245</v>
      </c>
      <c r="B1993" s="26" t="s">
        <v>3246</v>
      </c>
      <c r="C1993" s="26" t="s">
        <v>3247</v>
      </c>
      <c r="D1993" s="26" t="s">
        <v>3246</v>
      </c>
      <c r="E1993" s="26" t="s">
        <v>3247</v>
      </c>
      <c r="F1993" s="26" t="s">
        <v>3248</v>
      </c>
      <c r="G1993" s="26" t="s">
        <v>3249</v>
      </c>
      <c r="H1993" s="26" t="s">
        <v>3248</v>
      </c>
      <c r="I1993" s="26" t="s">
        <v>3249</v>
      </c>
      <c r="J1993" s="26" t="s">
        <v>3250</v>
      </c>
      <c r="K1993" s="26" t="s">
        <v>3249</v>
      </c>
      <c r="N1993" s="26">
        <v>1887881</v>
      </c>
      <c r="O1993" s="26" t="s">
        <v>3251</v>
      </c>
      <c r="P1993" s="26" t="s">
        <v>8246</v>
      </c>
      <c r="Q1993" s="26" t="s">
        <v>600</v>
      </c>
      <c r="R1993" s="26" t="s">
        <v>3253</v>
      </c>
      <c r="S1993" s="26" t="s">
        <v>3254</v>
      </c>
      <c r="T1993" s="26" t="s">
        <v>8246</v>
      </c>
      <c r="U1993" s="26" t="s">
        <v>8246</v>
      </c>
      <c r="V1993" s="26">
        <v>5</v>
      </c>
      <c r="W1993" s="26">
        <v>280</v>
      </c>
      <c r="X1993" s="26" t="s">
        <v>3654</v>
      </c>
      <c r="Y1993" s="26" t="s">
        <v>3655</v>
      </c>
      <c r="Z1993" s="26" t="s">
        <v>1106</v>
      </c>
      <c r="AA1993" s="26">
        <v>1602</v>
      </c>
      <c r="AB1993" s="26" t="s">
        <v>33</v>
      </c>
      <c r="AC1993" s="26">
        <v>160207</v>
      </c>
      <c r="AD1993" s="26" t="s">
        <v>504</v>
      </c>
      <c r="AE1993" s="26" t="s">
        <v>3256</v>
      </c>
      <c r="AF1993" s="26" t="s">
        <v>3656</v>
      </c>
      <c r="AG1993" s="26">
        <v>0</v>
      </c>
      <c r="AH1993" s="26">
        <v>-6.2451254</v>
      </c>
      <c r="AI1993" s="26">
        <v>107.02432279999999</v>
      </c>
      <c r="AL1993" t="str">
        <f t="shared" si="31"/>
        <v>0001887881_</v>
      </c>
    </row>
    <row r="1994" spans="1:38" x14ac:dyDescent="0.35">
      <c r="A1994" s="26" t="s">
        <v>3245</v>
      </c>
      <c r="B1994" s="26" t="s">
        <v>3246</v>
      </c>
      <c r="C1994" s="26" t="s">
        <v>3247</v>
      </c>
      <c r="D1994" s="26" t="s">
        <v>3246</v>
      </c>
      <c r="E1994" s="26" t="s">
        <v>3247</v>
      </c>
      <c r="F1994" s="26" t="s">
        <v>3248</v>
      </c>
      <c r="G1994" s="26" t="s">
        <v>3249</v>
      </c>
      <c r="H1994" s="26" t="s">
        <v>3248</v>
      </c>
      <c r="I1994" s="26" t="s">
        <v>3249</v>
      </c>
      <c r="J1994" s="26" t="s">
        <v>3250</v>
      </c>
      <c r="K1994" s="26" t="s">
        <v>3249</v>
      </c>
      <c r="N1994" s="26">
        <v>1887881</v>
      </c>
      <c r="O1994" s="26" t="s">
        <v>3251</v>
      </c>
      <c r="P1994" s="26" t="s">
        <v>8246</v>
      </c>
      <c r="Q1994" s="26" t="s">
        <v>600</v>
      </c>
      <c r="R1994" s="26" t="s">
        <v>3253</v>
      </c>
      <c r="S1994" s="26" t="s">
        <v>3254</v>
      </c>
      <c r="T1994" s="26" t="s">
        <v>8246</v>
      </c>
      <c r="U1994" s="26" t="s">
        <v>8246</v>
      </c>
      <c r="V1994" s="26">
        <v>5</v>
      </c>
      <c r="W1994" s="26">
        <v>510</v>
      </c>
      <c r="X1994" s="26" t="s">
        <v>3657</v>
      </c>
      <c r="Y1994" s="26" t="s">
        <v>3658</v>
      </c>
      <c r="Z1994" s="26" t="s">
        <v>3659</v>
      </c>
      <c r="AA1994" s="26">
        <v>1602</v>
      </c>
      <c r="AB1994" s="26" t="s">
        <v>33</v>
      </c>
      <c r="AC1994" s="26">
        <v>160207</v>
      </c>
      <c r="AD1994" s="26" t="s">
        <v>504</v>
      </c>
      <c r="AE1994" s="26" t="s">
        <v>3256</v>
      </c>
      <c r="AF1994" s="26" t="s">
        <v>3660</v>
      </c>
      <c r="AG1994" s="26">
        <v>0</v>
      </c>
      <c r="AH1994" s="26">
        <v>-6.2426731000000002</v>
      </c>
      <c r="AI1994" s="26">
        <v>107.0339821</v>
      </c>
      <c r="AL1994" t="str">
        <f t="shared" si="31"/>
        <v>0001887881_</v>
      </c>
    </row>
    <row r="1995" spans="1:38" x14ac:dyDescent="0.35">
      <c r="A1995" s="26" t="s">
        <v>3245</v>
      </c>
      <c r="B1995" s="26" t="s">
        <v>3246</v>
      </c>
      <c r="C1995" s="26" t="s">
        <v>3247</v>
      </c>
      <c r="D1995" s="26" t="s">
        <v>3246</v>
      </c>
      <c r="E1995" s="26" t="s">
        <v>3247</v>
      </c>
      <c r="F1995" s="26" t="s">
        <v>3248</v>
      </c>
      <c r="G1995" s="26" t="s">
        <v>3249</v>
      </c>
      <c r="H1995" s="26" t="s">
        <v>3248</v>
      </c>
      <c r="I1995" s="26" t="s">
        <v>3249</v>
      </c>
      <c r="J1995" s="26" t="s">
        <v>3250</v>
      </c>
      <c r="K1995" s="26" t="s">
        <v>3249</v>
      </c>
      <c r="N1995" s="26">
        <v>1887881</v>
      </c>
      <c r="O1995" s="26" t="s">
        <v>3251</v>
      </c>
      <c r="P1995" s="26" t="s">
        <v>8246</v>
      </c>
      <c r="Q1995" s="26" t="s">
        <v>600</v>
      </c>
      <c r="R1995" s="26" t="s">
        <v>3253</v>
      </c>
      <c r="S1995" s="26" t="s">
        <v>3254</v>
      </c>
      <c r="T1995" s="26" t="s">
        <v>8246</v>
      </c>
      <c r="U1995" s="26" t="s">
        <v>8246</v>
      </c>
      <c r="V1995" s="26">
        <v>5</v>
      </c>
      <c r="W1995" s="26">
        <v>200</v>
      </c>
      <c r="X1995" s="26" t="s">
        <v>3661</v>
      </c>
      <c r="Y1995" s="26" t="s">
        <v>3662</v>
      </c>
      <c r="Z1995" s="26" t="s">
        <v>1703</v>
      </c>
      <c r="AA1995" s="26">
        <v>1602</v>
      </c>
      <c r="AB1995" s="26" t="s">
        <v>33</v>
      </c>
      <c r="AC1995" s="26">
        <v>160207</v>
      </c>
      <c r="AD1995" s="26" t="s">
        <v>504</v>
      </c>
      <c r="AE1995" s="26" t="s">
        <v>3256</v>
      </c>
      <c r="AF1995" s="26" t="s">
        <v>3663</v>
      </c>
      <c r="AG1995" s="26">
        <v>0</v>
      </c>
      <c r="AH1995" s="26">
        <v>-6.2470198999999997</v>
      </c>
      <c r="AI1995" s="26">
        <v>107.0267448</v>
      </c>
      <c r="AL1995" t="str">
        <f t="shared" si="31"/>
        <v>0001887881_</v>
      </c>
    </row>
    <row r="1996" spans="1:38" x14ac:dyDescent="0.35">
      <c r="A1996" s="26" t="s">
        <v>3245</v>
      </c>
      <c r="B1996" s="26" t="s">
        <v>3246</v>
      </c>
      <c r="C1996" s="26" t="s">
        <v>3247</v>
      </c>
      <c r="D1996" s="26" t="s">
        <v>3246</v>
      </c>
      <c r="E1996" s="26" t="s">
        <v>3247</v>
      </c>
      <c r="F1996" s="26" t="s">
        <v>3248</v>
      </c>
      <c r="G1996" s="26" t="s">
        <v>3249</v>
      </c>
      <c r="H1996" s="26" t="s">
        <v>3248</v>
      </c>
      <c r="I1996" s="26" t="s">
        <v>3249</v>
      </c>
      <c r="J1996" s="26" t="s">
        <v>3250</v>
      </c>
      <c r="K1996" s="26" t="s">
        <v>3249</v>
      </c>
      <c r="N1996" s="26">
        <v>1887881</v>
      </c>
      <c r="O1996" s="26" t="s">
        <v>3251</v>
      </c>
      <c r="P1996" s="26" t="s">
        <v>8246</v>
      </c>
      <c r="Q1996" s="26" t="s">
        <v>600</v>
      </c>
      <c r="R1996" s="26" t="s">
        <v>3253</v>
      </c>
      <c r="S1996" s="26" t="s">
        <v>3254</v>
      </c>
      <c r="T1996" s="26" t="s">
        <v>8246</v>
      </c>
      <c r="U1996" s="26" t="s">
        <v>8246</v>
      </c>
      <c r="V1996" s="26">
        <v>7</v>
      </c>
      <c r="W1996" s="26">
        <v>0</v>
      </c>
      <c r="X1996" s="26" t="s">
        <v>8274</v>
      </c>
      <c r="Y1996" s="26" t="s">
        <v>8275</v>
      </c>
      <c r="Z1996" s="26" t="s">
        <v>8276</v>
      </c>
      <c r="AA1996" s="26">
        <v>1714</v>
      </c>
      <c r="AB1996" s="26" t="s">
        <v>3292</v>
      </c>
      <c r="AC1996" s="26">
        <v>171402</v>
      </c>
      <c r="AD1996" s="26" t="s">
        <v>186</v>
      </c>
      <c r="AE1996" s="26" t="s">
        <v>3256</v>
      </c>
      <c r="AF1996" s="26" t="s">
        <v>8277</v>
      </c>
      <c r="AG1996" s="26">
        <v>0</v>
      </c>
      <c r="AH1996" s="26">
        <v>-6.2904340000000003</v>
      </c>
      <c r="AI1996" s="26">
        <v>107.0319999</v>
      </c>
      <c r="AL1996" t="str">
        <f t="shared" si="31"/>
        <v>0001887881_</v>
      </c>
    </row>
    <row r="1997" spans="1:38" x14ac:dyDescent="0.35">
      <c r="A1997" s="26" t="s">
        <v>3245</v>
      </c>
      <c r="B1997" s="26" t="s">
        <v>3246</v>
      </c>
      <c r="C1997" s="26" t="s">
        <v>3247</v>
      </c>
      <c r="D1997" s="26" t="s">
        <v>3246</v>
      </c>
      <c r="E1997" s="26" t="s">
        <v>3247</v>
      </c>
      <c r="F1997" s="26" t="s">
        <v>3248</v>
      </c>
      <c r="G1997" s="26" t="s">
        <v>3249</v>
      </c>
      <c r="H1997" s="26" t="s">
        <v>3248</v>
      </c>
      <c r="I1997" s="26" t="s">
        <v>3249</v>
      </c>
      <c r="J1997" s="26" t="s">
        <v>3250</v>
      </c>
      <c r="K1997" s="26" t="s">
        <v>3249</v>
      </c>
      <c r="N1997" s="26">
        <v>1887881</v>
      </c>
      <c r="O1997" s="26" t="s">
        <v>3251</v>
      </c>
      <c r="P1997" s="26" t="s">
        <v>8246</v>
      </c>
      <c r="Q1997" s="26" t="s">
        <v>600</v>
      </c>
      <c r="R1997" s="26" t="s">
        <v>3253</v>
      </c>
      <c r="S1997" s="26" t="s">
        <v>3254</v>
      </c>
      <c r="T1997" s="26" t="s">
        <v>8246</v>
      </c>
      <c r="U1997" s="26" t="s">
        <v>8246</v>
      </c>
      <c r="V1997" s="26">
        <v>4</v>
      </c>
      <c r="W1997" s="26">
        <v>450</v>
      </c>
      <c r="X1997" s="26">
        <v>19011</v>
      </c>
      <c r="Y1997" s="26" t="s">
        <v>5055</v>
      </c>
      <c r="Z1997" s="26" t="s">
        <v>675</v>
      </c>
      <c r="AA1997" s="26">
        <v>1602</v>
      </c>
      <c r="AB1997" s="26" t="s">
        <v>33</v>
      </c>
      <c r="AC1997" s="26">
        <v>160207</v>
      </c>
      <c r="AD1997" s="26" t="s">
        <v>504</v>
      </c>
      <c r="AE1997" s="26" t="s">
        <v>3256</v>
      </c>
      <c r="AF1997" s="26" t="s">
        <v>5056</v>
      </c>
      <c r="AG1997" s="26">
        <v>0</v>
      </c>
      <c r="AH1997" s="26">
        <v>-6.3366730999999996</v>
      </c>
      <c r="AI1997" s="26">
        <v>107.0164296</v>
      </c>
      <c r="AL1997" t="str">
        <f t="shared" si="31"/>
        <v>0001887881_</v>
      </c>
    </row>
    <row r="1998" spans="1:38" x14ac:dyDescent="0.35">
      <c r="A1998" s="26" t="s">
        <v>3245</v>
      </c>
      <c r="B1998" s="26" t="s">
        <v>3246</v>
      </c>
      <c r="C1998" s="26" t="s">
        <v>3247</v>
      </c>
      <c r="D1998" s="26" t="s">
        <v>3246</v>
      </c>
      <c r="E1998" s="26" t="s">
        <v>3247</v>
      </c>
      <c r="F1998" s="26" t="s">
        <v>3248</v>
      </c>
      <c r="G1998" s="26" t="s">
        <v>3249</v>
      </c>
      <c r="H1998" s="26" t="s">
        <v>3248</v>
      </c>
      <c r="I1998" s="26" t="s">
        <v>3249</v>
      </c>
      <c r="J1998" s="26" t="s">
        <v>3250</v>
      </c>
      <c r="K1998" s="26" t="s">
        <v>3249</v>
      </c>
      <c r="N1998" s="26">
        <v>1887881</v>
      </c>
      <c r="O1998" s="26" t="s">
        <v>3251</v>
      </c>
      <c r="P1998" s="26" t="s">
        <v>8246</v>
      </c>
      <c r="Q1998" s="26" t="s">
        <v>600</v>
      </c>
      <c r="R1998" s="26" t="s">
        <v>3253</v>
      </c>
      <c r="S1998" s="26" t="s">
        <v>3254</v>
      </c>
      <c r="T1998" s="26" t="s">
        <v>8246</v>
      </c>
      <c r="U1998" s="26" t="s">
        <v>8246</v>
      </c>
      <c r="V1998" s="26">
        <v>7</v>
      </c>
      <c r="W1998" s="26">
        <v>420</v>
      </c>
      <c r="X1998" s="26">
        <v>20074</v>
      </c>
      <c r="Y1998" s="26" t="s">
        <v>8278</v>
      </c>
      <c r="Z1998" s="26" t="s">
        <v>8279</v>
      </c>
      <c r="AA1998" s="26">
        <v>1602</v>
      </c>
      <c r="AB1998" s="26" t="s">
        <v>33</v>
      </c>
      <c r="AC1998" s="26">
        <v>160207</v>
      </c>
      <c r="AD1998" s="26" t="s">
        <v>504</v>
      </c>
      <c r="AE1998" s="26" t="s">
        <v>3256</v>
      </c>
      <c r="AF1998" s="26" t="s">
        <v>8280</v>
      </c>
      <c r="AG1998" s="26">
        <v>0</v>
      </c>
      <c r="AH1998" s="26">
        <v>-6.2882721000000004</v>
      </c>
      <c r="AI1998" s="26">
        <v>107.0328188</v>
      </c>
      <c r="AL1998" t="str">
        <f t="shared" si="31"/>
        <v>0001887881_</v>
      </c>
    </row>
    <row r="1999" spans="1:38" x14ac:dyDescent="0.35">
      <c r="A1999" s="26" t="s">
        <v>3245</v>
      </c>
      <c r="B1999" s="26" t="s">
        <v>3246</v>
      </c>
      <c r="C1999" s="26" t="s">
        <v>3247</v>
      </c>
      <c r="D1999" s="26" t="s">
        <v>3246</v>
      </c>
      <c r="E1999" s="26" t="s">
        <v>3247</v>
      </c>
      <c r="F1999" s="26" t="s">
        <v>3248</v>
      </c>
      <c r="G1999" s="26" t="s">
        <v>3249</v>
      </c>
      <c r="H1999" s="26" t="s">
        <v>3248</v>
      </c>
      <c r="I1999" s="26" t="s">
        <v>3249</v>
      </c>
      <c r="J1999" s="26" t="s">
        <v>3250</v>
      </c>
      <c r="K1999" s="26" t="s">
        <v>3249</v>
      </c>
      <c r="N1999" s="26">
        <v>1887881</v>
      </c>
      <c r="O1999" s="26" t="s">
        <v>3251</v>
      </c>
      <c r="P1999" s="26" t="s">
        <v>8246</v>
      </c>
      <c r="Q1999" s="26" t="s">
        <v>600</v>
      </c>
      <c r="R1999" s="26" t="s">
        <v>3253</v>
      </c>
      <c r="S1999" s="26" t="s">
        <v>3254</v>
      </c>
      <c r="T1999" s="26" t="s">
        <v>8246</v>
      </c>
      <c r="U1999" s="26" t="s">
        <v>8246</v>
      </c>
      <c r="V1999" s="26">
        <v>1</v>
      </c>
      <c r="W1999" s="26">
        <v>170</v>
      </c>
      <c r="X1999" s="26">
        <v>20191</v>
      </c>
      <c r="Y1999" s="26" t="s">
        <v>3673</v>
      </c>
      <c r="Z1999" s="26" t="s">
        <v>3674</v>
      </c>
      <c r="AA1999" s="26">
        <v>1602</v>
      </c>
      <c r="AB1999" s="26" t="s">
        <v>33</v>
      </c>
      <c r="AC1999" s="26">
        <v>160207</v>
      </c>
      <c r="AD1999" s="26" t="s">
        <v>504</v>
      </c>
      <c r="AE1999" s="26" t="s">
        <v>3256</v>
      </c>
      <c r="AF1999" s="26" t="s">
        <v>3675</v>
      </c>
      <c r="AG1999" s="26">
        <v>0</v>
      </c>
      <c r="AH1999" s="26">
        <v>-6.1924755999999999</v>
      </c>
      <c r="AI1999" s="26">
        <v>107.0337048</v>
      </c>
      <c r="AL1999" t="str">
        <f t="shared" si="31"/>
        <v>0001887881_</v>
      </c>
    </row>
    <row r="2000" spans="1:38" x14ac:dyDescent="0.35">
      <c r="A2000" s="26" t="s">
        <v>3245</v>
      </c>
      <c r="B2000" s="26" t="s">
        <v>3246</v>
      </c>
      <c r="C2000" s="26" t="s">
        <v>3247</v>
      </c>
      <c r="D2000" s="26" t="s">
        <v>3246</v>
      </c>
      <c r="E2000" s="26" t="s">
        <v>3247</v>
      </c>
      <c r="F2000" s="26" t="s">
        <v>3248</v>
      </c>
      <c r="G2000" s="26" t="s">
        <v>3249</v>
      </c>
      <c r="H2000" s="26" t="s">
        <v>3248</v>
      </c>
      <c r="I2000" s="26" t="s">
        <v>3249</v>
      </c>
      <c r="J2000" s="26" t="s">
        <v>3250</v>
      </c>
      <c r="K2000" s="26" t="s">
        <v>3249</v>
      </c>
      <c r="N2000" s="26">
        <v>1887881</v>
      </c>
      <c r="O2000" s="26" t="s">
        <v>3251</v>
      </c>
      <c r="P2000" s="26" t="s">
        <v>8246</v>
      </c>
      <c r="Q2000" s="26" t="s">
        <v>600</v>
      </c>
      <c r="R2000" s="26" t="s">
        <v>3253</v>
      </c>
      <c r="S2000" s="26" t="s">
        <v>3254</v>
      </c>
      <c r="T2000" s="26" t="s">
        <v>8246</v>
      </c>
      <c r="U2000" s="26" t="s">
        <v>8246</v>
      </c>
      <c r="V2000" s="26">
        <v>3</v>
      </c>
      <c r="W2000" s="26">
        <v>660</v>
      </c>
      <c r="X2000" s="26">
        <v>202865</v>
      </c>
      <c r="Y2000" s="26" t="s">
        <v>7791</v>
      </c>
      <c r="Z2000" s="26" t="s">
        <v>2364</v>
      </c>
      <c r="AA2000" s="26">
        <v>1602</v>
      </c>
      <c r="AB2000" s="26" t="s">
        <v>33</v>
      </c>
      <c r="AC2000" s="26">
        <v>160207</v>
      </c>
      <c r="AD2000" s="26" t="s">
        <v>504</v>
      </c>
      <c r="AE2000" s="26" t="s">
        <v>3256</v>
      </c>
      <c r="AF2000" s="26" t="s">
        <v>7792</v>
      </c>
      <c r="AG2000" s="26">
        <v>0</v>
      </c>
      <c r="AH2000" s="26">
        <v>-6.2659889</v>
      </c>
      <c r="AI2000" s="26">
        <v>106.99821970000001</v>
      </c>
      <c r="AL2000" t="str">
        <f t="shared" si="31"/>
        <v>0001887881_</v>
      </c>
    </row>
    <row r="2001" spans="1:38" x14ac:dyDescent="0.35">
      <c r="A2001" s="26" t="s">
        <v>3245</v>
      </c>
      <c r="B2001" s="26" t="s">
        <v>3246</v>
      </c>
      <c r="C2001" s="26" t="s">
        <v>3247</v>
      </c>
      <c r="D2001" s="26" t="s">
        <v>3246</v>
      </c>
      <c r="E2001" s="26" t="s">
        <v>3247</v>
      </c>
      <c r="F2001" s="26" t="s">
        <v>3248</v>
      </c>
      <c r="G2001" s="26" t="s">
        <v>3249</v>
      </c>
      <c r="H2001" s="26" t="s">
        <v>3248</v>
      </c>
      <c r="I2001" s="26" t="s">
        <v>3249</v>
      </c>
      <c r="J2001" s="26" t="s">
        <v>3250</v>
      </c>
      <c r="K2001" s="26" t="s">
        <v>3249</v>
      </c>
      <c r="N2001" s="26">
        <v>1887881</v>
      </c>
      <c r="O2001" s="26" t="s">
        <v>3251</v>
      </c>
      <c r="P2001" s="26" t="s">
        <v>8246</v>
      </c>
      <c r="Q2001" s="26" t="s">
        <v>600</v>
      </c>
      <c r="R2001" s="26" t="s">
        <v>3253</v>
      </c>
      <c r="S2001" s="26" t="s">
        <v>3254</v>
      </c>
      <c r="T2001" s="26" t="s">
        <v>8246</v>
      </c>
      <c r="U2001" s="26" t="s">
        <v>8246</v>
      </c>
      <c r="V2001" s="26">
        <v>7</v>
      </c>
      <c r="W2001" s="26">
        <v>560</v>
      </c>
      <c r="X2001" s="26">
        <v>202865</v>
      </c>
      <c r="Y2001" s="26" t="s">
        <v>7791</v>
      </c>
      <c r="Z2001" s="26" t="s">
        <v>2364</v>
      </c>
      <c r="AA2001" s="26">
        <v>1602</v>
      </c>
      <c r="AB2001" s="26" t="s">
        <v>33</v>
      </c>
      <c r="AC2001" s="26">
        <v>160207</v>
      </c>
      <c r="AD2001" s="26" t="s">
        <v>504</v>
      </c>
      <c r="AE2001" s="26" t="s">
        <v>3256</v>
      </c>
      <c r="AF2001" s="26" t="s">
        <v>7792</v>
      </c>
      <c r="AG2001" s="26">
        <v>0</v>
      </c>
      <c r="AH2001" s="26">
        <v>-6.2659889</v>
      </c>
      <c r="AI2001" s="26">
        <v>106.99821970000001</v>
      </c>
      <c r="AL2001" t="str">
        <f t="shared" si="31"/>
        <v>0001887881_</v>
      </c>
    </row>
    <row r="2002" spans="1:38" x14ac:dyDescent="0.35">
      <c r="A2002" s="26" t="s">
        <v>3245</v>
      </c>
      <c r="B2002" s="26" t="s">
        <v>3246</v>
      </c>
      <c r="C2002" s="26" t="s">
        <v>3247</v>
      </c>
      <c r="D2002" s="26" t="s">
        <v>3246</v>
      </c>
      <c r="E2002" s="26" t="s">
        <v>3247</v>
      </c>
      <c r="F2002" s="26" t="s">
        <v>3248</v>
      </c>
      <c r="G2002" s="26" t="s">
        <v>3249</v>
      </c>
      <c r="H2002" s="26" t="s">
        <v>3248</v>
      </c>
      <c r="I2002" s="26" t="s">
        <v>3249</v>
      </c>
      <c r="J2002" s="26" t="s">
        <v>3250</v>
      </c>
      <c r="K2002" s="26" t="s">
        <v>3249</v>
      </c>
      <c r="N2002" s="26">
        <v>1887881</v>
      </c>
      <c r="O2002" s="26" t="s">
        <v>3251</v>
      </c>
      <c r="P2002" s="26" t="s">
        <v>8246</v>
      </c>
      <c r="Q2002" s="26" t="s">
        <v>600</v>
      </c>
      <c r="R2002" s="26" t="s">
        <v>3253</v>
      </c>
      <c r="S2002" s="26" t="s">
        <v>3254</v>
      </c>
      <c r="T2002" s="26" t="s">
        <v>8246</v>
      </c>
      <c r="U2002" s="26" t="s">
        <v>8246</v>
      </c>
      <c r="V2002" s="26">
        <v>3</v>
      </c>
      <c r="W2002" s="26">
        <v>160</v>
      </c>
      <c r="X2002" s="26">
        <v>20500</v>
      </c>
      <c r="Y2002" s="26" t="s">
        <v>7793</v>
      </c>
      <c r="Z2002" s="26" t="s">
        <v>679</v>
      </c>
      <c r="AA2002" s="26">
        <v>1602</v>
      </c>
      <c r="AB2002" s="26" t="s">
        <v>33</v>
      </c>
      <c r="AC2002" s="26">
        <v>160207</v>
      </c>
      <c r="AD2002" s="26" t="s">
        <v>504</v>
      </c>
      <c r="AE2002" s="26" t="s">
        <v>3256</v>
      </c>
      <c r="AF2002" s="26" t="s">
        <v>7794</v>
      </c>
      <c r="AG2002" s="26">
        <v>0</v>
      </c>
      <c r="AH2002" s="26">
        <v>-6.2936715000000003</v>
      </c>
      <c r="AI2002" s="26">
        <v>106.91934000000001</v>
      </c>
      <c r="AL2002" t="str">
        <f t="shared" si="31"/>
        <v>0001887881_</v>
      </c>
    </row>
    <row r="2003" spans="1:38" x14ac:dyDescent="0.35">
      <c r="A2003" s="26" t="s">
        <v>3245</v>
      </c>
      <c r="B2003" s="26" t="s">
        <v>3246</v>
      </c>
      <c r="C2003" s="26" t="s">
        <v>3247</v>
      </c>
      <c r="D2003" s="26" t="s">
        <v>3246</v>
      </c>
      <c r="E2003" s="26" t="s">
        <v>3247</v>
      </c>
      <c r="F2003" s="26" t="s">
        <v>3248</v>
      </c>
      <c r="G2003" s="26" t="s">
        <v>3249</v>
      </c>
      <c r="H2003" s="26" t="s">
        <v>3248</v>
      </c>
      <c r="I2003" s="26" t="s">
        <v>3249</v>
      </c>
      <c r="J2003" s="26" t="s">
        <v>3250</v>
      </c>
      <c r="K2003" s="26" t="s">
        <v>3249</v>
      </c>
      <c r="N2003" s="26">
        <v>1887881</v>
      </c>
      <c r="O2003" s="26" t="s">
        <v>3251</v>
      </c>
      <c r="P2003" s="26" t="s">
        <v>8246</v>
      </c>
      <c r="Q2003" s="26" t="s">
        <v>600</v>
      </c>
      <c r="R2003" s="26" t="s">
        <v>3253</v>
      </c>
      <c r="S2003" s="26" t="s">
        <v>3254</v>
      </c>
      <c r="T2003" s="26" t="s">
        <v>8246</v>
      </c>
      <c r="U2003" s="26" t="s">
        <v>8246</v>
      </c>
      <c r="V2003" s="26">
        <v>2</v>
      </c>
      <c r="W2003" s="26">
        <v>100</v>
      </c>
      <c r="X2003" s="26">
        <v>30028</v>
      </c>
      <c r="Y2003" s="26" t="s">
        <v>4510</v>
      </c>
      <c r="Z2003" s="26" t="s">
        <v>4511</v>
      </c>
      <c r="AA2003" s="26">
        <v>1603</v>
      </c>
      <c r="AB2003" s="26" t="s">
        <v>715</v>
      </c>
      <c r="AC2003" s="26">
        <v>160305</v>
      </c>
      <c r="AD2003" s="26" t="s">
        <v>712</v>
      </c>
      <c r="AE2003" s="26" t="s">
        <v>3256</v>
      </c>
      <c r="AF2003" s="26" t="s">
        <v>4512</v>
      </c>
      <c r="AG2003" s="26">
        <v>0</v>
      </c>
      <c r="AH2003" s="26">
        <v>-6.2346792999999998</v>
      </c>
      <c r="AI2003" s="26">
        <v>106.9724473</v>
      </c>
      <c r="AL2003" t="str">
        <f t="shared" si="31"/>
        <v>0001887881_</v>
      </c>
    </row>
    <row r="2004" spans="1:38" x14ac:dyDescent="0.35">
      <c r="A2004" s="26" t="s">
        <v>3245</v>
      </c>
      <c r="B2004" s="26" t="s">
        <v>3246</v>
      </c>
      <c r="C2004" s="26" t="s">
        <v>3247</v>
      </c>
      <c r="D2004" s="26" t="s">
        <v>3246</v>
      </c>
      <c r="E2004" s="26" t="s">
        <v>3247</v>
      </c>
      <c r="F2004" s="26" t="s">
        <v>3248</v>
      </c>
      <c r="G2004" s="26" t="s">
        <v>3249</v>
      </c>
      <c r="H2004" s="26" t="s">
        <v>3248</v>
      </c>
      <c r="I2004" s="26" t="s">
        <v>3249</v>
      </c>
      <c r="J2004" s="26" t="s">
        <v>3250</v>
      </c>
      <c r="K2004" s="26" t="s">
        <v>3249</v>
      </c>
      <c r="N2004" s="26">
        <v>1887881</v>
      </c>
      <c r="O2004" s="26" t="s">
        <v>3251</v>
      </c>
      <c r="P2004" s="26" t="s">
        <v>8246</v>
      </c>
      <c r="Q2004" s="26" t="s">
        <v>600</v>
      </c>
      <c r="R2004" s="26" t="s">
        <v>3253</v>
      </c>
      <c r="S2004" s="26" t="s">
        <v>3254</v>
      </c>
      <c r="T2004" s="26" t="s">
        <v>8246</v>
      </c>
      <c r="U2004" s="26" t="s">
        <v>8246</v>
      </c>
      <c r="V2004" s="26">
        <v>7</v>
      </c>
      <c r="W2004" s="26">
        <v>0</v>
      </c>
      <c r="X2004" s="26">
        <v>35244</v>
      </c>
      <c r="Y2004" s="26" t="s">
        <v>8281</v>
      </c>
      <c r="Z2004" s="26" t="s">
        <v>4853</v>
      </c>
      <c r="AA2004" s="26">
        <v>1602</v>
      </c>
      <c r="AB2004" s="26" t="s">
        <v>33</v>
      </c>
      <c r="AC2004" s="26">
        <v>160207</v>
      </c>
      <c r="AD2004" s="26" t="s">
        <v>504</v>
      </c>
      <c r="AE2004" s="26" t="s">
        <v>3256</v>
      </c>
      <c r="AF2004" s="26" t="s">
        <v>8282</v>
      </c>
      <c r="AG2004" s="26">
        <v>0</v>
      </c>
      <c r="AH2004" s="26">
        <v>-6.3028307000000003</v>
      </c>
      <c r="AI2004" s="26">
        <v>107.0223173</v>
      </c>
      <c r="AL2004" t="str">
        <f t="shared" si="31"/>
        <v>0001887881_</v>
      </c>
    </row>
    <row r="2005" spans="1:38" x14ac:dyDescent="0.35">
      <c r="A2005" s="26" t="s">
        <v>3245</v>
      </c>
      <c r="B2005" s="26" t="s">
        <v>3246</v>
      </c>
      <c r="C2005" s="26" t="s">
        <v>3247</v>
      </c>
      <c r="D2005" s="26" t="s">
        <v>3246</v>
      </c>
      <c r="E2005" s="26" t="s">
        <v>3247</v>
      </c>
      <c r="F2005" s="26" t="s">
        <v>3248</v>
      </c>
      <c r="G2005" s="26" t="s">
        <v>3249</v>
      </c>
      <c r="H2005" s="26" t="s">
        <v>3248</v>
      </c>
      <c r="I2005" s="26" t="s">
        <v>3249</v>
      </c>
      <c r="J2005" s="26" t="s">
        <v>3250</v>
      </c>
      <c r="K2005" s="26" t="s">
        <v>3249</v>
      </c>
      <c r="N2005" s="26">
        <v>1887881</v>
      </c>
      <c r="O2005" s="26" t="s">
        <v>3251</v>
      </c>
      <c r="P2005" s="26" t="s">
        <v>8246</v>
      </c>
      <c r="Q2005" s="26" t="s">
        <v>600</v>
      </c>
      <c r="R2005" s="26" t="s">
        <v>3253</v>
      </c>
      <c r="S2005" s="26" t="s">
        <v>3254</v>
      </c>
      <c r="T2005" s="26" t="s">
        <v>8246</v>
      </c>
      <c r="U2005" s="26" t="s">
        <v>8246</v>
      </c>
      <c r="V2005" s="26">
        <v>5</v>
      </c>
      <c r="W2005" s="26">
        <v>530</v>
      </c>
      <c r="X2005" s="26">
        <v>35286</v>
      </c>
      <c r="Y2005" s="26" t="s">
        <v>3682</v>
      </c>
      <c r="Z2005" s="26" t="s">
        <v>3683</v>
      </c>
      <c r="AA2005" s="26">
        <v>1602</v>
      </c>
      <c r="AB2005" s="26" t="s">
        <v>33</v>
      </c>
      <c r="AC2005" s="26">
        <v>160207</v>
      </c>
      <c r="AD2005" s="26" t="s">
        <v>504</v>
      </c>
      <c r="AE2005" s="26" t="s">
        <v>3256</v>
      </c>
      <c r="AF2005" s="26" t="s">
        <v>3684</v>
      </c>
      <c r="AG2005" s="26">
        <v>0</v>
      </c>
      <c r="AH2005" s="26">
        <v>-6.2321542000000001</v>
      </c>
      <c r="AI2005" s="26">
        <v>107.0444152</v>
      </c>
      <c r="AL2005" t="str">
        <f t="shared" si="31"/>
        <v>0001887881_</v>
      </c>
    </row>
    <row r="2006" spans="1:38" x14ac:dyDescent="0.35">
      <c r="A2006" s="26" t="s">
        <v>3245</v>
      </c>
      <c r="B2006" s="26" t="s">
        <v>3246</v>
      </c>
      <c r="C2006" s="26" t="s">
        <v>3247</v>
      </c>
      <c r="D2006" s="26" t="s">
        <v>3246</v>
      </c>
      <c r="E2006" s="26" t="s">
        <v>3247</v>
      </c>
      <c r="F2006" s="26" t="s">
        <v>3248</v>
      </c>
      <c r="G2006" s="26" t="s">
        <v>3249</v>
      </c>
      <c r="H2006" s="26" t="s">
        <v>3248</v>
      </c>
      <c r="I2006" s="26" t="s">
        <v>3249</v>
      </c>
      <c r="J2006" s="26" t="s">
        <v>3250</v>
      </c>
      <c r="K2006" s="26" t="s">
        <v>3249</v>
      </c>
      <c r="N2006" s="26">
        <v>1887881</v>
      </c>
      <c r="O2006" s="26" t="s">
        <v>3251</v>
      </c>
      <c r="P2006" s="26" t="s">
        <v>8246</v>
      </c>
      <c r="Q2006" s="26" t="s">
        <v>600</v>
      </c>
      <c r="R2006" s="26" t="s">
        <v>3253</v>
      </c>
      <c r="S2006" s="26" t="s">
        <v>3254</v>
      </c>
      <c r="T2006" s="26" t="s">
        <v>8246</v>
      </c>
      <c r="U2006" s="26" t="s">
        <v>8246</v>
      </c>
      <c r="V2006" s="26">
        <v>2</v>
      </c>
      <c r="W2006" s="26">
        <v>110</v>
      </c>
      <c r="X2006" s="26">
        <v>35304</v>
      </c>
      <c r="Y2006" s="26" t="s">
        <v>3687</v>
      </c>
      <c r="Z2006" s="26" t="s">
        <v>1473</v>
      </c>
      <c r="AA2006" s="26">
        <v>1602</v>
      </c>
      <c r="AB2006" s="26" t="s">
        <v>33</v>
      </c>
      <c r="AC2006" s="26">
        <v>160207</v>
      </c>
      <c r="AD2006" s="26" t="s">
        <v>504</v>
      </c>
      <c r="AE2006" s="26" t="s">
        <v>3256</v>
      </c>
      <c r="AF2006" s="26" t="s">
        <v>3688</v>
      </c>
      <c r="AG2006" s="26">
        <v>0</v>
      </c>
      <c r="AH2006" s="26">
        <v>-6.2294457000000003</v>
      </c>
      <c r="AI2006" s="26">
        <v>107.0494645</v>
      </c>
      <c r="AL2006" t="str">
        <f t="shared" si="31"/>
        <v>0001887881_</v>
      </c>
    </row>
    <row r="2007" spans="1:38" x14ac:dyDescent="0.35">
      <c r="A2007" s="26" t="s">
        <v>3245</v>
      </c>
      <c r="B2007" s="26" t="s">
        <v>3246</v>
      </c>
      <c r="C2007" s="26" t="s">
        <v>3247</v>
      </c>
      <c r="D2007" s="26" t="s">
        <v>3246</v>
      </c>
      <c r="E2007" s="26" t="s">
        <v>3247</v>
      </c>
      <c r="F2007" s="26" t="s">
        <v>3248</v>
      </c>
      <c r="G2007" s="26" t="s">
        <v>3249</v>
      </c>
      <c r="H2007" s="26" t="s">
        <v>3248</v>
      </c>
      <c r="I2007" s="26" t="s">
        <v>3249</v>
      </c>
      <c r="J2007" s="26" t="s">
        <v>3250</v>
      </c>
      <c r="K2007" s="26" t="s">
        <v>3249</v>
      </c>
      <c r="N2007" s="26">
        <v>1887881</v>
      </c>
      <c r="O2007" s="26" t="s">
        <v>3251</v>
      </c>
      <c r="P2007" s="26" t="s">
        <v>8246</v>
      </c>
      <c r="Q2007" s="26" t="s">
        <v>600</v>
      </c>
      <c r="R2007" s="26" t="s">
        <v>3253</v>
      </c>
      <c r="S2007" s="26" t="s">
        <v>3254</v>
      </c>
      <c r="T2007" s="26" t="s">
        <v>8246</v>
      </c>
      <c r="U2007" s="26" t="s">
        <v>8246</v>
      </c>
      <c r="V2007" s="26">
        <v>4</v>
      </c>
      <c r="W2007" s="26">
        <v>240</v>
      </c>
      <c r="X2007" s="26">
        <v>35315</v>
      </c>
      <c r="Y2007" s="26" t="s">
        <v>4539</v>
      </c>
      <c r="Z2007" s="26" t="s">
        <v>4540</v>
      </c>
      <c r="AA2007" s="26">
        <v>1603</v>
      </c>
      <c r="AB2007" s="26" t="s">
        <v>715</v>
      </c>
      <c r="AC2007" s="26">
        <v>160309</v>
      </c>
      <c r="AD2007" s="26" t="s">
        <v>1747</v>
      </c>
      <c r="AE2007" s="26" t="s">
        <v>4303</v>
      </c>
      <c r="AF2007" s="26" t="s">
        <v>4541</v>
      </c>
      <c r="AG2007" s="26">
        <v>0</v>
      </c>
      <c r="AH2007" s="26">
        <v>-6.2719933000000001</v>
      </c>
      <c r="AI2007" s="26">
        <v>107.0027467</v>
      </c>
      <c r="AL2007" t="str">
        <f t="shared" si="31"/>
        <v>0001887881_</v>
      </c>
    </row>
    <row r="2008" spans="1:38" x14ac:dyDescent="0.35">
      <c r="A2008" s="26" t="s">
        <v>3245</v>
      </c>
      <c r="B2008" s="26" t="s">
        <v>3246</v>
      </c>
      <c r="C2008" s="26" t="s">
        <v>3247</v>
      </c>
      <c r="D2008" s="26" t="s">
        <v>3246</v>
      </c>
      <c r="E2008" s="26" t="s">
        <v>3247</v>
      </c>
      <c r="F2008" s="26" t="s">
        <v>3248</v>
      </c>
      <c r="G2008" s="26" t="s">
        <v>3249</v>
      </c>
      <c r="H2008" s="26" t="s">
        <v>3248</v>
      </c>
      <c r="I2008" s="26" t="s">
        <v>3249</v>
      </c>
      <c r="J2008" s="26" t="s">
        <v>3250</v>
      </c>
      <c r="K2008" s="26" t="s">
        <v>3249</v>
      </c>
      <c r="N2008" s="26">
        <v>1887881</v>
      </c>
      <c r="O2008" s="26" t="s">
        <v>3251</v>
      </c>
      <c r="P2008" s="26" t="s">
        <v>8246</v>
      </c>
      <c r="Q2008" s="26" t="s">
        <v>600</v>
      </c>
      <c r="R2008" s="26" t="s">
        <v>3253</v>
      </c>
      <c r="S2008" s="26" t="s">
        <v>3254</v>
      </c>
      <c r="T2008" s="26" t="s">
        <v>8246</v>
      </c>
      <c r="U2008" s="26" t="s">
        <v>8246</v>
      </c>
      <c r="V2008" s="26">
        <v>2</v>
      </c>
      <c r="W2008" s="26">
        <v>450</v>
      </c>
      <c r="X2008" s="26">
        <v>40095</v>
      </c>
      <c r="Y2008" s="26" t="s">
        <v>5118</v>
      </c>
      <c r="Z2008" s="26" t="s">
        <v>2368</v>
      </c>
      <c r="AA2008" s="26">
        <v>1602</v>
      </c>
      <c r="AB2008" s="26" t="s">
        <v>33</v>
      </c>
      <c r="AC2008" s="26">
        <v>160207</v>
      </c>
      <c r="AD2008" s="26" t="s">
        <v>504</v>
      </c>
      <c r="AE2008" s="26" t="s">
        <v>3256</v>
      </c>
      <c r="AF2008" s="26" t="s">
        <v>5119</v>
      </c>
      <c r="AG2008" s="26">
        <v>0</v>
      </c>
      <c r="AH2008" s="26">
        <v>-6.3861438000000001</v>
      </c>
      <c r="AI2008" s="26">
        <v>106.98991289999999</v>
      </c>
      <c r="AL2008" t="str">
        <f t="shared" si="31"/>
        <v>0001887881_</v>
      </c>
    </row>
    <row r="2009" spans="1:38" x14ac:dyDescent="0.35">
      <c r="A2009" s="26" t="s">
        <v>3245</v>
      </c>
      <c r="B2009" s="26" t="s">
        <v>3246</v>
      </c>
      <c r="C2009" s="26" t="s">
        <v>3247</v>
      </c>
      <c r="D2009" s="26" t="s">
        <v>3246</v>
      </c>
      <c r="E2009" s="26" t="s">
        <v>3247</v>
      </c>
      <c r="F2009" s="26" t="s">
        <v>3248</v>
      </c>
      <c r="G2009" s="26" t="s">
        <v>3249</v>
      </c>
      <c r="H2009" s="26" t="s">
        <v>3248</v>
      </c>
      <c r="I2009" s="26" t="s">
        <v>3249</v>
      </c>
      <c r="J2009" s="26" t="s">
        <v>3250</v>
      </c>
      <c r="K2009" s="26" t="s">
        <v>3249</v>
      </c>
      <c r="N2009" s="26">
        <v>1887881</v>
      </c>
      <c r="O2009" s="26" t="s">
        <v>3251</v>
      </c>
      <c r="P2009" s="26" t="s">
        <v>8246</v>
      </c>
      <c r="Q2009" s="26" t="s">
        <v>600</v>
      </c>
      <c r="R2009" s="26" t="s">
        <v>3253</v>
      </c>
      <c r="S2009" s="26" t="s">
        <v>3254</v>
      </c>
      <c r="T2009" s="26" t="s">
        <v>8246</v>
      </c>
      <c r="U2009" s="26" t="s">
        <v>8246</v>
      </c>
      <c r="V2009" s="26">
        <v>7</v>
      </c>
      <c r="W2009" s="26">
        <v>0</v>
      </c>
      <c r="X2009" s="26">
        <v>40097</v>
      </c>
      <c r="Y2009" s="26" t="s">
        <v>8283</v>
      </c>
      <c r="Z2009" s="26" t="s">
        <v>8284</v>
      </c>
      <c r="AA2009" s="26">
        <v>1602</v>
      </c>
      <c r="AB2009" s="26" t="s">
        <v>33</v>
      </c>
      <c r="AC2009" s="26">
        <v>160207</v>
      </c>
      <c r="AD2009" s="26" t="s">
        <v>504</v>
      </c>
      <c r="AE2009" s="26" t="s">
        <v>3256</v>
      </c>
      <c r="AF2009" s="26" t="s">
        <v>8285</v>
      </c>
      <c r="AG2009" s="26">
        <v>0</v>
      </c>
      <c r="AH2009" s="26">
        <v>-6.3340715000000003</v>
      </c>
      <c r="AI2009" s="26">
        <v>107.0169472</v>
      </c>
      <c r="AL2009" t="str">
        <f t="shared" si="31"/>
        <v>0001887881_</v>
      </c>
    </row>
    <row r="2010" spans="1:38" x14ac:dyDescent="0.35">
      <c r="A2010" s="26" t="s">
        <v>3245</v>
      </c>
      <c r="B2010" s="26" t="s">
        <v>3246</v>
      </c>
      <c r="C2010" s="26" t="s">
        <v>3247</v>
      </c>
      <c r="D2010" s="26" t="s">
        <v>3246</v>
      </c>
      <c r="E2010" s="26" t="s">
        <v>3247</v>
      </c>
      <c r="F2010" s="26" t="s">
        <v>3248</v>
      </c>
      <c r="G2010" s="26" t="s">
        <v>3249</v>
      </c>
      <c r="H2010" s="26" t="s">
        <v>3248</v>
      </c>
      <c r="I2010" s="26" t="s">
        <v>3249</v>
      </c>
      <c r="J2010" s="26" t="s">
        <v>3250</v>
      </c>
      <c r="K2010" s="26" t="s">
        <v>3249</v>
      </c>
      <c r="N2010" s="26">
        <v>1887881</v>
      </c>
      <c r="O2010" s="26" t="s">
        <v>3251</v>
      </c>
      <c r="P2010" s="26" t="s">
        <v>8246</v>
      </c>
      <c r="Q2010" s="26" t="s">
        <v>600</v>
      </c>
      <c r="R2010" s="26" t="s">
        <v>3253</v>
      </c>
      <c r="S2010" s="26" t="s">
        <v>3254</v>
      </c>
      <c r="T2010" s="26" t="s">
        <v>8246</v>
      </c>
      <c r="U2010" s="26" t="s">
        <v>8246</v>
      </c>
      <c r="V2010" s="26">
        <v>7</v>
      </c>
      <c r="W2010" s="26">
        <v>520</v>
      </c>
      <c r="X2010" s="26">
        <v>40275</v>
      </c>
      <c r="Y2010" s="26" t="s">
        <v>8286</v>
      </c>
      <c r="Z2010" s="26" t="s">
        <v>8287</v>
      </c>
      <c r="AA2010" s="26">
        <v>1602</v>
      </c>
      <c r="AB2010" s="26" t="s">
        <v>33</v>
      </c>
      <c r="AC2010" s="26">
        <v>160207</v>
      </c>
      <c r="AD2010" s="26" t="s">
        <v>504</v>
      </c>
      <c r="AE2010" s="26" t="s">
        <v>3256</v>
      </c>
      <c r="AF2010" s="26" t="s">
        <v>8288</v>
      </c>
      <c r="AG2010" s="26">
        <v>0</v>
      </c>
      <c r="AH2010" s="26">
        <v>-6.3498533000000004</v>
      </c>
      <c r="AI2010" s="26">
        <v>107.0107533</v>
      </c>
      <c r="AL2010" t="str">
        <f t="shared" si="31"/>
        <v>0001887881_</v>
      </c>
    </row>
    <row r="2011" spans="1:38" x14ac:dyDescent="0.35">
      <c r="A2011" s="26" t="s">
        <v>3245</v>
      </c>
      <c r="B2011" s="26" t="s">
        <v>3246</v>
      </c>
      <c r="C2011" s="26" t="s">
        <v>3247</v>
      </c>
      <c r="D2011" s="26" t="s">
        <v>3246</v>
      </c>
      <c r="E2011" s="26" t="s">
        <v>3247</v>
      </c>
      <c r="F2011" s="26" t="s">
        <v>3248</v>
      </c>
      <c r="G2011" s="26" t="s">
        <v>3249</v>
      </c>
      <c r="H2011" s="26" t="s">
        <v>3248</v>
      </c>
      <c r="I2011" s="26" t="s">
        <v>3249</v>
      </c>
      <c r="J2011" s="26" t="s">
        <v>3250</v>
      </c>
      <c r="K2011" s="26" t="s">
        <v>3249</v>
      </c>
      <c r="N2011" s="26">
        <v>1887881</v>
      </c>
      <c r="O2011" s="26" t="s">
        <v>3251</v>
      </c>
      <c r="P2011" s="26" t="s">
        <v>8246</v>
      </c>
      <c r="Q2011" s="26" t="s">
        <v>600</v>
      </c>
      <c r="R2011" s="26" t="s">
        <v>3253</v>
      </c>
      <c r="S2011" s="26" t="s">
        <v>3254</v>
      </c>
      <c r="T2011" s="26" t="s">
        <v>8246</v>
      </c>
      <c r="U2011" s="26" t="s">
        <v>8246</v>
      </c>
      <c r="V2011" s="26">
        <v>7</v>
      </c>
      <c r="W2011" s="26">
        <v>0</v>
      </c>
      <c r="X2011" s="26">
        <v>40350</v>
      </c>
      <c r="Y2011" s="26" t="s">
        <v>8289</v>
      </c>
      <c r="Z2011" s="26" t="s">
        <v>2504</v>
      </c>
      <c r="AA2011" s="26">
        <v>1602</v>
      </c>
      <c r="AB2011" s="26" t="s">
        <v>33</v>
      </c>
      <c r="AC2011" s="26">
        <v>160207</v>
      </c>
      <c r="AD2011" s="26" t="s">
        <v>504</v>
      </c>
      <c r="AE2011" s="26" t="s">
        <v>3256</v>
      </c>
      <c r="AF2011" s="26" t="s">
        <v>8290</v>
      </c>
      <c r="AG2011" s="26">
        <v>0</v>
      </c>
      <c r="AH2011" s="26">
        <v>-6.2785311000000004</v>
      </c>
      <c r="AI2011" s="26">
        <v>106.9689132</v>
      </c>
      <c r="AL2011" t="str">
        <f t="shared" si="31"/>
        <v>0001887881_</v>
      </c>
    </row>
    <row r="2012" spans="1:38" x14ac:dyDescent="0.35">
      <c r="A2012" s="26" t="s">
        <v>3245</v>
      </c>
      <c r="B2012" s="26" t="s">
        <v>3246</v>
      </c>
      <c r="C2012" s="26" t="s">
        <v>3247</v>
      </c>
      <c r="D2012" s="26" t="s">
        <v>3246</v>
      </c>
      <c r="E2012" s="26" t="s">
        <v>3247</v>
      </c>
      <c r="F2012" s="26" t="s">
        <v>3248</v>
      </c>
      <c r="G2012" s="26" t="s">
        <v>3249</v>
      </c>
      <c r="H2012" s="26" t="s">
        <v>3248</v>
      </c>
      <c r="I2012" s="26" t="s">
        <v>3249</v>
      </c>
      <c r="J2012" s="26" t="s">
        <v>3250</v>
      </c>
      <c r="K2012" s="26" t="s">
        <v>3249</v>
      </c>
      <c r="N2012" s="26">
        <v>1887881</v>
      </c>
      <c r="O2012" s="26" t="s">
        <v>3251</v>
      </c>
      <c r="P2012" s="26" t="s">
        <v>8246</v>
      </c>
      <c r="Q2012" s="26" t="s">
        <v>600</v>
      </c>
      <c r="R2012" s="26" t="s">
        <v>3253</v>
      </c>
      <c r="S2012" s="26" t="s">
        <v>3254</v>
      </c>
      <c r="T2012" s="26" t="s">
        <v>8246</v>
      </c>
      <c r="U2012" s="26" t="s">
        <v>8246</v>
      </c>
      <c r="V2012" s="26">
        <v>6</v>
      </c>
      <c r="W2012" s="26">
        <v>250</v>
      </c>
      <c r="X2012" s="26">
        <v>40428</v>
      </c>
      <c r="Y2012" s="26" t="s">
        <v>4561</v>
      </c>
      <c r="Z2012" s="26" t="s">
        <v>2114</v>
      </c>
      <c r="AA2012" s="26">
        <v>1603</v>
      </c>
      <c r="AB2012" s="26" t="s">
        <v>715</v>
      </c>
      <c r="AC2012" s="26">
        <v>160305</v>
      </c>
      <c r="AD2012" s="26" t="s">
        <v>712</v>
      </c>
      <c r="AE2012" s="26" t="s">
        <v>3256</v>
      </c>
      <c r="AF2012" s="26" t="s">
        <v>4562</v>
      </c>
      <c r="AG2012" s="26">
        <v>0</v>
      </c>
      <c r="AH2012" s="26">
        <v>-6.2719380999999998</v>
      </c>
      <c r="AI2012" s="26">
        <v>107.0020878</v>
      </c>
      <c r="AL2012" t="str">
        <f t="shared" si="31"/>
        <v>0001887881_</v>
      </c>
    </row>
    <row r="2013" spans="1:38" x14ac:dyDescent="0.35">
      <c r="A2013" s="26" t="s">
        <v>3245</v>
      </c>
      <c r="B2013" s="26" t="s">
        <v>3246</v>
      </c>
      <c r="C2013" s="26" t="s">
        <v>3247</v>
      </c>
      <c r="D2013" s="26" t="s">
        <v>3246</v>
      </c>
      <c r="E2013" s="26" t="s">
        <v>3247</v>
      </c>
      <c r="F2013" s="26" t="s">
        <v>3248</v>
      </c>
      <c r="G2013" s="26" t="s">
        <v>3249</v>
      </c>
      <c r="H2013" s="26" t="s">
        <v>3248</v>
      </c>
      <c r="I2013" s="26" t="s">
        <v>3249</v>
      </c>
      <c r="J2013" s="26" t="s">
        <v>3250</v>
      </c>
      <c r="K2013" s="26" t="s">
        <v>3249</v>
      </c>
      <c r="N2013" s="26">
        <v>1887881</v>
      </c>
      <c r="O2013" s="26" t="s">
        <v>3251</v>
      </c>
      <c r="P2013" s="26" t="s">
        <v>8246</v>
      </c>
      <c r="Q2013" s="26" t="s">
        <v>600</v>
      </c>
      <c r="R2013" s="26" t="s">
        <v>3253</v>
      </c>
      <c r="S2013" s="26" t="s">
        <v>3254</v>
      </c>
      <c r="T2013" s="26" t="s">
        <v>8246</v>
      </c>
      <c r="U2013" s="26" t="s">
        <v>8246</v>
      </c>
      <c r="V2013" s="26">
        <v>4</v>
      </c>
      <c r="W2013" s="26">
        <v>220</v>
      </c>
      <c r="X2013" s="26">
        <v>50060</v>
      </c>
      <c r="Y2013" s="26" t="s">
        <v>4568</v>
      </c>
      <c r="Z2013" s="26" t="s">
        <v>4569</v>
      </c>
      <c r="AA2013" s="26">
        <v>1602</v>
      </c>
      <c r="AB2013" s="26" t="s">
        <v>33</v>
      </c>
      <c r="AC2013" s="26">
        <v>160207</v>
      </c>
      <c r="AD2013" s="26" t="s">
        <v>504</v>
      </c>
      <c r="AE2013" s="26" t="s">
        <v>3256</v>
      </c>
      <c r="AF2013" s="26" t="s">
        <v>4570</v>
      </c>
      <c r="AG2013" s="26">
        <v>0</v>
      </c>
      <c r="AH2013" s="26">
        <v>-6.2813163000000003</v>
      </c>
      <c r="AI2013" s="26">
        <v>107.0080237</v>
      </c>
      <c r="AL2013" t="str">
        <f t="shared" si="31"/>
        <v>0001887881_</v>
      </c>
    </row>
    <row r="2014" spans="1:38" x14ac:dyDescent="0.35">
      <c r="A2014" s="26" t="s">
        <v>3245</v>
      </c>
      <c r="B2014" s="26" t="s">
        <v>3246</v>
      </c>
      <c r="C2014" s="26" t="s">
        <v>3247</v>
      </c>
      <c r="D2014" s="26" t="s">
        <v>3246</v>
      </c>
      <c r="E2014" s="26" t="s">
        <v>3247</v>
      </c>
      <c r="F2014" s="26" t="s">
        <v>3248</v>
      </c>
      <c r="G2014" s="26" t="s">
        <v>3249</v>
      </c>
      <c r="H2014" s="26" t="s">
        <v>3248</v>
      </c>
      <c r="I2014" s="26" t="s">
        <v>3249</v>
      </c>
      <c r="J2014" s="26" t="s">
        <v>3250</v>
      </c>
      <c r="K2014" s="26" t="s">
        <v>3249</v>
      </c>
      <c r="N2014" s="26">
        <v>1887881</v>
      </c>
      <c r="O2014" s="26" t="s">
        <v>3251</v>
      </c>
      <c r="P2014" s="26" t="s">
        <v>8246</v>
      </c>
      <c r="Q2014" s="26" t="s">
        <v>600</v>
      </c>
      <c r="R2014" s="26" t="s">
        <v>3253</v>
      </c>
      <c r="S2014" s="26" t="s">
        <v>3254</v>
      </c>
      <c r="T2014" s="26" t="s">
        <v>8246</v>
      </c>
      <c r="U2014" s="26" t="s">
        <v>8246</v>
      </c>
      <c r="V2014" s="26">
        <v>7</v>
      </c>
      <c r="W2014" s="26">
        <v>0</v>
      </c>
      <c r="X2014" s="26">
        <v>50126</v>
      </c>
      <c r="Y2014" s="26" t="s">
        <v>8291</v>
      </c>
      <c r="Z2014" s="26" t="s">
        <v>8292</v>
      </c>
      <c r="AA2014" s="26">
        <v>1602</v>
      </c>
      <c r="AB2014" s="26" t="s">
        <v>33</v>
      </c>
      <c r="AC2014" s="26">
        <v>160207</v>
      </c>
      <c r="AD2014" s="26" t="s">
        <v>504</v>
      </c>
      <c r="AE2014" s="26" t="s">
        <v>3256</v>
      </c>
      <c r="AF2014" s="26" t="s">
        <v>8293</v>
      </c>
      <c r="AG2014" s="26">
        <v>0</v>
      </c>
      <c r="AH2014" s="26">
        <v>-6.3794649999999997</v>
      </c>
      <c r="AI2014" s="26">
        <v>107.086645</v>
      </c>
      <c r="AL2014" t="str">
        <f t="shared" si="31"/>
        <v>0001887881_</v>
      </c>
    </row>
    <row r="2015" spans="1:38" x14ac:dyDescent="0.35">
      <c r="A2015" s="26" t="s">
        <v>3245</v>
      </c>
      <c r="B2015" s="26" t="s">
        <v>3246</v>
      </c>
      <c r="C2015" s="26" t="s">
        <v>3247</v>
      </c>
      <c r="D2015" s="26" t="s">
        <v>3246</v>
      </c>
      <c r="E2015" s="26" t="s">
        <v>3247</v>
      </c>
      <c r="F2015" s="26" t="s">
        <v>3248</v>
      </c>
      <c r="G2015" s="26" t="s">
        <v>3249</v>
      </c>
      <c r="H2015" s="26" t="s">
        <v>3248</v>
      </c>
      <c r="I2015" s="26" t="s">
        <v>3249</v>
      </c>
      <c r="J2015" s="26" t="s">
        <v>3250</v>
      </c>
      <c r="K2015" s="26" t="s">
        <v>3249</v>
      </c>
      <c r="N2015" s="26">
        <v>1887881</v>
      </c>
      <c r="O2015" s="26" t="s">
        <v>3251</v>
      </c>
      <c r="P2015" s="26" t="s">
        <v>8246</v>
      </c>
      <c r="Q2015" s="26" t="s">
        <v>600</v>
      </c>
      <c r="R2015" s="26" t="s">
        <v>3253</v>
      </c>
      <c r="S2015" s="26" t="s">
        <v>3254</v>
      </c>
      <c r="T2015" s="26" t="s">
        <v>8246</v>
      </c>
      <c r="U2015" s="26" t="s">
        <v>8246</v>
      </c>
      <c r="V2015" s="26">
        <v>1</v>
      </c>
      <c r="W2015" s="26">
        <v>250</v>
      </c>
      <c r="X2015" s="26">
        <v>60018</v>
      </c>
      <c r="Y2015" s="26" t="s">
        <v>4605</v>
      </c>
      <c r="Z2015" s="26" t="s">
        <v>37</v>
      </c>
      <c r="AA2015" s="26">
        <v>1602</v>
      </c>
      <c r="AB2015" s="26" t="s">
        <v>33</v>
      </c>
      <c r="AC2015" s="26">
        <v>160206</v>
      </c>
      <c r="AD2015" s="26" t="s">
        <v>25</v>
      </c>
      <c r="AE2015" s="26" t="s">
        <v>3256</v>
      </c>
      <c r="AF2015" s="26" t="s">
        <v>4606</v>
      </c>
      <c r="AG2015" s="26">
        <v>0</v>
      </c>
      <c r="AH2015" s="26">
        <v>-6.1976380000000004</v>
      </c>
      <c r="AI2015" s="26">
        <v>106.98039300000001</v>
      </c>
      <c r="AL2015" t="str">
        <f t="shared" si="31"/>
        <v>0001887881_</v>
      </c>
    </row>
    <row r="2016" spans="1:38" x14ac:dyDescent="0.35">
      <c r="A2016" s="26" t="s">
        <v>3245</v>
      </c>
      <c r="B2016" s="26" t="s">
        <v>3246</v>
      </c>
      <c r="C2016" s="26" t="s">
        <v>3247</v>
      </c>
      <c r="D2016" s="26" t="s">
        <v>3246</v>
      </c>
      <c r="E2016" s="26" t="s">
        <v>3247</v>
      </c>
      <c r="F2016" s="26" t="s">
        <v>3248</v>
      </c>
      <c r="G2016" s="26" t="s">
        <v>3249</v>
      </c>
      <c r="H2016" s="26" t="s">
        <v>3248</v>
      </c>
      <c r="I2016" s="26" t="s">
        <v>3249</v>
      </c>
      <c r="J2016" s="26" t="s">
        <v>3250</v>
      </c>
      <c r="K2016" s="26" t="s">
        <v>3249</v>
      </c>
      <c r="N2016" s="26">
        <v>1887881</v>
      </c>
      <c r="O2016" s="26" t="s">
        <v>3251</v>
      </c>
      <c r="P2016" s="26" t="s">
        <v>8246</v>
      </c>
      <c r="Q2016" s="26" t="s">
        <v>600</v>
      </c>
      <c r="R2016" s="26" t="s">
        <v>3253</v>
      </c>
      <c r="S2016" s="26" t="s">
        <v>3254</v>
      </c>
      <c r="T2016" s="26" t="s">
        <v>8246</v>
      </c>
      <c r="U2016" s="26" t="s">
        <v>8246</v>
      </c>
      <c r="V2016" s="26">
        <v>5</v>
      </c>
      <c r="W2016" s="26">
        <v>820</v>
      </c>
      <c r="X2016" s="26">
        <v>80025</v>
      </c>
      <c r="Y2016" s="26" t="s">
        <v>5166</v>
      </c>
      <c r="Z2016" s="26" t="s">
        <v>5167</v>
      </c>
      <c r="AA2016" s="26">
        <v>1602</v>
      </c>
      <c r="AB2016" s="26" t="s">
        <v>33</v>
      </c>
      <c r="AC2016" s="26">
        <v>160207</v>
      </c>
      <c r="AD2016" s="26" t="s">
        <v>504</v>
      </c>
      <c r="AE2016" s="26" t="s">
        <v>3256</v>
      </c>
      <c r="AF2016" s="26" t="s">
        <v>5168</v>
      </c>
      <c r="AG2016" s="26">
        <v>0</v>
      </c>
      <c r="AH2016" s="26">
        <v>-6.3164049999999996</v>
      </c>
      <c r="AI2016" s="26">
        <v>107.0234033</v>
      </c>
      <c r="AL2016" t="str">
        <f t="shared" si="31"/>
        <v>0001887881_</v>
      </c>
    </row>
    <row r="2017" spans="1:38" x14ac:dyDescent="0.35">
      <c r="A2017" s="26" t="s">
        <v>3245</v>
      </c>
      <c r="B2017" s="26" t="s">
        <v>3246</v>
      </c>
      <c r="C2017" s="26" t="s">
        <v>3247</v>
      </c>
      <c r="D2017" s="26" t="s">
        <v>3246</v>
      </c>
      <c r="E2017" s="26" t="s">
        <v>3247</v>
      </c>
      <c r="F2017" s="26" t="s">
        <v>3248</v>
      </c>
      <c r="G2017" s="26" t="s">
        <v>3249</v>
      </c>
      <c r="H2017" s="26" t="s">
        <v>3248</v>
      </c>
      <c r="I2017" s="26" t="s">
        <v>3249</v>
      </c>
      <c r="J2017" s="26" t="s">
        <v>3250</v>
      </c>
      <c r="K2017" s="26" t="s">
        <v>3249</v>
      </c>
      <c r="N2017" s="26">
        <v>1887881</v>
      </c>
      <c r="O2017" s="26" t="s">
        <v>3251</v>
      </c>
      <c r="P2017" s="26" t="s">
        <v>8246</v>
      </c>
      <c r="Q2017" s="26" t="s">
        <v>600</v>
      </c>
      <c r="R2017" s="26" t="s">
        <v>3253</v>
      </c>
      <c r="S2017" s="26" t="s">
        <v>3254</v>
      </c>
      <c r="T2017" s="26" t="s">
        <v>8246</v>
      </c>
      <c r="U2017" s="26" t="s">
        <v>8246</v>
      </c>
      <c r="V2017" s="26">
        <v>1</v>
      </c>
      <c r="W2017" s="26">
        <v>320</v>
      </c>
      <c r="X2017" s="26">
        <v>80037</v>
      </c>
      <c r="Y2017" s="26" t="s">
        <v>5169</v>
      </c>
      <c r="Z2017" s="26" t="s">
        <v>5170</v>
      </c>
      <c r="AA2017" s="26">
        <v>1602</v>
      </c>
      <c r="AB2017" s="26" t="s">
        <v>33</v>
      </c>
      <c r="AC2017" s="26">
        <v>160207</v>
      </c>
      <c r="AD2017" s="26" t="s">
        <v>504</v>
      </c>
      <c r="AE2017" s="26" t="s">
        <v>3256</v>
      </c>
      <c r="AF2017" s="26" t="s">
        <v>5171</v>
      </c>
      <c r="AG2017" s="26">
        <v>0</v>
      </c>
      <c r="AH2017" s="26">
        <v>-6.1922733000000001</v>
      </c>
      <c r="AI2017" s="26">
        <v>107.00600710000001</v>
      </c>
      <c r="AL2017" t="str">
        <f t="shared" si="31"/>
        <v>0001887881_</v>
      </c>
    </row>
    <row r="2018" spans="1:38" x14ac:dyDescent="0.35">
      <c r="A2018" s="26" t="s">
        <v>3245</v>
      </c>
      <c r="B2018" s="26" t="s">
        <v>3246</v>
      </c>
      <c r="C2018" s="26" t="s">
        <v>3247</v>
      </c>
      <c r="D2018" s="26" t="s">
        <v>3246</v>
      </c>
      <c r="E2018" s="26" t="s">
        <v>3247</v>
      </c>
      <c r="F2018" s="26" t="s">
        <v>3248</v>
      </c>
      <c r="G2018" s="26" t="s">
        <v>3249</v>
      </c>
      <c r="H2018" s="26" t="s">
        <v>3248</v>
      </c>
      <c r="I2018" s="26" t="s">
        <v>3249</v>
      </c>
      <c r="J2018" s="26" t="s">
        <v>3250</v>
      </c>
      <c r="K2018" s="26" t="s">
        <v>3249</v>
      </c>
      <c r="N2018" s="26">
        <v>1887881</v>
      </c>
      <c r="O2018" s="26" t="s">
        <v>3251</v>
      </c>
      <c r="P2018" s="26" t="s">
        <v>8246</v>
      </c>
      <c r="Q2018" s="26" t="s">
        <v>600</v>
      </c>
      <c r="R2018" s="26" t="s">
        <v>3253</v>
      </c>
      <c r="S2018" s="26" t="s">
        <v>3254</v>
      </c>
      <c r="T2018" s="26" t="s">
        <v>8246</v>
      </c>
      <c r="U2018" s="26" t="s">
        <v>8246</v>
      </c>
      <c r="V2018" s="26">
        <v>7</v>
      </c>
      <c r="W2018" s="26">
        <v>510</v>
      </c>
      <c r="X2018" s="26">
        <v>80059</v>
      </c>
      <c r="Y2018" s="26" t="s">
        <v>8294</v>
      </c>
      <c r="Z2018" s="26" t="s">
        <v>8295</v>
      </c>
      <c r="AA2018" s="26">
        <v>1602</v>
      </c>
      <c r="AB2018" s="26" t="s">
        <v>33</v>
      </c>
      <c r="AC2018" s="26">
        <v>160207</v>
      </c>
      <c r="AD2018" s="26" t="s">
        <v>504</v>
      </c>
      <c r="AE2018" s="26" t="s">
        <v>3256</v>
      </c>
      <c r="AF2018" s="26" t="s">
        <v>8296</v>
      </c>
      <c r="AG2018" s="26">
        <v>0</v>
      </c>
      <c r="AH2018" s="26">
        <v>-6.3162440000000002</v>
      </c>
      <c r="AI2018" s="26">
        <v>107.0238836</v>
      </c>
      <c r="AL2018" t="str">
        <f t="shared" si="31"/>
        <v>0001887881_</v>
      </c>
    </row>
    <row r="2019" spans="1:38" x14ac:dyDescent="0.35">
      <c r="A2019" s="26" t="s">
        <v>3245</v>
      </c>
      <c r="B2019" s="26" t="s">
        <v>3246</v>
      </c>
      <c r="C2019" s="26" t="s">
        <v>3247</v>
      </c>
      <c r="D2019" s="26" t="s">
        <v>3246</v>
      </c>
      <c r="E2019" s="26" t="s">
        <v>3247</v>
      </c>
      <c r="F2019" s="26" t="s">
        <v>3248</v>
      </c>
      <c r="G2019" s="26" t="s">
        <v>3249</v>
      </c>
      <c r="H2019" s="26" t="s">
        <v>3248</v>
      </c>
      <c r="I2019" s="26" t="s">
        <v>3249</v>
      </c>
      <c r="J2019" s="26" t="s">
        <v>3250</v>
      </c>
      <c r="K2019" s="26" t="s">
        <v>3249</v>
      </c>
      <c r="N2019" s="26">
        <v>1887881</v>
      </c>
      <c r="O2019" s="26" t="s">
        <v>3251</v>
      </c>
      <c r="P2019" s="26" t="s">
        <v>8246</v>
      </c>
      <c r="Q2019" s="26" t="s">
        <v>600</v>
      </c>
      <c r="R2019" s="26" t="s">
        <v>3253</v>
      </c>
      <c r="S2019" s="26" t="s">
        <v>3254</v>
      </c>
      <c r="T2019" s="26" t="s">
        <v>8246</v>
      </c>
      <c r="U2019" s="26" t="s">
        <v>8246</v>
      </c>
      <c r="V2019" s="26">
        <v>4</v>
      </c>
      <c r="W2019" s="26">
        <v>100</v>
      </c>
      <c r="X2019" s="26">
        <v>80184</v>
      </c>
      <c r="Y2019" s="26" t="s">
        <v>4621</v>
      </c>
      <c r="Z2019" s="26" t="s">
        <v>699</v>
      </c>
      <c r="AA2019" s="26">
        <v>1602</v>
      </c>
      <c r="AB2019" s="26" t="s">
        <v>33</v>
      </c>
      <c r="AC2019" s="26">
        <v>160207</v>
      </c>
      <c r="AD2019" s="26" t="s">
        <v>504</v>
      </c>
      <c r="AE2019" s="26" t="s">
        <v>4303</v>
      </c>
      <c r="AF2019" s="26" t="s">
        <v>4622</v>
      </c>
      <c r="AG2019" s="26">
        <v>0</v>
      </c>
      <c r="AH2019" s="26">
        <v>-6.2774529000000001</v>
      </c>
      <c r="AI2019" s="26">
        <v>107.00743</v>
      </c>
      <c r="AL2019" t="str">
        <f t="shared" si="31"/>
        <v>0001887881_</v>
      </c>
    </row>
    <row r="2020" spans="1:38" x14ac:dyDescent="0.35">
      <c r="A2020" s="26" t="s">
        <v>3245</v>
      </c>
      <c r="B2020" s="26" t="s">
        <v>3246</v>
      </c>
      <c r="C2020" s="26" t="s">
        <v>3247</v>
      </c>
      <c r="D2020" s="26" t="s">
        <v>3246</v>
      </c>
      <c r="E2020" s="26" t="s">
        <v>3247</v>
      </c>
      <c r="F2020" s="26" t="s">
        <v>3248</v>
      </c>
      <c r="G2020" s="26" t="s">
        <v>3249</v>
      </c>
      <c r="H2020" s="26" t="s">
        <v>3248</v>
      </c>
      <c r="I2020" s="26" t="s">
        <v>3249</v>
      </c>
      <c r="J2020" s="26" t="s">
        <v>3250</v>
      </c>
      <c r="K2020" s="26" t="s">
        <v>3249</v>
      </c>
      <c r="N2020" s="26">
        <v>1887881</v>
      </c>
      <c r="O2020" s="26" t="s">
        <v>3251</v>
      </c>
      <c r="P2020" s="26" t="s">
        <v>8246</v>
      </c>
      <c r="Q2020" s="26" t="s">
        <v>600</v>
      </c>
      <c r="R2020" s="26" t="s">
        <v>3253</v>
      </c>
      <c r="S2020" s="26" t="s">
        <v>3254</v>
      </c>
      <c r="T2020" s="26" t="s">
        <v>8246</v>
      </c>
      <c r="U2020" s="26" t="s">
        <v>8246</v>
      </c>
      <c r="V2020" s="26">
        <v>7</v>
      </c>
      <c r="W2020" s="26">
        <v>330</v>
      </c>
      <c r="X2020" s="26">
        <v>90070</v>
      </c>
      <c r="Y2020" s="26" t="s">
        <v>8297</v>
      </c>
      <c r="Z2020" s="26" t="s">
        <v>8298</v>
      </c>
      <c r="AA2020" s="26">
        <v>1602</v>
      </c>
      <c r="AB2020" s="26" t="s">
        <v>33</v>
      </c>
      <c r="AC2020" s="26">
        <v>160207</v>
      </c>
      <c r="AD2020" s="26" t="s">
        <v>504</v>
      </c>
      <c r="AE2020" s="26" t="s">
        <v>3256</v>
      </c>
      <c r="AF2020" s="26" t="s">
        <v>8299</v>
      </c>
      <c r="AG2020" s="26">
        <v>0</v>
      </c>
      <c r="AH2020" s="26">
        <v>-6.3397304999999999</v>
      </c>
      <c r="AI2020" s="26">
        <v>107.0265886</v>
      </c>
      <c r="AL2020" t="str">
        <f t="shared" si="31"/>
        <v>0001887881_</v>
      </c>
    </row>
    <row r="2021" spans="1:38" x14ac:dyDescent="0.35">
      <c r="A2021" s="26" t="s">
        <v>3245</v>
      </c>
      <c r="B2021" s="26" t="s">
        <v>3246</v>
      </c>
      <c r="C2021" s="26" t="s">
        <v>3247</v>
      </c>
      <c r="D2021" s="26" t="s">
        <v>3246</v>
      </c>
      <c r="E2021" s="26" t="s">
        <v>3247</v>
      </c>
      <c r="F2021" s="26" t="s">
        <v>3248</v>
      </c>
      <c r="G2021" s="26" t="s">
        <v>3249</v>
      </c>
      <c r="H2021" s="26" t="s">
        <v>3248</v>
      </c>
      <c r="I2021" s="26" t="s">
        <v>3249</v>
      </c>
      <c r="J2021" s="26" t="s">
        <v>3250</v>
      </c>
      <c r="K2021" s="26" t="s">
        <v>3249</v>
      </c>
      <c r="N2021" s="26">
        <v>1887881</v>
      </c>
      <c r="O2021" s="26" t="s">
        <v>3251</v>
      </c>
      <c r="P2021" s="26" t="s">
        <v>8246</v>
      </c>
      <c r="Q2021" s="26" t="s">
        <v>600</v>
      </c>
      <c r="R2021" s="26" t="s">
        <v>3253</v>
      </c>
      <c r="S2021" s="26" t="s">
        <v>3254</v>
      </c>
      <c r="T2021" s="26" t="s">
        <v>8246</v>
      </c>
      <c r="U2021" s="26" t="s">
        <v>8246</v>
      </c>
      <c r="V2021" s="26">
        <v>7</v>
      </c>
      <c r="W2021" s="26">
        <v>500</v>
      </c>
      <c r="X2021" s="26">
        <v>90216</v>
      </c>
      <c r="Y2021" s="26" t="s">
        <v>4628</v>
      </c>
      <c r="Z2021" s="26" t="s">
        <v>1479</v>
      </c>
      <c r="AA2021" s="26">
        <v>1602</v>
      </c>
      <c r="AB2021" s="26" t="s">
        <v>33</v>
      </c>
      <c r="AC2021" s="26">
        <v>160207</v>
      </c>
      <c r="AD2021" s="26" t="s">
        <v>504</v>
      </c>
      <c r="AE2021" s="26" t="s">
        <v>3256</v>
      </c>
      <c r="AF2021" s="26" t="s">
        <v>4629</v>
      </c>
      <c r="AG2021" s="26">
        <v>0</v>
      </c>
      <c r="AH2021" s="26">
        <v>-6.2693970999999999</v>
      </c>
      <c r="AI2021" s="26">
        <v>107.0233255</v>
      </c>
      <c r="AL2021" t="str">
        <f t="shared" si="31"/>
        <v>0001887881_</v>
      </c>
    </row>
    <row r="2022" spans="1:38" x14ac:dyDescent="0.35">
      <c r="A2022" s="26" t="s">
        <v>3245</v>
      </c>
      <c r="B2022" s="26" t="s">
        <v>3246</v>
      </c>
      <c r="C2022" s="26" t="s">
        <v>3247</v>
      </c>
      <c r="D2022" s="26" t="s">
        <v>3246</v>
      </c>
      <c r="E2022" s="26" t="s">
        <v>3247</v>
      </c>
      <c r="F2022" s="26" t="s">
        <v>3248</v>
      </c>
      <c r="G2022" s="26" t="s">
        <v>3249</v>
      </c>
      <c r="H2022" s="26" t="s">
        <v>3248</v>
      </c>
      <c r="I2022" s="26" t="s">
        <v>3249</v>
      </c>
      <c r="J2022" s="26" t="s">
        <v>3250</v>
      </c>
      <c r="K2022" s="26" t="s">
        <v>3249</v>
      </c>
      <c r="N2022" s="26">
        <v>1887881</v>
      </c>
      <c r="O2022" s="26" t="s">
        <v>3251</v>
      </c>
      <c r="P2022" s="26" t="s">
        <v>8246</v>
      </c>
      <c r="Q2022" s="26" t="s">
        <v>600</v>
      </c>
      <c r="R2022" s="26" t="s">
        <v>3253</v>
      </c>
      <c r="S2022" s="26" t="s">
        <v>3254</v>
      </c>
      <c r="T2022" s="26" t="s">
        <v>8246</v>
      </c>
      <c r="U2022" s="26" t="s">
        <v>8246</v>
      </c>
      <c r="V2022" s="26">
        <v>7</v>
      </c>
      <c r="W2022" s="26">
        <v>320</v>
      </c>
      <c r="X2022" s="26">
        <v>90328</v>
      </c>
      <c r="Y2022" s="26" t="s">
        <v>8300</v>
      </c>
      <c r="Z2022" s="26" t="s">
        <v>8301</v>
      </c>
      <c r="AA2022" s="26">
        <v>1602</v>
      </c>
      <c r="AB2022" s="26" t="s">
        <v>33</v>
      </c>
      <c r="AC2022" s="26">
        <v>160207</v>
      </c>
      <c r="AD2022" s="26" t="s">
        <v>504</v>
      </c>
      <c r="AE2022" s="26" t="s">
        <v>3256</v>
      </c>
      <c r="AF2022" s="26" t="s">
        <v>8302</v>
      </c>
      <c r="AG2022" s="26">
        <v>0</v>
      </c>
      <c r="AH2022" s="26">
        <v>-6.3378126999999997</v>
      </c>
      <c r="AI2022" s="26">
        <v>106.99079999999999</v>
      </c>
      <c r="AL2022" t="str">
        <f t="shared" si="31"/>
        <v>0001887881_</v>
      </c>
    </row>
    <row r="2023" spans="1:38" x14ac:dyDescent="0.35">
      <c r="A2023" s="26" t="s">
        <v>3245</v>
      </c>
      <c r="B2023" s="26" t="s">
        <v>3246</v>
      </c>
      <c r="C2023" s="26" t="s">
        <v>3247</v>
      </c>
      <c r="D2023" s="26" t="s">
        <v>3246</v>
      </c>
      <c r="E2023" s="26" t="s">
        <v>3247</v>
      </c>
      <c r="F2023" s="26" t="s">
        <v>3248</v>
      </c>
      <c r="G2023" s="26" t="s">
        <v>3249</v>
      </c>
      <c r="H2023" s="26" t="s">
        <v>3248</v>
      </c>
      <c r="I2023" s="26" t="s">
        <v>3249</v>
      </c>
      <c r="J2023" s="26" t="s">
        <v>3250</v>
      </c>
      <c r="K2023" s="26" t="s">
        <v>3249</v>
      </c>
      <c r="N2023" s="26">
        <v>1887881</v>
      </c>
      <c r="O2023" s="26" t="s">
        <v>3251</v>
      </c>
      <c r="P2023" s="26" t="s">
        <v>8246</v>
      </c>
      <c r="Q2023" s="26" t="s">
        <v>600</v>
      </c>
      <c r="R2023" s="26" t="s">
        <v>3253</v>
      </c>
      <c r="S2023" s="26" t="s">
        <v>3254</v>
      </c>
      <c r="T2023" s="26" t="s">
        <v>8246</v>
      </c>
      <c r="U2023" s="26" t="s">
        <v>8246</v>
      </c>
      <c r="V2023" s="26">
        <v>4</v>
      </c>
      <c r="W2023" s="26">
        <v>180</v>
      </c>
      <c r="X2023" s="26">
        <v>90453</v>
      </c>
      <c r="Y2023" s="26" t="s">
        <v>4646</v>
      </c>
      <c r="Z2023" s="26" t="s">
        <v>4647</v>
      </c>
      <c r="AA2023" s="26">
        <v>1602</v>
      </c>
      <c r="AB2023" s="26" t="s">
        <v>33</v>
      </c>
      <c r="AC2023" s="26">
        <v>160207</v>
      </c>
      <c r="AD2023" s="26" t="s">
        <v>504</v>
      </c>
      <c r="AE2023" s="26" t="s">
        <v>3256</v>
      </c>
      <c r="AF2023" s="26" t="s">
        <v>4648</v>
      </c>
      <c r="AG2023" s="26">
        <v>0</v>
      </c>
      <c r="AH2023" s="26">
        <v>-6.26044</v>
      </c>
      <c r="AI2023" s="26">
        <v>107.07126333333299</v>
      </c>
      <c r="AL2023" t="str">
        <f t="shared" si="31"/>
        <v>0001887881_</v>
      </c>
    </row>
    <row r="2024" spans="1:38" x14ac:dyDescent="0.35">
      <c r="A2024" s="26" t="s">
        <v>3245</v>
      </c>
      <c r="B2024" s="26" t="s">
        <v>3246</v>
      </c>
      <c r="C2024" s="26" t="s">
        <v>3247</v>
      </c>
      <c r="D2024" s="26" t="s">
        <v>3246</v>
      </c>
      <c r="E2024" s="26" t="s">
        <v>3247</v>
      </c>
      <c r="F2024" s="26" t="s">
        <v>3248</v>
      </c>
      <c r="G2024" s="26" t="s">
        <v>3249</v>
      </c>
      <c r="H2024" s="26" t="s">
        <v>3248</v>
      </c>
      <c r="I2024" s="26" t="s">
        <v>3249</v>
      </c>
      <c r="J2024" s="26" t="s">
        <v>3250</v>
      </c>
      <c r="K2024" s="26" t="s">
        <v>3249</v>
      </c>
      <c r="N2024" s="26">
        <v>1887881</v>
      </c>
      <c r="O2024" s="26" t="s">
        <v>3251</v>
      </c>
      <c r="P2024" s="26" t="s">
        <v>8246</v>
      </c>
      <c r="Q2024" s="26" t="s">
        <v>600</v>
      </c>
      <c r="R2024" s="26" t="s">
        <v>3253</v>
      </c>
      <c r="S2024" s="26" t="s">
        <v>3254</v>
      </c>
      <c r="T2024" s="26" t="s">
        <v>8246</v>
      </c>
      <c r="U2024" s="26" t="s">
        <v>8246</v>
      </c>
      <c r="V2024" s="26">
        <v>7</v>
      </c>
      <c r="W2024" s="26">
        <v>0</v>
      </c>
      <c r="X2024" s="26">
        <v>90466</v>
      </c>
      <c r="Y2024" s="26" t="s">
        <v>8303</v>
      </c>
      <c r="Z2024" s="26" t="s">
        <v>8304</v>
      </c>
      <c r="AA2024" s="26">
        <v>1602</v>
      </c>
      <c r="AB2024" s="26" t="s">
        <v>33</v>
      </c>
      <c r="AC2024" s="26">
        <v>160207</v>
      </c>
      <c r="AD2024" s="26" t="s">
        <v>504</v>
      </c>
      <c r="AE2024" s="26" t="s">
        <v>3256</v>
      </c>
      <c r="AF2024" s="26" t="s">
        <v>8305</v>
      </c>
      <c r="AG2024" s="26">
        <v>0</v>
      </c>
      <c r="AH2024" s="26">
        <v>-6.3801094000000003</v>
      </c>
      <c r="AI2024" s="26">
        <v>107.00185930000001</v>
      </c>
      <c r="AL2024" t="str">
        <f t="shared" si="31"/>
        <v>0001887881_</v>
      </c>
    </row>
    <row r="2025" spans="1:38" x14ac:dyDescent="0.35">
      <c r="A2025" s="26" t="s">
        <v>3245</v>
      </c>
      <c r="B2025" s="26" t="s">
        <v>3246</v>
      </c>
      <c r="C2025" s="26" t="s">
        <v>3247</v>
      </c>
      <c r="D2025" s="26" t="s">
        <v>3246</v>
      </c>
      <c r="E2025" s="26" t="s">
        <v>3247</v>
      </c>
      <c r="F2025" s="26" t="s">
        <v>3248</v>
      </c>
      <c r="G2025" s="26" t="s">
        <v>3249</v>
      </c>
      <c r="H2025" s="26" t="s">
        <v>3248</v>
      </c>
      <c r="I2025" s="26" t="s">
        <v>3249</v>
      </c>
      <c r="J2025" s="26" t="s">
        <v>3250</v>
      </c>
      <c r="K2025" s="26" t="s">
        <v>3249</v>
      </c>
      <c r="N2025" s="26">
        <v>1887881</v>
      </c>
      <c r="O2025" s="26" t="s">
        <v>3251</v>
      </c>
      <c r="P2025" s="26" t="s">
        <v>8246</v>
      </c>
      <c r="Q2025" s="26" t="s">
        <v>600</v>
      </c>
      <c r="R2025" s="26" t="s">
        <v>3253</v>
      </c>
      <c r="S2025" s="26" t="s">
        <v>3254</v>
      </c>
      <c r="T2025" s="26" t="s">
        <v>8246</v>
      </c>
      <c r="U2025" s="26" t="s">
        <v>8246</v>
      </c>
      <c r="V2025" s="26">
        <v>7</v>
      </c>
      <c r="W2025" s="26">
        <v>0</v>
      </c>
      <c r="X2025" s="26">
        <v>90494</v>
      </c>
      <c r="Y2025" s="26" t="s">
        <v>8306</v>
      </c>
      <c r="Z2025" s="26" t="s">
        <v>8307</v>
      </c>
      <c r="AA2025" s="26">
        <v>1602</v>
      </c>
      <c r="AB2025" s="26" t="s">
        <v>33</v>
      </c>
      <c r="AC2025" s="26">
        <v>160206</v>
      </c>
      <c r="AD2025" s="26" t="s">
        <v>25</v>
      </c>
      <c r="AE2025" s="26" t="s">
        <v>3256</v>
      </c>
      <c r="AF2025" s="26" t="s">
        <v>5386</v>
      </c>
      <c r="AG2025" s="26">
        <v>0</v>
      </c>
      <c r="AH2025" s="26">
        <v>-6.3319931</v>
      </c>
      <c r="AI2025" s="26">
        <v>107.01670970000001</v>
      </c>
      <c r="AL2025" t="str">
        <f t="shared" si="31"/>
        <v>0001887881_</v>
      </c>
    </row>
    <row r="2026" spans="1:38" x14ac:dyDescent="0.35">
      <c r="A2026" s="26" t="s">
        <v>3245</v>
      </c>
      <c r="B2026" s="26" t="s">
        <v>3246</v>
      </c>
      <c r="C2026" s="26" t="s">
        <v>3247</v>
      </c>
      <c r="D2026" s="26" t="s">
        <v>3246</v>
      </c>
      <c r="E2026" s="26" t="s">
        <v>3247</v>
      </c>
      <c r="F2026" s="26" t="s">
        <v>3248</v>
      </c>
      <c r="G2026" s="26" t="s">
        <v>3249</v>
      </c>
      <c r="H2026" s="26" t="s">
        <v>3248</v>
      </c>
      <c r="I2026" s="26" t="s">
        <v>3249</v>
      </c>
      <c r="J2026" s="26" t="s">
        <v>3250</v>
      </c>
      <c r="K2026" s="26" t="s">
        <v>3249</v>
      </c>
      <c r="N2026" s="26">
        <v>1887881</v>
      </c>
      <c r="O2026" s="26" t="s">
        <v>3251</v>
      </c>
      <c r="P2026" s="26" t="s">
        <v>8246</v>
      </c>
      <c r="Q2026" s="26" t="s">
        <v>600</v>
      </c>
      <c r="R2026" s="26" t="s">
        <v>3253</v>
      </c>
      <c r="S2026" s="26" t="s">
        <v>3254</v>
      </c>
      <c r="T2026" s="26" t="s">
        <v>8246</v>
      </c>
      <c r="U2026" s="26" t="s">
        <v>8246</v>
      </c>
      <c r="V2026" s="26">
        <v>2</v>
      </c>
      <c r="W2026" s="26">
        <v>100</v>
      </c>
      <c r="X2026" s="26">
        <v>90916</v>
      </c>
      <c r="Y2026" s="26" t="s">
        <v>5180</v>
      </c>
      <c r="Z2026" s="26" t="s">
        <v>596</v>
      </c>
      <c r="AA2026" s="26">
        <v>1602</v>
      </c>
      <c r="AB2026" s="26" t="s">
        <v>33</v>
      </c>
      <c r="AC2026" s="26">
        <v>160207</v>
      </c>
      <c r="AD2026" s="26" t="s">
        <v>504</v>
      </c>
      <c r="AE2026" s="26" t="s">
        <v>3256</v>
      </c>
      <c r="AF2026" s="26" t="s">
        <v>5181</v>
      </c>
      <c r="AG2026" s="26">
        <v>0</v>
      </c>
      <c r="AH2026" s="26">
        <v>-6.2271755999999998</v>
      </c>
      <c r="AI2026" s="26">
        <v>107.0466469</v>
      </c>
      <c r="AL2026" t="str">
        <f t="shared" si="31"/>
        <v>0001887881_</v>
      </c>
    </row>
    <row r="2027" spans="1:38" x14ac:dyDescent="0.35">
      <c r="A2027" s="26" t="s">
        <v>3245</v>
      </c>
      <c r="B2027" s="26" t="s">
        <v>3246</v>
      </c>
      <c r="C2027" s="26" t="s">
        <v>3247</v>
      </c>
      <c r="D2027" s="26" t="s">
        <v>3246</v>
      </c>
      <c r="E2027" s="26" t="s">
        <v>3247</v>
      </c>
      <c r="F2027" s="26" t="s">
        <v>3248</v>
      </c>
      <c r="G2027" s="26" t="s">
        <v>3249</v>
      </c>
      <c r="H2027" s="26" t="s">
        <v>3248</v>
      </c>
      <c r="I2027" s="26" t="s">
        <v>3249</v>
      </c>
      <c r="J2027" s="26" t="s">
        <v>3250</v>
      </c>
      <c r="K2027" s="26" t="s">
        <v>3249</v>
      </c>
      <c r="N2027" s="26">
        <v>1887881</v>
      </c>
      <c r="O2027" s="26" t="s">
        <v>3251</v>
      </c>
      <c r="P2027" s="26" t="s">
        <v>8246</v>
      </c>
      <c r="Q2027" s="26" t="s">
        <v>600</v>
      </c>
      <c r="R2027" s="26" t="s">
        <v>3253</v>
      </c>
      <c r="S2027" s="26" t="s">
        <v>3254</v>
      </c>
      <c r="T2027" s="26" t="s">
        <v>8246</v>
      </c>
      <c r="U2027" s="26" t="s">
        <v>8246</v>
      </c>
      <c r="V2027" s="26">
        <v>2</v>
      </c>
      <c r="W2027" s="26">
        <v>190</v>
      </c>
      <c r="X2027" s="26">
        <v>90940</v>
      </c>
      <c r="Y2027" s="26" t="s">
        <v>3736</v>
      </c>
      <c r="Z2027" s="26" t="s">
        <v>3737</v>
      </c>
      <c r="AA2027" s="26">
        <v>1602</v>
      </c>
      <c r="AB2027" s="26" t="s">
        <v>33</v>
      </c>
      <c r="AC2027" s="26">
        <v>160207</v>
      </c>
      <c r="AD2027" s="26" t="s">
        <v>504</v>
      </c>
      <c r="AE2027" s="26" t="s">
        <v>3256</v>
      </c>
      <c r="AF2027" s="26" t="s">
        <v>3738</v>
      </c>
      <c r="AG2027" s="26">
        <v>0</v>
      </c>
      <c r="AH2027" s="26">
        <v>-6.1942668000000003</v>
      </c>
      <c r="AI2027" s="26">
        <v>107.0378996</v>
      </c>
      <c r="AL2027" t="str">
        <f t="shared" si="31"/>
        <v>0001887881_</v>
      </c>
    </row>
    <row r="2028" spans="1:38" x14ac:dyDescent="0.35">
      <c r="A2028" s="26" t="s">
        <v>3245</v>
      </c>
      <c r="B2028" s="26" t="s">
        <v>3246</v>
      </c>
      <c r="C2028" s="26" t="s">
        <v>3247</v>
      </c>
      <c r="D2028" s="26" t="s">
        <v>3246</v>
      </c>
      <c r="E2028" s="26" t="s">
        <v>3247</v>
      </c>
      <c r="F2028" s="26" t="s">
        <v>3248</v>
      </c>
      <c r="G2028" s="26" t="s">
        <v>3249</v>
      </c>
      <c r="H2028" s="26" t="s">
        <v>3248</v>
      </c>
      <c r="I2028" s="26" t="s">
        <v>3249</v>
      </c>
      <c r="J2028" s="26" t="s">
        <v>3250</v>
      </c>
      <c r="K2028" s="26" t="s">
        <v>3249</v>
      </c>
      <c r="N2028" s="26">
        <v>1887881</v>
      </c>
      <c r="O2028" s="26" t="s">
        <v>3251</v>
      </c>
      <c r="P2028" s="26" t="s">
        <v>8246</v>
      </c>
      <c r="Q2028" s="26" t="s">
        <v>600</v>
      </c>
      <c r="R2028" s="26" t="s">
        <v>3253</v>
      </c>
      <c r="S2028" s="26" t="s">
        <v>3254</v>
      </c>
      <c r="T2028" s="26" t="s">
        <v>8246</v>
      </c>
      <c r="U2028" s="26" t="s">
        <v>8246</v>
      </c>
      <c r="V2028" s="26">
        <v>5</v>
      </c>
      <c r="W2028" s="26">
        <v>180</v>
      </c>
      <c r="X2028" s="26">
        <v>91106</v>
      </c>
      <c r="Y2028" s="26" t="s">
        <v>3745</v>
      </c>
      <c r="Z2028" s="26" t="s">
        <v>2927</v>
      </c>
      <c r="AA2028" s="26">
        <v>1602</v>
      </c>
      <c r="AB2028" s="26" t="s">
        <v>33</v>
      </c>
      <c r="AC2028" s="26">
        <v>160207</v>
      </c>
      <c r="AD2028" s="26" t="s">
        <v>504</v>
      </c>
      <c r="AE2028" s="26" t="s">
        <v>3256</v>
      </c>
      <c r="AF2028" s="26" t="s">
        <v>3746</v>
      </c>
      <c r="AG2028" s="26">
        <v>0</v>
      </c>
      <c r="AH2028" s="26">
        <v>-6.2224773000000004</v>
      </c>
      <c r="AI2028" s="26">
        <v>107.06096410000001</v>
      </c>
      <c r="AL2028" t="str">
        <f t="shared" si="31"/>
        <v>0001887881_</v>
      </c>
    </row>
    <row r="2029" spans="1:38" x14ac:dyDescent="0.35">
      <c r="A2029" s="26" t="s">
        <v>3245</v>
      </c>
      <c r="B2029" s="26" t="s">
        <v>3246</v>
      </c>
      <c r="C2029" s="26" t="s">
        <v>3247</v>
      </c>
      <c r="D2029" s="26" t="s">
        <v>3246</v>
      </c>
      <c r="E2029" s="26" t="s">
        <v>3247</v>
      </c>
      <c r="F2029" s="26" t="s">
        <v>3248</v>
      </c>
      <c r="G2029" s="26" t="s">
        <v>3249</v>
      </c>
      <c r="H2029" s="26" t="s">
        <v>3248</v>
      </c>
      <c r="I2029" s="26" t="s">
        <v>3249</v>
      </c>
      <c r="J2029" s="26" t="s">
        <v>3250</v>
      </c>
      <c r="K2029" s="26" t="s">
        <v>3249</v>
      </c>
      <c r="N2029" s="26">
        <v>1887881</v>
      </c>
      <c r="O2029" s="26" t="s">
        <v>3251</v>
      </c>
      <c r="P2029" s="26" t="s">
        <v>8246</v>
      </c>
      <c r="Q2029" s="26" t="s">
        <v>600</v>
      </c>
      <c r="R2029" s="26" t="s">
        <v>3253</v>
      </c>
      <c r="S2029" s="26" t="s">
        <v>3254</v>
      </c>
      <c r="T2029" s="26" t="s">
        <v>8246</v>
      </c>
      <c r="U2029" s="26" t="s">
        <v>8246</v>
      </c>
      <c r="V2029" s="26">
        <v>1</v>
      </c>
      <c r="W2029" s="26">
        <v>100</v>
      </c>
      <c r="X2029" s="26">
        <v>91176</v>
      </c>
      <c r="Y2029" s="26" t="s">
        <v>4655</v>
      </c>
      <c r="Z2029" s="26" t="s">
        <v>4656</v>
      </c>
      <c r="AA2029" s="26">
        <v>1602</v>
      </c>
      <c r="AB2029" s="26" t="s">
        <v>33</v>
      </c>
      <c r="AC2029" s="26">
        <v>160207</v>
      </c>
      <c r="AD2029" s="26" t="s">
        <v>504</v>
      </c>
      <c r="AE2029" s="26" t="s">
        <v>3256</v>
      </c>
      <c r="AF2029" s="26" t="s">
        <v>4657</v>
      </c>
      <c r="AG2029" s="26">
        <v>0</v>
      </c>
      <c r="AH2029" s="26">
        <v>-6.1762193999999999</v>
      </c>
      <c r="AI2029" s="26">
        <v>107.00171520000001</v>
      </c>
      <c r="AL2029" t="str">
        <f t="shared" si="31"/>
        <v>0001887881_</v>
      </c>
    </row>
    <row r="2030" spans="1:38" x14ac:dyDescent="0.35">
      <c r="A2030" s="26" t="s">
        <v>3245</v>
      </c>
      <c r="B2030" s="26" t="s">
        <v>3246</v>
      </c>
      <c r="C2030" s="26" t="s">
        <v>3247</v>
      </c>
      <c r="D2030" s="26" t="s">
        <v>3246</v>
      </c>
      <c r="E2030" s="26" t="s">
        <v>3247</v>
      </c>
      <c r="F2030" s="26" t="s">
        <v>3248</v>
      </c>
      <c r="G2030" s="26" t="s">
        <v>3249</v>
      </c>
      <c r="H2030" s="26" t="s">
        <v>3248</v>
      </c>
      <c r="I2030" s="26" t="s">
        <v>3249</v>
      </c>
      <c r="J2030" s="26" t="s">
        <v>3250</v>
      </c>
      <c r="K2030" s="26" t="s">
        <v>3249</v>
      </c>
      <c r="N2030" s="26">
        <v>1887881</v>
      </c>
      <c r="O2030" s="26" t="s">
        <v>3251</v>
      </c>
      <c r="P2030" s="26" t="s">
        <v>8246</v>
      </c>
      <c r="Q2030" s="26" t="s">
        <v>600</v>
      </c>
      <c r="R2030" s="26" t="s">
        <v>3253</v>
      </c>
      <c r="S2030" s="26" t="s">
        <v>3254</v>
      </c>
      <c r="T2030" s="26" t="s">
        <v>8246</v>
      </c>
      <c r="U2030" s="26" t="s">
        <v>8246</v>
      </c>
      <c r="V2030" s="26">
        <v>7</v>
      </c>
      <c r="W2030" s="26">
        <v>0</v>
      </c>
      <c r="X2030" s="26">
        <v>99122</v>
      </c>
      <c r="Y2030" s="26" t="s">
        <v>8308</v>
      </c>
      <c r="Z2030" s="26" t="s">
        <v>8309</v>
      </c>
      <c r="AA2030" s="26">
        <v>1602</v>
      </c>
      <c r="AB2030" s="26" t="s">
        <v>33</v>
      </c>
      <c r="AC2030" s="26">
        <v>160207</v>
      </c>
      <c r="AD2030" s="26" t="s">
        <v>504</v>
      </c>
      <c r="AE2030" s="26" t="s">
        <v>3256</v>
      </c>
      <c r="AF2030" s="26" t="s">
        <v>8310</v>
      </c>
      <c r="AG2030" s="26">
        <v>0</v>
      </c>
      <c r="AH2030" s="26">
        <v>-6.2949615999999997</v>
      </c>
      <c r="AI2030" s="26">
        <v>107.0260693</v>
      </c>
      <c r="AL2030" t="str">
        <f t="shared" si="31"/>
        <v>0001887881_</v>
      </c>
    </row>
    <row r="2031" spans="1:38" x14ac:dyDescent="0.35">
      <c r="A2031" s="26" t="s">
        <v>3245</v>
      </c>
      <c r="B2031" s="26" t="s">
        <v>3246</v>
      </c>
      <c r="C2031" s="26" t="s">
        <v>3247</v>
      </c>
      <c r="D2031" s="26" t="s">
        <v>3246</v>
      </c>
      <c r="E2031" s="26" t="s">
        <v>3247</v>
      </c>
      <c r="F2031" s="26" t="s">
        <v>3248</v>
      </c>
      <c r="G2031" s="26" t="s">
        <v>3249</v>
      </c>
      <c r="H2031" s="26" t="s">
        <v>3248</v>
      </c>
      <c r="I2031" s="26" t="s">
        <v>3249</v>
      </c>
      <c r="J2031" s="26" t="s">
        <v>3250</v>
      </c>
      <c r="K2031" s="26" t="s">
        <v>3249</v>
      </c>
      <c r="N2031" s="26">
        <v>1887881</v>
      </c>
      <c r="O2031" s="26" t="s">
        <v>3251</v>
      </c>
      <c r="P2031" s="26" t="s">
        <v>8246</v>
      </c>
      <c r="Q2031" s="26" t="s">
        <v>600</v>
      </c>
      <c r="R2031" s="26" t="s">
        <v>3253</v>
      </c>
      <c r="S2031" s="26" t="s">
        <v>3254</v>
      </c>
      <c r="T2031" s="26" t="s">
        <v>8246</v>
      </c>
      <c r="U2031" s="26" t="s">
        <v>8246</v>
      </c>
      <c r="V2031" s="26">
        <v>2</v>
      </c>
      <c r="W2031" s="26">
        <v>270</v>
      </c>
      <c r="X2031" s="26" t="s">
        <v>3762</v>
      </c>
      <c r="Y2031" s="26" t="s">
        <v>3763</v>
      </c>
      <c r="Z2031" s="26" t="s">
        <v>2241</v>
      </c>
      <c r="AA2031" s="26">
        <v>1602</v>
      </c>
      <c r="AB2031" s="26" t="s">
        <v>33</v>
      </c>
      <c r="AC2031" s="26">
        <v>160207</v>
      </c>
      <c r="AD2031" s="26" t="s">
        <v>504</v>
      </c>
      <c r="AE2031" s="26" t="s">
        <v>3256</v>
      </c>
      <c r="AF2031" s="26" t="s">
        <v>3764</v>
      </c>
      <c r="AG2031" s="26">
        <v>0</v>
      </c>
      <c r="AH2031" s="26">
        <v>-6.2306100000000004</v>
      </c>
      <c r="AI2031" s="26">
        <v>107.049307</v>
      </c>
      <c r="AL2031" t="str">
        <f t="shared" si="31"/>
        <v>0001887881_</v>
      </c>
    </row>
    <row r="2032" spans="1:38" x14ac:dyDescent="0.35">
      <c r="A2032" s="26" t="s">
        <v>3245</v>
      </c>
      <c r="B2032" s="26" t="s">
        <v>3246</v>
      </c>
      <c r="C2032" s="26" t="s">
        <v>3247</v>
      </c>
      <c r="D2032" s="26" t="s">
        <v>3246</v>
      </c>
      <c r="E2032" s="26" t="s">
        <v>3247</v>
      </c>
      <c r="F2032" s="26" t="s">
        <v>3248</v>
      </c>
      <c r="G2032" s="26" t="s">
        <v>3249</v>
      </c>
      <c r="H2032" s="26" t="s">
        <v>3248</v>
      </c>
      <c r="I2032" s="26" t="s">
        <v>3249</v>
      </c>
      <c r="J2032" s="26" t="s">
        <v>3250</v>
      </c>
      <c r="K2032" s="26" t="s">
        <v>3249</v>
      </c>
      <c r="N2032" s="26">
        <v>1887881</v>
      </c>
      <c r="O2032" s="26" t="s">
        <v>3251</v>
      </c>
      <c r="P2032" s="26" t="s">
        <v>8246</v>
      </c>
      <c r="Q2032" s="26" t="s">
        <v>600</v>
      </c>
      <c r="R2032" s="26" t="s">
        <v>3253</v>
      </c>
      <c r="S2032" s="26" t="s">
        <v>3254</v>
      </c>
      <c r="T2032" s="26" t="s">
        <v>8246</v>
      </c>
      <c r="U2032" s="26" t="s">
        <v>8246</v>
      </c>
      <c r="V2032" s="26">
        <v>7</v>
      </c>
      <c r="W2032" s="26">
        <v>0</v>
      </c>
      <c r="X2032" s="26" t="s">
        <v>8311</v>
      </c>
      <c r="Y2032" s="26" t="s">
        <v>8312</v>
      </c>
      <c r="Z2032" s="26" t="s">
        <v>3010</v>
      </c>
      <c r="AA2032" s="26">
        <v>1602</v>
      </c>
      <c r="AB2032" s="26" t="s">
        <v>33</v>
      </c>
      <c r="AC2032" s="26">
        <v>160207</v>
      </c>
      <c r="AD2032" s="26" t="s">
        <v>504</v>
      </c>
      <c r="AE2032" s="26" t="s">
        <v>3256</v>
      </c>
      <c r="AF2032" s="26" t="s">
        <v>8313</v>
      </c>
      <c r="AG2032" s="26">
        <v>0</v>
      </c>
      <c r="AH2032" s="26">
        <v>-6.3366895000000003</v>
      </c>
      <c r="AI2032" s="26">
        <v>107.0217217</v>
      </c>
      <c r="AL2032" t="str">
        <f t="shared" si="31"/>
        <v>0001887881_</v>
      </c>
    </row>
    <row r="2033" spans="1:38" x14ac:dyDescent="0.35">
      <c r="A2033" s="26" t="s">
        <v>3245</v>
      </c>
      <c r="B2033" s="26" t="s">
        <v>3246</v>
      </c>
      <c r="C2033" s="26" t="s">
        <v>3247</v>
      </c>
      <c r="D2033" s="26" t="s">
        <v>3246</v>
      </c>
      <c r="E2033" s="26" t="s">
        <v>3247</v>
      </c>
      <c r="F2033" s="26" t="s">
        <v>3248</v>
      </c>
      <c r="G2033" s="26" t="s">
        <v>3249</v>
      </c>
      <c r="H2033" s="26" t="s">
        <v>3248</v>
      </c>
      <c r="I2033" s="26" t="s">
        <v>3249</v>
      </c>
      <c r="J2033" s="26" t="s">
        <v>3250</v>
      </c>
      <c r="K2033" s="26" t="s">
        <v>3249</v>
      </c>
      <c r="N2033" s="26">
        <v>1887881</v>
      </c>
      <c r="O2033" s="26" t="s">
        <v>3251</v>
      </c>
      <c r="P2033" s="26" t="s">
        <v>8246</v>
      </c>
      <c r="Q2033" s="26" t="s">
        <v>600</v>
      </c>
      <c r="R2033" s="26" t="s">
        <v>3253</v>
      </c>
      <c r="S2033" s="26" t="s">
        <v>3254</v>
      </c>
      <c r="T2033" s="26" t="s">
        <v>8246</v>
      </c>
      <c r="U2033" s="26" t="s">
        <v>8246</v>
      </c>
      <c r="V2033" s="26">
        <v>1</v>
      </c>
      <c r="W2033" s="26">
        <v>210</v>
      </c>
      <c r="X2033" s="26" t="s">
        <v>4687</v>
      </c>
      <c r="Y2033" s="26" t="s">
        <v>4688</v>
      </c>
      <c r="Z2033" s="26" t="s">
        <v>2921</v>
      </c>
      <c r="AA2033" s="26">
        <v>1602</v>
      </c>
      <c r="AB2033" s="26" t="s">
        <v>33</v>
      </c>
      <c r="AC2033" s="26">
        <v>160207</v>
      </c>
      <c r="AD2033" s="26" t="s">
        <v>504</v>
      </c>
      <c r="AE2033" s="26" t="s">
        <v>3256</v>
      </c>
      <c r="AF2033" s="26" t="s">
        <v>4689</v>
      </c>
      <c r="AG2033" s="26">
        <v>0</v>
      </c>
      <c r="AH2033" s="26">
        <v>-6.1892383999999998</v>
      </c>
      <c r="AI2033" s="26">
        <v>107.0002935</v>
      </c>
      <c r="AL2033" t="str">
        <f t="shared" si="31"/>
        <v>0001887881_</v>
      </c>
    </row>
    <row r="2034" spans="1:38" x14ac:dyDescent="0.35">
      <c r="A2034" s="26" t="s">
        <v>3245</v>
      </c>
      <c r="B2034" s="26" t="s">
        <v>3246</v>
      </c>
      <c r="C2034" s="26" t="s">
        <v>3247</v>
      </c>
      <c r="D2034" s="26" t="s">
        <v>3246</v>
      </c>
      <c r="E2034" s="26" t="s">
        <v>3247</v>
      </c>
      <c r="F2034" s="26" t="s">
        <v>3248</v>
      </c>
      <c r="G2034" s="26" t="s">
        <v>3249</v>
      </c>
      <c r="H2034" s="26" t="s">
        <v>3248</v>
      </c>
      <c r="I2034" s="26" t="s">
        <v>3249</v>
      </c>
      <c r="J2034" s="26" t="s">
        <v>3250</v>
      </c>
      <c r="K2034" s="26" t="s">
        <v>3249</v>
      </c>
      <c r="N2034" s="26">
        <v>1887881</v>
      </c>
      <c r="O2034" s="26" t="s">
        <v>3251</v>
      </c>
      <c r="P2034" s="26" t="s">
        <v>8246</v>
      </c>
      <c r="Q2034" s="26" t="s">
        <v>600</v>
      </c>
      <c r="R2034" s="26" t="s">
        <v>3253</v>
      </c>
      <c r="S2034" s="26" t="s">
        <v>3254</v>
      </c>
      <c r="T2034" s="26" t="s">
        <v>8246</v>
      </c>
      <c r="U2034" s="26" t="s">
        <v>8246</v>
      </c>
      <c r="V2034" s="26">
        <v>2</v>
      </c>
      <c r="W2034" s="26">
        <v>100</v>
      </c>
      <c r="X2034" s="26" t="s">
        <v>4697</v>
      </c>
      <c r="Y2034" s="26" t="s">
        <v>4698</v>
      </c>
      <c r="Z2034" s="26" t="s">
        <v>4699</v>
      </c>
      <c r="AA2034" s="26">
        <v>1602</v>
      </c>
      <c r="AB2034" s="26" t="s">
        <v>33</v>
      </c>
      <c r="AC2034" s="26">
        <v>160207</v>
      </c>
      <c r="AD2034" s="26" t="s">
        <v>504</v>
      </c>
      <c r="AE2034" s="26" t="s">
        <v>3256</v>
      </c>
      <c r="AF2034" s="26" t="s">
        <v>4700</v>
      </c>
      <c r="AG2034" s="26">
        <v>0</v>
      </c>
      <c r="AH2034" s="26">
        <v>-6.2342950000000004</v>
      </c>
      <c r="AI2034" s="26">
        <v>106.9725704</v>
      </c>
      <c r="AL2034" t="str">
        <f t="shared" si="31"/>
        <v>0001887881_</v>
      </c>
    </row>
    <row r="2035" spans="1:38" x14ac:dyDescent="0.35">
      <c r="A2035" s="26" t="s">
        <v>3245</v>
      </c>
      <c r="B2035" s="26" t="s">
        <v>3246</v>
      </c>
      <c r="C2035" s="26" t="s">
        <v>3247</v>
      </c>
      <c r="D2035" s="26" t="s">
        <v>3246</v>
      </c>
      <c r="E2035" s="26" t="s">
        <v>3247</v>
      </c>
      <c r="F2035" s="26" t="s">
        <v>3248</v>
      </c>
      <c r="G2035" s="26" t="s">
        <v>3249</v>
      </c>
      <c r="H2035" s="26" t="s">
        <v>3248</v>
      </c>
      <c r="I2035" s="26" t="s">
        <v>3249</v>
      </c>
      <c r="J2035" s="26" t="s">
        <v>3250</v>
      </c>
      <c r="K2035" s="26" t="s">
        <v>3249</v>
      </c>
      <c r="N2035" s="26">
        <v>1887881</v>
      </c>
      <c r="O2035" s="26" t="s">
        <v>3251</v>
      </c>
      <c r="P2035" s="26" t="s">
        <v>8246</v>
      </c>
      <c r="Q2035" s="26" t="s">
        <v>600</v>
      </c>
      <c r="R2035" s="26" t="s">
        <v>3253</v>
      </c>
      <c r="S2035" s="26" t="s">
        <v>3254</v>
      </c>
      <c r="T2035" s="26" t="s">
        <v>8246</v>
      </c>
      <c r="U2035" s="26" t="s">
        <v>8246</v>
      </c>
      <c r="V2035" s="26">
        <v>7</v>
      </c>
      <c r="W2035" s="26">
        <v>180</v>
      </c>
      <c r="X2035" s="26" t="s">
        <v>8314</v>
      </c>
      <c r="Y2035" s="26" t="s">
        <v>8315</v>
      </c>
      <c r="Z2035" s="26" t="s">
        <v>8316</v>
      </c>
      <c r="AA2035" s="26">
        <v>1602</v>
      </c>
      <c r="AB2035" s="26" t="s">
        <v>33</v>
      </c>
      <c r="AC2035" s="26">
        <v>160207</v>
      </c>
      <c r="AD2035" s="26" t="s">
        <v>504</v>
      </c>
      <c r="AE2035" s="26" t="s">
        <v>3256</v>
      </c>
      <c r="AF2035" s="26" t="s">
        <v>8317</v>
      </c>
      <c r="AG2035" s="26">
        <v>0</v>
      </c>
      <c r="AH2035" s="26">
        <v>-6.3619715000000001</v>
      </c>
      <c r="AI2035" s="26">
        <v>106.9796135</v>
      </c>
      <c r="AL2035" t="str">
        <f t="shared" si="31"/>
        <v>0001887881_</v>
      </c>
    </row>
    <row r="2036" spans="1:38" x14ac:dyDescent="0.35">
      <c r="A2036" s="26" t="s">
        <v>3245</v>
      </c>
      <c r="B2036" s="26" t="s">
        <v>3246</v>
      </c>
      <c r="C2036" s="26" t="s">
        <v>3247</v>
      </c>
      <c r="D2036" s="26" t="s">
        <v>3246</v>
      </c>
      <c r="E2036" s="26" t="s">
        <v>3247</v>
      </c>
      <c r="F2036" s="26" t="s">
        <v>3248</v>
      </c>
      <c r="G2036" s="26" t="s">
        <v>3249</v>
      </c>
      <c r="H2036" s="26" t="s">
        <v>3248</v>
      </c>
      <c r="I2036" s="26" t="s">
        <v>3249</v>
      </c>
      <c r="J2036" s="26" t="s">
        <v>3250</v>
      </c>
      <c r="K2036" s="26" t="s">
        <v>3249</v>
      </c>
      <c r="N2036" s="26">
        <v>1887881</v>
      </c>
      <c r="O2036" s="26" t="s">
        <v>3251</v>
      </c>
      <c r="P2036" s="26" t="s">
        <v>8246</v>
      </c>
      <c r="Q2036" s="26" t="s">
        <v>600</v>
      </c>
      <c r="R2036" s="26" t="s">
        <v>3253</v>
      </c>
      <c r="S2036" s="26" t="s">
        <v>3254</v>
      </c>
      <c r="T2036" s="26" t="s">
        <v>8246</v>
      </c>
      <c r="U2036" s="26" t="s">
        <v>8246</v>
      </c>
      <c r="V2036" s="26">
        <v>6</v>
      </c>
      <c r="W2036" s="26">
        <v>140</v>
      </c>
      <c r="X2036" s="26" t="s">
        <v>5218</v>
      </c>
      <c r="Y2036" s="26" t="s">
        <v>5219</v>
      </c>
      <c r="Z2036" s="26" t="s">
        <v>5220</v>
      </c>
      <c r="AA2036" s="26">
        <v>1602</v>
      </c>
      <c r="AB2036" s="26" t="s">
        <v>33</v>
      </c>
      <c r="AC2036" s="26">
        <v>160207</v>
      </c>
      <c r="AD2036" s="26" t="s">
        <v>504</v>
      </c>
      <c r="AE2036" s="26" t="s">
        <v>3256</v>
      </c>
      <c r="AF2036" s="26" t="s">
        <v>5221</v>
      </c>
      <c r="AG2036" s="26">
        <v>0</v>
      </c>
      <c r="AH2036" s="26">
        <v>-6.2691648000000004</v>
      </c>
      <c r="AI2036" s="26">
        <v>107.0226341</v>
      </c>
      <c r="AL2036" t="str">
        <f t="shared" si="31"/>
        <v>0001887881_</v>
      </c>
    </row>
    <row r="2037" spans="1:38" x14ac:dyDescent="0.35">
      <c r="A2037" s="26" t="s">
        <v>3245</v>
      </c>
      <c r="B2037" s="26" t="s">
        <v>3246</v>
      </c>
      <c r="C2037" s="26" t="s">
        <v>3247</v>
      </c>
      <c r="D2037" s="26" t="s">
        <v>3246</v>
      </c>
      <c r="E2037" s="26" t="s">
        <v>3247</v>
      </c>
      <c r="F2037" s="26" t="s">
        <v>3248</v>
      </c>
      <c r="G2037" s="26" t="s">
        <v>3249</v>
      </c>
      <c r="H2037" s="26" t="s">
        <v>3248</v>
      </c>
      <c r="I2037" s="26" t="s">
        <v>3249</v>
      </c>
      <c r="J2037" s="26" t="s">
        <v>3250</v>
      </c>
      <c r="K2037" s="26" t="s">
        <v>3249</v>
      </c>
      <c r="N2037" s="26">
        <v>1887881</v>
      </c>
      <c r="O2037" s="26" t="s">
        <v>3251</v>
      </c>
      <c r="P2037" s="26" t="s">
        <v>8246</v>
      </c>
      <c r="Q2037" s="26" t="s">
        <v>600</v>
      </c>
      <c r="R2037" s="26" t="s">
        <v>3253</v>
      </c>
      <c r="S2037" s="26" t="s">
        <v>3254</v>
      </c>
      <c r="T2037" s="26" t="s">
        <v>8246</v>
      </c>
      <c r="U2037" s="26" t="s">
        <v>8246</v>
      </c>
      <c r="V2037" s="26">
        <v>7</v>
      </c>
      <c r="W2037" s="26">
        <v>0</v>
      </c>
      <c r="X2037" s="26" t="s">
        <v>5259</v>
      </c>
      <c r="Y2037" s="26" t="s">
        <v>5260</v>
      </c>
      <c r="Z2037" s="26" t="s">
        <v>5261</v>
      </c>
      <c r="AA2037" s="26">
        <v>1714</v>
      </c>
      <c r="AB2037" s="26" t="s">
        <v>3292</v>
      </c>
      <c r="AC2037" s="26">
        <v>171402</v>
      </c>
      <c r="AD2037" s="26" t="s">
        <v>186</v>
      </c>
      <c r="AE2037" s="26" t="s">
        <v>3256</v>
      </c>
      <c r="AF2037" s="26" t="s">
        <v>5262</v>
      </c>
      <c r="AG2037" s="26">
        <v>0</v>
      </c>
      <c r="AH2037" s="26">
        <v>-6.3112206999999998</v>
      </c>
      <c r="AI2037" s="26">
        <v>106.9548542</v>
      </c>
      <c r="AL2037" t="str">
        <f t="shared" si="31"/>
        <v>0001887881_</v>
      </c>
    </row>
    <row r="2038" spans="1:38" x14ac:dyDescent="0.35">
      <c r="A2038" s="26" t="s">
        <v>3245</v>
      </c>
      <c r="B2038" s="26" t="s">
        <v>3246</v>
      </c>
      <c r="C2038" s="26" t="s">
        <v>3247</v>
      </c>
      <c r="D2038" s="26" t="s">
        <v>3246</v>
      </c>
      <c r="E2038" s="26" t="s">
        <v>3247</v>
      </c>
      <c r="F2038" s="26" t="s">
        <v>3248</v>
      </c>
      <c r="G2038" s="26" t="s">
        <v>3249</v>
      </c>
      <c r="H2038" s="26" t="s">
        <v>3248</v>
      </c>
      <c r="I2038" s="26" t="s">
        <v>3249</v>
      </c>
      <c r="J2038" s="26" t="s">
        <v>3250</v>
      </c>
      <c r="K2038" s="26" t="s">
        <v>3249</v>
      </c>
      <c r="N2038" s="26">
        <v>1887881</v>
      </c>
      <c r="O2038" s="26" t="s">
        <v>3251</v>
      </c>
      <c r="P2038" s="26" t="s">
        <v>8246</v>
      </c>
      <c r="Q2038" s="26" t="s">
        <v>600</v>
      </c>
      <c r="R2038" s="26" t="s">
        <v>3253</v>
      </c>
      <c r="S2038" s="26" t="s">
        <v>3254</v>
      </c>
      <c r="T2038" s="26" t="s">
        <v>8246</v>
      </c>
      <c r="U2038" s="26" t="s">
        <v>8246</v>
      </c>
      <c r="V2038" s="26">
        <v>3</v>
      </c>
      <c r="W2038" s="26">
        <v>100</v>
      </c>
      <c r="X2038" s="26" t="s">
        <v>3765</v>
      </c>
      <c r="Y2038" s="26" t="s">
        <v>3766</v>
      </c>
      <c r="Z2038" s="26" t="s">
        <v>1415</v>
      </c>
      <c r="AA2038" s="26">
        <v>1602</v>
      </c>
      <c r="AB2038" s="26" t="s">
        <v>33</v>
      </c>
      <c r="AC2038" s="26">
        <v>160207</v>
      </c>
      <c r="AD2038" s="26" t="s">
        <v>504</v>
      </c>
      <c r="AE2038" s="26" t="s">
        <v>3256</v>
      </c>
      <c r="AF2038" s="26" t="s">
        <v>3767</v>
      </c>
      <c r="AG2038" s="26">
        <v>0</v>
      </c>
      <c r="AH2038" s="26">
        <v>-6.2843067000000001</v>
      </c>
      <c r="AI2038" s="26">
        <v>107.0197898</v>
      </c>
      <c r="AL2038" t="str">
        <f t="shared" si="31"/>
        <v>0001887881_</v>
      </c>
    </row>
    <row r="2039" spans="1:38" x14ac:dyDescent="0.35">
      <c r="A2039" s="26" t="s">
        <v>3245</v>
      </c>
      <c r="B2039" s="26" t="s">
        <v>3246</v>
      </c>
      <c r="C2039" s="26" t="s">
        <v>3247</v>
      </c>
      <c r="D2039" s="26" t="s">
        <v>3246</v>
      </c>
      <c r="E2039" s="26" t="s">
        <v>3247</v>
      </c>
      <c r="F2039" s="26" t="s">
        <v>3248</v>
      </c>
      <c r="G2039" s="26" t="s">
        <v>3249</v>
      </c>
      <c r="H2039" s="26" t="s">
        <v>3248</v>
      </c>
      <c r="I2039" s="26" t="s">
        <v>3249</v>
      </c>
      <c r="J2039" s="26" t="s">
        <v>3250</v>
      </c>
      <c r="K2039" s="26" t="s">
        <v>3249</v>
      </c>
      <c r="N2039" s="26">
        <v>1887881</v>
      </c>
      <c r="O2039" s="26" t="s">
        <v>3251</v>
      </c>
      <c r="P2039" s="26" t="s">
        <v>8246</v>
      </c>
      <c r="Q2039" s="26" t="s">
        <v>600</v>
      </c>
      <c r="R2039" s="26" t="s">
        <v>3253</v>
      </c>
      <c r="S2039" s="26" t="s">
        <v>3254</v>
      </c>
      <c r="T2039" s="26" t="s">
        <v>8246</v>
      </c>
      <c r="U2039" s="26" t="s">
        <v>8246</v>
      </c>
      <c r="V2039" s="26">
        <v>7</v>
      </c>
      <c r="W2039" s="26">
        <v>0</v>
      </c>
      <c r="X2039" s="26" t="s">
        <v>8318</v>
      </c>
      <c r="Y2039" s="26" t="s">
        <v>8319</v>
      </c>
      <c r="Z2039" s="26" t="s">
        <v>3106</v>
      </c>
      <c r="AA2039" s="26">
        <v>1602</v>
      </c>
      <c r="AB2039" s="26" t="s">
        <v>33</v>
      </c>
      <c r="AC2039" s="26">
        <v>160207</v>
      </c>
      <c r="AD2039" s="26" t="s">
        <v>504</v>
      </c>
      <c r="AE2039" s="26" t="s">
        <v>3256</v>
      </c>
      <c r="AF2039" s="26" t="s">
        <v>3672</v>
      </c>
      <c r="AG2039" s="26">
        <v>0</v>
      </c>
      <c r="AH2039" s="26">
        <v>-6.2305824999999997</v>
      </c>
      <c r="AI2039" s="26">
        <v>107.01428</v>
      </c>
      <c r="AL2039" t="str">
        <f t="shared" si="31"/>
        <v>0001887881_</v>
      </c>
    </row>
    <row r="2040" spans="1:38" x14ac:dyDescent="0.35">
      <c r="A2040" s="26" t="s">
        <v>3245</v>
      </c>
      <c r="B2040" s="26" t="s">
        <v>3246</v>
      </c>
      <c r="C2040" s="26" t="s">
        <v>3247</v>
      </c>
      <c r="D2040" s="26" t="s">
        <v>3246</v>
      </c>
      <c r="E2040" s="26" t="s">
        <v>3247</v>
      </c>
      <c r="F2040" s="26" t="s">
        <v>3248</v>
      </c>
      <c r="G2040" s="26" t="s">
        <v>3249</v>
      </c>
      <c r="H2040" s="26" t="s">
        <v>3248</v>
      </c>
      <c r="I2040" s="26" t="s">
        <v>3249</v>
      </c>
      <c r="J2040" s="26" t="s">
        <v>3250</v>
      </c>
      <c r="K2040" s="26" t="s">
        <v>3249</v>
      </c>
      <c r="N2040" s="26">
        <v>1887881</v>
      </c>
      <c r="O2040" s="26" t="s">
        <v>3251</v>
      </c>
      <c r="P2040" s="26" t="s">
        <v>8246</v>
      </c>
      <c r="Q2040" s="26" t="s">
        <v>600</v>
      </c>
      <c r="R2040" s="26" t="s">
        <v>3253</v>
      </c>
      <c r="S2040" s="26" t="s">
        <v>3254</v>
      </c>
      <c r="T2040" s="26" t="s">
        <v>8246</v>
      </c>
      <c r="U2040" s="26" t="s">
        <v>8246</v>
      </c>
      <c r="V2040" s="26">
        <v>7</v>
      </c>
      <c r="W2040" s="26">
        <v>0</v>
      </c>
      <c r="X2040" s="26" t="s">
        <v>8320</v>
      </c>
      <c r="Y2040" s="26" t="s">
        <v>8321</v>
      </c>
      <c r="Z2040" s="26" t="s">
        <v>8322</v>
      </c>
      <c r="AA2040" s="26">
        <v>1714</v>
      </c>
      <c r="AB2040" s="26" t="s">
        <v>3292</v>
      </c>
      <c r="AC2040" s="26">
        <v>171402</v>
      </c>
      <c r="AD2040" s="26" t="s">
        <v>186</v>
      </c>
      <c r="AE2040" s="26" t="s">
        <v>3256</v>
      </c>
      <c r="AF2040" s="26" t="s">
        <v>8323</v>
      </c>
      <c r="AG2040" s="26">
        <v>0</v>
      </c>
      <c r="AH2040" s="26">
        <v>-6.3296270000000003</v>
      </c>
      <c r="AI2040" s="26">
        <v>107.05951</v>
      </c>
      <c r="AL2040" t="str">
        <f t="shared" si="31"/>
        <v>0001887881_</v>
      </c>
    </row>
    <row r="2041" spans="1:38" x14ac:dyDescent="0.35">
      <c r="A2041" s="26" t="s">
        <v>3245</v>
      </c>
      <c r="B2041" s="26" t="s">
        <v>3246</v>
      </c>
      <c r="C2041" s="26" t="s">
        <v>3247</v>
      </c>
      <c r="D2041" s="26" t="s">
        <v>3246</v>
      </c>
      <c r="E2041" s="26" t="s">
        <v>3247</v>
      </c>
      <c r="F2041" s="26" t="s">
        <v>3248</v>
      </c>
      <c r="G2041" s="26" t="s">
        <v>3249</v>
      </c>
      <c r="H2041" s="26" t="s">
        <v>3248</v>
      </c>
      <c r="I2041" s="26" t="s">
        <v>3249</v>
      </c>
      <c r="J2041" s="26" t="s">
        <v>3250</v>
      </c>
      <c r="K2041" s="26" t="s">
        <v>3249</v>
      </c>
      <c r="N2041" s="26">
        <v>1887881</v>
      </c>
      <c r="O2041" s="26" t="s">
        <v>3251</v>
      </c>
      <c r="P2041" s="26" t="s">
        <v>8246</v>
      </c>
      <c r="Q2041" s="26" t="s">
        <v>600</v>
      </c>
      <c r="R2041" s="26" t="s">
        <v>3253</v>
      </c>
      <c r="S2041" s="26" t="s">
        <v>3254</v>
      </c>
      <c r="T2041" s="26" t="s">
        <v>8246</v>
      </c>
      <c r="U2041" s="26" t="s">
        <v>8246</v>
      </c>
      <c r="V2041" s="26">
        <v>7</v>
      </c>
      <c r="W2041" s="26">
        <v>0</v>
      </c>
      <c r="X2041" s="26" t="s">
        <v>3303</v>
      </c>
      <c r="Y2041" s="26" t="s">
        <v>3304</v>
      </c>
      <c r="Z2041" s="26" t="s">
        <v>2098</v>
      </c>
      <c r="AA2041" s="26">
        <v>1714</v>
      </c>
      <c r="AB2041" s="26" t="s">
        <v>3292</v>
      </c>
      <c r="AC2041" s="26">
        <v>171402</v>
      </c>
      <c r="AD2041" s="26" t="s">
        <v>186</v>
      </c>
      <c r="AE2041" s="26" t="s">
        <v>3256</v>
      </c>
      <c r="AF2041" s="26" t="s">
        <v>3305</v>
      </c>
      <c r="AG2041" s="26">
        <v>0</v>
      </c>
      <c r="AH2041" s="26">
        <v>-6.3412598999999998</v>
      </c>
      <c r="AI2041" s="26">
        <v>107.11651430000001</v>
      </c>
      <c r="AL2041" t="str">
        <f t="shared" si="31"/>
        <v>0001887881_</v>
      </c>
    </row>
    <row r="2042" spans="1:38" x14ac:dyDescent="0.35">
      <c r="A2042" s="26" t="s">
        <v>3245</v>
      </c>
      <c r="B2042" s="26" t="s">
        <v>3246</v>
      </c>
      <c r="C2042" s="26" t="s">
        <v>3247</v>
      </c>
      <c r="D2042" s="26" t="s">
        <v>3246</v>
      </c>
      <c r="E2042" s="26" t="s">
        <v>3247</v>
      </c>
      <c r="F2042" s="26" t="s">
        <v>3248</v>
      </c>
      <c r="G2042" s="26" t="s">
        <v>3249</v>
      </c>
      <c r="H2042" s="26" t="s">
        <v>3248</v>
      </c>
      <c r="I2042" s="26" t="s">
        <v>3249</v>
      </c>
      <c r="J2042" s="26" t="s">
        <v>3250</v>
      </c>
      <c r="K2042" s="26" t="s">
        <v>3249</v>
      </c>
      <c r="N2042" s="26">
        <v>1887881</v>
      </c>
      <c r="O2042" s="26" t="s">
        <v>3251</v>
      </c>
      <c r="P2042" s="26" t="s">
        <v>8246</v>
      </c>
      <c r="Q2042" s="26" t="s">
        <v>600</v>
      </c>
      <c r="R2042" s="26" t="s">
        <v>3253</v>
      </c>
      <c r="S2042" s="26" t="s">
        <v>3254</v>
      </c>
      <c r="T2042" s="26" t="s">
        <v>8246</v>
      </c>
      <c r="U2042" s="26" t="s">
        <v>8246</v>
      </c>
      <c r="V2042" s="26">
        <v>3</v>
      </c>
      <c r="W2042" s="26">
        <v>230</v>
      </c>
      <c r="X2042" s="26" t="s">
        <v>3816</v>
      </c>
      <c r="Y2042" s="26" t="s">
        <v>3817</v>
      </c>
      <c r="Z2042" s="26" t="s">
        <v>3818</v>
      </c>
      <c r="AA2042" s="26">
        <v>1602</v>
      </c>
      <c r="AB2042" s="26" t="s">
        <v>33</v>
      </c>
      <c r="AC2042" s="26">
        <v>160207</v>
      </c>
      <c r="AD2042" s="26" t="s">
        <v>504</v>
      </c>
      <c r="AE2042" s="26" t="s">
        <v>3256</v>
      </c>
      <c r="AF2042" s="26" t="s">
        <v>3819</v>
      </c>
      <c r="AG2042" s="26">
        <v>0</v>
      </c>
      <c r="AH2042" s="26">
        <v>-6.2762478000000002</v>
      </c>
      <c r="AI2042" s="26">
        <v>107.0436753</v>
      </c>
      <c r="AL2042" t="str">
        <f t="shared" si="31"/>
        <v>0001887881_</v>
      </c>
    </row>
    <row r="2043" spans="1:38" x14ac:dyDescent="0.35">
      <c r="A2043" s="26" t="s">
        <v>3245</v>
      </c>
      <c r="B2043" s="26" t="s">
        <v>3246</v>
      </c>
      <c r="C2043" s="26" t="s">
        <v>3247</v>
      </c>
      <c r="D2043" s="26" t="s">
        <v>3246</v>
      </c>
      <c r="E2043" s="26" t="s">
        <v>3247</v>
      </c>
      <c r="F2043" s="26" t="s">
        <v>3248</v>
      </c>
      <c r="G2043" s="26" t="s">
        <v>3249</v>
      </c>
      <c r="H2043" s="26" t="s">
        <v>3248</v>
      </c>
      <c r="I2043" s="26" t="s">
        <v>3249</v>
      </c>
      <c r="J2043" s="26" t="s">
        <v>3250</v>
      </c>
      <c r="K2043" s="26" t="s">
        <v>3249</v>
      </c>
      <c r="N2043" s="26">
        <v>1887881</v>
      </c>
      <c r="O2043" s="26" t="s">
        <v>3251</v>
      </c>
      <c r="P2043" s="26" t="s">
        <v>8246</v>
      </c>
      <c r="Q2043" s="26" t="s">
        <v>600</v>
      </c>
      <c r="R2043" s="26" t="s">
        <v>3253</v>
      </c>
      <c r="S2043" s="26" t="s">
        <v>3254</v>
      </c>
      <c r="T2043" s="26" t="s">
        <v>8246</v>
      </c>
      <c r="U2043" s="26" t="s">
        <v>8246</v>
      </c>
      <c r="V2043" s="26">
        <v>7</v>
      </c>
      <c r="W2043" s="26">
        <v>0</v>
      </c>
      <c r="X2043" s="26" t="s">
        <v>7673</v>
      </c>
      <c r="Y2043" s="26" t="s">
        <v>7674</v>
      </c>
      <c r="Z2043" s="26" t="s">
        <v>1110</v>
      </c>
      <c r="AA2043" s="26">
        <v>1602</v>
      </c>
      <c r="AB2043" s="26" t="s">
        <v>33</v>
      </c>
      <c r="AC2043" s="26">
        <v>160207</v>
      </c>
      <c r="AD2043" s="26" t="s">
        <v>504</v>
      </c>
      <c r="AE2043" s="26" t="s">
        <v>3256</v>
      </c>
      <c r="AF2043" s="26" t="s">
        <v>7675</v>
      </c>
      <c r="AG2043" s="26">
        <v>0</v>
      </c>
      <c r="AH2043" s="26">
        <v>-6.2660850000000003</v>
      </c>
      <c r="AI2043" s="26">
        <v>106.934054</v>
      </c>
      <c r="AL2043" t="str">
        <f t="shared" si="31"/>
        <v>0001887881_</v>
      </c>
    </row>
    <row r="2044" spans="1:38" x14ac:dyDescent="0.35">
      <c r="A2044" s="26" t="s">
        <v>3245</v>
      </c>
      <c r="B2044" s="26" t="s">
        <v>3246</v>
      </c>
      <c r="C2044" s="26" t="s">
        <v>3247</v>
      </c>
      <c r="D2044" s="26" t="s">
        <v>3246</v>
      </c>
      <c r="E2044" s="26" t="s">
        <v>3247</v>
      </c>
      <c r="F2044" s="26" t="s">
        <v>3248</v>
      </c>
      <c r="G2044" s="26" t="s">
        <v>3249</v>
      </c>
      <c r="H2044" s="26" t="s">
        <v>3248</v>
      </c>
      <c r="I2044" s="26" t="s">
        <v>3249</v>
      </c>
      <c r="J2044" s="26" t="s">
        <v>3250</v>
      </c>
      <c r="K2044" s="26" t="s">
        <v>3249</v>
      </c>
      <c r="N2044" s="26">
        <v>1887881</v>
      </c>
      <c r="O2044" s="26" t="s">
        <v>3251</v>
      </c>
      <c r="P2044" s="26" t="s">
        <v>8246</v>
      </c>
      <c r="Q2044" s="26" t="s">
        <v>600</v>
      </c>
      <c r="R2044" s="26" t="s">
        <v>3253</v>
      </c>
      <c r="S2044" s="26" t="s">
        <v>3254</v>
      </c>
      <c r="T2044" s="26" t="s">
        <v>8246</v>
      </c>
      <c r="U2044" s="26" t="s">
        <v>8246</v>
      </c>
      <c r="V2044" s="26">
        <v>7</v>
      </c>
      <c r="W2044" s="26">
        <v>100</v>
      </c>
      <c r="X2044" s="26" t="s">
        <v>8324</v>
      </c>
      <c r="Y2044" s="26" t="s">
        <v>8325</v>
      </c>
      <c r="Z2044" s="26" t="s">
        <v>8326</v>
      </c>
      <c r="AA2044" s="26">
        <v>1602</v>
      </c>
      <c r="AB2044" s="26" t="s">
        <v>33</v>
      </c>
      <c r="AC2044" s="26">
        <v>160207</v>
      </c>
      <c r="AD2044" s="26" t="s">
        <v>504</v>
      </c>
      <c r="AE2044" s="26" t="s">
        <v>3256</v>
      </c>
      <c r="AF2044" s="26" t="s">
        <v>8327</v>
      </c>
      <c r="AG2044" s="26">
        <v>0</v>
      </c>
      <c r="AH2044" s="26">
        <v>-6.2617883000000001</v>
      </c>
      <c r="AI2044" s="26">
        <v>106.93677169999999</v>
      </c>
      <c r="AL2044" t="str">
        <f t="shared" si="31"/>
        <v>0001887881_</v>
      </c>
    </row>
    <row r="2045" spans="1:38" x14ac:dyDescent="0.35">
      <c r="A2045" s="26" t="s">
        <v>3245</v>
      </c>
      <c r="B2045" s="26" t="s">
        <v>3246</v>
      </c>
      <c r="C2045" s="26" t="s">
        <v>3247</v>
      </c>
      <c r="D2045" s="26" t="s">
        <v>3246</v>
      </c>
      <c r="E2045" s="26" t="s">
        <v>3247</v>
      </c>
      <c r="F2045" s="26" t="s">
        <v>3248</v>
      </c>
      <c r="G2045" s="26" t="s">
        <v>3249</v>
      </c>
      <c r="H2045" s="26" t="s">
        <v>3248</v>
      </c>
      <c r="I2045" s="26" t="s">
        <v>3249</v>
      </c>
      <c r="J2045" s="26" t="s">
        <v>3250</v>
      </c>
      <c r="K2045" s="26" t="s">
        <v>3249</v>
      </c>
      <c r="N2045" s="26">
        <v>1887881</v>
      </c>
      <c r="O2045" s="26" t="s">
        <v>3251</v>
      </c>
      <c r="P2045" s="26" t="s">
        <v>8246</v>
      </c>
      <c r="Q2045" s="26" t="s">
        <v>600</v>
      </c>
      <c r="R2045" s="26" t="s">
        <v>3253</v>
      </c>
      <c r="S2045" s="26" t="s">
        <v>3254</v>
      </c>
      <c r="T2045" s="26" t="s">
        <v>8246</v>
      </c>
      <c r="U2045" s="26" t="s">
        <v>8246</v>
      </c>
      <c r="V2045" s="26">
        <v>7</v>
      </c>
      <c r="W2045" s="26">
        <v>330</v>
      </c>
      <c r="X2045" s="26" t="s">
        <v>7676</v>
      </c>
      <c r="Y2045" s="26" t="s">
        <v>7677</v>
      </c>
      <c r="Z2045" s="26" t="s">
        <v>1110</v>
      </c>
      <c r="AA2045" s="26">
        <v>1602</v>
      </c>
      <c r="AB2045" s="26" t="s">
        <v>33</v>
      </c>
      <c r="AC2045" s="26">
        <v>160207</v>
      </c>
      <c r="AD2045" s="26" t="s">
        <v>504</v>
      </c>
      <c r="AE2045" s="26" t="s">
        <v>3256</v>
      </c>
      <c r="AF2045" s="26" t="s">
        <v>7678</v>
      </c>
      <c r="AG2045" s="26">
        <v>0</v>
      </c>
      <c r="AH2045" s="26">
        <v>-6.2660859999999996</v>
      </c>
      <c r="AI2045" s="26">
        <v>106.934056</v>
      </c>
      <c r="AL2045" t="str">
        <f t="shared" si="31"/>
        <v>0001887881_</v>
      </c>
    </row>
    <row r="2046" spans="1:38" x14ac:dyDescent="0.35">
      <c r="A2046" s="26" t="s">
        <v>3245</v>
      </c>
      <c r="B2046" s="26" t="s">
        <v>3246</v>
      </c>
      <c r="C2046" s="26" t="s">
        <v>3247</v>
      </c>
      <c r="D2046" s="26" t="s">
        <v>3246</v>
      </c>
      <c r="E2046" s="26" t="s">
        <v>3247</v>
      </c>
      <c r="F2046" s="26" t="s">
        <v>3248</v>
      </c>
      <c r="G2046" s="26" t="s">
        <v>3249</v>
      </c>
      <c r="H2046" s="26" t="s">
        <v>3248</v>
      </c>
      <c r="I2046" s="26" t="s">
        <v>3249</v>
      </c>
      <c r="J2046" s="26" t="s">
        <v>3250</v>
      </c>
      <c r="K2046" s="26" t="s">
        <v>3249</v>
      </c>
      <c r="N2046" s="26">
        <v>1887881</v>
      </c>
      <c r="O2046" s="26" t="s">
        <v>3251</v>
      </c>
      <c r="P2046" s="26" t="s">
        <v>8246</v>
      </c>
      <c r="Q2046" s="26" t="s">
        <v>600</v>
      </c>
      <c r="R2046" s="26" t="s">
        <v>3253</v>
      </c>
      <c r="S2046" s="26" t="s">
        <v>3254</v>
      </c>
      <c r="T2046" s="26" t="s">
        <v>8246</v>
      </c>
      <c r="U2046" s="26" t="s">
        <v>8246</v>
      </c>
      <c r="V2046" s="26">
        <v>7</v>
      </c>
      <c r="W2046" s="26">
        <v>0</v>
      </c>
      <c r="X2046" s="26" t="s">
        <v>8328</v>
      </c>
      <c r="Y2046" s="26" t="s">
        <v>8329</v>
      </c>
      <c r="Z2046" s="26" t="s">
        <v>2778</v>
      </c>
      <c r="AA2046" s="26">
        <v>1602</v>
      </c>
      <c r="AB2046" s="26" t="s">
        <v>33</v>
      </c>
      <c r="AC2046" s="26">
        <v>160207</v>
      </c>
      <c r="AD2046" s="26" t="s">
        <v>504</v>
      </c>
      <c r="AE2046" s="26" t="s">
        <v>3256</v>
      </c>
      <c r="AF2046" s="26" t="s">
        <v>8330</v>
      </c>
      <c r="AG2046" s="26">
        <v>0</v>
      </c>
      <c r="AH2046" s="26">
        <v>-6.2679872000000003</v>
      </c>
      <c r="AI2046" s="26">
        <v>106.9312487</v>
      </c>
      <c r="AL2046" t="str">
        <f t="shared" si="31"/>
        <v>0001887881_</v>
      </c>
    </row>
    <row r="2047" spans="1:38" x14ac:dyDescent="0.35">
      <c r="A2047" s="26" t="s">
        <v>3245</v>
      </c>
      <c r="B2047" s="26" t="s">
        <v>3246</v>
      </c>
      <c r="C2047" s="26" t="s">
        <v>3247</v>
      </c>
      <c r="D2047" s="26" t="s">
        <v>3246</v>
      </c>
      <c r="E2047" s="26" t="s">
        <v>3247</v>
      </c>
      <c r="F2047" s="26" t="s">
        <v>3248</v>
      </c>
      <c r="G2047" s="26" t="s">
        <v>3249</v>
      </c>
      <c r="H2047" s="26" t="s">
        <v>3248</v>
      </c>
      <c r="I2047" s="26" t="s">
        <v>3249</v>
      </c>
      <c r="J2047" s="26" t="s">
        <v>3250</v>
      </c>
      <c r="K2047" s="26" t="s">
        <v>3249</v>
      </c>
      <c r="N2047" s="26">
        <v>1887881</v>
      </c>
      <c r="O2047" s="26" t="s">
        <v>3251</v>
      </c>
      <c r="P2047" s="26" t="s">
        <v>8246</v>
      </c>
      <c r="Q2047" s="26" t="s">
        <v>600</v>
      </c>
      <c r="R2047" s="26" t="s">
        <v>3253</v>
      </c>
      <c r="S2047" s="26" t="s">
        <v>3254</v>
      </c>
      <c r="T2047" s="26" t="s">
        <v>8246</v>
      </c>
      <c r="U2047" s="26" t="s">
        <v>8246</v>
      </c>
      <c r="V2047" s="26">
        <v>7</v>
      </c>
      <c r="W2047" s="26">
        <v>100</v>
      </c>
      <c r="X2047" s="26" t="s">
        <v>8331</v>
      </c>
      <c r="Y2047" s="26" t="s">
        <v>8332</v>
      </c>
      <c r="Z2047" s="26" t="s">
        <v>8333</v>
      </c>
      <c r="AA2047" s="26">
        <v>1602</v>
      </c>
      <c r="AB2047" s="26" t="s">
        <v>33</v>
      </c>
      <c r="AC2047" s="26">
        <v>160207</v>
      </c>
      <c r="AD2047" s="26" t="s">
        <v>504</v>
      </c>
      <c r="AE2047" s="26" t="s">
        <v>3256</v>
      </c>
      <c r="AF2047" s="26" t="s">
        <v>8334</v>
      </c>
      <c r="AG2047" s="26">
        <v>0</v>
      </c>
      <c r="AH2047" s="26">
        <v>-6.2664790999999997</v>
      </c>
      <c r="AI2047" s="26">
        <v>106.9335559</v>
      </c>
      <c r="AL2047" t="str">
        <f t="shared" si="31"/>
        <v>0001887881_</v>
      </c>
    </row>
    <row r="2048" spans="1:38" x14ac:dyDescent="0.35">
      <c r="A2048" s="26" t="s">
        <v>3245</v>
      </c>
      <c r="B2048" s="26" t="s">
        <v>3246</v>
      </c>
      <c r="C2048" s="26" t="s">
        <v>3247</v>
      </c>
      <c r="D2048" s="26" t="s">
        <v>3246</v>
      </c>
      <c r="E2048" s="26" t="s">
        <v>3247</v>
      </c>
      <c r="F2048" s="26" t="s">
        <v>3248</v>
      </c>
      <c r="G2048" s="26" t="s">
        <v>3249</v>
      </c>
      <c r="H2048" s="26" t="s">
        <v>3248</v>
      </c>
      <c r="I2048" s="26" t="s">
        <v>3249</v>
      </c>
      <c r="J2048" s="26" t="s">
        <v>3250</v>
      </c>
      <c r="K2048" s="26" t="s">
        <v>3249</v>
      </c>
      <c r="N2048" s="26">
        <v>1887881</v>
      </c>
      <c r="O2048" s="26" t="s">
        <v>3251</v>
      </c>
      <c r="P2048" s="26" t="s">
        <v>8246</v>
      </c>
      <c r="Q2048" s="26" t="s">
        <v>600</v>
      </c>
      <c r="R2048" s="26" t="s">
        <v>3253</v>
      </c>
      <c r="S2048" s="26" t="s">
        <v>3254</v>
      </c>
      <c r="T2048" s="26" t="s">
        <v>8246</v>
      </c>
      <c r="U2048" s="26" t="s">
        <v>8246</v>
      </c>
      <c r="V2048" s="26">
        <v>5</v>
      </c>
      <c r="W2048" s="26">
        <v>210</v>
      </c>
      <c r="X2048" s="26" t="s">
        <v>8335</v>
      </c>
      <c r="Y2048" s="26" t="s">
        <v>8336</v>
      </c>
      <c r="Z2048" s="26" t="s">
        <v>8337</v>
      </c>
      <c r="AA2048" s="26">
        <v>1602</v>
      </c>
      <c r="AB2048" s="26" t="s">
        <v>33</v>
      </c>
      <c r="AC2048" s="26">
        <v>160207</v>
      </c>
      <c r="AD2048" s="26" t="s">
        <v>504</v>
      </c>
      <c r="AE2048" s="26" t="s">
        <v>3256</v>
      </c>
      <c r="AF2048" s="26" t="s">
        <v>8338</v>
      </c>
      <c r="AG2048" s="26">
        <v>0</v>
      </c>
      <c r="AH2048" s="26">
        <v>-6.2797366999999999</v>
      </c>
      <c r="AI2048" s="26">
        <v>107.0563817</v>
      </c>
      <c r="AL2048" t="str">
        <f t="shared" si="31"/>
        <v>0001887881_</v>
      </c>
    </row>
    <row r="2049" spans="1:38" x14ac:dyDescent="0.35">
      <c r="A2049" s="26" t="s">
        <v>3245</v>
      </c>
      <c r="B2049" s="26" t="s">
        <v>3246</v>
      </c>
      <c r="C2049" s="26" t="s">
        <v>3247</v>
      </c>
      <c r="D2049" s="26" t="s">
        <v>3246</v>
      </c>
      <c r="E2049" s="26" t="s">
        <v>3247</v>
      </c>
      <c r="F2049" s="26" t="s">
        <v>3248</v>
      </c>
      <c r="G2049" s="26" t="s">
        <v>3249</v>
      </c>
      <c r="H2049" s="26" t="s">
        <v>3248</v>
      </c>
      <c r="I2049" s="26" t="s">
        <v>3249</v>
      </c>
      <c r="J2049" s="26" t="s">
        <v>3250</v>
      </c>
      <c r="K2049" s="26" t="s">
        <v>3249</v>
      </c>
      <c r="N2049" s="26">
        <v>1887881</v>
      </c>
      <c r="O2049" s="26" t="s">
        <v>3251</v>
      </c>
      <c r="P2049" s="26" t="s">
        <v>8246</v>
      </c>
      <c r="Q2049" s="26" t="s">
        <v>600</v>
      </c>
      <c r="R2049" s="26" t="s">
        <v>3253</v>
      </c>
      <c r="S2049" s="26" t="s">
        <v>3254</v>
      </c>
      <c r="T2049" s="26" t="s">
        <v>8246</v>
      </c>
      <c r="U2049" s="26" t="s">
        <v>8246</v>
      </c>
      <c r="V2049" s="26">
        <v>7</v>
      </c>
      <c r="W2049" s="26">
        <v>210</v>
      </c>
      <c r="X2049" s="26" t="s">
        <v>8335</v>
      </c>
      <c r="Y2049" s="26" t="s">
        <v>8336</v>
      </c>
      <c r="Z2049" s="26" t="s">
        <v>8337</v>
      </c>
      <c r="AA2049" s="26">
        <v>1602</v>
      </c>
      <c r="AB2049" s="26" t="s">
        <v>33</v>
      </c>
      <c r="AC2049" s="26">
        <v>160207</v>
      </c>
      <c r="AD2049" s="26" t="s">
        <v>504</v>
      </c>
      <c r="AE2049" s="26" t="s">
        <v>3256</v>
      </c>
      <c r="AF2049" s="26" t="s">
        <v>8338</v>
      </c>
      <c r="AG2049" s="26">
        <v>0</v>
      </c>
      <c r="AH2049" s="26">
        <v>-6.2797366999999999</v>
      </c>
      <c r="AI2049" s="26">
        <v>107.0563817</v>
      </c>
      <c r="AL2049" t="str">
        <f t="shared" si="31"/>
        <v>0001887881_</v>
      </c>
    </row>
    <row r="2050" spans="1:38" x14ac:dyDescent="0.35">
      <c r="A2050" s="26" t="s">
        <v>3245</v>
      </c>
      <c r="B2050" s="26" t="s">
        <v>3246</v>
      </c>
      <c r="C2050" s="26" t="s">
        <v>3247</v>
      </c>
      <c r="D2050" s="26" t="s">
        <v>3246</v>
      </c>
      <c r="E2050" s="26" t="s">
        <v>3247</v>
      </c>
      <c r="F2050" s="26" t="s">
        <v>3248</v>
      </c>
      <c r="G2050" s="26" t="s">
        <v>3249</v>
      </c>
      <c r="H2050" s="26" t="s">
        <v>3248</v>
      </c>
      <c r="I2050" s="26" t="s">
        <v>3249</v>
      </c>
      <c r="J2050" s="26" t="s">
        <v>3250</v>
      </c>
      <c r="K2050" s="26" t="s">
        <v>3249</v>
      </c>
      <c r="N2050" s="26">
        <v>1887881</v>
      </c>
      <c r="O2050" s="26" t="s">
        <v>3251</v>
      </c>
      <c r="P2050" s="26" t="s">
        <v>8246</v>
      </c>
      <c r="Q2050" s="26" t="s">
        <v>600</v>
      </c>
      <c r="R2050" s="26" t="s">
        <v>3253</v>
      </c>
      <c r="S2050" s="26" t="s">
        <v>3254</v>
      </c>
      <c r="T2050" s="26" t="s">
        <v>8246</v>
      </c>
      <c r="U2050" s="26" t="s">
        <v>8246</v>
      </c>
      <c r="V2050" s="26">
        <v>7</v>
      </c>
      <c r="W2050" s="26">
        <v>0</v>
      </c>
      <c r="X2050" s="26" t="s">
        <v>8339</v>
      </c>
      <c r="Y2050" s="26" t="s">
        <v>8340</v>
      </c>
      <c r="Z2050" s="26" t="s">
        <v>3014</v>
      </c>
      <c r="AA2050" s="26">
        <v>1602</v>
      </c>
      <c r="AB2050" s="26" t="s">
        <v>33</v>
      </c>
      <c r="AC2050" s="26">
        <v>160207</v>
      </c>
      <c r="AD2050" s="26" t="s">
        <v>504</v>
      </c>
      <c r="AE2050" s="26" t="s">
        <v>3256</v>
      </c>
      <c r="AF2050" s="26" t="s">
        <v>8341</v>
      </c>
      <c r="AG2050" s="26">
        <v>0</v>
      </c>
      <c r="AH2050" s="26">
        <v>-6.2660942000000004</v>
      </c>
      <c r="AI2050" s="26">
        <v>106.934006</v>
      </c>
      <c r="AL2050" t="str">
        <f t="shared" si="31"/>
        <v>0001887881_</v>
      </c>
    </row>
    <row r="2051" spans="1:38" x14ac:dyDescent="0.35">
      <c r="A2051" s="26" t="s">
        <v>3245</v>
      </c>
      <c r="B2051" s="26" t="s">
        <v>3246</v>
      </c>
      <c r="C2051" s="26" t="s">
        <v>3247</v>
      </c>
      <c r="D2051" s="26" t="s">
        <v>3246</v>
      </c>
      <c r="E2051" s="26" t="s">
        <v>3247</v>
      </c>
      <c r="F2051" s="26" t="s">
        <v>3248</v>
      </c>
      <c r="G2051" s="26" t="s">
        <v>3249</v>
      </c>
      <c r="H2051" s="26" t="s">
        <v>3248</v>
      </c>
      <c r="I2051" s="26" t="s">
        <v>3249</v>
      </c>
      <c r="J2051" s="26" t="s">
        <v>3250</v>
      </c>
      <c r="K2051" s="26" t="s">
        <v>3249</v>
      </c>
      <c r="N2051" s="26">
        <v>1887881</v>
      </c>
      <c r="O2051" s="26" t="s">
        <v>3251</v>
      </c>
      <c r="P2051" s="26" t="s">
        <v>8246</v>
      </c>
      <c r="Q2051" s="26" t="s">
        <v>600</v>
      </c>
      <c r="R2051" s="26" t="s">
        <v>3253</v>
      </c>
      <c r="S2051" s="26" t="s">
        <v>3254</v>
      </c>
      <c r="T2051" s="26" t="s">
        <v>8246</v>
      </c>
      <c r="U2051" s="26" t="s">
        <v>8246</v>
      </c>
      <c r="V2051" s="26">
        <v>7</v>
      </c>
      <c r="W2051" s="26">
        <v>0</v>
      </c>
      <c r="X2051" s="26" t="s">
        <v>8342</v>
      </c>
      <c r="Y2051" s="26" t="s">
        <v>8343</v>
      </c>
      <c r="Z2051" s="26" t="s">
        <v>8344</v>
      </c>
      <c r="AA2051" s="26">
        <v>1602</v>
      </c>
      <c r="AB2051" s="26" t="s">
        <v>33</v>
      </c>
      <c r="AC2051" s="26">
        <v>160207</v>
      </c>
      <c r="AD2051" s="26" t="s">
        <v>504</v>
      </c>
      <c r="AE2051" s="26" t="s">
        <v>3256</v>
      </c>
      <c r="AF2051" s="26" t="s">
        <v>8345</v>
      </c>
      <c r="AG2051" s="26">
        <v>0</v>
      </c>
      <c r="AH2051" s="26">
        <v>-6.2632384999999999</v>
      </c>
      <c r="AI2051" s="26">
        <v>106.9666311</v>
      </c>
      <c r="AL2051" t="str">
        <f t="shared" si="31"/>
        <v>0001887881_</v>
      </c>
    </row>
    <row r="2052" spans="1:38" x14ac:dyDescent="0.35">
      <c r="A2052" s="26" t="s">
        <v>3245</v>
      </c>
      <c r="B2052" s="26" t="s">
        <v>3246</v>
      </c>
      <c r="C2052" s="26" t="s">
        <v>3247</v>
      </c>
      <c r="D2052" s="26" t="s">
        <v>3246</v>
      </c>
      <c r="E2052" s="26" t="s">
        <v>3247</v>
      </c>
      <c r="F2052" s="26" t="s">
        <v>3248</v>
      </c>
      <c r="G2052" s="26" t="s">
        <v>3249</v>
      </c>
      <c r="H2052" s="26" t="s">
        <v>3248</v>
      </c>
      <c r="I2052" s="26" t="s">
        <v>3249</v>
      </c>
      <c r="J2052" s="26" t="s">
        <v>3250</v>
      </c>
      <c r="K2052" s="26" t="s">
        <v>3249</v>
      </c>
      <c r="N2052" s="26">
        <v>1887881</v>
      </c>
      <c r="O2052" s="26" t="s">
        <v>3251</v>
      </c>
      <c r="P2052" s="26" t="s">
        <v>8246</v>
      </c>
      <c r="Q2052" s="26" t="s">
        <v>600</v>
      </c>
      <c r="R2052" s="26" t="s">
        <v>3253</v>
      </c>
      <c r="S2052" s="26" t="s">
        <v>3254</v>
      </c>
      <c r="T2052" s="26" t="s">
        <v>8246</v>
      </c>
      <c r="U2052" s="26" t="s">
        <v>8246</v>
      </c>
      <c r="V2052" s="26">
        <v>7</v>
      </c>
      <c r="W2052" s="26">
        <v>420</v>
      </c>
      <c r="X2052" s="26" t="s">
        <v>8346</v>
      </c>
      <c r="Y2052" s="26" t="s">
        <v>8347</v>
      </c>
      <c r="Z2052" s="26" t="s">
        <v>8348</v>
      </c>
      <c r="AA2052" s="26">
        <v>1602</v>
      </c>
      <c r="AB2052" s="26" t="s">
        <v>33</v>
      </c>
      <c r="AC2052" s="26">
        <v>160207</v>
      </c>
      <c r="AD2052" s="26" t="s">
        <v>504</v>
      </c>
      <c r="AE2052" s="26" t="s">
        <v>3256</v>
      </c>
      <c r="AF2052" s="26" t="s">
        <v>8349</v>
      </c>
      <c r="AG2052" s="26">
        <v>0</v>
      </c>
      <c r="AH2052" s="26">
        <v>-6.2898319000000003</v>
      </c>
      <c r="AI2052" s="26">
        <v>106.95426670000001</v>
      </c>
      <c r="AL2052" t="str">
        <f t="shared" si="31"/>
        <v>0001887881_</v>
      </c>
    </row>
    <row r="2053" spans="1:38" x14ac:dyDescent="0.35">
      <c r="A2053" s="26" t="s">
        <v>3245</v>
      </c>
      <c r="B2053" s="26" t="s">
        <v>3246</v>
      </c>
      <c r="C2053" s="26" t="s">
        <v>3247</v>
      </c>
      <c r="D2053" s="26" t="s">
        <v>3246</v>
      </c>
      <c r="E2053" s="26" t="s">
        <v>3247</v>
      </c>
      <c r="F2053" s="26" t="s">
        <v>3248</v>
      </c>
      <c r="G2053" s="26" t="s">
        <v>3249</v>
      </c>
      <c r="H2053" s="26" t="s">
        <v>3248</v>
      </c>
      <c r="I2053" s="26" t="s">
        <v>3249</v>
      </c>
      <c r="J2053" s="26" t="s">
        <v>3250</v>
      </c>
      <c r="K2053" s="26" t="s">
        <v>3249</v>
      </c>
      <c r="N2053" s="26">
        <v>1887881</v>
      </c>
      <c r="O2053" s="26" t="s">
        <v>3251</v>
      </c>
      <c r="P2053" s="26" t="s">
        <v>8246</v>
      </c>
      <c r="Q2053" s="26" t="s">
        <v>600</v>
      </c>
      <c r="R2053" s="26" t="s">
        <v>3253</v>
      </c>
      <c r="S2053" s="26" t="s">
        <v>3254</v>
      </c>
      <c r="T2053" s="26" t="s">
        <v>8246</v>
      </c>
      <c r="U2053" s="26" t="s">
        <v>8246</v>
      </c>
      <c r="V2053" s="26">
        <v>7</v>
      </c>
      <c r="W2053" s="26">
        <v>320</v>
      </c>
      <c r="X2053" s="26" t="s">
        <v>8350</v>
      </c>
      <c r="Y2053" s="26" t="s">
        <v>8351</v>
      </c>
      <c r="Z2053" s="26" t="s">
        <v>1411</v>
      </c>
      <c r="AA2053" s="26">
        <v>1602</v>
      </c>
      <c r="AB2053" s="26" t="s">
        <v>33</v>
      </c>
      <c r="AC2053" s="26">
        <v>160207</v>
      </c>
      <c r="AD2053" s="26" t="s">
        <v>504</v>
      </c>
      <c r="AE2053" s="26" t="s">
        <v>3256</v>
      </c>
      <c r="AF2053" s="26" t="s">
        <v>8352</v>
      </c>
      <c r="AG2053" s="26">
        <v>0</v>
      </c>
      <c r="AH2053" s="26">
        <v>-6.2828341999999999</v>
      </c>
      <c r="AI2053" s="26">
        <v>106.945054</v>
      </c>
      <c r="AL2053" t="str">
        <f t="shared" si="31"/>
        <v>0001887881_</v>
      </c>
    </row>
    <row r="2054" spans="1:38" x14ac:dyDescent="0.35">
      <c r="A2054" s="26" t="s">
        <v>3245</v>
      </c>
      <c r="B2054" s="26" t="s">
        <v>3246</v>
      </c>
      <c r="C2054" s="26" t="s">
        <v>3247</v>
      </c>
      <c r="D2054" s="26" t="s">
        <v>3246</v>
      </c>
      <c r="E2054" s="26" t="s">
        <v>3247</v>
      </c>
      <c r="F2054" s="26" t="s">
        <v>3248</v>
      </c>
      <c r="G2054" s="26" t="s">
        <v>3249</v>
      </c>
      <c r="H2054" s="26" t="s">
        <v>3248</v>
      </c>
      <c r="I2054" s="26" t="s">
        <v>3249</v>
      </c>
      <c r="J2054" s="26" t="s">
        <v>3250</v>
      </c>
      <c r="K2054" s="26" t="s">
        <v>3249</v>
      </c>
      <c r="N2054" s="26">
        <v>1887881</v>
      </c>
      <c r="O2054" s="26" t="s">
        <v>3251</v>
      </c>
      <c r="P2054" s="26" t="s">
        <v>8246</v>
      </c>
      <c r="Q2054" s="26" t="s">
        <v>600</v>
      </c>
      <c r="R2054" s="26" t="s">
        <v>3253</v>
      </c>
      <c r="S2054" s="26" t="s">
        <v>3254</v>
      </c>
      <c r="T2054" s="26" t="s">
        <v>8246</v>
      </c>
      <c r="U2054" s="26" t="s">
        <v>8246</v>
      </c>
      <c r="V2054" s="26">
        <v>7</v>
      </c>
      <c r="W2054" s="26">
        <v>370</v>
      </c>
      <c r="X2054" s="26" t="s">
        <v>8353</v>
      </c>
      <c r="Y2054" s="26" t="s">
        <v>8354</v>
      </c>
      <c r="Z2054" s="26" t="s">
        <v>3010</v>
      </c>
      <c r="AA2054" s="26">
        <v>1602</v>
      </c>
      <c r="AB2054" s="26" t="s">
        <v>33</v>
      </c>
      <c r="AC2054" s="26">
        <v>160207</v>
      </c>
      <c r="AD2054" s="26" t="s">
        <v>504</v>
      </c>
      <c r="AE2054" s="26" t="s">
        <v>3256</v>
      </c>
      <c r="AF2054" s="26" t="s">
        <v>8355</v>
      </c>
      <c r="AG2054" s="26">
        <v>0</v>
      </c>
      <c r="AH2054" s="26">
        <v>-6.2250025999999998</v>
      </c>
      <c r="AI2054" s="26">
        <v>107.0486406</v>
      </c>
      <c r="AL2054" t="str">
        <f t="shared" si="31"/>
        <v>0001887881_</v>
      </c>
    </row>
    <row r="2055" spans="1:38" x14ac:dyDescent="0.35">
      <c r="A2055" s="26" t="s">
        <v>3245</v>
      </c>
      <c r="B2055" s="26" t="s">
        <v>3246</v>
      </c>
      <c r="C2055" s="26" t="s">
        <v>3247</v>
      </c>
      <c r="D2055" s="26" t="s">
        <v>3246</v>
      </c>
      <c r="E2055" s="26" t="s">
        <v>3247</v>
      </c>
      <c r="F2055" s="26" t="s">
        <v>3248</v>
      </c>
      <c r="G2055" s="26" t="s">
        <v>3249</v>
      </c>
      <c r="H2055" s="26" t="s">
        <v>3248</v>
      </c>
      <c r="I2055" s="26" t="s">
        <v>3249</v>
      </c>
      <c r="J2055" s="26" t="s">
        <v>3250</v>
      </c>
      <c r="K2055" s="26" t="s">
        <v>3249</v>
      </c>
      <c r="N2055" s="26">
        <v>1887881</v>
      </c>
      <c r="O2055" s="26" t="s">
        <v>3251</v>
      </c>
      <c r="P2055" s="26" t="s">
        <v>8246</v>
      </c>
      <c r="Q2055" s="26" t="s">
        <v>600</v>
      </c>
      <c r="R2055" s="26" t="s">
        <v>3253</v>
      </c>
      <c r="S2055" s="26" t="s">
        <v>3254</v>
      </c>
      <c r="T2055" s="26" t="s">
        <v>8246</v>
      </c>
      <c r="U2055" s="26" t="s">
        <v>8246</v>
      </c>
      <c r="V2055" s="26">
        <v>7</v>
      </c>
      <c r="W2055" s="26">
        <v>510</v>
      </c>
      <c r="X2055" s="26" t="s">
        <v>8356</v>
      </c>
      <c r="Y2055" s="26" t="s">
        <v>8357</v>
      </c>
      <c r="Z2055" s="26" t="s">
        <v>8358</v>
      </c>
      <c r="AA2055" s="26">
        <v>1602</v>
      </c>
      <c r="AB2055" s="26" t="s">
        <v>33</v>
      </c>
      <c r="AC2055" s="26">
        <v>160207</v>
      </c>
      <c r="AD2055" s="26" t="s">
        <v>504</v>
      </c>
      <c r="AE2055" s="26" t="s">
        <v>3256</v>
      </c>
      <c r="AF2055" s="26" t="s">
        <v>8359</v>
      </c>
      <c r="AG2055" s="26">
        <v>0</v>
      </c>
      <c r="AH2055" s="26">
        <v>-6.2409933000000004</v>
      </c>
      <c r="AI2055" s="26">
        <v>106.995029</v>
      </c>
      <c r="AL2055" t="str">
        <f t="shared" si="31"/>
        <v>0001887881_</v>
      </c>
    </row>
    <row r="2056" spans="1:38" x14ac:dyDescent="0.35">
      <c r="A2056" s="26" t="s">
        <v>3245</v>
      </c>
      <c r="B2056" s="26" t="s">
        <v>3246</v>
      </c>
      <c r="C2056" s="26" t="s">
        <v>3247</v>
      </c>
      <c r="D2056" s="26" t="s">
        <v>3246</v>
      </c>
      <c r="E2056" s="26" t="s">
        <v>3247</v>
      </c>
      <c r="F2056" s="26" t="s">
        <v>3248</v>
      </c>
      <c r="G2056" s="26" t="s">
        <v>3249</v>
      </c>
      <c r="H2056" s="26" t="s">
        <v>3248</v>
      </c>
      <c r="I2056" s="26" t="s">
        <v>3249</v>
      </c>
      <c r="J2056" s="26" t="s">
        <v>3250</v>
      </c>
      <c r="K2056" s="26" t="s">
        <v>3249</v>
      </c>
      <c r="N2056" s="26">
        <v>1887881</v>
      </c>
      <c r="O2056" s="26" t="s">
        <v>3251</v>
      </c>
      <c r="P2056" s="26" t="s">
        <v>8246</v>
      </c>
      <c r="Q2056" s="26" t="s">
        <v>600</v>
      </c>
      <c r="R2056" s="26" t="s">
        <v>3253</v>
      </c>
      <c r="S2056" s="26" t="s">
        <v>3254</v>
      </c>
      <c r="T2056" s="26" t="s">
        <v>8246</v>
      </c>
      <c r="U2056" s="26" t="s">
        <v>8246</v>
      </c>
      <c r="V2056" s="26">
        <v>1</v>
      </c>
      <c r="W2056" s="26">
        <v>100</v>
      </c>
      <c r="X2056" s="26" t="s">
        <v>7837</v>
      </c>
      <c r="Y2056" s="26" t="s">
        <v>7838</v>
      </c>
      <c r="Z2056" s="26" t="s">
        <v>7839</v>
      </c>
      <c r="AA2056" s="26">
        <v>1602</v>
      </c>
      <c r="AB2056" s="26" t="s">
        <v>33</v>
      </c>
      <c r="AC2056" s="26">
        <v>160207</v>
      </c>
      <c r="AD2056" s="26" t="s">
        <v>504</v>
      </c>
      <c r="AE2056" s="26" t="s">
        <v>3256</v>
      </c>
      <c r="AF2056" s="26" t="s">
        <v>7840</v>
      </c>
      <c r="AG2056" s="26">
        <v>0</v>
      </c>
      <c r="AH2056" s="26">
        <v>-6.2997209999999999</v>
      </c>
      <c r="AI2056" s="26">
        <v>106.9292437</v>
      </c>
      <c r="AL2056" t="str">
        <f t="shared" ref="AL2056:AL2119" si="32">"0001887881_"&amp;AM2056</f>
        <v>0001887881_</v>
      </c>
    </row>
    <row r="2057" spans="1:38" x14ac:dyDescent="0.35">
      <c r="A2057" s="26" t="s">
        <v>3245</v>
      </c>
      <c r="B2057" s="26" t="s">
        <v>3246</v>
      </c>
      <c r="C2057" s="26" t="s">
        <v>3247</v>
      </c>
      <c r="D2057" s="26" t="s">
        <v>3246</v>
      </c>
      <c r="E2057" s="26" t="s">
        <v>3247</v>
      </c>
      <c r="F2057" s="26" t="s">
        <v>3248</v>
      </c>
      <c r="G2057" s="26" t="s">
        <v>3249</v>
      </c>
      <c r="H2057" s="26" t="s">
        <v>3248</v>
      </c>
      <c r="I2057" s="26" t="s">
        <v>3249</v>
      </c>
      <c r="J2057" s="26" t="s">
        <v>3250</v>
      </c>
      <c r="K2057" s="26" t="s">
        <v>3249</v>
      </c>
      <c r="N2057" s="26">
        <v>1887881</v>
      </c>
      <c r="O2057" s="26" t="s">
        <v>3251</v>
      </c>
      <c r="P2057" s="26" t="s">
        <v>8246</v>
      </c>
      <c r="Q2057" s="26" t="s">
        <v>600</v>
      </c>
      <c r="R2057" s="26" t="s">
        <v>3253</v>
      </c>
      <c r="S2057" s="26" t="s">
        <v>3254</v>
      </c>
      <c r="T2057" s="26" t="s">
        <v>8246</v>
      </c>
      <c r="U2057" s="26" t="s">
        <v>8246</v>
      </c>
      <c r="V2057" s="26">
        <v>7</v>
      </c>
      <c r="W2057" s="26">
        <v>100</v>
      </c>
      <c r="X2057" s="26" t="s">
        <v>8360</v>
      </c>
      <c r="Y2057" s="26" t="s">
        <v>8361</v>
      </c>
      <c r="Z2057" s="26" t="s">
        <v>8362</v>
      </c>
      <c r="AA2057" s="26">
        <v>1602</v>
      </c>
      <c r="AB2057" s="26" t="s">
        <v>33</v>
      </c>
      <c r="AC2057" s="26">
        <v>160207</v>
      </c>
      <c r="AD2057" s="26" t="s">
        <v>504</v>
      </c>
      <c r="AE2057" s="26" t="s">
        <v>3256</v>
      </c>
      <c r="AF2057" s="26" t="s">
        <v>8363</v>
      </c>
      <c r="AG2057" s="26">
        <v>0</v>
      </c>
      <c r="AH2057" s="26">
        <v>-6.2995828999999999</v>
      </c>
      <c r="AI2057" s="26">
        <v>106.95048009999999</v>
      </c>
      <c r="AL2057" t="str">
        <f t="shared" si="32"/>
        <v>0001887881_</v>
      </c>
    </row>
    <row r="2058" spans="1:38" x14ac:dyDescent="0.35">
      <c r="A2058" s="26" t="s">
        <v>3245</v>
      </c>
      <c r="B2058" s="26" t="s">
        <v>3246</v>
      </c>
      <c r="C2058" s="26" t="s">
        <v>3247</v>
      </c>
      <c r="D2058" s="26" t="s">
        <v>3246</v>
      </c>
      <c r="E2058" s="26" t="s">
        <v>3247</v>
      </c>
      <c r="F2058" s="26" t="s">
        <v>3248</v>
      </c>
      <c r="G2058" s="26" t="s">
        <v>3249</v>
      </c>
      <c r="H2058" s="26" t="s">
        <v>3248</v>
      </c>
      <c r="I2058" s="26" t="s">
        <v>3249</v>
      </c>
      <c r="J2058" s="26" t="s">
        <v>3250</v>
      </c>
      <c r="K2058" s="26" t="s">
        <v>3249</v>
      </c>
      <c r="N2058" s="26">
        <v>1887881</v>
      </c>
      <c r="O2058" s="26" t="s">
        <v>3251</v>
      </c>
      <c r="P2058" s="26" t="s">
        <v>8246</v>
      </c>
      <c r="Q2058" s="26" t="s">
        <v>600</v>
      </c>
      <c r="R2058" s="26" t="s">
        <v>3253</v>
      </c>
      <c r="S2058" s="26" t="s">
        <v>3254</v>
      </c>
      <c r="T2058" s="26" t="s">
        <v>8246</v>
      </c>
      <c r="U2058" s="26" t="s">
        <v>8246</v>
      </c>
      <c r="V2058" s="26">
        <v>7</v>
      </c>
      <c r="W2058" s="26">
        <v>300</v>
      </c>
      <c r="X2058" s="26" t="s">
        <v>8364</v>
      </c>
      <c r="Y2058" s="26" t="s">
        <v>8365</v>
      </c>
      <c r="Z2058" s="26" t="s">
        <v>8366</v>
      </c>
      <c r="AA2058" s="26">
        <v>1602</v>
      </c>
      <c r="AB2058" s="26" t="s">
        <v>33</v>
      </c>
      <c r="AC2058" s="26">
        <v>160207</v>
      </c>
      <c r="AD2058" s="26" t="s">
        <v>504</v>
      </c>
      <c r="AE2058" s="26" t="s">
        <v>3256</v>
      </c>
      <c r="AF2058" s="26" t="s">
        <v>8367</v>
      </c>
      <c r="AG2058" s="26">
        <v>0</v>
      </c>
      <c r="AH2058" s="26">
        <v>-6.2951223000000001</v>
      </c>
      <c r="AI2058" s="26">
        <v>106.96097829999999</v>
      </c>
      <c r="AL2058" t="str">
        <f t="shared" si="32"/>
        <v>0001887881_</v>
      </c>
    </row>
    <row r="2059" spans="1:38" x14ac:dyDescent="0.35">
      <c r="A2059" s="26" t="s">
        <v>3245</v>
      </c>
      <c r="B2059" s="26" t="s">
        <v>3246</v>
      </c>
      <c r="C2059" s="26" t="s">
        <v>3247</v>
      </c>
      <c r="D2059" s="26" t="s">
        <v>3246</v>
      </c>
      <c r="E2059" s="26" t="s">
        <v>3247</v>
      </c>
      <c r="F2059" s="26" t="s">
        <v>3248</v>
      </c>
      <c r="G2059" s="26" t="s">
        <v>3249</v>
      </c>
      <c r="H2059" s="26" t="s">
        <v>3248</v>
      </c>
      <c r="I2059" s="26" t="s">
        <v>3249</v>
      </c>
      <c r="J2059" s="26" t="s">
        <v>3250</v>
      </c>
      <c r="K2059" s="26" t="s">
        <v>3249</v>
      </c>
      <c r="N2059" s="26">
        <v>1887881</v>
      </c>
      <c r="O2059" s="26" t="s">
        <v>3251</v>
      </c>
      <c r="P2059" s="26" t="s">
        <v>8246</v>
      </c>
      <c r="Q2059" s="26" t="s">
        <v>600</v>
      </c>
      <c r="R2059" s="26" t="s">
        <v>3253</v>
      </c>
      <c r="S2059" s="26" t="s">
        <v>3254</v>
      </c>
      <c r="T2059" s="26" t="s">
        <v>8246</v>
      </c>
      <c r="U2059" s="26" t="s">
        <v>8246</v>
      </c>
      <c r="V2059" s="26">
        <v>7</v>
      </c>
      <c r="W2059" s="26">
        <v>180</v>
      </c>
      <c r="X2059" s="26" t="s">
        <v>8368</v>
      </c>
      <c r="Y2059" s="26" t="s">
        <v>8369</v>
      </c>
      <c r="Z2059" s="26" t="s">
        <v>1596</v>
      </c>
      <c r="AA2059" s="26">
        <v>1602</v>
      </c>
      <c r="AB2059" s="26" t="s">
        <v>33</v>
      </c>
      <c r="AC2059" s="26">
        <v>160207</v>
      </c>
      <c r="AD2059" s="26" t="s">
        <v>504</v>
      </c>
      <c r="AE2059" s="26" t="s">
        <v>3256</v>
      </c>
      <c r="AF2059" s="26" t="s">
        <v>8370</v>
      </c>
      <c r="AG2059" s="26">
        <v>0</v>
      </c>
      <c r="AH2059" s="26">
        <v>-6.2785941000000003</v>
      </c>
      <c r="AI2059" s="26">
        <v>106.9514715</v>
      </c>
      <c r="AL2059" t="str">
        <f t="shared" si="32"/>
        <v>0001887881_</v>
      </c>
    </row>
    <row r="2060" spans="1:38" x14ac:dyDescent="0.35">
      <c r="A2060" s="26" t="s">
        <v>3245</v>
      </c>
      <c r="B2060" s="26" t="s">
        <v>3246</v>
      </c>
      <c r="C2060" s="26" t="s">
        <v>3247</v>
      </c>
      <c r="D2060" s="26" t="s">
        <v>3246</v>
      </c>
      <c r="E2060" s="26" t="s">
        <v>3247</v>
      </c>
      <c r="F2060" s="26" t="s">
        <v>3248</v>
      </c>
      <c r="G2060" s="26" t="s">
        <v>3249</v>
      </c>
      <c r="H2060" s="26" t="s">
        <v>3248</v>
      </c>
      <c r="I2060" s="26" t="s">
        <v>3249</v>
      </c>
      <c r="J2060" s="26" t="s">
        <v>3250</v>
      </c>
      <c r="K2060" s="26" t="s">
        <v>3249</v>
      </c>
      <c r="N2060" s="26">
        <v>1887881</v>
      </c>
      <c r="O2060" s="26" t="s">
        <v>3251</v>
      </c>
      <c r="P2060" s="26" t="s">
        <v>8246</v>
      </c>
      <c r="Q2060" s="26" t="s">
        <v>600</v>
      </c>
      <c r="R2060" s="26" t="s">
        <v>3253</v>
      </c>
      <c r="S2060" s="26" t="s">
        <v>3254</v>
      </c>
      <c r="T2060" s="26" t="s">
        <v>8246</v>
      </c>
      <c r="U2060" s="26" t="s">
        <v>8246</v>
      </c>
      <c r="V2060" s="26">
        <v>7</v>
      </c>
      <c r="W2060" s="26">
        <v>360</v>
      </c>
      <c r="X2060" s="26" t="s">
        <v>8371</v>
      </c>
      <c r="Y2060" s="26" t="s">
        <v>8372</v>
      </c>
      <c r="Z2060" s="26" t="s">
        <v>2263</v>
      </c>
      <c r="AA2060" s="26">
        <v>1602</v>
      </c>
      <c r="AB2060" s="26" t="s">
        <v>33</v>
      </c>
      <c r="AC2060" s="26">
        <v>160207</v>
      </c>
      <c r="AD2060" s="26" t="s">
        <v>504</v>
      </c>
      <c r="AE2060" s="26" t="s">
        <v>3256</v>
      </c>
      <c r="AF2060" s="26" t="s">
        <v>8373</v>
      </c>
      <c r="AG2060" s="26">
        <v>0</v>
      </c>
      <c r="AH2060" s="26">
        <v>-6.2811810000000001</v>
      </c>
      <c r="AI2060" s="26">
        <v>106.944945</v>
      </c>
      <c r="AL2060" t="str">
        <f t="shared" si="32"/>
        <v>0001887881_</v>
      </c>
    </row>
    <row r="2061" spans="1:38" x14ac:dyDescent="0.35">
      <c r="A2061" s="26" t="s">
        <v>3245</v>
      </c>
      <c r="B2061" s="26" t="s">
        <v>3246</v>
      </c>
      <c r="C2061" s="26" t="s">
        <v>3247</v>
      </c>
      <c r="D2061" s="26" t="s">
        <v>3246</v>
      </c>
      <c r="E2061" s="26" t="s">
        <v>3247</v>
      </c>
      <c r="F2061" s="26" t="s">
        <v>3248</v>
      </c>
      <c r="G2061" s="26" t="s">
        <v>3249</v>
      </c>
      <c r="H2061" s="26" t="s">
        <v>3248</v>
      </c>
      <c r="I2061" s="26" t="s">
        <v>3249</v>
      </c>
      <c r="J2061" s="26" t="s">
        <v>3250</v>
      </c>
      <c r="K2061" s="26" t="s">
        <v>3249</v>
      </c>
      <c r="N2061" s="26">
        <v>1887881</v>
      </c>
      <c r="O2061" s="26" t="s">
        <v>3251</v>
      </c>
      <c r="P2061" s="26" t="s">
        <v>8246</v>
      </c>
      <c r="Q2061" s="26" t="s">
        <v>600</v>
      </c>
      <c r="R2061" s="26" t="s">
        <v>3253</v>
      </c>
      <c r="S2061" s="26" t="s">
        <v>3254</v>
      </c>
      <c r="T2061" s="26" t="s">
        <v>8246</v>
      </c>
      <c r="U2061" s="26" t="s">
        <v>8246</v>
      </c>
      <c r="V2061" s="26">
        <v>7</v>
      </c>
      <c r="W2061" s="26">
        <v>370</v>
      </c>
      <c r="X2061" s="26" t="s">
        <v>8374</v>
      </c>
      <c r="Y2061" s="26" t="s">
        <v>8375</v>
      </c>
      <c r="Z2061" s="26" t="s">
        <v>2894</v>
      </c>
      <c r="AA2061" s="26">
        <v>1602</v>
      </c>
      <c r="AB2061" s="26" t="s">
        <v>33</v>
      </c>
      <c r="AC2061" s="26">
        <v>160207</v>
      </c>
      <c r="AD2061" s="26" t="s">
        <v>504</v>
      </c>
      <c r="AE2061" s="26" t="s">
        <v>3256</v>
      </c>
      <c r="AF2061" s="26" t="s">
        <v>8376</v>
      </c>
      <c r="AG2061" s="26">
        <v>0</v>
      </c>
      <c r="AH2061" s="26">
        <v>-6.2813112999999996</v>
      </c>
      <c r="AI2061" s="26">
        <v>106.9450097</v>
      </c>
      <c r="AL2061" t="str">
        <f t="shared" si="32"/>
        <v>0001887881_</v>
      </c>
    </row>
    <row r="2062" spans="1:38" x14ac:dyDescent="0.35">
      <c r="A2062" s="26" t="s">
        <v>3245</v>
      </c>
      <c r="B2062" s="26" t="s">
        <v>3246</v>
      </c>
      <c r="C2062" s="26" t="s">
        <v>3247</v>
      </c>
      <c r="D2062" s="26" t="s">
        <v>3246</v>
      </c>
      <c r="E2062" s="26" t="s">
        <v>3247</v>
      </c>
      <c r="F2062" s="26" t="s">
        <v>3248</v>
      </c>
      <c r="G2062" s="26" t="s">
        <v>3249</v>
      </c>
      <c r="H2062" s="26" t="s">
        <v>3248</v>
      </c>
      <c r="I2062" s="26" t="s">
        <v>3249</v>
      </c>
      <c r="J2062" s="26" t="s">
        <v>3250</v>
      </c>
      <c r="K2062" s="26" t="s">
        <v>3249</v>
      </c>
      <c r="N2062" s="26">
        <v>1887881</v>
      </c>
      <c r="O2062" s="26" t="s">
        <v>3251</v>
      </c>
      <c r="P2062" s="26" t="s">
        <v>8246</v>
      </c>
      <c r="Q2062" s="26" t="s">
        <v>600</v>
      </c>
      <c r="R2062" s="26" t="s">
        <v>3253</v>
      </c>
      <c r="S2062" s="26" t="s">
        <v>3254</v>
      </c>
      <c r="T2062" s="26" t="s">
        <v>8246</v>
      </c>
      <c r="U2062" s="26" t="s">
        <v>8246</v>
      </c>
      <c r="V2062" s="26">
        <v>7</v>
      </c>
      <c r="W2062" s="26">
        <v>0</v>
      </c>
      <c r="X2062" s="26" t="s">
        <v>8377</v>
      </c>
      <c r="Y2062" s="26" t="s">
        <v>8378</v>
      </c>
      <c r="Z2062" s="26" t="s">
        <v>8379</v>
      </c>
      <c r="AA2062" s="26">
        <v>1714</v>
      </c>
      <c r="AB2062" s="26" t="s">
        <v>3292</v>
      </c>
      <c r="AC2062" s="26">
        <v>171402</v>
      </c>
      <c r="AD2062" s="26" t="s">
        <v>186</v>
      </c>
      <c r="AE2062" s="26" t="s">
        <v>3256</v>
      </c>
      <c r="AF2062" s="26" t="s">
        <v>8380</v>
      </c>
      <c r="AG2062" s="26">
        <v>0</v>
      </c>
      <c r="AH2062" s="26">
        <v>-6.3234481999999996</v>
      </c>
      <c r="AI2062" s="26">
        <v>107.0910226</v>
      </c>
      <c r="AL2062" t="str">
        <f t="shared" si="32"/>
        <v>0001887881_</v>
      </c>
    </row>
    <row r="2063" spans="1:38" x14ac:dyDescent="0.35">
      <c r="A2063" s="26" t="s">
        <v>3245</v>
      </c>
      <c r="B2063" s="26" t="s">
        <v>3246</v>
      </c>
      <c r="C2063" s="26" t="s">
        <v>3247</v>
      </c>
      <c r="D2063" s="26" t="s">
        <v>3246</v>
      </c>
      <c r="E2063" s="26" t="s">
        <v>3247</v>
      </c>
      <c r="F2063" s="26" t="s">
        <v>3248</v>
      </c>
      <c r="G2063" s="26" t="s">
        <v>3249</v>
      </c>
      <c r="H2063" s="26" t="s">
        <v>3248</v>
      </c>
      <c r="I2063" s="26" t="s">
        <v>3249</v>
      </c>
      <c r="J2063" s="26" t="s">
        <v>3250</v>
      </c>
      <c r="K2063" s="26" t="s">
        <v>3249</v>
      </c>
      <c r="N2063" s="26">
        <v>1887881</v>
      </c>
      <c r="O2063" s="26" t="s">
        <v>3251</v>
      </c>
      <c r="P2063" s="26" t="s">
        <v>8246</v>
      </c>
      <c r="Q2063" s="26" t="s">
        <v>600</v>
      </c>
      <c r="R2063" s="26" t="s">
        <v>3253</v>
      </c>
      <c r="S2063" s="26" t="s">
        <v>3254</v>
      </c>
      <c r="T2063" s="26" t="s">
        <v>8246</v>
      </c>
      <c r="U2063" s="26" t="s">
        <v>8246</v>
      </c>
      <c r="V2063" s="26">
        <v>7</v>
      </c>
      <c r="W2063" s="26">
        <v>0</v>
      </c>
      <c r="X2063" s="26" t="s">
        <v>8381</v>
      </c>
      <c r="Y2063" s="26" t="s">
        <v>8382</v>
      </c>
      <c r="Z2063" s="26" t="s">
        <v>8383</v>
      </c>
      <c r="AA2063" s="26">
        <v>1714</v>
      </c>
      <c r="AB2063" s="26" t="s">
        <v>3292</v>
      </c>
      <c r="AC2063" s="26">
        <v>171402</v>
      </c>
      <c r="AD2063" s="26" t="s">
        <v>186</v>
      </c>
      <c r="AE2063" s="26" t="s">
        <v>3256</v>
      </c>
      <c r="AF2063" s="26" t="s">
        <v>8380</v>
      </c>
      <c r="AG2063" s="26">
        <v>0</v>
      </c>
      <c r="AH2063" s="26">
        <v>-6.3234705</v>
      </c>
      <c r="AI2063" s="26">
        <v>107.09102470000001</v>
      </c>
      <c r="AL2063" t="str">
        <f t="shared" si="32"/>
        <v>0001887881_</v>
      </c>
    </row>
    <row r="2064" spans="1:38" x14ac:dyDescent="0.35">
      <c r="A2064" s="26" t="s">
        <v>3245</v>
      </c>
      <c r="B2064" s="26" t="s">
        <v>3246</v>
      </c>
      <c r="C2064" s="26" t="s">
        <v>3247</v>
      </c>
      <c r="D2064" s="26" t="s">
        <v>3246</v>
      </c>
      <c r="E2064" s="26" t="s">
        <v>3247</v>
      </c>
      <c r="F2064" s="26" t="s">
        <v>3248</v>
      </c>
      <c r="G2064" s="26" t="s">
        <v>3249</v>
      </c>
      <c r="H2064" s="26" t="s">
        <v>3248</v>
      </c>
      <c r="I2064" s="26" t="s">
        <v>3249</v>
      </c>
      <c r="J2064" s="26" t="s">
        <v>3250</v>
      </c>
      <c r="K2064" s="26" t="s">
        <v>3249</v>
      </c>
      <c r="N2064" s="26">
        <v>1887881</v>
      </c>
      <c r="O2064" s="26" t="s">
        <v>3251</v>
      </c>
      <c r="P2064" s="26" t="s">
        <v>8246</v>
      </c>
      <c r="Q2064" s="26" t="s">
        <v>600</v>
      </c>
      <c r="R2064" s="26" t="s">
        <v>3253</v>
      </c>
      <c r="S2064" s="26" t="s">
        <v>3254</v>
      </c>
      <c r="T2064" s="26" t="s">
        <v>8246</v>
      </c>
      <c r="U2064" s="26" t="s">
        <v>8246</v>
      </c>
      <c r="V2064" s="26">
        <v>7</v>
      </c>
      <c r="W2064" s="26">
        <v>0</v>
      </c>
      <c r="X2064" s="26" t="s">
        <v>8384</v>
      </c>
      <c r="Y2064" s="26" t="s">
        <v>8385</v>
      </c>
      <c r="Z2064" s="26" t="s">
        <v>8386</v>
      </c>
      <c r="AA2064" s="26">
        <v>1714</v>
      </c>
      <c r="AB2064" s="26" t="s">
        <v>3292</v>
      </c>
      <c r="AC2064" s="26">
        <v>171402</v>
      </c>
      <c r="AD2064" s="26" t="s">
        <v>186</v>
      </c>
      <c r="AE2064" s="26" t="s">
        <v>3256</v>
      </c>
      <c r="AF2064" s="26" t="s">
        <v>8380</v>
      </c>
      <c r="AG2064" s="26">
        <v>0</v>
      </c>
      <c r="AH2064" s="26">
        <v>-6.3234906000000004</v>
      </c>
      <c r="AI2064" s="26">
        <v>107.0910342</v>
      </c>
      <c r="AL2064" t="str">
        <f t="shared" si="32"/>
        <v>0001887881_</v>
      </c>
    </row>
    <row r="2065" spans="1:38" x14ac:dyDescent="0.35">
      <c r="A2065" s="26" t="s">
        <v>3245</v>
      </c>
      <c r="B2065" s="26" t="s">
        <v>3246</v>
      </c>
      <c r="C2065" s="26" t="s">
        <v>3247</v>
      </c>
      <c r="D2065" s="26" t="s">
        <v>3246</v>
      </c>
      <c r="E2065" s="26" t="s">
        <v>3247</v>
      </c>
      <c r="F2065" s="26" t="s">
        <v>3248</v>
      </c>
      <c r="G2065" s="26" t="s">
        <v>3249</v>
      </c>
      <c r="H2065" s="26" t="s">
        <v>3248</v>
      </c>
      <c r="I2065" s="26" t="s">
        <v>3249</v>
      </c>
      <c r="J2065" s="26" t="s">
        <v>3250</v>
      </c>
      <c r="K2065" s="26" t="s">
        <v>3249</v>
      </c>
      <c r="N2065" s="26">
        <v>1887881</v>
      </c>
      <c r="O2065" s="26" t="s">
        <v>3251</v>
      </c>
      <c r="P2065" s="26" t="s">
        <v>8246</v>
      </c>
      <c r="Q2065" s="26" t="s">
        <v>600</v>
      </c>
      <c r="R2065" s="26" t="s">
        <v>3253</v>
      </c>
      <c r="S2065" s="26" t="s">
        <v>3254</v>
      </c>
      <c r="T2065" s="26" t="s">
        <v>8246</v>
      </c>
      <c r="U2065" s="26" t="s">
        <v>8246</v>
      </c>
      <c r="V2065" s="26">
        <v>5</v>
      </c>
      <c r="W2065" s="26">
        <v>200</v>
      </c>
      <c r="X2065" s="26" t="s">
        <v>3824</v>
      </c>
      <c r="Y2065" s="26" t="s">
        <v>3825</v>
      </c>
      <c r="Z2065" s="26" t="s">
        <v>3826</v>
      </c>
      <c r="AA2065" s="26">
        <v>1602</v>
      </c>
      <c r="AB2065" s="26" t="s">
        <v>33</v>
      </c>
      <c r="AC2065" s="26">
        <v>160207</v>
      </c>
      <c r="AD2065" s="26" t="s">
        <v>504</v>
      </c>
      <c r="AE2065" s="26" t="s">
        <v>3256</v>
      </c>
      <c r="AF2065" s="26" t="s">
        <v>3827</v>
      </c>
      <c r="AG2065" s="26">
        <v>0</v>
      </c>
      <c r="AH2065" s="26">
        <v>-6.2591973999999997</v>
      </c>
      <c r="AI2065" s="26">
        <v>107.02468810000001</v>
      </c>
      <c r="AL2065" t="str">
        <f t="shared" si="32"/>
        <v>0001887881_</v>
      </c>
    </row>
    <row r="2066" spans="1:38" x14ac:dyDescent="0.35">
      <c r="A2066" s="26" t="s">
        <v>3245</v>
      </c>
      <c r="B2066" s="26" t="s">
        <v>3246</v>
      </c>
      <c r="C2066" s="26" t="s">
        <v>3247</v>
      </c>
      <c r="D2066" s="26" t="s">
        <v>3246</v>
      </c>
      <c r="E2066" s="26" t="s">
        <v>3247</v>
      </c>
      <c r="F2066" s="26" t="s">
        <v>3248</v>
      </c>
      <c r="G2066" s="26" t="s">
        <v>3249</v>
      </c>
      <c r="H2066" s="26" t="s">
        <v>3248</v>
      </c>
      <c r="I2066" s="26" t="s">
        <v>3249</v>
      </c>
      <c r="J2066" s="26" t="s">
        <v>3250</v>
      </c>
      <c r="K2066" s="26" t="s">
        <v>3249</v>
      </c>
      <c r="N2066" s="26">
        <v>1887881</v>
      </c>
      <c r="O2066" s="26" t="s">
        <v>3251</v>
      </c>
      <c r="P2066" s="26" t="s">
        <v>8246</v>
      </c>
      <c r="Q2066" s="26" t="s">
        <v>600</v>
      </c>
      <c r="R2066" s="26" t="s">
        <v>3253</v>
      </c>
      <c r="S2066" s="26" t="s">
        <v>3254</v>
      </c>
      <c r="T2066" s="26" t="s">
        <v>8246</v>
      </c>
      <c r="U2066" s="26" t="s">
        <v>8246</v>
      </c>
      <c r="V2066" s="26">
        <v>7</v>
      </c>
      <c r="W2066" s="26">
        <v>410</v>
      </c>
      <c r="X2066" s="26" t="s">
        <v>8387</v>
      </c>
      <c r="Y2066" s="26" t="s">
        <v>8388</v>
      </c>
      <c r="Z2066" s="26" t="s">
        <v>717</v>
      </c>
      <c r="AA2066" s="26">
        <v>1603</v>
      </c>
      <c r="AB2066" s="26" t="s">
        <v>715</v>
      </c>
      <c r="AC2066" s="26">
        <v>160305</v>
      </c>
      <c r="AD2066" s="26" t="s">
        <v>712</v>
      </c>
      <c r="AE2066" s="26" t="s">
        <v>4303</v>
      </c>
      <c r="AF2066" s="26" t="s">
        <v>8389</v>
      </c>
      <c r="AG2066" s="26">
        <v>0</v>
      </c>
      <c r="AH2066" s="26">
        <v>-6.3158357000000001</v>
      </c>
      <c r="AI2066" s="26">
        <v>106.950433</v>
      </c>
      <c r="AL2066" t="str">
        <f t="shared" si="32"/>
        <v>0001887881_</v>
      </c>
    </row>
    <row r="2067" spans="1:38" x14ac:dyDescent="0.35">
      <c r="A2067" s="26" t="s">
        <v>3245</v>
      </c>
      <c r="B2067" s="26" t="s">
        <v>3246</v>
      </c>
      <c r="C2067" s="26" t="s">
        <v>3247</v>
      </c>
      <c r="D2067" s="26" t="s">
        <v>3246</v>
      </c>
      <c r="E2067" s="26" t="s">
        <v>3247</v>
      </c>
      <c r="F2067" s="26" t="s">
        <v>3248</v>
      </c>
      <c r="G2067" s="26" t="s">
        <v>3249</v>
      </c>
      <c r="H2067" s="26" t="s">
        <v>3248</v>
      </c>
      <c r="I2067" s="26" t="s">
        <v>3249</v>
      </c>
      <c r="J2067" s="26" t="s">
        <v>3250</v>
      </c>
      <c r="K2067" s="26" t="s">
        <v>3249</v>
      </c>
      <c r="N2067" s="26">
        <v>1887881</v>
      </c>
      <c r="O2067" s="26" t="s">
        <v>3251</v>
      </c>
      <c r="P2067" s="26" t="s">
        <v>8246</v>
      </c>
      <c r="Q2067" s="26" t="s">
        <v>600</v>
      </c>
      <c r="R2067" s="26" t="s">
        <v>3253</v>
      </c>
      <c r="S2067" s="26" t="s">
        <v>3254</v>
      </c>
      <c r="T2067" s="26" t="s">
        <v>8246</v>
      </c>
      <c r="U2067" s="26" t="s">
        <v>8246</v>
      </c>
      <c r="V2067" s="26">
        <v>1</v>
      </c>
      <c r="W2067" s="26">
        <v>290</v>
      </c>
      <c r="X2067" s="26">
        <v>1523361</v>
      </c>
      <c r="Y2067" s="26" t="s">
        <v>8390</v>
      </c>
      <c r="Z2067" s="26" t="s">
        <v>8391</v>
      </c>
      <c r="AA2067" s="26">
        <v>1602</v>
      </c>
      <c r="AB2067" s="26" t="s">
        <v>33</v>
      </c>
      <c r="AC2067" s="26">
        <v>160207</v>
      </c>
      <c r="AD2067" s="26" t="s">
        <v>504</v>
      </c>
      <c r="AE2067" s="26" t="s">
        <v>3256</v>
      </c>
      <c r="AF2067" s="26" t="s">
        <v>8392</v>
      </c>
      <c r="AG2067" s="26">
        <v>0</v>
      </c>
      <c r="AH2067" s="26">
        <v>-6.289936</v>
      </c>
      <c r="AI2067" s="26">
        <v>106.95433300000001</v>
      </c>
      <c r="AL2067" t="str">
        <f t="shared" si="32"/>
        <v>0001887881_</v>
      </c>
    </row>
    <row r="2068" spans="1:38" x14ac:dyDescent="0.35">
      <c r="A2068" s="26" t="s">
        <v>3245</v>
      </c>
      <c r="B2068" s="26" t="s">
        <v>3246</v>
      </c>
      <c r="C2068" s="26" t="s">
        <v>3247</v>
      </c>
      <c r="D2068" s="26" t="s">
        <v>3246</v>
      </c>
      <c r="E2068" s="26" t="s">
        <v>3247</v>
      </c>
      <c r="F2068" s="26" t="s">
        <v>3248</v>
      </c>
      <c r="G2068" s="26" t="s">
        <v>3249</v>
      </c>
      <c r="H2068" s="26" t="s">
        <v>3248</v>
      </c>
      <c r="I2068" s="26" t="s">
        <v>3249</v>
      </c>
      <c r="J2068" s="26" t="s">
        <v>3250</v>
      </c>
      <c r="K2068" s="26" t="s">
        <v>3249</v>
      </c>
      <c r="N2068" s="26">
        <v>1887881</v>
      </c>
      <c r="O2068" s="26" t="s">
        <v>3251</v>
      </c>
      <c r="P2068" s="26" t="s">
        <v>8246</v>
      </c>
      <c r="Q2068" s="26" t="s">
        <v>600</v>
      </c>
      <c r="R2068" s="26" t="s">
        <v>3253</v>
      </c>
      <c r="S2068" s="26" t="s">
        <v>3254</v>
      </c>
      <c r="T2068" s="26" t="s">
        <v>8246</v>
      </c>
      <c r="U2068" s="26" t="s">
        <v>8246</v>
      </c>
      <c r="V2068" s="26">
        <v>7</v>
      </c>
      <c r="W2068" s="26">
        <v>290</v>
      </c>
      <c r="X2068" s="26">
        <v>1523361</v>
      </c>
      <c r="Y2068" s="26" t="s">
        <v>8390</v>
      </c>
      <c r="Z2068" s="26" t="s">
        <v>8391</v>
      </c>
      <c r="AA2068" s="26">
        <v>1602</v>
      </c>
      <c r="AB2068" s="26" t="s">
        <v>33</v>
      </c>
      <c r="AC2068" s="26">
        <v>160207</v>
      </c>
      <c r="AD2068" s="26" t="s">
        <v>504</v>
      </c>
      <c r="AE2068" s="26" t="s">
        <v>3256</v>
      </c>
      <c r="AF2068" s="26" t="s">
        <v>8392</v>
      </c>
      <c r="AG2068" s="26">
        <v>0</v>
      </c>
      <c r="AH2068" s="26">
        <v>-6.289936</v>
      </c>
      <c r="AI2068" s="26">
        <v>106.95433300000001</v>
      </c>
      <c r="AL2068" t="str">
        <f t="shared" si="32"/>
        <v>0001887881_</v>
      </c>
    </row>
    <row r="2069" spans="1:38" x14ac:dyDescent="0.35">
      <c r="A2069" s="26" t="s">
        <v>3245</v>
      </c>
      <c r="B2069" s="26" t="s">
        <v>3246</v>
      </c>
      <c r="C2069" s="26" t="s">
        <v>3247</v>
      </c>
      <c r="D2069" s="26" t="s">
        <v>3246</v>
      </c>
      <c r="E2069" s="26" t="s">
        <v>3247</v>
      </c>
      <c r="F2069" s="26" t="s">
        <v>3248</v>
      </c>
      <c r="G2069" s="26" t="s">
        <v>3249</v>
      </c>
      <c r="H2069" s="26" t="s">
        <v>3248</v>
      </c>
      <c r="I2069" s="26" t="s">
        <v>3249</v>
      </c>
      <c r="J2069" s="26" t="s">
        <v>3250</v>
      </c>
      <c r="K2069" s="26" t="s">
        <v>3249</v>
      </c>
      <c r="N2069" s="26">
        <v>1887881</v>
      </c>
      <c r="O2069" s="26" t="s">
        <v>3251</v>
      </c>
      <c r="P2069" s="26" t="s">
        <v>8246</v>
      </c>
      <c r="Q2069" s="26" t="s">
        <v>600</v>
      </c>
      <c r="R2069" s="26" t="s">
        <v>3253</v>
      </c>
      <c r="S2069" s="26" t="s">
        <v>3254</v>
      </c>
      <c r="T2069" s="26" t="s">
        <v>8246</v>
      </c>
      <c r="U2069" s="26" t="s">
        <v>8246</v>
      </c>
      <c r="V2069" s="26">
        <v>3</v>
      </c>
      <c r="W2069" s="26">
        <v>490</v>
      </c>
      <c r="X2069" s="26">
        <v>1523362</v>
      </c>
      <c r="Y2069" s="26" t="s">
        <v>8393</v>
      </c>
      <c r="Z2069" s="26" t="s">
        <v>4143</v>
      </c>
      <c r="AA2069" s="26">
        <v>1602</v>
      </c>
      <c r="AB2069" s="26" t="s">
        <v>33</v>
      </c>
      <c r="AC2069" s="26">
        <v>160207</v>
      </c>
      <c r="AD2069" s="26" t="s">
        <v>504</v>
      </c>
      <c r="AE2069" s="26" t="s">
        <v>3256</v>
      </c>
      <c r="AF2069" s="26" t="s">
        <v>8394</v>
      </c>
      <c r="AG2069" s="26">
        <v>0</v>
      </c>
      <c r="AH2069" s="26">
        <v>-6.2898700999999999</v>
      </c>
      <c r="AI2069" s="26">
        <v>106.95423049999999</v>
      </c>
      <c r="AL2069" t="str">
        <f t="shared" si="32"/>
        <v>0001887881_</v>
      </c>
    </row>
    <row r="2070" spans="1:38" x14ac:dyDescent="0.35">
      <c r="A2070" s="26" t="s">
        <v>3245</v>
      </c>
      <c r="B2070" s="26" t="s">
        <v>3246</v>
      </c>
      <c r="C2070" s="26" t="s">
        <v>3247</v>
      </c>
      <c r="D2070" s="26" t="s">
        <v>3246</v>
      </c>
      <c r="E2070" s="26" t="s">
        <v>3247</v>
      </c>
      <c r="F2070" s="26" t="s">
        <v>3248</v>
      </c>
      <c r="G2070" s="26" t="s">
        <v>3249</v>
      </c>
      <c r="H2070" s="26" t="s">
        <v>3248</v>
      </c>
      <c r="I2070" s="26" t="s">
        <v>3249</v>
      </c>
      <c r="J2070" s="26" t="s">
        <v>3250</v>
      </c>
      <c r="K2070" s="26" t="s">
        <v>3249</v>
      </c>
      <c r="N2070" s="26">
        <v>1887881</v>
      </c>
      <c r="O2070" s="26" t="s">
        <v>3251</v>
      </c>
      <c r="P2070" s="26" t="s">
        <v>8246</v>
      </c>
      <c r="Q2070" s="26" t="s">
        <v>600</v>
      </c>
      <c r="R2070" s="26" t="s">
        <v>3253</v>
      </c>
      <c r="S2070" s="26" t="s">
        <v>3254</v>
      </c>
      <c r="T2070" s="26" t="s">
        <v>8246</v>
      </c>
      <c r="U2070" s="26" t="s">
        <v>8246</v>
      </c>
      <c r="V2070" s="26">
        <v>7</v>
      </c>
      <c r="W2070" s="26">
        <v>490</v>
      </c>
      <c r="X2070" s="26">
        <v>1523362</v>
      </c>
      <c r="Y2070" s="26" t="s">
        <v>8393</v>
      </c>
      <c r="Z2070" s="26" t="s">
        <v>4143</v>
      </c>
      <c r="AA2070" s="26">
        <v>1602</v>
      </c>
      <c r="AB2070" s="26" t="s">
        <v>33</v>
      </c>
      <c r="AC2070" s="26">
        <v>160207</v>
      </c>
      <c r="AD2070" s="26" t="s">
        <v>504</v>
      </c>
      <c r="AE2070" s="26" t="s">
        <v>3256</v>
      </c>
      <c r="AF2070" s="26" t="s">
        <v>8394</v>
      </c>
      <c r="AG2070" s="26">
        <v>0</v>
      </c>
      <c r="AH2070" s="26">
        <v>-6.2898700999999999</v>
      </c>
      <c r="AI2070" s="26">
        <v>106.95423049999999</v>
      </c>
      <c r="AL2070" t="str">
        <f t="shared" si="32"/>
        <v>0001887881_</v>
      </c>
    </row>
    <row r="2071" spans="1:38" x14ac:dyDescent="0.35">
      <c r="A2071" s="26" t="s">
        <v>3245</v>
      </c>
      <c r="B2071" s="26" t="s">
        <v>3246</v>
      </c>
      <c r="C2071" s="26" t="s">
        <v>3247</v>
      </c>
      <c r="D2071" s="26" t="s">
        <v>3246</v>
      </c>
      <c r="E2071" s="26" t="s">
        <v>3247</v>
      </c>
      <c r="F2071" s="26" t="s">
        <v>3248</v>
      </c>
      <c r="G2071" s="26" t="s">
        <v>3249</v>
      </c>
      <c r="H2071" s="26" t="s">
        <v>3248</v>
      </c>
      <c r="I2071" s="26" t="s">
        <v>3249</v>
      </c>
      <c r="J2071" s="26" t="s">
        <v>3250</v>
      </c>
      <c r="K2071" s="26" t="s">
        <v>3249</v>
      </c>
      <c r="N2071" s="26">
        <v>1887881</v>
      </c>
      <c r="O2071" s="26" t="s">
        <v>3251</v>
      </c>
      <c r="P2071" s="26" t="s">
        <v>8246</v>
      </c>
      <c r="Q2071" s="26" t="s">
        <v>600</v>
      </c>
      <c r="R2071" s="26" t="s">
        <v>3253</v>
      </c>
      <c r="S2071" s="26" t="s">
        <v>3254</v>
      </c>
      <c r="T2071" s="26" t="s">
        <v>8246</v>
      </c>
      <c r="U2071" s="26" t="s">
        <v>8246</v>
      </c>
      <c r="V2071" s="26">
        <v>1</v>
      </c>
      <c r="W2071" s="26">
        <v>190</v>
      </c>
      <c r="X2071" s="26">
        <v>1523380</v>
      </c>
      <c r="Y2071" s="26" t="s">
        <v>3848</v>
      </c>
      <c r="Z2071" s="26" t="s">
        <v>3055</v>
      </c>
      <c r="AA2071" s="26">
        <v>1602</v>
      </c>
      <c r="AB2071" s="26" t="s">
        <v>33</v>
      </c>
      <c r="AC2071" s="26">
        <v>160207</v>
      </c>
      <c r="AD2071" s="26" t="s">
        <v>504</v>
      </c>
      <c r="AE2071" s="26" t="s">
        <v>3256</v>
      </c>
      <c r="AF2071" s="26" t="s">
        <v>3849</v>
      </c>
      <c r="AG2071" s="26">
        <v>0</v>
      </c>
      <c r="AH2071" s="26">
        <v>-6.187068</v>
      </c>
      <c r="AI2071" s="26">
        <v>107.04836299999999</v>
      </c>
      <c r="AL2071" t="str">
        <f t="shared" si="32"/>
        <v>0001887881_</v>
      </c>
    </row>
    <row r="2072" spans="1:38" x14ac:dyDescent="0.35">
      <c r="A2072" s="26" t="s">
        <v>3245</v>
      </c>
      <c r="B2072" s="26" t="s">
        <v>3246</v>
      </c>
      <c r="C2072" s="26" t="s">
        <v>3247</v>
      </c>
      <c r="D2072" s="26" t="s">
        <v>3246</v>
      </c>
      <c r="E2072" s="26" t="s">
        <v>3247</v>
      </c>
      <c r="F2072" s="26" t="s">
        <v>3248</v>
      </c>
      <c r="G2072" s="26" t="s">
        <v>3249</v>
      </c>
      <c r="H2072" s="26" t="s">
        <v>3248</v>
      </c>
      <c r="I2072" s="26" t="s">
        <v>3249</v>
      </c>
      <c r="J2072" s="26" t="s">
        <v>3250</v>
      </c>
      <c r="K2072" s="26" t="s">
        <v>3249</v>
      </c>
      <c r="N2072" s="26">
        <v>1887881</v>
      </c>
      <c r="O2072" s="26" t="s">
        <v>3251</v>
      </c>
      <c r="P2072" s="26" t="s">
        <v>8246</v>
      </c>
      <c r="Q2072" s="26" t="s">
        <v>600</v>
      </c>
      <c r="R2072" s="26" t="s">
        <v>3253</v>
      </c>
      <c r="S2072" s="26" t="s">
        <v>3254</v>
      </c>
      <c r="T2072" s="26" t="s">
        <v>8246</v>
      </c>
      <c r="U2072" s="26" t="s">
        <v>8246</v>
      </c>
      <c r="V2072" s="26">
        <v>3</v>
      </c>
      <c r="W2072" s="26">
        <v>240</v>
      </c>
      <c r="X2072" s="26">
        <v>1523381</v>
      </c>
      <c r="Y2072" s="26" t="s">
        <v>3850</v>
      </c>
      <c r="Z2072" s="26" t="s">
        <v>3851</v>
      </c>
      <c r="AA2072" s="26">
        <v>1602</v>
      </c>
      <c r="AB2072" s="26" t="s">
        <v>33</v>
      </c>
      <c r="AC2072" s="26">
        <v>160207</v>
      </c>
      <c r="AD2072" s="26" t="s">
        <v>504</v>
      </c>
      <c r="AE2072" s="26" t="s">
        <v>3256</v>
      </c>
      <c r="AF2072" s="26" t="s">
        <v>3852</v>
      </c>
      <c r="AG2072" s="26">
        <v>0</v>
      </c>
      <c r="AH2072" s="26">
        <v>-6.3203391</v>
      </c>
      <c r="AI2072" s="26">
        <v>107.01663019999999</v>
      </c>
      <c r="AL2072" t="str">
        <f t="shared" si="32"/>
        <v>0001887881_</v>
      </c>
    </row>
    <row r="2073" spans="1:38" x14ac:dyDescent="0.35">
      <c r="A2073" s="26" t="s">
        <v>3245</v>
      </c>
      <c r="B2073" s="26" t="s">
        <v>3246</v>
      </c>
      <c r="C2073" s="26" t="s">
        <v>3247</v>
      </c>
      <c r="D2073" s="26" t="s">
        <v>3246</v>
      </c>
      <c r="E2073" s="26" t="s">
        <v>3247</v>
      </c>
      <c r="F2073" s="26" t="s">
        <v>3248</v>
      </c>
      <c r="G2073" s="26" t="s">
        <v>3249</v>
      </c>
      <c r="H2073" s="26" t="s">
        <v>3248</v>
      </c>
      <c r="I2073" s="26" t="s">
        <v>3249</v>
      </c>
      <c r="J2073" s="26" t="s">
        <v>3250</v>
      </c>
      <c r="K2073" s="26" t="s">
        <v>3249</v>
      </c>
      <c r="N2073" s="26">
        <v>1887881</v>
      </c>
      <c r="O2073" s="26" t="s">
        <v>3251</v>
      </c>
      <c r="P2073" s="26" t="s">
        <v>8246</v>
      </c>
      <c r="Q2073" s="26" t="s">
        <v>600</v>
      </c>
      <c r="R2073" s="26" t="s">
        <v>3253</v>
      </c>
      <c r="S2073" s="26" t="s">
        <v>3254</v>
      </c>
      <c r="T2073" s="26" t="s">
        <v>8246</v>
      </c>
      <c r="U2073" s="26" t="s">
        <v>8246</v>
      </c>
      <c r="V2073" s="26">
        <v>7</v>
      </c>
      <c r="W2073" s="26">
        <v>380</v>
      </c>
      <c r="X2073" s="26">
        <v>1523389</v>
      </c>
      <c r="Y2073" s="26" t="s">
        <v>8395</v>
      </c>
      <c r="Z2073" s="26" t="s">
        <v>1110</v>
      </c>
      <c r="AA2073" s="26">
        <v>1602</v>
      </c>
      <c r="AB2073" s="26" t="s">
        <v>33</v>
      </c>
      <c r="AC2073" s="26">
        <v>160207</v>
      </c>
      <c r="AD2073" s="26" t="s">
        <v>504</v>
      </c>
      <c r="AE2073" s="26" t="s">
        <v>3256</v>
      </c>
      <c r="AF2073" s="26" t="s">
        <v>8396</v>
      </c>
      <c r="AG2073" s="26">
        <v>0</v>
      </c>
      <c r="AH2073" s="26">
        <v>-6.2426865999999999</v>
      </c>
      <c r="AI2073" s="26">
        <v>106.9854054</v>
      </c>
      <c r="AL2073" t="str">
        <f t="shared" si="32"/>
        <v>0001887881_</v>
      </c>
    </row>
    <row r="2074" spans="1:38" x14ac:dyDescent="0.35">
      <c r="A2074" s="26" t="s">
        <v>3245</v>
      </c>
      <c r="B2074" s="26" t="s">
        <v>3246</v>
      </c>
      <c r="C2074" s="26" t="s">
        <v>3247</v>
      </c>
      <c r="D2074" s="26" t="s">
        <v>3246</v>
      </c>
      <c r="E2074" s="26" t="s">
        <v>3247</v>
      </c>
      <c r="F2074" s="26" t="s">
        <v>3248</v>
      </c>
      <c r="G2074" s="26" t="s">
        <v>3249</v>
      </c>
      <c r="H2074" s="26" t="s">
        <v>3248</v>
      </c>
      <c r="I2074" s="26" t="s">
        <v>3249</v>
      </c>
      <c r="J2074" s="26" t="s">
        <v>3250</v>
      </c>
      <c r="K2074" s="26" t="s">
        <v>3249</v>
      </c>
      <c r="N2074" s="26">
        <v>1887881</v>
      </c>
      <c r="O2074" s="26" t="s">
        <v>3251</v>
      </c>
      <c r="P2074" s="26" t="s">
        <v>8246</v>
      </c>
      <c r="Q2074" s="26" t="s">
        <v>600</v>
      </c>
      <c r="R2074" s="26" t="s">
        <v>3253</v>
      </c>
      <c r="S2074" s="26" t="s">
        <v>3254</v>
      </c>
      <c r="T2074" s="26" t="s">
        <v>8246</v>
      </c>
      <c r="U2074" s="26" t="s">
        <v>8246</v>
      </c>
      <c r="V2074" s="26">
        <v>2</v>
      </c>
      <c r="W2074" s="26">
        <v>210</v>
      </c>
      <c r="X2074" s="26" t="s">
        <v>5294</v>
      </c>
      <c r="Y2074" s="26" t="s">
        <v>5295</v>
      </c>
      <c r="Z2074" s="26" t="s">
        <v>2259</v>
      </c>
      <c r="AA2074" s="26">
        <v>1602</v>
      </c>
      <c r="AB2074" s="26" t="s">
        <v>33</v>
      </c>
      <c r="AC2074" s="26">
        <v>160207</v>
      </c>
      <c r="AD2074" s="26" t="s">
        <v>504</v>
      </c>
      <c r="AE2074" s="26" t="s">
        <v>3256</v>
      </c>
      <c r="AF2074" s="26" t="s">
        <v>5296</v>
      </c>
      <c r="AG2074" s="26">
        <v>0</v>
      </c>
      <c r="AH2074" s="26">
        <v>-6.2164124999999997</v>
      </c>
      <c r="AI2074" s="26">
        <v>107.04521389999999</v>
      </c>
      <c r="AL2074" t="str">
        <f t="shared" si="32"/>
        <v>0001887881_</v>
      </c>
    </row>
    <row r="2075" spans="1:38" x14ac:dyDescent="0.35">
      <c r="A2075" s="26" t="s">
        <v>3245</v>
      </c>
      <c r="B2075" s="26" t="s">
        <v>3246</v>
      </c>
      <c r="C2075" s="26" t="s">
        <v>3247</v>
      </c>
      <c r="D2075" s="26" t="s">
        <v>3246</v>
      </c>
      <c r="E2075" s="26" t="s">
        <v>3247</v>
      </c>
      <c r="F2075" s="26" t="s">
        <v>3248</v>
      </c>
      <c r="G2075" s="26" t="s">
        <v>3249</v>
      </c>
      <c r="H2075" s="26" t="s">
        <v>3248</v>
      </c>
      <c r="I2075" s="26" t="s">
        <v>3249</v>
      </c>
      <c r="J2075" s="26" t="s">
        <v>3250</v>
      </c>
      <c r="K2075" s="26" t="s">
        <v>3249</v>
      </c>
      <c r="N2075" s="26">
        <v>1887881</v>
      </c>
      <c r="O2075" s="26" t="s">
        <v>3251</v>
      </c>
      <c r="P2075" s="26" t="s">
        <v>8246</v>
      </c>
      <c r="Q2075" s="26" t="s">
        <v>600</v>
      </c>
      <c r="R2075" s="26" t="s">
        <v>3253</v>
      </c>
      <c r="S2075" s="26" t="s">
        <v>3254</v>
      </c>
      <c r="T2075" s="26" t="s">
        <v>8246</v>
      </c>
      <c r="U2075" s="26" t="s">
        <v>8246</v>
      </c>
      <c r="V2075" s="26">
        <v>1</v>
      </c>
      <c r="W2075" s="26">
        <v>310</v>
      </c>
      <c r="X2075" s="26" t="s">
        <v>5312</v>
      </c>
      <c r="Y2075" s="26" t="s">
        <v>5313</v>
      </c>
      <c r="Z2075" s="26" t="s">
        <v>1582</v>
      </c>
      <c r="AA2075" s="26">
        <v>1602</v>
      </c>
      <c r="AB2075" s="26" t="s">
        <v>33</v>
      </c>
      <c r="AC2075" s="26">
        <v>160207</v>
      </c>
      <c r="AD2075" s="26" t="s">
        <v>504</v>
      </c>
      <c r="AE2075" s="26" t="s">
        <v>3256</v>
      </c>
      <c r="AF2075" s="26" t="s">
        <v>5314</v>
      </c>
      <c r="AG2075" s="26">
        <v>0</v>
      </c>
      <c r="AH2075" s="26">
        <v>-6.1813691000000004</v>
      </c>
      <c r="AI2075" s="26">
        <v>107.0120458</v>
      </c>
      <c r="AL2075" t="str">
        <f t="shared" si="32"/>
        <v>0001887881_</v>
      </c>
    </row>
    <row r="2076" spans="1:38" x14ac:dyDescent="0.35">
      <c r="A2076" s="26" t="s">
        <v>3245</v>
      </c>
      <c r="B2076" s="26" t="s">
        <v>3246</v>
      </c>
      <c r="C2076" s="26" t="s">
        <v>3247</v>
      </c>
      <c r="D2076" s="26" t="s">
        <v>3246</v>
      </c>
      <c r="E2076" s="26" t="s">
        <v>3247</v>
      </c>
      <c r="F2076" s="26" t="s">
        <v>3248</v>
      </c>
      <c r="G2076" s="26" t="s">
        <v>3249</v>
      </c>
      <c r="H2076" s="26" t="s">
        <v>3248</v>
      </c>
      <c r="I2076" s="26" t="s">
        <v>3249</v>
      </c>
      <c r="J2076" s="26" t="s">
        <v>3250</v>
      </c>
      <c r="K2076" s="26" t="s">
        <v>3249</v>
      </c>
      <c r="N2076" s="26">
        <v>1887881</v>
      </c>
      <c r="O2076" s="26" t="s">
        <v>3251</v>
      </c>
      <c r="P2076" s="26" t="s">
        <v>8246</v>
      </c>
      <c r="Q2076" s="26" t="s">
        <v>600</v>
      </c>
      <c r="R2076" s="26" t="s">
        <v>3253</v>
      </c>
      <c r="S2076" s="26" t="s">
        <v>3254</v>
      </c>
      <c r="T2076" s="26" t="s">
        <v>8246</v>
      </c>
      <c r="U2076" s="26" t="s">
        <v>8246</v>
      </c>
      <c r="V2076" s="26">
        <v>5</v>
      </c>
      <c r="W2076" s="26">
        <v>990</v>
      </c>
      <c r="X2076" s="26" t="s">
        <v>5319</v>
      </c>
      <c r="Y2076" s="26" t="s">
        <v>5320</v>
      </c>
      <c r="Z2076" s="26" t="s">
        <v>1175</v>
      </c>
      <c r="AA2076" s="26">
        <v>1602</v>
      </c>
      <c r="AB2076" s="26" t="s">
        <v>33</v>
      </c>
      <c r="AC2076" s="26">
        <v>160207</v>
      </c>
      <c r="AD2076" s="26" t="s">
        <v>504</v>
      </c>
      <c r="AE2076" s="26" t="s">
        <v>3256</v>
      </c>
      <c r="AF2076" s="26" t="s">
        <v>5321</v>
      </c>
      <c r="AG2076" s="26">
        <v>0</v>
      </c>
      <c r="AH2076" s="26">
        <v>-6.3726532999999996</v>
      </c>
      <c r="AI2076" s="26">
        <v>107.0146367</v>
      </c>
      <c r="AL2076" t="str">
        <f t="shared" si="32"/>
        <v>0001887881_</v>
      </c>
    </row>
    <row r="2077" spans="1:38" x14ac:dyDescent="0.35">
      <c r="A2077" s="26" t="s">
        <v>3245</v>
      </c>
      <c r="B2077" s="26" t="s">
        <v>3246</v>
      </c>
      <c r="C2077" s="26" t="s">
        <v>3247</v>
      </c>
      <c r="D2077" s="26" t="s">
        <v>3246</v>
      </c>
      <c r="E2077" s="26" t="s">
        <v>3247</v>
      </c>
      <c r="F2077" s="26" t="s">
        <v>3248</v>
      </c>
      <c r="G2077" s="26" t="s">
        <v>3249</v>
      </c>
      <c r="H2077" s="26" t="s">
        <v>3248</v>
      </c>
      <c r="I2077" s="26" t="s">
        <v>3249</v>
      </c>
      <c r="J2077" s="26" t="s">
        <v>3250</v>
      </c>
      <c r="K2077" s="26" t="s">
        <v>3249</v>
      </c>
      <c r="N2077" s="26">
        <v>1887881</v>
      </c>
      <c r="O2077" s="26" t="s">
        <v>3251</v>
      </c>
      <c r="P2077" s="26" t="s">
        <v>8246</v>
      </c>
      <c r="Q2077" s="26" t="s">
        <v>600</v>
      </c>
      <c r="R2077" s="26" t="s">
        <v>3253</v>
      </c>
      <c r="S2077" s="26" t="s">
        <v>3254</v>
      </c>
      <c r="T2077" s="26" t="s">
        <v>8246</v>
      </c>
      <c r="U2077" s="26" t="s">
        <v>8246</v>
      </c>
      <c r="V2077" s="26">
        <v>7</v>
      </c>
      <c r="W2077" s="26">
        <v>0</v>
      </c>
      <c r="X2077" s="26" t="s">
        <v>3310</v>
      </c>
      <c r="Y2077" s="26" t="s">
        <v>3311</v>
      </c>
      <c r="Z2077" s="26" t="s">
        <v>3312</v>
      </c>
      <c r="AA2077" s="26">
        <v>1714</v>
      </c>
      <c r="AB2077" s="26" t="s">
        <v>3292</v>
      </c>
      <c r="AC2077" s="26">
        <v>171402</v>
      </c>
      <c r="AD2077" s="26" t="s">
        <v>186</v>
      </c>
      <c r="AE2077" s="26" t="s">
        <v>3256</v>
      </c>
      <c r="AF2077" s="26" t="s">
        <v>3313</v>
      </c>
      <c r="AG2077" s="26">
        <v>0</v>
      </c>
      <c r="AH2077" s="26">
        <v>-6.3257956000000002</v>
      </c>
      <c r="AI2077" s="26">
        <v>106.9997247</v>
      </c>
      <c r="AL2077" t="str">
        <f t="shared" si="32"/>
        <v>0001887881_</v>
      </c>
    </row>
    <row r="2078" spans="1:38" x14ac:dyDescent="0.35">
      <c r="A2078" s="26" t="s">
        <v>3245</v>
      </c>
      <c r="B2078" s="26" t="s">
        <v>3246</v>
      </c>
      <c r="C2078" s="26" t="s">
        <v>3247</v>
      </c>
      <c r="D2078" s="26" t="s">
        <v>3246</v>
      </c>
      <c r="E2078" s="26" t="s">
        <v>3247</v>
      </c>
      <c r="F2078" s="26" t="s">
        <v>3248</v>
      </c>
      <c r="G2078" s="26" t="s">
        <v>3249</v>
      </c>
      <c r="H2078" s="26" t="s">
        <v>3248</v>
      </c>
      <c r="I2078" s="26" t="s">
        <v>3249</v>
      </c>
      <c r="J2078" s="26" t="s">
        <v>3250</v>
      </c>
      <c r="K2078" s="26" t="s">
        <v>3249</v>
      </c>
      <c r="N2078" s="26">
        <v>1887881</v>
      </c>
      <c r="O2078" s="26" t="s">
        <v>3251</v>
      </c>
      <c r="P2078" s="26" t="s">
        <v>8246</v>
      </c>
      <c r="Q2078" s="26" t="s">
        <v>600</v>
      </c>
      <c r="R2078" s="26" t="s">
        <v>3253</v>
      </c>
      <c r="S2078" s="26" t="s">
        <v>3254</v>
      </c>
      <c r="T2078" s="26" t="s">
        <v>8246</v>
      </c>
      <c r="U2078" s="26" t="s">
        <v>8246</v>
      </c>
      <c r="V2078" s="26">
        <v>2</v>
      </c>
      <c r="W2078" s="26">
        <v>120</v>
      </c>
      <c r="X2078" s="26" t="s">
        <v>5352</v>
      </c>
      <c r="Y2078" s="26" t="s">
        <v>5353</v>
      </c>
      <c r="Z2078" s="26" t="s">
        <v>596</v>
      </c>
      <c r="AA2078" s="26">
        <v>1602</v>
      </c>
      <c r="AB2078" s="26" t="s">
        <v>33</v>
      </c>
      <c r="AC2078" s="26">
        <v>160207</v>
      </c>
      <c r="AD2078" s="26" t="s">
        <v>504</v>
      </c>
      <c r="AE2078" s="26" t="s">
        <v>3256</v>
      </c>
      <c r="AF2078" s="26" t="s">
        <v>5354</v>
      </c>
      <c r="AG2078" s="26">
        <v>0</v>
      </c>
      <c r="AH2078" s="26">
        <v>-6.2270732999999998</v>
      </c>
      <c r="AI2078" s="26">
        <v>107.04685670000001</v>
      </c>
      <c r="AL2078" t="str">
        <f t="shared" si="32"/>
        <v>0001887881_</v>
      </c>
    </row>
    <row r="2079" spans="1:38" x14ac:dyDescent="0.35">
      <c r="A2079" s="26" t="s">
        <v>3245</v>
      </c>
      <c r="B2079" s="26" t="s">
        <v>3246</v>
      </c>
      <c r="C2079" s="26" t="s">
        <v>3247</v>
      </c>
      <c r="D2079" s="26" t="s">
        <v>3246</v>
      </c>
      <c r="E2079" s="26" t="s">
        <v>3247</v>
      </c>
      <c r="F2079" s="26" t="s">
        <v>3248</v>
      </c>
      <c r="G2079" s="26" t="s">
        <v>3249</v>
      </c>
      <c r="H2079" s="26" t="s">
        <v>3248</v>
      </c>
      <c r="I2079" s="26" t="s">
        <v>3249</v>
      </c>
      <c r="J2079" s="26" t="s">
        <v>3250</v>
      </c>
      <c r="K2079" s="26" t="s">
        <v>3249</v>
      </c>
      <c r="N2079" s="26">
        <v>1887881</v>
      </c>
      <c r="O2079" s="26" t="s">
        <v>3251</v>
      </c>
      <c r="P2079" s="26" t="s">
        <v>8246</v>
      </c>
      <c r="Q2079" s="26" t="s">
        <v>600</v>
      </c>
      <c r="R2079" s="26" t="s">
        <v>3253</v>
      </c>
      <c r="S2079" s="26" t="s">
        <v>3254</v>
      </c>
      <c r="T2079" s="26" t="s">
        <v>8246</v>
      </c>
      <c r="U2079" s="26" t="s">
        <v>8246</v>
      </c>
      <c r="V2079" s="26">
        <v>7</v>
      </c>
      <c r="W2079" s="26">
        <v>0</v>
      </c>
      <c r="X2079" s="26" t="s">
        <v>8397</v>
      </c>
      <c r="Y2079" s="26" t="s">
        <v>8398</v>
      </c>
      <c r="Z2079" s="26" t="s">
        <v>8399</v>
      </c>
      <c r="AA2079" s="26">
        <v>1602</v>
      </c>
      <c r="AB2079" s="26" t="s">
        <v>33</v>
      </c>
      <c r="AC2079" s="26">
        <v>160207</v>
      </c>
      <c r="AD2079" s="26" t="s">
        <v>504</v>
      </c>
      <c r="AE2079" s="26" t="s">
        <v>3256</v>
      </c>
      <c r="AF2079" s="26" t="s">
        <v>8400</v>
      </c>
      <c r="AG2079" s="26">
        <v>0</v>
      </c>
      <c r="AH2079" s="26">
        <v>-6.2463503999999999</v>
      </c>
      <c r="AI2079" s="26">
        <v>106.9889381</v>
      </c>
      <c r="AL2079" t="str">
        <f t="shared" si="32"/>
        <v>0001887881_</v>
      </c>
    </row>
    <row r="2080" spans="1:38" x14ac:dyDescent="0.35">
      <c r="A2080" s="26" t="s">
        <v>3245</v>
      </c>
      <c r="B2080" s="26" t="s">
        <v>3246</v>
      </c>
      <c r="C2080" s="26" t="s">
        <v>3247</v>
      </c>
      <c r="D2080" s="26" t="s">
        <v>3246</v>
      </c>
      <c r="E2080" s="26" t="s">
        <v>3247</v>
      </c>
      <c r="F2080" s="26" t="s">
        <v>3248</v>
      </c>
      <c r="G2080" s="26" t="s">
        <v>3249</v>
      </c>
      <c r="H2080" s="26" t="s">
        <v>3248</v>
      </c>
      <c r="I2080" s="26" t="s">
        <v>3249</v>
      </c>
      <c r="J2080" s="26" t="s">
        <v>3250</v>
      </c>
      <c r="K2080" s="26" t="s">
        <v>3249</v>
      </c>
      <c r="N2080" s="26">
        <v>1887881</v>
      </c>
      <c r="O2080" s="26" t="s">
        <v>3251</v>
      </c>
      <c r="P2080" s="26" t="s">
        <v>8246</v>
      </c>
      <c r="Q2080" s="26" t="s">
        <v>600</v>
      </c>
      <c r="R2080" s="26" t="s">
        <v>3253</v>
      </c>
      <c r="S2080" s="26" t="s">
        <v>3254</v>
      </c>
      <c r="T2080" s="26" t="s">
        <v>8246</v>
      </c>
      <c r="U2080" s="26" t="s">
        <v>8246</v>
      </c>
      <c r="V2080" s="26">
        <v>6</v>
      </c>
      <c r="W2080" s="26">
        <v>600</v>
      </c>
      <c r="X2080" s="26" t="s">
        <v>3862</v>
      </c>
      <c r="Y2080" s="26" t="s">
        <v>3863</v>
      </c>
      <c r="Z2080" s="26" t="s">
        <v>3864</v>
      </c>
      <c r="AA2080" s="26">
        <v>1602</v>
      </c>
      <c r="AB2080" s="26" t="s">
        <v>33</v>
      </c>
      <c r="AC2080" s="26">
        <v>160207</v>
      </c>
      <c r="AD2080" s="26" t="s">
        <v>504</v>
      </c>
      <c r="AE2080" s="26" t="s">
        <v>3256</v>
      </c>
      <c r="AF2080" s="26" t="s">
        <v>3865</v>
      </c>
      <c r="AG2080" s="26">
        <v>0</v>
      </c>
      <c r="AH2080" s="26">
        <v>-6.2885843000000001</v>
      </c>
      <c r="AI2080" s="26">
        <v>107.0328159</v>
      </c>
      <c r="AL2080" t="str">
        <f t="shared" si="32"/>
        <v>0001887881_</v>
      </c>
    </row>
    <row r="2081" spans="1:38" x14ac:dyDescent="0.35">
      <c r="A2081" s="26" t="s">
        <v>3245</v>
      </c>
      <c r="B2081" s="26" t="s">
        <v>3246</v>
      </c>
      <c r="C2081" s="26" t="s">
        <v>3247</v>
      </c>
      <c r="D2081" s="26" t="s">
        <v>3246</v>
      </c>
      <c r="E2081" s="26" t="s">
        <v>3247</v>
      </c>
      <c r="F2081" s="26" t="s">
        <v>3248</v>
      </c>
      <c r="G2081" s="26" t="s">
        <v>3249</v>
      </c>
      <c r="H2081" s="26" t="s">
        <v>3248</v>
      </c>
      <c r="I2081" s="26" t="s">
        <v>3249</v>
      </c>
      <c r="J2081" s="26" t="s">
        <v>3250</v>
      </c>
      <c r="K2081" s="26" t="s">
        <v>3249</v>
      </c>
      <c r="N2081" s="26">
        <v>1887881</v>
      </c>
      <c r="O2081" s="26" t="s">
        <v>3251</v>
      </c>
      <c r="P2081" s="26" t="s">
        <v>8246</v>
      </c>
      <c r="Q2081" s="26" t="s">
        <v>600</v>
      </c>
      <c r="R2081" s="26" t="s">
        <v>3253</v>
      </c>
      <c r="S2081" s="26" t="s">
        <v>3254</v>
      </c>
      <c r="T2081" s="26" t="s">
        <v>8246</v>
      </c>
      <c r="U2081" s="26" t="s">
        <v>8246</v>
      </c>
      <c r="V2081" s="26">
        <v>7</v>
      </c>
      <c r="W2081" s="26">
        <v>570</v>
      </c>
      <c r="X2081" s="26" t="s">
        <v>8401</v>
      </c>
      <c r="Y2081" s="26" t="s">
        <v>8402</v>
      </c>
      <c r="Z2081" s="26" t="s">
        <v>8403</v>
      </c>
      <c r="AA2081" s="26">
        <v>1602</v>
      </c>
      <c r="AB2081" s="26" t="s">
        <v>33</v>
      </c>
      <c r="AC2081" s="26">
        <v>160207</v>
      </c>
      <c r="AD2081" s="26" t="s">
        <v>504</v>
      </c>
      <c r="AE2081" s="26" t="s">
        <v>3256</v>
      </c>
      <c r="AF2081" s="26" t="s">
        <v>8404</v>
      </c>
      <c r="AG2081" s="26">
        <v>0</v>
      </c>
      <c r="AH2081" s="26">
        <v>-6.2898528000000002</v>
      </c>
      <c r="AI2081" s="26">
        <v>106.954258</v>
      </c>
      <c r="AL2081" t="str">
        <f t="shared" si="32"/>
        <v>0001887881_</v>
      </c>
    </row>
    <row r="2082" spans="1:38" x14ac:dyDescent="0.35">
      <c r="A2082" s="26" t="s">
        <v>3245</v>
      </c>
      <c r="B2082" s="26" t="s">
        <v>3246</v>
      </c>
      <c r="C2082" s="26" t="s">
        <v>3247</v>
      </c>
      <c r="D2082" s="26" t="s">
        <v>3246</v>
      </c>
      <c r="E2082" s="26" t="s">
        <v>3247</v>
      </c>
      <c r="F2082" s="26" t="s">
        <v>3248</v>
      </c>
      <c r="G2082" s="26" t="s">
        <v>3249</v>
      </c>
      <c r="H2082" s="26" t="s">
        <v>3248</v>
      </c>
      <c r="I2082" s="26" t="s">
        <v>3249</v>
      </c>
      <c r="J2082" s="26" t="s">
        <v>3250</v>
      </c>
      <c r="K2082" s="26" t="s">
        <v>3249</v>
      </c>
      <c r="N2082" s="26">
        <v>1887881</v>
      </c>
      <c r="O2082" s="26" t="s">
        <v>3251</v>
      </c>
      <c r="P2082" s="26" t="s">
        <v>8246</v>
      </c>
      <c r="Q2082" s="26" t="s">
        <v>600</v>
      </c>
      <c r="R2082" s="26" t="s">
        <v>3253</v>
      </c>
      <c r="S2082" s="26" t="s">
        <v>3254</v>
      </c>
      <c r="T2082" s="26" t="s">
        <v>8246</v>
      </c>
      <c r="U2082" s="26" t="s">
        <v>8246</v>
      </c>
      <c r="V2082" s="26">
        <v>7</v>
      </c>
      <c r="W2082" s="26">
        <v>440</v>
      </c>
      <c r="X2082" s="26" t="s">
        <v>8405</v>
      </c>
      <c r="Y2082" s="26" t="s">
        <v>8406</v>
      </c>
      <c r="Z2082" s="26" t="s">
        <v>2923</v>
      </c>
      <c r="AA2082" s="26">
        <v>1602</v>
      </c>
      <c r="AB2082" s="26" t="s">
        <v>33</v>
      </c>
      <c r="AC2082" s="26">
        <v>160207</v>
      </c>
      <c r="AD2082" s="26" t="s">
        <v>504</v>
      </c>
      <c r="AE2082" s="26" t="s">
        <v>3256</v>
      </c>
      <c r="AF2082" s="26" t="s">
        <v>8407</v>
      </c>
      <c r="AG2082" s="26">
        <v>0</v>
      </c>
      <c r="AH2082" s="26">
        <v>-6.2243149999999998</v>
      </c>
      <c r="AI2082" s="26">
        <v>107.041606</v>
      </c>
      <c r="AL2082" t="str">
        <f t="shared" si="32"/>
        <v>0001887881_</v>
      </c>
    </row>
    <row r="2083" spans="1:38" x14ac:dyDescent="0.35">
      <c r="A2083" s="26" t="s">
        <v>3245</v>
      </c>
      <c r="B2083" s="26" t="s">
        <v>3246</v>
      </c>
      <c r="C2083" s="26" t="s">
        <v>3247</v>
      </c>
      <c r="D2083" s="26" t="s">
        <v>3246</v>
      </c>
      <c r="E2083" s="26" t="s">
        <v>3247</v>
      </c>
      <c r="F2083" s="26" t="s">
        <v>3248</v>
      </c>
      <c r="G2083" s="26" t="s">
        <v>3249</v>
      </c>
      <c r="H2083" s="26" t="s">
        <v>3248</v>
      </c>
      <c r="I2083" s="26" t="s">
        <v>3249</v>
      </c>
      <c r="J2083" s="26" t="s">
        <v>3250</v>
      </c>
      <c r="K2083" s="26" t="s">
        <v>3249</v>
      </c>
      <c r="N2083" s="26">
        <v>1887881</v>
      </c>
      <c r="O2083" s="26" t="s">
        <v>3251</v>
      </c>
      <c r="P2083" s="26" t="s">
        <v>8246</v>
      </c>
      <c r="Q2083" s="26" t="s">
        <v>600</v>
      </c>
      <c r="R2083" s="26" t="s">
        <v>3253</v>
      </c>
      <c r="S2083" s="26" t="s">
        <v>3254</v>
      </c>
      <c r="T2083" s="26" t="s">
        <v>8246</v>
      </c>
      <c r="U2083" s="26" t="s">
        <v>8246</v>
      </c>
      <c r="V2083" s="26">
        <v>7</v>
      </c>
      <c r="W2083" s="26">
        <v>550</v>
      </c>
      <c r="X2083" s="26" t="s">
        <v>8408</v>
      </c>
      <c r="Y2083" s="26" t="s">
        <v>8409</v>
      </c>
      <c r="Z2083" s="26" t="s">
        <v>661</v>
      </c>
      <c r="AA2083" s="26">
        <v>1602</v>
      </c>
      <c r="AB2083" s="26" t="s">
        <v>33</v>
      </c>
      <c r="AC2083" s="26">
        <v>160207</v>
      </c>
      <c r="AD2083" s="26" t="s">
        <v>504</v>
      </c>
      <c r="AE2083" s="26" t="s">
        <v>3256</v>
      </c>
      <c r="AF2083" s="26" t="s">
        <v>8410</v>
      </c>
      <c r="AG2083" s="26">
        <v>0</v>
      </c>
      <c r="AH2083" s="26">
        <v>-6.2646879999999996</v>
      </c>
      <c r="AI2083" s="26">
        <v>106.966379</v>
      </c>
      <c r="AL2083" t="str">
        <f t="shared" si="32"/>
        <v>0001887881_</v>
      </c>
    </row>
    <row r="2084" spans="1:38" x14ac:dyDescent="0.35">
      <c r="A2084" s="26" t="s">
        <v>3245</v>
      </c>
      <c r="B2084" s="26" t="s">
        <v>3246</v>
      </c>
      <c r="C2084" s="26" t="s">
        <v>3247</v>
      </c>
      <c r="D2084" s="26" t="s">
        <v>3246</v>
      </c>
      <c r="E2084" s="26" t="s">
        <v>3247</v>
      </c>
      <c r="F2084" s="26" t="s">
        <v>3248</v>
      </c>
      <c r="G2084" s="26" t="s">
        <v>3249</v>
      </c>
      <c r="H2084" s="26" t="s">
        <v>3248</v>
      </c>
      <c r="I2084" s="26" t="s">
        <v>3249</v>
      </c>
      <c r="J2084" s="26" t="s">
        <v>3250</v>
      </c>
      <c r="K2084" s="26" t="s">
        <v>3249</v>
      </c>
      <c r="N2084" s="26">
        <v>1887881</v>
      </c>
      <c r="O2084" s="26" t="s">
        <v>3251</v>
      </c>
      <c r="P2084" s="26" t="s">
        <v>8246</v>
      </c>
      <c r="Q2084" s="26" t="s">
        <v>600</v>
      </c>
      <c r="R2084" s="26" t="s">
        <v>3253</v>
      </c>
      <c r="S2084" s="26" t="s">
        <v>3254</v>
      </c>
      <c r="T2084" s="26" t="s">
        <v>8246</v>
      </c>
      <c r="U2084" s="26" t="s">
        <v>8246</v>
      </c>
      <c r="V2084" s="26">
        <v>7</v>
      </c>
      <c r="W2084" s="26">
        <v>330</v>
      </c>
      <c r="X2084" s="26" t="s">
        <v>8411</v>
      </c>
      <c r="Y2084" s="26" t="s">
        <v>8412</v>
      </c>
      <c r="Z2084" s="26" t="s">
        <v>8413</v>
      </c>
      <c r="AA2084" s="26">
        <v>1602</v>
      </c>
      <c r="AB2084" s="26" t="s">
        <v>33</v>
      </c>
      <c r="AC2084" s="26">
        <v>160207</v>
      </c>
      <c r="AD2084" s="26" t="s">
        <v>504</v>
      </c>
      <c r="AE2084" s="26" t="s">
        <v>3256</v>
      </c>
      <c r="AF2084" s="26" t="s">
        <v>8414</v>
      </c>
      <c r="AG2084" s="26">
        <v>0</v>
      </c>
      <c r="AH2084" s="26">
        <v>-6.2319833999999998</v>
      </c>
      <c r="AI2084" s="26">
        <v>107.049105</v>
      </c>
      <c r="AL2084" t="str">
        <f t="shared" si="32"/>
        <v>0001887881_</v>
      </c>
    </row>
    <row r="2085" spans="1:38" x14ac:dyDescent="0.35">
      <c r="A2085" s="26" t="s">
        <v>3245</v>
      </c>
      <c r="B2085" s="26" t="s">
        <v>3246</v>
      </c>
      <c r="C2085" s="26" t="s">
        <v>3247</v>
      </c>
      <c r="D2085" s="26" t="s">
        <v>3246</v>
      </c>
      <c r="E2085" s="26" t="s">
        <v>3247</v>
      </c>
      <c r="F2085" s="26" t="s">
        <v>3248</v>
      </c>
      <c r="G2085" s="26" t="s">
        <v>3249</v>
      </c>
      <c r="H2085" s="26" t="s">
        <v>3248</v>
      </c>
      <c r="I2085" s="26" t="s">
        <v>3249</v>
      </c>
      <c r="J2085" s="26" t="s">
        <v>3250</v>
      </c>
      <c r="K2085" s="26" t="s">
        <v>3249</v>
      </c>
      <c r="N2085" s="26">
        <v>1887881</v>
      </c>
      <c r="O2085" s="26" t="s">
        <v>3251</v>
      </c>
      <c r="P2085" s="26" t="s">
        <v>8246</v>
      </c>
      <c r="Q2085" s="26" t="s">
        <v>600</v>
      </c>
      <c r="R2085" s="26" t="s">
        <v>3253</v>
      </c>
      <c r="S2085" s="26" t="s">
        <v>3254</v>
      </c>
      <c r="T2085" s="26" t="s">
        <v>8246</v>
      </c>
      <c r="U2085" s="26" t="s">
        <v>8246</v>
      </c>
      <c r="V2085" s="26">
        <v>7</v>
      </c>
      <c r="W2085" s="26">
        <v>100</v>
      </c>
      <c r="X2085" s="26" t="s">
        <v>7683</v>
      </c>
      <c r="Y2085" s="26" t="s">
        <v>7684</v>
      </c>
      <c r="Z2085" s="26" t="s">
        <v>663</v>
      </c>
      <c r="AA2085" s="26">
        <v>1602</v>
      </c>
      <c r="AB2085" s="26" t="s">
        <v>33</v>
      </c>
      <c r="AC2085" s="26">
        <v>160207</v>
      </c>
      <c r="AD2085" s="26" t="s">
        <v>504</v>
      </c>
      <c r="AE2085" s="26" t="s">
        <v>3256</v>
      </c>
      <c r="AF2085" s="26" t="s">
        <v>7685</v>
      </c>
      <c r="AG2085" s="26">
        <v>0</v>
      </c>
      <c r="AH2085" s="26">
        <v>-6.2320000999999996</v>
      </c>
      <c r="AI2085" s="26">
        <v>107.0490988</v>
      </c>
      <c r="AL2085" t="str">
        <f t="shared" si="32"/>
        <v>0001887881_</v>
      </c>
    </row>
    <row r="2086" spans="1:38" x14ac:dyDescent="0.35">
      <c r="A2086" s="26" t="s">
        <v>3245</v>
      </c>
      <c r="B2086" s="26" t="s">
        <v>3246</v>
      </c>
      <c r="C2086" s="26" t="s">
        <v>3247</v>
      </c>
      <c r="D2086" s="26" t="s">
        <v>3246</v>
      </c>
      <c r="E2086" s="26" t="s">
        <v>3247</v>
      </c>
      <c r="F2086" s="26" t="s">
        <v>3248</v>
      </c>
      <c r="G2086" s="26" t="s">
        <v>3249</v>
      </c>
      <c r="H2086" s="26" t="s">
        <v>3248</v>
      </c>
      <c r="I2086" s="26" t="s">
        <v>3249</v>
      </c>
      <c r="J2086" s="26" t="s">
        <v>3250</v>
      </c>
      <c r="K2086" s="26" t="s">
        <v>3249</v>
      </c>
      <c r="N2086" s="26">
        <v>1887881</v>
      </c>
      <c r="O2086" s="26" t="s">
        <v>3251</v>
      </c>
      <c r="P2086" s="26" t="s">
        <v>8246</v>
      </c>
      <c r="Q2086" s="26" t="s">
        <v>600</v>
      </c>
      <c r="R2086" s="26" t="s">
        <v>3253</v>
      </c>
      <c r="S2086" s="26" t="s">
        <v>3254</v>
      </c>
      <c r="T2086" s="26" t="s">
        <v>8246</v>
      </c>
      <c r="U2086" s="26" t="s">
        <v>8246</v>
      </c>
      <c r="V2086" s="26">
        <v>7</v>
      </c>
      <c r="W2086" s="26">
        <v>140</v>
      </c>
      <c r="X2086" s="26" t="s">
        <v>8415</v>
      </c>
      <c r="Y2086" s="26" t="s">
        <v>8416</v>
      </c>
      <c r="Z2086" s="26" t="s">
        <v>8417</v>
      </c>
      <c r="AA2086" s="26">
        <v>1602</v>
      </c>
      <c r="AB2086" s="26" t="s">
        <v>33</v>
      </c>
      <c r="AC2086" s="26">
        <v>160207</v>
      </c>
      <c r="AD2086" s="26" t="s">
        <v>504</v>
      </c>
      <c r="AE2086" s="26" t="s">
        <v>3256</v>
      </c>
      <c r="AF2086" s="26" t="s">
        <v>8418</v>
      </c>
      <c r="AG2086" s="26">
        <v>0</v>
      </c>
      <c r="AH2086" s="26">
        <v>-6.2040305</v>
      </c>
      <c r="AI2086" s="26">
        <v>106.9929953</v>
      </c>
      <c r="AL2086" t="str">
        <f t="shared" si="32"/>
        <v>0001887881_</v>
      </c>
    </row>
    <row r="2087" spans="1:38" x14ac:dyDescent="0.35">
      <c r="A2087" s="26" t="s">
        <v>3245</v>
      </c>
      <c r="B2087" s="26" t="s">
        <v>3246</v>
      </c>
      <c r="C2087" s="26" t="s">
        <v>3247</v>
      </c>
      <c r="D2087" s="26" t="s">
        <v>3246</v>
      </c>
      <c r="E2087" s="26" t="s">
        <v>3247</v>
      </c>
      <c r="F2087" s="26" t="s">
        <v>3248</v>
      </c>
      <c r="G2087" s="26" t="s">
        <v>3249</v>
      </c>
      <c r="H2087" s="26" t="s">
        <v>3248</v>
      </c>
      <c r="I2087" s="26" t="s">
        <v>3249</v>
      </c>
      <c r="J2087" s="26" t="s">
        <v>3250</v>
      </c>
      <c r="K2087" s="26" t="s">
        <v>3249</v>
      </c>
      <c r="N2087" s="26">
        <v>1887881</v>
      </c>
      <c r="O2087" s="26" t="s">
        <v>3251</v>
      </c>
      <c r="P2087" s="26" t="s">
        <v>8246</v>
      </c>
      <c r="Q2087" s="26" t="s">
        <v>600</v>
      </c>
      <c r="R2087" s="26" t="s">
        <v>3253</v>
      </c>
      <c r="S2087" s="26" t="s">
        <v>3254</v>
      </c>
      <c r="T2087" s="26" t="s">
        <v>8246</v>
      </c>
      <c r="U2087" s="26" t="s">
        <v>8246</v>
      </c>
      <c r="V2087" s="26">
        <v>7</v>
      </c>
      <c r="W2087" s="26">
        <v>0</v>
      </c>
      <c r="X2087" s="26" t="s">
        <v>8419</v>
      </c>
      <c r="Y2087" s="26" t="s">
        <v>8420</v>
      </c>
      <c r="Z2087" s="26" t="s">
        <v>8421</v>
      </c>
      <c r="AA2087" s="26">
        <v>1602</v>
      </c>
      <c r="AB2087" s="26" t="s">
        <v>33</v>
      </c>
      <c r="AC2087" s="26">
        <v>160207</v>
      </c>
      <c r="AD2087" s="26" t="s">
        <v>504</v>
      </c>
      <c r="AE2087" s="26" t="s">
        <v>3256</v>
      </c>
      <c r="AF2087" s="26" t="s">
        <v>8422</v>
      </c>
      <c r="AG2087" s="26">
        <v>0</v>
      </c>
      <c r="AH2087" s="26">
        <v>-6.1889006999999996</v>
      </c>
      <c r="AI2087" s="26">
        <v>106.99938779999999</v>
      </c>
      <c r="AL2087" t="str">
        <f t="shared" si="32"/>
        <v>0001887881_</v>
      </c>
    </row>
    <row r="2088" spans="1:38" x14ac:dyDescent="0.35">
      <c r="A2088" s="26" t="s">
        <v>3245</v>
      </c>
      <c r="B2088" s="26" t="s">
        <v>3246</v>
      </c>
      <c r="C2088" s="26" t="s">
        <v>3247</v>
      </c>
      <c r="D2088" s="26" t="s">
        <v>3246</v>
      </c>
      <c r="E2088" s="26" t="s">
        <v>3247</v>
      </c>
      <c r="F2088" s="26" t="s">
        <v>3248</v>
      </c>
      <c r="G2088" s="26" t="s">
        <v>3249</v>
      </c>
      <c r="H2088" s="26" t="s">
        <v>3248</v>
      </c>
      <c r="I2088" s="26" t="s">
        <v>3249</v>
      </c>
      <c r="J2088" s="26" t="s">
        <v>3250</v>
      </c>
      <c r="K2088" s="26" t="s">
        <v>3249</v>
      </c>
      <c r="N2088" s="26">
        <v>1887881</v>
      </c>
      <c r="O2088" s="26" t="s">
        <v>3251</v>
      </c>
      <c r="P2088" s="26" t="s">
        <v>8246</v>
      </c>
      <c r="Q2088" s="26" t="s">
        <v>600</v>
      </c>
      <c r="R2088" s="26" t="s">
        <v>3253</v>
      </c>
      <c r="S2088" s="26" t="s">
        <v>3254</v>
      </c>
      <c r="T2088" s="26" t="s">
        <v>8246</v>
      </c>
      <c r="U2088" s="26" t="s">
        <v>8246</v>
      </c>
      <c r="V2088" s="26">
        <v>7</v>
      </c>
      <c r="W2088" s="26">
        <v>0</v>
      </c>
      <c r="X2088" s="26" t="s">
        <v>8423</v>
      </c>
      <c r="Y2088" s="26" t="s">
        <v>8424</v>
      </c>
      <c r="Z2088" s="26" t="s">
        <v>8337</v>
      </c>
      <c r="AA2088" s="26">
        <v>1602</v>
      </c>
      <c r="AB2088" s="26" t="s">
        <v>33</v>
      </c>
      <c r="AC2088" s="26">
        <v>160207</v>
      </c>
      <c r="AD2088" s="26" t="s">
        <v>504</v>
      </c>
      <c r="AE2088" s="26" t="s">
        <v>3256</v>
      </c>
      <c r="AF2088" s="26" t="s">
        <v>8425</v>
      </c>
      <c r="AG2088" s="26">
        <v>0</v>
      </c>
      <c r="AH2088" s="26">
        <v>-6.2898455999999996</v>
      </c>
      <c r="AI2088" s="26">
        <v>106.9542575</v>
      </c>
      <c r="AL2088" t="str">
        <f t="shared" si="32"/>
        <v>0001887881_</v>
      </c>
    </row>
    <row r="2089" spans="1:38" x14ac:dyDescent="0.35">
      <c r="A2089" s="26" t="s">
        <v>3245</v>
      </c>
      <c r="B2089" s="26" t="s">
        <v>3246</v>
      </c>
      <c r="C2089" s="26" t="s">
        <v>3247</v>
      </c>
      <c r="D2089" s="26" t="s">
        <v>3246</v>
      </c>
      <c r="E2089" s="26" t="s">
        <v>3247</v>
      </c>
      <c r="F2089" s="26" t="s">
        <v>3248</v>
      </c>
      <c r="G2089" s="26" t="s">
        <v>3249</v>
      </c>
      <c r="H2089" s="26" t="s">
        <v>3248</v>
      </c>
      <c r="I2089" s="26" t="s">
        <v>3249</v>
      </c>
      <c r="J2089" s="26" t="s">
        <v>3250</v>
      </c>
      <c r="K2089" s="26" t="s">
        <v>3249</v>
      </c>
      <c r="N2089" s="26">
        <v>1887881</v>
      </c>
      <c r="O2089" s="26" t="s">
        <v>3251</v>
      </c>
      <c r="P2089" s="26" t="s">
        <v>8246</v>
      </c>
      <c r="Q2089" s="26" t="s">
        <v>600</v>
      </c>
      <c r="R2089" s="26" t="s">
        <v>3253</v>
      </c>
      <c r="S2089" s="26" t="s">
        <v>3254</v>
      </c>
      <c r="T2089" s="26" t="s">
        <v>8246</v>
      </c>
      <c r="U2089" s="26" t="s">
        <v>8246</v>
      </c>
      <c r="V2089" s="26">
        <v>7</v>
      </c>
      <c r="W2089" s="26">
        <v>0</v>
      </c>
      <c r="X2089" s="26" t="s">
        <v>8426</v>
      </c>
      <c r="Y2089" s="26" t="s">
        <v>8427</v>
      </c>
      <c r="Z2089" s="26" t="s">
        <v>8428</v>
      </c>
      <c r="AA2089" s="26">
        <v>1602</v>
      </c>
      <c r="AB2089" s="26" t="s">
        <v>33</v>
      </c>
      <c r="AC2089" s="26">
        <v>160207</v>
      </c>
      <c r="AD2089" s="26" t="s">
        <v>504</v>
      </c>
      <c r="AE2089" s="26" t="s">
        <v>3256</v>
      </c>
      <c r="AF2089" s="26" t="s">
        <v>8429</v>
      </c>
      <c r="AG2089" s="26">
        <v>0</v>
      </c>
      <c r="AH2089" s="26">
        <v>-6.2898566000000002</v>
      </c>
      <c r="AI2089" s="26">
        <v>106.9542512</v>
      </c>
      <c r="AL2089" t="str">
        <f t="shared" si="32"/>
        <v>0001887881_</v>
      </c>
    </row>
    <row r="2090" spans="1:38" x14ac:dyDescent="0.35">
      <c r="A2090" s="26" t="s">
        <v>3245</v>
      </c>
      <c r="B2090" s="26" t="s">
        <v>3246</v>
      </c>
      <c r="C2090" s="26" t="s">
        <v>3247</v>
      </c>
      <c r="D2090" s="26" t="s">
        <v>3246</v>
      </c>
      <c r="E2090" s="26" t="s">
        <v>3247</v>
      </c>
      <c r="F2090" s="26" t="s">
        <v>3248</v>
      </c>
      <c r="G2090" s="26" t="s">
        <v>3249</v>
      </c>
      <c r="H2090" s="26" t="s">
        <v>3248</v>
      </c>
      <c r="I2090" s="26" t="s">
        <v>3249</v>
      </c>
      <c r="J2090" s="26" t="s">
        <v>3250</v>
      </c>
      <c r="K2090" s="26" t="s">
        <v>3249</v>
      </c>
      <c r="N2090" s="26">
        <v>1887881</v>
      </c>
      <c r="O2090" s="26" t="s">
        <v>3251</v>
      </c>
      <c r="P2090" s="26" t="s">
        <v>8246</v>
      </c>
      <c r="Q2090" s="26" t="s">
        <v>600</v>
      </c>
      <c r="R2090" s="26" t="s">
        <v>3253</v>
      </c>
      <c r="S2090" s="26" t="s">
        <v>3254</v>
      </c>
      <c r="T2090" s="26" t="s">
        <v>8246</v>
      </c>
      <c r="U2090" s="26" t="s">
        <v>8246</v>
      </c>
      <c r="V2090" s="26">
        <v>7</v>
      </c>
      <c r="W2090" s="26">
        <v>0</v>
      </c>
      <c r="X2090" s="26" t="s">
        <v>8430</v>
      </c>
      <c r="Y2090" s="26" t="s">
        <v>8431</v>
      </c>
      <c r="Z2090" s="26" t="s">
        <v>8432</v>
      </c>
      <c r="AA2090" s="26">
        <v>1602</v>
      </c>
      <c r="AB2090" s="26" t="s">
        <v>33</v>
      </c>
      <c r="AC2090" s="26">
        <v>160207</v>
      </c>
      <c r="AD2090" s="26" t="s">
        <v>504</v>
      </c>
      <c r="AE2090" s="26" t="s">
        <v>3256</v>
      </c>
      <c r="AF2090" s="26" t="s">
        <v>8433</v>
      </c>
      <c r="AG2090" s="26">
        <v>0</v>
      </c>
      <c r="AH2090" s="26">
        <v>-6.2326242000000001</v>
      </c>
      <c r="AI2090" s="26">
        <v>107.0490109</v>
      </c>
      <c r="AL2090" t="str">
        <f t="shared" si="32"/>
        <v>0001887881_</v>
      </c>
    </row>
    <row r="2091" spans="1:38" x14ac:dyDescent="0.35">
      <c r="A2091" s="26" t="s">
        <v>3245</v>
      </c>
      <c r="B2091" s="26" t="s">
        <v>3246</v>
      </c>
      <c r="C2091" s="26" t="s">
        <v>3247</v>
      </c>
      <c r="D2091" s="26" t="s">
        <v>3246</v>
      </c>
      <c r="E2091" s="26" t="s">
        <v>3247</v>
      </c>
      <c r="F2091" s="26" t="s">
        <v>3248</v>
      </c>
      <c r="G2091" s="26" t="s">
        <v>3249</v>
      </c>
      <c r="H2091" s="26" t="s">
        <v>3248</v>
      </c>
      <c r="I2091" s="26" t="s">
        <v>3249</v>
      </c>
      <c r="J2091" s="26" t="s">
        <v>3250</v>
      </c>
      <c r="K2091" s="26" t="s">
        <v>3249</v>
      </c>
      <c r="N2091" s="26">
        <v>1887881</v>
      </c>
      <c r="O2091" s="26" t="s">
        <v>3251</v>
      </c>
      <c r="P2091" s="26" t="s">
        <v>8246</v>
      </c>
      <c r="Q2091" s="26" t="s">
        <v>600</v>
      </c>
      <c r="R2091" s="26" t="s">
        <v>3253</v>
      </c>
      <c r="S2091" s="26" t="s">
        <v>3254</v>
      </c>
      <c r="T2091" s="26" t="s">
        <v>8246</v>
      </c>
      <c r="U2091" s="26" t="s">
        <v>8246</v>
      </c>
      <c r="V2091" s="26">
        <v>7</v>
      </c>
      <c r="W2091" s="26">
        <v>410</v>
      </c>
      <c r="X2091" s="26" t="s">
        <v>8434</v>
      </c>
      <c r="Y2091" s="26" t="s">
        <v>8435</v>
      </c>
      <c r="Z2091" s="26" t="s">
        <v>8436</v>
      </c>
      <c r="AA2091" s="26">
        <v>1602</v>
      </c>
      <c r="AB2091" s="26" t="s">
        <v>33</v>
      </c>
      <c r="AC2091" s="26">
        <v>160207</v>
      </c>
      <c r="AD2091" s="26" t="s">
        <v>504</v>
      </c>
      <c r="AE2091" s="26" t="s">
        <v>3256</v>
      </c>
      <c r="AF2091" s="26" t="s">
        <v>8437</v>
      </c>
      <c r="AG2091" s="26">
        <v>0</v>
      </c>
      <c r="AH2091" s="26">
        <v>-6.2251452</v>
      </c>
      <c r="AI2091" s="26">
        <v>107.048573</v>
      </c>
      <c r="AL2091" t="str">
        <f t="shared" si="32"/>
        <v>0001887881_</v>
      </c>
    </row>
    <row r="2092" spans="1:38" x14ac:dyDescent="0.35">
      <c r="A2092" s="26" t="s">
        <v>3245</v>
      </c>
      <c r="B2092" s="26" t="s">
        <v>3246</v>
      </c>
      <c r="C2092" s="26" t="s">
        <v>3247</v>
      </c>
      <c r="D2092" s="26" t="s">
        <v>3246</v>
      </c>
      <c r="E2092" s="26" t="s">
        <v>3247</v>
      </c>
      <c r="F2092" s="26" t="s">
        <v>3248</v>
      </c>
      <c r="G2092" s="26" t="s">
        <v>3249</v>
      </c>
      <c r="H2092" s="26" t="s">
        <v>3248</v>
      </c>
      <c r="I2092" s="26" t="s">
        <v>3249</v>
      </c>
      <c r="J2092" s="26" t="s">
        <v>3250</v>
      </c>
      <c r="K2092" s="26" t="s">
        <v>3249</v>
      </c>
      <c r="N2092" s="26">
        <v>1887881</v>
      </c>
      <c r="O2092" s="26" t="s">
        <v>3251</v>
      </c>
      <c r="P2092" s="26" t="s">
        <v>8246</v>
      </c>
      <c r="Q2092" s="26" t="s">
        <v>600</v>
      </c>
      <c r="R2092" s="26" t="s">
        <v>3253</v>
      </c>
      <c r="S2092" s="26" t="s">
        <v>3254</v>
      </c>
      <c r="T2092" s="26" t="s">
        <v>8246</v>
      </c>
      <c r="U2092" s="26" t="s">
        <v>8246</v>
      </c>
      <c r="V2092" s="26">
        <v>7</v>
      </c>
      <c r="W2092" s="26">
        <v>430</v>
      </c>
      <c r="X2092" s="26" t="s">
        <v>8438</v>
      </c>
      <c r="Y2092" s="26" t="s">
        <v>8439</v>
      </c>
      <c r="Z2092" s="26" t="s">
        <v>8440</v>
      </c>
      <c r="AA2092" s="26">
        <v>1602</v>
      </c>
      <c r="AB2092" s="26" t="s">
        <v>33</v>
      </c>
      <c r="AC2092" s="26">
        <v>160207</v>
      </c>
      <c r="AD2092" s="26" t="s">
        <v>504</v>
      </c>
      <c r="AE2092" s="26" t="s">
        <v>3256</v>
      </c>
      <c r="AF2092" s="26" t="s">
        <v>8441</v>
      </c>
      <c r="AG2092" s="26">
        <v>0</v>
      </c>
      <c r="AH2092" s="26">
        <v>-6.2680030000000002</v>
      </c>
      <c r="AI2092" s="26">
        <v>106.9498136</v>
      </c>
      <c r="AL2092" t="str">
        <f t="shared" si="32"/>
        <v>0001887881_</v>
      </c>
    </row>
    <row r="2093" spans="1:38" x14ac:dyDescent="0.35">
      <c r="A2093" s="26" t="s">
        <v>3245</v>
      </c>
      <c r="B2093" s="26" t="s">
        <v>3246</v>
      </c>
      <c r="C2093" s="26" t="s">
        <v>3247</v>
      </c>
      <c r="D2093" s="26" t="s">
        <v>3246</v>
      </c>
      <c r="E2093" s="26" t="s">
        <v>3247</v>
      </c>
      <c r="F2093" s="26" t="s">
        <v>3248</v>
      </c>
      <c r="G2093" s="26" t="s">
        <v>3249</v>
      </c>
      <c r="H2093" s="26" t="s">
        <v>3248</v>
      </c>
      <c r="I2093" s="26" t="s">
        <v>3249</v>
      </c>
      <c r="J2093" s="26" t="s">
        <v>3250</v>
      </c>
      <c r="K2093" s="26" t="s">
        <v>3249</v>
      </c>
      <c r="N2093" s="26">
        <v>1887881</v>
      </c>
      <c r="O2093" s="26" t="s">
        <v>3251</v>
      </c>
      <c r="P2093" s="26" t="s">
        <v>8246</v>
      </c>
      <c r="Q2093" s="26" t="s">
        <v>600</v>
      </c>
      <c r="R2093" s="26" t="s">
        <v>3253</v>
      </c>
      <c r="S2093" s="26" t="s">
        <v>3254</v>
      </c>
      <c r="T2093" s="26" t="s">
        <v>8246</v>
      </c>
      <c r="U2093" s="26" t="s">
        <v>8246</v>
      </c>
      <c r="V2093" s="26">
        <v>7</v>
      </c>
      <c r="W2093" s="26">
        <v>150</v>
      </c>
      <c r="X2093" s="26" t="s">
        <v>8442</v>
      </c>
      <c r="Y2093" s="26" t="s">
        <v>8443</v>
      </c>
      <c r="Z2093" s="26" t="s">
        <v>8444</v>
      </c>
      <c r="AA2093" s="26">
        <v>1602</v>
      </c>
      <c r="AB2093" s="26" t="s">
        <v>33</v>
      </c>
      <c r="AC2093" s="26">
        <v>160207</v>
      </c>
      <c r="AD2093" s="26" t="s">
        <v>504</v>
      </c>
      <c r="AE2093" s="26" t="s">
        <v>3256</v>
      </c>
      <c r="AF2093" s="26" t="s">
        <v>8445</v>
      </c>
      <c r="AG2093" s="26">
        <v>0</v>
      </c>
      <c r="AH2093" s="26">
        <v>-6.3040544000000001</v>
      </c>
      <c r="AI2093" s="26">
        <v>106.9494375</v>
      </c>
      <c r="AL2093" t="str">
        <f t="shared" si="32"/>
        <v>0001887881_</v>
      </c>
    </row>
    <row r="2094" spans="1:38" x14ac:dyDescent="0.35">
      <c r="A2094" s="26" t="s">
        <v>3245</v>
      </c>
      <c r="B2094" s="26" t="s">
        <v>3246</v>
      </c>
      <c r="C2094" s="26" t="s">
        <v>3247</v>
      </c>
      <c r="D2094" s="26" t="s">
        <v>3246</v>
      </c>
      <c r="E2094" s="26" t="s">
        <v>3247</v>
      </c>
      <c r="F2094" s="26" t="s">
        <v>3248</v>
      </c>
      <c r="G2094" s="26" t="s">
        <v>3249</v>
      </c>
      <c r="H2094" s="26" t="s">
        <v>3248</v>
      </c>
      <c r="I2094" s="26" t="s">
        <v>3249</v>
      </c>
      <c r="J2094" s="26" t="s">
        <v>3250</v>
      </c>
      <c r="K2094" s="26" t="s">
        <v>3249</v>
      </c>
      <c r="N2094" s="26">
        <v>1887881</v>
      </c>
      <c r="O2094" s="26" t="s">
        <v>3251</v>
      </c>
      <c r="P2094" s="26" t="s">
        <v>8246</v>
      </c>
      <c r="Q2094" s="26" t="s">
        <v>600</v>
      </c>
      <c r="R2094" s="26" t="s">
        <v>3253</v>
      </c>
      <c r="S2094" s="26" t="s">
        <v>3254</v>
      </c>
      <c r="T2094" s="26" t="s">
        <v>8246</v>
      </c>
      <c r="U2094" s="26" t="s">
        <v>8246</v>
      </c>
      <c r="V2094" s="26">
        <v>7</v>
      </c>
      <c r="W2094" s="26">
        <v>0</v>
      </c>
      <c r="X2094" s="26" t="s">
        <v>8446</v>
      </c>
      <c r="Y2094" s="26" t="s">
        <v>8447</v>
      </c>
      <c r="Z2094" s="26" t="s">
        <v>8448</v>
      </c>
      <c r="AA2094" s="26">
        <v>1602</v>
      </c>
      <c r="AB2094" s="26" t="s">
        <v>33</v>
      </c>
      <c r="AC2094" s="26">
        <v>160207</v>
      </c>
      <c r="AD2094" s="26" t="s">
        <v>504</v>
      </c>
      <c r="AE2094" s="26" t="s">
        <v>3256</v>
      </c>
      <c r="AF2094" s="26" t="s">
        <v>8449</v>
      </c>
      <c r="AG2094" s="26">
        <v>0</v>
      </c>
      <c r="AH2094" s="26">
        <v>-6.3715656000000003</v>
      </c>
      <c r="AI2094" s="26">
        <v>106.98725899999999</v>
      </c>
      <c r="AL2094" t="str">
        <f t="shared" si="32"/>
        <v>0001887881_</v>
      </c>
    </row>
    <row r="2095" spans="1:38" x14ac:dyDescent="0.35">
      <c r="A2095" s="26" t="s">
        <v>3245</v>
      </c>
      <c r="B2095" s="26" t="s">
        <v>3246</v>
      </c>
      <c r="C2095" s="26" t="s">
        <v>3247</v>
      </c>
      <c r="D2095" s="26" t="s">
        <v>3246</v>
      </c>
      <c r="E2095" s="26" t="s">
        <v>3247</v>
      </c>
      <c r="F2095" s="26" t="s">
        <v>3248</v>
      </c>
      <c r="G2095" s="26" t="s">
        <v>3249</v>
      </c>
      <c r="H2095" s="26" t="s">
        <v>3248</v>
      </c>
      <c r="I2095" s="26" t="s">
        <v>3249</v>
      </c>
      <c r="J2095" s="26" t="s">
        <v>3250</v>
      </c>
      <c r="K2095" s="26" t="s">
        <v>3249</v>
      </c>
      <c r="N2095" s="26">
        <v>1887881</v>
      </c>
      <c r="O2095" s="26" t="s">
        <v>3251</v>
      </c>
      <c r="P2095" s="26" t="s">
        <v>8246</v>
      </c>
      <c r="Q2095" s="26" t="s">
        <v>600</v>
      </c>
      <c r="R2095" s="26" t="s">
        <v>3253</v>
      </c>
      <c r="S2095" s="26" t="s">
        <v>3254</v>
      </c>
      <c r="T2095" s="26" t="s">
        <v>8246</v>
      </c>
      <c r="U2095" s="26" t="s">
        <v>8246</v>
      </c>
      <c r="V2095" s="26">
        <v>7</v>
      </c>
      <c r="W2095" s="26">
        <v>430</v>
      </c>
      <c r="X2095" s="26" t="s">
        <v>8450</v>
      </c>
      <c r="Y2095" s="26" t="s">
        <v>8451</v>
      </c>
      <c r="Z2095" s="26" t="s">
        <v>8452</v>
      </c>
      <c r="AA2095" s="26">
        <v>1602</v>
      </c>
      <c r="AB2095" s="26" t="s">
        <v>33</v>
      </c>
      <c r="AC2095" s="26">
        <v>160207</v>
      </c>
      <c r="AD2095" s="26" t="s">
        <v>504</v>
      </c>
      <c r="AE2095" s="26" t="s">
        <v>3256</v>
      </c>
      <c r="AF2095" s="26" t="s">
        <v>5449</v>
      </c>
      <c r="AG2095" s="26">
        <v>0</v>
      </c>
      <c r="AH2095" s="26">
        <v>-6.3703883000000001</v>
      </c>
      <c r="AI2095" s="26">
        <v>106.9834583</v>
      </c>
      <c r="AL2095" t="str">
        <f t="shared" si="32"/>
        <v>0001887881_</v>
      </c>
    </row>
    <row r="2096" spans="1:38" x14ac:dyDescent="0.35">
      <c r="A2096" s="26" t="s">
        <v>3245</v>
      </c>
      <c r="B2096" s="26" t="s">
        <v>3246</v>
      </c>
      <c r="C2096" s="26" t="s">
        <v>3247</v>
      </c>
      <c r="D2096" s="26" t="s">
        <v>3246</v>
      </c>
      <c r="E2096" s="26" t="s">
        <v>3247</v>
      </c>
      <c r="F2096" s="26" t="s">
        <v>3248</v>
      </c>
      <c r="G2096" s="26" t="s">
        <v>3249</v>
      </c>
      <c r="H2096" s="26" t="s">
        <v>3248</v>
      </c>
      <c r="I2096" s="26" t="s">
        <v>3249</v>
      </c>
      <c r="J2096" s="26" t="s">
        <v>3250</v>
      </c>
      <c r="K2096" s="26" t="s">
        <v>3249</v>
      </c>
      <c r="N2096" s="26">
        <v>1887881</v>
      </c>
      <c r="O2096" s="26" t="s">
        <v>3251</v>
      </c>
      <c r="P2096" s="26" t="s">
        <v>8246</v>
      </c>
      <c r="Q2096" s="26" t="s">
        <v>600</v>
      </c>
      <c r="R2096" s="26" t="s">
        <v>3253</v>
      </c>
      <c r="S2096" s="26" t="s">
        <v>3254</v>
      </c>
      <c r="T2096" s="26" t="s">
        <v>8246</v>
      </c>
      <c r="U2096" s="26" t="s">
        <v>8246</v>
      </c>
      <c r="V2096" s="26">
        <v>7</v>
      </c>
      <c r="W2096" s="26">
        <v>910</v>
      </c>
      <c r="X2096" s="26" t="s">
        <v>5387</v>
      </c>
      <c r="Y2096" s="26" t="s">
        <v>5388</v>
      </c>
      <c r="Z2096" s="26" t="s">
        <v>5389</v>
      </c>
      <c r="AA2096" s="26">
        <v>1602</v>
      </c>
      <c r="AB2096" s="26" t="s">
        <v>33</v>
      </c>
      <c r="AC2096" s="26">
        <v>160207</v>
      </c>
      <c r="AD2096" s="26" t="s">
        <v>504</v>
      </c>
      <c r="AE2096" s="26" t="s">
        <v>3256</v>
      </c>
      <c r="AF2096" s="26" t="s">
        <v>5390</v>
      </c>
      <c r="AG2096" s="26">
        <v>0</v>
      </c>
      <c r="AH2096" s="26">
        <v>-6.3784999999999998</v>
      </c>
      <c r="AI2096" s="26">
        <v>106.994938</v>
      </c>
      <c r="AL2096" t="str">
        <f t="shared" si="32"/>
        <v>0001887881_</v>
      </c>
    </row>
    <row r="2097" spans="1:38" x14ac:dyDescent="0.35">
      <c r="A2097" s="26" t="s">
        <v>3245</v>
      </c>
      <c r="B2097" s="26" t="s">
        <v>3246</v>
      </c>
      <c r="C2097" s="26" t="s">
        <v>3247</v>
      </c>
      <c r="D2097" s="26" t="s">
        <v>3246</v>
      </c>
      <c r="E2097" s="26" t="s">
        <v>3247</v>
      </c>
      <c r="F2097" s="26" t="s">
        <v>3248</v>
      </c>
      <c r="G2097" s="26" t="s">
        <v>3249</v>
      </c>
      <c r="H2097" s="26" t="s">
        <v>3248</v>
      </c>
      <c r="I2097" s="26" t="s">
        <v>3249</v>
      </c>
      <c r="J2097" s="26" t="s">
        <v>3250</v>
      </c>
      <c r="K2097" s="26" t="s">
        <v>3249</v>
      </c>
      <c r="N2097" s="26">
        <v>1887881</v>
      </c>
      <c r="O2097" s="26" t="s">
        <v>3251</v>
      </c>
      <c r="P2097" s="26" t="s">
        <v>8246</v>
      </c>
      <c r="Q2097" s="26" t="s">
        <v>600</v>
      </c>
      <c r="R2097" s="26" t="s">
        <v>3253</v>
      </c>
      <c r="S2097" s="26" t="s">
        <v>3254</v>
      </c>
      <c r="T2097" s="26" t="s">
        <v>8246</v>
      </c>
      <c r="U2097" s="26" t="s">
        <v>8246</v>
      </c>
      <c r="V2097" s="26">
        <v>7</v>
      </c>
      <c r="W2097" s="26">
        <v>180</v>
      </c>
      <c r="X2097" s="26" t="s">
        <v>8453</v>
      </c>
      <c r="Y2097" s="26" t="s">
        <v>8454</v>
      </c>
      <c r="Z2097" s="26" t="s">
        <v>8455</v>
      </c>
      <c r="AA2097" s="26">
        <v>1602</v>
      </c>
      <c r="AB2097" s="26" t="s">
        <v>33</v>
      </c>
      <c r="AC2097" s="26">
        <v>160207</v>
      </c>
      <c r="AD2097" s="26" t="s">
        <v>504</v>
      </c>
      <c r="AE2097" s="26" t="s">
        <v>3256</v>
      </c>
      <c r="AF2097" s="26" t="s">
        <v>8456</v>
      </c>
      <c r="AG2097" s="26">
        <v>0</v>
      </c>
      <c r="AH2097" s="26">
        <v>-6.2317906000000001</v>
      </c>
      <c r="AI2097" s="26">
        <v>107.0490515</v>
      </c>
      <c r="AL2097" t="str">
        <f t="shared" si="32"/>
        <v>0001887881_</v>
      </c>
    </row>
    <row r="2098" spans="1:38" x14ac:dyDescent="0.35">
      <c r="A2098" s="26" t="s">
        <v>3245</v>
      </c>
      <c r="B2098" s="26" t="s">
        <v>3246</v>
      </c>
      <c r="C2098" s="26" t="s">
        <v>3247</v>
      </c>
      <c r="D2098" s="26" t="s">
        <v>3246</v>
      </c>
      <c r="E2098" s="26" t="s">
        <v>3247</v>
      </c>
      <c r="F2098" s="26" t="s">
        <v>3248</v>
      </c>
      <c r="G2098" s="26" t="s">
        <v>3249</v>
      </c>
      <c r="H2098" s="26" t="s">
        <v>3248</v>
      </c>
      <c r="I2098" s="26" t="s">
        <v>3249</v>
      </c>
      <c r="J2098" s="26" t="s">
        <v>3250</v>
      </c>
      <c r="K2098" s="26" t="s">
        <v>3249</v>
      </c>
      <c r="N2098" s="26">
        <v>1887881</v>
      </c>
      <c r="O2098" s="26" t="s">
        <v>3251</v>
      </c>
      <c r="P2098" s="26" t="s">
        <v>8246</v>
      </c>
      <c r="Q2098" s="26" t="s">
        <v>600</v>
      </c>
      <c r="R2098" s="26" t="s">
        <v>3253</v>
      </c>
      <c r="S2098" s="26" t="s">
        <v>3254</v>
      </c>
      <c r="T2098" s="26" t="s">
        <v>8246</v>
      </c>
      <c r="U2098" s="26" t="s">
        <v>8246</v>
      </c>
      <c r="V2098" s="26">
        <v>7</v>
      </c>
      <c r="W2098" s="26">
        <v>330</v>
      </c>
      <c r="X2098" s="26" t="s">
        <v>8457</v>
      </c>
      <c r="Y2098" s="26" t="s">
        <v>8458</v>
      </c>
      <c r="Z2098" s="26" t="s">
        <v>8459</v>
      </c>
      <c r="AA2098" s="26">
        <v>1602</v>
      </c>
      <c r="AB2098" s="26" t="s">
        <v>33</v>
      </c>
      <c r="AC2098" s="26">
        <v>160207</v>
      </c>
      <c r="AD2098" s="26" t="s">
        <v>504</v>
      </c>
      <c r="AE2098" s="26" t="s">
        <v>3256</v>
      </c>
      <c r="AF2098" s="26" t="s">
        <v>8460</v>
      </c>
      <c r="AG2098" s="26">
        <v>0</v>
      </c>
      <c r="AH2098" s="26">
        <v>-6.3802300000000001</v>
      </c>
      <c r="AI2098" s="26">
        <v>107.0019033</v>
      </c>
      <c r="AL2098" t="str">
        <f t="shared" si="32"/>
        <v>0001887881_</v>
      </c>
    </row>
    <row r="2099" spans="1:38" x14ac:dyDescent="0.35">
      <c r="A2099" s="26" t="s">
        <v>3245</v>
      </c>
      <c r="B2099" s="26" t="s">
        <v>3246</v>
      </c>
      <c r="C2099" s="26" t="s">
        <v>3247</v>
      </c>
      <c r="D2099" s="26" t="s">
        <v>3246</v>
      </c>
      <c r="E2099" s="26" t="s">
        <v>3247</v>
      </c>
      <c r="F2099" s="26" t="s">
        <v>3248</v>
      </c>
      <c r="G2099" s="26" t="s">
        <v>3249</v>
      </c>
      <c r="H2099" s="26" t="s">
        <v>3248</v>
      </c>
      <c r="I2099" s="26" t="s">
        <v>3249</v>
      </c>
      <c r="J2099" s="26" t="s">
        <v>3250</v>
      </c>
      <c r="K2099" s="26" t="s">
        <v>3249</v>
      </c>
      <c r="N2099" s="26">
        <v>1887881</v>
      </c>
      <c r="O2099" s="26" t="s">
        <v>3251</v>
      </c>
      <c r="P2099" s="26" t="s">
        <v>8246</v>
      </c>
      <c r="Q2099" s="26" t="s">
        <v>600</v>
      </c>
      <c r="R2099" s="26" t="s">
        <v>3253</v>
      </c>
      <c r="S2099" s="26" t="s">
        <v>3254</v>
      </c>
      <c r="T2099" s="26" t="s">
        <v>8246</v>
      </c>
      <c r="U2099" s="26" t="s">
        <v>8246</v>
      </c>
      <c r="V2099" s="26">
        <v>6</v>
      </c>
      <c r="W2099" s="26">
        <v>470</v>
      </c>
      <c r="X2099" s="26" t="s">
        <v>5398</v>
      </c>
      <c r="Y2099" s="26" t="s">
        <v>5399</v>
      </c>
      <c r="Z2099" s="26" t="s">
        <v>5400</v>
      </c>
      <c r="AA2099" s="26">
        <v>1602</v>
      </c>
      <c r="AB2099" s="26" t="s">
        <v>33</v>
      </c>
      <c r="AC2099" s="26">
        <v>160207</v>
      </c>
      <c r="AD2099" s="26" t="s">
        <v>504</v>
      </c>
      <c r="AE2099" s="26" t="s">
        <v>3256</v>
      </c>
      <c r="AF2099" s="26" t="s">
        <v>5401</v>
      </c>
      <c r="AG2099" s="26">
        <v>0</v>
      </c>
      <c r="AH2099" s="26">
        <v>-6.3481322999999996</v>
      </c>
      <c r="AI2099" s="26">
        <v>107.0120551</v>
      </c>
      <c r="AL2099" t="str">
        <f t="shared" si="32"/>
        <v>0001887881_</v>
      </c>
    </row>
    <row r="2100" spans="1:38" x14ac:dyDescent="0.35">
      <c r="A2100" s="26" t="s">
        <v>3245</v>
      </c>
      <c r="B2100" s="26" t="s">
        <v>3246</v>
      </c>
      <c r="C2100" s="26" t="s">
        <v>3247</v>
      </c>
      <c r="D2100" s="26" t="s">
        <v>3246</v>
      </c>
      <c r="E2100" s="26" t="s">
        <v>3247</v>
      </c>
      <c r="F2100" s="26" t="s">
        <v>3248</v>
      </c>
      <c r="G2100" s="26" t="s">
        <v>3249</v>
      </c>
      <c r="H2100" s="26" t="s">
        <v>3248</v>
      </c>
      <c r="I2100" s="26" t="s">
        <v>3249</v>
      </c>
      <c r="J2100" s="26" t="s">
        <v>3250</v>
      </c>
      <c r="K2100" s="26" t="s">
        <v>3249</v>
      </c>
      <c r="N2100" s="26">
        <v>1887881</v>
      </c>
      <c r="O2100" s="26" t="s">
        <v>3251</v>
      </c>
      <c r="P2100" s="26" t="s">
        <v>8246</v>
      </c>
      <c r="Q2100" s="26" t="s">
        <v>600</v>
      </c>
      <c r="R2100" s="26" t="s">
        <v>3253</v>
      </c>
      <c r="S2100" s="26" t="s">
        <v>3254</v>
      </c>
      <c r="T2100" s="26" t="s">
        <v>8246</v>
      </c>
      <c r="U2100" s="26" t="s">
        <v>8246</v>
      </c>
      <c r="V2100" s="26">
        <v>3</v>
      </c>
      <c r="W2100" s="26">
        <v>0</v>
      </c>
      <c r="X2100" s="26" t="s">
        <v>5406</v>
      </c>
      <c r="Y2100" s="26" t="s">
        <v>5407</v>
      </c>
      <c r="Z2100" s="26" t="s">
        <v>2635</v>
      </c>
      <c r="AA2100" s="26">
        <v>1602</v>
      </c>
      <c r="AB2100" s="26" t="s">
        <v>33</v>
      </c>
      <c r="AC2100" s="26">
        <v>160207</v>
      </c>
      <c r="AD2100" s="26" t="s">
        <v>504</v>
      </c>
      <c r="AE2100" s="26" t="s">
        <v>3256</v>
      </c>
      <c r="AF2100" s="26" t="s">
        <v>5408</v>
      </c>
      <c r="AG2100" s="26">
        <v>0</v>
      </c>
      <c r="AH2100" s="26">
        <v>-6.3404210000000001</v>
      </c>
      <c r="AI2100" s="26">
        <v>107.042633</v>
      </c>
      <c r="AL2100" t="str">
        <f t="shared" si="32"/>
        <v>0001887881_</v>
      </c>
    </row>
    <row r="2101" spans="1:38" x14ac:dyDescent="0.35">
      <c r="A2101" s="26" t="s">
        <v>3245</v>
      </c>
      <c r="B2101" s="26" t="s">
        <v>3246</v>
      </c>
      <c r="C2101" s="26" t="s">
        <v>3247</v>
      </c>
      <c r="D2101" s="26" t="s">
        <v>3246</v>
      </c>
      <c r="E2101" s="26" t="s">
        <v>3247</v>
      </c>
      <c r="F2101" s="26" t="s">
        <v>3248</v>
      </c>
      <c r="G2101" s="26" t="s">
        <v>3249</v>
      </c>
      <c r="H2101" s="26" t="s">
        <v>3248</v>
      </c>
      <c r="I2101" s="26" t="s">
        <v>3249</v>
      </c>
      <c r="J2101" s="26" t="s">
        <v>3250</v>
      </c>
      <c r="K2101" s="26" t="s">
        <v>3249</v>
      </c>
      <c r="N2101" s="26">
        <v>1887881</v>
      </c>
      <c r="O2101" s="26" t="s">
        <v>3251</v>
      </c>
      <c r="P2101" s="26" t="s">
        <v>8246</v>
      </c>
      <c r="Q2101" s="26" t="s">
        <v>600</v>
      </c>
      <c r="R2101" s="26" t="s">
        <v>3253</v>
      </c>
      <c r="S2101" s="26" t="s">
        <v>3254</v>
      </c>
      <c r="T2101" s="26" t="s">
        <v>8246</v>
      </c>
      <c r="U2101" s="26" t="s">
        <v>8246</v>
      </c>
      <c r="V2101" s="26">
        <v>2</v>
      </c>
      <c r="W2101" s="26">
        <v>0</v>
      </c>
      <c r="X2101" s="26" t="s">
        <v>3873</v>
      </c>
      <c r="Y2101" s="26" t="s">
        <v>3874</v>
      </c>
      <c r="Z2101" s="26" t="s">
        <v>3875</v>
      </c>
      <c r="AA2101" s="26">
        <v>1602</v>
      </c>
      <c r="AB2101" s="26" t="s">
        <v>33</v>
      </c>
      <c r="AC2101" s="26">
        <v>160207</v>
      </c>
      <c r="AD2101" s="26" t="s">
        <v>504</v>
      </c>
      <c r="AE2101" s="26" t="s">
        <v>3256</v>
      </c>
      <c r="AF2101" s="26" t="s">
        <v>3876</v>
      </c>
      <c r="AG2101" s="26">
        <v>0</v>
      </c>
      <c r="AH2101" s="26">
        <v>-6.1792613999999997</v>
      </c>
      <c r="AI2101" s="26">
        <v>107.01235339999999</v>
      </c>
      <c r="AL2101" t="str">
        <f t="shared" si="32"/>
        <v>0001887881_</v>
      </c>
    </row>
    <row r="2102" spans="1:38" x14ac:dyDescent="0.35">
      <c r="A2102" s="26" t="s">
        <v>3245</v>
      </c>
      <c r="B2102" s="26" t="s">
        <v>3246</v>
      </c>
      <c r="C2102" s="26" t="s">
        <v>3247</v>
      </c>
      <c r="D2102" s="26" t="s">
        <v>3246</v>
      </c>
      <c r="E2102" s="26" t="s">
        <v>3247</v>
      </c>
      <c r="F2102" s="26" t="s">
        <v>3248</v>
      </c>
      <c r="G2102" s="26" t="s">
        <v>3249</v>
      </c>
      <c r="H2102" s="26" t="s">
        <v>3248</v>
      </c>
      <c r="I2102" s="26" t="s">
        <v>3249</v>
      </c>
      <c r="J2102" s="26" t="s">
        <v>3250</v>
      </c>
      <c r="K2102" s="26" t="s">
        <v>3249</v>
      </c>
      <c r="N2102" s="26">
        <v>1887881</v>
      </c>
      <c r="O2102" s="26" t="s">
        <v>3251</v>
      </c>
      <c r="P2102" s="26" t="s">
        <v>8246</v>
      </c>
      <c r="Q2102" s="26" t="s">
        <v>600</v>
      </c>
      <c r="R2102" s="26" t="s">
        <v>3253</v>
      </c>
      <c r="S2102" s="26" t="s">
        <v>3254</v>
      </c>
      <c r="T2102" s="26" t="s">
        <v>8246</v>
      </c>
      <c r="U2102" s="26" t="s">
        <v>8246</v>
      </c>
      <c r="V2102" s="26">
        <v>5</v>
      </c>
      <c r="W2102" s="26">
        <v>400</v>
      </c>
      <c r="X2102" s="26" t="s">
        <v>3881</v>
      </c>
      <c r="Y2102" s="26" t="s">
        <v>3882</v>
      </c>
      <c r="Z2102" s="26" t="s">
        <v>3883</v>
      </c>
      <c r="AA2102" s="26">
        <v>1602</v>
      </c>
      <c r="AB2102" s="26" t="s">
        <v>33</v>
      </c>
      <c r="AC2102" s="26">
        <v>160207</v>
      </c>
      <c r="AD2102" s="26" t="s">
        <v>504</v>
      </c>
      <c r="AE2102" s="26" t="s">
        <v>3256</v>
      </c>
      <c r="AF2102" s="26" t="s">
        <v>3884</v>
      </c>
      <c r="AG2102" s="26">
        <v>0</v>
      </c>
      <c r="AH2102" s="26">
        <v>-6.2332945000000004</v>
      </c>
      <c r="AI2102" s="26">
        <v>107.04650599999999</v>
      </c>
      <c r="AL2102" t="str">
        <f t="shared" si="32"/>
        <v>0001887881_</v>
      </c>
    </row>
    <row r="2103" spans="1:38" x14ac:dyDescent="0.35">
      <c r="A2103" s="26" t="s">
        <v>3245</v>
      </c>
      <c r="B2103" s="26" t="s">
        <v>3246</v>
      </c>
      <c r="C2103" s="26" t="s">
        <v>3247</v>
      </c>
      <c r="D2103" s="26" t="s">
        <v>3246</v>
      </c>
      <c r="E2103" s="26" t="s">
        <v>3247</v>
      </c>
      <c r="F2103" s="26" t="s">
        <v>3248</v>
      </c>
      <c r="G2103" s="26" t="s">
        <v>3249</v>
      </c>
      <c r="H2103" s="26" t="s">
        <v>3248</v>
      </c>
      <c r="I2103" s="26" t="s">
        <v>3249</v>
      </c>
      <c r="J2103" s="26" t="s">
        <v>3250</v>
      </c>
      <c r="K2103" s="26" t="s">
        <v>3249</v>
      </c>
      <c r="N2103" s="26">
        <v>1887881</v>
      </c>
      <c r="O2103" s="26" t="s">
        <v>3251</v>
      </c>
      <c r="P2103" s="26" t="s">
        <v>8246</v>
      </c>
      <c r="Q2103" s="26" t="s">
        <v>600</v>
      </c>
      <c r="R2103" s="26" t="s">
        <v>3253</v>
      </c>
      <c r="S2103" s="26" t="s">
        <v>3254</v>
      </c>
      <c r="T2103" s="26" t="s">
        <v>8246</v>
      </c>
      <c r="U2103" s="26" t="s">
        <v>8246</v>
      </c>
      <c r="V2103" s="26">
        <v>7</v>
      </c>
      <c r="W2103" s="26">
        <v>30</v>
      </c>
      <c r="X2103" s="26">
        <v>1766521</v>
      </c>
      <c r="Y2103" s="26" t="s">
        <v>5741</v>
      </c>
      <c r="Z2103" s="26" t="s">
        <v>1465</v>
      </c>
      <c r="AA2103" s="26">
        <v>1602</v>
      </c>
      <c r="AB2103" s="26" t="s">
        <v>33</v>
      </c>
      <c r="AC2103" s="26">
        <v>160207</v>
      </c>
      <c r="AD2103" s="26" t="s">
        <v>504</v>
      </c>
      <c r="AE2103" s="26" t="s">
        <v>3256</v>
      </c>
      <c r="AF2103" s="26" t="s">
        <v>5742</v>
      </c>
      <c r="AG2103" s="26">
        <v>0</v>
      </c>
      <c r="AH2103" s="26">
        <v>-6.3373854999999999</v>
      </c>
      <c r="AI2103" s="26">
        <v>107.0442408</v>
      </c>
      <c r="AL2103" t="str">
        <f t="shared" si="32"/>
        <v>0001887881_</v>
      </c>
    </row>
    <row r="2104" spans="1:38" x14ac:dyDescent="0.35">
      <c r="A2104" s="26" t="s">
        <v>3245</v>
      </c>
      <c r="B2104" s="26" t="s">
        <v>3246</v>
      </c>
      <c r="C2104" s="26" t="s">
        <v>3247</v>
      </c>
      <c r="D2104" s="26" t="s">
        <v>3246</v>
      </c>
      <c r="E2104" s="26" t="s">
        <v>3247</v>
      </c>
      <c r="F2104" s="26" t="s">
        <v>3248</v>
      </c>
      <c r="G2104" s="26" t="s">
        <v>3249</v>
      </c>
      <c r="H2104" s="26" t="s">
        <v>3248</v>
      </c>
      <c r="I2104" s="26" t="s">
        <v>3249</v>
      </c>
      <c r="J2104" s="26" t="s">
        <v>3250</v>
      </c>
      <c r="K2104" s="26" t="s">
        <v>3249</v>
      </c>
      <c r="N2104" s="26">
        <v>1887881</v>
      </c>
      <c r="O2104" s="26" t="s">
        <v>3251</v>
      </c>
      <c r="P2104" s="26" t="s">
        <v>8246</v>
      </c>
      <c r="Q2104" s="26" t="s">
        <v>600</v>
      </c>
      <c r="R2104" s="26" t="s">
        <v>3253</v>
      </c>
      <c r="S2104" s="26" t="s">
        <v>3254</v>
      </c>
      <c r="T2104" s="26" t="s">
        <v>8246</v>
      </c>
      <c r="U2104" s="26" t="s">
        <v>8246</v>
      </c>
      <c r="V2104" s="26">
        <v>7</v>
      </c>
      <c r="W2104" s="26">
        <v>600</v>
      </c>
      <c r="X2104" s="26" t="s">
        <v>7906</v>
      </c>
      <c r="Y2104" s="26" t="s">
        <v>7907</v>
      </c>
      <c r="Z2104" s="26" t="s">
        <v>7908</v>
      </c>
      <c r="AA2104" s="26">
        <v>1602</v>
      </c>
      <c r="AB2104" s="26" t="s">
        <v>33</v>
      </c>
      <c r="AC2104" s="26">
        <v>160207</v>
      </c>
      <c r="AD2104" s="26" t="s">
        <v>504</v>
      </c>
      <c r="AE2104" s="26" t="s">
        <v>3256</v>
      </c>
      <c r="AF2104" s="26" t="s">
        <v>7909</v>
      </c>
      <c r="AG2104" s="26">
        <v>0</v>
      </c>
      <c r="AH2104" s="26">
        <v>-6.2859216</v>
      </c>
      <c r="AI2104" s="26">
        <v>106.9634702</v>
      </c>
      <c r="AL2104" t="str">
        <f t="shared" si="32"/>
        <v>0001887881_</v>
      </c>
    </row>
    <row r="2105" spans="1:38" x14ac:dyDescent="0.35">
      <c r="A2105" s="26" t="s">
        <v>3245</v>
      </c>
      <c r="B2105" s="26" t="s">
        <v>3246</v>
      </c>
      <c r="C2105" s="26" t="s">
        <v>3247</v>
      </c>
      <c r="D2105" s="26" t="s">
        <v>3246</v>
      </c>
      <c r="E2105" s="26" t="s">
        <v>3247</v>
      </c>
      <c r="F2105" s="26" t="s">
        <v>3248</v>
      </c>
      <c r="G2105" s="26" t="s">
        <v>3249</v>
      </c>
      <c r="H2105" s="26" t="s">
        <v>3248</v>
      </c>
      <c r="I2105" s="26" t="s">
        <v>3249</v>
      </c>
      <c r="J2105" s="26" t="s">
        <v>3250</v>
      </c>
      <c r="K2105" s="26" t="s">
        <v>3249</v>
      </c>
      <c r="N2105" s="26">
        <v>1887881</v>
      </c>
      <c r="O2105" s="26" t="s">
        <v>3251</v>
      </c>
      <c r="P2105" s="26" t="s">
        <v>8246</v>
      </c>
      <c r="Q2105" s="26" t="s">
        <v>600</v>
      </c>
      <c r="R2105" s="26" t="s">
        <v>3253</v>
      </c>
      <c r="S2105" s="26" t="s">
        <v>3254</v>
      </c>
      <c r="T2105" s="26" t="s">
        <v>8246</v>
      </c>
      <c r="U2105" s="26" t="s">
        <v>8246</v>
      </c>
      <c r="V2105" s="26">
        <v>7</v>
      </c>
      <c r="W2105" s="26">
        <v>470</v>
      </c>
      <c r="X2105" s="26" t="s">
        <v>8461</v>
      </c>
      <c r="Y2105" s="26" t="s">
        <v>8462</v>
      </c>
      <c r="Z2105" s="26" t="s">
        <v>8463</v>
      </c>
      <c r="AA2105" s="26">
        <v>1602</v>
      </c>
      <c r="AB2105" s="26" t="s">
        <v>33</v>
      </c>
      <c r="AC2105" s="26">
        <v>160207</v>
      </c>
      <c r="AD2105" s="26" t="s">
        <v>504</v>
      </c>
      <c r="AE2105" s="26" t="s">
        <v>3256</v>
      </c>
      <c r="AF2105" s="26" t="s">
        <v>8464</v>
      </c>
      <c r="AG2105" s="26">
        <v>0</v>
      </c>
      <c r="AH2105" s="26">
        <v>-6.2904494</v>
      </c>
      <c r="AI2105" s="26">
        <v>107.0320443</v>
      </c>
      <c r="AL2105" t="str">
        <f t="shared" si="32"/>
        <v>0001887881_</v>
      </c>
    </row>
    <row r="2106" spans="1:38" x14ac:dyDescent="0.35">
      <c r="A2106" s="26" t="s">
        <v>3245</v>
      </c>
      <c r="B2106" s="26" t="s">
        <v>3246</v>
      </c>
      <c r="C2106" s="26" t="s">
        <v>3247</v>
      </c>
      <c r="D2106" s="26" t="s">
        <v>3246</v>
      </c>
      <c r="E2106" s="26" t="s">
        <v>3247</v>
      </c>
      <c r="F2106" s="26" t="s">
        <v>3248</v>
      </c>
      <c r="G2106" s="26" t="s">
        <v>3249</v>
      </c>
      <c r="H2106" s="26" t="s">
        <v>3248</v>
      </c>
      <c r="I2106" s="26" t="s">
        <v>3249</v>
      </c>
      <c r="J2106" s="26" t="s">
        <v>3250</v>
      </c>
      <c r="K2106" s="26" t="s">
        <v>3249</v>
      </c>
      <c r="N2106" s="26">
        <v>1887881</v>
      </c>
      <c r="O2106" s="26" t="s">
        <v>3251</v>
      </c>
      <c r="P2106" s="26" t="s">
        <v>8246</v>
      </c>
      <c r="Q2106" s="26" t="s">
        <v>600</v>
      </c>
      <c r="R2106" s="26" t="s">
        <v>3253</v>
      </c>
      <c r="S2106" s="26" t="s">
        <v>3254</v>
      </c>
      <c r="T2106" s="26" t="s">
        <v>8246</v>
      </c>
      <c r="U2106" s="26" t="s">
        <v>8246</v>
      </c>
      <c r="V2106" s="26">
        <v>2</v>
      </c>
      <c r="W2106" s="26">
        <v>170</v>
      </c>
      <c r="X2106" s="26" t="s">
        <v>3899</v>
      </c>
      <c r="Y2106" s="26" t="s">
        <v>3900</v>
      </c>
      <c r="Z2106" s="26" t="s">
        <v>1880</v>
      </c>
      <c r="AA2106" s="26">
        <v>1602</v>
      </c>
      <c r="AB2106" s="26" t="s">
        <v>33</v>
      </c>
      <c r="AC2106" s="26">
        <v>160207</v>
      </c>
      <c r="AD2106" s="26" t="s">
        <v>504</v>
      </c>
      <c r="AE2106" s="26" t="s">
        <v>3256</v>
      </c>
      <c r="AF2106" s="26" t="s">
        <v>3901</v>
      </c>
      <c r="AG2106" s="26">
        <v>0</v>
      </c>
      <c r="AH2106" s="26">
        <v>-6.2160656000000003</v>
      </c>
      <c r="AI2106" s="26">
        <v>107.045243</v>
      </c>
      <c r="AL2106" t="str">
        <f t="shared" si="32"/>
        <v>0001887881_</v>
      </c>
    </row>
    <row r="2107" spans="1:38" x14ac:dyDescent="0.35">
      <c r="A2107" s="26" t="s">
        <v>3245</v>
      </c>
      <c r="B2107" s="26" t="s">
        <v>3246</v>
      </c>
      <c r="C2107" s="26" t="s">
        <v>3247</v>
      </c>
      <c r="D2107" s="26" t="s">
        <v>3246</v>
      </c>
      <c r="E2107" s="26" t="s">
        <v>3247</v>
      </c>
      <c r="F2107" s="26" t="s">
        <v>3248</v>
      </c>
      <c r="G2107" s="26" t="s">
        <v>3249</v>
      </c>
      <c r="H2107" s="26" t="s">
        <v>3248</v>
      </c>
      <c r="I2107" s="26" t="s">
        <v>3249</v>
      </c>
      <c r="J2107" s="26" t="s">
        <v>3250</v>
      </c>
      <c r="K2107" s="26" t="s">
        <v>3249</v>
      </c>
      <c r="N2107" s="26">
        <v>1887881</v>
      </c>
      <c r="O2107" s="26" t="s">
        <v>3251</v>
      </c>
      <c r="P2107" s="26" t="s">
        <v>8246</v>
      </c>
      <c r="Q2107" s="26" t="s">
        <v>600</v>
      </c>
      <c r="R2107" s="26" t="s">
        <v>3253</v>
      </c>
      <c r="S2107" s="26" t="s">
        <v>3254</v>
      </c>
      <c r="T2107" s="26" t="s">
        <v>8246</v>
      </c>
      <c r="U2107" s="26" t="s">
        <v>8246</v>
      </c>
      <c r="V2107" s="26">
        <v>6</v>
      </c>
      <c r="W2107" s="26">
        <v>170</v>
      </c>
      <c r="X2107" s="26" t="s">
        <v>5426</v>
      </c>
      <c r="Y2107" s="26" t="s">
        <v>5427</v>
      </c>
      <c r="Z2107" s="26" t="s">
        <v>5428</v>
      </c>
      <c r="AA2107" s="26">
        <v>1602</v>
      </c>
      <c r="AB2107" s="26" t="s">
        <v>33</v>
      </c>
      <c r="AC2107" s="26">
        <v>160207</v>
      </c>
      <c r="AD2107" s="26" t="s">
        <v>504</v>
      </c>
      <c r="AE2107" s="26" t="s">
        <v>3256</v>
      </c>
      <c r="AF2107" s="26" t="s">
        <v>5429</v>
      </c>
      <c r="AG2107" s="26">
        <v>0</v>
      </c>
      <c r="AH2107" s="26">
        <v>-6.3434283000000002</v>
      </c>
      <c r="AI2107" s="26">
        <v>107.03722</v>
      </c>
      <c r="AL2107" t="str">
        <f t="shared" si="32"/>
        <v>0001887881_</v>
      </c>
    </row>
    <row r="2108" spans="1:38" x14ac:dyDescent="0.35">
      <c r="A2108" s="26" t="s">
        <v>3245</v>
      </c>
      <c r="B2108" s="26" t="s">
        <v>3246</v>
      </c>
      <c r="C2108" s="26" t="s">
        <v>3247</v>
      </c>
      <c r="D2108" s="26" t="s">
        <v>3246</v>
      </c>
      <c r="E2108" s="26" t="s">
        <v>3247</v>
      </c>
      <c r="F2108" s="26" t="s">
        <v>3248</v>
      </c>
      <c r="G2108" s="26" t="s">
        <v>3249</v>
      </c>
      <c r="H2108" s="26" t="s">
        <v>3248</v>
      </c>
      <c r="I2108" s="26" t="s">
        <v>3249</v>
      </c>
      <c r="J2108" s="26" t="s">
        <v>3250</v>
      </c>
      <c r="K2108" s="26" t="s">
        <v>3249</v>
      </c>
      <c r="N2108" s="26">
        <v>1887881</v>
      </c>
      <c r="O2108" s="26" t="s">
        <v>3251</v>
      </c>
      <c r="P2108" s="26" t="s">
        <v>8246</v>
      </c>
      <c r="Q2108" s="26" t="s">
        <v>600</v>
      </c>
      <c r="R2108" s="26" t="s">
        <v>3253</v>
      </c>
      <c r="S2108" s="26" t="s">
        <v>3254</v>
      </c>
      <c r="T2108" s="26" t="s">
        <v>8246</v>
      </c>
      <c r="U2108" s="26" t="s">
        <v>8246</v>
      </c>
      <c r="V2108" s="26">
        <v>7</v>
      </c>
      <c r="W2108" s="26">
        <v>370</v>
      </c>
      <c r="X2108" s="26" t="s">
        <v>7947</v>
      </c>
      <c r="Y2108" s="26" t="s">
        <v>7948</v>
      </c>
      <c r="Z2108" s="26" t="s">
        <v>7949</v>
      </c>
      <c r="AA2108" s="26">
        <v>1602</v>
      </c>
      <c r="AB2108" s="26" t="s">
        <v>33</v>
      </c>
      <c r="AC2108" s="26">
        <v>160207</v>
      </c>
      <c r="AD2108" s="26" t="s">
        <v>504</v>
      </c>
      <c r="AE2108" s="26" t="s">
        <v>3256</v>
      </c>
      <c r="AF2108" s="26" t="s">
        <v>7950</v>
      </c>
      <c r="AG2108" s="26">
        <v>0</v>
      </c>
      <c r="AH2108" s="26">
        <v>-6.3570962</v>
      </c>
      <c r="AI2108" s="26">
        <v>106.94145589999999</v>
      </c>
      <c r="AL2108" t="str">
        <f t="shared" si="32"/>
        <v>0001887881_</v>
      </c>
    </row>
    <row r="2109" spans="1:38" x14ac:dyDescent="0.35">
      <c r="A2109" s="26" t="s">
        <v>3245</v>
      </c>
      <c r="B2109" s="26" t="s">
        <v>3246</v>
      </c>
      <c r="C2109" s="26" t="s">
        <v>3247</v>
      </c>
      <c r="D2109" s="26" t="s">
        <v>3246</v>
      </c>
      <c r="E2109" s="26" t="s">
        <v>3247</v>
      </c>
      <c r="F2109" s="26" t="s">
        <v>3248</v>
      </c>
      <c r="G2109" s="26" t="s">
        <v>3249</v>
      </c>
      <c r="H2109" s="26" t="s">
        <v>3248</v>
      </c>
      <c r="I2109" s="26" t="s">
        <v>3249</v>
      </c>
      <c r="J2109" s="26" t="s">
        <v>3250</v>
      </c>
      <c r="K2109" s="26" t="s">
        <v>3249</v>
      </c>
      <c r="N2109" s="26">
        <v>1887881</v>
      </c>
      <c r="O2109" s="26" t="s">
        <v>3251</v>
      </c>
      <c r="P2109" s="26" t="s">
        <v>8246</v>
      </c>
      <c r="Q2109" s="26" t="s">
        <v>600</v>
      </c>
      <c r="R2109" s="26" t="s">
        <v>3253</v>
      </c>
      <c r="S2109" s="26" t="s">
        <v>3254</v>
      </c>
      <c r="T2109" s="26" t="s">
        <v>8246</v>
      </c>
      <c r="U2109" s="26" t="s">
        <v>8246</v>
      </c>
      <c r="V2109" s="26">
        <v>7</v>
      </c>
      <c r="W2109" s="26">
        <v>400</v>
      </c>
      <c r="X2109" s="26" t="s">
        <v>7951</v>
      </c>
      <c r="Y2109" s="26" t="s">
        <v>7952</v>
      </c>
      <c r="Z2109" s="26" t="s">
        <v>7953</v>
      </c>
      <c r="AA2109" s="26">
        <v>1602</v>
      </c>
      <c r="AB2109" s="26" t="s">
        <v>33</v>
      </c>
      <c r="AC2109" s="26">
        <v>160207</v>
      </c>
      <c r="AD2109" s="26" t="s">
        <v>504</v>
      </c>
      <c r="AE2109" s="26" t="s">
        <v>3256</v>
      </c>
      <c r="AF2109" s="26" t="s">
        <v>7954</v>
      </c>
      <c r="AG2109" s="26">
        <v>0</v>
      </c>
      <c r="AH2109" s="26">
        <v>-6.3643875999999997</v>
      </c>
      <c r="AI2109" s="26">
        <v>106.92374340000001</v>
      </c>
      <c r="AL2109" t="str">
        <f t="shared" si="32"/>
        <v>0001887881_</v>
      </c>
    </row>
    <row r="2110" spans="1:38" x14ac:dyDescent="0.35">
      <c r="A2110" s="26" t="s">
        <v>3245</v>
      </c>
      <c r="B2110" s="26" t="s">
        <v>3246</v>
      </c>
      <c r="C2110" s="26" t="s">
        <v>3247</v>
      </c>
      <c r="D2110" s="26" t="s">
        <v>3246</v>
      </c>
      <c r="E2110" s="26" t="s">
        <v>3247</v>
      </c>
      <c r="F2110" s="26" t="s">
        <v>3248</v>
      </c>
      <c r="G2110" s="26" t="s">
        <v>3249</v>
      </c>
      <c r="H2110" s="26" t="s">
        <v>3248</v>
      </c>
      <c r="I2110" s="26" t="s">
        <v>3249</v>
      </c>
      <c r="J2110" s="26" t="s">
        <v>3250</v>
      </c>
      <c r="K2110" s="26" t="s">
        <v>3249</v>
      </c>
      <c r="N2110" s="26">
        <v>1887881</v>
      </c>
      <c r="O2110" s="26" t="s">
        <v>3251</v>
      </c>
      <c r="P2110" s="26" t="s">
        <v>8246</v>
      </c>
      <c r="Q2110" s="26" t="s">
        <v>600</v>
      </c>
      <c r="R2110" s="26" t="s">
        <v>3253</v>
      </c>
      <c r="S2110" s="26" t="s">
        <v>3254</v>
      </c>
      <c r="T2110" s="26" t="s">
        <v>8246</v>
      </c>
      <c r="U2110" s="26" t="s">
        <v>8246</v>
      </c>
      <c r="V2110" s="26">
        <v>7</v>
      </c>
      <c r="W2110" s="26">
        <v>470</v>
      </c>
      <c r="X2110" s="26" t="s">
        <v>8465</v>
      </c>
      <c r="Y2110" s="26" t="s">
        <v>8466</v>
      </c>
      <c r="Z2110" s="26" t="s">
        <v>8467</v>
      </c>
      <c r="AA2110" s="26">
        <v>1602</v>
      </c>
      <c r="AB2110" s="26" t="s">
        <v>33</v>
      </c>
      <c r="AC2110" s="26">
        <v>160207</v>
      </c>
      <c r="AD2110" s="26" t="s">
        <v>504</v>
      </c>
      <c r="AE2110" s="26" t="s">
        <v>3256</v>
      </c>
      <c r="AF2110" s="26" t="s">
        <v>8468</v>
      </c>
      <c r="AG2110" s="26">
        <v>0</v>
      </c>
      <c r="AH2110" s="26">
        <v>-6.2369713999999998</v>
      </c>
      <c r="AI2110" s="26">
        <v>107.00628589999999</v>
      </c>
      <c r="AL2110" t="str">
        <f t="shared" si="32"/>
        <v>0001887881_</v>
      </c>
    </row>
    <row r="2111" spans="1:38" x14ac:dyDescent="0.35">
      <c r="A2111" s="26" t="s">
        <v>3245</v>
      </c>
      <c r="B2111" s="26" t="s">
        <v>3246</v>
      </c>
      <c r="C2111" s="26" t="s">
        <v>3247</v>
      </c>
      <c r="D2111" s="26" t="s">
        <v>3246</v>
      </c>
      <c r="E2111" s="26" t="s">
        <v>3247</v>
      </c>
      <c r="F2111" s="26" t="s">
        <v>3248</v>
      </c>
      <c r="G2111" s="26" t="s">
        <v>3249</v>
      </c>
      <c r="H2111" s="26" t="s">
        <v>3248</v>
      </c>
      <c r="I2111" s="26" t="s">
        <v>3249</v>
      </c>
      <c r="J2111" s="26" t="s">
        <v>3250</v>
      </c>
      <c r="K2111" s="26" t="s">
        <v>3249</v>
      </c>
      <c r="N2111" s="26">
        <v>1887881</v>
      </c>
      <c r="O2111" s="26" t="s">
        <v>3251</v>
      </c>
      <c r="P2111" s="26" t="s">
        <v>8246</v>
      </c>
      <c r="Q2111" s="26" t="s">
        <v>600</v>
      </c>
      <c r="R2111" s="26" t="s">
        <v>3253</v>
      </c>
      <c r="S2111" s="26" t="s">
        <v>3254</v>
      </c>
      <c r="T2111" s="26" t="s">
        <v>8246</v>
      </c>
      <c r="U2111" s="26" t="s">
        <v>8246</v>
      </c>
      <c r="V2111" s="26">
        <v>2</v>
      </c>
      <c r="W2111" s="26">
        <v>190</v>
      </c>
      <c r="X2111" s="26" t="s">
        <v>4737</v>
      </c>
      <c r="Y2111" s="26" t="s">
        <v>4738</v>
      </c>
      <c r="Z2111" s="26" t="s">
        <v>1461</v>
      </c>
      <c r="AA2111" s="26">
        <v>1602</v>
      </c>
      <c r="AB2111" s="26" t="s">
        <v>33</v>
      </c>
      <c r="AC2111" s="26">
        <v>160207</v>
      </c>
      <c r="AD2111" s="26" t="s">
        <v>504</v>
      </c>
      <c r="AE2111" s="26" t="s">
        <v>3256</v>
      </c>
      <c r="AF2111" s="26" t="s">
        <v>4739</v>
      </c>
      <c r="AG2111" s="26">
        <v>0</v>
      </c>
      <c r="AH2111" s="26">
        <v>-6.2320849999999997</v>
      </c>
      <c r="AI2111" s="26">
        <v>106.97490000000001</v>
      </c>
      <c r="AL2111" t="str">
        <f t="shared" si="32"/>
        <v>0001887881_</v>
      </c>
    </row>
    <row r="2112" spans="1:38" x14ac:dyDescent="0.35">
      <c r="A2112" s="26" t="s">
        <v>3245</v>
      </c>
      <c r="B2112" s="26" t="s">
        <v>3246</v>
      </c>
      <c r="C2112" s="26" t="s">
        <v>3247</v>
      </c>
      <c r="D2112" s="26" t="s">
        <v>3246</v>
      </c>
      <c r="E2112" s="26" t="s">
        <v>3247</v>
      </c>
      <c r="F2112" s="26" t="s">
        <v>3248</v>
      </c>
      <c r="G2112" s="26" t="s">
        <v>3249</v>
      </c>
      <c r="H2112" s="26" t="s">
        <v>3248</v>
      </c>
      <c r="I2112" s="26" t="s">
        <v>3249</v>
      </c>
      <c r="J2112" s="26" t="s">
        <v>3250</v>
      </c>
      <c r="K2112" s="26" t="s">
        <v>3249</v>
      </c>
      <c r="N2112" s="26">
        <v>1887881</v>
      </c>
      <c r="O2112" s="26" t="s">
        <v>3251</v>
      </c>
      <c r="P2112" s="26" t="s">
        <v>8246</v>
      </c>
      <c r="Q2112" s="26" t="s">
        <v>600</v>
      </c>
      <c r="R2112" s="26" t="s">
        <v>3253</v>
      </c>
      <c r="S2112" s="26" t="s">
        <v>3254</v>
      </c>
      <c r="T2112" s="26" t="s">
        <v>8246</v>
      </c>
      <c r="U2112" s="26" t="s">
        <v>8246</v>
      </c>
      <c r="V2112" s="26">
        <v>3</v>
      </c>
      <c r="W2112" s="26">
        <v>100</v>
      </c>
      <c r="X2112" s="26" t="s">
        <v>4740</v>
      </c>
      <c r="Y2112" s="26" t="s">
        <v>4741</v>
      </c>
      <c r="Z2112" s="26" t="s">
        <v>4742</v>
      </c>
      <c r="AA2112" s="26">
        <v>1602</v>
      </c>
      <c r="AB2112" s="26" t="s">
        <v>33</v>
      </c>
      <c r="AC2112" s="26">
        <v>160207</v>
      </c>
      <c r="AD2112" s="26" t="s">
        <v>504</v>
      </c>
      <c r="AE2112" s="26" t="s">
        <v>3256</v>
      </c>
      <c r="AF2112" s="26" t="s">
        <v>4743</v>
      </c>
      <c r="AG2112" s="26">
        <v>0</v>
      </c>
      <c r="AH2112" s="26">
        <v>-6.3233316666666699</v>
      </c>
      <c r="AI2112" s="26">
        <v>106.97561666666699</v>
      </c>
      <c r="AL2112" t="str">
        <f t="shared" si="32"/>
        <v>0001887881_</v>
      </c>
    </row>
    <row r="2113" spans="1:38" x14ac:dyDescent="0.35">
      <c r="A2113" s="26" t="s">
        <v>3245</v>
      </c>
      <c r="B2113" s="26" t="s">
        <v>3246</v>
      </c>
      <c r="C2113" s="26" t="s">
        <v>3247</v>
      </c>
      <c r="D2113" s="26" t="s">
        <v>3246</v>
      </c>
      <c r="E2113" s="26" t="s">
        <v>3247</v>
      </c>
      <c r="F2113" s="26" t="s">
        <v>3248</v>
      </c>
      <c r="G2113" s="26" t="s">
        <v>3249</v>
      </c>
      <c r="H2113" s="26" t="s">
        <v>3248</v>
      </c>
      <c r="I2113" s="26" t="s">
        <v>3249</v>
      </c>
      <c r="J2113" s="26" t="s">
        <v>3250</v>
      </c>
      <c r="K2113" s="26" t="s">
        <v>3249</v>
      </c>
      <c r="N2113" s="26">
        <v>1887881</v>
      </c>
      <c r="O2113" s="26" t="s">
        <v>3251</v>
      </c>
      <c r="P2113" s="26" t="s">
        <v>8246</v>
      </c>
      <c r="Q2113" s="26" t="s">
        <v>600</v>
      </c>
      <c r="R2113" s="26" t="s">
        <v>3253</v>
      </c>
      <c r="S2113" s="26" t="s">
        <v>3254</v>
      </c>
      <c r="T2113" s="26" t="s">
        <v>8246</v>
      </c>
      <c r="U2113" s="26" t="s">
        <v>8246</v>
      </c>
      <c r="V2113" s="26">
        <v>7</v>
      </c>
      <c r="W2113" s="26">
        <v>0</v>
      </c>
      <c r="X2113" s="26" t="s">
        <v>3329</v>
      </c>
      <c r="Y2113" s="26" t="s">
        <v>3330</v>
      </c>
      <c r="Z2113" s="26" t="s">
        <v>3331</v>
      </c>
      <c r="AA2113" s="26">
        <v>1714</v>
      </c>
      <c r="AB2113" s="26" t="s">
        <v>3292</v>
      </c>
      <c r="AC2113" s="26">
        <v>171402</v>
      </c>
      <c r="AD2113" s="26" t="s">
        <v>186</v>
      </c>
      <c r="AE2113" s="26" t="s">
        <v>3256</v>
      </c>
      <c r="AF2113" s="26" t="s">
        <v>3332</v>
      </c>
      <c r="AG2113" s="26">
        <v>0</v>
      </c>
      <c r="AH2113" s="26">
        <v>-6.2999821000000003</v>
      </c>
      <c r="AI2113" s="26">
        <v>107.16597230000001</v>
      </c>
      <c r="AL2113" t="str">
        <f t="shared" si="32"/>
        <v>0001887881_</v>
      </c>
    </row>
    <row r="2114" spans="1:38" x14ac:dyDescent="0.35">
      <c r="A2114" s="26" t="s">
        <v>3245</v>
      </c>
      <c r="B2114" s="26" t="s">
        <v>3246</v>
      </c>
      <c r="C2114" s="26" t="s">
        <v>3247</v>
      </c>
      <c r="D2114" s="26" t="s">
        <v>3246</v>
      </c>
      <c r="E2114" s="26" t="s">
        <v>3247</v>
      </c>
      <c r="F2114" s="26" t="s">
        <v>3248</v>
      </c>
      <c r="G2114" s="26" t="s">
        <v>3249</v>
      </c>
      <c r="H2114" s="26" t="s">
        <v>3248</v>
      </c>
      <c r="I2114" s="26" t="s">
        <v>3249</v>
      </c>
      <c r="J2114" s="26" t="s">
        <v>3250</v>
      </c>
      <c r="K2114" s="26" t="s">
        <v>3249</v>
      </c>
      <c r="N2114" s="26">
        <v>1887881</v>
      </c>
      <c r="O2114" s="26" t="s">
        <v>3251</v>
      </c>
      <c r="P2114" s="26" t="s">
        <v>8246</v>
      </c>
      <c r="Q2114" s="26" t="s">
        <v>600</v>
      </c>
      <c r="R2114" s="26" t="s">
        <v>3253</v>
      </c>
      <c r="S2114" s="26" t="s">
        <v>3254</v>
      </c>
      <c r="T2114" s="26" t="s">
        <v>8246</v>
      </c>
      <c r="U2114" s="26" t="s">
        <v>8246</v>
      </c>
      <c r="V2114" s="26">
        <v>1</v>
      </c>
      <c r="W2114" s="26">
        <v>550</v>
      </c>
      <c r="X2114" s="26" t="s">
        <v>8469</v>
      </c>
      <c r="Y2114" s="26" t="s">
        <v>8470</v>
      </c>
      <c r="Z2114" s="26" t="s">
        <v>8471</v>
      </c>
      <c r="AA2114" s="26">
        <v>1602</v>
      </c>
      <c r="AB2114" s="26" t="s">
        <v>33</v>
      </c>
      <c r="AC2114" s="26">
        <v>160207</v>
      </c>
      <c r="AD2114" s="26" t="s">
        <v>504</v>
      </c>
      <c r="AE2114" s="26" t="s">
        <v>3256</v>
      </c>
      <c r="AF2114" s="26" t="s">
        <v>8472</v>
      </c>
      <c r="AG2114" s="26">
        <v>0</v>
      </c>
      <c r="AH2114" s="26">
        <v>-6.2273722999999999</v>
      </c>
      <c r="AI2114" s="26">
        <v>107.0474937</v>
      </c>
      <c r="AL2114" t="str">
        <f t="shared" si="32"/>
        <v>0001887881_</v>
      </c>
    </row>
    <row r="2115" spans="1:38" x14ac:dyDescent="0.35">
      <c r="A2115" s="26" t="s">
        <v>3245</v>
      </c>
      <c r="B2115" s="26" t="s">
        <v>3246</v>
      </c>
      <c r="C2115" s="26" t="s">
        <v>3247</v>
      </c>
      <c r="D2115" s="26" t="s">
        <v>3246</v>
      </c>
      <c r="E2115" s="26" t="s">
        <v>3247</v>
      </c>
      <c r="F2115" s="26" t="s">
        <v>3248</v>
      </c>
      <c r="G2115" s="26" t="s">
        <v>3249</v>
      </c>
      <c r="H2115" s="26" t="s">
        <v>3248</v>
      </c>
      <c r="I2115" s="26" t="s">
        <v>3249</v>
      </c>
      <c r="J2115" s="26" t="s">
        <v>3250</v>
      </c>
      <c r="K2115" s="26" t="s">
        <v>3249</v>
      </c>
      <c r="N2115" s="26">
        <v>1887881</v>
      </c>
      <c r="O2115" s="26" t="s">
        <v>3251</v>
      </c>
      <c r="P2115" s="26" t="s">
        <v>8246</v>
      </c>
      <c r="Q2115" s="26" t="s">
        <v>600</v>
      </c>
      <c r="R2115" s="26" t="s">
        <v>3253</v>
      </c>
      <c r="S2115" s="26" t="s">
        <v>3254</v>
      </c>
      <c r="T2115" s="26" t="s">
        <v>8246</v>
      </c>
      <c r="U2115" s="26" t="s">
        <v>8246</v>
      </c>
      <c r="V2115" s="26">
        <v>7</v>
      </c>
      <c r="W2115" s="26">
        <v>550</v>
      </c>
      <c r="X2115" s="26" t="s">
        <v>8469</v>
      </c>
      <c r="Y2115" s="26" t="s">
        <v>8470</v>
      </c>
      <c r="Z2115" s="26" t="s">
        <v>8471</v>
      </c>
      <c r="AA2115" s="26">
        <v>1602</v>
      </c>
      <c r="AB2115" s="26" t="s">
        <v>33</v>
      </c>
      <c r="AC2115" s="26">
        <v>160207</v>
      </c>
      <c r="AD2115" s="26" t="s">
        <v>504</v>
      </c>
      <c r="AE2115" s="26" t="s">
        <v>3256</v>
      </c>
      <c r="AF2115" s="26" t="s">
        <v>8472</v>
      </c>
      <c r="AG2115" s="26">
        <v>0</v>
      </c>
      <c r="AH2115" s="26">
        <v>-6.2273722999999999</v>
      </c>
      <c r="AI2115" s="26">
        <v>107.0474937</v>
      </c>
      <c r="AL2115" t="str">
        <f t="shared" si="32"/>
        <v>0001887881_</v>
      </c>
    </row>
    <row r="2116" spans="1:38" x14ac:dyDescent="0.35">
      <c r="A2116" s="26" t="s">
        <v>3245</v>
      </c>
      <c r="B2116" s="26" t="s">
        <v>3246</v>
      </c>
      <c r="C2116" s="26" t="s">
        <v>3247</v>
      </c>
      <c r="D2116" s="26" t="s">
        <v>3246</v>
      </c>
      <c r="E2116" s="26" t="s">
        <v>3247</v>
      </c>
      <c r="F2116" s="26" t="s">
        <v>3248</v>
      </c>
      <c r="G2116" s="26" t="s">
        <v>3249</v>
      </c>
      <c r="H2116" s="26" t="s">
        <v>3248</v>
      </c>
      <c r="I2116" s="26" t="s">
        <v>3249</v>
      </c>
      <c r="J2116" s="26" t="s">
        <v>3250</v>
      </c>
      <c r="K2116" s="26" t="s">
        <v>3249</v>
      </c>
      <c r="N2116" s="26">
        <v>1887881</v>
      </c>
      <c r="O2116" s="26" t="s">
        <v>3251</v>
      </c>
      <c r="P2116" s="26" t="s">
        <v>8246</v>
      </c>
      <c r="Q2116" s="26" t="s">
        <v>600</v>
      </c>
      <c r="R2116" s="26" t="s">
        <v>3253</v>
      </c>
      <c r="S2116" s="26" t="s">
        <v>3254</v>
      </c>
      <c r="T2116" s="26" t="s">
        <v>8246</v>
      </c>
      <c r="U2116" s="26" t="s">
        <v>8246</v>
      </c>
      <c r="V2116" s="26">
        <v>7</v>
      </c>
      <c r="W2116" s="26">
        <v>430</v>
      </c>
      <c r="X2116" s="26" t="s">
        <v>7697</v>
      </c>
      <c r="Y2116" s="26" t="s">
        <v>7698</v>
      </c>
      <c r="Z2116" s="26" t="s">
        <v>3169</v>
      </c>
      <c r="AA2116" s="26">
        <v>1602</v>
      </c>
      <c r="AB2116" s="26" t="s">
        <v>33</v>
      </c>
      <c r="AC2116" s="26">
        <v>160207</v>
      </c>
      <c r="AD2116" s="26" t="s">
        <v>504</v>
      </c>
      <c r="AE2116" s="26" t="s">
        <v>3256</v>
      </c>
      <c r="AF2116" s="26" t="s">
        <v>7699</v>
      </c>
      <c r="AG2116" s="26">
        <v>0</v>
      </c>
      <c r="AH2116" s="26">
        <v>-6.2577296999999996</v>
      </c>
      <c r="AI2116" s="26">
        <v>106.95105890000001</v>
      </c>
      <c r="AL2116" t="str">
        <f t="shared" si="32"/>
        <v>0001887881_</v>
      </c>
    </row>
    <row r="2117" spans="1:38" x14ac:dyDescent="0.35">
      <c r="A2117" s="26" t="s">
        <v>3245</v>
      </c>
      <c r="B2117" s="26" t="s">
        <v>3246</v>
      </c>
      <c r="C2117" s="26" t="s">
        <v>3247</v>
      </c>
      <c r="D2117" s="26" t="s">
        <v>3246</v>
      </c>
      <c r="E2117" s="26" t="s">
        <v>3247</v>
      </c>
      <c r="F2117" s="26" t="s">
        <v>3248</v>
      </c>
      <c r="G2117" s="26" t="s">
        <v>3249</v>
      </c>
      <c r="H2117" s="26" t="s">
        <v>3248</v>
      </c>
      <c r="I2117" s="26" t="s">
        <v>3249</v>
      </c>
      <c r="J2117" s="26" t="s">
        <v>3250</v>
      </c>
      <c r="K2117" s="26" t="s">
        <v>3249</v>
      </c>
      <c r="N2117" s="26">
        <v>1887881</v>
      </c>
      <c r="O2117" s="26" t="s">
        <v>3251</v>
      </c>
      <c r="P2117" s="26" t="s">
        <v>8246</v>
      </c>
      <c r="Q2117" s="26" t="s">
        <v>600</v>
      </c>
      <c r="R2117" s="26" t="s">
        <v>3253</v>
      </c>
      <c r="S2117" s="26" t="s">
        <v>3254</v>
      </c>
      <c r="T2117" s="26" t="s">
        <v>8246</v>
      </c>
      <c r="U2117" s="26" t="s">
        <v>8246</v>
      </c>
      <c r="V2117" s="26">
        <v>7</v>
      </c>
      <c r="W2117" s="26">
        <v>200</v>
      </c>
      <c r="X2117" s="26" t="s">
        <v>8473</v>
      </c>
      <c r="Y2117" s="26" t="s">
        <v>8474</v>
      </c>
      <c r="Z2117" s="26" t="s">
        <v>8475</v>
      </c>
      <c r="AA2117" s="26">
        <v>1602</v>
      </c>
      <c r="AB2117" s="26" t="s">
        <v>33</v>
      </c>
      <c r="AC2117" s="26">
        <v>160207</v>
      </c>
      <c r="AD2117" s="26" t="s">
        <v>504</v>
      </c>
      <c r="AE2117" s="26" t="s">
        <v>3256</v>
      </c>
      <c r="AF2117" s="26" t="s">
        <v>8476</v>
      </c>
      <c r="AG2117" s="26">
        <v>0</v>
      </c>
      <c r="AH2117" s="26">
        <v>-6.2970888</v>
      </c>
      <c r="AI2117" s="26">
        <v>106.9507922</v>
      </c>
      <c r="AL2117" t="str">
        <f t="shared" si="32"/>
        <v>0001887881_</v>
      </c>
    </row>
    <row r="2118" spans="1:38" x14ac:dyDescent="0.35">
      <c r="A2118" s="26" t="s">
        <v>3245</v>
      </c>
      <c r="B2118" s="26" t="s">
        <v>3246</v>
      </c>
      <c r="C2118" s="26" t="s">
        <v>3247</v>
      </c>
      <c r="D2118" s="26" t="s">
        <v>3246</v>
      </c>
      <c r="E2118" s="26" t="s">
        <v>3247</v>
      </c>
      <c r="F2118" s="26" t="s">
        <v>3248</v>
      </c>
      <c r="G2118" s="26" t="s">
        <v>3249</v>
      </c>
      <c r="H2118" s="26" t="s">
        <v>3248</v>
      </c>
      <c r="I2118" s="26" t="s">
        <v>3249</v>
      </c>
      <c r="J2118" s="26" t="s">
        <v>3250</v>
      </c>
      <c r="K2118" s="26" t="s">
        <v>3249</v>
      </c>
      <c r="N2118" s="26">
        <v>1887881</v>
      </c>
      <c r="O2118" s="26" t="s">
        <v>3251</v>
      </c>
      <c r="P2118" s="26" t="s">
        <v>8246</v>
      </c>
      <c r="Q2118" s="26" t="s">
        <v>600</v>
      </c>
      <c r="R2118" s="26" t="s">
        <v>3253</v>
      </c>
      <c r="S2118" s="26" t="s">
        <v>3254</v>
      </c>
      <c r="T2118" s="26" t="s">
        <v>8246</v>
      </c>
      <c r="U2118" s="26" t="s">
        <v>8246</v>
      </c>
      <c r="V2118" s="26">
        <v>7</v>
      </c>
      <c r="W2118" s="26">
        <v>340</v>
      </c>
      <c r="X2118" s="26" t="s">
        <v>8477</v>
      </c>
      <c r="Y2118" s="26" t="s">
        <v>8478</v>
      </c>
      <c r="Z2118" s="26" t="s">
        <v>8070</v>
      </c>
      <c r="AA2118" s="26">
        <v>1602</v>
      </c>
      <c r="AB2118" s="26" t="s">
        <v>33</v>
      </c>
      <c r="AC2118" s="26">
        <v>160207</v>
      </c>
      <c r="AD2118" s="26" t="s">
        <v>504</v>
      </c>
      <c r="AE2118" s="26" t="s">
        <v>3256</v>
      </c>
      <c r="AF2118" s="26" t="s">
        <v>8479</v>
      </c>
      <c r="AG2118" s="26">
        <v>0</v>
      </c>
      <c r="AH2118" s="26">
        <v>-6.2898323999999999</v>
      </c>
      <c r="AI2118" s="26">
        <v>106.9542582</v>
      </c>
      <c r="AL2118" t="str">
        <f t="shared" si="32"/>
        <v>0001887881_</v>
      </c>
    </row>
    <row r="2119" spans="1:38" x14ac:dyDescent="0.35">
      <c r="A2119" s="26" t="s">
        <v>3245</v>
      </c>
      <c r="B2119" s="26" t="s">
        <v>3246</v>
      </c>
      <c r="C2119" s="26" t="s">
        <v>3247</v>
      </c>
      <c r="D2119" s="26" t="s">
        <v>3246</v>
      </c>
      <c r="E2119" s="26" t="s">
        <v>3247</v>
      </c>
      <c r="F2119" s="26" t="s">
        <v>3248</v>
      </c>
      <c r="G2119" s="26" t="s">
        <v>3249</v>
      </c>
      <c r="H2119" s="26" t="s">
        <v>3248</v>
      </c>
      <c r="I2119" s="26" t="s">
        <v>3249</v>
      </c>
      <c r="J2119" s="26" t="s">
        <v>3250</v>
      </c>
      <c r="K2119" s="26" t="s">
        <v>3249</v>
      </c>
      <c r="N2119" s="26">
        <v>1887881</v>
      </c>
      <c r="O2119" s="26" t="s">
        <v>3251</v>
      </c>
      <c r="P2119" s="26" t="s">
        <v>8246</v>
      </c>
      <c r="Q2119" s="26" t="s">
        <v>600</v>
      </c>
      <c r="R2119" s="26" t="s">
        <v>3253</v>
      </c>
      <c r="S2119" s="26" t="s">
        <v>3254</v>
      </c>
      <c r="T2119" s="26" t="s">
        <v>8246</v>
      </c>
      <c r="U2119" s="26" t="s">
        <v>8246</v>
      </c>
      <c r="V2119" s="26">
        <v>7</v>
      </c>
      <c r="W2119" s="26">
        <v>230</v>
      </c>
      <c r="X2119" s="26" t="s">
        <v>8480</v>
      </c>
      <c r="Y2119" s="26" t="s">
        <v>8481</v>
      </c>
      <c r="Z2119" s="26" t="s">
        <v>8292</v>
      </c>
      <c r="AA2119" s="26">
        <v>1602</v>
      </c>
      <c r="AB2119" s="26" t="s">
        <v>33</v>
      </c>
      <c r="AC2119" s="26">
        <v>160207</v>
      </c>
      <c r="AD2119" s="26" t="s">
        <v>504</v>
      </c>
      <c r="AE2119" s="26" t="s">
        <v>3256</v>
      </c>
      <c r="AF2119" s="26" t="s">
        <v>8482</v>
      </c>
      <c r="AG2119" s="26">
        <v>0</v>
      </c>
      <c r="AH2119" s="26">
        <v>-6.3009841</v>
      </c>
      <c r="AI2119" s="26">
        <v>106.95027039999999</v>
      </c>
      <c r="AL2119" t="str">
        <f t="shared" si="32"/>
        <v>0001887881_</v>
      </c>
    </row>
    <row r="2120" spans="1:38" x14ac:dyDescent="0.35">
      <c r="A2120" s="26" t="s">
        <v>3245</v>
      </c>
      <c r="B2120" s="26" t="s">
        <v>3246</v>
      </c>
      <c r="C2120" s="26" t="s">
        <v>3247</v>
      </c>
      <c r="D2120" s="26" t="s">
        <v>3246</v>
      </c>
      <c r="E2120" s="26" t="s">
        <v>3247</v>
      </c>
      <c r="F2120" s="26" t="s">
        <v>3248</v>
      </c>
      <c r="G2120" s="26" t="s">
        <v>3249</v>
      </c>
      <c r="H2120" s="26" t="s">
        <v>3248</v>
      </c>
      <c r="I2120" s="26" t="s">
        <v>3249</v>
      </c>
      <c r="J2120" s="26" t="s">
        <v>3250</v>
      </c>
      <c r="K2120" s="26" t="s">
        <v>3249</v>
      </c>
      <c r="N2120" s="26">
        <v>1887881</v>
      </c>
      <c r="O2120" s="26" t="s">
        <v>3251</v>
      </c>
      <c r="P2120" s="26" t="s">
        <v>8246</v>
      </c>
      <c r="Q2120" s="26" t="s">
        <v>600</v>
      </c>
      <c r="R2120" s="26" t="s">
        <v>3253</v>
      </c>
      <c r="S2120" s="26" t="s">
        <v>3254</v>
      </c>
      <c r="T2120" s="26" t="s">
        <v>8246</v>
      </c>
      <c r="U2120" s="26" t="s">
        <v>8246</v>
      </c>
      <c r="V2120" s="26">
        <v>7</v>
      </c>
      <c r="W2120" s="26">
        <v>430</v>
      </c>
      <c r="X2120" s="26" t="s">
        <v>8483</v>
      </c>
      <c r="Y2120" s="26" t="s">
        <v>8484</v>
      </c>
      <c r="Z2120" s="26" t="s">
        <v>7739</v>
      </c>
      <c r="AA2120" s="26">
        <v>1602</v>
      </c>
      <c r="AB2120" s="26" t="s">
        <v>33</v>
      </c>
      <c r="AC2120" s="26">
        <v>160207</v>
      </c>
      <c r="AD2120" s="26" t="s">
        <v>504</v>
      </c>
      <c r="AE2120" s="26" t="s">
        <v>3256</v>
      </c>
      <c r="AF2120" s="26" t="s">
        <v>8485</v>
      </c>
      <c r="AG2120" s="26">
        <v>0</v>
      </c>
      <c r="AH2120" s="26">
        <v>-6.2729569999999999</v>
      </c>
      <c r="AI2120" s="26">
        <v>106.95121399999999</v>
      </c>
      <c r="AL2120" t="str">
        <f t="shared" ref="AL2120:AL2183" si="33">"0001887881_"&amp;AM2120</f>
        <v>0001887881_</v>
      </c>
    </row>
    <row r="2121" spans="1:38" x14ac:dyDescent="0.35">
      <c r="A2121" s="26" t="s">
        <v>3245</v>
      </c>
      <c r="B2121" s="26" t="s">
        <v>3246</v>
      </c>
      <c r="C2121" s="26" t="s">
        <v>3247</v>
      </c>
      <c r="D2121" s="26" t="s">
        <v>3246</v>
      </c>
      <c r="E2121" s="26" t="s">
        <v>3247</v>
      </c>
      <c r="F2121" s="26" t="s">
        <v>3248</v>
      </c>
      <c r="G2121" s="26" t="s">
        <v>3249</v>
      </c>
      <c r="H2121" s="26" t="s">
        <v>3248</v>
      </c>
      <c r="I2121" s="26" t="s">
        <v>3249</v>
      </c>
      <c r="J2121" s="26" t="s">
        <v>3250</v>
      </c>
      <c r="K2121" s="26" t="s">
        <v>3249</v>
      </c>
      <c r="N2121" s="26">
        <v>1887881</v>
      </c>
      <c r="O2121" s="26" t="s">
        <v>3251</v>
      </c>
      <c r="P2121" s="26" t="s">
        <v>8246</v>
      </c>
      <c r="Q2121" s="26" t="s">
        <v>600</v>
      </c>
      <c r="R2121" s="26" t="s">
        <v>3253</v>
      </c>
      <c r="S2121" s="26" t="s">
        <v>3254</v>
      </c>
      <c r="T2121" s="26" t="s">
        <v>8246</v>
      </c>
      <c r="U2121" s="26" t="s">
        <v>8246</v>
      </c>
      <c r="V2121" s="26">
        <v>7</v>
      </c>
      <c r="W2121" s="26">
        <v>230</v>
      </c>
      <c r="X2121" s="26" t="s">
        <v>8486</v>
      </c>
      <c r="Y2121" s="26" t="s">
        <v>8487</v>
      </c>
      <c r="Z2121" s="26" t="s">
        <v>8488</v>
      </c>
      <c r="AA2121" s="26">
        <v>1602</v>
      </c>
      <c r="AB2121" s="26" t="s">
        <v>33</v>
      </c>
      <c r="AC2121" s="26">
        <v>160207</v>
      </c>
      <c r="AD2121" s="26" t="s">
        <v>504</v>
      </c>
      <c r="AE2121" s="26" t="s">
        <v>3256</v>
      </c>
      <c r="AF2121" s="26" t="s">
        <v>8489</v>
      </c>
      <c r="AG2121" s="26">
        <v>0</v>
      </c>
      <c r="AH2121" s="26">
        <v>-6.3009902999999996</v>
      </c>
      <c r="AI2121" s="26">
        <v>106.9502732</v>
      </c>
      <c r="AL2121" t="str">
        <f t="shared" si="33"/>
        <v>0001887881_</v>
      </c>
    </row>
    <row r="2122" spans="1:38" x14ac:dyDescent="0.35">
      <c r="A2122" s="26" t="s">
        <v>3245</v>
      </c>
      <c r="B2122" s="26" t="s">
        <v>3246</v>
      </c>
      <c r="C2122" s="26" t="s">
        <v>3247</v>
      </c>
      <c r="D2122" s="26" t="s">
        <v>3246</v>
      </c>
      <c r="E2122" s="26" t="s">
        <v>3247</v>
      </c>
      <c r="F2122" s="26" t="s">
        <v>3248</v>
      </c>
      <c r="G2122" s="26" t="s">
        <v>3249</v>
      </c>
      <c r="H2122" s="26" t="s">
        <v>3248</v>
      </c>
      <c r="I2122" s="26" t="s">
        <v>3249</v>
      </c>
      <c r="J2122" s="26" t="s">
        <v>3250</v>
      </c>
      <c r="K2122" s="26" t="s">
        <v>3249</v>
      </c>
      <c r="N2122" s="26">
        <v>1887881</v>
      </c>
      <c r="O2122" s="26" t="s">
        <v>3251</v>
      </c>
      <c r="P2122" s="26" t="s">
        <v>8246</v>
      </c>
      <c r="Q2122" s="26" t="s">
        <v>600</v>
      </c>
      <c r="R2122" s="26" t="s">
        <v>3253</v>
      </c>
      <c r="S2122" s="26" t="s">
        <v>3254</v>
      </c>
      <c r="T2122" s="26" t="s">
        <v>8246</v>
      </c>
      <c r="U2122" s="26" t="s">
        <v>8246</v>
      </c>
      <c r="V2122" s="26">
        <v>7</v>
      </c>
      <c r="W2122" s="26">
        <v>530</v>
      </c>
      <c r="X2122" s="26" t="s">
        <v>8490</v>
      </c>
      <c r="Y2122" s="26" t="s">
        <v>8491</v>
      </c>
      <c r="Z2122" s="26" t="s">
        <v>8492</v>
      </c>
      <c r="AA2122" s="26">
        <v>1602</v>
      </c>
      <c r="AB2122" s="26" t="s">
        <v>33</v>
      </c>
      <c r="AC2122" s="26">
        <v>160207</v>
      </c>
      <c r="AD2122" s="26" t="s">
        <v>504</v>
      </c>
      <c r="AE2122" s="26" t="s">
        <v>3256</v>
      </c>
      <c r="AF2122" s="26" t="s">
        <v>8493</v>
      </c>
      <c r="AG2122" s="26">
        <v>0</v>
      </c>
      <c r="AH2122" s="26">
        <v>-6.3048276000000003</v>
      </c>
      <c r="AI2122" s="26">
        <v>106.93726909999999</v>
      </c>
      <c r="AL2122" t="str">
        <f t="shared" si="33"/>
        <v>0001887881_</v>
      </c>
    </row>
    <row r="2123" spans="1:38" x14ac:dyDescent="0.35">
      <c r="A2123" s="26" t="s">
        <v>3245</v>
      </c>
      <c r="B2123" s="26" t="s">
        <v>3246</v>
      </c>
      <c r="C2123" s="26" t="s">
        <v>3247</v>
      </c>
      <c r="D2123" s="26" t="s">
        <v>3246</v>
      </c>
      <c r="E2123" s="26" t="s">
        <v>3247</v>
      </c>
      <c r="F2123" s="26" t="s">
        <v>3248</v>
      </c>
      <c r="G2123" s="26" t="s">
        <v>3249</v>
      </c>
      <c r="H2123" s="26" t="s">
        <v>3248</v>
      </c>
      <c r="I2123" s="26" t="s">
        <v>3249</v>
      </c>
      <c r="J2123" s="26" t="s">
        <v>3250</v>
      </c>
      <c r="K2123" s="26" t="s">
        <v>3249</v>
      </c>
      <c r="N2123" s="26">
        <v>1887881</v>
      </c>
      <c r="O2123" s="26" t="s">
        <v>3251</v>
      </c>
      <c r="P2123" s="26" t="s">
        <v>8246</v>
      </c>
      <c r="Q2123" s="26" t="s">
        <v>600</v>
      </c>
      <c r="R2123" s="26" t="s">
        <v>3253</v>
      </c>
      <c r="S2123" s="26" t="s">
        <v>3254</v>
      </c>
      <c r="T2123" s="26" t="s">
        <v>8246</v>
      </c>
      <c r="U2123" s="26" t="s">
        <v>8246</v>
      </c>
      <c r="V2123" s="26">
        <v>7</v>
      </c>
      <c r="W2123" s="26">
        <v>250</v>
      </c>
      <c r="X2123" s="26" t="s">
        <v>7980</v>
      </c>
      <c r="Y2123" s="26" t="s">
        <v>7981</v>
      </c>
      <c r="Z2123" s="26" t="s">
        <v>3014</v>
      </c>
      <c r="AA2123" s="26">
        <v>1602</v>
      </c>
      <c r="AB2123" s="26" t="s">
        <v>33</v>
      </c>
      <c r="AC2123" s="26">
        <v>160207</v>
      </c>
      <c r="AD2123" s="26" t="s">
        <v>504</v>
      </c>
      <c r="AE2123" s="26" t="s">
        <v>3256</v>
      </c>
      <c r="AF2123" s="26" t="s">
        <v>7982</v>
      </c>
      <c r="AG2123" s="26">
        <v>0</v>
      </c>
      <c r="AH2123" s="26">
        <v>-6.2524673999999996</v>
      </c>
      <c r="AI2123" s="26">
        <v>107.0060462</v>
      </c>
      <c r="AL2123" t="str">
        <f t="shared" si="33"/>
        <v>0001887881_</v>
      </c>
    </row>
    <row r="2124" spans="1:38" x14ac:dyDescent="0.35">
      <c r="A2124" s="26" t="s">
        <v>3245</v>
      </c>
      <c r="B2124" s="26" t="s">
        <v>3246</v>
      </c>
      <c r="C2124" s="26" t="s">
        <v>3247</v>
      </c>
      <c r="D2124" s="26" t="s">
        <v>3246</v>
      </c>
      <c r="E2124" s="26" t="s">
        <v>3247</v>
      </c>
      <c r="F2124" s="26" t="s">
        <v>3248</v>
      </c>
      <c r="G2124" s="26" t="s">
        <v>3249</v>
      </c>
      <c r="H2124" s="26" t="s">
        <v>3248</v>
      </c>
      <c r="I2124" s="26" t="s">
        <v>3249</v>
      </c>
      <c r="J2124" s="26" t="s">
        <v>3250</v>
      </c>
      <c r="K2124" s="26" t="s">
        <v>3249</v>
      </c>
      <c r="N2124" s="26">
        <v>1887881</v>
      </c>
      <c r="O2124" s="26" t="s">
        <v>3251</v>
      </c>
      <c r="P2124" s="26" t="s">
        <v>8246</v>
      </c>
      <c r="Q2124" s="26" t="s">
        <v>600</v>
      </c>
      <c r="R2124" s="26" t="s">
        <v>3253</v>
      </c>
      <c r="S2124" s="26" t="s">
        <v>3254</v>
      </c>
      <c r="T2124" s="26" t="s">
        <v>8246</v>
      </c>
      <c r="U2124" s="26" t="s">
        <v>8246</v>
      </c>
      <c r="V2124" s="26">
        <v>7</v>
      </c>
      <c r="W2124" s="26">
        <v>550</v>
      </c>
      <c r="X2124" s="26" t="s">
        <v>8494</v>
      </c>
      <c r="Y2124" s="26" t="s">
        <v>8495</v>
      </c>
      <c r="Z2124" s="26" t="s">
        <v>8496</v>
      </c>
      <c r="AA2124" s="26">
        <v>1714</v>
      </c>
      <c r="AB2124" s="26" t="s">
        <v>3292</v>
      </c>
      <c r="AC2124" s="26">
        <v>171401</v>
      </c>
      <c r="AD2124" s="26" t="s">
        <v>48</v>
      </c>
      <c r="AE2124" s="26" t="s">
        <v>3256</v>
      </c>
      <c r="AF2124" s="26" t="s">
        <v>8497</v>
      </c>
      <c r="AG2124" s="26">
        <v>0</v>
      </c>
      <c r="AH2124" s="26">
        <v>-6.2750814000000004</v>
      </c>
      <c r="AI2124" s="26">
        <v>106.9999589</v>
      </c>
      <c r="AL2124" t="str">
        <f t="shared" si="33"/>
        <v>0001887881_</v>
      </c>
    </row>
    <row r="2125" spans="1:38" x14ac:dyDescent="0.35">
      <c r="A2125" s="26" t="s">
        <v>3245</v>
      </c>
      <c r="B2125" s="26" t="s">
        <v>3246</v>
      </c>
      <c r="C2125" s="26" t="s">
        <v>3247</v>
      </c>
      <c r="D2125" s="26" t="s">
        <v>3246</v>
      </c>
      <c r="E2125" s="26" t="s">
        <v>3247</v>
      </c>
      <c r="F2125" s="26" t="s">
        <v>3248</v>
      </c>
      <c r="G2125" s="26" t="s">
        <v>3249</v>
      </c>
      <c r="H2125" s="26" t="s">
        <v>3248</v>
      </c>
      <c r="I2125" s="26" t="s">
        <v>3249</v>
      </c>
      <c r="J2125" s="26" t="s">
        <v>3250</v>
      </c>
      <c r="K2125" s="26" t="s">
        <v>3249</v>
      </c>
      <c r="N2125" s="26">
        <v>1887881</v>
      </c>
      <c r="O2125" s="26" t="s">
        <v>3251</v>
      </c>
      <c r="P2125" s="26" t="s">
        <v>8246</v>
      </c>
      <c r="Q2125" s="26" t="s">
        <v>600</v>
      </c>
      <c r="R2125" s="26" t="s">
        <v>3253</v>
      </c>
      <c r="S2125" s="26" t="s">
        <v>3254</v>
      </c>
      <c r="T2125" s="26" t="s">
        <v>8246</v>
      </c>
      <c r="U2125" s="26" t="s">
        <v>8246</v>
      </c>
      <c r="V2125" s="26">
        <v>7</v>
      </c>
      <c r="W2125" s="26">
        <v>360</v>
      </c>
      <c r="X2125" s="26" t="s">
        <v>8498</v>
      </c>
      <c r="Y2125" s="26" t="s">
        <v>8499</v>
      </c>
      <c r="Z2125" s="26" t="s">
        <v>590</v>
      </c>
      <c r="AA2125" s="26">
        <v>1602</v>
      </c>
      <c r="AB2125" s="26" t="s">
        <v>33</v>
      </c>
      <c r="AC2125" s="26">
        <v>160207</v>
      </c>
      <c r="AD2125" s="26" t="s">
        <v>504</v>
      </c>
      <c r="AE2125" s="26" t="s">
        <v>3256</v>
      </c>
      <c r="AF2125" s="26" t="s">
        <v>8500</v>
      </c>
      <c r="AG2125" s="26">
        <v>0</v>
      </c>
      <c r="AH2125" s="26">
        <v>-6.3727033000000004</v>
      </c>
      <c r="AI2125" s="26">
        <v>106.989785</v>
      </c>
      <c r="AL2125" t="str">
        <f t="shared" si="33"/>
        <v>0001887881_</v>
      </c>
    </row>
    <row r="2126" spans="1:38" x14ac:dyDescent="0.35">
      <c r="A2126" s="26" t="s">
        <v>3245</v>
      </c>
      <c r="B2126" s="26" t="s">
        <v>3246</v>
      </c>
      <c r="C2126" s="26" t="s">
        <v>3247</v>
      </c>
      <c r="D2126" s="26" t="s">
        <v>3246</v>
      </c>
      <c r="E2126" s="26" t="s">
        <v>3247</v>
      </c>
      <c r="F2126" s="26" t="s">
        <v>3248</v>
      </c>
      <c r="G2126" s="26" t="s">
        <v>3249</v>
      </c>
      <c r="H2126" s="26" t="s">
        <v>3248</v>
      </c>
      <c r="I2126" s="26" t="s">
        <v>3249</v>
      </c>
      <c r="J2126" s="26" t="s">
        <v>3250</v>
      </c>
      <c r="K2126" s="26" t="s">
        <v>3249</v>
      </c>
      <c r="N2126" s="26">
        <v>1887881</v>
      </c>
      <c r="O2126" s="26" t="s">
        <v>3251</v>
      </c>
      <c r="P2126" s="26" t="s">
        <v>8246</v>
      </c>
      <c r="Q2126" s="26" t="s">
        <v>600</v>
      </c>
      <c r="R2126" s="26" t="s">
        <v>3253</v>
      </c>
      <c r="S2126" s="26" t="s">
        <v>3254</v>
      </c>
      <c r="T2126" s="26" t="s">
        <v>8246</v>
      </c>
      <c r="U2126" s="26" t="s">
        <v>8246</v>
      </c>
      <c r="V2126" s="26">
        <v>5</v>
      </c>
      <c r="W2126" s="26">
        <v>160</v>
      </c>
      <c r="X2126" s="26" t="s">
        <v>7987</v>
      </c>
      <c r="Y2126" s="26" t="s">
        <v>7988</v>
      </c>
      <c r="Z2126" s="26" t="s">
        <v>7989</v>
      </c>
      <c r="AA2126" s="26">
        <v>1602</v>
      </c>
      <c r="AB2126" s="26" t="s">
        <v>33</v>
      </c>
      <c r="AC2126" s="26">
        <v>160207</v>
      </c>
      <c r="AD2126" s="26" t="s">
        <v>504</v>
      </c>
      <c r="AE2126" s="26" t="s">
        <v>3256</v>
      </c>
      <c r="AF2126" s="26" t="s">
        <v>7990</v>
      </c>
      <c r="AG2126" s="26">
        <v>0</v>
      </c>
      <c r="AH2126" s="26">
        <v>-6.2473824999999996</v>
      </c>
      <c r="AI2126" s="26">
        <v>106.9677556</v>
      </c>
      <c r="AL2126" t="str">
        <f t="shared" si="33"/>
        <v>0001887881_</v>
      </c>
    </row>
    <row r="2127" spans="1:38" x14ac:dyDescent="0.35">
      <c r="A2127" s="26" t="s">
        <v>3245</v>
      </c>
      <c r="B2127" s="26" t="s">
        <v>3246</v>
      </c>
      <c r="C2127" s="26" t="s">
        <v>3247</v>
      </c>
      <c r="D2127" s="26" t="s">
        <v>3246</v>
      </c>
      <c r="E2127" s="26" t="s">
        <v>3247</v>
      </c>
      <c r="F2127" s="26" t="s">
        <v>3248</v>
      </c>
      <c r="G2127" s="26" t="s">
        <v>3249</v>
      </c>
      <c r="H2127" s="26" t="s">
        <v>3248</v>
      </c>
      <c r="I2127" s="26" t="s">
        <v>3249</v>
      </c>
      <c r="J2127" s="26" t="s">
        <v>3250</v>
      </c>
      <c r="K2127" s="26" t="s">
        <v>3249</v>
      </c>
      <c r="N2127" s="26">
        <v>1887881</v>
      </c>
      <c r="O2127" s="26" t="s">
        <v>3251</v>
      </c>
      <c r="P2127" s="26" t="s">
        <v>8246</v>
      </c>
      <c r="Q2127" s="26" t="s">
        <v>600</v>
      </c>
      <c r="R2127" s="26" t="s">
        <v>3253</v>
      </c>
      <c r="S2127" s="26" t="s">
        <v>3254</v>
      </c>
      <c r="T2127" s="26" t="s">
        <v>8246</v>
      </c>
      <c r="U2127" s="26" t="s">
        <v>8246</v>
      </c>
      <c r="V2127" s="26">
        <v>1</v>
      </c>
      <c r="W2127" s="26">
        <v>410</v>
      </c>
      <c r="X2127" s="26" t="s">
        <v>7991</v>
      </c>
      <c r="Y2127" s="26" t="s">
        <v>7992</v>
      </c>
      <c r="Z2127" s="26" t="s">
        <v>7993</v>
      </c>
      <c r="AA2127" s="26">
        <v>1602</v>
      </c>
      <c r="AB2127" s="26" t="s">
        <v>33</v>
      </c>
      <c r="AC2127" s="26">
        <v>160207</v>
      </c>
      <c r="AD2127" s="26" t="s">
        <v>504</v>
      </c>
      <c r="AE2127" s="26" t="s">
        <v>3256</v>
      </c>
      <c r="AF2127" s="26" t="s">
        <v>7994</v>
      </c>
      <c r="AG2127" s="26">
        <v>0</v>
      </c>
      <c r="AH2127" s="26">
        <v>-6.3090409999999997</v>
      </c>
      <c r="AI2127" s="26">
        <v>106.943681</v>
      </c>
      <c r="AL2127" t="str">
        <f t="shared" si="33"/>
        <v>0001887881_</v>
      </c>
    </row>
    <row r="2128" spans="1:38" x14ac:dyDescent="0.35">
      <c r="A2128" s="26" t="s">
        <v>3245</v>
      </c>
      <c r="B2128" s="26" t="s">
        <v>3246</v>
      </c>
      <c r="C2128" s="26" t="s">
        <v>3247</v>
      </c>
      <c r="D2128" s="26" t="s">
        <v>3246</v>
      </c>
      <c r="E2128" s="26" t="s">
        <v>3247</v>
      </c>
      <c r="F2128" s="26" t="s">
        <v>3248</v>
      </c>
      <c r="G2128" s="26" t="s">
        <v>3249</v>
      </c>
      <c r="H2128" s="26" t="s">
        <v>3248</v>
      </c>
      <c r="I2128" s="26" t="s">
        <v>3249</v>
      </c>
      <c r="J2128" s="26" t="s">
        <v>3250</v>
      </c>
      <c r="K2128" s="26" t="s">
        <v>3249</v>
      </c>
      <c r="N2128" s="26">
        <v>1887881</v>
      </c>
      <c r="O2128" s="26" t="s">
        <v>3251</v>
      </c>
      <c r="P2128" s="26" t="s">
        <v>8246</v>
      </c>
      <c r="Q2128" s="26" t="s">
        <v>600</v>
      </c>
      <c r="R2128" s="26" t="s">
        <v>3253</v>
      </c>
      <c r="S2128" s="26" t="s">
        <v>3254</v>
      </c>
      <c r="T2128" s="26" t="s">
        <v>8246</v>
      </c>
      <c r="U2128" s="26" t="s">
        <v>8246</v>
      </c>
      <c r="V2128" s="26">
        <v>5</v>
      </c>
      <c r="W2128" s="26">
        <v>120</v>
      </c>
      <c r="X2128" s="26" t="s">
        <v>3964</v>
      </c>
      <c r="Y2128" s="26" t="s">
        <v>3965</v>
      </c>
      <c r="Z2128" s="26" t="s">
        <v>3966</v>
      </c>
      <c r="AA2128" s="26">
        <v>1603</v>
      </c>
      <c r="AB2128" s="26" t="s">
        <v>715</v>
      </c>
      <c r="AC2128" s="26">
        <v>160305</v>
      </c>
      <c r="AD2128" s="26" t="s">
        <v>712</v>
      </c>
      <c r="AE2128" s="26" t="s">
        <v>3256</v>
      </c>
      <c r="AF2128" s="26" t="s">
        <v>3967</v>
      </c>
      <c r="AG2128" s="26">
        <v>0</v>
      </c>
      <c r="AH2128" s="26">
        <v>-6.2244416999999999</v>
      </c>
      <c r="AI2128" s="26">
        <v>107.0425333</v>
      </c>
      <c r="AL2128" t="str">
        <f t="shared" si="33"/>
        <v>0001887881_</v>
      </c>
    </row>
    <row r="2129" spans="1:38" x14ac:dyDescent="0.35">
      <c r="A2129" s="26" t="s">
        <v>3245</v>
      </c>
      <c r="B2129" s="26" t="s">
        <v>3246</v>
      </c>
      <c r="C2129" s="26" t="s">
        <v>3247</v>
      </c>
      <c r="D2129" s="26" t="s">
        <v>3246</v>
      </c>
      <c r="E2129" s="26" t="s">
        <v>3247</v>
      </c>
      <c r="F2129" s="26" t="s">
        <v>3248</v>
      </c>
      <c r="G2129" s="26" t="s">
        <v>3249</v>
      </c>
      <c r="H2129" s="26" t="s">
        <v>3248</v>
      </c>
      <c r="I2129" s="26" t="s">
        <v>3249</v>
      </c>
      <c r="J2129" s="26" t="s">
        <v>3250</v>
      </c>
      <c r="K2129" s="26" t="s">
        <v>3249</v>
      </c>
      <c r="N2129" s="26">
        <v>1887881</v>
      </c>
      <c r="O2129" s="26" t="s">
        <v>3251</v>
      </c>
      <c r="P2129" s="26" t="s">
        <v>8246</v>
      </c>
      <c r="Q2129" s="26" t="s">
        <v>600</v>
      </c>
      <c r="R2129" s="26" t="s">
        <v>3253</v>
      </c>
      <c r="S2129" s="26" t="s">
        <v>3254</v>
      </c>
      <c r="T2129" s="26" t="s">
        <v>8246</v>
      </c>
      <c r="U2129" s="26" t="s">
        <v>8246</v>
      </c>
      <c r="V2129" s="26">
        <v>7</v>
      </c>
      <c r="W2129" s="26">
        <v>380</v>
      </c>
      <c r="X2129" s="26" t="s">
        <v>8501</v>
      </c>
      <c r="Y2129" s="26" t="s">
        <v>8502</v>
      </c>
      <c r="Z2129" s="26" t="s">
        <v>8503</v>
      </c>
      <c r="AA2129" s="26">
        <v>1602</v>
      </c>
      <c r="AB2129" s="26" t="s">
        <v>33</v>
      </c>
      <c r="AC2129" s="26">
        <v>160207</v>
      </c>
      <c r="AD2129" s="26" t="s">
        <v>504</v>
      </c>
      <c r="AE2129" s="26" t="s">
        <v>3256</v>
      </c>
      <c r="AF2129" s="26" t="s">
        <v>8504</v>
      </c>
      <c r="AG2129" s="26">
        <v>0</v>
      </c>
      <c r="AH2129" s="26">
        <v>-6.2507557</v>
      </c>
      <c r="AI2129" s="26">
        <v>106.952844</v>
      </c>
      <c r="AL2129" t="str">
        <f t="shared" si="33"/>
        <v>0001887881_</v>
      </c>
    </row>
    <row r="2130" spans="1:38" x14ac:dyDescent="0.35">
      <c r="A2130" s="26" t="s">
        <v>3245</v>
      </c>
      <c r="B2130" s="26" t="s">
        <v>3246</v>
      </c>
      <c r="C2130" s="26" t="s">
        <v>3247</v>
      </c>
      <c r="D2130" s="26" t="s">
        <v>3246</v>
      </c>
      <c r="E2130" s="26" t="s">
        <v>3247</v>
      </c>
      <c r="F2130" s="26" t="s">
        <v>3248</v>
      </c>
      <c r="G2130" s="26" t="s">
        <v>3249</v>
      </c>
      <c r="H2130" s="26" t="s">
        <v>3248</v>
      </c>
      <c r="I2130" s="26" t="s">
        <v>3249</v>
      </c>
      <c r="J2130" s="26" t="s">
        <v>3250</v>
      </c>
      <c r="K2130" s="26" t="s">
        <v>3249</v>
      </c>
      <c r="N2130" s="26">
        <v>1887881</v>
      </c>
      <c r="O2130" s="26" t="s">
        <v>3251</v>
      </c>
      <c r="P2130" s="26" t="s">
        <v>8246</v>
      </c>
      <c r="Q2130" s="26" t="s">
        <v>600</v>
      </c>
      <c r="R2130" s="26" t="s">
        <v>3253</v>
      </c>
      <c r="S2130" s="26" t="s">
        <v>3254</v>
      </c>
      <c r="T2130" s="26" t="s">
        <v>8246</v>
      </c>
      <c r="U2130" s="26" t="s">
        <v>8246</v>
      </c>
      <c r="V2130" s="26">
        <v>7</v>
      </c>
      <c r="W2130" s="26">
        <v>370</v>
      </c>
      <c r="X2130" s="26" t="s">
        <v>8505</v>
      </c>
      <c r="Y2130" s="26" t="s">
        <v>8506</v>
      </c>
      <c r="Z2130" s="26" t="s">
        <v>3016</v>
      </c>
      <c r="AA2130" s="26">
        <v>1602</v>
      </c>
      <c r="AB2130" s="26" t="s">
        <v>33</v>
      </c>
      <c r="AC2130" s="26">
        <v>160207</v>
      </c>
      <c r="AD2130" s="26" t="s">
        <v>504</v>
      </c>
      <c r="AE2130" s="26" t="s">
        <v>3256</v>
      </c>
      <c r="AF2130" s="26" t="s">
        <v>8507</v>
      </c>
      <c r="AG2130" s="26">
        <v>0</v>
      </c>
      <c r="AH2130" s="26">
        <v>-6.269463</v>
      </c>
      <c r="AI2130" s="26">
        <v>106.96486</v>
      </c>
      <c r="AL2130" t="str">
        <f t="shared" si="33"/>
        <v>0001887881_</v>
      </c>
    </row>
    <row r="2131" spans="1:38" x14ac:dyDescent="0.35">
      <c r="A2131" s="26" t="s">
        <v>3245</v>
      </c>
      <c r="B2131" s="26" t="s">
        <v>3246</v>
      </c>
      <c r="C2131" s="26" t="s">
        <v>3247</v>
      </c>
      <c r="D2131" s="26" t="s">
        <v>3246</v>
      </c>
      <c r="E2131" s="26" t="s">
        <v>3247</v>
      </c>
      <c r="F2131" s="26" t="s">
        <v>3248</v>
      </c>
      <c r="G2131" s="26" t="s">
        <v>3249</v>
      </c>
      <c r="H2131" s="26" t="s">
        <v>3248</v>
      </c>
      <c r="I2131" s="26" t="s">
        <v>3249</v>
      </c>
      <c r="J2131" s="26" t="s">
        <v>3250</v>
      </c>
      <c r="K2131" s="26" t="s">
        <v>3249</v>
      </c>
      <c r="N2131" s="26">
        <v>1887881</v>
      </c>
      <c r="O2131" s="26" t="s">
        <v>3251</v>
      </c>
      <c r="P2131" s="26" t="s">
        <v>8246</v>
      </c>
      <c r="Q2131" s="26" t="s">
        <v>600</v>
      </c>
      <c r="R2131" s="26" t="s">
        <v>3253</v>
      </c>
      <c r="S2131" s="26" t="s">
        <v>3254</v>
      </c>
      <c r="T2131" s="26" t="s">
        <v>8246</v>
      </c>
      <c r="U2131" s="26" t="s">
        <v>8246</v>
      </c>
      <c r="V2131" s="26">
        <v>7</v>
      </c>
      <c r="W2131" s="26">
        <v>310</v>
      </c>
      <c r="X2131" s="26" t="s">
        <v>8508</v>
      </c>
      <c r="Y2131" s="26" t="s">
        <v>8509</v>
      </c>
      <c r="Z2131" s="26" t="s">
        <v>8510</v>
      </c>
      <c r="AA2131" s="26">
        <v>1602</v>
      </c>
      <c r="AB2131" s="26" t="s">
        <v>33</v>
      </c>
      <c r="AC2131" s="26">
        <v>160207</v>
      </c>
      <c r="AD2131" s="26" t="s">
        <v>504</v>
      </c>
      <c r="AE2131" s="26" t="s">
        <v>3256</v>
      </c>
      <c r="AF2131" s="26" t="s">
        <v>8511</v>
      </c>
      <c r="AG2131" s="26">
        <v>0</v>
      </c>
      <c r="AH2131" s="26">
        <v>-6.2797472000000001</v>
      </c>
      <c r="AI2131" s="26">
        <v>107.056391</v>
      </c>
      <c r="AL2131" t="str">
        <f t="shared" si="33"/>
        <v>0001887881_</v>
      </c>
    </row>
    <row r="2132" spans="1:38" x14ac:dyDescent="0.35">
      <c r="A2132" s="26" t="s">
        <v>3245</v>
      </c>
      <c r="B2132" s="26" t="s">
        <v>3246</v>
      </c>
      <c r="C2132" s="26" t="s">
        <v>3247</v>
      </c>
      <c r="D2132" s="26" t="s">
        <v>3246</v>
      </c>
      <c r="E2132" s="26" t="s">
        <v>3247</v>
      </c>
      <c r="F2132" s="26" t="s">
        <v>3248</v>
      </c>
      <c r="G2132" s="26" t="s">
        <v>3249</v>
      </c>
      <c r="H2132" s="26" t="s">
        <v>3248</v>
      </c>
      <c r="I2132" s="26" t="s">
        <v>3249</v>
      </c>
      <c r="J2132" s="26" t="s">
        <v>3250</v>
      </c>
      <c r="K2132" s="26" t="s">
        <v>3249</v>
      </c>
      <c r="N2132" s="26">
        <v>1887881</v>
      </c>
      <c r="O2132" s="26" t="s">
        <v>3251</v>
      </c>
      <c r="P2132" s="26" t="s">
        <v>8246</v>
      </c>
      <c r="Q2132" s="26" t="s">
        <v>600</v>
      </c>
      <c r="R2132" s="26" t="s">
        <v>3253</v>
      </c>
      <c r="S2132" s="26" t="s">
        <v>3254</v>
      </c>
      <c r="T2132" s="26" t="s">
        <v>8246</v>
      </c>
      <c r="U2132" s="26" t="s">
        <v>8246</v>
      </c>
      <c r="V2132" s="26">
        <v>7</v>
      </c>
      <c r="W2132" s="26">
        <v>0</v>
      </c>
      <c r="X2132" s="26" t="s">
        <v>8512</v>
      </c>
      <c r="Y2132" s="26" t="s">
        <v>8513</v>
      </c>
      <c r="Z2132" s="26" t="s">
        <v>8514</v>
      </c>
      <c r="AA2132" s="26">
        <v>1602</v>
      </c>
      <c r="AB2132" s="26" t="s">
        <v>33</v>
      </c>
      <c r="AC2132" s="26">
        <v>160207</v>
      </c>
      <c r="AD2132" s="26" t="s">
        <v>504</v>
      </c>
      <c r="AE2132" s="26" t="s">
        <v>3256</v>
      </c>
      <c r="AF2132" s="26" t="s">
        <v>8515</v>
      </c>
      <c r="AG2132" s="26">
        <v>0</v>
      </c>
      <c r="AH2132" s="26">
        <v>0</v>
      </c>
      <c r="AI2132" s="26">
        <v>0</v>
      </c>
      <c r="AL2132" t="str">
        <f t="shared" si="33"/>
        <v>0001887881_</v>
      </c>
    </row>
    <row r="2133" spans="1:38" x14ac:dyDescent="0.35">
      <c r="A2133" s="26" t="s">
        <v>3245</v>
      </c>
      <c r="B2133" s="26" t="s">
        <v>3246</v>
      </c>
      <c r="C2133" s="26" t="s">
        <v>3247</v>
      </c>
      <c r="D2133" s="26" t="s">
        <v>3246</v>
      </c>
      <c r="E2133" s="26" t="s">
        <v>3247</v>
      </c>
      <c r="F2133" s="26" t="s">
        <v>3248</v>
      </c>
      <c r="G2133" s="26" t="s">
        <v>3249</v>
      </c>
      <c r="H2133" s="26" t="s">
        <v>3248</v>
      </c>
      <c r="I2133" s="26" t="s">
        <v>3249</v>
      </c>
      <c r="J2133" s="26" t="s">
        <v>3250</v>
      </c>
      <c r="K2133" s="26" t="s">
        <v>3249</v>
      </c>
      <c r="N2133" s="26">
        <v>1887881</v>
      </c>
      <c r="O2133" s="26" t="s">
        <v>3251</v>
      </c>
      <c r="P2133" s="26" t="s">
        <v>8246</v>
      </c>
      <c r="Q2133" s="26" t="s">
        <v>600</v>
      </c>
      <c r="R2133" s="26" t="s">
        <v>3253</v>
      </c>
      <c r="S2133" s="26" t="s">
        <v>3254</v>
      </c>
      <c r="T2133" s="26" t="s">
        <v>8246</v>
      </c>
      <c r="U2133" s="26" t="s">
        <v>8246</v>
      </c>
      <c r="V2133" s="26">
        <v>7</v>
      </c>
      <c r="W2133" s="26">
        <v>0</v>
      </c>
      <c r="X2133" s="26" t="s">
        <v>8516</v>
      </c>
      <c r="Y2133" s="26" t="s">
        <v>8517</v>
      </c>
      <c r="Z2133" s="26" t="s">
        <v>8518</v>
      </c>
      <c r="AA2133" s="26">
        <v>1602</v>
      </c>
      <c r="AB2133" s="26" t="s">
        <v>33</v>
      </c>
      <c r="AC2133" s="26">
        <v>160207</v>
      </c>
      <c r="AD2133" s="26" t="s">
        <v>504</v>
      </c>
      <c r="AE2133" s="26" t="s">
        <v>3256</v>
      </c>
      <c r="AF2133" s="26" t="s">
        <v>8519</v>
      </c>
      <c r="AG2133" s="26">
        <v>0</v>
      </c>
      <c r="AH2133" s="26">
        <v>-6.3695332999999996</v>
      </c>
      <c r="AI2133" s="26">
        <v>106.98740669999999</v>
      </c>
      <c r="AL2133" t="str">
        <f t="shared" si="33"/>
        <v>0001887881_</v>
      </c>
    </row>
    <row r="2134" spans="1:38" x14ac:dyDescent="0.35">
      <c r="A2134" s="26" t="s">
        <v>3245</v>
      </c>
      <c r="B2134" s="26" t="s">
        <v>3246</v>
      </c>
      <c r="C2134" s="26" t="s">
        <v>3247</v>
      </c>
      <c r="D2134" s="26" t="s">
        <v>3246</v>
      </c>
      <c r="E2134" s="26" t="s">
        <v>3247</v>
      </c>
      <c r="F2134" s="26" t="s">
        <v>3248</v>
      </c>
      <c r="G2134" s="26" t="s">
        <v>3249</v>
      </c>
      <c r="H2134" s="26" t="s">
        <v>3248</v>
      </c>
      <c r="I2134" s="26" t="s">
        <v>3249</v>
      </c>
      <c r="J2134" s="26" t="s">
        <v>3250</v>
      </c>
      <c r="K2134" s="26" t="s">
        <v>3249</v>
      </c>
      <c r="N2134" s="26">
        <v>1887881</v>
      </c>
      <c r="O2134" s="26" t="s">
        <v>3251</v>
      </c>
      <c r="P2134" s="26" t="s">
        <v>8246</v>
      </c>
      <c r="Q2134" s="26" t="s">
        <v>600</v>
      </c>
      <c r="R2134" s="26" t="s">
        <v>3253</v>
      </c>
      <c r="S2134" s="26" t="s">
        <v>3254</v>
      </c>
      <c r="T2134" s="26" t="s">
        <v>8246</v>
      </c>
      <c r="U2134" s="26" t="s">
        <v>8246</v>
      </c>
      <c r="V2134" s="26">
        <v>7</v>
      </c>
      <c r="W2134" s="26">
        <v>0</v>
      </c>
      <c r="X2134" s="26" t="s">
        <v>8520</v>
      </c>
      <c r="Y2134" s="26" t="s">
        <v>8521</v>
      </c>
      <c r="Z2134" s="26" t="s">
        <v>8522</v>
      </c>
      <c r="AA2134" s="26">
        <v>1602</v>
      </c>
      <c r="AB2134" s="26" t="s">
        <v>33</v>
      </c>
      <c r="AC2134" s="26">
        <v>160207</v>
      </c>
      <c r="AD2134" s="26" t="s">
        <v>504</v>
      </c>
      <c r="AE2134" s="26" t="s">
        <v>3256</v>
      </c>
      <c r="AF2134" s="26" t="s">
        <v>8523</v>
      </c>
      <c r="AG2134" s="26">
        <v>0</v>
      </c>
      <c r="AH2134" s="26">
        <v>-6.3637316999999998</v>
      </c>
      <c r="AI2134" s="26">
        <v>106.9934183</v>
      </c>
      <c r="AL2134" t="str">
        <f t="shared" si="33"/>
        <v>0001887881_</v>
      </c>
    </row>
    <row r="2135" spans="1:38" x14ac:dyDescent="0.35">
      <c r="A2135" s="26" t="s">
        <v>3245</v>
      </c>
      <c r="B2135" s="26" t="s">
        <v>3246</v>
      </c>
      <c r="C2135" s="26" t="s">
        <v>3247</v>
      </c>
      <c r="D2135" s="26" t="s">
        <v>3246</v>
      </c>
      <c r="E2135" s="26" t="s">
        <v>3247</v>
      </c>
      <c r="F2135" s="26" t="s">
        <v>3248</v>
      </c>
      <c r="G2135" s="26" t="s">
        <v>3249</v>
      </c>
      <c r="H2135" s="26" t="s">
        <v>3248</v>
      </c>
      <c r="I2135" s="26" t="s">
        <v>3249</v>
      </c>
      <c r="J2135" s="26" t="s">
        <v>3250</v>
      </c>
      <c r="K2135" s="26" t="s">
        <v>3249</v>
      </c>
      <c r="N2135" s="26">
        <v>1887881</v>
      </c>
      <c r="O2135" s="26" t="s">
        <v>3251</v>
      </c>
      <c r="P2135" s="26" t="s">
        <v>8246</v>
      </c>
      <c r="Q2135" s="26" t="s">
        <v>600</v>
      </c>
      <c r="R2135" s="26" t="s">
        <v>3253</v>
      </c>
      <c r="S2135" s="26" t="s">
        <v>3254</v>
      </c>
      <c r="T2135" s="26" t="s">
        <v>8246</v>
      </c>
      <c r="U2135" s="26" t="s">
        <v>8246</v>
      </c>
      <c r="V2135" s="26">
        <v>7</v>
      </c>
      <c r="W2135" s="26">
        <v>0</v>
      </c>
      <c r="X2135" s="26" t="s">
        <v>8524</v>
      </c>
      <c r="Y2135" s="26" t="s">
        <v>8525</v>
      </c>
      <c r="Z2135" s="26" t="s">
        <v>1584</v>
      </c>
      <c r="AA2135" s="26">
        <v>1602</v>
      </c>
      <c r="AB2135" s="26" t="s">
        <v>33</v>
      </c>
      <c r="AC2135" s="26">
        <v>160207</v>
      </c>
      <c r="AD2135" s="26" t="s">
        <v>504</v>
      </c>
      <c r="AE2135" s="26" t="s">
        <v>3256</v>
      </c>
      <c r="AF2135" s="26" t="s">
        <v>8526</v>
      </c>
      <c r="AG2135" s="26">
        <v>0</v>
      </c>
      <c r="AH2135" s="26">
        <v>-6.3763686999999996</v>
      </c>
      <c r="AI2135" s="26">
        <v>106.94382160000001</v>
      </c>
      <c r="AL2135" t="str">
        <f t="shared" si="33"/>
        <v>0001887881_</v>
      </c>
    </row>
    <row r="2136" spans="1:38" x14ac:dyDescent="0.35">
      <c r="A2136" s="26" t="s">
        <v>3245</v>
      </c>
      <c r="B2136" s="26" t="s">
        <v>3246</v>
      </c>
      <c r="C2136" s="26" t="s">
        <v>3247</v>
      </c>
      <c r="D2136" s="26" t="s">
        <v>3246</v>
      </c>
      <c r="E2136" s="26" t="s">
        <v>3247</v>
      </c>
      <c r="F2136" s="26" t="s">
        <v>3248</v>
      </c>
      <c r="G2136" s="26" t="s">
        <v>3249</v>
      </c>
      <c r="H2136" s="26" t="s">
        <v>3248</v>
      </c>
      <c r="I2136" s="26" t="s">
        <v>3249</v>
      </c>
      <c r="J2136" s="26" t="s">
        <v>3250</v>
      </c>
      <c r="K2136" s="26" t="s">
        <v>3249</v>
      </c>
      <c r="N2136" s="26">
        <v>1887881</v>
      </c>
      <c r="O2136" s="26" t="s">
        <v>3251</v>
      </c>
      <c r="P2136" s="26" t="s">
        <v>8246</v>
      </c>
      <c r="Q2136" s="26" t="s">
        <v>600</v>
      </c>
      <c r="R2136" s="26" t="s">
        <v>3253</v>
      </c>
      <c r="S2136" s="26" t="s">
        <v>3254</v>
      </c>
      <c r="T2136" s="26" t="s">
        <v>8246</v>
      </c>
      <c r="U2136" s="26" t="s">
        <v>8246</v>
      </c>
      <c r="V2136" s="26">
        <v>3</v>
      </c>
      <c r="W2136" s="26">
        <v>100</v>
      </c>
      <c r="X2136" s="26" t="s">
        <v>4765</v>
      </c>
      <c r="Y2136" s="26" t="s">
        <v>4766</v>
      </c>
      <c r="Z2136" s="26" t="s">
        <v>598</v>
      </c>
      <c r="AA2136" s="26">
        <v>1602</v>
      </c>
      <c r="AB2136" s="26" t="s">
        <v>33</v>
      </c>
      <c r="AC2136" s="26">
        <v>160207</v>
      </c>
      <c r="AD2136" s="26" t="s">
        <v>504</v>
      </c>
      <c r="AE2136" s="26" t="s">
        <v>3256</v>
      </c>
      <c r="AF2136" s="26" t="s">
        <v>4767</v>
      </c>
      <c r="AG2136" s="26">
        <v>0</v>
      </c>
      <c r="AH2136" s="26">
        <v>-6.2913413</v>
      </c>
      <c r="AI2136" s="26">
        <v>106.9662979</v>
      </c>
      <c r="AL2136" t="str">
        <f t="shared" si="33"/>
        <v>0001887881_</v>
      </c>
    </row>
    <row r="2137" spans="1:38" x14ac:dyDescent="0.35">
      <c r="A2137" s="26" t="s">
        <v>3245</v>
      </c>
      <c r="B2137" s="26" t="s">
        <v>3246</v>
      </c>
      <c r="C2137" s="26" t="s">
        <v>3247</v>
      </c>
      <c r="D2137" s="26" t="s">
        <v>3246</v>
      </c>
      <c r="E2137" s="26" t="s">
        <v>3247</v>
      </c>
      <c r="F2137" s="26" t="s">
        <v>3248</v>
      </c>
      <c r="G2137" s="26" t="s">
        <v>3249</v>
      </c>
      <c r="H2137" s="26" t="s">
        <v>3248</v>
      </c>
      <c r="I2137" s="26" t="s">
        <v>3249</v>
      </c>
      <c r="J2137" s="26" t="s">
        <v>3250</v>
      </c>
      <c r="K2137" s="26" t="s">
        <v>3249</v>
      </c>
      <c r="N2137" s="26">
        <v>1887881</v>
      </c>
      <c r="O2137" s="26" t="s">
        <v>3251</v>
      </c>
      <c r="P2137" s="26" t="s">
        <v>8246</v>
      </c>
      <c r="Q2137" s="26" t="s">
        <v>600</v>
      </c>
      <c r="R2137" s="26" t="s">
        <v>3253</v>
      </c>
      <c r="S2137" s="26" t="s">
        <v>3254</v>
      </c>
      <c r="T2137" s="26" t="s">
        <v>8246</v>
      </c>
      <c r="U2137" s="26" t="s">
        <v>8246</v>
      </c>
      <c r="V2137" s="26">
        <v>4</v>
      </c>
      <c r="W2137" s="26">
        <v>0</v>
      </c>
      <c r="X2137" s="26" t="s">
        <v>5454</v>
      </c>
      <c r="Y2137" s="26" t="s">
        <v>5455</v>
      </c>
      <c r="Z2137" s="26" t="s">
        <v>3962</v>
      </c>
      <c r="AA2137" s="26">
        <v>1602</v>
      </c>
      <c r="AB2137" s="26" t="s">
        <v>33</v>
      </c>
      <c r="AC2137" s="26">
        <v>160207</v>
      </c>
      <c r="AD2137" s="26" t="s">
        <v>504</v>
      </c>
      <c r="AE2137" s="26" t="s">
        <v>3256</v>
      </c>
      <c r="AF2137" s="26" t="s">
        <v>5456</v>
      </c>
      <c r="AG2137" s="26">
        <v>0</v>
      </c>
      <c r="AH2137" s="26">
        <v>-6.3701717000000002</v>
      </c>
      <c r="AI2137" s="26">
        <v>107.01121500000001</v>
      </c>
      <c r="AL2137" t="str">
        <f t="shared" si="33"/>
        <v>0001887881_</v>
      </c>
    </row>
    <row r="2138" spans="1:38" x14ac:dyDescent="0.35">
      <c r="A2138" s="26" t="s">
        <v>3245</v>
      </c>
      <c r="B2138" s="26" t="s">
        <v>3246</v>
      </c>
      <c r="C2138" s="26" t="s">
        <v>3247</v>
      </c>
      <c r="D2138" s="26" t="s">
        <v>3246</v>
      </c>
      <c r="E2138" s="26" t="s">
        <v>3247</v>
      </c>
      <c r="F2138" s="26" t="s">
        <v>3248</v>
      </c>
      <c r="G2138" s="26" t="s">
        <v>3249</v>
      </c>
      <c r="H2138" s="26" t="s">
        <v>3248</v>
      </c>
      <c r="I2138" s="26" t="s">
        <v>3249</v>
      </c>
      <c r="J2138" s="26" t="s">
        <v>3250</v>
      </c>
      <c r="K2138" s="26" t="s">
        <v>3249</v>
      </c>
      <c r="N2138" s="26">
        <v>1887881</v>
      </c>
      <c r="O2138" s="26" t="s">
        <v>3251</v>
      </c>
      <c r="P2138" s="26" t="s">
        <v>8246</v>
      </c>
      <c r="Q2138" s="26" t="s">
        <v>600</v>
      </c>
      <c r="R2138" s="26" t="s">
        <v>3253</v>
      </c>
      <c r="S2138" s="26" t="s">
        <v>3254</v>
      </c>
      <c r="T2138" s="26" t="s">
        <v>8246</v>
      </c>
      <c r="U2138" s="26" t="s">
        <v>8246</v>
      </c>
      <c r="V2138" s="26">
        <v>7</v>
      </c>
      <c r="W2138" s="26">
        <v>0</v>
      </c>
      <c r="X2138" s="26" t="s">
        <v>8527</v>
      </c>
      <c r="Y2138" s="26" t="s">
        <v>8528</v>
      </c>
      <c r="Z2138" s="26" t="s">
        <v>1429</v>
      </c>
      <c r="AA2138" s="26">
        <v>1602</v>
      </c>
      <c r="AB2138" s="26" t="s">
        <v>33</v>
      </c>
      <c r="AC2138" s="26">
        <v>160207</v>
      </c>
      <c r="AD2138" s="26" t="s">
        <v>504</v>
      </c>
      <c r="AE2138" s="26" t="s">
        <v>3256</v>
      </c>
      <c r="AF2138" s="26" t="s">
        <v>8529</v>
      </c>
      <c r="AG2138" s="26">
        <v>0</v>
      </c>
      <c r="AH2138" s="26">
        <v>-6.2699123999999999</v>
      </c>
      <c r="AI2138" s="26">
        <v>107.0181912</v>
      </c>
      <c r="AL2138" t="str">
        <f t="shared" si="33"/>
        <v>0001887881_</v>
      </c>
    </row>
    <row r="2139" spans="1:38" x14ac:dyDescent="0.35">
      <c r="A2139" s="26" t="s">
        <v>3245</v>
      </c>
      <c r="B2139" s="26" t="s">
        <v>3246</v>
      </c>
      <c r="C2139" s="26" t="s">
        <v>3247</v>
      </c>
      <c r="D2139" s="26" t="s">
        <v>3246</v>
      </c>
      <c r="E2139" s="26" t="s">
        <v>3247</v>
      </c>
      <c r="F2139" s="26" t="s">
        <v>3248</v>
      </c>
      <c r="G2139" s="26" t="s">
        <v>3249</v>
      </c>
      <c r="H2139" s="26" t="s">
        <v>3248</v>
      </c>
      <c r="I2139" s="26" t="s">
        <v>3249</v>
      </c>
      <c r="J2139" s="26" t="s">
        <v>3250</v>
      </c>
      <c r="K2139" s="26" t="s">
        <v>3249</v>
      </c>
      <c r="N2139" s="26">
        <v>1887881</v>
      </c>
      <c r="O2139" s="26" t="s">
        <v>3251</v>
      </c>
      <c r="P2139" s="26" t="s">
        <v>8246</v>
      </c>
      <c r="Q2139" s="26" t="s">
        <v>600</v>
      </c>
      <c r="R2139" s="26" t="s">
        <v>3253</v>
      </c>
      <c r="S2139" s="26" t="s">
        <v>3254</v>
      </c>
      <c r="T2139" s="26" t="s">
        <v>8246</v>
      </c>
      <c r="U2139" s="26" t="s">
        <v>8246</v>
      </c>
      <c r="V2139" s="26">
        <v>7</v>
      </c>
      <c r="W2139" s="26">
        <v>0</v>
      </c>
      <c r="X2139" s="26" t="s">
        <v>8530</v>
      </c>
      <c r="Y2139" s="26" t="s">
        <v>8531</v>
      </c>
      <c r="Z2139" s="26" t="s">
        <v>4853</v>
      </c>
      <c r="AA2139" s="26">
        <v>1602</v>
      </c>
      <c r="AB2139" s="26" t="s">
        <v>33</v>
      </c>
      <c r="AC2139" s="26">
        <v>160207</v>
      </c>
      <c r="AD2139" s="26" t="s">
        <v>504</v>
      </c>
      <c r="AE2139" s="26" t="s">
        <v>3256</v>
      </c>
      <c r="AF2139" s="26" t="s">
        <v>8529</v>
      </c>
      <c r="AG2139" s="26">
        <v>0</v>
      </c>
      <c r="AH2139" s="26">
        <v>-6.3405950000000004</v>
      </c>
      <c r="AI2139" s="26">
        <v>106.9857133</v>
      </c>
      <c r="AL2139" t="str">
        <f t="shared" si="33"/>
        <v>0001887881_</v>
      </c>
    </row>
    <row r="2140" spans="1:38" x14ac:dyDescent="0.35">
      <c r="A2140" s="26" t="s">
        <v>3245</v>
      </c>
      <c r="B2140" s="26" t="s">
        <v>3246</v>
      </c>
      <c r="C2140" s="26" t="s">
        <v>3247</v>
      </c>
      <c r="D2140" s="26" t="s">
        <v>3246</v>
      </c>
      <c r="E2140" s="26" t="s">
        <v>3247</v>
      </c>
      <c r="F2140" s="26" t="s">
        <v>3248</v>
      </c>
      <c r="G2140" s="26" t="s">
        <v>3249</v>
      </c>
      <c r="H2140" s="26" t="s">
        <v>3248</v>
      </c>
      <c r="I2140" s="26" t="s">
        <v>3249</v>
      </c>
      <c r="J2140" s="26" t="s">
        <v>3250</v>
      </c>
      <c r="K2140" s="26" t="s">
        <v>3249</v>
      </c>
      <c r="N2140" s="26">
        <v>1887881</v>
      </c>
      <c r="O2140" s="26" t="s">
        <v>3251</v>
      </c>
      <c r="P2140" s="26" t="s">
        <v>8246</v>
      </c>
      <c r="Q2140" s="26" t="s">
        <v>600</v>
      </c>
      <c r="R2140" s="26" t="s">
        <v>3253</v>
      </c>
      <c r="S2140" s="26" t="s">
        <v>3254</v>
      </c>
      <c r="T2140" s="26" t="s">
        <v>8246</v>
      </c>
      <c r="U2140" s="26" t="s">
        <v>8246</v>
      </c>
      <c r="V2140" s="26">
        <v>7</v>
      </c>
      <c r="W2140" s="26">
        <v>320</v>
      </c>
      <c r="X2140" s="26" t="s">
        <v>8532</v>
      </c>
      <c r="Y2140" s="26" t="s">
        <v>8533</v>
      </c>
      <c r="Z2140" s="26" t="s">
        <v>8534</v>
      </c>
      <c r="AA2140" s="26">
        <v>1602</v>
      </c>
      <c r="AB2140" s="26" t="s">
        <v>33</v>
      </c>
      <c r="AC2140" s="26">
        <v>160207</v>
      </c>
      <c r="AD2140" s="26" t="s">
        <v>504</v>
      </c>
      <c r="AE2140" s="26" t="s">
        <v>3256</v>
      </c>
      <c r="AF2140" s="26" t="s">
        <v>8526</v>
      </c>
      <c r="AG2140" s="26">
        <v>0</v>
      </c>
      <c r="AH2140" s="26">
        <v>-6.2732906000000002</v>
      </c>
      <c r="AI2140" s="26">
        <v>106.99634500000001</v>
      </c>
      <c r="AL2140" t="str">
        <f t="shared" si="33"/>
        <v>0001887881_</v>
      </c>
    </row>
    <row r="2141" spans="1:38" x14ac:dyDescent="0.35">
      <c r="A2141" s="26" t="s">
        <v>3245</v>
      </c>
      <c r="B2141" s="26" t="s">
        <v>3246</v>
      </c>
      <c r="C2141" s="26" t="s">
        <v>3247</v>
      </c>
      <c r="D2141" s="26" t="s">
        <v>3246</v>
      </c>
      <c r="E2141" s="26" t="s">
        <v>3247</v>
      </c>
      <c r="F2141" s="26" t="s">
        <v>3248</v>
      </c>
      <c r="G2141" s="26" t="s">
        <v>3249</v>
      </c>
      <c r="H2141" s="26" t="s">
        <v>3248</v>
      </c>
      <c r="I2141" s="26" t="s">
        <v>3249</v>
      </c>
      <c r="J2141" s="26" t="s">
        <v>3250</v>
      </c>
      <c r="K2141" s="26" t="s">
        <v>3249</v>
      </c>
      <c r="N2141" s="26">
        <v>1887881</v>
      </c>
      <c r="O2141" s="26" t="s">
        <v>3251</v>
      </c>
      <c r="P2141" s="26" t="s">
        <v>8246</v>
      </c>
      <c r="Q2141" s="26" t="s">
        <v>600</v>
      </c>
      <c r="R2141" s="26" t="s">
        <v>3253</v>
      </c>
      <c r="S2141" s="26" t="s">
        <v>3254</v>
      </c>
      <c r="T2141" s="26" t="s">
        <v>8246</v>
      </c>
      <c r="U2141" s="26" t="s">
        <v>8246</v>
      </c>
      <c r="V2141" s="26">
        <v>7</v>
      </c>
      <c r="W2141" s="26">
        <v>120</v>
      </c>
      <c r="X2141" s="26" t="s">
        <v>8535</v>
      </c>
      <c r="Y2141" s="26" t="s">
        <v>8536</v>
      </c>
      <c r="Z2141" s="26" t="s">
        <v>8537</v>
      </c>
      <c r="AA2141" s="26">
        <v>1602</v>
      </c>
      <c r="AB2141" s="26" t="s">
        <v>33</v>
      </c>
      <c r="AC2141" s="26">
        <v>160207</v>
      </c>
      <c r="AD2141" s="26" t="s">
        <v>504</v>
      </c>
      <c r="AE2141" s="26" t="s">
        <v>3256</v>
      </c>
      <c r="AF2141" s="26" t="s">
        <v>8538</v>
      </c>
      <c r="AG2141" s="26">
        <v>0</v>
      </c>
      <c r="AH2141" s="26">
        <v>-6.3784717000000004</v>
      </c>
      <c r="AI2141" s="26">
        <v>106.99506390000001</v>
      </c>
      <c r="AL2141" t="str">
        <f t="shared" si="33"/>
        <v>0001887881_</v>
      </c>
    </row>
    <row r="2142" spans="1:38" x14ac:dyDescent="0.35">
      <c r="A2142" s="26" t="s">
        <v>3245</v>
      </c>
      <c r="B2142" s="26" t="s">
        <v>3246</v>
      </c>
      <c r="C2142" s="26" t="s">
        <v>3247</v>
      </c>
      <c r="D2142" s="26" t="s">
        <v>3246</v>
      </c>
      <c r="E2142" s="26" t="s">
        <v>3247</v>
      </c>
      <c r="F2142" s="26" t="s">
        <v>3248</v>
      </c>
      <c r="G2142" s="26" t="s">
        <v>3249</v>
      </c>
      <c r="H2142" s="26" t="s">
        <v>3248</v>
      </c>
      <c r="I2142" s="26" t="s">
        <v>3249</v>
      </c>
      <c r="J2142" s="26" t="s">
        <v>3250</v>
      </c>
      <c r="K2142" s="26" t="s">
        <v>3249</v>
      </c>
      <c r="N2142" s="26">
        <v>1887881</v>
      </c>
      <c r="O2142" s="26" t="s">
        <v>3251</v>
      </c>
      <c r="P2142" s="26" t="s">
        <v>8246</v>
      </c>
      <c r="Q2142" s="26" t="s">
        <v>600</v>
      </c>
      <c r="R2142" s="26" t="s">
        <v>3253</v>
      </c>
      <c r="S2142" s="26" t="s">
        <v>3254</v>
      </c>
      <c r="T2142" s="26" t="s">
        <v>8246</v>
      </c>
      <c r="U2142" s="26" t="s">
        <v>8246</v>
      </c>
      <c r="V2142" s="26">
        <v>2</v>
      </c>
      <c r="W2142" s="26">
        <v>490</v>
      </c>
      <c r="X2142" s="26" t="s">
        <v>5461</v>
      </c>
      <c r="Y2142" s="26" t="s">
        <v>5462</v>
      </c>
      <c r="Z2142" s="26" t="s">
        <v>5463</v>
      </c>
      <c r="AA2142" s="26">
        <v>1602</v>
      </c>
      <c r="AB2142" s="26" t="s">
        <v>33</v>
      </c>
      <c r="AC2142" s="26">
        <v>160207</v>
      </c>
      <c r="AD2142" s="26" t="s">
        <v>504</v>
      </c>
      <c r="AE2142" s="26" t="s">
        <v>3256</v>
      </c>
      <c r="AF2142" s="26" t="s">
        <v>5464</v>
      </c>
      <c r="AG2142" s="26">
        <v>0</v>
      </c>
      <c r="AH2142" s="26">
        <v>-6.3813190000000004</v>
      </c>
      <c r="AI2142" s="26">
        <v>106.99569099999999</v>
      </c>
      <c r="AL2142" t="str">
        <f t="shared" si="33"/>
        <v>0001887881_</v>
      </c>
    </row>
    <row r="2143" spans="1:38" x14ac:dyDescent="0.35">
      <c r="A2143" s="26" t="s">
        <v>3245</v>
      </c>
      <c r="B2143" s="26" t="s">
        <v>3246</v>
      </c>
      <c r="C2143" s="26" t="s">
        <v>3247</v>
      </c>
      <c r="D2143" s="26" t="s">
        <v>3246</v>
      </c>
      <c r="E2143" s="26" t="s">
        <v>3247</v>
      </c>
      <c r="F2143" s="26" t="s">
        <v>3248</v>
      </c>
      <c r="G2143" s="26" t="s">
        <v>3249</v>
      </c>
      <c r="H2143" s="26" t="s">
        <v>3248</v>
      </c>
      <c r="I2143" s="26" t="s">
        <v>3249</v>
      </c>
      <c r="J2143" s="26" t="s">
        <v>3250</v>
      </c>
      <c r="K2143" s="26" t="s">
        <v>3249</v>
      </c>
      <c r="N2143" s="26">
        <v>1887881</v>
      </c>
      <c r="O2143" s="26" t="s">
        <v>3251</v>
      </c>
      <c r="P2143" s="26" t="s">
        <v>8246</v>
      </c>
      <c r="Q2143" s="26" t="s">
        <v>600</v>
      </c>
      <c r="R2143" s="26" t="s">
        <v>3253</v>
      </c>
      <c r="S2143" s="26" t="s">
        <v>3254</v>
      </c>
      <c r="T2143" s="26" t="s">
        <v>8246</v>
      </c>
      <c r="U2143" s="26" t="s">
        <v>8246</v>
      </c>
      <c r="V2143" s="26">
        <v>7</v>
      </c>
      <c r="W2143" s="26">
        <v>920</v>
      </c>
      <c r="X2143" s="26" t="s">
        <v>5461</v>
      </c>
      <c r="Y2143" s="26" t="s">
        <v>5462</v>
      </c>
      <c r="Z2143" s="26" t="s">
        <v>5463</v>
      </c>
      <c r="AA2143" s="26">
        <v>1602</v>
      </c>
      <c r="AB2143" s="26" t="s">
        <v>33</v>
      </c>
      <c r="AC2143" s="26">
        <v>160207</v>
      </c>
      <c r="AD2143" s="26" t="s">
        <v>504</v>
      </c>
      <c r="AE2143" s="26" t="s">
        <v>3256</v>
      </c>
      <c r="AF2143" s="26" t="s">
        <v>5464</v>
      </c>
      <c r="AG2143" s="26">
        <v>0</v>
      </c>
      <c r="AH2143" s="26">
        <v>-6.3813190000000004</v>
      </c>
      <c r="AI2143" s="26">
        <v>106.99569099999999</v>
      </c>
      <c r="AL2143" t="str">
        <f t="shared" si="33"/>
        <v>0001887881_</v>
      </c>
    </row>
    <row r="2144" spans="1:38" x14ac:dyDescent="0.35">
      <c r="A2144" s="26" t="s">
        <v>3245</v>
      </c>
      <c r="B2144" s="26" t="s">
        <v>3246</v>
      </c>
      <c r="C2144" s="26" t="s">
        <v>3247</v>
      </c>
      <c r="D2144" s="26" t="s">
        <v>3246</v>
      </c>
      <c r="E2144" s="26" t="s">
        <v>3247</v>
      </c>
      <c r="F2144" s="26" t="s">
        <v>3248</v>
      </c>
      <c r="G2144" s="26" t="s">
        <v>3249</v>
      </c>
      <c r="H2144" s="26" t="s">
        <v>3248</v>
      </c>
      <c r="I2144" s="26" t="s">
        <v>3249</v>
      </c>
      <c r="J2144" s="26" t="s">
        <v>3250</v>
      </c>
      <c r="K2144" s="26" t="s">
        <v>3249</v>
      </c>
      <c r="N2144" s="26">
        <v>1887881</v>
      </c>
      <c r="O2144" s="26" t="s">
        <v>3251</v>
      </c>
      <c r="P2144" s="26" t="s">
        <v>8246</v>
      </c>
      <c r="Q2144" s="26" t="s">
        <v>600</v>
      </c>
      <c r="R2144" s="26" t="s">
        <v>3253</v>
      </c>
      <c r="S2144" s="26" t="s">
        <v>3254</v>
      </c>
      <c r="T2144" s="26" t="s">
        <v>8246</v>
      </c>
      <c r="U2144" s="26" t="s">
        <v>8246</v>
      </c>
      <c r="V2144" s="26">
        <v>7</v>
      </c>
      <c r="W2144" s="26">
        <v>0</v>
      </c>
      <c r="X2144" s="26" t="s">
        <v>8539</v>
      </c>
      <c r="Y2144" s="26" t="s">
        <v>8540</v>
      </c>
      <c r="Z2144" s="26" t="s">
        <v>8541</v>
      </c>
      <c r="AA2144" s="26">
        <v>1602</v>
      </c>
      <c r="AB2144" s="26" t="s">
        <v>33</v>
      </c>
      <c r="AC2144" s="26">
        <v>160207</v>
      </c>
      <c r="AD2144" s="26" t="s">
        <v>504</v>
      </c>
      <c r="AE2144" s="26" t="s">
        <v>3256</v>
      </c>
      <c r="AF2144" s="26" t="s">
        <v>8542</v>
      </c>
      <c r="AG2144" s="26">
        <v>0</v>
      </c>
      <c r="AH2144" s="26">
        <v>-6.3436712000000002</v>
      </c>
      <c r="AI2144" s="26">
        <v>107.0048596</v>
      </c>
      <c r="AL2144" t="str">
        <f t="shared" si="33"/>
        <v>0001887881_</v>
      </c>
    </row>
    <row r="2145" spans="1:38" x14ac:dyDescent="0.35">
      <c r="A2145" s="26" t="s">
        <v>3245</v>
      </c>
      <c r="B2145" s="26" t="s">
        <v>3246</v>
      </c>
      <c r="C2145" s="26" t="s">
        <v>3247</v>
      </c>
      <c r="D2145" s="26" t="s">
        <v>3246</v>
      </c>
      <c r="E2145" s="26" t="s">
        <v>3247</v>
      </c>
      <c r="F2145" s="26" t="s">
        <v>3248</v>
      </c>
      <c r="G2145" s="26" t="s">
        <v>3249</v>
      </c>
      <c r="H2145" s="26" t="s">
        <v>3248</v>
      </c>
      <c r="I2145" s="26" t="s">
        <v>3249</v>
      </c>
      <c r="J2145" s="26" t="s">
        <v>3250</v>
      </c>
      <c r="K2145" s="26" t="s">
        <v>3249</v>
      </c>
      <c r="N2145" s="26">
        <v>1887881</v>
      </c>
      <c r="O2145" s="26" t="s">
        <v>3251</v>
      </c>
      <c r="P2145" s="26" t="s">
        <v>8246</v>
      </c>
      <c r="Q2145" s="26" t="s">
        <v>600</v>
      </c>
      <c r="R2145" s="26" t="s">
        <v>3253</v>
      </c>
      <c r="S2145" s="26" t="s">
        <v>3254</v>
      </c>
      <c r="T2145" s="26" t="s">
        <v>8246</v>
      </c>
      <c r="U2145" s="26" t="s">
        <v>8246</v>
      </c>
      <c r="V2145" s="26">
        <v>7</v>
      </c>
      <c r="W2145" s="26">
        <v>670</v>
      </c>
      <c r="X2145" s="26" t="s">
        <v>8543</v>
      </c>
      <c r="Y2145" s="26" t="s">
        <v>8544</v>
      </c>
      <c r="Z2145" s="26" t="s">
        <v>8545</v>
      </c>
      <c r="AA2145" s="26">
        <v>1602</v>
      </c>
      <c r="AB2145" s="26" t="s">
        <v>33</v>
      </c>
      <c r="AC2145" s="26">
        <v>160207</v>
      </c>
      <c r="AD2145" s="26" t="s">
        <v>504</v>
      </c>
      <c r="AE2145" s="26" t="s">
        <v>3256</v>
      </c>
      <c r="AF2145" s="26" t="s">
        <v>8546</v>
      </c>
      <c r="AG2145" s="26">
        <v>0</v>
      </c>
      <c r="AH2145" s="26">
        <v>-6.2318030000000002</v>
      </c>
      <c r="AI2145" s="26">
        <v>107.049072</v>
      </c>
      <c r="AL2145" t="str">
        <f t="shared" si="33"/>
        <v>0001887881_</v>
      </c>
    </row>
    <row r="2146" spans="1:38" x14ac:dyDescent="0.35">
      <c r="A2146" s="26" t="s">
        <v>3245</v>
      </c>
      <c r="B2146" s="26" t="s">
        <v>3246</v>
      </c>
      <c r="C2146" s="26" t="s">
        <v>3247</v>
      </c>
      <c r="D2146" s="26" t="s">
        <v>3246</v>
      </c>
      <c r="E2146" s="26" t="s">
        <v>3247</v>
      </c>
      <c r="F2146" s="26" t="s">
        <v>3248</v>
      </c>
      <c r="G2146" s="26" t="s">
        <v>3249</v>
      </c>
      <c r="H2146" s="26" t="s">
        <v>3248</v>
      </c>
      <c r="I2146" s="26" t="s">
        <v>3249</v>
      </c>
      <c r="J2146" s="26" t="s">
        <v>3250</v>
      </c>
      <c r="K2146" s="26" t="s">
        <v>3249</v>
      </c>
      <c r="N2146" s="26">
        <v>1887881</v>
      </c>
      <c r="O2146" s="26" t="s">
        <v>3251</v>
      </c>
      <c r="P2146" s="26" t="s">
        <v>8246</v>
      </c>
      <c r="Q2146" s="26" t="s">
        <v>600</v>
      </c>
      <c r="R2146" s="26" t="s">
        <v>3253</v>
      </c>
      <c r="S2146" s="26" t="s">
        <v>3254</v>
      </c>
      <c r="T2146" s="26" t="s">
        <v>8246</v>
      </c>
      <c r="U2146" s="26" t="s">
        <v>8246</v>
      </c>
      <c r="V2146" s="26">
        <v>7</v>
      </c>
      <c r="W2146" s="26">
        <v>0</v>
      </c>
      <c r="X2146" s="26" t="s">
        <v>8547</v>
      </c>
      <c r="Y2146" s="26" t="s">
        <v>8548</v>
      </c>
      <c r="Z2146" s="26" t="s">
        <v>8549</v>
      </c>
      <c r="AA2146" s="26">
        <v>1602</v>
      </c>
      <c r="AB2146" s="26" t="s">
        <v>33</v>
      </c>
      <c r="AC2146" s="26">
        <v>160207</v>
      </c>
      <c r="AD2146" s="26" t="s">
        <v>504</v>
      </c>
      <c r="AE2146" s="26" t="s">
        <v>3256</v>
      </c>
      <c r="AF2146" s="26" t="s">
        <v>8550</v>
      </c>
      <c r="AG2146" s="26">
        <v>0</v>
      </c>
      <c r="AH2146" s="26">
        <v>-6.3102616999999999</v>
      </c>
      <c r="AI2146" s="26">
        <v>107.0016117</v>
      </c>
      <c r="AL2146" t="str">
        <f t="shared" si="33"/>
        <v>0001887881_</v>
      </c>
    </row>
    <row r="2147" spans="1:38" x14ac:dyDescent="0.35">
      <c r="A2147" s="26" t="s">
        <v>3245</v>
      </c>
      <c r="B2147" s="26" t="s">
        <v>3246</v>
      </c>
      <c r="C2147" s="26" t="s">
        <v>3247</v>
      </c>
      <c r="D2147" s="26" t="s">
        <v>3246</v>
      </c>
      <c r="E2147" s="26" t="s">
        <v>3247</v>
      </c>
      <c r="F2147" s="26" t="s">
        <v>3248</v>
      </c>
      <c r="G2147" s="26" t="s">
        <v>3249</v>
      </c>
      <c r="H2147" s="26" t="s">
        <v>3248</v>
      </c>
      <c r="I2147" s="26" t="s">
        <v>3249</v>
      </c>
      <c r="J2147" s="26" t="s">
        <v>3250</v>
      </c>
      <c r="K2147" s="26" t="s">
        <v>3249</v>
      </c>
      <c r="N2147" s="26">
        <v>1887881</v>
      </c>
      <c r="O2147" s="26" t="s">
        <v>3251</v>
      </c>
      <c r="P2147" s="26" t="s">
        <v>8246</v>
      </c>
      <c r="Q2147" s="26" t="s">
        <v>600</v>
      </c>
      <c r="R2147" s="26" t="s">
        <v>3253</v>
      </c>
      <c r="S2147" s="26" t="s">
        <v>3254</v>
      </c>
      <c r="T2147" s="26" t="s">
        <v>8246</v>
      </c>
      <c r="U2147" s="26" t="s">
        <v>8246</v>
      </c>
      <c r="V2147" s="26">
        <v>7</v>
      </c>
      <c r="W2147" s="26">
        <v>100</v>
      </c>
      <c r="X2147" s="26" t="s">
        <v>8043</v>
      </c>
      <c r="Y2147" s="26" t="s">
        <v>8044</v>
      </c>
      <c r="Z2147" s="26" t="s">
        <v>8045</v>
      </c>
      <c r="AA2147" s="26">
        <v>1602</v>
      </c>
      <c r="AB2147" s="26" t="s">
        <v>33</v>
      </c>
      <c r="AC2147" s="26">
        <v>160207</v>
      </c>
      <c r="AD2147" s="26" t="s">
        <v>504</v>
      </c>
      <c r="AE2147" s="26" t="s">
        <v>3256</v>
      </c>
      <c r="AF2147" s="26" t="s">
        <v>8046</v>
      </c>
      <c r="AG2147" s="26">
        <v>0</v>
      </c>
      <c r="AH2147" s="26">
        <v>-6.2230689999999997</v>
      </c>
      <c r="AI2147" s="26">
        <v>107.04935399999999</v>
      </c>
      <c r="AL2147" t="str">
        <f t="shared" si="33"/>
        <v>0001887881_</v>
      </c>
    </row>
    <row r="2148" spans="1:38" x14ac:dyDescent="0.35">
      <c r="A2148" s="26" t="s">
        <v>3245</v>
      </c>
      <c r="B2148" s="26" t="s">
        <v>3246</v>
      </c>
      <c r="C2148" s="26" t="s">
        <v>3247</v>
      </c>
      <c r="D2148" s="26" t="s">
        <v>3246</v>
      </c>
      <c r="E2148" s="26" t="s">
        <v>3247</v>
      </c>
      <c r="F2148" s="26" t="s">
        <v>3248</v>
      </c>
      <c r="G2148" s="26" t="s">
        <v>3249</v>
      </c>
      <c r="H2148" s="26" t="s">
        <v>3248</v>
      </c>
      <c r="I2148" s="26" t="s">
        <v>3249</v>
      </c>
      <c r="J2148" s="26" t="s">
        <v>3250</v>
      </c>
      <c r="K2148" s="26" t="s">
        <v>3249</v>
      </c>
      <c r="N2148" s="26">
        <v>1887881</v>
      </c>
      <c r="O2148" s="26" t="s">
        <v>3251</v>
      </c>
      <c r="P2148" s="26" t="s">
        <v>8246</v>
      </c>
      <c r="Q2148" s="26" t="s">
        <v>600</v>
      </c>
      <c r="R2148" s="26" t="s">
        <v>3253</v>
      </c>
      <c r="S2148" s="26" t="s">
        <v>3254</v>
      </c>
      <c r="T2148" s="26" t="s">
        <v>8246</v>
      </c>
      <c r="U2148" s="26" t="s">
        <v>8246</v>
      </c>
      <c r="V2148" s="26">
        <v>7</v>
      </c>
      <c r="W2148" s="26">
        <v>0</v>
      </c>
      <c r="X2148" s="26" t="s">
        <v>8551</v>
      </c>
      <c r="Y2148" s="26" t="s">
        <v>8552</v>
      </c>
      <c r="Z2148" s="26" t="s">
        <v>8553</v>
      </c>
      <c r="AA2148" s="26">
        <v>1602</v>
      </c>
      <c r="AB2148" s="26" t="s">
        <v>33</v>
      </c>
      <c r="AC2148" s="26">
        <v>160207</v>
      </c>
      <c r="AD2148" s="26" t="s">
        <v>504</v>
      </c>
      <c r="AE2148" s="26" t="s">
        <v>3256</v>
      </c>
      <c r="AF2148" s="26" t="s">
        <v>8554</v>
      </c>
      <c r="AG2148" s="26">
        <v>0</v>
      </c>
      <c r="AH2148" s="26">
        <v>-6.2786283999999997</v>
      </c>
      <c r="AI2148" s="26">
        <v>106.95143539999999</v>
      </c>
      <c r="AL2148" t="str">
        <f t="shared" si="33"/>
        <v>0001887881_</v>
      </c>
    </row>
    <row r="2149" spans="1:38" x14ac:dyDescent="0.35">
      <c r="A2149" s="26" t="s">
        <v>3245</v>
      </c>
      <c r="B2149" s="26" t="s">
        <v>3246</v>
      </c>
      <c r="C2149" s="26" t="s">
        <v>3247</v>
      </c>
      <c r="D2149" s="26" t="s">
        <v>3246</v>
      </c>
      <c r="E2149" s="26" t="s">
        <v>3247</v>
      </c>
      <c r="F2149" s="26" t="s">
        <v>3248</v>
      </c>
      <c r="G2149" s="26" t="s">
        <v>3249</v>
      </c>
      <c r="H2149" s="26" t="s">
        <v>3248</v>
      </c>
      <c r="I2149" s="26" t="s">
        <v>3249</v>
      </c>
      <c r="J2149" s="26" t="s">
        <v>3250</v>
      </c>
      <c r="K2149" s="26" t="s">
        <v>3249</v>
      </c>
      <c r="N2149" s="26">
        <v>1887881</v>
      </c>
      <c r="O2149" s="26" t="s">
        <v>3251</v>
      </c>
      <c r="P2149" s="26" t="s">
        <v>8246</v>
      </c>
      <c r="Q2149" s="26" t="s">
        <v>600</v>
      </c>
      <c r="R2149" s="26" t="s">
        <v>3253</v>
      </c>
      <c r="S2149" s="26" t="s">
        <v>3254</v>
      </c>
      <c r="T2149" s="26" t="s">
        <v>8246</v>
      </c>
      <c r="U2149" s="26" t="s">
        <v>8246</v>
      </c>
      <c r="V2149" s="26">
        <v>5</v>
      </c>
      <c r="W2149" s="26">
        <v>920</v>
      </c>
      <c r="X2149" s="26" t="s">
        <v>5469</v>
      </c>
      <c r="Y2149" s="26" t="s">
        <v>5470</v>
      </c>
      <c r="Z2149" s="26" t="s">
        <v>1183</v>
      </c>
      <c r="AA2149" s="26">
        <v>1602</v>
      </c>
      <c r="AB2149" s="26" t="s">
        <v>33</v>
      </c>
      <c r="AC2149" s="26">
        <v>160207</v>
      </c>
      <c r="AD2149" s="26" t="s">
        <v>504</v>
      </c>
      <c r="AE2149" s="26" t="s">
        <v>3256</v>
      </c>
      <c r="AF2149" s="26" t="s">
        <v>5471</v>
      </c>
      <c r="AG2149" s="26">
        <v>0</v>
      </c>
      <c r="AH2149" s="26">
        <v>-6.3534519999999999</v>
      </c>
      <c r="AI2149" s="26">
        <v>107.0059766</v>
      </c>
      <c r="AL2149" t="str">
        <f t="shared" si="33"/>
        <v>0001887881_</v>
      </c>
    </row>
    <row r="2150" spans="1:38" x14ac:dyDescent="0.35">
      <c r="A2150" s="26" t="s">
        <v>3245</v>
      </c>
      <c r="B2150" s="26" t="s">
        <v>3246</v>
      </c>
      <c r="C2150" s="26" t="s">
        <v>3247</v>
      </c>
      <c r="D2150" s="26" t="s">
        <v>3246</v>
      </c>
      <c r="E2150" s="26" t="s">
        <v>3247</v>
      </c>
      <c r="F2150" s="26" t="s">
        <v>3248</v>
      </c>
      <c r="G2150" s="26" t="s">
        <v>3249</v>
      </c>
      <c r="H2150" s="26" t="s">
        <v>3248</v>
      </c>
      <c r="I2150" s="26" t="s">
        <v>3249</v>
      </c>
      <c r="J2150" s="26" t="s">
        <v>3250</v>
      </c>
      <c r="K2150" s="26" t="s">
        <v>3249</v>
      </c>
      <c r="N2150" s="26">
        <v>1887881</v>
      </c>
      <c r="O2150" s="26" t="s">
        <v>3251</v>
      </c>
      <c r="P2150" s="26" t="s">
        <v>8246</v>
      </c>
      <c r="Q2150" s="26" t="s">
        <v>600</v>
      </c>
      <c r="R2150" s="26" t="s">
        <v>3253</v>
      </c>
      <c r="S2150" s="26" t="s">
        <v>3254</v>
      </c>
      <c r="T2150" s="26" t="s">
        <v>8246</v>
      </c>
      <c r="U2150" s="26" t="s">
        <v>8246</v>
      </c>
      <c r="V2150" s="26">
        <v>7</v>
      </c>
      <c r="W2150" s="26">
        <v>100</v>
      </c>
      <c r="X2150" s="26" t="s">
        <v>7710</v>
      </c>
      <c r="Y2150" s="26" t="s">
        <v>7711</v>
      </c>
      <c r="Z2150" s="26" t="s">
        <v>7712</v>
      </c>
      <c r="AA2150" s="26">
        <v>1602</v>
      </c>
      <c r="AB2150" s="26" t="s">
        <v>33</v>
      </c>
      <c r="AC2150" s="26">
        <v>160207</v>
      </c>
      <c r="AD2150" s="26" t="s">
        <v>504</v>
      </c>
      <c r="AE2150" s="26" t="s">
        <v>3256</v>
      </c>
      <c r="AF2150" s="26" t="s">
        <v>7713</v>
      </c>
      <c r="AG2150" s="26">
        <v>0</v>
      </c>
      <c r="AH2150" s="26">
        <v>-6.207357</v>
      </c>
      <c r="AI2150" s="26">
        <v>107.02600820000001</v>
      </c>
      <c r="AL2150" t="str">
        <f t="shared" si="33"/>
        <v>0001887881_</v>
      </c>
    </row>
    <row r="2151" spans="1:38" x14ac:dyDescent="0.35">
      <c r="A2151" s="26" t="s">
        <v>3245</v>
      </c>
      <c r="B2151" s="26" t="s">
        <v>3246</v>
      </c>
      <c r="C2151" s="26" t="s">
        <v>3247</v>
      </c>
      <c r="D2151" s="26" t="s">
        <v>3246</v>
      </c>
      <c r="E2151" s="26" t="s">
        <v>3247</v>
      </c>
      <c r="F2151" s="26" t="s">
        <v>3248</v>
      </c>
      <c r="G2151" s="26" t="s">
        <v>3249</v>
      </c>
      <c r="H2151" s="26" t="s">
        <v>3248</v>
      </c>
      <c r="I2151" s="26" t="s">
        <v>3249</v>
      </c>
      <c r="J2151" s="26" t="s">
        <v>3250</v>
      </c>
      <c r="K2151" s="26" t="s">
        <v>3249</v>
      </c>
      <c r="N2151" s="26">
        <v>1887881</v>
      </c>
      <c r="O2151" s="26" t="s">
        <v>3251</v>
      </c>
      <c r="P2151" s="26" t="s">
        <v>8246</v>
      </c>
      <c r="Q2151" s="26" t="s">
        <v>600</v>
      </c>
      <c r="R2151" s="26" t="s">
        <v>3253</v>
      </c>
      <c r="S2151" s="26" t="s">
        <v>3254</v>
      </c>
      <c r="T2151" s="26" t="s">
        <v>8246</v>
      </c>
      <c r="U2151" s="26" t="s">
        <v>8246</v>
      </c>
      <c r="V2151" s="26">
        <v>2</v>
      </c>
      <c r="W2151" s="26">
        <v>220</v>
      </c>
      <c r="X2151" s="26" t="s">
        <v>4019</v>
      </c>
      <c r="Y2151" s="26" t="s">
        <v>4020</v>
      </c>
      <c r="Z2151" s="26" t="s">
        <v>4021</v>
      </c>
      <c r="AA2151" s="26">
        <v>1602</v>
      </c>
      <c r="AB2151" s="26" t="s">
        <v>33</v>
      </c>
      <c r="AC2151" s="26">
        <v>160207</v>
      </c>
      <c r="AD2151" s="26" t="s">
        <v>504</v>
      </c>
      <c r="AE2151" s="26" t="s">
        <v>3256</v>
      </c>
      <c r="AF2151" s="26" t="s">
        <v>4022</v>
      </c>
      <c r="AG2151" s="26">
        <v>0</v>
      </c>
      <c r="AH2151" s="26">
        <v>-6.2218600000000004</v>
      </c>
      <c r="AI2151" s="26">
        <v>107.0163067</v>
      </c>
      <c r="AL2151" t="str">
        <f t="shared" si="33"/>
        <v>0001887881_</v>
      </c>
    </row>
    <row r="2152" spans="1:38" x14ac:dyDescent="0.35">
      <c r="A2152" s="26" t="s">
        <v>3245</v>
      </c>
      <c r="B2152" s="26" t="s">
        <v>3246</v>
      </c>
      <c r="C2152" s="26" t="s">
        <v>3247</v>
      </c>
      <c r="D2152" s="26" t="s">
        <v>3246</v>
      </c>
      <c r="E2152" s="26" t="s">
        <v>3247</v>
      </c>
      <c r="F2152" s="26" t="s">
        <v>3248</v>
      </c>
      <c r="G2152" s="26" t="s">
        <v>3249</v>
      </c>
      <c r="H2152" s="26" t="s">
        <v>3248</v>
      </c>
      <c r="I2152" s="26" t="s">
        <v>3249</v>
      </c>
      <c r="J2152" s="26" t="s">
        <v>3250</v>
      </c>
      <c r="K2152" s="26" t="s">
        <v>3249</v>
      </c>
      <c r="N2152" s="26">
        <v>1887881</v>
      </c>
      <c r="O2152" s="26" t="s">
        <v>3251</v>
      </c>
      <c r="P2152" s="26" t="s">
        <v>8246</v>
      </c>
      <c r="Q2152" s="26" t="s">
        <v>600</v>
      </c>
      <c r="R2152" s="26" t="s">
        <v>3253</v>
      </c>
      <c r="S2152" s="26" t="s">
        <v>3254</v>
      </c>
      <c r="T2152" s="26" t="s">
        <v>8246</v>
      </c>
      <c r="U2152" s="26" t="s">
        <v>8246</v>
      </c>
      <c r="V2152" s="26">
        <v>7</v>
      </c>
      <c r="W2152" s="26">
        <v>0</v>
      </c>
      <c r="X2152" s="26" t="s">
        <v>3357</v>
      </c>
      <c r="Y2152" s="26" t="s">
        <v>3358</v>
      </c>
      <c r="Z2152" s="26" t="s">
        <v>2121</v>
      </c>
      <c r="AA2152" s="26">
        <v>1714</v>
      </c>
      <c r="AB2152" s="26" t="s">
        <v>3292</v>
      </c>
      <c r="AC2152" s="26">
        <v>171402</v>
      </c>
      <c r="AD2152" s="26" t="s">
        <v>186</v>
      </c>
      <c r="AE2152" s="26" t="s">
        <v>3256</v>
      </c>
      <c r="AF2152" s="26" t="s">
        <v>3359</v>
      </c>
      <c r="AG2152" s="26">
        <v>0</v>
      </c>
      <c r="AH2152" s="26">
        <v>-6.3463609999999999</v>
      </c>
      <c r="AI2152" s="26">
        <v>107.1203833</v>
      </c>
      <c r="AL2152" t="str">
        <f t="shared" si="33"/>
        <v>0001887881_</v>
      </c>
    </row>
    <row r="2153" spans="1:38" x14ac:dyDescent="0.35">
      <c r="A2153" s="26" t="s">
        <v>3245</v>
      </c>
      <c r="B2153" s="26" t="s">
        <v>3246</v>
      </c>
      <c r="C2153" s="26" t="s">
        <v>3247</v>
      </c>
      <c r="D2153" s="26" t="s">
        <v>3246</v>
      </c>
      <c r="E2153" s="26" t="s">
        <v>3247</v>
      </c>
      <c r="F2153" s="26" t="s">
        <v>3248</v>
      </c>
      <c r="G2153" s="26" t="s">
        <v>3249</v>
      </c>
      <c r="H2153" s="26" t="s">
        <v>3248</v>
      </c>
      <c r="I2153" s="26" t="s">
        <v>3249</v>
      </c>
      <c r="J2153" s="26" t="s">
        <v>3250</v>
      </c>
      <c r="K2153" s="26" t="s">
        <v>3249</v>
      </c>
      <c r="N2153" s="26">
        <v>1887881</v>
      </c>
      <c r="O2153" s="26" t="s">
        <v>3251</v>
      </c>
      <c r="P2153" s="26" t="s">
        <v>8246</v>
      </c>
      <c r="Q2153" s="26" t="s">
        <v>600</v>
      </c>
      <c r="R2153" s="26" t="s">
        <v>3253</v>
      </c>
      <c r="S2153" s="26" t="s">
        <v>3254</v>
      </c>
      <c r="T2153" s="26" t="s">
        <v>8246</v>
      </c>
      <c r="U2153" s="26" t="s">
        <v>8246</v>
      </c>
      <c r="V2153" s="26">
        <v>7</v>
      </c>
      <c r="W2153" s="26">
        <v>0</v>
      </c>
      <c r="X2153" s="26" t="s">
        <v>4023</v>
      </c>
      <c r="Y2153" s="26" t="s">
        <v>4024</v>
      </c>
      <c r="Z2153" s="26" t="s">
        <v>1397</v>
      </c>
      <c r="AA2153" s="26">
        <v>1602</v>
      </c>
      <c r="AB2153" s="26" t="s">
        <v>33</v>
      </c>
      <c r="AC2153" s="26">
        <v>160207</v>
      </c>
      <c r="AD2153" s="26" t="s">
        <v>504</v>
      </c>
      <c r="AE2153" s="26" t="s">
        <v>3256</v>
      </c>
      <c r="AF2153" s="26" t="s">
        <v>4025</v>
      </c>
      <c r="AG2153" s="26">
        <v>0</v>
      </c>
      <c r="AH2153" s="26">
        <v>-6.3363282999999999</v>
      </c>
      <c r="AI2153" s="26">
        <v>107.02433499999999</v>
      </c>
      <c r="AL2153" t="str">
        <f t="shared" si="33"/>
        <v>0001887881_</v>
      </c>
    </row>
    <row r="2154" spans="1:38" x14ac:dyDescent="0.35">
      <c r="A2154" s="26" t="s">
        <v>3245</v>
      </c>
      <c r="B2154" s="26" t="s">
        <v>3246</v>
      </c>
      <c r="C2154" s="26" t="s">
        <v>3247</v>
      </c>
      <c r="D2154" s="26" t="s">
        <v>3246</v>
      </c>
      <c r="E2154" s="26" t="s">
        <v>3247</v>
      </c>
      <c r="F2154" s="26" t="s">
        <v>3248</v>
      </c>
      <c r="G2154" s="26" t="s">
        <v>3249</v>
      </c>
      <c r="H2154" s="26" t="s">
        <v>3248</v>
      </c>
      <c r="I2154" s="26" t="s">
        <v>3249</v>
      </c>
      <c r="J2154" s="26" t="s">
        <v>3250</v>
      </c>
      <c r="K2154" s="26" t="s">
        <v>3249</v>
      </c>
      <c r="N2154" s="26">
        <v>1887881</v>
      </c>
      <c r="O2154" s="26" t="s">
        <v>3251</v>
      </c>
      <c r="P2154" s="26" t="s">
        <v>8246</v>
      </c>
      <c r="Q2154" s="26" t="s">
        <v>600</v>
      </c>
      <c r="R2154" s="26" t="s">
        <v>3253</v>
      </c>
      <c r="S2154" s="26" t="s">
        <v>3254</v>
      </c>
      <c r="T2154" s="26" t="s">
        <v>8246</v>
      </c>
      <c r="U2154" s="26" t="s">
        <v>8246</v>
      </c>
      <c r="V2154" s="26">
        <v>7</v>
      </c>
      <c r="W2154" s="26">
        <v>160</v>
      </c>
      <c r="X2154" s="26" t="s">
        <v>8555</v>
      </c>
      <c r="Y2154" s="26" t="s">
        <v>8556</v>
      </c>
      <c r="Z2154" s="26" t="s">
        <v>8557</v>
      </c>
      <c r="AA2154" s="26">
        <v>1602</v>
      </c>
      <c r="AB2154" s="26" t="s">
        <v>33</v>
      </c>
      <c r="AC2154" s="26">
        <v>160207</v>
      </c>
      <c r="AD2154" s="26" t="s">
        <v>504</v>
      </c>
      <c r="AE2154" s="26" t="s">
        <v>3256</v>
      </c>
      <c r="AF2154" s="26" t="s">
        <v>8558</v>
      </c>
      <c r="AG2154" s="26">
        <v>0</v>
      </c>
      <c r="AH2154" s="26">
        <v>-6.2898398000000002</v>
      </c>
      <c r="AI2154" s="26">
        <v>106.9542812</v>
      </c>
      <c r="AL2154" t="str">
        <f t="shared" si="33"/>
        <v>0001887881_</v>
      </c>
    </row>
    <row r="2155" spans="1:38" x14ac:dyDescent="0.35">
      <c r="A2155" s="26" t="s">
        <v>3245</v>
      </c>
      <c r="B2155" s="26" t="s">
        <v>3246</v>
      </c>
      <c r="C2155" s="26" t="s">
        <v>3247</v>
      </c>
      <c r="D2155" s="26" t="s">
        <v>3246</v>
      </c>
      <c r="E2155" s="26" t="s">
        <v>3247</v>
      </c>
      <c r="F2155" s="26" t="s">
        <v>3248</v>
      </c>
      <c r="G2155" s="26" t="s">
        <v>3249</v>
      </c>
      <c r="H2155" s="26" t="s">
        <v>3248</v>
      </c>
      <c r="I2155" s="26" t="s">
        <v>3249</v>
      </c>
      <c r="J2155" s="26" t="s">
        <v>3250</v>
      </c>
      <c r="K2155" s="26" t="s">
        <v>3249</v>
      </c>
      <c r="N2155" s="26">
        <v>1887881</v>
      </c>
      <c r="O2155" s="26" t="s">
        <v>3251</v>
      </c>
      <c r="P2155" s="26" t="s">
        <v>8246</v>
      </c>
      <c r="Q2155" s="26" t="s">
        <v>600</v>
      </c>
      <c r="R2155" s="26" t="s">
        <v>3253</v>
      </c>
      <c r="S2155" s="26" t="s">
        <v>3254</v>
      </c>
      <c r="T2155" s="26" t="s">
        <v>8246</v>
      </c>
      <c r="U2155" s="26" t="s">
        <v>8246</v>
      </c>
      <c r="V2155" s="26">
        <v>7</v>
      </c>
      <c r="W2155" s="26">
        <v>360</v>
      </c>
      <c r="X2155" s="26" t="s">
        <v>7714</v>
      </c>
      <c r="Y2155" s="26" t="s">
        <v>7715</v>
      </c>
      <c r="Z2155" s="26" t="s">
        <v>2888</v>
      </c>
      <c r="AA2155" s="26">
        <v>1602</v>
      </c>
      <c r="AB2155" s="26" t="s">
        <v>33</v>
      </c>
      <c r="AC2155" s="26">
        <v>160207</v>
      </c>
      <c r="AD2155" s="26" t="s">
        <v>504</v>
      </c>
      <c r="AE2155" s="26" t="s">
        <v>3256</v>
      </c>
      <c r="AF2155" s="26" t="s">
        <v>7716</v>
      </c>
      <c r="AG2155" s="26">
        <v>0</v>
      </c>
      <c r="AH2155" s="26">
        <v>-6.2193344000000002</v>
      </c>
      <c r="AI2155" s="26">
        <v>106.9823497</v>
      </c>
      <c r="AL2155" t="str">
        <f t="shared" si="33"/>
        <v>0001887881_</v>
      </c>
    </row>
    <row r="2156" spans="1:38" x14ac:dyDescent="0.35">
      <c r="A2156" s="26" t="s">
        <v>3245</v>
      </c>
      <c r="B2156" s="26" t="s">
        <v>3246</v>
      </c>
      <c r="C2156" s="26" t="s">
        <v>3247</v>
      </c>
      <c r="D2156" s="26" t="s">
        <v>3246</v>
      </c>
      <c r="E2156" s="26" t="s">
        <v>3247</v>
      </c>
      <c r="F2156" s="26" t="s">
        <v>3248</v>
      </c>
      <c r="G2156" s="26" t="s">
        <v>3249</v>
      </c>
      <c r="H2156" s="26" t="s">
        <v>3248</v>
      </c>
      <c r="I2156" s="26" t="s">
        <v>3249</v>
      </c>
      <c r="J2156" s="26" t="s">
        <v>3250</v>
      </c>
      <c r="K2156" s="26" t="s">
        <v>3249</v>
      </c>
      <c r="N2156" s="26">
        <v>1887881</v>
      </c>
      <c r="O2156" s="26" t="s">
        <v>3251</v>
      </c>
      <c r="P2156" s="26" t="s">
        <v>8246</v>
      </c>
      <c r="Q2156" s="26" t="s">
        <v>600</v>
      </c>
      <c r="R2156" s="26" t="s">
        <v>3253</v>
      </c>
      <c r="S2156" s="26" t="s">
        <v>3254</v>
      </c>
      <c r="T2156" s="26" t="s">
        <v>8246</v>
      </c>
      <c r="U2156" s="26" t="s">
        <v>8246</v>
      </c>
      <c r="V2156" s="26">
        <v>7</v>
      </c>
      <c r="W2156" s="26">
        <v>450</v>
      </c>
      <c r="X2156" s="26" t="s">
        <v>8559</v>
      </c>
      <c r="Y2156" s="26" t="s">
        <v>8560</v>
      </c>
      <c r="Z2156" s="26" t="s">
        <v>1181</v>
      </c>
      <c r="AA2156" s="26">
        <v>1602</v>
      </c>
      <c r="AB2156" s="26" t="s">
        <v>33</v>
      </c>
      <c r="AC2156" s="26">
        <v>160207</v>
      </c>
      <c r="AD2156" s="26" t="s">
        <v>504</v>
      </c>
      <c r="AE2156" s="26" t="s">
        <v>3256</v>
      </c>
      <c r="AF2156" s="26" t="s">
        <v>8561</v>
      </c>
      <c r="AG2156" s="26">
        <v>0</v>
      </c>
      <c r="AH2156" s="26">
        <v>-6.2653188999999996</v>
      </c>
      <c r="AI2156" s="26">
        <v>106.9452726</v>
      </c>
      <c r="AL2156" t="str">
        <f t="shared" si="33"/>
        <v>0001887881_</v>
      </c>
    </row>
    <row r="2157" spans="1:38" x14ac:dyDescent="0.35">
      <c r="A2157" s="26" t="s">
        <v>3245</v>
      </c>
      <c r="B2157" s="26" t="s">
        <v>3246</v>
      </c>
      <c r="C2157" s="26" t="s">
        <v>3247</v>
      </c>
      <c r="D2157" s="26" t="s">
        <v>3246</v>
      </c>
      <c r="E2157" s="26" t="s">
        <v>3247</v>
      </c>
      <c r="F2157" s="26" t="s">
        <v>3248</v>
      </c>
      <c r="G2157" s="26" t="s">
        <v>3249</v>
      </c>
      <c r="H2157" s="26" t="s">
        <v>3248</v>
      </c>
      <c r="I2157" s="26" t="s">
        <v>3249</v>
      </c>
      <c r="J2157" s="26" t="s">
        <v>3250</v>
      </c>
      <c r="K2157" s="26" t="s">
        <v>3249</v>
      </c>
      <c r="N2157" s="26">
        <v>1887881</v>
      </c>
      <c r="O2157" s="26" t="s">
        <v>3251</v>
      </c>
      <c r="P2157" s="26" t="s">
        <v>8246</v>
      </c>
      <c r="Q2157" s="26" t="s">
        <v>600</v>
      </c>
      <c r="R2157" s="26" t="s">
        <v>3253</v>
      </c>
      <c r="S2157" s="26" t="s">
        <v>3254</v>
      </c>
      <c r="T2157" s="26" t="s">
        <v>8246</v>
      </c>
      <c r="U2157" s="26" t="s">
        <v>8246</v>
      </c>
      <c r="V2157" s="26">
        <v>7</v>
      </c>
      <c r="W2157" s="26">
        <v>120</v>
      </c>
      <c r="X2157" s="26" t="s">
        <v>7717</v>
      </c>
      <c r="Y2157" s="26" t="s">
        <v>7718</v>
      </c>
      <c r="Z2157" s="26" t="s">
        <v>7719</v>
      </c>
      <c r="AA2157" s="26">
        <v>1602</v>
      </c>
      <c r="AB2157" s="26" t="s">
        <v>33</v>
      </c>
      <c r="AC2157" s="26">
        <v>160207</v>
      </c>
      <c r="AD2157" s="26" t="s">
        <v>504</v>
      </c>
      <c r="AE2157" s="26" t="s">
        <v>3256</v>
      </c>
      <c r="AF2157" s="26" t="s">
        <v>7720</v>
      </c>
      <c r="AG2157" s="26">
        <v>0</v>
      </c>
      <c r="AH2157" s="26">
        <v>-6.2898233000000001</v>
      </c>
      <c r="AI2157" s="26">
        <v>106.9542579</v>
      </c>
      <c r="AL2157" t="str">
        <f t="shared" si="33"/>
        <v>0001887881_</v>
      </c>
    </row>
    <row r="2158" spans="1:38" x14ac:dyDescent="0.35">
      <c r="A2158" s="26" t="s">
        <v>3245</v>
      </c>
      <c r="B2158" s="26" t="s">
        <v>3246</v>
      </c>
      <c r="C2158" s="26" t="s">
        <v>3247</v>
      </c>
      <c r="D2158" s="26" t="s">
        <v>3246</v>
      </c>
      <c r="E2158" s="26" t="s">
        <v>3247</v>
      </c>
      <c r="F2158" s="26" t="s">
        <v>3248</v>
      </c>
      <c r="G2158" s="26" t="s">
        <v>3249</v>
      </c>
      <c r="H2158" s="26" t="s">
        <v>3248</v>
      </c>
      <c r="I2158" s="26" t="s">
        <v>3249</v>
      </c>
      <c r="J2158" s="26" t="s">
        <v>3250</v>
      </c>
      <c r="K2158" s="26" t="s">
        <v>3249</v>
      </c>
      <c r="N2158" s="26">
        <v>1887881</v>
      </c>
      <c r="O2158" s="26" t="s">
        <v>3251</v>
      </c>
      <c r="P2158" s="26" t="s">
        <v>8246</v>
      </c>
      <c r="Q2158" s="26" t="s">
        <v>600</v>
      </c>
      <c r="R2158" s="26" t="s">
        <v>3253</v>
      </c>
      <c r="S2158" s="26" t="s">
        <v>3254</v>
      </c>
      <c r="T2158" s="26" t="s">
        <v>8246</v>
      </c>
      <c r="U2158" s="26" t="s">
        <v>8246</v>
      </c>
      <c r="V2158" s="26">
        <v>5</v>
      </c>
      <c r="W2158" s="26">
        <v>120</v>
      </c>
      <c r="X2158" s="26" t="s">
        <v>8062</v>
      </c>
      <c r="Y2158" s="26" t="s">
        <v>8063</v>
      </c>
      <c r="Z2158" s="26" t="s">
        <v>2249</v>
      </c>
      <c r="AA2158" s="26">
        <v>1602</v>
      </c>
      <c r="AB2158" s="26" t="s">
        <v>33</v>
      </c>
      <c r="AC2158" s="26">
        <v>160207</v>
      </c>
      <c r="AD2158" s="26" t="s">
        <v>504</v>
      </c>
      <c r="AE2158" s="26" t="s">
        <v>3256</v>
      </c>
      <c r="AF2158" s="26" t="s">
        <v>8064</v>
      </c>
      <c r="AG2158" s="26">
        <v>0</v>
      </c>
      <c r="AH2158" s="26">
        <v>-6.2804080000000004</v>
      </c>
      <c r="AI2158" s="26">
        <v>107.008002</v>
      </c>
      <c r="AL2158" t="str">
        <f t="shared" si="33"/>
        <v>0001887881_</v>
      </c>
    </row>
    <row r="2159" spans="1:38" x14ac:dyDescent="0.35">
      <c r="A2159" s="26" t="s">
        <v>3245</v>
      </c>
      <c r="B2159" s="26" t="s">
        <v>3246</v>
      </c>
      <c r="C2159" s="26" t="s">
        <v>3247</v>
      </c>
      <c r="D2159" s="26" t="s">
        <v>3246</v>
      </c>
      <c r="E2159" s="26" t="s">
        <v>3247</v>
      </c>
      <c r="F2159" s="26" t="s">
        <v>3248</v>
      </c>
      <c r="G2159" s="26" t="s">
        <v>3249</v>
      </c>
      <c r="H2159" s="26" t="s">
        <v>3248</v>
      </c>
      <c r="I2159" s="26" t="s">
        <v>3249</v>
      </c>
      <c r="J2159" s="26" t="s">
        <v>3250</v>
      </c>
      <c r="K2159" s="26" t="s">
        <v>3249</v>
      </c>
      <c r="N2159" s="26">
        <v>1887881</v>
      </c>
      <c r="O2159" s="26" t="s">
        <v>3251</v>
      </c>
      <c r="P2159" s="26" t="s">
        <v>8246</v>
      </c>
      <c r="Q2159" s="26" t="s">
        <v>600</v>
      </c>
      <c r="R2159" s="26" t="s">
        <v>3253</v>
      </c>
      <c r="S2159" s="26" t="s">
        <v>3254</v>
      </c>
      <c r="T2159" s="26" t="s">
        <v>8246</v>
      </c>
      <c r="U2159" s="26" t="s">
        <v>8246</v>
      </c>
      <c r="V2159" s="26">
        <v>7</v>
      </c>
      <c r="W2159" s="26">
        <v>0</v>
      </c>
      <c r="X2159" s="26" t="s">
        <v>8562</v>
      </c>
      <c r="Y2159" s="26" t="s">
        <v>8563</v>
      </c>
      <c r="Z2159" s="26" t="s">
        <v>8564</v>
      </c>
      <c r="AA2159" s="26">
        <v>1602</v>
      </c>
      <c r="AB2159" s="26" t="s">
        <v>33</v>
      </c>
      <c r="AC2159" s="26">
        <v>160207</v>
      </c>
      <c r="AD2159" s="26" t="s">
        <v>504</v>
      </c>
      <c r="AE2159" s="26" t="s">
        <v>3256</v>
      </c>
      <c r="AF2159" s="26" t="s">
        <v>8565</v>
      </c>
      <c r="AG2159" s="26">
        <v>0</v>
      </c>
      <c r="AH2159" s="26">
        <v>-6.2250167000000003</v>
      </c>
      <c r="AI2159" s="26">
        <v>107.0486451</v>
      </c>
      <c r="AL2159" t="str">
        <f t="shared" si="33"/>
        <v>0001887881_</v>
      </c>
    </row>
    <row r="2160" spans="1:38" x14ac:dyDescent="0.35">
      <c r="A2160" s="26" t="s">
        <v>3245</v>
      </c>
      <c r="B2160" s="26" t="s">
        <v>3246</v>
      </c>
      <c r="C2160" s="26" t="s">
        <v>3247</v>
      </c>
      <c r="D2160" s="26" t="s">
        <v>3246</v>
      </c>
      <c r="E2160" s="26" t="s">
        <v>3247</v>
      </c>
      <c r="F2160" s="26" t="s">
        <v>3248</v>
      </c>
      <c r="G2160" s="26" t="s">
        <v>3249</v>
      </c>
      <c r="H2160" s="26" t="s">
        <v>3248</v>
      </c>
      <c r="I2160" s="26" t="s">
        <v>3249</v>
      </c>
      <c r="J2160" s="26" t="s">
        <v>3250</v>
      </c>
      <c r="K2160" s="26" t="s">
        <v>3249</v>
      </c>
      <c r="N2160" s="26">
        <v>1887881</v>
      </c>
      <c r="O2160" s="26" t="s">
        <v>3251</v>
      </c>
      <c r="P2160" s="26" t="s">
        <v>8246</v>
      </c>
      <c r="Q2160" s="26" t="s">
        <v>600</v>
      </c>
      <c r="R2160" s="26" t="s">
        <v>3253</v>
      </c>
      <c r="S2160" s="26" t="s">
        <v>3254</v>
      </c>
      <c r="T2160" s="26" t="s">
        <v>8246</v>
      </c>
      <c r="U2160" s="26" t="s">
        <v>8246</v>
      </c>
      <c r="V2160" s="26">
        <v>7</v>
      </c>
      <c r="W2160" s="26">
        <v>250</v>
      </c>
      <c r="X2160" s="26" t="s">
        <v>8566</v>
      </c>
      <c r="Y2160" s="26" t="s">
        <v>8567</v>
      </c>
      <c r="Z2160" s="26" t="s">
        <v>8568</v>
      </c>
      <c r="AA2160" s="26">
        <v>1602</v>
      </c>
      <c r="AB2160" s="26" t="s">
        <v>33</v>
      </c>
      <c r="AC2160" s="26">
        <v>160207</v>
      </c>
      <c r="AD2160" s="26" t="s">
        <v>504</v>
      </c>
      <c r="AE2160" s="26" t="s">
        <v>3256</v>
      </c>
      <c r="AF2160" s="26" t="s">
        <v>8569</v>
      </c>
      <c r="AG2160" s="26">
        <v>0</v>
      </c>
      <c r="AH2160" s="26">
        <v>-6.2433806000000001</v>
      </c>
      <c r="AI2160" s="26">
        <v>106.9891619</v>
      </c>
      <c r="AL2160" t="str">
        <f t="shared" si="33"/>
        <v>0001887881_</v>
      </c>
    </row>
    <row r="2161" spans="1:38" x14ac:dyDescent="0.35">
      <c r="A2161" s="26" t="s">
        <v>3245</v>
      </c>
      <c r="B2161" s="26" t="s">
        <v>3246</v>
      </c>
      <c r="C2161" s="26" t="s">
        <v>3247</v>
      </c>
      <c r="D2161" s="26" t="s">
        <v>3246</v>
      </c>
      <c r="E2161" s="26" t="s">
        <v>3247</v>
      </c>
      <c r="F2161" s="26" t="s">
        <v>3248</v>
      </c>
      <c r="G2161" s="26" t="s">
        <v>3249</v>
      </c>
      <c r="H2161" s="26" t="s">
        <v>3248</v>
      </c>
      <c r="I2161" s="26" t="s">
        <v>3249</v>
      </c>
      <c r="J2161" s="26" t="s">
        <v>3250</v>
      </c>
      <c r="K2161" s="26" t="s">
        <v>3249</v>
      </c>
      <c r="N2161" s="26">
        <v>1887881</v>
      </c>
      <c r="O2161" s="26" t="s">
        <v>3251</v>
      </c>
      <c r="P2161" s="26" t="s">
        <v>8246</v>
      </c>
      <c r="Q2161" s="26" t="s">
        <v>600</v>
      </c>
      <c r="R2161" s="26" t="s">
        <v>3253</v>
      </c>
      <c r="S2161" s="26" t="s">
        <v>3254</v>
      </c>
      <c r="T2161" s="26" t="s">
        <v>8246</v>
      </c>
      <c r="U2161" s="26" t="s">
        <v>8246</v>
      </c>
      <c r="V2161" s="26">
        <v>7</v>
      </c>
      <c r="W2161" s="26">
        <v>0</v>
      </c>
      <c r="X2161" s="26" t="s">
        <v>8570</v>
      </c>
      <c r="Y2161" s="26" t="s">
        <v>8571</v>
      </c>
      <c r="Z2161" s="26" t="s">
        <v>4456</v>
      </c>
      <c r="AA2161" s="26">
        <v>1602</v>
      </c>
      <c r="AB2161" s="26" t="s">
        <v>33</v>
      </c>
      <c r="AC2161" s="26">
        <v>160207</v>
      </c>
      <c r="AD2161" s="26" t="s">
        <v>504</v>
      </c>
      <c r="AE2161" s="26" t="s">
        <v>3256</v>
      </c>
      <c r="AF2161" s="26" t="s">
        <v>8572</v>
      </c>
      <c r="AG2161" s="26">
        <v>0</v>
      </c>
      <c r="AH2161" s="26">
        <v>-6.2229853999999998</v>
      </c>
      <c r="AI2161" s="26">
        <v>107.0493285</v>
      </c>
      <c r="AL2161" t="str">
        <f t="shared" si="33"/>
        <v>0001887881_</v>
      </c>
    </row>
    <row r="2162" spans="1:38" x14ac:dyDescent="0.35">
      <c r="A2162" s="26" t="s">
        <v>3245</v>
      </c>
      <c r="B2162" s="26" t="s">
        <v>3246</v>
      </c>
      <c r="C2162" s="26" t="s">
        <v>3247</v>
      </c>
      <c r="D2162" s="26" t="s">
        <v>3246</v>
      </c>
      <c r="E2162" s="26" t="s">
        <v>3247</v>
      </c>
      <c r="F2162" s="26" t="s">
        <v>3248</v>
      </c>
      <c r="G2162" s="26" t="s">
        <v>3249</v>
      </c>
      <c r="H2162" s="26" t="s">
        <v>3248</v>
      </c>
      <c r="I2162" s="26" t="s">
        <v>3249</v>
      </c>
      <c r="J2162" s="26" t="s">
        <v>3250</v>
      </c>
      <c r="K2162" s="26" t="s">
        <v>3249</v>
      </c>
      <c r="N2162" s="26">
        <v>1887881</v>
      </c>
      <c r="O2162" s="26" t="s">
        <v>3251</v>
      </c>
      <c r="P2162" s="26" t="s">
        <v>8246</v>
      </c>
      <c r="Q2162" s="26" t="s">
        <v>600</v>
      </c>
      <c r="R2162" s="26" t="s">
        <v>3253</v>
      </c>
      <c r="S2162" s="26" t="s">
        <v>3254</v>
      </c>
      <c r="T2162" s="26" t="s">
        <v>8246</v>
      </c>
      <c r="U2162" s="26" t="s">
        <v>8246</v>
      </c>
      <c r="V2162" s="26">
        <v>7</v>
      </c>
      <c r="W2162" s="26">
        <v>0</v>
      </c>
      <c r="X2162" s="26" t="s">
        <v>8573</v>
      </c>
      <c r="Y2162" s="26" t="s">
        <v>8574</v>
      </c>
      <c r="Z2162" s="26" t="s">
        <v>8575</v>
      </c>
      <c r="AA2162" s="26">
        <v>1602</v>
      </c>
      <c r="AB2162" s="26" t="s">
        <v>33</v>
      </c>
      <c r="AC2162" s="26">
        <v>160207</v>
      </c>
      <c r="AD2162" s="26" t="s">
        <v>504</v>
      </c>
      <c r="AE2162" s="26" t="s">
        <v>3256</v>
      </c>
      <c r="AF2162" s="26" t="s">
        <v>8576</v>
      </c>
      <c r="AG2162" s="26">
        <v>0</v>
      </c>
      <c r="AH2162" s="26">
        <v>-6.2270703999999997</v>
      </c>
      <c r="AI2162" s="26">
        <v>107.0494573</v>
      </c>
      <c r="AL2162" t="str">
        <f t="shared" si="33"/>
        <v>0001887881_</v>
      </c>
    </row>
    <row r="2163" spans="1:38" x14ac:dyDescent="0.35">
      <c r="A2163" s="26" t="s">
        <v>3245</v>
      </c>
      <c r="B2163" s="26" t="s">
        <v>3246</v>
      </c>
      <c r="C2163" s="26" t="s">
        <v>3247</v>
      </c>
      <c r="D2163" s="26" t="s">
        <v>3246</v>
      </c>
      <c r="E2163" s="26" t="s">
        <v>3247</v>
      </c>
      <c r="F2163" s="26" t="s">
        <v>3248</v>
      </c>
      <c r="G2163" s="26" t="s">
        <v>3249</v>
      </c>
      <c r="H2163" s="26" t="s">
        <v>3248</v>
      </c>
      <c r="I2163" s="26" t="s">
        <v>3249</v>
      </c>
      <c r="J2163" s="26" t="s">
        <v>3250</v>
      </c>
      <c r="K2163" s="26" t="s">
        <v>3249</v>
      </c>
      <c r="N2163" s="26">
        <v>1887881</v>
      </c>
      <c r="O2163" s="26" t="s">
        <v>3251</v>
      </c>
      <c r="P2163" s="26" t="s">
        <v>8246</v>
      </c>
      <c r="Q2163" s="26" t="s">
        <v>600</v>
      </c>
      <c r="R2163" s="26" t="s">
        <v>3253</v>
      </c>
      <c r="S2163" s="26" t="s">
        <v>3254</v>
      </c>
      <c r="T2163" s="26" t="s">
        <v>8246</v>
      </c>
      <c r="U2163" s="26" t="s">
        <v>8246</v>
      </c>
      <c r="V2163" s="26">
        <v>5</v>
      </c>
      <c r="W2163" s="26">
        <v>110</v>
      </c>
      <c r="X2163" s="26" t="s">
        <v>4026</v>
      </c>
      <c r="Y2163" s="26" t="s">
        <v>4027</v>
      </c>
      <c r="Z2163" s="26" t="s">
        <v>4028</v>
      </c>
      <c r="AA2163" s="26">
        <v>1602</v>
      </c>
      <c r="AB2163" s="26" t="s">
        <v>33</v>
      </c>
      <c r="AC2163" s="26">
        <v>160207</v>
      </c>
      <c r="AD2163" s="26" t="s">
        <v>504</v>
      </c>
      <c r="AE2163" s="26" t="s">
        <v>3256</v>
      </c>
      <c r="AF2163" s="26" t="s">
        <v>4029</v>
      </c>
      <c r="AG2163" s="26">
        <v>0</v>
      </c>
      <c r="AH2163" s="26">
        <v>-6.2149067000000002</v>
      </c>
      <c r="AI2163" s="26">
        <v>107.0711833</v>
      </c>
      <c r="AL2163" t="str">
        <f t="shared" si="33"/>
        <v>0001887881_</v>
      </c>
    </row>
    <row r="2164" spans="1:38" x14ac:dyDescent="0.35">
      <c r="A2164" s="26" t="s">
        <v>3245</v>
      </c>
      <c r="B2164" s="26" t="s">
        <v>3246</v>
      </c>
      <c r="C2164" s="26" t="s">
        <v>3247</v>
      </c>
      <c r="D2164" s="26" t="s">
        <v>3246</v>
      </c>
      <c r="E2164" s="26" t="s">
        <v>3247</v>
      </c>
      <c r="F2164" s="26" t="s">
        <v>3248</v>
      </c>
      <c r="G2164" s="26" t="s">
        <v>3249</v>
      </c>
      <c r="H2164" s="26" t="s">
        <v>3248</v>
      </c>
      <c r="I2164" s="26" t="s">
        <v>3249</v>
      </c>
      <c r="J2164" s="26" t="s">
        <v>3250</v>
      </c>
      <c r="K2164" s="26" t="s">
        <v>3249</v>
      </c>
      <c r="N2164" s="26">
        <v>1887881</v>
      </c>
      <c r="O2164" s="26" t="s">
        <v>3251</v>
      </c>
      <c r="P2164" s="26" t="s">
        <v>8246</v>
      </c>
      <c r="Q2164" s="26" t="s">
        <v>600</v>
      </c>
      <c r="R2164" s="26" t="s">
        <v>3253</v>
      </c>
      <c r="S2164" s="26" t="s">
        <v>3254</v>
      </c>
      <c r="T2164" s="26" t="s">
        <v>8246</v>
      </c>
      <c r="U2164" s="26" t="s">
        <v>8246</v>
      </c>
      <c r="V2164" s="26">
        <v>7</v>
      </c>
      <c r="W2164" s="26">
        <v>260</v>
      </c>
      <c r="X2164" s="26" t="s">
        <v>8577</v>
      </c>
      <c r="Y2164" s="26" t="s">
        <v>8578</v>
      </c>
      <c r="Z2164" s="26" t="s">
        <v>2045</v>
      </c>
      <c r="AA2164" s="26">
        <v>1602</v>
      </c>
      <c r="AB2164" s="26" t="s">
        <v>33</v>
      </c>
      <c r="AC2164" s="26">
        <v>160207</v>
      </c>
      <c r="AD2164" s="26" t="s">
        <v>504</v>
      </c>
      <c r="AE2164" s="26" t="s">
        <v>3256</v>
      </c>
      <c r="AF2164" s="26" t="s">
        <v>8579</v>
      </c>
      <c r="AG2164" s="26">
        <v>0</v>
      </c>
      <c r="AH2164" s="26">
        <v>-6.2797593000000003</v>
      </c>
      <c r="AI2164" s="26">
        <v>107.05639770000001</v>
      </c>
      <c r="AL2164" t="str">
        <f t="shared" si="33"/>
        <v>0001887881_</v>
      </c>
    </row>
    <row r="2165" spans="1:38" x14ac:dyDescent="0.35">
      <c r="A2165" s="26" t="s">
        <v>3245</v>
      </c>
      <c r="B2165" s="26" t="s">
        <v>3246</v>
      </c>
      <c r="C2165" s="26" t="s">
        <v>3247</v>
      </c>
      <c r="D2165" s="26" t="s">
        <v>3246</v>
      </c>
      <c r="E2165" s="26" t="s">
        <v>3247</v>
      </c>
      <c r="F2165" s="26" t="s">
        <v>3248</v>
      </c>
      <c r="G2165" s="26" t="s">
        <v>3249</v>
      </c>
      <c r="H2165" s="26" t="s">
        <v>3248</v>
      </c>
      <c r="I2165" s="26" t="s">
        <v>3249</v>
      </c>
      <c r="J2165" s="26" t="s">
        <v>3250</v>
      </c>
      <c r="K2165" s="26" t="s">
        <v>3249</v>
      </c>
      <c r="N2165" s="26">
        <v>1887881</v>
      </c>
      <c r="O2165" s="26" t="s">
        <v>3251</v>
      </c>
      <c r="P2165" s="26" t="s">
        <v>8246</v>
      </c>
      <c r="Q2165" s="26" t="s">
        <v>600</v>
      </c>
      <c r="R2165" s="26" t="s">
        <v>3253</v>
      </c>
      <c r="S2165" s="26" t="s">
        <v>3254</v>
      </c>
      <c r="T2165" s="26" t="s">
        <v>8246</v>
      </c>
      <c r="U2165" s="26" t="s">
        <v>8246</v>
      </c>
      <c r="V2165" s="26">
        <v>7</v>
      </c>
      <c r="W2165" s="26">
        <v>350</v>
      </c>
      <c r="X2165" s="26" t="s">
        <v>8580</v>
      </c>
      <c r="Y2165" s="26" t="s">
        <v>8581</v>
      </c>
      <c r="Z2165" s="26" t="s">
        <v>8582</v>
      </c>
      <c r="AA2165" s="26">
        <v>1602</v>
      </c>
      <c r="AB2165" s="26" t="s">
        <v>33</v>
      </c>
      <c r="AC2165" s="26">
        <v>160207</v>
      </c>
      <c r="AD2165" s="26" t="s">
        <v>504</v>
      </c>
      <c r="AE2165" s="26" t="s">
        <v>3256</v>
      </c>
      <c r="AF2165" s="26" t="s">
        <v>8583</v>
      </c>
      <c r="AG2165" s="26">
        <v>0</v>
      </c>
      <c r="AH2165" s="26">
        <v>-6.2524535999999999</v>
      </c>
      <c r="AI2165" s="26">
        <v>107.0060276</v>
      </c>
      <c r="AL2165" t="str">
        <f t="shared" si="33"/>
        <v>0001887881_</v>
      </c>
    </row>
    <row r="2166" spans="1:38" x14ac:dyDescent="0.35">
      <c r="A2166" s="26" t="s">
        <v>3245</v>
      </c>
      <c r="B2166" s="26" t="s">
        <v>3246</v>
      </c>
      <c r="C2166" s="26" t="s">
        <v>3247</v>
      </c>
      <c r="D2166" s="26" t="s">
        <v>3246</v>
      </c>
      <c r="E2166" s="26" t="s">
        <v>3247</v>
      </c>
      <c r="F2166" s="26" t="s">
        <v>3248</v>
      </c>
      <c r="G2166" s="26" t="s">
        <v>3249</v>
      </c>
      <c r="H2166" s="26" t="s">
        <v>3248</v>
      </c>
      <c r="I2166" s="26" t="s">
        <v>3249</v>
      </c>
      <c r="J2166" s="26" t="s">
        <v>3250</v>
      </c>
      <c r="K2166" s="26" t="s">
        <v>3249</v>
      </c>
      <c r="N2166" s="26">
        <v>1887881</v>
      </c>
      <c r="O2166" s="26" t="s">
        <v>3251</v>
      </c>
      <c r="P2166" s="26" t="s">
        <v>8246</v>
      </c>
      <c r="Q2166" s="26" t="s">
        <v>600</v>
      </c>
      <c r="R2166" s="26" t="s">
        <v>3253</v>
      </c>
      <c r="S2166" s="26" t="s">
        <v>3254</v>
      </c>
      <c r="T2166" s="26" t="s">
        <v>8246</v>
      </c>
      <c r="U2166" s="26" t="s">
        <v>8246</v>
      </c>
      <c r="V2166" s="26">
        <v>7</v>
      </c>
      <c r="W2166" s="26">
        <v>460</v>
      </c>
      <c r="X2166" s="26" t="s">
        <v>8584</v>
      </c>
      <c r="Y2166" s="26" t="s">
        <v>8585</v>
      </c>
      <c r="Z2166" s="26" t="s">
        <v>8582</v>
      </c>
      <c r="AA2166" s="26">
        <v>1602</v>
      </c>
      <c r="AB2166" s="26" t="s">
        <v>33</v>
      </c>
      <c r="AC2166" s="26">
        <v>160206</v>
      </c>
      <c r="AD2166" s="26" t="s">
        <v>25</v>
      </c>
      <c r="AE2166" s="26" t="s">
        <v>3256</v>
      </c>
      <c r="AF2166" s="26" t="s">
        <v>8583</v>
      </c>
      <c r="AG2166" s="26">
        <v>0</v>
      </c>
      <c r="AH2166" s="26">
        <v>-6.2541916000000004</v>
      </c>
      <c r="AI2166" s="26">
        <v>107.0048609</v>
      </c>
      <c r="AL2166" t="str">
        <f t="shared" si="33"/>
        <v>0001887881_</v>
      </c>
    </row>
    <row r="2167" spans="1:38" x14ac:dyDescent="0.35">
      <c r="A2167" s="26" t="s">
        <v>3245</v>
      </c>
      <c r="B2167" s="26" t="s">
        <v>3246</v>
      </c>
      <c r="C2167" s="26" t="s">
        <v>3247</v>
      </c>
      <c r="D2167" s="26" t="s">
        <v>3246</v>
      </c>
      <c r="E2167" s="26" t="s">
        <v>3247</v>
      </c>
      <c r="F2167" s="26" t="s">
        <v>3248</v>
      </c>
      <c r="G2167" s="26" t="s">
        <v>3249</v>
      </c>
      <c r="H2167" s="26" t="s">
        <v>3248</v>
      </c>
      <c r="I2167" s="26" t="s">
        <v>3249</v>
      </c>
      <c r="J2167" s="26" t="s">
        <v>3250</v>
      </c>
      <c r="K2167" s="26" t="s">
        <v>3249</v>
      </c>
      <c r="N2167" s="26">
        <v>1887881</v>
      </c>
      <c r="O2167" s="26" t="s">
        <v>3251</v>
      </c>
      <c r="P2167" s="26" t="s">
        <v>8246</v>
      </c>
      <c r="Q2167" s="26" t="s">
        <v>600</v>
      </c>
      <c r="R2167" s="26" t="s">
        <v>3253</v>
      </c>
      <c r="S2167" s="26" t="s">
        <v>3254</v>
      </c>
      <c r="T2167" s="26" t="s">
        <v>8246</v>
      </c>
      <c r="U2167" s="26" t="s">
        <v>8246</v>
      </c>
      <c r="V2167" s="26">
        <v>5</v>
      </c>
      <c r="W2167" s="26">
        <v>300</v>
      </c>
      <c r="X2167" s="26" t="s">
        <v>8586</v>
      </c>
      <c r="Y2167" s="26" t="s">
        <v>8587</v>
      </c>
      <c r="Z2167" s="26" t="s">
        <v>8588</v>
      </c>
      <c r="AA2167" s="26">
        <v>1602</v>
      </c>
      <c r="AB2167" s="26" t="s">
        <v>33</v>
      </c>
      <c r="AC2167" s="26">
        <v>160207</v>
      </c>
      <c r="AD2167" s="26" t="s">
        <v>504</v>
      </c>
      <c r="AE2167" s="26" t="s">
        <v>3256</v>
      </c>
      <c r="AF2167" s="26" t="s">
        <v>8589</v>
      </c>
      <c r="AG2167" s="26">
        <v>0</v>
      </c>
      <c r="AH2167" s="26">
        <v>-6.2230366999999998</v>
      </c>
      <c r="AI2167" s="26">
        <v>107.049251</v>
      </c>
      <c r="AL2167" t="str">
        <f t="shared" si="33"/>
        <v>0001887881_</v>
      </c>
    </row>
    <row r="2168" spans="1:38" x14ac:dyDescent="0.35">
      <c r="A2168" s="26" t="s">
        <v>3245</v>
      </c>
      <c r="B2168" s="26" t="s">
        <v>3246</v>
      </c>
      <c r="C2168" s="26" t="s">
        <v>3247</v>
      </c>
      <c r="D2168" s="26" t="s">
        <v>3246</v>
      </c>
      <c r="E2168" s="26" t="s">
        <v>3247</v>
      </c>
      <c r="F2168" s="26" t="s">
        <v>3248</v>
      </c>
      <c r="G2168" s="26" t="s">
        <v>3249</v>
      </c>
      <c r="H2168" s="26" t="s">
        <v>3248</v>
      </c>
      <c r="I2168" s="26" t="s">
        <v>3249</v>
      </c>
      <c r="J2168" s="26" t="s">
        <v>3250</v>
      </c>
      <c r="K2168" s="26" t="s">
        <v>3249</v>
      </c>
      <c r="N2168" s="26">
        <v>1887881</v>
      </c>
      <c r="O2168" s="26" t="s">
        <v>3251</v>
      </c>
      <c r="P2168" s="26" t="s">
        <v>8246</v>
      </c>
      <c r="Q2168" s="26" t="s">
        <v>600</v>
      </c>
      <c r="R2168" s="26" t="s">
        <v>3253</v>
      </c>
      <c r="S2168" s="26" t="s">
        <v>3254</v>
      </c>
      <c r="T2168" s="26" t="s">
        <v>8246</v>
      </c>
      <c r="U2168" s="26" t="s">
        <v>8246</v>
      </c>
      <c r="V2168" s="26">
        <v>7</v>
      </c>
      <c r="W2168" s="26">
        <v>300</v>
      </c>
      <c r="X2168" s="26" t="s">
        <v>8586</v>
      </c>
      <c r="Y2168" s="26" t="s">
        <v>8587</v>
      </c>
      <c r="Z2168" s="26" t="s">
        <v>8588</v>
      </c>
      <c r="AA2168" s="26">
        <v>1602</v>
      </c>
      <c r="AB2168" s="26" t="s">
        <v>33</v>
      </c>
      <c r="AC2168" s="26">
        <v>160207</v>
      </c>
      <c r="AD2168" s="26" t="s">
        <v>504</v>
      </c>
      <c r="AE2168" s="26" t="s">
        <v>3256</v>
      </c>
      <c r="AF2168" s="26" t="s">
        <v>8589</v>
      </c>
      <c r="AG2168" s="26">
        <v>0</v>
      </c>
      <c r="AH2168" s="26">
        <v>-6.2230366999999998</v>
      </c>
      <c r="AI2168" s="26">
        <v>107.049251</v>
      </c>
      <c r="AL2168" t="str">
        <f t="shared" si="33"/>
        <v>0001887881_</v>
      </c>
    </row>
    <row r="2169" spans="1:38" x14ac:dyDescent="0.35">
      <c r="A2169" s="26" t="s">
        <v>3245</v>
      </c>
      <c r="B2169" s="26" t="s">
        <v>3246</v>
      </c>
      <c r="C2169" s="26" t="s">
        <v>3247</v>
      </c>
      <c r="D2169" s="26" t="s">
        <v>3246</v>
      </c>
      <c r="E2169" s="26" t="s">
        <v>3247</v>
      </c>
      <c r="F2169" s="26" t="s">
        <v>3248</v>
      </c>
      <c r="G2169" s="26" t="s">
        <v>3249</v>
      </c>
      <c r="H2169" s="26" t="s">
        <v>3248</v>
      </c>
      <c r="I2169" s="26" t="s">
        <v>3249</v>
      </c>
      <c r="J2169" s="26" t="s">
        <v>3250</v>
      </c>
      <c r="K2169" s="26" t="s">
        <v>3249</v>
      </c>
      <c r="N2169" s="26">
        <v>1887881</v>
      </c>
      <c r="O2169" s="26" t="s">
        <v>3251</v>
      </c>
      <c r="P2169" s="26" t="s">
        <v>8246</v>
      </c>
      <c r="Q2169" s="26" t="s">
        <v>600</v>
      </c>
      <c r="R2169" s="26" t="s">
        <v>3253</v>
      </c>
      <c r="S2169" s="26" t="s">
        <v>3254</v>
      </c>
      <c r="T2169" s="26" t="s">
        <v>8246</v>
      </c>
      <c r="U2169" s="26" t="s">
        <v>8246</v>
      </c>
      <c r="V2169" s="26">
        <v>2</v>
      </c>
      <c r="W2169" s="26">
        <v>120</v>
      </c>
      <c r="X2169" s="26" t="s">
        <v>4819</v>
      </c>
      <c r="Y2169" s="26" t="s">
        <v>4820</v>
      </c>
      <c r="Z2169" s="26" t="s">
        <v>4821</v>
      </c>
      <c r="AA2169" s="26">
        <v>1602</v>
      </c>
      <c r="AB2169" s="26" t="s">
        <v>33</v>
      </c>
      <c r="AC2169" s="26">
        <v>160207</v>
      </c>
      <c r="AD2169" s="26" t="s">
        <v>504</v>
      </c>
      <c r="AE2169" s="26" t="s">
        <v>3256</v>
      </c>
      <c r="AF2169" s="26" t="s">
        <v>4822</v>
      </c>
      <c r="AG2169" s="26">
        <v>0</v>
      </c>
      <c r="AH2169" s="26">
        <v>-6.2352217000000003</v>
      </c>
      <c r="AI2169" s="26">
        <v>106.97557329999999</v>
      </c>
      <c r="AL2169" t="str">
        <f t="shared" si="33"/>
        <v>0001887881_</v>
      </c>
    </row>
    <row r="2170" spans="1:38" x14ac:dyDescent="0.35">
      <c r="A2170" s="26" t="s">
        <v>3245</v>
      </c>
      <c r="B2170" s="26" t="s">
        <v>3246</v>
      </c>
      <c r="C2170" s="26" t="s">
        <v>3247</v>
      </c>
      <c r="D2170" s="26" t="s">
        <v>3246</v>
      </c>
      <c r="E2170" s="26" t="s">
        <v>3247</v>
      </c>
      <c r="F2170" s="26" t="s">
        <v>3248</v>
      </c>
      <c r="G2170" s="26" t="s">
        <v>3249</v>
      </c>
      <c r="H2170" s="26" t="s">
        <v>3248</v>
      </c>
      <c r="I2170" s="26" t="s">
        <v>3249</v>
      </c>
      <c r="J2170" s="26" t="s">
        <v>3250</v>
      </c>
      <c r="K2170" s="26" t="s">
        <v>3249</v>
      </c>
      <c r="N2170" s="26">
        <v>1887881</v>
      </c>
      <c r="O2170" s="26" t="s">
        <v>3251</v>
      </c>
      <c r="P2170" s="26" t="s">
        <v>8246</v>
      </c>
      <c r="Q2170" s="26" t="s">
        <v>600</v>
      </c>
      <c r="R2170" s="26" t="s">
        <v>3253</v>
      </c>
      <c r="S2170" s="26" t="s">
        <v>3254</v>
      </c>
      <c r="T2170" s="26" t="s">
        <v>8246</v>
      </c>
      <c r="U2170" s="26" t="s">
        <v>8246</v>
      </c>
      <c r="V2170" s="26">
        <v>7</v>
      </c>
      <c r="W2170" s="26">
        <v>0</v>
      </c>
      <c r="X2170" s="26" t="s">
        <v>5482</v>
      </c>
      <c r="Y2170" s="26" t="s">
        <v>5483</v>
      </c>
      <c r="Z2170" s="26" t="s">
        <v>2294</v>
      </c>
      <c r="AA2170" s="26">
        <v>1714</v>
      </c>
      <c r="AB2170" s="26" t="s">
        <v>3292</v>
      </c>
      <c r="AC2170" s="26">
        <v>171402</v>
      </c>
      <c r="AD2170" s="26" t="s">
        <v>186</v>
      </c>
      <c r="AE2170" s="26" t="s">
        <v>3256</v>
      </c>
      <c r="AF2170" s="26" t="s">
        <v>5484</v>
      </c>
      <c r="AG2170" s="26">
        <v>0</v>
      </c>
      <c r="AH2170" s="26">
        <v>-6.220468457</v>
      </c>
      <c r="AI2170" s="26">
        <v>106.91899189999999</v>
      </c>
      <c r="AL2170" t="str">
        <f t="shared" si="33"/>
        <v>0001887881_</v>
      </c>
    </row>
    <row r="2171" spans="1:38" x14ac:dyDescent="0.35">
      <c r="A2171" s="26" t="s">
        <v>3245</v>
      </c>
      <c r="B2171" s="26" t="s">
        <v>3246</v>
      </c>
      <c r="C2171" s="26" t="s">
        <v>3247</v>
      </c>
      <c r="D2171" s="26" t="s">
        <v>3246</v>
      </c>
      <c r="E2171" s="26" t="s">
        <v>3247</v>
      </c>
      <c r="F2171" s="26" t="s">
        <v>3248</v>
      </c>
      <c r="G2171" s="26" t="s">
        <v>3249</v>
      </c>
      <c r="H2171" s="26" t="s">
        <v>3248</v>
      </c>
      <c r="I2171" s="26" t="s">
        <v>3249</v>
      </c>
      <c r="J2171" s="26" t="s">
        <v>3250</v>
      </c>
      <c r="K2171" s="26" t="s">
        <v>3249</v>
      </c>
      <c r="N2171" s="26">
        <v>1887881</v>
      </c>
      <c r="O2171" s="26" t="s">
        <v>3251</v>
      </c>
      <c r="P2171" s="26" t="s">
        <v>8246</v>
      </c>
      <c r="Q2171" s="26" t="s">
        <v>600</v>
      </c>
      <c r="R2171" s="26" t="s">
        <v>3253</v>
      </c>
      <c r="S2171" s="26" t="s">
        <v>3254</v>
      </c>
      <c r="T2171" s="26" t="s">
        <v>8246</v>
      </c>
      <c r="U2171" s="26" t="s">
        <v>8246</v>
      </c>
      <c r="V2171" s="26">
        <v>7</v>
      </c>
      <c r="W2171" s="26">
        <v>0</v>
      </c>
      <c r="X2171" s="26" t="s">
        <v>5485</v>
      </c>
      <c r="Y2171" s="26" t="s">
        <v>5486</v>
      </c>
      <c r="Z2171" s="26" t="s">
        <v>2296</v>
      </c>
      <c r="AA2171" s="26">
        <v>1714</v>
      </c>
      <c r="AB2171" s="26" t="s">
        <v>3292</v>
      </c>
      <c r="AC2171" s="26">
        <v>171402</v>
      </c>
      <c r="AD2171" s="26" t="s">
        <v>186</v>
      </c>
      <c r="AE2171" s="26" t="s">
        <v>3256</v>
      </c>
      <c r="AF2171" s="26" t="s">
        <v>5487</v>
      </c>
      <c r="AG2171" s="26">
        <v>0</v>
      </c>
      <c r="AH2171" s="26">
        <v>-6.2728449470000003</v>
      </c>
      <c r="AI2171" s="26">
        <v>106.91232650000001</v>
      </c>
      <c r="AL2171" t="str">
        <f t="shared" si="33"/>
        <v>0001887881_</v>
      </c>
    </row>
    <row r="2172" spans="1:38" x14ac:dyDescent="0.35">
      <c r="A2172" s="26" t="s">
        <v>3245</v>
      </c>
      <c r="B2172" s="26" t="s">
        <v>3246</v>
      </c>
      <c r="C2172" s="26" t="s">
        <v>3247</v>
      </c>
      <c r="D2172" s="26" t="s">
        <v>3246</v>
      </c>
      <c r="E2172" s="26" t="s">
        <v>3247</v>
      </c>
      <c r="F2172" s="26" t="s">
        <v>3248</v>
      </c>
      <c r="G2172" s="26" t="s">
        <v>3249</v>
      </c>
      <c r="H2172" s="26" t="s">
        <v>3248</v>
      </c>
      <c r="I2172" s="26" t="s">
        <v>3249</v>
      </c>
      <c r="J2172" s="26" t="s">
        <v>3250</v>
      </c>
      <c r="K2172" s="26" t="s">
        <v>3249</v>
      </c>
      <c r="N2172" s="26">
        <v>1887881</v>
      </c>
      <c r="O2172" s="26" t="s">
        <v>3251</v>
      </c>
      <c r="P2172" s="26" t="s">
        <v>8246</v>
      </c>
      <c r="Q2172" s="26" t="s">
        <v>600</v>
      </c>
      <c r="R2172" s="26" t="s">
        <v>3253</v>
      </c>
      <c r="S2172" s="26" t="s">
        <v>3254</v>
      </c>
      <c r="T2172" s="26" t="s">
        <v>8246</v>
      </c>
      <c r="U2172" s="26" t="s">
        <v>8246</v>
      </c>
      <c r="V2172" s="26">
        <v>7</v>
      </c>
      <c r="W2172" s="26">
        <v>490</v>
      </c>
      <c r="X2172" s="26" t="s">
        <v>8590</v>
      </c>
      <c r="Y2172" s="26" t="s">
        <v>8591</v>
      </c>
      <c r="Z2172" s="26" t="s">
        <v>8592</v>
      </c>
      <c r="AA2172" s="26">
        <v>1602</v>
      </c>
      <c r="AB2172" s="26" t="s">
        <v>33</v>
      </c>
      <c r="AC2172" s="26">
        <v>160207</v>
      </c>
      <c r="AD2172" s="26" t="s">
        <v>504</v>
      </c>
      <c r="AE2172" s="26" t="s">
        <v>3256</v>
      </c>
      <c r="AF2172" s="26" t="s">
        <v>8593</v>
      </c>
      <c r="AG2172" s="26">
        <v>0</v>
      </c>
      <c r="AH2172" s="26">
        <v>-6.2231373000000003</v>
      </c>
      <c r="AI2172" s="26">
        <v>107.0495222</v>
      </c>
      <c r="AL2172" t="str">
        <f t="shared" si="33"/>
        <v>0001887881_</v>
      </c>
    </row>
    <row r="2173" spans="1:38" x14ac:dyDescent="0.35">
      <c r="A2173" s="26" t="s">
        <v>3245</v>
      </c>
      <c r="B2173" s="26" t="s">
        <v>3246</v>
      </c>
      <c r="C2173" s="26" t="s">
        <v>3247</v>
      </c>
      <c r="D2173" s="26" t="s">
        <v>3246</v>
      </c>
      <c r="E2173" s="26" t="s">
        <v>3247</v>
      </c>
      <c r="F2173" s="26" t="s">
        <v>3248</v>
      </c>
      <c r="G2173" s="26" t="s">
        <v>3249</v>
      </c>
      <c r="H2173" s="26" t="s">
        <v>3248</v>
      </c>
      <c r="I2173" s="26" t="s">
        <v>3249</v>
      </c>
      <c r="J2173" s="26" t="s">
        <v>3250</v>
      </c>
      <c r="K2173" s="26" t="s">
        <v>3249</v>
      </c>
      <c r="N2173" s="26">
        <v>1887881</v>
      </c>
      <c r="O2173" s="26" t="s">
        <v>3251</v>
      </c>
      <c r="P2173" s="26" t="s">
        <v>8246</v>
      </c>
      <c r="Q2173" s="26" t="s">
        <v>600</v>
      </c>
      <c r="R2173" s="26" t="s">
        <v>3253</v>
      </c>
      <c r="S2173" s="26" t="s">
        <v>3254</v>
      </c>
      <c r="T2173" s="26" t="s">
        <v>8246</v>
      </c>
      <c r="U2173" s="26" t="s">
        <v>8246</v>
      </c>
      <c r="V2173" s="26">
        <v>7</v>
      </c>
      <c r="W2173" s="26">
        <v>0</v>
      </c>
      <c r="X2173" s="26" t="s">
        <v>5495</v>
      </c>
      <c r="Y2173" s="26" t="s">
        <v>5496</v>
      </c>
      <c r="Z2173" s="26" t="s">
        <v>2302</v>
      </c>
      <c r="AA2173" s="26">
        <v>1714</v>
      </c>
      <c r="AB2173" s="26" t="s">
        <v>3292</v>
      </c>
      <c r="AC2173" s="26">
        <v>171402</v>
      </c>
      <c r="AD2173" s="26" t="s">
        <v>186</v>
      </c>
      <c r="AE2173" s="26" t="s">
        <v>3256</v>
      </c>
      <c r="AF2173" s="26" t="s">
        <v>5497</v>
      </c>
      <c r="AG2173" s="26">
        <v>0</v>
      </c>
      <c r="AH2173" s="26">
        <v>-6.1864071059999999</v>
      </c>
      <c r="AI2173" s="26">
        <v>106.9801252</v>
      </c>
      <c r="AL2173" t="str">
        <f t="shared" si="33"/>
        <v>0001887881_</v>
      </c>
    </row>
    <row r="2174" spans="1:38" x14ac:dyDescent="0.35">
      <c r="A2174" s="26" t="s">
        <v>3245</v>
      </c>
      <c r="B2174" s="26" t="s">
        <v>3246</v>
      </c>
      <c r="C2174" s="26" t="s">
        <v>3247</v>
      </c>
      <c r="D2174" s="26" t="s">
        <v>3246</v>
      </c>
      <c r="E2174" s="26" t="s">
        <v>3247</v>
      </c>
      <c r="F2174" s="26" t="s">
        <v>3248</v>
      </c>
      <c r="G2174" s="26" t="s">
        <v>3249</v>
      </c>
      <c r="H2174" s="26" t="s">
        <v>3248</v>
      </c>
      <c r="I2174" s="26" t="s">
        <v>3249</v>
      </c>
      <c r="J2174" s="26" t="s">
        <v>3250</v>
      </c>
      <c r="K2174" s="26" t="s">
        <v>3249</v>
      </c>
      <c r="N2174" s="26">
        <v>1887881</v>
      </c>
      <c r="O2174" s="26" t="s">
        <v>3251</v>
      </c>
      <c r="P2174" s="26" t="s">
        <v>8246</v>
      </c>
      <c r="Q2174" s="26" t="s">
        <v>600</v>
      </c>
      <c r="R2174" s="26" t="s">
        <v>3253</v>
      </c>
      <c r="S2174" s="26" t="s">
        <v>3254</v>
      </c>
      <c r="T2174" s="26" t="s">
        <v>8246</v>
      </c>
      <c r="U2174" s="26" t="s">
        <v>8246</v>
      </c>
      <c r="V2174" s="26">
        <v>7</v>
      </c>
      <c r="W2174" s="26">
        <v>0</v>
      </c>
      <c r="X2174" s="26" t="s">
        <v>5498</v>
      </c>
      <c r="Y2174" s="26" t="s">
        <v>5499</v>
      </c>
      <c r="Z2174" s="26" t="s">
        <v>5500</v>
      </c>
      <c r="AA2174" s="26">
        <v>1714</v>
      </c>
      <c r="AB2174" s="26" t="s">
        <v>3292</v>
      </c>
      <c r="AC2174" s="26">
        <v>171402</v>
      </c>
      <c r="AD2174" s="26" t="s">
        <v>186</v>
      </c>
      <c r="AE2174" s="26" t="s">
        <v>3256</v>
      </c>
      <c r="AF2174" s="26" t="s">
        <v>5501</v>
      </c>
      <c r="AG2174" s="26">
        <v>0</v>
      </c>
      <c r="AH2174" s="26">
        <v>-6.1882943419999998</v>
      </c>
      <c r="AI2174" s="26">
        <v>107.00795340000001</v>
      </c>
      <c r="AL2174" t="str">
        <f t="shared" si="33"/>
        <v>0001887881_</v>
      </c>
    </row>
    <row r="2175" spans="1:38" x14ac:dyDescent="0.35">
      <c r="A2175" s="26" t="s">
        <v>3245</v>
      </c>
      <c r="B2175" s="26" t="s">
        <v>3246</v>
      </c>
      <c r="C2175" s="26" t="s">
        <v>3247</v>
      </c>
      <c r="D2175" s="26" t="s">
        <v>3246</v>
      </c>
      <c r="E2175" s="26" t="s">
        <v>3247</v>
      </c>
      <c r="F2175" s="26" t="s">
        <v>3248</v>
      </c>
      <c r="G2175" s="26" t="s">
        <v>3249</v>
      </c>
      <c r="H2175" s="26" t="s">
        <v>3248</v>
      </c>
      <c r="I2175" s="26" t="s">
        <v>3249</v>
      </c>
      <c r="J2175" s="26" t="s">
        <v>3250</v>
      </c>
      <c r="K2175" s="26" t="s">
        <v>3249</v>
      </c>
      <c r="N2175" s="26">
        <v>1887881</v>
      </c>
      <c r="O2175" s="26" t="s">
        <v>3251</v>
      </c>
      <c r="P2175" s="26" t="s">
        <v>8246</v>
      </c>
      <c r="Q2175" s="26" t="s">
        <v>600</v>
      </c>
      <c r="R2175" s="26" t="s">
        <v>3253</v>
      </c>
      <c r="S2175" s="26" t="s">
        <v>3254</v>
      </c>
      <c r="T2175" s="26" t="s">
        <v>8246</v>
      </c>
      <c r="U2175" s="26" t="s">
        <v>8246</v>
      </c>
      <c r="V2175" s="26">
        <v>7</v>
      </c>
      <c r="W2175" s="26">
        <v>0</v>
      </c>
      <c r="X2175" s="26" t="s">
        <v>5502</v>
      </c>
      <c r="Y2175" s="26" t="s">
        <v>5503</v>
      </c>
      <c r="Z2175" s="26" t="s">
        <v>2308</v>
      </c>
      <c r="AA2175" s="26">
        <v>1714</v>
      </c>
      <c r="AB2175" s="26" t="s">
        <v>3292</v>
      </c>
      <c r="AC2175" s="26">
        <v>171402</v>
      </c>
      <c r="AD2175" s="26" t="s">
        <v>186</v>
      </c>
      <c r="AE2175" s="26" t="s">
        <v>3256</v>
      </c>
      <c r="AF2175" s="26" t="s">
        <v>5504</v>
      </c>
      <c r="AG2175" s="26">
        <v>0</v>
      </c>
      <c r="AH2175" s="26">
        <v>-6.3100167190000001</v>
      </c>
      <c r="AI2175" s="26">
        <v>107.1655816</v>
      </c>
      <c r="AL2175" t="str">
        <f t="shared" si="33"/>
        <v>0001887881_</v>
      </c>
    </row>
    <row r="2176" spans="1:38" x14ac:dyDescent="0.35">
      <c r="A2176" s="26" t="s">
        <v>3245</v>
      </c>
      <c r="B2176" s="26" t="s">
        <v>3246</v>
      </c>
      <c r="C2176" s="26" t="s">
        <v>3247</v>
      </c>
      <c r="D2176" s="26" t="s">
        <v>3246</v>
      </c>
      <c r="E2176" s="26" t="s">
        <v>3247</v>
      </c>
      <c r="F2176" s="26" t="s">
        <v>3248</v>
      </c>
      <c r="G2176" s="26" t="s">
        <v>3249</v>
      </c>
      <c r="H2176" s="26" t="s">
        <v>3248</v>
      </c>
      <c r="I2176" s="26" t="s">
        <v>3249</v>
      </c>
      <c r="J2176" s="26" t="s">
        <v>3250</v>
      </c>
      <c r="K2176" s="26" t="s">
        <v>3249</v>
      </c>
      <c r="N2176" s="26">
        <v>1887881</v>
      </c>
      <c r="O2176" s="26" t="s">
        <v>3251</v>
      </c>
      <c r="P2176" s="26" t="s">
        <v>8246</v>
      </c>
      <c r="Q2176" s="26" t="s">
        <v>600</v>
      </c>
      <c r="R2176" s="26" t="s">
        <v>3253</v>
      </c>
      <c r="S2176" s="26" t="s">
        <v>3254</v>
      </c>
      <c r="T2176" s="26" t="s">
        <v>8246</v>
      </c>
      <c r="U2176" s="26" t="s">
        <v>8246</v>
      </c>
      <c r="V2176" s="26">
        <v>7</v>
      </c>
      <c r="W2176" s="26">
        <v>590</v>
      </c>
      <c r="X2176" s="26" t="s">
        <v>7725</v>
      </c>
      <c r="Y2176" s="26" t="s">
        <v>7726</v>
      </c>
      <c r="Z2176" s="26" t="s">
        <v>7727</v>
      </c>
      <c r="AA2176" s="26">
        <v>1602</v>
      </c>
      <c r="AB2176" s="26" t="s">
        <v>33</v>
      </c>
      <c r="AC2176" s="26">
        <v>160207</v>
      </c>
      <c r="AD2176" s="26" t="s">
        <v>504</v>
      </c>
      <c r="AE2176" s="26" t="s">
        <v>3256</v>
      </c>
      <c r="AF2176" s="26" t="s">
        <v>7728</v>
      </c>
      <c r="AG2176" s="26">
        <v>0</v>
      </c>
      <c r="AH2176" s="26">
        <v>-6.2542850999999997</v>
      </c>
      <c r="AI2176" s="26">
        <v>107.0046758</v>
      </c>
      <c r="AL2176" t="str">
        <f t="shared" si="33"/>
        <v>0001887881_</v>
      </c>
    </row>
    <row r="2177" spans="1:38" x14ac:dyDescent="0.35">
      <c r="A2177" s="26" t="s">
        <v>3245</v>
      </c>
      <c r="B2177" s="26" t="s">
        <v>3246</v>
      </c>
      <c r="C2177" s="26" t="s">
        <v>3247</v>
      </c>
      <c r="D2177" s="26" t="s">
        <v>3246</v>
      </c>
      <c r="E2177" s="26" t="s">
        <v>3247</v>
      </c>
      <c r="F2177" s="26" t="s">
        <v>3248</v>
      </c>
      <c r="G2177" s="26" t="s">
        <v>3249</v>
      </c>
      <c r="H2177" s="26" t="s">
        <v>3248</v>
      </c>
      <c r="I2177" s="26" t="s">
        <v>3249</v>
      </c>
      <c r="J2177" s="26" t="s">
        <v>3250</v>
      </c>
      <c r="K2177" s="26" t="s">
        <v>3249</v>
      </c>
      <c r="N2177" s="26">
        <v>1887881</v>
      </c>
      <c r="O2177" s="26" t="s">
        <v>3251</v>
      </c>
      <c r="P2177" s="26" t="s">
        <v>8246</v>
      </c>
      <c r="Q2177" s="26" t="s">
        <v>600</v>
      </c>
      <c r="R2177" s="26" t="s">
        <v>3253</v>
      </c>
      <c r="S2177" s="26" t="s">
        <v>3254</v>
      </c>
      <c r="T2177" s="26" t="s">
        <v>8246</v>
      </c>
      <c r="U2177" s="26" t="s">
        <v>8246</v>
      </c>
      <c r="V2177" s="26">
        <v>7</v>
      </c>
      <c r="W2177" s="26">
        <v>390</v>
      </c>
      <c r="X2177" s="26" t="s">
        <v>8594</v>
      </c>
      <c r="Y2177" s="26" t="s">
        <v>8595</v>
      </c>
      <c r="Z2177" s="26" t="s">
        <v>8596</v>
      </c>
      <c r="AA2177" s="26">
        <v>1603</v>
      </c>
      <c r="AB2177" s="26" t="s">
        <v>715</v>
      </c>
      <c r="AC2177" s="26">
        <v>160305</v>
      </c>
      <c r="AD2177" s="26" t="s">
        <v>712</v>
      </c>
      <c r="AE2177" s="26" t="s">
        <v>3256</v>
      </c>
      <c r="AF2177" s="26" t="s">
        <v>8597</v>
      </c>
      <c r="AG2177" s="26">
        <v>0</v>
      </c>
      <c r="AH2177" s="26">
        <v>-6.2891249</v>
      </c>
      <c r="AI2177" s="26">
        <v>107.032923</v>
      </c>
      <c r="AL2177" t="str">
        <f t="shared" si="33"/>
        <v>0001887881_</v>
      </c>
    </row>
    <row r="2178" spans="1:38" x14ac:dyDescent="0.35">
      <c r="A2178" s="26" t="s">
        <v>3245</v>
      </c>
      <c r="B2178" s="26" t="s">
        <v>3246</v>
      </c>
      <c r="C2178" s="26" t="s">
        <v>3247</v>
      </c>
      <c r="D2178" s="26" t="s">
        <v>3246</v>
      </c>
      <c r="E2178" s="26" t="s">
        <v>3247</v>
      </c>
      <c r="F2178" s="26" t="s">
        <v>3248</v>
      </c>
      <c r="G2178" s="26" t="s">
        <v>3249</v>
      </c>
      <c r="H2178" s="26" t="s">
        <v>3248</v>
      </c>
      <c r="I2178" s="26" t="s">
        <v>3249</v>
      </c>
      <c r="J2178" s="26" t="s">
        <v>3250</v>
      </c>
      <c r="K2178" s="26" t="s">
        <v>3249</v>
      </c>
      <c r="N2178" s="26">
        <v>1887881</v>
      </c>
      <c r="O2178" s="26" t="s">
        <v>3251</v>
      </c>
      <c r="P2178" s="26" t="s">
        <v>8246</v>
      </c>
      <c r="Q2178" s="26" t="s">
        <v>600</v>
      </c>
      <c r="R2178" s="26" t="s">
        <v>3253</v>
      </c>
      <c r="S2178" s="26" t="s">
        <v>3254</v>
      </c>
      <c r="T2178" s="26" t="s">
        <v>8246</v>
      </c>
      <c r="U2178" s="26" t="s">
        <v>8246</v>
      </c>
      <c r="V2178" s="26">
        <v>7</v>
      </c>
      <c r="W2178" s="26">
        <v>930</v>
      </c>
      <c r="X2178" s="26" t="s">
        <v>8598</v>
      </c>
      <c r="Y2178" s="26" t="s">
        <v>8599</v>
      </c>
      <c r="Z2178" s="26" t="s">
        <v>8600</v>
      </c>
      <c r="AA2178" s="26">
        <v>1715</v>
      </c>
      <c r="AB2178" s="26" t="s">
        <v>3279</v>
      </c>
      <c r="AC2178" s="26">
        <v>171507</v>
      </c>
      <c r="AD2178" s="26" t="s">
        <v>4271</v>
      </c>
      <c r="AE2178" s="26" t="s">
        <v>3256</v>
      </c>
      <c r="AF2178" s="26" t="s">
        <v>8601</v>
      </c>
      <c r="AG2178" s="26">
        <v>0</v>
      </c>
      <c r="AH2178" s="26">
        <v>-6.2886914000000003</v>
      </c>
      <c r="AI2178" s="26">
        <v>107.040063</v>
      </c>
      <c r="AL2178" t="str">
        <f t="shared" si="33"/>
        <v>0001887881_</v>
      </c>
    </row>
    <row r="2179" spans="1:38" x14ac:dyDescent="0.35">
      <c r="A2179" s="26" t="s">
        <v>3245</v>
      </c>
      <c r="B2179" s="26" t="s">
        <v>3246</v>
      </c>
      <c r="C2179" s="26" t="s">
        <v>3247</v>
      </c>
      <c r="D2179" s="26" t="s">
        <v>3246</v>
      </c>
      <c r="E2179" s="26" t="s">
        <v>3247</v>
      </c>
      <c r="F2179" s="26" t="s">
        <v>3248</v>
      </c>
      <c r="G2179" s="26" t="s">
        <v>3249</v>
      </c>
      <c r="H2179" s="26" t="s">
        <v>3248</v>
      </c>
      <c r="I2179" s="26" t="s">
        <v>3249</v>
      </c>
      <c r="J2179" s="26" t="s">
        <v>3250</v>
      </c>
      <c r="K2179" s="26" t="s">
        <v>3249</v>
      </c>
      <c r="N2179" s="26">
        <v>1887881</v>
      </c>
      <c r="O2179" s="26" t="s">
        <v>3251</v>
      </c>
      <c r="P2179" s="26" t="s">
        <v>8246</v>
      </c>
      <c r="Q2179" s="26" t="s">
        <v>600</v>
      </c>
      <c r="R2179" s="26" t="s">
        <v>3253</v>
      </c>
      <c r="S2179" s="26" t="s">
        <v>3254</v>
      </c>
      <c r="T2179" s="26" t="s">
        <v>8246</v>
      </c>
      <c r="U2179" s="26" t="s">
        <v>8246</v>
      </c>
      <c r="V2179" s="26">
        <v>7</v>
      </c>
      <c r="W2179" s="26">
        <v>0</v>
      </c>
      <c r="X2179" s="26" t="s">
        <v>5520</v>
      </c>
      <c r="Y2179" s="26" t="s">
        <v>5521</v>
      </c>
      <c r="Z2179" s="26" t="s">
        <v>2286</v>
      </c>
      <c r="AA2179" s="26">
        <v>1714</v>
      </c>
      <c r="AB2179" s="26" t="s">
        <v>3292</v>
      </c>
      <c r="AC2179" s="26">
        <v>171402</v>
      </c>
      <c r="AD2179" s="26" t="s">
        <v>186</v>
      </c>
      <c r="AE2179" s="26" t="s">
        <v>3256</v>
      </c>
      <c r="AF2179" s="26" t="s">
        <v>5522</v>
      </c>
      <c r="AG2179" s="26">
        <v>0</v>
      </c>
      <c r="AH2179" s="26">
        <v>-6.2187776850000001</v>
      </c>
      <c r="AI2179" s="26">
        <v>107.0332982</v>
      </c>
      <c r="AL2179" t="str">
        <f t="shared" si="33"/>
        <v>0001887881_</v>
      </c>
    </row>
    <row r="2180" spans="1:38" x14ac:dyDescent="0.35">
      <c r="A2180" s="26" t="s">
        <v>3245</v>
      </c>
      <c r="B2180" s="26" t="s">
        <v>3246</v>
      </c>
      <c r="C2180" s="26" t="s">
        <v>3247</v>
      </c>
      <c r="D2180" s="26" t="s">
        <v>3246</v>
      </c>
      <c r="E2180" s="26" t="s">
        <v>3247</v>
      </c>
      <c r="F2180" s="26" t="s">
        <v>3248</v>
      </c>
      <c r="G2180" s="26" t="s">
        <v>3249</v>
      </c>
      <c r="H2180" s="26" t="s">
        <v>3248</v>
      </c>
      <c r="I2180" s="26" t="s">
        <v>3249</v>
      </c>
      <c r="J2180" s="26" t="s">
        <v>3250</v>
      </c>
      <c r="K2180" s="26" t="s">
        <v>3249</v>
      </c>
      <c r="N2180" s="26">
        <v>1887881</v>
      </c>
      <c r="O2180" s="26" t="s">
        <v>3251</v>
      </c>
      <c r="P2180" s="26" t="s">
        <v>8246</v>
      </c>
      <c r="Q2180" s="26" t="s">
        <v>600</v>
      </c>
      <c r="R2180" s="26" t="s">
        <v>3253</v>
      </c>
      <c r="S2180" s="26" t="s">
        <v>3254</v>
      </c>
      <c r="T2180" s="26" t="s">
        <v>8246</v>
      </c>
      <c r="U2180" s="26" t="s">
        <v>8246</v>
      </c>
      <c r="V2180" s="26">
        <v>7</v>
      </c>
      <c r="W2180" s="26">
        <v>280</v>
      </c>
      <c r="X2180" s="26" t="s">
        <v>8602</v>
      </c>
      <c r="Y2180" s="26" t="s">
        <v>8603</v>
      </c>
      <c r="Z2180" s="26" t="s">
        <v>8604</v>
      </c>
      <c r="AA2180" s="26">
        <v>1602</v>
      </c>
      <c r="AB2180" s="26" t="s">
        <v>33</v>
      </c>
      <c r="AC2180" s="26">
        <v>160207</v>
      </c>
      <c r="AD2180" s="26" t="s">
        <v>504</v>
      </c>
      <c r="AE2180" s="26" t="s">
        <v>3256</v>
      </c>
      <c r="AF2180" s="26" t="s">
        <v>8605</v>
      </c>
      <c r="AG2180" s="26">
        <v>0</v>
      </c>
      <c r="AH2180" s="26">
        <v>-6.2429465000000004</v>
      </c>
      <c r="AI2180" s="26">
        <v>106.9867622</v>
      </c>
      <c r="AL2180" t="str">
        <f t="shared" si="33"/>
        <v>0001887881_</v>
      </c>
    </row>
    <row r="2181" spans="1:38" x14ac:dyDescent="0.35">
      <c r="A2181" s="26" t="s">
        <v>3245</v>
      </c>
      <c r="B2181" s="26" t="s">
        <v>3246</v>
      </c>
      <c r="C2181" s="26" t="s">
        <v>3247</v>
      </c>
      <c r="D2181" s="26" t="s">
        <v>3246</v>
      </c>
      <c r="E2181" s="26" t="s">
        <v>3247</v>
      </c>
      <c r="F2181" s="26" t="s">
        <v>3248</v>
      </c>
      <c r="G2181" s="26" t="s">
        <v>3249</v>
      </c>
      <c r="H2181" s="26" t="s">
        <v>3248</v>
      </c>
      <c r="I2181" s="26" t="s">
        <v>3249</v>
      </c>
      <c r="J2181" s="26" t="s">
        <v>3250</v>
      </c>
      <c r="K2181" s="26" t="s">
        <v>3249</v>
      </c>
      <c r="N2181" s="26">
        <v>1887881</v>
      </c>
      <c r="O2181" s="26" t="s">
        <v>3251</v>
      </c>
      <c r="P2181" s="26" t="s">
        <v>8246</v>
      </c>
      <c r="Q2181" s="26" t="s">
        <v>600</v>
      </c>
      <c r="R2181" s="26" t="s">
        <v>3253</v>
      </c>
      <c r="S2181" s="26" t="s">
        <v>3254</v>
      </c>
      <c r="T2181" s="26" t="s">
        <v>8246</v>
      </c>
      <c r="U2181" s="26" t="s">
        <v>8246</v>
      </c>
      <c r="V2181" s="26">
        <v>7</v>
      </c>
      <c r="W2181" s="26">
        <v>0</v>
      </c>
      <c r="X2181" s="26" t="s">
        <v>3389</v>
      </c>
      <c r="Y2181" s="26" t="s">
        <v>3390</v>
      </c>
      <c r="Z2181" s="26" t="s">
        <v>3391</v>
      </c>
      <c r="AA2181" s="26">
        <v>1714</v>
      </c>
      <c r="AB2181" s="26" t="s">
        <v>3292</v>
      </c>
      <c r="AC2181" s="26">
        <v>171402</v>
      </c>
      <c r="AD2181" s="26" t="s">
        <v>186</v>
      </c>
      <c r="AE2181" s="26" t="s">
        <v>3256</v>
      </c>
      <c r="AF2181" s="26" t="s">
        <v>3392</v>
      </c>
      <c r="AG2181" s="26">
        <v>0</v>
      </c>
      <c r="AH2181" s="26">
        <v>-6.2210580000000002</v>
      </c>
      <c r="AI2181" s="26">
        <v>106.98915</v>
      </c>
      <c r="AL2181" t="str">
        <f t="shared" si="33"/>
        <v>0001887881_</v>
      </c>
    </row>
    <row r="2182" spans="1:38" x14ac:dyDescent="0.35">
      <c r="A2182" s="26" t="s">
        <v>3245</v>
      </c>
      <c r="B2182" s="26" t="s">
        <v>3246</v>
      </c>
      <c r="C2182" s="26" t="s">
        <v>3247</v>
      </c>
      <c r="D2182" s="26" t="s">
        <v>3246</v>
      </c>
      <c r="E2182" s="26" t="s">
        <v>3247</v>
      </c>
      <c r="F2182" s="26" t="s">
        <v>3248</v>
      </c>
      <c r="G2182" s="26" t="s">
        <v>3249</v>
      </c>
      <c r="H2182" s="26" t="s">
        <v>3248</v>
      </c>
      <c r="I2182" s="26" t="s">
        <v>3249</v>
      </c>
      <c r="J2182" s="26" t="s">
        <v>3250</v>
      </c>
      <c r="K2182" s="26" t="s">
        <v>3249</v>
      </c>
      <c r="N2182" s="26">
        <v>1887881</v>
      </c>
      <c r="O2182" s="26" t="s">
        <v>3251</v>
      </c>
      <c r="P2182" s="26" t="s">
        <v>8246</v>
      </c>
      <c r="Q2182" s="26" t="s">
        <v>600</v>
      </c>
      <c r="R2182" s="26" t="s">
        <v>3253</v>
      </c>
      <c r="S2182" s="26" t="s">
        <v>3254</v>
      </c>
      <c r="T2182" s="26" t="s">
        <v>8246</v>
      </c>
      <c r="U2182" s="26" t="s">
        <v>8246</v>
      </c>
      <c r="V2182" s="26">
        <v>3</v>
      </c>
      <c r="W2182" s="26">
        <v>170</v>
      </c>
      <c r="X2182" s="26" t="s">
        <v>5530</v>
      </c>
      <c r="Y2182" s="26" t="s">
        <v>5531</v>
      </c>
      <c r="Z2182" s="26" t="s">
        <v>3088</v>
      </c>
      <c r="AA2182" s="26">
        <v>1602</v>
      </c>
      <c r="AB2182" s="26" t="s">
        <v>33</v>
      </c>
      <c r="AC2182" s="26">
        <v>160207</v>
      </c>
      <c r="AD2182" s="26" t="s">
        <v>504</v>
      </c>
      <c r="AE2182" s="26" t="s">
        <v>3256</v>
      </c>
      <c r="AF2182" s="26" t="s">
        <v>5532</v>
      </c>
      <c r="AG2182" s="26">
        <v>0</v>
      </c>
      <c r="AH2182" s="26">
        <v>-6.2423596999999997</v>
      </c>
      <c r="AI2182" s="26">
        <v>107.06410320000001</v>
      </c>
      <c r="AL2182" t="str">
        <f t="shared" si="33"/>
        <v>0001887881_</v>
      </c>
    </row>
    <row r="2183" spans="1:38" x14ac:dyDescent="0.35">
      <c r="A2183" s="26" t="s">
        <v>3245</v>
      </c>
      <c r="B2183" s="26" t="s">
        <v>3246</v>
      </c>
      <c r="C2183" s="26" t="s">
        <v>3247</v>
      </c>
      <c r="D2183" s="26" t="s">
        <v>3246</v>
      </c>
      <c r="E2183" s="26" t="s">
        <v>3247</v>
      </c>
      <c r="F2183" s="26" t="s">
        <v>3248</v>
      </c>
      <c r="G2183" s="26" t="s">
        <v>3249</v>
      </c>
      <c r="H2183" s="26" t="s">
        <v>3248</v>
      </c>
      <c r="I2183" s="26" t="s">
        <v>3249</v>
      </c>
      <c r="J2183" s="26" t="s">
        <v>3250</v>
      </c>
      <c r="K2183" s="26" t="s">
        <v>3249</v>
      </c>
      <c r="N2183" s="26">
        <v>1887881</v>
      </c>
      <c r="O2183" s="26" t="s">
        <v>3251</v>
      </c>
      <c r="P2183" s="26" t="s">
        <v>8246</v>
      </c>
      <c r="Q2183" s="26" t="s">
        <v>600</v>
      </c>
      <c r="R2183" s="26" t="s">
        <v>3253</v>
      </c>
      <c r="S2183" s="26" t="s">
        <v>3254</v>
      </c>
      <c r="T2183" s="26" t="s">
        <v>8246</v>
      </c>
      <c r="U2183" s="26" t="s">
        <v>8246</v>
      </c>
      <c r="V2183" s="26">
        <v>7</v>
      </c>
      <c r="W2183" s="26">
        <v>480</v>
      </c>
      <c r="X2183" s="26" t="s">
        <v>8100</v>
      </c>
      <c r="Y2183" s="26" t="s">
        <v>8101</v>
      </c>
      <c r="Z2183" s="26" t="s">
        <v>8102</v>
      </c>
      <c r="AA2183" s="26">
        <v>1603</v>
      </c>
      <c r="AB2183" s="26" t="s">
        <v>715</v>
      </c>
      <c r="AC2183" s="26">
        <v>160305</v>
      </c>
      <c r="AD2183" s="26" t="s">
        <v>712</v>
      </c>
      <c r="AE2183" s="26" t="s">
        <v>3256</v>
      </c>
      <c r="AF2183" s="26" t="s">
        <v>8103</v>
      </c>
      <c r="AG2183" s="26">
        <v>0</v>
      </c>
      <c r="AH2183" s="26">
        <v>-6.2619667000000003</v>
      </c>
      <c r="AI2183" s="26">
        <v>107.0555458</v>
      </c>
      <c r="AL2183" t="str">
        <f t="shared" si="33"/>
        <v>0001887881_</v>
      </c>
    </row>
    <row r="2184" spans="1:38" x14ac:dyDescent="0.35">
      <c r="A2184" s="26" t="s">
        <v>3245</v>
      </c>
      <c r="B2184" s="26" t="s">
        <v>3246</v>
      </c>
      <c r="C2184" s="26" t="s">
        <v>3247</v>
      </c>
      <c r="D2184" s="26" t="s">
        <v>3246</v>
      </c>
      <c r="E2184" s="26" t="s">
        <v>3247</v>
      </c>
      <c r="F2184" s="26" t="s">
        <v>3248</v>
      </c>
      <c r="G2184" s="26" t="s">
        <v>3249</v>
      </c>
      <c r="H2184" s="26" t="s">
        <v>3248</v>
      </c>
      <c r="I2184" s="26" t="s">
        <v>3249</v>
      </c>
      <c r="J2184" s="26" t="s">
        <v>3250</v>
      </c>
      <c r="K2184" s="26" t="s">
        <v>3249</v>
      </c>
      <c r="N2184" s="26">
        <v>1887881</v>
      </c>
      <c r="O2184" s="26" t="s">
        <v>3251</v>
      </c>
      <c r="P2184" s="26" t="s">
        <v>8246</v>
      </c>
      <c r="Q2184" s="26" t="s">
        <v>600</v>
      </c>
      <c r="R2184" s="26" t="s">
        <v>3253</v>
      </c>
      <c r="S2184" s="26" t="s">
        <v>3254</v>
      </c>
      <c r="T2184" s="26" t="s">
        <v>8246</v>
      </c>
      <c r="U2184" s="26" t="s">
        <v>8246</v>
      </c>
      <c r="V2184" s="26">
        <v>7</v>
      </c>
      <c r="W2184" s="26">
        <v>40</v>
      </c>
      <c r="X2184" s="26" t="s">
        <v>5743</v>
      </c>
      <c r="Y2184" s="26" t="s">
        <v>5744</v>
      </c>
      <c r="Z2184" s="26" t="s">
        <v>5745</v>
      </c>
      <c r="AA2184" s="26">
        <v>1602</v>
      </c>
      <c r="AB2184" s="26" t="s">
        <v>33</v>
      </c>
      <c r="AC2184" s="26">
        <v>160207</v>
      </c>
      <c r="AD2184" s="26" t="s">
        <v>504</v>
      </c>
      <c r="AE2184" s="26" t="s">
        <v>3256</v>
      </c>
      <c r="AF2184" s="26" t="s">
        <v>5746</v>
      </c>
      <c r="AG2184" s="26">
        <v>0</v>
      </c>
      <c r="AH2184" s="26">
        <v>-6.3255030000000003</v>
      </c>
      <c r="AI2184" s="26">
        <v>106.982826</v>
      </c>
      <c r="AL2184" t="str">
        <f t="shared" ref="AL2184:AL2247" si="34">"0001887881_"&amp;AM2184</f>
        <v>0001887881_</v>
      </c>
    </row>
    <row r="2185" spans="1:38" x14ac:dyDescent="0.35">
      <c r="A2185" s="26" t="s">
        <v>3245</v>
      </c>
      <c r="B2185" s="26" t="s">
        <v>3246</v>
      </c>
      <c r="C2185" s="26" t="s">
        <v>3247</v>
      </c>
      <c r="D2185" s="26" t="s">
        <v>3246</v>
      </c>
      <c r="E2185" s="26" t="s">
        <v>3247</v>
      </c>
      <c r="F2185" s="26" t="s">
        <v>3248</v>
      </c>
      <c r="G2185" s="26" t="s">
        <v>3249</v>
      </c>
      <c r="H2185" s="26" t="s">
        <v>3248</v>
      </c>
      <c r="I2185" s="26" t="s">
        <v>3249</v>
      </c>
      <c r="J2185" s="26" t="s">
        <v>3250</v>
      </c>
      <c r="K2185" s="26" t="s">
        <v>3249</v>
      </c>
      <c r="N2185" s="26">
        <v>1887881</v>
      </c>
      <c r="O2185" s="26" t="s">
        <v>3251</v>
      </c>
      <c r="P2185" s="26" t="s">
        <v>8246</v>
      </c>
      <c r="Q2185" s="26" t="s">
        <v>600</v>
      </c>
      <c r="R2185" s="26" t="s">
        <v>3253</v>
      </c>
      <c r="S2185" s="26" t="s">
        <v>3254</v>
      </c>
      <c r="T2185" s="26" t="s">
        <v>8246</v>
      </c>
      <c r="U2185" s="26" t="s">
        <v>8246</v>
      </c>
      <c r="V2185" s="26">
        <v>7</v>
      </c>
      <c r="W2185" s="26">
        <v>0</v>
      </c>
      <c r="X2185" s="26" t="s">
        <v>5544</v>
      </c>
      <c r="Y2185" s="26" t="s">
        <v>5545</v>
      </c>
      <c r="Z2185" s="26" t="s">
        <v>5546</v>
      </c>
      <c r="AA2185" s="26">
        <v>1714</v>
      </c>
      <c r="AB2185" s="26" t="s">
        <v>3292</v>
      </c>
      <c r="AC2185" s="26">
        <v>171402</v>
      </c>
      <c r="AD2185" s="26" t="s">
        <v>186</v>
      </c>
      <c r="AE2185" s="26" t="s">
        <v>3256</v>
      </c>
      <c r="AF2185" s="26" t="s">
        <v>5547</v>
      </c>
      <c r="AG2185" s="26">
        <v>0</v>
      </c>
      <c r="AH2185" s="26">
        <v>-6.3012332000000004</v>
      </c>
      <c r="AI2185" s="26">
        <v>106.95707400000001</v>
      </c>
      <c r="AL2185" t="str">
        <f t="shared" si="34"/>
        <v>0001887881_</v>
      </c>
    </row>
    <row r="2186" spans="1:38" x14ac:dyDescent="0.35">
      <c r="A2186" s="26" t="s">
        <v>3245</v>
      </c>
      <c r="B2186" s="26" t="s">
        <v>3246</v>
      </c>
      <c r="C2186" s="26" t="s">
        <v>3247</v>
      </c>
      <c r="D2186" s="26" t="s">
        <v>3246</v>
      </c>
      <c r="E2186" s="26" t="s">
        <v>3247</v>
      </c>
      <c r="F2186" s="26" t="s">
        <v>3248</v>
      </c>
      <c r="G2186" s="26" t="s">
        <v>3249</v>
      </c>
      <c r="H2186" s="26" t="s">
        <v>3248</v>
      </c>
      <c r="I2186" s="26" t="s">
        <v>3249</v>
      </c>
      <c r="J2186" s="26" t="s">
        <v>3250</v>
      </c>
      <c r="K2186" s="26" t="s">
        <v>3249</v>
      </c>
      <c r="N2186" s="26">
        <v>1887881</v>
      </c>
      <c r="O2186" s="26" t="s">
        <v>3251</v>
      </c>
      <c r="P2186" s="26" t="s">
        <v>8246</v>
      </c>
      <c r="Q2186" s="26" t="s">
        <v>600</v>
      </c>
      <c r="R2186" s="26" t="s">
        <v>3253</v>
      </c>
      <c r="S2186" s="26" t="s">
        <v>3254</v>
      </c>
      <c r="T2186" s="26" t="s">
        <v>8246</v>
      </c>
      <c r="U2186" s="26" t="s">
        <v>8246</v>
      </c>
      <c r="V2186" s="26">
        <v>7</v>
      </c>
      <c r="W2186" s="26">
        <v>310</v>
      </c>
      <c r="X2186" s="26" t="s">
        <v>8606</v>
      </c>
      <c r="Y2186" s="26" t="s">
        <v>8607</v>
      </c>
      <c r="Z2186" s="26" t="s">
        <v>8608</v>
      </c>
      <c r="AA2186" s="26">
        <v>1602</v>
      </c>
      <c r="AB2186" s="26" t="s">
        <v>33</v>
      </c>
      <c r="AC2186" s="26">
        <v>160207</v>
      </c>
      <c r="AD2186" s="26" t="s">
        <v>504</v>
      </c>
      <c r="AE2186" s="26" t="s">
        <v>3256</v>
      </c>
      <c r="AF2186" s="26" t="s">
        <v>8609</v>
      </c>
      <c r="AG2186" s="26">
        <v>0</v>
      </c>
      <c r="AH2186" s="26">
        <v>-6.3380799999999997</v>
      </c>
      <c r="AI2186" s="26">
        <v>107.02663010000001</v>
      </c>
      <c r="AL2186" t="str">
        <f t="shared" si="34"/>
        <v>0001887881_</v>
      </c>
    </row>
    <row r="2187" spans="1:38" x14ac:dyDescent="0.35">
      <c r="A2187" s="26" t="s">
        <v>3245</v>
      </c>
      <c r="B2187" s="26" t="s">
        <v>3246</v>
      </c>
      <c r="C2187" s="26" t="s">
        <v>3247</v>
      </c>
      <c r="D2187" s="26" t="s">
        <v>3246</v>
      </c>
      <c r="E2187" s="26" t="s">
        <v>3247</v>
      </c>
      <c r="F2187" s="26" t="s">
        <v>3248</v>
      </c>
      <c r="G2187" s="26" t="s">
        <v>3249</v>
      </c>
      <c r="H2187" s="26" t="s">
        <v>3248</v>
      </c>
      <c r="I2187" s="26" t="s">
        <v>3249</v>
      </c>
      <c r="J2187" s="26" t="s">
        <v>3250</v>
      </c>
      <c r="K2187" s="26" t="s">
        <v>3249</v>
      </c>
      <c r="N2187" s="26">
        <v>1887881</v>
      </c>
      <c r="O2187" s="26" t="s">
        <v>3251</v>
      </c>
      <c r="P2187" s="26" t="s">
        <v>8246</v>
      </c>
      <c r="Q2187" s="26" t="s">
        <v>600</v>
      </c>
      <c r="R2187" s="26" t="s">
        <v>3253</v>
      </c>
      <c r="S2187" s="26" t="s">
        <v>3254</v>
      </c>
      <c r="T2187" s="26" t="s">
        <v>8246</v>
      </c>
      <c r="U2187" s="26" t="s">
        <v>8246</v>
      </c>
      <c r="V2187" s="26">
        <v>7</v>
      </c>
      <c r="W2187" s="26">
        <v>270</v>
      </c>
      <c r="X2187" s="26" t="s">
        <v>8610</v>
      </c>
      <c r="Y2187" s="26" t="s">
        <v>8611</v>
      </c>
      <c r="Z2187" s="26" t="s">
        <v>8612</v>
      </c>
      <c r="AA2187" s="26">
        <v>1602</v>
      </c>
      <c r="AB2187" s="26" t="s">
        <v>33</v>
      </c>
      <c r="AC2187" s="26">
        <v>160207</v>
      </c>
      <c r="AD2187" s="26" t="s">
        <v>504</v>
      </c>
      <c r="AE2187" s="26" t="s">
        <v>3256</v>
      </c>
      <c r="AF2187" s="26" t="s">
        <v>8613</v>
      </c>
      <c r="AG2187" s="26">
        <v>0</v>
      </c>
      <c r="AH2187" s="26">
        <v>-6.2433898000000001</v>
      </c>
      <c r="AI2187" s="26">
        <v>106.9891342</v>
      </c>
      <c r="AL2187" t="str">
        <f t="shared" si="34"/>
        <v>0001887881_</v>
      </c>
    </row>
    <row r="2188" spans="1:38" x14ac:dyDescent="0.35">
      <c r="A2188" s="26" t="s">
        <v>3245</v>
      </c>
      <c r="B2188" s="26" t="s">
        <v>3246</v>
      </c>
      <c r="C2188" s="26" t="s">
        <v>3247</v>
      </c>
      <c r="D2188" s="26" t="s">
        <v>3246</v>
      </c>
      <c r="E2188" s="26" t="s">
        <v>3247</v>
      </c>
      <c r="F2188" s="26" t="s">
        <v>3248</v>
      </c>
      <c r="G2188" s="26" t="s">
        <v>3249</v>
      </c>
      <c r="H2188" s="26" t="s">
        <v>3248</v>
      </c>
      <c r="I2188" s="26" t="s">
        <v>3249</v>
      </c>
      <c r="J2188" s="26" t="s">
        <v>3250</v>
      </c>
      <c r="K2188" s="26" t="s">
        <v>3249</v>
      </c>
      <c r="N2188" s="26">
        <v>1887881</v>
      </c>
      <c r="O2188" s="26" t="s">
        <v>3251</v>
      </c>
      <c r="P2188" s="26" t="s">
        <v>8246</v>
      </c>
      <c r="Q2188" s="26" t="s">
        <v>600</v>
      </c>
      <c r="R2188" s="26" t="s">
        <v>3253</v>
      </c>
      <c r="S2188" s="26" t="s">
        <v>3254</v>
      </c>
      <c r="T2188" s="26" t="s">
        <v>8246</v>
      </c>
      <c r="U2188" s="26" t="s">
        <v>8246</v>
      </c>
      <c r="V2188" s="26">
        <v>7</v>
      </c>
      <c r="W2188" s="26">
        <v>0</v>
      </c>
      <c r="X2188" s="26" t="s">
        <v>8614</v>
      </c>
      <c r="Y2188" s="26" t="s">
        <v>8615</v>
      </c>
      <c r="Z2188" s="26" t="s">
        <v>8616</v>
      </c>
      <c r="AA2188" s="26">
        <v>1602</v>
      </c>
      <c r="AB2188" s="26" t="s">
        <v>33</v>
      </c>
      <c r="AC2188" s="26">
        <v>160207</v>
      </c>
      <c r="AD2188" s="26" t="s">
        <v>504</v>
      </c>
      <c r="AE2188" s="26" t="s">
        <v>3256</v>
      </c>
      <c r="AF2188" s="26" t="s">
        <v>8617</v>
      </c>
      <c r="AG2188" s="26">
        <v>0</v>
      </c>
      <c r="AH2188" s="26">
        <v>-6.3276367000000002</v>
      </c>
      <c r="AI2188" s="26">
        <v>107.0518617</v>
      </c>
      <c r="AL2188" t="str">
        <f t="shared" si="34"/>
        <v>0001887881_</v>
      </c>
    </row>
    <row r="2189" spans="1:38" x14ac:dyDescent="0.35">
      <c r="A2189" s="26" t="s">
        <v>3245</v>
      </c>
      <c r="B2189" s="26" t="s">
        <v>3246</v>
      </c>
      <c r="C2189" s="26" t="s">
        <v>3247</v>
      </c>
      <c r="D2189" s="26" t="s">
        <v>3246</v>
      </c>
      <c r="E2189" s="26" t="s">
        <v>3247</v>
      </c>
      <c r="F2189" s="26" t="s">
        <v>3248</v>
      </c>
      <c r="G2189" s="26" t="s">
        <v>3249</v>
      </c>
      <c r="H2189" s="26" t="s">
        <v>3248</v>
      </c>
      <c r="I2189" s="26" t="s">
        <v>3249</v>
      </c>
      <c r="J2189" s="26" t="s">
        <v>3250</v>
      </c>
      <c r="K2189" s="26" t="s">
        <v>3249</v>
      </c>
      <c r="N2189" s="26">
        <v>1887881</v>
      </c>
      <c r="O2189" s="26" t="s">
        <v>3251</v>
      </c>
      <c r="P2189" s="26" t="s">
        <v>8246</v>
      </c>
      <c r="Q2189" s="26" t="s">
        <v>600</v>
      </c>
      <c r="R2189" s="26" t="s">
        <v>3253</v>
      </c>
      <c r="S2189" s="26" t="s">
        <v>3254</v>
      </c>
      <c r="T2189" s="26" t="s">
        <v>8246</v>
      </c>
      <c r="U2189" s="26" t="s">
        <v>8246</v>
      </c>
      <c r="V2189" s="26">
        <v>7</v>
      </c>
      <c r="W2189" s="26">
        <v>0</v>
      </c>
      <c r="X2189" s="26" t="s">
        <v>8618</v>
      </c>
      <c r="Y2189" s="26" t="s">
        <v>8619</v>
      </c>
      <c r="Z2189" s="26" t="s">
        <v>8620</v>
      </c>
      <c r="AA2189" s="26">
        <v>1602</v>
      </c>
      <c r="AB2189" s="26" t="s">
        <v>33</v>
      </c>
      <c r="AC2189" s="26">
        <v>160207</v>
      </c>
      <c r="AD2189" s="26" t="s">
        <v>504</v>
      </c>
      <c r="AE2189" s="26" t="s">
        <v>3256</v>
      </c>
      <c r="AF2189" s="26" t="s">
        <v>5568</v>
      </c>
      <c r="AG2189" s="26">
        <v>0</v>
      </c>
      <c r="AH2189" s="26">
        <v>-6.3446999999999996</v>
      </c>
      <c r="AI2189" s="26">
        <v>107.05216830000001</v>
      </c>
      <c r="AL2189" t="str">
        <f t="shared" si="34"/>
        <v>0001887881_</v>
      </c>
    </row>
    <row r="2190" spans="1:38" x14ac:dyDescent="0.35">
      <c r="A2190" s="26" t="s">
        <v>3245</v>
      </c>
      <c r="B2190" s="26" t="s">
        <v>3246</v>
      </c>
      <c r="C2190" s="26" t="s">
        <v>3247</v>
      </c>
      <c r="D2190" s="26" t="s">
        <v>3246</v>
      </c>
      <c r="E2190" s="26" t="s">
        <v>3247</v>
      </c>
      <c r="F2190" s="26" t="s">
        <v>3248</v>
      </c>
      <c r="G2190" s="26" t="s">
        <v>3249</v>
      </c>
      <c r="H2190" s="26" t="s">
        <v>3248</v>
      </c>
      <c r="I2190" s="26" t="s">
        <v>3249</v>
      </c>
      <c r="J2190" s="26" t="s">
        <v>3250</v>
      </c>
      <c r="K2190" s="26" t="s">
        <v>3249</v>
      </c>
      <c r="N2190" s="26">
        <v>1887881</v>
      </c>
      <c r="O2190" s="26" t="s">
        <v>3251</v>
      </c>
      <c r="P2190" s="26" t="s">
        <v>8246</v>
      </c>
      <c r="Q2190" s="26" t="s">
        <v>600</v>
      </c>
      <c r="R2190" s="26" t="s">
        <v>3253</v>
      </c>
      <c r="S2190" s="26" t="s">
        <v>3254</v>
      </c>
      <c r="T2190" s="26" t="s">
        <v>8246</v>
      </c>
      <c r="U2190" s="26" t="s">
        <v>8246</v>
      </c>
      <c r="V2190" s="26">
        <v>7</v>
      </c>
      <c r="W2190" s="26">
        <v>0</v>
      </c>
      <c r="X2190" s="26" t="s">
        <v>8621</v>
      </c>
      <c r="Y2190" s="26" t="s">
        <v>8622</v>
      </c>
      <c r="Z2190" s="26" t="s">
        <v>5227</v>
      </c>
      <c r="AA2190" s="26">
        <v>1602</v>
      </c>
      <c r="AB2190" s="26" t="s">
        <v>33</v>
      </c>
      <c r="AC2190" s="26">
        <v>160207</v>
      </c>
      <c r="AD2190" s="26" t="s">
        <v>504</v>
      </c>
      <c r="AE2190" s="26" t="s">
        <v>3256</v>
      </c>
      <c r="AF2190" s="26" t="s">
        <v>8623</v>
      </c>
      <c r="AG2190" s="26">
        <v>0</v>
      </c>
      <c r="AH2190" s="26">
        <v>-6.2523663999999997</v>
      </c>
      <c r="AI2190" s="26">
        <v>107.0060177</v>
      </c>
      <c r="AL2190" t="str">
        <f t="shared" si="34"/>
        <v>0001887881_</v>
      </c>
    </row>
    <row r="2191" spans="1:38" x14ac:dyDescent="0.35">
      <c r="A2191" s="26" t="s">
        <v>3245</v>
      </c>
      <c r="B2191" s="26" t="s">
        <v>3246</v>
      </c>
      <c r="C2191" s="26" t="s">
        <v>3247</v>
      </c>
      <c r="D2191" s="26" t="s">
        <v>3246</v>
      </c>
      <c r="E2191" s="26" t="s">
        <v>3247</v>
      </c>
      <c r="F2191" s="26" t="s">
        <v>3248</v>
      </c>
      <c r="G2191" s="26" t="s">
        <v>3249</v>
      </c>
      <c r="H2191" s="26" t="s">
        <v>3248</v>
      </c>
      <c r="I2191" s="26" t="s">
        <v>3249</v>
      </c>
      <c r="J2191" s="26" t="s">
        <v>3250</v>
      </c>
      <c r="K2191" s="26" t="s">
        <v>3249</v>
      </c>
      <c r="N2191" s="26">
        <v>1887881</v>
      </c>
      <c r="O2191" s="26" t="s">
        <v>3251</v>
      </c>
      <c r="P2191" s="26" t="s">
        <v>8246</v>
      </c>
      <c r="Q2191" s="26" t="s">
        <v>600</v>
      </c>
      <c r="R2191" s="26" t="s">
        <v>3253</v>
      </c>
      <c r="S2191" s="26" t="s">
        <v>3254</v>
      </c>
      <c r="T2191" s="26" t="s">
        <v>8246</v>
      </c>
      <c r="U2191" s="26" t="s">
        <v>8246</v>
      </c>
      <c r="V2191" s="26">
        <v>7</v>
      </c>
      <c r="W2191" s="26">
        <v>60</v>
      </c>
      <c r="X2191" s="26" t="s">
        <v>8624</v>
      </c>
      <c r="Y2191" s="26" t="s">
        <v>8625</v>
      </c>
      <c r="Z2191" s="26" t="s">
        <v>8070</v>
      </c>
      <c r="AA2191" s="26">
        <v>1602</v>
      </c>
      <c r="AB2191" s="26" t="s">
        <v>33</v>
      </c>
      <c r="AC2191" s="26">
        <v>160207</v>
      </c>
      <c r="AD2191" s="26" t="s">
        <v>504</v>
      </c>
      <c r="AE2191" s="26" t="s">
        <v>3256</v>
      </c>
      <c r="AF2191" s="26" t="s">
        <v>8626</v>
      </c>
      <c r="AG2191" s="26">
        <v>0</v>
      </c>
      <c r="AH2191" s="26">
        <v>-6.2524350000000002</v>
      </c>
      <c r="AI2191" s="26">
        <v>107.005962</v>
      </c>
      <c r="AL2191" t="str">
        <f t="shared" si="34"/>
        <v>0001887881_</v>
      </c>
    </row>
    <row r="2192" spans="1:38" x14ac:dyDescent="0.35">
      <c r="A2192" s="26" t="s">
        <v>3245</v>
      </c>
      <c r="B2192" s="26" t="s">
        <v>3246</v>
      </c>
      <c r="C2192" s="26" t="s">
        <v>3247</v>
      </c>
      <c r="D2192" s="26" t="s">
        <v>3246</v>
      </c>
      <c r="E2192" s="26" t="s">
        <v>3247</v>
      </c>
      <c r="F2192" s="26" t="s">
        <v>3248</v>
      </c>
      <c r="G2192" s="26" t="s">
        <v>3249</v>
      </c>
      <c r="H2192" s="26" t="s">
        <v>3248</v>
      </c>
      <c r="I2192" s="26" t="s">
        <v>3249</v>
      </c>
      <c r="J2192" s="26" t="s">
        <v>3250</v>
      </c>
      <c r="K2192" s="26" t="s">
        <v>3249</v>
      </c>
      <c r="N2192" s="26">
        <v>1887881</v>
      </c>
      <c r="O2192" s="26" t="s">
        <v>3251</v>
      </c>
      <c r="P2192" s="26" t="s">
        <v>8246</v>
      </c>
      <c r="Q2192" s="26" t="s">
        <v>600</v>
      </c>
      <c r="R2192" s="26" t="s">
        <v>3253</v>
      </c>
      <c r="S2192" s="26" t="s">
        <v>3254</v>
      </c>
      <c r="T2192" s="26" t="s">
        <v>8246</v>
      </c>
      <c r="U2192" s="26" t="s">
        <v>8246</v>
      </c>
      <c r="V2192" s="26">
        <v>7</v>
      </c>
      <c r="W2192" s="26">
        <v>0</v>
      </c>
      <c r="X2192" s="26" t="s">
        <v>8627</v>
      </c>
      <c r="Y2192" s="26" t="s">
        <v>8628</v>
      </c>
      <c r="Z2192" s="26" t="s">
        <v>8629</v>
      </c>
      <c r="AA2192" s="26">
        <v>1602</v>
      </c>
      <c r="AB2192" s="26" t="s">
        <v>33</v>
      </c>
      <c r="AC2192" s="26">
        <v>160207</v>
      </c>
      <c r="AD2192" s="26" t="s">
        <v>504</v>
      </c>
      <c r="AE2192" s="26" t="s">
        <v>3256</v>
      </c>
      <c r="AF2192" s="26" t="s">
        <v>8593</v>
      </c>
      <c r="AG2192" s="26">
        <v>0</v>
      </c>
      <c r="AH2192" s="26">
        <v>-6.2229447000000002</v>
      </c>
      <c r="AI2192" s="26">
        <v>107.0492198</v>
      </c>
      <c r="AL2192" t="str">
        <f t="shared" si="34"/>
        <v>0001887881_</v>
      </c>
    </row>
    <row r="2193" spans="1:38" x14ac:dyDescent="0.35">
      <c r="A2193" s="26" t="s">
        <v>3245</v>
      </c>
      <c r="B2193" s="26" t="s">
        <v>3246</v>
      </c>
      <c r="C2193" s="26" t="s">
        <v>3247</v>
      </c>
      <c r="D2193" s="26" t="s">
        <v>3246</v>
      </c>
      <c r="E2193" s="26" t="s">
        <v>3247</v>
      </c>
      <c r="F2193" s="26" t="s">
        <v>3248</v>
      </c>
      <c r="G2193" s="26" t="s">
        <v>3249</v>
      </c>
      <c r="H2193" s="26" t="s">
        <v>3248</v>
      </c>
      <c r="I2193" s="26" t="s">
        <v>3249</v>
      </c>
      <c r="J2193" s="26" t="s">
        <v>3250</v>
      </c>
      <c r="K2193" s="26" t="s">
        <v>3249</v>
      </c>
      <c r="N2193" s="26">
        <v>1887881</v>
      </c>
      <c r="O2193" s="26" t="s">
        <v>3251</v>
      </c>
      <c r="P2193" s="26" t="s">
        <v>8246</v>
      </c>
      <c r="Q2193" s="26" t="s">
        <v>600</v>
      </c>
      <c r="R2193" s="26" t="s">
        <v>3253</v>
      </c>
      <c r="S2193" s="26" t="s">
        <v>3254</v>
      </c>
      <c r="T2193" s="26" t="s">
        <v>8246</v>
      </c>
      <c r="U2193" s="26" t="s">
        <v>8246</v>
      </c>
      <c r="V2193" s="26">
        <v>7</v>
      </c>
      <c r="W2193" s="26">
        <v>0</v>
      </c>
      <c r="X2193" s="26" t="s">
        <v>8630</v>
      </c>
      <c r="Y2193" s="26" t="s">
        <v>8631</v>
      </c>
      <c r="Z2193" s="26" t="s">
        <v>8632</v>
      </c>
      <c r="AA2193" s="26">
        <v>1602</v>
      </c>
      <c r="AB2193" s="26" t="s">
        <v>33</v>
      </c>
      <c r="AC2193" s="26">
        <v>160207</v>
      </c>
      <c r="AD2193" s="26" t="s">
        <v>504</v>
      </c>
      <c r="AE2193" s="26" t="s">
        <v>3256</v>
      </c>
      <c r="AF2193" s="26" t="s">
        <v>8633</v>
      </c>
      <c r="AG2193" s="26">
        <v>0</v>
      </c>
      <c r="AH2193" s="26">
        <v>-6.3424250000000004</v>
      </c>
      <c r="AI2193" s="26">
        <v>107.036445</v>
      </c>
      <c r="AL2193" t="str">
        <f t="shared" si="34"/>
        <v>0001887881_</v>
      </c>
    </row>
    <row r="2194" spans="1:38" x14ac:dyDescent="0.35">
      <c r="A2194" s="26" t="s">
        <v>3245</v>
      </c>
      <c r="B2194" s="26" t="s">
        <v>3246</v>
      </c>
      <c r="C2194" s="26" t="s">
        <v>3247</v>
      </c>
      <c r="D2194" s="26" t="s">
        <v>3246</v>
      </c>
      <c r="E2194" s="26" t="s">
        <v>3247</v>
      </c>
      <c r="F2194" s="26" t="s">
        <v>3248</v>
      </c>
      <c r="G2194" s="26" t="s">
        <v>3249</v>
      </c>
      <c r="H2194" s="26" t="s">
        <v>3248</v>
      </c>
      <c r="I2194" s="26" t="s">
        <v>3249</v>
      </c>
      <c r="J2194" s="26" t="s">
        <v>3250</v>
      </c>
      <c r="K2194" s="26" t="s">
        <v>3249</v>
      </c>
      <c r="N2194" s="26">
        <v>1887881</v>
      </c>
      <c r="O2194" s="26" t="s">
        <v>3251</v>
      </c>
      <c r="P2194" s="26" t="s">
        <v>8246</v>
      </c>
      <c r="Q2194" s="26" t="s">
        <v>600</v>
      </c>
      <c r="R2194" s="26" t="s">
        <v>3253</v>
      </c>
      <c r="S2194" s="26" t="s">
        <v>3254</v>
      </c>
      <c r="T2194" s="26" t="s">
        <v>8246</v>
      </c>
      <c r="U2194" s="26" t="s">
        <v>8246</v>
      </c>
      <c r="V2194" s="26">
        <v>7</v>
      </c>
      <c r="W2194" s="26">
        <v>0</v>
      </c>
      <c r="X2194" s="26" t="s">
        <v>8634</v>
      </c>
      <c r="Y2194" s="26" t="s">
        <v>8635</v>
      </c>
      <c r="Z2194" s="26" t="s">
        <v>8636</v>
      </c>
      <c r="AA2194" s="26">
        <v>1602</v>
      </c>
      <c r="AB2194" s="26" t="s">
        <v>33</v>
      </c>
      <c r="AC2194" s="26">
        <v>160207</v>
      </c>
      <c r="AD2194" s="26" t="s">
        <v>504</v>
      </c>
      <c r="AE2194" s="26" t="s">
        <v>3256</v>
      </c>
      <c r="AF2194" s="26" t="s">
        <v>8637</v>
      </c>
      <c r="AG2194" s="26">
        <v>0</v>
      </c>
      <c r="AH2194" s="26">
        <v>-6.3725217000000001</v>
      </c>
      <c r="AI2194" s="26">
        <v>107.0055017</v>
      </c>
      <c r="AL2194" t="str">
        <f t="shared" si="34"/>
        <v>0001887881_</v>
      </c>
    </row>
    <row r="2195" spans="1:38" x14ac:dyDescent="0.35">
      <c r="A2195" s="26" t="s">
        <v>3245</v>
      </c>
      <c r="B2195" s="26" t="s">
        <v>3246</v>
      </c>
      <c r="C2195" s="26" t="s">
        <v>3247</v>
      </c>
      <c r="D2195" s="26" t="s">
        <v>3246</v>
      </c>
      <c r="E2195" s="26" t="s">
        <v>3247</v>
      </c>
      <c r="F2195" s="26" t="s">
        <v>3248</v>
      </c>
      <c r="G2195" s="26" t="s">
        <v>3249</v>
      </c>
      <c r="H2195" s="26" t="s">
        <v>3248</v>
      </c>
      <c r="I2195" s="26" t="s">
        <v>3249</v>
      </c>
      <c r="J2195" s="26" t="s">
        <v>3250</v>
      </c>
      <c r="K2195" s="26" t="s">
        <v>3249</v>
      </c>
      <c r="N2195" s="26">
        <v>1887881</v>
      </c>
      <c r="O2195" s="26" t="s">
        <v>3251</v>
      </c>
      <c r="P2195" s="26" t="s">
        <v>8246</v>
      </c>
      <c r="Q2195" s="26" t="s">
        <v>600</v>
      </c>
      <c r="R2195" s="26" t="s">
        <v>3253</v>
      </c>
      <c r="S2195" s="26" t="s">
        <v>3254</v>
      </c>
      <c r="T2195" s="26" t="s">
        <v>8246</v>
      </c>
      <c r="U2195" s="26" t="s">
        <v>8246</v>
      </c>
      <c r="V2195" s="26">
        <v>5</v>
      </c>
      <c r="W2195" s="26">
        <v>260</v>
      </c>
      <c r="X2195" s="26" t="s">
        <v>5584</v>
      </c>
      <c r="Y2195" s="26" t="s">
        <v>5585</v>
      </c>
      <c r="Z2195" s="26" t="s">
        <v>1600</v>
      </c>
      <c r="AA2195" s="26">
        <v>1602</v>
      </c>
      <c r="AB2195" s="26" t="s">
        <v>33</v>
      </c>
      <c r="AC2195" s="26">
        <v>160207</v>
      </c>
      <c r="AD2195" s="26" t="s">
        <v>504</v>
      </c>
      <c r="AE2195" s="26" t="s">
        <v>3256</v>
      </c>
      <c r="AF2195" s="26" t="s">
        <v>5586</v>
      </c>
      <c r="AG2195" s="26">
        <v>0</v>
      </c>
      <c r="AH2195" s="26">
        <v>-6.3091483000000004</v>
      </c>
      <c r="AI2195" s="26">
        <v>107.0243967</v>
      </c>
      <c r="AL2195" t="str">
        <f t="shared" si="34"/>
        <v>0001887881_</v>
      </c>
    </row>
    <row r="2196" spans="1:38" x14ac:dyDescent="0.35">
      <c r="A2196" s="26" t="s">
        <v>3245</v>
      </c>
      <c r="B2196" s="26" t="s">
        <v>3246</v>
      </c>
      <c r="C2196" s="26" t="s">
        <v>3247</v>
      </c>
      <c r="D2196" s="26" t="s">
        <v>3246</v>
      </c>
      <c r="E2196" s="26" t="s">
        <v>3247</v>
      </c>
      <c r="F2196" s="26" t="s">
        <v>3248</v>
      </c>
      <c r="G2196" s="26" t="s">
        <v>3249</v>
      </c>
      <c r="H2196" s="26" t="s">
        <v>3248</v>
      </c>
      <c r="I2196" s="26" t="s">
        <v>3249</v>
      </c>
      <c r="J2196" s="26" t="s">
        <v>3250</v>
      </c>
      <c r="K2196" s="26" t="s">
        <v>3249</v>
      </c>
      <c r="N2196" s="26">
        <v>1887881</v>
      </c>
      <c r="O2196" s="26" t="s">
        <v>3251</v>
      </c>
      <c r="P2196" s="26" t="s">
        <v>8246</v>
      </c>
      <c r="Q2196" s="26" t="s">
        <v>600</v>
      </c>
      <c r="R2196" s="26" t="s">
        <v>3253</v>
      </c>
      <c r="S2196" s="26" t="s">
        <v>3254</v>
      </c>
      <c r="T2196" s="26" t="s">
        <v>8246</v>
      </c>
      <c r="U2196" s="26" t="s">
        <v>8246</v>
      </c>
      <c r="V2196" s="26">
        <v>7</v>
      </c>
      <c r="W2196" s="26">
        <v>490</v>
      </c>
      <c r="X2196" s="26" t="s">
        <v>8638</v>
      </c>
      <c r="Y2196" s="26" t="s">
        <v>8639</v>
      </c>
      <c r="Z2196" s="26" t="s">
        <v>8640</v>
      </c>
      <c r="AA2196" s="26">
        <v>1602</v>
      </c>
      <c r="AB2196" s="26" t="s">
        <v>33</v>
      </c>
      <c r="AC2196" s="26">
        <v>160207</v>
      </c>
      <c r="AD2196" s="26" t="s">
        <v>504</v>
      </c>
      <c r="AE2196" s="26" t="s">
        <v>3256</v>
      </c>
      <c r="AF2196" s="26" t="s">
        <v>8641</v>
      </c>
      <c r="AG2196" s="26">
        <v>0</v>
      </c>
      <c r="AH2196" s="26">
        <v>-6.2287802000000001</v>
      </c>
      <c r="AI2196" s="26">
        <v>107.03082670000001</v>
      </c>
      <c r="AL2196" t="str">
        <f t="shared" si="34"/>
        <v>0001887881_</v>
      </c>
    </row>
    <row r="2197" spans="1:38" x14ac:dyDescent="0.35">
      <c r="A2197" s="26" t="s">
        <v>3245</v>
      </c>
      <c r="B2197" s="26" t="s">
        <v>3246</v>
      </c>
      <c r="C2197" s="26" t="s">
        <v>3247</v>
      </c>
      <c r="D2197" s="26" t="s">
        <v>3246</v>
      </c>
      <c r="E2197" s="26" t="s">
        <v>3247</v>
      </c>
      <c r="F2197" s="26" t="s">
        <v>3248</v>
      </c>
      <c r="G2197" s="26" t="s">
        <v>3249</v>
      </c>
      <c r="H2197" s="26" t="s">
        <v>3248</v>
      </c>
      <c r="I2197" s="26" t="s">
        <v>3249</v>
      </c>
      <c r="J2197" s="26" t="s">
        <v>3250</v>
      </c>
      <c r="K2197" s="26" t="s">
        <v>3249</v>
      </c>
      <c r="N2197" s="26">
        <v>1887881</v>
      </c>
      <c r="O2197" s="26" t="s">
        <v>3251</v>
      </c>
      <c r="P2197" s="26" t="s">
        <v>8246</v>
      </c>
      <c r="Q2197" s="26" t="s">
        <v>600</v>
      </c>
      <c r="R2197" s="26" t="s">
        <v>3253</v>
      </c>
      <c r="S2197" s="26" t="s">
        <v>3254</v>
      </c>
      <c r="T2197" s="26" t="s">
        <v>8246</v>
      </c>
      <c r="U2197" s="26" t="s">
        <v>8246</v>
      </c>
      <c r="V2197" s="26">
        <v>7</v>
      </c>
      <c r="W2197" s="26">
        <v>330</v>
      </c>
      <c r="X2197" s="26" t="s">
        <v>8128</v>
      </c>
      <c r="Y2197" s="26" t="s">
        <v>8129</v>
      </c>
      <c r="Z2197" s="26" t="s">
        <v>4456</v>
      </c>
      <c r="AA2197" s="26">
        <v>1602</v>
      </c>
      <c r="AB2197" s="26" t="s">
        <v>33</v>
      </c>
      <c r="AC2197" s="26">
        <v>160207</v>
      </c>
      <c r="AD2197" s="26" t="s">
        <v>504</v>
      </c>
      <c r="AE2197" s="26" t="s">
        <v>3256</v>
      </c>
      <c r="AF2197" s="26" t="s">
        <v>8130</v>
      </c>
      <c r="AG2197" s="26">
        <v>0</v>
      </c>
      <c r="AH2197" s="26">
        <v>-6.216526</v>
      </c>
      <c r="AI2197" s="26">
        <v>107.03412299999999</v>
      </c>
      <c r="AL2197" t="str">
        <f t="shared" si="34"/>
        <v>0001887881_</v>
      </c>
    </row>
    <row r="2198" spans="1:38" x14ac:dyDescent="0.35">
      <c r="A2198" s="26" t="s">
        <v>3245</v>
      </c>
      <c r="B2198" s="26" t="s">
        <v>3246</v>
      </c>
      <c r="C2198" s="26" t="s">
        <v>3247</v>
      </c>
      <c r="D2198" s="26" t="s">
        <v>3246</v>
      </c>
      <c r="E2198" s="26" t="s">
        <v>3247</v>
      </c>
      <c r="F2198" s="26" t="s">
        <v>3248</v>
      </c>
      <c r="G2198" s="26" t="s">
        <v>3249</v>
      </c>
      <c r="H2198" s="26" t="s">
        <v>3248</v>
      </c>
      <c r="I2198" s="26" t="s">
        <v>3249</v>
      </c>
      <c r="J2198" s="26" t="s">
        <v>3250</v>
      </c>
      <c r="K2198" s="26" t="s">
        <v>3249</v>
      </c>
      <c r="N2198" s="26">
        <v>1887881</v>
      </c>
      <c r="O2198" s="26" t="s">
        <v>3251</v>
      </c>
      <c r="P2198" s="26" t="s">
        <v>8246</v>
      </c>
      <c r="Q2198" s="26" t="s">
        <v>600</v>
      </c>
      <c r="R2198" s="26" t="s">
        <v>3253</v>
      </c>
      <c r="S2198" s="26" t="s">
        <v>3254</v>
      </c>
      <c r="T2198" s="26" t="s">
        <v>8246</v>
      </c>
      <c r="U2198" s="26" t="s">
        <v>8246</v>
      </c>
      <c r="V2198" s="26">
        <v>7</v>
      </c>
      <c r="W2198" s="26">
        <v>210</v>
      </c>
      <c r="X2198" s="26" t="s">
        <v>7737</v>
      </c>
      <c r="Y2198" s="26" t="s">
        <v>7738</v>
      </c>
      <c r="Z2198" s="26" t="s">
        <v>7739</v>
      </c>
      <c r="AA2198" s="26">
        <v>1602</v>
      </c>
      <c r="AB2198" s="26" t="s">
        <v>33</v>
      </c>
      <c r="AC2198" s="26">
        <v>160207</v>
      </c>
      <c r="AD2198" s="26" t="s">
        <v>504</v>
      </c>
      <c r="AE2198" s="26" t="s">
        <v>3256</v>
      </c>
      <c r="AF2198" s="26" t="s">
        <v>7740</v>
      </c>
      <c r="AG2198" s="26">
        <v>0</v>
      </c>
      <c r="AH2198" s="26">
        <v>-6.2543791999999998</v>
      </c>
      <c r="AI2198" s="26">
        <v>106.94391419999999</v>
      </c>
      <c r="AL2198" t="str">
        <f t="shared" si="34"/>
        <v>0001887881_</v>
      </c>
    </row>
    <row r="2199" spans="1:38" x14ac:dyDescent="0.35">
      <c r="A2199" s="26" t="s">
        <v>3245</v>
      </c>
      <c r="B2199" s="26" t="s">
        <v>3246</v>
      </c>
      <c r="C2199" s="26" t="s">
        <v>3247</v>
      </c>
      <c r="D2199" s="26" t="s">
        <v>3246</v>
      </c>
      <c r="E2199" s="26" t="s">
        <v>3247</v>
      </c>
      <c r="F2199" s="26" t="s">
        <v>3248</v>
      </c>
      <c r="G2199" s="26" t="s">
        <v>3249</v>
      </c>
      <c r="H2199" s="26" t="s">
        <v>3248</v>
      </c>
      <c r="I2199" s="26" t="s">
        <v>3249</v>
      </c>
      <c r="J2199" s="26" t="s">
        <v>3250</v>
      </c>
      <c r="K2199" s="26" t="s">
        <v>3249</v>
      </c>
      <c r="N2199" s="26">
        <v>1887881</v>
      </c>
      <c r="O2199" s="26" t="s">
        <v>3251</v>
      </c>
      <c r="P2199" s="26" t="s">
        <v>8246</v>
      </c>
      <c r="Q2199" s="26" t="s">
        <v>600</v>
      </c>
      <c r="R2199" s="26" t="s">
        <v>3253</v>
      </c>
      <c r="S2199" s="26" t="s">
        <v>3254</v>
      </c>
      <c r="T2199" s="26" t="s">
        <v>8246</v>
      </c>
      <c r="U2199" s="26" t="s">
        <v>8246</v>
      </c>
      <c r="V2199" s="26">
        <v>7</v>
      </c>
      <c r="W2199" s="26">
        <v>220</v>
      </c>
      <c r="X2199" s="26" t="s">
        <v>8642</v>
      </c>
      <c r="Y2199" s="26" t="s">
        <v>8643</v>
      </c>
      <c r="Z2199" s="26" t="s">
        <v>8644</v>
      </c>
      <c r="AA2199" s="26">
        <v>1602</v>
      </c>
      <c r="AB2199" s="26" t="s">
        <v>33</v>
      </c>
      <c r="AC2199" s="26">
        <v>160207</v>
      </c>
      <c r="AD2199" s="26" t="s">
        <v>504</v>
      </c>
      <c r="AE2199" s="26" t="s">
        <v>3256</v>
      </c>
      <c r="AF2199" s="26" t="s">
        <v>8645</v>
      </c>
      <c r="AG2199" s="26">
        <v>0</v>
      </c>
      <c r="AH2199" s="26">
        <v>-6.2543999000000001</v>
      </c>
      <c r="AI2199" s="26">
        <v>106.94399079999999</v>
      </c>
      <c r="AL2199" t="str">
        <f t="shared" si="34"/>
        <v>0001887881_</v>
      </c>
    </row>
    <row r="2200" spans="1:38" x14ac:dyDescent="0.35">
      <c r="A2200" s="26" t="s">
        <v>3245</v>
      </c>
      <c r="B2200" s="26" t="s">
        <v>3246</v>
      </c>
      <c r="C2200" s="26" t="s">
        <v>3247</v>
      </c>
      <c r="D2200" s="26" t="s">
        <v>3246</v>
      </c>
      <c r="E2200" s="26" t="s">
        <v>3247</v>
      </c>
      <c r="F2200" s="26" t="s">
        <v>3248</v>
      </c>
      <c r="G2200" s="26" t="s">
        <v>3249</v>
      </c>
      <c r="H2200" s="26" t="s">
        <v>3248</v>
      </c>
      <c r="I2200" s="26" t="s">
        <v>3249</v>
      </c>
      <c r="J2200" s="26" t="s">
        <v>3250</v>
      </c>
      <c r="K2200" s="26" t="s">
        <v>3249</v>
      </c>
      <c r="N2200" s="26">
        <v>1887881</v>
      </c>
      <c r="O2200" s="26" t="s">
        <v>3251</v>
      </c>
      <c r="P2200" s="26" t="s">
        <v>8246</v>
      </c>
      <c r="Q2200" s="26" t="s">
        <v>600</v>
      </c>
      <c r="R2200" s="26" t="s">
        <v>3253</v>
      </c>
      <c r="S2200" s="26" t="s">
        <v>3254</v>
      </c>
      <c r="T2200" s="26" t="s">
        <v>8246</v>
      </c>
      <c r="U2200" s="26" t="s">
        <v>8246</v>
      </c>
      <c r="V2200" s="26">
        <v>7</v>
      </c>
      <c r="W2200" s="26">
        <v>380</v>
      </c>
      <c r="X2200" s="26" t="s">
        <v>8646</v>
      </c>
      <c r="Y2200" s="26" t="s">
        <v>8647</v>
      </c>
      <c r="Z2200" s="26" t="s">
        <v>8592</v>
      </c>
      <c r="AA2200" s="26">
        <v>1602</v>
      </c>
      <c r="AB2200" s="26" t="s">
        <v>33</v>
      </c>
      <c r="AC2200" s="26">
        <v>160207</v>
      </c>
      <c r="AD2200" s="26" t="s">
        <v>504</v>
      </c>
      <c r="AE2200" s="26" t="s">
        <v>3256</v>
      </c>
      <c r="AF2200" s="26" t="s">
        <v>8648</v>
      </c>
      <c r="AG2200" s="26">
        <v>0</v>
      </c>
      <c r="AH2200" s="26">
        <v>-6.2231427999999998</v>
      </c>
      <c r="AI2200" s="26">
        <v>107.0494273</v>
      </c>
      <c r="AL2200" t="str">
        <f t="shared" si="34"/>
        <v>0001887881_</v>
      </c>
    </row>
    <row r="2201" spans="1:38" x14ac:dyDescent="0.35">
      <c r="A2201" s="26" t="s">
        <v>3245</v>
      </c>
      <c r="B2201" s="26" t="s">
        <v>3246</v>
      </c>
      <c r="C2201" s="26" t="s">
        <v>3247</v>
      </c>
      <c r="D2201" s="26" t="s">
        <v>3246</v>
      </c>
      <c r="E2201" s="26" t="s">
        <v>3247</v>
      </c>
      <c r="F2201" s="26" t="s">
        <v>3248</v>
      </c>
      <c r="G2201" s="26" t="s">
        <v>3249</v>
      </c>
      <c r="H2201" s="26" t="s">
        <v>3248</v>
      </c>
      <c r="I2201" s="26" t="s">
        <v>3249</v>
      </c>
      <c r="J2201" s="26" t="s">
        <v>3250</v>
      </c>
      <c r="K2201" s="26" t="s">
        <v>3249</v>
      </c>
      <c r="N2201" s="26">
        <v>1887881</v>
      </c>
      <c r="O2201" s="26" t="s">
        <v>3251</v>
      </c>
      <c r="P2201" s="26" t="s">
        <v>8246</v>
      </c>
      <c r="Q2201" s="26" t="s">
        <v>600</v>
      </c>
      <c r="R2201" s="26" t="s">
        <v>3253</v>
      </c>
      <c r="S2201" s="26" t="s">
        <v>3254</v>
      </c>
      <c r="T2201" s="26" t="s">
        <v>8246</v>
      </c>
      <c r="U2201" s="26" t="s">
        <v>8246</v>
      </c>
      <c r="V2201" s="26">
        <v>6</v>
      </c>
      <c r="W2201" s="26">
        <v>380</v>
      </c>
      <c r="X2201" s="26" t="s">
        <v>8646</v>
      </c>
      <c r="Y2201" s="26" t="s">
        <v>8647</v>
      </c>
      <c r="Z2201" s="26" t="s">
        <v>8592</v>
      </c>
      <c r="AA2201" s="26">
        <v>1602</v>
      </c>
      <c r="AB2201" s="26" t="s">
        <v>33</v>
      </c>
      <c r="AC2201" s="26">
        <v>160207</v>
      </c>
      <c r="AD2201" s="26" t="s">
        <v>504</v>
      </c>
      <c r="AE2201" s="26" t="s">
        <v>3256</v>
      </c>
      <c r="AF2201" s="26" t="s">
        <v>8648</v>
      </c>
      <c r="AG2201" s="26">
        <v>0</v>
      </c>
      <c r="AH2201" s="26">
        <v>-6.2231427999999998</v>
      </c>
      <c r="AI2201" s="26">
        <v>107.0494273</v>
      </c>
      <c r="AL2201" t="str">
        <f t="shared" si="34"/>
        <v>0001887881_</v>
      </c>
    </row>
    <row r="2202" spans="1:38" x14ac:dyDescent="0.35">
      <c r="A2202" s="26" t="s">
        <v>3245</v>
      </c>
      <c r="B2202" s="26" t="s">
        <v>3246</v>
      </c>
      <c r="C2202" s="26" t="s">
        <v>3247</v>
      </c>
      <c r="D2202" s="26" t="s">
        <v>3246</v>
      </c>
      <c r="E2202" s="26" t="s">
        <v>3247</v>
      </c>
      <c r="F2202" s="26" t="s">
        <v>3248</v>
      </c>
      <c r="G2202" s="26" t="s">
        <v>3249</v>
      </c>
      <c r="H2202" s="26" t="s">
        <v>3248</v>
      </c>
      <c r="I2202" s="26" t="s">
        <v>3249</v>
      </c>
      <c r="J2202" s="26" t="s">
        <v>3250</v>
      </c>
      <c r="K2202" s="26" t="s">
        <v>3249</v>
      </c>
      <c r="N2202" s="26">
        <v>1887881</v>
      </c>
      <c r="O2202" s="26" t="s">
        <v>3251</v>
      </c>
      <c r="P2202" s="26" t="s">
        <v>8246</v>
      </c>
      <c r="Q2202" s="26" t="s">
        <v>600</v>
      </c>
      <c r="R2202" s="26" t="s">
        <v>3253</v>
      </c>
      <c r="S2202" s="26" t="s">
        <v>3254</v>
      </c>
      <c r="T2202" s="26" t="s">
        <v>8246</v>
      </c>
      <c r="U2202" s="26" t="s">
        <v>8246</v>
      </c>
      <c r="V2202" s="26">
        <v>7</v>
      </c>
      <c r="W2202" s="26">
        <v>0</v>
      </c>
      <c r="X2202" s="26" t="s">
        <v>8649</v>
      </c>
      <c r="Y2202" s="26" t="s">
        <v>8650</v>
      </c>
      <c r="Z2202" s="26" t="s">
        <v>8651</v>
      </c>
      <c r="AA2202" s="26">
        <v>1602</v>
      </c>
      <c r="AB2202" s="26" t="s">
        <v>33</v>
      </c>
      <c r="AC2202" s="26">
        <v>160207</v>
      </c>
      <c r="AD2202" s="26" t="s">
        <v>504</v>
      </c>
      <c r="AE2202" s="26" t="s">
        <v>3256</v>
      </c>
      <c r="AF2202" s="26" t="s">
        <v>8652</v>
      </c>
      <c r="AG2202" s="26">
        <v>0</v>
      </c>
      <c r="AH2202" s="26">
        <v>-6.2893873999999999</v>
      </c>
      <c r="AI2202" s="26">
        <v>106.9833185</v>
      </c>
      <c r="AL2202" t="str">
        <f t="shared" si="34"/>
        <v>0001887881_</v>
      </c>
    </row>
    <row r="2203" spans="1:38" x14ac:dyDescent="0.35">
      <c r="A2203" s="26" t="s">
        <v>3245</v>
      </c>
      <c r="B2203" s="26" t="s">
        <v>3246</v>
      </c>
      <c r="C2203" s="26" t="s">
        <v>3247</v>
      </c>
      <c r="D2203" s="26" t="s">
        <v>3246</v>
      </c>
      <c r="E2203" s="26" t="s">
        <v>3247</v>
      </c>
      <c r="F2203" s="26" t="s">
        <v>3248</v>
      </c>
      <c r="G2203" s="26" t="s">
        <v>3249</v>
      </c>
      <c r="H2203" s="26" t="s">
        <v>3248</v>
      </c>
      <c r="I2203" s="26" t="s">
        <v>3249</v>
      </c>
      <c r="J2203" s="26" t="s">
        <v>3250</v>
      </c>
      <c r="K2203" s="26" t="s">
        <v>3249</v>
      </c>
      <c r="N2203" s="26">
        <v>1887881</v>
      </c>
      <c r="O2203" s="26" t="s">
        <v>3251</v>
      </c>
      <c r="P2203" s="26" t="s">
        <v>8246</v>
      </c>
      <c r="Q2203" s="26" t="s">
        <v>600</v>
      </c>
      <c r="R2203" s="26" t="s">
        <v>3253</v>
      </c>
      <c r="S2203" s="26" t="s">
        <v>3254</v>
      </c>
      <c r="T2203" s="26" t="s">
        <v>8246</v>
      </c>
      <c r="U2203" s="26" t="s">
        <v>8246</v>
      </c>
      <c r="V2203" s="26">
        <v>2</v>
      </c>
      <c r="W2203" s="26">
        <v>350</v>
      </c>
      <c r="X2203" s="26" t="s">
        <v>8653</v>
      </c>
      <c r="Y2203" s="26" t="s">
        <v>8654</v>
      </c>
      <c r="Z2203" s="26" t="s">
        <v>432</v>
      </c>
      <c r="AA2203" s="26">
        <v>1602</v>
      </c>
      <c r="AB2203" s="26" t="s">
        <v>33</v>
      </c>
      <c r="AC2203" s="26">
        <v>160207</v>
      </c>
      <c r="AD2203" s="26" t="s">
        <v>504</v>
      </c>
      <c r="AE2203" s="26" t="s">
        <v>3256</v>
      </c>
      <c r="AF2203" s="26" t="s">
        <v>8655</v>
      </c>
      <c r="AG2203" s="26">
        <v>0</v>
      </c>
      <c r="AH2203" s="26">
        <v>-6.2951398999999997</v>
      </c>
      <c r="AI2203" s="26">
        <v>106.9658268</v>
      </c>
      <c r="AL2203" t="str">
        <f t="shared" si="34"/>
        <v>0001887881_</v>
      </c>
    </row>
    <row r="2204" spans="1:38" x14ac:dyDescent="0.35">
      <c r="A2204" s="26" t="s">
        <v>3245</v>
      </c>
      <c r="B2204" s="26" t="s">
        <v>3246</v>
      </c>
      <c r="C2204" s="26" t="s">
        <v>3247</v>
      </c>
      <c r="D2204" s="26" t="s">
        <v>3246</v>
      </c>
      <c r="E2204" s="26" t="s">
        <v>3247</v>
      </c>
      <c r="F2204" s="26" t="s">
        <v>3248</v>
      </c>
      <c r="G2204" s="26" t="s">
        <v>3249</v>
      </c>
      <c r="H2204" s="26" t="s">
        <v>3248</v>
      </c>
      <c r="I2204" s="26" t="s">
        <v>3249</v>
      </c>
      <c r="J2204" s="26" t="s">
        <v>3250</v>
      </c>
      <c r="K2204" s="26" t="s">
        <v>3249</v>
      </c>
      <c r="N2204" s="26">
        <v>1887881</v>
      </c>
      <c r="O2204" s="26" t="s">
        <v>3251</v>
      </c>
      <c r="P2204" s="26" t="s">
        <v>8246</v>
      </c>
      <c r="Q2204" s="26" t="s">
        <v>600</v>
      </c>
      <c r="R2204" s="26" t="s">
        <v>3253</v>
      </c>
      <c r="S2204" s="26" t="s">
        <v>3254</v>
      </c>
      <c r="T2204" s="26" t="s">
        <v>8246</v>
      </c>
      <c r="U2204" s="26" t="s">
        <v>8246</v>
      </c>
      <c r="V2204" s="26">
        <v>7</v>
      </c>
      <c r="W2204" s="26">
        <v>350</v>
      </c>
      <c r="X2204" s="26" t="s">
        <v>8653</v>
      </c>
      <c r="Y2204" s="26" t="s">
        <v>8654</v>
      </c>
      <c r="Z2204" s="26" t="s">
        <v>432</v>
      </c>
      <c r="AA2204" s="26">
        <v>1602</v>
      </c>
      <c r="AB2204" s="26" t="s">
        <v>33</v>
      </c>
      <c r="AC2204" s="26">
        <v>160207</v>
      </c>
      <c r="AD2204" s="26" t="s">
        <v>504</v>
      </c>
      <c r="AE2204" s="26" t="s">
        <v>3256</v>
      </c>
      <c r="AF2204" s="26" t="s">
        <v>8655</v>
      </c>
      <c r="AG2204" s="26">
        <v>0</v>
      </c>
      <c r="AH2204" s="26">
        <v>-6.2951398999999997</v>
      </c>
      <c r="AI2204" s="26">
        <v>106.9658268</v>
      </c>
      <c r="AL2204" t="str">
        <f t="shared" si="34"/>
        <v>0001887881_</v>
      </c>
    </row>
    <row r="2205" spans="1:38" x14ac:dyDescent="0.35">
      <c r="A2205" s="26" t="s">
        <v>3245</v>
      </c>
      <c r="B2205" s="26" t="s">
        <v>3246</v>
      </c>
      <c r="C2205" s="26" t="s">
        <v>3247</v>
      </c>
      <c r="D2205" s="26" t="s">
        <v>3246</v>
      </c>
      <c r="E2205" s="26" t="s">
        <v>3247</v>
      </c>
      <c r="F2205" s="26" t="s">
        <v>3248</v>
      </c>
      <c r="G2205" s="26" t="s">
        <v>3249</v>
      </c>
      <c r="H2205" s="26" t="s">
        <v>3248</v>
      </c>
      <c r="I2205" s="26" t="s">
        <v>3249</v>
      </c>
      <c r="J2205" s="26" t="s">
        <v>3250</v>
      </c>
      <c r="K2205" s="26" t="s">
        <v>3249</v>
      </c>
      <c r="N2205" s="26">
        <v>1887881</v>
      </c>
      <c r="O2205" s="26" t="s">
        <v>3251</v>
      </c>
      <c r="P2205" s="26" t="s">
        <v>8246</v>
      </c>
      <c r="Q2205" s="26" t="s">
        <v>600</v>
      </c>
      <c r="R2205" s="26" t="s">
        <v>3253</v>
      </c>
      <c r="S2205" s="26" t="s">
        <v>3254</v>
      </c>
      <c r="T2205" s="26" t="s">
        <v>8246</v>
      </c>
      <c r="U2205" s="26" t="s">
        <v>8246</v>
      </c>
      <c r="V2205" s="26">
        <v>7</v>
      </c>
      <c r="W2205" s="26">
        <v>0</v>
      </c>
      <c r="X2205" s="26" t="s">
        <v>8656</v>
      </c>
      <c r="Y2205" s="26" t="s">
        <v>8657</v>
      </c>
      <c r="Z2205" s="26" t="s">
        <v>8658</v>
      </c>
      <c r="AA2205" s="26">
        <v>1602</v>
      </c>
      <c r="AB2205" s="26" t="s">
        <v>33</v>
      </c>
      <c r="AC2205" s="26">
        <v>160207</v>
      </c>
      <c r="AD2205" s="26" t="s">
        <v>504</v>
      </c>
      <c r="AE2205" s="26" t="s">
        <v>3256</v>
      </c>
      <c r="AF2205" s="26" t="s">
        <v>8659</v>
      </c>
      <c r="AG2205" s="26">
        <v>0</v>
      </c>
      <c r="AH2205" s="26">
        <v>-6.2535407000000003</v>
      </c>
      <c r="AI2205" s="26">
        <v>107.00349490000001</v>
      </c>
      <c r="AL2205" t="str">
        <f t="shared" si="34"/>
        <v>0001887881_</v>
      </c>
    </row>
    <row r="2206" spans="1:38" x14ac:dyDescent="0.35">
      <c r="A2206" s="26" t="s">
        <v>3245</v>
      </c>
      <c r="B2206" s="26" t="s">
        <v>3246</v>
      </c>
      <c r="C2206" s="26" t="s">
        <v>3247</v>
      </c>
      <c r="D2206" s="26" t="s">
        <v>3246</v>
      </c>
      <c r="E2206" s="26" t="s">
        <v>3247</v>
      </c>
      <c r="F2206" s="26" t="s">
        <v>3248</v>
      </c>
      <c r="G2206" s="26" t="s">
        <v>3249</v>
      </c>
      <c r="H2206" s="26" t="s">
        <v>3248</v>
      </c>
      <c r="I2206" s="26" t="s">
        <v>3249</v>
      </c>
      <c r="J2206" s="26" t="s">
        <v>3250</v>
      </c>
      <c r="K2206" s="26" t="s">
        <v>3249</v>
      </c>
      <c r="N2206" s="26">
        <v>1887881</v>
      </c>
      <c r="O2206" s="26" t="s">
        <v>3251</v>
      </c>
      <c r="P2206" s="26" t="s">
        <v>8246</v>
      </c>
      <c r="Q2206" s="26" t="s">
        <v>600</v>
      </c>
      <c r="R2206" s="26" t="s">
        <v>3253</v>
      </c>
      <c r="S2206" s="26" t="s">
        <v>3254</v>
      </c>
      <c r="T2206" s="26" t="s">
        <v>8246</v>
      </c>
      <c r="U2206" s="26" t="s">
        <v>8246</v>
      </c>
      <c r="V2206" s="26">
        <v>7</v>
      </c>
      <c r="W2206" s="26">
        <v>0</v>
      </c>
      <c r="X2206" s="26" t="s">
        <v>8660</v>
      </c>
      <c r="Y2206" s="26" t="s">
        <v>8661</v>
      </c>
      <c r="Z2206" s="26" t="s">
        <v>8662</v>
      </c>
      <c r="AA2206" s="26">
        <v>1714</v>
      </c>
      <c r="AB2206" s="26" t="s">
        <v>3292</v>
      </c>
      <c r="AC2206" s="26">
        <v>171402</v>
      </c>
      <c r="AD2206" s="26" t="s">
        <v>186</v>
      </c>
      <c r="AE2206" s="26" t="s">
        <v>3256</v>
      </c>
      <c r="AF2206" s="26" t="s">
        <v>8663</v>
      </c>
      <c r="AG2206" s="26">
        <v>0</v>
      </c>
      <c r="AH2206" s="26">
        <v>-6.2896087999999999</v>
      </c>
      <c r="AI2206" s="26">
        <v>106.9452393</v>
      </c>
      <c r="AL2206" t="str">
        <f t="shared" si="34"/>
        <v>0001887881_</v>
      </c>
    </row>
    <row r="2207" spans="1:38" x14ac:dyDescent="0.35">
      <c r="A2207" s="26" t="s">
        <v>3245</v>
      </c>
      <c r="B2207" s="26" t="s">
        <v>3246</v>
      </c>
      <c r="C2207" s="26" t="s">
        <v>3247</v>
      </c>
      <c r="D2207" s="26" t="s">
        <v>3246</v>
      </c>
      <c r="E2207" s="26" t="s">
        <v>3247</v>
      </c>
      <c r="F2207" s="26" t="s">
        <v>3248</v>
      </c>
      <c r="G2207" s="26" t="s">
        <v>3249</v>
      </c>
      <c r="H2207" s="26" t="s">
        <v>3248</v>
      </c>
      <c r="I2207" s="26" t="s">
        <v>3249</v>
      </c>
      <c r="J2207" s="26" t="s">
        <v>3250</v>
      </c>
      <c r="K2207" s="26" t="s">
        <v>3249</v>
      </c>
      <c r="N2207" s="26">
        <v>1887881</v>
      </c>
      <c r="O2207" s="26" t="s">
        <v>3251</v>
      </c>
      <c r="P2207" s="26" t="s">
        <v>8246</v>
      </c>
      <c r="Q2207" s="26" t="s">
        <v>600</v>
      </c>
      <c r="R2207" s="26" t="s">
        <v>3253</v>
      </c>
      <c r="S2207" s="26" t="s">
        <v>3254</v>
      </c>
      <c r="T2207" s="26" t="s">
        <v>8246</v>
      </c>
      <c r="U2207" s="26" t="s">
        <v>8246</v>
      </c>
      <c r="V2207" s="26">
        <v>7</v>
      </c>
      <c r="W2207" s="26">
        <v>0</v>
      </c>
      <c r="X2207" s="26" t="s">
        <v>8664</v>
      </c>
      <c r="Y2207" s="26" t="s">
        <v>8665</v>
      </c>
      <c r="Z2207" s="26" t="s">
        <v>8666</v>
      </c>
      <c r="AA2207" s="26">
        <v>1714</v>
      </c>
      <c r="AB2207" s="26" t="s">
        <v>3292</v>
      </c>
      <c r="AC2207" s="26">
        <v>171402</v>
      </c>
      <c r="AD2207" s="26" t="s">
        <v>186</v>
      </c>
      <c r="AE2207" s="26" t="s">
        <v>3256</v>
      </c>
      <c r="AF2207" s="26" t="s">
        <v>8667</v>
      </c>
      <c r="AG2207" s="26">
        <v>0</v>
      </c>
      <c r="AH2207" s="26">
        <v>-6.2886515000000003</v>
      </c>
      <c r="AI2207" s="26">
        <v>107.0400144</v>
      </c>
      <c r="AL2207" t="str">
        <f t="shared" si="34"/>
        <v>0001887881_</v>
      </c>
    </row>
    <row r="2208" spans="1:38" x14ac:dyDescent="0.35">
      <c r="A2208" s="26" t="s">
        <v>3245</v>
      </c>
      <c r="B2208" s="26" t="s">
        <v>3246</v>
      </c>
      <c r="C2208" s="26" t="s">
        <v>3247</v>
      </c>
      <c r="D2208" s="26" t="s">
        <v>3246</v>
      </c>
      <c r="E2208" s="26" t="s">
        <v>3247</v>
      </c>
      <c r="F2208" s="26" t="s">
        <v>3248</v>
      </c>
      <c r="G2208" s="26" t="s">
        <v>3249</v>
      </c>
      <c r="H2208" s="26" t="s">
        <v>3248</v>
      </c>
      <c r="I2208" s="26" t="s">
        <v>3249</v>
      </c>
      <c r="J2208" s="26" t="s">
        <v>3250</v>
      </c>
      <c r="K2208" s="26" t="s">
        <v>3249</v>
      </c>
      <c r="N2208" s="26">
        <v>1887881</v>
      </c>
      <c r="O2208" s="26" t="s">
        <v>3251</v>
      </c>
      <c r="P2208" s="26" t="s">
        <v>8246</v>
      </c>
      <c r="Q2208" s="26" t="s">
        <v>600</v>
      </c>
      <c r="R2208" s="26" t="s">
        <v>3253</v>
      </c>
      <c r="S2208" s="26" t="s">
        <v>3254</v>
      </c>
      <c r="T2208" s="26" t="s">
        <v>8246</v>
      </c>
      <c r="U2208" s="26" t="s">
        <v>8246</v>
      </c>
      <c r="V2208" s="26">
        <v>7</v>
      </c>
      <c r="W2208" s="26">
        <v>0</v>
      </c>
      <c r="X2208" s="26" t="s">
        <v>8668</v>
      </c>
      <c r="Y2208" s="26" t="s">
        <v>8669</v>
      </c>
      <c r="Z2208" s="26" t="s">
        <v>8670</v>
      </c>
      <c r="AA2208" s="26">
        <v>1714</v>
      </c>
      <c r="AB2208" s="26" t="s">
        <v>3292</v>
      </c>
      <c r="AC2208" s="26">
        <v>171402</v>
      </c>
      <c r="AD2208" s="26" t="s">
        <v>186</v>
      </c>
      <c r="AE2208" s="26" t="s">
        <v>3256</v>
      </c>
      <c r="AF2208" s="26" t="s">
        <v>8671</v>
      </c>
      <c r="AG2208" s="26">
        <v>0</v>
      </c>
      <c r="AH2208" s="26">
        <v>-6.2885887</v>
      </c>
      <c r="AI2208" s="26">
        <v>107.0400597</v>
      </c>
      <c r="AL2208" t="str">
        <f t="shared" si="34"/>
        <v>0001887881_</v>
      </c>
    </row>
    <row r="2209" spans="1:38" x14ac:dyDescent="0.35">
      <c r="A2209" s="26" t="s">
        <v>3245</v>
      </c>
      <c r="B2209" s="26" t="s">
        <v>3246</v>
      </c>
      <c r="C2209" s="26" t="s">
        <v>3247</v>
      </c>
      <c r="D2209" s="26" t="s">
        <v>3246</v>
      </c>
      <c r="E2209" s="26" t="s">
        <v>3247</v>
      </c>
      <c r="F2209" s="26" t="s">
        <v>3248</v>
      </c>
      <c r="G2209" s="26" t="s">
        <v>3249</v>
      </c>
      <c r="H2209" s="26" t="s">
        <v>3248</v>
      </c>
      <c r="I2209" s="26" t="s">
        <v>3249</v>
      </c>
      <c r="J2209" s="26" t="s">
        <v>3250</v>
      </c>
      <c r="K2209" s="26" t="s">
        <v>3249</v>
      </c>
      <c r="N2209" s="26">
        <v>1887881</v>
      </c>
      <c r="O2209" s="26" t="s">
        <v>3251</v>
      </c>
      <c r="P2209" s="26" t="s">
        <v>8246</v>
      </c>
      <c r="Q2209" s="26" t="s">
        <v>600</v>
      </c>
      <c r="R2209" s="26" t="s">
        <v>3253</v>
      </c>
      <c r="S2209" s="26" t="s">
        <v>3254</v>
      </c>
      <c r="T2209" s="26" t="s">
        <v>8246</v>
      </c>
      <c r="U2209" s="26" t="s">
        <v>8246</v>
      </c>
      <c r="V2209" s="26">
        <v>7</v>
      </c>
      <c r="W2209" s="26">
        <v>0</v>
      </c>
      <c r="X2209" s="26" t="s">
        <v>8672</v>
      </c>
      <c r="Y2209" s="26" t="s">
        <v>8673</v>
      </c>
      <c r="Z2209" s="26" t="s">
        <v>8674</v>
      </c>
      <c r="AA2209" s="26">
        <v>1714</v>
      </c>
      <c r="AB2209" s="26" t="s">
        <v>3292</v>
      </c>
      <c r="AC2209" s="26">
        <v>171402</v>
      </c>
      <c r="AD2209" s="26" t="s">
        <v>186</v>
      </c>
      <c r="AE2209" s="26" t="s">
        <v>3256</v>
      </c>
      <c r="AF2209" s="26" t="s">
        <v>8675</v>
      </c>
      <c r="AG2209" s="26">
        <v>0</v>
      </c>
      <c r="AH2209" s="26">
        <v>-6.2885641000000003</v>
      </c>
      <c r="AI2209" s="26">
        <v>107.0399401</v>
      </c>
      <c r="AL2209" t="str">
        <f t="shared" si="34"/>
        <v>0001887881_</v>
      </c>
    </row>
    <row r="2210" spans="1:38" x14ac:dyDescent="0.35">
      <c r="A2210" s="26" t="s">
        <v>3245</v>
      </c>
      <c r="B2210" s="26" t="s">
        <v>3246</v>
      </c>
      <c r="C2210" s="26" t="s">
        <v>3247</v>
      </c>
      <c r="D2210" s="26" t="s">
        <v>3246</v>
      </c>
      <c r="E2210" s="26" t="s">
        <v>3247</v>
      </c>
      <c r="F2210" s="26" t="s">
        <v>3248</v>
      </c>
      <c r="G2210" s="26" t="s">
        <v>3249</v>
      </c>
      <c r="H2210" s="26" t="s">
        <v>3248</v>
      </c>
      <c r="I2210" s="26" t="s">
        <v>3249</v>
      </c>
      <c r="J2210" s="26" t="s">
        <v>3250</v>
      </c>
      <c r="K2210" s="26" t="s">
        <v>3249</v>
      </c>
      <c r="N2210" s="26">
        <v>1887881</v>
      </c>
      <c r="O2210" s="26" t="s">
        <v>3251</v>
      </c>
      <c r="P2210" s="26" t="s">
        <v>8246</v>
      </c>
      <c r="Q2210" s="26" t="s">
        <v>600</v>
      </c>
      <c r="R2210" s="26" t="s">
        <v>3253</v>
      </c>
      <c r="S2210" s="26" t="s">
        <v>3254</v>
      </c>
      <c r="T2210" s="26" t="s">
        <v>8246</v>
      </c>
      <c r="U2210" s="26" t="s">
        <v>8246</v>
      </c>
      <c r="V2210" s="26">
        <v>7</v>
      </c>
      <c r="W2210" s="26">
        <v>0</v>
      </c>
      <c r="X2210" s="26" t="s">
        <v>8676</v>
      </c>
      <c r="Y2210" s="26" t="s">
        <v>8677</v>
      </c>
      <c r="Z2210" s="26" t="s">
        <v>8678</v>
      </c>
      <c r="AA2210" s="26">
        <v>1714</v>
      </c>
      <c r="AB2210" s="26" t="s">
        <v>3292</v>
      </c>
      <c r="AC2210" s="26">
        <v>171402</v>
      </c>
      <c r="AD2210" s="26" t="s">
        <v>186</v>
      </c>
      <c r="AE2210" s="26" t="s">
        <v>3256</v>
      </c>
      <c r="AF2210" s="26" t="s">
        <v>8679</v>
      </c>
      <c r="AG2210" s="26">
        <v>0</v>
      </c>
      <c r="AH2210" s="26">
        <v>-6.2917453999999999</v>
      </c>
      <c r="AI2210" s="26">
        <v>106.9444029</v>
      </c>
      <c r="AL2210" t="str">
        <f t="shared" si="34"/>
        <v>0001887881_</v>
      </c>
    </row>
    <row r="2211" spans="1:38" x14ac:dyDescent="0.35">
      <c r="A2211" s="26" t="s">
        <v>3245</v>
      </c>
      <c r="B2211" s="26" t="s">
        <v>3246</v>
      </c>
      <c r="C2211" s="26" t="s">
        <v>3247</v>
      </c>
      <c r="D2211" s="26" t="s">
        <v>3246</v>
      </c>
      <c r="E2211" s="26" t="s">
        <v>3247</v>
      </c>
      <c r="F2211" s="26" t="s">
        <v>3248</v>
      </c>
      <c r="G2211" s="26" t="s">
        <v>3249</v>
      </c>
      <c r="H2211" s="26" t="s">
        <v>3248</v>
      </c>
      <c r="I2211" s="26" t="s">
        <v>3249</v>
      </c>
      <c r="J2211" s="26" t="s">
        <v>3250</v>
      </c>
      <c r="K2211" s="26" t="s">
        <v>3249</v>
      </c>
      <c r="N2211" s="26">
        <v>1887881</v>
      </c>
      <c r="O2211" s="26" t="s">
        <v>3251</v>
      </c>
      <c r="P2211" s="26" t="s">
        <v>8246</v>
      </c>
      <c r="Q2211" s="26" t="s">
        <v>600</v>
      </c>
      <c r="R2211" s="26" t="s">
        <v>3253</v>
      </c>
      <c r="S2211" s="26" t="s">
        <v>3254</v>
      </c>
      <c r="T2211" s="26" t="s">
        <v>8246</v>
      </c>
      <c r="U2211" s="26" t="s">
        <v>8246</v>
      </c>
      <c r="V2211" s="26">
        <v>7</v>
      </c>
      <c r="W2211" s="26">
        <v>0</v>
      </c>
      <c r="X2211" s="26" t="s">
        <v>8680</v>
      </c>
      <c r="Y2211" s="26" t="s">
        <v>8681</v>
      </c>
      <c r="Z2211" s="26" t="s">
        <v>3974</v>
      </c>
      <c r="AA2211" s="26">
        <v>1714</v>
      </c>
      <c r="AB2211" s="26" t="s">
        <v>3292</v>
      </c>
      <c r="AC2211" s="26">
        <v>171402</v>
      </c>
      <c r="AD2211" s="26" t="s">
        <v>186</v>
      </c>
      <c r="AE2211" s="26" t="s">
        <v>3256</v>
      </c>
      <c r="AF2211" s="26" t="s">
        <v>8682</v>
      </c>
      <c r="AG2211" s="26">
        <v>0</v>
      </c>
      <c r="AH2211" s="26">
        <v>-6.2885264999999997</v>
      </c>
      <c r="AI2211" s="26">
        <v>107.03996600000001</v>
      </c>
      <c r="AL2211" t="str">
        <f t="shared" si="34"/>
        <v>0001887881_</v>
      </c>
    </row>
    <row r="2212" spans="1:38" x14ac:dyDescent="0.35">
      <c r="A2212" s="26" t="s">
        <v>3245</v>
      </c>
      <c r="B2212" s="26" t="s">
        <v>3246</v>
      </c>
      <c r="C2212" s="26" t="s">
        <v>3247</v>
      </c>
      <c r="D2212" s="26" t="s">
        <v>3246</v>
      </c>
      <c r="E2212" s="26" t="s">
        <v>3247</v>
      </c>
      <c r="F2212" s="26" t="s">
        <v>3248</v>
      </c>
      <c r="G2212" s="26" t="s">
        <v>3249</v>
      </c>
      <c r="H2212" s="26" t="s">
        <v>3248</v>
      </c>
      <c r="I2212" s="26" t="s">
        <v>3249</v>
      </c>
      <c r="J2212" s="26" t="s">
        <v>3250</v>
      </c>
      <c r="K2212" s="26" t="s">
        <v>3249</v>
      </c>
      <c r="N2212" s="26">
        <v>1887881</v>
      </c>
      <c r="O2212" s="26" t="s">
        <v>3251</v>
      </c>
      <c r="P2212" s="26" t="s">
        <v>8246</v>
      </c>
      <c r="Q2212" s="26" t="s">
        <v>600</v>
      </c>
      <c r="R2212" s="26" t="s">
        <v>3253</v>
      </c>
      <c r="S2212" s="26" t="s">
        <v>3254</v>
      </c>
      <c r="T2212" s="26" t="s">
        <v>8246</v>
      </c>
      <c r="U2212" s="26" t="s">
        <v>8246</v>
      </c>
      <c r="V2212" s="26">
        <v>7</v>
      </c>
      <c r="W2212" s="26">
        <v>0</v>
      </c>
      <c r="X2212" s="26" t="s">
        <v>8683</v>
      </c>
      <c r="Y2212" s="26" t="s">
        <v>8684</v>
      </c>
      <c r="Z2212" s="26" t="s">
        <v>8685</v>
      </c>
      <c r="AA2212" s="26">
        <v>1714</v>
      </c>
      <c r="AB2212" s="26" t="s">
        <v>3292</v>
      </c>
      <c r="AC2212" s="26">
        <v>171402</v>
      </c>
      <c r="AD2212" s="26" t="s">
        <v>186</v>
      </c>
      <c r="AE2212" s="26" t="s">
        <v>3256</v>
      </c>
      <c r="AF2212" s="26" t="s">
        <v>8686</v>
      </c>
      <c r="AG2212" s="26">
        <v>0</v>
      </c>
      <c r="AH2212" s="26">
        <v>-6.2922748999999998</v>
      </c>
      <c r="AI2212" s="26">
        <v>106.94602399999999</v>
      </c>
      <c r="AL2212" t="str">
        <f t="shared" si="34"/>
        <v>0001887881_</v>
      </c>
    </row>
    <row r="2213" spans="1:38" x14ac:dyDescent="0.35">
      <c r="A2213" s="26" t="s">
        <v>3245</v>
      </c>
      <c r="B2213" s="26" t="s">
        <v>3246</v>
      </c>
      <c r="C2213" s="26" t="s">
        <v>3247</v>
      </c>
      <c r="D2213" s="26" t="s">
        <v>3246</v>
      </c>
      <c r="E2213" s="26" t="s">
        <v>3247</v>
      </c>
      <c r="F2213" s="26" t="s">
        <v>3248</v>
      </c>
      <c r="G2213" s="26" t="s">
        <v>3249</v>
      </c>
      <c r="H2213" s="26" t="s">
        <v>3248</v>
      </c>
      <c r="I2213" s="26" t="s">
        <v>3249</v>
      </c>
      <c r="J2213" s="26" t="s">
        <v>3250</v>
      </c>
      <c r="K2213" s="26" t="s">
        <v>3249</v>
      </c>
      <c r="N2213" s="26">
        <v>1887881</v>
      </c>
      <c r="O2213" s="26" t="s">
        <v>3251</v>
      </c>
      <c r="P2213" s="26" t="s">
        <v>8246</v>
      </c>
      <c r="Q2213" s="26" t="s">
        <v>600</v>
      </c>
      <c r="R2213" s="26" t="s">
        <v>3253</v>
      </c>
      <c r="S2213" s="26" t="s">
        <v>3254</v>
      </c>
      <c r="T2213" s="26" t="s">
        <v>8246</v>
      </c>
      <c r="U2213" s="26" t="s">
        <v>8246</v>
      </c>
      <c r="V2213" s="26">
        <v>7</v>
      </c>
      <c r="W2213" s="26">
        <v>0</v>
      </c>
      <c r="X2213" s="26" t="s">
        <v>8687</v>
      </c>
      <c r="Y2213" s="26" t="s">
        <v>8688</v>
      </c>
      <c r="Z2213" s="26" t="s">
        <v>8689</v>
      </c>
      <c r="AA2213" s="26">
        <v>1714</v>
      </c>
      <c r="AB2213" s="26" t="s">
        <v>3292</v>
      </c>
      <c r="AC2213" s="26">
        <v>171402</v>
      </c>
      <c r="AD2213" s="26" t="s">
        <v>186</v>
      </c>
      <c r="AE2213" s="26" t="s">
        <v>3256</v>
      </c>
      <c r="AF2213" s="26" t="s">
        <v>8690</v>
      </c>
      <c r="AG2213" s="26">
        <v>0</v>
      </c>
      <c r="AH2213" s="26">
        <v>-6.2886255000000002</v>
      </c>
      <c r="AI2213" s="26">
        <v>107.0400537</v>
      </c>
      <c r="AL2213" t="str">
        <f t="shared" si="34"/>
        <v>0001887881_</v>
      </c>
    </row>
    <row r="2214" spans="1:38" x14ac:dyDescent="0.35">
      <c r="A2214" s="26" t="s">
        <v>3245</v>
      </c>
      <c r="B2214" s="26" t="s">
        <v>3246</v>
      </c>
      <c r="C2214" s="26" t="s">
        <v>3247</v>
      </c>
      <c r="D2214" s="26" t="s">
        <v>3246</v>
      </c>
      <c r="E2214" s="26" t="s">
        <v>3247</v>
      </c>
      <c r="F2214" s="26" t="s">
        <v>3248</v>
      </c>
      <c r="G2214" s="26" t="s">
        <v>3249</v>
      </c>
      <c r="H2214" s="26" t="s">
        <v>3248</v>
      </c>
      <c r="I2214" s="26" t="s">
        <v>3249</v>
      </c>
      <c r="J2214" s="26" t="s">
        <v>3250</v>
      </c>
      <c r="K2214" s="26" t="s">
        <v>3249</v>
      </c>
      <c r="N2214" s="26">
        <v>1887881</v>
      </c>
      <c r="O2214" s="26" t="s">
        <v>3251</v>
      </c>
      <c r="P2214" s="26" t="s">
        <v>8246</v>
      </c>
      <c r="Q2214" s="26" t="s">
        <v>600</v>
      </c>
      <c r="R2214" s="26" t="s">
        <v>3253</v>
      </c>
      <c r="S2214" s="26" t="s">
        <v>3254</v>
      </c>
      <c r="T2214" s="26" t="s">
        <v>8246</v>
      </c>
      <c r="U2214" s="26" t="s">
        <v>8246</v>
      </c>
      <c r="V2214" s="26">
        <v>7</v>
      </c>
      <c r="W2214" s="26">
        <v>0</v>
      </c>
      <c r="X2214" s="26" t="s">
        <v>8691</v>
      </c>
      <c r="Y2214" s="26" t="s">
        <v>8692</v>
      </c>
      <c r="Z2214" s="26" t="s">
        <v>8693</v>
      </c>
      <c r="AA2214" s="26">
        <v>1714</v>
      </c>
      <c r="AB2214" s="26" t="s">
        <v>3292</v>
      </c>
      <c r="AC2214" s="26">
        <v>171402</v>
      </c>
      <c r="AD2214" s="26" t="s">
        <v>186</v>
      </c>
      <c r="AE2214" s="26" t="s">
        <v>3256</v>
      </c>
      <c r="AF2214" s="26" t="s">
        <v>8694</v>
      </c>
      <c r="AG2214" s="26">
        <v>0</v>
      </c>
      <c r="AH2214" s="26">
        <v>-6.2886059000000003</v>
      </c>
      <c r="AI2214" s="26">
        <v>107.0400238</v>
      </c>
      <c r="AL2214" t="str">
        <f t="shared" si="34"/>
        <v>0001887881_</v>
      </c>
    </row>
    <row r="2215" spans="1:38" x14ac:dyDescent="0.35">
      <c r="A2215" s="26" t="s">
        <v>3245</v>
      </c>
      <c r="B2215" s="26" t="s">
        <v>3246</v>
      </c>
      <c r="C2215" s="26" t="s">
        <v>3247</v>
      </c>
      <c r="D2215" s="26" t="s">
        <v>3246</v>
      </c>
      <c r="E2215" s="26" t="s">
        <v>3247</v>
      </c>
      <c r="F2215" s="26" t="s">
        <v>3248</v>
      </c>
      <c r="G2215" s="26" t="s">
        <v>3249</v>
      </c>
      <c r="H2215" s="26" t="s">
        <v>3248</v>
      </c>
      <c r="I2215" s="26" t="s">
        <v>3249</v>
      </c>
      <c r="J2215" s="26" t="s">
        <v>3250</v>
      </c>
      <c r="K2215" s="26" t="s">
        <v>3249</v>
      </c>
      <c r="N2215" s="26">
        <v>1887881</v>
      </c>
      <c r="O2215" s="26" t="s">
        <v>3251</v>
      </c>
      <c r="P2215" s="26" t="s">
        <v>8246</v>
      </c>
      <c r="Q2215" s="26" t="s">
        <v>600</v>
      </c>
      <c r="R2215" s="26" t="s">
        <v>3253</v>
      </c>
      <c r="S2215" s="26" t="s">
        <v>3254</v>
      </c>
      <c r="T2215" s="26" t="s">
        <v>8246</v>
      </c>
      <c r="U2215" s="26" t="s">
        <v>8246</v>
      </c>
      <c r="V2215" s="26">
        <v>7</v>
      </c>
      <c r="W2215" s="26">
        <v>380</v>
      </c>
      <c r="X2215" s="26" t="s">
        <v>8695</v>
      </c>
      <c r="Y2215" s="26" t="s">
        <v>8696</v>
      </c>
      <c r="Z2215" s="26" t="s">
        <v>2171</v>
      </c>
      <c r="AA2215" s="26">
        <v>1602</v>
      </c>
      <c r="AB2215" s="26" t="s">
        <v>33</v>
      </c>
      <c r="AC2215" s="26">
        <v>160207</v>
      </c>
      <c r="AD2215" s="26" t="s">
        <v>504</v>
      </c>
      <c r="AE2215" s="26" t="s">
        <v>3256</v>
      </c>
      <c r="AF2215" s="26" t="s">
        <v>8697</v>
      </c>
      <c r="AG2215" s="26">
        <v>0</v>
      </c>
      <c r="AH2215" s="26">
        <v>-6.2901632999999997</v>
      </c>
      <c r="AI2215" s="26">
        <v>107.0272633</v>
      </c>
      <c r="AL2215" t="str">
        <f t="shared" si="34"/>
        <v>0001887881_</v>
      </c>
    </row>
    <row r="2216" spans="1:38" x14ac:dyDescent="0.35">
      <c r="A2216" s="26" t="s">
        <v>3245</v>
      </c>
      <c r="B2216" s="26" t="s">
        <v>3246</v>
      </c>
      <c r="C2216" s="26" t="s">
        <v>3247</v>
      </c>
      <c r="D2216" s="26" t="s">
        <v>3246</v>
      </c>
      <c r="E2216" s="26" t="s">
        <v>3247</v>
      </c>
      <c r="F2216" s="26" t="s">
        <v>3248</v>
      </c>
      <c r="G2216" s="26" t="s">
        <v>3249</v>
      </c>
      <c r="H2216" s="26" t="s">
        <v>3248</v>
      </c>
      <c r="I2216" s="26" t="s">
        <v>3249</v>
      </c>
      <c r="J2216" s="26" t="s">
        <v>3250</v>
      </c>
      <c r="K2216" s="26" t="s">
        <v>3249</v>
      </c>
      <c r="N2216" s="26">
        <v>1887881</v>
      </c>
      <c r="O2216" s="26" t="s">
        <v>3251</v>
      </c>
      <c r="P2216" s="26" t="s">
        <v>8246</v>
      </c>
      <c r="Q2216" s="26" t="s">
        <v>600</v>
      </c>
      <c r="R2216" s="26" t="s">
        <v>3253</v>
      </c>
      <c r="S2216" s="26" t="s">
        <v>3254</v>
      </c>
      <c r="T2216" s="26" t="s">
        <v>8246</v>
      </c>
      <c r="U2216" s="26" t="s">
        <v>8246</v>
      </c>
      <c r="V2216" s="26">
        <v>7</v>
      </c>
      <c r="W2216" s="26">
        <v>410</v>
      </c>
      <c r="X2216" s="26" t="s">
        <v>8698</v>
      </c>
      <c r="Y2216" s="26" t="s">
        <v>8699</v>
      </c>
      <c r="Z2216" s="26" t="s">
        <v>1525</v>
      </c>
      <c r="AA2216" s="26">
        <v>1714</v>
      </c>
      <c r="AB2216" s="26" t="s">
        <v>3292</v>
      </c>
      <c r="AC2216" s="26">
        <v>171402</v>
      </c>
      <c r="AD2216" s="26" t="s">
        <v>186</v>
      </c>
      <c r="AE2216" s="26" t="s">
        <v>3256</v>
      </c>
      <c r="AF2216" s="26" t="s">
        <v>8700</v>
      </c>
      <c r="AG2216" s="26">
        <v>0</v>
      </c>
      <c r="AH2216" s="26">
        <v>-6.2555522999999997</v>
      </c>
      <c r="AI2216" s="26">
        <v>107.004546</v>
      </c>
      <c r="AL2216" t="str">
        <f t="shared" si="34"/>
        <v>0001887881_</v>
      </c>
    </row>
    <row r="2217" spans="1:38" x14ac:dyDescent="0.35">
      <c r="A2217" s="26" t="s">
        <v>3245</v>
      </c>
      <c r="B2217" s="26" t="s">
        <v>3246</v>
      </c>
      <c r="C2217" s="26" t="s">
        <v>3247</v>
      </c>
      <c r="D2217" s="26" t="s">
        <v>3246</v>
      </c>
      <c r="E2217" s="26" t="s">
        <v>3247</v>
      </c>
      <c r="F2217" s="26" t="s">
        <v>3248</v>
      </c>
      <c r="G2217" s="26" t="s">
        <v>3249</v>
      </c>
      <c r="H2217" s="26" t="s">
        <v>3248</v>
      </c>
      <c r="I2217" s="26" t="s">
        <v>3249</v>
      </c>
      <c r="J2217" s="26" t="s">
        <v>3250</v>
      </c>
      <c r="K2217" s="26" t="s">
        <v>3249</v>
      </c>
      <c r="N2217" s="26">
        <v>1887881</v>
      </c>
      <c r="O2217" s="26" t="s">
        <v>3251</v>
      </c>
      <c r="P2217" s="26" t="s">
        <v>8246</v>
      </c>
      <c r="Q2217" s="26" t="s">
        <v>600</v>
      </c>
      <c r="R2217" s="26" t="s">
        <v>3253</v>
      </c>
      <c r="S2217" s="26" t="s">
        <v>3254</v>
      </c>
      <c r="T2217" s="26" t="s">
        <v>8246</v>
      </c>
      <c r="U2217" s="26" t="s">
        <v>8246</v>
      </c>
      <c r="V2217" s="26">
        <v>7</v>
      </c>
      <c r="W2217" s="26">
        <v>0</v>
      </c>
      <c r="X2217" s="26" t="s">
        <v>8701</v>
      </c>
      <c r="Y2217" s="26" t="s">
        <v>8702</v>
      </c>
      <c r="Z2217" s="26" t="s">
        <v>8703</v>
      </c>
      <c r="AA2217" s="26">
        <v>1714</v>
      </c>
      <c r="AB2217" s="26" t="s">
        <v>3292</v>
      </c>
      <c r="AC2217" s="26">
        <v>171402</v>
      </c>
      <c r="AD2217" s="26" t="s">
        <v>186</v>
      </c>
      <c r="AE2217" s="26" t="s">
        <v>3256</v>
      </c>
      <c r="AF2217" s="26" t="s">
        <v>8704</v>
      </c>
      <c r="AG2217" s="26">
        <v>0</v>
      </c>
      <c r="AH2217" s="26">
        <v>-6.3015150999999996</v>
      </c>
      <c r="AI2217" s="26">
        <v>107.067739</v>
      </c>
      <c r="AL2217" t="str">
        <f t="shared" si="34"/>
        <v>0001887881_</v>
      </c>
    </row>
    <row r="2218" spans="1:38" x14ac:dyDescent="0.35">
      <c r="A2218" s="26" t="s">
        <v>3245</v>
      </c>
      <c r="B2218" s="26" t="s">
        <v>3246</v>
      </c>
      <c r="C2218" s="26" t="s">
        <v>3247</v>
      </c>
      <c r="D2218" s="26" t="s">
        <v>3246</v>
      </c>
      <c r="E2218" s="26" t="s">
        <v>3247</v>
      </c>
      <c r="F2218" s="26" t="s">
        <v>3248</v>
      </c>
      <c r="G2218" s="26" t="s">
        <v>3249</v>
      </c>
      <c r="H2218" s="26" t="s">
        <v>3248</v>
      </c>
      <c r="I2218" s="26" t="s">
        <v>3249</v>
      </c>
      <c r="J2218" s="26" t="s">
        <v>3250</v>
      </c>
      <c r="K2218" s="26" t="s">
        <v>3249</v>
      </c>
      <c r="N2218" s="26">
        <v>1887881</v>
      </c>
      <c r="O2218" s="26" t="s">
        <v>3251</v>
      </c>
      <c r="P2218" s="26" t="s">
        <v>8246</v>
      </c>
      <c r="Q2218" s="26" t="s">
        <v>600</v>
      </c>
      <c r="R2218" s="26" t="s">
        <v>3253</v>
      </c>
      <c r="S2218" s="26" t="s">
        <v>3254</v>
      </c>
      <c r="T2218" s="26" t="s">
        <v>8246</v>
      </c>
      <c r="U2218" s="26" t="s">
        <v>8246</v>
      </c>
      <c r="V2218" s="26">
        <v>7</v>
      </c>
      <c r="W2218" s="26">
        <v>510</v>
      </c>
      <c r="X2218" s="26" t="s">
        <v>8705</v>
      </c>
      <c r="Y2218" s="26" t="s">
        <v>8706</v>
      </c>
      <c r="Z2218" s="26" t="s">
        <v>8707</v>
      </c>
      <c r="AA2218" s="26">
        <v>1714</v>
      </c>
      <c r="AB2218" s="26" t="s">
        <v>3292</v>
      </c>
      <c r="AC2218" s="26">
        <v>171402</v>
      </c>
      <c r="AD2218" s="26" t="s">
        <v>186</v>
      </c>
      <c r="AE2218" s="26" t="s">
        <v>3256</v>
      </c>
      <c r="AF2218" s="26" t="s">
        <v>8708</v>
      </c>
      <c r="AG2218" s="26">
        <v>0</v>
      </c>
      <c r="AH2218" s="26">
        <v>-6.2817309999999997</v>
      </c>
      <c r="AI2218" s="26">
        <v>107.02812</v>
      </c>
      <c r="AL2218" t="str">
        <f t="shared" si="34"/>
        <v>0001887881_</v>
      </c>
    </row>
    <row r="2219" spans="1:38" x14ac:dyDescent="0.35">
      <c r="A2219" s="26" t="s">
        <v>3245</v>
      </c>
      <c r="B2219" s="26" t="s">
        <v>3246</v>
      </c>
      <c r="C2219" s="26" t="s">
        <v>3247</v>
      </c>
      <c r="D2219" s="26" t="s">
        <v>3246</v>
      </c>
      <c r="E2219" s="26" t="s">
        <v>3247</v>
      </c>
      <c r="F2219" s="26" t="s">
        <v>3248</v>
      </c>
      <c r="G2219" s="26" t="s">
        <v>3249</v>
      </c>
      <c r="H2219" s="26" t="s">
        <v>3248</v>
      </c>
      <c r="I2219" s="26" t="s">
        <v>3249</v>
      </c>
      <c r="J2219" s="26" t="s">
        <v>3250</v>
      </c>
      <c r="K2219" s="26" t="s">
        <v>3249</v>
      </c>
      <c r="N2219" s="26">
        <v>1887881</v>
      </c>
      <c r="O2219" s="26" t="s">
        <v>3251</v>
      </c>
      <c r="P2219" s="26" t="s">
        <v>8246</v>
      </c>
      <c r="Q2219" s="26" t="s">
        <v>600</v>
      </c>
      <c r="R2219" s="26" t="s">
        <v>3253</v>
      </c>
      <c r="S2219" s="26" t="s">
        <v>3254</v>
      </c>
      <c r="T2219" s="26" t="s">
        <v>8246</v>
      </c>
      <c r="U2219" s="26" t="s">
        <v>8246</v>
      </c>
      <c r="V2219" s="26">
        <v>7</v>
      </c>
      <c r="W2219" s="26">
        <v>0</v>
      </c>
      <c r="X2219" s="26" t="s">
        <v>8709</v>
      </c>
      <c r="Y2219" s="26" t="s">
        <v>8710</v>
      </c>
      <c r="Z2219" s="26" t="s">
        <v>8711</v>
      </c>
      <c r="AA2219" s="26">
        <v>1714</v>
      </c>
      <c r="AB2219" s="26" t="s">
        <v>3292</v>
      </c>
      <c r="AC2219" s="26">
        <v>171402</v>
      </c>
      <c r="AD2219" s="26" t="s">
        <v>186</v>
      </c>
      <c r="AE2219" s="26" t="s">
        <v>3256</v>
      </c>
      <c r="AF2219" s="26" t="s">
        <v>8712</v>
      </c>
      <c r="AG2219" s="26">
        <v>0</v>
      </c>
      <c r="AH2219" s="26">
        <v>-6.2861342000000002</v>
      </c>
      <c r="AI2219" s="26">
        <v>107.01359429999999</v>
      </c>
      <c r="AL2219" t="str">
        <f t="shared" si="34"/>
        <v>0001887881_</v>
      </c>
    </row>
    <row r="2220" spans="1:38" x14ac:dyDescent="0.35">
      <c r="A2220" s="26" t="s">
        <v>3245</v>
      </c>
      <c r="B2220" s="26" t="s">
        <v>3246</v>
      </c>
      <c r="C2220" s="26" t="s">
        <v>3247</v>
      </c>
      <c r="D2220" s="26" t="s">
        <v>3246</v>
      </c>
      <c r="E2220" s="26" t="s">
        <v>3247</v>
      </c>
      <c r="F2220" s="26" t="s">
        <v>3248</v>
      </c>
      <c r="G2220" s="26" t="s">
        <v>3249</v>
      </c>
      <c r="H2220" s="26" t="s">
        <v>3248</v>
      </c>
      <c r="I2220" s="26" t="s">
        <v>3249</v>
      </c>
      <c r="J2220" s="26" t="s">
        <v>3250</v>
      </c>
      <c r="K2220" s="26" t="s">
        <v>3249</v>
      </c>
      <c r="N2220" s="26">
        <v>1887881</v>
      </c>
      <c r="O2220" s="26" t="s">
        <v>3251</v>
      </c>
      <c r="P2220" s="26" t="s">
        <v>8246</v>
      </c>
      <c r="Q2220" s="26" t="s">
        <v>600</v>
      </c>
      <c r="R2220" s="26" t="s">
        <v>3253</v>
      </c>
      <c r="S2220" s="26" t="s">
        <v>3254</v>
      </c>
      <c r="T2220" s="26" t="s">
        <v>8246</v>
      </c>
      <c r="U2220" s="26" t="s">
        <v>8246</v>
      </c>
      <c r="V2220" s="26">
        <v>7</v>
      </c>
      <c r="W2220" s="26">
        <v>0</v>
      </c>
      <c r="X2220" s="26" t="s">
        <v>8713</v>
      </c>
      <c r="Y2220" s="26" t="s">
        <v>8714</v>
      </c>
      <c r="Z2220" s="26" t="s">
        <v>8715</v>
      </c>
      <c r="AA2220" s="26">
        <v>1714</v>
      </c>
      <c r="AB2220" s="26" t="s">
        <v>3292</v>
      </c>
      <c r="AC2220" s="26">
        <v>171402</v>
      </c>
      <c r="AD2220" s="26" t="s">
        <v>186</v>
      </c>
      <c r="AE2220" s="26" t="s">
        <v>3256</v>
      </c>
      <c r="AF2220" s="26" t="s">
        <v>8716</v>
      </c>
      <c r="AG2220" s="26">
        <v>0</v>
      </c>
      <c r="AH2220" s="26">
        <v>-6.2862100999999999</v>
      </c>
      <c r="AI2220" s="26">
        <v>107.01356029999999</v>
      </c>
      <c r="AL2220" t="str">
        <f t="shared" si="34"/>
        <v>0001887881_</v>
      </c>
    </row>
    <row r="2221" spans="1:38" x14ac:dyDescent="0.35">
      <c r="A2221" s="26" t="s">
        <v>3245</v>
      </c>
      <c r="B2221" s="26" t="s">
        <v>3246</v>
      </c>
      <c r="C2221" s="26" t="s">
        <v>3247</v>
      </c>
      <c r="D2221" s="26" t="s">
        <v>3246</v>
      </c>
      <c r="E2221" s="26" t="s">
        <v>3247</v>
      </c>
      <c r="F2221" s="26" t="s">
        <v>3248</v>
      </c>
      <c r="G2221" s="26" t="s">
        <v>3249</v>
      </c>
      <c r="H2221" s="26" t="s">
        <v>3248</v>
      </c>
      <c r="I2221" s="26" t="s">
        <v>3249</v>
      </c>
      <c r="J2221" s="26" t="s">
        <v>3250</v>
      </c>
      <c r="K2221" s="26" t="s">
        <v>3249</v>
      </c>
      <c r="N2221" s="26">
        <v>1887881</v>
      </c>
      <c r="O2221" s="26" t="s">
        <v>3251</v>
      </c>
      <c r="P2221" s="26" t="s">
        <v>8246</v>
      </c>
      <c r="Q2221" s="26" t="s">
        <v>600</v>
      </c>
      <c r="R2221" s="26" t="s">
        <v>3253</v>
      </c>
      <c r="S2221" s="26" t="s">
        <v>3254</v>
      </c>
      <c r="T2221" s="26" t="s">
        <v>8246</v>
      </c>
      <c r="U2221" s="26" t="s">
        <v>8246</v>
      </c>
      <c r="V2221" s="26">
        <v>7</v>
      </c>
      <c r="W2221" s="26">
        <v>0</v>
      </c>
      <c r="X2221" s="26" t="s">
        <v>8717</v>
      </c>
      <c r="Y2221" s="26" t="s">
        <v>8718</v>
      </c>
      <c r="Z2221" s="26" t="s">
        <v>8719</v>
      </c>
      <c r="AA2221" s="26">
        <v>1714</v>
      </c>
      <c r="AB2221" s="26" t="s">
        <v>3292</v>
      </c>
      <c r="AC2221" s="26">
        <v>171402</v>
      </c>
      <c r="AD2221" s="26" t="s">
        <v>186</v>
      </c>
      <c r="AE2221" s="26" t="s">
        <v>3256</v>
      </c>
      <c r="AF2221" s="26" t="s">
        <v>8720</v>
      </c>
      <c r="AG2221" s="26">
        <v>0</v>
      </c>
      <c r="AH2221" s="26">
        <v>-6.2863223000000001</v>
      </c>
      <c r="AI2221" s="26">
        <v>107.0136</v>
      </c>
      <c r="AL2221" t="str">
        <f t="shared" si="34"/>
        <v>0001887881_</v>
      </c>
    </row>
    <row r="2222" spans="1:38" x14ac:dyDescent="0.35">
      <c r="A2222" s="26" t="s">
        <v>3245</v>
      </c>
      <c r="B2222" s="26" t="s">
        <v>3246</v>
      </c>
      <c r="C2222" s="26" t="s">
        <v>3247</v>
      </c>
      <c r="D2222" s="26" t="s">
        <v>3246</v>
      </c>
      <c r="E2222" s="26" t="s">
        <v>3247</v>
      </c>
      <c r="F2222" s="26" t="s">
        <v>3248</v>
      </c>
      <c r="G2222" s="26" t="s">
        <v>3249</v>
      </c>
      <c r="H2222" s="26" t="s">
        <v>3248</v>
      </c>
      <c r="I2222" s="26" t="s">
        <v>3249</v>
      </c>
      <c r="J2222" s="26" t="s">
        <v>3250</v>
      </c>
      <c r="K2222" s="26" t="s">
        <v>3249</v>
      </c>
      <c r="N2222" s="26">
        <v>1887881</v>
      </c>
      <c r="O2222" s="26" t="s">
        <v>3251</v>
      </c>
      <c r="P2222" s="26" t="s">
        <v>8246</v>
      </c>
      <c r="Q2222" s="26" t="s">
        <v>600</v>
      </c>
      <c r="R2222" s="26" t="s">
        <v>3253</v>
      </c>
      <c r="S2222" s="26" t="s">
        <v>3254</v>
      </c>
      <c r="T2222" s="26" t="s">
        <v>8246</v>
      </c>
      <c r="U2222" s="26" t="s">
        <v>8246</v>
      </c>
      <c r="V2222" s="26">
        <v>7</v>
      </c>
      <c r="W2222" s="26">
        <v>0</v>
      </c>
      <c r="X2222" s="26" t="s">
        <v>8721</v>
      </c>
      <c r="Y2222" s="26" t="s">
        <v>8722</v>
      </c>
      <c r="Z2222" s="26" t="s">
        <v>8723</v>
      </c>
      <c r="AA2222" s="26">
        <v>1714</v>
      </c>
      <c r="AB2222" s="26" t="s">
        <v>3292</v>
      </c>
      <c r="AC2222" s="26">
        <v>171402</v>
      </c>
      <c r="AD2222" s="26" t="s">
        <v>186</v>
      </c>
      <c r="AE2222" s="26" t="s">
        <v>3256</v>
      </c>
      <c r="AF2222" s="26" t="s">
        <v>8724</v>
      </c>
      <c r="AG2222" s="26">
        <v>0</v>
      </c>
      <c r="AH2222" s="26">
        <v>-6.2975237000000002</v>
      </c>
      <c r="AI2222" s="26">
        <v>107.0210568</v>
      </c>
      <c r="AL2222" t="str">
        <f t="shared" si="34"/>
        <v>0001887881_</v>
      </c>
    </row>
    <row r="2223" spans="1:38" x14ac:dyDescent="0.35">
      <c r="A2223" s="26" t="s">
        <v>3245</v>
      </c>
      <c r="B2223" s="26" t="s">
        <v>3246</v>
      </c>
      <c r="C2223" s="26" t="s">
        <v>3247</v>
      </c>
      <c r="D2223" s="26" t="s">
        <v>3246</v>
      </c>
      <c r="E2223" s="26" t="s">
        <v>3247</v>
      </c>
      <c r="F2223" s="26" t="s">
        <v>3248</v>
      </c>
      <c r="G2223" s="26" t="s">
        <v>3249</v>
      </c>
      <c r="H2223" s="26" t="s">
        <v>3248</v>
      </c>
      <c r="I2223" s="26" t="s">
        <v>3249</v>
      </c>
      <c r="J2223" s="26" t="s">
        <v>3250</v>
      </c>
      <c r="K2223" s="26" t="s">
        <v>3249</v>
      </c>
      <c r="N2223" s="26">
        <v>1887881</v>
      </c>
      <c r="O2223" s="26" t="s">
        <v>3251</v>
      </c>
      <c r="P2223" s="26" t="s">
        <v>8246</v>
      </c>
      <c r="Q2223" s="26" t="s">
        <v>600</v>
      </c>
      <c r="R2223" s="26" t="s">
        <v>3253</v>
      </c>
      <c r="S2223" s="26" t="s">
        <v>3254</v>
      </c>
      <c r="T2223" s="26" t="s">
        <v>8246</v>
      </c>
      <c r="U2223" s="26" t="s">
        <v>8246</v>
      </c>
      <c r="V2223" s="26">
        <v>7</v>
      </c>
      <c r="W2223" s="26">
        <v>220</v>
      </c>
      <c r="X2223" s="26" t="s">
        <v>8725</v>
      </c>
      <c r="Y2223" s="26" t="s">
        <v>8726</v>
      </c>
      <c r="Z2223" s="26" t="s">
        <v>2413</v>
      </c>
      <c r="AA2223" s="26">
        <v>1602</v>
      </c>
      <c r="AB2223" s="26" t="s">
        <v>33</v>
      </c>
      <c r="AC2223" s="26">
        <v>160207</v>
      </c>
      <c r="AD2223" s="26" t="s">
        <v>504</v>
      </c>
      <c r="AE2223" s="26" t="s">
        <v>3256</v>
      </c>
      <c r="AF2223" s="26" t="s">
        <v>8727</v>
      </c>
      <c r="AG2223" s="26">
        <v>0</v>
      </c>
      <c r="AH2223" s="26">
        <v>-6.1975315999999996</v>
      </c>
      <c r="AI2223" s="26">
        <v>106.9876592</v>
      </c>
      <c r="AL2223" t="str">
        <f t="shared" si="34"/>
        <v>0001887881_</v>
      </c>
    </row>
    <row r="2224" spans="1:38" x14ac:dyDescent="0.35">
      <c r="A2224" s="26" t="s">
        <v>3245</v>
      </c>
      <c r="B2224" s="26" t="s">
        <v>3246</v>
      </c>
      <c r="C2224" s="26" t="s">
        <v>3247</v>
      </c>
      <c r="D2224" s="26" t="s">
        <v>3246</v>
      </c>
      <c r="E2224" s="26" t="s">
        <v>3247</v>
      </c>
      <c r="F2224" s="26" t="s">
        <v>3248</v>
      </c>
      <c r="G2224" s="26" t="s">
        <v>3249</v>
      </c>
      <c r="H2224" s="26" t="s">
        <v>3248</v>
      </c>
      <c r="I2224" s="26" t="s">
        <v>3249</v>
      </c>
      <c r="J2224" s="26" t="s">
        <v>3250</v>
      </c>
      <c r="K2224" s="26" t="s">
        <v>3249</v>
      </c>
      <c r="N2224" s="26">
        <v>1887881</v>
      </c>
      <c r="O2224" s="26" t="s">
        <v>3251</v>
      </c>
      <c r="P2224" s="26" t="s">
        <v>8246</v>
      </c>
      <c r="Q2224" s="26" t="s">
        <v>600</v>
      </c>
      <c r="R2224" s="26" t="s">
        <v>3253</v>
      </c>
      <c r="S2224" s="26" t="s">
        <v>3254</v>
      </c>
      <c r="T2224" s="26" t="s">
        <v>8246</v>
      </c>
      <c r="U2224" s="26" t="s">
        <v>8246</v>
      </c>
      <c r="V2224" s="26">
        <v>7</v>
      </c>
      <c r="W2224" s="26">
        <v>230</v>
      </c>
      <c r="X2224" s="26" t="s">
        <v>8728</v>
      </c>
      <c r="Y2224" s="26" t="s">
        <v>8729</v>
      </c>
      <c r="Z2224" s="26" t="s">
        <v>8730</v>
      </c>
      <c r="AA2224" s="26">
        <v>1602</v>
      </c>
      <c r="AB2224" s="26" t="s">
        <v>33</v>
      </c>
      <c r="AC2224" s="26">
        <v>160207</v>
      </c>
      <c r="AD2224" s="26" t="s">
        <v>504</v>
      </c>
      <c r="AE2224" s="26" t="s">
        <v>3256</v>
      </c>
      <c r="AF2224" s="26" t="s">
        <v>8731</v>
      </c>
      <c r="AG2224" s="26">
        <v>0</v>
      </c>
      <c r="AH2224" s="26">
        <v>-6.200831</v>
      </c>
      <c r="AI2224" s="26">
        <v>106.9877486</v>
      </c>
      <c r="AL2224" t="str">
        <f t="shared" si="34"/>
        <v>0001887881_</v>
      </c>
    </row>
    <row r="2225" spans="1:38" x14ac:dyDescent="0.35">
      <c r="A2225" s="26" t="s">
        <v>3245</v>
      </c>
      <c r="B2225" s="26" t="s">
        <v>3246</v>
      </c>
      <c r="C2225" s="26" t="s">
        <v>3247</v>
      </c>
      <c r="D2225" s="26" t="s">
        <v>3246</v>
      </c>
      <c r="E2225" s="26" t="s">
        <v>3247</v>
      </c>
      <c r="F2225" s="26" t="s">
        <v>3248</v>
      </c>
      <c r="G2225" s="26" t="s">
        <v>3249</v>
      </c>
      <c r="H2225" s="26" t="s">
        <v>3248</v>
      </c>
      <c r="I2225" s="26" t="s">
        <v>3249</v>
      </c>
      <c r="J2225" s="26" t="s">
        <v>3250</v>
      </c>
      <c r="K2225" s="26" t="s">
        <v>3249</v>
      </c>
      <c r="N2225" s="26">
        <v>1887881</v>
      </c>
      <c r="O2225" s="26" t="s">
        <v>3251</v>
      </c>
      <c r="P2225" s="26" t="s">
        <v>8246</v>
      </c>
      <c r="Q2225" s="26" t="s">
        <v>600</v>
      </c>
      <c r="R2225" s="26" t="s">
        <v>3253</v>
      </c>
      <c r="S2225" s="26" t="s">
        <v>3254</v>
      </c>
      <c r="T2225" s="26" t="s">
        <v>8246</v>
      </c>
      <c r="U2225" s="26" t="s">
        <v>8246</v>
      </c>
      <c r="V2225" s="26">
        <v>7</v>
      </c>
      <c r="W2225" s="26">
        <v>240</v>
      </c>
      <c r="X2225" s="26" t="s">
        <v>8732</v>
      </c>
      <c r="Y2225" s="26" t="s">
        <v>8733</v>
      </c>
      <c r="Z2225" s="26" t="s">
        <v>8734</v>
      </c>
      <c r="AA2225" s="26">
        <v>1602</v>
      </c>
      <c r="AB2225" s="26" t="s">
        <v>33</v>
      </c>
      <c r="AC2225" s="26">
        <v>160207</v>
      </c>
      <c r="AD2225" s="26" t="s">
        <v>504</v>
      </c>
      <c r="AE2225" s="26" t="s">
        <v>3256</v>
      </c>
      <c r="AF2225" s="26" t="s">
        <v>8735</v>
      </c>
      <c r="AG2225" s="26">
        <v>0</v>
      </c>
      <c r="AH2225" s="26">
        <v>-6.2040268000000003</v>
      </c>
      <c r="AI2225" s="26">
        <v>106.9930275</v>
      </c>
      <c r="AL2225" t="str">
        <f t="shared" si="34"/>
        <v>0001887881_</v>
      </c>
    </row>
    <row r="2226" spans="1:38" x14ac:dyDescent="0.35">
      <c r="A2226" s="26" t="s">
        <v>3245</v>
      </c>
      <c r="B2226" s="26" t="s">
        <v>3246</v>
      </c>
      <c r="C2226" s="26" t="s">
        <v>3247</v>
      </c>
      <c r="D2226" s="26" t="s">
        <v>3246</v>
      </c>
      <c r="E2226" s="26" t="s">
        <v>3247</v>
      </c>
      <c r="F2226" s="26" t="s">
        <v>3248</v>
      </c>
      <c r="G2226" s="26" t="s">
        <v>3249</v>
      </c>
      <c r="H2226" s="26" t="s">
        <v>3248</v>
      </c>
      <c r="I2226" s="26" t="s">
        <v>3249</v>
      </c>
      <c r="J2226" s="26" t="s">
        <v>3250</v>
      </c>
      <c r="K2226" s="26" t="s">
        <v>3249</v>
      </c>
      <c r="N2226" s="26">
        <v>1887881</v>
      </c>
      <c r="O2226" s="26" t="s">
        <v>3251</v>
      </c>
      <c r="P2226" s="26" t="s">
        <v>8246</v>
      </c>
      <c r="Q2226" s="26" t="s">
        <v>600</v>
      </c>
      <c r="R2226" s="26" t="s">
        <v>3253</v>
      </c>
      <c r="S2226" s="26" t="s">
        <v>3254</v>
      </c>
      <c r="T2226" s="26" t="s">
        <v>8246</v>
      </c>
      <c r="U2226" s="26" t="s">
        <v>8246</v>
      </c>
      <c r="V2226" s="26">
        <v>7</v>
      </c>
      <c r="W2226" s="26">
        <v>0</v>
      </c>
      <c r="X2226" s="26" t="s">
        <v>8736</v>
      </c>
      <c r="Y2226" s="26" t="s">
        <v>8737</v>
      </c>
      <c r="Z2226" s="26" t="s">
        <v>8738</v>
      </c>
      <c r="AA2226" s="26">
        <v>1714</v>
      </c>
      <c r="AB2226" s="26" t="s">
        <v>3292</v>
      </c>
      <c r="AC2226" s="26">
        <v>171402</v>
      </c>
      <c r="AD2226" s="26" t="s">
        <v>186</v>
      </c>
      <c r="AE2226" s="26" t="s">
        <v>3256</v>
      </c>
      <c r="AF2226" s="26" t="s">
        <v>8739</v>
      </c>
      <c r="AG2226" s="26">
        <v>0</v>
      </c>
      <c r="AH2226" s="26">
        <v>-6.2882379999999998</v>
      </c>
      <c r="AI2226" s="26">
        <v>107.0334594</v>
      </c>
      <c r="AL2226" t="str">
        <f t="shared" si="34"/>
        <v>0001887881_</v>
      </c>
    </row>
    <row r="2227" spans="1:38" x14ac:dyDescent="0.35">
      <c r="A2227" s="26" t="s">
        <v>3245</v>
      </c>
      <c r="B2227" s="26" t="s">
        <v>3246</v>
      </c>
      <c r="C2227" s="26" t="s">
        <v>3247</v>
      </c>
      <c r="D2227" s="26" t="s">
        <v>3246</v>
      </c>
      <c r="E2227" s="26" t="s">
        <v>3247</v>
      </c>
      <c r="F2227" s="26" t="s">
        <v>3248</v>
      </c>
      <c r="G2227" s="26" t="s">
        <v>3249</v>
      </c>
      <c r="H2227" s="26" t="s">
        <v>3248</v>
      </c>
      <c r="I2227" s="26" t="s">
        <v>3249</v>
      </c>
      <c r="J2227" s="26" t="s">
        <v>3250</v>
      </c>
      <c r="K2227" s="26" t="s">
        <v>3249</v>
      </c>
      <c r="N2227" s="26">
        <v>1887881</v>
      </c>
      <c r="O2227" s="26" t="s">
        <v>3251</v>
      </c>
      <c r="P2227" s="26" t="s">
        <v>8246</v>
      </c>
      <c r="Q2227" s="26" t="s">
        <v>600</v>
      </c>
      <c r="R2227" s="26" t="s">
        <v>3253</v>
      </c>
      <c r="S2227" s="26" t="s">
        <v>3254</v>
      </c>
      <c r="T2227" s="26" t="s">
        <v>8246</v>
      </c>
      <c r="U2227" s="26" t="s">
        <v>8246</v>
      </c>
      <c r="V2227" s="26">
        <v>7</v>
      </c>
      <c r="W2227" s="26">
        <v>0</v>
      </c>
      <c r="X2227" s="26" t="s">
        <v>8740</v>
      </c>
      <c r="Y2227" s="26" t="s">
        <v>8741</v>
      </c>
      <c r="Z2227" s="26" t="s">
        <v>8742</v>
      </c>
      <c r="AA2227" s="26">
        <v>1714</v>
      </c>
      <c r="AB2227" s="26" t="s">
        <v>3292</v>
      </c>
      <c r="AC2227" s="26">
        <v>171402</v>
      </c>
      <c r="AD2227" s="26" t="s">
        <v>186</v>
      </c>
      <c r="AE2227" s="26" t="s">
        <v>3256</v>
      </c>
      <c r="AF2227" s="26" t="s">
        <v>8743</v>
      </c>
      <c r="AG2227" s="26">
        <v>0</v>
      </c>
      <c r="AH2227" s="26">
        <v>-6.2870963</v>
      </c>
      <c r="AI2227" s="26">
        <v>107.03381330000001</v>
      </c>
      <c r="AL2227" t="str">
        <f t="shared" si="34"/>
        <v>0001887881_</v>
      </c>
    </row>
    <row r="2228" spans="1:38" x14ac:dyDescent="0.35">
      <c r="A2228" s="26" t="s">
        <v>3245</v>
      </c>
      <c r="B2228" s="26" t="s">
        <v>3246</v>
      </c>
      <c r="C2228" s="26" t="s">
        <v>3247</v>
      </c>
      <c r="D2228" s="26" t="s">
        <v>3246</v>
      </c>
      <c r="E2228" s="26" t="s">
        <v>3247</v>
      </c>
      <c r="F2228" s="26" t="s">
        <v>3248</v>
      </c>
      <c r="G2228" s="26" t="s">
        <v>3249</v>
      </c>
      <c r="H2228" s="26" t="s">
        <v>3248</v>
      </c>
      <c r="I2228" s="26" t="s">
        <v>3249</v>
      </c>
      <c r="J2228" s="26" t="s">
        <v>3250</v>
      </c>
      <c r="K2228" s="26" t="s">
        <v>3249</v>
      </c>
      <c r="N2228" s="26">
        <v>1887881</v>
      </c>
      <c r="O2228" s="26" t="s">
        <v>3251</v>
      </c>
      <c r="P2228" s="26" t="s">
        <v>8246</v>
      </c>
      <c r="Q2228" s="26" t="s">
        <v>600</v>
      </c>
      <c r="R2228" s="26" t="s">
        <v>3253</v>
      </c>
      <c r="S2228" s="26" t="s">
        <v>3254</v>
      </c>
      <c r="T2228" s="26" t="s">
        <v>8246</v>
      </c>
      <c r="U2228" s="26" t="s">
        <v>8246</v>
      </c>
      <c r="V2228" s="26">
        <v>7</v>
      </c>
      <c r="W2228" s="26">
        <v>0</v>
      </c>
      <c r="X2228" s="26" t="s">
        <v>8744</v>
      </c>
      <c r="Y2228" s="26" t="s">
        <v>8745</v>
      </c>
      <c r="Z2228" s="26" t="s">
        <v>8746</v>
      </c>
      <c r="AA2228" s="26">
        <v>1714</v>
      </c>
      <c r="AB2228" s="26" t="s">
        <v>3292</v>
      </c>
      <c r="AC2228" s="26">
        <v>171402</v>
      </c>
      <c r="AD2228" s="26" t="s">
        <v>186</v>
      </c>
      <c r="AE2228" s="26" t="s">
        <v>3256</v>
      </c>
      <c r="AF2228" s="26" t="s">
        <v>8747</v>
      </c>
      <c r="AG2228" s="26">
        <v>0</v>
      </c>
      <c r="AH2228" s="26">
        <v>-6.2869932999999998</v>
      </c>
      <c r="AI2228" s="26">
        <v>107.0339407</v>
      </c>
      <c r="AL2228" t="str">
        <f t="shared" si="34"/>
        <v>0001887881_</v>
      </c>
    </row>
    <row r="2229" spans="1:38" x14ac:dyDescent="0.35">
      <c r="A2229" s="26" t="s">
        <v>3245</v>
      </c>
      <c r="B2229" s="26" t="s">
        <v>3246</v>
      </c>
      <c r="C2229" s="26" t="s">
        <v>3247</v>
      </c>
      <c r="D2229" s="26" t="s">
        <v>3246</v>
      </c>
      <c r="E2229" s="26" t="s">
        <v>3247</v>
      </c>
      <c r="F2229" s="26" t="s">
        <v>3248</v>
      </c>
      <c r="G2229" s="26" t="s">
        <v>3249</v>
      </c>
      <c r="H2229" s="26" t="s">
        <v>3248</v>
      </c>
      <c r="I2229" s="26" t="s">
        <v>3249</v>
      </c>
      <c r="J2229" s="26" t="s">
        <v>3250</v>
      </c>
      <c r="K2229" s="26" t="s">
        <v>3249</v>
      </c>
      <c r="N2229" s="26">
        <v>1887881</v>
      </c>
      <c r="O2229" s="26" t="s">
        <v>3251</v>
      </c>
      <c r="P2229" s="26" t="s">
        <v>8246</v>
      </c>
      <c r="Q2229" s="26" t="s">
        <v>600</v>
      </c>
      <c r="R2229" s="26" t="s">
        <v>3253</v>
      </c>
      <c r="S2229" s="26" t="s">
        <v>3254</v>
      </c>
      <c r="T2229" s="26" t="s">
        <v>8246</v>
      </c>
      <c r="U2229" s="26" t="s">
        <v>8246</v>
      </c>
      <c r="V2229" s="26">
        <v>7</v>
      </c>
      <c r="W2229" s="26">
        <v>0</v>
      </c>
      <c r="X2229" s="26" t="s">
        <v>8748</v>
      </c>
      <c r="Y2229" s="26" t="s">
        <v>8749</v>
      </c>
      <c r="Z2229" s="26" t="s">
        <v>8750</v>
      </c>
      <c r="AA2229" s="26">
        <v>1714</v>
      </c>
      <c r="AB2229" s="26" t="s">
        <v>3292</v>
      </c>
      <c r="AC2229" s="26">
        <v>171402</v>
      </c>
      <c r="AD2229" s="26" t="s">
        <v>186</v>
      </c>
      <c r="AE2229" s="26" t="s">
        <v>3256</v>
      </c>
      <c r="AF2229" s="26" t="s">
        <v>8751</v>
      </c>
      <c r="AG2229" s="26">
        <v>0</v>
      </c>
      <c r="AH2229" s="26">
        <v>-6.2843428000000001</v>
      </c>
      <c r="AI2229" s="26">
        <v>106.99462200000001</v>
      </c>
      <c r="AL2229" t="str">
        <f t="shared" si="34"/>
        <v>0001887881_</v>
      </c>
    </row>
    <row r="2230" spans="1:38" x14ac:dyDescent="0.35">
      <c r="A2230" s="26" t="s">
        <v>3245</v>
      </c>
      <c r="B2230" s="26" t="s">
        <v>3246</v>
      </c>
      <c r="C2230" s="26" t="s">
        <v>3247</v>
      </c>
      <c r="D2230" s="26" t="s">
        <v>3246</v>
      </c>
      <c r="E2230" s="26" t="s">
        <v>3247</v>
      </c>
      <c r="F2230" s="26" t="s">
        <v>3248</v>
      </c>
      <c r="G2230" s="26" t="s">
        <v>3249</v>
      </c>
      <c r="H2230" s="26" t="s">
        <v>3248</v>
      </c>
      <c r="I2230" s="26" t="s">
        <v>3249</v>
      </c>
      <c r="J2230" s="26" t="s">
        <v>3250</v>
      </c>
      <c r="K2230" s="26" t="s">
        <v>3249</v>
      </c>
      <c r="N2230" s="26">
        <v>1887881</v>
      </c>
      <c r="O2230" s="26" t="s">
        <v>3251</v>
      </c>
      <c r="P2230" s="26" t="s">
        <v>8246</v>
      </c>
      <c r="Q2230" s="26" t="s">
        <v>600</v>
      </c>
      <c r="R2230" s="26" t="s">
        <v>3253</v>
      </c>
      <c r="S2230" s="26" t="s">
        <v>3254</v>
      </c>
      <c r="T2230" s="26" t="s">
        <v>8246</v>
      </c>
      <c r="U2230" s="26" t="s">
        <v>8246</v>
      </c>
      <c r="V2230" s="26">
        <v>7</v>
      </c>
      <c r="W2230" s="26">
        <v>0</v>
      </c>
      <c r="X2230" s="26" t="s">
        <v>8752</v>
      </c>
      <c r="Y2230" s="26" t="s">
        <v>8753</v>
      </c>
      <c r="Z2230" s="26" t="s">
        <v>8754</v>
      </c>
      <c r="AA2230" s="26">
        <v>1714</v>
      </c>
      <c r="AB2230" s="26" t="s">
        <v>3292</v>
      </c>
      <c r="AC2230" s="26">
        <v>171402</v>
      </c>
      <c r="AD2230" s="26" t="s">
        <v>186</v>
      </c>
      <c r="AE2230" s="26" t="s">
        <v>3256</v>
      </c>
      <c r="AF2230" s="26" t="s">
        <v>8751</v>
      </c>
      <c r="AG2230" s="26">
        <v>0</v>
      </c>
      <c r="AH2230" s="26">
        <v>-6.2833872</v>
      </c>
      <c r="AI2230" s="26">
        <v>106.9971383</v>
      </c>
      <c r="AL2230" t="str">
        <f t="shared" si="34"/>
        <v>0001887881_</v>
      </c>
    </row>
    <row r="2231" spans="1:38" x14ac:dyDescent="0.35">
      <c r="A2231" s="26" t="s">
        <v>3245</v>
      </c>
      <c r="B2231" s="26" t="s">
        <v>3246</v>
      </c>
      <c r="C2231" s="26" t="s">
        <v>3247</v>
      </c>
      <c r="D2231" s="26" t="s">
        <v>3246</v>
      </c>
      <c r="E2231" s="26" t="s">
        <v>3247</v>
      </c>
      <c r="F2231" s="26" t="s">
        <v>3248</v>
      </c>
      <c r="G2231" s="26" t="s">
        <v>3249</v>
      </c>
      <c r="H2231" s="26" t="s">
        <v>3248</v>
      </c>
      <c r="I2231" s="26" t="s">
        <v>3249</v>
      </c>
      <c r="J2231" s="26" t="s">
        <v>3250</v>
      </c>
      <c r="K2231" s="26" t="s">
        <v>3249</v>
      </c>
      <c r="N2231" s="26">
        <v>1887881</v>
      </c>
      <c r="O2231" s="26" t="s">
        <v>3251</v>
      </c>
      <c r="P2231" s="26" t="s">
        <v>8246</v>
      </c>
      <c r="Q2231" s="26" t="s">
        <v>600</v>
      </c>
      <c r="R2231" s="26" t="s">
        <v>3253</v>
      </c>
      <c r="S2231" s="26" t="s">
        <v>3254</v>
      </c>
      <c r="T2231" s="26" t="s">
        <v>8246</v>
      </c>
      <c r="U2231" s="26" t="s">
        <v>8246</v>
      </c>
      <c r="V2231" s="26">
        <v>7</v>
      </c>
      <c r="W2231" s="26">
        <v>0</v>
      </c>
      <c r="X2231" s="26" t="s">
        <v>8755</v>
      </c>
      <c r="Y2231" s="26" t="s">
        <v>8756</v>
      </c>
      <c r="Z2231" s="26" t="s">
        <v>8757</v>
      </c>
      <c r="AA2231" s="26">
        <v>1714</v>
      </c>
      <c r="AB2231" s="26" t="s">
        <v>3292</v>
      </c>
      <c r="AC2231" s="26">
        <v>171402</v>
      </c>
      <c r="AD2231" s="26" t="s">
        <v>186</v>
      </c>
      <c r="AE2231" s="26" t="s">
        <v>3256</v>
      </c>
      <c r="AF2231" s="26" t="s">
        <v>8758</v>
      </c>
      <c r="AG2231" s="26">
        <v>0</v>
      </c>
      <c r="AH2231" s="26">
        <v>-6.2844135000000003</v>
      </c>
      <c r="AI2231" s="26">
        <v>107.026811</v>
      </c>
      <c r="AL2231" t="str">
        <f t="shared" si="34"/>
        <v>0001887881_</v>
      </c>
    </row>
    <row r="2232" spans="1:38" x14ac:dyDescent="0.35">
      <c r="A2232" s="26" t="s">
        <v>3245</v>
      </c>
      <c r="B2232" s="26" t="s">
        <v>3246</v>
      </c>
      <c r="C2232" s="26" t="s">
        <v>3247</v>
      </c>
      <c r="D2232" s="26" t="s">
        <v>3246</v>
      </c>
      <c r="E2232" s="26" t="s">
        <v>3247</v>
      </c>
      <c r="F2232" s="26" t="s">
        <v>3248</v>
      </c>
      <c r="G2232" s="26" t="s">
        <v>3249</v>
      </c>
      <c r="H2232" s="26" t="s">
        <v>3248</v>
      </c>
      <c r="I2232" s="26" t="s">
        <v>3249</v>
      </c>
      <c r="J2232" s="26" t="s">
        <v>3250</v>
      </c>
      <c r="K2232" s="26" t="s">
        <v>3249</v>
      </c>
      <c r="N2232" s="26">
        <v>1887881</v>
      </c>
      <c r="O2232" s="26" t="s">
        <v>3251</v>
      </c>
      <c r="P2232" s="26" t="s">
        <v>8246</v>
      </c>
      <c r="Q2232" s="26" t="s">
        <v>600</v>
      </c>
      <c r="R2232" s="26" t="s">
        <v>3253</v>
      </c>
      <c r="S2232" s="26" t="s">
        <v>3254</v>
      </c>
      <c r="T2232" s="26" t="s">
        <v>8246</v>
      </c>
      <c r="U2232" s="26" t="s">
        <v>8246</v>
      </c>
      <c r="V2232" s="26">
        <v>7</v>
      </c>
      <c r="W2232" s="26">
        <v>0</v>
      </c>
      <c r="X2232" s="26" t="s">
        <v>8759</v>
      </c>
      <c r="Y2232" s="26" t="s">
        <v>8760</v>
      </c>
      <c r="Z2232" s="26" t="s">
        <v>8761</v>
      </c>
      <c r="AA2232" s="26">
        <v>1714</v>
      </c>
      <c r="AB2232" s="26" t="s">
        <v>3292</v>
      </c>
      <c r="AC2232" s="26">
        <v>171402</v>
      </c>
      <c r="AD2232" s="26" t="s">
        <v>186</v>
      </c>
      <c r="AE2232" s="26" t="s">
        <v>3256</v>
      </c>
      <c r="AF2232" s="26" t="s">
        <v>8762</v>
      </c>
      <c r="AG2232" s="26">
        <v>0</v>
      </c>
      <c r="AH2232" s="26">
        <v>-6.2789628999999998</v>
      </c>
      <c r="AI2232" s="26">
        <v>107.02194950000001</v>
      </c>
      <c r="AL2232" t="str">
        <f t="shared" si="34"/>
        <v>0001887881_</v>
      </c>
    </row>
    <row r="2233" spans="1:38" x14ac:dyDescent="0.35">
      <c r="A2233" s="26" t="s">
        <v>3245</v>
      </c>
      <c r="B2233" s="26" t="s">
        <v>3246</v>
      </c>
      <c r="C2233" s="26" t="s">
        <v>3247</v>
      </c>
      <c r="D2233" s="26" t="s">
        <v>3246</v>
      </c>
      <c r="E2233" s="26" t="s">
        <v>3247</v>
      </c>
      <c r="F2233" s="26" t="s">
        <v>3248</v>
      </c>
      <c r="G2233" s="26" t="s">
        <v>3249</v>
      </c>
      <c r="H2233" s="26" t="s">
        <v>3248</v>
      </c>
      <c r="I2233" s="26" t="s">
        <v>3249</v>
      </c>
      <c r="J2233" s="26" t="s">
        <v>3250</v>
      </c>
      <c r="K2233" s="26" t="s">
        <v>3249</v>
      </c>
      <c r="N2233" s="26">
        <v>1887881</v>
      </c>
      <c r="O2233" s="26" t="s">
        <v>3251</v>
      </c>
      <c r="P2233" s="26" t="s">
        <v>8246</v>
      </c>
      <c r="Q2233" s="26" t="s">
        <v>600</v>
      </c>
      <c r="R2233" s="26" t="s">
        <v>3253</v>
      </c>
      <c r="S2233" s="26" t="s">
        <v>3254</v>
      </c>
      <c r="T2233" s="26" t="s">
        <v>8246</v>
      </c>
      <c r="U2233" s="26" t="s">
        <v>8246</v>
      </c>
      <c r="V2233" s="26">
        <v>7</v>
      </c>
      <c r="W2233" s="26">
        <v>0</v>
      </c>
      <c r="X2233" s="26" t="s">
        <v>8763</v>
      </c>
      <c r="Y2233" s="26" t="s">
        <v>8764</v>
      </c>
      <c r="Z2233" s="26" t="s">
        <v>8765</v>
      </c>
      <c r="AA2233" s="26">
        <v>1714</v>
      </c>
      <c r="AB2233" s="26" t="s">
        <v>3292</v>
      </c>
      <c r="AC2233" s="26">
        <v>171402</v>
      </c>
      <c r="AD2233" s="26" t="s">
        <v>186</v>
      </c>
      <c r="AE2233" s="26" t="s">
        <v>3256</v>
      </c>
      <c r="AF2233" s="26" t="s">
        <v>8766</v>
      </c>
      <c r="AG2233" s="26">
        <v>0</v>
      </c>
      <c r="AH2233" s="26">
        <v>-6.2839451999999998</v>
      </c>
      <c r="AI2233" s="26">
        <v>107.0299189</v>
      </c>
      <c r="AL2233" t="str">
        <f t="shared" si="34"/>
        <v>0001887881_</v>
      </c>
    </row>
    <row r="2234" spans="1:38" x14ac:dyDescent="0.35">
      <c r="A2234" s="26" t="s">
        <v>3245</v>
      </c>
      <c r="B2234" s="26" t="s">
        <v>3246</v>
      </c>
      <c r="C2234" s="26" t="s">
        <v>3247</v>
      </c>
      <c r="D2234" s="26" t="s">
        <v>3246</v>
      </c>
      <c r="E2234" s="26" t="s">
        <v>3247</v>
      </c>
      <c r="F2234" s="26" t="s">
        <v>3248</v>
      </c>
      <c r="G2234" s="26" t="s">
        <v>3249</v>
      </c>
      <c r="H2234" s="26" t="s">
        <v>3248</v>
      </c>
      <c r="I2234" s="26" t="s">
        <v>3249</v>
      </c>
      <c r="J2234" s="26" t="s">
        <v>3250</v>
      </c>
      <c r="K2234" s="26" t="s">
        <v>3249</v>
      </c>
      <c r="N2234" s="26">
        <v>1887881</v>
      </c>
      <c r="O2234" s="26" t="s">
        <v>3251</v>
      </c>
      <c r="P2234" s="26" t="s">
        <v>8246</v>
      </c>
      <c r="Q2234" s="26" t="s">
        <v>600</v>
      </c>
      <c r="R2234" s="26" t="s">
        <v>3253</v>
      </c>
      <c r="S2234" s="26" t="s">
        <v>3254</v>
      </c>
      <c r="T2234" s="26" t="s">
        <v>8246</v>
      </c>
      <c r="U2234" s="26" t="s">
        <v>8246</v>
      </c>
      <c r="V2234" s="26">
        <v>7</v>
      </c>
      <c r="W2234" s="26">
        <v>0</v>
      </c>
      <c r="X2234" s="26" t="s">
        <v>8767</v>
      </c>
      <c r="Y2234" s="26" t="s">
        <v>8768</v>
      </c>
      <c r="Z2234" s="26" t="s">
        <v>8769</v>
      </c>
      <c r="AA2234" s="26">
        <v>1714</v>
      </c>
      <c r="AB2234" s="26" t="s">
        <v>3292</v>
      </c>
      <c r="AC2234" s="26">
        <v>171402</v>
      </c>
      <c r="AD2234" s="26" t="s">
        <v>186</v>
      </c>
      <c r="AE2234" s="26" t="s">
        <v>3256</v>
      </c>
      <c r="AF2234" s="26" t="s">
        <v>8770</v>
      </c>
      <c r="AG2234" s="26">
        <v>0</v>
      </c>
      <c r="AH2234" s="26">
        <v>-6.2844129999999998</v>
      </c>
      <c r="AI2234" s="26">
        <v>107.0268939</v>
      </c>
      <c r="AL2234" t="str">
        <f t="shared" si="34"/>
        <v>0001887881_</v>
      </c>
    </row>
    <row r="2235" spans="1:38" x14ac:dyDescent="0.35">
      <c r="A2235" s="26" t="s">
        <v>3245</v>
      </c>
      <c r="B2235" s="26" t="s">
        <v>3246</v>
      </c>
      <c r="C2235" s="26" t="s">
        <v>3247</v>
      </c>
      <c r="D2235" s="26" t="s">
        <v>3246</v>
      </c>
      <c r="E2235" s="26" t="s">
        <v>3247</v>
      </c>
      <c r="F2235" s="26" t="s">
        <v>3248</v>
      </c>
      <c r="G2235" s="26" t="s">
        <v>3249</v>
      </c>
      <c r="H2235" s="26" t="s">
        <v>3248</v>
      </c>
      <c r="I2235" s="26" t="s">
        <v>3249</v>
      </c>
      <c r="J2235" s="26" t="s">
        <v>3250</v>
      </c>
      <c r="K2235" s="26" t="s">
        <v>3249</v>
      </c>
      <c r="N2235" s="26">
        <v>1887881</v>
      </c>
      <c r="O2235" s="26" t="s">
        <v>3251</v>
      </c>
      <c r="P2235" s="26" t="s">
        <v>8246</v>
      </c>
      <c r="Q2235" s="26" t="s">
        <v>600</v>
      </c>
      <c r="R2235" s="26" t="s">
        <v>3253</v>
      </c>
      <c r="S2235" s="26" t="s">
        <v>3254</v>
      </c>
      <c r="T2235" s="26" t="s">
        <v>8246</v>
      </c>
      <c r="U2235" s="26" t="s">
        <v>8246</v>
      </c>
      <c r="V2235" s="26">
        <v>7</v>
      </c>
      <c r="W2235" s="26">
        <v>0</v>
      </c>
      <c r="X2235" s="26" t="s">
        <v>8771</v>
      </c>
      <c r="Y2235" s="26" t="s">
        <v>8772</v>
      </c>
      <c r="Z2235" s="26" t="s">
        <v>8773</v>
      </c>
      <c r="AA2235" s="26">
        <v>1714</v>
      </c>
      <c r="AB2235" s="26" t="s">
        <v>3292</v>
      </c>
      <c r="AC2235" s="26">
        <v>171402</v>
      </c>
      <c r="AD2235" s="26" t="s">
        <v>186</v>
      </c>
      <c r="AE2235" s="26" t="s">
        <v>3256</v>
      </c>
      <c r="AF2235" s="26" t="s">
        <v>8774</v>
      </c>
      <c r="AG2235" s="26">
        <v>0</v>
      </c>
      <c r="AH2235" s="26">
        <v>-6.2468669999999999</v>
      </c>
      <c r="AI2235" s="26">
        <v>107.029624</v>
      </c>
      <c r="AL2235" t="str">
        <f t="shared" si="34"/>
        <v>0001887881_</v>
      </c>
    </row>
    <row r="2236" spans="1:38" x14ac:dyDescent="0.35">
      <c r="A2236" s="26" t="s">
        <v>3245</v>
      </c>
      <c r="B2236" s="26" t="s">
        <v>3246</v>
      </c>
      <c r="C2236" s="26" t="s">
        <v>3247</v>
      </c>
      <c r="D2236" s="26" t="s">
        <v>3246</v>
      </c>
      <c r="E2236" s="26" t="s">
        <v>3247</v>
      </c>
      <c r="F2236" s="26" t="s">
        <v>3248</v>
      </c>
      <c r="G2236" s="26" t="s">
        <v>3249</v>
      </c>
      <c r="H2236" s="26" t="s">
        <v>3248</v>
      </c>
      <c r="I2236" s="26" t="s">
        <v>3249</v>
      </c>
      <c r="J2236" s="26" t="s">
        <v>3250</v>
      </c>
      <c r="K2236" s="26" t="s">
        <v>3249</v>
      </c>
      <c r="N2236" s="26">
        <v>1887881</v>
      </c>
      <c r="O2236" s="26" t="s">
        <v>3251</v>
      </c>
      <c r="P2236" s="26" t="s">
        <v>8246</v>
      </c>
      <c r="Q2236" s="26" t="s">
        <v>600</v>
      </c>
      <c r="R2236" s="26" t="s">
        <v>3253</v>
      </c>
      <c r="S2236" s="26" t="s">
        <v>3254</v>
      </c>
      <c r="T2236" s="26" t="s">
        <v>8246</v>
      </c>
      <c r="U2236" s="26" t="s">
        <v>8246</v>
      </c>
      <c r="V2236" s="26">
        <v>7</v>
      </c>
      <c r="W2236" s="26">
        <v>0</v>
      </c>
      <c r="X2236" s="26" t="s">
        <v>8775</v>
      </c>
      <c r="Y2236" s="26" t="s">
        <v>8776</v>
      </c>
      <c r="Z2236" s="26" t="s">
        <v>8777</v>
      </c>
      <c r="AA2236" s="26">
        <v>1714</v>
      </c>
      <c r="AB2236" s="26" t="s">
        <v>3292</v>
      </c>
      <c r="AC2236" s="26">
        <v>171402</v>
      </c>
      <c r="AD2236" s="26" t="s">
        <v>186</v>
      </c>
      <c r="AE2236" s="26" t="s">
        <v>3256</v>
      </c>
      <c r="AF2236" s="26" t="s">
        <v>8778</v>
      </c>
      <c r="AG2236" s="26">
        <v>0</v>
      </c>
      <c r="AH2236" s="26">
        <v>-6.2431299999999998</v>
      </c>
      <c r="AI2236" s="26">
        <v>107.032222</v>
      </c>
      <c r="AL2236" t="str">
        <f t="shared" si="34"/>
        <v>0001887881_</v>
      </c>
    </row>
    <row r="2237" spans="1:38" x14ac:dyDescent="0.35">
      <c r="A2237" s="26" t="s">
        <v>3245</v>
      </c>
      <c r="B2237" s="26" t="s">
        <v>3246</v>
      </c>
      <c r="C2237" s="26" t="s">
        <v>3247</v>
      </c>
      <c r="D2237" s="26" t="s">
        <v>3246</v>
      </c>
      <c r="E2237" s="26" t="s">
        <v>3247</v>
      </c>
      <c r="F2237" s="26" t="s">
        <v>3248</v>
      </c>
      <c r="G2237" s="26" t="s">
        <v>3249</v>
      </c>
      <c r="H2237" s="26" t="s">
        <v>3248</v>
      </c>
      <c r="I2237" s="26" t="s">
        <v>3249</v>
      </c>
      <c r="J2237" s="26" t="s">
        <v>3250</v>
      </c>
      <c r="K2237" s="26" t="s">
        <v>3249</v>
      </c>
      <c r="N2237" s="26">
        <v>1887881</v>
      </c>
      <c r="O2237" s="26" t="s">
        <v>3251</v>
      </c>
      <c r="P2237" s="26" t="s">
        <v>8246</v>
      </c>
      <c r="Q2237" s="26" t="s">
        <v>600</v>
      </c>
      <c r="R2237" s="26" t="s">
        <v>3253</v>
      </c>
      <c r="S2237" s="26" t="s">
        <v>3254</v>
      </c>
      <c r="T2237" s="26" t="s">
        <v>8246</v>
      </c>
      <c r="U2237" s="26" t="s">
        <v>8246</v>
      </c>
      <c r="V2237" s="26">
        <v>7</v>
      </c>
      <c r="W2237" s="26">
        <v>0</v>
      </c>
      <c r="X2237" s="26" t="s">
        <v>8779</v>
      </c>
      <c r="Y2237" s="26" t="s">
        <v>8780</v>
      </c>
      <c r="Z2237" s="26" t="s">
        <v>8781</v>
      </c>
      <c r="AA2237" s="26">
        <v>1714</v>
      </c>
      <c r="AB2237" s="26" t="s">
        <v>3292</v>
      </c>
      <c r="AC2237" s="26">
        <v>171402</v>
      </c>
      <c r="AD2237" s="26" t="s">
        <v>186</v>
      </c>
      <c r="AE2237" s="26" t="s">
        <v>3256</v>
      </c>
      <c r="AF2237" s="26" t="s">
        <v>8782</v>
      </c>
      <c r="AG2237" s="26">
        <v>0</v>
      </c>
      <c r="AH2237" s="26">
        <v>-6.2418740000000001</v>
      </c>
      <c r="AI2237" s="26">
        <v>107.031859</v>
      </c>
      <c r="AL2237" t="str">
        <f t="shared" si="34"/>
        <v>0001887881_</v>
      </c>
    </row>
    <row r="2238" spans="1:38" x14ac:dyDescent="0.35">
      <c r="A2238" s="26" t="s">
        <v>3245</v>
      </c>
      <c r="B2238" s="26" t="s">
        <v>3246</v>
      </c>
      <c r="C2238" s="26" t="s">
        <v>3247</v>
      </c>
      <c r="D2238" s="26" t="s">
        <v>3246</v>
      </c>
      <c r="E2238" s="26" t="s">
        <v>3247</v>
      </c>
      <c r="F2238" s="26" t="s">
        <v>3248</v>
      </c>
      <c r="G2238" s="26" t="s">
        <v>3249</v>
      </c>
      <c r="H2238" s="26" t="s">
        <v>3248</v>
      </c>
      <c r="I2238" s="26" t="s">
        <v>3249</v>
      </c>
      <c r="J2238" s="26" t="s">
        <v>3250</v>
      </c>
      <c r="K2238" s="26" t="s">
        <v>3249</v>
      </c>
      <c r="N2238" s="26">
        <v>1887881</v>
      </c>
      <c r="O2238" s="26" t="s">
        <v>3251</v>
      </c>
      <c r="P2238" s="26" t="s">
        <v>8246</v>
      </c>
      <c r="Q2238" s="26" t="s">
        <v>600</v>
      </c>
      <c r="R2238" s="26" t="s">
        <v>3253</v>
      </c>
      <c r="S2238" s="26" t="s">
        <v>3254</v>
      </c>
      <c r="T2238" s="26" t="s">
        <v>8246</v>
      </c>
      <c r="U2238" s="26" t="s">
        <v>8246</v>
      </c>
      <c r="V2238" s="26">
        <v>7</v>
      </c>
      <c r="W2238" s="26">
        <v>0</v>
      </c>
      <c r="X2238" s="26" t="s">
        <v>8783</v>
      </c>
      <c r="Y2238" s="26" t="s">
        <v>8784</v>
      </c>
      <c r="Z2238" s="26" t="s">
        <v>8785</v>
      </c>
      <c r="AA2238" s="26">
        <v>1714</v>
      </c>
      <c r="AB2238" s="26" t="s">
        <v>3292</v>
      </c>
      <c r="AC2238" s="26">
        <v>171402</v>
      </c>
      <c r="AD2238" s="26" t="s">
        <v>186</v>
      </c>
      <c r="AE2238" s="26" t="s">
        <v>3256</v>
      </c>
      <c r="AF2238" s="26" t="s">
        <v>8782</v>
      </c>
      <c r="AG2238" s="26">
        <v>0</v>
      </c>
      <c r="AH2238" s="26">
        <v>-6.2397140000000002</v>
      </c>
      <c r="AI2238" s="26">
        <v>107.03187699999999</v>
      </c>
      <c r="AL2238" t="str">
        <f t="shared" si="34"/>
        <v>0001887881_</v>
      </c>
    </row>
    <row r="2239" spans="1:38" x14ac:dyDescent="0.35">
      <c r="A2239" s="26" t="s">
        <v>3245</v>
      </c>
      <c r="B2239" s="26" t="s">
        <v>3246</v>
      </c>
      <c r="C2239" s="26" t="s">
        <v>3247</v>
      </c>
      <c r="D2239" s="26" t="s">
        <v>3246</v>
      </c>
      <c r="E2239" s="26" t="s">
        <v>3247</v>
      </c>
      <c r="F2239" s="26" t="s">
        <v>3248</v>
      </c>
      <c r="G2239" s="26" t="s">
        <v>3249</v>
      </c>
      <c r="H2239" s="26" t="s">
        <v>3248</v>
      </c>
      <c r="I2239" s="26" t="s">
        <v>3249</v>
      </c>
      <c r="J2239" s="26" t="s">
        <v>3250</v>
      </c>
      <c r="K2239" s="26" t="s">
        <v>3249</v>
      </c>
      <c r="N2239" s="26">
        <v>1887881</v>
      </c>
      <c r="O2239" s="26" t="s">
        <v>3251</v>
      </c>
      <c r="P2239" s="26" t="s">
        <v>8246</v>
      </c>
      <c r="Q2239" s="26" t="s">
        <v>600</v>
      </c>
      <c r="R2239" s="26" t="s">
        <v>3253</v>
      </c>
      <c r="S2239" s="26" t="s">
        <v>3254</v>
      </c>
      <c r="T2239" s="26" t="s">
        <v>8246</v>
      </c>
      <c r="U2239" s="26" t="s">
        <v>8246</v>
      </c>
      <c r="V2239" s="26">
        <v>7</v>
      </c>
      <c r="W2239" s="26">
        <v>0</v>
      </c>
      <c r="X2239" s="26" t="s">
        <v>8786</v>
      </c>
      <c r="Y2239" s="26" t="s">
        <v>8787</v>
      </c>
      <c r="Z2239" s="26" t="s">
        <v>8788</v>
      </c>
      <c r="AA2239" s="26">
        <v>1714</v>
      </c>
      <c r="AB2239" s="26" t="s">
        <v>3292</v>
      </c>
      <c r="AC2239" s="26">
        <v>171402</v>
      </c>
      <c r="AD2239" s="26" t="s">
        <v>186</v>
      </c>
      <c r="AE2239" s="26" t="s">
        <v>3256</v>
      </c>
      <c r="AF2239" s="26" t="s">
        <v>8782</v>
      </c>
      <c r="AG2239" s="26">
        <v>0</v>
      </c>
      <c r="AH2239" s="26">
        <v>-6.2393150000000004</v>
      </c>
      <c r="AI2239" s="26">
        <v>107.032341</v>
      </c>
      <c r="AL2239" t="str">
        <f t="shared" si="34"/>
        <v>0001887881_</v>
      </c>
    </row>
    <row r="2240" spans="1:38" x14ac:dyDescent="0.35">
      <c r="A2240" s="26" t="s">
        <v>3245</v>
      </c>
      <c r="B2240" s="26" t="s">
        <v>3246</v>
      </c>
      <c r="C2240" s="26" t="s">
        <v>3247</v>
      </c>
      <c r="D2240" s="26" t="s">
        <v>3246</v>
      </c>
      <c r="E2240" s="26" t="s">
        <v>3247</v>
      </c>
      <c r="F2240" s="26" t="s">
        <v>3248</v>
      </c>
      <c r="G2240" s="26" t="s">
        <v>3249</v>
      </c>
      <c r="H2240" s="26" t="s">
        <v>3248</v>
      </c>
      <c r="I2240" s="26" t="s">
        <v>3249</v>
      </c>
      <c r="J2240" s="26" t="s">
        <v>3250</v>
      </c>
      <c r="K2240" s="26" t="s">
        <v>3249</v>
      </c>
      <c r="N2240" s="26">
        <v>1887881</v>
      </c>
      <c r="O2240" s="26" t="s">
        <v>3251</v>
      </c>
      <c r="P2240" s="26" t="s">
        <v>8246</v>
      </c>
      <c r="Q2240" s="26" t="s">
        <v>600</v>
      </c>
      <c r="R2240" s="26" t="s">
        <v>3253</v>
      </c>
      <c r="S2240" s="26" t="s">
        <v>3254</v>
      </c>
      <c r="T2240" s="26" t="s">
        <v>8246</v>
      </c>
      <c r="U2240" s="26" t="s">
        <v>8246</v>
      </c>
      <c r="V2240" s="26">
        <v>7</v>
      </c>
      <c r="W2240" s="26">
        <v>0</v>
      </c>
      <c r="X2240" s="26" t="s">
        <v>8789</v>
      </c>
      <c r="Y2240" s="26" t="s">
        <v>8790</v>
      </c>
      <c r="Z2240" s="26" t="s">
        <v>8791</v>
      </c>
      <c r="AA2240" s="26">
        <v>1714</v>
      </c>
      <c r="AB2240" s="26" t="s">
        <v>3292</v>
      </c>
      <c r="AC2240" s="26">
        <v>171402</v>
      </c>
      <c r="AD2240" s="26" t="s">
        <v>186</v>
      </c>
      <c r="AE2240" s="26" t="s">
        <v>3256</v>
      </c>
      <c r="AF2240" s="26" t="s">
        <v>8782</v>
      </c>
      <c r="AG2240" s="26">
        <v>0</v>
      </c>
      <c r="AH2240" s="26">
        <v>-6.2393799999999997</v>
      </c>
      <c r="AI2240" s="26">
        <v>107.034696</v>
      </c>
      <c r="AL2240" t="str">
        <f t="shared" si="34"/>
        <v>0001887881_</v>
      </c>
    </row>
    <row r="2241" spans="1:38" x14ac:dyDescent="0.35">
      <c r="A2241" s="26" t="s">
        <v>3245</v>
      </c>
      <c r="B2241" s="26" t="s">
        <v>3246</v>
      </c>
      <c r="C2241" s="26" t="s">
        <v>3247</v>
      </c>
      <c r="D2241" s="26" t="s">
        <v>3246</v>
      </c>
      <c r="E2241" s="26" t="s">
        <v>3247</v>
      </c>
      <c r="F2241" s="26" t="s">
        <v>3248</v>
      </c>
      <c r="G2241" s="26" t="s">
        <v>3249</v>
      </c>
      <c r="H2241" s="26" t="s">
        <v>3248</v>
      </c>
      <c r="I2241" s="26" t="s">
        <v>3249</v>
      </c>
      <c r="J2241" s="26" t="s">
        <v>3250</v>
      </c>
      <c r="K2241" s="26" t="s">
        <v>3249</v>
      </c>
      <c r="N2241" s="26">
        <v>1887881</v>
      </c>
      <c r="O2241" s="26" t="s">
        <v>3251</v>
      </c>
      <c r="P2241" s="26" t="s">
        <v>8246</v>
      </c>
      <c r="Q2241" s="26" t="s">
        <v>600</v>
      </c>
      <c r="R2241" s="26" t="s">
        <v>3253</v>
      </c>
      <c r="S2241" s="26" t="s">
        <v>3254</v>
      </c>
      <c r="T2241" s="26" t="s">
        <v>8246</v>
      </c>
      <c r="U2241" s="26" t="s">
        <v>8246</v>
      </c>
      <c r="V2241" s="26">
        <v>7</v>
      </c>
      <c r="W2241" s="26">
        <v>0</v>
      </c>
      <c r="X2241" s="26" t="s">
        <v>8792</v>
      </c>
      <c r="Y2241" s="26" t="s">
        <v>8793</v>
      </c>
      <c r="Z2241" s="26" t="s">
        <v>8794</v>
      </c>
      <c r="AA2241" s="26">
        <v>1714</v>
      </c>
      <c r="AB2241" s="26" t="s">
        <v>3292</v>
      </c>
      <c r="AC2241" s="26">
        <v>171402</v>
      </c>
      <c r="AD2241" s="26" t="s">
        <v>186</v>
      </c>
      <c r="AE2241" s="26" t="s">
        <v>3256</v>
      </c>
      <c r="AF2241" s="26" t="s">
        <v>8795</v>
      </c>
      <c r="AG2241" s="26">
        <v>0</v>
      </c>
      <c r="AH2241" s="26">
        <v>-6.2397720000000003</v>
      </c>
      <c r="AI2241" s="26">
        <v>107.036681</v>
      </c>
      <c r="AL2241" t="str">
        <f t="shared" si="34"/>
        <v>0001887881_</v>
      </c>
    </row>
    <row r="2242" spans="1:38" x14ac:dyDescent="0.35">
      <c r="A2242" s="26" t="s">
        <v>3245</v>
      </c>
      <c r="B2242" s="26" t="s">
        <v>3246</v>
      </c>
      <c r="C2242" s="26" t="s">
        <v>3247</v>
      </c>
      <c r="D2242" s="26" t="s">
        <v>3246</v>
      </c>
      <c r="E2242" s="26" t="s">
        <v>3247</v>
      </c>
      <c r="F2242" s="26" t="s">
        <v>3248</v>
      </c>
      <c r="G2242" s="26" t="s">
        <v>3249</v>
      </c>
      <c r="H2242" s="26" t="s">
        <v>3248</v>
      </c>
      <c r="I2242" s="26" t="s">
        <v>3249</v>
      </c>
      <c r="J2242" s="26" t="s">
        <v>3250</v>
      </c>
      <c r="K2242" s="26" t="s">
        <v>3249</v>
      </c>
      <c r="N2242" s="26">
        <v>1887881</v>
      </c>
      <c r="O2242" s="26" t="s">
        <v>3251</v>
      </c>
      <c r="P2242" s="26" t="s">
        <v>8246</v>
      </c>
      <c r="Q2242" s="26" t="s">
        <v>600</v>
      </c>
      <c r="R2242" s="26" t="s">
        <v>3253</v>
      </c>
      <c r="S2242" s="26" t="s">
        <v>3254</v>
      </c>
      <c r="T2242" s="26" t="s">
        <v>8246</v>
      </c>
      <c r="U2242" s="26" t="s">
        <v>8246</v>
      </c>
      <c r="V2242" s="26">
        <v>7</v>
      </c>
      <c r="W2242" s="26">
        <v>360</v>
      </c>
      <c r="X2242" s="26" t="s">
        <v>8796</v>
      </c>
      <c r="Y2242" s="26" t="s">
        <v>8797</v>
      </c>
      <c r="Z2242" s="26" t="s">
        <v>1525</v>
      </c>
      <c r="AA2242" s="26">
        <v>1602</v>
      </c>
      <c r="AB2242" s="26" t="s">
        <v>33</v>
      </c>
      <c r="AC2242" s="26">
        <v>160207</v>
      </c>
      <c r="AD2242" s="26" t="s">
        <v>504</v>
      </c>
      <c r="AE2242" s="26" t="s">
        <v>3256</v>
      </c>
      <c r="AF2242" s="26" t="s">
        <v>8798</v>
      </c>
      <c r="AG2242" s="26">
        <v>0</v>
      </c>
      <c r="AH2242" s="26">
        <v>-6.2219709999999999</v>
      </c>
      <c r="AI2242" s="26">
        <v>107.033342</v>
      </c>
      <c r="AL2242" t="str">
        <f t="shared" si="34"/>
        <v>0001887881_</v>
      </c>
    </row>
    <row r="2243" spans="1:38" x14ac:dyDescent="0.35">
      <c r="A2243" s="26" t="s">
        <v>3245</v>
      </c>
      <c r="B2243" s="26" t="s">
        <v>3246</v>
      </c>
      <c r="C2243" s="26" t="s">
        <v>3247</v>
      </c>
      <c r="D2243" s="26" t="s">
        <v>3246</v>
      </c>
      <c r="E2243" s="26" t="s">
        <v>3247</v>
      </c>
      <c r="F2243" s="26" t="s">
        <v>3248</v>
      </c>
      <c r="G2243" s="26" t="s">
        <v>3249</v>
      </c>
      <c r="H2243" s="26" t="s">
        <v>3248</v>
      </c>
      <c r="I2243" s="26" t="s">
        <v>3249</v>
      </c>
      <c r="J2243" s="26" t="s">
        <v>3250</v>
      </c>
      <c r="K2243" s="26" t="s">
        <v>3249</v>
      </c>
      <c r="N2243" s="26">
        <v>1887881</v>
      </c>
      <c r="O2243" s="26" t="s">
        <v>3251</v>
      </c>
      <c r="P2243" s="26" t="s">
        <v>8246</v>
      </c>
      <c r="Q2243" s="26" t="s">
        <v>600</v>
      </c>
      <c r="R2243" s="26" t="s">
        <v>3253</v>
      </c>
      <c r="S2243" s="26" t="s">
        <v>3254</v>
      </c>
      <c r="T2243" s="26" t="s">
        <v>8246</v>
      </c>
      <c r="U2243" s="26" t="s">
        <v>8246</v>
      </c>
      <c r="V2243" s="26">
        <v>7</v>
      </c>
      <c r="W2243" s="26">
        <v>110</v>
      </c>
      <c r="X2243" s="26" t="s">
        <v>8799</v>
      </c>
      <c r="Y2243" s="26" t="s">
        <v>8800</v>
      </c>
      <c r="Z2243" s="26" t="s">
        <v>8801</v>
      </c>
      <c r="AA2243" s="26">
        <v>1602</v>
      </c>
      <c r="AB2243" s="26" t="s">
        <v>33</v>
      </c>
      <c r="AC2243" s="26">
        <v>160207</v>
      </c>
      <c r="AD2243" s="26" t="s">
        <v>504</v>
      </c>
      <c r="AE2243" s="26" t="s">
        <v>3256</v>
      </c>
      <c r="AF2243" s="26" t="s">
        <v>8802</v>
      </c>
      <c r="AG2243" s="26">
        <v>0</v>
      </c>
      <c r="AH2243" s="26">
        <v>-6.2221343999999998</v>
      </c>
      <c r="AI2243" s="26">
        <v>107.03328019999999</v>
      </c>
      <c r="AL2243" t="str">
        <f t="shared" si="34"/>
        <v>0001887881_</v>
      </c>
    </row>
    <row r="2244" spans="1:38" x14ac:dyDescent="0.35">
      <c r="A2244" s="26" t="s">
        <v>3245</v>
      </c>
      <c r="B2244" s="26" t="s">
        <v>3246</v>
      </c>
      <c r="C2244" s="26" t="s">
        <v>3247</v>
      </c>
      <c r="D2244" s="26" t="s">
        <v>3246</v>
      </c>
      <c r="E2244" s="26" t="s">
        <v>3247</v>
      </c>
      <c r="F2244" s="26" t="s">
        <v>3248</v>
      </c>
      <c r="G2244" s="26" t="s">
        <v>3249</v>
      </c>
      <c r="H2244" s="26" t="s">
        <v>3248</v>
      </c>
      <c r="I2244" s="26" t="s">
        <v>3249</v>
      </c>
      <c r="J2244" s="26" t="s">
        <v>3250</v>
      </c>
      <c r="K2244" s="26" t="s">
        <v>3249</v>
      </c>
      <c r="N2244" s="26">
        <v>1887881</v>
      </c>
      <c r="O2244" s="26" t="s">
        <v>3251</v>
      </c>
      <c r="P2244" s="26" t="s">
        <v>8246</v>
      </c>
      <c r="Q2244" s="26" t="s">
        <v>600</v>
      </c>
      <c r="R2244" s="26" t="s">
        <v>3253</v>
      </c>
      <c r="S2244" s="26" t="s">
        <v>3254</v>
      </c>
      <c r="T2244" s="26" t="s">
        <v>8246</v>
      </c>
      <c r="U2244" s="26" t="s">
        <v>8246</v>
      </c>
      <c r="V2244" s="26">
        <v>7</v>
      </c>
      <c r="W2244" s="26">
        <v>0</v>
      </c>
      <c r="X2244" s="26" t="s">
        <v>8803</v>
      </c>
      <c r="Y2244" s="26" t="s">
        <v>8804</v>
      </c>
      <c r="Z2244" s="26" t="s">
        <v>8805</v>
      </c>
      <c r="AA2244" s="26">
        <v>1714</v>
      </c>
      <c r="AB2244" s="26" t="s">
        <v>3292</v>
      </c>
      <c r="AC2244" s="26">
        <v>171402</v>
      </c>
      <c r="AD2244" s="26" t="s">
        <v>186</v>
      </c>
      <c r="AE2244" s="26" t="s">
        <v>3256</v>
      </c>
      <c r="AF2244" s="26" t="s">
        <v>8806</v>
      </c>
      <c r="AG2244" s="26">
        <v>0</v>
      </c>
      <c r="AH2244" s="26">
        <v>-6.2339409999999997</v>
      </c>
      <c r="AI2244" s="26">
        <v>107.05811199999999</v>
      </c>
      <c r="AL2244" t="str">
        <f t="shared" si="34"/>
        <v>0001887881_</v>
      </c>
    </row>
    <row r="2245" spans="1:38" x14ac:dyDescent="0.35">
      <c r="A2245" s="26" t="s">
        <v>3245</v>
      </c>
      <c r="B2245" s="26" t="s">
        <v>3246</v>
      </c>
      <c r="C2245" s="26" t="s">
        <v>3247</v>
      </c>
      <c r="D2245" s="26" t="s">
        <v>3246</v>
      </c>
      <c r="E2245" s="26" t="s">
        <v>3247</v>
      </c>
      <c r="F2245" s="26" t="s">
        <v>3248</v>
      </c>
      <c r="G2245" s="26" t="s">
        <v>3249</v>
      </c>
      <c r="H2245" s="26" t="s">
        <v>3248</v>
      </c>
      <c r="I2245" s="26" t="s">
        <v>3249</v>
      </c>
      <c r="J2245" s="26" t="s">
        <v>3250</v>
      </c>
      <c r="K2245" s="26" t="s">
        <v>3249</v>
      </c>
      <c r="N2245" s="26">
        <v>1887881</v>
      </c>
      <c r="O2245" s="26" t="s">
        <v>3251</v>
      </c>
      <c r="P2245" s="26" t="s">
        <v>8246</v>
      </c>
      <c r="Q2245" s="26" t="s">
        <v>600</v>
      </c>
      <c r="R2245" s="26" t="s">
        <v>3253</v>
      </c>
      <c r="S2245" s="26" t="s">
        <v>3254</v>
      </c>
      <c r="T2245" s="26" t="s">
        <v>8246</v>
      </c>
      <c r="U2245" s="26" t="s">
        <v>8246</v>
      </c>
      <c r="V2245" s="26">
        <v>7</v>
      </c>
      <c r="W2245" s="26">
        <v>0</v>
      </c>
      <c r="X2245" s="26" t="s">
        <v>8807</v>
      </c>
      <c r="Y2245" s="26" t="s">
        <v>8808</v>
      </c>
      <c r="Z2245" s="26" t="s">
        <v>851</v>
      </c>
      <c r="AA2245" s="26">
        <v>1714</v>
      </c>
      <c r="AB2245" s="26" t="s">
        <v>3292</v>
      </c>
      <c r="AC2245" s="26">
        <v>171402</v>
      </c>
      <c r="AD2245" s="26" t="s">
        <v>186</v>
      </c>
      <c r="AE2245" s="26" t="s">
        <v>3256</v>
      </c>
      <c r="AF2245" s="26" t="s">
        <v>8809</v>
      </c>
      <c r="AG2245" s="26">
        <v>0</v>
      </c>
      <c r="AH2245" s="26">
        <v>-6.3205359999999997</v>
      </c>
      <c r="AI2245" s="26">
        <v>106.98129400000001</v>
      </c>
      <c r="AL2245" t="str">
        <f t="shared" si="34"/>
        <v>0001887881_</v>
      </c>
    </row>
    <row r="2246" spans="1:38" x14ac:dyDescent="0.35">
      <c r="A2246" s="26" t="s">
        <v>3245</v>
      </c>
      <c r="B2246" s="26" t="s">
        <v>3246</v>
      </c>
      <c r="C2246" s="26" t="s">
        <v>3247</v>
      </c>
      <c r="D2246" s="26" t="s">
        <v>3246</v>
      </c>
      <c r="E2246" s="26" t="s">
        <v>3247</v>
      </c>
      <c r="F2246" s="26" t="s">
        <v>3248</v>
      </c>
      <c r="G2246" s="26" t="s">
        <v>3249</v>
      </c>
      <c r="H2246" s="26" t="s">
        <v>3248</v>
      </c>
      <c r="I2246" s="26" t="s">
        <v>3249</v>
      </c>
      <c r="J2246" s="26" t="s">
        <v>3250</v>
      </c>
      <c r="K2246" s="26" t="s">
        <v>3249</v>
      </c>
      <c r="N2246" s="26">
        <v>1887881</v>
      </c>
      <c r="O2246" s="26" t="s">
        <v>3251</v>
      </c>
      <c r="P2246" s="26" t="s">
        <v>8246</v>
      </c>
      <c r="Q2246" s="26" t="s">
        <v>600</v>
      </c>
      <c r="R2246" s="26" t="s">
        <v>3253</v>
      </c>
      <c r="S2246" s="26" t="s">
        <v>3254</v>
      </c>
      <c r="T2246" s="26" t="s">
        <v>8246</v>
      </c>
      <c r="U2246" s="26" t="s">
        <v>8246</v>
      </c>
      <c r="V2246" s="26">
        <v>7</v>
      </c>
      <c r="W2246" s="26">
        <v>0</v>
      </c>
      <c r="X2246" s="26" t="s">
        <v>8810</v>
      </c>
      <c r="Y2246" s="26" t="s">
        <v>8811</v>
      </c>
      <c r="Z2246" s="26" t="s">
        <v>2881</v>
      </c>
      <c r="AA2246" s="26">
        <v>1714</v>
      </c>
      <c r="AB2246" s="26" t="s">
        <v>3292</v>
      </c>
      <c r="AC2246" s="26">
        <v>171402</v>
      </c>
      <c r="AD2246" s="26" t="s">
        <v>186</v>
      </c>
      <c r="AE2246" s="26" t="s">
        <v>3256</v>
      </c>
      <c r="AF2246" s="26" t="s">
        <v>8812</v>
      </c>
      <c r="AG2246" s="26">
        <v>0</v>
      </c>
      <c r="AH2246" s="26">
        <v>-6.2858799999999997</v>
      </c>
      <c r="AI2246" s="26">
        <v>107.034537</v>
      </c>
      <c r="AL2246" t="str">
        <f t="shared" si="34"/>
        <v>0001887881_</v>
      </c>
    </row>
    <row r="2247" spans="1:38" x14ac:dyDescent="0.35">
      <c r="A2247" s="26" t="s">
        <v>3245</v>
      </c>
      <c r="B2247" s="26" t="s">
        <v>3246</v>
      </c>
      <c r="C2247" s="26" t="s">
        <v>3247</v>
      </c>
      <c r="D2247" s="26" t="s">
        <v>3246</v>
      </c>
      <c r="E2247" s="26" t="s">
        <v>3247</v>
      </c>
      <c r="F2247" s="26" t="s">
        <v>3248</v>
      </c>
      <c r="G2247" s="26" t="s">
        <v>3249</v>
      </c>
      <c r="H2247" s="26" t="s">
        <v>3248</v>
      </c>
      <c r="I2247" s="26" t="s">
        <v>3249</v>
      </c>
      <c r="J2247" s="26" t="s">
        <v>3250</v>
      </c>
      <c r="K2247" s="26" t="s">
        <v>3249</v>
      </c>
      <c r="N2247" s="26">
        <v>1887881</v>
      </c>
      <c r="O2247" s="26" t="s">
        <v>3251</v>
      </c>
      <c r="P2247" s="26" t="s">
        <v>8246</v>
      </c>
      <c r="Q2247" s="26" t="s">
        <v>600</v>
      </c>
      <c r="R2247" s="26" t="s">
        <v>3253</v>
      </c>
      <c r="S2247" s="26" t="s">
        <v>3254</v>
      </c>
      <c r="T2247" s="26" t="s">
        <v>8246</v>
      </c>
      <c r="U2247" s="26" t="s">
        <v>8246</v>
      </c>
      <c r="V2247" s="26">
        <v>7</v>
      </c>
      <c r="W2247" s="26">
        <v>0</v>
      </c>
      <c r="X2247" s="26" t="s">
        <v>8813</v>
      </c>
      <c r="Y2247" s="26" t="s">
        <v>8814</v>
      </c>
      <c r="Z2247" s="26" t="s">
        <v>8815</v>
      </c>
      <c r="AA2247" s="26">
        <v>1714</v>
      </c>
      <c r="AB2247" s="26" t="s">
        <v>3292</v>
      </c>
      <c r="AC2247" s="26">
        <v>171402</v>
      </c>
      <c r="AD2247" s="26" t="s">
        <v>186</v>
      </c>
      <c r="AE2247" s="26" t="s">
        <v>3256</v>
      </c>
      <c r="AF2247" s="26" t="s">
        <v>6970</v>
      </c>
      <c r="AG2247" s="26">
        <v>0</v>
      </c>
      <c r="AH2247" s="26">
        <v>-6.2858799999999997</v>
      </c>
      <c r="AI2247" s="26">
        <v>107.034537</v>
      </c>
      <c r="AL2247" t="str">
        <f t="shared" si="34"/>
        <v>0001887881_</v>
      </c>
    </row>
    <row r="2248" spans="1:38" x14ac:dyDescent="0.35">
      <c r="A2248" s="26" t="s">
        <v>3245</v>
      </c>
      <c r="B2248" s="26" t="s">
        <v>3246</v>
      </c>
      <c r="C2248" s="26" t="s">
        <v>3247</v>
      </c>
      <c r="D2248" s="26" t="s">
        <v>3246</v>
      </c>
      <c r="E2248" s="26" t="s">
        <v>3247</v>
      </c>
      <c r="F2248" s="26" t="s">
        <v>3248</v>
      </c>
      <c r="G2248" s="26" t="s">
        <v>3249</v>
      </c>
      <c r="H2248" s="26" t="s">
        <v>3248</v>
      </c>
      <c r="I2248" s="26" t="s">
        <v>3249</v>
      </c>
      <c r="J2248" s="26" t="s">
        <v>3250</v>
      </c>
      <c r="K2248" s="26" t="s">
        <v>3249</v>
      </c>
      <c r="N2248" s="26">
        <v>1887881</v>
      </c>
      <c r="O2248" s="26" t="s">
        <v>3251</v>
      </c>
      <c r="P2248" s="26" t="s">
        <v>8246</v>
      </c>
      <c r="Q2248" s="26" t="s">
        <v>600</v>
      </c>
      <c r="R2248" s="26" t="s">
        <v>3253</v>
      </c>
      <c r="S2248" s="26" t="s">
        <v>3254</v>
      </c>
      <c r="T2248" s="26" t="s">
        <v>8246</v>
      </c>
      <c r="U2248" s="26" t="s">
        <v>8246</v>
      </c>
      <c r="V2248" s="26">
        <v>7</v>
      </c>
      <c r="W2248" s="26">
        <v>0</v>
      </c>
      <c r="X2248" s="26" t="s">
        <v>8816</v>
      </c>
      <c r="Y2248" s="26" t="s">
        <v>8817</v>
      </c>
      <c r="Z2248" s="26" t="s">
        <v>8818</v>
      </c>
      <c r="AA2248" s="26">
        <v>1714</v>
      </c>
      <c r="AB2248" s="26" t="s">
        <v>3292</v>
      </c>
      <c r="AC2248" s="26">
        <v>171402</v>
      </c>
      <c r="AD2248" s="26" t="s">
        <v>186</v>
      </c>
      <c r="AE2248" s="26" t="s">
        <v>3256</v>
      </c>
      <c r="AF2248" s="26" t="s">
        <v>8819</v>
      </c>
      <c r="AG2248" s="26">
        <v>0</v>
      </c>
      <c r="AH2248" s="26">
        <v>-6.2397080000000003</v>
      </c>
      <c r="AI2248" s="26">
        <v>107.00065499999999</v>
      </c>
      <c r="AL2248" t="str">
        <f t="shared" ref="AL2248:AL2311" si="35">"0001887881_"&amp;AM2248</f>
        <v>0001887881_</v>
      </c>
    </row>
    <row r="2249" spans="1:38" x14ac:dyDescent="0.35">
      <c r="A2249" s="26" t="s">
        <v>3245</v>
      </c>
      <c r="B2249" s="26" t="s">
        <v>3246</v>
      </c>
      <c r="C2249" s="26" t="s">
        <v>3247</v>
      </c>
      <c r="D2249" s="26" t="s">
        <v>3246</v>
      </c>
      <c r="E2249" s="26" t="s">
        <v>3247</v>
      </c>
      <c r="F2249" s="26" t="s">
        <v>3248</v>
      </c>
      <c r="G2249" s="26" t="s">
        <v>3249</v>
      </c>
      <c r="H2249" s="26" t="s">
        <v>3248</v>
      </c>
      <c r="I2249" s="26" t="s">
        <v>3249</v>
      </c>
      <c r="J2249" s="26" t="s">
        <v>3250</v>
      </c>
      <c r="K2249" s="26" t="s">
        <v>3249</v>
      </c>
      <c r="N2249" s="26">
        <v>1887881</v>
      </c>
      <c r="O2249" s="26" t="s">
        <v>3251</v>
      </c>
      <c r="P2249" s="26" t="s">
        <v>8246</v>
      </c>
      <c r="Q2249" s="26" t="s">
        <v>600</v>
      </c>
      <c r="R2249" s="26" t="s">
        <v>3253</v>
      </c>
      <c r="S2249" s="26" t="s">
        <v>3254</v>
      </c>
      <c r="T2249" s="26" t="s">
        <v>8246</v>
      </c>
      <c r="U2249" s="26" t="s">
        <v>8246</v>
      </c>
      <c r="V2249" s="26">
        <v>7</v>
      </c>
      <c r="W2249" s="26">
        <v>0</v>
      </c>
      <c r="X2249" s="26" t="s">
        <v>8820</v>
      </c>
      <c r="Y2249" s="26" t="s">
        <v>8821</v>
      </c>
      <c r="Z2249" s="26" t="s">
        <v>8822</v>
      </c>
      <c r="AA2249" s="26">
        <v>1714</v>
      </c>
      <c r="AB2249" s="26" t="s">
        <v>3292</v>
      </c>
      <c r="AC2249" s="26">
        <v>171402</v>
      </c>
      <c r="AD2249" s="26" t="s">
        <v>186</v>
      </c>
      <c r="AE2249" s="26" t="s">
        <v>3256</v>
      </c>
      <c r="AF2249" s="26" t="s">
        <v>8823</v>
      </c>
      <c r="AG2249" s="26">
        <v>0</v>
      </c>
      <c r="AH2249" s="26">
        <v>-6.3411600000000004</v>
      </c>
      <c r="AI2249" s="26">
        <v>107.001034</v>
      </c>
      <c r="AL2249" t="str">
        <f t="shared" si="35"/>
        <v>0001887881_</v>
      </c>
    </row>
    <row r="2250" spans="1:38" x14ac:dyDescent="0.35">
      <c r="A2250" s="26" t="s">
        <v>3245</v>
      </c>
      <c r="B2250" s="26" t="s">
        <v>3246</v>
      </c>
      <c r="C2250" s="26" t="s">
        <v>3247</v>
      </c>
      <c r="D2250" s="26" t="s">
        <v>3246</v>
      </c>
      <c r="E2250" s="26" t="s">
        <v>3247</v>
      </c>
      <c r="F2250" s="26" t="s">
        <v>3248</v>
      </c>
      <c r="G2250" s="26" t="s">
        <v>3249</v>
      </c>
      <c r="H2250" s="26" t="s">
        <v>3248</v>
      </c>
      <c r="I2250" s="26" t="s">
        <v>3249</v>
      </c>
      <c r="J2250" s="26" t="s">
        <v>3250</v>
      </c>
      <c r="K2250" s="26" t="s">
        <v>3249</v>
      </c>
      <c r="N2250" s="26">
        <v>1887881</v>
      </c>
      <c r="O2250" s="26" t="s">
        <v>3251</v>
      </c>
      <c r="P2250" s="26" t="s">
        <v>8246</v>
      </c>
      <c r="Q2250" s="26" t="s">
        <v>600</v>
      </c>
      <c r="R2250" s="26" t="s">
        <v>3253</v>
      </c>
      <c r="S2250" s="26" t="s">
        <v>3254</v>
      </c>
      <c r="T2250" s="26" t="s">
        <v>8246</v>
      </c>
      <c r="U2250" s="26" t="s">
        <v>8246</v>
      </c>
      <c r="V2250" s="26">
        <v>7</v>
      </c>
      <c r="W2250" s="26">
        <v>0</v>
      </c>
      <c r="X2250" s="26" t="s">
        <v>8824</v>
      </c>
      <c r="Y2250" s="26" t="s">
        <v>8825</v>
      </c>
      <c r="Z2250" s="26" t="s">
        <v>8826</v>
      </c>
      <c r="AA2250" s="26">
        <v>1714</v>
      </c>
      <c r="AB2250" s="26" t="s">
        <v>3292</v>
      </c>
      <c r="AC2250" s="26">
        <v>171402</v>
      </c>
      <c r="AD2250" s="26" t="s">
        <v>186</v>
      </c>
      <c r="AE2250" s="26" t="s">
        <v>3256</v>
      </c>
      <c r="AF2250" s="26" t="s">
        <v>8827</v>
      </c>
      <c r="AG2250" s="26">
        <v>0</v>
      </c>
      <c r="AH2250" s="26">
        <v>-6.285876</v>
      </c>
      <c r="AI2250" s="26">
        <v>107.034537</v>
      </c>
      <c r="AL2250" t="str">
        <f t="shared" si="35"/>
        <v>0001887881_</v>
      </c>
    </row>
    <row r="2251" spans="1:38" x14ac:dyDescent="0.35">
      <c r="A2251" s="26" t="s">
        <v>3245</v>
      </c>
      <c r="B2251" s="26" t="s">
        <v>3246</v>
      </c>
      <c r="C2251" s="26" t="s">
        <v>3247</v>
      </c>
      <c r="D2251" s="26" t="s">
        <v>3246</v>
      </c>
      <c r="E2251" s="26" t="s">
        <v>3247</v>
      </c>
      <c r="F2251" s="26" t="s">
        <v>3248</v>
      </c>
      <c r="G2251" s="26" t="s">
        <v>3249</v>
      </c>
      <c r="H2251" s="26" t="s">
        <v>3248</v>
      </c>
      <c r="I2251" s="26" t="s">
        <v>3249</v>
      </c>
      <c r="J2251" s="26" t="s">
        <v>3250</v>
      </c>
      <c r="K2251" s="26" t="s">
        <v>3249</v>
      </c>
      <c r="N2251" s="26">
        <v>1887881</v>
      </c>
      <c r="O2251" s="26" t="s">
        <v>3251</v>
      </c>
      <c r="P2251" s="26" t="s">
        <v>8246</v>
      </c>
      <c r="Q2251" s="26" t="s">
        <v>600</v>
      </c>
      <c r="R2251" s="26" t="s">
        <v>3253</v>
      </c>
      <c r="S2251" s="26" t="s">
        <v>3254</v>
      </c>
      <c r="T2251" s="26" t="s">
        <v>8246</v>
      </c>
      <c r="U2251" s="26" t="s">
        <v>8246</v>
      </c>
      <c r="V2251" s="26">
        <v>7</v>
      </c>
      <c r="W2251" s="26">
        <v>0</v>
      </c>
      <c r="X2251" s="26" t="s">
        <v>8828</v>
      </c>
      <c r="Y2251" s="26" t="s">
        <v>8829</v>
      </c>
      <c r="Z2251" s="26" t="s">
        <v>8830</v>
      </c>
      <c r="AA2251" s="26">
        <v>1714</v>
      </c>
      <c r="AB2251" s="26" t="s">
        <v>3292</v>
      </c>
      <c r="AC2251" s="26">
        <v>171402</v>
      </c>
      <c r="AD2251" s="26" t="s">
        <v>186</v>
      </c>
      <c r="AE2251" s="26" t="s">
        <v>3256</v>
      </c>
      <c r="AF2251" s="26" t="s">
        <v>8831</v>
      </c>
      <c r="AG2251" s="26">
        <v>0</v>
      </c>
      <c r="AH2251" s="26">
        <v>-6.2470439999999998</v>
      </c>
      <c r="AI2251" s="26">
        <v>107.031744</v>
      </c>
      <c r="AL2251" t="str">
        <f t="shared" si="35"/>
        <v>0001887881_</v>
      </c>
    </row>
    <row r="2252" spans="1:38" x14ac:dyDescent="0.35">
      <c r="A2252" s="26" t="s">
        <v>3245</v>
      </c>
      <c r="B2252" s="26" t="s">
        <v>3246</v>
      </c>
      <c r="C2252" s="26" t="s">
        <v>3247</v>
      </c>
      <c r="D2252" s="26" t="s">
        <v>3246</v>
      </c>
      <c r="E2252" s="26" t="s">
        <v>3247</v>
      </c>
      <c r="F2252" s="26" t="s">
        <v>3248</v>
      </c>
      <c r="G2252" s="26" t="s">
        <v>3249</v>
      </c>
      <c r="H2252" s="26" t="s">
        <v>3248</v>
      </c>
      <c r="I2252" s="26" t="s">
        <v>3249</v>
      </c>
      <c r="J2252" s="26" t="s">
        <v>3250</v>
      </c>
      <c r="K2252" s="26" t="s">
        <v>3249</v>
      </c>
      <c r="N2252" s="26">
        <v>1887881</v>
      </c>
      <c r="O2252" s="26" t="s">
        <v>3251</v>
      </c>
      <c r="P2252" s="26" t="s">
        <v>8246</v>
      </c>
      <c r="Q2252" s="26" t="s">
        <v>600</v>
      </c>
      <c r="R2252" s="26" t="s">
        <v>3253</v>
      </c>
      <c r="S2252" s="26" t="s">
        <v>3254</v>
      </c>
      <c r="T2252" s="26" t="s">
        <v>8246</v>
      </c>
      <c r="U2252" s="26" t="s">
        <v>8246</v>
      </c>
      <c r="V2252" s="26">
        <v>7</v>
      </c>
      <c r="W2252" s="26">
        <v>0</v>
      </c>
      <c r="X2252" s="26" t="s">
        <v>8832</v>
      </c>
      <c r="Y2252" s="26" t="s">
        <v>8833</v>
      </c>
      <c r="Z2252" s="26" t="s">
        <v>8834</v>
      </c>
      <c r="AA2252" s="26">
        <v>1714</v>
      </c>
      <c r="AB2252" s="26" t="s">
        <v>3292</v>
      </c>
      <c r="AC2252" s="26">
        <v>171402</v>
      </c>
      <c r="AD2252" s="26" t="s">
        <v>186</v>
      </c>
      <c r="AE2252" s="26" t="s">
        <v>3256</v>
      </c>
      <c r="AF2252" s="26" t="s">
        <v>8835</v>
      </c>
      <c r="AG2252" s="26">
        <v>0</v>
      </c>
      <c r="AH2252" s="26">
        <v>-6.2480399999999996</v>
      </c>
      <c r="AI2252" s="26">
        <v>107.033483</v>
      </c>
      <c r="AL2252" t="str">
        <f t="shared" si="35"/>
        <v>0001887881_</v>
      </c>
    </row>
    <row r="2253" spans="1:38" x14ac:dyDescent="0.35">
      <c r="A2253" s="26" t="s">
        <v>3245</v>
      </c>
      <c r="B2253" s="26" t="s">
        <v>3246</v>
      </c>
      <c r="C2253" s="26" t="s">
        <v>3247</v>
      </c>
      <c r="D2253" s="26" t="s">
        <v>3246</v>
      </c>
      <c r="E2253" s="26" t="s">
        <v>3247</v>
      </c>
      <c r="F2253" s="26" t="s">
        <v>3248</v>
      </c>
      <c r="G2253" s="26" t="s">
        <v>3249</v>
      </c>
      <c r="H2253" s="26" t="s">
        <v>3248</v>
      </c>
      <c r="I2253" s="26" t="s">
        <v>3249</v>
      </c>
      <c r="J2253" s="26" t="s">
        <v>3250</v>
      </c>
      <c r="K2253" s="26" t="s">
        <v>3249</v>
      </c>
      <c r="N2253" s="26">
        <v>1887881</v>
      </c>
      <c r="O2253" s="26" t="s">
        <v>3251</v>
      </c>
      <c r="P2253" s="26" t="s">
        <v>8246</v>
      </c>
      <c r="Q2253" s="26" t="s">
        <v>600</v>
      </c>
      <c r="R2253" s="26" t="s">
        <v>3253</v>
      </c>
      <c r="S2253" s="26" t="s">
        <v>3254</v>
      </c>
      <c r="T2253" s="26" t="s">
        <v>8246</v>
      </c>
      <c r="U2253" s="26" t="s">
        <v>8246</v>
      </c>
      <c r="V2253" s="26">
        <v>7</v>
      </c>
      <c r="W2253" s="26">
        <v>0</v>
      </c>
      <c r="X2253" s="26" t="s">
        <v>8836</v>
      </c>
      <c r="Y2253" s="26" t="s">
        <v>8837</v>
      </c>
      <c r="Z2253" s="26" t="s">
        <v>8838</v>
      </c>
      <c r="AA2253" s="26">
        <v>1714</v>
      </c>
      <c r="AB2253" s="26" t="s">
        <v>3292</v>
      </c>
      <c r="AC2253" s="26">
        <v>171402</v>
      </c>
      <c r="AD2253" s="26" t="s">
        <v>186</v>
      </c>
      <c r="AE2253" s="26" t="s">
        <v>3256</v>
      </c>
      <c r="AF2253" s="26" t="s">
        <v>8839</v>
      </c>
      <c r="AG2253" s="26">
        <v>0</v>
      </c>
      <c r="AH2253" s="26">
        <v>-6.2488359999999998</v>
      </c>
      <c r="AI2253" s="26">
        <v>107.033297</v>
      </c>
      <c r="AL2253" t="str">
        <f t="shared" si="35"/>
        <v>0001887881_</v>
      </c>
    </row>
    <row r="2254" spans="1:38" x14ac:dyDescent="0.35">
      <c r="A2254" s="26" t="s">
        <v>3245</v>
      </c>
      <c r="B2254" s="26" t="s">
        <v>3246</v>
      </c>
      <c r="C2254" s="26" t="s">
        <v>3247</v>
      </c>
      <c r="D2254" s="26" t="s">
        <v>3246</v>
      </c>
      <c r="E2254" s="26" t="s">
        <v>3247</v>
      </c>
      <c r="F2254" s="26" t="s">
        <v>3248</v>
      </c>
      <c r="G2254" s="26" t="s">
        <v>3249</v>
      </c>
      <c r="H2254" s="26" t="s">
        <v>3248</v>
      </c>
      <c r="I2254" s="26" t="s">
        <v>3249</v>
      </c>
      <c r="J2254" s="26" t="s">
        <v>3250</v>
      </c>
      <c r="K2254" s="26" t="s">
        <v>3249</v>
      </c>
      <c r="N2254" s="26">
        <v>1887881</v>
      </c>
      <c r="O2254" s="26" t="s">
        <v>3251</v>
      </c>
      <c r="P2254" s="26" t="s">
        <v>8246</v>
      </c>
      <c r="Q2254" s="26" t="s">
        <v>600</v>
      </c>
      <c r="R2254" s="26" t="s">
        <v>3253</v>
      </c>
      <c r="S2254" s="26" t="s">
        <v>3254</v>
      </c>
      <c r="T2254" s="26" t="s">
        <v>8246</v>
      </c>
      <c r="U2254" s="26" t="s">
        <v>8246</v>
      </c>
      <c r="V2254" s="26">
        <v>7</v>
      </c>
      <c r="W2254" s="26">
        <v>0</v>
      </c>
      <c r="X2254" s="26" t="s">
        <v>8840</v>
      </c>
      <c r="Y2254" s="26" t="s">
        <v>8841</v>
      </c>
      <c r="Z2254" s="26" t="s">
        <v>8842</v>
      </c>
      <c r="AA2254" s="26">
        <v>1714</v>
      </c>
      <c r="AB2254" s="26" t="s">
        <v>3292</v>
      </c>
      <c r="AC2254" s="26">
        <v>171402</v>
      </c>
      <c r="AD2254" s="26" t="s">
        <v>186</v>
      </c>
      <c r="AE2254" s="26" t="s">
        <v>3256</v>
      </c>
      <c r="AF2254" s="26" t="s">
        <v>8843</v>
      </c>
      <c r="AG2254" s="26">
        <v>0</v>
      </c>
      <c r="AH2254" s="26">
        <v>-6.2496150000000004</v>
      </c>
      <c r="AI2254" s="26">
        <v>107.031954</v>
      </c>
      <c r="AL2254" t="str">
        <f t="shared" si="35"/>
        <v>0001887881_</v>
      </c>
    </row>
    <row r="2255" spans="1:38" x14ac:dyDescent="0.35">
      <c r="A2255" s="26" t="s">
        <v>3245</v>
      </c>
      <c r="B2255" s="26" t="s">
        <v>3246</v>
      </c>
      <c r="C2255" s="26" t="s">
        <v>3247</v>
      </c>
      <c r="D2255" s="26" t="s">
        <v>3246</v>
      </c>
      <c r="E2255" s="26" t="s">
        <v>3247</v>
      </c>
      <c r="F2255" s="26" t="s">
        <v>3248</v>
      </c>
      <c r="G2255" s="26" t="s">
        <v>3249</v>
      </c>
      <c r="H2255" s="26" t="s">
        <v>3248</v>
      </c>
      <c r="I2255" s="26" t="s">
        <v>3249</v>
      </c>
      <c r="J2255" s="26" t="s">
        <v>3250</v>
      </c>
      <c r="K2255" s="26" t="s">
        <v>3249</v>
      </c>
      <c r="N2255" s="26">
        <v>1887881</v>
      </c>
      <c r="O2255" s="26" t="s">
        <v>3251</v>
      </c>
      <c r="P2255" s="26" t="s">
        <v>8246</v>
      </c>
      <c r="Q2255" s="26" t="s">
        <v>600</v>
      </c>
      <c r="R2255" s="26" t="s">
        <v>3253</v>
      </c>
      <c r="S2255" s="26" t="s">
        <v>3254</v>
      </c>
      <c r="T2255" s="26" t="s">
        <v>8246</v>
      </c>
      <c r="U2255" s="26" t="s">
        <v>8246</v>
      </c>
      <c r="V2255" s="26">
        <v>7</v>
      </c>
      <c r="W2255" s="26">
        <v>0</v>
      </c>
      <c r="X2255" s="26" t="s">
        <v>8844</v>
      </c>
      <c r="Y2255" s="26" t="s">
        <v>8845</v>
      </c>
      <c r="Z2255" s="26" t="s">
        <v>8846</v>
      </c>
      <c r="AA2255" s="26">
        <v>1714</v>
      </c>
      <c r="AB2255" s="26" t="s">
        <v>3292</v>
      </c>
      <c r="AC2255" s="26">
        <v>171402</v>
      </c>
      <c r="AD2255" s="26" t="s">
        <v>186</v>
      </c>
      <c r="AE2255" s="26" t="s">
        <v>3256</v>
      </c>
      <c r="AF2255" s="26" t="s">
        <v>8847</v>
      </c>
      <c r="AG2255" s="26">
        <v>0</v>
      </c>
      <c r="AH2255" s="26">
        <v>-6.2508759999999999</v>
      </c>
      <c r="AI2255" s="26">
        <v>107.030233</v>
      </c>
      <c r="AL2255" t="str">
        <f t="shared" si="35"/>
        <v>0001887881_</v>
      </c>
    </row>
    <row r="2256" spans="1:38" x14ac:dyDescent="0.35">
      <c r="A2256" s="26" t="s">
        <v>3245</v>
      </c>
      <c r="B2256" s="26" t="s">
        <v>3246</v>
      </c>
      <c r="C2256" s="26" t="s">
        <v>3247</v>
      </c>
      <c r="D2256" s="26" t="s">
        <v>3246</v>
      </c>
      <c r="E2256" s="26" t="s">
        <v>3247</v>
      </c>
      <c r="F2256" s="26" t="s">
        <v>3248</v>
      </c>
      <c r="G2256" s="26" t="s">
        <v>3249</v>
      </c>
      <c r="H2256" s="26" t="s">
        <v>3248</v>
      </c>
      <c r="I2256" s="26" t="s">
        <v>3249</v>
      </c>
      <c r="J2256" s="26" t="s">
        <v>3250</v>
      </c>
      <c r="K2256" s="26" t="s">
        <v>3249</v>
      </c>
      <c r="N2256" s="26">
        <v>1887881</v>
      </c>
      <c r="O2256" s="26" t="s">
        <v>3251</v>
      </c>
      <c r="P2256" s="26" t="s">
        <v>8246</v>
      </c>
      <c r="Q2256" s="26" t="s">
        <v>600</v>
      </c>
      <c r="R2256" s="26" t="s">
        <v>3253</v>
      </c>
      <c r="S2256" s="26" t="s">
        <v>3254</v>
      </c>
      <c r="T2256" s="26" t="s">
        <v>8246</v>
      </c>
      <c r="U2256" s="26" t="s">
        <v>8246</v>
      </c>
      <c r="V2256" s="26">
        <v>7</v>
      </c>
      <c r="W2256" s="26">
        <v>0</v>
      </c>
      <c r="X2256" s="26" t="s">
        <v>8848</v>
      </c>
      <c r="Y2256" s="26" t="s">
        <v>8849</v>
      </c>
      <c r="Z2256" s="26" t="s">
        <v>8850</v>
      </c>
      <c r="AA2256" s="26">
        <v>1714</v>
      </c>
      <c r="AB2256" s="26" t="s">
        <v>3292</v>
      </c>
      <c r="AC2256" s="26">
        <v>171402</v>
      </c>
      <c r="AD2256" s="26" t="s">
        <v>186</v>
      </c>
      <c r="AE2256" s="26" t="s">
        <v>3256</v>
      </c>
      <c r="AF2256" s="26" t="s">
        <v>8851</v>
      </c>
      <c r="AG2256" s="26">
        <v>0</v>
      </c>
      <c r="AH2256" s="26">
        <v>-6.2509350000000001</v>
      </c>
      <c r="AI2256" s="26">
        <v>107.029798</v>
      </c>
      <c r="AL2256" t="str">
        <f t="shared" si="35"/>
        <v>0001887881_</v>
      </c>
    </row>
    <row r="2257" spans="1:38" x14ac:dyDescent="0.35">
      <c r="A2257" s="26" t="s">
        <v>3245</v>
      </c>
      <c r="B2257" s="26" t="s">
        <v>3246</v>
      </c>
      <c r="C2257" s="26" t="s">
        <v>3247</v>
      </c>
      <c r="D2257" s="26" t="s">
        <v>3246</v>
      </c>
      <c r="E2257" s="26" t="s">
        <v>3247</v>
      </c>
      <c r="F2257" s="26" t="s">
        <v>3248</v>
      </c>
      <c r="G2257" s="26" t="s">
        <v>3249</v>
      </c>
      <c r="H2257" s="26" t="s">
        <v>3248</v>
      </c>
      <c r="I2257" s="26" t="s">
        <v>3249</v>
      </c>
      <c r="J2257" s="26" t="s">
        <v>3250</v>
      </c>
      <c r="K2257" s="26" t="s">
        <v>3249</v>
      </c>
      <c r="N2257" s="26">
        <v>1887881</v>
      </c>
      <c r="O2257" s="26" t="s">
        <v>3251</v>
      </c>
      <c r="P2257" s="26" t="s">
        <v>8246</v>
      </c>
      <c r="Q2257" s="26" t="s">
        <v>600</v>
      </c>
      <c r="R2257" s="26" t="s">
        <v>3253</v>
      </c>
      <c r="S2257" s="26" t="s">
        <v>3254</v>
      </c>
      <c r="T2257" s="26" t="s">
        <v>8246</v>
      </c>
      <c r="U2257" s="26" t="s">
        <v>8246</v>
      </c>
      <c r="V2257" s="26">
        <v>7</v>
      </c>
      <c r="W2257" s="26">
        <v>0</v>
      </c>
      <c r="X2257" s="26" t="s">
        <v>8852</v>
      </c>
      <c r="Y2257" s="26" t="s">
        <v>8853</v>
      </c>
      <c r="Z2257" s="26" t="s">
        <v>8854</v>
      </c>
      <c r="AA2257" s="26">
        <v>1714</v>
      </c>
      <c r="AB2257" s="26" t="s">
        <v>3292</v>
      </c>
      <c r="AC2257" s="26">
        <v>171402</v>
      </c>
      <c r="AD2257" s="26" t="s">
        <v>186</v>
      </c>
      <c r="AE2257" s="26" t="s">
        <v>3256</v>
      </c>
      <c r="AF2257" s="26" t="s">
        <v>8855</v>
      </c>
      <c r="AG2257" s="26">
        <v>0</v>
      </c>
      <c r="AH2257" s="26">
        <v>-6.2504039999999996</v>
      </c>
      <c r="AI2257" s="26">
        <v>107.029555</v>
      </c>
      <c r="AL2257" t="str">
        <f t="shared" si="35"/>
        <v>0001887881_</v>
      </c>
    </row>
    <row r="2258" spans="1:38" x14ac:dyDescent="0.35">
      <c r="A2258" s="26" t="s">
        <v>3245</v>
      </c>
      <c r="B2258" s="26" t="s">
        <v>3246</v>
      </c>
      <c r="C2258" s="26" t="s">
        <v>3247</v>
      </c>
      <c r="D2258" s="26" t="s">
        <v>3246</v>
      </c>
      <c r="E2258" s="26" t="s">
        <v>3247</v>
      </c>
      <c r="F2258" s="26" t="s">
        <v>3248</v>
      </c>
      <c r="G2258" s="26" t="s">
        <v>3249</v>
      </c>
      <c r="H2258" s="26" t="s">
        <v>3248</v>
      </c>
      <c r="I2258" s="26" t="s">
        <v>3249</v>
      </c>
      <c r="J2258" s="26" t="s">
        <v>3250</v>
      </c>
      <c r="K2258" s="26" t="s">
        <v>3249</v>
      </c>
      <c r="N2258" s="26">
        <v>1887881</v>
      </c>
      <c r="O2258" s="26" t="s">
        <v>3251</v>
      </c>
      <c r="P2258" s="26" t="s">
        <v>8246</v>
      </c>
      <c r="Q2258" s="26" t="s">
        <v>600</v>
      </c>
      <c r="R2258" s="26" t="s">
        <v>3253</v>
      </c>
      <c r="S2258" s="26" t="s">
        <v>3254</v>
      </c>
      <c r="T2258" s="26" t="s">
        <v>8246</v>
      </c>
      <c r="U2258" s="26" t="s">
        <v>8246</v>
      </c>
      <c r="V2258" s="26">
        <v>7</v>
      </c>
      <c r="W2258" s="26">
        <v>0</v>
      </c>
      <c r="X2258" s="26" t="s">
        <v>8856</v>
      </c>
      <c r="Y2258" s="26" t="s">
        <v>8857</v>
      </c>
      <c r="Z2258" s="26" t="s">
        <v>8858</v>
      </c>
      <c r="AA2258" s="26">
        <v>1714</v>
      </c>
      <c r="AB2258" s="26" t="s">
        <v>3292</v>
      </c>
      <c r="AC2258" s="26">
        <v>171402</v>
      </c>
      <c r="AD2258" s="26" t="s">
        <v>186</v>
      </c>
      <c r="AE2258" s="26" t="s">
        <v>3256</v>
      </c>
      <c r="AF2258" s="26" t="s">
        <v>8859</v>
      </c>
      <c r="AG2258" s="26">
        <v>0</v>
      </c>
      <c r="AH2258" s="26">
        <v>-6.2623579999999999</v>
      </c>
      <c r="AI2258" s="26">
        <v>107.010947</v>
      </c>
      <c r="AL2258" t="str">
        <f t="shared" si="35"/>
        <v>0001887881_</v>
      </c>
    </row>
    <row r="2259" spans="1:38" x14ac:dyDescent="0.35">
      <c r="A2259" s="26" t="s">
        <v>3245</v>
      </c>
      <c r="B2259" s="26" t="s">
        <v>3246</v>
      </c>
      <c r="C2259" s="26" t="s">
        <v>3247</v>
      </c>
      <c r="D2259" s="26" t="s">
        <v>3246</v>
      </c>
      <c r="E2259" s="26" t="s">
        <v>3247</v>
      </c>
      <c r="F2259" s="26" t="s">
        <v>3248</v>
      </c>
      <c r="G2259" s="26" t="s">
        <v>3249</v>
      </c>
      <c r="H2259" s="26" t="s">
        <v>3248</v>
      </c>
      <c r="I2259" s="26" t="s">
        <v>3249</v>
      </c>
      <c r="J2259" s="26" t="s">
        <v>3250</v>
      </c>
      <c r="K2259" s="26" t="s">
        <v>3249</v>
      </c>
      <c r="N2259" s="26">
        <v>1887881</v>
      </c>
      <c r="O2259" s="26" t="s">
        <v>3251</v>
      </c>
      <c r="P2259" s="26" t="s">
        <v>8246</v>
      </c>
      <c r="Q2259" s="26" t="s">
        <v>600</v>
      </c>
      <c r="R2259" s="26" t="s">
        <v>3253</v>
      </c>
      <c r="S2259" s="26" t="s">
        <v>3254</v>
      </c>
      <c r="T2259" s="26" t="s">
        <v>8246</v>
      </c>
      <c r="U2259" s="26" t="s">
        <v>8246</v>
      </c>
      <c r="V2259" s="26">
        <v>7</v>
      </c>
      <c r="W2259" s="26">
        <v>0</v>
      </c>
      <c r="X2259" s="26" t="s">
        <v>8860</v>
      </c>
      <c r="Y2259" s="26" t="s">
        <v>8861</v>
      </c>
      <c r="Z2259" s="26" t="s">
        <v>8862</v>
      </c>
      <c r="AA2259" s="26">
        <v>1714</v>
      </c>
      <c r="AB2259" s="26" t="s">
        <v>3292</v>
      </c>
      <c r="AC2259" s="26">
        <v>171402</v>
      </c>
      <c r="AD2259" s="26" t="s">
        <v>186</v>
      </c>
      <c r="AE2259" s="26" t="s">
        <v>3256</v>
      </c>
      <c r="AF2259" s="26" t="s">
        <v>8863</v>
      </c>
      <c r="AG2259" s="26">
        <v>0</v>
      </c>
      <c r="AH2259" s="26">
        <v>-6.2635870000000002</v>
      </c>
      <c r="AI2259" s="26">
        <v>107.009878</v>
      </c>
      <c r="AL2259" t="str">
        <f t="shared" si="35"/>
        <v>0001887881_</v>
      </c>
    </row>
    <row r="2260" spans="1:38" x14ac:dyDescent="0.35">
      <c r="A2260" s="26" t="s">
        <v>3245</v>
      </c>
      <c r="B2260" s="26" t="s">
        <v>3246</v>
      </c>
      <c r="C2260" s="26" t="s">
        <v>3247</v>
      </c>
      <c r="D2260" s="26" t="s">
        <v>3246</v>
      </c>
      <c r="E2260" s="26" t="s">
        <v>3247</v>
      </c>
      <c r="F2260" s="26" t="s">
        <v>3248</v>
      </c>
      <c r="G2260" s="26" t="s">
        <v>3249</v>
      </c>
      <c r="H2260" s="26" t="s">
        <v>3248</v>
      </c>
      <c r="I2260" s="26" t="s">
        <v>3249</v>
      </c>
      <c r="J2260" s="26" t="s">
        <v>3250</v>
      </c>
      <c r="K2260" s="26" t="s">
        <v>3249</v>
      </c>
      <c r="N2260" s="26">
        <v>1887881</v>
      </c>
      <c r="O2260" s="26" t="s">
        <v>3251</v>
      </c>
      <c r="P2260" s="26" t="s">
        <v>8246</v>
      </c>
      <c r="Q2260" s="26" t="s">
        <v>600</v>
      </c>
      <c r="R2260" s="26" t="s">
        <v>3253</v>
      </c>
      <c r="S2260" s="26" t="s">
        <v>3254</v>
      </c>
      <c r="T2260" s="26" t="s">
        <v>8246</v>
      </c>
      <c r="U2260" s="26" t="s">
        <v>8246</v>
      </c>
      <c r="V2260" s="26">
        <v>7</v>
      </c>
      <c r="W2260" s="26">
        <v>0</v>
      </c>
      <c r="X2260" s="26" t="s">
        <v>8864</v>
      </c>
      <c r="Y2260" s="26" t="s">
        <v>8865</v>
      </c>
      <c r="Z2260" s="26" t="s">
        <v>8866</v>
      </c>
      <c r="AA2260" s="26">
        <v>1714</v>
      </c>
      <c r="AB2260" s="26" t="s">
        <v>3292</v>
      </c>
      <c r="AC2260" s="26">
        <v>171402</v>
      </c>
      <c r="AD2260" s="26" t="s">
        <v>186</v>
      </c>
      <c r="AE2260" s="26" t="s">
        <v>3256</v>
      </c>
      <c r="AF2260" s="26" t="s">
        <v>7367</v>
      </c>
      <c r="AG2260" s="26">
        <v>0</v>
      </c>
      <c r="AH2260" s="26">
        <v>-6.2629710000000003</v>
      </c>
      <c r="AI2260" s="26">
        <v>107.008612</v>
      </c>
      <c r="AL2260" t="str">
        <f t="shared" si="35"/>
        <v>0001887881_</v>
      </c>
    </row>
    <row r="2261" spans="1:38" x14ac:dyDescent="0.35">
      <c r="A2261" s="26" t="s">
        <v>3245</v>
      </c>
      <c r="B2261" s="26" t="s">
        <v>3246</v>
      </c>
      <c r="C2261" s="26" t="s">
        <v>3247</v>
      </c>
      <c r="D2261" s="26" t="s">
        <v>3246</v>
      </c>
      <c r="E2261" s="26" t="s">
        <v>3247</v>
      </c>
      <c r="F2261" s="26" t="s">
        <v>3248</v>
      </c>
      <c r="G2261" s="26" t="s">
        <v>3249</v>
      </c>
      <c r="H2261" s="26" t="s">
        <v>3248</v>
      </c>
      <c r="I2261" s="26" t="s">
        <v>3249</v>
      </c>
      <c r="J2261" s="26" t="s">
        <v>3250</v>
      </c>
      <c r="K2261" s="26" t="s">
        <v>3249</v>
      </c>
      <c r="N2261" s="26">
        <v>1887881</v>
      </c>
      <c r="O2261" s="26" t="s">
        <v>3251</v>
      </c>
      <c r="P2261" s="26" t="s">
        <v>8246</v>
      </c>
      <c r="Q2261" s="26" t="s">
        <v>600</v>
      </c>
      <c r="R2261" s="26" t="s">
        <v>3253</v>
      </c>
      <c r="S2261" s="26" t="s">
        <v>3254</v>
      </c>
      <c r="T2261" s="26" t="s">
        <v>8246</v>
      </c>
      <c r="U2261" s="26" t="s">
        <v>8246</v>
      </c>
      <c r="V2261" s="26">
        <v>7</v>
      </c>
      <c r="W2261" s="26">
        <v>560</v>
      </c>
      <c r="X2261" s="26" t="s">
        <v>4926</v>
      </c>
      <c r="Y2261" s="26" t="s">
        <v>4927</v>
      </c>
      <c r="Z2261" s="26" t="s">
        <v>4928</v>
      </c>
      <c r="AA2261" s="26">
        <v>1603</v>
      </c>
      <c r="AB2261" s="26" t="s">
        <v>715</v>
      </c>
      <c r="AC2261" s="26">
        <v>160305</v>
      </c>
      <c r="AD2261" s="26" t="s">
        <v>712</v>
      </c>
      <c r="AE2261" s="26" t="s">
        <v>3256</v>
      </c>
      <c r="AF2261" s="26" t="s">
        <v>4929</v>
      </c>
      <c r="AG2261" s="26">
        <v>0</v>
      </c>
      <c r="AH2261" s="26">
        <v>-6.2641882999999998</v>
      </c>
      <c r="AI2261" s="26">
        <v>107.0683817</v>
      </c>
      <c r="AL2261" t="str">
        <f t="shared" si="35"/>
        <v>0001887881_</v>
      </c>
    </row>
    <row r="2262" spans="1:38" x14ac:dyDescent="0.35">
      <c r="A2262" s="26" t="s">
        <v>3245</v>
      </c>
      <c r="B2262" s="26" t="s">
        <v>3246</v>
      </c>
      <c r="C2262" s="26" t="s">
        <v>3247</v>
      </c>
      <c r="D2262" s="26" t="s">
        <v>3246</v>
      </c>
      <c r="E2262" s="26" t="s">
        <v>3247</v>
      </c>
      <c r="F2262" s="26" t="s">
        <v>3248</v>
      </c>
      <c r="G2262" s="26" t="s">
        <v>3249</v>
      </c>
      <c r="H2262" s="26" t="s">
        <v>3248</v>
      </c>
      <c r="I2262" s="26" t="s">
        <v>3249</v>
      </c>
      <c r="J2262" s="26" t="s">
        <v>3250</v>
      </c>
      <c r="K2262" s="26" t="s">
        <v>3249</v>
      </c>
      <c r="N2262" s="26">
        <v>1887881</v>
      </c>
      <c r="O2262" s="26" t="s">
        <v>3251</v>
      </c>
      <c r="P2262" s="26" t="s">
        <v>8246</v>
      </c>
      <c r="Q2262" s="26" t="s">
        <v>600</v>
      </c>
      <c r="R2262" s="26" t="s">
        <v>3253</v>
      </c>
      <c r="S2262" s="26" t="s">
        <v>3254</v>
      </c>
      <c r="T2262" s="26" t="s">
        <v>8246</v>
      </c>
      <c r="U2262" s="26" t="s">
        <v>8246</v>
      </c>
      <c r="V2262" s="26">
        <v>3</v>
      </c>
      <c r="W2262" s="26">
        <v>350</v>
      </c>
      <c r="X2262" s="26" t="s">
        <v>4169</v>
      </c>
      <c r="Y2262" s="26" t="s">
        <v>4170</v>
      </c>
      <c r="Z2262" s="26" t="s">
        <v>582</v>
      </c>
      <c r="AA2262" s="26">
        <v>1602</v>
      </c>
      <c r="AB2262" s="26" t="s">
        <v>33</v>
      </c>
      <c r="AC2262" s="26">
        <v>160207</v>
      </c>
      <c r="AD2262" s="26" t="s">
        <v>504</v>
      </c>
      <c r="AE2262" s="26" t="s">
        <v>3256</v>
      </c>
      <c r="AF2262" s="26" t="s">
        <v>4171</v>
      </c>
      <c r="AG2262" s="26">
        <v>0</v>
      </c>
      <c r="AH2262" s="26">
        <v>-6.3275699999999997</v>
      </c>
      <c r="AI2262" s="26">
        <v>107.02111170000001</v>
      </c>
      <c r="AL2262" t="str">
        <f t="shared" si="35"/>
        <v>0001887881_</v>
      </c>
    </row>
    <row r="2263" spans="1:38" x14ac:dyDescent="0.35">
      <c r="A2263" s="26" t="s">
        <v>3245</v>
      </c>
      <c r="B2263" s="26" t="s">
        <v>3246</v>
      </c>
      <c r="C2263" s="26" t="s">
        <v>3247</v>
      </c>
      <c r="D2263" s="26" t="s">
        <v>3246</v>
      </c>
      <c r="E2263" s="26" t="s">
        <v>3247</v>
      </c>
      <c r="F2263" s="26" t="s">
        <v>3248</v>
      </c>
      <c r="G2263" s="26" t="s">
        <v>3249</v>
      </c>
      <c r="H2263" s="26" t="s">
        <v>3248</v>
      </c>
      <c r="I2263" s="26" t="s">
        <v>3249</v>
      </c>
      <c r="J2263" s="26" t="s">
        <v>3250</v>
      </c>
      <c r="K2263" s="26" t="s">
        <v>3249</v>
      </c>
      <c r="N2263" s="26">
        <v>1887881</v>
      </c>
      <c r="O2263" s="26" t="s">
        <v>3251</v>
      </c>
      <c r="P2263" s="26" t="s">
        <v>8246</v>
      </c>
      <c r="Q2263" s="26" t="s">
        <v>600</v>
      </c>
      <c r="R2263" s="26" t="s">
        <v>3253</v>
      </c>
      <c r="S2263" s="26" t="s">
        <v>3254</v>
      </c>
      <c r="T2263" s="26" t="s">
        <v>8246</v>
      </c>
      <c r="U2263" s="26" t="s">
        <v>8246</v>
      </c>
      <c r="V2263" s="26">
        <v>7</v>
      </c>
      <c r="W2263" s="26">
        <v>570</v>
      </c>
      <c r="X2263" s="26" t="s">
        <v>4169</v>
      </c>
      <c r="Y2263" s="26" t="s">
        <v>4170</v>
      </c>
      <c r="Z2263" s="26" t="s">
        <v>582</v>
      </c>
      <c r="AA2263" s="26">
        <v>1602</v>
      </c>
      <c r="AB2263" s="26" t="s">
        <v>33</v>
      </c>
      <c r="AC2263" s="26">
        <v>160207</v>
      </c>
      <c r="AD2263" s="26" t="s">
        <v>504</v>
      </c>
      <c r="AE2263" s="26" t="s">
        <v>3256</v>
      </c>
      <c r="AF2263" s="26" t="s">
        <v>4171</v>
      </c>
      <c r="AG2263" s="26">
        <v>0</v>
      </c>
      <c r="AH2263" s="26">
        <v>-6.3275699999999997</v>
      </c>
      <c r="AI2263" s="26">
        <v>107.02111170000001</v>
      </c>
      <c r="AL2263" t="str">
        <f t="shared" si="35"/>
        <v>0001887881_</v>
      </c>
    </row>
    <row r="2264" spans="1:38" x14ac:dyDescent="0.35">
      <c r="A2264" s="26" t="s">
        <v>3245</v>
      </c>
      <c r="B2264" s="26" t="s">
        <v>3246</v>
      </c>
      <c r="C2264" s="26" t="s">
        <v>3247</v>
      </c>
      <c r="D2264" s="26" t="s">
        <v>3246</v>
      </c>
      <c r="E2264" s="26" t="s">
        <v>3247</v>
      </c>
      <c r="F2264" s="26" t="s">
        <v>3248</v>
      </c>
      <c r="G2264" s="26" t="s">
        <v>3249</v>
      </c>
      <c r="H2264" s="26" t="s">
        <v>3248</v>
      </c>
      <c r="I2264" s="26" t="s">
        <v>3249</v>
      </c>
      <c r="J2264" s="26" t="s">
        <v>3250</v>
      </c>
      <c r="K2264" s="26" t="s">
        <v>3249</v>
      </c>
      <c r="N2264" s="26">
        <v>1887881</v>
      </c>
      <c r="O2264" s="26" t="s">
        <v>3251</v>
      </c>
      <c r="P2264" s="26" t="s">
        <v>8246</v>
      </c>
      <c r="Q2264" s="26" t="s">
        <v>600</v>
      </c>
      <c r="R2264" s="26" t="s">
        <v>3253</v>
      </c>
      <c r="S2264" s="26" t="s">
        <v>3254</v>
      </c>
      <c r="T2264" s="26" t="s">
        <v>8246</v>
      </c>
      <c r="U2264" s="26" t="s">
        <v>8246</v>
      </c>
      <c r="V2264" s="26">
        <v>7</v>
      </c>
      <c r="W2264" s="26">
        <v>340</v>
      </c>
      <c r="X2264" s="26" t="s">
        <v>8867</v>
      </c>
      <c r="Y2264" s="26" t="s">
        <v>8868</v>
      </c>
      <c r="Z2264" s="26" t="s">
        <v>8869</v>
      </c>
      <c r="AA2264" s="26">
        <v>1603</v>
      </c>
      <c r="AB2264" s="26" t="s">
        <v>715</v>
      </c>
      <c r="AC2264" s="26">
        <v>160305</v>
      </c>
      <c r="AD2264" s="26" t="s">
        <v>712</v>
      </c>
      <c r="AE2264" s="26" t="s">
        <v>3256</v>
      </c>
      <c r="AF2264" s="26" t="s">
        <v>8870</v>
      </c>
      <c r="AG2264" s="26">
        <v>0</v>
      </c>
      <c r="AH2264" s="26">
        <v>-6.2635661999999996</v>
      </c>
      <c r="AI2264" s="26">
        <v>106.93369389999999</v>
      </c>
      <c r="AL2264" t="str">
        <f t="shared" si="35"/>
        <v>0001887881_</v>
      </c>
    </row>
    <row r="2265" spans="1:38" x14ac:dyDescent="0.35">
      <c r="A2265" s="26" t="s">
        <v>3245</v>
      </c>
      <c r="B2265" s="26" t="s">
        <v>3246</v>
      </c>
      <c r="C2265" s="26" t="s">
        <v>3247</v>
      </c>
      <c r="D2265" s="26" t="s">
        <v>3246</v>
      </c>
      <c r="E2265" s="26" t="s">
        <v>3247</v>
      </c>
      <c r="F2265" s="26" t="s">
        <v>3248</v>
      </c>
      <c r="G2265" s="26" t="s">
        <v>3249</v>
      </c>
      <c r="H2265" s="26" t="s">
        <v>3248</v>
      </c>
      <c r="I2265" s="26" t="s">
        <v>3249</v>
      </c>
      <c r="J2265" s="26" t="s">
        <v>3250</v>
      </c>
      <c r="K2265" s="26" t="s">
        <v>3249</v>
      </c>
      <c r="N2265" s="26">
        <v>1887881</v>
      </c>
      <c r="O2265" s="26" t="s">
        <v>3251</v>
      </c>
      <c r="P2265" s="26" t="s">
        <v>8246</v>
      </c>
      <c r="Q2265" s="26" t="s">
        <v>600</v>
      </c>
      <c r="R2265" s="26" t="s">
        <v>3253</v>
      </c>
      <c r="S2265" s="26" t="s">
        <v>3254</v>
      </c>
      <c r="T2265" s="26" t="s">
        <v>8246</v>
      </c>
      <c r="U2265" s="26" t="s">
        <v>8246</v>
      </c>
      <c r="V2265" s="26">
        <v>6</v>
      </c>
      <c r="W2265" s="26">
        <v>80</v>
      </c>
      <c r="X2265" s="26" t="s">
        <v>8871</v>
      </c>
      <c r="Y2265" s="26" t="s">
        <v>8872</v>
      </c>
      <c r="Z2265" s="26" t="s">
        <v>8873</v>
      </c>
      <c r="AA2265" s="26">
        <v>1602</v>
      </c>
      <c r="AB2265" s="26" t="s">
        <v>33</v>
      </c>
      <c r="AC2265" s="26">
        <v>160207</v>
      </c>
      <c r="AD2265" s="26" t="s">
        <v>504</v>
      </c>
      <c r="AE2265" s="26" t="s">
        <v>3256</v>
      </c>
      <c r="AF2265" s="26" t="s">
        <v>8874</v>
      </c>
      <c r="AG2265" s="26">
        <v>1000000</v>
      </c>
      <c r="AH2265" s="26">
        <v>-6.2890965999999997</v>
      </c>
      <c r="AI2265" s="26">
        <v>107.04975469999999</v>
      </c>
      <c r="AL2265" t="str">
        <f t="shared" si="35"/>
        <v>0001887881_</v>
      </c>
    </row>
    <row r="2266" spans="1:38" x14ac:dyDescent="0.35">
      <c r="A2266" s="26" t="s">
        <v>3245</v>
      </c>
      <c r="B2266" s="26" t="s">
        <v>3246</v>
      </c>
      <c r="C2266" s="26" t="s">
        <v>3247</v>
      </c>
      <c r="D2266" s="26" t="s">
        <v>3246</v>
      </c>
      <c r="E2266" s="26" t="s">
        <v>3247</v>
      </c>
      <c r="F2266" s="26" t="s">
        <v>3248</v>
      </c>
      <c r="G2266" s="26" t="s">
        <v>3249</v>
      </c>
      <c r="H2266" s="26" t="s">
        <v>3248</v>
      </c>
      <c r="I2266" s="26" t="s">
        <v>3249</v>
      </c>
      <c r="J2266" s="26" t="s">
        <v>3250</v>
      </c>
      <c r="K2266" s="26" t="s">
        <v>3249</v>
      </c>
      <c r="N2266" s="26">
        <v>1887881</v>
      </c>
      <c r="O2266" s="26" t="s">
        <v>3251</v>
      </c>
      <c r="P2266" s="26" t="s">
        <v>8246</v>
      </c>
      <c r="Q2266" s="26" t="s">
        <v>600</v>
      </c>
      <c r="R2266" s="26" t="s">
        <v>3253</v>
      </c>
      <c r="S2266" s="26" t="s">
        <v>3254</v>
      </c>
      <c r="T2266" s="26" t="s">
        <v>8246</v>
      </c>
      <c r="U2266" s="26" t="s">
        <v>8246</v>
      </c>
      <c r="V2266" s="26">
        <v>2</v>
      </c>
      <c r="W2266" s="26">
        <v>20</v>
      </c>
      <c r="X2266" s="26" t="s">
        <v>8875</v>
      </c>
      <c r="Y2266" s="26" t="s">
        <v>8876</v>
      </c>
      <c r="Z2266" s="26" t="s">
        <v>8877</v>
      </c>
      <c r="AA2266" s="26">
        <v>1602</v>
      </c>
      <c r="AB2266" s="26" t="s">
        <v>33</v>
      </c>
      <c r="AC2266" s="26">
        <v>160207</v>
      </c>
      <c r="AD2266" s="26" t="s">
        <v>504</v>
      </c>
      <c r="AE2266" s="26" t="s">
        <v>3256</v>
      </c>
      <c r="AF2266" s="26" t="s">
        <v>8878</v>
      </c>
      <c r="AG2266" s="26">
        <v>1000000</v>
      </c>
      <c r="AH2266" s="26">
        <v>-6.2919583000000001</v>
      </c>
      <c r="AI2266" s="26">
        <v>107.0573667</v>
      </c>
      <c r="AL2266" t="str">
        <f t="shared" si="35"/>
        <v>0001887881_</v>
      </c>
    </row>
    <row r="2267" spans="1:38" x14ac:dyDescent="0.35">
      <c r="A2267" s="26" t="s">
        <v>3245</v>
      </c>
      <c r="B2267" s="26" t="s">
        <v>3246</v>
      </c>
      <c r="C2267" s="26" t="s">
        <v>3247</v>
      </c>
      <c r="D2267" s="26" t="s">
        <v>3246</v>
      </c>
      <c r="E2267" s="26" t="s">
        <v>3247</v>
      </c>
      <c r="F2267" s="26" t="s">
        <v>3248</v>
      </c>
      <c r="G2267" s="26" t="s">
        <v>3249</v>
      </c>
      <c r="H2267" s="26" t="s">
        <v>3248</v>
      </c>
      <c r="I2267" s="26" t="s">
        <v>3249</v>
      </c>
      <c r="J2267" s="26" t="s">
        <v>3250</v>
      </c>
      <c r="K2267" s="26" t="s">
        <v>3249</v>
      </c>
      <c r="N2267" s="26">
        <v>1887881</v>
      </c>
      <c r="O2267" s="26" t="s">
        <v>3251</v>
      </c>
      <c r="P2267" s="26" t="s">
        <v>8246</v>
      </c>
      <c r="Q2267" s="26" t="s">
        <v>600</v>
      </c>
      <c r="R2267" s="26" t="s">
        <v>3253</v>
      </c>
      <c r="S2267" s="26" t="s">
        <v>3254</v>
      </c>
      <c r="T2267" s="26" t="s">
        <v>8246</v>
      </c>
      <c r="U2267" s="26" t="s">
        <v>8246</v>
      </c>
      <c r="V2267" s="26">
        <v>6</v>
      </c>
      <c r="W2267" s="26">
        <v>90</v>
      </c>
      <c r="X2267" s="26" t="s">
        <v>8879</v>
      </c>
      <c r="Y2267" s="26" t="s">
        <v>8880</v>
      </c>
      <c r="Z2267" s="26" t="s">
        <v>8881</v>
      </c>
      <c r="AA2267" s="26">
        <v>1602</v>
      </c>
      <c r="AB2267" s="26" t="s">
        <v>33</v>
      </c>
      <c r="AC2267" s="26">
        <v>160207</v>
      </c>
      <c r="AD2267" s="26" t="s">
        <v>504</v>
      </c>
      <c r="AE2267" s="26" t="s">
        <v>3256</v>
      </c>
      <c r="AF2267" s="26" t="s">
        <v>8882</v>
      </c>
      <c r="AG2267" s="26">
        <v>0</v>
      </c>
      <c r="AH2267" s="26">
        <v>-6.3190166999999997</v>
      </c>
      <c r="AI2267" s="26">
        <v>107.0494396</v>
      </c>
      <c r="AL2267" t="str">
        <f t="shared" si="35"/>
        <v>0001887881_</v>
      </c>
    </row>
    <row r="2268" spans="1:38" x14ac:dyDescent="0.35">
      <c r="A2268" s="26" t="s">
        <v>3245</v>
      </c>
      <c r="B2268" s="26" t="s">
        <v>3246</v>
      </c>
      <c r="C2268" s="26" t="s">
        <v>3247</v>
      </c>
      <c r="D2268" s="26" t="s">
        <v>3246</v>
      </c>
      <c r="E2268" s="26" t="s">
        <v>3247</v>
      </c>
      <c r="F2268" s="26" t="s">
        <v>3248</v>
      </c>
      <c r="G2268" s="26" t="s">
        <v>3249</v>
      </c>
      <c r="H2268" s="26" t="s">
        <v>3248</v>
      </c>
      <c r="I2268" s="26" t="s">
        <v>3249</v>
      </c>
      <c r="J2268" s="26" t="s">
        <v>3250</v>
      </c>
      <c r="K2268" s="26" t="s">
        <v>3249</v>
      </c>
      <c r="N2268" s="26">
        <v>1887881</v>
      </c>
      <c r="O2268" s="26" t="s">
        <v>3251</v>
      </c>
      <c r="P2268" s="26" t="s">
        <v>8246</v>
      </c>
      <c r="Q2268" s="26" t="s">
        <v>600</v>
      </c>
      <c r="R2268" s="26" t="s">
        <v>3253</v>
      </c>
      <c r="S2268" s="26" t="s">
        <v>3254</v>
      </c>
      <c r="T2268" s="26" t="s">
        <v>8246</v>
      </c>
      <c r="U2268" s="26" t="s">
        <v>8246</v>
      </c>
      <c r="V2268" s="26">
        <v>5</v>
      </c>
      <c r="W2268" s="26">
        <v>350</v>
      </c>
      <c r="X2268" s="26" t="s">
        <v>8883</v>
      </c>
      <c r="Y2268" s="26" t="s">
        <v>8884</v>
      </c>
      <c r="Z2268" s="26" t="s">
        <v>8885</v>
      </c>
      <c r="AA2268" s="26">
        <v>1602</v>
      </c>
      <c r="AB2268" s="26" t="s">
        <v>33</v>
      </c>
      <c r="AC2268" s="26">
        <v>160207</v>
      </c>
      <c r="AD2268" s="26" t="s">
        <v>504</v>
      </c>
      <c r="AE2268" s="26" t="s">
        <v>3256</v>
      </c>
      <c r="AF2268" s="26" t="s">
        <v>8886</v>
      </c>
      <c r="AG2268" s="26">
        <v>0</v>
      </c>
      <c r="AH2268" s="26">
        <v>-6.3067270999999998</v>
      </c>
      <c r="AI2268" s="26">
        <v>107.07474860000001</v>
      </c>
      <c r="AL2268" t="str">
        <f t="shared" si="35"/>
        <v>0001887881_</v>
      </c>
    </row>
    <row r="2269" spans="1:38" x14ac:dyDescent="0.35">
      <c r="A2269" s="26" t="s">
        <v>3245</v>
      </c>
      <c r="B2269" s="26" t="s">
        <v>3246</v>
      </c>
      <c r="C2269" s="26" t="s">
        <v>3247</v>
      </c>
      <c r="D2269" s="26" t="s">
        <v>3246</v>
      </c>
      <c r="E2269" s="26" t="s">
        <v>3247</v>
      </c>
      <c r="F2269" s="26" t="s">
        <v>3248</v>
      </c>
      <c r="G2269" s="26" t="s">
        <v>3249</v>
      </c>
      <c r="H2269" s="26" t="s">
        <v>3248</v>
      </c>
      <c r="I2269" s="26" t="s">
        <v>3249</v>
      </c>
      <c r="J2269" s="26" t="s">
        <v>3250</v>
      </c>
      <c r="K2269" s="26" t="s">
        <v>3249</v>
      </c>
      <c r="N2269" s="26">
        <v>1887881</v>
      </c>
      <c r="O2269" s="26" t="s">
        <v>3251</v>
      </c>
      <c r="P2269" s="26" t="s">
        <v>8246</v>
      </c>
      <c r="Q2269" s="26" t="s">
        <v>600</v>
      </c>
      <c r="R2269" s="26" t="s">
        <v>3253</v>
      </c>
      <c r="S2269" s="26" t="s">
        <v>3254</v>
      </c>
      <c r="T2269" s="26" t="s">
        <v>8246</v>
      </c>
      <c r="U2269" s="26" t="s">
        <v>8246</v>
      </c>
      <c r="V2269" s="26">
        <v>5</v>
      </c>
      <c r="W2269" s="26">
        <v>20</v>
      </c>
      <c r="X2269" s="26" t="s">
        <v>8887</v>
      </c>
      <c r="Y2269" s="26" t="s">
        <v>8888</v>
      </c>
      <c r="Z2269" s="26" t="s">
        <v>528</v>
      </c>
      <c r="AA2269" s="26">
        <v>1602</v>
      </c>
      <c r="AB2269" s="26" t="s">
        <v>33</v>
      </c>
      <c r="AC2269" s="26">
        <v>160207</v>
      </c>
      <c r="AD2269" s="26" t="s">
        <v>504</v>
      </c>
      <c r="AE2269" s="26" t="s">
        <v>3256</v>
      </c>
      <c r="AF2269" s="26" t="s">
        <v>8201</v>
      </c>
      <c r="AG2269" s="26">
        <v>1000000</v>
      </c>
      <c r="AH2269" s="26">
        <v>-6.2642683000000003</v>
      </c>
      <c r="AI2269" s="26">
        <v>107.0519833</v>
      </c>
      <c r="AL2269" t="str">
        <f t="shared" si="35"/>
        <v>0001887881_</v>
      </c>
    </row>
    <row r="2270" spans="1:38" x14ac:dyDescent="0.35">
      <c r="A2270" s="26" t="s">
        <v>3245</v>
      </c>
      <c r="B2270" s="26" t="s">
        <v>3246</v>
      </c>
      <c r="C2270" s="26" t="s">
        <v>3247</v>
      </c>
      <c r="D2270" s="26" t="s">
        <v>3246</v>
      </c>
      <c r="E2270" s="26" t="s">
        <v>3247</v>
      </c>
      <c r="F2270" s="26" t="s">
        <v>3248</v>
      </c>
      <c r="G2270" s="26" t="s">
        <v>3249</v>
      </c>
      <c r="H2270" s="26" t="s">
        <v>3248</v>
      </c>
      <c r="I2270" s="26" t="s">
        <v>3249</v>
      </c>
      <c r="J2270" s="26" t="s">
        <v>3250</v>
      </c>
      <c r="K2270" s="26" t="s">
        <v>3249</v>
      </c>
      <c r="N2270" s="26">
        <v>1887881</v>
      </c>
      <c r="O2270" s="26" t="s">
        <v>3251</v>
      </c>
      <c r="P2270" s="26" t="s">
        <v>8246</v>
      </c>
      <c r="Q2270" s="26" t="s">
        <v>600</v>
      </c>
      <c r="R2270" s="26" t="s">
        <v>3253</v>
      </c>
      <c r="S2270" s="26" t="s">
        <v>3254</v>
      </c>
      <c r="T2270" s="26" t="s">
        <v>8246</v>
      </c>
      <c r="U2270" s="26" t="s">
        <v>8246</v>
      </c>
      <c r="V2270" s="26">
        <v>5</v>
      </c>
      <c r="W2270" s="26">
        <v>30</v>
      </c>
      <c r="X2270" s="26" t="s">
        <v>8889</v>
      </c>
      <c r="Y2270" s="26" t="s">
        <v>8890</v>
      </c>
      <c r="Z2270" s="26" t="s">
        <v>1539</v>
      </c>
      <c r="AA2270" s="26">
        <v>1602</v>
      </c>
      <c r="AB2270" s="26" t="s">
        <v>33</v>
      </c>
      <c r="AC2270" s="26">
        <v>160207</v>
      </c>
      <c r="AD2270" s="26" t="s">
        <v>504</v>
      </c>
      <c r="AE2270" s="26" t="s">
        <v>3256</v>
      </c>
      <c r="AF2270" s="26" t="s">
        <v>8891</v>
      </c>
      <c r="AG2270" s="26">
        <v>1000000</v>
      </c>
      <c r="AH2270" s="26">
        <v>-6.2630116999999998</v>
      </c>
      <c r="AI2270" s="26">
        <v>107.05509170000001</v>
      </c>
      <c r="AL2270" t="str">
        <f t="shared" si="35"/>
        <v>0001887881_</v>
      </c>
    </row>
    <row r="2271" spans="1:38" x14ac:dyDescent="0.35">
      <c r="A2271" s="26" t="s">
        <v>3245</v>
      </c>
      <c r="B2271" s="26" t="s">
        <v>3246</v>
      </c>
      <c r="C2271" s="26" t="s">
        <v>3247</v>
      </c>
      <c r="D2271" s="26" t="s">
        <v>3246</v>
      </c>
      <c r="E2271" s="26" t="s">
        <v>3247</v>
      </c>
      <c r="F2271" s="26" t="s">
        <v>3248</v>
      </c>
      <c r="G2271" s="26" t="s">
        <v>3249</v>
      </c>
      <c r="H2271" s="26" t="s">
        <v>3248</v>
      </c>
      <c r="I2271" s="26" t="s">
        <v>3249</v>
      </c>
      <c r="J2271" s="26" t="s">
        <v>3250</v>
      </c>
      <c r="K2271" s="26" t="s">
        <v>3249</v>
      </c>
      <c r="N2271" s="26">
        <v>1887881</v>
      </c>
      <c r="O2271" s="26" t="s">
        <v>3251</v>
      </c>
      <c r="P2271" s="26" t="s">
        <v>8246</v>
      </c>
      <c r="Q2271" s="26" t="s">
        <v>600</v>
      </c>
      <c r="R2271" s="26" t="s">
        <v>3253</v>
      </c>
      <c r="S2271" s="26" t="s">
        <v>3254</v>
      </c>
      <c r="T2271" s="26" t="s">
        <v>8246</v>
      </c>
      <c r="U2271" s="26" t="s">
        <v>8246</v>
      </c>
      <c r="V2271" s="26">
        <v>5</v>
      </c>
      <c r="W2271" s="26">
        <v>40</v>
      </c>
      <c r="X2271" s="26" t="s">
        <v>8892</v>
      </c>
      <c r="Y2271" s="26" t="s">
        <v>8893</v>
      </c>
      <c r="Z2271" s="26" t="s">
        <v>8894</v>
      </c>
      <c r="AA2271" s="26">
        <v>1602</v>
      </c>
      <c r="AB2271" s="26" t="s">
        <v>33</v>
      </c>
      <c r="AC2271" s="26">
        <v>160207</v>
      </c>
      <c r="AD2271" s="26" t="s">
        <v>504</v>
      </c>
      <c r="AE2271" s="26" t="s">
        <v>3256</v>
      </c>
      <c r="AF2271" s="26" t="s">
        <v>8895</v>
      </c>
      <c r="AG2271" s="26">
        <v>1000000</v>
      </c>
      <c r="AH2271" s="26">
        <v>-6.2618166999999998</v>
      </c>
      <c r="AI2271" s="26">
        <v>107.0554233</v>
      </c>
      <c r="AL2271" t="str">
        <f t="shared" si="35"/>
        <v>0001887881_</v>
      </c>
    </row>
    <row r="2272" spans="1:38" x14ac:dyDescent="0.35">
      <c r="A2272" s="26" t="s">
        <v>3245</v>
      </c>
      <c r="B2272" s="26" t="s">
        <v>3246</v>
      </c>
      <c r="C2272" s="26" t="s">
        <v>3247</v>
      </c>
      <c r="D2272" s="26" t="s">
        <v>3246</v>
      </c>
      <c r="E2272" s="26" t="s">
        <v>3247</v>
      </c>
      <c r="F2272" s="26" t="s">
        <v>3248</v>
      </c>
      <c r="G2272" s="26" t="s">
        <v>3249</v>
      </c>
      <c r="H2272" s="26" t="s">
        <v>3248</v>
      </c>
      <c r="I2272" s="26" t="s">
        <v>3249</v>
      </c>
      <c r="J2272" s="26" t="s">
        <v>3250</v>
      </c>
      <c r="K2272" s="26" t="s">
        <v>3249</v>
      </c>
      <c r="N2272" s="26">
        <v>1887881</v>
      </c>
      <c r="O2272" s="26" t="s">
        <v>3251</v>
      </c>
      <c r="P2272" s="26" t="s">
        <v>8246</v>
      </c>
      <c r="Q2272" s="26" t="s">
        <v>600</v>
      </c>
      <c r="R2272" s="26" t="s">
        <v>3253</v>
      </c>
      <c r="S2272" s="26" t="s">
        <v>3254</v>
      </c>
      <c r="T2272" s="26" t="s">
        <v>8246</v>
      </c>
      <c r="U2272" s="26" t="s">
        <v>8246</v>
      </c>
      <c r="V2272" s="26">
        <v>5</v>
      </c>
      <c r="W2272" s="26">
        <v>160</v>
      </c>
      <c r="X2272" s="26" t="s">
        <v>8896</v>
      </c>
      <c r="Y2272" s="26" t="s">
        <v>8897</v>
      </c>
      <c r="Z2272" s="26" t="s">
        <v>8898</v>
      </c>
      <c r="AA2272" s="26">
        <v>1602</v>
      </c>
      <c r="AB2272" s="26" t="s">
        <v>33</v>
      </c>
      <c r="AC2272" s="26">
        <v>160207</v>
      </c>
      <c r="AD2272" s="26" t="s">
        <v>504</v>
      </c>
      <c r="AE2272" s="26" t="s">
        <v>3256</v>
      </c>
      <c r="AF2272" s="26" t="s">
        <v>8899</v>
      </c>
      <c r="AG2272" s="26">
        <v>1000000</v>
      </c>
      <c r="AH2272" s="26">
        <v>-6.2632300000000001</v>
      </c>
      <c r="AI2272" s="26">
        <v>107.05517</v>
      </c>
      <c r="AL2272" t="str">
        <f t="shared" si="35"/>
        <v>0001887881_</v>
      </c>
    </row>
    <row r="2273" spans="1:38" x14ac:dyDescent="0.35">
      <c r="A2273" s="26" t="s">
        <v>3245</v>
      </c>
      <c r="B2273" s="26" t="s">
        <v>3246</v>
      </c>
      <c r="C2273" s="26" t="s">
        <v>3247</v>
      </c>
      <c r="D2273" s="26" t="s">
        <v>3246</v>
      </c>
      <c r="E2273" s="26" t="s">
        <v>3247</v>
      </c>
      <c r="F2273" s="26" t="s">
        <v>3248</v>
      </c>
      <c r="G2273" s="26" t="s">
        <v>3249</v>
      </c>
      <c r="H2273" s="26" t="s">
        <v>3248</v>
      </c>
      <c r="I2273" s="26" t="s">
        <v>3249</v>
      </c>
      <c r="J2273" s="26" t="s">
        <v>3250</v>
      </c>
      <c r="K2273" s="26" t="s">
        <v>3249</v>
      </c>
      <c r="N2273" s="26">
        <v>1887881</v>
      </c>
      <c r="O2273" s="26" t="s">
        <v>3251</v>
      </c>
      <c r="P2273" s="26" t="s">
        <v>8246</v>
      </c>
      <c r="Q2273" s="26" t="s">
        <v>600</v>
      </c>
      <c r="R2273" s="26" t="s">
        <v>3253</v>
      </c>
      <c r="S2273" s="26" t="s">
        <v>3254</v>
      </c>
      <c r="T2273" s="26" t="s">
        <v>8246</v>
      </c>
      <c r="U2273" s="26" t="s">
        <v>8246</v>
      </c>
      <c r="V2273" s="26">
        <v>6</v>
      </c>
      <c r="W2273" s="26">
        <v>30</v>
      </c>
      <c r="X2273" s="26" t="s">
        <v>8900</v>
      </c>
      <c r="Y2273" s="26" t="s">
        <v>8901</v>
      </c>
      <c r="Z2273" s="26" t="s">
        <v>8902</v>
      </c>
      <c r="AA2273" s="26">
        <v>1602</v>
      </c>
      <c r="AB2273" s="26" t="s">
        <v>33</v>
      </c>
      <c r="AC2273" s="26">
        <v>160207</v>
      </c>
      <c r="AD2273" s="26" t="s">
        <v>504</v>
      </c>
      <c r="AE2273" s="26" t="s">
        <v>3256</v>
      </c>
      <c r="AF2273" s="26" t="s">
        <v>8903</v>
      </c>
      <c r="AG2273" s="26">
        <v>0</v>
      </c>
      <c r="AH2273" s="26">
        <v>-6.3414682999999998</v>
      </c>
      <c r="AI2273" s="26">
        <v>107.0443683</v>
      </c>
      <c r="AL2273" t="str">
        <f t="shared" si="35"/>
        <v>0001887881_</v>
      </c>
    </row>
    <row r="2274" spans="1:38" x14ac:dyDescent="0.35">
      <c r="A2274" s="26" t="s">
        <v>3245</v>
      </c>
      <c r="B2274" s="26" t="s">
        <v>3246</v>
      </c>
      <c r="C2274" s="26" t="s">
        <v>3247</v>
      </c>
      <c r="D2274" s="26" t="s">
        <v>3246</v>
      </c>
      <c r="E2274" s="26" t="s">
        <v>3247</v>
      </c>
      <c r="F2274" s="26" t="s">
        <v>3248</v>
      </c>
      <c r="G2274" s="26" t="s">
        <v>3249</v>
      </c>
      <c r="H2274" s="26" t="s">
        <v>3248</v>
      </c>
      <c r="I2274" s="26" t="s">
        <v>3249</v>
      </c>
      <c r="J2274" s="26" t="s">
        <v>3250</v>
      </c>
      <c r="K2274" s="26" t="s">
        <v>3249</v>
      </c>
      <c r="N2274" s="26">
        <v>1887881</v>
      </c>
      <c r="O2274" s="26" t="s">
        <v>3251</v>
      </c>
      <c r="P2274" s="26" t="s">
        <v>8246</v>
      </c>
      <c r="Q2274" s="26" t="s">
        <v>600</v>
      </c>
      <c r="R2274" s="26" t="s">
        <v>3253</v>
      </c>
      <c r="S2274" s="26" t="s">
        <v>3254</v>
      </c>
      <c r="T2274" s="26" t="s">
        <v>8246</v>
      </c>
      <c r="U2274" s="26" t="s">
        <v>8246</v>
      </c>
      <c r="V2274" s="26">
        <v>6</v>
      </c>
      <c r="W2274" s="26">
        <v>80</v>
      </c>
      <c r="X2274" s="26" t="s">
        <v>8904</v>
      </c>
      <c r="Y2274" s="26" t="s">
        <v>8905</v>
      </c>
      <c r="Z2274" s="26" t="s">
        <v>1395</v>
      </c>
      <c r="AA2274" s="26">
        <v>1602</v>
      </c>
      <c r="AB2274" s="26" t="s">
        <v>33</v>
      </c>
      <c r="AC2274" s="26">
        <v>160207</v>
      </c>
      <c r="AD2274" s="26" t="s">
        <v>504</v>
      </c>
      <c r="AE2274" s="26" t="s">
        <v>3256</v>
      </c>
      <c r="AF2274" s="26" t="s">
        <v>8906</v>
      </c>
      <c r="AG2274" s="26">
        <v>0</v>
      </c>
      <c r="AH2274" s="26">
        <v>-6.3208130000000002</v>
      </c>
      <c r="AI2274" s="26">
        <v>107.04860499999999</v>
      </c>
      <c r="AL2274" t="str">
        <f t="shared" si="35"/>
        <v>0001887881_</v>
      </c>
    </row>
    <row r="2275" spans="1:38" x14ac:dyDescent="0.35">
      <c r="A2275" s="26" t="s">
        <v>3245</v>
      </c>
      <c r="B2275" s="26" t="s">
        <v>3246</v>
      </c>
      <c r="C2275" s="26" t="s">
        <v>3247</v>
      </c>
      <c r="D2275" s="26" t="s">
        <v>3246</v>
      </c>
      <c r="E2275" s="26" t="s">
        <v>3247</v>
      </c>
      <c r="F2275" s="26" t="s">
        <v>3248</v>
      </c>
      <c r="G2275" s="26" t="s">
        <v>3249</v>
      </c>
      <c r="H2275" s="26" t="s">
        <v>3248</v>
      </c>
      <c r="I2275" s="26" t="s">
        <v>3249</v>
      </c>
      <c r="J2275" s="26" t="s">
        <v>3250</v>
      </c>
      <c r="K2275" s="26" t="s">
        <v>3249</v>
      </c>
      <c r="N2275" s="26">
        <v>1887881</v>
      </c>
      <c r="O2275" s="26" t="s">
        <v>3251</v>
      </c>
      <c r="P2275" s="26" t="s">
        <v>8246</v>
      </c>
      <c r="Q2275" s="26" t="s">
        <v>600</v>
      </c>
      <c r="R2275" s="26" t="s">
        <v>3253</v>
      </c>
      <c r="S2275" s="26" t="s">
        <v>3254</v>
      </c>
      <c r="T2275" s="26" t="s">
        <v>8246</v>
      </c>
      <c r="U2275" s="26" t="s">
        <v>8246</v>
      </c>
      <c r="V2275" s="26">
        <v>5</v>
      </c>
      <c r="W2275" s="26">
        <v>380</v>
      </c>
      <c r="X2275" s="26" t="s">
        <v>8907</v>
      </c>
      <c r="Y2275" s="26" t="s">
        <v>8908</v>
      </c>
      <c r="Z2275" s="26" t="s">
        <v>1551</v>
      </c>
      <c r="AA2275" s="26">
        <v>1602</v>
      </c>
      <c r="AB2275" s="26" t="s">
        <v>33</v>
      </c>
      <c r="AC2275" s="26">
        <v>160207</v>
      </c>
      <c r="AD2275" s="26" t="s">
        <v>504</v>
      </c>
      <c r="AE2275" s="26" t="s">
        <v>3256</v>
      </c>
      <c r="AF2275" s="26" t="s">
        <v>5017</v>
      </c>
      <c r="AG2275" s="26">
        <v>0</v>
      </c>
      <c r="AH2275" s="26">
        <v>-6.3582203000000002</v>
      </c>
      <c r="AI2275" s="26">
        <v>107.09694759999999</v>
      </c>
      <c r="AL2275" t="str">
        <f t="shared" si="35"/>
        <v>0001887881_</v>
      </c>
    </row>
    <row r="2276" spans="1:38" x14ac:dyDescent="0.35">
      <c r="A2276" s="26" t="s">
        <v>3245</v>
      </c>
      <c r="B2276" s="26" t="s">
        <v>3246</v>
      </c>
      <c r="C2276" s="26" t="s">
        <v>3247</v>
      </c>
      <c r="D2276" s="26" t="s">
        <v>3246</v>
      </c>
      <c r="E2276" s="26" t="s">
        <v>3247</v>
      </c>
      <c r="F2276" s="26" t="s">
        <v>3248</v>
      </c>
      <c r="G2276" s="26" t="s">
        <v>3249</v>
      </c>
      <c r="H2276" s="26" t="s">
        <v>3248</v>
      </c>
      <c r="I2276" s="26" t="s">
        <v>3249</v>
      </c>
      <c r="J2276" s="26" t="s">
        <v>3250</v>
      </c>
      <c r="K2276" s="26" t="s">
        <v>3249</v>
      </c>
      <c r="N2276" s="26">
        <v>1887881</v>
      </c>
      <c r="O2276" s="26" t="s">
        <v>3251</v>
      </c>
      <c r="P2276" s="26" t="s">
        <v>8246</v>
      </c>
      <c r="Q2276" s="26" t="s">
        <v>600</v>
      </c>
      <c r="R2276" s="26" t="s">
        <v>3253</v>
      </c>
      <c r="S2276" s="26" t="s">
        <v>3254</v>
      </c>
      <c r="T2276" s="26" t="s">
        <v>8246</v>
      </c>
      <c r="U2276" s="26" t="s">
        <v>8246</v>
      </c>
      <c r="V2276" s="26">
        <v>1</v>
      </c>
      <c r="W2276" s="26">
        <v>80</v>
      </c>
      <c r="X2276" s="26" t="s">
        <v>8909</v>
      </c>
      <c r="Y2276" s="26" t="s">
        <v>8910</v>
      </c>
      <c r="Z2276" s="26" t="s">
        <v>8911</v>
      </c>
      <c r="AA2276" s="26">
        <v>1602</v>
      </c>
      <c r="AB2276" s="26" t="s">
        <v>33</v>
      </c>
      <c r="AC2276" s="26">
        <v>160207</v>
      </c>
      <c r="AD2276" s="26" t="s">
        <v>504</v>
      </c>
      <c r="AE2276" s="26" t="s">
        <v>3256</v>
      </c>
      <c r="AF2276" s="26" t="s">
        <v>8912</v>
      </c>
      <c r="AG2276" s="26">
        <v>1000000</v>
      </c>
      <c r="AH2276" s="26">
        <v>-6.2346583000000004</v>
      </c>
      <c r="AI2276" s="26">
        <v>107.06789499999999</v>
      </c>
      <c r="AL2276" t="str">
        <f t="shared" si="35"/>
        <v>0001887881_</v>
      </c>
    </row>
    <row r="2277" spans="1:38" x14ac:dyDescent="0.35">
      <c r="A2277" s="26" t="s">
        <v>3245</v>
      </c>
      <c r="B2277" s="26" t="s">
        <v>3246</v>
      </c>
      <c r="C2277" s="26" t="s">
        <v>3247</v>
      </c>
      <c r="D2277" s="26" t="s">
        <v>3246</v>
      </c>
      <c r="E2277" s="26" t="s">
        <v>3247</v>
      </c>
      <c r="F2277" s="26" t="s">
        <v>3248</v>
      </c>
      <c r="G2277" s="26" t="s">
        <v>3249</v>
      </c>
      <c r="H2277" s="26" t="s">
        <v>3248</v>
      </c>
      <c r="I2277" s="26" t="s">
        <v>3249</v>
      </c>
      <c r="J2277" s="26" t="s">
        <v>3250</v>
      </c>
      <c r="K2277" s="26" t="s">
        <v>3249</v>
      </c>
      <c r="N2277" s="26">
        <v>1887881</v>
      </c>
      <c r="O2277" s="26" t="s">
        <v>3251</v>
      </c>
      <c r="P2277" s="26" t="s">
        <v>8246</v>
      </c>
      <c r="Q2277" s="26" t="s">
        <v>600</v>
      </c>
      <c r="R2277" s="26" t="s">
        <v>3253</v>
      </c>
      <c r="S2277" s="26" t="s">
        <v>3254</v>
      </c>
      <c r="T2277" s="26" t="s">
        <v>8246</v>
      </c>
      <c r="U2277" s="26" t="s">
        <v>8246</v>
      </c>
      <c r="V2277" s="26">
        <v>1</v>
      </c>
      <c r="W2277" s="26">
        <v>20</v>
      </c>
      <c r="X2277" s="26" t="s">
        <v>8913</v>
      </c>
      <c r="Y2277" s="26" t="s">
        <v>8914</v>
      </c>
      <c r="Z2277" s="26" t="s">
        <v>8915</v>
      </c>
      <c r="AA2277" s="26">
        <v>1602</v>
      </c>
      <c r="AB2277" s="26" t="s">
        <v>33</v>
      </c>
      <c r="AC2277" s="26">
        <v>160207</v>
      </c>
      <c r="AD2277" s="26" t="s">
        <v>504</v>
      </c>
      <c r="AE2277" s="26" t="s">
        <v>3256</v>
      </c>
      <c r="AF2277" s="26" t="s">
        <v>8916</v>
      </c>
      <c r="AG2277" s="26">
        <v>1000000</v>
      </c>
      <c r="AH2277" s="26">
        <v>-6.4018800000000002</v>
      </c>
      <c r="AI2277" s="26">
        <v>107.1091333</v>
      </c>
      <c r="AL2277" t="str">
        <f t="shared" si="35"/>
        <v>0001887881_</v>
      </c>
    </row>
    <row r="2278" spans="1:38" x14ac:dyDescent="0.35">
      <c r="A2278" s="26" t="s">
        <v>3245</v>
      </c>
      <c r="B2278" s="26" t="s">
        <v>3246</v>
      </c>
      <c r="C2278" s="26" t="s">
        <v>3247</v>
      </c>
      <c r="D2278" s="26" t="s">
        <v>3246</v>
      </c>
      <c r="E2278" s="26" t="s">
        <v>3247</v>
      </c>
      <c r="F2278" s="26" t="s">
        <v>3248</v>
      </c>
      <c r="G2278" s="26" t="s">
        <v>3249</v>
      </c>
      <c r="H2278" s="26" t="s">
        <v>3248</v>
      </c>
      <c r="I2278" s="26" t="s">
        <v>3249</v>
      </c>
      <c r="J2278" s="26" t="s">
        <v>3250</v>
      </c>
      <c r="K2278" s="26" t="s">
        <v>3249</v>
      </c>
      <c r="N2278" s="26">
        <v>1887881</v>
      </c>
      <c r="O2278" s="26" t="s">
        <v>3251</v>
      </c>
      <c r="P2278" s="26" t="s">
        <v>8246</v>
      </c>
      <c r="Q2278" s="26" t="s">
        <v>600</v>
      </c>
      <c r="R2278" s="26" t="s">
        <v>3253</v>
      </c>
      <c r="S2278" s="26" t="s">
        <v>3254</v>
      </c>
      <c r="T2278" s="26" t="s">
        <v>8246</v>
      </c>
      <c r="U2278" s="26" t="s">
        <v>8246</v>
      </c>
      <c r="V2278" s="26">
        <v>1</v>
      </c>
      <c r="W2278" s="26">
        <v>80</v>
      </c>
      <c r="X2278" s="26" t="s">
        <v>8917</v>
      </c>
      <c r="Y2278" s="26" t="s">
        <v>8918</v>
      </c>
      <c r="Z2278" s="26" t="s">
        <v>8919</v>
      </c>
      <c r="AA2278" s="26">
        <v>1602</v>
      </c>
      <c r="AB2278" s="26" t="s">
        <v>33</v>
      </c>
      <c r="AC2278" s="26">
        <v>160207</v>
      </c>
      <c r="AD2278" s="26" t="s">
        <v>504</v>
      </c>
      <c r="AE2278" s="26" t="s">
        <v>3256</v>
      </c>
      <c r="AF2278" s="26" t="s">
        <v>8920</v>
      </c>
      <c r="AG2278" s="26">
        <v>1000000</v>
      </c>
      <c r="AH2278" s="26">
        <v>-6.3971267000000003</v>
      </c>
      <c r="AI2278" s="26">
        <v>107.1114583</v>
      </c>
      <c r="AL2278" t="str">
        <f t="shared" si="35"/>
        <v>0001887881_</v>
      </c>
    </row>
    <row r="2279" spans="1:38" x14ac:dyDescent="0.35">
      <c r="A2279" s="26" t="s">
        <v>3245</v>
      </c>
      <c r="B2279" s="26" t="s">
        <v>3246</v>
      </c>
      <c r="C2279" s="26" t="s">
        <v>3247</v>
      </c>
      <c r="D2279" s="26" t="s">
        <v>3246</v>
      </c>
      <c r="E2279" s="26" t="s">
        <v>3247</v>
      </c>
      <c r="F2279" s="26" t="s">
        <v>3248</v>
      </c>
      <c r="G2279" s="26" t="s">
        <v>3249</v>
      </c>
      <c r="H2279" s="26" t="s">
        <v>3248</v>
      </c>
      <c r="I2279" s="26" t="s">
        <v>3249</v>
      </c>
      <c r="J2279" s="26" t="s">
        <v>3250</v>
      </c>
      <c r="K2279" s="26" t="s">
        <v>3249</v>
      </c>
      <c r="N2279" s="26">
        <v>1887881</v>
      </c>
      <c r="O2279" s="26" t="s">
        <v>3251</v>
      </c>
      <c r="P2279" s="26" t="s">
        <v>8246</v>
      </c>
      <c r="Q2279" s="26" t="s">
        <v>600</v>
      </c>
      <c r="R2279" s="26" t="s">
        <v>3253</v>
      </c>
      <c r="S2279" s="26" t="s">
        <v>3254</v>
      </c>
      <c r="T2279" s="26" t="s">
        <v>8246</v>
      </c>
      <c r="U2279" s="26" t="s">
        <v>8246</v>
      </c>
      <c r="V2279" s="26">
        <v>3</v>
      </c>
      <c r="W2279" s="26">
        <v>110</v>
      </c>
      <c r="X2279" s="26" t="s">
        <v>8921</v>
      </c>
      <c r="Y2279" s="26" t="s">
        <v>8922</v>
      </c>
      <c r="Z2279" s="26" t="s">
        <v>1615</v>
      </c>
      <c r="AA2279" s="26">
        <v>1602</v>
      </c>
      <c r="AB2279" s="26" t="s">
        <v>33</v>
      </c>
      <c r="AC2279" s="26">
        <v>160207</v>
      </c>
      <c r="AD2279" s="26" t="s">
        <v>504</v>
      </c>
      <c r="AE2279" s="26" t="s">
        <v>3256</v>
      </c>
      <c r="AF2279" s="26" t="s">
        <v>8923</v>
      </c>
      <c r="AG2279" s="26">
        <v>1000000</v>
      </c>
      <c r="AH2279" s="26">
        <v>-6.2518450000000003</v>
      </c>
      <c r="AI2279" s="26">
        <v>107.17347169999999</v>
      </c>
      <c r="AL2279" t="str">
        <f t="shared" si="35"/>
        <v>0001887881_</v>
      </c>
    </row>
    <row r="2280" spans="1:38" x14ac:dyDescent="0.35">
      <c r="A2280" s="26" t="s">
        <v>3245</v>
      </c>
      <c r="B2280" s="26" t="s">
        <v>3246</v>
      </c>
      <c r="C2280" s="26" t="s">
        <v>3247</v>
      </c>
      <c r="D2280" s="26" t="s">
        <v>3246</v>
      </c>
      <c r="E2280" s="26" t="s">
        <v>3247</v>
      </c>
      <c r="F2280" s="26" t="s">
        <v>3248</v>
      </c>
      <c r="G2280" s="26" t="s">
        <v>3249</v>
      </c>
      <c r="H2280" s="26" t="s">
        <v>3248</v>
      </c>
      <c r="I2280" s="26" t="s">
        <v>3249</v>
      </c>
      <c r="J2280" s="26" t="s">
        <v>3250</v>
      </c>
      <c r="K2280" s="26" t="s">
        <v>3249</v>
      </c>
      <c r="N2280" s="26">
        <v>1887881</v>
      </c>
      <c r="O2280" s="26" t="s">
        <v>3251</v>
      </c>
      <c r="P2280" s="26" t="s">
        <v>8246</v>
      </c>
      <c r="Q2280" s="26" t="s">
        <v>600</v>
      </c>
      <c r="R2280" s="26" t="s">
        <v>3253</v>
      </c>
      <c r="S2280" s="26" t="s">
        <v>3254</v>
      </c>
      <c r="T2280" s="26" t="s">
        <v>8246</v>
      </c>
      <c r="U2280" s="26" t="s">
        <v>8246</v>
      </c>
      <c r="V2280" s="26">
        <v>2</v>
      </c>
      <c r="W2280" s="26">
        <v>20</v>
      </c>
      <c r="X2280" s="26" t="s">
        <v>8924</v>
      </c>
      <c r="Y2280" s="26" t="s">
        <v>8925</v>
      </c>
      <c r="Z2280" s="26" t="s">
        <v>8926</v>
      </c>
      <c r="AA2280" s="26">
        <v>1602</v>
      </c>
      <c r="AB2280" s="26" t="s">
        <v>33</v>
      </c>
      <c r="AC2280" s="26">
        <v>160207</v>
      </c>
      <c r="AD2280" s="26" t="s">
        <v>504</v>
      </c>
      <c r="AE2280" s="26" t="s">
        <v>3256</v>
      </c>
      <c r="AF2280" s="26" t="s">
        <v>8927</v>
      </c>
      <c r="AG2280" s="26">
        <v>1000000</v>
      </c>
      <c r="AH2280" s="26">
        <v>-6.2990810000000002</v>
      </c>
      <c r="AI2280" s="26">
        <v>107.163027</v>
      </c>
      <c r="AL2280" t="str">
        <f t="shared" si="35"/>
        <v>0001887881_</v>
      </c>
    </row>
    <row r="2281" spans="1:38" x14ac:dyDescent="0.35">
      <c r="A2281" s="26" t="s">
        <v>3245</v>
      </c>
      <c r="B2281" s="26" t="s">
        <v>3246</v>
      </c>
      <c r="C2281" s="26" t="s">
        <v>3247</v>
      </c>
      <c r="D2281" s="26" t="s">
        <v>3246</v>
      </c>
      <c r="E2281" s="26" t="s">
        <v>3247</v>
      </c>
      <c r="F2281" s="26" t="s">
        <v>3248</v>
      </c>
      <c r="G2281" s="26" t="s">
        <v>3249</v>
      </c>
      <c r="H2281" s="26" t="s">
        <v>3248</v>
      </c>
      <c r="I2281" s="26" t="s">
        <v>3249</v>
      </c>
      <c r="J2281" s="26" t="s">
        <v>3250</v>
      </c>
      <c r="K2281" s="26" t="s">
        <v>3249</v>
      </c>
      <c r="N2281" s="26">
        <v>1887881</v>
      </c>
      <c r="O2281" s="26" t="s">
        <v>3251</v>
      </c>
      <c r="P2281" s="26" t="s">
        <v>8246</v>
      </c>
      <c r="Q2281" s="26" t="s">
        <v>600</v>
      </c>
      <c r="R2281" s="26" t="s">
        <v>3253</v>
      </c>
      <c r="S2281" s="26" t="s">
        <v>3254</v>
      </c>
      <c r="T2281" s="26" t="s">
        <v>8246</v>
      </c>
      <c r="U2281" s="26" t="s">
        <v>8246</v>
      </c>
      <c r="V2281" s="26">
        <v>3</v>
      </c>
      <c r="W2281" s="26">
        <v>140</v>
      </c>
      <c r="X2281" s="26" t="s">
        <v>8928</v>
      </c>
      <c r="Y2281" s="26" t="s">
        <v>8929</v>
      </c>
      <c r="Z2281" s="26" t="s">
        <v>602</v>
      </c>
      <c r="AA2281" s="26">
        <v>1602</v>
      </c>
      <c r="AB2281" s="26" t="s">
        <v>33</v>
      </c>
      <c r="AC2281" s="26">
        <v>160207</v>
      </c>
      <c r="AD2281" s="26" t="s">
        <v>504</v>
      </c>
      <c r="AE2281" s="26" t="s">
        <v>3256</v>
      </c>
      <c r="AF2281" s="26" t="s">
        <v>8930</v>
      </c>
      <c r="AG2281" s="26">
        <v>1000000</v>
      </c>
      <c r="AH2281" s="26">
        <v>-6.2707717000000001</v>
      </c>
      <c r="AI2281" s="26">
        <v>107.182</v>
      </c>
      <c r="AL2281" t="str">
        <f t="shared" si="35"/>
        <v>0001887881_</v>
      </c>
    </row>
    <row r="2282" spans="1:38" x14ac:dyDescent="0.35">
      <c r="A2282" s="26" t="s">
        <v>3245</v>
      </c>
      <c r="B2282" s="26" t="s">
        <v>3246</v>
      </c>
      <c r="C2282" s="26" t="s">
        <v>3247</v>
      </c>
      <c r="D2282" s="26" t="s">
        <v>3246</v>
      </c>
      <c r="E2282" s="26" t="s">
        <v>3247</v>
      </c>
      <c r="F2282" s="26" t="s">
        <v>3248</v>
      </c>
      <c r="G2282" s="26" t="s">
        <v>3249</v>
      </c>
      <c r="H2282" s="26" t="s">
        <v>3248</v>
      </c>
      <c r="I2282" s="26" t="s">
        <v>3249</v>
      </c>
      <c r="J2282" s="26" t="s">
        <v>3250</v>
      </c>
      <c r="K2282" s="26" t="s">
        <v>3249</v>
      </c>
      <c r="N2282" s="26">
        <v>1887881</v>
      </c>
      <c r="O2282" s="26" t="s">
        <v>3251</v>
      </c>
      <c r="P2282" s="26" t="s">
        <v>8246</v>
      </c>
      <c r="Q2282" s="26" t="s">
        <v>600</v>
      </c>
      <c r="R2282" s="26" t="s">
        <v>3253</v>
      </c>
      <c r="S2282" s="26" t="s">
        <v>3254</v>
      </c>
      <c r="T2282" s="26" t="s">
        <v>8246</v>
      </c>
      <c r="U2282" s="26" t="s">
        <v>8246</v>
      </c>
      <c r="V2282" s="26">
        <v>7</v>
      </c>
      <c r="W2282" s="26">
        <v>0</v>
      </c>
      <c r="X2282" s="26" t="s">
        <v>8931</v>
      </c>
      <c r="Y2282" s="26" t="s">
        <v>8932</v>
      </c>
      <c r="Z2282" s="26" t="s">
        <v>1272</v>
      </c>
      <c r="AA2282" s="26">
        <v>1602</v>
      </c>
      <c r="AB2282" s="26" t="s">
        <v>33</v>
      </c>
      <c r="AC2282" s="26">
        <v>160207</v>
      </c>
      <c r="AD2282" s="26" t="s">
        <v>504</v>
      </c>
      <c r="AE2282" s="26" t="s">
        <v>3256</v>
      </c>
      <c r="AF2282" s="26" t="s">
        <v>8933</v>
      </c>
      <c r="AG2282" s="26">
        <v>0</v>
      </c>
      <c r="AH2282" s="26">
        <v>-6.3467900000000004</v>
      </c>
      <c r="AI2282" s="26">
        <v>107.1078167</v>
      </c>
      <c r="AL2282" t="str">
        <f t="shared" si="35"/>
        <v>0001887881_</v>
      </c>
    </row>
    <row r="2283" spans="1:38" x14ac:dyDescent="0.35">
      <c r="A2283" s="26" t="s">
        <v>3245</v>
      </c>
      <c r="B2283" s="26" t="s">
        <v>3246</v>
      </c>
      <c r="C2283" s="26" t="s">
        <v>3247</v>
      </c>
      <c r="D2283" s="26" t="s">
        <v>3246</v>
      </c>
      <c r="E2283" s="26" t="s">
        <v>3247</v>
      </c>
      <c r="F2283" s="26" t="s">
        <v>3248</v>
      </c>
      <c r="G2283" s="26" t="s">
        <v>3249</v>
      </c>
      <c r="H2283" s="26" t="s">
        <v>3248</v>
      </c>
      <c r="I2283" s="26" t="s">
        <v>3249</v>
      </c>
      <c r="J2283" s="26" t="s">
        <v>3250</v>
      </c>
      <c r="K2283" s="26" t="s">
        <v>3249</v>
      </c>
      <c r="N2283" s="26">
        <v>1887881</v>
      </c>
      <c r="O2283" s="26" t="s">
        <v>3251</v>
      </c>
      <c r="P2283" s="26" t="s">
        <v>8246</v>
      </c>
      <c r="Q2283" s="26" t="s">
        <v>600</v>
      </c>
      <c r="R2283" s="26" t="s">
        <v>3253</v>
      </c>
      <c r="S2283" s="26" t="s">
        <v>3254</v>
      </c>
      <c r="T2283" s="26" t="s">
        <v>8246</v>
      </c>
      <c r="U2283" s="26" t="s">
        <v>8246</v>
      </c>
      <c r="V2283" s="26">
        <v>5</v>
      </c>
      <c r="W2283" s="26">
        <v>240</v>
      </c>
      <c r="X2283" s="26" t="s">
        <v>8934</v>
      </c>
      <c r="Y2283" s="26" t="s">
        <v>8935</v>
      </c>
      <c r="Z2283" s="26" t="s">
        <v>1625</v>
      </c>
      <c r="AA2283" s="26">
        <v>1602</v>
      </c>
      <c r="AB2283" s="26" t="s">
        <v>33</v>
      </c>
      <c r="AC2283" s="26">
        <v>160207</v>
      </c>
      <c r="AD2283" s="26" t="s">
        <v>504</v>
      </c>
      <c r="AE2283" s="26" t="s">
        <v>3256</v>
      </c>
      <c r="AF2283" s="26" t="s">
        <v>8933</v>
      </c>
      <c r="AG2283" s="26">
        <v>0</v>
      </c>
      <c r="AH2283" s="26">
        <v>-6.3548967000000003</v>
      </c>
      <c r="AI2283" s="26">
        <v>107.100945</v>
      </c>
      <c r="AL2283" t="str">
        <f t="shared" si="35"/>
        <v>0001887881_</v>
      </c>
    </row>
    <row r="2284" spans="1:38" x14ac:dyDescent="0.35">
      <c r="A2284" s="26" t="s">
        <v>3245</v>
      </c>
      <c r="B2284" s="26" t="s">
        <v>3246</v>
      </c>
      <c r="C2284" s="26" t="s">
        <v>3247</v>
      </c>
      <c r="D2284" s="26" t="s">
        <v>3246</v>
      </c>
      <c r="E2284" s="26" t="s">
        <v>3247</v>
      </c>
      <c r="F2284" s="26" t="s">
        <v>3248</v>
      </c>
      <c r="G2284" s="26" t="s">
        <v>3249</v>
      </c>
      <c r="H2284" s="26" t="s">
        <v>3248</v>
      </c>
      <c r="I2284" s="26" t="s">
        <v>3249</v>
      </c>
      <c r="J2284" s="26" t="s">
        <v>3250</v>
      </c>
      <c r="K2284" s="26" t="s">
        <v>3249</v>
      </c>
      <c r="N2284" s="26">
        <v>1887881</v>
      </c>
      <c r="O2284" s="26" t="s">
        <v>3251</v>
      </c>
      <c r="P2284" s="26" t="s">
        <v>8246</v>
      </c>
      <c r="Q2284" s="26" t="s">
        <v>600</v>
      </c>
      <c r="R2284" s="26" t="s">
        <v>3253</v>
      </c>
      <c r="S2284" s="26" t="s">
        <v>3254</v>
      </c>
      <c r="T2284" s="26" t="s">
        <v>8246</v>
      </c>
      <c r="U2284" s="26" t="s">
        <v>8246</v>
      </c>
      <c r="V2284" s="26">
        <v>5</v>
      </c>
      <c r="W2284" s="26">
        <v>110</v>
      </c>
      <c r="X2284" s="26" t="s">
        <v>8936</v>
      </c>
      <c r="Y2284" s="26" t="s">
        <v>8937</v>
      </c>
      <c r="Z2284" s="26" t="s">
        <v>8938</v>
      </c>
      <c r="AA2284" s="26">
        <v>1602</v>
      </c>
      <c r="AB2284" s="26" t="s">
        <v>33</v>
      </c>
      <c r="AC2284" s="26">
        <v>160207</v>
      </c>
      <c r="AD2284" s="26" t="s">
        <v>504</v>
      </c>
      <c r="AE2284" s="26" t="s">
        <v>3256</v>
      </c>
      <c r="AF2284" s="26" t="s">
        <v>8939</v>
      </c>
      <c r="AG2284" s="26">
        <v>1000000</v>
      </c>
      <c r="AH2284" s="26">
        <v>-6.2327817000000003</v>
      </c>
      <c r="AI2284" s="26">
        <v>107.08215</v>
      </c>
      <c r="AL2284" t="str">
        <f t="shared" si="35"/>
        <v>0001887881_</v>
      </c>
    </row>
    <row r="2285" spans="1:38" x14ac:dyDescent="0.35">
      <c r="A2285" s="26" t="s">
        <v>3245</v>
      </c>
      <c r="B2285" s="26" t="s">
        <v>3246</v>
      </c>
      <c r="C2285" s="26" t="s">
        <v>3247</v>
      </c>
      <c r="D2285" s="26" t="s">
        <v>3246</v>
      </c>
      <c r="E2285" s="26" t="s">
        <v>3247</v>
      </c>
      <c r="F2285" s="26" t="s">
        <v>3248</v>
      </c>
      <c r="G2285" s="26" t="s">
        <v>3249</v>
      </c>
      <c r="H2285" s="26" t="s">
        <v>3248</v>
      </c>
      <c r="I2285" s="26" t="s">
        <v>3249</v>
      </c>
      <c r="J2285" s="26" t="s">
        <v>3250</v>
      </c>
      <c r="K2285" s="26" t="s">
        <v>3249</v>
      </c>
      <c r="N2285" s="26">
        <v>1887881</v>
      </c>
      <c r="O2285" s="26" t="s">
        <v>3251</v>
      </c>
      <c r="P2285" s="26" t="s">
        <v>8246</v>
      </c>
      <c r="Q2285" s="26" t="s">
        <v>600</v>
      </c>
      <c r="R2285" s="26" t="s">
        <v>3253</v>
      </c>
      <c r="S2285" s="26" t="s">
        <v>3254</v>
      </c>
      <c r="T2285" s="26" t="s">
        <v>8246</v>
      </c>
      <c r="U2285" s="26" t="s">
        <v>8246</v>
      </c>
      <c r="V2285" s="26">
        <v>3</v>
      </c>
      <c r="W2285" s="26">
        <v>250</v>
      </c>
      <c r="X2285" s="26" t="s">
        <v>8940</v>
      </c>
      <c r="Y2285" s="26" t="s">
        <v>8941</v>
      </c>
      <c r="Z2285" s="26" t="s">
        <v>8942</v>
      </c>
      <c r="AA2285" s="26">
        <v>1602</v>
      </c>
      <c r="AB2285" s="26" t="s">
        <v>33</v>
      </c>
      <c r="AC2285" s="26">
        <v>160207</v>
      </c>
      <c r="AD2285" s="26" t="s">
        <v>504</v>
      </c>
      <c r="AE2285" s="26" t="s">
        <v>3256</v>
      </c>
      <c r="AF2285" s="26" t="s">
        <v>8943</v>
      </c>
      <c r="AG2285" s="26">
        <v>0</v>
      </c>
      <c r="AH2285" s="26">
        <v>-6.3511717000000001</v>
      </c>
      <c r="AI2285" s="26">
        <v>107.105315</v>
      </c>
      <c r="AL2285" t="str">
        <f t="shared" si="35"/>
        <v>0001887881_</v>
      </c>
    </row>
    <row r="2286" spans="1:38" x14ac:dyDescent="0.35">
      <c r="A2286" s="26" t="s">
        <v>3245</v>
      </c>
      <c r="B2286" s="26" t="s">
        <v>3246</v>
      </c>
      <c r="C2286" s="26" t="s">
        <v>3247</v>
      </c>
      <c r="D2286" s="26" t="s">
        <v>3246</v>
      </c>
      <c r="E2286" s="26" t="s">
        <v>3247</v>
      </c>
      <c r="F2286" s="26" t="s">
        <v>3248</v>
      </c>
      <c r="G2286" s="26" t="s">
        <v>3249</v>
      </c>
      <c r="H2286" s="26" t="s">
        <v>3248</v>
      </c>
      <c r="I2286" s="26" t="s">
        <v>3249</v>
      </c>
      <c r="J2286" s="26" t="s">
        <v>3250</v>
      </c>
      <c r="K2286" s="26" t="s">
        <v>3249</v>
      </c>
      <c r="N2286" s="26">
        <v>1887881</v>
      </c>
      <c r="O2286" s="26" t="s">
        <v>3251</v>
      </c>
      <c r="P2286" s="26" t="s">
        <v>8246</v>
      </c>
      <c r="Q2286" s="26" t="s">
        <v>600</v>
      </c>
      <c r="R2286" s="26" t="s">
        <v>3253</v>
      </c>
      <c r="S2286" s="26" t="s">
        <v>3254</v>
      </c>
      <c r="T2286" s="26" t="s">
        <v>8246</v>
      </c>
      <c r="U2286" s="26" t="s">
        <v>8246</v>
      </c>
      <c r="V2286" s="26">
        <v>7</v>
      </c>
      <c r="W2286" s="26">
        <v>580</v>
      </c>
      <c r="X2286" s="26" t="s">
        <v>8944</v>
      </c>
      <c r="Y2286" s="26" t="s">
        <v>8945</v>
      </c>
      <c r="Z2286" s="26" t="s">
        <v>8946</v>
      </c>
      <c r="AA2286" s="26">
        <v>1602</v>
      </c>
      <c r="AB2286" s="26" t="s">
        <v>33</v>
      </c>
      <c r="AC2286" s="26">
        <v>160207</v>
      </c>
      <c r="AD2286" s="26" t="s">
        <v>504</v>
      </c>
      <c r="AE2286" s="26" t="s">
        <v>3256</v>
      </c>
      <c r="AF2286" s="26" t="s">
        <v>8947</v>
      </c>
      <c r="AG2286" s="26">
        <v>0</v>
      </c>
      <c r="AH2286" s="26">
        <v>-6.2830199999999996</v>
      </c>
      <c r="AI2286" s="26">
        <v>107.10358669999999</v>
      </c>
      <c r="AL2286" t="str">
        <f t="shared" si="35"/>
        <v>0001887881_</v>
      </c>
    </row>
    <row r="2287" spans="1:38" x14ac:dyDescent="0.35">
      <c r="A2287" s="26" t="s">
        <v>3245</v>
      </c>
      <c r="B2287" s="26" t="s">
        <v>3246</v>
      </c>
      <c r="C2287" s="26" t="s">
        <v>3247</v>
      </c>
      <c r="D2287" s="26" t="s">
        <v>3246</v>
      </c>
      <c r="E2287" s="26" t="s">
        <v>3247</v>
      </c>
      <c r="F2287" s="26" t="s">
        <v>3248</v>
      </c>
      <c r="G2287" s="26" t="s">
        <v>3249</v>
      </c>
      <c r="H2287" s="26" t="s">
        <v>3248</v>
      </c>
      <c r="I2287" s="26" t="s">
        <v>3249</v>
      </c>
      <c r="J2287" s="26" t="s">
        <v>3250</v>
      </c>
      <c r="K2287" s="26" t="s">
        <v>3249</v>
      </c>
      <c r="N2287" s="26">
        <v>1887881</v>
      </c>
      <c r="O2287" s="26" t="s">
        <v>3251</v>
      </c>
      <c r="P2287" s="26" t="s">
        <v>8246</v>
      </c>
      <c r="Q2287" s="26" t="s">
        <v>600</v>
      </c>
      <c r="R2287" s="26" t="s">
        <v>3253</v>
      </c>
      <c r="S2287" s="26" t="s">
        <v>3254</v>
      </c>
      <c r="T2287" s="26" t="s">
        <v>8246</v>
      </c>
      <c r="U2287" s="26" t="s">
        <v>8246</v>
      </c>
      <c r="V2287" s="26">
        <v>2</v>
      </c>
      <c r="W2287" s="26">
        <v>110</v>
      </c>
      <c r="X2287" s="26" t="s">
        <v>8948</v>
      </c>
      <c r="Y2287" s="26" t="s">
        <v>8949</v>
      </c>
      <c r="Z2287" s="26" t="s">
        <v>8950</v>
      </c>
      <c r="AA2287" s="26">
        <v>1602</v>
      </c>
      <c r="AB2287" s="26" t="s">
        <v>33</v>
      </c>
      <c r="AC2287" s="26">
        <v>160207</v>
      </c>
      <c r="AD2287" s="26" t="s">
        <v>504</v>
      </c>
      <c r="AE2287" s="26" t="s">
        <v>3256</v>
      </c>
      <c r="AF2287" s="26" t="s">
        <v>8951</v>
      </c>
      <c r="AG2287" s="26">
        <v>1000000</v>
      </c>
      <c r="AH2287" s="26">
        <v>-6.3161800000000001</v>
      </c>
      <c r="AI2287" s="26">
        <v>107.16214669999999</v>
      </c>
      <c r="AL2287" t="str">
        <f t="shared" si="35"/>
        <v>0001887881_</v>
      </c>
    </row>
    <row r="2288" spans="1:38" x14ac:dyDescent="0.35">
      <c r="A2288" s="26" t="s">
        <v>3245</v>
      </c>
      <c r="B2288" s="26" t="s">
        <v>3246</v>
      </c>
      <c r="C2288" s="26" t="s">
        <v>3247</v>
      </c>
      <c r="D2288" s="26" t="s">
        <v>3246</v>
      </c>
      <c r="E2288" s="26" t="s">
        <v>3247</v>
      </c>
      <c r="F2288" s="26" t="s">
        <v>3248</v>
      </c>
      <c r="G2288" s="26" t="s">
        <v>3249</v>
      </c>
      <c r="H2288" s="26" t="s">
        <v>3248</v>
      </c>
      <c r="I2288" s="26" t="s">
        <v>3249</v>
      </c>
      <c r="J2288" s="26" t="s">
        <v>3250</v>
      </c>
      <c r="K2288" s="26" t="s">
        <v>3249</v>
      </c>
      <c r="N2288" s="26">
        <v>1887881</v>
      </c>
      <c r="O2288" s="26" t="s">
        <v>3251</v>
      </c>
      <c r="P2288" s="26" t="s">
        <v>8246</v>
      </c>
      <c r="Q2288" s="26" t="s">
        <v>600</v>
      </c>
      <c r="R2288" s="26" t="s">
        <v>3253</v>
      </c>
      <c r="S2288" s="26" t="s">
        <v>3254</v>
      </c>
      <c r="T2288" s="26" t="s">
        <v>8246</v>
      </c>
      <c r="U2288" s="26" t="s">
        <v>8246</v>
      </c>
      <c r="V2288" s="26">
        <v>2</v>
      </c>
      <c r="W2288" s="26">
        <v>150</v>
      </c>
      <c r="X2288" s="26" t="s">
        <v>8952</v>
      </c>
      <c r="Y2288" s="26" t="s">
        <v>8953</v>
      </c>
      <c r="Z2288" s="26" t="s">
        <v>8954</v>
      </c>
      <c r="AA2288" s="26">
        <v>1602</v>
      </c>
      <c r="AB2288" s="26" t="s">
        <v>33</v>
      </c>
      <c r="AC2288" s="26">
        <v>160207</v>
      </c>
      <c r="AD2288" s="26" t="s">
        <v>504</v>
      </c>
      <c r="AE2288" s="26" t="s">
        <v>3256</v>
      </c>
      <c r="AF2288" s="26" t="s">
        <v>8955</v>
      </c>
      <c r="AG2288" s="26">
        <v>1000000</v>
      </c>
      <c r="AH2288" s="26">
        <v>-6.3144581000000004</v>
      </c>
      <c r="AI2288" s="26">
        <v>107.16518309999999</v>
      </c>
      <c r="AL2288" t="str">
        <f t="shared" si="35"/>
        <v>0001887881_</v>
      </c>
    </row>
    <row r="2289" spans="1:38" x14ac:dyDescent="0.35">
      <c r="A2289" s="26" t="s">
        <v>3245</v>
      </c>
      <c r="B2289" s="26" t="s">
        <v>3246</v>
      </c>
      <c r="C2289" s="26" t="s">
        <v>3247</v>
      </c>
      <c r="D2289" s="26" t="s">
        <v>3246</v>
      </c>
      <c r="E2289" s="26" t="s">
        <v>3247</v>
      </c>
      <c r="F2289" s="26" t="s">
        <v>3248</v>
      </c>
      <c r="G2289" s="26" t="s">
        <v>3249</v>
      </c>
      <c r="H2289" s="26" t="s">
        <v>3248</v>
      </c>
      <c r="I2289" s="26" t="s">
        <v>3249</v>
      </c>
      <c r="J2289" s="26" t="s">
        <v>3250</v>
      </c>
      <c r="K2289" s="26" t="s">
        <v>3249</v>
      </c>
      <c r="N2289" s="26">
        <v>1887881</v>
      </c>
      <c r="O2289" s="26" t="s">
        <v>3251</v>
      </c>
      <c r="P2289" s="26" t="s">
        <v>8246</v>
      </c>
      <c r="Q2289" s="26" t="s">
        <v>600</v>
      </c>
      <c r="R2289" s="26" t="s">
        <v>3253</v>
      </c>
      <c r="S2289" s="26" t="s">
        <v>3254</v>
      </c>
      <c r="T2289" s="26" t="s">
        <v>8246</v>
      </c>
      <c r="U2289" s="26" t="s">
        <v>8246</v>
      </c>
      <c r="V2289" s="26">
        <v>1</v>
      </c>
      <c r="W2289" s="26">
        <v>180</v>
      </c>
      <c r="X2289" s="26" t="s">
        <v>8956</v>
      </c>
      <c r="Y2289" s="26" t="s">
        <v>8957</v>
      </c>
      <c r="Z2289" s="26" t="s">
        <v>8958</v>
      </c>
      <c r="AA2289" s="26">
        <v>1602</v>
      </c>
      <c r="AB2289" s="26" t="s">
        <v>33</v>
      </c>
      <c r="AC2289" s="26">
        <v>160207</v>
      </c>
      <c r="AD2289" s="26" t="s">
        <v>504</v>
      </c>
      <c r="AE2289" s="26" t="s">
        <v>3256</v>
      </c>
      <c r="AF2289" s="26" t="s">
        <v>8959</v>
      </c>
      <c r="AG2289" s="26">
        <v>0</v>
      </c>
      <c r="AH2289" s="26">
        <v>-6.3275816999999996</v>
      </c>
      <c r="AI2289" s="26">
        <v>107.0852617</v>
      </c>
      <c r="AL2289" t="str">
        <f t="shared" si="35"/>
        <v>0001887881_</v>
      </c>
    </row>
    <row r="2290" spans="1:38" x14ac:dyDescent="0.35">
      <c r="A2290" s="26" t="s">
        <v>3245</v>
      </c>
      <c r="B2290" s="26" t="s">
        <v>3246</v>
      </c>
      <c r="C2290" s="26" t="s">
        <v>3247</v>
      </c>
      <c r="D2290" s="26" t="s">
        <v>3246</v>
      </c>
      <c r="E2290" s="26" t="s">
        <v>3247</v>
      </c>
      <c r="F2290" s="26" t="s">
        <v>3248</v>
      </c>
      <c r="G2290" s="26" t="s">
        <v>3249</v>
      </c>
      <c r="H2290" s="26" t="s">
        <v>3248</v>
      </c>
      <c r="I2290" s="26" t="s">
        <v>3249</v>
      </c>
      <c r="J2290" s="26" t="s">
        <v>3250</v>
      </c>
      <c r="K2290" s="26" t="s">
        <v>3249</v>
      </c>
      <c r="N2290" s="26">
        <v>1887881</v>
      </c>
      <c r="O2290" s="26" t="s">
        <v>3251</v>
      </c>
      <c r="P2290" s="26" t="s">
        <v>8246</v>
      </c>
      <c r="Q2290" s="26" t="s">
        <v>600</v>
      </c>
      <c r="R2290" s="26" t="s">
        <v>3253</v>
      </c>
      <c r="S2290" s="26" t="s">
        <v>3254</v>
      </c>
      <c r="T2290" s="26" t="s">
        <v>8246</v>
      </c>
      <c r="U2290" s="26" t="s">
        <v>8246</v>
      </c>
      <c r="V2290" s="26">
        <v>4</v>
      </c>
      <c r="W2290" s="26">
        <v>60</v>
      </c>
      <c r="X2290" s="26" t="s">
        <v>8960</v>
      </c>
      <c r="Y2290" s="26" t="s">
        <v>8961</v>
      </c>
      <c r="Z2290" s="26" t="s">
        <v>432</v>
      </c>
      <c r="AA2290" s="26">
        <v>1602</v>
      </c>
      <c r="AB2290" s="26" t="s">
        <v>33</v>
      </c>
      <c r="AC2290" s="26">
        <v>160207</v>
      </c>
      <c r="AD2290" s="26" t="s">
        <v>504</v>
      </c>
      <c r="AE2290" s="26" t="s">
        <v>3256</v>
      </c>
      <c r="AF2290" s="26" t="s">
        <v>8962</v>
      </c>
      <c r="AG2290" s="26">
        <v>1000000</v>
      </c>
      <c r="AH2290" s="26">
        <v>-6.2577417000000004</v>
      </c>
      <c r="AI2290" s="26">
        <v>107.12494169999999</v>
      </c>
      <c r="AL2290" t="str">
        <f t="shared" si="35"/>
        <v>0001887881_</v>
      </c>
    </row>
    <row r="2291" spans="1:38" x14ac:dyDescent="0.35">
      <c r="A2291" s="26" t="s">
        <v>3245</v>
      </c>
      <c r="B2291" s="26" t="s">
        <v>3246</v>
      </c>
      <c r="C2291" s="26" t="s">
        <v>3247</v>
      </c>
      <c r="D2291" s="26" t="s">
        <v>3246</v>
      </c>
      <c r="E2291" s="26" t="s">
        <v>3247</v>
      </c>
      <c r="F2291" s="26" t="s">
        <v>3248</v>
      </c>
      <c r="G2291" s="26" t="s">
        <v>3249</v>
      </c>
      <c r="H2291" s="26" t="s">
        <v>3248</v>
      </c>
      <c r="I2291" s="26" t="s">
        <v>3249</v>
      </c>
      <c r="J2291" s="26" t="s">
        <v>3250</v>
      </c>
      <c r="K2291" s="26" t="s">
        <v>3249</v>
      </c>
      <c r="N2291" s="26">
        <v>1887881</v>
      </c>
      <c r="O2291" s="26" t="s">
        <v>3251</v>
      </c>
      <c r="P2291" s="26" t="s">
        <v>8246</v>
      </c>
      <c r="Q2291" s="26" t="s">
        <v>600</v>
      </c>
      <c r="R2291" s="26" t="s">
        <v>3253</v>
      </c>
      <c r="S2291" s="26" t="s">
        <v>3254</v>
      </c>
      <c r="T2291" s="26" t="s">
        <v>8246</v>
      </c>
      <c r="U2291" s="26" t="s">
        <v>8246</v>
      </c>
      <c r="V2291" s="26">
        <v>2</v>
      </c>
      <c r="W2291" s="26">
        <v>220</v>
      </c>
      <c r="X2291" s="26" t="s">
        <v>8963</v>
      </c>
      <c r="Y2291" s="26" t="s">
        <v>8964</v>
      </c>
      <c r="Z2291" s="26" t="s">
        <v>7889</v>
      </c>
      <c r="AA2291" s="26">
        <v>1602</v>
      </c>
      <c r="AB2291" s="26" t="s">
        <v>33</v>
      </c>
      <c r="AC2291" s="26">
        <v>160207</v>
      </c>
      <c r="AD2291" s="26" t="s">
        <v>504</v>
      </c>
      <c r="AE2291" s="26" t="s">
        <v>3256</v>
      </c>
      <c r="AF2291" s="26" t="s">
        <v>8965</v>
      </c>
      <c r="AG2291" s="26">
        <v>0</v>
      </c>
      <c r="AH2291" s="26">
        <v>-6.2860531000000002</v>
      </c>
      <c r="AI2291" s="26">
        <v>107.0703391</v>
      </c>
      <c r="AL2291" t="str">
        <f t="shared" si="35"/>
        <v>0001887881_</v>
      </c>
    </row>
    <row r="2292" spans="1:38" x14ac:dyDescent="0.35">
      <c r="A2292" s="26" t="s">
        <v>3245</v>
      </c>
      <c r="B2292" s="26" t="s">
        <v>3246</v>
      </c>
      <c r="C2292" s="26" t="s">
        <v>3247</v>
      </c>
      <c r="D2292" s="26" t="s">
        <v>3246</v>
      </c>
      <c r="E2292" s="26" t="s">
        <v>3247</v>
      </c>
      <c r="F2292" s="26" t="s">
        <v>3248</v>
      </c>
      <c r="G2292" s="26" t="s">
        <v>3249</v>
      </c>
      <c r="H2292" s="26" t="s">
        <v>3248</v>
      </c>
      <c r="I2292" s="26" t="s">
        <v>3249</v>
      </c>
      <c r="J2292" s="26" t="s">
        <v>3250</v>
      </c>
      <c r="K2292" s="26" t="s">
        <v>3249</v>
      </c>
      <c r="N2292" s="26">
        <v>1887881</v>
      </c>
      <c r="O2292" s="26" t="s">
        <v>3251</v>
      </c>
      <c r="P2292" s="26" t="s">
        <v>8246</v>
      </c>
      <c r="Q2292" s="26" t="s">
        <v>600</v>
      </c>
      <c r="R2292" s="26" t="s">
        <v>3253</v>
      </c>
      <c r="S2292" s="26" t="s">
        <v>3254</v>
      </c>
      <c r="T2292" s="26" t="s">
        <v>8246</v>
      </c>
      <c r="U2292" s="26" t="s">
        <v>8246</v>
      </c>
      <c r="V2292" s="26">
        <v>4</v>
      </c>
      <c r="W2292" s="26">
        <v>140</v>
      </c>
      <c r="X2292" s="26" t="s">
        <v>8966</v>
      </c>
      <c r="Y2292" s="26" t="s">
        <v>8967</v>
      </c>
      <c r="Z2292" s="26" t="s">
        <v>1179</v>
      </c>
      <c r="AA2292" s="26">
        <v>1602</v>
      </c>
      <c r="AB2292" s="26" t="s">
        <v>33</v>
      </c>
      <c r="AC2292" s="26">
        <v>160207</v>
      </c>
      <c r="AD2292" s="26" t="s">
        <v>504</v>
      </c>
      <c r="AE2292" s="26" t="s">
        <v>3256</v>
      </c>
      <c r="AF2292" s="26" t="s">
        <v>8968</v>
      </c>
      <c r="AG2292" s="26">
        <v>1000000</v>
      </c>
      <c r="AH2292" s="26">
        <v>-6.2342716999999999</v>
      </c>
      <c r="AI2292" s="26">
        <v>107.13627</v>
      </c>
      <c r="AL2292" t="str">
        <f t="shared" si="35"/>
        <v>0001887881_</v>
      </c>
    </row>
    <row r="2293" spans="1:38" x14ac:dyDescent="0.35">
      <c r="A2293" s="26" t="s">
        <v>3245</v>
      </c>
      <c r="B2293" s="26" t="s">
        <v>3246</v>
      </c>
      <c r="C2293" s="26" t="s">
        <v>3247</v>
      </c>
      <c r="D2293" s="26" t="s">
        <v>3246</v>
      </c>
      <c r="E2293" s="26" t="s">
        <v>3247</v>
      </c>
      <c r="F2293" s="26" t="s">
        <v>3248</v>
      </c>
      <c r="G2293" s="26" t="s">
        <v>3249</v>
      </c>
      <c r="H2293" s="26" t="s">
        <v>3248</v>
      </c>
      <c r="I2293" s="26" t="s">
        <v>3249</v>
      </c>
      <c r="J2293" s="26" t="s">
        <v>3250</v>
      </c>
      <c r="K2293" s="26" t="s">
        <v>3249</v>
      </c>
      <c r="N2293" s="26">
        <v>1887881</v>
      </c>
      <c r="O2293" s="26" t="s">
        <v>3251</v>
      </c>
      <c r="P2293" s="26" t="s">
        <v>8246</v>
      </c>
      <c r="Q2293" s="26" t="s">
        <v>600</v>
      </c>
      <c r="R2293" s="26" t="s">
        <v>3253</v>
      </c>
      <c r="S2293" s="26" t="s">
        <v>3254</v>
      </c>
      <c r="T2293" s="26" t="s">
        <v>8246</v>
      </c>
      <c r="U2293" s="26" t="s">
        <v>8246</v>
      </c>
      <c r="V2293" s="26">
        <v>4</v>
      </c>
      <c r="W2293" s="26">
        <v>130</v>
      </c>
      <c r="X2293" s="26" t="s">
        <v>8969</v>
      </c>
      <c r="Y2293" s="26" t="s">
        <v>8970</v>
      </c>
      <c r="Z2293" s="26" t="s">
        <v>8971</v>
      </c>
      <c r="AA2293" s="26">
        <v>1602</v>
      </c>
      <c r="AB2293" s="26" t="s">
        <v>33</v>
      </c>
      <c r="AC2293" s="26">
        <v>160207</v>
      </c>
      <c r="AD2293" s="26" t="s">
        <v>504</v>
      </c>
      <c r="AE2293" s="26" t="s">
        <v>3256</v>
      </c>
      <c r="AF2293" s="26" t="s">
        <v>8972</v>
      </c>
      <c r="AG2293" s="26">
        <v>1000000</v>
      </c>
      <c r="AH2293" s="26">
        <v>-6.2519229999999997</v>
      </c>
      <c r="AI2293" s="26">
        <v>107.09108000000001</v>
      </c>
      <c r="AL2293" t="str">
        <f t="shared" si="35"/>
        <v>0001887881_</v>
      </c>
    </row>
    <row r="2294" spans="1:38" x14ac:dyDescent="0.35">
      <c r="A2294" s="26" t="s">
        <v>3245</v>
      </c>
      <c r="B2294" s="26" t="s">
        <v>3246</v>
      </c>
      <c r="C2294" s="26" t="s">
        <v>3247</v>
      </c>
      <c r="D2294" s="26" t="s">
        <v>3246</v>
      </c>
      <c r="E2294" s="26" t="s">
        <v>3247</v>
      </c>
      <c r="F2294" s="26" t="s">
        <v>3248</v>
      </c>
      <c r="G2294" s="26" t="s">
        <v>3249</v>
      </c>
      <c r="H2294" s="26" t="s">
        <v>3248</v>
      </c>
      <c r="I2294" s="26" t="s">
        <v>3249</v>
      </c>
      <c r="J2294" s="26" t="s">
        <v>3250</v>
      </c>
      <c r="K2294" s="26" t="s">
        <v>3249</v>
      </c>
      <c r="N2294" s="26">
        <v>1887881</v>
      </c>
      <c r="O2294" s="26" t="s">
        <v>3251</v>
      </c>
      <c r="P2294" s="26" t="s">
        <v>8246</v>
      </c>
      <c r="Q2294" s="26" t="s">
        <v>600</v>
      </c>
      <c r="R2294" s="26" t="s">
        <v>3253</v>
      </c>
      <c r="S2294" s="26" t="s">
        <v>3254</v>
      </c>
      <c r="T2294" s="26" t="s">
        <v>8246</v>
      </c>
      <c r="U2294" s="26" t="s">
        <v>8246</v>
      </c>
      <c r="V2294" s="26">
        <v>7</v>
      </c>
      <c r="W2294" s="26">
        <v>590</v>
      </c>
      <c r="X2294" s="26" t="s">
        <v>8973</v>
      </c>
      <c r="Y2294" s="26" t="s">
        <v>8974</v>
      </c>
      <c r="Z2294" s="26" t="s">
        <v>8975</v>
      </c>
      <c r="AA2294" s="26">
        <v>1714</v>
      </c>
      <c r="AB2294" s="26" t="s">
        <v>3292</v>
      </c>
      <c r="AC2294" s="26">
        <v>171402</v>
      </c>
      <c r="AD2294" s="26" t="s">
        <v>186</v>
      </c>
      <c r="AE2294" s="26" t="s">
        <v>3256</v>
      </c>
      <c r="AF2294" s="26" t="s">
        <v>8976</v>
      </c>
      <c r="AG2294" s="26">
        <v>0</v>
      </c>
      <c r="AH2294" s="26">
        <v>-6.2636950000000002</v>
      </c>
      <c r="AI2294" s="26">
        <v>107.059094</v>
      </c>
      <c r="AL2294" t="str">
        <f t="shared" si="35"/>
        <v>0001887881_</v>
      </c>
    </row>
    <row r="2295" spans="1:38" x14ac:dyDescent="0.35">
      <c r="A2295" s="26" t="s">
        <v>3245</v>
      </c>
      <c r="B2295" s="26" t="s">
        <v>3246</v>
      </c>
      <c r="C2295" s="26" t="s">
        <v>3247</v>
      </c>
      <c r="D2295" s="26" t="s">
        <v>3246</v>
      </c>
      <c r="E2295" s="26" t="s">
        <v>3247</v>
      </c>
      <c r="F2295" s="26" t="s">
        <v>3248</v>
      </c>
      <c r="G2295" s="26" t="s">
        <v>3249</v>
      </c>
      <c r="H2295" s="26" t="s">
        <v>3248</v>
      </c>
      <c r="I2295" s="26" t="s">
        <v>3249</v>
      </c>
      <c r="J2295" s="26" t="s">
        <v>3250</v>
      </c>
      <c r="K2295" s="26" t="s">
        <v>3249</v>
      </c>
      <c r="N2295" s="26">
        <v>1887881</v>
      </c>
      <c r="O2295" s="26" t="s">
        <v>3251</v>
      </c>
      <c r="P2295" s="26" t="s">
        <v>8246</v>
      </c>
      <c r="Q2295" s="26" t="s">
        <v>600</v>
      </c>
      <c r="R2295" s="26" t="s">
        <v>3253</v>
      </c>
      <c r="S2295" s="26" t="s">
        <v>3254</v>
      </c>
      <c r="T2295" s="26" t="s">
        <v>8246</v>
      </c>
      <c r="U2295" s="26" t="s">
        <v>8246</v>
      </c>
      <c r="V2295" s="26">
        <v>7</v>
      </c>
      <c r="W2295" s="26">
        <v>50</v>
      </c>
      <c r="X2295" s="26" t="s">
        <v>5754</v>
      </c>
      <c r="Y2295" s="26" t="s">
        <v>5755</v>
      </c>
      <c r="Z2295" s="26" t="s">
        <v>5756</v>
      </c>
      <c r="AA2295" s="26">
        <v>1602</v>
      </c>
      <c r="AB2295" s="26" t="s">
        <v>33</v>
      </c>
      <c r="AC2295" s="26">
        <v>160207</v>
      </c>
      <c r="AD2295" s="26" t="s">
        <v>504</v>
      </c>
      <c r="AE2295" s="26" t="s">
        <v>3256</v>
      </c>
      <c r="AF2295" s="26" t="s">
        <v>5757</v>
      </c>
      <c r="AG2295" s="26">
        <v>0</v>
      </c>
      <c r="AH2295" s="26">
        <v>-6.3792634000000001</v>
      </c>
      <c r="AI2295" s="26">
        <v>106.9947099</v>
      </c>
      <c r="AL2295" t="str">
        <f t="shared" si="35"/>
        <v>0001887881_</v>
      </c>
    </row>
    <row r="2296" spans="1:38" x14ac:dyDescent="0.35">
      <c r="A2296" s="26" t="s">
        <v>3245</v>
      </c>
      <c r="B2296" s="26" t="s">
        <v>3246</v>
      </c>
      <c r="C2296" s="26" t="s">
        <v>3247</v>
      </c>
      <c r="D2296" s="26" t="s">
        <v>3246</v>
      </c>
      <c r="E2296" s="26" t="s">
        <v>3247</v>
      </c>
      <c r="F2296" s="26" t="s">
        <v>3248</v>
      </c>
      <c r="G2296" s="26" t="s">
        <v>3249</v>
      </c>
      <c r="H2296" s="26" t="s">
        <v>3248</v>
      </c>
      <c r="I2296" s="26" t="s">
        <v>3249</v>
      </c>
      <c r="J2296" s="26" t="s">
        <v>3250</v>
      </c>
      <c r="K2296" s="26" t="s">
        <v>3249</v>
      </c>
      <c r="N2296" s="26">
        <v>1887881</v>
      </c>
      <c r="O2296" s="26" t="s">
        <v>3251</v>
      </c>
      <c r="P2296" s="26" t="s">
        <v>8246</v>
      </c>
      <c r="Q2296" s="26" t="s">
        <v>600</v>
      </c>
      <c r="R2296" s="26" t="s">
        <v>3253</v>
      </c>
      <c r="S2296" s="26" t="s">
        <v>3254</v>
      </c>
      <c r="T2296" s="26" t="s">
        <v>8246</v>
      </c>
      <c r="U2296" s="26" t="s">
        <v>8246</v>
      </c>
      <c r="V2296" s="26">
        <v>7</v>
      </c>
      <c r="W2296" s="26">
        <v>50</v>
      </c>
      <c r="X2296" s="26" t="s">
        <v>5765</v>
      </c>
      <c r="Y2296" s="26" t="s">
        <v>5766</v>
      </c>
      <c r="Z2296" s="26" t="s">
        <v>5767</v>
      </c>
      <c r="AA2296" s="26">
        <v>1602</v>
      </c>
      <c r="AB2296" s="26" t="s">
        <v>33</v>
      </c>
      <c r="AC2296" s="26">
        <v>160207</v>
      </c>
      <c r="AD2296" s="26" t="s">
        <v>504</v>
      </c>
      <c r="AE2296" s="26" t="s">
        <v>3256</v>
      </c>
      <c r="AF2296" s="26" t="s">
        <v>5768</v>
      </c>
      <c r="AG2296" s="26">
        <v>0</v>
      </c>
      <c r="AH2296" s="26">
        <v>-6.3685799999999997</v>
      </c>
      <c r="AI2296" s="26">
        <v>106.9882033</v>
      </c>
      <c r="AL2296" t="str">
        <f t="shared" si="35"/>
        <v>0001887881_</v>
      </c>
    </row>
    <row r="2297" spans="1:38" x14ac:dyDescent="0.35">
      <c r="A2297" s="26" t="s">
        <v>3245</v>
      </c>
      <c r="B2297" s="26" t="s">
        <v>3246</v>
      </c>
      <c r="C2297" s="26" t="s">
        <v>3247</v>
      </c>
      <c r="D2297" s="26" t="s">
        <v>3246</v>
      </c>
      <c r="E2297" s="26" t="s">
        <v>3247</v>
      </c>
      <c r="F2297" s="26" t="s">
        <v>3248</v>
      </c>
      <c r="G2297" s="26" t="s">
        <v>3249</v>
      </c>
      <c r="H2297" s="26" t="s">
        <v>3248</v>
      </c>
      <c r="I2297" s="26" t="s">
        <v>3249</v>
      </c>
      <c r="J2297" s="26" t="s">
        <v>3250</v>
      </c>
      <c r="K2297" s="26" t="s">
        <v>3249</v>
      </c>
      <c r="N2297" s="26">
        <v>1887881</v>
      </c>
      <c r="O2297" s="26" t="s">
        <v>3251</v>
      </c>
      <c r="P2297" s="26" t="s">
        <v>8246</v>
      </c>
      <c r="Q2297" s="26" t="s">
        <v>600</v>
      </c>
      <c r="R2297" s="26" t="s">
        <v>3253</v>
      </c>
      <c r="S2297" s="26" t="s">
        <v>3254</v>
      </c>
      <c r="T2297" s="26" t="s">
        <v>8246</v>
      </c>
      <c r="U2297" s="26" t="s">
        <v>8246</v>
      </c>
      <c r="V2297" s="26">
        <v>7</v>
      </c>
      <c r="W2297" s="26">
        <v>110</v>
      </c>
      <c r="X2297" s="26" t="s">
        <v>5769</v>
      </c>
      <c r="Y2297" s="26" t="s">
        <v>5770</v>
      </c>
      <c r="Z2297" s="26" t="s">
        <v>5771</v>
      </c>
      <c r="AA2297" s="26">
        <v>1602</v>
      </c>
      <c r="AB2297" s="26" t="s">
        <v>33</v>
      </c>
      <c r="AC2297" s="26">
        <v>160207</v>
      </c>
      <c r="AD2297" s="26" t="s">
        <v>504</v>
      </c>
      <c r="AE2297" s="26" t="s">
        <v>3256</v>
      </c>
      <c r="AF2297" s="26" t="s">
        <v>5772</v>
      </c>
      <c r="AG2297" s="26">
        <v>0</v>
      </c>
      <c r="AH2297" s="26">
        <v>-6.2314233000000003</v>
      </c>
      <c r="AI2297" s="26">
        <v>107.0719783</v>
      </c>
      <c r="AL2297" t="str">
        <f t="shared" si="35"/>
        <v>0001887881_</v>
      </c>
    </row>
    <row r="2298" spans="1:38" x14ac:dyDescent="0.35">
      <c r="A2298" s="26" t="s">
        <v>3245</v>
      </c>
      <c r="B2298" s="26" t="s">
        <v>3246</v>
      </c>
      <c r="C2298" s="26" t="s">
        <v>3247</v>
      </c>
      <c r="D2298" s="26" t="s">
        <v>3246</v>
      </c>
      <c r="E2298" s="26" t="s">
        <v>3247</v>
      </c>
      <c r="F2298" s="26" t="s">
        <v>3248</v>
      </c>
      <c r="G2298" s="26" t="s">
        <v>3249</v>
      </c>
      <c r="H2298" s="26" t="s">
        <v>3248</v>
      </c>
      <c r="I2298" s="26" t="s">
        <v>3249</v>
      </c>
      <c r="J2298" s="26" t="s">
        <v>3250</v>
      </c>
      <c r="K2298" s="26" t="s">
        <v>3249</v>
      </c>
      <c r="N2298" s="26">
        <v>1887881</v>
      </c>
      <c r="O2298" s="26" t="s">
        <v>3251</v>
      </c>
      <c r="P2298" s="26" t="s">
        <v>8246</v>
      </c>
      <c r="Q2298" s="26" t="s">
        <v>600</v>
      </c>
      <c r="R2298" s="26" t="s">
        <v>3253</v>
      </c>
      <c r="S2298" s="26" t="s">
        <v>3254</v>
      </c>
      <c r="T2298" s="26" t="s">
        <v>8246</v>
      </c>
      <c r="U2298" s="26" t="s">
        <v>8246</v>
      </c>
      <c r="V2298" s="26">
        <v>7</v>
      </c>
      <c r="W2298" s="26">
        <v>70</v>
      </c>
      <c r="X2298" s="26" t="s">
        <v>5773</v>
      </c>
      <c r="Y2298" s="26" t="s">
        <v>5774</v>
      </c>
      <c r="Z2298" s="26" t="s">
        <v>5775</v>
      </c>
      <c r="AA2298" s="26">
        <v>1602</v>
      </c>
      <c r="AB2298" s="26" t="s">
        <v>33</v>
      </c>
      <c r="AC2298" s="26">
        <v>160207</v>
      </c>
      <c r="AD2298" s="26" t="s">
        <v>504</v>
      </c>
      <c r="AE2298" s="26" t="s">
        <v>3256</v>
      </c>
      <c r="AF2298" s="26" t="s">
        <v>5776</v>
      </c>
      <c r="AG2298" s="26">
        <v>0</v>
      </c>
      <c r="AH2298" s="26">
        <v>-6.2149817000000001</v>
      </c>
      <c r="AI2298" s="26">
        <v>107.070605</v>
      </c>
      <c r="AL2298" t="str">
        <f t="shared" si="35"/>
        <v>0001887881_</v>
      </c>
    </row>
    <row r="2299" spans="1:38" x14ac:dyDescent="0.35">
      <c r="A2299" s="26" t="s">
        <v>3245</v>
      </c>
      <c r="B2299" s="26" t="s">
        <v>3246</v>
      </c>
      <c r="C2299" s="26" t="s">
        <v>3247</v>
      </c>
      <c r="D2299" s="26" t="s">
        <v>3246</v>
      </c>
      <c r="E2299" s="26" t="s">
        <v>3247</v>
      </c>
      <c r="F2299" s="26" t="s">
        <v>3248</v>
      </c>
      <c r="G2299" s="26" t="s">
        <v>3249</v>
      </c>
      <c r="H2299" s="26" t="s">
        <v>3248</v>
      </c>
      <c r="I2299" s="26" t="s">
        <v>3249</v>
      </c>
      <c r="J2299" s="26" t="s">
        <v>3250</v>
      </c>
      <c r="K2299" s="26" t="s">
        <v>3249</v>
      </c>
      <c r="N2299" s="26">
        <v>1887881</v>
      </c>
      <c r="O2299" s="26" t="s">
        <v>3251</v>
      </c>
      <c r="P2299" s="26" t="s">
        <v>8246</v>
      </c>
      <c r="Q2299" s="26" t="s">
        <v>600</v>
      </c>
      <c r="R2299" s="26" t="s">
        <v>3253</v>
      </c>
      <c r="S2299" s="26" t="s">
        <v>3254</v>
      </c>
      <c r="T2299" s="26" t="s">
        <v>8246</v>
      </c>
      <c r="U2299" s="26" t="s">
        <v>8246</v>
      </c>
      <c r="V2299" s="26">
        <v>7</v>
      </c>
      <c r="W2299" s="26">
        <v>130</v>
      </c>
      <c r="X2299" s="26" t="s">
        <v>5777</v>
      </c>
      <c r="Y2299" s="26" t="s">
        <v>5778</v>
      </c>
      <c r="Z2299" s="26" t="s">
        <v>5779</v>
      </c>
      <c r="AA2299" s="26">
        <v>1602</v>
      </c>
      <c r="AB2299" s="26" t="s">
        <v>33</v>
      </c>
      <c r="AC2299" s="26">
        <v>160207</v>
      </c>
      <c r="AD2299" s="26" t="s">
        <v>504</v>
      </c>
      <c r="AE2299" s="26" t="s">
        <v>3256</v>
      </c>
      <c r="AF2299" s="26" t="s">
        <v>5780</v>
      </c>
      <c r="AG2299" s="26">
        <v>0</v>
      </c>
      <c r="AH2299" s="26">
        <v>-6.2235500000000004</v>
      </c>
      <c r="AI2299" s="26">
        <v>107.079385</v>
      </c>
      <c r="AL2299" t="str">
        <f t="shared" si="35"/>
        <v>0001887881_</v>
      </c>
    </row>
    <row r="2300" spans="1:38" x14ac:dyDescent="0.35">
      <c r="A2300" s="26" t="s">
        <v>3245</v>
      </c>
      <c r="B2300" s="26" t="s">
        <v>3246</v>
      </c>
      <c r="C2300" s="26" t="s">
        <v>3247</v>
      </c>
      <c r="D2300" s="26" t="s">
        <v>3246</v>
      </c>
      <c r="E2300" s="26" t="s">
        <v>3247</v>
      </c>
      <c r="F2300" s="26" t="s">
        <v>3248</v>
      </c>
      <c r="G2300" s="26" t="s">
        <v>3249</v>
      </c>
      <c r="H2300" s="26" t="s">
        <v>3248</v>
      </c>
      <c r="I2300" s="26" t="s">
        <v>3249</v>
      </c>
      <c r="J2300" s="26" t="s">
        <v>3250</v>
      </c>
      <c r="K2300" s="26" t="s">
        <v>3249</v>
      </c>
      <c r="N2300" s="26">
        <v>1887881</v>
      </c>
      <c r="O2300" s="26" t="s">
        <v>3251</v>
      </c>
      <c r="P2300" s="26" t="s">
        <v>8246</v>
      </c>
      <c r="Q2300" s="26" t="s">
        <v>600</v>
      </c>
      <c r="R2300" s="26" t="s">
        <v>3253</v>
      </c>
      <c r="S2300" s="26" t="s">
        <v>3254</v>
      </c>
      <c r="T2300" s="26" t="s">
        <v>8246</v>
      </c>
      <c r="U2300" s="26" t="s">
        <v>8246</v>
      </c>
      <c r="V2300" s="26">
        <v>7</v>
      </c>
      <c r="W2300" s="26">
        <v>70</v>
      </c>
      <c r="X2300" s="26" t="s">
        <v>5781</v>
      </c>
      <c r="Y2300" s="26" t="s">
        <v>5782</v>
      </c>
      <c r="Z2300" s="26" t="s">
        <v>5783</v>
      </c>
      <c r="AA2300" s="26">
        <v>1602</v>
      </c>
      <c r="AB2300" s="26" t="s">
        <v>33</v>
      </c>
      <c r="AC2300" s="26">
        <v>160207</v>
      </c>
      <c r="AD2300" s="26" t="s">
        <v>504</v>
      </c>
      <c r="AE2300" s="26" t="s">
        <v>3256</v>
      </c>
      <c r="AF2300" s="26" t="s">
        <v>5784</v>
      </c>
      <c r="AG2300" s="26">
        <v>0</v>
      </c>
      <c r="AH2300" s="26">
        <v>-6.3619133000000003</v>
      </c>
      <c r="AI2300" s="26">
        <v>106.97495000000001</v>
      </c>
      <c r="AL2300" t="str">
        <f t="shared" si="35"/>
        <v>0001887881_</v>
      </c>
    </row>
    <row r="2301" spans="1:38" x14ac:dyDescent="0.35">
      <c r="A2301" s="26" t="s">
        <v>3245</v>
      </c>
      <c r="B2301" s="26" t="s">
        <v>3246</v>
      </c>
      <c r="C2301" s="26" t="s">
        <v>3247</v>
      </c>
      <c r="D2301" s="26" t="s">
        <v>3246</v>
      </c>
      <c r="E2301" s="26" t="s">
        <v>3247</v>
      </c>
      <c r="F2301" s="26" t="s">
        <v>3248</v>
      </c>
      <c r="G2301" s="26" t="s">
        <v>3249</v>
      </c>
      <c r="H2301" s="26" t="s">
        <v>3248</v>
      </c>
      <c r="I2301" s="26" t="s">
        <v>3249</v>
      </c>
      <c r="J2301" s="26" t="s">
        <v>3250</v>
      </c>
      <c r="K2301" s="26" t="s">
        <v>3249</v>
      </c>
      <c r="N2301" s="26">
        <v>1887881</v>
      </c>
      <c r="O2301" s="26" t="s">
        <v>3251</v>
      </c>
      <c r="P2301" s="26" t="s">
        <v>8246</v>
      </c>
      <c r="Q2301" s="26" t="s">
        <v>600</v>
      </c>
      <c r="R2301" s="26" t="s">
        <v>3253</v>
      </c>
      <c r="S2301" s="26" t="s">
        <v>3254</v>
      </c>
      <c r="T2301" s="26" t="s">
        <v>8246</v>
      </c>
      <c r="U2301" s="26" t="s">
        <v>8246</v>
      </c>
      <c r="V2301" s="26">
        <v>7</v>
      </c>
      <c r="W2301" s="26">
        <v>690</v>
      </c>
      <c r="X2301" s="26" t="s">
        <v>5803</v>
      </c>
      <c r="Y2301" s="26" t="s">
        <v>5804</v>
      </c>
      <c r="Z2301" s="26" t="s">
        <v>1561</v>
      </c>
      <c r="AA2301" s="26">
        <v>1602</v>
      </c>
      <c r="AB2301" s="26" t="s">
        <v>33</v>
      </c>
      <c r="AC2301" s="26">
        <v>160207</v>
      </c>
      <c r="AD2301" s="26" t="s">
        <v>504</v>
      </c>
      <c r="AE2301" s="26" t="s">
        <v>3256</v>
      </c>
      <c r="AF2301" s="26" t="s">
        <v>5805</v>
      </c>
      <c r="AG2301" s="26">
        <v>0</v>
      </c>
      <c r="AH2301" s="26">
        <v>-6.3791916999999998</v>
      </c>
      <c r="AI2301" s="26">
        <v>107.0859767</v>
      </c>
      <c r="AL2301" t="str">
        <f t="shared" si="35"/>
        <v>0001887881_</v>
      </c>
    </row>
    <row r="2302" spans="1:38" x14ac:dyDescent="0.35">
      <c r="A2302" s="26" t="s">
        <v>3245</v>
      </c>
      <c r="B2302" s="26" t="s">
        <v>3246</v>
      </c>
      <c r="C2302" s="26" t="s">
        <v>3247</v>
      </c>
      <c r="D2302" s="26" t="s">
        <v>3246</v>
      </c>
      <c r="E2302" s="26" t="s">
        <v>3247</v>
      </c>
      <c r="F2302" s="26" t="s">
        <v>3248</v>
      </c>
      <c r="G2302" s="26" t="s">
        <v>3249</v>
      </c>
      <c r="H2302" s="26" t="s">
        <v>3248</v>
      </c>
      <c r="I2302" s="26" t="s">
        <v>3249</v>
      </c>
      <c r="J2302" s="26" t="s">
        <v>3250</v>
      </c>
      <c r="K2302" s="26" t="s">
        <v>3249</v>
      </c>
      <c r="N2302" s="26">
        <v>1887881</v>
      </c>
      <c r="O2302" s="26" t="s">
        <v>3251</v>
      </c>
      <c r="P2302" s="26" t="s">
        <v>8246</v>
      </c>
      <c r="Q2302" s="26" t="s">
        <v>600</v>
      </c>
      <c r="R2302" s="26" t="s">
        <v>3253</v>
      </c>
      <c r="S2302" s="26" t="s">
        <v>3254</v>
      </c>
      <c r="T2302" s="26" t="s">
        <v>8246</v>
      </c>
      <c r="U2302" s="26" t="s">
        <v>8246</v>
      </c>
      <c r="V2302" s="26">
        <v>7</v>
      </c>
      <c r="W2302" s="26">
        <v>700</v>
      </c>
      <c r="X2302" s="26" t="s">
        <v>5806</v>
      </c>
      <c r="Y2302" s="26" t="s">
        <v>5807</v>
      </c>
      <c r="Z2302" s="26" t="s">
        <v>5808</v>
      </c>
      <c r="AA2302" s="26">
        <v>1602</v>
      </c>
      <c r="AB2302" s="26" t="s">
        <v>33</v>
      </c>
      <c r="AC2302" s="26">
        <v>160207</v>
      </c>
      <c r="AD2302" s="26" t="s">
        <v>504</v>
      </c>
      <c r="AE2302" s="26" t="s">
        <v>3256</v>
      </c>
      <c r="AF2302" s="26" t="s">
        <v>5809</v>
      </c>
      <c r="AG2302" s="26">
        <v>0</v>
      </c>
      <c r="AH2302" s="26">
        <v>-6.3702782999999998</v>
      </c>
      <c r="AI2302" s="26">
        <v>107.08476</v>
      </c>
      <c r="AL2302" t="str">
        <f t="shared" si="35"/>
        <v>0001887881_</v>
      </c>
    </row>
    <row r="2303" spans="1:38" x14ac:dyDescent="0.35">
      <c r="A2303" s="26" t="s">
        <v>3245</v>
      </c>
      <c r="B2303" s="26" t="s">
        <v>3246</v>
      </c>
      <c r="C2303" s="26" t="s">
        <v>3247</v>
      </c>
      <c r="D2303" s="26" t="s">
        <v>3246</v>
      </c>
      <c r="E2303" s="26" t="s">
        <v>3247</v>
      </c>
      <c r="F2303" s="26" t="s">
        <v>3248</v>
      </c>
      <c r="G2303" s="26" t="s">
        <v>3249</v>
      </c>
      <c r="H2303" s="26" t="s">
        <v>3248</v>
      </c>
      <c r="I2303" s="26" t="s">
        <v>3249</v>
      </c>
      <c r="J2303" s="26" t="s">
        <v>3250</v>
      </c>
      <c r="K2303" s="26" t="s">
        <v>3249</v>
      </c>
      <c r="N2303" s="26">
        <v>1887881</v>
      </c>
      <c r="O2303" s="26" t="s">
        <v>3251</v>
      </c>
      <c r="P2303" s="26" t="s">
        <v>8246</v>
      </c>
      <c r="Q2303" s="26" t="s">
        <v>600</v>
      </c>
      <c r="R2303" s="26" t="s">
        <v>3253</v>
      </c>
      <c r="S2303" s="26" t="s">
        <v>3254</v>
      </c>
      <c r="T2303" s="26" t="s">
        <v>8246</v>
      </c>
      <c r="U2303" s="26" t="s">
        <v>8246</v>
      </c>
      <c r="V2303" s="26">
        <v>7</v>
      </c>
      <c r="W2303" s="26">
        <v>760</v>
      </c>
      <c r="X2303" s="26" t="s">
        <v>5810</v>
      </c>
      <c r="Y2303" s="26" t="s">
        <v>5811</v>
      </c>
      <c r="Z2303" s="26" t="s">
        <v>5812</v>
      </c>
      <c r="AA2303" s="26">
        <v>1602</v>
      </c>
      <c r="AB2303" s="26" t="s">
        <v>33</v>
      </c>
      <c r="AC2303" s="26">
        <v>160207</v>
      </c>
      <c r="AD2303" s="26" t="s">
        <v>504</v>
      </c>
      <c r="AE2303" s="26" t="s">
        <v>3256</v>
      </c>
      <c r="AF2303" s="26" t="s">
        <v>5813</v>
      </c>
      <c r="AG2303" s="26">
        <v>0</v>
      </c>
      <c r="AH2303" s="26">
        <v>-6.2697666999999999</v>
      </c>
      <c r="AI2303" s="26">
        <v>106.9794583</v>
      </c>
      <c r="AL2303" t="str">
        <f t="shared" si="35"/>
        <v>0001887881_</v>
      </c>
    </row>
    <row r="2304" spans="1:38" x14ac:dyDescent="0.35">
      <c r="A2304" s="26" t="s">
        <v>3245</v>
      </c>
      <c r="B2304" s="26" t="s">
        <v>3246</v>
      </c>
      <c r="C2304" s="26" t="s">
        <v>3247</v>
      </c>
      <c r="D2304" s="26" t="s">
        <v>3246</v>
      </c>
      <c r="E2304" s="26" t="s">
        <v>3247</v>
      </c>
      <c r="F2304" s="26" t="s">
        <v>3248</v>
      </c>
      <c r="G2304" s="26" t="s">
        <v>3249</v>
      </c>
      <c r="H2304" s="26" t="s">
        <v>3248</v>
      </c>
      <c r="I2304" s="26" t="s">
        <v>3249</v>
      </c>
      <c r="J2304" s="26" t="s">
        <v>3250</v>
      </c>
      <c r="K2304" s="26" t="s">
        <v>3249</v>
      </c>
      <c r="N2304" s="26">
        <v>1887881</v>
      </c>
      <c r="O2304" s="26" t="s">
        <v>3251</v>
      </c>
      <c r="P2304" s="26" t="s">
        <v>8246</v>
      </c>
      <c r="Q2304" s="26" t="s">
        <v>600</v>
      </c>
      <c r="R2304" s="26" t="s">
        <v>3253</v>
      </c>
      <c r="S2304" s="26" t="s">
        <v>3254</v>
      </c>
      <c r="T2304" s="26" t="s">
        <v>8246</v>
      </c>
      <c r="U2304" s="26" t="s">
        <v>8246</v>
      </c>
      <c r="V2304" s="26">
        <v>7</v>
      </c>
      <c r="W2304" s="26">
        <v>820</v>
      </c>
      <c r="X2304" s="26" t="s">
        <v>5814</v>
      </c>
      <c r="Y2304" s="26" t="s">
        <v>5815</v>
      </c>
      <c r="Z2304" s="26" t="s">
        <v>5816</v>
      </c>
      <c r="AA2304" s="26">
        <v>1602</v>
      </c>
      <c r="AB2304" s="26" t="s">
        <v>33</v>
      </c>
      <c r="AC2304" s="26">
        <v>160207</v>
      </c>
      <c r="AD2304" s="26" t="s">
        <v>504</v>
      </c>
      <c r="AE2304" s="26" t="s">
        <v>3256</v>
      </c>
      <c r="AF2304" s="26" t="s">
        <v>5817</v>
      </c>
      <c r="AG2304" s="26">
        <v>0</v>
      </c>
      <c r="AH2304" s="26">
        <v>-6.2533200000000004</v>
      </c>
      <c r="AI2304" s="26">
        <v>107.05869</v>
      </c>
      <c r="AL2304" t="str">
        <f t="shared" si="35"/>
        <v>0001887881_</v>
      </c>
    </row>
    <row r="2305" spans="1:38" x14ac:dyDescent="0.35">
      <c r="A2305" s="26" t="s">
        <v>3245</v>
      </c>
      <c r="B2305" s="26" t="s">
        <v>3246</v>
      </c>
      <c r="C2305" s="26" t="s">
        <v>3247</v>
      </c>
      <c r="D2305" s="26" t="s">
        <v>3246</v>
      </c>
      <c r="E2305" s="26" t="s">
        <v>3247</v>
      </c>
      <c r="F2305" s="26" t="s">
        <v>3248</v>
      </c>
      <c r="G2305" s="26" t="s">
        <v>3249</v>
      </c>
      <c r="H2305" s="26" t="s">
        <v>3248</v>
      </c>
      <c r="I2305" s="26" t="s">
        <v>3249</v>
      </c>
      <c r="J2305" s="26" t="s">
        <v>3250</v>
      </c>
      <c r="K2305" s="26" t="s">
        <v>3249</v>
      </c>
      <c r="N2305" s="26">
        <v>1887881</v>
      </c>
      <c r="O2305" s="26" t="s">
        <v>3251</v>
      </c>
      <c r="P2305" s="26" t="s">
        <v>8246</v>
      </c>
      <c r="Q2305" s="26" t="s">
        <v>600</v>
      </c>
      <c r="R2305" s="26" t="s">
        <v>3253</v>
      </c>
      <c r="S2305" s="26" t="s">
        <v>3254</v>
      </c>
      <c r="T2305" s="26" t="s">
        <v>8246</v>
      </c>
      <c r="U2305" s="26" t="s">
        <v>8246</v>
      </c>
      <c r="V2305" s="26">
        <v>7</v>
      </c>
      <c r="W2305" s="26">
        <v>830</v>
      </c>
      <c r="X2305" s="26" t="s">
        <v>5818</v>
      </c>
      <c r="Y2305" s="26" t="s">
        <v>5819</v>
      </c>
      <c r="Z2305" s="26" t="s">
        <v>1779</v>
      </c>
      <c r="AA2305" s="26">
        <v>1602</v>
      </c>
      <c r="AB2305" s="26" t="s">
        <v>33</v>
      </c>
      <c r="AC2305" s="26">
        <v>160207</v>
      </c>
      <c r="AD2305" s="26" t="s">
        <v>504</v>
      </c>
      <c r="AE2305" s="26" t="s">
        <v>3256</v>
      </c>
      <c r="AF2305" s="26" t="s">
        <v>5820</v>
      </c>
      <c r="AG2305" s="26">
        <v>0</v>
      </c>
      <c r="AH2305" s="26">
        <v>-6.2371499999999997</v>
      </c>
      <c r="AI2305" s="26">
        <v>107.07287169999999</v>
      </c>
      <c r="AL2305" t="str">
        <f t="shared" si="35"/>
        <v>0001887881_</v>
      </c>
    </row>
    <row r="2306" spans="1:38" x14ac:dyDescent="0.35">
      <c r="A2306" s="26" t="s">
        <v>3245</v>
      </c>
      <c r="B2306" s="26" t="s">
        <v>3246</v>
      </c>
      <c r="C2306" s="26" t="s">
        <v>3247</v>
      </c>
      <c r="D2306" s="26" t="s">
        <v>3246</v>
      </c>
      <c r="E2306" s="26" t="s">
        <v>3247</v>
      </c>
      <c r="F2306" s="26" t="s">
        <v>3248</v>
      </c>
      <c r="G2306" s="26" t="s">
        <v>3249</v>
      </c>
      <c r="H2306" s="26" t="s">
        <v>3248</v>
      </c>
      <c r="I2306" s="26" t="s">
        <v>3249</v>
      </c>
      <c r="J2306" s="26" t="s">
        <v>3250</v>
      </c>
      <c r="K2306" s="26" t="s">
        <v>3249</v>
      </c>
      <c r="N2306" s="26">
        <v>1887881</v>
      </c>
      <c r="O2306" s="26" t="s">
        <v>3251</v>
      </c>
      <c r="P2306" s="26" t="s">
        <v>8246</v>
      </c>
      <c r="Q2306" s="26" t="s">
        <v>600</v>
      </c>
      <c r="R2306" s="26" t="s">
        <v>3253</v>
      </c>
      <c r="S2306" s="26" t="s">
        <v>3254</v>
      </c>
      <c r="T2306" s="26" t="s">
        <v>8246</v>
      </c>
      <c r="U2306" s="26" t="s">
        <v>8246</v>
      </c>
      <c r="V2306" s="26">
        <v>7</v>
      </c>
      <c r="W2306" s="26">
        <v>650</v>
      </c>
      <c r="X2306" s="26" t="s">
        <v>5821</v>
      </c>
      <c r="Y2306" s="26" t="s">
        <v>5822</v>
      </c>
      <c r="Z2306" s="26" t="s">
        <v>356</v>
      </c>
      <c r="AA2306" s="26">
        <v>1602</v>
      </c>
      <c r="AB2306" s="26" t="s">
        <v>33</v>
      </c>
      <c r="AC2306" s="26">
        <v>160207</v>
      </c>
      <c r="AD2306" s="26" t="s">
        <v>504</v>
      </c>
      <c r="AE2306" s="26" t="s">
        <v>3256</v>
      </c>
      <c r="AF2306" s="26" t="s">
        <v>5823</v>
      </c>
      <c r="AG2306" s="26">
        <v>0</v>
      </c>
      <c r="AH2306" s="26">
        <v>-6.2678520999999998</v>
      </c>
      <c r="AI2306" s="26">
        <v>107.0569869</v>
      </c>
      <c r="AL2306" t="str">
        <f t="shared" si="35"/>
        <v>0001887881_</v>
      </c>
    </row>
    <row r="2307" spans="1:38" x14ac:dyDescent="0.35">
      <c r="A2307" s="26" t="s">
        <v>3245</v>
      </c>
      <c r="B2307" s="26" t="s">
        <v>3246</v>
      </c>
      <c r="C2307" s="26" t="s">
        <v>3247</v>
      </c>
      <c r="D2307" s="26" t="s">
        <v>3246</v>
      </c>
      <c r="E2307" s="26" t="s">
        <v>3247</v>
      </c>
      <c r="F2307" s="26" t="s">
        <v>3248</v>
      </c>
      <c r="G2307" s="26" t="s">
        <v>3249</v>
      </c>
      <c r="H2307" s="26" t="s">
        <v>3248</v>
      </c>
      <c r="I2307" s="26" t="s">
        <v>3249</v>
      </c>
      <c r="J2307" s="26" t="s">
        <v>3250</v>
      </c>
      <c r="K2307" s="26" t="s">
        <v>3249</v>
      </c>
      <c r="N2307" s="26">
        <v>1887881</v>
      </c>
      <c r="O2307" s="26" t="s">
        <v>3251</v>
      </c>
      <c r="P2307" s="26" t="s">
        <v>8246</v>
      </c>
      <c r="Q2307" s="26" t="s">
        <v>600</v>
      </c>
      <c r="R2307" s="26" t="s">
        <v>3253</v>
      </c>
      <c r="S2307" s="26" t="s">
        <v>3254</v>
      </c>
      <c r="T2307" s="26" t="s">
        <v>8246</v>
      </c>
      <c r="U2307" s="26" t="s">
        <v>8246</v>
      </c>
      <c r="V2307" s="26">
        <v>6</v>
      </c>
      <c r="W2307" s="26">
        <v>30</v>
      </c>
      <c r="X2307" s="26" t="s">
        <v>5821</v>
      </c>
      <c r="Y2307" s="26" t="s">
        <v>5822</v>
      </c>
      <c r="Z2307" s="26" t="s">
        <v>356</v>
      </c>
      <c r="AA2307" s="26">
        <v>1602</v>
      </c>
      <c r="AB2307" s="26" t="s">
        <v>33</v>
      </c>
      <c r="AC2307" s="26">
        <v>160207</v>
      </c>
      <c r="AD2307" s="26" t="s">
        <v>504</v>
      </c>
      <c r="AE2307" s="26" t="s">
        <v>3256</v>
      </c>
      <c r="AF2307" s="26" t="s">
        <v>5823</v>
      </c>
      <c r="AG2307" s="26">
        <v>0</v>
      </c>
      <c r="AH2307" s="26">
        <v>-6.2678520999999998</v>
      </c>
      <c r="AI2307" s="26">
        <v>107.0569869</v>
      </c>
      <c r="AL2307" t="str">
        <f t="shared" si="35"/>
        <v>0001887881_</v>
      </c>
    </row>
    <row r="2308" spans="1:38" x14ac:dyDescent="0.35">
      <c r="A2308" s="26" t="s">
        <v>3245</v>
      </c>
      <c r="B2308" s="26" t="s">
        <v>3246</v>
      </c>
      <c r="C2308" s="26" t="s">
        <v>3247</v>
      </c>
      <c r="D2308" s="26" t="s">
        <v>3246</v>
      </c>
      <c r="E2308" s="26" t="s">
        <v>3247</v>
      </c>
      <c r="F2308" s="26" t="s">
        <v>3248</v>
      </c>
      <c r="G2308" s="26" t="s">
        <v>3249</v>
      </c>
      <c r="H2308" s="26" t="s">
        <v>3248</v>
      </c>
      <c r="I2308" s="26" t="s">
        <v>3249</v>
      </c>
      <c r="J2308" s="26" t="s">
        <v>3250</v>
      </c>
      <c r="K2308" s="26" t="s">
        <v>3249</v>
      </c>
      <c r="N2308" s="26">
        <v>1887881</v>
      </c>
      <c r="O2308" s="26" t="s">
        <v>3251</v>
      </c>
      <c r="P2308" s="26" t="s">
        <v>8246</v>
      </c>
      <c r="Q2308" s="26" t="s">
        <v>600</v>
      </c>
      <c r="R2308" s="26" t="s">
        <v>3253</v>
      </c>
      <c r="S2308" s="26" t="s">
        <v>3254</v>
      </c>
      <c r="T2308" s="26" t="s">
        <v>8246</v>
      </c>
      <c r="U2308" s="26" t="s">
        <v>8246</v>
      </c>
      <c r="V2308" s="26">
        <v>1</v>
      </c>
      <c r="W2308" s="26">
        <v>860</v>
      </c>
      <c r="X2308" s="26" t="s">
        <v>5824</v>
      </c>
      <c r="Y2308" s="26" t="s">
        <v>5825</v>
      </c>
      <c r="Z2308" s="26" t="s">
        <v>5826</v>
      </c>
      <c r="AA2308" s="26">
        <v>1602</v>
      </c>
      <c r="AB2308" s="26" t="s">
        <v>33</v>
      </c>
      <c r="AC2308" s="26">
        <v>160207</v>
      </c>
      <c r="AD2308" s="26" t="s">
        <v>504</v>
      </c>
      <c r="AE2308" s="26" t="s">
        <v>3256</v>
      </c>
      <c r="AF2308" s="26" t="s">
        <v>5827</v>
      </c>
      <c r="AG2308" s="26">
        <v>0</v>
      </c>
      <c r="AH2308" s="26">
        <v>-6.2923624</v>
      </c>
      <c r="AI2308" s="26">
        <v>107.06795870000001</v>
      </c>
      <c r="AL2308" t="str">
        <f t="shared" si="35"/>
        <v>0001887881_</v>
      </c>
    </row>
    <row r="2309" spans="1:38" x14ac:dyDescent="0.35">
      <c r="A2309" s="26" t="s">
        <v>3245</v>
      </c>
      <c r="B2309" s="26" t="s">
        <v>3246</v>
      </c>
      <c r="C2309" s="26" t="s">
        <v>3247</v>
      </c>
      <c r="D2309" s="26" t="s">
        <v>3246</v>
      </c>
      <c r="E2309" s="26" t="s">
        <v>3247</v>
      </c>
      <c r="F2309" s="26" t="s">
        <v>3248</v>
      </c>
      <c r="G2309" s="26" t="s">
        <v>3249</v>
      </c>
      <c r="H2309" s="26" t="s">
        <v>3248</v>
      </c>
      <c r="I2309" s="26" t="s">
        <v>3249</v>
      </c>
      <c r="J2309" s="26" t="s">
        <v>3250</v>
      </c>
      <c r="K2309" s="26" t="s">
        <v>3249</v>
      </c>
      <c r="N2309" s="26">
        <v>1887881</v>
      </c>
      <c r="O2309" s="26" t="s">
        <v>3251</v>
      </c>
      <c r="P2309" s="26" t="s">
        <v>8246</v>
      </c>
      <c r="Q2309" s="26" t="s">
        <v>600</v>
      </c>
      <c r="R2309" s="26" t="s">
        <v>3253</v>
      </c>
      <c r="S2309" s="26" t="s">
        <v>3254</v>
      </c>
      <c r="T2309" s="26" t="s">
        <v>8246</v>
      </c>
      <c r="U2309" s="26" t="s">
        <v>8246</v>
      </c>
      <c r="V2309" s="26">
        <v>7</v>
      </c>
      <c r="W2309" s="26">
        <v>570</v>
      </c>
      <c r="X2309" s="26" t="s">
        <v>5828</v>
      </c>
      <c r="Y2309" s="26" t="s">
        <v>5829</v>
      </c>
      <c r="Z2309" s="26" t="s">
        <v>5830</v>
      </c>
      <c r="AA2309" s="26">
        <v>1602</v>
      </c>
      <c r="AB2309" s="26" t="s">
        <v>33</v>
      </c>
      <c r="AC2309" s="26">
        <v>160207</v>
      </c>
      <c r="AD2309" s="26" t="s">
        <v>504</v>
      </c>
      <c r="AE2309" s="26" t="s">
        <v>3256</v>
      </c>
      <c r="AF2309" s="26" t="s">
        <v>5831</v>
      </c>
      <c r="AG2309" s="26">
        <v>0</v>
      </c>
      <c r="AH2309" s="26">
        <v>-6.2473833000000001</v>
      </c>
      <c r="AI2309" s="26">
        <v>107.06528</v>
      </c>
      <c r="AL2309" t="str">
        <f t="shared" si="35"/>
        <v>0001887881_</v>
      </c>
    </row>
    <row r="2310" spans="1:38" x14ac:dyDescent="0.35">
      <c r="A2310" s="26" t="s">
        <v>3245</v>
      </c>
      <c r="B2310" s="26" t="s">
        <v>3246</v>
      </c>
      <c r="C2310" s="26" t="s">
        <v>3247</v>
      </c>
      <c r="D2310" s="26" t="s">
        <v>3246</v>
      </c>
      <c r="E2310" s="26" t="s">
        <v>3247</v>
      </c>
      <c r="F2310" s="26" t="s">
        <v>3248</v>
      </c>
      <c r="G2310" s="26" t="s">
        <v>3249</v>
      </c>
      <c r="H2310" s="26" t="s">
        <v>3248</v>
      </c>
      <c r="I2310" s="26" t="s">
        <v>3249</v>
      </c>
      <c r="J2310" s="26" t="s">
        <v>3250</v>
      </c>
      <c r="K2310" s="26" t="s">
        <v>3249</v>
      </c>
      <c r="N2310" s="26">
        <v>1887881</v>
      </c>
      <c r="O2310" s="26" t="s">
        <v>3251</v>
      </c>
      <c r="P2310" s="26" t="s">
        <v>8246</v>
      </c>
      <c r="Q2310" s="26" t="s">
        <v>600</v>
      </c>
      <c r="R2310" s="26" t="s">
        <v>3253</v>
      </c>
      <c r="S2310" s="26" t="s">
        <v>3254</v>
      </c>
      <c r="T2310" s="26" t="s">
        <v>8246</v>
      </c>
      <c r="U2310" s="26" t="s">
        <v>8246</v>
      </c>
      <c r="V2310" s="26">
        <v>7</v>
      </c>
      <c r="W2310" s="26">
        <v>790</v>
      </c>
      <c r="X2310" s="26" t="s">
        <v>5832</v>
      </c>
      <c r="Y2310" s="26" t="s">
        <v>5833</v>
      </c>
      <c r="Z2310" s="26" t="s">
        <v>5834</v>
      </c>
      <c r="AA2310" s="26">
        <v>1602</v>
      </c>
      <c r="AB2310" s="26" t="s">
        <v>33</v>
      </c>
      <c r="AC2310" s="26">
        <v>160207</v>
      </c>
      <c r="AD2310" s="26" t="s">
        <v>504</v>
      </c>
      <c r="AE2310" s="26" t="s">
        <v>3256</v>
      </c>
      <c r="AF2310" s="26" t="s">
        <v>5835</v>
      </c>
      <c r="AG2310" s="26">
        <v>0</v>
      </c>
      <c r="AH2310" s="26">
        <v>-6.2538333000000002</v>
      </c>
      <c r="AI2310" s="26">
        <v>107.0416333</v>
      </c>
      <c r="AL2310" t="str">
        <f t="shared" si="35"/>
        <v>0001887881_</v>
      </c>
    </row>
    <row r="2311" spans="1:38" x14ac:dyDescent="0.35">
      <c r="A2311" s="26" t="s">
        <v>3245</v>
      </c>
      <c r="B2311" s="26" t="s">
        <v>3246</v>
      </c>
      <c r="C2311" s="26" t="s">
        <v>3247</v>
      </c>
      <c r="D2311" s="26" t="s">
        <v>3246</v>
      </c>
      <c r="E2311" s="26" t="s">
        <v>3247</v>
      </c>
      <c r="F2311" s="26" t="s">
        <v>3248</v>
      </c>
      <c r="G2311" s="26" t="s">
        <v>3249</v>
      </c>
      <c r="H2311" s="26" t="s">
        <v>3248</v>
      </c>
      <c r="I2311" s="26" t="s">
        <v>3249</v>
      </c>
      <c r="J2311" s="26" t="s">
        <v>3250</v>
      </c>
      <c r="K2311" s="26" t="s">
        <v>3249</v>
      </c>
      <c r="N2311" s="26">
        <v>1887881</v>
      </c>
      <c r="O2311" s="26" t="s">
        <v>3251</v>
      </c>
      <c r="P2311" s="26" t="s">
        <v>8246</v>
      </c>
      <c r="Q2311" s="26" t="s">
        <v>600</v>
      </c>
      <c r="R2311" s="26" t="s">
        <v>3253</v>
      </c>
      <c r="S2311" s="26" t="s">
        <v>3254</v>
      </c>
      <c r="T2311" s="26" t="s">
        <v>8246</v>
      </c>
      <c r="U2311" s="26" t="s">
        <v>8246</v>
      </c>
      <c r="V2311" s="26">
        <v>7</v>
      </c>
      <c r="W2311" s="26">
        <v>580</v>
      </c>
      <c r="X2311" s="26" t="s">
        <v>5840</v>
      </c>
      <c r="Y2311" s="26" t="s">
        <v>5841</v>
      </c>
      <c r="Z2311" s="26" t="s">
        <v>5842</v>
      </c>
      <c r="AA2311" s="26">
        <v>1602</v>
      </c>
      <c r="AB2311" s="26" t="s">
        <v>33</v>
      </c>
      <c r="AC2311" s="26">
        <v>160207</v>
      </c>
      <c r="AD2311" s="26" t="s">
        <v>504</v>
      </c>
      <c r="AE2311" s="26" t="s">
        <v>3256</v>
      </c>
      <c r="AF2311" s="26" t="s">
        <v>5843</v>
      </c>
      <c r="AG2311" s="26">
        <v>0</v>
      </c>
      <c r="AH2311" s="26">
        <v>-6.2314717000000002</v>
      </c>
      <c r="AI2311" s="26">
        <v>107.076955</v>
      </c>
      <c r="AL2311" t="str">
        <f t="shared" si="35"/>
        <v>0001887881_</v>
      </c>
    </row>
    <row r="2312" spans="1:38" x14ac:dyDescent="0.35">
      <c r="A2312" s="26" t="s">
        <v>3245</v>
      </c>
      <c r="B2312" s="26" t="s">
        <v>3246</v>
      </c>
      <c r="C2312" s="26" t="s">
        <v>3247</v>
      </c>
      <c r="D2312" s="26" t="s">
        <v>3246</v>
      </c>
      <c r="E2312" s="26" t="s">
        <v>3247</v>
      </c>
      <c r="F2312" s="26" t="s">
        <v>3248</v>
      </c>
      <c r="G2312" s="26" t="s">
        <v>3249</v>
      </c>
      <c r="H2312" s="26" t="s">
        <v>3248</v>
      </c>
      <c r="I2312" s="26" t="s">
        <v>3249</v>
      </c>
      <c r="J2312" s="26" t="s">
        <v>3250</v>
      </c>
      <c r="K2312" s="26" t="s">
        <v>3249</v>
      </c>
      <c r="N2312" s="26">
        <v>1887881</v>
      </c>
      <c r="O2312" s="26" t="s">
        <v>3251</v>
      </c>
      <c r="P2312" s="26" t="s">
        <v>8246</v>
      </c>
      <c r="Q2312" s="26" t="s">
        <v>600</v>
      </c>
      <c r="R2312" s="26" t="s">
        <v>3253</v>
      </c>
      <c r="S2312" s="26" t="s">
        <v>3254</v>
      </c>
      <c r="T2312" s="26" t="s">
        <v>8246</v>
      </c>
      <c r="U2312" s="26" t="s">
        <v>8246</v>
      </c>
      <c r="V2312" s="26">
        <v>7</v>
      </c>
      <c r="W2312" s="26">
        <v>600</v>
      </c>
      <c r="X2312" s="26" t="s">
        <v>5844</v>
      </c>
      <c r="Y2312" s="26" t="s">
        <v>5845</v>
      </c>
      <c r="Z2312" s="26" t="s">
        <v>5846</v>
      </c>
      <c r="AA2312" s="26">
        <v>1602</v>
      </c>
      <c r="AB2312" s="26" t="s">
        <v>33</v>
      </c>
      <c r="AC2312" s="26">
        <v>160207</v>
      </c>
      <c r="AD2312" s="26" t="s">
        <v>504</v>
      </c>
      <c r="AE2312" s="26" t="s">
        <v>3256</v>
      </c>
      <c r="AF2312" s="26" t="s">
        <v>5847</v>
      </c>
      <c r="AG2312" s="26">
        <v>0</v>
      </c>
      <c r="AH2312" s="26">
        <v>-6.2245100000000004</v>
      </c>
      <c r="AI2312" s="26">
        <v>107.0803617</v>
      </c>
      <c r="AL2312" t="str">
        <f t="shared" ref="AL2312:AL2375" si="36">"0001887881_"&amp;AM2312</f>
        <v>0001887881_</v>
      </c>
    </row>
    <row r="2313" spans="1:38" x14ac:dyDescent="0.35">
      <c r="A2313" s="26" t="s">
        <v>3245</v>
      </c>
      <c r="B2313" s="26" t="s">
        <v>3246</v>
      </c>
      <c r="C2313" s="26" t="s">
        <v>3247</v>
      </c>
      <c r="D2313" s="26" t="s">
        <v>3246</v>
      </c>
      <c r="E2313" s="26" t="s">
        <v>3247</v>
      </c>
      <c r="F2313" s="26" t="s">
        <v>3248</v>
      </c>
      <c r="G2313" s="26" t="s">
        <v>3249</v>
      </c>
      <c r="H2313" s="26" t="s">
        <v>3248</v>
      </c>
      <c r="I2313" s="26" t="s">
        <v>3249</v>
      </c>
      <c r="J2313" s="26" t="s">
        <v>3250</v>
      </c>
      <c r="K2313" s="26" t="s">
        <v>3249</v>
      </c>
      <c r="N2313" s="26">
        <v>1887881</v>
      </c>
      <c r="O2313" s="26" t="s">
        <v>3251</v>
      </c>
      <c r="P2313" s="26" t="s">
        <v>8246</v>
      </c>
      <c r="Q2313" s="26" t="s">
        <v>600</v>
      </c>
      <c r="R2313" s="26" t="s">
        <v>3253</v>
      </c>
      <c r="S2313" s="26" t="s">
        <v>3254</v>
      </c>
      <c r="T2313" s="26" t="s">
        <v>8246</v>
      </c>
      <c r="U2313" s="26" t="s">
        <v>8246</v>
      </c>
      <c r="V2313" s="26">
        <v>1</v>
      </c>
      <c r="W2313" s="26">
        <v>890</v>
      </c>
      <c r="X2313" s="26" t="s">
        <v>5848</v>
      </c>
      <c r="Y2313" s="26" t="s">
        <v>5849</v>
      </c>
      <c r="Z2313" s="26" t="s">
        <v>5850</v>
      </c>
      <c r="AA2313" s="26">
        <v>1602</v>
      </c>
      <c r="AB2313" s="26" t="s">
        <v>33</v>
      </c>
      <c r="AC2313" s="26">
        <v>160207</v>
      </c>
      <c r="AD2313" s="26" t="s">
        <v>504</v>
      </c>
      <c r="AE2313" s="26" t="s">
        <v>3256</v>
      </c>
      <c r="AF2313" s="26" t="s">
        <v>5851</v>
      </c>
      <c r="AG2313" s="26">
        <v>0</v>
      </c>
      <c r="AH2313" s="26">
        <v>-6.3022080000000003</v>
      </c>
      <c r="AI2313" s="26">
        <v>107.06655720000001</v>
      </c>
      <c r="AL2313" t="str">
        <f t="shared" si="36"/>
        <v>0001887881_</v>
      </c>
    </row>
    <row r="2314" spans="1:38" x14ac:dyDescent="0.35">
      <c r="A2314" s="26" t="s">
        <v>3245</v>
      </c>
      <c r="B2314" s="26" t="s">
        <v>3246</v>
      </c>
      <c r="C2314" s="26" t="s">
        <v>3247</v>
      </c>
      <c r="D2314" s="26" t="s">
        <v>3246</v>
      </c>
      <c r="E2314" s="26" t="s">
        <v>3247</v>
      </c>
      <c r="F2314" s="26" t="s">
        <v>3248</v>
      </c>
      <c r="G2314" s="26" t="s">
        <v>3249</v>
      </c>
      <c r="H2314" s="26" t="s">
        <v>3248</v>
      </c>
      <c r="I2314" s="26" t="s">
        <v>3249</v>
      </c>
      <c r="J2314" s="26" t="s">
        <v>3250</v>
      </c>
      <c r="K2314" s="26" t="s">
        <v>3249</v>
      </c>
      <c r="N2314" s="26">
        <v>1887881</v>
      </c>
      <c r="O2314" s="26" t="s">
        <v>3251</v>
      </c>
      <c r="P2314" s="26" t="s">
        <v>8246</v>
      </c>
      <c r="Q2314" s="26" t="s">
        <v>600</v>
      </c>
      <c r="R2314" s="26" t="s">
        <v>3253</v>
      </c>
      <c r="S2314" s="26" t="s">
        <v>3254</v>
      </c>
      <c r="T2314" s="26" t="s">
        <v>8246</v>
      </c>
      <c r="U2314" s="26" t="s">
        <v>8246</v>
      </c>
      <c r="V2314" s="26">
        <v>7</v>
      </c>
      <c r="W2314" s="26">
        <v>450</v>
      </c>
      <c r="X2314" s="26" t="s">
        <v>5855</v>
      </c>
      <c r="Y2314" s="26" t="s">
        <v>5856</v>
      </c>
      <c r="Z2314" s="26" t="s">
        <v>5857</v>
      </c>
      <c r="AA2314" s="26">
        <v>1602</v>
      </c>
      <c r="AB2314" s="26" t="s">
        <v>33</v>
      </c>
      <c r="AC2314" s="26">
        <v>160207</v>
      </c>
      <c r="AD2314" s="26" t="s">
        <v>504</v>
      </c>
      <c r="AE2314" s="26" t="s">
        <v>3256</v>
      </c>
      <c r="AF2314" s="26" t="s">
        <v>5858</v>
      </c>
      <c r="AG2314" s="26">
        <v>0</v>
      </c>
      <c r="AH2314" s="26">
        <v>-6.3213549999999996</v>
      </c>
      <c r="AI2314" s="26">
        <v>107.0051783</v>
      </c>
      <c r="AL2314" t="str">
        <f t="shared" si="36"/>
        <v>0001887881_</v>
      </c>
    </row>
    <row r="2315" spans="1:38" x14ac:dyDescent="0.35">
      <c r="A2315" s="26" t="s">
        <v>3245</v>
      </c>
      <c r="B2315" s="26" t="s">
        <v>3246</v>
      </c>
      <c r="C2315" s="26" t="s">
        <v>3247</v>
      </c>
      <c r="D2315" s="26" t="s">
        <v>3246</v>
      </c>
      <c r="E2315" s="26" t="s">
        <v>3247</v>
      </c>
      <c r="F2315" s="26" t="s">
        <v>3248</v>
      </c>
      <c r="G2315" s="26" t="s">
        <v>3249</v>
      </c>
      <c r="H2315" s="26" t="s">
        <v>3248</v>
      </c>
      <c r="I2315" s="26" t="s">
        <v>3249</v>
      </c>
      <c r="J2315" s="26" t="s">
        <v>3250</v>
      </c>
      <c r="K2315" s="26" t="s">
        <v>3249</v>
      </c>
      <c r="N2315" s="26">
        <v>1887881</v>
      </c>
      <c r="O2315" s="26" t="s">
        <v>3251</v>
      </c>
      <c r="P2315" s="26" t="s">
        <v>8246</v>
      </c>
      <c r="Q2315" s="26" t="s">
        <v>600</v>
      </c>
      <c r="R2315" s="26" t="s">
        <v>3253</v>
      </c>
      <c r="S2315" s="26" t="s">
        <v>3254</v>
      </c>
      <c r="T2315" s="26" t="s">
        <v>8246</v>
      </c>
      <c r="U2315" s="26" t="s">
        <v>8246</v>
      </c>
      <c r="V2315" s="26">
        <v>1</v>
      </c>
      <c r="W2315" s="26">
        <v>780</v>
      </c>
      <c r="X2315" s="26" t="s">
        <v>5870</v>
      </c>
      <c r="Y2315" s="26" t="s">
        <v>5871</v>
      </c>
      <c r="Z2315" s="26" t="s">
        <v>5872</v>
      </c>
      <c r="AA2315" s="26">
        <v>1602</v>
      </c>
      <c r="AB2315" s="26" t="s">
        <v>33</v>
      </c>
      <c r="AC2315" s="26">
        <v>160207</v>
      </c>
      <c r="AD2315" s="26" t="s">
        <v>504</v>
      </c>
      <c r="AE2315" s="26" t="s">
        <v>3256</v>
      </c>
      <c r="AF2315" s="26" t="s">
        <v>5873</v>
      </c>
      <c r="AG2315" s="26">
        <v>0</v>
      </c>
      <c r="AH2315" s="26">
        <v>-6.2620566999999996</v>
      </c>
      <c r="AI2315" s="26">
        <v>106.985775</v>
      </c>
      <c r="AL2315" t="str">
        <f t="shared" si="36"/>
        <v>0001887881_</v>
      </c>
    </row>
    <row r="2316" spans="1:38" x14ac:dyDescent="0.35">
      <c r="A2316" s="26" t="s">
        <v>3245</v>
      </c>
      <c r="B2316" s="26" t="s">
        <v>3246</v>
      </c>
      <c r="C2316" s="26" t="s">
        <v>3247</v>
      </c>
      <c r="D2316" s="26" t="s">
        <v>3246</v>
      </c>
      <c r="E2316" s="26" t="s">
        <v>3247</v>
      </c>
      <c r="F2316" s="26" t="s">
        <v>3248</v>
      </c>
      <c r="G2316" s="26" t="s">
        <v>3249</v>
      </c>
      <c r="H2316" s="26" t="s">
        <v>3248</v>
      </c>
      <c r="I2316" s="26" t="s">
        <v>3249</v>
      </c>
      <c r="J2316" s="26" t="s">
        <v>3250</v>
      </c>
      <c r="K2316" s="26" t="s">
        <v>3249</v>
      </c>
      <c r="N2316" s="26">
        <v>1887881</v>
      </c>
      <c r="O2316" s="26" t="s">
        <v>3251</v>
      </c>
      <c r="P2316" s="26" t="s">
        <v>8246</v>
      </c>
      <c r="Q2316" s="26" t="s">
        <v>600</v>
      </c>
      <c r="R2316" s="26" t="s">
        <v>3253</v>
      </c>
      <c r="S2316" s="26" t="s">
        <v>3254</v>
      </c>
      <c r="T2316" s="26" t="s">
        <v>8246</v>
      </c>
      <c r="U2316" s="26" t="s">
        <v>8246</v>
      </c>
      <c r="V2316" s="26">
        <v>7</v>
      </c>
      <c r="W2316" s="26">
        <v>780</v>
      </c>
      <c r="X2316" s="26" t="s">
        <v>5870</v>
      </c>
      <c r="Y2316" s="26" t="s">
        <v>5871</v>
      </c>
      <c r="Z2316" s="26" t="s">
        <v>5872</v>
      </c>
      <c r="AA2316" s="26">
        <v>1602</v>
      </c>
      <c r="AB2316" s="26" t="s">
        <v>33</v>
      </c>
      <c r="AC2316" s="26">
        <v>160207</v>
      </c>
      <c r="AD2316" s="26" t="s">
        <v>504</v>
      </c>
      <c r="AE2316" s="26" t="s">
        <v>3256</v>
      </c>
      <c r="AF2316" s="26" t="s">
        <v>5873</v>
      </c>
      <c r="AG2316" s="26">
        <v>0</v>
      </c>
      <c r="AH2316" s="26">
        <v>-6.2620566999999996</v>
      </c>
      <c r="AI2316" s="26">
        <v>106.985775</v>
      </c>
      <c r="AL2316" t="str">
        <f t="shared" si="36"/>
        <v>0001887881_</v>
      </c>
    </row>
    <row r="2317" spans="1:38" x14ac:dyDescent="0.35">
      <c r="A2317" s="26" t="s">
        <v>3245</v>
      </c>
      <c r="B2317" s="26" t="s">
        <v>3246</v>
      </c>
      <c r="C2317" s="26" t="s">
        <v>3247</v>
      </c>
      <c r="D2317" s="26" t="s">
        <v>3246</v>
      </c>
      <c r="E2317" s="26" t="s">
        <v>3247</v>
      </c>
      <c r="F2317" s="26" t="s">
        <v>3248</v>
      </c>
      <c r="G2317" s="26" t="s">
        <v>3249</v>
      </c>
      <c r="H2317" s="26" t="s">
        <v>3248</v>
      </c>
      <c r="I2317" s="26" t="s">
        <v>3249</v>
      </c>
      <c r="J2317" s="26" t="s">
        <v>3250</v>
      </c>
      <c r="K2317" s="26" t="s">
        <v>3249</v>
      </c>
      <c r="N2317" s="26">
        <v>1887881</v>
      </c>
      <c r="O2317" s="26" t="s">
        <v>3251</v>
      </c>
      <c r="P2317" s="26" t="s">
        <v>8246</v>
      </c>
      <c r="Q2317" s="26" t="s">
        <v>600</v>
      </c>
      <c r="R2317" s="26" t="s">
        <v>3253</v>
      </c>
      <c r="S2317" s="26" t="s">
        <v>3254</v>
      </c>
      <c r="T2317" s="26" t="s">
        <v>8246</v>
      </c>
      <c r="U2317" s="26" t="s">
        <v>8246</v>
      </c>
      <c r="V2317" s="26">
        <v>7</v>
      </c>
      <c r="W2317" s="26">
        <v>60</v>
      </c>
      <c r="X2317" s="26" t="s">
        <v>5874</v>
      </c>
      <c r="Y2317" s="26" t="s">
        <v>5875</v>
      </c>
      <c r="Z2317" s="26" t="s">
        <v>1100</v>
      </c>
      <c r="AA2317" s="26">
        <v>1602</v>
      </c>
      <c r="AB2317" s="26" t="s">
        <v>33</v>
      </c>
      <c r="AC2317" s="26">
        <v>160207</v>
      </c>
      <c r="AD2317" s="26" t="s">
        <v>504</v>
      </c>
      <c r="AE2317" s="26" t="s">
        <v>3256</v>
      </c>
      <c r="AF2317" s="26" t="s">
        <v>5876</v>
      </c>
      <c r="AG2317" s="26">
        <v>0</v>
      </c>
      <c r="AH2317" s="26">
        <v>-6.3149417000000003</v>
      </c>
      <c r="AI2317" s="26">
        <v>107.00449500000001</v>
      </c>
      <c r="AL2317" t="str">
        <f t="shared" si="36"/>
        <v>0001887881_</v>
      </c>
    </row>
    <row r="2318" spans="1:38" x14ac:dyDescent="0.35">
      <c r="A2318" s="26" t="s">
        <v>3245</v>
      </c>
      <c r="B2318" s="26" t="s">
        <v>3246</v>
      </c>
      <c r="C2318" s="26" t="s">
        <v>3247</v>
      </c>
      <c r="D2318" s="26" t="s">
        <v>3246</v>
      </c>
      <c r="E2318" s="26" t="s">
        <v>3247</v>
      </c>
      <c r="F2318" s="26" t="s">
        <v>3248</v>
      </c>
      <c r="G2318" s="26" t="s">
        <v>3249</v>
      </c>
      <c r="H2318" s="26" t="s">
        <v>3248</v>
      </c>
      <c r="I2318" s="26" t="s">
        <v>3249</v>
      </c>
      <c r="J2318" s="26" t="s">
        <v>3250</v>
      </c>
      <c r="K2318" s="26" t="s">
        <v>3249</v>
      </c>
      <c r="N2318" s="26">
        <v>1887881</v>
      </c>
      <c r="O2318" s="26" t="s">
        <v>3251</v>
      </c>
      <c r="P2318" s="26" t="s">
        <v>8246</v>
      </c>
      <c r="Q2318" s="26" t="s">
        <v>600</v>
      </c>
      <c r="R2318" s="26" t="s">
        <v>3253</v>
      </c>
      <c r="S2318" s="26" t="s">
        <v>3254</v>
      </c>
      <c r="T2318" s="26" t="s">
        <v>8246</v>
      </c>
      <c r="U2318" s="26" t="s">
        <v>8246</v>
      </c>
      <c r="V2318" s="26">
        <v>7</v>
      </c>
      <c r="W2318" s="26">
        <v>730</v>
      </c>
      <c r="X2318" s="26" t="s">
        <v>5881</v>
      </c>
      <c r="Y2318" s="26" t="s">
        <v>5882</v>
      </c>
      <c r="Z2318" s="26" t="s">
        <v>5883</v>
      </c>
      <c r="AA2318" s="26">
        <v>1602</v>
      </c>
      <c r="AB2318" s="26" t="s">
        <v>33</v>
      </c>
      <c r="AC2318" s="26">
        <v>160207</v>
      </c>
      <c r="AD2318" s="26" t="s">
        <v>504</v>
      </c>
      <c r="AE2318" s="26" t="s">
        <v>3256</v>
      </c>
      <c r="AF2318" s="26" t="s">
        <v>5884</v>
      </c>
      <c r="AG2318" s="26">
        <v>0</v>
      </c>
      <c r="AH2318" s="26">
        <v>-6.2699800000000003</v>
      </c>
      <c r="AI2318" s="26">
        <v>107.0667017</v>
      </c>
      <c r="AL2318" t="str">
        <f t="shared" si="36"/>
        <v>0001887881_</v>
      </c>
    </row>
    <row r="2319" spans="1:38" x14ac:dyDescent="0.35">
      <c r="A2319" s="26" t="s">
        <v>3245</v>
      </c>
      <c r="B2319" s="26" t="s">
        <v>3246</v>
      </c>
      <c r="C2319" s="26" t="s">
        <v>3247</v>
      </c>
      <c r="D2319" s="26" t="s">
        <v>3246</v>
      </c>
      <c r="E2319" s="26" t="s">
        <v>3247</v>
      </c>
      <c r="F2319" s="26" t="s">
        <v>3248</v>
      </c>
      <c r="G2319" s="26" t="s">
        <v>3249</v>
      </c>
      <c r="H2319" s="26" t="s">
        <v>3248</v>
      </c>
      <c r="I2319" s="26" t="s">
        <v>3249</v>
      </c>
      <c r="J2319" s="26" t="s">
        <v>3250</v>
      </c>
      <c r="K2319" s="26" t="s">
        <v>3249</v>
      </c>
      <c r="N2319" s="26">
        <v>1887881</v>
      </c>
      <c r="O2319" s="26" t="s">
        <v>3251</v>
      </c>
      <c r="P2319" s="26" t="s">
        <v>8246</v>
      </c>
      <c r="Q2319" s="26" t="s">
        <v>600</v>
      </c>
      <c r="R2319" s="26" t="s">
        <v>3253</v>
      </c>
      <c r="S2319" s="26" t="s">
        <v>3254</v>
      </c>
      <c r="T2319" s="26" t="s">
        <v>8246</v>
      </c>
      <c r="U2319" s="26" t="s">
        <v>8246</v>
      </c>
      <c r="V2319" s="26">
        <v>6</v>
      </c>
      <c r="W2319" s="26">
        <v>730</v>
      </c>
      <c r="X2319" s="26" t="s">
        <v>5896</v>
      </c>
      <c r="Y2319" s="26" t="s">
        <v>5897</v>
      </c>
      <c r="Z2319" s="26" t="s">
        <v>5898</v>
      </c>
      <c r="AA2319" s="26">
        <v>1602</v>
      </c>
      <c r="AB2319" s="26" t="s">
        <v>33</v>
      </c>
      <c r="AC2319" s="26">
        <v>160207</v>
      </c>
      <c r="AD2319" s="26" t="s">
        <v>504</v>
      </c>
      <c r="AE2319" s="26" t="s">
        <v>3256</v>
      </c>
      <c r="AF2319" s="26" t="s">
        <v>5899</v>
      </c>
      <c r="AG2319" s="26">
        <v>0</v>
      </c>
      <c r="AH2319" s="26">
        <v>-6.2012489999999998</v>
      </c>
      <c r="AI2319" s="26">
        <v>107.075417</v>
      </c>
      <c r="AL2319" t="str">
        <f t="shared" si="36"/>
        <v>0001887881_</v>
      </c>
    </row>
    <row r="2320" spans="1:38" x14ac:dyDescent="0.35">
      <c r="A2320" s="26" t="s">
        <v>3245</v>
      </c>
      <c r="B2320" s="26" t="s">
        <v>3246</v>
      </c>
      <c r="C2320" s="26" t="s">
        <v>3247</v>
      </c>
      <c r="D2320" s="26" t="s">
        <v>3246</v>
      </c>
      <c r="E2320" s="26" t="s">
        <v>3247</v>
      </c>
      <c r="F2320" s="26" t="s">
        <v>3248</v>
      </c>
      <c r="G2320" s="26" t="s">
        <v>3249</v>
      </c>
      <c r="H2320" s="26" t="s">
        <v>3248</v>
      </c>
      <c r="I2320" s="26" t="s">
        <v>3249</v>
      </c>
      <c r="J2320" s="26" t="s">
        <v>3250</v>
      </c>
      <c r="K2320" s="26" t="s">
        <v>3249</v>
      </c>
      <c r="N2320" s="26">
        <v>1887881</v>
      </c>
      <c r="O2320" s="26" t="s">
        <v>3251</v>
      </c>
      <c r="P2320" s="26" t="s">
        <v>8246</v>
      </c>
      <c r="Q2320" s="26" t="s">
        <v>600</v>
      </c>
      <c r="R2320" s="26" t="s">
        <v>3253</v>
      </c>
      <c r="S2320" s="26" t="s">
        <v>3254</v>
      </c>
      <c r="T2320" s="26" t="s">
        <v>8246</v>
      </c>
      <c r="U2320" s="26" t="s">
        <v>8246</v>
      </c>
      <c r="V2320" s="26">
        <v>7</v>
      </c>
      <c r="W2320" s="26">
        <v>660</v>
      </c>
      <c r="X2320" s="26" t="s">
        <v>5904</v>
      </c>
      <c r="Y2320" s="26" t="s">
        <v>5905</v>
      </c>
      <c r="Z2320" s="26" t="s">
        <v>5906</v>
      </c>
      <c r="AA2320" s="26">
        <v>1602</v>
      </c>
      <c r="AB2320" s="26" t="s">
        <v>33</v>
      </c>
      <c r="AC2320" s="26">
        <v>160207</v>
      </c>
      <c r="AD2320" s="26" t="s">
        <v>504</v>
      </c>
      <c r="AE2320" s="26" t="s">
        <v>3256</v>
      </c>
      <c r="AF2320" s="26" t="s">
        <v>5907</v>
      </c>
      <c r="AG2320" s="26">
        <v>0</v>
      </c>
      <c r="AH2320" s="26">
        <v>-6.2280283000000001</v>
      </c>
      <c r="AI2320" s="26">
        <v>107.100775</v>
      </c>
      <c r="AL2320" t="str">
        <f t="shared" si="36"/>
        <v>0001887881_</v>
      </c>
    </row>
    <row r="2321" spans="1:38" x14ac:dyDescent="0.35">
      <c r="A2321" s="26" t="s">
        <v>3245</v>
      </c>
      <c r="B2321" s="26" t="s">
        <v>3246</v>
      </c>
      <c r="C2321" s="26" t="s">
        <v>3247</v>
      </c>
      <c r="D2321" s="26" t="s">
        <v>3246</v>
      </c>
      <c r="E2321" s="26" t="s">
        <v>3247</v>
      </c>
      <c r="F2321" s="26" t="s">
        <v>3248</v>
      </c>
      <c r="G2321" s="26" t="s">
        <v>3249</v>
      </c>
      <c r="H2321" s="26" t="s">
        <v>3248</v>
      </c>
      <c r="I2321" s="26" t="s">
        <v>3249</v>
      </c>
      <c r="J2321" s="26" t="s">
        <v>3250</v>
      </c>
      <c r="K2321" s="26" t="s">
        <v>3249</v>
      </c>
      <c r="N2321" s="26">
        <v>1887881</v>
      </c>
      <c r="O2321" s="26" t="s">
        <v>3251</v>
      </c>
      <c r="P2321" s="26" t="s">
        <v>8246</v>
      </c>
      <c r="Q2321" s="26" t="s">
        <v>600</v>
      </c>
      <c r="R2321" s="26" t="s">
        <v>3253</v>
      </c>
      <c r="S2321" s="26" t="s">
        <v>3254</v>
      </c>
      <c r="T2321" s="26" t="s">
        <v>8246</v>
      </c>
      <c r="U2321" s="26" t="s">
        <v>8246</v>
      </c>
      <c r="V2321" s="26">
        <v>2</v>
      </c>
      <c r="W2321" s="26">
        <v>250</v>
      </c>
      <c r="X2321" s="26" t="s">
        <v>5673</v>
      </c>
      <c r="Y2321" s="26" t="s">
        <v>5674</v>
      </c>
      <c r="Z2321" s="26" t="s">
        <v>2243</v>
      </c>
      <c r="AA2321" s="26">
        <v>1602</v>
      </c>
      <c r="AB2321" s="26" t="s">
        <v>33</v>
      </c>
      <c r="AC2321" s="26">
        <v>160207</v>
      </c>
      <c r="AD2321" s="26" t="s">
        <v>504</v>
      </c>
      <c r="AE2321" s="26" t="s">
        <v>3256</v>
      </c>
      <c r="AF2321" s="26" t="s">
        <v>5675</v>
      </c>
      <c r="AG2321" s="26">
        <v>0</v>
      </c>
      <c r="AH2321" s="26">
        <v>-6.2236750000000001</v>
      </c>
      <c r="AI2321" s="26">
        <v>107.0424</v>
      </c>
      <c r="AL2321" t="str">
        <f t="shared" si="36"/>
        <v>0001887881_</v>
      </c>
    </row>
    <row r="2322" spans="1:38" x14ac:dyDescent="0.35">
      <c r="A2322" s="26" t="s">
        <v>3245</v>
      </c>
      <c r="B2322" s="26" t="s">
        <v>3246</v>
      </c>
      <c r="C2322" s="26" t="s">
        <v>3247</v>
      </c>
      <c r="D2322" s="26" t="s">
        <v>3246</v>
      </c>
      <c r="E2322" s="26" t="s">
        <v>3247</v>
      </c>
      <c r="F2322" s="26" t="s">
        <v>3248</v>
      </c>
      <c r="G2322" s="26" t="s">
        <v>3249</v>
      </c>
      <c r="H2322" s="26" t="s">
        <v>3248</v>
      </c>
      <c r="I2322" s="26" t="s">
        <v>3249</v>
      </c>
      <c r="J2322" s="26" t="s">
        <v>3250</v>
      </c>
      <c r="K2322" s="26" t="s">
        <v>3249</v>
      </c>
      <c r="N2322" s="26">
        <v>1887881</v>
      </c>
      <c r="O2322" s="26" t="s">
        <v>3251</v>
      </c>
      <c r="P2322" s="26" t="s">
        <v>8246</v>
      </c>
      <c r="Q2322" s="26" t="s">
        <v>600</v>
      </c>
      <c r="R2322" s="26" t="s">
        <v>3253</v>
      </c>
      <c r="S2322" s="26" t="s">
        <v>3254</v>
      </c>
      <c r="T2322" s="26" t="s">
        <v>8246</v>
      </c>
      <c r="U2322" s="26" t="s">
        <v>8246</v>
      </c>
      <c r="V2322" s="26">
        <v>7</v>
      </c>
      <c r="W2322" s="26">
        <v>80</v>
      </c>
      <c r="X2322" s="26" t="s">
        <v>5947</v>
      </c>
      <c r="Y2322" s="26" t="s">
        <v>5948</v>
      </c>
      <c r="Z2322" s="26" t="s">
        <v>1393</v>
      </c>
      <c r="AA2322" s="26">
        <v>1602</v>
      </c>
      <c r="AB2322" s="26" t="s">
        <v>33</v>
      </c>
      <c r="AC2322" s="26">
        <v>160207</v>
      </c>
      <c r="AD2322" s="26" t="s">
        <v>504</v>
      </c>
      <c r="AE2322" s="26" t="s">
        <v>3256</v>
      </c>
      <c r="AF2322" s="26" t="s">
        <v>5949</v>
      </c>
      <c r="AG2322" s="26">
        <v>0</v>
      </c>
      <c r="AH2322" s="26">
        <v>-6.2231800000000002</v>
      </c>
      <c r="AI2322" s="26">
        <v>107.07378</v>
      </c>
      <c r="AL2322" t="str">
        <f t="shared" si="36"/>
        <v>0001887881_</v>
      </c>
    </row>
    <row r="2323" spans="1:38" x14ac:dyDescent="0.35">
      <c r="A2323" s="26" t="s">
        <v>3245</v>
      </c>
      <c r="B2323" s="26" t="s">
        <v>3246</v>
      </c>
      <c r="C2323" s="26" t="s">
        <v>3247</v>
      </c>
      <c r="D2323" s="26" t="s">
        <v>3246</v>
      </c>
      <c r="E2323" s="26" t="s">
        <v>3247</v>
      </c>
      <c r="F2323" s="26" t="s">
        <v>3248</v>
      </c>
      <c r="G2323" s="26" t="s">
        <v>3249</v>
      </c>
      <c r="H2323" s="26" t="s">
        <v>3248</v>
      </c>
      <c r="I2323" s="26" t="s">
        <v>3249</v>
      </c>
      <c r="J2323" s="26" t="s">
        <v>3250</v>
      </c>
      <c r="K2323" s="26" t="s">
        <v>3249</v>
      </c>
      <c r="N2323" s="26">
        <v>1887881</v>
      </c>
      <c r="O2323" s="26" t="s">
        <v>3251</v>
      </c>
      <c r="P2323" s="26" t="s">
        <v>8246</v>
      </c>
      <c r="Q2323" s="26" t="s">
        <v>600</v>
      </c>
      <c r="R2323" s="26" t="s">
        <v>3253</v>
      </c>
      <c r="S2323" s="26" t="s">
        <v>3254</v>
      </c>
      <c r="T2323" s="26" t="s">
        <v>8246</v>
      </c>
      <c r="U2323" s="26" t="s">
        <v>8246</v>
      </c>
      <c r="V2323" s="26">
        <v>7</v>
      </c>
      <c r="W2323" s="26">
        <v>90</v>
      </c>
      <c r="X2323" s="26" t="s">
        <v>5950</v>
      </c>
      <c r="Y2323" s="26" t="s">
        <v>5951</v>
      </c>
      <c r="Z2323" s="26" t="s">
        <v>5952</v>
      </c>
      <c r="AA2323" s="26">
        <v>1602</v>
      </c>
      <c r="AB2323" s="26" t="s">
        <v>33</v>
      </c>
      <c r="AC2323" s="26">
        <v>160207</v>
      </c>
      <c r="AD2323" s="26" t="s">
        <v>504</v>
      </c>
      <c r="AE2323" s="26" t="s">
        <v>3256</v>
      </c>
      <c r="AF2323" s="26" t="s">
        <v>5953</v>
      </c>
      <c r="AG2323" s="26">
        <v>0</v>
      </c>
      <c r="AH2323" s="26">
        <v>-6.2205500000000002</v>
      </c>
      <c r="AI2323" s="26">
        <v>107.07486</v>
      </c>
      <c r="AL2323" t="str">
        <f t="shared" si="36"/>
        <v>0001887881_</v>
      </c>
    </row>
    <row r="2324" spans="1:38" x14ac:dyDescent="0.35">
      <c r="A2324" s="26" t="s">
        <v>3245</v>
      </c>
      <c r="B2324" s="26" t="s">
        <v>3246</v>
      </c>
      <c r="C2324" s="26" t="s">
        <v>3247</v>
      </c>
      <c r="D2324" s="26" t="s">
        <v>3246</v>
      </c>
      <c r="E2324" s="26" t="s">
        <v>3247</v>
      </c>
      <c r="F2324" s="26" t="s">
        <v>3248</v>
      </c>
      <c r="G2324" s="26" t="s">
        <v>3249</v>
      </c>
      <c r="H2324" s="26" t="s">
        <v>3248</v>
      </c>
      <c r="I2324" s="26" t="s">
        <v>3249</v>
      </c>
      <c r="J2324" s="26" t="s">
        <v>3250</v>
      </c>
      <c r="K2324" s="26" t="s">
        <v>3249</v>
      </c>
      <c r="N2324" s="26">
        <v>1887881</v>
      </c>
      <c r="O2324" s="26" t="s">
        <v>3251</v>
      </c>
      <c r="P2324" s="26" t="s">
        <v>8246</v>
      </c>
      <c r="Q2324" s="26" t="s">
        <v>600</v>
      </c>
      <c r="R2324" s="26" t="s">
        <v>3253</v>
      </c>
      <c r="S2324" s="26" t="s">
        <v>3254</v>
      </c>
      <c r="T2324" s="26" t="s">
        <v>8246</v>
      </c>
      <c r="U2324" s="26" t="s">
        <v>8246</v>
      </c>
      <c r="V2324" s="26">
        <v>7</v>
      </c>
      <c r="W2324" s="26">
        <v>100</v>
      </c>
      <c r="X2324" s="26" t="s">
        <v>5954</v>
      </c>
      <c r="Y2324" s="26" t="s">
        <v>5955</v>
      </c>
      <c r="Z2324" s="26" t="s">
        <v>5956</v>
      </c>
      <c r="AA2324" s="26">
        <v>1602</v>
      </c>
      <c r="AB2324" s="26" t="s">
        <v>33</v>
      </c>
      <c r="AC2324" s="26">
        <v>160207</v>
      </c>
      <c r="AD2324" s="26" t="s">
        <v>504</v>
      </c>
      <c r="AE2324" s="26" t="s">
        <v>3256</v>
      </c>
      <c r="AF2324" s="26" t="s">
        <v>5957</v>
      </c>
      <c r="AG2324" s="26">
        <v>0</v>
      </c>
      <c r="AH2324" s="26">
        <v>-6.2200800000000003</v>
      </c>
      <c r="AI2324" s="26">
        <v>107.07470000000001</v>
      </c>
      <c r="AL2324" t="str">
        <f t="shared" si="36"/>
        <v>0001887881_</v>
      </c>
    </row>
    <row r="2325" spans="1:38" x14ac:dyDescent="0.35">
      <c r="A2325" s="26" t="s">
        <v>3245</v>
      </c>
      <c r="B2325" s="26" t="s">
        <v>3246</v>
      </c>
      <c r="C2325" s="26" t="s">
        <v>3247</v>
      </c>
      <c r="D2325" s="26" t="s">
        <v>3246</v>
      </c>
      <c r="E2325" s="26" t="s">
        <v>3247</v>
      </c>
      <c r="F2325" s="26" t="s">
        <v>3248</v>
      </c>
      <c r="G2325" s="26" t="s">
        <v>3249</v>
      </c>
      <c r="H2325" s="26" t="s">
        <v>3248</v>
      </c>
      <c r="I2325" s="26" t="s">
        <v>3249</v>
      </c>
      <c r="J2325" s="26" t="s">
        <v>3250</v>
      </c>
      <c r="K2325" s="26" t="s">
        <v>3249</v>
      </c>
      <c r="N2325" s="26">
        <v>1887881</v>
      </c>
      <c r="O2325" s="26" t="s">
        <v>3251</v>
      </c>
      <c r="P2325" s="26" t="s">
        <v>8246</v>
      </c>
      <c r="Q2325" s="26" t="s">
        <v>600</v>
      </c>
      <c r="R2325" s="26" t="s">
        <v>3253</v>
      </c>
      <c r="S2325" s="26" t="s">
        <v>3254</v>
      </c>
      <c r="T2325" s="26" t="s">
        <v>8246</v>
      </c>
      <c r="U2325" s="26" t="s">
        <v>8246</v>
      </c>
      <c r="V2325" s="26">
        <v>7</v>
      </c>
      <c r="W2325" s="26">
        <v>40</v>
      </c>
      <c r="X2325" s="26" t="s">
        <v>5958</v>
      </c>
      <c r="Y2325" s="26" t="s">
        <v>5959</v>
      </c>
      <c r="Z2325" s="26" t="s">
        <v>5960</v>
      </c>
      <c r="AA2325" s="26">
        <v>1602</v>
      </c>
      <c r="AB2325" s="26" t="s">
        <v>33</v>
      </c>
      <c r="AC2325" s="26">
        <v>160207</v>
      </c>
      <c r="AD2325" s="26" t="s">
        <v>504</v>
      </c>
      <c r="AE2325" s="26" t="s">
        <v>3256</v>
      </c>
      <c r="AF2325" s="26" t="s">
        <v>5961</v>
      </c>
      <c r="AG2325" s="26">
        <v>0</v>
      </c>
      <c r="AH2325" s="26">
        <v>-6.2863100000000003</v>
      </c>
      <c r="AI2325" s="26">
        <v>106.94797</v>
      </c>
      <c r="AL2325" t="str">
        <f t="shared" si="36"/>
        <v>0001887881_</v>
      </c>
    </row>
    <row r="2326" spans="1:38" x14ac:dyDescent="0.35">
      <c r="A2326" s="26" t="s">
        <v>3245</v>
      </c>
      <c r="B2326" s="26" t="s">
        <v>3246</v>
      </c>
      <c r="C2326" s="26" t="s">
        <v>3247</v>
      </c>
      <c r="D2326" s="26" t="s">
        <v>3246</v>
      </c>
      <c r="E2326" s="26" t="s">
        <v>3247</v>
      </c>
      <c r="F2326" s="26" t="s">
        <v>3248</v>
      </c>
      <c r="G2326" s="26" t="s">
        <v>3249</v>
      </c>
      <c r="H2326" s="26" t="s">
        <v>3248</v>
      </c>
      <c r="I2326" s="26" t="s">
        <v>3249</v>
      </c>
      <c r="J2326" s="26" t="s">
        <v>3250</v>
      </c>
      <c r="K2326" s="26" t="s">
        <v>3249</v>
      </c>
      <c r="N2326" s="26">
        <v>1887881</v>
      </c>
      <c r="O2326" s="26" t="s">
        <v>3251</v>
      </c>
      <c r="P2326" s="26" t="s">
        <v>8246</v>
      </c>
      <c r="Q2326" s="26" t="s">
        <v>600</v>
      </c>
      <c r="R2326" s="26" t="s">
        <v>3253</v>
      </c>
      <c r="S2326" s="26" t="s">
        <v>3254</v>
      </c>
      <c r="T2326" s="26" t="s">
        <v>8246</v>
      </c>
      <c r="U2326" s="26" t="s">
        <v>8246</v>
      </c>
      <c r="V2326" s="26">
        <v>7</v>
      </c>
      <c r="W2326" s="26">
        <v>50</v>
      </c>
      <c r="X2326" s="26" t="s">
        <v>5962</v>
      </c>
      <c r="Y2326" s="26" t="s">
        <v>5963</v>
      </c>
      <c r="Z2326" s="26" t="s">
        <v>5964</v>
      </c>
      <c r="AA2326" s="26">
        <v>1602</v>
      </c>
      <c r="AB2326" s="26" t="s">
        <v>33</v>
      </c>
      <c r="AC2326" s="26">
        <v>160207</v>
      </c>
      <c r="AD2326" s="26" t="s">
        <v>504</v>
      </c>
      <c r="AE2326" s="26" t="s">
        <v>3256</v>
      </c>
      <c r="AF2326" s="26" t="s">
        <v>5965</v>
      </c>
      <c r="AG2326" s="26">
        <v>0</v>
      </c>
      <c r="AH2326" s="26">
        <v>-6.2871100000000002</v>
      </c>
      <c r="AI2326" s="26">
        <v>106.95013</v>
      </c>
      <c r="AL2326" t="str">
        <f t="shared" si="36"/>
        <v>0001887881_</v>
      </c>
    </row>
    <row r="2327" spans="1:38" x14ac:dyDescent="0.35">
      <c r="A2327" s="26" t="s">
        <v>3245</v>
      </c>
      <c r="B2327" s="26" t="s">
        <v>3246</v>
      </c>
      <c r="C2327" s="26" t="s">
        <v>3247</v>
      </c>
      <c r="D2327" s="26" t="s">
        <v>3246</v>
      </c>
      <c r="E2327" s="26" t="s">
        <v>3247</v>
      </c>
      <c r="F2327" s="26" t="s">
        <v>3248</v>
      </c>
      <c r="G2327" s="26" t="s">
        <v>3249</v>
      </c>
      <c r="H2327" s="26" t="s">
        <v>3248</v>
      </c>
      <c r="I2327" s="26" t="s">
        <v>3249</v>
      </c>
      <c r="J2327" s="26" t="s">
        <v>3250</v>
      </c>
      <c r="K2327" s="26" t="s">
        <v>3249</v>
      </c>
      <c r="N2327" s="26">
        <v>1887881</v>
      </c>
      <c r="O2327" s="26" t="s">
        <v>3251</v>
      </c>
      <c r="P2327" s="26" t="s">
        <v>8246</v>
      </c>
      <c r="Q2327" s="26" t="s">
        <v>600</v>
      </c>
      <c r="R2327" s="26" t="s">
        <v>3253</v>
      </c>
      <c r="S2327" s="26" t="s">
        <v>3254</v>
      </c>
      <c r="T2327" s="26" t="s">
        <v>8246</v>
      </c>
      <c r="U2327" s="26" t="s">
        <v>8246</v>
      </c>
      <c r="V2327" s="26">
        <v>7</v>
      </c>
      <c r="W2327" s="26">
        <v>640</v>
      </c>
      <c r="X2327" s="26" t="s">
        <v>5966</v>
      </c>
      <c r="Y2327" s="26" t="s">
        <v>5967</v>
      </c>
      <c r="Z2327" s="26" t="s">
        <v>5968</v>
      </c>
      <c r="AA2327" s="26">
        <v>1602</v>
      </c>
      <c r="AB2327" s="26" t="s">
        <v>33</v>
      </c>
      <c r="AC2327" s="26">
        <v>160207</v>
      </c>
      <c r="AD2327" s="26" t="s">
        <v>504</v>
      </c>
      <c r="AE2327" s="26" t="s">
        <v>3256</v>
      </c>
      <c r="AF2327" s="26" t="s">
        <v>5969</v>
      </c>
      <c r="AG2327" s="26">
        <v>0</v>
      </c>
      <c r="AH2327" s="26">
        <v>-6.2282299999999999</v>
      </c>
      <c r="AI2327" s="26">
        <v>107.10048999999999</v>
      </c>
      <c r="AL2327" t="str">
        <f t="shared" si="36"/>
        <v>0001887881_</v>
      </c>
    </row>
    <row r="2328" spans="1:38" x14ac:dyDescent="0.35">
      <c r="A2328" s="26" t="s">
        <v>3245</v>
      </c>
      <c r="B2328" s="26" t="s">
        <v>3246</v>
      </c>
      <c r="C2328" s="26" t="s">
        <v>3247</v>
      </c>
      <c r="D2328" s="26" t="s">
        <v>3246</v>
      </c>
      <c r="E2328" s="26" t="s">
        <v>3247</v>
      </c>
      <c r="F2328" s="26" t="s">
        <v>3248</v>
      </c>
      <c r="G2328" s="26" t="s">
        <v>3249</v>
      </c>
      <c r="H2328" s="26" t="s">
        <v>3248</v>
      </c>
      <c r="I2328" s="26" t="s">
        <v>3249</v>
      </c>
      <c r="J2328" s="26" t="s">
        <v>3250</v>
      </c>
      <c r="K2328" s="26" t="s">
        <v>3249</v>
      </c>
      <c r="N2328" s="26">
        <v>1887881</v>
      </c>
      <c r="O2328" s="26" t="s">
        <v>3251</v>
      </c>
      <c r="P2328" s="26" t="s">
        <v>8246</v>
      </c>
      <c r="Q2328" s="26" t="s">
        <v>600</v>
      </c>
      <c r="R2328" s="26" t="s">
        <v>3253</v>
      </c>
      <c r="S2328" s="26" t="s">
        <v>3254</v>
      </c>
      <c r="T2328" s="26" t="s">
        <v>8246</v>
      </c>
      <c r="U2328" s="26" t="s">
        <v>8246</v>
      </c>
      <c r="V2328" s="26">
        <v>7</v>
      </c>
      <c r="W2328" s="26">
        <v>650</v>
      </c>
      <c r="X2328" s="26" t="s">
        <v>5970</v>
      </c>
      <c r="Y2328" s="26" t="s">
        <v>5971</v>
      </c>
      <c r="Z2328" s="26" t="s">
        <v>5972</v>
      </c>
      <c r="AA2328" s="26">
        <v>1602</v>
      </c>
      <c r="AB2328" s="26" t="s">
        <v>33</v>
      </c>
      <c r="AC2328" s="26">
        <v>160207</v>
      </c>
      <c r="AD2328" s="26" t="s">
        <v>504</v>
      </c>
      <c r="AE2328" s="26" t="s">
        <v>3256</v>
      </c>
      <c r="AF2328" s="26" t="s">
        <v>5973</v>
      </c>
      <c r="AG2328" s="26">
        <v>0</v>
      </c>
      <c r="AH2328" s="26">
        <v>-6.2287249999999998</v>
      </c>
      <c r="AI2328" s="26">
        <v>107.102752</v>
      </c>
      <c r="AL2328" t="str">
        <f t="shared" si="36"/>
        <v>0001887881_</v>
      </c>
    </row>
    <row r="2329" spans="1:38" x14ac:dyDescent="0.35">
      <c r="A2329" s="26" t="s">
        <v>3245</v>
      </c>
      <c r="B2329" s="26" t="s">
        <v>3246</v>
      </c>
      <c r="C2329" s="26" t="s">
        <v>3247</v>
      </c>
      <c r="D2329" s="26" t="s">
        <v>3246</v>
      </c>
      <c r="E2329" s="26" t="s">
        <v>3247</v>
      </c>
      <c r="F2329" s="26" t="s">
        <v>3248</v>
      </c>
      <c r="G2329" s="26" t="s">
        <v>3249</v>
      </c>
      <c r="H2329" s="26" t="s">
        <v>3248</v>
      </c>
      <c r="I2329" s="26" t="s">
        <v>3249</v>
      </c>
      <c r="J2329" s="26" t="s">
        <v>3250</v>
      </c>
      <c r="K2329" s="26" t="s">
        <v>3249</v>
      </c>
      <c r="N2329" s="26">
        <v>1887881</v>
      </c>
      <c r="O2329" s="26" t="s">
        <v>3251</v>
      </c>
      <c r="P2329" s="26" t="s">
        <v>8246</v>
      </c>
      <c r="Q2329" s="26" t="s">
        <v>600</v>
      </c>
      <c r="R2329" s="26" t="s">
        <v>3253</v>
      </c>
      <c r="S2329" s="26" t="s">
        <v>3254</v>
      </c>
      <c r="T2329" s="26" t="s">
        <v>8246</v>
      </c>
      <c r="U2329" s="26" t="s">
        <v>8246</v>
      </c>
      <c r="V2329" s="26">
        <v>7</v>
      </c>
      <c r="W2329" s="26">
        <v>800</v>
      </c>
      <c r="X2329" s="26" t="s">
        <v>5974</v>
      </c>
      <c r="Y2329" s="26" t="s">
        <v>5975</v>
      </c>
      <c r="Z2329" s="26" t="s">
        <v>5976</v>
      </c>
      <c r="AA2329" s="26">
        <v>1602</v>
      </c>
      <c r="AB2329" s="26" t="s">
        <v>33</v>
      </c>
      <c r="AC2329" s="26">
        <v>160207</v>
      </c>
      <c r="AD2329" s="26" t="s">
        <v>504</v>
      </c>
      <c r="AE2329" s="26" t="s">
        <v>3256</v>
      </c>
      <c r="AF2329" s="26" t="s">
        <v>5977</v>
      </c>
      <c r="AG2329" s="26">
        <v>0</v>
      </c>
      <c r="AH2329" s="26">
        <v>-6.2503700000000002</v>
      </c>
      <c r="AI2329" s="26">
        <v>107.01546</v>
      </c>
      <c r="AL2329" t="str">
        <f t="shared" si="36"/>
        <v>0001887881_</v>
      </c>
    </row>
    <row r="2330" spans="1:38" x14ac:dyDescent="0.35">
      <c r="A2330" s="26" t="s">
        <v>3245</v>
      </c>
      <c r="B2330" s="26" t="s">
        <v>3246</v>
      </c>
      <c r="C2330" s="26" t="s">
        <v>3247</v>
      </c>
      <c r="D2330" s="26" t="s">
        <v>3246</v>
      </c>
      <c r="E2330" s="26" t="s">
        <v>3247</v>
      </c>
      <c r="F2330" s="26" t="s">
        <v>3248</v>
      </c>
      <c r="G2330" s="26" t="s">
        <v>3249</v>
      </c>
      <c r="H2330" s="26" t="s">
        <v>3248</v>
      </c>
      <c r="I2330" s="26" t="s">
        <v>3249</v>
      </c>
      <c r="J2330" s="26" t="s">
        <v>3250</v>
      </c>
      <c r="K2330" s="26" t="s">
        <v>3249</v>
      </c>
      <c r="N2330" s="26">
        <v>1887881</v>
      </c>
      <c r="O2330" s="26" t="s">
        <v>3251</v>
      </c>
      <c r="P2330" s="26" t="s">
        <v>8246</v>
      </c>
      <c r="Q2330" s="26" t="s">
        <v>600</v>
      </c>
      <c r="R2330" s="26" t="s">
        <v>3253</v>
      </c>
      <c r="S2330" s="26" t="s">
        <v>3254</v>
      </c>
      <c r="T2330" s="26" t="s">
        <v>8246</v>
      </c>
      <c r="U2330" s="26" t="s">
        <v>8246</v>
      </c>
      <c r="V2330" s="26">
        <v>7</v>
      </c>
      <c r="W2330" s="26">
        <v>710</v>
      </c>
      <c r="X2330" s="26" t="s">
        <v>6006</v>
      </c>
      <c r="Y2330" s="26" t="s">
        <v>6007</v>
      </c>
      <c r="Z2330" s="26" t="s">
        <v>6008</v>
      </c>
      <c r="AA2330" s="26">
        <v>1602</v>
      </c>
      <c r="AB2330" s="26" t="s">
        <v>33</v>
      </c>
      <c r="AC2330" s="26">
        <v>160207</v>
      </c>
      <c r="AD2330" s="26" t="s">
        <v>504</v>
      </c>
      <c r="AE2330" s="26" t="s">
        <v>3256</v>
      </c>
      <c r="AF2330" s="26" t="s">
        <v>6009</v>
      </c>
      <c r="AG2330" s="26">
        <v>0</v>
      </c>
      <c r="AH2330" s="26">
        <v>-6.2259817000000002</v>
      </c>
      <c r="AI2330" s="26">
        <v>107.09013</v>
      </c>
      <c r="AL2330" t="str">
        <f t="shared" si="36"/>
        <v>0001887881_</v>
      </c>
    </row>
    <row r="2331" spans="1:38" x14ac:dyDescent="0.35">
      <c r="A2331" s="26" t="s">
        <v>3245</v>
      </c>
      <c r="B2331" s="26" t="s">
        <v>3246</v>
      </c>
      <c r="C2331" s="26" t="s">
        <v>3247</v>
      </c>
      <c r="D2331" s="26" t="s">
        <v>3246</v>
      </c>
      <c r="E2331" s="26" t="s">
        <v>3247</v>
      </c>
      <c r="F2331" s="26" t="s">
        <v>3248</v>
      </c>
      <c r="G2331" s="26" t="s">
        <v>3249</v>
      </c>
      <c r="H2331" s="26" t="s">
        <v>3248</v>
      </c>
      <c r="I2331" s="26" t="s">
        <v>3249</v>
      </c>
      <c r="J2331" s="26" t="s">
        <v>3250</v>
      </c>
      <c r="K2331" s="26" t="s">
        <v>3249</v>
      </c>
      <c r="N2331" s="26">
        <v>1887881</v>
      </c>
      <c r="O2331" s="26" t="s">
        <v>3251</v>
      </c>
      <c r="P2331" s="26" t="s">
        <v>8246</v>
      </c>
      <c r="Q2331" s="26" t="s">
        <v>600</v>
      </c>
      <c r="R2331" s="26" t="s">
        <v>3253</v>
      </c>
      <c r="S2331" s="26" t="s">
        <v>3254</v>
      </c>
      <c r="T2331" s="26" t="s">
        <v>8246</v>
      </c>
      <c r="U2331" s="26" t="s">
        <v>8246</v>
      </c>
      <c r="V2331" s="26">
        <v>1</v>
      </c>
      <c r="W2331" s="26">
        <v>1020</v>
      </c>
      <c r="X2331" s="26" t="s">
        <v>6022</v>
      </c>
      <c r="Y2331" s="26" t="s">
        <v>6023</v>
      </c>
      <c r="Z2331" s="26" t="s">
        <v>6024</v>
      </c>
      <c r="AA2331" s="26">
        <v>1602</v>
      </c>
      <c r="AB2331" s="26" t="s">
        <v>33</v>
      </c>
      <c r="AC2331" s="26">
        <v>160207</v>
      </c>
      <c r="AD2331" s="26" t="s">
        <v>504</v>
      </c>
      <c r="AF2331" s="26" t="s">
        <v>6025</v>
      </c>
      <c r="AG2331" s="26">
        <v>0</v>
      </c>
      <c r="AH2331" s="26">
        <v>-6.2730103000000002</v>
      </c>
      <c r="AI2331" s="26">
        <v>107.05772469999999</v>
      </c>
      <c r="AL2331" t="str">
        <f t="shared" si="36"/>
        <v>0001887881_</v>
      </c>
    </row>
    <row r="2332" spans="1:38" x14ac:dyDescent="0.35">
      <c r="A2332" s="26" t="s">
        <v>3245</v>
      </c>
      <c r="B2332" s="26" t="s">
        <v>3246</v>
      </c>
      <c r="C2332" s="26" t="s">
        <v>3247</v>
      </c>
      <c r="D2332" s="26" t="s">
        <v>3246</v>
      </c>
      <c r="E2332" s="26" t="s">
        <v>3247</v>
      </c>
      <c r="F2332" s="26" t="s">
        <v>3248</v>
      </c>
      <c r="G2332" s="26" t="s">
        <v>3249</v>
      </c>
      <c r="H2332" s="26" t="s">
        <v>3248</v>
      </c>
      <c r="I2332" s="26" t="s">
        <v>3249</v>
      </c>
      <c r="J2332" s="26" t="s">
        <v>3250</v>
      </c>
      <c r="K2332" s="26" t="s">
        <v>3249</v>
      </c>
      <c r="N2332" s="26">
        <v>1887881</v>
      </c>
      <c r="O2332" s="26" t="s">
        <v>3251</v>
      </c>
      <c r="P2332" s="26" t="s">
        <v>8246</v>
      </c>
      <c r="Q2332" s="26" t="s">
        <v>600</v>
      </c>
      <c r="R2332" s="26" t="s">
        <v>3253</v>
      </c>
      <c r="S2332" s="26" t="s">
        <v>3254</v>
      </c>
      <c r="T2332" s="26" t="s">
        <v>8246</v>
      </c>
      <c r="U2332" s="26" t="s">
        <v>8246</v>
      </c>
      <c r="V2332" s="26">
        <v>7</v>
      </c>
      <c r="W2332" s="26">
        <v>500</v>
      </c>
      <c r="X2332" s="26" t="s">
        <v>6036</v>
      </c>
      <c r="Y2332" s="26" t="s">
        <v>6037</v>
      </c>
      <c r="Z2332" s="26" t="s">
        <v>1602</v>
      </c>
      <c r="AA2332" s="26">
        <v>1602</v>
      </c>
      <c r="AB2332" s="26" t="s">
        <v>33</v>
      </c>
      <c r="AC2332" s="26">
        <v>160207</v>
      </c>
      <c r="AD2332" s="26" t="s">
        <v>504</v>
      </c>
      <c r="AE2332" s="26" t="s">
        <v>3256</v>
      </c>
      <c r="AF2332" s="26" t="s">
        <v>6038</v>
      </c>
      <c r="AG2332" s="26">
        <v>0</v>
      </c>
      <c r="AH2332" s="26">
        <v>-6.3341700000000003</v>
      </c>
      <c r="AI2332" s="26">
        <v>107.01262</v>
      </c>
      <c r="AL2332" t="str">
        <f t="shared" si="36"/>
        <v>0001887881_</v>
      </c>
    </row>
    <row r="2333" spans="1:38" x14ac:dyDescent="0.35">
      <c r="A2333" s="26" t="s">
        <v>3245</v>
      </c>
      <c r="B2333" s="26" t="s">
        <v>3246</v>
      </c>
      <c r="C2333" s="26" t="s">
        <v>3247</v>
      </c>
      <c r="D2333" s="26" t="s">
        <v>3246</v>
      </c>
      <c r="E2333" s="26" t="s">
        <v>3247</v>
      </c>
      <c r="F2333" s="26" t="s">
        <v>3248</v>
      </c>
      <c r="G2333" s="26" t="s">
        <v>3249</v>
      </c>
      <c r="H2333" s="26" t="s">
        <v>3248</v>
      </c>
      <c r="I2333" s="26" t="s">
        <v>3249</v>
      </c>
      <c r="J2333" s="26" t="s">
        <v>3250</v>
      </c>
      <c r="K2333" s="26" t="s">
        <v>3249</v>
      </c>
      <c r="N2333" s="26">
        <v>1887881</v>
      </c>
      <c r="O2333" s="26" t="s">
        <v>3251</v>
      </c>
      <c r="P2333" s="26" t="s">
        <v>8246</v>
      </c>
      <c r="Q2333" s="26" t="s">
        <v>600</v>
      </c>
      <c r="R2333" s="26" t="s">
        <v>3253</v>
      </c>
      <c r="S2333" s="26" t="s">
        <v>3254</v>
      </c>
      <c r="T2333" s="26" t="s">
        <v>8246</v>
      </c>
      <c r="U2333" s="26" t="s">
        <v>8246</v>
      </c>
      <c r="V2333" s="26">
        <v>7</v>
      </c>
      <c r="W2333" s="26">
        <v>510</v>
      </c>
      <c r="X2333" s="26" t="s">
        <v>6039</v>
      </c>
      <c r="Y2333" s="26" t="s">
        <v>6040</v>
      </c>
      <c r="Z2333" s="26" t="s">
        <v>1783</v>
      </c>
      <c r="AA2333" s="26">
        <v>1602</v>
      </c>
      <c r="AB2333" s="26" t="s">
        <v>33</v>
      </c>
      <c r="AC2333" s="26">
        <v>160207</v>
      </c>
      <c r="AD2333" s="26" t="s">
        <v>504</v>
      </c>
      <c r="AE2333" s="26" t="s">
        <v>3256</v>
      </c>
      <c r="AF2333" s="26" t="s">
        <v>6041</v>
      </c>
      <c r="AG2333" s="26">
        <v>0</v>
      </c>
      <c r="AH2333" s="26">
        <v>-6.3218249999999996</v>
      </c>
      <c r="AI2333" s="26">
        <v>107.004955</v>
      </c>
      <c r="AL2333" t="str">
        <f t="shared" si="36"/>
        <v>0001887881_</v>
      </c>
    </row>
    <row r="2334" spans="1:38" x14ac:dyDescent="0.35">
      <c r="A2334" s="26" t="s">
        <v>3245</v>
      </c>
      <c r="B2334" s="26" t="s">
        <v>3246</v>
      </c>
      <c r="C2334" s="26" t="s">
        <v>3247</v>
      </c>
      <c r="D2334" s="26" t="s">
        <v>3246</v>
      </c>
      <c r="E2334" s="26" t="s">
        <v>3247</v>
      </c>
      <c r="F2334" s="26" t="s">
        <v>3248</v>
      </c>
      <c r="G2334" s="26" t="s">
        <v>3249</v>
      </c>
      <c r="H2334" s="26" t="s">
        <v>3248</v>
      </c>
      <c r="I2334" s="26" t="s">
        <v>3249</v>
      </c>
      <c r="J2334" s="26" t="s">
        <v>3250</v>
      </c>
      <c r="K2334" s="26" t="s">
        <v>3249</v>
      </c>
      <c r="N2334" s="26">
        <v>1887881</v>
      </c>
      <c r="O2334" s="26" t="s">
        <v>3251</v>
      </c>
      <c r="P2334" s="26" t="s">
        <v>8246</v>
      </c>
      <c r="Q2334" s="26" t="s">
        <v>600</v>
      </c>
      <c r="R2334" s="26" t="s">
        <v>3253</v>
      </c>
      <c r="S2334" s="26" t="s">
        <v>3254</v>
      </c>
      <c r="T2334" s="26" t="s">
        <v>8246</v>
      </c>
      <c r="U2334" s="26" t="s">
        <v>8246</v>
      </c>
      <c r="V2334" s="26">
        <v>4</v>
      </c>
      <c r="W2334" s="26">
        <v>120</v>
      </c>
      <c r="X2334" s="26" t="s">
        <v>6101</v>
      </c>
      <c r="Y2334" s="26" t="s">
        <v>6102</v>
      </c>
      <c r="Z2334" s="26" t="s">
        <v>6103</v>
      </c>
      <c r="AA2334" s="26">
        <v>1602</v>
      </c>
      <c r="AB2334" s="26" t="s">
        <v>33</v>
      </c>
      <c r="AC2334" s="26">
        <v>160207</v>
      </c>
      <c r="AD2334" s="26" t="s">
        <v>504</v>
      </c>
      <c r="AE2334" s="26" t="s">
        <v>3256</v>
      </c>
      <c r="AF2334" s="26" t="s">
        <v>6104</v>
      </c>
      <c r="AG2334" s="26">
        <v>0</v>
      </c>
      <c r="AH2334" s="26">
        <v>-6.2328317000000002</v>
      </c>
      <c r="AI2334" s="26">
        <v>107.0715283</v>
      </c>
      <c r="AL2334" t="str">
        <f t="shared" si="36"/>
        <v>0001887881_</v>
      </c>
    </row>
    <row r="2335" spans="1:38" x14ac:dyDescent="0.35">
      <c r="A2335" s="26" t="s">
        <v>3245</v>
      </c>
      <c r="B2335" s="26" t="s">
        <v>3246</v>
      </c>
      <c r="C2335" s="26" t="s">
        <v>3247</v>
      </c>
      <c r="D2335" s="26" t="s">
        <v>3246</v>
      </c>
      <c r="E2335" s="26" t="s">
        <v>3247</v>
      </c>
      <c r="F2335" s="26" t="s">
        <v>3248</v>
      </c>
      <c r="G2335" s="26" t="s">
        <v>3249</v>
      </c>
      <c r="H2335" s="26" t="s">
        <v>3248</v>
      </c>
      <c r="I2335" s="26" t="s">
        <v>3249</v>
      </c>
      <c r="J2335" s="26" t="s">
        <v>3250</v>
      </c>
      <c r="K2335" s="26" t="s">
        <v>3249</v>
      </c>
      <c r="N2335" s="26">
        <v>1887881</v>
      </c>
      <c r="O2335" s="26" t="s">
        <v>3251</v>
      </c>
      <c r="P2335" s="26" t="s">
        <v>8246</v>
      </c>
      <c r="Q2335" s="26" t="s">
        <v>600</v>
      </c>
      <c r="R2335" s="26" t="s">
        <v>3253</v>
      </c>
      <c r="S2335" s="26" t="s">
        <v>3254</v>
      </c>
      <c r="T2335" s="26" t="s">
        <v>8246</v>
      </c>
      <c r="U2335" s="26" t="s">
        <v>8246</v>
      </c>
      <c r="V2335" s="26">
        <v>7</v>
      </c>
      <c r="W2335" s="26">
        <v>530</v>
      </c>
      <c r="X2335" s="26" t="s">
        <v>6109</v>
      </c>
      <c r="Y2335" s="26" t="s">
        <v>6110</v>
      </c>
      <c r="Z2335" s="26" t="s">
        <v>1886</v>
      </c>
      <c r="AA2335" s="26">
        <v>1602</v>
      </c>
      <c r="AB2335" s="26" t="s">
        <v>33</v>
      </c>
      <c r="AC2335" s="26">
        <v>160207</v>
      </c>
      <c r="AD2335" s="26" t="s">
        <v>504</v>
      </c>
      <c r="AE2335" s="26" t="s">
        <v>3256</v>
      </c>
      <c r="AF2335" s="26" t="s">
        <v>6111</v>
      </c>
      <c r="AG2335" s="26">
        <v>0</v>
      </c>
      <c r="AH2335" s="26">
        <v>-6.3429500000000001</v>
      </c>
      <c r="AI2335" s="26">
        <v>107.0156767</v>
      </c>
      <c r="AL2335" t="str">
        <f t="shared" si="36"/>
        <v>0001887881_</v>
      </c>
    </row>
    <row r="2336" spans="1:38" x14ac:dyDescent="0.35">
      <c r="A2336" s="26" t="s">
        <v>3245</v>
      </c>
      <c r="B2336" s="26" t="s">
        <v>3246</v>
      </c>
      <c r="C2336" s="26" t="s">
        <v>3247</v>
      </c>
      <c r="D2336" s="26" t="s">
        <v>3246</v>
      </c>
      <c r="E2336" s="26" t="s">
        <v>3247</v>
      </c>
      <c r="F2336" s="26" t="s">
        <v>3248</v>
      </c>
      <c r="G2336" s="26" t="s">
        <v>3249</v>
      </c>
      <c r="H2336" s="26" t="s">
        <v>3248</v>
      </c>
      <c r="I2336" s="26" t="s">
        <v>3249</v>
      </c>
      <c r="J2336" s="26" t="s">
        <v>3250</v>
      </c>
      <c r="K2336" s="26" t="s">
        <v>3249</v>
      </c>
      <c r="N2336" s="26">
        <v>1887881</v>
      </c>
      <c r="O2336" s="26" t="s">
        <v>3251</v>
      </c>
      <c r="P2336" s="26" t="s">
        <v>8246</v>
      </c>
      <c r="Q2336" s="26" t="s">
        <v>600</v>
      </c>
      <c r="R2336" s="26" t="s">
        <v>3253</v>
      </c>
      <c r="S2336" s="26" t="s">
        <v>3254</v>
      </c>
      <c r="T2336" s="26" t="s">
        <v>8246</v>
      </c>
      <c r="U2336" s="26" t="s">
        <v>8246</v>
      </c>
      <c r="V2336" s="26">
        <v>7</v>
      </c>
      <c r="W2336" s="26">
        <v>520</v>
      </c>
      <c r="X2336" s="26" t="s">
        <v>6112</v>
      </c>
      <c r="Y2336" s="26" t="s">
        <v>6113</v>
      </c>
      <c r="Z2336" s="26" t="s">
        <v>6114</v>
      </c>
      <c r="AA2336" s="26">
        <v>1602</v>
      </c>
      <c r="AB2336" s="26" t="s">
        <v>33</v>
      </c>
      <c r="AC2336" s="26">
        <v>160207</v>
      </c>
      <c r="AD2336" s="26" t="s">
        <v>504</v>
      </c>
      <c r="AE2336" s="26" t="s">
        <v>3256</v>
      </c>
      <c r="AF2336" s="26" t="s">
        <v>6115</v>
      </c>
      <c r="AG2336" s="26">
        <v>0</v>
      </c>
      <c r="AH2336" s="26">
        <v>-6.3204466999999998</v>
      </c>
      <c r="AI2336" s="26">
        <v>107.00536</v>
      </c>
      <c r="AL2336" t="str">
        <f t="shared" si="36"/>
        <v>0001887881_</v>
      </c>
    </row>
    <row r="2337" spans="1:38" x14ac:dyDescent="0.35">
      <c r="A2337" s="26" t="s">
        <v>3245</v>
      </c>
      <c r="B2337" s="26" t="s">
        <v>3246</v>
      </c>
      <c r="C2337" s="26" t="s">
        <v>3247</v>
      </c>
      <c r="D2337" s="26" t="s">
        <v>3246</v>
      </c>
      <c r="E2337" s="26" t="s">
        <v>3247</v>
      </c>
      <c r="F2337" s="26" t="s">
        <v>3248</v>
      </c>
      <c r="G2337" s="26" t="s">
        <v>3249</v>
      </c>
      <c r="H2337" s="26" t="s">
        <v>3248</v>
      </c>
      <c r="I2337" s="26" t="s">
        <v>3249</v>
      </c>
      <c r="J2337" s="26" t="s">
        <v>3250</v>
      </c>
      <c r="K2337" s="26" t="s">
        <v>3249</v>
      </c>
      <c r="N2337" s="26">
        <v>1887881</v>
      </c>
      <c r="O2337" s="26" t="s">
        <v>3251</v>
      </c>
      <c r="P2337" s="26" t="s">
        <v>8246</v>
      </c>
      <c r="Q2337" s="26" t="s">
        <v>600</v>
      </c>
      <c r="R2337" s="26" t="s">
        <v>3253</v>
      </c>
      <c r="S2337" s="26" t="s">
        <v>3254</v>
      </c>
      <c r="T2337" s="26" t="s">
        <v>8246</v>
      </c>
      <c r="U2337" s="26" t="s">
        <v>8246</v>
      </c>
      <c r="V2337" s="26">
        <v>7</v>
      </c>
      <c r="W2337" s="26">
        <v>60</v>
      </c>
      <c r="X2337" s="26" t="s">
        <v>6131</v>
      </c>
      <c r="Y2337" s="26" t="s">
        <v>6132</v>
      </c>
      <c r="Z2337" s="26" t="s">
        <v>6133</v>
      </c>
      <c r="AA2337" s="26">
        <v>1602</v>
      </c>
      <c r="AB2337" s="26" t="s">
        <v>33</v>
      </c>
      <c r="AC2337" s="26">
        <v>160207</v>
      </c>
      <c r="AD2337" s="26" t="s">
        <v>504</v>
      </c>
      <c r="AE2337" s="26" t="s">
        <v>3256</v>
      </c>
      <c r="AF2337" s="26" t="s">
        <v>6134</v>
      </c>
      <c r="AG2337" s="26">
        <v>0</v>
      </c>
      <c r="AH2337" s="26">
        <v>-6.2765149999999998</v>
      </c>
      <c r="AI2337" s="26">
        <v>107.0649167</v>
      </c>
      <c r="AL2337" t="str">
        <f t="shared" si="36"/>
        <v>0001887881_</v>
      </c>
    </row>
    <row r="2338" spans="1:38" x14ac:dyDescent="0.35">
      <c r="A2338" s="26" t="s">
        <v>3245</v>
      </c>
      <c r="B2338" s="26" t="s">
        <v>3246</v>
      </c>
      <c r="C2338" s="26" t="s">
        <v>3247</v>
      </c>
      <c r="D2338" s="26" t="s">
        <v>3246</v>
      </c>
      <c r="E2338" s="26" t="s">
        <v>3247</v>
      </c>
      <c r="F2338" s="26" t="s">
        <v>3248</v>
      </c>
      <c r="G2338" s="26" t="s">
        <v>3249</v>
      </c>
      <c r="H2338" s="26" t="s">
        <v>3248</v>
      </c>
      <c r="I2338" s="26" t="s">
        <v>3249</v>
      </c>
      <c r="J2338" s="26" t="s">
        <v>3250</v>
      </c>
      <c r="K2338" s="26" t="s">
        <v>3249</v>
      </c>
      <c r="N2338" s="26">
        <v>1887881</v>
      </c>
      <c r="O2338" s="26" t="s">
        <v>3251</v>
      </c>
      <c r="P2338" s="26" t="s">
        <v>8246</v>
      </c>
      <c r="Q2338" s="26" t="s">
        <v>600</v>
      </c>
      <c r="R2338" s="26" t="s">
        <v>3253</v>
      </c>
      <c r="S2338" s="26" t="s">
        <v>3254</v>
      </c>
      <c r="T2338" s="26" t="s">
        <v>8246</v>
      </c>
      <c r="U2338" s="26" t="s">
        <v>8246</v>
      </c>
      <c r="V2338" s="26">
        <v>7</v>
      </c>
      <c r="W2338" s="26">
        <v>740</v>
      </c>
      <c r="X2338" s="26" t="s">
        <v>6135</v>
      </c>
      <c r="Y2338" s="26" t="s">
        <v>6136</v>
      </c>
      <c r="Z2338" s="26" t="s">
        <v>6137</v>
      </c>
      <c r="AA2338" s="26">
        <v>1602</v>
      </c>
      <c r="AB2338" s="26" t="s">
        <v>33</v>
      </c>
      <c r="AC2338" s="26">
        <v>160207</v>
      </c>
      <c r="AD2338" s="26" t="s">
        <v>504</v>
      </c>
      <c r="AE2338" s="26" t="s">
        <v>3256</v>
      </c>
      <c r="AF2338" s="26" t="s">
        <v>6138</v>
      </c>
      <c r="AG2338" s="26">
        <v>0</v>
      </c>
      <c r="AH2338" s="26">
        <v>-6.3799032999999996</v>
      </c>
      <c r="AI2338" s="26">
        <v>107.0881033</v>
      </c>
      <c r="AL2338" t="str">
        <f t="shared" si="36"/>
        <v>0001887881_</v>
      </c>
    </row>
    <row r="2339" spans="1:38" x14ac:dyDescent="0.35">
      <c r="A2339" s="26" t="s">
        <v>3245</v>
      </c>
      <c r="B2339" s="26" t="s">
        <v>3246</v>
      </c>
      <c r="C2339" s="26" t="s">
        <v>3247</v>
      </c>
      <c r="D2339" s="26" t="s">
        <v>3246</v>
      </c>
      <c r="E2339" s="26" t="s">
        <v>3247</v>
      </c>
      <c r="F2339" s="26" t="s">
        <v>3248</v>
      </c>
      <c r="G2339" s="26" t="s">
        <v>3249</v>
      </c>
      <c r="H2339" s="26" t="s">
        <v>3248</v>
      </c>
      <c r="I2339" s="26" t="s">
        <v>3249</v>
      </c>
      <c r="J2339" s="26" t="s">
        <v>3250</v>
      </c>
      <c r="K2339" s="26" t="s">
        <v>3249</v>
      </c>
      <c r="N2339" s="26">
        <v>1887881</v>
      </c>
      <c r="O2339" s="26" t="s">
        <v>3251</v>
      </c>
      <c r="P2339" s="26" t="s">
        <v>8246</v>
      </c>
      <c r="Q2339" s="26" t="s">
        <v>600</v>
      </c>
      <c r="R2339" s="26" t="s">
        <v>3253</v>
      </c>
      <c r="S2339" s="26" t="s">
        <v>3254</v>
      </c>
      <c r="T2339" s="26" t="s">
        <v>8246</v>
      </c>
      <c r="U2339" s="26" t="s">
        <v>8246</v>
      </c>
      <c r="V2339" s="26">
        <v>7</v>
      </c>
      <c r="W2339" s="26">
        <v>70</v>
      </c>
      <c r="X2339" s="26" t="s">
        <v>6139</v>
      </c>
      <c r="Y2339" s="26" t="s">
        <v>6140</v>
      </c>
      <c r="Z2339" s="26" t="s">
        <v>6141</v>
      </c>
      <c r="AA2339" s="26">
        <v>1602</v>
      </c>
      <c r="AB2339" s="26" t="s">
        <v>33</v>
      </c>
      <c r="AC2339" s="26">
        <v>160207</v>
      </c>
      <c r="AD2339" s="26" t="s">
        <v>504</v>
      </c>
      <c r="AE2339" s="26" t="s">
        <v>3256</v>
      </c>
      <c r="AF2339" s="26" t="s">
        <v>6142</v>
      </c>
      <c r="AG2339" s="26">
        <v>0</v>
      </c>
      <c r="AH2339" s="26">
        <v>-6.3623433</v>
      </c>
      <c r="AI2339" s="26">
        <v>107.10598830000001</v>
      </c>
      <c r="AL2339" t="str">
        <f t="shared" si="36"/>
        <v>0001887881_</v>
      </c>
    </row>
    <row r="2340" spans="1:38" x14ac:dyDescent="0.35">
      <c r="A2340" s="26" t="s">
        <v>3245</v>
      </c>
      <c r="B2340" s="26" t="s">
        <v>3246</v>
      </c>
      <c r="C2340" s="26" t="s">
        <v>3247</v>
      </c>
      <c r="D2340" s="26" t="s">
        <v>3246</v>
      </c>
      <c r="E2340" s="26" t="s">
        <v>3247</v>
      </c>
      <c r="F2340" s="26" t="s">
        <v>3248</v>
      </c>
      <c r="G2340" s="26" t="s">
        <v>3249</v>
      </c>
      <c r="H2340" s="26" t="s">
        <v>3248</v>
      </c>
      <c r="I2340" s="26" t="s">
        <v>3249</v>
      </c>
      <c r="J2340" s="26" t="s">
        <v>3250</v>
      </c>
      <c r="K2340" s="26" t="s">
        <v>3249</v>
      </c>
      <c r="N2340" s="26">
        <v>1887881</v>
      </c>
      <c r="O2340" s="26" t="s">
        <v>3251</v>
      </c>
      <c r="P2340" s="26" t="s">
        <v>8246</v>
      </c>
      <c r="Q2340" s="26" t="s">
        <v>600</v>
      </c>
      <c r="R2340" s="26" t="s">
        <v>3253</v>
      </c>
      <c r="S2340" s="26" t="s">
        <v>3254</v>
      </c>
      <c r="T2340" s="26" t="s">
        <v>8246</v>
      </c>
      <c r="U2340" s="26" t="s">
        <v>8246</v>
      </c>
      <c r="V2340" s="26">
        <v>7</v>
      </c>
      <c r="W2340" s="26">
        <v>110</v>
      </c>
      <c r="X2340" s="26" t="s">
        <v>6150</v>
      </c>
      <c r="Y2340" s="26" t="s">
        <v>6151</v>
      </c>
      <c r="Z2340" s="26" t="s">
        <v>6152</v>
      </c>
      <c r="AA2340" s="26">
        <v>1602</v>
      </c>
      <c r="AB2340" s="26" t="s">
        <v>33</v>
      </c>
      <c r="AC2340" s="26">
        <v>160207</v>
      </c>
      <c r="AD2340" s="26" t="s">
        <v>504</v>
      </c>
      <c r="AE2340" s="26" t="s">
        <v>3256</v>
      </c>
      <c r="AF2340" s="26" t="s">
        <v>6153</v>
      </c>
      <c r="AG2340" s="26">
        <v>0</v>
      </c>
      <c r="AH2340" s="26">
        <v>-6.2188499999999998</v>
      </c>
      <c r="AI2340" s="26">
        <v>107.068353</v>
      </c>
      <c r="AL2340" t="str">
        <f t="shared" si="36"/>
        <v>0001887881_</v>
      </c>
    </row>
    <row r="2341" spans="1:38" x14ac:dyDescent="0.35">
      <c r="A2341" s="26" t="s">
        <v>3245</v>
      </c>
      <c r="B2341" s="26" t="s">
        <v>3246</v>
      </c>
      <c r="C2341" s="26" t="s">
        <v>3247</v>
      </c>
      <c r="D2341" s="26" t="s">
        <v>3246</v>
      </c>
      <c r="E2341" s="26" t="s">
        <v>3247</v>
      </c>
      <c r="F2341" s="26" t="s">
        <v>3248</v>
      </c>
      <c r="G2341" s="26" t="s">
        <v>3249</v>
      </c>
      <c r="H2341" s="26" t="s">
        <v>3248</v>
      </c>
      <c r="I2341" s="26" t="s">
        <v>3249</v>
      </c>
      <c r="J2341" s="26" t="s">
        <v>3250</v>
      </c>
      <c r="K2341" s="26" t="s">
        <v>3249</v>
      </c>
      <c r="N2341" s="26">
        <v>1887881</v>
      </c>
      <c r="O2341" s="26" t="s">
        <v>3251</v>
      </c>
      <c r="P2341" s="26" t="s">
        <v>8246</v>
      </c>
      <c r="Q2341" s="26" t="s">
        <v>600</v>
      </c>
      <c r="R2341" s="26" t="s">
        <v>3253</v>
      </c>
      <c r="S2341" s="26" t="s">
        <v>3254</v>
      </c>
      <c r="T2341" s="26" t="s">
        <v>8246</v>
      </c>
      <c r="U2341" s="26" t="s">
        <v>8246</v>
      </c>
      <c r="V2341" s="26">
        <v>7</v>
      </c>
      <c r="W2341" s="26">
        <v>120</v>
      </c>
      <c r="X2341" s="26" t="s">
        <v>6154</v>
      </c>
      <c r="Y2341" s="26" t="s">
        <v>6155</v>
      </c>
      <c r="Z2341" s="26" t="s">
        <v>6156</v>
      </c>
      <c r="AA2341" s="26">
        <v>1602</v>
      </c>
      <c r="AB2341" s="26" t="s">
        <v>33</v>
      </c>
      <c r="AC2341" s="26">
        <v>160207</v>
      </c>
      <c r="AD2341" s="26" t="s">
        <v>504</v>
      </c>
      <c r="AE2341" s="26" t="s">
        <v>3256</v>
      </c>
      <c r="AF2341" s="26" t="s">
        <v>6157</v>
      </c>
      <c r="AG2341" s="26">
        <v>0</v>
      </c>
      <c r="AH2341" s="26">
        <v>-6.23421</v>
      </c>
      <c r="AI2341" s="26">
        <v>107.062207</v>
      </c>
      <c r="AL2341" t="str">
        <f t="shared" si="36"/>
        <v>0001887881_</v>
      </c>
    </row>
    <row r="2342" spans="1:38" x14ac:dyDescent="0.35">
      <c r="A2342" s="26" t="s">
        <v>3245</v>
      </c>
      <c r="B2342" s="26" t="s">
        <v>3246</v>
      </c>
      <c r="C2342" s="26" t="s">
        <v>3247</v>
      </c>
      <c r="D2342" s="26" t="s">
        <v>3246</v>
      </c>
      <c r="E2342" s="26" t="s">
        <v>3247</v>
      </c>
      <c r="F2342" s="26" t="s">
        <v>3248</v>
      </c>
      <c r="G2342" s="26" t="s">
        <v>3249</v>
      </c>
      <c r="H2342" s="26" t="s">
        <v>3248</v>
      </c>
      <c r="I2342" s="26" t="s">
        <v>3249</v>
      </c>
      <c r="J2342" s="26" t="s">
        <v>3250</v>
      </c>
      <c r="K2342" s="26" t="s">
        <v>3249</v>
      </c>
      <c r="N2342" s="26">
        <v>1887881</v>
      </c>
      <c r="O2342" s="26" t="s">
        <v>3251</v>
      </c>
      <c r="P2342" s="26" t="s">
        <v>8246</v>
      </c>
      <c r="Q2342" s="26" t="s">
        <v>600</v>
      </c>
      <c r="R2342" s="26" t="s">
        <v>3253</v>
      </c>
      <c r="S2342" s="26" t="s">
        <v>3254</v>
      </c>
      <c r="T2342" s="26" t="s">
        <v>8246</v>
      </c>
      <c r="U2342" s="26" t="s">
        <v>8246</v>
      </c>
      <c r="V2342" s="26">
        <v>7</v>
      </c>
      <c r="W2342" s="26">
        <v>140</v>
      </c>
      <c r="X2342" s="26" t="s">
        <v>6165</v>
      </c>
      <c r="Y2342" s="26" t="s">
        <v>6166</v>
      </c>
      <c r="Z2342" s="26" t="s">
        <v>6167</v>
      </c>
      <c r="AA2342" s="26">
        <v>1602</v>
      </c>
      <c r="AB2342" s="26" t="s">
        <v>33</v>
      </c>
      <c r="AC2342" s="26">
        <v>160207</v>
      </c>
      <c r="AD2342" s="26" t="s">
        <v>504</v>
      </c>
      <c r="AE2342" s="26" t="s">
        <v>3256</v>
      </c>
      <c r="AF2342" s="26" t="s">
        <v>6168</v>
      </c>
      <c r="AG2342" s="26">
        <v>0</v>
      </c>
      <c r="AH2342" s="26">
        <v>-6.2324599999999997</v>
      </c>
      <c r="AI2342" s="26">
        <v>107.070842</v>
      </c>
      <c r="AL2342" t="str">
        <f t="shared" si="36"/>
        <v>0001887881_</v>
      </c>
    </row>
    <row r="2343" spans="1:38" x14ac:dyDescent="0.35">
      <c r="A2343" s="26" t="s">
        <v>3245</v>
      </c>
      <c r="B2343" s="26" t="s">
        <v>3246</v>
      </c>
      <c r="C2343" s="26" t="s">
        <v>3247</v>
      </c>
      <c r="D2343" s="26" t="s">
        <v>3246</v>
      </c>
      <c r="E2343" s="26" t="s">
        <v>3247</v>
      </c>
      <c r="F2343" s="26" t="s">
        <v>3248</v>
      </c>
      <c r="G2343" s="26" t="s">
        <v>3249</v>
      </c>
      <c r="H2343" s="26" t="s">
        <v>3248</v>
      </c>
      <c r="I2343" s="26" t="s">
        <v>3249</v>
      </c>
      <c r="J2343" s="26" t="s">
        <v>3250</v>
      </c>
      <c r="K2343" s="26" t="s">
        <v>3249</v>
      </c>
      <c r="N2343" s="26">
        <v>1887881</v>
      </c>
      <c r="O2343" s="26" t="s">
        <v>3251</v>
      </c>
      <c r="P2343" s="26" t="s">
        <v>8246</v>
      </c>
      <c r="Q2343" s="26" t="s">
        <v>600</v>
      </c>
      <c r="R2343" s="26" t="s">
        <v>3253</v>
      </c>
      <c r="S2343" s="26" t="s">
        <v>3254</v>
      </c>
      <c r="T2343" s="26" t="s">
        <v>8246</v>
      </c>
      <c r="U2343" s="26" t="s">
        <v>8246</v>
      </c>
      <c r="V2343" s="26">
        <v>7</v>
      </c>
      <c r="W2343" s="26">
        <v>150</v>
      </c>
      <c r="X2343" s="26" t="s">
        <v>6169</v>
      </c>
      <c r="Y2343" s="26" t="s">
        <v>6170</v>
      </c>
      <c r="Z2343" s="26" t="s">
        <v>6171</v>
      </c>
      <c r="AA2343" s="26">
        <v>1602</v>
      </c>
      <c r="AB2343" s="26" t="s">
        <v>33</v>
      </c>
      <c r="AC2343" s="26">
        <v>160207</v>
      </c>
      <c r="AD2343" s="26" t="s">
        <v>504</v>
      </c>
      <c r="AE2343" s="26" t="s">
        <v>3256</v>
      </c>
      <c r="AF2343" s="26" t="s">
        <v>6172</v>
      </c>
      <c r="AG2343" s="26">
        <v>0</v>
      </c>
      <c r="AH2343" s="26">
        <v>-6.2254069999999997</v>
      </c>
      <c r="AI2343" s="26">
        <v>107.07262900000001</v>
      </c>
      <c r="AL2343" t="str">
        <f t="shared" si="36"/>
        <v>0001887881_</v>
      </c>
    </row>
    <row r="2344" spans="1:38" x14ac:dyDescent="0.35">
      <c r="A2344" s="26" t="s">
        <v>3245</v>
      </c>
      <c r="B2344" s="26" t="s">
        <v>3246</v>
      </c>
      <c r="C2344" s="26" t="s">
        <v>3247</v>
      </c>
      <c r="D2344" s="26" t="s">
        <v>3246</v>
      </c>
      <c r="E2344" s="26" t="s">
        <v>3247</v>
      </c>
      <c r="F2344" s="26" t="s">
        <v>3248</v>
      </c>
      <c r="G2344" s="26" t="s">
        <v>3249</v>
      </c>
      <c r="H2344" s="26" t="s">
        <v>3248</v>
      </c>
      <c r="I2344" s="26" t="s">
        <v>3249</v>
      </c>
      <c r="J2344" s="26" t="s">
        <v>3250</v>
      </c>
      <c r="K2344" s="26" t="s">
        <v>3249</v>
      </c>
      <c r="N2344" s="26">
        <v>1887881</v>
      </c>
      <c r="O2344" s="26" t="s">
        <v>3251</v>
      </c>
      <c r="P2344" s="26" t="s">
        <v>8246</v>
      </c>
      <c r="Q2344" s="26" t="s">
        <v>600</v>
      </c>
      <c r="R2344" s="26" t="s">
        <v>3253</v>
      </c>
      <c r="S2344" s="26" t="s">
        <v>3254</v>
      </c>
      <c r="T2344" s="26" t="s">
        <v>8246</v>
      </c>
      <c r="U2344" s="26" t="s">
        <v>8246</v>
      </c>
      <c r="V2344" s="26">
        <v>7</v>
      </c>
      <c r="W2344" s="26">
        <v>890</v>
      </c>
      <c r="X2344" s="26" t="s">
        <v>6177</v>
      </c>
      <c r="Y2344" s="26" t="s">
        <v>6178</v>
      </c>
      <c r="Z2344" s="26" t="s">
        <v>6179</v>
      </c>
      <c r="AA2344" s="26">
        <v>1602</v>
      </c>
      <c r="AB2344" s="26" t="s">
        <v>33</v>
      </c>
      <c r="AC2344" s="26">
        <v>160207</v>
      </c>
      <c r="AD2344" s="26" t="s">
        <v>504</v>
      </c>
      <c r="AE2344" s="26" t="s">
        <v>3256</v>
      </c>
      <c r="AF2344" s="26" t="s">
        <v>6180</v>
      </c>
      <c r="AG2344" s="26">
        <v>0</v>
      </c>
      <c r="AH2344" s="26">
        <v>-6.19482</v>
      </c>
      <c r="AI2344" s="26">
        <v>107.114733</v>
      </c>
      <c r="AL2344" t="str">
        <f t="shared" si="36"/>
        <v>0001887881_</v>
      </c>
    </row>
    <row r="2345" spans="1:38" x14ac:dyDescent="0.35">
      <c r="A2345" s="26" t="s">
        <v>3245</v>
      </c>
      <c r="B2345" s="26" t="s">
        <v>3246</v>
      </c>
      <c r="C2345" s="26" t="s">
        <v>3247</v>
      </c>
      <c r="D2345" s="26" t="s">
        <v>3246</v>
      </c>
      <c r="E2345" s="26" t="s">
        <v>3247</v>
      </c>
      <c r="F2345" s="26" t="s">
        <v>3248</v>
      </c>
      <c r="G2345" s="26" t="s">
        <v>3249</v>
      </c>
      <c r="H2345" s="26" t="s">
        <v>3248</v>
      </c>
      <c r="I2345" s="26" t="s">
        <v>3249</v>
      </c>
      <c r="J2345" s="26" t="s">
        <v>3250</v>
      </c>
      <c r="K2345" s="26" t="s">
        <v>3249</v>
      </c>
      <c r="N2345" s="26">
        <v>1887881</v>
      </c>
      <c r="O2345" s="26" t="s">
        <v>3251</v>
      </c>
      <c r="P2345" s="26" t="s">
        <v>8246</v>
      </c>
      <c r="Q2345" s="26" t="s">
        <v>600</v>
      </c>
      <c r="R2345" s="26" t="s">
        <v>3253</v>
      </c>
      <c r="S2345" s="26" t="s">
        <v>3254</v>
      </c>
      <c r="T2345" s="26" t="s">
        <v>8246</v>
      </c>
      <c r="U2345" s="26" t="s">
        <v>8246</v>
      </c>
      <c r="V2345" s="26">
        <v>7</v>
      </c>
      <c r="W2345" s="26">
        <v>100</v>
      </c>
      <c r="X2345" s="26" t="s">
        <v>6181</v>
      </c>
      <c r="Y2345" s="26" t="s">
        <v>6182</v>
      </c>
      <c r="Z2345" s="26" t="s">
        <v>6183</v>
      </c>
      <c r="AA2345" s="26">
        <v>1602</v>
      </c>
      <c r="AB2345" s="26" t="s">
        <v>33</v>
      </c>
      <c r="AC2345" s="26">
        <v>160207</v>
      </c>
      <c r="AD2345" s="26" t="s">
        <v>504</v>
      </c>
      <c r="AE2345" s="26" t="s">
        <v>3256</v>
      </c>
      <c r="AF2345" s="26" t="s">
        <v>6184</v>
      </c>
      <c r="AG2345" s="26">
        <v>0</v>
      </c>
      <c r="AH2345" s="26">
        <v>-6.1949396999999999</v>
      </c>
      <c r="AI2345" s="26">
        <v>107.1146684</v>
      </c>
      <c r="AL2345" t="str">
        <f t="shared" si="36"/>
        <v>0001887881_</v>
      </c>
    </row>
    <row r="2346" spans="1:38" x14ac:dyDescent="0.35">
      <c r="A2346" s="26" t="s">
        <v>3245</v>
      </c>
      <c r="B2346" s="26" t="s">
        <v>3246</v>
      </c>
      <c r="C2346" s="26" t="s">
        <v>3247</v>
      </c>
      <c r="D2346" s="26" t="s">
        <v>3246</v>
      </c>
      <c r="E2346" s="26" t="s">
        <v>3247</v>
      </c>
      <c r="F2346" s="26" t="s">
        <v>3248</v>
      </c>
      <c r="G2346" s="26" t="s">
        <v>3249</v>
      </c>
      <c r="H2346" s="26" t="s">
        <v>3248</v>
      </c>
      <c r="I2346" s="26" t="s">
        <v>3249</v>
      </c>
      <c r="J2346" s="26" t="s">
        <v>3250</v>
      </c>
      <c r="K2346" s="26" t="s">
        <v>3249</v>
      </c>
      <c r="N2346" s="26">
        <v>1887881</v>
      </c>
      <c r="O2346" s="26" t="s">
        <v>3251</v>
      </c>
      <c r="P2346" s="26" t="s">
        <v>8246</v>
      </c>
      <c r="Q2346" s="26" t="s">
        <v>600</v>
      </c>
      <c r="R2346" s="26" t="s">
        <v>3253</v>
      </c>
      <c r="S2346" s="26" t="s">
        <v>3254</v>
      </c>
      <c r="T2346" s="26" t="s">
        <v>8246</v>
      </c>
      <c r="U2346" s="26" t="s">
        <v>8246</v>
      </c>
      <c r="V2346" s="26">
        <v>6</v>
      </c>
      <c r="W2346" s="26">
        <v>50</v>
      </c>
      <c r="X2346" s="26" t="s">
        <v>8977</v>
      </c>
      <c r="Y2346" s="26" t="s">
        <v>8978</v>
      </c>
      <c r="Z2346" s="26" t="s">
        <v>3059</v>
      </c>
      <c r="AA2346" s="26">
        <v>1602</v>
      </c>
      <c r="AB2346" s="26" t="s">
        <v>33</v>
      </c>
      <c r="AC2346" s="26">
        <v>160207</v>
      </c>
      <c r="AD2346" s="26" t="s">
        <v>504</v>
      </c>
      <c r="AE2346" s="26" t="s">
        <v>3256</v>
      </c>
      <c r="AF2346" s="26" t="s">
        <v>8979</v>
      </c>
      <c r="AG2346" s="26">
        <v>0</v>
      </c>
      <c r="AH2346" s="26">
        <v>-6.3404983000000001</v>
      </c>
      <c r="AI2346" s="26">
        <v>107.0425333</v>
      </c>
      <c r="AL2346" t="str">
        <f t="shared" si="36"/>
        <v>0001887881_</v>
      </c>
    </row>
    <row r="2347" spans="1:38" x14ac:dyDescent="0.35">
      <c r="A2347" s="26" t="s">
        <v>3245</v>
      </c>
      <c r="B2347" s="26" t="s">
        <v>3246</v>
      </c>
      <c r="C2347" s="26" t="s">
        <v>3247</v>
      </c>
      <c r="D2347" s="26" t="s">
        <v>3246</v>
      </c>
      <c r="E2347" s="26" t="s">
        <v>3247</v>
      </c>
      <c r="F2347" s="26" t="s">
        <v>3248</v>
      </c>
      <c r="G2347" s="26" t="s">
        <v>3249</v>
      </c>
      <c r="H2347" s="26" t="s">
        <v>3248</v>
      </c>
      <c r="I2347" s="26" t="s">
        <v>3249</v>
      </c>
      <c r="J2347" s="26" t="s">
        <v>3250</v>
      </c>
      <c r="K2347" s="26" t="s">
        <v>3249</v>
      </c>
      <c r="N2347" s="26">
        <v>1887881</v>
      </c>
      <c r="O2347" s="26" t="s">
        <v>3251</v>
      </c>
      <c r="P2347" s="26" t="s">
        <v>8246</v>
      </c>
      <c r="Q2347" s="26" t="s">
        <v>600</v>
      </c>
      <c r="R2347" s="26" t="s">
        <v>3253</v>
      </c>
      <c r="S2347" s="26" t="s">
        <v>3254</v>
      </c>
      <c r="T2347" s="26" t="s">
        <v>8246</v>
      </c>
      <c r="U2347" s="26" t="s">
        <v>8246</v>
      </c>
      <c r="V2347" s="26">
        <v>7</v>
      </c>
      <c r="W2347" s="26">
        <v>100</v>
      </c>
      <c r="X2347" s="26" t="s">
        <v>6185</v>
      </c>
      <c r="Y2347" s="26" t="s">
        <v>6186</v>
      </c>
      <c r="Z2347" s="26" t="s">
        <v>6187</v>
      </c>
      <c r="AA2347" s="26">
        <v>1602</v>
      </c>
      <c r="AB2347" s="26" t="s">
        <v>33</v>
      </c>
      <c r="AC2347" s="26">
        <v>160207</v>
      </c>
      <c r="AD2347" s="26" t="s">
        <v>504</v>
      </c>
      <c r="AE2347" s="26" t="s">
        <v>3256</v>
      </c>
      <c r="AF2347" s="26" t="s">
        <v>6188</v>
      </c>
      <c r="AG2347" s="26">
        <v>0</v>
      </c>
      <c r="AH2347" s="26">
        <v>-6.2869416999999999</v>
      </c>
      <c r="AI2347" s="26">
        <v>106.9509</v>
      </c>
      <c r="AL2347" t="str">
        <f t="shared" si="36"/>
        <v>0001887881_</v>
      </c>
    </row>
    <row r="2348" spans="1:38" x14ac:dyDescent="0.35">
      <c r="A2348" s="26" t="s">
        <v>3245</v>
      </c>
      <c r="B2348" s="26" t="s">
        <v>3246</v>
      </c>
      <c r="C2348" s="26" t="s">
        <v>3247</v>
      </c>
      <c r="D2348" s="26" t="s">
        <v>3246</v>
      </c>
      <c r="E2348" s="26" t="s">
        <v>3247</v>
      </c>
      <c r="F2348" s="26" t="s">
        <v>3248</v>
      </c>
      <c r="G2348" s="26" t="s">
        <v>3249</v>
      </c>
      <c r="H2348" s="26" t="s">
        <v>3248</v>
      </c>
      <c r="I2348" s="26" t="s">
        <v>3249</v>
      </c>
      <c r="J2348" s="26" t="s">
        <v>3250</v>
      </c>
      <c r="K2348" s="26" t="s">
        <v>3249</v>
      </c>
      <c r="N2348" s="26">
        <v>1887881</v>
      </c>
      <c r="O2348" s="26" t="s">
        <v>3251</v>
      </c>
      <c r="P2348" s="26" t="s">
        <v>8246</v>
      </c>
      <c r="Q2348" s="26" t="s">
        <v>600</v>
      </c>
      <c r="R2348" s="26" t="s">
        <v>3253</v>
      </c>
      <c r="S2348" s="26" t="s">
        <v>3254</v>
      </c>
      <c r="T2348" s="26" t="s">
        <v>8246</v>
      </c>
      <c r="U2348" s="26" t="s">
        <v>8246</v>
      </c>
      <c r="V2348" s="26">
        <v>7</v>
      </c>
      <c r="W2348" s="26">
        <v>90</v>
      </c>
      <c r="X2348" s="26" t="s">
        <v>6189</v>
      </c>
      <c r="Y2348" s="26" t="s">
        <v>6190</v>
      </c>
      <c r="Z2348" s="26" t="s">
        <v>6191</v>
      </c>
      <c r="AA2348" s="26">
        <v>1602</v>
      </c>
      <c r="AB2348" s="26" t="s">
        <v>33</v>
      </c>
      <c r="AC2348" s="26">
        <v>160207</v>
      </c>
      <c r="AD2348" s="26" t="s">
        <v>504</v>
      </c>
      <c r="AE2348" s="26" t="s">
        <v>3256</v>
      </c>
      <c r="AF2348" s="26" t="s">
        <v>6192</v>
      </c>
      <c r="AG2348" s="26">
        <v>0</v>
      </c>
      <c r="AH2348" s="26">
        <v>-6.2873647999999998</v>
      </c>
      <c r="AI2348" s="26">
        <v>106.9426301</v>
      </c>
      <c r="AL2348" t="str">
        <f t="shared" si="36"/>
        <v>0001887881_</v>
      </c>
    </row>
    <row r="2349" spans="1:38" x14ac:dyDescent="0.35">
      <c r="A2349" s="26" t="s">
        <v>3245</v>
      </c>
      <c r="B2349" s="26" t="s">
        <v>3246</v>
      </c>
      <c r="C2349" s="26" t="s">
        <v>3247</v>
      </c>
      <c r="D2349" s="26" t="s">
        <v>3246</v>
      </c>
      <c r="E2349" s="26" t="s">
        <v>3247</v>
      </c>
      <c r="F2349" s="26" t="s">
        <v>3248</v>
      </c>
      <c r="G2349" s="26" t="s">
        <v>3249</v>
      </c>
      <c r="H2349" s="26" t="s">
        <v>3248</v>
      </c>
      <c r="I2349" s="26" t="s">
        <v>3249</v>
      </c>
      <c r="J2349" s="26" t="s">
        <v>3250</v>
      </c>
      <c r="K2349" s="26" t="s">
        <v>3249</v>
      </c>
      <c r="N2349" s="26">
        <v>1887881</v>
      </c>
      <c r="O2349" s="26" t="s">
        <v>3251</v>
      </c>
      <c r="P2349" s="26" t="s">
        <v>8246</v>
      </c>
      <c r="Q2349" s="26" t="s">
        <v>600</v>
      </c>
      <c r="R2349" s="26" t="s">
        <v>3253</v>
      </c>
      <c r="S2349" s="26" t="s">
        <v>3254</v>
      </c>
      <c r="T2349" s="26" t="s">
        <v>8246</v>
      </c>
      <c r="U2349" s="26" t="s">
        <v>8246</v>
      </c>
      <c r="V2349" s="26">
        <v>7</v>
      </c>
      <c r="W2349" s="26">
        <v>80</v>
      </c>
      <c r="X2349" s="26" t="s">
        <v>6207</v>
      </c>
      <c r="Y2349" s="26" t="s">
        <v>6208</v>
      </c>
      <c r="Z2349" s="26" t="s">
        <v>6209</v>
      </c>
      <c r="AA2349" s="26">
        <v>1602</v>
      </c>
      <c r="AB2349" s="26" t="s">
        <v>33</v>
      </c>
      <c r="AC2349" s="26">
        <v>160207</v>
      </c>
      <c r="AD2349" s="26" t="s">
        <v>504</v>
      </c>
      <c r="AE2349" s="26" t="s">
        <v>3256</v>
      </c>
      <c r="AF2349" s="26" t="s">
        <v>6210</v>
      </c>
      <c r="AG2349" s="26">
        <v>0</v>
      </c>
      <c r="AH2349" s="26">
        <v>-6.3470582999999996</v>
      </c>
      <c r="AI2349" s="26">
        <v>106.9780267</v>
      </c>
      <c r="AL2349" t="str">
        <f t="shared" si="36"/>
        <v>0001887881_</v>
      </c>
    </row>
    <row r="2350" spans="1:38" x14ac:dyDescent="0.35">
      <c r="A2350" s="26" t="s">
        <v>3245</v>
      </c>
      <c r="B2350" s="26" t="s">
        <v>3246</v>
      </c>
      <c r="C2350" s="26" t="s">
        <v>3247</v>
      </c>
      <c r="D2350" s="26" t="s">
        <v>3246</v>
      </c>
      <c r="E2350" s="26" t="s">
        <v>3247</v>
      </c>
      <c r="F2350" s="26" t="s">
        <v>3248</v>
      </c>
      <c r="G2350" s="26" t="s">
        <v>3249</v>
      </c>
      <c r="H2350" s="26" t="s">
        <v>3248</v>
      </c>
      <c r="I2350" s="26" t="s">
        <v>3249</v>
      </c>
      <c r="J2350" s="26" t="s">
        <v>3250</v>
      </c>
      <c r="K2350" s="26" t="s">
        <v>3249</v>
      </c>
      <c r="N2350" s="26">
        <v>1887881</v>
      </c>
      <c r="O2350" s="26" t="s">
        <v>3251</v>
      </c>
      <c r="P2350" s="26" t="s">
        <v>8246</v>
      </c>
      <c r="Q2350" s="26" t="s">
        <v>600</v>
      </c>
      <c r="R2350" s="26" t="s">
        <v>3253</v>
      </c>
      <c r="S2350" s="26" t="s">
        <v>3254</v>
      </c>
      <c r="T2350" s="26" t="s">
        <v>8246</v>
      </c>
      <c r="U2350" s="26" t="s">
        <v>8246</v>
      </c>
      <c r="V2350" s="26">
        <v>7</v>
      </c>
      <c r="W2350" s="26">
        <v>90</v>
      </c>
      <c r="X2350" s="26" t="s">
        <v>6211</v>
      </c>
      <c r="Y2350" s="26" t="s">
        <v>6212</v>
      </c>
      <c r="Z2350" s="26" t="s">
        <v>6213</v>
      </c>
      <c r="AA2350" s="26">
        <v>1602</v>
      </c>
      <c r="AB2350" s="26" t="s">
        <v>33</v>
      </c>
      <c r="AC2350" s="26">
        <v>160207</v>
      </c>
      <c r="AD2350" s="26" t="s">
        <v>504</v>
      </c>
      <c r="AE2350" s="26" t="s">
        <v>3256</v>
      </c>
      <c r="AF2350" s="26" t="s">
        <v>6214</v>
      </c>
      <c r="AG2350" s="26">
        <v>0</v>
      </c>
      <c r="AH2350" s="26">
        <v>-6.3535183000000002</v>
      </c>
      <c r="AI2350" s="26">
        <v>106.9761767</v>
      </c>
      <c r="AL2350" t="str">
        <f t="shared" si="36"/>
        <v>0001887881_</v>
      </c>
    </row>
    <row r="2351" spans="1:38" x14ac:dyDescent="0.35">
      <c r="A2351" s="26" t="s">
        <v>3245</v>
      </c>
      <c r="B2351" s="26" t="s">
        <v>3246</v>
      </c>
      <c r="C2351" s="26" t="s">
        <v>3247</v>
      </c>
      <c r="D2351" s="26" t="s">
        <v>3246</v>
      </c>
      <c r="E2351" s="26" t="s">
        <v>3247</v>
      </c>
      <c r="F2351" s="26" t="s">
        <v>3248</v>
      </c>
      <c r="G2351" s="26" t="s">
        <v>3249</v>
      </c>
      <c r="H2351" s="26" t="s">
        <v>3248</v>
      </c>
      <c r="I2351" s="26" t="s">
        <v>3249</v>
      </c>
      <c r="J2351" s="26" t="s">
        <v>3250</v>
      </c>
      <c r="K2351" s="26" t="s">
        <v>3249</v>
      </c>
      <c r="N2351" s="26">
        <v>1887881</v>
      </c>
      <c r="O2351" s="26" t="s">
        <v>3251</v>
      </c>
      <c r="P2351" s="26" t="s">
        <v>8246</v>
      </c>
      <c r="Q2351" s="26" t="s">
        <v>600</v>
      </c>
      <c r="R2351" s="26" t="s">
        <v>3253</v>
      </c>
      <c r="S2351" s="26" t="s">
        <v>3254</v>
      </c>
      <c r="T2351" s="26" t="s">
        <v>8246</v>
      </c>
      <c r="U2351" s="26" t="s">
        <v>8246</v>
      </c>
      <c r="V2351" s="26">
        <v>7</v>
      </c>
      <c r="W2351" s="26">
        <v>100</v>
      </c>
      <c r="X2351" s="26" t="s">
        <v>6215</v>
      </c>
      <c r="Y2351" s="26" t="s">
        <v>6216</v>
      </c>
      <c r="Z2351" s="26" t="s">
        <v>1695</v>
      </c>
      <c r="AA2351" s="26">
        <v>1602</v>
      </c>
      <c r="AB2351" s="26" t="s">
        <v>33</v>
      </c>
      <c r="AC2351" s="26">
        <v>160207</v>
      </c>
      <c r="AD2351" s="26" t="s">
        <v>504</v>
      </c>
      <c r="AE2351" s="26" t="s">
        <v>3256</v>
      </c>
      <c r="AF2351" s="26" t="s">
        <v>6217</v>
      </c>
      <c r="AG2351" s="26">
        <v>0</v>
      </c>
      <c r="AH2351" s="26">
        <v>-6.3652150000000001</v>
      </c>
      <c r="AI2351" s="26">
        <v>106.9751017</v>
      </c>
      <c r="AL2351" t="str">
        <f t="shared" si="36"/>
        <v>0001887881_</v>
      </c>
    </row>
    <row r="2352" spans="1:38" x14ac:dyDescent="0.35">
      <c r="A2352" s="26" t="s">
        <v>3245</v>
      </c>
      <c r="B2352" s="26" t="s">
        <v>3246</v>
      </c>
      <c r="C2352" s="26" t="s">
        <v>3247</v>
      </c>
      <c r="D2352" s="26" t="s">
        <v>3246</v>
      </c>
      <c r="E2352" s="26" t="s">
        <v>3247</v>
      </c>
      <c r="F2352" s="26" t="s">
        <v>3248</v>
      </c>
      <c r="G2352" s="26" t="s">
        <v>3249</v>
      </c>
      <c r="H2352" s="26" t="s">
        <v>3248</v>
      </c>
      <c r="I2352" s="26" t="s">
        <v>3249</v>
      </c>
      <c r="J2352" s="26" t="s">
        <v>3250</v>
      </c>
      <c r="K2352" s="26" t="s">
        <v>3249</v>
      </c>
      <c r="N2352" s="26">
        <v>1887881</v>
      </c>
      <c r="O2352" s="26" t="s">
        <v>3251</v>
      </c>
      <c r="P2352" s="26" t="s">
        <v>8246</v>
      </c>
      <c r="Q2352" s="26" t="s">
        <v>600</v>
      </c>
      <c r="R2352" s="26" t="s">
        <v>3253</v>
      </c>
      <c r="S2352" s="26" t="s">
        <v>3254</v>
      </c>
      <c r="T2352" s="26" t="s">
        <v>8246</v>
      </c>
      <c r="U2352" s="26" t="s">
        <v>8246</v>
      </c>
      <c r="V2352" s="26">
        <v>7</v>
      </c>
      <c r="W2352" s="26">
        <v>110</v>
      </c>
      <c r="X2352" s="26" t="s">
        <v>6218</v>
      </c>
      <c r="Y2352" s="26" t="s">
        <v>6219</v>
      </c>
      <c r="Z2352" s="26" t="s">
        <v>6220</v>
      </c>
      <c r="AA2352" s="26">
        <v>1602</v>
      </c>
      <c r="AB2352" s="26" t="s">
        <v>33</v>
      </c>
      <c r="AC2352" s="26">
        <v>160207</v>
      </c>
      <c r="AD2352" s="26" t="s">
        <v>504</v>
      </c>
      <c r="AE2352" s="26" t="s">
        <v>3256</v>
      </c>
      <c r="AF2352" s="26" t="s">
        <v>6221</v>
      </c>
      <c r="AG2352" s="26">
        <v>0</v>
      </c>
      <c r="AH2352" s="26">
        <v>-6.3264766999999997</v>
      </c>
      <c r="AI2352" s="26">
        <v>106.9820217</v>
      </c>
      <c r="AL2352" t="str">
        <f t="shared" si="36"/>
        <v>0001887881_</v>
      </c>
    </row>
    <row r="2353" spans="1:38" x14ac:dyDescent="0.35">
      <c r="A2353" s="26" t="s">
        <v>3245</v>
      </c>
      <c r="B2353" s="26" t="s">
        <v>3246</v>
      </c>
      <c r="C2353" s="26" t="s">
        <v>3247</v>
      </c>
      <c r="D2353" s="26" t="s">
        <v>3246</v>
      </c>
      <c r="E2353" s="26" t="s">
        <v>3247</v>
      </c>
      <c r="F2353" s="26" t="s">
        <v>3248</v>
      </c>
      <c r="G2353" s="26" t="s">
        <v>3249</v>
      </c>
      <c r="H2353" s="26" t="s">
        <v>3248</v>
      </c>
      <c r="I2353" s="26" t="s">
        <v>3249</v>
      </c>
      <c r="J2353" s="26" t="s">
        <v>3250</v>
      </c>
      <c r="K2353" s="26" t="s">
        <v>3249</v>
      </c>
      <c r="N2353" s="26">
        <v>1887881</v>
      </c>
      <c r="O2353" s="26" t="s">
        <v>3251</v>
      </c>
      <c r="P2353" s="26" t="s">
        <v>8246</v>
      </c>
      <c r="Q2353" s="26" t="s">
        <v>600</v>
      </c>
      <c r="R2353" s="26" t="s">
        <v>3253</v>
      </c>
      <c r="S2353" s="26" t="s">
        <v>3254</v>
      </c>
      <c r="T2353" s="26" t="s">
        <v>8246</v>
      </c>
      <c r="U2353" s="26" t="s">
        <v>8246</v>
      </c>
      <c r="V2353" s="26">
        <v>7</v>
      </c>
      <c r="W2353" s="26">
        <v>90</v>
      </c>
      <c r="X2353" s="26" t="s">
        <v>8980</v>
      </c>
      <c r="Y2353" s="26" t="s">
        <v>8981</v>
      </c>
      <c r="Z2353" s="26" t="s">
        <v>7889</v>
      </c>
      <c r="AA2353" s="26">
        <v>1602</v>
      </c>
      <c r="AB2353" s="26" t="s">
        <v>33</v>
      </c>
      <c r="AC2353" s="26">
        <v>160207</v>
      </c>
      <c r="AD2353" s="26" t="s">
        <v>504</v>
      </c>
      <c r="AE2353" s="26" t="s">
        <v>3256</v>
      </c>
      <c r="AF2353" s="26" t="s">
        <v>8982</v>
      </c>
      <c r="AG2353" s="26">
        <v>0</v>
      </c>
      <c r="AH2353" s="26">
        <v>-6.2870100000000004</v>
      </c>
      <c r="AI2353" s="26">
        <v>106.95185170000001</v>
      </c>
      <c r="AL2353" t="str">
        <f t="shared" si="36"/>
        <v>0001887881_</v>
      </c>
    </row>
    <row r="2354" spans="1:38" x14ac:dyDescent="0.35">
      <c r="A2354" s="26" t="s">
        <v>3245</v>
      </c>
      <c r="B2354" s="26" t="s">
        <v>3246</v>
      </c>
      <c r="C2354" s="26" t="s">
        <v>3247</v>
      </c>
      <c r="D2354" s="26" t="s">
        <v>3246</v>
      </c>
      <c r="E2354" s="26" t="s">
        <v>3247</v>
      </c>
      <c r="F2354" s="26" t="s">
        <v>3248</v>
      </c>
      <c r="G2354" s="26" t="s">
        <v>3249</v>
      </c>
      <c r="H2354" s="26" t="s">
        <v>3248</v>
      </c>
      <c r="I2354" s="26" t="s">
        <v>3249</v>
      </c>
      <c r="J2354" s="26" t="s">
        <v>3250</v>
      </c>
      <c r="K2354" s="26" t="s">
        <v>3249</v>
      </c>
      <c r="N2354" s="26">
        <v>1887881</v>
      </c>
      <c r="O2354" s="26" t="s">
        <v>3251</v>
      </c>
      <c r="P2354" s="26" t="s">
        <v>8246</v>
      </c>
      <c r="Q2354" s="26" t="s">
        <v>600</v>
      </c>
      <c r="R2354" s="26" t="s">
        <v>3253</v>
      </c>
      <c r="S2354" s="26" t="s">
        <v>3254</v>
      </c>
      <c r="T2354" s="26" t="s">
        <v>8246</v>
      </c>
      <c r="U2354" s="26" t="s">
        <v>8246</v>
      </c>
      <c r="V2354" s="26">
        <v>7</v>
      </c>
      <c r="W2354" s="26">
        <v>80</v>
      </c>
      <c r="X2354" s="26" t="s">
        <v>6248</v>
      </c>
      <c r="Y2354" s="26" t="s">
        <v>6249</v>
      </c>
      <c r="Z2354" s="26" t="s">
        <v>2722</v>
      </c>
      <c r="AA2354" s="26">
        <v>1602</v>
      </c>
      <c r="AB2354" s="26" t="s">
        <v>33</v>
      </c>
      <c r="AC2354" s="26">
        <v>160207</v>
      </c>
      <c r="AD2354" s="26" t="s">
        <v>504</v>
      </c>
      <c r="AE2354" s="26" t="s">
        <v>3256</v>
      </c>
      <c r="AF2354" s="26" t="s">
        <v>6250</v>
      </c>
      <c r="AG2354" s="26">
        <v>0</v>
      </c>
      <c r="AH2354" s="26">
        <v>-6.3684050000000001</v>
      </c>
      <c r="AI2354" s="26">
        <v>107.1145317</v>
      </c>
      <c r="AL2354" t="str">
        <f t="shared" si="36"/>
        <v>0001887881_</v>
      </c>
    </row>
    <row r="2355" spans="1:38" x14ac:dyDescent="0.35">
      <c r="A2355" s="26" t="s">
        <v>3245</v>
      </c>
      <c r="B2355" s="26" t="s">
        <v>3246</v>
      </c>
      <c r="C2355" s="26" t="s">
        <v>3247</v>
      </c>
      <c r="D2355" s="26" t="s">
        <v>3246</v>
      </c>
      <c r="E2355" s="26" t="s">
        <v>3247</v>
      </c>
      <c r="F2355" s="26" t="s">
        <v>3248</v>
      </c>
      <c r="G2355" s="26" t="s">
        <v>3249</v>
      </c>
      <c r="H2355" s="26" t="s">
        <v>3248</v>
      </c>
      <c r="I2355" s="26" t="s">
        <v>3249</v>
      </c>
      <c r="J2355" s="26" t="s">
        <v>3250</v>
      </c>
      <c r="K2355" s="26" t="s">
        <v>3249</v>
      </c>
      <c r="N2355" s="26">
        <v>1887881</v>
      </c>
      <c r="O2355" s="26" t="s">
        <v>3251</v>
      </c>
      <c r="P2355" s="26" t="s">
        <v>8246</v>
      </c>
      <c r="Q2355" s="26" t="s">
        <v>600</v>
      </c>
      <c r="R2355" s="26" t="s">
        <v>3253</v>
      </c>
      <c r="S2355" s="26" t="s">
        <v>3254</v>
      </c>
      <c r="T2355" s="26" t="s">
        <v>8246</v>
      </c>
      <c r="U2355" s="26" t="s">
        <v>8246</v>
      </c>
      <c r="V2355" s="26">
        <v>7</v>
      </c>
      <c r="W2355" s="26">
        <v>100</v>
      </c>
      <c r="X2355" s="26" t="s">
        <v>6251</v>
      </c>
      <c r="Y2355" s="26" t="s">
        <v>6252</v>
      </c>
      <c r="Z2355" s="26" t="s">
        <v>6253</v>
      </c>
      <c r="AA2355" s="26">
        <v>1715</v>
      </c>
      <c r="AB2355" s="26" t="s">
        <v>3279</v>
      </c>
      <c r="AC2355" s="26">
        <v>171504</v>
      </c>
      <c r="AD2355" s="26" t="s">
        <v>2068</v>
      </c>
      <c r="AE2355" s="26" t="s">
        <v>3256</v>
      </c>
      <c r="AF2355" s="26" t="s">
        <v>6254</v>
      </c>
      <c r="AG2355" s="26">
        <v>0</v>
      </c>
      <c r="AH2355" s="26">
        <v>-6.3394649999999997</v>
      </c>
      <c r="AI2355" s="26">
        <v>107.0533683</v>
      </c>
      <c r="AL2355" t="str">
        <f t="shared" si="36"/>
        <v>0001887881_</v>
      </c>
    </row>
    <row r="2356" spans="1:38" x14ac:dyDescent="0.35">
      <c r="A2356" s="26" t="s">
        <v>3245</v>
      </c>
      <c r="B2356" s="26" t="s">
        <v>3246</v>
      </c>
      <c r="C2356" s="26" t="s">
        <v>3247</v>
      </c>
      <c r="D2356" s="26" t="s">
        <v>3246</v>
      </c>
      <c r="E2356" s="26" t="s">
        <v>3247</v>
      </c>
      <c r="F2356" s="26" t="s">
        <v>3248</v>
      </c>
      <c r="G2356" s="26" t="s">
        <v>3249</v>
      </c>
      <c r="H2356" s="26" t="s">
        <v>3248</v>
      </c>
      <c r="I2356" s="26" t="s">
        <v>3249</v>
      </c>
      <c r="J2356" s="26" t="s">
        <v>3250</v>
      </c>
      <c r="K2356" s="26" t="s">
        <v>3249</v>
      </c>
      <c r="N2356" s="26">
        <v>1887881</v>
      </c>
      <c r="O2356" s="26" t="s">
        <v>3251</v>
      </c>
      <c r="P2356" s="26" t="s">
        <v>8246</v>
      </c>
      <c r="Q2356" s="26" t="s">
        <v>600</v>
      </c>
      <c r="R2356" s="26" t="s">
        <v>3253</v>
      </c>
      <c r="S2356" s="26" t="s">
        <v>3254</v>
      </c>
      <c r="T2356" s="26" t="s">
        <v>8246</v>
      </c>
      <c r="U2356" s="26" t="s">
        <v>8246</v>
      </c>
      <c r="V2356" s="26">
        <v>6</v>
      </c>
      <c r="W2356" s="26">
        <v>70</v>
      </c>
      <c r="X2356" s="26" t="s">
        <v>6255</v>
      </c>
      <c r="Y2356" s="26" t="s">
        <v>6256</v>
      </c>
      <c r="Z2356" s="26" t="s">
        <v>6257</v>
      </c>
      <c r="AA2356" s="26">
        <v>1602</v>
      </c>
      <c r="AB2356" s="26" t="s">
        <v>33</v>
      </c>
      <c r="AC2356" s="26">
        <v>160207</v>
      </c>
      <c r="AD2356" s="26" t="s">
        <v>504</v>
      </c>
      <c r="AE2356" s="26" t="s">
        <v>3256</v>
      </c>
      <c r="AF2356" s="26" t="s">
        <v>6258</v>
      </c>
      <c r="AG2356" s="26">
        <v>0</v>
      </c>
      <c r="AH2356" s="26">
        <v>-6.3962500000000002</v>
      </c>
      <c r="AI2356" s="26">
        <v>106.97299</v>
      </c>
      <c r="AL2356" t="str">
        <f t="shared" si="36"/>
        <v>0001887881_</v>
      </c>
    </row>
    <row r="2357" spans="1:38" x14ac:dyDescent="0.35">
      <c r="A2357" s="26" t="s">
        <v>3245</v>
      </c>
      <c r="B2357" s="26" t="s">
        <v>3246</v>
      </c>
      <c r="C2357" s="26" t="s">
        <v>3247</v>
      </c>
      <c r="D2357" s="26" t="s">
        <v>3246</v>
      </c>
      <c r="E2357" s="26" t="s">
        <v>3247</v>
      </c>
      <c r="F2357" s="26" t="s">
        <v>3248</v>
      </c>
      <c r="G2357" s="26" t="s">
        <v>3249</v>
      </c>
      <c r="H2357" s="26" t="s">
        <v>3248</v>
      </c>
      <c r="I2357" s="26" t="s">
        <v>3249</v>
      </c>
      <c r="J2357" s="26" t="s">
        <v>3250</v>
      </c>
      <c r="K2357" s="26" t="s">
        <v>3249</v>
      </c>
      <c r="N2357" s="26">
        <v>1887881</v>
      </c>
      <c r="O2357" s="26" t="s">
        <v>3251</v>
      </c>
      <c r="P2357" s="26" t="s">
        <v>8246</v>
      </c>
      <c r="Q2357" s="26" t="s">
        <v>600</v>
      </c>
      <c r="R2357" s="26" t="s">
        <v>3253</v>
      </c>
      <c r="S2357" s="26" t="s">
        <v>3254</v>
      </c>
      <c r="T2357" s="26" t="s">
        <v>8246</v>
      </c>
      <c r="U2357" s="26" t="s">
        <v>8246</v>
      </c>
      <c r="V2357" s="26">
        <v>1</v>
      </c>
      <c r="W2357" s="26">
        <v>900</v>
      </c>
      <c r="X2357" s="26" t="s">
        <v>6267</v>
      </c>
      <c r="Y2357" s="26" t="s">
        <v>6268</v>
      </c>
      <c r="Z2357" s="26" t="s">
        <v>6269</v>
      </c>
      <c r="AA2357" s="26">
        <v>1602</v>
      </c>
      <c r="AB2357" s="26" t="s">
        <v>33</v>
      </c>
      <c r="AC2357" s="26">
        <v>160207</v>
      </c>
      <c r="AD2357" s="26" t="s">
        <v>504</v>
      </c>
      <c r="AE2357" s="26" t="s">
        <v>3256</v>
      </c>
      <c r="AF2357" s="26" t="s">
        <v>6270</v>
      </c>
      <c r="AG2357" s="26">
        <v>0</v>
      </c>
      <c r="AH2357" s="26">
        <v>-6.2855444</v>
      </c>
      <c r="AI2357" s="26">
        <v>107.0703704</v>
      </c>
      <c r="AL2357" t="str">
        <f t="shared" si="36"/>
        <v>0001887881_</v>
      </c>
    </row>
    <row r="2358" spans="1:38" x14ac:dyDescent="0.35">
      <c r="A2358" s="26" t="s">
        <v>3245</v>
      </c>
      <c r="B2358" s="26" t="s">
        <v>3246</v>
      </c>
      <c r="C2358" s="26" t="s">
        <v>3247</v>
      </c>
      <c r="D2358" s="26" t="s">
        <v>3246</v>
      </c>
      <c r="E2358" s="26" t="s">
        <v>3247</v>
      </c>
      <c r="F2358" s="26" t="s">
        <v>3248</v>
      </c>
      <c r="G2358" s="26" t="s">
        <v>3249</v>
      </c>
      <c r="H2358" s="26" t="s">
        <v>3248</v>
      </c>
      <c r="I2358" s="26" t="s">
        <v>3249</v>
      </c>
      <c r="J2358" s="26" t="s">
        <v>3250</v>
      </c>
      <c r="K2358" s="26" t="s">
        <v>3249</v>
      </c>
      <c r="N2358" s="26">
        <v>1887881</v>
      </c>
      <c r="O2358" s="26" t="s">
        <v>3251</v>
      </c>
      <c r="P2358" s="26" t="s">
        <v>8246</v>
      </c>
      <c r="Q2358" s="26" t="s">
        <v>600</v>
      </c>
      <c r="R2358" s="26" t="s">
        <v>3253</v>
      </c>
      <c r="S2358" s="26" t="s">
        <v>3254</v>
      </c>
      <c r="T2358" s="26" t="s">
        <v>8246</v>
      </c>
      <c r="U2358" s="26" t="s">
        <v>8246</v>
      </c>
      <c r="V2358" s="26">
        <v>7</v>
      </c>
      <c r="W2358" s="26">
        <v>80</v>
      </c>
      <c r="X2358" s="26" t="s">
        <v>6271</v>
      </c>
      <c r="Y2358" s="26" t="s">
        <v>6272</v>
      </c>
      <c r="Z2358" s="26" t="s">
        <v>584</v>
      </c>
      <c r="AA2358" s="26">
        <v>1602</v>
      </c>
      <c r="AB2358" s="26" t="s">
        <v>33</v>
      </c>
      <c r="AC2358" s="26">
        <v>160207</v>
      </c>
      <c r="AD2358" s="26" t="s">
        <v>504</v>
      </c>
      <c r="AE2358" s="26" t="s">
        <v>3256</v>
      </c>
      <c r="AF2358" s="26" t="s">
        <v>6273</v>
      </c>
      <c r="AG2358" s="26">
        <v>0</v>
      </c>
      <c r="AH2358" s="26">
        <v>-6.2801182999999998</v>
      </c>
      <c r="AI2358" s="26">
        <v>107.02346</v>
      </c>
      <c r="AL2358" t="str">
        <f t="shared" si="36"/>
        <v>0001887881_</v>
      </c>
    </row>
    <row r="2359" spans="1:38" x14ac:dyDescent="0.35">
      <c r="A2359" s="26" t="s">
        <v>3245</v>
      </c>
      <c r="B2359" s="26" t="s">
        <v>3246</v>
      </c>
      <c r="C2359" s="26" t="s">
        <v>3247</v>
      </c>
      <c r="D2359" s="26" t="s">
        <v>3246</v>
      </c>
      <c r="E2359" s="26" t="s">
        <v>3247</v>
      </c>
      <c r="F2359" s="26" t="s">
        <v>3248</v>
      </c>
      <c r="G2359" s="26" t="s">
        <v>3249</v>
      </c>
      <c r="H2359" s="26" t="s">
        <v>3248</v>
      </c>
      <c r="I2359" s="26" t="s">
        <v>3249</v>
      </c>
      <c r="J2359" s="26" t="s">
        <v>3250</v>
      </c>
      <c r="K2359" s="26" t="s">
        <v>3249</v>
      </c>
      <c r="N2359" s="26">
        <v>1887881</v>
      </c>
      <c r="O2359" s="26" t="s">
        <v>3251</v>
      </c>
      <c r="P2359" s="26" t="s">
        <v>8983</v>
      </c>
      <c r="Q2359" s="26" t="s">
        <v>8984</v>
      </c>
      <c r="R2359" s="26" t="s">
        <v>3253</v>
      </c>
      <c r="S2359" s="26" t="s">
        <v>3254</v>
      </c>
      <c r="T2359" s="26" t="s">
        <v>8985</v>
      </c>
      <c r="U2359" s="26" t="s">
        <v>8985</v>
      </c>
      <c r="V2359" s="26">
        <v>4</v>
      </c>
      <c r="W2359" s="26">
        <v>40</v>
      </c>
      <c r="X2359" s="26" t="s">
        <v>8986</v>
      </c>
      <c r="Y2359" s="26" t="s">
        <v>8987</v>
      </c>
      <c r="Z2359" s="26" t="s">
        <v>8988</v>
      </c>
      <c r="AA2359" s="26">
        <v>1602</v>
      </c>
      <c r="AB2359" s="26" t="s">
        <v>33</v>
      </c>
      <c r="AC2359" s="26">
        <v>160207</v>
      </c>
      <c r="AD2359" s="26" t="s">
        <v>504</v>
      </c>
      <c r="AE2359" s="26" t="s">
        <v>3256</v>
      </c>
      <c r="AF2359" s="26" t="s">
        <v>8989</v>
      </c>
      <c r="AG2359" s="26">
        <v>0</v>
      </c>
      <c r="AH2359" s="26">
        <v>-6.2674916999999999</v>
      </c>
      <c r="AI2359" s="26">
        <v>107.1136317</v>
      </c>
      <c r="AL2359" t="str">
        <f t="shared" si="36"/>
        <v>0001887881_</v>
      </c>
    </row>
    <row r="2360" spans="1:38" x14ac:dyDescent="0.35">
      <c r="A2360" s="26" t="s">
        <v>3245</v>
      </c>
      <c r="B2360" s="26" t="s">
        <v>3246</v>
      </c>
      <c r="C2360" s="26" t="s">
        <v>3247</v>
      </c>
      <c r="D2360" s="26" t="s">
        <v>3246</v>
      </c>
      <c r="E2360" s="26" t="s">
        <v>3247</v>
      </c>
      <c r="F2360" s="26" t="s">
        <v>3248</v>
      </c>
      <c r="G2360" s="26" t="s">
        <v>3249</v>
      </c>
      <c r="H2360" s="26" t="s">
        <v>3248</v>
      </c>
      <c r="I2360" s="26" t="s">
        <v>3249</v>
      </c>
      <c r="J2360" s="26" t="s">
        <v>3250</v>
      </c>
      <c r="K2360" s="26" t="s">
        <v>3249</v>
      </c>
      <c r="N2360" s="26">
        <v>1887881</v>
      </c>
      <c r="O2360" s="26" t="s">
        <v>3251</v>
      </c>
      <c r="P2360" s="26" t="s">
        <v>8983</v>
      </c>
      <c r="Q2360" s="26" t="s">
        <v>8984</v>
      </c>
      <c r="R2360" s="26" t="s">
        <v>3253</v>
      </c>
      <c r="S2360" s="26" t="s">
        <v>3254</v>
      </c>
      <c r="T2360" s="26" t="s">
        <v>8990</v>
      </c>
      <c r="U2360" s="26" t="s">
        <v>8990</v>
      </c>
      <c r="V2360" s="26">
        <v>4</v>
      </c>
      <c r="W2360" s="26">
        <v>20</v>
      </c>
      <c r="X2360" s="26" t="s">
        <v>8986</v>
      </c>
      <c r="Y2360" s="26" t="s">
        <v>8987</v>
      </c>
      <c r="Z2360" s="26" t="s">
        <v>8988</v>
      </c>
      <c r="AA2360" s="26">
        <v>1602</v>
      </c>
      <c r="AB2360" s="26" t="s">
        <v>33</v>
      </c>
      <c r="AC2360" s="26">
        <v>160207</v>
      </c>
      <c r="AD2360" s="26" t="s">
        <v>504</v>
      </c>
      <c r="AE2360" s="26" t="s">
        <v>3256</v>
      </c>
      <c r="AF2360" s="26" t="s">
        <v>8989</v>
      </c>
      <c r="AG2360" s="26">
        <v>0</v>
      </c>
      <c r="AH2360" s="26">
        <v>-6.2674916999999999</v>
      </c>
      <c r="AI2360" s="26">
        <v>107.1136317</v>
      </c>
      <c r="AL2360" t="str">
        <f t="shared" si="36"/>
        <v>0001887881_</v>
      </c>
    </row>
    <row r="2361" spans="1:38" x14ac:dyDescent="0.35">
      <c r="A2361" s="26" t="s">
        <v>3245</v>
      </c>
      <c r="B2361" s="26" t="s">
        <v>3246</v>
      </c>
      <c r="C2361" s="26" t="s">
        <v>3247</v>
      </c>
      <c r="D2361" s="26" t="s">
        <v>3246</v>
      </c>
      <c r="E2361" s="26" t="s">
        <v>3247</v>
      </c>
      <c r="F2361" s="26" t="s">
        <v>3248</v>
      </c>
      <c r="G2361" s="26" t="s">
        <v>3249</v>
      </c>
      <c r="H2361" s="26" t="s">
        <v>3248</v>
      </c>
      <c r="I2361" s="26" t="s">
        <v>3249</v>
      </c>
      <c r="J2361" s="26" t="s">
        <v>3250</v>
      </c>
      <c r="K2361" s="26" t="s">
        <v>3249</v>
      </c>
      <c r="N2361" s="26">
        <v>1887881</v>
      </c>
      <c r="O2361" s="26" t="s">
        <v>3251</v>
      </c>
      <c r="P2361" s="26" t="s">
        <v>8983</v>
      </c>
      <c r="Q2361" s="26" t="s">
        <v>8984</v>
      </c>
      <c r="R2361" s="26" t="s">
        <v>3253</v>
      </c>
      <c r="S2361" s="26" t="s">
        <v>3254</v>
      </c>
      <c r="T2361" s="26" t="s">
        <v>8985</v>
      </c>
      <c r="U2361" s="26" t="s">
        <v>8985</v>
      </c>
      <c r="V2361" s="26">
        <v>3</v>
      </c>
      <c r="W2361" s="26">
        <v>20</v>
      </c>
      <c r="X2361" s="26" t="s">
        <v>8991</v>
      </c>
      <c r="Y2361" s="26" t="s">
        <v>8992</v>
      </c>
      <c r="Z2361" s="26" t="s">
        <v>8993</v>
      </c>
      <c r="AA2361" s="26">
        <v>1602</v>
      </c>
      <c r="AB2361" s="26" t="s">
        <v>33</v>
      </c>
      <c r="AC2361" s="26">
        <v>160207</v>
      </c>
      <c r="AD2361" s="26" t="s">
        <v>504</v>
      </c>
      <c r="AE2361" s="26" t="s">
        <v>3256</v>
      </c>
      <c r="AF2361" s="26" t="s">
        <v>8994</v>
      </c>
      <c r="AG2361" s="26">
        <v>0</v>
      </c>
      <c r="AH2361" s="26">
        <v>-6.2721013000000001</v>
      </c>
      <c r="AI2361" s="26">
        <v>107.0819133</v>
      </c>
      <c r="AL2361" t="str">
        <f t="shared" si="36"/>
        <v>0001887881_</v>
      </c>
    </row>
    <row r="2362" spans="1:38" x14ac:dyDescent="0.35">
      <c r="A2362" s="26" t="s">
        <v>3245</v>
      </c>
      <c r="B2362" s="26" t="s">
        <v>3246</v>
      </c>
      <c r="C2362" s="26" t="s">
        <v>3247</v>
      </c>
      <c r="D2362" s="26" t="s">
        <v>3246</v>
      </c>
      <c r="E2362" s="26" t="s">
        <v>3247</v>
      </c>
      <c r="F2362" s="26" t="s">
        <v>3248</v>
      </c>
      <c r="G2362" s="26" t="s">
        <v>3249</v>
      </c>
      <c r="H2362" s="26" t="s">
        <v>3248</v>
      </c>
      <c r="I2362" s="26" t="s">
        <v>3249</v>
      </c>
      <c r="J2362" s="26" t="s">
        <v>3250</v>
      </c>
      <c r="K2362" s="26" t="s">
        <v>3249</v>
      </c>
      <c r="N2362" s="26">
        <v>1887881</v>
      </c>
      <c r="O2362" s="26" t="s">
        <v>3251</v>
      </c>
      <c r="P2362" s="26" t="s">
        <v>8983</v>
      </c>
      <c r="Q2362" s="26" t="s">
        <v>8984</v>
      </c>
      <c r="R2362" s="26" t="s">
        <v>3253</v>
      </c>
      <c r="S2362" s="26" t="s">
        <v>3254</v>
      </c>
      <c r="T2362" s="26" t="s">
        <v>8990</v>
      </c>
      <c r="U2362" s="26" t="s">
        <v>8990</v>
      </c>
      <c r="V2362" s="26">
        <v>3</v>
      </c>
      <c r="W2362" s="26">
        <v>20</v>
      </c>
      <c r="X2362" s="26" t="s">
        <v>8991</v>
      </c>
      <c r="Y2362" s="26" t="s">
        <v>8992</v>
      </c>
      <c r="Z2362" s="26" t="s">
        <v>8993</v>
      </c>
      <c r="AA2362" s="26">
        <v>1602</v>
      </c>
      <c r="AB2362" s="26" t="s">
        <v>33</v>
      </c>
      <c r="AC2362" s="26">
        <v>160207</v>
      </c>
      <c r="AD2362" s="26" t="s">
        <v>504</v>
      </c>
      <c r="AE2362" s="26" t="s">
        <v>3256</v>
      </c>
      <c r="AF2362" s="26" t="s">
        <v>8994</v>
      </c>
      <c r="AG2362" s="26">
        <v>0</v>
      </c>
      <c r="AH2362" s="26">
        <v>-6.2721013000000001</v>
      </c>
      <c r="AI2362" s="26">
        <v>107.0819133</v>
      </c>
      <c r="AL2362" t="str">
        <f t="shared" si="36"/>
        <v>0001887881_</v>
      </c>
    </row>
    <row r="2363" spans="1:38" x14ac:dyDescent="0.35">
      <c r="A2363" s="26" t="s">
        <v>3245</v>
      </c>
      <c r="B2363" s="26" t="s">
        <v>3246</v>
      </c>
      <c r="C2363" s="26" t="s">
        <v>3247</v>
      </c>
      <c r="D2363" s="26" t="s">
        <v>3246</v>
      </c>
      <c r="E2363" s="26" t="s">
        <v>3247</v>
      </c>
      <c r="F2363" s="26" t="s">
        <v>3248</v>
      </c>
      <c r="G2363" s="26" t="s">
        <v>3249</v>
      </c>
      <c r="H2363" s="26" t="s">
        <v>3248</v>
      </c>
      <c r="I2363" s="26" t="s">
        <v>3249</v>
      </c>
      <c r="J2363" s="26" t="s">
        <v>3250</v>
      </c>
      <c r="K2363" s="26" t="s">
        <v>3249</v>
      </c>
      <c r="N2363" s="26">
        <v>1887881</v>
      </c>
      <c r="O2363" s="26" t="s">
        <v>3251</v>
      </c>
      <c r="P2363" s="26" t="s">
        <v>8983</v>
      </c>
      <c r="Q2363" s="26" t="s">
        <v>8984</v>
      </c>
      <c r="R2363" s="26" t="s">
        <v>3253</v>
      </c>
      <c r="S2363" s="26" t="s">
        <v>3254</v>
      </c>
      <c r="T2363" s="26" t="s">
        <v>8985</v>
      </c>
      <c r="U2363" s="26" t="s">
        <v>8985</v>
      </c>
      <c r="V2363" s="26">
        <v>2</v>
      </c>
      <c r="W2363" s="26">
        <v>110</v>
      </c>
      <c r="X2363" s="26" t="s">
        <v>8995</v>
      </c>
      <c r="Y2363" s="26" t="s">
        <v>8996</v>
      </c>
      <c r="Z2363" s="26" t="s">
        <v>3190</v>
      </c>
      <c r="AA2363" s="26">
        <v>1602</v>
      </c>
      <c r="AB2363" s="26" t="s">
        <v>33</v>
      </c>
      <c r="AC2363" s="26">
        <v>160207</v>
      </c>
      <c r="AD2363" s="26" t="s">
        <v>504</v>
      </c>
      <c r="AE2363" s="26" t="s">
        <v>3256</v>
      </c>
      <c r="AF2363" s="26" t="s">
        <v>8997</v>
      </c>
      <c r="AG2363" s="26">
        <v>0</v>
      </c>
      <c r="AH2363" s="26">
        <v>-6.2586500999999997</v>
      </c>
      <c r="AI2363" s="26">
        <v>107.1182019</v>
      </c>
      <c r="AL2363" t="str">
        <f t="shared" si="36"/>
        <v>0001887881_</v>
      </c>
    </row>
    <row r="2364" spans="1:38" x14ac:dyDescent="0.35">
      <c r="A2364" s="26" t="s">
        <v>3245</v>
      </c>
      <c r="B2364" s="26" t="s">
        <v>3246</v>
      </c>
      <c r="C2364" s="26" t="s">
        <v>3247</v>
      </c>
      <c r="D2364" s="26" t="s">
        <v>3246</v>
      </c>
      <c r="E2364" s="26" t="s">
        <v>3247</v>
      </c>
      <c r="F2364" s="26" t="s">
        <v>3248</v>
      </c>
      <c r="G2364" s="26" t="s">
        <v>3249</v>
      </c>
      <c r="H2364" s="26" t="s">
        <v>3248</v>
      </c>
      <c r="I2364" s="26" t="s">
        <v>3249</v>
      </c>
      <c r="J2364" s="26" t="s">
        <v>3250</v>
      </c>
      <c r="K2364" s="26" t="s">
        <v>3249</v>
      </c>
      <c r="N2364" s="26">
        <v>1887881</v>
      </c>
      <c r="O2364" s="26" t="s">
        <v>3251</v>
      </c>
      <c r="P2364" s="26" t="s">
        <v>8983</v>
      </c>
      <c r="Q2364" s="26" t="s">
        <v>8984</v>
      </c>
      <c r="R2364" s="26" t="s">
        <v>3253</v>
      </c>
      <c r="S2364" s="26" t="s">
        <v>3254</v>
      </c>
      <c r="T2364" s="26" t="s">
        <v>8990</v>
      </c>
      <c r="U2364" s="26" t="s">
        <v>8990</v>
      </c>
      <c r="V2364" s="26">
        <v>2</v>
      </c>
      <c r="W2364" s="26">
        <v>100</v>
      </c>
      <c r="X2364" s="26" t="s">
        <v>8995</v>
      </c>
      <c r="Y2364" s="26" t="s">
        <v>8996</v>
      </c>
      <c r="Z2364" s="26" t="s">
        <v>3190</v>
      </c>
      <c r="AA2364" s="26">
        <v>1602</v>
      </c>
      <c r="AB2364" s="26" t="s">
        <v>33</v>
      </c>
      <c r="AC2364" s="26">
        <v>160207</v>
      </c>
      <c r="AD2364" s="26" t="s">
        <v>504</v>
      </c>
      <c r="AE2364" s="26" t="s">
        <v>3256</v>
      </c>
      <c r="AF2364" s="26" t="s">
        <v>8997</v>
      </c>
      <c r="AG2364" s="26">
        <v>0</v>
      </c>
      <c r="AH2364" s="26">
        <v>-6.2586500999999997</v>
      </c>
      <c r="AI2364" s="26">
        <v>107.1182019</v>
      </c>
      <c r="AL2364" t="str">
        <f t="shared" si="36"/>
        <v>0001887881_</v>
      </c>
    </row>
    <row r="2365" spans="1:38" x14ac:dyDescent="0.35">
      <c r="A2365" s="26" t="s">
        <v>3245</v>
      </c>
      <c r="B2365" s="26" t="s">
        <v>3246</v>
      </c>
      <c r="C2365" s="26" t="s">
        <v>3247</v>
      </c>
      <c r="D2365" s="26" t="s">
        <v>3246</v>
      </c>
      <c r="E2365" s="26" t="s">
        <v>3247</v>
      </c>
      <c r="F2365" s="26" t="s">
        <v>3248</v>
      </c>
      <c r="G2365" s="26" t="s">
        <v>3249</v>
      </c>
      <c r="H2365" s="26" t="s">
        <v>3248</v>
      </c>
      <c r="I2365" s="26" t="s">
        <v>3249</v>
      </c>
      <c r="J2365" s="26" t="s">
        <v>3250</v>
      </c>
      <c r="K2365" s="26" t="s">
        <v>3249</v>
      </c>
      <c r="N2365" s="26">
        <v>1887881</v>
      </c>
      <c r="O2365" s="26" t="s">
        <v>3251</v>
      </c>
      <c r="P2365" s="26" t="s">
        <v>8983</v>
      </c>
      <c r="Q2365" s="26" t="s">
        <v>8984</v>
      </c>
      <c r="R2365" s="26" t="s">
        <v>3253</v>
      </c>
      <c r="S2365" s="26" t="s">
        <v>3254</v>
      </c>
      <c r="T2365" s="26" t="s">
        <v>8985</v>
      </c>
      <c r="U2365" s="26" t="s">
        <v>8985</v>
      </c>
      <c r="V2365" s="26">
        <v>2</v>
      </c>
      <c r="W2365" s="26">
        <v>80</v>
      </c>
      <c r="X2365" s="26" t="s">
        <v>8998</v>
      </c>
      <c r="Y2365" s="26" t="s">
        <v>8999</v>
      </c>
      <c r="Z2365" s="26" t="s">
        <v>2482</v>
      </c>
      <c r="AA2365" s="26">
        <v>1602</v>
      </c>
      <c r="AB2365" s="26" t="s">
        <v>33</v>
      </c>
      <c r="AC2365" s="26">
        <v>160207</v>
      </c>
      <c r="AD2365" s="26" t="s">
        <v>504</v>
      </c>
      <c r="AE2365" s="26" t="s">
        <v>3256</v>
      </c>
      <c r="AF2365" s="26" t="s">
        <v>9000</v>
      </c>
      <c r="AG2365" s="26">
        <v>0</v>
      </c>
      <c r="AH2365" s="26">
        <v>-6.2518222999999997</v>
      </c>
      <c r="AI2365" s="26">
        <v>107.1084068</v>
      </c>
      <c r="AL2365" t="str">
        <f t="shared" si="36"/>
        <v>0001887881_</v>
      </c>
    </row>
    <row r="2366" spans="1:38" x14ac:dyDescent="0.35">
      <c r="A2366" s="26" t="s">
        <v>3245</v>
      </c>
      <c r="B2366" s="26" t="s">
        <v>3246</v>
      </c>
      <c r="C2366" s="26" t="s">
        <v>3247</v>
      </c>
      <c r="D2366" s="26" t="s">
        <v>3246</v>
      </c>
      <c r="E2366" s="26" t="s">
        <v>3247</v>
      </c>
      <c r="F2366" s="26" t="s">
        <v>3248</v>
      </c>
      <c r="G2366" s="26" t="s">
        <v>3249</v>
      </c>
      <c r="H2366" s="26" t="s">
        <v>3248</v>
      </c>
      <c r="I2366" s="26" t="s">
        <v>3249</v>
      </c>
      <c r="J2366" s="26" t="s">
        <v>3250</v>
      </c>
      <c r="K2366" s="26" t="s">
        <v>3249</v>
      </c>
      <c r="N2366" s="26">
        <v>1887881</v>
      </c>
      <c r="O2366" s="26" t="s">
        <v>3251</v>
      </c>
      <c r="P2366" s="26" t="s">
        <v>8983</v>
      </c>
      <c r="Q2366" s="26" t="s">
        <v>8984</v>
      </c>
      <c r="R2366" s="26" t="s">
        <v>3253</v>
      </c>
      <c r="S2366" s="26" t="s">
        <v>3254</v>
      </c>
      <c r="T2366" s="26" t="s">
        <v>8990</v>
      </c>
      <c r="U2366" s="26" t="s">
        <v>8990</v>
      </c>
      <c r="V2366" s="26">
        <v>2</v>
      </c>
      <c r="W2366" s="26">
        <v>70</v>
      </c>
      <c r="X2366" s="26" t="s">
        <v>8998</v>
      </c>
      <c r="Y2366" s="26" t="s">
        <v>8999</v>
      </c>
      <c r="Z2366" s="26" t="s">
        <v>2482</v>
      </c>
      <c r="AA2366" s="26">
        <v>1602</v>
      </c>
      <c r="AB2366" s="26" t="s">
        <v>33</v>
      </c>
      <c r="AC2366" s="26">
        <v>160207</v>
      </c>
      <c r="AD2366" s="26" t="s">
        <v>504</v>
      </c>
      <c r="AE2366" s="26" t="s">
        <v>3256</v>
      </c>
      <c r="AF2366" s="26" t="s">
        <v>9000</v>
      </c>
      <c r="AG2366" s="26">
        <v>0</v>
      </c>
      <c r="AH2366" s="26">
        <v>-6.2518222999999997</v>
      </c>
      <c r="AI2366" s="26">
        <v>107.1084068</v>
      </c>
      <c r="AL2366" t="str">
        <f t="shared" si="36"/>
        <v>0001887881_</v>
      </c>
    </row>
    <row r="2367" spans="1:38" x14ac:dyDescent="0.35">
      <c r="A2367" s="26" t="s">
        <v>3245</v>
      </c>
      <c r="B2367" s="26" t="s">
        <v>3246</v>
      </c>
      <c r="C2367" s="26" t="s">
        <v>3247</v>
      </c>
      <c r="D2367" s="26" t="s">
        <v>3246</v>
      </c>
      <c r="E2367" s="26" t="s">
        <v>3247</v>
      </c>
      <c r="F2367" s="26" t="s">
        <v>3248</v>
      </c>
      <c r="G2367" s="26" t="s">
        <v>3249</v>
      </c>
      <c r="H2367" s="26" t="s">
        <v>3248</v>
      </c>
      <c r="I2367" s="26" t="s">
        <v>3249</v>
      </c>
      <c r="J2367" s="26" t="s">
        <v>3250</v>
      </c>
      <c r="K2367" s="26" t="s">
        <v>3249</v>
      </c>
      <c r="N2367" s="26">
        <v>1887881</v>
      </c>
      <c r="O2367" s="26" t="s">
        <v>3251</v>
      </c>
      <c r="P2367" s="26" t="s">
        <v>8983</v>
      </c>
      <c r="Q2367" s="26" t="s">
        <v>8984</v>
      </c>
      <c r="R2367" s="26" t="s">
        <v>3253</v>
      </c>
      <c r="S2367" s="26" t="s">
        <v>3254</v>
      </c>
      <c r="T2367" s="26" t="s">
        <v>8985</v>
      </c>
      <c r="U2367" s="26" t="s">
        <v>8985</v>
      </c>
      <c r="V2367" s="26">
        <v>2</v>
      </c>
      <c r="W2367" s="26">
        <v>90</v>
      </c>
      <c r="X2367" s="26" t="s">
        <v>9001</v>
      </c>
      <c r="Y2367" s="26" t="s">
        <v>9002</v>
      </c>
      <c r="Z2367" s="26" t="s">
        <v>9003</v>
      </c>
      <c r="AA2367" s="26">
        <v>1602</v>
      </c>
      <c r="AB2367" s="26" t="s">
        <v>33</v>
      </c>
      <c r="AC2367" s="26">
        <v>160206</v>
      </c>
      <c r="AD2367" s="26" t="s">
        <v>25</v>
      </c>
      <c r="AE2367" s="26" t="s">
        <v>3256</v>
      </c>
      <c r="AF2367" s="26" t="s">
        <v>9004</v>
      </c>
      <c r="AG2367" s="26">
        <v>0</v>
      </c>
      <c r="AH2367" s="26">
        <v>-6.2622666000000002</v>
      </c>
      <c r="AI2367" s="26">
        <v>107.1186426</v>
      </c>
      <c r="AL2367" t="str">
        <f t="shared" si="36"/>
        <v>0001887881_</v>
      </c>
    </row>
    <row r="2368" spans="1:38" x14ac:dyDescent="0.35">
      <c r="A2368" s="26" t="s">
        <v>3245</v>
      </c>
      <c r="B2368" s="26" t="s">
        <v>3246</v>
      </c>
      <c r="C2368" s="26" t="s">
        <v>3247</v>
      </c>
      <c r="D2368" s="26" t="s">
        <v>3246</v>
      </c>
      <c r="E2368" s="26" t="s">
        <v>3247</v>
      </c>
      <c r="F2368" s="26" t="s">
        <v>3248</v>
      </c>
      <c r="G2368" s="26" t="s">
        <v>3249</v>
      </c>
      <c r="H2368" s="26" t="s">
        <v>3248</v>
      </c>
      <c r="I2368" s="26" t="s">
        <v>3249</v>
      </c>
      <c r="J2368" s="26" t="s">
        <v>3250</v>
      </c>
      <c r="K2368" s="26" t="s">
        <v>3249</v>
      </c>
      <c r="N2368" s="26">
        <v>1887881</v>
      </c>
      <c r="O2368" s="26" t="s">
        <v>3251</v>
      </c>
      <c r="P2368" s="26" t="s">
        <v>8983</v>
      </c>
      <c r="Q2368" s="26" t="s">
        <v>8984</v>
      </c>
      <c r="R2368" s="26" t="s">
        <v>3253</v>
      </c>
      <c r="S2368" s="26" t="s">
        <v>3254</v>
      </c>
      <c r="T2368" s="26" t="s">
        <v>8990</v>
      </c>
      <c r="U2368" s="26" t="s">
        <v>8990</v>
      </c>
      <c r="V2368" s="26">
        <v>2</v>
      </c>
      <c r="W2368" s="26">
        <v>80</v>
      </c>
      <c r="X2368" s="26" t="s">
        <v>9001</v>
      </c>
      <c r="Y2368" s="26" t="s">
        <v>9002</v>
      </c>
      <c r="Z2368" s="26" t="s">
        <v>9003</v>
      </c>
      <c r="AA2368" s="26">
        <v>1602</v>
      </c>
      <c r="AB2368" s="26" t="s">
        <v>33</v>
      </c>
      <c r="AC2368" s="26">
        <v>160206</v>
      </c>
      <c r="AD2368" s="26" t="s">
        <v>25</v>
      </c>
      <c r="AE2368" s="26" t="s">
        <v>3256</v>
      </c>
      <c r="AF2368" s="26" t="s">
        <v>9004</v>
      </c>
      <c r="AG2368" s="26">
        <v>0</v>
      </c>
      <c r="AH2368" s="26">
        <v>-6.2622666000000002</v>
      </c>
      <c r="AI2368" s="26">
        <v>107.1186426</v>
      </c>
      <c r="AL2368" t="str">
        <f t="shared" si="36"/>
        <v>0001887881_</v>
      </c>
    </row>
    <row r="2369" spans="1:38" x14ac:dyDescent="0.35">
      <c r="A2369" s="26" t="s">
        <v>3245</v>
      </c>
      <c r="B2369" s="26" t="s">
        <v>3246</v>
      </c>
      <c r="C2369" s="26" t="s">
        <v>3247</v>
      </c>
      <c r="D2369" s="26" t="s">
        <v>3246</v>
      </c>
      <c r="E2369" s="26" t="s">
        <v>3247</v>
      </c>
      <c r="F2369" s="26" t="s">
        <v>3248</v>
      </c>
      <c r="G2369" s="26" t="s">
        <v>3249</v>
      </c>
      <c r="H2369" s="26" t="s">
        <v>3248</v>
      </c>
      <c r="I2369" s="26" t="s">
        <v>3249</v>
      </c>
      <c r="J2369" s="26" t="s">
        <v>3250</v>
      </c>
      <c r="K2369" s="26" t="s">
        <v>3249</v>
      </c>
      <c r="N2369" s="26">
        <v>1887881</v>
      </c>
      <c r="O2369" s="26" t="s">
        <v>3251</v>
      </c>
      <c r="P2369" s="26" t="s">
        <v>8983</v>
      </c>
      <c r="Q2369" s="26" t="s">
        <v>8984</v>
      </c>
      <c r="R2369" s="26" t="s">
        <v>3253</v>
      </c>
      <c r="S2369" s="26" t="s">
        <v>3254</v>
      </c>
      <c r="T2369" s="26" t="s">
        <v>8985</v>
      </c>
      <c r="U2369" s="26" t="s">
        <v>8985</v>
      </c>
      <c r="V2369" s="26">
        <v>2</v>
      </c>
      <c r="W2369" s="26">
        <v>100</v>
      </c>
      <c r="X2369" s="26" t="s">
        <v>9005</v>
      </c>
      <c r="Y2369" s="26" t="s">
        <v>9006</v>
      </c>
      <c r="Z2369" s="26" t="s">
        <v>1192</v>
      </c>
      <c r="AA2369" s="26">
        <v>1602</v>
      </c>
      <c r="AB2369" s="26" t="s">
        <v>33</v>
      </c>
      <c r="AC2369" s="26">
        <v>160206</v>
      </c>
      <c r="AD2369" s="26" t="s">
        <v>25</v>
      </c>
      <c r="AE2369" s="26" t="s">
        <v>3256</v>
      </c>
      <c r="AF2369" s="26" t="s">
        <v>9007</v>
      </c>
      <c r="AG2369" s="26">
        <v>0</v>
      </c>
      <c r="AH2369" s="26">
        <v>-6.2669587</v>
      </c>
      <c r="AI2369" s="26">
        <v>107.12371539999999</v>
      </c>
      <c r="AL2369" t="str">
        <f t="shared" si="36"/>
        <v>0001887881_</v>
      </c>
    </row>
    <row r="2370" spans="1:38" x14ac:dyDescent="0.35">
      <c r="A2370" s="26" t="s">
        <v>3245</v>
      </c>
      <c r="B2370" s="26" t="s">
        <v>3246</v>
      </c>
      <c r="C2370" s="26" t="s">
        <v>3247</v>
      </c>
      <c r="D2370" s="26" t="s">
        <v>3246</v>
      </c>
      <c r="E2370" s="26" t="s">
        <v>3247</v>
      </c>
      <c r="F2370" s="26" t="s">
        <v>3248</v>
      </c>
      <c r="G2370" s="26" t="s">
        <v>3249</v>
      </c>
      <c r="H2370" s="26" t="s">
        <v>3248</v>
      </c>
      <c r="I2370" s="26" t="s">
        <v>3249</v>
      </c>
      <c r="J2370" s="26" t="s">
        <v>3250</v>
      </c>
      <c r="K2370" s="26" t="s">
        <v>3249</v>
      </c>
      <c r="N2370" s="26">
        <v>1887881</v>
      </c>
      <c r="O2370" s="26" t="s">
        <v>3251</v>
      </c>
      <c r="P2370" s="26" t="s">
        <v>8983</v>
      </c>
      <c r="Q2370" s="26" t="s">
        <v>8984</v>
      </c>
      <c r="R2370" s="26" t="s">
        <v>3253</v>
      </c>
      <c r="S2370" s="26" t="s">
        <v>3254</v>
      </c>
      <c r="T2370" s="26" t="s">
        <v>8990</v>
      </c>
      <c r="U2370" s="26" t="s">
        <v>8990</v>
      </c>
      <c r="V2370" s="26">
        <v>2</v>
      </c>
      <c r="W2370" s="26">
        <v>90</v>
      </c>
      <c r="X2370" s="26" t="s">
        <v>9005</v>
      </c>
      <c r="Y2370" s="26" t="s">
        <v>9006</v>
      </c>
      <c r="Z2370" s="26" t="s">
        <v>1192</v>
      </c>
      <c r="AA2370" s="26">
        <v>1602</v>
      </c>
      <c r="AB2370" s="26" t="s">
        <v>33</v>
      </c>
      <c r="AC2370" s="26">
        <v>160206</v>
      </c>
      <c r="AD2370" s="26" t="s">
        <v>25</v>
      </c>
      <c r="AE2370" s="26" t="s">
        <v>3256</v>
      </c>
      <c r="AF2370" s="26" t="s">
        <v>9007</v>
      </c>
      <c r="AG2370" s="26">
        <v>0</v>
      </c>
      <c r="AH2370" s="26">
        <v>-6.2669587</v>
      </c>
      <c r="AI2370" s="26">
        <v>107.12371539999999</v>
      </c>
      <c r="AL2370" t="str">
        <f t="shared" si="36"/>
        <v>0001887881_</v>
      </c>
    </row>
    <row r="2371" spans="1:38" x14ac:dyDescent="0.35">
      <c r="A2371" s="26" t="s">
        <v>3245</v>
      </c>
      <c r="B2371" s="26" t="s">
        <v>3246</v>
      </c>
      <c r="C2371" s="26" t="s">
        <v>3247</v>
      </c>
      <c r="D2371" s="26" t="s">
        <v>3246</v>
      </c>
      <c r="E2371" s="26" t="s">
        <v>3247</v>
      </c>
      <c r="F2371" s="26" t="s">
        <v>3248</v>
      </c>
      <c r="G2371" s="26" t="s">
        <v>3249</v>
      </c>
      <c r="H2371" s="26" t="s">
        <v>3248</v>
      </c>
      <c r="I2371" s="26" t="s">
        <v>3249</v>
      </c>
      <c r="J2371" s="26" t="s">
        <v>3250</v>
      </c>
      <c r="K2371" s="26" t="s">
        <v>3249</v>
      </c>
      <c r="N2371" s="26">
        <v>1887881</v>
      </c>
      <c r="O2371" s="26" t="s">
        <v>3251</v>
      </c>
      <c r="P2371" s="26" t="s">
        <v>8983</v>
      </c>
      <c r="Q2371" s="26" t="s">
        <v>8984</v>
      </c>
      <c r="R2371" s="26" t="s">
        <v>3253</v>
      </c>
      <c r="S2371" s="26" t="s">
        <v>3254</v>
      </c>
      <c r="T2371" s="26" t="s">
        <v>8985</v>
      </c>
      <c r="U2371" s="26" t="s">
        <v>8985</v>
      </c>
      <c r="V2371" s="26">
        <v>2</v>
      </c>
      <c r="W2371" s="26">
        <v>130</v>
      </c>
      <c r="X2371" s="26" t="s">
        <v>9008</v>
      </c>
      <c r="Y2371" s="26" t="s">
        <v>9009</v>
      </c>
      <c r="Z2371" s="26" t="s">
        <v>2488</v>
      </c>
      <c r="AA2371" s="26">
        <v>1602</v>
      </c>
      <c r="AB2371" s="26" t="s">
        <v>33</v>
      </c>
      <c r="AC2371" s="26">
        <v>160207</v>
      </c>
      <c r="AD2371" s="26" t="s">
        <v>504</v>
      </c>
      <c r="AE2371" s="26" t="s">
        <v>3256</v>
      </c>
      <c r="AF2371" s="26" t="s">
        <v>9010</v>
      </c>
      <c r="AG2371" s="26">
        <v>0</v>
      </c>
      <c r="AH2371" s="26">
        <v>-6.2690574000000003</v>
      </c>
      <c r="AI2371" s="26">
        <v>107.08496719999999</v>
      </c>
      <c r="AL2371" t="str">
        <f t="shared" si="36"/>
        <v>0001887881_</v>
      </c>
    </row>
    <row r="2372" spans="1:38" x14ac:dyDescent="0.35">
      <c r="A2372" s="26" t="s">
        <v>3245</v>
      </c>
      <c r="B2372" s="26" t="s">
        <v>3246</v>
      </c>
      <c r="C2372" s="26" t="s">
        <v>3247</v>
      </c>
      <c r="D2372" s="26" t="s">
        <v>3246</v>
      </c>
      <c r="E2372" s="26" t="s">
        <v>3247</v>
      </c>
      <c r="F2372" s="26" t="s">
        <v>3248</v>
      </c>
      <c r="G2372" s="26" t="s">
        <v>3249</v>
      </c>
      <c r="H2372" s="26" t="s">
        <v>3248</v>
      </c>
      <c r="I2372" s="26" t="s">
        <v>3249</v>
      </c>
      <c r="J2372" s="26" t="s">
        <v>3250</v>
      </c>
      <c r="K2372" s="26" t="s">
        <v>3249</v>
      </c>
      <c r="N2372" s="26">
        <v>1887881</v>
      </c>
      <c r="O2372" s="26" t="s">
        <v>3251</v>
      </c>
      <c r="P2372" s="26" t="s">
        <v>8983</v>
      </c>
      <c r="Q2372" s="26" t="s">
        <v>8984</v>
      </c>
      <c r="R2372" s="26" t="s">
        <v>3253</v>
      </c>
      <c r="S2372" s="26" t="s">
        <v>3254</v>
      </c>
      <c r="T2372" s="26" t="s">
        <v>8990</v>
      </c>
      <c r="U2372" s="26" t="s">
        <v>8990</v>
      </c>
      <c r="V2372" s="26">
        <v>2</v>
      </c>
      <c r="W2372" s="26">
        <v>10</v>
      </c>
      <c r="X2372" s="26" t="s">
        <v>9008</v>
      </c>
      <c r="Y2372" s="26" t="s">
        <v>9009</v>
      </c>
      <c r="Z2372" s="26" t="s">
        <v>2488</v>
      </c>
      <c r="AA2372" s="26">
        <v>1602</v>
      </c>
      <c r="AB2372" s="26" t="s">
        <v>33</v>
      </c>
      <c r="AC2372" s="26">
        <v>160207</v>
      </c>
      <c r="AD2372" s="26" t="s">
        <v>504</v>
      </c>
      <c r="AE2372" s="26" t="s">
        <v>3256</v>
      </c>
      <c r="AF2372" s="26" t="s">
        <v>9010</v>
      </c>
      <c r="AG2372" s="26">
        <v>0</v>
      </c>
      <c r="AH2372" s="26">
        <v>-6.2690574000000003</v>
      </c>
      <c r="AI2372" s="26">
        <v>107.08496719999999</v>
      </c>
      <c r="AL2372" t="str">
        <f t="shared" si="36"/>
        <v>0001887881_</v>
      </c>
    </row>
    <row r="2373" spans="1:38" x14ac:dyDescent="0.35">
      <c r="A2373" s="26" t="s">
        <v>3245</v>
      </c>
      <c r="B2373" s="26" t="s">
        <v>3246</v>
      </c>
      <c r="C2373" s="26" t="s">
        <v>3247</v>
      </c>
      <c r="D2373" s="26" t="s">
        <v>3246</v>
      </c>
      <c r="E2373" s="26" t="s">
        <v>3247</v>
      </c>
      <c r="F2373" s="26" t="s">
        <v>3248</v>
      </c>
      <c r="G2373" s="26" t="s">
        <v>3249</v>
      </c>
      <c r="H2373" s="26" t="s">
        <v>3248</v>
      </c>
      <c r="I2373" s="26" t="s">
        <v>3249</v>
      </c>
      <c r="J2373" s="26" t="s">
        <v>3250</v>
      </c>
      <c r="K2373" s="26" t="s">
        <v>3249</v>
      </c>
      <c r="N2373" s="26">
        <v>1887881</v>
      </c>
      <c r="O2373" s="26" t="s">
        <v>3251</v>
      </c>
      <c r="P2373" s="26" t="s">
        <v>8983</v>
      </c>
      <c r="Q2373" s="26" t="s">
        <v>8984</v>
      </c>
      <c r="R2373" s="26" t="s">
        <v>3253</v>
      </c>
      <c r="S2373" s="26" t="s">
        <v>3254</v>
      </c>
      <c r="T2373" s="26" t="s">
        <v>8985</v>
      </c>
      <c r="U2373" s="26" t="s">
        <v>8985</v>
      </c>
      <c r="V2373" s="26">
        <v>2</v>
      </c>
      <c r="W2373" s="26">
        <v>140</v>
      </c>
      <c r="X2373" s="26" t="s">
        <v>9011</v>
      </c>
      <c r="Y2373" s="26" t="s">
        <v>9012</v>
      </c>
      <c r="Z2373" s="26" t="s">
        <v>394</v>
      </c>
      <c r="AA2373" s="26">
        <v>1602</v>
      </c>
      <c r="AB2373" s="26" t="s">
        <v>33</v>
      </c>
      <c r="AC2373" s="26">
        <v>160206</v>
      </c>
      <c r="AD2373" s="26" t="s">
        <v>25</v>
      </c>
      <c r="AE2373" s="26" t="s">
        <v>3256</v>
      </c>
      <c r="AF2373" s="26" t="s">
        <v>9013</v>
      </c>
      <c r="AG2373" s="26">
        <v>0</v>
      </c>
      <c r="AH2373" s="26">
        <v>-6.2587630000000001</v>
      </c>
      <c r="AI2373" s="26">
        <v>107.0833118</v>
      </c>
      <c r="AL2373" t="str">
        <f t="shared" si="36"/>
        <v>0001887881_</v>
      </c>
    </row>
    <row r="2374" spans="1:38" x14ac:dyDescent="0.35">
      <c r="A2374" s="26" t="s">
        <v>3245</v>
      </c>
      <c r="B2374" s="26" t="s">
        <v>3246</v>
      </c>
      <c r="C2374" s="26" t="s">
        <v>3247</v>
      </c>
      <c r="D2374" s="26" t="s">
        <v>3246</v>
      </c>
      <c r="E2374" s="26" t="s">
        <v>3247</v>
      </c>
      <c r="F2374" s="26" t="s">
        <v>3248</v>
      </c>
      <c r="G2374" s="26" t="s">
        <v>3249</v>
      </c>
      <c r="H2374" s="26" t="s">
        <v>3248</v>
      </c>
      <c r="I2374" s="26" t="s">
        <v>3249</v>
      </c>
      <c r="J2374" s="26" t="s">
        <v>3250</v>
      </c>
      <c r="K2374" s="26" t="s">
        <v>3249</v>
      </c>
      <c r="N2374" s="26">
        <v>1887881</v>
      </c>
      <c r="O2374" s="26" t="s">
        <v>3251</v>
      </c>
      <c r="P2374" s="26" t="s">
        <v>8983</v>
      </c>
      <c r="Q2374" s="26" t="s">
        <v>8984</v>
      </c>
      <c r="R2374" s="26" t="s">
        <v>3253</v>
      </c>
      <c r="S2374" s="26" t="s">
        <v>3254</v>
      </c>
      <c r="T2374" s="26" t="s">
        <v>8990</v>
      </c>
      <c r="U2374" s="26" t="s">
        <v>8990</v>
      </c>
      <c r="V2374" s="26">
        <v>2</v>
      </c>
      <c r="W2374" s="26">
        <v>20</v>
      </c>
      <c r="X2374" s="26" t="s">
        <v>9011</v>
      </c>
      <c r="Y2374" s="26" t="s">
        <v>9012</v>
      </c>
      <c r="Z2374" s="26" t="s">
        <v>394</v>
      </c>
      <c r="AA2374" s="26">
        <v>1602</v>
      </c>
      <c r="AB2374" s="26" t="s">
        <v>33</v>
      </c>
      <c r="AC2374" s="26">
        <v>160206</v>
      </c>
      <c r="AD2374" s="26" t="s">
        <v>25</v>
      </c>
      <c r="AE2374" s="26" t="s">
        <v>3256</v>
      </c>
      <c r="AF2374" s="26" t="s">
        <v>9013</v>
      </c>
      <c r="AG2374" s="26">
        <v>0</v>
      </c>
      <c r="AH2374" s="26">
        <v>-6.2587630000000001</v>
      </c>
      <c r="AI2374" s="26">
        <v>107.0833118</v>
      </c>
      <c r="AL2374" t="str">
        <f t="shared" si="36"/>
        <v>0001887881_</v>
      </c>
    </row>
    <row r="2375" spans="1:38" x14ac:dyDescent="0.35">
      <c r="A2375" s="26" t="s">
        <v>3245</v>
      </c>
      <c r="B2375" s="26" t="s">
        <v>3246</v>
      </c>
      <c r="C2375" s="26" t="s">
        <v>3247</v>
      </c>
      <c r="D2375" s="26" t="s">
        <v>3246</v>
      </c>
      <c r="E2375" s="26" t="s">
        <v>3247</v>
      </c>
      <c r="F2375" s="26" t="s">
        <v>3248</v>
      </c>
      <c r="G2375" s="26" t="s">
        <v>3249</v>
      </c>
      <c r="H2375" s="26" t="s">
        <v>3248</v>
      </c>
      <c r="I2375" s="26" t="s">
        <v>3249</v>
      </c>
      <c r="J2375" s="26" t="s">
        <v>3250</v>
      </c>
      <c r="K2375" s="26" t="s">
        <v>3249</v>
      </c>
      <c r="N2375" s="26">
        <v>1887881</v>
      </c>
      <c r="O2375" s="26" t="s">
        <v>3251</v>
      </c>
      <c r="P2375" s="26" t="s">
        <v>8983</v>
      </c>
      <c r="Q2375" s="26" t="s">
        <v>8984</v>
      </c>
      <c r="R2375" s="26" t="s">
        <v>3253</v>
      </c>
      <c r="S2375" s="26" t="s">
        <v>3254</v>
      </c>
      <c r="T2375" s="26" t="s">
        <v>8985</v>
      </c>
      <c r="U2375" s="26" t="s">
        <v>8985</v>
      </c>
      <c r="V2375" s="26">
        <v>2</v>
      </c>
      <c r="W2375" s="26">
        <v>40</v>
      </c>
      <c r="X2375" s="26" t="s">
        <v>9014</v>
      </c>
      <c r="Y2375" s="26" t="s">
        <v>9015</v>
      </c>
      <c r="Z2375" s="26" t="s">
        <v>2356</v>
      </c>
      <c r="AA2375" s="26">
        <v>1602</v>
      </c>
      <c r="AB2375" s="26" t="s">
        <v>33</v>
      </c>
      <c r="AC2375" s="26">
        <v>160206</v>
      </c>
      <c r="AD2375" s="26" t="s">
        <v>25</v>
      </c>
      <c r="AE2375" s="26" t="s">
        <v>3256</v>
      </c>
      <c r="AF2375" s="26" t="s">
        <v>9016</v>
      </c>
      <c r="AG2375" s="26">
        <v>0</v>
      </c>
      <c r="AH2375" s="26">
        <v>-6.2432166999999996</v>
      </c>
      <c r="AI2375" s="26">
        <v>107.0888027</v>
      </c>
      <c r="AL2375" t="str">
        <f t="shared" si="36"/>
        <v>0001887881_</v>
      </c>
    </row>
    <row r="2376" spans="1:38" x14ac:dyDescent="0.35">
      <c r="A2376" s="26" t="s">
        <v>3245</v>
      </c>
      <c r="B2376" s="26" t="s">
        <v>3246</v>
      </c>
      <c r="C2376" s="26" t="s">
        <v>3247</v>
      </c>
      <c r="D2376" s="26" t="s">
        <v>3246</v>
      </c>
      <c r="E2376" s="26" t="s">
        <v>3247</v>
      </c>
      <c r="F2376" s="26" t="s">
        <v>3248</v>
      </c>
      <c r="G2376" s="26" t="s">
        <v>3249</v>
      </c>
      <c r="H2376" s="26" t="s">
        <v>3248</v>
      </c>
      <c r="I2376" s="26" t="s">
        <v>3249</v>
      </c>
      <c r="J2376" s="26" t="s">
        <v>3250</v>
      </c>
      <c r="K2376" s="26" t="s">
        <v>3249</v>
      </c>
      <c r="N2376" s="26">
        <v>1887881</v>
      </c>
      <c r="O2376" s="26" t="s">
        <v>3251</v>
      </c>
      <c r="P2376" s="26" t="s">
        <v>8983</v>
      </c>
      <c r="Q2376" s="26" t="s">
        <v>8984</v>
      </c>
      <c r="R2376" s="26" t="s">
        <v>3253</v>
      </c>
      <c r="S2376" s="26" t="s">
        <v>3254</v>
      </c>
      <c r="T2376" s="26" t="s">
        <v>8990</v>
      </c>
      <c r="U2376" s="26" t="s">
        <v>8990</v>
      </c>
      <c r="V2376" s="26">
        <v>2</v>
      </c>
      <c r="W2376" s="26">
        <v>30</v>
      </c>
      <c r="X2376" s="26" t="s">
        <v>9014</v>
      </c>
      <c r="Y2376" s="26" t="s">
        <v>9015</v>
      </c>
      <c r="Z2376" s="26" t="s">
        <v>2356</v>
      </c>
      <c r="AA2376" s="26">
        <v>1602</v>
      </c>
      <c r="AB2376" s="26" t="s">
        <v>33</v>
      </c>
      <c r="AC2376" s="26">
        <v>160206</v>
      </c>
      <c r="AD2376" s="26" t="s">
        <v>25</v>
      </c>
      <c r="AE2376" s="26" t="s">
        <v>3256</v>
      </c>
      <c r="AF2376" s="26" t="s">
        <v>9016</v>
      </c>
      <c r="AG2376" s="26">
        <v>0</v>
      </c>
      <c r="AH2376" s="26">
        <v>-6.2432166999999996</v>
      </c>
      <c r="AI2376" s="26">
        <v>107.0888027</v>
      </c>
      <c r="AL2376" t="str">
        <f t="shared" ref="AL2376:AL2439" si="37">"0001887881_"&amp;AM2376</f>
        <v>0001887881_</v>
      </c>
    </row>
    <row r="2377" spans="1:38" x14ac:dyDescent="0.35">
      <c r="A2377" s="26" t="s">
        <v>3245</v>
      </c>
      <c r="B2377" s="26" t="s">
        <v>3246</v>
      </c>
      <c r="C2377" s="26" t="s">
        <v>3247</v>
      </c>
      <c r="D2377" s="26" t="s">
        <v>3246</v>
      </c>
      <c r="E2377" s="26" t="s">
        <v>3247</v>
      </c>
      <c r="F2377" s="26" t="s">
        <v>3248</v>
      </c>
      <c r="G2377" s="26" t="s">
        <v>3249</v>
      </c>
      <c r="H2377" s="26" t="s">
        <v>3248</v>
      </c>
      <c r="I2377" s="26" t="s">
        <v>3249</v>
      </c>
      <c r="J2377" s="26" t="s">
        <v>3250</v>
      </c>
      <c r="K2377" s="26" t="s">
        <v>3249</v>
      </c>
      <c r="N2377" s="26">
        <v>1887881</v>
      </c>
      <c r="O2377" s="26" t="s">
        <v>3251</v>
      </c>
      <c r="P2377" s="26" t="s">
        <v>8983</v>
      </c>
      <c r="Q2377" s="26" t="s">
        <v>8984</v>
      </c>
      <c r="R2377" s="26" t="s">
        <v>3253</v>
      </c>
      <c r="S2377" s="26" t="s">
        <v>3254</v>
      </c>
      <c r="T2377" s="26" t="s">
        <v>8985</v>
      </c>
      <c r="U2377" s="26" t="s">
        <v>8985</v>
      </c>
      <c r="V2377" s="26">
        <v>2</v>
      </c>
      <c r="W2377" s="26">
        <v>50</v>
      </c>
      <c r="X2377" s="26" t="s">
        <v>9017</v>
      </c>
      <c r="Y2377" s="26" t="s">
        <v>9018</v>
      </c>
      <c r="Z2377" s="26" t="s">
        <v>2551</v>
      </c>
      <c r="AA2377" s="26">
        <v>1602</v>
      </c>
      <c r="AB2377" s="26" t="s">
        <v>33</v>
      </c>
      <c r="AC2377" s="26">
        <v>160207</v>
      </c>
      <c r="AD2377" s="26" t="s">
        <v>504</v>
      </c>
      <c r="AE2377" s="26" t="s">
        <v>3256</v>
      </c>
      <c r="AF2377" s="26" t="s">
        <v>9019</v>
      </c>
      <c r="AG2377" s="26">
        <v>0</v>
      </c>
      <c r="AH2377" s="26">
        <v>-6.2427492000000004</v>
      </c>
      <c r="AI2377" s="26">
        <v>107.0909539</v>
      </c>
      <c r="AL2377" t="str">
        <f t="shared" si="37"/>
        <v>0001887881_</v>
      </c>
    </row>
    <row r="2378" spans="1:38" x14ac:dyDescent="0.35">
      <c r="A2378" s="26" t="s">
        <v>3245</v>
      </c>
      <c r="B2378" s="26" t="s">
        <v>3246</v>
      </c>
      <c r="C2378" s="26" t="s">
        <v>3247</v>
      </c>
      <c r="D2378" s="26" t="s">
        <v>3246</v>
      </c>
      <c r="E2378" s="26" t="s">
        <v>3247</v>
      </c>
      <c r="F2378" s="26" t="s">
        <v>3248</v>
      </c>
      <c r="G2378" s="26" t="s">
        <v>3249</v>
      </c>
      <c r="H2378" s="26" t="s">
        <v>3248</v>
      </c>
      <c r="I2378" s="26" t="s">
        <v>3249</v>
      </c>
      <c r="J2378" s="26" t="s">
        <v>3250</v>
      </c>
      <c r="K2378" s="26" t="s">
        <v>3249</v>
      </c>
      <c r="N2378" s="26">
        <v>1887881</v>
      </c>
      <c r="O2378" s="26" t="s">
        <v>3251</v>
      </c>
      <c r="P2378" s="26" t="s">
        <v>8983</v>
      </c>
      <c r="Q2378" s="26" t="s">
        <v>8984</v>
      </c>
      <c r="R2378" s="26" t="s">
        <v>3253</v>
      </c>
      <c r="S2378" s="26" t="s">
        <v>3254</v>
      </c>
      <c r="T2378" s="26" t="s">
        <v>8990</v>
      </c>
      <c r="U2378" s="26" t="s">
        <v>8990</v>
      </c>
      <c r="V2378" s="26">
        <v>2</v>
      </c>
      <c r="W2378" s="26">
        <v>40</v>
      </c>
      <c r="X2378" s="26" t="s">
        <v>9017</v>
      </c>
      <c r="Y2378" s="26" t="s">
        <v>9018</v>
      </c>
      <c r="Z2378" s="26" t="s">
        <v>2551</v>
      </c>
      <c r="AA2378" s="26">
        <v>1602</v>
      </c>
      <c r="AB2378" s="26" t="s">
        <v>33</v>
      </c>
      <c r="AC2378" s="26">
        <v>160207</v>
      </c>
      <c r="AD2378" s="26" t="s">
        <v>504</v>
      </c>
      <c r="AE2378" s="26" t="s">
        <v>3256</v>
      </c>
      <c r="AF2378" s="26" t="s">
        <v>9019</v>
      </c>
      <c r="AG2378" s="26">
        <v>0</v>
      </c>
      <c r="AH2378" s="26">
        <v>-6.2427492000000004</v>
      </c>
      <c r="AI2378" s="26">
        <v>107.0909539</v>
      </c>
      <c r="AL2378" t="str">
        <f t="shared" si="37"/>
        <v>0001887881_</v>
      </c>
    </row>
    <row r="2379" spans="1:38" x14ac:dyDescent="0.35">
      <c r="A2379" s="26" t="s">
        <v>3245</v>
      </c>
      <c r="B2379" s="26" t="s">
        <v>3246</v>
      </c>
      <c r="C2379" s="26" t="s">
        <v>3247</v>
      </c>
      <c r="D2379" s="26" t="s">
        <v>3246</v>
      </c>
      <c r="E2379" s="26" t="s">
        <v>3247</v>
      </c>
      <c r="F2379" s="26" t="s">
        <v>3248</v>
      </c>
      <c r="G2379" s="26" t="s">
        <v>3249</v>
      </c>
      <c r="H2379" s="26" t="s">
        <v>3248</v>
      </c>
      <c r="I2379" s="26" t="s">
        <v>3249</v>
      </c>
      <c r="J2379" s="26" t="s">
        <v>3250</v>
      </c>
      <c r="K2379" s="26" t="s">
        <v>3249</v>
      </c>
      <c r="N2379" s="26">
        <v>1887881</v>
      </c>
      <c r="O2379" s="26" t="s">
        <v>3251</v>
      </c>
      <c r="P2379" s="26" t="s">
        <v>8983</v>
      </c>
      <c r="Q2379" s="26" t="s">
        <v>8984</v>
      </c>
      <c r="R2379" s="26" t="s">
        <v>3253</v>
      </c>
      <c r="S2379" s="26" t="s">
        <v>3254</v>
      </c>
      <c r="T2379" s="26" t="s">
        <v>8985</v>
      </c>
      <c r="U2379" s="26" t="s">
        <v>8985</v>
      </c>
      <c r="V2379" s="26">
        <v>2</v>
      </c>
      <c r="W2379" s="26">
        <v>60</v>
      </c>
      <c r="X2379" s="26" t="s">
        <v>9020</v>
      </c>
      <c r="Y2379" s="26" t="s">
        <v>9021</v>
      </c>
      <c r="Z2379" s="26" t="s">
        <v>9022</v>
      </c>
      <c r="AA2379" s="26">
        <v>1602</v>
      </c>
      <c r="AB2379" s="26" t="s">
        <v>33</v>
      </c>
      <c r="AC2379" s="26">
        <v>160206</v>
      </c>
      <c r="AD2379" s="26" t="s">
        <v>25</v>
      </c>
      <c r="AE2379" s="26" t="s">
        <v>3256</v>
      </c>
      <c r="AF2379" s="26" t="s">
        <v>9023</v>
      </c>
      <c r="AG2379" s="26">
        <v>0</v>
      </c>
      <c r="AH2379" s="26">
        <v>-6.2573727999999997</v>
      </c>
      <c r="AI2379" s="26">
        <v>107.0934334</v>
      </c>
      <c r="AL2379" t="str">
        <f t="shared" si="37"/>
        <v>0001887881_</v>
      </c>
    </row>
    <row r="2380" spans="1:38" x14ac:dyDescent="0.35">
      <c r="A2380" s="26" t="s">
        <v>3245</v>
      </c>
      <c r="B2380" s="26" t="s">
        <v>3246</v>
      </c>
      <c r="C2380" s="26" t="s">
        <v>3247</v>
      </c>
      <c r="D2380" s="26" t="s">
        <v>3246</v>
      </c>
      <c r="E2380" s="26" t="s">
        <v>3247</v>
      </c>
      <c r="F2380" s="26" t="s">
        <v>3248</v>
      </c>
      <c r="G2380" s="26" t="s">
        <v>3249</v>
      </c>
      <c r="H2380" s="26" t="s">
        <v>3248</v>
      </c>
      <c r="I2380" s="26" t="s">
        <v>3249</v>
      </c>
      <c r="J2380" s="26" t="s">
        <v>3250</v>
      </c>
      <c r="K2380" s="26" t="s">
        <v>3249</v>
      </c>
      <c r="N2380" s="26">
        <v>1887881</v>
      </c>
      <c r="O2380" s="26" t="s">
        <v>3251</v>
      </c>
      <c r="P2380" s="26" t="s">
        <v>8983</v>
      </c>
      <c r="Q2380" s="26" t="s">
        <v>8984</v>
      </c>
      <c r="R2380" s="26" t="s">
        <v>3253</v>
      </c>
      <c r="S2380" s="26" t="s">
        <v>3254</v>
      </c>
      <c r="T2380" s="26" t="s">
        <v>8990</v>
      </c>
      <c r="U2380" s="26" t="s">
        <v>8990</v>
      </c>
      <c r="V2380" s="26">
        <v>2</v>
      </c>
      <c r="W2380" s="26">
        <v>50</v>
      </c>
      <c r="X2380" s="26" t="s">
        <v>9020</v>
      </c>
      <c r="Y2380" s="26" t="s">
        <v>9021</v>
      </c>
      <c r="Z2380" s="26" t="s">
        <v>9022</v>
      </c>
      <c r="AA2380" s="26">
        <v>1602</v>
      </c>
      <c r="AB2380" s="26" t="s">
        <v>33</v>
      </c>
      <c r="AC2380" s="26">
        <v>160206</v>
      </c>
      <c r="AD2380" s="26" t="s">
        <v>25</v>
      </c>
      <c r="AE2380" s="26" t="s">
        <v>3256</v>
      </c>
      <c r="AF2380" s="26" t="s">
        <v>9023</v>
      </c>
      <c r="AG2380" s="26">
        <v>0</v>
      </c>
      <c r="AH2380" s="26">
        <v>-6.2573727999999997</v>
      </c>
      <c r="AI2380" s="26">
        <v>107.0934334</v>
      </c>
      <c r="AL2380" t="str">
        <f t="shared" si="37"/>
        <v>0001887881_</v>
      </c>
    </row>
    <row r="2381" spans="1:38" x14ac:dyDescent="0.35">
      <c r="A2381" s="26" t="s">
        <v>3245</v>
      </c>
      <c r="B2381" s="26" t="s">
        <v>3246</v>
      </c>
      <c r="C2381" s="26" t="s">
        <v>3247</v>
      </c>
      <c r="D2381" s="26" t="s">
        <v>3246</v>
      </c>
      <c r="E2381" s="26" t="s">
        <v>3247</v>
      </c>
      <c r="F2381" s="26" t="s">
        <v>3248</v>
      </c>
      <c r="G2381" s="26" t="s">
        <v>3249</v>
      </c>
      <c r="H2381" s="26" t="s">
        <v>3248</v>
      </c>
      <c r="I2381" s="26" t="s">
        <v>3249</v>
      </c>
      <c r="J2381" s="26" t="s">
        <v>3250</v>
      </c>
      <c r="K2381" s="26" t="s">
        <v>3249</v>
      </c>
      <c r="N2381" s="26">
        <v>1887881</v>
      </c>
      <c r="O2381" s="26" t="s">
        <v>3251</v>
      </c>
      <c r="P2381" s="26" t="s">
        <v>8983</v>
      </c>
      <c r="Q2381" s="26" t="s">
        <v>8984</v>
      </c>
      <c r="R2381" s="26" t="s">
        <v>3253</v>
      </c>
      <c r="S2381" s="26" t="s">
        <v>3254</v>
      </c>
      <c r="T2381" s="26" t="s">
        <v>8985</v>
      </c>
      <c r="U2381" s="26" t="s">
        <v>8985</v>
      </c>
      <c r="V2381" s="26">
        <v>2</v>
      </c>
      <c r="W2381" s="26">
        <v>70</v>
      </c>
      <c r="X2381" s="26" t="s">
        <v>9024</v>
      </c>
      <c r="Y2381" s="26" t="s">
        <v>9025</v>
      </c>
      <c r="Z2381" s="26" t="s">
        <v>9026</v>
      </c>
      <c r="AA2381" s="26">
        <v>1602</v>
      </c>
      <c r="AB2381" s="26" t="s">
        <v>33</v>
      </c>
      <c r="AC2381" s="26">
        <v>160207</v>
      </c>
      <c r="AD2381" s="26" t="s">
        <v>504</v>
      </c>
      <c r="AE2381" s="26" t="s">
        <v>3256</v>
      </c>
      <c r="AF2381" s="26" t="s">
        <v>9000</v>
      </c>
      <c r="AG2381" s="26">
        <v>0</v>
      </c>
      <c r="AH2381" s="26">
        <v>-6.2517893000000004</v>
      </c>
      <c r="AI2381" s="26">
        <v>107.10819100000001</v>
      </c>
      <c r="AL2381" t="str">
        <f t="shared" si="37"/>
        <v>0001887881_</v>
      </c>
    </row>
    <row r="2382" spans="1:38" x14ac:dyDescent="0.35">
      <c r="A2382" s="26" t="s">
        <v>3245</v>
      </c>
      <c r="B2382" s="26" t="s">
        <v>3246</v>
      </c>
      <c r="C2382" s="26" t="s">
        <v>3247</v>
      </c>
      <c r="D2382" s="26" t="s">
        <v>3246</v>
      </c>
      <c r="E2382" s="26" t="s">
        <v>3247</v>
      </c>
      <c r="F2382" s="26" t="s">
        <v>3248</v>
      </c>
      <c r="G2382" s="26" t="s">
        <v>3249</v>
      </c>
      <c r="H2382" s="26" t="s">
        <v>3248</v>
      </c>
      <c r="I2382" s="26" t="s">
        <v>3249</v>
      </c>
      <c r="J2382" s="26" t="s">
        <v>3250</v>
      </c>
      <c r="K2382" s="26" t="s">
        <v>3249</v>
      </c>
      <c r="N2382" s="26">
        <v>1887881</v>
      </c>
      <c r="O2382" s="26" t="s">
        <v>3251</v>
      </c>
      <c r="P2382" s="26" t="s">
        <v>8983</v>
      </c>
      <c r="Q2382" s="26" t="s">
        <v>8984</v>
      </c>
      <c r="R2382" s="26" t="s">
        <v>3253</v>
      </c>
      <c r="S2382" s="26" t="s">
        <v>3254</v>
      </c>
      <c r="T2382" s="26" t="s">
        <v>8990</v>
      </c>
      <c r="U2382" s="26" t="s">
        <v>8990</v>
      </c>
      <c r="V2382" s="26">
        <v>2</v>
      </c>
      <c r="W2382" s="26">
        <v>60</v>
      </c>
      <c r="X2382" s="26" t="s">
        <v>9024</v>
      </c>
      <c r="Y2382" s="26" t="s">
        <v>9025</v>
      </c>
      <c r="Z2382" s="26" t="s">
        <v>9026</v>
      </c>
      <c r="AA2382" s="26">
        <v>1602</v>
      </c>
      <c r="AB2382" s="26" t="s">
        <v>33</v>
      </c>
      <c r="AC2382" s="26">
        <v>160207</v>
      </c>
      <c r="AD2382" s="26" t="s">
        <v>504</v>
      </c>
      <c r="AE2382" s="26" t="s">
        <v>3256</v>
      </c>
      <c r="AF2382" s="26" t="s">
        <v>9000</v>
      </c>
      <c r="AG2382" s="26">
        <v>0</v>
      </c>
      <c r="AH2382" s="26">
        <v>-6.2517893000000004</v>
      </c>
      <c r="AI2382" s="26">
        <v>107.10819100000001</v>
      </c>
      <c r="AL2382" t="str">
        <f t="shared" si="37"/>
        <v>0001887881_</v>
      </c>
    </row>
    <row r="2383" spans="1:38" x14ac:dyDescent="0.35">
      <c r="A2383" s="26" t="s">
        <v>3245</v>
      </c>
      <c r="B2383" s="26" t="s">
        <v>3246</v>
      </c>
      <c r="C2383" s="26" t="s">
        <v>3247</v>
      </c>
      <c r="D2383" s="26" t="s">
        <v>3246</v>
      </c>
      <c r="E2383" s="26" t="s">
        <v>3247</v>
      </c>
      <c r="F2383" s="26" t="s">
        <v>3248</v>
      </c>
      <c r="G2383" s="26" t="s">
        <v>3249</v>
      </c>
      <c r="H2383" s="26" t="s">
        <v>3248</v>
      </c>
      <c r="I2383" s="26" t="s">
        <v>3249</v>
      </c>
      <c r="J2383" s="26" t="s">
        <v>3250</v>
      </c>
      <c r="K2383" s="26" t="s">
        <v>3249</v>
      </c>
      <c r="N2383" s="26">
        <v>1887881</v>
      </c>
      <c r="O2383" s="26" t="s">
        <v>3251</v>
      </c>
      <c r="P2383" s="26" t="s">
        <v>8983</v>
      </c>
      <c r="Q2383" s="26" t="s">
        <v>8984</v>
      </c>
      <c r="R2383" s="26" t="s">
        <v>3253</v>
      </c>
      <c r="S2383" s="26" t="s">
        <v>3254</v>
      </c>
      <c r="T2383" s="26" t="s">
        <v>8985</v>
      </c>
      <c r="U2383" s="26" t="s">
        <v>8985</v>
      </c>
      <c r="V2383" s="26">
        <v>3</v>
      </c>
      <c r="W2383" s="26">
        <v>60</v>
      </c>
      <c r="X2383" s="26" t="s">
        <v>9027</v>
      </c>
      <c r="Y2383" s="26" t="s">
        <v>9028</v>
      </c>
      <c r="Z2383" s="26" t="s">
        <v>2049</v>
      </c>
      <c r="AA2383" s="26">
        <v>1602</v>
      </c>
      <c r="AB2383" s="26" t="s">
        <v>33</v>
      </c>
      <c r="AC2383" s="26">
        <v>160207</v>
      </c>
      <c r="AD2383" s="26" t="s">
        <v>504</v>
      </c>
      <c r="AE2383" s="26" t="s">
        <v>3256</v>
      </c>
      <c r="AF2383" s="26" t="s">
        <v>9029</v>
      </c>
      <c r="AG2383" s="26">
        <v>0</v>
      </c>
      <c r="AH2383" s="26">
        <v>-6.2610508999999999</v>
      </c>
      <c r="AI2383" s="26">
        <v>107.1385858</v>
      </c>
      <c r="AL2383" t="str">
        <f t="shared" si="37"/>
        <v>0001887881_</v>
      </c>
    </row>
    <row r="2384" spans="1:38" x14ac:dyDescent="0.35">
      <c r="A2384" s="26" t="s">
        <v>3245</v>
      </c>
      <c r="B2384" s="26" t="s">
        <v>3246</v>
      </c>
      <c r="C2384" s="26" t="s">
        <v>3247</v>
      </c>
      <c r="D2384" s="26" t="s">
        <v>3246</v>
      </c>
      <c r="E2384" s="26" t="s">
        <v>3247</v>
      </c>
      <c r="F2384" s="26" t="s">
        <v>3248</v>
      </c>
      <c r="G2384" s="26" t="s">
        <v>3249</v>
      </c>
      <c r="H2384" s="26" t="s">
        <v>3248</v>
      </c>
      <c r="I2384" s="26" t="s">
        <v>3249</v>
      </c>
      <c r="J2384" s="26" t="s">
        <v>3250</v>
      </c>
      <c r="K2384" s="26" t="s">
        <v>3249</v>
      </c>
      <c r="N2384" s="26">
        <v>1887881</v>
      </c>
      <c r="O2384" s="26" t="s">
        <v>3251</v>
      </c>
      <c r="P2384" s="26" t="s">
        <v>8983</v>
      </c>
      <c r="Q2384" s="26" t="s">
        <v>8984</v>
      </c>
      <c r="R2384" s="26" t="s">
        <v>3253</v>
      </c>
      <c r="S2384" s="26" t="s">
        <v>3254</v>
      </c>
      <c r="T2384" s="26" t="s">
        <v>8990</v>
      </c>
      <c r="U2384" s="26" t="s">
        <v>8990</v>
      </c>
      <c r="V2384" s="26">
        <v>3</v>
      </c>
      <c r="W2384" s="26">
        <v>60</v>
      </c>
      <c r="X2384" s="26" t="s">
        <v>9027</v>
      </c>
      <c r="Y2384" s="26" t="s">
        <v>9028</v>
      </c>
      <c r="Z2384" s="26" t="s">
        <v>2049</v>
      </c>
      <c r="AA2384" s="26">
        <v>1602</v>
      </c>
      <c r="AB2384" s="26" t="s">
        <v>33</v>
      </c>
      <c r="AC2384" s="26">
        <v>160207</v>
      </c>
      <c r="AD2384" s="26" t="s">
        <v>504</v>
      </c>
      <c r="AE2384" s="26" t="s">
        <v>3256</v>
      </c>
      <c r="AF2384" s="26" t="s">
        <v>9029</v>
      </c>
      <c r="AG2384" s="26">
        <v>0</v>
      </c>
      <c r="AH2384" s="26">
        <v>-6.2610508999999999</v>
      </c>
      <c r="AI2384" s="26">
        <v>107.1385858</v>
      </c>
      <c r="AL2384" t="str">
        <f t="shared" si="37"/>
        <v>0001887881_</v>
      </c>
    </row>
    <row r="2385" spans="1:38" x14ac:dyDescent="0.35">
      <c r="A2385" s="26" t="s">
        <v>3245</v>
      </c>
      <c r="B2385" s="26" t="s">
        <v>3246</v>
      </c>
      <c r="C2385" s="26" t="s">
        <v>3247</v>
      </c>
      <c r="D2385" s="26" t="s">
        <v>3246</v>
      </c>
      <c r="E2385" s="26" t="s">
        <v>3247</v>
      </c>
      <c r="F2385" s="26" t="s">
        <v>3248</v>
      </c>
      <c r="G2385" s="26" t="s">
        <v>3249</v>
      </c>
      <c r="H2385" s="26" t="s">
        <v>3248</v>
      </c>
      <c r="I2385" s="26" t="s">
        <v>3249</v>
      </c>
      <c r="J2385" s="26" t="s">
        <v>3250</v>
      </c>
      <c r="K2385" s="26" t="s">
        <v>3249</v>
      </c>
      <c r="N2385" s="26">
        <v>1887881</v>
      </c>
      <c r="O2385" s="26" t="s">
        <v>3251</v>
      </c>
      <c r="P2385" s="26" t="s">
        <v>8983</v>
      </c>
      <c r="Q2385" s="26" t="s">
        <v>8984</v>
      </c>
      <c r="R2385" s="26" t="s">
        <v>3253</v>
      </c>
      <c r="S2385" s="26" t="s">
        <v>3254</v>
      </c>
      <c r="T2385" s="26" t="s">
        <v>8985</v>
      </c>
      <c r="U2385" s="26" t="s">
        <v>8985</v>
      </c>
      <c r="V2385" s="26">
        <v>3</v>
      </c>
      <c r="W2385" s="26">
        <v>70</v>
      </c>
      <c r="X2385" s="26" t="s">
        <v>9030</v>
      </c>
      <c r="Y2385" s="26" t="s">
        <v>9031</v>
      </c>
      <c r="Z2385" s="26" t="s">
        <v>9032</v>
      </c>
      <c r="AA2385" s="26">
        <v>1602</v>
      </c>
      <c r="AB2385" s="26" t="s">
        <v>33</v>
      </c>
      <c r="AC2385" s="26">
        <v>160207</v>
      </c>
      <c r="AD2385" s="26" t="s">
        <v>504</v>
      </c>
      <c r="AE2385" s="26" t="s">
        <v>3256</v>
      </c>
      <c r="AF2385" s="26" t="s">
        <v>9033</v>
      </c>
      <c r="AG2385" s="26">
        <v>0</v>
      </c>
      <c r="AH2385" s="26">
        <v>-6.2419719000000002</v>
      </c>
      <c r="AI2385" s="26">
        <v>107.1435414</v>
      </c>
      <c r="AL2385" t="str">
        <f t="shared" si="37"/>
        <v>0001887881_</v>
      </c>
    </row>
    <row r="2386" spans="1:38" x14ac:dyDescent="0.35">
      <c r="A2386" s="26" t="s">
        <v>3245</v>
      </c>
      <c r="B2386" s="26" t="s">
        <v>3246</v>
      </c>
      <c r="C2386" s="26" t="s">
        <v>3247</v>
      </c>
      <c r="D2386" s="26" t="s">
        <v>3246</v>
      </c>
      <c r="E2386" s="26" t="s">
        <v>3247</v>
      </c>
      <c r="F2386" s="26" t="s">
        <v>3248</v>
      </c>
      <c r="G2386" s="26" t="s">
        <v>3249</v>
      </c>
      <c r="H2386" s="26" t="s">
        <v>3248</v>
      </c>
      <c r="I2386" s="26" t="s">
        <v>3249</v>
      </c>
      <c r="J2386" s="26" t="s">
        <v>3250</v>
      </c>
      <c r="K2386" s="26" t="s">
        <v>3249</v>
      </c>
      <c r="N2386" s="26">
        <v>1887881</v>
      </c>
      <c r="O2386" s="26" t="s">
        <v>3251</v>
      </c>
      <c r="P2386" s="26" t="s">
        <v>8983</v>
      </c>
      <c r="Q2386" s="26" t="s">
        <v>8984</v>
      </c>
      <c r="R2386" s="26" t="s">
        <v>3253</v>
      </c>
      <c r="S2386" s="26" t="s">
        <v>3254</v>
      </c>
      <c r="T2386" s="26" t="s">
        <v>8990</v>
      </c>
      <c r="U2386" s="26" t="s">
        <v>8990</v>
      </c>
      <c r="V2386" s="26">
        <v>3</v>
      </c>
      <c r="W2386" s="26">
        <v>70</v>
      </c>
      <c r="X2386" s="26" t="s">
        <v>9030</v>
      </c>
      <c r="Y2386" s="26" t="s">
        <v>9031</v>
      </c>
      <c r="Z2386" s="26" t="s">
        <v>9032</v>
      </c>
      <c r="AA2386" s="26">
        <v>1602</v>
      </c>
      <c r="AB2386" s="26" t="s">
        <v>33</v>
      </c>
      <c r="AC2386" s="26">
        <v>160207</v>
      </c>
      <c r="AD2386" s="26" t="s">
        <v>504</v>
      </c>
      <c r="AE2386" s="26" t="s">
        <v>3256</v>
      </c>
      <c r="AF2386" s="26" t="s">
        <v>9033</v>
      </c>
      <c r="AG2386" s="26">
        <v>0</v>
      </c>
      <c r="AH2386" s="26">
        <v>-6.2419719000000002</v>
      </c>
      <c r="AI2386" s="26">
        <v>107.1435414</v>
      </c>
      <c r="AL2386" t="str">
        <f t="shared" si="37"/>
        <v>0001887881_</v>
      </c>
    </row>
    <row r="2387" spans="1:38" x14ac:dyDescent="0.35">
      <c r="A2387" s="26" t="s">
        <v>3245</v>
      </c>
      <c r="B2387" s="26" t="s">
        <v>3246</v>
      </c>
      <c r="C2387" s="26" t="s">
        <v>3247</v>
      </c>
      <c r="D2387" s="26" t="s">
        <v>3246</v>
      </c>
      <c r="E2387" s="26" t="s">
        <v>3247</v>
      </c>
      <c r="F2387" s="26" t="s">
        <v>3248</v>
      </c>
      <c r="G2387" s="26" t="s">
        <v>3249</v>
      </c>
      <c r="H2387" s="26" t="s">
        <v>3248</v>
      </c>
      <c r="I2387" s="26" t="s">
        <v>3249</v>
      </c>
      <c r="J2387" s="26" t="s">
        <v>3250</v>
      </c>
      <c r="K2387" s="26" t="s">
        <v>3249</v>
      </c>
      <c r="N2387" s="26">
        <v>1887881</v>
      </c>
      <c r="O2387" s="26" t="s">
        <v>3251</v>
      </c>
      <c r="P2387" s="26" t="s">
        <v>8983</v>
      </c>
      <c r="Q2387" s="26" t="s">
        <v>8984</v>
      </c>
      <c r="R2387" s="26" t="s">
        <v>3253</v>
      </c>
      <c r="S2387" s="26" t="s">
        <v>3254</v>
      </c>
      <c r="T2387" s="26" t="s">
        <v>8985</v>
      </c>
      <c r="U2387" s="26" t="s">
        <v>8985</v>
      </c>
      <c r="V2387" s="26">
        <v>3</v>
      </c>
      <c r="W2387" s="26">
        <v>80</v>
      </c>
      <c r="X2387" s="26" t="s">
        <v>9034</v>
      </c>
      <c r="Y2387" s="26" t="s">
        <v>9035</v>
      </c>
      <c r="Z2387" s="26" t="s">
        <v>1647</v>
      </c>
      <c r="AA2387" s="26">
        <v>1602</v>
      </c>
      <c r="AB2387" s="26" t="s">
        <v>33</v>
      </c>
      <c r="AC2387" s="26">
        <v>160207</v>
      </c>
      <c r="AD2387" s="26" t="s">
        <v>504</v>
      </c>
      <c r="AE2387" s="26" t="s">
        <v>3256</v>
      </c>
      <c r="AF2387" s="26" t="s">
        <v>9036</v>
      </c>
      <c r="AG2387" s="26">
        <v>0</v>
      </c>
      <c r="AH2387" s="26">
        <v>-6.2333436999999998</v>
      </c>
      <c r="AI2387" s="26">
        <v>107.13926480000001</v>
      </c>
      <c r="AL2387" t="str">
        <f t="shared" si="37"/>
        <v>0001887881_</v>
      </c>
    </row>
    <row r="2388" spans="1:38" x14ac:dyDescent="0.35">
      <c r="A2388" s="26" t="s">
        <v>3245</v>
      </c>
      <c r="B2388" s="26" t="s">
        <v>3246</v>
      </c>
      <c r="C2388" s="26" t="s">
        <v>3247</v>
      </c>
      <c r="D2388" s="26" t="s">
        <v>3246</v>
      </c>
      <c r="E2388" s="26" t="s">
        <v>3247</v>
      </c>
      <c r="F2388" s="26" t="s">
        <v>3248</v>
      </c>
      <c r="G2388" s="26" t="s">
        <v>3249</v>
      </c>
      <c r="H2388" s="26" t="s">
        <v>3248</v>
      </c>
      <c r="I2388" s="26" t="s">
        <v>3249</v>
      </c>
      <c r="J2388" s="26" t="s">
        <v>3250</v>
      </c>
      <c r="K2388" s="26" t="s">
        <v>3249</v>
      </c>
      <c r="N2388" s="26">
        <v>1887881</v>
      </c>
      <c r="O2388" s="26" t="s">
        <v>3251</v>
      </c>
      <c r="P2388" s="26" t="s">
        <v>8983</v>
      </c>
      <c r="Q2388" s="26" t="s">
        <v>8984</v>
      </c>
      <c r="R2388" s="26" t="s">
        <v>3253</v>
      </c>
      <c r="S2388" s="26" t="s">
        <v>3254</v>
      </c>
      <c r="T2388" s="26" t="s">
        <v>8990</v>
      </c>
      <c r="U2388" s="26" t="s">
        <v>8990</v>
      </c>
      <c r="V2388" s="26">
        <v>3</v>
      </c>
      <c r="W2388" s="26">
        <v>80</v>
      </c>
      <c r="X2388" s="26" t="s">
        <v>9034</v>
      </c>
      <c r="Y2388" s="26" t="s">
        <v>9035</v>
      </c>
      <c r="Z2388" s="26" t="s">
        <v>1647</v>
      </c>
      <c r="AA2388" s="26">
        <v>1602</v>
      </c>
      <c r="AB2388" s="26" t="s">
        <v>33</v>
      </c>
      <c r="AC2388" s="26">
        <v>160207</v>
      </c>
      <c r="AD2388" s="26" t="s">
        <v>504</v>
      </c>
      <c r="AE2388" s="26" t="s">
        <v>3256</v>
      </c>
      <c r="AF2388" s="26" t="s">
        <v>9036</v>
      </c>
      <c r="AG2388" s="26">
        <v>0</v>
      </c>
      <c r="AH2388" s="26">
        <v>-6.2333436999999998</v>
      </c>
      <c r="AI2388" s="26">
        <v>107.13926480000001</v>
      </c>
      <c r="AL2388" t="str">
        <f t="shared" si="37"/>
        <v>0001887881_</v>
      </c>
    </row>
    <row r="2389" spans="1:38" x14ac:dyDescent="0.35">
      <c r="A2389" s="26" t="s">
        <v>3245</v>
      </c>
      <c r="B2389" s="26" t="s">
        <v>3246</v>
      </c>
      <c r="C2389" s="26" t="s">
        <v>3247</v>
      </c>
      <c r="D2389" s="26" t="s">
        <v>3246</v>
      </c>
      <c r="E2389" s="26" t="s">
        <v>3247</v>
      </c>
      <c r="F2389" s="26" t="s">
        <v>3248</v>
      </c>
      <c r="G2389" s="26" t="s">
        <v>3249</v>
      </c>
      <c r="H2389" s="26" t="s">
        <v>3248</v>
      </c>
      <c r="I2389" s="26" t="s">
        <v>3249</v>
      </c>
      <c r="J2389" s="26" t="s">
        <v>3250</v>
      </c>
      <c r="K2389" s="26" t="s">
        <v>3249</v>
      </c>
      <c r="N2389" s="26">
        <v>1887881</v>
      </c>
      <c r="O2389" s="26" t="s">
        <v>3251</v>
      </c>
      <c r="P2389" s="26" t="s">
        <v>8983</v>
      </c>
      <c r="Q2389" s="26" t="s">
        <v>8984</v>
      </c>
      <c r="R2389" s="26" t="s">
        <v>3253</v>
      </c>
      <c r="S2389" s="26" t="s">
        <v>3254</v>
      </c>
      <c r="T2389" s="26" t="s">
        <v>8985</v>
      </c>
      <c r="U2389" s="26" t="s">
        <v>8985</v>
      </c>
      <c r="V2389" s="26">
        <v>3</v>
      </c>
      <c r="W2389" s="26">
        <v>90</v>
      </c>
      <c r="X2389" s="26" t="s">
        <v>9037</v>
      </c>
      <c r="Y2389" s="26" t="s">
        <v>9038</v>
      </c>
      <c r="Z2389" s="26" t="s">
        <v>9039</v>
      </c>
      <c r="AA2389" s="26">
        <v>1602</v>
      </c>
      <c r="AB2389" s="26" t="s">
        <v>33</v>
      </c>
      <c r="AC2389" s="26">
        <v>160207</v>
      </c>
      <c r="AD2389" s="26" t="s">
        <v>504</v>
      </c>
      <c r="AE2389" s="26" t="s">
        <v>3256</v>
      </c>
      <c r="AF2389" s="26" t="s">
        <v>9040</v>
      </c>
      <c r="AG2389" s="26">
        <v>0</v>
      </c>
      <c r="AH2389" s="26">
        <v>-6.2454122999999999</v>
      </c>
      <c r="AI2389" s="26">
        <v>107.1263637</v>
      </c>
      <c r="AL2389" t="str">
        <f t="shared" si="37"/>
        <v>0001887881_</v>
      </c>
    </row>
    <row r="2390" spans="1:38" x14ac:dyDescent="0.35">
      <c r="A2390" s="26" t="s">
        <v>3245</v>
      </c>
      <c r="B2390" s="26" t="s">
        <v>3246</v>
      </c>
      <c r="C2390" s="26" t="s">
        <v>3247</v>
      </c>
      <c r="D2390" s="26" t="s">
        <v>3246</v>
      </c>
      <c r="E2390" s="26" t="s">
        <v>3247</v>
      </c>
      <c r="F2390" s="26" t="s">
        <v>3248</v>
      </c>
      <c r="G2390" s="26" t="s">
        <v>3249</v>
      </c>
      <c r="H2390" s="26" t="s">
        <v>3248</v>
      </c>
      <c r="I2390" s="26" t="s">
        <v>3249</v>
      </c>
      <c r="J2390" s="26" t="s">
        <v>3250</v>
      </c>
      <c r="K2390" s="26" t="s">
        <v>3249</v>
      </c>
      <c r="N2390" s="26">
        <v>1887881</v>
      </c>
      <c r="O2390" s="26" t="s">
        <v>3251</v>
      </c>
      <c r="P2390" s="26" t="s">
        <v>8983</v>
      </c>
      <c r="Q2390" s="26" t="s">
        <v>8984</v>
      </c>
      <c r="R2390" s="26" t="s">
        <v>3253</v>
      </c>
      <c r="S2390" s="26" t="s">
        <v>3254</v>
      </c>
      <c r="T2390" s="26" t="s">
        <v>8990</v>
      </c>
      <c r="U2390" s="26" t="s">
        <v>8990</v>
      </c>
      <c r="V2390" s="26">
        <v>3</v>
      </c>
      <c r="W2390" s="26">
        <v>90</v>
      </c>
      <c r="X2390" s="26" t="s">
        <v>9037</v>
      </c>
      <c r="Y2390" s="26" t="s">
        <v>9038</v>
      </c>
      <c r="Z2390" s="26" t="s">
        <v>9039</v>
      </c>
      <c r="AA2390" s="26">
        <v>1602</v>
      </c>
      <c r="AB2390" s="26" t="s">
        <v>33</v>
      </c>
      <c r="AC2390" s="26">
        <v>160207</v>
      </c>
      <c r="AD2390" s="26" t="s">
        <v>504</v>
      </c>
      <c r="AE2390" s="26" t="s">
        <v>3256</v>
      </c>
      <c r="AF2390" s="26" t="s">
        <v>9040</v>
      </c>
      <c r="AG2390" s="26">
        <v>0</v>
      </c>
      <c r="AH2390" s="26">
        <v>-6.2454122999999999</v>
      </c>
      <c r="AI2390" s="26">
        <v>107.1263637</v>
      </c>
      <c r="AL2390" t="str">
        <f t="shared" si="37"/>
        <v>0001887881_</v>
      </c>
    </row>
    <row r="2391" spans="1:38" x14ac:dyDescent="0.35">
      <c r="A2391" s="26" t="s">
        <v>3245</v>
      </c>
      <c r="B2391" s="26" t="s">
        <v>3246</v>
      </c>
      <c r="C2391" s="26" t="s">
        <v>3247</v>
      </c>
      <c r="D2391" s="26" t="s">
        <v>3246</v>
      </c>
      <c r="E2391" s="26" t="s">
        <v>3247</v>
      </c>
      <c r="F2391" s="26" t="s">
        <v>3248</v>
      </c>
      <c r="G2391" s="26" t="s">
        <v>3249</v>
      </c>
      <c r="H2391" s="26" t="s">
        <v>3248</v>
      </c>
      <c r="I2391" s="26" t="s">
        <v>3249</v>
      </c>
      <c r="J2391" s="26" t="s">
        <v>3250</v>
      </c>
      <c r="K2391" s="26" t="s">
        <v>3249</v>
      </c>
      <c r="N2391" s="26">
        <v>1887881</v>
      </c>
      <c r="O2391" s="26" t="s">
        <v>3251</v>
      </c>
      <c r="P2391" s="26" t="s">
        <v>8983</v>
      </c>
      <c r="Q2391" s="26" t="s">
        <v>8984</v>
      </c>
      <c r="R2391" s="26" t="s">
        <v>3253</v>
      </c>
      <c r="S2391" s="26" t="s">
        <v>3254</v>
      </c>
      <c r="T2391" s="26" t="s">
        <v>8985</v>
      </c>
      <c r="U2391" s="26" t="s">
        <v>8985</v>
      </c>
      <c r="V2391" s="26">
        <v>3</v>
      </c>
      <c r="W2391" s="26">
        <v>30</v>
      </c>
      <c r="X2391" s="26" t="s">
        <v>9041</v>
      </c>
      <c r="Y2391" s="26" t="s">
        <v>9042</v>
      </c>
      <c r="Z2391" s="26" t="s">
        <v>3192</v>
      </c>
      <c r="AA2391" s="26">
        <v>1602</v>
      </c>
      <c r="AB2391" s="26" t="s">
        <v>33</v>
      </c>
      <c r="AC2391" s="26">
        <v>160207</v>
      </c>
      <c r="AD2391" s="26" t="s">
        <v>504</v>
      </c>
      <c r="AE2391" s="26" t="s">
        <v>3256</v>
      </c>
      <c r="AF2391" s="26" t="s">
        <v>9043</v>
      </c>
      <c r="AG2391" s="26">
        <v>0</v>
      </c>
      <c r="AH2391" s="26">
        <v>-6.2687865</v>
      </c>
      <c r="AI2391" s="26">
        <v>107.1031522</v>
      </c>
      <c r="AL2391" t="str">
        <f t="shared" si="37"/>
        <v>0001887881_</v>
      </c>
    </row>
    <row r="2392" spans="1:38" x14ac:dyDescent="0.35">
      <c r="A2392" s="26" t="s">
        <v>3245</v>
      </c>
      <c r="B2392" s="26" t="s">
        <v>3246</v>
      </c>
      <c r="C2392" s="26" t="s">
        <v>3247</v>
      </c>
      <c r="D2392" s="26" t="s">
        <v>3246</v>
      </c>
      <c r="E2392" s="26" t="s">
        <v>3247</v>
      </c>
      <c r="F2392" s="26" t="s">
        <v>3248</v>
      </c>
      <c r="G2392" s="26" t="s">
        <v>3249</v>
      </c>
      <c r="H2392" s="26" t="s">
        <v>3248</v>
      </c>
      <c r="I2392" s="26" t="s">
        <v>3249</v>
      </c>
      <c r="J2392" s="26" t="s">
        <v>3250</v>
      </c>
      <c r="K2392" s="26" t="s">
        <v>3249</v>
      </c>
      <c r="N2392" s="26">
        <v>1887881</v>
      </c>
      <c r="O2392" s="26" t="s">
        <v>3251</v>
      </c>
      <c r="P2392" s="26" t="s">
        <v>8983</v>
      </c>
      <c r="Q2392" s="26" t="s">
        <v>8984</v>
      </c>
      <c r="R2392" s="26" t="s">
        <v>3253</v>
      </c>
      <c r="S2392" s="26" t="s">
        <v>3254</v>
      </c>
      <c r="T2392" s="26" t="s">
        <v>8990</v>
      </c>
      <c r="U2392" s="26" t="s">
        <v>8990</v>
      </c>
      <c r="V2392" s="26">
        <v>3</v>
      </c>
      <c r="W2392" s="26">
        <v>30</v>
      </c>
      <c r="X2392" s="26" t="s">
        <v>9041</v>
      </c>
      <c r="Y2392" s="26" t="s">
        <v>9042</v>
      </c>
      <c r="Z2392" s="26" t="s">
        <v>3192</v>
      </c>
      <c r="AA2392" s="26">
        <v>1602</v>
      </c>
      <c r="AB2392" s="26" t="s">
        <v>33</v>
      </c>
      <c r="AC2392" s="26">
        <v>160207</v>
      </c>
      <c r="AD2392" s="26" t="s">
        <v>504</v>
      </c>
      <c r="AE2392" s="26" t="s">
        <v>3256</v>
      </c>
      <c r="AF2392" s="26" t="s">
        <v>9043</v>
      </c>
      <c r="AG2392" s="26">
        <v>0</v>
      </c>
      <c r="AH2392" s="26">
        <v>-6.2687865</v>
      </c>
      <c r="AI2392" s="26">
        <v>107.1031522</v>
      </c>
      <c r="AL2392" t="str">
        <f t="shared" si="37"/>
        <v>0001887881_</v>
      </c>
    </row>
    <row r="2393" spans="1:38" x14ac:dyDescent="0.35">
      <c r="A2393" s="26" t="s">
        <v>3245</v>
      </c>
      <c r="B2393" s="26" t="s">
        <v>3246</v>
      </c>
      <c r="C2393" s="26" t="s">
        <v>3247</v>
      </c>
      <c r="D2393" s="26" t="s">
        <v>3246</v>
      </c>
      <c r="E2393" s="26" t="s">
        <v>3247</v>
      </c>
      <c r="F2393" s="26" t="s">
        <v>3248</v>
      </c>
      <c r="G2393" s="26" t="s">
        <v>3249</v>
      </c>
      <c r="H2393" s="26" t="s">
        <v>3248</v>
      </c>
      <c r="I2393" s="26" t="s">
        <v>3249</v>
      </c>
      <c r="J2393" s="26" t="s">
        <v>3250</v>
      </c>
      <c r="K2393" s="26" t="s">
        <v>3249</v>
      </c>
      <c r="N2393" s="26">
        <v>1887881</v>
      </c>
      <c r="O2393" s="26" t="s">
        <v>3251</v>
      </c>
      <c r="P2393" s="26" t="s">
        <v>8983</v>
      </c>
      <c r="Q2393" s="26" t="s">
        <v>8984</v>
      </c>
      <c r="R2393" s="26" t="s">
        <v>3253</v>
      </c>
      <c r="S2393" s="26" t="s">
        <v>3254</v>
      </c>
      <c r="T2393" s="26" t="s">
        <v>8985</v>
      </c>
      <c r="U2393" s="26" t="s">
        <v>8985</v>
      </c>
      <c r="V2393" s="26">
        <v>3</v>
      </c>
      <c r="W2393" s="26">
        <v>40</v>
      </c>
      <c r="X2393" s="26" t="s">
        <v>9044</v>
      </c>
      <c r="Y2393" s="26" t="s">
        <v>9045</v>
      </c>
      <c r="Z2393" s="26" t="s">
        <v>9046</v>
      </c>
      <c r="AA2393" s="26">
        <v>1602</v>
      </c>
      <c r="AB2393" s="26" t="s">
        <v>33</v>
      </c>
      <c r="AC2393" s="26">
        <v>160207</v>
      </c>
      <c r="AD2393" s="26" t="s">
        <v>504</v>
      </c>
      <c r="AE2393" s="26" t="s">
        <v>3256</v>
      </c>
      <c r="AF2393" s="26" t="s">
        <v>9047</v>
      </c>
      <c r="AG2393" s="26">
        <v>0</v>
      </c>
      <c r="AH2393" s="26">
        <v>-6.2711677999999997</v>
      </c>
      <c r="AI2393" s="26">
        <v>107.1039873</v>
      </c>
      <c r="AL2393" t="str">
        <f t="shared" si="37"/>
        <v>0001887881_</v>
      </c>
    </row>
    <row r="2394" spans="1:38" x14ac:dyDescent="0.35">
      <c r="A2394" s="26" t="s">
        <v>3245</v>
      </c>
      <c r="B2394" s="26" t="s">
        <v>3246</v>
      </c>
      <c r="C2394" s="26" t="s">
        <v>3247</v>
      </c>
      <c r="D2394" s="26" t="s">
        <v>3246</v>
      </c>
      <c r="E2394" s="26" t="s">
        <v>3247</v>
      </c>
      <c r="F2394" s="26" t="s">
        <v>3248</v>
      </c>
      <c r="G2394" s="26" t="s">
        <v>3249</v>
      </c>
      <c r="H2394" s="26" t="s">
        <v>3248</v>
      </c>
      <c r="I2394" s="26" t="s">
        <v>3249</v>
      </c>
      <c r="J2394" s="26" t="s">
        <v>3250</v>
      </c>
      <c r="K2394" s="26" t="s">
        <v>3249</v>
      </c>
      <c r="N2394" s="26">
        <v>1887881</v>
      </c>
      <c r="O2394" s="26" t="s">
        <v>3251</v>
      </c>
      <c r="P2394" s="26" t="s">
        <v>8983</v>
      </c>
      <c r="Q2394" s="26" t="s">
        <v>8984</v>
      </c>
      <c r="R2394" s="26" t="s">
        <v>3253</v>
      </c>
      <c r="S2394" s="26" t="s">
        <v>3254</v>
      </c>
      <c r="T2394" s="26" t="s">
        <v>8990</v>
      </c>
      <c r="U2394" s="26" t="s">
        <v>8990</v>
      </c>
      <c r="V2394" s="26">
        <v>3</v>
      </c>
      <c r="W2394" s="26">
        <v>40</v>
      </c>
      <c r="X2394" s="26" t="s">
        <v>9044</v>
      </c>
      <c r="Y2394" s="26" t="s">
        <v>9045</v>
      </c>
      <c r="Z2394" s="26" t="s">
        <v>9046</v>
      </c>
      <c r="AA2394" s="26">
        <v>1602</v>
      </c>
      <c r="AB2394" s="26" t="s">
        <v>33</v>
      </c>
      <c r="AC2394" s="26">
        <v>160207</v>
      </c>
      <c r="AD2394" s="26" t="s">
        <v>504</v>
      </c>
      <c r="AE2394" s="26" t="s">
        <v>3256</v>
      </c>
      <c r="AF2394" s="26" t="s">
        <v>9047</v>
      </c>
      <c r="AG2394" s="26">
        <v>0</v>
      </c>
      <c r="AH2394" s="26">
        <v>-6.2711677999999997</v>
      </c>
      <c r="AI2394" s="26">
        <v>107.1039873</v>
      </c>
      <c r="AL2394" t="str">
        <f t="shared" si="37"/>
        <v>0001887881_</v>
      </c>
    </row>
    <row r="2395" spans="1:38" x14ac:dyDescent="0.35">
      <c r="A2395" s="26" t="s">
        <v>3245</v>
      </c>
      <c r="B2395" s="26" t="s">
        <v>3246</v>
      </c>
      <c r="C2395" s="26" t="s">
        <v>3247</v>
      </c>
      <c r="D2395" s="26" t="s">
        <v>3246</v>
      </c>
      <c r="E2395" s="26" t="s">
        <v>3247</v>
      </c>
      <c r="F2395" s="26" t="s">
        <v>3248</v>
      </c>
      <c r="G2395" s="26" t="s">
        <v>3249</v>
      </c>
      <c r="H2395" s="26" t="s">
        <v>3248</v>
      </c>
      <c r="I2395" s="26" t="s">
        <v>3249</v>
      </c>
      <c r="J2395" s="26" t="s">
        <v>3250</v>
      </c>
      <c r="K2395" s="26" t="s">
        <v>3249</v>
      </c>
      <c r="N2395" s="26">
        <v>1887881</v>
      </c>
      <c r="O2395" s="26" t="s">
        <v>3251</v>
      </c>
      <c r="P2395" s="26" t="s">
        <v>8983</v>
      </c>
      <c r="Q2395" s="26" t="s">
        <v>8984</v>
      </c>
      <c r="R2395" s="26" t="s">
        <v>3253</v>
      </c>
      <c r="S2395" s="26" t="s">
        <v>3254</v>
      </c>
      <c r="T2395" s="26" t="s">
        <v>8985</v>
      </c>
      <c r="U2395" s="26" t="s">
        <v>8985</v>
      </c>
      <c r="V2395" s="26">
        <v>3</v>
      </c>
      <c r="W2395" s="26">
        <v>50</v>
      </c>
      <c r="X2395" s="26" t="s">
        <v>9048</v>
      </c>
      <c r="Y2395" s="26" t="s">
        <v>9049</v>
      </c>
      <c r="Z2395" s="26" t="s">
        <v>9050</v>
      </c>
      <c r="AA2395" s="26">
        <v>1602</v>
      </c>
      <c r="AB2395" s="26" t="s">
        <v>33</v>
      </c>
      <c r="AC2395" s="26">
        <v>160207</v>
      </c>
      <c r="AD2395" s="26" t="s">
        <v>504</v>
      </c>
      <c r="AE2395" s="26" t="s">
        <v>3256</v>
      </c>
      <c r="AF2395" s="26" t="s">
        <v>9051</v>
      </c>
      <c r="AG2395" s="26">
        <v>0</v>
      </c>
      <c r="AH2395" s="26">
        <v>-6.2710391999999997</v>
      </c>
      <c r="AI2395" s="26">
        <v>107.1040289</v>
      </c>
      <c r="AL2395" t="str">
        <f t="shared" si="37"/>
        <v>0001887881_</v>
      </c>
    </row>
    <row r="2396" spans="1:38" x14ac:dyDescent="0.35">
      <c r="A2396" s="26" t="s">
        <v>3245</v>
      </c>
      <c r="B2396" s="26" t="s">
        <v>3246</v>
      </c>
      <c r="C2396" s="26" t="s">
        <v>3247</v>
      </c>
      <c r="D2396" s="26" t="s">
        <v>3246</v>
      </c>
      <c r="E2396" s="26" t="s">
        <v>3247</v>
      </c>
      <c r="F2396" s="26" t="s">
        <v>3248</v>
      </c>
      <c r="G2396" s="26" t="s">
        <v>3249</v>
      </c>
      <c r="H2396" s="26" t="s">
        <v>3248</v>
      </c>
      <c r="I2396" s="26" t="s">
        <v>3249</v>
      </c>
      <c r="J2396" s="26" t="s">
        <v>3250</v>
      </c>
      <c r="K2396" s="26" t="s">
        <v>3249</v>
      </c>
      <c r="N2396" s="26">
        <v>1887881</v>
      </c>
      <c r="O2396" s="26" t="s">
        <v>3251</v>
      </c>
      <c r="P2396" s="26" t="s">
        <v>8983</v>
      </c>
      <c r="Q2396" s="26" t="s">
        <v>8984</v>
      </c>
      <c r="R2396" s="26" t="s">
        <v>3253</v>
      </c>
      <c r="S2396" s="26" t="s">
        <v>3254</v>
      </c>
      <c r="T2396" s="26" t="s">
        <v>8990</v>
      </c>
      <c r="U2396" s="26" t="s">
        <v>8990</v>
      </c>
      <c r="V2396" s="26">
        <v>3</v>
      </c>
      <c r="W2396" s="26">
        <v>50</v>
      </c>
      <c r="X2396" s="26" t="s">
        <v>9048</v>
      </c>
      <c r="Y2396" s="26" t="s">
        <v>9049</v>
      </c>
      <c r="Z2396" s="26" t="s">
        <v>9050</v>
      </c>
      <c r="AA2396" s="26">
        <v>1602</v>
      </c>
      <c r="AB2396" s="26" t="s">
        <v>33</v>
      </c>
      <c r="AC2396" s="26">
        <v>160207</v>
      </c>
      <c r="AD2396" s="26" t="s">
        <v>504</v>
      </c>
      <c r="AE2396" s="26" t="s">
        <v>3256</v>
      </c>
      <c r="AF2396" s="26" t="s">
        <v>9051</v>
      </c>
      <c r="AG2396" s="26">
        <v>0</v>
      </c>
      <c r="AH2396" s="26">
        <v>-6.2710391999999997</v>
      </c>
      <c r="AI2396" s="26">
        <v>107.1040289</v>
      </c>
      <c r="AL2396" t="str">
        <f t="shared" si="37"/>
        <v>0001887881_</v>
      </c>
    </row>
    <row r="2397" spans="1:38" x14ac:dyDescent="0.35">
      <c r="A2397" s="26" t="s">
        <v>3245</v>
      </c>
      <c r="B2397" s="26" t="s">
        <v>3246</v>
      </c>
      <c r="C2397" s="26" t="s">
        <v>3247</v>
      </c>
      <c r="D2397" s="26" t="s">
        <v>3246</v>
      </c>
      <c r="E2397" s="26" t="s">
        <v>3247</v>
      </c>
      <c r="F2397" s="26" t="s">
        <v>3248</v>
      </c>
      <c r="G2397" s="26" t="s">
        <v>3249</v>
      </c>
      <c r="H2397" s="26" t="s">
        <v>3248</v>
      </c>
      <c r="I2397" s="26" t="s">
        <v>3249</v>
      </c>
      <c r="J2397" s="26" t="s">
        <v>3250</v>
      </c>
      <c r="K2397" s="26" t="s">
        <v>3249</v>
      </c>
      <c r="N2397" s="26">
        <v>1887881</v>
      </c>
      <c r="O2397" s="26" t="s">
        <v>3251</v>
      </c>
      <c r="P2397" s="26" t="s">
        <v>8983</v>
      </c>
      <c r="Q2397" s="26" t="s">
        <v>8984</v>
      </c>
      <c r="R2397" s="26" t="s">
        <v>3253</v>
      </c>
      <c r="S2397" s="26" t="s">
        <v>3254</v>
      </c>
      <c r="T2397" s="26" t="s">
        <v>8985</v>
      </c>
      <c r="U2397" s="26" t="s">
        <v>8985</v>
      </c>
      <c r="V2397" s="26">
        <v>4</v>
      </c>
      <c r="W2397" s="26">
        <v>60</v>
      </c>
      <c r="X2397" s="26" t="s">
        <v>9052</v>
      </c>
      <c r="Y2397" s="26" t="s">
        <v>9053</v>
      </c>
      <c r="Z2397" s="26" t="s">
        <v>9054</v>
      </c>
      <c r="AA2397" s="26">
        <v>1602</v>
      </c>
      <c r="AB2397" s="26" t="s">
        <v>33</v>
      </c>
      <c r="AC2397" s="26">
        <v>160207</v>
      </c>
      <c r="AD2397" s="26" t="s">
        <v>504</v>
      </c>
      <c r="AE2397" s="26" t="s">
        <v>3256</v>
      </c>
      <c r="AF2397" s="26" t="s">
        <v>9055</v>
      </c>
      <c r="AG2397" s="26">
        <v>0</v>
      </c>
      <c r="AH2397" s="26">
        <v>-6.2384385</v>
      </c>
      <c r="AI2397" s="26">
        <v>107.1378363</v>
      </c>
      <c r="AL2397" t="str">
        <f t="shared" si="37"/>
        <v>0001887881_</v>
      </c>
    </row>
    <row r="2398" spans="1:38" x14ac:dyDescent="0.35">
      <c r="A2398" s="26" t="s">
        <v>3245</v>
      </c>
      <c r="B2398" s="26" t="s">
        <v>3246</v>
      </c>
      <c r="C2398" s="26" t="s">
        <v>3247</v>
      </c>
      <c r="D2398" s="26" t="s">
        <v>3246</v>
      </c>
      <c r="E2398" s="26" t="s">
        <v>3247</v>
      </c>
      <c r="F2398" s="26" t="s">
        <v>3248</v>
      </c>
      <c r="G2398" s="26" t="s">
        <v>3249</v>
      </c>
      <c r="H2398" s="26" t="s">
        <v>3248</v>
      </c>
      <c r="I2398" s="26" t="s">
        <v>3249</v>
      </c>
      <c r="J2398" s="26" t="s">
        <v>3250</v>
      </c>
      <c r="K2398" s="26" t="s">
        <v>3249</v>
      </c>
      <c r="N2398" s="26">
        <v>1887881</v>
      </c>
      <c r="O2398" s="26" t="s">
        <v>3251</v>
      </c>
      <c r="P2398" s="26" t="s">
        <v>8983</v>
      </c>
      <c r="Q2398" s="26" t="s">
        <v>8984</v>
      </c>
      <c r="R2398" s="26" t="s">
        <v>3253</v>
      </c>
      <c r="S2398" s="26" t="s">
        <v>3254</v>
      </c>
      <c r="T2398" s="26" t="s">
        <v>8990</v>
      </c>
      <c r="U2398" s="26" t="s">
        <v>8990</v>
      </c>
      <c r="V2398" s="26">
        <v>4</v>
      </c>
      <c r="W2398" s="26">
        <v>40</v>
      </c>
      <c r="X2398" s="26" t="s">
        <v>9052</v>
      </c>
      <c r="Y2398" s="26" t="s">
        <v>9053</v>
      </c>
      <c r="Z2398" s="26" t="s">
        <v>9054</v>
      </c>
      <c r="AA2398" s="26">
        <v>1602</v>
      </c>
      <c r="AB2398" s="26" t="s">
        <v>33</v>
      </c>
      <c r="AC2398" s="26">
        <v>160207</v>
      </c>
      <c r="AD2398" s="26" t="s">
        <v>504</v>
      </c>
      <c r="AE2398" s="26" t="s">
        <v>3256</v>
      </c>
      <c r="AF2398" s="26" t="s">
        <v>9055</v>
      </c>
      <c r="AG2398" s="26">
        <v>0</v>
      </c>
      <c r="AH2398" s="26">
        <v>-6.2384385</v>
      </c>
      <c r="AI2398" s="26">
        <v>107.1378363</v>
      </c>
      <c r="AL2398" t="str">
        <f t="shared" si="37"/>
        <v>0001887881_</v>
      </c>
    </row>
    <row r="2399" spans="1:38" x14ac:dyDescent="0.35">
      <c r="A2399" s="26" t="s">
        <v>3245</v>
      </c>
      <c r="B2399" s="26" t="s">
        <v>3246</v>
      </c>
      <c r="C2399" s="26" t="s">
        <v>3247</v>
      </c>
      <c r="D2399" s="26" t="s">
        <v>3246</v>
      </c>
      <c r="E2399" s="26" t="s">
        <v>3247</v>
      </c>
      <c r="F2399" s="26" t="s">
        <v>3248</v>
      </c>
      <c r="G2399" s="26" t="s">
        <v>3249</v>
      </c>
      <c r="H2399" s="26" t="s">
        <v>3248</v>
      </c>
      <c r="I2399" s="26" t="s">
        <v>3249</v>
      </c>
      <c r="J2399" s="26" t="s">
        <v>3250</v>
      </c>
      <c r="K2399" s="26" t="s">
        <v>3249</v>
      </c>
      <c r="N2399" s="26">
        <v>1887881</v>
      </c>
      <c r="O2399" s="26" t="s">
        <v>3251</v>
      </c>
      <c r="P2399" s="26" t="s">
        <v>8983</v>
      </c>
      <c r="Q2399" s="26" t="s">
        <v>8984</v>
      </c>
      <c r="R2399" s="26" t="s">
        <v>3253</v>
      </c>
      <c r="S2399" s="26" t="s">
        <v>3254</v>
      </c>
      <c r="T2399" s="26" t="s">
        <v>8985</v>
      </c>
      <c r="U2399" s="26" t="s">
        <v>8985</v>
      </c>
      <c r="V2399" s="26">
        <v>4</v>
      </c>
      <c r="W2399" s="26">
        <v>70</v>
      </c>
      <c r="X2399" s="26" t="s">
        <v>9056</v>
      </c>
      <c r="Y2399" s="26" t="s">
        <v>9057</v>
      </c>
      <c r="Z2399" s="26" t="s">
        <v>1656</v>
      </c>
      <c r="AA2399" s="26">
        <v>1602</v>
      </c>
      <c r="AB2399" s="26" t="s">
        <v>33</v>
      </c>
      <c r="AC2399" s="26">
        <v>160207</v>
      </c>
      <c r="AD2399" s="26" t="s">
        <v>504</v>
      </c>
      <c r="AE2399" s="26" t="s">
        <v>3256</v>
      </c>
      <c r="AF2399" s="26" t="s">
        <v>9058</v>
      </c>
      <c r="AG2399" s="26">
        <v>0</v>
      </c>
      <c r="AH2399" s="26">
        <v>-6.2398736000000001</v>
      </c>
      <c r="AI2399" s="26">
        <v>107.1440623</v>
      </c>
      <c r="AL2399" t="str">
        <f t="shared" si="37"/>
        <v>0001887881_</v>
      </c>
    </row>
    <row r="2400" spans="1:38" x14ac:dyDescent="0.35">
      <c r="A2400" s="26" t="s">
        <v>3245</v>
      </c>
      <c r="B2400" s="26" t="s">
        <v>3246</v>
      </c>
      <c r="C2400" s="26" t="s">
        <v>3247</v>
      </c>
      <c r="D2400" s="26" t="s">
        <v>3246</v>
      </c>
      <c r="E2400" s="26" t="s">
        <v>3247</v>
      </c>
      <c r="F2400" s="26" t="s">
        <v>3248</v>
      </c>
      <c r="G2400" s="26" t="s">
        <v>3249</v>
      </c>
      <c r="H2400" s="26" t="s">
        <v>3248</v>
      </c>
      <c r="I2400" s="26" t="s">
        <v>3249</v>
      </c>
      <c r="J2400" s="26" t="s">
        <v>3250</v>
      </c>
      <c r="K2400" s="26" t="s">
        <v>3249</v>
      </c>
      <c r="N2400" s="26">
        <v>1887881</v>
      </c>
      <c r="O2400" s="26" t="s">
        <v>3251</v>
      </c>
      <c r="P2400" s="26" t="s">
        <v>8983</v>
      </c>
      <c r="Q2400" s="26" t="s">
        <v>8984</v>
      </c>
      <c r="R2400" s="26" t="s">
        <v>3253</v>
      </c>
      <c r="S2400" s="26" t="s">
        <v>3254</v>
      </c>
      <c r="T2400" s="26" t="s">
        <v>8990</v>
      </c>
      <c r="U2400" s="26" t="s">
        <v>8990</v>
      </c>
      <c r="V2400" s="26">
        <v>4</v>
      </c>
      <c r="W2400" s="26">
        <v>50</v>
      </c>
      <c r="X2400" s="26" t="s">
        <v>9056</v>
      </c>
      <c r="Y2400" s="26" t="s">
        <v>9057</v>
      </c>
      <c r="Z2400" s="26" t="s">
        <v>1656</v>
      </c>
      <c r="AA2400" s="26">
        <v>1602</v>
      </c>
      <c r="AB2400" s="26" t="s">
        <v>33</v>
      </c>
      <c r="AC2400" s="26">
        <v>160207</v>
      </c>
      <c r="AD2400" s="26" t="s">
        <v>504</v>
      </c>
      <c r="AE2400" s="26" t="s">
        <v>3256</v>
      </c>
      <c r="AF2400" s="26" t="s">
        <v>9058</v>
      </c>
      <c r="AG2400" s="26">
        <v>0</v>
      </c>
      <c r="AH2400" s="26">
        <v>-6.2398736000000001</v>
      </c>
      <c r="AI2400" s="26">
        <v>107.1440623</v>
      </c>
      <c r="AL2400" t="str">
        <f t="shared" si="37"/>
        <v>0001887881_</v>
      </c>
    </row>
    <row r="2401" spans="1:38" x14ac:dyDescent="0.35">
      <c r="A2401" s="26" t="s">
        <v>3245</v>
      </c>
      <c r="B2401" s="26" t="s">
        <v>3246</v>
      </c>
      <c r="C2401" s="26" t="s">
        <v>3247</v>
      </c>
      <c r="D2401" s="26" t="s">
        <v>3246</v>
      </c>
      <c r="E2401" s="26" t="s">
        <v>3247</v>
      </c>
      <c r="F2401" s="26" t="s">
        <v>3248</v>
      </c>
      <c r="G2401" s="26" t="s">
        <v>3249</v>
      </c>
      <c r="H2401" s="26" t="s">
        <v>3248</v>
      </c>
      <c r="I2401" s="26" t="s">
        <v>3249</v>
      </c>
      <c r="J2401" s="26" t="s">
        <v>3250</v>
      </c>
      <c r="K2401" s="26" t="s">
        <v>3249</v>
      </c>
      <c r="N2401" s="26">
        <v>1887881</v>
      </c>
      <c r="O2401" s="26" t="s">
        <v>3251</v>
      </c>
      <c r="P2401" s="26" t="s">
        <v>8983</v>
      </c>
      <c r="Q2401" s="26" t="s">
        <v>8984</v>
      </c>
      <c r="R2401" s="26" t="s">
        <v>3253</v>
      </c>
      <c r="S2401" s="26" t="s">
        <v>3254</v>
      </c>
      <c r="T2401" s="26" t="s">
        <v>8985</v>
      </c>
      <c r="U2401" s="26" t="s">
        <v>8985</v>
      </c>
      <c r="V2401" s="26">
        <v>4</v>
      </c>
      <c r="W2401" s="26">
        <v>80</v>
      </c>
      <c r="X2401" s="26" t="s">
        <v>9059</v>
      </c>
      <c r="Y2401" s="26" t="s">
        <v>9060</v>
      </c>
      <c r="Z2401" s="26" t="s">
        <v>1447</v>
      </c>
      <c r="AA2401" s="26">
        <v>1602</v>
      </c>
      <c r="AB2401" s="26" t="s">
        <v>33</v>
      </c>
      <c r="AC2401" s="26">
        <v>160207</v>
      </c>
      <c r="AD2401" s="26" t="s">
        <v>504</v>
      </c>
      <c r="AE2401" s="26" t="s">
        <v>3256</v>
      </c>
      <c r="AF2401" s="26" t="s">
        <v>9061</v>
      </c>
      <c r="AG2401" s="26">
        <v>0</v>
      </c>
      <c r="AH2401" s="26">
        <v>-6.2480630000000001</v>
      </c>
      <c r="AI2401" s="26">
        <v>107.1152574</v>
      </c>
      <c r="AL2401" t="str">
        <f t="shared" si="37"/>
        <v>0001887881_</v>
      </c>
    </row>
    <row r="2402" spans="1:38" x14ac:dyDescent="0.35">
      <c r="A2402" s="26" t="s">
        <v>3245</v>
      </c>
      <c r="B2402" s="26" t="s">
        <v>3246</v>
      </c>
      <c r="C2402" s="26" t="s">
        <v>3247</v>
      </c>
      <c r="D2402" s="26" t="s">
        <v>3246</v>
      </c>
      <c r="E2402" s="26" t="s">
        <v>3247</v>
      </c>
      <c r="F2402" s="26" t="s">
        <v>3248</v>
      </c>
      <c r="G2402" s="26" t="s">
        <v>3249</v>
      </c>
      <c r="H2402" s="26" t="s">
        <v>3248</v>
      </c>
      <c r="I2402" s="26" t="s">
        <v>3249</v>
      </c>
      <c r="J2402" s="26" t="s">
        <v>3250</v>
      </c>
      <c r="K2402" s="26" t="s">
        <v>3249</v>
      </c>
      <c r="N2402" s="26">
        <v>1887881</v>
      </c>
      <c r="O2402" s="26" t="s">
        <v>3251</v>
      </c>
      <c r="P2402" s="26" t="s">
        <v>8983</v>
      </c>
      <c r="Q2402" s="26" t="s">
        <v>8984</v>
      </c>
      <c r="R2402" s="26" t="s">
        <v>3253</v>
      </c>
      <c r="S2402" s="26" t="s">
        <v>3254</v>
      </c>
      <c r="T2402" s="26" t="s">
        <v>8990</v>
      </c>
      <c r="U2402" s="26" t="s">
        <v>8990</v>
      </c>
      <c r="V2402" s="26">
        <v>4</v>
      </c>
      <c r="W2402" s="26">
        <v>60</v>
      </c>
      <c r="X2402" s="26" t="s">
        <v>9059</v>
      </c>
      <c r="Y2402" s="26" t="s">
        <v>9060</v>
      </c>
      <c r="Z2402" s="26" t="s">
        <v>1447</v>
      </c>
      <c r="AA2402" s="26">
        <v>1602</v>
      </c>
      <c r="AB2402" s="26" t="s">
        <v>33</v>
      </c>
      <c r="AC2402" s="26">
        <v>160207</v>
      </c>
      <c r="AD2402" s="26" t="s">
        <v>504</v>
      </c>
      <c r="AE2402" s="26" t="s">
        <v>3256</v>
      </c>
      <c r="AF2402" s="26" t="s">
        <v>9061</v>
      </c>
      <c r="AG2402" s="26">
        <v>0</v>
      </c>
      <c r="AH2402" s="26">
        <v>-6.2480630000000001</v>
      </c>
      <c r="AI2402" s="26">
        <v>107.1152574</v>
      </c>
      <c r="AL2402" t="str">
        <f t="shared" si="37"/>
        <v>0001887881_</v>
      </c>
    </row>
    <row r="2403" spans="1:38" x14ac:dyDescent="0.35">
      <c r="A2403" s="26" t="s">
        <v>3245</v>
      </c>
      <c r="B2403" s="26" t="s">
        <v>3246</v>
      </c>
      <c r="C2403" s="26" t="s">
        <v>3247</v>
      </c>
      <c r="D2403" s="26" t="s">
        <v>3246</v>
      </c>
      <c r="E2403" s="26" t="s">
        <v>3247</v>
      </c>
      <c r="F2403" s="26" t="s">
        <v>3248</v>
      </c>
      <c r="G2403" s="26" t="s">
        <v>3249</v>
      </c>
      <c r="H2403" s="26" t="s">
        <v>3248</v>
      </c>
      <c r="I2403" s="26" t="s">
        <v>3249</v>
      </c>
      <c r="J2403" s="26" t="s">
        <v>3250</v>
      </c>
      <c r="K2403" s="26" t="s">
        <v>3249</v>
      </c>
      <c r="N2403" s="26">
        <v>1887881</v>
      </c>
      <c r="O2403" s="26" t="s">
        <v>3251</v>
      </c>
      <c r="P2403" s="26" t="s">
        <v>8983</v>
      </c>
      <c r="Q2403" s="26" t="s">
        <v>8984</v>
      </c>
      <c r="R2403" s="26" t="s">
        <v>3253</v>
      </c>
      <c r="S2403" s="26" t="s">
        <v>3254</v>
      </c>
      <c r="T2403" s="26" t="s">
        <v>8985</v>
      </c>
      <c r="U2403" s="26" t="s">
        <v>8985</v>
      </c>
      <c r="V2403" s="26">
        <v>4</v>
      </c>
      <c r="W2403" s="26">
        <v>50</v>
      </c>
      <c r="X2403" s="26" t="s">
        <v>9062</v>
      </c>
      <c r="Y2403" s="26" t="s">
        <v>9063</v>
      </c>
      <c r="Z2403" s="26" t="s">
        <v>9064</v>
      </c>
      <c r="AA2403" s="26">
        <v>1602</v>
      </c>
      <c r="AB2403" s="26" t="s">
        <v>33</v>
      </c>
      <c r="AC2403" s="26">
        <v>160207</v>
      </c>
      <c r="AD2403" s="26" t="s">
        <v>504</v>
      </c>
      <c r="AE2403" s="26" t="s">
        <v>3256</v>
      </c>
      <c r="AF2403" s="26" t="s">
        <v>9065</v>
      </c>
      <c r="AG2403" s="26">
        <v>0</v>
      </c>
      <c r="AH2403" s="26">
        <v>-6.229749</v>
      </c>
      <c r="AI2403" s="26">
        <v>107.10030089999999</v>
      </c>
      <c r="AL2403" t="str">
        <f t="shared" si="37"/>
        <v>0001887881_</v>
      </c>
    </row>
    <row r="2404" spans="1:38" x14ac:dyDescent="0.35">
      <c r="A2404" s="26" t="s">
        <v>3245</v>
      </c>
      <c r="B2404" s="26" t="s">
        <v>3246</v>
      </c>
      <c r="C2404" s="26" t="s">
        <v>3247</v>
      </c>
      <c r="D2404" s="26" t="s">
        <v>3246</v>
      </c>
      <c r="E2404" s="26" t="s">
        <v>3247</v>
      </c>
      <c r="F2404" s="26" t="s">
        <v>3248</v>
      </c>
      <c r="G2404" s="26" t="s">
        <v>3249</v>
      </c>
      <c r="H2404" s="26" t="s">
        <v>3248</v>
      </c>
      <c r="I2404" s="26" t="s">
        <v>3249</v>
      </c>
      <c r="J2404" s="26" t="s">
        <v>3250</v>
      </c>
      <c r="K2404" s="26" t="s">
        <v>3249</v>
      </c>
      <c r="N2404" s="26">
        <v>1887881</v>
      </c>
      <c r="O2404" s="26" t="s">
        <v>3251</v>
      </c>
      <c r="P2404" s="26" t="s">
        <v>8983</v>
      </c>
      <c r="Q2404" s="26" t="s">
        <v>8984</v>
      </c>
      <c r="R2404" s="26" t="s">
        <v>3253</v>
      </c>
      <c r="S2404" s="26" t="s">
        <v>3254</v>
      </c>
      <c r="T2404" s="26" t="s">
        <v>8990</v>
      </c>
      <c r="U2404" s="26" t="s">
        <v>8990</v>
      </c>
      <c r="V2404" s="26">
        <v>4</v>
      </c>
      <c r="W2404" s="26">
        <v>30</v>
      </c>
      <c r="X2404" s="26" t="s">
        <v>9062</v>
      </c>
      <c r="Y2404" s="26" t="s">
        <v>9063</v>
      </c>
      <c r="Z2404" s="26" t="s">
        <v>9064</v>
      </c>
      <c r="AA2404" s="26">
        <v>1602</v>
      </c>
      <c r="AB2404" s="26" t="s">
        <v>33</v>
      </c>
      <c r="AC2404" s="26">
        <v>160207</v>
      </c>
      <c r="AD2404" s="26" t="s">
        <v>504</v>
      </c>
      <c r="AE2404" s="26" t="s">
        <v>3256</v>
      </c>
      <c r="AF2404" s="26" t="s">
        <v>9065</v>
      </c>
      <c r="AG2404" s="26">
        <v>0</v>
      </c>
      <c r="AH2404" s="26">
        <v>-6.229749</v>
      </c>
      <c r="AI2404" s="26">
        <v>107.10030089999999</v>
      </c>
      <c r="AL2404" t="str">
        <f t="shared" si="37"/>
        <v>0001887881_</v>
      </c>
    </row>
    <row r="2405" spans="1:38" x14ac:dyDescent="0.35">
      <c r="A2405" s="26" t="s">
        <v>3245</v>
      </c>
      <c r="B2405" s="26" t="s">
        <v>3246</v>
      </c>
      <c r="C2405" s="26" t="s">
        <v>3247</v>
      </c>
      <c r="D2405" s="26" t="s">
        <v>3246</v>
      </c>
      <c r="E2405" s="26" t="s">
        <v>3247</v>
      </c>
      <c r="F2405" s="26" t="s">
        <v>3248</v>
      </c>
      <c r="G2405" s="26" t="s">
        <v>3249</v>
      </c>
      <c r="H2405" s="26" t="s">
        <v>3248</v>
      </c>
      <c r="I2405" s="26" t="s">
        <v>3249</v>
      </c>
      <c r="J2405" s="26" t="s">
        <v>3250</v>
      </c>
      <c r="K2405" s="26" t="s">
        <v>3249</v>
      </c>
      <c r="N2405" s="26">
        <v>1887881</v>
      </c>
      <c r="O2405" s="26" t="s">
        <v>3251</v>
      </c>
      <c r="P2405" s="26" t="s">
        <v>8983</v>
      </c>
      <c r="Q2405" s="26" t="s">
        <v>8984</v>
      </c>
      <c r="R2405" s="26" t="s">
        <v>3253</v>
      </c>
      <c r="S2405" s="26" t="s">
        <v>3254</v>
      </c>
      <c r="T2405" s="26" t="s">
        <v>8985</v>
      </c>
      <c r="U2405" s="26" t="s">
        <v>8985</v>
      </c>
      <c r="V2405" s="26">
        <v>5</v>
      </c>
      <c r="W2405" s="26">
        <v>50</v>
      </c>
      <c r="X2405" s="26" t="s">
        <v>9066</v>
      </c>
      <c r="Y2405" s="26" t="s">
        <v>9067</v>
      </c>
      <c r="Z2405" s="26" t="s">
        <v>9068</v>
      </c>
      <c r="AA2405" s="26">
        <v>1602</v>
      </c>
      <c r="AB2405" s="26" t="s">
        <v>33</v>
      </c>
      <c r="AC2405" s="26">
        <v>160207</v>
      </c>
      <c r="AD2405" s="26" t="s">
        <v>504</v>
      </c>
      <c r="AE2405" s="26" t="s">
        <v>3256</v>
      </c>
      <c r="AF2405" s="26" t="s">
        <v>9069</v>
      </c>
      <c r="AG2405" s="26">
        <v>0</v>
      </c>
      <c r="AH2405" s="26">
        <v>-6.2180163999999998</v>
      </c>
      <c r="AI2405" s="26">
        <v>107.1560217</v>
      </c>
      <c r="AL2405" t="str">
        <f t="shared" si="37"/>
        <v>0001887881_</v>
      </c>
    </row>
    <row r="2406" spans="1:38" x14ac:dyDescent="0.35">
      <c r="A2406" s="26" t="s">
        <v>3245</v>
      </c>
      <c r="B2406" s="26" t="s">
        <v>3246</v>
      </c>
      <c r="C2406" s="26" t="s">
        <v>3247</v>
      </c>
      <c r="D2406" s="26" t="s">
        <v>3246</v>
      </c>
      <c r="E2406" s="26" t="s">
        <v>3247</v>
      </c>
      <c r="F2406" s="26" t="s">
        <v>3248</v>
      </c>
      <c r="G2406" s="26" t="s">
        <v>3249</v>
      </c>
      <c r="H2406" s="26" t="s">
        <v>3248</v>
      </c>
      <c r="I2406" s="26" t="s">
        <v>3249</v>
      </c>
      <c r="J2406" s="26" t="s">
        <v>3250</v>
      </c>
      <c r="K2406" s="26" t="s">
        <v>3249</v>
      </c>
      <c r="N2406" s="26">
        <v>1887881</v>
      </c>
      <c r="O2406" s="26" t="s">
        <v>3251</v>
      </c>
      <c r="P2406" s="26" t="s">
        <v>8983</v>
      </c>
      <c r="Q2406" s="26" t="s">
        <v>8984</v>
      </c>
      <c r="R2406" s="26" t="s">
        <v>3253</v>
      </c>
      <c r="S2406" s="26" t="s">
        <v>3254</v>
      </c>
      <c r="T2406" s="26" t="s">
        <v>8990</v>
      </c>
      <c r="U2406" s="26" t="s">
        <v>8990</v>
      </c>
      <c r="V2406" s="26">
        <v>5</v>
      </c>
      <c r="W2406" s="26">
        <v>40</v>
      </c>
      <c r="X2406" s="26" t="s">
        <v>9066</v>
      </c>
      <c r="Y2406" s="26" t="s">
        <v>9067</v>
      </c>
      <c r="Z2406" s="26" t="s">
        <v>9068</v>
      </c>
      <c r="AA2406" s="26">
        <v>1602</v>
      </c>
      <c r="AB2406" s="26" t="s">
        <v>33</v>
      </c>
      <c r="AC2406" s="26">
        <v>160207</v>
      </c>
      <c r="AD2406" s="26" t="s">
        <v>504</v>
      </c>
      <c r="AE2406" s="26" t="s">
        <v>3256</v>
      </c>
      <c r="AF2406" s="26" t="s">
        <v>9069</v>
      </c>
      <c r="AG2406" s="26">
        <v>0</v>
      </c>
      <c r="AH2406" s="26">
        <v>-6.2180163999999998</v>
      </c>
      <c r="AI2406" s="26">
        <v>107.1560217</v>
      </c>
      <c r="AL2406" t="str">
        <f t="shared" si="37"/>
        <v>0001887881_</v>
      </c>
    </row>
    <row r="2407" spans="1:38" x14ac:dyDescent="0.35">
      <c r="A2407" s="26" t="s">
        <v>3245</v>
      </c>
      <c r="B2407" s="26" t="s">
        <v>3246</v>
      </c>
      <c r="C2407" s="26" t="s">
        <v>3247</v>
      </c>
      <c r="D2407" s="26" t="s">
        <v>3246</v>
      </c>
      <c r="E2407" s="26" t="s">
        <v>3247</v>
      </c>
      <c r="F2407" s="26" t="s">
        <v>3248</v>
      </c>
      <c r="G2407" s="26" t="s">
        <v>3249</v>
      </c>
      <c r="H2407" s="26" t="s">
        <v>3248</v>
      </c>
      <c r="I2407" s="26" t="s">
        <v>3249</v>
      </c>
      <c r="J2407" s="26" t="s">
        <v>3250</v>
      </c>
      <c r="K2407" s="26" t="s">
        <v>3249</v>
      </c>
      <c r="N2407" s="26">
        <v>1887881</v>
      </c>
      <c r="O2407" s="26" t="s">
        <v>3251</v>
      </c>
      <c r="P2407" s="26" t="s">
        <v>8983</v>
      </c>
      <c r="Q2407" s="26" t="s">
        <v>8984</v>
      </c>
      <c r="R2407" s="26" t="s">
        <v>3253</v>
      </c>
      <c r="S2407" s="26" t="s">
        <v>3254</v>
      </c>
      <c r="T2407" s="26" t="s">
        <v>8985</v>
      </c>
      <c r="U2407" s="26" t="s">
        <v>8985</v>
      </c>
      <c r="V2407" s="26">
        <v>5</v>
      </c>
      <c r="W2407" s="26">
        <v>40</v>
      </c>
      <c r="X2407" s="26" t="s">
        <v>9070</v>
      </c>
      <c r="Y2407" s="26" t="s">
        <v>9071</v>
      </c>
      <c r="Z2407" s="26" t="s">
        <v>2358</v>
      </c>
      <c r="AA2407" s="26">
        <v>1602</v>
      </c>
      <c r="AB2407" s="26" t="s">
        <v>33</v>
      </c>
      <c r="AC2407" s="26">
        <v>160207</v>
      </c>
      <c r="AD2407" s="26" t="s">
        <v>504</v>
      </c>
      <c r="AE2407" s="26" t="s">
        <v>3256</v>
      </c>
      <c r="AF2407" s="26" t="s">
        <v>9072</v>
      </c>
      <c r="AG2407" s="26">
        <v>0</v>
      </c>
      <c r="AH2407" s="26">
        <v>-6.24003</v>
      </c>
      <c r="AI2407" s="26">
        <v>107.1556525</v>
      </c>
      <c r="AL2407" t="str">
        <f t="shared" si="37"/>
        <v>0001887881_</v>
      </c>
    </row>
    <row r="2408" spans="1:38" x14ac:dyDescent="0.35">
      <c r="A2408" s="26" t="s">
        <v>3245</v>
      </c>
      <c r="B2408" s="26" t="s">
        <v>3246</v>
      </c>
      <c r="C2408" s="26" t="s">
        <v>3247</v>
      </c>
      <c r="D2408" s="26" t="s">
        <v>3246</v>
      </c>
      <c r="E2408" s="26" t="s">
        <v>3247</v>
      </c>
      <c r="F2408" s="26" t="s">
        <v>3248</v>
      </c>
      <c r="G2408" s="26" t="s">
        <v>3249</v>
      </c>
      <c r="H2408" s="26" t="s">
        <v>3248</v>
      </c>
      <c r="I2408" s="26" t="s">
        <v>3249</v>
      </c>
      <c r="J2408" s="26" t="s">
        <v>3250</v>
      </c>
      <c r="K2408" s="26" t="s">
        <v>3249</v>
      </c>
      <c r="N2408" s="26">
        <v>1887881</v>
      </c>
      <c r="O2408" s="26" t="s">
        <v>3251</v>
      </c>
      <c r="P2408" s="26" t="s">
        <v>8983</v>
      </c>
      <c r="Q2408" s="26" t="s">
        <v>8984</v>
      </c>
      <c r="R2408" s="26" t="s">
        <v>3253</v>
      </c>
      <c r="S2408" s="26" t="s">
        <v>3254</v>
      </c>
      <c r="T2408" s="26" t="s">
        <v>8990</v>
      </c>
      <c r="U2408" s="26" t="s">
        <v>8990</v>
      </c>
      <c r="V2408" s="26">
        <v>5</v>
      </c>
      <c r="W2408" s="26">
        <v>30</v>
      </c>
      <c r="X2408" s="26" t="s">
        <v>9070</v>
      </c>
      <c r="Y2408" s="26" t="s">
        <v>9071</v>
      </c>
      <c r="Z2408" s="26" t="s">
        <v>2358</v>
      </c>
      <c r="AA2408" s="26">
        <v>1602</v>
      </c>
      <c r="AB2408" s="26" t="s">
        <v>33</v>
      </c>
      <c r="AC2408" s="26">
        <v>160207</v>
      </c>
      <c r="AD2408" s="26" t="s">
        <v>504</v>
      </c>
      <c r="AE2408" s="26" t="s">
        <v>3256</v>
      </c>
      <c r="AF2408" s="26" t="s">
        <v>9072</v>
      </c>
      <c r="AG2408" s="26">
        <v>0</v>
      </c>
      <c r="AH2408" s="26">
        <v>-6.24003</v>
      </c>
      <c r="AI2408" s="26">
        <v>107.1556525</v>
      </c>
      <c r="AL2408" t="str">
        <f t="shared" si="37"/>
        <v>0001887881_</v>
      </c>
    </row>
    <row r="2409" spans="1:38" x14ac:dyDescent="0.35">
      <c r="A2409" s="26" t="s">
        <v>3245</v>
      </c>
      <c r="B2409" s="26" t="s">
        <v>3246</v>
      </c>
      <c r="C2409" s="26" t="s">
        <v>3247</v>
      </c>
      <c r="D2409" s="26" t="s">
        <v>3246</v>
      </c>
      <c r="E2409" s="26" t="s">
        <v>3247</v>
      </c>
      <c r="F2409" s="26" t="s">
        <v>3248</v>
      </c>
      <c r="G2409" s="26" t="s">
        <v>3249</v>
      </c>
      <c r="H2409" s="26" t="s">
        <v>3248</v>
      </c>
      <c r="I2409" s="26" t="s">
        <v>3249</v>
      </c>
      <c r="J2409" s="26" t="s">
        <v>3250</v>
      </c>
      <c r="K2409" s="26" t="s">
        <v>3249</v>
      </c>
      <c r="N2409" s="26">
        <v>1887881</v>
      </c>
      <c r="O2409" s="26" t="s">
        <v>3251</v>
      </c>
      <c r="P2409" s="26" t="s">
        <v>8983</v>
      </c>
      <c r="Q2409" s="26" t="s">
        <v>8984</v>
      </c>
      <c r="R2409" s="26" t="s">
        <v>3253</v>
      </c>
      <c r="S2409" s="26" t="s">
        <v>3254</v>
      </c>
      <c r="T2409" s="26" t="s">
        <v>8985</v>
      </c>
      <c r="U2409" s="26" t="s">
        <v>8985</v>
      </c>
      <c r="V2409" s="26">
        <v>5</v>
      </c>
      <c r="W2409" s="26">
        <v>60</v>
      </c>
      <c r="X2409" s="26" t="s">
        <v>9073</v>
      </c>
      <c r="Y2409" s="26" t="s">
        <v>9074</v>
      </c>
      <c r="Z2409" s="26" t="s">
        <v>9075</v>
      </c>
      <c r="AA2409" s="26">
        <v>1602</v>
      </c>
      <c r="AB2409" s="26" t="s">
        <v>33</v>
      </c>
      <c r="AC2409" s="26">
        <v>160207</v>
      </c>
      <c r="AD2409" s="26" t="s">
        <v>504</v>
      </c>
      <c r="AE2409" s="26" t="s">
        <v>3256</v>
      </c>
      <c r="AF2409" s="26" t="s">
        <v>9076</v>
      </c>
      <c r="AG2409" s="26">
        <v>0</v>
      </c>
      <c r="AH2409" s="26">
        <v>-6.2319222999999999</v>
      </c>
      <c r="AI2409" s="26">
        <v>107.1597143</v>
      </c>
      <c r="AL2409" t="str">
        <f t="shared" si="37"/>
        <v>0001887881_</v>
      </c>
    </row>
    <row r="2410" spans="1:38" x14ac:dyDescent="0.35">
      <c r="A2410" s="26" t="s">
        <v>3245</v>
      </c>
      <c r="B2410" s="26" t="s">
        <v>3246</v>
      </c>
      <c r="C2410" s="26" t="s">
        <v>3247</v>
      </c>
      <c r="D2410" s="26" t="s">
        <v>3246</v>
      </c>
      <c r="E2410" s="26" t="s">
        <v>3247</v>
      </c>
      <c r="F2410" s="26" t="s">
        <v>3248</v>
      </c>
      <c r="G2410" s="26" t="s">
        <v>3249</v>
      </c>
      <c r="H2410" s="26" t="s">
        <v>3248</v>
      </c>
      <c r="I2410" s="26" t="s">
        <v>3249</v>
      </c>
      <c r="J2410" s="26" t="s">
        <v>3250</v>
      </c>
      <c r="K2410" s="26" t="s">
        <v>3249</v>
      </c>
      <c r="N2410" s="26">
        <v>1887881</v>
      </c>
      <c r="O2410" s="26" t="s">
        <v>3251</v>
      </c>
      <c r="P2410" s="26" t="s">
        <v>8983</v>
      </c>
      <c r="Q2410" s="26" t="s">
        <v>8984</v>
      </c>
      <c r="R2410" s="26" t="s">
        <v>3253</v>
      </c>
      <c r="S2410" s="26" t="s">
        <v>3254</v>
      </c>
      <c r="T2410" s="26" t="s">
        <v>8990</v>
      </c>
      <c r="U2410" s="26" t="s">
        <v>8990</v>
      </c>
      <c r="V2410" s="26">
        <v>5</v>
      </c>
      <c r="W2410" s="26">
        <v>50</v>
      </c>
      <c r="X2410" s="26" t="s">
        <v>9073</v>
      </c>
      <c r="Y2410" s="26" t="s">
        <v>9074</v>
      </c>
      <c r="Z2410" s="26" t="s">
        <v>9075</v>
      </c>
      <c r="AA2410" s="26">
        <v>1602</v>
      </c>
      <c r="AB2410" s="26" t="s">
        <v>33</v>
      </c>
      <c r="AC2410" s="26">
        <v>160207</v>
      </c>
      <c r="AD2410" s="26" t="s">
        <v>504</v>
      </c>
      <c r="AE2410" s="26" t="s">
        <v>3256</v>
      </c>
      <c r="AF2410" s="26" t="s">
        <v>9076</v>
      </c>
      <c r="AG2410" s="26">
        <v>0</v>
      </c>
      <c r="AH2410" s="26">
        <v>-6.2319222999999999</v>
      </c>
      <c r="AI2410" s="26">
        <v>107.1597143</v>
      </c>
      <c r="AL2410" t="str">
        <f t="shared" si="37"/>
        <v>0001887881_</v>
      </c>
    </row>
    <row r="2411" spans="1:38" x14ac:dyDescent="0.35">
      <c r="A2411" s="26" t="s">
        <v>3245</v>
      </c>
      <c r="B2411" s="26" t="s">
        <v>3246</v>
      </c>
      <c r="C2411" s="26" t="s">
        <v>3247</v>
      </c>
      <c r="D2411" s="26" t="s">
        <v>3246</v>
      </c>
      <c r="E2411" s="26" t="s">
        <v>3247</v>
      </c>
      <c r="F2411" s="26" t="s">
        <v>3248</v>
      </c>
      <c r="G2411" s="26" t="s">
        <v>3249</v>
      </c>
      <c r="H2411" s="26" t="s">
        <v>3248</v>
      </c>
      <c r="I2411" s="26" t="s">
        <v>3249</v>
      </c>
      <c r="J2411" s="26" t="s">
        <v>3250</v>
      </c>
      <c r="K2411" s="26" t="s">
        <v>3249</v>
      </c>
      <c r="N2411" s="26">
        <v>1887881</v>
      </c>
      <c r="O2411" s="26" t="s">
        <v>3251</v>
      </c>
      <c r="P2411" s="26" t="s">
        <v>8983</v>
      </c>
      <c r="Q2411" s="26" t="s">
        <v>8984</v>
      </c>
      <c r="R2411" s="26" t="s">
        <v>3253</v>
      </c>
      <c r="S2411" s="26" t="s">
        <v>3254</v>
      </c>
      <c r="T2411" s="26" t="s">
        <v>8985</v>
      </c>
      <c r="U2411" s="26" t="s">
        <v>8985</v>
      </c>
      <c r="V2411" s="26">
        <v>5</v>
      </c>
      <c r="W2411" s="26">
        <v>20</v>
      </c>
      <c r="X2411" s="26" t="s">
        <v>9077</v>
      </c>
      <c r="Y2411" s="26" t="s">
        <v>9078</v>
      </c>
      <c r="Z2411" s="26" t="s">
        <v>3194</v>
      </c>
      <c r="AA2411" s="26">
        <v>1602</v>
      </c>
      <c r="AB2411" s="26" t="s">
        <v>33</v>
      </c>
      <c r="AC2411" s="26">
        <v>160207</v>
      </c>
      <c r="AD2411" s="26" t="s">
        <v>504</v>
      </c>
      <c r="AE2411" s="26" t="s">
        <v>3256</v>
      </c>
      <c r="AF2411" s="26" t="s">
        <v>9079</v>
      </c>
      <c r="AG2411" s="26">
        <v>0</v>
      </c>
      <c r="AH2411" s="26">
        <v>-6.2525734000000002</v>
      </c>
      <c r="AI2411" s="26">
        <v>107.1142991</v>
      </c>
      <c r="AL2411" t="str">
        <f t="shared" si="37"/>
        <v>0001887881_</v>
      </c>
    </row>
    <row r="2412" spans="1:38" x14ac:dyDescent="0.35">
      <c r="A2412" s="26" t="s">
        <v>3245</v>
      </c>
      <c r="B2412" s="26" t="s">
        <v>3246</v>
      </c>
      <c r="C2412" s="26" t="s">
        <v>3247</v>
      </c>
      <c r="D2412" s="26" t="s">
        <v>3246</v>
      </c>
      <c r="E2412" s="26" t="s">
        <v>3247</v>
      </c>
      <c r="F2412" s="26" t="s">
        <v>3248</v>
      </c>
      <c r="G2412" s="26" t="s">
        <v>3249</v>
      </c>
      <c r="H2412" s="26" t="s">
        <v>3248</v>
      </c>
      <c r="I2412" s="26" t="s">
        <v>3249</v>
      </c>
      <c r="J2412" s="26" t="s">
        <v>3250</v>
      </c>
      <c r="K2412" s="26" t="s">
        <v>3249</v>
      </c>
      <c r="N2412" s="26">
        <v>1887881</v>
      </c>
      <c r="O2412" s="26" t="s">
        <v>3251</v>
      </c>
      <c r="P2412" s="26" t="s">
        <v>8983</v>
      </c>
      <c r="Q2412" s="26" t="s">
        <v>8984</v>
      </c>
      <c r="R2412" s="26" t="s">
        <v>3253</v>
      </c>
      <c r="S2412" s="26" t="s">
        <v>3254</v>
      </c>
      <c r="T2412" s="26" t="s">
        <v>8990</v>
      </c>
      <c r="U2412" s="26" t="s">
        <v>8990</v>
      </c>
      <c r="V2412" s="26">
        <v>5</v>
      </c>
      <c r="W2412" s="26">
        <v>10</v>
      </c>
      <c r="X2412" s="26" t="s">
        <v>9077</v>
      </c>
      <c r="Y2412" s="26" t="s">
        <v>9078</v>
      </c>
      <c r="Z2412" s="26" t="s">
        <v>3194</v>
      </c>
      <c r="AA2412" s="26">
        <v>1602</v>
      </c>
      <c r="AB2412" s="26" t="s">
        <v>33</v>
      </c>
      <c r="AC2412" s="26">
        <v>160207</v>
      </c>
      <c r="AD2412" s="26" t="s">
        <v>504</v>
      </c>
      <c r="AE2412" s="26" t="s">
        <v>3256</v>
      </c>
      <c r="AF2412" s="26" t="s">
        <v>9079</v>
      </c>
      <c r="AG2412" s="26">
        <v>0</v>
      </c>
      <c r="AH2412" s="26">
        <v>-6.2525734000000002</v>
      </c>
      <c r="AI2412" s="26">
        <v>107.1142991</v>
      </c>
      <c r="AL2412" t="str">
        <f t="shared" si="37"/>
        <v>0001887881_</v>
      </c>
    </row>
    <row r="2413" spans="1:38" x14ac:dyDescent="0.35">
      <c r="A2413" s="26" t="s">
        <v>3245</v>
      </c>
      <c r="B2413" s="26" t="s">
        <v>3246</v>
      </c>
      <c r="C2413" s="26" t="s">
        <v>3247</v>
      </c>
      <c r="D2413" s="26" t="s">
        <v>3246</v>
      </c>
      <c r="E2413" s="26" t="s">
        <v>3247</v>
      </c>
      <c r="F2413" s="26" t="s">
        <v>3248</v>
      </c>
      <c r="G2413" s="26" t="s">
        <v>3249</v>
      </c>
      <c r="H2413" s="26" t="s">
        <v>3248</v>
      </c>
      <c r="I2413" s="26" t="s">
        <v>3249</v>
      </c>
      <c r="J2413" s="26" t="s">
        <v>3250</v>
      </c>
      <c r="K2413" s="26" t="s">
        <v>3249</v>
      </c>
      <c r="N2413" s="26">
        <v>1887881</v>
      </c>
      <c r="O2413" s="26" t="s">
        <v>3251</v>
      </c>
      <c r="P2413" s="26" t="s">
        <v>8983</v>
      </c>
      <c r="Q2413" s="26" t="s">
        <v>8984</v>
      </c>
      <c r="R2413" s="26" t="s">
        <v>3253</v>
      </c>
      <c r="S2413" s="26" t="s">
        <v>3254</v>
      </c>
      <c r="T2413" s="26" t="s">
        <v>8985</v>
      </c>
      <c r="U2413" s="26" t="s">
        <v>8985</v>
      </c>
      <c r="V2413" s="26">
        <v>5</v>
      </c>
      <c r="W2413" s="26">
        <v>30</v>
      </c>
      <c r="X2413" s="26" t="s">
        <v>9080</v>
      </c>
      <c r="Y2413" s="26" t="s">
        <v>9081</v>
      </c>
      <c r="Z2413" s="26" t="s">
        <v>9082</v>
      </c>
      <c r="AA2413" s="26">
        <v>1602</v>
      </c>
      <c r="AB2413" s="26" t="s">
        <v>33</v>
      </c>
      <c r="AC2413" s="26">
        <v>160207</v>
      </c>
      <c r="AD2413" s="26" t="s">
        <v>504</v>
      </c>
      <c r="AE2413" s="26" t="s">
        <v>3256</v>
      </c>
      <c r="AF2413" s="26" t="s">
        <v>9083</v>
      </c>
      <c r="AG2413" s="26">
        <v>0</v>
      </c>
      <c r="AH2413" s="26">
        <v>-6.2714388999999997</v>
      </c>
      <c r="AI2413" s="26">
        <v>107.10359269999999</v>
      </c>
      <c r="AL2413" t="str">
        <f t="shared" si="37"/>
        <v>0001887881_</v>
      </c>
    </row>
    <row r="2414" spans="1:38" x14ac:dyDescent="0.35">
      <c r="A2414" s="26" t="s">
        <v>3245</v>
      </c>
      <c r="B2414" s="26" t="s">
        <v>3246</v>
      </c>
      <c r="C2414" s="26" t="s">
        <v>3247</v>
      </c>
      <c r="D2414" s="26" t="s">
        <v>3246</v>
      </c>
      <c r="E2414" s="26" t="s">
        <v>3247</v>
      </c>
      <c r="F2414" s="26" t="s">
        <v>3248</v>
      </c>
      <c r="G2414" s="26" t="s">
        <v>3249</v>
      </c>
      <c r="H2414" s="26" t="s">
        <v>3248</v>
      </c>
      <c r="I2414" s="26" t="s">
        <v>3249</v>
      </c>
      <c r="J2414" s="26" t="s">
        <v>3250</v>
      </c>
      <c r="K2414" s="26" t="s">
        <v>3249</v>
      </c>
      <c r="N2414" s="26">
        <v>1887881</v>
      </c>
      <c r="O2414" s="26" t="s">
        <v>3251</v>
      </c>
      <c r="P2414" s="26" t="s">
        <v>8983</v>
      </c>
      <c r="Q2414" s="26" t="s">
        <v>8984</v>
      </c>
      <c r="R2414" s="26" t="s">
        <v>3253</v>
      </c>
      <c r="S2414" s="26" t="s">
        <v>3254</v>
      </c>
      <c r="T2414" s="26" t="s">
        <v>8990</v>
      </c>
      <c r="U2414" s="26" t="s">
        <v>8990</v>
      </c>
      <c r="V2414" s="26">
        <v>5</v>
      </c>
      <c r="W2414" s="26">
        <v>20</v>
      </c>
      <c r="X2414" s="26" t="s">
        <v>9080</v>
      </c>
      <c r="Y2414" s="26" t="s">
        <v>9081</v>
      </c>
      <c r="Z2414" s="26" t="s">
        <v>9082</v>
      </c>
      <c r="AA2414" s="26">
        <v>1602</v>
      </c>
      <c r="AB2414" s="26" t="s">
        <v>33</v>
      </c>
      <c r="AC2414" s="26">
        <v>160207</v>
      </c>
      <c r="AD2414" s="26" t="s">
        <v>504</v>
      </c>
      <c r="AE2414" s="26" t="s">
        <v>3256</v>
      </c>
      <c r="AF2414" s="26" t="s">
        <v>9083</v>
      </c>
      <c r="AG2414" s="26">
        <v>0</v>
      </c>
      <c r="AH2414" s="26">
        <v>-6.2714388999999997</v>
      </c>
      <c r="AI2414" s="26">
        <v>107.10359269999999</v>
      </c>
      <c r="AL2414" t="str">
        <f t="shared" si="37"/>
        <v>0001887881_</v>
      </c>
    </row>
    <row r="2415" spans="1:38" x14ac:dyDescent="0.35">
      <c r="A2415" s="26" t="s">
        <v>3245</v>
      </c>
      <c r="B2415" s="26" t="s">
        <v>3246</v>
      </c>
      <c r="C2415" s="26" t="s">
        <v>3247</v>
      </c>
      <c r="D2415" s="26" t="s">
        <v>3246</v>
      </c>
      <c r="E2415" s="26" t="s">
        <v>3247</v>
      </c>
      <c r="F2415" s="26" t="s">
        <v>3248</v>
      </c>
      <c r="G2415" s="26" t="s">
        <v>3249</v>
      </c>
      <c r="H2415" s="26" t="s">
        <v>3248</v>
      </c>
      <c r="I2415" s="26" t="s">
        <v>3249</v>
      </c>
      <c r="J2415" s="26" t="s">
        <v>3250</v>
      </c>
      <c r="K2415" s="26" t="s">
        <v>3249</v>
      </c>
      <c r="N2415" s="26">
        <v>1887881</v>
      </c>
      <c r="O2415" s="26" t="s">
        <v>3251</v>
      </c>
      <c r="P2415" s="26" t="s">
        <v>8983</v>
      </c>
      <c r="Q2415" s="26" t="s">
        <v>8984</v>
      </c>
      <c r="R2415" s="26" t="s">
        <v>3253</v>
      </c>
      <c r="S2415" s="26" t="s">
        <v>3254</v>
      </c>
      <c r="T2415" s="26" t="s">
        <v>8985</v>
      </c>
      <c r="U2415" s="26" t="s">
        <v>8985</v>
      </c>
      <c r="V2415" s="26">
        <v>6</v>
      </c>
      <c r="W2415" s="26">
        <v>40</v>
      </c>
      <c r="X2415" s="26" t="s">
        <v>9084</v>
      </c>
      <c r="Y2415" s="26" t="s">
        <v>9085</v>
      </c>
      <c r="Z2415" s="26" t="s">
        <v>3196</v>
      </c>
      <c r="AA2415" s="26">
        <v>1602</v>
      </c>
      <c r="AB2415" s="26" t="s">
        <v>33</v>
      </c>
      <c r="AC2415" s="26">
        <v>160207</v>
      </c>
      <c r="AD2415" s="26" t="s">
        <v>504</v>
      </c>
      <c r="AE2415" s="26" t="s">
        <v>3256</v>
      </c>
      <c r="AF2415" s="26" t="s">
        <v>9086</v>
      </c>
      <c r="AG2415" s="26">
        <v>0</v>
      </c>
      <c r="AH2415" s="26">
        <v>-6.2446473999999998</v>
      </c>
      <c r="AI2415" s="26">
        <v>107.1032235</v>
      </c>
      <c r="AL2415" t="str">
        <f t="shared" si="37"/>
        <v>0001887881_</v>
      </c>
    </row>
    <row r="2416" spans="1:38" x14ac:dyDescent="0.35">
      <c r="A2416" s="26" t="s">
        <v>3245</v>
      </c>
      <c r="B2416" s="26" t="s">
        <v>3246</v>
      </c>
      <c r="C2416" s="26" t="s">
        <v>3247</v>
      </c>
      <c r="D2416" s="26" t="s">
        <v>3246</v>
      </c>
      <c r="E2416" s="26" t="s">
        <v>3247</v>
      </c>
      <c r="F2416" s="26" t="s">
        <v>3248</v>
      </c>
      <c r="G2416" s="26" t="s">
        <v>3249</v>
      </c>
      <c r="H2416" s="26" t="s">
        <v>3248</v>
      </c>
      <c r="I2416" s="26" t="s">
        <v>3249</v>
      </c>
      <c r="J2416" s="26" t="s">
        <v>3250</v>
      </c>
      <c r="K2416" s="26" t="s">
        <v>3249</v>
      </c>
      <c r="N2416" s="26">
        <v>1887881</v>
      </c>
      <c r="O2416" s="26" t="s">
        <v>3251</v>
      </c>
      <c r="P2416" s="26" t="s">
        <v>8983</v>
      </c>
      <c r="Q2416" s="26" t="s">
        <v>8984</v>
      </c>
      <c r="R2416" s="26" t="s">
        <v>3253</v>
      </c>
      <c r="S2416" s="26" t="s">
        <v>3254</v>
      </c>
      <c r="T2416" s="26" t="s">
        <v>8990</v>
      </c>
      <c r="U2416" s="26" t="s">
        <v>8990</v>
      </c>
      <c r="V2416" s="26">
        <v>6</v>
      </c>
      <c r="W2416" s="26">
        <v>30</v>
      </c>
      <c r="X2416" s="26" t="s">
        <v>9084</v>
      </c>
      <c r="Y2416" s="26" t="s">
        <v>9085</v>
      </c>
      <c r="Z2416" s="26" t="s">
        <v>3196</v>
      </c>
      <c r="AA2416" s="26">
        <v>1602</v>
      </c>
      <c r="AB2416" s="26" t="s">
        <v>33</v>
      </c>
      <c r="AC2416" s="26">
        <v>160207</v>
      </c>
      <c r="AD2416" s="26" t="s">
        <v>504</v>
      </c>
      <c r="AE2416" s="26" t="s">
        <v>3256</v>
      </c>
      <c r="AF2416" s="26" t="s">
        <v>9086</v>
      </c>
      <c r="AG2416" s="26">
        <v>0</v>
      </c>
      <c r="AH2416" s="26">
        <v>-6.2446473999999998</v>
      </c>
      <c r="AI2416" s="26">
        <v>107.1032235</v>
      </c>
      <c r="AL2416" t="str">
        <f t="shared" si="37"/>
        <v>0001887881_</v>
      </c>
    </row>
    <row r="2417" spans="1:38" x14ac:dyDescent="0.35">
      <c r="A2417" s="26" t="s">
        <v>3245</v>
      </c>
      <c r="B2417" s="26" t="s">
        <v>3246</v>
      </c>
      <c r="C2417" s="26" t="s">
        <v>3247</v>
      </c>
      <c r="D2417" s="26" t="s">
        <v>3246</v>
      </c>
      <c r="E2417" s="26" t="s">
        <v>3247</v>
      </c>
      <c r="F2417" s="26" t="s">
        <v>3248</v>
      </c>
      <c r="G2417" s="26" t="s">
        <v>3249</v>
      </c>
      <c r="H2417" s="26" t="s">
        <v>3248</v>
      </c>
      <c r="I2417" s="26" t="s">
        <v>3249</v>
      </c>
      <c r="J2417" s="26" t="s">
        <v>3250</v>
      </c>
      <c r="K2417" s="26" t="s">
        <v>3249</v>
      </c>
      <c r="N2417" s="26">
        <v>1887881</v>
      </c>
      <c r="O2417" s="26" t="s">
        <v>3251</v>
      </c>
      <c r="P2417" s="26" t="s">
        <v>8983</v>
      </c>
      <c r="Q2417" s="26" t="s">
        <v>8984</v>
      </c>
      <c r="R2417" s="26" t="s">
        <v>3253</v>
      </c>
      <c r="S2417" s="26" t="s">
        <v>3254</v>
      </c>
      <c r="T2417" s="26" t="s">
        <v>8985</v>
      </c>
      <c r="U2417" s="26" t="s">
        <v>8985</v>
      </c>
      <c r="V2417" s="26">
        <v>6</v>
      </c>
      <c r="W2417" s="26">
        <v>20</v>
      </c>
      <c r="X2417" s="26" t="s">
        <v>9087</v>
      </c>
      <c r="Y2417" s="26" t="s">
        <v>9088</v>
      </c>
      <c r="Z2417" s="26" t="s">
        <v>7555</v>
      </c>
      <c r="AA2417" s="26">
        <v>1602</v>
      </c>
      <c r="AB2417" s="26" t="s">
        <v>33</v>
      </c>
      <c r="AC2417" s="26">
        <v>160207</v>
      </c>
      <c r="AD2417" s="26" t="s">
        <v>504</v>
      </c>
      <c r="AE2417" s="26" t="s">
        <v>3256</v>
      </c>
      <c r="AF2417" s="26" t="s">
        <v>9089</v>
      </c>
      <c r="AG2417" s="26">
        <v>0</v>
      </c>
      <c r="AH2417" s="26">
        <v>-6.2435187000000001</v>
      </c>
      <c r="AI2417" s="26">
        <v>107.08919520000001</v>
      </c>
      <c r="AL2417" t="str">
        <f t="shared" si="37"/>
        <v>0001887881_</v>
      </c>
    </row>
    <row r="2418" spans="1:38" x14ac:dyDescent="0.35">
      <c r="A2418" s="26" t="s">
        <v>3245</v>
      </c>
      <c r="B2418" s="26" t="s">
        <v>3246</v>
      </c>
      <c r="C2418" s="26" t="s">
        <v>3247</v>
      </c>
      <c r="D2418" s="26" t="s">
        <v>3246</v>
      </c>
      <c r="E2418" s="26" t="s">
        <v>3247</v>
      </c>
      <c r="F2418" s="26" t="s">
        <v>3248</v>
      </c>
      <c r="G2418" s="26" t="s">
        <v>3249</v>
      </c>
      <c r="H2418" s="26" t="s">
        <v>3248</v>
      </c>
      <c r="I2418" s="26" t="s">
        <v>3249</v>
      </c>
      <c r="J2418" s="26" t="s">
        <v>3250</v>
      </c>
      <c r="K2418" s="26" t="s">
        <v>3249</v>
      </c>
      <c r="N2418" s="26">
        <v>1887881</v>
      </c>
      <c r="O2418" s="26" t="s">
        <v>3251</v>
      </c>
      <c r="P2418" s="26" t="s">
        <v>8983</v>
      </c>
      <c r="Q2418" s="26" t="s">
        <v>8984</v>
      </c>
      <c r="R2418" s="26" t="s">
        <v>3253</v>
      </c>
      <c r="S2418" s="26" t="s">
        <v>3254</v>
      </c>
      <c r="T2418" s="26" t="s">
        <v>8990</v>
      </c>
      <c r="U2418" s="26" t="s">
        <v>8990</v>
      </c>
      <c r="V2418" s="26">
        <v>6</v>
      </c>
      <c r="W2418" s="26">
        <v>10</v>
      </c>
      <c r="X2418" s="26" t="s">
        <v>9087</v>
      </c>
      <c r="Y2418" s="26" t="s">
        <v>9088</v>
      </c>
      <c r="Z2418" s="26" t="s">
        <v>7555</v>
      </c>
      <c r="AA2418" s="26">
        <v>1602</v>
      </c>
      <c r="AB2418" s="26" t="s">
        <v>33</v>
      </c>
      <c r="AC2418" s="26">
        <v>160207</v>
      </c>
      <c r="AD2418" s="26" t="s">
        <v>504</v>
      </c>
      <c r="AE2418" s="26" t="s">
        <v>3256</v>
      </c>
      <c r="AF2418" s="26" t="s">
        <v>9089</v>
      </c>
      <c r="AG2418" s="26">
        <v>0</v>
      </c>
      <c r="AH2418" s="26">
        <v>-6.2435187000000001</v>
      </c>
      <c r="AI2418" s="26">
        <v>107.08919520000001</v>
      </c>
      <c r="AL2418" t="str">
        <f t="shared" si="37"/>
        <v>0001887881_</v>
      </c>
    </row>
    <row r="2419" spans="1:38" x14ac:dyDescent="0.35">
      <c r="A2419" s="26" t="s">
        <v>3245</v>
      </c>
      <c r="B2419" s="26" t="s">
        <v>3246</v>
      </c>
      <c r="C2419" s="26" t="s">
        <v>3247</v>
      </c>
      <c r="D2419" s="26" t="s">
        <v>3246</v>
      </c>
      <c r="E2419" s="26" t="s">
        <v>3247</v>
      </c>
      <c r="F2419" s="26" t="s">
        <v>3248</v>
      </c>
      <c r="G2419" s="26" t="s">
        <v>3249</v>
      </c>
      <c r="H2419" s="26" t="s">
        <v>3248</v>
      </c>
      <c r="I2419" s="26" t="s">
        <v>3249</v>
      </c>
      <c r="J2419" s="26" t="s">
        <v>3250</v>
      </c>
      <c r="K2419" s="26" t="s">
        <v>3249</v>
      </c>
      <c r="N2419" s="26">
        <v>1887881</v>
      </c>
      <c r="O2419" s="26" t="s">
        <v>3251</v>
      </c>
      <c r="P2419" s="26" t="s">
        <v>8983</v>
      </c>
      <c r="Q2419" s="26" t="s">
        <v>8984</v>
      </c>
      <c r="R2419" s="26" t="s">
        <v>3253</v>
      </c>
      <c r="S2419" s="26" t="s">
        <v>3254</v>
      </c>
      <c r="T2419" s="26" t="s">
        <v>8985</v>
      </c>
      <c r="U2419" s="26" t="s">
        <v>8985</v>
      </c>
      <c r="V2419" s="26">
        <v>6</v>
      </c>
      <c r="W2419" s="26">
        <v>30</v>
      </c>
      <c r="X2419" s="26" t="s">
        <v>9090</v>
      </c>
      <c r="Y2419" s="26" t="s">
        <v>9091</v>
      </c>
      <c r="Z2419" s="26" t="s">
        <v>2051</v>
      </c>
      <c r="AA2419" s="26">
        <v>1602</v>
      </c>
      <c r="AB2419" s="26" t="s">
        <v>33</v>
      </c>
      <c r="AC2419" s="26">
        <v>160207</v>
      </c>
      <c r="AD2419" s="26" t="s">
        <v>504</v>
      </c>
      <c r="AE2419" s="26" t="s">
        <v>3256</v>
      </c>
      <c r="AF2419" s="26" t="s">
        <v>9092</v>
      </c>
      <c r="AG2419" s="26">
        <v>0</v>
      </c>
      <c r="AH2419" s="26">
        <v>-6.2310903</v>
      </c>
      <c r="AI2419" s="26">
        <v>107.0984242</v>
      </c>
      <c r="AL2419" t="str">
        <f t="shared" si="37"/>
        <v>0001887881_</v>
      </c>
    </row>
    <row r="2420" spans="1:38" x14ac:dyDescent="0.35">
      <c r="A2420" s="26" t="s">
        <v>3245</v>
      </c>
      <c r="B2420" s="26" t="s">
        <v>3246</v>
      </c>
      <c r="C2420" s="26" t="s">
        <v>3247</v>
      </c>
      <c r="D2420" s="26" t="s">
        <v>3246</v>
      </c>
      <c r="E2420" s="26" t="s">
        <v>3247</v>
      </c>
      <c r="F2420" s="26" t="s">
        <v>3248</v>
      </c>
      <c r="G2420" s="26" t="s">
        <v>3249</v>
      </c>
      <c r="H2420" s="26" t="s">
        <v>3248</v>
      </c>
      <c r="I2420" s="26" t="s">
        <v>3249</v>
      </c>
      <c r="J2420" s="26" t="s">
        <v>3250</v>
      </c>
      <c r="K2420" s="26" t="s">
        <v>3249</v>
      </c>
      <c r="N2420" s="26">
        <v>1887881</v>
      </c>
      <c r="O2420" s="26" t="s">
        <v>3251</v>
      </c>
      <c r="P2420" s="26" t="s">
        <v>8983</v>
      </c>
      <c r="Q2420" s="26" t="s">
        <v>8984</v>
      </c>
      <c r="R2420" s="26" t="s">
        <v>3253</v>
      </c>
      <c r="S2420" s="26" t="s">
        <v>3254</v>
      </c>
      <c r="T2420" s="26" t="s">
        <v>8990</v>
      </c>
      <c r="U2420" s="26" t="s">
        <v>8990</v>
      </c>
      <c r="V2420" s="26">
        <v>6</v>
      </c>
      <c r="W2420" s="26">
        <v>20</v>
      </c>
      <c r="X2420" s="26" t="s">
        <v>9090</v>
      </c>
      <c r="Y2420" s="26" t="s">
        <v>9091</v>
      </c>
      <c r="Z2420" s="26" t="s">
        <v>2051</v>
      </c>
      <c r="AA2420" s="26">
        <v>1602</v>
      </c>
      <c r="AB2420" s="26" t="s">
        <v>33</v>
      </c>
      <c r="AC2420" s="26">
        <v>160207</v>
      </c>
      <c r="AD2420" s="26" t="s">
        <v>504</v>
      </c>
      <c r="AE2420" s="26" t="s">
        <v>3256</v>
      </c>
      <c r="AF2420" s="26" t="s">
        <v>9092</v>
      </c>
      <c r="AG2420" s="26">
        <v>0</v>
      </c>
      <c r="AH2420" s="26">
        <v>-6.2310903</v>
      </c>
      <c r="AI2420" s="26">
        <v>107.0984242</v>
      </c>
      <c r="AL2420" t="str">
        <f t="shared" si="37"/>
        <v>0001887881_</v>
      </c>
    </row>
    <row r="2421" spans="1:38" x14ac:dyDescent="0.35">
      <c r="A2421" s="26" t="s">
        <v>3245</v>
      </c>
      <c r="B2421" s="26" t="s">
        <v>3246</v>
      </c>
      <c r="C2421" s="26" t="s">
        <v>3247</v>
      </c>
      <c r="D2421" s="26" t="s">
        <v>3246</v>
      </c>
      <c r="E2421" s="26" t="s">
        <v>3247</v>
      </c>
      <c r="F2421" s="26" t="s">
        <v>3248</v>
      </c>
      <c r="G2421" s="26" t="s">
        <v>3249</v>
      </c>
      <c r="H2421" s="26" t="s">
        <v>3248</v>
      </c>
      <c r="I2421" s="26" t="s">
        <v>3249</v>
      </c>
      <c r="J2421" s="26" t="s">
        <v>3250</v>
      </c>
      <c r="K2421" s="26" t="s">
        <v>3249</v>
      </c>
      <c r="N2421" s="26">
        <v>1887881</v>
      </c>
      <c r="O2421" s="26" t="s">
        <v>3251</v>
      </c>
      <c r="P2421" s="26" t="s">
        <v>8983</v>
      </c>
      <c r="Q2421" s="26" t="s">
        <v>8984</v>
      </c>
      <c r="R2421" s="26" t="s">
        <v>3253</v>
      </c>
      <c r="S2421" s="26" t="s">
        <v>3254</v>
      </c>
      <c r="T2421" s="26" t="s">
        <v>8990</v>
      </c>
      <c r="U2421" s="26" t="s">
        <v>8990</v>
      </c>
      <c r="V2421" s="26">
        <v>1</v>
      </c>
      <c r="W2421" s="26">
        <v>20</v>
      </c>
      <c r="X2421" s="26" t="s">
        <v>9093</v>
      </c>
      <c r="Y2421" s="26" t="s">
        <v>9094</v>
      </c>
      <c r="Z2421" s="26" t="s">
        <v>1449</v>
      </c>
      <c r="AA2421" s="26">
        <v>1602</v>
      </c>
      <c r="AB2421" s="26" t="s">
        <v>33</v>
      </c>
      <c r="AC2421" s="26">
        <v>160207</v>
      </c>
      <c r="AD2421" s="26" t="s">
        <v>504</v>
      </c>
      <c r="AE2421" s="26" t="s">
        <v>3256</v>
      </c>
      <c r="AF2421" s="26" t="s">
        <v>9095</v>
      </c>
      <c r="AG2421" s="26">
        <v>0</v>
      </c>
      <c r="AH2421" s="26">
        <v>-6.2471983</v>
      </c>
      <c r="AI2421" s="26">
        <v>107.1224215</v>
      </c>
      <c r="AL2421" t="str">
        <f t="shared" si="37"/>
        <v>0001887881_</v>
      </c>
    </row>
    <row r="2422" spans="1:38" x14ac:dyDescent="0.35">
      <c r="A2422" s="26" t="s">
        <v>3245</v>
      </c>
      <c r="B2422" s="26" t="s">
        <v>3246</v>
      </c>
      <c r="C2422" s="26" t="s">
        <v>3247</v>
      </c>
      <c r="D2422" s="26" t="s">
        <v>3246</v>
      </c>
      <c r="E2422" s="26" t="s">
        <v>3247</v>
      </c>
      <c r="F2422" s="26" t="s">
        <v>3248</v>
      </c>
      <c r="G2422" s="26" t="s">
        <v>3249</v>
      </c>
      <c r="H2422" s="26" t="s">
        <v>3248</v>
      </c>
      <c r="I2422" s="26" t="s">
        <v>3249</v>
      </c>
      <c r="J2422" s="26" t="s">
        <v>3250</v>
      </c>
      <c r="K2422" s="26" t="s">
        <v>3249</v>
      </c>
      <c r="N2422" s="26">
        <v>1887881</v>
      </c>
      <c r="O2422" s="26" t="s">
        <v>3251</v>
      </c>
      <c r="P2422" s="26" t="s">
        <v>8983</v>
      </c>
      <c r="Q2422" s="26" t="s">
        <v>8984</v>
      </c>
      <c r="R2422" s="26" t="s">
        <v>3253</v>
      </c>
      <c r="S2422" s="26" t="s">
        <v>3254</v>
      </c>
      <c r="T2422" s="26" t="s">
        <v>8990</v>
      </c>
      <c r="U2422" s="26" t="s">
        <v>8990</v>
      </c>
      <c r="V2422" s="26">
        <v>1</v>
      </c>
      <c r="W2422" s="26">
        <v>30</v>
      </c>
      <c r="X2422" s="26" t="s">
        <v>9096</v>
      </c>
      <c r="Y2422" s="26" t="s">
        <v>9097</v>
      </c>
      <c r="Z2422" s="26" t="s">
        <v>9098</v>
      </c>
      <c r="AA2422" s="26">
        <v>1602</v>
      </c>
      <c r="AB2422" s="26" t="s">
        <v>33</v>
      </c>
      <c r="AC2422" s="26">
        <v>160207</v>
      </c>
      <c r="AD2422" s="26" t="s">
        <v>504</v>
      </c>
      <c r="AE2422" s="26" t="s">
        <v>3256</v>
      </c>
      <c r="AF2422" s="26" t="s">
        <v>9099</v>
      </c>
      <c r="AG2422" s="26">
        <v>0</v>
      </c>
      <c r="AH2422" s="26">
        <v>-6.2555803000000001</v>
      </c>
      <c r="AI2422" s="26">
        <v>107.110238</v>
      </c>
      <c r="AL2422" t="str">
        <f t="shared" si="37"/>
        <v>0001887881_</v>
      </c>
    </row>
    <row r="2423" spans="1:38" x14ac:dyDescent="0.35">
      <c r="A2423" s="26" t="s">
        <v>3245</v>
      </c>
      <c r="B2423" s="26" t="s">
        <v>3246</v>
      </c>
      <c r="C2423" s="26" t="s">
        <v>3247</v>
      </c>
      <c r="D2423" s="26" t="s">
        <v>3246</v>
      </c>
      <c r="E2423" s="26" t="s">
        <v>3247</v>
      </c>
      <c r="F2423" s="26" t="s">
        <v>3248</v>
      </c>
      <c r="G2423" s="26" t="s">
        <v>3249</v>
      </c>
      <c r="H2423" s="26" t="s">
        <v>3248</v>
      </c>
      <c r="I2423" s="26" t="s">
        <v>3249</v>
      </c>
      <c r="J2423" s="26" t="s">
        <v>3250</v>
      </c>
      <c r="K2423" s="26" t="s">
        <v>3249</v>
      </c>
      <c r="N2423" s="26">
        <v>1887881</v>
      </c>
      <c r="O2423" s="26" t="s">
        <v>3251</v>
      </c>
      <c r="P2423" s="26" t="s">
        <v>8983</v>
      </c>
      <c r="Q2423" s="26" t="s">
        <v>8984</v>
      </c>
      <c r="R2423" s="26" t="s">
        <v>3253</v>
      </c>
      <c r="S2423" s="26" t="s">
        <v>3254</v>
      </c>
      <c r="T2423" s="26" t="s">
        <v>8990</v>
      </c>
      <c r="U2423" s="26" t="s">
        <v>8990</v>
      </c>
      <c r="V2423" s="26">
        <v>4</v>
      </c>
      <c r="W2423" s="26">
        <v>90</v>
      </c>
      <c r="X2423" s="26" t="s">
        <v>9100</v>
      </c>
      <c r="Y2423" s="26" t="s">
        <v>9101</v>
      </c>
      <c r="Z2423" s="26" t="s">
        <v>9102</v>
      </c>
      <c r="AA2423" s="26">
        <v>1602</v>
      </c>
      <c r="AB2423" s="26" t="s">
        <v>33</v>
      </c>
      <c r="AC2423" s="26">
        <v>160207</v>
      </c>
      <c r="AD2423" s="26" t="s">
        <v>504</v>
      </c>
      <c r="AE2423" s="26" t="s">
        <v>3256</v>
      </c>
      <c r="AF2423" s="26" t="s">
        <v>9103</v>
      </c>
      <c r="AG2423" s="26">
        <v>0</v>
      </c>
      <c r="AH2423" s="26">
        <v>-6.2215965000000004</v>
      </c>
      <c r="AI2423" s="26">
        <v>107.16340700000001</v>
      </c>
      <c r="AL2423" t="str">
        <f t="shared" si="37"/>
        <v>0001887881_</v>
      </c>
    </row>
    <row r="2424" spans="1:38" x14ac:dyDescent="0.35">
      <c r="A2424" s="26" t="s">
        <v>3245</v>
      </c>
      <c r="B2424" s="26" t="s">
        <v>3246</v>
      </c>
      <c r="C2424" s="26" t="s">
        <v>3247</v>
      </c>
      <c r="D2424" s="26" t="s">
        <v>3246</v>
      </c>
      <c r="E2424" s="26" t="s">
        <v>3247</v>
      </c>
      <c r="F2424" s="26" t="s">
        <v>3248</v>
      </c>
      <c r="G2424" s="26" t="s">
        <v>3249</v>
      </c>
      <c r="H2424" s="26" t="s">
        <v>3248</v>
      </c>
      <c r="I2424" s="26" t="s">
        <v>3249</v>
      </c>
      <c r="J2424" s="26" t="s">
        <v>3250</v>
      </c>
      <c r="K2424" s="26" t="s">
        <v>3249</v>
      </c>
      <c r="N2424" s="26">
        <v>1887881</v>
      </c>
      <c r="O2424" s="26" t="s">
        <v>3251</v>
      </c>
      <c r="P2424" s="26" t="s">
        <v>8983</v>
      </c>
      <c r="Q2424" s="26" t="s">
        <v>8984</v>
      </c>
      <c r="R2424" s="26" t="s">
        <v>3253</v>
      </c>
      <c r="S2424" s="26" t="s">
        <v>3254</v>
      </c>
      <c r="T2424" s="26" t="s">
        <v>8990</v>
      </c>
      <c r="U2424" s="26" t="s">
        <v>8990</v>
      </c>
      <c r="V2424" s="26">
        <v>4</v>
      </c>
      <c r="W2424" s="26">
        <v>80</v>
      </c>
      <c r="X2424" s="26" t="s">
        <v>9104</v>
      </c>
      <c r="Y2424" s="26" t="s">
        <v>9105</v>
      </c>
      <c r="Z2424" s="26" t="s">
        <v>9106</v>
      </c>
      <c r="AA2424" s="26">
        <v>1602</v>
      </c>
      <c r="AB2424" s="26" t="s">
        <v>33</v>
      </c>
      <c r="AC2424" s="26">
        <v>160207</v>
      </c>
      <c r="AD2424" s="26" t="s">
        <v>504</v>
      </c>
      <c r="AE2424" s="26" t="s">
        <v>3256</v>
      </c>
      <c r="AF2424" s="26" t="s">
        <v>9107</v>
      </c>
      <c r="AG2424" s="26">
        <v>0</v>
      </c>
      <c r="AH2424" s="26">
        <v>-6.2421148999999998</v>
      </c>
      <c r="AI2424" s="26">
        <v>107.1600741</v>
      </c>
      <c r="AL2424" t="str">
        <f t="shared" si="37"/>
        <v>0001887881_</v>
      </c>
    </row>
    <row r="2425" spans="1:38" x14ac:dyDescent="0.35">
      <c r="A2425" s="26" t="s">
        <v>3245</v>
      </c>
      <c r="B2425" s="26" t="s">
        <v>3246</v>
      </c>
      <c r="C2425" s="26" t="s">
        <v>3247</v>
      </c>
      <c r="D2425" s="26" t="s">
        <v>3246</v>
      </c>
      <c r="E2425" s="26" t="s">
        <v>3247</v>
      </c>
      <c r="F2425" s="26" t="s">
        <v>3248</v>
      </c>
      <c r="G2425" s="26" t="s">
        <v>3249</v>
      </c>
      <c r="H2425" s="26" t="s">
        <v>3248</v>
      </c>
      <c r="I2425" s="26" t="s">
        <v>3249</v>
      </c>
      <c r="J2425" s="26" t="s">
        <v>3250</v>
      </c>
      <c r="K2425" s="26" t="s">
        <v>3249</v>
      </c>
      <c r="N2425" s="26">
        <v>1887881</v>
      </c>
      <c r="O2425" s="26" t="s">
        <v>3251</v>
      </c>
      <c r="P2425" s="26" t="s">
        <v>8983</v>
      </c>
      <c r="Q2425" s="26" t="s">
        <v>8984</v>
      </c>
      <c r="R2425" s="26" t="s">
        <v>3253</v>
      </c>
      <c r="S2425" s="26" t="s">
        <v>3254</v>
      </c>
      <c r="T2425" s="26" t="s">
        <v>8990</v>
      </c>
      <c r="U2425" s="26" t="s">
        <v>8990</v>
      </c>
      <c r="V2425" s="26">
        <v>4</v>
      </c>
      <c r="W2425" s="26">
        <v>70</v>
      </c>
      <c r="X2425" s="26" t="s">
        <v>9108</v>
      </c>
      <c r="Y2425" s="26" t="s">
        <v>9109</v>
      </c>
      <c r="Z2425" s="26" t="s">
        <v>9110</v>
      </c>
      <c r="AA2425" s="26">
        <v>1602</v>
      </c>
      <c r="AB2425" s="26" t="s">
        <v>33</v>
      </c>
      <c r="AC2425" s="26">
        <v>160207</v>
      </c>
      <c r="AD2425" s="26" t="s">
        <v>504</v>
      </c>
      <c r="AE2425" s="26" t="s">
        <v>3256</v>
      </c>
      <c r="AF2425" s="26" t="s">
        <v>9111</v>
      </c>
      <c r="AG2425" s="26">
        <v>0</v>
      </c>
      <c r="AH2425" s="26">
        <v>-6.2697593999999999</v>
      </c>
      <c r="AI2425" s="26">
        <v>107.0869802</v>
      </c>
      <c r="AL2425" t="str">
        <f t="shared" si="37"/>
        <v>0001887881_</v>
      </c>
    </row>
    <row r="2426" spans="1:38" x14ac:dyDescent="0.35">
      <c r="A2426" s="26" t="s">
        <v>3245</v>
      </c>
      <c r="B2426" s="26" t="s">
        <v>3246</v>
      </c>
      <c r="C2426" s="26" t="s">
        <v>3247</v>
      </c>
      <c r="D2426" s="26" t="s">
        <v>3246</v>
      </c>
      <c r="E2426" s="26" t="s">
        <v>3247</v>
      </c>
      <c r="F2426" s="26" t="s">
        <v>3248</v>
      </c>
      <c r="G2426" s="26" t="s">
        <v>3249</v>
      </c>
      <c r="H2426" s="26" t="s">
        <v>3248</v>
      </c>
      <c r="I2426" s="26" t="s">
        <v>3249</v>
      </c>
      <c r="J2426" s="26" t="s">
        <v>3250</v>
      </c>
      <c r="K2426" s="26" t="s">
        <v>3249</v>
      </c>
      <c r="N2426" s="26">
        <v>1887881</v>
      </c>
      <c r="O2426" s="26" t="s">
        <v>3251</v>
      </c>
      <c r="P2426" s="26" t="s">
        <v>8983</v>
      </c>
      <c r="Q2426" s="26" t="s">
        <v>8984</v>
      </c>
      <c r="R2426" s="26" t="s">
        <v>3253</v>
      </c>
      <c r="S2426" s="26" t="s">
        <v>3254</v>
      </c>
      <c r="T2426" s="26" t="s">
        <v>8990</v>
      </c>
      <c r="U2426" s="26" t="s">
        <v>8990</v>
      </c>
      <c r="V2426" s="26">
        <v>4</v>
      </c>
      <c r="W2426" s="26">
        <v>120</v>
      </c>
      <c r="X2426" s="26" t="s">
        <v>9112</v>
      </c>
      <c r="Y2426" s="26" t="s">
        <v>9113</v>
      </c>
      <c r="Z2426" s="26" t="s">
        <v>9114</v>
      </c>
      <c r="AA2426" s="26">
        <v>1602</v>
      </c>
      <c r="AB2426" s="26" t="s">
        <v>33</v>
      </c>
      <c r="AC2426" s="26">
        <v>160207</v>
      </c>
      <c r="AD2426" s="26" t="s">
        <v>504</v>
      </c>
      <c r="AE2426" s="26" t="s">
        <v>3256</v>
      </c>
      <c r="AF2426" s="26" t="s">
        <v>9115</v>
      </c>
      <c r="AG2426" s="26">
        <v>0</v>
      </c>
      <c r="AH2426" s="26">
        <v>-6.1869803000000001</v>
      </c>
      <c r="AI2426" s="26">
        <v>107.1789168</v>
      </c>
      <c r="AL2426" t="str">
        <f t="shared" si="37"/>
        <v>0001887881_</v>
      </c>
    </row>
    <row r="2427" spans="1:38" x14ac:dyDescent="0.35">
      <c r="A2427" s="26" t="s">
        <v>3245</v>
      </c>
      <c r="B2427" s="26" t="s">
        <v>3246</v>
      </c>
      <c r="C2427" s="26" t="s">
        <v>3247</v>
      </c>
      <c r="D2427" s="26" t="s">
        <v>3246</v>
      </c>
      <c r="E2427" s="26" t="s">
        <v>3247</v>
      </c>
      <c r="F2427" s="26" t="s">
        <v>3248</v>
      </c>
      <c r="G2427" s="26" t="s">
        <v>3249</v>
      </c>
      <c r="H2427" s="26" t="s">
        <v>3248</v>
      </c>
      <c r="I2427" s="26" t="s">
        <v>3249</v>
      </c>
      <c r="J2427" s="26" t="s">
        <v>3250</v>
      </c>
      <c r="K2427" s="26" t="s">
        <v>3249</v>
      </c>
      <c r="N2427" s="26">
        <v>1887881</v>
      </c>
      <c r="O2427" s="26" t="s">
        <v>3251</v>
      </c>
      <c r="P2427" s="26" t="s">
        <v>8983</v>
      </c>
      <c r="Q2427" s="26" t="s">
        <v>8984</v>
      </c>
      <c r="R2427" s="26" t="s">
        <v>3253</v>
      </c>
      <c r="S2427" s="26" t="s">
        <v>3254</v>
      </c>
      <c r="T2427" s="26" t="s">
        <v>8990</v>
      </c>
      <c r="U2427" s="26" t="s">
        <v>8990</v>
      </c>
      <c r="V2427" s="26">
        <v>4</v>
      </c>
      <c r="W2427" s="26">
        <v>130</v>
      </c>
      <c r="X2427" s="26" t="s">
        <v>9116</v>
      </c>
      <c r="Y2427" s="26" t="s">
        <v>9117</v>
      </c>
      <c r="Z2427" s="26" t="s">
        <v>1423</v>
      </c>
      <c r="AA2427" s="26">
        <v>1602</v>
      </c>
      <c r="AB2427" s="26" t="s">
        <v>33</v>
      </c>
      <c r="AC2427" s="26">
        <v>160207</v>
      </c>
      <c r="AD2427" s="26" t="s">
        <v>504</v>
      </c>
      <c r="AE2427" s="26" t="s">
        <v>3256</v>
      </c>
      <c r="AF2427" s="26" t="s">
        <v>9118</v>
      </c>
      <c r="AG2427" s="26">
        <v>0</v>
      </c>
      <c r="AH2427" s="26">
        <v>-6.1893333000000004</v>
      </c>
      <c r="AI2427" s="26">
        <v>107.1848256</v>
      </c>
      <c r="AL2427" t="str">
        <f t="shared" si="37"/>
        <v>0001887881_</v>
      </c>
    </row>
    <row r="2428" spans="1:38" x14ac:dyDescent="0.35">
      <c r="A2428" s="26" t="s">
        <v>3245</v>
      </c>
      <c r="B2428" s="26" t="s">
        <v>3246</v>
      </c>
      <c r="C2428" s="26" t="s">
        <v>3247</v>
      </c>
      <c r="D2428" s="26" t="s">
        <v>3246</v>
      </c>
      <c r="E2428" s="26" t="s">
        <v>3247</v>
      </c>
      <c r="F2428" s="26" t="s">
        <v>3248</v>
      </c>
      <c r="G2428" s="26" t="s">
        <v>3249</v>
      </c>
      <c r="H2428" s="26" t="s">
        <v>3248</v>
      </c>
      <c r="I2428" s="26" t="s">
        <v>3249</v>
      </c>
      <c r="J2428" s="26" t="s">
        <v>3250</v>
      </c>
      <c r="K2428" s="26" t="s">
        <v>3249</v>
      </c>
      <c r="N2428" s="26">
        <v>1887881</v>
      </c>
      <c r="O2428" s="26" t="s">
        <v>3251</v>
      </c>
      <c r="P2428" s="26" t="s">
        <v>8983</v>
      </c>
      <c r="Q2428" s="26" t="s">
        <v>8984</v>
      </c>
      <c r="R2428" s="26" t="s">
        <v>3253</v>
      </c>
      <c r="S2428" s="26" t="s">
        <v>3254</v>
      </c>
      <c r="T2428" s="26" t="s">
        <v>8990</v>
      </c>
      <c r="U2428" s="26" t="s">
        <v>8990</v>
      </c>
      <c r="V2428" s="26">
        <v>4</v>
      </c>
      <c r="W2428" s="26">
        <v>110</v>
      </c>
      <c r="X2428" s="26" t="s">
        <v>9119</v>
      </c>
      <c r="Y2428" s="26" t="s">
        <v>9120</v>
      </c>
      <c r="Z2428" s="26" t="s">
        <v>9121</v>
      </c>
      <c r="AA2428" s="26">
        <v>1602</v>
      </c>
      <c r="AB2428" s="26" t="s">
        <v>33</v>
      </c>
      <c r="AC2428" s="26">
        <v>160207</v>
      </c>
      <c r="AD2428" s="26" t="s">
        <v>504</v>
      </c>
      <c r="AE2428" s="26" t="s">
        <v>3256</v>
      </c>
      <c r="AF2428" s="26" t="s">
        <v>9122</v>
      </c>
      <c r="AG2428" s="26">
        <v>0</v>
      </c>
      <c r="AH2428" s="26">
        <v>-6.2131429999999996</v>
      </c>
      <c r="AI2428" s="26">
        <v>107.16892489999999</v>
      </c>
      <c r="AL2428" t="str">
        <f t="shared" si="37"/>
        <v>0001887881_</v>
      </c>
    </row>
    <row r="2429" spans="1:38" x14ac:dyDescent="0.35">
      <c r="A2429" s="26" t="s">
        <v>3245</v>
      </c>
      <c r="B2429" s="26" t="s">
        <v>3246</v>
      </c>
      <c r="C2429" s="26" t="s">
        <v>3247</v>
      </c>
      <c r="D2429" s="26" t="s">
        <v>3246</v>
      </c>
      <c r="E2429" s="26" t="s">
        <v>3247</v>
      </c>
      <c r="F2429" s="26" t="s">
        <v>3248</v>
      </c>
      <c r="G2429" s="26" t="s">
        <v>3249</v>
      </c>
      <c r="H2429" s="26" t="s">
        <v>3248</v>
      </c>
      <c r="I2429" s="26" t="s">
        <v>3249</v>
      </c>
      <c r="J2429" s="26" t="s">
        <v>3250</v>
      </c>
      <c r="K2429" s="26" t="s">
        <v>3249</v>
      </c>
      <c r="N2429" s="26">
        <v>1887881</v>
      </c>
      <c r="O2429" s="26" t="s">
        <v>3251</v>
      </c>
      <c r="P2429" s="26" t="s">
        <v>8983</v>
      </c>
      <c r="Q2429" s="26" t="s">
        <v>8984</v>
      </c>
      <c r="R2429" s="26" t="s">
        <v>3253</v>
      </c>
      <c r="S2429" s="26" t="s">
        <v>3254</v>
      </c>
      <c r="T2429" s="26" t="s">
        <v>8990</v>
      </c>
      <c r="U2429" s="26" t="s">
        <v>8990</v>
      </c>
      <c r="V2429" s="26">
        <v>4</v>
      </c>
      <c r="W2429" s="26">
        <v>100</v>
      </c>
      <c r="X2429" s="26" t="s">
        <v>9123</v>
      </c>
      <c r="Y2429" s="26" t="s">
        <v>9124</v>
      </c>
      <c r="Z2429" s="26" t="s">
        <v>7160</v>
      </c>
      <c r="AA2429" s="26">
        <v>1602</v>
      </c>
      <c r="AB2429" s="26" t="s">
        <v>33</v>
      </c>
      <c r="AC2429" s="26">
        <v>160207</v>
      </c>
      <c r="AD2429" s="26" t="s">
        <v>504</v>
      </c>
      <c r="AE2429" s="26" t="s">
        <v>3256</v>
      </c>
      <c r="AF2429" s="26" t="s">
        <v>9125</v>
      </c>
      <c r="AG2429" s="26">
        <v>0</v>
      </c>
      <c r="AH2429" s="26">
        <v>-6.2515385999999999</v>
      </c>
      <c r="AI2429" s="26">
        <v>107.1453135</v>
      </c>
      <c r="AL2429" t="str">
        <f t="shared" si="37"/>
        <v>0001887881_</v>
      </c>
    </row>
    <row r="2430" spans="1:38" x14ac:dyDescent="0.35">
      <c r="A2430" s="26" t="s">
        <v>3245</v>
      </c>
      <c r="B2430" s="26" t="s">
        <v>3246</v>
      </c>
      <c r="C2430" s="26" t="s">
        <v>3247</v>
      </c>
      <c r="D2430" s="26" t="s">
        <v>3246</v>
      </c>
      <c r="E2430" s="26" t="s">
        <v>3247</v>
      </c>
      <c r="F2430" s="26" t="s">
        <v>3248</v>
      </c>
      <c r="G2430" s="26" t="s">
        <v>3249</v>
      </c>
      <c r="H2430" s="26" t="s">
        <v>3248</v>
      </c>
      <c r="I2430" s="26" t="s">
        <v>3249</v>
      </c>
      <c r="J2430" s="26" t="s">
        <v>3250</v>
      </c>
      <c r="K2430" s="26" t="s">
        <v>3249</v>
      </c>
      <c r="N2430" s="26">
        <v>1887881</v>
      </c>
      <c r="O2430" s="26" t="s">
        <v>3251</v>
      </c>
      <c r="P2430" s="26" t="s">
        <v>8983</v>
      </c>
      <c r="Q2430" s="26" t="s">
        <v>8984</v>
      </c>
      <c r="R2430" s="26" t="s">
        <v>3253</v>
      </c>
      <c r="S2430" s="26" t="s">
        <v>3254</v>
      </c>
      <c r="T2430" s="26" t="s">
        <v>8990</v>
      </c>
      <c r="U2430" s="26" t="s">
        <v>8990</v>
      </c>
      <c r="V2430" s="26">
        <v>5</v>
      </c>
      <c r="W2430" s="26">
        <v>60</v>
      </c>
      <c r="X2430" s="26" t="s">
        <v>9126</v>
      </c>
      <c r="Y2430" s="26" t="s">
        <v>9127</v>
      </c>
      <c r="Z2430" s="26" t="s">
        <v>9128</v>
      </c>
      <c r="AA2430" s="26">
        <v>1602</v>
      </c>
      <c r="AB2430" s="26" t="s">
        <v>33</v>
      </c>
      <c r="AC2430" s="26">
        <v>160207</v>
      </c>
      <c r="AD2430" s="26" t="s">
        <v>504</v>
      </c>
      <c r="AE2430" s="26" t="s">
        <v>3256</v>
      </c>
      <c r="AF2430" s="26" t="s">
        <v>9129</v>
      </c>
      <c r="AG2430" s="26">
        <v>0</v>
      </c>
      <c r="AH2430" s="26">
        <v>-6.2987351</v>
      </c>
      <c r="AI2430" s="26">
        <v>107.136821</v>
      </c>
      <c r="AL2430" t="str">
        <f t="shared" si="37"/>
        <v>0001887881_</v>
      </c>
    </row>
    <row r="2431" spans="1:38" x14ac:dyDescent="0.35">
      <c r="A2431" s="26" t="s">
        <v>3245</v>
      </c>
      <c r="B2431" s="26" t="s">
        <v>3246</v>
      </c>
      <c r="C2431" s="26" t="s">
        <v>3247</v>
      </c>
      <c r="D2431" s="26" t="s">
        <v>3246</v>
      </c>
      <c r="E2431" s="26" t="s">
        <v>3247</v>
      </c>
      <c r="F2431" s="26" t="s">
        <v>3248</v>
      </c>
      <c r="G2431" s="26" t="s">
        <v>3249</v>
      </c>
      <c r="H2431" s="26" t="s">
        <v>3248</v>
      </c>
      <c r="I2431" s="26" t="s">
        <v>3249</v>
      </c>
      <c r="J2431" s="26" t="s">
        <v>3250</v>
      </c>
      <c r="K2431" s="26" t="s">
        <v>3249</v>
      </c>
      <c r="N2431" s="26">
        <v>1887881</v>
      </c>
      <c r="O2431" s="26" t="s">
        <v>3251</v>
      </c>
      <c r="P2431" s="26" t="s">
        <v>8983</v>
      </c>
      <c r="Q2431" s="26" t="s">
        <v>8984</v>
      </c>
      <c r="R2431" s="26" t="s">
        <v>3253</v>
      </c>
      <c r="S2431" s="26" t="s">
        <v>3254</v>
      </c>
      <c r="T2431" s="26" t="s">
        <v>8990</v>
      </c>
      <c r="U2431" s="26" t="s">
        <v>8990</v>
      </c>
      <c r="V2431" s="26">
        <v>5</v>
      </c>
      <c r="W2431" s="26">
        <v>70</v>
      </c>
      <c r="X2431" s="26" t="s">
        <v>9130</v>
      </c>
      <c r="Y2431" s="26" t="s">
        <v>9131</v>
      </c>
      <c r="Z2431" s="26" t="s">
        <v>3188</v>
      </c>
      <c r="AA2431" s="26">
        <v>1602</v>
      </c>
      <c r="AB2431" s="26" t="s">
        <v>33</v>
      </c>
      <c r="AC2431" s="26">
        <v>160207</v>
      </c>
      <c r="AD2431" s="26" t="s">
        <v>504</v>
      </c>
      <c r="AE2431" s="26" t="s">
        <v>3256</v>
      </c>
      <c r="AF2431" s="26" t="s">
        <v>9132</v>
      </c>
      <c r="AG2431" s="26">
        <v>0</v>
      </c>
      <c r="AH2431" s="26">
        <v>-6.2963638</v>
      </c>
      <c r="AI2431" s="26">
        <v>107.1408826</v>
      </c>
      <c r="AL2431" t="str">
        <f t="shared" si="37"/>
        <v>0001887881_</v>
      </c>
    </row>
    <row r="2432" spans="1:38" x14ac:dyDescent="0.35">
      <c r="A2432" s="26" t="s">
        <v>3245</v>
      </c>
      <c r="B2432" s="26" t="s">
        <v>3246</v>
      </c>
      <c r="C2432" s="26" t="s">
        <v>3247</v>
      </c>
      <c r="D2432" s="26" t="s">
        <v>3246</v>
      </c>
      <c r="E2432" s="26" t="s">
        <v>3247</v>
      </c>
      <c r="F2432" s="26" t="s">
        <v>3248</v>
      </c>
      <c r="G2432" s="26" t="s">
        <v>3249</v>
      </c>
      <c r="H2432" s="26" t="s">
        <v>3248</v>
      </c>
      <c r="I2432" s="26" t="s">
        <v>3249</v>
      </c>
      <c r="J2432" s="26" t="s">
        <v>3250</v>
      </c>
      <c r="K2432" s="26" t="s">
        <v>3249</v>
      </c>
      <c r="N2432" s="26">
        <v>1887881</v>
      </c>
      <c r="O2432" s="26" t="s">
        <v>3251</v>
      </c>
      <c r="P2432" s="26" t="s">
        <v>8983</v>
      </c>
      <c r="Q2432" s="26" t="s">
        <v>8984</v>
      </c>
      <c r="R2432" s="26" t="s">
        <v>3253</v>
      </c>
      <c r="S2432" s="26" t="s">
        <v>3254</v>
      </c>
      <c r="T2432" s="26" t="s">
        <v>8985</v>
      </c>
      <c r="U2432" s="26" t="s">
        <v>8985</v>
      </c>
      <c r="V2432" s="26">
        <v>1</v>
      </c>
      <c r="W2432" s="26">
        <v>40</v>
      </c>
      <c r="X2432" s="26" t="s">
        <v>9133</v>
      </c>
      <c r="Y2432" s="26" t="s">
        <v>9134</v>
      </c>
      <c r="Z2432" s="26" t="s">
        <v>9135</v>
      </c>
      <c r="AA2432" s="26">
        <v>1602</v>
      </c>
      <c r="AB2432" s="26" t="s">
        <v>33</v>
      </c>
      <c r="AC2432" s="26">
        <v>160207</v>
      </c>
      <c r="AD2432" s="26" t="s">
        <v>504</v>
      </c>
      <c r="AE2432" s="26" t="s">
        <v>3256</v>
      </c>
      <c r="AF2432" s="26" t="s">
        <v>9136</v>
      </c>
      <c r="AG2432" s="26">
        <v>0</v>
      </c>
      <c r="AH2432" s="26">
        <v>-6.2471721999999996</v>
      </c>
      <c r="AI2432" s="26">
        <v>107.1044297</v>
      </c>
      <c r="AL2432" t="str">
        <f t="shared" si="37"/>
        <v>0001887881_</v>
      </c>
    </row>
    <row r="2433" spans="1:38" x14ac:dyDescent="0.35">
      <c r="A2433" s="26" t="s">
        <v>3245</v>
      </c>
      <c r="B2433" s="26" t="s">
        <v>3246</v>
      </c>
      <c r="C2433" s="26" t="s">
        <v>3247</v>
      </c>
      <c r="D2433" s="26" t="s">
        <v>3246</v>
      </c>
      <c r="E2433" s="26" t="s">
        <v>3247</v>
      </c>
      <c r="F2433" s="26" t="s">
        <v>3248</v>
      </c>
      <c r="G2433" s="26" t="s">
        <v>3249</v>
      </c>
      <c r="H2433" s="26" t="s">
        <v>3248</v>
      </c>
      <c r="I2433" s="26" t="s">
        <v>3249</v>
      </c>
      <c r="J2433" s="26" t="s">
        <v>3250</v>
      </c>
      <c r="K2433" s="26" t="s">
        <v>3249</v>
      </c>
      <c r="N2433" s="26">
        <v>1887881</v>
      </c>
      <c r="O2433" s="26" t="s">
        <v>3251</v>
      </c>
      <c r="P2433" s="26" t="s">
        <v>8983</v>
      </c>
      <c r="Q2433" s="26" t="s">
        <v>8984</v>
      </c>
      <c r="R2433" s="26" t="s">
        <v>3253</v>
      </c>
      <c r="S2433" s="26" t="s">
        <v>3254</v>
      </c>
      <c r="T2433" s="26" t="s">
        <v>8985</v>
      </c>
      <c r="U2433" s="26" t="s">
        <v>8985</v>
      </c>
      <c r="V2433" s="26">
        <v>1</v>
      </c>
      <c r="W2433" s="26">
        <v>50</v>
      </c>
      <c r="X2433" s="26" t="s">
        <v>9137</v>
      </c>
      <c r="Y2433" s="26" t="s">
        <v>9138</v>
      </c>
      <c r="Z2433" s="26" t="s">
        <v>9139</v>
      </c>
      <c r="AA2433" s="26">
        <v>1602</v>
      </c>
      <c r="AB2433" s="26" t="s">
        <v>33</v>
      </c>
      <c r="AC2433" s="26">
        <v>160207</v>
      </c>
      <c r="AD2433" s="26" t="s">
        <v>504</v>
      </c>
      <c r="AE2433" s="26" t="s">
        <v>3256</v>
      </c>
      <c r="AF2433" s="26" t="s">
        <v>9140</v>
      </c>
      <c r="AG2433" s="26">
        <v>0</v>
      </c>
      <c r="AH2433" s="26">
        <v>-6.2533108000000004</v>
      </c>
      <c r="AI2433" s="26">
        <v>107.1017468</v>
      </c>
      <c r="AL2433" t="str">
        <f t="shared" si="37"/>
        <v>0001887881_</v>
      </c>
    </row>
    <row r="2434" spans="1:38" x14ac:dyDescent="0.35">
      <c r="A2434" s="26" t="s">
        <v>3245</v>
      </c>
      <c r="B2434" s="26" t="s">
        <v>3246</v>
      </c>
      <c r="C2434" s="26" t="s">
        <v>3247</v>
      </c>
      <c r="D2434" s="26" t="s">
        <v>3246</v>
      </c>
      <c r="E2434" s="26" t="s">
        <v>3247</v>
      </c>
      <c r="F2434" s="26" t="s">
        <v>3248</v>
      </c>
      <c r="G2434" s="26" t="s">
        <v>3249</v>
      </c>
      <c r="H2434" s="26" t="s">
        <v>3248</v>
      </c>
      <c r="I2434" s="26" t="s">
        <v>3249</v>
      </c>
      <c r="J2434" s="26" t="s">
        <v>3250</v>
      </c>
      <c r="K2434" s="26" t="s">
        <v>3249</v>
      </c>
      <c r="N2434" s="26">
        <v>1887881</v>
      </c>
      <c r="O2434" s="26" t="s">
        <v>3251</v>
      </c>
      <c r="P2434" s="26" t="s">
        <v>8983</v>
      </c>
      <c r="Q2434" s="26" t="s">
        <v>8984</v>
      </c>
      <c r="R2434" s="26" t="s">
        <v>3253</v>
      </c>
      <c r="S2434" s="26" t="s">
        <v>3254</v>
      </c>
      <c r="T2434" s="26" t="s">
        <v>8985</v>
      </c>
      <c r="U2434" s="26" t="s">
        <v>8985</v>
      </c>
      <c r="V2434" s="26">
        <v>1</v>
      </c>
      <c r="W2434" s="26">
        <v>90</v>
      </c>
      <c r="X2434" s="26" t="s">
        <v>9141</v>
      </c>
      <c r="Y2434" s="26" t="s">
        <v>9142</v>
      </c>
      <c r="Z2434" s="26" t="s">
        <v>1451</v>
      </c>
      <c r="AA2434" s="26">
        <v>1602</v>
      </c>
      <c r="AB2434" s="26" t="s">
        <v>33</v>
      </c>
      <c r="AC2434" s="26">
        <v>160207</v>
      </c>
      <c r="AD2434" s="26" t="s">
        <v>504</v>
      </c>
      <c r="AE2434" s="26" t="s">
        <v>3256</v>
      </c>
      <c r="AF2434" s="26" t="s">
        <v>9143</v>
      </c>
      <c r="AG2434" s="26">
        <v>0</v>
      </c>
      <c r="AH2434" s="26">
        <v>-6.2486343</v>
      </c>
      <c r="AI2434" s="26">
        <v>107.1176219</v>
      </c>
      <c r="AL2434" t="str">
        <f t="shared" si="37"/>
        <v>0001887881_</v>
      </c>
    </row>
    <row r="2435" spans="1:38" x14ac:dyDescent="0.35">
      <c r="A2435" s="26" t="s">
        <v>3245</v>
      </c>
      <c r="B2435" s="26" t="s">
        <v>3246</v>
      </c>
      <c r="C2435" s="26" t="s">
        <v>3247</v>
      </c>
      <c r="D2435" s="26" t="s">
        <v>3246</v>
      </c>
      <c r="E2435" s="26" t="s">
        <v>3247</v>
      </c>
      <c r="F2435" s="26" t="s">
        <v>3248</v>
      </c>
      <c r="G2435" s="26" t="s">
        <v>3249</v>
      </c>
      <c r="H2435" s="26" t="s">
        <v>3248</v>
      </c>
      <c r="I2435" s="26" t="s">
        <v>3249</v>
      </c>
      <c r="J2435" s="26" t="s">
        <v>3250</v>
      </c>
      <c r="K2435" s="26" t="s">
        <v>3249</v>
      </c>
      <c r="N2435" s="26">
        <v>1887881</v>
      </c>
      <c r="O2435" s="26" t="s">
        <v>3251</v>
      </c>
      <c r="P2435" s="26" t="s">
        <v>8983</v>
      </c>
      <c r="Q2435" s="26" t="s">
        <v>8984</v>
      </c>
      <c r="R2435" s="26" t="s">
        <v>3253</v>
      </c>
      <c r="S2435" s="26" t="s">
        <v>3254</v>
      </c>
      <c r="T2435" s="26" t="s">
        <v>8985</v>
      </c>
      <c r="U2435" s="26" t="s">
        <v>8985</v>
      </c>
      <c r="V2435" s="26">
        <v>1</v>
      </c>
      <c r="W2435" s="26">
        <v>100</v>
      </c>
      <c r="X2435" s="26" t="s">
        <v>9144</v>
      </c>
      <c r="Y2435" s="26" t="s">
        <v>9145</v>
      </c>
      <c r="Z2435" s="26" t="s">
        <v>9146</v>
      </c>
      <c r="AA2435" s="26">
        <v>1602</v>
      </c>
      <c r="AB2435" s="26" t="s">
        <v>33</v>
      </c>
      <c r="AC2435" s="26">
        <v>160207</v>
      </c>
      <c r="AD2435" s="26" t="s">
        <v>504</v>
      </c>
      <c r="AE2435" s="26" t="s">
        <v>3256</v>
      </c>
      <c r="AF2435" s="26" t="s">
        <v>9147</v>
      </c>
      <c r="AG2435" s="26">
        <v>0</v>
      </c>
      <c r="AH2435" s="26">
        <v>-6.2491753000000001</v>
      </c>
      <c r="AI2435" s="26">
        <v>107.10137760000001</v>
      </c>
      <c r="AL2435" t="str">
        <f t="shared" si="37"/>
        <v>0001887881_</v>
      </c>
    </row>
    <row r="2436" spans="1:38" x14ac:dyDescent="0.35">
      <c r="A2436" s="26" t="s">
        <v>3245</v>
      </c>
      <c r="B2436" s="26" t="s">
        <v>3246</v>
      </c>
      <c r="C2436" s="26" t="s">
        <v>3247</v>
      </c>
      <c r="D2436" s="26" t="s">
        <v>3246</v>
      </c>
      <c r="E2436" s="26" t="s">
        <v>3247</v>
      </c>
      <c r="F2436" s="26" t="s">
        <v>3248</v>
      </c>
      <c r="G2436" s="26" t="s">
        <v>3249</v>
      </c>
      <c r="H2436" s="26" t="s">
        <v>3248</v>
      </c>
      <c r="I2436" s="26" t="s">
        <v>3249</v>
      </c>
      <c r="J2436" s="26" t="s">
        <v>3250</v>
      </c>
      <c r="K2436" s="26" t="s">
        <v>3249</v>
      </c>
      <c r="N2436" s="26">
        <v>1887881</v>
      </c>
      <c r="O2436" s="26" t="s">
        <v>3251</v>
      </c>
      <c r="P2436" s="26" t="s">
        <v>8983</v>
      </c>
      <c r="Q2436" s="26" t="s">
        <v>8984</v>
      </c>
      <c r="R2436" s="26" t="s">
        <v>3253</v>
      </c>
      <c r="S2436" s="26" t="s">
        <v>3254</v>
      </c>
      <c r="T2436" s="26" t="s">
        <v>8985</v>
      </c>
      <c r="U2436" s="26" t="s">
        <v>8985</v>
      </c>
      <c r="V2436" s="26">
        <v>1</v>
      </c>
      <c r="W2436" s="26">
        <v>60</v>
      </c>
      <c r="X2436" s="26" t="s">
        <v>9148</v>
      </c>
      <c r="Y2436" s="26" t="s">
        <v>9149</v>
      </c>
      <c r="Z2436" s="26" t="s">
        <v>9150</v>
      </c>
      <c r="AA2436" s="26">
        <v>1602</v>
      </c>
      <c r="AB2436" s="26" t="s">
        <v>33</v>
      </c>
      <c r="AC2436" s="26">
        <v>160207</v>
      </c>
      <c r="AD2436" s="26" t="s">
        <v>504</v>
      </c>
      <c r="AE2436" s="26" t="s">
        <v>3256</v>
      </c>
      <c r="AF2436" s="26" t="s">
        <v>9151</v>
      </c>
      <c r="AG2436" s="26">
        <v>0</v>
      </c>
      <c r="AH2436" s="26">
        <v>-6.2562236999999996</v>
      </c>
      <c r="AI2436" s="26">
        <v>107.0799111</v>
      </c>
      <c r="AL2436" t="str">
        <f t="shared" si="37"/>
        <v>0001887881_</v>
      </c>
    </row>
    <row r="2437" spans="1:38" x14ac:dyDescent="0.35">
      <c r="A2437" s="26" t="s">
        <v>3245</v>
      </c>
      <c r="B2437" s="26" t="s">
        <v>3246</v>
      </c>
      <c r="C2437" s="26" t="s">
        <v>3247</v>
      </c>
      <c r="D2437" s="26" t="s">
        <v>3246</v>
      </c>
      <c r="E2437" s="26" t="s">
        <v>3247</v>
      </c>
      <c r="F2437" s="26" t="s">
        <v>3248</v>
      </c>
      <c r="G2437" s="26" t="s">
        <v>3249</v>
      </c>
      <c r="H2437" s="26" t="s">
        <v>3248</v>
      </c>
      <c r="I2437" s="26" t="s">
        <v>3249</v>
      </c>
      <c r="J2437" s="26" t="s">
        <v>3250</v>
      </c>
      <c r="K2437" s="26" t="s">
        <v>3249</v>
      </c>
      <c r="N2437" s="26">
        <v>1887881</v>
      </c>
      <c r="O2437" s="26" t="s">
        <v>3251</v>
      </c>
      <c r="P2437" s="26" t="s">
        <v>8983</v>
      </c>
      <c r="Q2437" s="26" t="s">
        <v>8984</v>
      </c>
      <c r="R2437" s="26" t="s">
        <v>3253</v>
      </c>
      <c r="S2437" s="26" t="s">
        <v>3254</v>
      </c>
      <c r="T2437" s="26" t="s">
        <v>8985</v>
      </c>
      <c r="U2437" s="26" t="s">
        <v>8985</v>
      </c>
      <c r="V2437" s="26">
        <v>1</v>
      </c>
      <c r="W2437" s="26">
        <v>70</v>
      </c>
      <c r="X2437" s="26" t="s">
        <v>9152</v>
      </c>
      <c r="Y2437" s="26" t="s">
        <v>9153</v>
      </c>
      <c r="Z2437" s="26" t="s">
        <v>9154</v>
      </c>
      <c r="AA2437" s="26">
        <v>1602</v>
      </c>
      <c r="AB2437" s="26" t="s">
        <v>33</v>
      </c>
      <c r="AC2437" s="26">
        <v>160207</v>
      </c>
      <c r="AD2437" s="26" t="s">
        <v>504</v>
      </c>
      <c r="AE2437" s="26" t="s">
        <v>3256</v>
      </c>
      <c r="AF2437" s="26" t="s">
        <v>9155</v>
      </c>
      <c r="AG2437" s="26">
        <v>0</v>
      </c>
      <c r="AH2437" s="26">
        <v>-6.2522316</v>
      </c>
      <c r="AI2437" s="26">
        <v>107.0862419</v>
      </c>
      <c r="AL2437" t="str">
        <f t="shared" si="37"/>
        <v>0001887881_</v>
      </c>
    </row>
    <row r="2438" spans="1:38" x14ac:dyDescent="0.35">
      <c r="A2438" s="26" t="s">
        <v>3245</v>
      </c>
      <c r="B2438" s="26" t="s">
        <v>3246</v>
      </c>
      <c r="C2438" s="26" t="s">
        <v>3247</v>
      </c>
      <c r="D2438" s="26" t="s">
        <v>3246</v>
      </c>
      <c r="E2438" s="26" t="s">
        <v>3247</v>
      </c>
      <c r="F2438" s="26" t="s">
        <v>3248</v>
      </c>
      <c r="G2438" s="26" t="s">
        <v>3249</v>
      </c>
      <c r="H2438" s="26" t="s">
        <v>3248</v>
      </c>
      <c r="I2438" s="26" t="s">
        <v>3249</v>
      </c>
      <c r="J2438" s="26" t="s">
        <v>3250</v>
      </c>
      <c r="K2438" s="26" t="s">
        <v>3249</v>
      </c>
      <c r="N2438" s="26">
        <v>1887881</v>
      </c>
      <c r="O2438" s="26" t="s">
        <v>3251</v>
      </c>
      <c r="P2438" s="26" t="s">
        <v>8983</v>
      </c>
      <c r="Q2438" s="26" t="s">
        <v>8984</v>
      </c>
      <c r="R2438" s="26" t="s">
        <v>3253</v>
      </c>
      <c r="S2438" s="26" t="s">
        <v>3254</v>
      </c>
      <c r="T2438" s="26" t="s">
        <v>8985</v>
      </c>
      <c r="U2438" s="26" t="s">
        <v>8985</v>
      </c>
      <c r="V2438" s="26">
        <v>1</v>
      </c>
      <c r="W2438" s="26">
        <v>80</v>
      </c>
      <c r="X2438" s="26" t="s">
        <v>9156</v>
      </c>
      <c r="Y2438" s="26" t="s">
        <v>9157</v>
      </c>
      <c r="Z2438" s="26" t="s">
        <v>9158</v>
      </c>
      <c r="AA2438" s="26">
        <v>1602</v>
      </c>
      <c r="AB2438" s="26" t="s">
        <v>33</v>
      </c>
      <c r="AC2438" s="26">
        <v>160207</v>
      </c>
      <c r="AD2438" s="26" t="s">
        <v>504</v>
      </c>
      <c r="AE2438" s="26" t="s">
        <v>3256</v>
      </c>
      <c r="AF2438" s="26" t="s">
        <v>9155</v>
      </c>
      <c r="AG2438" s="26">
        <v>0</v>
      </c>
      <c r="AH2438" s="26">
        <v>-6.2522316</v>
      </c>
      <c r="AI2438" s="26">
        <v>107.0862419</v>
      </c>
      <c r="AL2438" t="str">
        <f t="shared" si="37"/>
        <v>0001887881_</v>
      </c>
    </row>
    <row r="2439" spans="1:38" x14ac:dyDescent="0.35">
      <c r="A2439" s="26" t="s">
        <v>3245</v>
      </c>
      <c r="B2439" s="26" t="s">
        <v>3246</v>
      </c>
      <c r="C2439" s="26" t="s">
        <v>3247</v>
      </c>
      <c r="D2439" s="26" t="s">
        <v>3246</v>
      </c>
      <c r="E2439" s="26" t="s">
        <v>3247</v>
      </c>
      <c r="F2439" s="26" t="s">
        <v>3248</v>
      </c>
      <c r="G2439" s="26" t="s">
        <v>3249</v>
      </c>
      <c r="H2439" s="26" t="s">
        <v>3248</v>
      </c>
      <c r="I2439" s="26" t="s">
        <v>3249</v>
      </c>
      <c r="J2439" s="26" t="s">
        <v>3250</v>
      </c>
      <c r="K2439" s="26" t="s">
        <v>3249</v>
      </c>
      <c r="N2439" s="26">
        <v>1887881</v>
      </c>
      <c r="O2439" s="26" t="s">
        <v>3251</v>
      </c>
      <c r="P2439" s="26" t="s">
        <v>8983</v>
      </c>
      <c r="Q2439" s="26" t="s">
        <v>8984</v>
      </c>
      <c r="R2439" s="26" t="s">
        <v>3253</v>
      </c>
      <c r="S2439" s="26" t="s">
        <v>3254</v>
      </c>
      <c r="T2439" s="26" t="s">
        <v>8985</v>
      </c>
      <c r="U2439" s="26" t="s">
        <v>8985</v>
      </c>
      <c r="V2439" s="26">
        <v>2</v>
      </c>
      <c r="W2439" s="26">
        <v>120</v>
      </c>
      <c r="X2439" s="26" t="s">
        <v>9159</v>
      </c>
      <c r="Y2439" s="26" t="s">
        <v>9160</v>
      </c>
      <c r="Z2439" s="26" t="s">
        <v>9161</v>
      </c>
      <c r="AA2439" s="26">
        <v>1602</v>
      </c>
      <c r="AB2439" s="26" t="s">
        <v>33</v>
      </c>
      <c r="AC2439" s="26">
        <v>160207</v>
      </c>
      <c r="AD2439" s="26" t="s">
        <v>504</v>
      </c>
      <c r="AE2439" s="26" t="s">
        <v>3256</v>
      </c>
      <c r="AF2439" s="26" t="s">
        <v>9162</v>
      </c>
      <c r="AG2439" s="26">
        <v>0</v>
      </c>
      <c r="AH2439" s="26">
        <v>-6.2441690999999997</v>
      </c>
      <c r="AI2439" s="26">
        <v>107.088826</v>
      </c>
      <c r="AL2439" t="str">
        <f t="shared" si="37"/>
        <v>0001887881_</v>
      </c>
    </row>
    <row r="2440" spans="1:38" x14ac:dyDescent="0.35">
      <c r="A2440" s="26" t="s">
        <v>3245</v>
      </c>
      <c r="B2440" s="26" t="s">
        <v>3246</v>
      </c>
      <c r="C2440" s="26" t="s">
        <v>3247</v>
      </c>
      <c r="D2440" s="26" t="s">
        <v>3246</v>
      </c>
      <c r="E2440" s="26" t="s">
        <v>3247</v>
      </c>
      <c r="F2440" s="26" t="s">
        <v>3248</v>
      </c>
      <c r="G2440" s="26" t="s">
        <v>3249</v>
      </c>
      <c r="H2440" s="26" t="s">
        <v>3248</v>
      </c>
      <c r="I2440" s="26" t="s">
        <v>3249</v>
      </c>
      <c r="J2440" s="26" t="s">
        <v>3250</v>
      </c>
      <c r="K2440" s="26" t="s">
        <v>3249</v>
      </c>
      <c r="N2440" s="26">
        <v>1887881</v>
      </c>
      <c r="O2440" s="26" t="s">
        <v>3251</v>
      </c>
      <c r="P2440" s="26" t="s">
        <v>8983</v>
      </c>
      <c r="Q2440" s="26" t="s">
        <v>8984</v>
      </c>
      <c r="R2440" s="26" t="s">
        <v>3253</v>
      </c>
      <c r="S2440" s="26" t="s">
        <v>3254</v>
      </c>
      <c r="T2440" s="26" t="s">
        <v>8985</v>
      </c>
      <c r="U2440" s="26" t="s">
        <v>8985</v>
      </c>
      <c r="V2440" s="26">
        <v>3</v>
      </c>
      <c r="W2440" s="26">
        <v>100</v>
      </c>
      <c r="X2440" s="26" t="s">
        <v>9163</v>
      </c>
      <c r="Y2440" s="26" t="s">
        <v>9164</v>
      </c>
      <c r="Z2440" s="26" t="s">
        <v>9165</v>
      </c>
      <c r="AA2440" s="26">
        <v>1602</v>
      </c>
      <c r="AB2440" s="26" t="s">
        <v>33</v>
      </c>
      <c r="AC2440" s="26">
        <v>160207</v>
      </c>
      <c r="AD2440" s="26" t="s">
        <v>504</v>
      </c>
      <c r="AE2440" s="26" t="s">
        <v>3256</v>
      </c>
      <c r="AF2440" s="26" t="s">
        <v>9166</v>
      </c>
      <c r="AG2440" s="26">
        <v>0</v>
      </c>
      <c r="AH2440" s="26">
        <v>-6.2720799999999999</v>
      </c>
      <c r="AI2440" s="26">
        <v>107.0843962</v>
      </c>
      <c r="AL2440" t="str">
        <f t="shared" ref="AL2440:AL2503" si="38">"0001887881_"&amp;AM2440</f>
        <v>0001887881_</v>
      </c>
    </row>
    <row r="2441" spans="1:38" x14ac:dyDescent="0.35">
      <c r="A2441" s="26" t="s">
        <v>3245</v>
      </c>
      <c r="B2441" s="26" t="s">
        <v>3246</v>
      </c>
      <c r="C2441" s="26" t="s">
        <v>3247</v>
      </c>
      <c r="D2441" s="26" t="s">
        <v>3246</v>
      </c>
      <c r="E2441" s="26" t="s">
        <v>3247</v>
      </c>
      <c r="F2441" s="26" t="s">
        <v>3248</v>
      </c>
      <c r="G2441" s="26" t="s">
        <v>3249</v>
      </c>
      <c r="H2441" s="26" t="s">
        <v>3248</v>
      </c>
      <c r="I2441" s="26" t="s">
        <v>3249</v>
      </c>
      <c r="J2441" s="26" t="s">
        <v>3250</v>
      </c>
      <c r="K2441" s="26" t="s">
        <v>3249</v>
      </c>
      <c r="N2441" s="26">
        <v>1887881</v>
      </c>
      <c r="O2441" s="26" t="s">
        <v>3251</v>
      </c>
      <c r="P2441" s="26" t="s">
        <v>8983</v>
      </c>
      <c r="Q2441" s="26" t="s">
        <v>8984</v>
      </c>
      <c r="R2441" s="26" t="s">
        <v>3253</v>
      </c>
      <c r="S2441" s="26" t="s">
        <v>3254</v>
      </c>
      <c r="T2441" s="26" t="s">
        <v>8985</v>
      </c>
      <c r="U2441" s="26" t="s">
        <v>8985</v>
      </c>
      <c r="V2441" s="26">
        <v>6</v>
      </c>
      <c r="W2441" s="26">
        <v>50</v>
      </c>
      <c r="X2441" s="26" t="s">
        <v>9167</v>
      </c>
      <c r="Y2441" s="26" t="s">
        <v>9168</v>
      </c>
      <c r="Z2441" s="26" t="s">
        <v>9169</v>
      </c>
      <c r="AA2441" s="26">
        <v>1602</v>
      </c>
      <c r="AB2441" s="26" t="s">
        <v>33</v>
      </c>
      <c r="AC2441" s="26">
        <v>160207</v>
      </c>
      <c r="AD2441" s="26" t="s">
        <v>504</v>
      </c>
      <c r="AE2441" s="26" t="s">
        <v>3256</v>
      </c>
      <c r="AF2441" s="26" t="s">
        <v>9170</v>
      </c>
      <c r="AG2441" s="26">
        <v>0</v>
      </c>
      <c r="AH2441" s="26">
        <v>-6.2434915999999996</v>
      </c>
      <c r="AI2441" s="26">
        <v>107.1549723</v>
      </c>
      <c r="AL2441" t="str">
        <f t="shared" si="38"/>
        <v>0001887881_</v>
      </c>
    </row>
    <row r="2442" spans="1:38" x14ac:dyDescent="0.35">
      <c r="A2442" s="26" t="s">
        <v>3245</v>
      </c>
      <c r="B2442" s="26" t="s">
        <v>3246</v>
      </c>
      <c r="C2442" s="26" t="s">
        <v>3247</v>
      </c>
      <c r="D2442" s="26" t="s">
        <v>3246</v>
      </c>
      <c r="E2442" s="26" t="s">
        <v>3247</v>
      </c>
      <c r="F2442" s="26" t="s">
        <v>3248</v>
      </c>
      <c r="G2442" s="26" t="s">
        <v>3249</v>
      </c>
      <c r="H2442" s="26" t="s">
        <v>3248</v>
      </c>
      <c r="I2442" s="26" t="s">
        <v>3249</v>
      </c>
      <c r="J2442" s="26" t="s">
        <v>3250</v>
      </c>
      <c r="K2442" s="26" t="s">
        <v>3249</v>
      </c>
      <c r="N2442" s="26">
        <v>1887881</v>
      </c>
      <c r="O2442" s="26" t="s">
        <v>3251</v>
      </c>
      <c r="P2442" s="26" t="s">
        <v>8983</v>
      </c>
      <c r="Q2442" s="26" t="s">
        <v>8984</v>
      </c>
      <c r="R2442" s="26" t="s">
        <v>3253</v>
      </c>
      <c r="S2442" s="26" t="s">
        <v>3254</v>
      </c>
      <c r="T2442" s="26" t="s">
        <v>8985</v>
      </c>
      <c r="U2442" s="26" t="s">
        <v>8985</v>
      </c>
      <c r="V2442" s="26">
        <v>6</v>
      </c>
      <c r="W2442" s="26">
        <v>60</v>
      </c>
      <c r="X2442" s="26" t="s">
        <v>9171</v>
      </c>
      <c r="Y2442" s="26" t="s">
        <v>9172</v>
      </c>
      <c r="Z2442" s="26" t="s">
        <v>9173</v>
      </c>
      <c r="AA2442" s="26">
        <v>1602</v>
      </c>
      <c r="AB2442" s="26" t="s">
        <v>33</v>
      </c>
      <c r="AC2442" s="26">
        <v>160207</v>
      </c>
      <c r="AD2442" s="26" t="s">
        <v>504</v>
      </c>
      <c r="AE2442" s="26" t="s">
        <v>3256</v>
      </c>
      <c r="AF2442" s="26" t="s">
        <v>9174</v>
      </c>
      <c r="AG2442" s="26">
        <v>0</v>
      </c>
      <c r="AH2442" s="26">
        <v>-6.2176397000000003</v>
      </c>
      <c r="AI2442" s="26">
        <v>107.1550889</v>
      </c>
      <c r="AL2442" t="str">
        <f t="shared" si="38"/>
        <v>0001887881_</v>
      </c>
    </row>
    <row r="2443" spans="1:38" x14ac:dyDescent="0.35">
      <c r="A2443" s="26" t="s">
        <v>3245</v>
      </c>
      <c r="B2443" s="26" t="s">
        <v>3246</v>
      </c>
      <c r="C2443" s="26" t="s">
        <v>3247</v>
      </c>
      <c r="D2443" s="26" t="s">
        <v>3246</v>
      </c>
      <c r="E2443" s="26" t="s">
        <v>3247</v>
      </c>
      <c r="F2443" s="26" t="s">
        <v>3248</v>
      </c>
      <c r="G2443" s="26" t="s">
        <v>3249</v>
      </c>
      <c r="H2443" s="26" t="s">
        <v>3248</v>
      </c>
      <c r="I2443" s="26" t="s">
        <v>3249</v>
      </c>
      <c r="J2443" s="26" t="s">
        <v>3250</v>
      </c>
      <c r="K2443" s="26" t="s">
        <v>3249</v>
      </c>
      <c r="N2443" s="26">
        <v>1887881</v>
      </c>
      <c r="O2443" s="26" t="s">
        <v>3251</v>
      </c>
      <c r="P2443" s="26" t="s">
        <v>8983</v>
      </c>
      <c r="Q2443" s="26" t="s">
        <v>8984</v>
      </c>
      <c r="R2443" s="26" t="s">
        <v>3253</v>
      </c>
      <c r="S2443" s="26" t="s">
        <v>3254</v>
      </c>
      <c r="T2443" s="26" t="s">
        <v>8985</v>
      </c>
      <c r="U2443" s="26" t="s">
        <v>8985</v>
      </c>
      <c r="V2443" s="26">
        <v>6</v>
      </c>
      <c r="W2443" s="26">
        <v>70</v>
      </c>
      <c r="X2443" s="26" t="s">
        <v>9175</v>
      </c>
      <c r="Y2443" s="26" t="s">
        <v>9176</v>
      </c>
      <c r="Z2443" s="26" t="s">
        <v>9177</v>
      </c>
      <c r="AA2443" s="26">
        <v>1602</v>
      </c>
      <c r="AB2443" s="26" t="s">
        <v>33</v>
      </c>
      <c r="AC2443" s="26">
        <v>160207</v>
      </c>
      <c r="AD2443" s="26" t="s">
        <v>504</v>
      </c>
      <c r="AE2443" s="26" t="s">
        <v>3256</v>
      </c>
      <c r="AF2443" s="26" t="s">
        <v>9178</v>
      </c>
      <c r="AG2443" s="26">
        <v>0</v>
      </c>
      <c r="AH2443" s="26">
        <v>-6.2158635999999996</v>
      </c>
      <c r="AI2443" s="26">
        <v>107.1542213</v>
      </c>
      <c r="AL2443" t="str">
        <f t="shared" si="38"/>
        <v>0001887881_</v>
      </c>
    </row>
    <row r="2444" spans="1:38" x14ac:dyDescent="0.35">
      <c r="A2444" s="26" t="s">
        <v>3245</v>
      </c>
      <c r="B2444" s="26" t="s">
        <v>3246</v>
      </c>
      <c r="C2444" s="26" t="s">
        <v>3247</v>
      </c>
      <c r="D2444" s="26" t="s">
        <v>3246</v>
      </c>
      <c r="E2444" s="26" t="s">
        <v>3247</v>
      </c>
      <c r="F2444" s="26" t="s">
        <v>3248</v>
      </c>
      <c r="G2444" s="26" t="s">
        <v>3249</v>
      </c>
      <c r="H2444" s="26" t="s">
        <v>3248</v>
      </c>
      <c r="I2444" s="26" t="s">
        <v>3249</v>
      </c>
      <c r="J2444" s="26" t="s">
        <v>3250</v>
      </c>
      <c r="K2444" s="26" t="s">
        <v>3249</v>
      </c>
      <c r="N2444" s="26">
        <v>1887881</v>
      </c>
      <c r="O2444" s="26" t="s">
        <v>3251</v>
      </c>
      <c r="P2444" s="26" t="s">
        <v>8983</v>
      </c>
      <c r="Q2444" s="26" t="s">
        <v>8984</v>
      </c>
      <c r="R2444" s="26" t="s">
        <v>3253</v>
      </c>
      <c r="S2444" s="26" t="s">
        <v>3254</v>
      </c>
      <c r="T2444" s="26" t="s">
        <v>8985</v>
      </c>
      <c r="U2444" s="26" t="s">
        <v>8985</v>
      </c>
      <c r="V2444" s="26">
        <v>6</v>
      </c>
      <c r="W2444" s="26">
        <v>80</v>
      </c>
      <c r="X2444" s="26" t="s">
        <v>9179</v>
      </c>
      <c r="Y2444" s="26" t="s">
        <v>9180</v>
      </c>
      <c r="Z2444" s="26" t="s">
        <v>9181</v>
      </c>
      <c r="AA2444" s="26">
        <v>1602</v>
      </c>
      <c r="AB2444" s="26" t="s">
        <v>33</v>
      </c>
      <c r="AC2444" s="26">
        <v>160207</v>
      </c>
      <c r="AD2444" s="26" t="s">
        <v>504</v>
      </c>
      <c r="AE2444" s="26" t="s">
        <v>3256</v>
      </c>
      <c r="AF2444" s="26" t="s">
        <v>9182</v>
      </c>
      <c r="AG2444" s="26">
        <v>0</v>
      </c>
      <c r="AH2444" s="26">
        <v>-6.2154116000000004</v>
      </c>
      <c r="AI2444" s="26">
        <v>107.15484720000001</v>
      </c>
      <c r="AL2444" t="str">
        <f t="shared" si="38"/>
        <v>0001887881_</v>
      </c>
    </row>
    <row r="2445" spans="1:38" x14ac:dyDescent="0.35">
      <c r="A2445" s="26" t="s">
        <v>3245</v>
      </c>
      <c r="B2445" s="26" t="s">
        <v>3246</v>
      </c>
      <c r="C2445" s="26" t="s">
        <v>3247</v>
      </c>
      <c r="D2445" s="26" t="s">
        <v>3246</v>
      </c>
      <c r="E2445" s="26" t="s">
        <v>3247</v>
      </c>
      <c r="F2445" s="26" t="s">
        <v>3248</v>
      </c>
      <c r="G2445" s="26" t="s">
        <v>3249</v>
      </c>
      <c r="H2445" s="26" t="s">
        <v>3248</v>
      </c>
      <c r="I2445" s="26" t="s">
        <v>3249</v>
      </c>
      <c r="J2445" s="26" t="s">
        <v>3250</v>
      </c>
      <c r="K2445" s="26" t="s">
        <v>3249</v>
      </c>
      <c r="N2445" s="26">
        <v>1887881</v>
      </c>
      <c r="O2445" s="26" t="s">
        <v>3251</v>
      </c>
      <c r="P2445" s="26" t="s">
        <v>8983</v>
      </c>
      <c r="Q2445" s="26" t="s">
        <v>8984</v>
      </c>
      <c r="R2445" s="26" t="s">
        <v>3253</v>
      </c>
      <c r="S2445" s="26" t="s">
        <v>3254</v>
      </c>
      <c r="T2445" s="26" t="s">
        <v>8985</v>
      </c>
      <c r="U2445" s="26" t="s">
        <v>8985</v>
      </c>
      <c r="V2445" s="26">
        <v>6</v>
      </c>
      <c r="W2445" s="26">
        <v>90</v>
      </c>
      <c r="X2445" s="26" t="s">
        <v>9183</v>
      </c>
      <c r="Y2445" s="26" t="s">
        <v>9184</v>
      </c>
      <c r="Z2445" s="26" t="s">
        <v>9185</v>
      </c>
      <c r="AA2445" s="26">
        <v>1602</v>
      </c>
      <c r="AB2445" s="26" t="s">
        <v>33</v>
      </c>
      <c r="AC2445" s="26">
        <v>160207</v>
      </c>
      <c r="AD2445" s="26" t="s">
        <v>504</v>
      </c>
      <c r="AE2445" s="26" t="s">
        <v>3256</v>
      </c>
      <c r="AF2445" s="26" t="s">
        <v>9186</v>
      </c>
      <c r="AG2445" s="26">
        <v>0</v>
      </c>
      <c r="AH2445" s="26">
        <v>-6.2124280000000001</v>
      </c>
      <c r="AI2445" s="26">
        <v>107.1558673</v>
      </c>
      <c r="AL2445" t="str">
        <f t="shared" si="38"/>
        <v>0001887881_</v>
      </c>
    </row>
    <row r="2446" spans="1:38" x14ac:dyDescent="0.35">
      <c r="A2446" s="26" t="s">
        <v>3245</v>
      </c>
      <c r="B2446" s="26" t="s">
        <v>3246</v>
      </c>
      <c r="C2446" s="26" t="s">
        <v>3247</v>
      </c>
      <c r="D2446" s="26" t="s">
        <v>3246</v>
      </c>
      <c r="E2446" s="26" t="s">
        <v>3247</v>
      </c>
      <c r="F2446" s="26" t="s">
        <v>3248</v>
      </c>
      <c r="G2446" s="26" t="s">
        <v>3249</v>
      </c>
      <c r="H2446" s="26" t="s">
        <v>3248</v>
      </c>
      <c r="I2446" s="26" t="s">
        <v>3249</v>
      </c>
      <c r="J2446" s="26" t="s">
        <v>3250</v>
      </c>
      <c r="K2446" s="26" t="s">
        <v>3249</v>
      </c>
      <c r="N2446" s="26">
        <v>1887881</v>
      </c>
      <c r="O2446" s="26" t="s">
        <v>3251</v>
      </c>
      <c r="P2446" s="26" t="s">
        <v>8983</v>
      </c>
      <c r="Q2446" s="26" t="s">
        <v>8984</v>
      </c>
      <c r="R2446" s="26" t="s">
        <v>3253</v>
      </c>
      <c r="S2446" s="26" t="s">
        <v>3254</v>
      </c>
      <c r="T2446" s="26" t="s">
        <v>8985</v>
      </c>
      <c r="U2446" s="26" t="s">
        <v>8985</v>
      </c>
      <c r="V2446" s="26">
        <v>6</v>
      </c>
      <c r="W2446" s="26">
        <v>100</v>
      </c>
      <c r="X2446" s="26" t="s">
        <v>9187</v>
      </c>
      <c r="Y2446" s="26" t="s">
        <v>9188</v>
      </c>
      <c r="Z2446" s="26" t="s">
        <v>9189</v>
      </c>
      <c r="AA2446" s="26">
        <v>1602</v>
      </c>
      <c r="AB2446" s="26" t="s">
        <v>33</v>
      </c>
      <c r="AC2446" s="26">
        <v>160207</v>
      </c>
      <c r="AD2446" s="26" t="s">
        <v>504</v>
      </c>
      <c r="AE2446" s="26" t="s">
        <v>3256</v>
      </c>
      <c r="AF2446" s="26" t="s">
        <v>9190</v>
      </c>
      <c r="AG2446" s="26">
        <v>0</v>
      </c>
      <c r="AH2446" s="26">
        <v>-6.2114181999999998</v>
      </c>
      <c r="AI2446" s="26">
        <v>107.15657830000001</v>
      </c>
      <c r="AL2446" t="str">
        <f t="shared" si="38"/>
        <v>0001887881_</v>
      </c>
    </row>
    <row r="2447" spans="1:38" x14ac:dyDescent="0.35">
      <c r="A2447" s="26" t="s">
        <v>3245</v>
      </c>
      <c r="B2447" s="26" t="s">
        <v>3246</v>
      </c>
      <c r="C2447" s="26" t="s">
        <v>3247</v>
      </c>
      <c r="D2447" s="26" t="s">
        <v>3246</v>
      </c>
      <c r="E2447" s="26" t="s">
        <v>3247</v>
      </c>
      <c r="F2447" s="26" t="s">
        <v>3248</v>
      </c>
      <c r="G2447" s="26" t="s">
        <v>3249</v>
      </c>
      <c r="H2447" s="26" t="s">
        <v>3248</v>
      </c>
      <c r="I2447" s="26" t="s">
        <v>3249</v>
      </c>
      <c r="J2447" s="26" t="s">
        <v>3250</v>
      </c>
      <c r="K2447" s="26" t="s">
        <v>3249</v>
      </c>
      <c r="N2447" s="26">
        <v>1887881</v>
      </c>
      <c r="O2447" s="26" t="s">
        <v>3251</v>
      </c>
      <c r="P2447" s="26" t="s">
        <v>8983</v>
      </c>
      <c r="Q2447" s="26" t="s">
        <v>8984</v>
      </c>
      <c r="R2447" s="26" t="s">
        <v>3253</v>
      </c>
      <c r="S2447" s="26" t="s">
        <v>3254</v>
      </c>
      <c r="T2447" s="26" t="s">
        <v>8990</v>
      </c>
      <c r="U2447" s="26" t="s">
        <v>8990</v>
      </c>
      <c r="V2447" s="26">
        <v>1</v>
      </c>
      <c r="W2447" s="26">
        <v>50</v>
      </c>
      <c r="X2447" s="26" t="s">
        <v>9191</v>
      </c>
      <c r="Y2447" s="26" t="s">
        <v>9192</v>
      </c>
      <c r="Z2447" s="26" t="s">
        <v>9193</v>
      </c>
      <c r="AA2447" s="26">
        <v>1602</v>
      </c>
      <c r="AB2447" s="26" t="s">
        <v>33</v>
      </c>
      <c r="AC2447" s="26">
        <v>160207</v>
      </c>
      <c r="AD2447" s="26" t="s">
        <v>504</v>
      </c>
      <c r="AE2447" s="26" t="s">
        <v>3256</v>
      </c>
      <c r="AF2447" s="26" t="s">
        <v>9194</v>
      </c>
      <c r="AG2447" s="26">
        <v>0</v>
      </c>
      <c r="AH2447" s="26">
        <v>-6.2837128</v>
      </c>
      <c r="AI2447" s="26">
        <v>107.1532773</v>
      </c>
      <c r="AL2447" t="str">
        <f t="shared" si="38"/>
        <v>0001887881_</v>
      </c>
    </row>
    <row r="2448" spans="1:38" x14ac:dyDescent="0.35">
      <c r="A2448" s="26" t="s">
        <v>3245</v>
      </c>
      <c r="B2448" s="26" t="s">
        <v>3246</v>
      </c>
      <c r="C2448" s="26" t="s">
        <v>3247</v>
      </c>
      <c r="D2448" s="26" t="s">
        <v>3246</v>
      </c>
      <c r="E2448" s="26" t="s">
        <v>3247</v>
      </c>
      <c r="F2448" s="26" t="s">
        <v>3248</v>
      </c>
      <c r="G2448" s="26" t="s">
        <v>3249</v>
      </c>
      <c r="H2448" s="26" t="s">
        <v>3248</v>
      </c>
      <c r="I2448" s="26" t="s">
        <v>3249</v>
      </c>
      <c r="J2448" s="26" t="s">
        <v>3250</v>
      </c>
      <c r="K2448" s="26" t="s">
        <v>3249</v>
      </c>
      <c r="N2448" s="26">
        <v>1887881</v>
      </c>
      <c r="O2448" s="26" t="s">
        <v>3251</v>
      </c>
      <c r="P2448" s="26" t="s">
        <v>8983</v>
      </c>
      <c r="Q2448" s="26" t="s">
        <v>8984</v>
      </c>
      <c r="R2448" s="26" t="s">
        <v>3253</v>
      </c>
      <c r="S2448" s="26" t="s">
        <v>3254</v>
      </c>
      <c r="T2448" s="26" t="s">
        <v>8990</v>
      </c>
      <c r="U2448" s="26" t="s">
        <v>8990</v>
      </c>
      <c r="V2448" s="26">
        <v>1</v>
      </c>
      <c r="W2448" s="26">
        <v>40</v>
      </c>
      <c r="X2448" s="26" t="s">
        <v>9195</v>
      </c>
      <c r="Y2448" s="26" t="s">
        <v>9196</v>
      </c>
      <c r="Z2448" s="26" t="s">
        <v>9197</v>
      </c>
      <c r="AA2448" s="26">
        <v>1602</v>
      </c>
      <c r="AB2448" s="26" t="s">
        <v>33</v>
      </c>
      <c r="AC2448" s="26">
        <v>160207</v>
      </c>
      <c r="AD2448" s="26" t="s">
        <v>504</v>
      </c>
      <c r="AE2448" s="26" t="s">
        <v>3256</v>
      </c>
      <c r="AF2448" s="26" t="s">
        <v>9143</v>
      </c>
      <c r="AG2448" s="26">
        <v>0</v>
      </c>
      <c r="AH2448" s="26">
        <v>-6.2453048999999998</v>
      </c>
      <c r="AI2448" s="26">
        <v>107.1095052</v>
      </c>
      <c r="AL2448" t="str">
        <f t="shared" si="38"/>
        <v>0001887881_</v>
      </c>
    </row>
    <row r="2449" spans="1:38" x14ac:dyDescent="0.35">
      <c r="A2449" s="26" t="s">
        <v>3245</v>
      </c>
      <c r="B2449" s="26" t="s">
        <v>3246</v>
      </c>
      <c r="C2449" s="26" t="s">
        <v>3247</v>
      </c>
      <c r="D2449" s="26" t="s">
        <v>3246</v>
      </c>
      <c r="E2449" s="26" t="s">
        <v>3247</v>
      </c>
      <c r="F2449" s="26" t="s">
        <v>3248</v>
      </c>
      <c r="G2449" s="26" t="s">
        <v>3249</v>
      </c>
      <c r="H2449" s="26" t="s">
        <v>3248</v>
      </c>
      <c r="I2449" s="26" t="s">
        <v>3249</v>
      </c>
      <c r="J2449" s="26" t="s">
        <v>3250</v>
      </c>
      <c r="K2449" s="26" t="s">
        <v>3249</v>
      </c>
      <c r="N2449" s="26">
        <v>1887881</v>
      </c>
      <c r="O2449" s="26" t="s">
        <v>3251</v>
      </c>
      <c r="P2449" s="26" t="s">
        <v>8983</v>
      </c>
      <c r="Q2449" s="26" t="s">
        <v>8984</v>
      </c>
      <c r="R2449" s="26" t="s">
        <v>3253</v>
      </c>
      <c r="S2449" s="26" t="s">
        <v>3254</v>
      </c>
      <c r="T2449" s="26" t="s">
        <v>8990</v>
      </c>
      <c r="U2449" s="26" t="s">
        <v>8990</v>
      </c>
      <c r="V2449" s="26">
        <v>2</v>
      </c>
      <c r="W2449" s="26">
        <v>110</v>
      </c>
      <c r="X2449" s="26" t="s">
        <v>9198</v>
      </c>
      <c r="Y2449" s="26" t="s">
        <v>9199</v>
      </c>
      <c r="Z2449" s="26" t="s">
        <v>9200</v>
      </c>
      <c r="AA2449" s="26">
        <v>1602</v>
      </c>
      <c r="AB2449" s="26" t="s">
        <v>33</v>
      </c>
      <c r="AC2449" s="26">
        <v>160207</v>
      </c>
      <c r="AD2449" s="26" t="s">
        <v>504</v>
      </c>
      <c r="AE2449" s="26" t="s">
        <v>3256</v>
      </c>
      <c r="AF2449" s="26" t="s">
        <v>9201</v>
      </c>
      <c r="AG2449" s="26">
        <v>0</v>
      </c>
      <c r="AH2449" s="26">
        <v>-6.2472234999999996</v>
      </c>
      <c r="AI2449" s="26">
        <v>107.1812716</v>
      </c>
      <c r="AL2449" t="str">
        <f t="shared" si="38"/>
        <v>0001887881_</v>
      </c>
    </row>
    <row r="2450" spans="1:38" x14ac:dyDescent="0.35">
      <c r="A2450" s="26" t="s">
        <v>3245</v>
      </c>
      <c r="B2450" s="26" t="s">
        <v>3246</v>
      </c>
      <c r="C2450" s="26" t="s">
        <v>3247</v>
      </c>
      <c r="D2450" s="26" t="s">
        <v>3246</v>
      </c>
      <c r="E2450" s="26" t="s">
        <v>3247</v>
      </c>
      <c r="F2450" s="26" t="s">
        <v>3248</v>
      </c>
      <c r="G2450" s="26" t="s">
        <v>3249</v>
      </c>
      <c r="H2450" s="26" t="s">
        <v>3248</v>
      </c>
      <c r="I2450" s="26" t="s">
        <v>3249</v>
      </c>
      <c r="J2450" s="26" t="s">
        <v>3250</v>
      </c>
      <c r="K2450" s="26" t="s">
        <v>3249</v>
      </c>
      <c r="N2450" s="26">
        <v>1887881</v>
      </c>
      <c r="O2450" s="26" t="s">
        <v>3251</v>
      </c>
      <c r="P2450" s="26" t="s">
        <v>8983</v>
      </c>
      <c r="Q2450" s="26" t="s">
        <v>8984</v>
      </c>
      <c r="R2450" s="26" t="s">
        <v>3253</v>
      </c>
      <c r="S2450" s="26" t="s">
        <v>3254</v>
      </c>
      <c r="T2450" s="26" t="s">
        <v>8990</v>
      </c>
      <c r="U2450" s="26" t="s">
        <v>8990</v>
      </c>
      <c r="V2450" s="26">
        <v>2</v>
      </c>
      <c r="W2450" s="26">
        <v>120</v>
      </c>
      <c r="X2450" s="26" t="s">
        <v>9202</v>
      </c>
      <c r="Y2450" s="26" t="s">
        <v>9203</v>
      </c>
      <c r="Z2450" s="26" t="s">
        <v>9204</v>
      </c>
      <c r="AA2450" s="26">
        <v>1602</v>
      </c>
      <c r="AB2450" s="26" t="s">
        <v>33</v>
      </c>
      <c r="AC2450" s="26">
        <v>160207</v>
      </c>
      <c r="AD2450" s="26" t="s">
        <v>504</v>
      </c>
      <c r="AE2450" s="26" t="s">
        <v>3256</v>
      </c>
      <c r="AF2450" s="26" t="s">
        <v>9205</v>
      </c>
      <c r="AG2450" s="26">
        <v>0</v>
      </c>
      <c r="AH2450" s="26">
        <v>-6.2464095999999998</v>
      </c>
      <c r="AI2450" s="26">
        <v>107.18187500000001</v>
      </c>
      <c r="AL2450" t="str">
        <f t="shared" si="38"/>
        <v>0001887881_</v>
      </c>
    </row>
    <row r="2451" spans="1:38" x14ac:dyDescent="0.35">
      <c r="A2451" s="26" t="s">
        <v>3245</v>
      </c>
      <c r="B2451" s="26" t="s">
        <v>3246</v>
      </c>
      <c r="C2451" s="26" t="s">
        <v>3247</v>
      </c>
      <c r="D2451" s="26" t="s">
        <v>3246</v>
      </c>
      <c r="E2451" s="26" t="s">
        <v>3247</v>
      </c>
      <c r="F2451" s="26" t="s">
        <v>3248</v>
      </c>
      <c r="G2451" s="26" t="s">
        <v>3249</v>
      </c>
      <c r="H2451" s="26" t="s">
        <v>3248</v>
      </c>
      <c r="I2451" s="26" t="s">
        <v>3249</v>
      </c>
      <c r="J2451" s="26" t="s">
        <v>3250</v>
      </c>
      <c r="K2451" s="26" t="s">
        <v>3249</v>
      </c>
      <c r="N2451" s="26">
        <v>1887881</v>
      </c>
      <c r="O2451" s="26" t="s">
        <v>3251</v>
      </c>
      <c r="P2451" s="26" t="s">
        <v>8983</v>
      </c>
      <c r="Q2451" s="26" t="s">
        <v>8984</v>
      </c>
      <c r="R2451" s="26" t="s">
        <v>3253</v>
      </c>
      <c r="S2451" s="26" t="s">
        <v>3254</v>
      </c>
      <c r="T2451" s="26" t="s">
        <v>8990</v>
      </c>
      <c r="U2451" s="26" t="s">
        <v>8990</v>
      </c>
      <c r="V2451" s="26">
        <v>2</v>
      </c>
      <c r="W2451" s="26">
        <v>130</v>
      </c>
      <c r="X2451" s="26" t="s">
        <v>9206</v>
      </c>
      <c r="Y2451" s="26" t="s">
        <v>9207</v>
      </c>
      <c r="Z2451" s="26" t="s">
        <v>9208</v>
      </c>
      <c r="AA2451" s="26">
        <v>1602</v>
      </c>
      <c r="AB2451" s="26" t="s">
        <v>33</v>
      </c>
      <c r="AC2451" s="26">
        <v>160207</v>
      </c>
      <c r="AD2451" s="26" t="s">
        <v>504</v>
      </c>
      <c r="AE2451" s="26" t="s">
        <v>3256</v>
      </c>
      <c r="AF2451" s="26" t="s">
        <v>9209</v>
      </c>
      <c r="AG2451" s="26">
        <v>0</v>
      </c>
      <c r="AH2451" s="26">
        <v>-6.2543730000000002</v>
      </c>
      <c r="AI2451" s="26">
        <v>107.1767134</v>
      </c>
      <c r="AL2451" t="str">
        <f t="shared" si="38"/>
        <v>0001887881_</v>
      </c>
    </row>
    <row r="2452" spans="1:38" x14ac:dyDescent="0.35">
      <c r="A2452" s="26" t="s">
        <v>3245</v>
      </c>
      <c r="B2452" s="26" t="s">
        <v>3246</v>
      </c>
      <c r="C2452" s="26" t="s">
        <v>3247</v>
      </c>
      <c r="D2452" s="26" t="s">
        <v>3246</v>
      </c>
      <c r="E2452" s="26" t="s">
        <v>3247</v>
      </c>
      <c r="F2452" s="26" t="s">
        <v>3248</v>
      </c>
      <c r="G2452" s="26" t="s">
        <v>3249</v>
      </c>
      <c r="H2452" s="26" t="s">
        <v>3248</v>
      </c>
      <c r="I2452" s="26" t="s">
        <v>3249</v>
      </c>
      <c r="J2452" s="26" t="s">
        <v>3250</v>
      </c>
      <c r="K2452" s="26" t="s">
        <v>3249</v>
      </c>
      <c r="N2452" s="26">
        <v>1887881</v>
      </c>
      <c r="O2452" s="26" t="s">
        <v>3251</v>
      </c>
      <c r="P2452" s="26" t="s">
        <v>9210</v>
      </c>
      <c r="Q2452" s="26" t="s">
        <v>546</v>
      </c>
      <c r="R2452" s="26" t="s">
        <v>3253</v>
      </c>
      <c r="S2452" s="26" t="s">
        <v>3254</v>
      </c>
      <c r="T2452" s="26" t="s">
        <v>9211</v>
      </c>
      <c r="U2452" s="26" t="s">
        <v>9211</v>
      </c>
      <c r="V2452" s="26">
        <v>5</v>
      </c>
      <c r="W2452" s="26">
        <v>640</v>
      </c>
      <c r="X2452" s="26">
        <v>10132</v>
      </c>
      <c r="Y2452" s="26" t="s">
        <v>7752</v>
      </c>
      <c r="Z2452" s="26" t="s">
        <v>3053</v>
      </c>
      <c r="AA2452" s="26">
        <v>1602</v>
      </c>
      <c r="AB2452" s="26" t="s">
        <v>33</v>
      </c>
      <c r="AC2452" s="26">
        <v>160207</v>
      </c>
      <c r="AD2452" s="26" t="s">
        <v>504</v>
      </c>
      <c r="AE2452" s="26" t="s">
        <v>3256</v>
      </c>
      <c r="AF2452" s="26" t="s">
        <v>7753</v>
      </c>
      <c r="AG2452" s="26">
        <v>0</v>
      </c>
      <c r="AH2452" s="26">
        <v>-6.2637881000000002</v>
      </c>
      <c r="AI2452" s="26">
        <v>106.99837580000001</v>
      </c>
      <c r="AL2452" t="str">
        <f t="shared" si="38"/>
        <v>0001887881_</v>
      </c>
    </row>
    <row r="2453" spans="1:38" x14ac:dyDescent="0.35">
      <c r="A2453" s="26" t="s">
        <v>3245</v>
      </c>
      <c r="B2453" s="26" t="s">
        <v>3246</v>
      </c>
      <c r="C2453" s="26" t="s">
        <v>3247</v>
      </c>
      <c r="D2453" s="26" t="s">
        <v>3246</v>
      </c>
      <c r="E2453" s="26" t="s">
        <v>3247</v>
      </c>
      <c r="F2453" s="26" t="s">
        <v>3248</v>
      </c>
      <c r="G2453" s="26" t="s">
        <v>3249</v>
      </c>
      <c r="H2453" s="26" t="s">
        <v>3248</v>
      </c>
      <c r="I2453" s="26" t="s">
        <v>3249</v>
      </c>
      <c r="J2453" s="26" t="s">
        <v>3250</v>
      </c>
      <c r="K2453" s="26" t="s">
        <v>3249</v>
      </c>
      <c r="N2453" s="26">
        <v>1887881</v>
      </c>
      <c r="O2453" s="26" t="s">
        <v>3251</v>
      </c>
      <c r="P2453" s="26" t="s">
        <v>9210</v>
      </c>
      <c r="Q2453" s="26" t="s">
        <v>546</v>
      </c>
      <c r="R2453" s="26" t="s">
        <v>3253</v>
      </c>
      <c r="S2453" s="26" t="s">
        <v>3254</v>
      </c>
      <c r="T2453" s="26" t="s">
        <v>9211</v>
      </c>
      <c r="U2453" s="26" t="s">
        <v>9211</v>
      </c>
      <c r="V2453" s="26">
        <v>5</v>
      </c>
      <c r="W2453" s="26">
        <v>440</v>
      </c>
      <c r="X2453" s="26">
        <v>10198</v>
      </c>
      <c r="Y2453" s="26" t="s">
        <v>7754</v>
      </c>
      <c r="Z2453" s="26" t="s">
        <v>7755</v>
      </c>
      <c r="AA2453" s="26">
        <v>1602</v>
      </c>
      <c r="AB2453" s="26" t="s">
        <v>33</v>
      </c>
      <c r="AC2453" s="26">
        <v>160207</v>
      </c>
      <c r="AD2453" s="26" t="s">
        <v>504</v>
      </c>
      <c r="AE2453" s="26" t="s">
        <v>3256</v>
      </c>
      <c r="AF2453" s="26" t="s">
        <v>7756</v>
      </c>
      <c r="AG2453" s="26">
        <v>0</v>
      </c>
      <c r="AH2453" s="26">
        <v>-6.218019</v>
      </c>
      <c r="AI2453" s="26">
        <v>106.966482</v>
      </c>
      <c r="AL2453" t="str">
        <f t="shared" si="38"/>
        <v>0001887881_</v>
      </c>
    </row>
    <row r="2454" spans="1:38" x14ac:dyDescent="0.35">
      <c r="A2454" s="26" t="s">
        <v>3245</v>
      </c>
      <c r="B2454" s="26" t="s">
        <v>3246</v>
      </c>
      <c r="C2454" s="26" t="s">
        <v>3247</v>
      </c>
      <c r="D2454" s="26" t="s">
        <v>3246</v>
      </c>
      <c r="E2454" s="26" t="s">
        <v>3247</v>
      </c>
      <c r="F2454" s="26" t="s">
        <v>3248</v>
      </c>
      <c r="G2454" s="26" t="s">
        <v>3249</v>
      </c>
      <c r="H2454" s="26" t="s">
        <v>3248</v>
      </c>
      <c r="I2454" s="26" t="s">
        <v>3249</v>
      </c>
      <c r="J2454" s="26" t="s">
        <v>3250</v>
      </c>
      <c r="K2454" s="26" t="s">
        <v>3249</v>
      </c>
      <c r="N2454" s="26">
        <v>1887881</v>
      </c>
      <c r="O2454" s="26" t="s">
        <v>3251</v>
      </c>
      <c r="P2454" s="26" t="s">
        <v>9210</v>
      </c>
      <c r="Q2454" s="26" t="s">
        <v>546</v>
      </c>
      <c r="R2454" s="26" t="s">
        <v>3253</v>
      </c>
      <c r="S2454" s="26" t="s">
        <v>3254</v>
      </c>
      <c r="T2454" s="26" t="s">
        <v>9211</v>
      </c>
      <c r="U2454" s="26" t="s">
        <v>9211</v>
      </c>
      <c r="V2454" s="26">
        <v>5</v>
      </c>
      <c r="W2454" s="26">
        <v>290</v>
      </c>
      <c r="X2454" s="26">
        <v>10213</v>
      </c>
      <c r="Y2454" s="26" t="s">
        <v>7757</v>
      </c>
      <c r="Z2454" s="26" t="s">
        <v>1693</v>
      </c>
      <c r="AA2454" s="26">
        <v>1602</v>
      </c>
      <c r="AB2454" s="26" t="s">
        <v>33</v>
      </c>
      <c r="AC2454" s="26">
        <v>160207</v>
      </c>
      <c r="AD2454" s="26" t="s">
        <v>504</v>
      </c>
      <c r="AE2454" s="26" t="s">
        <v>3256</v>
      </c>
      <c r="AF2454" s="26" t="s">
        <v>7758</v>
      </c>
      <c r="AG2454" s="26">
        <v>0</v>
      </c>
      <c r="AH2454" s="26">
        <v>-6.2318949999999997</v>
      </c>
      <c r="AI2454" s="26">
        <v>106.987831</v>
      </c>
      <c r="AL2454" t="str">
        <f t="shared" si="38"/>
        <v>0001887881_</v>
      </c>
    </row>
    <row r="2455" spans="1:38" x14ac:dyDescent="0.35">
      <c r="A2455" s="26" t="s">
        <v>3245</v>
      </c>
      <c r="B2455" s="26" t="s">
        <v>3246</v>
      </c>
      <c r="C2455" s="26" t="s">
        <v>3247</v>
      </c>
      <c r="D2455" s="26" t="s">
        <v>3246</v>
      </c>
      <c r="E2455" s="26" t="s">
        <v>3247</v>
      </c>
      <c r="F2455" s="26" t="s">
        <v>3248</v>
      </c>
      <c r="G2455" s="26" t="s">
        <v>3249</v>
      </c>
      <c r="H2455" s="26" t="s">
        <v>3248</v>
      </c>
      <c r="I2455" s="26" t="s">
        <v>3249</v>
      </c>
      <c r="J2455" s="26" t="s">
        <v>3250</v>
      </c>
      <c r="K2455" s="26" t="s">
        <v>3249</v>
      </c>
      <c r="N2455" s="26">
        <v>1887881</v>
      </c>
      <c r="O2455" s="26" t="s">
        <v>3251</v>
      </c>
      <c r="P2455" s="26" t="s">
        <v>9210</v>
      </c>
      <c r="Q2455" s="26" t="s">
        <v>546</v>
      </c>
      <c r="R2455" s="26" t="s">
        <v>3253</v>
      </c>
      <c r="S2455" s="26" t="s">
        <v>3254</v>
      </c>
      <c r="T2455" s="26" t="s">
        <v>9211</v>
      </c>
      <c r="U2455" s="26" t="s">
        <v>9211</v>
      </c>
      <c r="V2455" s="26">
        <v>5</v>
      </c>
      <c r="W2455" s="26">
        <v>430</v>
      </c>
      <c r="X2455" s="26">
        <v>10309</v>
      </c>
      <c r="Y2455" s="26" t="s">
        <v>7760</v>
      </c>
      <c r="Z2455" s="26" t="s">
        <v>7761</v>
      </c>
      <c r="AA2455" s="26">
        <v>1602</v>
      </c>
      <c r="AB2455" s="26" t="s">
        <v>33</v>
      </c>
      <c r="AC2455" s="26">
        <v>160207</v>
      </c>
      <c r="AD2455" s="26" t="s">
        <v>504</v>
      </c>
      <c r="AE2455" s="26" t="s">
        <v>3256</v>
      </c>
      <c r="AF2455" s="26" t="s">
        <v>7762</v>
      </c>
      <c r="AG2455" s="26">
        <v>0</v>
      </c>
      <c r="AH2455" s="26">
        <v>-6.2145542999999996</v>
      </c>
      <c r="AI2455" s="26">
        <v>106.96543490000001</v>
      </c>
      <c r="AL2455" t="str">
        <f t="shared" si="38"/>
        <v>0001887881_</v>
      </c>
    </row>
    <row r="2456" spans="1:38" x14ac:dyDescent="0.35">
      <c r="A2456" s="26" t="s">
        <v>3245</v>
      </c>
      <c r="B2456" s="26" t="s">
        <v>3246</v>
      </c>
      <c r="C2456" s="26" t="s">
        <v>3247</v>
      </c>
      <c r="D2456" s="26" t="s">
        <v>3246</v>
      </c>
      <c r="E2456" s="26" t="s">
        <v>3247</v>
      </c>
      <c r="F2456" s="26" t="s">
        <v>3248</v>
      </c>
      <c r="G2456" s="26" t="s">
        <v>3249</v>
      </c>
      <c r="H2456" s="26" t="s">
        <v>3248</v>
      </c>
      <c r="I2456" s="26" t="s">
        <v>3249</v>
      </c>
      <c r="J2456" s="26" t="s">
        <v>3250</v>
      </c>
      <c r="K2456" s="26" t="s">
        <v>3249</v>
      </c>
      <c r="N2456" s="26">
        <v>1887881</v>
      </c>
      <c r="O2456" s="26" t="s">
        <v>3251</v>
      </c>
      <c r="P2456" s="26" t="s">
        <v>9210</v>
      </c>
      <c r="Q2456" s="26" t="s">
        <v>546</v>
      </c>
      <c r="R2456" s="26" t="s">
        <v>3253</v>
      </c>
      <c r="S2456" s="26" t="s">
        <v>3254</v>
      </c>
      <c r="T2456" s="26" t="s">
        <v>9212</v>
      </c>
      <c r="U2456" s="26" t="s">
        <v>9212</v>
      </c>
      <c r="V2456" s="26">
        <v>5</v>
      </c>
      <c r="W2456" s="26">
        <v>400</v>
      </c>
      <c r="X2456" s="26" t="s">
        <v>8253</v>
      </c>
      <c r="Y2456" s="26" t="s">
        <v>8254</v>
      </c>
      <c r="Z2456" s="26" t="s">
        <v>1924</v>
      </c>
      <c r="AA2456" s="26">
        <v>1603</v>
      </c>
      <c r="AB2456" s="26" t="s">
        <v>715</v>
      </c>
      <c r="AC2456" s="26">
        <v>160305</v>
      </c>
      <c r="AD2456" s="26" t="s">
        <v>712</v>
      </c>
      <c r="AE2456" s="26" t="s">
        <v>3256</v>
      </c>
      <c r="AF2456" s="26" t="s">
        <v>8255</v>
      </c>
      <c r="AG2456" s="26">
        <v>0</v>
      </c>
      <c r="AH2456" s="26">
        <v>-6.2922894999999999</v>
      </c>
      <c r="AI2456" s="26">
        <v>106.99170599999999</v>
      </c>
      <c r="AL2456" t="str">
        <f t="shared" si="38"/>
        <v>0001887881_</v>
      </c>
    </row>
    <row r="2457" spans="1:38" x14ac:dyDescent="0.35">
      <c r="A2457" s="26" t="s">
        <v>3245</v>
      </c>
      <c r="B2457" s="26" t="s">
        <v>3246</v>
      </c>
      <c r="C2457" s="26" t="s">
        <v>3247</v>
      </c>
      <c r="D2457" s="26" t="s">
        <v>3246</v>
      </c>
      <c r="E2457" s="26" t="s">
        <v>3247</v>
      </c>
      <c r="F2457" s="26" t="s">
        <v>3248</v>
      </c>
      <c r="G2457" s="26" t="s">
        <v>3249</v>
      </c>
      <c r="H2457" s="26" t="s">
        <v>3248</v>
      </c>
      <c r="I2457" s="26" t="s">
        <v>3249</v>
      </c>
      <c r="J2457" s="26" t="s">
        <v>3250</v>
      </c>
      <c r="K2457" s="26" t="s">
        <v>3249</v>
      </c>
      <c r="N2457" s="26">
        <v>1887881</v>
      </c>
      <c r="O2457" s="26" t="s">
        <v>3251</v>
      </c>
      <c r="P2457" s="26" t="s">
        <v>9210</v>
      </c>
      <c r="Q2457" s="26" t="s">
        <v>546</v>
      </c>
      <c r="R2457" s="26" t="s">
        <v>3253</v>
      </c>
      <c r="S2457" s="26" t="s">
        <v>3254</v>
      </c>
      <c r="T2457" s="26" t="s">
        <v>9211</v>
      </c>
      <c r="U2457" s="26" t="s">
        <v>9211</v>
      </c>
      <c r="V2457" s="26">
        <v>3</v>
      </c>
      <c r="W2457" s="26">
        <v>150</v>
      </c>
      <c r="X2457" s="26" t="s">
        <v>7763</v>
      </c>
      <c r="Y2457" s="26" t="s">
        <v>7764</v>
      </c>
      <c r="Z2457" s="26" t="s">
        <v>544</v>
      </c>
      <c r="AA2457" s="26">
        <v>1602</v>
      </c>
      <c r="AB2457" s="26" t="s">
        <v>33</v>
      </c>
      <c r="AC2457" s="26">
        <v>160207</v>
      </c>
      <c r="AD2457" s="26" t="s">
        <v>504</v>
      </c>
      <c r="AE2457" s="26" t="s">
        <v>3256</v>
      </c>
      <c r="AF2457" s="26" t="s">
        <v>7765</v>
      </c>
      <c r="AG2457" s="26">
        <v>0</v>
      </c>
      <c r="AH2457" s="26">
        <v>-6.2862264999999997</v>
      </c>
      <c r="AI2457" s="26">
        <v>106.91951210000001</v>
      </c>
      <c r="AL2457" t="str">
        <f t="shared" si="38"/>
        <v>0001887881_</v>
      </c>
    </row>
    <row r="2458" spans="1:38" x14ac:dyDescent="0.35">
      <c r="A2458" s="26" t="s">
        <v>3245</v>
      </c>
      <c r="B2458" s="26" t="s">
        <v>3246</v>
      </c>
      <c r="C2458" s="26" t="s">
        <v>3247</v>
      </c>
      <c r="D2458" s="26" t="s">
        <v>3246</v>
      </c>
      <c r="E2458" s="26" t="s">
        <v>3247</v>
      </c>
      <c r="F2458" s="26" t="s">
        <v>3248</v>
      </c>
      <c r="G2458" s="26" t="s">
        <v>3249</v>
      </c>
      <c r="H2458" s="26" t="s">
        <v>3248</v>
      </c>
      <c r="I2458" s="26" t="s">
        <v>3249</v>
      </c>
      <c r="J2458" s="26" t="s">
        <v>3250</v>
      </c>
      <c r="K2458" s="26" t="s">
        <v>3249</v>
      </c>
      <c r="N2458" s="26">
        <v>1887881</v>
      </c>
      <c r="O2458" s="26" t="s">
        <v>3251</v>
      </c>
      <c r="P2458" s="26" t="s">
        <v>9210</v>
      </c>
      <c r="Q2458" s="26" t="s">
        <v>546</v>
      </c>
      <c r="R2458" s="26" t="s">
        <v>3253</v>
      </c>
      <c r="S2458" s="26" t="s">
        <v>3254</v>
      </c>
      <c r="T2458" s="26" t="s">
        <v>9211</v>
      </c>
      <c r="U2458" s="26" t="s">
        <v>9211</v>
      </c>
      <c r="V2458" s="26">
        <v>6</v>
      </c>
      <c r="W2458" s="26">
        <v>150</v>
      </c>
      <c r="X2458" s="26" t="s">
        <v>7766</v>
      </c>
      <c r="Y2458" s="26" t="s">
        <v>7767</v>
      </c>
      <c r="Z2458" s="26" t="s">
        <v>7768</v>
      </c>
      <c r="AA2458" s="26">
        <v>1602</v>
      </c>
      <c r="AB2458" s="26" t="s">
        <v>33</v>
      </c>
      <c r="AC2458" s="26">
        <v>160207</v>
      </c>
      <c r="AD2458" s="26" t="s">
        <v>504</v>
      </c>
      <c r="AE2458" s="26" t="s">
        <v>3256</v>
      </c>
      <c r="AF2458" s="26" t="s">
        <v>7769</v>
      </c>
      <c r="AG2458" s="26">
        <v>0</v>
      </c>
      <c r="AH2458" s="26">
        <v>-6.3593964999999999</v>
      </c>
      <c r="AI2458" s="26">
        <v>106.9584289</v>
      </c>
      <c r="AL2458" t="str">
        <f t="shared" si="38"/>
        <v>0001887881_</v>
      </c>
    </row>
    <row r="2459" spans="1:38" x14ac:dyDescent="0.35">
      <c r="A2459" s="26" t="s">
        <v>3245</v>
      </c>
      <c r="B2459" s="26" t="s">
        <v>3246</v>
      </c>
      <c r="C2459" s="26" t="s">
        <v>3247</v>
      </c>
      <c r="D2459" s="26" t="s">
        <v>3246</v>
      </c>
      <c r="E2459" s="26" t="s">
        <v>3247</v>
      </c>
      <c r="F2459" s="26" t="s">
        <v>3248</v>
      </c>
      <c r="G2459" s="26" t="s">
        <v>3249</v>
      </c>
      <c r="H2459" s="26" t="s">
        <v>3248</v>
      </c>
      <c r="I2459" s="26" t="s">
        <v>3249</v>
      </c>
      <c r="J2459" s="26" t="s">
        <v>3250</v>
      </c>
      <c r="K2459" s="26" t="s">
        <v>3249</v>
      </c>
      <c r="N2459" s="26">
        <v>1887881</v>
      </c>
      <c r="O2459" s="26" t="s">
        <v>3251</v>
      </c>
      <c r="P2459" s="26" t="s">
        <v>9210</v>
      </c>
      <c r="Q2459" s="26" t="s">
        <v>546</v>
      </c>
      <c r="R2459" s="26" t="s">
        <v>3253</v>
      </c>
      <c r="S2459" s="26" t="s">
        <v>3254</v>
      </c>
      <c r="T2459" s="26" t="s">
        <v>9211</v>
      </c>
      <c r="U2459" s="26" t="s">
        <v>9211</v>
      </c>
      <c r="V2459" s="26">
        <v>4</v>
      </c>
      <c r="W2459" s="26">
        <v>340</v>
      </c>
      <c r="X2459" s="26" t="s">
        <v>7770</v>
      </c>
      <c r="Y2459" s="26" t="s">
        <v>7771</v>
      </c>
      <c r="Z2459" s="26" t="s">
        <v>7772</v>
      </c>
      <c r="AA2459" s="26">
        <v>1602</v>
      </c>
      <c r="AB2459" s="26" t="s">
        <v>33</v>
      </c>
      <c r="AC2459" s="26">
        <v>160207</v>
      </c>
      <c r="AD2459" s="26" t="s">
        <v>504</v>
      </c>
      <c r="AE2459" s="26" t="s">
        <v>3256</v>
      </c>
      <c r="AF2459" s="26" t="s">
        <v>7773</v>
      </c>
      <c r="AG2459" s="26">
        <v>0</v>
      </c>
      <c r="AH2459" s="26">
        <v>-6.2633248000000004</v>
      </c>
      <c r="AI2459" s="26">
        <v>106.94526209999999</v>
      </c>
      <c r="AL2459" t="str">
        <f t="shared" si="38"/>
        <v>0001887881_</v>
      </c>
    </row>
    <row r="2460" spans="1:38" x14ac:dyDescent="0.35">
      <c r="A2460" s="26" t="s">
        <v>3245</v>
      </c>
      <c r="B2460" s="26" t="s">
        <v>3246</v>
      </c>
      <c r="C2460" s="26" t="s">
        <v>3247</v>
      </c>
      <c r="D2460" s="26" t="s">
        <v>3246</v>
      </c>
      <c r="E2460" s="26" t="s">
        <v>3247</v>
      </c>
      <c r="F2460" s="26" t="s">
        <v>3248</v>
      </c>
      <c r="G2460" s="26" t="s">
        <v>3249</v>
      </c>
      <c r="H2460" s="26" t="s">
        <v>3248</v>
      </c>
      <c r="I2460" s="26" t="s">
        <v>3249</v>
      </c>
      <c r="J2460" s="26" t="s">
        <v>3250</v>
      </c>
      <c r="K2460" s="26" t="s">
        <v>3249</v>
      </c>
      <c r="N2460" s="26">
        <v>1887881</v>
      </c>
      <c r="O2460" s="26" t="s">
        <v>3251</v>
      </c>
      <c r="P2460" s="26" t="s">
        <v>9210</v>
      </c>
      <c r="Q2460" s="26" t="s">
        <v>546</v>
      </c>
      <c r="R2460" s="26" t="s">
        <v>3253</v>
      </c>
      <c r="S2460" s="26" t="s">
        <v>3254</v>
      </c>
      <c r="T2460" s="26" t="s">
        <v>9211</v>
      </c>
      <c r="U2460" s="26" t="s">
        <v>9211</v>
      </c>
      <c r="V2460" s="26">
        <v>4</v>
      </c>
      <c r="W2460" s="26">
        <v>310</v>
      </c>
      <c r="X2460" s="26" t="s">
        <v>7777</v>
      </c>
      <c r="Y2460" s="26" t="s">
        <v>7778</v>
      </c>
      <c r="Z2460" s="26" t="s">
        <v>7779</v>
      </c>
      <c r="AA2460" s="26">
        <v>1602</v>
      </c>
      <c r="AB2460" s="26" t="s">
        <v>33</v>
      </c>
      <c r="AC2460" s="26">
        <v>160207</v>
      </c>
      <c r="AD2460" s="26" t="s">
        <v>504</v>
      </c>
      <c r="AE2460" s="26" t="s">
        <v>3256</v>
      </c>
      <c r="AF2460" s="26" t="s">
        <v>7780</v>
      </c>
      <c r="AG2460" s="26">
        <v>0</v>
      </c>
      <c r="AH2460" s="26">
        <v>-6.2766285999999996</v>
      </c>
      <c r="AI2460" s="26">
        <v>106.9342189</v>
      </c>
      <c r="AL2460" t="str">
        <f t="shared" si="38"/>
        <v>0001887881_</v>
      </c>
    </row>
    <row r="2461" spans="1:38" x14ac:dyDescent="0.35">
      <c r="A2461" s="26" t="s">
        <v>3245</v>
      </c>
      <c r="B2461" s="26" t="s">
        <v>3246</v>
      </c>
      <c r="C2461" s="26" t="s">
        <v>3247</v>
      </c>
      <c r="D2461" s="26" t="s">
        <v>3246</v>
      </c>
      <c r="E2461" s="26" t="s">
        <v>3247</v>
      </c>
      <c r="F2461" s="26" t="s">
        <v>3248</v>
      </c>
      <c r="G2461" s="26" t="s">
        <v>3249</v>
      </c>
      <c r="H2461" s="26" t="s">
        <v>3248</v>
      </c>
      <c r="I2461" s="26" t="s">
        <v>3249</v>
      </c>
      <c r="J2461" s="26" t="s">
        <v>3250</v>
      </c>
      <c r="K2461" s="26" t="s">
        <v>3249</v>
      </c>
      <c r="N2461" s="26">
        <v>1887881</v>
      </c>
      <c r="O2461" s="26" t="s">
        <v>3251</v>
      </c>
      <c r="P2461" s="26" t="s">
        <v>9210</v>
      </c>
      <c r="Q2461" s="26" t="s">
        <v>546</v>
      </c>
      <c r="R2461" s="26" t="s">
        <v>3253</v>
      </c>
      <c r="S2461" s="26" t="s">
        <v>3254</v>
      </c>
      <c r="T2461" s="26" t="s">
        <v>9211</v>
      </c>
      <c r="U2461" s="26" t="s">
        <v>9211</v>
      </c>
      <c r="V2461" s="26">
        <v>4</v>
      </c>
      <c r="W2461" s="26">
        <v>140</v>
      </c>
      <c r="X2461" s="26" t="s">
        <v>7781</v>
      </c>
      <c r="Y2461" s="26" t="s">
        <v>7782</v>
      </c>
      <c r="Z2461" s="26" t="s">
        <v>1413</v>
      </c>
      <c r="AA2461" s="26">
        <v>1602</v>
      </c>
      <c r="AB2461" s="26" t="s">
        <v>33</v>
      </c>
      <c r="AC2461" s="26">
        <v>160207</v>
      </c>
      <c r="AD2461" s="26" t="s">
        <v>504</v>
      </c>
      <c r="AE2461" s="26" t="s">
        <v>3256</v>
      </c>
      <c r="AF2461" s="26" t="s">
        <v>7783</v>
      </c>
      <c r="AG2461" s="26">
        <v>0</v>
      </c>
      <c r="AH2461" s="26">
        <v>-6.2702400999999997</v>
      </c>
      <c r="AI2461" s="26">
        <v>106.91542560000001</v>
      </c>
      <c r="AL2461" t="str">
        <f t="shared" si="38"/>
        <v>0001887881_</v>
      </c>
    </row>
    <row r="2462" spans="1:38" x14ac:dyDescent="0.35">
      <c r="A2462" s="26" t="s">
        <v>3245</v>
      </c>
      <c r="B2462" s="26" t="s">
        <v>3246</v>
      </c>
      <c r="C2462" s="26" t="s">
        <v>3247</v>
      </c>
      <c r="D2462" s="26" t="s">
        <v>3246</v>
      </c>
      <c r="E2462" s="26" t="s">
        <v>3247</v>
      </c>
      <c r="F2462" s="26" t="s">
        <v>3248</v>
      </c>
      <c r="G2462" s="26" t="s">
        <v>3249</v>
      </c>
      <c r="H2462" s="26" t="s">
        <v>3248</v>
      </c>
      <c r="I2462" s="26" t="s">
        <v>3249</v>
      </c>
      <c r="J2462" s="26" t="s">
        <v>3250</v>
      </c>
      <c r="K2462" s="26" t="s">
        <v>3249</v>
      </c>
      <c r="N2462" s="26">
        <v>1887881</v>
      </c>
      <c r="O2462" s="26" t="s">
        <v>3251</v>
      </c>
      <c r="P2462" s="26" t="s">
        <v>9210</v>
      </c>
      <c r="Q2462" s="26" t="s">
        <v>546</v>
      </c>
      <c r="R2462" s="26" t="s">
        <v>3253</v>
      </c>
      <c r="S2462" s="26" t="s">
        <v>3254</v>
      </c>
      <c r="T2462" s="26" t="s">
        <v>9211</v>
      </c>
      <c r="U2462" s="26" t="s">
        <v>9211</v>
      </c>
      <c r="V2462" s="26">
        <v>5</v>
      </c>
      <c r="W2462" s="26">
        <v>370</v>
      </c>
      <c r="X2462" s="26">
        <v>20094</v>
      </c>
      <c r="Y2462" s="26" t="s">
        <v>7788</v>
      </c>
      <c r="Z2462" s="26" t="s">
        <v>7789</v>
      </c>
      <c r="AA2462" s="26">
        <v>1602</v>
      </c>
      <c r="AB2462" s="26" t="s">
        <v>33</v>
      </c>
      <c r="AC2462" s="26">
        <v>160207</v>
      </c>
      <c r="AD2462" s="26" t="s">
        <v>504</v>
      </c>
      <c r="AE2462" s="26" t="s">
        <v>3256</v>
      </c>
      <c r="AF2462" s="26" t="s">
        <v>7790</v>
      </c>
      <c r="AG2462" s="26">
        <v>0</v>
      </c>
      <c r="AH2462" s="26">
        <v>-6.2410740999999996</v>
      </c>
      <c r="AI2462" s="26">
        <v>106.96947919999999</v>
      </c>
      <c r="AL2462" t="str">
        <f t="shared" si="38"/>
        <v>0001887881_</v>
      </c>
    </row>
    <row r="2463" spans="1:38" x14ac:dyDescent="0.35">
      <c r="A2463" s="26" t="s">
        <v>3245</v>
      </c>
      <c r="B2463" s="26" t="s">
        <v>3246</v>
      </c>
      <c r="C2463" s="26" t="s">
        <v>3247</v>
      </c>
      <c r="D2463" s="26" t="s">
        <v>3246</v>
      </c>
      <c r="E2463" s="26" t="s">
        <v>3247</v>
      </c>
      <c r="F2463" s="26" t="s">
        <v>3248</v>
      </c>
      <c r="G2463" s="26" t="s">
        <v>3249</v>
      </c>
      <c r="H2463" s="26" t="s">
        <v>3248</v>
      </c>
      <c r="I2463" s="26" t="s">
        <v>3249</v>
      </c>
      <c r="J2463" s="26" t="s">
        <v>3250</v>
      </c>
      <c r="K2463" s="26" t="s">
        <v>3249</v>
      </c>
      <c r="N2463" s="26">
        <v>1887881</v>
      </c>
      <c r="O2463" s="26" t="s">
        <v>3251</v>
      </c>
      <c r="P2463" s="26" t="s">
        <v>9210</v>
      </c>
      <c r="Q2463" s="26" t="s">
        <v>546</v>
      </c>
      <c r="R2463" s="26" t="s">
        <v>3253</v>
      </c>
      <c r="S2463" s="26" t="s">
        <v>3254</v>
      </c>
      <c r="T2463" s="26" t="s">
        <v>9211</v>
      </c>
      <c r="U2463" s="26" t="s">
        <v>9211</v>
      </c>
      <c r="V2463" s="26">
        <v>3</v>
      </c>
      <c r="W2463" s="26">
        <v>660</v>
      </c>
      <c r="X2463" s="26">
        <v>202865</v>
      </c>
      <c r="Y2463" s="26" t="s">
        <v>7791</v>
      </c>
      <c r="Z2463" s="26" t="s">
        <v>2364</v>
      </c>
      <c r="AA2463" s="26">
        <v>1602</v>
      </c>
      <c r="AB2463" s="26" t="s">
        <v>33</v>
      </c>
      <c r="AC2463" s="26">
        <v>160207</v>
      </c>
      <c r="AD2463" s="26" t="s">
        <v>504</v>
      </c>
      <c r="AE2463" s="26" t="s">
        <v>3256</v>
      </c>
      <c r="AF2463" s="26" t="s">
        <v>7792</v>
      </c>
      <c r="AG2463" s="26">
        <v>0</v>
      </c>
      <c r="AH2463" s="26">
        <v>-6.2659889</v>
      </c>
      <c r="AI2463" s="26">
        <v>106.99821970000001</v>
      </c>
      <c r="AL2463" t="str">
        <f t="shared" si="38"/>
        <v>0001887881_</v>
      </c>
    </row>
    <row r="2464" spans="1:38" x14ac:dyDescent="0.35">
      <c r="A2464" s="26" t="s">
        <v>3245</v>
      </c>
      <c r="B2464" s="26" t="s">
        <v>3246</v>
      </c>
      <c r="C2464" s="26" t="s">
        <v>3247</v>
      </c>
      <c r="D2464" s="26" t="s">
        <v>3246</v>
      </c>
      <c r="E2464" s="26" t="s">
        <v>3247</v>
      </c>
      <c r="F2464" s="26" t="s">
        <v>3248</v>
      </c>
      <c r="G2464" s="26" t="s">
        <v>3249</v>
      </c>
      <c r="H2464" s="26" t="s">
        <v>3248</v>
      </c>
      <c r="I2464" s="26" t="s">
        <v>3249</v>
      </c>
      <c r="J2464" s="26" t="s">
        <v>3250</v>
      </c>
      <c r="K2464" s="26" t="s">
        <v>3249</v>
      </c>
      <c r="N2464" s="26">
        <v>1887881</v>
      </c>
      <c r="O2464" s="26" t="s">
        <v>3251</v>
      </c>
      <c r="P2464" s="26" t="s">
        <v>9210</v>
      </c>
      <c r="Q2464" s="26" t="s">
        <v>546</v>
      </c>
      <c r="R2464" s="26" t="s">
        <v>3253</v>
      </c>
      <c r="S2464" s="26" t="s">
        <v>3254</v>
      </c>
      <c r="T2464" s="26" t="s">
        <v>9211</v>
      </c>
      <c r="U2464" s="26" t="s">
        <v>9211</v>
      </c>
      <c r="V2464" s="26">
        <v>3</v>
      </c>
      <c r="W2464" s="26">
        <v>160</v>
      </c>
      <c r="X2464" s="26">
        <v>20500</v>
      </c>
      <c r="Y2464" s="26" t="s">
        <v>7793</v>
      </c>
      <c r="Z2464" s="26" t="s">
        <v>679</v>
      </c>
      <c r="AA2464" s="26">
        <v>1602</v>
      </c>
      <c r="AB2464" s="26" t="s">
        <v>33</v>
      </c>
      <c r="AC2464" s="26">
        <v>160207</v>
      </c>
      <c r="AD2464" s="26" t="s">
        <v>504</v>
      </c>
      <c r="AE2464" s="26" t="s">
        <v>3256</v>
      </c>
      <c r="AF2464" s="26" t="s">
        <v>7794</v>
      </c>
      <c r="AG2464" s="26">
        <v>0</v>
      </c>
      <c r="AH2464" s="26">
        <v>-6.2936715000000003</v>
      </c>
      <c r="AI2464" s="26">
        <v>106.91934000000001</v>
      </c>
      <c r="AL2464" t="str">
        <f t="shared" si="38"/>
        <v>0001887881_</v>
      </c>
    </row>
    <row r="2465" spans="1:38" x14ac:dyDescent="0.35">
      <c r="A2465" s="26" t="s">
        <v>3245</v>
      </c>
      <c r="B2465" s="26" t="s">
        <v>3246</v>
      </c>
      <c r="C2465" s="26" t="s">
        <v>3247</v>
      </c>
      <c r="D2465" s="26" t="s">
        <v>3246</v>
      </c>
      <c r="E2465" s="26" t="s">
        <v>3247</v>
      </c>
      <c r="F2465" s="26" t="s">
        <v>3248</v>
      </c>
      <c r="G2465" s="26" t="s">
        <v>3249</v>
      </c>
      <c r="H2465" s="26" t="s">
        <v>3248</v>
      </c>
      <c r="I2465" s="26" t="s">
        <v>3249</v>
      </c>
      <c r="J2465" s="26" t="s">
        <v>3250</v>
      </c>
      <c r="K2465" s="26" t="s">
        <v>3249</v>
      </c>
      <c r="N2465" s="26">
        <v>1887881</v>
      </c>
      <c r="O2465" s="26" t="s">
        <v>3251</v>
      </c>
      <c r="P2465" s="26" t="s">
        <v>9210</v>
      </c>
      <c r="Q2465" s="26" t="s">
        <v>546</v>
      </c>
      <c r="R2465" s="26" t="s">
        <v>3253</v>
      </c>
      <c r="S2465" s="26" t="s">
        <v>3254</v>
      </c>
      <c r="T2465" s="26" t="s">
        <v>9211</v>
      </c>
      <c r="U2465" s="26" t="s">
        <v>9211</v>
      </c>
      <c r="V2465" s="26">
        <v>1</v>
      </c>
      <c r="W2465" s="26">
        <v>140</v>
      </c>
      <c r="X2465" s="26" t="s">
        <v>7795</v>
      </c>
      <c r="Y2465" s="26" t="s">
        <v>7796</v>
      </c>
      <c r="Z2465" s="26" t="s">
        <v>1383</v>
      </c>
      <c r="AA2465" s="26">
        <v>1602</v>
      </c>
      <c r="AB2465" s="26" t="s">
        <v>33</v>
      </c>
      <c r="AC2465" s="26">
        <v>160207</v>
      </c>
      <c r="AD2465" s="26" t="s">
        <v>504</v>
      </c>
      <c r="AE2465" s="26" t="s">
        <v>3256</v>
      </c>
      <c r="AF2465" s="26" t="s">
        <v>7797</v>
      </c>
      <c r="AG2465" s="26">
        <v>0</v>
      </c>
      <c r="AH2465" s="26">
        <v>-6.3054363000000002</v>
      </c>
      <c r="AI2465" s="26">
        <v>106.93375880000001</v>
      </c>
      <c r="AL2465" t="str">
        <f t="shared" si="38"/>
        <v>0001887881_</v>
      </c>
    </row>
    <row r="2466" spans="1:38" x14ac:dyDescent="0.35">
      <c r="A2466" s="26" t="s">
        <v>3245</v>
      </c>
      <c r="B2466" s="26" t="s">
        <v>3246</v>
      </c>
      <c r="C2466" s="26" t="s">
        <v>3247</v>
      </c>
      <c r="D2466" s="26" t="s">
        <v>3246</v>
      </c>
      <c r="E2466" s="26" t="s">
        <v>3247</v>
      </c>
      <c r="F2466" s="26" t="s">
        <v>3248</v>
      </c>
      <c r="G2466" s="26" t="s">
        <v>3249</v>
      </c>
      <c r="H2466" s="26" t="s">
        <v>3248</v>
      </c>
      <c r="I2466" s="26" t="s">
        <v>3249</v>
      </c>
      <c r="J2466" s="26" t="s">
        <v>3250</v>
      </c>
      <c r="K2466" s="26" t="s">
        <v>3249</v>
      </c>
      <c r="N2466" s="26">
        <v>1887881</v>
      </c>
      <c r="O2466" s="26" t="s">
        <v>3251</v>
      </c>
      <c r="P2466" s="26" t="s">
        <v>9210</v>
      </c>
      <c r="Q2466" s="26" t="s">
        <v>546</v>
      </c>
      <c r="R2466" s="26" t="s">
        <v>3253</v>
      </c>
      <c r="S2466" s="26" t="s">
        <v>3254</v>
      </c>
      <c r="T2466" s="26" t="s">
        <v>9211</v>
      </c>
      <c r="U2466" s="26" t="s">
        <v>9211</v>
      </c>
      <c r="V2466" s="26">
        <v>6</v>
      </c>
      <c r="W2466" s="26">
        <v>140</v>
      </c>
      <c r="X2466" s="26" t="s">
        <v>7669</v>
      </c>
      <c r="Y2466" s="26" t="s">
        <v>7670</v>
      </c>
      <c r="Z2466" s="26" t="s">
        <v>7671</v>
      </c>
      <c r="AA2466" s="26">
        <v>1602</v>
      </c>
      <c r="AB2466" s="26" t="s">
        <v>33</v>
      </c>
      <c r="AC2466" s="26">
        <v>160207</v>
      </c>
      <c r="AD2466" s="26" t="s">
        <v>504</v>
      </c>
      <c r="AE2466" s="26" t="s">
        <v>3256</v>
      </c>
      <c r="AF2466" s="26" t="s">
        <v>7672</v>
      </c>
      <c r="AG2466" s="26">
        <v>0</v>
      </c>
      <c r="AH2466" s="26">
        <v>-6.2897885999999996</v>
      </c>
      <c r="AI2466" s="26">
        <v>107.0159955</v>
      </c>
      <c r="AL2466" t="str">
        <f t="shared" si="38"/>
        <v>0001887881_</v>
      </c>
    </row>
    <row r="2467" spans="1:38" x14ac:dyDescent="0.35">
      <c r="A2467" s="26" t="s">
        <v>3245</v>
      </c>
      <c r="B2467" s="26" t="s">
        <v>3246</v>
      </c>
      <c r="C2467" s="26" t="s">
        <v>3247</v>
      </c>
      <c r="D2467" s="26" t="s">
        <v>3246</v>
      </c>
      <c r="E2467" s="26" t="s">
        <v>3247</v>
      </c>
      <c r="F2467" s="26" t="s">
        <v>3248</v>
      </c>
      <c r="G2467" s="26" t="s">
        <v>3249</v>
      </c>
      <c r="H2467" s="26" t="s">
        <v>3248</v>
      </c>
      <c r="I2467" s="26" t="s">
        <v>3249</v>
      </c>
      <c r="J2467" s="26" t="s">
        <v>3250</v>
      </c>
      <c r="K2467" s="26" t="s">
        <v>3249</v>
      </c>
      <c r="N2467" s="26">
        <v>1887881</v>
      </c>
      <c r="O2467" s="26" t="s">
        <v>3251</v>
      </c>
      <c r="P2467" s="26" t="s">
        <v>9210</v>
      </c>
      <c r="Q2467" s="26" t="s">
        <v>546</v>
      </c>
      <c r="R2467" s="26" t="s">
        <v>3253</v>
      </c>
      <c r="S2467" s="26" t="s">
        <v>3254</v>
      </c>
      <c r="T2467" s="26" t="s">
        <v>9212</v>
      </c>
      <c r="U2467" s="26" t="s">
        <v>9212</v>
      </c>
      <c r="V2467" s="26">
        <v>6</v>
      </c>
      <c r="W2467" s="26">
        <v>0</v>
      </c>
      <c r="X2467" s="26" t="s">
        <v>8318</v>
      </c>
      <c r="Y2467" s="26" t="s">
        <v>8319</v>
      </c>
      <c r="Z2467" s="26" t="s">
        <v>3106</v>
      </c>
      <c r="AA2467" s="26">
        <v>1602</v>
      </c>
      <c r="AB2467" s="26" t="s">
        <v>33</v>
      </c>
      <c r="AC2467" s="26">
        <v>160207</v>
      </c>
      <c r="AD2467" s="26" t="s">
        <v>504</v>
      </c>
      <c r="AE2467" s="26" t="s">
        <v>3256</v>
      </c>
      <c r="AF2467" s="26" t="s">
        <v>3672</v>
      </c>
      <c r="AG2467" s="26">
        <v>0</v>
      </c>
      <c r="AH2467" s="26">
        <v>-6.2305824999999997</v>
      </c>
      <c r="AI2467" s="26">
        <v>107.01428</v>
      </c>
      <c r="AL2467" t="str">
        <f t="shared" si="38"/>
        <v>0001887881_</v>
      </c>
    </row>
    <row r="2468" spans="1:38" x14ac:dyDescent="0.35">
      <c r="A2468" s="26" t="s">
        <v>3245</v>
      </c>
      <c r="B2468" s="26" t="s">
        <v>3246</v>
      </c>
      <c r="C2468" s="26" t="s">
        <v>3247</v>
      </c>
      <c r="D2468" s="26" t="s">
        <v>3246</v>
      </c>
      <c r="E2468" s="26" t="s">
        <v>3247</v>
      </c>
      <c r="F2468" s="26" t="s">
        <v>3248</v>
      </c>
      <c r="G2468" s="26" t="s">
        <v>3249</v>
      </c>
      <c r="H2468" s="26" t="s">
        <v>3248</v>
      </c>
      <c r="I2468" s="26" t="s">
        <v>3249</v>
      </c>
      <c r="J2468" s="26" t="s">
        <v>3250</v>
      </c>
      <c r="K2468" s="26" t="s">
        <v>3249</v>
      </c>
      <c r="N2468" s="26">
        <v>1887881</v>
      </c>
      <c r="O2468" s="26" t="s">
        <v>3251</v>
      </c>
      <c r="P2468" s="26" t="s">
        <v>9210</v>
      </c>
      <c r="Q2468" s="26" t="s">
        <v>546</v>
      </c>
      <c r="R2468" s="26" t="s">
        <v>3253</v>
      </c>
      <c r="S2468" s="26" t="s">
        <v>3254</v>
      </c>
      <c r="T2468" s="26" t="s">
        <v>9211</v>
      </c>
      <c r="U2468" s="26" t="s">
        <v>9211</v>
      </c>
      <c r="V2468" s="26">
        <v>7</v>
      </c>
      <c r="W2468" s="26">
        <v>10</v>
      </c>
      <c r="X2468" s="26" t="s">
        <v>9213</v>
      </c>
      <c r="Y2468" s="26" t="s">
        <v>9214</v>
      </c>
      <c r="Z2468" s="26" t="s">
        <v>236</v>
      </c>
      <c r="AA2468" s="26">
        <v>1714</v>
      </c>
      <c r="AB2468" s="26" t="s">
        <v>3292</v>
      </c>
      <c r="AC2468" s="26">
        <v>171402</v>
      </c>
      <c r="AD2468" s="26" t="s">
        <v>186</v>
      </c>
      <c r="AE2468" s="26" t="s">
        <v>3256</v>
      </c>
      <c r="AF2468" s="26" t="s">
        <v>9215</v>
      </c>
      <c r="AG2468" s="26">
        <v>0</v>
      </c>
      <c r="AH2468" s="26">
        <v>-6.2699733000000002</v>
      </c>
      <c r="AI2468" s="26">
        <v>107.0036953</v>
      </c>
      <c r="AL2468" t="str">
        <f t="shared" si="38"/>
        <v>0001887881_</v>
      </c>
    </row>
    <row r="2469" spans="1:38" x14ac:dyDescent="0.35">
      <c r="A2469" s="26" t="s">
        <v>3245</v>
      </c>
      <c r="B2469" s="26" t="s">
        <v>3246</v>
      </c>
      <c r="C2469" s="26" t="s">
        <v>3247</v>
      </c>
      <c r="D2469" s="26" t="s">
        <v>3246</v>
      </c>
      <c r="E2469" s="26" t="s">
        <v>3247</v>
      </c>
      <c r="F2469" s="26" t="s">
        <v>3248</v>
      </c>
      <c r="G2469" s="26" t="s">
        <v>3249</v>
      </c>
      <c r="H2469" s="26" t="s">
        <v>3248</v>
      </c>
      <c r="I2469" s="26" t="s">
        <v>3249</v>
      </c>
      <c r="J2469" s="26" t="s">
        <v>3250</v>
      </c>
      <c r="K2469" s="26" t="s">
        <v>3249</v>
      </c>
      <c r="N2469" s="26">
        <v>1887881</v>
      </c>
      <c r="O2469" s="26" t="s">
        <v>3251</v>
      </c>
      <c r="P2469" s="26" t="s">
        <v>9210</v>
      </c>
      <c r="Q2469" s="26" t="s">
        <v>546</v>
      </c>
      <c r="R2469" s="26" t="s">
        <v>3253</v>
      </c>
      <c r="S2469" s="26" t="s">
        <v>3254</v>
      </c>
      <c r="T2469" s="26" t="s">
        <v>9212</v>
      </c>
      <c r="U2469" s="26" t="s">
        <v>9212</v>
      </c>
      <c r="V2469" s="26">
        <v>4</v>
      </c>
      <c r="W2469" s="26">
        <v>0</v>
      </c>
      <c r="X2469" s="26" t="s">
        <v>7673</v>
      </c>
      <c r="Y2469" s="26" t="s">
        <v>7674</v>
      </c>
      <c r="Z2469" s="26" t="s">
        <v>1110</v>
      </c>
      <c r="AA2469" s="26">
        <v>1602</v>
      </c>
      <c r="AB2469" s="26" t="s">
        <v>33</v>
      </c>
      <c r="AC2469" s="26">
        <v>160207</v>
      </c>
      <c r="AD2469" s="26" t="s">
        <v>504</v>
      </c>
      <c r="AE2469" s="26" t="s">
        <v>3256</v>
      </c>
      <c r="AF2469" s="26" t="s">
        <v>7675</v>
      </c>
      <c r="AG2469" s="26">
        <v>0</v>
      </c>
      <c r="AH2469" s="26">
        <v>-6.2660850000000003</v>
      </c>
      <c r="AI2469" s="26">
        <v>106.934054</v>
      </c>
      <c r="AL2469" t="str">
        <f t="shared" si="38"/>
        <v>0001887881_</v>
      </c>
    </row>
    <row r="2470" spans="1:38" x14ac:dyDescent="0.35">
      <c r="A2470" s="26" t="s">
        <v>3245</v>
      </c>
      <c r="B2470" s="26" t="s">
        <v>3246</v>
      </c>
      <c r="C2470" s="26" t="s">
        <v>3247</v>
      </c>
      <c r="D2470" s="26" t="s">
        <v>3246</v>
      </c>
      <c r="E2470" s="26" t="s">
        <v>3247</v>
      </c>
      <c r="F2470" s="26" t="s">
        <v>3248</v>
      </c>
      <c r="G2470" s="26" t="s">
        <v>3249</v>
      </c>
      <c r="H2470" s="26" t="s">
        <v>3248</v>
      </c>
      <c r="I2470" s="26" t="s">
        <v>3249</v>
      </c>
      <c r="J2470" s="26" t="s">
        <v>3250</v>
      </c>
      <c r="K2470" s="26" t="s">
        <v>3249</v>
      </c>
      <c r="N2470" s="26">
        <v>1887881</v>
      </c>
      <c r="O2470" s="26" t="s">
        <v>3251</v>
      </c>
      <c r="P2470" s="26" t="s">
        <v>9210</v>
      </c>
      <c r="Q2470" s="26" t="s">
        <v>546</v>
      </c>
      <c r="R2470" s="26" t="s">
        <v>3253</v>
      </c>
      <c r="S2470" s="26" t="s">
        <v>3254</v>
      </c>
      <c r="T2470" s="26" t="s">
        <v>9212</v>
      </c>
      <c r="U2470" s="26" t="s">
        <v>9212</v>
      </c>
      <c r="V2470" s="26">
        <v>4</v>
      </c>
      <c r="W2470" s="26">
        <v>100</v>
      </c>
      <c r="X2470" s="26" t="s">
        <v>8324</v>
      </c>
      <c r="Y2470" s="26" t="s">
        <v>8325</v>
      </c>
      <c r="Z2470" s="26" t="s">
        <v>8326</v>
      </c>
      <c r="AA2470" s="26">
        <v>1602</v>
      </c>
      <c r="AB2470" s="26" t="s">
        <v>33</v>
      </c>
      <c r="AC2470" s="26">
        <v>160207</v>
      </c>
      <c r="AD2470" s="26" t="s">
        <v>504</v>
      </c>
      <c r="AE2470" s="26" t="s">
        <v>3256</v>
      </c>
      <c r="AF2470" s="26" t="s">
        <v>8327</v>
      </c>
      <c r="AG2470" s="26">
        <v>0</v>
      </c>
      <c r="AH2470" s="26">
        <v>-6.2617883000000001</v>
      </c>
      <c r="AI2470" s="26">
        <v>106.93677169999999</v>
      </c>
      <c r="AL2470" t="str">
        <f t="shared" si="38"/>
        <v>0001887881_</v>
      </c>
    </row>
    <row r="2471" spans="1:38" x14ac:dyDescent="0.35">
      <c r="A2471" s="26" t="s">
        <v>3245</v>
      </c>
      <c r="B2471" s="26" t="s">
        <v>3246</v>
      </c>
      <c r="C2471" s="26" t="s">
        <v>3247</v>
      </c>
      <c r="D2471" s="26" t="s">
        <v>3246</v>
      </c>
      <c r="E2471" s="26" t="s">
        <v>3247</v>
      </c>
      <c r="F2471" s="26" t="s">
        <v>3248</v>
      </c>
      <c r="G2471" s="26" t="s">
        <v>3249</v>
      </c>
      <c r="H2471" s="26" t="s">
        <v>3248</v>
      </c>
      <c r="I2471" s="26" t="s">
        <v>3249</v>
      </c>
      <c r="J2471" s="26" t="s">
        <v>3250</v>
      </c>
      <c r="K2471" s="26" t="s">
        <v>3249</v>
      </c>
      <c r="N2471" s="26">
        <v>1887881</v>
      </c>
      <c r="O2471" s="26" t="s">
        <v>3251</v>
      </c>
      <c r="P2471" s="26" t="s">
        <v>9210</v>
      </c>
      <c r="Q2471" s="26" t="s">
        <v>546</v>
      </c>
      <c r="R2471" s="26" t="s">
        <v>3253</v>
      </c>
      <c r="S2471" s="26" t="s">
        <v>3254</v>
      </c>
      <c r="T2471" s="26" t="s">
        <v>9212</v>
      </c>
      <c r="U2471" s="26" t="s">
        <v>9212</v>
      </c>
      <c r="V2471" s="26">
        <v>1</v>
      </c>
      <c r="W2471" s="26">
        <v>330</v>
      </c>
      <c r="X2471" s="26" t="s">
        <v>7676</v>
      </c>
      <c r="Y2471" s="26" t="s">
        <v>7677</v>
      </c>
      <c r="Z2471" s="26" t="s">
        <v>1110</v>
      </c>
      <c r="AA2471" s="26">
        <v>1602</v>
      </c>
      <c r="AB2471" s="26" t="s">
        <v>33</v>
      </c>
      <c r="AC2471" s="26">
        <v>160207</v>
      </c>
      <c r="AD2471" s="26" t="s">
        <v>504</v>
      </c>
      <c r="AE2471" s="26" t="s">
        <v>3256</v>
      </c>
      <c r="AF2471" s="26" t="s">
        <v>7678</v>
      </c>
      <c r="AG2471" s="26">
        <v>0</v>
      </c>
      <c r="AH2471" s="26">
        <v>-6.2660859999999996</v>
      </c>
      <c r="AI2471" s="26">
        <v>106.934056</v>
      </c>
      <c r="AL2471" t="str">
        <f t="shared" si="38"/>
        <v>0001887881_</v>
      </c>
    </row>
    <row r="2472" spans="1:38" x14ac:dyDescent="0.35">
      <c r="A2472" s="26" t="s">
        <v>3245</v>
      </c>
      <c r="B2472" s="26" t="s">
        <v>3246</v>
      </c>
      <c r="C2472" s="26" t="s">
        <v>3247</v>
      </c>
      <c r="D2472" s="26" t="s">
        <v>3246</v>
      </c>
      <c r="E2472" s="26" t="s">
        <v>3247</v>
      </c>
      <c r="F2472" s="26" t="s">
        <v>3248</v>
      </c>
      <c r="G2472" s="26" t="s">
        <v>3249</v>
      </c>
      <c r="H2472" s="26" t="s">
        <v>3248</v>
      </c>
      <c r="I2472" s="26" t="s">
        <v>3249</v>
      </c>
      <c r="J2472" s="26" t="s">
        <v>3250</v>
      </c>
      <c r="K2472" s="26" t="s">
        <v>3249</v>
      </c>
      <c r="N2472" s="26">
        <v>1887881</v>
      </c>
      <c r="O2472" s="26" t="s">
        <v>3251</v>
      </c>
      <c r="P2472" s="26" t="s">
        <v>9210</v>
      </c>
      <c r="Q2472" s="26" t="s">
        <v>546</v>
      </c>
      <c r="R2472" s="26" t="s">
        <v>3253</v>
      </c>
      <c r="S2472" s="26" t="s">
        <v>3254</v>
      </c>
      <c r="T2472" s="26" t="s">
        <v>9212</v>
      </c>
      <c r="U2472" s="26" t="s">
        <v>9212</v>
      </c>
      <c r="V2472" s="26">
        <v>4</v>
      </c>
      <c r="W2472" s="26">
        <v>0</v>
      </c>
      <c r="X2472" s="26" t="s">
        <v>8328</v>
      </c>
      <c r="Y2472" s="26" t="s">
        <v>8329</v>
      </c>
      <c r="Z2472" s="26" t="s">
        <v>2778</v>
      </c>
      <c r="AA2472" s="26">
        <v>1602</v>
      </c>
      <c r="AB2472" s="26" t="s">
        <v>33</v>
      </c>
      <c r="AC2472" s="26">
        <v>160207</v>
      </c>
      <c r="AD2472" s="26" t="s">
        <v>504</v>
      </c>
      <c r="AE2472" s="26" t="s">
        <v>3256</v>
      </c>
      <c r="AF2472" s="26" t="s">
        <v>8330</v>
      </c>
      <c r="AG2472" s="26">
        <v>0</v>
      </c>
      <c r="AH2472" s="26">
        <v>-6.2679872000000003</v>
      </c>
      <c r="AI2472" s="26">
        <v>106.9312487</v>
      </c>
      <c r="AL2472" t="str">
        <f t="shared" si="38"/>
        <v>0001887881_</v>
      </c>
    </row>
    <row r="2473" spans="1:38" x14ac:dyDescent="0.35">
      <c r="A2473" s="26" t="s">
        <v>3245</v>
      </c>
      <c r="B2473" s="26" t="s">
        <v>3246</v>
      </c>
      <c r="C2473" s="26" t="s">
        <v>3247</v>
      </c>
      <c r="D2473" s="26" t="s">
        <v>3246</v>
      </c>
      <c r="E2473" s="26" t="s">
        <v>3247</v>
      </c>
      <c r="F2473" s="26" t="s">
        <v>3248</v>
      </c>
      <c r="G2473" s="26" t="s">
        <v>3249</v>
      </c>
      <c r="H2473" s="26" t="s">
        <v>3248</v>
      </c>
      <c r="I2473" s="26" t="s">
        <v>3249</v>
      </c>
      <c r="J2473" s="26" t="s">
        <v>3250</v>
      </c>
      <c r="K2473" s="26" t="s">
        <v>3249</v>
      </c>
      <c r="N2473" s="26">
        <v>1887881</v>
      </c>
      <c r="O2473" s="26" t="s">
        <v>3251</v>
      </c>
      <c r="P2473" s="26" t="s">
        <v>9210</v>
      </c>
      <c r="Q2473" s="26" t="s">
        <v>546</v>
      </c>
      <c r="R2473" s="26" t="s">
        <v>3253</v>
      </c>
      <c r="S2473" s="26" t="s">
        <v>3254</v>
      </c>
      <c r="T2473" s="26" t="s">
        <v>9212</v>
      </c>
      <c r="U2473" s="26" t="s">
        <v>9212</v>
      </c>
      <c r="V2473" s="26">
        <v>4</v>
      </c>
      <c r="W2473" s="26">
        <v>100</v>
      </c>
      <c r="X2473" s="26" t="s">
        <v>8331</v>
      </c>
      <c r="Y2473" s="26" t="s">
        <v>8332</v>
      </c>
      <c r="Z2473" s="26" t="s">
        <v>8333</v>
      </c>
      <c r="AA2473" s="26">
        <v>1602</v>
      </c>
      <c r="AB2473" s="26" t="s">
        <v>33</v>
      </c>
      <c r="AC2473" s="26">
        <v>160207</v>
      </c>
      <c r="AD2473" s="26" t="s">
        <v>504</v>
      </c>
      <c r="AE2473" s="26" t="s">
        <v>3256</v>
      </c>
      <c r="AF2473" s="26" t="s">
        <v>8334</v>
      </c>
      <c r="AG2473" s="26">
        <v>0</v>
      </c>
      <c r="AH2473" s="26">
        <v>-6.2664790999999997</v>
      </c>
      <c r="AI2473" s="26">
        <v>106.9335559</v>
      </c>
      <c r="AL2473" t="str">
        <f t="shared" si="38"/>
        <v>0001887881_</v>
      </c>
    </row>
    <row r="2474" spans="1:38" x14ac:dyDescent="0.35">
      <c r="A2474" s="26" t="s">
        <v>3245</v>
      </c>
      <c r="B2474" s="26" t="s">
        <v>3246</v>
      </c>
      <c r="C2474" s="26" t="s">
        <v>3247</v>
      </c>
      <c r="D2474" s="26" t="s">
        <v>3246</v>
      </c>
      <c r="E2474" s="26" t="s">
        <v>3247</v>
      </c>
      <c r="F2474" s="26" t="s">
        <v>3248</v>
      </c>
      <c r="G2474" s="26" t="s">
        <v>3249</v>
      </c>
      <c r="H2474" s="26" t="s">
        <v>3248</v>
      </c>
      <c r="I2474" s="26" t="s">
        <v>3249</v>
      </c>
      <c r="J2474" s="26" t="s">
        <v>3250</v>
      </c>
      <c r="K2474" s="26" t="s">
        <v>3249</v>
      </c>
      <c r="N2474" s="26">
        <v>1887881</v>
      </c>
      <c r="O2474" s="26" t="s">
        <v>3251</v>
      </c>
      <c r="P2474" s="26" t="s">
        <v>9210</v>
      </c>
      <c r="Q2474" s="26" t="s">
        <v>546</v>
      </c>
      <c r="R2474" s="26" t="s">
        <v>3253</v>
      </c>
      <c r="S2474" s="26" t="s">
        <v>3254</v>
      </c>
      <c r="T2474" s="26" t="s">
        <v>9212</v>
      </c>
      <c r="U2474" s="26" t="s">
        <v>9212</v>
      </c>
      <c r="V2474" s="26">
        <v>5</v>
      </c>
      <c r="W2474" s="26">
        <v>210</v>
      </c>
      <c r="X2474" s="26" t="s">
        <v>8335</v>
      </c>
      <c r="Y2474" s="26" t="s">
        <v>8336</v>
      </c>
      <c r="Z2474" s="26" t="s">
        <v>8337</v>
      </c>
      <c r="AA2474" s="26">
        <v>1602</v>
      </c>
      <c r="AB2474" s="26" t="s">
        <v>33</v>
      </c>
      <c r="AC2474" s="26">
        <v>160207</v>
      </c>
      <c r="AD2474" s="26" t="s">
        <v>504</v>
      </c>
      <c r="AE2474" s="26" t="s">
        <v>3256</v>
      </c>
      <c r="AF2474" s="26" t="s">
        <v>8338</v>
      </c>
      <c r="AG2474" s="26">
        <v>0</v>
      </c>
      <c r="AH2474" s="26">
        <v>-6.2797366999999999</v>
      </c>
      <c r="AI2474" s="26">
        <v>107.0563817</v>
      </c>
      <c r="AL2474" t="str">
        <f t="shared" si="38"/>
        <v>0001887881_</v>
      </c>
    </row>
    <row r="2475" spans="1:38" x14ac:dyDescent="0.35">
      <c r="A2475" s="26" t="s">
        <v>3245</v>
      </c>
      <c r="B2475" s="26" t="s">
        <v>3246</v>
      </c>
      <c r="C2475" s="26" t="s">
        <v>3247</v>
      </c>
      <c r="D2475" s="26" t="s">
        <v>3246</v>
      </c>
      <c r="E2475" s="26" t="s">
        <v>3247</v>
      </c>
      <c r="F2475" s="26" t="s">
        <v>3248</v>
      </c>
      <c r="G2475" s="26" t="s">
        <v>3249</v>
      </c>
      <c r="H2475" s="26" t="s">
        <v>3248</v>
      </c>
      <c r="I2475" s="26" t="s">
        <v>3249</v>
      </c>
      <c r="J2475" s="26" t="s">
        <v>3250</v>
      </c>
      <c r="K2475" s="26" t="s">
        <v>3249</v>
      </c>
      <c r="N2475" s="26">
        <v>1887881</v>
      </c>
      <c r="O2475" s="26" t="s">
        <v>3251</v>
      </c>
      <c r="P2475" s="26" t="s">
        <v>9210</v>
      </c>
      <c r="Q2475" s="26" t="s">
        <v>546</v>
      </c>
      <c r="R2475" s="26" t="s">
        <v>3253</v>
      </c>
      <c r="S2475" s="26" t="s">
        <v>3254</v>
      </c>
      <c r="T2475" s="26" t="s">
        <v>9211</v>
      </c>
      <c r="U2475" s="26" t="s">
        <v>9211</v>
      </c>
      <c r="V2475" s="26">
        <v>1</v>
      </c>
      <c r="W2475" s="26">
        <v>450</v>
      </c>
      <c r="X2475" s="26" t="s">
        <v>7809</v>
      </c>
      <c r="Y2475" s="26" t="s">
        <v>7810</v>
      </c>
      <c r="Z2475" s="26" t="s">
        <v>3063</v>
      </c>
      <c r="AA2475" s="26">
        <v>1602</v>
      </c>
      <c r="AB2475" s="26" t="s">
        <v>33</v>
      </c>
      <c r="AC2475" s="26">
        <v>160207</v>
      </c>
      <c r="AD2475" s="26" t="s">
        <v>504</v>
      </c>
      <c r="AE2475" s="26" t="s">
        <v>3256</v>
      </c>
      <c r="AF2475" s="26" t="s">
        <v>7811</v>
      </c>
      <c r="AG2475" s="26">
        <v>0</v>
      </c>
      <c r="AH2475" s="26">
        <v>-6.3014945999999998</v>
      </c>
      <c r="AI2475" s="26">
        <v>106.9381575</v>
      </c>
      <c r="AL2475" t="str">
        <f t="shared" si="38"/>
        <v>0001887881_</v>
      </c>
    </row>
    <row r="2476" spans="1:38" x14ac:dyDescent="0.35">
      <c r="A2476" s="26" t="s">
        <v>3245</v>
      </c>
      <c r="B2476" s="26" t="s">
        <v>3246</v>
      </c>
      <c r="C2476" s="26" t="s">
        <v>3247</v>
      </c>
      <c r="D2476" s="26" t="s">
        <v>3246</v>
      </c>
      <c r="E2476" s="26" t="s">
        <v>3247</v>
      </c>
      <c r="F2476" s="26" t="s">
        <v>3248</v>
      </c>
      <c r="G2476" s="26" t="s">
        <v>3249</v>
      </c>
      <c r="H2476" s="26" t="s">
        <v>3248</v>
      </c>
      <c r="I2476" s="26" t="s">
        <v>3249</v>
      </c>
      <c r="J2476" s="26" t="s">
        <v>3250</v>
      </c>
      <c r="K2476" s="26" t="s">
        <v>3249</v>
      </c>
      <c r="N2476" s="26">
        <v>1887881</v>
      </c>
      <c r="O2476" s="26" t="s">
        <v>3251</v>
      </c>
      <c r="P2476" s="26" t="s">
        <v>9210</v>
      </c>
      <c r="Q2476" s="26" t="s">
        <v>546</v>
      </c>
      <c r="R2476" s="26" t="s">
        <v>3253</v>
      </c>
      <c r="S2476" s="26" t="s">
        <v>3254</v>
      </c>
      <c r="T2476" s="26" t="s">
        <v>9211</v>
      </c>
      <c r="U2476" s="26" t="s">
        <v>9211</v>
      </c>
      <c r="V2476" s="26">
        <v>1</v>
      </c>
      <c r="W2476" s="26">
        <v>330</v>
      </c>
      <c r="X2476" s="26" t="s">
        <v>7812</v>
      </c>
      <c r="Y2476" s="26" t="s">
        <v>7813</v>
      </c>
      <c r="Z2476" s="26" t="s">
        <v>1409</v>
      </c>
      <c r="AA2476" s="26">
        <v>1602</v>
      </c>
      <c r="AB2476" s="26" t="s">
        <v>33</v>
      </c>
      <c r="AC2476" s="26">
        <v>160207</v>
      </c>
      <c r="AD2476" s="26" t="s">
        <v>504</v>
      </c>
      <c r="AE2476" s="26" t="s">
        <v>3256</v>
      </c>
      <c r="AF2476" s="26" t="s">
        <v>7814</v>
      </c>
      <c r="AG2476" s="26">
        <v>0</v>
      </c>
      <c r="AH2476" s="26">
        <v>-6.3324084000000003</v>
      </c>
      <c r="AI2476" s="26">
        <v>106.9238312</v>
      </c>
      <c r="AL2476" t="str">
        <f t="shared" si="38"/>
        <v>0001887881_</v>
      </c>
    </row>
    <row r="2477" spans="1:38" x14ac:dyDescent="0.35">
      <c r="A2477" s="26" t="s">
        <v>3245</v>
      </c>
      <c r="B2477" s="26" t="s">
        <v>3246</v>
      </c>
      <c r="C2477" s="26" t="s">
        <v>3247</v>
      </c>
      <c r="D2477" s="26" t="s">
        <v>3246</v>
      </c>
      <c r="E2477" s="26" t="s">
        <v>3247</v>
      </c>
      <c r="F2477" s="26" t="s">
        <v>3248</v>
      </c>
      <c r="G2477" s="26" t="s">
        <v>3249</v>
      </c>
      <c r="H2477" s="26" t="s">
        <v>3248</v>
      </c>
      <c r="I2477" s="26" t="s">
        <v>3249</v>
      </c>
      <c r="J2477" s="26" t="s">
        <v>3250</v>
      </c>
      <c r="K2477" s="26" t="s">
        <v>3249</v>
      </c>
      <c r="N2477" s="26">
        <v>1887881</v>
      </c>
      <c r="O2477" s="26" t="s">
        <v>3251</v>
      </c>
      <c r="P2477" s="26" t="s">
        <v>9210</v>
      </c>
      <c r="Q2477" s="26" t="s">
        <v>546</v>
      </c>
      <c r="R2477" s="26" t="s">
        <v>3253</v>
      </c>
      <c r="S2477" s="26" t="s">
        <v>3254</v>
      </c>
      <c r="T2477" s="26" t="s">
        <v>9212</v>
      </c>
      <c r="U2477" s="26" t="s">
        <v>9212</v>
      </c>
      <c r="V2477" s="26">
        <v>4</v>
      </c>
      <c r="W2477" s="26">
        <v>420</v>
      </c>
      <c r="X2477" s="26" t="s">
        <v>8346</v>
      </c>
      <c r="Y2477" s="26" t="s">
        <v>8347</v>
      </c>
      <c r="Z2477" s="26" t="s">
        <v>8348</v>
      </c>
      <c r="AA2477" s="26">
        <v>1602</v>
      </c>
      <c r="AB2477" s="26" t="s">
        <v>33</v>
      </c>
      <c r="AC2477" s="26">
        <v>160207</v>
      </c>
      <c r="AD2477" s="26" t="s">
        <v>504</v>
      </c>
      <c r="AE2477" s="26" t="s">
        <v>3256</v>
      </c>
      <c r="AF2477" s="26" t="s">
        <v>8349</v>
      </c>
      <c r="AG2477" s="26">
        <v>0</v>
      </c>
      <c r="AH2477" s="26">
        <v>-6.2898319000000003</v>
      </c>
      <c r="AI2477" s="26">
        <v>106.95426670000001</v>
      </c>
      <c r="AL2477" t="str">
        <f t="shared" si="38"/>
        <v>0001887881_</v>
      </c>
    </row>
    <row r="2478" spans="1:38" x14ac:dyDescent="0.35">
      <c r="A2478" s="26" t="s">
        <v>3245</v>
      </c>
      <c r="B2478" s="26" t="s">
        <v>3246</v>
      </c>
      <c r="C2478" s="26" t="s">
        <v>3247</v>
      </c>
      <c r="D2478" s="26" t="s">
        <v>3246</v>
      </c>
      <c r="E2478" s="26" t="s">
        <v>3247</v>
      </c>
      <c r="F2478" s="26" t="s">
        <v>3248</v>
      </c>
      <c r="G2478" s="26" t="s">
        <v>3249</v>
      </c>
      <c r="H2478" s="26" t="s">
        <v>3248</v>
      </c>
      <c r="I2478" s="26" t="s">
        <v>3249</v>
      </c>
      <c r="J2478" s="26" t="s">
        <v>3250</v>
      </c>
      <c r="K2478" s="26" t="s">
        <v>3249</v>
      </c>
      <c r="N2478" s="26">
        <v>1887881</v>
      </c>
      <c r="O2478" s="26" t="s">
        <v>3251</v>
      </c>
      <c r="P2478" s="26" t="s">
        <v>9210</v>
      </c>
      <c r="Q2478" s="26" t="s">
        <v>546</v>
      </c>
      <c r="R2478" s="26" t="s">
        <v>3253</v>
      </c>
      <c r="S2478" s="26" t="s">
        <v>3254</v>
      </c>
      <c r="T2478" s="26" t="s">
        <v>9212</v>
      </c>
      <c r="U2478" s="26" t="s">
        <v>9212</v>
      </c>
      <c r="V2478" s="26">
        <v>5</v>
      </c>
      <c r="W2478" s="26">
        <v>320</v>
      </c>
      <c r="X2478" s="26" t="s">
        <v>8350</v>
      </c>
      <c r="Y2478" s="26" t="s">
        <v>8351</v>
      </c>
      <c r="Z2478" s="26" t="s">
        <v>1411</v>
      </c>
      <c r="AA2478" s="26">
        <v>1602</v>
      </c>
      <c r="AB2478" s="26" t="s">
        <v>33</v>
      </c>
      <c r="AC2478" s="26">
        <v>160207</v>
      </c>
      <c r="AD2478" s="26" t="s">
        <v>504</v>
      </c>
      <c r="AE2478" s="26" t="s">
        <v>3256</v>
      </c>
      <c r="AF2478" s="26" t="s">
        <v>8352</v>
      </c>
      <c r="AG2478" s="26">
        <v>0</v>
      </c>
      <c r="AH2478" s="26">
        <v>-6.2828341999999999</v>
      </c>
      <c r="AI2478" s="26">
        <v>106.945054</v>
      </c>
      <c r="AL2478" t="str">
        <f t="shared" si="38"/>
        <v>0001887881_</v>
      </c>
    </row>
    <row r="2479" spans="1:38" x14ac:dyDescent="0.35">
      <c r="A2479" s="26" t="s">
        <v>3245</v>
      </c>
      <c r="B2479" s="26" t="s">
        <v>3246</v>
      </c>
      <c r="C2479" s="26" t="s">
        <v>3247</v>
      </c>
      <c r="D2479" s="26" t="s">
        <v>3246</v>
      </c>
      <c r="E2479" s="26" t="s">
        <v>3247</v>
      </c>
      <c r="F2479" s="26" t="s">
        <v>3248</v>
      </c>
      <c r="G2479" s="26" t="s">
        <v>3249</v>
      </c>
      <c r="H2479" s="26" t="s">
        <v>3248</v>
      </c>
      <c r="I2479" s="26" t="s">
        <v>3249</v>
      </c>
      <c r="J2479" s="26" t="s">
        <v>3250</v>
      </c>
      <c r="K2479" s="26" t="s">
        <v>3249</v>
      </c>
      <c r="N2479" s="26">
        <v>1887881</v>
      </c>
      <c r="O2479" s="26" t="s">
        <v>3251</v>
      </c>
      <c r="P2479" s="26" t="s">
        <v>9210</v>
      </c>
      <c r="Q2479" s="26" t="s">
        <v>546</v>
      </c>
      <c r="R2479" s="26" t="s">
        <v>3253</v>
      </c>
      <c r="S2479" s="26" t="s">
        <v>3254</v>
      </c>
      <c r="T2479" s="26" t="s">
        <v>9211</v>
      </c>
      <c r="U2479" s="26" t="s">
        <v>9211</v>
      </c>
      <c r="V2479" s="26">
        <v>1</v>
      </c>
      <c r="W2479" s="26">
        <v>100</v>
      </c>
      <c r="X2479" s="26" t="s">
        <v>7815</v>
      </c>
      <c r="Y2479" s="26" t="s">
        <v>7816</v>
      </c>
      <c r="Z2479" s="26" t="s">
        <v>2448</v>
      </c>
      <c r="AA2479" s="26">
        <v>1602</v>
      </c>
      <c r="AB2479" s="26" t="s">
        <v>33</v>
      </c>
      <c r="AC2479" s="26">
        <v>160207</v>
      </c>
      <c r="AD2479" s="26" t="s">
        <v>504</v>
      </c>
      <c r="AE2479" s="26" t="s">
        <v>3256</v>
      </c>
      <c r="AF2479" s="26" t="s">
        <v>7817</v>
      </c>
      <c r="AG2479" s="26">
        <v>0</v>
      </c>
      <c r="AH2479" s="26">
        <v>-6.3053318999999997</v>
      </c>
      <c r="AI2479" s="26">
        <v>106.9336486</v>
      </c>
      <c r="AL2479" t="str">
        <f t="shared" si="38"/>
        <v>0001887881_</v>
      </c>
    </row>
    <row r="2480" spans="1:38" x14ac:dyDescent="0.35">
      <c r="A2480" s="26" t="s">
        <v>3245</v>
      </c>
      <c r="B2480" s="26" t="s">
        <v>3246</v>
      </c>
      <c r="C2480" s="26" t="s">
        <v>3247</v>
      </c>
      <c r="D2480" s="26" t="s">
        <v>3246</v>
      </c>
      <c r="E2480" s="26" t="s">
        <v>3247</v>
      </c>
      <c r="F2480" s="26" t="s">
        <v>3248</v>
      </c>
      <c r="G2480" s="26" t="s">
        <v>3249</v>
      </c>
      <c r="H2480" s="26" t="s">
        <v>3248</v>
      </c>
      <c r="I2480" s="26" t="s">
        <v>3249</v>
      </c>
      <c r="J2480" s="26" t="s">
        <v>3250</v>
      </c>
      <c r="K2480" s="26" t="s">
        <v>3249</v>
      </c>
      <c r="N2480" s="26">
        <v>1887881</v>
      </c>
      <c r="O2480" s="26" t="s">
        <v>3251</v>
      </c>
      <c r="P2480" s="26" t="s">
        <v>9210</v>
      </c>
      <c r="Q2480" s="26" t="s">
        <v>546</v>
      </c>
      <c r="R2480" s="26" t="s">
        <v>3253</v>
      </c>
      <c r="S2480" s="26" t="s">
        <v>3254</v>
      </c>
      <c r="T2480" s="26" t="s">
        <v>9212</v>
      </c>
      <c r="U2480" s="26" t="s">
        <v>9212</v>
      </c>
      <c r="V2480" s="26">
        <v>6</v>
      </c>
      <c r="W2480" s="26">
        <v>370</v>
      </c>
      <c r="X2480" s="26" t="s">
        <v>8353</v>
      </c>
      <c r="Y2480" s="26" t="s">
        <v>8354</v>
      </c>
      <c r="Z2480" s="26" t="s">
        <v>3010</v>
      </c>
      <c r="AA2480" s="26">
        <v>1602</v>
      </c>
      <c r="AB2480" s="26" t="s">
        <v>33</v>
      </c>
      <c r="AC2480" s="26">
        <v>160207</v>
      </c>
      <c r="AD2480" s="26" t="s">
        <v>504</v>
      </c>
      <c r="AE2480" s="26" t="s">
        <v>3256</v>
      </c>
      <c r="AF2480" s="26" t="s">
        <v>8355</v>
      </c>
      <c r="AG2480" s="26">
        <v>0</v>
      </c>
      <c r="AH2480" s="26">
        <v>-6.2250025999999998</v>
      </c>
      <c r="AI2480" s="26">
        <v>107.0486406</v>
      </c>
      <c r="AL2480" t="str">
        <f t="shared" si="38"/>
        <v>0001887881_</v>
      </c>
    </row>
    <row r="2481" spans="1:38" x14ac:dyDescent="0.35">
      <c r="A2481" s="26" t="s">
        <v>3245</v>
      </c>
      <c r="B2481" s="26" t="s">
        <v>3246</v>
      </c>
      <c r="C2481" s="26" t="s">
        <v>3247</v>
      </c>
      <c r="D2481" s="26" t="s">
        <v>3246</v>
      </c>
      <c r="E2481" s="26" t="s">
        <v>3247</v>
      </c>
      <c r="F2481" s="26" t="s">
        <v>3248</v>
      </c>
      <c r="G2481" s="26" t="s">
        <v>3249</v>
      </c>
      <c r="H2481" s="26" t="s">
        <v>3248</v>
      </c>
      <c r="I2481" s="26" t="s">
        <v>3249</v>
      </c>
      <c r="J2481" s="26" t="s">
        <v>3250</v>
      </c>
      <c r="K2481" s="26" t="s">
        <v>3249</v>
      </c>
      <c r="N2481" s="26">
        <v>1887881</v>
      </c>
      <c r="O2481" s="26" t="s">
        <v>3251</v>
      </c>
      <c r="P2481" s="26" t="s">
        <v>9210</v>
      </c>
      <c r="Q2481" s="26" t="s">
        <v>546</v>
      </c>
      <c r="R2481" s="26" t="s">
        <v>3253</v>
      </c>
      <c r="S2481" s="26" t="s">
        <v>3254</v>
      </c>
      <c r="T2481" s="26" t="s">
        <v>9211</v>
      </c>
      <c r="U2481" s="26" t="s">
        <v>9211</v>
      </c>
      <c r="V2481" s="26">
        <v>4</v>
      </c>
      <c r="W2481" s="26">
        <v>360</v>
      </c>
      <c r="X2481" s="26" t="s">
        <v>7818</v>
      </c>
      <c r="Y2481" s="26" t="s">
        <v>7819</v>
      </c>
      <c r="Z2481" s="26" t="s">
        <v>7820</v>
      </c>
      <c r="AA2481" s="26">
        <v>1602</v>
      </c>
      <c r="AB2481" s="26" t="s">
        <v>33</v>
      </c>
      <c r="AC2481" s="26">
        <v>160207</v>
      </c>
      <c r="AD2481" s="26" t="s">
        <v>504</v>
      </c>
      <c r="AE2481" s="26" t="s">
        <v>3256</v>
      </c>
      <c r="AF2481" s="26" t="s">
        <v>7821</v>
      </c>
      <c r="AG2481" s="26">
        <v>0</v>
      </c>
      <c r="AH2481" s="26">
        <v>-6.2601098999999998</v>
      </c>
      <c r="AI2481" s="26">
        <v>106.925318</v>
      </c>
      <c r="AL2481" t="str">
        <f t="shared" si="38"/>
        <v>0001887881_</v>
      </c>
    </row>
    <row r="2482" spans="1:38" x14ac:dyDescent="0.35">
      <c r="A2482" s="26" t="s">
        <v>3245</v>
      </c>
      <c r="B2482" s="26" t="s">
        <v>3246</v>
      </c>
      <c r="C2482" s="26" t="s">
        <v>3247</v>
      </c>
      <c r="D2482" s="26" t="s">
        <v>3246</v>
      </c>
      <c r="E2482" s="26" t="s">
        <v>3247</v>
      </c>
      <c r="F2482" s="26" t="s">
        <v>3248</v>
      </c>
      <c r="G2482" s="26" t="s">
        <v>3249</v>
      </c>
      <c r="H2482" s="26" t="s">
        <v>3248</v>
      </c>
      <c r="I2482" s="26" t="s">
        <v>3249</v>
      </c>
      <c r="J2482" s="26" t="s">
        <v>3250</v>
      </c>
      <c r="K2482" s="26" t="s">
        <v>3249</v>
      </c>
      <c r="N2482" s="26">
        <v>1887881</v>
      </c>
      <c r="O2482" s="26" t="s">
        <v>3251</v>
      </c>
      <c r="P2482" s="26" t="s">
        <v>9210</v>
      </c>
      <c r="Q2482" s="26" t="s">
        <v>546</v>
      </c>
      <c r="R2482" s="26" t="s">
        <v>3253</v>
      </c>
      <c r="S2482" s="26" t="s">
        <v>3254</v>
      </c>
      <c r="T2482" s="26" t="s">
        <v>9211</v>
      </c>
      <c r="U2482" s="26" t="s">
        <v>9211</v>
      </c>
      <c r="V2482" s="26">
        <v>1</v>
      </c>
      <c r="W2482" s="26">
        <v>420</v>
      </c>
      <c r="X2482" s="26" t="s">
        <v>7822</v>
      </c>
      <c r="Y2482" s="26" t="s">
        <v>7823</v>
      </c>
      <c r="Z2482" s="26" t="s">
        <v>3061</v>
      </c>
      <c r="AA2482" s="26">
        <v>1602</v>
      </c>
      <c r="AB2482" s="26" t="s">
        <v>33</v>
      </c>
      <c r="AC2482" s="26">
        <v>160207</v>
      </c>
      <c r="AD2482" s="26" t="s">
        <v>504</v>
      </c>
      <c r="AE2482" s="26" t="s">
        <v>3256</v>
      </c>
      <c r="AF2482" s="26" t="s">
        <v>7824</v>
      </c>
      <c r="AG2482" s="26">
        <v>0</v>
      </c>
      <c r="AH2482" s="26">
        <v>-6.3066573000000004</v>
      </c>
      <c r="AI2482" s="26">
        <v>106.9344947</v>
      </c>
      <c r="AL2482" t="str">
        <f t="shared" si="38"/>
        <v>0001887881_</v>
      </c>
    </row>
    <row r="2483" spans="1:38" x14ac:dyDescent="0.35">
      <c r="A2483" s="26" t="s">
        <v>3245</v>
      </c>
      <c r="B2483" s="26" t="s">
        <v>3246</v>
      </c>
      <c r="C2483" s="26" t="s">
        <v>3247</v>
      </c>
      <c r="D2483" s="26" t="s">
        <v>3246</v>
      </c>
      <c r="E2483" s="26" t="s">
        <v>3247</v>
      </c>
      <c r="F2483" s="26" t="s">
        <v>3248</v>
      </c>
      <c r="G2483" s="26" t="s">
        <v>3249</v>
      </c>
      <c r="H2483" s="26" t="s">
        <v>3248</v>
      </c>
      <c r="I2483" s="26" t="s">
        <v>3249</v>
      </c>
      <c r="J2483" s="26" t="s">
        <v>3250</v>
      </c>
      <c r="K2483" s="26" t="s">
        <v>3249</v>
      </c>
      <c r="N2483" s="26">
        <v>1887881</v>
      </c>
      <c r="O2483" s="26" t="s">
        <v>3251</v>
      </c>
      <c r="P2483" s="26" t="s">
        <v>9210</v>
      </c>
      <c r="Q2483" s="26" t="s">
        <v>546</v>
      </c>
      <c r="R2483" s="26" t="s">
        <v>3253</v>
      </c>
      <c r="S2483" s="26" t="s">
        <v>3254</v>
      </c>
      <c r="T2483" s="26" t="s">
        <v>9211</v>
      </c>
      <c r="U2483" s="26" t="s">
        <v>9211</v>
      </c>
      <c r="V2483" s="26">
        <v>1</v>
      </c>
      <c r="W2483" s="26">
        <v>100</v>
      </c>
      <c r="X2483" s="26" t="s">
        <v>7825</v>
      </c>
      <c r="Y2483" s="26" t="s">
        <v>7826</v>
      </c>
      <c r="Z2483" s="26" t="s">
        <v>564</v>
      </c>
      <c r="AA2483" s="26">
        <v>1602</v>
      </c>
      <c r="AB2483" s="26" t="s">
        <v>33</v>
      </c>
      <c r="AC2483" s="26">
        <v>160207</v>
      </c>
      <c r="AD2483" s="26" t="s">
        <v>504</v>
      </c>
      <c r="AE2483" s="26" t="s">
        <v>3256</v>
      </c>
      <c r="AF2483" s="26" t="s">
        <v>7827</v>
      </c>
      <c r="AG2483" s="26">
        <v>0</v>
      </c>
      <c r="AH2483" s="26">
        <v>-6.3050227999999997</v>
      </c>
      <c r="AI2483" s="26">
        <v>106.93319940000001</v>
      </c>
      <c r="AL2483" t="str">
        <f t="shared" si="38"/>
        <v>0001887881_</v>
      </c>
    </row>
    <row r="2484" spans="1:38" x14ac:dyDescent="0.35">
      <c r="A2484" s="26" t="s">
        <v>3245</v>
      </c>
      <c r="B2484" s="26" t="s">
        <v>3246</v>
      </c>
      <c r="C2484" s="26" t="s">
        <v>3247</v>
      </c>
      <c r="D2484" s="26" t="s">
        <v>3246</v>
      </c>
      <c r="E2484" s="26" t="s">
        <v>3247</v>
      </c>
      <c r="F2484" s="26" t="s">
        <v>3248</v>
      </c>
      <c r="G2484" s="26" t="s">
        <v>3249</v>
      </c>
      <c r="H2484" s="26" t="s">
        <v>3248</v>
      </c>
      <c r="I2484" s="26" t="s">
        <v>3249</v>
      </c>
      <c r="J2484" s="26" t="s">
        <v>3250</v>
      </c>
      <c r="K2484" s="26" t="s">
        <v>3249</v>
      </c>
      <c r="N2484" s="26">
        <v>1887881</v>
      </c>
      <c r="O2484" s="26" t="s">
        <v>3251</v>
      </c>
      <c r="P2484" s="26" t="s">
        <v>9210</v>
      </c>
      <c r="Q2484" s="26" t="s">
        <v>546</v>
      </c>
      <c r="R2484" s="26" t="s">
        <v>3253</v>
      </c>
      <c r="S2484" s="26" t="s">
        <v>3254</v>
      </c>
      <c r="T2484" s="26" t="s">
        <v>9211</v>
      </c>
      <c r="U2484" s="26" t="s">
        <v>9211</v>
      </c>
      <c r="V2484" s="26">
        <v>1</v>
      </c>
      <c r="W2484" s="26">
        <v>430</v>
      </c>
      <c r="X2484" s="26" t="s">
        <v>7828</v>
      </c>
      <c r="Y2484" s="26" t="s">
        <v>7829</v>
      </c>
      <c r="Z2484" s="26" t="s">
        <v>1890</v>
      </c>
      <c r="AA2484" s="26">
        <v>1602</v>
      </c>
      <c r="AB2484" s="26" t="s">
        <v>33</v>
      </c>
      <c r="AC2484" s="26">
        <v>160207</v>
      </c>
      <c r="AD2484" s="26" t="s">
        <v>504</v>
      </c>
      <c r="AE2484" s="26" t="s">
        <v>3256</v>
      </c>
      <c r="AF2484" s="26" t="s">
        <v>7830</v>
      </c>
      <c r="AG2484" s="26">
        <v>0</v>
      </c>
      <c r="AH2484" s="26">
        <v>-6.3053876999999998</v>
      </c>
      <c r="AI2484" s="26">
        <v>106.9337575</v>
      </c>
      <c r="AL2484" t="str">
        <f t="shared" si="38"/>
        <v>0001887881_</v>
      </c>
    </row>
    <row r="2485" spans="1:38" x14ac:dyDescent="0.35">
      <c r="A2485" s="26" t="s">
        <v>3245</v>
      </c>
      <c r="B2485" s="26" t="s">
        <v>3246</v>
      </c>
      <c r="C2485" s="26" t="s">
        <v>3247</v>
      </c>
      <c r="D2485" s="26" t="s">
        <v>3246</v>
      </c>
      <c r="E2485" s="26" t="s">
        <v>3247</v>
      </c>
      <c r="F2485" s="26" t="s">
        <v>3248</v>
      </c>
      <c r="G2485" s="26" t="s">
        <v>3249</v>
      </c>
      <c r="H2485" s="26" t="s">
        <v>3248</v>
      </c>
      <c r="I2485" s="26" t="s">
        <v>3249</v>
      </c>
      <c r="J2485" s="26" t="s">
        <v>3250</v>
      </c>
      <c r="K2485" s="26" t="s">
        <v>3249</v>
      </c>
      <c r="N2485" s="26">
        <v>1887881</v>
      </c>
      <c r="O2485" s="26" t="s">
        <v>3251</v>
      </c>
      <c r="P2485" s="26" t="s">
        <v>9210</v>
      </c>
      <c r="Q2485" s="26" t="s">
        <v>546</v>
      </c>
      <c r="R2485" s="26" t="s">
        <v>3253</v>
      </c>
      <c r="S2485" s="26" t="s">
        <v>3254</v>
      </c>
      <c r="T2485" s="26" t="s">
        <v>9212</v>
      </c>
      <c r="U2485" s="26" t="s">
        <v>9212</v>
      </c>
      <c r="V2485" s="26">
        <v>2</v>
      </c>
      <c r="W2485" s="26">
        <v>510</v>
      </c>
      <c r="X2485" s="26" t="s">
        <v>8356</v>
      </c>
      <c r="Y2485" s="26" t="s">
        <v>8357</v>
      </c>
      <c r="Z2485" s="26" t="s">
        <v>8358</v>
      </c>
      <c r="AA2485" s="26">
        <v>1602</v>
      </c>
      <c r="AB2485" s="26" t="s">
        <v>33</v>
      </c>
      <c r="AC2485" s="26">
        <v>160207</v>
      </c>
      <c r="AD2485" s="26" t="s">
        <v>504</v>
      </c>
      <c r="AE2485" s="26" t="s">
        <v>3256</v>
      </c>
      <c r="AF2485" s="26" t="s">
        <v>8359</v>
      </c>
      <c r="AG2485" s="26">
        <v>0</v>
      </c>
      <c r="AH2485" s="26">
        <v>-6.2409933000000004</v>
      </c>
      <c r="AI2485" s="26">
        <v>106.995029</v>
      </c>
      <c r="AL2485" t="str">
        <f t="shared" si="38"/>
        <v>0001887881_</v>
      </c>
    </row>
    <row r="2486" spans="1:38" x14ac:dyDescent="0.35">
      <c r="A2486" s="26" t="s">
        <v>3245</v>
      </c>
      <c r="B2486" s="26" t="s">
        <v>3246</v>
      </c>
      <c r="C2486" s="26" t="s">
        <v>3247</v>
      </c>
      <c r="D2486" s="26" t="s">
        <v>3246</v>
      </c>
      <c r="E2486" s="26" t="s">
        <v>3247</v>
      </c>
      <c r="F2486" s="26" t="s">
        <v>3248</v>
      </c>
      <c r="G2486" s="26" t="s">
        <v>3249</v>
      </c>
      <c r="H2486" s="26" t="s">
        <v>3248</v>
      </c>
      <c r="I2486" s="26" t="s">
        <v>3249</v>
      </c>
      <c r="J2486" s="26" t="s">
        <v>3250</v>
      </c>
      <c r="K2486" s="26" t="s">
        <v>3249</v>
      </c>
      <c r="N2486" s="26">
        <v>1887881</v>
      </c>
      <c r="O2486" s="26" t="s">
        <v>3251</v>
      </c>
      <c r="P2486" s="26" t="s">
        <v>9210</v>
      </c>
      <c r="Q2486" s="26" t="s">
        <v>546</v>
      </c>
      <c r="R2486" s="26" t="s">
        <v>3253</v>
      </c>
      <c r="S2486" s="26" t="s">
        <v>3254</v>
      </c>
      <c r="T2486" s="26" t="s">
        <v>9211</v>
      </c>
      <c r="U2486" s="26" t="s">
        <v>9211</v>
      </c>
      <c r="V2486" s="26">
        <v>1</v>
      </c>
      <c r="W2486" s="26">
        <v>130</v>
      </c>
      <c r="X2486" s="26" t="s">
        <v>7831</v>
      </c>
      <c r="Y2486" s="26" t="s">
        <v>7832</v>
      </c>
      <c r="Z2486" s="26" t="s">
        <v>2255</v>
      </c>
      <c r="AA2486" s="26">
        <v>1602</v>
      </c>
      <c r="AB2486" s="26" t="s">
        <v>33</v>
      </c>
      <c r="AC2486" s="26">
        <v>160207</v>
      </c>
      <c r="AD2486" s="26" t="s">
        <v>504</v>
      </c>
      <c r="AE2486" s="26" t="s">
        <v>3256</v>
      </c>
      <c r="AF2486" s="26" t="s">
        <v>7833</v>
      </c>
      <c r="AG2486" s="26">
        <v>0</v>
      </c>
      <c r="AH2486" s="26">
        <v>-6.3061166000000002</v>
      </c>
      <c r="AI2486" s="26">
        <v>106.93427440000001</v>
      </c>
      <c r="AL2486" t="str">
        <f t="shared" si="38"/>
        <v>0001887881_</v>
      </c>
    </row>
    <row r="2487" spans="1:38" x14ac:dyDescent="0.35">
      <c r="A2487" s="26" t="s">
        <v>3245</v>
      </c>
      <c r="B2487" s="26" t="s">
        <v>3246</v>
      </c>
      <c r="C2487" s="26" t="s">
        <v>3247</v>
      </c>
      <c r="D2487" s="26" t="s">
        <v>3246</v>
      </c>
      <c r="E2487" s="26" t="s">
        <v>3247</v>
      </c>
      <c r="F2487" s="26" t="s">
        <v>3248</v>
      </c>
      <c r="G2487" s="26" t="s">
        <v>3249</v>
      </c>
      <c r="H2487" s="26" t="s">
        <v>3248</v>
      </c>
      <c r="I2487" s="26" t="s">
        <v>3249</v>
      </c>
      <c r="J2487" s="26" t="s">
        <v>3250</v>
      </c>
      <c r="K2487" s="26" t="s">
        <v>3249</v>
      </c>
      <c r="N2487" s="26">
        <v>1887881</v>
      </c>
      <c r="O2487" s="26" t="s">
        <v>3251</v>
      </c>
      <c r="P2487" s="26" t="s">
        <v>9210</v>
      </c>
      <c r="Q2487" s="26" t="s">
        <v>546</v>
      </c>
      <c r="R2487" s="26" t="s">
        <v>3253</v>
      </c>
      <c r="S2487" s="26" t="s">
        <v>3254</v>
      </c>
      <c r="T2487" s="26" t="s">
        <v>9211</v>
      </c>
      <c r="U2487" s="26" t="s">
        <v>9211</v>
      </c>
      <c r="V2487" s="26">
        <v>1</v>
      </c>
      <c r="W2487" s="26">
        <v>100</v>
      </c>
      <c r="X2487" s="26" t="s">
        <v>7834</v>
      </c>
      <c r="Y2487" s="26" t="s">
        <v>7835</v>
      </c>
      <c r="Z2487" s="26" t="s">
        <v>1892</v>
      </c>
      <c r="AA2487" s="26">
        <v>1602</v>
      </c>
      <c r="AB2487" s="26" t="s">
        <v>33</v>
      </c>
      <c r="AC2487" s="26">
        <v>160207</v>
      </c>
      <c r="AD2487" s="26" t="s">
        <v>504</v>
      </c>
      <c r="AE2487" s="26" t="s">
        <v>3256</v>
      </c>
      <c r="AF2487" s="26" t="s">
        <v>7836</v>
      </c>
      <c r="AG2487" s="26">
        <v>0</v>
      </c>
      <c r="AH2487" s="26">
        <v>-6.2990018000000001</v>
      </c>
      <c r="AI2487" s="26">
        <v>106.928366</v>
      </c>
      <c r="AL2487" t="str">
        <f t="shared" si="38"/>
        <v>0001887881_</v>
      </c>
    </row>
    <row r="2488" spans="1:38" x14ac:dyDescent="0.35">
      <c r="A2488" s="26" t="s">
        <v>3245</v>
      </c>
      <c r="B2488" s="26" t="s">
        <v>3246</v>
      </c>
      <c r="C2488" s="26" t="s">
        <v>3247</v>
      </c>
      <c r="D2488" s="26" t="s">
        <v>3246</v>
      </c>
      <c r="E2488" s="26" t="s">
        <v>3247</v>
      </c>
      <c r="F2488" s="26" t="s">
        <v>3248</v>
      </c>
      <c r="G2488" s="26" t="s">
        <v>3249</v>
      </c>
      <c r="H2488" s="26" t="s">
        <v>3248</v>
      </c>
      <c r="I2488" s="26" t="s">
        <v>3249</v>
      </c>
      <c r="J2488" s="26" t="s">
        <v>3250</v>
      </c>
      <c r="K2488" s="26" t="s">
        <v>3249</v>
      </c>
      <c r="N2488" s="26">
        <v>1887881</v>
      </c>
      <c r="O2488" s="26" t="s">
        <v>3251</v>
      </c>
      <c r="P2488" s="26" t="s">
        <v>9210</v>
      </c>
      <c r="Q2488" s="26" t="s">
        <v>546</v>
      </c>
      <c r="R2488" s="26" t="s">
        <v>3253</v>
      </c>
      <c r="S2488" s="26" t="s">
        <v>3254</v>
      </c>
      <c r="T2488" s="26" t="s">
        <v>9211</v>
      </c>
      <c r="U2488" s="26" t="s">
        <v>9211</v>
      </c>
      <c r="V2488" s="26">
        <v>1</v>
      </c>
      <c r="W2488" s="26">
        <v>100</v>
      </c>
      <c r="X2488" s="26" t="s">
        <v>7837</v>
      </c>
      <c r="Y2488" s="26" t="s">
        <v>7838</v>
      </c>
      <c r="Z2488" s="26" t="s">
        <v>7839</v>
      </c>
      <c r="AA2488" s="26">
        <v>1602</v>
      </c>
      <c r="AB2488" s="26" t="s">
        <v>33</v>
      </c>
      <c r="AC2488" s="26">
        <v>160207</v>
      </c>
      <c r="AD2488" s="26" t="s">
        <v>504</v>
      </c>
      <c r="AE2488" s="26" t="s">
        <v>3256</v>
      </c>
      <c r="AF2488" s="26" t="s">
        <v>7840</v>
      </c>
      <c r="AG2488" s="26">
        <v>0</v>
      </c>
      <c r="AH2488" s="26">
        <v>-6.2997209999999999</v>
      </c>
      <c r="AI2488" s="26">
        <v>106.9292437</v>
      </c>
      <c r="AL2488" t="str">
        <f t="shared" si="38"/>
        <v>0001887881_</v>
      </c>
    </row>
    <row r="2489" spans="1:38" x14ac:dyDescent="0.35">
      <c r="A2489" s="26" t="s">
        <v>3245</v>
      </c>
      <c r="B2489" s="26" t="s">
        <v>3246</v>
      </c>
      <c r="C2489" s="26" t="s">
        <v>3247</v>
      </c>
      <c r="D2489" s="26" t="s">
        <v>3246</v>
      </c>
      <c r="E2489" s="26" t="s">
        <v>3247</v>
      </c>
      <c r="F2489" s="26" t="s">
        <v>3248</v>
      </c>
      <c r="G2489" s="26" t="s">
        <v>3249</v>
      </c>
      <c r="H2489" s="26" t="s">
        <v>3248</v>
      </c>
      <c r="I2489" s="26" t="s">
        <v>3249</v>
      </c>
      <c r="J2489" s="26" t="s">
        <v>3250</v>
      </c>
      <c r="K2489" s="26" t="s">
        <v>3249</v>
      </c>
      <c r="N2489" s="26">
        <v>1887881</v>
      </c>
      <c r="O2489" s="26" t="s">
        <v>3251</v>
      </c>
      <c r="P2489" s="26" t="s">
        <v>9210</v>
      </c>
      <c r="Q2489" s="26" t="s">
        <v>546</v>
      </c>
      <c r="R2489" s="26" t="s">
        <v>3253</v>
      </c>
      <c r="S2489" s="26" t="s">
        <v>3254</v>
      </c>
      <c r="T2489" s="26" t="s">
        <v>9211</v>
      </c>
      <c r="U2489" s="26" t="s">
        <v>9211</v>
      </c>
      <c r="V2489" s="26">
        <v>1</v>
      </c>
      <c r="W2489" s="26">
        <v>180</v>
      </c>
      <c r="X2489" s="26" t="s">
        <v>7841</v>
      </c>
      <c r="Y2489" s="26" t="s">
        <v>7842</v>
      </c>
      <c r="Z2489" s="26" t="s">
        <v>1574</v>
      </c>
      <c r="AA2489" s="26">
        <v>1602</v>
      </c>
      <c r="AB2489" s="26" t="s">
        <v>33</v>
      </c>
      <c r="AC2489" s="26">
        <v>160207</v>
      </c>
      <c r="AD2489" s="26" t="s">
        <v>504</v>
      </c>
      <c r="AE2489" s="26" t="s">
        <v>3256</v>
      </c>
      <c r="AF2489" s="26" t="s">
        <v>7843</v>
      </c>
      <c r="AG2489" s="26">
        <v>0</v>
      </c>
      <c r="AH2489" s="26">
        <v>-6.3061366999999997</v>
      </c>
      <c r="AI2489" s="26">
        <v>106.9342381</v>
      </c>
      <c r="AL2489" t="str">
        <f t="shared" si="38"/>
        <v>0001887881_</v>
      </c>
    </row>
    <row r="2490" spans="1:38" x14ac:dyDescent="0.35">
      <c r="A2490" s="26" t="s">
        <v>3245</v>
      </c>
      <c r="B2490" s="26" t="s">
        <v>3246</v>
      </c>
      <c r="C2490" s="26" t="s">
        <v>3247</v>
      </c>
      <c r="D2490" s="26" t="s">
        <v>3246</v>
      </c>
      <c r="E2490" s="26" t="s">
        <v>3247</v>
      </c>
      <c r="F2490" s="26" t="s">
        <v>3248</v>
      </c>
      <c r="G2490" s="26" t="s">
        <v>3249</v>
      </c>
      <c r="H2490" s="26" t="s">
        <v>3248</v>
      </c>
      <c r="I2490" s="26" t="s">
        <v>3249</v>
      </c>
      <c r="J2490" s="26" t="s">
        <v>3250</v>
      </c>
      <c r="K2490" s="26" t="s">
        <v>3249</v>
      </c>
      <c r="N2490" s="26">
        <v>1887881</v>
      </c>
      <c r="O2490" s="26" t="s">
        <v>3251</v>
      </c>
      <c r="P2490" s="26" t="s">
        <v>9210</v>
      </c>
      <c r="Q2490" s="26" t="s">
        <v>546</v>
      </c>
      <c r="R2490" s="26" t="s">
        <v>3253</v>
      </c>
      <c r="S2490" s="26" t="s">
        <v>3254</v>
      </c>
      <c r="T2490" s="26" t="s">
        <v>9211</v>
      </c>
      <c r="U2490" s="26" t="s">
        <v>9211</v>
      </c>
      <c r="V2490" s="26">
        <v>2</v>
      </c>
      <c r="W2490" s="26">
        <v>390</v>
      </c>
      <c r="X2490" s="26" t="s">
        <v>7844</v>
      </c>
      <c r="Y2490" s="26" t="s">
        <v>7845</v>
      </c>
      <c r="Z2490" s="26" t="s">
        <v>7846</v>
      </c>
      <c r="AA2490" s="26">
        <v>1602</v>
      </c>
      <c r="AB2490" s="26" t="s">
        <v>33</v>
      </c>
      <c r="AC2490" s="26">
        <v>160206</v>
      </c>
      <c r="AD2490" s="26" t="s">
        <v>25</v>
      </c>
      <c r="AE2490" s="26" t="s">
        <v>3256</v>
      </c>
      <c r="AF2490" s="26" t="s">
        <v>7847</v>
      </c>
      <c r="AG2490" s="26">
        <v>0</v>
      </c>
      <c r="AH2490" s="26">
        <v>-6.3629910000000001</v>
      </c>
      <c r="AI2490" s="26">
        <v>106.921854</v>
      </c>
      <c r="AL2490" t="str">
        <f t="shared" si="38"/>
        <v>0001887881_</v>
      </c>
    </row>
    <row r="2491" spans="1:38" x14ac:dyDescent="0.35">
      <c r="A2491" s="26" t="s">
        <v>3245</v>
      </c>
      <c r="B2491" s="26" t="s">
        <v>3246</v>
      </c>
      <c r="C2491" s="26" t="s">
        <v>3247</v>
      </c>
      <c r="D2491" s="26" t="s">
        <v>3246</v>
      </c>
      <c r="E2491" s="26" t="s">
        <v>3247</v>
      </c>
      <c r="F2491" s="26" t="s">
        <v>3248</v>
      </c>
      <c r="G2491" s="26" t="s">
        <v>3249</v>
      </c>
      <c r="H2491" s="26" t="s">
        <v>3248</v>
      </c>
      <c r="I2491" s="26" t="s">
        <v>3249</v>
      </c>
      <c r="J2491" s="26" t="s">
        <v>3250</v>
      </c>
      <c r="K2491" s="26" t="s">
        <v>3249</v>
      </c>
      <c r="N2491" s="26">
        <v>1887881</v>
      </c>
      <c r="O2491" s="26" t="s">
        <v>3251</v>
      </c>
      <c r="P2491" s="26" t="s">
        <v>9210</v>
      </c>
      <c r="Q2491" s="26" t="s">
        <v>546</v>
      </c>
      <c r="R2491" s="26" t="s">
        <v>3253</v>
      </c>
      <c r="S2491" s="26" t="s">
        <v>3254</v>
      </c>
      <c r="T2491" s="26" t="s">
        <v>9211</v>
      </c>
      <c r="U2491" s="26" t="s">
        <v>9211</v>
      </c>
      <c r="V2491" s="26">
        <v>2</v>
      </c>
      <c r="W2491" s="26">
        <v>320</v>
      </c>
      <c r="X2491" s="26" t="s">
        <v>7848</v>
      </c>
      <c r="Y2491" s="26" t="s">
        <v>7849</v>
      </c>
      <c r="Z2491" s="26" t="s">
        <v>2884</v>
      </c>
      <c r="AA2491" s="26">
        <v>1602</v>
      </c>
      <c r="AB2491" s="26" t="s">
        <v>33</v>
      </c>
      <c r="AC2491" s="26">
        <v>160207</v>
      </c>
      <c r="AD2491" s="26" t="s">
        <v>504</v>
      </c>
      <c r="AE2491" s="26" t="s">
        <v>3256</v>
      </c>
      <c r="AF2491" s="26" t="s">
        <v>7850</v>
      </c>
      <c r="AG2491" s="26">
        <v>0</v>
      </c>
      <c r="AH2491" s="26">
        <v>-6.3521716000000001</v>
      </c>
      <c r="AI2491" s="26">
        <v>106.93649790000001</v>
      </c>
      <c r="AL2491" t="str">
        <f t="shared" si="38"/>
        <v>0001887881_</v>
      </c>
    </row>
    <row r="2492" spans="1:38" x14ac:dyDescent="0.35">
      <c r="A2492" s="26" t="s">
        <v>3245</v>
      </c>
      <c r="B2492" s="26" t="s">
        <v>3246</v>
      </c>
      <c r="C2492" s="26" t="s">
        <v>3247</v>
      </c>
      <c r="D2492" s="26" t="s">
        <v>3246</v>
      </c>
      <c r="E2492" s="26" t="s">
        <v>3247</v>
      </c>
      <c r="F2492" s="26" t="s">
        <v>3248</v>
      </c>
      <c r="G2492" s="26" t="s">
        <v>3249</v>
      </c>
      <c r="H2492" s="26" t="s">
        <v>3248</v>
      </c>
      <c r="I2492" s="26" t="s">
        <v>3249</v>
      </c>
      <c r="J2492" s="26" t="s">
        <v>3250</v>
      </c>
      <c r="K2492" s="26" t="s">
        <v>3249</v>
      </c>
      <c r="N2492" s="26">
        <v>1887881</v>
      </c>
      <c r="O2492" s="26" t="s">
        <v>3251</v>
      </c>
      <c r="P2492" s="26" t="s">
        <v>9210</v>
      </c>
      <c r="Q2492" s="26" t="s">
        <v>546</v>
      </c>
      <c r="R2492" s="26" t="s">
        <v>3253</v>
      </c>
      <c r="S2492" s="26" t="s">
        <v>3254</v>
      </c>
      <c r="T2492" s="26" t="s">
        <v>9212</v>
      </c>
      <c r="U2492" s="26" t="s">
        <v>9212</v>
      </c>
      <c r="V2492" s="26">
        <v>1</v>
      </c>
      <c r="W2492" s="26">
        <v>100</v>
      </c>
      <c r="X2492" s="26" t="s">
        <v>8360</v>
      </c>
      <c r="Y2492" s="26" t="s">
        <v>8361</v>
      </c>
      <c r="Z2492" s="26" t="s">
        <v>8362</v>
      </c>
      <c r="AA2492" s="26">
        <v>1602</v>
      </c>
      <c r="AB2492" s="26" t="s">
        <v>33</v>
      </c>
      <c r="AC2492" s="26">
        <v>160207</v>
      </c>
      <c r="AD2492" s="26" t="s">
        <v>504</v>
      </c>
      <c r="AE2492" s="26" t="s">
        <v>3256</v>
      </c>
      <c r="AF2492" s="26" t="s">
        <v>8363</v>
      </c>
      <c r="AG2492" s="26">
        <v>0</v>
      </c>
      <c r="AH2492" s="26">
        <v>-6.2995828999999999</v>
      </c>
      <c r="AI2492" s="26">
        <v>106.95048009999999</v>
      </c>
      <c r="AL2492" t="str">
        <f t="shared" si="38"/>
        <v>0001887881_</v>
      </c>
    </row>
    <row r="2493" spans="1:38" x14ac:dyDescent="0.35">
      <c r="A2493" s="26" t="s">
        <v>3245</v>
      </c>
      <c r="B2493" s="26" t="s">
        <v>3246</v>
      </c>
      <c r="C2493" s="26" t="s">
        <v>3247</v>
      </c>
      <c r="D2493" s="26" t="s">
        <v>3246</v>
      </c>
      <c r="E2493" s="26" t="s">
        <v>3247</v>
      </c>
      <c r="F2493" s="26" t="s">
        <v>3248</v>
      </c>
      <c r="G2493" s="26" t="s">
        <v>3249</v>
      </c>
      <c r="H2493" s="26" t="s">
        <v>3248</v>
      </c>
      <c r="I2493" s="26" t="s">
        <v>3249</v>
      </c>
      <c r="J2493" s="26" t="s">
        <v>3250</v>
      </c>
      <c r="K2493" s="26" t="s">
        <v>3249</v>
      </c>
      <c r="N2493" s="26">
        <v>1887881</v>
      </c>
      <c r="O2493" s="26" t="s">
        <v>3251</v>
      </c>
      <c r="P2493" s="26" t="s">
        <v>9210</v>
      </c>
      <c r="Q2493" s="26" t="s">
        <v>546</v>
      </c>
      <c r="R2493" s="26" t="s">
        <v>3253</v>
      </c>
      <c r="S2493" s="26" t="s">
        <v>3254</v>
      </c>
      <c r="T2493" s="26" t="s">
        <v>9212</v>
      </c>
      <c r="U2493" s="26" t="s">
        <v>9212</v>
      </c>
      <c r="V2493" s="26">
        <v>2</v>
      </c>
      <c r="W2493" s="26">
        <v>300</v>
      </c>
      <c r="X2493" s="26" t="s">
        <v>8364</v>
      </c>
      <c r="Y2493" s="26" t="s">
        <v>8365</v>
      </c>
      <c r="Z2493" s="26" t="s">
        <v>8366</v>
      </c>
      <c r="AA2493" s="26">
        <v>1602</v>
      </c>
      <c r="AB2493" s="26" t="s">
        <v>33</v>
      </c>
      <c r="AC2493" s="26">
        <v>160207</v>
      </c>
      <c r="AD2493" s="26" t="s">
        <v>504</v>
      </c>
      <c r="AE2493" s="26" t="s">
        <v>3256</v>
      </c>
      <c r="AF2493" s="26" t="s">
        <v>8367</v>
      </c>
      <c r="AG2493" s="26">
        <v>0</v>
      </c>
      <c r="AH2493" s="26">
        <v>-6.2951223000000001</v>
      </c>
      <c r="AI2493" s="26">
        <v>106.96097829999999</v>
      </c>
      <c r="AL2493" t="str">
        <f t="shared" si="38"/>
        <v>0001887881_</v>
      </c>
    </row>
    <row r="2494" spans="1:38" x14ac:dyDescent="0.35">
      <c r="A2494" s="26" t="s">
        <v>3245</v>
      </c>
      <c r="B2494" s="26" t="s">
        <v>3246</v>
      </c>
      <c r="C2494" s="26" t="s">
        <v>3247</v>
      </c>
      <c r="D2494" s="26" t="s">
        <v>3246</v>
      </c>
      <c r="E2494" s="26" t="s">
        <v>3247</v>
      </c>
      <c r="F2494" s="26" t="s">
        <v>3248</v>
      </c>
      <c r="G2494" s="26" t="s">
        <v>3249</v>
      </c>
      <c r="H2494" s="26" t="s">
        <v>3248</v>
      </c>
      <c r="I2494" s="26" t="s">
        <v>3249</v>
      </c>
      <c r="J2494" s="26" t="s">
        <v>3250</v>
      </c>
      <c r="K2494" s="26" t="s">
        <v>3249</v>
      </c>
      <c r="N2494" s="26">
        <v>1887881</v>
      </c>
      <c r="O2494" s="26" t="s">
        <v>3251</v>
      </c>
      <c r="P2494" s="26" t="s">
        <v>9210</v>
      </c>
      <c r="Q2494" s="26" t="s">
        <v>546</v>
      </c>
      <c r="R2494" s="26" t="s">
        <v>3253</v>
      </c>
      <c r="S2494" s="26" t="s">
        <v>3254</v>
      </c>
      <c r="T2494" s="26" t="s">
        <v>9212</v>
      </c>
      <c r="U2494" s="26" t="s">
        <v>9212</v>
      </c>
      <c r="V2494" s="26">
        <v>1</v>
      </c>
      <c r="W2494" s="26">
        <v>180</v>
      </c>
      <c r="X2494" s="26" t="s">
        <v>8368</v>
      </c>
      <c r="Y2494" s="26" t="s">
        <v>8369</v>
      </c>
      <c r="Z2494" s="26" t="s">
        <v>1596</v>
      </c>
      <c r="AA2494" s="26">
        <v>1602</v>
      </c>
      <c r="AB2494" s="26" t="s">
        <v>33</v>
      </c>
      <c r="AC2494" s="26">
        <v>160207</v>
      </c>
      <c r="AD2494" s="26" t="s">
        <v>504</v>
      </c>
      <c r="AE2494" s="26" t="s">
        <v>3256</v>
      </c>
      <c r="AF2494" s="26" t="s">
        <v>8370</v>
      </c>
      <c r="AG2494" s="26">
        <v>0</v>
      </c>
      <c r="AH2494" s="26">
        <v>-6.2785941000000003</v>
      </c>
      <c r="AI2494" s="26">
        <v>106.9514715</v>
      </c>
      <c r="AL2494" t="str">
        <f t="shared" si="38"/>
        <v>0001887881_</v>
      </c>
    </row>
    <row r="2495" spans="1:38" x14ac:dyDescent="0.35">
      <c r="A2495" s="26" t="s">
        <v>3245</v>
      </c>
      <c r="B2495" s="26" t="s">
        <v>3246</v>
      </c>
      <c r="C2495" s="26" t="s">
        <v>3247</v>
      </c>
      <c r="D2495" s="26" t="s">
        <v>3246</v>
      </c>
      <c r="E2495" s="26" t="s">
        <v>3247</v>
      </c>
      <c r="F2495" s="26" t="s">
        <v>3248</v>
      </c>
      <c r="G2495" s="26" t="s">
        <v>3249</v>
      </c>
      <c r="H2495" s="26" t="s">
        <v>3248</v>
      </c>
      <c r="I2495" s="26" t="s">
        <v>3249</v>
      </c>
      <c r="J2495" s="26" t="s">
        <v>3250</v>
      </c>
      <c r="K2495" s="26" t="s">
        <v>3249</v>
      </c>
      <c r="N2495" s="26">
        <v>1887881</v>
      </c>
      <c r="O2495" s="26" t="s">
        <v>3251</v>
      </c>
      <c r="P2495" s="26" t="s">
        <v>9210</v>
      </c>
      <c r="Q2495" s="26" t="s">
        <v>546</v>
      </c>
      <c r="R2495" s="26" t="s">
        <v>3253</v>
      </c>
      <c r="S2495" s="26" t="s">
        <v>3254</v>
      </c>
      <c r="T2495" s="26" t="s">
        <v>9212</v>
      </c>
      <c r="U2495" s="26" t="s">
        <v>9212</v>
      </c>
      <c r="V2495" s="26">
        <v>3</v>
      </c>
      <c r="W2495" s="26">
        <v>360</v>
      </c>
      <c r="X2495" s="26" t="s">
        <v>8371</v>
      </c>
      <c r="Y2495" s="26" t="s">
        <v>8372</v>
      </c>
      <c r="Z2495" s="26" t="s">
        <v>2263</v>
      </c>
      <c r="AA2495" s="26">
        <v>1602</v>
      </c>
      <c r="AB2495" s="26" t="s">
        <v>33</v>
      </c>
      <c r="AC2495" s="26">
        <v>160207</v>
      </c>
      <c r="AD2495" s="26" t="s">
        <v>504</v>
      </c>
      <c r="AE2495" s="26" t="s">
        <v>3256</v>
      </c>
      <c r="AF2495" s="26" t="s">
        <v>8373</v>
      </c>
      <c r="AG2495" s="26">
        <v>0</v>
      </c>
      <c r="AH2495" s="26">
        <v>-6.2811810000000001</v>
      </c>
      <c r="AI2495" s="26">
        <v>106.944945</v>
      </c>
      <c r="AL2495" t="str">
        <f t="shared" si="38"/>
        <v>0001887881_</v>
      </c>
    </row>
    <row r="2496" spans="1:38" x14ac:dyDescent="0.35">
      <c r="A2496" s="26" t="s">
        <v>3245</v>
      </c>
      <c r="B2496" s="26" t="s">
        <v>3246</v>
      </c>
      <c r="C2496" s="26" t="s">
        <v>3247</v>
      </c>
      <c r="D2496" s="26" t="s">
        <v>3246</v>
      </c>
      <c r="E2496" s="26" t="s">
        <v>3247</v>
      </c>
      <c r="F2496" s="26" t="s">
        <v>3248</v>
      </c>
      <c r="G2496" s="26" t="s">
        <v>3249</v>
      </c>
      <c r="H2496" s="26" t="s">
        <v>3248</v>
      </c>
      <c r="I2496" s="26" t="s">
        <v>3249</v>
      </c>
      <c r="J2496" s="26" t="s">
        <v>3250</v>
      </c>
      <c r="K2496" s="26" t="s">
        <v>3249</v>
      </c>
      <c r="N2496" s="26">
        <v>1887881</v>
      </c>
      <c r="O2496" s="26" t="s">
        <v>3251</v>
      </c>
      <c r="P2496" s="26" t="s">
        <v>9210</v>
      </c>
      <c r="Q2496" s="26" t="s">
        <v>546</v>
      </c>
      <c r="R2496" s="26" t="s">
        <v>3253</v>
      </c>
      <c r="S2496" s="26" t="s">
        <v>3254</v>
      </c>
      <c r="T2496" s="26" t="s">
        <v>9212</v>
      </c>
      <c r="U2496" s="26" t="s">
        <v>9212</v>
      </c>
      <c r="V2496" s="26">
        <v>3</v>
      </c>
      <c r="W2496" s="26">
        <v>370</v>
      </c>
      <c r="X2496" s="26" t="s">
        <v>8374</v>
      </c>
      <c r="Y2496" s="26" t="s">
        <v>8375</v>
      </c>
      <c r="Z2496" s="26" t="s">
        <v>2894</v>
      </c>
      <c r="AA2496" s="26">
        <v>1602</v>
      </c>
      <c r="AB2496" s="26" t="s">
        <v>33</v>
      </c>
      <c r="AC2496" s="26">
        <v>160207</v>
      </c>
      <c r="AD2496" s="26" t="s">
        <v>504</v>
      </c>
      <c r="AE2496" s="26" t="s">
        <v>3256</v>
      </c>
      <c r="AF2496" s="26" t="s">
        <v>8376</v>
      </c>
      <c r="AG2496" s="26">
        <v>0</v>
      </c>
      <c r="AH2496" s="26">
        <v>-6.2813112999999996</v>
      </c>
      <c r="AI2496" s="26">
        <v>106.9450097</v>
      </c>
      <c r="AL2496" t="str">
        <f t="shared" si="38"/>
        <v>0001887881_</v>
      </c>
    </row>
    <row r="2497" spans="1:38" x14ac:dyDescent="0.35">
      <c r="A2497" s="26" t="s">
        <v>3245</v>
      </c>
      <c r="B2497" s="26" t="s">
        <v>3246</v>
      </c>
      <c r="C2497" s="26" t="s">
        <v>3247</v>
      </c>
      <c r="D2497" s="26" t="s">
        <v>3246</v>
      </c>
      <c r="E2497" s="26" t="s">
        <v>3247</v>
      </c>
      <c r="F2497" s="26" t="s">
        <v>3248</v>
      </c>
      <c r="G2497" s="26" t="s">
        <v>3249</v>
      </c>
      <c r="H2497" s="26" t="s">
        <v>3248</v>
      </c>
      <c r="I2497" s="26" t="s">
        <v>3249</v>
      </c>
      <c r="J2497" s="26" t="s">
        <v>3250</v>
      </c>
      <c r="K2497" s="26" t="s">
        <v>3249</v>
      </c>
      <c r="N2497" s="26">
        <v>1887881</v>
      </c>
      <c r="O2497" s="26" t="s">
        <v>3251</v>
      </c>
      <c r="P2497" s="26" t="s">
        <v>9210</v>
      </c>
      <c r="Q2497" s="26" t="s">
        <v>546</v>
      </c>
      <c r="R2497" s="26" t="s">
        <v>3253</v>
      </c>
      <c r="S2497" s="26" t="s">
        <v>3254</v>
      </c>
      <c r="T2497" s="26" t="s">
        <v>9211</v>
      </c>
      <c r="U2497" s="26" t="s">
        <v>9211</v>
      </c>
      <c r="V2497" s="26">
        <v>1</v>
      </c>
      <c r="W2497" s="26">
        <v>280</v>
      </c>
      <c r="X2497" s="26" t="s">
        <v>7851</v>
      </c>
      <c r="Y2497" s="26" t="s">
        <v>7852</v>
      </c>
      <c r="Z2497" s="26" t="s">
        <v>566</v>
      </c>
      <c r="AA2497" s="26">
        <v>1602</v>
      </c>
      <c r="AB2497" s="26" t="s">
        <v>33</v>
      </c>
      <c r="AC2497" s="26">
        <v>160207</v>
      </c>
      <c r="AD2497" s="26" t="s">
        <v>504</v>
      </c>
      <c r="AE2497" s="26" t="s">
        <v>3256</v>
      </c>
      <c r="AF2497" s="26" t="s">
        <v>7853</v>
      </c>
      <c r="AG2497" s="26">
        <v>0</v>
      </c>
      <c r="AH2497" s="26">
        <v>-6.3051333999999999</v>
      </c>
      <c r="AI2497" s="26">
        <v>106.93366140000001</v>
      </c>
      <c r="AL2497" t="str">
        <f t="shared" si="38"/>
        <v>0001887881_</v>
      </c>
    </row>
    <row r="2498" spans="1:38" x14ac:dyDescent="0.35">
      <c r="A2498" s="26" t="s">
        <v>3245</v>
      </c>
      <c r="B2498" s="26" t="s">
        <v>3246</v>
      </c>
      <c r="C2498" s="26" t="s">
        <v>3247</v>
      </c>
      <c r="D2498" s="26" t="s">
        <v>3246</v>
      </c>
      <c r="E2498" s="26" t="s">
        <v>3247</v>
      </c>
      <c r="F2498" s="26" t="s">
        <v>3248</v>
      </c>
      <c r="G2498" s="26" t="s">
        <v>3249</v>
      </c>
      <c r="H2498" s="26" t="s">
        <v>3248</v>
      </c>
      <c r="I2498" s="26" t="s">
        <v>3249</v>
      </c>
      <c r="J2498" s="26" t="s">
        <v>3250</v>
      </c>
      <c r="K2498" s="26" t="s">
        <v>3249</v>
      </c>
      <c r="N2498" s="26">
        <v>1887881</v>
      </c>
      <c r="O2498" s="26" t="s">
        <v>3251</v>
      </c>
      <c r="P2498" s="26" t="s">
        <v>9210</v>
      </c>
      <c r="Q2498" s="26" t="s">
        <v>546</v>
      </c>
      <c r="R2498" s="26" t="s">
        <v>3253</v>
      </c>
      <c r="S2498" s="26" t="s">
        <v>3254</v>
      </c>
      <c r="T2498" s="26" t="s">
        <v>9211</v>
      </c>
      <c r="U2498" s="26" t="s">
        <v>9211</v>
      </c>
      <c r="V2498" s="26">
        <v>3</v>
      </c>
      <c r="W2498" s="26">
        <v>100</v>
      </c>
      <c r="X2498" s="26" t="s">
        <v>7854</v>
      </c>
      <c r="Y2498" s="26" t="s">
        <v>7855</v>
      </c>
      <c r="Z2498" s="26" t="s">
        <v>572</v>
      </c>
      <c r="AA2498" s="26">
        <v>1602</v>
      </c>
      <c r="AB2498" s="26" t="s">
        <v>33</v>
      </c>
      <c r="AC2498" s="26">
        <v>160207</v>
      </c>
      <c r="AD2498" s="26" t="s">
        <v>504</v>
      </c>
      <c r="AE2498" s="26" t="s">
        <v>3256</v>
      </c>
      <c r="AF2498" s="26" t="s">
        <v>7856</v>
      </c>
      <c r="AG2498" s="26">
        <v>0</v>
      </c>
      <c r="AH2498" s="26">
        <v>-6.2867822000000002</v>
      </c>
      <c r="AI2498" s="26">
        <v>106.92071900000001</v>
      </c>
      <c r="AL2498" t="str">
        <f t="shared" si="38"/>
        <v>0001887881_</v>
      </c>
    </row>
    <row r="2499" spans="1:38" x14ac:dyDescent="0.35">
      <c r="A2499" s="26" t="s">
        <v>3245</v>
      </c>
      <c r="B2499" s="26" t="s">
        <v>3246</v>
      </c>
      <c r="C2499" s="26" t="s">
        <v>3247</v>
      </c>
      <c r="D2499" s="26" t="s">
        <v>3246</v>
      </c>
      <c r="E2499" s="26" t="s">
        <v>3247</v>
      </c>
      <c r="F2499" s="26" t="s">
        <v>3248</v>
      </c>
      <c r="G2499" s="26" t="s">
        <v>3249</v>
      </c>
      <c r="H2499" s="26" t="s">
        <v>3248</v>
      </c>
      <c r="I2499" s="26" t="s">
        <v>3249</v>
      </c>
      <c r="J2499" s="26" t="s">
        <v>3250</v>
      </c>
      <c r="K2499" s="26" t="s">
        <v>3249</v>
      </c>
      <c r="N2499" s="26">
        <v>1887881</v>
      </c>
      <c r="O2499" s="26" t="s">
        <v>3251</v>
      </c>
      <c r="P2499" s="26" t="s">
        <v>9210</v>
      </c>
      <c r="Q2499" s="26" t="s">
        <v>546</v>
      </c>
      <c r="R2499" s="26" t="s">
        <v>3253</v>
      </c>
      <c r="S2499" s="26" t="s">
        <v>3254</v>
      </c>
      <c r="T2499" s="26" t="s">
        <v>9212</v>
      </c>
      <c r="U2499" s="26" t="s">
        <v>9212</v>
      </c>
      <c r="V2499" s="26">
        <v>4</v>
      </c>
      <c r="W2499" s="26">
        <v>410</v>
      </c>
      <c r="X2499" s="26" t="s">
        <v>8387</v>
      </c>
      <c r="Y2499" s="26" t="s">
        <v>8388</v>
      </c>
      <c r="Z2499" s="26" t="s">
        <v>717</v>
      </c>
      <c r="AA2499" s="26">
        <v>1603</v>
      </c>
      <c r="AB2499" s="26" t="s">
        <v>715</v>
      </c>
      <c r="AC2499" s="26">
        <v>160305</v>
      </c>
      <c r="AD2499" s="26" t="s">
        <v>712</v>
      </c>
      <c r="AE2499" s="26" t="s">
        <v>4303</v>
      </c>
      <c r="AF2499" s="26" t="s">
        <v>8389</v>
      </c>
      <c r="AG2499" s="26">
        <v>0</v>
      </c>
      <c r="AH2499" s="26">
        <v>-6.3158357000000001</v>
      </c>
      <c r="AI2499" s="26">
        <v>106.950433</v>
      </c>
      <c r="AL2499" t="str">
        <f t="shared" si="38"/>
        <v>0001887881_</v>
      </c>
    </row>
    <row r="2500" spans="1:38" x14ac:dyDescent="0.35">
      <c r="A2500" s="26" t="s">
        <v>3245</v>
      </c>
      <c r="B2500" s="26" t="s">
        <v>3246</v>
      </c>
      <c r="C2500" s="26" t="s">
        <v>3247</v>
      </c>
      <c r="D2500" s="26" t="s">
        <v>3246</v>
      </c>
      <c r="E2500" s="26" t="s">
        <v>3247</v>
      </c>
      <c r="F2500" s="26" t="s">
        <v>3248</v>
      </c>
      <c r="G2500" s="26" t="s">
        <v>3249</v>
      </c>
      <c r="H2500" s="26" t="s">
        <v>3248</v>
      </c>
      <c r="I2500" s="26" t="s">
        <v>3249</v>
      </c>
      <c r="J2500" s="26" t="s">
        <v>3250</v>
      </c>
      <c r="K2500" s="26" t="s">
        <v>3249</v>
      </c>
      <c r="N2500" s="26">
        <v>1887881</v>
      </c>
      <c r="O2500" s="26" t="s">
        <v>3251</v>
      </c>
      <c r="P2500" s="26" t="s">
        <v>9210</v>
      </c>
      <c r="Q2500" s="26" t="s">
        <v>546</v>
      </c>
      <c r="R2500" s="26" t="s">
        <v>3253</v>
      </c>
      <c r="S2500" s="26" t="s">
        <v>3254</v>
      </c>
      <c r="T2500" s="26" t="s">
        <v>9211</v>
      </c>
      <c r="U2500" s="26" t="s">
        <v>9211</v>
      </c>
      <c r="V2500" s="26">
        <v>6</v>
      </c>
      <c r="W2500" s="26">
        <v>200</v>
      </c>
      <c r="X2500" s="26" t="s">
        <v>7857</v>
      </c>
      <c r="Y2500" s="26" t="s">
        <v>7858</v>
      </c>
      <c r="Z2500" s="26" t="s">
        <v>7859</v>
      </c>
      <c r="AA2500" s="26">
        <v>1602</v>
      </c>
      <c r="AB2500" s="26" t="s">
        <v>33</v>
      </c>
      <c r="AC2500" s="26">
        <v>160207</v>
      </c>
      <c r="AD2500" s="26" t="s">
        <v>504</v>
      </c>
      <c r="AE2500" s="26" t="s">
        <v>3256</v>
      </c>
      <c r="AF2500" s="26" t="s">
        <v>7860</v>
      </c>
      <c r="AG2500" s="26">
        <v>0</v>
      </c>
      <c r="AH2500" s="26">
        <v>-6.3058515000000002</v>
      </c>
      <c r="AI2500" s="26">
        <v>106.9559205</v>
      </c>
      <c r="AL2500" t="str">
        <f t="shared" si="38"/>
        <v>0001887881_</v>
      </c>
    </row>
    <row r="2501" spans="1:38" x14ac:dyDescent="0.35">
      <c r="A2501" s="26" t="s">
        <v>3245</v>
      </c>
      <c r="B2501" s="26" t="s">
        <v>3246</v>
      </c>
      <c r="C2501" s="26" t="s">
        <v>3247</v>
      </c>
      <c r="D2501" s="26" t="s">
        <v>3246</v>
      </c>
      <c r="E2501" s="26" t="s">
        <v>3247</v>
      </c>
      <c r="F2501" s="26" t="s">
        <v>3248</v>
      </c>
      <c r="G2501" s="26" t="s">
        <v>3249</v>
      </c>
      <c r="H2501" s="26" t="s">
        <v>3248</v>
      </c>
      <c r="I2501" s="26" t="s">
        <v>3249</v>
      </c>
      <c r="J2501" s="26" t="s">
        <v>3250</v>
      </c>
      <c r="K2501" s="26" t="s">
        <v>3249</v>
      </c>
      <c r="N2501" s="26">
        <v>1887881</v>
      </c>
      <c r="O2501" s="26" t="s">
        <v>3251</v>
      </c>
      <c r="P2501" s="26" t="s">
        <v>9210</v>
      </c>
      <c r="Q2501" s="26" t="s">
        <v>546</v>
      </c>
      <c r="R2501" s="26" t="s">
        <v>3253</v>
      </c>
      <c r="S2501" s="26" t="s">
        <v>3254</v>
      </c>
      <c r="T2501" s="26" t="s">
        <v>9211</v>
      </c>
      <c r="U2501" s="26" t="s">
        <v>9211</v>
      </c>
      <c r="V2501" s="26">
        <v>2</v>
      </c>
      <c r="W2501" s="26">
        <v>470</v>
      </c>
      <c r="X2501" s="26" t="s">
        <v>9216</v>
      </c>
      <c r="Y2501" s="26" t="s">
        <v>9217</v>
      </c>
      <c r="Z2501" s="26" t="s">
        <v>9218</v>
      </c>
      <c r="AA2501" s="26">
        <v>1603</v>
      </c>
      <c r="AB2501" s="26" t="s">
        <v>715</v>
      </c>
      <c r="AC2501" s="26">
        <v>160305</v>
      </c>
      <c r="AD2501" s="26" t="s">
        <v>712</v>
      </c>
      <c r="AE2501" s="26" t="s">
        <v>4303</v>
      </c>
      <c r="AF2501" s="26" t="s">
        <v>9219</v>
      </c>
      <c r="AG2501" s="26">
        <v>0</v>
      </c>
      <c r="AH2501" s="26">
        <v>-6.3634548000000004</v>
      </c>
      <c r="AI2501" s="26">
        <v>106.93697469999999</v>
      </c>
      <c r="AL2501" t="str">
        <f t="shared" si="38"/>
        <v>0001887881_</v>
      </c>
    </row>
    <row r="2502" spans="1:38" x14ac:dyDescent="0.35">
      <c r="A2502" s="26" t="s">
        <v>3245</v>
      </c>
      <c r="B2502" s="26" t="s">
        <v>3246</v>
      </c>
      <c r="C2502" s="26" t="s">
        <v>3247</v>
      </c>
      <c r="D2502" s="26" t="s">
        <v>3246</v>
      </c>
      <c r="E2502" s="26" t="s">
        <v>3247</v>
      </c>
      <c r="F2502" s="26" t="s">
        <v>3248</v>
      </c>
      <c r="G2502" s="26" t="s">
        <v>3249</v>
      </c>
      <c r="H2502" s="26" t="s">
        <v>3248</v>
      </c>
      <c r="I2502" s="26" t="s">
        <v>3249</v>
      </c>
      <c r="J2502" s="26" t="s">
        <v>3250</v>
      </c>
      <c r="K2502" s="26" t="s">
        <v>3249</v>
      </c>
      <c r="N2502" s="26">
        <v>1887881</v>
      </c>
      <c r="O2502" s="26" t="s">
        <v>3251</v>
      </c>
      <c r="P2502" s="26" t="s">
        <v>9210</v>
      </c>
      <c r="Q2502" s="26" t="s">
        <v>546</v>
      </c>
      <c r="R2502" s="26" t="s">
        <v>3253</v>
      </c>
      <c r="S2502" s="26" t="s">
        <v>3254</v>
      </c>
      <c r="T2502" s="26" t="s">
        <v>9212</v>
      </c>
      <c r="U2502" s="26" t="s">
        <v>9212</v>
      </c>
      <c r="V2502" s="26">
        <v>1</v>
      </c>
      <c r="W2502" s="26">
        <v>290</v>
      </c>
      <c r="X2502" s="26">
        <v>1523361</v>
      </c>
      <c r="Y2502" s="26" t="s">
        <v>8390</v>
      </c>
      <c r="Z2502" s="26" t="s">
        <v>8391</v>
      </c>
      <c r="AA2502" s="26">
        <v>1602</v>
      </c>
      <c r="AB2502" s="26" t="s">
        <v>33</v>
      </c>
      <c r="AC2502" s="26">
        <v>160207</v>
      </c>
      <c r="AD2502" s="26" t="s">
        <v>504</v>
      </c>
      <c r="AE2502" s="26" t="s">
        <v>3256</v>
      </c>
      <c r="AF2502" s="26" t="s">
        <v>8392</v>
      </c>
      <c r="AG2502" s="26">
        <v>0</v>
      </c>
      <c r="AH2502" s="26">
        <v>-6.289936</v>
      </c>
      <c r="AI2502" s="26">
        <v>106.95433300000001</v>
      </c>
      <c r="AL2502" t="str">
        <f t="shared" si="38"/>
        <v>0001887881_</v>
      </c>
    </row>
    <row r="2503" spans="1:38" x14ac:dyDescent="0.35">
      <c r="A2503" s="26" t="s">
        <v>3245</v>
      </c>
      <c r="B2503" s="26" t="s">
        <v>3246</v>
      </c>
      <c r="C2503" s="26" t="s">
        <v>3247</v>
      </c>
      <c r="D2503" s="26" t="s">
        <v>3246</v>
      </c>
      <c r="E2503" s="26" t="s">
        <v>3247</v>
      </c>
      <c r="F2503" s="26" t="s">
        <v>3248</v>
      </c>
      <c r="G2503" s="26" t="s">
        <v>3249</v>
      </c>
      <c r="H2503" s="26" t="s">
        <v>3248</v>
      </c>
      <c r="I2503" s="26" t="s">
        <v>3249</v>
      </c>
      <c r="J2503" s="26" t="s">
        <v>3250</v>
      </c>
      <c r="K2503" s="26" t="s">
        <v>3249</v>
      </c>
      <c r="N2503" s="26">
        <v>1887881</v>
      </c>
      <c r="O2503" s="26" t="s">
        <v>3251</v>
      </c>
      <c r="P2503" s="26" t="s">
        <v>9210</v>
      </c>
      <c r="Q2503" s="26" t="s">
        <v>546</v>
      </c>
      <c r="R2503" s="26" t="s">
        <v>3253</v>
      </c>
      <c r="S2503" s="26" t="s">
        <v>3254</v>
      </c>
      <c r="T2503" s="26" t="s">
        <v>9212</v>
      </c>
      <c r="U2503" s="26" t="s">
        <v>9212</v>
      </c>
      <c r="V2503" s="26">
        <v>3</v>
      </c>
      <c r="W2503" s="26">
        <v>490</v>
      </c>
      <c r="X2503" s="26">
        <v>1523362</v>
      </c>
      <c r="Y2503" s="26" t="s">
        <v>8393</v>
      </c>
      <c r="Z2503" s="26" t="s">
        <v>4143</v>
      </c>
      <c r="AA2503" s="26">
        <v>1602</v>
      </c>
      <c r="AB2503" s="26" t="s">
        <v>33</v>
      </c>
      <c r="AC2503" s="26">
        <v>160207</v>
      </c>
      <c r="AD2503" s="26" t="s">
        <v>504</v>
      </c>
      <c r="AE2503" s="26" t="s">
        <v>3256</v>
      </c>
      <c r="AF2503" s="26" t="s">
        <v>8394</v>
      </c>
      <c r="AG2503" s="26">
        <v>0</v>
      </c>
      <c r="AH2503" s="26">
        <v>-6.2898700999999999</v>
      </c>
      <c r="AI2503" s="26">
        <v>106.95423049999999</v>
      </c>
      <c r="AL2503" t="str">
        <f t="shared" si="38"/>
        <v>0001887881_</v>
      </c>
    </row>
    <row r="2504" spans="1:38" x14ac:dyDescent="0.35">
      <c r="A2504" s="26" t="s">
        <v>3245</v>
      </c>
      <c r="B2504" s="26" t="s">
        <v>3246</v>
      </c>
      <c r="C2504" s="26" t="s">
        <v>3247</v>
      </c>
      <c r="D2504" s="26" t="s">
        <v>3246</v>
      </c>
      <c r="E2504" s="26" t="s">
        <v>3247</v>
      </c>
      <c r="F2504" s="26" t="s">
        <v>3248</v>
      </c>
      <c r="G2504" s="26" t="s">
        <v>3249</v>
      </c>
      <c r="H2504" s="26" t="s">
        <v>3248</v>
      </c>
      <c r="I2504" s="26" t="s">
        <v>3249</v>
      </c>
      <c r="J2504" s="26" t="s">
        <v>3250</v>
      </c>
      <c r="K2504" s="26" t="s">
        <v>3249</v>
      </c>
      <c r="N2504" s="26">
        <v>1887881</v>
      </c>
      <c r="O2504" s="26" t="s">
        <v>3251</v>
      </c>
      <c r="P2504" s="26" t="s">
        <v>9210</v>
      </c>
      <c r="Q2504" s="26" t="s">
        <v>546</v>
      </c>
      <c r="R2504" s="26" t="s">
        <v>3253</v>
      </c>
      <c r="S2504" s="26" t="s">
        <v>3254</v>
      </c>
      <c r="T2504" s="26" t="s">
        <v>9211</v>
      </c>
      <c r="U2504" s="26" t="s">
        <v>9211</v>
      </c>
      <c r="V2504" s="26">
        <v>2</v>
      </c>
      <c r="W2504" s="26">
        <v>150</v>
      </c>
      <c r="X2504" s="26">
        <v>1523370</v>
      </c>
      <c r="Y2504" s="26" t="s">
        <v>7861</v>
      </c>
      <c r="Z2504" s="26" t="s">
        <v>7862</v>
      </c>
      <c r="AA2504" s="26">
        <v>1602</v>
      </c>
      <c r="AB2504" s="26" t="s">
        <v>33</v>
      </c>
      <c r="AC2504" s="26">
        <v>160207</v>
      </c>
      <c r="AD2504" s="26" t="s">
        <v>504</v>
      </c>
      <c r="AE2504" s="26" t="s">
        <v>3256</v>
      </c>
      <c r="AF2504" s="26" t="s">
        <v>7863</v>
      </c>
      <c r="AG2504" s="26">
        <v>0</v>
      </c>
      <c r="AH2504" s="26">
        <v>-6.3318361999999997</v>
      </c>
      <c r="AI2504" s="26">
        <v>106.95716899999999</v>
      </c>
      <c r="AL2504" t="str">
        <f t="shared" ref="AL2504:AL2567" si="39">"0001887881_"&amp;AM2504</f>
        <v>0001887881_</v>
      </c>
    </row>
    <row r="2505" spans="1:38" x14ac:dyDescent="0.35">
      <c r="A2505" s="26" t="s">
        <v>3245</v>
      </c>
      <c r="B2505" s="26" t="s">
        <v>3246</v>
      </c>
      <c r="C2505" s="26" t="s">
        <v>3247</v>
      </c>
      <c r="D2505" s="26" t="s">
        <v>3246</v>
      </c>
      <c r="E2505" s="26" t="s">
        <v>3247</v>
      </c>
      <c r="F2505" s="26" t="s">
        <v>3248</v>
      </c>
      <c r="G2505" s="26" t="s">
        <v>3249</v>
      </c>
      <c r="H2505" s="26" t="s">
        <v>3248</v>
      </c>
      <c r="I2505" s="26" t="s">
        <v>3249</v>
      </c>
      <c r="J2505" s="26" t="s">
        <v>3250</v>
      </c>
      <c r="K2505" s="26" t="s">
        <v>3249</v>
      </c>
      <c r="N2505" s="26">
        <v>1887881</v>
      </c>
      <c r="O2505" s="26" t="s">
        <v>3251</v>
      </c>
      <c r="P2505" s="26" t="s">
        <v>9210</v>
      </c>
      <c r="Q2505" s="26" t="s">
        <v>546</v>
      </c>
      <c r="R2505" s="26" t="s">
        <v>3253</v>
      </c>
      <c r="S2505" s="26" t="s">
        <v>3254</v>
      </c>
      <c r="T2505" s="26" t="s">
        <v>9212</v>
      </c>
      <c r="U2505" s="26" t="s">
        <v>9212</v>
      </c>
      <c r="V2505" s="26">
        <v>5</v>
      </c>
      <c r="W2505" s="26">
        <v>380</v>
      </c>
      <c r="X2505" s="26">
        <v>1523389</v>
      </c>
      <c r="Y2505" s="26" t="s">
        <v>8395</v>
      </c>
      <c r="Z2505" s="26" t="s">
        <v>1110</v>
      </c>
      <c r="AA2505" s="26">
        <v>1602</v>
      </c>
      <c r="AB2505" s="26" t="s">
        <v>33</v>
      </c>
      <c r="AC2505" s="26">
        <v>160207</v>
      </c>
      <c r="AD2505" s="26" t="s">
        <v>504</v>
      </c>
      <c r="AE2505" s="26" t="s">
        <v>3256</v>
      </c>
      <c r="AF2505" s="26" t="s">
        <v>8396</v>
      </c>
      <c r="AG2505" s="26">
        <v>0</v>
      </c>
      <c r="AH2505" s="26">
        <v>-6.2426865999999999</v>
      </c>
      <c r="AI2505" s="26">
        <v>106.9854054</v>
      </c>
      <c r="AL2505" t="str">
        <f t="shared" si="39"/>
        <v>0001887881_</v>
      </c>
    </row>
    <row r="2506" spans="1:38" x14ac:dyDescent="0.35">
      <c r="A2506" s="26" t="s">
        <v>3245</v>
      </c>
      <c r="B2506" s="26" t="s">
        <v>3246</v>
      </c>
      <c r="C2506" s="26" t="s">
        <v>3247</v>
      </c>
      <c r="D2506" s="26" t="s">
        <v>3246</v>
      </c>
      <c r="E2506" s="26" t="s">
        <v>3247</v>
      </c>
      <c r="F2506" s="26" t="s">
        <v>3248</v>
      </c>
      <c r="G2506" s="26" t="s">
        <v>3249</v>
      </c>
      <c r="H2506" s="26" t="s">
        <v>3248</v>
      </c>
      <c r="I2506" s="26" t="s">
        <v>3249</v>
      </c>
      <c r="J2506" s="26" t="s">
        <v>3250</v>
      </c>
      <c r="K2506" s="26" t="s">
        <v>3249</v>
      </c>
      <c r="N2506" s="26">
        <v>1887881</v>
      </c>
      <c r="O2506" s="26" t="s">
        <v>3251</v>
      </c>
      <c r="P2506" s="26" t="s">
        <v>9210</v>
      </c>
      <c r="Q2506" s="26" t="s">
        <v>546</v>
      </c>
      <c r="R2506" s="26" t="s">
        <v>3253</v>
      </c>
      <c r="S2506" s="26" t="s">
        <v>3254</v>
      </c>
      <c r="T2506" s="26" t="s">
        <v>9211</v>
      </c>
      <c r="U2506" s="26" t="s">
        <v>9211</v>
      </c>
      <c r="V2506" s="26">
        <v>1</v>
      </c>
      <c r="W2506" s="26">
        <v>460</v>
      </c>
      <c r="X2506" s="26" t="s">
        <v>7864</v>
      </c>
      <c r="Y2506" s="26" t="s">
        <v>7865</v>
      </c>
      <c r="Z2506" s="26" t="s">
        <v>2251</v>
      </c>
      <c r="AA2506" s="26">
        <v>1602</v>
      </c>
      <c r="AB2506" s="26" t="s">
        <v>33</v>
      </c>
      <c r="AC2506" s="26">
        <v>160207</v>
      </c>
      <c r="AD2506" s="26" t="s">
        <v>504</v>
      </c>
      <c r="AE2506" s="26" t="s">
        <v>3256</v>
      </c>
      <c r="AF2506" s="26" t="s">
        <v>7866</v>
      </c>
      <c r="AG2506" s="26">
        <v>0</v>
      </c>
      <c r="AH2506" s="26">
        <v>-6.3426863999999998</v>
      </c>
      <c r="AI2506" s="26">
        <v>106.929531</v>
      </c>
      <c r="AL2506" t="str">
        <f t="shared" si="39"/>
        <v>0001887881_</v>
      </c>
    </row>
    <row r="2507" spans="1:38" x14ac:dyDescent="0.35">
      <c r="A2507" s="26" t="s">
        <v>3245</v>
      </c>
      <c r="B2507" s="26" t="s">
        <v>3246</v>
      </c>
      <c r="C2507" s="26" t="s">
        <v>3247</v>
      </c>
      <c r="D2507" s="26" t="s">
        <v>3246</v>
      </c>
      <c r="E2507" s="26" t="s">
        <v>3247</v>
      </c>
      <c r="F2507" s="26" t="s">
        <v>3248</v>
      </c>
      <c r="G2507" s="26" t="s">
        <v>3249</v>
      </c>
      <c r="H2507" s="26" t="s">
        <v>3248</v>
      </c>
      <c r="I2507" s="26" t="s">
        <v>3249</v>
      </c>
      <c r="J2507" s="26" t="s">
        <v>3250</v>
      </c>
      <c r="K2507" s="26" t="s">
        <v>3249</v>
      </c>
      <c r="N2507" s="26">
        <v>1887881</v>
      </c>
      <c r="O2507" s="26" t="s">
        <v>3251</v>
      </c>
      <c r="P2507" s="26" t="s">
        <v>9210</v>
      </c>
      <c r="Q2507" s="26" t="s">
        <v>546</v>
      </c>
      <c r="R2507" s="26" t="s">
        <v>3253</v>
      </c>
      <c r="S2507" s="26" t="s">
        <v>3254</v>
      </c>
      <c r="T2507" s="26" t="s">
        <v>9211</v>
      </c>
      <c r="U2507" s="26" t="s">
        <v>9211</v>
      </c>
      <c r="V2507" s="26">
        <v>4</v>
      </c>
      <c r="W2507" s="26">
        <v>210</v>
      </c>
      <c r="X2507" s="26" t="s">
        <v>7867</v>
      </c>
      <c r="Y2507" s="26" t="s">
        <v>7868</v>
      </c>
      <c r="Z2507" s="26" t="s">
        <v>7869</v>
      </c>
      <c r="AA2507" s="26">
        <v>1602</v>
      </c>
      <c r="AB2507" s="26" t="s">
        <v>33</v>
      </c>
      <c r="AC2507" s="26">
        <v>160207</v>
      </c>
      <c r="AD2507" s="26" t="s">
        <v>504</v>
      </c>
      <c r="AE2507" s="26" t="s">
        <v>3256</v>
      </c>
      <c r="AF2507" s="26" t="s">
        <v>7870</v>
      </c>
      <c r="AG2507" s="26">
        <v>0</v>
      </c>
      <c r="AH2507" s="26">
        <v>-6.2794641000000002</v>
      </c>
      <c r="AI2507" s="26">
        <v>106.93240539999999</v>
      </c>
      <c r="AL2507" t="str">
        <f t="shared" si="39"/>
        <v>0001887881_</v>
      </c>
    </row>
    <row r="2508" spans="1:38" x14ac:dyDescent="0.35">
      <c r="A2508" s="26" t="s">
        <v>3245</v>
      </c>
      <c r="B2508" s="26" t="s">
        <v>3246</v>
      </c>
      <c r="C2508" s="26" t="s">
        <v>3247</v>
      </c>
      <c r="D2508" s="26" t="s">
        <v>3246</v>
      </c>
      <c r="E2508" s="26" t="s">
        <v>3247</v>
      </c>
      <c r="F2508" s="26" t="s">
        <v>3248</v>
      </c>
      <c r="G2508" s="26" t="s">
        <v>3249</v>
      </c>
      <c r="H2508" s="26" t="s">
        <v>3248</v>
      </c>
      <c r="I2508" s="26" t="s">
        <v>3249</v>
      </c>
      <c r="J2508" s="26" t="s">
        <v>3250</v>
      </c>
      <c r="K2508" s="26" t="s">
        <v>3249</v>
      </c>
      <c r="N2508" s="26">
        <v>1887881</v>
      </c>
      <c r="O2508" s="26" t="s">
        <v>3251</v>
      </c>
      <c r="P2508" s="26" t="s">
        <v>9210</v>
      </c>
      <c r="Q2508" s="26" t="s">
        <v>546</v>
      </c>
      <c r="R2508" s="26" t="s">
        <v>3253</v>
      </c>
      <c r="S2508" s="26" t="s">
        <v>3254</v>
      </c>
      <c r="T2508" s="26" t="s">
        <v>9211</v>
      </c>
      <c r="U2508" s="26" t="s">
        <v>9211</v>
      </c>
      <c r="V2508" s="26">
        <v>4</v>
      </c>
      <c r="W2508" s="26">
        <v>330</v>
      </c>
      <c r="X2508" s="26" t="s">
        <v>7679</v>
      </c>
      <c r="Y2508" s="26" t="s">
        <v>7680</v>
      </c>
      <c r="Z2508" s="26" t="s">
        <v>7681</v>
      </c>
      <c r="AA2508" s="26">
        <v>1602</v>
      </c>
      <c r="AB2508" s="26" t="s">
        <v>33</v>
      </c>
      <c r="AC2508" s="26">
        <v>160207</v>
      </c>
      <c r="AD2508" s="26" t="s">
        <v>504</v>
      </c>
      <c r="AE2508" s="26" t="s">
        <v>3256</v>
      </c>
      <c r="AF2508" s="26" t="s">
        <v>7682</v>
      </c>
      <c r="AG2508" s="26">
        <v>0</v>
      </c>
      <c r="AH2508" s="26">
        <v>-6.2763698000000003</v>
      </c>
      <c r="AI2508" s="26">
        <v>106.9696769</v>
      </c>
      <c r="AL2508" t="str">
        <f t="shared" si="39"/>
        <v>0001887881_</v>
      </c>
    </row>
    <row r="2509" spans="1:38" x14ac:dyDescent="0.35">
      <c r="A2509" s="26" t="s">
        <v>3245</v>
      </c>
      <c r="B2509" s="26" t="s">
        <v>3246</v>
      </c>
      <c r="C2509" s="26" t="s">
        <v>3247</v>
      </c>
      <c r="D2509" s="26" t="s">
        <v>3246</v>
      </c>
      <c r="E2509" s="26" t="s">
        <v>3247</v>
      </c>
      <c r="F2509" s="26" t="s">
        <v>3248</v>
      </c>
      <c r="G2509" s="26" t="s">
        <v>3249</v>
      </c>
      <c r="H2509" s="26" t="s">
        <v>3248</v>
      </c>
      <c r="I2509" s="26" t="s">
        <v>3249</v>
      </c>
      <c r="J2509" s="26" t="s">
        <v>3250</v>
      </c>
      <c r="K2509" s="26" t="s">
        <v>3249</v>
      </c>
      <c r="N2509" s="26">
        <v>1887881</v>
      </c>
      <c r="O2509" s="26" t="s">
        <v>3251</v>
      </c>
      <c r="P2509" s="26" t="s">
        <v>9210</v>
      </c>
      <c r="Q2509" s="26" t="s">
        <v>546</v>
      </c>
      <c r="R2509" s="26" t="s">
        <v>3253</v>
      </c>
      <c r="S2509" s="26" t="s">
        <v>3254</v>
      </c>
      <c r="T2509" s="26" t="s">
        <v>9211</v>
      </c>
      <c r="U2509" s="26" t="s">
        <v>9211</v>
      </c>
      <c r="V2509" s="26">
        <v>5</v>
      </c>
      <c r="W2509" s="26">
        <v>530</v>
      </c>
      <c r="X2509" s="26" t="s">
        <v>7871</v>
      </c>
      <c r="Y2509" s="26" t="s">
        <v>7872</v>
      </c>
      <c r="Z2509" s="26" t="s">
        <v>7873</v>
      </c>
      <c r="AA2509" s="26">
        <v>1602</v>
      </c>
      <c r="AB2509" s="26" t="s">
        <v>33</v>
      </c>
      <c r="AC2509" s="26">
        <v>160207</v>
      </c>
      <c r="AD2509" s="26" t="s">
        <v>504</v>
      </c>
      <c r="AE2509" s="26" t="s">
        <v>3256</v>
      </c>
      <c r="AF2509" s="26" t="s">
        <v>7874</v>
      </c>
      <c r="AG2509" s="26">
        <v>0</v>
      </c>
      <c r="AH2509" s="26">
        <v>-6.2790547999999999</v>
      </c>
      <c r="AI2509" s="26">
        <v>107.0081598</v>
      </c>
      <c r="AL2509" t="str">
        <f t="shared" si="39"/>
        <v>0001887881_</v>
      </c>
    </row>
    <row r="2510" spans="1:38" x14ac:dyDescent="0.35">
      <c r="A2510" s="26" t="s">
        <v>3245</v>
      </c>
      <c r="B2510" s="26" t="s">
        <v>3246</v>
      </c>
      <c r="C2510" s="26" t="s">
        <v>3247</v>
      </c>
      <c r="D2510" s="26" t="s">
        <v>3246</v>
      </c>
      <c r="E2510" s="26" t="s">
        <v>3247</v>
      </c>
      <c r="F2510" s="26" t="s">
        <v>3248</v>
      </c>
      <c r="G2510" s="26" t="s">
        <v>3249</v>
      </c>
      <c r="H2510" s="26" t="s">
        <v>3248</v>
      </c>
      <c r="I2510" s="26" t="s">
        <v>3249</v>
      </c>
      <c r="J2510" s="26" t="s">
        <v>3250</v>
      </c>
      <c r="K2510" s="26" t="s">
        <v>3249</v>
      </c>
      <c r="N2510" s="26">
        <v>1887881</v>
      </c>
      <c r="O2510" s="26" t="s">
        <v>3251</v>
      </c>
      <c r="P2510" s="26" t="s">
        <v>9210</v>
      </c>
      <c r="Q2510" s="26" t="s">
        <v>546</v>
      </c>
      <c r="R2510" s="26" t="s">
        <v>3253</v>
      </c>
      <c r="S2510" s="26" t="s">
        <v>3254</v>
      </c>
      <c r="T2510" s="26" t="s">
        <v>9211</v>
      </c>
      <c r="U2510" s="26" t="s">
        <v>9211</v>
      </c>
      <c r="V2510" s="26">
        <v>4</v>
      </c>
      <c r="W2510" s="26">
        <v>100</v>
      </c>
      <c r="X2510" s="26" t="s">
        <v>7875</v>
      </c>
      <c r="Y2510" s="26" t="s">
        <v>7876</v>
      </c>
      <c r="Z2510" s="26" t="s">
        <v>7877</v>
      </c>
      <c r="AA2510" s="26">
        <v>1602</v>
      </c>
      <c r="AB2510" s="26" t="s">
        <v>33</v>
      </c>
      <c r="AC2510" s="26">
        <v>160207</v>
      </c>
      <c r="AD2510" s="26" t="s">
        <v>504</v>
      </c>
      <c r="AE2510" s="26" t="s">
        <v>3256</v>
      </c>
      <c r="AF2510" s="26" t="s">
        <v>7878</v>
      </c>
      <c r="AG2510" s="26">
        <v>0</v>
      </c>
      <c r="AH2510" s="26">
        <v>-6.2679383</v>
      </c>
      <c r="AI2510" s="26">
        <v>106.98108310000001</v>
      </c>
      <c r="AL2510" t="str">
        <f t="shared" si="39"/>
        <v>0001887881_</v>
      </c>
    </row>
    <row r="2511" spans="1:38" x14ac:dyDescent="0.35">
      <c r="A2511" s="26" t="s">
        <v>3245</v>
      </c>
      <c r="B2511" s="26" t="s">
        <v>3246</v>
      </c>
      <c r="C2511" s="26" t="s">
        <v>3247</v>
      </c>
      <c r="D2511" s="26" t="s">
        <v>3246</v>
      </c>
      <c r="E2511" s="26" t="s">
        <v>3247</v>
      </c>
      <c r="F2511" s="26" t="s">
        <v>3248</v>
      </c>
      <c r="G2511" s="26" t="s">
        <v>3249</v>
      </c>
      <c r="H2511" s="26" t="s">
        <v>3248</v>
      </c>
      <c r="I2511" s="26" t="s">
        <v>3249</v>
      </c>
      <c r="J2511" s="26" t="s">
        <v>3250</v>
      </c>
      <c r="K2511" s="26" t="s">
        <v>3249</v>
      </c>
      <c r="N2511" s="26">
        <v>1887881</v>
      </c>
      <c r="O2511" s="26" t="s">
        <v>3251</v>
      </c>
      <c r="P2511" s="26" t="s">
        <v>9210</v>
      </c>
      <c r="Q2511" s="26" t="s">
        <v>546</v>
      </c>
      <c r="R2511" s="26" t="s">
        <v>3253</v>
      </c>
      <c r="S2511" s="26" t="s">
        <v>3254</v>
      </c>
      <c r="T2511" s="26" t="s">
        <v>9211</v>
      </c>
      <c r="U2511" s="26" t="s">
        <v>9211</v>
      </c>
      <c r="V2511" s="26">
        <v>1</v>
      </c>
      <c r="W2511" s="26">
        <v>440</v>
      </c>
      <c r="X2511" s="26" t="s">
        <v>7883</v>
      </c>
      <c r="Y2511" s="26" t="s">
        <v>7884</v>
      </c>
      <c r="Z2511" s="26" t="s">
        <v>7885</v>
      </c>
      <c r="AA2511" s="26">
        <v>1602</v>
      </c>
      <c r="AB2511" s="26" t="s">
        <v>33</v>
      </c>
      <c r="AC2511" s="26">
        <v>160207</v>
      </c>
      <c r="AD2511" s="26" t="s">
        <v>504</v>
      </c>
      <c r="AE2511" s="26" t="s">
        <v>3256</v>
      </c>
      <c r="AF2511" s="26" t="s">
        <v>7886</v>
      </c>
      <c r="AG2511" s="26">
        <v>0</v>
      </c>
      <c r="AH2511" s="26">
        <v>-6.3056701999999998</v>
      </c>
      <c r="AI2511" s="26">
        <v>106.93356850000001</v>
      </c>
      <c r="AL2511" t="str">
        <f t="shared" si="39"/>
        <v>0001887881_</v>
      </c>
    </row>
    <row r="2512" spans="1:38" x14ac:dyDescent="0.35">
      <c r="A2512" s="26" t="s">
        <v>3245</v>
      </c>
      <c r="B2512" s="26" t="s">
        <v>3246</v>
      </c>
      <c r="C2512" s="26" t="s">
        <v>3247</v>
      </c>
      <c r="D2512" s="26" t="s">
        <v>3246</v>
      </c>
      <c r="E2512" s="26" t="s">
        <v>3247</v>
      </c>
      <c r="F2512" s="26" t="s">
        <v>3248</v>
      </c>
      <c r="G2512" s="26" t="s">
        <v>3249</v>
      </c>
      <c r="H2512" s="26" t="s">
        <v>3248</v>
      </c>
      <c r="I2512" s="26" t="s">
        <v>3249</v>
      </c>
      <c r="J2512" s="26" t="s">
        <v>3250</v>
      </c>
      <c r="K2512" s="26" t="s">
        <v>3249</v>
      </c>
      <c r="N2512" s="26">
        <v>1887881</v>
      </c>
      <c r="O2512" s="26" t="s">
        <v>3251</v>
      </c>
      <c r="P2512" s="26" t="s">
        <v>9210</v>
      </c>
      <c r="Q2512" s="26" t="s">
        <v>546</v>
      </c>
      <c r="R2512" s="26" t="s">
        <v>3253</v>
      </c>
      <c r="S2512" s="26" t="s">
        <v>3254</v>
      </c>
      <c r="T2512" s="26" t="s">
        <v>9211</v>
      </c>
      <c r="U2512" s="26" t="s">
        <v>9211</v>
      </c>
      <c r="V2512" s="26">
        <v>6</v>
      </c>
      <c r="W2512" s="26">
        <v>130</v>
      </c>
      <c r="X2512" s="26" t="s">
        <v>7887</v>
      </c>
      <c r="Y2512" s="26" t="s">
        <v>7888</v>
      </c>
      <c r="Z2512" s="26" t="s">
        <v>7889</v>
      </c>
      <c r="AA2512" s="26">
        <v>1602</v>
      </c>
      <c r="AB2512" s="26" t="s">
        <v>33</v>
      </c>
      <c r="AC2512" s="26">
        <v>160207</v>
      </c>
      <c r="AD2512" s="26" t="s">
        <v>504</v>
      </c>
      <c r="AE2512" s="26" t="s">
        <v>3256</v>
      </c>
      <c r="AF2512" s="26" t="s">
        <v>7890</v>
      </c>
      <c r="AG2512" s="26">
        <v>0</v>
      </c>
      <c r="AH2512" s="26">
        <v>-6.3203467</v>
      </c>
      <c r="AI2512" s="26">
        <v>106.96851169999999</v>
      </c>
      <c r="AL2512" t="str">
        <f t="shared" si="39"/>
        <v>0001887881_</v>
      </c>
    </row>
    <row r="2513" spans="1:38" x14ac:dyDescent="0.35">
      <c r="A2513" s="26" t="s">
        <v>3245</v>
      </c>
      <c r="B2513" s="26" t="s">
        <v>3246</v>
      </c>
      <c r="C2513" s="26" t="s">
        <v>3247</v>
      </c>
      <c r="D2513" s="26" t="s">
        <v>3246</v>
      </c>
      <c r="E2513" s="26" t="s">
        <v>3247</v>
      </c>
      <c r="F2513" s="26" t="s">
        <v>3248</v>
      </c>
      <c r="G2513" s="26" t="s">
        <v>3249</v>
      </c>
      <c r="H2513" s="26" t="s">
        <v>3248</v>
      </c>
      <c r="I2513" s="26" t="s">
        <v>3249</v>
      </c>
      <c r="J2513" s="26" t="s">
        <v>3250</v>
      </c>
      <c r="K2513" s="26" t="s">
        <v>3249</v>
      </c>
      <c r="N2513" s="26">
        <v>1887881</v>
      </c>
      <c r="O2513" s="26" t="s">
        <v>3251</v>
      </c>
      <c r="P2513" s="26" t="s">
        <v>9210</v>
      </c>
      <c r="Q2513" s="26" t="s">
        <v>546</v>
      </c>
      <c r="R2513" s="26" t="s">
        <v>3253</v>
      </c>
      <c r="S2513" s="26" t="s">
        <v>3254</v>
      </c>
      <c r="T2513" s="26" t="s">
        <v>9212</v>
      </c>
      <c r="U2513" s="26" t="s">
        <v>9212</v>
      </c>
      <c r="V2513" s="26">
        <v>2</v>
      </c>
      <c r="W2513" s="26">
        <v>440</v>
      </c>
      <c r="X2513" s="26" t="s">
        <v>8405</v>
      </c>
      <c r="Y2513" s="26" t="s">
        <v>8406</v>
      </c>
      <c r="Z2513" s="26" t="s">
        <v>2923</v>
      </c>
      <c r="AA2513" s="26">
        <v>1602</v>
      </c>
      <c r="AB2513" s="26" t="s">
        <v>33</v>
      </c>
      <c r="AC2513" s="26">
        <v>160207</v>
      </c>
      <c r="AD2513" s="26" t="s">
        <v>504</v>
      </c>
      <c r="AE2513" s="26" t="s">
        <v>3256</v>
      </c>
      <c r="AF2513" s="26" t="s">
        <v>8407</v>
      </c>
      <c r="AG2513" s="26">
        <v>0</v>
      </c>
      <c r="AH2513" s="26">
        <v>-6.2243149999999998</v>
      </c>
      <c r="AI2513" s="26">
        <v>107.041606</v>
      </c>
      <c r="AL2513" t="str">
        <f t="shared" si="39"/>
        <v>0001887881_</v>
      </c>
    </row>
    <row r="2514" spans="1:38" x14ac:dyDescent="0.35">
      <c r="A2514" s="26" t="s">
        <v>3245</v>
      </c>
      <c r="B2514" s="26" t="s">
        <v>3246</v>
      </c>
      <c r="C2514" s="26" t="s">
        <v>3247</v>
      </c>
      <c r="D2514" s="26" t="s">
        <v>3246</v>
      </c>
      <c r="E2514" s="26" t="s">
        <v>3247</v>
      </c>
      <c r="F2514" s="26" t="s">
        <v>3248</v>
      </c>
      <c r="G2514" s="26" t="s">
        <v>3249</v>
      </c>
      <c r="H2514" s="26" t="s">
        <v>3248</v>
      </c>
      <c r="I2514" s="26" t="s">
        <v>3249</v>
      </c>
      <c r="J2514" s="26" t="s">
        <v>3250</v>
      </c>
      <c r="K2514" s="26" t="s">
        <v>3249</v>
      </c>
      <c r="N2514" s="26">
        <v>1887881</v>
      </c>
      <c r="O2514" s="26" t="s">
        <v>3251</v>
      </c>
      <c r="P2514" s="26" t="s">
        <v>9210</v>
      </c>
      <c r="Q2514" s="26" t="s">
        <v>546</v>
      </c>
      <c r="R2514" s="26" t="s">
        <v>3253</v>
      </c>
      <c r="S2514" s="26" t="s">
        <v>3254</v>
      </c>
      <c r="T2514" s="26" t="s">
        <v>9212</v>
      </c>
      <c r="U2514" s="26" t="s">
        <v>9212</v>
      </c>
      <c r="V2514" s="26">
        <v>2</v>
      </c>
      <c r="W2514" s="26">
        <v>550</v>
      </c>
      <c r="X2514" s="26" t="s">
        <v>8408</v>
      </c>
      <c r="Y2514" s="26" t="s">
        <v>8409</v>
      </c>
      <c r="Z2514" s="26" t="s">
        <v>661</v>
      </c>
      <c r="AA2514" s="26">
        <v>1602</v>
      </c>
      <c r="AB2514" s="26" t="s">
        <v>33</v>
      </c>
      <c r="AC2514" s="26">
        <v>160207</v>
      </c>
      <c r="AD2514" s="26" t="s">
        <v>504</v>
      </c>
      <c r="AE2514" s="26" t="s">
        <v>3256</v>
      </c>
      <c r="AF2514" s="26" t="s">
        <v>8410</v>
      </c>
      <c r="AG2514" s="26">
        <v>0</v>
      </c>
      <c r="AH2514" s="26">
        <v>-6.2646879999999996</v>
      </c>
      <c r="AI2514" s="26">
        <v>106.966379</v>
      </c>
      <c r="AL2514" t="str">
        <f t="shared" si="39"/>
        <v>0001887881_</v>
      </c>
    </row>
    <row r="2515" spans="1:38" x14ac:dyDescent="0.35">
      <c r="A2515" s="26" t="s">
        <v>3245</v>
      </c>
      <c r="B2515" s="26" t="s">
        <v>3246</v>
      </c>
      <c r="C2515" s="26" t="s">
        <v>3247</v>
      </c>
      <c r="D2515" s="26" t="s">
        <v>3246</v>
      </c>
      <c r="E2515" s="26" t="s">
        <v>3247</v>
      </c>
      <c r="F2515" s="26" t="s">
        <v>3248</v>
      </c>
      <c r="G2515" s="26" t="s">
        <v>3249</v>
      </c>
      <c r="H2515" s="26" t="s">
        <v>3248</v>
      </c>
      <c r="I2515" s="26" t="s">
        <v>3249</v>
      </c>
      <c r="J2515" s="26" t="s">
        <v>3250</v>
      </c>
      <c r="K2515" s="26" t="s">
        <v>3249</v>
      </c>
      <c r="N2515" s="26">
        <v>1887881</v>
      </c>
      <c r="O2515" s="26" t="s">
        <v>3251</v>
      </c>
      <c r="P2515" s="26" t="s">
        <v>9210</v>
      </c>
      <c r="Q2515" s="26" t="s">
        <v>546</v>
      </c>
      <c r="R2515" s="26" t="s">
        <v>3253</v>
      </c>
      <c r="S2515" s="26" t="s">
        <v>3254</v>
      </c>
      <c r="T2515" s="26" t="s">
        <v>9212</v>
      </c>
      <c r="U2515" s="26" t="s">
        <v>9212</v>
      </c>
      <c r="V2515" s="26">
        <v>5</v>
      </c>
      <c r="W2515" s="26">
        <v>330</v>
      </c>
      <c r="X2515" s="26" t="s">
        <v>8411</v>
      </c>
      <c r="Y2515" s="26" t="s">
        <v>8412</v>
      </c>
      <c r="Z2515" s="26" t="s">
        <v>8413</v>
      </c>
      <c r="AA2515" s="26">
        <v>1602</v>
      </c>
      <c r="AB2515" s="26" t="s">
        <v>33</v>
      </c>
      <c r="AC2515" s="26">
        <v>160207</v>
      </c>
      <c r="AD2515" s="26" t="s">
        <v>504</v>
      </c>
      <c r="AE2515" s="26" t="s">
        <v>3256</v>
      </c>
      <c r="AF2515" s="26" t="s">
        <v>8414</v>
      </c>
      <c r="AG2515" s="26">
        <v>0</v>
      </c>
      <c r="AH2515" s="26">
        <v>-6.2319833999999998</v>
      </c>
      <c r="AI2515" s="26">
        <v>107.049105</v>
      </c>
      <c r="AL2515" t="str">
        <f t="shared" si="39"/>
        <v>0001887881_</v>
      </c>
    </row>
    <row r="2516" spans="1:38" x14ac:dyDescent="0.35">
      <c r="A2516" s="26" t="s">
        <v>3245</v>
      </c>
      <c r="B2516" s="26" t="s">
        <v>3246</v>
      </c>
      <c r="C2516" s="26" t="s">
        <v>3247</v>
      </c>
      <c r="D2516" s="26" t="s">
        <v>3246</v>
      </c>
      <c r="E2516" s="26" t="s">
        <v>3247</v>
      </c>
      <c r="F2516" s="26" t="s">
        <v>3248</v>
      </c>
      <c r="G2516" s="26" t="s">
        <v>3249</v>
      </c>
      <c r="H2516" s="26" t="s">
        <v>3248</v>
      </c>
      <c r="I2516" s="26" t="s">
        <v>3249</v>
      </c>
      <c r="J2516" s="26" t="s">
        <v>3250</v>
      </c>
      <c r="K2516" s="26" t="s">
        <v>3249</v>
      </c>
      <c r="N2516" s="26">
        <v>1887881</v>
      </c>
      <c r="O2516" s="26" t="s">
        <v>3251</v>
      </c>
      <c r="P2516" s="26" t="s">
        <v>9210</v>
      </c>
      <c r="Q2516" s="26" t="s">
        <v>546</v>
      </c>
      <c r="R2516" s="26" t="s">
        <v>3253</v>
      </c>
      <c r="S2516" s="26" t="s">
        <v>3254</v>
      </c>
      <c r="T2516" s="26" t="s">
        <v>9212</v>
      </c>
      <c r="U2516" s="26" t="s">
        <v>9212</v>
      </c>
      <c r="V2516" s="26">
        <v>3</v>
      </c>
      <c r="W2516" s="26">
        <v>100</v>
      </c>
      <c r="X2516" s="26" t="s">
        <v>7683</v>
      </c>
      <c r="Y2516" s="26" t="s">
        <v>7684</v>
      </c>
      <c r="Z2516" s="26" t="s">
        <v>663</v>
      </c>
      <c r="AA2516" s="26">
        <v>1602</v>
      </c>
      <c r="AB2516" s="26" t="s">
        <v>33</v>
      </c>
      <c r="AC2516" s="26">
        <v>160207</v>
      </c>
      <c r="AD2516" s="26" t="s">
        <v>504</v>
      </c>
      <c r="AE2516" s="26" t="s">
        <v>3256</v>
      </c>
      <c r="AF2516" s="26" t="s">
        <v>7685</v>
      </c>
      <c r="AG2516" s="26">
        <v>0</v>
      </c>
      <c r="AH2516" s="26">
        <v>-6.2320000999999996</v>
      </c>
      <c r="AI2516" s="26">
        <v>107.0490988</v>
      </c>
      <c r="AL2516" t="str">
        <f t="shared" si="39"/>
        <v>0001887881_</v>
      </c>
    </row>
    <row r="2517" spans="1:38" x14ac:dyDescent="0.35">
      <c r="A2517" s="26" t="s">
        <v>3245</v>
      </c>
      <c r="B2517" s="26" t="s">
        <v>3246</v>
      </c>
      <c r="C2517" s="26" t="s">
        <v>3247</v>
      </c>
      <c r="D2517" s="26" t="s">
        <v>3246</v>
      </c>
      <c r="E2517" s="26" t="s">
        <v>3247</v>
      </c>
      <c r="F2517" s="26" t="s">
        <v>3248</v>
      </c>
      <c r="G2517" s="26" t="s">
        <v>3249</v>
      </c>
      <c r="H2517" s="26" t="s">
        <v>3248</v>
      </c>
      <c r="I2517" s="26" t="s">
        <v>3249</v>
      </c>
      <c r="J2517" s="26" t="s">
        <v>3250</v>
      </c>
      <c r="K2517" s="26" t="s">
        <v>3249</v>
      </c>
      <c r="N2517" s="26">
        <v>1887881</v>
      </c>
      <c r="O2517" s="26" t="s">
        <v>3251</v>
      </c>
      <c r="P2517" s="26" t="s">
        <v>9210</v>
      </c>
      <c r="Q2517" s="26" t="s">
        <v>546</v>
      </c>
      <c r="R2517" s="26" t="s">
        <v>3253</v>
      </c>
      <c r="S2517" s="26" t="s">
        <v>3254</v>
      </c>
      <c r="T2517" s="26" t="s">
        <v>9212</v>
      </c>
      <c r="U2517" s="26" t="s">
        <v>9212</v>
      </c>
      <c r="V2517" s="26">
        <v>2</v>
      </c>
      <c r="W2517" s="26">
        <v>140</v>
      </c>
      <c r="X2517" s="26" t="s">
        <v>8415</v>
      </c>
      <c r="Y2517" s="26" t="s">
        <v>8416</v>
      </c>
      <c r="Z2517" s="26" t="s">
        <v>8417</v>
      </c>
      <c r="AA2517" s="26">
        <v>1602</v>
      </c>
      <c r="AB2517" s="26" t="s">
        <v>33</v>
      </c>
      <c r="AC2517" s="26">
        <v>160207</v>
      </c>
      <c r="AD2517" s="26" t="s">
        <v>504</v>
      </c>
      <c r="AE2517" s="26" t="s">
        <v>3256</v>
      </c>
      <c r="AF2517" s="26" t="s">
        <v>8418</v>
      </c>
      <c r="AG2517" s="26">
        <v>0</v>
      </c>
      <c r="AH2517" s="26">
        <v>-6.2040305</v>
      </c>
      <c r="AI2517" s="26">
        <v>106.9929953</v>
      </c>
      <c r="AL2517" t="str">
        <f t="shared" si="39"/>
        <v>0001887881_</v>
      </c>
    </row>
    <row r="2518" spans="1:38" x14ac:dyDescent="0.35">
      <c r="A2518" s="26" t="s">
        <v>3245</v>
      </c>
      <c r="B2518" s="26" t="s">
        <v>3246</v>
      </c>
      <c r="C2518" s="26" t="s">
        <v>3247</v>
      </c>
      <c r="D2518" s="26" t="s">
        <v>3246</v>
      </c>
      <c r="E2518" s="26" t="s">
        <v>3247</v>
      </c>
      <c r="F2518" s="26" t="s">
        <v>3248</v>
      </c>
      <c r="G2518" s="26" t="s">
        <v>3249</v>
      </c>
      <c r="H2518" s="26" t="s">
        <v>3248</v>
      </c>
      <c r="I2518" s="26" t="s">
        <v>3249</v>
      </c>
      <c r="J2518" s="26" t="s">
        <v>3250</v>
      </c>
      <c r="K2518" s="26" t="s">
        <v>3249</v>
      </c>
      <c r="N2518" s="26">
        <v>1887881</v>
      </c>
      <c r="O2518" s="26" t="s">
        <v>3251</v>
      </c>
      <c r="P2518" s="26" t="s">
        <v>9210</v>
      </c>
      <c r="Q2518" s="26" t="s">
        <v>546</v>
      </c>
      <c r="R2518" s="26" t="s">
        <v>3253</v>
      </c>
      <c r="S2518" s="26" t="s">
        <v>3254</v>
      </c>
      <c r="T2518" s="26" t="s">
        <v>9212</v>
      </c>
      <c r="U2518" s="26" t="s">
        <v>9212</v>
      </c>
      <c r="V2518" s="26">
        <v>5</v>
      </c>
      <c r="W2518" s="26">
        <v>0</v>
      </c>
      <c r="X2518" s="26" t="s">
        <v>8430</v>
      </c>
      <c r="Y2518" s="26" t="s">
        <v>8431</v>
      </c>
      <c r="Z2518" s="26" t="s">
        <v>8432</v>
      </c>
      <c r="AA2518" s="26">
        <v>1602</v>
      </c>
      <c r="AB2518" s="26" t="s">
        <v>33</v>
      </c>
      <c r="AC2518" s="26">
        <v>160207</v>
      </c>
      <c r="AD2518" s="26" t="s">
        <v>504</v>
      </c>
      <c r="AE2518" s="26" t="s">
        <v>3256</v>
      </c>
      <c r="AF2518" s="26" t="s">
        <v>8433</v>
      </c>
      <c r="AG2518" s="26">
        <v>0</v>
      </c>
      <c r="AH2518" s="26">
        <v>-6.2326242000000001</v>
      </c>
      <c r="AI2518" s="26">
        <v>107.0490109</v>
      </c>
      <c r="AL2518" t="str">
        <f t="shared" si="39"/>
        <v>0001887881_</v>
      </c>
    </row>
    <row r="2519" spans="1:38" x14ac:dyDescent="0.35">
      <c r="A2519" s="26" t="s">
        <v>3245</v>
      </c>
      <c r="B2519" s="26" t="s">
        <v>3246</v>
      </c>
      <c r="C2519" s="26" t="s">
        <v>3247</v>
      </c>
      <c r="D2519" s="26" t="s">
        <v>3246</v>
      </c>
      <c r="E2519" s="26" t="s">
        <v>3247</v>
      </c>
      <c r="F2519" s="26" t="s">
        <v>3248</v>
      </c>
      <c r="G2519" s="26" t="s">
        <v>3249</v>
      </c>
      <c r="H2519" s="26" t="s">
        <v>3248</v>
      </c>
      <c r="I2519" s="26" t="s">
        <v>3249</v>
      </c>
      <c r="J2519" s="26" t="s">
        <v>3250</v>
      </c>
      <c r="K2519" s="26" t="s">
        <v>3249</v>
      </c>
      <c r="N2519" s="26">
        <v>1887881</v>
      </c>
      <c r="O2519" s="26" t="s">
        <v>3251</v>
      </c>
      <c r="P2519" s="26" t="s">
        <v>9210</v>
      </c>
      <c r="Q2519" s="26" t="s">
        <v>546</v>
      </c>
      <c r="R2519" s="26" t="s">
        <v>3253</v>
      </c>
      <c r="S2519" s="26" t="s">
        <v>3254</v>
      </c>
      <c r="T2519" s="26" t="s">
        <v>9212</v>
      </c>
      <c r="U2519" s="26" t="s">
        <v>9212</v>
      </c>
      <c r="V2519" s="26">
        <v>6</v>
      </c>
      <c r="W2519" s="26">
        <v>410</v>
      </c>
      <c r="X2519" s="26" t="s">
        <v>8434</v>
      </c>
      <c r="Y2519" s="26" t="s">
        <v>8435</v>
      </c>
      <c r="Z2519" s="26" t="s">
        <v>8436</v>
      </c>
      <c r="AA2519" s="26">
        <v>1602</v>
      </c>
      <c r="AB2519" s="26" t="s">
        <v>33</v>
      </c>
      <c r="AC2519" s="26">
        <v>160207</v>
      </c>
      <c r="AD2519" s="26" t="s">
        <v>504</v>
      </c>
      <c r="AE2519" s="26" t="s">
        <v>3256</v>
      </c>
      <c r="AF2519" s="26" t="s">
        <v>8437</v>
      </c>
      <c r="AG2519" s="26">
        <v>0</v>
      </c>
      <c r="AH2519" s="26">
        <v>-6.2251452</v>
      </c>
      <c r="AI2519" s="26">
        <v>107.048573</v>
      </c>
      <c r="AL2519" t="str">
        <f t="shared" si="39"/>
        <v>0001887881_</v>
      </c>
    </row>
    <row r="2520" spans="1:38" x14ac:dyDescent="0.35">
      <c r="A2520" s="26" t="s">
        <v>3245</v>
      </c>
      <c r="B2520" s="26" t="s">
        <v>3246</v>
      </c>
      <c r="C2520" s="26" t="s">
        <v>3247</v>
      </c>
      <c r="D2520" s="26" t="s">
        <v>3246</v>
      </c>
      <c r="E2520" s="26" t="s">
        <v>3247</v>
      </c>
      <c r="F2520" s="26" t="s">
        <v>3248</v>
      </c>
      <c r="G2520" s="26" t="s">
        <v>3249</v>
      </c>
      <c r="H2520" s="26" t="s">
        <v>3248</v>
      </c>
      <c r="I2520" s="26" t="s">
        <v>3249</v>
      </c>
      <c r="J2520" s="26" t="s">
        <v>3250</v>
      </c>
      <c r="K2520" s="26" t="s">
        <v>3249</v>
      </c>
      <c r="N2520" s="26">
        <v>1887881</v>
      </c>
      <c r="O2520" s="26" t="s">
        <v>3251</v>
      </c>
      <c r="P2520" s="26" t="s">
        <v>9210</v>
      </c>
      <c r="Q2520" s="26" t="s">
        <v>546</v>
      </c>
      <c r="R2520" s="26" t="s">
        <v>3253</v>
      </c>
      <c r="S2520" s="26" t="s">
        <v>3254</v>
      </c>
      <c r="T2520" s="26" t="s">
        <v>9212</v>
      </c>
      <c r="U2520" s="26" t="s">
        <v>9212</v>
      </c>
      <c r="V2520" s="26">
        <v>3</v>
      </c>
      <c r="W2520" s="26">
        <v>430</v>
      </c>
      <c r="X2520" s="26" t="s">
        <v>8438</v>
      </c>
      <c r="Y2520" s="26" t="s">
        <v>8439</v>
      </c>
      <c r="Z2520" s="26" t="s">
        <v>8440</v>
      </c>
      <c r="AA2520" s="26">
        <v>1602</v>
      </c>
      <c r="AB2520" s="26" t="s">
        <v>33</v>
      </c>
      <c r="AC2520" s="26">
        <v>160207</v>
      </c>
      <c r="AD2520" s="26" t="s">
        <v>504</v>
      </c>
      <c r="AE2520" s="26" t="s">
        <v>3256</v>
      </c>
      <c r="AF2520" s="26" t="s">
        <v>8441</v>
      </c>
      <c r="AG2520" s="26">
        <v>0</v>
      </c>
      <c r="AH2520" s="26">
        <v>-6.2680030000000002</v>
      </c>
      <c r="AI2520" s="26">
        <v>106.9498136</v>
      </c>
      <c r="AL2520" t="str">
        <f t="shared" si="39"/>
        <v>0001887881_</v>
      </c>
    </row>
    <row r="2521" spans="1:38" x14ac:dyDescent="0.35">
      <c r="A2521" s="26" t="s">
        <v>3245</v>
      </c>
      <c r="B2521" s="26" t="s">
        <v>3246</v>
      </c>
      <c r="C2521" s="26" t="s">
        <v>3247</v>
      </c>
      <c r="D2521" s="26" t="s">
        <v>3246</v>
      </c>
      <c r="E2521" s="26" t="s">
        <v>3247</v>
      </c>
      <c r="F2521" s="26" t="s">
        <v>3248</v>
      </c>
      <c r="G2521" s="26" t="s">
        <v>3249</v>
      </c>
      <c r="H2521" s="26" t="s">
        <v>3248</v>
      </c>
      <c r="I2521" s="26" t="s">
        <v>3249</v>
      </c>
      <c r="J2521" s="26" t="s">
        <v>3250</v>
      </c>
      <c r="K2521" s="26" t="s">
        <v>3249</v>
      </c>
      <c r="N2521" s="26">
        <v>1887881</v>
      </c>
      <c r="O2521" s="26" t="s">
        <v>3251</v>
      </c>
      <c r="P2521" s="26" t="s">
        <v>9210</v>
      </c>
      <c r="Q2521" s="26" t="s">
        <v>546</v>
      </c>
      <c r="R2521" s="26" t="s">
        <v>3253</v>
      </c>
      <c r="S2521" s="26" t="s">
        <v>3254</v>
      </c>
      <c r="T2521" s="26" t="s">
        <v>9212</v>
      </c>
      <c r="U2521" s="26" t="s">
        <v>9212</v>
      </c>
      <c r="V2521" s="26">
        <v>1</v>
      </c>
      <c r="W2521" s="26">
        <v>150</v>
      </c>
      <c r="X2521" s="26" t="s">
        <v>8442</v>
      </c>
      <c r="Y2521" s="26" t="s">
        <v>8443</v>
      </c>
      <c r="Z2521" s="26" t="s">
        <v>8444</v>
      </c>
      <c r="AA2521" s="26">
        <v>1602</v>
      </c>
      <c r="AB2521" s="26" t="s">
        <v>33</v>
      </c>
      <c r="AC2521" s="26">
        <v>160207</v>
      </c>
      <c r="AD2521" s="26" t="s">
        <v>504</v>
      </c>
      <c r="AE2521" s="26" t="s">
        <v>3256</v>
      </c>
      <c r="AF2521" s="26" t="s">
        <v>8445</v>
      </c>
      <c r="AG2521" s="26">
        <v>0</v>
      </c>
      <c r="AH2521" s="26">
        <v>-6.3040544000000001</v>
      </c>
      <c r="AI2521" s="26">
        <v>106.9494375</v>
      </c>
      <c r="AL2521" t="str">
        <f t="shared" si="39"/>
        <v>0001887881_</v>
      </c>
    </row>
    <row r="2522" spans="1:38" x14ac:dyDescent="0.35">
      <c r="A2522" s="26" t="s">
        <v>3245</v>
      </c>
      <c r="B2522" s="26" t="s">
        <v>3246</v>
      </c>
      <c r="C2522" s="26" t="s">
        <v>3247</v>
      </c>
      <c r="D2522" s="26" t="s">
        <v>3246</v>
      </c>
      <c r="E2522" s="26" t="s">
        <v>3247</v>
      </c>
      <c r="F2522" s="26" t="s">
        <v>3248</v>
      </c>
      <c r="G2522" s="26" t="s">
        <v>3249</v>
      </c>
      <c r="H2522" s="26" t="s">
        <v>3248</v>
      </c>
      <c r="I2522" s="26" t="s">
        <v>3249</v>
      </c>
      <c r="J2522" s="26" t="s">
        <v>3250</v>
      </c>
      <c r="K2522" s="26" t="s">
        <v>3249</v>
      </c>
      <c r="N2522" s="26">
        <v>1887881</v>
      </c>
      <c r="O2522" s="26" t="s">
        <v>3251</v>
      </c>
      <c r="P2522" s="26" t="s">
        <v>9210</v>
      </c>
      <c r="Q2522" s="26" t="s">
        <v>546</v>
      </c>
      <c r="R2522" s="26" t="s">
        <v>3253</v>
      </c>
      <c r="S2522" s="26" t="s">
        <v>3254</v>
      </c>
      <c r="T2522" s="26" t="s">
        <v>9212</v>
      </c>
      <c r="U2522" s="26" t="s">
        <v>9212</v>
      </c>
      <c r="V2522" s="26">
        <v>3</v>
      </c>
      <c r="W2522" s="26">
        <v>180</v>
      </c>
      <c r="X2522" s="26" t="s">
        <v>8453</v>
      </c>
      <c r="Y2522" s="26" t="s">
        <v>8454</v>
      </c>
      <c r="Z2522" s="26" t="s">
        <v>8455</v>
      </c>
      <c r="AA2522" s="26">
        <v>1602</v>
      </c>
      <c r="AB2522" s="26" t="s">
        <v>33</v>
      </c>
      <c r="AC2522" s="26">
        <v>160207</v>
      </c>
      <c r="AD2522" s="26" t="s">
        <v>504</v>
      </c>
      <c r="AE2522" s="26" t="s">
        <v>3256</v>
      </c>
      <c r="AF2522" s="26" t="s">
        <v>8456</v>
      </c>
      <c r="AG2522" s="26">
        <v>0</v>
      </c>
      <c r="AH2522" s="26">
        <v>-6.2317906000000001</v>
      </c>
      <c r="AI2522" s="26">
        <v>107.0490515</v>
      </c>
      <c r="AL2522" t="str">
        <f t="shared" si="39"/>
        <v>0001887881_</v>
      </c>
    </row>
    <row r="2523" spans="1:38" x14ac:dyDescent="0.35">
      <c r="A2523" s="26" t="s">
        <v>3245</v>
      </c>
      <c r="B2523" s="26" t="s">
        <v>3246</v>
      </c>
      <c r="C2523" s="26" t="s">
        <v>3247</v>
      </c>
      <c r="D2523" s="26" t="s">
        <v>3246</v>
      </c>
      <c r="E2523" s="26" t="s">
        <v>3247</v>
      </c>
      <c r="F2523" s="26" t="s">
        <v>3248</v>
      </c>
      <c r="G2523" s="26" t="s">
        <v>3249</v>
      </c>
      <c r="H2523" s="26" t="s">
        <v>3248</v>
      </c>
      <c r="I2523" s="26" t="s">
        <v>3249</v>
      </c>
      <c r="J2523" s="26" t="s">
        <v>3250</v>
      </c>
      <c r="K2523" s="26" t="s">
        <v>3249</v>
      </c>
      <c r="N2523" s="26">
        <v>1887881</v>
      </c>
      <c r="O2523" s="26" t="s">
        <v>3251</v>
      </c>
      <c r="P2523" s="26" t="s">
        <v>9210</v>
      </c>
      <c r="Q2523" s="26" t="s">
        <v>546</v>
      </c>
      <c r="R2523" s="26" t="s">
        <v>3253</v>
      </c>
      <c r="S2523" s="26" t="s">
        <v>3254</v>
      </c>
      <c r="T2523" s="26" t="s">
        <v>9212</v>
      </c>
      <c r="U2523" s="26" t="s">
        <v>9212</v>
      </c>
      <c r="V2523" s="26">
        <v>1</v>
      </c>
      <c r="W2523" s="26">
        <v>550</v>
      </c>
      <c r="X2523" s="26" t="s">
        <v>9220</v>
      </c>
      <c r="Y2523" s="26" t="s">
        <v>9221</v>
      </c>
      <c r="Z2523" s="26" t="s">
        <v>1711</v>
      </c>
      <c r="AA2523" s="26">
        <v>1603</v>
      </c>
      <c r="AB2523" s="26" t="s">
        <v>715</v>
      </c>
      <c r="AC2523" s="26">
        <v>160305</v>
      </c>
      <c r="AD2523" s="26" t="s">
        <v>712</v>
      </c>
      <c r="AE2523" s="26" t="s">
        <v>4303</v>
      </c>
      <c r="AF2523" s="26" t="s">
        <v>9222</v>
      </c>
      <c r="AG2523" s="26">
        <v>0</v>
      </c>
      <c r="AH2523" s="26">
        <v>-6.2996011000000003</v>
      </c>
      <c r="AI2523" s="26">
        <v>106.9289069</v>
      </c>
      <c r="AL2523" t="str">
        <f t="shared" si="39"/>
        <v>0001887881_</v>
      </c>
    </row>
    <row r="2524" spans="1:38" x14ac:dyDescent="0.35">
      <c r="A2524" s="26" t="s">
        <v>3245</v>
      </c>
      <c r="B2524" s="26" t="s">
        <v>3246</v>
      </c>
      <c r="C2524" s="26" t="s">
        <v>3247</v>
      </c>
      <c r="D2524" s="26" t="s">
        <v>3246</v>
      </c>
      <c r="E2524" s="26" t="s">
        <v>3247</v>
      </c>
      <c r="F2524" s="26" t="s">
        <v>3248</v>
      </c>
      <c r="G2524" s="26" t="s">
        <v>3249</v>
      </c>
      <c r="H2524" s="26" t="s">
        <v>3248</v>
      </c>
      <c r="I2524" s="26" t="s">
        <v>3249</v>
      </c>
      <c r="J2524" s="26" t="s">
        <v>3250</v>
      </c>
      <c r="K2524" s="26" t="s">
        <v>3249</v>
      </c>
      <c r="N2524" s="26">
        <v>1887881</v>
      </c>
      <c r="O2524" s="26" t="s">
        <v>3251</v>
      </c>
      <c r="P2524" s="26" t="s">
        <v>9210</v>
      </c>
      <c r="Q2524" s="26" t="s">
        <v>546</v>
      </c>
      <c r="R2524" s="26" t="s">
        <v>3253</v>
      </c>
      <c r="S2524" s="26" t="s">
        <v>3254</v>
      </c>
      <c r="T2524" s="26" t="s">
        <v>9212</v>
      </c>
      <c r="U2524" s="26" t="s">
        <v>9212</v>
      </c>
      <c r="V2524" s="26">
        <v>2</v>
      </c>
      <c r="W2524" s="26">
        <v>600</v>
      </c>
      <c r="X2524" s="26" t="s">
        <v>7906</v>
      </c>
      <c r="Y2524" s="26" t="s">
        <v>7907</v>
      </c>
      <c r="Z2524" s="26" t="s">
        <v>7908</v>
      </c>
      <c r="AA2524" s="26">
        <v>1602</v>
      </c>
      <c r="AB2524" s="26" t="s">
        <v>33</v>
      </c>
      <c r="AC2524" s="26">
        <v>160207</v>
      </c>
      <c r="AD2524" s="26" t="s">
        <v>504</v>
      </c>
      <c r="AE2524" s="26" t="s">
        <v>3256</v>
      </c>
      <c r="AF2524" s="26" t="s">
        <v>7909</v>
      </c>
      <c r="AG2524" s="26">
        <v>0</v>
      </c>
      <c r="AH2524" s="26">
        <v>-6.2859216</v>
      </c>
      <c r="AI2524" s="26">
        <v>106.9634702</v>
      </c>
      <c r="AL2524" t="str">
        <f t="shared" si="39"/>
        <v>0001887881_</v>
      </c>
    </row>
    <row r="2525" spans="1:38" x14ac:dyDescent="0.35">
      <c r="A2525" s="26" t="s">
        <v>3245</v>
      </c>
      <c r="B2525" s="26" t="s">
        <v>3246</v>
      </c>
      <c r="C2525" s="26" t="s">
        <v>3247</v>
      </c>
      <c r="D2525" s="26" t="s">
        <v>3246</v>
      </c>
      <c r="E2525" s="26" t="s">
        <v>3247</v>
      </c>
      <c r="F2525" s="26" t="s">
        <v>3248</v>
      </c>
      <c r="G2525" s="26" t="s">
        <v>3249</v>
      </c>
      <c r="H2525" s="26" t="s">
        <v>3248</v>
      </c>
      <c r="I2525" s="26" t="s">
        <v>3249</v>
      </c>
      <c r="J2525" s="26" t="s">
        <v>3250</v>
      </c>
      <c r="K2525" s="26" t="s">
        <v>3249</v>
      </c>
      <c r="N2525" s="26">
        <v>1887881</v>
      </c>
      <c r="O2525" s="26" t="s">
        <v>3251</v>
      </c>
      <c r="P2525" s="26" t="s">
        <v>9210</v>
      </c>
      <c r="Q2525" s="26" t="s">
        <v>546</v>
      </c>
      <c r="R2525" s="26" t="s">
        <v>3253</v>
      </c>
      <c r="S2525" s="26" t="s">
        <v>3254</v>
      </c>
      <c r="T2525" s="26" t="s">
        <v>9211</v>
      </c>
      <c r="U2525" s="26" t="s">
        <v>9211</v>
      </c>
      <c r="V2525" s="26">
        <v>3</v>
      </c>
      <c r="W2525" s="26">
        <v>610</v>
      </c>
      <c r="X2525" s="26" t="s">
        <v>7910</v>
      </c>
      <c r="Y2525" s="26" t="s">
        <v>7911</v>
      </c>
      <c r="Z2525" s="26" t="s">
        <v>7912</v>
      </c>
      <c r="AA2525" s="26">
        <v>1603</v>
      </c>
      <c r="AB2525" s="26" t="s">
        <v>715</v>
      </c>
      <c r="AC2525" s="26">
        <v>160305</v>
      </c>
      <c r="AD2525" s="26" t="s">
        <v>712</v>
      </c>
      <c r="AE2525" s="26" t="s">
        <v>4303</v>
      </c>
      <c r="AF2525" s="26" t="s">
        <v>7913</v>
      </c>
      <c r="AG2525" s="26">
        <v>0</v>
      </c>
      <c r="AH2525" s="26">
        <v>-6.2629109999999999</v>
      </c>
      <c r="AI2525" s="26">
        <v>106.9120047</v>
      </c>
      <c r="AL2525" t="str">
        <f t="shared" si="39"/>
        <v>0001887881_</v>
      </c>
    </row>
    <row r="2526" spans="1:38" x14ac:dyDescent="0.35">
      <c r="A2526" s="26" t="s">
        <v>3245</v>
      </c>
      <c r="B2526" s="26" t="s">
        <v>3246</v>
      </c>
      <c r="C2526" s="26" t="s">
        <v>3247</v>
      </c>
      <c r="D2526" s="26" t="s">
        <v>3246</v>
      </c>
      <c r="E2526" s="26" t="s">
        <v>3247</v>
      </c>
      <c r="F2526" s="26" t="s">
        <v>3248</v>
      </c>
      <c r="G2526" s="26" t="s">
        <v>3249</v>
      </c>
      <c r="H2526" s="26" t="s">
        <v>3248</v>
      </c>
      <c r="I2526" s="26" t="s">
        <v>3249</v>
      </c>
      <c r="J2526" s="26" t="s">
        <v>3250</v>
      </c>
      <c r="K2526" s="26" t="s">
        <v>3249</v>
      </c>
      <c r="N2526" s="26">
        <v>1887881</v>
      </c>
      <c r="O2526" s="26" t="s">
        <v>3251</v>
      </c>
      <c r="P2526" s="26" t="s">
        <v>9210</v>
      </c>
      <c r="Q2526" s="26" t="s">
        <v>546</v>
      </c>
      <c r="R2526" s="26" t="s">
        <v>3253</v>
      </c>
      <c r="S2526" s="26" t="s">
        <v>3254</v>
      </c>
      <c r="T2526" s="26" t="s">
        <v>9211</v>
      </c>
      <c r="U2526" s="26" t="s">
        <v>9211</v>
      </c>
      <c r="V2526" s="26">
        <v>4</v>
      </c>
      <c r="W2526" s="26">
        <v>560</v>
      </c>
      <c r="X2526" s="26" t="s">
        <v>7686</v>
      </c>
      <c r="Y2526" s="26" t="s">
        <v>7687</v>
      </c>
      <c r="Z2526" s="26" t="s">
        <v>7688</v>
      </c>
      <c r="AA2526" s="26">
        <v>1603</v>
      </c>
      <c r="AB2526" s="26" t="s">
        <v>715</v>
      </c>
      <c r="AC2526" s="26">
        <v>160305</v>
      </c>
      <c r="AD2526" s="26" t="s">
        <v>712</v>
      </c>
      <c r="AE2526" s="26" t="s">
        <v>3256</v>
      </c>
      <c r="AF2526" s="26" t="s">
        <v>7689</v>
      </c>
      <c r="AG2526" s="26">
        <v>0</v>
      </c>
      <c r="AH2526" s="26">
        <v>-6.2636656999999998</v>
      </c>
      <c r="AI2526" s="26">
        <v>106.94387709999999</v>
      </c>
      <c r="AL2526" t="str">
        <f t="shared" si="39"/>
        <v>0001887881_</v>
      </c>
    </row>
    <row r="2527" spans="1:38" x14ac:dyDescent="0.35">
      <c r="A2527" s="26" t="s">
        <v>3245</v>
      </c>
      <c r="B2527" s="26" t="s">
        <v>3246</v>
      </c>
      <c r="C2527" s="26" t="s">
        <v>3247</v>
      </c>
      <c r="D2527" s="26" t="s">
        <v>3246</v>
      </c>
      <c r="E2527" s="26" t="s">
        <v>3247</v>
      </c>
      <c r="F2527" s="26" t="s">
        <v>3248</v>
      </c>
      <c r="G2527" s="26" t="s">
        <v>3249</v>
      </c>
      <c r="H2527" s="26" t="s">
        <v>3248</v>
      </c>
      <c r="I2527" s="26" t="s">
        <v>3249</v>
      </c>
      <c r="J2527" s="26" t="s">
        <v>3250</v>
      </c>
      <c r="K2527" s="26" t="s">
        <v>3249</v>
      </c>
      <c r="N2527" s="26">
        <v>1887881</v>
      </c>
      <c r="O2527" s="26" t="s">
        <v>3251</v>
      </c>
      <c r="P2527" s="26" t="s">
        <v>9210</v>
      </c>
      <c r="Q2527" s="26" t="s">
        <v>546</v>
      </c>
      <c r="R2527" s="26" t="s">
        <v>3253</v>
      </c>
      <c r="S2527" s="26" t="s">
        <v>3254</v>
      </c>
      <c r="T2527" s="26" t="s">
        <v>9211</v>
      </c>
      <c r="U2527" s="26" t="s">
        <v>9211</v>
      </c>
      <c r="V2527" s="26">
        <v>3</v>
      </c>
      <c r="W2527" s="26">
        <v>630</v>
      </c>
      <c r="X2527" s="26" t="s">
        <v>9223</v>
      </c>
      <c r="Y2527" s="26" t="s">
        <v>9224</v>
      </c>
      <c r="Z2527" s="26" t="s">
        <v>2247</v>
      </c>
      <c r="AA2527" s="26">
        <v>1602</v>
      </c>
      <c r="AB2527" s="26" t="s">
        <v>33</v>
      </c>
      <c r="AC2527" s="26">
        <v>160207</v>
      </c>
      <c r="AD2527" s="26" t="s">
        <v>504</v>
      </c>
      <c r="AE2527" s="26" t="s">
        <v>3256</v>
      </c>
      <c r="AF2527" s="26" t="s">
        <v>9225</v>
      </c>
      <c r="AG2527" s="26">
        <v>0</v>
      </c>
      <c r="AH2527" s="26">
        <v>-6.2670387999999999</v>
      </c>
      <c r="AI2527" s="26">
        <v>107.0051016</v>
      </c>
      <c r="AL2527" t="str">
        <f t="shared" si="39"/>
        <v>0001887881_</v>
      </c>
    </row>
    <row r="2528" spans="1:38" x14ac:dyDescent="0.35">
      <c r="A2528" s="26" t="s">
        <v>3245</v>
      </c>
      <c r="B2528" s="26" t="s">
        <v>3246</v>
      </c>
      <c r="C2528" s="26" t="s">
        <v>3247</v>
      </c>
      <c r="D2528" s="26" t="s">
        <v>3246</v>
      </c>
      <c r="E2528" s="26" t="s">
        <v>3247</v>
      </c>
      <c r="F2528" s="26" t="s">
        <v>3248</v>
      </c>
      <c r="G2528" s="26" t="s">
        <v>3249</v>
      </c>
      <c r="H2528" s="26" t="s">
        <v>3248</v>
      </c>
      <c r="I2528" s="26" t="s">
        <v>3249</v>
      </c>
      <c r="J2528" s="26" t="s">
        <v>3250</v>
      </c>
      <c r="K2528" s="26" t="s">
        <v>3249</v>
      </c>
      <c r="N2528" s="26">
        <v>1887881</v>
      </c>
      <c r="O2528" s="26" t="s">
        <v>3251</v>
      </c>
      <c r="P2528" s="26" t="s">
        <v>9210</v>
      </c>
      <c r="Q2528" s="26" t="s">
        <v>546</v>
      </c>
      <c r="R2528" s="26" t="s">
        <v>3253</v>
      </c>
      <c r="S2528" s="26" t="s">
        <v>3254</v>
      </c>
      <c r="T2528" s="26" t="s">
        <v>9211</v>
      </c>
      <c r="U2528" s="26" t="s">
        <v>9211</v>
      </c>
      <c r="V2528" s="26">
        <v>5</v>
      </c>
      <c r="W2528" s="26">
        <v>200</v>
      </c>
      <c r="X2528" s="26" t="s">
        <v>7914</v>
      </c>
      <c r="Y2528" s="26" t="s">
        <v>7915</v>
      </c>
      <c r="Z2528" s="26" t="s">
        <v>7916</v>
      </c>
      <c r="AA2528" s="26">
        <v>1602</v>
      </c>
      <c r="AB2528" s="26" t="s">
        <v>33</v>
      </c>
      <c r="AC2528" s="26">
        <v>160207</v>
      </c>
      <c r="AD2528" s="26" t="s">
        <v>504</v>
      </c>
      <c r="AE2528" s="26" t="s">
        <v>3256</v>
      </c>
      <c r="AF2528" s="26" t="s">
        <v>7917</v>
      </c>
      <c r="AG2528" s="26">
        <v>0</v>
      </c>
      <c r="AH2528" s="26">
        <v>-6.2637767000000002</v>
      </c>
      <c r="AI2528" s="26">
        <v>106.9983565</v>
      </c>
      <c r="AL2528" t="str">
        <f t="shared" si="39"/>
        <v>0001887881_</v>
      </c>
    </row>
    <row r="2529" spans="1:38" x14ac:dyDescent="0.35">
      <c r="A2529" s="26" t="s">
        <v>3245</v>
      </c>
      <c r="B2529" s="26" t="s">
        <v>3246</v>
      </c>
      <c r="C2529" s="26" t="s">
        <v>3247</v>
      </c>
      <c r="D2529" s="26" t="s">
        <v>3246</v>
      </c>
      <c r="E2529" s="26" t="s">
        <v>3247</v>
      </c>
      <c r="F2529" s="26" t="s">
        <v>3248</v>
      </c>
      <c r="G2529" s="26" t="s">
        <v>3249</v>
      </c>
      <c r="H2529" s="26" t="s">
        <v>3248</v>
      </c>
      <c r="I2529" s="26" t="s">
        <v>3249</v>
      </c>
      <c r="J2529" s="26" t="s">
        <v>3250</v>
      </c>
      <c r="K2529" s="26" t="s">
        <v>3249</v>
      </c>
      <c r="N2529" s="26">
        <v>1887881</v>
      </c>
      <c r="O2529" s="26" t="s">
        <v>3251</v>
      </c>
      <c r="P2529" s="26" t="s">
        <v>9210</v>
      </c>
      <c r="Q2529" s="26" t="s">
        <v>546</v>
      </c>
      <c r="R2529" s="26" t="s">
        <v>3253</v>
      </c>
      <c r="S2529" s="26" t="s">
        <v>3254</v>
      </c>
      <c r="T2529" s="26" t="s">
        <v>9211</v>
      </c>
      <c r="U2529" s="26" t="s">
        <v>9211</v>
      </c>
      <c r="V2529" s="26">
        <v>1</v>
      </c>
      <c r="W2529" s="26">
        <v>100</v>
      </c>
      <c r="X2529" s="26" t="s">
        <v>7918</v>
      </c>
      <c r="Y2529" s="26" t="s">
        <v>7919</v>
      </c>
      <c r="Z2529" s="26" t="s">
        <v>2881</v>
      </c>
      <c r="AA2529" s="26">
        <v>1602</v>
      </c>
      <c r="AB2529" s="26" t="s">
        <v>33</v>
      </c>
      <c r="AC2529" s="26">
        <v>160207</v>
      </c>
      <c r="AD2529" s="26" t="s">
        <v>504</v>
      </c>
      <c r="AE2529" s="26" t="s">
        <v>3256</v>
      </c>
      <c r="AF2529" s="26" t="s">
        <v>7920</v>
      </c>
      <c r="AG2529" s="26">
        <v>0</v>
      </c>
      <c r="AH2529" s="26">
        <v>-6.2965534999999999</v>
      </c>
      <c r="AI2529" s="26">
        <v>106.926931</v>
      </c>
      <c r="AL2529" t="str">
        <f t="shared" si="39"/>
        <v>0001887881_</v>
      </c>
    </row>
    <row r="2530" spans="1:38" x14ac:dyDescent="0.35">
      <c r="A2530" s="26" t="s">
        <v>3245</v>
      </c>
      <c r="B2530" s="26" t="s">
        <v>3246</v>
      </c>
      <c r="C2530" s="26" t="s">
        <v>3247</v>
      </c>
      <c r="D2530" s="26" t="s">
        <v>3246</v>
      </c>
      <c r="E2530" s="26" t="s">
        <v>3247</v>
      </c>
      <c r="F2530" s="26" t="s">
        <v>3248</v>
      </c>
      <c r="G2530" s="26" t="s">
        <v>3249</v>
      </c>
      <c r="H2530" s="26" t="s">
        <v>3248</v>
      </c>
      <c r="I2530" s="26" t="s">
        <v>3249</v>
      </c>
      <c r="J2530" s="26" t="s">
        <v>3250</v>
      </c>
      <c r="K2530" s="26" t="s">
        <v>3249</v>
      </c>
      <c r="N2530" s="26">
        <v>1887881</v>
      </c>
      <c r="O2530" s="26" t="s">
        <v>3251</v>
      </c>
      <c r="P2530" s="26" t="s">
        <v>9210</v>
      </c>
      <c r="Q2530" s="26" t="s">
        <v>546</v>
      </c>
      <c r="R2530" s="26" t="s">
        <v>3253</v>
      </c>
      <c r="S2530" s="26" t="s">
        <v>3254</v>
      </c>
      <c r="T2530" s="26" t="s">
        <v>9211</v>
      </c>
      <c r="U2530" s="26" t="s">
        <v>9211</v>
      </c>
      <c r="V2530" s="26">
        <v>3</v>
      </c>
      <c r="W2530" s="26">
        <v>100</v>
      </c>
      <c r="X2530" s="26" t="s">
        <v>7921</v>
      </c>
      <c r="Y2530" s="26" t="s">
        <v>7922</v>
      </c>
      <c r="Z2530" s="26" t="s">
        <v>714</v>
      </c>
      <c r="AA2530" s="26">
        <v>1603</v>
      </c>
      <c r="AB2530" s="26" t="s">
        <v>715</v>
      </c>
      <c r="AC2530" s="26">
        <v>160305</v>
      </c>
      <c r="AD2530" s="26" t="s">
        <v>712</v>
      </c>
      <c r="AE2530" s="26" t="s">
        <v>3256</v>
      </c>
      <c r="AF2530" s="26" t="s">
        <v>7923</v>
      </c>
      <c r="AG2530" s="26">
        <v>0</v>
      </c>
      <c r="AH2530" s="26">
        <v>-6.2848163000000001</v>
      </c>
      <c r="AI2530" s="26">
        <v>106.91596180000001</v>
      </c>
      <c r="AL2530" t="str">
        <f t="shared" si="39"/>
        <v>0001887881_</v>
      </c>
    </row>
    <row r="2531" spans="1:38" x14ac:dyDescent="0.35">
      <c r="A2531" s="26" t="s">
        <v>3245</v>
      </c>
      <c r="B2531" s="26" t="s">
        <v>3246</v>
      </c>
      <c r="C2531" s="26" t="s">
        <v>3247</v>
      </c>
      <c r="D2531" s="26" t="s">
        <v>3246</v>
      </c>
      <c r="E2531" s="26" t="s">
        <v>3247</v>
      </c>
      <c r="F2531" s="26" t="s">
        <v>3248</v>
      </c>
      <c r="G2531" s="26" t="s">
        <v>3249</v>
      </c>
      <c r="H2531" s="26" t="s">
        <v>3248</v>
      </c>
      <c r="I2531" s="26" t="s">
        <v>3249</v>
      </c>
      <c r="J2531" s="26" t="s">
        <v>3250</v>
      </c>
      <c r="K2531" s="26" t="s">
        <v>3249</v>
      </c>
      <c r="N2531" s="26">
        <v>1887881</v>
      </c>
      <c r="O2531" s="26" t="s">
        <v>3251</v>
      </c>
      <c r="P2531" s="26" t="s">
        <v>9210</v>
      </c>
      <c r="Q2531" s="26" t="s">
        <v>546</v>
      </c>
      <c r="R2531" s="26" t="s">
        <v>3253</v>
      </c>
      <c r="S2531" s="26" t="s">
        <v>3254</v>
      </c>
      <c r="T2531" s="26" t="s">
        <v>9211</v>
      </c>
      <c r="U2531" s="26" t="s">
        <v>9211</v>
      </c>
      <c r="V2531" s="26">
        <v>4</v>
      </c>
      <c r="W2531" s="26">
        <v>350</v>
      </c>
      <c r="X2531" s="26" t="s">
        <v>7924</v>
      </c>
      <c r="Y2531" s="26" t="s">
        <v>7925</v>
      </c>
      <c r="Z2531" s="26" t="s">
        <v>7926</v>
      </c>
      <c r="AA2531" s="26">
        <v>1602</v>
      </c>
      <c r="AB2531" s="26" t="s">
        <v>33</v>
      </c>
      <c r="AC2531" s="26">
        <v>160207</v>
      </c>
      <c r="AD2531" s="26" t="s">
        <v>504</v>
      </c>
      <c r="AE2531" s="26" t="s">
        <v>3256</v>
      </c>
      <c r="AF2531" s="26" t="s">
        <v>7927</v>
      </c>
      <c r="AG2531" s="26">
        <v>0</v>
      </c>
      <c r="AH2531" s="26">
        <v>-6.2553663999999998</v>
      </c>
      <c r="AI2531" s="26">
        <v>106.94517999999999</v>
      </c>
      <c r="AL2531" t="str">
        <f t="shared" si="39"/>
        <v>0001887881_</v>
      </c>
    </row>
    <row r="2532" spans="1:38" x14ac:dyDescent="0.35">
      <c r="A2532" s="26" t="s">
        <v>3245</v>
      </c>
      <c r="B2532" s="26" t="s">
        <v>3246</v>
      </c>
      <c r="C2532" s="26" t="s">
        <v>3247</v>
      </c>
      <c r="D2532" s="26" t="s">
        <v>3246</v>
      </c>
      <c r="E2532" s="26" t="s">
        <v>3247</v>
      </c>
      <c r="F2532" s="26" t="s">
        <v>3248</v>
      </c>
      <c r="G2532" s="26" t="s">
        <v>3249</v>
      </c>
      <c r="H2532" s="26" t="s">
        <v>3248</v>
      </c>
      <c r="I2532" s="26" t="s">
        <v>3249</v>
      </c>
      <c r="J2532" s="26" t="s">
        <v>3250</v>
      </c>
      <c r="K2532" s="26" t="s">
        <v>3249</v>
      </c>
      <c r="N2532" s="26">
        <v>1887881</v>
      </c>
      <c r="O2532" s="26" t="s">
        <v>3251</v>
      </c>
      <c r="P2532" s="26" t="s">
        <v>9210</v>
      </c>
      <c r="Q2532" s="26" t="s">
        <v>546</v>
      </c>
      <c r="R2532" s="26" t="s">
        <v>3253</v>
      </c>
      <c r="S2532" s="26" t="s">
        <v>3254</v>
      </c>
      <c r="T2532" s="26" t="s">
        <v>9211</v>
      </c>
      <c r="U2532" s="26" t="s">
        <v>9211</v>
      </c>
      <c r="V2532" s="26">
        <v>3</v>
      </c>
      <c r="W2532" s="26">
        <v>100</v>
      </c>
      <c r="X2532" s="26" t="s">
        <v>7928</v>
      </c>
      <c r="Y2532" s="26" t="s">
        <v>7929</v>
      </c>
      <c r="Z2532" s="26" t="s">
        <v>2360</v>
      </c>
      <c r="AA2532" s="26">
        <v>1602</v>
      </c>
      <c r="AB2532" s="26" t="s">
        <v>33</v>
      </c>
      <c r="AC2532" s="26">
        <v>160207</v>
      </c>
      <c r="AD2532" s="26" t="s">
        <v>504</v>
      </c>
      <c r="AE2532" s="26" t="s">
        <v>3256</v>
      </c>
      <c r="AF2532" s="26" t="s">
        <v>7930</v>
      </c>
      <c r="AG2532" s="26">
        <v>0</v>
      </c>
      <c r="AH2532" s="26">
        <v>-6.2852825000000001</v>
      </c>
      <c r="AI2532" s="26">
        <v>106.9264742</v>
      </c>
      <c r="AL2532" t="str">
        <f t="shared" si="39"/>
        <v>0001887881_</v>
      </c>
    </row>
    <row r="2533" spans="1:38" x14ac:dyDescent="0.35">
      <c r="A2533" s="26" t="s">
        <v>3245</v>
      </c>
      <c r="B2533" s="26" t="s">
        <v>3246</v>
      </c>
      <c r="C2533" s="26" t="s">
        <v>3247</v>
      </c>
      <c r="D2533" s="26" t="s">
        <v>3246</v>
      </c>
      <c r="E2533" s="26" t="s">
        <v>3247</v>
      </c>
      <c r="F2533" s="26" t="s">
        <v>3248</v>
      </c>
      <c r="G2533" s="26" t="s">
        <v>3249</v>
      </c>
      <c r="H2533" s="26" t="s">
        <v>3248</v>
      </c>
      <c r="I2533" s="26" t="s">
        <v>3249</v>
      </c>
      <c r="J2533" s="26" t="s">
        <v>3250</v>
      </c>
      <c r="K2533" s="26" t="s">
        <v>3249</v>
      </c>
      <c r="N2533" s="26">
        <v>1887881</v>
      </c>
      <c r="O2533" s="26" t="s">
        <v>3251</v>
      </c>
      <c r="P2533" s="26" t="s">
        <v>9210</v>
      </c>
      <c r="Q2533" s="26" t="s">
        <v>546</v>
      </c>
      <c r="R2533" s="26" t="s">
        <v>3253</v>
      </c>
      <c r="S2533" s="26" t="s">
        <v>3254</v>
      </c>
      <c r="T2533" s="26" t="s">
        <v>9211</v>
      </c>
      <c r="U2533" s="26" t="s">
        <v>9211</v>
      </c>
      <c r="V2533" s="26">
        <v>1</v>
      </c>
      <c r="W2533" s="26">
        <v>440</v>
      </c>
      <c r="X2533" s="26" t="s">
        <v>7931</v>
      </c>
      <c r="Y2533" s="26" t="s">
        <v>7932</v>
      </c>
      <c r="Z2533" s="26" t="s">
        <v>689</v>
      </c>
      <c r="AA2533" s="26">
        <v>1602</v>
      </c>
      <c r="AB2533" s="26" t="s">
        <v>33</v>
      </c>
      <c r="AC2533" s="26">
        <v>160207</v>
      </c>
      <c r="AD2533" s="26" t="s">
        <v>504</v>
      </c>
      <c r="AE2533" s="26" t="s">
        <v>3256</v>
      </c>
      <c r="AF2533" s="26" t="s">
        <v>7933</v>
      </c>
      <c r="AG2533" s="26">
        <v>0</v>
      </c>
      <c r="AH2533" s="26">
        <v>-6.3096075999999996</v>
      </c>
      <c r="AI2533" s="26">
        <v>106.9467799</v>
      </c>
      <c r="AL2533" t="str">
        <f t="shared" si="39"/>
        <v>0001887881_</v>
      </c>
    </row>
    <row r="2534" spans="1:38" x14ac:dyDescent="0.35">
      <c r="A2534" s="26" t="s">
        <v>3245</v>
      </c>
      <c r="B2534" s="26" t="s">
        <v>3246</v>
      </c>
      <c r="C2534" s="26" t="s">
        <v>3247</v>
      </c>
      <c r="D2534" s="26" t="s">
        <v>3246</v>
      </c>
      <c r="E2534" s="26" t="s">
        <v>3247</v>
      </c>
      <c r="F2534" s="26" t="s">
        <v>3248</v>
      </c>
      <c r="G2534" s="26" t="s">
        <v>3249</v>
      </c>
      <c r="H2534" s="26" t="s">
        <v>3248</v>
      </c>
      <c r="I2534" s="26" t="s">
        <v>3249</v>
      </c>
      <c r="J2534" s="26" t="s">
        <v>3250</v>
      </c>
      <c r="K2534" s="26" t="s">
        <v>3249</v>
      </c>
      <c r="N2534" s="26">
        <v>1887881</v>
      </c>
      <c r="O2534" s="26" t="s">
        <v>3251</v>
      </c>
      <c r="P2534" s="26" t="s">
        <v>9210</v>
      </c>
      <c r="Q2534" s="26" t="s">
        <v>546</v>
      </c>
      <c r="R2534" s="26" t="s">
        <v>3253</v>
      </c>
      <c r="S2534" s="26" t="s">
        <v>3254</v>
      </c>
      <c r="T2534" s="26" t="s">
        <v>9211</v>
      </c>
      <c r="U2534" s="26" t="s">
        <v>9211</v>
      </c>
      <c r="V2534" s="26">
        <v>6</v>
      </c>
      <c r="W2534" s="26">
        <v>170</v>
      </c>
      <c r="X2534" s="26" t="s">
        <v>7934</v>
      </c>
      <c r="Y2534" s="26" t="s">
        <v>7935</v>
      </c>
      <c r="Z2534" s="26" t="s">
        <v>7936</v>
      </c>
      <c r="AA2534" s="26">
        <v>1602</v>
      </c>
      <c r="AB2534" s="26" t="s">
        <v>33</v>
      </c>
      <c r="AC2534" s="26">
        <v>160207</v>
      </c>
      <c r="AD2534" s="26" t="s">
        <v>504</v>
      </c>
      <c r="AE2534" s="26" t="s">
        <v>3256</v>
      </c>
      <c r="AF2534" s="26" t="s">
        <v>7937</v>
      </c>
      <c r="AG2534" s="26">
        <v>0</v>
      </c>
      <c r="AH2534" s="26">
        <v>-6.3201403999999997</v>
      </c>
      <c r="AI2534" s="26">
        <v>106.96925109999999</v>
      </c>
      <c r="AL2534" t="str">
        <f t="shared" si="39"/>
        <v>0001887881_</v>
      </c>
    </row>
    <row r="2535" spans="1:38" x14ac:dyDescent="0.35">
      <c r="A2535" s="26" t="s">
        <v>3245</v>
      </c>
      <c r="B2535" s="26" t="s">
        <v>3246</v>
      </c>
      <c r="C2535" s="26" t="s">
        <v>3247</v>
      </c>
      <c r="D2535" s="26" t="s">
        <v>3246</v>
      </c>
      <c r="E2535" s="26" t="s">
        <v>3247</v>
      </c>
      <c r="F2535" s="26" t="s">
        <v>3248</v>
      </c>
      <c r="G2535" s="26" t="s">
        <v>3249</v>
      </c>
      <c r="H2535" s="26" t="s">
        <v>3248</v>
      </c>
      <c r="I2535" s="26" t="s">
        <v>3249</v>
      </c>
      <c r="J2535" s="26" t="s">
        <v>3250</v>
      </c>
      <c r="K2535" s="26" t="s">
        <v>3249</v>
      </c>
      <c r="N2535" s="26">
        <v>1887881</v>
      </c>
      <c r="O2535" s="26" t="s">
        <v>3251</v>
      </c>
      <c r="P2535" s="26" t="s">
        <v>9210</v>
      </c>
      <c r="Q2535" s="26" t="s">
        <v>546</v>
      </c>
      <c r="R2535" s="26" t="s">
        <v>3253</v>
      </c>
      <c r="S2535" s="26" t="s">
        <v>3254</v>
      </c>
      <c r="T2535" s="26" t="s">
        <v>9211</v>
      </c>
      <c r="U2535" s="26" t="s">
        <v>9211</v>
      </c>
      <c r="V2535" s="26">
        <v>2</v>
      </c>
      <c r="W2535" s="26">
        <v>120</v>
      </c>
      <c r="X2535" s="26" t="s">
        <v>7938</v>
      </c>
      <c r="Y2535" s="26" t="s">
        <v>7939</v>
      </c>
      <c r="Z2535" s="26" t="s">
        <v>1425</v>
      </c>
      <c r="AA2535" s="26">
        <v>1602</v>
      </c>
      <c r="AB2535" s="26" t="s">
        <v>33</v>
      </c>
      <c r="AC2535" s="26">
        <v>160207</v>
      </c>
      <c r="AD2535" s="26" t="s">
        <v>504</v>
      </c>
      <c r="AE2535" s="26" t="s">
        <v>3256</v>
      </c>
      <c r="AF2535" s="26" t="s">
        <v>7940</v>
      </c>
      <c r="AG2535" s="26">
        <v>0</v>
      </c>
      <c r="AH2535" s="26">
        <v>-6.3206989</v>
      </c>
      <c r="AI2535" s="26">
        <v>106.9483496</v>
      </c>
      <c r="AL2535" t="str">
        <f t="shared" si="39"/>
        <v>0001887881_</v>
      </c>
    </row>
    <row r="2536" spans="1:38" x14ac:dyDescent="0.35">
      <c r="A2536" s="26" t="s">
        <v>3245</v>
      </c>
      <c r="B2536" s="26" t="s">
        <v>3246</v>
      </c>
      <c r="C2536" s="26" t="s">
        <v>3247</v>
      </c>
      <c r="D2536" s="26" t="s">
        <v>3246</v>
      </c>
      <c r="E2536" s="26" t="s">
        <v>3247</v>
      </c>
      <c r="F2536" s="26" t="s">
        <v>3248</v>
      </c>
      <c r="G2536" s="26" t="s">
        <v>3249</v>
      </c>
      <c r="H2536" s="26" t="s">
        <v>3248</v>
      </c>
      <c r="I2536" s="26" t="s">
        <v>3249</v>
      </c>
      <c r="J2536" s="26" t="s">
        <v>3250</v>
      </c>
      <c r="K2536" s="26" t="s">
        <v>3249</v>
      </c>
      <c r="N2536" s="26">
        <v>1887881</v>
      </c>
      <c r="O2536" s="26" t="s">
        <v>3251</v>
      </c>
      <c r="P2536" s="26" t="s">
        <v>9210</v>
      </c>
      <c r="Q2536" s="26" t="s">
        <v>546</v>
      </c>
      <c r="R2536" s="26" t="s">
        <v>3253</v>
      </c>
      <c r="S2536" s="26" t="s">
        <v>3254</v>
      </c>
      <c r="T2536" s="26" t="s">
        <v>9211</v>
      </c>
      <c r="U2536" s="26" t="s">
        <v>9211</v>
      </c>
      <c r="V2536" s="26">
        <v>2</v>
      </c>
      <c r="W2536" s="26">
        <v>100</v>
      </c>
      <c r="X2536" s="26" t="s">
        <v>7941</v>
      </c>
      <c r="Y2536" s="26" t="s">
        <v>7942</v>
      </c>
      <c r="Z2536" s="26" t="s">
        <v>882</v>
      </c>
      <c r="AA2536" s="26">
        <v>1602</v>
      </c>
      <c r="AB2536" s="26" t="s">
        <v>33</v>
      </c>
      <c r="AC2536" s="26">
        <v>160207</v>
      </c>
      <c r="AD2536" s="26" t="s">
        <v>504</v>
      </c>
      <c r="AE2536" s="26" t="s">
        <v>3256</v>
      </c>
      <c r="AF2536" s="26" t="s">
        <v>7943</v>
      </c>
      <c r="AG2536" s="26">
        <v>0</v>
      </c>
      <c r="AH2536" s="26">
        <v>-6.3317899999999998</v>
      </c>
      <c r="AI2536" s="26">
        <v>106.95003629999999</v>
      </c>
      <c r="AL2536" t="str">
        <f t="shared" si="39"/>
        <v>0001887881_</v>
      </c>
    </row>
    <row r="2537" spans="1:38" x14ac:dyDescent="0.35">
      <c r="A2537" s="26" t="s">
        <v>3245</v>
      </c>
      <c r="B2537" s="26" t="s">
        <v>3246</v>
      </c>
      <c r="C2537" s="26" t="s">
        <v>3247</v>
      </c>
      <c r="D2537" s="26" t="s">
        <v>3246</v>
      </c>
      <c r="E2537" s="26" t="s">
        <v>3247</v>
      </c>
      <c r="F2537" s="26" t="s">
        <v>3248</v>
      </c>
      <c r="G2537" s="26" t="s">
        <v>3249</v>
      </c>
      <c r="H2537" s="26" t="s">
        <v>3248</v>
      </c>
      <c r="I2537" s="26" t="s">
        <v>3249</v>
      </c>
      <c r="J2537" s="26" t="s">
        <v>3250</v>
      </c>
      <c r="K2537" s="26" t="s">
        <v>3249</v>
      </c>
      <c r="N2537" s="26">
        <v>1887881</v>
      </c>
      <c r="O2537" s="26" t="s">
        <v>3251</v>
      </c>
      <c r="P2537" s="26" t="s">
        <v>9210</v>
      </c>
      <c r="Q2537" s="26" t="s">
        <v>546</v>
      </c>
      <c r="R2537" s="26" t="s">
        <v>3253</v>
      </c>
      <c r="S2537" s="26" t="s">
        <v>3254</v>
      </c>
      <c r="T2537" s="26" t="s">
        <v>9211</v>
      </c>
      <c r="U2537" s="26" t="s">
        <v>9211</v>
      </c>
      <c r="V2537" s="26">
        <v>2</v>
      </c>
      <c r="W2537" s="26">
        <v>100</v>
      </c>
      <c r="X2537" s="26" t="s">
        <v>7944</v>
      </c>
      <c r="Y2537" s="26" t="s">
        <v>7945</v>
      </c>
      <c r="Z2537" s="26" t="s">
        <v>2047</v>
      </c>
      <c r="AA2537" s="26">
        <v>1602</v>
      </c>
      <c r="AB2537" s="26" t="s">
        <v>33</v>
      </c>
      <c r="AC2537" s="26">
        <v>160207</v>
      </c>
      <c r="AD2537" s="26" t="s">
        <v>504</v>
      </c>
      <c r="AE2537" s="26" t="s">
        <v>3256</v>
      </c>
      <c r="AF2537" s="26" t="s">
        <v>7946</v>
      </c>
      <c r="AG2537" s="26">
        <v>0</v>
      </c>
      <c r="AH2537" s="26">
        <v>-6.3481842000000004</v>
      </c>
      <c r="AI2537" s="26">
        <v>106.9420708</v>
      </c>
      <c r="AL2537" t="str">
        <f t="shared" si="39"/>
        <v>0001887881_</v>
      </c>
    </row>
    <row r="2538" spans="1:38" x14ac:dyDescent="0.35">
      <c r="A2538" s="26" t="s">
        <v>3245</v>
      </c>
      <c r="B2538" s="26" t="s">
        <v>3246</v>
      </c>
      <c r="C2538" s="26" t="s">
        <v>3247</v>
      </c>
      <c r="D2538" s="26" t="s">
        <v>3246</v>
      </c>
      <c r="E2538" s="26" t="s">
        <v>3247</v>
      </c>
      <c r="F2538" s="26" t="s">
        <v>3248</v>
      </c>
      <c r="G2538" s="26" t="s">
        <v>3249</v>
      </c>
      <c r="H2538" s="26" t="s">
        <v>3248</v>
      </c>
      <c r="I2538" s="26" t="s">
        <v>3249</v>
      </c>
      <c r="J2538" s="26" t="s">
        <v>3250</v>
      </c>
      <c r="K2538" s="26" t="s">
        <v>3249</v>
      </c>
      <c r="N2538" s="26">
        <v>1887881</v>
      </c>
      <c r="O2538" s="26" t="s">
        <v>3251</v>
      </c>
      <c r="P2538" s="26" t="s">
        <v>9210</v>
      </c>
      <c r="Q2538" s="26" t="s">
        <v>546</v>
      </c>
      <c r="R2538" s="26" t="s">
        <v>3253</v>
      </c>
      <c r="S2538" s="26" t="s">
        <v>3254</v>
      </c>
      <c r="T2538" s="26" t="s">
        <v>9211</v>
      </c>
      <c r="U2538" s="26" t="s">
        <v>9211</v>
      </c>
      <c r="V2538" s="26">
        <v>2</v>
      </c>
      <c r="W2538" s="26">
        <v>100</v>
      </c>
      <c r="X2538" s="26" t="s">
        <v>7955</v>
      </c>
      <c r="Y2538" s="26" t="s">
        <v>7956</v>
      </c>
      <c r="Z2538" s="26" t="s">
        <v>1433</v>
      </c>
      <c r="AA2538" s="26">
        <v>1602</v>
      </c>
      <c r="AB2538" s="26" t="s">
        <v>33</v>
      </c>
      <c r="AC2538" s="26">
        <v>160207</v>
      </c>
      <c r="AD2538" s="26" t="s">
        <v>504</v>
      </c>
      <c r="AE2538" s="26" t="s">
        <v>3256</v>
      </c>
      <c r="AF2538" s="26" t="s">
        <v>7957</v>
      </c>
      <c r="AG2538" s="26">
        <v>0</v>
      </c>
      <c r="AH2538" s="26">
        <v>-6.3736541000000004</v>
      </c>
      <c r="AI2538" s="26">
        <v>106.9147845</v>
      </c>
      <c r="AL2538" t="str">
        <f t="shared" si="39"/>
        <v>0001887881_</v>
      </c>
    </row>
    <row r="2539" spans="1:38" x14ac:dyDescent="0.35">
      <c r="A2539" s="26" t="s">
        <v>3245</v>
      </c>
      <c r="B2539" s="26" t="s">
        <v>3246</v>
      </c>
      <c r="C2539" s="26" t="s">
        <v>3247</v>
      </c>
      <c r="D2539" s="26" t="s">
        <v>3246</v>
      </c>
      <c r="E2539" s="26" t="s">
        <v>3247</v>
      </c>
      <c r="F2539" s="26" t="s">
        <v>3248</v>
      </c>
      <c r="G2539" s="26" t="s">
        <v>3249</v>
      </c>
      <c r="H2539" s="26" t="s">
        <v>3248</v>
      </c>
      <c r="I2539" s="26" t="s">
        <v>3249</v>
      </c>
      <c r="J2539" s="26" t="s">
        <v>3250</v>
      </c>
      <c r="K2539" s="26" t="s">
        <v>3249</v>
      </c>
      <c r="N2539" s="26">
        <v>1887881</v>
      </c>
      <c r="O2539" s="26" t="s">
        <v>3251</v>
      </c>
      <c r="P2539" s="26" t="s">
        <v>9210</v>
      </c>
      <c r="Q2539" s="26" t="s">
        <v>546</v>
      </c>
      <c r="R2539" s="26" t="s">
        <v>3253</v>
      </c>
      <c r="S2539" s="26" t="s">
        <v>3254</v>
      </c>
      <c r="T2539" s="26" t="s">
        <v>9211</v>
      </c>
      <c r="U2539" s="26" t="s">
        <v>9211</v>
      </c>
      <c r="V2539" s="26">
        <v>2</v>
      </c>
      <c r="W2539" s="26">
        <v>500</v>
      </c>
      <c r="X2539" s="26" t="s">
        <v>7958</v>
      </c>
      <c r="Y2539" s="26" t="s">
        <v>7959</v>
      </c>
      <c r="Z2539" s="26" t="s">
        <v>7960</v>
      </c>
      <c r="AA2539" s="26">
        <v>1602</v>
      </c>
      <c r="AB2539" s="26" t="s">
        <v>33</v>
      </c>
      <c r="AC2539" s="26">
        <v>160207</v>
      </c>
      <c r="AD2539" s="26" t="s">
        <v>504</v>
      </c>
      <c r="AE2539" s="26" t="s">
        <v>3256</v>
      </c>
      <c r="AF2539" s="26" t="s">
        <v>7961</v>
      </c>
      <c r="AG2539" s="26">
        <v>0</v>
      </c>
      <c r="AH2539" s="26">
        <v>-6.3622154000000002</v>
      </c>
      <c r="AI2539" s="26">
        <v>106.9210283</v>
      </c>
      <c r="AL2539" t="str">
        <f t="shared" si="39"/>
        <v>0001887881_</v>
      </c>
    </row>
    <row r="2540" spans="1:38" x14ac:dyDescent="0.35">
      <c r="A2540" s="26" t="s">
        <v>3245</v>
      </c>
      <c r="B2540" s="26" t="s">
        <v>3246</v>
      </c>
      <c r="C2540" s="26" t="s">
        <v>3247</v>
      </c>
      <c r="D2540" s="26" t="s">
        <v>3246</v>
      </c>
      <c r="E2540" s="26" t="s">
        <v>3247</v>
      </c>
      <c r="F2540" s="26" t="s">
        <v>3248</v>
      </c>
      <c r="G2540" s="26" t="s">
        <v>3249</v>
      </c>
      <c r="H2540" s="26" t="s">
        <v>3248</v>
      </c>
      <c r="I2540" s="26" t="s">
        <v>3249</v>
      </c>
      <c r="J2540" s="26" t="s">
        <v>3250</v>
      </c>
      <c r="K2540" s="26" t="s">
        <v>3249</v>
      </c>
      <c r="N2540" s="26">
        <v>1887881</v>
      </c>
      <c r="O2540" s="26" t="s">
        <v>3251</v>
      </c>
      <c r="P2540" s="26" t="s">
        <v>9210</v>
      </c>
      <c r="Q2540" s="26" t="s">
        <v>546</v>
      </c>
      <c r="R2540" s="26" t="s">
        <v>3253</v>
      </c>
      <c r="S2540" s="26" t="s">
        <v>3254</v>
      </c>
      <c r="T2540" s="26" t="s">
        <v>9211</v>
      </c>
      <c r="U2540" s="26" t="s">
        <v>9211</v>
      </c>
      <c r="V2540" s="26">
        <v>2</v>
      </c>
      <c r="W2540" s="26">
        <v>300</v>
      </c>
      <c r="X2540" s="26" t="s">
        <v>7962</v>
      </c>
      <c r="Y2540" s="26" t="s">
        <v>7963</v>
      </c>
      <c r="Z2540" s="26" t="s">
        <v>2454</v>
      </c>
      <c r="AA2540" s="26">
        <v>1602</v>
      </c>
      <c r="AB2540" s="26" t="s">
        <v>33</v>
      </c>
      <c r="AC2540" s="26">
        <v>160207</v>
      </c>
      <c r="AD2540" s="26" t="s">
        <v>504</v>
      </c>
      <c r="AE2540" s="26" t="s">
        <v>3256</v>
      </c>
      <c r="AF2540" s="26" t="s">
        <v>7964</v>
      </c>
      <c r="AG2540" s="26">
        <v>0</v>
      </c>
      <c r="AH2540" s="26">
        <v>-6.3662475000000001</v>
      </c>
      <c r="AI2540" s="26">
        <v>106.9162125</v>
      </c>
      <c r="AL2540" t="str">
        <f t="shared" si="39"/>
        <v>0001887881_</v>
      </c>
    </row>
    <row r="2541" spans="1:38" x14ac:dyDescent="0.35">
      <c r="A2541" s="26" t="s">
        <v>3245</v>
      </c>
      <c r="B2541" s="26" t="s">
        <v>3246</v>
      </c>
      <c r="C2541" s="26" t="s">
        <v>3247</v>
      </c>
      <c r="D2541" s="26" t="s">
        <v>3246</v>
      </c>
      <c r="E2541" s="26" t="s">
        <v>3247</v>
      </c>
      <c r="F2541" s="26" t="s">
        <v>3248</v>
      </c>
      <c r="G2541" s="26" t="s">
        <v>3249</v>
      </c>
      <c r="H2541" s="26" t="s">
        <v>3248</v>
      </c>
      <c r="I2541" s="26" t="s">
        <v>3249</v>
      </c>
      <c r="J2541" s="26" t="s">
        <v>3250</v>
      </c>
      <c r="K2541" s="26" t="s">
        <v>3249</v>
      </c>
      <c r="N2541" s="26">
        <v>1887881</v>
      </c>
      <c r="O2541" s="26" t="s">
        <v>3251</v>
      </c>
      <c r="P2541" s="26" t="s">
        <v>9210</v>
      </c>
      <c r="Q2541" s="26" t="s">
        <v>546</v>
      </c>
      <c r="R2541" s="26" t="s">
        <v>3253</v>
      </c>
      <c r="S2541" s="26" t="s">
        <v>3254</v>
      </c>
      <c r="T2541" s="26" t="s">
        <v>9212</v>
      </c>
      <c r="U2541" s="26" t="s">
        <v>9212</v>
      </c>
      <c r="V2541" s="26">
        <v>3</v>
      </c>
      <c r="W2541" s="26">
        <v>470</v>
      </c>
      <c r="X2541" s="26" t="s">
        <v>8465</v>
      </c>
      <c r="Y2541" s="26" t="s">
        <v>8466</v>
      </c>
      <c r="Z2541" s="26" t="s">
        <v>8467</v>
      </c>
      <c r="AA2541" s="26">
        <v>1602</v>
      </c>
      <c r="AB2541" s="26" t="s">
        <v>33</v>
      </c>
      <c r="AC2541" s="26">
        <v>160207</v>
      </c>
      <c r="AD2541" s="26" t="s">
        <v>504</v>
      </c>
      <c r="AE2541" s="26" t="s">
        <v>3256</v>
      </c>
      <c r="AF2541" s="26" t="s">
        <v>8468</v>
      </c>
      <c r="AG2541" s="26">
        <v>0</v>
      </c>
      <c r="AH2541" s="26">
        <v>-6.2369713999999998</v>
      </c>
      <c r="AI2541" s="26">
        <v>107.00628589999999</v>
      </c>
      <c r="AL2541" t="str">
        <f t="shared" si="39"/>
        <v>0001887881_</v>
      </c>
    </row>
    <row r="2542" spans="1:38" x14ac:dyDescent="0.35">
      <c r="A2542" s="26" t="s">
        <v>3245</v>
      </c>
      <c r="B2542" s="26" t="s">
        <v>3246</v>
      </c>
      <c r="C2542" s="26" t="s">
        <v>3247</v>
      </c>
      <c r="D2542" s="26" t="s">
        <v>3246</v>
      </c>
      <c r="E2542" s="26" t="s">
        <v>3247</v>
      </c>
      <c r="F2542" s="26" t="s">
        <v>3248</v>
      </c>
      <c r="G2542" s="26" t="s">
        <v>3249</v>
      </c>
      <c r="H2542" s="26" t="s">
        <v>3248</v>
      </c>
      <c r="I2542" s="26" t="s">
        <v>3249</v>
      </c>
      <c r="J2542" s="26" t="s">
        <v>3250</v>
      </c>
      <c r="K2542" s="26" t="s">
        <v>3249</v>
      </c>
      <c r="N2542" s="26">
        <v>1887881</v>
      </c>
      <c r="O2542" s="26" t="s">
        <v>3251</v>
      </c>
      <c r="P2542" s="26" t="s">
        <v>9210</v>
      </c>
      <c r="Q2542" s="26" t="s">
        <v>546</v>
      </c>
      <c r="R2542" s="26" t="s">
        <v>3253</v>
      </c>
      <c r="S2542" s="26" t="s">
        <v>3254</v>
      </c>
      <c r="T2542" s="26" t="s">
        <v>9211</v>
      </c>
      <c r="U2542" s="26" t="s">
        <v>9211</v>
      </c>
      <c r="V2542" s="26">
        <v>4</v>
      </c>
      <c r="W2542" s="26">
        <v>100</v>
      </c>
      <c r="X2542" s="26" t="s">
        <v>7965</v>
      </c>
      <c r="Y2542" s="26" t="s">
        <v>7966</v>
      </c>
      <c r="Z2542" s="26" t="s">
        <v>7967</v>
      </c>
      <c r="AA2542" s="26">
        <v>1602</v>
      </c>
      <c r="AB2542" s="26" t="s">
        <v>33</v>
      </c>
      <c r="AC2542" s="26">
        <v>160207</v>
      </c>
      <c r="AD2542" s="26" t="s">
        <v>504</v>
      </c>
      <c r="AE2542" s="26" t="s">
        <v>3256</v>
      </c>
      <c r="AF2542" s="26" t="s">
        <v>7968</v>
      </c>
      <c r="AG2542" s="26">
        <v>0</v>
      </c>
      <c r="AH2542" s="26">
        <v>-6.2698488000000001</v>
      </c>
      <c r="AI2542" s="26">
        <v>106.96081119999999</v>
      </c>
      <c r="AL2542" t="str">
        <f t="shared" si="39"/>
        <v>0001887881_</v>
      </c>
    </row>
    <row r="2543" spans="1:38" x14ac:dyDescent="0.35">
      <c r="A2543" s="26" t="s">
        <v>3245</v>
      </c>
      <c r="B2543" s="26" t="s">
        <v>3246</v>
      </c>
      <c r="C2543" s="26" t="s">
        <v>3247</v>
      </c>
      <c r="D2543" s="26" t="s">
        <v>3246</v>
      </c>
      <c r="E2543" s="26" t="s">
        <v>3247</v>
      </c>
      <c r="F2543" s="26" t="s">
        <v>3248</v>
      </c>
      <c r="G2543" s="26" t="s">
        <v>3249</v>
      </c>
      <c r="H2543" s="26" t="s">
        <v>3248</v>
      </c>
      <c r="I2543" s="26" t="s">
        <v>3249</v>
      </c>
      <c r="J2543" s="26" t="s">
        <v>3250</v>
      </c>
      <c r="K2543" s="26" t="s">
        <v>3249</v>
      </c>
      <c r="N2543" s="26">
        <v>1887881</v>
      </c>
      <c r="O2543" s="26" t="s">
        <v>3251</v>
      </c>
      <c r="P2543" s="26" t="s">
        <v>9210</v>
      </c>
      <c r="Q2543" s="26" t="s">
        <v>546</v>
      </c>
      <c r="R2543" s="26" t="s">
        <v>3253</v>
      </c>
      <c r="S2543" s="26" t="s">
        <v>3254</v>
      </c>
      <c r="T2543" s="26" t="s">
        <v>9211</v>
      </c>
      <c r="U2543" s="26" t="s">
        <v>9211</v>
      </c>
      <c r="V2543" s="26">
        <v>4</v>
      </c>
      <c r="W2543" s="26">
        <v>530</v>
      </c>
      <c r="X2543" s="26" t="s">
        <v>7690</v>
      </c>
      <c r="Y2543" s="26" t="s">
        <v>7691</v>
      </c>
      <c r="Z2543" s="26" t="s">
        <v>7692</v>
      </c>
      <c r="AA2543" s="26">
        <v>1602</v>
      </c>
      <c r="AB2543" s="26" t="s">
        <v>33</v>
      </c>
      <c r="AC2543" s="26">
        <v>160207</v>
      </c>
      <c r="AD2543" s="26" t="s">
        <v>504</v>
      </c>
      <c r="AE2543" s="26" t="s">
        <v>3256</v>
      </c>
      <c r="AF2543" s="26" t="s">
        <v>7693</v>
      </c>
      <c r="AG2543" s="26">
        <v>0</v>
      </c>
      <c r="AH2543" s="26">
        <v>-6.2806622000000001</v>
      </c>
      <c r="AI2543" s="26">
        <v>106.9693966</v>
      </c>
      <c r="AL2543" t="str">
        <f t="shared" si="39"/>
        <v>0001887881_</v>
      </c>
    </row>
    <row r="2544" spans="1:38" x14ac:dyDescent="0.35">
      <c r="A2544" s="26" t="s">
        <v>3245</v>
      </c>
      <c r="B2544" s="26" t="s">
        <v>3246</v>
      </c>
      <c r="C2544" s="26" t="s">
        <v>3247</v>
      </c>
      <c r="D2544" s="26" t="s">
        <v>3246</v>
      </c>
      <c r="E2544" s="26" t="s">
        <v>3247</v>
      </c>
      <c r="F2544" s="26" t="s">
        <v>3248</v>
      </c>
      <c r="G2544" s="26" t="s">
        <v>3249</v>
      </c>
      <c r="H2544" s="26" t="s">
        <v>3248</v>
      </c>
      <c r="I2544" s="26" t="s">
        <v>3249</v>
      </c>
      <c r="J2544" s="26" t="s">
        <v>3250</v>
      </c>
      <c r="K2544" s="26" t="s">
        <v>3249</v>
      </c>
      <c r="N2544" s="26">
        <v>1887881</v>
      </c>
      <c r="O2544" s="26" t="s">
        <v>3251</v>
      </c>
      <c r="P2544" s="26" t="s">
        <v>9210</v>
      </c>
      <c r="Q2544" s="26" t="s">
        <v>546</v>
      </c>
      <c r="R2544" s="26" t="s">
        <v>3253</v>
      </c>
      <c r="S2544" s="26" t="s">
        <v>3254</v>
      </c>
      <c r="T2544" s="26" t="s">
        <v>9211</v>
      </c>
      <c r="U2544" s="26" t="s">
        <v>9211</v>
      </c>
      <c r="V2544" s="26">
        <v>5</v>
      </c>
      <c r="W2544" s="26">
        <v>420</v>
      </c>
      <c r="X2544" s="26" t="s">
        <v>7694</v>
      </c>
      <c r="Y2544" s="26" t="s">
        <v>7695</v>
      </c>
      <c r="Z2544" s="26" t="s">
        <v>1098</v>
      </c>
      <c r="AA2544" s="26">
        <v>1602</v>
      </c>
      <c r="AB2544" s="26" t="s">
        <v>33</v>
      </c>
      <c r="AC2544" s="26">
        <v>160207</v>
      </c>
      <c r="AD2544" s="26" t="s">
        <v>504</v>
      </c>
      <c r="AE2544" s="26" t="s">
        <v>3256</v>
      </c>
      <c r="AF2544" s="26" t="s">
        <v>7696</v>
      </c>
      <c r="AG2544" s="26">
        <v>0</v>
      </c>
      <c r="AH2544" s="26">
        <v>-6.2348948999999996</v>
      </c>
      <c r="AI2544" s="26">
        <v>106.973152</v>
      </c>
      <c r="AL2544" t="str">
        <f t="shared" si="39"/>
        <v>0001887881_</v>
      </c>
    </row>
    <row r="2545" spans="1:38" x14ac:dyDescent="0.35">
      <c r="A2545" s="26" t="s">
        <v>3245</v>
      </c>
      <c r="B2545" s="26" t="s">
        <v>3246</v>
      </c>
      <c r="C2545" s="26" t="s">
        <v>3247</v>
      </c>
      <c r="D2545" s="26" t="s">
        <v>3246</v>
      </c>
      <c r="E2545" s="26" t="s">
        <v>3247</v>
      </c>
      <c r="F2545" s="26" t="s">
        <v>3248</v>
      </c>
      <c r="G2545" s="26" t="s">
        <v>3249</v>
      </c>
      <c r="H2545" s="26" t="s">
        <v>3248</v>
      </c>
      <c r="I2545" s="26" t="s">
        <v>3249</v>
      </c>
      <c r="J2545" s="26" t="s">
        <v>3250</v>
      </c>
      <c r="K2545" s="26" t="s">
        <v>3249</v>
      </c>
      <c r="N2545" s="26">
        <v>1887881</v>
      </c>
      <c r="O2545" s="26" t="s">
        <v>3251</v>
      </c>
      <c r="P2545" s="26" t="s">
        <v>9210</v>
      </c>
      <c r="Q2545" s="26" t="s">
        <v>546</v>
      </c>
      <c r="R2545" s="26" t="s">
        <v>3253</v>
      </c>
      <c r="S2545" s="26" t="s">
        <v>3254</v>
      </c>
      <c r="T2545" s="26" t="s">
        <v>9211</v>
      </c>
      <c r="U2545" s="26" t="s">
        <v>9211</v>
      </c>
      <c r="V2545" s="26">
        <v>6</v>
      </c>
      <c r="W2545" s="26">
        <v>300</v>
      </c>
      <c r="X2545" s="26" t="s">
        <v>7969</v>
      </c>
      <c r="Y2545" s="26" t="s">
        <v>7970</v>
      </c>
      <c r="Z2545" s="26" t="s">
        <v>7971</v>
      </c>
      <c r="AA2545" s="26">
        <v>1602</v>
      </c>
      <c r="AB2545" s="26" t="s">
        <v>33</v>
      </c>
      <c r="AC2545" s="26">
        <v>160207</v>
      </c>
      <c r="AD2545" s="26" t="s">
        <v>504</v>
      </c>
      <c r="AE2545" s="26" t="s">
        <v>3256</v>
      </c>
      <c r="AF2545" s="26" t="s">
        <v>7972</v>
      </c>
      <c r="AG2545" s="26">
        <v>0</v>
      </c>
      <c r="AH2545" s="26">
        <v>-6.3641344999999996</v>
      </c>
      <c r="AI2545" s="26">
        <v>106.9556425</v>
      </c>
      <c r="AL2545" t="str">
        <f t="shared" si="39"/>
        <v>0001887881_</v>
      </c>
    </row>
    <row r="2546" spans="1:38" x14ac:dyDescent="0.35">
      <c r="A2546" s="26" t="s">
        <v>3245</v>
      </c>
      <c r="B2546" s="26" t="s">
        <v>3246</v>
      </c>
      <c r="C2546" s="26" t="s">
        <v>3247</v>
      </c>
      <c r="D2546" s="26" t="s">
        <v>3246</v>
      </c>
      <c r="E2546" s="26" t="s">
        <v>3247</v>
      </c>
      <c r="F2546" s="26" t="s">
        <v>3248</v>
      </c>
      <c r="G2546" s="26" t="s">
        <v>3249</v>
      </c>
      <c r="H2546" s="26" t="s">
        <v>3248</v>
      </c>
      <c r="I2546" s="26" t="s">
        <v>3249</v>
      </c>
      <c r="J2546" s="26" t="s">
        <v>3250</v>
      </c>
      <c r="K2546" s="26" t="s">
        <v>3249</v>
      </c>
      <c r="N2546" s="26">
        <v>1887881</v>
      </c>
      <c r="O2546" s="26" t="s">
        <v>3251</v>
      </c>
      <c r="P2546" s="26" t="s">
        <v>9210</v>
      </c>
      <c r="Q2546" s="26" t="s">
        <v>546</v>
      </c>
      <c r="R2546" s="26" t="s">
        <v>3253</v>
      </c>
      <c r="S2546" s="26" t="s">
        <v>3254</v>
      </c>
      <c r="T2546" s="26" t="s">
        <v>9211</v>
      </c>
      <c r="U2546" s="26" t="s">
        <v>9211</v>
      </c>
      <c r="V2546" s="26">
        <v>6</v>
      </c>
      <c r="W2546" s="26">
        <v>210</v>
      </c>
      <c r="X2546" s="26" t="s">
        <v>7973</v>
      </c>
      <c r="Y2546" s="26" t="s">
        <v>7974</v>
      </c>
      <c r="Z2546" s="26" t="s">
        <v>7975</v>
      </c>
      <c r="AA2546" s="26">
        <v>1602</v>
      </c>
      <c r="AB2546" s="26" t="s">
        <v>33</v>
      </c>
      <c r="AC2546" s="26">
        <v>160207</v>
      </c>
      <c r="AD2546" s="26" t="s">
        <v>504</v>
      </c>
      <c r="AE2546" s="26" t="s">
        <v>3256</v>
      </c>
      <c r="AF2546" s="26" t="s">
        <v>7976</v>
      </c>
      <c r="AG2546" s="26">
        <v>0</v>
      </c>
      <c r="AH2546" s="26">
        <v>-6.3860424</v>
      </c>
      <c r="AI2546" s="26">
        <v>106.9439345</v>
      </c>
      <c r="AL2546" t="str">
        <f t="shared" si="39"/>
        <v>0001887881_</v>
      </c>
    </row>
    <row r="2547" spans="1:38" x14ac:dyDescent="0.35">
      <c r="A2547" s="26" t="s">
        <v>3245</v>
      </c>
      <c r="B2547" s="26" t="s">
        <v>3246</v>
      </c>
      <c r="C2547" s="26" t="s">
        <v>3247</v>
      </c>
      <c r="D2547" s="26" t="s">
        <v>3246</v>
      </c>
      <c r="E2547" s="26" t="s">
        <v>3247</v>
      </c>
      <c r="F2547" s="26" t="s">
        <v>3248</v>
      </c>
      <c r="G2547" s="26" t="s">
        <v>3249</v>
      </c>
      <c r="H2547" s="26" t="s">
        <v>3248</v>
      </c>
      <c r="I2547" s="26" t="s">
        <v>3249</v>
      </c>
      <c r="J2547" s="26" t="s">
        <v>3250</v>
      </c>
      <c r="K2547" s="26" t="s">
        <v>3249</v>
      </c>
      <c r="N2547" s="26">
        <v>1887881</v>
      </c>
      <c r="O2547" s="26" t="s">
        <v>3251</v>
      </c>
      <c r="P2547" s="26" t="s">
        <v>9210</v>
      </c>
      <c r="Q2547" s="26" t="s">
        <v>546</v>
      </c>
      <c r="R2547" s="26" t="s">
        <v>3253</v>
      </c>
      <c r="S2547" s="26" t="s">
        <v>3254</v>
      </c>
      <c r="T2547" s="26" t="s">
        <v>9211</v>
      </c>
      <c r="U2547" s="26" t="s">
        <v>9211</v>
      </c>
      <c r="V2547" s="26">
        <v>1</v>
      </c>
      <c r="W2547" s="26">
        <v>470</v>
      </c>
      <c r="X2547" s="26" t="s">
        <v>7977</v>
      </c>
      <c r="Y2547" s="26" t="s">
        <v>7978</v>
      </c>
      <c r="Z2547" s="26" t="s">
        <v>2271</v>
      </c>
      <c r="AA2547" s="26">
        <v>1602</v>
      </c>
      <c r="AB2547" s="26" t="s">
        <v>33</v>
      </c>
      <c r="AC2547" s="26">
        <v>160207</v>
      </c>
      <c r="AD2547" s="26" t="s">
        <v>504</v>
      </c>
      <c r="AE2547" s="26" t="s">
        <v>3256</v>
      </c>
      <c r="AF2547" s="26" t="s">
        <v>7979</v>
      </c>
      <c r="AG2547" s="26">
        <v>0</v>
      </c>
      <c r="AH2547" s="26">
        <v>-6.3455541000000002</v>
      </c>
      <c r="AI2547" s="26">
        <v>106.92261360000001</v>
      </c>
      <c r="AL2547" t="str">
        <f t="shared" si="39"/>
        <v>0001887881_</v>
      </c>
    </row>
    <row r="2548" spans="1:38" x14ac:dyDescent="0.35">
      <c r="A2548" s="26" t="s">
        <v>3245</v>
      </c>
      <c r="B2548" s="26" t="s">
        <v>3246</v>
      </c>
      <c r="C2548" s="26" t="s">
        <v>3247</v>
      </c>
      <c r="D2548" s="26" t="s">
        <v>3246</v>
      </c>
      <c r="E2548" s="26" t="s">
        <v>3247</v>
      </c>
      <c r="F2548" s="26" t="s">
        <v>3248</v>
      </c>
      <c r="G2548" s="26" t="s">
        <v>3249</v>
      </c>
      <c r="H2548" s="26" t="s">
        <v>3248</v>
      </c>
      <c r="I2548" s="26" t="s">
        <v>3249</v>
      </c>
      <c r="J2548" s="26" t="s">
        <v>3250</v>
      </c>
      <c r="K2548" s="26" t="s">
        <v>3249</v>
      </c>
      <c r="N2548" s="26">
        <v>1887881</v>
      </c>
      <c r="O2548" s="26" t="s">
        <v>3251</v>
      </c>
      <c r="P2548" s="26" t="s">
        <v>9210</v>
      </c>
      <c r="Q2548" s="26" t="s">
        <v>546</v>
      </c>
      <c r="R2548" s="26" t="s">
        <v>3253</v>
      </c>
      <c r="S2548" s="26" t="s">
        <v>3254</v>
      </c>
      <c r="T2548" s="26" t="s">
        <v>9212</v>
      </c>
      <c r="U2548" s="26" t="s">
        <v>9212</v>
      </c>
      <c r="V2548" s="26">
        <v>1</v>
      </c>
      <c r="W2548" s="26">
        <v>550</v>
      </c>
      <c r="X2548" s="26" t="s">
        <v>8469</v>
      </c>
      <c r="Y2548" s="26" t="s">
        <v>8470</v>
      </c>
      <c r="Z2548" s="26" t="s">
        <v>8471</v>
      </c>
      <c r="AA2548" s="26">
        <v>1602</v>
      </c>
      <c r="AB2548" s="26" t="s">
        <v>33</v>
      </c>
      <c r="AC2548" s="26">
        <v>160207</v>
      </c>
      <c r="AD2548" s="26" t="s">
        <v>504</v>
      </c>
      <c r="AE2548" s="26" t="s">
        <v>3256</v>
      </c>
      <c r="AF2548" s="26" t="s">
        <v>8472</v>
      </c>
      <c r="AG2548" s="26">
        <v>0</v>
      </c>
      <c r="AH2548" s="26">
        <v>-6.2273722999999999</v>
      </c>
      <c r="AI2548" s="26">
        <v>107.0474937</v>
      </c>
      <c r="AL2548" t="str">
        <f t="shared" si="39"/>
        <v>0001887881_</v>
      </c>
    </row>
    <row r="2549" spans="1:38" x14ac:dyDescent="0.35">
      <c r="A2549" s="26" t="s">
        <v>3245</v>
      </c>
      <c r="B2549" s="26" t="s">
        <v>3246</v>
      </c>
      <c r="C2549" s="26" t="s">
        <v>3247</v>
      </c>
      <c r="D2549" s="26" t="s">
        <v>3246</v>
      </c>
      <c r="E2549" s="26" t="s">
        <v>3247</v>
      </c>
      <c r="F2549" s="26" t="s">
        <v>3248</v>
      </c>
      <c r="G2549" s="26" t="s">
        <v>3249</v>
      </c>
      <c r="H2549" s="26" t="s">
        <v>3248</v>
      </c>
      <c r="I2549" s="26" t="s">
        <v>3249</v>
      </c>
      <c r="J2549" s="26" t="s">
        <v>3250</v>
      </c>
      <c r="K2549" s="26" t="s">
        <v>3249</v>
      </c>
      <c r="N2549" s="26">
        <v>1887881</v>
      </c>
      <c r="O2549" s="26" t="s">
        <v>3251</v>
      </c>
      <c r="P2549" s="26" t="s">
        <v>9210</v>
      </c>
      <c r="Q2549" s="26" t="s">
        <v>546</v>
      </c>
      <c r="R2549" s="26" t="s">
        <v>3253</v>
      </c>
      <c r="S2549" s="26" t="s">
        <v>3254</v>
      </c>
      <c r="T2549" s="26" t="s">
        <v>9212</v>
      </c>
      <c r="U2549" s="26" t="s">
        <v>9212</v>
      </c>
      <c r="V2549" s="26">
        <v>1</v>
      </c>
      <c r="W2549" s="26">
        <v>200</v>
      </c>
      <c r="X2549" s="26" t="s">
        <v>8473</v>
      </c>
      <c r="Y2549" s="26" t="s">
        <v>8474</v>
      </c>
      <c r="Z2549" s="26" t="s">
        <v>8475</v>
      </c>
      <c r="AA2549" s="26">
        <v>1602</v>
      </c>
      <c r="AB2549" s="26" t="s">
        <v>33</v>
      </c>
      <c r="AC2549" s="26">
        <v>160207</v>
      </c>
      <c r="AD2549" s="26" t="s">
        <v>504</v>
      </c>
      <c r="AE2549" s="26" t="s">
        <v>3256</v>
      </c>
      <c r="AF2549" s="26" t="s">
        <v>8476</v>
      </c>
      <c r="AG2549" s="26">
        <v>0</v>
      </c>
      <c r="AH2549" s="26">
        <v>-6.2970888</v>
      </c>
      <c r="AI2549" s="26">
        <v>106.9507922</v>
      </c>
      <c r="AL2549" t="str">
        <f t="shared" si="39"/>
        <v>0001887881_</v>
      </c>
    </row>
    <row r="2550" spans="1:38" x14ac:dyDescent="0.35">
      <c r="A2550" s="26" t="s">
        <v>3245</v>
      </c>
      <c r="B2550" s="26" t="s">
        <v>3246</v>
      </c>
      <c r="C2550" s="26" t="s">
        <v>3247</v>
      </c>
      <c r="D2550" s="26" t="s">
        <v>3246</v>
      </c>
      <c r="E2550" s="26" t="s">
        <v>3247</v>
      </c>
      <c r="F2550" s="26" t="s">
        <v>3248</v>
      </c>
      <c r="G2550" s="26" t="s">
        <v>3249</v>
      </c>
      <c r="H2550" s="26" t="s">
        <v>3248</v>
      </c>
      <c r="I2550" s="26" t="s">
        <v>3249</v>
      </c>
      <c r="J2550" s="26" t="s">
        <v>3250</v>
      </c>
      <c r="K2550" s="26" t="s">
        <v>3249</v>
      </c>
      <c r="N2550" s="26">
        <v>1887881</v>
      </c>
      <c r="O2550" s="26" t="s">
        <v>3251</v>
      </c>
      <c r="P2550" s="26" t="s">
        <v>9210</v>
      </c>
      <c r="Q2550" s="26" t="s">
        <v>546</v>
      </c>
      <c r="R2550" s="26" t="s">
        <v>3253</v>
      </c>
      <c r="S2550" s="26" t="s">
        <v>3254</v>
      </c>
      <c r="T2550" s="26" t="s">
        <v>9212</v>
      </c>
      <c r="U2550" s="26" t="s">
        <v>9212</v>
      </c>
      <c r="V2550" s="26">
        <v>2</v>
      </c>
      <c r="W2550" s="26">
        <v>340</v>
      </c>
      <c r="X2550" s="26" t="s">
        <v>8477</v>
      </c>
      <c r="Y2550" s="26" t="s">
        <v>8478</v>
      </c>
      <c r="Z2550" s="26" t="s">
        <v>8070</v>
      </c>
      <c r="AA2550" s="26">
        <v>1602</v>
      </c>
      <c r="AB2550" s="26" t="s">
        <v>33</v>
      </c>
      <c r="AC2550" s="26">
        <v>160207</v>
      </c>
      <c r="AD2550" s="26" t="s">
        <v>504</v>
      </c>
      <c r="AE2550" s="26" t="s">
        <v>3256</v>
      </c>
      <c r="AF2550" s="26" t="s">
        <v>8479</v>
      </c>
      <c r="AG2550" s="26">
        <v>0</v>
      </c>
      <c r="AH2550" s="26">
        <v>-6.2898323999999999</v>
      </c>
      <c r="AI2550" s="26">
        <v>106.9542582</v>
      </c>
      <c r="AL2550" t="str">
        <f t="shared" si="39"/>
        <v>0001887881_</v>
      </c>
    </row>
    <row r="2551" spans="1:38" x14ac:dyDescent="0.35">
      <c r="A2551" s="26" t="s">
        <v>3245</v>
      </c>
      <c r="B2551" s="26" t="s">
        <v>3246</v>
      </c>
      <c r="C2551" s="26" t="s">
        <v>3247</v>
      </c>
      <c r="D2551" s="26" t="s">
        <v>3246</v>
      </c>
      <c r="E2551" s="26" t="s">
        <v>3247</v>
      </c>
      <c r="F2551" s="26" t="s">
        <v>3248</v>
      </c>
      <c r="G2551" s="26" t="s">
        <v>3249</v>
      </c>
      <c r="H2551" s="26" t="s">
        <v>3248</v>
      </c>
      <c r="I2551" s="26" t="s">
        <v>3249</v>
      </c>
      <c r="J2551" s="26" t="s">
        <v>3250</v>
      </c>
      <c r="K2551" s="26" t="s">
        <v>3249</v>
      </c>
      <c r="N2551" s="26">
        <v>1887881</v>
      </c>
      <c r="O2551" s="26" t="s">
        <v>3251</v>
      </c>
      <c r="P2551" s="26" t="s">
        <v>9210</v>
      </c>
      <c r="Q2551" s="26" t="s">
        <v>546</v>
      </c>
      <c r="R2551" s="26" t="s">
        <v>3253</v>
      </c>
      <c r="S2551" s="26" t="s">
        <v>3254</v>
      </c>
      <c r="T2551" s="26" t="s">
        <v>9212</v>
      </c>
      <c r="U2551" s="26" t="s">
        <v>9212</v>
      </c>
      <c r="V2551" s="26">
        <v>4</v>
      </c>
      <c r="W2551" s="26">
        <v>230</v>
      </c>
      <c r="X2551" s="26" t="s">
        <v>8480</v>
      </c>
      <c r="Y2551" s="26" t="s">
        <v>8481</v>
      </c>
      <c r="Z2551" s="26" t="s">
        <v>8292</v>
      </c>
      <c r="AA2551" s="26">
        <v>1602</v>
      </c>
      <c r="AB2551" s="26" t="s">
        <v>33</v>
      </c>
      <c r="AC2551" s="26">
        <v>160207</v>
      </c>
      <c r="AD2551" s="26" t="s">
        <v>504</v>
      </c>
      <c r="AE2551" s="26" t="s">
        <v>3256</v>
      </c>
      <c r="AF2551" s="26" t="s">
        <v>8482</v>
      </c>
      <c r="AG2551" s="26">
        <v>0</v>
      </c>
      <c r="AH2551" s="26">
        <v>-6.3009841</v>
      </c>
      <c r="AI2551" s="26">
        <v>106.95027039999999</v>
      </c>
      <c r="AL2551" t="str">
        <f t="shared" si="39"/>
        <v>0001887881_</v>
      </c>
    </row>
    <row r="2552" spans="1:38" x14ac:dyDescent="0.35">
      <c r="A2552" s="26" t="s">
        <v>3245</v>
      </c>
      <c r="B2552" s="26" t="s">
        <v>3246</v>
      </c>
      <c r="C2552" s="26" t="s">
        <v>3247</v>
      </c>
      <c r="D2552" s="26" t="s">
        <v>3246</v>
      </c>
      <c r="E2552" s="26" t="s">
        <v>3247</v>
      </c>
      <c r="F2552" s="26" t="s">
        <v>3248</v>
      </c>
      <c r="G2552" s="26" t="s">
        <v>3249</v>
      </c>
      <c r="H2552" s="26" t="s">
        <v>3248</v>
      </c>
      <c r="I2552" s="26" t="s">
        <v>3249</v>
      </c>
      <c r="J2552" s="26" t="s">
        <v>3250</v>
      </c>
      <c r="K2552" s="26" t="s">
        <v>3249</v>
      </c>
      <c r="N2552" s="26">
        <v>1887881</v>
      </c>
      <c r="O2552" s="26" t="s">
        <v>3251</v>
      </c>
      <c r="P2552" s="26" t="s">
        <v>9210</v>
      </c>
      <c r="Q2552" s="26" t="s">
        <v>546</v>
      </c>
      <c r="R2552" s="26" t="s">
        <v>3253</v>
      </c>
      <c r="S2552" s="26" t="s">
        <v>3254</v>
      </c>
      <c r="T2552" s="26" t="s">
        <v>9212</v>
      </c>
      <c r="U2552" s="26" t="s">
        <v>9212</v>
      </c>
      <c r="V2552" s="26">
        <v>4</v>
      </c>
      <c r="W2552" s="26">
        <v>430</v>
      </c>
      <c r="X2552" s="26" t="s">
        <v>8483</v>
      </c>
      <c r="Y2552" s="26" t="s">
        <v>8484</v>
      </c>
      <c r="Z2552" s="26" t="s">
        <v>7739</v>
      </c>
      <c r="AA2552" s="26">
        <v>1602</v>
      </c>
      <c r="AB2552" s="26" t="s">
        <v>33</v>
      </c>
      <c r="AC2552" s="26">
        <v>160207</v>
      </c>
      <c r="AD2552" s="26" t="s">
        <v>504</v>
      </c>
      <c r="AE2552" s="26" t="s">
        <v>3256</v>
      </c>
      <c r="AF2552" s="26" t="s">
        <v>8485</v>
      </c>
      <c r="AG2552" s="26">
        <v>0</v>
      </c>
      <c r="AH2552" s="26">
        <v>-6.2729569999999999</v>
      </c>
      <c r="AI2552" s="26">
        <v>106.95121399999999</v>
      </c>
      <c r="AL2552" t="str">
        <f t="shared" si="39"/>
        <v>0001887881_</v>
      </c>
    </row>
    <row r="2553" spans="1:38" x14ac:dyDescent="0.35">
      <c r="A2553" s="26" t="s">
        <v>3245</v>
      </c>
      <c r="B2553" s="26" t="s">
        <v>3246</v>
      </c>
      <c r="C2553" s="26" t="s">
        <v>3247</v>
      </c>
      <c r="D2553" s="26" t="s">
        <v>3246</v>
      </c>
      <c r="E2553" s="26" t="s">
        <v>3247</v>
      </c>
      <c r="F2553" s="26" t="s">
        <v>3248</v>
      </c>
      <c r="G2553" s="26" t="s">
        <v>3249</v>
      </c>
      <c r="H2553" s="26" t="s">
        <v>3248</v>
      </c>
      <c r="I2553" s="26" t="s">
        <v>3249</v>
      </c>
      <c r="J2553" s="26" t="s">
        <v>3250</v>
      </c>
      <c r="K2553" s="26" t="s">
        <v>3249</v>
      </c>
      <c r="N2553" s="26">
        <v>1887881</v>
      </c>
      <c r="O2553" s="26" t="s">
        <v>3251</v>
      </c>
      <c r="P2553" s="26" t="s">
        <v>9210</v>
      </c>
      <c r="Q2553" s="26" t="s">
        <v>546</v>
      </c>
      <c r="R2553" s="26" t="s">
        <v>3253</v>
      </c>
      <c r="S2553" s="26" t="s">
        <v>3254</v>
      </c>
      <c r="T2553" s="26" t="s">
        <v>9212</v>
      </c>
      <c r="U2553" s="26" t="s">
        <v>9212</v>
      </c>
      <c r="V2553" s="26">
        <v>1</v>
      </c>
      <c r="W2553" s="26">
        <v>230</v>
      </c>
      <c r="X2553" s="26" t="s">
        <v>8486</v>
      </c>
      <c r="Y2553" s="26" t="s">
        <v>8487</v>
      </c>
      <c r="Z2553" s="26" t="s">
        <v>8488</v>
      </c>
      <c r="AA2553" s="26">
        <v>1602</v>
      </c>
      <c r="AB2553" s="26" t="s">
        <v>33</v>
      </c>
      <c r="AC2553" s="26">
        <v>160207</v>
      </c>
      <c r="AD2553" s="26" t="s">
        <v>504</v>
      </c>
      <c r="AE2553" s="26" t="s">
        <v>3256</v>
      </c>
      <c r="AF2553" s="26" t="s">
        <v>8489</v>
      </c>
      <c r="AG2553" s="26">
        <v>0</v>
      </c>
      <c r="AH2553" s="26">
        <v>-6.3009902999999996</v>
      </c>
      <c r="AI2553" s="26">
        <v>106.9502732</v>
      </c>
      <c r="AL2553" t="str">
        <f t="shared" si="39"/>
        <v>0001887881_</v>
      </c>
    </row>
    <row r="2554" spans="1:38" x14ac:dyDescent="0.35">
      <c r="A2554" s="26" t="s">
        <v>3245</v>
      </c>
      <c r="B2554" s="26" t="s">
        <v>3246</v>
      </c>
      <c r="C2554" s="26" t="s">
        <v>3247</v>
      </c>
      <c r="D2554" s="26" t="s">
        <v>3246</v>
      </c>
      <c r="E2554" s="26" t="s">
        <v>3247</v>
      </c>
      <c r="F2554" s="26" t="s">
        <v>3248</v>
      </c>
      <c r="G2554" s="26" t="s">
        <v>3249</v>
      </c>
      <c r="H2554" s="26" t="s">
        <v>3248</v>
      </c>
      <c r="I2554" s="26" t="s">
        <v>3249</v>
      </c>
      <c r="J2554" s="26" t="s">
        <v>3250</v>
      </c>
      <c r="K2554" s="26" t="s">
        <v>3249</v>
      </c>
      <c r="N2554" s="26">
        <v>1887881</v>
      </c>
      <c r="O2554" s="26" t="s">
        <v>3251</v>
      </c>
      <c r="P2554" s="26" t="s">
        <v>9210</v>
      </c>
      <c r="Q2554" s="26" t="s">
        <v>546</v>
      </c>
      <c r="R2554" s="26" t="s">
        <v>3253</v>
      </c>
      <c r="S2554" s="26" t="s">
        <v>3254</v>
      </c>
      <c r="T2554" s="26" t="s">
        <v>9212</v>
      </c>
      <c r="U2554" s="26" t="s">
        <v>9212</v>
      </c>
      <c r="V2554" s="26">
        <v>2</v>
      </c>
      <c r="W2554" s="26">
        <v>530</v>
      </c>
      <c r="X2554" s="26" t="s">
        <v>8490</v>
      </c>
      <c r="Y2554" s="26" t="s">
        <v>8491</v>
      </c>
      <c r="Z2554" s="26" t="s">
        <v>8492</v>
      </c>
      <c r="AA2554" s="26">
        <v>1602</v>
      </c>
      <c r="AB2554" s="26" t="s">
        <v>33</v>
      </c>
      <c r="AC2554" s="26">
        <v>160207</v>
      </c>
      <c r="AD2554" s="26" t="s">
        <v>504</v>
      </c>
      <c r="AE2554" s="26" t="s">
        <v>3256</v>
      </c>
      <c r="AF2554" s="26" t="s">
        <v>8493</v>
      </c>
      <c r="AG2554" s="26">
        <v>0</v>
      </c>
      <c r="AH2554" s="26">
        <v>-6.3048276000000003</v>
      </c>
      <c r="AI2554" s="26">
        <v>106.93726909999999</v>
      </c>
      <c r="AL2554" t="str">
        <f t="shared" si="39"/>
        <v>0001887881_</v>
      </c>
    </row>
    <row r="2555" spans="1:38" x14ac:dyDescent="0.35">
      <c r="A2555" s="26" t="s">
        <v>3245</v>
      </c>
      <c r="B2555" s="26" t="s">
        <v>3246</v>
      </c>
      <c r="C2555" s="26" t="s">
        <v>3247</v>
      </c>
      <c r="D2555" s="26" t="s">
        <v>3246</v>
      </c>
      <c r="E2555" s="26" t="s">
        <v>3247</v>
      </c>
      <c r="F2555" s="26" t="s">
        <v>3248</v>
      </c>
      <c r="G2555" s="26" t="s">
        <v>3249</v>
      </c>
      <c r="H2555" s="26" t="s">
        <v>3248</v>
      </c>
      <c r="I2555" s="26" t="s">
        <v>3249</v>
      </c>
      <c r="J2555" s="26" t="s">
        <v>3250</v>
      </c>
      <c r="K2555" s="26" t="s">
        <v>3249</v>
      </c>
      <c r="N2555" s="26">
        <v>1887881</v>
      </c>
      <c r="O2555" s="26" t="s">
        <v>3251</v>
      </c>
      <c r="P2555" s="26" t="s">
        <v>9210</v>
      </c>
      <c r="Q2555" s="26" t="s">
        <v>546</v>
      </c>
      <c r="R2555" s="26" t="s">
        <v>3253</v>
      </c>
      <c r="S2555" s="26" t="s">
        <v>3254</v>
      </c>
      <c r="T2555" s="26" t="s">
        <v>9212</v>
      </c>
      <c r="U2555" s="26" t="s">
        <v>9212</v>
      </c>
      <c r="V2555" s="26">
        <v>1</v>
      </c>
      <c r="W2555" s="26">
        <v>250</v>
      </c>
      <c r="X2555" s="26" t="s">
        <v>7980</v>
      </c>
      <c r="Y2555" s="26" t="s">
        <v>7981</v>
      </c>
      <c r="Z2555" s="26" t="s">
        <v>3014</v>
      </c>
      <c r="AA2555" s="26">
        <v>1602</v>
      </c>
      <c r="AB2555" s="26" t="s">
        <v>33</v>
      </c>
      <c r="AC2555" s="26">
        <v>160207</v>
      </c>
      <c r="AD2555" s="26" t="s">
        <v>504</v>
      </c>
      <c r="AE2555" s="26" t="s">
        <v>3256</v>
      </c>
      <c r="AF2555" s="26" t="s">
        <v>7982</v>
      </c>
      <c r="AG2555" s="26">
        <v>0</v>
      </c>
      <c r="AH2555" s="26">
        <v>-6.2524673999999996</v>
      </c>
      <c r="AI2555" s="26">
        <v>107.0060462</v>
      </c>
      <c r="AL2555" t="str">
        <f t="shared" si="39"/>
        <v>0001887881_</v>
      </c>
    </row>
    <row r="2556" spans="1:38" x14ac:dyDescent="0.35">
      <c r="A2556" s="26" t="s">
        <v>3245</v>
      </c>
      <c r="B2556" s="26" t="s">
        <v>3246</v>
      </c>
      <c r="C2556" s="26" t="s">
        <v>3247</v>
      </c>
      <c r="D2556" s="26" t="s">
        <v>3246</v>
      </c>
      <c r="E2556" s="26" t="s">
        <v>3247</v>
      </c>
      <c r="F2556" s="26" t="s">
        <v>3248</v>
      </c>
      <c r="G2556" s="26" t="s">
        <v>3249</v>
      </c>
      <c r="H2556" s="26" t="s">
        <v>3248</v>
      </c>
      <c r="I2556" s="26" t="s">
        <v>3249</v>
      </c>
      <c r="J2556" s="26" t="s">
        <v>3250</v>
      </c>
      <c r="K2556" s="26" t="s">
        <v>3249</v>
      </c>
      <c r="N2556" s="26">
        <v>1887881</v>
      </c>
      <c r="O2556" s="26" t="s">
        <v>3251</v>
      </c>
      <c r="P2556" s="26" t="s">
        <v>9210</v>
      </c>
      <c r="Q2556" s="26" t="s">
        <v>546</v>
      </c>
      <c r="R2556" s="26" t="s">
        <v>3253</v>
      </c>
      <c r="S2556" s="26" t="s">
        <v>3254</v>
      </c>
      <c r="T2556" s="26" t="s">
        <v>9211</v>
      </c>
      <c r="U2556" s="26" t="s">
        <v>9211</v>
      </c>
      <c r="V2556" s="26">
        <v>5</v>
      </c>
      <c r="W2556" s="26">
        <v>160</v>
      </c>
      <c r="X2556" s="26" t="s">
        <v>7987</v>
      </c>
      <c r="Y2556" s="26" t="s">
        <v>7988</v>
      </c>
      <c r="Z2556" s="26" t="s">
        <v>7989</v>
      </c>
      <c r="AA2556" s="26">
        <v>1602</v>
      </c>
      <c r="AB2556" s="26" t="s">
        <v>33</v>
      </c>
      <c r="AC2556" s="26">
        <v>160207</v>
      </c>
      <c r="AD2556" s="26" t="s">
        <v>504</v>
      </c>
      <c r="AE2556" s="26" t="s">
        <v>3256</v>
      </c>
      <c r="AF2556" s="26" t="s">
        <v>7990</v>
      </c>
      <c r="AG2556" s="26">
        <v>0</v>
      </c>
      <c r="AH2556" s="26">
        <v>-6.2473824999999996</v>
      </c>
      <c r="AI2556" s="26">
        <v>106.9677556</v>
      </c>
      <c r="AL2556" t="str">
        <f t="shared" si="39"/>
        <v>0001887881_</v>
      </c>
    </row>
    <row r="2557" spans="1:38" x14ac:dyDescent="0.35">
      <c r="A2557" s="26" t="s">
        <v>3245</v>
      </c>
      <c r="B2557" s="26" t="s">
        <v>3246</v>
      </c>
      <c r="C2557" s="26" t="s">
        <v>3247</v>
      </c>
      <c r="D2557" s="26" t="s">
        <v>3246</v>
      </c>
      <c r="E2557" s="26" t="s">
        <v>3247</v>
      </c>
      <c r="F2557" s="26" t="s">
        <v>3248</v>
      </c>
      <c r="G2557" s="26" t="s">
        <v>3249</v>
      </c>
      <c r="H2557" s="26" t="s">
        <v>3248</v>
      </c>
      <c r="I2557" s="26" t="s">
        <v>3249</v>
      </c>
      <c r="J2557" s="26" t="s">
        <v>3250</v>
      </c>
      <c r="K2557" s="26" t="s">
        <v>3249</v>
      </c>
      <c r="N2557" s="26">
        <v>1887881</v>
      </c>
      <c r="O2557" s="26" t="s">
        <v>3251</v>
      </c>
      <c r="P2557" s="26" t="s">
        <v>9210</v>
      </c>
      <c r="Q2557" s="26" t="s">
        <v>546</v>
      </c>
      <c r="R2557" s="26" t="s">
        <v>3253</v>
      </c>
      <c r="S2557" s="26" t="s">
        <v>3254</v>
      </c>
      <c r="T2557" s="26" t="s">
        <v>9211</v>
      </c>
      <c r="U2557" s="26" t="s">
        <v>9211</v>
      </c>
      <c r="V2557" s="26">
        <v>1</v>
      </c>
      <c r="W2557" s="26">
        <v>410</v>
      </c>
      <c r="X2557" s="26" t="s">
        <v>7991</v>
      </c>
      <c r="Y2557" s="26" t="s">
        <v>7992</v>
      </c>
      <c r="Z2557" s="26" t="s">
        <v>7993</v>
      </c>
      <c r="AA2557" s="26">
        <v>1602</v>
      </c>
      <c r="AB2557" s="26" t="s">
        <v>33</v>
      </c>
      <c r="AC2557" s="26">
        <v>160207</v>
      </c>
      <c r="AD2557" s="26" t="s">
        <v>504</v>
      </c>
      <c r="AE2557" s="26" t="s">
        <v>3256</v>
      </c>
      <c r="AF2557" s="26" t="s">
        <v>7994</v>
      </c>
      <c r="AG2557" s="26">
        <v>0</v>
      </c>
      <c r="AH2557" s="26">
        <v>-6.3090409999999997</v>
      </c>
      <c r="AI2557" s="26">
        <v>106.943681</v>
      </c>
      <c r="AL2557" t="str">
        <f t="shared" si="39"/>
        <v>0001887881_</v>
      </c>
    </row>
    <row r="2558" spans="1:38" x14ac:dyDescent="0.35">
      <c r="A2558" s="26" t="s">
        <v>3245</v>
      </c>
      <c r="B2558" s="26" t="s">
        <v>3246</v>
      </c>
      <c r="C2558" s="26" t="s">
        <v>3247</v>
      </c>
      <c r="D2558" s="26" t="s">
        <v>3246</v>
      </c>
      <c r="E2558" s="26" t="s">
        <v>3247</v>
      </c>
      <c r="F2558" s="26" t="s">
        <v>3248</v>
      </c>
      <c r="G2558" s="26" t="s">
        <v>3249</v>
      </c>
      <c r="H2558" s="26" t="s">
        <v>3248</v>
      </c>
      <c r="I2558" s="26" t="s">
        <v>3249</v>
      </c>
      <c r="J2558" s="26" t="s">
        <v>3250</v>
      </c>
      <c r="K2558" s="26" t="s">
        <v>3249</v>
      </c>
      <c r="N2558" s="26">
        <v>1887881</v>
      </c>
      <c r="O2558" s="26" t="s">
        <v>3251</v>
      </c>
      <c r="P2558" s="26" t="s">
        <v>9210</v>
      </c>
      <c r="Q2558" s="26" t="s">
        <v>546</v>
      </c>
      <c r="R2558" s="26" t="s">
        <v>3253</v>
      </c>
      <c r="S2558" s="26" t="s">
        <v>3254</v>
      </c>
      <c r="T2558" s="26" t="s">
        <v>9212</v>
      </c>
      <c r="U2558" s="26" t="s">
        <v>9212</v>
      </c>
      <c r="V2558" s="26">
        <v>1</v>
      </c>
      <c r="W2558" s="26">
        <v>380</v>
      </c>
      <c r="X2558" s="26" t="s">
        <v>8501</v>
      </c>
      <c r="Y2558" s="26" t="s">
        <v>8502</v>
      </c>
      <c r="Z2558" s="26" t="s">
        <v>8503</v>
      </c>
      <c r="AA2558" s="26">
        <v>1602</v>
      </c>
      <c r="AB2558" s="26" t="s">
        <v>33</v>
      </c>
      <c r="AC2558" s="26">
        <v>160207</v>
      </c>
      <c r="AD2558" s="26" t="s">
        <v>504</v>
      </c>
      <c r="AE2558" s="26" t="s">
        <v>3256</v>
      </c>
      <c r="AF2558" s="26" t="s">
        <v>8504</v>
      </c>
      <c r="AG2558" s="26">
        <v>0</v>
      </c>
      <c r="AH2558" s="26">
        <v>-6.2507557</v>
      </c>
      <c r="AI2558" s="26">
        <v>106.952844</v>
      </c>
      <c r="AL2558" t="str">
        <f t="shared" si="39"/>
        <v>0001887881_</v>
      </c>
    </row>
    <row r="2559" spans="1:38" x14ac:dyDescent="0.35">
      <c r="A2559" s="26" t="s">
        <v>3245</v>
      </c>
      <c r="B2559" s="26" t="s">
        <v>3246</v>
      </c>
      <c r="C2559" s="26" t="s">
        <v>3247</v>
      </c>
      <c r="D2559" s="26" t="s">
        <v>3246</v>
      </c>
      <c r="E2559" s="26" t="s">
        <v>3247</v>
      </c>
      <c r="F2559" s="26" t="s">
        <v>3248</v>
      </c>
      <c r="G2559" s="26" t="s">
        <v>3249</v>
      </c>
      <c r="H2559" s="26" t="s">
        <v>3248</v>
      </c>
      <c r="I2559" s="26" t="s">
        <v>3249</v>
      </c>
      <c r="J2559" s="26" t="s">
        <v>3250</v>
      </c>
      <c r="K2559" s="26" t="s">
        <v>3249</v>
      </c>
      <c r="N2559" s="26">
        <v>1887881</v>
      </c>
      <c r="O2559" s="26" t="s">
        <v>3251</v>
      </c>
      <c r="P2559" s="26" t="s">
        <v>9210</v>
      </c>
      <c r="Q2559" s="26" t="s">
        <v>546</v>
      </c>
      <c r="R2559" s="26" t="s">
        <v>3253</v>
      </c>
      <c r="S2559" s="26" t="s">
        <v>3254</v>
      </c>
      <c r="T2559" s="26" t="s">
        <v>9211</v>
      </c>
      <c r="U2559" s="26" t="s">
        <v>9211</v>
      </c>
      <c r="V2559" s="26">
        <v>6</v>
      </c>
      <c r="W2559" s="26">
        <v>400</v>
      </c>
      <c r="X2559" s="26" t="s">
        <v>7995</v>
      </c>
      <c r="Y2559" s="26" t="s">
        <v>7996</v>
      </c>
      <c r="Z2559" s="26" t="s">
        <v>1604</v>
      </c>
      <c r="AA2559" s="26">
        <v>1602</v>
      </c>
      <c r="AB2559" s="26" t="s">
        <v>33</v>
      </c>
      <c r="AC2559" s="26">
        <v>160207</v>
      </c>
      <c r="AD2559" s="26" t="s">
        <v>504</v>
      </c>
      <c r="AE2559" s="26" t="s">
        <v>3256</v>
      </c>
      <c r="AF2559" s="26" t="s">
        <v>7997</v>
      </c>
      <c r="AG2559" s="26">
        <v>0</v>
      </c>
      <c r="AH2559" s="26">
        <v>-6.2809755999999997</v>
      </c>
      <c r="AI2559" s="26">
        <v>107.0219194</v>
      </c>
      <c r="AL2559" t="str">
        <f t="shared" si="39"/>
        <v>0001887881_</v>
      </c>
    </row>
    <row r="2560" spans="1:38" x14ac:dyDescent="0.35">
      <c r="A2560" s="26" t="s">
        <v>3245</v>
      </c>
      <c r="B2560" s="26" t="s">
        <v>3246</v>
      </c>
      <c r="C2560" s="26" t="s">
        <v>3247</v>
      </c>
      <c r="D2560" s="26" t="s">
        <v>3246</v>
      </c>
      <c r="E2560" s="26" t="s">
        <v>3247</v>
      </c>
      <c r="F2560" s="26" t="s">
        <v>3248</v>
      </c>
      <c r="G2560" s="26" t="s">
        <v>3249</v>
      </c>
      <c r="H2560" s="26" t="s">
        <v>3248</v>
      </c>
      <c r="I2560" s="26" t="s">
        <v>3249</v>
      </c>
      <c r="J2560" s="26" t="s">
        <v>3250</v>
      </c>
      <c r="K2560" s="26" t="s">
        <v>3249</v>
      </c>
      <c r="N2560" s="26">
        <v>1887881</v>
      </c>
      <c r="O2560" s="26" t="s">
        <v>3251</v>
      </c>
      <c r="P2560" s="26" t="s">
        <v>9210</v>
      </c>
      <c r="Q2560" s="26" t="s">
        <v>546</v>
      </c>
      <c r="R2560" s="26" t="s">
        <v>3253</v>
      </c>
      <c r="S2560" s="26" t="s">
        <v>3254</v>
      </c>
      <c r="T2560" s="26" t="s">
        <v>9212</v>
      </c>
      <c r="U2560" s="26" t="s">
        <v>9212</v>
      </c>
      <c r="V2560" s="26">
        <v>5</v>
      </c>
      <c r="W2560" s="26">
        <v>370</v>
      </c>
      <c r="X2560" s="26" t="s">
        <v>8505</v>
      </c>
      <c r="Y2560" s="26" t="s">
        <v>8506</v>
      </c>
      <c r="Z2560" s="26" t="s">
        <v>3016</v>
      </c>
      <c r="AA2560" s="26">
        <v>1602</v>
      </c>
      <c r="AB2560" s="26" t="s">
        <v>33</v>
      </c>
      <c r="AC2560" s="26">
        <v>160207</v>
      </c>
      <c r="AD2560" s="26" t="s">
        <v>504</v>
      </c>
      <c r="AE2560" s="26" t="s">
        <v>3256</v>
      </c>
      <c r="AF2560" s="26" t="s">
        <v>8507</v>
      </c>
      <c r="AG2560" s="26">
        <v>0</v>
      </c>
      <c r="AH2560" s="26">
        <v>-6.269463</v>
      </c>
      <c r="AI2560" s="26">
        <v>106.96486</v>
      </c>
      <c r="AL2560" t="str">
        <f t="shared" si="39"/>
        <v>0001887881_</v>
      </c>
    </row>
    <row r="2561" spans="1:38" x14ac:dyDescent="0.35">
      <c r="A2561" s="26" t="s">
        <v>3245</v>
      </c>
      <c r="B2561" s="26" t="s">
        <v>3246</v>
      </c>
      <c r="C2561" s="26" t="s">
        <v>3247</v>
      </c>
      <c r="D2561" s="26" t="s">
        <v>3246</v>
      </c>
      <c r="E2561" s="26" t="s">
        <v>3247</v>
      </c>
      <c r="F2561" s="26" t="s">
        <v>3248</v>
      </c>
      <c r="G2561" s="26" t="s">
        <v>3249</v>
      </c>
      <c r="H2561" s="26" t="s">
        <v>3248</v>
      </c>
      <c r="I2561" s="26" t="s">
        <v>3249</v>
      </c>
      <c r="J2561" s="26" t="s">
        <v>3250</v>
      </c>
      <c r="K2561" s="26" t="s">
        <v>3249</v>
      </c>
      <c r="N2561" s="26">
        <v>1887881</v>
      </c>
      <c r="O2561" s="26" t="s">
        <v>3251</v>
      </c>
      <c r="P2561" s="26" t="s">
        <v>9210</v>
      </c>
      <c r="Q2561" s="26" t="s">
        <v>546</v>
      </c>
      <c r="R2561" s="26" t="s">
        <v>3253</v>
      </c>
      <c r="S2561" s="26" t="s">
        <v>3254</v>
      </c>
      <c r="T2561" s="26" t="s">
        <v>9212</v>
      </c>
      <c r="U2561" s="26" t="s">
        <v>9212</v>
      </c>
      <c r="V2561" s="26">
        <v>2</v>
      </c>
      <c r="W2561" s="26">
        <v>310</v>
      </c>
      <c r="X2561" s="26" t="s">
        <v>8508</v>
      </c>
      <c r="Y2561" s="26" t="s">
        <v>8509</v>
      </c>
      <c r="Z2561" s="26" t="s">
        <v>8510</v>
      </c>
      <c r="AA2561" s="26">
        <v>1602</v>
      </c>
      <c r="AB2561" s="26" t="s">
        <v>33</v>
      </c>
      <c r="AC2561" s="26">
        <v>160207</v>
      </c>
      <c r="AD2561" s="26" t="s">
        <v>504</v>
      </c>
      <c r="AE2561" s="26" t="s">
        <v>3256</v>
      </c>
      <c r="AF2561" s="26" t="s">
        <v>8511</v>
      </c>
      <c r="AG2561" s="26">
        <v>0</v>
      </c>
      <c r="AH2561" s="26">
        <v>-6.2797472000000001</v>
      </c>
      <c r="AI2561" s="26">
        <v>107.056391</v>
      </c>
      <c r="AL2561" t="str">
        <f t="shared" si="39"/>
        <v>0001887881_</v>
      </c>
    </row>
    <row r="2562" spans="1:38" x14ac:dyDescent="0.35">
      <c r="A2562" s="26" t="s">
        <v>3245</v>
      </c>
      <c r="B2562" s="26" t="s">
        <v>3246</v>
      </c>
      <c r="C2562" s="26" t="s">
        <v>3247</v>
      </c>
      <c r="D2562" s="26" t="s">
        <v>3246</v>
      </c>
      <c r="E2562" s="26" t="s">
        <v>3247</v>
      </c>
      <c r="F2562" s="26" t="s">
        <v>3248</v>
      </c>
      <c r="G2562" s="26" t="s">
        <v>3249</v>
      </c>
      <c r="H2562" s="26" t="s">
        <v>3248</v>
      </c>
      <c r="I2562" s="26" t="s">
        <v>3249</v>
      </c>
      <c r="J2562" s="26" t="s">
        <v>3250</v>
      </c>
      <c r="K2562" s="26" t="s">
        <v>3249</v>
      </c>
      <c r="N2562" s="26">
        <v>1887881</v>
      </c>
      <c r="O2562" s="26" t="s">
        <v>3251</v>
      </c>
      <c r="P2562" s="26" t="s">
        <v>9210</v>
      </c>
      <c r="Q2562" s="26" t="s">
        <v>546</v>
      </c>
      <c r="R2562" s="26" t="s">
        <v>3253</v>
      </c>
      <c r="S2562" s="26" t="s">
        <v>3254</v>
      </c>
      <c r="T2562" s="26" t="s">
        <v>9211</v>
      </c>
      <c r="U2562" s="26" t="s">
        <v>9211</v>
      </c>
      <c r="V2562" s="26">
        <v>6</v>
      </c>
      <c r="W2562" s="26">
        <v>220</v>
      </c>
      <c r="X2562" s="26" t="s">
        <v>7998</v>
      </c>
      <c r="Y2562" s="26" t="s">
        <v>7999</v>
      </c>
      <c r="Z2562" s="26" t="s">
        <v>8000</v>
      </c>
      <c r="AA2562" s="26">
        <v>1602</v>
      </c>
      <c r="AB2562" s="26" t="s">
        <v>33</v>
      </c>
      <c r="AC2562" s="26">
        <v>160207</v>
      </c>
      <c r="AD2562" s="26" t="s">
        <v>504</v>
      </c>
      <c r="AE2562" s="26" t="s">
        <v>3256</v>
      </c>
      <c r="AF2562" s="26" t="s">
        <v>7990</v>
      </c>
      <c r="AG2562" s="26">
        <v>0</v>
      </c>
      <c r="AH2562" s="26">
        <v>-6.3838414999999999</v>
      </c>
      <c r="AI2562" s="26">
        <v>106.95086740000001</v>
      </c>
      <c r="AL2562" t="str">
        <f t="shared" si="39"/>
        <v>0001887881_</v>
      </c>
    </row>
    <row r="2563" spans="1:38" x14ac:dyDescent="0.35">
      <c r="A2563" s="26" t="s">
        <v>3245</v>
      </c>
      <c r="B2563" s="26" t="s">
        <v>3246</v>
      </c>
      <c r="C2563" s="26" t="s">
        <v>3247</v>
      </c>
      <c r="D2563" s="26" t="s">
        <v>3246</v>
      </c>
      <c r="E2563" s="26" t="s">
        <v>3247</v>
      </c>
      <c r="F2563" s="26" t="s">
        <v>3248</v>
      </c>
      <c r="G2563" s="26" t="s">
        <v>3249</v>
      </c>
      <c r="H2563" s="26" t="s">
        <v>3248</v>
      </c>
      <c r="I2563" s="26" t="s">
        <v>3249</v>
      </c>
      <c r="J2563" s="26" t="s">
        <v>3250</v>
      </c>
      <c r="K2563" s="26" t="s">
        <v>3249</v>
      </c>
      <c r="N2563" s="26">
        <v>1887881</v>
      </c>
      <c r="O2563" s="26" t="s">
        <v>3251</v>
      </c>
      <c r="P2563" s="26" t="s">
        <v>9210</v>
      </c>
      <c r="Q2563" s="26" t="s">
        <v>546</v>
      </c>
      <c r="R2563" s="26" t="s">
        <v>3253</v>
      </c>
      <c r="S2563" s="26" t="s">
        <v>3254</v>
      </c>
      <c r="T2563" s="26" t="s">
        <v>9211</v>
      </c>
      <c r="U2563" s="26" t="s">
        <v>9211</v>
      </c>
      <c r="V2563" s="26">
        <v>5</v>
      </c>
      <c r="W2563" s="26">
        <v>570</v>
      </c>
      <c r="X2563" s="26" t="s">
        <v>8001</v>
      </c>
      <c r="Y2563" s="26" t="s">
        <v>8002</v>
      </c>
      <c r="Z2563" s="26" t="s">
        <v>2778</v>
      </c>
      <c r="AA2563" s="26">
        <v>1602</v>
      </c>
      <c r="AB2563" s="26" t="s">
        <v>33</v>
      </c>
      <c r="AC2563" s="26">
        <v>160207</v>
      </c>
      <c r="AD2563" s="26" t="s">
        <v>504</v>
      </c>
      <c r="AE2563" s="26" t="s">
        <v>3256</v>
      </c>
      <c r="AF2563" s="26" t="s">
        <v>8003</v>
      </c>
      <c r="AG2563" s="26">
        <v>0</v>
      </c>
      <c r="AH2563" s="26">
        <v>-6.2181782999999999</v>
      </c>
      <c r="AI2563" s="26">
        <v>106.9664642</v>
      </c>
      <c r="AL2563" t="str">
        <f t="shared" si="39"/>
        <v>0001887881_</v>
      </c>
    </row>
    <row r="2564" spans="1:38" x14ac:dyDescent="0.35">
      <c r="A2564" s="26" t="s">
        <v>3245</v>
      </c>
      <c r="B2564" s="26" t="s">
        <v>3246</v>
      </c>
      <c r="C2564" s="26" t="s">
        <v>3247</v>
      </c>
      <c r="D2564" s="26" t="s">
        <v>3246</v>
      </c>
      <c r="E2564" s="26" t="s">
        <v>3247</v>
      </c>
      <c r="F2564" s="26" t="s">
        <v>3248</v>
      </c>
      <c r="G2564" s="26" t="s">
        <v>3249</v>
      </c>
      <c r="H2564" s="26" t="s">
        <v>3248</v>
      </c>
      <c r="I2564" s="26" t="s">
        <v>3249</v>
      </c>
      <c r="J2564" s="26" t="s">
        <v>3250</v>
      </c>
      <c r="K2564" s="26" t="s">
        <v>3249</v>
      </c>
      <c r="N2564" s="26">
        <v>1887881</v>
      </c>
      <c r="O2564" s="26" t="s">
        <v>3251</v>
      </c>
      <c r="P2564" s="26" t="s">
        <v>9210</v>
      </c>
      <c r="Q2564" s="26" t="s">
        <v>546</v>
      </c>
      <c r="R2564" s="26" t="s">
        <v>3253</v>
      </c>
      <c r="S2564" s="26" t="s">
        <v>3254</v>
      </c>
      <c r="T2564" s="26" t="s">
        <v>9211</v>
      </c>
      <c r="U2564" s="26" t="s">
        <v>9211</v>
      </c>
      <c r="V2564" s="26">
        <v>1</v>
      </c>
      <c r="W2564" s="26">
        <v>480</v>
      </c>
      <c r="X2564" s="26" t="s">
        <v>8004</v>
      </c>
      <c r="Y2564" s="26" t="s">
        <v>8005</v>
      </c>
      <c r="Z2564" s="26" t="s">
        <v>4869</v>
      </c>
      <c r="AA2564" s="26">
        <v>1602</v>
      </c>
      <c r="AB2564" s="26" t="s">
        <v>33</v>
      </c>
      <c r="AC2564" s="26">
        <v>160207</v>
      </c>
      <c r="AD2564" s="26" t="s">
        <v>504</v>
      </c>
      <c r="AE2564" s="26" t="s">
        <v>3256</v>
      </c>
      <c r="AF2564" s="26" t="s">
        <v>8006</v>
      </c>
      <c r="AG2564" s="26">
        <v>0</v>
      </c>
      <c r="AH2564" s="26">
        <v>-6.3427192999999997</v>
      </c>
      <c r="AI2564" s="26">
        <v>106.9295192</v>
      </c>
      <c r="AL2564" t="str">
        <f t="shared" si="39"/>
        <v>0001887881_</v>
      </c>
    </row>
    <row r="2565" spans="1:38" x14ac:dyDescent="0.35">
      <c r="A2565" s="26" t="s">
        <v>3245</v>
      </c>
      <c r="B2565" s="26" t="s">
        <v>3246</v>
      </c>
      <c r="C2565" s="26" t="s">
        <v>3247</v>
      </c>
      <c r="D2565" s="26" t="s">
        <v>3246</v>
      </c>
      <c r="E2565" s="26" t="s">
        <v>3247</v>
      </c>
      <c r="F2565" s="26" t="s">
        <v>3248</v>
      </c>
      <c r="G2565" s="26" t="s">
        <v>3249</v>
      </c>
      <c r="H2565" s="26" t="s">
        <v>3248</v>
      </c>
      <c r="I2565" s="26" t="s">
        <v>3249</v>
      </c>
      <c r="J2565" s="26" t="s">
        <v>3250</v>
      </c>
      <c r="K2565" s="26" t="s">
        <v>3249</v>
      </c>
      <c r="N2565" s="26">
        <v>1887881</v>
      </c>
      <c r="O2565" s="26" t="s">
        <v>3251</v>
      </c>
      <c r="P2565" s="26" t="s">
        <v>9210</v>
      </c>
      <c r="Q2565" s="26" t="s">
        <v>546</v>
      </c>
      <c r="R2565" s="26" t="s">
        <v>3253</v>
      </c>
      <c r="S2565" s="26" t="s">
        <v>3254</v>
      </c>
      <c r="T2565" s="26" t="s">
        <v>9212</v>
      </c>
      <c r="U2565" s="26" t="s">
        <v>9212</v>
      </c>
      <c r="V2565" s="26">
        <v>4</v>
      </c>
      <c r="W2565" s="26">
        <v>320</v>
      </c>
      <c r="X2565" s="26" t="s">
        <v>8532</v>
      </c>
      <c r="Y2565" s="26" t="s">
        <v>8533</v>
      </c>
      <c r="Z2565" s="26" t="s">
        <v>8534</v>
      </c>
      <c r="AA2565" s="26">
        <v>1602</v>
      </c>
      <c r="AB2565" s="26" t="s">
        <v>33</v>
      </c>
      <c r="AC2565" s="26">
        <v>160207</v>
      </c>
      <c r="AD2565" s="26" t="s">
        <v>504</v>
      </c>
      <c r="AE2565" s="26" t="s">
        <v>3256</v>
      </c>
      <c r="AF2565" s="26" t="s">
        <v>8526</v>
      </c>
      <c r="AG2565" s="26">
        <v>0</v>
      </c>
      <c r="AH2565" s="26">
        <v>-6.2732906000000002</v>
      </c>
      <c r="AI2565" s="26">
        <v>106.99634500000001</v>
      </c>
      <c r="AL2565" t="str">
        <f t="shared" si="39"/>
        <v>0001887881_</v>
      </c>
    </row>
    <row r="2566" spans="1:38" x14ac:dyDescent="0.35">
      <c r="A2566" s="26" t="s">
        <v>3245</v>
      </c>
      <c r="B2566" s="26" t="s">
        <v>3246</v>
      </c>
      <c r="C2566" s="26" t="s">
        <v>3247</v>
      </c>
      <c r="D2566" s="26" t="s">
        <v>3246</v>
      </c>
      <c r="E2566" s="26" t="s">
        <v>3247</v>
      </c>
      <c r="F2566" s="26" t="s">
        <v>3248</v>
      </c>
      <c r="G2566" s="26" t="s">
        <v>3249</v>
      </c>
      <c r="H2566" s="26" t="s">
        <v>3248</v>
      </c>
      <c r="I2566" s="26" t="s">
        <v>3249</v>
      </c>
      <c r="J2566" s="26" t="s">
        <v>3250</v>
      </c>
      <c r="K2566" s="26" t="s">
        <v>3249</v>
      </c>
      <c r="N2566" s="26">
        <v>1887881</v>
      </c>
      <c r="O2566" s="26" t="s">
        <v>3251</v>
      </c>
      <c r="P2566" s="26" t="s">
        <v>9210</v>
      </c>
      <c r="Q2566" s="26" t="s">
        <v>546</v>
      </c>
      <c r="R2566" s="26" t="s">
        <v>3253</v>
      </c>
      <c r="S2566" s="26" t="s">
        <v>3254</v>
      </c>
      <c r="T2566" s="26" t="s">
        <v>9211</v>
      </c>
      <c r="U2566" s="26" t="s">
        <v>9211</v>
      </c>
      <c r="V2566" s="26">
        <v>6</v>
      </c>
      <c r="W2566" s="26">
        <v>120</v>
      </c>
      <c r="X2566" s="26" t="s">
        <v>8007</v>
      </c>
      <c r="Y2566" s="26" t="s">
        <v>8008</v>
      </c>
      <c r="Z2566" s="26" t="s">
        <v>8009</v>
      </c>
      <c r="AA2566" s="26">
        <v>1602</v>
      </c>
      <c r="AB2566" s="26" t="s">
        <v>33</v>
      </c>
      <c r="AC2566" s="26">
        <v>160207</v>
      </c>
      <c r="AD2566" s="26" t="s">
        <v>504</v>
      </c>
      <c r="AE2566" s="26" t="s">
        <v>3256</v>
      </c>
      <c r="AF2566" s="26" t="s">
        <v>8010</v>
      </c>
      <c r="AG2566" s="26">
        <v>0</v>
      </c>
      <c r="AH2566" s="26">
        <v>-6.3221711000000003</v>
      </c>
      <c r="AI2566" s="26">
        <v>106.97297140000001</v>
      </c>
      <c r="AL2566" t="str">
        <f t="shared" si="39"/>
        <v>0001887881_</v>
      </c>
    </row>
    <row r="2567" spans="1:38" x14ac:dyDescent="0.35">
      <c r="A2567" s="26" t="s">
        <v>3245</v>
      </c>
      <c r="B2567" s="26" t="s">
        <v>3246</v>
      </c>
      <c r="C2567" s="26" t="s">
        <v>3247</v>
      </c>
      <c r="D2567" s="26" t="s">
        <v>3246</v>
      </c>
      <c r="E2567" s="26" t="s">
        <v>3247</v>
      </c>
      <c r="F2567" s="26" t="s">
        <v>3248</v>
      </c>
      <c r="G2567" s="26" t="s">
        <v>3249</v>
      </c>
      <c r="H2567" s="26" t="s">
        <v>3248</v>
      </c>
      <c r="I2567" s="26" t="s">
        <v>3249</v>
      </c>
      <c r="J2567" s="26" t="s">
        <v>3250</v>
      </c>
      <c r="K2567" s="26" t="s">
        <v>3249</v>
      </c>
      <c r="N2567" s="26">
        <v>1887881</v>
      </c>
      <c r="O2567" s="26" t="s">
        <v>3251</v>
      </c>
      <c r="P2567" s="26" t="s">
        <v>9210</v>
      </c>
      <c r="Q2567" s="26" t="s">
        <v>546</v>
      </c>
      <c r="R2567" s="26" t="s">
        <v>3253</v>
      </c>
      <c r="S2567" s="26" t="s">
        <v>3254</v>
      </c>
      <c r="T2567" s="26" t="s">
        <v>9211</v>
      </c>
      <c r="U2567" s="26" t="s">
        <v>9211</v>
      </c>
      <c r="V2567" s="26">
        <v>5</v>
      </c>
      <c r="W2567" s="26">
        <v>620</v>
      </c>
      <c r="X2567" s="26" t="s">
        <v>8011</v>
      </c>
      <c r="Y2567" s="26" t="s">
        <v>8012</v>
      </c>
      <c r="Z2567" s="26" t="s">
        <v>8013</v>
      </c>
      <c r="AA2567" s="26">
        <v>1602</v>
      </c>
      <c r="AB2567" s="26" t="s">
        <v>33</v>
      </c>
      <c r="AC2567" s="26">
        <v>160207</v>
      </c>
      <c r="AD2567" s="26" t="s">
        <v>504</v>
      </c>
      <c r="AE2567" s="26" t="s">
        <v>3256</v>
      </c>
      <c r="AF2567" s="26" t="s">
        <v>7703</v>
      </c>
      <c r="AG2567" s="26">
        <v>0</v>
      </c>
      <c r="AH2567" s="26">
        <v>-6.2815516999999996</v>
      </c>
      <c r="AI2567" s="26">
        <v>107.0080461</v>
      </c>
      <c r="AL2567" t="str">
        <f t="shared" si="39"/>
        <v>0001887881_</v>
      </c>
    </row>
    <row r="2568" spans="1:38" x14ac:dyDescent="0.35">
      <c r="A2568" s="26" t="s">
        <v>3245</v>
      </c>
      <c r="B2568" s="26" t="s">
        <v>3246</v>
      </c>
      <c r="C2568" s="26" t="s">
        <v>3247</v>
      </c>
      <c r="D2568" s="26" t="s">
        <v>3246</v>
      </c>
      <c r="E2568" s="26" t="s">
        <v>3247</v>
      </c>
      <c r="F2568" s="26" t="s">
        <v>3248</v>
      </c>
      <c r="G2568" s="26" t="s">
        <v>3249</v>
      </c>
      <c r="H2568" s="26" t="s">
        <v>3248</v>
      </c>
      <c r="I2568" s="26" t="s">
        <v>3249</v>
      </c>
      <c r="J2568" s="26" t="s">
        <v>3250</v>
      </c>
      <c r="K2568" s="26" t="s">
        <v>3249</v>
      </c>
      <c r="N2568" s="26">
        <v>1887881</v>
      </c>
      <c r="O2568" s="26" t="s">
        <v>3251</v>
      </c>
      <c r="P2568" s="26" t="s">
        <v>9210</v>
      </c>
      <c r="Q2568" s="26" t="s">
        <v>546</v>
      </c>
      <c r="R2568" s="26" t="s">
        <v>3253</v>
      </c>
      <c r="S2568" s="26" t="s">
        <v>3254</v>
      </c>
      <c r="T2568" s="26" t="s">
        <v>9211</v>
      </c>
      <c r="U2568" s="26" t="s">
        <v>9211</v>
      </c>
      <c r="V2568" s="26">
        <v>5</v>
      </c>
      <c r="W2568" s="26">
        <v>140</v>
      </c>
      <c r="X2568" s="26" t="s">
        <v>7700</v>
      </c>
      <c r="Y2568" s="26" t="s">
        <v>7701</v>
      </c>
      <c r="Z2568" s="26" t="s">
        <v>7702</v>
      </c>
      <c r="AA2568" s="26">
        <v>1602</v>
      </c>
      <c r="AB2568" s="26" t="s">
        <v>33</v>
      </c>
      <c r="AC2568" s="26">
        <v>160207</v>
      </c>
      <c r="AD2568" s="26" t="s">
        <v>504</v>
      </c>
      <c r="AE2568" s="26" t="s">
        <v>3256</v>
      </c>
      <c r="AF2568" s="26" t="s">
        <v>7703</v>
      </c>
      <c r="AG2568" s="26">
        <v>0</v>
      </c>
      <c r="AH2568" s="26">
        <v>-6.2816226999999998</v>
      </c>
      <c r="AI2568" s="26">
        <v>107.00794</v>
      </c>
      <c r="AL2568" t="str">
        <f t="shared" ref="AL2568:AL2631" si="40">"0001887881_"&amp;AM2568</f>
        <v>0001887881_</v>
      </c>
    </row>
    <row r="2569" spans="1:38" x14ac:dyDescent="0.35">
      <c r="A2569" s="26" t="s">
        <v>3245</v>
      </c>
      <c r="B2569" s="26" t="s">
        <v>3246</v>
      </c>
      <c r="C2569" s="26" t="s">
        <v>3247</v>
      </c>
      <c r="D2569" s="26" t="s">
        <v>3246</v>
      </c>
      <c r="E2569" s="26" t="s">
        <v>3247</v>
      </c>
      <c r="F2569" s="26" t="s">
        <v>3248</v>
      </c>
      <c r="G2569" s="26" t="s">
        <v>3249</v>
      </c>
      <c r="H2569" s="26" t="s">
        <v>3248</v>
      </c>
      <c r="I2569" s="26" t="s">
        <v>3249</v>
      </c>
      <c r="J2569" s="26" t="s">
        <v>3250</v>
      </c>
      <c r="K2569" s="26" t="s">
        <v>3249</v>
      </c>
      <c r="N2569" s="26">
        <v>1887881</v>
      </c>
      <c r="O2569" s="26" t="s">
        <v>3251</v>
      </c>
      <c r="P2569" s="26" t="s">
        <v>9210</v>
      </c>
      <c r="Q2569" s="26" t="s">
        <v>546</v>
      </c>
      <c r="R2569" s="26" t="s">
        <v>3253</v>
      </c>
      <c r="S2569" s="26" t="s">
        <v>3254</v>
      </c>
      <c r="T2569" s="26" t="s">
        <v>9211</v>
      </c>
      <c r="U2569" s="26" t="s">
        <v>9211</v>
      </c>
      <c r="V2569" s="26">
        <v>5</v>
      </c>
      <c r="W2569" s="26">
        <v>100</v>
      </c>
      <c r="X2569" s="26" t="s">
        <v>8014</v>
      </c>
      <c r="Y2569" s="26" t="s">
        <v>8015</v>
      </c>
      <c r="Z2569" s="26" t="s">
        <v>8016</v>
      </c>
      <c r="AA2569" s="26">
        <v>1602</v>
      </c>
      <c r="AB2569" s="26" t="s">
        <v>33</v>
      </c>
      <c r="AC2569" s="26">
        <v>160207</v>
      </c>
      <c r="AD2569" s="26" t="s">
        <v>504</v>
      </c>
      <c r="AE2569" s="26" t="s">
        <v>3256</v>
      </c>
      <c r="AF2569" s="26" t="s">
        <v>8017</v>
      </c>
      <c r="AG2569" s="26">
        <v>0</v>
      </c>
      <c r="AH2569" s="26">
        <v>-6.2630621</v>
      </c>
      <c r="AI2569" s="26">
        <v>107.0029567</v>
      </c>
      <c r="AL2569" t="str">
        <f t="shared" si="40"/>
        <v>0001887881_</v>
      </c>
    </row>
    <row r="2570" spans="1:38" x14ac:dyDescent="0.35">
      <c r="A2570" s="26" t="s">
        <v>3245</v>
      </c>
      <c r="B2570" s="26" t="s">
        <v>3246</v>
      </c>
      <c r="C2570" s="26" t="s">
        <v>3247</v>
      </c>
      <c r="D2570" s="26" t="s">
        <v>3246</v>
      </c>
      <c r="E2570" s="26" t="s">
        <v>3247</v>
      </c>
      <c r="F2570" s="26" t="s">
        <v>3248</v>
      </c>
      <c r="G2570" s="26" t="s">
        <v>3249</v>
      </c>
      <c r="H2570" s="26" t="s">
        <v>3248</v>
      </c>
      <c r="I2570" s="26" t="s">
        <v>3249</v>
      </c>
      <c r="J2570" s="26" t="s">
        <v>3250</v>
      </c>
      <c r="K2570" s="26" t="s">
        <v>3249</v>
      </c>
      <c r="N2570" s="26">
        <v>1887881</v>
      </c>
      <c r="O2570" s="26" t="s">
        <v>3251</v>
      </c>
      <c r="P2570" s="26" t="s">
        <v>9210</v>
      </c>
      <c r="Q2570" s="26" t="s">
        <v>546</v>
      </c>
      <c r="R2570" s="26" t="s">
        <v>3253</v>
      </c>
      <c r="S2570" s="26" t="s">
        <v>3254</v>
      </c>
      <c r="T2570" s="26" t="s">
        <v>9211</v>
      </c>
      <c r="U2570" s="26" t="s">
        <v>9211</v>
      </c>
      <c r="V2570" s="26">
        <v>3</v>
      </c>
      <c r="W2570" s="26">
        <v>250</v>
      </c>
      <c r="X2570" s="26" t="s">
        <v>8018</v>
      </c>
      <c r="Y2570" s="26" t="s">
        <v>8019</v>
      </c>
      <c r="Z2570" s="26" t="s">
        <v>2253</v>
      </c>
      <c r="AA2570" s="26">
        <v>1602</v>
      </c>
      <c r="AB2570" s="26" t="s">
        <v>33</v>
      </c>
      <c r="AC2570" s="26">
        <v>160207</v>
      </c>
      <c r="AD2570" s="26" t="s">
        <v>504</v>
      </c>
      <c r="AE2570" s="26" t="s">
        <v>3256</v>
      </c>
      <c r="AF2570" s="26" t="s">
        <v>8020</v>
      </c>
      <c r="AG2570" s="26">
        <v>0</v>
      </c>
      <c r="AH2570" s="26">
        <v>-6.3207076999999998</v>
      </c>
      <c r="AI2570" s="26">
        <v>106.92390140000001</v>
      </c>
      <c r="AL2570" t="str">
        <f t="shared" si="40"/>
        <v>0001887881_</v>
      </c>
    </row>
    <row r="2571" spans="1:38" x14ac:dyDescent="0.35">
      <c r="A2571" s="26" t="s">
        <v>3245</v>
      </c>
      <c r="B2571" s="26" t="s">
        <v>3246</v>
      </c>
      <c r="C2571" s="26" t="s">
        <v>3247</v>
      </c>
      <c r="D2571" s="26" t="s">
        <v>3246</v>
      </c>
      <c r="E2571" s="26" t="s">
        <v>3247</v>
      </c>
      <c r="F2571" s="26" t="s">
        <v>3248</v>
      </c>
      <c r="G2571" s="26" t="s">
        <v>3249</v>
      </c>
      <c r="H2571" s="26" t="s">
        <v>3248</v>
      </c>
      <c r="I2571" s="26" t="s">
        <v>3249</v>
      </c>
      <c r="J2571" s="26" t="s">
        <v>3250</v>
      </c>
      <c r="K2571" s="26" t="s">
        <v>3249</v>
      </c>
      <c r="N2571" s="26">
        <v>1887881</v>
      </c>
      <c r="O2571" s="26" t="s">
        <v>3251</v>
      </c>
      <c r="P2571" s="26" t="s">
        <v>9210</v>
      </c>
      <c r="Q2571" s="26" t="s">
        <v>546</v>
      </c>
      <c r="R2571" s="26" t="s">
        <v>3253</v>
      </c>
      <c r="S2571" s="26" t="s">
        <v>3254</v>
      </c>
      <c r="T2571" s="26" t="s">
        <v>9211</v>
      </c>
      <c r="U2571" s="26" t="s">
        <v>9211</v>
      </c>
      <c r="V2571" s="26">
        <v>1</v>
      </c>
      <c r="W2571" s="26">
        <v>320</v>
      </c>
      <c r="X2571" s="26" t="s">
        <v>8021</v>
      </c>
      <c r="Y2571" s="26" t="s">
        <v>8022</v>
      </c>
      <c r="Z2571" s="26" t="s">
        <v>8023</v>
      </c>
      <c r="AA2571" s="26">
        <v>1602</v>
      </c>
      <c r="AB2571" s="26" t="s">
        <v>33</v>
      </c>
      <c r="AC2571" s="26">
        <v>160207</v>
      </c>
      <c r="AD2571" s="26" t="s">
        <v>504</v>
      </c>
      <c r="AE2571" s="26" t="s">
        <v>3256</v>
      </c>
      <c r="AF2571" s="26" t="s">
        <v>8024</v>
      </c>
      <c r="AG2571" s="26">
        <v>0</v>
      </c>
      <c r="AH2571" s="26">
        <v>-6.3092476</v>
      </c>
      <c r="AI2571" s="26">
        <v>106.9461459</v>
      </c>
      <c r="AL2571" t="str">
        <f t="shared" si="40"/>
        <v>0001887881_</v>
      </c>
    </row>
    <row r="2572" spans="1:38" x14ac:dyDescent="0.35">
      <c r="A2572" s="26" t="s">
        <v>3245</v>
      </c>
      <c r="B2572" s="26" t="s">
        <v>3246</v>
      </c>
      <c r="C2572" s="26" t="s">
        <v>3247</v>
      </c>
      <c r="D2572" s="26" t="s">
        <v>3246</v>
      </c>
      <c r="E2572" s="26" t="s">
        <v>3247</v>
      </c>
      <c r="F2572" s="26" t="s">
        <v>3248</v>
      </c>
      <c r="G2572" s="26" t="s">
        <v>3249</v>
      </c>
      <c r="H2572" s="26" t="s">
        <v>3248</v>
      </c>
      <c r="I2572" s="26" t="s">
        <v>3249</v>
      </c>
      <c r="J2572" s="26" t="s">
        <v>3250</v>
      </c>
      <c r="K2572" s="26" t="s">
        <v>3249</v>
      </c>
      <c r="N2572" s="26">
        <v>1887881</v>
      </c>
      <c r="O2572" s="26" t="s">
        <v>3251</v>
      </c>
      <c r="P2572" s="26" t="s">
        <v>9210</v>
      </c>
      <c r="Q2572" s="26" t="s">
        <v>546</v>
      </c>
      <c r="R2572" s="26" t="s">
        <v>3253</v>
      </c>
      <c r="S2572" s="26" t="s">
        <v>3254</v>
      </c>
      <c r="T2572" s="26" t="s">
        <v>9211</v>
      </c>
      <c r="U2572" s="26" t="s">
        <v>9211</v>
      </c>
      <c r="V2572" s="26">
        <v>2</v>
      </c>
      <c r="W2572" s="26">
        <v>450</v>
      </c>
      <c r="X2572" s="26" t="s">
        <v>7704</v>
      </c>
      <c r="Y2572" s="26" t="s">
        <v>7705</v>
      </c>
      <c r="Z2572" s="26" t="s">
        <v>1429</v>
      </c>
      <c r="AA2572" s="26">
        <v>1602</v>
      </c>
      <c r="AB2572" s="26" t="s">
        <v>33</v>
      </c>
      <c r="AC2572" s="26">
        <v>160207</v>
      </c>
      <c r="AD2572" s="26" t="s">
        <v>504</v>
      </c>
      <c r="AE2572" s="26" t="s">
        <v>3256</v>
      </c>
      <c r="AF2572" s="26" t="s">
        <v>7706</v>
      </c>
      <c r="AG2572" s="26">
        <v>0</v>
      </c>
      <c r="AH2572" s="26">
        <v>-6.3332949999999997</v>
      </c>
      <c r="AI2572" s="26">
        <v>106.945796</v>
      </c>
      <c r="AL2572" t="str">
        <f t="shared" si="40"/>
        <v>0001887881_</v>
      </c>
    </row>
    <row r="2573" spans="1:38" x14ac:dyDescent="0.35">
      <c r="A2573" s="26" t="s">
        <v>3245</v>
      </c>
      <c r="B2573" s="26" t="s">
        <v>3246</v>
      </c>
      <c r="C2573" s="26" t="s">
        <v>3247</v>
      </c>
      <c r="D2573" s="26" t="s">
        <v>3246</v>
      </c>
      <c r="E2573" s="26" t="s">
        <v>3247</v>
      </c>
      <c r="F2573" s="26" t="s">
        <v>3248</v>
      </c>
      <c r="G2573" s="26" t="s">
        <v>3249</v>
      </c>
      <c r="H2573" s="26" t="s">
        <v>3248</v>
      </c>
      <c r="I2573" s="26" t="s">
        <v>3249</v>
      </c>
      <c r="J2573" s="26" t="s">
        <v>3250</v>
      </c>
      <c r="K2573" s="26" t="s">
        <v>3249</v>
      </c>
      <c r="N2573" s="26">
        <v>1887881</v>
      </c>
      <c r="O2573" s="26" t="s">
        <v>3251</v>
      </c>
      <c r="P2573" s="26" t="s">
        <v>9210</v>
      </c>
      <c r="Q2573" s="26" t="s">
        <v>546</v>
      </c>
      <c r="R2573" s="26" t="s">
        <v>3253</v>
      </c>
      <c r="S2573" s="26" t="s">
        <v>3254</v>
      </c>
      <c r="T2573" s="26" t="s">
        <v>9211</v>
      </c>
      <c r="U2573" s="26" t="s">
        <v>9211</v>
      </c>
      <c r="V2573" s="26">
        <v>2</v>
      </c>
      <c r="W2573" s="26">
        <v>170</v>
      </c>
      <c r="X2573" s="26" t="s">
        <v>8025</v>
      </c>
      <c r="Y2573" s="26" t="s">
        <v>8026</v>
      </c>
      <c r="Z2573" s="26" t="s">
        <v>2265</v>
      </c>
      <c r="AA2573" s="26">
        <v>1602</v>
      </c>
      <c r="AB2573" s="26" t="s">
        <v>33</v>
      </c>
      <c r="AC2573" s="26">
        <v>160207</v>
      </c>
      <c r="AD2573" s="26" t="s">
        <v>504</v>
      </c>
      <c r="AE2573" s="26" t="s">
        <v>3256</v>
      </c>
      <c r="AF2573" s="26" t="s">
        <v>8027</v>
      </c>
      <c r="AG2573" s="26">
        <v>0</v>
      </c>
      <c r="AH2573" s="26">
        <v>-6.3319359999999998</v>
      </c>
      <c r="AI2573" s="26">
        <v>106.95374099999999</v>
      </c>
      <c r="AL2573" t="str">
        <f t="shared" si="40"/>
        <v>0001887881_</v>
      </c>
    </row>
    <row r="2574" spans="1:38" x14ac:dyDescent="0.35">
      <c r="A2574" s="26" t="s">
        <v>3245</v>
      </c>
      <c r="B2574" s="26" t="s">
        <v>3246</v>
      </c>
      <c r="C2574" s="26" t="s">
        <v>3247</v>
      </c>
      <c r="D2574" s="26" t="s">
        <v>3246</v>
      </c>
      <c r="E2574" s="26" t="s">
        <v>3247</v>
      </c>
      <c r="F2574" s="26" t="s">
        <v>3248</v>
      </c>
      <c r="G2574" s="26" t="s">
        <v>3249</v>
      </c>
      <c r="H2574" s="26" t="s">
        <v>3248</v>
      </c>
      <c r="I2574" s="26" t="s">
        <v>3249</v>
      </c>
      <c r="J2574" s="26" t="s">
        <v>3250</v>
      </c>
      <c r="K2574" s="26" t="s">
        <v>3249</v>
      </c>
      <c r="N2574" s="26">
        <v>1887881</v>
      </c>
      <c r="O2574" s="26" t="s">
        <v>3251</v>
      </c>
      <c r="P2574" s="26" t="s">
        <v>9210</v>
      </c>
      <c r="Q2574" s="26" t="s">
        <v>546</v>
      </c>
      <c r="R2574" s="26" t="s">
        <v>3253</v>
      </c>
      <c r="S2574" s="26" t="s">
        <v>3254</v>
      </c>
      <c r="T2574" s="26" t="s">
        <v>9211</v>
      </c>
      <c r="U2574" s="26" t="s">
        <v>9211</v>
      </c>
      <c r="V2574" s="26">
        <v>2</v>
      </c>
      <c r="W2574" s="26">
        <v>310</v>
      </c>
      <c r="X2574" s="26" t="s">
        <v>8028</v>
      </c>
      <c r="Y2574" s="26" t="s">
        <v>8029</v>
      </c>
      <c r="Z2574" s="26" t="s">
        <v>2061</v>
      </c>
      <c r="AA2574" s="26">
        <v>1602</v>
      </c>
      <c r="AB2574" s="26" t="s">
        <v>33</v>
      </c>
      <c r="AC2574" s="26">
        <v>160207</v>
      </c>
      <c r="AD2574" s="26" t="s">
        <v>504</v>
      </c>
      <c r="AE2574" s="26" t="s">
        <v>3256</v>
      </c>
      <c r="AF2574" s="26" t="s">
        <v>8030</v>
      </c>
      <c r="AG2574" s="26">
        <v>0</v>
      </c>
      <c r="AH2574" s="26">
        <v>-6.3570729999999998</v>
      </c>
      <c r="AI2574" s="26">
        <v>106.940197</v>
      </c>
      <c r="AL2574" t="str">
        <f t="shared" si="40"/>
        <v>0001887881_</v>
      </c>
    </row>
    <row r="2575" spans="1:38" x14ac:dyDescent="0.35">
      <c r="A2575" s="26" t="s">
        <v>3245</v>
      </c>
      <c r="B2575" s="26" t="s">
        <v>3246</v>
      </c>
      <c r="C2575" s="26" t="s">
        <v>3247</v>
      </c>
      <c r="D2575" s="26" t="s">
        <v>3246</v>
      </c>
      <c r="E2575" s="26" t="s">
        <v>3247</v>
      </c>
      <c r="F2575" s="26" t="s">
        <v>3248</v>
      </c>
      <c r="G2575" s="26" t="s">
        <v>3249</v>
      </c>
      <c r="H2575" s="26" t="s">
        <v>3248</v>
      </c>
      <c r="I2575" s="26" t="s">
        <v>3249</v>
      </c>
      <c r="J2575" s="26" t="s">
        <v>3250</v>
      </c>
      <c r="K2575" s="26" t="s">
        <v>3249</v>
      </c>
      <c r="N2575" s="26">
        <v>1887881</v>
      </c>
      <c r="O2575" s="26" t="s">
        <v>3251</v>
      </c>
      <c r="P2575" s="26" t="s">
        <v>9210</v>
      </c>
      <c r="Q2575" s="26" t="s">
        <v>546</v>
      </c>
      <c r="R2575" s="26" t="s">
        <v>3253</v>
      </c>
      <c r="S2575" s="26" t="s">
        <v>3254</v>
      </c>
      <c r="T2575" s="26" t="s">
        <v>9211</v>
      </c>
      <c r="U2575" s="26" t="s">
        <v>9211</v>
      </c>
      <c r="V2575" s="26">
        <v>4</v>
      </c>
      <c r="W2575" s="26">
        <v>500</v>
      </c>
      <c r="X2575" s="26" t="s">
        <v>8039</v>
      </c>
      <c r="Y2575" s="26" t="s">
        <v>8040</v>
      </c>
      <c r="Z2575" s="26" t="s">
        <v>8041</v>
      </c>
      <c r="AA2575" s="26">
        <v>1602</v>
      </c>
      <c r="AB2575" s="26" t="s">
        <v>33</v>
      </c>
      <c r="AC2575" s="26">
        <v>160207</v>
      </c>
      <c r="AD2575" s="26" t="s">
        <v>504</v>
      </c>
      <c r="AE2575" s="26" t="s">
        <v>3256</v>
      </c>
      <c r="AF2575" s="26" t="s">
        <v>8042</v>
      </c>
      <c r="AG2575" s="26">
        <v>0</v>
      </c>
      <c r="AH2575" s="26">
        <v>-6.2691965999999999</v>
      </c>
      <c r="AI2575" s="26">
        <v>106.9799112</v>
      </c>
      <c r="AL2575" t="str">
        <f t="shared" si="40"/>
        <v>0001887881_</v>
      </c>
    </row>
    <row r="2576" spans="1:38" x14ac:dyDescent="0.35">
      <c r="A2576" s="26" t="s">
        <v>3245</v>
      </c>
      <c r="B2576" s="26" t="s">
        <v>3246</v>
      </c>
      <c r="C2576" s="26" t="s">
        <v>3247</v>
      </c>
      <c r="D2576" s="26" t="s">
        <v>3246</v>
      </c>
      <c r="E2576" s="26" t="s">
        <v>3247</v>
      </c>
      <c r="F2576" s="26" t="s">
        <v>3248</v>
      </c>
      <c r="G2576" s="26" t="s">
        <v>3249</v>
      </c>
      <c r="H2576" s="26" t="s">
        <v>3248</v>
      </c>
      <c r="I2576" s="26" t="s">
        <v>3249</v>
      </c>
      <c r="J2576" s="26" t="s">
        <v>3250</v>
      </c>
      <c r="K2576" s="26" t="s">
        <v>3249</v>
      </c>
      <c r="N2576" s="26">
        <v>1887881</v>
      </c>
      <c r="O2576" s="26" t="s">
        <v>3251</v>
      </c>
      <c r="P2576" s="26" t="s">
        <v>9210</v>
      </c>
      <c r="Q2576" s="26" t="s">
        <v>546</v>
      </c>
      <c r="R2576" s="26" t="s">
        <v>3253</v>
      </c>
      <c r="S2576" s="26" t="s">
        <v>3254</v>
      </c>
      <c r="T2576" s="26" t="s">
        <v>9211</v>
      </c>
      <c r="U2576" s="26" t="s">
        <v>9211</v>
      </c>
      <c r="V2576" s="26">
        <v>5</v>
      </c>
      <c r="W2576" s="26">
        <v>380</v>
      </c>
      <c r="X2576" s="26" t="s">
        <v>7707</v>
      </c>
      <c r="Y2576" s="26" t="s">
        <v>7708</v>
      </c>
      <c r="Z2576" s="26" t="s">
        <v>590</v>
      </c>
      <c r="AA2576" s="26">
        <v>1602</v>
      </c>
      <c r="AB2576" s="26" t="s">
        <v>33</v>
      </c>
      <c r="AC2576" s="26">
        <v>160207</v>
      </c>
      <c r="AD2576" s="26" t="s">
        <v>504</v>
      </c>
      <c r="AE2576" s="26" t="s">
        <v>3256</v>
      </c>
      <c r="AF2576" s="26" t="s">
        <v>7709</v>
      </c>
      <c r="AG2576" s="26">
        <v>0</v>
      </c>
      <c r="AH2576" s="26">
        <v>-6.2314870999999998</v>
      </c>
      <c r="AI2576" s="26">
        <v>106.96105009999999</v>
      </c>
      <c r="AL2576" t="str">
        <f t="shared" si="40"/>
        <v>0001887881_</v>
      </c>
    </row>
    <row r="2577" spans="1:38" x14ac:dyDescent="0.35">
      <c r="A2577" s="26" t="s">
        <v>3245</v>
      </c>
      <c r="B2577" s="26" t="s">
        <v>3246</v>
      </c>
      <c r="C2577" s="26" t="s">
        <v>3247</v>
      </c>
      <c r="D2577" s="26" t="s">
        <v>3246</v>
      </c>
      <c r="E2577" s="26" t="s">
        <v>3247</v>
      </c>
      <c r="F2577" s="26" t="s">
        <v>3248</v>
      </c>
      <c r="G2577" s="26" t="s">
        <v>3249</v>
      </c>
      <c r="H2577" s="26" t="s">
        <v>3248</v>
      </c>
      <c r="I2577" s="26" t="s">
        <v>3249</v>
      </c>
      <c r="J2577" s="26" t="s">
        <v>3250</v>
      </c>
      <c r="K2577" s="26" t="s">
        <v>3249</v>
      </c>
      <c r="N2577" s="26">
        <v>1887881</v>
      </c>
      <c r="O2577" s="26" t="s">
        <v>3251</v>
      </c>
      <c r="P2577" s="26" t="s">
        <v>9210</v>
      </c>
      <c r="Q2577" s="26" t="s">
        <v>546</v>
      </c>
      <c r="R2577" s="26" t="s">
        <v>3253</v>
      </c>
      <c r="S2577" s="26" t="s">
        <v>3254</v>
      </c>
      <c r="T2577" s="26" t="s">
        <v>9212</v>
      </c>
      <c r="U2577" s="26" t="s">
        <v>9212</v>
      </c>
      <c r="V2577" s="26">
        <v>1</v>
      </c>
      <c r="W2577" s="26">
        <v>670</v>
      </c>
      <c r="X2577" s="26" t="s">
        <v>8543</v>
      </c>
      <c r="Y2577" s="26" t="s">
        <v>8544</v>
      </c>
      <c r="Z2577" s="26" t="s">
        <v>8545</v>
      </c>
      <c r="AA2577" s="26">
        <v>1602</v>
      </c>
      <c r="AB2577" s="26" t="s">
        <v>33</v>
      </c>
      <c r="AC2577" s="26">
        <v>160207</v>
      </c>
      <c r="AD2577" s="26" t="s">
        <v>504</v>
      </c>
      <c r="AE2577" s="26" t="s">
        <v>3256</v>
      </c>
      <c r="AF2577" s="26" t="s">
        <v>8546</v>
      </c>
      <c r="AG2577" s="26">
        <v>0</v>
      </c>
      <c r="AH2577" s="26">
        <v>-6.2318030000000002</v>
      </c>
      <c r="AI2577" s="26">
        <v>107.049072</v>
      </c>
      <c r="AL2577" t="str">
        <f t="shared" si="40"/>
        <v>0001887881_</v>
      </c>
    </row>
    <row r="2578" spans="1:38" x14ac:dyDescent="0.35">
      <c r="A2578" s="26" t="s">
        <v>3245</v>
      </c>
      <c r="B2578" s="26" t="s">
        <v>3246</v>
      </c>
      <c r="C2578" s="26" t="s">
        <v>3247</v>
      </c>
      <c r="D2578" s="26" t="s">
        <v>3246</v>
      </c>
      <c r="E2578" s="26" t="s">
        <v>3247</v>
      </c>
      <c r="F2578" s="26" t="s">
        <v>3248</v>
      </c>
      <c r="G2578" s="26" t="s">
        <v>3249</v>
      </c>
      <c r="H2578" s="26" t="s">
        <v>3248</v>
      </c>
      <c r="I2578" s="26" t="s">
        <v>3249</v>
      </c>
      <c r="J2578" s="26" t="s">
        <v>3250</v>
      </c>
      <c r="K2578" s="26" t="s">
        <v>3249</v>
      </c>
      <c r="N2578" s="26">
        <v>1887881</v>
      </c>
      <c r="O2578" s="26" t="s">
        <v>3251</v>
      </c>
      <c r="P2578" s="26" t="s">
        <v>9210</v>
      </c>
      <c r="Q2578" s="26" t="s">
        <v>546</v>
      </c>
      <c r="R2578" s="26" t="s">
        <v>3253</v>
      </c>
      <c r="S2578" s="26" t="s">
        <v>3254</v>
      </c>
      <c r="T2578" s="26" t="s">
        <v>9212</v>
      </c>
      <c r="U2578" s="26" t="s">
        <v>9212</v>
      </c>
      <c r="V2578" s="26">
        <v>4</v>
      </c>
      <c r="W2578" s="26">
        <v>100</v>
      </c>
      <c r="X2578" s="26" t="s">
        <v>8043</v>
      </c>
      <c r="Y2578" s="26" t="s">
        <v>8044</v>
      </c>
      <c r="Z2578" s="26" t="s">
        <v>8045</v>
      </c>
      <c r="AA2578" s="26">
        <v>1602</v>
      </c>
      <c r="AB2578" s="26" t="s">
        <v>33</v>
      </c>
      <c r="AC2578" s="26">
        <v>160207</v>
      </c>
      <c r="AD2578" s="26" t="s">
        <v>504</v>
      </c>
      <c r="AE2578" s="26" t="s">
        <v>3256</v>
      </c>
      <c r="AF2578" s="26" t="s">
        <v>8046</v>
      </c>
      <c r="AG2578" s="26">
        <v>0</v>
      </c>
      <c r="AH2578" s="26">
        <v>-6.2230689999999997</v>
      </c>
      <c r="AI2578" s="26">
        <v>107.04935399999999</v>
      </c>
      <c r="AL2578" t="str">
        <f t="shared" si="40"/>
        <v>0001887881_</v>
      </c>
    </row>
    <row r="2579" spans="1:38" x14ac:dyDescent="0.35">
      <c r="A2579" s="26" t="s">
        <v>3245</v>
      </c>
      <c r="B2579" s="26" t="s">
        <v>3246</v>
      </c>
      <c r="C2579" s="26" t="s">
        <v>3247</v>
      </c>
      <c r="D2579" s="26" t="s">
        <v>3246</v>
      </c>
      <c r="E2579" s="26" t="s">
        <v>3247</v>
      </c>
      <c r="F2579" s="26" t="s">
        <v>3248</v>
      </c>
      <c r="G2579" s="26" t="s">
        <v>3249</v>
      </c>
      <c r="H2579" s="26" t="s">
        <v>3248</v>
      </c>
      <c r="I2579" s="26" t="s">
        <v>3249</v>
      </c>
      <c r="J2579" s="26" t="s">
        <v>3250</v>
      </c>
      <c r="K2579" s="26" t="s">
        <v>3249</v>
      </c>
      <c r="N2579" s="26">
        <v>1887881</v>
      </c>
      <c r="O2579" s="26" t="s">
        <v>3251</v>
      </c>
      <c r="P2579" s="26" t="s">
        <v>9210</v>
      </c>
      <c r="Q2579" s="26" t="s">
        <v>546</v>
      </c>
      <c r="R2579" s="26" t="s">
        <v>3253</v>
      </c>
      <c r="S2579" s="26" t="s">
        <v>3254</v>
      </c>
      <c r="T2579" s="26" t="s">
        <v>9212</v>
      </c>
      <c r="U2579" s="26" t="s">
        <v>9212</v>
      </c>
      <c r="V2579" s="26">
        <v>6</v>
      </c>
      <c r="W2579" s="26">
        <v>100</v>
      </c>
      <c r="X2579" s="26" t="s">
        <v>7710</v>
      </c>
      <c r="Y2579" s="26" t="s">
        <v>7711</v>
      </c>
      <c r="Z2579" s="26" t="s">
        <v>7712</v>
      </c>
      <c r="AA2579" s="26">
        <v>1602</v>
      </c>
      <c r="AB2579" s="26" t="s">
        <v>33</v>
      </c>
      <c r="AC2579" s="26">
        <v>160207</v>
      </c>
      <c r="AD2579" s="26" t="s">
        <v>504</v>
      </c>
      <c r="AE2579" s="26" t="s">
        <v>3256</v>
      </c>
      <c r="AF2579" s="26" t="s">
        <v>7713</v>
      </c>
      <c r="AG2579" s="26">
        <v>0</v>
      </c>
      <c r="AH2579" s="26">
        <v>-6.207357</v>
      </c>
      <c r="AI2579" s="26">
        <v>107.02600820000001</v>
      </c>
      <c r="AL2579" t="str">
        <f t="shared" si="40"/>
        <v>0001887881_</v>
      </c>
    </row>
    <row r="2580" spans="1:38" x14ac:dyDescent="0.35">
      <c r="A2580" s="26" t="s">
        <v>3245</v>
      </c>
      <c r="B2580" s="26" t="s">
        <v>3246</v>
      </c>
      <c r="C2580" s="26" t="s">
        <v>3247</v>
      </c>
      <c r="D2580" s="26" t="s">
        <v>3246</v>
      </c>
      <c r="E2580" s="26" t="s">
        <v>3247</v>
      </c>
      <c r="F2580" s="26" t="s">
        <v>3248</v>
      </c>
      <c r="G2580" s="26" t="s">
        <v>3249</v>
      </c>
      <c r="H2580" s="26" t="s">
        <v>3248</v>
      </c>
      <c r="I2580" s="26" t="s">
        <v>3249</v>
      </c>
      <c r="J2580" s="26" t="s">
        <v>3250</v>
      </c>
      <c r="K2580" s="26" t="s">
        <v>3249</v>
      </c>
      <c r="N2580" s="26">
        <v>1887881</v>
      </c>
      <c r="O2580" s="26" t="s">
        <v>3251</v>
      </c>
      <c r="P2580" s="26" t="s">
        <v>9210</v>
      </c>
      <c r="Q2580" s="26" t="s">
        <v>546</v>
      </c>
      <c r="R2580" s="26" t="s">
        <v>3253</v>
      </c>
      <c r="S2580" s="26" t="s">
        <v>3254</v>
      </c>
      <c r="T2580" s="26" t="s">
        <v>9211</v>
      </c>
      <c r="U2580" s="26" t="s">
        <v>9211</v>
      </c>
      <c r="V2580" s="26">
        <v>5</v>
      </c>
      <c r="W2580" s="26">
        <v>400</v>
      </c>
      <c r="X2580" s="26" t="s">
        <v>8047</v>
      </c>
      <c r="Y2580" s="26" t="s">
        <v>8048</v>
      </c>
      <c r="Z2580" s="26" t="s">
        <v>8049</v>
      </c>
      <c r="AA2580" s="26">
        <v>1602</v>
      </c>
      <c r="AB2580" s="26" t="s">
        <v>33</v>
      </c>
      <c r="AC2580" s="26">
        <v>160207</v>
      </c>
      <c r="AD2580" s="26" t="s">
        <v>504</v>
      </c>
      <c r="AE2580" s="26" t="s">
        <v>3256</v>
      </c>
      <c r="AF2580" s="26" t="s">
        <v>8050</v>
      </c>
      <c r="AG2580" s="26">
        <v>0</v>
      </c>
      <c r="AH2580" s="26">
        <v>-6.2290111000000001</v>
      </c>
      <c r="AI2580" s="26">
        <v>107.0002362</v>
      </c>
      <c r="AL2580" t="str">
        <f t="shared" si="40"/>
        <v>0001887881_</v>
      </c>
    </row>
    <row r="2581" spans="1:38" x14ac:dyDescent="0.35">
      <c r="A2581" s="26" t="s">
        <v>3245</v>
      </c>
      <c r="B2581" s="26" t="s">
        <v>3246</v>
      </c>
      <c r="C2581" s="26" t="s">
        <v>3247</v>
      </c>
      <c r="D2581" s="26" t="s">
        <v>3246</v>
      </c>
      <c r="E2581" s="26" t="s">
        <v>3247</v>
      </c>
      <c r="F2581" s="26" t="s">
        <v>3248</v>
      </c>
      <c r="G2581" s="26" t="s">
        <v>3249</v>
      </c>
      <c r="H2581" s="26" t="s">
        <v>3248</v>
      </c>
      <c r="I2581" s="26" t="s">
        <v>3249</v>
      </c>
      <c r="J2581" s="26" t="s">
        <v>3250</v>
      </c>
      <c r="K2581" s="26" t="s">
        <v>3249</v>
      </c>
      <c r="N2581" s="26">
        <v>1887881</v>
      </c>
      <c r="O2581" s="26" t="s">
        <v>3251</v>
      </c>
      <c r="P2581" s="26" t="s">
        <v>9210</v>
      </c>
      <c r="Q2581" s="26" t="s">
        <v>546</v>
      </c>
      <c r="R2581" s="26" t="s">
        <v>3253</v>
      </c>
      <c r="S2581" s="26" t="s">
        <v>3254</v>
      </c>
      <c r="T2581" s="26" t="s">
        <v>9211</v>
      </c>
      <c r="U2581" s="26" t="s">
        <v>9211</v>
      </c>
      <c r="V2581" s="26">
        <v>3</v>
      </c>
      <c r="W2581" s="26">
        <v>290</v>
      </c>
      <c r="X2581" s="26" t="s">
        <v>8051</v>
      </c>
      <c r="Y2581" s="26" t="s">
        <v>8052</v>
      </c>
      <c r="Z2581" s="26" t="s">
        <v>8053</v>
      </c>
      <c r="AA2581" s="26">
        <v>1602</v>
      </c>
      <c r="AB2581" s="26" t="s">
        <v>33</v>
      </c>
      <c r="AC2581" s="26">
        <v>160207</v>
      </c>
      <c r="AD2581" s="26" t="s">
        <v>504</v>
      </c>
      <c r="AE2581" s="26" t="s">
        <v>3256</v>
      </c>
      <c r="AF2581" s="26" t="s">
        <v>8054</v>
      </c>
      <c r="AG2581" s="26">
        <v>0</v>
      </c>
      <c r="AH2581" s="26">
        <v>-6.2851813999999999</v>
      </c>
      <c r="AI2581" s="26">
        <v>106.93638540000001</v>
      </c>
      <c r="AL2581" t="str">
        <f t="shared" si="40"/>
        <v>0001887881_</v>
      </c>
    </row>
    <row r="2582" spans="1:38" x14ac:dyDescent="0.35">
      <c r="A2582" s="26" t="s">
        <v>3245</v>
      </c>
      <c r="B2582" s="26" t="s">
        <v>3246</v>
      </c>
      <c r="C2582" s="26" t="s">
        <v>3247</v>
      </c>
      <c r="D2582" s="26" t="s">
        <v>3246</v>
      </c>
      <c r="E2582" s="26" t="s">
        <v>3247</v>
      </c>
      <c r="F2582" s="26" t="s">
        <v>3248</v>
      </c>
      <c r="G2582" s="26" t="s">
        <v>3249</v>
      </c>
      <c r="H2582" s="26" t="s">
        <v>3248</v>
      </c>
      <c r="I2582" s="26" t="s">
        <v>3249</v>
      </c>
      <c r="J2582" s="26" t="s">
        <v>3250</v>
      </c>
      <c r="K2582" s="26" t="s">
        <v>3249</v>
      </c>
      <c r="N2582" s="26">
        <v>1887881</v>
      </c>
      <c r="O2582" s="26" t="s">
        <v>3251</v>
      </c>
      <c r="P2582" s="26" t="s">
        <v>9210</v>
      </c>
      <c r="Q2582" s="26" t="s">
        <v>546</v>
      </c>
      <c r="R2582" s="26" t="s">
        <v>3253</v>
      </c>
      <c r="S2582" s="26" t="s">
        <v>3254</v>
      </c>
      <c r="T2582" s="26" t="s">
        <v>9212</v>
      </c>
      <c r="U2582" s="26" t="s">
        <v>9212</v>
      </c>
      <c r="V2582" s="26">
        <v>2</v>
      </c>
      <c r="W2582" s="26">
        <v>160</v>
      </c>
      <c r="X2582" s="26" t="s">
        <v>8555</v>
      </c>
      <c r="Y2582" s="26" t="s">
        <v>8556</v>
      </c>
      <c r="Z2582" s="26" t="s">
        <v>8557</v>
      </c>
      <c r="AA2582" s="26">
        <v>1602</v>
      </c>
      <c r="AB2582" s="26" t="s">
        <v>33</v>
      </c>
      <c r="AC2582" s="26">
        <v>160207</v>
      </c>
      <c r="AD2582" s="26" t="s">
        <v>504</v>
      </c>
      <c r="AE2582" s="26" t="s">
        <v>3256</v>
      </c>
      <c r="AF2582" s="26" t="s">
        <v>8558</v>
      </c>
      <c r="AG2582" s="26">
        <v>0</v>
      </c>
      <c r="AH2582" s="26">
        <v>-6.2898398000000002</v>
      </c>
      <c r="AI2582" s="26">
        <v>106.9542812</v>
      </c>
      <c r="AL2582" t="str">
        <f t="shared" si="40"/>
        <v>0001887881_</v>
      </c>
    </row>
    <row r="2583" spans="1:38" x14ac:dyDescent="0.35">
      <c r="A2583" s="26" t="s">
        <v>3245</v>
      </c>
      <c r="B2583" s="26" t="s">
        <v>3246</v>
      </c>
      <c r="C2583" s="26" t="s">
        <v>3247</v>
      </c>
      <c r="D2583" s="26" t="s">
        <v>3246</v>
      </c>
      <c r="E2583" s="26" t="s">
        <v>3247</v>
      </c>
      <c r="F2583" s="26" t="s">
        <v>3248</v>
      </c>
      <c r="G2583" s="26" t="s">
        <v>3249</v>
      </c>
      <c r="H2583" s="26" t="s">
        <v>3248</v>
      </c>
      <c r="I2583" s="26" t="s">
        <v>3249</v>
      </c>
      <c r="J2583" s="26" t="s">
        <v>3250</v>
      </c>
      <c r="K2583" s="26" t="s">
        <v>3249</v>
      </c>
      <c r="N2583" s="26">
        <v>1887881</v>
      </c>
      <c r="O2583" s="26" t="s">
        <v>3251</v>
      </c>
      <c r="P2583" s="26" t="s">
        <v>9210</v>
      </c>
      <c r="Q2583" s="26" t="s">
        <v>546</v>
      </c>
      <c r="R2583" s="26" t="s">
        <v>3253</v>
      </c>
      <c r="S2583" s="26" t="s">
        <v>3254</v>
      </c>
      <c r="T2583" s="26" t="s">
        <v>9211</v>
      </c>
      <c r="U2583" s="26" t="s">
        <v>9211</v>
      </c>
      <c r="V2583" s="26">
        <v>4</v>
      </c>
      <c r="W2583" s="26">
        <v>520</v>
      </c>
      <c r="X2583" s="26" t="s">
        <v>8055</v>
      </c>
      <c r="Y2583" s="26" t="s">
        <v>8056</v>
      </c>
      <c r="Z2583" s="26" t="s">
        <v>8057</v>
      </c>
      <c r="AA2583" s="26">
        <v>1602</v>
      </c>
      <c r="AB2583" s="26" t="s">
        <v>33</v>
      </c>
      <c r="AC2583" s="26">
        <v>160207</v>
      </c>
      <c r="AD2583" s="26" t="s">
        <v>504</v>
      </c>
      <c r="AE2583" s="26" t="s">
        <v>3256</v>
      </c>
      <c r="AF2583" s="26" t="s">
        <v>8058</v>
      </c>
      <c r="AG2583" s="26">
        <v>0</v>
      </c>
      <c r="AH2583" s="26">
        <v>-6.2766029999999997</v>
      </c>
      <c r="AI2583" s="26">
        <v>106.969499</v>
      </c>
      <c r="AL2583" t="str">
        <f t="shared" si="40"/>
        <v>0001887881_</v>
      </c>
    </row>
    <row r="2584" spans="1:38" x14ac:dyDescent="0.35">
      <c r="A2584" s="26" t="s">
        <v>3245</v>
      </c>
      <c r="B2584" s="26" t="s">
        <v>3246</v>
      </c>
      <c r="C2584" s="26" t="s">
        <v>3247</v>
      </c>
      <c r="D2584" s="26" t="s">
        <v>3246</v>
      </c>
      <c r="E2584" s="26" t="s">
        <v>3247</v>
      </c>
      <c r="F2584" s="26" t="s">
        <v>3248</v>
      </c>
      <c r="G2584" s="26" t="s">
        <v>3249</v>
      </c>
      <c r="H2584" s="26" t="s">
        <v>3248</v>
      </c>
      <c r="I2584" s="26" t="s">
        <v>3249</v>
      </c>
      <c r="J2584" s="26" t="s">
        <v>3250</v>
      </c>
      <c r="K2584" s="26" t="s">
        <v>3249</v>
      </c>
      <c r="N2584" s="26">
        <v>1887881</v>
      </c>
      <c r="O2584" s="26" t="s">
        <v>3251</v>
      </c>
      <c r="P2584" s="26" t="s">
        <v>9210</v>
      </c>
      <c r="Q2584" s="26" t="s">
        <v>546</v>
      </c>
      <c r="R2584" s="26" t="s">
        <v>3253</v>
      </c>
      <c r="S2584" s="26" t="s">
        <v>3254</v>
      </c>
      <c r="T2584" s="26" t="s">
        <v>9212</v>
      </c>
      <c r="U2584" s="26" t="s">
        <v>9212</v>
      </c>
      <c r="V2584" s="26">
        <v>6</v>
      </c>
      <c r="W2584" s="26">
        <v>360</v>
      </c>
      <c r="X2584" s="26" t="s">
        <v>7714</v>
      </c>
      <c r="Y2584" s="26" t="s">
        <v>7715</v>
      </c>
      <c r="Z2584" s="26" t="s">
        <v>2888</v>
      </c>
      <c r="AA2584" s="26">
        <v>1602</v>
      </c>
      <c r="AB2584" s="26" t="s">
        <v>33</v>
      </c>
      <c r="AC2584" s="26">
        <v>160207</v>
      </c>
      <c r="AD2584" s="26" t="s">
        <v>504</v>
      </c>
      <c r="AE2584" s="26" t="s">
        <v>3256</v>
      </c>
      <c r="AF2584" s="26" t="s">
        <v>7716</v>
      </c>
      <c r="AG2584" s="26">
        <v>0</v>
      </c>
      <c r="AH2584" s="26">
        <v>-6.2193344000000002</v>
      </c>
      <c r="AI2584" s="26">
        <v>106.9823497</v>
      </c>
      <c r="AL2584" t="str">
        <f t="shared" si="40"/>
        <v>0001887881_</v>
      </c>
    </row>
    <row r="2585" spans="1:38" x14ac:dyDescent="0.35">
      <c r="A2585" s="26" t="s">
        <v>3245</v>
      </c>
      <c r="B2585" s="26" t="s">
        <v>3246</v>
      </c>
      <c r="C2585" s="26" t="s">
        <v>3247</v>
      </c>
      <c r="D2585" s="26" t="s">
        <v>3246</v>
      </c>
      <c r="E2585" s="26" t="s">
        <v>3247</v>
      </c>
      <c r="F2585" s="26" t="s">
        <v>3248</v>
      </c>
      <c r="G2585" s="26" t="s">
        <v>3249</v>
      </c>
      <c r="H2585" s="26" t="s">
        <v>3248</v>
      </c>
      <c r="I2585" s="26" t="s">
        <v>3249</v>
      </c>
      <c r="J2585" s="26" t="s">
        <v>3250</v>
      </c>
      <c r="K2585" s="26" t="s">
        <v>3249</v>
      </c>
      <c r="N2585" s="26">
        <v>1887881</v>
      </c>
      <c r="O2585" s="26" t="s">
        <v>3251</v>
      </c>
      <c r="P2585" s="26" t="s">
        <v>9210</v>
      </c>
      <c r="Q2585" s="26" t="s">
        <v>546</v>
      </c>
      <c r="R2585" s="26" t="s">
        <v>3253</v>
      </c>
      <c r="S2585" s="26" t="s">
        <v>3254</v>
      </c>
      <c r="T2585" s="26" t="s">
        <v>9211</v>
      </c>
      <c r="U2585" s="26" t="s">
        <v>9211</v>
      </c>
      <c r="V2585" s="26">
        <v>2</v>
      </c>
      <c r="W2585" s="26">
        <v>480</v>
      </c>
      <c r="X2585" s="26" t="s">
        <v>8059</v>
      </c>
      <c r="Y2585" s="26" t="s">
        <v>8060</v>
      </c>
      <c r="Z2585" s="26" t="s">
        <v>1896</v>
      </c>
      <c r="AA2585" s="26">
        <v>1602</v>
      </c>
      <c r="AB2585" s="26" t="s">
        <v>33</v>
      </c>
      <c r="AC2585" s="26">
        <v>160207</v>
      </c>
      <c r="AD2585" s="26" t="s">
        <v>504</v>
      </c>
      <c r="AE2585" s="26" t="s">
        <v>3256</v>
      </c>
      <c r="AF2585" s="26" t="s">
        <v>8061</v>
      </c>
      <c r="AG2585" s="26">
        <v>0</v>
      </c>
      <c r="AH2585" s="26">
        <v>-6.3738270000000004</v>
      </c>
      <c r="AI2585" s="26">
        <v>106.914923</v>
      </c>
      <c r="AL2585" t="str">
        <f t="shared" si="40"/>
        <v>0001887881_</v>
      </c>
    </row>
    <row r="2586" spans="1:38" x14ac:dyDescent="0.35">
      <c r="A2586" s="26" t="s">
        <v>3245</v>
      </c>
      <c r="B2586" s="26" t="s">
        <v>3246</v>
      </c>
      <c r="C2586" s="26" t="s">
        <v>3247</v>
      </c>
      <c r="D2586" s="26" t="s">
        <v>3246</v>
      </c>
      <c r="E2586" s="26" t="s">
        <v>3247</v>
      </c>
      <c r="F2586" s="26" t="s">
        <v>3248</v>
      </c>
      <c r="G2586" s="26" t="s">
        <v>3249</v>
      </c>
      <c r="H2586" s="26" t="s">
        <v>3248</v>
      </c>
      <c r="I2586" s="26" t="s">
        <v>3249</v>
      </c>
      <c r="J2586" s="26" t="s">
        <v>3250</v>
      </c>
      <c r="K2586" s="26" t="s">
        <v>3249</v>
      </c>
      <c r="N2586" s="26">
        <v>1887881</v>
      </c>
      <c r="O2586" s="26" t="s">
        <v>3251</v>
      </c>
      <c r="P2586" s="26" t="s">
        <v>9210</v>
      </c>
      <c r="Q2586" s="26" t="s">
        <v>546</v>
      </c>
      <c r="R2586" s="26" t="s">
        <v>3253</v>
      </c>
      <c r="S2586" s="26" t="s">
        <v>3254</v>
      </c>
      <c r="T2586" s="26" t="s">
        <v>9212</v>
      </c>
      <c r="U2586" s="26" t="s">
        <v>9212</v>
      </c>
      <c r="V2586" s="26">
        <v>4</v>
      </c>
      <c r="W2586" s="26">
        <v>460</v>
      </c>
      <c r="X2586" s="26" t="s">
        <v>9226</v>
      </c>
      <c r="Y2586" s="26" t="s">
        <v>9227</v>
      </c>
      <c r="Z2586" s="26" t="s">
        <v>2896</v>
      </c>
      <c r="AA2586" s="26">
        <v>1602</v>
      </c>
      <c r="AB2586" s="26" t="s">
        <v>33</v>
      </c>
      <c r="AC2586" s="26">
        <v>160207</v>
      </c>
      <c r="AD2586" s="26" t="s">
        <v>504</v>
      </c>
      <c r="AE2586" s="26" t="s">
        <v>3256</v>
      </c>
      <c r="AF2586" s="26" t="s">
        <v>9228</v>
      </c>
      <c r="AG2586" s="26">
        <v>0</v>
      </c>
      <c r="AH2586" s="26">
        <v>-6.2698733000000004</v>
      </c>
      <c r="AI2586" s="26">
        <v>106.9393651</v>
      </c>
      <c r="AL2586" t="str">
        <f t="shared" si="40"/>
        <v>0001887881_</v>
      </c>
    </row>
    <row r="2587" spans="1:38" x14ac:dyDescent="0.35">
      <c r="A2587" s="26" t="s">
        <v>3245</v>
      </c>
      <c r="B2587" s="26" t="s">
        <v>3246</v>
      </c>
      <c r="C2587" s="26" t="s">
        <v>3247</v>
      </c>
      <c r="D2587" s="26" t="s">
        <v>3246</v>
      </c>
      <c r="E2587" s="26" t="s">
        <v>3247</v>
      </c>
      <c r="F2587" s="26" t="s">
        <v>3248</v>
      </c>
      <c r="G2587" s="26" t="s">
        <v>3249</v>
      </c>
      <c r="H2587" s="26" t="s">
        <v>3248</v>
      </c>
      <c r="I2587" s="26" t="s">
        <v>3249</v>
      </c>
      <c r="J2587" s="26" t="s">
        <v>3250</v>
      </c>
      <c r="K2587" s="26" t="s">
        <v>3249</v>
      </c>
      <c r="N2587" s="26">
        <v>1887881</v>
      </c>
      <c r="O2587" s="26" t="s">
        <v>3251</v>
      </c>
      <c r="P2587" s="26" t="s">
        <v>9210</v>
      </c>
      <c r="Q2587" s="26" t="s">
        <v>546</v>
      </c>
      <c r="R2587" s="26" t="s">
        <v>3253</v>
      </c>
      <c r="S2587" s="26" t="s">
        <v>3254</v>
      </c>
      <c r="T2587" s="26" t="s">
        <v>9212</v>
      </c>
      <c r="U2587" s="26" t="s">
        <v>9212</v>
      </c>
      <c r="V2587" s="26">
        <v>4</v>
      </c>
      <c r="W2587" s="26">
        <v>120</v>
      </c>
      <c r="X2587" s="26" t="s">
        <v>7717</v>
      </c>
      <c r="Y2587" s="26" t="s">
        <v>7718</v>
      </c>
      <c r="Z2587" s="26" t="s">
        <v>7719</v>
      </c>
      <c r="AA2587" s="26">
        <v>1602</v>
      </c>
      <c r="AB2587" s="26" t="s">
        <v>33</v>
      </c>
      <c r="AC2587" s="26">
        <v>160207</v>
      </c>
      <c r="AD2587" s="26" t="s">
        <v>504</v>
      </c>
      <c r="AE2587" s="26" t="s">
        <v>3256</v>
      </c>
      <c r="AF2587" s="26" t="s">
        <v>7720</v>
      </c>
      <c r="AG2587" s="26">
        <v>0</v>
      </c>
      <c r="AH2587" s="26">
        <v>-6.2898233000000001</v>
      </c>
      <c r="AI2587" s="26">
        <v>106.9542579</v>
      </c>
      <c r="AL2587" t="str">
        <f t="shared" si="40"/>
        <v>0001887881_</v>
      </c>
    </row>
    <row r="2588" spans="1:38" x14ac:dyDescent="0.35">
      <c r="A2588" s="26" t="s">
        <v>3245</v>
      </c>
      <c r="B2588" s="26" t="s">
        <v>3246</v>
      </c>
      <c r="C2588" s="26" t="s">
        <v>3247</v>
      </c>
      <c r="D2588" s="26" t="s">
        <v>3246</v>
      </c>
      <c r="E2588" s="26" t="s">
        <v>3247</v>
      </c>
      <c r="F2588" s="26" t="s">
        <v>3248</v>
      </c>
      <c r="G2588" s="26" t="s">
        <v>3249</v>
      </c>
      <c r="H2588" s="26" t="s">
        <v>3248</v>
      </c>
      <c r="I2588" s="26" t="s">
        <v>3249</v>
      </c>
      <c r="J2588" s="26" t="s">
        <v>3250</v>
      </c>
      <c r="K2588" s="26" t="s">
        <v>3249</v>
      </c>
      <c r="N2588" s="26">
        <v>1887881</v>
      </c>
      <c r="O2588" s="26" t="s">
        <v>3251</v>
      </c>
      <c r="P2588" s="26" t="s">
        <v>9210</v>
      </c>
      <c r="Q2588" s="26" t="s">
        <v>546</v>
      </c>
      <c r="R2588" s="26" t="s">
        <v>3253</v>
      </c>
      <c r="S2588" s="26" t="s">
        <v>3254</v>
      </c>
      <c r="T2588" s="26" t="s">
        <v>9211</v>
      </c>
      <c r="U2588" s="26" t="s">
        <v>9211</v>
      </c>
      <c r="V2588" s="26">
        <v>5</v>
      </c>
      <c r="W2588" s="26">
        <v>120</v>
      </c>
      <c r="X2588" s="26" t="s">
        <v>8062</v>
      </c>
      <c r="Y2588" s="26" t="s">
        <v>8063</v>
      </c>
      <c r="Z2588" s="26" t="s">
        <v>2249</v>
      </c>
      <c r="AA2588" s="26">
        <v>1602</v>
      </c>
      <c r="AB2588" s="26" t="s">
        <v>33</v>
      </c>
      <c r="AC2588" s="26">
        <v>160207</v>
      </c>
      <c r="AD2588" s="26" t="s">
        <v>504</v>
      </c>
      <c r="AE2588" s="26" t="s">
        <v>3256</v>
      </c>
      <c r="AF2588" s="26" t="s">
        <v>8064</v>
      </c>
      <c r="AG2588" s="26">
        <v>0</v>
      </c>
      <c r="AH2588" s="26">
        <v>-6.2804080000000004</v>
      </c>
      <c r="AI2588" s="26">
        <v>107.008002</v>
      </c>
      <c r="AL2588" t="str">
        <f t="shared" si="40"/>
        <v>0001887881_</v>
      </c>
    </row>
    <row r="2589" spans="1:38" x14ac:dyDescent="0.35">
      <c r="A2589" s="26" t="s">
        <v>3245</v>
      </c>
      <c r="B2589" s="26" t="s">
        <v>3246</v>
      </c>
      <c r="C2589" s="26" t="s">
        <v>3247</v>
      </c>
      <c r="D2589" s="26" t="s">
        <v>3246</v>
      </c>
      <c r="E2589" s="26" t="s">
        <v>3247</v>
      </c>
      <c r="F2589" s="26" t="s">
        <v>3248</v>
      </c>
      <c r="G2589" s="26" t="s">
        <v>3249</v>
      </c>
      <c r="H2589" s="26" t="s">
        <v>3248</v>
      </c>
      <c r="I2589" s="26" t="s">
        <v>3249</v>
      </c>
      <c r="J2589" s="26" t="s">
        <v>3250</v>
      </c>
      <c r="K2589" s="26" t="s">
        <v>3249</v>
      </c>
      <c r="N2589" s="26">
        <v>1887881</v>
      </c>
      <c r="O2589" s="26" t="s">
        <v>3251</v>
      </c>
      <c r="P2589" s="26" t="s">
        <v>9210</v>
      </c>
      <c r="Q2589" s="26" t="s">
        <v>546</v>
      </c>
      <c r="R2589" s="26" t="s">
        <v>3253</v>
      </c>
      <c r="S2589" s="26" t="s">
        <v>3254</v>
      </c>
      <c r="T2589" s="26" t="s">
        <v>9212</v>
      </c>
      <c r="U2589" s="26" t="s">
        <v>9212</v>
      </c>
      <c r="V2589" s="26">
        <v>3</v>
      </c>
      <c r="W2589" s="26">
        <v>250</v>
      </c>
      <c r="X2589" s="26" t="s">
        <v>8566</v>
      </c>
      <c r="Y2589" s="26" t="s">
        <v>8567</v>
      </c>
      <c r="Z2589" s="26" t="s">
        <v>8568</v>
      </c>
      <c r="AA2589" s="26">
        <v>1602</v>
      </c>
      <c r="AB2589" s="26" t="s">
        <v>33</v>
      </c>
      <c r="AC2589" s="26">
        <v>160207</v>
      </c>
      <c r="AD2589" s="26" t="s">
        <v>504</v>
      </c>
      <c r="AE2589" s="26" t="s">
        <v>3256</v>
      </c>
      <c r="AF2589" s="26" t="s">
        <v>8569</v>
      </c>
      <c r="AG2589" s="26">
        <v>0</v>
      </c>
      <c r="AH2589" s="26">
        <v>-6.2433806000000001</v>
      </c>
      <c r="AI2589" s="26">
        <v>106.9891619</v>
      </c>
      <c r="AL2589" t="str">
        <f t="shared" si="40"/>
        <v>0001887881_</v>
      </c>
    </row>
    <row r="2590" spans="1:38" x14ac:dyDescent="0.35">
      <c r="A2590" s="26" t="s">
        <v>3245</v>
      </c>
      <c r="B2590" s="26" t="s">
        <v>3246</v>
      </c>
      <c r="C2590" s="26" t="s">
        <v>3247</v>
      </c>
      <c r="D2590" s="26" t="s">
        <v>3246</v>
      </c>
      <c r="E2590" s="26" t="s">
        <v>3247</v>
      </c>
      <c r="F2590" s="26" t="s">
        <v>3248</v>
      </c>
      <c r="G2590" s="26" t="s">
        <v>3249</v>
      </c>
      <c r="H2590" s="26" t="s">
        <v>3248</v>
      </c>
      <c r="I2590" s="26" t="s">
        <v>3249</v>
      </c>
      <c r="J2590" s="26" t="s">
        <v>3250</v>
      </c>
      <c r="K2590" s="26" t="s">
        <v>3249</v>
      </c>
      <c r="N2590" s="26">
        <v>1887881</v>
      </c>
      <c r="O2590" s="26" t="s">
        <v>3251</v>
      </c>
      <c r="P2590" s="26" t="s">
        <v>9210</v>
      </c>
      <c r="Q2590" s="26" t="s">
        <v>546</v>
      </c>
      <c r="R2590" s="26" t="s">
        <v>3253</v>
      </c>
      <c r="S2590" s="26" t="s">
        <v>3254</v>
      </c>
      <c r="T2590" s="26" t="s">
        <v>9211</v>
      </c>
      <c r="U2590" s="26" t="s">
        <v>9211</v>
      </c>
      <c r="V2590" s="26">
        <v>2</v>
      </c>
      <c r="W2590" s="26">
        <v>190</v>
      </c>
      <c r="X2590" s="26" t="s">
        <v>8065</v>
      </c>
      <c r="Y2590" s="26" t="s">
        <v>8066</v>
      </c>
      <c r="Z2590" s="26" t="s">
        <v>1427</v>
      </c>
      <c r="AA2590" s="26">
        <v>1602</v>
      </c>
      <c r="AB2590" s="26" t="s">
        <v>33</v>
      </c>
      <c r="AC2590" s="26">
        <v>160207</v>
      </c>
      <c r="AD2590" s="26" t="s">
        <v>504</v>
      </c>
      <c r="AE2590" s="26" t="s">
        <v>3256</v>
      </c>
      <c r="AF2590" s="26" t="s">
        <v>8067</v>
      </c>
      <c r="AG2590" s="26">
        <v>0</v>
      </c>
      <c r="AH2590" s="26">
        <v>-6.3231204999999999</v>
      </c>
      <c r="AI2590" s="26">
        <v>106.9479709</v>
      </c>
      <c r="AL2590" t="str">
        <f t="shared" si="40"/>
        <v>0001887881_</v>
      </c>
    </row>
    <row r="2591" spans="1:38" x14ac:dyDescent="0.35">
      <c r="A2591" s="26" t="s">
        <v>3245</v>
      </c>
      <c r="B2591" s="26" t="s">
        <v>3246</v>
      </c>
      <c r="C2591" s="26" t="s">
        <v>3247</v>
      </c>
      <c r="D2591" s="26" t="s">
        <v>3246</v>
      </c>
      <c r="E2591" s="26" t="s">
        <v>3247</v>
      </c>
      <c r="F2591" s="26" t="s">
        <v>3248</v>
      </c>
      <c r="G2591" s="26" t="s">
        <v>3249</v>
      </c>
      <c r="H2591" s="26" t="s">
        <v>3248</v>
      </c>
      <c r="I2591" s="26" t="s">
        <v>3249</v>
      </c>
      <c r="J2591" s="26" t="s">
        <v>3250</v>
      </c>
      <c r="K2591" s="26" t="s">
        <v>3249</v>
      </c>
      <c r="N2591" s="26">
        <v>1887881</v>
      </c>
      <c r="O2591" s="26" t="s">
        <v>3251</v>
      </c>
      <c r="P2591" s="26" t="s">
        <v>9210</v>
      </c>
      <c r="Q2591" s="26" t="s">
        <v>546</v>
      </c>
      <c r="R2591" s="26" t="s">
        <v>3253</v>
      </c>
      <c r="S2591" s="26" t="s">
        <v>3254</v>
      </c>
      <c r="T2591" s="26" t="s">
        <v>9211</v>
      </c>
      <c r="U2591" s="26" t="s">
        <v>9211</v>
      </c>
      <c r="V2591" s="26">
        <v>3</v>
      </c>
      <c r="W2591" s="26">
        <v>190</v>
      </c>
      <c r="X2591" s="26" t="s">
        <v>8068</v>
      </c>
      <c r="Y2591" s="26" t="s">
        <v>8069</v>
      </c>
      <c r="Z2591" s="26" t="s">
        <v>8070</v>
      </c>
      <c r="AA2591" s="26">
        <v>1602</v>
      </c>
      <c r="AB2591" s="26" t="s">
        <v>33</v>
      </c>
      <c r="AC2591" s="26">
        <v>160207</v>
      </c>
      <c r="AD2591" s="26" t="s">
        <v>504</v>
      </c>
      <c r="AE2591" s="26" t="s">
        <v>3256</v>
      </c>
      <c r="AF2591" s="26" t="s">
        <v>8071</v>
      </c>
      <c r="AG2591" s="26">
        <v>0</v>
      </c>
      <c r="AH2591" s="26">
        <v>-6.2871256999999998</v>
      </c>
      <c r="AI2591" s="26">
        <v>106.9265358</v>
      </c>
      <c r="AL2591" t="str">
        <f t="shared" si="40"/>
        <v>0001887881_</v>
      </c>
    </row>
    <row r="2592" spans="1:38" x14ac:dyDescent="0.35">
      <c r="A2592" s="26" t="s">
        <v>3245</v>
      </c>
      <c r="B2592" s="26" t="s">
        <v>3246</v>
      </c>
      <c r="C2592" s="26" t="s">
        <v>3247</v>
      </c>
      <c r="D2592" s="26" t="s">
        <v>3246</v>
      </c>
      <c r="E2592" s="26" t="s">
        <v>3247</v>
      </c>
      <c r="F2592" s="26" t="s">
        <v>3248</v>
      </c>
      <c r="G2592" s="26" t="s">
        <v>3249</v>
      </c>
      <c r="H2592" s="26" t="s">
        <v>3248</v>
      </c>
      <c r="I2592" s="26" t="s">
        <v>3249</v>
      </c>
      <c r="J2592" s="26" t="s">
        <v>3250</v>
      </c>
      <c r="K2592" s="26" t="s">
        <v>3249</v>
      </c>
      <c r="N2592" s="26">
        <v>1887881</v>
      </c>
      <c r="O2592" s="26" t="s">
        <v>3251</v>
      </c>
      <c r="P2592" s="26" t="s">
        <v>9210</v>
      </c>
      <c r="Q2592" s="26" t="s">
        <v>546</v>
      </c>
      <c r="R2592" s="26" t="s">
        <v>3253</v>
      </c>
      <c r="S2592" s="26" t="s">
        <v>3254</v>
      </c>
      <c r="T2592" s="26" t="s">
        <v>9211</v>
      </c>
      <c r="U2592" s="26" t="s">
        <v>9211</v>
      </c>
      <c r="V2592" s="26">
        <v>3</v>
      </c>
      <c r="W2592" s="26">
        <v>130</v>
      </c>
      <c r="X2592" s="26" t="s">
        <v>8072</v>
      </c>
      <c r="Y2592" s="26" t="s">
        <v>8073</v>
      </c>
      <c r="Z2592" s="26" t="s">
        <v>8074</v>
      </c>
      <c r="AA2592" s="26">
        <v>1602</v>
      </c>
      <c r="AB2592" s="26" t="s">
        <v>33</v>
      </c>
      <c r="AC2592" s="26">
        <v>160207</v>
      </c>
      <c r="AD2592" s="26" t="s">
        <v>504</v>
      </c>
      <c r="AE2592" s="26" t="s">
        <v>3256</v>
      </c>
      <c r="AF2592" s="26" t="s">
        <v>8075</v>
      </c>
      <c r="AG2592" s="26">
        <v>0</v>
      </c>
      <c r="AH2592" s="26">
        <v>-6.2871009999999998</v>
      </c>
      <c r="AI2592" s="26">
        <v>106.951823</v>
      </c>
      <c r="AL2592" t="str">
        <f t="shared" si="40"/>
        <v>0001887881_</v>
      </c>
    </row>
    <row r="2593" spans="1:38" x14ac:dyDescent="0.35">
      <c r="A2593" s="26" t="s">
        <v>3245</v>
      </c>
      <c r="B2593" s="26" t="s">
        <v>3246</v>
      </c>
      <c r="C2593" s="26" t="s">
        <v>3247</v>
      </c>
      <c r="D2593" s="26" t="s">
        <v>3246</v>
      </c>
      <c r="E2593" s="26" t="s">
        <v>3247</v>
      </c>
      <c r="F2593" s="26" t="s">
        <v>3248</v>
      </c>
      <c r="G2593" s="26" t="s">
        <v>3249</v>
      </c>
      <c r="H2593" s="26" t="s">
        <v>3248</v>
      </c>
      <c r="I2593" s="26" t="s">
        <v>3249</v>
      </c>
      <c r="J2593" s="26" t="s">
        <v>3250</v>
      </c>
      <c r="K2593" s="26" t="s">
        <v>3249</v>
      </c>
      <c r="N2593" s="26">
        <v>1887881</v>
      </c>
      <c r="O2593" s="26" t="s">
        <v>3251</v>
      </c>
      <c r="P2593" s="26" t="s">
        <v>9210</v>
      </c>
      <c r="Q2593" s="26" t="s">
        <v>546</v>
      </c>
      <c r="R2593" s="26" t="s">
        <v>3253</v>
      </c>
      <c r="S2593" s="26" t="s">
        <v>3254</v>
      </c>
      <c r="T2593" s="26" t="s">
        <v>9211</v>
      </c>
      <c r="U2593" s="26" t="s">
        <v>9211</v>
      </c>
      <c r="V2593" s="26">
        <v>4</v>
      </c>
      <c r="W2593" s="26">
        <v>480</v>
      </c>
      <c r="X2593" s="26" t="s">
        <v>7721</v>
      </c>
      <c r="Y2593" s="26" t="s">
        <v>7722</v>
      </c>
      <c r="Z2593" s="26" t="s">
        <v>7723</v>
      </c>
      <c r="AA2593" s="26">
        <v>1602</v>
      </c>
      <c r="AB2593" s="26" t="s">
        <v>33</v>
      </c>
      <c r="AC2593" s="26">
        <v>160207</v>
      </c>
      <c r="AD2593" s="26" t="s">
        <v>504</v>
      </c>
      <c r="AE2593" s="26" t="s">
        <v>3256</v>
      </c>
      <c r="AF2593" s="26" t="s">
        <v>7724</v>
      </c>
      <c r="AG2593" s="26">
        <v>0</v>
      </c>
      <c r="AH2593" s="26">
        <v>-6.2656499999999999</v>
      </c>
      <c r="AI2593" s="26">
        <v>106.9851896</v>
      </c>
      <c r="AL2593" t="str">
        <f t="shared" si="40"/>
        <v>0001887881_</v>
      </c>
    </row>
    <row r="2594" spans="1:38" x14ac:dyDescent="0.35">
      <c r="A2594" s="26" t="s">
        <v>3245</v>
      </c>
      <c r="B2594" s="26" t="s">
        <v>3246</v>
      </c>
      <c r="C2594" s="26" t="s">
        <v>3247</v>
      </c>
      <c r="D2594" s="26" t="s">
        <v>3246</v>
      </c>
      <c r="E2594" s="26" t="s">
        <v>3247</v>
      </c>
      <c r="F2594" s="26" t="s">
        <v>3248</v>
      </c>
      <c r="G2594" s="26" t="s">
        <v>3249</v>
      </c>
      <c r="H2594" s="26" t="s">
        <v>3248</v>
      </c>
      <c r="I2594" s="26" t="s">
        <v>3249</v>
      </c>
      <c r="J2594" s="26" t="s">
        <v>3250</v>
      </c>
      <c r="K2594" s="26" t="s">
        <v>3249</v>
      </c>
      <c r="N2594" s="26">
        <v>1887881</v>
      </c>
      <c r="O2594" s="26" t="s">
        <v>3251</v>
      </c>
      <c r="P2594" s="26" t="s">
        <v>9210</v>
      </c>
      <c r="Q2594" s="26" t="s">
        <v>546</v>
      </c>
      <c r="R2594" s="26" t="s">
        <v>3253</v>
      </c>
      <c r="S2594" s="26" t="s">
        <v>3254</v>
      </c>
      <c r="T2594" s="26" t="s">
        <v>9211</v>
      </c>
      <c r="U2594" s="26" t="s">
        <v>9211</v>
      </c>
      <c r="V2594" s="26">
        <v>5</v>
      </c>
      <c r="W2594" s="26">
        <v>600</v>
      </c>
      <c r="X2594" s="26" t="s">
        <v>8076</v>
      </c>
      <c r="Y2594" s="26" t="s">
        <v>8077</v>
      </c>
      <c r="Z2594" s="26" t="s">
        <v>2247</v>
      </c>
      <c r="AA2594" s="26">
        <v>1602</v>
      </c>
      <c r="AB2594" s="26" t="s">
        <v>33</v>
      </c>
      <c r="AC2594" s="26">
        <v>160207</v>
      </c>
      <c r="AD2594" s="26" t="s">
        <v>504</v>
      </c>
      <c r="AE2594" s="26" t="s">
        <v>3256</v>
      </c>
      <c r="AF2594" s="26" t="s">
        <v>8078</v>
      </c>
      <c r="AG2594" s="26">
        <v>0</v>
      </c>
      <c r="AH2594" s="26">
        <v>-6.2670462000000002</v>
      </c>
      <c r="AI2594" s="26">
        <v>107.0051868</v>
      </c>
      <c r="AL2594" t="str">
        <f t="shared" si="40"/>
        <v>0001887881_</v>
      </c>
    </row>
    <row r="2595" spans="1:38" x14ac:dyDescent="0.35">
      <c r="A2595" s="26" t="s">
        <v>3245</v>
      </c>
      <c r="B2595" s="26" t="s">
        <v>3246</v>
      </c>
      <c r="C2595" s="26" t="s">
        <v>3247</v>
      </c>
      <c r="D2595" s="26" t="s">
        <v>3246</v>
      </c>
      <c r="E2595" s="26" t="s">
        <v>3247</v>
      </c>
      <c r="F2595" s="26" t="s">
        <v>3248</v>
      </c>
      <c r="G2595" s="26" t="s">
        <v>3249</v>
      </c>
      <c r="H2595" s="26" t="s">
        <v>3248</v>
      </c>
      <c r="I2595" s="26" t="s">
        <v>3249</v>
      </c>
      <c r="J2595" s="26" t="s">
        <v>3250</v>
      </c>
      <c r="K2595" s="26" t="s">
        <v>3249</v>
      </c>
      <c r="N2595" s="26">
        <v>1887881</v>
      </c>
      <c r="O2595" s="26" t="s">
        <v>3251</v>
      </c>
      <c r="P2595" s="26" t="s">
        <v>9210</v>
      </c>
      <c r="Q2595" s="26" t="s">
        <v>546</v>
      </c>
      <c r="R2595" s="26" t="s">
        <v>3253</v>
      </c>
      <c r="S2595" s="26" t="s">
        <v>3254</v>
      </c>
      <c r="T2595" s="26" t="s">
        <v>9212</v>
      </c>
      <c r="U2595" s="26" t="s">
        <v>9212</v>
      </c>
      <c r="V2595" s="26">
        <v>5</v>
      </c>
      <c r="W2595" s="26">
        <v>260</v>
      </c>
      <c r="X2595" s="26" t="s">
        <v>8577</v>
      </c>
      <c r="Y2595" s="26" t="s">
        <v>8578</v>
      </c>
      <c r="Z2595" s="26" t="s">
        <v>2045</v>
      </c>
      <c r="AA2595" s="26">
        <v>1602</v>
      </c>
      <c r="AB2595" s="26" t="s">
        <v>33</v>
      </c>
      <c r="AC2595" s="26">
        <v>160207</v>
      </c>
      <c r="AD2595" s="26" t="s">
        <v>504</v>
      </c>
      <c r="AE2595" s="26" t="s">
        <v>3256</v>
      </c>
      <c r="AF2595" s="26" t="s">
        <v>8579</v>
      </c>
      <c r="AG2595" s="26">
        <v>0</v>
      </c>
      <c r="AH2595" s="26">
        <v>-6.2797593000000003</v>
      </c>
      <c r="AI2595" s="26">
        <v>107.05639770000001</v>
      </c>
      <c r="AL2595" t="str">
        <f t="shared" si="40"/>
        <v>0001887881_</v>
      </c>
    </row>
    <row r="2596" spans="1:38" x14ac:dyDescent="0.35">
      <c r="A2596" s="26" t="s">
        <v>3245</v>
      </c>
      <c r="B2596" s="26" t="s">
        <v>3246</v>
      </c>
      <c r="C2596" s="26" t="s">
        <v>3247</v>
      </c>
      <c r="D2596" s="26" t="s">
        <v>3246</v>
      </c>
      <c r="E2596" s="26" t="s">
        <v>3247</v>
      </c>
      <c r="F2596" s="26" t="s">
        <v>3248</v>
      </c>
      <c r="G2596" s="26" t="s">
        <v>3249</v>
      </c>
      <c r="H2596" s="26" t="s">
        <v>3248</v>
      </c>
      <c r="I2596" s="26" t="s">
        <v>3249</v>
      </c>
      <c r="J2596" s="26" t="s">
        <v>3250</v>
      </c>
      <c r="K2596" s="26" t="s">
        <v>3249</v>
      </c>
      <c r="N2596" s="26">
        <v>1887881</v>
      </c>
      <c r="O2596" s="26" t="s">
        <v>3251</v>
      </c>
      <c r="P2596" s="26" t="s">
        <v>9210</v>
      </c>
      <c r="Q2596" s="26" t="s">
        <v>546</v>
      </c>
      <c r="R2596" s="26" t="s">
        <v>3253</v>
      </c>
      <c r="S2596" s="26" t="s">
        <v>3254</v>
      </c>
      <c r="T2596" s="26" t="s">
        <v>9211</v>
      </c>
      <c r="U2596" s="26" t="s">
        <v>9211</v>
      </c>
      <c r="V2596" s="26">
        <v>4</v>
      </c>
      <c r="W2596" s="26">
        <v>160</v>
      </c>
      <c r="X2596" s="26" t="s">
        <v>8079</v>
      </c>
      <c r="Y2596" s="26" t="s">
        <v>8080</v>
      </c>
      <c r="Z2596" s="26" t="s">
        <v>4378</v>
      </c>
      <c r="AA2596" s="26">
        <v>1602</v>
      </c>
      <c r="AB2596" s="26" t="s">
        <v>33</v>
      </c>
      <c r="AC2596" s="26">
        <v>160207</v>
      </c>
      <c r="AD2596" s="26" t="s">
        <v>504</v>
      </c>
      <c r="AE2596" s="26" t="s">
        <v>3256</v>
      </c>
      <c r="AF2596" s="26" t="s">
        <v>8081</v>
      </c>
      <c r="AG2596" s="26">
        <v>0</v>
      </c>
      <c r="AH2596" s="26">
        <v>-6.2773469999999998</v>
      </c>
      <c r="AI2596" s="26">
        <v>106.9179561</v>
      </c>
      <c r="AL2596" t="str">
        <f t="shared" si="40"/>
        <v>0001887881_</v>
      </c>
    </row>
    <row r="2597" spans="1:38" x14ac:dyDescent="0.35">
      <c r="A2597" s="26" t="s">
        <v>3245</v>
      </c>
      <c r="B2597" s="26" t="s">
        <v>3246</v>
      </c>
      <c r="C2597" s="26" t="s">
        <v>3247</v>
      </c>
      <c r="D2597" s="26" t="s">
        <v>3246</v>
      </c>
      <c r="E2597" s="26" t="s">
        <v>3247</v>
      </c>
      <c r="F2597" s="26" t="s">
        <v>3248</v>
      </c>
      <c r="G2597" s="26" t="s">
        <v>3249</v>
      </c>
      <c r="H2597" s="26" t="s">
        <v>3248</v>
      </c>
      <c r="I2597" s="26" t="s">
        <v>3249</v>
      </c>
      <c r="J2597" s="26" t="s">
        <v>3250</v>
      </c>
      <c r="K2597" s="26" t="s">
        <v>3249</v>
      </c>
      <c r="N2597" s="26">
        <v>1887881</v>
      </c>
      <c r="O2597" s="26" t="s">
        <v>3251</v>
      </c>
      <c r="P2597" s="26" t="s">
        <v>9210</v>
      </c>
      <c r="Q2597" s="26" t="s">
        <v>546</v>
      </c>
      <c r="R2597" s="26" t="s">
        <v>3253</v>
      </c>
      <c r="S2597" s="26" t="s">
        <v>3254</v>
      </c>
      <c r="T2597" s="26" t="s">
        <v>9211</v>
      </c>
      <c r="U2597" s="26" t="s">
        <v>9211</v>
      </c>
      <c r="V2597" s="26">
        <v>4</v>
      </c>
      <c r="W2597" s="26">
        <v>290</v>
      </c>
      <c r="X2597" s="26" t="s">
        <v>8082</v>
      </c>
      <c r="Y2597" s="26" t="s">
        <v>8083</v>
      </c>
      <c r="Z2597" s="26" t="s">
        <v>8084</v>
      </c>
      <c r="AA2597" s="26">
        <v>1602</v>
      </c>
      <c r="AB2597" s="26" t="s">
        <v>33</v>
      </c>
      <c r="AC2597" s="26">
        <v>160207</v>
      </c>
      <c r="AD2597" s="26" t="s">
        <v>504</v>
      </c>
      <c r="AE2597" s="26" t="s">
        <v>3256</v>
      </c>
      <c r="AF2597" s="26" t="s">
        <v>8085</v>
      </c>
      <c r="AG2597" s="26">
        <v>0</v>
      </c>
      <c r="AH2597" s="26">
        <v>-6.2747070000000003</v>
      </c>
      <c r="AI2597" s="26">
        <v>106.97254940000001</v>
      </c>
      <c r="AL2597" t="str">
        <f t="shared" si="40"/>
        <v>0001887881_</v>
      </c>
    </row>
    <row r="2598" spans="1:38" x14ac:dyDescent="0.35">
      <c r="A2598" s="26" t="s">
        <v>3245</v>
      </c>
      <c r="B2598" s="26" t="s">
        <v>3246</v>
      </c>
      <c r="C2598" s="26" t="s">
        <v>3247</v>
      </c>
      <c r="D2598" s="26" t="s">
        <v>3246</v>
      </c>
      <c r="E2598" s="26" t="s">
        <v>3247</v>
      </c>
      <c r="F2598" s="26" t="s">
        <v>3248</v>
      </c>
      <c r="G2598" s="26" t="s">
        <v>3249</v>
      </c>
      <c r="H2598" s="26" t="s">
        <v>3248</v>
      </c>
      <c r="I2598" s="26" t="s">
        <v>3249</v>
      </c>
      <c r="J2598" s="26" t="s">
        <v>3250</v>
      </c>
      <c r="K2598" s="26" t="s">
        <v>3249</v>
      </c>
      <c r="N2598" s="26">
        <v>1887881</v>
      </c>
      <c r="O2598" s="26" t="s">
        <v>3251</v>
      </c>
      <c r="P2598" s="26" t="s">
        <v>9210</v>
      </c>
      <c r="Q2598" s="26" t="s">
        <v>546</v>
      </c>
      <c r="R2598" s="26" t="s">
        <v>3253</v>
      </c>
      <c r="S2598" s="26" t="s">
        <v>3254</v>
      </c>
      <c r="T2598" s="26" t="s">
        <v>9212</v>
      </c>
      <c r="U2598" s="26" t="s">
        <v>9212</v>
      </c>
      <c r="V2598" s="26">
        <v>1</v>
      </c>
      <c r="W2598" s="26">
        <v>350</v>
      </c>
      <c r="X2598" s="26" t="s">
        <v>8580</v>
      </c>
      <c r="Y2598" s="26" t="s">
        <v>8581</v>
      </c>
      <c r="Z2598" s="26" t="s">
        <v>8582</v>
      </c>
      <c r="AA2598" s="26">
        <v>1602</v>
      </c>
      <c r="AB2598" s="26" t="s">
        <v>33</v>
      </c>
      <c r="AC2598" s="26">
        <v>160207</v>
      </c>
      <c r="AD2598" s="26" t="s">
        <v>504</v>
      </c>
      <c r="AE2598" s="26" t="s">
        <v>3256</v>
      </c>
      <c r="AF2598" s="26" t="s">
        <v>8583</v>
      </c>
      <c r="AG2598" s="26">
        <v>0</v>
      </c>
      <c r="AH2598" s="26">
        <v>-6.2524535999999999</v>
      </c>
      <c r="AI2598" s="26">
        <v>107.0060276</v>
      </c>
      <c r="AL2598" t="str">
        <f t="shared" si="40"/>
        <v>0001887881_</v>
      </c>
    </row>
    <row r="2599" spans="1:38" x14ac:dyDescent="0.35">
      <c r="A2599" s="26" t="s">
        <v>3245</v>
      </c>
      <c r="B2599" s="26" t="s">
        <v>3246</v>
      </c>
      <c r="C2599" s="26" t="s">
        <v>3247</v>
      </c>
      <c r="D2599" s="26" t="s">
        <v>3246</v>
      </c>
      <c r="E2599" s="26" t="s">
        <v>3247</v>
      </c>
      <c r="F2599" s="26" t="s">
        <v>3248</v>
      </c>
      <c r="G2599" s="26" t="s">
        <v>3249</v>
      </c>
      <c r="H2599" s="26" t="s">
        <v>3248</v>
      </c>
      <c r="I2599" s="26" t="s">
        <v>3249</v>
      </c>
      <c r="J2599" s="26" t="s">
        <v>3250</v>
      </c>
      <c r="K2599" s="26" t="s">
        <v>3249</v>
      </c>
      <c r="N2599" s="26">
        <v>1887881</v>
      </c>
      <c r="O2599" s="26" t="s">
        <v>3251</v>
      </c>
      <c r="P2599" s="26" t="s">
        <v>9210</v>
      </c>
      <c r="Q2599" s="26" t="s">
        <v>546</v>
      </c>
      <c r="R2599" s="26" t="s">
        <v>3253</v>
      </c>
      <c r="S2599" s="26" t="s">
        <v>3254</v>
      </c>
      <c r="T2599" s="26" t="s">
        <v>9212</v>
      </c>
      <c r="U2599" s="26" t="s">
        <v>9212</v>
      </c>
      <c r="V2599" s="26">
        <v>3</v>
      </c>
      <c r="W2599" s="26">
        <v>460</v>
      </c>
      <c r="X2599" s="26" t="s">
        <v>8584</v>
      </c>
      <c r="Y2599" s="26" t="s">
        <v>8585</v>
      </c>
      <c r="Z2599" s="26" t="s">
        <v>8582</v>
      </c>
      <c r="AA2599" s="26">
        <v>1602</v>
      </c>
      <c r="AB2599" s="26" t="s">
        <v>33</v>
      </c>
      <c r="AC2599" s="26">
        <v>160206</v>
      </c>
      <c r="AD2599" s="26" t="s">
        <v>25</v>
      </c>
      <c r="AE2599" s="26" t="s">
        <v>3256</v>
      </c>
      <c r="AF2599" s="26" t="s">
        <v>8583</v>
      </c>
      <c r="AG2599" s="26">
        <v>0</v>
      </c>
      <c r="AH2599" s="26">
        <v>-6.2541916000000004</v>
      </c>
      <c r="AI2599" s="26">
        <v>107.0048609</v>
      </c>
      <c r="AL2599" t="str">
        <f t="shared" si="40"/>
        <v>0001887881_</v>
      </c>
    </row>
    <row r="2600" spans="1:38" x14ac:dyDescent="0.35">
      <c r="A2600" s="26" t="s">
        <v>3245</v>
      </c>
      <c r="B2600" s="26" t="s">
        <v>3246</v>
      </c>
      <c r="C2600" s="26" t="s">
        <v>3247</v>
      </c>
      <c r="D2600" s="26" t="s">
        <v>3246</v>
      </c>
      <c r="E2600" s="26" t="s">
        <v>3247</v>
      </c>
      <c r="F2600" s="26" t="s">
        <v>3248</v>
      </c>
      <c r="G2600" s="26" t="s">
        <v>3249</v>
      </c>
      <c r="H2600" s="26" t="s">
        <v>3248</v>
      </c>
      <c r="I2600" s="26" t="s">
        <v>3249</v>
      </c>
      <c r="J2600" s="26" t="s">
        <v>3250</v>
      </c>
      <c r="K2600" s="26" t="s">
        <v>3249</v>
      </c>
      <c r="N2600" s="26">
        <v>1887881</v>
      </c>
      <c r="O2600" s="26" t="s">
        <v>3251</v>
      </c>
      <c r="P2600" s="26" t="s">
        <v>9210</v>
      </c>
      <c r="Q2600" s="26" t="s">
        <v>546</v>
      </c>
      <c r="R2600" s="26" t="s">
        <v>3253</v>
      </c>
      <c r="S2600" s="26" t="s">
        <v>3254</v>
      </c>
      <c r="T2600" s="26" t="s">
        <v>9212</v>
      </c>
      <c r="U2600" s="26" t="s">
        <v>9212</v>
      </c>
      <c r="V2600" s="26">
        <v>5</v>
      </c>
      <c r="W2600" s="26">
        <v>300</v>
      </c>
      <c r="X2600" s="26" t="s">
        <v>8586</v>
      </c>
      <c r="Y2600" s="26" t="s">
        <v>8587</v>
      </c>
      <c r="Z2600" s="26" t="s">
        <v>8588</v>
      </c>
      <c r="AA2600" s="26">
        <v>1602</v>
      </c>
      <c r="AB2600" s="26" t="s">
        <v>33</v>
      </c>
      <c r="AC2600" s="26">
        <v>160207</v>
      </c>
      <c r="AD2600" s="26" t="s">
        <v>504</v>
      </c>
      <c r="AE2600" s="26" t="s">
        <v>3256</v>
      </c>
      <c r="AF2600" s="26" t="s">
        <v>8589</v>
      </c>
      <c r="AG2600" s="26">
        <v>0</v>
      </c>
      <c r="AH2600" s="26">
        <v>-6.2230366999999998</v>
      </c>
      <c r="AI2600" s="26">
        <v>107.049251</v>
      </c>
      <c r="AL2600" t="str">
        <f t="shared" si="40"/>
        <v>0001887881_</v>
      </c>
    </row>
    <row r="2601" spans="1:38" x14ac:dyDescent="0.35">
      <c r="A2601" s="26" t="s">
        <v>3245</v>
      </c>
      <c r="B2601" s="26" t="s">
        <v>3246</v>
      </c>
      <c r="C2601" s="26" t="s">
        <v>3247</v>
      </c>
      <c r="D2601" s="26" t="s">
        <v>3246</v>
      </c>
      <c r="E2601" s="26" t="s">
        <v>3247</v>
      </c>
      <c r="F2601" s="26" t="s">
        <v>3248</v>
      </c>
      <c r="G2601" s="26" t="s">
        <v>3249</v>
      </c>
      <c r="H2601" s="26" t="s">
        <v>3248</v>
      </c>
      <c r="I2601" s="26" t="s">
        <v>3249</v>
      </c>
      <c r="J2601" s="26" t="s">
        <v>3250</v>
      </c>
      <c r="K2601" s="26" t="s">
        <v>3249</v>
      </c>
      <c r="N2601" s="26">
        <v>1887881</v>
      </c>
      <c r="O2601" s="26" t="s">
        <v>3251</v>
      </c>
      <c r="P2601" s="26" t="s">
        <v>9210</v>
      </c>
      <c r="Q2601" s="26" t="s">
        <v>546</v>
      </c>
      <c r="R2601" s="26" t="s">
        <v>3253</v>
      </c>
      <c r="S2601" s="26" t="s">
        <v>3254</v>
      </c>
      <c r="T2601" s="26" t="s">
        <v>9211</v>
      </c>
      <c r="U2601" s="26" t="s">
        <v>9211</v>
      </c>
      <c r="V2601" s="26">
        <v>5</v>
      </c>
      <c r="W2601" s="26">
        <v>410</v>
      </c>
      <c r="X2601" s="26" t="s">
        <v>8086</v>
      </c>
      <c r="Y2601" s="26" t="s">
        <v>8087</v>
      </c>
      <c r="Z2601" s="26" t="s">
        <v>8088</v>
      </c>
      <c r="AA2601" s="26">
        <v>1602</v>
      </c>
      <c r="AB2601" s="26" t="s">
        <v>33</v>
      </c>
      <c r="AC2601" s="26">
        <v>160207</v>
      </c>
      <c r="AD2601" s="26" t="s">
        <v>504</v>
      </c>
      <c r="AE2601" s="26" t="s">
        <v>3256</v>
      </c>
      <c r="AF2601" s="26" t="s">
        <v>8089</v>
      </c>
      <c r="AG2601" s="26">
        <v>0</v>
      </c>
      <c r="AH2601" s="26">
        <v>-6.2289832000000001</v>
      </c>
      <c r="AI2601" s="26">
        <v>107.00015639999999</v>
      </c>
      <c r="AL2601" t="str">
        <f t="shared" si="40"/>
        <v>0001887881_</v>
      </c>
    </row>
    <row r="2602" spans="1:38" x14ac:dyDescent="0.35">
      <c r="A2602" s="26" t="s">
        <v>3245</v>
      </c>
      <c r="B2602" s="26" t="s">
        <v>3246</v>
      </c>
      <c r="C2602" s="26" t="s">
        <v>3247</v>
      </c>
      <c r="D2602" s="26" t="s">
        <v>3246</v>
      </c>
      <c r="E2602" s="26" t="s">
        <v>3247</v>
      </c>
      <c r="F2602" s="26" t="s">
        <v>3248</v>
      </c>
      <c r="G2602" s="26" t="s">
        <v>3249</v>
      </c>
      <c r="H2602" s="26" t="s">
        <v>3248</v>
      </c>
      <c r="I2602" s="26" t="s">
        <v>3249</v>
      </c>
      <c r="J2602" s="26" t="s">
        <v>3250</v>
      </c>
      <c r="K2602" s="26" t="s">
        <v>3249</v>
      </c>
      <c r="N2602" s="26">
        <v>1887881</v>
      </c>
      <c r="O2602" s="26" t="s">
        <v>3251</v>
      </c>
      <c r="P2602" s="26" t="s">
        <v>9210</v>
      </c>
      <c r="Q2602" s="26" t="s">
        <v>546</v>
      </c>
      <c r="R2602" s="26" t="s">
        <v>3253</v>
      </c>
      <c r="S2602" s="26" t="s">
        <v>3254</v>
      </c>
      <c r="T2602" s="26" t="s">
        <v>9212</v>
      </c>
      <c r="U2602" s="26" t="s">
        <v>9212</v>
      </c>
      <c r="V2602" s="26">
        <v>1</v>
      </c>
      <c r="W2602" s="26">
        <v>490</v>
      </c>
      <c r="X2602" s="26" t="s">
        <v>8590</v>
      </c>
      <c r="Y2602" s="26" t="s">
        <v>8591</v>
      </c>
      <c r="Z2602" s="26" t="s">
        <v>8592</v>
      </c>
      <c r="AA2602" s="26">
        <v>1602</v>
      </c>
      <c r="AB2602" s="26" t="s">
        <v>33</v>
      </c>
      <c r="AC2602" s="26">
        <v>160207</v>
      </c>
      <c r="AD2602" s="26" t="s">
        <v>504</v>
      </c>
      <c r="AE2602" s="26" t="s">
        <v>3256</v>
      </c>
      <c r="AF2602" s="26" t="s">
        <v>8593</v>
      </c>
      <c r="AG2602" s="26">
        <v>0</v>
      </c>
      <c r="AH2602" s="26">
        <v>-6.2231373000000003</v>
      </c>
      <c r="AI2602" s="26">
        <v>107.0495222</v>
      </c>
      <c r="AL2602" t="str">
        <f t="shared" si="40"/>
        <v>0001887881_</v>
      </c>
    </row>
    <row r="2603" spans="1:38" x14ac:dyDescent="0.35">
      <c r="A2603" s="26" t="s">
        <v>3245</v>
      </c>
      <c r="B2603" s="26" t="s">
        <v>3246</v>
      </c>
      <c r="C2603" s="26" t="s">
        <v>3247</v>
      </c>
      <c r="D2603" s="26" t="s">
        <v>3246</v>
      </c>
      <c r="E2603" s="26" t="s">
        <v>3247</v>
      </c>
      <c r="F2603" s="26" t="s">
        <v>3248</v>
      </c>
      <c r="G2603" s="26" t="s">
        <v>3249</v>
      </c>
      <c r="H2603" s="26" t="s">
        <v>3248</v>
      </c>
      <c r="I2603" s="26" t="s">
        <v>3249</v>
      </c>
      <c r="J2603" s="26" t="s">
        <v>3250</v>
      </c>
      <c r="K2603" s="26" t="s">
        <v>3249</v>
      </c>
      <c r="N2603" s="26">
        <v>1887881</v>
      </c>
      <c r="O2603" s="26" t="s">
        <v>3251</v>
      </c>
      <c r="P2603" s="26" t="s">
        <v>9210</v>
      </c>
      <c r="Q2603" s="26" t="s">
        <v>546</v>
      </c>
      <c r="R2603" s="26" t="s">
        <v>3253</v>
      </c>
      <c r="S2603" s="26" t="s">
        <v>3254</v>
      </c>
      <c r="T2603" s="26" t="s">
        <v>9212</v>
      </c>
      <c r="U2603" s="26" t="s">
        <v>9212</v>
      </c>
      <c r="V2603" s="26">
        <v>1</v>
      </c>
      <c r="W2603" s="26">
        <v>590</v>
      </c>
      <c r="X2603" s="26" t="s">
        <v>7725</v>
      </c>
      <c r="Y2603" s="26" t="s">
        <v>7726</v>
      </c>
      <c r="Z2603" s="26" t="s">
        <v>7727</v>
      </c>
      <c r="AA2603" s="26">
        <v>1602</v>
      </c>
      <c r="AB2603" s="26" t="s">
        <v>33</v>
      </c>
      <c r="AC2603" s="26">
        <v>160207</v>
      </c>
      <c r="AD2603" s="26" t="s">
        <v>504</v>
      </c>
      <c r="AE2603" s="26" t="s">
        <v>3256</v>
      </c>
      <c r="AF2603" s="26" t="s">
        <v>7728</v>
      </c>
      <c r="AG2603" s="26">
        <v>0</v>
      </c>
      <c r="AH2603" s="26">
        <v>-6.2542850999999997</v>
      </c>
      <c r="AI2603" s="26">
        <v>107.0046758</v>
      </c>
      <c r="AL2603" t="str">
        <f t="shared" si="40"/>
        <v>0001887881_</v>
      </c>
    </row>
    <row r="2604" spans="1:38" x14ac:dyDescent="0.35">
      <c r="A2604" s="26" t="s">
        <v>3245</v>
      </c>
      <c r="B2604" s="26" t="s">
        <v>3246</v>
      </c>
      <c r="C2604" s="26" t="s">
        <v>3247</v>
      </c>
      <c r="D2604" s="26" t="s">
        <v>3246</v>
      </c>
      <c r="E2604" s="26" t="s">
        <v>3247</v>
      </c>
      <c r="F2604" s="26" t="s">
        <v>3248</v>
      </c>
      <c r="G2604" s="26" t="s">
        <v>3249</v>
      </c>
      <c r="H2604" s="26" t="s">
        <v>3248</v>
      </c>
      <c r="I2604" s="26" t="s">
        <v>3249</v>
      </c>
      <c r="J2604" s="26" t="s">
        <v>3250</v>
      </c>
      <c r="K2604" s="26" t="s">
        <v>3249</v>
      </c>
      <c r="N2604" s="26">
        <v>1887881</v>
      </c>
      <c r="O2604" s="26" t="s">
        <v>3251</v>
      </c>
      <c r="P2604" s="26" t="s">
        <v>9210</v>
      </c>
      <c r="Q2604" s="26" t="s">
        <v>546</v>
      </c>
      <c r="R2604" s="26" t="s">
        <v>3253</v>
      </c>
      <c r="S2604" s="26" t="s">
        <v>3254</v>
      </c>
      <c r="T2604" s="26" t="s">
        <v>9211</v>
      </c>
      <c r="U2604" s="26" t="s">
        <v>9211</v>
      </c>
      <c r="V2604" s="26">
        <v>2</v>
      </c>
      <c r="W2604" s="26">
        <v>160</v>
      </c>
      <c r="X2604" s="26" t="s">
        <v>8090</v>
      </c>
      <c r="Y2604" s="26" t="s">
        <v>8091</v>
      </c>
      <c r="Z2604" s="26" t="s">
        <v>2898</v>
      </c>
      <c r="AA2604" s="26">
        <v>1602</v>
      </c>
      <c r="AB2604" s="26" t="s">
        <v>33</v>
      </c>
      <c r="AC2604" s="26">
        <v>160207</v>
      </c>
      <c r="AD2604" s="26" t="s">
        <v>504</v>
      </c>
      <c r="AE2604" s="26" t="s">
        <v>3256</v>
      </c>
      <c r="AF2604" s="26" t="s">
        <v>8092</v>
      </c>
      <c r="AG2604" s="26">
        <v>0</v>
      </c>
      <c r="AH2604" s="26">
        <v>-6.3257659999999998</v>
      </c>
      <c r="AI2604" s="26">
        <v>106.9476015</v>
      </c>
      <c r="AL2604" t="str">
        <f t="shared" si="40"/>
        <v>0001887881_</v>
      </c>
    </row>
    <row r="2605" spans="1:38" x14ac:dyDescent="0.35">
      <c r="A2605" s="26" t="s">
        <v>3245</v>
      </c>
      <c r="B2605" s="26" t="s">
        <v>3246</v>
      </c>
      <c r="C2605" s="26" t="s">
        <v>3247</v>
      </c>
      <c r="D2605" s="26" t="s">
        <v>3246</v>
      </c>
      <c r="E2605" s="26" t="s">
        <v>3247</v>
      </c>
      <c r="F2605" s="26" t="s">
        <v>3248</v>
      </c>
      <c r="G2605" s="26" t="s">
        <v>3249</v>
      </c>
      <c r="H2605" s="26" t="s">
        <v>3248</v>
      </c>
      <c r="I2605" s="26" t="s">
        <v>3249</v>
      </c>
      <c r="J2605" s="26" t="s">
        <v>3250</v>
      </c>
      <c r="K2605" s="26" t="s">
        <v>3249</v>
      </c>
      <c r="N2605" s="26">
        <v>1887881</v>
      </c>
      <c r="O2605" s="26" t="s">
        <v>3251</v>
      </c>
      <c r="P2605" s="26" t="s">
        <v>9210</v>
      </c>
      <c r="Q2605" s="26" t="s">
        <v>546</v>
      </c>
      <c r="R2605" s="26" t="s">
        <v>3253</v>
      </c>
      <c r="S2605" s="26" t="s">
        <v>3254</v>
      </c>
      <c r="T2605" s="26" t="s">
        <v>9212</v>
      </c>
      <c r="U2605" s="26" t="s">
        <v>9212</v>
      </c>
      <c r="V2605" s="26">
        <v>3</v>
      </c>
      <c r="W2605" s="26">
        <v>280</v>
      </c>
      <c r="X2605" s="26" t="s">
        <v>8602</v>
      </c>
      <c r="Y2605" s="26" t="s">
        <v>8603</v>
      </c>
      <c r="Z2605" s="26" t="s">
        <v>8604</v>
      </c>
      <c r="AA2605" s="26">
        <v>1602</v>
      </c>
      <c r="AB2605" s="26" t="s">
        <v>33</v>
      </c>
      <c r="AC2605" s="26">
        <v>160207</v>
      </c>
      <c r="AD2605" s="26" t="s">
        <v>504</v>
      </c>
      <c r="AE2605" s="26" t="s">
        <v>3256</v>
      </c>
      <c r="AF2605" s="26" t="s">
        <v>8605</v>
      </c>
      <c r="AG2605" s="26">
        <v>0</v>
      </c>
      <c r="AH2605" s="26">
        <v>-6.2429465000000004</v>
      </c>
      <c r="AI2605" s="26">
        <v>106.9867622</v>
      </c>
      <c r="AL2605" t="str">
        <f t="shared" si="40"/>
        <v>0001887881_</v>
      </c>
    </row>
    <row r="2606" spans="1:38" x14ac:dyDescent="0.35">
      <c r="A2606" s="26" t="s">
        <v>3245</v>
      </c>
      <c r="B2606" s="26" t="s">
        <v>3246</v>
      </c>
      <c r="C2606" s="26" t="s">
        <v>3247</v>
      </c>
      <c r="D2606" s="26" t="s">
        <v>3246</v>
      </c>
      <c r="E2606" s="26" t="s">
        <v>3247</v>
      </c>
      <c r="F2606" s="26" t="s">
        <v>3248</v>
      </c>
      <c r="G2606" s="26" t="s">
        <v>3249</v>
      </c>
      <c r="H2606" s="26" t="s">
        <v>3248</v>
      </c>
      <c r="I2606" s="26" t="s">
        <v>3249</v>
      </c>
      <c r="J2606" s="26" t="s">
        <v>3250</v>
      </c>
      <c r="K2606" s="26" t="s">
        <v>3249</v>
      </c>
      <c r="N2606" s="26">
        <v>1887881</v>
      </c>
      <c r="O2606" s="26" t="s">
        <v>3251</v>
      </c>
      <c r="P2606" s="26" t="s">
        <v>9210</v>
      </c>
      <c r="Q2606" s="26" t="s">
        <v>546</v>
      </c>
      <c r="R2606" s="26" t="s">
        <v>3253</v>
      </c>
      <c r="S2606" s="26" t="s">
        <v>3254</v>
      </c>
      <c r="T2606" s="26" t="s">
        <v>9211</v>
      </c>
      <c r="U2606" s="26" t="s">
        <v>9211</v>
      </c>
      <c r="V2606" s="26">
        <v>3</v>
      </c>
      <c r="W2606" s="26">
        <v>200</v>
      </c>
      <c r="X2606" s="26" t="s">
        <v>8097</v>
      </c>
      <c r="Y2606" s="26" t="s">
        <v>8098</v>
      </c>
      <c r="Z2606" s="26" t="s">
        <v>576</v>
      </c>
      <c r="AA2606" s="26">
        <v>1602</v>
      </c>
      <c r="AB2606" s="26" t="s">
        <v>33</v>
      </c>
      <c r="AC2606" s="26">
        <v>160207</v>
      </c>
      <c r="AD2606" s="26" t="s">
        <v>504</v>
      </c>
      <c r="AE2606" s="26" t="s">
        <v>3256</v>
      </c>
      <c r="AF2606" s="26" t="s">
        <v>8099</v>
      </c>
      <c r="AG2606" s="26">
        <v>0</v>
      </c>
      <c r="AH2606" s="26">
        <v>-6.2846928999999996</v>
      </c>
      <c r="AI2606" s="26">
        <v>106.92439299999999</v>
      </c>
      <c r="AL2606" t="str">
        <f t="shared" si="40"/>
        <v>0001887881_</v>
      </c>
    </row>
    <row r="2607" spans="1:38" x14ac:dyDescent="0.35">
      <c r="A2607" s="26" t="s">
        <v>3245</v>
      </c>
      <c r="B2607" s="26" t="s">
        <v>3246</v>
      </c>
      <c r="C2607" s="26" t="s">
        <v>3247</v>
      </c>
      <c r="D2607" s="26" t="s">
        <v>3246</v>
      </c>
      <c r="E2607" s="26" t="s">
        <v>3247</v>
      </c>
      <c r="F2607" s="26" t="s">
        <v>3248</v>
      </c>
      <c r="G2607" s="26" t="s">
        <v>3249</v>
      </c>
      <c r="H2607" s="26" t="s">
        <v>3248</v>
      </c>
      <c r="I2607" s="26" t="s">
        <v>3249</v>
      </c>
      <c r="J2607" s="26" t="s">
        <v>3250</v>
      </c>
      <c r="K2607" s="26" t="s">
        <v>3249</v>
      </c>
      <c r="N2607" s="26">
        <v>1887881</v>
      </c>
      <c r="O2607" s="26" t="s">
        <v>3251</v>
      </c>
      <c r="P2607" s="26" t="s">
        <v>9210</v>
      </c>
      <c r="Q2607" s="26" t="s">
        <v>546</v>
      </c>
      <c r="R2607" s="26" t="s">
        <v>3253</v>
      </c>
      <c r="S2607" s="26" t="s">
        <v>3254</v>
      </c>
      <c r="T2607" s="26" t="s">
        <v>9212</v>
      </c>
      <c r="U2607" s="26" t="s">
        <v>9212</v>
      </c>
      <c r="V2607" s="26">
        <v>2</v>
      </c>
      <c r="W2607" s="26">
        <v>480</v>
      </c>
      <c r="X2607" s="26" t="s">
        <v>8100</v>
      </c>
      <c r="Y2607" s="26" t="s">
        <v>8101</v>
      </c>
      <c r="Z2607" s="26" t="s">
        <v>8102</v>
      </c>
      <c r="AA2607" s="26">
        <v>1603</v>
      </c>
      <c r="AB2607" s="26" t="s">
        <v>715</v>
      </c>
      <c r="AC2607" s="26">
        <v>160305</v>
      </c>
      <c r="AD2607" s="26" t="s">
        <v>712</v>
      </c>
      <c r="AE2607" s="26" t="s">
        <v>3256</v>
      </c>
      <c r="AF2607" s="26" t="s">
        <v>8103</v>
      </c>
      <c r="AG2607" s="26">
        <v>0</v>
      </c>
      <c r="AH2607" s="26">
        <v>-6.2619667000000003</v>
      </c>
      <c r="AI2607" s="26">
        <v>107.0555458</v>
      </c>
      <c r="AL2607" t="str">
        <f t="shared" si="40"/>
        <v>0001887881_</v>
      </c>
    </row>
    <row r="2608" spans="1:38" x14ac:dyDescent="0.35">
      <c r="A2608" s="26" t="s">
        <v>3245</v>
      </c>
      <c r="B2608" s="26" t="s">
        <v>3246</v>
      </c>
      <c r="C2608" s="26" t="s">
        <v>3247</v>
      </c>
      <c r="D2608" s="26" t="s">
        <v>3246</v>
      </c>
      <c r="E2608" s="26" t="s">
        <v>3247</v>
      </c>
      <c r="F2608" s="26" t="s">
        <v>3248</v>
      </c>
      <c r="G2608" s="26" t="s">
        <v>3249</v>
      </c>
      <c r="H2608" s="26" t="s">
        <v>3248</v>
      </c>
      <c r="I2608" s="26" t="s">
        <v>3249</v>
      </c>
      <c r="J2608" s="26" t="s">
        <v>3250</v>
      </c>
      <c r="K2608" s="26" t="s">
        <v>3249</v>
      </c>
      <c r="N2608" s="26">
        <v>1887881</v>
      </c>
      <c r="O2608" s="26" t="s">
        <v>3251</v>
      </c>
      <c r="P2608" s="26" t="s">
        <v>9210</v>
      </c>
      <c r="Q2608" s="26" t="s">
        <v>546</v>
      </c>
      <c r="R2608" s="26" t="s">
        <v>3253</v>
      </c>
      <c r="S2608" s="26" t="s">
        <v>3254</v>
      </c>
      <c r="T2608" s="26" t="s">
        <v>9211</v>
      </c>
      <c r="U2608" s="26" t="s">
        <v>9211</v>
      </c>
      <c r="V2608" s="26">
        <v>2</v>
      </c>
      <c r="W2608" s="26">
        <v>400</v>
      </c>
      <c r="X2608" s="26" t="s">
        <v>8104</v>
      </c>
      <c r="Y2608" s="26" t="s">
        <v>8105</v>
      </c>
      <c r="Z2608" s="26" t="s">
        <v>8106</v>
      </c>
      <c r="AA2608" s="26">
        <v>1602</v>
      </c>
      <c r="AB2608" s="26" t="s">
        <v>33</v>
      </c>
      <c r="AC2608" s="26">
        <v>160207</v>
      </c>
      <c r="AD2608" s="26" t="s">
        <v>504</v>
      </c>
      <c r="AE2608" s="26" t="s">
        <v>3256</v>
      </c>
      <c r="AF2608" s="26" t="s">
        <v>8107</v>
      </c>
      <c r="AG2608" s="26">
        <v>0</v>
      </c>
      <c r="AH2608" s="26">
        <v>-6.3334872999999998</v>
      </c>
      <c r="AI2608" s="26">
        <v>106.9533486</v>
      </c>
      <c r="AL2608" t="str">
        <f t="shared" si="40"/>
        <v>0001887881_</v>
      </c>
    </row>
    <row r="2609" spans="1:38" x14ac:dyDescent="0.35">
      <c r="A2609" s="26" t="s">
        <v>3245</v>
      </c>
      <c r="B2609" s="26" t="s">
        <v>3246</v>
      </c>
      <c r="C2609" s="26" t="s">
        <v>3247</v>
      </c>
      <c r="D2609" s="26" t="s">
        <v>3246</v>
      </c>
      <c r="E2609" s="26" t="s">
        <v>3247</v>
      </c>
      <c r="F2609" s="26" t="s">
        <v>3248</v>
      </c>
      <c r="G2609" s="26" t="s">
        <v>3249</v>
      </c>
      <c r="H2609" s="26" t="s">
        <v>3248</v>
      </c>
      <c r="I2609" s="26" t="s">
        <v>3249</v>
      </c>
      <c r="J2609" s="26" t="s">
        <v>3250</v>
      </c>
      <c r="K2609" s="26" t="s">
        <v>3249</v>
      </c>
      <c r="N2609" s="26">
        <v>1887881</v>
      </c>
      <c r="O2609" s="26" t="s">
        <v>3251</v>
      </c>
      <c r="P2609" s="26" t="s">
        <v>9210</v>
      </c>
      <c r="Q2609" s="26" t="s">
        <v>546</v>
      </c>
      <c r="R2609" s="26" t="s">
        <v>3253</v>
      </c>
      <c r="S2609" s="26" t="s">
        <v>3254</v>
      </c>
      <c r="T2609" s="26" t="s">
        <v>9212</v>
      </c>
      <c r="U2609" s="26" t="s">
        <v>9212</v>
      </c>
      <c r="V2609" s="26">
        <v>3</v>
      </c>
      <c r="W2609" s="26">
        <v>270</v>
      </c>
      <c r="X2609" s="26" t="s">
        <v>8610</v>
      </c>
      <c r="Y2609" s="26" t="s">
        <v>8611</v>
      </c>
      <c r="Z2609" s="26" t="s">
        <v>8612</v>
      </c>
      <c r="AA2609" s="26">
        <v>1602</v>
      </c>
      <c r="AB2609" s="26" t="s">
        <v>33</v>
      </c>
      <c r="AC2609" s="26">
        <v>160207</v>
      </c>
      <c r="AD2609" s="26" t="s">
        <v>504</v>
      </c>
      <c r="AE2609" s="26" t="s">
        <v>3256</v>
      </c>
      <c r="AF2609" s="26" t="s">
        <v>8613</v>
      </c>
      <c r="AG2609" s="26">
        <v>0</v>
      </c>
      <c r="AH2609" s="26">
        <v>-6.2433898000000001</v>
      </c>
      <c r="AI2609" s="26">
        <v>106.9891342</v>
      </c>
      <c r="AL2609" t="str">
        <f t="shared" si="40"/>
        <v>0001887881_</v>
      </c>
    </row>
    <row r="2610" spans="1:38" x14ac:dyDescent="0.35">
      <c r="A2610" s="26" t="s">
        <v>3245</v>
      </c>
      <c r="B2610" s="26" t="s">
        <v>3246</v>
      </c>
      <c r="C2610" s="26" t="s">
        <v>3247</v>
      </c>
      <c r="D2610" s="26" t="s">
        <v>3246</v>
      </c>
      <c r="E2610" s="26" t="s">
        <v>3247</v>
      </c>
      <c r="F2610" s="26" t="s">
        <v>3248</v>
      </c>
      <c r="G2610" s="26" t="s">
        <v>3249</v>
      </c>
      <c r="H2610" s="26" t="s">
        <v>3248</v>
      </c>
      <c r="I2610" s="26" t="s">
        <v>3249</v>
      </c>
      <c r="J2610" s="26" t="s">
        <v>3250</v>
      </c>
      <c r="K2610" s="26" t="s">
        <v>3249</v>
      </c>
      <c r="N2610" s="26">
        <v>1887881</v>
      </c>
      <c r="O2610" s="26" t="s">
        <v>3251</v>
      </c>
      <c r="P2610" s="26" t="s">
        <v>9210</v>
      </c>
      <c r="Q2610" s="26" t="s">
        <v>546</v>
      </c>
      <c r="R2610" s="26" t="s">
        <v>3253</v>
      </c>
      <c r="S2610" s="26" t="s">
        <v>3254</v>
      </c>
      <c r="T2610" s="26" t="s">
        <v>9212</v>
      </c>
      <c r="U2610" s="26" t="s">
        <v>9212</v>
      </c>
      <c r="V2610" s="26">
        <v>5</v>
      </c>
      <c r="W2610" s="26">
        <v>60</v>
      </c>
      <c r="X2610" s="26" t="s">
        <v>8624</v>
      </c>
      <c r="Y2610" s="26" t="s">
        <v>8625</v>
      </c>
      <c r="Z2610" s="26" t="s">
        <v>8070</v>
      </c>
      <c r="AA2610" s="26">
        <v>1602</v>
      </c>
      <c r="AB2610" s="26" t="s">
        <v>33</v>
      </c>
      <c r="AC2610" s="26">
        <v>160207</v>
      </c>
      <c r="AD2610" s="26" t="s">
        <v>504</v>
      </c>
      <c r="AE2610" s="26" t="s">
        <v>3256</v>
      </c>
      <c r="AF2610" s="26" t="s">
        <v>8626</v>
      </c>
      <c r="AG2610" s="26">
        <v>0</v>
      </c>
      <c r="AH2610" s="26">
        <v>-6.2524350000000002</v>
      </c>
      <c r="AI2610" s="26">
        <v>107.005962</v>
      </c>
      <c r="AL2610" t="str">
        <f t="shared" si="40"/>
        <v>0001887881_</v>
      </c>
    </row>
    <row r="2611" spans="1:38" x14ac:dyDescent="0.35">
      <c r="A2611" s="26" t="s">
        <v>3245</v>
      </c>
      <c r="B2611" s="26" t="s">
        <v>3246</v>
      </c>
      <c r="C2611" s="26" t="s">
        <v>3247</v>
      </c>
      <c r="D2611" s="26" t="s">
        <v>3246</v>
      </c>
      <c r="E2611" s="26" t="s">
        <v>3247</v>
      </c>
      <c r="F2611" s="26" t="s">
        <v>3248</v>
      </c>
      <c r="G2611" s="26" t="s">
        <v>3249</v>
      </c>
      <c r="H2611" s="26" t="s">
        <v>3248</v>
      </c>
      <c r="I2611" s="26" t="s">
        <v>3249</v>
      </c>
      <c r="J2611" s="26" t="s">
        <v>3250</v>
      </c>
      <c r="K2611" s="26" t="s">
        <v>3249</v>
      </c>
      <c r="N2611" s="26">
        <v>1887881</v>
      </c>
      <c r="O2611" s="26" t="s">
        <v>3251</v>
      </c>
      <c r="P2611" s="26" t="s">
        <v>9210</v>
      </c>
      <c r="Q2611" s="26" t="s">
        <v>546</v>
      </c>
      <c r="R2611" s="26" t="s">
        <v>3253</v>
      </c>
      <c r="S2611" s="26" t="s">
        <v>3254</v>
      </c>
      <c r="T2611" s="26" t="s">
        <v>9211</v>
      </c>
      <c r="U2611" s="26" t="s">
        <v>9211</v>
      </c>
      <c r="V2611" s="26">
        <v>5</v>
      </c>
      <c r="W2611" s="26">
        <v>270</v>
      </c>
      <c r="X2611" s="26" t="s">
        <v>8108</v>
      </c>
      <c r="Y2611" s="26" t="s">
        <v>8109</v>
      </c>
      <c r="Z2611" s="26" t="s">
        <v>8110</v>
      </c>
      <c r="AA2611" s="26">
        <v>1602</v>
      </c>
      <c r="AB2611" s="26" t="s">
        <v>33</v>
      </c>
      <c r="AC2611" s="26">
        <v>160207</v>
      </c>
      <c r="AD2611" s="26" t="s">
        <v>504</v>
      </c>
      <c r="AE2611" s="26" t="s">
        <v>3256</v>
      </c>
      <c r="AF2611" s="26" t="s">
        <v>8111</v>
      </c>
      <c r="AG2611" s="26">
        <v>0</v>
      </c>
      <c r="AH2611" s="26">
        <v>-6.2191397000000004</v>
      </c>
      <c r="AI2611" s="26">
        <v>106.96684550000001</v>
      </c>
      <c r="AL2611" t="str">
        <f t="shared" si="40"/>
        <v>0001887881_</v>
      </c>
    </row>
    <row r="2612" spans="1:38" x14ac:dyDescent="0.35">
      <c r="A2612" s="26" t="s">
        <v>3245</v>
      </c>
      <c r="B2612" s="26" t="s">
        <v>3246</v>
      </c>
      <c r="C2612" s="26" t="s">
        <v>3247</v>
      </c>
      <c r="D2612" s="26" t="s">
        <v>3246</v>
      </c>
      <c r="E2612" s="26" t="s">
        <v>3247</v>
      </c>
      <c r="F2612" s="26" t="s">
        <v>3248</v>
      </c>
      <c r="G2612" s="26" t="s">
        <v>3249</v>
      </c>
      <c r="H2612" s="26" t="s">
        <v>3248</v>
      </c>
      <c r="I2612" s="26" t="s">
        <v>3249</v>
      </c>
      <c r="J2612" s="26" t="s">
        <v>3250</v>
      </c>
      <c r="K2612" s="26" t="s">
        <v>3249</v>
      </c>
      <c r="N2612" s="26">
        <v>1887881</v>
      </c>
      <c r="O2612" s="26" t="s">
        <v>3251</v>
      </c>
      <c r="P2612" s="26" t="s">
        <v>9210</v>
      </c>
      <c r="Q2612" s="26" t="s">
        <v>546</v>
      </c>
      <c r="R2612" s="26" t="s">
        <v>3253</v>
      </c>
      <c r="S2612" s="26" t="s">
        <v>3254</v>
      </c>
      <c r="T2612" s="26" t="s">
        <v>9211</v>
      </c>
      <c r="U2612" s="26" t="s">
        <v>9211</v>
      </c>
      <c r="V2612" s="26">
        <v>6</v>
      </c>
      <c r="W2612" s="26">
        <v>290</v>
      </c>
      <c r="X2612" s="26" t="s">
        <v>7733</v>
      </c>
      <c r="Y2612" s="26" t="s">
        <v>7734</v>
      </c>
      <c r="Z2612" s="26" t="s">
        <v>7735</v>
      </c>
      <c r="AA2612" s="26">
        <v>1602</v>
      </c>
      <c r="AB2612" s="26" t="s">
        <v>33</v>
      </c>
      <c r="AC2612" s="26">
        <v>160207</v>
      </c>
      <c r="AD2612" s="26" t="s">
        <v>504</v>
      </c>
      <c r="AE2612" s="26" t="s">
        <v>3256</v>
      </c>
      <c r="AF2612" s="26" t="s">
        <v>7736</v>
      </c>
      <c r="AG2612" s="26">
        <v>0</v>
      </c>
      <c r="AH2612" s="26">
        <v>-6.3633603000000001</v>
      </c>
      <c r="AI2612" s="26">
        <v>106.9563879</v>
      </c>
      <c r="AL2612" t="str">
        <f t="shared" si="40"/>
        <v>0001887881_</v>
      </c>
    </row>
    <row r="2613" spans="1:38" x14ac:dyDescent="0.35">
      <c r="A2613" s="26" t="s">
        <v>3245</v>
      </c>
      <c r="B2613" s="26" t="s">
        <v>3246</v>
      </c>
      <c r="C2613" s="26" t="s">
        <v>3247</v>
      </c>
      <c r="D2613" s="26" t="s">
        <v>3246</v>
      </c>
      <c r="E2613" s="26" t="s">
        <v>3247</v>
      </c>
      <c r="F2613" s="26" t="s">
        <v>3248</v>
      </c>
      <c r="G2613" s="26" t="s">
        <v>3249</v>
      </c>
      <c r="H2613" s="26" t="s">
        <v>3248</v>
      </c>
      <c r="I2613" s="26" t="s">
        <v>3249</v>
      </c>
      <c r="J2613" s="26" t="s">
        <v>3250</v>
      </c>
      <c r="K2613" s="26" t="s">
        <v>3249</v>
      </c>
      <c r="N2613" s="26">
        <v>1887881</v>
      </c>
      <c r="O2613" s="26" t="s">
        <v>3251</v>
      </c>
      <c r="P2613" s="26" t="s">
        <v>9210</v>
      </c>
      <c r="Q2613" s="26" t="s">
        <v>546</v>
      </c>
      <c r="R2613" s="26" t="s">
        <v>3253</v>
      </c>
      <c r="S2613" s="26" t="s">
        <v>3254</v>
      </c>
      <c r="T2613" s="26" t="s">
        <v>9211</v>
      </c>
      <c r="U2613" s="26" t="s">
        <v>9211</v>
      </c>
      <c r="V2613" s="26">
        <v>6</v>
      </c>
      <c r="W2613" s="26">
        <v>280</v>
      </c>
      <c r="X2613" s="26" t="s">
        <v>8120</v>
      </c>
      <c r="Y2613" s="26" t="s">
        <v>8121</v>
      </c>
      <c r="Z2613" s="26" t="s">
        <v>8122</v>
      </c>
      <c r="AA2613" s="26">
        <v>1602</v>
      </c>
      <c r="AB2613" s="26" t="s">
        <v>33</v>
      </c>
      <c r="AC2613" s="26">
        <v>160207</v>
      </c>
      <c r="AD2613" s="26" t="s">
        <v>504</v>
      </c>
      <c r="AE2613" s="26" t="s">
        <v>3256</v>
      </c>
      <c r="AF2613" s="26" t="s">
        <v>8123</v>
      </c>
      <c r="AG2613" s="26">
        <v>0</v>
      </c>
      <c r="AH2613" s="26">
        <v>-6.3658286999999998</v>
      </c>
      <c r="AI2613" s="26">
        <v>106.9531951</v>
      </c>
      <c r="AL2613" t="str">
        <f t="shared" si="40"/>
        <v>0001887881_</v>
      </c>
    </row>
    <row r="2614" spans="1:38" x14ac:dyDescent="0.35">
      <c r="A2614" s="26" t="s">
        <v>3245</v>
      </c>
      <c r="B2614" s="26" t="s">
        <v>3246</v>
      </c>
      <c r="C2614" s="26" t="s">
        <v>3247</v>
      </c>
      <c r="D2614" s="26" t="s">
        <v>3246</v>
      </c>
      <c r="E2614" s="26" t="s">
        <v>3247</v>
      </c>
      <c r="F2614" s="26" t="s">
        <v>3248</v>
      </c>
      <c r="G2614" s="26" t="s">
        <v>3249</v>
      </c>
      <c r="H2614" s="26" t="s">
        <v>3248</v>
      </c>
      <c r="I2614" s="26" t="s">
        <v>3249</v>
      </c>
      <c r="J2614" s="26" t="s">
        <v>3250</v>
      </c>
      <c r="K2614" s="26" t="s">
        <v>3249</v>
      </c>
      <c r="N2614" s="26">
        <v>1887881</v>
      </c>
      <c r="O2614" s="26" t="s">
        <v>3251</v>
      </c>
      <c r="P2614" s="26" t="s">
        <v>9210</v>
      </c>
      <c r="Q2614" s="26" t="s">
        <v>546</v>
      </c>
      <c r="R2614" s="26" t="s">
        <v>3253</v>
      </c>
      <c r="S2614" s="26" t="s">
        <v>3254</v>
      </c>
      <c r="T2614" s="26" t="s">
        <v>9212</v>
      </c>
      <c r="U2614" s="26" t="s">
        <v>9212</v>
      </c>
      <c r="V2614" s="26">
        <v>1</v>
      </c>
      <c r="W2614" s="26">
        <v>490</v>
      </c>
      <c r="X2614" s="26" t="s">
        <v>8638</v>
      </c>
      <c r="Y2614" s="26" t="s">
        <v>8639</v>
      </c>
      <c r="Z2614" s="26" t="s">
        <v>8640</v>
      </c>
      <c r="AA2614" s="26">
        <v>1602</v>
      </c>
      <c r="AB2614" s="26" t="s">
        <v>33</v>
      </c>
      <c r="AC2614" s="26">
        <v>160207</v>
      </c>
      <c r="AD2614" s="26" t="s">
        <v>504</v>
      </c>
      <c r="AE2614" s="26" t="s">
        <v>3256</v>
      </c>
      <c r="AF2614" s="26" t="s">
        <v>8641</v>
      </c>
      <c r="AG2614" s="26">
        <v>0</v>
      </c>
      <c r="AH2614" s="26">
        <v>-6.2287802000000001</v>
      </c>
      <c r="AI2614" s="26">
        <v>107.03082670000001</v>
      </c>
      <c r="AL2614" t="str">
        <f t="shared" si="40"/>
        <v>0001887881_</v>
      </c>
    </row>
    <row r="2615" spans="1:38" x14ac:dyDescent="0.35">
      <c r="A2615" s="26" t="s">
        <v>3245</v>
      </c>
      <c r="B2615" s="26" t="s">
        <v>3246</v>
      </c>
      <c r="C2615" s="26" t="s">
        <v>3247</v>
      </c>
      <c r="D2615" s="26" t="s">
        <v>3246</v>
      </c>
      <c r="E2615" s="26" t="s">
        <v>3247</v>
      </c>
      <c r="F2615" s="26" t="s">
        <v>3248</v>
      </c>
      <c r="G2615" s="26" t="s">
        <v>3249</v>
      </c>
      <c r="H2615" s="26" t="s">
        <v>3248</v>
      </c>
      <c r="I2615" s="26" t="s">
        <v>3249</v>
      </c>
      <c r="J2615" s="26" t="s">
        <v>3250</v>
      </c>
      <c r="K2615" s="26" t="s">
        <v>3249</v>
      </c>
      <c r="N2615" s="26">
        <v>1887881</v>
      </c>
      <c r="O2615" s="26" t="s">
        <v>3251</v>
      </c>
      <c r="P2615" s="26" t="s">
        <v>9210</v>
      </c>
      <c r="Q2615" s="26" t="s">
        <v>546</v>
      </c>
      <c r="R2615" s="26" t="s">
        <v>3253</v>
      </c>
      <c r="S2615" s="26" t="s">
        <v>3254</v>
      </c>
      <c r="T2615" s="26" t="s">
        <v>9212</v>
      </c>
      <c r="U2615" s="26" t="s">
        <v>9212</v>
      </c>
      <c r="V2615" s="26">
        <v>3</v>
      </c>
      <c r="W2615" s="26">
        <v>330</v>
      </c>
      <c r="X2615" s="26" t="s">
        <v>8128</v>
      </c>
      <c r="Y2615" s="26" t="s">
        <v>8129</v>
      </c>
      <c r="Z2615" s="26" t="s">
        <v>4456</v>
      </c>
      <c r="AA2615" s="26">
        <v>1602</v>
      </c>
      <c r="AB2615" s="26" t="s">
        <v>33</v>
      </c>
      <c r="AC2615" s="26">
        <v>160207</v>
      </c>
      <c r="AD2615" s="26" t="s">
        <v>504</v>
      </c>
      <c r="AE2615" s="26" t="s">
        <v>3256</v>
      </c>
      <c r="AF2615" s="26" t="s">
        <v>8130</v>
      </c>
      <c r="AG2615" s="26">
        <v>0</v>
      </c>
      <c r="AH2615" s="26">
        <v>-6.216526</v>
      </c>
      <c r="AI2615" s="26">
        <v>107.03412299999999</v>
      </c>
      <c r="AL2615" t="str">
        <f t="shared" si="40"/>
        <v>0001887881_</v>
      </c>
    </row>
    <row r="2616" spans="1:38" x14ac:dyDescent="0.35">
      <c r="A2616" s="26" t="s">
        <v>3245</v>
      </c>
      <c r="B2616" s="26" t="s">
        <v>3246</v>
      </c>
      <c r="C2616" s="26" t="s">
        <v>3247</v>
      </c>
      <c r="D2616" s="26" t="s">
        <v>3246</v>
      </c>
      <c r="E2616" s="26" t="s">
        <v>3247</v>
      </c>
      <c r="F2616" s="26" t="s">
        <v>3248</v>
      </c>
      <c r="G2616" s="26" t="s">
        <v>3249</v>
      </c>
      <c r="H2616" s="26" t="s">
        <v>3248</v>
      </c>
      <c r="I2616" s="26" t="s">
        <v>3249</v>
      </c>
      <c r="J2616" s="26" t="s">
        <v>3250</v>
      </c>
      <c r="K2616" s="26" t="s">
        <v>3249</v>
      </c>
      <c r="N2616" s="26">
        <v>1887881</v>
      </c>
      <c r="O2616" s="26" t="s">
        <v>3251</v>
      </c>
      <c r="P2616" s="26" t="s">
        <v>9210</v>
      </c>
      <c r="Q2616" s="26" t="s">
        <v>546</v>
      </c>
      <c r="R2616" s="26" t="s">
        <v>3253</v>
      </c>
      <c r="S2616" s="26" t="s">
        <v>3254</v>
      </c>
      <c r="T2616" s="26" t="s">
        <v>9211</v>
      </c>
      <c r="U2616" s="26" t="s">
        <v>9211</v>
      </c>
      <c r="V2616" s="26">
        <v>1</v>
      </c>
      <c r="W2616" s="26">
        <v>190</v>
      </c>
      <c r="X2616" s="26" t="s">
        <v>8131</v>
      </c>
      <c r="Y2616" s="26" t="s">
        <v>8132</v>
      </c>
      <c r="Z2616" s="26" t="s">
        <v>1888</v>
      </c>
      <c r="AA2616" s="26">
        <v>1602</v>
      </c>
      <c r="AB2616" s="26" t="s">
        <v>33</v>
      </c>
      <c r="AC2616" s="26">
        <v>160207</v>
      </c>
      <c r="AD2616" s="26" t="s">
        <v>504</v>
      </c>
      <c r="AE2616" s="26" t="s">
        <v>3256</v>
      </c>
      <c r="AF2616" s="26" t="s">
        <v>8133</v>
      </c>
      <c r="AG2616" s="26">
        <v>0</v>
      </c>
      <c r="AH2616" s="26">
        <v>-6.2993788999999998</v>
      </c>
      <c r="AI2616" s="26">
        <v>106.928741</v>
      </c>
      <c r="AL2616" t="str">
        <f t="shared" si="40"/>
        <v>0001887881_</v>
      </c>
    </row>
    <row r="2617" spans="1:38" x14ac:dyDescent="0.35">
      <c r="A2617" s="26" t="s">
        <v>3245</v>
      </c>
      <c r="B2617" s="26" t="s">
        <v>3246</v>
      </c>
      <c r="C2617" s="26" t="s">
        <v>3247</v>
      </c>
      <c r="D2617" s="26" t="s">
        <v>3246</v>
      </c>
      <c r="E2617" s="26" t="s">
        <v>3247</v>
      </c>
      <c r="F2617" s="26" t="s">
        <v>3248</v>
      </c>
      <c r="G2617" s="26" t="s">
        <v>3249</v>
      </c>
      <c r="H2617" s="26" t="s">
        <v>3248</v>
      </c>
      <c r="I2617" s="26" t="s">
        <v>3249</v>
      </c>
      <c r="J2617" s="26" t="s">
        <v>3250</v>
      </c>
      <c r="K2617" s="26" t="s">
        <v>3249</v>
      </c>
      <c r="N2617" s="26">
        <v>1887881</v>
      </c>
      <c r="O2617" s="26" t="s">
        <v>3251</v>
      </c>
      <c r="P2617" s="26" t="s">
        <v>9210</v>
      </c>
      <c r="Q2617" s="26" t="s">
        <v>546</v>
      </c>
      <c r="R2617" s="26" t="s">
        <v>3253</v>
      </c>
      <c r="S2617" s="26" t="s">
        <v>3254</v>
      </c>
      <c r="T2617" s="26" t="s">
        <v>9212</v>
      </c>
      <c r="U2617" s="26" t="s">
        <v>9212</v>
      </c>
      <c r="V2617" s="26">
        <v>5</v>
      </c>
      <c r="W2617" s="26">
        <v>210</v>
      </c>
      <c r="X2617" s="26" t="s">
        <v>7737</v>
      </c>
      <c r="Y2617" s="26" t="s">
        <v>7738</v>
      </c>
      <c r="Z2617" s="26" t="s">
        <v>7739</v>
      </c>
      <c r="AA2617" s="26">
        <v>1602</v>
      </c>
      <c r="AB2617" s="26" t="s">
        <v>33</v>
      </c>
      <c r="AC2617" s="26">
        <v>160207</v>
      </c>
      <c r="AD2617" s="26" t="s">
        <v>504</v>
      </c>
      <c r="AE2617" s="26" t="s">
        <v>3256</v>
      </c>
      <c r="AF2617" s="26" t="s">
        <v>7740</v>
      </c>
      <c r="AG2617" s="26">
        <v>0</v>
      </c>
      <c r="AH2617" s="26">
        <v>-6.2543791999999998</v>
      </c>
      <c r="AI2617" s="26">
        <v>106.94391419999999</v>
      </c>
      <c r="AL2617" t="str">
        <f t="shared" si="40"/>
        <v>0001887881_</v>
      </c>
    </row>
    <row r="2618" spans="1:38" x14ac:dyDescent="0.35">
      <c r="A2618" s="26" t="s">
        <v>3245</v>
      </c>
      <c r="B2618" s="26" t="s">
        <v>3246</v>
      </c>
      <c r="C2618" s="26" t="s">
        <v>3247</v>
      </c>
      <c r="D2618" s="26" t="s">
        <v>3246</v>
      </c>
      <c r="E2618" s="26" t="s">
        <v>3247</v>
      </c>
      <c r="F2618" s="26" t="s">
        <v>3248</v>
      </c>
      <c r="G2618" s="26" t="s">
        <v>3249</v>
      </c>
      <c r="H2618" s="26" t="s">
        <v>3248</v>
      </c>
      <c r="I2618" s="26" t="s">
        <v>3249</v>
      </c>
      <c r="J2618" s="26" t="s">
        <v>3250</v>
      </c>
      <c r="K2618" s="26" t="s">
        <v>3249</v>
      </c>
      <c r="N2618" s="26">
        <v>1887881</v>
      </c>
      <c r="O2618" s="26" t="s">
        <v>3251</v>
      </c>
      <c r="P2618" s="26" t="s">
        <v>9210</v>
      </c>
      <c r="Q2618" s="26" t="s">
        <v>546</v>
      </c>
      <c r="R2618" s="26" t="s">
        <v>3253</v>
      </c>
      <c r="S2618" s="26" t="s">
        <v>3254</v>
      </c>
      <c r="T2618" s="26" t="s">
        <v>9212</v>
      </c>
      <c r="U2618" s="26" t="s">
        <v>9212</v>
      </c>
      <c r="V2618" s="26">
        <v>5</v>
      </c>
      <c r="W2618" s="26">
        <v>220</v>
      </c>
      <c r="X2618" s="26" t="s">
        <v>8642</v>
      </c>
      <c r="Y2618" s="26" t="s">
        <v>8643</v>
      </c>
      <c r="Z2618" s="26" t="s">
        <v>8644</v>
      </c>
      <c r="AA2618" s="26">
        <v>1602</v>
      </c>
      <c r="AB2618" s="26" t="s">
        <v>33</v>
      </c>
      <c r="AC2618" s="26">
        <v>160207</v>
      </c>
      <c r="AD2618" s="26" t="s">
        <v>504</v>
      </c>
      <c r="AE2618" s="26" t="s">
        <v>3256</v>
      </c>
      <c r="AF2618" s="26" t="s">
        <v>8645</v>
      </c>
      <c r="AG2618" s="26">
        <v>0</v>
      </c>
      <c r="AH2618" s="26">
        <v>-6.2543999000000001</v>
      </c>
      <c r="AI2618" s="26">
        <v>106.94399079999999</v>
      </c>
      <c r="AL2618" t="str">
        <f t="shared" si="40"/>
        <v>0001887881_</v>
      </c>
    </row>
    <row r="2619" spans="1:38" x14ac:dyDescent="0.35">
      <c r="A2619" s="26" t="s">
        <v>3245</v>
      </c>
      <c r="B2619" s="26" t="s">
        <v>3246</v>
      </c>
      <c r="C2619" s="26" t="s">
        <v>3247</v>
      </c>
      <c r="D2619" s="26" t="s">
        <v>3246</v>
      </c>
      <c r="E2619" s="26" t="s">
        <v>3247</v>
      </c>
      <c r="F2619" s="26" t="s">
        <v>3248</v>
      </c>
      <c r="G2619" s="26" t="s">
        <v>3249</v>
      </c>
      <c r="H2619" s="26" t="s">
        <v>3248</v>
      </c>
      <c r="I2619" s="26" t="s">
        <v>3249</v>
      </c>
      <c r="J2619" s="26" t="s">
        <v>3250</v>
      </c>
      <c r="K2619" s="26" t="s">
        <v>3249</v>
      </c>
      <c r="N2619" s="26">
        <v>1887881</v>
      </c>
      <c r="O2619" s="26" t="s">
        <v>3251</v>
      </c>
      <c r="P2619" s="26" t="s">
        <v>9210</v>
      </c>
      <c r="Q2619" s="26" t="s">
        <v>546</v>
      </c>
      <c r="R2619" s="26" t="s">
        <v>3253</v>
      </c>
      <c r="S2619" s="26" t="s">
        <v>3254</v>
      </c>
      <c r="T2619" s="26" t="s">
        <v>9211</v>
      </c>
      <c r="U2619" s="26" t="s">
        <v>9211</v>
      </c>
      <c r="V2619" s="26">
        <v>2</v>
      </c>
      <c r="W2619" s="26">
        <v>200</v>
      </c>
      <c r="X2619" s="26" t="s">
        <v>8134</v>
      </c>
      <c r="Y2619" s="26" t="s">
        <v>8135</v>
      </c>
      <c r="Z2619" s="26" t="s">
        <v>2456</v>
      </c>
      <c r="AA2619" s="26">
        <v>1602</v>
      </c>
      <c r="AB2619" s="26" t="s">
        <v>33</v>
      </c>
      <c r="AC2619" s="26">
        <v>160207</v>
      </c>
      <c r="AD2619" s="26" t="s">
        <v>504</v>
      </c>
      <c r="AE2619" s="26" t="s">
        <v>3256</v>
      </c>
      <c r="AF2619" s="26" t="s">
        <v>8136</v>
      </c>
      <c r="AG2619" s="26">
        <v>0</v>
      </c>
      <c r="AH2619" s="26">
        <v>-6.3637975000000004</v>
      </c>
      <c r="AI2619" s="26">
        <v>106.9237346</v>
      </c>
      <c r="AL2619" t="str">
        <f t="shared" si="40"/>
        <v>0001887881_</v>
      </c>
    </row>
    <row r="2620" spans="1:38" x14ac:dyDescent="0.35">
      <c r="A2620" s="26" t="s">
        <v>3245</v>
      </c>
      <c r="B2620" s="26" t="s">
        <v>3246</v>
      </c>
      <c r="C2620" s="26" t="s">
        <v>3247</v>
      </c>
      <c r="D2620" s="26" t="s">
        <v>3246</v>
      </c>
      <c r="E2620" s="26" t="s">
        <v>3247</v>
      </c>
      <c r="F2620" s="26" t="s">
        <v>3248</v>
      </c>
      <c r="G2620" s="26" t="s">
        <v>3249</v>
      </c>
      <c r="H2620" s="26" t="s">
        <v>3248</v>
      </c>
      <c r="I2620" s="26" t="s">
        <v>3249</v>
      </c>
      <c r="J2620" s="26" t="s">
        <v>3250</v>
      </c>
      <c r="K2620" s="26" t="s">
        <v>3249</v>
      </c>
      <c r="N2620" s="26">
        <v>1887881</v>
      </c>
      <c r="O2620" s="26" t="s">
        <v>3251</v>
      </c>
      <c r="P2620" s="26" t="s">
        <v>9210</v>
      </c>
      <c r="Q2620" s="26" t="s">
        <v>546</v>
      </c>
      <c r="R2620" s="26" t="s">
        <v>3253</v>
      </c>
      <c r="S2620" s="26" t="s">
        <v>3254</v>
      </c>
      <c r="T2620" s="26" t="s">
        <v>9212</v>
      </c>
      <c r="U2620" s="26" t="s">
        <v>9212</v>
      </c>
      <c r="V2620" s="26">
        <v>6</v>
      </c>
      <c r="W2620" s="26">
        <v>380</v>
      </c>
      <c r="X2620" s="26" t="s">
        <v>8646</v>
      </c>
      <c r="Y2620" s="26" t="s">
        <v>8647</v>
      </c>
      <c r="Z2620" s="26" t="s">
        <v>8592</v>
      </c>
      <c r="AA2620" s="26">
        <v>1602</v>
      </c>
      <c r="AB2620" s="26" t="s">
        <v>33</v>
      </c>
      <c r="AC2620" s="26">
        <v>160207</v>
      </c>
      <c r="AD2620" s="26" t="s">
        <v>504</v>
      </c>
      <c r="AE2620" s="26" t="s">
        <v>3256</v>
      </c>
      <c r="AF2620" s="26" t="s">
        <v>8648</v>
      </c>
      <c r="AG2620" s="26">
        <v>0</v>
      </c>
      <c r="AH2620" s="26">
        <v>-6.2231427999999998</v>
      </c>
      <c r="AI2620" s="26">
        <v>107.0494273</v>
      </c>
      <c r="AL2620" t="str">
        <f t="shared" si="40"/>
        <v>0001887881_</v>
      </c>
    </row>
    <row r="2621" spans="1:38" x14ac:dyDescent="0.35">
      <c r="A2621" s="26" t="s">
        <v>3245</v>
      </c>
      <c r="B2621" s="26" t="s">
        <v>3246</v>
      </c>
      <c r="C2621" s="26" t="s">
        <v>3247</v>
      </c>
      <c r="D2621" s="26" t="s">
        <v>3246</v>
      </c>
      <c r="E2621" s="26" t="s">
        <v>3247</v>
      </c>
      <c r="F2621" s="26" t="s">
        <v>3248</v>
      </c>
      <c r="G2621" s="26" t="s">
        <v>3249</v>
      </c>
      <c r="H2621" s="26" t="s">
        <v>3248</v>
      </c>
      <c r="I2621" s="26" t="s">
        <v>3249</v>
      </c>
      <c r="J2621" s="26" t="s">
        <v>3250</v>
      </c>
      <c r="K2621" s="26" t="s">
        <v>3249</v>
      </c>
      <c r="N2621" s="26">
        <v>1887881</v>
      </c>
      <c r="O2621" s="26" t="s">
        <v>3251</v>
      </c>
      <c r="P2621" s="26" t="s">
        <v>9210</v>
      </c>
      <c r="Q2621" s="26" t="s">
        <v>546</v>
      </c>
      <c r="R2621" s="26" t="s">
        <v>3253</v>
      </c>
      <c r="S2621" s="26" t="s">
        <v>3254</v>
      </c>
      <c r="T2621" s="26" t="s">
        <v>9211</v>
      </c>
      <c r="U2621" s="26" t="s">
        <v>9211</v>
      </c>
      <c r="V2621" s="26">
        <v>4</v>
      </c>
      <c r="W2621" s="26">
        <v>530</v>
      </c>
      <c r="X2621" s="26" t="s">
        <v>8141</v>
      </c>
      <c r="Y2621" s="26" t="s">
        <v>8142</v>
      </c>
      <c r="Z2621" s="26" t="s">
        <v>8143</v>
      </c>
      <c r="AA2621" s="26">
        <v>1602</v>
      </c>
      <c r="AB2621" s="26" t="s">
        <v>33</v>
      </c>
      <c r="AC2621" s="26">
        <v>160207</v>
      </c>
      <c r="AD2621" s="26" t="s">
        <v>504</v>
      </c>
      <c r="AE2621" s="26" t="s">
        <v>3256</v>
      </c>
      <c r="AF2621" s="26" t="s">
        <v>8144</v>
      </c>
      <c r="AG2621" s="26">
        <v>0</v>
      </c>
      <c r="AH2621" s="26">
        <v>-6.2630885999999997</v>
      </c>
      <c r="AI2621" s="26">
        <v>106.925346</v>
      </c>
      <c r="AL2621" t="str">
        <f t="shared" si="40"/>
        <v>0001887881_</v>
      </c>
    </row>
    <row r="2622" spans="1:38" x14ac:dyDescent="0.35">
      <c r="A2622" s="26" t="s">
        <v>3245</v>
      </c>
      <c r="B2622" s="26" t="s">
        <v>3246</v>
      </c>
      <c r="C2622" s="26" t="s">
        <v>3247</v>
      </c>
      <c r="D2622" s="26" t="s">
        <v>3246</v>
      </c>
      <c r="E2622" s="26" t="s">
        <v>3247</v>
      </c>
      <c r="F2622" s="26" t="s">
        <v>3248</v>
      </c>
      <c r="G2622" s="26" t="s">
        <v>3249</v>
      </c>
      <c r="H2622" s="26" t="s">
        <v>3248</v>
      </c>
      <c r="I2622" s="26" t="s">
        <v>3249</v>
      </c>
      <c r="J2622" s="26" t="s">
        <v>3250</v>
      </c>
      <c r="K2622" s="26" t="s">
        <v>3249</v>
      </c>
      <c r="N2622" s="26">
        <v>1887881</v>
      </c>
      <c r="O2622" s="26" t="s">
        <v>3251</v>
      </c>
      <c r="P2622" s="26" t="s">
        <v>9210</v>
      </c>
      <c r="Q2622" s="26" t="s">
        <v>546</v>
      </c>
      <c r="R2622" s="26" t="s">
        <v>3253</v>
      </c>
      <c r="S2622" s="26" t="s">
        <v>3254</v>
      </c>
      <c r="T2622" s="26" t="s">
        <v>9211</v>
      </c>
      <c r="U2622" s="26" t="s">
        <v>9211</v>
      </c>
      <c r="V2622" s="26">
        <v>4</v>
      </c>
      <c r="W2622" s="26">
        <v>260</v>
      </c>
      <c r="X2622" s="26" t="s">
        <v>8145</v>
      </c>
      <c r="Y2622" s="26" t="s">
        <v>8146</v>
      </c>
      <c r="Z2622" s="26" t="s">
        <v>8147</v>
      </c>
      <c r="AA2622" s="26">
        <v>1602</v>
      </c>
      <c r="AB2622" s="26" t="s">
        <v>33</v>
      </c>
      <c r="AC2622" s="26">
        <v>160207</v>
      </c>
      <c r="AD2622" s="26" t="s">
        <v>504</v>
      </c>
      <c r="AE2622" s="26" t="s">
        <v>3256</v>
      </c>
      <c r="AF2622" s="26" t="s">
        <v>8148</v>
      </c>
      <c r="AG2622" s="26">
        <v>0</v>
      </c>
      <c r="AH2622" s="26">
        <v>-6.2782961000000004</v>
      </c>
      <c r="AI2622" s="26">
        <v>106.9197642</v>
      </c>
      <c r="AL2622" t="str">
        <f t="shared" si="40"/>
        <v>0001887881_</v>
      </c>
    </row>
    <row r="2623" spans="1:38" x14ac:dyDescent="0.35">
      <c r="A2623" s="26" t="s">
        <v>3245</v>
      </c>
      <c r="B2623" s="26" t="s">
        <v>3246</v>
      </c>
      <c r="C2623" s="26" t="s">
        <v>3247</v>
      </c>
      <c r="D2623" s="26" t="s">
        <v>3246</v>
      </c>
      <c r="E2623" s="26" t="s">
        <v>3247</v>
      </c>
      <c r="F2623" s="26" t="s">
        <v>3248</v>
      </c>
      <c r="G2623" s="26" t="s">
        <v>3249</v>
      </c>
      <c r="H2623" s="26" t="s">
        <v>3248</v>
      </c>
      <c r="I2623" s="26" t="s">
        <v>3249</v>
      </c>
      <c r="J2623" s="26" t="s">
        <v>3250</v>
      </c>
      <c r="K2623" s="26" t="s">
        <v>3249</v>
      </c>
      <c r="N2623" s="26">
        <v>1887881</v>
      </c>
      <c r="O2623" s="26" t="s">
        <v>3251</v>
      </c>
      <c r="P2623" s="26" t="s">
        <v>9210</v>
      </c>
      <c r="Q2623" s="26" t="s">
        <v>546</v>
      </c>
      <c r="R2623" s="26" t="s">
        <v>3253</v>
      </c>
      <c r="S2623" s="26" t="s">
        <v>3254</v>
      </c>
      <c r="T2623" s="26" t="s">
        <v>9212</v>
      </c>
      <c r="U2623" s="26" t="s">
        <v>9212</v>
      </c>
      <c r="V2623" s="26">
        <v>2</v>
      </c>
      <c r="W2623" s="26">
        <v>350</v>
      </c>
      <c r="X2623" s="26" t="s">
        <v>8653</v>
      </c>
      <c r="Y2623" s="26" t="s">
        <v>8654</v>
      </c>
      <c r="Z2623" s="26" t="s">
        <v>432</v>
      </c>
      <c r="AA2623" s="26">
        <v>1602</v>
      </c>
      <c r="AB2623" s="26" t="s">
        <v>33</v>
      </c>
      <c r="AC2623" s="26">
        <v>160207</v>
      </c>
      <c r="AD2623" s="26" t="s">
        <v>504</v>
      </c>
      <c r="AE2623" s="26" t="s">
        <v>3256</v>
      </c>
      <c r="AF2623" s="26" t="s">
        <v>8655</v>
      </c>
      <c r="AG2623" s="26">
        <v>0</v>
      </c>
      <c r="AH2623" s="26">
        <v>-6.2951398999999997</v>
      </c>
      <c r="AI2623" s="26">
        <v>106.9658268</v>
      </c>
      <c r="AL2623" t="str">
        <f t="shared" si="40"/>
        <v>0001887881_</v>
      </c>
    </row>
    <row r="2624" spans="1:38" x14ac:dyDescent="0.35">
      <c r="A2624" s="26" t="s">
        <v>3245</v>
      </c>
      <c r="B2624" s="26" t="s">
        <v>3246</v>
      </c>
      <c r="C2624" s="26" t="s">
        <v>3247</v>
      </c>
      <c r="D2624" s="26" t="s">
        <v>3246</v>
      </c>
      <c r="E2624" s="26" t="s">
        <v>3247</v>
      </c>
      <c r="F2624" s="26" t="s">
        <v>3248</v>
      </c>
      <c r="G2624" s="26" t="s">
        <v>3249</v>
      </c>
      <c r="H2624" s="26" t="s">
        <v>3248</v>
      </c>
      <c r="I2624" s="26" t="s">
        <v>3249</v>
      </c>
      <c r="J2624" s="26" t="s">
        <v>3250</v>
      </c>
      <c r="K2624" s="26" t="s">
        <v>3249</v>
      </c>
      <c r="N2624" s="26">
        <v>1887881</v>
      </c>
      <c r="O2624" s="26" t="s">
        <v>3251</v>
      </c>
      <c r="P2624" s="26" t="s">
        <v>9210</v>
      </c>
      <c r="Q2624" s="26" t="s">
        <v>546</v>
      </c>
      <c r="R2624" s="26" t="s">
        <v>3253</v>
      </c>
      <c r="S2624" s="26" t="s">
        <v>3254</v>
      </c>
      <c r="T2624" s="26" t="s">
        <v>9212</v>
      </c>
      <c r="U2624" s="26" t="s">
        <v>9212</v>
      </c>
      <c r="V2624" s="26">
        <v>3</v>
      </c>
      <c r="W2624" s="26">
        <v>0</v>
      </c>
      <c r="X2624" s="26" t="s">
        <v>8656</v>
      </c>
      <c r="Y2624" s="26" t="s">
        <v>8657</v>
      </c>
      <c r="Z2624" s="26" t="s">
        <v>8658</v>
      </c>
      <c r="AA2624" s="26">
        <v>1602</v>
      </c>
      <c r="AB2624" s="26" t="s">
        <v>33</v>
      </c>
      <c r="AC2624" s="26">
        <v>160207</v>
      </c>
      <c r="AD2624" s="26" t="s">
        <v>504</v>
      </c>
      <c r="AE2624" s="26" t="s">
        <v>3256</v>
      </c>
      <c r="AF2624" s="26" t="s">
        <v>8659</v>
      </c>
      <c r="AG2624" s="26">
        <v>0</v>
      </c>
      <c r="AH2624" s="26">
        <v>-6.2535407000000003</v>
      </c>
      <c r="AI2624" s="26">
        <v>107.00349490000001</v>
      </c>
      <c r="AL2624" t="str">
        <f t="shared" si="40"/>
        <v>0001887881_</v>
      </c>
    </row>
    <row r="2625" spans="1:38" x14ac:dyDescent="0.35">
      <c r="A2625" s="26" t="s">
        <v>3245</v>
      </c>
      <c r="B2625" s="26" t="s">
        <v>3246</v>
      </c>
      <c r="C2625" s="26" t="s">
        <v>3247</v>
      </c>
      <c r="D2625" s="26" t="s">
        <v>3246</v>
      </c>
      <c r="E2625" s="26" t="s">
        <v>3247</v>
      </c>
      <c r="F2625" s="26" t="s">
        <v>3248</v>
      </c>
      <c r="G2625" s="26" t="s">
        <v>3249</v>
      </c>
      <c r="H2625" s="26" t="s">
        <v>3248</v>
      </c>
      <c r="I2625" s="26" t="s">
        <v>3249</v>
      </c>
      <c r="J2625" s="26" t="s">
        <v>3250</v>
      </c>
      <c r="K2625" s="26" t="s">
        <v>3249</v>
      </c>
      <c r="N2625" s="26">
        <v>1887881</v>
      </c>
      <c r="O2625" s="26" t="s">
        <v>3251</v>
      </c>
      <c r="P2625" s="26" t="s">
        <v>9210</v>
      </c>
      <c r="Q2625" s="26" t="s">
        <v>546</v>
      </c>
      <c r="R2625" s="26" t="s">
        <v>3253</v>
      </c>
      <c r="S2625" s="26" t="s">
        <v>3254</v>
      </c>
      <c r="T2625" s="26" t="s">
        <v>9211</v>
      </c>
      <c r="U2625" s="26" t="s">
        <v>9211</v>
      </c>
      <c r="V2625" s="26">
        <v>4</v>
      </c>
      <c r="W2625" s="26">
        <v>570</v>
      </c>
      <c r="X2625" s="26" t="s">
        <v>8149</v>
      </c>
      <c r="Y2625" s="26" t="s">
        <v>8150</v>
      </c>
      <c r="Z2625" s="26" t="s">
        <v>1096</v>
      </c>
      <c r="AA2625" s="26">
        <v>1602</v>
      </c>
      <c r="AB2625" s="26" t="s">
        <v>33</v>
      </c>
      <c r="AC2625" s="26">
        <v>160207</v>
      </c>
      <c r="AD2625" s="26" t="s">
        <v>504</v>
      </c>
      <c r="AE2625" s="26" t="s">
        <v>3256</v>
      </c>
      <c r="AF2625" s="26" t="s">
        <v>8151</v>
      </c>
      <c r="AG2625" s="26">
        <v>0</v>
      </c>
      <c r="AH2625" s="26">
        <v>-6.2670782999999997</v>
      </c>
      <c r="AI2625" s="26">
        <v>106.9720506</v>
      </c>
      <c r="AL2625" t="str">
        <f t="shared" si="40"/>
        <v>0001887881_</v>
      </c>
    </row>
    <row r="2626" spans="1:38" x14ac:dyDescent="0.35">
      <c r="A2626" s="26" t="s">
        <v>3245</v>
      </c>
      <c r="B2626" s="26" t="s">
        <v>3246</v>
      </c>
      <c r="C2626" s="26" t="s">
        <v>3247</v>
      </c>
      <c r="D2626" s="26" t="s">
        <v>3246</v>
      </c>
      <c r="E2626" s="26" t="s">
        <v>3247</v>
      </c>
      <c r="F2626" s="26" t="s">
        <v>3248</v>
      </c>
      <c r="G2626" s="26" t="s">
        <v>3249</v>
      </c>
      <c r="H2626" s="26" t="s">
        <v>3248</v>
      </c>
      <c r="I2626" s="26" t="s">
        <v>3249</v>
      </c>
      <c r="J2626" s="26" t="s">
        <v>3250</v>
      </c>
      <c r="K2626" s="26" t="s">
        <v>3249</v>
      </c>
      <c r="N2626" s="26">
        <v>1887881</v>
      </c>
      <c r="O2626" s="26" t="s">
        <v>3251</v>
      </c>
      <c r="P2626" s="26" t="s">
        <v>9210</v>
      </c>
      <c r="Q2626" s="26" t="s">
        <v>546</v>
      </c>
      <c r="R2626" s="26" t="s">
        <v>3253</v>
      </c>
      <c r="S2626" s="26" t="s">
        <v>3254</v>
      </c>
      <c r="T2626" s="26" t="s">
        <v>9211</v>
      </c>
      <c r="U2626" s="26" t="s">
        <v>9211</v>
      </c>
      <c r="V2626" s="26">
        <v>1</v>
      </c>
      <c r="W2626" s="26">
        <v>390</v>
      </c>
      <c r="X2626" s="26" t="s">
        <v>8152</v>
      </c>
      <c r="Y2626" s="26" t="s">
        <v>8153</v>
      </c>
      <c r="Z2626" s="26" t="s">
        <v>1570</v>
      </c>
      <c r="AA2626" s="26">
        <v>1602</v>
      </c>
      <c r="AB2626" s="26" t="s">
        <v>33</v>
      </c>
      <c r="AC2626" s="26">
        <v>160207</v>
      </c>
      <c r="AD2626" s="26" t="s">
        <v>504</v>
      </c>
      <c r="AE2626" s="26" t="s">
        <v>3256</v>
      </c>
      <c r="AF2626" s="26" t="s">
        <v>8154</v>
      </c>
      <c r="AG2626" s="26">
        <v>0</v>
      </c>
      <c r="AH2626" s="26">
        <v>-6.2971757000000004</v>
      </c>
      <c r="AI2626" s="26">
        <v>106.9846194</v>
      </c>
      <c r="AL2626" t="str">
        <f t="shared" si="40"/>
        <v>0001887881_</v>
      </c>
    </row>
    <row r="2627" spans="1:38" x14ac:dyDescent="0.35">
      <c r="A2627" s="26" t="s">
        <v>3245</v>
      </c>
      <c r="B2627" s="26" t="s">
        <v>3246</v>
      </c>
      <c r="C2627" s="26" t="s">
        <v>3247</v>
      </c>
      <c r="D2627" s="26" t="s">
        <v>3246</v>
      </c>
      <c r="E2627" s="26" t="s">
        <v>3247</v>
      </c>
      <c r="F2627" s="26" t="s">
        <v>3248</v>
      </c>
      <c r="G2627" s="26" t="s">
        <v>3249</v>
      </c>
      <c r="H2627" s="26" t="s">
        <v>3248</v>
      </c>
      <c r="I2627" s="26" t="s">
        <v>3249</v>
      </c>
      <c r="J2627" s="26" t="s">
        <v>3250</v>
      </c>
      <c r="K2627" s="26" t="s">
        <v>3249</v>
      </c>
      <c r="N2627" s="26">
        <v>1887881</v>
      </c>
      <c r="O2627" s="26" t="s">
        <v>3251</v>
      </c>
      <c r="P2627" s="26" t="s">
        <v>9210</v>
      </c>
      <c r="Q2627" s="26" t="s">
        <v>546</v>
      </c>
      <c r="R2627" s="26" t="s">
        <v>3253</v>
      </c>
      <c r="S2627" s="26" t="s">
        <v>3254</v>
      </c>
      <c r="T2627" s="26" t="s">
        <v>9211</v>
      </c>
      <c r="U2627" s="26" t="s">
        <v>9211</v>
      </c>
      <c r="V2627" s="26">
        <v>6</v>
      </c>
      <c r="W2627" s="26">
        <v>380</v>
      </c>
      <c r="X2627" s="26" t="s">
        <v>8155</v>
      </c>
      <c r="Y2627" s="26" t="s">
        <v>8156</v>
      </c>
      <c r="Z2627" s="26" t="s">
        <v>8157</v>
      </c>
      <c r="AA2627" s="26">
        <v>1602</v>
      </c>
      <c r="AB2627" s="26" t="s">
        <v>33</v>
      </c>
      <c r="AC2627" s="26">
        <v>160207</v>
      </c>
      <c r="AD2627" s="26" t="s">
        <v>504</v>
      </c>
      <c r="AE2627" s="26" t="s">
        <v>3256</v>
      </c>
      <c r="AF2627" s="26" t="s">
        <v>8158</v>
      </c>
      <c r="AG2627" s="26">
        <v>0</v>
      </c>
      <c r="AH2627" s="26">
        <v>-6.3343515999999997</v>
      </c>
      <c r="AI2627" s="26">
        <v>106.9668796</v>
      </c>
      <c r="AL2627" t="str">
        <f t="shared" si="40"/>
        <v>0001887881_</v>
      </c>
    </row>
    <row r="2628" spans="1:38" x14ac:dyDescent="0.35">
      <c r="A2628" s="26" t="s">
        <v>3245</v>
      </c>
      <c r="B2628" s="26" t="s">
        <v>3246</v>
      </c>
      <c r="C2628" s="26" t="s">
        <v>3247</v>
      </c>
      <c r="D2628" s="26" t="s">
        <v>3246</v>
      </c>
      <c r="E2628" s="26" t="s">
        <v>3247</v>
      </c>
      <c r="F2628" s="26" t="s">
        <v>3248</v>
      </c>
      <c r="G2628" s="26" t="s">
        <v>3249</v>
      </c>
      <c r="H2628" s="26" t="s">
        <v>3248</v>
      </c>
      <c r="I2628" s="26" t="s">
        <v>3249</v>
      </c>
      <c r="J2628" s="26" t="s">
        <v>3250</v>
      </c>
      <c r="K2628" s="26" t="s">
        <v>3249</v>
      </c>
      <c r="N2628" s="26">
        <v>1887881</v>
      </c>
      <c r="O2628" s="26" t="s">
        <v>3251</v>
      </c>
      <c r="P2628" s="26" t="s">
        <v>9210</v>
      </c>
      <c r="Q2628" s="26" t="s">
        <v>546</v>
      </c>
      <c r="R2628" s="26" t="s">
        <v>3253</v>
      </c>
      <c r="S2628" s="26" t="s">
        <v>3254</v>
      </c>
      <c r="T2628" s="26" t="s">
        <v>9212</v>
      </c>
      <c r="U2628" s="26" t="s">
        <v>9212</v>
      </c>
      <c r="V2628" s="26">
        <v>4</v>
      </c>
      <c r="W2628" s="26">
        <v>410</v>
      </c>
      <c r="X2628" s="26" t="s">
        <v>8698</v>
      </c>
      <c r="Y2628" s="26" t="s">
        <v>8699</v>
      </c>
      <c r="Z2628" s="26" t="s">
        <v>1525</v>
      </c>
      <c r="AA2628" s="26">
        <v>1714</v>
      </c>
      <c r="AB2628" s="26" t="s">
        <v>3292</v>
      </c>
      <c r="AC2628" s="26">
        <v>171402</v>
      </c>
      <c r="AD2628" s="26" t="s">
        <v>186</v>
      </c>
      <c r="AE2628" s="26" t="s">
        <v>3256</v>
      </c>
      <c r="AF2628" s="26" t="s">
        <v>8700</v>
      </c>
      <c r="AG2628" s="26">
        <v>0</v>
      </c>
      <c r="AH2628" s="26">
        <v>-6.2555522999999997</v>
      </c>
      <c r="AI2628" s="26">
        <v>107.004546</v>
      </c>
      <c r="AL2628" t="str">
        <f t="shared" si="40"/>
        <v>0001887881_</v>
      </c>
    </row>
    <row r="2629" spans="1:38" x14ac:dyDescent="0.35">
      <c r="A2629" s="26" t="s">
        <v>3245</v>
      </c>
      <c r="B2629" s="26" t="s">
        <v>3246</v>
      </c>
      <c r="C2629" s="26" t="s">
        <v>3247</v>
      </c>
      <c r="D2629" s="26" t="s">
        <v>3246</v>
      </c>
      <c r="E2629" s="26" t="s">
        <v>3247</v>
      </c>
      <c r="F2629" s="26" t="s">
        <v>3248</v>
      </c>
      <c r="G2629" s="26" t="s">
        <v>3249</v>
      </c>
      <c r="H2629" s="26" t="s">
        <v>3248</v>
      </c>
      <c r="I2629" s="26" t="s">
        <v>3249</v>
      </c>
      <c r="J2629" s="26" t="s">
        <v>3250</v>
      </c>
      <c r="K2629" s="26" t="s">
        <v>3249</v>
      </c>
      <c r="N2629" s="26">
        <v>1887881</v>
      </c>
      <c r="O2629" s="26" t="s">
        <v>3251</v>
      </c>
      <c r="P2629" s="26" t="s">
        <v>9210</v>
      </c>
      <c r="Q2629" s="26" t="s">
        <v>546</v>
      </c>
      <c r="R2629" s="26" t="s">
        <v>3253</v>
      </c>
      <c r="S2629" s="26" t="s">
        <v>3254</v>
      </c>
      <c r="T2629" s="26" t="s">
        <v>9212</v>
      </c>
      <c r="U2629" s="26" t="s">
        <v>9212</v>
      </c>
      <c r="V2629" s="26">
        <v>2</v>
      </c>
      <c r="W2629" s="26">
        <v>220</v>
      </c>
      <c r="X2629" s="26" t="s">
        <v>8725</v>
      </c>
      <c r="Y2629" s="26" t="s">
        <v>8726</v>
      </c>
      <c r="Z2629" s="26" t="s">
        <v>2413</v>
      </c>
      <c r="AA2629" s="26">
        <v>1602</v>
      </c>
      <c r="AB2629" s="26" t="s">
        <v>33</v>
      </c>
      <c r="AC2629" s="26">
        <v>160207</v>
      </c>
      <c r="AD2629" s="26" t="s">
        <v>504</v>
      </c>
      <c r="AE2629" s="26" t="s">
        <v>3256</v>
      </c>
      <c r="AF2629" s="26" t="s">
        <v>8727</v>
      </c>
      <c r="AG2629" s="26">
        <v>0</v>
      </c>
      <c r="AH2629" s="26">
        <v>-6.1975315999999996</v>
      </c>
      <c r="AI2629" s="26">
        <v>106.9876592</v>
      </c>
      <c r="AL2629" t="str">
        <f t="shared" si="40"/>
        <v>0001887881_</v>
      </c>
    </row>
    <row r="2630" spans="1:38" x14ac:dyDescent="0.35">
      <c r="A2630" s="26" t="s">
        <v>3245</v>
      </c>
      <c r="B2630" s="26" t="s">
        <v>3246</v>
      </c>
      <c r="C2630" s="26" t="s">
        <v>3247</v>
      </c>
      <c r="D2630" s="26" t="s">
        <v>3246</v>
      </c>
      <c r="E2630" s="26" t="s">
        <v>3247</v>
      </c>
      <c r="F2630" s="26" t="s">
        <v>3248</v>
      </c>
      <c r="G2630" s="26" t="s">
        <v>3249</v>
      </c>
      <c r="H2630" s="26" t="s">
        <v>3248</v>
      </c>
      <c r="I2630" s="26" t="s">
        <v>3249</v>
      </c>
      <c r="J2630" s="26" t="s">
        <v>3250</v>
      </c>
      <c r="K2630" s="26" t="s">
        <v>3249</v>
      </c>
      <c r="N2630" s="26">
        <v>1887881</v>
      </c>
      <c r="O2630" s="26" t="s">
        <v>3251</v>
      </c>
      <c r="P2630" s="26" t="s">
        <v>9210</v>
      </c>
      <c r="Q2630" s="26" t="s">
        <v>546</v>
      </c>
      <c r="R2630" s="26" t="s">
        <v>3253</v>
      </c>
      <c r="S2630" s="26" t="s">
        <v>3254</v>
      </c>
      <c r="T2630" s="26" t="s">
        <v>9212</v>
      </c>
      <c r="U2630" s="26" t="s">
        <v>9212</v>
      </c>
      <c r="V2630" s="26">
        <v>2</v>
      </c>
      <c r="W2630" s="26">
        <v>230</v>
      </c>
      <c r="X2630" s="26" t="s">
        <v>8728</v>
      </c>
      <c r="Y2630" s="26" t="s">
        <v>8729</v>
      </c>
      <c r="Z2630" s="26" t="s">
        <v>8730</v>
      </c>
      <c r="AA2630" s="26">
        <v>1602</v>
      </c>
      <c r="AB2630" s="26" t="s">
        <v>33</v>
      </c>
      <c r="AC2630" s="26">
        <v>160207</v>
      </c>
      <c r="AD2630" s="26" t="s">
        <v>504</v>
      </c>
      <c r="AE2630" s="26" t="s">
        <v>3256</v>
      </c>
      <c r="AF2630" s="26" t="s">
        <v>8731</v>
      </c>
      <c r="AG2630" s="26">
        <v>0</v>
      </c>
      <c r="AH2630" s="26">
        <v>-6.200831</v>
      </c>
      <c r="AI2630" s="26">
        <v>106.9877486</v>
      </c>
      <c r="AL2630" t="str">
        <f t="shared" si="40"/>
        <v>0001887881_</v>
      </c>
    </row>
    <row r="2631" spans="1:38" x14ac:dyDescent="0.35">
      <c r="A2631" s="26" t="s">
        <v>3245</v>
      </c>
      <c r="B2631" s="26" t="s">
        <v>3246</v>
      </c>
      <c r="C2631" s="26" t="s">
        <v>3247</v>
      </c>
      <c r="D2631" s="26" t="s">
        <v>3246</v>
      </c>
      <c r="E2631" s="26" t="s">
        <v>3247</v>
      </c>
      <c r="F2631" s="26" t="s">
        <v>3248</v>
      </c>
      <c r="G2631" s="26" t="s">
        <v>3249</v>
      </c>
      <c r="H2631" s="26" t="s">
        <v>3248</v>
      </c>
      <c r="I2631" s="26" t="s">
        <v>3249</v>
      </c>
      <c r="J2631" s="26" t="s">
        <v>3250</v>
      </c>
      <c r="K2631" s="26" t="s">
        <v>3249</v>
      </c>
      <c r="N2631" s="26">
        <v>1887881</v>
      </c>
      <c r="O2631" s="26" t="s">
        <v>3251</v>
      </c>
      <c r="P2631" s="26" t="s">
        <v>9210</v>
      </c>
      <c r="Q2631" s="26" t="s">
        <v>546</v>
      </c>
      <c r="R2631" s="26" t="s">
        <v>3253</v>
      </c>
      <c r="S2631" s="26" t="s">
        <v>3254</v>
      </c>
      <c r="T2631" s="26" t="s">
        <v>9212</v>
      </c>
      <c r="U2631" s="26" t="s">
        <v>9212</v>
      </c>
      <c r="V2631" s="26">
        <v>2</v>
      </c>
      <c r="W2631" s="26">
        <v>240</v>
      </c>
      <c r="X2631" s="26" t="s">
        <v>8732</v>
      </c>
      <c r="Y2631" s="26" t="s">
        <v>8733</v>
      </c>
      <c r="Z2631" s="26" t="s">
        <v>8734</v>
      </c>
      <c r="AA2631" s="26">
        <v>1602</v>
      </c>
      <c r="AB2631" s="26" t="s">
        <v>33</v>
      </c>
      <c r="AC2631" s="26">
        <v>160207</v>
      </c>
      <c r="AD2631" s="26" t="s">
        <v>504</v>
      </c>
      <c r="AE2631" s="26" t="s">
        <v>3256</v>
      </c>
      <c r="AF2631" s="26" t="s">
        <v>8735</v>
      </c>
      <c r="AG2631" s="26">
        <v>0</v>
      </c>
      <c r="AH2631" s="26">
        <v>-6.2040268000000003</v>
      </c>
      <c r="AI2631" s="26">
        <v>106.9930275</v>
      </c>
      <c r="AL2631" t="str">
        <f t="shared" si="40"/>
        <v>0001887881_</v>
      </c>
    </row>
    <row r="2632" spans="1:38" x14ac:dyDescent="0.35">
      <c r="A2632" s="26" t="s">
        <v>3245</v>
      </c>
      <c r="B2632" s="26" t="s">
        <v>3246</v>
      </c>
      <c r="C2632" s="26" t="s">
        <v>3247</v>
      </c>
      <c r="D2632" s="26" t="s">
        <v>3246</v>
      </c>
      <c r="E2632" s="26" t="s">
        <v>3247</v>
      </c>
      <c r="F2632" s="26" t="s">
        <v>3248</v>
      </c>
      <c r="G2632" s="26" t="s">
        <v>3249</v>
      </c>
      <c r="H2632" s="26" t="s">
        <v>3248</v>
      </c>
      <c r="I2632" s="26" t="s">
        <v>3249</v>
      </c>
      <c r="J2632" s="26" t="s">
        <v>3250</v>
      </c>
      <c r="K2632" s="26" t="s">
        <v>3249</v>
      </c>
      <c r="N2632" s="26">
        <v>1887881</v>
      </c>
      <c r="O2632" s="26" t="s">
        <v>3251</v>
      </c>
      <c r="P2632" s="26" t="s">
        <v>9210</v>
      </c>
      <c r="Q2632" s="26" t="s">
        <v>546</v>
      </c>
      <c r="R2632" s="26" t="s">
        <v>3253</v>
      </c>
      <c r="S2632" s="26" t="s">
        <v>3254</v>
      </c>
      <c r="T2632" s="26" t="s">
        <v>9212</v>
      </c>
      <c r="U2632" s="26" t="s">
        <v>9212</v>
      </c>
      <c r="V2632" s="26">
        <v>5</v>
      </c>
      <c r="W2632" s="26">
        <v>360</v>
      </c>
      <c r="X2632" s="26" t="s">
        <v>8796</v>
      </c>
      <c r="Y2632" s="26" t="s">
        <v>8797</v>
      </c>
      <c r="Z2632" s="26" t="s">
        <v>1525</v>
      </c>
      <c r="AA2632" s="26">
        <v>1602</v>
      </c>
      <c r="AB2632" s="26" t="s">
        <v>33</v>
      </c>
      <c r="AC2632" s="26">
        <v>160207</v>
      </c>
      <c r="AD2632" s="26" t="s">
        <v>504</v>
      </c>
      <c r="AE2632" s="26" t="s">
        <v>3256</v>
      </c>
      <c r="AF2632" s="26" t="s">
        <v>8798</v>
      </c>
      <c r="AG2632" s="26">
        <v>0</v>
      </c>
      <c r="AH2632" s="26">
        <v>-6.2219709999999999</v>
      </c>
      <c r="AI2632" s="26">
        <v>107.033342</v>
      </c>
      <c r="AL2632" t="str">
        <f t="shared" ref="AL2632:AL2695" si="41">"0001887881_"&amp;AM2632</f>
        <v>0001887881_</v>
      </c>
    </row>
    <row r="2633" spans="1:38" x14ac:dyDescent="0.35">
      <c r="A2633" s="26" t="s">
        <v>3245</v>
      </c>
      <c r="B2633" s="26" t="s">
        <v>3246</v>
      </c>
      <c r="C2633" s="26" t="s">
        <v>3247</v>
      </c>
      <c r="D2633" s="26" t="s">
        <v>3246</v>
      </c>
      <c r="E2633" s="26" t="s">
        <v>3247</v>
      </c>
      <c r="F2633" s="26" t="s">
        <v>3248</v>
      </c>
      <c r="G2633" s="26" t="s">
        <v>3249</v>
      </c>
      <c r="H2633" s="26" t="s">
        <v>3248</v>
      </c>
      <c r="I2633" s="26" t="s">
        <v>3249</v>
      </c>
      <c r="J2633" s="26" t="s">
        <v>3250</v>
      </c>
      <c r="K2633" s="26" t="s">
        <v>3249</v>
      </c>
      <c r="N2633" s="26">
        <v>1887881</v>
      </c>
      <c r="O2633" s="26" t="s">
        <v>3251</v>
      </c>
      <c r="P2633" s="26" t="s">
        <v>9210</v>
      </c>
      <c r="Q2633" s="26" t="s">
        <v>546</v>
      </c>
      <c r="R2633" s="26" t="s">
        <v>3253</v>
      </c>
      <c r="S2633" s="26" t="s">
        <v>3254</v>
      </c>
      <c r="T2633" s="26" t="s">
        <v>9212</v>
      </c>
      <c r="U2633" s="26" t="s">
        <v>9212</v>
      </c>
      <c r="V2633" s="26">
        <v>7</v>
      </c>
      <c r="W2633" s="26">
        <v>10</v>
      </c>
      <c r="X2633" s="26" t="s">
        <v>9229</v>
      </c>
      <c r="Y2633" s="26" t="s">
        <v>9230</v>
      </c>
      <c r="Z2633" s="26" t="s">
        <v>9231</v>
      </c>
      <c r="AA2633" s="26">
        <v>1714</v>
      </c>
      <c r="AB2633" s="26" t="s">
        <v>3292</v>
      </c>
      <c r="AC2633" s="26">
        <v>171402</v>
      </c>
      <c r="AD2633" s="26" t="s">
        <v>186</v>
      </c>
      <c r="AE2633" s="26" t="s">
        <v>3256</v>
      </c>
      <c r="AF2633" s="26" t="s">
        <v>9232</v>
      </c>
      <c r="AG2633" s="26">
        <v>0</v>
      </c>
      <c r="AH2633" s="26">
        <v>-6.2939033999999996</v>
      </c>
      <c r="AI2633" s="26">
        <v>106.96539679999999</v>
      </c>
      <c r="AL2633" t="str">
        <f t="shared" si="41"/>
        <v>0001887881_</v>
      </c>
    </row>
    <row r="2634" spans="1:38" x14ac:dyDescent="0.35">
      <c r="A2634" s="26" t="s">
        <v>3245</v>
      </c>
      <c r="B2634" s="26" t="s">
        <v>3246</v>
      </c>
      <c r="C2634" s="26" t="s">
        <v>3247</v>
      </c>
      <c r="D2634" s="26" t="s">
        <v>3246</v>
      </c>
      <c r="E2634" s="26" t="s">
        <v>3247</v>
      </c>
      <c r="F2634" s="26" t="s">
        <v>3248</v>
      </c>
      <c r="G2634" s="26" t="s">
        <v>3249</v>
      </c>
      <c r="H2634" s="26" t="s">
        <v>3248</v>
      </c>
      <c r="I2634" s="26" t="s">
        <v>3249</v>
      </c>
      <c r="J2634" s="26" t="s">
        <v>3250</v>
      </c>
      <c r="K2634" s="26" t="s">
        <v>3249</v>
      </c>
      <c r="N2634" s="26">
        <v>1887881</v>
      </c>
      <c r="O2634" s="26" t="s">
        <v>3251</v>
      </c>
      <c r="P2634" s="26" t="s">
        <v>9210</v>
      </c>
      <c r="Q2634" s="26" t="s">
        <v>546</v>
      </c>
      <c r="R2634" s="26" t="s">
        <v>3253</v>
      </c>
      <c r="S2634" s="26" t="s">
        <v>3254</v>
      </c>
      <c r="T2634" s="26" t="s">
        <v>9211</v>
      </c>
      <c r="U2634" s="26" t="s">
        <v>9211</v>
      </c>
      <c r="V2634" s="26">
        <v>7</v>
      </c>
      <c r="W2634" s="26">
        <v>20</v>
      </c>
      <c r="X2634" s="26" t="s">
        <v>9233</v>
      </c>
      <c r="Y2634" s="26" t="s">
        <v>9234</v>
      </c>
      <c r="Z2634" s="26" t="s">
        <v>9235</v>
      </c>
      <c r="AA2634" s="26">
        <v>1714</v>
      </c>
      <c r="AB2634" s="26" t="s">
        <v>3292</v>
      </c>
      <c r="AC2634" s="26">
        <v>171402</v>
      </c>
      <c r="AD2634" s="26" t="s">
        <v>186</v>
      </c>
      <c r="AE2634" s="26" t="s">
        <v>3256</v>
      </c>
      <c r="AF2634" s="26" t="s">
        <v>9236</v>
      </c>
      <c r="AG2634" s="26">
        <v>0</v>
      </c>
      <c r="AH2634" s="26">
        <v>-6.290673</v>
      </c>
      <c r="AI2634" s="26">
        <v>106.966019</v>
      </c>
      <c r="AL2634" t="str">
        <f t="shared" si="41"/>
        <v>0001887881_</v>
      </c>
    </row>
    <row r="2635" spans="1:38" x14ac:dyDescent="0.35">
      <c r="A2635" s="26" t="s">
        <v>3245</v>
      </c>
      <c r="B2635" s="26" t="s">
        <v>3246</v>
      </c>
      <c r="C2635" s="26" t="s">
        <v>3247</v>
      </c>
      <c r="D2635" s="26" t="s">
        <v>3246</v>
      </c>
      <c r="E2635" s="26" t="s">
        <v>3247</v>
      </c>
      <c r="F2635" s="26" t="s">
        <v>3248</v>
      </c>
      <c r="G2635" s="26" t="s">
        <v>3249</v>
      </c>
      <c r="H2635" s="26" t="s">
        <v>3248</v>
      </c>
      <c r="I2635" s="26" t="s">
        <v>3249</v>
      </c>
      <c r="J2635" s="26" t="s">
        <v>3250</v>
      </c>
      <c r="K2635" s="26" t="s">
        <v>3249</v>
      </c>
      <c r="N2635" s="26">
        <v>1887881</v>
      </c>
      <c r="O2635" s="26" t="s">
        <v>3251</v>
      </c>
      <c r="P2635" s="26" t="s">
        <v>9210</v>
      </c>
      <c r="Q2635" s="26" t="s">
        <v>546</v>
      </c>
      <c r="R2635" s="26" t="s">
        <v>3253</v>
      </c>
      <c r="S2635" s="26" t="s">
        <v>3254</v>
      </c>
      <c r="T2635" s="26" t="s">
        <v>9211</v>
      </c>
      <c r="U2635" s="26" t="s">
        <v>9211</v>
      </c>
      <c r="V2635" s="26">
        <v>5</v>
      </c>
      <c r="W2635" s="26">
        <v>610</v>
      </c>
      <c r="X2635" s="26" t="s">
        <v>8167</v>
      </c>
      <c r="Y2635" s="26" t="s">
        <v>8168</v>
      </c>
      <c r="Z2635" s="26" t="s">
        <v>8169</v>
      </c>
      <c r="AA2635" s="26">
        <v>1602</v>
      </c>
      <c r="AB2635" s="26" t="s">
        <v>33</v>
      </c>
      <c r="AC2635" s="26">
        <v>160207</v>
      </c>
      <c r="AD2635" s="26" t="s">
        <v>504</v>
      </c>
      <c r="AE2635" s="26" t="s">
        <v>3256</v>
      </c>
      <c r="AF2635" s="26" t="s">
        <v>8170</v>
      </c>
      <c r="AG2635" s="26">
        <v>0</v>
      </c>
      <c r="AH2635" s="26">
        <v>-6.2288087000000001</v>
      </c>
      <c r="AI2635" s="26">
        <v>107.0000957</v>
      </c>
      <c r="AL2635" t="str">
        <f t="shared" si="41"/>
        <v>0001887881_</v>
      </c>
    </row>
    <row r="2636" spans="1:38" x14ac:dyDescent="0.35">
      <c r="A2636" s="26" t="s">
        <v>3245</v>
      </c>
      <c r="B2636" s="26" t="s">
        <v>3246</v>
      </c>
      <c r="C2636" s="26" t="s">
        <v>3247</v>
      </c>
      <c r="D2636" s="26" t="s">
        <v>3246</v>
      </c>
      <c r="E2636" s="26" t="s">
        <v>3247</v>
      </c>
      <c r="F2636" s="26" t="s">
        <v>3248</v>
      </c>
      <c r="G2636" s="26" t="s">
        <v>3249</v>
      </c>
      <c r="H2636" s="26" t="s">
        <v>3248</v>
      </c>
      <c r="I2636" s="26" t="s">
        <v>3249</v>
      </c>
      <c r="J2636" s="26" t="s">
        <v>3250</v>
      </c>
      <c r="K2636" s="26" t="s">
        <v>3249</v>
      </c>
      <c r="N2636" s="26">
        <v>1887881</v>
      </c>
      <c r="O2636" s="26" t="s">
        <v>3251</v>
      </c>
      <c r="P2636" s="26" t="s">
        <v>9210</v>
      </c>
      <c r="Q2636" s="26" t="s">
        <v>546</v>
      </c>
      <c r="R2636" s="26" t="s">
        <v>3253</v>
      </c>
      <c r="S2636" s="26" t="s">
        <v>3254</v>
      </c>
      <c r="T2636" s="26" t="s">
        <v>9211</v>
      </c>
      <c r="U2636" s="26" t="s">
        <v>9211</v>
      </c>
      <c r="V2636" s="26">
        <v>3</v>
      </c>
      <c r="W2636" s="26">
        <v>280</v>
      </c>
      <c r="X2636" s="26" t="s">
        <v>8171</v>
      </c>
      <c r="Y2636" s="26" t="s">
        <v>8172</v>
      </c>
      <c r="Z2636" s="26" t="s">
        <v>8173</v>
      </c>
      <c r="AA2636" s="26">
        <v>1715</v>
      </c>
      <c r="AB2636" s="26" t="s">
        <v>3279</v>
      </c>
      <c r="AC2636" s="26">
        <v>171504</v>
      </c>
      <c r="AD2636" s="26" t="s">
        <v>2068</v>
      </c>
      <c r="AE2636" s="26" t="s">
        <v>3256</v>
      </c>
      <c r="AF2636" s="26" t="s">
        <v>8174</v>
      </c>
      <c r="AG2636" s="26">
        <v>0</v>
      </c>
      <c r="AH2636" s="26">
        <v>-6.2693437000000003</v>
      </c>
      <c r="AI2636" s="26">
        <v>107.00065979999999</v>
      </c>
      <c r="AL2636" t="str">
        <f t="shared" si="41"/>
        <v>0001887881_</v>
      </c>
    </row>
    <row r="2637" spans="1:38" x14ac:dyDescent="0.35">
      <c r="A2637" s="26" t="s">
        <v>3245</v>
      </c>
      <c r="B2637" s="26" t="s">
        <v>3246</v>
      </c>
      <c r="C2637" s="26" t="s">
        <v>3247</v>
      </c>
      <c r="D2637" s="26" t="s">
        <v>3246</v>
      </c>
      <c r="E2637" s="26" t="s">
        <v>3247</v>
      </c>
      <c r="F2637" s="26" t="s">
        <v>3248</v>
      </c>
      <c r="G2637" s="26" t="s">
        <v>3249</v>
      </c>
      <c r="H2637" s="26" t="s">
        <v>3248</v>
      </c>
      <c r="I2637" s="26" t="s">
        <v>3249</v>
      </c>
      <c r="J2637" s="26" t="s">
        <v>3250</v>
      </c>
      <c r="K2637" s="26" t="s">
        <v>3249</v>
      </c>
      <c r="N2637" s="26">
        <v>1887881</v>
      </c>
      <c r="O2637" s="26" t="s">
        <v>3251</v>
      </c>
      <c r="P2637" s="26" t="s">
        <v>9210</v>
      </c>
      <c r="Q2637" s="26" t="s">
        <v>546</v>
      </c>
      <c r="R2637" s="26" t="s">
        <v>3253</v>
      </c>
      <c r="S2637" s="26" t="s">
        <v>3254</v>
      </c>
      <c r="T2637" s="26" t="s">
        <v>9212</v>
      </c>
      <c r="U2637" s="26" t="s">
        <v>9212</v>
      </c>
      <c r="V2637" s="26">
        <v>4</v>
      </c>
      <c r="W2637" s="26">
        <v>340</v>
      </c>
      <c r="X2637" s="26" t="s">
        <v>8867</v>
      </c>
      <c r="Y2637" s="26" t="s">
        <v>8868</v>
      </c>
      <c r="Z2637" s="26" t="s">
        <v>8869</v>
      </c>
      <c r="AA2637" s="26">
        <v>1603</v>
      </c>
      <c r="AB2637" s="26" t="s">
        <v>715</v>
      </c>
      <c r="AC2637" s="26">
        <v>160305</v>
      </c>
      <c r="AD2637" s="26" t="s">
        <v>712</v>
      </c>
      <c r="AE2637" s="26" t="s">
        <v>3256</v>
      </c>
      <c r="AF2637" s="26" t="s">
        <v>8870</v>
      </c>
      <c r="AG2637" s="26">
        <v>0</v>
      </c>
      <c r="AH2637" s="26">
        <v>-6.2635661999999996</v>
      </c>
      <c r="AI2637" s="26">
        <v>106.93369389999999</v>
      </c>
      <c r="AL2637" t="str">
        <f t="shared" si="41"/>
        <v>0001887881_</v>
      </c>
    </row>
    <row r="2638" spans="1:38" x14ac:dyDescent="0.35">
      <c r="A2638" s="26" t="s">
        <v>3245</v>
      </c>
      <c r="B2638" s="26" t="s">
        <v>3246</v>
      </c>
      <c r="C2638" s="26" t="s">
        <v>3247</v>
      </c>
      <c r="D2638" s="26" t="s">
        <v>3246</v>
      </c>
      <c r="E2638" s="26" t="s">
        <v>3247</v>
      </c>
      <c r="F2638" s="26" t="s">
        <v>3248</v>
      </c>
      <c r="G2638" s="26" t="s">
        <v>3249</v>
      </c>
      <c r="H2638" s="26" t="s">
        <v>3248</v>
      </c>
      <c r="I2638" s="26" t="s">
        <v>3249</v>
      </c>
      <c r="J2638" s="26" t="s">
        <v>3250</v>
      </c>
      <c r="K2638" s="26" t="s">
        <v>3249</v>
      </c>
      <c r="N2638" s="26">
        <v>1887881</v>
      </c>
      <c r="O2638" s="26" t="s">
        <v>3251</v>
      </c>
      <c r="P2638" s="26" t="s">
        <v>9210</v>
      </c>
      <c r="Q2638" s="26" t="s">
        <v>546</v>
      </c>
      <c r="R2638" s="26" t="s">
        <v>3253</v>
      </c>
      <c r="S2638" s="26" t="s">
        <v>3254</v>
      </c>
      <c r="T2638" s="26" t="s">
        <v>9211</v>
      </c>
      <c r="U2638" s="26" t="s">
        <v>9211</v>
      </c>
      <c r="V2638" s="26">
        <v>3</v>
      </c>
      <c r="W2638" s="26">
        <v>340</v>
      </c>
      <c r="X2638" s="26" t="s">
        <v>8235</v>
      </c>
      <c r="Y2638" s="26" t="s">
        <v>8236</v>
      </c>
      <c r="Z2638" s="26" t="s">
        <v>2074</v>
      </c>
      <c r="AA2638" s="26">
        <v>1714</v>
      </c>
      <c r="AB2638" s="26" t="s">
        <v>3292</v>
      </c>
      <c r="AC2638" s="26">
        <v>171402</v>
      </c>
      <c r="AD2638" s="26" t="s">
        <v>186</v>
      </c>
      <c r="AE2638" s="26" t="s">
        <v>3256</v>
      </c>
      <c r="AF2638" s="26" t="s">
        <v>8237</v>
      </c>
      <c r="AG2638" s="26">
        <v>0</v>
      </c>
      <c r="AH2638" s="26">
        <v>-6.2697569</v>
      </c>
      <c r="AI2638" s="26">
        <v>106.9119135</v>
      </c>
      <c r="AL2638" t="str">
        <f t="shared" si="41"/>
        <v>0001887881_</v>
      </c>
    </row>
    <row r="2639" spans="1:38" x14ac:dyDescent="0.35">
      <c r="A2639" s="26" t="s">
        <v>3245</v>
      </c>
      <c r="B2639" s="26" t="s">
        <v>3246</v>
      </c>
      <c r="C2639" s="26" t="s">
        <v>3247</v>
      </c>
      <c r="D2639" s="26" t="s">
        <v>3246</v>
      </c>
      <c r="E2639" s="26" t="s">
        <v>3247</v>
      </c>
      <c r="F2639" s="26" t="s">
        <v>3248</v>
      </c>
      <c r="G2639" s="26" t="s">
        <v>3249</v>
      </c>
      <c r="H2639" s="26" t="s">
        <v>3248</v>
      </c>
      <c r="I2639" s="26" t="s">
        <v>3249</v>
      </c>
      <c r="J2639" s="26" t="s">
        <v>3250</v>
      </c>
      <c r="K2639" s="26" t="s">
        <v>3249</v>
      </c>
      <c r="N2639" s="26">
        <v>1887881</v>
      </c>
      <c r="O2639" s="26" t="s">
        <v>3251</v>
      </c>
      <c r="P2639" s="26" t="s">
        <v>9210</v>
      </c>
      <c r="Q2639" s="26" t="s">
        <v>546</v>
      </c>
      <c r="R2639" s="26" t="s">
        <v>3253</v>
      </c>
      <c r="S2639" s="26" t="s">
        <v>3254</v>
      </c>
      <c r="T2639" s="26" t="s">
        <v>9211</v>
      </c>
      <c r="U2639" s="26" t="s">
        <v>9211</v>
      </c>
      <c r="V2639" s="26">
        <v>3</v>
      </c>
      <c r="W2639" s="26">
        <v>640</v>
      </c>
      <c r="X2639" s="26" t="s">
        <v>9237</v>
      </c>
      <c r="Y2639" s="26" t="s">
        <v>9238</v>
      </c>
      <c r="Z2639" s="26" t="s">
        <v>9239</v>
      </c>
      <c r="AA2639" s="26">
        <v>1602</v>
      </c>
      <c r="AB2639" s="26" t="s">
        <v>33</v>
      </c>
      <c r="AC2639" s="26">
        <v>160207</v>
      </c>
      <c r="AD2639" s="26" t="s">
        <v>504</v>
      </c>
      <c r="AE2639" s="26" t="s">
        <v>3256</v>
      </c>
      <c r="AF2639" s="26" t="s">
        <v>9240</v>
      </c>
      <c r="AG2639" s="26">
        <v>0</v>
      </c>
      <c r="AH2639" s="26">
        <v>-6.2890920000000001</v>
      </c>
      <c r="AI2639" s="26">
        <v>106.886803</v>
      </c>
      <c r="AL2639" t="str">
        <f t="shared" si="41"/>
        <v>0001887881_</v>
      </c>
    </row>
    <row r="2640" spans="1:38" x14ac:dyDescent="0.35">
      <c r="A2640" s="26" t="s">
        <v>3245</v>
      </c>
      <c r="B2640" s="26" t="s">
        <v>3246</v>
      </c>
      <c r="C2640" s="26" t="s">
        <v>3247</v>
      </c>
      <c r="D2640" s="26" t="s">
        <v>3246</v>
      </c>
      <c r="E2640" s="26" t="s">
        <v>3247</v>
      </c>
      <c r="F2640" s="26" t="s">
        <v>3248</v>
      </c>
      <c r="G2640" s="26" t="s">
        <v>3249</v>
      </c>
      <c r="H2640" s="26" t="s">
        <v>3248</v>
      </c>
      <c r="I2640" s="26" t="s">
        <v>3249</v>
      </c>
      <c r="J2640" s="26" t="s">
        <v>3250</v>
      </c>
      <c r="K2640" s="26" t="s">
        <v>3249</v>
      </c>
      <c r="N2640" s="26">
        <v>1887881</v>
      </c>
      <c r="O2640" s="26" t="s">
        <v>3251</v>
      </c>
      <c r="P2640" s="26" t="s">
        <v>9210</v>
      </c>
      <c r="Q2640" s="26" t="s">
        <v>546</v>
      </c>
      <c r="R2640" s="26" t="s">
        <v>3253</v>
      </c>
      <c r="S2640" s="26" t="s">
        <v>3254</v>
      </c>
      <c r="T2640" s="26" t="s">
        <v>9211</v>
      </c>
      <c r="U2640" s="26" t="s">
        <v>9211</v>
      </c>
      <c r="V2640" s="26">
        <v>2</v>
      </c>
      <c r="W2640" s="26">
        <v>490</v>
      </c>
      <c r="X2640" s="26" t="s">
        <v>8238</v>
      </c>
      <c r="Y2640" s="26" t="s">
        <v>8239</v>
      </c>
      <c r="Z2640" s="26" t="s">
        <v>8240</v>
      </c>
      <c r="AA2640" s="26">
        <v>1714</v>
      </c>
      <c r="AB2640" s="26" t="s">
        <v>3292</v>
      </c>
      <c r="AC2640" s="26">
        <v>171402</v>
      </c>
      <c r="AD2640" s="26" t="s">
        <v>186</v>
      </c>
      <c r="AE2640" s="26" t="s">
        <v>3256</v>
      </c>
      <c r="AF2640" s="26" t="s">
        <v>8241</v>
      </c>
      <c r="AG2640" s="26">
        <v>0</v>
      </c>
      <c r="AH2640" s="26">
        <v>-6.3812533</v>
      </c>
      <c r="AI2640" s="26">
        <v>106.9269426</v>
      </c>
      <c r="AL2640" t="str">
        <f t="shared" si="41"/>
        <v>0001887881_</v>
      </c>
    </row>
    <row r="2641" spans="1:38" x14ac:dyDescent="0.35">
      <c r="A2641" s="26" t="s">
        <v>3245</v>
      </c>
      <c r="B2641" s="26" t="s">
        <v>3246</v>
      </c>
      <c r="C2641" s="26" t="s">
        <v>3247</v>
      </c>
      <c r="D2641" s="26" t="s">
        <v>3246</v>
      </c>
      <c r="E2641" s="26" t="s">
        <v>3247</v>
      </c>
      <c r="F2641" s="26" t="s">
        <v>3248</v>
      </c>
      <c r="G2641" s="26" t="s">
        <v>3249</v>
      </c>
      <c r="H2641" s="26" t="s">
        <v>3248</v>
      </c>
      <c r="I2641" s="26" t="s">
        <v>3249</v>
      </c>
      <c r="J2641" s="26" t="s">
        <v>3250</v>
      </c>
      <c r="K2641" s="26" t="s">
        <v>3249</v>
      </c>
      <c r="N2641" s="26">
        <v>1887881</v>
      </c>
      <c r="O2641" s="26" t="s">
        <v>3251</v>
      </c>
      <c r="P2641" s="26" t="s">
        <v>9210</v>
      </c>
      <c r="Q2641" s="26" t="s">
        <v>546</v>
      </c>
      <c r="R2641" s="26" t="s">
        <v>3253</v>
      </c>
      <c r="S2641" s="26" t="s">
        <v>3254</v>
      </c>
      <c r="T2641" s="26" t="s">
        <v>9211</v>
      </c>
      <c r="U2641" s="26" t="s">
        <v>9211</v>
      </c>
      <c r="V2641" s="26">
        <v>5</v>
      </c>
      <c r="W2641" s="26">
        <v>590</v>
      </c>
      <c r="X2641" s="26" t="s">
        <v>8242</v>
      </c>
      <c r="Y2641" s="26" t="s">
        <v>8243</v>
      </c>
      <c r="Z2641" s="26" t="s">
        <v>8244</v>
      </c>
      <c r="AA2641" s="26">
        <v>1602</v>
      </c>
      <c r="AB2641" s="26" t="s">
        <v>33</v>
      </c>
      <c r="AC2641" s="26">
        <v>160207</v>
      </c>
      <c r="AD2641" s="26" t="s">
        <v>504</v>
      </c>
      <c r="AF2641" s="26" t="s">
        <v>8245</v>
      </c>
      <c r="AG2641" s="26">
        <v>0</v>
      </c>
      <c r="AH2641" s="26">
        <v>-6.2418677999999996</v>
      </c>
      <c r="AI2641" s="26">
        <v>106.968836</v>
      </c>
      <c r="AL2641" t="str">
        <f t="shared" si="41"/>
        <v>0001887881_</v>
      </c>
    </row>
    <row r="2642" spans="1:38" x14ac:dyDescent="0.35">
      <c r="A2642" s="26" t="s">
        <v>3245</v>
      </c>
      <c r="B2642" s="26" t="s">
        <v>3246</v>
      </c>
      <c r="C2642" s="26" t="s">
        <v>3247</v>
      </c>
      <c r="D2642" s="26" t="s">
        <v>3246</v>
      </c>
      <c r="E2642" s="26" t="s">
        <v>3247</v>
      </c>
      <c r="F2642" s="26" t="s">
        <v>3248</v>
      </c>
      <c r="G2642" s="26" t="s">
        <v>3249</v>
      </c>
      <c r="H2642" s="26" t="s">
        <v>3248</v>
      </c>
      <c r="I2642" s="26" t="s">
        <v>3249</v>
      </c>
      <c r="J2642" s="26" t="s">
        <v>3250</v>
      </c>
      <c r="K2642" s="26" t="s">
        <v>3249</v>
      </c>
      <c r="N2642" s="26">
        <v>1887881</v>
      </c>
      <c r="O2642" s="26" t="s">
        <v>3251</v>
      </c>
      <c r="P2642" s="26" t="s">
        <v>9210</v>
      </c>
      <c r="Q2642" s="26" t="s">
        <v>546</v>
      </c>
      <c r="R2642" s="26" t="s">
        <v>3253</v>
      </c>
      <c r="S2642" s="26" t="s">
        <v>3254</v>
      </c>
      <c r="T2642" s="26" t="s">
        <v>9212</v>
      </c>
      <c r="U2642" s="26" t="s">
        <v>9212</v>
      </c>
      <c r="V2642" s="26">
        <v>3</v>
      </c>
      <c r="W2642" s="26">
        <v>520</v>
      </c>
      <c r="X2642" s="26" t="s">
        <v>9241</v>
      </c>
      <c r="Y2642" s="26" t="s">
        <v>9242</v>
      </c>
      <c r="Z2642" s="26" t="s">
        <v>1385</v>
      </c>
      <c r="AA2642" s="26">
        <v>1602</v>
      </c>
      <c r="AB2642" s="26" t="s">
        <v>33</v>
      </c>
      <c r="AC2642" s="26">
        <v>160207</v>
      </c>
      <c r="AD2642" s="26" t="s">
        <v>504</v>
      </c>
      <c r="AE2642" s="26" t="s">
        <v>3256</v>
      </c>
      <c r="AF2642" s="26" t="s">
        <v>9243</v>
      </c>
      <c r="AG2642" s="26">
        <v>0</v>
      </c>
      <c r="AH2642" s="26">
        <v>-6.2230056999999999</v>
      </c>
      <c r="AI2642" s="26">
        <v>107.0492825</v>
      </c>
      <c r="AL2642" t="str">
        <f t="shared" si="41"/>
        <v>0001887881_</v>
      </c>
    </row>
    <row r="2643" spans="1:38" x14ac:dyDescent="0.35">
      <c r="A2643" s="26" t="s">
        <v>3245</v>
      </c>
      <c r="B2643" s="26" t="s">
        <v>3246</v>
      </c>
      <c r="C2643" s="26" t="s">
        <v>3247</v>
      </c>
      <c r="D2643" s="26" t="s">
        <v>3246</v>
      </c>
      <c r="E2643" s="26" t="s">
        <v>3247</v>
      </c>
      <c r="F2643" s="26" t="s">
        <v>3248</v>
      </c>
      <c r="G2643" s="26" t="s">
        <v>3249</v>
      </c>
      <c r="H2643" s="26" t="s">
        <v>3248</v>
      </c>
      <c r="I2643" s="26" t="s">
        <v>3249</v>
      </c>
      <c r="J2643" s="26" t="s">
        <v>3250</v>
      </c>
      <c r="K2643" s="26" t="s">
        <v>3249</v>
      </c>
      <c r="N2643" s="26">
        <v>1887881</v>
      </c>
      <c r="O2643" s="26" t="s">
        <v>3251</v>
      </c>
      <c r="P2643" s="26" t="s">
        <v>9210</v>
      </c>
      <c r="Q2643" s="26" t="s">
        <v>546</v>
      </c>
      <c r="R2643" s="26" t="s">
        <v>3253</v>
      </c>
      <c r="S2643" s="26" t="s">
        <v>3254</v>
      </c>
      <c r="T2643" s="26" t="s">
        <v>9211</v>
      </c>
      <c r="U2643" s="26" t="s">
        <v>9211</v>
      </c>
      <c r="V2643" s="26">
        <v>1</v>
      </c>
      <c r="W2643" s="26">
        <v>490</v>
      </c>
      <c r="X2643" s="26" t="s">
        <v>9244</v>
      </c>
      <c r="Y2643" s="26" t="s">
        <v>9245</v>
      </c>
      <c r="Z2643" s="26" t="s">
        <v>9246</v>
      </c>
      <c r="AA2643" s="26">
        <v>1602</v>
      </c>
      <c r="AB2643" s="26" t="s">
        <v>33</v>
      </c>
      <c r="AC2643" s="26">
        <v>160207</v>
      </c>
      <c r="AD2643" s="26" t="s">
        <v>504</v>
      </c>
      <c r="AE2643" s="26" t="s">
        <v>3256</v>
      </c>
      <c r="AF2643" s="26" t="s">
        <v>9247</v>
      </c>
      <c r="AG2643" s="26">
        <v>0</v>
      </c>
      <c r="AH2643" s="26">
        <v>-6.3379120000000002</v>
      </c>
      <c r="AI2643" s="26">
        <v>106.9326204</v>
      </c>
      <c r="AL2643" t="str">
        <f t="shared" si="41"/>
        <v>0001887881_</v>
      </c>
    </row>
    <row r="2644" spans="1:38" x14ac:dyDescent="0.35">
      <c r="A2644" s="26" t="s">
        <v>3245</v>
      </c>
      <c r="B2644" s="26" t="s">
        <v>3246</v>
      </c>
      <c r="C2644" s="26" t="s">
        <v>3247</v>
      </c>
      <c r="D2644" s="26" t="s">
        <v>3246</v>
      </c>
      <c r="E2644" s="26" t="s">
        <v>3247</v>
      </c>
      <c r="F2644" s="26" t="s">
        <v>3248</v>
      </c>
      <c r="G2644" s="26" t="s">
        <v>3249</v>
      </c>
      <c r="H2644" s="26" t="s">
        <v>3248</v>
      </c>
      <c r="I2644" s="26" t="s">
        <v>3249</v>
      </c>
      <c r="J2644" s="26" t="s">
        <v>3250</v>
      </c>
      <c r="K2644" s="26" t="s">
        <v>3249</v>
      </c>
      <c r="N2644" s="26">
        <v>1887881</v>
      </c>
      <c r="O2644" s="26" t="s">
        <v>3251</v>
      </c>
      <c r="P2644" s="26" t="s">
        <v>9210</v>
      </c>
      <c r="Q2644" s="26" t="s">
        <v>546</v>
      </c>
      <c r="R2644" s="26" t="s">
        <v>3253</v>
      </c>
      <c r="S2644" s="26" t="s">
        <v>3254</v>
      </c>
      <c r="T2644" s="26" t="s">
        <v>9212</v>
      </c>
      <c r="U2644" s="26" t="s">
        <v>9212</v>
      </c>
      <c r="V2644" s="26">
        <v>2</v>
      </c>
      <c r="W2644" s="26">
        <v>620</v>
      </c>
      <c r="X2644" s="26" t="s">
        <v>9248</v>
      </c>
      <c r="Y2644" s="26" t="s">
        <v>9249</v>
      </c>
      <c r="Z2644" s="26" t="s">
        <v>9250</v>
      </c>
      <c r="AA2644" s="26">
        <v>1602</v>
      </c>
      <c r="AB2644" s="26" t="s">
        <v>33</v>
      </c>
      <c r="AC2644" s="26">
        <v>160207</v>
      </c>
      <c r="AD2644" s="26" t="s">
        <v>504</v>
      </c>
      <c r="AE2644" s="26" t="s">
        <v>3256</v>
      </c>
      <c r="AF2644" s="26" t="s">
        <v>9251</v>
      </c>
      <c r="AG2644" s="26">
        <v>0</v>
      </c>
      <c r="AH2644" s="26">
        <v>-6.2016733999999998</v>
      </c>
      <c r="AI2644" s="26">
        <v>106.98877299999999</v>
      </c>
      <c r="AL2644" t="str">
        <f t="shared" si="41"/>
        <v>0001887881_</v>
      </c>
    </row>
    <row r="2645" spans="1:38" x14ac:dyDescent="0.35">
      <c r="A2645" s="26" t="s">
        <v>3245</v>
      </c>
      <c r="B2645" s="26" t="s">
        <v>3246</v>
      </c>
      <c r="C2645" s="26" t="s">
        <v>3247</v>
      </c>
      <c r="D2645" s="26" t="s">
        <v>3246</v>
      </c>
      <c r="E2645" s="26" t="s">
        <v>3247</v>
      </c>
      <c r="F2645" s="26" t="s">
        <v>3248</v>
      </c>
      <c r="G2645" s="26" t="s">
        <v>3249</v>
      </c>
      <c r="H2645" s="26" t="s">
        <v>3248</v>
      </c>
      <c r="I2645" s="26" t="s">
        <v>3249</v>
      </c>
      <c r="J2645" s="26" t="s">
        <v>3250</v>
      </c>
      <c r="K2645" s="26" t="s">
        <v>3249</v>
      </c>
      <c r="N2645" s="26">
        <v>1887881</v>
      </c>
      <c r="O2645" s="26" t="s">
        <v>3251</v>
      </c>
      <c r="P2645" s="26" t="s">
        <v>9210</v>
      </c>
      <c r="Q2645" s="26" t="s">
        <v>546</v>
      </c>
      <c r="R2645" s="26" t="s">
        <v>3253</v>
      </c>
      <c r="S2645" s="26" t="s">
        <v>3254</v>
      </c>
      <c r="T2645" s="26" t="s">
        <v>9212</v>
      </c>
      <c r="U2645" s="26" t="s">
        <v>9212</v>
      </c>
      <c r="V2645" s="26">
        <v>3</v>
      </c>
      <c r="W2645" s="26">
        <v>550</v>
      </c>
      <c r="X2645" s="26" t="s">
        <v>9252</v>
      </c>
      <c r="Y2645" s="26" t="s">
        <v>9253</v>
      </c>
      <c r="Z2645" s="26" t="s">
        <v>1242</v>
      </c>
      <c r="AA2645" s="26">
        <v>1714</v>
      </c>
      <c r="AB2645" s="26" t="s">
        <v>3292</v>
      </c>
      <c r="AC2645" s="26">
        <v>171402</v>
      </c>
      <c r="AD2645" s="26" t="s">
        <v>186</v>
      </c>
      <c r="AE2645" s="26" t="s">
        <v>3256</v>
      </c>
      <c r="AF2645" s="26" t="s">
        <v>9254</v>
      </c>
      <c r="AG2645" s="26">
        <v>0</v>
      </c>
      <c r="AH2645" s="26">
        <v>-6.2694865000000002</v>
      </c>
      <c r="AI2645" s="26">
        <v>106.97948890000001</v>
      </c>
      <c r="AL2645" t="str">
        <f t="shared" si="41"/>
        <v>0001887881_</v>
      </c>
    </row>
    <row r="2646" spans="1:38" x14ac:dyDescent="0.35">
      <c r="A2646" s="26" t="s">
        <v>3245</v>
      </c>
      <c r="B2646" s="26" t="s">
        <v>3246</v>
      </c>
      <c r="C2646" s="26" t="s">
        <v>3247</v>
      </c>
      <c r="D2646" s="26" t="s">
        <v>3246</v>
      </c>
      <c r="E2646" s="26" t="s">
        <v>3247</v>
      </c>
      <c r="F2646" s="26" t="s">
        <v>3248</v>
      </c>
      <c r="G2646" s="26" t="s">
        <v>3249</v>
      </c>
      <c r="H2646" s="26" t="s">
        <v>3248</v>
      </c>
      <c r="I2646" s="26" t="s">
        <v>3249</v>
      </c>
      <c r="J2646" s="26" t="s">
        <v>3250</v>
      </c>
      <c r="K2646" s="26" t="s">
        <v>3249</v>
      </c>
      <c r="N2646" s="26">
        <v>1887881</v>
      </c>
      <c r="O2646" s="26" t="s">
        <v>3251</v>
      </c>
      <c r="P2646" s="26" t="s">
        <v>9210</v>
      </c>
      <c r="Q2646" s="26" t="s">
        <v>546</v>
      </c>
      <c r="R2646" s="26" t="s">
        <v>3253</v>
      </c>
      <c r="S2646" s="26" t="s">
        <v>3254</v>
      </c>
      <c r="T2646" s="26" t="s">
        <v>9212</v>
      </c>
      <c r="U2646" s="26" t="s">
        <v>9212</v>
      </c>
      <c r="V2646" s="26">
        <v>4</v>
      </c>
      <c r="W2646" s="26">
        <v>440</v>
      </c>
      <c r="X2646" s="26" t="s">
        <v>9255</v>
      </c>
      <c r="Y2646" s="26" t="s">
        <v>9256</v>
      </c>
      <c r="Z2646" s="26" t="s">
        <v>9257</v>
      </c>
      <c r="AA2646" s="26">
        <v>1602</v>
      </c>
      <c r="AB2646" s="26" t="s">
        <v>33</v>
      </c>
      <c r="AC2646" s="26">
        <v>160207</v>
      </c>
      <c r="AD2646" s="26" t="s">
        <v>504</v>
      </c>
      <c r="AE2646" s="26" t="s">
        <v>3256</v>
      </c>
      <c r="AF2646" s="26" t="s">
        <v>9258</v>
      </c>
      <c r="AG2646" s="26">
        <v>0</v>
      </c>
      <c r="AH2646" s="26">
        <v>-6.3026882999999998</v>
      </c>
      <c r="AI2646" s="26">
        <v>106.9498176</v>
      </c>
      <c r="AL2646" t="str">
        <f t="shared" si="41"/>
        <v>0001887881_</v>
      </c>
    </row>
    <row r="2647" spans="1:38" x14ac:dyDescent="0.35">
      <c r="A2647" s="26" t="s">
        <v>3245</v>
      </c>
      <c r="B2647" s="26" t="s">
        <v>3246</v>
      </c>
      <c r="C2647" s="26" t="s">
        <v>3247</v>
      </c>
      <c r="D2647" s="26" t="s">
        <v>3246</v>
      </c>
      <c r="E2647" s="26" t="s">
        <v>3247</v>
      </c>
      <c r="F2647" s="26" t="s">
        <v>3248</v>
      </c>
      <c r="G2647" s="26" t="s">
        <v>3249</v>
      </c>
      <c r="H2647" s="26" t="s">
        <v>3248</v>
      </c>
      <c r="I2647" s="26" t="s">
        <v>3249</v>
      </c>
      <c r="J2647" s="26" t="s">
        <v>3250</v>
      </c>
      <c r="K2647" s="26" t="s">
        <v>3249</v>
      </c>
      <c r="N2647" s="26">
        <v>1887881</v>
      </c>
      <c r="O2647" s="26" t="s">
        <v>3251</v>
      </c>
      <c r="P2647" s="26" t="s">
        <v>9210</v>
      </c>
      <c r="Q2647" s="26" t="s">
        <v>546</v>
      </c>
      <c r="R2647" s="26" t="s">
        <v>3253</v>
      </c>
      <c r="S2647" s="26" t="s">
        <v>3254</v>
      </c>
      <c r="T2647" s="26" t="s">
        <v>9212</v>
      </c>
      <c r="U2647" s="26" t="s">
        <v>9212</v>
      </c>
      <c r="V2647" s="26">
        <v>3</v>
      </c>
      <c r="W2647" s="26">
        <v>540</v>
      </c>
      <c r="X2647" s="26" t="s">
        <v>9259</v>
      </c>
      <c r="Y2647" s="26" t="s">
        <v>9260</v>
      </c>
      <c r="Z2647" s="26" t="s">
        <v>9261</v>
      </c>
      <c r="AA2647" s="26">
        <v>1714</v>
      </c>
      <c r="AB2647" s="26" t="s">
        <v>3292</v>
      </c>
      <c r="AC2647" s="26">
        <v>171402</v>
      </c>
      <c r="AD2647" s="26" t="s">
        <v>186</v>
      </c>
      <c r="AE2647" s="26" t="s">
        <v>3256</v>
      </c>
      <c r="AF2647" s="26" t="s">
        <v>9262</v>
      </c>
      <c r="AG2647" s="26">
        <v>0</v>
      </c>
      <c r="AH2647" s="26">
        <v>-6.2720209999999996</v>
      </c>
      <c r="AI2647" s="26">
        <v>106.979986</v>
      </c>
      <c r="AL2647" t="str">
        <f t="shared" si="41"/>
        <v>0001887881_</v>
      </c>
    </row>
    <row r="2648" spans="1:38" x14ac:dyDescent="0.35">
      <c r="A2648" s="26" t="s">
        <v>3245</v>
      </c>
      <c r="B2648" s="26" t="s">
        <v>3246</v>
      </c>
      <c r="C2648" s="26" t="s">
        <v>3247</v>
      </c>
      <c r="D2648" s="26" t="s">
        <v>3246</v>
      </c>
      <c r="E2648" s="26" t="s">
        <v>3247</v>
      </c>
      <c r="F2648" s="26" t="s">
        <v>3248</v>
      </c>
      <c r="G2648" s="26" t="s">
        <v>3249</v>
      </c>
      <c r="H2648" s="26" t="s">
        <v>3248</v>
      </c>
      <c r="I2648" s="26" t="s">
        <v>3249</v>
      </c>
      <c r="J2648" s="26" t="s">
        <v>3250</v>
      </c>
      <c r="K2648" s="26" t="s">
        <v>3249</v>
      </c>
      <c r="N2648" s="26">
        <v>1887881</v>
      </c>
      <c r="O2648" s="26" t="s">
        <v>3251</v>
      </c>
      <c r="P2648" s="26" t="s">
        <v>9210</v>
      </c>
      <c r="Q2648" s="26" t="s">
        <v>546</v>
      </c>
      <c r="R2648" s="26" t="s">
        <v>3253</v>
      </c>
      <c r="S2648" s="26" t="s">
        <v>3254</v>
      </c>
      <c r="T2648" s="26" t="s">
        <v>9212</v>
      </c>
      <c r="U2648" s="26" t="s">
        <v>9212</v>
      </c>
      <c r="V2648" s="26">
        <v>5</v>
      </c>
      <c r="W2648" s="26">
        <v>410</v>
      </c>
      <c r="X2648" s="26" t="s">
        <v>9263</v>
      </c>
      <c r="Y2648" s="26" t="s">
        <v>9264</v>
      </c>
      <c r="Z2648" s="26" t="s">
        <v>2712</v>
      </c>
      <c r="AA2648" s="26">
        <v>1602</v>
      </c>
      <c r="AB2648" s="26" t="s">
        <v>33</v>
      </c>
      <c r="AC2648" s="26">
        <v>160207</v>
      </c>
      <c r="AD2648" s="26" t="s">
        <v>504</v>
      </c>
      <c r="AE2648" s="26" t="s">
        <v>3256</v>
      </c>
      <c r="AF2648" s="26" t="s">
        <v>9265</v>
      </c>
      <c r="AG2648" s="26">
        <v>0</v>
      </c>
      <c r="AH2648" s="26">
        <v>-6.2729429999999997</v>
      </c>
      <c r="AI2648" s="26">
        <v>106.9512072</v>
      </c>
      <c r="AL2648" t="str">
        <f t="shared" si="41"/>
        <v>0001887881_</v>
      </c>
    </row>
    <row r="2649" spans="1:38" x14ac:dyDescent="0.35">
      <c r="A2649" s="26" t="s">
        <v>3245</v>
      </c>
      <c r="B2649" s="26" t="s">
        <v>3246</v>
      </c>
      <c r="C2649" s="26" t="s">
        <v>3247</v>
      </c>
      <c r="D2649" s="26" t="s">
        <v>3246</v>
      </c>
      <c r="E2649" s="26" t="s">
        <v>3247</v>
      </c>
      <c r="F2649" s="26" t="s">
        <v>3248</v>
      </c>
      <c r="G2649" s="26" t="s">
        <v>3249</v>
      </c>
      <c r="H2649" s="26" t="s">
        <v>3248</v>
      </c>
      <c r="I2649" s="26" t="s">
        <v>3249</v>
      </c>
      <c r="J2649" s="26" t="s">
        <v>3250</v>
      </c>
      <c r="K2649" s="26" t="s">
        <v>3249</v>
      </c>
      <c r="N2649" s="26">
        <v>1887881</v>
      </c>
      <c r="O2649" s="26" t="s">
        <v>3251</v>
      </c>
      <c r="P2649" s="26" t="s">
        <v>9210</v>
      </c>
      <c r="Q2649" s="26" t="s">
        <v>546</v>
      </c>
      <c r="R2649" s="26" t="s">
        <v>3253</v>
      </c>
      <c r="S2649" s="26" t="s">
        <v>3254</v>
      </c>
      <c r="T2649" s="26" t="s">
        <v>9212</v>
      </c>
      <c r="U2649" s="26" t="s">
        <v>9212</v>
      </c>
      <c r="V2649" s="26">
        <v>6</v>
      </c>
      <c r="W2649" s="26">
        <v>420</v>
      </c>
      <c r="X2649" s="26" t="s">
        <v>9266</v>
      </c>
      <c r="Y2649" s="26" t="s">
        <v>9267</v>
      </c>
      <c r="Z2649" s="26" t="s">
        <v>9268</v>
      </c>
      <c r="AA2649" s="26">
        <v>1602</v>
      </c>
      <c r="AB2649" s="26" t="s">
        <v>33</v>
      </c>
      <c r="AC2649" s="26">
        <v>160207</v>
      </c>
      <c r="AD2649" s="26" t="s">
        <v>504</v>
      </c>
      <c r="AE2649" s="26" t="s">
        <v>3256</v>
      </c>
      <c r="AF2649" s="26" t="s">
        <v>9269</v>
      </c>
      <c r="AG2649" s="26">
        <v>0</v>
      </c>
      <c r="AH2649" s="26">
        <v>-6.2332399000000001</v>
      </c>
      <c r="AI2649" s="26">
        <v>107.0122751</v>
      </c>
      <c r="AL2649" t="str">
        <f t="shared" si="41"/>
        <v>0001887881_</v>
      </c>
    </row>
    <row r="2650" spans="1:38" x14ac:dyDescent="0.35">
      <c r="A2650" s="26" t="s">
        <v>3245</v>
      </c>
      <c r="B2650" s="26" t="s">
        <v>3246</v>
      </c>
      <c r="C2650" s="26" t="s">
        <v>3247</v>
      </c>
      <c r="D2650" s="26" t="s">
        <v>3246</v>
      </c>
      <c r="E2650" s="26" t="s">
        <v>3247</v>
      </c>
      <c r="F2650" s="26" t="s">
        <v>3248</v>
      </c>
      <c r="G2650" s="26" t="s">
        <v>3249</v>
      </c>
      <c r="H2650" s="26" t="s">
        <v>3248</v>
      </c>
      <c r="I2650" s="26" t="s">
        <v>3249</v>
      </c>
      <c r="J2650" s="26" t="s">
        <v>3250</v>
      </c>
      <c r="K2650" s="26" t="s">
        <v>3249</v>
      </c>
      <c r="N2650" s="26">
        <v>1887881</v>
      </c>
      <c r="O2650" s="26" t="s">
        <v>3251</v>
      </c>
      <c r="P2650" s="26" t="s">
        <v>9210</v>
      </c>
      <c r="Q2650" s="26" t="s">
        <v>546</v>
      </c>
      <c r="R2650" s="26" t="s">
        <v>3253</v>
      </c>
      <c r="S2650" s="26" t="s">
        <v>3254</v>
      </c>
      <c r="T2650" s="26" t="s">
        <v>9212</v>
      </c>
      <c r="U2650" s="26" t="s">
        <v>9212</v>
      </c>
      <c r="V2650" s="26">
        <v>6</v>
      </c>
      <c r="W2650" s="26">
        <v>430</v>
      </c>
      <c r="X2650" s="26" t="s">
        <v>9270</v>
      </c>
      <c r="Y2650" s="26" t="s">
        <v>9271</v>
      </c>
      <c r="Z2650" s="26" t="s">
        <v>1908</v>
      </c>
      <c r="AA2650" s="26">
        <v>1602</v>
      </c>
      <c r="AB2650" s="26" t="s">
        <v>33</v>
      </c>
      <c r="AC2650" s="26">
        <v>160207</v>
      </c>
      <c r="AD2650" s="26" t="s">
        <v>504</v>
      </c>
      <c r="AE2650" s="26" t="s">
        <v>3256</v>
      </c>
      <c r="AF2650" s="26" t="s">
        <v>9269</v>
      </c>
      <c r="AG2650" s="26">
        <v>0</v>
      </c>
      <c r="AH2650" s="26">
        <v>-6.2312709999999996</v>
      </c>
      <c r="AI2650" s="26">
        <v>107.0139461</v>
      </c>
      <c r="AL2650" t="str">
        <f t="shared" si="41"/>
        <v>0001887881_</v>
      </c>
    </row>
    <row r="2651" spans="1:38" x14ac:dyDescent="0.35">
      <c r="A2651" s="26" t="s">
        <v>3245</v>
      </c>
      <c r="B2651" s="26" t="s">
        <v>3246</v>
      </c>
      <c r="C2651" s="26" t="s">
        <v>3247</v>
      </c>
      <c r="D2651" s="26" t="s">
        <v>3246</v>
      </c>
      <c r="E2651" s="26" t="s">
        <v>3247</v>
      </c>
      <c r="F2651" s="26" t="s">
        <v>3248</v>
      </c>
      <c r="G2651" s="26" t="s">
        <v>3249</v>
      </c>
      <c r="H2651" s="26" t="s">
        <v>3248</v>
      </c>
      <c r="I2651" s="26" t="s">
        <v>3249</v>
      </c>
      <c r="J2651" s="26" t="s">
        <v>3250</v>
      </c>
      <c r="K2651" s="26" t="s">
        <v>3249</v>
      </c>
      <c r="N2651" s="26">
        <v>1887881</v>
      </c>
      <c r="O2651" s="26" t="s">
        <v>3251</v>
      </c>
      <c r="P2651" s="26" t="s">
        <v>9210</v>
      </c>
      <c r="Q2651" s="26" t="s">
        <v>546</v>
      </c>
      <c r="R2651" s="26" t="s">
        <v>3253</v>
      </c>
      <c r="S2651" s="26" t="s">
        <v>3254</v>
      </c>
      <c r="T2651" s="26" t="s">
        <v>9211</v>
      </c>
      <c r="U2651" s="26" t="s">
        <v>9211</v>
      </c>
      <c r="V2651" s="26">
        <v>4</v>
      </c>
      <c r="W2651" s="26">
        <v>580</v>
      </c>
      <c r="X2651" s="26" t="s">
        <v>9272</v>
      </c>
      <c r="Y2651" s="26" t="s">
        <v>9273</v>
      </c>
      <c r="Z2651" s="26" t="s">
        <v>9274</v>
      </c>
      <c r="AA2651" s="26">
        <v>1715</v>
      </c>
      <c r="AB2651" s="26" t="s">
        <v>3279</v>
      </c>
      <c r="AC2651" s="26">
        <v>171504</v>
      </c>
      <c r="AD2651" s="26" t="s">
        <v>2068</v>
      </c>
      <c r="AE2651" s="26" t="s">
        <v>3256</v>
      </c>
      <c r="AF2651" s="26" t="s">
        <v>9275</v>
      </c>
      <c r="AG2651" s="26">
        <v>0</v>
      </c>
      <c r="AH2651" s="26">
        <v>-6.2783417999999998</v>
      </c>
      <c r="AI2651" s="26">
        <v>106.9201911</v>
      </c>
      <c r="AL2651" t="str">
        <f t="shared" si="41"/>
        <v>0001887881_</v>
      </c>
    </row>
    <row r="2652" spans="1:38" x14ac:dyDescent="0.35">
      <c r="A2652" s="26" t="s">
        <v>3245</v>
      </c>
      <c r="B2652" s="26" t="s">
        <v>3246</v>
      </c>
      <c r="C2652" s="26" t="s">
        <v>3247</v>
      </c>
      <c r="D2652" s="26" t="s">
        <v>3246</v>
      </c>
      <c r="E2652" s="26" t="s">
        <v>3247</v>
      </c>
      <c r="F2652" s="26" t="s">
        <v>3248</v>
      </c>
      <c r="G2652" s="26" t="s">
        <v>3249</v>
      </c>
      <c r="H2652" s="26" t="s">
        <v>3248</v>
      </c>
      <c r="I2652" s="26" t="s">
        <v>3249</v>
      </c>
      <c r="J2652" s="26" t="s">
        <v>3250</v>
      </c>
      <c r="K2652" s="26" t="s">
        <v>3249</v>
      </c>
      <c r="N2652" s="26">
        <v>1887881</v>
      </c>
      <c r="O2652" s="26" t="s">
        <v>3251</v>
      </c>
      <c r="P2652" s="26" t="s">
        <v>9210</v>
      </c>
      <c r="Q2652" s="26" t="s">
        <v>546</v>
      </c>
      <c r="R2652" s="26" t="s">
        <v>3253</v>
      </c>
      <c r="S2652" s="26" t="s">
        <v>3254</v>
      </c>
      <c r="T2652" s="26" t="s">
        <v>9212</v>
      </c>
      <c r="U2652" s="26" t="s">
        <v>9212</v>
      </c>
      <c r="V2652" s="26">
        <v>2</v>
      </c>
      <c r="W2652" s="26">
        <v>630</v>
      </c>
      <c r="X2652" s="26" t="s">
        <v>9276</v>
      </c>
      <c r="Y2652" s="26" t="s">
        <v>9277</v>
      </c>
      <c r="Z2652" s="26" t="s">
        <v>9278</v>
      </c>
      <c r="AA2652" s="26">
        <v>1602</v>
      </c>
      <c r="AB2652" s="26" t="s">
        <v>33</v>
      </c>
      <c r="AC2652" s="26">
        <v>160207</v>
      </c>
      <c r="AD2652" s="26" t="s">
        <v>504</v>
      </c>
      <c r="AE2652" s="26" t="s">
        <v>3256</v>
      </c>
      <c r="AF2652" s="26" t="s">
        <v>9279</v>
      </c>
      <c r="AG2652" s="26">
        <v>0</v>
      </c>
      <c r="AH2652" s="26">
        <v>-6.2039083000000002</v>
      </c>
      <c r="AI2652" s="26">
        <v>106.98834050000001</v>
      </c>
      <c r="AL2652" t="str">
        <f t="shared" si="41"/>
        <v>0001887881_</v>
      </c>
    </row>
    <row r="2653" spans="1:38" x14ac:dyDescent="0.35">
      <c r="A2653" s="26" t="s">
        <v>3245</v>
      </c>
      <c r="B2653" s="26" t="s">
        <v>3246</v>
      </c>
      <c r="C2653" s="26" t="s">
        <v>3247</v>
      </c>
      <c r="D2653" s="26" t="s">
        <v>3246</v>
      </c>
      <c r="E2653" s="26" t="s">
        <v>3247</v>
      </c>
      <c r="F2653" s="26" t="s">
        <v>3248</v>
      </c>
      <c r="G2653" s="26" t="s">
        <v>3249</v>
      </c>
      <c r="H2653" s="26" t="s">
        <v>3248</v>
      </c>
      <c r="I2653" s="26" t="s">
        <v>3249</v>
      </c>
      <c r="J2653" s="26" t="s">
        <v>3250</v>
      </c>
      <c r="K2653" s="26" t="s">
        <v>3249</v>
      </c>
      <c r="N2653" s="26">
        <v>1887881</v>
      </c>
      <c r="O2653" s="26" t="s">
        <v>3251</v>
      </c>
      <c r="P2653" s="26" t="s">
        <v>9210</v>
      </c>
      <c r="Q2653" s="26" t="s">
        <v>546</v>
      </c>
      <c r="R2653" s="26" t="s">
        <v>3253</v>
      </c>
      <c r="S2653" s="26" t="s">
        <v>3254</v>
      </c>
      <c r="T2653" s="26" t="s">
        <v>9212</v>
      </c>
      <c r="U2653" s="26" t="s">
        <v>9212</v>
      </c>
      <c r="V2653" s="26">
        <v>3</v>
      </c>
      <c r="W2653" s="26">
        <v>560</v>
      </c>
      <c r="X2653" s="26" t="s">
        <v>9280</v>
      </c>
      <c r="Y2653" s="26" t="s">
        <v>9281</v>
      </c>
      <c r="Z2653" s="26" t="s">
        <v>9282</v>
      </c>
      <c r="AA2653" s="26">
        <v>1714</v>
      </c>
      <c r="AB2653" s="26" t="s">
        <v>3292</v>
      </c>
      <c r="AC2653" s="26">
        <v>171402</v>
      </c>
      <c r="AD2653" s="26" t="s">
        <v>186</v>
      </c>
      <c r="AE2653" s="26" t="s">
        <v>3256</v>
      </c>
      <c r="AF2653" s="26" t="s">
        <v>9283</v>
      </c>
      <c r="AG2653" s="26">
        <v>0</v>
      </c>
      <c r="AH2653" s="26">
        <v>-6.2944022999999998</v>
      </c>
      <c r="AI2653" s="26">
        <v>106.96475460000001</v>
      </c>
      <c r="AL2653" t="str">
        <f t="shared" si="41"/>
        <v>0001887881_</v>
      </c>
    </row>
    <row r="2654" spans="1:38" x14ac:dyDescent="0.35">
      <c r="A2654" s="26" t="s">
        <v>3245</v>
      </c>
      <c r="B2654" s="26" t="s">
        <v>3246</v>
      </c>
      <c r="C2654" s="26" t="s">
        <v>3247</v>
      </c>
      <c r="D2654" s="26" t="s">
        <v>3246</v>
      </c>
      <c r="E2654" s="26" t="s">
        <v>3247</v>
      </c>
      <c r="F2654" s="26" t="s">
        <v>3248</v>
      </c>
      <c r="G2654" s="26" t="s">
        <v>3249</v>
      </c>
      <c r="H2654" s="26" t="s">
        <v>3248</v>
      </c>
      <c r="I2654" s="26" t="s">
        <v>3249</v>
      </c>
      <c r="J2654" s="26" t="s">
        <v>3250</v>
      </c>
      <c r="K2654" s="26" t="s">
        <v>3249</v>
      </c>
      <c r="N2654" s="26">
        <v>1887881</v>
      </c>
      <c r="O2654" s="26" t="s">
        <v>3251</v>
      </c>
      <c r="P2654" s="26" t="s">
        <v>9210</v>
      </c>
      <c r="Q2654" s="26" t="s">
        <v>546</v>
      </c>
      <c r="R2654" s="26" t="s">
        <v>3253</v>
      </c>
      <c r="S2654" s="26" t="s">
        <v>3254</v>
      </c>
      <c r="T2654" s="26" t="s">
        <v>9212</v>
      </c>
      <c r="U2654" s="26" t="s">
        <v>9212</v>
      </c>
      <c r="V2654" s="26">
        <v>5</v>
      </c>
      <c r="W2654" s="26">
        <v>420</v>
      </c>
      <c r="X2654" s="26" t="s">
        <v>9284</v>
      </c>
      <c r="Y2654" s="26" t="s">
        <v>9285</v>
      </c>
      <c r="Z2654" s="26" t="s">
        <v>9286</v>
      </c>
      <c r="AA2654" s="26">
        <v>1602</v>
      </c>
      <c r="AB2654" s="26" t="s">
        <v>33</v>
      </c>
      <c r="AC2654" s="26">
        <v>160207</v>
      </c>
      <c r="AD2654" s="26" t="s">
        <v>504</v>
      </c>
      <c r="AE2654" s="26" t="s">
        <v>3256</v>
      </c>
      <c r="AF2654" s="26" t="s">
        <v>9287</v>
      </c>
      <c r="AG2654" s="26">
        <v>0</v>
      </c>
      <c r="AH2654" s="26">
        <v>-6.2736071000000004</v>
      </c>
      <c r="AI2654" s="26">
        <v>106.9513094</v>
      </c>
      <c r="AL2654" t="str">
        <f t="shared" si="41"/>
        <v>0001887881_</v>
      </c>
    </row>
    <row r="2655" spans="1:38" x14ac:dyDescent="0.35">
      <c r="A2655" s="26" t="s">
        <v>3245</v>
      </c>
      <c r="B2655" s="26" t="s">
        <v>3246</v>
      </c>
      <c r="C2655" s="26" t="s">
        <v>3247</v>
      </c>
      <c r="D2655" s="26" t="s">
        <v>3246</v>
      </c>
      <c r="E2655" s="26" t="s">
        <v>3247</v>
      </c>
      <c r="F2655" s="26" t="s">
        <v>3248</v>
      </c>
      <c r="G2655" s="26" t="s">
        <v>3249</v>
      </c>
      <c r="H2655" s="26" t="s">
        <v>3248</v>
      </c>
      <c r="I2655" s="26" t="s">
        <v>3249</v>
      </c>
      <c r="J2655" s="26" t="s">
        <v>3250</v>
      </c>
      <c r="K2655" s="26" t="s">
        <v>3249</v>
      </c>
      <c r="N2655" s="26">
        <v>1887881</v>
      </c>
      <c r="O2655" s="26" t="s">
        <v>3251</v>
      </c>
      <c r="P2655" s="26" t="s">
        <v>9210</v>
      </c>
      <c r="Q2655" s="26" t="s">
        <v>546</v>
      </c>
      <c r="R2655" s="26" t="s">
        <v>3253</v>
      </c>
      <c r="S2655" s="26" t="s">
        <v>3254</v>
      </c>
      <c r="T2655" s="26" t="s">
        <v>9212</v>
      </c>
      <c r="U2655" s="26" t="s">
        <v>9212</v>
      </c>
      <c r="V2655" s="26">
        <v>6</v>
      </c>
      <c r="W2655" s="26">
        <v>440</v>
      </c>
      <c r="X2655" s="26" t="s">
        <v>9288</v>
      </c>
      <c r="Y2655" s="26" t="s">
        <v>9289</v>
      </c>
      <c r="Z2655" s="26" t="s">
        <v>1387</v>
      </c>
      <c r="AA2655" s="26">
        <v>1602</v>
      </c>
      <c r="AB2655" s="26" t="s">
        <v>33</v>
      </c>
      <c r="AC2655" s="26">
        <v>160207</v>
      </c>
      <c r="AD2655" s="26" t="s">
        <v>504</v>
      </c>
      <c r="AE2655" s="26" t="s">
        <v>3256</v>
      </c>
      <c r="AF2655" s="26" t="s">
        <v>9290</v>
      </c>
      <c r="AG2655" s="26">
        <v>0</v>
      </c>
      <c r="AH2655" s="26">
        <v>-6.2238844999999996</v>
      </c>
      <c r="AI2655" s="26">
        <v>107.04058190000001</v>
      </c>
      <c r="AL2655" t="str">
        <f t="shared" si="41"/>
        <v>0001887881_</v>
      </c>
    </row>
    <row r="2656" spans="1:38" x14ac:dyDescent="0.35">
      <c r="A2656" s="26" t="s">
        <v>3245</v>
      </c>
      <c r="B2656" s="26" t="s">
        <v>3246</v>
      </c>
      <c r="C2656" s="26" t="s">
        <v>3247</v>
      </c>
      <c r="D2656" s="26" t="s">
        <v>3246</v>
      </c>
      <c r="E2656" s="26" t="s">
        <v>3247</v>
      </c>
      <c r="F2656" s="26" t="s">
        <v>3248</v>
      </c>
      <c r="G2656" s="26" t="s">
        <v>3249</v>
      </c>
      <c r="H2656" s="26" t="s">
        <v>3248</v>
      </c>
      <c r="I2656" s="26" t="s">
        <v>3249</v>
      </c>
      <c r="J2656" s="26" t="s">
        <v>3250</v>
      </c>
      <c r="K2656" s="26" t="s">
        <v>3249</v>
      </c>
      <c r="N2656" s="26">
        <v>1887881</v>
      </c>
      <c r="O2656" s="26" t="s">
        <v>3251</v>
      </c>
      <c r="P2656" s="26" t="s">
        <v>9210</v>
      </c>
      <c r="Q2656" s="26" t="s">
        <v>546</v>
      </c>
      <c r="R2656" s="26" t="s">
        <v>3253</v>
      </c>
      <c r="S2656" s="26" t="s">
        <v>3254</v>
      </c>
      <c r="T2656" s="26" t="s">
        <v>9211</v>
      </c>
      <c r="U2656" s="26" t="s">
        <v>9211</v>
      </c>
      <c r="V2656" s="26">
        <v>1</v>
      </c>
      <c r="W2656" s="26">
        <v>500</v>
      </c>
      <c r="X2656" s="26" t="s">
        <v>9291</v>
      </c>
      <c r="Y2656" s="26" t="s">
        <v>9292</v>
      </c>
      <c r="Z2656" s="26" t="s">
        <v>9293</v>
      </c>
      <c r="AA2656" s="26">
        <v>1602</v>
      </c>
      <c r="AB2656" s="26" t="s">
        <v>33</v>
      </c>
      <c r="AC2656" s="26">
        <v>160207</v>
      </c>
      <c r="AD2656" s="26" t="s">
        <v>504</v>
      </c>
      <c r="AE2656" s="26" t="s">
        <v>3256</v>
      </c>
      <c r="AF2656" s="26" t="s">
        <v>9294</v>
      </c>
      <c r="AG2656" s="26">
        <v>0</v>
      </c>
      <c r="AH2656" s="26">
        <v>-6.3053276</v>
      </c>
      <c r="AI2656" s="26">
        <v>106.9336278</v>
      </c>
      <c r="AL2656" t="str">
        <f t="shared" si="41"/>
        <v>0001887881_</v>
      </c>
    </row>
    <row r="2657" spans="1:38" x14ac:dyDescent="0.35">
      <c r="A2657" s="26" t="s">
        <v>3245</v>
      </c>
      <c r="B2657" s="26" t="s">
        <v>3246</v>
      </c>
      <c r="C2657" s="26" t="s">
        <v>3247</v>
      </c>
      <c r="D2657" s="26" t="s">
        <v>3246</v>
      </c>
      <c r="E2657" s="26" t="s">
        <v>3247</v>
      </c>
      <c r="F2657" s="26" t="s">
        <v>3248</v>
      </c>
      <c r="G2657" s="26" t="s">
        <v>3249</v>
      </c>
      <c r="H2657" s="26" t="s">
        <v>3248</v>
      </c>
      <c r="I2657" s="26" t="s">
        <v>3249</v>
      </c>
      <c r="J2657" s="26" t="s">
        <v>3250</v>
      </c>
      <c r="K2657" s="26" t="s">
        <v>3249</v>
      </c>
      <c r="N2657" s="26">
        <v>1887881</v>
      </c>
      <c r="O2657" s="26" t="s">
        <v>3251</v>
      </c>
      <c r="P2657" s="26" t="s">
        <v>9210</v>
      </c>
      <c r="Q2657" s="26" t="s">
        <v>546</v>
      </c>
      <c r="R2657" s="26" t="s">
        <v>3253</v>
      </c>
      <c r="S2657" s="26" t="s">
        <v>3254</v>
      </c>
      <c r="T2657" s="26" t="s">
        <v>9211</v>
      </c>
      <c r="U2657" s="26" t="s">
        <v>9211</v>
      </c>
      <c r="V2657" s="26">
        <v>3</v>
      </c>
      <c r="W2657" s="26">
        <v>670</v>
      </c>
      <c r="X2657" s="26" t="s">
        <v>9295</v>
      </c>
      <c r="Y2657" s="26" t="s">
        <v>9296</v>
      </c>
      <c r="Z2657" s="26" t="s">
        <v>9297</v>
      </c>
      <c r="AA2657" s="26">
        <v>1714</v>
      </c>
      <c r="AB2657" s="26" t="s">
        <v>3292</v>
      </c>
      <c r="AC2657" s="26">
        <v>171402</v>
      </c>
      <c r="AD2657" s="26" t="s">
        <v>186</v>
      </c>
      <c r="AE2657" s="26" t="s">
        <v>3256</v>
      </c>
      <c r="AF2657" s="26" t="s">
        <v>9298</v>
      </c>
      <c r="AG2657" s="26">
        <v>0</v>
      </c>
      <c r="AH2657" s="26">
        <v>-6.2968022000000001</v>
      </c>
      <c r="AI2657" s="26">
        <v>107.0260222</v>
      </c>
      <c r="AL2657" t="str">
        <f t="shared" si="41"/>
        <v>0001887881_</v>
      </c>
    </row>
    <row r="2658" spans="1:38" x14ac:dyDescent="0.35">
      <c r="A2658" s="26" t="s">
        <v>3245</v>
      </c>
      <c r="B2658" s="26" t="s">
        <v>3246</v>
      </c>
      <c r="C2658" s="26" t="s">
        <v>3247</v>
      </c>
      <c r="D2658" s="26" t="s">
        <v>3246</v>
      </c>
      <c r="E2658" s="26" t="s">
        <v>3247</v>
      </c>
      <c r="F2658" s="26" t="s">
        <v>3248</v>
      </c>
      <c r="G2658" s="26" t="s">
        <v>3249</v>
      </c>
      <c r="H2658" s="26" t="s">
        <v>3248</v>
      </c>
      <c r="I2658" s="26" t="s">
        <v>3249</v>
      </c>
      <c r="J2658" s="26" t="s">
        <v>3250</v>
      </c>
      <c r="K2658" s="26" t="s">
        <v>3249</v>
      </c>
      <c r="N2658" s="26">
        <v>1887881</v>
      </c>
      <c r="O2658" s="26" t="s">
        <v>3251</v>
      </c>
      <c r="P2658" s="26" t="s">
        <v>9210</v>
      </c>
      <c r="Q2658" s="26" t="s">
        <v>546</v>
      </c>
      <c r="R2658" s="26" t="s">
        <v>3253</v>
      </c>
      <c r="S2658" s="26" t="s">
        <v>3254</v>
      </c>
      <c r="T2658" s="26" t="s">
        <v>9211</v>
      </c>
      <c r="U2658" s="26" t="s">
        <v>9211</v>
      </c>
      <c r="V2658" s="26">
        <v>4</v>
      </c>
      <c r="W2658" s="26">
        <v>590</v>
      </c>
      <c r="X2658" s="26" t="s">
        <v>9299</v>
      </c>
      <c r="Y2658" s="26" t="s">
        <v>9300</v>
      </c>
      <c r="Z2658" s="26" t="s">
        <v>9301</v>
      </c>
      <c r="AA2658" s="26">
        <v>1714</v>
      </c>
      <c r="AB2658" s="26" t="s">
        <v>3292</v>
      </c>
      <c r="AC2658" s="26">
        <v>171402</v>
      </c>
      <c r="AD2658" s="26" t="s">
        <v>186</v>
      </c>
      <c r="AE2658" s="26" t="s">
        <v>3256</v>
      </c>
      <c r="AF2658" s="26" t="s">
        <v>9302</v>
      </c>
      <c r="AG2658" s="26">
        <v>0</v>
      </c>
      <c r="AH2658" s="26">
        <v>-6.2798847000000002</v>
      </c>
      <c r="AI2658" s="26">
        <v>106.92360549999999</v>
      </c>
      <c r="AL2658" t="str">
        <f t="shared" si="41"/>
        <v>0001887881_</v>
      </c>
    </row>
    <row r="2659" spans="1:38" x14ac:dyDescent="0.35">
      <c r="A2659" s="26" t="s">
        <v>3245</v>
      </c>
      <c r="B2659" s="26" t="s">
        <v>3246</v>
      </c>
      <c r="C2659" s="26" t="s">
        <v>3247</v>
      </c>
      <c r="D2659" s="26" t="s">
        <v>3246</v>
      </c>
      <c r="E2659" s="26" t="s">
        <v>3247</v>
      </c>
      <c r="F2659" s="26" t="s">
        <v>3248</v>
      </c>
      <c r="G2659" s="26" t="s">
        <v>3249</v>
      </c>
      <c r="H2659" s="26" t="s">
        <v>3248</v>
      </c>
      <c r="I2659" s="26" t="s">
        <v>3249</v>
      </c>
      <c r="J2659" s="26" t="s">
        <v>3250</v>
      </c>
      <c r="K2659" s="26" t="s">
        <v>3249</v>
      </c>
      <c r="N2659" s="26">
        <v>1887881</v>
      </c>
      <c r="O2659" s="26" t="s">
        <v>3251</v>
      </c>
      <c r="P2659" s="26" t="s">
        <v>9210</v>
      </c>
      <c r="Q2659" s="26" t="s">
        <v>546</v>
      </c>
      <c r="R2659" s="26" t="s">
        <v>3253</v>
      </c>
      <c r="S2659" s="26" t="s">
        <v>3254</v>
      </c>
      <c r="T2659" s="26" t="s">
        <v>9211</v>
      </c>
      <c r="U2659" s="26" t="s">
        <v>9211</v>
      </c>
      <c r="V2659" s="26">
        <v>6</v>
      </c>
      <c r="W2659" s="26">
        <v>410</v>
      </c>
      <c r="X2659" s="26" t="s">
        <v>9303</v>
      </c>
      <c r="Y2659" s="26" t="s">
        <v>9304</v>
      </c>
      <c r="Z2659" s="26" t="s">
        <v>9305</v>
      </c>
      <c r="AA2659" s="26">
        <v>1714</v>
      </c>
      <c r="AB2659" s="26" t="s">
        <v>3292</v>
      </c>
      <c r="AC2659" s="26">
        <v>171402</v>
      </c>
      <c r="AD2659" s="26" t="s">
        <v>186</v>
      </c>
      <c r="AE2659" s="26" t="s">
        <v>3256</v>
      </c>
      <c r="AF2659" s="26" t="s">
        <v>9306</v>
      </c>
      <c r="AG2659" s="26">
        <v>0</v>
      </c>
      <c r="AH2659" s="26">
        <v>-6.2856478999999998</v>
      </c>
      <c r="AI2659" s="26">
        <v>107.0352903</v>
      </c>
      <c r="AL2659" t="str">
        <f t="shared" si="41"/>
        <v>0001887881_</v>
      </c>
    </row>
    <row r="2660" spans="1:38" x14ac:dyDescent="0.35">
      <c r="A2660" s="26" t="s">
        <v>3245</v>
      </c>
      <c r="B2660" s="26" t="s">
        <v>3246</v>
      </c>
      <c r="C2660" s="26" t="s">
        <v>3247</v>
      </c>
      <c r="D2660" s="26" t="s">
        <v>3246</v>
      </c>
      <c r="E2660" s="26" t="s">
        <v>3247</v>
      </c>
      <c r="F2660" s="26" t="s">
        <v>3248</v>
      </c>
      <c r="G2660" s="26" t="s">
        <v>3249</v>
      </c>
      <c r="H2660" s="26" t="s">
        <v>3248</v>
      </c>
      <c r="I2660" s="26" t="s">
        <v>3249</v>
      </c>
      <c r="J2660" s="26" t="s">
        <v>3250</v>
      </c>
      <c r="K2660" s="26" t="s">
        <v>3249</v>
      </c>
      <c r="N2660" s="26">
        <v>1887881</v>
      </c>
      <c r="O2660" s="26" t="s">
        <v>3251</v>
      </c>
      <c r="P2660" s="26" t="s">
        <v>9210</v>
      </c>
      <c r="Q2660" s="26" t="s">
        <v>546</v>
      </c>
      <c r="R2660" s="26" t="s">
        <v>3253</v>
      </c>
      <c r="S2660" s="26" t="s">
        <v>3254</v>
      </c>
      <c r="T2660" s="26" t="s">
        <v>9212</v>
      </c>
      <c r="U2660" s="26" t="s">
        <v>9212</v>
      </c>
      <c r="V2660" s="26">
        <v>1</v>
      </c>
      <c r="W2660" s="26">
        <v>680</v>
      </c>
      <c r="X2660" s="26" t="s">
        <v>9307</v>
      </c>
      <c r="Y2660" s="26" t="s">
        <v>9308</v>
      </c>
      <c r="Z2660" s="26" t="s">
        <v>9309</v>
      </c>
      <c r="AA2660" s="26">
        <v>1602</v>
      </c>
      <c r="AB2660" s="26" t="s">
        <v>33</v>
      </c>
      <c r="AC2660" s="26">
        <v>160207</v>
      </c>
      <c r="AD2660" s="26" t="s">
        <v>504</v>
      </c>
      <c r="AE2660" s="26" t="s">
        <v>3256</v>
      </c>
      <c r="AF2660" s="26" t="s">
        <v>9310</v>
      </c>
      <c r="AG2660" s="26">
        <v>0</v>
      </c>
      <c r="AH2660" s="26">
        <v>-6.2970176999999996</v>
      </c>
      <c r="AI2660" s="26">
        <v>106.95084660000001</v>
      </c>
      <c r="AL2660" t="str">
        <f t="shared" si="41"/>
        <v>0001887881_</v>
      </c>
    </row>
    <row r="2661" spans="1:38" x14ac:dyDescent="0.35">
      <c r="A2661" s="26" t="s">
        <v>3245</v>
      </c>
      <c r="B2661" s="26" t="s">
        <v>3246</v>
      </c>
      <c r="C2661" s="26" t="s">
        <v>3247</v>
      </c>
      <c r="D2661" s="26" t="s">
        <v>3246</v>
      </c>
      <c r="E2661" s="26" t="s">
        <v>3247</v>
      </c>
      <c r="F2661" s="26" t="s">
        <v>3248</v>
      </c>
      <c r="G2661" s="26" t="s">
        <v>3249</v>
      </c>
      <c r="H2661" s="26" t="s">
        <v>3248</v>
      </c>
      <c r="I2661" s="26" t="s">
        <v>3249</v>
      </c>
      <c r="J2661" s="26" t="s">
        <v>3250</v>
      </c>
      <c r="K2661" s="26" t="s">
        <v>3249</v>
      </c>
      <c r="N2661" s="26">
        <v>1887881</v>
      </c>
      <c r="O2661" s="26" t="s">
        <v>3251</v>
      </c>
      <c r="P2661" s="26" t="s">
        <v>9311</v>
      </c>
      <c r="Q2661" s="26" t="s">
        <v>516</v>
      </c>
      <c r="R2661" s="26" t="s">
        <v>3253</v>
      </c>
      <c r="S2661" s="26" t="s">
        <v>6769</v>
      </c>
      <c r="T2661" s="26" t="s">
        <v>9312</v>
      </c>
      <c r="U2661" s="26" t="s">
        <v>9313</v>
      </c>
      <c r="V2661" s="26">
        <v>7</v>
      </c>
      <c r="W2661" s="26">
        <v>20</v>
      </c>
      <c r="X2661" s="26" t="s">
        <v>9314</v>
      </c>
      <c r="Y2661" s="26" t="s">
        <v>9315</v>
      </c>
      <c r="Z2661" s="26" t="s">
        <v>9316</v>
      </c>
      <c r="AA2661" s="26">
        <v>1715</v>
      </c>
      <c r="AB2661" s="26" t="s">
        <v>3279</v>
      </c>
      <c r="AC2661" s="26">
        <v>171510</v>
      </c>
      <c r="AD2661" s="26" t="s">
        <v>42</v>
      </c>
      <c r="AE2661" s="26" t="s">
        <v>3256</v>
      </c>
      <c r="AF2661" s="26" t="s">
        <v>9317</v>
      </c>
      <c r="AG2661" s="26">
        <v>0</v>
      </c>
      <c r="AH2661" s="26">
        <v>-6.326534025</v>
      </c>
      <c r="AI2661" s="26">
        <v>107.12149650000001</v>
      </c>
      <c r="AL2661" t="str">
        <f t="shared" si="41"/>
        <v>0001887881_</v>
      </c>
    </row>
    <row r="2662" spans="1:38" x14ac:dyDescent="0.35">
      <c r="A2662" s="26" t="s">
        <v>3245</v>
      </c>
      <c r="B2662" s="26" t="s">
        <v>3246</v>
      </c>
      <c r="C2662" s="26" t="s">
        <v>3247</v>
      </c>
      <c r="D2662" s="26" t="s">
        <v>3246</v>
      </c>
      <c r="E2662" s="26" t="s">
        <v>3247</v>
      </c>
      <c r="F2662" s="26" t="s">
        <v>3248</v>
      </c>
      <c r="G2662" s="26" t="s">
        <v>3249</v>
      </c>
      <c r="H2662" s="26" t="s">
        <v>3248</v>
      </c>
      <c r="I2662" s="26" t="s">
        <v>3249</v>
      </c>
      <c r="J2662" s="26" t="s">
        <v>3250</v>
      </c>
      <c r="K2662" s="26" t="s">
        <v>3249</v>
      </c>
      <c r="N2662" s="26">
        <v>1887881</v>
      </c>
      <c r="O2662" s="26" t="s">
        <v>3251</v>
      </c>
      <c r="P2662" s="26" t="s">
        <v>9311</v>
      </c>
      <c r="Q2662" s="26" t="s">
        <v>516</v>
      </c>
      <c r="R2662" s="26" t="s">
        <v>3253</v>
      </c>
      <c r="S2662" s="26" t="s">
        <v>6769</v>
      </c>
      <c r="T2662" s="26" t="s">
        <v>9312</v>
      </c>
      <c r="U2662" s="26" t="s">
        <v>9313</v>
      </c>
      <c r="V2662" s="26">
        <v>6</v>
      </c>
      <c r="W2662" s="26">
        <v>100</v>
      </c>
      <c r="X2662" s="26" t="s">
        <v>9318</v>
      </c>
      <c r="Y2662" s="26" t="s">
        <v>9319</v>
      </c>
      <c r="Z2662" s="26" t="s">
        <v>1484</v>
      </c>
      <c r="AA2662" s="26">
        <v>1603</v>
      </c>
      <c r="AB2662" s="26" t="s">
        <v>715</v>
      </c>
      <c r="AC2662" s="26">
        <v>160312</v>
      </c>
      <c r="AD2662" s="26" t="s">
        <v>9320</v>
      </c>
      <c r="AE2662" s="26" t="s">
        <v>3256</v>
      </c>
      <c r="AF2662" s="26" t="s">
        <v>9321</v>
      </c>
      <c r="AG2662" s="26">
        <v>1000000</v>
      </c>
      <c r="AH2662" s="26">
        <v>-6.2732229999999998</v>
      </c>
      <c r="AI2662" s="26">
        <v>107.037947</v>
      </c>
      <c r="AL2662" t="str">
        <f t="shared" si="41"/>
        <v>0001887881_</v>
      </c>
    </row>
    <row r="2663" spans="1:38" x14ac:dyDescent="0.35">
      <c r="A2663" s="26" t="s">
        <v>3245</v>
      </c>
      <c r="B2663" s="26" t="s">
        <v>3246</v>
      </c>
      <c r="C2663" s="26" t="s">
        <v>3247</v>
      </c>
      <c r="D2663" s="26" t="s">
        <v>3246</v>
      </c>
      <c r="E2663" s="26" t="s">
        <v>3247</v>
      </c>
      <c r="F2663" s="26" t="s">
        <v>3248</v>
      </c>
      <c r="G2663" s="26" t="s">
        <v>3249</v>
      </c>
      <c r="H2663" s="26" t="s">
        <v>3248</v>
      </c>
      <c r="I2663" s="26" t="s">
        <v>3249</v>
      </c>
      <c r="J2663" s="26" t="s">
        <v>3250</v>
      </c>
      <c r="K2663" s="26" t="s">
        <v>3249</v>
      </c>
      <c r="N2663" s="26">
        <v>1887881</v>
      </c>
      <c r="O2663" s="26" t="s">
        <v>3251</v>
      </c>
      <c r="P2663" s="26" t="s">
        <v>9311</v>
      </c>
      <c r="Q2663" s="26" t="s">
        <v>516</v>
      </c>
      <c r="R2663" s="26" t="s">
        <v>3253</v>
      </c>
      <c r="S2663" s="26" t="s">
        <v>6769</v>
      </c>
      <c r="T2663" s="26" t="s">
        <v>9312</v>
      </c>
      <c r="U2663" s="26" t="s">
        <v>9313</v>
      </c>
      <c r="V2663" s="26">
        <v>4</v>
      </c>
      <c r="W2663" s="26">
        <v>190</v>
      </c>
      <c r="X2663" s="26" t="s">
        <v>9322</v>
      </c>
      <c r="Y2663" s="26" t="s">
        <v>9323</v>
      </c>
      <c r="Z2663" s="26" t="s">
        <v>9324</v>
      </c>
      <c r="AA2663" s="26">
        <v>1503</v>
      </c>
      <c r="AB2663" s="26" t="s">
        <v>1814</v>
      </c>
      <c r="AC2663" s="26">
        <v>150302</v>
      </c>
      <c r="AD2663" s="26" t="s">
        <v>1811</v>
      </c>
      <c r="AE2663" s="26" t="s">
        <v>3256</v>
      </c>
      <c r="AF2663" s="26" t="s">
        <v>9325</v>
      </c>
      <c r="AG2663" s="26">
        <v>0</v>
      </c>
      <c r="AH2663" s="26">
        <v>-6.2441255309999999</v>
      </c>
      <c r="AI2663" s="26">
        <v>107.07907</v>
      </c>
      <c r="AL2663" t="str">
        <f t="shared" si="41"/>
        <v>0001887881_</v>
      </c>
    </row>
    <row r="2664" spans="1:38" x14ac:dyDescent="0.35">
      <c r="A2664" s="26" t="s">
        <v>3245</v>
      </c>
      <c r="B2664" s="26" t="s">
        <v>3246</v>
      </c>
      <c r="C2664" s="26" t="s">
        <v>3247</v>
      </c>
      <c r="D2664" s="26" t="s">
        <v>3246</v>
      </c>
      <c r="E2664" s="26" t="s">
        <v>3247</v>
      </c>
      <c r="F2664" s="26" t="s">
        <v>3248</v>
      </c>
      <c r="G2664" s="26" t="s">
        <v>3249</v>
      </c>
      <c r="H2664" s="26" t="s">
        <v>3248</v>
      </c>
      <c r="I2664" s="26" t="s">
        <v>3249</v>
      </c>
      <c r="J2664" s="26" t="s">
        <v>3250</v>
      </c>
      <c r="K2664" s="26" t="s">
        <v>3249</v>
      </c>
      <c r="N2664" s="26">
        <v>1887881</v>
      </c>
      <c r="O2664" s="26" t="s">
        <v>3251</v>
      </c>
      <c r="P2664" s="26" t="s">
        <v>9311</v>
      </c>
      <c r="Q2664" s="26" t="s">
        <v>516</v>
      </c>
      <c r="R2664" s="26" t="s">
        <v>3253</v>
      </c>
      <c r="S2664" s="26" t="s">
        <v>6769</v>
      </c>
      <c r="T2664" s="26" t="s">
        <v>9312</v>
      </c>
      <c r="U2664" s="26" t="s">
        <v>9313</v>
      </c>
      <c r="V2664" s="26">
        <v>6</v>
      </c>
      <c r="W2664" s="26">
        <v>290</v>
      </c>
      <c r="X2664" s="26" t="s">
        <v>9326</v>
      </c>
      <c r="Y2664" s="26" t="s">
        <v>9327</v>
      </c>
      <c r="Z2664" s="26" t="s">
        <v>9328</v>
      </c>
      <c r="AA2664" s="26">
        <v>1602</v>
      </c>
      <c r="AB2664" s="26" t="s">
        <v>33</v>
      </c>
      <c r="AC2664" s="26">
        <v>160207</v>
      </c>
      <c r="AD2664" s="26" t="s">
        <v>504</v>
      </c>
      <c r="AE2664" s="26" t="s">
        <v>3256</v>
      </c>
      <c r="AF2664" s="26" t="s">
        <v>9329</v>
      </c>
      <c r="AG2664" s="26">
        <v>0</v>
      </c>
      <c r="AH2664" s="26">
        <v>-6.2688683000000003</v>
      </c>
      <c r="AI2664" s="26">
        <v>107.02611829999999</v>
      </c>
      <c r="AL2664" t="str">
        <f t="shared" si="41"/>
        <v>0001887881_</v>
      </c>
    </row>
    <row r="2665" spans="1:38" x14ac:dyDescent="0.35">
      <c r="A2665" s="26" t="s">
        <v>3245</v>
      </c>
      <c r="B2665" s="26" t="s">
        <v>3246</v>
      </c>
      <c r="C2665" s="26" t="s">
        <v>3247</v>
      </c>
      <c r="D2665" s="26" t="s">
        <v>3246</v>
      </c>
      <c r="E2665" s="26" t="s">
        <v>3247</v>
      </c>
      <c r="F2665" s="26" t="s">
        <v>3248</v>
      </c>
      <c r="G2665" s="26" t="s">
        <v>3249</v>
      </c>
      <c r="H2665" s="26" t="s">
        <v>3248</v>
      </c>
      <c r="I2665" s="26" t="s">
        <v>3249</v>
      </c>
      <c r="J2665" s="26" t="s">
        <v>3250</v>
      </c>
      <c r="K2665" s="26" t="s">
        <v>3249</v>
      </c>
      <c r="N2665" s="26">
        <v>1887881</v>
      </c>
      <c r="O2665" s="26" t="s">
        <v>3251</v>
      </c>
      <c r="P2665" s="26" t="s">
        <v>9311</v>
      </c>
      <c r="Q2665" s="26" t="s">
        <v>516</v>
      </c>
      <c r="R2665" s="26" t="s">
        <v>3253</v>
      </c>
      <c r="S2665" s="26" t="s">
        <v>6769</v>
      </c>
      <c r="T2665" s="26" t="s">
        <v>9312</v>
      </c>
      <c r="U2665" s="26" t="s">
        <v>9313</v>
      </c>
      <c r="V2665" s="26">
        <v>6</v>
      </c>
      <c r="W2665" s="26">
        <v>280</v>
      </c>
      <c r="X2665" s="26" t="s">
        <v>9330</v>
      </c>
      <c r="Y2665" s="26" t="s">
        <v>9331</v>
      </c>
      <c r="Z2665" s="26" t="s">
        <v>1185</v>
      </c>
      <c r="AA2665" s="26">
        <v>1602</v>
      </c>
      <c r="AB2665" s="26" t="s">
        <v>33</v>
      </c>
      <c r="AC2665" s="26">
        <v>160207</v>
      </c>
      <c r="AD2665" s="26" t="s">
        <v>504</v>
      </c>
      <c r="AE2665" s="26" t="s">
        <v>3256</v>
      </c>
      <c r="AF2665" s="26" t="s">
        <v>9332</v>
      </c>
      <c r="AG2665" s="26">
        <v>0</v>
      </c>
      <c r="AH2665" s="26">
        <v>-6.2720152000000002</v>
      </c>
      <c r="AI2665" s="26">
        <v>107.0274381</v>
      </c>
      <c r="AL2665" t="str">
        <f t="shared" si="41"/>
        <v>0001887881_</v>
      </c>
    </row>
    <row r="2666" spans="1:38" x14ac:dyDescent="0.35">
      <c r="A2666" s="26" t="s">
        <v>3245</v>
      </c>
      <c r="B2666" s="26" t="s">
        <v>3246</v>
      </c>
      <c r="C2666" s="26" t="s">
        <v>3247</v>
      </c>
      <c r="D2666" s="26" t="s">
        <v>3246</v>
      </c>
      <c r="E2666" s="26" t="s">
        <v>3247</v>
      </c>
      <c r="F2666" s="26" t="s">
        <v>3248</v>
      </c>
      <c r="G2666" s="26" t="s">
        <v>3249</v>
      </c>
      <c r="H2666" s="26" t="s">
        <v>3248</v>
      </c>
      <c r="I2666" s="26" t="s">
        <v>3249</v>
      </c>
      <c r="J2666" s="26" t="s">
        <v>3250</v>
      </c>
      <c r="K2666" s="26" t="s">
        <v>3249</v>
      </c>
      <c r="N2666" s="26">
        <v>1887881</v>
      </c>
      <c r="O2666" s="26" t="s">
        <v>3251</v>
      </c>
      <c r="P2666" s="26" t="s">
        <v>9311</v>
      </c>
      <c r="Q2666" s="26" t="s">
        <v>516</v>
      </c>
      <c r="R2666" s="26" t="s">
        <v>3253</v>
      </c>
      <c r="S2666" s="26" t="s">
        <v>6769</v>
      </c>
      <c r="T2666" s="26" t="s">
        <v>9312</v>
      </c>
      <c r="U2666" s="26" t="s">
        <v>9313</v>
      </c>
      <c r="V2666" s="26">
        <v>6</v>
      </c>
      <c r="W2666" s="26">
        <v>10</v>
      </c>
      <c r="X2666" s="26" t="s">
        <v>9333</v>
      </c>
      <c r="Y2666" s="26" t="s">
        <v>9334</v>
      </c>
      <c r="Z2666" s="26" t="s">
        <v>9335</v>
      </c>
      <c r="AA2666" s="26">
        <v>1602</v>
      </c>
      <c r="AB2666" s="26" t="s">
        <v>33</v>
      </c>
      <c r="AC2666" s="26">
        <v>160207</v>
      </c>
      <c r="AD2666" s="26" t="s">
        <v>504</v>
      </c>
      <c r="AE2666" s="26" t="s">
        <v>3256</v>
      </c>
      <c r="AF2666" s="26" t="s">
        <v>9336</v>
      </c>
      <c r="AG2666" s="26">
        <v>1000000</v>
      </c>
      <c r="AH2666" s="26">
        <v>-6.2679806999999998</v>
      </c>
      <c r="AI2666" s="26">
        <v>107.0275003</v>
      </c>
      <c r="AL2666" t="str">
        <f t="shared" si="41"/>
        <v>0001887881_</v>
      </c>
    </row>
    <row r="2667" spans="1:38" x14ac:dyDescent="0.35">
      <c r="A2667" s="26" t="s">
        <v>3245</v>
      </c>
      <c r="B2667" s="26" t="s">
        <v>3246</v>
      </c>
      <c r="C2667" s="26" t="s">
        <v>3247</v>
      </c>
      <c r="D2667" s="26" t="s">
        <v>3246</v>
      </c>
      <c r="E2667" s="26" t="s">
        <v>3247</v>
      </c>
      <c r="F2667" s="26" t="s">
        <v>3248</v>
      </c>
      <c r="G2667" s="26" t="s">
        <v>3249</v>
      </c>
      <c r="H2667" s="26" t="s">
        <v>3248</v>
      </c>
      <c r="I2667" s="26" t="s">
        <v>3249</v>
      </c>
      <c r="J2667" s="26" t="s">
        <v>3250</v>
      </c>
      <c r="K2667" s="26" t="s">
        <v>3249</v>
      </c>
      <c r="N2667" s="26">
        <v>1887881</v>
      </c>
      <c r="O2667" s="26" t="s">
        <v>3251</v>
      </c>
      <c r="P2667" s="26" t="s">
        <v>9311</v>
      </c>
      <c r="Q2667" s="26" t="s">
        <v>516</v>
      </c>
      <c r="R2667" s="26" t="s">
        <v>3253</v>
      </c>
      <c r="S2667" s="26" t="s">
        <v>6769</v>
      </c>
      <c r="T2667" s="26" t="s">
        <v>9312</v>
      </c>
      <c r="U2667" s="26" t="s">
        <v>9313</v>
      </c>
      <c r="V2667" s="26">
        <v>6</v>
      </c>
      <c r="W2667" s="26">
        <v>300</v>
      </c>
      <c r="X2667" s="26" t="s">
        <v>9337</v>
      </c>
      <c r="Y2667" s="26" t="s">
        <v>9338</v>
      </c>
      <c r="Z2667" s="26" t="s">
        <v>9339</v>
      </c>
      <c r="AA2667" s="26">
        <v>1602</v>
      </c>
      <c r="AB2667" s="26" t="s">
        <v>33</v>
      </c>
      <c r="AC2667" s="26">
        <v>160207</v>
      </c>
      <c r="AD2667" s="26" t="s">
        <v>504</v>
      </c>
      <c r="AE2667" s="26" t="s">
        <v>3256</v>
      </c>
      <c r="AF2667" s="26" t="s">
        <v>9340</v>
      </c>
      <c r="AG2667" s="26">
        <v>0</v>
      </c>
      <c r="AH2667" s="26">
        <v>-6.2709343999999998</v>
      </c>
      <c r="AI2667" s="26">
        <v>107.02551920000001</v>
      </c>
      <c r="AL2667" t="str">
        <f t="shared" si="41"/>
        <v>0001887881_</v>
      </c>
    </row>
    <row r="2668" spans="1:38" x14ac:dyDescent="0.35">
      <c r="A2668" s="26" t="s">
        <v>3245</v>
      </c>
      <c r="B2668" s="26" t="s">
        <v>3246</v>
      </c>
      <c r="C2668" s="26" t="s">
        <v>3247</v>
      </c>
      <c r="D2668" s="26" t="s">
        <v>3246</v>
      </c>
      <c r="E2668" s="26" t="s">
        <v>3247</v>
      </c>
      <c r="F2668" s="26" t="s">
        <v>3248</v>
      </c>
      <c r="G2668" s="26" t="s">
        <v>3249</v>
      </c>
      <c r="H2668" s="26" t="s">
        <v>3248</v>
      </c>
      <c r="I2668" s="26" t="s">
        <v>3249</v>
      </c>
      <c r="J2668" s="26" t="s">
        <v>3250</v>
      </c>
      <c r="K2668" s="26" t="s">
        <v>3249</v>
      </c>
      <c r="N2668" s="26">
        <v>1887881</v>
      </c>
      <c r="O2668" s="26" t="s">
        <v>3251</v>
      </c>
      <c r="P2668" s="26" t="s">
        <v>9311</v>
      </c>
      <c r="Q2668" s="26" t="s">
        <v>516</v>
      </c>
      <c r="R2668" s="26" t="s">
        <v>3253</v>
      </c>
      <c r="S2668" s="26" t="s">
        <v>6769</v>
      </c>
      <c r="T2668" s="26" t="s">
        <v>9312</v>
      </c>
      <c r="U2668" s="26" t="s">
        <v>9313</v>
      </c>
      <c r="V2668" s="26">
        <v>6</v>
      </c>
      <c r="W2668" s="26">
        <v>20</v>
      </c>
      <c r="X2668" s="26" t="s">
        <v>9341</v>
      </c>
      <c r="Y2668" s="26" t="s">
        <v>9342</v>
      </c>
      <c r="Z2668" s="26" t="s">
        <v>1611</v>
      </c>
      <c r="AA2668" s="26">
        <v>1602</v>
      </c>
      <c r="AB2668" s="26" t="s">
        <v>33</v>
      </c>
      <c r="AC2668" s="26">
        <v>160207</v>
      </c>
      <c r="AD2668" s="26" t="s">
        <v>504</v>
      </c>
      <c r="AE2668" s="26" t="s">
        <v>3256</v>
      </c>
      <c r="AF2668" s="26" t="s">
        <v>9343</v>
      </c>
      <c r="AG2668" s="26">
        <v>1000000</v>
      </c>
      <c r="AH2668" s="26">
        <v>-6.2690882999999999</v>
      </c>
      <c r="AI2668" s="26">
        <v>107.02952670000001</v>
      </c>
      <c r="AL2668" t="str">
        <f t="shared" si="41"/>
        <v>0001887881_</v>
      </c>
    </row>
    <row r="2669" spans="1:38" x14ac:dyDescent="0.35">
      <c r="A2669" s="26" t="s">
        <v>3245</v>
      </c>
      <c r="B2669" s="26" t="s">
        <v>3246</v>
      </c>
      <c r="C2669" s="26" t="s">
        <v>3247</v>
      </c>
      <c r="D2669" s="26" t="s">
        <v>3246</v>
      </c>
      <c r="E2669" s="26" t="s">
        <v>3247</v>
      </c>
      <c r="F2669" s="26" t="s">
        <v>3248</v>
      </c>
      <c r="G2669" s="26" t="s">
        <v>3249</v>
      </c>
      <c r="H2669" s="26" t="s">
        <v>3248</v>
      </c>
      <c r="I2669" s="26" t="s">
        <v>3249</v>
      </c>
      <c r="J2669" s="26" t="s">
        <v>3250</v>
      </c>
      <c r="K2669" s="26" t="s">
        <v>3249</v>
      </c>
      <c r="N2669" s="26">
        <v>1887881</v>
      </c>
      <c r="O2669" s="26" t="s">
        <v>3251</v>
      </c>
      <c r="P2669" s="26" t="s">
        <v>9311</v>
      </c>
      <c r="Q2669" s="26" t="s">
        <v>516</v>
      </c>
      <c r="R2669" s="26" t="s">
        <v>3253</v>
      </c>
      <c r="S2669" s="26" t="s">
        <v>6769</v>
      </c>
      <c r="T2669" s="26" t="s">
        <v>9312</v>
      </c>
      <c r="U2669" s="26" t="s">
        <v>9313</v>
      </c>
      <c r="V2669" s="26">
        <v>6</v>
      </c>
      <c r="W2669" s="26">
        <v>270</v>
      </c>
      <c r="X2669" s="26" t="s">
        <v>9344</v>
      </c>
      <c r="Y2669" s="26" t="s">
        <v>9345</v>
      </c>
      <c r="Z2669" s="26" t="s">
        <v>514</v>
      </c>
      <c r="AA2669" s="26">
        <v>1602</v>
      </c>
      <c r="AB2669" s="26" t="s">
        <v>33</v>
      </c>
      <c r="AC2669" s="26">
        <v>160207</v>
      </c>
      <c r="AD2669" s="26" t="s">
        <v>504</v>
      </c>
      <c r="AE2669" s="26" t="s">
        <v>3256</v>
      </c>
      <c r="AF2669" s="26" t="s">
        <v>9346</v>
      </c>
      <c r="AG2669" s="26">
        <v>0</v>
      </c>
      <c r="AH2669" s="26">
        <v>-6.2786983000000003</v>
      </c>
      <c r="AI2669" s="26">
        <v>107.02557830000001</v>
      </c>
      <c r="AL2669" t="str">
        <f t="shared" si="41"/>
        <v>0001887881_</v>
      </c>
    </row>
    <row r="2670" spans="1:38" x14ac:dyDescent="0.35">
      <c r="A2670" s="26" t="s">
        <v>3245</v>
      </c>
      <c r="B2670" s="26" t="s">
        <v>3246</v>
      </c>
      <c r="C2670" s="26" t="s">
        <v>3247</v>
      </c>
      <c r="D2670" s="26" t="s">
        <v>3246</v>
      </c>
      <c r="E2670" s="26" t="s">
        <v>3247</v>
      </c>
      <c r="F2670" s="26" t="s">
        <v>3248</v>
      </c>
      <c r="G2670" s="26" t="s">
        <v>3249</v>
      </c>
      <c r="H2670" s="26" t="s">
        <v>3248</v>
      </c>
      <c r="I2670" s="26" t="s">
        <v>3249</v>
      </c>
      <c r="J2670" s="26" t="s">
        <v>3250</v>
      </c>
      <c r="K2670" s="26" t="s">
        <v>3249</v>
      </c>
      <c r="N2670" s="26">
        <v>1887881</v>
      </c>
      <c r="O2670" s="26" t="s">
        <v>3251</v>
      </c>
      <c r="P2670" s="26" t="s">
        <v>9311</v>
      </c>
      <c r="Q2670" s="26" t="s">
        <v>516</v>
      </c>
      <c r="R2670" s="26" t="s">
        <v>3253</v>
      </c>
      <c r="S2670" s="26" t="s">
        <v>6769</v>
      </c>
      <c r="T2670" s="26" t="s">
        <v>9312</v>
      </c>
      <c r="U2670" s="26" t="s">
        <v>9313</v>
      </c>
      <c r="V2670" s="26">
        <v>6</v>
      </c>
      <c r="W2670" s="26">
        <v>80</v>
      </c>
      <c r="X2670" s="26" t="s">
        <v>8871</v>
      </c>
      <c r="Y2670" s="26" t="s">
        <v>8872</v>
      </c>
      <c r="Z2670" s="26" t="s">
        <v>8873</v>
      </c>
      <c r="AA2670" s="26">
        <v>1602</v>
      </c>
      <c r="AB2670" s="26" t="s">
        <v>33</v>
      </c>
      <c r="AC2670" s="26">
        <v>160207</v>
      </c>
      <c r="AD2670" s="26" t="s">
        <v>504</v>
      </c>
      <c r="AE2670" s="26" t="s">
        <v>3256</v>
      </c>
      <c r="AF2670" s="26" t="s">
        <v>8874</v>
      </c>
      <c r="AG2670" s="26">
        <v>1000000</v>
      </c>
      <c r="AH2670" s="26">
        <v>-6.2890965999999997</v>
      </c>
      <c r="AI2670" s="26">
        <v>107.04975469999999</v>
      </c>
      <c r="AL2670" t="str">
        <f t="shared" si="41"/>
        <v>0001887881_</v>
      </c>
    </row>
    <row r="2671" spans="1:38" x14ac:dyDescent="0.35">
      <c r="A2671" s="26" t="s">
        <v>3245</v>
      </c>
      <c r="B2671" s="26" t="s">
        <v>3246</v>
      </c>
      <c r="C2671" s="26" t="s">
        <v>3247</v>
      </c>
      <c r="D2671" s="26" t="s">
        <v>3246</v>
      </c>
      <c r="E2671" s="26" t="s">
        <v>3247</v>
      </c>
      <c r="F2671" s="26" t="s">
        <v>3248</v>
      </c>
      <c r="G2671" s="26" t="s">
        <v>3249</v>
      </c>
      <c r="H2671" s="26" t="s">
        <v>3248</v>
      </c>
      <c r="I2671" s="26" t="s">
        <v>3249</v>
      </c>
      <c r="J2671" s="26" t="s">
        <v>3250</v>
      </c>
      <c r="K2671" s="26" t="s">
        <v>3249</v>
      </c>
      <c r="N2671" s="26">
        <v>1887881</v>
      </c>
      <c r="O2671" s="26" t="s">
        <v>3251</v>
      </c>
      <c r="P2671" s="26" t="s">
        <v>9311</v>
      </c>
      <c r="Q2671" s="26" t="s">
        <v>516</v>
      </c>
      <c r="R2671" s="26" t="s">
        <v>3253</v>
      </c>
      <c r="S2671" s="26" t="s">
        <v>6769</v>
      </c>
      <c r="T2671" s="26" t="s">
        <v>9312</v>
      </c>
      <c r="U2671" s="26" t="s">
        <v>9313</v>
      </c>
      <c r="V2671" s="26">
        <v>6</v>
      </c>
      <c r="W2671" s="26">
        <v>60</v>
      </c>
      <c r="X2671" s="26" t="s">
        <v>9347</v>
      </c>
      <c r="Y2671" s="26" t="s">
        <v>9348</v>
      </c>
      <c r="Z2671" s="26" t="s">
        <v>9349</v>
      </c>
      <c r="AA2671" s="26">
        <v>1602</v>
      </c>
      <c r="AB2671" s="26" t="s">
        <v>33</v>
      </c>
      <c r="AC2671" s="26">
        <v>160207</v>
      </c>
      <c r="AD2671" s="26" t="s">
        <v>504</v>
      </c>
      <c r="AE2671" s="26" t="s">
        <v>3256</v>
      </c>
      <c r="AF2671" s="26" t="s">
        <v>9350</v>
      </c>
      <c r="AG2671" s="26">
        <v>1000000</v>
      </c>
      <c r="AH2671" s="26">
        <v>-6.2840502999999996</v>
      </c>
      <c r="AI2671" s="26">
        <v>107.0528254</v>
      </c>
      <c r="AL2671" t="str">
        <f t="shared" si="41"/>
        <v>0001887881_</v>
      </c>
    </row>
    <row r="2672" spans="1:38" x14ac:dyDescent="0.35">
      <c r="A2672" s="26" t="s">
        <v>3245</v>
      </c>
      <c r="B2672" s="26" t="s">
        <v>3246</v>
      </c>
      <c r="C2672" s="26" t="s">
        <v>3247</v>
      </c>
      <c r="D2672" s="26" t="s">
        <v>3246</v>
      </c>
      <c r="E2672" s="26" t="s">
        <v>3247</v>
      </c>
      <c r="F2672" s="26" t="s">
        <v>3248</v>
      </c>
      <c r="G2672" s="26" t="s">
        <v>3249</v>
      </c>
      <c r="H2672" s="26" t="s">
        <v>3248</v>
      </c>
      <c r="I2672" s="26" t="s">
        <v>3249</v>
      </c>
      <c r="J2672" s="26" t="s">
        <v>3250</v>
      </c>
      <c r="K2672" s="26" t="s">
        <v>3249</v>
      </c>
      <c r="N2672" s="26">
        <v>1887881</v>
      </c>
      <c r="O2672" s="26" t="s">
        <v>3251</v>
      </c>
      <c r="P2672" s="26" t="s">
        <v>9311</v>
      </c>
      <c r="Q2672" s="26" t="s">
        <v>516</v>
      </c>
      <c r="R2672" s="26" t="s">
        <v>3253</v>
      </c>
      <c r="S2672" s="26" t="s">
        <v>6769</v>
      </c>
      <c r="T2672" s="26" t="s">
        <v>9312</v>
      </c>
      <c r="U2672" s="26" t="s">
        <v>9313</v>
      </c>
      <c r="V2672" s="26">
        <v>6</v>
      </c>
      <c r="W2672" s="26">
        <v>70</v>
      </c>
      <c r="X2672" s="26" t="s">
        <v>8190</v>
      </c>
      <c r="Y2672" s="26" t="s">
        <v>8191</v>
      </c>
      <c r="Z2672" s="26" t="s">
        <v>8192</v>
      </c>
      <c r="AA2672" s="26">
        <v>1602</v>
      </c>
      <c r="AB2672" s="26" t="s">
        <v>33</v>
      </c>
      <c r="AC2672" s="26">
        <v>160207</v>
      </c>
      <c r="AD2672" s="26" t="s">
        <v>504</v>
      </c>
      <c r="AE2672" s="26" t="s">
        <v>3256</v>
      </c>
      <c r="AF2672" s="26" t="s">
        <v>8193</v>
      </c>
      <c r="AG2672" s="26">
        <v>1000000</v>
      </c>
      <c r="AH2672" s="26">
        <v>-6.2788332999999996</v>
      </c>
      <c r="AI2672" s="26">
        <v>107.05662</v>
      </c>
      <c r="AL2672" t="str">
        <f t="shared" si="41"/>
        <v>0001887881_</v>
      </c>
    </row>
    <row r="2673" spans="1:38" x14ac:dyDescent="0.35">
      <c r="A2673" s="26" t="s">
        <v>3245</v>
      </c>
      <c r="B2673" s="26" t="s">
        <v>3246</v>
      </c>
      <c r="C2673" s="26" t="s">
        <v>3247</v>
      </c>
      <c r="D2673" s="26" t="s">
        <v>3246</v>
      </c>
      <c r="E2673" s="26" t="s">
        <v>3247</v>
      </c>
      <c r="F2673" s="26" t="s">
        <v>3248</v>
      </c>
      <c r="G2673" s="26" t="s">
        <v>3249</v>
      </c>
      <c r="H2673" s="26" t="s">
        <v>3248</v>
      </c>
      <c r="I2673" s="26" t="s">
        <v>3249</v>
      </c>
      <c r="J2673" s="26" t="s">
        <v>3250</v>
      </c>
      <c r="K2673" s="26" t="s">
        <v>3249</v>
      </c>
      <c r="N2673" s="26">
        <v>1887881</v>
      </c>
      <c r="O2673" s="26" t="s">
        <v>3251</v>
      </c>
      <c r="P2673" s="26" t="s">
        <v>9311</v>
      </c>
      <c r="Q2673" s="26" t="s">
        <v>516</v>
      </c>
      <c r="R2673" s="26" t="s">
        <v>3253</v>
      </c>
      <c r="S2673" s="26" t="s">
        <v>6769</v>
      </c>
      <c r="T2673" s="26" t="s">
        <v>9312</v>
      </c>
      <c r="U2673" s="26" t="s">
        <v>9313</v>
      </c>
      <c r="V2673" s="26">
        <v>6</v>
      </c>
      <c r="W2673" s="26">
        <v>90</v>
      </c>
      <c r="X2673" s="26" t="s">
        <v>9351</v>
      </c>
      <c r="Y2673" s="26" t="s">
        <v>9352</v>
      </c>
      <c r="Z2673" s="26" t="s">
        <v>3057</v>
      </c>
      <c r="AA2673" s="26">
        <v>1602</v>
      </c>
      <c r="AB2673" s="26" t="s">
        <v>33</v>
      </c>
      <c r="AC2673" s="26">
        <v>160207</v>
      </c>
      <c r="AD2673" s="26" t="s">
        <v>504</v>
      </c>
      <c r="AE2673" s="26" t="s">
        <v>3256</v>
      </c>
      <c r="AF2673" s="26" t="s">
        <v>9353</v>
      </c>
      <c r="AG2673" s="26">
        <v>1000000</v>
      </c>
      <c r="AH2673" s="26">
        <v>-6.2748483000000004</v>
      </c>
      <c r="AI2673" s="26">
        <v>107.038105</v>
      </c>
      <c r="AL2673" t="str">
        <f t="shared" si="41"/>
        <v>0001887881_</v>
      </c>
    </row>
    <row r="2674" spans="1:38" x14ac:dyDescent="0.35">
      <c r="A2674" s="26" t="s">
        <v>3245</v>
      </c>
      <c r="B2674" s="26" t="s">
        <v>3246</v>
      </c>
      <c r="C2674" s="26" t="s">
        <v>3247</v>
      </c>
      <c r="D2674" s="26" t="s">
        <v>3246</v>
      </c>
      <c r="E2674" s="26" t="s">
        <v>3247</v>
      </c>
      <c r="F2674" s="26" t="s">
        <v>3248</v>
      </c>
      <c r="G2674" s="26" t="s">
        <v>3249</v>
      </c>
      <c r="H2674" s="26" t="s">
        <v>3248</v>
      </c>
      <c r="I2674" s="26" t="s">
        <v>3249</v>
      </c>
      <c r="J2674" s="26" t="s">
        <v>3250</v>
      </c>
      <c r="K2674" s="26" t="s">
        <v>3249</v>
      </c>
      <c r="N2674" s="26">
        <v>1887881</v>
      </c>
      <c r="O2674" s="26" t="s">
        <v>3251</v>
      </c>
      <c r="P2674" s="26" t="s">
        <v>9311</v>
      </c>
      <c r="Q2674" s="26" t="s">
        <v>516</v>
      </c>
      <c r="R2674" s="26" t="s">
        <v>3253</v>
      </c>
      <c r="S2674" s="26" t="s">
        <v>6769</v>
      </c>
      <c r="T2674" s="26" t="s">
        <v>9312</v>
      </c>
      <c r="U2674" s="26" t="s">
        <v>9313</v>
      </c>
      <c r="V2674" s="26">
        <v>5</v>
      </c>
      <c r="W2674" s="26">
        <v>30</v>
      </c>
      <c r="X2674" s="26" t="s">
        <v>9354</v>
      </c>
      <c r="Y2674" s="26" t="s">
        <v>9355</v>
      </c>
      <c r="Z2674" s="26" t="s">
        <v>9356</v>
      </c>
      <c r="AA2674" s="26">
        <v>1602</v>
      </c>
      <c r="AB2674" s="26" t="s">
        <v>33</v>
      </c>
      <c r="AC2674" s="26">
        <v>160207</v>
      </c>
      <c r="AD2674" s="26" t="s">
        <v>504</v>
      </c>
      <c r="AE2674" s="26" t="s">
        <v>3256</v>
      </c>
      <c r="AF2674" s="26" t="s">
        <v>9357</v>
      </c>
      <c r="AG2674" s="26">
        <v>1000000</v>
      </c>
      <c r="AH2674" s="26">
        <v>-6.2458133</v>
      </c>
      <c r="AI2674" s="26">
        <v>107.0596583</v>
      </c>
      <c r="AL2674" t="str">
        <f t="shared" si="41"/>
        <v>0001887881_</v>
      </c>
    </row>
    <row r="2675" spans="1:38" x14ac:dyDescent="0.35">
      <c r="A2675" s="26" t="s">
        <v>3245</v>
      </c>
      <c r="B2675" s="26" t="s">
        <v>3246</v>
      </c>
      <c r="C2675" s="26" t="s">
        <v>3247</v>
      </c>
      <c r="D2675" s="26" t="s">
        <v>3246</v>
      </c>
      <c r="E2675" s="26" t="s">
        <v>3247</v>
      </c>
      <c r="F2675" s="26" t="s">
        <v>3248</v>
      </c>
      <c r="G2675" s="26" t="s">
        <v>3249</v>
      </c>
      <c r="H2675" s="26" t="s">
        <v>3248</v>
      </c>
      <c r="I2675" s="26" t="s">
        <v>3249</v>
      </c>
      <c r="J2675" s="26" t="s">
        <v>3250</v>
      </c>
      <c r="K2675" s="26" t="s">
        <v>3249</v>
      </c>
      <c r="N2675" s="26">
        <v>1887881</v>
      </c>
      <c r="O2675" s="26" t="s">
        <v>3251</v>
      </c>
      <c r="P2675" s="26" t="s">
        <v>9311</v>
      </c>
      <c r="Q2675" s="26" t="s">
        <v>516</v>
      </c>
      <c r="R2675" s="26" t="s">
        <v>3253</v>
      </c>
      <c r="S2675" s="26" t="s">
        <v>6769</v>
      </c>
      <c r="T2675" s="26" t="s">
        <v>9312</v>
      </c>
      <c r="U2675" s="26" t="s">
        <v>9313</v>
      </c>
      <c r="V2675" s="26">
        <v>3</v>
      </c>
      <c r="W2675" s="26">
        <v>240</v>
      </c>
      <c r="X2675" s="26" t="s">
        <v>9358</v>
      </c>
      <c r="Y2675" s="26" t="s">
        <v>9359</v>
      </c>
      <c r="Z2675" s="26" t="s">
        <v>1391</v>
      </c>
      <c r="AA2675" s="26">
        <v>1602</v>
      </c>
      <c r="AB2675" s="26" t="s">
        <v>33</v>
      </c>
      <c r="AC2675" s="26">
        <v>160207</v>
      </c>
      <c r="AD2675" s="26" t="s">
        <v>504</v>
      </c>
      <c r="AE2675" s="26" t="s">
        <v>3256</v>
      </c>
      <c r="AF2675" s="26" t="s">
        <v>9360</v>
      </c>
      <c r="AG2675" s="26">
        <v>0</v>
      </c>
      <c r="AH2675" s="26">
        <v>-6.2568568999999998</v>
      </c>
      <c r="AI2675" s="26">
        <v>107.1470273</v>
      </c>
      <c r="AL2675" t="str">
        <f t="shared" si="41"/>
        <v>0001887881_</v>
      </c>
    </row>
    <row r="2676" spans="1:38" x14ac:dyDescent="0.35">
      <c r="A2676" s="26" t="s">
        <v>3245</v>
      </c>
      <c r="B2676" s="26" t="s">
        <v>3246</v>
      </c>
      <c r="C2676" s="26" t="s">
        <v>3247</v>
      </c>
      <c r="D2676" s="26" t="s">
        <v>3246</v>
      </c>
      <c r="E2676" s="26" t="s">
        <v>3247</v>
      </c>
      <c r="F2676" s="26" t="s">
        <v>3248</v>
      </c>
      <c r="G2676" s="26" t="s">
        <v>3249</v>
      </c>
      <c r="H2676" s="26" t="s">
        <v>3248</v>
      </c>
      <c r="I2676" s="26" t="s">
        <v>3249</v>
      </c>
      <c r="J2676" s="26" t="s">
        <v>3250</v>
      </c>
      <c r="K2676" s="26" t="s">
        <v>3249</v>
      </c>
      <c r="N2676" s="26">
        <v>1887881</v>
      </c>
      <c r="O2676" s="26" t="s">
        <v>3251</v>
      </c>
      <c r="P2676" s="26" t="s">
        <v>9311</v>
      </c>
      <c r="Q2676" s="26" t="s">
        <v>516</v>
      </c>
      <c r="R2676" s="26" t="s">
        <v>3253</v>
      </c>
      <c r="S2676" s="26" t="s">
        <v>6769</v>
      </c>
      <c r="T2676" s="26" t="s">
        <v>9312</v>
      </c>
      <c r="U2676" s="26" t="s">
        <v>9313</v>
      </c>
      <c r="V2676" s="26">
        <v>2</v>
      </c>
      <c r="W2676" s="26">
        <v>290</v>
      </c>
      <c r="X2676" s="26" t="s">
        <v>9361</v>
      </c>
      <c r="Y2676" s="26" t="s">
        <v>9362</v>
      </c>
      <c r="Z2676" s="26" t="s">
        <v>9363</v>
      </c>
      <c r="AA2676" s="26">
        <v>1602</v>
      </c>
      <c r="AB2676" s="26" t="s">
        <v>33</v>
      </c>
      <c r="AC2676" s="26">
        <v>160207</v>
      </c>
      <c r="AD2676" s="26" t="s">
        <v>504</v>
      </c>
      <c r="AE2676" s="26" t="s">
        <v>3256</v>
      </c>
      <c r="AF2676" s="26" t="s">
        <v>9364</v>
      </c>
      <c r="AG2676" s="26">
        <v>0</v>
      </c>
      <c r="AH2676" s="26">
        <v>-6.30497</v>
      </c>
      <c r="AI2676" s="26">
        <v>107.0860617</v>
      </c>
      <c r="AL2676" t="str">
        <f t="shared" si="41"/>
        <v>0001887881_</v>
      </c>
    </row>
    <row r="2677" spans="1:38" x14ac:dyDescent="0.35">
      <c r="A2677" s="26" t="s">
        <v>3245</v>
      </c>
      <c r="B2677" s="26" t="s">
        <v>3246</v>
      </c>
      <c r="C2677" s="26" t="s">
        <v>3247</v>
      </c>
      <c r="D2677" s="26" t="s">
        <v>3246</v>
      </c>
      <c r="E2677" s="26" t="s">
        <v>3247</v>
      </c>
      <c r="F2677" s="26" t="s">
        <v>3248</v>
      </c>
      <c r="G2677" s="26" t="s">
        <v>3249</v>
      </c>
      <c r="H2677" s="26" t="s">
        <v>3248</v>
      </c>
      <c r="I2677" s="26" t="s">
        <v>3249</v>
      </c>
      <c r="J2677" s="26" t="s">
        <v>3250</v>
      </c>
      <c r="K2677" s="26" t="s">
        <v>3249</v>
      </c>
      <c r="N2677" s="26">
        <v>1887881</v>
      </c>
      <c r="O2677" s="26" t="s">
        <v>3251</v>
      </c>
      <c r="P2677" s="26" t="s">
        <v>9311</v>
      </c>
      <c r="Q2677" s="26" t="s">
        <v>516</v>
      </c>
      <c r="R2677" s="26" t="s">
        <v>3253</v>
      </c>
      <c r="S2677" s="26" t="s">
        <v>6769</v>
      </c>
      <c r="T2677" s="26" t="s">
        <v>9312</v>
      </c>
      <c r="U2677" s="26" t="s">
        <v>9313</v>
      </c>
      <c r="V2677" s="26">
        <v>5</v>
      </c>
      <c r="W2677" s="26">
        <v>10</v>
      </c>
      <c r="X2677" s="26" t="s">
        <v>9365</v>
      </c>
      <c r="Y2677" s="26" t="s">
        <v>9366</v>
      </c>
      <c r="Z2677" s="26" t="s">
        <v>9367</v>
      </c>
      <c r="AA2677" s="26">
        <v>1602</v>
      </c>
      <c r="AB2677" s="26" t="s">
        <v>33</v>
      </c>
      <c r="AC2677" s="26">
        <v>160206</v>
      </c>
      <c r="AD2677" s="26" t="s">
        <v>25</v>
      </c>
      <c r="AE2677" s="26" t="s">
        <v>3256</v>
      </c>
      <c r="AF2677" s="26" t="s">
        <v>9368</v>
      </c>
      <c r="AG2677" s="26">
        <v>1000000</v>
      </c>
      <c r="AH2677" s="26">
        <v>-6.2457631999999998</v>
      </c>
      <c r="AI2677" s="26">
        <v>107.0597741</v>
      </c>
      <c r="AL2677" t="str">
        <f t="shared" si="41"/>
        <v>0001887881_</v>
      </c>
    </row>
    <row r="2678" spans="1:38" x14ac:dyDescent="0.35">
      <c r="A2678" s="26" t="s">
        <v>3245</v>
      </c>
      <c r="B2678" s="26" t="s">
        <v>3246</v>
      </c>
      <c r="C2678" s="26" t="s">
        <v>3247</v>
      </c>
      <c r="D2678" s="26" t="s">
        <v>3246</v>
      </c>
      <c r="E2678" s="26" t="s">
        <v>3247</v>
      </c>
      <c r="F2678" s="26" t="s">
        <v>3248</v>
      </c>
      <c r="G2678" s="26" t="s">
        <v>3249</v>
      </c>
      <c r="H2678" s="26" t="s">
        <v>3248</v>
      </c>
      <c r="I2678" s="26" t="s">
        <v>3249</v>
      </c>
      <c r="J2678" s="26" t="s">
        <v>3250</v>
      </c>
      <c r="K2678" s="26" t="s">
        <v>3249</v>
      </c>
      <c r="N2678" s="26">
        <v>1887881</v>
      </c>
      <c r="O2678" s="26" t="s">
        <v>3251</v>
      </c>
      <c r="P2678" s="26" t="s">
        <v>9311</v>
      </c>
      <c r="Q2678" s="26" t="s">
        <v>516</v>
      </c>
      <c r="R2678" s="26" t="s">
        <v>3253</v>
      </c>
      <c r="S2678" s="26" t="s">
        <v>6769</v>
      </c>
      <c r="T2678" s="26" t="s">
        <v>9312</v>
      </c>
      <c r="U2678" s="26" t="s">
        <v>9313</v>
      </c>
      <c r="V2678" s="26">
        <v>6</v>
      </c>
      <c r="W2678" s="26">
        <v>180</v>
      </c>
      <c r="X2678" s="26" t="s">
        <v>9369</v>
      </c>
      <c r="Y2678" s="26" t="s">
        <v>9370</v>
      </c>
      <c r="Z2678" s="26" t="s">
        <v>631</v>
      </c>
      <c r="AA2678" s="26">
        <v>1602</v>
      </c>
      <c r="AB2678" s="26" t="s">
        <v>33</v>
      </c>
      <c r="AC2678" s="26">
        <v>160207</v>
      </c>
      <c r="AD2678" s="26" t="s">
        <v>504</v>
      </c>
      <c r="AE2678" s="26" t="s">
        <v>3256</v>
      </c>
      <c r="AF2678" s="26" t="s">
        <v>9371</v>
      </c>
      <c r="AG2678" s="26">
        <v>0</v>
      </c>
      <c r="AH2678" s="26">
        <v>-6.27379</v>
      </c>
      <c r="AI2678" s="26">
        <v>107.0377783</v>
      </c>
      <c r="AL2678" t="str">
        <f t="shared" si="41"/>
        <v>0001887881_</v>
      </c>
    </row>
    <row r="2679" spans="1:38" x14ac:dyDescent="0.35">
      <c r="A2679" s="26" t="s">
        <v>3245</v>
      </c>
      <c r="B2679" s="26" t="s">
        <v>3246</v>
      </c>
      <c r="C2679" s="26" t="s">
        <v>3247</v>
      </c>
      <c r="D2679" s="26" t="s">
        <v>3246</v>
      </c>
      <c r="E2679" s="26" t="s">
        <v>3247</v>
      </c>
      <c r="F2679" s="26" t="s">
        <v>3248</v>
      </c>
      <c r="G2679" s="26" t="s">
        <v>3249</v>
      </c>
      <c r="H2679" s="26" t="s">
        <v>3248</v>
      </c>
      <c r="I2679" s="26" t="s">
        <v>3249</v>
      </c>
      <c r="J2679" s="26" t="s">
        <v>3250</v>
      </c>
      <c r="K2679" s="26" t="s">
        <v>3249</v>
      </c>
      <c r="N2679" s="26">
        <v>1887881</v>
      </c>
      <c r="O2679" s="26" t="s">
        <v>3251</v>
      </c>
      <c r="P2679" s="26" t="s">
        <v>9311</v>
      </c>
      <c r="Q2679" s="26" t="s">
        <v>516</v>
      </c>
      <c r="R2679" s="26" t="s">
        <v>3253</v>
      </c>
      <c r="S2679" s="26" t="s">
        <v>6769</v>
      </c>
      <c r="T2679" s="26" t="s">
        <v>9312</v>
      </c>
      <c r="U2679" s="26" t="s">
        <v>9313</v>
      </c>
      <c r="V2679" s="26">
        <v>6</v>
      </c>
      <c r="W2679" s="26">
        <v>110</v>
      </c>
      <c r="X2679" s="26" t="s">
        <v>9372</v>
      </c>
      <c r="Y2679" s="26" t="s">
        <v>9373</v>
      </c>
      <c r="Z2679" s="26" t="s">
        <v>9374</v>
      </c>
      <c r="AA2679" s="26">
        <v>1602</v>
      </c>
      <c r="AB2679" s="26" t="s">
        <v>33</v>
      </c>
      <c r="AC2679" s="26">
        <v>160207</v>
      </c>
      <c r="AD2679" s="26" t="s">
        <v>504</v>
      </c>
      <c r="AE2679" s="26" t="s">
        <v>3256</v>
      </c>
      <c r="AF2679" s="26" t="s">
        <v>9375</v>
      </c>
      <c r="AG2679" s="26">
        <v>1000000</v>
      </c>
      <c r="AH2679" s="26">
        <v>-6.2756033000000002</v>
      </c>
      <c r="AI2679" s="26">
        <v>107.0416867</v>
      </c>
      <c r="AL2679" t="str">
        <f t="shared" si="41"/>
        <v>0001887881_</v>
      </c>
    </row>
    <row r="2680" spans="1:38" x14ac:dyDescent="0.35">
      <c r="A2680" s="26" t="s">
        <v>3245</v>
      </c>
      <c r="B2680" s="26" t="s">
        <v>3246</v>
      </c>
      <c r="C2680" s="26" t="s">
        <v>3247</v>
      </c>
      <c r="D2680" s="26" t="s">
        <v>3246</v>
      </c>
      <c r="E2680" s="26" t="s">
        <v>3247</v>
      </c>
      <c r="F2680" s="26" t="s">
        <v>3248</v>
      </c>
      <c r="G2680" s="26" t="s">
        <v>3249</v>
      </c>
      <c r="H2680" s="26" t="s">
        <v>3248</v>
      </c>
      <c r="I2680" s="26" t="s">
        <v>3249</v>
      </c>
      <c r="J2680" s="26" t="s">
        <v>3250</v>
      </c>
      <c r="K2680" s="26" t="s">
        <v>3249</v>
      </c>
      <c r="N2680" s="26">
        <v>1887881</v>
      </c>
      <c r="O2680" s="26" t="s">
        <v>3251</v>
      </c>
      <c r="P2680" s="26" t="s">
        <v>9311</v>
      </c>
      <c r="Q2680" s="26" t="s">
        <v>516</v>
      </c>
      <c r="R2680" s="26" t="s">
        <v>3253</v>
      </c>
      <c r="S2680" s="26" t="s">
        <v>6769</v>
      </c>
      <c r="T2680" s="26" t="s">
        <v>9312</v>
      </c>
      <c r="U2680" s="26" t="s">
        <v>9313</v>
      </c>
      <c r="V2680" s="26">
        <v>6</v>
      </c>
      <c r="W2680" s="26">
        <v>30</v>
      </c>
      <c r="X2680" s="26" t="s">
        <v>9376</v>
      </c>
      <c r="Y2680" s="26" t="s">
        <v>9377</v>
      </c>
      <c r="Z2680" s="26" t="s">
        <v>9378</v>
      </c>
      <c r="AA2680" s="26">
        <v>1602</v>
      </c>
      <c r="AB2680" s="26" t="s">
        <v>33</v>
      </c>
      <c r="AC2680" s="26">
        <v>160207</v>
      </c>
      <c r="AD2680" s="26" t="s">
        <v>504</v>
      </c>
      <c r="AE2680" s="26" t="s">
        <v>3256</v>
      </c>
      <c r="AF2680" s="26" t="s">
        <v>9379</v>
      </c>
      <c r="AG2680" s="26">
        <v>1000000</v>
      </c>
      <c r="AH2680" s="26">
        <v>-6.2809182999999997</v>
      </c>
      <c r="AI2680" s="26">
        <v>107.05614780000001</v>
      </c>
      <c r="AL2680" t="str">
        <f t="shared" si="41"/>
        <v>0001887881_</v>
      </c>
    </row>
    <row r="2681" spans="1:38" x14ac:dyDescent="0.35">
      <c r="A2681" s="26" t="s">
        <v>3245</v>
      </c>
      <c r="B2681" s="26" t="s">
        <v>3246</v>
      </c>
      <c r="C2681" s="26" t="s">
        <v>3247</v>
      </c>
      <c r="D2681" s="26" t="s">
        <v>3246</v>
      </c>
      <c r="E2681" s="26" t="s">
        <v>3247</v>
      </c>
      <c r="F2681" s="26" t="s">
        <v>3248</v>
      </c>
      <c r="G2681" s="26" t="s">
        <v>3249</v>
      </c>
      <c r="H2681" s="26" t="s">
        <v>3248</v>
      </c>
      <c r="I2681" s="26" t="s">
        <v>3249</v>
      </c>
      <c r="J2681" s="26" t="s">
        <v>3250</v>
      </c>
      <c r="K2681" s="26" t="s">
        <v>3249</v>
      </c>
      <c r="N2681" s="26">
        <v>1887881</v>
      </c>
      <c r="O2681" s="26" t="s">
        <v>3251</v>
      </c>
      <c r="P2681" s="26" t="s">
        <v>9311</v>
      </c>
      <c r="Q2681" s="26" t="s">
        <v>516</v>
      </c>
      <c r="R2681" s="26" t="s">
        <v>3253</v>
      </c>
      <c r="S2681" s="26" t="s">
        <v>6769</v>
      </c>
      <c r="T2681" s="26" t="s">
        <v>9312</v>
      </c>
      <c r="U2681" s="26" t="s">
        <v>9313</v>
      </c>
      <c r="V2681" s="26">
        <v>6</v>
      </c>
      <c r="W2681" s="26">
        <v>40</v>
      </c>
      <c r="X2681" s="26" t="s">
        <v>9380</v>
      </c>
      <c r="Y2681" s="26" t="s">
        <v>9381</v>
      </c>
      <c r="Z2681" s="26" t="s">
        <v>9382</v>
      </c>
      <c r="AA2681" s="26">
        <v>1602</v>
      </c>
      <c r="AB2681" s="26" t="s">
        <v>33</v>
      </c>
      <c r="AC2681" s="26">
        <v>160207</v>
      </c>
      <c r="AD2681" s="26" t="s">
        <v>504</v>
      </c>
      <c r="AE2681" s="26" t="s">
        <v>3256</v>
      </c>
      <c r="AF2681" s="26" t="s">
        <v>9379</v>
      </c>
      <c r="AG2681" s="26">
        <v>1000000</v>
      </c>
      <c r="AH2681" s="26">
        <v>-6.2790132999999999</v>
      </c>
      <c r="AI2681" s="26">
        <v>107.0566467</v>
      </c>
      <c r="AL2681" t="str">
        <f t="shared" si="41"/>
        <v>0001887881_</v>
      </c>
    </row>
    <row r="2682" spans="1:38" x14ac:dyDescent="0.35">
      <c r="A2682" s="26" t="s">
        <v>3245</v>
      </c>
      <c r="B2682" s="26" t="s">
        <v>3246</v>
      </c>
      <c r="C2682" s="26" t="s">
        <v>3247</v>
      </c>
      <c r="D2682" s="26" t="s">
        <v>3246</v>
      </c>
      <c r="E2682" s="26" t="s">
        <v>3247</v>
      </c>
      <c r="F2682" s="26" t="s">
        <v>3248</v>
      </c>
      <c r="G2682" s="26" t="s">
        <v>3249</v>
      </c>
      <c r="H2682" s="26" t="s">
        <v>3248</v>
      </c>
      <c r="I2682" s="26" t="s">
        <v>3249</v>
      </c>
      <c r="J2682" s="26" t="s">
        <v>3250</v>
      </c>
      <c r="K2682" s="26" t="s">
        <v>3249</v>
      </c>
      <c r="N2682" s="26">
        <v>1887881</v>
      </c>
      <c r="O2682" s="26" t="s">
        <v>3251</v>
      </c>
      <c r="P2682" s="26" t="s">
        <v>9311</v>
      </c>
      <c r="Q2682" s="26" t="s">
        <v>516</v>
      </c>
      <c r="R2682" s="26" t="s">
        <v>3253</v>
      </c>
      <c r="S2682" s="26" t="s">
        <v>6769</v>
      </c>
      <c r="T2682" s="26" t="s">
        <v>9312</v>
      </c>
      <c r="U2682" s="26" t="s">
        <v>9313</v>
      </c>
      <c r="V2682" s="26">
        <v>6</v>
      </c>
      <c r="W2682" s="26">
        <v>50</v>
      </c>
      <c r="X2682" s="26" t="s">
        <v>9383</v>
      </c>
      <c r="Y2682" s="26" t="s">
        <v>9384</v>
      </c>
      <c r="Z2682" s="26" t="s">
        <v>9385</v>
      </c>
      <c r="AA2682" s="26">
        <v>1602</v>
      </c>
      <c r="AB2682" s="26" t="s">
        <v>33</v>
      </c>
      <c r="AC2682" s="26">
        <v>160207</v>
      </c>
      <c r="AD2682" s="26" t="s">
        <v>504</v>
      </c>
      <c r="AE2682" s="26" t="s">
        <v>3256</v>
      </c>
      <c r="AF2682" s="26" t="s">
        <v>9379</v>
      </c>
      <c r="AG2682" s="26">
        <v>1000000</v>
      </c>
      <c r="AH2682" s="26">
        <v>-6.2840717000000001</v>
      </c>
      <c r="AI2682" s="26">
        <v>107.0527833</v>
      </c>
      <c r="AL2682" t="str">
        <f t="shared" si="41"/>
        <v>0001887881_</v>
      </c>
    </row>
    <row r="2683" spans="1:38" x14ac:dyDescent="0.35">
      <c r="A2683" s="26" t="s">
        <v>3245</v>
      </c>
      <c r="B2683" s="26" t="s">
        <v>3246</v>
      </c>
      <c r="C2683" s="26" t="s">
        <v>3247</v>
      </c>
      <c r="D2683" s="26" t="s">
        <v>3246</v>
      </c>
      <c r="E2683" s="26" t="s">
        <v>3247</v>
      </c>
      <c r="F2683" s="26" t="s">
        <v>3248</v>
      </c>
      <c r="G2683" s="26" t="s">
        <v>3249</v>
      </c>
      <c r="H2683" s="26" t="s">
        <v>3248</v>
      </c>
      <c r="I2683" s="26" t="s">
        <v>3249</v>
      </c>
      <c r="J2683" s="26" t="s">
        <v>3250</v>
      </c>
      <c r="K2683" s="26" t="s">
        <v>3249</v>
      </c>
      <c r="N2683" s="26">
        <v>1887881</v>
      </c>
      <c r="O2683" s="26" t="s">
        <v>3251</v>
      </c>
      <c r="P2683" s="26" t="s">
        <v>9311</v>
      </c>
      <c r="Q2683" s="26" t="s">
        <v>516</v>
      </c>
      <c r="R2683" s="26" t="s">
        <v>3253</v>
      </c>
      <c r="S2683" s="26" t="s">
        <v>6769</v>
      </c>
      <c r="T2683" s="26" t="s">
        <v>9312</v>
      </c>
      <c r="U2683" s="26" t="s">
        <v>9313</v>
      </c>
      <c r="V2683" s="26">
        <v>5</v>
      </c>
      <c r="W2683" s="26">
        <v>40</v>
      </c>
      <c r="X2683" s="26" t="s">
        <v>9386</v>
      </c>
      <c r="Y2683" s="26" t="s">
        <v>9387</v>
      </c>
      <c r="Z2683" s="26" t="s">
        <v>9388</v>
      </c>
      <c r="AA2683" s="26">
        <v>1602</v>
      </c>
      <c r="AB2683" s="26" t="s">
        <v>33</v>
      </c>
      <c r="AC2683" s="26">
        <v>160207</v>
      </c>
      <c r="AD2683" s="26" t="s">
        <v>504</v>
      </c>
      <c r="AE2683" s="26" t="s">
        <v>3256</v>
      </c>
      <c r="AF2683" s="26" t="s">
        <v>9389</v>
      </c>
      <c r="AG2683" s="26">
        <v>1000000</v>
      </c>
      <c r="AH2683" s="26">
        <v>-6.2491082999999996</v>
      </c>
      <c r="AI2683" s="26">
        <v>107.0594083</v>
      </c>
      <c r="AL2683" t="str">
        <f t="shared" si="41"/>
        <v>0001887881_</v>
      </c>
    </row>
    <row r="2684" spans="1:38" x14ac:dyDescent="0.35">
      <c r="A2684" s="26" t="s">
        <v>3245</v>
      </c>
      <c r="B2684" s="26" t="s">
        <v>3246</v>
      </c>
      <c r="C2684" s="26" t="s">
        <v>3247</v>
      </c>
      <c r="D2684" s="26" t="s">
        <v>3246</v>
      </c>
      <c r="E2684" s="26" t="s">
        <v>3247</v>
      </c>
      <c r="F2684" s="26" t="s">
        <v>3248</v>
      </c>
      <c r="G2684" s="26" t="s">
        <v>3249</v>
      </c>
      <c r="H2684" s="26" t="s">
        <v>3248</v>
      </c>
      <c r="I2684" s="26" t="s">
        <v>3249</v>
      </c>
      <c r="J2684" s="26" t="s">
        <v>3250</v>
      </c>
      <c r="K2684" s="26" t="s">
        <v>3249</v>
      </c>
      <c r="N2684" s="26">
        <v>1887881</v>
      </c>
      <c r="O2684" s="26" t="s">
        <v>3251</v>
      </c>
      <c r="P2684" s="26" t="s">
        <v>9311</v>
      </c>
      <c r="Q2684" s="26" t="s">
        <v>516</v>
      </c>
      <c r="R2684" s="26" t="s">
        <v>3253</v>
      </c>
      <c r="S2684" s="26" t="s">
        <v>6769</v>
      </c>
      <c r="T2684" s="26" t="s">
        <v>9312</v>
      </c>
      <c r="U2684" s="26" t="s">
        <v>9313</v>
      </c>
      <c r="V2684" s="26">
        <v>5</v>
      </c>
      <c r="W2684" s="26">
        <v>50</v>
      </c>
      <c r="X2684" s="26" t="s">
        <v>9390</v>
      </c>
      <c r="Y2684" s="26" t="s">
        <v>9391</v>
      </c>
      <c r="Z2684" s="26" t="s">
        <v>9392</v>
      </c>
      <c r="AA2684" s="26">
        <v>1602</v>
      </c>
      <c r="AB2684" s="26" t="s">
        <v>33</v>
      </c>
      <c r="AC2684" s="26">
        <v>160207</v>
      </c>
      <c r="AD2684" s="26" t="s">
        <v>504</v>
      </c>
      <c r="AE2684" s="26" t="s">
        <v>3256</v>
      </c>
      <c r="AF2684" s="26" t="s">
        <v>9393</v>
      </c>
      <c r="AG2684" s="26">
        <v>1000000</v>
      </c>
      <c r="AH2684" s="26">
        <v>-6.2558772999999999</v>
      </c>
      <c r="AI2684" s="26">
        <v>107.05638759999999</v>
      </c>
      <c r="AL2684" t="str">
        <f t="shared" si="41"/>
        <v>0001887881_</v>
      </c>
    </row>
    <row r="2685" spans="1:38" x14ac:dyDescent="0.35">
      <c r="A2685" s="26" t="s">
        <v>3245</v>
      </c>
      <c r="B2685" s="26" t="s">
        <v>3246</v>
      </c>
      <c r="C2685" s="26" t="s">
        <v>3247</v>
      </c>
      <c r="D2685" s="26" t="s">
        <v>3246</v>
      </c>
      <c r="E2685" s="26" t="s">
        <v>3247</v>
      </c>
      <c r="F2685" s="26" t="s">
        <v>3248</v>
      </c>
      <c r="G2685" s="26" t="s">
        <v>3249</v>
      </c>
      <c r="H2685" s="26" t="s">
        <v>3248</v>
      </c>
      <c r="I2685" s="26" t="s">
        <v>3249</v>
      </c>
      <c r="J2685" s="26" t="s">
        <v>3250</v>
      </c>
      <c r="K2685" s="26" t="s">
        <v>3249</v>
      </c>
      <c r="N2685" s="26">
        <v>1887881</v>
      </c>
      <c r="O2685" s="26" t="s">
        <v>3251</v>
      </c>
      <c r="P2685" s="26" t="s">
        <v>9311</v>
      </c>
      <c r="Q2685" s="26" t="s">
        <v>516</v>
      </c>
      <c r="R2685" s="26" t="s">
        <v>3253</v>
      </c>
      <c r="S2685" s="26" t="s">
        <v>6769</v>
      </c>
      <c r="T2685" s="26" t="s">
        <v>9312</v>
      </c>
      <c r="U2685" s="26" t="s">
        <v>9313</v>
      </c>
      <c r="V2685" s="26">
        <v>5</v>
      </c>
      <c r="W2685" s="26">
        <v>60</v>
      </c>
      <c r="X2685" s="26" t="s">
        <v>8194</v>
      </c>
      <c r="Y2685" s="26" t="s">
        <v>8195</v>
      </c>
      <c r="Z2685" s="26" t="s">
        <v>8196</v>
      </c>
      <c r="AA2685" s="26">
        <v>1603</v>
      </c>
      <c r="AB2685" s="26" t="s">
        <v>715</v>
      </c>
      <c r="AC2685" s="26">
        <v>160305</v>
      </c>
      <c r="AD2685" s="26" t="s">
        <v>712</v>
      </c>
      <c r="AE2685" s="26" t="s">
        <v>3256</v>
      </c>
      <c r="AF2685" s="26" t="s">
        <v>8197</v>
      </c>
      <c r="AG2685" s="26">
        <v>1000000</v>
      </c>
      <c r="AH2685" s="26">
        <v>-6.2534881999999996</v>
      </c>
      <c r="AI2685" s="26">
        <v>107.0567636</v>
      </c>
      <c r="AL2685" t="str">
        <f t="shared" si="41"/>
        <v>0001887881_</v>
      </c>
    </row>
    <row r="2686" spans="1:38" x14ac:dyDescent="0.35">
      <c r="A2686" s="26" t="s">
        <v>3245</v>
      </c>
      <c r="B2686" s="26" t="s">
        <v>3246</v>
      </c>
      <c r="C2686" s="26" t="s">
        <v>3247</v>
      </c>
      <c r="D2686" s="26" t="s">
        <v>3246</v>
      </c>
      <c r="E2686" s="26" t="s">
        <v>3247</v>
      </c>
      <c r="F2686" s="26" t="s">
        <v>3248</v>
      </c>
      <c r="G2686" s="26" t="s">
        <v>3249</v>
      </c>
      <c r="H2686" s="26" t="s">
        <v>3248</v>
      </c>
      <c r="I2686" s="26" t="s">
        <v>3249</v>
      </c>
      <c r="J2686" s="26" t="s">
        <v>3250</v>
      </c>
      <c r="K2686" s="26" t="s">
        <v>3249</v>
      </c>
      <c r="N2686" s="26">
        <v>1887881</v>
      </c>
      <c r="O2686" s="26" t="s">
        <v>3251</v>
      </c>
      <c r="P2686" s="26" t="s">
        <v>9311</v>
      </c>
      <c r="Q2686" s="26" t="s">
        <v>516</v>
      </c>
      <c r="R2686" s="26" t="s">
        <v>3253</v>
      </c>
      <c r="S2686" s="26" t="s">
        <v>6769</v>
      </c>
      <c r="T2686" s="26" t="s">
        <v>9312</v>
      </c>
      <c r="U2686" s="26" t="s">
        <v>9313</v>
      </c>
      <c r="V2686" s="26">
        <v>5</v>
      </c>
      <c r="W2686" s="26">
        <v>70</v>
      </c>
      <c r="X2686" s="26" t="s">
        <v>9394</v>
      </c>
      <c r="Y2686" s="26" t="s">
        <v>9395</v>
      </c>
      <c r="Z2686" s="26" t="s">
        <v>9396</v>
      </c>
      <c r="AA2686" s="26">
        <v>1603</v>
      </c>
      <c r="AB2686" s="26" t="s">
        <v>715</v>
      </c>
      <c r="AC2686" s="26">
        <v>160309</v>
      </c>
      <c r="AD2686" s="26" t="s">
        <v>1747</v>
      </c>
      <c r="AE2686" s="26" t="s">
        <v>3256</v>
      </c>
      <c r="AF2686" s="26" t="s">
        <v>9397</v>
      </c>
      <c r="AG2686" s="26">
        <v>1000000</v>
      </c>
      <c r="AH2686" s="26">
        <v>-6.2627090000000001</v>
      </c>
      <c r="AI2686" s="26">
        <v>107.05535999999999</v>
      </c>
      <c r="AL2686" t="str">
        <f t="shared" si="41"/>
        <v>0001887881_</v>
      </c>
    </row>
    <row r="2687" spans="1:38" x14ac:dyDescent="0.35">
      <c r="A2687" s="26" t="s">
        <v>3245</v>
      </c>
      <c r="B2687" s="26" t="s">
        <v>3246</v>
      </c>
      <c r="C2687" s="26" t="s">
        <v>3247</v>
      </c>
      <c r="D2687" s="26" t="s">
        <v>3246</v>
      </c>
      <c r="E2687" s="26" t="s">
        <v>3247</v>
      </c>
      <c r="F2687" s="26" t="s">
        <v>3248</v>
      </c>
      <c r="G2687" s="26" t="s">
        <v>3249</v>
      </c>
      <c r="H2687" s="26" t="s">
        <v>3248</v>
      </c>
      <c r="I2687" s="26" t="s">
        <v>3249</v>
      </c>
      <c r="J2687" s="26" t="s">
        <v>3250</v>
      </c>
      <c r="K2687" s="26" t="s">
        <v>3249</v>
      </c>
      <c r="N2687" s="26">
        <v>1887881</v>
      </c>
      <c r="O2687" s="26" t="s">
        <v>3251</v>
      </c>
      <c r="P2687" s="26" t="s">
        <v>9311</v>
      </c>
      <c r="Q2687" s="26" t="s">
        <v>516</v>
      </c>
      <c r="R2687" s="26" t="s">
        <v>3253</v>
      </c>
      <c r="S2687" s="26" t="s">
        <v>6769</v>
      </c>
      <c r="T2687" s="26" t="s">
        <v>9312</v>
      </c>
      <c r="U2687" s="26" t="s">
        <v>9313</v>
      </c>
      <c r="V2687" s="26">
        <v>5</v>
      </c>
      <c r="W2687" s="26">
        <v>80</v>
      </c>
      <c r="X2687" s="26" t="s">
        <v>9398</v>
      </c>
      <c r="Y2687" s="26" t="s">
        <v>9399</v>
      </c>
      <c r="Z2687" s="26" t="s">
        <v>9400</v>
      </c>
      <c r="AA2687" s="26">
        <v>1602</v>
      </c>
      <c r="AB2687" s="26" t="s">
        <v>33</v>
      </c>
      <c r="AC2687" s="26">
        <v>160207</v>
      </c>
      <c r="AD2687" s="26" t="s">
        <v>504</v>
      </c>
      <c r="AE2687" s="26" t="s">
        <v>3256</v>
      </c>
      <c r="AF2687" s="26" t="s">
        <v>9401</v>
      </c>
      <c r="AG2687" s="26">
        <v>1000000</v>
      </c>
      <c r="AH2687" s="26">
        <v>-6.2627350000000002</v>
      </c>
      <c r="AI2687" s="26">
        <v>107.055485</v>
      </c>
      <c r="AL2687" t="str">
        <f t="shared" si="41"/>
        <v>0001887881_</v>
      </c>
    </row>
    <row r="2688" spans="1:38" x14ac:dyDescent="0.35">
      <c r="A2688" s="26" t="s">
        <v>3245</v>
      </c>
      <c r="B2688" s="26" t="s">
        <v>3246</v>
      </c>
      <c r="C2688" s="26" t="s">
        <v>3247</v>
      </c>
      <c r="D2688" s="26" t="s">
        <v>3246</v>
      </c>
      <c r="E2688" s="26" t="s">
        <v>3247</v>
      </c>
      <c r="F2688" s="26" t="s">
        <v>3248</v>
      </c>
      <c r="G2688" s="26" t="s">
        <v>3249</v>
      </c>
      <c r="H2688" s="26" t="s">
        <v>3248</v>
      </c>
      <c r="I2688" s="26" t="s">
        <v>3249</v>
      </c>
      <c r="J2688" s="26" t="s">
        <v>3250</v>
      </c>
      <c r="K2688" s="26" t="s">
        <v>3249</v>
      </c>
      <c r="N2688" s="26">
        <v>1887881</v>
      </c>
      <c r="O2688" s="26" t="s">
        <v>3251</v>
      </c>
      <c r="P2688" s="26" t="s">
        <v>9311</v>
      </c>
      <c r="Q2688" s="26" t="s">
        <v>516</v>
      </c>
      <c r="R2688" s="26" t="s">
        <v>3253</v>
      </c>
      <c r="S2688" s="26" t="s">
        <v>6769</v>
      </c>
      <c r="T2688" s="26" t="s">
        <v>9312</v>
      </c>
      <c r="U2688" s="26" t="s">
        <v>9313</v>
      </c>
      <c r="V2688" s="26">
        <v>5</v>
      </c>
      <c r="W2688" s="26">
        <v>90</v>
      </c>
      <c r="X2688" s="26" t="s">
        <v>9402</v>
      </c>
      <c r="Y2688" s="26" t="s">
        <v>9403</v>
      </c>
      <c r="Z2688" s="26" t="s">
        <v>9404</v>
      </c>
      <c r="AA2688" s="26">
        <v>1602</v>
      </c>
      <c r="AB2688" s="26" t="s">
        <v>33</v>
      </c>
      <c r="AC2688" s="26">
        <v>160207</v>
      </c>
      <c r="AD2688" s="26" t="s">
        <v>504</v>
      </c>
      <c r="AE2688" s="26" t="s">
        <v>3256</v>
      </c>
      <c r="AF2688" s="26" t="s">
        <v>9405</v>
      </c>
      <c r="AG2688" s="26">
        <v>1000000</v>
      </c>
      <c r="AH2688" s="26">
        <v>-6.2670792999999998</v>
      </c>
      <c r="AI2688" s="26">
        <v>107.05075480000001</v>
      </c>
      <c r="AL2688" t="str">
        <f t="shared" si="41"/>
        <v>0001887881_</v>
      </c>
    </row>
    <row r="2689" spans="1:38" x14ac:dyDescent="0.35">
      <c r="A2689" s="26" t="s">
        <v>3245</v>
      </c>
      <c r="B2689" s="26" t="s">
        <v>3246</v>
      </c>
      <c r="C2689" s="26" t="s">
        <v>3247</v>
      </c>
      <c r="D2689" s="26" t="s">
        <v>3246</v>
      </c>
      <c r="E2689" s="26" t="s">
        <v>3247</v>
      </c>
      <c r="F2689" s="26" t="s">
        <v>3248</v>
      </c>
      <c r="G2689" s="26" t="s">
        <v>3249</v>
      </c>
      <c r="H2689" s="26" t="s">
        <v>3248</v>
      </c>
      <c r="I2689" s="26" t="s">
        <v>3249</v>
      </c>
      <c r="J2689" s="26" t="s">
        <v>3250</v>
      </c>
      <c r="K2689" s="26" t="s">
        <v>3249</v>
      </c>
      <c r="N2689" s="26">
        <v>1887881</v>
      </c>
      <c r="O2689" s="26" t="s">
        <v>3251</v>
      </c>
      <c r="P2689" s="26" t="s">
        <v>9311</v>
      </c>
      <c r="Q2689" s="26" t="s">
        <v>516</v>
      </c>
      <c r="R2689" s="26" t="s">
        <v>3253</v>
      </c>
      <c r="S2689" s="26" t="s">
        <v>6769</v>
      </c>
      <c r="T2689" s="26" t="s">
        <v>9312</v>
      </c>
      <c r="U2689" s="26" t="s">
        <v>9313</v>
      </c>
      <c r="V2689" s="26">
        <v>5</v>
      </c>
      <c r="W2689" s="26">
        <v>100</v>
      </c>
      <c r="X2689" s="26" t="s">
        <v>9406</v>
      </c>
      <c r="Y2689" s="26" t="s">
        <v>9407</v>
      </c>
      <c r="Z2689" s="26" t="s">
        <v>9408</v>
      </c>
      <c r="AA2689" s="26">
        <v>1602</v>
      </c>
      <c r="AB2689" s="26" t="s">
        <v>33</v>
      </c>
      <c r="AC2689" s="26">
        <v>160207</v>
      </c>
      <c r="AD2689" s="26" t="s">
        <v>504</v>
      </c>
      <c r="AE2689" s="26" t="s">
        <v>3256</v>
      </c>
      <c r="AF2689" s="26" t="s">
        <v>9409</v>
      </c>
      <c r="AG2689" s="26">
        <v>1000000</v>
      </c>
      <c r="AH2689" s="26">
        <v>-6.2669313000000004</v>
      </c>
      <c r="AI2689" s="26">
        <v>107.05027800000001</v>
      </c>
      <c r="AL2689" t="str">
        <f t="shared" si="41"/>
        <v>0001887881_</v>
      </c>
    </row>
    <row r="2690" spans="1:38" x14ac:dyDescent="0.35">
      <c r="A2690" s="26" t="s">
        <v>3245</v>
      </c>
      <c r="B2690" s="26" t="s">
        <v>3246</v>
      </c>
      <c r="C2690" s="26" t="s">
        <v>3247</v>
      </c>
      <c r="D2690" s="26" t="s">
        <v>3246</v>
      </c>
      <c r="E2690" s="26" t="s">
        <v>3247</v>
      </c>
      <c r="F2690" s="26" t="s">
        <v>3248</v>
      </c>
      <c r="G2690" s="26" t="s">
        <v>3249</v>
      </c>
      <c r="H2690" s="26" t="s">
        <v>3248</v>
      </c>
      <c r="I2690" s="26" t="s">
        <v>3249</v>
      </c>
      <c r="J2690" s="26" t="s">
        <v>3250</v>
      </c>
      <c r="K2690" s="26" t="s">
        <v>3249</v>
      </c>
      <c r="N2690" s="26">
        <v>1887881</v>
      </c>
      <c r="O2690" s="26" t="s">
        <v>3251</v>
      </c>
      <c r="P2690" s="26" t="s">
        <v>9311</v>
      </c>
      <c r="Q2690" s="26" t="s">
        <v>516</v>
      </c>
      <c r="R2690" s="26" t="s">
        <v>3253</v>
      </c>
      <c r="S2690" s="26" t="s">
        <v>6769</v>
      </c>
      <c r="T2690" s="26" t="s">
        <v>9312</v>
      </c>
      <c r="U2690" s="26" t="s">
        <v>9313</v>
      </c>
      <c r="V2690" s="26">
        <v>5</v>
      </c>
      <c r="W2690" s="26">
        <v>110</v>
      </c>
      <c r="X2690" s="26" t="s">
        <v>9410</v>
      </c>
      <c r="Y2690" s="26" t="s">
        <v>9411</v>
      </c>
      <c r="Z2690" s="26" t="s">
        <v>9412</v>
      </c>
      <c r="AA2690" s="26">
        <v>1602</v>
      </c>
      <c r="AB2690" s="26" t="s">
        <v>33</v>
      </c>
      <c r="AC2690" s="26">
        <v>160207</v>
      </c>
      <c r="AD2690" s="26" t="s">
        <v>504</v>
      </c>
      <c r="AE2690" s="26" t="s">
        <v>3256</v>
      </c>
      <c r="AF2690" s="26" t="s">
        <v>9413</v>
      </c>
      <c r="AG2690" s="26">
        <v>1000000</v>
      </c>
      <c r="AH2690" s="26">
        <v>-6.2669629000000002</v>
      </c>
      <c r="AI2690" s="26">
        <v>107.05030069999999</v>
      </c>
      <c r="AL2690" t="str">
        <f t="shared" si="41"/>
        <v>0001887881_</v>
      </c>
    </row>
    <row r="2691" spans="1:38" x14ac:dyDescent="0.35">
      <c r="A2691" s="26" t="s">
        <v>3245</v>
      </c>
      <c r="B2691" s="26" t="s">
        <v>3246</v>
      </c>
      <c r="C2691" s="26" t="s">
        <v>3247</v>
      </c>
      <c r="D2691" s="26" t="s">
        <v>3246</v>
      </c>
      <c r="E2691" s="26" t="s">
        <v>3247</v>
      </c>
      <c r="F2691" s="26" t="s">
        <v>3248</v>
      </c>
      <c r="G2691" s="26" t="s">
        <v>3249</v>
      </c>
      <c r="H2691" s="26" t="s">
        <v>3248</v>
      </c>
      <c r="I2691" s="26" t="s">
        <v>3249</v>
      </c>
      <c r="J2691" s="26" t="s">
        <v>3250</v>
      </c>
      <c r="K2691" s="26" t="s">
        <v>3249</v>
      </c>
      <c r="N2691" s="26">
        <v>1887881</v>
      </c>
      <c r="O2691" s="26" t="s">
        <v>3251</v>
      </c>
      <c r="P2691" s="26" t="s">
        <v>9311</v>
      </c>
      <c r="Q2691" s="26" t="s">
        <v>516</v>
      </c>
      <c r="R2691" s="26" t="s">
        <v>3253</v>
      </c>
      <c r="S2691" s="26" t="s">
        <v>6769</v>
      </c>
      <c r="T2691" s="26" t="s">
        <v>9312</v>
      </c>
      <c r="U2691" s="26" t="s">
        <v>9313</v>
      </c>
      <c r="V2691" s="26">
        <v>5</v>
      </c>
      <c r="W2691" s="26">
        <v>120</v>
      </c>
      <c r="X2691" s="26" t="s">
        <v>9414</v>
      </c>
      <c r="Y2691" s="26" t="s">
        <v>9415</v>
      </c>
      <c r="Z2691" s="26" t="s">
        <v>9416</v>
      </c>
      <c r="AA2691" s="26">
        <v>1602</v>
      </c>
      <c r="AB2691" s="26" t="s">
        <v>33</v>
      </c>
      <c r="AC2691" s="26">
        <v>160207</v>
      </c>
      <c r="AD2691" s="26" t="s">
        <v>504</v>
      </c>
      <c r="AE2691" s="26" t="s">
        <v>3256</v>
      </c>
      <c r="AF2691" s="26" t="s">
        <v>9417</v>
      </c>
      <c r="AG2691" s="26">
        <v>1000000</v>
      </c>
      <c r="AH2691" s="26">
        <v>-6.2671133000000001</v>
      </c>
      <c r="AI2691" s="26">
        <v>107.0507483</v>
      </c>
      <c r="AL2691" t="str">
        <f t="shared" si="41"/>
        <v>0001887881_</v>
      </c>
    </row>
    <row r="2692" spans="1:38" x14ac:dyDescent="0.35">
      <c r="A2692" s="26" t="s">
        <v>3245</v>
      </c>
      <c r="B2692" s="26" t="s">
        <v>3246</v>
      </c>
      <c r="C2692" s="26" t="s">
        <v>3247</v>
      </c>
      <c r="D2692" s="26" t="s">
        <v>3246</v>
      </c>
      <c r="E2692" s="26" t="s">
        <v>3247</v>
      </c>
      <c r="F2692" s="26" t="s">
        <v>3248</v>
      </c>
      <c r="G2692" s="26" t="s">
        <v>3249</v>
      </c>
      <c r="H2692" s="26" t="s">
        <v>3248</v>
      </c>
      <c r="I2692" s="26" t="s">
        <v>3249</v>
      </c>
      <c r="J2692" s="26" t="s">
        <v>3250</v>
      </c>
      <c r="K2692" s="26" t="s">
        <v>3249</v>
      </c>
      <c r="N2692" s="26">
        <v>1887881</v>
      </c>
      <c r="O2692" s="26" t="s">
        <v>3251</v>
      </c>
      <c r="P2692" s="26" t="s">
        <v>9311</v>
      </c>
      <c r="Q2692" s="26" t="s">
        <v>516</v>
      </c>
      <c r="R2692" s="26" t="s">
        <v>3253</v>
      </c>
      <c r="S2692" s="26" t="s">
        <v>6769</v>
      </c>
      <c r="T2692" s="26" t="s">
        <v>9312</v>
      </c>
      <c r="U2692" s="26" t="s">
        <v>9313</v>
      </c>
      <c r="V2692" s="26">
        <v>5</v>
      </c>
      <c r="W2692" s="26">
        <v>130</v>
      </c>
      <c r="X2692" s="26" t="s">
        <v>8198</v>
      </c>
      <c r="Y2692" s="26" t="s">
        <v>8199</v>
      </c>
      <c r="Z2692" s="26" t="s">
        <v>8200</v>
      </c>
      <c r="AA2692" s="26">
        <v>1602</v>
      </c>
      <c r="AB2692" s="26" t="s">
        <v>33</v>
      </c>
      <c r="AC2692" s="26">
        <v>160207</v>
      </c>
      <c r="AD2692" s="26" t="s">
        <v>504</v>
      </c>
      <c r="AE2692" s="26" t="s">
        <v>3256</v>
      </c>
      <c r="AF2692" s="26" t="s">
        <v>8201</v>
      </c>
      <c r="AG2692" s="26">
        <v>1000000</v>
      </c>
      <c r="AH2692" s="26">
        <v>-6.2602342000000002</v>
      </c>
      <c r="AI2692" s="26">
        <v>107.05442739999999</v>
      </c>
      <c r="AL2692" t="str">
        <f t="shared" si="41"/>
        <v>0001887881_</v>
      </c>
    </row>
    <row r="2693" spans="1:38" x14ac:dyDescent="0.35">
      <c r="A2693" s="26" t="s">
        <v>3245</v>
      </c>
      <c r="B2693" s="26" t="s">
        <v>3246</v>
      </c>
      <c r="C2693" s="26" t="s">
        <v>3247</v>
      </c>
      <c r="D2693" s="26" t="s">
        <v>3246</v>
      </c>
      <c r="E2693" s="26" t="s">
        <v>3247</v>
      </c>
      <c r="F2693" s="26" t="s">
        <v>3248</v>
      </c>
      <c r="G2693" s="26" t="s">
        <v>3249</v>
      </c>
      <c r="H2693" s="26" t="s">
        <v>3248</v>
      </c>
      <c r="I2693" s="26" t="s">
        <v>3249</v>
      </c>
      <c r="J2693" s="26" t="s">
        <v>3250</v>
      </c>
      <c r="K2693" s="26" t="s">
        <v>3249</v>
      </c>
      <c r="N2693" s="26">
        <v>1887881</v>
      </c>
      <c r="O2693" s="26" t="s">
        <v>3251</v>
      </c>
      <c r="P2693" s="26" t="s">
        <v>9311</v>
      </c>
      <c r="Q2693" s="26" t="s">
        <v>516</v>
      </c>
      <c r="R2693" s="26" t="s">
        <v>3253</v>
      </c>
      <c r="S2693" s="26" t="s">
        <v>6769</v>
      </c>
      <c r="T2693" s="26" t="s">
        <v>9312</v>
      </c>
      <c r="U2693" s="26" t="s">
        <v>9313</v>
      </c>
      <c r="V2693" s="26">
        <v>5</v>
      </c>
      <c r="W2693" s="26">
        <v>140</v>
      </c>
      <c r="X2693" s="26" t="s">
        <v>8204</v>
      </c>
      <c r="Y2693" s="26" t="s">
        <v>8205</v>
      </c>
      <c r="Z2693" s="26" t="s">
        <v>8206</v>
      </c>
      <c r="AA2693" s="26">
        <v>1602</v>
      </c>
      <c r="AB2693" s="26" t="s">
        <v>33</v>
      </c>
      <c r="AC2693" s="26">
        <v>160207</v>
      </c>
      <c r="AD2693" s="26" t="s">
        <v>504</v>
      </c>
      <c r="AE2693" s="26" t="s">
        <v>3256</v>
      </c>
      <c r="AF2693" s="26" t="s">
        <v>8201</v>
      </c>
      <c r="AG2693" s="26">
        <v>1000000</v>
      </c>
      <c r="AH2693" s="26">
        <v>-6.2689700000000004</v>
      </c>
      <c r="AI2693" s="26">
        <v>107.04868999999999</v>
      </c>
      <c r="AL2693" t="str">
        <f t="shared" si="41"/>
        <v>0001887881_</v>
      </c>
    </row>
    <row r="2694" spans="1:38" x14ac:dyDescent="0.35">
      <c r="A2694" s="26" t="s">
        <v>3245</v>
      </c>
      <c r="B2694" s="26" t="s">
        <v>3246</v>
      </c>
      <c r="C2694" s="26" t="s">
        <v>3247</v>
      </c>
      <c r="D2694" s="26" t="s">
        <v>3246</v>
      </c>
      <c r="E2694" s="26" t="s">
        <v>3247</v>
      </c>
      <c r="F2694" s="26" t="s">
        <v>3248</v>
      </c>
      <c r="G2694" s="26" t="s">
        <v>3249</v>
      </c>
      <c r="H2694" s="26" t="s">
        <v>3248</v>
      </c>
      <c r="I2694" s="26" t="s">
        <v>3249</v>
      </c>
      <c r="J2694" s="26" t="s">
        <v>3250</v>
      </c>
      <c r="K2694" s="26" t="s">
        <v>3249</v>
      </c>
      <c r="N2694" s="26">
        <v>1887881</v>
      </c>
      <c r="O2694" s="26" t="s">
        <v>3251</v>
      </c>
      <c r="P2694" s="26" t="s">
        <v>9311</v>
      </c>
      <c r="Q2694" s="26" t="s">
        <v>516</v>
      </c>
      <c r="R2694" s="26" t="s">
        <v>3253</v>
      </c>
      <c r="S2694" s="26" t="s">
        <v>6769</v>
      </c>
      <c r="T2694" s="26" t="s">
        <v>9312</v>
      </c>
      <c r="U2694" s="26" t="s">
        <v>9313</v>
      </c>
      <c r="V2694" s="26">
        <v>5</v>
      </c>
      <c r="W2694" s="26">
        <v>150</v>
      </c>
      <c r="X2694" s="26" t="s">
        <v>8207</v>
      </c>
      <c r="Y2694" s="26" t="s">
        <v>8208</v>
      </c>
      <c r="Z2694" s="26" t="s">
        <v>8209</v>
      </c>
      <c r="AA2694" s="26">
        <v>1602</v>
      </c>
      <c r="AB2694" s="26" t="s">
        <v>33</v>
      </c>
      <c r="AC2694" s="26">
        <v>160207</v>
      </c>
      <c r="AD2694" s="26" t="s">
        <v>504</v>
      </c>
      <c r="AE2694" s="26" t="s">
        <v>3256</v>
      </c>
      <c r="AF2694" s="26" t="s">
        <v>8210</v>
      </c>
      <c r="AG2694" s="26">
        <v>1000000</v>
      </c>
      <c r="AH2694" s="26">
        <v>-6.2711983</v>
      </c>
      <c r="AI2694" s="26">
        <v>107.0524817</v>
      </c>
      <c r="AL2694" t="str">
        <f t="shared" si="41"/>
        <v>0001887881_</v>
      </c>
    </row>
    <row r="2695" spans="1:38" x14ac:dyDescent="0.35">
      <c r="A2695" s="26" t="s">
        <v>3245</v>
      </c>
      <c r="B2695" s="26" t="s">
        <v>3246</v>
      </c>
      <c r="C2695" s="26" t="s">
        <v>3247</v>
      </c>
      <c r="D2695" s="26" t="s">
        <v>3246</v>
      </c>
      <c r="E2695" s="26" t="s">
        <v>3247</v>
      </c>
      <c r="F2695" s="26" t="s">
        <v>3248</v>
      </c>
      <c r="G2695" s="26" t="s">
        <v>3249</v>
      </c>
      <c r="H2695" s="26" t="s">
        <v>3248</v>
      </c>
      <c r="I2695" s="26" t="s">
        <v>3249</v>
      </c>
      <c r="J2695" s="26" t="s">
        <v>3250</v>
      </c>
      <c r="K2695" s="26" t="s">
        <v>3249</v>
      </c>
      <c r="N2695" s="26">
        <v>1887881</v>
      </c>
      <c r="O2695" s="26" t="s">
        <v>3251</v>
      </c>
      <c r="P2695" s="26" t="s">
        <v>9311</v>
      </c>
      <c r="Q2695" s="26" t="s">
        <v>516</v>
      </c>
      <c r="R2695" s="26" t="s">
        <v>3253</v>
      </c>
      <c r="S2695" s="26" t="s">
        <v>6769</v>
      </c>
      <c r="T2695" s="26" t="s">
        <v>9312</v>
      </c>
      <c r="U2695" s="26" t="s">
        <v>9313</v>
      </c>
      <c r="V2695" s="26">
        <v>5</v>
      </c>
      <c r="W2695" s="26">
        <v>160</v>
      </c>
      <c r="X2695" s="26" t="s">
        <v>8211</v>
      </c>
      <c r="Y2695" s="26" t="s">
        <v>8212</v>
      </c>
      <c r="Z2695" s="26" t="s">
        <v>1084</v>
      </c>
      <c r="AA2695" s="26">
        <v>1602</v>
      </c>
      <c r="AB2695" s="26" t="s">
        <v>33</v>
      </c>
      <c r="AC2695" s="26">
        <v>160207</v>
      </c>
      <c r="AD2695" s="26" t="s">
        <v>504</v>
      </c>
      <c r="AE2695" s="26" t="s">
        <v>3256</v>
      </c>
      <c r="AF2695" s="26" t="s">
        <v>8213</v>
      </c>
      <c r="AG2695" s="26">
        <v>1000000</v>
      </c>
      <c r="AH2695" s="26">
        <v>-6.2693250000000003</v>
      </c>
      <c r="AI2695" s="26">
        <v>107.0533233</v>
      </c>
      <c r="AL2695" t="str">
        <f t="shared" si="41"/>
        <v>0001887881_</v>
      </c>
    </row>
    <row r="2696" spans="1:38" x14ac:dyDescent="0.35">
      <c r="A2696" s="26" t="s">
        <v>3245</v>
      </c>
      <c r="B2696" s="26" t="s">
        <v>3246</v>
      </c>
      <c r="C2696" s="26" t="s">
        <v>3247</v>
      </c>
      <c r="D2696" s="26" t="s">
        <v>3246</v>
      </c>
      <c r="E2696" s="26" t="s">
        <v>3247</v>
      </c>
      <c r="F2696" s="26" t="s">
        <v>3248</v>
      </c>
      <c r="G2696" s="26" t="s">
        <v>3249</v>
      </c>
      <c r="H2696" s="26" t="s">
        <v>3248</v>
      </c>
      <c r="I2696" s="26" t="s">
        <v>3249</v>
      </c>
      <c r="J2696" s="26" t="s">
        <v>3250</v>
      </c>
      <c r="K2696" s="26" t="s">
        <v>3249</v>
      </c>
      <c r="N2696" s="26">
        <v>1887881</v>
      </c>
      <c r="O2696" s="26" t="s">
        <v>3251</v>
      </c>
      <c r="P2696" s="26" t="s">
        <v>9311</v>
      </c>
      <c r="Q2696" s="26" t="s">
        <v>516</v>
      </c>
      <c r="R2696" s="26" t="s">
        <v>3253</v>
      </c>
      <c r="S2696" s="26" t="s">
        <v>6769</v>
      </c>
      <c r="T2696" s="26" t="s">
        <v>9312</v>
      </c>
      <c r="U2696" s="26" t="s">
        <v>9313</v>
      </c>
      <c r="V2696" s="26">
        <v>5</v>
      </c>
      <c r="W2696" s="26">
        <v>20</v>
      </c>
      <c r="X2696" s="26" t="s">
        <v>9418</v>
      </c>
      <c r="Y2696" s="26" t="s">
        <v>9419</v>
      </c>
      <c r="Z2696" s="26" t="s">
        <v>9420</v>
      </c>
      <c r="AA2696" s="26">
        <v>1602</v>
      </c>
      <c r="AB2696" s="26" t="s">
        <v>33</v>
      </c>
      <c r="AC2696" s="26">
        <v>160206</v>
      </c>
      <c r="AD2696" s="26" t="s">
        <v>25</v>
      </c>
      <c r="AE2696" s="26" t="s">
        <v>3256</v>
      </c>
      <c r="AF2696" s="26" t="s">
        <v>9421</v>
      </c>
      <c r="AG2696" s="26">
        <v>1000000</v>
      </c>
      <c r="AH2696" s="26">
        <v>-6.2400367000000001</v>
      </c>
      <c r="AI2696" s="26">
        <v>107.05714</v>
      </c>
      <c r="AL2696" t="str">
        <f t="shared" ref="AL2696:AL2759" si="42">"0001887881_"&amp;AM2696</f>
        <v>0001887881_</v>
      </c>
    </row>
    <row r="2697" spans="1:38" x14ac:dyDescent="0.35">
      <c r="A2697" s="26" t="s">
        <v>3245</v>
      </c>
      <c r="B2697" s="26" t="s">
        <v>3246</v>
      </c>
      <c r="C2697" s="26" t="s">
        <v>3247</v>
      </c>
      <c r="D2697" s="26" t="s">
        <v>3246</v>
      </c>
      <c r="E2697" s="26" t="s">
        <v>3247</v>
      </c>
      <c r="F2697" s="26" t="s">
        <v>3248</v>
      </c>
      <c r="G2697" s="26" t="s">
        <v>3249</v>
      </c>
      <c r="H2697" s="26" t="s">
        <v>3248</v>
      </c>
      <c r="I2697" s="26" t="s">
        <v>3249</v>
      </c>
      <c r="J2697" s="26" t="s">
        <v>3250</v>
      </c>
      <c r="K2697" s="26" t="s">
        <v>3249</v>
      </c>
      <c r="N2697" s="26">
        <v>1887881</v>
      </c>
      <c r="O2697" s="26" t="s">
        <v>3251</v>
      </c>
      <c r="P2697" s="26" t="s">
        <v>9311</v>
      </c>
      <c r="Q2697" s="26" t="s">
        <v>516</v>
      </c>
      <c r="R2697" s="26" t="s">
        <v>3253</v>
      </c>
      <c r="S2697" s="26" t="s">
        <v>6769</v>
      </c>
      <c r="T2697" s="26" t="s">
        <v>9312</v>
      </c>
      <c r="U2697" s="26" t="s">
        <v>9313</v>
      </c>
      <c r="V2697" s="26">
        <v>5</v>
      </c>
      <c r="W2697" s="26">
        <v>200</v>
      </c>
      <c r="X2697" s="26" t="s">
        <v>9422</v>
      </c>
      <c r="Y2697" s="26" t="s">
        <v>9423</v>
      </c>
      <c r="Z2697" s="26" t="s">
        <v>2933</v>
      </c>
      <c r="AA2697" s="26">
        <v>1603</v>
      </c>
      <c r="AB2697" s="26" t="s">
        <v>715</v>
      </c>
      <c r="AC2697" s="26">
        <v>160305</v>
      </c>
      <c r="AD2697" s="26" t="s">
        <v>712</v>
      </c>
      <c r="AE2697" s="26" t="s">
        <v>3256</v>
      </c>
      <c r="AF2697" s="26" t="s">
        <v>9424</v>
      </c>
      <c r="AG2697" s="26">
        <v>0</v>
      </c>
      <c r="AH2697" s="26">
        <v>-6.2438130000000003</v>
      </c>
      <c r="AI2697" s="26">
        <v>107.062793</v>
      </c>
      <c r="AL2697" t="str">
        <f t="shared" si="42"/>
        <v>0001887881_</v>
      </c>
    </row>
    <row r="2698" spans="1:38" x14ac:dyDescent="0.35">
      <c r="A2698" s="26" t="s">
        <v>3245</v>
      </c>
      <c r="B2698" s="26" t="s">
        <v>3246</v>
      </c>
      <c r="C2698" s="26" t="s">
        <v>3247</v>
      </c>
      <c r="D2698" s="26" t="s">
        <v>3246</v>
      </c>
      <c r="E2698" s="26" t="s">
        <v>3247</v>
      </c>
      <c r="F2698" s="26" t="s">
        <v>3248</v>
      </c>
      <c r="G2698" s="26" t="s">
        <v>3249</v>
      </c>
      <c r="H2698" s="26" t="s">
        <v>3248</v>
      </c>
      <c r="I2698" s="26" t="s">
        <v>3249</v>
      </c>
      <c r="J2698" s="26" t="s">
        <v>3250</v>
      </c>
      <c r="K2698" s="26" t="s">
        <v>3249</v>
      </c>
      <c r="N2698" s="26">
        <v>1887881</v>
      </c>
      <c r="O2698" s="26" t="s">
        <v>3251</v>
      </c>
      <c r="P2698" s="26" t="s">
        <v>9311</v>
      </c>
      <c r="Q2698" s="26" t="s">
        <v>516</v>
      </c>
      <c r="R2698" s="26" t="s">
        <v>3253</v>
      </c>
      <c r="S2698" s="26" t="s">
        <v>6769</v>
      </c>
      <c r="T2698" s="26" t="s">
        <v>9312</v>
      </c>
      <c r="U2698" s="26" t="s">
        <v>9313</v>
      </c>
      <c r="V2698" s="26">
        <v>1</v>
      </c>
      <c r="W2698" s="26">
        <v>10</v>
      </c>
      <c r="X2698" s="26" t="s">
        <v>9425</v>
      </c>
      <c r="Y2698" s="26" t="s">
        <v>9426</v>
      </c>
      <c r="Z2698" s="26" t="s">
        <v>1563</v>
      </c>
      <c r="AA2698" s="26">
        <v>1602</v>
      </c>
      <c r="AB2698" s="26" t="s">
        <v>33</v>
      </c>
      <c r="AC2698" s="26">
        <v>160207</v>
      </c>
      <c r="AD2698" s="26" t="s">
        <v>504</v>
      </c>
      <c r="AE2698" s="26" t="s">
        <v>3256</v>
      </c>
      <c r="AF2698" s="26" t="s">
        <v>9427</v>
      </c>
      <c r="AG2698" s="26">
        <v>1000000</v>
      </c>
      <c r="AH2698" s="26">
        <v>-6.3943099999999999</v>
      </c>
      <c r="AI2698" s="26">
        <v>107.1088733</v>
      </c>
      <c r="AL2698" t="str">
        <f t="shared" si="42"/>
        <v>0001887881_</v>
      </c>
    </row>
    <row r="2699" spans="1:38" x14ac:dyDescent="0.35">
      <c r="A2699" s="26" t="s">
        <v>3245</v>
      </c>
      <c r="B2699" s="26" t="s">
        <v>3246</v>
      </c>
      <c r="C2699" s="26" t="s">
        <v>3247</v>
      </c>
      <c r="D2699" s="26" t="s">
        <v>3246</v>
      </c>
      <c r="E2699" s="26" t="s">
        <v>3247</v>
      </c>
      <c r="F2699" s="26" t="s">
        <v>3248</v>
      </c>
      <c r="G2699" s="26" t="s">
        <v>3249</v>
      </c>
      <c r="H2699" s="26" t="s">
        <v>3248</v>
      </c>
      <c r="I2699" s="26" t="s">
        <v>3249</v>
      </c>
      <c r="J2699" s="26" t="s">
        <v>3250</v>
      </c>
      <c r="K2699" s="26" t="s">
        <v>3249</v>
      </c>
      <c r="N2699" s="26">
        <v>1887881</v>
      </c>
      <c r="O2699" s="26" t="s">
        <v>3251</v>
      </c>
      <c r="P2699" s="26" t="s">
        <v>9311</v>
      </c>
      <c r="Q2699" s="26" t="s">
        <v>516</v>
      </c>
      <c r="R2699" s="26" t="s">
        <v>3253</v>
      </c>
      <c r="S2699" s="26" t="s">
        <v>6769</v>
      </c>
      <c r="T2699" s="26" t="s">
        <v>9312</v>
      </c>
      <c r="U2699" s="26" t="s">
        <v>9313</v>
      </c>
      <c r="V2699" s="26">
        <v>1</v>
      </c>
      <c r="W2699" s="26">
        <v>20</v>
      </c>
      <c r="X2699" s="26" t="s">
        <v>9428</v>
      </c>
      <c r="Y2699" s="26" t="s">
        <v>9429</v>
      </c>
      <c r="Z2699" s="26" t="s">
        <v>9430</v>
      </c>
      <c r="AA2699" s="26">
        <v>1602</v>
      </c>
      <c r="AB2699" s="26" t="s">
        <v>33</v>
      </c>
      <c r="AC2699" s="26">
        <v>160207</v>
      </c>
      <c r="AD2699" s="26" t="s">
        <v>504</v>
      </c>
      <c r="AE2699" s="26" t="s">
        <v>3256</v>
      </c>
      <c r="AF2699" s="26" t="s">
        <v>9431</v>
      </c>
      <c r="AG2699" s="26">
        <v>1000000</v>
      </c>
      <c r="AH2699" s="26">
        <v>-6.3935953000000003</v>
      </c>
      <c r="AI2699" s="26">
        <v>107.1108924</v>
      </c>
      <c r="AL2699" t="str">
        <f t="shared" si="42"/>
        <v>0001887881_</v>
      </c>
    </row>
    <row r="2700" spans="1:38" x14ac:dyDescent="0.35">
      <c r="A2700" s="26" t="s">
        <v>3245</v>
      </c>
      <c r="B2700" s="26" t="s">
        <v>3246</v>
      </c>
      <c r="C2700" s="26" t="s">
        <v>3247</v>
      </c>
      <c r="D2700" s="26" t="s">
        <v>3246</v>
      </c>
      <c r="E2700" s="26" t="s">
        <v>3247</v>
      </c>
      <c r="F2700" s="26" t="s">
        <v>3248</v>
      </c>
      <c r="G2700" s="26" t="s">
        <v>3249</v>
      </c>
      <c r="H2700" s="26" t="s">
        <v>3248</v>
      </c>
      <c r="I2700" s="26" t="s">
        <v>3249</v>
      </c>
      <c r="J2700" s="26" t="s">
        <v>3250</v>
      </c>
      <c r="K2700" s="26" t="s">
        <v>3249</v>
      </c>
      <c r="N2700" s="26">
        <v>1887881</v>
      </c>
      <c r="O2700" s="26" t="s">
        <v>3251</v>
      </c>
      <c r="P2700" s="26" t="s">
        <v>9311</v>
      </c>
      <c r="Q2700" s="26" t="s">
        <v>516</v>
      </c>
      <c r="R2700" s="26" t="s">
        <v>3253</v>
      </c>
      <c r="S2700" s="26" t="s">
        <v>6769</v>
      </c>
      <c r="T2700" s="26" t="s">
        <v>9312</v>
      </c>
      <c r="U2700" s="26" t="s">
        <v>9313</v>
      </c>
      <c r="V2700" s="26">
        <v>1</v>
      </c>
      <c r="W2700" s="26">
        <v>30</v>
      </c>
      <c r="X2700" s="26" t="s">
        <v>9432</v>
      </c>
      <c r="Y2700" s="26" t="s">
        <v>9433</v>
      </c>
      <c r="Z2700" s="26" t="s">
        <v>2446</v>
      </c>
      <c r="AA2700" s="26">
        <v>1602</v>
      </c>
      <c r="AB2700" s="26" t="s">
        <v>33</v>
      </c>
      <c r="AC2700" s="26">
        <v>160207</v>
      </c>
      <c r="AD2700" s="26" t="s">
        <v>504</v>
      </c>
      <c r="AE2700" s="26" t="s">
        <v>3256</v>
      </c>
      <c r="AF2700" s="26" t="s">
        <v>9434</v>
      </c>
      <c r="AG2700" s="26">
        <v>1000000</v>
      </c>
      <c r="AH2700" s="26">
        <v>-6.3989324999999999</v>
      </c>
      <c r="AI2700" s="26">
        <v>107.1114192</v>
      </c>
      <c r="AL2700" t="str">
        <f t="shared" si="42"/>
        <v>0001887881_</v>
      </c>
    </row>
    <row r="2701" spans="1:38" x14ac:dyDescent="0.35">
      <c r="A2701" s="26" t="s">
        <v>3245</v>
      </c>
      <c r="B2701" s="26" t="s">
        <v>3246</v>
      </c>
      <c r="C2701" s="26" t="s">
        <v>3247</v>
      </c>
      <c r="D2701" s="26" t="s">
        <v>3246</v>
      </c>
      <c r="E2701" s="26" t="s">
        <v>3247</v>
      </c>
      <c r="F2701" s="26" t="s">
        <v>3248</v>
      </c>
      <c r="G2701" s="26" t="s">
        <v>3249</v>
      </c>
      <c r="H2701" s="26" t="s">
        <v>3248</v>
      </c>
      <c r="I2701" s="26" t="s">
        <v>3249</v>
      </c>
      <c r="J2701" s="26" t="s">
        <v>3250</v>
      </c>
      <c r="K2701" s="26" t="s">
        <v>3249</v>
      </c>
      <c r="N2701" s="26">
        <v>1887881</v>
      </c>
      <c r="O2701" s="26" t="s">
        <v>3251</v>
      </c>
      <c r="P2701" s="26" t="s">
        <v>9311</v>
      </c>
      <c r="Q2701" s="26" t="s">
        <v>516</v>
      </c>
      <c r="R2701" s="26" t="s">
        <v>3253</v>
      </c>
      <c r="S2701" s="26" t="s">
        <v>6769</v>
      </c>
      <c r="T2701" s="26" t="s">
        <v>9312</v>
      </c>
      <c r="U2701" s="26" t="s">
        <v>9313</v>
      </c>
      <c r="V2701" s="26">
        <v>1</v>
      </c>
      <c r="W2701" s="26">
        <v>40</v>
      </c>
      <c r="X2701" s="26" t="s">
        <v>9435</v>
      </c>
      <c r="Y2701" s="26" t="s">
        <v>9436</v>
      </c>
      <c r="Z2701" s="26" t="s">
        <v>1405</v>
      </c>
      <c r="AA2701" s="26">
        <v>1602</v>
      </c>
      <c r="AB2701" s="26" t="s">
        <v>33</v>
      </c>
      <c r="AC2701" s="26">
        <v>160207</v>
      </c>
      <c r="AD2701" s="26" t="s">
        <v>504</v>
      </c>
      <c r="AE2701" s="26" t="s">
        <v>3256</v>
      </c>
      <c r="AF2701" s="26" t="s">
        <v>9437</v>
      </c>
      <c r="AG2701" s="26">
        <v>1000000</v>
      </c>
      <c r="AH2701" s="26">
        <v>-6.3987854000000004</v>
      </c>
      <c r="AI2701" s="26">
        <v>107.1114319</v>
      </c>
      <c r="AL2701" t="str">
        <f t="shared" si="42"/>
        <v>0001887881_</v>
      </c>
    </row>
    <row r="2702" spans="1:38" x14ac:dyDescent="0.35">
      <c r="A2702" s="26" t="s">
        <v>3245</v>
      </c>
      <c r="B2702" s="26" t="s">
        <v>3246</v>
      </c>
      <c r="C2702" s="26" t="s">
        <v>3247</v>
      </c>
      <c r="D2702" s="26" t="s">
        <v>3246</v>
      </c>
      <c r="E2702" s="26" t="s">
        <v>3247</v>
      </c>
      <c r="F2702" s="26" t="s">
        <v>3248</v>
      </c>
      <c r="G2702" s="26" t="s">
        <v>3249</v>
      </c>
      <c r="H2702" s="26" t="s">
        <v>3248</v>
      </c>
      <c r="I2702" s="26" t="s">
        <v>3249</v>
      </c>
      <c r="J2702" s="26" t="s">
        <v>3250</v>
      </c>
      <c r="K2702" s="26" t="s">
        <v>3249</v>
      </c>
      <c r="N2702" s="26">
        <v>1887881</v>
      </c>
      <c r="O2702" s="26" t="s">
        <v>3251</v>
      </c>
      <c r="P2702" s="26" t="s">
        <v>9311</v>
      </c>
      <c r="Q2702" s="26" t="s">
        <v>516</v>
      </c>
      <c r="R2702" s="26" t="s">
        <v>3253</v>
      </c>
      <c r="S2702" s="26" t="s">
        <v>6769</v>
      </c>
      <c r="T2702" s="26" t="s">
        <v>9312</v>
      </c>
      <c r="U2702" s="26" t="s">
        <v>9313</v>
      </c>
      <c r="V2702" s="26">
        <v>1</v>
      </c>
      <c r="W2702" s="26">
        <v>50</v>
      </c>
      <c r="X2702" s="26" t="s">
        <v>9438</v>
      </c>
      <c r="Y2702" s="26" t="s">
        <v>9439</v>
      </c>
      <c r="Z2702" s="26" t="s">
        <v>1565</v>
      </c>
      <c r="AA2702" s="26">
        <v>1602</v>
      </c>
      <c r="AB2702" s="26" t="s">
        <v>33</v>
      </c>
      <c r="AC2702" s="26">
        <v>160207</v>
      </c>
      <c r="AD2702" s="26" t="s">
        <v>504</v>
      </c>
      <c r="AE2702" s="26" t="s">
        <v>3256</v>
      </c>
      <c r="AF2702" s="26" t="s">
        <v>9440</v>
      </c>
      <c r="AG2702" s="26">
        <v>1000000</v>
      </c>
      <c r="AH2702" s="26">
        <v>-6.3934094000000004</v>
      </c>
      <c r="AI2702" s="26">
        <v>107.11350950000001</v>
      </c>
      <c r="AL2702" t="str">
        <f t="shared" si="42"/>
        <v>0001887881_</v>
      </c>
    </row>
    <row r="2703" spans="1:38" x14ac:dyDescent="0.35">
      <c r="A2703" s="26" t="s">
        <v>3245</v>
      </c>
      <c r="B2703" s="26" t="s">
        <v>3246</v>
      </c>
      <c r="C2703" s="26" t="s">
        <v>3247</v>
      </c>
      <c r="D2703" s="26" t="s">
        <v>3246</v>
      </c>
      <c r="E2703" s="26" t="s">
        <v>3247</v>
      </c>
      <c r="F2703" s="26" t="s">
        <v>3248</v>
      </c>
      <c r="G2703" s="26" t="s">
        <v>3249</v>
      </c>
      <c r="H2703" s="26" t="s">
        <v>3248</v>
      </c>
      <c r="I2703" s="26" t="s">
        <v>3249</v>
      </c>
      <c r="J2703" s="26" t="s">
        <v>3250</v>
      </c>
      <c r="K2703" s="26" t="s">
        <v>3249</v>
      </c>
      <c r="N2703" s="26">
        <v>1887881</v>
      </c>
      <c r="O2703" s="26" t="s">
        <v>3251</v>
      </c>
      <c r="P2703" s="26" t="s">
        <v>9311</v>
      </c>
      <c r="Q2703" s="26" t="s">
        <v>516</v>
      </c>
      <c r="R2703" s="26" t="s">
        <v>3253</v>
      </c>
      <c r="S2703" s="26" t="s">
        <v>6769</v>
      </c>
      <c r="T2703" s="26" t="s">
        <v>9312</v>
      </c>
      <c r="U2703" s="26" t="s">
        <v>9313</v>
      </c>
      <c r="V2703" s="26">
        <v>1</v>
      </c>
      <c r="W2703" s="26">
        <v>60</v>
      </c>
      <c r="X2703" s="26" t="s">
        <v>9441</v>
      </c>
      <c r="Y2703" s="26" t="s">
        <v>9442</v>
      </c>
      <c r="Z2703" s="26" t="s">
        <v>9443</v>
      </c>
      <c r="AA2703" s="26">
        <v>1602</v>
      </c>
      <c r="AB2703" s="26" t="s">
        <v>33</v>
      </c>
      <c r="AC2703" s="26">
        <v>160207</v>
      </c>
      <c r="AD2703" s="26" t="s">
        <v>504</v>
      </c>
      <c r="AE2703" s="26" t="s">
        <v>3256</v>
      </c>
      <c r="AF2703" s="26" t="s">
        <v>9440</v>
      </c>
      <c r="AG2703" s="26">
        <v>1000000</v>
      </c>
      <c r="AH2703" s="26">
        <v>-6.3934451000000001</v>
      </c>
      <c r="AI2703" s="26">
        <v>107.1137511</v>
      </c>
      <c r="AL2703" t="str">
        <f t="shared" si="42"/>
        <v>0001887881_</v>
      </c>
    </row>
    <row r="2704" spans="1:38" x14ac:dyDescent="0.35">
      <c r="A2704" s="26" t="s">
        <v>3245</v>
      </c>
      <c r="B2704" s="26" t="s">
        <v>3246</v>
      </c>
      <c r="C2704" s="26" t="s">
        <v>3247</v>
      </c>
      <c r="D2704" s="26" t="s">
        <v>3246</v>
      </c>
      <c r="E2704" s="26" t="s">
        <v>3247</v>
      </c>
      <c r="F2704" s="26" t="s">
        <v>3248</v>
      </c>
      <c r="G2704" s="26" t="s">
        <v>3249</v>
      </c>
      <c r="H2704" s="26" t="s">
        <v>3248</v>
      </c>
      <c r="I2704" s="26" t="s">
        <v>3249</v>
      </c>
      <c r="J2704" s="26" t="s">
        <v>3250</v>
      </c>
      <c r="K2704" s="26" t="s">
        <v>3249</v>
      </c>
      <c r="N2704" s="26">
        <v>1887881</v>
      </c>
      <c r="O2704" s="26" t="s">
        <v>3251</v>
      </c>
      <c r="P2704" s="26" t="s">
        <v>9311</v>
      </c>
      <c r="Q2704" s="26" t="s">
        <v>516</v>
      </c>
      <c r="R2704" s="26" t="s">
        <v>3253</v>
      </c>
      <c r="S2704" s="26" t="s">
        <v>6769</v>
      </c>
      <c r="T2704" s="26" t="s">
        <v>9312</v>
      </c>
      <c r="U2704" s="26" t="s">
        <v>9313</v>
      </c>
      <c r="V2704" s="26">
        <v>1</v>
      </c>
      <c r="W2704" s="26">
        <v>70</v>
      </c>
      <c r="X2704" s="26" t="s">
        <v>9444</v>
      </c>
      <c r="Y2704" s="26" t="s">
        <v>9445</v>
      </c>
      <c r="Z2704" s="26" t="s">
        <v>2879</v>
      </c>
      <c r="AA2704" s="26">
        <v>1602</v>
      </c>
      <c r="AB2704" s="26" t="s">
        <v>33</v>
      </c>
      <c r="AC2704" s="26">
        <v>160207</v>
      </c>
      <c r="AD2704" s="26" t="s">
        <v>504</v>
      </c>
      <c r="AE2704" s="26" t="s">
        <v>3256</v>
      </c>
      <c r="AF2704" s="26" t="s">
        <v>9446</v>
      </c>
      <c r="AG2704" s="26">
        <v>1000000</v>
      </c>
      <c r="AH2704" s="26">
        <v>-6.3832732999999999</v>
      </c>
      <c r="AI2704" s="26">
        <v>107.11938499999999</v>
      </c>
      <c r="AL2704" t="str">
        <f t="shared" si="42"/>
        <v>0001887881_</v>
      </c>
    </row>
    <row r="2705" spans="1:38" x14ac:dyDescent="0.35">
      <c r="A2705" s="26" t="s">
        <v>3245</v>
      </c>
      <c r="B2705" s="26" t="s">
        <v>3246</v>
      </c>
      <c r="C2705" s="26" t="s">
        <v>3247</v>
      </c>
      <c r="D2705" s="26" t="s">
        <v>3246</v>
      </c>
      <c r="E2705" s="26" t="s">
        <v>3247</v>
      </c>
      <c r="F2705" s="26" t="s">
        <v>3248</v>
      </c>
      <c r="G2705" s="26" t="s">
        <v>3249</v>
      </c>
      <c r="H2705" s="26" t="s">
        <v>3248</v>
      </c>
      <c r="I2705" s="26" t="s">
        <v>3249</v>
      </c>
      <c r="J2705" s="26" t="s">
        <v>3250</v>
      </c>
      <c r="K2705" s="26" t="s">
        <v>3249</v>
      </c>
      <c r="N2705" s="26">
        <v>1887881</v>
      </c>
      <c r="O2705" s="26" t="s">
        <v>3251</v>
      </c>
      <c r="P2705" s="26" t="s">
        <v>9311</v>
      </c>
      <c r="Q2705" s="26" t="s">
        <v>516</v>
      </c>
      <c r="R2705" s="26" t="s">
        <v>3253</v>
      </c>
      <c r="S2705" s="26" t="s">
        <v>6769</v>
      </c>
      <c r="T2705" s="26" t="s">
        <v>9312</v>
      </c>
      <c r="U2705" s="26" t="s">
        <v>9313</v>
      </c>
      <c r="V2705" s="26">
        <v>1</v>
      </c>
      <c r="W2705" s="26">
        <v>80</v>
      </c>
      <c r="X2705" s="26" t="s">
        <v>9447</v>
      </c>
      <c r="Y2705" s="26" t="s">
        <v>9448</v>
      </c>
      <c r="Z2705" s="26" t="s">
        <v>9449</v>
      </c>
      <c r="AA2705" s="26">
        <v>1602</v>
      </c>
      <c r="AB2705" s="26" t="s">
        <v>33</v>
      </c>
      <c r="AC2705" s="26">
        <v>160207</v>
      </c>
      <c r="AD2705" s="26" t="s">
        <v>504</v>
      </c>
      <c r="AE2705" s="26" t="s">
        <v>3256</v>
      </c>
      <c r="AF2705" s="26" t="s">
        <v>9450</v>
      </c>
      <c r="AG2705" s="26">
        <v>1000000</v>
      </c>
      <c r="AH2705" s="26">
        <v>-6.3944033999999998</v>
      </c>
      <c r="AI2705" s="26">
        <v>107.11140469999999</v>
      </c>
      <c r="AL2705" t="str">
        <f t="shared" si="42"/>
        <v>0001887881_</v>
      </c>
    </row>
    <row r="2706" spans="1:38" x14ac:dyDescent="0.35">
      <c r="A2706" s="26" t="s">
        <v>3245</v>
      </c>
      <c r="B2706" s="26" t="s">
        <v>3246</v>
      </c>
      <c r="C2706" s="26" t="s">
        <v>3247</v>
      </c>
      <c r="D2706" s="26" t="s">
        <v>3246</v>
      </c>
      <c r="E2706" s="26" t="s">
        <v>3247</v>
      </c>
      <c r="F2706" s="26" t="s">
        <v>3248</v>
      </c>
      <c r="G2706" s="26" t="s">
        <v>3249</v>
      </c>
      <c r="H2706" s="26" t="s">
        <v>3248</v>
      </c>
      <c r="I2706" s="26" t="s">
        <v>3249</v>
      </c>
      <c r="J2706" s="26" t="s">
        <v>3250</v>
      </c>
      <c r="K2706" s="26" t="s">
        <v>3249</v>
      </c>
      <c r="N2706" s="26">
        <v>1887881</v>
      </c>
      <c r="O2706" s="26" t="s">
        <v>3251</v>
      </c>
      <c r="P2706" s="26" t="s">
        <v>9311</v>
      </c>
      <c r="Q2706" s="26" t="s">
        <v>516</v>
      </c>
      <c r="R2706" s="26" t="s">
        <v>3253</v>
      </c>
      <c r="S2706" s="26" t="s">
        <v>6769</v>
      </c>
      <c r="T2706" s="26" t="s">
        <v>9312</v>
      </c>
      <c r="U2706" s="26" t="s">
        <v>9313</v>
      </c>
      <c r="V2706" s="26">
        <v>1</v>
      </c>
      <c r="W2706" s="26">
        <v>90</v>
      </c>
      <c r="X2706" s="26" t="s">
        <v>9451</v>
      </c>
      <c r="Y2706" s="26" t="s">
        <v>9452</v>
      </c>
      <c r="Z2706" s="26" t="s">
        <v>9453</v>
      </c>
      <c r="AA2706" s="26">
        <v>1602</v>
      </c>
      <c r="AB2706" s="26" t="s">
        <v>33</v>
      </c>
      <c r="AC2706" s="26">
        <v>160207</v>
      </c>
      <c r="AD2706" s="26" t="s">
        <v>504</v>
      </c>
      <c r="AE2706" s="26" t="s">
        <v>3256</v>
      </c>
      <c r="AF2706" s="26" t="s">
        <v>9454</v>
      </c>
      <c r="AG2706" s="26">
        <v>1000000</v>
      </c>
      <c r="AH2706" s="26">
        <v>-6.3889863</v>
      </c>
      <c r="AI2706" s="26">
        <v>107.1162877</v>
      </c>
      <c r="AL2706" t="str">
        <f t="shared" si="42"/>
        <v>0001887881_</v>
      </c>
    </row>
    <row r="2707" spans="1:38" x14ac:dyDescent="0.35">
      <c r="A2707" s="26" t="s">
        <v>3245</v>
      </c>
      <c r="B2707" s="26" t="s">
        <v>3246</v>
      </c>
      <c r="C2707" s="26" t="s">
        <v>3247</v>
      </c>
      <c r="D2707" s="26" t="s">
        <v>3246</v>
      </c>
      <c r="E2707" s="26" t="s">
        <v>3247</v>
      </c>
      <c r="F2707" s="26" t="s">
        <v>3248</v>
      </c>
      <c r="G2707" s="26" t="s">
        <v>3249</v>
      </c>
      <c r="H2707" s="26" t="s">
        <v>3248</v>
      </c>
      <c r="I2707" s="26" t="s">
        <v>3249</v>
      </c>
      <c r="J2707" s="26" t="s">
        <v>3250</v>
      </c>
      <c r="K2707" s="26" t="s">
        <v>3249</v>
      </c>
      <c r="N2707" s="26">
        <v>1887881</v>
      </c>
      <c r="O2707" s="26" t="s">
        <v>3251</v>
      </c>
      <c r="P2707" s="26" t="s">
        <v>9311</v>
      </c>
      <c r="Q2707" s="26" t="s">
        <v>516</v>
      </c>
      <c r="R2707" s="26" t="s">
        <v>3253</v>
      </c>
      <c r="S2707" s="26" t="s">
        <v>6769</v>
      </c>
      <c r="T2707" s="26" t="s">
        <v>9312</v>
      </c>
      <c r="U2707" s="26" t="s">
        <v>9313</v>
      </c>
      <c r="V2707" s="26">
        <v>1</v>
      </c>
      <c r="W2707" s="26">
        <v>100</v>
      </c>
      <c r="X2707" s="26" t="s">
        <v>9455</v>
      </c>
      <c r="Y2707" s="26" t="s">
        <v>9456</v>
      </c>
      <c r="Z2707" s="26" t="s">
        <v>9457</v>
      </c>
      <c r="AA2707" s="26">
        <v>1602</v>
      </c>
      <c r="AB2707" s="26" t="s">
        <v>33</v>
      </c>
      <c r="AC2707" s="26">
        <v>160207</v>
      </c>
      <c r="AD2707" s="26" t="s">
        <v>504</v>
      </c>
      <c r="AE2707" s="26" t="s">
        <v>3256</v>
      </c>
      <c r="AF2707" s="26" t="s">
        <v>9458</v>
      </c>
      <c r="AG2707" s="26">
        <v>1000000</v>
      </c>
      <c r="AH2707" s="26">
        <v>-6.3861125999999997</v>
      </c>
      <c r="AI2707" s="26">
        <v>107.1109946</v>
      </c>
      <c r="AL2707" t="str">
        <f t="shared" si="42"/>
        <v>0001887881_</v>
      </c>
    </row>
    <row r="2708" spans="1:38" x14ac:dyDescent="0.35">
      <c r="A2708" s="26" t="s">
        <v>3245</v>
      </c>
      <c r="B2708" s="26" t="s">
        <v>3246</v>
      </c>
      <c r="C2708" s="26" t="s">
        <v>3247</v>
      </c>
      <c r="D2708" s="26" t="s">
        <v>3246</v>
      </c>
      <c r="E2708" s="26" t="s">
        <v>3247</v>
      </c>
      <c r="F2708" s="26" t="s">
        <v>3248</v>
      </c>
      <c r="G2708" s="26" t="s">
        <v>3249</v>
      </c>
      <c r="H2708" s="26" t="s">
        <v>3248</v>
      </c>
      <c r="I2708" s="26" t="s">
        <v>3249</v>
      </c>
      <c r="J2708" s="26" t="s">
        <v>3250</v>
      </c>
      <c r="K2708" s="26" t="s">
        <v>3249</v>
      </c>
      <c r="N2708" s="26">
        <v>1887881</v>
      </c>
      <c r="O2708" s="26" t="s">
        <v>3251</v>
      </c>
      <c r="P2708" s="26" t="s">
        <v>9311</v>
      </c>
      <c r="Q2708" s="26" t="s">
        <v>516</v>
      </c>
      <c r="R2708" s="26" t="s">
        <v>3253</v>
      </c>
      <c r="S2708" s="26" t="s">
        <v>6769</v>
      </c>
      <c r="T2708" s="26" t="s">
        <v>9312</v>
      </c>
      <c r="U2708" s="26" t="s">
        <v>9313</v>
      </c>
      <c r="V2708" s="26">
        <v>1</v>
      </c>
      <c r="W2708" s="26">
        <v>110</v>
      </c>
      <c r="X2708" s="26" t="s">
        <v>9459</v>
      </c>
      <c r="Y2708" s="26" t="s">
        <v>9460</v>
      </c>
      <c r="Z2708" s="26" t="s">
        <v>911</v>
      </c>
      <c r="AA2708" s="26">
        <v>1602</v>
      </c>
      <c r="AB2708" s="26" t="s">
        <v>33</v>
      </c>
      <c r="AC2708" s="26">
        <v>160207</v>
      </c>
      <c r="AD2708" s="26" t="s">
        <v>504</v>
      </c>
      <c r="AE2708" s="26" t="s">
        <v>3256</v>
      </c>
      <c r="AF2708" s="26" t="s">
        <v>9454</v>
      </c>
      <c r="AG2708" s="26">
        <v>1000000</v>
      </c>
      <c r="AH2708" s="26">
        <v>-6.3873616999999996</v>
      </c>
      <c r="AI2708" s="26">
        <v>107.1168383</v>
      </c>
      <c r="AL2708" t="str">
        <f t="shared" si="42"/>
        <v>0001887881_</v>
      </c>
    </row>
    <row r="2709" spans="1:38" x14ac:dyDescent="0.35">
      <c r="A2709" s="26" t="s">
        <v>3245</v>
      </c>
      <c r="B2709" s="26" t="s">
        <v>3246</v>
      </c>
      <c r="C2709" s="26" t="s">
        <v>3247</v>
      </c>
      <c r="D2709" s="26" t="s">
        <v>3246</v>
      </c>
      <c r="E2709" s="26" t="s">
        <v>3247</v>
      </c>
      <c r="F2709" s="26" t="s">
        <v>3248</v>
      </c>
      <c r="G2709" s="26" t="s">
        <v>3249</v>
      </c>
      <c r="H2709" s="26" t="s">
        <v>3248</v>
      </c>
      <c r="I2709" s="26" t="s">
        <v>3249</v>
      </c>
      <c r="J2709" s="26" t="s">
        <v>3250</v>
      </c>
      <c r="K2709" s="26" t="s">
        <v>3249</v>
      </c>
      <c r="N2709" s="26">
        <v>1887881</v>
      </c>
      <c r="O2709" s="26" t="s">
        <v>3251</v>
      </c>
      <c r="P2709" s="26" t="s">
        <v>9311</v>
      </c>
      <c r="Q2709" s="26" t="s">
        <v>516</v>
      </c>
      <c r="R2709" s="26" t="s">
        <v>3253</v>
      </c>
      <c r="S2709" s="26" t="s">
        <v>6769</v>
      </c>
      <c r="T2709" s="26" t="s">
        <v>9312</v>
      </c>
      <c r="U2709" s="26" t="s">
        <v>9313</v>
      </c>
      <c r="V2709" s="26">
        <v>1</v>
      </c>
      <c r="W2709" s="26">
        <v>120</v>
      </c>
      <c r="X2709" s="26" t="s">
        <v>9461</v>
      </c>
      <c r="Y2709" s="26" t="s">
        <v>9462</v>
      </c>
      <c r="Z2709" s="26" t="s">
        <v>880</v>
      </c>
      <c r="AA2709" s="26">
        <v>1602</v>
      </c>
      <c r="AB2709" s="26" t="s">
        <v>33</v>
      </c>
      <c r="AC2709" s="26">
        <v>160207</v>
      </c>
      <c r="AD2709" s="26" t="s">
        <v>504</v>
      </c>
      <c r="AE2709" s="26" t="s">
        <v>3256</v>
      </c>
      <c r="AF2709" s="26" t="s">
        <v>9454</v>
      </c>
      <c r="AG2709" s="26">
        <v>1000000</v>
      </c>
      <c r="AH2709" s="26">
        <v>-6.3868133</v>
      </c>
      <c r="AI2709" s="26">
        <v>107.12179</v>
      </c>
      <c r="AL2709" t="str">
        <f t="shared" si="42"/>
        <v>0001887881_</v>
      </c>
    </row>
    <row r="2710" spans="1:38" x14ac:dyDescent="0.35">
      <c r="A2710" s="26" t="s">
        <v>3245</v>
      </c>
      <c r="B2710" s="26" t="s">
        <v>3246</v>
      </c>
      <c r="C2710" s="26" t="s">
        <v>3247</v>
      </c>
      <c r="D2710" s="26" t="s">
        <v>3246</v>
      </c>
      <c r="E2710" s="26" t="s">
        <v>3247</v>
      </c>
      <c r="F2710" s="26" t="s">
        <v>3248</v>
      </c>
      <c r="G2710" s="26" t="s">
        <v>3249</v>
      </c>
      <c r="H2710" s="26" t="s">
        <v>3248</v>
      </c>
      <c r="I2710" s="26" t="s">
        <v>3249</v>
      </c>
      <c r="J2710" s="26" t="s">
        <v>3250</v>
      </c>
      <c r="K2710" s="26" t="s">
        <v>3249</v>
      </c>
      <c r="N2710" s="26">
        <v>1887881</v>
      </c>
      <c r="O2710" s="26" t="s">
        <v>3251</v>
      </c>
      <c r="P2710" s="26" t="s">
        <v>9311</v>
      </c>
      <c r="Q2710" s="26" t="s">
        <v>516</v>
      </c>
      <c r="R2710" s="26" t="s">
        <v>3253</v>
      </c>
      <c r="S2710" s="26" t="s">
        <v>6769</v>
      </c>
      <c r="T2710" s="26" t="s">
        <v>9312</v>
      </c>
      <c r="U2710" s="26" t="s">
        <v>9313</v>
      </c>
      <c r="V2710" s="26">
        <v>3</v>
      </c>
      <c r="W2710" s="26">
        <v>10</v>
      </c>
      <c r="X2710" s="26" t="s">
        <v>9463</v>
      </c>
      <c r="Y2710" s="26" t="s">
        <v>9464</v>
      </c>
      <c r="Z2710" s="26" t="s">
        <v>1898</v>
      </c>
      <c r="AA2710" s="26">
        <v>1602</v>
      </c>
      <c r="AB2710" s="26" t="s">
        <v>33</v>
      </c>
      <c r="AC2710" s="26">
        <v>160207</v>
      </c>
      <c r="AD2710" s="26" t="s">
        <v>504</v>
      </c>
      <c r="AE2710" s="26" t="s">
        <v>3256</v>
      </c>
      <c r="AF2710" s="26" t="s">
        <v>9465</v>
      </c>
      <c r="AG2710" s="26">
        <v>1000000</v>
      </c>
      <c r="AH2710" s="26">
        <v>-6.2549067000000003</v>
      </c>
      <c r="AI2710" s="26">
        <v>107.15235</v>
      </c>
      <c r="AL2710" t="str">
        <f t="shared" si="42"/>
        <v>0001887881_</v>
      </c>
    </row>
    <row r="2711" spans="1:38" x14ac:dyDescent="0.35">
      <c r="A2711" s="26" t="s">
        <v>3245</v>
      </c>
      <c r="B2711" s="26" t="s">
        <v>3246</v>
      </c>
      <c r="C2711" s="26" t="s">
        <v>3247</v>
      </c>
      <c r="D2711" s="26" t="s">
        <v>3246</v>
      </c>
      <c r="E2711" s="26" t="s">
        <v>3247</v>
      </c>
      <c r="F2711" s="26" t="s">
        <v>3248</v>
      </c>
      <c r="G2711" s="26" t="s">
        <v>3249</v>
      </c>
      <c r="H2711" s="26" t="s">
        <v>3248</v>
      </c>
      <c r="I2711" s="26" t="s">
        <v>3249</v>
      </c>
      <c r="J2711" s="26" t="s">
        <v>3250</v>
      </c>
      <c r="K2711" s="26" t="s">
        <v>3249</v>
      </c>
      <c r="N2711" s="26">
        <v>1887881</v>
      </c>
      <c r="O2711" s="26" t="s">
        <v>3251</v>
      </c>
      <c r="P2711" s="26" t="s">
        <v>9311</v>
      </c>
      <c r="Q2711" s="26" t="s">
        <v>516</v>
      </c>
      <c r="R2711" s="26" t="s">
        <v>3253</v>
      </c>
      <c r="S2711" s="26" t="s">
        <v>6769</v>
      </c>
      <c r="T2711" s="26" t="s">
        <v>9312</v>
      </c>
      <c r="U2711" s="26" t="s">
        <v>9313</v>
      </c>
      <c r="V2711" s="26">
        <v>3</v>
      </c>
      <c r="W2711" s="26">
        <v>20</v>
      </c>
      <c r="X2711" s="26" t="s">
        <v>9466</v>
      </c>
      <c r="Y2711" s="26" t="s">
        <v>9467</v>
      </c>
      <c r="Z2711" s="26" t="s">
        <v>602</v>
      </c>
      <c r="AA2711" s="26">
        <v>1602</v>
      </c>
      <c r="AB2711" s="26" t="s">
        <v>33</v>
      </c>
      <c r="AC2711" s="26">
        <v>160207</v>
      </c>
      <c r="AD2711" s="26" t="s">
        <v>504</v>
      </c>
      <c r="AE2711" s="26" t="s">
        <v>3256</v>
      </c>
      <c r="AF2711" s="26" t="s">
        <v>9465</v>
      </c>
      <c r="AG2711" s="26">
        <v>1000000</v>
      </c>
      <c r="AH2711" s="26">
        <v>-6.2480409000000003</v>
      </c>
      <c r="AI2711" s="26">
        <v>107.1538106</v>
      </c>
      <c r="AL2711" t="str">
        <f t="shared" si="42"/>
        <v>0001887881_</v>
      </c>
    </row>
    <row r="2712" spans="1:38" x14ac:dyDescent="0.35">
      <c r="A2712" s="26" t="s">
        <v>3245</v>
      </c>
      <c r="B2712" s="26" t="s">
        <v>3246</v>
      </c>
      <c r="C2712" s="26" t="s">
        <v>3247</v>
      </c>
      <c r="D2712" s="26" t="s">
        <v>3246</v>
      </c>
      <c r="E2712" s="26" t="s">
        <v>3247</v>
      </c>
      <c r="F2712" s="26" t="s">
        <v>3248</v>
      </c>
      <c r="G2712" s="26" t="s">
        <v>3249</v>
      </c>
      <c r="H2712" s="26" t="s">
        <v>3248</v>
      </c>
      <c r="I2712" s="26" t="s">
        <v>3249</v>
      </c>
      <c r="J2712" s="26" t="s">
        <v>3250</v>
      </c>
      <c r="K2712" s="26" t="s">
        <v>3249</v>
      </c>
      <c r="N2712" s="26">
        <v>1887881</v>
      </c>
      <c r="O2712" s="26" t="s">
        <v>3251</v>
      </c>
      <c r="P2712" s="26" t="s">
        <v>9311</v>
      </c>
      <c r="Q2712" s="26" t="s">
        <v>516</v>
      </c>
      <c r="R2712" s="26" t="s">
        <v>3253</v>
      </c>
      <c r="S2712" s="26" t="s">
        <v>6769</v>
      </c>
      <c r="T2712" s="26" t="s">
        <v>9312</v>
      </c>
      <c r="U2712" s="26" t="s">
        <v>9313</v>
      </c>
      <c r="V2712" s="26">
        <v>3</v>
      </c>
      <c r="W2712" s="26">
        <v>30</v>
      </c>
      <c r="X2712" s="26" t="s">
        <v>9468</v>
      </c>
      <c r="Y2712" s="26" t="s">
        <v>9469</v>
      </c>
      <c r="Z2712" s="26" t="s">
        <v>9470</v>
      </c>
      <c r="AA2712" s="26">
        <v>1602</v>
      </c>
      <c r="AB2712" s="26" t="s">
        <v>33</v>
      </c>
      <c r="AC2712" s="26">
        <v>160207</v>
      </c>
      <c r="AD2712" s="26" t="s">
        <v>504</v>
      </c>
      <c r="AE2712" s="26" t="s">
        <v>3256</v>
      </c>
      <c r="AF2712" s="26" t="s">
        <v>9471</v>
      </c>
      <c r="AG2712" s="26">
        <v>1000000</v>
      </c>
      <c r="AH2712" s="26">
        <v>-6.2519317000000001</v>
      </c>
      <c r="AI2712" s="26">
        <v>107.1533733</v>
      </c>
      <c r="AL2712" t="str">
        <f t="shared" si="42"/>
        <v>0001887881_</v>
      </c>
    </row>
    <row r="2713" spans="1:38" x14ac:dyDescent="0.35">
      <c r="A2713" s="26" t="s">
        <v>3245</v>
      </c>
      <c r="B2713" s="26" t="s">
        <v>3246</v>
      </c>
      <c r="C2713" s="26" t="s">
        <v>3247</v>
      </c>
      <c r="D2713" s="26" t="s">
        <v>3246</v>
      </c>
      <c r="E2713" s="26" t="s">
        <v>3247</v>
      </c>
      <c r="F2713" s="26" t="s">
        <v>3248</v>
      </c>
      <c r="G2713" s="26" t="s">
        <v>3249</v>
      </c>
      <c r="H2713" s="26" t="s">
        <v>3248</v>
      </c>
      <c r="I2713" s="26" t="s">
        <v>3249</v>
      </c>
      <c r="J2713" s="26" t="s">
        <v>3250</v>
      </c>
      <c r="K2713" s="26" t="s">
        <v>3249</v>
      </c>
      <c r="N2713" s="26">
        <v>1887881</v>
      </c>
      <c r="O2713" s="26" t="s">
        <v>3251</v>
      </c>
      <c r="P2713" s="26" t="s">
        <v>9311</v>
      </c>
      <c r="Q2713" s="26" t="s">
        <v>516</v>
      </c>
      <c r="R2713" s="26" t="s">
        <v>3253</v>
      </c>
      <c r="S2713" s="26" t="s">
        <v>6769</v>
      </c>
      <c r="T2713" s="26" t="s">
        <v>9312</v>
      </c>
      <c r="U2713" s="26" t="s">
        <v>9313</v>
      </c>
      <c r="V2713" s="26">
        <v>3</v>
      </c>
      <c r="W2713" s="26">
        <v>40</v>
      </c>
      <c r="X2713" s="26" t="s">
        <v>9472</v>
      </c>
      <c r="Y2713" s="26" t="s">
        <v>9473</v>
      </c>
      <c r="Z2713" s="26" t="s">
        <v>9474</v>
      </c>
      <c r="AA2713" s="26">
        <v>1602</v>
      </c>
      <c r="AB2713" s="26" t="s">
        <v>33</v>
      </c>
      <c r="AC2713" s="26">
        <v>160207</v>
      </c>
      <c r="AD2713" s="26" t="s">
        <v>504</v>
      </c>
      <c r="AE2713" s="26" t="s">
        <v>3256</v>
      </c>
      <c r="AF2713" s="26" t="s">
        <v>9475</v>
      </c>
      <c r="AG2713" s="26">
        <v>1000000</v>
      </c>
      <c r="AH2713" s="26">
        <v>-6.250165</v>
      </c>
      <c r="AI2713" s="26">
        <v>107.1537167</v>
      </c>
      <c r="AL2713" t="str">
        <f t="shared" si="42"/>
        <v>0001887881_</v>
      </c>
    </row>
    <row r="2714" spans="1:38" x14ac:dyDescent="0.35">
      <c r="A2714" s="26" t="s">
        <v>3245</v>
      </c>
      <c r="B2714" s="26" t="s">
        <v>3246</v>
      </c>
      <c r="C2714" s="26" t="s">
        <v>3247</v>
      </c>
      <c r="D2714" s="26" t="s">
        <v>3246</v>
      </c>
      <c r="E2714" s="26" t="s">
        <v>3247</v>
      </c>
      <c r="F2714" s="26" t="s">
        <v>3248</v>
      </c>
      <c r="G2714" s="26" t="s">
        <v>3249</v>
      </c>
      <c r="H2714" s="26" t="s">
        <v>3248</v>
      </c>
      <c r="I2714" s="26" t="s">
        <v>3249</v>
      </c>
      <c r="J2714" s="26" t="s">
        <v>3250</v>
      </c>
      <c r="K2714" s="26" t="s">
        <v>3249</v>
      </c>
      <c r="N2714" s="26">
        <v>1887881</v>
      </c>
      <c r="O2714" s="26" t="s">
        <v>3251</v>
      </c>
      <c r="P2714" s="26" t="s">
        <v>9311</v>
      </c>
      <c r="Q2714" s="26" t="s">
        <v>516</v>
      </c>
      <c r="R2714" s="26" t="s">
        <v>3253</v>
      </c>
      <c r="S2714" s="26" t="s">
        <v>6769</v>
      </c>
      <c r="T2714" s="26" t="s">
        <v>9312</v>
      </c>
      <c r="U2714" s="26" t="s">
        <v>9313</v>
      </c>
      <c r="V2714" s="26">
        <v>3</v>
      </c>
      <c r="W2714" s="26">
        <v>220</v>
      </c>
      <c r="X2714" s="26" t="s">
        <v>9476</v>
      </c>
      <c r="Y2714" s="26" t="s">
        <v>9477</v>
      </c>
      <c r="Z2714" s="26" t="s">
        <v>9478</v>
      </c>
      <c r="AA2714" s="26">
        <v>1603</v>
      </c>
      <c r="AB2714" s="26" t="s">
        <v>715</v>
      </c>
      <c r="AC2714" s="26">
        <v>160305</v>
      </c>
      <c r="AD2714" s="26" t="s">
        <v>712</v>
      </c>
      <c r="AE2714" s="26" t="s">
        <v>3256</v>
      </c>
      <c r="AF2714" s="26" t="s">
        <v>9479</v>
      </c>
      <c r="AG2714" s="26">
        <v>0</v>
      </c>
      <c r="AH2714" s="26">
        <v>-6.2477400000000003</v>
      </c>
      <c r="AI2714" s="26">
        <v>107.1526317</v>
      </c>
      <c r="AL2714" t="str">
        <f t="shared" si="42"/>
        <v>0001887881_</v>
      </c>
    </row>
    <row r="2715" spans="1:38" x14ac:dyDescent="0.35">
      <c r="A2715" s="26" t="s">
        <v>3245</v>
      </c>
      <c r="B2715" s="26" t="s">
        <v>3246</v>
      </c>
      <c r="C2715" s="26" t="s">
        <v>3247</v>
      </c>
      <c r="D2715" s="26" t="s">
        <v>3246</v>
      </c>
      <c r="E2715" s="26" t="s">
        <v>3247</v>
      </c>
      <c r="F2715" s="26" t="s">
        <v>3248</v>
      </c>
      <c r="G2715" s="26" t="s">
        <v>3249</v>
      </c>
      <c r="H2715" s="26" t="s">
        <v>3248</v>
      </c>
      <c r="I2715" s="26" t="s">
        <v>3249</v>
      </c>
      <c r="J2715" s="26" t="s">
        <v>3250</v>
      </c>
      <c r="K2715" s="26" t="s">
        <v>3249</v>
      </c>
      <c r="N2715" s="26">
        <v>1887881</v>
      </c>
      <c r="O2715" s="26" t="s">
        <v>3251</v>
      </c>
      <c r="P2715" s="26" t="s">
        <v>9311</v>
      </c>
      <c r="Q2715" s="26" t="s">
        <v>516</v>
      </c>
      <c r="R2715" s="26" t="s">
        <v>3253</v>
      </c>
      <c r="S2715" s="26" t="s">
        <v>6769</v>
      </c>
      <c r="T2715" s="26" t="s">
        <v>9312</v>
      </c>
      <c r="U2715" s="26" t="s">
        <v>9313</v>
      </c>
      <c r="V2715" s="26">
        <v>3</v>
      </c>
      <c r="W2715" s="26">
        <v>50</v>
      </c>
      <c r="X2715" s="26" t="s">
        <v>9480</v>
      </c>
      <c r="Y2715" s="26" t="s">
        <v>9481</v>
      </c>
      <c r="Z2715" s="26" t="s">
        <v>1613</v>
      </c>
      <c r="AA2715" s="26">
        <v>1602</v>
      </c>
      <c r="AB2715" s="26" t="s">
        <v>33</v>
      </c>
      <c r="AC2715" s="26">
        <v>160207</v>
      </c>
      <c r="AD2715" s="26" t="s">
        <v>504</v>
      </c>
      <c r="AE2715" s="26" t="s">
        <v>3256</v>
      </c>
      <c r="AF2715" s="26" t="s">
        <v>9482</v>
      </c>
      <c r="AG2715" s="26">
        <v>1000000</v>
      </c>
      <c r="AH2715" s="26">
        <v>-6.2520467000000002</v>
      </c>
      <c r="AI2715" s="26">
        <v>107.1446217</v>
      </c>
      <c r="AL2715" t="str">
        <f t="shared" si="42"/>
        <v>0001887881_</v>
      </c>
    </row>
    <row r="2716" spans="1:38" x14ac:dyDescent="0.35">
      <c r="A2716" s="26" t="s">
        <v>3245</v>
      </c>
      <c r="B2716" s="26" t="s">
        <v>3246</v>
      </c>
      <c r="C2716" s="26" t="s">
        <v>3247</v>
      </c>
      <c r="D2716" s="26" t="s">
        <v>3246</v>
      </c>
      <c r="E2716" s="26" t="s">
        <v>3247</v>
      </c>
      <c r="F2716" s="26" t="s">
        <v>3248</v>
      </c>
      <c r="G2716" s="26" t="s">
        <v>3249</v>
      </c>
      <c r="H2716" s="26" t="s">
        <v>3248</v>
      </c>
      <c r="I2716" s="26" t="s">
        <v>3249</v>
      </c>
      <c r="J2716" s="26" t="s">
        <v>3250</v>
      </c>
      <c r="K2716" s="26" t="s">
        <v>3249</v>
      </c>
      <c r="N2716" s="26">
        <v>1887881</v>
      </c>
      <c r="O2716" s="26" t="s">
        <v>3251</v>
      </c>
      <c r="P2716" s="26" t="s">
        <v>9311</v>
      </c>
      <c r="Q2716" s="26" t="s">
        <v>516</v>
      </c>
      <c r="R2716" s="26" t="s">
        <v>3253</v>
      </c>
      <c r="S2716" s="26" t="s">
        <v>6769</v>
      </c>
      <c r="T2716" s="26" t="s">
        <v>9312</v>
      </c>
      <c r="U2716" s="26" t="s">
        <v>9313</v>
      </c>
      <c r="V2716" s="26">
        <v>3</v>
      </c>
      <c r="W2716" s="26">
        <v>60</v>
      </c>
      <c r="X2716" s="26" t="s">
        <v>9483</v>
      </c>
      <c r="Y2716" s="26" t="s">
        <v>9484</v>
      </c>
      <c r="Z2716" s="26" t="s">
        <v>9485</v>
      </c>
      <c r="AA2716" s="26">
        <v>1602</v>
      </c>
      <c r="AB2716" s="26" t="s">
        <v>33</v>
      </c>
      <c r="AC2716" s="26">
        <v>160207</v>
      </c>
      <c r="AD2716" s="26" t="s">
        <v>504</v>
      </c>
      <c r="AE2716" s="26" t="s">
        <v>3256</v>
      </c>
      <c r="AF2716" s="26" t="s">
        <v>9486</v>
      </c>
      <c r="AG2716" s="26">
        <v>1000000</v>
      </c>
      <c r="AH2716" s="26">
        <v>-6.252345</v>
      </c>
      <c r="AI2716" s="26">
        <v>107.17265500000001</v>
      </c>
      <c r="AL2716" t="str">
        <f t="shared" si="42"/>
        <v>0001887881_</v>
      </c>
    </row>
    <row r="2717" spans="1:38" x14ac:dyDescent="0.35">
      <c r="A2717" s="26" t="s">
        <v>3245</v>
      </c>
      <c r="B2717" s="26" t="s">
        <v>3246</v>
      </c>
      <c r="C2717" s="26" t="s">
        <v>3247</v>
      </c>
      <c r="D2717" s="26" t="s">
        <v>3246</v>
      </c>
      <c r="E2717" s="26" t="s">
        <v>3247</v>
      </c>
      <c r="F2717" s="26" t="s">
        <v>3248</v>
      </c>
      <c r="G2717" s="26" t="s">
        <v>3249</v>
      </c>
      <c r="H2717" s="26" t="s">
        <v>3248</v>
      </c>
      <c r="I2717" s="26" t="s">
        <v>3249</v>
      </c>
      <c r="J2717" s="26" t="s">
        <v>3250</v>
      </c>
      <c r="K2717" s="26" t="s">
        <v>3249</v>
      </c>
      <c r="N2717" s="26">
        <v>1887881</v>
      </c>
      <c r="O2717" s="26" t="s">
        <v>3251</v>
      </c>
      <c r="P2717" s="26" t="s">
        <v>9311</v>
      </c>
      <c r="Q2717" s="26" t="s">
        <v>516</v>
      </c>
      <c r="R2717" s="26" t="s">
        <v>3253</v>
      </c>
      <c r="S2717" s="26" t="s">
        <v>6769</v>
      </c>
      <c r="T2717" s="26" t="s">
        <v>9312</v>
      </c>
      <c r="U2717" s="26" t="s">
        <v>9313</v>
      </c>
      <c r="V2717" s="26">
        <v>3</v>
      </c>
      <c r="W2717" s="26">
        <v>70</v>
      </c>
      <c r="X2717" s="26" t="s">
        <v>9487</v>
      </c>
      <c r="Y2717" s="26" t="s">
        <v>9488</v>
      </c>
      <c r="Z2717" s="26" t="s">
        <v>9489</v>
      </c>
      <c r="AA2717" s="26">
        <v>1602</v>
      </c>
      <c r="AB2717" s="26" t="s">
        <v>33</v>
      </c>
      <c r="AC2717" s="26">
        <v>160207</v>
      </c>
      <c r="AD2717" s="26" t="s">
        <v>504</v>
      </c>
      <c r="AE2717" s="26" t="s">
        <v>3256</v>
      </c>
      <c r="AF2717" s="26" t="s">
        <v>9490</v>
      </c>
      <c r="AG2717" s="26">
        <v>1000000</v>
      </c>
      <c r="AH2717" s="26">
        <v>-6.2533054000000003</v>
      </c>
      <c r="AI2717" s="26">
        <v>107.17206539999999</v>
      </c>
      <c r="AL2717" t="str">
        <f t="shared" si="42"/>
        <v>0001887881_</v>
      </c>
    </row>
    <row r="2718" spans="1:38" x14ac:dyDescent="0.35">
      <c r="A2718" s="26" t="s">
        <v>3245</v>
      </c>
      <c r="B2718" s="26" t="s">
        <v>3246</v>
      </c>
      <c r="C2718" s="26" t="s">
        <v>3247</v>
      </c>
      <c r="D2718" s="26" t="s">
        <v>3246</v>
      </c>
      <c r="E2718" s="26" t="s">
        <v>3247</v>
      </c>
      <c r="F2718" s="26" t="s">
        <v>3248</v>
      </c>
      <c r="G2718" s="26" t="s">
        <v>3249</v>
      </c>
      <c r="H2718" s="26" t="s">
        <v>3248</v>
      </c>
      <c r="I2718" s="26" t="s">
        <v>3249</v>
      </c>
      <c r="J2718" s="26" t="s">
        <v>3250</v>
      </c>
      <c r="K2718" s="26" t="s">
        <v>3249</v>
      </c>
      <c r="N2718" s="26">
        <v>1887881</v>
      </c>
      <c r="O2718" s="26" t="s">
        <v>3251</v>
      </c>
      <c r="P2718" s="26" t="s">
        <v>9311</v>
      </c>
      <c r="Q2718" s="26" t="s">
        <v>516</v>
      </c>
      <c r="R2718" s="26" t="s">
        <v>3253</v>
      </c>
      <c r="S2718" s="26" t="s">
        <v>6769</v>
      </c>
      <c r="T2718" s="26" t="s">
        <v>9312</v>
      </c>
      <c r="U2718" s="26" t="s">
        <v>9313</v>
      </c>
      <c r="V2718" s="26">
        <v>3</v>
      </c>
      <c r="W2718" s="26">
        <v>80</v>
      </c>
      <c r="X2718" s="26" t="s">
        <v>9491</v>
      </c>
      <c r="Y2718" s="26" t="s">
        <v>9492</v>
      </c>
      <c r="Z2718" s="26" t="s">
        <v>9493</v>
      </c>
      <c r="AA2718" s="26">
        <v>1602</v>
      </c>
      <c r="AB2718" s="26" t="s">
        <v>33</v>
      </c>
      <c r="AC2718" s="26">
        <v>160207</v>
      </c>
      <c r="AD2718" s="26" t="s">
        <v>504</v>
      </c>
      <c r="AE2718" s="26" t="s">
        <v>3256</v>
      </c>
      <c r="AF2718" s="26" t="s">
        <v>9494</v>
      </c>
      <c r="AG2718" s="26">
        <v>1000000</v>
      </c>
      <c r="AH2718" s="26">
        <v>-6.2514117000000002</v>
      </c>
      <c r="AI2718" s="26">
        <v>107.1700933</v>
      </c>
      <c r="AL2718" t="str">
        <f t="shared" si="42"/>
        <v>0001887881_</v>
      </c>
    </row>
    <row r="2719" spans="1:38" x14ac:dyDescent="0.35">
      <c r="A2719" s="26" t="s">
        <v>3245</v>
      </c>
      <c r="B2719" s="26" t="s">
        <v>3246</v>
      </c>
      <c r="C2719" s="26" t="s">
        <v>3247</v>
      </c>
      <c r="D2719" s="26" t="s">
        <v>3246</v>
      </c>
      <c r="E2719" s="26" t="s">
        <v>3247</v>
      </c>
      <c r="F2719" s="26" t="s">
        <v>3248</v>
      </c>
      <c r="G2719" s="26" t="s">
        <v>3249</v>
      </c>
      <c r="H2719" s="26" t="s">
        <v>3248</v>
      </c>
      <c r="I2719" s="26" t="s">
        <v>3249</v>
      </c>
      <c r="J2719" s="26" t="s">
        <v>3250</v>
      </c>
      <c r="K2719" s="26" t="s">
        <v>3249</v>
      </c>
      <c r="N2719" s="26">
        <v>1887881</v>
      </c>
      <c r="O2719" s="26" t="s">
        <v>3251</v>
      </c>
      <c r="P2719" s="26" t="s">
        <v>9311</v>
      </c>
      <c r="Q2719" s="26" t="s">
        <v>516</v>
      </c>
      <c r="R2719" s="26" t="s">
        <v>3253</v>
      </c>
      <c r="S2719" s="26" t="s">
        <v>6769</v>
      </c>
      <c r="T2719" s="26" t="s">
        <v>9312</v>
      </c>
      <c r="U2719" s="26" t="s">
        <v>9313</v>
      </c>
      <c r="V2719" s="26">
        <v>3</v>
      </c>
      <c r="W2719" s="26">
        <v>90</v>
      </c>
      <c r="X2719" s="26" t="s">
        <v>8225</v>
      </c>
      <c r="Y2719" s="26" t="s">
        <v>8226</v>
      </c>
      <c r="Z2719" s="26" t="s">
        <v>1094</v>
      </c>
      <c r="AA2719" s="26">
        <v>1602</v>
      </c>
      <c r="AB2719" s="26" t="s">
        <v>33</v>
      </c>
      <c r="AC2719" s="26">
        <v>160207</v>
      </c>
      <c r="AD2719" s="26" t="s">
        <v>504</v>
      </c>
      <c r="AE2719" s="26" t="s">
        <v>3256</v>
      </c>
      <c r="AF2719" s="26" t="s">
        <v>8227</v>
      </c>
      <c r="AG2719" s="26">
        <v>1000000</v>
      </c>
      <c r="AH2719" s="26">
        <v>-6.2535749999999997</v>
      </c>
      <c r="AI2719" s="26">
        <v>107.17542</v>
      </c>
      <c r="AL2719" t="str">
        <f t="shared" si="42"/>
        <v>0001887881_</v>
      </c>
    </row>
    <row r="2720" spans="1:38" x14ac:dyDescent="0.35">
      <c r="A2720" s="26" t="s">
        <v>3245</v>
      </c>
      <c r="B2720" s="26" t="s">
        <v>3246</v>
      </c>
      <c r="C2720" s="26" t="s">
        <v>3247</v>
      </c>
      <c r="D2720" s="26" t="s">
        <v>3246</v>
      </c>
      <c r="E2720" s="26" t="s">
        <v>3247</v>
      </c>
      <c r="F2720" s="26" t="s">
        <v>3248</v>
      </c>
      <c r="G2720" s="26" t="s">
        <v>3249</v>
      </c>
      <c r="H2720" s="26" t="s">
        <v>3248</v>
      </c>
      <c r="I2720" s="26" t="s">
        <v>3249</v>
      </c>
      <c r="J2720" s="26" t="s">
        <v>3250</v>
      </c>
      <c r="K2720" s="26" t="s">
        <v>3249</v>
      </c>
      <c r="N2720" s="26">
        <v>1887881</v>
      </c>
      <c r="O2720" s="26" t="s">
        <v>3251</v>
      </c>
      <c r="P2720" s="26" t="s">
        <v>9311</v>
      </c>
      <c r="Q2720" s="26" t="s">
        <v>516</v>
      </c>
      <c r="R2720" s="26" t="s">
        <v>3253</v>
      </c>
      <c r="S2720" s="26" t="s">
        <v>6769</v>
      </c>
      <c r="T2720" s="26" t="s">
        <v>9312</v>
      </c>
      <c r="U2720" s="26" t="s">
        <v>9313</v>
      </c>
      <c r="V2720" s="26">
        <v>3</v>
      </c>
      <c r="W2720" s="26">
        <v>100</v>
      </c>
      <c r="X2720" s="26" t="s">
        <v>9495</v>
      </c>
      <c r="Y2720" s="26" t="s">
        <v>9496</v>
      </c>
      <c r="Z2720" s="26" t="s">
        <v>9497</v>
      </c>
      <c r="AA2720" s="26">
        <v>1602</v>
      </c>
      <c r="AB2720" s="26" t="s">
        <v>33</v>
      </c>
      <c r="AC2720" s="26">
        <v>160207</v>
      </c>
      <c r="AD2720" s="26" t="s">
        <v>504</v>
      </c>
      <c r="AE2720" s="26" t="s">
        <v>3256</v>
      </c>
      <c r="AF2720" s="26" t="s">
        <v>9498</v>
      </c>
      <c r="AG2720" s="26">
        <v>1000000</v>
      </c>
      <c r="AH2720" s="26">
        <v>-6.2689301999999998</v>
      </c>
      <c r="AI2720" s="26">
        <v>107.1843405</v>
      </c>
      <c r="AL2720" t="str">
        <f t="shared" si="42"/>
        <v>0001887881_</v>
      </c>
    </row>
    <row r="2721" spans="1:38" x14ac:dyDescent="0.35">
      <c r="A2721" s="26" t="s">
        <v>3245</v>
      </c>
      <c r="B2721" s="26" t="s">
        <v>3246</v>
      </c>
      <c r="C2721" s="26" t="s">
        <v>3247</v>
      </c>
      <c r="D2721" s="26" t="s">
        <v>3246</v>
      </c>
      <c r="E2721" s="26" t="s">
        <v>3247</v>
      </c>
      <c r="F2721" s="26" t="s">
        <v>3248</v>
      </c>
      <c r="G2721" s="26" t="s">
        <v>3249</v>
      </c>
      <c r="H2721" s="26" t="s">
        <v>3248</v>
      </c>
      <c r="I2721" s="26" t="s">
        <v>3249</v>
      </c>
      <c r="J2721" s="26" t="s">
        <v>3250</v>
      </c>
      <c r="K2721" s="26" t="s">
        <v>3249</v>
      </c>
      <c r="N2721" s="26">
        <v>1887881</v>
      </c>
      <c r="O2721" s="26" t="s">
        <v>3251</v>
      </c>
      <c r="P2721" s="26" t="s">
        <v>9311</v>
      </c>
      <c r="Q2721" s="26" t="s">
        <v>516</v>
      </c>
      <c r="R2721" s="26" t="s">
        <v>3253</v>
      </c>
      <c r="S2721" s="26" t="s">
        <v>6769</v>
      </c>
      <c r="T2721" s="26" t="s">
        <v>9312</v>
      </c>
      <c r="U2721" s="26" t="s">
        <v>9313</v>
      </c>
      <c r="V2721" s="26">
        <v>3</v>
      </c>
      <c r="W2721" s="26">
        <v>110</v>
      </c>
      <c r="X2721" s="26" t="s">
        <v>9499</v>
      </c>
      <c r="Y2721" s="26" t="s">
        <v>9500</v>
      </c>
      <c r="Z2721" s="26" t="s">
        <v>9501</v>
      </c>
      <c r="AA2721" s="26">
        <v>1602</v>
      </c>
      <c r="AB2721" s="26" t="s">
        <v>33</v>
      </c>
      <c r="AC2721" s="26">
        <v>160207</v>
      </c>
      <c r="AD2721" s="26" t="s">
        <v>504</v>
      </c>
      <c r="AE2721" s="26" t="s">
        <v>3256</v>
      </c>
      <c r="AF2721" s="26" t="s">
        <v>9502</v>
      </c>
      <c r="AG2721" s="26">
        <v>1000000</v>
      </c>
      <c r="AH2721" s="26">
        <v>-6.2528949000000003</v>
      </c>
      <c r="AI2721" s="26">
        <v>107.1699047</v>
      </c>
      <c r="AL2721" t="str">
        <f t="shared" si="42"/>
        <v>0001887881_</v>
      </c>
    </row>
    <row r="2722" spans="1:38" x14ac:dyDescent="0.35">
      <c r="A2722" s="26" t="s">
        <v>3245</v>
      </c>
      <c r="B2722" s="26" t="s">
        <v>3246</v>
      </c>
      <c r="C2722" s="26" t="s">
        <v>3247</v>
      </c>
      <c r="D2722" s="26" t="s">
        <v>3246</v>
      </c>
      <c r="E2722" s="26" t="s">
        <v>3247</v>
      </c>
      <c r="F2722" s="26" t="s">
        <v>3248</v>
      </c>
      <c r="G2722" s="26" t="s">
        <v>3249</v>
      </c>
      <c r="H2722" s="26" t="s">
        <v>3248</v>
      </c>
      <c r="I2722" s="26" t="s">
        <v>3249</v>
      </c>
      <c r="J2722" s="26" t="s">
        <v>3250</v>
      </c>
      <c r="K2722" s="26" t="s">
        <v>3249</v>
      </c>
      <c r="N2722" s="26">
        <v>1887881</v>
      </c>
      <c r="O2722" s="26" t="s">
        <v>3251</v>
      </c>
      <c r="P2722" s="26" t="s">
        <v>9311</v>
      </c>
      <c r="Q2722" s="26" t="s">
        <v>516</v>
      </c>
      <c r="R2722" s="26" t="s">
        <v>3253</v>
      </c>
      <c r="S2722" s="26" t="s">
        <v>6769</v>
      </c>
      <c r="T2722" s="26" t="s">
        <v>9312</v>
      </c>
      <c r="U2722" s="26" t="s">
        <v>9313</v>
      </c>
      <c r="V2722" s="26">
        <v>3</v>
      </c>
      <c r="W2722" s="26">
        <v>120</v>
      </c>
      <c r="X2722" s="26" t="s">
        <v>9503</v>
      </c>
      <c r="Y2722" s="26" t="s">
        <v>9504</v>
      </c>
      <c r="Z2722" s="26" t="s">
        <v>9505</v>
      </c>
      <c r="AA2722" s="26">
        <v>1602</v>
      </c>
      <c r="AB2722" s="26" t="s">
        <v>33</v>
      </c>
      <c r="AC2722" s="26">
        <v>160207</v>
      </c>
      <c r="AD2722" s="26" t="s">
        <v>504</v>
      </c>
      <c r="AE2722" s="26" t="s">
        <v>3256</v>
      </c>
      <c r="AF2722" s="26" t="s">
        <v>9506</v>
      </c>
      <c r="AG2722" s="26">
        <v>1000000</v>
      </c>
      <c r="AH2722" s="26">
        <v>-6.2534549999999998</v>
      </c>
      <c r="AI2722" s="26">
        <v>107.174132</v>
      </c>
      <c r="AL2722" t="str">
        <f t="shared" si="42"/>
        <v>0001887881_</v>
      </c>
    </row>
    <row r="2723" spans="1:38" x14ac:dyDescent="0.35">
      <c r="A2723" s="26" t="s">
        <v>3245</v>
      </c>
      <c r="B2723" s="26" t="s">
        <v>3246</v>
      </c>
      <c r="C2723" s="26" t="s">
        <v>3247</v>
      </c>
      <c r="D2723" s="26" t="s">
        <v>3246</v>
      </c>
      <c r="E2723" s="26" t="s">
        <v>3247</v>
      </c>
      <c r="F2723" s="26" t="s">
        <v>3248</v>
      </c>
      <c r="G2723" s="26" t="s">
        <v>3249</v>
      </c>
      <c r="H2723" s="26" t="s">
        <v>3248</v>
      </c>
      <c r="I2723" s="26" t="s">
        <v>3249</v>
      </c>
      <c r="J2723" s="26" t="s">
        <v>3250</v>
      </c>
      <c r="K2723" s="26" t="s">
        <v>3249</v>
      </c>
      <c r="N2723" s="26">
        <v>1887881</v>
      </c>
      <c r="O2723" s="26" t="s">
        <v>3251</v>
      </c>
      <c r="P2723" s="26" t="s">
        <v>9311</v>
      </c>
      <c r="Q2723" s="26" t="s">
        <v>516</v>
      </c>
      <c r="R2723" s="26" t="s">
        <v>3253</v>
      </c>
      <c r="S2723" s="26" t="s">
        <v>6769</v>
      </c>
      <c r="T2723" s="26" t="s">
        <v>9312</v>
      </c>
      <c r="U2723" s="26" t="s">
        <v>9313</v>
      </c>
      <c r="V2723" s="26">
        <v>3</v>
      </c>
      <c r="W2723" s="26">
        <v>130</v>
      </c>
      <c r="X2723" s="26" t="s">
        <v>9507</v>
      </c>
      <c r="Y2723" s="26" t="s">
        <v>9508</v>
      </c>
      <c r="Z2723" s="26" t="s">
        <v>9509</v>
      </c>
      <c r="AA2723" s="26">
        <v>1602</v>
      </c>
      <c r="AB2723" s="26" t="s">
        <v>33</v>
      </c>
      <c r="AC2723" s="26">
        <v>160207</v>
      </c>
      <c r="AD2723" s="26" t="s">
        <v>504</v>
      </c>
      <c r="AE2723" s="26" t="s">
        <v>3256</v>
      </c>
      <c r="AF2723" s="26" t="s">
        <v>9510</v>
      </c>
      <c r="AG2723" s="26">
        <v>1000000</v>
      </c>
      <c r="AH2723" s="26">
        <v>-6.2519850000000003</v>
      </c>
      <c r="AI2723" s="26">
        <v>107.1698483</v>
      </c>
      <c r="AL2723" t="str">
        <f t="shared" si="42"/>
        <v>0001887881_</v>
      </c>
    </row>
    <row r="2724" spans="1:38" x14ac:dyDescent="0.35">
      <c r="A2724" s="26" t="s">
        <v>3245</v>
      </c>
      <c r="B2724" s="26" t="s">
        <v>3246</v>
      </c>
      <c r="C2724" s="26" t="s">
        <v>3247</v>
      </c>
      <c r="D2724" s="26" t="s">
        <v>3246</v>
      </c>
      <c r="E2724" s="26" t="s">
        <v>3247</v>
      </c>
      <c r="F2724" s="26" t="s">
        <v>3248</v>
      </c>
      <c r="G2724" s="26" t="s">
        <v>3249</v>
      </c>
      <c r="H2724" s="26" t="s">
        <v>3248</v>
      </c>
      <c r="I2724" s="26" t="s">
        <v>3249</v>
      </c>
      <c r="J2724" s="26" t="s">
        <v>3250</v>
      </c>
      <c r="K2724" s="26" t="s">
        <v>3249</v>
      </c>
      <c r="N2724" s="26">
        <v>1887881</v>
      </c>
      <c r="O2724" s="26" t="s">
        <v>3251</v>
      </c>
      <c r="P2724" s="26" t="s">
        <v>9311</v>
      </c>
      <c r="Q2724" s="26" t="s">
        <v>516</v>
      </c>
      <c r="R2724" s="26" t="s">
        <v>3253</v>
      </c>
      <c r="S2724" s="26" t="s">
        <v>6769</v>
      </c>
      <c r="T2724" s="26" t="s">
        <v>9312</v>
      </c>
      <c r="U2724" s="26" t="s">
        <v>9313</v>
      </c>
      <c r="V2724" s="26">
        <v>3</v>
      </c>
      <c r="W2724" s="26">
        <v>230</v>
      </c>
      <c r="X2724" s="26" t="s">
        <v>9511</v>
      </c>
      <c r="Y2724" s="26" t="s">
        <v>9512</v>
      </c>
      <c r="Z2724" s="26" t="s">
        <v>9513</v>
      </c>
      <c r="AA2724" s="26">
        <v>1602</v>
      </c>
      <c r="AB2724" s="26" t="s">
        <v>33</v>
      </c>
      <c r="AC2724" s="26">
        <v>160207</v>
      </c>
      <c r="AD2724" s="26" t="s">
        <v>504</v>
      </c>
      <c r="AE2724" s="26" t="s">
        <v>3256</v>
      </c>
      <c r="AF2724" s="26" t="s">
        <v>9514</v>
      </c>
      <c r="AG2724" s="26">
        <v>0</v>
      </c>
      <c r="AH2724" s="26">
        <v>-6.2652386</v>
      </c>
      <c r="AI2724" s="26">
        <v>107.1873483</v>
      </c>
      <c r="AL2724" t="str">
        <f t="shared" si="42"/>
        <v>0001887881_</v>
      </c>
    </row>
    <row r="2725" spans="1:38" x14ac:dyDescent="0.35">
      <c r="A2725" s="26" t="s">
        <v>3245</v>
      </c>
      <c r="B2725" s="26" t="s">
        <v>3246</v>
      </c>
      <c r="C2725" s="26" t="s">
        <v>3247</v>
      </c>
      <c r="D2725" s="26" t="s">
        <v>3246</v>
      </c>
      <c r="E2725" s="26" t="s">
        <v>3247</v>
      </c>
      <c r="F2725" s="26" t="s">
        <v>3248</v>
      </c>
      <c r="G2725" s="26" t="s">
        <v>3249</v>
      </c>
      <c r="H2725" s="26" t="s">
        <v>3248</v>
      </c>
      <c r="I2725" s="26" t="s">
        <v>3249</v>
      </c>
      <c r="J2725" s="26" t="s">
        <v>3250</v>
      </c>
      <c r="K2725" s="26" t="s">
        <v>3249</v>
      </c>
      <c r="N2725" s="26">
        <v>1887881</v>
      </c>
      <c r="O2725" s="26" t="s">
        <v>3251</v>
      </c>
      <c r="P2725" s="26" t="s">
        <v>9311</v>
      </c>
      <c r="Q2725" s="26" t="s">
        <v>516</v>
      </c>
      <c r="R2725" s="26" t="s">
        <v>3253</v>
      </c>
      <c r="S2725" s="26" t="s">
        <v>6769</v>
      </c>
      <c r="T2725" s="26" t="s">
        <v>9312</v>
      </c>
      <c r="U2725" s="26" t="s">
        <v>9313</v>
      </c>
      <c r="V2725" s="26">
        <v>3</v>
      </c>
      <c r="W2725" s="26">
        <v>140</v>
      </c>
      <c r="X2725" s="26" t="s">
        <v>8928</v>
      </c>
      <c r="Y2725" s="26" t="s">
        <v>8929</v>
      </c>
      <c r="Z2725" s="26" t="s">
        <v>602</v>
      </c>
      <c r="AA2725" s="26">
        <v>1602</v>
      </c>
      <c r="AB2725" s="26" t="s">
        <v>33</v>
      </c>
      <c r="AC2725" s="26">
        <v>160207</v>
      </c>
      <c r="AD2725" s="26" t="s">
        <v>504</v>
      </c>
      <c r="AE2725" s="26" t="s">
        <v>3256</v>
      </c>
      <c r="AF2725" s="26" t="s">
        <v>8930</v>
      </c>
      <c r="AG2725" s="26">
        <v>1000000</v>
      </c>
      <c r="AH2725" s="26">
        <v>-6.2707717000000001</v>
      </c>
      <c r="AI2725" s="26">
        <v>107.182</v>
      </c>
      <c r="AL2725" t="str">
        <f t="shared" si="42"/>
        <v>0001887881_</v>
      </c>
    </row>
    <row r="2726" spans="1:38" x14ac:dyDescent="0.35">
      <c r="A2726" s="26" t="s">
        <v>3245</v>
      </c>
      <c r="B2726" s="26" t="s">
        <v>3246</v>
      </c>
      <c r="C2726" s="26" t="s">
        <v>3247</v>
      </c>
      <c r="D2726" s="26" t="s">
        <v>3246</v>
      </c>
      <c r="E2726" s="26" t="s">
        <v>3247</v>
      </c>
      <c r="F2726" s="26" t="s">
        <v>3248</v>
      </c>
      <c r="G2726" s="26" t="s">
        <v>3249</v>
      </c>
      <c r="H2726" s="26" t="s">
        <v>3248</v>
      </c>
      <c r="I2726" s="26" t="s">
        <v>3249</v>
      </c>
      <c r="J2726" s="26" t="s">
        <v>3250</v>
      </c>
      <c r="K2726" s="26" t="s">
        <v>3249</v>
      </c>
      <c r="N2726" s="26">
        <v>1887881</v>
      </c>
      <c r="O2726" s="26" t="s">
        <v>3251</v>
      </c>
      <c r="P2726" s="26" t="s">
        <v>9311</v>
      </c>
      <c r="Q2726" s="26" t="s">
        <v>516</v>
      </c>
      <c r="R2726" s="26" t="s">
        <v>3253</v>
      </c>
      <c r="S2726" s="26" t="s">
        <v>6769</v>
      </c>
      <c r="T2726" s="26" t="s">
        <v>9312</v>
      </c>
      <c r="U2726" s="26" t="s">
        <v>9313</v>
      </c>
      <c r="V2726" s="26">
        <v>3</v>
      </c>
      <c r="W2726" s="26">
        <v>150</v>
      </c>
      <c r="X2726" s="26" t="s">
        <v>9515</v>
      </c>
      <c r="Y2726" s="26" t="s">
        <v>9516</v>
      </c>
      <c r="Z2726" s="26" t="s">
        <v>9517</v>
      </c>
      <c r="AA2726" s="26">
        <v>1602</v>
      </c>
      <c r="AB2726" s="26" t="s">
        <v>33</v>
      </c>
      <c r="AC2726" s="26">
        <v>160207</v>
      </c>
      <c r="AD2726" s="26" t="s">
        <v>504</v>
      </c>
      <c r="AE2726" s="26" t="s">
        <v>3256</v>
      </c>
      <c r="AF2726" s="26" t="s">
        <v>9518</v>
      </c>
      <c r="AG2726" s="26">
        <v>1000000</v>
      </c>
      <c r="AH2726" s="26">
        <v>-6.2647133000000004</v>
      </c>
      <c r="AI2726" s="26">
        <v>107.1875467</v>
      </c>
      <c r="AL2726" t="str">
        <f t="shared" si="42"/>
        <v>0001887881_</v>
      </c>
    </row>
    <row r="2727" spans="1:38" x14ac:dyDescent="0.35">
      <c r="A2727" s="26" t="s">
        <v>3245</v>
      </c>
      <c r="B2727" s="26" t="s">
        <v>3246</v>
      </c>
      <c r="C2727" s="26" t="s">
        <v>3247</v>
      </c>
      <c r="D2727" s="26" t="s">
        <v>3246</v>
      </c>
      <c r="E2727" s="26" t="s">
        <v>3247</v>
      </c>
      <c r="F2727" s="26" t="s">
        <v>3248</v>
      </c>
      <c r="G2727" s="26" t="s">
        <v>3249</v>
      </c>
      <c r="H2727" s="26" t="s">
        <v>3248</v>
      </c>
      <c r="I2727" s="26" t="s">
        <v>3249</v>
      </c>
      <c r="J2727" s="26" t="s">
        <v>3250</v>
      </c>
      <c r="K2727" s="26" t="s">
        <v>3249</v>
      </c>
      <c r="N2727" s="26">
        <v>1887881</v>
      </c>
      <c r="O2727" s="26" t="s">
        <v>3251</v>
      </c>
      <c r="P2727" s="26" t="s">
        <v>9311</v>
      </c>
      <c r="Q2727" s="26" t="s">
        <v>516</v>
      </c>
      <c r="R2727" s="26" t="s">
        <v>3253</v>
      </c>
      <c r="S2727" s="26" t="s">
        <v>6769</v>
      </c>
      <c r="T2727" s="26" t="s">
        <v>9312</v>
      </c>
      <c r="U2727" s="26" t="s">
        <v>9313</v>
      </c>
      <c r="V2727" s="26">
        <v>3</v>
      </c>
      <c r="W2727" s="26">
        <v>160</v>
      </c>
      <c r="X2727" s="26" t="s">
        <v>9519</v>
      </c>
      <c r="Y2727" s="26" t="s">
        <v>9520</v>
      </c>
      <c r="Z2727" s="26" t="s">
        <v>9521</v>
      </c>
      <c r="AA2727" s="26">
        <v>1602</v>
      </c>
      <c r="AB2727" s="26" t="s">
        <v>33</v>
      </c>
      <c r="AC2727" s="26">
        <v>160207</v>
      </c>
      <c r="AD2727" s="26" t="s">
        <v>504</v>
      </c>
      <c r="AE2727" s="26" t="s">
        <v>3256</v>
      </c>
      <c r="AF2727" s="26" t="s">
        <v>9522</v>
      </c>
      <c r="AG2727" s="26">
        <v>1000000</v>
      </c>
      <c r="AH2727" s="26">
        <v>-6.2661433000000004</v>
      </c>
      <c r="AI2727" s="26">
        <v>107.1869533</v>
      </c>
      <c r="AL2727" t="str">
        <f t="shared" si="42"/>
        <v>0001887881_</v>
      </c>
    </row>
    <row r="2728" spans="1:38" x14ac:dyDescent="0.35">
      <c r="A2728" s="26" t="s">
        <v>3245</v>
      </c>
      <c r="B2728" s="26" t="s">
        <v>3246</v>
      </c>
      <c r="C2728" s="26" t="s">
        <v>3247</v>
      </c>
      <c r="D2728" s="26" t="s">
        <v>3246</v>
      </c>
      <c r="E2728" s="26" t="s">
        <v>3247</v>
      </c>
      <c r="F2728" s="26" t="s">
        <v>3248</v>
      </c>
      <c r="G2728" s="26" t="s">
        <v>3249</v>
      </c>
      <c r="H2728" s="26" t="s">
        <v>3248</v>
      </c>
      <c r="I2728" s="26" t="s">
        <v>3249</v>
      </c>
      <c r="J2728" s="26" t="s">
        <v>3250</v>
      </c>
      <c r="K2728" s="26" t="s">
        <v>3249</v>
      </c>
      <c r="N2728" s="26">
        <v>1887881</v>
      </c>
      <c r="O2728" s="26" t="s">
        <v>3251</v>
      </c>
      <c r="P2728" s="26" t="s">
        <v>9311</v>
      </c>
      <c r="Q2728" s="26" t="s">
        <v>516</v>
      </c>
      <c r="R2728" s="26" t="s">
        <v>3253</v>
      </c>
      <c r="S2728" s="26" t="s">
        <v>6769</v>
      </c>
      <c r="T2728" s="26" t="s">
        <v>9312</v>
      </c>
      <c r="U2728" s="26" t="s">
        <v>9313</v>
      </c>
      <c r="V2728" s="26">
        <v>1</v>
      </c>
      <c r="W2728" s="26">
        <v>130</v>
      </c>
      <c r="X2728" s="26" t="s">
        <v>9523</v>
      </c>
      <c r="Y2728" s="26" t="s">
        <v>9524</v>
      </c>
      <c r="Z2728" s="26" t="s">
        <v>9525</v>
      </c>
      <c r="AA2728" s="26">
        <v>1603</v>
      </c>
      <c r="AB2728" s="26" t="s">
        <v>715</v>
      </c>
      <c r="AC2728" s="26">
        <v>160305</v>
      </c>
      <c r="AD2728" s="26" t="s">
        <v>712</v>
      </c>
      <c r="AE2728" s="26" t="s">
        <v>3256</v>
      </c>
      <c r="AF2728" s="26" t="s">
        <v>9526</v>
      </c>
      <c r="AG2728" s="26">
        <v>1000000</v>
      </c>
      <c r="AH2728" s="26">
        <v>-6.3391042000000004</v>
      </c>
      <c r="AI2728" s="26">
        <v>107.09661939999999</v>
      </c>
      <c r="AL2728" t="str">
        <f t="shared" si="42"/>
        <v>0001887881_</v>
      </c>
    </row>
    <row r="2729" spans="1:38" x14ac:dyDescent="0.35">
      <c r="A2729" s="26" t="s">
        <v>3245</v>
      </c>
      <c r="B2729" s="26" t="s">
        <v>3246</v>
      </c>
      <c r="C2729" s="26" t="s">
        <v>3247</v>
      </c>
      <c r="D2729" s="26" t="s">
        <v>3246</v>
      </c>
      <c r="E2729" s="26" t="s">
        <v>3247</v>
      </c>
      <c r="F2729" s="26" t="s">
        <v>3248</v>
      </c>
      <c r="G2729" s="26" t="s">
        <v>3249</v>
      </c>
      <c r="H2729" s="26" t="s">
        <v>3248</v>
      </c>
      <c r="I2729" s="26" t="s">
        <v>3249</v>
      </c>
      <c r="J2729" s="26" t="s">
        <v>3250</v>
      </c>
      <c r="K2729" s="26" t="s">
        <v>3249</v>
      </c>
      <c r="N2729" s="26">
        <v>1887881</v>
      </c>
      <c r="O2729" s="26" t="s">
        <v>3251</v>
      </c>
      <c r="P2729" s="26" t="s">
        <v>9311</v>
      </c>
      <c r="Q2729" s="26" t="s">
        <v>516</v>
      </c>
      <c r="R2729" s="26" t="s">
        <v>3253</v>
      </c>
      <c r="S2729" s="26" t="s">
        <v>6769</v>
      </c>
      <c r="T2729" s="26" t="s">
        <v>9312</v>
      </c>
      <c r="U2729" s="26" t="s">
        <v>9313</v>
      </c>
      <c r="V2729" s="26">
        <v>2</v>
      </c>
      <c r="W2729" s="26">
        <v>200</v>
      </c>
      <c r="X2729" s="26" t="s">
        <v>9527</v>
      </c>
      <c r="Y2729" s="26" t="s">
        <v>9528</v>
      </c>
      <c r="Z2729" s="26" t="s">
        <v>9529</v>
      </c>
      <c r="AA2729" s="26">
        <v>1603</v>
      </c>
      <c r="AB2729" s="26" t="s">
        <v>715</v>
      </c>
      <c r="AC2729" s="26">
        <v>160309</v>
      </c>
      <c r="AD2729" s="26" t="s">
        <v>1747</v>
      </c>
      <c r="AE2729" s="26" t="s">
        <v>3256</v>
      </c>
      <c r="AF2729" s="26" t="s">
        <v>9530</v>
      </c>
      <c r="AG2729" s="26">
        <v>1000000</v>
      </c>
      <c r="AH2729" s="26">
        <v>-6.3194720999999996</v>
      </c>
      <c r="AI2729" s="26">
        <v>107.1415346</v>
      </c>
      <c r="AL2729" t="str">
        <f t="shared" si="42"/>
        <v>0001887881_</v>
      </c>
    </row>
    <row r="2730" spans="1:38" x14ac:dyDescent="0.35">
      <c r="A2730" s="26" t="s">
        <v>3245</v>
      </c>
      <c r="B2730" s="26" t="s">
        <v>3246</v>
      </c>
      <c r="C2730" s="26" t="s">
        <v>3247</v>
      </c>
      <c r="D2730" s="26" t="s">
        <v>3246</v>
      </c>
      <c r="E2730" s="26" t="s">
        <v>3247</v>
      </c>
      <c r="F2730" s="26" t="s">
        <v>3248</v>
      </c>
      <c r="G2730" s="26" t="s">
        <v>3249</v>
      </c>
      <c r="H2730" s="26" t="s">
        <v>3248</v>
      </c>
      <c r="I2730" s="26" t="s">
        <v>3249</v>
      </c>
      <c r="J2730" s="26" t="s">
        <v>3250</v>
      </c>
      <c r="K2730" s="26" t="s">
        <v>3249</v>
      </c>
      <c r="N2730" s="26">
        <v>1887881</v>
      </c>
      <c r="O2730" s="26" t="s">
        <v>3251</v>
      </c>
      <c r="P2730" s="26" t="s">
        <v>9311</v>
      </c>
      <c r="Q2730" s="26" t="s">
        <v>516</v>
      </c>
      <c r="R2730" s="26" t="s">
        <v>3253</v>
      </c>
      <c r="S2730" s="26" t="s">
        <v>6769</v>
      </c>
      <c r="T2730" s="26" t="s">
        <v>9312</v>
      </c>
      <c r="U2730" s="26" t="s">
        <v>9313</v>
      </c>
      <c r="V2730" s="26">
        <v>2</v>
      </c>
      <c r="W2730" s="26">
        <v>10</v>
      </c>
      <c r="X2730" s="26" t="s">
        <v>9531</v>
      </c>
      <c r="Y2730" s="26" t="s">
        <v>9532</v>
      </c>
      <c r="Z2730" s="26" t="s">
        <v>1736</v>
      </c>
      <c r="AA2730" s="26">
        <v>1603</v>
      </c>
      <c r="AB2730" s="26" t="s">
        <v>715</v>
      </c>
      <c r="AC2730" s="26">
        <v>160305</v>
      </c>
      <c r="AD2730" s="26" t="s">
        <v>712</v>
      </c>
      <c r="AE2730" s="26" t="s">
        <v>3256</v>
      </c>
      <c r="AF2730" s="26" t="s">
        <v>9533</v>
      </c>
      <c r="AG2730" s="26">
        <v>1000000</v>
      </c>
      <c r="AH2730" s="26">
        <v>-6.3168788999999999</v>
      </c>
      <c r="AI2730" s="26">
        <v>107.13836360000001</v>
      </c>
      <c r="AL2730" t="str">
        <f t="shared" si="42"/>
        <v>0001887881_</v>
      </c>
    </row>
    <row r="2731" spans="1:38" x14ac:dyDescent="0.35">
      <c r="A2731" s="26" t="s">
        <v>3245</v>
      </c>
      <c r="B2731" s="26" t="s">
        <v>3246</v>
      </c>
      <c r="C2731" s="26" t="s">
        <v>3247</v>
      </c>
      <c r="D2731" s="26" t="s">
        <v>3246</v>
      </c>
      <c r="E2731" s="26" t="s">
        <v>3247</v>
      </c>
      <c r="F2731" s="26" t="s">
        <v>3248</v>
      </c>
      <c r="G2731" s="26" t="s">
        <v>3249</v>
      </c>
      <c r="H2731" s="26" t="s">
        <v>3248</v>
      </c>
      <c r="I2731" s="26" t="s">
        <v>3249</v>
      </c>
      <c r="J2731" s="26" t="s">
        <v>3250</v>
      </c>
      <c r="K2731" s="26" t="s">
        <v>3249</v>
      </c>
      <c r="N2731" s="26">
        <v>1887881</v>
      </c>
      <c r="O2731" s="26" t="s">
        <v>3251</v>
      </c>
      <c r="P2731" s="26" t="s">
        <v>9311</v>
      </c>
      <c r="Q2731" s="26" t="s">
        <v>516</v>
      </c>
      <c r="R2731" s="26" t="s">
        <v>3253</v>
      </c>
      <c r="S2731" s="26" t="s">
        <v>6769</v>
      </c>
      <c r="T2731" s="26" t="s">
        <v>9312</v>
      </c>
      <c r="U2731" s="26" t="s">
        <v>9313</v>
      </c>
      <c r="V2731" s="26">
        <v>2</v>
      </c>
      <c r="W2731" s="26">
        <v>20</v>
      </c>
      <c r="X2731" s="26" t="s">
        <v>9534</v>
      </c>
      <c r="Y2731" s="26" t="s">
        <v>9535</v>
      </c>
      <c r="Z2731" s="26" t="s">
        <v>9536</v>
      </c>
      <c r="AA2731" s="26">
        <v>1602</v>
      </c>
      <c r="AB2731" s="26" t="s">
        <v>33</v>
      </c>
      <c r="AC2731" s="26">
        <v>160207</v>
      </c>
      <c r="AD2731" s="26" t="s">
        <v>504</v>
      </c>
      <c r="AE2731" s="26" t="s">
        <v>3256</v>
      </c>
      <c r="AF2731" s="26" t="s">
        <v>9537</v>
      </c>
      <c r="AG2731" s="26">
        <v>1000000</v>
      </c>
      <c r="AH2731" s="26">
        <v>-6.3172885000000001</v>
      </c>
      <c r="AI2731" s="26">
        <v>107.13832840000001</v>
      </c>
      <c r="AL2731" t="str">
        <f t="shared" si="42"/>
        <v>0001887881_</v>
      </c>
    </row>
    <row r="2732" spans="1:38" x14ac:dyDescent="0.35">
      <c r="A2732" s="26" t="s">
        <v>3245</v>
      </c>
      <c r="B2732" s="26" t="s">
        <v>3246</v>
      </c>
      <c r="C2732" s="26" t="s">
        <v>3247</v>
      </c>
      <c r="D2732" s="26" t="s">
        <v>3246</v>
      </c>
      <c r="E2732" s="26" t="s">
        <v>3247</v>
      </c>
      <c r="F2732" s="26" t="s">
        <v>3248</v>
      </c>
      <c r="G2732" s="26" t="s">
        <v>3249</v>
      </c>
      <c r="H2732" s="26" t="s">
        <v>3248</v>
      </c>
      <c r="I2732" s="26" t="s">
        <v>3249</v>
      </c>
      <c r="J2732" s="26" t="s">
        <v>3250</v>
      </c>
      <c r="K2732" s="26" t="s">
        <v>3249</v>
      </c>
      <c r="N2732" s="26">
        <v>1887881</v>
      </c>
      <c r="O2732" s="26" t="s">
        <v>3251</v>
      </c>
      <c r="P2732" s="26" t="s">
        <v>9311</v>
      </c>
      <c r="Q2732" s="26" t="s">
        <v>516</v>
      </c>
      <c r="R2732" s="26" t="s">
        <v>3253</v>
      </c>
      <c r="S2732" s="26" t="s">
        <v>6769</v>
      </c>
      <c r="T2732" s="26" t="s">
        <v>9312</v>
      </c>
      <c r="U2732" s="26" t="s">
        <v>9313</v>
      </c>
      <c r="V2732" s="26">
        <v>2</v>
      </c>
      <c r="W2732" s="26">
        <v>30</v>
      </c>
      <c r="X2732" s="26" t="s">
        <v>9538</v>
      </c>
      <c r="Y2732" s="26" t="s">
        <v>9539</v>
      </c>
      <c r="Z2732" s="26" t="s">
        <v>9540</v>
      </c>
      <c r="AA2732" s="26">
        <v>1602</v>
      </c>
      <c r="AB2732" s="26" t="s">
        <v>33</v>
      </c>
      <c r="AC2732" s="26">
        <v>160207</v>
      </c>
      <c r="AD2732" s="26" t="s">
        <v>504</v>
      </c>
      <c r="AE2732" s="26" t="s">
        <v>3256</v>
      </c>
      <c r="AF2732" s="26" t="s">
        <v>9541</v>
      </c>
      <c r="AG2732" s="26">
        <v>1000000</v>
      </c>
      <c r="AH2732" s="26">
        <v>-6.3175505000000003</v>
      </c>
      <c r="AI2732" s="26">
        <v>107.13840810000001</v>
      </c>
      <c r="AL2732" t="str">
        <f t="shared" si="42"/>
        <v>0001887881_</v>
      </c>
    </row>
    <row r="2733" spans="1:38" x14ac:dyDescent="0.35">
      <c r="A2733" s="26" t="s">
        <v>3245</v>
      </c>
      <c r="B2733" s="26" t="s">
        <v>3246</v>
      </c>
      <c r="C2733" s="26" t="s">
        <v>3247</v>
      </c>
      <c r="D2733" s="26" t="s">
        <v>3246</v>
      </c>
      <c r="E2733" s="26" t="s">
        <v>3247</v>
      </c>
      <c r="F2733" s="26" t="s">
        <v>3248</v>
      </c>
      <c r="G2733" s="26" t="s">
        <v>3249</v>
      </c>
      <c r="H2733" s="26" t="s">
        <v>3248</v>
      </c>
      <c r="I2733" s="26" t="s">
        <v>3249</v>
      </c>
      <c r="J2733" s="26" t="s">
        <v>3250</v>
      </c>
      <c r="K2733" s="26" t="s">
        <v>3249</v>
      </c>
      <c r="N2733" s="26">
        <v>1887881</v>
      </c>
      <c r="O2733" s="26" t="s">
        <v>3251</v>
      </c>
      <c r="P2733" s="26" t="s">
        <v>9311</v>
      </c>
      <c r="Q2733" s="26" t="s">
        <v>516</v>
      </c>
      <c r="R2733" s="26" t="s">
        <v>3253</v>
      </c>
      <c r="S2733" s="26" t="s">
        <v>6769</v>
      </c>
      <c r="T2733" s="26" t="s">
        <v>9312</v>
      </c>
      <c r="U2733" s="26" t="s">
        <v>9313</v>
      </c>
      <c r="V2733" s="26">
        <v>2</v>
      </c>
      <c r="W2733" s="26">
        <v>40</v>
      </c>
      <c r="X2733" s="26" t="s">
        <v>9542</v>
      </c>
      <c r="Y2733" s="26" t="s">
        <v>9543</v>
      </c>
      <c r="Z2733" s="26" t="s">
        <v>9544</v>
      </c>
      <c r="AA2733" s="26">
        <v>1602</v>
      </c>
      <c r="AB2733" s="26" t="s">
        <v>33</v>
      </c>
      <c r="AC2733" s="26">
        <v>160207</v>
      </c>
      <c r="AD2733" s="26" t="s">
        <v>504</v>
      </c>
      <c r="AE2733" s="26" t="s">
        <v>3256</v>
      </c>
      <c r="AF2733" s="26" t="s">
        <v>9545</v>
      </c>
      <c r="AG2733" s="26">
        <v>1000000</v>
      </c>
      <c r="AH2733" s="26">
        <v>-6.3211949000000001</v>
      </c>
      <c r="AI2733" s="26">
        <v>107.14757880000001</v>
      </c>
      <c r="AL2733" t="str">
        <f t="shared" si="42"/>
        <v>0001887881_</v>
      </c>
    </row>
    <row r="2734" spans="1:38" x14ac:dyDescent="0.35">
      <c r="A2734" s="26" t="s">
        <v>3245</v>
      </c>
      <c r="B2734" s="26" t="s">
        <v>3246</v>
      </c>
      <c r="C2734" s="26" t="s">
        <v>3247</v>
      </c>
      <c r="D2734" s="26" t="s">
        <v>3246</v>
      </c>
      <c r="E2734" s="26" t="s">
        <v>3247</v>
      </c>
      <c r="F2734" s="26" t="s">
        <v>3248</v>
      </c>
      <c r="G2734" s="26" t="s">
        <v>3249</v>
      </c>
      <c r="H2734" s="26" t="s">
        <v>3248</v>
      </c>
      <c r="I2734" s="26" t="s">
        <v>3249</v>
      </c>
      <c r="J2734" s="26" t="s">
        <v>3250</v>
      </c>
      <c r="K2734" s="26" t="s">
        <v>3249</v>
      </c>
      <c r="N2734" s="26">
        <v>1887881</v>
      </c>
      <c r="O2734" s="26" t="s">
        <v>3251</v>
      </c>
      <c r="P2734" s="26" t="s">
        <v>9311</v>
      </c>
      <c r="Q2734" s="26" t="s">
        <v>516</v>
      </c>
      <c r="R2734" s="26" t="s">
        <v>3253</v>
      </c>
      <c r="S2734" s="26" t="s">
        <v>6769</v>
      </c>
      <c r="T2734" s="26" t="s">
        <v>9312</v>
      </c>
      <c r="U2734" s="26" t="s">
        <v>9313</v>
      </c>
      <c r="V2734" s="26">
        <v>2</v>
      </c>
      <c r="W2734" s="26">
        <v>50</v>
      </c>
      <c r="X2734" s="26" t="s">
        <v>9546</v>
      </c>
      <c r="Y2734" s="26" t="s">
        <v>9547</v>
      </c>
      <c r="Z2734" s="26" t="s">
        <v>9548</v>
      </c>
      <c r="AA2734" s="26">
        <v>1602</v>
      </c>
      <c r="AB2734" s="26" t="s">
        <v>33</v>
      </c>
      <c r="AC2734" s="26">
        <v>160207</v>
      </c>
      <c r="AD2734" s="26" t="s">
        <v>504</v>
      </c>
      <c r="AE2734" s="26" t="s">
        <v>3256</v>
      </c>
      <c r="AF2734" s="26" t="s">
        <v>9549</v>
      </c>
      <c r="AG2734" s="26">
        <v>1000000</v>
      </c>
      <c r="AH2734" s="26">
        <v>-6.3210467000000001</v>
      </c>
      <c r="AI2734" s="26">
        <v>107.1472617</v>
      </c>
      <c r="AL2734" t="str">
        <f t="shared" si="42"/>
        <v>0001887881_</v>
      </c>
    </row>
    <row r="2735" spans="1:38" x14ac:dyDescent="0.35">
      <c r="A2735" s="26" t="s">
        <v>3245</v>
      </c>
      <c r="B2735" s="26" t="s">
        <v>3246</v>
      </c>
      <c r="C2735" s="26" t="s">
        <v>3247</v>
      </c>
      <c r="D2735" s="26" t="s">
        <v>3246</v>
      </c>
      <c r="E2735" s="26" t="s">
        <v>3247</v>
      </c>
      <c r="F2735" s="26" t="s">
        <v>3248</v>
      </c>
      <c r="G2735" s="26" t="s">
        <v>3249</v>
      </c>
      <c r="H2735" s="26" t="s">
        <v>3248</v>
      </c>
      <c r="I2735" s="26" t="s">
        <v>3249</v>
      </c>
      <c r="J2735" s="26" t="s">
        <v>3250</v>
      </c>
      <c r="K2735" s="26" t="s">
        <v>3249</v>
      </c>
      <c r="N2735" s="26">
        <v>1887881</v>
      </c>
      <c r="O2735" s="26" t="s">
        <v>3251</v>
      </c>
      <c r="P2735" s="26" t="s">
        <v>9311</v>
      </c>
      <c r="Q2735" s="26" t="s">
        <v>516</v>
      </c>
      <c r="R2735" s="26" t="s">
        <v>3253</v>
      </c>
      <c r="S2735" s="26" t="s">
        <v>6769</v>
      </c>
      <c r="T2735" s="26" t="s">
        <v>9312</v>
      </c>
      <c r="U2735" s="26" t="s">
        <v>9313</v>
      </c>
      <c r="V2735" s="26">
        <v>2</v>
      </c>
      <c r="W2735" s="26">
        <v>60</v>
      </c>
      <c r="X2735" s="26" t="s">
        <v>9550</v>
      </c>
      <c r="Y2735" s="26" t="s">
        <v>9551</v>
      </c>
      <c r="Z2735" s="26" t="s">
        <v>9218</v>
      </c>
      <c r="AA2735" s="26">
        <v>1602</v>
      </c>
      <c r="AB2735" s="26" t="s">
        <v>33</v>
      </c>
      <c r="AC2735" s="26">
        <v>160207</v>
      </c>
      <c r="AD2735" s="26" t="s">
        <v>504</v>
      </c>
      <c r="AE2735" s="26" t="s">
        <v>3256</v>
      </c>
      <c r="AF2735" s="26" t="s">
        <v>9545</v>
      </c>
      <c r="AG2735" s="26">
        <v>1000000</v>
      </c>
      <c r="AH2735" s="26">
        <v>-6.3207867000000002</v>
      </c>
      <c r="AI2735" s="26">
        <v>107.146615</v>
      </c>
      <c r="AL2735" t="str">
        <f t="shared" si="42"/>
        <v>0001887881_</v>
      </c>
    </row>
    <row r="2736" spans="1:38" x14ac:dyDescent="0.35">
      <c r="A2736" s="26" t="s">
        <v>3245</v>
      </c>
      <c r="B2736" s="26" t="s">
        <v>3246</v>
      </c>
      <c r="C2736" s="26" t="s">
        <v>3247</v>
      </c>
      <c r="D2736" s="26" t="s">
        <v>3246</v>
      </c>
      <c r="E2736" s="26" t="s">
        <v>3247</v>
      </c>
      <c r="F2736" s="26" t="s">
        <v>3248</v>
      </c>
      <c r="G2736" s="26" t="s">
        <v>3249</v>
      </c>
      <c r="H2736" s="26" t="s">
        <v>3248</v>
      </c>
      <c r="I2736" s="26" t="s">
        <v>3249</v>
      </c>
      <c r="J2736" s="26" t="s">
        <v>3250</v>
      </c>
      <c r="K2736" s="26" t="s">
        <v>3249</v>
      </c>
      <c r="N2736" s="26">
        <v>1887881</v>
      </c>
      <c r="O2736" s="26" t="s">
        <v>3251</v>
      </c>
      <c r="P2736" s="26" t="s">
        <v>9311</v>
      </c>
      <c r="Q2736" s="26" t="s">
        <v>516</v>
      </c>
      <c r="R2736" s="26" t="s">
        <v>3253</v>
      </c>
      <c r="S2736" s="26" t="s">
        <v>6769</v>
      </c>
      <c r="T2736" s="26" t="s">
        <v>9312</v>
      </c>
      <c r="U2736" s="26" t="s">
        <v>9313</v>
      </c>
      <c r="V2736" s="26">
        <v>1</v>
      </c>
      <c r="W2736" s="26">
        <v>270</v>
      </c>
      <c r="X2736" s="26" t="s">
        <v>9552</v>
      </c>
      <c r="Y2736" s="26" t="s">
        <v>9553</v>
      </c>
      <c r="Z2736" s="26" t="s">
        <v>1114</v>
      </c>
      <c r="AA2736" s="26">
        <v>1603</v>
      </c>
      <c r="AB2736" s="26" t="s">
        <v>715</v>
      </c>
      <c r="AC2736" s="26">
        <v>160305</v>
      </c>
      <c r="AD2736" s="26" t="s">
        <v>712</v>
      </c>
      <c r="AE2736" s="26" t="s">
        <v>3256</v>
      </c>
      <c r="AF2736" s="26" t="s">
        <v>9554</v>
      </c>
      <c r="AG2736" s="26">
        <v>0</v>
      </c>
      <c r="AH2736" s="26">
        <v>-6.3388958999999998</v>
      </c>
      <c r="AI2736" s="26">
        <v>107.1166156</v>
      </c>
      <c r="AL2736" t="str">
        <f t="shared" si="42"/>
        <v>0001887881_</v>
      </c>
    </row>
    <row r="2737" spans="1:38" x14ac:dyDescent="0.35">
      <c r="A2737" s="26" t="s">
        <v>3245</v>
      </c>
      <c r="B2737" s="26" t="s">
        <v>3246</v>
      </c>
      <c r="C2737" s="26" t="s">
        <v>3247</v>
      </c>
      <c r="D2737" s="26" t="s">
        <v>3246</v>
      </c>
      <c r="E2737" s="26" t="s">
        <v>3247</v>
      </c>
      <c r="F2737" s="26" t="s">
        <v>3248</v>
      </c>
      <c r="G2737" s="26" t="s">
        <v>3249</v>
      </c>
      <c r="H2737" s="26" t="s">
        <v>3248</v>
      </c>
      <c r="I2737" s="26" t="s">
        <v>3249</v>
      </c>
      <c r="J2737" s="26" t="s">
        <v>3250</v>
      </c>
      <c r="K2737" s="26" t="s">
        <v>3249</v>
      </c>
      <c r="N2737" s="26">
        <v>1887881</v>
      </c>
      <c r="O2737" s="26" t="s">
        <v>3251</v>
      </c>
      <c r="P2737" s="26" t="s">
        <v>9311</v>
      </c>
      <c r="Q2737" s="26" t="s">
        <v>516</v>
      </c>
      <c r="R2737" s="26" t="s">
        <v>3253</v>
      </c>
      <c r="S2737" s="26" t="s">
        <v>6769</v>
      </c>
      <c r="T2737" s="26" t="s">
        <v>9312</v>
      </c>
      <c r="U2737" s="26" t="s">
        <v>9313</v>
      </c>
      <c r="V2737" s="26">
        <v>2</v>
      </c>
      <c r="W2737" s="26">
        <v>70</v>
      </c>
      <c r="X2737" s="26" t="s">
        <v>9555</v>
      </c>
      <c r="Y2737" s="26" t="s">
        <v>9556</v>
      </c>
      <c r="Z2737" s="26" t="s">
        <v>1902</v>
      </c>
      <c r="AA2737" s="26">
        <v>1602</v>
      </c>
      <c r="AB2737" s="26" t="s">
        <v>33</v>
      </c>
      <c r="AC2737" s="26">
        <v>160207</v>
      </c>
      <c r="AD2737" s="26" t="s">
        <v>504</v>
      </c>
      <c r="AE2737" s="26" t="s">
        <v>3256</v>
      </c>
      <c r="AF2737" s="26" t="s">
        <v>9557</v>
      </c>
      <c r="AG2737" s="26">
        <v>1000000</v>
      </c>
      <c r="AH2737" s="26">
        <v>-6.3152159000000001</v>
      </c>
      <c r="AI2737" s="26">
        <v>107.164373</v>
      </c>
      <c r="AL2737" t="str">
        <f t="shared" si="42"/>
        <v>0001887881_</v>
      </c>
    </row>
    <row r="2738" spans="1:38" x14ac:dyDescent="0.35">
      <c r="A2738" s="26" t="s">
        <v>3245</v>
      </c>
      <c r="B2738" s="26" t="s">
        <v>3246</v>
      </c>
      <c r="C2738" s="26" t="s">
        <v>3247</v>
      </c>
      <c r="D2738" s="26" t="s">
        <v>3246</v>
      </c>
      <c r="E2738" s="26" t="s">
        <v>3247</v>
      </c>
      <c r="F2738" s="26" t="s">
        <v>3248</v>
      </c>
      <c r="G2738" s="26" t="s">
        <v>3249</v>
      </c>
      <c r="H2738" s="26" t="s">
        <v>3248</v>
      </c>
      <c r="I2738" s="26" t="s">
        <v>3249</v>
      </c>
      <c r="J2738" s="26" t="s">
        <v>3250</v>
      </c>
      <c r="K2738" s="26" t="s">
        <v>3249</v>
      </c>
      <c r="N2738" s="26">
        <v>1887881</v>
      </c>
      <c r="O2738" s="26" t="s">
        <v>3251</v>
      </c>
      <c r="P2738" s="26" t="s">
        <v>9311</v>
      </c>
      <c r="Q2738" s="26" t="s">
        <v>516</v>
      </c>
      <c r="R2738" s="26" t="s">
        <v>3253</v>
      </c>
      <c r="S2738" s="26" t="s">
        <v>6769</v>
      </c>
      <c r="T2738" s="26" t="s">
        <v>9312</v>
      </c>
      <c r="U2738" s="26" t="s">
        <v>9313</v>
      </c>
      <c r="V2738" s="26">
        <v>2</v>
      </c>
      <c r="W2738" s="26">
        <v>80</v>
      </c>
      <c r="X2738" s="26" t="s">
        <v>9558</v>
      </c>
      <c r="Y2738" s="26" t="s">
        <v>9559</v>
      </c>
      <c r="Z2738" s="26" t="s">
        <v>3012</v>
      </c>
      <c r="AA2738" s="26">
        <v>1602</v>
      </c>
      <c r="AB2738" s="26" t="s">
        <v>33</v>
      </c>
      <c r="AC2738" s="26">
        <v>160207</v>
      </c>
      <c r="AD2738" s="26" t="s">
        <v>504</v>
      </c>
      <c r="AE2738" s="26" t="s">
        <v>3256</v>
      </c>
      <c r="AF2738" s="26" t="s">
        <v>9560</v>
      </c>
      <c r="AG2738" s="26">
        <v>1000000</v>
      </c>
      <c r="AH2738" s="26">
        <v>-6.3364010000000004</v>
      </c>
      <c r="AI2738" s="26">
        <v>107.17983700000001</v>
      </c>
      <c r="AL2738" t="str">
        <f t="shared" si="42"/>
        <v>0001887881_</v>
      </c>
    </row>
    <row r="2739" spans="1:38" x14ac:dyDescent="0.35">
      <c r="A2739" s="26" t="s">
        <v>3245</v>
      </c>
      <c r="B2739" s="26" t="s">
        <v>3246</v>
      </c>
      <c r="C2739" s="26" t="s">
        <v>3247</v>
      </c>
      <c r="D2739" s="26" t="s">
        <v>3246</v>
      </c>
      <c r="E2739" s="26" t="s">
        <v>3247</v>
      </c>
      <c r="F2739" s="26" t="s">
        <v>3248</v>
      </c>
      <c r="G2739" s="26" t="s">
        <v>3249</v>
      </c>
      <c r="H2739" s="26" t="s">
        <v>3248</v>
      </c>
      <c r="I2739" s="26" t="s">
        <v>3249</v>
      </c>
      <c r="J2739" s="26" t="s">
        <v>3250</v>
      </c>
      <c r="K2739" s="26" t="s">
        <v>3249</v>
      </c>
      <c r="N2739" s="26">
        <v>1887881</v>
      </c>
      <c r="O2739" s="26" t="s">
        <v>3251</v>
      </c>
      <c r="P2739" s="26" t="s">
        <v>9311</v>
      </c>
      <c r="Q2739" s="26" t="s">
        <v>516</v>
      </c>
      <c r="R2739" s="26" t="s">
        <v>3253</v>
      </c>
      <c r="S2739" s="26" t="s">
        <v>6769</v>
      </c>
      <c r="T2739" s="26" t="s">
        <v>9312</v>
      </c>
      <c r="U2739" s="26" t="s">
        <v>9313</v>
      </c>
      <c r="V2739" s="26">
        <v>2</v>
      </c>
      <c r="W2739" s="26">
        <v>90</v>
      </c>
      <c r="X2739" s="26" t="s">
        <v>9561</v>
      </c>
      <c r="Y2739" s="26" t="s">
        <v>9562</v>
      </c>
      <c r="Z2739" s="26" t="s">
        <v>9563</v>
      </c>
      <c r="AA2739" s="26">
        <v>1602</v>
      </c>
      <c r="AB2739" s="26" t="s">
        <v>33</v>
      </c>
      <c r="AC2739" s="26">
        <v>160207</v>
      </c>
      <c r="AD2739" s="26" t="s">
        <v>504</v>
      </c>
      <c r="AE2739" s="26" t="s">
        <v>3256</v>
      </c>
      <c r="AF2739" s="26" t="s">
        <v>9564</v>
      </c>
      <c r="AG2739" s="26">
        <v>1000000</v>
      </c>
      <c r="AH2739" s="26">
        <v>-6.3447810000000002</v>
      </c>
      <c r="AI2739" s="26">
        <v>107.17907409999999</v>
      </c>
      <c r="AL2739" t="str">
        <f t="shared" si="42"/>
        <v>0001887881_</v>
      </c>
    </row>
    <row r="2740" spans="1:38" x14ac:dyDescent="0.35">
      <c r="A2740" s="26" t="s">
        <v>3245</v>
      </c>
      <c r="B2740" s="26" t="s">
        <v>3246</v>
      </c>
      <c r="C2740" s="26" t="s">
        <v>3247</v>
      </c>
      <c r="D2740" s="26" t="s">
        <v>3246</v>
      </c>
      <c r="E2740" s="26" t="s">
        <v>3247</v>
      </c>
      <c r="F2740" s="26" t="s">
        <v>3248</v>
      </c>
      <c r="G2740" s="26" t="s">
        <v>3249</v>
      </c>
      <c r="H2740" s="26" t="s">
        <v>3248</v>
      </c>
      <c r="I2740" s="26" t="s">
        <v>3249</v>
      </c>
      <c r="J2740" s="26" t="s">
        <v>3250</v>
      </c>
      <c r="K2740" s="26" t="s">
        <v>3249</v>
      </c>
      <c r="N2740" s="26">
        <v>1887881</v>
      </c>
      <c r="O2740" s="26" t="s">
        <v>3251</v>
      </c>
      <c r="P2740" s="26" t="s">
        <v>9311</v>
      </c>
      <c r="Q2740" s="26" t="s">
        <v>516</v>
      </c>
      <c r="R2740" s="26" t="s">
        <v>3253</v>
      </c>
      <c r="S2740" s="26" t="s">
        <v>6769</v>
      </c>
      <c r="T2740" s="26" t="s">
        <v>9312</v>
      </c>
      <c r="U2740" s="26" t="s">
        <v>9313</v>
      </c>
      <c r="V2740" s="26">
        <v>2</v>
      </c>
      <c r="W2740" s="26">
        <v>100</v>
      </c>
      <c r="X2740" s="26" t="s">
        <v>9565</v>
      </c>
      <c r="Y2740" s="26" t="s">
        <v>9566</v>
      </c>
      <c r="Z2740" s="26" t="s">
        <v>9567</v>
      </c>
      <c r="AA2740" s="26">
        <v>1602</v>
      </c>
      <c r="AB2740" s="26" t="s">
        <v>33</v>
      </c>
      <c r="AC2740" s="26">
        <v>160207</v>
      </c>
      <c r="AD2740" s="26" t="s">
        <v>504</v>
      </c>
      <c r="AE2740" s="26" t="s">
        <v>3256</v>
      </c>
      <c r="AF2740" s="26" t="s">
        <v>9568</v>
      </c>
      <c r="AG2740" s="26">
        <v>1000000</v>
      </c>
      <c r="AH2740" s="26">
        <v>-6.3366026</v>
      </c>
      <c r="AI2740" s="26">
        <v>107.1798095</v>
      </c>
      <c r="AL2740" t="str">
        <f t="shared" si="42"/>
        <v>0001887881_</v>
      </c>
    </row>
    <row r="2741" spans="1:38" x14ac:dyDescent="0.35">
      <c r="A2741" s="26" t="s">
        <v>3245</v>
      </c>
      <c r="B2741" s="26" t="s">
        <v>3246</v>
      </c>
      <c r="C2741" s="26" t="s">
        <v>3247</v>
      </c>
      <c r="D2741" s="26" t="s">
        <v>3246</v>
      </c>
      <c r="E2741" s="26" t="s">
        <v>3247</v>
      </c>
      <c r="F2741" s="26" t="s">
        <v>3248</v>
      </c>
      <c r="G2741" s="26" t="s">
        <v>3249</v>
      </c>
      <c r="H2741" s="26" t="s">
        <v>3248</v>
      </c>
      <c r="I2741" s="26" t="s">
        <v>3249</v>
      </c>
      <c r="J2741" s="26" t="s">
        <v>3250</v>
      </c>
      <c r="K2741" s="26" t="s">
        <v>3249</v>
      </c>
      <c r="N2741" s="26">
        <v>1887881</v>
      </c>
      <c r="O2741" s="26" t="s">
        <v>3251</v>
      </c>
      <c r="P2741" s="26" t="s">
        <v>9311</v>
      </c>
      <c r="Q2741" s="26" t="s">
        <v>516</v>
      </c>
      <c r="R2741" s="26" t="s">
        <v>3253</v>
      </c>
      <c r="S2741" s="26" t="s">
        <v>6769</v>
      </c>
      <c r="T2741" s="26" t="s">
        <v>9312</v>
      </c>
      <c r="U2741" s="26" t="s">
        <v>9313</v>
      </c>
      <c r="V2741" s="26">
        <v>2</v>
      </c>
      <c r="W2741" s="26">
        <v>110</v>
      </c>
      <c r="X2741" s="26" t="s">
        <v>9569</v>
      </c>
      <c r="Y2741" s="26" t="s">
        <v>9570</v>
      </c>
      <c r="Z2741" s="26" t="s">
        <v>616</v>
      </c>
      <c r="AA2741" s="26">
        <v>1602</v>
      </c>
      <c r="AB2741" s="26" t="s">
        <v>33</v>
      </c>
      <c r="AC2741" s="26">
        <v>160207</v>
      </c>
      <c r="AD2741" s="26" t="s">
        <v>504</v>
      </c>
      <c r="AE2741" s="26" t="s">
        <v>3256</v>
      </c>
      <c r="AF2741" s="26" t="s">
        <v>9571</v>
      </c>
      <c r="AG2741" s="26">
        <v>1000000</v>
      </c>
      <c r="AH2741" s="26">
        <v>-6.3437033999999999</v>
      </c>
      <c r="AI2741" s="26">
        <v>107.1790766</v>
      </c>
      <c r="AL2741" t="str">
        <f t="shared" si="42"/>
        <v>0001887881_</v>
      </c>
    </row>
    <row r="2742" spans="1:38" x14ac:dyDescent="0.35">
      <c r="A2742" s="26" t="s">
        <v>3245</v>
      </c>
      <c r="B2742" s="26" t="s">
        <v>3246</v>
      </c>
      <c r="C2742" s="26" t="s">
        <v>3247</v>
      </c>
      <c r="D2742" s="26" t="s">
        <v>3246</v>
      </c>
      <c r="E2742" s="26" t="s">
        <v>3247</v>
      </c>
      <c r="F2742" s="26" t="s">
        <v>3248</v>
      </c>
      <c r="G2742" s="26" t="s">
        <v>3249</v>
      </c>
      <c r="H2742" s="26" t="s">
        <v>3248</v>
      </c>
      <c r="I2742" s="26" t="s">
        <v>3249</v>
      </c>
      <c r="J2742" s="26" t="s">
        <v>3250</v>
      </c>
      <c r="K2742" s="26" t="s">
        <v>3249</v>
      </c>
      <c r="N2742" s="26">
        <v>1887881</v>
      </c>
      <c r="O2742" s="26" t="s">
        <v>3251</v>
      </c>
      <c r="P2742" s="26" t="s">
        <v>9311</v>
      </c>
      <c r="Q2742" s="26" t="s">
        <v>516</v>
      </c>
      <c r="R2742" s="26" t="s">
        <v>3253</v>
      </c>
      <c r="S2742" s="26" t="s">
        <v>6769</v>
      </c>
      <c r="T2742" s="26" t="s">
        <v>9312</v>
      </c>
      <c r="U2742" s="26" t="s">
        <v>9313</v>
      </c>
      <c r="V2742" s="26">
        <v>2</v>
      </c>
      <c r="W2742" s="26">
        <v>230</v>
      </c>
      <c r="X2742" s="26" t="s">
        <v>9572</v>
      </c>
      <c r="Y2742" s="26" t="s">
        <v>9573</v>
      </c>
      <c r="Z2742" s="26" t="s">
        <v>3974</v>
      </c>
      <c r="AA2742" s="26">
        <v>1602</v>
      </c>
      <c r="AB2742" s="26" t="s">
        <v>33</v>
      </c>
      <c r="AC2742" s="26">
        <v>160207</v>
      </c>
      <c r="AD2742" s="26" t="s">
        <v>504</v>
      </c>
      <c r="AE2742" s="26" t="s">
        <v>3256</v>
      </c>
      <c r="AF2742" s="26" t="s">
        <v>9574</v>
      </c>
      <c r="AG2742" s="26">
        <v>0</v>
      </c>
      <c r="AH2742" s="26">
        <v>-6.3464999999999998</v>
      </c>
      <c r="AI2742" s="26">
        <v>107.17862599999999</v>
      </c>
      <c r="AL2742" t="str">
        <f t="shared" si="42"/>
        <v>0001887881_</v>
      </c>
    </row>
    <row r="2743" spans="1:38" x14ac:dyDescent="0.35">
      <c r="A2743" s="26" t="s">
        <v>3245</v>
      </c>
      <c r="B2743" s="26" t="s">
        <v>3246</v>
      </c>
      <c r="C2743" s="26" t="s">
        <v>3247</v>
      </c>
      <c r="D2743" s="26" t="s">
        <v>3246</v>
      </c>
      <c r="E2743" s="26" t="s">
        <v>3247</v>
      </c>
      <c r="F2743" s="26" t="s">
        <v>3248</v>
      </c>
      <c r="G2743" s="26" t="s">
        <v>3249</v>
      </c>
      <c r="H2743" s="26" t="s">
        <v>3248</v>
      </c>
      <c r="I2743" s="26" t="s">
        <v>3249</v>
      </c>
      <c r="J2743" s="26" t="s">
        <v>3250</v>
      </c>
      <c r="K2743" s="26" t="s">
        <v>3249</v>
      </c>
      <c r="N2743" s="26">
        <v>1887881</v>
      </c>
      <c r="O2743" s="26" t="s">
        <v>3251</v>
      </c>
      <c r="P2743" s="26" t="s">
        <v>9311</v>
      </c>
      <c r="Q2743" s="26" t="s">
        <v>516</v>
      </c>
      <c r="R2743" s="26" t="s">
        <v>3253</v>
      </c>
      <c r="S2743" s="26" t="s">
        <v>6769</v>
      </c>
      <c r="T2743" s="26" t="s">
        <v>9312</v>
      </c>
      <c r="U2743" s="26" t="s">
        <v>9313</v>
      </c>
      <c r="V2743" s="26">
        <v>2</v>
      </c>
      <c r="W2743" s="26">
        <v>120</v>
      </c>
      <c r="X2743" s="26" t="s">
        <v>9575</v>
      </c>
      <c r="Y2743" s="26" t="s">
        <v>9576</v>
      </c>
      <c r="Z2743" s="26" t="s">
        <v>2908</v>
      </c>
      <c r="AA2743" s="26">
        <v>1602</v>
      </c>
      <c r="AB2743" s="26" t="s">
        <v>33</v>
      </c>
      <c r="AC2743" s="26">
        <v>160207</v>
      </c>
      <c r="AD2743" s="26" t="s">
        <v>504</v>
      </c>
      <c r="AE2743" s="26" t="s">
        <v>3256</v>
      </c>
      <c r="AF2743" s="26" t="s">
        <v>9577</v>
      </c>
      <c r="AG2743" s="26">
        <v>1000000</v>
      </c>
      <c r="AH2743" s="26">
        <v>-6.3544099999999997</v>
      </c>
      <c r="AI2743" s="26">
        <v>107.1877667</v>
      </c>
      <c r="AL2743" t="str">
        <f t="shared" si="42"/>
        <v>0001887881_</v>
      </c>
    </row>
    <row r="2744" spans="1:38" x14ac:dyDescent="0.35">
      <c r="A2744" s="26" t="s">
        <v>3245</v>
      </c>
      <c r="B2744" s="26" t="s">
        <v>3246</v>
      </c>
      <c r="C2744" s="26" t="s">
        <v>3247</v>
      </c>
      <c r="D2744" s="26" t="s">
        <v>3246</v>
      </c>
      <c r="E2744" s="26" t="s">
        <v>3247</v>
      </c>
      <c r="F2744" s="26" t="s">
        <v>3248</v>
      </c>
      <c r="G2744" s="26" t="s">
        <v>3249</v>
      </c>
      <c r="H2744" s="26" t="s">
        <v>3248</v>
      </c>
      <c r="I2744" s="26" t="s">
        <v>3249</v>
      </c>
      <c r="J2744" s="26" t="s">
        <v>3250</v>
      </c>
      <c r="K2744" s="26" t="s">
        <v>3249</v>
      </c>
      <c r="N2744" s="26">
        <v>1887881</v>
      </c>
      <c r="O2744" s="26" t="s">
        <v>3251</v>
      </c>
      <c r="P2744" s="26" t="s">
        <v>9311</v>
      </c>
      <c r="Q2744" s="26" t="s">
        <v>516</v>
      </c>
      <c r="R2744" s="26" t="s">
        <v>3253</v>
      </c>
      <c r="S2744" s="26" t="s">
        <v>6769</v>
      </c>
      <c r="T2744" s="26" t="s">
        <v>9312</v>
      </c>
      <c r="U2744" s="26" t="s">
        <v>9313</v>
      </c>
      <c r="V2744" s="26">
        <v>2</v>
      </c>
      <c r="W2744" s="26">
        <v>130</v>
      </c>
      <c r="X2744" s="26" t="s">
        <v>9578</v>
      </c>
      <c r="Y2744" s="26" t="s">
        <v>9579</v>
      </c>
      <c r="Z2744" s="26" t="s">
        <v>9580</v>
      </c>
      <c r="AA2744" s="26">
        <v>1602</v>
      </c>
      <c r="AB2744" s="26" t="s">
        <v>33</v>
      </c>
      <c r="AC2744" s="26">
        <v>160207</v>
      </c>
      <c r="AD2744" s="26" t="s">
        <v>504</v>
      </c>
      <c r="AE2744" s="26" t="s">
        <v>3256</v>
      </c>
      <c r="AF2744" s="26" t="s">
        <v>9581</v>
      </c>
      <c r="AG2744" s="26">
        <v>1000000</v>
      </c>
      <c r="AH2744" s="26">
        <v>-6.3154633000000002</v>
      </c>
      <c r="AI2744" s="26">
        <v>107.164045</v>
      </c>
      <c r="AL2744" t="str">
        <f t="shared" si="42"/>
        <v>0001887881_</v>
      </c>
    </row>
    <row r="2745" spans="1:38" x14ac:dyDescent="0.35">
      <c r="A2745" s="26" t="s">
        <v>3245</v>
      </c>
      <c r="B2745" s="26" t="s">
        <v>3246</v>
      </c>
      <c r="C2745" s="26" t="s">
        <v>3247</v>
      </c>
      <c r="D2745" s="26" t="s">
        <v>3246</v>
      </c>
      <c r="E2745" s="26" t="s">
        <v>3247</v>
      </c>
      <c r="F2745" s="26" t="s">
        <v>3248</v>
      </c>
      <c r="G2745" s="26" t="s">
        <v>3249</v>
      </c>
      <c r="H2745" s="26" t="s">
        <v>3248</v>
      </c>
      <c r="I2745" s="26" t="s">
        <v>3249</v>
      </c>
      <c r="J2745" s="26" t="s">
        <v>3250</v>
      </c>
      <c r="K2745" s="26" t="s">
        <v>3249</v>
      </c>
      <c r="N2745" s="26">
        <v>1887881</v>
      </c>
      <c r="O2745" s="26" t="s">
        <v>3251</v>
      </c>
      <c r="P2745" s="26" t="s">
        <v>9311</v>
      </c>
      <c r="Q2745" s="26" t="s">
        <v>516</v>
      </c>
      <c r="R2745" s="26" t="s">
        <v>3253</v>
      </c>
      <c r="S2745" s="26" t="s">
        <v>6769</v>
      </c>
      <c r="T2745" s="26" t="s">
        <v>9312</v>
      </c>
      <c r="U2745" s="26" t="s">
        <v>9313</v>
      </c>
      <c r="V2745" s="26">
        <v>2</v>
      </c>
      <c r="W2745" s="26">
        <v>140</v>
      </c>
      <c r="X2745" s="26" t="s">
        <v>9582</v>
      </c>
      <c r="Y2745" s="26" t="s">
        <v>9583</v>
      </c>
      <c r="Z2745" s="26" t="s">
        <v>5830</v>
      </c>
      <c r="AA2745" s="26">
        <v>1602</v>
      </c>
      <c r="AB2745" s="26" t="s">
        <v>33</v>
      </c>
      <c r="AC2745" s="26">
        <v>160207</v>
      </c>
      <c r="AD2745" s="26" t="s">
        <v>504</v>
      </c>
      <c r="AE2745" s="26" t="s">
        <v>3256</v>
      </c>
      <c r="AF2745" s="26" t="s">
        <v>9584</v>
      </c>
      <c r="AG2745" s="26">
        <v>1000000</v>
      </c>
      <c r="AH2745" s="26">
        <v>-6.3208099999999998</v>
      </c>
      <c r="AI2745" s="26">
        <v>107.164025</v>
      </c>
      <c r="AL2745" t="str">
        <f t="shared" si="42"/>
        <v>0001887881_</v>
      </c>
    </row>
    <row r="2746" spans="1:38" x14ac:dyDescent="0.35">
      <c r="A2746" s="26" t="s">
        <v>3245</v>
      </c>
      <c r="B2746" s="26" t="s">
        <v>3246</v>
      </c>
      <c r="C2746" s="26" t="s">
        <v>3247</v>
      </c>
      <c r="D2746" s="26" t="s">
        <v>3246</v>
      </c>
      <c r="E2746" s="26" t="s">
        <v>3247</v>
      </c>
      <c r="F2746" s="26" t="s">
        <v>3248</v>
      </c>
      <c r="G2746" s="26" t="s">
        <v>3249</v>
      </c>
      <c r="H2746" s="26" t="s">
        <v>3248</v>
      </c>
      <c r="I2746" s="26" t="s">
        <v>3249</v>
      </c>
      <c r="J2746" s="26" t="s">
        <v>3250</v>
      </c>
      <c r="K2746" s="26" t="s">
        <v>3249</v>
      </c>
      <c r="N2746" s="26">
        <v>1887881</v>
      </c>
      <c r="O2746" s="26" t="s">
        <v>3251</v>
      </c>
      <c r="P2746" s="26" t="s">
        <v>9311</v>
      </c>
      <c r="Q2746" s="26" t="s">
        <v>516</v>
      </c>
      <c r="R2746" s="26" t="s">
        <v>3253</v>
      </c>
      <c r="S2746" s="26" t="s">
        <v>6769</v>
      </c>
      <c r="T2746" s="26" t="s">
        <v>9312</v>
      </c>
      <c r="U2746" s="26" t="s">
        <v>9313</v>
      </c>
      <c r="V2746" s="26">
        <v>2</v>
      </c>
      <c r="W2746" s="26">
        <v>150</v>
      </c>
      <c r="X2746" s="26" t="s">
        <v>8952</v>
      </c>
      <c r="Y2746" s="26" t="s">
        <v>8953</v>
      </c>
      <c r="Z2746" s="26" t="s">
        <v>8954</v>
      </c>
      <c r="AA2746" s="26">
        <v>1602</v>
      </c>
      <c r="AB2746" s="26" t="s">
        <v>33</v>
      </c>
      <c r="AC2746" s="26">
        <v>160207</v>
      </c>
      <c r="AD2746" s="26" t="s">
        <v>504</v>
      </c>
      <c r="AE2746" s="26" t="s">
        <v>3256</v>
      </c>
      <c r="AF2746" s="26" t="s">
        <v>8955</v>
      </c>
      <c r="AG2746" s="26">
        <v>1000000</v>
      </c>
      <c r="AH2746" s="26">
        <v>-6.3144581000000004</v>
      </c>
      <c r="AI2746" s="26">
        <v>107.16518309999999</v>
      </c>
      <c r="AL2746" t="str">
        <f t="shared" si="42"/>
        <v>0001887881_</v>
      </c>
    </row>
    <row r="2747" spans="1:38" x14ac:dyDescent="0.35">
      <c r="A2747" s="26" t="s">
        <v>3245</v>
      </c>
      <c r="B2747" s="26" t="s">
        <v>3246</v>
      </c>
      <c r="C2747" s="26" t="s">
        <v>3247</v>
      </c>
      <c r="D2747" s="26" t="s">
        <v>3246</v>
      </c>
      <c r="E2747" s="26" t="s">
        <v>3247</v>
      </c>
      <c r="F2747" s="26" t="s">
        <v>3248</v>
      </c>
      <c r="G2747" s="26" t="s">
        <v>3249</v>
      </c>
      <c r="H2747" s="26" t="s">
        <v>3248</v>
      </c>
      <c r="I2747" s="26" t="s">
        <v>3249</v>
      </c>
      <c r="J2747" s="26" t="s">
        <v>3250</v>
      </c>
      <c r="K2747" s="26" t="s">
        <v>3249</v>
      </c>
      <c r="N2747" s="26">
        <v>1887881</v>
      </c>
      <c r="O2747" s="26" t="s">
        <v>3251</v>
      </c>
      <c r="P2747" s="26" t="s">
        <v>9311</v>
      </c>
      <c r="Q2747" s="26" t="s">
        <v>516</v>
      </c>
      <c r="R2747" s="26" t="s">
        <v>3253</v>
      </c>
      <c r="S2747" s="26" t="s">
        <v>6769</v>
      </c>
      <c r="T2747" s="26" t="s">
        <v>9312</v>
      </c>
      <c r="U2747" s="26" t="s">
        <v>9313</v>
      </c>
      <c r="V2747" s="26">
        <v>2</v>
      </c>
      <c r="W2747" s="26">
        <v>160</v>
      </c>
      <c r="X2747" s="26" t="s">
        <v>9585</v>
      </c>
      <c r="Y2747" s="26" t="s">
        <v>9586</v>
      </c>
      <c r="Z2747" s="26" t="s">
        <v>1086</v>
      </c>
      <c r="AA2747" s="26">
        <v>1602</v>
      </c>
      <c r="AB2747" s="26" t="s">
        <v>33</v>
      </c>
      <c r="AC2747" s="26">
        <v>160207</v>
      </c>
      <c r="AD2747" s="26" t="s">
        <v>504</v>
      </c>
      <c r="AE2747" s="26" t="s">
        <v>3256</v>
      </c>
      <c r="AF2747" s="26" t="s">
        <v>9587</v>
      </c>
      <c r="AG2747" s="26">
        <v>1000000</v>
      </c>
      <c r="AH2747" s="26">
        <v>-6.3593932000000004</v>
      </c>
      <c r="AI2747" s="26">
        <v>107.1811056</v>
      </c>
      <c r="AL2747" t="str">
        <f t="shared" si="42"/>
        <v>0001887881_</v>
      </c>
    </row>
    <row r="2748" spans="1:38" x14ac:dyDescent="0.35">
      <c r="A2748" s="26" t="s">
        <v>3245</v>
      </c>
      <c r="B2748" s="26" t="s">
        <v>3246</v>
      </c>
      <c r="C2748" s="26" t="s">
        <v>3247</v>
      </c>
      <c r="D2748" s="26" t="s">
        <v>3246</v>
      </c>
      <c r="E2748" s="26" t="s">
        <v>3247</v>
      </c>
      <c r="F2748" s="26" t="s">
        <v>3248</v>
      </c>
      <c r="G2748" s="26" t="s">
        <v>3249</v>
      </c>
      <c r="H2748" s="26" t="s">
        <v>3248</v>
      </c>
      <c r="I2748" s="26" t="s">
        <v>3249</v>
      </c>
      <c r="J2748" s="26" t="s">
        <v>3250</v>
      </c>
      <c r="K2748" s="26" t="s">
        <v>3249</v>
      </c>
      <c r="N2748" s="26">
        <v>1887881</v>
      </c>
      <c r="O2748" s="26" t="s">
        <v>3251</v>
      </c>
      <c r="P2748" s="26" t="s">
        <v>9311</v>
      </c>
      <c r="Q2748" s="26" t="s">
        <v>516</v>
      </c>
      <c r="R2748" s="26" t="s">
        <v>3253</v>
      </c>
      <c r="S2748" s="26" t="s">
        <v>6769</v>
      </c>
      <c r="T2748" s="26" t="s">
        <v>9312</v>
      </c>
      <c r="U2748" s="26" t="s">
        <v>9313</v>
      </c>
      <c r="V2748" s="26">
        <v>2</v>
      </c>
      <c r="W2748" s="26">
        <v>170</v>
      </c>
      <c r="X2748" s="26" t="s">
        <v>9588</v>
      </c>
      <c r="Y2748" s="26" t="s">
        <v>9589</v>
      </c>
      <c r="Z2748" s="26" t="s">
        <v>9590</v>
      </c>
      <c r="AA2748" s="26">
        <v>1602</v>
      </c>
      <c r="AB2748" s="26" t="s">
        <v>33</v>
      </c>
      <c r="AC2748" s="26">
        <v>160207</v>
      </c>
      <c r="AD2748" s="26" t="s">
        <v>504</v>
      </c>
      <c r="AE2748" s="26" t="s">
        <v>3256</v>
      </c>
      <c r="AF2748" s="26" t="s">
        <v>9591</v>
      </c>
      <c r="AG2748" s="26">
        <v>1000000</v>
      </c>
      <c r="AH2748" s="26">
        <v>-6.3603011</v>
      </c>
      <c r="AI2748" s="26">
        <v>107.1811057</v>
      </c>
      <c r="AL2748" t="str">
        <f t="shared" si="42"/>
        <v>0001887881_</v>
      </c>
    </row>
    <row r="2749" spans="1:38" x14ac:dyDescent="0.35">
      <c r="A2749" s="26" t="s">
        <v>3245</v>
      </c>
      <c r="B2749" s="26" t="s">
        <v>3246</v>
      </c>
      <c r="C2749" s="26" t="s">
        <v>3247</v>
      </c>
      <c r="D2749" s="26" t="s">
        <v>3246</v>
      </c>
      <c r="E2749" s="26" t="s">
        <v>3247</v>
      </c>
      <c r="F2749" s="26" t="s">
        <v>3248</v>
      </c>
      <c r="G2749" s="26" t="s">
        <v>3249</v>
      </c>
      <c r="H2749" s="26" t="s">
        <v>3248</v>
      </c>
      <c r="I2749" s="26" t="s">
        <v>3249</v>
      </c>
      <c r="J2749" s="26" t="s">
        <v>3250</v>
      </c>
      <c r="K2749" s="26" t="s">
        <v>3249</v>
      </c>
      <c r="N2749" s="26">
        <v>1887881</v>
      </c>
      <c r="O2749" s="26" t="s">
        <v>3251</v>
      </c>
      <c r="P2749" s="26" t="s">
        <v>9311</v>
      </c>
      <c r="Q2749" s="26" t="s">
        <v>516</v>
      </c>
      <c r="R2749" s="26" t="s">
        <v>3253</v>
      </c>
      <c r="S2749" s="26" t="s">
        <v>6769</v>
      </c>
      <c r="T2749" s="26" t="s">
        <v>9312</v>
      </c>
      <c r="U2749" s="26" t="s">
        <v>9313</v>
      </c>
      <c r="V2749" s="26">
        <v>2</v>
      </c>
      <c r="W2749" s="26">
        <v>180</v>
      </c>
      <c r="X2749" s="26" t="s">
        <v>9592</v>
      </c>
      <c r="Y2749" s="26" t="s">
        <v>9593</v>
      </c>
      <c r="Z2749" s="26" t="s">
        <v>9594</v>
      </c>
      <c r="AA2749" s="26">
        <v>1602</v>
      </c>
      <c r="AB2749" s="26" t="s">
        <v>33</v>
      </c>
      <c r="AC2749" s="26">
        <v>160207</v>
      </c>
      <c r="AD2749" s="26" t="s">
        <v>504</v>
      </c>
      <c r="AE2749" s="26" t="s">
        <v>3256</v>
      </c>
      <c r="AF2749" s="26" t="s">
        <v>9595</v>
      </c>
      <c r="AG2749" s="26">
        <v>1000000</v>
      </c>
      <c r="AH2749" s="26">
        <v>-6.3393879999999996</v>
      </c>
      <c r="AI2749" s="26">
        <v>107.18001270000001</v>
      </c>
      <c r="AL2749" t="str">
        <f t="shared" si="42"/>
        <v>0001887881_</v>
      </c>
    </row>
    <row r="2750" spans="1:38" x14ac:dyDescent="0.35">
      <c r="A2750" s="26" t="s">
        <v>3245</v>
      </c>
      <c r="B2750" s="26" t="s">
        <v>3246</v>
      </c>
      <c r="C2750" s="26" t="s">
        <v>3247</v>
      </c>
      <c r="D2750" s="26" t="s">
        <v>3246</v>
      </c>
      <c r="E2750" s="26" t="s">
        <v>3247</v>
      </c>
      <c r="F2750" s="26" t="s">
        <v>3248</v>
      </c>
      <c r="G2750" s="26" t="s">
        <v>3249</v>
      </c>
      <c r="H2750" s="26" t="s">
        <v>3248</v>
      </c>
      <c r="I2750" s="26" t="s">
        <v>3249</v>
      </c>
      <c r="J2750" s="26" t="s">
        <v>3250</v>
      </c>
      <c r="K2750" s="26" t="s">
        <v>3249</v>
      </c>
      <c r="N2750" s="26">
        <v>1887881</v>
      </c>
      <c r="O2750" s="26" t="s">
        <v>3251</v>
      </c>
      <c r="P2750" s="26" t="s">
        <v>9311</v>
      </c>
      <c r="Q2750" s="26" t="s">
        <v>516</v>
      </c>
      <c r="R2750" s="26" t="s">
        <v>3253</v>
      </c>
      <c r="S2750" s="26" t="s">
        <v>6769</v>
      </c>
      <c r="T2750" s="26" t="s">
        <v>9312</v>
      </c>
      <c r="U2750" s="26" t="s">
        <v>9313</v>
      </c>
      <c r="V2750" s="26">
        <v>2</v>
      </c>
      <c r="W2750" s="26">
        <v>190</v>
      </c>
      <c r="X2750" s="26" t="s">
        <v>9596</v>
      </c>
      <c r="Y2750" s="26" t="s">
        <v>9597</v>
      </c>
      <c r="Z2750" s="26" t="s">
        <v>436</v>
      </c>
      <c r="AA2750" s="26">
        <v>1602</v>
      </c>
      <c r="AB2750" s="26" t="s">
        <v>33</v>
      </c>
      <c r="AC2750" s="26">
        <v>160207</v>
      </c>
      <c r="AD2750" s="26" t="s">
        <v>504</v>
      </c>
      <c r="AE2750" s="26" t="s">
        <v>3256</v>
      </c>
      <c r="AF2750" s="26" t="s">
        <v>9598</v>
      </c>
      <c r="AG2750" s="26">
        <v>1000000</v>
      </c>
      <c r="AH2750" s="26">
        <v>-6.3698291999999999</v>
      </c>
      <c r="AI2750" s="26">
        <v>107.18271420000001</v>
      </c>
      <c r="AL2750" t="str">
        <f t="shared" si="42"/>
        <v>0001887881_</v>
      </c>
    </row>
    <row r="2751" spans="1:38" x14ac:dyDescent="0.35">
      <c r="A2751" s="26" t="s">
        <v>3245</v>
      </c>
      <c r="B2751" s="26" t="s">
        <v>3246</v>
      </c>
      <c r="C2751" s="26" t="s">
        <v>3247</v>
      </c>
      <c r="D2751" s="26" t="s">
        <v>3246</v>
      </c>
      <c r="E2751" s="26" t="s">
        <v>3247</v>
      </c>
      <c r="F2751" s="26" t="s">
        <v>3248</v>
      </c>
      <c r="G2751" s="26" t="s">
        <v>3249</v>
      </c>
      <c r="H2751" s="26" t="s">
        <v>3248</v>
      </c>
      <c r="I2751" s="26" t="s">
        <v>3249</v>
      </c>
      <c r="J2751" s="26" t="s">
        <v>3250</v>
      </c>
      <c r="K2751" s="26" t="s">
        <v>3249</v>
      </c>
      <c r="N2751" s="26">
        <v>1887881</v>
      </c>
      <c r="O2751" s="26" t="s">
        <v>3251</v>
      </c>
      <c r="P2751" s="26" t="s">
        <v>9311</v>
      </c>
      <c r="Q2751" s="26" t="s">
        <v>516</v>
      </c>
      <c r="R2751" s="26" t="s">
        <v>3253</v>
      </c>
      <c r="S2751" s="26" t="s">
        <v>6769</v>
      </c>
      <c r="T2751" s="26" t="s">
        <v>9312</v>
      </c>
      <c r="U2751" s="26" t="s">
        <v>9313</v>
      </c>
      <c r="V2751" s="26">
        <v>2</v>
      </c>
      <c r="W2751" s="26">
        <v>240</v>
      </c>
      <c r="X2751" s="26" t="s">
        <v>9599</v>
      </c>
      <c r="Y2751" s="26" t="s">
        <v>9600</v>
      </c>
      <c r="Z2751" s="26" t="s">
        <v>9601</v>
      </c>
      <c r="AA2751" s="26">
        <v>1602</v>
      </c>
      <c r="AB2751" s="26" t="s">
        <v>33</v>
      </c>
      <c r="AC2751" s="26">
        <v>160207</v>
      </c>
      <c r="AD2751" s="26" t="s">
        <v>504</v>
      </c>
      <c r="AE2751" s="26" t="s">
        <v>3256</v>
      </c>
      <c r="AF2751" s="26" t="s">
        <v>9602</v>
      </c>
      <c r="AG2751" s="26">
        <v>0</v>
      </c>
      <c r="AH2751" s="26">
        <v>-6.3586567000000001</v>
      </c>
      <c r="AI2751" s="26">
        <v>107.18153169999999</v>
      </c>
      <c r="AL2751" t="str">
        <f t="shared" si="42"/>
        <v>0001887881_</v>
      </c>
    </row>
    <row r="2752" spans="1:38" x14ac:dyDescent="0.35">
      <c r="A2752" s="26" t="s">
        <v>3245</v>
      </c>
      <c r="B2752" s="26" t="s">
        <v>3246</v>
      </c>
      <c r="C2752" s="26" t="s">
        <v>3247</v>
      </c>
      <c r="D2752" s="26" t="s">
        <v>3246</v>
      </c>
      <c r="E2752" s="26" t="s">
        <v>3247</v>
      </c>
      <c r="F2752" s="26" t="s">
        <v>3248</v>
      </c>
      <c r="G2752" s="26" t="s">
        <v>3249</v>
      </c>
      <c r="H2752" s="26" t="s">
        <v>3248</v>
      </c>
      <c r="I2752" s="26" t="s">
        <v>3249</v>
      </c>
      <c r="J2752" s="26" t="s">
        <v>3250</v>
      </c>
      <c r="K2752" s="26" t="s">
        <v>3249</v>
      </c>
      <c r="N2752" s="26">
        <v>1887881</v>
      </c>
      <c r="O2752" s="26" t="s">
        <v>3251</v>
      </c>
      <c r="P2752" s="26" t="s">
        <v>9311</v>
      </c>
      <c r="Q2752" s="26" t="s">
        <v>516</v>
      </c>
      <c r="R2752" s="26" t="s">
        <v>3253</v>
      </c>
      <c r="S2752" s="26" t="s">
        <v>6769</v>
      </c>
      <c r="T2752" s="26" t="s">
        <v>9312</v>
      </c>
      <c r="U2752" s="26" t="s">
        <v>9313</v>
      </c>
      <c r="V2752" s="26">
        <v>1</v>
      </c>
      <c r="W2752" s="26">
        <v>200</v>
      </c>
      <c r="X2752" s="26" t="s">
        <v>9603</v>
      </c>
      <c r="Y2752" s="26" t="s">
        <v>9604</v>
      </c>
      <c r="Z2752" s="26" t="s">
        <v>2476</v>
      </c>
      <c r="AA2752" s="26">
        <v>1602</v>
      </c>
      <c r="AB2752" s="26" t="s">
        <v>33</v>
      </c>
      <c r="AC2752" s="26">
        <v>160207</v>
      </c>
      <c r="AD2752" s="26" t="s">
        <v>504</v>
      </c>
      <c r="AE2752" s="26" t="s">
        <v>3256</v>
      </c>
      <c r="AF2752" s="26" t="s">
        <v>9605</v>
      </c>
      <c r="AG2752" s="26">
        <v>0</v>
      </c>
      <c r="AH2752" s="26">
        <v>-6.3515724999999996</v>
      </c>
      <c r="AI2752" s="26">
        <v>107.0788484</v>
      </c>
      <c r="AL2752" t="str">
        <f t="shared" si="42"/>
        <v>0001887881_</v>
      </c>
    </row>
    <row r="2753" spans="1:38" x14ac:dyDescent="0.35">
      <c r="A2753" s="26" t="s">
        <v>3245</v>
      </c>
      <c r="B2753" s="26" t="s">
        <v>3246</v>
      </c>
      <c r="C2753" s="26" t="s">
        <v>3247</v>
      </c>
      <c r="D2753" s="26" t="s">
        <v>3246</v>
      </c>
      <c r="E2753" s="26" t="s">
        <v>3247</v>
      </c>
      <c r="F2753" s="26" t="s">
        <v>3248</v>
      </c>
      <c r="G2753" s="26" t="s">
        <v>3249</v>
      </c>
      <c r="H2753" s="26" t="s">
        <v>3248</v>
      </c>
      <c r="I2753" s="26" t="s">
        <v>3249</v>
      </c>
      <c r="J2753" s="26" t="s">
        <v>3250</v>
      </c>
      <c r="K2753" s="26" t="s">
        <v>3249</v>
      </c>
      <c r="N2753" s="26">
        <v>1887881</v>
      </c>
      <c r="O2753" s="26" t="s">
        <v>3251</v>
      </c>
      <c r="P2753" s="26" t="s">
        <v>9311</v>
      </c>
      <c r="Q2753" s="26" t="s">
        <v>516</v>
      </c>
      <c r="R2753" s="26" t="s">
        <v>3253</v>
      </c>
      <c r="S2753" s="26" t="s">
        <v>6769</v>
      </c>
      <c r="T2753" s="26" t="s">
        <v>9312</v>
      </c>
      <c r="U2753" s="26" t="s">
        <v>9313</v>
      </c>
      <c r="V2753" s="26">
        <v>1</v>
      </c>
      <c r="W2753" s="26">
        <v>140</v>
      </c>
      <c r="X2753" s="26" t="s">
        <v>9606</v>
      </c>
      <c r="Y2753" s="26" t="s">
        <v>9607</v>
      </c>
      <c r="Z2753" s="26" t="s">
        <v>1645</v>
      </c>
      <c r="AA2753" s="26">
        <v>1602</v>
      </c>
      <c r="AB2753" s="26" t="s">
        <v>33</v>
      </c>
      <c r="AC2753" s="26">
        <v>160207</v>
      </c>
      <c r="AD2753" s="26" t="s">
        <v>504</v>
      </c>
      <c r="AE2753" s="26" t="s">
        <v>3256</v>
      </c>
      <c r="AF2753" s="26" t="s">
        <v>9608</v>
      </c>
      <c r="AG2753" s="26">
        <v>1000000</v>
      </c>
      <c r="AH2753" s="26">
        <v>-6.3277007000000003</v>
      </c>
      <c r="AI2753" s="26">
        <v>107.086477</v>
      </c>
      <c r="AL2753" t="str">
        <f t="shared" si="42"/>
        <v>0001887881_</v>
      </c>
    </row>
    <row r="2754" spans="1:38" x14ac:dyDescent="0.35">
      <c r="A2754" s="26" t="s">
        <v>3245</v>
      </c>
      <c r="B2754" s="26" t="s">
        <v>3246</v>
      </c>
      <c r="C2754" s="26" t="s">
        <v>3247</v>
      </c>
      <c r="D2754" s="26" t="s">
        <v>3246</v>
      </c>
      <c r="E2754" s="26" t="s">
        <v>3247</v>
      </c>
      <c r="F2754" s="26" t="s">
        <v>3248</v>
      </c>
      <c r="G2754" s="26" t="s">
        <v>3249</v>
      </c>
      <c r="H2754" s="26" t="s">
        <v>3248</v>
      </c>
      <c r="I2754" s="26" t="s">
        <v>3249</v>
      </c>
      <c r="J2754" s="26" t="s">
        <v>3250</v>
      </c>
      <c r="K2754" s="26" t="s">
        <v>3249</v>
      </c>
      <c r="N2754" s="26">
        <v>1887881</v>
      </c>
      <c r="O2754" s="26" t="s">
        <v>3251</v>
      </c>
      <c r="P2754" s="26" t="s">
        <v>9311</v>
      </c>
      <c r="Q2754" s="26" t="s">
        <v>516</v>
      </c>
      <c r="R2754" s="26" t="s">
        <v>3253</v>
      </c>
      <c r="S2754" s="26" t="s">
        <v>6769</v>
      </c>
      <c r="T2754" s="26" t="s">
        <v>9312</v>
      </c>
      <c r="U2754" s="26" t="s">
        <v>9313</v>
      </c>
      <c r="V2754" s="26">
        <v>1</v>
      </c>
      <c r="W2754" s="26">
        <v>210</v>
      </c>
      <c r="X2754" s="26" t="s">
        <v>9609</v>
      </c>
      <c r="Y2754" s="26" t="s">
        <v>9610</v>
      </c>
      <c r="Z2754" s="26" t="s">
        <v>2478</v>
      </c>
      <c r="AA2754" s="26">
        <v>1602</v>
      </c>
      <c r="AB2754" s="26" t="s">
        <v>33</v>
      </c>
      <c r="AC2754" s="26">
        <v>160207</v>
      </c>
      <c r="AD2754" s="26" t="s">
        <v>504</v>
      </c>
      <c r="AE2754" s="26" t="s">
        <v>3256</v>
      </c>
      <c r="AF2754" s="26" t="s">
        <v>9611</v>
      </c>
      <c r="AG2754" s="26">
        <v>0</v>
      </c>
      <c r="AH2754" s="26">
        <v>-6.3216761999999997</v>
      </c>
      <c r="AI2754" s="26">
        <v>107.0914169</v>
      </c>
      <c r="AL2754" t="str">
        <f t="shared" si="42"/>
        <v>0001887881_</v>
      </c>
    </row>
    <row r="2755" spans="1:38" x14ac:dyDescent="0.35">
      <c r="A2755" s="26" t="s">
        <v>3245</v>
      </c>
      <c r="B2755" s="26" t="s">
        <v>3246</v>
      </c>
      <c r="C2755" s="26" t="s">
        <v>3247</v>
      </c>
      <c r="D2755" s="26" t="s">
        <v>3246</v>
      </c>
      <c r="E2755" s="26" t="s">
        <v>3247</v>
      </c>
      <c r="F2755" s="26" t="s">
        <v>3248</v>
      </c>
      <c r="G2755" s="26" t="s">
        <v>3249</v>
      </c>
      <c r="H2755" s="26" t="s">
        <v>3248</v>
      </c>
      <c r="I2755" s="26" t="s">
        <v>3249</v>
      </c>
      <c r="J2755" s="26" t="s">
        <v>3250</v>
      </c>
      <c r="K2755" s="26" t="s">
        <v>3249</v>
      </c>
      <c r="N2755" s="26">
        <v>1887881</v>
      </c>
      <c r="O2755" s="26" t="s">
        <v>3251</v>
      </c>
      <c r="P2755" s="26" t="s">
        <v>9311</v>
      </c>
      <c r="Q2755" s="26" t="s">
        <v>516</v>
      </c>
      <c r="R2755" s="26" t="s">
        <v>3253</v>
      </c>
      <c r="S2755" s="26" t="s">
        <v>6769</v>
      </c>
      <c r="T2755" s="26" t="s">
        <v>9312</v>
      </c>
      <c r="U2755" s="26" t="s">
        <v>9313</v>
      </c>
      <c r="V2755" s="26">
        <v>4</v>
      </c>
      <c r="W2755" s="26">
        <v>150</v>
      </c>
      <c r="X2755" s="26" t="s">
        <v>9612</v>
      </c>
      <c r="Y2755" s="26" t="s">
        <v>9613</v>
      </c>
      <c r="Z2755" s="26" t="s">
        <v>9614</v>
      </c>
      <c r="AA2755" s="26">
        <v>1602</v>
      </c>
      <c r="AB2755" s="26" t="s">
        <v>33</v>
      </c>
      <c r="AC2755" s="26">
        <v>160206</v>
      </c>
      <c r="AD2755" s="26" t="s">
        <v>25</v>
      </c>
      <c r="AE2755" s="26" t="s">
        <v>3256</v>
      </c>
      <c r="AF2755" s="26" t="s">
        <v>9615</v>
      </c>
      <c r="AG2755" s="26">
        <v>1000000</v>
      </c>
      <c r="AH2755" s="26">
        <v>-6.2602532999999996</v>
      </c>
      <c r="AI2755" s="26">
        <v>107.11427999999999</v>
      </c>
      <c r="AL2755" t="str">
        <f t="shared" si="42"/>
        <v>0001887881_</v>
      </c>
    </row>
    <row r="2756" spans="1:38" x14ac:dyDescent="0.35">
      <c r="A2756" s="26" t="s">
        <v>3245</v>
      </c>
      <c r="B2756" s="26" t="s">
        <v>3246</v>
      </c>
      <c r="C2756" s="26" t="s">
        <v>3247</v>
      </c>
      <c r="D2756" s="26" t="s">
        <v>3246</v>
      </c>
      <c r="E2756" s="26" t="s">
        <v>3247</v>
      </c>
      <c r="F2756" s="26" t="s">
        <v>3248</v>
      </c>
      <c r="G2756" s="26" t="s">
        <v>3249</v>
      </c>
      <c r="H2756" s="26" t="s">
        <v>3248</v>
      </c>
      <c r="I2756" s="26" t="s">
        <v>3249</v>
      </c>
      <c r="J2756" s="26" t="s">
        <v>3250</v>
      </c>
      <c r="K2756" s="26" t="s">
        <v>3249</v>
      </c>
      <c r="N2756" s="26">
        <v>1887881</v>
      </c>
      <c r="O2756" s="26" t="s">
        <v>3251</v>
      </c>
      <c r="P2756" s="26" t="s">
        <v>9311</v>
      </c>
      <c r="Q2756" s="26" t="s">
        <v>516</v>
      </c>
      <c r="R2756" s="26" t="s">
        <v>3253</v>
      </c>
      <c r="S2756" s="26" t="s">
        <v>6769</v>
      </c>
      <c r="T2756" s="26" t="s">
        <v>9312</v>
      </c>
      <c r="U2756" s="26" t="s">
        <v>9313</v>
      </c>
      <c r="V2756" s="26">
        <v>1</v>
      </c>
      <c r="W2756" s="26">
        <v>150</v>
      </c>
      <c r="X2756" s="26" t="s">
        <v>9616</v>
      </c>
      <c r="Y2756" s="26" t="s">
        <v>9617</v>
      </c>
      <c r="Z2756" s="26" t="s">
        <v>9618</v>
      </c>
      <c r="AA2756" s="26">
        <v>1602</v>
      </c>
      <c r="AB2756" s="26" t="s">
        <v>33</v>
      </c>
      <c r="AC2756" s="26">
        <v>160207</v>
      </c>
      <c r="AD2756" s="26" t="s">
        <v>504</v>
      </c>
      <c r="AE2756" s="26" t="s">
        <v>3256</v>
      </c>
      <c r="AF2756" s="26" t="s">
        <v>9619</v>
      </c>
      <c r="AG2756" s="26">
        <v>1000000</v>
      </c>
      <c r="AH2756" s="26">
        <v>-6.3195582999999997</v>
      </c>
      <c r="AI2756" s="26">
        <v>107.0827117</v>
      </c>
      <c r="AL2756" t="str">
        <f t="shared" si="42"/>
        <v>0001887881_</v>
      </c>
    </row>
    <row r="2757" spans="1:38" x14ac:dyDescent="0.35">
      <c r="A2757" s="26" t="s">
        <v>3245</v>
      </c>
      <c r="B2757" s="26" t="s">
        <v>3246</v>
      </c>
      <c r="C2757" s="26" t="s">
        <v>3247</v>
      </c>
      <c r="D2757" s="26" t="s">
        <v>3246</v>
      </c>
      <c r="E2757" s="26" t="s">
        <v>3247</v>
      </c>
      <c r="F2757" s="26" t="s">
        <v>3248</v>
      </c>
      <c r="G2757" s="26" t="s">
        <v>3249</v>
      </c>
      <c r="H2757" s="26" t="s">
        <v>3248</v>
      </c>
      <c r="I2757" s="26" t="s">
        <v>3249</v>
      </c>
      <c r="J2757" s="26" t="s">
        <v>3250</v>
      </c>
      <c r="K2757" s="26" t="s">
        <v>3249</v>
      </c>
      <c r="N2757" s="26">
        <v>1887881</v>
      </c>
      <c r="O2757" s="26" t="s">
        <v>3251</v>
      </c>
      <c r="P2757" s="26" t="s">
        <v>9311</v>
      </c>
      <c r="Q2757" s="26" t="s">
        <v>516</v>
      </c>
      <c r="R2757" s="26" t="s">
        <v>3253</v>
      </c>
      <c r="S2757" s="26" t="s">
        <v>6769</v>
      </c>
      <c r="T2757" s="26" t="s">
        <v>9312</v>
      </c>
      <c r="U2757" s="26" t="s">
        <v>9313</v>
      </c>
      <c r="V2757" s="26">
        <v>1</v>
      </c>
      <c r="W2757" s="26">
        <v>160</v>
      </c>
      <c r="X2757" s="26" t="s">
        <v>9620</v>
      </c>
      <c r="Y2757" s="26" t="s">
        <v>9621</v>
      </c>
      <c r="Z2757" s="26" t="s">
        <v>9622</v>
      </c>
      <c r="AA2757" s="26">
        <v>1602</v>
      </c>
      <c r="AB2757" s="26" t="s">
        <v>33</v>
      </c>
      <c r="AC2757" s="26">
        <v>160207</v>
      </c>
      <c r="AD2757" s="26" t="s">
        <v>504</v>
      </c>
      <c r="AE2757" s="26" t="s">
        <v>3256</v>
      </c>
      <c r="AF2757" s="26" t="s">
        <v>9623</v>
      </c>
      <c r="AG2757" s="26">
        <v>1000000</v>
      </c>
      <c r="AH2757" s="26">
        <v>-6.3199167000000003</v>
      </c>
      <c r="AI2757" s="26">
        <v>107.0830717</v>
      </c>
      <c r="AL2757" t="str">
        <f t="shared" si="42"/>
        <v>0001887881_</v>
      </c>
    </row>
    <row r="2758" spans="1:38" x14ac:dyDescent="0.35">
      <c r="A2758" s="26" t="s">
        <v>3245</v>
      </c>
      <c r="B2758" s="26" t="s">
        <v>3246</v>
      </c>
      <c r="C2758" s="26" t="s">
        <v>3247</v>
      </c>
      <c r="D2758" s="26" t="s">
        <v>3246</v>
      </c>
      <c r="E2758" s="26" t="s">
        <v>3247</v>
      </c>
      <c r="F2758" s="26" t="s">
        <v>3248</v>
      </c>
      <c r="G2758" s="26" t="s">
        <v>3249</v>
      </c>
      <c r="H2758" s="26" t="s">
        <v>3248</v>
      </c>
      <c r="I2758" s="26" t="s">
        <v>3249</v>
      </c>
      <c r="J2758" s="26" t="s">
        <v>3250</v>
      </c>
      <c r="K2758" s="26" t="s">
        <v>3249</v>
      </c>
      <c r="N2758" s="26">
        <v>1887881</v>
      </c>
      <c r="O2758" s="26" t="s">
        <v>3251</v>
      </c>
      <c r="P2758" s="26" t="s">
        <v>9311</v>
      </c>
      <c r="Q2758" s="26" t="s">
        <v>516</v>
      </c>
      <c r="R2758" s="26" t="s">
        <v>3253</v>
      </c>
      <c r="S2758" s="26" t="s">
        <v>6769</v>
      </c>
      <c r="T2758" s="26" t="s">
        <v>9312</v>
      </c>
      <c r="U2758" s="26" t="s">
        <v>9313</v>
      </c>
      <c r="V2758" s="26">
        <v>1</v>
      </c>
      <c r="W2758" s="26">
        <v>170</v>
      </c>
      <c r="X2758" s="26" t="s">
        <v>9624</v>
      </c>
      <c r="Y2758" s="26" t="s">
        <v>9625</v>
      </c>
      <c r="Z2758" s="26" t="s">
        <v>2480</v>
      </c>
      <c r="AA2758" s="26">
        <v>1602</v>
      </c>
      <c r="AB2758" s="26" t="s">
        <v>33</v>
      </c>
      <c r="AC2758" s="26">
        <v>160207</v>
      </c>
      <c r="AD2758" s="26" t="s">
        <v>504</v>
      </c>
      <c r="AE2758" s="26" t="s">
        <v>3256</v>
      </c>
      <c r="AF2758" s="26" t="s">
        <v>9626</v>
      </c>
      <c r="AG2758" s="26">
        <v>1000000</v>
      </c>
      <c r="AH2758" s="26">
        <v>-6.3202199999999999</v>
      </c>
      <c r="AI2758" s="26">
        <v>107.0870767</v>
      </c>
      <c r="AL2758" t="str">
        <f t="shared" si="42"/>
        <v>0001887881_</v>
      </c>
    </row>
    <row r="2759" spans="1:38" x14ac:dyDescent="0.35">
      <c r="A2759" s="26" t="s">
        <v>3245</v>
      </c>
      <c r="B2759" s="26" t="s">
        <v>3246</v>
      </c>
      <c r="C2759" s="26" t="s">
        <v>3247</v>
      </c>
      <c r="D2759" s="26" t="s">
        <v>3246</v>
      </c>
      <c r="E2759" s="26" t="s">
        <v>3247</v>
      </c>
      <c r="F2759" s="26" t="s">
        <v>3248</v>
      </c>
      <c r="G2759" s="26" t="s">
        <v>3249</v>
      </c>
      <c r="H2759" s="26" t="s">
        <v>3248</v>
      </c>
      <c r="I2759" s="26" t="s">
        <v>3249</v>
      </c>
      <c r="J2759" s="26" t="s">
        <v>3250</v>
      </c>
      <c r="K2759" s="26" t="s">
        <v>3249</v>
      </c>
      <c r="N2759" s="26">
        <v>1887881</v>
      </c>
      <c r="O2759" s="26" t="s">
        <v>3251</v>
      </c>
      <c r="P2759" s="26" t="s">
        <v>9311</v>
      </c>
      <c r="Q2759" s="26" t="s">
        <v>516</v>
      </c>
      <c r="R2759" s="26" t="s">
        <v>3253</v>
      </c>
      <c r="S2759" s="26" t="s">
        <v>6769</v>
      </c>
      <c r="T2759" s="26" t="s">
        <v>9312</v>
      </c>
      <c r="U2759" s="26" t="s">
        <v>9313</v>
      </c>
      <c r="V2759" s="26">
        <v>3</v>
      </c>
      <c r="W2759" s="26">
        <v>210</v>
      </c>
      <c r="X2759" s="26" t="s">
        <v>9627</v>
      </c>
      <c r="Y2759" s="26" t="s">
        <v>9628</v>
      </c>
      <c r="Z2759" s="26" t="s">
        <v>3113</v>
      </c>
      <c r="AA2759" s="26">
        <v>1603</v>
      </c>
      <c r="AB2759" s="26" t="s">
        <v>715</v>
      </c>
      <c r="AC2759" s="26">
        <v>160309</v>
      </c>
      <c r="AD2759" s="26" t="s">
        <v>1747</v>
      </c>
      <c r="AE2759" s="26" t="s">
        <v>3256</v>
      </c>
      <c r="AF2759" s="26" t="s">
        <v>9629</v>
      </c>
      <c r="AG2759" s="26">
        <v>0</v>
      </c>
      <c r="AH2759" s="26">
        <v>-6.2569265999999999</v>
      </c>
      <c r="AI2759" s="26">
        <v>107.14709430000001</v>
      </c>
      <c r="AL2759" t="str">
        <f t="shared" si="42"/>
        <v>0001887881_</v>
      </c>
    </row>
    <row r="2760" spans="1:38" x14ac:dyDescent="0.35">
      <c r="A2760" s="26" t="s">
        <v>3245</v>
      </c>
      <c r="B2760" s="26" t="s">
        <v>3246</v>
      </c>
      <c r="C2760" s="26" t="s">
        <v>3247</v>
      </c>
      <c r="D2760" s="26" t="s">
        <v>3246</v>
      </c>
      <c r="E2760" s="26" t="s">
        <v>3247</v>
      </c>
      <c r="F2760" s="26" t="s">
        <v>3248</v>
      </c>
      <c r="G2760" s="26" t="s">
        <v>3249</v>
      </c>
      <c r="H2760" s="26" t="s">
        <v>3248</v>
      </c>
      <c r="I2760" s="26" t="s">
        <v>3249</v>
      </c>
      <c r="J2760" s="26" t="s">
        <v>3250</v>
      </c>
      <c r="K2760" s="26" t="s">
        <v>3249</v>
      </c>
      <c r="N2760" s="26">
        <v>1887881</v>
      </c>
      <c r="O2760" s="26" t="s">
        <v>3251</v>
      </c>
      <c r="P2760" s="26" t="s">
        <v>9311</v>
      </c>
      <c r="Q2760" s="26" t="s">
        <v>516</v>
      </c>
      <c r="R2760" s="26" t="s">
        <v>3253</v>
      </c>
      <c r="S2760" s="26" t="s">
        <v>6769</v>
      </c>
      <c r="T2760" s="26" t="s">
        <v>9312</v>
      </c>
      <c r="U2760" s="26" t="s">
        <v>9313</v>
      </c>
      <c r="V2760" s="26">
        <v>4</v>
      </c>
      <c r="W2760" s="26">
        <v>10</v>
      </c>
      <c r="X2760" s="26" t="s">
        <v>9630</v>
      </c>
      <c r="Y2760" s="26" t="s">
        <v>9631</v>
      </c>
      <c r="Z2760" s="26" t="s">
        <v>9632</v>
      </c>
      <c r="AA2760" s="26">
        <v>1602</v>
      </c>
      <c r="AB2760" s="26" t="s">
        <v>33</v>
      </c>
      <c r="AC2760" s="26">
        <v>160207</v>
      </c>
      <c r="AD2760" s="26" t="s">
        <v>504</v>
      </c>
      <c r="AE2760" s="26" t="s">
        <v>3256</v>
      </c>
      <c r="AF2760" s="26" t="s">
        <v>9633</v>
      </c>
      <c r="AG2760" s="26">
        <v>1000000</v>
      </c>
      <c r="AH2760" s="26">
        <v>-6.2705970999999998</v>
      </c>
      <c r="AI2760" s="26">
        <v>107.1155949</v>
      </c>
      <c r="AL2760" t="str">
        <f t="shared" ref="AL2760:AL2823" si="43">"0001887881_"&amp;AM2760</f>
        <v>0001887881_</v>
      </c>
    </row>
    <row r="2761" spans="1:38" x14ac:dyDescent="0.35">
      <c r="A2761" s="26" t="s">
        <v>3245</v>
      </c>
      <c r="B2761" s="26" t="s">
        <v>3246</v>
      </c>
      <c r="C2761" s="26" t="s">
        <v>3247</v>
      </c>
      <c r="D2761" s="26" t="s">
        <v>3246</v>
      </c>
      <c r="E2761" s="26" t="s">
        <v>3247</v>
      </c>
      <c r="F2761" s="26" t="s">
        <v>3248</v>
      </c>
      <c r="G2761" s="26" t="s">
        <v>3249</v>
      </c>
      <c r="H2761" s="26" t="s">
        <v>3248</v>
      </c>
      <c r="I2761" s="26" t="s">
        <v>3249</v>
      </c>
      <c r="J2761" s="26" t="s">
        <v>3250</v>
      </c>
      <c r="K2761" s="26" t="s">
        <v>3249</v>
      </c>
      <c r="N2761" s="26">
        <v>1887881</v>
      </c>
      <c r="O2761" s="26" t="s">
        <v>3251</v>
      </c>
      <c r="P2761" s="26" t="s">
        <v>9311</v>
      </c>
      <c r="Q2761" s="26" t="s">
        <v>516</v>
      </c>
      <c r="R2761" s="26" t="s">
        <v>3253</v>
      </c>
      <c r="S2761" s="26" t="s">
        <v>6769</v>
      </c>
      <c r="T2761" s="26" t="s">
        <v>9312</v>
      </c>
      <c r="U2761" s="26" t="s">
        <v>9313</v>
      </c>
      <c r="V2761" s="26">
        <v>4</v>
      </c>
      <c r="W2761" s="26">
        <v>20</v>
      </c>
      <c r="X2761" s="26" t="s">
        <v>9634</v>
      </c>
      <c r="Y2761" s="26" t="s">
        <v>9635</v>
      </c>
      <c r="Z2761" s="26" t="s">
        <v>9636</v>
      </c>
      <c r="AA2761" s="26">
        <v>1602</v>
      </c>
      <c r="AB2761" s="26" t="s">
        <v>33</v>
      </c>
      <c r="AC2761" s="26">
        <v>160207</v>
      </c>
      <c r="AD2761" s="26" t="s">
        <v>504</v>
      </c>
      <c r="AE2761" s="26" t="s">
        <v>3256</v>
      </c>
      <c r="AF2761" s="26" t="s">
        <v>9637</v>
      </c>
      <c r="AG2761" s="26">
        <v>1000000</v>
      </c>
      <c r="AH2761" s="26">
        <v>-6.2732035000000002</v>
      </c>
      <c r="AI2761" s="26">
        <v>107.1155105</v>
      </c>
      <c r="AL2761" t="str">
        <f t="shared" si="43"/>
        <v>0001887881_</v>
      </c>
    </row>
    <row r="2762" spans="1:38" x14ac:dyDescent="0.35">
      <c r="A2762" s="26" t="s">
        <v>3245</v>
      </c>
      <c r="B2762" s="26" t="s">
        <v>3246</v>
      </c>
      <c r="C2762" s="26" t="s">
        <v>3247</v>
      </c>
      <c r="D2762" s="26" t="s">
        <v>3246</v>
      </c>
      <c r="E2762" s="26" t="s">
        <v>3247</v>
      </c>
      <c r="F2762" s="26" t="s">
        <v>3248</v>
      </c>
      <c r="G2762" s="26" t="s">
        <v>3249</v>
      </c>
      <c r="H2762" s="26" t="s">
        <v>3248</v>
      </c>
      <c r="I2762" s="26" t="s">
        <v>3249</v>
      </c>
      <c r="J2762" s="26" t="s">
        <v>3250</v>
      </c>
      <c r="K2762" s="26" t="s">
        <v>3249</v>
      </c>
      <c r="N2762" s="26">
        <v>1887881</v>
      </c>
      <c r="O2762" s="26" t="s">
        <v>3251</v>
      </c>
      <c r="P2762" s="26" t="s">
        <v>9311</v>
      </c>
      <c r="Q2762" s="26" t="s">
        <v>516</v>
      </c>
      <c r="R2762" s="26" t="s">
        <v>3253</v>
      </c>
      <c r="S2762" s="26" t="s">
        <v>6769</v>
      </c>
      <c r="T2762" s="26" t="s">
        <v>9312</v>
      </c>
      <c r="U2762" s="26" t="s">
        <v>9313</v>
      </c>
      <c r="V2762" s="26">
        <v>4</v>
      </c>
      <c r="W2762" s="26">
        <v>30</v>
      </c>
      <c r="X2762" s="26" t="s">
        <v>9638</v>
      </c>
      <c r="Y2762" s="26" t="s">
        <v>9639</v>
      </c>
      <c r="Z2762" s="26" t="s">
        <v>9640</v>
      </c>
      <c r="AA2762" s="26">
        <v>1602</v>
      </c>
      <c r="AB2762" s="26" t="s">
        <v>33</v>
      </c>
      <c r="AC2762" s="26">
        <v>160207</v>
      </c>
      <c r="AD2762" s="26" t="s">
        <v>504</v>
      </c>
      <c r="AE2762" s="26" t="s">
        <v>3256</v>
      </c>
      <c r="AF2762" s="26" t="s">
        <v>9641</v>
      </c>
      <c r="AG2762" s="26">
        <v>1000000</v>
      </c>
      <c r="AH2762" s="26">
        <v>-6.2710150000000002</v>
      </c>
      <c r="AI2762" s="26">
        <v>107.11245169999999</v>
      </c>
      <c r="AL2762" t="str">
        <f t="shared" si="43"/>
        <v>0001887881_</v>
      </c>
    </row>
    <row r="2763" spans="1:38" x14ac:dyDescent="0.35">
      <c r="A2763" s="26" t="s">
        <v>3245</v>
      </c>
      <c r="B2763" s="26" t="s">
        <v>3246</v>
      </c>
      <c r="C2763" s="26" t="s">
        <v>3247</v>
      </c>
      <c r="D2763" s="26" t="s">
        <v>3246</v>
      </c>
      <c r="E2763" s="26" t="s">
        <v>3247</v>
      </c>
      <c r="F2763" s="26" t="s">
        <v>3248</v>
      </c>
      <c r="G2763" s="26" t="s">
        <v>3249</v>
      </c>
      <c r="H2763" s="26" t="s">
        <v>3248</v>
      </c>
      <c r="I2763" s="26" t="s">
        <v>3249</v>
      </c>
      <c r="J2763" s="26" t="s">
        <v>3250</v>
      </c>
      <c r="K2763" s="26" t="s">
        <v>3249</v>
      </c>
      <c r="N2763" s="26">
        <v>1887881</v>
      </c>
      <c r="O2763" s="26" t="s">
        <v>3251</v>
      </c>
      <c r="P2763" s="26" t="s">
        <v>9311</v>
      </c>
      <c r="Q2763" s="26" t="s">
        <v>516</v>
      </c>
      <c r="R2763" s="26" t="s">
        <v>3253</v>
      </c>
      <c r="S2763" s="26" t="s">
        <v>6769</v>
      </c>
      <c r="T2763" s="26" t="s">
        <v>9312</v>
      </c>
      <c r="U2763" s="26" t="s">
        <v>9313</v>
      </c>
      <c r="V2763" s="26">
        <v>4</v>
      </c>
      <c r="W2763" s="26">
        <v>40</v>
      </c>
      <c r="X2763" s="26" t="s">
        <v>9642</v>
      </c>
      <c r="Y2763" s="26" t="s">
        <v>9643</v>
      </c>
      <c r="Z2763" s="26" t="s">
        <v>9644</v>
      </c>
      <c r="AA2763" s="26">
        <v>1602</v>
      </c>
      <c r="AB2763" s="26" t="s">
        <v>33</v>
      </c>
      <c r="AC2763" s="26">
        <v>160207</v>
      </c>
      <c r="AD2763" s="26" t="s">
        <v>504</v>
      </c>
      <c r="AE2763" s="26" t="s">
        <v>3256</v>
      </c>
      <c r="AF2763" s="26" t="s">
        <v>9645</v>
      </c>
      <c r="AG2763" s="26">
        <v>1000000</v>
      </c>
      <c r="AH2763" s="26">
        <v>-6.2613726999999999</v>
      </c>
      <c r="AI2763" s="26">
        <v>107.1197694</v>
      </c>
      <c r="AL2763" t="str">
        <f t="shared" si="43"/>
        <v>0001887881_</v>
      </c>
    </row>
    <row r="2764" spans="1:38" x14ac:dyDescent="0.35">
      <c r="A2764" s="26" t="s">
        <v>3245</v>
      </c>
      <c r="B2764" s="26" t="s">
        <v>3246</v>
      </c>
      <c r="C2764" s="26" t="s">
        <v>3247</v>
      </c>
      <c r="D2764" s="26" t="s">
        <v>3246</v>
      </c>
      <c r="E2764" s="26" t="s">
        <v>3247</v>
      </c>
      <c r="F2764" s="26" t="s">
        <v>3248</v>
      </c>
      <c r="G2764" s="26" t="s">
        <v>3249</v>
      </c>
      <c r="H2764" s="26" t="s">
        <v>3248</v>
      </c>
      <c r="I2764" s="26" t="s">
        <v>3249</v>
      </c>
      <c r="J2764" s="26" t="s">
        <v>3250</v>
      </c>
      <c r="K2764" s="26" t="s">
        <v>3249</v>
      </c>
      <c r="N2764" s="26">
        <v>1887881</v>
      </c>
      <c r="O2764" s="26" t="s">
        <v>3251</v>
      </c>
      <c r="P2764" s="26" t="s">
        <v>9311</v>
      </c>
      <c r="Q2764" s="26" t="s">
        <v>516</v>
      </c>
      <c r="R2764" s="26" t="s">
        <v>3253</v>
      </c>
      <c r="S2764" s="26" t="s">
        <v>6769</v>
      </c>
      <c r="T2764" s="26" t="s">
        <v>9312</v>
      </c>
      <c r="U2764" s="26" t="s">
        <v>9313</v>
      </c>
      <c r="V2764" s="26">
        <v>4</v>
      </c>
      <c r="W2764" s="26">
        <v>50</v>
      </c>
      <c r="X2764" s="26" t="s">
        <v>9646</v>
      </c>
      <c r="Y2764" s="26" t="s">
        <v>9647</v>
      </c>
      <c r="Z2764" s="26" t="s">
        <v>9648</v>
      </c>
      <c r="AA2764" s="26">
        <v>1602</v>
      </c>
      <c r="AB2764" s="26" t="s">
        <v>33</v>
      </c>
      <c r="AC2764" s="26">
        <v>160207</v>
      </c>
      <c r="AD2764" s="26" t="s">
        <v>504</v>
      </c>
      <c r="AE2764" s="26" t="s">
        <v>3256</v>
      </c>
      <c r="AF2764" s="26" t="s">
        <v>9649</v>
      </c>
      <c r="AG2764" s="26">
        <v>1000000</v>
      </c>
      <c r="AH2764" s="26">
        <v>-6.2674405999999996</v>
      </c>
      <c r="AI2764" s="26">
        <v>107.1209376</v>
      </c>
      <c r="AL2764" t="str">
        <f t="shared" si="43"/>
        <v>0001887881_</v>
      </c>
    </row>
    <row r="2765" spans="1:38" x14ac:dyDescent="0.35">
      <c r="A2765" s="26" t="s">
        <v>3245</v>
      </c>
      <c r="B2765" s="26" t="s">
        <v>3246</v>
      </c>
      <c r="C2765" s="26" t="s">
        <v>3247</v>
      </c>
      <c r="D2765" s="26" t="s">
        <v>3246</v>
      </c>
      <c r="E2765" s="26" t="s">
        <v>3247</v>
      </c>
      <c r="F2765" s="26" t="s">
        <v>3248</v>
      </c>
      <c r="G2765" s="26" t="s">
        <v>3249</v>
      </c>
      <c r="H2765" s="26" t="s">
        <v>3248</v>
      </c>
      <c r="I2765" s="26" t="s">
        <v>3249</v>
      </c>
      <c r="J2765" s="26" t="s">
        <v>3250</v>
      </c>
      <c r="K2765" s="26" t="s">
        <v>3249</v>
      </c>
      <c r="N2765" s="26">
        <v>1887881</v>
      </c>
      <c r="O2765" s="26" t="s">
        <v>3251</v>
      </c>
      <c r="P2765" s="26" t="s">
        <v>9311</v>
      </c>
      <c r="Q2765" s="26" t="s">
        <v>516</v>
      </c>
      <c r="R2765" s="26" t="s">
        <v>3253</v>
      </c>
      <c r="S2765" s="26" t="s">
        <v>6769</v>
      </c>
      <c r="T2765" s="26" t="s">
        <v>9312</v>
      </c>
      <c r="U2765" s="26" t="s">
        <v>9313</v>
      </c>
      <c r="V2765" s="26">
        <v>4</v>
      </c>
      <c r="W2765" s="26">
        <v>60</v>
      </c>
      <c r="X2765" s="26" t="s">
        <v>9650</v>
      </c>
      <c r="Y2765" s="26" t="s">
        <v>9651</v>
      </c>
      <c r="Z2765" s="26" t="s">
        <v>9652</v>
      </c>
      <c r="AA2765" s="26">
        <v>1602</v>
      </c>
      <c r="AB2765" s="26" t="s">
        <v>33</v>
      </c>
      <c r="AC2765" s="26">
        <v>160207</v>
      </c>
      <c r="AD2765" s="26" t="s">
        <v>504</v>
      </c>
      <c r="AE2765" s="26" t="s">
        <v>3256</v>
      </c>
      <c r="AF2765" s="26" t="s">
        <v>9653</v>
      </c>
      <c r="AG2765" s="26">
        <v>1000000</v>
      </c>
      <c r="AH2765" s="26">
        <v>-6.2602133000000002</v>
      </c>
      <c r="AI2765" s="26">
        <v>107.1140217</v>
      </c>
      <c r="AL2765" t="str">
        <f t="shared" si="43"/>
        <v>0001887881_</v>
      </c>
    </row>
    <row r="2766" spans="1:38" x14ac:dyDescent="0.35">
      <c r="A2766" s="26" t="s">
        <v>3245</v>
      </c>
      <c r="B2766" s="26" t="s">
        <v>3246</v>
      </c>
      <c r="C2766" s="26" t="s">
        <v>3247</v>
      </c>
      <c r="D2766" s="26" t="s">
        <v>3246</v>
      </c>
      <c r="E2766" s="26" t="s">
        <v>3247</v>
      </c>
      <c r="F2766" s="26" t="s">
        <v>3248</v>
      </c>
      <c r="G2766" s="26" t="s">
        <v>3249</v>
      </c>
      <c r="H2766" s="26" t="s">
        <v>3248</v>
      </c>
      <c r="I2766" s="26" t="s">
        <v>3249</v>
      </c>
      <c r="J2766" s="26" t="s">
        <v>3250</v>
      </c>
      <c r="K2766" s="26" t="s">
        <v>3249</v>
      </c>
      <c r="N2766" s="26">
        <v>1887881</v>
      </c>
      <c r="O2766" s="26" t="s">
        <v>3251</v>
      </c>
      <c r="P2766" s="26" t="s">
        <v>9311</v>
      </c>
      <c r="Q2766" s="26" t="s">
        <v>516</v>
      </c>
      <c r="R2766" s="26" t="s">
        <v>3253</v>
      </c>
      <c r="S2766" s="26" t="s">
        <v>6769</v>
      </c>
      <c r="T2766" s="26" t="s">
        <v>9312</v>
      </c>
      <c r="U2766" s="26" t="s">
        <v>9313</v>
      </c>
      <c r="V2766" s="26">
        <v>4</v>
      </c>
      <c r="W2766" s="26">
        <v>80</v>
      </c>
      <c r="X2766" s="26" t="s">
        <v>9654</v>
      </c>
      <c r="Y2766" s="26" t="s">
        <v>9655</v>
      </c>
      <c r="Z2766" s="26" t="s">
        <v>9656</v>
      </c>
      <c r="AA2766" s="26">
        <v>1602</v>
      </c>
      <c r="AB2766" s="26" t="s">
        <v>33</v>
      </c>
      <c r="AC2766" s="26">
        <v>160207</v>
      </c>
      <c r="AD2766" s="26" t="s">
        <v>504</v>
      </c>
      <c r="AE2766" s="26" t="s">
        <v>3256</v>
      </c>
      <c r="AF2766" s="26" t="s">
        <v>9657</v>
      </c>
      <c r="AG2766" s="26">
        <v>1000000</v>
      </c>
      <c r="AH2766" s="26">
        <v>-6.2612838000000002</v>
      </c>
      <c r="AI2766" s="26">
        <v>107.1246179</v>
      </c>
      <c r="AL2766" t="str">
        <f t="shared" si="43"/>
        <v>0001887881_</v>
      </c>
    </row>
    <row r="2767" spans="1:38" x14ac:dyDescent="0.35">
      <c r="A2767" s="26" t="s">
        <v>3245</v>
      </c>
      <c r="B2767" s="26" t="s">
        <v>3246</v>
      </c>
      <c r="C2767" s="26" t="s">
        <v>3247</v>
      </c>
      <c r="D2767" s="26" t="s">
        <v>3246</v>
      </c>
      <c r="E2767" s="26" t="s">
        <v>3247</v>
      </c>
      <c r="F2767" s="26" t="s">
        <v>3248</v>
      </c>
      <c r="G2767" s="26" t="s">
        <v>3249</v>
      </c>
      <c r="H2767" s="26" t="s">
        <v>3248</v>
      </c>
      <c r="I2767" s="26" t="s">
        <v>3249</v>
      </c>
      <c r="J2767" s="26" t="s">
        <v>3250</v>
      </c>
      <c r="K2767" s="26" t="s">
        <v>3249</v>
      </c>
      <c r="N2767" s="26">
        <v>1887881</v>
      </c>
      <c r="O2767" s="26" t="s">
        <v>3251</v>
      </c>
      <c r="P2767" s="26" t="s">
        <v>9311</v>
      </c>
      <c r="Q2767" s="26" t="s">
        <v>516</v>
      </c>
      <c r="R2767" s="26" t="s">
        <v>3253</v>
      </c>
      <c r="S2767" s="26" t="s">
        <v>6769</v>
      </c>
      <c r="T2767" s="26" t="s">
        <v>9312</v>
      </c>
      <c r="U2767" s="26" t="s">
        <v>9313</v>
      </c>
      <c r="V2767" s="26">
        <v>4</v>
      </c>
      <c r="W2767" s="26">
        <v>90</v>
      </c>
      <c r="X2767" s="26" t="s">
        <v>9658</v>
      </c>
      <c r="Y2767" s="26" t="s">
        <v>9659</v>
      </c>
      <c r="Z2767" s="26" t="s">
        <v>9660</v>
      </c>
      <c r="AA2767" s="26">
        <v>1602</v>
      </c>
      <c r="AB2767" s="26" t="s">
        <v>33</v>
      </c>
      <c r="AC2767" s="26">
        <v>160207</v>
      </c>
      <c r="AD2767" s="26" t="s">
        <v>504</v>
      </c>
      <c r="AE2767" s="26" t="s">
        <v>3256</v>
      </c>
      <c r="AF2767" s="26" t="s">
        <v>9661</v>
      </c>
      <c r="AG2767" s="26">
        <v>1000000</v>
      </c>
      <c r="AH2767" s="26">
        <v>-6.2635909999999999</v>
      </c>
      <c r="AI2767" s="26">
        <v>107.1153759</v>
      </c>
      <c r="AL2767" t="str">
        <f t="shared" si="43"/>
        <v>0001887881_</v>
      </c>
    </row>
    <row r="2768" spans="1:38" x14ac:dyDescent="0.35">
      <c r="A2768" s="26" t="s">
        <v>3245</v>
      </c>
      <c r="B2768" s="26" t="s">
        <v>3246</v>
      </c>
      <c r="C2768" s="26" t="s">
        <v>3247</v>
      </c>
      <c r="D2768" s="26" t="s">
        <v>3246</v>
      </c>
      <c r="E2768" s="26" t="s">
        <v>3247</v>
      </c>
      <c r="F2768" s="26" t="s">
        <v>3248</v>
      </c>
      <c r="G2768" s="26" t="s">
        <v>3249</v>
      </c>
      <c r="H2768" s="26" t="s">
        <v>3248</v>
      </c>
      <c r="I2768" s="26" t="s">
        <v>3249</v>
      </c>
      <c r="J2768" s="26" t="s">
        <v>3250</v>
      </c>
      <c r="K2768" s="26" t="s">
        <v>3249</v>
      </c>
      <c r="N2768" s="26">
        <v>1887881</v>
      </c>
      <c r="O2768" s="26" t="s">
        <v>3251</v>
      </c>
      <c r="P2768" s="26" t="s">
        <v>9311</v>
      </c>
      <c r="Q2768" s="26" t="s">
        <v>516</v>
      </c>
      <c r="R2768" s="26" t="s">
        <v>3253</v>
      </c>
      <c r="S2768" s="26" t="s">
        <v>6769</v>
      </c>
      <c r="T2768" s="26" t="s">
        <v>9312</v>
      </c>
      <c r="U2768" s="26" t="s">
        <v>9313</v>
      </c>
      <c r="V2768" s="26">
        <v>4</v>
      </c>
      <c r="W2768" s="26">
        <v>100</v>
      </c>
      <c r="X2768" s="26" t="s">
        <v>9662</v>
      </c>
      <c r="Y2768" s="26" t="s">
        <v>9663</v>
      </c>
      <c r="Z2768" s="26" t="s">
        <v>9664</v>
      </c>
      <c r="AA2768" s="26">
        <v>1602</v>
      </c>
      <c r="AB2768" s="26" t="s">
        <v>33</v>
      </c>
      <c r="AC2768" s="26">
        <v>160207</v>
      </c>
      <c r="AD2768" s="26" t="s">
        <v>504</v>
      </c>
      <c r="AE2768" s="26" t="s">
        <v>3256</v>
      </c>
      <c r="AF2768" s="26" t="s">
        <v>9661</v>
      </c>
      <c r="AG2768" s="26">
        <v>1000000</v>
      </c>
      <c r="AH2768" s="26">
        <v>-6.2600645999999998</v>
      </c>
      <c r="AI2768" s="26">
        <v>107.11402510000001</v>
      </c>
      <c r="AL2768" t="str">
        <f t="shared" si="43"/>
        <v>0001887881_</v>
      </c>
    </row>
    <row r="2769" spans="1:38" x14ac:dyDescent="0.35">
      <c r="A2769" s="26" t="s">
        <v>3245</v>
      </c>
      <c r="B2769" s="26" t="s">
        <v>3246</v>
      </c>
      <c r="C2769" s="26" t="s">
        <v>3247</v>
      </c>
      <c r="D2769" s="26" t="s">
        <v>3246</v>
      </c>
      <c r="E2769" s="26" t="s">
        <v>3247</v>
      </c>
      <c r="F2769" s="26" t="s">
        <v>3248</v>
      </c>
      <c r="G2769" s="26" t="s">
        <v>3249</v>
      </c>
      <c r="H2769" s="26" t="s">
        <v>3248</v>
      </c>
      <c r="I2769" s="26" t="s">
        <v>3249</v>
      </c>
      <c r="J2769" s="26" t="s">
        <v>3250</v>
      </c>
      <c r="K2769" s="26" t="s">
        <v>3249</v>
      </c>
      <c r="N2769" s="26">
        <v>1887881</v>
      </c>
      <c r="O2769" s="26" t="s">
        <v>3251</v>
      </c>
      <c r="P2769" s="26" t="s">
        <v>9311</v>
      </c>
      <c r="Q2769" s="26" t="s">
        <v>516</v>
      </c>
      <c r="R2769" s="26" t="s">
        <v>3253</v>
      </c>
      <c r="S2769" s="26" t="s">
        <v>6769</v>
      </c>
      <c r="T2769" s="26" t="s">
        <v>9312</v>
      </c>
      <c r="U2769" s="26" t="s">
        <v>9313</v>
      </c>
      <c r="V2769" s="26">
        <v>4</v>
      </c>
      <c r="W2769" s="26">
        <v>110</v>
      </c>
      <c r="X2769" s="26" t="s">
        <v>9665</v>
      </c>
      <c r="Y2769" s="26" t="s">
        <v>9666</v>
      </c>
      <c r="Z2769" s="26" t="s">
        <v>9667</v>
      </c>
      <c r="AA2769" s="26">
        <v>1602</v>
      </c>
      <c r="AB2769" s="26" t="s">
        <v>33</v>
      </c>
      <c r="AC2769" s="26">
        <v>160207</v>
      </c>
      <c r="AD2769" s="26" t="s">
        <v>504</v>
      </c>
      <c r="AE2769" s="26" t="s">
        <v>3256</v>
      </c>
      <c r="AF2769" s="26" t="s">
        <v>9668</v>
      </c>
      <c r="AG2769" s="26">
        <v>1000000</v>
      </c>
      <c r="AH2769" s="26">
        <v>-6.2680891000000001</v>
      </c>
      <c r="AI2769" s="26">
        <v>107.12136580000001</v>
      </c>
      <c r="AL2769" t="str">
        <f t="shared" si="43"/>
        <v>0001887881_</v>
      </c>
    </row>
    <row r="2770" spans="1:38" x14ac:dyDescent="0.35">
      <c r="A2770" s="26" t="s">
        <v>3245</v>
      </c>
      <c r="B2770" s="26" t="s">
        <v>3246</v>
      </c>
      <c r="C2770" s="26" t="s">
        <v>3247</v>
      </c>
      <c r="D2770" s="26" t="s">
        <v>3246</v>
      </c>
      <c r="E2770" s="26" t="s">
        <v>3247</v>
      </c>
      <c r="F2770" s="26" t="s">
        <v>3248</v>
      </c>
      <c r="G2770" s="26" t="s">
        <v>3249</v>
      </c>
      <c r="H2770" s="26" t="s">
        <v>3248</v>
      </c>
      <c r="I2770" s="26" t="s">
        <v>3249</v>
      </c>
      <c r="J2770" s="26" t="s">
        <v>3250</v>
      </c>
      <c r="K2770" s="26" t="s">
        <v>3249</v>
      </c>
      <c r="N2770" s="26">
        <v>1887881</v>
      </c>
      <c r="O2770" s="26" t="s">
        <v>3251</v>
      </c>
      <c r="P2770" s="26" t="s">
        <v>9311</v>
      </c>
      <c r="Q2770" s="26" t="s">
        <v>516</v>
      </c>
      <c r="R2770" s="26" t="s">
        <v>3253</v>
      </c>
      <c r="S2770" s="26" t="s">
        <v>6769</v>
      </c>
      <c r="T2770" s="26" t="s">
        <v>9312</v>
      </c>
      <c r="U2770" s="26" t="s">
        <v>9313</v>
      </c>
      <c r="V2770" s="26">
        <v>4</v>
      </c>
      <c r="W2770" s="26">
        <v>120</v>
      </c>
      <c r="X2770" s="26" t="s">
        <v>9669</v>
      </c>
      <c r="Y2770" s="26" t="s">
        <v>9670</v>
      </c>
      <c r="Z2770" s="26" t="s">
        <v>9671</v>
      </c>
      <c r="AA2770" s="26">
        <v>1603</v>
      </c>
      <c r="AB2770" s="26" t="s">
        <v>715</v>
      </c>
      <c r="AC2770" s="26">
        <v>160305</v>
      </c>
      <c r="AD2770" s="26" t="s">
        <v>712</v>
      </c>
      <c r="AE2770" s="26" t="s">
        <v>3256</v>
      </c>
      <c r="AF2770" s="26" t="s">
        <v>9672</v>
      </c>
      <c r="AG2770" s="26">
        <v>1000000</v>
      </c>
      <c r="AH2770" s="26">
        <v>-6.2612917000000001</v>
      </c>
      <c r="AI2770" s="26">
        <v>107.1245833</v>
      </c>
      <c r="AL2770" t="str">
        <f t="shared" si="43"/>
        <v>0001887881_</v>
      </c>
    </row>
    <row r="2771" spans="1:38" x14ac:dyDescent="0.35">
      <c r="A2771" s="26" t="s">
        <v>3245</v>
      </c>
      <c r="B2771" s="26" t="s">
        <v>3246</v>
      </c>
      <c r="C2771" s="26" t="s">
        <v>3247</v>
      </c>
      <c r="D2771" s="26" t="s">
        <v>3246</v>
      </c>
      <c r="E2771" s="26" t="s">
        <v>3247</v>
      </c>
      <c r="F2771" s="26" t="s">
        <v>3248</v>
      </c>
      <c r="G2771" s="26" t="s">
        <v>3249</v>
      </c>
      <c r="H2771" s="26" t="s">
        <v>3248</v>
      </c>
      <c r="I2771" s="26" t="s">
        <v>3249</v>
      </c>
      <c r="J2771" s="26" t="s">
        <v>3250</v>
      </c>
      <c r="K2771" s="26" t="s">
        <v>3249</v>
      </c>
      <c r="N2771" s="26">
        <v>1887881</v>
      </c>
      <c r="O2771" s="26" t="s">
        <v>3251</v>
      </c>
      <c r="P2771" s="26" t="s">
        <v>9311</v>
      </c>
      <c r="Q2771" s="26" t="s">
        <v>516</v>
      </c>
      <c r="R2771" s="26" t="s">
        <v>3253</v>
      </c>
      <c r="S2771" s="26" t="s">
        <v>6769</v>
      </c>
      <c r="T2771" s="26" t="s">
        <v>9312</v>
      </c>
      <c r="U2771" s="26" t="s">
        <v>9313</v>
      </c>
      <c r="V2771" s="26">
        <v>4</v>
      </c>
      <c r="W2771" s="26">
        <v>130</v>
      </c>
      <c r="X2771" s="26" t="s">
        <v>9673</v>
      </c>
      <c r="Y2771" s="26" t="s">
        <v>9674</v>
      </c>
      <c r="Z2771" s="26" t="s">
        <v>1685</v>
      </c>
      <c r="AA2771" s="26">
        <v>1602</v>
      </c>
      <c r="AB2771" s="26" t="s">
        <v>33</v>
      </c>
      <c r="AC2771" s="26">
        <v>160207</v>
      </c>
      <c r="AD2771" s="26" t="s">
        <v>504</v>
      </c>
      <c r="AE2771" s="26" t="s">
        <v>3256</v>
      </c>
      <c r="AF2771" s="26" t="s">
        <v>9675</v>
      </c>
      <c r="AG2771" s="26">
        <v>1000000</v>
      </c>
      <c r="AH2771" s="26">
        <v>-6.2586338000000001</v>
      </c>
      <c r="AI2771" s="26">
        <v>107.1249152</v>
      </c>
      <c r="AL2771" t="str">
        <f t="shared" si="43"/>
        <v>0001887881_</v>
      </c>
    </row>
    <row r="2772" spans="1:38" x14ac:dyDescent="0.35">
      <c r="A2772" s="26" t="s">
        <v>3245</v>
      </c>
      <c r="B2772" s="26" t="s">
        <v>3246</v>
      </c>
      <c r="C2772" s="26" t="s">
        <v>3247</v>
      </c>
      <c r="D2772" s="26" t="s">
        <v>3246</v>
      </c>
      <c r="E2772" s="26" t="s">
        <v>3247</v>
      </c>
      <c r="F2772" s="26" t="s">
        <v>3248</v>
      </c>
      <c r="G2772" s="26" t="s">
        <v>3249</v>
      </c>
      <c r="H2772" s="26" t="s">
        <v>3248</v>
      </c>
      <c r="I2772" s="26" t="s">
        <v>3249</v>
      </c>
      <c r="J2772" s="26" t="s">
        <v>3250</v>
      </c>
      <c r="K2772" s="26" t="s">
        <v>3249</v>
      </c>
      <c r="N2772" s="26">
        <v>1887881</v>
      </c>
      <c r="O2772" s="26" t="s">
        <v>3251</v>
      </c>
      <c r="P2772" s="26" t="s">
        <v>9311</v>
      </c>
      <c r="Q2772" s="26" t="s">
        <v>516</v>
      </c>
      <c r="R2772" s="26" t="s">
        <v>3253</v>
      </c>
      <c r="S2772" s="26" t="s">
        <v>6769</v>
      </c>
      <c r="T2772" s="26" t="s">
        <v>9312</v>
      </c>
      <c r="U2772" s="26" t="s">
        <v>9313</v>
      </c>
      <c r="V2772" s="26">
        <v>5</v>
      </c>
      <c r="W2772" s="26">
        <v>180</v>
      </c>
      <c r="X2772" s="26" t="s">
        <v>9676</v>
      </c>
      <c r="Y2772" s="26" t="s">
        <v>9677</v>
      </c>
      <c r="Z2772" s="26" t="s">
        <v>3974</v>
      </c>
      <c r="AA2772" s="26">
        <v>1602</v>
      </c>
      <c r="AB2772" s="26" t="s">
        <v>33</v>
      </c>
      <c r="AC2772" s="26">
        <v>160207</v>
      </c>
      <c r="AD2772" s="26" t="s">
        <v>504</v>
      </c>
      <c r="AE2772" s="26" t="s">
        <v>3256</v>
      </c>
      <c r="AF2772" s="26" t="s">
        <v>9678</v>
      </c>
      <c r="AG2772" s="26">
        <v>1000000</v>
      </c>
      <c r="AH2772" s="26">
        <v>-6.2762416999999999</v>
      </c>
      <c r="AI2772" s="26">
        <v>107.05665329999999</v>
      </c>
      <c r="AL2772" t="str">
        <f t="shared" si="43"/>
        <v>0001887881_</v>
      </c>
    </row>
    <row r="2773" spans="1:38" x14ac:dyDescent="0.35">
      <c r="A2773" s="26" t="s">
        <v>3245</v>
      </c>
      <c r="B2773" s="26" t="s">
        <v>3246</v>
      </c>
      <c r="C2773" s="26" t="s">
        <v>3247</v>
      </c>
      <c r="D2773" s="26" t="s">
        <v>3246</v>
      </c>
      <c r="E2773" s="26" t="s">
        <v>3247</v>
      </c>
      <c r="F2773" s="26" t="s">
        <v>3248</v>
      </c>
      <c r="G2773" s="26" t="s">
        <v>3249</v>
      </c>
      <c r="H2773" s="26" t="s">
        <v>3248</v>
      </c>
      <c r="I2773" s="26" t="s">
        <v>3249</v>
      </c>
      <c r="J2773" s="26" t="s">
        <v>3250</v>
      </c>
      <c r="K2773" s="26" t="s">
        <v>3249</v>
      </c>
      <c r="N2773" s="26">
        <v>1887881</v>
      </c>
      <c r="O2773" s="26" t="s">
        <v>3251</v>
      </c>
      <c r="P2773" s="26" t="s">
        <v>9311</v>
      </c>
      <c r="Q2773" s="26" t="s">
        <v>516</v>
      </c>
      <c r="R2773" s="26" t="s">
        <v>3253</v>
      </c>
      <c r="S2773" s="26" t="s">
        <v>6769</v>
      </c>
      <c r="T2773" s="26" t="s">
        <v>9312</v>
      </c>
      <c r="U2773" s="26" t="s">
        <v>9313</v>
      </c>
      <c r="V2773" s="26">
        <v>1</v>
      </c>
      <c r="W2773" s="26">
        <v>220</v>
      </c>
      <c r="X2773" s="26" t="s">
        <v>9679</v>
      </c>
      <c r="Y2773" s="26" t="s">
        <v>9680</v>
      </c>
      <c r="Z2773" s="26" t="s">
        <v>1664</v>
      </c>
      <c r="AA2773" s="26">
        <v>1602</v>
      </c>
      <c r="AB2773" s="26" t="s">
        <v>33</v>
      </c>
      <c r="AC2773" s="26">
        <v>160207</v>
      </c>
      <c r="AD2773" s="26" t="s">
        <v>504</v>
      </c>
      <c r="AE2773" s="26" t="s">
        <v>3256</v>
      </c>
      <c r="AF2773" s="26" t="s">
        <v>9681</v>
      </c>
      <c r="AG2773" s="26">
        <v>0</v>
      </c>
      <c r="AH2773" s="26">
        <v>-6.3210724999999996</v>
      </c>
      <c r="AI2773" s="26">
        <v>107.0881165</v>
      </c>
      <c r="AL2773" t="str">
        <f t="shared" si="43"/>
        <v>0001887881_</v>
      </c>
    </row>
    <row r="2774" spans="1:38" x14ac:dyDescent="0.35">
      <c r="A2774" s="26" t="s">
        <v>3245</v>
      </c>
      <c r="B2774" s="26" t="s">
        <v>3246</v>
      </c>
      <c r="C2774" s="26" t="s">
        <v>3247</v>
      </c>
      <c r="D2774" s="26" t="s">
        <v>3246</v>
      </c>
      <c r="E2774" s="26" t="s">
        <v>3247</v>
      </c>
      <c r="F2774" s="26" t="s">
        <v>3248</v>
      </c>
      <c r="G2774" s="26" t="s">
        <v>3249</v>
      </c>
      <c r="H2774" s="26" t="s">
        <v>3248</v>
      </c>
      <c r="I2774" s="26" t="s">
        <v>3249</v>
      </c>
      <c r="J2774" s="26" t="s">
        <v>3250</v>
      </c>
      <c r="K2774" s="26" t="s">
        <v>3249</v>
      </c>
      <c r="N2774" s="26">
        <v>1887881</v>
      </c>
      <c r="O2774" s="26" t="s">
        <v>3251</v>
      </c>
      <c r="P2774" s="26" t="s">
        <v>9311</v>
      </c>
      <c r="Q2774" s="26" t="s">
        <v>516</v>
      </c>
      <c r="R2774" s="26" t="s">
        <v>3253</v>
      </c>
      <c r="S2774" s="26" t="s">
        <v>6769</v>
      </c>
      <c r="T2774" s="26" t="s">
        <v>9312</v>
      </c>
      <c r="U2774" s="26" t="s">
        <v>9313</v>
      </c>
      <c r="V2774" s="26">
        <v>3</v>
      </c>
      <c r="W2774" s="26">
        <v>260</v>
      </c>
      <c r="X2774" s="26" t="s">
        <v>9682</v>
      </c>
      <c r="Y2774" s="26" t="s">
        <v>9683</v>
      </c>
      <c r="Z2774" s="26" t="s">
        <v>1453</v>
      </c>
      <c r="AA2774" s="26">
        <v>1602</v>
      </c>
      <c r="AB2774" s="26" t="s">
        <v>33</v>
      </c>
      <c r="AC2774" s="26">
        <v>160207</v>
      </c>
      <c r="AD2774" s="26" t="s">
        <v>504</v>
      </c>
      <c r="AE2774" s="26" t="s">
        <v>3256</v>
      </c>
      <c r="AF2774" s="26" t="s">
        <v>9684</v>
      </c>
      <c r="AG2774" s="26">
        <v>0</v>
      </c>
      <c r="AH2774" s="26">
        <v>-6.2591599999999996</v>
      </c>
      <c r="AI2774" s="26">
        <v>107.14436499999999</v>
      </c>
      <c r="AL2774" t="str">
        <f t="shared" si="43"/>
        <v>0001887881_</v>
      </c>
    </row>
    <row r="2775" spans="1:38" x14ac:dyDescent="0.35">
      <c r="A2775" s="26" t="s">
        <v>3245</v>
      </c>
      <c r="B2775" s="26" t="s">
        <v>3246</v>
      </c>
      <c r="C2775" s="26" t="s">
        <v>3247</v>
      </c>
      <c r="D2775" s="26" t="s">
        <v>3246</v>
      </c>
      <c r="E2775" s="26" t="s">
        <v>3247</v>
      </c>
      <c r="F2775" s="26" t="s">
        <v>3248</v>
      </c>
      <c r="G2775" s="26" t="s">
        <v>3249</v>
      </c>
      <c r="H2775" s="26" t="s">
        <v>3248</v>
      </c>
      <c r="I2775" s="26" t="s">
        <v>3249</v>
      </c>
      <c r="J2775" s="26" t="s">
        <v>3250</v>
      </c>
      <c r="K2775" s="26" t="s">
        <v>3249</v>
      </c>
      <c r="N2775" s="26">
        <v>1887881</v>
      </c>
      <c r="O2775" s="26" t="s">
        <v>3251</v>
      </c>
      <c r="P2775" s="26" t="s">
        <v>9311</v>
      </c>
      <c r="Q2775" s="26" t="s">
        <v>516</v>
      </c>
      <c r="R2775" s="26" t="s">
        <v>3253</v>
      </c>
      <c r="S2775" s="26" t="s">
        <v>6769</v>
      </c>
      <c r="T2775" s="26" t="s">
        <v>9312</v>
      </c>
      <c r="U2775" s="26" t="s">
        <v>9313</v>
      </c>
      <c r="V2775" s="26">
        <v>7</v>
      </c>
      <c r="W2775" s="26">
        <v>10</v>
      </c>
      <c r="X2775" s="26" t="s">
        <v>9685</v>
      </c>
      <c r="Y2775" s="26" t="s">
        <v>9686</v>
      </c>
      <c r="Z2775" s="26" t="s">
        <v>3126</v>
      </c>
      <c r="AA2775" s="26">
        <v>1715</v>
      </c>
      <c r="AB2775" s="26" t="s">
        <v>3279</v>
      </c>
      <c r="AC2775" s="26">
        <v>171510</v>
      </c>
      <c r="AD2775" s="26" t="s">
        <v>42</v>
      </c>
      <c r="AE2775" s="26" t="s">
        <v>3256</v>
      </c>
      <c r="AF2775" s="26" t="s">
        <v>9687</v>
      </c>
      <c r="AG2775" s="26">
        <v>0</v>
      </c>
      <c r="AH2775" s="26">
        <v>-6.3029833000000002</v>
      </c>
      <c r="AI2775" s="26">
        <v>107.1049383</v>
      </c>
      <c r="AL2775" t="str">
        <f t="shared" si="43"/>
        <v>0001887881_</v>
      </c>
    </row>
    <row r="2776" spans="1:38" x14ac:dyDescent="0.35">
      <c r="A2776" s="26" t="s">
        <v>3245</v>
      </c>
      <c r="B2776" s="26" t="s">
        <v>3246</v>
      </c>
      <c r="C2776" s="26" t="s">
        <v>3247</v>
      </c>
      <c r="D2776" s="26" t="s">
        <v>3246</v>
      </c>
      <c r="E2776" s="26" t="s">
        <v>3247</v>
      </c>
      <c r="F2776" s="26" t="s">
        <v>3248</v>
      </c>
      <c r="G2776" s="26" t="s">
        <v>3249</v>
      </c>
      <c r="H2776" s="26" t="s">
        <v>3248</v>
      </c>
      <c r="I2776" s="26" t="s">
        <v>3249</v>
      </c>
      <c r="J2776" s="26" t="s">
        <v>3250</v>
      </c>
      <c r="K2776" s="26" t="s">
        <v>3249</v>
      </c>
      <c r="N2776" s="26">
        <v>1887881</v>
      </c>
      <c r="O2776" s="26" t="s">
        <v>3251</v>
      </c>
      <c r="P2776" s="26" t="s">
        <v>9311</v>
      </c>
      <c r="Q2776" s="26" t="s">
        <v>516</v>
      </c>
      <c r="R2776" s="26" t="s">
        <v>3253</v>
      </c>
      <c r="S2776" s="26" t="s">
        <v>6769</v>
      </c>
      <c r="T2776" s="26" t="s">
        <v>9312</v>
      </c>
      <c r="U2776" s="26" t="s">
        <v>9313</v>
      </c>
      <c r="V2776" s="26">
        <v>7</v>
      </c>
      <c r="W2776" s="26">
        <v>40</v>
      </c>
      <c r="X2776" s="26" t="s">
        <v>9688</v>
      </c>
      <c r="Y2776" s="26" t="s">
        <v>9689</v>
      </c>
      <c r="Z2776" s="26" t="s">
        <v>9690</v>
      </c>
      <c r="AA2776" s="26">
        <v>1715</v>
      </c>
      <c r="AB2776" s="26" t="s">
        <v>3279</v>
      </c>
      <c r="AC2776" s="26">
        <v>171510</v>
      </c>
      <c r="AD2776" s="26" t="s">
        <v>42</v>
      </c>
      <c r="AE2776" s="26" t="s">
        <v>3256</v>
      </c>
      <c r="AF2776" s="26" t="s">
        <v>9691</v>
      </c>
      <c r="AG2776" s="26">
        <v>0</v>
      </c>
      <c r="AH2776" s="26">
        <v>-6.3023233000000003</v>
      </c>
      <c r="AI2776" s="26">
        <v>107.07842170000001</v>
      </c>
      <c r="AL2776" t="str">
        <f t="shared" si="43"/>
        <v>0001887881_</v>
      </c>
    </row>
    <row r="2777" spans="1:38" x14ac:dyDescent="0.35">
      <c r="A2777" s="26" t="s">
        <v>3245</v>
      </c>
      <c r="B2777" s="26" t="s">
        <v>3246</v>
      </c>
      <c r="C2777" s="26" t="s">
        <v>3247</v>
      </c>
      <c r="D2777" s="26" t="s">
        <v>3246</v>
      </c>
      <c r="E2777" s="26" t="s">
        <v>3247</v>
      </c>
      <c r="F2777" s="26" t="s">
        <v>3248</v>
      </c>
      <c r="G2777" s="26" t="s">
        <v>3249</v>
      </c>
      <c r="H2777" s="26" t="s">
        <v>3248</v>
      </c>
      <c r="I2777" s="26" t="s">
        <v>3249</v>
      </c>
      <c r="J2777" s="26" t="s">
        <v>3250</v>
      </c>
      <c r="K2777" s="26" t="s">
        <v>3249</v>
      </c>
      <c r="N2777" s="26">
        <v>1887881</v>
      </c>
      <c r="O2777" s="26" t="s">
        <v>3251</v>
      </c>
      <c r="P2777" s="26" t="s">
        <v>9311</v>
      </c>
      <c r="Q2777" s="26" t="s">
        <v>516</v>
      </c>
      <c r="R2777" s="26" t="s">
        <v>3253</v>
      </c>
      <c r="S2777" s="26" t="s">
        <v>6769</v>
      </c>
      <c r="T2777" s="26" t="s">
        <v>9312</v>
      </c>
      <c r="U2777" s="26" t="s">
        <v>9313</v>
      </c>
      <c r="V2777" s="26">
        <v>6</v>
      </c>
      <c r="W2777" s="26">
        <v>260</v>
      </c>
      <c r="X2777" s="26" t="s">
        <v>9692</v>
      </c>
      <c r="Y2777" s="26" t="s">
        <v>9693</v>
      </c>
      <c r="Z2777" s="26" t="s">
        <v>522</v>
      </c>
      <c r="AA2777" s="26">
        <v>1602</v>
      </c>
      <c r="AB2777" s="26" t="s">
        <v>33</v>
      </c>
      <c r="AC2777" s="26">
        <v>160207</v>
      </c>
      <c r="AD2777" s="26" t="s">
        <v>504</v>
      </c>
      <c r="AE2777" s="26" t="s">
        <v>3256</v>
      </c>
      <c r="AF2777" s="26" t="s">
        <v>9694</v>
      </c>
      <c r="AG2777" s="26">
        <v>0</v>
      </c>
      <c r="AH2777" s="26">
        <v>-6.2724700000000002</v>
      </c>
      <c r="AI2777" s="26">
        <v>107.03807329999999</v>
      </c>
      <c r="AL2777" t="str">
        <f t="shared" si="43"/>
        <v>0001887881_</v>
      </c>
    </row>
    <row r="2778" spans="1:38" x14ac:dyDescent="0.35">
      <c r="A2778" s="26" t="s">
        <v>3245</v>
      </c>
      <c r="B2778" s="26" t="s">
        <v>3246</v>
      </c>
      <c r="C2778" s="26" t="s">
        <v>3247</v>
      </c>
      <c r="D2778" s="26" t="s">
        <v>3246</v>
      </c>
      <c r="E2778" s="26" t="s">
        <v>3247</v>
      </c>
      <c r="F2778" s="26" t="s">
        <v>3248</v>
      </c>
      <c r="G2778" s="26" t="s">
        <v>3249</v>
      </c>
      <c r="H2778" s="26" t="s">
        <v>3248</v>
      </c>
      <c r="I2778" s="26" t="s">
        <v>3249</v>
      </c>
      <c r="J2778" s="26" t="s">
        <v>3250</v>
      </c>
      <c r="K2778" s="26" t="s">
        <v>3249</v>
      </c>
      <c r="N2778" s="26">
        <v>1887881</v>
      </c>
      <c r="O2778" s="26" t="s">
        <v>3251</v>
      </c>
      <c r="P2778" s="26" t="s">
        <v>9311</v>
      </c>
      <c r="Q2778" s="26" t="s">
        <v>516</v>
      </c>
      <c r="R2778" s="26" t="s">
        <v>3253</v>
      </c>
      <c r="S2778" s="26" t="s">
        <v>6769</v>
      </c>
      <c r="T2778" s="26" t="s">
        <v>9312</v>
      </c>
      <c r="U2778" s="26" t="s">
        <v>9313</v>
      </c>
      <c r="V2778" s="26">
        <v>2</v>
      </c>
      <c r="W2778" s="26">
        <v>250</v>
      </c>
      <c r="X2778" s="26" t="s">
        <v>9695</v>
      </c>
      <c r="Y2778" s="26" t="s">
        <v>9696</v>
      </c>
      <c r="Z2778" s="26" t="s">
        <v>9697</v>
      </c>
      <c r="AA2778" s="26">
        <v>1602</v>
      </c>
      <c r="AB2778" s="26" t="s">
        <v>33</v>
      </c>
      <c r="AC2778" s="26">
        <v>160207</v>
      </c>
      <c r="AD2778" s="26" t="s">
        <v>504</v>
      </c>
      <c r="AE2778" s="26" t="s">
        <v>3256</v>
      </c>
      <c r="AF2778" s="26" t="s">
        <v>9698</v>
      </c>
      <c r="AG2778" s="26">
        <v>0</v>
      </c>
      <c r="AH2778" s="26">
        <v>-6.3250216999999997</v>
      </c>
      <c r="AI2778" s="26">
        <v>107.15953829999999</v>
      </c>
      <c r="AL2778" t="str">
        <f t="shared" si="43"/>
        <v>0001887881_</v>
      </c>
    </row>
    <row r="2779" spans="1:38" x14ac:dyDescent="0.35">
      <c r="A2779" s="26" t="s">
        <v>3245</v>
      </c>
      <c r="B2779" s="26" t="s">
        <v>3246</v>
      </c>
      <c r="C2779" s="26" t="s">
        <v>3247</v>
      </c>
      <c r="D2779" s="26" t="s">
        <v>3246</v>
      </c>
      <c r="E2779" s="26" t="s">
        <v>3247</v>
      </c>
      <c r="F2779" s="26" t="s">
        <v>3248</v>
      </c>
      <c r="G2779" s="26" t="s">
        <v>3249</v>
      </c>
      <c r="H2779" s="26" t="s">
        <v>3248</v>
      </c>
      <c r="I2779" s="26" t="s">
        <v>3249</v>
      </c>
      <c r="J2779" s="26" t="s">
        <v>3250</v>
      </c>
      <c r="K2779" s="26" t="s">
        <v>3249</v>
      </c>
      <c r="N2779" s="26">
        <v>1887881</v>
      </c>
      <c r="O2779" s="26" t="s">
        <v>3251</v>
      </c>
      <c r="P2779" s="26" t="s">
        <v>9311</v>
      </c>
      <c r="Q2779" s="26" t="s">
        <v>516</v>
      </c>
      <c r="R2779" s="26" t="s">
        <v>3253</v>
      </c>
      <c r="S2779" s="26" t="s">
        <v>6769</v>
      </c>
      <c r="T2779" s="26" t="s">
        <v>9312</v>
      </c>
      <c r="U2779" s="26" t="s">
        <v>9313</v>
      </c>
      <c r="V2779" s="26">
        <v>3</v>
      </c>
      <c r="W2779" s="26">
        <v>250</v>
      </c>
      <c r="X2779" s="26" t="s">
        <v>9699</v>
      </c>
      <c r="Y2779" s="26" t="s">
        <v>9700</v>
      </c>
      <c r="Z2779" s="26" t="s">
        <v>9701</v>
      </c>
      <c r="AA2779" s="26">
        <v>1602</v>
      </c>
      <c r="AB2779" s="26" t="s">
        <v>33</v>
      </c>
      <c r="AC2779" s="26">
        <v>160207</v>
      </c>
      <c r="AD2779" s="26" t="s">
        <v>504</v>
      </c>
      <c r="AE2779" s="26" t="s">
        <v>3256</v>
      </c>
      <c r="AF2779" s="26" t="s">
        <v>9702</v>
      </c>
      <c r="AG2779" s="26">
        <v>0</v>
      </c>
      <c r="AH2779" s="26">
        <v>-6.2538450000000001</v>
      </c>
      <c r="AI2779" s="26">
        <v>107.1788483</v>
      </c>
      <c r="AL2779" t="str">
        <f t="shared" si="43"/>
        <v>0001887881_</v>
      </c>
    </row>
    <row r="2780" spans="1:38" x14ac:dyDescent="0.35">
      <c r="A2780" s="26" t="s">
        <v>3245</v>
      </c>
      <c r="B2780" s="26" t="s">
        <v>3246</v>
      </c>
      <c r="C2780" s="26" t="s">
        <v>3247</v>
      </c>
      <c r="D2780" s="26" t="s">
        <v>3246</v>
      </c>
      <c r="E2780" s="26" t="s">
        <v>3247</v>
      </c>
      <c r="F2780" s="26" t="s">
        <v>3248</v>
      </c>
      <c r="G2780" s="26" t="s">
        <v>3249</v>
      </c>
      <c r="H2780" s="26" t="s">
        <v>3248</v>
      </c>
      <c r="I2780" s="26" t="s">
        <v>3249</v>
      </c>
      <c r="J2780" s="26" t="s">
        <v>3250</v>
      </c>
      <c r="K2780" s="26" t="s">
        <v>3249</v>
      </c>
      <c r="N2780" s="26">
        <v>1887881</v>
      </c>
      <c r="O2780" s="26" t="s">
        <v>3251</v>
      </c>
      <c r="P2780" s="26" t="s">
        <v>9311</v>
      </c>
      <c r="Q2780" s="26" t="s">
        <v>516</v>
      </c>
      <c r="R2780" s="26" t="s">
        <v>3253</v>
      </c>
      <c r="S2780" s="26" t="s">
        <v>6769</v>
      </c>
      <c r="T2780" s="26" t="s">
        <v>9312</v>
      </c>
      <c r="U2780" s="26" t="s">
        <v>9313</v>
      </c>
      <c r="V2780" s="26">
        <v>7</v>
      </c>
      <c r="W2780" s="26">
        <v>30</v>
      </c>
      <c r="X2780" s="26" t="s">
        <v>9703</v>
      </c>
      <c r="Y2780" s="26" t="s">
        <v>9704</v>
      </c>
      <c r="Z2780" s="26" t="s">
        <v>9690</v>
      </c>
      <c r="AA2780" s="26">
        <v>1715</v>
      </c>
      <c r="AB2780" s="26" t="s">
        <v>3279</v>
      </c>
      <c r="AC2780" s="26">
        <v>171510</v>
      </c>
      <c r="AD2780" s="26" t="s">
        <v>42</v>
      </c>
      <c r="AE2780" s="26" t="s">
        <v>3256</v>
      </c>
      <c r="AF2780" s="26" t="s">
        <v>9705</v>
      </c>
      <c r="AG2780" s="26">
        <v>0</v>
      </c>
      <c r="AH2780" s="26">
        <v>-6.3020800000000001</v>
      </c>
      <c r="AI2780" s="26">
        <v>107.07850000000001</v>
      </c>
      <c r="AL2780" t="str">
        <f t="shared" si="43"/>
        <v>0001887881_</v>
      </c>
    </row>
    <row r="2781" spans="1:38" x14ac:dyDescent="0.35">
      <c r="A2781" s="26" t="s">
        <v>3245</v>
      </c>
      <c r="B2781" s="26" t="s">
        <v>3246</v>
      </c>
      <c r="C2781" s="26" t="s">
        <v>3247</v>
      </c>
      <c r="D2781" s="26" t="s">
        <v>3246</v>
      </c>
      <c r="E2781" s="26" t="s">
        <v>3247</v>
      </c>
      <c r="F2781" s="26" t="s">
        <v>3248</v>
      </c>
      <c r="G2781" s="26" t="s">
        <v>3249</v>
      </c>
      <c r="H2781" s="26" t="s">
        <v>3248</v>
      </c>
      <c r="I2781" s="26" t="s">
        <v>3249</v>
      </c>
      <c r="J2781" s="26" t="s">
        <v>3250</v>
      </c>
      <c r="K2781" s="26" t="s">
        <v>3249</v>
      </c>
      <c r="N2781" s="26">
        <v>1887881</v>
      </c>
      <c r="O2781" s="26" t="s">
        <v>3251</v>
      </c>
      <c r="P2781" s="26" t="s">
        <v>9311</v>
      </c>
      <c r="Q2781" s="26" t="s">
        <v>516</v>
      </c>
      <c r="R2781" s="26" t="s">
        <v>3253</v>
      </c>
      <c r="S2781" s="26" t="s">
        <v>6769</v>
      </c>
      <c r="T2781" s="26" t="s">
        <v>9312</v>
      </c>
      <c r="U2781" s="26" t="s">
        <v>9313</v>
      </c>
      <c r="V2781" s="26">
        <v>4</v>
      </c>
      <c r="W2781" s="26">
        <v>160</v>
      </c>
      <c r="X2781" s="26" t="s">
        <v>9706</v>
      </c>
      <c r="Y2781" s="26" t="s">
        <v>9707</v>
      </c>
      <c r="Z2781" s="26" t="s">
        <v>9708</v>
      </c>
      <c r="AA2781" s="26">
        <v>1602</v>
      </c>
      <c r="AB2781" s="26" t="s">
        <v>33</v>
      </c>
      <c r="AC2781" s="26">
        <v>160207</v>
      </c>
      <c r="AD2781" s="26" t="s">
        <v>504</v>
      </c>
      <c r="AE2781" s="26" t="s">
        <v>3256</v>
      </c>
      <c r="AF2781" s="26" t="s">
        <v>9709</v>
      </c>
      <c r="AG2781" s="26">
        <v>0</v>
      </c>
      <c r="AH2781" s="26">
        <v>-6.28315</v>
      </c>
      <c r="AI2781" s="26">
        <v>107.08378999999999</v>
      </c>
      <c r="AL2781" t="str">
        <f t="shared" si="43"/>
        <v>0001887881_</v>
      </c>
    </row>
    <row r="2782" spans="1:38" x14ac:dyDescent="0.35">
      <c r="A2782" s="26" t="s">
        <v>3245</v>
      </c>
      <c r="B2782" s="26" t="s">
        <v>3246</v>
      </c>
      <c r="C2782" s="26" t="s">
        <v>3247</v>
      </c>
      <c r="D2782" s="26" t="s">
        <v>3246</v>
      </c>
      <c r="E2782" s="26" t="s">
        <v>3247</v>
      </c>
      <c r="F2782" s="26" t="s">
        <v>3248</v>
      </c>
      <c r="G2782" s="26" t="s">
        <v>3249</v>
      </c>
      <c r="H2782" s="26" t="s">
        <v>3248</v>
      </c>
      <c r="I2782" s="26" t="s">
        <v>3249</v>
      </c>
      <c r="J2782" s="26" t="s">
        <v>3250</v>
      </c>
      <c r="K2782" s="26" t="s">
        <v>3249</v>
      </c>
      <c r="N2782" s="26">
        <v>1887881</v>
      </c>
      <c r="O2782" s="26" t="s">
        <v>3251</v>
      </c>
      <c r="P2782" s="26" t="s">
        <v>9311</v>
      </c>
      <c r="Q2782" s="26" t="s">
        <v>516</v>
      </c>
      <c r="R2782" s="26" t="s">
        <v>3253</v>
      </c>
      <c r="S2782" s="26" t="s">
        <v>6769</v>
      </c>
      <c r="T2782" s="26" t="s">
        <v>9312</v>
      </c>
      <c r="U2782" s="26" t="s">
        <v>9313</v>
      </c>
      <c r="V2782" s="26">
        <v>3</v>
      </c>
      <c r="W2782" s="26">
        <v>270</v>
      </c>
      <c r="X2782" s="26" t="s">
        <v>9710</v>
      </c>
      <c r="Y2782" s="26" t="s">
        <v>9711</v>
      </c>
      <c r="Z2782" s="26" t="s">
        <v>3186</v>
      </c>
      <c r="AA2782" s="26">
        <v>1602</v>
      </c>
      <c r="AB2782" s="26" t="s">
        <v>33</v>
      </c>
      <c r="AC2782" s="26">
        <v>160207</v>
      </c>
      <c r="AD2782" s="26" t="s">
        <v>504</v>
      </c>
      <c r="AE2782" s="26" t="s">
        <v>3256</v>
      </c>
      <c r="AF2782" s="26" t="s">
        <v>9712</v>
      </c>
      <c r="AG2782" s="26">
        <v>0</v>
      </c>
      <c r="AH2782" s="26">
        <v>-6.25678</v>
      </c>
      <c r="AI2782" s="26">
        <v>107.17542</v>
      </c>
      <c r="AL2782" t="str">
        <f t="shared" si="43"/>
        <v>0001887881_</v>
      </c>
    </row>
    <row r="2783" spans="1:38" x14ac:dyDescent="0.35">
      <c r="A2783" s="26" t="s">
        <v>3245</v>
      </c>
      <c r="B2783" s="26" t="s">
        <v>3246</v>
      </c>
      <c r="C2783" s="26" t="s">
        <v>3247</v>
      </c>
      <c r="D2783" s="26" t="s">
        <v>3246</v>
      </c>
      <c r="E2783" s="26" t="s">
        <v>3247</v>
      </c>
      <c r="F2783" s="26" t="s">
        <v>3248</v>
      </c>
      <c r="G2783" s="26" t="s">
        <v>3249</v>
      </c>
      <c r="H2783" s="26" t="s">
        <v>3248</v>
      </c>
      <c r="I2783" s="26" t="s">
        <v>3249</v>
      </c>
      <c r="J2783" s="26" t="s">
        <v>3250</v>
      </c>
      <c r="K2783" s="26" t="s">
        <v>3249</v>
      </c>
      <c r="N2783" s="26">
        <v>1887881</v>
      </c>
      <c r="O2783" s="26" t="s">
        <v>3251</v>
      </c>
      <c r="P2783" s="26" t="s">
        <v>9311</v>
      </c>
      <c r="Q2783" s="26" t="s">
        <v>516</v>
      </c>
      <c r="R2783" s="26" t="s">
        <v>3253</v>
      </c>
      <c r="S2783" s="26" t="s">
        <v>6769</v>
      </c>
      <c r="T2783" s="26" t="s">
        <v>9312</v>
      </c>
      <c r="U2783" s="26" t="s">
        <v>9313</v>
      </c>
      <c r="V2783" s="26">
        <v>2</v>
      </c>
      <c r="W2783" s="26">
        <v>260</v>
      </c>
      <c r="X2783" s="26" t="s">
        <v>9713</v>
      </c>
      <c r="Y2783" s="26" t="s">
        <v>9714</v>
      </c>
      <c r="Z2783" s="26" t="s">
        <v>9715</v>
      </c>
      <c r="AA2783" s="26">
        <v>2507</v>
      </c>
      <c r="AB2783" s="26" t="s">
        <v>4228</v>
      </c>
      <c r="AC2783" s="26">
        <v>250703</v>
      </c>
      <c r="AD2783" s="26" t="s">
        <v>6764</v>
      </c>
      <c r="AE2783" s="26" t="s">
        <v>3256</v>
      </c>
      <c r="AF2783" s="26" t="s">
        <v>9716</v>
      </c>
      <c r="AG2783" s="26">
        <v>0</v>
      </c>
      <c r="AH2783" s="26">
        <v>-6.2980383</v>
      </c>
      <c r="AI2783" s="26">
        <v>107.149175</v>
      </c>
      <c r="AL2783" t="str">
        <f t="shared" si="43"/>
        <v>0001887881_</v>
      </c>
    </row>
    <row r="2784" spans="1:38" x14ac:dyDescent="0.35">
      <c r="A2784" s="26" t="s">
        <v>3245</v>
      </c>
      <c r="B2784" s="26" t="s">
        <v>3246</v>
      </c>
      <c r="C2784" s="26" t="s">
        <v>3247</v>
      </c>
      <c r="D2784" s="26" t="s">
        <v>3246</v>
      </c>
      <c r="E2784" s="26" t="s">
        <v>3247</v>
      </c>
      <c r="F2784" s="26" t="s">
        <v>3248</v>
      </c>
      <c r="G2784" s="26" t="s">
        <v>3249</v>
      </c>
      <c r="H2784" s="26" t="s">
        <v>3248</v>
      </c>
      <c r="I2784" s="26" t="s">
        <v>3249</v>
      </c>
      <c r="J2784" s="26" t="s">
        <v>3250</v>
      </c>
      <c r="K2784" s="26" t="s">
        <v>3249</v>
      </c>
      <c r="N2784" s="26">
        <v>1887881</v>
      </c>
      <c r="O2784" s="26" t="s">
        <v>3251</v>
      </c>
      <c r="P2784" s="26" t="s">
        <v>9311</v>
      </c>
      <c r="Q2784" s="26" t="s">
        <v>516</v>
      </c>
      <c r="R2784" s="26" t="s">
        <v>3253</v>
      </c>
      <c r="S2784" s="26" t="s">
        <v>6769</v>
      </c>
      <c r="T2784" s="26" t="s">
        <v>9312</v>
      </c>
      <c r="U2784" s="26" t="s">
        <v>9313</v>
      </c>
      <c r="V2784" s="26">
        <v>4</v>
      </c>
      <c r="W2784" s="26">
        <v>170</v>
      </c>
      <c r="X2784" s="26" t="s">
        <v>9717</v>
      </c>
      <c r="Y2784" s="26" t="s">
        <v>9718</v>
      </c>
      <c r="Z2784" s="26" t="s">
        <v>9719</v>
      </c>
      <c r="AA2784" s="26">
        <v>1602</v>
      </c>
      <c r="AB2784" s="26" t="s">
        <v>33</v>
      </c>
      <c r="AC2784" s="26">
        <v>160207</v>
      </c>
      <c r="AD2784" s="26" t="s">
        <v>504</v>
      </c>
      <c r="AE2784" s="26" t="s">
        <v>3256</v>
      </c>
      <c r="AF2784" s="26" t="s">
        <v>9720</v>
      </c>
      <c r="AG2784" s="26">
        <v>0</v>
      </c>
      <c r="AH2784" s="26">
        <v>-6.2612908000000003</v>
      </c>
      <c r="AI2784" s="26">
        <v>107.11995469999999</v>
      </c>
      <c r="AL2784" t="str">
        <f t="shared" si="43"/>
        <v>0001887881_</v>
      </c>
    </row>
    <row r="2785" spans="1:38" x14ac:dyDescent="0.35">
      <c r="A2785" s="26" t="s">
        <v>3245</v>
      </c>
      <c r="B2785" s="26" t="s">
        <v>3246</v>
      </c>
      <c r="C2785" s="26" t="s">
        <v>3247</v>
      </c>
      <c r="D2785" s="26" t="s">
        <v>3246</v>
      </c>
      <c r="E2785" s="26" t="s">
        <v>3247</v>
      </c>
      <c r="F2785" s="26" t="s">
        <v>3248</v>
      </c>
      <c r="G2785" s="26" t="s">
        <v>3249</v>
      </c>
      <c r="H2785" s="26" t="s">
        <v>3248</v>
      </c>
      <c r="I2785" s="26" t="s">
        <v>3249</v>
      </c>
      <c r="J2785" s="26" t="s">
        <v>3250</v>
      </c>
      <c r="K2785" s="26" t="s">
        <v>3249</v>
      </c>
      <c r="N2785" s="26">
        <v>1887881</v>
      </c>
      <c r="O2785" s="26" t="s">
        <v>3251</v>
      </c>
      <c r="P2785" s="26" t="s">
        <v>9311</v>
      </c>
      <c r="Q2785" s="26" t="s">
        <v>516</v>
      </c>
      <c r="R2785" s="26" t="s">
        <v>3253</v>
      </c>
      <c r="S2785" s="26" t="s">
        <v>6769</v>
      </c>
      <c r="T2785" s="26" t="s">
        <v>9312</v>
      </c>
      <c r="U2785" s="26" t="s">
        <v>9313</v>
      </c>
      <c r="V2785" s="26">
        <v>2</v>
      </c>
      <c r="W2785" s="26">
        <v>270</v>
      </c>
      <c r="X2785" s="26" t="s">
        <v>9721</v>
      </c>
      <c r="Y2785" s="26" t="s">
        <v>9722</v>
      </c>
      <c r="Z2785" s="26" t="s">
        <v>9723</v>
      </c>
      <c r="AA2785" s="26">
        <v>1602</v>
      </c>
      <c r="AB2785" s="26" t="s">
        <v>33</v>
      </c>
      <c r="AC2785" s="26">
        <v>160207</v>
      </c>
      <c r="AD2785" s="26" t="s">
        <v>504</v>
      </c>
      <c r="AE2785" s="26" t="s">
        <v>3256</v>
      </c>
      <c r="AF2785" s="26" t="s">
        <v>9724</v>
      </c>
      <c r="AG2785" s="26">
        <v>0</v>
      </c>
      <c r="AH2785" s="26">
        <v>-6.3156400000000001</v>
      </c>
      <c r="AI2785" s="26">
        <v>107.1645233</v>
      </c>
      <c r="AL2785" t="str">
        <f t="shared" si="43"/>
        <v>0001887881_</v>
      </c>
    </row>
    <row r="2786" spans="1:38" x14ac:dyDescent="0.35">
      <c r="A2786" s="26" t="s">
        <v>3245</v>
      </c>
      <c r="B2786" s="26" t="s">
        <v>3246</v>
      </c>
      <c r="C2786" s="26" t="s">
        <v>3247</v>
      </c>
      <c r="D2786" s="26" t="s">
        <v>3246</v>
      </c>
      <c r="E2786" s="26" t="s">
        <v>3247</v>
      </c>
      <c r="F2786" s="26" t="s">
        <v>3248</v>
      </c>
      <c r="G2786" s="26" t="s">
        <v>3249</v>
      </c>
      <c r="H2786" s="26" t="s">
        <v>3248</v>
      </c>
      <c r="I2786" s="26" t="s">
        <v>3249</v>
      </c>
      <c r="J2786" s="26" t="s">
        <v>3250</v>
      </c>
      <c r="K2786" s="26" t="s">
        <v>3249</v>
      </c>
      <c r="N2786" s="26">
        <v>1887881</v>
      </c>
      <c r="O2786" s="26" t="s">
        <v>3251</v>
      </c>
      <c r="P2786" s="26" t="s">
        <v>9311</v>
      </c>
      <c r="Q2786" s="26" t="s">
        <v>516</v>
      </c>
      <c r="R2786" s="26" t="s">
        <v>3253</v>
      </c>
      <c r="S2786" s="26" t="s">
        <v>6769</v>
      </c>
      <c r="T2786" s="26" t="s">
        <v>9312</v>
      </c>
      <c r="U2786" s="26" t="s">
        <v>9313</v>
      </c>
      <c r="V2786" s="26">
        <v>4</v>
      </c>
      <c r="W2786" s="26">
        <v>180</v>
      </c>
      <c r="X2786" s="26" t="s">
        <v>9725</v>
      </c>
      <c r="Y2786" s="26" t="s">
        <v>9726</v>
      </c>
      <c r="Z2786" s="26" t="s">
        <v>9727</v>
      </c>
      <c r="AA2786" s="26">
        <v>1602</v>
      </c>
      <c r="AB2786" s="26" t="s">
        <v>33</v>
      </c>
      <c r="AC2786" s="26">
        <v>160207</v>
      </c>
      <c r="AD2786" s="26" t="s">
        <v>504</v>
      </c>
      <c r="AE2786" s="26" t="s">
        <v>3256</v>
      </c>
      <c r="AF2786" s="26" t="s">
        <v>9728</v>
      </c>
      <c r="AG2786" s="26">
        <v>0</v>
      </c>
      <c r="AH2786" s="26">
        <v>-6.2693516999999996</v>
      </c>
      <c r="AI2786" s="26">
        <v>107.1208717</v>
      </c>
      <c r="AL2786" t="str">
        <f t="shared" si="43"/>
        <v>0001887881_</v>
      </c>
    </row>
    <row r="2787" spans="1:38" x14ac:dyDescent="0.35">
      <c r="A2787" s="26" t="s">
        <v>3245</v>
      </c>
      <c r="B2787" s="26" t="s">
        <v>3246</v>
      </c>
      <c r="C2787" s="26" t="s">
        <v>3247</v>
      </c>
      <c r="D2787" s="26" t="s">
        <v>3246</v>
      </c>
      <c r="E2787" s="26" t="s">
        <v>3247</v>
      </c>
      <c r="F2787" s="26" t="s">
        <v>3248</v>
      </c>
      <c r="G2787" s="26" t="s">
        <v>3249</v>
      </c>
      <c r="H2787" s="26" t="s">
        <v>3248</v>
      </c>
      <c r="I2787" s="26" t="s">
        <v>3249</v>
      </c>
      <c r="J2787" s="26" t="s">
        <v>3250</v>
      </c>
      <c r="K2787" s="26" t="s">
        <v>3249</v>
      </c>
      <c r="N2787" s="26">
        <v>1887881</v>
      </c>
      <c r="O2787" s="26" t="s">
        <v>3251</v>
      </c>
      <c r="P2787" s="26" t="s">
        <v>9311</v>
      </c>
      <c r="Q2787" s="26" t="s">
        <v>516</v>
      </c>
      <c r="R2787" s="26" t="s">
        <v>3253</v>
      </c>
      <c r="S2787" s="26" t="s">
        <v>6769</v>
      </c>
      <c r="T2787" s="26" t="s">
        <v>9312</v>
      </c>
      <c r="U2787" s="26" t="s">
        <v>9313</v>
      </c>
      <c r="V2787" s="26">
        <v>1</v>
      </c>
      <c r="W2787" s="26">
        <v>290</v>
      </c>
      <c r="X2787" s="26" t="s">
        <v>9729</v>
      </c>
      <c r="Y2787" s="26" t="s">
        <v>9730</v>
      </c>
      <c r="Z2787" s="26" t="s">
        <v>1633</v>
      </c>
      <c r="AA2787" s="26">
        <v>1602</v>
      </c>
      <c r="AB2787" s="26" t="s">
        <v>33</v>
      </c>
      <c r="AC2787" s="26">
        <v>160207</v>
      </c>
      <c r="AD2787" s="26" t="s">
        <v>504</v>
      </c>
      <c r="AE2787" s="26" t="s">
        <v>3256</v>
      </c>
      <c r="AF2787" s="26" t="s">
        <v>9731</v>
      </c>
      <c r="AG2787" s="26">
        <v>0</v>
      </c>
      <c r="AH2787" s="26">
        <v>-6.3958149999999998</v>
      </c>
      <c r="AI2787" s="26">
        <v>107.1159583</v>
      </c>
      <c r="AL2787" t="str">
        <f t="shared" si="43"/>
        <v>0001887881_</v>
      </c>
    </row>
    <row r="2788" spans="1:38" x14ac:dyDescent="0.35">
      <c r="A2788" s="26" t="s">
        <v>3245</v>
      </c>
      <c r="B2788" s="26" t="s">
        <v>3246</v>
      </c>
      <c r="C2788" s="26" t="s">
        <v>3247</v>
      </c>
      <c r="D2788" s="26" t="s">
        <v>3246</v>
      </c>
      <c r="E2788" s="26" t="s">
        <v>3247</v>
      </c>
      <c r="F2788" s="26" t="s">
        <v>3248</v>
      </c>
      <c r="G2788" s="26" t="s">
        <v>3249</v>
      </c>
      <c r="H2788" s="26" t="s">
        <v>3248</v>
      </c>
      <c r="I2788" s="26" t="s">
        <v>3249</v>
      </c>
      <c r="J2788" s="26" t="s">
        <v>3250</v>
      </c>
      <c r="K2788" s="26" t="s">
        <v>3249</v>
      </c>
      <c r="N2788" s="26">
        <v>1887881</v>
      </c>
      <c r="O2788" s="26" t="s">
        <v>3251</v>
      </c>
      <c r="P2788" s="26" t="s">
        <v>9311</v>
      </c>
      <c r="Q2788" s="26" t="s">
        <v>516</v>
      </c>
      <c r="R2788" s="26" t="s">
        <v>3253</v>
      </c>
      <c r="S2788" s="26" t="s">
        <v>6769</v>
      </c>
      <c r="T2788" s="26" t="s">
        <v>9312</v>
      </c>
      <c r="U2788" s="26" t="s">
        <v>9313</v>
      </c>
      <c r="V2788" s="26">
        <v>2</v>
      </c>
      <c r="W2788" s="26">
        <v>280</v>
      </c>
      <c r="X2788" s="26">
        <v>161058</v>
      </c>
      <c r="Y2788" s="26" t="s">
        <v>9732</v>
      </c>
      <c r="Z2788" s="26" t="s">
        <v>9733</v>
      </c>
      <c r="AA2788" s="26">
        <v>1602</v>
      </c>
      <c r="AB2788" s="26" t="s">
        <v>33</v>
      </c>
      <c r="AC2788" s="26">
        <v>160207</v>
      </c>
      <c r="AD2788" s="26" t="s">
        <v>504</v>
      </c>
      <c r="AE2788" s="26" t="s">
        <v>3256</v>
      </c>
      <c r="AF2788" s="26" t="s">
        <v>9734</v>
      </c>
      <c r="AG2788" s="26">
        <v>0</v>
      </c>
      <c r="AH2788" s="26">
        <v>-6.2966232</v>
      </c>
      <c r="AI2788" s="26">
        <v>107.14680180000001</v>
      </c>
      <c r="AL2788" t="str">
        <f t="shared" si="43"/>
        <v>0001887881_</v>
      </c>
    </row>
    <row r="2789" spans="1:38" x14ac:dyDescent="0.35">
      <c r="A2789" s="26" t="s">
        <v>3245</v>
      </c>
      <c r="B2789" s="26" t="s">
        <v>3246</v>
      </c>
      <c r="C2789" s="26" t="s">
        <v>3247</v>
      </c>
      <c r="D2789" s="26" t="s">
        <v>3246</v>
      </c>
      <c r="E2789" s="26" t="s">
        <v>3247</v>
      </c>
      <c r="F2789" s="26" t="s">
        <v>3248</v>
      </c>
      <c r="G2789" s="26" t="s">
        <v>3249</v>
      </c>
      <c r="H2789" s="26" t="s">
        <v>3248</v>
      </c>
      <c r="I2789" s="26" t="s">
        <v>3249</v>
      </c>
      <c r="J2789" s="26" t="s">
        <v>3250</v>
      </c>
      <c r="K2789" s="26" t="s">
        <v>3249</v>
      </c>
      <c r="N2789" s="26">
        <v>1887881</v>
      </c>
      <c r="O2789" s="26" t="s">
        <v>3251</v>
      </c>
      <c r="P2789" s="26" t="s">
        <v>9311</v>
      </c>
      <c r="Q2789" s="26" t="s">
        <v>516</v>
      </c>
      <c r="R2789" s="26" t="s">
        <v>3253</v>
      </c>
      <c r="S2789" s="26" t="s">
        <v>7231</v>
      </c>
      <c r="T2789" s="26" t="s">
        <v>9735</v>
      </c>
      <c r="U2789" s="26" t="s">
        <v>9736</v>
      </c>
      <c r="V2789" s="26">
        <v>7</v>
      </c>
      <c r="W2789" s="26">
        <v>30</v>
      </c>
      <c r="X2789" s="26" t="s">
        <v>9314</v>
      </c>
      <c r="Y2789" s="26" t="s">
        <v>9315</v>
      </c>
      <c r="Z2789" s="26" t="s">
        <v>9316</v>
      </c>
      <c r="AA2789" s="26">
        <v>1715</v>
      </c>
      <c r="AB2789" s="26" t="s">
        <v>3279</v>
      </c>
      <c r="AC2789" s="26">
        <v>171510</v>
      </c>
      <c r="AD2789" s="26" t="s">
        <v>42</v>
      </c>
      <c r="AE2789" s="26" t="s">
        <v>3256</v>
      </c>
      <c r="AF2789" s="26" t="s">
        <v>9317</v>
      </c>
      <c r="AG2789" s="26">
        <v>0</v>
      </c>
      <c r="AH2789" s="26">
        <v>-6.326534025</v>
      </c>
      <c r="AI2789" s="26">
        <v>107.12149650000001</v>
      </c>
      <c r="AL2789" t="str">
        <f t="shared" si="43"/>
        <v>0001887881_</v>
      </c>
    </row>
    <row r="2790" spans="1:38" x14ac:dyDescent="0.35">
      <c r="A2790" s="26" t="s">
        <v>3245</v>
      </c>
      <c r="B2790" s="26" t="s">
        <v>3246</v>
      </c>
      <c r="C2790" s="26" t="s">
        <v>3247</v>
      </c>
      <c r="D2790" s="26" t="s">
        <v>3246</v>
      </c>
      <c r="E2790" s="26" t="s">
        <v>3247</v>
      </c>
      <c r="F2790" s="26" t="s">
        <v>3248</v>
      </c>
      <c r="G2790" s="26" t="s">
        <v>3249</v>
      </c>
      <c r="H2790" s="26" t="s">
        <v>3248</v>
      </c>
      <c r="I2790" s="26" t="s">
        <v>3249</v>
      </c>
      <c r="J2790" s="26" t="s">
        <v>3250</v>
      </c>
      <c r="K2790" s="26" t="s">
        <v>3249</v>
      </c>
      <c r="N2790" s="26">
        <v>1887881</v>
      </c>
      <c r="O2790" s="26" t="s">
        <v>3251</v>
      </c>
      <c r="P2790" s="26" t="s">
        <v>9311</v>
      </c>
      <c r="Q2790" s="26" t="s">
        <v>516</v>
      </c>
      <c r="R2790" s="26" t="s">
        <v>3253</v>
      </c>
      <c r="S2790" s="26" t="s">
        <v>7231</v>
      </c>
      <c r="T2790" s="26" t="s">
        <v>9735</v>
      </c>
      <c r="U2790" s="26" t="s">
        <v>9736</v>
      </c>
      <c r="V2790" s="26">
        <v>5</v>
      </c>
      <c r="W2790" s="26">
        <v>260</v>
      </c>
      <c r="X2790" s="26" t="s">
        <v>9322</v>
      </c>
      <c r="Y2790" s="26" t="s">
        <v>9323</v>
      </c>
      <c r="Z2790" s="26" t="s">
        <v>9324</v>
      </c>
      <c r="AA2790" s="26">
        <v>1503</v>
      </c>
      <c r="AB2790" s="26" t="s">
        <v>1814</v>
      </c>
      <c r="AC2790" s="26">
        <v>150302</v>
      </c>
      <c r="AD2790" s="26" t="s">
        <v>1811</v>
      </c>
      <c r="AE2790" s="26" t="s">
        <v>3256</v>
      </c>
      <c r="AF2790" s="26" t="s">
        <v>9325</v>
      </c>
      <c r="AG2790" s="26">
        <v>0</v>
      </c>
      <c r="AH2790" s="26">
        <v>-6.2441255309999999</v>
      </c>
      <c r="AI2790" s="26">
        <v>107.07907</v>
      </c>
      <c r="AL2790" t="str">
        <f t="shared" si="43"/>
        <v>0001887881_</v>
      </c>
    </row>
    <row r="2791" spans="1:38" x14ac:dyDescent="0.35">
      <c r="A2791" s="26" t="s">
        <v>3245</v>
      </c>
      <c r="B2791" s="26" t="s">
        <v>3246</v>
      </c>
      <c r="C2791" s="26" t="s">
        <v>3247</v>
      </c>
      <c r="D2791" s="26" t="s">
        <v>3246</v>
      </c>
      <c r="E2791" s="26" t="s">
        <v>3247</v>
      </c>
      <c r="F2791" s="26" t="s">
        <v>3248</v>
      </c>
      <c r="G2791" s="26" t="s">
        <v>3249</v>
      </c>
      <c r="H2791" s="26" t="s">
        <v>3248</v>
      </c>
      <c r="I2791" s="26" t="s">
        <v>3249</v>
      </c>
      <c r="J2791" s="26" t="s">
        <v>3250</v>
      </c>
      <c r="K2791" s="26" t="s">
        <v>3249</v>
      </c>
      <c r="N2791" s="26">
        <v>1887881</v>
      </c>
      <c r="O2791" s="26" t="s">
        <v>3251</v>
      </c>
      <c r="P2791" s="26" t="s">
        <v>9311</v>
      </c>
      <c r="Q2791" s="26" t="s">
        <v>516</v>
      </c>
      <c r="R2791" s="26" t="s">
        <v>3253</v>
      </c>
      <c r="S2791" s="26" t="s">
        <v>7231</v>
      </c>
      <c r="T2791" s="26" t="s">
        <v>9735</v>
      </c>
      <c r="U2791" s="26" t="s">
        <v>9736</v>
      </c>
      <c r="V2791" s="26">
        <v>6</v>
      </c>
      <c r="W2791" s="26">
        <v>20</v>
      </c>
      <c r="X2791" s="26" t="s">
        <v>9337</v>
      </c>
      <c r="Y2791" s="26" t="s">
        <v>9338</v>
      </c>
      <c r="Z2791" s="26" t="s">
        <v>9339</v>
      </c>
      <c r="AA2791" s="26">
        <v>1602</v>
      </c>
      <c r="AB2791" s="26" t="s">
        <v>33</v>
      </c>
      <c r="AC2791" s="26">
        <v>160207</v>
      </c>
      <c r="AD2791" s="26" t="s">
        <v>504</v>
      </c>
      <c r="AE2791" s="26" t="s">
        <v>3256</v>
      </c>
      <c r="AF2791" s="26" t="s">
        <v>9340</v>
      </c>
      <c r="AG2791" s="26">
        <v>1000000</v>
      </c>
      <c r="AH2791" s="26">
        <v>-6.2709343999999998</v>
      </c>
      <c r="AI2791" s="26">
        <v>107.02551920000001</v>
      </c>
      <c r="AL2791" t="str">
        <f t="shared" si="43"/>
        <v>0001887881_</v>
      </c>
    </row>
    <row r="2792" spans="1:38" x14ac:dyDescent="0.35">
      <c r="A2792" s="26" t="s">
        <v>3245</v>
      </c>
      <c r="B2792" s="26" t="s">
        <v>3246</v>
      </c>
      <c r="C2792" s="26" t="s">
        <v>3247</v>
      </c>
      <c r="D2792" s="26" t="s">
        <v>3246</v>
      </c>
      <c r="E2792" s="26" t="s">
        <v>3247</v>
      </c>
      <c r="F2792" s="26" t="s">
        <v>3248</v>
      </c>
      <c r="G2792" s="26" t="s">
        <v>3249</v>
      </c>
      <c r="H2792" s="26" t="s">
        <v>3248</v>
      </c>
      <c r="I2792" s="26" t="s">
        <v>3249</v>
      </c>
      <c r="J2792" s="26" t="s">
        <v>3250</v>
      </c>
      <c r="K2792" s="26" t="s">
        <v>3249</v>
      </c>
      <c r="N2792" s="26">
        <v>1887881</v>
      </c>
      <c r="O2792" s="26" t="s">
        <v>3251</v>
      </c>
      <c r="P2792" s="26" t="s">
        <v>9311</v>
      </c>
      <c r="Q2792" s="26" t="s">
        <v>516</v>
      </c>
      <c r="R2792" s="26" t="s">
        <v>3253</v>
      </c>
      <c r="S2792" s="26" t="s">
        <v>7231</v>
      </c>
      <c r="T2792" s="26" t="s">
        <v>9735</v>
      </c>
      <c r="U2792" s="26" t="s">
        <v>9736</v>
      </c>
      <c r="V2792" s="26">
        <v>6</v>
      </c>
      <c r="W2792" s="26">
        <v>40</v>
      </c>
      <c r="X2792" s="26" t="s">
        <v>9344</v>
      </c>
      <c r="Y2792" s="26" t="s">
        <v>9345</v>
      </c>
      <c r="Z2792" s="26" t="s">
        <v>514</v>
      </c>
      <c r="AA2792" s="26">
        <v>1602</v>
      </c>
      <c r="AB2792" s="26" t="s">
        <v>33</v>
      </c>
      <c r="AC2792" s="26">
        <v>160207</v>
      </c>
      <c r="AD2792" s="26" t="s">
        <v>504</v>
      </c>
      <c r="AE2792" s="26" t="s">
        <v>3256</v>
      </c>
      <c r="AF2792" s="26" t="s">
        <v>9346</v>
      </c>
      <c r="AG2792" s="26">
        <v>1000000</v>
      </c>
      <c r="AH2792" s="26">
        <v>-6.2786983000000003</v>
      </c>
      <c r="AI2792" s="26">
        <v>107.02557830000001</v>
      </c>
      <c r="AL2792" t="str">
        <f t="shared" si="43"/>
        <v>0001887881_</v>
      </c>
    </row>
    <row r="2793" spans="1:38" x14ac:dyDescent="0.35">
      <c r="A2793" s="26" t="s">
        <v>3245</v>
      </c>
      <c r="B2793" s="26" t="s">
        <v>3246</v>
      </c>
      <c r="C2793" s="26" t="s">
        <v>3247</v>
      </c>
      <c r="D2793" s="26" t="s">
        <v>3246</v>
      </c>
      <c r="E2793" s="26" t="s">
        <v>3247</v>
      </c>
      <c r="F2793" s="26" t="s">
        <v>3248</v>
      </c>
      <c r="G2793" s="26" t="s">
        <v>3249</v>
      </c>
      <c r="H2793" s="26" t="s">
        <v>3248</v>
      </c>
      <c r="I2793" s="26" t="s">
        <v>3249</v>
      </c>
      <c r="J2793" s="26" t="s">
        <v>3250</v>
      </c>
      <c r="K2793" s="26" t="s">
        <v>3249</v>
      </c>
      <c r="N2793" s="26">
        <v>1887881</v>
      </c>
      <c r="O2793" s="26" t="s">
        <v>3251</v>
      </c>
      <c r="P2793" s="26" t="s">
        <v>9311</v>
      </c>
      <c r="Q2793" s="26" t="s">
        <v>516</v>
      </c>
      <c r="R2793" s="26" t="s">
        <v>3253</v>
      </c>
      <c r="S2793" s="26" t="s">
        <v>7231</v>
      </c>
      <c r="T2793" s="26" t="s">
        <v>9735</v>
      </c>
      <c r="U2793" s="26" t="s">
        <v>9736</v>
      </c>
      <c r="V2793" s="26">
        <v>6</v>
      </c>
      <c r="W2793" s="26">
        <v>60</v>
      </c>
      <c r="X2793" s="26" t="s">
        <v>8179</v>
      </c>
      <c r="Y2793" s="26" t="s">
        <v>8180</v>
      </c>
      <c r="Z2793" s="26" t="s">
        <v>8181</v>
      </c>
      <c r="AA2793" s="26">
        <v>1602</v>
      </c>
      <c r="AB2793" s="26" t="s">
        <v>33</v>
      </c>
      <c r="AC2793" s="26">
        <v>160207</v>
      </c>
      <c r="AD2793" s="26" t="s">
        <v>504</v>
      </c>
      <c r="AE2793" s="26" t="s">
        <v>3256</v>
      </c>
      <c r="AF2793" s="26" t="s">
        <v>8182</v>
      </c>
      <c r="AG2793" s="26">
        <v>1000000</v>
      </c>
      <c r="AH2793" s="26">
        <v>-6.2354450000000003</v>
      </c>
      <c r="AI2793" s="26">
        <v>106.99680170000001</v>
      </c>
      <c r="AL2793" t="str">
        <f t="shared" si="43"/>
        <v>0001887881_</v>
      </c>
    </row>
    <row r="2794" spans="1:38" x14ac:dyDescent="0.35">
      <c r="A2794" s="26" t="s">
        <v>3245</v>
      </c>
      <c r="B2794" s="26" t="s">
        <v>3246</v>
      </c>
      <c r="C2794" s="26" t="s">
        <v>3247</v>
      </c>
      <c r="D2794" s="26" t="s">
        <v>3246</v>
      </c>
      <c r="E2794" s="26" t="s">
        <v>3247</v>
      </c>
      <c r="F2794" s="26" t="s">
        <v>3248</v>
      </c>
      <c r="G2794" s="26" t="s">
        <v>3249</v>
      </c>
      <c r="H2794" s="26" t="s">
        <v>3248</v>
      </c>
      <c r="I2794" s="26" t="s">
        <v>3249</v>
      </c>
      <c r="J2794" s="26" t="s">
        <v>3250</v>
      </c>
      <c r="K2794" s="26" t="s">
        <v>3249</v>
      </c>
      <c r="N2794" s="26">
        <v>1887881</v>
      </c>
      <c r="O2794" s="26" t="s">
        <v>3251</v>
      </c>
      <c r="P2794" s="26" t="s">
        <v>9311</v>
      </c>
      <c r="Q2794" s="26" t="s">
        <v>516</v>
      </c>
      <c r="R2794" s="26" t="s">
        <v>3253</v>
      </c>
      <c r="S2794" s="26" t="s">
        <v>7231</v>
      </c>
      <c r="T2794" s="26" t="s">
        <v>9735</v>
      </c>
      <c r="U2794" s="26" t="s">
        <v>9736</v>
      </c>
      <c r="V2794" s="26">
        <v>6</v>
      </c>
      <c r="W2794" s="26">
        <v>80</v>
      </c>
      <c r="X2794" s="26" t="s">
        <v>8183</v>
      </c>
      <c r="Y2794" s="26" t="s">
        <v>8184</v>
      </c>
      <c r="Z2794" s="26" t="s">
        <v>518</v>
      </c>
      <c r="AA2794" s="26">
        <v>1602</v>
      </c>
      <c r="AB2794" s="26" t="s">
        <v>33</v>
      </c>
      <c r="AC2794" s="26">
        <v>160207</v>
      </c>
      <c r="AD2794" s="26" t="s">
        <v>504</v>
      </c>
      <c r="AE2794" s="26" t="s">
        <v>3256</v>
      </c>
      <c r="AF2794" s="26" t="s">
        <v>8185</v>
      </c>
      <c r="AG2794" s="26">
        <v>1000000</v>
      </c>
      <c r="AH2794" s="26">
        <v>-6.2848943999999998</v>
      </c>
      <c r="AI2794" s="26">
        <v>107.0505553</v>
      </c>
      <c r="AL2794" t="str">
        <f t="shared" si="43"/>
        <v>0001887881_</v>
      </c>
    </row>
    <row r="2795" spans="1:38" x14ac:dyDescent="0.35">
      <c r="A2795" s="26" t="s">
        <v>3245</v>
      </c>
      <c r="B2795" s="26" t="s">
        <v>3246</v>
      </c>
      <c r="C2795" s="26" t="s">
        <v>3247</v>
      </c>
      <c r="D2795" s="26" t="s">
        <v>3246</v>
      </c>
      <c r="E2795" s="26" t="s">
        <v>3247</v>
      </c>
      <c r="F2795" s="26" t="s">
        <v>3248</v>
      </c>
      <c r="G2795" s="26" t="s">
        <v>3249</v>
      </c>
      <c r="H2795" s="26" t="s">
        <v>3248</v>
      </c>
      <c r="I2795" s="26" t="s">
        <v>3249</v>
      </c>
      <c r="J2795" s="26" t="s">
        <v>3250</v>
      </c>
      <c r="K2795" s="26" t="s">
        <v>3249</v>
      </c>
      <c r="N2795" s="26">
        <v>1887881</v>
      </c>
      <c r="O2795" s="26" t="s">
        <v>3251</v>
      </c>
      <c r="P2795" s="26" t="s">
        <v>9311</v>
      </c>
      <c r="Q2795" s="26" t="s">
        <v>516</v>
      </c>
      <c r="R2795" s="26" t="s">
        <v>3253</v>
      </c>
      <c r="S2795" s="26" t="s">
        <v>7231</v>
      </c>
      <c r="T2795" s="26" t="s">
        <v>9735</v>
      </c>
      <c r="U2795" s="26" t="s">
        <v>9736</v>
      </c>
      <c r="V2795" s="26">
        <v>3</v>
      </c>
      <c r="W2795" s="26">
        <v>10</v>
      </c>
      <c r="X2795" s="26" t="s">
        <v>9737</v>
      </c>
      <c r="Y2795" s="26" t="s">
        <v>9738</v>
      </c>
      <c r="Z2795" s="26" t="s">
        <v>9739</v>
      </c>
      <c r="AA2795" s="26">
        <v>1602</v>
      </c>
      <c r="AB2795" s="26" t="s">
        <v>33</v>
      </c>
      <c r="AC2795" s="26">
        <v>160207</v>
      </c>
      <c r="AD2795" s="26" t="s">
        <v>504</v>
      </c>
      <c r="AE2795" s="26" t="s">
        <v>3256</v>
      </c>
      <c r="AF2795" s="26" t="s">
        <v>9740</v>
      </c>
      <c r="AG2795" s="26">
        <v>1000000</v>
      </c>
      <c r="AH2795" s="26">
        <v>-6.2532480000000001</v>
      </c>
      <c r="AI2795" s="26">
        <v>107.172135</v>
      </c>
      <c r="AL2795" t="str">
        <f t="shared" si="43"/>
        <v>0001887881_</v>
      </c>
    </row>
    <row r="2796" spans="1:38" x14ac:dyDescent="0.35">
      <c r="A2796" s="26" t="s">
        <v>3245</v>
      </c>
      <c r="B2796" s="26" t="s">
        <v>3246</v>
      </c>
      <c r="C2796" s="26" t="s">
        <v>3247</v>
      </c>
      <c r="D2796" s="26" t="s">
        <v>3246</v>
      </c>
      <c r="E2796" s="26" t="s">
        <v>3247</v>
      </c>
      <c r="F2796" s="26" t="s">
        <v>3248</v>
      </c>
      <c r="G2796" s="26" t="s">
        <v>3249</v>
      </c>
      <c r="H2796" s="26" t="s">
        <v>3248</v>
      </c>
      <c r="I2796" s="26" t="s">
        <v>3249</v>
      </c>
      <c r="J2796" s="26" t="s">
        <v>3250</v>
      </c>
      <c r="K2796" s="26" t="s">
        <v>3249</v>
      </c>
      <c r="N2796" s="26">
        <v>1887881</v>
      </c>
      <c r="O2796" s="26" t="s">
        <v>3251</v>
      </c>
      <c r="P2796" s="26" t="s">
        <v>9311</v>
      </c>
      <c r="Q2796" s="26" t="s">
        <v>516</v>
      </c>
      <c r="R2796" s="26" t="s">
        <v>3253</v>
      </c>
      <c r="S2796" s="26" t="s">
        <v>7231</v>
      </c>
      <c r="T2796" s="26" t="s">
        <v>9735</v>
      </c>
      <c r="U2796" s="26" t="s">
        <v>9736</v>
      </c>
      <c r="V2796" s="26">
        <v>2</v>
      </c>
      <c r="W2796" s="26">
        <v>10</v>
      </c>
      <c r="X2796" s="26" t="s">
        <v>8186</v>
      </c>
      <c r="Y2796" s="26" t="s">
        <v>8187</v>
      </c>
      <c r="Z2796" s="26" t="s">
        <v>8188</v>
      </c>
      <c r="AA2796" s="26">
        <v>1602</v>
      </c>
      <c r="AB2796" s="26" t="s">
        <v>33</v>
      </c>
      <c r="AC2796" s="26">
        <v>160207</v>
      </c>
      <c r="AD2796" s="26" t="s">
        <v>504</v>
      </c>
      <c r="AE2796" s="26" t="s">
        <v>3256</v>
      </c>
      <c r="AF2796" s="26" t="s">
        <v>8189</v>
      </c>
      <c r="AG2796" s="26">
        <v>1000000</v>
      </c>
      <c r="AH2796" s="26">
        <v>-6.2935163999999997</v>
      </c>
      <c r="AI2796" s="26">
        <v>107.0559935</v>
      </c>
      <c r="AL2796" t="str">
        <f t="shared" si="43"/>
        <v>0001887881_</v>
      </c>
    </row>
    <row r="2797" spans="1:38" x14ac:dyDescent="0.35">
      <c r="A2797" s="26" t="s">
        <v>3245</v>
      </c>
      <c r="B2797" s="26" t="s">
        <v>3246</v>
      </c>
      <c r="C2797" s="26" t="s">
        <v>3247</v>
      </c>
      <c r="D2797" s="26" t="s">
        <v>3246</v>
      </c>
      <c r="E2797" s="26" t="s">
        <v>3247</v>
      </c>
      <c r="F2797" s="26" t="s">
        <v>3248</v>
      </c>
      <c r="G2797" s="26" t="s">
        <v>3249</v>
      </c>
      <c r="H2797" s="26" t="s">
        <v>3248</v>
      </c>
      <c r="I2797" s="26" t="s">
        <v>3249</v>
      </c>
      <c r="J2797" s="26" t="s">
        <v>3250</v>
      </c>
      <c r="K2797" s="26" t="s">
        <v>3249</v>
      </c>
      <c r="N2797" s="26">
        <v>1887881</v>
      </c>
      <c r="O2797" s="26" t="s">
        <v>3251</v>
      </c>
      <c r="P2797" s="26" t="s">
        <v>9311</v>
      </c>
      <c r="Q2797" s="26" t="s">
        <v>516</v>
      </c>
      <c r="R2797" s="26" t="s">
        <v>3253</v>
      </c>
      <c r="S2797" s="26" t="s">
        <v>7231</v>
      </c>
      <c r="T2797" s="26" t="s">
        <v>9735</v>
      </c>
      <c r="U2797" s="26" t="s">
        <v>9736</v>
      </c>
      <c r="V2797" s="26">
        <v>2</v>
      </c>
      <c r="W2797" s="26">
        <v>20</v>
      </c>
      <c r="X2797" s="26" t="s">
        <v>8875</v>
      </c>
      <c r="Y2797" s="26" t="s">
        <v>8876</v>
      </c>
      <c r="Z2797" s="26" t="s">
        <v>8877</v>
      </c>
      <c r="AA2797" s="26">
        <v>1602</v>
      </c>
      <c r="AB2797" s="26" t="s">
        <v>33</v>
      </c>
      <c r="AC2797" s="26">
        <v>160207</v>
      </c>
      <c r="AD2797" s="26" t="s">
        <v>504</v>
      </c>
      <c r="AE2797" s="26" t="s">
        <v>3256</v>
      </c>
      <c r="AF2797" s="26" t="s">
        <v>8878</v>
      </c>
      <c r="AG2797" s="26">
        <v>1000000</v>
      </c>
      <c r="AH2797" s="26">
        <v>-6.2919583000000001</v>
      </c>
      <c r="AI2797" s="26">
        <v>107.0573667</v>
      </c>
      <c r="AL2797" t="str">
        <f t="shared" si="43"/>
        <v>0001887881_</v>
      </c>
    </row>
    <row r="2798" spans="1:38" x14ac:dyDescent="0.35">
      <c r="A2798" s="26" t="s">
        <v>3245</v>
      </c>
      <c r="B2798" s="26" t="s">
        <v>3246</v>
      </c>
      <c r="C2798" s="26" t="s">
        <v>3247</v>
      </c>
      <c r="D2798" s="26" t="s">
        <v>3246</v>
      </c>
      <c r="E2798" s="26" t="s">
        <v>3247</v>
      </c>
      <c r="F2798" s="26" t="s">
        <v>3248</v>
      </c>
      <c r="G2798" s="26" t="s">
        <v>3249</v>
      </c>
      <c r="H2798" s="26" t="s">
        <v>3248</v>
      </c>
      <c r="I2798" s="26" t="s">
        <v>3249</v>
      </c>
      <c r="J2798" s="26" t="s">
        <v>3250</v>
      </c>
      <c r="K2798" s="26" t="s">
        <v>3249</v>
      </c>
      <c r="N2798" s="26">
        <v>1887881</v>
      </c>
      <c r="O2798" s="26" t="s">
        <v>3251</v>
      </c>
      <c r="P2798" s="26" t="s">
        <v>9311</v>
      </c>
      <c r="Q2798" s="26" t="s">
        <v>516</v>
      </c>
      <c r="R2798" s="26" t="s">
        <v>3253</v>
      </c>
      <c r="S2798" s="26" t="s">
        <v>7231</v>
      </c>
      <c r="T2798" s="26" t="s">
        <v>9735</v>
      </c>
      <c r="U2798" s="26" t="s">
        <v>9736</v>
      </c>
      <c r="V2798" s="26">
        <v>1</v>
      </c>
      <c r="W2798" s="26">
        <v>10</v>
      </c>
      <c r="X2798" s="26" t="s">
        <v>9741</v>
      </c>
      <c r="Y2798" s="26" t="s">
        <v>9742</v>
      </c>
      <c r="Z2798" s="26" t="s">
        <v>1389</v>
      </c>
      <c r="AA2798" s="26">
        <v>1602</v>
      </c>
      <c r="AB2798" s="26" t="s">
        <v>33</v>
      </c>
      <c r="AC2798" s="26">
        <v>160207</v>
      </c>
      <c r="AD2798" s="26" t="s">
        <v>504</v>
      </c>
      <c r="AE2798" s="26" t="s">
        <v>3256</v>
      </c>
      <c r="AF2798" s="26" t="s">
        <v>9743</v>
      </c>
      <c r="AG2798" s="26">
        <v>1000000</v>
      </c>
      <c r="AH2798" s="26">
        <v>-6.2878432999999996</v>
      </c>
      <c r="AI2798" s="26">
        <v>107.0351467</v>
      </c>
      <c r="AL2798" t="str">
        <f t="shared" si="43"/>
        <v>0001887881_</v>
      </c>
    </row>
    <row r="2799" spans="1:38" x14ac:dyDescent="0.35">
      <c r="A2799" s="26" t="s">
        <v>3245</v>
      </c>
      <c r="B2799" s="26" t="s">
        <v>3246</v>
      </c>
      <c r="C2799" s="26" t="s">
        <v>3247</v>
      </c>
      <c r="D2799" s="26" t="s">
        <v>3246</v>
      </c>
      <c r="E2799" s="26" t="s">
        <v>3247</v>
      </c>
      <c r="F2799" s="26" t="s">
        <v>3248</v>
      </c>
      <c r="G2799" s="26" t="s">
        <v>3249</v>
      </c>
      <c r="H2799" s="26" t="s">
        <v>3248</v>
      </c>
      <c r="I2799" s="26" t="s">
        <v>3249</v>
      </c>
      <c r="J2799" s="26" t="s">
        <v>3250</v>
      </c>
      <c r="K2799" s="26" t="s">
        <v>3249</v>
      </c>
      <c r="N2799" s="26">
        <v>1887881</v>
      </c>
      <c r="O2799" s="26" t="s">
        <v>3251</v>
      </c>
      <c r="P2799" s="26" t="s">
        <v>9311</v>
      </c>
      <c r="Q2799" s="26" t="s">
        <v>516</v>
      </c>
      <c r="R2799" s="26" t="s">
        <v>3253</v>
      </c>
      <c r="S2799" s="26" t="s">
        <v>7231</v>
      </c>
      <c r="T2799" s="26" t="s">
        <v>9735</v>
      </c>
      <c r="U2799" s="26" t="s">
        <v>9736</v>
      </c>
      <c r="V2799" s="26">
        <v>6</v>
      </c>
      <c r="W2799" s="26">
        <v>120</v>
      </c>
      <c r="X2799" s="26" t="s">
        <v>9744</v>
      </c>
      <c r="Y2799" s="26" t="s">
        <v>9745</v>
      </c>
      <c r="Z2799" s="26" t="s">
        <v>1732</v>
      </c>
      <c r="AA2799" s="26">
        <v>1603</v>
      </c>
      <c r="AB2799" s="26" t="s">
        <v>715</v>
      </c>
      <c r="AC2799" s="26">
        <v>160305</v>
      </c>
      <c r="AD2799" s="26" t="s">
        <v>712</v>
      </c>
      <c r="AE2799" s="26" t="s">
        <v>3256</v>
      </c>
      <c r="AF2799" s="26" t="s">
        <v>9746</v>
      </c>
      <c r="AG2799" s="26">
        <v>0</v>
      </c>
      <c r="AH2799" s="26">
        <v>-6.2422117000000004</v>
      </c>
      <c r="AI2799" s="26">
        <v>107.02084499999999</v>
      </c>
      <c r="AL2799" t="str">
        <f t="shared" si="43"/>
        <v>0001887881_</v>
      </c>
    </row>
    <row r="2800" spans="1:38" x14ac:dyDescent="0.35">
      <c r="A2800" s="26" t="s">
        <v>3245</v>
      </c>
      <c r="B2800" s="26" t="s">
        <v>3246</v>
      </c>
      <c r="C2800" s="26" t="s">
        <v>3247</v>
      </c>
      <c r="D2800" s="26" t="s">
        <v>3246</v>
      </c>
      <c r="E2800" s="26" t="s">
        <v>3247</v>
      </c>
      <c r="F2800" s="26" t="s">
        <v>3248</v>
      </c>
      <c r="G2800" s="26" t="s">
        <v>3249</v>
      </c>
      <c r="H2800" s="26" t="s">
        <v>3248</v>
      </c>
      <c r="I2800" s="26" t="s">
        <v>3249</v>
      </c>
      <c r="J2800" s="26" t="s">
        <v>3250</v>
      </c>
      <c r="K2800" s="26" t="s">
        <v>3249</v>
      </c>
      <c r="N2800" s="26">
        <v>1887881</v>
      </c>
      <c r="O2800" s="26" t="s">
        <v>3251</v>
      </c>
      <c r="P2800" s="26" t="s">
        <v>9311</v>
      </c>
      <c r="Q2800" s="26" t="s">
        <v>516</v>
      </c>
      <c r="R2800" s="26" t="s">
        <v>3253</v>
      </c>
      <c r="S2800" s="26" t="s">
        <v>7231</v>
      </c>
      <c r="T2800" s="26" t="s">
        <v>9735</v>
      </c>
      <c r="U2800" s="26" t="s">
        <v>9736</v>
      </c>
      <c r="V2800" s="26">
        <v>5</v>
      </c>
      <c r="W2800" s="26">
        <v>50</v>
      </c>
      <c r="X2800" s="26" t="s">
        <v>9747</v>
      </c>
      <c r="Y2800" s="26" t="s">
        <v>9748</v>
      </c>
      <c r="Z2800" s="26" t="s">
        <v>1078</v>
      </c>
      <c r="AA2800" s="26">
        <v>1602</v>
      </c>
      <c r="AB2800" s="26" t="s">
        <v>33</v>
      </c>
      <c r="AC2800" s="26">
        <v>160207</v>
      </c>
      <c r="AD2800" s="26" t="s">
        <v>504</v>
      </c>
      <c r="AE2800" s="26" t="s">
        <v>3256</v>
      </c>
      <c r="AF2800" s="26" t="s">
        <v>9749</v>
      </c>
      <c r="AG2800" s="26">
        <v>1000000</v>
      </c>
      <c r="AH2800" s="26">
        <v>-6.2263878000000004</v>
      </c>
      <c r="AI2800" s="26">
        <v>107.0796579</v>
      </c>
      <c r="AL2800" t="str">
        <f t="shared" si="43"/>
        <v>0001887881_</v>
      </c>
    </row>
    <row r="2801" spans="1:38" x14ac:dyDescent="0.35">
      <c r="A2801" s="26" t="s">
        <v>3245</v>
      </c>
      <c r="B2801" s="26" t="s">
        <v>3246</v>
      </c>
      <c r="C2801" s="26" t="s">
        <v>3247</v>
      </c>
      <c r="D2801" s="26" t="s">
        <v>3246</v>
      </c>
      <c r="E2801" s="26" t="s">
        <v>3247</v>
      </c>
      <c r="F2801" s="26" t="s">
        <v>3248</v>
      </c>
      <c r="G2801" s="26" t="s">
        <v>3249</v>
      </c>
      <c r="H2801" s="26" t="s">
        <v>3248</v>
      </c>
      <c r="I2801" s="26" t="s">
        <v>3249</v>
      </c>
      <c r="J2801" s="26" t="s">
        <v>3250</v>
      </c>
      <c r="K2801" s="26" t="s">
        <v>3249</v>
      </c>
      <c r="N2801" s="26">
        <v>1887881</v>
      </c>
      <c r="O2801" s="26" t="s">
        <v>3251</v>
      </c>
      <c r="P2801" s="26" t="s">
        <v>9311</v>
      </c>
      <c r="Q2801" s="26" t="s">
        <v>516</v>
      </c>
      <c r="R2801" s="26" t="s">
        <v>3253</v>
      </c>
      <c r="S2801" s="26" t="s">
        <v>7231</v>
      </c>
      <c r="T2801" s="26" t="s">
        <v>9735</v>
      </c>
      <c r="U2801" s="26" t="s">
        <v>9736</v>
      </c>
      <c r="V2801" s="26">
        <v>6</v>
      </c>
      <c r="W2801" s="26">
        <v>110</v>
      </c>
      <c r="X2801" s="26" t="s">
        <v>9750</v>
      </c>
      <c r="Y2801" s="26" t="s">
        <v>9751</v>
      </c>
      <c r="Z2801" s="26" t="s">
        <v>9752</v>
      </c>
      <c r="AA2801" s="26">
        <v>1603</v>
      </c>
      <c r="AB2801" s="26" t="s">
        <v>715</v>
      </c>
      <c r="AC2801" s="26">
        <v>160309</v>
      </c>
      <c r="AD2801" s="26" t="s">
        <v>1747</v>
      </c>
      <c r="AE2801" s="26" t="s">
        <v>3256</v>
      </c>
      <c r="AF2801" s="26" t="s">
        <v>9753</v>
      </c>
      <c r="AG2801" s="26">
        <v>0</v>
      </c>
      <c r="AH2801" s="26">
        <v>-6.2321533000000002</v>
      </c>
      <c r="AI2801" s="26">
        <v>107.0310783</v>
      </c>
      <c r="AL2801" t="str">
        <f t="shared" si="43"/>
        <v>0001887881_</v>
      </c>
    </row>
    <row r="2802" spans="1:38" x14ac:dyDescent="0.35">
      <c r="A2802" s="26" t="s">
        <v>3245</v>
      </c>
      <c r="B2802" s="26" t="s">
        <v>3246</v>
      </c>
      <c r="C2802" s="26" t="s">
        <v>3247</v>
      </c>
      <c r="D2802" s="26" t="s">
        <v>3246</v>
      </c>
      <c r="E2802" s="26" t="s">
        <v>3247</v>
      </c>
      <c r="F2802" s="26" t="s">
        <v>3248</v>
      </c>
      <c r="G2802" s="26" t="s">
        <v>3249</v>
      </c>
      <c r="H2802" s="26" t="s">
        <v>3248</v>
      </c>
      <c r="I2802" s="26" t="s">
        <v>3249</v>
      </c>
      <c r="J2802" s="26" t="s">
        <v>3250</v>
      </c>
      <c r="K2802" s="26" t="s">
        <v>3249</v>
      </c>
      <c r="N2802" s="26">
        <v>1887881</v>
      </c>
      <c r="O2802" s="26" t="s">
        <v>3251</v>
      </c>
      <c r="P2802" s="26" t="s">
        <v>9311</v>
      </c>
      <c r="Q2802" s="26" t="s">
        <v>516</v>
      </c>
      <c r="R2802" s="26" t="s">
        <v>3253</v>
      </c>
      <c r="S2802" s="26" t="s">
        <v>7231</v>
      </c>
      <c r="T2802" s="26" t="s">
        <v>9735</v>
      </c>
      <c r="U2802" s="26" t="s">
        <v>9736</v>
      </c>
      <c r="V2802" s="26">
        <v>5</v>
      </c>
      <c r="W2802" s="26">
        <v>10</v>
      </c>
      <c r="X2802" s="26" t="s">
        <v>8202</v>
      </c>
      <c r="Y2802" s="26" t="s">
        <v>8203</v>
      </c>
      <c r="Z2802" s="26" t="s">
        <v>526</v>
      </c>
      <c r="AA2802" s="26">
        <v>1602</v>
      </c>
      <c r="AB2802" s="26" t="s">
        <v>33</v>
      </c>
      <c r="AC2802" s="26">
        <v>160207</v>
      </c>
      <c r="AD2802" s="26" t="s">
        <v>504</v>
      </c>
      <c r="AE2802" s="26" t="s">
        <v>3256</v>
      </c>
      <c r="AF2802" s="26" t="s">
        <v>8201</v>
      </c>
      <c r="AG2802" s="26">
        <v>1000000</v>
      </c>
      <c r="AH2802" s="26">
        <v>-6.2678250000000002</v>
      </c>
      <c r="AI2802" s="26">
        <v>107.0494867</v>
      </c>
      <c r="AL2802" t="str">
        <f t="shared" si="43"/>
        <v>0001887881_</v>
      </c>
    </row>
    <row r="2803" spans="1:38" x14ac:dyDescent="0.35">
      <c r="A2803" s="26" t="s">
        <v>3245</v>
      </c>
      <c r="B2803" s="26" t="s">
        <v>3246</v>
      </c>
      <c r="C2803" s="26" t="s">
        <v>3247</v>
      </c>
      <c r="D2803" s="26" t="s">
        <v>3246</v>
      </c>
      <c r="E2803" s="26" t="s">
        <v>3247</v>
      </c>
      <c r="F2803" s="26" t="s">
        <v>3248</v>
      </c>
      <c r="G2803" s="26" t="s">
        <v>3249</v>
      </c>
      <c r="H2803" s="26" t="s">
        <v>3248</v>
      </c>
      <c r="I2803" s="26" t="s">
        <v>3249</v>
      </c>
      <c r="J2803" s="26" t="s">
        <v>3250</v>
      </c>
      <c r="K2803" s="26" t="s">
        <v>3249</v>
      </c>
      <c r="N2803" s="26">
        <v>1887881</v>
      </c>
      <c r="O2803" s="26" t="s">
        <v>3251</v>
      </c>
      <c r="P2803" s="26" t="s">
        <v>9311</v>
      </c>
      <c r="Q2803" s="26" t="s">
        <v>516</v>
      </c>
      <c r="R2803" s="26" t="s">
        <v>3253</v>
      </c>
      <c r="S2803" s="26" t="s">
        <v>7231</v>
      </c>
      <c r="T2803" s="26" t="s">
        <v>9735</v>
      </c>
      <c r="U2803" s="26" t="s">
        <v>9736</v>
      </c>
      <c r="V2803" s="26">
        <v>5</v>
      </c>
      <c r="W2803" s="26">
        <v>20</v>
      </c>
      <c r="X2803" s="26" t="s">
        <v>8887</v>
      </c>
      <c r="Y2803" s="26" t="s">
        <v>8888</v>
      </c>
      <c r="Z2803" s="26" t="s">
        <v>528</v>
      </c>
      <c r="AA2803" s="26">
        <v>1602</v>
      </c>
      <c r="AB2803" s="26" t="s">
        <v>33</v>
      </c>
      <c r="AC2803" s="26">
        <v>160207</v>
      </c>
      <c r="AD2803" s="26" t="s">
        <v>504</v>
      </c>
      <c r="AE2803" s="26" t="s">
        <v>3256</v>
      </c>
      <c r="AF2803" s="26" t="s">
        <v>8201</v>
      </c>
      <c r="AG2803" s="26">
        <v>1000000</v>
      </c>
      <c r="AH2803" s="26">
        <v>-6.2642683000000003</v>
      </c>
      <c r="AI2803" s="26">
        <v>107.0519833</v>
      </c>
      <c r="AL2803" t="str">
        <f t="shared" si="43"/>
        <v>0001887881_</v>
      </c>
    </row>
    <row r="2804" spans="1:38" x14ac:dyDescent="0.35">
      <c r="A2804" s="26" t="s">
        <v>3245</v>
      </c>
      <c r="B2804" s="26" t="s">
        <v>3246</v>
      </c>
      <c r="C2804" s="26" t="s">
        <v>3247</v>
      </c>
      <c r="D2804" s="26" t="s">
        <v>3246</v>
      </c>
      <c r="E2804" s="26" t="s">
        <v>3247</v>
      </c>
      <c r="F2804" s="26" t="s">
        <v>3248</v>
      </c>
      <c r="G2804" s="26" t="s">
        <v>3249</v>
      </c>
      <c r="H2804" s="26" t="s">
        <v>3248</v>
      </c>
      <c r="I2804" s="26" t="s">
        <v>3249</v>
      </c>
      <c r="J2804" s="26" t="s">
        <v>3250</v>
      </c>
      <c r="K2804" s="26" t="s">
        <v>3249</v>
      </c>
      <c r="N2804" s="26">
        <v>1887881</v>
      </c>
      <c r="O2804" s="26" t="s">
        <v>3251</v>
      </c>
      <c r="P2804" s="26" t="s">
        <v>9311</v>
      </c>
      <c r="Q2804" s="26" t="s">
        <v>516</v>
      </c>
      <c r="R2804" s="26" t="s">
        <v>3253</v>
      </c>
      <c r="S2804" s="26" t="s">
        <v>7231</v>
      </c>
      <c r="T2804" s="26" t="s">
        <v>9735</v>
      </c>
      <c r="U2804" s="26" t="s">
        <v>9736</v>
      </c>
      <c r="V2804" s="26">
        <v>5</v>
      </c>
      <c r="W2804" s="26">
        <v>30</v>
      </c>
      <c r="X2804" s="26" t="s">
        <v>8889</v>
      </c>
      <c r="Y2804" s="26" t="s">
        <v>8890</v>
      </c>
      <c r="Z2804" s="26" t="s">
        <v>1539</v>
      </c>
      <c r="AA2804" s="26">
        <v>1602</v>
      </c>
      <c r="AB2804" s="26" t="s">
        <v>33</v>
      </c>
      <c r="AC2804" s="26">
        <v>160207</v>
      </c>
      <c r="AD2804" s="26" t="s">
        <v>504</v>
      </c>
      <c r="AE2804" s="26" t="s">
        <v>3256</v>
      </c>
      <c r="AF2804" s="26" t="s">
        <v>8891</v>
      </c>
      <c r="AG2804" s="26">
        <v>1000000</v>
      </c>
      <c r="AH2804" s="26">
        <v>-6.2630116999999998</v>
      </c>
      <c r="AI2804" s="26">
        <v>107.05509170000001</v>
      </c>
      <c r="AL2804" t="str">
        <f t="shared" si="43"/>
        <v>0001887881_</v>
      </c>
    </row>
    <row r="2805" spans="1:38" x14ac:dyDescent="0.35">
      <c r="A2805" s="26" t="s">
        <v>3245</v>
      </c>
      <c r="B2805" s="26" t="s">
        <v>3246</v>
      </c>
      <c r="C2805" s="26" t="s">
        <v>3247</v>
      </c>
      <c r="D2805" s="26" t="s">
        <v>3246</v>
      </c>
      <c r="E2805" s="26" t="s">
        <v>3247</v>
      </c>
      <c r="F2805" s="26" t="s">
        <v>3248</v>
      </c>
      <c r="G2805" s="26" t="s">
        <v>3249</v>
      </c>
      <c r="H2805" s="26" t="s">
        <v>3248</v>
      </c>
      <c r="I2805" s="26" t="s">
        <v>3249</v>
      </c>
      <c r="J2805" s="26" t="s">
        <v>3250</v>
      </c>
      <c r="K2805" s="26" t="s">
        <v>3249</v>
      </c>
      <c r="N2805" s="26">
        <v>1887881</v>
      </c>
      <c r="O2805" s="26" t="s">
        <v>3251</v>
      </c>
      <c r="P2805" s="26" t="s">
        <v>9311</v>
      </c>
      <c r="Q2805" s="26" t="s">
        <v>516</v>
      </c>
      <c r="R2805" s="26" t="s">
        <v>3253</v>
      </c>
      <c r="S2805" s="26" t="s">
        <v>7231</v>
      </c>
      <c r="T2805" s="26" t="s">
        <v>9735</v>
      </c>
      <c r="U2805" s="26" t="s">
        <v>9736</v>
      </c>
      <c r="V2805" s="26">
        <v>5</v>
      </c>
      <c r="W2805" s="26">
        <v>40</v>
      </c>
      <c r="X2805" s="26" t="s">
        <v>8892</v>
      </c>
      <c r="Y2805" s="26" t="s">
        <v>8893</v>
      </c>
      <c r="Z2805" s="26" t="s">
        <v>8894</v>
      </c>
      <c r="AA2805" s="26">
        <v>1602</v>
      </c>
      <c r="AB2805" s="26" t="s">
        <v>33</v>
      </c>
      <c r="AC2805" s="26">
        <v>160207</v>
      </c>
      <c r="AD2805" s="26" t="s">
        <v>504</v>
      </c>
      <c r="AE2805" s="26" t="s">
        <v>3256</v>
      </c>
      <c r="AF2805" s="26" t="s">
        <v>8895</v>
      </c>
      <c r="AG2805" s="26">
        <v>1000000</v>
      </c>
      <c r="AH2805" s="26">
        <v>-6.2618166999999998</v>
      </c>
      <c r="AI2805" s="26">
        <v>107.0554233</v>
      </c>
      <c r="AL2805" t="str">
        <f t="shared" si="43"/>
        <v>0001887881_</v>
      </c>
    </row>
    <row r="2806" spans="1:38" x14ac:dyDescent="0.35">
      <c r="A2806" s="26" t="s">
        <v>3245</v>
      </c>
      <c r="B2806" s="26" t="s">
        <v>3246</v>
      </c>
      <c r="C2806" s="26" t="s">
        <v>3247</v>
      </c>
      <c r="D2806" s="26" t="s">
        <v>3246</v>
      </c>
      <c r="E2806" s="26" t="s">
        <v>3247</v>
      </c>
      <c r="F2806" s="26" t="s">
        <v>3248</v>
      </c>
      <c r="G2806" s="26" t="s">
        <v>3249</v>
      </c>
      <c r="H2806" s="26" t="s">
        <v>3248</v>
      </c>
      <c r="I2806" s="26" t="s">
        <v>3249</v>
      </c>
      <c r="J2806" s="26" t="s">
        <v>3250</v>
      </c>
      <c r="K2806" s="26" t="s">
        <v>3249</v>
      </c>
      <c r="N2806" s="26">
        <v>1887881</v>
      </c>
      <c r="O2806" s="26" t="s">
        <v>3251</v>
      </c>
      <c r="P2806" s="26" t="s">
        <v>9311</v>
      </c>
      <c r="Q2806" s="26" t="s">
        <v>516</v>
      </c>
      <c r="R2806" s="26" t="s">
        <v>3253</v>
      </c>
      <c r="S2806" s="26" t="s">
        <v>7231</v>
      </c>
      <c r="T2806" s="26" t="s">
        <v>9735</v>
      </c>
      <c r="U2806" s="26" t="s">
        <v>9736</v>
      </c>
      <c r="V2806" s="26">
        <v>5</v>
      </c>
      <c r="W2806" s="26">
        <v>160</v>
      </c>
      <c r="X2806" s="26" t="s">
        <v>8896</v>
      </c>
      <c r="Y2806" s="26" t="s">
        <v>8897</v>
      </c>
      <c r="Z2806" s="26" t="s">
        <v>8898</v>
      </c>
      <c r="AA2806" s="26">
        <v>1602</v>
      </c>
      <c r="AB2806" s="26" t="s">
        <v>33</v>
      </c>
      <c r="AC2806" s="26">
        <v>160207</v>
      </c>
      <c r="AD2806" s="26" t="s">
        <v>504</v>
      </c>
      <c r="AE2806" s="26" t="s">
        <v>3256</v>
      </c>
      <c r="AF2806" s="26" t="s">
        <v>8899</v>
      </c>
      <c r="AG2806" s="26">
        <v>1000000</v>
      </c>
      <c r="AH2806" s="26">
        <v>-6.2632300000000001</v>
      </c>
      <c r="AI2806" s="26">
        <v>107.05517</v>
      </c>
      <c r="AL2806" t="str">
        <f t="shared" si="43"/>
        <v>0001887881_</v>
      </c>
    </row>
    <row r="2807" spans="1:38" x14ac:dyDescent="0.35">
      <c r="A2807" s="26" t="s">
        <v>3245</v>
      </c>
      <c r="B2807" s="26" t="s">
        <v>3246</v>
      </c>
      <c r="C2807" s="26" t="s">
        <v>3247</v>
      </c>
      <c r="D2807" s="26" t="s">
        <v>3246</v>
      </c>
      <c r="E2807" s="26" t="s">
        <v>3247</v>
      </c>
      <c r="F2807" s="26" t="s">
        <v>3248</v>
      </c>
      <c r="G2807" s="26" t="s">
        <v>3249</v>
      </c>
      <c r="H2807" s="26" t="s">
        <v>3248</v>
      </c>
      <c r="I2807" s="26" t="s">
        <v>3249</v>
      </c>
      <c r="J2807" s="26" t="s">
        <v>3250</v>
      </c>
      <c r="K2807" s="26" t="s">
        <v>3249</v>
      </c>
      <c r="N2807" s="26">
        <v>1887881</v>
      </c>
      <c r="O2807" s="26" t="s">
        <v>3251</v>
      </c>
      <c r="P2807" s="26" t="s">
        <v>9311</v>
      </c>
      <c r="Q2807" s="26" t="s">
        <v>516</v>
      </c>
      <c r="R2807" s="26" t="s">
        <v>3253</v>
      </c>
      <c r="S2807" s="26" t="s">
        <v>7231</v>
      </c>
      <c r="T2807" s="26" t="s">
        <v>9735</v>
      </c>
      <c r="U2807" s="26" t="s">
        <v>9736</v>
      </c>
      <c r="V2807" s="26">
        <v>5</v>
      </c>
      <c r="W2807" s="26">
        <v>60</v>
      </c>
      <c r="X2807" s="26" t="s">
        <v>8214</v>
      </c>
      <c r="Y2807" s="26" t="s">
        <v>8215</v>
      </c>
      <c r="Z2807" s="26" t="s">
        <v>8216</v>
      </c>
      <c r="AA2807" s="26">
        <v>1602</v>
      </c>
      <c r="AB2807" s="26" t="s">
        <v>33</v>
      </c>
      <c r="AC2807" s="26">
        <v>160207</v>
      </c>
      <c r="AD2807" s="26" t="s">
        <v>504</v>
      </c>
      <c r="AE2807" s="26" t="s">
        <v>3256</v>
      </c>
      <c r="AF2807" s="26" t="s">
        <v>8217</v>
      </c>
      <c r="AG2807" s="26">
        <v>1000000</v>
      </c>
      <c r="AH2807" s="26">
        <v>-6.2279517000000002</v>
      </c>
      <c r="AI2807" s="26">
        <v>107.07889830000001</v>
      </c>
      <c r="AL2807" t="str">
        <f t="shared" si="43"/>
        <v>0001887881_</v>
      </c>
    </row>
    <row r="2808" spans="1:38" x14ac:dyDescent="0.35">
      <c r="A2808" s="26" t="s">
        <v>3245</v>
      </c>
      <c r="B2808" s="26" t="s">
        <v>3246</v>
      </c>
      <c r="C2808" s="26" t="s">
        <v>3247</v>
      </c>
      <c r="D2808" s="26" t="s">
        <v>3246</v>
      </c>
      <c r="E2808" s="26" t="s">
        <v>3247</v>
      </c>
      <c r="F2808" s="26" t="s">
        <v>3248</v>
      </c>
      <c r="G2808" s="26" t="s">
        <v>3249</v>
      </c>
      <c r="H2808" s="26" t="s">
        <v>3248</v>
      </c>
      <c r="I2808" s="26" t="s">
        <v>3249</v>
      </c>
      <c r="J2808" s="26" t="s">
        <v>3250</v>
      </c>
      <c r="K2808" s="26" t="s">
        <v>3249</v>
      </c>
      <c r="N2808" s="26">
        <v>1887881</v>
      </c>
      <c r="O2808" s="26" t="s">
        <v>3251</v>
      </c>
      <c r="P2808" s="26" t="s">
        <v>9311</v>
      </c>
      <c r="Q2808" s="26" t="s">
        <v>516</v>
      </c>
      <c r="R2808" s="26" t="s">
        <v>3253</v>
      </c>
      <c r="S2808" s="26" t="s">
        <v>7231</v>
      </c>
      <c r="T2808" s="26" t="s">
        <v>9735</v>
      </c>
      <c r="U2808" s="26" t="s">
        <v>9736</v>
      </c>
      <c r="V2808" s="26">
        <v>5</v>
      </c>
      <c r="W2808" s="26">
        <v>70</v>
      </c>
      <c r="X2808" s="26" t="s">
        <v>9754</v>
      </c>
      <c r="Y2808" s="26" t="s">
        <v>9755</v>
      </c>
      <c r="Z2808" s="26" t="s">
        <v>1543</v>
      </c>
      <c r="AA2808" s="26">
        <v>1602</v>
      </c>
      <c r="AB2808" s="26" t="s">
        <v>33</v>
      </c>
      <c r="AC2808" s="26">
        <v>160207</v>
      </c>
      <c r="AD2808" s="26" t="s">
        <v>504</v>
      </c>
      <c r="AE2808" s="26" t="s">
        <v>3256</v>
      </c>
      <c r="AF2808" s="26" t="s">
        <v>9756</v>
      </c>
      <c r="AG2808" s="26">
        <v>1000000</v>
      </c>
      <c r="AH2808" s="26">
        <v>-6.2385508999999999</v>
      </c>
      <c r="AI2808" s="26">
        <v>107.08037040000001</v>
      </c>
      <c r="AL2808" t="str">
        <f t="shared" si="43"/>
        <v>0001887881_</v>
      </c>
    </row>
    <row r="2809" spans="1:38" x14ac:dyDescent="0.35">
      <c r="A2809" s="26" t="s">
        <v>3245</v>
      </c>
      <c r="B2809" s="26" t="s">
        <v>3246</v>
      </c>
      <c r="C2809" s="26" t="s">
        <v>3247</v>
      </c>
      <c r="D2809" s="26" t="s">
        <v>3246</v>
      </c>
      <c r="E2809" s="26" t="s">
        <v>3247</v>
      </c>
      <c r="F2809" s="26" t="s">
        <v>3248</v>
      </c>
      <c r="G2809" s="26" t="s">
        <v>3249</v>
      </c>
      <c r="H2809" s="26" t="s">
        <v>3248</v>
      </c>
      <c r="I2809" s="26" t="s">
        <v>3249</v>
      </c>
      <c r="J2809" s="26" t="s">
        <v>3250</v>
      </c>
      <c r="K2809" s="26" t="s">
        <v>3249</v>
      </c>
      <c r="N2809" s="26">
        <v>1887881</v>
      </c>
      <c r="O2809" s="26" t="s">
        <v>3251</v>
      </c>
      <c r="P2809" s="26" t="s">
        <v>9311</v>
      </c>
      <c r="Q2809" s="26" t="s">
        <v>516</v>
      </c>
      <c r="R2809" s="26" t="s">
        <v>3253</v>
      </c>
      <c r="S2809" s="26" t="s">
        <v>7231</v>
      </c>
      <c r="T2809" s="26" t="s">
        <v>9735</v>
      </c>
      <c r="U2809" s="26" t="s">
        <v>9736</v>
      </c>
      <c r="V2809" s="26">
        <v>6</v>
      </c>
      <c r="W2809" s="26">
        <v>150</v>
      </c>
      <c r="X2809" s="26" t="s">
        <v>9757</v>
      </c>
      <c r="Y2809" s="26" t="s">
        <v>9758</v>
      </c>
      <c r="Z2809" s="26" t="s">
        <v>9759</v>
      </c>
      <c r="AA2809" s="26">
        <v>1602</v>
      </c>
      <c r="AB2809" s="26" t="s">
        <v>33</v>
      </c>
      <c r="AC2809" s="26">
        <v>160207</v>
      </c>
      <c r="AD2809" s="26" t="s">
        <v>504</v>
      </c>
      <c r="AE2809" s="26" t="s">
        <v>3256</v>
      </c>
      <c r="AF2809" s="26" t="s">
        <v>9760</v>
      </c>
      <c r="AG2809" s="26">
        <v>0</v>
      </c>
      <c r="AH2809" s="26">
        <v>-6.2425693999999998</v>
      </c>
      <c r="AI2809" s="26">
        <v>107.0789403</v>
      </c>
      <c r="AL2809" t="str">
        <f t="shared" si="43"/>
        <v>0001887881_</v>
      </c>
    </row>
    <row r="2810" spans="1:38" x14ac:dyDescent="0.35">
      <c r="A2810" s="26" t="s">
        <v>3245</v>
      </c>
      <c r="B2810" s="26" t="s">
        <v>3246</v>
      </c>
      <c r="C2810" s="26" t="s">
        <v>3247</v>
      </c>
      <c r="D2810" s="26" t="s">
        <v>3246</v>
      </c>
      <c r="E2810" s="26" t="s">
        <v>3247</v>
      </c>
      <c r="F2810" s="26" t="s">
        <v>3248</v>
      </c>
      <c r="G2810" s="26" t="s">
        <v>3249</v>
      </c>
      <c r="H2810" s="26" t="s">
        <v>3248</v>
      </c>
      <c r="I2810" s="26" t="s">
        <v>3249</v>
      </c>
      <c r="J2810" s="26" t="s">
        <v>3250</v>
      </c>
      <c r="K2810" s="26" t="s">
        <v>3249</v>
      </c>
      <c r="N2810" s="26">
        <v>1887881</v>
      </c>
      <c r="O2810" s="26" t="s">
        <v>3251</v>
      </c>
      <c r="P2810" s="26" t="s">
        <v>9311</v>
      </c>
      <c r="Q2810" s="26" t="s">
        <v>516</v>
      </c>
      <c r="R2810" s="26" t="s">
        <v>3253</v>
      </c>
      <c r="S2810" s="26" t="s">
        <v>7231</v>
      </c>
      <c r="T2810" s="26" t="s">
        <v>9735</v>
      </c>
      <c r="U2810" s="26" t="s">
        <v>9736</v>
      </c>
      <c r="V2810" s="26">
        <v>5</v>
      </c>
      <c r="W2810" s="26">
        <v>80</v>
      </c>
      <c r="X2810" s="26" t="s">
        <v>9761</v>
      </c>
      <c r="Y2810" s="26" t="s">
        <v>9762</v>
      </c>
      <c r="Z2810" s="26" t="s">
        <v>530</v>
      </c>
      <c r="AA2810" s="26">
        <v>1602</v>
      </c>
      <c r="AB2810" s="26" t="s">
        <v>33</v>
      </c>
      <c r="AC2810" s="26">
        <v>160207</v>
      </c>
      <c r="AD2810" s="26" t="s">
        <v>504</v>
      </c>
      <c r="AE2810" s="26" t="s">
        <v>3256</v>
      </c>
      <c r="AF2810" s="26" t="s">
        <v>9763</v>
      </c>
      <c r="AG2810" s="26">
        <v>1000000</v>
      </c>
      <c r="AH2810" s="26">
        <v>-6.2304833000000004</v>
      </c>
      <c r="AI2810" s="26">
        <v>107.07761669999999</v>
      </c>
      <c r="AL2810" t="str">
        <f t="shared" si="43"/>
        <v>0001887881_</v>
      </c>
    </row>
    <row r="2811" spans="1:38" x14ac:dyDescent="0.35">
      <c r="A2811" s="26" t="s">
        <v>3245</v>
      </c>
      <c r="B2811" s="26" t="s">
        <v>3246</v>
      </c>
      <c r="C2811" s="26" t="s">
        <v>3247</v>
      </c>
      <c r="D2811" s="26" t="s">
        <v>3246</v>
      </c>
      <c r="E2811" s="26" t="s">
        <v>3247</v>
      </c>
      <c r="F2811" s="26" t="s">
        <v>3248</v>
      </c>
      <c r="G2811" s="26" t="s">
        <v>3249</v>
      </c>
      <c r="H2811" s="26" t="s">
        <v>3248</v>
      </c>
      <c r="I2811" s="26" t="s">
        <v>3249</v>
      </c>
      <c r="J2811" s="26" t="s">
        <v>3250</v>
      </c>
      <c r="K2811" s="26" t="s">
        <v>3249</v>
      </c>
      <c r="N2811" s="26">
        <v>1887881</v>
      </c>
      <c r="O2811" s="26" t="s">
        <v>3251</v>
      </c>
      <c r="P2811" s="26" t="s">
        <v>9311</v>
      </c>
      <c r="Q2811" s="26" t="s">
        <v>516</v>
      </c>
      <c r="R2811" s="26" t="s">
        <v>3253</v>
      </c>
      <c r="S2811" s="26" t="s">
        <v>7231</v>
      </c>
      <c r="T2811" s="26" t="s">
        <v>9735</v>
      </c>
      <c r="U2811" s="26" t="s">
        <v>9736</v>
      </c>
      <c r="V2811" s="26">
        <v>5</v>
      </c>
      <c r="W2811" s="26">
        <v>90</v>
      </c>
      <c r="X2811" s="26" t="s">
        <v>8218</v>
      </c>
      <c r="Y2811" s="26" t="s">
        <v>8219</v>
      </c>
      <c r="Z2811" s="26" t="s">
        <v>532</v>
      </c>
      <c r="AA2811" s="26">
        <v>1602</v>
      </c>
      <c r="AB2811" s="26" t="s">
        <v>33</v>
      </c>
      <c r="AC2811" s="26">
        <v>160207</v>
      </c>
      <c r="AD2811" s="26" t="s">
        <v>504</v>
      </c>
      <c r="AE2811" s="26" t="s">
        <v>3256</v>
      </c>
      <c r="AF2811" s="26" t="s">
        <v>8220</v>
      </c>
      <c r="AG2811" s="26">
        <v>1000000</v>
      </c>
      <c r="AH2811" s="26">
        <v>-6.2316383000000002</v>
      </c>
      <c r="AI2811" s="26">
        <v>107.07675829999999</v>
      </c>
      <c r="AL2811" t="str">
        <f t="shared" si="43"/>
        <v>0001887881_</v>
      </c>
    </row>
    <row r="2812" spans="1:38" x14ac:dyDescent="0.35">
      <c r="A2812" s="26" t="s">
        <v>3245</v>
      </c>
      <c r="B2812" s="26" t="s">
        <v>3246</v>
      </c>
      <c r="C2812" s="26" t="s">
        <v>3247</v>
      </c>
      <c r="D2812" s="26" t="s">
        <v>3246</v>
      </c>
      <c r="E2812" s="26" t="s">
        <v>3247</v>
      </c>
      <c r="F2812" s="26" t="s">
        <v>3248</v>
      </c>
      <c r="G2812" s="26" t="s">
        <v>3249</v>
      </c>
      <c r="H2812" s="26" t="s">
        <v>3248</v>
      </c>
      <c r="I2812" s="26" t="s">
        <v>3249</v>
      </c>
      <c r="J2812" s="26" t="s">
        <v>3250</v>
      </c>
      <c r="K2812" s="26" t="s">
        <v>3249</v>
      </c>
      <c r="N2812" s="26">
        <v>1887881</v>
      </c>
      <c r="O2812" s="26" t="s">
        <v>3251</v>
      </c>
      <c r="P2812" s="26" t="s">
        <v>9311</v>
      </c>
      <c r="Q2812" s="26" t="s">
        <v>516</v>
      </c>
      <c r="R2812" s="26" t="s">
        <v>3253</v>
      </c>
      <c r="S2812" s="26" t="s">
        <v>7231</v>
      </c>
      <c r="T2812" s="26" t="s">
        <v>9735</v>
      </c>
      <c r="U2812" s="26" t="s">
        <v>9736</v>
      </c>
      <c r="V2812" s="26">
        <v>5</v>
      </c>
      <c r="W2812" s="26">
        <v>100</v>
      </c>
      <c r="X2812" s="26" t="s">
        <v>7741</v>
      </c>
      <c r="Y2812" s="26" t="s">
        <v>7742</v>
      </c>
      <c r="Z2812" s="26" t="s">
        <v>534</v>
      </c>
      <c r="AA2812" s="26">
        <v>1602</v>
      </c>
      <c r="AB2812" s="26" t="s">
        <v>33</v>
      </c>
      <c r="AC2812" s="26">
        <v>160207</v>
      </c>
      <c r="AD2812" s="26" t="s">
        <v>504</v>
      </c>
      <c r="AE2812" s="26" t="s">
        <v>3256</v>
      </c>
      <c r="AF2812" s="26" t="s">
        <v>7743</v>
      </c>
      <c r="AG2812" s="26">
        <v>1000000</v>
      </c>
      <c r="AH2812" s="26">
        <v>-6.2297317000000003</v>
      </c>
      <c r="AI2812" s="26">
        <v>107.07799</v>
      </c>
      <c r="AL2812" t="str">
        <f t="shared" si="43"/>
        <v>0001887881_</v>
      </c>
    </row>
    <row r="2813" spans="1:38" x14ac:dyDescent="0.35">
      <c r="A2813" s="26" t="s">
        <v>3245</v>
      </c>
      <c r="B2813" s="26" t="s">
        <v>3246</v>
      </c>
      <c r="C2813" s="26" t="s">
        <v>3247</v>
      </c>
      <c r="D2813" s="26" t="s">
        <v>3246</v>
      </c>
      <c r="E2813" s="26" t="s">
        <v>3247</v>
      </c>
      <c r="F2813" s="26" t="s">
        <v>3248</v>
      </c>
      <c r="G2813" s="26" t="s">
        <v>3249</v>
      </c>
      <c r="H2813" s="26" t="s">
        <v>3248</v>
      </c>
      <c r="I2813" s="26" t="s">
        <v>3249</v>
      </c>
      <c r="J2813" s="26" t="s">
        <v>3250</v>
      </c>
      <c r="K2813" s="26" t="s">
        <v>3249</v>
      </c>
      <c r="N2813" s="26">
        <v>1887881</v>
      </c>
      <c r="O2813" s="26" t="s">
        <v>3251</v>
      </c>
      <c r="P2813" s="26" t="s">
        <v>9311</v>
      </c>
      <c r="Q2813" s="26" t="s">
        <v>516</v>
      </c>
      <c r="R2813" s="26" t="s">
        <v>3253</v>
      </c>
      <c r="S2813" s="26" t="s">
        <v>7231</v>
      </c>
      <c r="T2813" s="26" t="s">
        <v>9735</v>
      </c>
      <c r="U2813" s="26" t="s">
        <v>9736</v>
      </c>
      <c r="V2813" s="26">
        <v>6</v>
      </c>
      <c r="W2813" s="26">
        <v>140</v>
      </c>
      <c r="X2813" s="26" t="s">
        <v>9764</v>
      </c>
      <c r="Y2813" s="26" t="s">
        <v>9765</v>
      </c>
      <c r="Z2813" s="26" t="s">
        <v>878</v>
      </c>
      <c r="AA2813" s="26">
        <v>1602</v>
      </c>
      <c r="AB2813" s="26" t="s">
        <v>33</v>
      </c>
      <c r="AC2813" s="26">
        <v>160207</v>
      </c>
      <c r="AD2813" s="26" t="s">
        <v>504</v>
      </c>
      <c r="AE2813" s="26" t="s">
        <v>3256</v>
      </c>
      <c r="AF2813" s="26" t="s">
        <v>9766</v>
      </c>
      <c r="AG2813" s="26">
        <v>0</v>
      </c>
      <c r="AH2813" s="26">
        <v>-6.2479028000000003</v>
      </c>
      <c r="AI2813" s="26">
        <v>107.07103480000001</v>
      </c>
      <c r="AL2813" t="str">
        <f t="shared" si="43"/>
        <v>0001887881_</v>
      </c>
    </row>
    <row r="2814" spans="1:38" x14ac:dyDescent="0.35">
      <c r="A2814" s="26" t="s">
        <v>3245</v>
      </c>
      <c r="B2814" s="26" t="s">
        <v>3246</v>
      </c>
      <c r="C2814" s="26" t="s">
        <v>3247</v>
      </c>
      <c r="D2814" s="26" t="s">
        <v>3246</v>
      </c>
      <c r="E2814" s="26" t="s">
        <v>3247</v>
      </c>
      <c r="F2814" s="26" t="s">
        <v>3248</v>
      </c>
      <c r="G2814" s="26" t="s">
        <v>3249</v>
      </c>
      <c r="H2814" s="26" t="s">
        <v>3248</v>
      </c>
      <c r="I2814" s="26" t="s">
        <v>3249</v>
      </c>
      <c r="J2814" s="26" t="s">
        <v>3250</v>
      </c>
      <c r="K2814" s="26" t="s">
        <v>3249</v>
      </c>
      <c r="N2814" s="26">
        <v>1887881</v>
      </c>
      <c r="O2814" s="26" t="s">
        <v>3251</v>
      </c>
      <c r="P2814" s="26" t="s">
        <v>9311</v>
      </c>
      <c r="Q2814" s="26" t="s">
        <v>516</v>
      </c>
      <c r="R2814" s="26" t="s">
        <v>3253</v>
      </c>
      <c r="S2814" s="26" t="s">
        <v>7231</v>
      </c>
      <c r="T2814" s="26" t="s">
        <v>9735</v>
      </c>
      <c r="U2814" s="26" t="s">
        <v>9736</v>
      </c>
      <c r="V2814" s="26">
        <v>1</v>
      </c>
      <c r="W2814" s="26">
        <v>20</v>
      </c>
      <c r="X2814" s="26" t="s">
        <v>8913</v>
      </c>
      <c r="Y2814" s="26" t="s">
        <v>8914</v>
      </c>
      <c r="Z2814" s="26" t="s">
        <v>8915</v>
      </c>
      <c r="AA2814" s="26">
        <v>1602</v>
      </c>
      <c r="AB2814" s="26" t="s">
        <v>33</v>
      </c>
      <c r="AC2814" s="26">
        <v>160207</v>
      </c>
      <c r="AD2814" s="26" t="s">
        <v>504</v>
      </c>
      <c r="AE2814" s="26" t="s">
        <v>3256</v>
      </c>
      <c r="AF2814" s="26" t="s">
        <v>8916</v>
      </c>
      <c r="AG2814" s="26">
        <v>1000000</v>
      </c>
      <c r="AH2814" s="26">
        <v>-6.4018800000000002</v>
      </c>
      <c r="AI2814" s="26">
        <v>107.1091333</v>
      </c>
      <c r="AL2814" t="str">
        <f t="shared" si="43"/>
        <v>0001887881_</v>
      </c>
    </row>
    <row r="2815" spans="1:38" x14ac:dyDescent="0.35">
      <c r="A2815" s="26" t="s">
        <v>3245</v>
      </c>
      <c r="B2815" s="26" t="s">
        <v>3246</v>
      </c>
      <c r="C2815" s="26" t="s">
        <v>3247</v>
      </c>
      <c r="D2815" s="26" t="s">
        <v>3246</v>
      </c>
      <c r="E2815" s="26" t="s">
        <v>3247</v>
      </c>
      <c r="F2815" s="26" t="s">
        <v>3248</v>
      </c>
      <c r="G2815" s="26" t="s">
        <v>3249</v>
      </c>
      <c r="H2815" s="26" t="s">
        <v>3248</v>
      </c>
      <c r="I2815" s="26" t="s">
        <v>3249</v>
      </c>
      <c r="J2815" s="26" t="s">
        <v>3250</v>
      </c>
      <c r="K2815" s="26" t="s">
        <v>3249</v>
      </c>
      <c r="N2815" s="26">
        <v>1887881</v>
      </c>
      <c r="O2815" s="26" t="s">
        <v>3251</v>
      </c>
      <c r="P2815" s="26" t="s">
        <v>9311</v>
      </c>
      <c r="Q2815" s="26" t="s">
        <v>516</v>
      </c>
      <c r="R2815" s="26" t="s">
        <v>3253</v>
      </c>
      <c r="S2815" s="26" t="s">
        <v>7231</v>
      </c>
      <c r="T2815" s="26" t="s">
        <v>9735</v>
      </c>
      <c r="U2815" s="26" t="s">
        <v>9736</v>
      </c>
      <c r="V2815" s="26">
        <v>1</v>
      </c>
      <c r="W2815" s="26">
        <v>30</v>
      </c>
      <c r="X2815" s="26" t="s">
        <v>9767</v>
      </c>
      <c r="Y2815" s="26" t="s">
        <v>9768</v>
      </c>
      <c r="Z2815" s="26" t="s">
        <v>9769</v>
      </c>
      <c r="AA2815" s="26">
        <v>1602</v>
      </c>
      <c r="AB2815" s="26" t="s">
        <v>33</v>
      </c>
      <c r="AC2815" s="26">
        <v>160207</v>
      </c>
      <c r="AD2815" s="26" t="s">
        <v>504</v>
      </c>
      <c r="AE2815" s="26" t="s">
        <v>3256</v>
      </c>
      <c r="AF2815" s="26" t="s">
        <v>9770</v>
      </c>
      <c r="AG2815" s="26">
        <v>1000000</v>
      </c>
      <c r="AH2815" s="26">
        <v>-6.4015849999999999</v>
      </c>
      <c r="AI2815" s="26">
        <v>107.110345</v>
      </c>
      <c r="AL2815" t="str">
        <f t="shared" si="43"/>
        <v>0001887881_</v>
      </c>
    </row>
    <row r="2816" spans="1:38" x14ac:dyDescent="0.35">
      <c r="A2816" s="26" t="s">
        <v>3245</v>
      </c>
      <c r="B2816" s="26" t="s">
        <v>3246</v>
      </c>
      <c r="C2816" s="26" t="s">
        <v>3247</v>
      </c>
      <c r="D2816" s="26" t="s">
        <v>3246</v>
      </c>
      <c r="E2816" s="26" t="s">
        <v>3247</v>
      </c>
      <c r="F2816" s="26" t="s">
        <v>3248</v>
      </c>
      <c r="G2816" s="26" t="s">
        <v>3249</v>
      </c>
      <c r="H2816" s="26" t="s">
        <v>3248</v>
      </c>
      <c r="I2816" s="26" t="s">
        <v>3249</v>
      </c>
      <c r="J2816" s="26" t="s">
        <v>3250</v>
      </c>
      <c r="K2816" s="26" t="s">
        <v>3249</v>
      </c>
      <c r="N2816" s="26">
        <v>1887881</v>
      </c>
      <c r="O2816" s="26" t="s">
        <v>3251</v>
      </c>
      <c r="P2816" s="26" t="s">
        <v>9311</v>
      </c>
      <c r="Q2816" s="26" t="s">
        <v>516</v>
      </c>
      <c r="R2816" s="26" t="s">
        <v>3253</v>
      </c>
      <c r="S2816" s="26" t="s">
        <v>7231</v>
      </c>
      <c r="T2816" s="26" t="s">
        <v>9735</v>
      </c>
      <c r="U2816" s="26" t="s">
        <v>9736</v>
      </c>
      <c r="V2816" s="26">
        <v>1</v>
      </c>
      <c r="W2816" s="26">
        <v>40</v>
      </c>
      <c r="X2816" s="26" t="s">
        <v>9771</v>
      </c>
      <c r="Y2816" s="26" t="s">
        <v>9772</v>
      </c>
      <c r="Z2816" s="26" t="s">
        <v>3974</v>
      </c>
      <c r="AA2816" s="26">
        <v>1602</v>
      </c>
      <c r="AB2816" s="26" t="s">
        <v>33</v>
      </c>
      <c r="AC2816" s="26">
        <v>160207</v>
      </c>
      <c r="AD2816" s="26" t="s">
        <v>504</v>
      </c>
      <c r="AE2816" s="26" t="s">
        <v>3256</v>
      </c>
      <c r="AF2816" s="26" t="s">
        <v>9773</v>
      </c>
      <c r="AG2816" s="26">
        <v>1000000</v>
      </c>
      <c r="AH2816" s="26">
        <v>-6.4011649999999998</v>
      </c>
      <c r="AI2816" s="26">
        <v>107.1119467</v>
      </c>
      <c r="AL2816" t="str">
        <f t="shared" si="43"/>
        <v>0001887881_</v>
      </c>
    </row>
    <row r="2817" spans="1:38" x14ac:dyDescent="0.35">
      <c r="A2817" s="26" t="s">
        <v>3245</v>
      </c>
      <c r="B2817" s="26" t="s">
        <v>3246</v>
      </c>
      <c r="C2817" s="26" t="s">
        <v>3247</v>
      </c>
      <c r="D2817" s="26" t="s">
        <v>3246</v>
      </c>
      <c r="E2817" s="26" t="s">
        <v>3247</v>
      </c>
      <c r="F2817" s="26" t="s">
        <v>3248</v>
      </c>
      <c r="G2817" s="26" t="s">
        <v>3249</v>
      </c>
      <c r="H2817" s="26" t="s">
        <v>3248</v>
      </c>
      <c r="I2817" s="26" t="s">
        <v>3249</v>
      </c>
      <c r="J2817" s="26" t="s">
        <v>3250</v>
      </c>
      <c r="K2817" s="26" t="s">
        <v>3249</v>
      </c>
      <c r="N2817" s="26">
        <v>1887881</v>
      </c>
      <c r="O2817" s="26" t="s">
        <v>3251</v>
      </c>
      <c r="P2817" s="26" t="s">
        <v>9311</v>
      </c>
      <c r="Q2817" s="26" t="s">
        <v>516</v>
      </c>
      <c r="R2817" s="26" t="s">
        <v>3253</v>
      </c>
      <c r="S2817" s="26" t="s">
        <v>7231</v>
      </c>
      <c r="T2817" s="26" t="s">
        <v>9735</v>
      </c>
      <c r="U2817" s="26" t="s">
        <v>9736</v>
      </c>
      <c r="V2817" s="26">
        <v>1</v>
      </c>
      <c r="W2817" s="26">
        <v>50</v>
      </c>
      <c r="X2817" s="26" t="s">
        <v>9774</v>
      </c>
      <c r="Y2817" s="26" t="s">
        <v>9775</v>
      </c>
      <c r="Z2817" s="26" t="s">
        <v>9776</v>
      </c>
      <c r="AA2817" s="26">
        <v>1602</v>
      </c>
      <c r="AB2817" s="26" t="s">
        <v>33</v>
      </c>
      <c r="AC2817" s="26">
        <v>160207</v>
      </c>
      <c r="AD2817" s="26" t="s">
        <v>504</v>
      </c>
      <c r="AE2817" s="26" t="s">
        <v>3256</v>
      </c>
      <c r="AF2817" s="26" t="s">
        <v>9777</v>
      </c>
      <c r="AG2817" s="26">
        <v>1000000</v>
      </c>
      <c r="AH2817" s="26">
        <v>-6.4022744999999999</v>
      </c>
      <c r="AI2817" s="26">
        <v>107.1078528</v>
      </c>
      <c r="AL2817" t="str">
        <f t="shared" si="43"/>
        <v>0001887881_</v>
      </c>
    </row>
    <row r="2818" spans="1:38" x14ac:dyDescent="0.35">
      <c r="A2818" s="26" t="s">
        <v>3245</v>
      </c>
      <c r="B2818" s="26" t="s">
        <v>3246</v>
      </c>
      <c r="C2818" s="26" t="s">
        <v>3247</v>
      </c>
      <c r="D2818" s="26" t="s">
        <v>3246</v>
      </c>
      <c r="E2818" s="26" t="s">
        <v>3247</v>
      </c>
      <c r="F2818" s="26" t="s">
        <v>3248</v>
      </c>
      <c r="G2818" s="26" t="s">
        <v>3249</v>
      </c>
      <c r="H2818" s="26" t="s">
        <v>3248</v>
      </c>
      <c r="I2818" s="26" t="s">
        <v>3249</v>
      </c>
      <c r="J2818" s="26" t="s">
        <v>3250</v>
      </c>
      <c r="K2818" s="26" t="s">
        <v>3249</v>
      </c>
      <c r="N2818" s="26">
        <v>1887881</v>
      </c>
      <c r="O2818" s="26" t="s">
        <v>3251</v>
      </c>
      <c r="P2818" s="26" t="s">
        <v>9311</v>
      </c>
      <c r="Q2818" s="26" t="s">
        <v>516</v>
      </c>
      <c r="R2818" s="26" t="s">
        <v>3253</v>
      </c>
      <c r="S2818" s="26" t="s">
        <v>7231</v>
      </c>
      <c r="T2818" s="26" t="s">
        <v>9735</v>
      </c>
      <c r="U2818" s="26" t="s">
        <v>9736</v>
      </c>
      <c r="V2818" s="26">
        <v>1</v>
      </c>
      <c r="W2818" s="26">
        <v>60</v>
      </c>
      <c r="X2818" s="26" t="s">
        <v>9778</v>
      </c>
      <c r="Y2818" s="26" t="s">
        <v>9779</v>
      </c>
      <c r="Z2818" s="26" t="s">
        <v>9780</v>
      </c>
      <c r="AA2818" s="26">
        <v>1602</v>
      </c>
      <c r="AB2818" s="26" t="s">
        <v>33</v>
      </c>
      <c r="AC2818" s="26">
        <v>160207</v>
      </c>
      <c r="AD2818" s="26" t="s">
        <v>504</v>
      </c>
      <c r="AE2818" s="26" t="s">
        <v>3256</v>
      </c>
      <c r="AF2818" s="26" t="s">
        <v>9781</v>
      </c>
      <c r="AG2818" s="26">
        <v>1000000</v>
      </c>
      <c r="AH2818" s="26">
        <v>-6.4014850000000001</v>
      </c>
      <c r="AI2818" s="26">
        <v>107.11075169999999</v>
      </c>
      <c r="AL2818" t="str">
        <f t="shared" si="43"/>
        <v>0001887881_</v>
      </c>
    </row>
    <row r="2819" spans="1:38" x14ac:dyDescent="0.35">
      <c r="A2819" s="26" t="s">
        <v>3245</v>
      </c>
      <c r="B2819" s="26" t="s">
        <v>3246</v>
      </c>
      <c r="C2819" s="26" t="s">
        <v>3247</v>
      </c>
      <c r="D2819" s="26" t="s">
        <v>3246</v>
      </c>
      <c r="E2819" s="26" t="s">
        <v>3247</v>
      </c>
      <c r="F2819" s="26" t="s">
        <v>3248</v>
      </c>
      <c r="G2819" s="26" t="s">
        <v>3249</v>
      </c>
      <c r="H2819" s="26" t="s">
        <v>3248</v>
      </c>
      <c r="I2819" s="26" t="s">
        <v>3249</v>
      </c>
      <c r="J2819" s="26" t="s">
        <v>3250</v>
      </c>
      <c r="K2819" s="26" t="s">
        <v>3249</v>
      </c>
      <c r="N2819" s="26">
        <v>1887881</v>
      </c>
      <c r="O2819" s="26" t="s">
        <v>3251</v>
      </c>
      <c r="P2819" s="26" t="s">
        <v>9311</v>
      </c>
      <c r="Q2819" s="26" t="s">
        <v>516</v>
      </c>
      <c r="R2819" s="26" t="s">
        <v>3253</v>
      </c>
      <c r="S2819" s="26" t="s">
        <v>7231</v>
      </c>
      <c r="T2819" s="26" t="s">
        <v>9735</v>
      </c>
      <c r="U2819" s="26" t="s">
        <v>9736</v>
      </c>
      <c r="V2819" s="26">
        <v>1</v>
      </c>
      <c r="W2819" s="26">
        <v>70</v>
      </c>
      <c r="X2819" s="26" t="s">
        <v>9782</v>
      </c>
      <c r="Y2819" s="26" t="s">
        <v>9783</v>
      </c>
      <c r="Z2819" s="26" t="s">
        <v>9784</v>
      </c>
      <c r="AA2819" s="26">
        <v>1602</v>
      </c>
      <c r="AB2819" s="26" t="s">
        <v>33</v>
      </c>
      <c r="AC2819" s="26">
        <v>160207</v>
      </c>
      <c r="AD2819" s="26" t="s">
        <v>504</v>
      </c>
      <c r="AE2819" s="26" t="s">
        <v>3256</v>
      </c>
      <c r="AF2819" s="26" t="s">
        <v>9785</v>
      </c>
      <c r="AG2819" s="26">
        <v>1000000</v>
      </c>
      <c r="AH2819" s="26">
        <v>-6.4007804999999998</v>
      </c>
      <c r="AI2819" s="26">
        <v>107.1118266</v>
      </c>
      <c r="AL2819" t="str">
        <f t="shared" si="43"/>
        <v>0001887881_</v>
      </c>
    </row>
    <row r="2820" spans="1:38" x14ac:dyDescent="0.35">
      <c r="A2820" s="26" t="s">
        <v>3245</v>
      </c>
      <c r="B2820" s="26" t="s">
        <v>3246</v>
      </c>
      <c r="C2820" s="26" t="s">
        <v>3247</v>
      </c>
      <c r="D2820" s="26" t="s">
        <v>3246</v>
      </c>
      <c r="E2820" s="26" t="s">
        <v>3247</v>
      </c>
      <c r="F2820" s="26" t="s">
        <v>3248</v>
      </c>
      <c r="G2820" s="26" t="s">
        <v>3249</v>
      </c>
      <c r="H2820" s="26" t="s">
        <v>3248</v>
      </c>
      <c r="I2820" s="26" t="s">
        <v>3249</v>
      </c>
      <c r="J2820" s="26" t="s">
        <v>3250</v>
      </c>
      <c r="K2820" s="26" t="s">
        <v>3249</v>
      </c>
      <c r="N2820" s="26">
        <v>1887881</v>
      </c>
      <c r="O2820" s="26" t="s">
        <v>3251</v>
      </c>
      <c r="P2820" s="26" t="s">
        <v>9311</v>
      </c>
      <c r="Q2820" s="26" t="s">
        <v>516</v>
      </c>
      <c r="R2820" s="26" t="s">
        <v>3253</v>
      </c>
      <c r="S2820" s="26" t="s">
        <v>7231</v>
      </c>
      <c r="T2820" s="26" t="s">
        <v>9735</v>
      </c>
      <c r="U2820" s="26" t="s">
        <v>9736</v>
      </c>
      <c r="V2820" s="26">
        <v>1</v>
      </c>
      <c r="W2820" s="26">
        <v>80</v>
      </c>
      <c r="X2820" s="26" t="s">
        <v>8917</v>
      </c>
      <c r="Y2820" s="26" t="s">
        <v>8918</v>
      </c>
      <c r="Z2820" s="26" t="s">
        <v>8919</v>
      </c>
      <c r="AA2820" s="26">
        <v>1602</v>
      </c>
      <c r="AB2820" s="26" t="s">
        <v>33</v>
      </c>
      <c r="AC2820" s="26">
        <v>160207</v>
      </c>
      <c r="AD2820" s="26" t="s">
        <v>504</v>
      </c>
      <c r="AE2820" s="26" t="s">
        <v>3256</v>
      </c>
      <c r="AF2820" s="26" t="s">
        <v>8920</v>
      </c>
      <c r="AG2820" s="26">
        <v>1000000</v>
      </c>
      <c r="AH2820" s="26">
        <v>-6.3971267000000003</v>
      </c>
      <c r="AI2820" s="26">
        <v>107.1114583</v>
      </c>
      <c r="AL2820" t="str">
        <f t="shared" si="43"/>
        <v>0001887881_</v>
      </c>
    </row>
    <row r="2821" spans="1:38" x14ac:dyDescent="0.35">
      <c r="A2821" s="26" t="s">
        <v>3245</v>
      </c>
      <c r="B2821" s="26" t="s">
        <v>3246</v>
      </c>
      <c r="C2821" s="26" t="s">
        <v>3247</v>
      </c>
      <c r="D2821" s="26" t="s">
        <v>3246</v>
      </c>
      <c r="E2821" s="26" t="s">
        <v>3247</v>
      </c>
      <c r="F2821" s="26" t="s">
        <v>3248</v>
      </c>
      <c r="G2821" s="26" t="s">
        <v>3249</v>
      </c>
      <c r="H2821" s="26" t="s">
        <v>3248</v>
      </c>
      <c r="I2821" s="26" t="s">
        <v>3249</v>
      </c>
      <c r="J2821" s="26" t="s">
        <v>3250</v>
      </c>
      <c r="K2821" s="26" t="s">
        <v>3249</v>
      </c>
      <c r="N2821" s="26">
        <v>1887881</v>
      </c>
      <c r="O2821" s="26" t="s">
        <v>3251</v>
      </c>
      <c r="P2821" s="26" t="s">
        <v>9311</v>
      </c>
      <c r="Q2821" s="26" t="s">
        <v>516</v>
      </c>
      <c r="R2821" s="26" t="s">
        <v>3253</v>
      </c>
      <c r="S2821" s="26" t="s">
        <v>7231</v>
      </c>
      <c r="T2821" s="26" t="s">
        <v>9735</v>
      </c>
      <c r="U2821" s="26" t="s">
        <v>9736</v>
      </c>
      <c r="V2821" s="26">
        <v>1</v>
      </c>
      <c r="W2821" s="26">
        <v>90</v>
      </c>
      <c r="X2821" s="26" t="s">
        <v>9786</v>
      </c>
      <c r="Y2821" s="26" t="s">
        <v>9787</v>
      </c>
      <c r="Z2821" s="26" t="s">
        <v>9788</v>
      </c>
      <c r="AA2821" s="26">
        <v>1602</v>
      </c>
      <c r="AB2821" s="26" t="s">
        <v>33</v>
      </c>
      <c r="AC2821" s="26">
        <v>160207</v>
      </c>
      <c r="AD2821" s="26" t="s">
        <v>504</v>
      </c>
      <c r="AE2821" s="26" t="s">
        <v>3256</v>
      </c>
      <c r="AF2821" s="26" t="s">
        <v>9789</v>
      </c>
      <c r="AG2821" s="26">
        <v>1000000</v>
      </c>
      <c r="AH2821" s="26">
        <v>-6.3935012999999996</v>
      </c>
      <c r="AI2821" s="26">
        <v>107.11587059999999</v>
      </c>
      <c r="AL2821" t="str">
        <f t="shared" si="43"/>
        <v>0001887881_</v>
      </c>
    </row>
    <row r="2822" spans="1:38" x14ac:dyDescent="0.35">
      <c r="A2822" s="26" t="s">
        <v>3245</v>
      </c>
      <c r="B2822" s="26" t="s">
        <v>3246</v>
      </c>
      <c r="C2822" s="26" t="s">
        <v>3247</v>
      </c>
      <c r="D2822" s="26" t="s">
        <v>3246</v>
      </c>
      <c r="E2822" s="26" t="s">
        <v>3247</v>
      </c>
      <c r="F2822" s="26" t="s">
        <v>3248</v>
      </c>
      <c r="G2822" s="26" t="s">
        <v>3249</v>
      </c>
      <c r="H2822" s="26" t="s">
        <v>3248</v>
      </c>
      <c r="I2822" s="26" t="s">
        <v>3249</v>
      </c>
      <c r="J2822" s="26" t="s">
        <v>3250</v>
      </c>
      <c r="K2822" s="26" t="s">
        <v>3249</v>
      </c>
      <c r="N2822" s="26">
        <v>1887881</v>
      </c>
      <c r="O2822" s="26" t="s">
        <v>3251</v>
      </c>
      <c r="P2822" s="26" t="s">
        <v>9311</v>
      </c>
      <c r="Q2822" s="26" t="s">
        <v>516</v>
      </c>
      <c r="R2822" s="26" t="s">
        <v>3253</v>
      </c>
      <c r="S2822" s="26" t="s">
        <v>7231</v>
      </c>
      <c r="T2822" s="26" t="s">
        <v>9735</v>
      </c>
      <c r="U2822" s="26" t="s">
        <v>9736</v>
      </c>
      <c r="V2822" s="26">
        <v>1</v>
      </c>
      <c r="W2822" s="26">
        <v>200</v>
      </c>
      <c r="X2822" s="26" t="s">
        <v>9790</v>
      </c>
      <c r="Y2822" s="26" t="s">
        <v>9791</v>
      </c>
      <c r="Z2822" s="26" t="s">
        <v>9792</v>
      </c>
      <c r="AA2822" s="26">
        <v>1603</v>
      </c>
      <c r="AB2822" s="26" t="s">
        <v>715</v>
      </c>
      <c r="AC2822" s="26">
        <v>160305</v>
      </c>
      <c r="AD2822" s="26" t="s">
        <v>712</v>
      </c>
      <c r="AE2822" s="26" t="s">
        <v>3256</v>
      </c>
      <c r="AF2822" s="26" t="s">
        <v>9793</v>
      </c>
      <c r="AG2822" s="26">
        <v>0</v>
      </c>
      <c r="AH2822" s="26">
        <v>-6.38645</v>
      </c>
      <c r="AI2822" s="26">
        <v>107.1163567</v>
      </c>
      <c r="AL2822" t="str">
        <f t="shared" si="43"/>
        <v>0001887881_</v>
      </c>
    </row>
    <row r="2823" spans="1:38" x14ac:dyDescent="0.35">
      <c r="A2823" s="26" t="s">
        <v>3245</v>
      </c>
      <c r="B2823" s="26" t="s">
        <v>3246</v>
      </c>
      <c r="C2823" s="26" t="s">
        <v>3247</v>
      </c>
      <c r="D2823" s="26" t="s">
        <v>3246</v>
      </c>
      <c r="E2823" s="26" t="s">
        <v>3247</v>
      </c>
      <c r="F2823" s="26" t="s">
        <v>3248</v>
      </c>
      <c r="G2823" s="26" t="s">
        <v>3249</v>
      </c>
      <c r="H2823" s="26" t="s">
        <v>3248</v>
      </c>
      <c r="I2823" s="26" t="s">
        <v>3249</v>
      </c>
      <c r="J2823" s="26" t="s">
        <v>3250</v>
      </c>
      <c r="K2823" s="26" t="s">
        <v>3249</v>
      </c>
      <c r="N2823" s="26">
        <v>1887881</v>
      </c>
      <c r="O2823" s="26" t="s">
        <v>3251</v>
      </c>
      <c r="P2823" s="26" t="s">
        <v>9311</v>
      </c>
      <c r="Q2823" s="26" t="s">
        <v>516</v>
      </c>
      <c r="R2823" s="26" t="s">
        <v>3253</v>
      </c>
      <c r="S2823" s="26" t="s">
        <v>7231</v>
      </c>
      <c r="T2823" s="26" t="s">
        <v>9735</v>
      </c>
      <c r="U2823" s="26" t="s">
        <v>9736</v>
      </c>
      <c r="V2823" s="26">
        <v>3</v>
      </c>
      <c r="W2823" s="26">
        <v>20</v>
      </c>
      <c r="X2823" s="26" t="s">
        <v>9794</v>
      </c>
      <c r="Y2823" s="26" t="s">
        <v>9795</v>
      </c>
      <c r="Z2823" s="26" t="s">
        <v>9796</v>
      </c>
      <c r="AA2823" s="26">
        <v>1602</v>
      </c>
      <c r="AB2823" s="26" t="s">
        <v>33</v>
      </c>
      <c r="AC2823" s="26">
        <v>160207</v>
      </c>
      <c r="AD2823" s="26" t="s">
        <v>504</v>
      </c>
      <c r="AE2823" s="26" t="s">
        <v>3256</v>
      </c>
      <c r="AF2823" s="26" t="s">
        <v>9797</v>
      </c>
      <c r="AG2823" s="26">
        <v>1000000</v>
      </c>
      <c r="AH2823" s="26">
        <v>-6.2568298000000002</v>
      </c>
      <c r="AI2823" s="26">
        <v>107.15146780000001</v>
      </c>
      <c r="AL2823" t="str">
        <f t="shared" si="43"/>
        <v>0001887881_</v>
      </c>
    </row>
    <row r="2824" spans="1:38" x14ac:dyDescent="0.35">
      <c r="A2824" s="26" t="s">
        <v>3245</v>
      </c>
      <c r="B2824" s="26" t="s">
        <v>3246</v>
      </c>
      <c r="C2824" s="26" t="s">
        <v>3247</v>
      </c>
      <c r="D2824" s="26" t="s">
        <v>3246</v>
      </c>
      <c r="E2824" s="26" t="s">
        <v>3247</v>
      </c>
      <c r="F2824" s="26" t="s">
        <v>3248</v>
      </c>
      <c r="G2824" s="26" t="s">
        <v>3249</v>
      </c>
      <c r="H2824" s="26" t="s">
        <v>3248</v>
      </c>
      <c r="I2824" s="26" t="s">
        <v>3249</v>
      </c>
      <c r="J2824" s="26" t="s">
        <v>3250</v>
      </c>
      <c r="K2824" s="26" t="s">
        <v>3249</v>
      </c>
      <c r="N2824" s="26">
        <v>1887881</v>
      </c>
      <c r="O2824" s="26" t="s">
        <v>3251</v>
      </c>
      <c r="P2824" s="26" t="s">
        <v>9311</v>
      </c>
      <c r="Q2824" s="26" t="s">
        <v>516</v>
      </c>
      <c r="R2824" s="26" t="s">
        <v>3253</v>
      </c>
      <c r="S2824" s="26" t="s">
        <v>7231</v>
      </c>
      <c r="T2824" s="26" t="s">
        <v>9735</v>
      </c>
      <c r="U2824" s="26" t="s">
        <v>9736</v>
      </c>
      <c r="V2824" s="26">
        <v>3</v>
      </c>
      <c r="W2824" s="26">
        <v>30</v>
      </c>
      <c r="X2824" s="26" t="s">
        <v>9798</v>
      </c>
      <c r="Y2824" s="26" t="s">
        <v>9799</v>
      </c>
      <c r="Z2824" s="26" t="s">
        <v>9800</v>
      </c>
      <c r="AA2824" s="26">
        <v>1602</v>
      </c>
      <c r="AB2824" s="26" t="s">
        <v>33</v>
      </c>
      <c r="AC2824" s="26">
        <v>160207</v>
      </c>
      <c r="AD2824" s="26" t="s">
        <v>504</v>
      </c>
      <c r="AE2824" s="26" t="s">
        <v>3256</v>
      </c>
      <c r="AF2824" s="26" t="s">
        <v>9801</v>
      </c>
      <c r="AG2824" s="26">
        <v>1000000</v>
      </c>
      <c r="AH2824" s="26">
        <v>-6.2555079999999998</v>
      </c>
      <c r="AI2824" s="26">
        <v>107.15222799999999</v>
      </c>
      <c r="AL2824" t="str">
        <f t="shared" ref="AL2824:AL2887" si="44">"0001887881_"&amp;AM2824</f>
        <v>0001887881_</v>
      </c>
    </row>
    <row r="2825" spans="1:38" x14ac:dyDescent="0.35">
      <c r="A2825" s="26" t="s">
        <v>3245</v>
      </c>
      <c r="B2825" s="26" t="s">
        <v>3246</v>
      </c>
      <c r="C2825" s="26" t="s">
        <v>3247</v>
      </c>
      <c r="D2825" s="26" t="s">
        <v>3246</v>
      </c>
      <c r="E2825" s="26" t="s">
        <v>3247</v>
      </c>
      <c r="F2825" s="26" t="s">
        <v>3248</v>
      </c>
      <c r="G2825" s="26" t="s">
        <v>3249</v>
      </c>
      <c r="H2825" s="26" t="s">
        <v>3248</v>
      </c>
      <c r="I2825" s="26" t="s">
        <v>3249</v>
      </c>
      <c r="J2825" s="26" t="s">
        <v>3250</v>
      </c>
      <c r="K2825" s="26" t="s">
        <v>3249</v>
      </c>
      <c r="N2825" s="26">
        <v>1887881</v>
      </c>
      <c r="O2825" s="26" t="s">
        <v>3251</v>
      </c>
      <c r="P2825" s="26" t="s">
        <v>9311</v>
      </c>
      <c r="Q2825" s="26" t="s">
        <v>516</v>
      </c>
      <c r="R2825" s="26" t="s">
        <v>3253</v>
      </c>
      <c r="S2825" s="26" t="s">
        <v>7231</v>
      </c>
      <c r="T2825" s="26" t="s">
        <v>9735</v>
      </c>
      <c r="U2825" s="26" t="s">
        <v>9736</v>
      </c>
      <c r="V2825" s="26">
        <v>3</v>
      </c>
      <c r="W2825" s="26">
        <v>40</v>
      </c>
      <c r="X2825" s="26" t="s">
        <v>9802</v>
      </c>
      <c r="Y2825" s="26" t="s">
        <v>9803</v>
      </c>
      <c r="Z2825" s="26" t="s">
        <v>9804</v>
      </c>
      <c r="AA2825" s="26">
        <v>1602</v>
      </c>
      <c r="AB2825" s="26" t="s">
        <v>33</v>
      </c>
      <c r="AC2825" s="26">
        <v>160207</v>
      </c>
      <c r="AD2825" s="26" t="s">
        <v>504</v>
      </c>
      <c r="AE2825" s="26" t="s">
        <v>3256</v>
      </c>
      <c r="AF2825" s="26" t="s">
        <v>9805</v>
      </c>
      <c r="AG2825" s="26">
        <v>1000000</v>
      </c>
      <c r="AH2825" s="26">
        <v>-6.2557517000000002</v>
      </c>
      <c r="AI2825" s="26">
        <v>107.152125</v>
      </c>
      <c r="AL2825" t="str">
        <f t="shared" si="44"/>
        <v>0001887881_</v>
      </c>
    </row>
    <row r="2826" spans="1:38" x14ac:dyDescent="0.35">
      <c r="A2826" s="26" t="s">
        <v>3245</v>
      </c>
      <c r="B2826" s="26" t="s">
        <v>3246</v>
      </c>
      <c r="C2826" s="26" t="s">
        <v>3247</v>
      </c>
      <c r="D2826" s="26" t="s">
        <v>3246</v>
      </c>
      <c r="E2826" s="26" t="s">
        <v>3247</v>
      </c>
      <c r="F2826" s="26" t="s">
        <v>3248</v>
      </c>
      <c r="G2826" s="26" t="s">
        <v>3249</v>
      </c>
      <c r="H2826" s="26" t="s">
        <v>3248</v>
      </c>
      <c r="I2826" s="26" t="s">
        <v>3249</v>
      </c>
      <c r="J2826" s="26" t="s">
        <v>3250</v>
      </c>
      <c r="K2826" s="26" t="s">
        <v>3249</v>
      </c>
      <c r="N2826" s="26">
        <v>1887881</v>
      </c>
      <c r="O2826" s="26" t="s">
        <v>3251</v>
      </c>
      <c r="P2826" s="26" t="s">
        <v>9311</v>
      </c>
      <c r="Q2826" s="26" t="s">
        <v>516</v>
      </c>
      <c r="R2826" s="26" t="s">
        <v>3253</v>
      </c>
      <c r="S2826" s="26" t="s">
        <v>7231</v>
      </c>
      <c r="T2826" s="26" t="s">
        <v>9735</v>
      </c>
      <c r="U2826" s="26" t="s">
        <v>9736</v>
      </c>
      <c r="V2826" s="26">
        <v>3</v>
      </c>
      <c r="W2826" s="26">
        <v>60</v>
      </c>
      <c r="X2826" s="26" t="s">
        <v>9806</v>
      </c>
      <c r="Y2826" s="26" t="s">
        <v>9807</v>
      </c>
      <c r="Z2826" s="26" t="s">
        <v>9808</v>
      </c>
      <c r="AA2826" s="26">
        <v>1602</v>
      </c>
      <c r="AB2826" s="26" t="s">
        <v>33</v>
      </c>
      <c r="AC2826" s="26">
        <v>160207</v>
      </c>
      <c r="AD2826" s="26" t="s">
        <v>504</v>
      </c>
      <c r="AE2826" s="26" t="s">
        <v>3256</v>
      </c>
      <c r="AF2826" s="26" t="s">
        <v>9740</v>
      </c>
      <c r="AG2826" s="26">
        <v>1000000</v>
      </c>
      <c r="AH2826" s="26">
        <v>-6.2531920000000003</v>
      </c>
      <c r="AI2826" s="26">
        <v>107.17209200000001</v>
      </c>
      <c r="AL2826" t="str">
        <f t="shared" si="44"/>
        <v>0001887881_</v>
      </c>
    </row>
    <row r="2827" spans="1:38" x14ac:dyDescent="0.35">
      <c r="A2827" s="26" t="s">
        <v>3245</v>
      </c>
      <c r="B2827" s="26" t="s">
        <v>3246</v>
      </c>
      <c r="C2827" s="26" t="s">
        <v>3247</v>
      </c>
      <c r="D2827" s="26" t="s">
        <v>3246</v>
      </c>
      <c r="E2827" s="26" t="s">
        <v>3247</v>
      </c>
      <c r="F2827" s="26" t="s">
        <v>3248</v>
      </c>
      <c r="G2827" s="26" t="s">
        <v>3249</v>
      </c>
      <c r="H2827" s="26" t="s">
        <v>3248</v>
      </c>
      <c r="I2827" s="26" t="s">
        <v>3249</v>
      </c>
      <c r="J2827" s="26" t="s">
        <v>3250</v>
      </c>
      <c r="K2827" s="26" t="s">
        <v>3249</v>
      </c>
      <c r="N2827" s="26">
        <v>1887881</v>
      </c>
      <c r="O2827" s="26" t="s">
        <v>3251</v>
      </c>
      <c r="P2827" s="26" t="s">
        <v>9311</v>
      </c>
      <c r="Q2827" s="26" t="s">
        <v>516</v>
      </c>
      <c r="R2827" s="26" t="s">
        <v>3253</v>
      </c>
      <c r="S2827" s="26" t="s">
        <v>7231</v>
      </c>
      <c r="T2827" s="26" t="s">
        <v>9735</v>
      </c>
      <c r="U2827" s="26" t="s">
        <v>9736</v>
      </c>
      <c r="V2827" s="26">
        <v>3</v>
      </c>
      <c r="W2827" s="26">
        <v>70</v>
      </c>
      <c r="X2827" s="26" t="s">
        <v>9809</v>
      </c>
      <c r="Y2827" s="26" t="s">
        <v>9810</v>
      </c>
      <c r="Z2827" s="26" t="s">
        <v>9811</v>
      </c>
      <c r="AA2827" s="26">
        <v>1602</v>
      </c>
      <c r="AB2827" s="26" t="s">
        <v>33</v>
      </c>
      <c r="AC2827" s="26">
        <v>160207</v>
      </c>
      <c r="AD2827" s="26" t="s">
        <v>504</v>
      </c>
      <c r="AE2827" s="26" t="s">
        <v>3256</v>
      </c>
      <c r="AF2827" s="26" t="s">
        <v>9812</v>
      </c>
      <c r="AG2827" s="26">
        <v>1000000</v>
      </c>
      <c r="AH2827" s="26">
        <v>-6.2526967000000004</v>
      </c>
      <c r="AI2827" s="26">
        <v>107.16713729999999</v>
      </c>
      <c r="AL2827" t="str">
        <f t="shared" si="44"/>
        <v>0001887881_</v>
      </c>
    </row>
    <row r="2828" spans="1:38" x14ac:dyDescent="0.35">
      <c r="A2828" s="26" t="s">
        <v>3245</v>
      </c>
      <c r="B2828" s="26" t="s">
        <v>3246</v>
      </c>
      <c r="C2828" s="26" t="s">
        <v>3247</v>
      </c>
      <c r="D2828" s="26" t="s">
        <v>3246</v>
      </c>
      <c r="E2828" s="26" t="s">
        <v>3247</v>
      </c>
      <c r="F2828" s="26" t="s">
        <v>3248</v>
      </c>
      <c r="G2828" s="26" t="s">
        <v>3249</v>
      </c>
      <c r="H2828" s="26" t="s">
        <v>3248</v>
      </c>
      <c r="I2828" s="26" t="s">
        <v>3249</v>
      </c>
      <c r="J2828" s="26" t="s">
        <v>3250</v>
      </c>
      <c r="K2828" s="26" t="s">
        <v>3249</v>
      </c>
      <c r="N2828" s="26">
        <v>1887881</v>
      </c>
      <c r="O2828" s="26" t="s">
        <v>3251</v>
      </c>
      <c r="P2828" s="26" t="s">
        <v>9311</v>
      </c>
      <c r="Q2828" s="26" t="s">
        <v>516</v>
      </c>
      <c r="R2828" s="26" t="s">
        <v>3253</v>
      </c>
      <c r="S2828" s="26" t="s">
        <v>7231</v>
      </c>
      <c r="T2828" s="26" t="s">
        <v>9735</v>
      </c>
      <c r="U2828" s="26" t="s">
        <v>9736</v>
      </c>
      <c r="V2828" s="26">
        <v>3</v>
      </c>
      <c r="W2828" s="26">
        <v>80</v>
      </c>
      <c r="X2828" s="26" t="s">
        <v>9813</v>
      </c>
      <c r="Y2828" s="26" t="s">
        <v>9814</v>
      </c>
      <c r="Z2828" s="26" t="s">
        <v>9815</v>
      </c>
      <c r="AA2828" s="26">
        <v>1602</v>
      </c>
      <c r="AB2828" s="26" t="s">
        <v>33</v>
      </c>
      <c r="AC2828" s="26">
        <v>160207</v>
      </c>
      <c r="AD2828" s="26" t="s">
        <v>504</v>
      </c>
      <c r="AE2828" s="26" t="s">
        <v>3256</v>
      </c>
      <c r="AF2828" s="26" t="s">
        <v>9816</v>
      </c>
      <c r="AG2828" s="26">
        <v>1000000</v>
      </c>
      <c r="AH2828" s="26">
        <v>-6.2507878999999997</v>
      </c>
      <c r="AI2828" s="26">
        <v>107.1672647</v>
      </c>
      <c r="AL2828" t="str">
        <f t="shared" si="44"/>
        <v>0001887881_</v>
      </c>
    </row>
    <row r="2829" spans="1:38" x14ac:dyDescent="0.35">
      <c r="A2829" s="26" t="s">
        <v>3245</v>
      </c>
      <c r="B2829" s="26" t="s">
        <v>3246</v>
      </c>
      <c r="C2829" s="26" t="s">
        <v>3247</v>
      </c>
      <c r="D2829" s="26" t="s">
        <v>3246</v>
      </c>
      <c r="E2829" s="26" t="s">
        <v>3247</v>
      </c>
      <c r="F2829" s="26" t="s">
        <v>3248</v>
      </c>
      <c r="G2829" s="26" t="s">
        <v>3249</v>
      </c>
      <c r="H2829" s="26" t="s">
        <v>3248</v>
      </c>
      <c r="I2829" s="26" t="s">
        <v>3249</v>
      </c>
      <c r="J2829" s="26" t="s">
        <v>3250</v>
      </c>
      <c r="K2829" s="26" t="s">
        <v>3249</v>
      </c>
      <c r="N2829" s="26">
        <v>1887881</v>
      </c>
      <c r="O2829" s="26" t="s">
        <v>3251</v>
      </c>
      <c r="P2829" s="26" t="s">
        <v>9311</v>
      </c>
      <c r="Q2829" s="26" t="s">
        <v>516</v>
      </c>
      <c r="R2829" s="26" t="s">
        <v>3253</v>
      </c>
      <c r="S2829" s="26" t="s">
        <v>7231</v>
      </c>
      <c r="T2829" s="26" t="s">
        <v>9735</v>
      </c>
      <c r="U2829" s="26" t="s">
        <v>9736</v>
      </c>
      <c r="V2829" s="26">
        <v>3</v>
      </c>
      <c r="W2829" s="26">
        <v>90</v>
      </c>
      <c r="X2829" s="26" t="s">
        <v>9817</v>
      </c>
      <c r="Y2829" s="26" t="s">
        <v>9818</v>
      </c>
      <c r="Z2829" s="26" t="s">
        <v>9819</v>
      </c>
      <c r="AA2829" s="26">
        <v>1602</v>
      </c>
      <c r="AB2829" s="26" t="s">
        <v>33</v>
      </c>
      <c r="AC2829" s="26">
        <v>160207</v>
      </c>
      <c r="AD2829" s="26" t="s">
        <v>504</v>
      </c>
      <c r="AE2829" s="26" t="s">
        <v>3256</v>
      </c>
      <c r="AF2829" s="26" t="s">
        <v>9820</v>
      </c>
      <c r="AG2829" s="26">
        <v>1000000</v>
      </c>
      <c r="AH2829" s="26">
        <v>-6.2531299999999996</v>
      </c>
      <c r="AI2829" s="26">
        <v>107.17284170000001</v>
      </c>
      <c r="AL2829" t="str">
        <f t="shared" si="44"/>
        <v>0001887881_</v>
      </c>
    </row>
    <row r="2830" spans="1:38" x14ac:dyDescent="0.35">
      <c r="A2830" s="26" t="s">
        <v>3245</v>
      </c>
      <c r="B2830" s="26" t="s">
        <v>3246</v>
      </c>
      <c r="C2830" s="26" t="s">
        <v>3247</v>
      </c>
      <c r="D2830" s="26" t="s">
        <v>3246</v>
      </c>
      <c r="E2830" s="26" t="s">
        <v>3247</v>
      </c>
      <c r="F2830" s="26" t="s">
        <v>3248</v>
      </c>
      <c r="G2830" s="26" t="s">
        <v>3249</v>
      </c>
      <c r="H2830" s="26" t="s">
        <v>3248</v>
      </c>
      <c r="I2830" s="26" t="s">
        <v>3249</v>
      </c>
      <c r="J2830" s="26" t="s">
        <v>3250</v>
      </c>
      <c r="K2830" s="26" t="s">
        <v>3249</v>
      </c>
      <c r="N2830" s="26">
        <v>1887881</v>
      </c>
      <c r="O2830" s="26" t="s">
        <v>3251</v>
      </c>
      <c r="P2830" s="26" t="s">
        <v>9311</v>
      </c>
      <c r="Q2830" s="26" t="s">
        <v>516</v>
      </c>
      <c r="R2830" s="26" t="s">
        <v>3253</v>
      </c>
      <c r="S2830" s="26" t="s">
        <v>7231</v>
      </c>
      <c r="T2830" s="26" t="s">
        <v>9735</v>
      </c>
      <c r="U2830" s="26" t="s">
        <v>9736</v>
      </c>
      <c r="V2830" s="26">
        <v>3</v>
      </c>
      <c r="W2830" s="26">
        <v>100</v>
      </c>
      <c r="X2830" s="26" t="s">
        <v>9821</v>
      </c>
      <c r="Y2830" s="26" t="s">
        <v>9822</v>
      </c>
      <c r="Z2830" s="26" t="s">
        <v>9823</v>
      </c>
      <c r="AA2830" s="26">
        <v>1602</v>
      </c>
      <c r="AB2830" s="26" t="s">
        <v>33</v>
      </c>
      <c r="AC2830" s="26">
        <v>160207</v>
      </c>
      <c r="AD2830" s="26" t="s">
        <v>504</v>
      </c>
      <c r="AE2830" s="26" t="s">
        <v>3256</v>
      </c>
      <c r="AF2830" s="26" t="s">
        <v>9824</v>
      </c>
      <c r="AG2830" s="26">
        <v>1000000</v>
      </c>
      <c r="AH2830" s="26">
        <v>-6.2530728</v>
      </c>
      <c r="AI2830" s="26">
        <v>107.17278229999999</v>
      </c>
      <c r="AL2830" t="str">
        <f t="shared" si="44"/>
        <v>0001887881_</v>
      </c>
    </row>
    <row r="2831" spans="1:38" x14ac:dyDescent="0.35">
      <c r="A2831" s="26" t="s">
        <v>3245</v>
      </c>
      <c r="B2831" s="26" t="s">
        <v>3246</v>
      </c>
      <c r="C2831" s="26" t="s">
        <v>3247</v>
      </c>
      <c r="D2831" s="26" t="s">
        <v>3246</v>
      </c>
      <c r="E2831" s="26" t="s">
        <v>3247</v>
      </c>
      <c r="F2831" s="26" t="s">
        <v>3248</v>
      </c>
      <c r="G2831" s="26" t="s">
        <v>3249</v>
      </c>
      <c r="H2831" s="26" t="s">
        <v>3248</v>
      </c>
      <c r="I2831" s="26" t="s">
        <v>3249</v>
      </c>
      <c r="J2831" s="26" t="s">
        <v>3250</v>
      </c>
      <c r="K2831" s="26" t="s">
        <v>3249</v>
      </c>
      <c r="N2831" s="26">
        <v>1887881</v>
      </c>
      <c r="O2831" s="26" t="s">
        <v>3251</v>
      </c>
      <c r="P2831" s="26" t="s">
        <v>9311</v>
      </c>
      <c r="Q2831" s="26" t="s">
        <v>516</v>
      </c>
      <c r="R2831" s="26" t="s">
        <v>3253</v>
      </c>
      <c r="S2831" s="26" t="s">
        <v>7231</v>
      </c>
      <c r="T2831" s="26" t="s">
        <v>9735</v>
      </c>
      <c r="U2831" s="26" t="s">
        <v>9736</v>
      </c>
      <c r="V2831" s="26">
        <v>3</v>
      </c>
      <c r="W2831" s="26">
        <v>110</v>
      </c>
      <c r="X2831" s="26" t="s">
        <v>8921</v>
      </c>
      <c r="Y2831" s="26" t="s">
        <v>8922</v>
      </c>
      <c r="Z2831" s="26" t="s">
        <v>1615</v>
      </c>
      <c r="AA2831" s="26">
        <v>1602</v>
      </c>
      <c r="AB2831" s="26" t="s">
        <v>33</v>
      </c>
      <c r="AC2831" s="26">
        <v>160207</v>
      </c>
      <c r="AD2831" s="26" t="s">
        <v>504</v>
      </c>
      <c r="AE2831" s="26" t="s">
        <v>3256</v>
      </c>
      <c r="AF2831" s="26" t="s">
        <v>8923</v>
      </c>
      <c r="AG2831" s="26">
        <v>1000000</v>
      </c>
      <c r="AH2831" s="26">
        <v>-6.2518450000000003</v>
      </c>
      <c r="AI2831" s="26">
        <v>107.17347169999999</v>
      </c>
      <c r="AL2831" t="str">
        <f t="shared" si="44"/>
        <v>0001887881_</v>
      </c>
    </row>
    <row r="2832" spans="1:38" x14ac:dyDescent="0.35">
      <c r="A2832" s="26" t="s">
        <v>3245</v>
      </c>
      <c r="B2832" s="26" t="s">
        <v>3246</v>
      </c>
      <c r="C2832" s="26" t="s">
        <v>3247</v>
      </c>
      <c r="D2832" s="26" t="s">
        <v>3246</v>
      </c>
      <c r="E2832" s="26" t="s">
        <v>3247</v>
      </c>
      <c r="F2832" s="26" t="s">
        <v>3248</v>
      </c>
      <c r="G2832" s="26" t="s">
        <v>3249</v>
      </c>
      <c r="H2832" s="26" t="s">
        <v>3248</v>
      </c>
      <c r="I2832" s="26" t="s">
        <v>3249</v>
      </c>
      <c r="J2832" s="26" t="s">
        <v>3250</v>
      </c>
      <c r="K2832" s="26" t="s">
        <v>3249</v>
      </c>
      <c r="N2832" s="26">
        <v>1887881</v>
      </c>
      <c r="O2832" s="26" t="s">
        <v>3251</v>
      </c>
      <c r="P2832" s="26" t="s">
        <v>9311</v>
      </c>
      <c r="Q2832" s="26" t="s">
        <v>516</v>
      </c>
      <c r="R2832" s="26" t="s">
        <v>3253</v>
      </c>
      <c r="S2832" s="26" t="s">
        <v>7231</v>
      </c>
      <c r="T2832" s="26" t="s">
        <v>9735</v>
      </c>
      <c r="U2832" s="26" t="s">
        <v>9736</v>
      </c>
      <c r="V2832" s="26">
        <v>3</v>
      </c>
      <c r="W2832" s="26">
        <v>120</v>
      </c>
      <c r="X2832" s="26" t="s">
        <v>9825</v>
      </c>
      <c r="Y2832" s="26" t="s">
        <v>9826</v>
      </c>
      <c r="Z2832" s="26" t="s">
        <v>9827</v>
      </c>
      <c r="AA2832" s="26">
        <v>1602</v>
      </c>
      <c r="AB2832" s="26" t="s">
        <v>33</v>
      </c>
      <c r="AC2832" s="26">
        <v>160207</v>
      </c>
      <c r="AD2832" s="26" t="s">
        <v>504</v>
      </c>
      <c r="AE2832" s="26" t="s">
        <v>3256</v>
      </c>
      <c r="AF2832" s="26" t="s">
        <v>9828</v>
      </c>
      <c r="AG2832" s="26">
        <v>1000000</v>
      </c>
      <c r="AH2832" s="26">
        <v>-6.2573844000000003</v>
      </c>
      <c r="AI2832" s="26">
        <v>107.1750668</v>
      </c>
      <c r="AL2832" t="str">
        <f t="shared" si="44"/>
        <v>0001887881_</v>
      </c>
    </row>
    <row r="2833" spans="1:38" x14ac:dyDescent="0.35">
      <c r="A2833" s="26" t="s">
        <v>3245</v>
      </c>
      <c r="B2833" s="26" t="s">
        <v>3246</v>
      </c>
      <c r="C2833" s="26" t="s">
        <v>3247</v>
      </c>
      <c r="D2833" s="26" t="s">
        <v>3246</v>
      </c>
      <c r="E2833" s="26" t="s">
        <v>3247</v>
      </c>
      <c r="F2833" s="26" t="s">
        <v>3248</v>
      </c>
      <c r="G2833" s="26" t="s">
        <v>3249</v>
      </c>
      <c r="H2833" s="26" t="s">
        <v>3248</v>
      </c>
      <c r="I2833" s="26" t="s">
        <v>3249</v>
      </c>
      <c r="J2833" s="26" t="s">
        <v>3250</v>
      </c>
      <c r="K2833" s="26" t="s">
        <v>3249</v>
      </c>
      <c r="N2833" s="26">
        <v>1887881</v>
      </c>
      <c r="O2833" s="26" t="s">
        <v>3251</v>
      </c>
      <c r="P2833" s="26" t="s">
        <v>9311</v>
      </c>
      <c r="Q2833" s="26" t="s">
        <v>516</v>
      </c>
      <c r="R2833" s="26" t="s">
        <v>3253</v>
      </c>
      <c r="S2833" s="26" t="s">
        <v>7231</v>
      </c>
      <c r="T2833" s="26" t="s">
        <v>9735</v>
      </c>
      <c r="U2833" s="26" t="s">
        <v>9736</v>
      </c>
      <c r="V2833" s="26">
        <v>3</v>
      </c>
      <c r="W2833" s="26">
        <v>130</v>
      </c>
      <c r="X2833" s="26" t="s">
        <v>9829</v>
      </c>
      <c r="Y2833" s="26" t="s">
        <v>9830</v>
      </c>
      <c r="Z2833" s="26" t="s">
        <v>9831</v>
      </c>
      <c r="AA2833" s="26">
        <v>1602</v>
      </c>
      <c r="AB2833" s="26" t="s">
        <v>33</v>
      </c>
      <c r="AC2833" s="26">
        <v>160207</v>
      </c>
      <c r="AD2833" s="26" t="s">
        <v>504</v>
      </c>
      <c r="AE2833" s="26" t="s">
        <v>3256</v>
      </c>
      <c r="AF2833" s="26" t="s">
        <v>9832</v>
      </c>
      <c r="AG2833" s="26">
        <v>1000000</v>
      </c>
      <c r="AH2833" s="26">
        <v>-6.2537282999999997</v>
      </c>
      <c r="AI2833" s="26">
        <v>107.1773067</v>
      </c>
      <c r="AL2833" t="str">
        <f t="shared" si="44"/>
        <v>0001887881_</v>
      </c>
    </row>
    <row r="2834" spans="1:38" x14ac:dyDescent="0.35">
      <c r="A2834" s="26" t="s">
        <v>3245</v>
      </c>
      <c r="B2834" s="26" t="s">
        <v>3246</v>
      </c>
      <c r="C2834" s="26" t="s">
        <v>3247</v>
      </c>
      <c r="D2834" s="26" t="s">
        <v>3246</v>
      </c>
      <c r="E2834" s="26" t="s">
        <v>3247</v>
      </c>
      <c r="F2834" s="26" t="s">
        <v>3248</v>
      </c>
      <c r="G2834" s="26" t="s">
        <v>3249</v>
      </c>
      <c r="H2834" s="26" t="s">
        <v>3248</v>
      </c>
      <c r="I2834" s="26" t="s">
        <v>3249</v>
      </c>
      <c r="J2834" s="26" t="s">
        <v>3250</v>
      </c>
      <c r="K2834" s="26" t="s">
        <v>3249</v>
      </c>
      <c r="N2834" s="26">
        <v>1887881</v>
      </c>
      <c r="O2834" s="26" t="s">
        <v>3251</v>
      </c>
      <c r="P2834" s="26" t="s">
        <v>9311</v>
      </c>
      <c r="Q2834" s="26" t="s">
        <v>516</v>
      </c>
      <c r="R2834" s="26" t="s">
        <v>3253</v>
      </c>
      <c r="S2834" s="26" t="s">
        <v>7231</v>
      </c>
      <c r="T2834" s="26" t="s">
        <v>9735</v>
      </c>
      <c r="U2834" s="26" t="s">
        <v>9736</v>
      </c>
      <c r="V2834" s="26">
        <v>2</v>
      </c>
      <c r="W2834" s="26">
        <v>30</v>
      </c>
      <c r="X2834" s="26" t="s">
        <v>9833</v>
      </c>
      <c r="Y2834" s="26" t="s">
        <v>9834</v>
      </c>
      <c r="Z2834" s="26" t="s">
        <v>9835</v>
      </c>
      <c r="AA2834" s="26">
        <v>1602</v>
      </c>
      <c r="AB2834" s="26" t="s">
        <v>33</v>
      </c>
      <c r="AC2834" s="26">
        <v>160207</v>
      </c>
      <c r="AD2834" s="26" t="s">
        <v>504</v>
      </c>
      <c r="AE2834" s="26" t="s">
        <v>3256</v>
      </c>
      <c r="AF2834" s="26" t="s">
        <v>9836</v>
      </c>
      <c r="AG2834" s="26">
        <v>1000000</v>
      </c>
      <c r="AH2834" s="26">
        <v>-6.2960380000000002</v>
      </c>
      <c r="AI2834" s="26">
        <v>107.15087699999999</v>
      </c>
      <c r="AL2834" t="str">
        <f t="shared" si="44"/>
        <v>0001887881_</v>
      </c>
    </row>
    <row r="2835" spans="1:38" x14ac:dyDescent="0.35">
      <c r="A2835" s="26" t="s">
        <v>3245</v>
      </c>
      <c r="B2835" s="26" t="s">
        <v>3246</v>
      </c>
      <c r="C2835" s="26" t="s">
        <v>3247</v>
      </c>
      <c r="D2835" s="26" t="s">
        <v>3246</v>
      </c>
      <c r="E2835" s="26" t="s">
        <v>3247</v>
      </c>
      <c r="F2835" s="26" t="s">
        <v>3248</v>
      </c>
      <c r="G2835" s="26" t="s">
        <v>3249</v>
      </c>
      <c r="H2835" s="26" t="s">
        <v>3248</v>
      </c>
      <c r="I2835" s="26" t="s">
        <v>3249</v>
      </c>
      <c r="J2835" s="26" t="s">
        <v>3250</v>
      </c>
      <c r="K2835" s="26" t="s">
        <v>3249</v>
      </c>
      <c r="N2835" s="26">
        <v>1887881</v>
      </c>
      <c r="O2835" s="26" t="s">
        <v>3251</v>
      </c>
      <c r="P2835" s="26" t="s">
        <v>9311</v>
      </c>
      <c r="Q2835" s="26" t="s">
        <v>516</v>
      </c>
      <c r="R2835" s="26" t="s">
        <v>3253</v>
      </c>
      <c r="S2835" s="26" t="s">
        <v>7231</v>
      </c>
      <c r="T2835" s="26" t="s">
        <v>9735</v>
      </c>
      <c r="U2835" s="26" t="s">
        <v>9736</v>
      </c>
      <c r="V2835" s="26">
        <v>3</v>
      </c>
      <c r="W2835" s="26">
        <v>140</v>
      </c>
      <c r="X2835" s="26" t="s">
        <v>9837</v>
      </c>
      <c r="Y2835" s="26" t="s">
        <v>9838</v>
      </c>
      <c r="Z2835" s="26" t="s">
        <v>9839</v>
      </c>
      <c r="AA2835" s="26">
        <v>1602</v>
      </c>
      <c r="AB2835" s="26" t="s">
        <v>33</v>
      </c>
      <c r="AC2835" s="26">
        <v>160207</v>
      </c>
      <c r="AD2835" s="26" t="s">
        <v>504</v>
      </c>
      <c r="AE2835" s="26" t="s">
        <v>3256</v>
      </c>
      <c r="AF2835" s="26" t="s">
        <v>9840</v>
      </c>
      <c r="AG2835" s="26">
        <v>1000000</v>
      </c>
      <c r="AH2835" s="26">
        <v>-6.2641381999999997</v>
      </c>
      <c r="AI2835" s="26">
        <v>107.18799420000001</v>
      </c>
      <c r="AL2835" t="str">
        <f t="shared" si="44"/>
        <v>0001887881_</v>
      </c>
    </row>
    <row r="2836" spans="1:38" x14ac:dyDescent="0.35">
      <c r="A2836" s="26" t="s">
        <v>3245</v>
      </c>
      <c r="B2836" s="26" t="s">
        <v>3246</v>
      </c>
      <c r="C2836" s="26" t="s">
        <v>3247</v>
      </c>
      <c r="D2836" s="26" t="s">
        <v>3246</v>
      </c>
      <c r="E2836" s="26" t="s">
        <v>3247</v>
      </c>
      <c r="F2836" s="26" t="s">
        <v>3248</v>
      </c>
      <c r="G2836" s="26" t="s">
        <v>3249</v>
      </c>
      <c r="H2836" s="26" t="s">
        <v>3248</v>
      </c>
      <c r="I2836" s="26" t="s">
        <v>3249</v>
      </c>
      <c r="J2836" s="26" t="s">
        <v>3250</v>
      </c>
      <c r="K2836" s="26" t="s">
        <v>3249</v>
      </c>
      <c r="N2836" s="26">
        <v>1887881</v>
      </c>
      <c r="O2836" s="26" t="s">
        <v>3251</v>
      </c>
      <c r="P2836" s="26" t="s">
        <v>9311</v>
      </c>
      <c r="Q2836" s="26" t="s">
        <v>516</v>
      </c>
      <c r="R2836" s="26" t="s">
        <v>3253</v>
      </c>
      <c r="S2836" s="26" t="s">
        <v>7231</v>
      </c>
      <c r="T2836" s="26" t="s">
        <v>9735</v>
      </c>
      <c r="U2836" s="26" t="s">
        <v>9736</v>
      </c>
      <c r="V2836" s="26">
        <v>2</v>
      </c>
      <c r="W2836" s="26">
        <v>40</v>
      </c>
      <c r="X2836" s="26" t="s">
        <v>9841</v>
      </c>
      <c r="Y2836" s="26" t="s">
        <v>9842</v>
      </c>
      <c r="Z2836" s="26" t="s">
        <v>9843</v>
      </c>
      <c r="AA2836" s="26">
        <v>1602</v>
      </c>
      <c r="AB2836" s="26" t="s">
        <v>33</v>
      </c>
      <c r="AC2836" s="26">
        <v>160207</v>
      </c>
      <c r="AD2836" s="26" t="s">
        <v>504</v>
      </c>
      <c r="AE2836" s="26" t="s">
        <v>3256</v>
      </c>
      <c r="AF2836" s="26" t="s">
        <v>9844</v>
      </c>
      <c r="AG2836" s="26">
        <v>1000000</v>
      </c>
      <c r="AH2836" s="26">
        <v>-6.2974807999999998</v>
      </c>
      <c r="AI2836" s="26">
        <v>107.1262868</v>
      </c>
      <c r="AL2836" t="str">
        <f t="shared" si="44"/>
        <v>0001887881_</v>
      </c>
    </row>
    <row r="2837" spans="1:38" x14ac:dyDescent="0.35">
      <c r="A2837" s="26" t="s">
        <v>3245</v>
      </c>
      <c r="B2837" s="26" t="s">
        <v>3246</v>
      </c>
      <c r="C2837" s="26" t="s">
        <v>3247</v>
      </c>
      <c r="D2837" s="26" t="s">
        <v>3246</v>
      </c>
      <c r="E2837" s="26" t="s">
        <v>3247</v>
      </c>
      <c r="F2837" s="26" t="s">
        <v>3248</v>
      </c>
      <c r="G2837" s="26" t="s">
        <v>3249</v>
      </c>
      <c r="H2837" s="26" t="s">
        <v>3248</v>
      </c>
      <c r="I2837" s="26" t="s">
        <v>3249</v>
      </c>
      <c r="J2837" s="26" t="s">
        <v>3250</v>
      </c>
      <c r="K2837" s="26" t="s">
        <v>3249</v>
      </c>
      <c r="N2837" s="26">
        <v>1887881</v>
      </c>
      <c r="O2837" s="26" t="s">
        <v>3251</v>
      </c>
      <c r="P2837" s="26" t="s">
        <v>9311</v>
      </c>
      <c r="Q2837" s="26" t="s">
        <v>516</v>
      </c>
      <c r="R2837" s="26" t="s">
        <v>3253</v>
      </c>
      <c r="S2837" s="26" t="s">
        <v>7231</v>
      </c>
      <c r="T2837" s="26" t="s">
        <v>9735</v>
      </c>
      <c r="U2837" s="26" t="s">
        <v>9736</v>
      </c>
      <c r="V2837" s="26">
        <v>2</v>
      </c>
      <c r="W2837" s="26">
        <v>250</v>
      </c>
      <c r="X2837" s="26" t="s">
        <v>9845</v>
      </c>
      <c r="Y2837" s="26" t="s">
        <v>9846</v>
      </c>
      <c r="Z2837" s="26" t="s">
        <v>9847</v>
      </c>
      <c r="AA2837" s="26">
        <v>1602</v>
      </c>
      <c r="AB2837" s="26" t="s">
        <v>33</v>
      </c>
      <c r="AC2837" s="26">
        <v>160207</v>
      </c>
      <c r="AD2837" s="26" t="s">
        <v>504</v>
      </c>
      <c r="AE2837" s="26" t="s">
        <v>3256</v>
      </c>
      <c r="AF2837" s="26" t="s">
        <v>9848</v>
      </c>
      <c r="AG2837" s="26">
        <v>0</v>
      </c>
      <c r="AH2837" s="26">
        <v>-6.2799756000000002</v>
      </c>
      <c r="AI2837" s="26">
        <v>107.11249549999999</v>
      </c>
      <c r="AL2837" t="str">
        <f t="shared" si="44"/>
        <v>0001887881_</v>
      </c>
    </row>
    <row r="2838" spans="1:38" x14ac:dyDescent="0.35">
      <c r="A2838" s="26" t="s">
        <v>3245</v>
      </c>
      <c r="B2838" s="26" t="s">
        <v>3246</v>
      </c>
      <c r="C2838" s="26" t="s">
        <v>3247</v>
      </c>
      <c r="D2838" s="26" t="s">
        <v>3246</v>
      </c>
      <c r="E2838" s="26" t="s">
        <v>3247</v>
      </c>
      <c r="F2838" s="26" t="s">
        <v>3248</v>
      </c>
      <c r="G2838" s="26" t="s">
        <v>3249</v>
      </c>
      <c r="H2838" s="26" t="s">
        <v>3248</v>
      </c>
      <c r="I2838" s="26" t="s">
        <v>3249</v>
      </c>
      <c r="J2838" s="26" t="s">
        <v>3250</v>
      </c>
      <c r="K2838" s="26" t="s">
        <v>3249</v>
      </c>
      <c r="N2838" s="26">
        <v>1887881</v>
      </c>
      <c r="O2838" s="26" t="s">
        <v>3251</v>
      </c>
      <c r="P2838" s="26" t="s">
        <v>9311</v>
      </c>
      <c r="Q2838" s="26" t="s">
        <v>516</v>
      </c>
      <c r="R2838" s="26" t="s">
        <v>3253</v>
      </c>
      <c r="S2838" s="26" t="s">
        <v>7231</v>
      </c>
      <c r="T2838" s="26" t="s">
        <v>9735</v>
      </c>
      <c r="U2838" s="26" t="s">
        <v>9736</v>
      </c>
      <c r="V2838" s="26">
        <v>5</v>
      </c>
      <c r="W2838" s="26">
        <v>110</v>
      </c>
      <c r="X2838" s="26" t="s">
        <v>8936</v>
      </c>
      <c r="Y2838" s="26" t="s">
        <v>8937</v>
      </c>
      <c r="Z2838" s="26" t="s">
        <v>8938</v>
      </c>
      <c r="AA2838" s="26">
        <v>1602</v>
      </c>
      <c r="AB2838" s="26" t="s">
        <v>33</v>
      </c>
      <c r="AC2838" s="26">
        <v>160207</v>
      </c>
      <c r="AD2838" s="26" t="s">
        <v>504</v>
      </c>
      <c r="AE2838" s="26" t="s">
        <v>3256</v>
      </c>
      <c r="AF2838" s="26" t="s">
        <v>8939</v>
      </c>
      <c r="AG2838" s="26">
        <v>1000000</v>
      </c>
      <c r="AH2838" s="26">
        <v>-6.2327817000000003</v>
      </c>
      <c r="AI2838" s="26">
        <v>107.08215</v>
      </c>
      <c r="AL2838" t="str">
        <f t="shared" si="44"/>
        <v>0001887881_</v>
      </c>
    </row>
    <row r="2839" spans="1:38" x14ac:dyDescent="0.35">
      <c r="A2839" s="26" t="s">
        <v>3245</v>
      </c>
      <c r="B2839" s="26" t="s">
        <v>3246</v>
      </c>
      <c r="C2839" s="26" t="s">
        <v>3247</v>
      </c>
      <c r="D2839" s="26" t="s">
        <v>3246</v>
      </c>
      <c r="E2839" s="26" t="s">
        <v>3247</v>
      </c>
      <c r="F2839" s="26" t="s">
        <v>3248</v>
      </c>
      <c r="G2839" s="26" t="s">
        <v>3249</v>
      </c>
      <c r="H2839" s="26" t="s">
        <v>3248</v>
      </c>
      <c r="I2839" s="26" t="s">
        <v>3249</v>
      </c>
      <c r="J2839" s="26" t="s">
        <v>3250</v>
      </c>
      <c r="K2839" s="26" t="s">
        <v>3249</v>
      </c>
      <c r="N2839" s="26">
        <v>1887881</v>
      </c>
      <c r="O2839" s="26" t="s">
        <v>3251</v>
      </c>
      <c r="P2839" s="26" t="s">
        <v>9311</v>
      </c>
      <c r="Q2839" s="26" t="s">
        <v>516</v>
      </c>
      <c r="R2839" s="26" t="s">
        <v>3253</v>
      </c>
      <c r="S2839" s="26" t="s">
        <v>7231</v>
      </c>
      <c r="T2839" s="26" t="s">
        <v>9735</v>
      </c>
      <c r="U2839" s="26" t="s">
        <v>9736</v>
      </c>
      <c r="V2839" s="26">
        <v>2</v>
      </c>
      <c r="W2839" s="26">
        <v>240</v>
      </c>
      <c r="X2839" s="26" t="s">
        <v>8944</v>
      </c>
      <c r="Y2839" s="26" t="s">
        <v>8945</v>
      </c>
      <c r="Z2839" s="26" t="s">
        <v>8946</v>
      </c>
      <c r="AA2839" s="26">
        <v>1602</v>
      </c>
      <c r="AB2839" s="26" t="s">
        <v>33</v>
      </c>
      <c r="AC2839" s="26">
        <v>160207</v>
      </c>
      <c r="AD2839" s="26" t="s">
        <v>504</v>
      </c>
      <c r="AE2839" s="26" t="s">
        <v>3256</v>
      </c>
      <c r="AF2839" s="26" t="s">
        <v>8947</v>
      </c>
      <c r="AG2839" s="26">
        <v>0</v>
      </c>
      <c r="AH2839" s="26">
        <v>-6.2830199999999996</v>
      </c>
      <c r="AI2839" s="26">
        <v>107.10358669999999</v>
      </c>
      <c r="AL2839" t="str">
        <f t="shared" si="44"/>
        <v>0001887881_</v>
      </c>
    </row>
    <row r="2840" spans="1:38" x14ac:dyDescent="0.35">
      <c r="A2840" s="26" t="s">
        <v>3245</v>
      </c>
      <c r="B2840" s="26" t="s">
        <v>3246</v>
      </c>
      <c r="C2840" s="26" t="s">
        <v>3247</v>
      </c>
      <c r="D2840" s="26" t="s">
        <v>3246</v>
      </c>
      <c r="E2840" s="26" t="s">
        <v>3247</v>
      </c>
      <c r="F2840" s="26" t="s">
        <v>3248</v>
      </c>
      <c r="G2840" s="26" t="s">
        <v>3249</v>
      </c>
      <c r="H2840" s="26" t="s">
        <v>3248</v>
      </c>
      <c r="I2840" s="26" t="s">
        <v>3249</v>
      </c>
      <c r="J2840" s="26" t="s">
        <v>3250</v>
      </c>
      <c r="K2840" s="26" t="s">
        <v>3249</v>
      </c>
      <c r="N2840" s="26">
        <v>1887881</v>
      </c>
      <c r="O2840" s="26" t="s">
        <v>3251</v>
      </c>
      <c r="P2840" s="26" t="s">
        <v>9311</v>
      </c>
      <c r="Q2840" s="26" t="s">
        <v>516</v>
      </c>
      <c r="R2840" s="26" t="s">
        <v>3253</v>
      </c>
      <c r="S2840" s="26" t="s">
        <v>7231</v>
      </c>
      <c r="T2840" s="26" t="s">
        <v>9735</v>
      </c>
      <c r="U2840" s="26" t="s">
        <v>9736</v>
      </c>
      <c r="V2840" s="26">
        <v>2</v>
      </c>
      <c r="W2840" s="26">
        <v>60</v>
      </c>
      <c r="X2840" s="26" t="s">
        <v>9849</v>
      </c>
      <c r="Y2840" s="26" t="s">
        <v>9850</v>
      </c>
      <c r="Z2840" s="26" t="s">
        <v>9851</v>
      </c>
      <c r="AA2840" s="26">
        <v>1602</v>
      </c>
      <c r="AB2840" s="26" t="s">
        <v>33</v>
      </c>
      <c r="AC2840" s="26">
        <v>160207</v>
      </c>
      <c r="AD2840" s="26" t="s">
        <v>504</v>
      </c>
      <c r="AE2840" s="26" t="s">
        <v>3256</v>
      </c>
      <c r="AF2840" s="26" t="s">
        <v>9852</v>
      </c>
      <c r="AG2840" s="26">
        <v>1000000</v>
      </c>
      <c r="AH2840" s="26">
        <v>-6.3722532999999997</v>
      </c>
      <c r="AI2840" s="26">
        <v>107.17847500000001</v>
      </c>
      <c r="AL2840" t="str">
        <f t="shared" si="44"/>
        <v>0001887881_</v>
      </c>
    </row>
    <row r="2841" spans="1:38" x14ac:dyDescent="0.35">
      <c r="A2841" s="26" t="s">
        <v>3245</v>
      </c>
      <c r="B2841" s="26" t="s">
        <v>3246</v>
      </c>
      <c r="C2841" s="26" t="s">
        <v>3247</v>
      </c>
      <c r="D2841" s="26" t="s">
        <v>3246</v>
      </c>
      <c r="E2841" s="26" t="s">
        <v>3247</v>
      </c>
      <c r="F2841" s="26" t="s">
        <v>3248</v>
      </c>
      <c r="G2841" s="26" t="s">
        <v>3249</v>
      </c>
      <c r="H2841" s="26" t="s">
        <v>3248</v>
      </c>
      <c r="I2841" s="26" t="s">
        <v>3249</v>
      </c>
      <c r="J2841" s="26" t="s">
        <v>3250</v>
      </c>
      <c r="K2841" s="26" t="s">
        <v>3249</v>
      </c>
      <c r="N2841" s="26">
        <v>1887881</v>
      </c>
      <c r="O2841" s="26" t="s">
        <v>3251</v>
      </c>
      <c r="P2841" s="26" t="s">
        <v>9311</v>
      </c>
      <c r="Q2841" s="26" t="s">
        <v>516</v>
      </c>
      <c r="R2841" s="26" t="s">
        <v>3253</v>
      </c>
      <c r="S2841" s="26" t="s">
        <v>7231</v>
      </c>
      <c r="T2841" s="26" t="s">
        <v>9735</v>
      </c>
      <c r="U2841" s="26" t="s">
        <v>9736</v>
      </c>
      <c r="V2841" s="26">
        <v>2</v>
      </c>
      <c r="W2841" s="26">
        <v>70</v>
      </c>
      <c r="X2841" s="26" t="s">
        <v>9853</v>
      </c>
      <c r="Y2841" s="26" t="s">
        <v>9854</v>
      </c>
      <c r="Z2841" s="26" t="s">
        <v>9855</v>
      </c>
      <c r="AA2841" s="26">
        <v>1602</v>
      </c>
      <c r="AB2841" s="26" t="s">
        <v>33</v>
      </c>
      <c r="AC2841" s="26">
        <v>160207</v>
      </c>
      <c r="AD2841" s="26" t="s">
        <v>504</v>
      </c>
      <c r="AE2841" s="26" t="s">
        <v>3256</v>
      </c>
      <c r="AF2841" s="26" t="s">
        <v>9856</v>
      </c>
      <c r="AG2841" s="26">
        <v>1000000</v>
      </c>
      <c r="AH2841" s="26">
        <v>-6.3589840000000004</v>
      </c>
      <c r="AI2841" s="26">
        <v>107.1870804</v>
      </c>
      <c r="AL2841" t="str">
        <f t="shared" si="44"/>
        <v>0001887881_</v>
      </c>
    </row>
    <row r="2842" spans="1:38" x14ac:dyDescent="0.35">
      <c r="A2842" s="26" t="s">
        <v>3245</v>
      </c>
      <c r="B2842" s="26" t="s">
        <v>3246</v>
      </c>
      <c r="C2842" s="26" t="s">
        <v>3247</v>
      </c>
      <c r="D2842" s="26" t="s">
        <v>3246</v>
      </c>
      <c r="E2842" s="26" t="s">
        <v>3247</v>
      </c>
      <c r="F2842" s="26" t="s">
        <v>3248</v>
      </c>
      <c r="G2842" s="26" t="s">
        <v>3249</v>
      </c>
      <c r="H2842" s="26" t="s">
        <v>3248</v>
      </c>
      <c r="I2842" s="26" t="s">
        <v>3249</v>
      </c>
      <c r="J2842" s="26" t="s">
        <v>3250</v>
      </c>
      <c r="K2842" s="26" t="s">
        <v>3249</v>
      </c>
      <c r="N2842" s="26">
        <v>1887881</v>
      </c>
      <c r="O2842" s="26" t="s">
        <v>3251</v>
      </c>
      <c r="P2842" s="26" t="s">
        <v>9311</v>
      </c>
      <c r="Q2842" s="26" t="s">
        <v>516</v>
      </c>
      <c r="R2842" s="26" t="s">
        <v>3253</v>
      </c>
      <c r="S2842" s="26" t="s">
        <v>7231</v>
      </c>
      <c r="T2842" s="26" t="s">
        <v>9735</v>
      </c>
      <c r="U2842" s="26" t="s">
        <v>9736</v>
      </c>
      <c r="V2842" s="26">
        <v>2</v>
      </c>
      <c r="W2842" s="26">
        <v>90</v>
      </c>
      <c r="X2842" s="26" t="s">
        <v>9857</v>
      </c>
      <c r="Y2842" s="26" t="s">
        <v>9858</v>
      </c>
      <c r="Z2842" s="26" t="s">
        <v>9859</v>
      </c>
      <c r="AA2842" s="26">
        <v>1602</v>
      </c>
      <c r="AB2842" s="26" t="s">
        <v>33</v>
      </c>
      <c r="AC2842" s="26">
        <v>160207</v>
      </c>
      <c r="AD2842" s="26" t="s">
        <v>504</v>
      </c>
      <c r="AE2842" s="26" t="s">
        <v>3256</v>
      </c>
      <c r="AF2842" s="26" t="s">
        <v>9860</v>
      </c>
      <c r="AG2842" s="26">
        <v>1000000</v>
      </c>
      <c r="AH2842" s="26">
        <v>-6.3628299999999998</v>
      </c>
      <c r="AI2842" s="26">
        <v>107.181855</v>
      </c>
      <c r="AL2842" t="str">
        <f t="shared" si="44"/>
        <v>0001887881_</v>
      </c>
    </row>
    <row r="2843" spans="1:38" x14ac:dyDescent="0.35">
      <c r="A2843" s="26" t="s">
        <v>3245</v>
      </c>
      <c r="B2843" s="26" t="s">
        <v>3246</v>
      </c>
      <c r="C2843" s="26" t="s">
        <v>3247</v>
      </c>
      <c r="D2843" s="26" t="s">
        <v>3246</v>
      </c>
      <c r="E2843" s="26" t="s">
        <v>3247</v>
      </c>
      <c r="F2843" s="26" t="s">
        <v>3248</v>
      </c>
      <c r="G2843" s="26" t="s">
        <v>3249</v>
      </c>
      <c r="H2843" s="26" t="s">
        <v>3248</v>
      </c>
      <c r="I2843" s="26" t="s">
        <v>3249</v>
      </c>
      <c r="J2843" s="26" t="s">
        <v>3250</v>
      </c>
      <c r="K2843" s="26" t="s">
        <v>3249</v>
      </c>
      <c r="N2843" s="26">
        <v>1887881</v>
      </c>
      <c r="O2843" s="26" t="s">
        <v>3251</v>
      </c>
      <c r="P2843" s="26" t="s">
        <v>9311</v>
      </c>
      <c r="Q2843" s="26" t="s">
        <v>516</v>
      </c>
      <c r="R2843" s="26" t="s">
        <v>3253</v>
      </c>
      <c r="S2843" s="26" t="s">
        <v>7231</v>
      </c>
      <c r="T2843" s="26" t="s">
        <v>9735</v>
      </c>
      <c r="U2843" s="26" t="s">
        <v>9736</v>
      </c>
      <c r="V2843" s="26">
        <v>2</v>
      </c>
      <c r="W2843" s="26">
        <v>100</v>
      </c>
      <c r="X2843" s="26" t="s">
        <v>9861</v>
      </c>
      <c r="Y2843" s="26" t="s">
        <v>9862</v>
      </c>
      <c r="Z2843" s="26" t="s">
        <v>9863</v>
      </c>
      <c r="AA2843" s="26">
        <v>1602</v>
      </c>
      <c r="AB2843" s="26" t="s">
        <v>33</v>
      </c>
      <c r="AC2843" s="26">
        <v>160207</v>
      </c>
      <c r="AD2843" s="26" t="s">
        <v>504</v>
      </c>
      <c r="AE2843" s="26" t="s">
        <v>3256</v>
      </c>
      <c r="AF2843" s="26" t="s">
        <v>9864</v>
      </c>
      <c r="AG2843" s="26">
        <v>1000000</v>
      </c>
      <c r="AH2843" s="26">
        <v>-6.3703250000000002</v>
      </c>
      <c r="AI2843" s="26">
        <v>107.1825267</v>
      </c>
      <c r="AL2843" t="str">
        <f t="shared" si="44"/>
        <v>0001887881_</v>
      </c>
    </row>
    <row r="2844" spans="1:38" x14ac:dyDescent="0.35">
      <c r="A2844" s="26" t="s">
        <v>3245</v>
      </c>
      <c r="B2844" s="26" t="s">
        <v>3246</v>
      </c>
      <c r="C2844" s="26" t="s">
        <v>3247</v>
      </c>
      <c r="D2844" s="26" t="s">
        <v>3246</v>
      </c>
      <c r="E2844" s="26" t="s">
        <v>3247</v>
      </c>
      <c r="F2844" s="26" t="s">
        <v>3248</v>
      </c>
      <c r="G2844" s="26" t="s">
        <v>3249</v>
      </c>
      <c r="H2844" s="26" t="s">
        <v>3248</v>
      </c>
      <c r="I2844" s="26" t="s">
        <v>3249</v>
      </c>
      <c r="J2844" s="26" t="s">
        <v>3250</v>
      </c>
      <c r="K2844" s="26" t="s">
        <v>3249</v>
      </c>
      <c r="N2844" s="26">
        <v>1887881</v>
      </c>
      <c r="O2844" s="26" t="s">
        <v>3251</v>
      </c>
      <c r="P2844" s="26" t="s">
        <v>9311</v>
      </c>
      <c r="Q2844" s="26" t="s">
        <v>516</v>
      </c>
      <c r="R2844" s="26" t="s">
        <v>3253</v>
      </c>
      <c r="S2844" s="26" t="s">
        <v>7231</v>
      </c>
      <c r="T2844" s="26" t="s">
        <v>9735</v>
      </c>
      <c r="U2844" s="26" t="s">
        <v>9736</v>
      </c>
      <c r="V2844" s="26">
        <v>2</v>
      </c>
      <c r="W2844" s="26">
        <v>110</v>
      </c>
      <c r="X2844" s="26" t="s">
        <v>9865</v>
      </c>
      <c r="Y2844" s="26" t="s">
        <v>9866</v>
      </c>
      <c r="Z2844" s="26" t="s">
        <v>9867</v>
      </c>
      <c r="AA2844" s="26">
        <v>1602</v>
      </c>
      <c r="AB2844" s="26" t="s">
        <v>33</v>
      </c>
      <c r="AC2844" s="26">
        <v>160207</v>
      </c>
      <c r="AD2844" s="26" t="s">
        <v>504</v>
      </c>
      <c r="AE2844" s="26" t="s">
        <v>3256</v>
      </c>
      <c r="AF2844" s="26" t="s">
        <v>9868</v>
      </c>
      <c r="AG2844" s="26">
        <v>1000000</v>
      </c>
      <c r="AH2844" s="26">
        <v>-6.3619649999999996</v>
      </c>
      <c r="AI2844" s="26">
        <v>107.18128</v>
      </c>
      <c r="AL2844" t="str">
        <f t="shared" si="44"/>
        <v>0001887881_</v>
      </c>
    </row>
    <row r="2845" spans="1:38" x14ac:dyDescent="0.35">
      <c r="A2845" s="26" t="s">
        <v>3245</v>
      </c>
      <c r="B2845" s="26" t="s">
        <v>3246</v>
      </c>
      <c r="C2845" s="26" t="s">
        <v>3247</v>
      </c>
      <c r="D2845" s="26" t="s">
        <v>3246</v>
      </c>
      <c r="E2845" s="26" t="s">
        <v>3247</v>
      </c>
      <c r="F2845" s="26" t="s">
        <v>3248</v>
      </c>
      <c r="G2845" s="26" t="s">
        <v>3249</v>
      </c>
      <c r="H2845" s="26" t="s">
        <v>3248</v>
      </c>
      <c r="I2845" s="26" t="s">
        <v>3249</v>
      </c>
      <c r="J2845" s="26" t="s">
        <v>3250</v>
      </c>
      <c r="K2845" s="26" t="s">
        <v>3249</v>
      </c>
      <c r="N2845" s="26">
        <v>1887881</v>
      </c>
      <c r="O2845" s="26" t="s">
        <v>3251</v>
      </c>
      <c r="P2845" s="26" t="s">
        <v>9311</v>
      </c>
      <c r="Q2845" s="26" t="s">
        <v>516</v>
      </c>
      <c r="R2845" s="26" t="s">
        <v>3253</v>
      </c>
      <c r="S2845" s="26" t="s">
        <v>7231</v>
      </c>
      <c r="T2845" s="26" t="s">
        <v>9735</v>
      </c>
      <c r="U2845" s="26" t="s">
        <v>9736</v>
      </c>
      <c r="V2845" s="26">
        <v>2</v>
      </c>
      <c r="W2845" s="26">
        <v>120</v>
      </c>
      <c r="X2845" s="26" t="s">
        <v>9869</v>
      </c>
      <c r="Y2845" s="26" t="s">
        <v>9870</v>
      </c>
      <c r="Z2845" s="26" t="s">
        <v>9871</v>
      </c>
      <c r="AA2845" s="26">
        <v>1602</v>
      </c>
      <c r="AB2845" s="26" t="s">
        <v>33</v>
      </c>
      <c r="AC2845" s="26">
        <v>160207</v>
      </c>
      <c r="AD2845" s="26" t="s">
        <v>504</v>
      </c>
      <c r="AE2845" s="26" t="s">
        <v>3256</v>
      </c>
      <c r="AF2845" s="26" t="s">
        <v>9872</v>
      </c>
      <c r="AG2845" s="26">
        <v>1000000</v>
      </c>
      <c r="AH2845" s="26">
        <v>-6.3628833</v>
      </c>
      <c r="AI2845" s="26">
        <v>107.1818083</v>
      </c>
      <c r="AL2845" t="str">
        <f t="shared" si="44"/>
        <v>0001887881_</v>
      </c>
    </row>
    <row r="2846" spans="1:38" x14ac:dyDescent="0.35">
      <c r="A2846" s="26" t="s">
        <v>3245</v>
      </c>
      <c r="B2846" s="26" t="s">
        <v>3246</v>
      </c>
      <c r="C2846" s="26" t="s">
        <v>3247</v>
      </c>
      <c r="D2846" s="26" t="s">
        <v>3246</v>
      </c>
      <c r="E2846" s="26" t="s">
        <v>3247</v>
      </c>
      <c r="F2846" s="26" t="s">
        <v>3248</v>
      </c>
      <c r="G2846" s="26" t="s">
        <v>3249</v>
      </c>
      <c r="H2846" s="26" t="s">
        <v>3248</v>
      </c>
      <c r="I2846" s="26" t="s">
        <v>3249</v>
      </c>
      <c r="J2846" s="26" t="s">
        <v>3250</v>
      </c>
      <c r="K2846" s="26" t="s">
        <v>3249</v>
      </c>
      <c r="N2846" s="26">
        <v>1887881</v>
      </c>
      <c r="O2846" s="26" t="s">
        <v>3251</v>
      </c>
      <c r="P2846" s="26" t="s">
        <v>9311</v>
      </c>
      <c r="Q2846" s="26" t="s">
        <v>516</v>
      </c>
      <c r="R2846" s="26" t="s">
        <v>3253</v>
      </c>
      <c r="S2846" s="26" t="s">
        <v>7231</v>
      </c>
      <c r="T2846" s="26" t="s">
        <v>9735</v>
      </c>
      <c r="U2846" s="26" t="s">
        <v>9736</v>
      </c>
      <c r="V2846" s="26">
        <v>2</v>
      </c>
      <c r="W2846" s="26">
        <v>130</v>
      </c>
      <c r="X2846" s="26" t="s">
        <v>9873</v>
      </c>
      <c r="Y2846" s="26" t="s">
        <v>9874</v>
      </c>
      <c r="Z2846" s="26" t="s">
        <v>9875</v>
      </c>
      <c r="AA2846" s="26">
        <v>1602</v>
      </c>
      <c r="AB2846" s="26" t="s">
        <v>33</v>
      </c>
      <c r="AC2846" s="26">
        <v>160207</v>
      </c>
      <c r="AD2846" s="26" t="s">
        <v>504</v>
      </c>
      <c r="AE2846" s="26" t="s">
        <v>3256</v>
      </c>
      <c r="AF2846" s="26" t="s">
        <v>9876</v>
      </c>
      <c r="AG2846" s="26">
        <v>1000000</v>
      </c>
      <c r="AH2846" s="26">
        <v>-6.3722716999999998</v>
      </c>
      <c r="AI2846" s="26">
        <v>107.1778583</v>
      </c>
      <c r="AL2846" t="str">
        <f t="shared" si="44"/>
        <v>0001887881_</v>
      </c>
    </row>
    <row r="2847" spans="1:38" x14ac:dyDescent="0.35">
      <c r="A2847" s="26" t="s">
        <v>3245</v>
      </c>
      <c r="B2847" s="26" t="s">
        <v>3246</v>
      </c>
      <c r="C2847" s="26" t="s">
        <v>3247</v>
      </c>
      <c r="D2847" s="26" t="s">
        <v>3246</v>
      </c>
      <c r="E2847" s="26" t="s">
        <v>3247</v>
      </c>
      <c r="F2847" s="26" t="s">
        <v>3248</v>
      </c>
      <c r="G2847" s="26" t="s">
        <v>3249</v>
      </c>
      <c r="H2847" s="26" t="s">
        <v>3248</v>
      </c>
      <c r="I2847" s="26" t="s">
        <v>3249</v>
      </c>
      <c r="J2847" s="26" t="s">
        <v>3250</v>
      </c>
      <c r="K2847" s="26" t="s">
        <v>3249</v>
      </c>
      <c r="N2847" s="26">
        <v>1887881</v>
      </c>
      <c r="O2847" s="26" t="s">
        <v>3251</v>
      </c>
      <c r="P2847" s="26" t="s">
        <v>9311</v>
      </c>
      <c r="Q2847" s="26" t="s">
        <v>516</v>
      </c>
      <c r="R2847" s="26" t="s">
        <v>3253</v>
      </c>
      <c r="S2847" s="26" t="s">
        <v>7231</v>
      </c>
      <c r="T2847" s="26" t="s">
        <v>9735</v>
      </c>
      <c r="U2847" s="26" t="s">
        <v>9736</v>
      </c>
      <c r="V2847" s="26">
        <v>2</v>
      </c>
      <c r="W2847" s="26">
        <v>140</v>
      </c>
      <c r="X2847" s="26" t="s">
        <v>9877</v>
      </c>
      <c r="Y2847" s="26" t="s">
        <v>9878</v>
      </c>
      <c r="Z2847" s="26" t="s">
        <v>9879</v>
      </c>
      <c r="AA2847" s="26">
        <v>1602</v>
      </c>
      <c r="AB2847" s="26" t="s">
        <v>33</v>
      </c>
      <c r="AC2847" s="26">
        <v>160207</v>
      </c>
      <c r="AD2847" s="26" t="s">
        <v>504</v>
      </c>
      <c r="AE2847" s="26" t="s">
        <v>3256</v>
      </c>
      <c r="AF2847" s="26" t="s">
        <v>9876</v>
      </c>
      <c r="AG2847" s="26">
        <v>1000000</v>
      </c>
      <c r="AH2847" s="26">
        <v>-6.3725717</v>
      </c>
      <c r="AI2847" s="26">
        <v>107.179185</v>
      </c>
      <c r="AL2847" t="str">
        <f t="shared" si="44"/>
        <v>0001887881_</v>
      </c>
    </row>
    <row r="2848" spans="1:38" x14ac:dyDescent="0.35">
      <c r="A2848" s="26" t="s">
        <v>3245</v>
      </c>
      <c r="B2848" s="26" t="s">
        <v>3246</v>
      </c>
      <c r="C2848" s="26" t="s">
        <v>3247</v>
      </c>
      <c r="D2848" s="26" t="s">
        <v>3246</v>
      </c>
      <c r="E2848" s="26" t="s">
        <v>3247</v>
      </c>
      <c r="F2848" s="26" t="s">
        <v>3248</v>
      </c>
      <c r="G2848" s="26" t="s">
        <v>3249</v>
      </c>
      <c r="H2848" s="26" t="s">
        <v>3248</v>
      </c>
      <c r="I2848" s="26" t="s">
        <v>3249</v>
      </c>
      <c r="J2848" s="26" t="s">
        <v>3250</v>
      </c>
      <c r="K2848" s="26" t="s">
        <v>3249</v>
      </c>
      <c r="N2848" s="26">
        <v>1887881</v>
      </c>
      <c r="O2848" s="26" t="s">
        <v>3251</v>
      </c>
      <c r="P2848" s="26" t="s">
        <v>9311</v>
      </c>
      <c r="Q2848" s="26" t="s">
        <v>516</v>
      </c>
      <c r="R2848" s="26" t="s">
        <v>3253</v>
      </c>
      <c r="S2848" s="26" t="s">
        <v>7231</v>
      </c>
      <c r="T2848" s="26" t="s">
        <v>9735</v>
      </c>
      <c r="U2848" s="26" t="s">
        <v>9736</v>
      </c>
      <c r="V2848" s="26">
        <v>1</v>
      </c>
      <c r="W2848" s="26">
        <v>110</v>
      </c>
      <c r="X2848" s="26" t="s">
        <v>9880</v>
      </c>
      <c r="Y2848" s="26" t="s">
        <v>9881</v>
      </c>
      <c r="Z2848" s="26" t="s">
        <v>9882</v>
      </c>
      <c r="AA2848" s="26">
        <v>1602</v>
      </c>
      <c r="AB2848" s="26" t="s">
        <v>33</v>
      </c>
      <c r="AC2848" s="26">
        <v>160207</v>
      </c>
      <c r="AD2848" s="26" t="s">
        <v>504</v>
      </c>
      <c r="AE2848" s="26" t="s">
        <v>3256</v>
      </c>
      <c r="AF2848" s="26" t="s">
        <v>8959</v>
      </c>
      <c r="AG2848" s="26">
        <v>1000000</v>
      </c>
      <c r="AH2848" s="26">
        <v>-6.3269530999999999</v>
      </c>
      <c r="AI2848" s="26">
        <v>107.085472</v>
      </c>
      <c r="AL2848" t="str">
        <f t="shared" si="44"/>
        <v>0001887881_</v>
      </c>
    </row>
    <row r="2849" spans="1:38" x14ac:dyDescent="0.35">
      <c r="A2849" s="26" t="s">
        <v>3245</v>
      </c>
      <c r="B2849" s="26" t="s">
        <v>3246</v>
      </c>
      <c r="C2849" s="26" t="s">
        <v>3247</v>
      </c>
      <c r="D2849" s="26" t="s">
        <v>3246</v>
      </c>
      <c r="E2849" s="26" t="s">
        <v>3247</v>
      </c>
      <c r="F2849" s="26" t="s">
        <v>3248</v>
      </c>
      <c r="G2849" s="26" t="s">
        <v>3249</v>
      </c>
      <c r="H2849" s="26" t="s">
        <v>3248</v>
      </c>
      <c r="I2849" s="26" t="s">
        <v>3249</v>
      </c>
      <c r="J2849" s="26" t="s">
        <v>3250</v>
      </c>
      <c r="K2849" s="26" t="s">
        <v>3249</v>
      </c>
      <c r="N2849" s="26">
        <v>1887881</v>
      </c>
      <c r="O2849" s="26" t="s">
        <v>3251</v>
      </c>
      <c r="P2849" s="26" t="s">
        <v>9311</v>
      </c>
      <c r="Q2849" s="26" t="s">
        <v>516</v>
      </c>
      <c r="R2849" s="26" t="s">
        <v>3253</v>
      </c>
      <c r="S2849" s="26" t="s">
        <v>7231</v>
      </c>
      <c r="T2849" s="26" t="s">
        <v>9735</v>
      </c>
      <c r="U2849" s="26" t="s">
        <v>9736</v>
      </c>
      <c r="V2849" s="26">
        <v>1</v>
      </c>
      <c r="W2849" s="26">
        <v>180</v>
      </c>
      <c r="X2849" s="26" t="s">
        <v>8956</v>
      </c>
      <c r="Y2849" s="26" t="s">
        <v>8957</v>
      </c>
      <c r="Z2849" s="26" t="s">
        <v>8958</v>
      </c>
      <c r="AA2849" s="26">
        <v>1602</v>
      </c>
      <c r="AB2849" s="26" t="s">
        <v>33</v>
      </c>
      <c r="AC2849" s="26">
        <v>160207</v>
      </c>
      <c r="AD2849" s="26" t="s">
        <v>504</v>
      </c>
      <c r="AE2849" s="26" t="s">
        <v>3256</v>
      </c>
      <c r="AF2849" s="26" t="s">
        <v>8959</v>
      </c>
      <c r="AG2849" s="26">
        <v>0</v>
      </c>
      <c r="AH2849" s="26">
        <v>-6.3275816999999996</v>
      </c>
      <c r="AI2849" s="26">
        <v>107.0852617</v>
      </c>
      <c r="AL2849" t="str">
        <f t="shared" si="44"/>
        <v>0001887881_</v>
      </c>
    </row>
    <row r="2850" spans="1:38" x14ac:dyDescent="0.35">
      <c r="A2850" s="26" t="s">
        <v>3245</v>
      </c>
      <c r="B2850" s="26" t="s">
        <v>3246</v>
      </c>
      <c r="C2850" s="26" t="s">
        <v>3247</v>
      </c>
      <c r="D2850" s="26" t="s">
        <v>3246</v>
      </c>
      <c r="E2850" s="26" t="s">
        <v>3247</v>
      </c>
      <c r="F2850" s="26" t="s">
        <v>3248</v>
      </c>
      <c r="G2850" s="26" t="s">
        <v>3249</v>
      </c>
      <c r="H2850" s="26" t="s">
        <v>3248</v>
      </c>
      <c r="I2850" s="26" t="s">
        <v>3249</v>
      </c>
      <c r="J2850" s="26" t="s">
        <v>3250</v>
      </c>
      <c r="K2850" s="26" t="s">
        <v>3249</v>
      </c>
      <c r="N2850" s="26">
        <v>1887881</v>
      </c>
      <c r="O2850" s="26" t="s">
        <v>3251</v>
      </c>
      <c r="P2850" s="26" t="s">
        <v>9311</v>
      </c>
      <c r="Q2850" s="26" t="s">
        <v>516</v>
      </c>
      <c r="R2850" s="26" t="s">
        <v>3253</v>
      </c>
      <c r="S2850" s="26" t="s">
        <v>7231</v>
      </c>
      <c r="T2850" s="26" t="s">
        <v>9735</v>
      </c>
      <c r="U2850" s="26" t="s">
        <v>9736</v>
      </c>
      <c r="V2850" s="26">
        <v>1</v>
      </c>
      <c r="W2850" s="26">
        <v>190</v>
      </c>
      <c r="X2850" s="26" t="s">
        <v>9883</v>
      </c>
      <c r="Y2850" s="26" t="s">
        <v>9884</v>
      </c>
      <c r="Z2850" s="26" t="s">
        <v>9885</v>
      </c>
      <c r="AA2850" s="26">
        <v>1602</v>
      </c>
      <c r="AB2850" s="26" t="s">
        <v>33</v>
      </c>
      <c r="AC2850" s="26">
        <v>160207</v>
      </c>
      <c r="AD2850" s="26" t="s">
        <v>504</v>
      </c>
      <c r="AE2850" s="26" t="s">
        <v>3256</v>
      </c>
      <c r="AF2850" s="26" t="s">
        <v>9886</v>
      </c>
      <c r="AG2850" s="26">
        <v>0</v>
      </c>
      <c r="AH2850" s="26">
        <v>-6.3314532999999997</v>
      </c>
      <c r="AI2850" s="26">
        <v>107.08468499999999</v>
      </c>
      <c r="AL2850" t="str">
        <f t="shared" si="44"/>
        <v>0001887881_</v>
      </c>
    </row>
    <row r="2851" spans="1:38" x14ac:dyDescent="0.35">
      <c r="A2851" s="26" t="s">
        <v>3245</v>
      </c>
      <c r="B2851" s="26" t="s">
        <v>3246</v>
      </c>
      <c r="C2851" s="26" t="s">
        <v>3247</v>
      </c>
      <c r="D2851" s="26" t="s">
        <v>3246</v>
      </c>
      <c r="E2851" s="26" t="s">
        <v>3247</v>
      </c>
      <c r="F2851" s="26" t="s">
        <v>3248</v>
      </c>
      <c r="G2851" s="26" t="s">
        <v>3249</v>
      </c>
      <c r="H2851" s="26" t="s">
        <v>3248</v>
      </c>
      <c r="I2851" s="26" t="s">
        <v>3249</v>
      </c>
      <c r="J2851" s="26" t="s">
        <v>3250</v>
      </c>
      <c r="K2851" s="26" t="s">
        <v>3249</v>
      </c>
      <c r="N2851" s="26">
        <v>1887881</v>
      </c>
      <c r="O2851" s="26" t="s">
        <v>3251</v>
      </c>
      <c r="P2851" s="26" t="s">
        <v>9311</v>
      </c>
      <c r="Q2851" s="26" t="s">
        <v>516</v>
      </c>
      <c r="R2851" s="26" t="s">
        <v>3253</v>
      </c>
      <c r="S2851" s="26" t="s">
        <v>7231</v>
      </c>
      <c r="T2851" s="26" t="s">
        <v>9735</v>
      </c>
      <c r="U2851" s="26" t="s">
        <v>9736</v>
      </c>
      <c r="V2851" s="26">
        <v>4</v>
      </c>
      <c r="W2851" s="26">
        <v>10</v>
      </c>
      <c r="X2851" s="26" t="s">
        <v>9887</v>
      </c>
      <c r="Y2851" s="26" t="s">
        <v>9888</v>
      </c>
      <c r="Z2851" s="26" t="s">
        <v>2641</v>
      </c>
      <c r="AA2851" s="26">
        <v>1602</v>
      </c>
      <c r="AB2851" s="26" t="s">
        <v>33</v>
      </c>
      <c r="AC2851" s="26">
        <v>160207</v>
      </c>
      <c r="AD2851" s="26" t="s">
        <v>504</v>
      </c>
      <c r="AE2851" s="26" t="s">
        <v>3256</v>
      </c>
      <c r="AF2851" s="26" t="s">
        <v>9889</v>
      </c>
      <c r="AG2851" s="26">
        <v>1000000</v>
      </c>
      <c r="AH2851" s="26">
        <v>-6.2684983000000001</v>
      </c>
      <c r="AI2851" s="26">
        <v>107.12372499999999</v>
      </c>
      <c r="AL2851" t="str">
        <f t="shared" si="44"/>
        <v>0001887881_</v>
      </c>
    </row>
    <row r="2852" spans="1:38" x14ac:dyDescent="0.35">
      <c r="A2852" s="26" t="s">
        <v>3245</v>
      </c>
      <c r="B2852" s="26" t="s">
        <v>3246</v>
      </c>
      <c r="C2852" s="26" t="s">
        <v>3247</v>
      </c>
      <c r="D2852" s="26" t="s">
        <v>3246</v>
      </c>
      <c r="E2852" s="26" t="s">
        <v>3247</v>
      </c>
      <c r="F2852" s="26" t="s">
        <v>3248</v>
      </c>
      <c r="G2852" s="26" t="s">
        <v>3249</v>
      </c>
      <c r="H2852" s="26" t="s">
        <v>3248</v>
      </c>
      <c r="I2852" s="26" t="s">
        <v>3249</v>
      </c>
      <c r="J2852" s="26" t="s">
        <v>3250</v>
      </c>
      <c r="K2852" s="26" t="s">
        <v>3249</v>
      </c>
      <c r="N2852" s="26">
        <v>1887881</v>
      </c>
      <c r="O2852" s="26" t="s">
        <v>3251</v>
      </c>
      <c r="P2852" s="26" t="s">
        <v>9311</v>
      </c>
      <c r="Q2852" s="26" t="s">
        <v>516</v>
      </c>
      <c r="R2852" s="26" t="s">
        <v>3253</v>
      </c>
      <c r="S2852" s="26" t="s">
        <v>7231</v>
      </c>
      <c r="T2852" s="26" t="s">
        <v>9735</v>
      </c>
      <c r="U2852" s="26" t="s">
        <v>9736</v>
      </c>
      <c r="V2852" s="26">
        <v>6</v>
      </c>
      <c r="W2852" s="26">
        <v>130</v>
      </c>
      <c r="X2852" s="26" t="s">
        <v>9890</v>
      </c>
      <c r="Y2852" s="26" t="s">
        <v>9891</v>
      </c>
      <c r="Z2852" s="26" t="s">
        <v>618</v>
      </c>
      <c r="AA2852" s="26">
        <v>1602</v>
      </c>
      <c r="AB2852" s="26" t="s">
        <v>33</v>
      </c>
      <c r="AC2852" s="26">
        <v>160207</v>
      </c>
      <c r="AD2852" s="26" t="s">
        <v>504</v>
      </c>
      <c r="AE2852" s="26" t="s">
        <v>3256</v>
      </c>
      <c r="AF2852" s="26" t="s">
        <v>9892</v>
      </c>
      <c r="AG2852" s="26">
        <v>0</v>
      </c>
      <c r="AH2852" s="26">
        <v>-6.2264797999999999</v>
      </c>
      <c r="AI2852" s="26">
        <v>106.9797351</v>
      </c>
      <c r="AL2852" t="str">
        <f t="shared" si="44"/>
        <v>0001887881_</v>
      </c>
    </row>
    <row r="2853" spans="1:38" x14ac:dyDescent="0.35">
      <c r="A2853" s="26" t="s">
        <v>3245</v>
      </c>
      <c r="B2853" s="26" t="s">
        <v>3246</v>
      </c>
      <c r="C2853" s="26" t="s">
        <v>3247</v>
      </c>
      <c r="D2853" s="26" t="s">
        <v>3246</v>
      </c>
      <c r="E2853" s="26" t="s">
        <v>3247</v>
      </c>
      <c r="F2853" s="26" t="s">
        <v>3248</v>
      </c>
      <c r="G2853" s="26" t="s">
        <v>3249</v>
      </c>
      <c r="H2853" s="26" t="s">
        <v>3248</v>
      </c>
      <c r="I2853" s="26" t="s">
        <v>3249</v>
      </c>
      <c r="J2853" s="26" t="s">
        <v>3250</v>
      </c>
      <c r="K2853" s="26" t="s">
        <v>3249</v>
      </c>
      <c r="N2853" s="26">
        <v>1887881</v>
      </c>
      <c r="O2853" s="26" t="s">
        <v>3251</v>
      </c>
      <c r="P2853" s="26" t="s">
        <v>9311</v>
      </c>
      <c r="Q2853" s="26" t="s">
        <v>516</v>
      </c>
      <c r="R2853" s="26" t="s">
        <v>3253</v>
      </c>
      <c r="S2853" s="26" t="s">
        <v>7231</v>
      </c>
      <c r="T2853" s="26" t="s">
        <v>9735</v>
      </c>
      <c r="U2853" s="26" t="s">
        <v>9736</v>
      </c>
      <c r="V2853" s="26">
        <v>4</v>
      </c>
      <c r="W2853" s="26">
        <v>20</v>
      </c>
      <c r="X2853" s="26" t="s">
        <v>9893</v>
      </c>
      <c r="Y2853" s="26" t="s">
        <v>9894</v>
      </c>
      <c r="Z2853" s="26" t="s">
        <v>2910</v>
      </c>
      <c r="AA2853" s="26">
        <v>1602</v>
      </c>
      <c r="AB2853" s="26" t="s">
        <v>33</v>
      </c>
      <c r="AC2853" s="26">
        <v>160207</v>
      </c>
      <c r="AD2853" s="26" t="s">
        <v>504</v>
      </c>
      <c r="AE2853" s="26" t="s">
        <v>3256</v>
      </c>
      <c r="AF2853" s="26" t="s">
        <v>9895</v>
      </c>
      <c r="AG2853" s="26">
        <v>1000000</v>
      </c>
      <c r="AH2853" s="26">
        <v>-6.2624376000000002</v>
      </c>
      <c r="AI2853" s="26">
        <v>107.1186362</v>
      </c>
      <c r="AL2853" t="str">
        <f t="shared" si="44"/>
        <v>0001887881_</v>
      </c>
    </row>
    <row r="2854" spans="1:38" x14ac:dyDescent="0.35">
      <c r="A2854" s="26" t="s">
        <v>3245</v>
      </c>
      <c r="B2854" s="26" t="s">
        <v>3246</v>
      </c>
      <c r="C2854" s="26" t="s">
        <v>3247</v>
      </c>
      <c r="D2854" s="26" t="s">
        <v>3246</v>
      </c>
      <c r="E2854" s="26" t="s">
        <v>3247</v>
      </c>
      <c r="F2854" s="26" t="s">
        <v>3248</v>
      </c>
      <c r="G2854" s="26" t="s">
        <v>3249</v>
      </c>
      <c r="H2854" s="26" t="s">
        <v>3248</v>
      </c>
      <c r="I2854" s="26" t="s">
        <v>3249</v>
      </c>
      <c r="J2854" s="26" t="s">
        <v>3250</v>
      </c>
      <c r="K2854" s="26" t="s">
        <v>3249</v>
      </c>
      <c r="N2854" s="26">
        <v>1887881</v>
      </c>
      <c r="O2854" s="26" t="s">
        <v>3251</v>
      </c>
      <c r="P2854" s="26" t="s">
        <v>9311</v>
      </c>
      <c r="Q2854" s="26" t="s">
        <v>516</v>
      </c>
      <c r="R2854" s="26" t="s">
        <v>3253</v>
      </c>
      <c r="S2854" s="26" t="s">
        <v>7231</v>
      </c>
      <c r="T2854" s="26" t="s">
        <v>9735</v>
      </c>
      <c r="U2854" s="26" t="s">
        <v>9736</v>
      </c>
      <c r="V2854" s="26">
        <v>4</v>
      </c>
      <c r="W2854" s="26">
        <v>30</v>
      </c>
      <c r="X2854" s="26" t="s">
        <v>9896</v>
      </c>
      <c r="Y2854" s="26" t="s">
        <v>9897</v>
      </c>
      <c r="Z2854" s="26" t="s">
        <v>620</v>
      </c>
      <c r="AA2854" s="26">
        <v>1602</v>
      </c>
      <c r="AB2854" s="26" t="s">
        <v>33</v>
      </c>
      <c r="AC2854" s="26">
        <v>160207</v>
      </c>
      <c r="AD2854" s="26" t="s">
        <v>504</v>
      </c>
      <c r="AE2854" s="26" t="s">
        <v>3256</v>
      </c>
      <c r="AF2854" s="26" t="s">
        <v>9898</v>
      </c>
      <c r="AG2854" s="26">
        <v>1000000</v>
      </c>
      <c r="AH2854" s="26">
        <v>-6.2601867000000002</v>
      </c>
      <c r="AI2854" s="26">
        <v>107.1246617</v>
      </c>
      <c r="AL2854" t="str">
        <f t="shared" si="44"/>
        <v>0001887881_</v>
      </c>
    </row>
    <row r="2855" spans="1:38" x14ac:dyDescent="0.35">
      <c r="A2855" s="26" t="s">
        <v>3245</v>
      </c>
      <c r="B2855" s="26" t="s">
        <v>3246</v>
      </c>
      <c r="C2855" s="26" t="s">
        <v>3247</v>
      </c>
      <c r="D2855" s="26" t="s">
        <v>3246</v>
      </c>
      <c r="E2855" s="26" t="s">
        <v>3247</v>
      </c>
      <c r="F2855" s="26" t="s">
        <v>3248</v>
      </c>
      <c r="G2855" s="26" t="s">
        <v>3249</v>
      </c>
      <c r="H2855" s="26" t="s">
        <v>3248</v>
      </c>
      <c r="I2855" s="26" t="s">
        <v>3249</v>
      </c>
      <c r="J2855" s="26" t="s">
        <v>3250</v>
      </c>
      <c r="K2855" s="26" t="s">
        <v>3249</v>
      </c>
      <c r="N2855" s="26">
        <v>1887881</v>
      </c>
      <c r="O2855" s="26" t="s">
        <v>3251</v>
      </c>
      <c r="P2855" s="26" t="s">
        <v>9311</v>
      </c>
      <c r="Q2855" s="26" t="s">
        <v>516</v>
      </c>
      <c r="R2855" s="26" t="s">
        <v>3253</v>
      </c>
      <c r="S2855" s="26" t="s">
        <v>7231</v>
      </c>
      <c r="T2855" s="26" t="s">
        <v>9735</v>
      </c>
      <c r="U2855" s="26" t="s">
        <v>9736</v>
      </c>
      <c r="V2855" s="26">
        <v>4</v>
      </c>
      <c r="W2855" s="26">
        <v>40</v>
      </c>
      <c r="X2855" s="26" t="s">
        <v>9899</v>
      </c>
      <c r="Y2855" s="26" t="s">
        <v>9900</v>
      </c>
      <c r="Z2855" s="26" t="s">
        <v>9901</v>
      </c>
      <c r="AA2855" s="26">
        <v>1602</v>
      </c>
      <c r="AB2855" s="26" t="s">
        <v>33</v>
      </c>
      <c r="AC2855" s="26">
        <v>160207</v>
      </c>
      <c r="AD2855" s="26" t="s">
        <v>504</v>
      </c>
      <c r="AE2855" s="26" t="s">
        <v>3256</v>
      </c>
      <c r="AF2855" s="26" t="s">
        <v>9902</v>
      </c>
      <c r="AG2855" s="26">
        <v>1000000</v>
      </c>
      <c r="AH2855" s="26">
        <v>-6.2683616999999998</v>
      </c>
      <c r="AI2855" s="26">
        <v>107.11472000000001</v>
      </c>
      <c r="AL2855" t="str">
        <f t="shared" si="44"/>
        <v>0001887881_</v>
      </c>
    </row>
    <row r="2856" spans="1:38" x14ac:dyDescent="0.35">
      <c r="A2856" s="26" t="s">
        <v>3245</v>
      </c>
      <c r="B2856" s="26" t="s">
        <v>3246</v>
      </c>
      <c r="C2856" s="26" t="s">
        <v>3247</v>
      </c>
      <c r="D2856" s="26" t="s">
        <v>3246</v>
      </c>
      <c r="E2856" s="26" t="s">
        <v>3247</v>
      </c>
      <c r="F2856" s="26" t="s">
        <v>3248</v>
      </c>
      <c r="G2856" s="26" t="s">
        <v>3249</v>
      </c>
      <c r="H2856" s="26" t="s">
        <v>3248</v>
      </c>
      <c r="I2856" s="26" t="s">
        <v>3249</v>
      </c>
      <c r="J2856" s="26" t="s">
        <v>3250</v>
      </c>
      <c r="K2856" s="26" t="s">
        <v>3249</v>
      </c>
      <c r="N2856" s="26">
        <v>1887881</v>
      </c>
      <c r="O2856" s="26" t="s">
        <v>3251</v>
      </c>
      <c r="P2856" s="26" t="s">
        <v>9311</v>
      </c>
      <c r="Q2856" s="26" t="s">
        <v>516</v>
      </c>
      <c r="R2856" s="26" t="s">
        <v>3253</v>
      </c>
      <c r="S2856" s="26" t="s">
        <v>7231</v>
      </c>
      <c r="T2856" s="26" t="s">
        <v>9735</v>
      </c>
      <c r="U2856" s="26" t="s">
        <v>9736</v>
      </c>
      <c r="V2856" s="26">
        <v>4</v>
      </c>
      <c r="W2856" s="26">
        <v>50</v>
      </c>
      <c r="X2856" s="26" t="s">
        <v>9903</v>
      </c>
      <c r="Y2856" s="26" t="s">
        <v>9904</v>
      </c>
      <c r="Z2856" s="26" t="s">
        <v>7739</v>
      </c>
      <c r="AA2856" s="26">
        <v>1602</v>
      </c>
      <c r="AB2856" s="26" t="s">
        <v>33</v>
      </c>
      <c r="AC2856" s="26">
        <v>160207</v>
      </c>
      <c r="AD2856" s="26" t="s">
        <v>504</v>
      </c>
      <c r="AE2856" s="26" t="s">
        <v>3256</v>
      </c>
      <c r="AF2856" s="26" t="s">
        <v>9905</v>
      </c>
      <c r="AG2856" s="26">
        <v>1000000</v>
      </c>
      <c r="AH2856" s="26">
        <v>-6.2683632999999999</v>
      </c>
      <c r="AI2856" s="26">
        <v>107.1157379</v>
      </c>
      <c r="AL2856" t="str">
        <f t="shared" si="44"/>
        <v>0001887881_</v>
      </c>
    </row>
    <row r="2857" spans="1:38" x14ac:dyDescent="0.35">
      <c r="A2857" s="26" t="s">
        <v>3245</v>
      </c>
      <c r="B2857" s="26" t="s">
        <v>3246</v>
      </c>
      <c r="C2857" s="26" t="s">
        <v>3247</v>
      </c>
      <c r="D2857" s="26" t="s">
        <v>3246</v>
      </c>
      <c r="E2857" s="26" t="s">
        <v>3247</v>
      </c>
      <c r="F2857" s="26" t="s">
        <v>3248</v>
      </c>
      <c r="G2857" s="26" t="s">
        <v>3249</v>
      </c>
      <c r="H2857" s="26" t="s">
        <v>3248</v>
      </c>
      <c r="I2857" s="26" t="s">
        <v>3249</v>
      </c>
      <c r="J2857" s="26" t="s">
        <v>3250</v>
      </c>
      <c r="K2857" s="26" t="s">
        <v>3249</v>
      </c>
      <c r="N2857" s="26">
        <v>1887881</v>
      </c>
      <c r="O2857" s="26" t="s">
        <v>3251</v>
      </c>
      <c r="P2857" s="26" t="s">
        <v>9311</v>
      </c>
      <c r="Q2857" s="26" t="s">
        <v>516</v>
      </c>
      <c r="R2857" s="26" t="s">
        <v>3253</v>
      </c>
      <c r="S2857" s="26" t="s">
        <v>7231</v>
      </c>
      <c r="T2857" s="26" t="s">
        <v>9735</v>
      </c>
      <c r="U2857" s="26" t="s">
        <v>9736</v>
      </c>
      <c r="V2857" s="26">
        <v>4</v>
      </c>
      <c r="W2857" s="26">
        <v>60</v>
      </c>
      <c r="X2857" s="26" t="s">
        <v>8960</v>
      </c>
      <c r="Y2857" s="26" t="s">
        <v>8961</v>
      </c>
      <c r="Z2857" s="26" t="s">
        <v>432</v>
      </c>
      <c r="AA2857" s="26">
        <v>1602</v>
      </c>
      <c r="AB2857" s="26" t="s">
        <v>33</v>
      </c>
      <c r="AC2857" s="26">
        <v>160207</v>
      </c>
      <c r="AD2857" s="26" t="s">
        <v>504</v>
      </c>
      <c r="AE2857" s="26" t="s">
        <v>3256</v>
      </c>
      <c r="AF2857" s="26" t="s">
        <v>8962</v>
      </c>
      <c r="AG2857" s="26">
        <v>1000000</v>
      </c>
      <c r="AH2857" s="26">
        <v>-6.2577417000000004</v>
      </c>
      <c r="AI2857" s="26">
        <v>107.12494169999999</v>
      </c>
      <c r="AL2857" t="str">
        <f t="shared" si="44"/>
        <v>0001887881_</v>
      </c>
    </row>
    <row r="2858" spans="1:38" x14ac:dyDescent="0.35">
      <c r="A2858" s="26" t="s">
        <v>3245</v>
      </c>
      <c r="B2858" s="26" t="s">
        <v>3246</v>
      </c>
      <c r="C2858" s="26" t="s">
        <v>3247</v>
      </c>
      <c r="D2858" s="26" t="s">
        <v>3246</v>
      </c>
      <c r="E2858" s="26" t="s">
        <v>3247</v>
      </c>
      <c r="F2858" s="26" t="s">
        <v>3248</v>
      </c>
      <c r="G2858" s="26" t="s">
        <v>3249</v>
      </c>
      <c r="H2858" s="26" t="s">
        <v>3248</v>
      </c>
      <c r="I2858" s="26" t="s">
        <v>3249</v>
      </c>
      <c r="J2858" s="26" t="s">
        <v>3250</v>
      </c>
      <c r="K2858" s="26" t="s">
        <v>3249</v>
      </c>
      <c r="N2858" s="26">
        <v>1887881</v>
      </c>
      <c r="O2858" s="26" t="s">
        <v>3251</v>
      </c>
      <c r="P2858" s="26" t="s">
        <v>9311</v>
      </c>
      <c r="Q2858" s="26" t="s">
        <v>516</v>
      </c>
      <c r="R2858" s="26" t="s">
        <v>3253</v>
      </c>
      <c r="S2858" s="26" t="s">
        <v>7231</v>
      </c>
      <c r="T2858" s="26" t="s">
        <v>9735</v>
      </c>
      <c r="U2858" s="26" t="s">
        <v>9736</v>
      </c>
      <c r="V2858" s="26">
        <v>2</v>
      </c>
      <c r="W2858" s="26">
        <v>220</v>
      </c>
      <c r="X2858" s="26" t="s">
        <v>8963</v>
      </c>
      <c r="Y2858" s="26" t="s">
        <v>8964</v>
      </c>
      <c r="Z2858" s="26" t="s">
        <v>7889</v>
      </c>
      <c r="AA2858" s="26">
        <v>1602</v>
      </c>
      <c r="AB2858" s="26" t="s">
        <v>33</v>
      </c>
      <c r="AC2858" s="26">
        <v>160207</v>
      </c>
      <c r="AD2858" s="26" t="s">
        <v>504</v>
      </c>
      <c r="AE2858" s="26" t="s">
        <v>3256</v>
      </c>
      <c r="AF2858" s="26" t="s">
        <v>8965</v>
      </c>
      <c r="AG2858" s="26">
        <v>0</v>
      </c>
      <c r="AH2858" s="26">
        <v>-6.2860531000000002</v>
      </c>
      <c r="AI2858" s="26">
        <v>107.0703391</v>
      </c>
      <c r="AL2858" t="str">
        <f t="shared" si="44"/>
        <v>0001887881_</v>
      </c>
    </row>
    <row r="2859" spans="1:38" x14ac:dyDescent="0.35">
      <c r="A2859" s="26" t="s">
        <v>3245</v>
      </c>
      <c r="B2859" s="26" t="s">
        <v>3246</v>
      </c>
      <c r="C2859" s="26" t="s">
        <v>3247</v>
      </c>
      <c r="D2859" s="26" t="s">
        <v>3246</v>
      </c>
      <c r="E2859" s="26" t="s">
        <v>3247</v>
      </c>
      <c r="F2859" s="26" t="s">
        <v>3248</v>
      </c>
      <c r="G2859" s="26" t="s">
        <v>3249</v>
      </c>
      <c r="H2859" s="26" t="s">
        <v>3248</v>
      </c>
      <c r="I2859" s="26" t="s">
        <v>3249</v>
      </c>
      <c r="J2859" s="26" t="s">
        <v>3250</v>
      </c>
      <c r="K2859" s="26" t="s">
        <v>3249</v>
      </c>
      <c r="N2859" s="26">
        <v>1887881</v>
      </c>
      <c r="O2859" s="26" t="s">
        <v>3251</v>
      </c>
      <c r="P2859" s="26" t="s">
        <v>9311</v>
      </c>
      <c r="Q2859" s="26" t="s">
        <v>516</v>
      </c>
      <c r="R2859" s="26" t="s">
        <v>3253</v>
      </c>
      <c r="S2859" s="26" t="s">
        <v>7231</v>
      </c>
      <c r="T2859" s="26" t="s">
        <v>9735</v>
      </c>
      <c r="U2859" s="26" t="s">
        <v>9736</v>
      </c>
      <c r="V2859" s="26">
        <v>5</v>
      </c>
      <c r="W2859" s="26">
        <v>210</v>
      </c>
      <c r="X2859" s="26" t="s">
        <v>9906</v>
      </c>
      <c r="Y2859" s="26" t="s">
        <v>9907</v>
      </c>
      <c r="Z2859" s="26" t="s">
        <v>9908</v>
      </c>
      <c r="AA2859" s="26">
        <v>1602</v>
      </c>
      <c r="AB2859" s="26" t="s">
        <v>33</v>
      </c>
      <c r="AC2859" s="26">
        <v>160207</v>
      </c>
      <c r="AD2859" s="26" t="s">
        <v>504</v>
      </c>
      <c r="AE2859" s="26" t="s">
        <v>3256</v>
      </c>
      <c r="AF2859" s="26" t="s">
        <v>9909</v>
      </c>
      <c r="AG2859" s="26">
        <v>0</v>
      </c>
      <c r="AH2859" s="26">
        <v>-6.2246733000000001</v>
      </c>
      <c r="AI2859" s="26">
        <v>107.10599999999999</v>
      </c>
      <c r="AL2859" t="str">
        <f t="shared" si="44"/>
        <v>0001887881_</v>
      </c>
    </row>
    <row r="2860" spans="1:38" x14ac:dyDescent="0.35">
      <c r="A2860" s="26" t="s">
        <v>3245</v>
      </c>
      <c r="B2860" s="26" t="s">
        <v>3246</v>
      </c>
      <c r="C2860" s="26" t="s">
        <v>3247</v>
      </c>
      <c r="D2860" s="26" t="s">
        <v>3246</v>
      </c>
      <c r="E2860" s="26" t="s">
        <v>3247</v>
      </c>
      <c r="F2860" s="26" t="s">
        <v>3248</v>
      </c>
      <c r="G2860" s="26" t="s">
        <v>3249</v>
      </c>
      <c r="H2860" s="26" t="s">
        <v>3248</v>
      </c>
      <c r="I2860" s="26" t="s">
        <v>3249</v>
      </c>
      <c r="J2860" s="26" t="s">
        <v>3250</v>
      </c>
      <c r="K2860" s="26" t="s">
        <v>3249</v>
      </c>
      <c r="N2860" s="26">
        <v>1887881</v>
      </c>
      <c r="O2860" s="26" t="s">
        <v>3251</v>
      </c>
      <c r="P2860" s="26" t="s">
        <v>9311</v>
      </c>
      <c r="Q2860" s="26" t="s">
        <v>516</v>
      </c>
      <c r="R2860" s="26" t="s">
        <v>3253</v>
      </c>
      <c r="S2860" s="26" t="s">
        <v>7231</v>
      </c>
      <c r="T2860" s="26" t="s">
        <v>9735</v>
      </c>
      <c r="U2860" s="26" t="s">
        <v>9736</v>
      </c>
      <c r="V2860" s="26">
        <v>5</v>
      </c>
      <c r="W2860" s="26">
        <v>120</v>
      </c>
      <c r="X2860" s="26" t="s">
        <v>9910</v>
      </c>
      <c r="Y2860" s="26" t="s">
        <v>9911</v>
      </c>
      <c r="Z2860" s="26" t="s">
        <v>623</v>
      </c>
      <c r="AA2860" s="26">
        <v>1602</v>
      </c>
      <c r="AB2860" s="26" t="s">
        <v>33</v>
      </c>
      <c r="AC2860" s="26">
        <v>160207</v>
      </c>
      <c r="AD2860" s="26" t="s">
        <v>504</v>
      </c>
      <c r="AE2860" s="26" t="s">
        <v>3256</v>
      </c>
      <c r="AF2860" s="26" t="s">
        <v>9912</v>
      </c>
      <c r="AG2860" s="26">
        <v>1000000</v>
      </c>
      <c r="AH2860" s="26">
        <v>-6.2142549000000002</v>
      </c>
      <c r="AI2860" s="26">
        <v>107.08987399999999</v>
      </c>
      <c r="AL2860" t="str">
        <f t="shared" si="44"/>
        <v>0001887881_</v>
      </c>
    </row>
    <row r="2861" spans="1:38" x14ac:dyDescent="0.35">
      <c r="A2861" s="26" t="s">
        <v>3245</v>
      </c>
      <c r="B2861" s="26" t="s">
        <v>3246</v>
      </c>
      <c r="C2861" s="26" t="s">
        <v>3247</v>
      </c>
      <c r="D2861" s="26" t="s">
        <v>3246</v>
      </c>
      <c r="E2861" s="26" t="s">
        <v>3247</v>
      </c>
      <c r="F2861" s="26" t="s">
        <v>3248</v>
      </c>
      <c r="G2861" s="26" t="s">
        <v>3249</v>
      </c>
      <c r="H2861" s="26" t="s">
        <v>3248</v>
      </c>
      <c r="I2861" s="26" t="s">
        <v>3249</v>
      </c>
      <c r="J2861" s="26" t="s">
        <v>3250</v>
      </c>
      <c r="K2861" s="26" t="s">
        <v>3249</v>
      </c>
      <c r="N2861" s="26">
        <v>1887881</v>
      </c>
      <c r="O2861" s="26" t="s">
        <v>3251</v>
      </c>
      <c r="P2861" s="26" t="s">
        <v>9311</v>
      </c>
      <c r="Q2861" s="26" t="s">
        <v>516</v>
      </c>
      <c r="R2861" s="26" t="s">
        <v>3253</v>
      </c>
      <c r="S2861" s="26" t="s">
        <v>7231</v>
      </c>
      <c r="T2861" s="26" t="s">
        <v>9735</v>
      </c>
      <c r="U2861" s="26" t="s">
        <v>9736</v>
      </c>
      <c r="V2861" s="26">
        <v>5</v>
      </c>
      <c r="W2861" s="26">
        <v>130</v>
      </c>
      <c r="X2861" s="26" t="s">
        <v>9913</v>
      </c>
      <c r="Y2861" s="26" t="s">
        <v>9914</v>
      </c>
      <c r="Z2861" s="26" t="s">
        <v>1442</v>
      </c>
      <c r="AA2861" s="26">
        <v>1602</v>
      </c>
      <c r="AB2861" s="26" t="s">
        <v>33</v>
      </c>
      <c r="AC2861" s="26">
        <v>160207</v>
      </c>
      <c r="AD2861" s="26" t="s">
        <v>504</v>
      </c>
      <c r="AE2861" s="26" t="s">
        <v>3256</v>
      </c>
      <c r="AF2861" s="26" t="s">
        <v>9915</v>
      </c>
      <c r="AG2861" s="26">
        <v>1000000</v>
      </c>
      <c r="AH2861" s="26">
        <v>-6.2141314000000003</v>
      </c>
      <c r="AI2861" s="26">
        <v>107.0908266</v>
      </c>
      <c r="AL2861" t="str">
        <f t="shared" si="44"/>
        <v>0001887881_</v>
      </c>
    </row>
    <row r="2862" spans="1:38" x14ac:dyDescent="0.35">
      <c r="A2862" s="26" t="s">
        <v>3245</v>
      </c>
      <c r="B2862" s="26" t="s">
        <v>3246</v>
      </c>
      <c r="C2862" s="26" t="s">
        <v>3247</v>
      </c>
      <c r="D2862" s="26" t="s">
        <v>3246</v>
      </c>
      <c r="E2862" s="26" t="s">
        <v>3247</v>
      </c>
      <c r="F2862" s="26" t="s">
        <v>3248</v>
      </c>
      <c r="G2862" s="26" t="s">
        <v>3249</v>
      </c>
      <c r="H2862" s="26" t="s">
        <v>3248</v>
      </c>
      <c r="I2862" s="26" t="s">
        <v>3249</v>
      </c>
      <c r="J2862" s="26" t="s">
        <v>3250</v>
      </c>
      <c r="K2862" s="26" t="s">
        <v>3249</v>
      </c>
      <c r="N2862" s="26">
        <v>1887881</v>
      </c>
      <c r="O2862" s="26" t="s">
        <v>3251</v>
      </c>
      <c r="P2862" s="26" t="s">
        <v>9311</v>
      </c>
      <c r="Q2862" s="26" t="s">
        <v>516</v>
      </c>
      <c r="R2862" s="26" t="s">
        <v>3253</v>
      </c>
      <c r="S2862" s="26" t="s">
        <v>7231</v>
      </c>
      <c r="T2862" s="26" t="s">
        <v>9735</v>
      </c>
      <c r="U2862" s="26" t="s">
        <v>9736</v>
      </c>
      <c r="V2862" s="26">
        <v>5</v>
      </c>
      <c r="W2862" s="26">
        <v>140</v>
      </c>
      <c r="X2862" s="26" t="s">
        <v>9916</v>
      </c>
      <c r="Y2862" s="26" t="s">
        <v>9917</v>
      </c>
      <c r="Z2862" s="26" t="s">
        <v>5274</v>
      </c>
      <c r="AA2862" s="26">
        <v>1602</v>
      </c>
      <c r="AB2862" s="26" t="s">
        <v>33</v>
      </c>
      <c r="AC2862" s="26">
        <v>160207</v>
      </c>
      <c r="AD2862" s="26" t="s">
        <v>504</v>
      </c>
      <c r="AE2862" s="26" t="s">
        <v>3256</v>
      </c>
      <c r="AF2862" s="26" t="s">
        <v>9918</v>
      </c>
      <c r="AG2862" s="26">
        <v>1000000</v>
      </c>
      <c r="AH2862" s="26">
        <v>-6.2183916999999997</v>
      </c>
      <c r="AI2862" s="26">
        <v>107.0891117</v>
      </c>
      <c r="AL2862" t="str">
        <f t="shared" si="44"/>
        <v>0001887881_</v>
      </c>
    </row>
    <row r="2863" spans="1:38" x14ac:dyDescent="0.35">
      <c r="A2863" s="26" t="s">
        <v>3245</v>
      </c>
      <c r="B2863" s="26" t="s">
        <v>3246</v>
      </c>
      <c r="C2863" s="26" t="s">
        <v>3247</v>
      </c>
      <c r="D2863" s="26" t="s">
        <v>3246</v>
      </c>
      <c r="E2863" s="26" t="s">
        <v>3247</v>
      </c>
      <c r="F2863" s="26" t="s">
        <v>3248</v>
      </c>
      <c r="G2863" s="26" t="s">
        <v>3249</v>
      </c>
      <c r="H2863" s="26" t="s">
        <v>3248</v>
      </c>
      <c r="I2863" s="26" t="s">
        <v>3249</v>
      </c>
      <c r="J2863" s="26" t="s">
        <v>3250</v>
      </c>
      <c r="K2863" s="26" t="s">
        <v>3249</v>
      </c>
      <c r="N2863" s="26">
        <v>1887881</v>
      </c>
      <c r="O2863" s="26" t="s">
        <v>3251</v>
      </c>
      <c r="P2863" s="26" t="s">
        <v>9311</v>
      </c>
      <c r="Q2863" s="26" t="s">
        <v>516</v>
      </c>
      <c r="R2863" s="26" t="s">
        <v>3253</v>
      </c>
      <c r="S2863" s="26" t="s">
        <v>7231</v>
      </c>
      <c r="T2863" s="26" t="s">
        <v>9735</v>
      </c>
      <c r="U2863" s="26" t="s">
        <v>9736</v>
      </c>
      <c r="V2863" s="26">
        <v>5</v>
      </c>
      <c r="W2863" s="26">
        <v>150</v>
      </c>
      <c r="X2863" s="26" t="s">
        <v>9919</v>
      </c>
      <c r="Y2863" s="26" t="s">
        <v>9920</v>
      </c>
      <c r="Z2863" s="26" t="s">
        <v>9921</v>
      </c>
      <c r="AA2863" s="26">
        <v>1602</v>
      </c>
      <c r="AB2863" s="26" t="s">
        <v>33</v>
      </c>
      <c r="AC2863" s="26">
        <v>160207</v>
      </c>
      <c r="AD2863" s="26" t="s">
        <v>504</v>
      </c>
      <c r="AE2863" s="26" t="s">
        <v>3256</v>
      </c>
      <c r="AF2863" s="26" t="s">
        <v>9922</v>
      </c>
      <c r="AG2863" s="26">
        <v>1000000</v>
      </c>
      <c r="AH2863" s="26">
        <v>-6.2185556000000002</v>
      </c>
      <c r="AI2863" s="26">
        <v>107.0876418</v>
      </c>
      <c r="AL2863" t="str">
        <f t="shared" si="44"/>
        <v>0001887881_</v>
      </c>
    </row>
    <row r="2864" spans="1:38" x14ac:dyDescent="0.35">
      <c r="A2864" s="26" t="s">
        <v>3245</v>
      </c>
      <c r="B2864" s="26" t="s">
        <v>3246</v>
      </c>
      <c r="C2864" s="26" t="s">
        <v>3247</v>
      </c>
      <c r="D2864" s="26" t="s">
        <v>3246</v>
      </c>
      <c r="E2864" s="26" t="s">
        <v>3247</v>
      </c>
      <c r="F2864" s="26" t="s">
        <v>3248</v>
      </c>
      <c r="G2864" s="26" t="s">
        <v>3249</v>
      </c>
      <c r="H2864" s="26" t="s">
        <v>3248</v>
      </c>
      <c r="I2864" s="26" t="s">
        <v>3249</v>
      </c>
      <c r="J2864" s="26" t="s">
        <v>3250</v>
      </c>
      <c r="K2864" s="26" t="s">
        <v>3249</v>
      </c>
      <c r="N2864" s="26">
        <v>1887881</v>
      </c>
      <c r="O2864" s="26" t="s">
        <v>3251</v>
      </c>
      <c r="P2864" s="26" t="s">
        <v>9311</v>
      </c>
      <c r="Q2864" s="26" t="s">
        <v>516</v>
      </c>
      <c r="R2864" s="26" t="s">
        <v>3253</v>
      </c>
      <c r="S2864" s="26" t="s">
        <v>7231</v>
      </c>
      <c r="T2864" s="26" t="s">
        <v>9735</v>
      </c>
      <c r="U2864" s="26" t="s">
        <v>9736</v>
      </c>
      <c r="V2864" s="26">
        <v>4</v>
      </c>
      <c r="W2864" s="26">
        <v>70</v>
      </c>
      <c r="X2864" s="26" t="s">
        <v>9923</v>
      </c>
      <c r="Y2864" s="26" t="s">
        <v>9924</v>
      </c>
      <c r="Z2864" s="26" t="s">
        <v>3075</v>
      </c>
      <c r="AA2864" s="26">
        <v>1602</v>
      </c>
      <c r="AB2864" s="26" t="s">
        <v>33</v>
      </c>
      <c r="AC2864" s="26">
        <v>160207</v>
      </c>
      <c r="AD2864" s="26" t="s">
        <v>504</v>
      </c>
      <c r="AE2864" s="26" t="s">
        <v>3256</v>
      </c>
      <c r="AF2864" s="26" t="s">
        <v>9925</v>
      </c>
      <c r="AG2864" s="26">
        <v>1000000</v>
      </c>
      <c r="AH2864" s="26">
        <v>-6.2418066999999997</v>
      </c>
      <c r="AI2864" s="26">
        <v>107.14203860000001</v>
      </c>
      <c r="AL2864" t="str">
        <f t="shared" si="44"/>
        <v>0001887881_</v>
      </c>
    </row>
    <row r="2865" spans="1:38" x14ac:dyDescent="0.35">
      <c r="A2865" s="26" t="s">
        <v>3245</v>
      </c>
      <c r="B2865" s="26" t="s">
        <v>3246</v>
      </c>
      <c r="C2865" s="26" t="s">
        <v>3247</v>
      </c>
      <c r="D2865" s="26" t="s">
        <v>3246</v>
      </c>
      <c r="E2865" s="26" t="s">
        <v>3247</v>
      </c>
      <c r="F2865" s="26" t="s">
        <v>3248</v>
      </c>
      <c r="G2865" s="26" t="s">
        <v>3249</v>
      </c>
      <c r="H2865" s="26" t="s">
        <v>3248</v>
      </c>
      <c r="I2865" s="26" t="s">
        <v>3249</v>
      </c>
      <c r="J2865" s="26" t="s">
        <v>3250</v>
      </c>
      <c r="K2865" s="26" t="s">
        <v>3249</v>
      </c>
      <c r="N2865" s="26">
        <v>1887881</v>
      </c>
      <c r="O2865" s="26" t="s">
        <v>3251</v>
      </c>
      <c r="P2865" s="26" t="s">
        <v>9311</v>
      </c>
      <c r="Q2865" s="26" t="s">
        <v>516</v>
      </c>
      <c r="R2865" s="26" t="s">
        <v>3253</v>
      </c>
      <c r="S2865" s="26" t="s">
        <v>7231</v>
      </c>
      <c r="T2865" s="26" t="s">
        <v>9735</v>
      </c>
      <c r="U2865" s="26" t="s">
        <v>9736</v>
      </c>
      <c r="V2865" s="26">
        <v>4</v>
      </c>
      <c r="W2865" s="26">
        <v>80</v>
      </c>
      <c r="X2865" s="26" t="s">
        <v>9926</v>
      </c>
      <c r="Y2865" s="26" t="s">
        <v>9927</v>
      </c>
      <c r="Z2865" s="26" t="s">
        <v>2038</v>
      </c>
      <c r="AA2865" s="26">
        <v>1602</v>
      </c>
      <c r="AB2865" s="26" t="s">
        <v>33</v>
      </c>
      <c r="AC2865" s="26">
        <v>160207</v>
      </c>
      <c r="AD2865" s="26" t="s">
        <v>504</v>
      </c>
      <c r="AE2865" s="26" t="s">
        <v>3256</v>
      </c>
      <c r="AF2865" s="26" t="s">
        <v>9928</v>
      </c>
      <c r="AG2865" s="26">
        <v>1000000</v>
      </c>
      <c r="AH2865" s="26">
        <v>-6.2417217000000003</v>
      </c>
      <c r="AI2865" s="26">
        <v>107.14382329999999</v>
      </c>
      <c r="AL2865" t="str">
        <f t="shared" si="44"/>
        <v>0001887881_</v>
      </c>
    </row>
    <row r="2866" spans="1:38" x14ac:dyDescent="0.35">
      <c r="A2866" s="26" t="s">
        <v>3245</v>
      </c>
      <c r="B2866" s="26" t="s">
        <v>3246</v>
      </c>
      <c r="C2866" s="26" t="s">
        <v>3247</v>
      </c>
      <c r="D2866" s="26" t="s">
        <v>3246</v>
      </c>
      <c r="E2866" s="26" t="s">
        <v>3247</v>
      </c>
      <c r="F2866" s="26" t="s">
        <v>3248</v>
      </c>
      <c r="G2866" s="26" t="s">
        <v>3249</v>
      </c>
      <c r="H2866" s="26" t="s">
        <v>3248</v>
      </c>
      <c r="I2866" s="26" t="s">
        <v>3249</v>
      </c>
      <c r="J2866" s="26" t="s">
        <v>3250</v>
      </c>
      <c r="K2866" s="26" t="s">
        <v>3249</v>
      </c>
      <c r="N2866" s="26">
        <v>1887881</v>
      </c>
      <c r="O2866" s="26" t="s">
        <v>3251</v>
      </c>
      <c r="P2866" s="26" t="s">
        <v>9311</v>
      </c>
      <c r="Q2866" s="26" t="s">
        <v>516</v>
      </c>
      <c r="R2866" s="26" t="s">
        <v>3253</v>
      </c>
      <c r="S2866" s="26" t="s">
        <v>7231</v>
      </c>
      <c r="T2866" s="26" t="s">
        <v>9735</v>
      </c>
      <c r="U2866" s="26" t="s">
        <v>9736</v>
      </c>
      <c r="V2866" s="26">
        <v>4</v>
      </c>
      <c r="W2866" s="26">
        <v>90</v>
      </c>
      <c r="X2866" s="26" t="s">
        <v>9929</v>
      </c>
      <c r="Y2866" s="26" t="s">
        <v>9930</v>
      </c>
      <c r="Z2866" s="26" t="s">
        <v>3077</v>
      </c>
      <c r="AA2866" s="26">
        <v>1602</v>
      </c>
      <c r="AB2866" s="26" t="s">
        <v>33</v>
      </c>
      <c r="AC2866" s="26">
        <v>160207</v>
      </c>
      <c r="AD2866" s="26" t="s">
        <v>504</v>
      </c>
      <c r="AE2866" s="26" t="s">
        <v>3256</v>
      </c>
      <c r="AF2866" s="26" t="s">
        <v>9928</v>
      </c>
      <c r="AG2866" s="26">
        <v>1000000</v>
      </c>
      <c r="AH2866" s="26">
        <v>-6.2366067000000003</v>
      </c>
      <c r="AI2866" s="26">
        <v>107.1443833</v>
      </c>
      <c r="AL2866" t="str">
        <f t="shared" si="44"/>
        <v>0001887881_</v>
      </c>
    </row>
    <row r="2867" spans="1:38" x14ac:dyDescent="0.35">
      <c r="A2867" s="26" t="s">
        <v>3245</v>
      </c>
      <c r="B2867" s="26" t="s">
        <v>3246</v>
      </c>
      <c r="C2867" s="26" t="s">
        <v>3247</v>
      </c>
      <c r="D2867" s="26" t="s">
        <v>3246</v>
      </c>
      <c r="E2867" s="26" t="s">
        <v>3247</v>
      </c>
      <c r="F2867" s="26" t="s">
        <v>3248</v>
      </c>
      <c r="G2867" s="26" t="s">
        <v>3249</v>
      </c>
      <c r="H2867" s="26" t="s">
        <v>3248</v>
      </c>
      <c r="I2867" s="26" t="s">
        <v>3249</v>
      </c>
      <c r="J2867" s="26" t="s">
        <v>3250</v>
      </c>
      <c r="K2867" s="26" t="s">
        <v>3249</v>
      </c>
      <c r="N2867" s="26">
        <v>1887881</v>
      </c>
      <c r="O2867" s="26" t="s">
        <v>3251</v>
      </c>
      <c r="P2867" s="26" t="s">
        <v>9311</v>
      </c>
      <c r="Q2867" s="26" t="s">
        <v>516</v>
      </c>
      <c r="R2867" s="26" t="s">
        <v>3253</v>
      </c>
      <c r="S2867" s="26" t="s">
        <v>7231</v>
      </c>
      <c r="T2867" s="26" t="s">
        <v>9735</v>
      </c>
      <c r="U2867" s="26" t="s">
        <v>9736</v>
      </c>
      <c r="V2867" s="26">
        <v>4</v>
      </c>
      <c r="W2867" s="26">
        <v>100</v>
      </c>
      <c r="X2867" s="26" t="s">
        <v>9931</v>
      </c>
      <c r="Y2867" s="26" t="s">
        <v>9932</v>
      </c>
      <c r="Z2867" s="26" t="s">
        <v>9933</v>
      </c>
      <c r="AA2867" s="26">
        <v>1602</v>
      </c>
      <c r="AB2867" s="26" t="s">
        <v>33</v>
      </c>
      <c r="AC2867" s="26">
        <v>160207</v>
      </c>
      <c r="AD2867" s="26" t="s">
        <v>504</v>
      </c>
      <c r="AE2867" s="26" t="s">
        <v>3256</v>
      </c>
      <c r="AF2867" s="26" t="s">
        <v>9934</v>
      </c>
      <c r="AG2867" s="26">
        <v>1000000</v>
      </c>
      <c r="AH2867" s="26">
        <v>-6.2395357000000002</v>
      </c>
      <c r="AI2867" s="26">
        <v>107.14400879999999</v>
      </c>
      <c r="AL2867" t="str">
        <f t="shared" si="44"/>
        <v>0001887881_</v>
      </c>
    </row>
    <row r="2868" spans="1:38" x14ac:dyDescent="0.35">
      <c r="A2868" s="26" t="s">
        <v>3245</v>
      </c>
      <c r="B2868" s="26" t="s">
        <v>3246</v>
      </c>
      <c r="C2868" s="26" t="s">
        <v>3247</v>
      </c>
      <c r="D2868" s="26" t="s">
        <v>3246</v>
      </c>
      <c r="E2868" s="26" t="s">
        <v>3247</v>
      </c>
      <c r="F2868" s="26" t="s">
        <v>3248</v>
      </c>
      <c r="G2868" s="26" t="s">
        <v>3249</v>
      </c>
      <c r="H2868" s="26" t="s">
        <v>3248</v>
      </c>
      <c r="I2868" s="26" t="s">
        <v>3249</v>
      </c>
      <c r="J2868" s="26" t="s">
        <v>3250</v>
      </c>
      <c r="K2868" s="26" t="s">
        <v>3249</v>
      </c>
      <c r="N2868" s="26">
        <v>1887881</v>
      </c>
      <c r="O2868" s="26" t="s">
        <v>3251</v>
      </c>
      <c r="P2868" s="26" t="s">
        <v>9311</v>
      </c>
      <c r="Q2868" s="26" t="s">
        <v>516</v>
      </c>
      <c r="R2868" s="26" t="s">
        <v>3253</v>
      </c>
      <c r="S2868" s="26" t="s">
        <v>7231</v>
      </c>
      <c r="T2868" s="26" t="s">
        <v>9735</v>
      </c>
      <c r="U2868" s="26" t="s">
        <v>9736</v>
      </c>
      <c r="V2868" s="26">
        <v>4</v>
      </c>
      <c r="W2868" s="26">
        <v>110</v>
      </c>
      <c r="X2868" s="26" t="s">
        <v>9935</v>
      </c>
      <c r="Y2868" s="26" t="s">
        <v>9936</v>
      </c>
      <c r="Z2868" s="26" t="s">
        <v>915</v>
      </c>
      <c r="AA2868" s="26">
        <v>1602</v>
      </c>
      <c r="AB2868" s="26" t="s">
        <v>33</v>
      </c>
      <c r="AC2868" s="26">
        <v>160207</v>
      </c>
      <c r="AD2868" s="26" t="s">
        <v>504</v>
      </c>
      <c r="AE2868" s="26" t="s">
        <v>3256</v>
      </c>
      <c r="AF2868" s="26" t="s">
        <v>9937</v>
      </c>
      <c r="AG2868" s="26">
        <v>1000000</v>
      </c>
      <c r="AH2868" s="26">
        <v>-6.2421382999999997</v>
      </c>
      <c r="AI2868" s="26">
        <v>107.14329170000001</v>
      </c>
      <c r="AL2868" t="str">
        <f t="shared" si="44"/>
        <v>0001887881_</v>
      </c>
    </row>
    <row r="2869" spans="1:38" x14ac:dyDescent="0.35">
      <c r="A2869" s="26" t="s">
        <v>3245</v>
      </c>
      <c r="B2869" s="26" t="s">
        <v>3246</v>
      </c>
      <c r="C2869" s="26" t="s">
        <v>3247</v>
      </c>
      <c r="D2869" s="26" t="s">
        <v>3246</v>
      </c>
      <c r="E2869" s="26" t="s">
        <v>3247</v>
      </c>
      <c r="F2869" s="26" t="s">
        <v>3248</v>
      </c>
      <c r="G2869" s="26" t="s">
        <v>3249</v>
      </c>
      <c r="H2869" s="26" t="s">
        <v>3248</v>
      </c>
      <c r="I2869" s="26" t="s">
        <v>3249</v>
      </c>
      <c r="J2869" s="26" t="s">
        <v>3250</v>
      </c>
      <c r="K2869" s="26" t="s">
        <v>3249</v>
      </c>
      <c r="N2869" s="26">
        <v>1887881</v>
      </c>
      <c r="O2869" s="26" t="s">
        <v>3251</v>
      </c>
      <c r="P2869" s="26" t="s">
        <v>9311</v>
      </c>
      <c r="Q2869" s="26" t="s">
        <v>516</v>
      </c>
      <c r="R2869" s="26" t="s">
        <v>3253</v>
      </c>
      <c r="S2869" s="26" t="s">
        <v>7231</v>
      </c>
      <c r="T2869" s="26" t="s">
        <v>9735</v>
      </c>
      <c r="U2869" s="26" t="s">
        <v>9736</v>
      </c>
      <c r="V2869" s="26">
        <v>4</v>
      </c>
      <c r="W2869" s="26">
        <v>120</v>
      </c>
      <c r="X2869" s="26" t="s">
        <v>9938</v>
      </c>
      <c r="Y2869" s="26" t="s">
        <v>9939</v>
      </c>
      <c r="Z2869" s="26" t="s">
        <v>3974</v>
      </c>
      <c r="AA2869" s="26">
        <v>1602</v>
      </c>
      <c r="AB2869" s="26" t="s">
        <v>33</v>
      </c>
      <c r="AC2869" s="26">
        <v>160207</v>
      </c>
      <c r="AD2869" s="26" t="s">
        <v>504</v>
      </c>
      <c r="AE2869" s="26" t="s">
        <v>3256</v>
      </c>
      <c r="AF2869" s="26" t="s">
        <v>9928</v>
      </c>
      <c r="AG2869" s="26">
        <v>1000000</v>
      </c>
      <c r="AH2869" s="26">
        <v>-6.2352933000000004</v>
      </c>
      <c r="AI2869" s="26">
        <v>107.144445</v>
      </c>
      <c r="AL2869" t="str">
        <f t="shared" si="44"/>
        <v>0001887881_</v>
      </c>
    </row>
    <row r="2870" spans="1:38" x14ac:dyDescent="0.35">
      <c r="A2870" s="26" t="s">
        <v>3245</v>
      </c>
      <c r="B2870" s="26" t="s">
        <v>3246</v>
      </c>
      <c r="C2870" s="26" t="s">
        <v>3247</v>
      </c>
      <c r="D2870" s="26" t="s">
        <v>3246</v>
      </c>
      <c r="E2870" s="26" t="s">
        <v>3247</v>
      </c>
      <c r="F2870" s="26" t="s">
        <v>3248</v>
      </c>
      <c r="G2870" s="26" t="s">
        <v>3249</v>
      </c>
      <c r="H2870" s="26" t="s">
        <v>3248</v>
      </c>
      <c r="I2870" s="26" t="s">
        <v>3249</v>
      </c>
      <c r="J2870" s="26" t="s">
        <v>3250</v>
      </c>
      <c r="K2870" s="26" t="s">
        <v>3249</v>
      </c>
      <c r="N2870" s="26">
        <v>1887881</v>
      </c>
      <c r="O2870" s="26" t="s">
        <v>3251</v>
      </c>
      <c r="P2870" s="26" t="s">
        <v>9311</v>
      </c>
      <c r="Q2870" s="26" t="s">
        <v>516</v>
      </c>
      <c r="R2870" s="26" t="s">
        <v>3253</v>
      </c>
      <c r="S2870" s="26" t="s">
        <v>7231</v>
      </c>
      <c r="T2870" s="26" t="s">
        <v>9735</v>
      </c>
      <c r="U2870" s="26" t="s">
        <v>9736</v>
      </c>
      <c r="V2870" s="26">
        <v>4</v>
      </c>
      <c r="W2870" s="26">
        <v>130</v>
      </c>
      <c r="X2870" s="26" t="s">
        <v>9940</v>
      </c>
      <c r="Y2870" s="26" t="s">
        <v>9941</v>
      </c>
      <c r="Z2870" s="26" t="s">
        <v>3079</v>
      </c>
      <c r="AA2870" s="26">
        <v>1602</v>
      </c>
      <c r="AB2870" s="26" t="s">
        <v>33</v>
      </c>
      <c r="AC2870" s="26">
        <v>160207</v>
      </c>
      <c r="AD2870" s="26" t="s">
        <v>504</v>
      </c>
      <c r="AE2870" s="26" t="s">
        <v>3256</v>
      </c>
      <c r="AF2870" s="26" t="s">
        <v>9942</v>
      </c>
      <c r="AG2870" s="26">
        <v>1000000</v>
      </c>
      <c r="AH2870" s="26">
        <v>-6.2397017000000004</v>
      </c>
      <c r="AI2870" s="26">
        <v>107.1374517</v>
      </c>
      <c r="AL2870" t="str">
        <f t="shared" si="44"/>
        <v>0001887881_</v>
      </c>
    </row>
    <row r="2871" spans="1:38" x14ac:dyDescent="0.35">
      <c r="A2871" s="26" t="s">
        <v>3245</v>
      </c>
      <c r="B2871" s="26" t="s">
        <v>3246</v>
      </c>
      <c r="C2871" s="26" t="s">
        <v>3247</v>
      </c>
      <c r="D2871" s="26" t="s">
        <v>3246</v>
      </c>
      <c r="E2871" s="26" t="s">
        <v>3247</v>
      </c>
      <c r="F2871" s="26" t="s">
        <v>3248</v>
      </c>
      <c r="G2871" s="26" t="s">
        <v>3249</v>
      </c>
      <c r="H2871" s="26" t="s">
        <v>3248</v>
      </c>
      <c r="I2871" s="26" t="s">
        <v>3249</v>
      </c>
      <c r="J2871" s="26" t="s">
        <v>3250</v>
      </c>
      <c r="K2871" s="26" t="s">
        <v>3249</v>
      </c>
      <c r="N2871" s="26">
        <v>1887881</v>
      </c>
      <c r="O2871" s="26" t="s">
        <v>3251</v>
      </c>
      <c r="P2871" s="26" t="s">
        <v>9311</v>
      </c>
      <c r="Q2871" s="26" t="s">
        <v>516</v>
      </c>
      <c r="R2871" s="26" t="s">
        <v>3253</v>
      </c>
      <c r="S2871" s="26" t="s">
        <v>7231</v>
      </c>
      <c r="T2871" s="26" t="s">
        <v>9735</v>
      </c>
      <c r="U2871" s="26" t="s">
        <v>9736</v>
      </c>
      <c r="V2871" s="26">
        <v>4</v>
      </c>
      <c r="W2871" s="26">
        <v>140</v>
      </c>
      <c r="X2871" s="26" t="s">
        <v>8966</v>
      </c>
      <c r="Y2871" s="26" t="s">
        <v>8967</v>
      </c>
      <c r="Z2871" s="26" t="s">
        <v>1179</v>
      </c>
      <c r="AA2871" s="26">
        <v>1602</v>
      </c>
      <c r="AB2871" s="26" t="s">
        <v>33</v>
      </c>
      <c r="AC2871" s="26">
        <v>160207</v>
      </c>
      <c r="AD2871" s="26" t="s">
        <v>504</v>
      </c>
      <c r="AE2871" s="26" t="s">
        <v>3256</v>
      </c>
      <c r="AF2871" s="26" t="s">
        <v>8968</v>
      </c>
      <c r="AG2871" s="26">
        <v>1000000</v>
      </c>
      <c r="AH2871" s="26">
        <v>-6.2342716999999999</v>
      </c>
      <c r="AI2871" s="26">
        <v>107.13627</v>
      </c>
      <c r="AL2871" t="str">
        <f t="shared" si="44"/>
        <v>0001887881_</v>
      </c>
    </row>
    <row r="2872" spans="1:38" x14ac:dyDescent="0.35">
      <c r="A2872" s="26" t="s">
        <v>3245</v>
      </c>
      <c r="B2872" s="26" t="s">
        <v>3246</v>
      </c>
      <c r="C2872" s="26" t="s">
        <v>3247</v>
      </c>
      <c r="D2872" s="26" t="s">
        <v>3246</v>
      </c>
      <c r="E2872" s="26" t="s">
        <v>3247</v>
      </c>
      <c r="F2872" s="26" t="s">
        <v>3248</v>
      </c>
      <c r="G2872" s="26" t="s">
        <v>3249</v>
      </c>
      <c r="H2872" s="26" t="s">
        <v>3248</v>
      </c>
      <c r="I2872" s="26" t="s">
        <v>3249</v>
      </c>
      <c r="J2872" s="26" t="s">
        <v>3250</v>
      </c>
      <c r="K2872" s="26" t="s">
        <v>3249</v>
      </c>
      <c r="N2872" s="26">
        <v>1887881</v>
      </c>
      <c r="O2872" s="26" t="s">
        <v>3251</v>
      </c>
      <c r="P2872" s="26" t="s">
        <v>9311</v>
      </c>
      <c r="Q2872" s="26" t="s">
        <v>516</v>
      </c>
      <c r="R2872" s="26" t="s">
        <v>3253</v>
      </c>
      <c r="S2872" s="26" t="s">
        <v>7231</v>
      </c>
      <c r="T2872" s="26" t="s">
        <v>9735</v>
      </c>
      <c r="U2872" s="26" t="s">
        <v>9736</v>
      </c>
      <c r="V2872" s="26">
        <v>4</v>
      </c>
      <c r="W2872" s="26">
        <v>150</v>
      </c>
      <c r="X2872" s="26" t="s">
        <v>9943</v>
      </c>
      <c r="Y2872" s="26" t="s">
        <v>9944</v>
      </c>
      <c r="Z2872" s="26" t="s">
        <v>9945</v>
      </c>
      <c r="AA2872" s="26">
        <v>1602</v>
      </c>
      <c r="AB2872" s="26" t="s">
        <v>33</v>
      </c>
      <c r="AC2872" s="26">
        <v>160207</v>
      </c>
      <c r="AD2872" s="26" t="s">
        <v>504</v>
      </c>
      <c r="AE2872" s="26" t="s">
        <v>3256</v>
      </c>
      <c r="AF2872" s="26" t="s">
        <v>6049</v>
      </c>
      <c r="AG2872" s="26">
        <v>1000000</v>
      </c>
      <c r="AH2872" s="26">
        <v>-6.2386283000000002</v>
      </c>
      <c r="AI2872" s="26">
        <v>107.1376083</v>
      </c>
      <c r="AL2872" t="str">
        <f t="shared" si="44"/>
        <v>0001887881_</v>
      </c>
    </row>
    <row r="2873" spans="1:38" x14ac:dyDescent="0.35">
      <c r="A2873" s="26" t="s">
        <v>3245</v>
      </c>
      <c r="B2873" s="26" t="s">
        <v>3246</v>
      </c>
      <c r="C2873" s="26" t="s">
        <v>3247</v>
      </c>
      <c r="D2873" s="26" t="s">
        <v>3246</v>
      </c>
      <c r="E2873" s="26" t="s">
        <v>3247</v>
      </c>
      <c r="F2873" s="26" t="s">
        <v>3248</v>
      </c>
      <c r="G2873" s="26" t="s">
        <v>3249</v>
      </c>
      <c r="H2873" s="26" t="s">
        <v>3248</v>
      </c>
      <c r="I2873" s="26" t="s">
        <v>3249</v>
      </c>
      <c r="J2873" s="26" t="s">
        <v>3250</v>
      </c>
      <c r="K2873" s="26" t="s">
        <v>3249</v>
      </c>
      <c r="N2873" s="26">
        <v>1887881</v>
      </c>
      <c r="O2873" s="26" t="s">
        <v>3251</v>
      </c>
      <c r="P2873" s="26" t="s">
        <v>9311</v>
      </c>
      <c r="Q2873" s="26" t="s">
        <v>516</v>
      </c>
      <c r="R2873" s="26" t="s">
        <v>3253</v>
      </c>
      <c r="S2873" s="26" t="s">
        <v>7231</v>
      </c>
      <c r="T2873" s="26" t="s">
        <v>9735</v>
      </c>
      <c r="U2873" s="26" t="s">
        <v>9736</v>
      </c>
      <c r="V2873" s="26">
        <v>4</v>
      </c>
      <c r="W2873" s="26">
        <v>160</v>
      </c>
      <c r="X2873" s="26" t="s">
        <v>9946</v>
      </c>
      <c r="Y2873" s="26" t="s">
        <v>9947</v>
      </c>
      <c r="Z2873" s="26" t="s">
        <v>9948</v>
      </c>
      <c r="AA2873" s="26">
        <v>1602</v>
      </c>
      <c r="AB2873" s="26" t="s">
        <v>33</v>
      </c>
      <c r="AC2873" s="26">
        <v>160207</v>
      </c>
      <c r="AD2873" s="26" t="s">
        <v>504</v>
      </c>
      <c r="AE2873" s="26" t="s">
        <v>3256</v>
      </c>
      <c r="AF2873" s="26" t="s">
        <v>9949</v>
      </c>
      <c r="AG2873" s="26">
        <v>1000000</v>
      </c>
      <c r="AH2873" s="26">
        <v>-6.237654</v>
      </c>
      <c r="AI2873" s="26">
        <v>107.1381734</v>
      </c>
      <c r="AL2873" t="str">
        <f t="shared" si="44"/>
        <v>0001887881_</v>
      </c>
    </row>
    <row r="2874" spans="1:38" x14ac:dyDescent="0.35">
      <c r="A2874" s="26" t="s">
        <v>3245</v>
      </c>
      <c r="B2874" s="26" t="s">
        <v>3246</v>
      </c>
      <c r="C2874" s="26" t="s">
        <v>3247</v>
      </c>
      <c r="D2874" s="26" t="s">
        <v>3246</v>
      </c>
      <c r="E2874" s="26" t="s">
        <v>3247</v>
      </c>
      <c r="F2874" s="26" t="s">
        <v>3248</v>
      </c>
      <c r="G2874" s="26" t="s">
        <v>3249</v>
      </c>
      <c r="H2874" s="26" t="s">
        <v>3248</v>
      </c>
      <c r="I2874" s="26" t="s">
        <v>3249</v>
      </c>
      <c r="J2874" s="26" t="s">
        <v>3250</v>
      </c>
      <c r="K2874" s="26" t="s">
        <v>3249</v>
      </c>
      <c r="N2874" s="26">
        <v>1887881</v>
      </c>
      <c r="O2874" s="26" t="s">
        <v>3251</v>
      </c>
      <c r="P2874" s="26" t="s">
        <v>9311</v>
      </c>
      <c r="Q2874" s="26" t="s">
        <v>516</v>
      </c>
      <c r="R2874" s="26" t="s">
        <v>3253</v>
      </c>
      <c r="S2874" s="26" t="s">
        <v>7231</v>
      </c>
      <c r="T2874" s="26" t="s">
        <v>9735</v>
      </c>
      <c r="U2874" s="26" t="s">
        <v>9736</v>
      </c>
      <c r="V2874" s="26">
        <v>4</v>
      </c>
      <c r="W2874" s="26">
        <v>180</v>
      </c>
      <c r="X2874" s="26" t="s">
        <v>9950</v>
      </c>
      <c r="Y2874" s="26" t="s">
        <v>9951</v>
      </c>
      <c r="Z2874" s="26" t="s">
        <v>2173</v>
      </c>
      <c r="AA2874" s="26">
        <v>1602</v>
      </c>
      <c r="AB2874" s="26" t="s">
        <v>33</v>
      </c>
      <c r="AC2874" s="26">
        <v>160207</v>
      </c>
      <c r="AD2874" s="26" t="s">
        <v>504</v>
      </c>
      <c r="AE2874" s="26" t="s">
        <v>3256</v>
      </c>
      <c r="AF2874" s="26" t="s">
        <v>9952</v>
      </c>
      <c r="AG2874" s="26">
        <v>1000000</v>
      </c>
      <c r="AH2874" s="26">
        <v>-6.2419840999999998</v>
      </c>
      <c r="AI2874" s="26">
        <v>107.1426223</v>
      </c>
      <c r="AL2874" t="str">
        <f t="shared" si="44"/>
        <v>0001887881_</v>
      </c>
    </row>
    <row r="2875" spans="1:38" x14ac:dyDescent="0.35">
      <c r="A2875" s="26" t="s">
        <v>3245</v>
      </c>
      <c r="B2875" s="26" t="s">
        <v>3246</v>
      </c>
      <c r="C2875" s="26" t="s">
        <v>3247</v>
      </c>
      <c r="D2875" s="26" t="s">
        <v>3246</v>
      </c>
      <c r="E2875" s="26" t="s">
        <v>3247</v>
      </c>
      <c r="F2875" s="26" t="s">
        <v>3248</v>
      </c>
      <c r="G2875" s="26" t="s">
        <v>3249</v>
      </c>
      <c r="H2875" s="26" t="s">
        <v>3248</v>
      </c>
      <c r="I2875" s="26" t="s">
        <v>3249</v>
      </c>
      <c r="J2875" s="26" t="s">
        <v>3250</v>
      </c>
      <c r="K2875" s="26" t="s">
        <v>3249</v>
      </c>
      <c r="N2875" s="26">
        <v>1887881</v>
      </c>
      <c r="O2875" s="26" t="s">
        <v>3251</v>
      </c>
      <c r="P2875" s="26" t="s">
        <v>9311</v>
      </c>
      <c r="Q2875" s="26" t="s">
        <v>516</v>
      </c>
      <c r="R2875" s="26" t="s">
        <v>3253</v>
      </c>
      <c r="S2875" s="26" t="s">
        <v>7231</v>
      </c>
      <c r="T2875" s="26" t="s">
        <v>9735</v>
      </c>
      <c r="U2875" s="26" t="s">
        <v>9736</v>
      </c>
      <c r="V2875" s="26">
        <v>4</v>
      </c>
      <c r="W2875" s="26">
        <v>190</v>
      </c>
      <c r="X2875" s="26" t="s">
        <v>9953</v>
      </c>
      <c r="Y2875" s="26" t="s">
        <v>9954</v>
      </c>
      <c r="Z2875" s="26" t="s">
        <v>1445</v>
      </c>
      <c r="AA2875" s="26">
        <v>1602</v>
      </c>
      <c r="AB2875" s="26" t="s">
        <v>33</v>
      </c>
      <c r="AC2875" s="26">
        <v>160207</v>
      </c>
      <c r="AD2875" s="26" t="s">
        <v>504</v>
      </c>
      <c r="AE2875" s="26" t="s">
        <v>3256</v>
      </c>
      <c r="AF2875" s="26" t="s">
        <v>9955</v>
      </c>
      <c r="AG2875" s="26">
        <v>1000000</v>
      </c>
      <c r="AH2875" s="26">
        <v>-6.2379679000000001</v>
      </c>
      <c r="AI2875" s="26">
        <v>107.14427739999999</v>
      </c>
      <c r="AL2875" t="str">
        <f t="shared" si="44"/>
        <v>0001887881_</v>
      </c>
    </row>
    <row r="2876" spans="1:38" x14ac:dyDescent="0.35">
      <c r="A2876" s="26" t="s">
        <v>3245</v>
      </c>
      <c r="B2876" s="26" t="s">
        <v>3246</v>
      </c>
      <c r="C2876" s="26" t="s">
        <v>3247</v>
      </c>
      <c r="D2876" s="26" t="s">
        <v>3246</v>
      </c>
      <c r="E2876" s="26" t="s">
        <v>3247</v>
      </c>
      <c r="F2876" s="26" t="s">
        <v>3248</v>
      </c>
      <c r="G2876" s="26" t="s">
        <v>3249</v>
      </c>
      <c r="H2876" s="26" t="s">
        <v>3248</v>
      </c>
      <c r="I2876" s="26" t="s">
        <v>3249</v>
      </c>
      <c r="J2876" s="26" t="s">
        <v>3250</v>
      </c>
      <c r="K2876" s="26" t="s">
        <v>3249</v>
      </c>
      <c r="N2876" s="26">
        <v>1887881</v>
      </c>
      <c r="O2876" s="26" t="s">
        <v>3251</v>
      </c>
      <c r="P2876" s="26" t="s">
        <v>9311</v>
      </c>
      <c r="Q2876" s="26" t="s">
        <v>516</v>
      </c>
      <c r="R2876" s="26" t="s">
        <v>3253</v>
      </c>
      <c r="S2876" s="26" t="s">
        <v>7231</v>
      </c>
      <c r="T2876" s="26" t="s">
        <v>9735</v>
      </c>
      <c r="U2876" s="26" t="s">
        <v>9736</v>
      </c>
      <c r="V2876" s="26">
        <v>5</v>
      </c>
      <c r="W2876" s="26">
        <v>170</v>
      </c>
      <c r="X2876" s="26" t="s">
        <v>9956</v>
      </c>
      <c r="Y2876" s="26" t="s">
        <v>9957</v>
      </c>
      <c r="Z2876" s="26" t="s">
        <v>1666</v>
      </c>
      <c r="AA2876" s="26">
        <v>1602</v>
      </c>
      <c r="AB2876" s="26" t="s">
        <v>33</v>
      </c>
      <c r="AC2876" s="26">
        <v>160207</v>
      </c>
      <c r="AD2876" s="26" t="s">
        <v>504</v>
      </c>
      <c r="AE2876" s="26" t="s">
        <v>3256</v>
      </c>
      <c r="AF2876" s="26" t="s">
        <v>9958</v>
      </c>
      <c r="AG2876" s="26">
        <v>0</v>
      </c>
      <c r="AH2876" s="26">
        <v>-6.2368581000000001</v>
      </c>
      <c r="AI2876" s="26">
        <v>107.08974329999999</v>
      </c>
      <c r="AL2876" t="str">
        <f t="shared" si="44"/>
        <v>0001887881_</v>
      </c>
    </row>
    <row r="2877" spans="1:38" x14ac:dyDescent="0.35">
      <c r="A2877" s="26" t="s">
        <v>3245</v>
      </c>
      <c r="B2877" s="26" t="s">
        <v>3246</v>
      </c>
      <c r="C2877" s="26" t="s">
        <v>3247</v>
      </c>
      <c r="D2877" s="26" t="s">
        <v>3246</v>
      </c>
      <c r="E2877" s="26" t="s">
        <v>3247</v>
      </c>
      <c r="F2877" s="26" t="s">
        <v>3248</v>
      </c>
      <c r="G2877" s="26" t="s">
        <v>3249</v>
      </c>
      <c r="H2877" s="26" t="s">
        <v>3248</v>
      </c>
      <c r="I2877" s="26" t="s">
        <v>3249</v>
      </c>
      <c r="J2877" s="26" t="s">
        <v>3250</v>
      </c>
      <c r="K2877" s="26" t="s">
        <v>3249</v>
      </c>
      <c r="N2877" s="26">
        <v>1887881</v>
      </c>
      <c r="O2877" s="26" t="s">
        <v>3251</v>
      </c>
      <c r="P2877" s="26" t="s">
        <v>9311</v>
      </c>
      <c r="Q2877" s="26" t="s">
        <v>516</v>
      </c>
      <c r="R2877" s="26" t="s">
        <v>3253</v>
      </c>
      <c r="S2877" s="26" t="s">
        <v>7231</v>
      </c>
      <c r="T2877" s="26" t="s">
        <v>9735</v>
      </c>
      <c r="U2877" s="26" t="s">
        <v>9736</v>
      </c>
      <c r="V2877" s="26">
        <v>5</v>
      </c>
      <c r="W2877" s="26">
        <v>180</v>
      </c>
      <c r="X2877" s="26" t="s">
        <v>8228</v>
      </c>
      <c r="Y2877" s="26" t="s">
        <v>8229</v>
      </c>
      <c r="Z2877" s="26" t="s">
        <v>635</v>
      </c>
      <c r="AA2877" s="26">
        <v>1602</v>
      </c>
      <c r="AB2877" s="26" t="s">
        <v>33</v>
      </c>
      <c r="AC2877" s="26">
        <v>160207</v>
      </c>
      <c r="AD2877" s="26" t="s">
        <v>504</v>
      </c>
      <c r="AE2877" s="26" t="s">
        <v>3256</v>
      </c>
      <c r="AF2877" s="26" t="s">
        <v>8230</v>
      </c>
      <c r="AG2877" s="26">
        <v>0</v>
      </c>
      <c r="AH2877" s="26">
        <v>-6.2360749999999996</v>
      </c>
      <c r="AI2877" s="26">
        <v>107.0896283</v>
      </c>
      <c r="AL2877" t="str">
        <f t="shared" si="44"/>
        <v>0001887881_</v>
      </c>
    </row>
    <row r="2878" spans="1:38" x14ac:dyDescent="0.35">
      <c r="A2878" s="26" t="s">
        <v>3245</v>
      </c>
      <c r="B2878" s="26" t="s">
        <v>3246</v>
      </c>
      <c r="C2878" s="26" t="s">
        <v>3247</v>
      </c>
      <c r="D2878" s="26" t="s">
        <v>3246</v>
      </c>
      <c r="E2878" s="26" t="s">
        <v>3247</v>
      </c>
      <c r="F2878" s="26" t="s">
        <v>3248</v>
      </c>
      <c r="G2878" s="26" t="s">
        <v>3249</v>
      </c>
      <c r="H2878" s="26" t="s">
        <v>3248</v>
      </c>
      <c r="I2878" s="26" t="s">
        <v>3249</v>
      </c>
      <c r="J2878" s="26" t="s">
        <v>3250</v>
      </c>
      <c r="K2878" s="26" t="s">
        <v>3249</v>
      </c>
      <c r="N2878" s="26">
        <v>1887881</v>
      </c>
      <c r="O2878" s="26" t="s">
        <v>3251</v>
      </c>
      <c r="P2878" s="26" t="s">
        <v>9311</v>
      </c>
      <c r="Q2878" s="26" t="s">
        <v>516</v>
      </c>
      <c r="R2878" s="26" t="s">
        <v>3253</v>
      </c>
      <c r="S2878" s="26" t="s">
        <v>7231</v>
      </c>
      <c r="T2878" s="26" t="s">
        <v>9735</v>
      </c>
      <c r="U2878" s="26" t="s">
        <v>9736</v>
      </c>
      <c r="V2878" s="26">
        <v>5</v>
      </c>
      <c r="W2878" s="26">
        <v>190</v>
      </c>
      <c r="X2878" s="26" t="s">
        <v>9959</v>
      </c>
      <c r="Y2878" s="26" t="s">
        <v>9960</v>
      </c>
      <c r="Z2878" s="26" t="s">
        <v>637</v>
      </c>
      <c r="AA2878" s="26">
        <v>1602</v>
      </c>
      <c r="AB2878" s="26" t="s">
        <v>33</v>
      </c>
      <c r="AC2878" s="26">
        <v>160207</v>
      </c>
      <c r="AD2878" s="26" t="s">
        <v>504</v>
      </c>
      <c r="AE2878" s="26" t="s">
        <v>3256</v>
      </c>
      <c r="AF2878" s="26" t="s">
        <v>9961</v>
      </c>
      <c r="AG2878" s="26">
        <v>0</v>
      </c>
      <c r="AH2878" s="26">
        <v>-6.2366732999999996</v>
      </c>
      <c r="AI2878" s="26">
        <v>107.08982330000001</v>
      </c>
      <c r="AL2878" t="str">
        <f t="shared" si="44"/>
        <v>0001887881_</v>
      </c>
    </row>
    <row r="2879" spans="1:38" x14ac:dyDescent="0.35">
      <c r="A2879" s="26" t="s">
        <v>3245</v>
      </c>
      <c r="B2879" s="26" t="s">
        <v>3246</v>
      </c>
      <c r="C2879" s="26" t="s">
        <v>3247</v>
      </c>
      <c r="D2879" s="26" t="s">
        <v>3246</v>
      </c>
      <c r="E2879" s="26" t="s">
        <v>3247</v>
      </c>
      <c r="F2879" s="26" t="s">
        <v>3248</v>
      </c>
      <c r="G2879" s="26" t="s">
        <v>3249</v>
      </c>
      <c r="H2879" s="26" t="s">
        <v>3248</v>
      </c>
      <c r="I2879" s="26" t="s">
        <v>3249</v>
      </c>
      <c r="J2879" s="26" t="s">
        <v>3250</v>
      </c>
      <c r="K2879" s="26" t="s">
        <v>3249</v>
      </c>
      <c r="N2879" s="26">
        <v>1887881</v>
      </c>
      <c r="O2879" s="26" t="s">
        <v>3251</v>
      </c>
      <c r="P2879" s="26" t="s">
        <v>9311</v>
      </c>
      <c r="Q2879" s="26" t="s">
        <v>516</v>
      </c>
      <c r="R2879" s="26" t="s">
        <v>3253</v>
      </c>
      <c r="S2879" s="26" t="s">
        <v>7231</v>
      </c>
      <c r="T2879" s="26" t="s">
        <v>9735</v>
      </c>
      <c r="U2879" s="26" t="s">
        <v>9736</v>
      </c>
      <c r="V2879" s="26">
        <v>5</v>
      </c>
      <c r="W2879" s="26">
        <v>200</v>
      </c>
      <c r="X2879" s="26" t="s">
        <v>9962</v>
      </c>
      <c r="Y2879" s="26" t="s">
        <v>9963</v>
      </c>
      <c r="Z2879" s="26" t="s">
        <v>639</v>
      </c>
      <c r="AA2879" s="26">
        <v>1602</v>
      </c>
      <c r="AB2879" s="26" t="s">
        <v>33</v>
      </c>
      <c r="AC2879" s="26">
        <v>160207</v>
      </c>
      <c r="AD2879" s="26" t="s">
        <v>504</v>
      </c>
      <c r="AE2879" s="26" t="s">
        <v>3256</v>
      </c>
      <c r="AF2879" s="26" t="s">
        <v>9964</v>
      </c>
      <c r="AG2879" s="26">
        <v>0</v>
      </c>
      <c r="AH2879" s="26">
        <v>-6.2377050000000001</v>
      </c>
      <c r="AI2879" s="26">
        <v>107.0898117</v>
      </c>
      <c r="AL2879" t="str">
        <f t="shared" si="44"/>
        <v>0001887881_</v>
      </c>
    </row>
    <row r="2880" spans="1:38" x14ac:dyDescent="0.35">
      <c r="A2880" s="26" t="s">
        <v>3245</v>
      </c>
      <c r="B2880" s="26" t="s">
        <v>3246</v>
      </c>
      <c r="C2880" s="26" t="s">
        <v>3247</v>
      </c>
      <c r="D2880" s="26" t="s">
        <v>3246</v>
      </c>
      <c r="E2880" s="26" t="s">
        <v>3247</v>
      </c>
      <c r="F2880" s="26" t="s">
        <v>3248</v>
      </c>
      <c r="G2880" s="26" t="s">
        <v>3249</v>
      </c>
      <c r="H2880" s="26" t="s">
        <v>3248</v>
      </c>
      <c r="I2880" s="26" t="s">
        <v>3249</v>
      </c>
      <c r="J2880" s="26" t="s">
        <v>3250</v>
      </c>
      <c r="K2880" s="26" t="s">
        <v>3249</v>
      </c>
      <c r="N2880" s="26">
        <v>1887881</v>
      </c>
      <c r="O2880" s="26" t="s">
        <v>3251</v>
      </c>
      <c r="P2880" s="26" t="s">
        <v>9311</v>
      </c>
      <c r="Q2880" s="26" t="s">
        <v>516</v>
      </c>
      <c r="R2880" s="26" t="s">
        <v>3253</v>
      </c>
      <c r="S2880" s="26" t="s">
        <v>7231</v>
      </c>
      <c r="T2880" s="26" t="s">
        <v>9735</v>
      </c>
      <c r="U2880" s="26" t="s">
        <v>9736</v>
      </c>
      <c r="V2880" s="26">
        <v>5</v>
      </c>
      <c r="W2880" s="26">
        <v>230</v>
      </c>
      <c r="X2880" s="26" t="s">
        <v>9965</v>
      </c>
      <c r="Y2880" s="26" t="s">
        <v>9966</v>
      </c>
      <c r="Z2880" s="26" t="s">
        <v>641</v>
      </c>
      <c r="AA2880" s="26">
        <v>1602</v>
      </c>
      <c r="AB2880" s="26" t="s">
        <v>33</v>
      </c>
      <c r="AC2880" s="26">
        <v>160207</v>
      </c>
      <c r="AD2880" s="26" t="s">
        <v>504</v>
      </c>
      <c r="AE2880" s="26" t="s">
        <v>3256</v>
      </c>
      <c r="AF2880" s="26" t="s">
        <v>9967</v>
      </c>
      <c r="AG2880" s="26">
        <v>0</v>
      </c>
      <c r="AH2880" s="26">
        <v>-6.2375749999999996</v>
      </c>
      <c r="AI2880" s="26">
        <v>107.089865</v>
      </c>
      <c r="AL2880" t="str">
        <f t="shared" si="44"/>
        <v>0001887881_</v>
      </c>
    </row>
    <row r="2881" spans="1:38" x14ac:dyDescent="0.35">
      <c r="A2881" s="26" t="s">
        <v>3245</v>
      </c>
      <c r="B2881" s="26" t="s">
        <v>3246</v>
      </c>
      <c r="C2881" s="26" t="s">
        <v>3247</v>
      </c>
      <c r="D2881" s="26" t="s">
        <v>3246</v>
      </c>
      <c r="E2881" s="26" t="s">
        <v>3247</v>
      </c>
      <c r="F2881" s="26" t="s">
        <v>3248</v>
      </c>
      <c r="G2881" s="26" t="s">
        <v>3249</v>
      </c>
      <c r="H2881" s="26" t="s">
        <v>3248</v>
      </c>
      <c r="I2881" s="26" t="s">
        <v>3249</v>
      </c>
      <c r="J2881" s="26" t="s">
        <v>3250</v>
      </c>
      <c r="K2881" s="26" t="s">
        <v>3249</v>
      </c>
      <c r="N2881" s="26">
        <v>1887881</v>
      </c>
      <c r="O2881" s="26" t="s">
        <v>3251</v>
      </c>
      <c r="P2881" s="26" t="s">
        <v>9311</v>
      </c>
      <c r="Q2881" s="26" t="s">
        <v>516</v>
      </c>
      <c r="R2881" s="26" t="s">
        <v>3253</v>
      </c>
      <c r="S2881" s="26" t="s">
        <v>7231</v>
      </c>
      <c r="T2881" s="26" t="s">
        <v>9735</v>
      </c>
      <c r="U2881" s="26" t="s">
        <v>9736</v>
      </c>
      <c r="V2881" s="26">
        <v>7</v>
      </c>
      <c r="W2881" s="26">
        <v>40</v>
      </c>
      <c r="X2881" s="26" t="s">
        <v>9685</v>
      </c>
      <c r="Y2881" s="26" t="s">
        <v>9686</v>
      </c>
      <c r="Z2881" s="26" t="s">
        <v>3126</v>
      </c>
      <c r="AA2881" s="26">
        <v>1715</v>
      </c>
      <c r="AB2881" s="26" t="s">
        <v>3279</v>
      </c>
      <c r="AC2881" s="26">
        <v>171510</v>
      </c>
      <c r="AD2881" s="26" t="s">
        <v>42</v>
      </c>
      <c r="AE2881" s="26" t="s">
        <v>3256</v>
      </c>
      <c r="AF2881" s="26" t="s">
        <v>9687</v>
      </c>
      <c r="AG2881" s="26">
        <v>0</v>
      </c>
      <c r="AH2881" s="26">
        <v>-6.3029833000000002</v>
      </c>
      <c r="AI2881" s="26">
        <v>107.1049383</v>
      </c>
      <c r="AL2881" t="str">
        <f t="shared" si="44"/>
        <v>0001887881_</v>
      </c>
    </row>
    <row r="2882" spans="1:38" x14ac:dyDescent="0.35">
      <c r="A2882" s="26" t="s">
        <v>3245</v>
      </c>
      <c r="B2882" s="26" t="s">
        <v>3246</v>
      </c>
      <c r="C2882" s="26" t="s">
        <v>3247</v>
      </c>
      <c r="D2882" s="26" t="s">
        <v>3246</v>
      </c>
      <c r="E2882" s="26" t="s">
        <v>3247</v>
      </c>
      <c r="F2882" s="26" t="s">
        <v>3248</v>
      </c>
      <c r="G2882" s="26" t="s">
        <v>3249</v>
      </c>
      <c r="H2882" s="26" t="s">
        <v>3248</v>
      </c>
      <c r="I2882" s="26" t="s">
        <v>3249</v>
      </c>
      <c r="J2882" s="26" t="s">
        <v>3250</v>
      </c>
      <c r="K2882" s="26" t="s">
        <v>3249</v>
      </c>
      <c r="N2882" s="26">
        <v>1887881</v>
      </c>
      <c r="O2882" s="26" t="s">
        <v>3251</v>
      </c>
      <c r="P2882" s="26" t="s">
        <v>9311</v>
      </c>
      <c r="Q2882" s="26" t="s">
        <v>516</v>
      </c>
      <c r="R2882" s="26" t="s">
        <v>3253</v>
      </c>
      <c r="S2882" s="26" t="s">
        <v>7231</v>
      </c>
      <c r="T2882" s="26" t="s">
        <v>9735</v>
      </c>
      <c r="U2882" s="26" t="s">
        <v>9736</v>
      </c>
      <c r="V2882" s="26">
        <v>3</v>
      </c>
      <c r="W2882" s="26">
        <v>170</v>
      </c>
      <c r="X2882" s="26" t="s">
        <v>9968</v>
      </c>
      <c r="Y2882" s="26" t="s">
        <v>9969</v>
      </c>
      <c r="Z2882" s="26" t="s">
        <v>8703</v>
      </c>
      <c r="AA2882" s="26">
        <v>1602</v>
      </c>
      <c r="AB2882" s="26" t="s">
        <v>33</v>
      </c>
      <c r="AC2882" s="26">
        <v>160207</v>
      </c>
      <c r="AD2882" s="26" t="s">
        <v>504</v>
      </c>
      <c r="AE2882" s="26" t="s">
        <v>3256</v>
      </c>
      <c r="AF2882" s="26" t="s">
        <v>9970</v>
      </c>
      <c r="AG2882" s="26">
        <v>1000000</v>
      </c>
      <c r="AH2882" s="26">
        <v>-6.2626483000000004</v>
      </c>
      <c r="AI2882" s="26">
        <v>107.1886839</v>
      </c>
      <c r="AL2882" t="str">
        <f t="shared" si="44"/>
        <v>0001887881_</v>
      </c>
    </row>
    <row r="2883" spans="1:38" x14ac:dyDescent="0.35">
      <c r="A2883" s="26" t="s">
        <v>3245</v>
      </c>
      <c r="B2883" s="26" t="s">
        <v>3246</v>
      </c>
      <c r="C2883" s="26" t="s">
        <v>3247</v>
      </c>
      <c r="D2883" s="26" t="s">
        <v>3246</v>
      </c>
      <c r="E2883" s="26" t="s">
        <v>3247</v>
      </c>
      <c r="F2883" s="26" t="s">
        <v>3248</v>
      </c>
      <c r="G2883" s="26" t="s">
        <v>3249</v>
      </c>
      <c r="H2883" s="26" t="s">
        <v>3248</v>
      </c>
      <c r="I2883" s="26" t="s">
        <v>3249</v>
      </c>
      <c r="J2883" s="26" t="s">
        <v>3250</v>
      </c>
      <c r="K2883" s="26" t="s">
        <v>3249</v>
      </c>
      <c r="N2883" s="26">
        <v>1887881</v>
      </c>
      <c r="O2883" s="26" t="s">
        <v>3251</v>
      </c>
      <c r="P2883" s="26" t="s">
        <v>9311</v>
      </c>
      <c r="Q2883" s="26" t="s">
        <v>516</v>
      </c>
      <c r="R2883" s="26" t="s">
        <v>3253</v>
      </c>
      <c r="S2883" s="26" t="s">
        <v>7231</v>
      </c>
      <c r="T2883" s="26" t="s">
        <v>9735</v>
      </c>
      <c r="U2883" s="26" t="s">
        <v>9736</v>
      </c>
      <c r="V2883" s="26">
        <v>7</v>
      </c>
      <c r="W2883" s="26">
        <v>20</v>
      </c>
      <c r="X2883" s="26" t="s">
        <v>9688</v>
      </c>
      <c r="Y2883" s="26" t="s">
        <v>9689</v>
      </c>
      <c r="Z2883" s="26" t="s">
        <v>9690</v>
      </c>
      <c r="AA2883" s="26">
        <v>1715</v>
      </c>
      <c r="AB2883" s="26" t="s">
        <v>3279</v>
      </c>
      <c r="AC2883" s="26">
        <v>171510</v>
      </c>
      <c r="AD2883" s="26" t="s">
        <v>42</v>
      </c>
      <c r="AE2883" s="26" t="s">
        <v>3256</v>
      </c>
      <c r="AF2883" s="26" t="s">
        <v>9691</v>
      </c>
      <c r="AG2883" s="26">
        <v>0</v>
      </c>
      <c r="AH2883" s="26">
        <v>-6.3023233000000003</v>
      </c>
      <c r="AI2883" s="26">
        <v>107.07842170000001</v>
      </c>
      <c r="AL2883" t="str">
        <f t="shared" si="44"/>
        <v>0001887881_</v>
      </c>
    </row>
    <row r="2884" spans="1:38" x14ac:dyDescent="0.35">
      <c r="A2884" s="26" t="s">
        <v>3245</v>
      </c>
      <c r="B2884" s="26" t="s">
        <v>3246</v>
      </c>
      <c r="C2884" s="26" t="s">
        <v>3247</v>
      </c>
      <c r="D2884" s="26" t="s">
        <v>3246</v>
      </c>
      <c r="E2884" s="26" t="s">
        <v>3247</v>
      </c>
      <c r="F2884" s="26" t="s">
        <v>3248</v>
      </c>
      <c r="G2884" s="26" t="s">
        <v>3249</v>
      </c>
      <c r="H2884" s="26" t="s">
        <v>3248</v>
      </c>
      <c r="I2884" s="26" t="s">
        <v>3249</v>
      </c>
      <c r="J2884" s="26" t="s">
        <v>3250</v>
      </c>
      <c r="K2884" s="26" t="s">
        <v>3249</v>
      </c>
      <c r="N2884" s="26">
        <v>1887881</v>
      </c>
      <c r="O2884" s="26" t="s">
        <v>3251</v>
      </c>
      <c r="P2884" s="26" t="s">
        <v>9311</v>
      </c>
      <c r="Q2884" s="26" t="s">
        <v>516</v>
      </c>
      <c r="R2884" s="26" t="s">
        <v>3253</v>
      </c>
      <c r="S2884" s="26" t="s">
        <v>7231</v>
      </c>
      <c r="T2884" s="26" t="s">
        <v>9735</v>
      </c>
      <c r="U2884" s="26" t="s">
        <v>9736</v>
      </c>
      <c r="V2884" s="26">
        <v>1</v>
      </c>
      <c r="W2884" s="26">
        <v>220</v>
      </c>
      <c r="X2884" s="26" t="s">
        <v>9971</v>
      </c>
      <c r="Y2884" s="26" t="s">
        <v>9972</v>
      </c>
      <c r="Z2884" s="26" t="s">
        <v>1272</v>
      </c>
      <c r="AA2884" s="26">
        <v>1602</v>
      </c>
      <c r="AB2884" s="26" t="s">
        <v>33</v>
      </c>
      <c r="AC2884" s="26">
        <v>160207</v>
      </c>
      <c r="AD2884" s="26" t="s">
        <v>504</v>
      </c>
      <c r="AE2884" s="26" t="s">
        <v>3256</v>
      </c>
      <c r="AF2884" s="26" t="s">
        <v>9973</v>
      </c>
      <c r="AG2884" s="26">
        <v>0</v>
      </c>
      <c r="AH2884" s="26">
        <v>-6.3521450000000002</v>
      </c>
      <c r="AI2884" s="26">
        <v>107.080974</v>
      </c>
      <c r="AL2884" t="str">
        <f t="shared" si="44"/>
        <v>0001887881_</v>
      </c>
    </row>
    <row r="2885" spans="1:38" x14ac:dyDescent="0.35">
      <c r="A2885" s="26" t="s">
        <v>3245</v>
      </c>
      <c r="B2885" s="26" t="s">
        <v>3246</v>
      </c>
      <c r="C2885" s="26" t="s">
        <v>3247</v>
      </c>
      <c r="D2885" s="26" t="s">
        <v>3246</v>
      </c>
      <c r="E2885" s="26" t="s">
        <v>3247</v>
      </c>
      <c r="F2885" s="26" t="s">
        <v>3248</v>
      </c>
      <c r="G2885" s="26" t="s">
        <v>3249</v>
      </c>
      <c r="H2885" s="26" t="s">
        <v>3248</v>
      </c>
      <c r="I2885" s="26" t="s">
        <v>3249</v>
      </c>
      <c r="J2885" s="26" t="s">
        <v>3250</v>
      </c>
      <c r="K2885" s="26" t="s">
        <v>3249</v>
      </c>
      <c r="N2885" s="26">
        <v>1887881</v>
      </c>
      <c r="O2885" s="26" t="s">
        <v>3251</v>
      </c>
      <c r="P2885" s="26" t="s">
        <v>9311</v>
      </c>
      <c r="Q2885" s="26" t="s">
        <v>516</v>
      </c>
      <c r="R2885" s="26" t="s">
        <v>3253</v>
      </c>
      <c r="S2885" s="26" t="s">
        <v>7231</v>
      </c>
      <c r="T2885" s="26" t="s">
        <v>9735</v>
      </c>
      <c r="U2885" s="26" t="s">
        <v>9736</v>
      </c>
      <c r="V2885" s="26">
        <v>3</v>
      </c>
      <c r="W2885" s="26">
        <v>240</v>
      </c>
      <c r="X2885" s="26" t="s">
        <v>9974</v>
      </c>
      <c r="Y2885" s="26" t="s">
        <v>9975</v>
      </c>
      <c r="Z2885" s="26" t="s">
        <v>9976</v>
      </c>
      <c r="AA2885" s="26">
        <v>1602</v>
      </c>
      <c r="AB2885" s="26" t="s">
        <v>33</v>
      </c>
      <c r="AC2885" s="26">
        <v>160207</v>
      </c>
      <c r="AD2885" s="26" t="s">
        <v>504</v>
      </c>
      <c r="AE2885" s="26" t="s">
        <v>3256</v>
      </c>
      <c r="AF2885" s="26" t="s">
        <v>9977</v>
      </c>
      <c r="AG2885" s="26">
        <v>0</v>
      </c>
      <c r="AH2885" s="26">
        <v>-6.2652536999999997</v>
      </c>
      <c r="AI2885" s="26">
        <v>107.1873551</v>
      </c>
      <c r="AL2885" t="str">
        <f t="shared" si="44"/>
        <v>0001887881_</v>
      </c>
    </row>
    <row r="2886" spans="1:38" x14ac:dyDescent="0.35">
      <c r="A2886" s="26" t="s">
        <v>3245</v>
      </c>
      <c r="B2886" s="26" t="s">
        <v>3246</v>
      </c>
      <c r="C2886" s="26" t="s">
        <v>3247</v>
      </c>
      <c r="D2886" s="26" t="s">
        <v>3246</v>
      </c>
      <c r="E2886" s="26" t="s">
        <v>3247</v>
      </c>
      <c r="F2886" s="26" t="s">
        <v>3248</v>
      </c>
      <c r="G2886" s="26" t="s">
        <v>3249</v>
      </c>
      <c r="H2886" s="26" t="s">
        <v>3248</v>
      </c>
      <c r="I2886" s="26" t="s">
        <v>3249</v>
      </c>
      <c r="J2886" s="26" t="s">
        <v>3250</v>
      </c>
      <c r="K2886" s="26" t="s">
        <v>3249</v>
      </c>
      <c r="N2886" s="26">
        <v>1887881</v>
      </c>
      <c r="O2886" s="26" t="s">
        <v>3251</v>
      </c>
      <c r="P2886" s="26" t="s">
        <v>9311</v>
      </c>
      <c r="Q2886" s="26" t="s">
        <v>516</v>
      </c>
      <c r="R2886" s="26" t="s">
        <v>3253</v>
      </c>
      <c r="S2886" s="26" t="s">
        <v>7231</v>
      </c>
      <c r="T2886" s="26" t="s">
        <v>9735</v>
      </c>
      <c r="U2886" s="26" t="s">
        <v>9736</v>
      </c>
      <c r="V2886" s="26">
        <v>2</v>
      </c>
      <c r="W2886" s="26">
        <v>230</v>
      </c>
      <c r="X2886" s="26" t="s">
        <v>9695</v>
      </c>
      <c r="Y2886" s="26" t="s">
        <v>9696</v>
      </c>
      <c r="Z2886" s="26" t="s">
        <v>9697</v>
      </c>
      <c r="AA2886" s="26">
        <v>1602</v>
      </c>
      <c r="AB2886" s="26" t="s">
        <v>33</v>
      </c>
      <c r="AC2886" s="26">
        <v>160207</v>
      </c>
      <c r="AD2886" s="26" t="s">
        <v>504</v>
      </c>
      <c r="AE2886" s="26" t="s">
        <v>3256</v>
      </c>
      <c r="AF2886" s="26" t="s">
        <v>9698</v>
      </c>
      <c r="AG2886" s="26">
        <v>0</v>
      </c>
      <c r="AH2886" s="26">
        <v>-6.3250216999999997</v>
      </c>
      <c r="AI2886" s="26">
        <v>107.15953829999999</v>
      </c>
      <c r="AL2886" t="str">
        <f t="shared" si="44"/>
        <v>0001887881_</v>
      </c>
    </row>
    <row r="2887" spans="1:38" x14ac:dyDescent="0.35">
      <c r="A2887" s="26" t="s">
        <v>3245</v>
      </c>
      <c r="B2887" s="26" t="s">
        <v>3246</v>
      </c>
      <c r="C2887" s="26" t="s">
        <v>3247</v>
      </c>
      <c r="D2887" s="26" t="s">
        <v>3246</v>
      </c>
      <c r="E2887" s="26" t="s">
        <v>3247</v>
      </c>
      <c r="F2887" s="26" t="s">
        <v>3248</v>
      </c>
      <c r="G2887" s="26" t="s">
        <v>3249</v>
      </c>
      <c r="H2887" s="26" t="s">
        <v>3248</v>
      </c>
      <c r="I2887" s="26" t="s">
        <v>3249</v>
      </c>
      <c r="J2887" s="26" t="s">
        <v>3250</v>
      </c>
      <c r="K2887" s="26" t="s">
        <v>3249</v>
      </c>
      <c r="N2887" s="26">
        <v>1887881</v>
      </c>
      <c r="O2887" s="26" t="s">
        <v>3251</v>
      </c>
      <c r="P2887" s="26" t="s">
        <v>9311</v>
      </c>
      <c r="Q2887" s="26" t="s">
        <v>516</v>
      </c>
      <c r="R2887" s="26" t="s">
        <v>3253</v>
      </c>
      <c r="S2887" s="26" t="s">
        <v>7231</v>
      </c>
      <c r="T2887" s="26" t="s">
        <v>9735</v>
      </c>
      <c r="U2887" s="26" t="s">
        <v>9736</v>
      </c>
      <c r="V2887" s="26">
        <v>3</v>
      </c>
      <c r="W2887" s="26">
        <v>180</v>
      </c>
      <c r="X2887" s="26" t="s">
        <v>9699</v>
      </c>
      <c r="Y2887" s="26" t="s">
        <v>9700</v>
      </c>
      <c r="Z2887" s="26" t="s">
        <v>9701</v>
      </c>
      <c r="AA2887" s="26">
        <v>1602</v>
      </c>
      <c r="AB2887" s="26" t="s">
        <v>33</v>
      </c>
      <c r="AC2887" s="26">
        <v>160207</v>
      </c>
      <c r="AD2887" s="26" t="s">
        <v>504</v>
      </c>
      <c r="AE2887" s="26" t="s">
        <v>3256</v>
      </c>
      <c r="AF2887" s="26" t="s">
        <v>9702</v>
      </c>
      <c r="AG2887" s="26">
        <v>0</v>
      </c>
      <c r="AH2887" s="26">
        <v>-6.2538450000000001</v>
      </c>
      <c r="AI2887" s="26">
        <v>107.1788483</v>
      </c>
      <c r="AL2887" t="str">
        <f t="shared" si="44"/>
        <v>0001887881_</v>
      </c>
    </row>
    <row r="2888" spans="1:38" x14ac:dyDescent="0.35">
      <c r="A2888" s="26" t="s">
        <v>3245</v>
      </c>
      <c r="B2888" s="26" t="s">
        <v>3246</v>
      </c>
      <c r="C2888" s="26" t="s">
        <v>3247</v>
      </c>
      <c r="D2888" s="26" t="s">
        <v>3246</v>
      </c>
      <c r="E2888" s="26" t="s">
        <v>3247</v>
      </c>
      <c r="F2888" s="26" t="s">
        <v>3248</v>
      </c>
      <c r="G2888" s="26" t="s">
        <v>3249</v>
      </c>
      <c r="H2888" s="26" t="s">
        <v>3248</v>
      </c>
      <c r="I2888" s="26" t="s">
        <v>3249</v>
      </c>
      <c r="J2888" s="26" t="s">
        <v>3250</v>
      </c>
      <c r="K2888" s="26" t="s">
        <v>3249</v>
      </c>
      <c r="N2888" s="26">
        <v>1887881</v>
      </c>
      <c r="O2888" s="26" t="s">
        <v>3251</v>
      </c>
      <c r="P2888" s="26" t="s">
        <v>9311</v>
      </c>
      <c r="Q2888" s="26" t="s">
        <v>516</v>
      </c>
      <c r="R2888" s="26" t="s">
        <v>3253</v>
      </c>
      <c r="S2888" s="26" t="s">
        <v>7231</v>
      </c>
      <c r="T2888" s="26" t="s">
        <v>9735</v>
      </c>
      <c r="U2888" s="26" t="s">
        <v>9736</v>
      </c>
      <c r="V2888" s="26">
        <v>7</v>
      </c>
      <c r="W2888" s="26">
        <v>10</v>
      </c>
      <c r="X2888" s="26" t="s">
        <v>9703</v>
      </c>
      <c r="Y2888" s="26" t="s">
        <v>9704</v>
      </c>
      <c r="Z2888" s="26" t="s">
        <v>9690</v>
      </c>
      <c r="AA2888" s="26">
        <v>1715</v>
      </c>
      <c r="AB2888" s="26" t="s">
        <v>3279</v>
      </c>
      <c r="AC2888" s="26">
        <v>171510</v>
      </c>
      <c r="AD2888" s="26" t="s">
        <v>42</v>
      </c>
      <c r="AE2888" s="26" t="s">
        <v>3256</v>
      </c>
      <c r="AF2888" s="26" t="s">
        <v>9705</v>
      </c>
      <c r="AG2888" s="26">
        <v>0</v>
      </c>
      <c r="AH2888" s="26">
        <v>-6.3020800000000001</v>
      </c>
      <c r="AI2888" s="26">
        <v>107.07850000000001</v>
      </c>
      <c r="AL2888" t="str">
        <f t="shared" ref="AL2888:AL2951" si="45">"0001887881_"&amp;AM2888</f>
        <v>0001887881_</v>
      </c>
    </row>
    <row r="2889" spans="1:38" x14ac:dyDescent="0.35">
      <c r="A2889" s="26" t="s">
        <v>3245</v>
      </c>
      <c r="B2889" s="26" t="s">
        <v>3246</v>
      </c>
      <c r="C2889" s="26" t="s">
        <v>3247</v>
      </c>
      <c r="D2889" s="26" t="s">
        <v>3246</v>
      </c>
      <c r="E2889" s="26" t="s">
        <v>3247</v>
      </c>
      <c r="F2889" s="26" t="s">
        <v>3248</v>
      </c>
      <c r="G2889" s="26" t="s">
        <v>3249</v>
      </c>
      <c r="H2889" s="26" t="s">
        <v>3248</v>
      </c>
      <c r="I2889" s="26" t="s">
        <v>3249</v>
      </c>
      <c r="J2889" s="26" t="s">
        <v>3250</v>
      </c>
      <c r="K2889" s="26" t="s">
        <v>3249</v>
      </c>
      <c r="N2889" s="26">
        <v>1887881</v>
      </c>
      <c r="O2889" s="26" t="s">
        <v>3251</v>
      </c>
      <c r="P2889" s="26" t="s">
        <v>9311</v>
      </c>
      <c r="Q2889" s="26" t="s">
        <v>516</v>
      </c>
      <c r="R2889" s="26" t="s">
        <v>3253</v>
      </c>
      <c r="S2889" s="26" t="s">
        <v>7231</v>
      </c>
      <c r="T2889" s="26" t="s">
        <v>9735</v>
      </c>
      <c r="U2889" s="26" t="s">
        <v>9736</v>
      </c>
      <c r="V2889" s="26">
        <v>5</v>
      </c>
      <c r="W2889" s="26">
        <v>220</v>
      </c>
      <c r="X2889" s="26" t="s">
        <v>9978</v>
      </c>
      <c r="Y2889" s="26" t="s">
        <v>9979</v>
      </c>
      <c r="Z2889" s="26" t="s">
        <v>9980</v>
      </c>
      <c r="AA2889" s="26">
        <v>1602</v>
      </c>
      <c r="AB2889" s="26" t="s">
        <v>33</v>
      </c>
      <c r="AC2889" s="26">
        <v>160207</v>
      </c>
      <c r="AD2889" s="26" t="s">
        <v>504</v>
      </c>
      <c r="AE2889" s="26" t="s">
        <v>3256</v>
      </c>
      <c r="AF2889" s="26" t="s">
        <v>9981</v>
      </c>
      <c r="AG2889" s="26">
        <v>0</v>
      </c>
      <c r="AH2889" s="26">
        <v>-6.2374650000000003</v>
      </c>
      <c r="AI2889" s="26">
        <v>107.0905267</v>
      </c>
      <c r="AL2889" t="str">
        <f t="shared" si="45"/>
        <v>0001887881_</v>
      </c>
    </row>
    <row r="2890" spans="1:38" x14ac:dyDescent="0.35">
      <c r="A2890" s="26" t="s">
        <v>3245</v>
      </c>
      <c r="B2890" s="26" t="s">
        <v>3246</v>
      </c>
      <c r="C2890" s="26" t="s">
        <v>3247</v>
      </c>
      <c r="D2890" s="26" t="s">
        <v>3246</v>
      </c>
      <c r="E2890" s="26" t="s">
        <v>3247</v>
      </c>
      <c r="F2890" s="26" t="s">
        <v>3248</v>
      </c>
      <c r="G2890" s="26" t="s">
        <v>3249</v>
      </c>
      <c r="H2890" s="26" t="s">
        <v>3248</v>
      </c>
      <c r="I2890" s="26" t="s">
        <v>3249</v>
      </c>
      <c r="J2890" s="26" t="s">
        <v>3250</v>
      </c>
      <c r="K2890" s="26" t="s">
        <v>3249</v>
      </c>
      <c r="N2890" s="26">
        <v>1887881</v>
      </c>
      <c r="O2890" s="26" t="s">
        <v>3251</v>
      </c>
      <c r="P2890" s="26" t="s">
        <v>9311</v>
      </c>
      <c r="Q2890" s="26" t="s">
        <v>516</v>
      </c>
      <c r="R2890" s="26" t="s">
        <v>3253</v>
      </c>
      <c r="S2890" s="26" t="s">
        <v>7231</v>
      </c>
      <c r="T2890" s="26" t="s">
        <v>9735</v>
      </c>
      <c r="U2890" s="26" t="s">
        <v>9736</v>
      </c>
      <c r="V2890" s="26">
        <v>3</v>
      </c>
      <c r="W2890" s="26">
        <v>200</v>
      </c>
      <c r="X2890" s="26" t="s">
        <v>9710</v>
      </c>
      <c r="Y2890" s="26" t="s">
        <v>9711</v>
      </c>
      <c r="Z2890" s="26" t="s">
        <v>3186</v>
      </c>
      <c r="AA2890" s="26">
        <v>1602</v>
      </c>
      <c r="AB2890" s="26" t="s">
        <v>33</v>
      </c>
      <c r="AC2890" s="26">
        <v>160207</v>
      </c>
      <c r="AD2890" s="26" t="s">
        <v>504</v>
      </c>
      <c r="AE2890" s="26" t="s">
        <v>3256</v>
      </c>
      <c r="AF2890" s="26" t="s">
        <v>9712</v>
      </c>
      <c r="AG2890" s="26">
        <v>0</v>
      </c>
      <c r="AH2890" s="26">
        <v>-6.25678</v>
      </c>
      <c r="AI2890" s="26">
        <v>107.17542</v>
      </c>
      <c r="AL2890" t="str">
        <f t="shared" si="45"/>
        <v>0001887881_</v>
      </c>
    </row>
    <row r="2891" spans="1:38" x14ac:dyDescent="0.35">
      <c r="A2891" s="26" t="s">
        <v>3245</v>
      </c>
      <c r="B2891" s="26" t="s">
        <v>3246</v>
      </c>
      <c r="C2891" s="26" t="s">
        <v>3247</v>
      </c>
      <c r="D2891" s="26" t="s">
        <v>3246</v>
      </c>
      <c r="E2891" s="26" t="s">
        <v>3247</v>
      </c>
      <c r="F2891" s="26" t="s">
        <v>3248</v>
      </c>
      <c r="G2891" s="26" t="s">
        <v>3249</v>
      </c>
      <c r="H2891" s="26" t="s">
        <v>3248</v>
      </c>
      <c r="I2891" s="26" t="s">
        <v>3249</v>
      </c>
      <c r="J2891" s="26" t="s">
        <v>3250</v>
      </c>
      <c r="K2891" s="26" t="s">
        <v>3249</v>
      </c>
      <c r="N2891" s="26">
        <v>1887881</v>
      </c>
      <c r="O2891" s="26" t="s">
        <v>3251</v>
      </c>
      <c r="P2891" s="26" t="s">
        <v>9311</v>
      </c>
      <c r="Q2891" s="26" t="s">
        <v>516</v>
      </c>
      <c r="R2891" s="26" t="s">
        <v>3253</v>
      </c>
      <c r="S2891" s="26" t="s">
        <v>7231</v>
      </c>
      <c r="T2891" s="26" t="s">
        <v>9735</v>
      </c>
      <c r="U2891" s="26" t="s">
        <v>9736</v>
      </c>
      <c r="V2891" s="26">
        <v>6</v>
      </c>
      <c r="W2891" s="26">
        <v>160</v>
      </c>
      <c r="X2891" s="26" t="s">
        <v>9982</v>
      </c>
      <c r="Y2891" s="26" t="s">
        <v>9983</v>
      </c>
      <c r="Z2891" s="26" t="s">
        <v>659</v>
      </c>
      <c r="AA2891" s="26">
        <v>1602</v>
      </c>
      <c r="AB2891" s="26" t="s">
        <v>33</v>
      </c>
      <c r="AC2891" s="26">
        <v>160207</v>
      </c>
      <c r="AD2891" s="26" t="s">
        <v>504</v>
      </c>
      <c r="AE2891" s="26" t="s">
        <v>3256</v>
      </c>
      <c r="AF2891" s="26" t="s">
        <v>9984</v>
      </c>
      <c r="AG2891" s="26">
        <v>0</v>
      </c>
      <c r="AH2891" s="26">
        <v>-6.2437050000000003</v>
      </c>
      <c r="AI2891" s="26">
        <v>107.01905499999999</v>
      </c>
      <c r="AL2891" t="str">
        <f t="shared" si="45"/>
        <v>0001887881_</v>
      </c>
    </row>
    <row r="2892" spans="1:38" x14ac:dyDescent="0.35">
      <c r="A2892" s="26" t="s">
        <v>3245</v>
      </c>
      <c r="B2892" s="26" t="s">
        <v>3246</v>
      </c>
      <c r="C2892" s="26" t="s">
        <v>3247</v>
      </c>
      <c r="D2892" s="26" t="s">
        <v>3246</v>
      </c>
      <c r="E2892" s="26" t="s">
        <v>3247</v>
      </c>
      <c r="F2892" s="26" t="s">
        <v>3248</v>
      </c>
      <c r="G2892" s="26" t="s">
        <v>3249</v>
      </c>
      <c r="H2892" s="26" t="s">
        <v>3248</v>
      </c>
      <c r="I2892" s="26" t="s">
        <v>3249</v>
      </c>
      <c r="J2892" s="26" t="s">
        <v>3250</v>
      </c>
      <c r="K2892" s="26" t="s">
        <v>3249</v>
      </c>
      <c r="N2892" s="26">
        <v>1887881</v>
      </c>
      <c r="O2892" s="26" t="s">
        <v>3251</v>
      </c>
      <c r="P2892" s="26" t="s">
        <v>9311</v>
      </c>
      <c r="Q2892" s="26" t="s">
        <v>516</v>
      </c>
      <c r="R2892" s="26" t="s">
        <v>3253</v>
      </c>
      <c r="S2892" s="26" t="s">
        <v>7231</v>
      </c>
      <c r="T2892" s="26" t="s">
        <v>9735</v>
      </c>
      <c r="U2892" s="26" t="s">
        <v>9736</v>
      </c>
      <c r="V2892" s="26">
        <v>1</v>
      </c>
      <c r="W2892" s="26">
        <v>230</v>
      </c>
      <c r="X2892" s="26" t="s">
        <v>9985</v>
      </c>
      <c r="Y2892" s="26" t="s">
        <v>9986</v>
      </c>
      <c r="Z2892" s="26" t="s">
        <v>9987</v>
      </c>
      <c r="AA2892" s="26">
        <v>1602</v>
      </c>
      <c r="AB2892" s="26" t="s">
        <v>33</v>
      </c>
      <c r="AC2892" s="26">
        <v>160207</v>
      </c>
      <c r="AD2892" s="26" t="s">
        <v>504</v>
      </c>
      <c r="AE2892" s="26" t="s">
        <v>3256</v>
      </c>
      <c r="AF2892" s="26" t="s">
        <v>9988</v>
      </c>
      <c r="AG2892" s="26">
        <v>0</v>
      </c>
      <c r="AH2892" s="26">
        <v>-6.3986166999999998</v>
      </c>
      <c r="AI2892" s="26">
        <v>107.11687670000001</v>
      </c>
      <c r="AL2892" t="str">
        <f t="shared" si="45"/>
        <v>0001887881_</v>
      </c>
    </row>
    <row r="2893" spans="1:38" x14ac:dyDescent="0.35">
      <c r="A2893" s="26" t="s">
        <v>3245</v>
      </c>
      <c r="B2893" s="26" t="s">
        <v>3246</v>
      </c>
      <c r="C2893" s="26" t="s">
        <v>3247</v>
      </c>
      <c r="D2893" s="26" t="s">
        <v>3246</v>
      </c>
      <c r="E2893" s="26" t="s">
        <v>3247</v>
      </c>
      <c r="F2893" s="26" t="s">
        <v>3248</v>
      </c>
      <c r="G2893" s="26" t="s">
        <v>3249</v>
      </c>
      <c r="H2893" s="26" t="s">
        <v>3248</v>
      </c>
      <c r="I2893" s="26" t="s">
        <v>3249</v>
      </c>
      <c r="J2893" s="26" t="s">
        <v>3250</v>
      </c>
      <c r="K2893" s="26" t="s">
        <v>3249</v>
      </c>
      <c r="N2893" s="26">
        <v>1887881</v>
      </c>
      <c r="O2893" s="26" t="s">
        <v>3251</v>
      </c>
      <c r="P2893" s="26" t="s">
        <v>9311</v>
      </c>
      <c r="Q2893" s="26" t="s">
        <v>516</v>
      </c>
      <c r="R2893" s="26" t="s">
        <v>3253</v>
      </c>
      <c r="S2893" s="26" t="s">
        <v>7231</v>
      </c>
      <c r="T2893" s="26" t="s">
        <v>9735</v>
      </c>
      <c r="U2893" s="26" t="s">
        <v>9736</v>
      </c>
      <c r="V2893" s="26">
        <v>1</v>
      </c>
      <c r="W2893" s="26">
        <v>240</v>
      </c>
      <c r="X2893" s="26" t="s">
        <v>9729</v>
      </c>
      <c r="Y2893" s="26" t="s">
        <v>9730</v>
      </c>
      <c r="Z2893" s="26" t="s">
        <v>1633</v>
      </c>
      <c r="AA2893" s="26">
        <v>1602</v>
      </c>
      <c r="AB2893" s="26" t="s">
        <v>33</v>
      </c>
      <c r="AC2893" s="26">
        <v>160207</v>
      </c>
      <c r="AD2893" s="26" t="s">
        <v>504</v>
      </c>
      <c r="AE2893" s="26" t="s">
        <v>3256</v>
      </c>
      <c r="AF2893" s="26" t="s">
        <v>9731</v>
      </c>
      <c r="AG2893" s="26">
        <v>0</v>
      </c>
      <c r="AH2893" s="26">
        <v>-6.3958149999999998</v>
      </c>
      <c r="AI2893" s="26">
        <v>107.1159583</v>
      </c>
      <c r="AL2893" t="str">
        <f t="shared" si="45"/>
        <v>0001887881_</v>
      </c>
    </row>
    <row r="2894" spans="1:38" x14ac:dyDescent="0.35">
      <c r="A2894" s="26" t="s">
        <v>3245</v>
      </c>
      <c r="B2894" s="26" t="s">
        <v>3246</v>
      </c>
      <c r="C2894" s="26" t="s">
        <v>3247</v>
      </c>
      <c r="D2894" s="26" t="s">
        <v>3246</v>
      </c>
      <c r="E2894" s="26" t="s">
        <v>3247</v>
      </c>
      <c r="F2894" s="26" t="s">
        <v>3248</v>
      </c>
      <c r="G2894" s="26" t="s">
        <v>3249</v>
      </c>
      <c r="H2894" s="26" t="s">
        <v>3248</v>
      </c>
      <c r="I2894" s="26" t="s">
        <v>3249</v>
      </c>
      <c r="J2894" s="26" t="s">
        <v>3250</v>
      </c>
      <c r="K2894" s="26" t="s">
        <v>3249</v>
      </c>
      <c r="N2894" s="26">
        <v>1887881</v>
      </c>
      <c r="O2894" s="26" t="s">
        <v>3251</v>
      </c>
      <c r="P2894" s="26" t="s">
        <v>9311</v>
      </c>
      <c r="Q2894" s="26" t="s">
        <v>516</v>
      </c>
      <c r="R2894" s="26" t="s">
        <v>3253</v>
      </c>
      <c r="S2894" s="26" t="s">
        <v>7231</v>
      </c>
      <c r="T2894" s="26" t="s">
        <v>9735</v>
      </c>
      <c r="U2894" s="26" t="s">
        <v>9736</v>
      </c>
      <c r="V2894" s="26">
        <v>4</v>
      </c>
      <c r="W2894" s="26">
        <v>200</v>
      </c>
      <c r="X2894" s="26" t="s">
        <v>9989</v>
      </c>
      <c r="Y2894" s="26" t="s">
        <v>9990</v>
      </c>
      <c r="Z2894" s="26" t="s">
        <v>3069</v>
      </c>
      <c r="AA2894" s="26">
        <v>1602</v>
      </c>
      <c r="AB2894" s="26" t="s">
        <v>33</v>
      </c>
      <c r="AC2894" s="26">
        <v>160207</v>
      </c>
      <c r="AD2894" s="26" t="s">
        <v>504</v>
      </c>
      <c r="AE2894" s="26" t="s">
        <v>3256</v>
      </c>
      <c r="AF2894" s="26" t="s">
        <v>9991</v>
      </c>
      <c r="AG2894" s="26">
        <v>0</v>
      </c>
      <c r="AH2894" s="26">
        <v>-6.2358549999999999</v>
      </c>
      <c r="AI2894" s="26">
        <v>107.14441669999999</v>
      </c>
      <c r="AL2894" t="str">
        <f t="shared" si="45"/>
        <v>0001887881_</v>
      </c>
    </row>
    <row r="2895" spans="1:38" x14ac:dyDescent="0.35">
      <c r="A2895" s="26" t="s">
        <v>3245</v>
      </c>
      <c r="B2895" s="26" t="s">
        <v>3246</v>
      </c>
      <c r="C2895" s="26" t="s">
        <v>3247</v>
      </c>
      <c r="D2895" s="26" t="s">
        <v>3246</v>
      </c>
      <c r="E2895" s="26" t="s">
        <v>3247</v>
      </c>
      <c r="F2895" s="26" t="s">
        <v>3248</v>
      </c>
      <c r="G2895" s="26" t="s">
        <v>3249</v>
      </c>
      <c r="H2895" s="26" t="s">
        <v>3248</v>
      </c>
      <c r="I2895" s="26" t="s">
        <v>3249</v>
      </c>
      <c r="J2895" s="26" t="s">
        <v>3250</v>
      </c>
      <c r="K2895" s="26" t="s">
        <v>3249</v>
      </c>
      <c r="N2895" s="26">
        <v>1887881</v>
      </c>
      <c r="O2895" s="26" t="s">
        <v>3251</v>
      </c>
      <c r="P2895" s="26" t="s">
        <v>9311</v>
      </c>
      <c r="Q2895" s="26" t="s">
        <v>516</v>
      </c>
      <c r="R2895" s="26" t="s">
        <v>3253</v>
      </c>
      <c r="S2895" s="26" t="s">
        <v>7231</v>
      </c>
      <c r="T2895" s="26" t="s">
        <v>9735</v>
      </c>
      <c r="U2895" s="26" t="s">
        <v>9736</v>
      </c>
      <c r="V2895" s="26">
        <v>4</v>
      </c>
      <c r="W2895" s="26">
        <v>220</v>
      </c>
      <c r="X2895" s="26" t="s">
        <v>9992</v>
      </c>
      <c r="Y2895" s="26" t="s">
        <v>9993</v>
      </c>
      <c r="Z2895" s="26" t="s">
        <v>2567</v>
      </c>
      <c r="AA2895" s="26">
        <v>1602</v>
      </c>
      <c r="AB2895" s="26" t="s">
        <v>33</v>
      </c>
      <c r="AC2895" s="26">
        <v>160207</v>
      </c>
      <c r="AD2895" s="26" t="s">
        <v>504</v>
      </c>
      <c r="AE2895" s="26" t="s">
        <v>3256</v>
      </c>
      <c r="AF2895" s="26" t="s">
        <v>9994</v>
      </c>
      <c r="AG2895" s="26">
        <v>0</v>
      </c>
      <c r="AH2895" s="26">
        <v>-6.2338750000000003</v>
      </c>
      <c r="AI2895" s="26">
        <v>107.13428500000001</v>
      </c>
      <c r="AL2895" t="str">
        <f t="shared" si="45"/>
        <v>0001887881_</v>
      </c>
    </row>
    <row r="2896" spans="1:38" x14ac:dyDescent="0.35">
      <c r="A2896" s="26" t="s">
        <v>3245</v>
      </c>
      <c r="B2896" s="26" t="s">
        <v>3246</v>
      </c>
      <c r="C2896" s="26" t="s">
        <v>3247</v>
      </c>
      <c r="D2896" s="26" t="s">
        <v>3246</v>
      </c>
      <c r="E2896" s="26" t="s">
        <v>3247</v>
      </c>
      <c r="F2896" s="26" t="s">
        <v>3248</v>
      </c>
      <c r="G2896" s="26" t="s">
        <v>3249</v>
      </c>
      <c r="H2896" s="26" t="s">
        <v>3248</v>
      </c>
      <c r="I2896" s="26" t="s">
        <v>3249</v>
      </c>
      <c r="J2896" s="26" t="s">
        <v>3250</v>
      </c>
      <c r="K2896" s="26" t="s">
        <v>3249</v>
      </c>
      <c r="N2896" s="26">
        <v>1887881</v>
      </c>
      <c r="O2896" s="26" t="s">
        <v>3251</v>
      </c>
      <c r="P2896" s="26" t="s">
        <v>9311</v>
      </c>
      <c r="Q2896" s="26" t="s">
        <v>516</v>
      </c>
      <c r="R2896" s="26" t="s">
        <v>3253</v>
      </c>
      <c r="S2896" s="26" t="s">
        <v>7231</v>
      </c>
      <c r="T2896" s="26" t="s">
        <v>9735</v>
      </c>
      <c r="U2896" s="26" t="s">
        <v>9736</v>
      </c>
      <c r="V2896" s="26">
        <v>4</v>
      </c>
      <c r="W2896" s="26">
        <v>210</v>
      </c>
      <c r="X2896" s="26" t="s">
        <v>9995</v>
      </c>
      <c r="Y2896" s="26" t="s">
        <v>9996</v>
      </c>
      <c r="Z2896" s="26" t="s">
        <v>1169</v>
      </c>
      <c r="AA2896" s="26">
        <v>1602</v>
      </c>
      <c r="AB2896" s="26" t="s">
        <v>33</v>
      </c>
      <c r="AC2896" s="26">
        <v>160207</v>
      </c>
      <c r="AD2896" s="26" t="s">
        <v>504</v>
      </c>
      <c r="AE2896" s="26" t="s">
        <v>3256</v>
      </c>
      <c r="AF2896" s="26" t="s">
        <v>9997</v>
      </c>
      <c r="AG2896" s="26">
        <v>0</v>
      </c>
      <c r="AH2896" s="26">
        <v>-6.2338516000000004</v>
      </c>
      <c r="AI2896" s="26">
        <v>107.13427950000001</v>
      </c>
      <c r="AL2896" t="str">
        <f t="shared" si="45"/>
        <v>0001887881_</v>
      </c>
    </row>
    <row r="2897" spans="1:38" x14ac:dyDescent="0.35">
      <c r="A2897" s="26" t="s">
        <v>3245</v>
      </c>
      <c r="B2897" s="26" t="s">
        <v>3246</v>
      </c>
      <c r="C2897" s="26" t="s">
        <v>3247</v>
      </c>
      <c r="D2897" s="26" t="s">
        <v>3246</v>
      </c>
      <c r="E2897" s="26" t="s">
        <v>3247</v>
      </c>
      <c r="F2897" s="26" t="s">
        <v>3248</v>
      </c>
      <c r="G2897" s="26" t="s">
        <v>3249</v>
      </c>
      <c r="H2897" s="26" t="s">
        <v>3248</v>
      </c>
      <c r="I2897" s="26" t="s">
        <v>3249</v>
      </c>
      <c r="J2897" s="26" t="s">
        <v>3250</v>
      </c>
      <c r="K2897" s="26" t="s">
        <v>3249</v>
      </c>
      <c r="N2897" s="26">
        <v>1887881</v>
      </c>
      <c r="O2897" s="26" t="s">
        <v>3251</v>
      </c>
      <c r="P2897" s="26" t="s">
        <v>9311</v>
      </c>
      <c r="Q2897" s="26" t="s">
        <v>516</v>
      </c>
      <c r="R2897" s="26" t="s">
        <v>3253</v>
      </c>
      <c r="S2897" s="26" t="s">
        <v>7231</v>
      </c>
      <c r="T2897" s="26" t="s">
        <v>9735</v>
      </c>
      <c r="U2897" s="26" t="s">
        <v>9736</v>
      </c>
      <c r="V2897" s="26">
        <v>1</v>
      </c>
      <c r="W2897" s="26">
        <v>250</v>
      </c>
      <c r="X2897" s="26" t="s">
        <v>9998</v>
      </c>
      <c r="Y2897" s="26" t="s">
        <v>9999</v>
      </c>
      <c r="Z2897" s="26" t="s">
        <v>10000</v>
      </c>
      <c r="AA2897" s="26">
        <v>1602</v>
      </c>
      <c r="AB2897" s="26" t="s">
        <v>33</v>
      </c>
      <c r="AC2897" s="26">
        <v>160207</v>
      </c>
      <c r="AD2897" s="26" t="s">
        <v>504</v>
      </c>
      <c r="AE2897" s="26" t="s">
        <v>3256</v>
      </c>
      <c r="AF2897" s="26" t="s">
        <v>10001</v>
      </c>
      <c r="AG2897" s="26">
        <v>0</v>
      </c>
      <c r="AH2897" s="26">
        <v>-6.3268671000000003</v>
      </c>
      <c r="AI2897" s="26">
        <v>107.0854202</v>
      </c>
      <c r="AL2897" t="str">
        <f t="shared" si="45"/>
        <v>0001887881_</v>
      </c>
    </row>
    <row r="2898" spans="1:38" x14ac:dyDescent="0.35">
      <c r="A2898" s="26" t="s">
        <v>3245</v>
      </c>
      <c r="B2898" s="26" t="s">
        <v>3246</v>
      </c>
      <c r="C2898" s="26" t="s">
        <v>3247</v>
      </c>
      <c r="D2898" s="26" t="s">
        <v>3246</v>
      </c>
      <c r="E2898" s="26" t="s">
        <v>3247</v>
      </c>
      <c r="F2898" s="26" t="s">
        <v>3248</v>
      </c>
      <c r="G2898" s="26" t="s">
        <v>3249</v>
      </c>
      <c r="H2898" s="26" t="s">
        <v>3248</v>
      </c>
      <c r="I2898" s="26" t="s">
        <v>3249</v>
      </c>
      <c r="J2898" s="26" t="s">
        <v>3250</v>
      </c>
      <c r="K2898" s="26" t="s">
        <v>3249</v>
      </c>
      <c r="N2898" s="26">
        <v>1887881</v>
      </c>
      <c r="O2898" s="26" t="s">
        <v>3251</v>
      </c>
      <c r="P2898" s="26" t="s">
        <v>9311</v>
      </c>
      <c r="Q2898" s="26" t="s">
        <v>516</v>
      </c>
      <c r="R2898" s="26" t="s">
        <v>3253</v>
      </c>
      <c r="S2898" s="26" t="s">
        <v>7231</v>
      </c>
      <c r="T2898" s="26" t="s">
        <v>9735</v>
      </c>
      <c r="U2898" s="26" t="s">
        <v>9736</v>
      </c>
      <c r="V2898" s="26">
        <v>4</v>
      </c>
      <c r="W2898" s="26">
        <v>250</v>
      </c>
      <c r="X2898" s="26" t="s">
        <v>10002</v>
      </c>
      <c r="Y2898" s="26" t="s">
        <v>10003</v>
      </c>
      <c r="Z2898" s="26" t="s">
        <v>3071</v>
      </c>
      <c r="AA2898" s="26">
        <v>1602</v>
      </c>
      <c r="AB2898" s="26" t="s">
        <v>33</v>
      </c>
      <c r="AC2898" s="26">
        <v>160207</v>
      </c>
      <c r="AD2898" s="26" t="s">
        <v>504</v>
      </c>
      <c r="AE2898" s="26" t="s">
        <v>3256</v>
      </c>
      <c r="AF2898" s="26" t="s">
        <v>10004</v>
      </c>
      <c r="AG2898" s="26">
        <v>0</v>
      </c>
      <c r="AH2898" s="26">
        <v>-6.2349198000000001</v>
      </c>
      <c r="AI2898" s="26">
        <v>107.1446241</v>
      </c>
      <c r="AL2898" t="str">
        <f t="shared" si="45"/>
        <v>0001887881_</v>
      </c>
    </row>
    <row r="2899" spans="1:38" x14ac:dyDescent="0.35">
      <c r="A2899" s="26" t="s">
        <v>3245</v>
      </c>
      <c r="B2899" s="26" t="s">
        <v>3246</v>
      </c>
      <c r="C2899" s="26" t="s">
        <v>3247</v>
      </c>
      <c r="D2899" s="26" t="s">
        <v>3246</v>
      </c>
      <c r="E2899" s="26" t="s">
        <v>3247</v>
      </c>
      <c r="F2899" s="26" t="s">
        <v>3248</v>
      </c>
      <c r="G2899" s="26" t="s">
        <v>3249</v>
      </c>
      <c r="H2899" s="26" t="s">
        <v>3248</v>
      </c>
      <c r="I2899" s="26" t="s">
        <v>3249</v>
      </c>
      <c r="J2899" s="26" t="s">
        <v>3250</v>
      </c>
      <c r="K2899" s="26" t="s">
        <v>3249</v>
      </c>
      <c r="N2899" s="26">
        <v>1887881</v>
      </c>
      <c r="O2899" s="26" t="s">
        <v>3251</v>
      </c>
      <c r="P2899" s="26" t="s">
        <v>9311</v>
      </c>
      <c r="Q2899" s="26" t="s">
        <v>516</v>
      </c>
      <c r="R2899" s="26" t="s">
        <v>3253</v>
      </c>
      <c r="S2899" s="26" t="s">
        <v>7231</v>
      </c>
      <c r="T2899" s="26" t="s">
        <v>9735</v>
      </c>
      <c r="U2899" s="26" t="s">
        <v>9736</v>
      </c>
      <c r="V2899" s="26">
        <v>4</v>
      </c>
      <c r="W2899" s="26">
        <v>230</v>
      </c>
      <c r="X2899" s="26" t="s">
        <v>10005</v>
      </c>
      <c r="Y2899" s="26" t="s">
        <v>10006</v>
      </c>
      <c r="Z2899" s="26" t="s">
        <v>10007</v>
      </c>
      <c r="AA2899" s="26">
        <v>1602</v>
      </c>
      <c r="AB2899" s="26" t="s">
        <v>33</v>
      </c>
      <c r="AC2899" s="26">
        <v>160207</v>
      </c>
      <c r="AD2899" s="26" t="s">
        <v>504</v>
      </c>
      <c r="AE2899" s="26" t="s">
        <v>3256</v>
      </c>
      <c r="AF2899" s="26" t="s">
        <v>10008</v>
      </c>
      <c r="AG2899" s="26">
        <v>0</v>
      </c>
      <c r="AH2899" s="26">
        <v>-6.2356995</v>
      </c>
      <c r="AI2899" s="26">
        <v>107.1443586</v>
      </c>
      <c r="AL2899" t="str">
        <f t="shared" si="45"/>
        <v>0001887881_</v>
      </c>
    </row>
    <row r="2900" spans="1:38" x14ac:dyDescent="0.35">
      <c r="A2900" s="26" t="s">
        <v>3245</v>
      </c>
      <c r="B2900" s="26" t="s">
        <v>3246</v>
      </c>
      <c r="C2900" s="26" t="s">
        <v>3247</v>
      </c>
      <c r="D2900" s="26" t="s">
        <v>3246</v>
      </c>
      <c r="E2900" s="26" t="s">
        <v>3247</v>
      </c>
      <c r="F2900" s="26" t="s">
        <v>3248</v>
      </c>
      <c r="G2900" s="26" t="s">
        <v>3249</v>
      </c>
      <c r="H2900" s="26" t="s">
        <v>3248</v>
      </c>
      <c r="I2900" s="26" t="s">
        <v>3249</v>
      </c>
      <c r="J2900" s="26" t="s">
        <v>3250</v>
      </c>
      <c r="K2900" s="26" t="s">
        <v>3249</v>
      </c>
      <c r="N2900" s="26">
        <v>1887881</v>
      </c>
      <c r="O2900" s="26" t="s">
        <v>3251</v>
      </c>
      <c r="P2900" s="26" t="s">
        <v>9311</v>
      </c>
      <c r="Q2900" s="26" t="s">
        <v>516</v>
      </c>
      <c r="R2900" s="26" t="s">
        <v>3253</v>
      </c>
      <c r="S2900" s="26" t="s">
        <v>7231</v>
      </c>
      <c r="T2900" s="26" t="s">
        <v>9735</v>
      </c>
      <c r="U2900" s="26" t="s">
        <v>9736</v>
      </c>
      <c r="V2900" s="26">
        <v>4</v>
      </c>
      <c r="W2900" s="26">
        <v>240</v>
      </c>
      <c r="X2900" s="26" t="s">
        <v>10009</v>
      </c>
      <c r="Y2900" s="26" t="s">
        <v>10010</v>
      </c>
      <c r="Z2900" s="26" t="s">
        <v>3073</v>
      </c>
      <c r="AA2900" s="26">
        <v>1602</v>
      </c>
      <c r="AB2900" s="26" t="s">
        <v>33</v>
      </c>
      <c r="AC2900" s="26">
        <v>160207</v>
      </c>
      <c r="AD2900" s="26" t="s">
        <v>504</v>
      </c>
      <c r="AE2900" s="26" t="s">
        <v>3256</v>
      </c>
      <c r="AF2900" s="26" t="s">
        <v>10011</v>
      </c>
      <c r="AG2900" s="26">
        <v>0</v>
      </c>
      <c r="AH2900" s="26">
        <v>-6.2345907</v>
      </c>
      <c r="AI2900" s="26">
        <v>107.1387725</v>
      </c>
      <c r="AL2900" t="str">
        <f t="shared" si="45"/>
        <v>0001887881_</v>
      </c>
    </row>
    <row r="2901" spans="1:38" x14ac:dyDescent="0.35">
      <c r="A2901" s="26" t="s">
        <v>3245</v>
      </c>
      <c r="B2901" s="26" t="s">
        <v>3246</v>
      </c>
      <c r="C2901" s="26" t="s">
        <v>3247</v>
      </c>
      <c r="D2901" s="26" t="s">
        <v>3246</v>
      </c>
      <c r="E2901" s="26" t="s">
        <v>3247</v>
      </c>
      <c r="F2901" s="26" t="s">
        <v>3248</v>
      </c>
      <c r="G2901" s="26" t="s">
        <v>3249</v>
      </c>
      <c r="H2901" s="26" t="s">
        <v>3248</v>
      </c>
      <c r="I2901" s="26" t="s">
        <v>3249</v>
      </c>
      <c r="J2901" s="26" t="s">
        <v>3250</v>
      </c>
      <c r="K2901" s="26" t="s">
        <v>3249</v>
      </c>
      <c r="N2901" s="26">
        <v>1887881</v>
      </c>
      <c r="O2901" s="26" t="s">
        <v>3251</v>
      </c>
      <c r="P2901" s="26" t="s">
        <v>9311</v>
      </c>
      <c r="Q2901" s="26" t="s">
        <v>516</v>
      </c>
      <c r="R2901" s="26" t="s">
        <v>3253</v>
      </c>
      <c r="S2901" s="26" t="s">
        <v>7231</v>
      </c>
      <c r="T2901" s="26" t="s">
        <v>9735</v>
      </c>
      <c r="U2901" s="26" t="s">
        <v>9736</v>
      </c>
      <c r="V2901" s="26">
        <v>5</v>
      </c>
      <c r="W2901" s="26">
        <v>240</v>
      </c>
      <c r="X2901" s="26" t="s">
        <v>10012</v>
      </c>
      <c r="Y2901" s="26" t="s">
        <v>10013</v>
      </c>
      <c r="Z2901" s="26" t="s">
        <v>629</v>
      </c>
      <c r="AA2901" s="26">
        <v>1602</v>
      </c>
      <c r="AB2901" s="26" t="s">
        <v>33</v>
      </c>
      <c r="AC2901" s="26">
        <v>160207</v>
      </c>
      <c r="AD2901" s="26" t="s">
        <v>504</v>
      </c>
      <c r="AE2901" s="26" t="s">
        <v>3256</v>
      </c>
      <c r="AF2901" s="26" t="s">
        <v>10014</v>
      </c>
      <c r="AG2901" s="26">
        <v>0</v>
      </c>
      <c r="AH2901" s="26">
        <v>-6.2291850999999996</v>
      </c>
      <c r="AI2901" s="26">
        <v>107.10466750000001</v>
      </c>
      <c r="AL2901" t="str">
        <f t="shared" si="45"/>
        <v>0001887881_</v>
      </c>
    </row>
    <row r="2902" spans="1:38" x14ac:dyDescent="0.35">
      <c r="A2902" s="26" t="s">
        <v>3245</v>
      </c>
      <c r="B2902" s="26" t="s">
        <v>3246</v>
      </c>
      <c r="C2902" s="26" t="s">
        <v>3247</v>
      </c>
      <c r="D2902" s="26" t="s">
        <v>3246</v>
      </c>
      <c r="E2902" s="26" t="s">
        <v>3247</v>
      </c>
      <c r="F2902" s="26" t="s">
        <v>3248</v>
      </c>
      <c r="G2902" s="26" t="s">
        <v>3249</v>
      </c>
      <c r="H2902" s="26" t="s">
        <v>3248</v>
      </c>
      <c r="I2902" s="26" t="s">
        <v>3249</v>
      </c>
      <c r="J2902" s="26" t="s">
        <v>3250</v>
      </c>
      <c r="K2902" s="26" t="s">
        <v>3249</v>
      </c>
      <c r="N2902" s="26">
        <v>1887881</v>
      </c>
      <c r="O2902" s="26" t="s">
        <v>3251</v>
      </c>
      <c r="P2902" s="26" t="s">
        <v>9311</v>
      </c>
      <c r="Q2902" s="26" t="s">
        <v>516</v>
      </c>
      <c r="R2902" s="26" t="s">
        <v>3253</v>
      </c>
      <c r="S2902" s="26" t="s">
        <v>7231</v>
      </c>
      <c r="T2902" s="26" t="s">
        <v>9735</v>
      </c>
      <c r="U2902" s="26" t="s">
        <v>9736</v>
      </c>
      <c r="V2902" s="26">
        <v>2</v>
      </c>
      <c r="W2902" s="26">
        <v>270</v>
      </c>
      <c r="X2902" s="26" t="s">
        <v>10015</v>
      </c>
      <c r="Y2902" s="26" t="s">
        <v>10016</v>
      </c>
      <c r="Z2902" s="26" t="s">
        <v>10017</v>
      </c>
      <c r="AA2902" s="26">
        <v>1602</v>
      </c>
      <c r="AB2902" s="26" t="s">
        <v>33</v>
      </c>
      <c r="AC2902" s="26">
        <v>160207</v>
      </c>
      <c r="AD2902" s="26" t="s">
        <v>504</v>
      </c>
      <c r="AE2902" s="26" t="s">
        <v>3256</v>
      </c>
      <c r="AF2902" s="26" t="s">
        <v>10018</v>
      </c>
      <c r="AG2902" s="26">
        <v>0</v>
      </c>
      <c r="AH2902" s="26">
        <v>-6.3219905000000001</v>
      </c>
      <c r="AI2902" s="26">
        <v>107.1629756</v>
      </c>
      <c r="AL2902" t="str">
        <f t="shared" si="45"/>
        <v>0001887881_</v>
      </c>
    </row>
    <row r="2903" spans="1:38" x14ac:dyDescent="0.35">
      <c r="A2903" s="26" t="s">
        <v>3245</v>
      </c>
      <c r="B2903" s="26" t="s">
        <v>3246</v>
      </c>
      <c r="C2903" s="26" t="s">
        <v>3247</v>
      </c>
      <c r="D2903" s="26" t="s">
        <v>3246</v>
      </c>
      <c r="E2903" s="26" t="s">
        <v>3247</v>
      </c>
      <c r="F2903" s="26" t="s">
        <v>3248</v>
      </c>
      <c r="G2903" s="26" t="s">
        <v>3249</v>
      </c>
      <c r="H2903" s="26" t="s">
        <v>3248</v>
      </c>
      <c r="I2903" s="26" t="s">
        <v>3249</v>
      </c>
      <c r="J2903" s="26" t="s">
        <v>3250</v>
      </c>
      <c r="K2903" s="26" t="s">
        <v>3249</v>
      </c>
      <c r="N2903" s="26">
        <v>1887881</v>
      </c>
      <c r="O2903" s="26" t="s">
        <v>3251</v>
      </c>
      <c r="P2903" s="26" t="s">
        <v>9311</v>
      </c>
      <c r="Q2903" s="26" t="s">
        <v>516</v>
      </c>
      <c r="R2903" s="26" t="s">
        <v>3253</v>
      </c>
      <c r="S2903" s="26" t="s">
        <v>7231</v>
      </c>
      <c r="T2903" s="26" t="s">
        <v>9735</v>
      </c>
      <c r="U2903" s="26" t="s">
        <v>9736</v>
      </c>
      <c r="V2903" s="26">
        <v>2</v>
      </c>
      <c r="W2903" s="26">
        <v>260</v>
      </c>
      <c r="X2903" s="26" t="s">
        <v>10019</v>
      </c>
      <c r="Y2903" s="26" t="s">
        <v>10020</v>
      </c>
      <c r="Z2903" s="26" t="s">
        <v>10021</v>
      </c>
      <c r="AA2903" s="26">
        <v>1602</v>
      </c>
      <c r="AB2903" s="26" t="s">
        <v>33</v>
      </c>
      <c r="AC2903" s="26">
        <v>160207</v>
      </c>
      <c r="AD2903" s="26" t="s">
        <v>504</v>
      </c>
      <c r="AE2903" s="26" t="s">
        <v>3256</v>
      </c>
      <c r="AF2903" s="26" t="s">
        <v>10022</v>
      </c>
      <c r="AG2903" s="26">
        <v>0</v>
      </c>
      <c r="AH2903" s="26">
        <v>-6.3244366999999997</v>
      </c>
      <c r="AI2903" s="26">
        <v>107.1687883</v>
      </c>
      <c r="AL2903" t="str">
        <f t="shared" si="45"/>
        <v>0001887881_</v>
      </c>
    </row>
    <row r="2904" spans="1:38" x14ac:dyDescent="0.35">
      <c r="A2904" s="26" t="s">
        <v>3245</v>
      </c>
      <c r="B2904" s="26" t="s">
        <v>3246</v>
      </c>
      <c r="C2904" s="26" t="s">
        <v>3247</v>
      </c>
      <c r="D2904" s="26" t="s">
        <v>3246</v>
      </c>
      <c r="E2904" s="26" t="s">
        <v>3247</v>
      </c>
      <c r="F2904" s="26" t="s">
        <v>3248</v>
      </c>
      <c r="G2904" s="26" t="s">
        <v>3249</v>
      </c>
      <c r="H2904" s="26" t="s">
        <v>3248</v>
      </c>
      <c r="I2904" s="26" t="s">
        <v>3249</v>
      </c>
      <c r="J2904" s="26" t="s">
        <v>3250</v>
      </c>
      <c r="K2904" s="26" t="s">
        <v>3249</v>
      </c>
      <c r="N2904" s="26">
        <v>1887881</v>
      </c>
      <c r="O2904" s="26" t="s">
        <v>3251</v>
      </c>
      <c r="P2904" s="26" t="s">
        <v>9311</v>
      </c>
      <c r="Q2904" s="26" t="s">
        <v>516</v>
      </c>
      <c r="R2904" s="26" t="s">
        <v>3253</v>
      </c>
      <c r="S2904" s="26" t="s">
        <v>7231</v>
      </c>
      <c r="T2904" s="26" t="s">
        <v>9735</v>
      </c>
      <c r="U2904" s="26" t="s">
        <v>9736</v>
      </c>
      <c r="V2904" s="26">
        <v>3</v>
      </c>
      <c r="W2904" s="26">
        <v>230</v>
      </c>
      <c r="X2904" s="26" t="s">
        <v>10023</v>
      </c>
      <c r="Y2904" s="26" t="s">
        <v>10024</v>
      </c>
      <c r="Z2904" s="26" t="s">
        <v>10025</v>
      </c>
      <c r="AA2904" s="26">
        <v>1602</v>
      </c>
      <c r="AB2904" s="26" t="s">
        <v>33</v>
      </c>
      <c r="AC2904" s="26">
        <v>160207</v>
      </c>
      <c r="AD2904" s="26" t="s">
        <v>504</v>
      </c>
      <c r="AE2904" s="26" t="s">
        <v>3256</v>
      </c>
      <c r="AF2904" s="26" t="s">
        <v>10026</v>
      </c>
      <c r="AG2904" s="26">
        <v>0</v>
      </c>
      <c r="AH2904" s="26">
        <v>-6.2494132999999996</v>
      </c>
      <c r="AI2904" s="26">
        <v>107.16737500000001</v>
      </c>
      <c r="AL2904" t="str">
        <f t="shared" si="45"/>
        <v>0001887881_</v>
      </c>
    </row>
    <row r="2905" spans="1:38" x14ac:dyDescent="0.35">
      <c r="A2905" s="26" t="s">
        <v>3245</v>
      </c>
      <c r="B2905" s="26" t="s">
        <v>3246</v>
      </c>
      <c r="C2905" s="26" t="s">
        <v>3247</v>
      </c>
      <c r="D2905" s="26" t="s">
        <v>3246</v>
      </c>
      <c r="E2905" s="26" t="s">
        <v>3247</v>
      </c>
      <c r="F2905" s="26" t="s">
        <v>3248</v>
      </c>
      <c r="G2905" s="26" t="s">
        <v>3249</v>
      </c>
      <c r="H2905" s="26" t="s">
        <v>3248</v>
      </c>
      <c r="I2905" s="26" t="s">
        <v>3249</v>
      </c>
      <c r="J2905" s="26" t="s">
        <v>3250</v>
      </c>
      <c r="K2905" s="26" t="s">
        <v>3249</v>
      </c>
      <c r="N2905" s="26">
        <v>1887881</v>
      </c>
      <c r="O2905" s="26" t="s">
        <v>3251</v>
      </c>
      <c r="P2905" s="26" t="s">
        <v>9311</v>
      </c>
      <c r="Q2905" s="26" t="s">
        <v>516</v>
      </c>
      <c r="R2905" s="26" t="s">
        <v>3253</v>
      </c>
      <c r="S2905" s="26" t="s">
        <v>7231</v>
      </c>
      <c r="T2905" s="26" t="s">
        <v>9735</v>
      </c>
      <c r="U2905" s="26" t="s">
        <v>9736</v>
      </c>
      <c r="V2905" s="26">
        <v>3</v>
      </c>
      <c r="W2905" s="26">
        <v>210</v>
      </c>
      <c r="X2905" s="26" t="s">
        <v>10027</v>
      </c>
      <c r="Y2905" s="26" t="s">
        <v>10028</v>
      </c>
      <c r="Z2905" s="26" t="s">
        <v>10029</v>
      </c>
      <c r="AA2905" s="26">
        <v>1602</v>
      </c>
      <c r="AB2905" s="26" t="s">
        <v>33</v>
      </c>
      <c r="AC2905" s="26">
        <v>160207</v>
      </c>
      <c r="AD2905" s="26" t="s">
        <v>504</v>
      </c>
      <c r="AE2905" s="26" t="s">
        <v>3256</v>
      </c>
      <c r="AF2905" s="26" t="s">
        <v>10030</v>
      </c>
      <c r="AG2905" s="26">
        <v>0</v>
      </c>
      <c r="AH2905" s="26">
        <v>-6.2643962999999996</v>
      </c>
      <c r="AI2905" s="26">
        <v>107.2042902</v>
      </c>
      <c r="AL2905" t="str">
        <f t="shared" si="45"/>
        <v>0001887881_</v>
      </c>
    </row>
    <row r="2906" spans="1:38" x14ac:dyDescent="0.35">
      <c r="A2906" s="26" t="s">
        <v>3245</v>
      </c>
      <c r="B2906" s="26" t="s">
        <v>3246</v>
      </c>
      <c r="C2906" s="26" t="s">
        <v>3247</v>
      </c>
      <c r="D2906" s="26" t="s">
        <v>3246</v>
      </c>
      <c r="E2906" s="26" t="s">
        <v>3247</v>
      </c>
      <c r="F2906" s="26" t="s">
        <v>3248</v>
      </c>
      <c r="G2906" s="26" t="s">
        <v>3249</v>
      </c>
      <c r="H2906" s="26" t="s">
        <v>3248</v>
      </c>
      <c r="I2906" s="26" t="s">
        <v>3249</v>
      </c>
      <c r="J2906" s="26" t="s">
        <v>3250</v>
      </c>
      <c r="K2906" s="26" t="s">
        <v>3249</v>
      </c>
      <c r="N2906" s="26">
        <v>1887881</v>
      </c>
      <c r="O2906" s="26" t="s">
        <v>3251</v>
      </c>
      <c r="P2906" s="26" t="s">
        <v>9311</v>
      </c>
      <c r="Q2906" s="26" t="s">
        <v>516</v>
      </c>
      <c r="R2906" s="26" t="s">
        <v>3253</v>
      </c>
      <c r="S2906" s="26" t="s">
        <v>7231</v>
      </c>
      <c r="T2906" s="26" t="s">
        <v>9735</v>
      </c>
      <c r="U2906" s="26" t="s">
        <v>9736</v>
      </c>
      <c r="V2906" s="26">
        <v>3</v>
      </c>
      <c r="W2906" s="26">
        <v>220</v>
      </c>
      <c r="X2906" s="26" t="s">
        <v>10031</v>
      </c>
      <c r="Y2906" s="26" t="s">
        <v>10032</v>
      </c>
      <c r="Z2906" s="26" t="s">
        <v>10033</v>
      </c>
      <c r="AA2906" s="26">
        <v>1602</v>
      </c>
      <c r="AB2906" s="26" t="s">
        <v>33</v>
      </c>
      <c r="AC2906" s="26">
        <v>160207</v>
      </c>
      <c r="AD2906" s="26" t="s">
        <v>504</v>
      </c>
      <c r="AE2906" s="26" t="s">
        <v>3256</v>
      </c>
      <c r="AF2906" s="26" t="s">
        <v>10034</v>
      </c>
      <c r="AG2906" s="26">
        <v>0</v>
      </c>
      <c r="AH2906" s="26">
        <v>-6.2592233000000004</v>
      </c>
      <c r="AI2906" s="26">
        <v>107.20264830000001</v>
      </c>
      <c r="AL2906" t="str">
        <f t="shared" si="45"/>
        <v>0001887881_</v>
      </c>
    </row>
    <row r="2907" spans="1:38" x14ac:dyDescent="0.35">
      <c r="A2907" s="26" t="s">
        <v>3245</v>
      </c>
      <c r="B2907" s="26" t="s">
        <v>3246</v>
      </c>
      <c r="C2907" s="26" t="s">
        <v>3247</v>
      </c>
      <c r="D2907" s="26" t="s">
        <v>3246</v>
      </c>
      <c r="E2907" s="26" t="s">
        <v>3247</v>
      </c>
      <c r="F2907" s="26" t="s">
        <v>3248</v>
      </c>
      <c r="G2907" s="26" t="s">
        <v>3249</v>
      </c>
      <c r="H2907" s="26" t="s">
        <v>3248</v>
      </c>
      <c r="I2907" s="26" t="s">
        <v>3249</v>
      </c>
      <c r="J2907" s="26" t="s">
        <v>3250</v>
      </c>
      <c r="K2907" s="26" t="s">
        <v>3249</v>
      </c>
      <c r="N2907" s="26">
        <v>1887881</v>
      </c>
      <c r="O2907" s="26" t="s">
        <v>3251</v>
      </c>
      <c r="P2907" s="26" t="s">
        <v>9311</v>
      </c>
      <c r="Q2907" s="26" t="s">
        <v>516</v>
      </c>
      <c r="R2907" s="26" t="s">
        <v>3253</v>
      </c>
      <c r="S2907" s="26" t="s">
        <v>7231</v>
      </c>
      <c r="T2907" s="26" t="s">
        <v>9735</v>
      </c>
      <c r="U2907" s="26" t="s">
        <v>9736</v>
      </c>
      <c r="V2907" s="26">
        <v>4</v>
      </c>
      <c r="W2907" s="26">
        <v>260</v>
      </c>
      <c r="X2907" s="26" t="s">
        <v>10035</v>
      </c>
      <c r="Y2907" s="26" t="s">
        <v>10036</v>
      </c>
      <c r="Z2907" s="26" t="s">
        <v>2175</v>
      </c>
      <c r="AA2907" s="26">
        <v>1602</v>
      </c>
      <c r="AB2907" s="26" t="s">
        <v>33</v>
      </c>
      <c r="AC2907" s="26">
        <v>160207</v>
      </c>
      <c r="AD2907" s="26" t="s">
        <v>504</v>
      </c>
      <c r="AE2907" s="26" t="s">
        <v>3256</v>
      </c>
      <c r="AF2907" s="26" t="s">
        <v>10037</v>
      </c>
      <c r="AG2907" s="26">
        <v>0</v>
      </c>
      <c r="AH2907" s="26">
        <v>-6.2379264000000001</v>
      </c>
      <c r="AI2907" s="26">
        <v>107.14400089999999</v>
      </c>
      <c r="AL2907" t="str">
        <f t="shared" si="45"/>
        <v>0001887881_</v>
      </c>
    </row>
    <row r="2908" spans="1:38" x14ac:dyDescent="0.35">
      <c r="A2908" s="26" t="s">
        <v>3245</v>
      </c>
      <c r="B2908" s="26" t="s">
        <v>3246</v>
      </c>
      <c r="C2908" s="26" t="s">
        <v>3247</v>
      </c>
      <c r="D2908" s="26" t="s">
        <v>3246</v>
      </c>
      <c r="E2908" s="26" t="s">
        <v>3247</v>
      </c>
      <c r="F2908" s="26" t="s">
        <v>3248</v>
      </c>
      <c r="G2908" s="26" t="s">
        <v>3249</v>
      </c>
      <c r="H2908" s="26" t="s">
        <v>3248</v>
      </c>
      <c r="I2908" s="26" t="s">
        <v>3249</v>
      </c>
      <c r="J2908" s="26" t="s">
        <v>3250</v>
      </c>
      <c r="K2908" s="26" t="s">
        <v>3249</v>
      </c>
      <c r="N2908" s="26">
        <v>1887881</v>
      </c>
      <c r="O2908" s="26" t="s">
        <v>3251</v>
      </c>
      <c r="P2908" s="26" t="s">
        <v>9311</v>
      </c>
      <c r="Q2908" s="26" t="s">
        <v>516</v>
      </c>
      <c r="R2908" s="26" t="s">
        <v>3253</v>
      </c>
      <c r="S2908" s="26" t="s">
        <v>7231</v>
      </c>
      <c r="T2908" s="26" t="s">
        <v>9735</v>
      </c>
      <c r="U2908" s="26" t="s">
        <v>9736</v>
      </c>
      <c r="V2908" s="26">
        <v>6</v>
      </c>
      <c r="W2908" s="26">
        <v>190</v>
      </c>
      <c r="X2908" s="26" t="s">
        <v>10038</v>
      </c>
      <c r="Y2908" s="26" t="s">
        <v>10039</v>
      </c>
      <c r="Z2908" s="26" t="s">
        <v>10040</v>
      </c>
      <c r="AA2908" s="26">
        <v>1602</v>
      </c>
      <c r="AB2908" s="26" t="s">
        <v>33</v>
      </c>
      <c r="AC2908" s="26">
        <v>160207</v>
      </c>
      <c r="AD2908" s="26" t="s">
        <v>504</v>
      </c>
      <c r="AE2908" s="26" t="s">
        <v>3256</v>
      </c>
      <c r="AF2908" s="26" t="s">
        <v>10041</v>
      </c>
      <c r="AG2908" s="26">
        <v>0</v>
      </c>
      <c r="AH2908" s="26">
        <v>-6.2880126000000001</v>
      </c>
      <c r="AI2908" s="26">
        <v>107.05010919999999</v>
      </c>
      <c r="AL2908" t="str">
        <f t="shared" si="45"/>
        <v>0001887881_</v>
      </c>
    </row>
    <row r="2909" spans="1:38" x14ac:dyDescent="0.35">
      <c r="A2909" s="26" t="s">
        <v>3245</v>
      </c>
      <c r="B2909" s="26" t="s">
        <v>3246</v>
      </c>
      <c r="C2909" s="26" t="s">
        <v>3247</v>
      </c>
      <c r="D2909" s="26" t="s">
        <v>3246</v>
      </c>
      <c r="E2909" s="26" t="s">
        <v>3247</v>
      </c>
      <c r="F2909" s="26" t="s">
        <v>3248</v>
      </c>
      <c r="G2909" s="26" t="s">
        <v>3249</v>
      </c>
      <c r="H2909" s="26" t="s">
        <v>3248</v>
      </c>
      <c r="I2909" s="26" t="s">
        <v>3249</v>
      </c>
      <c r="J2909" s="26" t="s">
        <v>3250</v>
      </c>
      <c r="K2909" s="26" t="s">
        <v>3249</v>
      </c>
      <c r="N2909" s="26">
        <v>1887881</v>
      </c>
      <c r="O2909" s="26" t="s">
        <v>3251</v>
      </c>
      <c r="P2909" s="26" t="s">
        <v>9311</v>
      </c>
      <c r="Q2909" s="26" t="s">
        <v>516</v>
      </c>
      <c r="R2909" s="26" t="s">
        <v>3253</v>
      </c>
      <c r="S2909" s="26" t="s">
        <v>7231</v>
      </c>
      <c r="T2909" s="26" t="s">
        <v>9735</v>
      </c>
      <c r="U2909" s="26" t="s">
        <v>9736</v>
      </c>
      <c r="V2909" s="26">
        <v>6</v>
      </c>
      <c r="W2909" s="26">
        <v>170</v>
      </c>
      <c r="X2909" s="26" t="s">
        <v>10042</v>
      </c>
      <c r="Y2909" s="26" t="s">
        <v>10043</v>
      </c>
      <c r="Z2909" s="26" t="s">
        <v>10044</v>
      </c>
      <c r="AA2909" s="26">
        <v>1602</v>
      </c>
      <c r="AB2909" s="26" t="s">
        <v>33</v>
      </c>
      <c r="AC2909" s="26">
        <v>160207</v>
      </c>
      <c r="AD2909" s="26" t="s">
        <v>504</v>
      </c>
      <c r="AE2909" s="26" t="s">
        <v>3256</v>
      </c>
      <c r="AF2909" s="26" t="s">
        <v>10045</v>
      </c>
      <c r="AG2909" s="26">
        <v>0</v>
      </c>
      <c r="AH2909" s="26">
        <v>-6.2444967</v>
      </c>
      <c r="AI2909" s="26">
        <v>107.0181267</v>
      </c>
      <c r="AL2909" t="str">
        <f t="shared" si="45"/>
        <v>0001887881_</v>
      </c>
    </row>
    <row r="2910" spans="1:38" x14ac:dyDescent="0.35">
      <c r="A2910" s="26" t="s">
        <v>3245</v>
      </c>
      <c r="B2910" s="26" t="s">
        <v>3246</v>
      </c>
      <c r="C2910" s="26" t="s">
        <v>3247</v>
      </c>
      <c r="D2910" s="26" t="s">
        <v>3246</v>
      </c>
      <c r="E2910" s="26" t="s">
        <v>3247</v>
      </c>
      <c r="F2910" s="26" t="s">
        <v>3248</v>
      </c>
      <c r="G2910" s="26" t="s">
        <v>3249</v>
      </c>
      <c r="H2910" s="26" t="s">
        <v>3248</v>
      </c>
      <c r="I2910" s="26" t="s">
        <v>3249</v>
      </c>
      <c r="J2910" s="26" t="s">
        <v>3250</v>
      </c>
      <c r="K2910" s="26" t="s">
        <v>3249</v>
      </c>
      <c r="N2910" s="26">
        <v>1887881</v>
      </c>
      <c r="O2910" s="26" t="s">
        <v>3251</v>
      </c>
      <c r="P2910" s="26" t="s">
        <v>9311</v>
      </c>
      <c r="Q2910" s="26" t="s">
        <v>516</v>
      </c>
      <c r="R2910" s="26" t="s">
        <v>3253</v>
      </c>
      <c r="S2910" s="26" t="s">
        <v>7231</v>
      </c>
      <c r="T2910" s="26" t="s">
        <v>9735</v>
      </c>
      <c r="U2910" s="26" t="s">
        <v>9736</v>
      </c>
      <c r="V2910" s="26">
        <v>6</v>
      </c>
      <c r="W2910" s="26">
        <v>180</v>
      </c>
      <c r="X2910" s="26" t="s">
        <v>10046</v>
      </c>
      <c r="Y2910" s="26" t="s">
        <v>10047</v>
      </c>
      <c r="Z2910" s="26" t="s">
        <v>10048</v>
      </c>
      <c r="AA2910" s="26">
        <v>1602</v>
      </c>
      <c r="AB2910" s="26" t="s">
        <v>33</v>
      </c>
      <c r="AC2910" s="26">
        <v>160207</v>
      </c>
      <c r="AD2910" s="26" t="s">
        <v>504</v>
      </c>
      <c r="AE2910" s="26" t="s">
        <v>3256</v>
      </c>
      <c r="AF2910" s="26" t="s">
        <v>10049</v>
      </c>
      <c r="AG2910" s="26">
        <v>0</v>
      </c>
      <c r="AH2910" s="26">
        <v>-6.2455767</v>
      </c>
      <c r="AI2910" s="26">
        <v>107.0168367</v>
      </c>
      <c r="AL2910" t="str">
        <f t="shared" si="45"/>
        <v>0001887881_</v>
      </c>
    </row>
    <row r="2911" spans="1:38" x14ac:dyDescent="0.35">
      <c r="A2911" s="26" t="s">
        <v>3245</v>
      </c>
      <c r="B2911" s="26" t="s">
        <v>3246</v>
      </c>
      <c r="C2911" s="26" t="s">
        <v>3247</v>
      </c>
      <c r="D2911" s="26" t="s">
        <v>3246</v>
      </c>
      <c r="E2911" s="26" t="s">
        <v>3247</v>
      </c>
      <c r="F2911" s="26" t="s">
        <v>3248</v>
      </c>
      <c r="G2911" s="26" t="s">
        <v>3249</v>
      </c>
      <c r="H2911" s="26" t="s">
        <v>3248</v>
      </c>
      <c r="I2911" s="26" t="s">
        <v>3249</v>
      </c>
      <c r="J2911" s="26" t="s">
        <v>3250</v>
      </c>
      <c r="K2911" s="26" t="s">
        <v>3249</v>
      </c>
      <c r="N2911" s="26">
        <v>1887881</v>
      </c>
      <c r="O2911" s="26" t="s">
        <v>3251</v>
      </c>
      <c r="P2911" s="26" t="s">
        <v>9311</v>
      </c>
      <c r="Q2911" s="26" t="s">
        <v>516</v>
      </c>
      <c r="R2911" s="26" t="s">
        <v>3253</v>
      </c>
      <c r="S2911" s="26" t="s">
        <v>7231</v>
      </c>
      <c r="T2911" s="26" t="s">
        <v>9735</v>
      </c>
      <c r="U2911" s="26" t="s">
        <v>9736</v>
      </c>
      <c r="V2911" s="26">
        <v>2</v>
      </c>
      <c r="W2911" s="26">
        <v>280</v>
      </c>
      <c r="X2911" s="26" t="s">
        <v>10050</v>
      </c>
      <c r="Y2911" s="26" t="s">
        <v>10051</v>
      </c>
      <c r="Z2911" s="26" t="s">
        <v>10052</v>
      </c>
      <c r="AA2911" s="26">
        <v>1602</v>
      </c>
      <c r="AB2911" s="26" t="s">
        <v>33</v>
      </c>
      <c r="AC2911" s="26">
        <v>160207</v>
      </c>
      <c r="AD2911" s="26" t="s">
        <v>504</v>
      </c>
      <c r="AE2911" s="26" t="s">
        <v>3256</v>
      </c>
      <c r="AF2911" s="26" t="s">
        <v>10053</v>
      </c>
      <c r="AG2911" s="26">
        <v>0</v>
      </c>
      <c r="AH2911" s="26">
        <v>-6.3442787999999997</v>
      </c>
      <c r="AI2911" s="26">
        <v>107.1686043</v>
      </c>
      <c r="AL2911" t="str">
        <f t="shared" si="45"/>
        <v>0001887881_</v>
      </c>
    </row>
    <row r="2912" spans="1:38" x14ac:dyDescent="0.35">
      <c r="A2912" s="26" t="s">
        <v>3245</v>
      </c>
      <c r="B2912" s="26" t="s">
        <v>3246</v>
      </c>
      <c r="C2912" s="26" t="s">
        <v>3247</v>
      </c>
      <c r="D2912" s="26" t="s">
        <v>3246</v>
      </c>
      <c r="E2912" s="26" t="s">
        <v>3247</v>
      </c>
      <c r="F2912" s="26" t="s">
        <v>3248</v>
      </c>
      <c r="G2912" s="26" t="s">
        <v>3249</v>
      </c>
      <c r="H2912" s="26" t="s">
        <v>3248</v>
      </c>
      <c r="I2912" s="26" t="s">
        <v>3249</v>
      </c>
      <c r="J2912" s="26" t="s">
        <v>3250</v>
      </c>
      <c r="K2912" s="26" t="s">
        <v>3249</v>
      </c>
      <c r="N2912" s="26">
        <v>1887881</v>
      </c>
      <c r="O2912" s="26" t="s">
        <v>3251</v>
      </c>
      <c r="P2912" s="26" t="s">
        <v>10054</v>
      </c>
      <c r="Q2912" s="26" t="s">
        <v>71</v>
      </c>
      <c r="R2912" s="26" t="s">
        <v>6768</v>
      </c>
      <c r="S2912" s="26" t="s">
        <v>6769</v>
      </c>
      <c r="T2912" s="26" t="s">
        <v>10055</v>
      </c>
      <c r="U2912" s="26" t="s">
        <v>10056</v>
      </c>
      <c r="V2912" s="26">
        <v>2</v>
      </c>
      <c r="W2912" s="26">
        <v>110</v>
      </c>
      <c r="X2912" s="26">
        <v>11074</v>
      </c>
      <c r="Y2912" s="26" t="s">
        <v>10057</v>
      </c>
      <c r="Z2912" s="26" t="s">
        <v>1234</v>
      </c>
      <c r="AA2912" s="26">
        <v>1714</v>
      </c>
      <c r="AB2912" s="26" t="s">
        <v>3292</v>
      </c>
      <c r="AC2912" s="26">
        <v>171402</v>
      </c>
      <c r="AD2912" s="26" t="s">
        <v>186</v>
      </c>
      <c r="AE2912" s="26" t="s">
        <v>3256</v>
      </c>
      <c r="AF2912" s="26" t="s">
        <v>10058</v>
      </c>
      <c r="AG2912" s="26">
        <v>0</v>
      </c>
      <c r="AH2912" s="26">
        <v>-6.3532687000000001</v>
      </c>
      <c r="AI2912" s="26">
        <v>107.0059536</v>
      </c>
      <c r="AL2912" t="str">
        <f t="shared" si="45"/>
        <v>0001887881_</v>
      </c>
    </row>
    <row r="2913" spans="1:38" x14ac:dyDescent="0.35">
      <c r="A2913" s="26" t="s">
        <v>3245</v>
      </c>
      <c r="B2913" s="26" t="s">
        <v>3246</v>
      </c>
      <c r="C2913" s="26" t="s">
        <v>3247</v>
      </c>
      <c r="D2913" s="26" t="s">
        <v>3246</v>
      </c>
      <c r="E2913" s="26" t="s">
        <v>3247</v>
      </c>
      <c r="F2913" s="26" t="s">
        <v>3248</v>
      </c>
      <c r="G2913" s="26" t="s">
        <v>3249</v>
      </c>
      <c r="H2913" s="26" t="s">
        <v>3248</v>
      </c>
      <c r="I2913" s="26" t="s">
        <v>3249</v>
      </c>
      <c r="J2913" s="26" t="s">
        <v>3250</v>
      </c>
      <c r="K2913" s="26" t="s">
        <v>3249</v>
      </c>
      <c r="N2913" s="26">
        <v>1887881</v>
      </c>
      <c r="O2913" s="26" t="s">
        <v>3251</v>
      </c>
      <c r="P2913" s="26" t="s">
        <v>10054</v>
      </c>
      <c r="Q2913" s="26" t="s">
        <v>71</v>
      </c>
      <c r="R2913" s="26" t="s">
        <v>6768</v>
      </c>
      <c r="S2913" s="26" t="s">
        <v>6769</v>
      </c>
      <c r="T2913" s="26" t="s">
        <v>10055</v>
      </c>
      <c r="U2913" s="26" t="s">
        <v>10056</v>
      </c>
      <c r="V2913" s="26">
        <v>2</v>
      </c>
      <c r="W2913" s="26">
        <v>150</v>
      </c>
      <c r="X2913" s="26" t="s">
        <v>10059</v>
      </c>
      <c r="Y2913" s="26" t="s">
        <v>10060</v>
      </c>
      <c r="Z2913" s="26" t="s">
        <v>10061</v>
      </c>
      <c r="AA2913" s="26">
        <v>1714</v>
      </c>
      <c r="AB2913" s="26" t="s">
        <v>3292</v>
      </c>
      <c r="AC2913" s="26">
        <v>171402</v>
      </c>
      <c r="AD2913" s="26" t="s">
        <v>186</v>
      </c>
      <c r="AE2913" s="26" t="s">
        <v>3256</v>
      </c>
      <c r="AF2913" s="26" t="s">
        <v>10062</v>
      </c>
      <c r="AG2913" s="26">
        <v>0</v>
      </c>
      <c r="AH2913" s="26">
        <v>-6.3399798000000001</v>
      </c>
      <c r="AI2913" s="26">
        <v>106.9836399</v>
      </c>
      <c r="AL2913" t="str">
        <f t="shared" si="45"/>
        <v>0001887881_</v>
      </c>
    </row>
    <row r="2914" spans="1:38" x14ac:dyDescent="0.35">
      <c r="A2914" s="26" t="s">
        <v>3245</v>
      </c>
      <c r="B2914" s="26" t="s">
        <v>3246</v>
      </c>
      <c r="C2914" s="26" t="s">
        <v>3247</v>
      </c>
      <c r="D2914" s="26" t="s">
        <v>3246</v>
      </c>
      <c r="E2914" s="26" t="s">
        <v>3247</v>
      </c>
      <c r="F2914" s="26" t="s">
        <v>3248</v>
      </c>
      <c r="G2914" s="26" t="s">
        <v>3249</v>
      </c>
      <c r="H2914" s="26" t="s">
        <v>3248</v>
      </c>
      <c r="I2914" s="26" t="s">
        <v>3249</v>
      </c>
      <c r="J2914" s="26" t="s">
        <v>3250</v>
      </c>
      <c r="K2914" s="26" t="s">
        <v>3249</v>
      </c>
      <c r="N2914" s="26">
        <v>1887881</v>
      </c>
      <c r="O2914" s="26" t="s">
        <v>3251</v>
      </c>
      <c r="P2914" s="26" t="s">
        <v>10054</v>
      </c>
      <c r="Q2914" s="26" t="s">
        <v>71</v>
      </c>
      <c r="R2914" s="26" t="s">
        <v>6768</v>
      </c>
      <c r="S2914" s="26" t="s">
        <v>6769</v>
      </c>
      <c r="T2914" s="26" t="s">
        <v>10055</v>
      </c>
      <c r="U2914" s="26" t="s">
        <v>10056</v>
      </c>
      <c r="V2914" s="26">
        <v>3</v>
      </c>
      <c r="W2914" s="26">
        <v>410</v>
      </c>
      <c r="X2914" s="26" t="s">
        <v>10063</v>
      </c>
      <c r="Y2914" s="26" t="s">
        <v>10064</v>
      </c>
      <c r="Z2914" s="26" t="s">
        <v>1373</v>
      </c>
      <c r="AA2914" s="26">
        <v>1714</v>
      </c>
      <c r="AB2914" s="26" t="s">
        <v>3292</v>
      </c>
      <c r="AC2914" s="26">
        <v>171402</v>
      </c>
      <c r="AD2914" s="26" t="s">
        <v>186</v>
      </c>
      <c r="AE2914" s="26" t="s">
        <v>3256</v>
      </c>
      <c r="AF2914" s="26" t="s">
        <v>10065</v>
      </c>
      <c r="AG2914" s="26">
        <v>0</v>
      </c>
      <c r="AH2914" s="26">
        <v>-6.2906993</v>
      </c>
      <c r="AI2914" s="26">
        <v>107.0320242</v>
      </c>
      <c r="AL2914" t="str">
        <f t="shared" si="45"/>
        <v>0001887881_</v>
      </c>
    </row>
    <row r="2915" spans="1:38" x14ac:dyDescent="0.35">
      <c r="A2915" s="26" t="s">
        <v>3245</v>
      </c>
      <c r="B2915" s="26" t="s">
        <v>3246</v>
      </c>
      <c r="C2915" s="26" t="s">
        <v>3247</v>
      </c>
      <c r="D2915" s="26" t="s">
        <v>3246</v>
      </c>
      <c r="E2915" s="26" t="s">
        <v>3247</v>
      </c>
      <c r="F2915" s="26" t="s">
        <v>3248</v>
      </c>
      <c r="G2915" s="26" t="s">
        <v>3249</v>
      </c>
      <c r="H2915" s="26" t="s">
        <v>3248</v>
      </c>
      <c r="I2915" s="26" t="s">
        <v>3249</v>
      </c>
      <c r="J2915" s="26" t="s">
        <v>3250</v>
      </c>
      <c r="K2915" s="26" t="s">
        <v>3249</v>
      </c>
      <c r="N2915" s="26">
        <v>1887881</v>
      </c>
      <c r="O2915" s="26" t="s">
        <v>3251</v>
      </c>
      <c r="P2915" s="26" t="s">
        <v>10054</v>
      </c>
      <c r="Q2915" s="26" t="s">
        <v>71</v>
      </c>
      <c r="R2915" s="26" t="s">
        <v>6768</v>
      </c>
      <c r="S2915" s="26" t="s">
        <v>6769</v>
      </c>
      <c r="T2915" s="26" t="s">
        <v>10055</v>
      </c>
      <c r="U2915" s="26" t="s">
        <v>10056</v>
      </c>
      <c r="V2915" s="26">
        <v>3</v>
      </c>
      <c r="W2915" s="26">
        <v>420</v>
      </c>
      <c r="X2915" s="26" t="s">
        <v>10066</v>
      </c>
      <c r="Y2915" s="26" t="s">
        <v>10067</v>
      </c>
      <c r="Z2915" s="26" t="s">
        <v>1375</v>
      </c>
      <c r="AA2915" s="26">
        <v>1714</v>
      </c>
      <c r="AB2915" s="26" t="s">
        <v>3292</v>
      </c>
      <c r="AC2915" s="26">
        <v>171402</v>
      </c>
      <c r="AD2915" s="26" t="s">
        <v>186</v>
      </c>
      <c r="AE2915" s="26" t="s">
        <v>3256</v>
      </c>
      <c r="AF2915" s="26" t="s">
        <v>10068</v>
      </c>
      <c r="AG2915" s="26">
        <v>0</v>
      </c>
      <c r="AH2915" s="26">
        <v>-6.2905733000000001</v>
      </c>
      <c r="AI2915" s="26">
        <v>107.0320835</v>
      </c>
      <c r="AL2915" t="str">
        <f t="shared" si="45"/>
        <v>0001887881_</v>
      </c>
    </row>
    <row r="2916" spans="1:38" x14ac:dyDescent="0.35">
      <c r="A2916" s="26" t="s">
        <v>3245</v>
      </c>
      <c r="B2916" s="26" t="s">
        <v>3246</v>
      </c>
      <c r="C2916" s="26" t="s">
        <v>3247</v>
      </c>
      <c r="D2916" s="26" t="s">
        <v>3246</v>
      </c>
      <c r="E2916" s="26" t="s">
        <v>3247</v>
      </c>
      <c r="F2916" s="26" t="s">
        <v>3248</v>
      </c>
      <c r="G2916" s="26" t="s">
        <v>3249</v>
      </c>
      <c r="H2916" s="26" t="s">
        <v>3248</v>
      </c>
      <c r="I2916" s="26" t="s">
        <v>3249</v>
      </c>
      <c r="J2916" s="26" t="s">
        <v>3250</v>
      </c>
      <c r="K2916" s="26" t="s">
        <v>3249</v>
      </c>
      <c r="N2916" s="26">
        <v>1887881</v>
      </c>
      <c r="O2916" s="26" t="s">
        <v>3251</v>
      </c>
      <c r="P2916" s="26" t="s">
        <v>10054</v>
      </c>
      <c r="Q2916" s="26" t="s">
        <v>71</v>
      </c>
      <c r="R2916" s="26" t="s">
        <v>6768</v>
      </c>
      <c r="S2916" s="26" t="s">
        <v>6769</v>
      </c>
      <c r="T2916" s="26" t="s">
        <v>10055</v>
      </c>
      <c r="U2916" s="26" t="s">
        <v>10056</v>
      </c>
      <c r="V2916" s="26">
        <v>3</v>
      </c>
      <c r="W2916" s="26">
        <v>350</v>
      </c>
      <c r="X2916" s="26" t="s">
        <v>10069</v>
      </c>
      <c r="Y2916" s="26" t="s">
        <v>10070</v>
      </c>
      <c r="Z2916" s="26" t="s">
        <v>1266</v>
      </c>
      <c r="AA2916" s="26">
        <v>1714</v>
      </c>
      <c r="AB2916" s="26" t="s">
        <v>3292</v>
      </c>
      <c r="AC2916" s="26">
        <v>171402</v>
      </c>
      <c r="AD2916" s="26" t="s">
        <v>186</v>
      </c>
      <c r="AE2916" s="26" t="s">
        <v>3256</v>
      </c>
      <c r="AF2916" s="26" t="s">
        <v>10071</v>
      </c>
      <c r="AG2916" s="26">
        <v>0</v>
      </c>
      <c r="AH2916" s="26">
        <v>-6.3283773999999999</v>
      </c>
      <c r="AI2916" s="26">
        <v>107.0177028</v>
      </c>
      <c r="AL2916" t="str">
        <f t="shared" si="45"/>
        <v>0001887881_</v>
      </c>
    </row>
    <row r="2917" spans="1:38" x14ac:dyDescent="0.35">
      <c r="A2917" s="26" t="s">
        <v>3245</v>
      </c>
      <c r="B2917" s="26" t="s">
        <v>3246</v>
      </c>
      <c r="C2917" s="26" t="s">
        <v>3247</v>
      </c>
      <c r="D2917" s="26" t="s">
        <v>3246</v>
      </c>
      <c r="E2917" s="26" t="s">
        <v>3247</v>
      </c>
      <c r="F2917" s="26" t="s">
        <v>3248</v>
      </c>
      <c r="G2917" s="26" t="s">
        <v>3249</v>
      </c>
      <c r="H2917" s="26" t="s">
        <v>3248</v>
      </c>
      <c r="I2917" s="26" t="s">
        <v>3249</v>
      </c>
      <c r="J2917" s="26" t="s">
        <v>3250</v>
      </c>
      <c r="K2917" s="26" t="s">
        <v>3249</v>
      </c>
      <c r="N2917" s="26">
        <v>1887881</v>
      </c>
      <c r="O2917" s="26" t="s">
        <v>3251</v>
      </c>
      <c r="P2917" s="26" t="s">
        <v>10054</v>
      </c>
      <c r="Q2917" s="26" t="s">
        <v>71</v>
      </c>
      <c r="R2917" s="26" t="s">
        <v>6768</v>
      </c>
      <c r="S2917" s="26" t="s">
        <v>6769</v>
      </c>
      <c r="T2917" s="26" t="s">
        <v>10055</v>
      </c>
      <c r="U2917" s="26" t="s">
        <v>10056</v>
      </c>
      <c r="V2917" s="26">
        <v>3</v>
      </c>
      <c r="W2917" s="26">
        <v>380</v>
      </c>
      <c r="X2917" s="26" t="s">
        <v>10072</v>
      </c>
      <c r="Y2917" s="26" t="s">
        <v>10073</v>
      </c>
      <c r="Z2917" s="26" t="s">
        <v>2998</v>
      </c>
      <c r="AA2917" s="26">
        <v>1714</v>
      </c>
      <c r="AB2917" s="26" t="s">
        <v>3292</v>
      </c>
      <c r="AC2917" s="26">
        <v>171402</v>
      </c>
      <c r="AD2917" s="26" t="s">
        <v>186</v>
      </c>
      <c r="AE2917" s="26" t="s">
        <v>3256</v>
      </c>
      <c r="AF2917" s="26" t="s">
        <v>10074</v>
      </c>
      <c r="AG2917" s="26">
        <v>0</v>
      </c>
      <c r="AH2917" s="26">
        <v>-6.3207575</v>
      </c>
      <c r="AI2917" s="26">
        <v>107.03512430000001</v>
      </c>
      <c r="AL2917" t="str">
        <f t="shared" si="45"/>
        <v>0001887881_</v>
      </c>
    </row>
    <row r="2918" spans="1:38" x14ac:dyDescent="0.35">
      <c r="A2918" s="26" t="s">
        <v>3245</v>
      </c>
      <c r="B2918" s="26" t="s">
        <v>3246</v>
      </c>
      <c r="C2918" s="26" t="s">
        <v>3247</v>
      </c>
      <c r="D2918" s="26" t="s">
        <v>3246</v>
      </c>
      <c r="E2918" s="26" t="s">
        <v>3247</v>
      </c>
      <c r="F2918" s="26" t="s">
        <v>3248</v>
      </c>
      <c r="G2918" s="26" t="s">
        <v>3249</v>
      </c>
      <c r="H2918" s="26" t="s">
        <v>3248</v>
      </c>
      <c r="I2918" s="26" t="s">
        <v>3249</v>
      </c>
      <c r="J2918" s="26" t="s">
        <v>3250</v>
      </c>
      <c r="K2918" s="26" t="s">
        <v>3249</v>
      </c>
      <c r="N2918" s="26">
        <v>1887881</v>
      </c>
      <c r="O2918" s="26" t="s">
        <v>3251</v>
      </c>
      <c r="P2918" s="26" t="s">
        <v>10054</v>
      </c>
      <c r="Q2918" s="26" t="s">
        <v>71</v>
      </c>
      <c r="R2918" s="26" t="s">
        <v>6768</v>
      </c>
      <c r="S2918" s="26" t="s">
        <v>6769</v>
      </c>
      <c r="T2918" s="26" t="s">
        <v>10055</v>
      </c>
      <c r="U2918" s="26" t="s">
        <v>10056</v>
      </c>
      <c r="V2918" s="26">
        <v>3</v>
      </c>
      <c r="W2918" s="26">
        <v>390</v>
      </c>
      <c r="X2918" s="26" t="s">
        <v>10075</v>
      </c>
      <c r="Y2918" s="26" t="s">
        <v>10076</v>
      </c>
      <c r="Z2918" s="26" t="s">
        <v>1325</v>
      </c>
      <c r="AA2918" s="26">
        <v>1714</v>
      </c>
      <c r="AB2918" s="26" t="s">
        <v>3292</v>
      </c>
      <c r="AC2918" s="26">
        <v>171402</v>
      </c>
      <c r="AD2918" s="26" t="s">
        <v>186</v>
      </c>
      <c r="AE2918" s="26" t="s">
        <v>3256</v>
      </c>
      <c r="AF2918" s="26" t="s">
        <v>10077</v>
      </c>
      <c r="AG2918" s="26">
        <v>0</v>
      </c>
      <c r="AH2918" s="26">
        <v>-6.3202886999999999</v>
      </c>
      <c r="AI2918" s="26">
        <v>107.016724</v>
      </c>
      <c r="AL2918" t="str">
        <f t="shared" si="45"/>
        <v>0001887881_</v>
      </c>
    </row>
    <row r="2919" spans="1:38" x14ac:dyDescent="0.35">
      <c r="A2919" s="26" t="s">
        <v>3245</v>
      </c>
      <c r="B2919" s="26" t="s">
        <v>3246</v>
      </c>
      <c r="C2919" s="26" t="s">
        <v>3247</v>
      </c>
      <c r="D2919" s="26" t="s">
        <v>3246</v>
      </c>
      <c r="E2919" s="26" t="s">
        <v>3247</v>
      </c>
      <c r="F2919" s="26" t="s">
        <v>3248</v>
      </c>
      <c r="G2919" s="26" t="s">
        <v>3249</v>
      </c>
      <c r="H2919" s="26" t="s">
        <v>3248</v>
      </c>
      <c r="I2919" s="26" t="s">
        <v>3249</v>
      </c>
      <c r="J2919" s="26" t="s">
        <v>3250</v>
      </c>
      <c r="K2919" s="26" t="s">
        <v>3249</v>
      </c>
      <c r="N2919" s="26">
        <v>1887881</v>
      </c>
      <c r="O2919" s="26" t="s">
        <v>3251</v>
      </c>
      <c r="P2919" s="26" t="s">
        <v>10054</v>
      </c>
      <c r="Q2919" s="26" t="s">
        <v>71</v>
      </c>
      <c r="R2919" s="26" t="s">
        <v>6768</v>
      </c>
      <c r="S2919" s="26" t="s">
        <v>6769</v>
      </c>
      <c r="T2919" s="26" t="s">
        <v>10055</v>
      </c>
      <c r="U2919" s="26" t="s">
        <v>10056</v>
      </c>
      <c r="V2919" s="26">
        <v>3</v>
      </c>
      <c r="W2919" s="26">
        <v>340</v>
      </c>
      <c r="X2919" s="26" t="s">
        <v>10078</v>
      </c>
      <c r="Y2919" s="26" t="s">
        <v>10079</v>
      </c>
      <c r="Z2919" s="26" t="s">
        <v>9443</v>
      </c>
      <c r="AA2919" s="26">
        <v>1714</v>
      </c>
      <c r="AB2919" s="26" t="s">
        <v>3292</v>
      </c>
      <c r="AC2919" s="26">
        <v>171402</v>
      </c>
      <c r="AD2919" s="26" t="s">
        <v>186</v>
      </c>
      <c r="AE2919" s="26" t="s">
        <v>3256</v>
      </c>
      <c r="AF2919" s="26" t="s">
        <v>10071</v>
      </c>
      <c r="AG2919" s="26">
        <v>0</v>
      </c>
      <c r="AH2919" s="26">
        <v>-6.2905354999999998</v>
      </c>
      <c r="AI2919" s="26">
        <v>107.0319325</v>
      </c>
      <c r="AL2919" t="str">
        <f t="shared" si="45"/>
        <v>0001887881_</v>
      </c>
    </row>
    <row r="2920" spans="1:38" x14ac:dyDescent="0.35">
      <c r="A2920" s="26" t="s">
        <v>3245</v>
      </c>
      <c r="B2920" s="26" t="s">
        <v>3246</v>
      </c>
      <c r="C2920" s="26" t="s">
        <v>3247</v>
      </c>
      <c r="D2920" s="26" t="s">
        <v>3246</v>
      </c>
      <c r="E2920" s="26" t="s">
        <v>3247</v>
      </c>
      <c r="F2920" s="26" t="s">
        <v>3248</v>
      </c>
      <c r="G2920" s="26" t="s">
        <v>3249</v>
      </c>
      <c r="H2920" s="26" t="s">
        <v>3248</v>
      </c>
      <c r="I2920" s="26" t="s">
        <v>3249</v>
      </c>
      <c r="J2920" s="26" t="s">
        <v>3250</v>
      </c>
      <c r="K2920" s="26" t="s">
        <v>3249</v>
      </c>
      <c r="N2920" s="26">
        <v>1887881</v>
      </c>
      <c r="O2920" s="26" t="s">
        <v>3251</v>
      </c>
      <c r="P2920" s="26" t="s">
        <v>10054</v>
      </c>
      <c r="Q2920" s="26" t="s">
        <v>71</v>
      </c>
      <c r="R2920" s="26" t="s">
        <v>6768</v>
      </c>
      <c r="S2920" s="26" t="s">
        <v>6769</v>
      </c>
      <c r="T2920" s="26" t="s">
        <v>10055</v>
      </c>
      <c r="U2920" s="26" t="s">
        <v>10056</v>
      </c>
      <c r="V2920" s="26">
        <v>3</v>
      </c>
      <c r="W2920" s="26">
        <v>360</v>
      </c>
      <c r="X2920" s="26" t="s">
        <v>10080</v>
      </c>
      <c r="Y2920" s="26" t="s">
        <v>10081</v>
      </c>
      <c r="Z2920" s="26" t="s">
        <v>1268</v>
      </c>
      <c r="AA2920" s="26">
        <v>1714</v>
      </c>
      <c r="AB2920" s="26" t="s">
        <v>3292</v>
      </c>
      <c r="AC2920" s="26">
        <v>171402</v>
      </c>
      <c r="AD2920" s="26" t="s">
        <v>186</v>
      </c>
      <c r="AE2920" s="26" t="s">
        <v>3256</v>
      </c>
      <c r="AF2920" s="26" t="s">
        <v>10071</v>
      </c>
      <c r="AG2920" s="26">
        <v>0</v>
      </c>
      <c r="AH2920" s="26">
        <v>-6.2905175</v>
      </c>
      <c r="AI2920" s="26">
        <v>107.0319338</v>
      </c>
      <c r="AL2920" t="str">
        <f t="shared" si="45"/>
        <v>0001887881_</v>
      </c>
    </row>
    <row r="2921" spans="1:38" x14ac:dyDescent="0.35">
      <c r="A2921" s="26" t="s">
        <v>3245</v>
      </c>
      <c r="B2921" s="26" t="s">
        <v>3246</v>
      </c>
      <c r="C2921" s="26" t="s">
        <v>3247</v>
      </c>
      <c r="D2921" s="26" t="s">
        <v>3246</v>
      </c>
      <c r="E2921" s="26" t="s">
        <v>3247</v>
      </c>
      <c r="F2921" s="26" t="s">
        <v>3248</v>
      </c>
      <c r="G2921" s="26" t="s">
        <v>3249</v>
      </c>
      <c r="H2921" s="26" t="s">
        <v>3248</v>
      </c>
      <c r="I2921" s="26" t="s">
        <v>3249</v>
      </c>
      <c r="J2921" s="26" t="s">
        <v>3250</v>
      </c>
      <c r="K2921" s="26" t="s">
        <v>3249</v>
      </c>
      <c r="N2921" s="26">
        <v>1887881</v>
      </c>
      <c r="O2921" s="26" t="s">
        <v>3251</v>
      </c>
      <c r="P2921" s="26" t="s">
        <v>10054</v>
      </c>
      <c r="Q2921" s="26" t="s">
        <v>71</v>
      </c>
      <c r="R2921" s="26" t="s">
        <v>6768</v>
      </c>
      <c r="S2921" s="26" t="s">
        <v>6769</v>
      </c>
      <c r="T2921" s="26" t="s">
        <v>10055</v>
      </c>
      <c r="U2921" s="26" t="s">
        <v>10056</v>
      </c>
      <c r="V2921" s="26">
        <v>2</v>
      </c>
      <c r="W2921" s="26">
        <v>120</v>
      </c>
      <c r="X2921" s="26" t="s">
        <v>10082</v>
      </c>
      <c r="Y2921" s="26" t="s">
        <v>10083</v>
      </c>
      <c r="Z2921" s="26" t="s">
        <v>10084</v>
      </c>
      <c r="AA2921" s="26">
        <v>1714</v>
      </c>
      <c r="AB2921" s="26" t="s">
        <v>3292</v>
      </c>
      <c r="AC2921" s="26">
        <v>171402</v>
      </c>
      <c r="AD2921" s="26" t="s">
        <v>186</v>
      </c>
      <c r="AE2921" s="26" t="s">
        <v>3256</v>
      </c>
      <c r="AF2921" s="26" t="s">
        <v>10085</v>
      </c>
      <c r="AG2921" s="26">
        <v>0</v>
      </c>
      <c r="AH2921" s="26">
        <v>-6.3323765999999999</v>
      </c>
      <c r="AI2921" s="26">
        <v>106.9879402</v>
      </c>
      <c r="AL2921" t="str">
        <f t="shared" si="45"/>
        <v>0001887881_</v>
      </c>
    </row>
    <row r="2922" spans="1:38" x14ac:dyDescent="0.35">
      <c r="A2922" s="26" t="s">
        <v>3245</v>
      </c>
      <c r="B2922" s="26" t="s">
        <v>3246</v>
      </c>
      <c r="C2922" s="26" t="s">
        <v>3247</v>
      </c>
      <c r="D2922" s="26" t="s">
        <v>3246</v>
      </c>
      <c r="E2922" s="26" t="s">
        <v>3247</v>
      </c>
      <c r="F2922" s="26" t="s">
        <v>3248</v>
      </c>
      <c r="G2922" s="26" t="s">
        <v>3249</v>
      </c>
      <c r="H2922" s="26" t="s">
        <v>3248</v>
      </c>
      <c r="I2922" s="26" t="s">
        <v>3249</v>
      </c>
      <c r="J2922" s="26" t="s">
        <v>3250</v>
      </c>
      <c r="K2922" s="26" t="s">
        <v>3249</v>
      </c>
      <c r="N2922" s="26">
        <v>1887881</v>
      </c>
      <c r="O2922" s="26" t="s">
        <v>3251</v>
      </c>
      <c r="P2922" s="26" t="s">
        <v>10054</v>
      </c>
      <c r="Q2922" s="26" t="s">
        <v>71</v>
      </c>
      <c r="R2922" s="26" t="s">
        <v>6768</v>
      </c>
      <c r="S2922" s="26" t="s">
        <v>6769</v>
      </c>
      <c r="T2922" s="26" t="s">
        <v>10055</v>
      </c>
      <c r="U2922" s="26" t="s">
        <v>10056</v>
      </c>
      <c r="V2922" s="26">
        <v>2</v>
      </c>
      <c r="W2922" s="26">
        <v>280</v>
      </c>
      <c r="X2922" s="26" t="s">
        <v>10086</v>
      </c>
      <c r="Y2922" s="26" t="s">
        <v>10087</v>
      </c>
      <c r="Z2922" s="26" t="s">
        <v>10088</v>
      </c>
      <c r="AA2922" s="26">
        <v>1714</v>
      </c>
      <c r="AB2922" s="26" t="s">
        <v>3292</v>
      </c>
      <c r="AC2922" s="26">
        <v>171401</v>
      </c>
      <c r="AD2922" s="26" t="s">
        <v>48</v>
      </c>
      <c r="AE2922" s="26" t="s">
        <v>3256</v>
      </c>
      <c r="AF2922" s="26" t="s">
        <v>10089</v>
      </c>
      <c r="AG2922" s="26">
        <v>0</v>
      </c>
      <c r="AH2922" s="26">
        <v>-6.3335517000000001</v>
      </c>
      <c r="AI2922" s="26">
        <v>107.0003612</v>
      </c>
      <c r="AL2922" t="str">
        <f t="shared" si="45"/>
        <v>0001887881_</v>
      </c>
    </row>
    <row r="2923" spans="1:38" x14ac:dyDescent="0.35">
      <c r="A2923" s="26" t="s">
        <v>3245</v>
      </c>
      <c r="B2923" s="26" t="s">
        <v>3246</v>
      </c>
      <c r="C2923" s="26" t="s">
        <v>3247</v>
      </c>
      <c r="D2923" s="26" t="s">
        <v>3246</v>
      </c>
      <c r="E2923" s="26" t="s">
        <v>3247</v>
      </c>
      <c r="F2923" s="26" t="s">
        <v>3248</v>
      </c>
      <c r="G2923" s="26" t="s">
        <v>3249</v>
      </c>
      <c r="H2923" s="26" t="s">
        <v>3248</v>
      </c>
      <c r="I2923" s="26" t="s">
        <v>3249</v>
      </c>
      <c r="J2923" s="26" t="s">
        <v>3250</v>
      </c>
      <c r="K2923" s="26" t="s">
        <v>3249</v>
      </c>
      <c r="N2923" s="26">
        <v>1887881</v>
      </c>
      <c r="O2923" s="26" t="s">
        <v>3251</v>
      </c>
      <c r="P2923" s="26" t="s">
        <v>10054</v>
      </c>
      <c r="Q2923" s="26" t="s">
        <v>71</v>
      </c>
      <c r="R2923" s="26" t="s">
        <v>6768</v>
      </c>
      <c r="S2923" s="26" t="s">
        <v>6769</v>
      </c>
      <c r="T2923" s="26" t="s">
        <v>10055</v>
      </c>
      <c r="U2923" s="26" t="s">
        <v>10056</v>
      </c>
      <c r="V2923" s="26">
        <v>2</v>
      </c>
      <c r="W2923" s="26">
        <v>270</v>
      </c>
      <c r="X2923" s="26" t="s">
        <v>10090</v>
      </c>
      <c r="Y2923" s="26" t="s">
        <v>10091</v>
      </c>
      <c r="Z2923" s="26" t="s">
        <v>2745</v>
      </c>
      <c r="AA2923" s="26">
        <v>1714</v>
      </c>
      <c r="AB2923" s="26" t="s">
        <v>3292</v>
      </c>
      <c r="AC2923" s="26">
        <v>171401</v>
      </c>
      <c r="AD2923" s="26" t="s">
        <v>48</v>
      </c>
      <c r="AE2923" s="26" t="s">
        <v>3256</v>
      </c>
      <c r="AF2923" s="26" t="s">
        <v>10092</v>
      </c>
      <c r="AG2923" s="26">
        <v>0</v>
      </c>
      <c r="AH2923" s="26">
        <v>-6.3332581000000001</v>
      </c>
      <c r="AI2923" s="26">
        <v>107.00093699999999</v>
      </c>
      <c r="AL2923" t="str">
        <f t="shared" si="45"/>
        <v>0001887881_</v>
      </c>
    </row>
    <row r="2924" spans="1:38" x14ac:dyDescent="0.35">
      <c r="A2924" s="26" t="s">
        <v>3245</v>
      </c>
      <c r="B2924" s="26" t="s">
        <v>3246</v>
      </c>
      <c r="C2924" s="26" t="s">
        <v>3247</v>
      </c>
      <c r="D2924" s="26" t="s">
        <v>3246</v>
      </c>
      <c r="E2924" s="26" t="s">
        <v>3247</v>
      </c>
      <c r="F2924" s="26" t="s">
        <v>3248</v>
      </c>
      <c r="G2924" s="26" t="s">
        <v>3249</v>
      </c>
      <c r="H2924" s="26" t="s">
        <v>3248</v>
      </c>
      <c r="I2924" s="26" t="s">
        <v>3249</v>
      </c>
      <c r="J2924" s="26" t="s">
        <v>3250</v>
      </c>
      <c r="K2924" s="26" t="s">
        <v>3249</v>
      </c>
      <c r="N2924" s="26">
        <v>1887881</v>
      </c>
      <c r="O2924" s="26" t="s">
        <v>3251</v>
      </c>
      <c r="P2924" s="26" t="s">
        <v>10054</v>
      </c>
      <c r="Q2924" s="26" t="s">
        <v>71</v>
      </c>
      <c r="R2924" s="26" t="s">
        <v>6768</v>
      </c>
      <c r="S2924" s="26" t="s">
        <v>6769</v>
      </c>
      <c r="T2924" s="26" t="s">
        <v>10055</v>
      </c>
      <c r="U2924" s="26" t="s">
        <v>10056</v>
      </c>
      <c r="V2924" s="26">
        <v>2</v>
      </c>
      <c r="W2924" s="26">
        <v>230</v>
      </c>
      <c r="X2924" s="26" t="s">
        <v>10093</v>
      </c>
      <c r="Y2924" s="26" t="s">
        <v>10094</v>
      </c>
      <c r="Z2924" s="26" t="s">
        <v>10095</v>
      </c>
      <c r="AA2924" s="26">
        <v>1714</v>
      </c>
      <c r="AB2924" s="26" t="s">
        <v>3292</v>
      </c>
      <c r="AC2924" s="26">
        <v>171401</v>
      </c>
      <c r="AD2924" s="26" t="s">
        <v>48</v>
      </c>
      <c r="AE2924" s="26" t="s">
        <v>3256</v>
      </c>
      <c r="AF2924" s="26" t="s">
        <v>10096</v>
      </c>
      <c r="AG2924" s="26">
        <v>0</v>
      </c>
      <c r="AH2924" s="26">
        <v>-6.3311102999999997</v>
      </c>
      <c r="AI2924" s="26">
        <v>107.0025165</v>
      </c>
      <c r="AL2924" t="str">
        <f t="shared" si="45"/>
        <v>0001887881_</v>
      </c>
    </row>
    <row r="2925" spans="1:38" x14ac:dyDescent="0.35">
      <c r="A2925" s="26" t="s">
        <v>3245</v>
      </c>
      <c r="B2925" s="26" t="s">
        <v>3246</v>
      </c>
      <c r="C2925" s="26" t="s">
        <v>3247</v>
      </c>
      <c r="D2925" s="26" t="s">
        <v>3246</v>
      </c>
      <c r="E2925" s="26" t="s">
        <v>3247</v>
      </c>
      <c r="F2925" s="26" t="s">
        <v>3248</v>
      </c>
      <c r="G2925" s="26" t="s">
        <v>3249</v>
      </c>
      <c r="H2925" s="26" t="s">
        <v>3248</v>
      </c>
      <c r="I2925" s="26" t="s">
        <v>3249</v>
      </c>
      <c r="J2925" s="26" t="s">
        <v>3250</v>
      </c>
      <c r="K2925" s="26" t="s">
        <v>3249</v>
      </c>
      <c r="N2925" s="26">
        <v>1887881</v>
      </c>
      <c r="O2925" s="26" t="s">
        <v>3251</v>
      </c>
      <c r="P2925" s="26" t="s">
        <v>10054</v>
      </c>
      <c r="Q2925" s="26" t="s">
        <v>71</v>
      </c>
      <c r="R2925" s="26" t="s">
        <v>6768</v>
      </c>
      <c r="S2925" s="26" t="s">
        <v>6769</v>
      </c>
      <c r="T2925" s="26" t="s">
        <v>10055</v>
      </c>
      <c r="U2925" s="26" t="s">
        <v>10056</v>
      </c>
      <c r="V2925" s="26">
        <v>2</v>
      </c>
      <c r="W2925" s="26">
        <v>260</v>
      </c>
      <c r="X2925" s="26" t="s">
        <v>10097</v>
      </c>
      <c r="Y2925" s="26" t="s">
        <v>10098</v>
      </c>
      <c r="Z2925" s="26" t="s">
        <v>2749</v>
      </c>
      <c r="AA2925" s="26">
        <v>1714</v>
      </c>
      <c r="AB2925" s="26" t="s">
        <v>3292</v>
      </c>
      <c r="AC2925" s="26">
        <v>171401</v>
      </c>
      <c r="AD2925" s="26" t="s">
        <v>48</v>
      </c>
      <c r="AE2925" s="26" t="s">
        <v>3256</v>
      </c>
      <c r="AF2925" s="26" t="s">
        <v>10099</v>
      </c>
      <c r="AG2925" s="26">
        <v>0</v>
      </c>
      <c r="AH2925" s="26">
        <v>-6.3328422</v>
      </c>
      <c r="AI2925" s="26">
        <v>107.0010786</v>
      </c>
      <c r="AL2925" t="str">
        <f t="shared" si="45"/>
        <v>0001887881_</v>
      </c>
    </row>
    <row r="2926" spans="1:38" x14ac:dyDescent="0.35">
      <c r="A2926" s="26" t="s">
        <v>3245</v>
      </c>
      <c r="B2926" s="26" t="s">
        <v>3246</v>
      </c>
      <c r="C2926" s="26" t="s">
        <v>3247</v>
      </c>
      <c r="D2926" s="26" t="s">
        <v>3246</v>
      </c>
      <c r="E2926" s="26" t="s">
        <v>3247</v>
      </c>
      <c r="F2926" s="26" t="s">
        <v>3248</v>
      </c>
      <c r="G2926" s="26" t="s">
        <v>3249</v>
      </c>
      <c r="H2926" s="26" t="s">
        <v>3248</v>
      </c>
      <c r="I2926" s="26" t="s">
        <v>3249</v>
      </c>
      <c r="J2926" s="26" t="s">
        <v>3250</v>
      </c>
      <c r="K2926" s="26" t="s">
        <v>3249</v>
      </c>
      <c r="N2926" s="26">
        <v>1887881</v>
      </c>
      <c r="O2926" s="26" t="s">
        <v>3251</v>
      </c>
      <c r="P2926" s="26" t="s">
        <v>10054</v>
      </c>
      <c r="Q2926" s="26" t="s">
        <v>71</v>
      </c>
      <c r="R2926" s="26" t="s">
        <v>6768</v>
      </c>
      <c r="S2926" s="26" t="s">
        <v>6769</v>
      </c>
      <c r="T2926" s="26" t="s">
        <v>10055</v>
      </c>
      <c r="U2926" s="26" t="s">
        <v>10056</v>
      </c>
      <c r="V2926" s="26">
        <v>2</v>
      </c>
      <c r="W2926" s="26">
        <v>240</v>
      </c>
      <c r="X2926" s="26" t="s">
        <v>10100</v>
      </c>
      <c r="Y2926" s="26" t="s">
        <v>10101</v>
      </c>
      <c r="Z2926" s="26" t="s">
        <v>10102</v>
      </c>
      <c r="AA2926" s="26">
        <v>1714</v>
      </c>
      <c r="AB2926" s="26" t="s">
        <v>3292</v>
      </c>
      <c r="AC2926" s="26">
        <v>171401</v>
      </c>
      <c r="AD2926" s="26" t="s">
        <v>48</v>
      </c>
      <c r="AE2926" s="26" t="s">
        <v>3256</v>
      </c>
      <c r="AF2926" s="26" t="s">
        <v>10103</v>
      </c>
      <c r="AG2926" s="26">
        <v>0</v>
      </c>
      <c r="AH2926" s="26">
        <v>-6.3316999999999997</v>
      </c>
      <c r="AI2926" s="26">
        <v>107.0020372</v>
      </c>
      <c r="AL2926" t="str">
        <f t="shared" si="45"/>
        <v>0001887881_</v>
      </c>
    </row>
    <row r="2927" spans="1:38" x14ac:dyDescent="0.35">
      <c r="A2927" s="26" t="s">
        <v>3245</v>
      </c>
      <c r="B2927" s="26" t="s">
        <v>3246</v>
      </c>
      <c r="C2927" s="26" t="s">
        <v>3247</v>
      </c>
      <c r="D2927" s="26" t="s">
        <v>3246</v>
      </c>
      <c r="E2927" s="26" t="s">
        <v>3247</v>
      </c>
      <c r="F2927" s="26" t="s">
        <v>3248</v>
      </c>
      <c r="G2927" s="26" t="s">
        <v>3249</v>
      </c>
      <c r="H2927" s="26" t="s">
        <v>3248</v>
      </c>
      <c r="I2927" s="26" t="s">
        <v>3249</v>
      </c>
      <c r="J2927" s="26" t="s">
        <v>3250</v>
      </c>
      <c r="K2927" s="26" t="s">
        <v>3249</v>
      </c>
      <c r="N2927" s="26">
        <v>1887881</v>
      </c>
      <c r="O2927" s="26" t="s">
        <v>3251</v>
      </c>
      <c r="P2927" s="26" t="s">
        <v>10054</v>
      </c>
      <c r="Q2927" s="26" t="s">
        <v>71</v>
      </c>
      <c r="R2927" s="26" t="s">
        <v>6768</v>
      </c>
      <c r="S2927" s="26" t="s">
        <v>6769</v>
      </c>
      <c r="T2927" s="26" t="s">
        <v>10055</v>
      </c>
      <c r="U2927" s="26" t="s">
        <v>10056</v>
      </c>
      <c r="V2927" s="26">
        <v>2</v>
      </c>
      <c r="W2927" s="26">
        <v>250</v>
      </c>
      <c r="X2927" s="26" t="s">
        <v>10104</v>
      </c>
      <c r="Y2927" s="26" t="s">
        <v>10105</v>
      </c>
      <c r="Z2927" s="26" t="s">
        <v>1228</v>
      </c>
      <c r="AA2927" s="26">
        <v>1714</v>
      </c>
      <c r="AB2927" s="26" t="s">
        <v>3292</v>
      </c>
      <c r="AC2927" s="26">
        <v>171401</v>
      </c>
      <c r="AD2927" s="26" t="s">
        <v>48</v>
      </c>
      <c r="AE2927" s="26" t="s">
        <v>3256</v>
      </c>
      <c r="AF2927" s="26" t="s">
        <v>10106</v>
      </c>
      <c r="AG2927" s="26">
        <v>0</v>
      </c>
      <c r="AH2927" s="26">
        <v>-6.3327127000000001</v>
      </c>
      <c r="AI2927" s="26">
        <v>107.0010625</v>
      </c>
      <c r="AL2927" t="str">
        <f t="shared" si="45"/>
        <v>0001887881_</v>
      </c>
    </row>
    <row r="2928" spans="1:38" x14ac:dyDescent="0.35">
      <c r="A2928" s="26" t="s">
        <v>3245</v>
      </c>
      <c r="B2928" s="26" t="s">
        <v>3246</v>
      </c>
      <c r="C2928" s="26" t="s">
        <v>3247</v>
      </c>
      <c r="D2928" s="26" t="s">
        <v>3246</v>
      </c>
      <c r="E2928" s="26" t="s">
        <v>3247</v>
      </c>
      <c r="F2928" s="26" t="s">
        <v>3248</v>
      </c>
      <c r="G2928" s="26" t="s">
        <v>3249</v>
      </c>
      <c r="H2928" s="26" t="s">
        <v>3248</v>
      </c>
      <c r="I2928" s="26" t="s">
        <v>3249</v>
      </c>
      <c r="J2928" s="26" t="s">
        <v>3250</v>
      </c>
      <c r="K2928" s="26" t="s">
        <v>3249</v>
      </c>
      <c r="N2928" s="26">
        <v>1887881</v>
      </c>
      <c r="O2928" s="26" t="s">
        <v>3251</v>
      </c>
      <c r="P2928" s="26" t="s">
        <v>10054</v>
      </c>
      <c r="Q2928" s="26" t="s">
        <v>71</v>
      </c>
      <c r="R2928" s="26" t="s">
        <v>6768</v>
      </c>
      <c r="S2928" s="26" t="s">
        <v>6769</v>
      </c>
      <c r="T2928" s="26" t="s">
        <v>10055</v>
      </c>
      <c r="U2928" s="26" t="s">
        <v>10056</v>
      </c>
      <c r="V2928" s="26">
        <v>5</v>
      </c>
      <c r="W2928" s="26">
        <v>300</v>
      </c>
      <c r="X2928" s="26" t="s">
        <v>10107</v>
      </c>
      <c r="Y2928" s="26" t="s">
        <v>10108</v>
      </c>
      <c r="Z2928" s="26" t="s">
        <v>10109</v>
      </c>
      <c r="AA2928" s="26">
        <v>1714</v>
      </c>
      <c r="AB2928" s="26" t="s">
        <v>3292</v>
      </c>
      <c r="AC2928" s="26">
        <v>171401</v>
      </c>
      <c r="AD2928" s="26" t="s">
        <v>48</v>
      </c>
      <c r="AE2928" s="26" t="s">
        <v>3256</v>
      </c>
      <c r="AF2928" s="26" t="s">
        <v>10110</v>
      </c>
      <c r="AG2928" s="26">
        <v>0</v>
      </c>
      <c r="AH2928" s="26">
        <v>-6.2857257999999998</v>
      </c>
      <c r="AI2928" s="26">
        <v>107.02745969999999</v>
      </c>
      <c r="AL2928" t="str">
        <f t="shared" si="45"/>
        <v>0001887881_</v>
      </c>
    </row>
    <row r="2929" spans="1:38" x14ac:dyDescent="0.35">
      <c r="A2929" s="26" t="s">
        <v>3245</v>
      </c>
      <c r="B2929" s="26" t="s">
        <v>3246</v>
      </c>
      <c r="C2929" s="26" t="s">
        <v>3247</v>
      </c>
      <c r="D2929" s="26" t="s">
        <v>3246</v>
      </c>
      <c r="E2929" s="26" t="s">
        <v>3247</v>
      </c>
      <c r="F2929" s="26" t="s">
        <v>3248</v>
      </c>
      <c r="G2929" s="26" t="s">
        <v>3249</v>
      </c>
      <c r="H2929" s="26" t="s">
        <v>3248</v>
      </c>
      <c r="I2929" s="26" t="s">
        <v>3249</v>
      </c>
      <c r="J2929" s="26" t="s">
        <v>3250</v>
      </c>
      <c r="K2929" s="26" t="s">
        <v>3249</v>
      </c>
      <c r="N2929" s="26">
        <v>1887881</v>
      </c>
      <c r="O2929" s="26" t="s">
        <v>3251</v>
      </c>
      <c r="P2929" s="26" t="s">
        <v>10054</v>
      </c>
      <c r="Q2929" s="26" t="s">
        <v>71</v>
      </c>
      <c r="R2929" s="26" t="s">
        <v>6768</v>
      </c>
      <c r="S2929" s="26" t="s">
        <v>6769</v>
      </c>
      <c r="T2929" s="26" t="s">
        <v>10055</v>
      </c>
      <c r="U2929" s="26" t="s">
        <v>10056</v>
      </c>
      <c r="V2929" s="26">
        <v>5</v>
      </c>
      <c r="W2929" s="26">
        <v>310</v>
      </c>
      <c r="X2929" s="26" t="s">
        <v>10111</v>
      </c>
      <c r="Y2929" s="26" t="s">
        <v>10112</v>
      </c>
      <c r="Z2929" s="26" t="s">
        <v>10113</v>
      </c>
      <c r="AA2929" s="26">
        <v>1714</v>
      </c>
      <c r="AB2929" s="26" t="s">
        <v>3292</v>
      </c>
      <c r="AC2929" s="26">
        <v>171401</v>
      </c>
      <c r="AD2929" s="26" t="s">
        <v>48</v>
      </c>
      <c r="AE2929" s="26" t="s">
        <v>3256</v>
      </c>
      <c r="AF2929" s="26" t="s">
        <v>10114</v>
      </c>
      <c r="AG2929" s="26">
        <v>0</v>
      </c>
      <c r="AH2929" s="26">
        <v>-6.2962023</v>
      </c>
      <c r="AI2929" s="26">
        <v>107.0216357</v>
      </c>
      <c r="AL2929" t="str">
        <f t="shared" si="45"/>
        <v>0001887881_</v>
      </c>
    </row>
    <row r="2930" spans="1:38" x14ac:dyDescent="0.35">
      <c r="A2930" s="26" t="s">
        <v>3245</v>
      </c>
      <c r="B2930" s="26" t="s">
        <v>3246</v>
      </c>
      <c r="C2930" s="26" t="s">
        <v>3247</v>
      </c>
      <c r="D2930" s="26" t="s">
        <v>3246</v>
      </c>
      <c r="E2930" s="26" t="s">
        <v>3247</v>
      </c>
      <c r="F2930" s="26" t="s">
        <v>3248</v>
      </c>
      <c r="G2930" s="26" t="s">
        <v>3249</v>
      </c>
      <c r="H2930" s="26" t="s">
        <v>3248</v>
      </c>
      <c r="I2930" s="26" t="s">
        <v>3249</v>
      </c>
      <c r="J2930" s="26" t="s">
        <v>3250</v>
      </c>
      <c r="K2930" s="26" t="s">
        <v>3249</v>
      </c>
      <c r="N2930" s="26">
        <v>1887881</v>
      </c>
      <c r="O2930" s="26" t="s">
        <v>3251</v>
      </c>
      <c r="P2930" s="26" t="s">
        <v>10054</v>
      </c>
      <c r="Q2930" s="26" t="s">
        <v>71</v>
      </c>
      <c r="R2930" s="26" t="s">
        <v>6768</v>
      </c>
      <c r="S2930" s="26" t="s">
        <v>6769</v>
      </c>
      <c r="T2930" s="26" t="s">
        <v>10055</v>
      </c>
      <c r="U2930" s="26" t="s">
        <v>10056</v>
      </c>
      <c r="V2930" s="26">
        <v>5</v>
      </c>
      <c r="W2930" s="26">
        <v>0</v>
      </c>
      <c r="X2930" s="26" t="s">
        <v>10115</v>
      </c>
      <c r="Y2930" s="26" t="s">
        <v>10116</v>
      </c>
      <c r="Z2930" s="26" t="s">
        <v>10117</v>
      </c>
      <c r="AA2930" s="26">
        <v>1714</v>
      </c>
      <c r="AB2930" s="26" t="s">
        <v>3292</v>
      </c>
      <c r="AC2930" s="26">
        <v>171401</v>
      </c>
      <c r="AD2930" s="26" t="s">
        <v>48</v>
      </c>
      <c r="AE2930" s="26" t="s">
        <v>3256</v>
      </c>
      <c r="AF2930" s="26" t="s">
        <v>10118</v>
      </c>
      <c r="AG2930" s="26">
        <v>0</v>
      </c>
      <c r="AH2930" s="26">
        <v>-6.2936193999999999</v>
      </c>
      <c r="AI2930" s="26">
        <v>107.0153098</v>
      </c>
      <c r="AL2930" t="str">
        <f t="shared" si="45"/>
        <v>0001887881_</v>
      </c>
    </row>
    <row r="2931" spans="1:38" x14ac:dyDescent="0.35">
      <c r="A2931" s="26" t="s">
        <v>3245</v>
      </c>
      <c r="B2931" s="26" t="s">
        <v>3246</v>
      </c>
      <c r="C2931" s="26" t="s">
        <v>3247</v>
      </c>
      <c r="D2931" s="26" t="s">
        <v>3246</v>
      </c>
      <c r="E2931" s="26" t="s">
        <v>3247</v>
      </c>
      <c r="F2931" s="26" t="s">
        <v>3248</v>
      </c>
      <c r="G2931" s="26" t="s">
        <v>3249</v>
      </c>
      <c r="H2931" s="26" t="s">
        <v>3248</v>
      </c>
      <c r="I2931" s="26" t="s">
        <v>3249</v>
      </c>
      <c r="J2931" s="26" t="s">
        <v>3250</v>
      </c>
      <c r="K2931" s="26" t="s">
        <v>3249</v>
      </c>
      <c r="N2931" s="26">
        <v>1887881</v>
      </c>
      <c r="O2931" s="26" t="s">
        <v>3251</v>
      </c>
      <c r="P2931" s="26" t="s">
        <v>10054</v>
      </c>
      <c r="Q2931" s="26" t="s">
        <v>71</v>
      </c>
      <c r="R2931" s="26" t="s">
        <v>6768</v>
      </c>
      <c r="S2931" s="26" t="s">
        <v>6769</v>
      </c>
      <c r="T2931" s="26" t="s">
        <v>10055</v>
      </c>
      <c r="U2931" s="26" t="s">
        <v>10056</v>
      </c>
      <c r="V2931" s="26">
        <v>5</v>
      </c>
      <c r="W2931" s="26">
        <v>0</v>
      </c>
      <c r="X2931" s="26" t="s">
        <v>10119</v>
      </c>
      <c r="Y2931" s="26" t="s">
        <v>10120</v>
      </c>
      <c r="Z2931" s="26" t="s">
        <v>10121</v>
      </c>
      <c r="AA2931" s="26">
        <v>1714</v>
      </c>
      <c r="AB2931" s="26" t="s">
        <v>3292</v>
      </c>
      <c r="AC2931" s="26">
        <v>171401</v>
      </c>
      <c r="AD2931" s="26" t="s">
        <v>48</v>
      </c>
      <c r="AE2931" s="26" t="s">
        <v>3256</v>
      </c>
      <c r="AF2931" s="26" t="s">
        <v>10122</v>
      </c>
      <c r="AG2931" s="26">
        <v>0</v>
      </c>
      <c r="AH2931" s="26">
        <v>-6.2986278000000002</v>
      </c>
      <c r="AI2931" s="26">
        <v>107.01999309999999</v>
      </c>
      <c r="AL2931" t="str">
        <f t="shared" si="45"/>
        <v>0001887881_</v>
      </c>
    </row>
    <row r="2932" spans="1:38" x14ac:dyDescent="0.35">
      <c r="A2932" s="26" t="s">
        <v>3245</v>
      </c>
      <c r="B2932" s="26" t="s">
        <v>3246</v>
      </c>
      <c r="C2932" s="26" t="s">
        <v>3247</v>
      </c>
      <c r="D2932" s="26" t="s">
        <v>3246</v>
      </c>
      <c r="E2932" s="26" t="s">
        <v>3247</v>
      </c>
      <c r="F2932" s="26" t="s">
        <v>3248</v>
      </c>
      <c r="G2932" s="26" t="s">
        <v>3249</v>
      </c>
      <c r="H2932" s="26" t="s">
        <v>3248</v>
      </c>
      <c r="I2932" s="26" t="s">
        <v>3249</v>
      </c>
      <c r="J2932" s="26" t="s">
        <v>3250</v>
      </c>
      <c r="K2932" s="26" t="s">
        <v>3249</v>
      </c>
      <c r="N2932" s="26">
        <v>1887881</v>
      </c>
      <c r="O2932" s="26" t="s">
        <v>3251</v>
      </c>
      <c r="P2932" s="26" t="s">
        <v>10054</v>
      </c>
      <c r="Q2932" s="26" t="s">
        <v>71</v>
      </c>
      <c r="R2932" s="26" t="s">
        <v>6768</v>
      </c>
      <c r="S2932" s="26" t="s">
        <v>6769</v>
      </c>
      <c r="T2932" s="26" t="s">
        <v>10055</v>
      </c>
      <c r="U2932" s="26" t="s">
        <v>10056</v>
      </c>
      <c r="V2932" s="26">
        <v>5</v>
      </c>
      <c r="W2932" s="26">
        <v>0</v>
      </c>
      <c r="X2932" s="26" t="s">
        <v>10123</v>
      </c>
      <c r="Y2932" s="26" t="s">
        <v>10124</v>
      </c>
      <c r="Z2932" s="26" t="s">
        <v>10125</v>
      </c>
      <c r="AA2932" s="26">
        <v>1714</v>
      </c>
      <c r="AB2932" s="26" t="s">
        <v>3292</v>
      </c>
      <c r="AC2932" s="26">
        <v>171401</v>
      </c>
      <c r="AD2932" s="26" t="s">
        <v>48</v>
      </c>
      <c r="AE2932" s="26" t="s">
        <v>3256</v>
      </c>
      <c r="AF2932" s="26" t="s">
        <v>10126</v>
      </c>
      <c r="AG2932" s="26">
        <v>0</v>
      </c>
      <c r="AH2932" s="26">
        <v>-6.2829870999999997</v>
      </c>
      <c r="AI2932" s="26">
        <v>107.01421740000001</v>
      </c>
      <c r="AL2932" t="str">
        <f t="shared" si="45"/>
        <v>0001887881_</v>
      </c>
    </row>
    <row r="2933" spans="1:38" x14ac:dyDescent="0.35">
      <c r="A2933" s="26" t="s">
        <v>3245</v>
      </c>
      <c r="B2933" s="26" t="s">
        <v>3246</v>
      </c>
      <c r="C2933" s="26" t="s">
        <v>3247</v>
      </c>
      <c r="D2933" s="26" t="s">
        <v>3246</v>
      </c>
      <c r="E2933" s="26" t="s">
        <v>3247</v>
      </c>
      <c r="F2933" s="26" t="s">
        <v>3248</v>
      </c>
      <c r="G2933" s="26" t="s">
        <v>3249</v>
      </c>
      <c r="H2933" s="26" t="s">
        <v>3248</v>
      </c>
      <c r="I2933" s="26" t="s">
        <v>3249</v>
      </c>
      <c r="J2933" s="26" t="s">
        <v>3250</v>
      </c>
      <c r="K2933" s="26" t="s">
        <v>3249</v>
      </c>
      <c r="N2933" s="26">
        <v>1887881</v>
      </c>
      <c r="O2933" s="26" t="s">
        <v>3251</v>
      </c>
      <c r="P2933" s="26" t="s">
        <v>10054</v>
      </c>
      <c r="Q2933" s="26" t="s">
        <v>71</v>
      </c>
      <c r="R2933" s="26" t="s">
        <v>6768</v>
      </c>
      <c r="S2933" s="26" t="s">
        <v>6769</v>
      </c>
      <c r="T2933" s="26" t="s">
        <v>10055</v>
      </c>
      <c r="U2933" s="26" t="s">
        <v>10056</v>
      </c>
      <c r="V2933" s="26">
        <v>3</v>
      </c>
      <c r="W2933" s="26">
        <v>320</v>
      </c>
      <c r="X2933" s="26" t="s">
        <v>10127</v>
      </c>
      <c r="Y2933" s="26" t="s">
        <v>10128</v>
      </c>
      <c r="Z2933" s="26" t="s">
        <v>10129</v>
      </c>
      <c r="AA2933" s="26">
        <v>1714</v>
      </c>
      <c r="AB2933" s="26" t="s">
        <v>3292</v>
      </c>
      <c r="AC2933" s="26">
        <v>171402</v>
      </c>
      <c r="AD2933" s="26" t="s">
        <v>186</v>
      </c>
      <c r="AE2933" s="26" t="s">
        <v>3256</v>
      </c>
      <c r="AF2933" s="26" t="s">
        <v>10130</v>
      </c>
      <c r="AG2933" s="26">
        <v>0</v>
      </c>
      <c r="AH2933" s="26">
        <v>-6.3073173999999996</v>
      </c>
      <c r="AI2933" s="26">
        <v>107.0170629</v>
      </c>
      <c r="AL2933" t="str">
        <f t="shared" si="45"/>
        <v>0001887881_</v>
      </c>
    </row>
    <row r="2934" spans="1:38" x14ac:dyDescent="0.35">
      <c r="A2934" s="26" t="s">
        <v>3245</v>
      </c>
      <c r="B2934" s="26" t="s">
        <v>3246</v>
      </c>
      <c r="C2934" s="26" t="s">
        <v>3247</v>
      </c>
      <c r="D2934" s="26" t="s">
        <v>3246</v>
      </c>
      <c r="E2934" s="26" t="s">
        <v>3247</v>
      </c>
      <c r="F2934" s="26" t="s">
        <v>3248</v>
      </c>
      <c r="G2934" s="26" t="s">
        <v>3249</v>
      </c>
      <c r="H2934" s="26" t="s">
        <v>3248</v>
      </c>
      <c r="I2934" s="26" t="s">
        <v>3249</v>
      </c>
      <c r="J2934" s="26" t="s">
        <v>3250</v>
      </c>
      <c r="K2934" s="26" t="s">
        <v>3249</v>
      </c>
      <c r="N2934" s="26">
        <v>1887881</v>
      </c>
      <c r="O2934" s="26" t="s">
        <v>3251</v>
      </c>
      <c r="P2934" s="26" t="s">
        <v>10054</v>
      </c>
      <c r="Q2934" s="26" t="s">
        <v>71</v>
      </c>
      <c r="R2934" s="26" t="s">
        <v>6768</v>
      </c>
      <c r="S2934" s="26" t="s">
        <v>6769</v>
      </c>
      <c r="T2934" s="26" t="s">
        <v>10055</v>
      </c>
      <c r="U2934" s="26" t="s">
        <v>10056</v>
      </c>
      <c r="V2934" s="26">
        <v>3</v>
      </c>
      <c r="W2934" s="26">
        <v>330</v>
      </c>
      <c r="X2934" s="26" t="s">
        <v>10131</v>
      </c>
      <c r="Y2934" s="26" t="s">
        <v>10132</v>
      </c>
      <c r="Z2934" s="26" t="s">
        <v>10133</v>
      </c>
      <c r="AA2934" s="26">
        <v>1714</v>
      </c>
      <c r="AB2934" s="26" t="s">
        <v>3292</v>
      </c>
      <c r="AC2934" s="26">
        <v>171402</v>
      </c>
      <c r="AD2934" s="26" t="s">
        <v>186</v>
      </c>
      <c r="AE2934" s="26" t="s">
        <v>3256</v>
      </c>
      <c r="AF2934" s="26" t="s">
        <v>10134</v>
      </c>
      <c r="AG2934" s="26">
        <v>0</v>
      </c>
      <c r="AH2934" s="26">
        <v>-6.3149980000000001</v>
      </c>
      <c r="AI2934" s="26">
        <v>107.0091571</v>
      </c>
      <c r="AL2934" t="str">
        <f t="shared" si="45"/>
        <v>0001887881_</v>
      </c>
    </row>
    <row r="2935" spans="1:38" x14ac:dyDescent="0.35">
      <c r="A2935" s="26" t="s">
        <v>3245</v>
      </c>
      <c r="B2935" s="26" t="s">
        <v>3246</v>
      </c>
      <c r="C2935" s="26" t="s">
        <v>3247</v>
      </c>
      <c r="D2935" s="26" t="s">
        <v>3246</v>
      </c>
      <c r="E2935" s="26" t="s">
        <v>3247</v>
      </c>
      <c r="F2935" s="26" t="s">
        <v>3248</v>
      </c>
      <c r="G2935" s="26" t="s">
        <v>3249</v>
      </c>
      <c r="H2935" s="26" t="s">
        <v>3248</v>
      </c>
      <c r="I2935" s="26" t="s">
        <v>3249</v>
      </c>
      <c r="J2935" s="26" t="s">
        <v>3250</v>
      </c>
      <c r="K2935" s="26" t="s">
        <v>3249</v>
      </c>
      <c r="N2935" s="26">
        <v>1887881</v>
      </c>
      <c r="O2935" s="26" t="s">
        <v>3251</v>
      </c>
      <c r="P2935" s="26" t="s">
        <v>10054</v>
      </c>
      <c r="Q2935" s="26" t="s">
        <v>71</v>
      </c>
      <c r="R2935" s="26" t="s">
        <v>6768</v>
      </c>
      <c r="S2935" s="26" t="s">
        <v>6769</v>
      </c>
      <c r="T2935" s="26" t="s">
        <v>10055</v>
      </c>
      <c r="U2935" s="26" t="s">
        <v>10056</v>
      </c>
      <c r="V2935" s="26">
        <v>1</v>
      </c>
      <c r="W2935" s="26">
        <v>0</v>
      </c>
      <c r="X2935" s="26" t="s">
        <v>10135</v>
      </c>
      <c r="Y2935" s="26" t="s">
        <v>10136</v>
      </c>
      <c r="Z2935" s="26" t="s">
        <v>10137</v>
      </c>
      <c r="AA2935" s="26">
        <v>1714</v>
      </c>
      <c r="AB2935" s="26" t="s">
        <v>3292</v>
      </c>
      <c r="AC2935" s="26">
        <v>171402</v>
      </c>
      <c r="AD2935" s="26" t="s">
        <v>186</v>
      </c>
      <c r="AE2935" s="26" t="s">
        <v>3256</v>
      </c>
      <c r="AF2935" s="26" t="s">
        <v>10138</v>
      </c>
      <c r="AG2935" s="26">
        <v>0</v>
      </c>
      <c r="AH2935" s="26">
        <v>-6.3274343999999996</v>
      </c>
      <c r="AI2935" s="26">
        <v>107.0039539</v>
      </c>
      <c r="AL2935" t="str">
        <f t="shared" si="45"/>
        <v>0001887881_</v>
      </c>
    </row>
    <row r="2936" spans="1:38" x14ac:dyDescent="0.35">
      <c r="A2936" s="26" t="s">
        <v>3245</v>
      </c>
      <c r="B2936" s="26" t="s">
        <v>3246</v>
      </c>
      <c r="C2936" s="26" t="s">
        <v>3247</v>
      </c>
      <c r="D2936" s="26" t="s">
        <v>3246</v>
      </c>
      <c r="E2936" s="26" t="s">
        <v>3247</v>
      </c>
      <c r="F2936" s="26" t="s">
        <v>3248</v>
      </c>
      <c r="G2936" s="26" t="s">
        <v>3249</v>
      </c>
      <c r="H2936" s="26" t="s">
        <v>3248</v>
      </c>
      <c r="I2936" s="26" t="s">
        <v>3249</v>
      </c>
      <c r="J2936" s="26" t="s">
        <v>3250</v>
      </c>
      <c r="K2936" s="26" t="s">
        <v>3249</v>
      </c>
      <c r="N2936" s="26">
        <v>1887881</v>
      </c>
      <c r="O2936" s="26" t="s">
        <v>3251</v>
      </c>
      <c r="P2936" s="26" t="s">
        <v>10054</v>
      </c>
      <c r="Q2936" s="26" t="s">
        <v>71</v>
      </c>
      <c r="R2936" s="26" t="s">
        <v>6768</v>
      </c>
      <c r="S2936" s="26" t="s">
        <v>6769</v>
      </c>
      <c r="T2936" s="26" t="s">
        <v>10055</v>
      </c>
      <c r="U2936" s="26" t="s">
        <v>10056</v>
      </c>
      <c r="V2936" s="26">
        <v>1</v>
      </c>
      <c r="W2936" s="26">
        <v>0</v>
      </c>
      <c r="X2936" s="26" t="s">
        <v>10139</v>
      </c>
      <c r="Y2936" s="26" t="s">
        <v>10140</v>
      </c>
      <c r="Z2936" s="26" t="s">
        <v>292</v>
      </c>
      <c r="AA2936" s="26">
        <v>1714</v>
      </c>
      <c r="AB2936" s="26" t="s">
        <v>3292</v>
      </c>
      <c r="AC2936" s="26">
        <v>171402</v>
      </c>
      <c r="AD2936" s="26" t="s">
        <v>186</v>
      </c>
      <c r="AE2936" s="26" t="s">
        <v>3256</v>
      </c>
      <c r="AF2936" s="26" t="s">
        <v>10141</v>
      </c>
      <c r="AG2936" s="26">
        <v>0</v>
      </c>
      <c r="AH2936" s="26">
        <v>-6.3277517999999997</v>
      </c>
      <c r="AI2936" s="26">
        <v>107.0038986</v>
      </c>
      <c r="AL2936" t="str">
        <f t="shared" si="45"/>
        <v>0001887881_</v>
      </c>
    </row>
    <row r="2937" spans="1:38" x14ac:dyDescent="0.35">
      <c r="A2937" s="26" t="s">
        <v>3245</v>
      </c>
      <c r="B2937" s="26" t="s">
        <v>3246</v>
      </c>
      <c r="C2937" s="26" t="s">
        <v>3247</v>
      </c>
      <c r="D2937" s="26" t="s">
        <v>3246</v>
      </c>
      <c r="E2937" s="26" t="s">
        <v>3247</v>
      </c>
      <c r="F2937" s="26" t="s">
        <v>3248</v>
      </c>
      <c r="G2937" s="26" t="s">
        <v>3249</v>
      </c>
      <c r="H2937" s="26" t="s">
        <v>3248</v>
      </c>
      <c r="I2937" s="26" t="s">
        <v>3249</v>
      </c>
      <c r="J2937" s="26" t="s">
        <v>3250</v>
      </c>
      <c r="K2937" s="26" t="s">
        <v>3249</v>
      </c>
      <c r="N2937" s="26">
        <v>1887881</v>
      </c>
      <c r="O2937" s="26" t="s">
        <v>3251</v>
      </c>
      <c r="P2937" s="26" t="s">
        <v>10054</v>
      </c>
      <c r="Q2937" s="26" t="s">
        <v>71</v>
      </c>
      <c r="R2937" s="26" t="s">
        <v>6768</v>
      </c>
      <c r="S2937" s="26" t="s">
        <v>6769</v>
      </c>
      <c r="T2937" s="26" t="s">
        <v>10055</v>
      </c>
      <c r="U2937" s="26" t="s">
        <v>10056</v>
      </c>
      <c r="V2937" s="26">
        <v>1</v>
      </c>
      <c r="W2937" s="26">
        <v>0</v>
      </c>
      <c r="X2937" s="26" t="s">
        <v>10142</v>
      </c>
      <c r="Y2937" s="26" t="s">
        <v>10143</v>
      </c>
      <c r="Z2937" s="26" t="s">
        <v>10144</v>
      </c>
      <c r="AA2937" s="26">
        <v>1714</v>
      </c>
      <c r="AB2937" s="26" t="s">
        <v>3292</v>
      </c>
      <c r="AC2937" s="26">
        <v>171402</v>
      </c>
      <c r="AD2937" s="26" t="s">
        <v>186</v>
      </c>
      <c r="AE2937" s="26" t="s">
        <v>3256</v>
      </c>
      <c r="AF2937" s="26" t="s">
        <v>10145</v>
      </c>
      <c r="AG2937" s="26">
        <v>0</v>
      </c>
      <c r="AH2937" s="26">
        <v>-6.3046644000000001</v>
      </c>
      <c r="AI2937" s="26">
        <v>107.0106802</v>
      </c>
      <c r="AL2937" t="str">
        <f t="shared" si="45"/>
        <v>0001887881_</v>
      </c>
    </row>
    <row r="2938" spans="1:38" x14ac:dyDescent="0.35">
      <c r="A2938" s="26" t="s">
        <v>3245</v>
      </c>
      <c r="B2938" s="26" t="s">
        <v>3246</v>
      </c>
      <c r="C2938" s="26" t="s">
        <v>3247</v>
      </c>
      <c r="D2938" s="26" t="s">
        <v>3246</v>
      </c>
      <c r="E2938" s="26" t="s">
        <v>3247</v>
      </c>
      <c r="F2938" s="26" t="s">
        <v>3248</v>
      </c>
      <c r="G2938" s="26" t="s">
        <v>3249</v>
      </c>
      <c r="H2938" s="26" t="s">
        <v>3248</v>
      </c>
      <c r="I2938" s="26" t="s">
        <v>3249</v>
      </c>
      <c r="J2938" s="26" t="s">
        <v>3250</v>
      </c>
      <c r="K2938" s="26" t="s">
        <v>3249</v>
      </c>
      <c r="N2938" s="26">
        <v>1887881</v>
      </c>
      <c r="O2938" s="26" t="s">
        <v>3251</v>
      </c>
      <c r="P2938" s="26" t="s">
        <v>10054</v>
      </c>
      <c r="Q2938" s="26" t="s">
        <v>71</v>
      </c>
      <c r="R2938" s="26" t="s">
        <v>6768</v>
      </c>
      <c r="S2938" s="26" t="s">
        <v>6769</v>
      </c>
      <c r="T2938" s="26" t="s">
        <v>10055</v>
      </c>
      <c r="U2938" s="26" t="s">
        <v>10056</v>
      </c>
      <c r="V2938" s="26">
        <v>1</v>
      </c>
      <c r="W2938" s="26">
        <v>0</v>
      </c>
      <c r="X2938" s="26" t="s">
        <v>10146</v>
      </c>
      <c r="Y2938" s="26" t="s">
        <v>10147</v>
      </c>
      <c r="Z2938" s="26" t="s">
        <v>10148</v>
      </c>
      <c r="AA2938" s="26">
        <v>1714</v>
      </c>
      <c r="AB2938" s="26" t="s">
        <v>3292</v>
      </c>
      <c r="AC2938" s="26">
        <v>171402</v>
      </c>
      <c r="AD2938" s="26" t="s">
        <v>186</v>
      </c>
      <c r="AE2938" s="26" t="s">
        <v>3256</v>
      </c>
      <c r="AF2938" s="26" t="s">
        <v>10149</v>
      </c>
      <c r="AG2938" s="26">
        <v>0</v>
      </c>
      <c r="AH2938" s="26">
        <v>-6.3256171999999999</v>
      </c>
      <c r="AI2938" s="26">
        <v>107.0042639</v>
      </c>
      <c r="AL2938" t="str">
        <f t="shared" si="45"/>
        <v>0001887881_</v>
      </c>
    </row>
    <row r="2939" spans="1:38" x14ac:dyDescent="0.35">
      <c r="A2939" s="26" t="s">
        <v>3245</v>
      </c>
      <c r="B2939" s="26" t="s">
        <v>3246</v>
      </c>
      <c r="C2939" s="26" t="s">
        <v>3247</v>
      </c>
      <c r="D2939" s="26" t="s">
        <v>3246</v>
      </c>
      <c r="E2939" s="26" t="s">
        <v>3247</v>
      </c>
      <c r="F2939" s="26" t="s">
        <v>3248</v>
      </c>
      <c r="G2939" s="26" t="s">
        <v>3249</v>
      </c>
      <c r="H2939" s="26" t="s">
        <v>3248</v>
      </c>
      <c r="I2939" s="26" t="s">
        <v>3249</v>
      </c>
      <c r="J2939" s="26" t="s">
        <v>3250</v>
      </c>
      <c r="K2939" s="26" t="s">
        <v>3249</v>
      </c>
      <c r="N2939" s="26">
        <v>1887881</v>
      </c>
      <c r="O2939" s="26" t="s">
        <v>3251</v>
      </c>
      <c r="P2939" s="26" t="s">
        <v>10054</v>
      </c>
      <c r="Q2939" s="26" t="s">
        <v>71</v>
      </c>
      <c r="R2939" s="26" t="s">
        <v>6768</v>
      </c>
      <c r="S2939" s="26" t="s">
        <v>6769</v>
      </c>
      <c r="T2939" s="26" t="s">
        <v>10055</v>
      </c>
      <c r="U2939" s="26" t="s">
        <v>10056</v>
      </c>
      <c r="V2939" s="26">
        <v>1</v>
      </c>
      <c r="W2939" s="26">
        <v>0</v>
      </c>
      <c r="X2939" s="26" t="s">
        <v>10150</v>
      </c>
      <c r="Y2939" s="26" t="s">
        <v>10151</v>
      </c>
      <c r="Z2939" s="26" t="s">
        <v>294</v>
      </c>
      <c r="AA2939" s="26">
        <v>1714</v>
      </c>
      <c r="AB2939" s="26" t="s">
        <v>3292</v>
      </c>
      <c r="AC2939" s="26">
        <v>171402</v>
      </c>
      <c r="AD2939" s="26" t="s">
        <v>186</v>
      </c>
      <c r="AE2939" s="26" t="s">
        <v>3256</v>
      </c>
      <c r="AF2939" s="26" t="s">
        <v>10152</v>
      </c>
      <c r="AG2939" s="26">
        <v>0</v>
      </c>
      <c r="AH2939" s="26">
        <v>-6.3203560999999997</v>
      </c>
      <c r="AI2939" s="26">
        <v>107.0053023</v>
      </c>
      <c r="AL2939" t="str">
        <f t="shared" si="45"/>
        <v>0001887881_</v>
      </c>
    </row>
    <row r="2940" spans="1:38" x14ac:dyDescent="0.35">
      <c r="A2940" s="26" t="s">
        <v>3245</v>
      </c>
      <c r="B2940" s="26" t="s">
        <v>3246</v>
      </c>
      <c r="C2940" s="26" t="s">
        <v>3247</v>
      </c>
      <c r="D2940" s="26" t="s">
        <v>3246</v>
      </c>
      <c r="E2940" s="26" t="s">
        <v>3247</v>
      </c>
      <c r="F2940" s="26" t="s">
        <v>3248</v>
      </c>
      <c r="G2940" s="26" t="s">
        <v>3249</v>
      </c>
      <c r="H2940" s="26" t="s">
        <v>3248</v>
      </c>
      <c r="I2940" s="26" t="s">
        <v>3249</v>
      </c>
      <c r="J2940" s="26" t="s">
        <v>3250</v>
      </c>
      <c r="K2940" s="26" t="s">
        <v>3249</v>
      </c>
      <c r="N2940" s="26">
        <v>1887881</v>
      </c>
      <c r="O2940" s="26" t="s">
        <v>3251</v>
      </c>
      <c r="P2940" s="26" t="s">
        <v>10054</v>
      </c>
      <c r="Q2940" s="26" t="s">
        <v>71</v>
      </c>
      <c r="R2940" s="26" t="s">
        <v>6768</v>
      </c>
      <c r="S2940" s="26" t="s">
        <v>6769</v>
      </c>
      <c r="T2940" s="26" t="s">
        <v>10055</v>
      </c>
      <c r="U2940" s="26" t="s">
        <v>10056</v>
      </c>
      <c r="V2940" s="26">
        <v>1</v>
      </c>
      <c r="W2940" s="26">
        <v>140</v>
      </c>
      <c r="X2940" s="26" t="s">
        <v>10153</v>
      </c>
      <c r="Y2940" s="26" t="s">
        <v>10154</v>
      </c>
      <c r="Z2940" s="26" t="s">
        <v>10155</v>
      </c>
      <c r="AA2940" s="26">
        <v>1714</v>
      </c>
      <c r="AB2940" s="26" t="s">
        <v>3292</v>
      </c>
      <c r="AC2940" s="26">
        <v>171402</v>
      </c>
      <c r="AD2940" s="26" t="s">
        <v>186</v>
      </c>
      <c r="AE2940" s="26" t="s">
        <v>3256</v>
      </c>
      <c r="AF2940" s="26" t="s">
        <v>10156</v>
      </c>
      <c r="AG2940" s="26">
        <v>0</v>
      </c>
      <c r="AH2940" s="26">
        <v>-6.3232188999999996</v>
      </c>
      <c r="AI2940" s="26">
        <v>107.00464049999999</v>
      </c>
      <c r="AL2940" t="str">
        <f t="shared" si="45"/>
        <v>0001887881_</v>
      </c>
    </row>
    <row r="2941" spans="1:38" x14ac:dyDescent="0.35">
      <c r="A2941" s="26" t="s">
        <v>3245</v>
      </c>
      <c r="B2941" s="26" t="s">
        <v>3246</v>
      </c>
      <c r="C2941" s="26" t="s">
        <v>3247</v>
      </c>
      <c r="D2941" s="26" t="s">
        <v>3246</v>
      </c>
      <c r="E2941" s="26" t="s">
        <v>3247</v>
      </c>
      <c r="F2941" s="26" t="s">
        <v>3248</v>
      </c>
      <c r="G2941" s="26" t="s">
        <v>3249</v>
      </c>
      <c r="H2941" s="26" t="s">
        <v>3248</v>
      </c>
      <c r="I2941" s="26" t="s">
        <v>3249</v>
      </c>
      <c r="J2941" s="26" t="s">
        <v>3250</v>
      </c>
      <c r="K2941" s="26" t="s">
        <v>3249</v>
      </c>
      <c r="N2941" s="26">
        <v>1887881</v>
      </c>
      <c r="O2941" s="26" t="s">
        <v>3251</v>
      </c>
      <c r="P2941" s="26" t="s">
        <v>10054</v>
      </c>
      <c r="Q2941" s="26" t="s">
        <v>71</v>
      </c>
      <c r="R2941" s="26" t="s">
        <v>6768</v>
      </c>
      <c r="S2941" s="26" t="s">
        <v>6769</v>
      </c>
      <c r="T2941" s="26" t="s">
        <v>10055</v>
      </c>
      <c r="U2941" s="26" t="s">
        <v>10056</v>
      </c>
      <c r="V2941" s="26">
        <v>1</v>
      </c>
      <c r="W2941" s="26">
        <v>220</v>
      </c>
      <c r="X2941" s="26" t="s">
        <v>10157</v>
      </c>
      <c r="Y2941" s="26" t="s">
        <v>10158</v>
      </c>
      <c r="Z2941" s="26" t="s">
        <v>10159</v>
      </c>
      <c r="AA2941" s="26">
        <v>1714</v>
      </c>
      <c r="AB2941" s="26" t="s">
        <v>3292</v>
      </c>
      <c r="AC2941" s="26">
        <v>171402</v>
      </c>
      <c r="AD2941" s="26" t="s">
        <v>186</v>
      </c>
      <c r="AE2941" s="26" t="s">
        <v>3256</v>
      </c>
      <c r="AF2941" s="26" t="s">
        <v>10160</v>
      </c>
      <c r="AG2941" s="26">
        <v>0</v>
      </c>
      <c r="AH2941" s="26">
        <v>-6.3187233000000003</v>
      </c>
      <c r="AI2941" s="26">
        <v>106.9955606</v>
      </c>
      <c r="AL2941" t="str">
        <f t="shared" si="45"/>
        <v>0001887881_</v>
      </c>
    </row>
    <row r="2942" spans="1:38" x14ac:dyDescent="0.35">
      <c r="A2942" s="26" t="s">
        <v>3245</v>
      </c>
      <c r="B2942" s="26" t="s">
        <v>3246</v>
      </c>
      <c r="C2942" s="26" t="s">
        <v>3247</v>
      </c>
      <c r="D2942" s="26" t="s">
        <v>3246</v>
      </c>
      <c r="E2942" s="26" t="s">
        <v>3247</v>
      </c>
      <c r="F2942" s="26" t="s">
        <v>3248</v>
      </c>
      <c r="G2942" s="26" t="s">
        <v>3249</v>
      </c>
      <c r="H2942" s="26" t="s">
        <v>3248</v>
      </c>
      <c r="I2942" s="26" t="s">
        <v>3249</v>
      </c>
      <c r="J2942" s="26" t="s">
        <v>3250</v>
      </c>
      <c r="K2942" s="26" t="s">
        <v>3249</v>
      </c>
      <c r="N2942" s="26">
        <v>1887881</v>
      </c>
      <c r="O2942" s="26" t="s">
        <v>3251</v>
      </c>
      <c r="P2942" s="26" t="s">
        <v>10054</v>
      </c>
      <c r="Q2942" s="26" t="s">
        <v>71</v>
      </c>
      <c r="R2942" s="26" t="s">
        <v>6768</v>
      </c>
      <c r="S2942" s="26" t="s">
        <v>6769</v>
      </c>
      <c r="T2942" s="26" t="s">
        <v>10055</v>
      </c>
      <c r="U2942" s="26" t="s">
        <v>10056</v>
      </c>
      <c r="V2942" s="26">
        <v>1</v>
      </c>
      <c r="W2942" s="26">
        <v>10</v>
      </c>
      <c r="X2942" s="26" t="s">
        <v>10161</v>
      </c>
      <c r="Y2942" s="26" t="s">
        <v>10162</v>
      </c>
      <c r="Z2942" s="26" t="s">
        <v>10163</v>
      </c>
      <c r="AA2942" s="26">
        <v>1714</v>
      </c>
      <c r="AB2942" s="26" t="s">
        <v>3292</v>
      </c>
      <c r="AC2942" s="26">
        <v>171402</v>
      </c>
      <c r="AD2942" s="26" t="s">
        <v>186</v>
      </c>
      <c r="AE2942" s="26" t="s">
        <v>3256</v>
      </c>
      <c r="AF2942" s="26" t="s">
        <v>10164</v>
      </c>
      <c r="AG2942" s="26">
        <v>0</v>
      </c>
      <c r="AH2942" s="26">
        <v>-6.2695949999999998</v>
      </c>
      <c r="AI2942" s="26">
        <v>107.048743</v>
      </c>
      <c r="AL2942" t="str">
        <f t="shared" si="45"/>
        <v>0001887881_</v>
      </c>
    </row>
    <row r="2943" spans="1:38" x14ac:dyDescent="0.35">
      <c r="A2943" s="26" t="s">
        <v>3245</v>
      </c>
      <c r="B2943" s="26" t="s">
        <v>3246</v>
      </c>
      <c r="C2943" s="26" t="s">
        <v>3247</v>
      </c>
      <c r="D2943" s="26" t="s">
        <v>3246</v>
      </c>
      <c r="E2943" s="26" t="s">
        <v>3247</v>
      </c>
      <c r="F2943" s="26" t="s">
        <v>3248</v>
      </c>
      <c r="G2943" s="26" t="s">
        <v>3249</v>
      </c>
      <c r="H2943" s="26" t="s">
        <v>3248</v>
      </c>
      <c r="I2943" s="26" t="s">
        <v>3249</v>
      </c>
      <c r="J2943" s="26" t="s">
        <v>3250</v>
      </c>
      <c r="K2943" s="26" t="s">
        <v>3249</v>
      </c>
      <c r="N2943" s="26">
        <v>1887881</v>
      </c>
      <c r="O2943" s="26" t="s">
        <v>3251</v>
      </c>
      <c r="P2943" s="26" t="s">
        <v>10054</v>
      </c>
      <c r="Q2943" s="26" t="s">
        <v>71</v>
      </c>
      <c r="R2943" s="26" t="s">
        <v>6768</v>
      </c>
      <c r="S2943" s="26" t="s">
        <v>6769</v>
      </c>
      <c r="T2943" s="26" t="s">
        <v>10055</v>
      </c>
      <c r="U2943" s="26" t="s">
        <v>10056</v>
      </c>
      <c r="V2943" s="26">
        <v>1</v>
      </c>
      <c r="W2943" s="26">
        <v>180</v>
      </c>
      <c r="X2943" s="26" t="s">
        <v>10165</v>
      </c>
      <c r="Y2943" s="26" t="s">
        <v>10166</v>
      </c>
      <c r="Z2943" s="26" t="s">
        <v>10167</v>
      </c>
      <c r="AA2943" s="26">
        <v>1714</v>
      </c>
      <c r="AB2943" s="26" t="s">
        <v>3292</v>
      </c>
      <c r="AC2943" s="26">
        <v>171402</v>
      </c>
      <c r="AD2943" s="26" t="s">
        <v>186</v>
      </c>
      <c r="AF2943" s="26" t="s">
        <v>10168</v>
      </c>
      <c r="AG2943" s="26">
        <v>0</v>
      </c>
      <c r="AH2943" s="26">
        <v>-6.2942616999999998</v>
      </c>
      <c r="AI2943" s="26">
        <v>107.0349672</v>
      </c>
      <c r="AL2943" t="str">
        <f t="shared" si="45"/>
        <v>0001887881_</v>
      </c>
    </row>
    <row r="2944" spans="1:38" x14ac:dyDescent="0.35">
      <c r="A2944" s="26" t="s">
        <v>3245</v>
      </c>
      <c r="B2944" s="26" t="s">
        <v>3246</v>
      </c>
      <c r="C2944" s="26" t="s">
        <v>3247</v>
      </c>
      <c r="D2944" s="26" t="s">
        <v>3246</v>
      </c>
      <c r="E2944" s="26" t="s">
        <v>3247</v>
      </c>
      <c r="F2944" s="26" t="s">
        <v>3248</v>
      </c>
      <c r="G2944" s="26" t="s">
        <v>3249</v>
      </c>
      <c r="H2944" s="26" t="s">
        <v>3248</v>
      </c>
      <c r="I2944" s="26" t="s">
        <v>3249</v>
      </c>
      <c r="J2944" s="26" t="s">
        <v>3250</v>
      </c>
      <c r="K2944" s="26" t="s">
        <v>3249</v>
      </c>
      <c r="N2944" s="26">
        <v>1887881</v>
      </c>
      <c r="O2944" s="26" t="s">
        <v>3251</v>
      </c>
      <c r="P2944" s="26" t="s">
        <v>10054</v>
      </c>
      <c r="Q2944" s="26" t="s">
        <v>71</v>
      </c>
      <c r="R2944" s="26" t="s">
        <v>6768</v>
      </c>
      <c r="S2944" s="26" t="s">
        <v>6769</v>
      </c>
      <c r="T2944" s="26" t="s">
        <v>10055</v>
      </c>
      <c r="U2944" s="26" t="s">
        <v>10056</v>
      </c>
      <c r="V2944" s="26">
        <v>1</v>
      </c>
      <c r="W2944" s="26">
        <v>190</v>
      </c>
      <c r="X2944" s="26" t="s">
        <v>10169</v>
      </c>
      <c r="Y2944" s="26" t="s">
        <v>10170</v>
      </c>
      <c r="Z2944" s="26" t="s">
        <v>230</v>
      </c>
      <c r="AA2944" s="26">
        <v>1714</v>
      </c>
      <c r="AB2944" s="26" t="s">
        <v>3292</v>
      </c>
      <c r="AC2944" s="26">
        <v>171402</v>
      </c>
      <c r="AD2944" s="26" t="s">
        <v>186</v>
      </c>
      <c r="AF2944" s="26" t="s">
        <v>10171</v>
      </c>
      <c r="AG2944" s="26">
        <v>0</v>
      </c>
      <c r="AH2944" s="26">
        <v>-6.2942147999999998</v>
      </c>
      <c r="AI2944" s="26">
        <v>107.0349368</v>
      </c>
      <c r="AL2944" t="str">
        <f t="shared" si="45"/>
        <v>0001887881_</v>
      </c>
    </row>
    <row r="2945" spans="1:38" x14ac:dyDescent="0.35">
      <c r="A2945" s="26" t="s">
        <v>3245</v>
      </c>
      <c r="B2945" s="26" t="s">
        <v>3246</v>
      </c>
      <c r="C2945" s="26" t="s">
        <v>3247</v>
      </c>
      <c r="D2945" s="26" t="s">
        <v>3246</v>
      </c>
      <c r="E2945" s="26" t="s">
        <v>3247</v>
      </c>
      <c r="F2945" s="26" t="s">
        <v>3248</v>
      </c>
      <c r="G2945" s="26" t="s">
        <v>3249</v>
      </c>
      <c r="H2945" s="26" t="s">
        <v>3248</v>
      </c>
      <c r="I2945" s="26" t="s">
        <v>3249</v>
      </c>
      <c r="J2945" s="26" t="s">
        <v>3250</v>
      </c>
      <c r="K2945" s="26" t="s">
        <v>3249</v>
      </c>
      <c r="N2945" s="26">
        <v>1887881</v>
      </c>
      <c r="O2945" s="26" t="s">
        <v>3251</v>
      </c>
      <c r="P2945" s="26" t="s">
        <v>10054</v>
      </c>
      <c r="Q2945" s="26" t="s">
        <v>71</v>
      </c>
      <c r="R2945" s="26" t="s">
        <v>6768</v>
      </c>
      <c r="S2945" s="26" t="s">
        <v>6769</v>
      </c>
      <c r="T2945" s="26" t="s">
        <v>10055</v>
      </c>
      <c r="U2945" s="26" t="s">
        <v>10056</v>
      </c>
      <c r="V2945" s="26">
        <v>1</v>
      </c>
      <c r="W2945" s="26">
        <v>200</v>
      </c>
      <c r="X2945" s="26" t="s">
        <v>10172</v>
      </c>
      <c r="Y2945" s="26" t="s">
        <v>10173</v>
      </c>
      <c r="Z2945" s="26" t="s">
        <v>232</v>
      </c>
      <c r="AA2945" s="26">
        <v>1714</v>
      </c>
      <c r="AB2945" s="26" t="s">
        <v>3292</v>
      </c>
      <c r="AC2945" s="26">
        <v>171402</v>
      </c>
      <c r="AD2945" s="26" t="s">
        <v>186</v>
      </c>
      <c r="AF2945" s="26" t="s">
        <v>10174</v>
      </c>
      <c r="AG2945" s="26">
        <v>0</v>
      </c>
      <c r="AH2945" s="26">
        <v>-6.2942383</v>
      </c>
      <c r="AI2945" s="26">
        <v>107.0349825</v>
      </c>
      <c r="AL2945" t="str">
        <f t="shared" si="45"/>
        <v>0001887881_</v>
      </c>
    </row>
    <row r="2946" spans="1:38" x14ac:dyDescent="0.35">
      <c r="A2946" s="26" t="s">
        <v>3245</v>
      </c>
      <c r="B2946" s="26" t="s">
        <v>3246</v>
      </c>
      <c r="C2946" s="26" t="s">
        <v>3247</v>
      </c>
      <c r="D2946" s="26" t="s">
        <v>3246</v>
      </c>
      <c r="E2946" s="26" t="s">
        <v>3247</v>
      </c>
      <c r="F2946" s="26" t="s">
        <v>3248</v>
      </c>
      <c r="G2946" s="26" t="s">
        <v>3249</v>
      </c>
      <c r="H2946" s="26" t="s">
        <v>3248</v>
      </c>
      <c r="I2946" s="26" t="s">
        <v>3249</v>
      </c>
      <c r="J2946" s="26" t="s">
        <v>3250</v>
      </c>
      <c r="K2946" s="26" t="s">
        <v>3249</v>
      </c>
      <c r="N2946" s="26">
        <v>1887881</v>
      </c>
      <c r="O2946" s="26" t="s">
        <v>3251</v>
      </c>
      <c r="P2946" s="26" t="s">
        <v>10054</v>
      </c>
      <c r="Q2946" s="26" t="s">
        <v>71</v>
      </c>
      <c r="R2946" s="26" t="s">
        <v>6768</v>
      </c>
      <c r="S2946" s="26" t="s">
        <v>6769</v>
      </c>
      <c r="T2946" s="26" t="s">
        <v>10055</v>
      </c>
      <c r="U2946" s="26" t="s">
        <v>10056</v>
      </c>
      <c r="V2946" s="26">
        <v>3</v>
      </c>
      <c r="W2946" s="26">
        <v>370</v>
      </c>
      <c r="X2946" s="26" t="s">
        <v>10175</v>
      </c>
      <c r="Y2946" s="26" t="s">
        <v>10176</v>
      </c>
      <c r="Z2946" s="26" t="s">
        <v>1284</v>
      </c>
      <c r="AA2946" s="26">
        <v>1714</v>
      </c>
      <c r="AB2946" s="26" t="s">
        <v>3292</v>
      </c>
      <c r="AC2946" s="26">
        <v>171402</v>
      </c>
      <c r="AD2946" s="26" t="s">
        <v>186</v>
      </c>
      <c r="AF2946" s="26" t="s">
        <v>6937</v>
      </c>
      <c r="AG2946" s="26">
        <v>0</v>
      </c>
      <c r="AH2946" s="26">
        <v>-6.2943189000000004</v>
      </c>
      <c r="AI2946" s="26">
        <v>107.03499549999999</v>
      </c>
      <c r="AL2946" t="str">
        <f t="shared" si="45"/>
        <v>0001887881_</v>
      </c>
    </row>
    <row r="2947" spans="1:38" x14ac:dyDescent="0.35">
      <c r="A2947" s="26" t="s">
        <v>3245</v>
      </c>
      <c r="B2947" s="26" t="s">
        <v>3246</v>
      </c>
      <c r="C2947" s="26" t="s">
        <v>3247</v>
      </c>
      <c r="D2947" s="26" t="s">
        <v>3246</v>
      </c>
      <c r="E2947" s="26" t="s">
        <v>3247</v>
      </c>
      <c r="F2947" s="26" t="s">
        <v>3248</v>
      </c>
      <c r="G2947" s="26" t="s">
        <v>3249</v>
      </c>
      <c r="H2947" s="26" t="s">
        <v>3248</v>
      </c>
      <c r="I2947" s="26" t="s">
        <v>3249</v>
      </c>
      <c r="J2947" s="26" t="s">
        <v>3250</v>
      </c>
      <c r="K2947" s="26" t="s">
        <v>3249</v>
      </c>
      <c r="N2947" s="26">
        <v>1887881</v>
      </c>
      <c r="O2947" s="26" t="s">
        <v>3251</v>
      </c>
      <c r="P2947" s="26" t="s">
        <v>10054</v>
      </c>
      <c r="Q2947" s="26" t="s">
        <v>71</v>
      </c>
      <c r="R2947" s="26" t="s">
        <v>6768</v>
      </c>
      <c r="S2947" s="26" t="s">
        <v>6769</v>
      </c>
      <c r="T2947" s="26" t="s">
        <v>10055</v>
      </c>
      <c r="U2947" s="26" t="s">
        <v>10056</v>
      </c>
      <c r="V2947" s="26">
        <v>1</v>
      </c>
      <c r="W2947" s="26">
        <v>150</v>
      </c>
      <c r="X2947" s="26" t="s">
        <v>10177</v>
      </c>
      <c r="Y2947" s="26" t="s">
        <v>10178</v>
      </c>
      <c r="Z2947" s="26" t="s">
        <v>366</v>
      </c>
      <c r="AA2947" s="26">
        <v>1714</v>
      </c>
      <c r="AB2947" s="26" t="s">
        <v>3292</v>
      </c>
      <c r="AC2947" s="26">
        <v>171402</v>
      </c>
      <c r="AD2947" s="26" t="s">
        <v>186</v>
      </c>
      <c r="AE2947" s="26" t="s">
        <v>3256</v>
      </c>
      <c r="AF2947" s="26" t="s">
        <v>6948</v>
      </c>
      <c r="AG2947" s="26">
        <v>0</v>
      </c>
      <c r="AH2947" s="26">
        <v>-6.3243558000000002</v>
      </c>
      <c r="AI2947" s="26">
        <v>107.0046554</v>
      </c>
      <c r="AL2947" t="str">
        <f t="shared" si="45"/>
        <v>0001887881_</v>
      </c>
    </row>
    <row r="2948" spans="1:38" x14ac:dyDescent="0.35">
      <c r="A2948" s="26" t="s">
        <v>3245</v>
      </c>
      <c r="B2948" s="26" t="s">
        <v>3246</v>
      </c>
      <c r="C2948" s="26" t="s">
        <v>3247</v>
      </c>
      <c r="D2948" s="26" t="s">
        <v>3246</v>
      </c>
      <c r="E2948" s="26" t="s">
        <v>3247</v>
      </c>
      <c r="F2948" s="26" t="s">
        <v>3248</v>
      </c>
      <c r="G2948" s="26" t="s">
        <v>3249</v>
      </c>
      <c r="H2948" s="26" t="s">
        <v>3248</v>
      </c>
      <c r="I2948" s="26" t="s">
        <v>3249</v>
      </c>
      <c r="J2948" s="26" t="s">
        <v>3250</v>
      </c>
      <c r="K2948" s="26" t="s">
        <v>3249</v>
      </c>
      <c r="N2948" s="26">
        <v>1887881</v>
      </c>
      <c r="O2948" s="26" t="s">
        <v>3251</v>
      </c>
      <c r="P2948" s="26" t="s">
        <v>10054</v>
      </c>
      <c r="Q2948" s="26" t="s">
        <v>71</v>
      </c>
      <c r="R2948" s="26" t="s">
        <v>6768</v>
      </c>
      <c r="S2948" s="26" t="s">
        <v>6769</v>
      </c>
      <c r="T2948" s="26" t="s">
        <v>10055</v>
      </c>
      <c r="U2948" s="26" t="s">
        <v>10056</v>
      </c>
      <c r="V2948" s="26">
        <v>1</v>
      </c>
      <c r="W2948" s="26">
        <v>160</v>
      </c>
      <c r="X2948" s="26" t="s">
        <v>10179</v>
      </c>
      <c r="Y2948" s="26" t="s">
        <v>10180</v>
      </c>
      <c r="Z2948" s="26" t="s">
        <v>10181</v>
      </c>
      <c r="AA2948" s="26">
        <v>1714</v>
      </c>
      <c r="AB2948" s="26" t="s">
        <v>3292</v>
      </c>
      <c r="AC2948" s="26">
        <v>171402</v>
      </c>
      <c r="AD2948" s="26" t="s">
        <v>186</v>
      </c>
      <c r="AE2948" s="26" t="s">
        <v>3256</v>
      </c>
      <c r="AF2948" s="26" t="s">
        <v>6948</v>
      </c>
      <c r="AG2948" s="26">
        <v>0</v>
      </c>
      <c r="AH2948" s="26">
        <v>-6.3243371000000002</v>
      </c>
      <c r="AI2948" s="26">
        <v>107.0046612</v>
      </c>
      <c r="AL2948" t="str">
        <f t="shared" si="45"/>
        <v>0001887881_</v>
      </c>
    </row>
    <row r="2949" spans="1:38" x14ac:dyDescent="0.35">
      <c r="A2949" s="26" t="s">
        <v>3245</v>
      </c>
      <c r="B2949" s="26" t="s">
        <v>3246</v>
      </c>
      <c r="C2949" s="26" t="s">
        <v>3247</v>
      </c>
      <c r="D2949" s="26" t="s">
        <v>3246</v>
      </c>
      <c r="E2949" s="26" t="s">
        <v>3247</v>
      </c>
      <c r="F2949" s="26" t="s">
        <v>3248</v>
      </c>
      <c r="G2949" s="26" t="s">
        <v>3249</v>
      </c>
      <c r="H2949" s="26" t="s">
        <v>3248</v>
      </c>
      <c r="I2949" s="26" t="s">
        <v>3249</v>
      </c>
      <c r="J2949" s="26" t="s">
        <v>3250</v>
      </c>
      <c r="K2949" s="26" t="s">
        <v>3249</v>
      </c>
      <c r="N2949" s="26">
        <v>1887881</v>
      </c>
      <c r="O2949" s="26" t="s">
        <v>3251</v>
      </c>
      <c r="P2949" s="26" t="s">
        <v>10054</v>
      </c>
      <c r="Q2949" s="26" t="s">
        <v>71</v>
      </c>
      <c r="R2949" s="26" t="s">
        <v>6768</v>
      </c>
      <c r="S2949" s="26" t="s">
        <v>6769</v>
      </c>
      <c r="T2949" s="26" t="s">
        <v>10055</v>
      </c>
      <c r="U2949" s="26" t="s">
        <v>10056</v>
      </c>
      <c r="V2949" s="26">
        <v>1</v>
      </c>
      <c r="W2949" s="26">
        <v>170</v>
      </c>
      <c r="X2949" s="26" t="s">
        <v>10182</v>
      </c>
      <c r="Y2949" s="26" t="s">
        <v>10183</v>
      </c>
      <c r="Z2949" s="26" t="s">
        <v>10184</v>
      </c>
      <c r="AA2949" s="26">
        <v>1714</v>
      </c>
      <c r="AB2949" s="26" t="s">
        <v>3292</v>
      </c>
      <c r="AC2949" s="26">
        <v>171402</v>
      </c>
      <c r="AD2949" s="26" t="s">
        <v>186</v>
      </c>
      <c r="AE2949" s="26" t="s">
        <v>3256</v>
      </c>
      <c r="AF2949" s="26" t="s">
        <v>6948</v>
      </c>
      <c r="AG2949" s="26">
        <v>0</v>
      </c>
      <c r="AH2949" s="26">
        <v>-6.3243564000000001</v>
      </c>
      <c r="AI2949" s="26">
        <v>107.0046514</v>
      </c>
      <c r="AL2949" t="str">
        <f t="shared" si="45"/>
        <v>0001887881_</v>
      </c>
    </row>
    <row r="2950" spans="1:38" x14ac:dyDescent="0.35">
      <c r="A2950" s="26" t="s">
        <v>3245</v>
      </c>
      <c r="B2950" s="26" t="s">
        <v>3246</v>
      </c>
      <c r="C2950" s="26" t="s">
        <v>3247</v>
      </c>
      <c r="D2950" s="26" t="s">
        <v>3246</v>
      </c>
      <c r="E2950" s="26" t="s">
        <v>3247</v>
      </c>
      <c r="F2950" s="26" t="s">
        <v>3248</v>
      </c>
      <c r="G2950" s="26" t="s">
        <v>3249</v>
      </c>
      <c r="H2950" s="26" t="s">
        <v>3248</v>
      </c>
      <c r="I2950" s="26" t="s">
        <v>3249</v>
      </c>
      <c r="J2950" s="26" t="s">
        <v>3250</v>
      </c>
      <c r="K2950" s="26" t="s">
        <v>3249</v>
      </c>
      <c r="N2950" s="26">
        <v>1887881</v>
      </c>
      <c r="O2950" s="26" t="s">
        <v>3251</v>
      </c>
      <c r="P2950" s="26" t="s">
        <v>10054</v>
      </c>
      <c r="Q2950" s="26" t="s">
        <v>71</v>
      </c>
      <c r="R2950" s="26" t="s">
        <v>6768</v>
      </c>
      <c r="S2950" s="26" t="s">
        <v>6769</v>
      </c>
      <c r="T2950" s="26" t="s">
        <v>10055</v>
      </c>
      <c r="U2950" s="26" t="s">
        <v>10056</v>
      </c>
      <c r="V2950" s="26">
        <v>1</v>
      </c>
      <c r="W2950" s="26">
        <v>230</v>
      </c>
      <c r="X2950" s="26" t="s">
        <v>10185</v>
      </c>
      <c r="Y2950" s="26" t="s">
        <v>10186</v>
      </c>
      <c r="Z2950" s="26" t="s">
        <v>10187</v>
      </c>
      <c r="AA2950" s="26">
        <v>1714</v>
      </c>
      <c r="AB2950" s="26" t="s">
        <v>3292</v>
      </c>
      <c r="AC2950" s="26">
        <v>171402</v>
      </c>
      <c r="AD2950" s="26" t="s">
        <v>186</v>
      </c>
      <c r="AE2950" s="26" t="s">
        <v>3256</v>
      </c>
      <c r="AF2950" s="26" t="s">
        <v>7332</v>
      </c>
      <c r="AG2950" s="26">
        <v>0</v>
      </c>
      <c r="AH2950" s="26">
        <v>-6.3473940999999998</v>
      </c>
      <c r="AI2950" s="26">
        <v>107.01224259999999</v>
      </c>
      <c r="AL2950" t="str">
        <f t="shared" si="45"/>
        <v>0001887881_</v>
      </c>
    </row>
    <row r="2951" spans="1:38" x14ac:dyDescent="0.35">
      <c r="A2951" s="26" t="s">
        <v>3245</v>
      </c>
      <c r="B2951" s="26" t="s">
        <v>3246</v>
      </c>
      <c r="C2951" s="26" t="s">
        <v>3247</v>
      </c>
      <c r="D2951" s="26" t="s">
        <v>3246</v>
      </c>
      <c r="E2951" s="26" t="s">
        <v>3247</v>
      </c>
      <c r="F2951" s="26" t="s">
        <v>3248</v>
      </c>
      <c r="G2951" s="26" t="s">
        <v>3249</v>
      </c>
      <c r="H2951" s="26" t="s">
        <v>3248</v>
      </c>
      <c r="I2951" s="26" t="s">
        <v>3249</v>
      </c>
      <c r="J2951" s="26" t="s">
        <v>3250</v>
      </c>
      <c r="K2951" s="26" t="s">
        <v>3249</v>
      </c>
      <c r="N2951" s="26">
        <v>1887881</v>
      </c>
      <c r="O2951" s="26" t="s">
        <v>3251</v>
      </c>
      <c r="P2951" s="26" t="s">
        <v>10054</v>
      </c>
      <c r="Q2951" s="26" t="s">
        <v>71</v>
      </c>
      <c r="R2951" s="26" t="s">
        <v>6768</v>
      </c>
      <c r="S2951" s="26" t="s">
        <v>6769</v>
      </c>
      <c r="T2951" s="26" t="s">
        <v>10055</v>
      </c>
      <c r="U2951" s="26" t="s">
        <v>10056</v>
      </c>
      <c r="V2951" s="26">
        <v>3</v>
      </c>
      <c r="W2951" s="26">
        <v>440</v>
      </c>
      <c r="X2951" s="26" t="s">
        <v>10188</v>
      </c>
      <c r="Y2951" s="26" t="s">
        <v>10189</v>
      </c>
      <c r="Z2951" s="26" t="s">
        <v>3006</v>
      </c>
      <c r="AA2951" s="26">
        <v>1714</v>
      </c>
      <c r="AB2951" s="26" t="s">
        <v>3292</v>
      </c>
      <c r="AC2951" s="26">
        <v>171402</v>
      </c>
      <c r="AD2951" s="26" t="s">
        <v>186</v>
      </c>
      <c r="AE2951" s="26" t="s">
        <v>3256</v>
      </c>
      <c r="AF2951" s="26" t="s">
        <v>7332</v>
      </c>
      <c r="AG2951" s="26">
        <v>0</v>
      </c>
      <c r="AH2951" s="26">
        <v>-6.3487175000000002</v>
      </c>
      <c r="AI2951" s="26">
        <v>107.04390979999999</v>
      </c>
      <c r="AL2951" t="str">
        <f t="shared" si="45"/>
        <v>0001887881_</v>
      </c>
    </row>
    <row r="2952" spans="1:38" x14ac:dyDescent="0.35">
      <c r="A2952" s="26" t="s">
        <v>3245</v>
      </c>
      <c r="B2952" s="26" t="s">
        <v>3246</v>
      </c>
      <c r="C2952" s="26" t="s">
        <v>3247</v>
      </c>
      <c r="D2952" s="26" t="s">
        <v>3246</v>
      </c>
      <c r="E2952" s="26" t="s">
        <v>3247</v>
      </c>
      <c r="F2952" s="26" t="s">
        <v>3248</v>
      </c>
      <c r="G2952" s="26" t="s">
        <v>3249</v>
      </c>
      <c r="H2952" s="26" t="s">
        <v>3248</v>
      </c>
      <c r="I2952" s="26" t="s">
        <v>3249</v>
      </c>
      <c r="J2952" s="26" t="s">
        <v>3250</v>
      </c>
      <c r="K2952" s="26" t="s">
        <v>3249</v>
      </c>
      <c r="N2952" s="26">
        <v>1887881</v>
      </c>
      <c r="O2952" s="26" t="s">
        <v>3251</v>
      </c>
      <c r="P2952" s="26" t="s">
        <v>10054</v>
      </c>
      <c r="Q2952" s="26" t="s">
        <v>71</v>
      </c>
      <c r="R2952" s="26" t="s">
        <v>6768</v>
      </c>
      <c r="S2952" s="26" t="s">
        <v>6769</v>
      </c>
      <c r="T2952" s="26" t="s">
        <v>10055</v>
      </c>
      <c r="U2952" s="26" t="s">
        <v>10056</v>
      </c>
      <c r="V2952" s="26">
        <v>1</v>
      </c>
      <c r="W2952" s="26">
        <v>240</v>
      </c>
      <c r="X2952" s="26" t="s">
        <v>10190</v>
      </c>
      <c r="Y2952" s="26" t="s">
        <v>10191</v>
      </c>
      <c r="Z2952" s="26" t="s">
        <v>10192</v>
      </c>
      <c r="AA2952" s="26">
        <v>1714</v>
      </c>
      <c r="AB2952" s="26" t="s">
        <v>3292</v>
      </c>
      <c r="AC2952" s="26">
        <v>171402</v>
      </c>
      <c r="AD2952" s="26" t="s">
        <v>186</v>
      </c>
      <c r="AE2952" s="26" t="s">
        <v>3256</v>
      </c>
      <c r="AF2952" s="26" t="s">
        <v>7332</v>
      </c>
      <c r="AG2952" s="26">
        <v>0</v>
      </c>
      <c r="AH2952" s="26">
        <v>-6.3118254</v>
      </c>
      <c r="AI2952" s="26">
        <v>106.9886451</v>
      </c>
      <c r="AL2952" t="str">
        <f t="shared" ref="AL2952:AL3015" si="46">"0001887881_"&amp;AM2952</f>
        <v>0001887881_</v>
      </c>
    </row>
    <row r="2953" spans="1:38" x14ac:dyDescent="0.35">
      <c r="A2953" s="26" t="s">
        <v>3245</v>
      </c>
      <c r="B2953" s="26" t="s">
        <v>3246</v>
      </c>
      <c r="C2953" s="26" t="s">
        <v>3247</v>
      </c>
      <c r="D2953" s="26" t="s">
        <v>3246</v>
      </c>
      <c r="E2953" s="26" t="s">
        <v>3247</v>
      </c>
      <c r="F2953" s="26" t="s">
        <v>3248</v>
      </c>
      <c r="G2953" s="26" t="s">
        <v>3249</v>
      </c>
      <c r="H2953" s="26" t="s">
        <v>3248</v>
      </c>
      <c r="I2953" s="26" t="s">
        <v>3249</v>
      </c>
      <c r="J2953" s="26" t="s">
        <v>3250</v>
      </c>
      <c r="K2953" s="26" t="s">
        <v>3249</v>
      </c>
      <c r="N2953" s="26">
        <v>1887881</v>
      </c>
      <c r="O2953" s="26" t="s">
        <v>3251</v>
      </c>
      <c r="P2953" s="26" t="s">
        <v>10054</v>
      </c>
      <c r="Q2953" s="26" t="s">
        <v>71</v>
      </c>
      <c r="R2953" s="26" t="s">
        <v>6768</v>
      </c>
      <c r="S2953" s="26" t="s">
        <v>6769</v>
      </c>
      <c r="T2953" s="26" t="s">
        <v>10055</v>
      </c>
      <c r="U2953" s="26" t="s">
        <v>10056</v>
      </c>
      <c r="V2953" s="26">
        <v>1</v>
      </c>
      <c r="W2953" s="26">
        <v>210</v>
      </c>
      <c r="X2953" s="26" t="s">
        <v>10193</v>
      </c>
      <c r="Y2953" s="26" t="s">
        <v>10194</v>
      </c>
      <c r="Z2953" s="26" t="s">
        <v>10195</v>
      </c>
      <c r="AA2953" s="26">
        <v>1714</v>
      </c>
      <c r="AB2953" s="26" t="s">
        <v>3292</v>
      </c>
      <c r="AC2953" s="26">
        <v>171402</v>
      </c>
      <c r="AD2953" s="26" t="s">
        <v>186</v>
      </c>
      <c r="AE2953" s="26" t="s">
        <v>3256</v>
      </c>
      <c r="AF2953" s="26" t="s">
        <v>10196</v>
      </c>
      <c r="AG2953" s="26">
        <v>0</v>
      </c>
      <c r="AH2953" s="26">
        <v>-6.3339919</v>
      </c>
      <c r="AI2953" s="26">
        <v>107.00031269999999</v>
      </c>
      <c r="AL2953" t="str">
        <f t="shared" si="46"/>
        <v>0001887881_</v>
      </c>
    </row>
    <row r="2954" spans="1:38" x14ac:dyDescent="0.35">
      <c r="A2954" s="26" t="s">
        <v>3245</v>
      </c>
      <c r="B2954" s="26" t="s">
        <v>3246</v>
      </c>
      <c r="C2954" s="26" t="s">
        <v>3247</v>
      </c>
      <c r="D2954" s="26" t="s">
        <v>3246</v>
      </c>
      <c r="E2954" s="26" t="s">
        <v>3247</v>
      </c>
      <c r="F2954" s="26" t="s">
        <v>3248</v>
      </c>
      <c r="G2954" s="26" t="s">
        <v>3249</v>
      </c>
      <c r="H2954" s="26" t="s">
        <v>3248</v>
      </c>
      <c r="I2954" s="26" t="s">
        <v>3249</v>
      </c>
      <c r="J2954" s="26" t="s">
        <v>3250</v>
      </c>
      <c r="K2954" s="26" t="s">
        <v>3249</v>
      </c>
      <c r="N2954" s="26">
        <v>1887881</v>
      </c>
      <c r="O2954" s="26" t="s">
        <v>3251</v>
      </c>
      <c r="P2954" s="26" t="s">
        <v>10054</v>
      </c>
      <c r="Q2954" s="26" t="s">
        <v>71</v>
      </c>
      <c r="R2954" s="26" t="s">
        <v>6768</v>
      </c>
      <c r="S2954" s="26" t="s">
        <v>6769</v>
      </c>
      <c r="T2954" s="26" t="s">
        <v>10055</v>
      </c>
      <c r="U2954" s="26" t="s">
        <v>10056</v>
      </c>
      <c r="V2954" s="26">
        <v>2</v>
      </c>
      <c r="W2954" s="26">
        <v>190</v>
      </c>
      <c r="X2954" s="26" t="s">
        <v>10197</v>
      </c>
      <c r="Y2954" s="26" t="s">
        <v>10198</v>
      </c>
      <c r="Z2954" s="26" t="s">
        <v>3175</v>
      </c>
      <c r="AA2954" s="26">
        <v>1714</v>
      </c>
      <c r="AB2954" s="26" t="s">
        <v>3292</v>
      </c>
      <c r="AC2954" s="26">
        <v>171402</v>
      </c>
      <c r="AD2954" s="26" t="s">
        <v>186</v>
      </c>
      <c r="AF2954" s="26" t="s">
        <v>10196</v>
      </c>
      <c r="AG2954" s="26">
        <v>0</v>
      </c>
      <c r="AH2954" s="26">
        <v>-6.3500610000000002</v>
      </c>
      <c r="AI2954" s="26">
        <v>106.988257</v>
      </c>
      <c r="AL2954" t="str">
        <f t="shared" si="46"/>
        <v>0001887881_</v>
      </c>
    </row>
    <row r="2955" spans="1:38" x14ac:dyDescent="0.35">
      <c r="A2955" s="26" t="s">
        <v>3245</v>
      </c>
      <c r="B2955" s="26" t="s">
        <v>3246</v>
      </c>
      <c r="C2955" s="26" t="s">
        <v>3247</v>
      </c>
      <c r="D2955" s="26" t="s">
        <v>3246</v>
      </c>
      <c r="E2955" s="26" t="s">
        <v>3247</v>
      </c>
      <c r="F2955" s="26" t="s">
        <v>3248</v>
      </c>
      <c r="G2955" s="26" t="s">
        <v>3249</v>
      </c>
      <c r="H2955" s="26" t="s">
        <v>3248</v>
      </c>
      <c r="I2955" s="26" t="s">
        <v>3249</v>
      </c>
      <c r="J2955" s="26" t="s">
        <v>3250</v>
      </c>
      <c r="K2955" s="26" t="s">
        <v>3249</v>
      </c>
      <c r="N2955" s="26">
        <v>1887881</v>
      </c>
      <c r="O2955" s="26" t="s">
        <v>3251</v>
      </c>
      <c r="P2955" s="26" t="s">
        <v>10054</v>
      </c>
      <c r="Q2955" s="26" t="s">
        <v>71</v>
      </c>
      <c r="R2955" s="26" t="s">
        <v>6768</v>
      </c>
      <c r="S2955" s="26" t="s">
        <v>6769</v>
      </c>
      <c r="T2955" s="26" t="s">
        <v>10055</v>
      </c>
      <c r="U2955" s="26" t="s">
        <v>10056</v>
      </c>
      <c r="V2955" s="26">
        <v>2</v>
      </c>
      <c r="W2955" s="26">
        <v>200</v>
      </c>
      <c r="X2955" s="26" t="s">
        <v>10199</v>
      </c>
      <c r="Y2955" s="26" t="s">
        <v>10200</v>
      </c>
      <c r="Z2955" s="26" t="s">
        <v>3177</v>
      </c>
      <c r="AA2955" s="26">
        <v>1714</v>
      </c>
      <c r="AB2955" s="26" t="s">
        <v>3292</v>
      </c>
      <c r="AC2955" s="26">
        <v>171402</v>
      </c>
      <c r="AD2955" s="26" t="s">
        <v>186</v>
      </c>
      <c r="AF2955" s="26" t="s">
        <v>10196</v>
      </c>
      <c r="AG2955" s="26">
        <v>0</v>
      </c>
      <c r="AH2955" s="26">
        <v>-6.3372630000000001</v>
      </c>
      <c r="AI2955" s="26">
        <v>106.981962</v>
      </c>
      <c r="AL2955" t="str">
        <f t="shared" si="46"/>
        <v>0001887881_</v>
      </c>
    </row>
    <row r="2956" spans="1:38" x14ac:dyDescent="0.35">
      <c r="A2956" s="26" t="s">
        <v>3245</v>
      </c>
      <c r="B2956" s="26" t="s">
        <v>3246</v>
      </c>
      <c r="C2956" s="26" t="s">
        <v>3247</v>
      </c>
      <c r="D2956" s="26" t="s">
        <v>3246</v>
      </c>
      <c r="E2956" s="26" t="s">
        <v>3247</v>
      </c>
      <c r="F2956" s="26" t="s">
        <v>3248</v>
      </c>
      <c r="G2956" s="26" t="s">
        <v>3249</v>
      </c>
      <c r="H2956" s="26" t="s">
        <v>3248</v>
      </c>
      <c r="I2956" s="26" t="s">
        <v>3249</v>
      </c>
      <c r="J2956" s="26" t="s">
        <v>3250</v>
      </c>
      <c r="K2956" s="26" t="s">
        <v>3249</v>
      </c>
      <c r="N2956" s="26">
        <v>1887881</v>
      </c>
      <c r="O2956" s="26" t="s">
        <v>3251</v>
      </c>
      <c r="P2956" s="26" t="s">
        <v>10054</v>
      </c>
      <c r="Q2956" s="26" t="s">
        <v>71</v>
      </c>
      <c r="R2956" s="26" t="s">
        <v>6768</v>
      </c>
      <c r="S2956" s="26" t="s">
        <v>6769</v>
      </c>
      <c r="T2956" s="26" t="s">
        <v>10055</v>
      </c>
      <c r="U2956" s="26" t="s">
        <v>10056</v>
      </c>
      <c r="V2956" s="26">
        <v>2</v>
      </c>
      <c r="W2956" s="26">
        <v>290</v>
      </c>
      <c r="X2956" s="26" t="s">
        <v>10201</v>
      </c>
      <c r="Y2956" s="26" t="s">
        <v>10202</v>
      </c>
      <c r="Z2956" s="26" t="s">
        <v>10203</v>
      </c>
      <c r="AA2956" s="26">
        <v>1714</v>
      </c>
      <c r="AB2956" s="26" t="s">
        <v>3292</v>
      </c>
      <c r="AC2956" s="26">
        <v>171402</v>
      </c>
      <c r="AD2956" s="26" t="s">
        <v>186</v>
      </c>
      <c r="AE2956" s="26" t="s">
        <v>3256</v>
      </c>
      <c r="AF2956" s="26" t="s">
        <v>10204</v>
      </c>
      <c r="AG2956" s="26">
        <v>0</v>
      </c>
      <c r="AH2956" s="26">
        <v>-6.3342140000000002</v>
      </c>
      <c r="AI2956" s="26">
        <v>107.0002786</v>
      </c>
      <c r="AL2956" t="str">
        <f t="shared" si="46"/>
        <v>0001887881_</v>
      </c>
    </row>
    <row r="2957" spans="1:38" x14ac:dyDescent="0.35">
      <c r="A2957" s="26" t="s">
        <v>3245</v>
      </c>
      <c r="B2957" s="26" t="s">
        <v>3246</v>
      </c>
      <c r="C2957" s="26" t="s">
        <v>3247</v>
      </c>
      <c r="D2957" s="26" t="s">
        <v>3246</v>
      </c>
      <c r="E2957" s="26" t="s">
        <v>3247</v>
      </c>
      <c r="F2957" s="26" t="s">
        <v>3248</v>
      </c>
      <c r="G2957" s="26" t="s">
        <v>3249</v>
      </c>
      <c r="H2957" s="26" t="s">
        <v>3248</v>
      </c>
      <c r="I2957" s="26" t="s">
        <v>3249</v>
      </c>
      <c r="J2957" s="26" t="s">
        <v>3250</v>
      </c>
      <c r="K2957" s="26" t="s">
        <v>3249</v>
      </c>
      <c r="N2957" s="26">
        <v>1887881</v>
      </c>
      <c r="O2957" s="26" t="s">
        <v>3251</v>
      </c>
      <c r="P2957" s="26" t="s">
        <v>10054</v>
      </c>
      <c r="Q2957" s="26" t="s">
        <v>71</v>
      </c>
      <c r="R2957" s="26" t="s">
        <v>6768</v>
      </c>
      <c r="S2957" s="26" t="s">
        <v>6769</v>
      </c>
      <c r="T2957" s="26" t="s">
        <v>10055</v>
      </c>
      <c r="U2957" s="26" t="s">
        <v>10056</v>
      </c>
      <c r="V2957" s="26">
        <v>2</v>
      </c>
      <c r="W2957" s="26">
        <v>220</v>
      </c>
      <c r="X2957" s="26" t="s">
        <v>10205</v>
      </c>
      <c r="Y2957" s="26" t="s">
        <v>10206</v>
      </c>
      <c r="Z2957" s="26" t="s">
        <v>1369</v>
      </c>
      <c r="AA2957" s="26">
        <v>1714</v>
      </c>
      <c r="AB2957" s="26" t="s">
        <v>3292</v>
      </c>
      <c r="AC2957" s="26">
        <v>171402</v>
      </c>
      <c r="AD2957" s="26" t="s">
        <v>186</v>
      </c>
      <c r="AE2957" s="26" t="s">
        <v>3256</v>
      </c>
      <c r="AF2957" s="26" t="s">
        <v>7346</v>
      </c>
      <c r="AG2957" s="26">
        <v>0</v>
      </c>
      <c r="AH2957" s="26">
        <v>-6.345415</v>
      </c>
      <c r="AI2957" s="26">
        <v>107.008916</v>
      </c>
      <c r="AL2957" t="str">
        <f t="shared" si="46"/>
        <v>0001887881_</v>
      </c>
    </row>
    <row r="2958" spans="1:38" x14ac:dyDescent="0.35">
      <c r="A2958" s="26" t="s">
        <v>3245</v>
      </c>
      <c r="B2958" s="26" t="s">
        <v>3246</v>
      </c>
      <c r="C2958" s="26" t="s">
        <v>3247</v>
      </c>
      <c r="D2958" s="26" t="s">
        <v>3246</v>
      </c>
      <c r="E2958" s="26" t="s">
        <v>3247</v>
      </c>
      <c r="F2958" s="26" t="s">
        <v>3248</v>
      </c>
      <c r="G2958" s="26" t="s">
        <v>3249</v>
      </c>
      <c r="H2958" s="26" t="s">
        <v>3248</v>
      </c>
      <c r="I2958" s="26" t="s">
        <v>3249</v>
      </c>
      <c r="J2958" s="26" t="s">
        <v>3250</v>
      </c>
      <c r="K2958" s="26" t="s">
        <v>3249</v>
      </c>
      <c r="N2958" s="26">
        <v>1887881</v>
      </c>
      <c r="O2958" s="26" t="s">
        <v>3251</v>
      </c>
      <c r="P2958" s="26" t="s">
        <v>10054</v>
      </c>
      <c r="Q2958" s="26" t="s">
        <v>71</v>
      </c>
      <c r="R2958" s="26" t="s">
        <v>6768</v>
      </c>
      <c r="S2958" s="26" t="s">
        <v>6769</v>
      </c>
      <c r="T2958" s="26" t="s">
        <v>10055</v>
      </c>
      <c r="U2958" s="26" t="s">
        <v>10056</v>
      </c>
      <c r="V2958" s="26">
        <v>2</v>
      </c>
      <c r="W2958" s="26">
        <v>130</v>
      </c>
      <c r="X2958" s="26" t="s">
        <v>10207</v>
      </c>
      <c r="Y2958" s="26" t="s">
        <v>10208</v>
      </c>
      <c r="Z2958" s="26" t="s">
        <v>1317</v>
      </c>
      <c r="AA2958" s="26">
        <v>1714</v>
      </c>
      <c r="AB2958" s="26" t="s">
        <v>3292</v>
      </c>
      <c r="AC2958" s="26">
        <v>171402</v>
      </c>
      <c r="AD2958" s="26" t="s">
        <v>186</v>
      </c>
      <c r="AE2958" s="26" t="s">
        <v>3256</v>
      </c>
      <c r="AF2958" s="26" t="s">
        <v>10209</v>
      </c>
      <c r="AG2958" s="26">
        <v>0</v>
      </c>
      <c r="AH2958" s="26">
        <v>-6.3247220000000004</v>
      </c>
      <c r="AI2958" s="26">
        <v>106.98173300000001</v>
      </c>
      <c r="AL2958" t="str">
        <f t="shared" si="46"/>
        <v>0001887881_</v>
      </c>
    </row>
    <row r="2959" spans="1:38" x14ac:dyDescent="0.35">
      <c r="A2959" s="26" t="s">
        <v>3245</v>
      </c>
      <c r="B2959" s="26" t="s">
        <v>3246</v>
      </c>
      <c r="C2959" s="26" t="s">
        <v>3247</v>
      </c>
      <c r="D2959" s="26" t="s">
        <v>3246</v>
      </c>
      <c r="E2959" s="26" t="s">
        <v>3247</v>
      </c>
      <c r="F2959" s="26" t="s">
        <v>3248</v>
      </c>
      <c r="G2959" s="26" t="s">
        <v>3249</v>
      </c>
      <c r="H2959" s="26" t="s">
        <v>3248</v>
      </c>
      <c r="I2959" s="26" t="s">
        <v>3249</v>
      </c>
      <c r="J2959" s="26" t="s">
        <v>3250</v>
      </c>
      <c r="K2959" s="26" t="s">
        <v>3249</v>
      </c>
      <c r="N2959" s="26">
        <v>1887881</v>
      </c>
      <c r="O2959" s="26" t="s">
        <v>3251</v>
      </c>
      <c r="P2959" s="26" t="s">
        <v>10054</v>
      </c>
      <c r="Q2959" s="26" t="s">
        <v>71</v>
      </c>
      <c r="R2959" s="26" t="s">
        <v>6768</v>
      </c>
      <c r="S2959" s="26" t="s">
        <v>6769</v>
      </c>
      <c r="T2959" s="26" t="s">
        <v>10055</v>
      </c>
      <c r="U2959" s="26" t="s">
        <v>10056</v>
      </c>
      <c r="V2959" s="26">
        <v>2</v>
      </c>
      <c r="W2959" s="26">
        <v>0</v>
      </c>
      <c r="X2959" s="26" t="s">
        <v>10210</v>
      </c>
      <c r="Y2959" s="26" t="s">
        <v>10211</v>
      </c>
      <c r="Z2959" s="26" t="s">
        <v>2772</v>
      </c>
      <c r="AA2959" s="26">
        <v>1714</v>
      </c>
      <c r="AB2959" s="26" t="s">
        <v>3292</v>
      </c>
      <c r="AC2959" s="26">
        <v>171402</v>
      </c>
      <c r="AD2959" s="26" t="s">
        <v>186</v>
      </c>
      <c r="AE2959" s="26" t="s">
        <v>3256</v>
      </c>
      <c r="AF2959" s="26" t="s">
        <v>10212</v>
      </c>
      <c r="AG2959" s="26">
        <v>0</v>
      </c>
      <c r="AH2959" s="26">
        <v>-6.3302231999999998</v>
      </c>
      <c r="AI2959" s="26">
        <v>107.0031936</v>
      </c>
      <c r="AL2959" t="str">
        <f t="shared" si="46"/>
        <v>0001887881_</v>
      </c>
    </row>
    <row r="2960" spans="1:38" x14ac:dyDescent="0.35">
      <c r="A2960" s="26" t="s">
        <v>3245</v>
      </c>
      <c r="B2960" s="26" t="s">
        <v>3246</v>
      </c>
      <c r="C2960" s="26" t="s">
        <v>3247</v>
      </c>
      <c r="D2960" s="26" t="s">
        <v>3246</v>
      </c>
      <c r="E2960" s="26" t="s">
        <v>3247</v>
      </c>
      <c r="F2960" s="26" t="s">
        <v>3248</v>
      </c>
      <c r="G2960" s="26" t="s">
        <v>3249</v>
      </c>
      <c r="H2960" s="26" t="s">
        <v>3248</v>
      </c>
      <c r="I2960" s="26" t="s">
        <v>3249</v>
      </c>
      <c r="J2960" s="26" t="s">
        <v>3250</v>
      </c>
      <c r="K2960" s="26" t="s">
        <v>3249</v>
      </c>
      <c r="N2960" s="26">
        <v>1887881</v>
      </c>
      <c r="O2960" s="26" t="s">
        <v>3251</v>
      </c>
      <c r="P2960" s="26" t="s">
        <v>10054</v>
      </c>
      <c r="Q2960" s="26" t="s">
        <v>71</v>
      </c>
      <c r="R2960" s="26" t="s">
        <v>6768</v>
      </c>
      <c r="S2960" s="26" t="s">
        <v>6769</v>
      </c>
      <c r="T2960" s="26" t="s">
        <v>10055</v>
      </c>
      <c r="U2960" s="26" t="s">
        <v>10056</v>
      </c>
      <c r="V2960" s="26">
        <v>2</v>
      </c>
      <c r="W2960" s="26">
        <v>0</v>
      </c>
      <c r="X2960" s="26" t="s">
        <v>10213</v>
      </c>
      <c r="Y2960" s="26" t="s">
        <v>10214</v>
      </c>
      <c r="Z2960" s="26" t="s">
        <v>1321</v>
      </c>
      <c r="AA2960" s="26">
        <v>1714</v>
      </c>
      <c r="AB2960" s="26" t="s">
        <v>3292</v>
      </c>
      <c r="AC2960" s="26">
        <v>171402</v>
      </c>
      <c r="AD2960" s="26" t="s">
        <v>186</v>
      </c>
      <c r="AE2960" s="26" t="s">
        <v>3256</v>
      </c>
      <c r="AF2960" s="26" t="s">
        <v>10212</v>
      </c>
      <c r="AG2960" s="26">
        <v>0</v>
      </c>
      <c r="AH2960" s="26">
        <v>-6.3248784999999996</v>
      </c>
      <c r="AI2960" s="26">
        <v>107.00449759999999</v>
      </c>
      <c r="AL2960" t="str">
        <f t="shared" si="46"/>
        <v>0001887881_</v>
      </c>
    </row>
    <row r="2961" spans="1:38" x14ac:dyDescent="0.35">
      <c r="A2961" s="26" t="s">
        <v>3245</v>
      </c>
      <c r="B2961" s="26" t="s">
        <v>3246</v>
      </c>
      <c r="C2961" s="26" t="s">
        <v>3247</v>
      </c>
      <c r="D2961" s="26" t="s">
        <v>3246</v>
      </c>
      <c r="E2961" s="26" t="s">
        <v>3247</v>
      </c>
      <c r="F2961" s="26" t="s">
        <v>3248</v>
      </c>
      <c r="G2961" s="26" t="s">
        <v>3249</v>
      </c>
      <c r="H2961" s="26" t="s">
        <v>3248</v>
      </c>
      <c r="I2961" s="26" t="s">
        <v>3249</v>
      </c>
      <c r="J2961" s="26" t="s">
        <v>3250</v>
      </c>
      <c r="K2961" s="26" t="s">
        <v>3249</v>
      </c>
      <c r="N2961" s="26">
        <v>1887881</v>
      </c>
      <c r="O2961" s="26" t="s">
        <v>3251</v>
      </c>
      <c r="P2961" s="26" t="s">
        <v>10054</v>
      </c>
      <c r="Q2961" s="26" t="s">
        <v>71</v>
      </c>
      <c r="R2961" s="26" t="s">
        <v>6768</v>
      </c>
      <c r="S2961" s="26" t="s">
        <v>6769</v>
      </c>
      <c r="T2961" s="26" t="s">
        <v>10055</v>
      </c>
      <c r="U2961" s="26" t="s">
        <v>10056</v>
      </c>
      <c r="V2961" s="26">
        <v>2</v>
      </c>
      <c r="W2961" s="26">
        <v>0</v>
      </c>
      <c r="X2961" s="26" t="s">
        <v>10215</v>
      </c>
      <c r="Y2961" s="26" t="s">
        <v>10216</v>
      </c>
      <c r="Z2961" s="26" t="s">
        <v>5854</v>
      </c>
      <c r="AA2961" s="26">
        <v>1714</v>
      </c>
      <c r="AB2961" s="26" t="s">
        <v>3292</v>
      </c>
      <c r="AC2961" s="26">
        <v>171402</v>
      </c>
      <c r="AD2961" s="26" t="s">
        <v>186</v>
      </c>
      <c r="AE2961" s="26" t="s">
        <v>3256</v>
      </c>
      <c r="AF2961" s="26" t="s">
        <v>10212</v>
      </c>
      <c r="AG2961" s="26">
        <v>0</v>
      </c>
      <c r="AH2961" s="26">
        <v>-6.3248332999999999</v>
      </c>
      <c r="AI2961" s="26">
        <v>107.0045075</v>
      </c>
      <c r="AL2961" t="str">
        <f t="shared" si="46"/>
        <v>0001887881_</v>
      </c>
    </row>
    <row r="2962" spans="1:38" x14ac:dyDescent="0.35">
      <c r="A2962" s="26" t="s">
        <v>3245</v>
      </c>
      <c r="B2962" s="26" t="s">
        <v>3246</v>
      </c>
      <c r="C2962" s="26" t="s">
        <v>3247</v>
      </c>
      <c r="D2962" s="26" t="s">
        <v>3246</v>
      </c>
      <c r="E2962" s="26" t="s">
        <v>3247</v>
      </c>
      <c r="F2962" s="26" t="s">
        <v>3248</v>
      </c>
      <c r="G2962" s="26" t="s">
        <v>3249</v>
      </c>
      <c r="H2962" s="26" t="s">
        <v>3248</v>
      </c>
      <c r="I2962" s="26" t="s">
        <v>3249</v>
      </c>
      <c r="J2962" s="26" t="s">
        <v>3250</v>
      </c>
      <c r="K2962" s="26" t="s">
        <v>3249</v>
      </c>
      <c r="N2962" s="26">
        <v>1887881</v>
      </c>
      <c r="O2962" s="26" t="s">
        <v>3251</v>
      </c>
      <c r="P2962" s="26" t="s">
        <v>10054</v>
      </c>
      <c r="Q2962" s="26" t="s">
        <v>71</v>
      </c>
      <c r="R2962" s="26" t="s">
        <v>6768</v>
      </c>
      <c r="S2962" s="26" t="s">
        <v>6769</v>
      </c>
      <c r="T2962" s="26" t="s">
        <v>10055</v>
      </c>
      <c r="U2962" s="26" t="s">
        <v>10056</v>
      </c>
      <c r="V2962" s="26">
        <v>2</v>
      </c>
      <c r="W2962" s="26">
        <v>0</v>
      </c>
      <c r="X2962" s="26" t="s">
        <v>10217</v>
      </c>
      <c r="Y2962" s="26" t="s">
        <v>10218</v>
      </c>
      <c r="Z2962" s="26" t="s">
        <v>1094</v>
      </c>
      <c r="AA2962" s="26">
        <v>1714</v>
      </c>
      <c r="AB2962" s="26" t="s">
        <v>3292</v>
      </c>
      <c r="AC2962" s="26">
        <v>171402</v>
      </c>
      <c r="AD2962" s="26" t="s">
        <v>186</v>
      </c>
      <c r="AE2962" s="26" t="s">
        <v>3256</v>
      </c>
      <c r="AF2962" s="26" t="s">
        <v>10219</v>
      </c>
      <c r="AG2962" s="26">
        <v>0</v>
      </c>
      <c r="AH2962" s="26">
        <v>-6.3248446999999999</v>
      </c>
      <c r="AI2962" s="26">
        <v>107.0044633</v>
      </c>
      <c r="AL2962" t="str">
        <f t="shared" si="46"/>
        <v>0001887881_</v>
      </c>
    </row>
    <row r="2963" spans="1:38" x14ac:dyDescent="0.35">
      <c r="A2963" s="26" t="s">
        <v>3245</v>
      </c>
      <c r="B2963" s="26" t="s">
        <v>3246</v>
      </c>
      <c r="C2963" s="26" t="s">
        <v>3247</v>
      </c>
      <c r="D2963" s="26" t="s">
        <v>3246</v>
      </c>
      <c r="E2963" s="26" t="s">
        <v>3247</v>
      </c>
      <c r="F2963" s="26" t="s">
        <v>3248</v>
      </c>
      <c r="G2963" s="26" t="s">
        <v>3249</v>
      </c>
      <c r="H2963" s="26" t="s">
        <v>3248</v>
      </c>
      <c r="I2963" s="26" t="s">
        <v>3249</v>
      </c>
      <c r="J2963" s="26" t="s">
        <v>3250</v>
      </c>
      <c r="K2963" s="26" t="s">
        <v>3249</v>
      </c>
      <c r="N2963" s="26">
        <v>1887881</v>
      </c>
      <c r="O2963" s="26" t="s">
        <v>3251</v>
      </c>
      <c r="P2963" s="26" t="s">
        <v>10054</v>
      </c>
      <c r="Q2963" s="26" t="s">
        <v>71</v>
      </c>
      <c r="R2963" s="26" t="s">
        <v>6768</v>
      </c>
      <c r="S2963" s="26" t="s">
        <v>6769</v>
      </c>
      <c r="T2963" s="26" t="s">
        <v>10055</v>
      </c>
      <c r="U2963" s="26" t="s">
        <v>10056</v>
      </c>
      <c r="V2963" s="26">
        <v>2</v>
      </c>
      <c r="W2963" s="26">
        <v>320</v>
      </c>
      <c r="X2963" s="26" t="s">
        <v>10220</v>
      </c>
      <c r="Y2963" s="26" t="s">
        <v>10221</v>
      </c>
      <c r="Z2963" s="26" t="s">
        <v>1359</v>
      </c>
      <c r="AA2963" s="26">
        <v>1714</v>
      </c>
      <c r="AB2963" s="26" t="s">
        <v>3292</v>
      </c>
      <c r="AC2963" s="26">
        <v>171402</v>
      </c>
      <c r="AD2963" s="26" t="s">
        <v>186</v>
      </c>
      <c r="AE2963" s="26" t="s">
        <v>3256</v>
      </c>
      <c r="AF2963" s="26" t="s">
        <v>10222</v>
      </c>
      <c r="AG2963" s="26">
        <v>0</v>
      </c>
      <c r="AH2963" s="26">
        <v>-6.3454629000000002</v>
      </c>
      <c r="AI2963" s="26">
        <v>107.0093719</v>
      </c>
      <c r="AL2963" t="str">
        <f t="shared" si="46"/>
        <v>0001887881_</v>
      </c>
    </row>
    <row r="2964" spans="1:38" x14ac:dyDescent="0.35">
      <c r="A2964" s="26" t="s">
        <v>3245</v>
      </c>
      <c r="B2964" s="26" t="s">
        <v>3246</v>
      </c>
      <c r="C2964" s="26" t="s">
        <v>3247</v>
      </c>
      <c r="D2964" s="26" t="s">
        <v>3246</v>
      </c>
      <c r="E2964" s="26" t="s">
        <v>3247</v>
      </c>
      <c r="F2964" s="26" t="s">
        <v>3248</v>
      </c>
      <c r="G2964" s="26" t="s">
        <v>3249</v>
      </c>
      <c r="H2964" s="26" t="s">
        <v>3248</v>
      </c>
      <c r="I2964" s="26" t="s">
        <v>3249</v>
      </c>
      <c r="J2964" s="26" t="s">
        <v>3250</v>
      </c>
      <c r="K2964" s="26" t="s">
        <v>3249</v>
      </c>
      <c r="N2964" s="26">
        <v>1887881</v>
      </c>
      <c r="O2964" s="26" t="s">
        <v>3251</v>
      </c>
      <c r="P2964" s="26" t="s">
        <v>10054</v>
      </c>
      <c r="Q2964" s="26" t="s">
        <v>71</v>
      </c>
      <c r="R2964" s="26" t="s">
        <v>6768</v>
      </c>
      <c r="S2964" s="26" t="s">
        <v>6769</v>
      </c>
      <c r="T2964" s="26" t="s">
        <v>10055</v>
      </c>
      <c r="U2964" s="26" t="s">
        <v>10056</v>
      </c>
      <c r="V2964" s="26">
        <v>2</v>
      </c>
      <c r="W2964" s="26">
        <v>170</v>
      </c>
      <c r="X2964" s="26" t="s">
        <v>10223</v>
      </c>
      <c r="Y2964" s="26" t="s">
        <v>10224</v>
      </c>
      <c r="Z2964" s="26" t="s">
        <v>2780</v>
      </c>
      <c r="AA2964" s="26">
        <v>1714</v>
      </c>
      <c r="AB2964" s="26" t="s">
        <v>3292</v>
      </c>
      <c r="AC2964" s="26">
        <v>171402</v>
      </c>
      <c r="AD2964" s="26" t="s">
        <v>186</v>
      </c>
      <c r="AE2964" s="26" t="s">
        <v>3256</v>
      </c>
      <c r="AF2964" s="26" t="s">
        <v>10225</v>
      </c>
      <c r="AG2964" s="26">
        <v>0</v>
      </c>
      <c r="AH2964" s="26">
        <v>-6.336347</v>
      </c>
      <c r="AI2964" s="26">
        <v>106.997651</v>
      </c>
      <c r="AL2964" t="str">
        <f t="shared" si="46"/>
        <v>0001887881_</v>
      </c>
    </row>
    <row r="2965" spans="1:38" x14ac:dyDescent="0.35">
      <c r="A2965" s="26" t="s">
        <v>3245</v>
      </c>
      <c r="B2965" s="26" t="s">
        <v>3246</v>
      </c>
      <c r="C2965" s="26" t="s">
        <v>3247</v>
      </c>
      <c r="D2965" s="26" t="s">
        <v>3246</v>
      </c>
      <c r="E2965" s="26" t="s">
        <v>3247</v>
      </c>
      <c r="F2965" s="26" t="s">
        <v>3248</v>
      </c>
      <c r="G2965" s="26" t="s">
        <v>3249</v>
      </c>
      <c r="H2965" s="26" t="s">
        <v>3248</v>
      </c>
      <c r="I2965" s="26" t="s">
        <v>3249</v>
      </c>
      <c r="J2965" s="26" t="s">
        <v>3250</v>
      </c>
      <c r="K2965" s="26" t="s">
        <v>3249</v>
      </c>
      <c r="N2965" s="26">
        <v>1887881</v>
      </c>
      <c r="O2965" s="26" t="s">
        <v>3251</v>
      </c>
      <c r="P2965" s="26" t="s">
        <v>10054</v>
      </c>
      <c r="Q2965" s="26" t="s">
        <v>71</v>
      </c>
      <c r="R2965" s="26" t="s">
        <v>6768</v>
      </c>
      <c r="S2965" s="26" t="s">
        <v>6769</v>
      </c>
      <c r="T2965" s="26" t="s">
        <v>10055</v>
      </c>
      <c r="U2965" s="26" t="s">
        <v>10056</v>
      </c>
      <c r="V2965" s="26">
        <v>2</v>
      </c>
      <c r="W2965" s="26">
        <v>300</v>
      </c>
      <c r="X2965" s="26" t="s">
        <v>10226</v>
      </c>
      <c r="Y2965" s="26" t="s">
        <v>10227</v>
      </c>
      <c r="Z2965" s="26" t="s">
        <v>8640</v>
      </c>
      <c r="AA2965" s="26">
        <v>1714</v>
      </c>
      <c r="AB2965" s="26" t="s">
        <v>3292</v>
      </c>
      <c r="AC2965" s="26">
        <v>171402</v>
      </c>
      <c r="AD2965" s="26" t="s">
        <v>186</v>
      </c>
      <c r="AE2965" s="26" t="s">
        <v>3256</v>
      </c>
      <c r="AF2965" s="26" t="s">
        <v>10228</v>
      </c>
      <c r="AG2965" s="26">
        <v>0</v>
      </c>
      <c r="AH2965" s="26">
        <v>-6.3131858999999997</v>
      </c>
      <c r="AI2965" s="26">
        <v>107.0391039</v>
      </c>
      <c r="AL2965" t="str">
        <f t="shared" si="46"/>
        <v>0001887881_</v>
      </c>
    </row>
    <row r="2966" spans="1:38" x14ac:dyDescent="0.35">
      <c r="A2966" s="26" t="s">
        <v>3245</v>
      </c>
      <c r="B2966" s="26" t="s">
        <v>3246</v>
      </c>
      <c r="C2966" s="26" t="s">
        <v>3247</v>
      </c>
      <c r="D2966" s="26" t="s">
        <v>3246</v>
      </c>
      <c r="E2966" s="26" t="s">
        <v>3247</v>
      </c>
      <c r="F2966" s="26" t="s">
        <v>3248</v>
      </c>
      <c r="G2966" s="26" t="s">
        <v>3249</v>
      </c>
      <c r="H2966" s="26" t="s">
        <v>3248</v>
      </c>
      <c r="I2966" s="26" t="s">
        <v>3249</v>
      </c>
      <c r="J2966" s="26" t="s">
        <v>3250</v>
      </c>
      <c r="K2966" s="26" t="s">
        <v>3249</v>
      </c>
      <c r="N2966" s="26">
        <v>1887881</v>
      </c>
      <c r="O2966" s="26" t="s">
        <v>3251</v>
      </c>
      <c r="P2966" s="26" t="s">
        <v>10054</v>
      </c>
      <c r="Q2966" s="26" t="s">
        <v>71</v>
      </c>
      <c r="R2966" s="26" t="s">
        <v>6768</v>
      </c>
      <c r="S2966" s="26" t="s">
        <v>6769</v>
      </c>
      <c r="T2966" s="26" t="s">
        <v>10055</v>
      </c>
      <c r="U2966" s="26" t="s">
        <v>10056</v>
      </c>
      <c r="V2966" s="26">
        <v>2</v>
      </c>
      <c r="W2966" s="26">
        <v>310</v>
      </c>
      <c r="X2966" s="26" t="s">
        <v>10229</v>
      </c>
      <c r="Y2966" s="26" t="s">
        <v>10230</v>
      </c>
      <c r="Z2966" s="26" t="s">
        <v>2774</v>
      </c>
      <c r="AA2966" s="26">
        <v>1714</v>
      </c>
      <c r="AB2966" s="26" t="s">
        <v>3292</v>
      </c>
      <c r="AC2966" s="26">
        <v>171402</v>
      </c>
      <c r="AD2966" s="26" t="s">
        <v>186</v>
      </c>
      <c r="AE2966" s="26" t="s">
        <v>3256</v>
      </c>
      <c r="AF2966" s="26" t="s">
        <v>7376</v>
      </c>
      <c r="AG2966" s="26">
        <v>0</v>
      </c>
      <c r="AH2966" s="26">
        <v>-6.2914940000000001</v>
      </c>
      <c r="AI2966" s="26">
        <v>107.0687094</v>
      </c>
      <c r="AL2966" t="str">
        <f t="shared" si="46"/>
        <v>0001887881_</v>
      </c>
    </row>
    <row r="2967" spans="1:38" x14ac:dyDescent="0.35">
      <c r="A2967" s="26" t="s">
        <v>3245</v>
      </c>
      <c r="B2967" s="26" t="s">
        <v>3246</v>
      </c>
      <c r="C2967" s="26" t="s">
        <v>3247</v>
      </c>
      <c r="D2967" s="26" t="s">
        <v>3246</v>
      </c>
      <c r="E2967" s="26" t="s">
        <v>3247</v>
      </c>
      <c r="F2967" s="26" t="s">
        <v>3248</v>
      </c>
      <c r="G2967" s="26" t="s">
        <v>3249</v>
      </c>
      <c r="H2967" s="26" t="s">
        <v>3248</v>
      </c>
      <c r="I2967" s="26" t="s">
        <v>3249</v>
      </c>
      <c r="J2967" s="26" t="s">
        <v>3250</v>
      </c>
      <c r="K2967" s="26" t="s">
        <v>3249</v>
      </c>
      <c r="N2967" s="26">
        <v>1887881</v>
      </c>
      <c r="O2967" s="26" t="s">
        <v>3251</v>
      </c>
      <c r="P2967" s="26" t="s">
        <v>10054</v>
      </c>
      <c r="Q2967" s="26" t="s">
        <v>71</v>
      </c>
      <c r="R2967" s="26" t="s">
        <v>6768</v>
      </c>
      <c r="S2967" s="26" t="s">
        <v>6769</v>
      </c>
      <c r="T2967" s="26" t="s">
        <v>10055</v>
      </c>
      <c r="U2967" s="26" t="s">
        <v>10056</v>
      </c>
      <c r="V2967" s="26">
        <v>2</v>
      </c>
      <c r="W2967" s="26">
        <v>140</v>
      </c>
      <c r="X2967" s="26" t="s">
        <v>10231</v>
      </c>
      <c r="Y2967" s="26" t="s">
        <v>10232</v>
      </c>
      <c r="Z2967" s="26" t="s">
        <v>2782</v>
      </c>
      <c r="AA2967" s="26">
        <v>1714</v>
      </c>
      <c r="AB2967" s="26" t="s">
        <v>3292</v>
      </c>
      <c r="AC2967" s="26">
        <v>171402</v>
      </c>
      <c r="AD2967" s="26" t="s">
        <v>186</v>
      </c>
      <c r="AE2967" s="26" t="s">
        <v>3256</v>
      </c>
      <c r="AF2967" s="26" t="s">
        <v>10233</v>
      </c>
      <c r="AG2967" s="26">
        <v>0</v>
      </c>
      <c r="AH2967" s="26">
        <v>-6.3345989999999999</v>
      </c>
      <c r="AI2967" s="26">
        <v>106.980296</v>
      </c>
      <c r="AL2967" t="str">
        <f t="shared" si="46"/>
        <v>0001887881_</v>
      </c>
    </row>
    <row r="2968" spans="1:38" x14ac:dyDescent="0.35">
      <c r="A2968" s="26" t="s">
        <v>3245</v>
      </c>
      <c r="B2968" s="26" t="s">
        <v>3246</v>
      </c>
      <c r="C2968" s="26" t="s">
        <v>3247</v>
      </c>
      <c r="D2968" s="26" t="s">
        <v>3246</v>
      </c>
      <c r="E2968" s="26" t="s">
        <v>3247</v>
      </c>
      <c r="F2968" s="26" t="s">
        <v>3248</v>
      </c>
      <c r="G2968" s="26" t="s">
        <v>3249</v>
      </c>
      <c r="H2968" s="26" t="s">
        <v>3248</v>
      </c>
      <c r="I2968" s="26" t="s">
        <v>3249</v>
      </c>
      <c r="J2968" s="26" t="s">
        <v>3250</v>
      </c>
      <c r="K2968" s="26" t="s">
        <v>3249</v>
      </c>
      <c r="N2968" s="26">
        <v>1887881</v>
      </c>
      <c r="O2968" s="26" t="s">
        <v>3251</v>
      </c>
      <c r="P2968" s="26" t="s">
        <v>10054</v>
      </c>
      <c r="Q2968" s="26" t="s">
        <v>71</v>
      </c>
      <c r="R2968" s="26" t="s">
        <v>6768</v>
      </c>
      <c r="S2968" s="26" t="s">
        <v>6769</v>
      </c>
      <c r="T2968" s="26" t="s">
        <v>10055</v>
      </c>
      <c r="U2968" s="26" t="s">
        <v>10056</v>
      </c>
      <c r="V2968" s="26">
        <v>2</v>
      </c>
      <c r="W2968" s="26">
        <v>210</v>
      </c>
      <c r="X2968" s="26" t="s">
        <v>10234</v>
      </c>
      <c r="Y2968" s="26" t="s">
        <v>10235</v>
      </c>
      <c r="Z2968" s="26" t="s">
        <v>2196</v>
      </c>
      <c r="AA2968" s="26">
        <v>1714</v>
      </c>
      <c r="AB2968" s="26" t="s">
        <v>3292</v>
      </c>
      <c r="AC2968" s="26">
        <v>171402</v>
      </c>
      <c r="AD2968" s="26" t="s">
        <v>186</v>
      </c>
      <c r="AE2968" s="26" t="s">
        <v>3256</v>
      </c>
      <c r="AF2968" s="26" t="s">
        <v>10236</v>
      </c>
      <c r="AG2968" s="26">
        <v>0</v>
      </c>
      <c r="AH2968" s="26">
        <v>-6.3338130000000001</v>
      </c>
      <c r="AI2968" s="26">
        <v>106.978944</v>
      </c>
      <c r="AL2968" t="str">
        <f t="shared" si="46"/>
        <v>0001887881_</v>
      </c>
    </row>
    <row r="2969" spans="1:38" x14ac:dyDescent="0.35">
      <c r="A2969" s="26" t="s">
        <v>3245</v>
      </c>
      <c r="B2969" s="26" t="s">
        <v>3246</v>
      </c>
      <c r="C2969" s="26" t="s">
        <v>3247</v>
      </c>
      <c r="D2969" s="26" t="s">
        <v>3246</v>
      </c>
      <c r="E2969" s="26" t="s">
        <v>3247</v>
      </c>
      <c r="F2969" s="26" t="s">
        <v>3248</v>
      </c>
      <c r="G2969" s="26" t="s">
        <v>3249</v>
      </c>
      <c r="H2969" s="26" t="s">
        <v>3248</v>
      </c>
      <c r="I2969" s="26" t="s">
        <v>3249</v>
      </c>
      <c r="J2969" s="26" t="s">
        <v>3250</v>
      </c>
      <c r="K2969" s="26" t="s">
        <v>3249</v>
      </c>
      <c r="N2969" s="26">
        <v>1887881</v>
      </c>
      <c r="O2969" s="26" t="s">
        <v>3251</v>
      </c>
      <c r="P2969" s="26" t="s">
        <v>10054</v>
      </c>
      <c r="Q2969" s="26" t="s">
        <v>71</v>
      </c>
      <c r="R2969" s="26" t="s">
        <v>6768</v>
      </c>
      <c r="S2969" s="26" t="s">
        <v>6769</v>
      </c>
      <c r="T2969" s="26" t="s">
        <v>10055</v>
      </c>
      <c r="U2969" s="26" t="s">
        <v>10056</v>
      </c>
      <c r="V2969" s="26">
        <v>3</v>
      </c>
      <c r="W2969" s="26">
        <v>260</v>
      </c>
      <c r="X2969" s="26" t="s">
        <v>10237</v>
      </c>
      <c r="Y2969" s="26" t="s">
        <v>10238</v>
      </c>
      <c r="Z2969" s="26" t="s">
        <v>2390</v>
      </c>
      <c r="AA2969" s="26">
        <v>1714</v>
      </c>
      <c r="AB2969" s="26" t="s">
        <v>3292</v>
      </c>
      <c r="AC2969" s="26">
        <v>171402</v>
      </c>
      <c r="AD2969" s="26" t="s">
        <v>186</v>
      </c>
      <c r="AE2969" s="26" t="s">
        <v>3256</v>
      </c>
      <c r="AF2969" s="26" t="s">
        <v>10239</v>
      </c>
      <c r="AG2969" s="26">
        <v>0</v>
      </c>
      <c r="AH2969" s="26">
        <v>-6.3371817999999998</v>
      </c>
      <c r="AI2969" s="26">
        <v>107.0348219</v>
      </c>
      <c r="AL2969" t="str">
        <f t="shared" si="46"/>
        <v>0001887881_</v>
      </c>
    </row>
    <row r="2970" spans="1:38" x14ac:dyDescent="0.35">
      <c r="A2970" s="26" t="s">
        <v>3245</v>
      </c>
      <c r="B2970" s="26" t="s">
        <v>3246</v>
      </c>
      <c r="C2970" s="26" t="s">
        <v>3247</v>
      </c>
      <c r="D2970" s="26" t="s">
        <v>3246</v>
      </c>
      <c r="E2970" s="26" t="s">
        <v>3247</v>
      </c>
      <c r="F2970" s="26" t="s">
        <v>3248</v>
      </c>
      <c r="G2970" s="26" t="s">
        <v>3249</v>
      </c>
      <c r="H2970" s="26" t="s">
        <v>3248</v>
      </c>
      <c r="I2970" s="26" t="s">
        <v>3249</v>
      </c>
      <c r="J2970" s="26" t="s">
        <v>3250</v>
      </c>
      <c r="K2970" s="26" t="s">
        <v>3249</v>
      </c>
      <c r="N2970" s="26">
        <v>1887881</v>
      </c>
      <c r="O2970" s="26" t="s">
        <v>3251</v>
      </c>
      <c r="P2970" s="26" t="s">
        <v>10054</v>
      </c>
      <c r="Q2970" s="26" t="s">
        <v>71</v>
      </c>
      <c r="R2970" s="26" t="s">
        <v>6768</v>
      </c>
      <c r="S2970" s="26" t="s">
        <v>6769</v>
      </c>
      <c r="T2970" s="26" t="s">
        <v>10055</v>
      </c>
      <c r="U2970" s="26" t="s">
        <v>10056</v>
      </c>
      <c r="V2970" s="26">
        <v>3</v>
      </c>
      <c r="W2970" s="26">
        <v>270</v>
      </c>
      <c r="X2970" s="26" t="s">
        <v>10240</v>
      </c>
      <c r="Y2970" s="26" t="s">
        <v>10241</v>
      </c>
      <c r="Z2970" s="26" t="s">
        <v>2992</v>
      </c>
      <c r="AA2970" s="26">
        <v>1714</v>
      </c>
      <c r="AB2970" s="26" t="s">
        <v>3292</v>
      </c>
      <c r="AC2970" s="26">
        <v>171402</v>
      </c>
      <c r="AD2970" s="26" t="s">
        <v>186</v>
      </c>
      <c r="AF2970" s="26" t="s">
        <v>10242</v>
      </c>
      <c r="AG2970" s="26">
        <v>0</v>
      </c>
      <c r="AH2970" s="26">
        <v>-6.2903111000000003</v>
      </c>
      <c r="AI2970" s="26">
        <v>107.031927</v>
      </c>
      <c r="AL2970" t="str">
        <f t="shared" si="46"/>
        <v>0001887881_</v>
      </c>
    </row>
    <row r="2971" spans="1:38" x14ac:dyDescent="0.35">
      <c r="A2971" s="26" t="s">
        <v>3245</v>
      </c>
      <c r="B2971" s="26" t="s">
        <v>3246</v>
      </c>
      <c r="C2971" s="26" t="s">
        <v>3247</v>
      </c>
      <c r="D2971" s="26" t="s">
        <v>3246</v>
      </c>
      <c r="E2971" s="26" t="s">
        <v>3247</v>
      </c>
      <c r="F2971" s="26" t="s">
        <v>3248</v>
      </c>
      <c r="G2971" s="26" t="s">
        <v>3249</v>
      </c>
      <c r="H2971" s="26" t="s">
        <v>3248</v>
      </c>
      <c r="I2971" s="26" t="s">
        <v>3249</v>
      </c>
      <c r="J2971" s="26" t="s">
        <v>3250</v>
      </c>
      <c r="K2971" s="26" t="s">
        <v>3249</v>
      </c>
      <c r="N2971" s="26">
        <v>1887881</v>
      </c>
      <c r="O2971" s="26" t="s">
        <v>3251</v>
      </c>
      <c r="P2971" s="26" t="s">
        <v>10054</v>
      </c>
      <c r="Q2971" s="26" t="s">
        <v>71</v>
      </c>
      <c r="R2971" s="26" t="s">
        <v>6768</v>
      </c>
      <c r="S2971" s="26" t="s">
        <v>6769</v>
      </c>
      <c r="T2971" s="26" t="s">
        <v>10055</v>
      </c>
      <c r="U2971" s="26" t="s">
        <v>10056</v>
      </c>
      <c r="V2971" s="26">
        <v>3</v>
      </c>
      <c r="W2971" s="26">
        <v>280</v>
      </c>
      <c r="X2971" s="26" t="s">
        <v>10243</v>
      </c>
      <c r="Y2971" s="26" t="s">
        <v>10244</v>
      </c>
      <c r="Z2971" s="26" t="s">
        <v>10245</v>
      </c>
      <c r="AA2971" s="26">
        <v>1714</v>
      </c>
      <c r="AB2971" s="26" t="s">
        <v>3292</v>
      </c>
      <c r="AC2971" s="26">
        <v>171402</v>
      </c>
      <c r="AD2971" s="26" t="s">
        <v>186</v>
      </c>
      <c r="AF2971" s="26" t="s">
        <v>10246</v>
      </c>
      <c r="AG2971" s="26">
        <v>0</v>
      </c>
      <c r="AH2971" s="26">
        <v>-6.2903617000000001</v>
      </c>
      <c r="AI2971" s="26">
        <v>107.0318599</v>
      </c>
      <c r="AL2971" t="str">
        <f t="shared" si="46"/>
        <v>0001887881_</v>
      </c>
    </row>
    <row r="2972" spans="1:38" x14ac:dyDescent="0.35">
      <c r="A2972" s="26" t="s">
        <v>3245</v>
      </c>
      <c r="B2972" s="26" t="s">
        <v>3246</v>
      </c>
      <c r="C2972" s="26" t="s">
        <v>3247</v>
      </c>
      <c r="D2972" s="26" t="s">
        <v>3246</v>
      </c>
      <c r="E2972" s="26" t="s">
        <v>3247</v>
      </c>
      <c r="F2972" s="26" t="s">
        <v>3248</v>
      </c>
      <c r="G2972" s="26" t="s">
        <v>3249</v>
      </c>
      <c r="H2972" s="26" t="s">
        <v>3248</v>
      </c>
      <c r="I2972" s="26" t="s">
        <v>3249</v>
      </c>
      <c r="J2972" s="26" t="s">
        <v>3250</v>
      </c>
      <c r="K2972" s="26" t="s">
        <v>3249</v>
      </c>
      <c r="N2972" s="26">
        <v>1887881</v>
      </c>
      <c r="O2972" s="26" t="s">
        <v>3251</v>
      </c>
      <c r="P2972" s="26" t="s">
        <v>10054</v>
      </c>
      <c r="Q2972" s="26" t="s">
        <v>71</v>
      </c>
      <c r="R2972" s="26" t="s">
        <v>6768</v>
      </c>
      <c r="S2972" s="26" t="s">
        <v>6769</v>
      </c>
      <c r="T2972" s="26" t="s">
        <v>10055</v>
      </c>
      <c r="U2972" s="26" t="s">
        <v>10056</v>
      </c>
      <c r="V2972" s="26">
        <v>4</v>
      </c>
      <c r="W2972" s="26">
        <v>540</v>
      </c>
      <c r="X2972" s="26" t="s">
        <v>10247</v>
      </c>
      <c r="Y2972" s="26" t="s">
        <v>10248</v>
      </c>
      <c r="Z2972" s="26" t="s">
        <v>10249</v>
      </c>
      <c r="AA2972" s="26">
        <v>1714</v>
      </c>
      <c r="AB2972" s="26" t="s">
        <v>3292</v>
      </c>
      <c r="AC2972" s="26">
        <v>171402</v>
      </c>
      <c r="AD2972" s="26" t="s">
        <v>186</v>
      </c>
      <c r="AE2972" s="26" t="s">
        <v>3256</v>
      </c>
      <c r="AF2972" s="26" t="s">
        <v>10250</v>
      </c>
      <c r="AG2972" s="26">
        <v>0</v>
      </c>
      <c r="AH2972" s="26">
        <v>-6.3474699000000001</v>
      </c>
      <c r="AI2972" s="26">
        <v>107.0122665</v>
      </c>
      <c r="AL2972" t="str">
        <f t="shared" si="46"/>
        <v>0001887881_</v>
      </c>
    </row>
    <row r="2973" spans="1:38" x14ac:dyDescent="0.35">
      <c r="A2973" s="26" t="s">
        <v>3245</v>
      </c>
      <c r="B2973" s="26" t="s">
        <v>3246</v>
      </c>
      <c r="C2973" s="26" t="s">
        <v>3247</v>
      </c>
      <c r="D2973" s="26" t="s">
        <v>3246</v>
      </c>
      <c r="E2973" s="26" t="s">
        <v>3247</v>
      </c>
      <c r="F2973" s="26" t="s">
        <v>3248</v>
      </c>
      <c r="G2973" s="26" t="s">
        <v>3249</v>
      </c>
      <c r="H2973" s="26" t="s">
        <v>3248</v>
      </c>
      <c r="I2973" s="26" t="s">
        <v>3249</v>
      </c>
      <c r="J2973" s="26" t="s">
        <v>3250</v>
      </c>
      <c r="K2973" s="26" t="s">
        <v>3249</v>
      </c>
      <c r="N2973" s="26">
        <v>1887881</v>
      </c>
      <c r="O2973" s="26" t="s">
        <v>3251</v>
      </c>
      <c r="P2973" s="26" t="s">
        <v>10054</v>
      </c>
      <c r="Q2973" s="26" t="s">
        <v>71</v>
      </c>
      <c r="R2973" s="26" t="s">
        <v>6768</v>
      </c>
      <c r="S2973" s="26" t="s">
        <v>6769</v>
      </c>
      <c r="T2973" s="26" t="s">
        <v>10055</v>
      </c>
      <c r="U2973" s="26" t="s">
        <v>10056</v>
      </c>
      <c r="V2973" s="26">
        <v>4</v>
      </c>
      <c r="W2973" s="26">
        <v>310</v>
      </c>
      <c r="X2973" s="26" t="s">
        <v>10251</v>
      </c>
      <c r="Y2973" s="26" t="s">
        <v>10252</v>
      </c>
      <c r="Z2973" s="26" t="s">
        <v>10253</v>
      </c>
      <c r="AA2973" s="26">
        <v>1714</v>
      </c>
      <c r="AB2973" s="26" t="s">
        <v>3292</v>
      </c>
      <c r="AC2973" s="26">
        <v>171402</v>
      </c>
      <c r="AD2973" s="26" t="s">
        <v>186</v>
      </c>
      <c r="AE2973" s="26" t="s">
        <v>3256</v>
      </c>
      <c r="AF2973" s="26" t="s">
        <v>10250</v>
      </c>
      <c r="AG2973" s="26">
        <v>0</v>
      </c>
      <c r="AH2973" s="26">
        <v>-6.3474386999999997</v>
      </c>
      <c r="AI2973" s="26">
        <v>107.0122824</v>
      </c>
      <c r="AL2973" t="str">
        <f t="shared" si="46"/>
        <v>0001887881_</v>
      </c>
    </row>
    <row r="2974" spans="1:38" x14ac:dyDescent="0.35">
      <c r="A2974" s="26" t="s">
        <v>3245</v>
      </c>
      <c r="B2974" s="26" t="s">
        <v>3246</v>
      </c>
      <c r="C2974" s="26" t="s">
        <v>3247</v>
      </c>
      <c r="D2974" s="26" t="s">
        <v>3246</v>
      </c>
      <c r="E2974" s="26" t="s">
        <v>3247</v>
      </c>
      <c r="F2974" s="26" t="s">
        <v>3248</v>
      </c>
      <c r="G2974" s="26" t="s">
        <v>3249</v>
      </c>
      <c r="H2974" s="26" t="s">
        <v>3248</v>
      </c>
      <c r="I2974" s="26" t="s">
        <v>3249</v>
      </c>
      <c r="J2974" s="26" t="s">
        <v>3250</v>
      </c>
      <c r="K2974" s="26" t="s">
        <v>3249</v>
      </c>
      <c r="N2974" s="26">
        <v>1887881</v>
      </c>
      <c r="O2974" s="26" t="s">
        <v>3251</v>
      </c>
      <c r="P2974" s="26" t="s">
        <v>10054</v>
      </c>
      <c r="Q2974" s="26" t="s">
        <v>71</v>
      </c>
      <c r="R2974" s="26" t="s">
        <v>6768</v>
      </c>
      <c r="S2974" s="26" t="s">
        <v>6769</v>
      </c>
      <c r="T2974" s="26" t="s">
        <v>10055</v>
      </c>
      <c r="U2974" s="26" t="s">
        <v>10056</v>
      </c>
      <c r="V2974" s="26">
        <v>4</v>
      </c>
      <c r="W2974" s="26">
        <v>320</v>
      </c>
      <c r="X2974" s="26" t="s">
        <v>10254</v>
      </c>
      <c r="Y2974" s="26" t="s">
        <v>10255</v>
      </c>
      <c r="Z2974" s="26" t="s">
        <v>10256</v>
      </c>
      <c r="AA2974" s="26">
        <v>1714</v>
      </c>
      <c r="AB2974" s="26" t="s">
        <v>3292</v>
      </c>
      <c r="AC2974" s="26">
        <v>171402</v>
      </c>
      <c r="AD2974" s="26" t="s">
        <v>186</v>
      </c>
      <c r="AE2974" s="26" t="s">
        <v>3256</v>
      </c>
      <c r="AF2974" s="26" t="s">
        <v>10250</v>
      </c>
      <c r="AG2974" s="26">
        <v>0</v>
      </c>
      <c r="AH2974" s="26">
        <v>-6.3474629</v>
      </c>
      <c r="AI2974" s="26">
        <v>107.0122179</v>
      </c>
      <c r="AL2974" t="str">
        <f t="shared" si="46"/>
        <v>0001887881_</v>
      </c>
    </row>
    <row r="2975" spans="1:38" x14ac:dyDescent="0.35">
      <c r="A2975" s="26" t="s">
        <v>3245</v>
      </c>
      <c r="B2975" s="26" t="s">
        <v>3246</v>
      </c>
      <c r="C2975" s="26" t="s">
        <v>3247</v>
      </c>
      <c r="D2975" s="26" t="s">
        <v>3246</v>
      </c>
      <c r="E2975" s="26" t="s">
        <v>3247</v>
      </c>
      <c r="F2975" s="26" t="s">
        <v>3248</v>
      </c>
      <c r="G2975" s="26" t="s">
        <v>3249</v>
      </c>
      <c r="H2975" s="26" t="s">
        <v>3248</v>
      </c>
      <c r="I2975" s="26" t="s">
        <v>3249</v>
      </c>
      <c r="J2975" s="26" t="s">
        <v>3250</v>
      </c>
      <c r="K2975" s="26" t="s">
        <v>3249</v>
      </c>
      <c r="N2975" s="26">
        <v>1887881</v>
      </c>
      <c r="O2975" s="26" t="s">
        <v>3251</v>
      </c>
      <c r="P2975" s="26" t="s">
        <v>10054</v>
      </c>
      <c r="Q2975" s="26" t="s">
        <v>71</v>
      </c>
      <c r="R2975" s="26" t="s">
        <v>6768</v>
      </c>
      <c r="S2975" s="26" t="s">
        <v>6769</v>
      </c>
      <c r="T2975" s="26" t="s">
        <v>10055</v>
      </c>
      <c r="U2975" s="26" t="s">
        <v>10056</v>
      </c>
      <c r="V2975" s="26">
        <v>4</v>
      </c>
      <c r="W2975" s="26">
        <v>330</v>
      </c>
      <c r="X2975" s="26" t="s">
        <v>10257</v>
      </c>
      <c r="Y2975" s="26" t="s">
        <v>10258</v>
      </c>
      <c r="Z2975" s="26" t="s">
        <v>10259</v>
      </c>
      <c r="AA2975" s="26">
        <v>1714</v>
      </c>
      <c r="AB2975" s="26" t="s">
        <v>3292</v>
      </c>
      <c r="AC2975" s="26">
        <v>171402</v>
      </c>
      <c r="AD2975" s="26" t="s">
        <v>186</v>
      </c>
      <c r="AE2975" s="26" t="s">
        <v>3256</v>
      </c>
      <c r="AF2975" s="26" t="s">
        <v>10250</v>
      </c>
      <c r="AG2975" s="26">
        <v>0</v>
      </c>
      <c r="AH2975" s="26">
        <v>-6.3474067999999999</v>
      </c>
      <c r="AI2975" s="26">
        <v>107.01212599999999</v>
      </c>
      <c r="AL2975" t="str">
        <f t="shared" si="46"/>
        <v>0001887881_</v>
      </c>
    </row>
    <row r="2976" spans="1:38" x14ac:dyDescent="0.35">
      <c r="A2976" s="26" t="s">
        <v>3245</v>
      </c>
      <c r="B2976" s="26" t="s">
        <v>3246</v>
      </c>
      <c r="C2976" s="26" t="s">
        <v>3247</v>
      </c>
      <c r="D2976" s="26" t="s">
        <v>3246</v>
      </c>
      <c r="E2976" s="26" t="s">
        <v>3247</v>
      </c>
      <c r="F2976" s="26" t="s">
        <v>3248</v>
      </c>
      <c r="G2976" s="26" t="s">
        <v>3249</v>
      </c>
      <c r="H2976" s="26" t="s">
        <v>3248</v>
      </c>
      <c r="I2976" s="26" t="s">
        <v>3249</v>
      </c>
      <c r="J2976" s="26" t="s">
        <v>3250</v>
      </c>
      <c r="K2976" s="26" t="s">
        <v>3249</v>
      </c>
      <c r="N2976" s="26">
        <v>1887881</v>
      </c>
      <c r="O2976" s="26" t="s">
        <v>3251</v>
      </c>
      <c r="P2976" s="26" t="s">
        <v>10054</v>
      </c>
      <c r="Q2976" s="26" t="s">
        <v>71</v>
      </c>
      <c r="R2976" s="26" t="s">
        <v>6768</v>
      </c>
      <c r="S2976" s="26" t="s">
        <v>6769</v>
      </c>
      <c r="T2976" s="26" t="s">
        <v>10055</v>
      </c>
      <c r="U2976" s="26" t="s">
        <v>10056</v>
      </c>
      <c r="V2976" s="26">
        <v>4</v>
      </c>
      <c r="W2976" s="26">
        <v>340</v>
      </c>
      <c r="X2976" s="26" t="s">
        <v>10260</v>
      </c>
      <c r="Y2976" s="26" t="s">
        <v>10261</v>
      </c>
      <c r="Z2976" s="26" t="s">
        <v>10262</v>
      </c>
      <c r="AA2976" s="26">
        <v>1714</v>
      </c>
      <c r="AB2976" s="26" t="s">
        <v>3292</v>
      </c>
      <c r="AC2976" s="26">
        <v>171402</v>
      </c>
      <c r="AD2976" s="26" t="s">
        <v>186</v>
      </c>
      <c r="AE2976" s="26" t="s">
        <v>3256</v>
      </c>
      <c r="AF2976" s="26" t="s">
        <v>10250</v>
      </c>
      <c r="AG2976" s="26">
        <v>0</v>
      </c>
      <c r="AH2976" s="26">
        <v>-6.3474722000000003</v>
      </c>
      <c r="AI2976" s="26">
        <v>107.0122475</v>
      </c>
      <c r="AL2976" t="str">
        <f t="shared" si="46"/>
        <v>0001887881_</v>
      </c>
    </row>
    <row r="2977" spans="1:38" x14ac:dyDescent="0.35">
      <c r="A2977" s="26" t="s">
        <v>3245</v>
      </c>
      <c r="B2977" s="26" t="s">
        <v>3246</v>
      </c>
      <c r="C2977" s="26" t="s">
        <v>3247</v>
      </c>
      <c r="D2977" s="26" t="s">
        <v>3246</v>
      </c>
      <c r="E2977" s="26" t="s">
        <v>3247</v>
      </c>
      <c r="F2977" s="26" t="s">
        <v>3248</v>
      </c>
      <c r="G2977" s="26" t="s">
        <v>3249</v>
      </c>
      <c r="H2977" s="26" t="s">
        <v>3248</v>
      </c>
      <c r="I2977" s="26" t="s">
        <v>3249</v>
      </c>
      <c r="J2977" s="26" t="s">
        <v>3250</v>
      </c>
      <c r="K2977" s="26" t="s">
        <v>3249</v>
      </c>
      <c r="N2977" s="26">
        <v>1887881</v>
      </c>
      <c r="O2977" s="26" t="s">
        <v>3251</v>
      </c>
      <c r="P2977" s="26" t="s">
        <v>10054</v>
      </c>
      <c r="Q2977" s="26" t="s">
        <v>71</v>
      </c>
      <c r="R2977" s="26" t="s">
        <v>6768</v>
      </c>
      <c r="S2977" s="26" t="s">
        <v>6769</v>
      </c>
      <c r="T2977" s="26" t="s">
        <v>10055</v>
      </c>
      <c r="U2977" s="26" t="s">
        <v>10056</v>
      </c>
      <c r="V2977" s="26">
        <v>4</v>
      </c>
      <c r="W2977" s="26">
        <v>350</v>
      </c>
      <c r="X2977" s="26" t="s">
        <v>10263</v>
      </c>
      <c r="Y2977" s="26" t="s">
        <v>10264</v>
      </c>
      <c r="Z2977" s="26" t="s">
        <v>10265</v>
      </c>
      <c r="AA2977" s="26">
        <v>1714</v>
      </c>
      <c r="AB2977" s="26" t="s">
        <v>3292</v>
      </c>
      <c r="AC2977" s="26">
        <v>171402</v>
      </c>
      <c r="AD2977" s="26" t="s">
        <v>186</v>
      </c>
      <c r="AE2977" s="26" t="s">
        <v>3256</v>
      </c>
      <c r="AF2977" s="26" t="s">
        <v>10250</v>
      </c>
      <c r="AG2977" s="26">
        <v>0</v>
      </c>
      <c r="AH2977" s="26">
        <v>-6.3474743</v>
      </c>
      <c r="AI2977" s="26">
        <v>107.0123285</v>
      </c>
      <c r="AL2977" t="str">
        <f t="shared" si="46"/>
        <v>0001887881_</v>
      </c>
    </row>
    <row r="2978" spans="1:38" x14ac:dyDescent="0.35">
      <c r="A2978" s="26" t="s">
        <v>3245</v>
      </c>
      <c r="B2978" s="26" t="s">
        <v>3246</v>
      </c>
      <c r="C2978" s="26" t="s">
        <v>3247</v>
      </c>
      <c r="D2978" s="26" t="s">
        <v>3246</v>
      </c>
      <c r="E2978" s="26" t="s">
        <v>3247</v>
      </c>
      <c r="F2978" s="26" t="s">
        <v>3248</v>
      </c>
      <c r="G2978" s="26" t="s">
        <v>3249</v>
      </c>
      <c r="H2978" s="26" t="s">
        <v>3248</v>
      </c>
      <c r="I2978" s="26" t="s">
        <v>3249</v>
      </c>
      <c r="J2978" s="26" t="s">
        <v>3250</v>
      </c>
      <c r="K2978" s="26" t="s">
        <v>3249</v>
      </c>
      <c r="N2978" s="26">
        <v>1887881</v>
      </c>
      <c r="O2978" s="26" t="s">
        <v>3251</v>
      </c>
      <c r="P2978" s="26" t="s">
        <v>10054</v>
      </c>
      <c r="Q2978" s="26" t="s">
        <v>71</v>
      </c>
      <c r="R2978" s="26" t="s">
        <v>6768</v>
      </c>
      <c r="S2978" s="26" t="s">
        <v>6769</v>
      </c>
      <c r="T2978" s="26" t="s">
        <v>10055</v>
      </c>
      <c r="U2978" s="26" t="s">
        <v>10056</v>
      </c>
      <c r="V2978" s="26">
        <v>2</v>
      </c>
      <c r="W2978" s="26">
        <v>160</v>
      </c>
      <c r="X2978" s="26" t="s">
        <v>10266</v>
      </c>
      <c r="Y2978" s="26" t="s">
        <v>10267</v>
      </c>
      <c r="Z2978" s="26" t="s">
        <v>10268</v>
      </c>
      <c r="AA2978" s="26">
        <v>1714</v>
      </c>
      <c r="AB2978" s="26" t="s">
        <v>3292</v>
      </c>
      <c r="AC2978" s="26">
        <v>171402</v>
      </c>
      <c r="AD2978" s="26" t="s">
        <v>186</v>
      </c>
      <c r="AE2978" s="26" t="s">
        <v>3256</v>
      </c>
      <c r="AF2978" s="26" t="s">
        <v>10269</v>
      </c>
      <c r="AG2978" s="26">
        <v>0</v>
      </c>
      <c r="AH2978" s="26">
        <v>-6.3336522000000004</v>
      </c>
      <c r="AI2978" s="26">
        <v>107.0172479</v>
      </c>
      <c r="AL2978" t="str">
        <f t="shared" si="46"/>
        <v>0001887881_</v>
      </c>
    </row>
    <row r="2979" spans="1:38" x14ac:dyDescent="0.35">
      <c r="A2979" s="26" t="s">
        <v>3245</v>
      </c>
      <c r="B2979" s="26" t="s">
        <v>3246</v>
      </c>
      <c r="C2979" s="26" t="s">
        <v>3247</v>
      </c>
      <c r="D2979" s="26" t="s">
        <v>3246</v>
      </c>
      <c r="E2979" s="26" t="s">
        <v>3247</v>
      </c>
      <c r="F2979" s="26" t="s">
        <v>3248</v>
      </c>
      <c r="G2979" s="26" t="s">
        <v>3249</v>
      </c>
      <c r="H2979" s="26" t="s">
        <v>3248</v>
      </c>
      <c r="I2979" s="26" t="s">
        <v>3249</v>
      </c>
      <c r="J2979" s="26" t="s">
        <v>3250</v>
      </c>
      <c r="K2979" s="26" t="s">
        <v>3249</v>
      </c>
      <c r="N2979" s="26">
        <v>1887881</v>
      </c>
      <c r="O2979" s="26" t="s">
        <v>3251</v>
      </c>
      <c r="P2979" s="26" t="s">
        <v>10054</v>
      </c>
      <c r="Q2979" s="26" t="s">
        <v>71</v>
      </c>
      <c r="R2979" s="26" t="s">
        <v>6768</v>
      </c>
      <c r="S2979" s="26" t="s">
        <v>6769</v>
      </c>
      <c r="T2979" s="26" t="s">
        <v>10055</v>
      </c>
      <c r="U2979" s="26" t="s">
        <v>10056</v>
      </c>
      <c r="V2979" s="26">
        <v>4</v>
      </c>
      <c r="W2979" s="26">
        <v>440</v>
      </c>
      <c r="X2979" s="26" t="s">
        <v>10270</v>
      </c>
      <c r="Y2979" s="26" t="s">
        <v>10271</v>
      </c>
      <c r="Z2979" s="26" t="s">
        <v>131</v>
      </c>
      <c r="AA2979" s="26">
        <v>1714</v>
      </c>
      <c r="AB2979" s="26" t="s">
        <v>3292</v>
      </c>
      <c r="AC2979" s="26">
        <v>171402</v>
      </c>
      <c r="AD2979" s="26" t="s">
        <v>186</v>
      </c>
      <c r="AE2979" s="26" t="s">
        <v>3256</v>
      </c>
      <c r="AF2979" s="26" t="s">
        <v>10272</v>
      </c>
      <c r="AG2979" s="26">
        <v>0</v>
      </c>
      <c r="AH2979" s="26">
        <v>-6.3335927999999999</v>
      </c>
      <c r="AI2979" s="26">
        <v>107.0172254</v>
      </c>
      <c r="AL2979" t="str">
        <f t="shared" si="46"/>
        <v>0001887881_</v>
      </c>
    </row>
    <row r="2980" spans="1:38" x14ac:dyDescent="0.35">
      <c r="A2980" s="26" t="s">
        <v>3245</v>
      </c>
      <c r="B2980" s="26" t="s">
        <v>3246</v>
      </c>
      <c r="C2980" s="26" t="s">
        <v>3247</v>
      </c>
      <c r="D2980" s="26" t="s">
        <v>3246</v>
      </c>
      <c r="E2980" s="26" t="s">
        <v>3247</v>
      </c>
      <c r="F2980" s="26" t="s">
        <v>3248</v>
      </c>
      <c r="G2980" s="26" t="s">
        <v>3249</v>
      </c>
      <c r="H2980" s="26" t="s">
        <v>3248</v>
      </c>
      <c r="I2980" s="26" t="s">
        <v>3249</v>
      </c>
      <c r="J2980" s="26" t="s">
        <v>3250</v>
      </c>
      <c r="K2980" s="26" t="s">
        <v>3249</v>
      </c>
      <c r="N2980" s="26">
        <v>1887881</v>
      </c>
      <c r="O2980" s="26" t="s">
        <v>3251</v>
      </c>
      <c r="P2980" s="26" t="s">
        <v>10054</v>
      </c>
      <c r="Q2980" s="26" t="s">
        <v>71</v>
      </c>
      <c r="R2980" s="26" t="s">
        <v>6768</v>
      </c>
      <c r="S2980" s="26" t="s">
        <v>6769</v>
      </c>
      <c r="T2980" s="26" t="s">
        <v>10055</v>
      </c>
      <c r="U2980" s="26" t="s">
        <v>10056</v>
      </c>
      <c r="V2980" s="26">
        <v>4</v>
      </c>
      <c r="W2980" s="26">
        <v>450</v>
      </c>
      <c r="X2980" s="26" t="s">
        <v>10273</v>
      </c>
      <c r="Y2980" s="26" t="s">
        <v>10274</v>
      </c>
      <c r="Z2980" s="26" t="s">
        <v>10275</v>
      </c>
      <c r="AA2980" s="26">
        <v>1714</v>
      </c>
      <c r="AB2980" s="26" t="s">
        <v>3292</v>
      </c>
      <c r="AC2980" s="26">
        <v>171402</v>
      </c>
      <c r="AD2980" s="26" t="s">
        <v>186</v>
      </c>
      <c r="AE2980" s="26" t="s">
        <v>3256</v>
      </c>
      <c r="AF2980" s="26" t="s">
        <v>10272</v>
      </c>
      <c r="AG2980" s="26">
        <v>0</v>
      </c>
      <c r="AH2980" s="26">
        <v>-6.3336588000000003</v>
      </c>
      <c r="AI2980" s="26">
        <v>107.0171905</v>
      </c>
      <c r="AL2980" t="str">
        <f t="shared" si="46"/>
        <v>0001887881_</v>
      </c>
    </row>
    <row r="2981" spans="1:38" x14ac:dyDescent="0.35">
      <c r="A2981" s="26" t="s">
        <v>3245</v>
      </c>
      <c r="B2981" s="26" t="s">
        <v>3246</v>
      </c>
      <c r="C2981" s="26" t="s">
        <v>3247</v>
      </c>
      <c r="D2981" s="26" t="s">
        <v>3246</v>
      </c>
      <c r="E2981" s="26" t="s">
        <v>3247</v>
      </c>
      <c r="F2981" s="26" t="s">
        <v>3248</v>
      </c>
      <c r="G2981" s="26" t="s">
        <v>3249</v>
      </c>
      <c r="H2981" s="26" t="s">
        <v>3248</v>
      </c>
      <c r="I2981" s="26" t="s">
        <v>3249</v>
      </c>
      <c r="J2981" s="26" t="s">
        <v>3250</v>
      </c>
      <c r="K2981" s="26" t="s">
        <v>3249</v>
      </c>
      <c r="N2981" s="26">
        <v>1887881</v>
      </c>
      <c r="O2981" s="26" t="s">
        <v>3251</v>
      </c>
      <c r="P2981" s="26" t="s">
        <v>10054</v>
      </c>
      <c r="Q2981" s="26" t="s">
        <v>71</v>
      </c>
      <c r="R2981" s="26" t="s">
        <v>6768</v>
      </c>
      <c r="S2981" s="26" t="s">
        <v>6769</v>
      </c>
      <c r="T2981" s="26" t="s">
        <v>10055</v>
      </c>
      <c r="U2981" s="26" t="s">
        <v>10056</v>
      </c>
      <c r="V2981" s="26">
        <v>4</v>
      </c>
      <c r="W2981" s="26">
        <v>460</v>
      </c>
      <c r="X2981" s="26" t="s">
        <v>10276</v>
      </c>
      <c r="Y2981" s="26" t="s">
        <v>10277</v>
      </c>
      <c r="Z2981" s="26" t="s">
        <v>10278</v>
      </c>
      <c r="AA2981" s="26">
        <v>1714</v>
      </c>
      <c r="AB2981" s="26" t="s">
        <v>3292</v>
      </c>
      <c r="AC2981" s="26">
        <v>171402</v>
      </c>
      <c r="AD2981" s="26" t="s">
        <v>186</v>
      </c>
      <c r="AE2981" s="26" t="s">
        <v>3256</v>
      </c>
      <c r="AF2981" s="26" t="s">
        <v>10272</v>
      </c>
      <c r="AG2981" s="26">
        <v>0</v>
      </c>
      <c r="AH2981" s="26">
        <v>-6.3336249000000002</v>
      </c>
      <c r="AI2981" s="26">
        <v>107.0170956</v>
      </c>
      <c r="AL2981" t="str">
        <f t="shared" si="46"/>
        <v>0001887881_</v>
      </c>
    </row>
    <row r="2982" spans="1:38" x14ac:dyDescent="0.35">
      <c r="A2982" s="26" t="s">
        <v>3245</v>
      </c>
      <c r="B2982" s="26" t="s">
        <v>3246</v>
      </c>
      <c r="C2982" s="26" t="s">
        <v>3247</v>
      </c>
      <c r="D2982" s="26" t="s">
        <v>3246</v>
      </c>
      <c r="E2982" s="26" t="s">
        <v>3247</v>
      </c>
      <c r="F2982" s="26" t="s">
        <v>3248</v>
      </c>
      <c r="G2982" s="26" t="s">
        <v>3249</v>
      </c>
      <c r="H2982" s="26" t="s">
        <v>3248</v>
      </c>
      <c r="I2982" s="26" t="s">
        <v>3249</v>
      </c>
      <c r="J2982" s="26" t="s">
        <v>3250</v>
      </c>
      <c r="K2982" s="26" t="s">
        <v>3249</v>
      </c>
      <c r="N2982" s="26">
        <v>1887881</v>
      </c>
      <c r="O2982" s="26" t="s">
        <v>3251</v>
      </c>
      <c r="P2982" s="26" t="s">
        <v>10054</v>
      </c>
      <c r="Q2982" s="26" t="s">
        <v>71</v>
      </c>
      <c r="R2982" s="26" t="s">
        <v>6768</v>
      </c>
      <c r="S2982" s="26" t="s">
        <v>6769</v>
      </c>
      <c r="T2982" s="26" t="s">
        <v>10055</v>
      </c>
      <c r="U2982" s="26" t="s">
        <v>10056</v>
      </c>
      <c r="V2982" s="26">
        <v>4</v>
      </c>
      <c r="W2982" s="26">
        <v>360</v>
      </c>
      <c r="X2982" s="26" t="s">
        <v>10279</v>
      </c>
      <c r="Y2982" s="26" t="s">
        <v>10280</v>
      </c>
      <c r="Z2982" s="26" t="s">
        <v>10281</v>
      </c>
      <c r="AA2982" s="26">
        <v>1714</v>
      </c>
      <c r="AB2982" s="26" t="s">
        <v>3292</v>
      </c>
      <c r="AC2982" s="26">
        <v>171402</v>
      </c>
      <c r="AD2982" s="26" t="s">
        <v>186</v>
      </c>
      <c r="AE2982" s="26" t="s">
        <v>3256</v>
      </c>
      <c r="AF2982" s="26" t="s">
        <v>10282</v>
      </c>
      <c r="AG2982" s="26">
        <v>0</v>
      </c>
      <c r="AH2982" s="26">
        <v>-6.3653278000000002</v>
      </c>
      <c r="AI2982" s="26">
        <v>107.02461510000001</v>
      </c>
      <c r="AL2982" t="str">
        <f t="shared" si="46"/>
        <v>0001887881_</v>
      </c>
    </row>
    <row r="2983" spans="1:38" x14ac:dyDescent="0.35">
      <c r="A2983" s="26" t="s">
        <v>3245</v>
      </c>
      <c r="B2983" s="26" t="s">
        <v>3246</v>
      </c>
      <c r="C2983" s="26" t="s">
        <v>3247</v>
      </c>
      <c r="D2983" s="26" t="s">
        <v>3246</v>
      </c>
      <c r="E2983" s="26" t="s">
        <v>3247</v>
      </c>
      <c r="F2983" s="26" t="s">
        <v>3248</v>
      </c>
      <c r="G2983" s="26" t="s">
        <v>3249</v>
      </c>
      <c r="H2983" s="26" t="s">
        <v>3248</v>
      </c>
      <c r="I2983" s="26" t="s">
        <v>3249</v>
      </c>
      <c r="J2983" s="26" t="s">
        <v>3250</v>
      </c>
      <c r="K2983" s="26" t="s">
        <v>3249</v>
      </c>
      <c r="N2983" s="26">
        <v>1887881</v>
      </c>
      <c r="O2983" s="26" t="s">
        <v>3251</v>
      </c>
      <c r="P2983" s="26" t="s">
        <v>10054</v>
      </c>
      <c r="Q2983" s="26" t="s">
        <v>71</v>
      </c>
      <c r="R2983" s="26" t="s">
        <v>6768</v>
      </c>
      <c r="S2983" s="26" t="s">
        <v>6769</v>
      </c>
      <c r="T2983" s="26" t="s">
        <v>10055</v>
      </c>
      <c r="U2983" s="26" t="s">
        <v>10056</v>
      </c>
      <c r="V2983" s="26">
        <v>4</v>
      </c>
      <c r="W2983" s="26">
        <v>370</v>
      </c>
      <c r="X2983" s="26" t="s">
        <v>10283</v>
      </c>
      <c r="Y2983" s="26" t="s">
        <v>10284</v>
      </c>
      <c r="Z2983" s="26" t="s">
        <v>10285</v>
      </c>
      <c r="AA2983" s="26">
        <v>1714</v>
      </c>
      <c r="AB2983" s="26" t="s">
        <v>3292</v>
      </c>
      <c r="AC2983" s="26">
        <v>171402</v>
      </c>
      <c r="AD2983" s="26" t="s">
        <v>186</v>
      </c>
      <c r="AE2983" s="26" t="s">
        <v>3256</v>
      </c>
      <c r="AF2983" s="26" t="s">
        <v>10282</v>
      </c>
      <c r="AG2983" s="26">
        <v>0</v>
      </c>
      <c r="AH2983" s="26">
        <v>-6.3653630000000003</v>
      </c>
      <c r="AI2983" s="26">
        <v>107.024647</v>
      </c>
      <c r="AL2983" t="str">
        <f t="shared" si="46"/>
        <v>0001887881_</v>
      </c>
    </row>
    <row r="2984" spans="1:38" x14ac:dyDescent="0.35">
      <c r="A2984" s="26" t="s">
        <v>3245</v>
      </c>
      <c r="B2984" s="26" t="s">
        <v>3246</v>
      </c>
      <c r="C2984" s="26" t="s">
        <v>3247</v>
      </c>
      <c r="D2984" s="26" t="s">
        <v>3246</v>
      </c>
      <c r="E2984" s="26" t="s">
        <v>3247</v>
      </c>
      <c r="F2984" s="26" t="s">
        <v>3248</v>
      </c>
      <c r="G2984" s="26" t="s">
        <v>3249</v>
      </c>
      <c r="H2984" s="26" t="s">
        <v>3248</v>
      </c>
      <c r="I2984" s="26" t="s">
        <v>3249</v>
      </c>
      <c r="J2984" s="26" t="s">
        <v>3250</v>
      </c>
      <c r="K2984" s="26" t="s">
        <v>3249</v>
      </c>
      <c r="N2984" s="26">
        <v>1887881</v>
      </c>
      <c r="O2984" s="26" t="s">
        <v>3251</v>
      </c>
      <c r="P2984" s="26" t="s">
        <v>10054</v>
      </c>
      <c r="Q2984" s="26" t="s">
        <v>71</v>
      </c>
      <c r="R2984" s="26" t="s">
        <v>6768</v>
      </c>
      <c r="S2984" s="26" t="s">
        <v>6769</v>
      </c>
      <c r="T2984" s="26" t="s">
        <v>10055</v>
      </c>
      <c r="U2984" s="26" t="s">
        <v>10056</v>
      </c>
      <c r="V2984" s="26">
        <v>4</v>
      </c>
      <c r="W2984" s="26">
        <v>380</v>
      </c>
      <c r="X2984" s="26" t="s">
        <v>10286</v>
      </c>
      <c r="Y2984" s="26" t="s">
        <v>10287</v>
      </c>
      <c r="Z2984" s="26" t="s">
        <v>10288</v>
      </c>
      <c r="AA2984" s="26">
        <v>1714</v>
      </c>
      <c r="AB2984" s="26" t="s">
        <v>3292</v>
      </c>
      <c r="AC2984" s="26">
        <v>171402</v>
      </c>
      <c r="AD2984" s="26" t="s">
        <v>186</v>
      </c>
      <c r="AE2984" s="26" t="s">
        <v>3256</v>
      </c>
      <c r="AF2984" s="26" t="s">
        <v>10289</v>
      </c>
      <c r="AG2984" s="26">
        <v>0</v>
      </c>
      <c r="AH2984" s="26">
        <v>-6.3653487000000002</v>
      </c>
      <c r="AI2984" s="26">
        <v>107.0246185</v>
      </c>
      <c r="AL2984" t="str">
        <f t="shared" si="46"/>
        <v>0001887881_</v>
      </c>
    </row>
    <row r="2985" spans="1:38" x14ac:dyDescent="0.35">
      <c r="A2985" s="26" t="s">
        <v>3245</v>
      </c>
      <c r="B2985" s="26" t="s">
        <v>3246</v>
      </c>
      <c r="C2985" s="26" t="s">
        <v>3247</v>
      </c>
      <c r="D2985" s="26" t="s">
        <v>3246</v>
      </c>
      <c r="E2985" s="26" t="s">
        <v>3247</v>
      </c>
      <c r="F2985" s="26" t="s">
        <v>3248</v>
      </c>
      <c r="G2985" s="26" t="s">
        <v>3249</v>
      </c>
      <c r="H2985" s="26" t="s">
        <v>3248</v>
      </c>
      <c r="I2985" s="26" t="s">
        <v>3249</v>
      </c>
      <c r="J2985" s="26" t="s">
        <v>3250</v>
      </c>
      <c r="K2985" s="26" t="s">
        <v>3249</v>
      </c>
      <c r="N2985" s="26">
        <v>1887881</v>
      </c>
      <c r="O2985" s="26" t="s">
        <v>3251</v>
      </c>
      <c r="P2985" s="26" t="s">
        <v>10054</v>
      </c>
      <c r="Q2985" s="26" t="s">
        <v>71</v>
      </c>
      <c r="R2985" s="26" t="s">
        <v>6768</v>
      </c>
      <c r="S2985" s="26" t="s">
        <v>6769</v>
      </c>
      <c r="T2985" s="26" t="s">
        <v>10055</v>
      </c>
      <c r="U2985" s="26" t="s">
        <v>10056</v>
      </c>
      <c r="V2985" s="26">
        <v>4</v>
      </c>
      <c r="W2985" s="26">
        <v>390</v>
      </c>
      <c r="X2985" s="26" t="s">
        <v>10290</v>
      </c>
      <c r="Y2985" s="26" t="s">
        <v>10291</v>
      </c>
      <c r="Z2985" s="26" t="s">
        <v>10292</v>
      </c>
      <c r="AA2985" s="26">
        <v>1714</v>
      </c>
      <c r="AB2985" s="26" t="s">
        <v>3292</v>
      </c>
      <c r="AC2985" s="26">
        <v>171402</v>
      </c>
      <c r="AD2985" s="26" t="s">
        <v>186</v>
      </c>
      <c r="AE2985" s="26" t="s">
        <v>3256</v>
      </c>
      <c r="AF2985" s="26" t="s">
        <v>10282</v>
      </c>
      <c r="AG2985" s="26">
        <v>0</v>
      </c>
      <c r="AH2985" s="26">
        <v>-6.3653129000000002</v>
      </c>
      <c r="AI2985" s="26">
        <v>107.0246021</v>
      </c>
      <c r="AL2985" t="str">
        <f t="shared" si="46"/>
        <v>0001887881_</v>
      </c>
    </row>
    <row r="2986" spans="1:38" x14ac:dyDescent="0.35">
      <c r="A2986" s="26" t="s">
        <v>3245</v>
      </c>
      <c r="B2986" s="26" t="s">
        <v>3246</v>
      </c>
      <c r="C2986" s="26" t="s">
        <v>3247</v>
      </c>
      <c r="D2986" s="26" t="s">
        <v>3246</v>
      </c>
      <c r="E2986" s="26" t="s">
        <v>3247</v>
      </c>
      <c r="F2986" s="26" t="s">
        <v>3248</v>
      </c>
      <c r="G2986" s="26" t="s">
        <v>3249</v>
      </c>
      <c r="H2986" s="26" t="s">
        <v>3248</v>
      </c>
      <c r="I2986" s="26" t="s">
        <v>3249</v>
      </c>
      <c r="J2986" s="26" t="s">
        <v>3250</v>
      </c>
      <c r="K2986" s="26" t="s">
        <v>3249</v>
      </c>
      <c r="N2986" s="26">
        <v>1887881</v>
      </c>
      <c r="O2986" s="26" t="s">
        <v>3251</v>
      </c>
      <c r="P2986" s="26" t="s">
        <v>10054</v>
      </c>
      <c r="Q2986" s="26" t="s">
        <v>71</v>
      </c>
      <c r="R2986" s="26" t="s">
        <v>6768</v>
      </c>
      <c r="S2986" s="26" t="s">
        <v>6769</v>
      </c>
      <c r="T2986" s="26" t="s">
        <v>10055</v>
      </c>
      <c r="U2986" s="26" t="s">
        <v>10056</v>
      </c>
      <c r="V2986" s="26">
        <v>3</v>
      </c>
      <c r="W2986" s="26">
        <v>290</v>
      </c>
      <c r="X2986" s="26" t="s">
        <v>10293</v>
      </c>
      <c r="Y2986" s="26" t="s">
        <v>10294</v>
      </c>
      <c r="Z2986" s="26" t="s">
        <v>10295</v>
      </c>
      <c r="AA2986" s="26">
        <v>1714</v>
      </c>
      <c r="AB2986" s="26" t="s">
        <v>3292</v>
      </c>
      <c r="AC2986" s="26">
        <v>171402</v>
      </c>
      <c r="AD2986" s="26" t="s">
        <v>186</v>
      </c>
      <c r="AE2986" s="26" t="s">
        <v>3256</v>
      </c>
      <c r="AF2986" s="26" t="s">
        <v>10296</v>
      </c>
      <c r="AG2986" s="26">
        <v>0</v>
      </c>
      <c r="AH2986" s="26">
        <v>-6.3571013000000001</v>
      </c>
      <c r="AI2986" s="26">
        <v>107.0253795</v>
      </c>
      <c r="AL2986" t="str">
        <f t="shared" si="46"/>
        <v>0001887881_</v>
      </c>
    </row>
    <row r="2987" spans="1:38" x14ac:dyDescent="0.35">
      <c r="A2987" s="26" t="s">
        <v>3245</v>
      </c>
      <c r="B2987" s="26" t="s">
        <v>3246</v>
      </c>
      <c r="C2987" s="26" t="s">
        <v>3247</v>
      </c>
      <c r="D2987" s="26" t="s">
        <v>3246</v>
      </c>
      <c r="E2987" s="26" t="s">
        <v>3247</v>
      </c>
      <c r="F2987" s="26" t="s">
        <v>3248</v>
      </c>
      <c r="G2987" s="26" t="s">
        <v>3249</v>
      </c>
      <c r="H2987" s="26" t="s">
        <v>3248</v>
      </c>
      <c r="I2987" s="26" t="s">
        <v>3249</v>
      </c>
      <c r="J2987" s="26" t="s">
        <v>3250</v>
      </c>
      <c r="K2987" s="26" t="s">
        <v>3249</v>
      </c>
      <c r="N2987" s="26">
        <v>1887881</v>
      </c>
      <c r="O2987" s="26" t="s">
        <v>3251</v>
      </c>
      <c r="P2987" s="26" t="s">
        <v>10054</v>
      </c>
      <c r="Q2987" s="26" t="s">
        <v>71</v>
      </c>
      <c r="R2987" s="26" t="s">
        <v>6768</v>
      </c>
      <c r="S2987" s="26" t="s">
        <v>6769</v>
      </c>
      <c r="T2987" s="26" t="s">
        <v>10055</v>
      </c>
      <c r="U2987" s="26" t="s">
        <v>10056</v>
      </c>
      <c r="V2987" s="26">
        <v>3</v>
      </c>
      <c r="W2987" s="26">
        <v>300</v>
      </c>
      <c r="X2987" s="26" t="s">
        <v>10297</v>
      </c>
      <c r="Y2987" s="26" t="s">
        <v>10298</v>
      </c>
      <c r="Z2987" s="26" t="s">
        <v>2145</v>
      </c>
      <c r="AA2987" s="26">
        <v>1714</v>
      </c>
      <c r="AB2987" s="26" t="s">
        <v>3292</v>
      </c>
      <c r="AC2987" s="26">
        <v>171402</v>
      </c>
      <c r="AD2987" s="26" t="s">
        <v>186</v>
      </c>
      <c r="AE2987" s="26" t="s">
        <v>3256</v>
      </c>
      <c r="AF2987" s="26" t="s">
        <v>10299</v>
      </c>
      <c r="AG2987" s="26">
        <v>0</v>
      </c>
      <c r="AH2987" s="26">
        <v>-6.3571239999999998</v>
      </c>
      <c r="AI2987" s="26">
        <v>107.0253944</v>
      </c>
      <c r="AL2987" t="str">
        <f t="shared" si="46"/>
        <v>0001887881_</v>
      </c>
    </row>
    <row r="2988" spans="1:38" x14ac:dyDescent="0.35">
      <c r="A2988" s="26" t="s">
        <v>3245</v>
      </c>
      <c r="B2988" s="26" t="s">
        <v>3246</v>
      </c>
      <c r="C2988" s="26" t="s">
        <v>3247</v>
      </c>
      <c r="D2988" s="26" t="s">
        <v>3246</v>
      </c>
      <c r="E2988" s="26" t="s">
        <v>3247</v>
      </c>
      <c r="F2988" s="26" t="s">
        <v>3248</v>
      </c>
      <c r="G2988" s="26" t="s">
        <v>3249</v>
      </c>
      <c r="H2988" s="26" t="s">
        <v>3248</v>
      </c>
      <c r="I2988" s="26" t="s">
        <v>3249</v>
      </c>
      <c r="J2988" s="26" t="s">
        <v>3250</v>
      </c>
      <c r="K2988" s="26" t="s">
        <v>3249</v>
      </c>
      <c r="N2988" s="26">
        <v>1887881</v>
      </c>
      <c r="O2988" s="26" t="s">
        <v>3251</v>
      </c>
      <c r="P2988" s="26" t="s">
        <v>10054</v>
      </c>
      <c r="Q2988" s="26" t="s">
        <v>71</v>
      </c>
      <c r="R2988" s="26" t="s">
        <v>6768</v>
      </c>
      <c r="S2988" s="26" t="s">
        <v>6769</v>
      </c>
      <c r="T2988" s="26" t="s">
        <v>10055</v>
      </c>
      <c r="U2988" s="26" t="s">
        <v>10056</v>
      </c>
      <c r="V2988" s="26">
        <v>3</v>
      </c>
      <c r="W2988" s="26">
        <v>310</v>
      </c>
      <c r="X2988" s="26" t="s">
        <v>10300</v>
      </c>
      <c r="Y2988" s="26" t="s">
        <v>10301</v>
      </c>
      <c r="Z2988" s="26" t="s">
        <v>1252</v>
      </c>
      <c r="AA2988" s="26">
        <v>1714</v>
      </c>
      <c r="AB2988" s="26" t="s">
        <v>3292</v>
      </c>
      <c r="AC2988" s="26">
        <v>171402</v>
      </c>
      <c r="AD2988" s="26" t="s">
        <v>186</v>
      </c>
      <c r="AE2988" s="26" t="s">
        <v>3256</v>
      </c>
      <c r="AF2988" s="26" t="s">
        <v>10302</v>
      </c>
      <c r="AG2988" s="26">
        <v>0</v>
      </c>
      <c r="AH2988" s="26">
        <v>-6.3570839000000001</v>
      </c>
      <c r="AI2988" s="26">
        <v>107.025378</v>
      </c>
      <c r="AL2988" t="str">
        <f t="shared" si="46"/>
        <v>0001887881_</v>
      </c>
    </row>
    <row r="2989" spans="1:38" x14ac:dyDescent="0.35">
      <c r="A2989" s="26" t="s">
        <v>3245</v>
      </c>
      <c r="B2989" s="26" t="s">
        <v>3246</v>
      </c>
      <c r="C2989" s="26" t="s">
        <v>3247</v>
      </c>
      <c r="D2989" s="26" t="s">
        <v>3246</v>
      </c>
      <c r="E2989" s="26" t="s">
        <v>3247</v>
      </c>
      <c r="F2989" s="26" t="s">
        <v>3248</v>
      </c>
      <c r="G2989" s="26" t="s">
        <v>3249</v>
      </c>
      <c r="H2989" s="26" t="s">
        <v>3248</v>
      </c>
      <c r="I2989" s="26" t="s">
        <v>3249</v>
      </c>
      <c r="J2989" s="26" t="s">
        <v>3250</v>
      </c>
      <c r="K2989" s="26" t="s">
        <v>3249</v>
      </c>
      <c r="N2989" s="26">
        <v>1887881</v>
      </c>
      <c r="O2989" s="26" t="s">
        <v>3251</v>
      </c>
      <c r="P2989" s="26" t="s">
        <v>10054</v>
      </c>
      <c r="Q2989" s="26" t="s">
        <v>71</v>
      </c>
      <c r="R2989" s="26" t="s">
        <v>6768</v>
      </c>
      <c r="S2989" s="26" t="s">
        <v>6769</v>
      </c>
      <c r="T2989" s="26" t="s">
        <v>10055</v>
      </c>
      <c r="U2989" s="26" t="s">
        <v>10056</v>
      </c>
      <c r="V2989" s="26">
        <v>4</v>
      </c>
      <c r="W2989" s="26">
        <v>400</v>
      </c>
      <c r="X2989" s="26" t="s">
        <v>10303</v>
      </c>
      <c r="Y2989" s="26" t="s">
        <v>10304</v>
      </c>
      <c r="Z2989" s="26" t="s">
        <v>10305</v>
      </c>
      <c r="AA2989" s="26">
        <v>1714</v>
      </c>
      <c r="AB2989" s="26" t="s">
        <v>3292</v>
      </c>
      <c r="AC2989" s="26">
        <v>171402</v>
      </c>
      <c r="AD2989" s="26" t="s">
        <v>186</v>
      </c>
      <c r="AE2989" s="26" t="s">
        <v>3256</v>
      </c>
      <c r="AF2989" s="26" t="s">
        <v>10306</v>
      </c>
      <c r="AG2989" s="26">
        <v>0</v>
      </c>
      <c r="AH2989" s="26">
        <v>-6.3570770000000003</v>
      </c>
      <c r="AI2989" s="26">
        <v>107.0253735</v>
      </c>
      <c r="AL2989" t="str">
        <f t="shared" si="46"/>
        <v>0001887881_</v>
      </c>
    </row>
    <row r="2990" spans="1:38" x14ac:dyDescent="0.35">
      <c r="A2990" s="26" t="s">
        <v>3245</v>
      </c>
      <c r="B2990" s="26" t="s">
        <v>3246</v>
      </c>
      <c r="C2990" s="26" t="s">
        <v>3247</v>
      </c>
      <c r="D2990" s="26" t="s">
        <v>3246</v>
      </c>
      <c r="E2990" s="26" t="s">
        <v>3247</v>
      </c>
      <c r="F2990" s="26" t="s">
        <v>3248</v>
      </c>
      <c r="G2990" s="26" t="s">
        <v>3249</v>
      </c>
      <c r="H2990" s="26" t="s">
        <v>3248</v>
      </c>
      <c r="I2990" s="26" t="s">
        <v>3249</v>
      </c>
      <c r="J2990" s="26" t="s">
        <v>3250</v>
      </c>
      <c r="K2990" s="26" t="s">
        <v>3249</v>
      </c>
      <c r="N2990" s="26">
        <v>1887881</v>
      </c>
      <c r="O2990" s="26" t="s">
        <v>3251</v>
      </c>
      <c r="P2990" s="26" t="s">
        <v>10054</v>
      </c>
      <c r="Q2990" s="26" t="s">
        <v>71</v>
      </c>
      <c r="R2990" s="26" t="s">
        <v>6768</v>
      </c>
      <c r="S2990" s="26" t="s">
        <v>6769</v>
      </c>
      <c r="T2990" s="26" t="s">
        <v>10055</v>
      </c>
      <c r="U2990" s="26" t="s">
        <v>10056</v>
      </c>
      <c r="V2990" s="26">
        <v>4</v>
      </c>
      <c r="W2990" s="26">
        <v>410</v>
      </c>
      <c r="X2990" s="26" t="s">
        <v>10307</v>
      </c>
      <c r="Y2990" s="26" t="s">
        <v>10308</v>
      </c>
      <c r="Z2990" s="26" t="s">
        <v>10309</v>
      </c>
      <c r="AA2990" s="26">
        <v>1714</v>
      </c>
      <c r="AB2990" s="26" t="s">
        <v>3292</v>
      </c>
      <c r="AC2990" s="26">
        <v>171402</v>
      </c>
      <c r="AD2990" s="26" t="s">
        <v>186</v>
      </c>
      <c r="AE2990" s="26" t="s">
        <v>3256</v>
      </c>
      <c r="AF2990" s="26" t="s">
        <v>10299</v>
      </c>
      <c r="AG2990" s="26">
        <v>0</v>
      </c>
      <c r="AH2990" s="26">
        <v>-6.3570551000000002</v>
      </c>
      <c r="AI2990" s="26">
        <v>107.025423</v>
      </c>
      <c r="AL2990" t="str">
        <f t="shared" si="46"/>
        <v>0001887881_</v>
      </c>
    </row>
    <row r="2991" spans="1:38" x14ac:dyDescent="0.35">
      <c r="A2991" s="26" t="s">
        <v>3245</v>
      </c>
      <c r="B2991" s="26" t="s">
        <v>3246</v>
      </c>
      <c r="C2991" s="26" t="s">
        <v>3247</v>
      </c>
      <c r="D2991" s="26" t="s">
        <v>3246</v>
      </c>
      <c r="E2991" s="26" t="s">
        <v>3247</v>
      </c>
      <c r="F2991" s="26" t="s">
        <v>3248</v>
      </c>
      <c r="G2991" s="26" t="s">
        <v>3249</v>
      </c>
      <c r="H2991" s="26" t="s">
        <v>3248</v>
      </c>
      <c r="I2991" s="26" t="s">
        <v>3249</v>
      </c>
      <c r="J2991" s="26" t="s">
        <v>3250</v>
      </c>
      <c r="K2991" s="26" t="s">
        <v>3249</v>
      </c>
      <c r="N2991" s="26">
        <v>1887881</v>
      </c>
      <c r="O2991" s="26" t="s">
        <v>3251</v>
      </c>
      <c r="P2991" s="26" t="s">
        <v>10054</v>
      </c>
      <c r="Q2991" s="26" t="s">
        <v>71</v>
      </c>
      <c r="R2991" s="26" t="s">
        <v>6768</v>
      </c>
      <c r="S2991" s="26" t="s">
        <v>6769</v>
      </c>
      <c r="T2991" s="26" t="s">
        <v>10055</v>
      </c>
      <c r="U2991" s="26" t="s">
        <v>10056</v>
      </c>
      <c r="V2991" s="26">
        <v>4</v>
      </c>
      <c r="W2991" s="26">
        <v>420</v>
      </c>
      <c r="X2991" s="26" t="s">
        <v>10310</v>
      </c>
      <c r="Y2991" s="26" t="s">
        <v>10311</v>
      </c>
      <c r="Z2991" s="26" t="s">
        <v>10312</v>
      </c>
      <c r="AA2991" s="26">
        <v>1714</v>
      </c>
      <c r="AB2991" s="26" t="s">
        <v>3292</v>
      </c>
      <c r="AC2991" s="26">
        <v>171402</v>
      </c>
      <c r="AD2991" s="26" t="s">
        <v>186</v>
      </c>
      <c r="AE2991" s="26" t="s">
        <v>3256</v>
      </c>
      <c r="AF2991" s="26" t="s">
        <v>10299</v>
      </c>
      <c r="AG2991" s="26">
        <v>0</v>
      </c>
      <c r="AH2991" s="26">
        <v>-6.3570574999999998</v>
      </c>
      <c r="AI2991" s="26">
        <v>107.0254054</v>
      </c>
      <c r="AL2991" t="str">
        <f t="shared" si="46"/>
        <v>0001887881_</v>
      </c>
    </row>
    <row r="2992" spans="1:38" x14ac:dyDescent="0.35">
      <c r="A2992" s="26" t="s">
        <v>3245</v>
      </c>
      <c r="B2992" s="26" t="s">
        <v>3246</v>
      </c>
      <c r="C2992" s="26" t="s">
        <v>3247</v>
      </c>
      <c r="D2992" s="26" t="s">
        <v>3246</v>
      </c>
      <c r="E2992" s="26" t="s">
        <v>3247</v>
      </c>
      <c r="F2992" s="26" t="s">
        <v>3248</v>
      </c>
      <c r="G2992" s="26" t="s">
        <v>3249</v>
      </c>
      <c r="H2992" s="26" t="s">
        <v>3248</v>
      </c>
      <c r="I2992" s="26" t="s">
        <v>3249</v>
      </c>
      <c r="J2992" s="26" t="s">
        <v>3250</v>
      </c>
      <c r="K2992" s="26" t="s">
        <v>3249</v>
      </c>
      <c r="N2992" s="26">
        <v>1887881</v>
      </c>
      <c r="O2992" s="26" t="s">
        <v>3251</v>
      </c>
      <c r="P2992" s="26" t="s">
        <v>10054</v>
      </c>
      <c r="Q2992" s="26" t="s">
        <v>71</v>
      </c>
      <c r="R2992" s="26" t="s">
        <v>6768</v>
      </c>
      <c r="S2992" s="26" t="s">
        <v>6769</v>
      </c>
      <c r="T2992" s="26" t="s">
        <v>10055</v>
      </c>
      <c r="U2992" s="26" t="s">
        <v>10056</v>
      </c>
      <c r="V2992" s="26">
        <v>4</v>
      </c>
      <c r="W2992" s="26">
        <v>430</v>
      </c>
      <c r="X2992" s="26" t="s">
        <v>10313</v>
      </c>
      <c r="Y2992" s="26" t="s">
        <v>10314</v>
      </c>
      <c r="Z2992" s="26" t="s">
        <v>10315</v>
      </c>
      <c r="AA2992" s="26">
        <v>1714</v>
      </c>
      <c r="AB2992" s="26" t="s">
        <v>3292</v>
      </c>
      <c r="AC2992" s="26">
        <v>171402</v>
      </c>
      <c r="AD2992" s="26" t="s">
        <v>186</v>
      </c>
      <c r="AE2992" s="26" t="s">
        <v>3256</v>
      </c>
      <c r="AF2992" s="26" t="s">
        <v>10299</v>
      </c>
      <c r="AG2992" s="26">
        <v>0</v>
      </c>
      <c r="AH2992" s="26">
        <v>-6.3570894999999998</v>
      </c>
      <c r="AI2992" s="26">
        <v>107.0253862</v>
      </c>
      <c r="AL2992" t="str">
        <f t="shared" si="46"/>
        <v>0001887881_</v>
      </c>
    </row>
    <row r="2993" spans="1:38" x14ac:dyDescent="0.35">
      <c r="A2993" s="26" t="s">
        <v>3245</v>
      </c>
      <c r="B2993" s="26" t="s">
        <v>3246</v>
      </c>
      <c r="C2993" s="26" t="s">
        <v>3247</v>
      </c>
      <c r="D2993" s="26" t="s">
        <v>3246</v>
      </c>
      <c r="E2993" s="26" t="s">
        <v>3247</v>
      </c>
      <c r="F2993" s="26" t="s">
        <v>3248</v>
      </c>
      <c r="G2993" s="26" t="s">
        <v>3249</v>
      </c>
      <c r="H2993" s="26" t="s">
        <v>3248</v>
      </c>
      <c r="I2993" s="26" t="s">
        <v>3249</v>
      </c>
      <c r="J2993" s="26" t="s">
        <v>3250</v>
      </c>
      <c r="K2993" s="26" t="s">
        <v>3249</v>
      </c>
      <c r="N2993" s="26">
        <v>1887881</v>
      </c>
      <c r="O2993" s="26" t="s">
        <v>3251</v>
      </c>
      <c r="P2993" s="26" t="s">
        <v>10054</v>
      </c>
      <c r="Q2993" s="26" t="s">
        <v>71</v>
      </c>
      <c r="R2993" s="26" t="s">
        <v>6768</v>
      </c>
      <c r="S2993" s="26" t="s">
        <v>6769</v>
      </c>
      <c r="T2993" s="26" t="s">
        <v>10055</v>
      </c>
      <c r="U2993" s="26" t="s">
        <v>10056</v>
      </c>
      <c r="V2993" s="26">
        <v>5</v>
      </c>
      <c r="W2993" s="26">
        <v>10</v>
      </c>
      <c r="X2993" s="26" t="s">
        <v>10316</v>
      </c>
      <c r="Y2993" s="26" t="s">
        <v>10317</v>
      </c>
      <c r="Z2993" s="26" t="s">
        <v>10318</v>
      </c>
      <c r="AA2993" s="26">
        <v>1714</v>
      </c>
      <c r="AB2993" s="26" t="s">
        <v>3292</v>
      </c>
      <c r="AC2993" s="26">
        <v>171402</v>
      </c>
      <c r="AD2993" s="26" t="s">
        <v>186</v>
      </c>
      <c r="AE2993" s="26" t="s">
        <v>3256</v>
      </c>
      <c r="AF2993" s="26" t="s">
        <v>10319</v>
      </c>
      <c r="AG2993" s="26">
        <v>0</v>
      </c>
      <c r="AH2993" s="26">
        <v>-6.2936538000000004</v>
      </c>
      <c r="AI2993" s="26">
        <v>107.0338972</v>
      </c>
      <c r="AL2993" t="str">
        <f t="shared" si="46"/>
        <v>0001887881_</v>
      </c>
    </row>
    <row r="2994" spans="1:38" x14ac:dyDescent="0.35">
      <c r="A2994" s="26" t="s">
        <v>3245</v>
      </c>
      <c r="B2994" s="26" t="s">
        <v>3246</v>
      </c>
      <c r="C2994" s="26" t="s">
        <v>3247</v>
      </c>
      <c r="D2994" s="26" t="s">
        <v>3246</v>
      </c>
      <c r="E2994" s="26" t="s">
        <v>3247</v>
      </c>
      <c r="F2994" s="26" t="s">
        <v>3248</v>
      </c>
      <c r="G2994" s="26" t="s">
        <v>3249</v>
      </c>
      <c r="H2994" s="26" t="s">
        <v>3248</v>
      </c>
      <c r="I2994" s="26" t="s">
        <v>3249</v>
      </c>
      <c r="J2994" s="26" t="s">
        <v>3250</v>
      </c>
      <c r="K2994" s="26" t="s">
        <v>3249</v>
      </c>
      <c r="N2994" s="26">
        <v>1887881</v>
      </c>
      <c r="O2994" s="26" t="s">
        <v>3251</v>
      </c>
      <c r="P2994" s="26" t="s">
        <v>10054</v>
      </c>
      <c r="Q2994" s="26" t="s">
        <v>71</v>
      </c>
      <c r="R2994" s="26" t="s">
        <v>6768</v>
      </c>
      <c r="S2994" s="26" t="s">
        <v>6769</v>
      </c>
      <c r="T2994" s="26" t="s">
        <v>10055</v>
      </c>
      <c r="U2994" s="26" t="s">
        <v>10056</v>
      </c>
      <c r="V2994" s="26">
        <v>2</v>
      </c>
      <c r="W2994" s="26">
        <v>10</v>
      </c>
      <c r="X2994" s="26" t="s">
        <v>10320</v>
      </c>
      <c r="Y2994" s="26" t="s">
        <v>10321</v>
      </c>
      <c r="Z2994" s="26" t="s">
        <v>1254</v>
      </c>
      <c r="AA2994" s="26">
        <v>1714</v>
      </c>
      <c r="AB2994" s="26" t="s">
        <v>3292</v>
      </c>
      <c r="AC2994" s="26">
        <v>171402</v>
      </c>
      <c r="AD2994" s="26" t="s">
        <v>186</v>
      </c>
      <c r="AE2994" s="26" t="s">
        <v>3256</v>
      </c>
      <c r="AF2994" s="26" t="s">
        <v>10319</v>
      </c>
      <c r="AG2994" s="26">
        <v>0</v>
      </c>
      <c r="AH2994" s="26">
        <v>-6.2936727000000001</v>
      </c>
      <c r="AI2994" s="26">
        <v>107.0339</v>
      </c>
      <c r="AL2994" t="str">
        <f t="shared" si="46"/>
        <v>0001887881_</v>
      </c>
    </row>
    <row r="2995" spans="1:38" x14ac:dyDescent="0.35">
      <c r="A2995" s="26" t="s">
        <v>3245</v>
      </c>
      <c r="B2995" s="26" t="s">
        <v>3246</v>
      </c>
      <c r="C2995" s="26" t="s">
        <v>3247</v>
      </c>
      <c r="D2995" s="26" t="s">
        <v>3246</v>
      </c>
      <c r="E2995" s="26" t="s">
        <v>3247</v>
      </c>
      <c r="F2995" s="26" t="s">
        <v>3248</v>
      </c>
      <c r="G2995" s="26" t="s">
        <v>3249</v>
      </c>
      <c r="H2995" s="26" t="s">
        <v>3248</v>
      </c>
      <c r="I2995" s="26" t="s">
        <v>3249</v>
      </c>
      <c r="J2995" s="26" t="s">
        <v>3250</v>
      </c>
      <c r="K2995" s="26" t="s">
        <v>3249</v>
      </c>
      <c r="N2995" s="26">
        <v>1887881</v>
      </c>
      <c r="O2995" s="26" t="s">
        <v>3251</v>
      </c>
      <c r="P2995" s="26" t="s">
        <v>10054</v>
      </c>
      <c r="Q2995" s="26" t="s">
        <v>71</v>
      </c>
      <c r="R2995" s="26" t="s">
        <v>6768</v>
      </c>
      <c r="S2995" s="26" t="s">
        <v>6769</v>
      </c>
      <c r="T2995" s="26" t="s">
        <v>10055</v>
      </c>
      <c r="U2995" s="26" t="s">
        <v>10056</v>
      </c>
      <c r="V2995" s="26">
        <v>5</v>
      </c>
      <c r="W2995" s="26">
        <v>30</v>
      </c>
      <c r="X2995" s="26" t="s">
        <v>10322</v>
      </c>
      <c r="Y2995" s="26" t="s">
        <v>10323</v>
      </c>
      <c r="Z2995" s="26" t="s">
        <v>10324</v>
      </c>
      <c r="AA2995" s="26">
        <v>1714</v>
      </c>
      <c r="AB2995" s="26" t="s">
        <v>3292</v>
      </c>
      <c r="AC2995" s="26">
        <v>171402</v>
      </c>
      <c r="AD2995" s="26" t="s">
        <v>186</v>
      </c>
      <c r="AE2995" s="26" t="s">
        <v>3256</v>
      </c>
      <c r="AF2995" s="26" t="s">
        <v>10319</v>
      </c>
      <c r="AG2995" s="26">
        <v>0</v>
      </c>
      <c r="AH2995" s="26">
        <v>-6.2936731999999997</v>
      </c>
      <c r="AI2995" s="26">
        <v>107.0338953</v>
      </c>
      <c r="AL2995" t="str">
        <f t="shared" si="46"/>
        <v>0001887881_</v>
      </c>
    </row>
    <row r="2996" spans="1:38" x14ac:dyDescent="0.35">
      <c r="A2996" s="26" t="s">
        <v>3245</v>
      </c>
      <c r="B2996" s="26" t="s">
        <v>3246</v>
      </c>
      <c r="C2996" s="26" t="s">
        <v>3247</v>
      </c>
      <c r="D2996" s="26" t="s">
        <v>3246</v>
      </c>
      <c r="E2996" s="26" t="s">
        <v>3247</v>
      </c>
      <c r="F2996" s="26" t="s">
        <v>3248</v>
      </c>
      <c r="G2996" s="26" t="s">
        <v>3249</v>
      </c>
      <c r="H2996" s="26" t="s">
        <v>3248</v>
      </c>
      <c r="I2996" s="26" t="s">
        <v>3249</v>
      </c>
      <c r="J2996" s="26" t="s">
        <v>3250</v>
      </c>
      <c r="K2996" s="26" t="s">
        <v>3249</v>
      </c>
      <c r="N2996" s="26">
        <v>1887881</v>
      </c>
      <c r="O2996" s="26" t="s">
        <v>3251</v>
      </c>
      <c r="P2996" s="26" t="s">
        <v>10054</v>
      </c>
      <c r="Q2996" s="26" t="s">
        <v>71</v>
      </c>
      <c r="R2996" s="26" t="s">
        <v>6768</v>
      </c>
      <c r="S2996" s="26" t="s">
        <v>6769</v>
      </c>
      <c r="T2996" s="26" t="s">
        <v>10055</v>
      </c>
      <c r="U2996" s="26" t="s">
        <v>10056</v>
      </c>
      <c r="V2996" s="26">
        <v>2</v>
      </c>
      <c r="W2996" s="26">
        <v>20</v>
      </c>
      <c r="X2996" s="26" t="s">
        <v>10325</v>
      </c>
      <c r="Y2996" s="26" t="s">
        <v>10326</v>
      </c>
      <c r="Z2996" s="26" t="s">
        <v>10327</v>
      </c>
      <c r="AA2996" s="26">
        <v>1714</v>
      </c>
      <c r="AB2996" s="26" t="s">
        <v>3292</v>
      </c>
      <c r="AC2996" s="26">
        <v>171402</v>
      </c>
      <c r="AD2996" s="26" t="s">
        <v>186</v>
      </c>
      <c r="AE2996" s="26" t="s">
        <v>3256</v>
      </c>
      <c r="AF2996" s="26" t="s">
        <v>10319</v>
      </c>
      <c r="AG2996" s="26">
        <v>0</v>
      </c>
      <c r="AH2996" s="26">
        <v>-6.2936757999999999</v>
      </c>
      <c r="AI2996" s="26">
        <v>107.03389749999999</v>
      </c>
      <c r="AL2996" t="str">
        <f t="shared" si="46"/>
        <v>0001887881_</v>
      </c>
    </row>
    <row r="2997" spans="1:38" x14ac:dyDescent="0.35">
      <c r="A2997" s="26" t="s">
        <v>3245</v>
      </c>
      <c r="B2997" s="26" t="s">
        <v>3246</v>
      </c>
      <c r="C2997" s="26" t="s">
        <v>3247</v>
      </c>
      <c r="D2997" s="26" t="s">
        <v>3246</v>
      </c>
      <c r="E2997" s="26" t="s">
        <v>3247</v>
      </c>
      <c r="F2997" s="26" t="s">
        <v>3248</v>
      </c>
      <c r="G2997" s="26" t="s">
        <v>3249</v>
      </c>
      <c r="H2997" s="26" t="s">
        <v>3248</v>
      </c>
      <c r="I2997" s="26" t="s">
        <v>3249</v>
      </c>
      <c r="J2997" s="26" t="s">
        <v>3250</v>
      </c>
      <c r="K2997" s="26" t="s">
        <v>3249</v>
      </c>
      <c r="N2997" s="26">
        <v>1887881</v>
      </c>
      <c r="O2997" s="26" t="s">
        <v>3251</v>
      </c>
      <c r="P2997" s="26" t="s">
        <v>10054</v>
      </c>
      <c r="Q2997" s="26" t="s">
        <v>71</v>
      </c>
      <c r="R2997" s="26" t="s">
        <v>6768</v>
      </c>
      <c r="S2997" s="26" t="s">
        <v>6769</v>
      </c>
      <c r="T2997" s="26" t="s">
        <v>10055</v>
      </c>
      <c r="U2997" s="26" t="s">
        <v>10056</v>
      </c>
      <c r="V2997" s="26">
        <v>2</v>
      </c>
      <c r="W2997" s="26">
        <v>30</v>
      </c>
      <c r="X2997" s="26" t="s">
        <v>10328</v>
      </c>
      <c r="Y2997" s="26" t="s">
        <v>10329</v>
      </c>
      <c r="Z2997" s="26" t="s">
        <v>2755</v>
      </c>
      <c r="AA2997" s="26">
        <v>1714</v>
      </c>
      <c r="AB2997" s="26" t="s">
        <v>3292</v>
      </c>
      <c r="AC2997" s="26">
        <v>171402</v>
      </c>
      <c r="AD2997" s="26" t="s">
        <v>186</v>
      </c>
      <c r="AE2997" s="26" t="s">
        <v>3256</v>
      </c>
      <c r="AF2997" s="26" t="s">
        <v>10319</v>
      </c>
      <c r="AG2997" s="26">
        <v>0</v>
      </c>
      <c r="AH2997" s="26">
        <v>-6.2936753999999997</v>
      </c>
      <c r="AI2997" s="26">
        <v>107.03389559999999</v>
      </c>
      <c r="AL2997" t="str">
        <f t="shared" si="46"/>
        <v>0001887881_</v>
      </c>
    </row>
    <row r="2998" spans="1:38" x14ac:dyDescent="0.35">
      <c r="A2998" s="26" t="s">
        <v>3245</v>
      </c>
      <c r="B2998" s="26" t="s">
        <v>3246</v>
      </c>
      <c r="C2998" s="26" t="s">
        <v>3247</v>
      </c>
      <c r="D2998" s="26" t="s">
        <v>3246</v>
      </c>
      <c r="E2998" s="26" t="s">
        <v>3247</v>
      </c>
      <c r="F2998" s="26" t="s">
        <v>3248</v>
      </c>
      <c r="G2998" s="26" t="s">
        <v>3249</v>
      </c>
      <c r="H2998" s="26" t="s">
        <v>3248</v>
      </c>
      <c r="I2998" s="26" t="s">
        <v>3249</v>
      </c>
      <c r="J2998" s="26" t="s">
        <v>3250</v>
      </c>
      <c r="K2998" s="26" t="s">
        <v>3249</v>
      </c>
      <c r="N2998" s="26">
        <v>1887881</v>
      </c>
      <c r="O2998" s="26" t="s">
        <v>3251</v>
      </c>
      <c r="P2998" s="26" t="s">
        <v>10054</v>
      </c>
      <c r="Q2998" s="26" t="s">
        <v>71</v>
      </c>
      <c r="R2998" s="26" t="s">
        <v>6768</v>
      </c>
      <c r="S2998" s="26" t="s">
        <v>6769</v>
      </c>
      <c r="T2998" s="26" t="s">
        <v>10055</v>
      </c>
      <c r="U2998" s="26" t="s">
        <v>10056</v>
      </c>
      <c r="V2998" s="26">
        <v>2</v>
      </c>
      <c r="W2998" s="26">
        <v>40</v>
      </c>
      <c r="X2998" s="26" t="s">
        <v>10330</v>
      </c>
      <c r="Y2998" s="26" t="s">
        <v>10331</v>
      </c>
      <c r="Z2998" s="26" t="s">
        <v>2161</v>
      </c>
      <c r="AA2998" s="26">
        <v>1714</v>
      </c>
      <c r="AB2998" s="26" t="s">
        <v>3292</v>
      </c>
      <c r="AC2998" s="26">
        <v>171402</v>
      </c>
      <c r="AD2998" s="26" t="s">
        <v>186</v>
      </c>
      <c r="AE2998" s="26" t="s">
        <v>3256</v>
      </c>
      <c r="AF2998" s="26" t="s">
        <v>10319</v>
      </c>
      <c r="AG2998" s="26">
        <v>0</v>
      </c>
      <c r="AH2998" s="26">
        <v>-6.2936809</v>
      </c>
      <c r="AI2998" s="26">
        <v>107.03389660000001</v>
      </c>
      <c r="AL2998" t="str">
        <f t="shared" si="46"/>
        <v>0001887881_</v>
      </c>
    </row>
    <row r="2999" spans="1:38" x14ac:dyDescent="0.35">
      <c r="A2999" s="26" t="s">
        <v>3245</v>
      </c>
      <c r="B2999" s="26" t="s">
        <v>3246</v>
      </c>
      <c r="C2999" s="26" t="s">
        <v>3247</v>
      </c>
      <c r="D2999" s="26" t="s">
        <v>3246</v>
      </c>
      <c r="E2999" s="26" t="s">
        <v>3247</v>
      </c>
      <c r="F2999" s="26" t="s">
        <v>3248</v>
      </c>
      <c r="G2999" s="26" t="s">
        <v>3249</v>
      </c>
      <c r="H2999" s="26" t="s">
        <v>3248</v>
      </c>
      <c r="I2999" s="26" t="s">
        <v>3249</v>
      </c>
      <c r="J2999" s="26" t="s">
        <v>3250</v>
      </c>
      <c r="K2999" s="26" t="s">
        <v>3249</v>
      </c>
      <c r="N2999" s="26">
        <v>1887881</v>
      </c>
      <c r="O2999" s="26" t="s">
        <v>3251</v>
      </c>
      <c r="P2999" s="26" t="s">
        <v>10054</v>
      </c>
      <c r="Q2999" s="26" t="s">
        <v>71</v>
      </c>
      <c r="R2999" s="26" t="s">
        <v>6768</v>
      </c>
      <c r="S2999" s="26" t="s">
        <v>6769</v>
      </c>
      <c r="T2999" s="26" t="s">
        <v>10055</v>
      </c>
      <c r="U2999" s="26" t="s">
        <v>10056</v>
      </c>
      <c r="V2999" s="26">
        <v>2</v>
      </c>
      <c r="W2999" s="26">
        <v>50</v>
      </c>
      <c r="X2999" s="26" t="s">
        <v>10332</v>
      </c>
      <c r="Y2999" s="26" t="s">
        <v>10333</v>
      </c>
      <c r="Z2999" s="26" t="s">
        <v>2757</v>
      </c>
      <c r="AA2999" s="26">
        <v>1714</v>
      </c>
      <c r="AB2999" s="26" t="s">
        <v>3292</v>
      </c>
      <c r="AC2999" s="26">
        <v>171402</v>
      </c>
      <c r="AD2999" s="26" t="s">
        <v>186</v>
      </c>
      <c r="AE2999" s="26" t="s">
        <v>3256</v>
      </c>
      <c r="AF2999" s="26" t="s">
        <v>10319</v>
      </c>
      <c r="AG2999" s="26">
        <v>0</v>
      </c>
      <c r="AH2999" s="26">
        <v>-6.2936771</v>
      </c>
      <c r="AI2999" s="26">
        <v>107.0338991</v>
      </c>
      <c r="AL2999" t="str">
        <f t="shared" si="46"/>
        <v>0001887881_</v>
      </c>
    </row>
    <row r="3000" spans="1:38" x14ac:dyDescent="0.35">
      <c r="A3000" s="26" t="s">
        <v>3245</v>
      </c>
      <c r="B3000" s="26" t="s">
        <v>3246</v>
      </c>
      <c r="C3000" s="26" t="s">
        <v>3247</v>
      </c>
      <c r="D3000" s="26" t="s">
        <v>3246</v>
      </c>
      <c r="E3000" s="26" t="s">
        <v>3247</v>
      </c>
      <c r="F3000" s="26" t="s">
        <v>3248</v>
      </c>
      <c r="G3000" s="26" t="s">
        <v>3249</v>
      </c>
      <c r="H3000" s="26" t="s">
        <v>3248</v>
      </c>
      <c r="I3000" s="26" t="s">
        <v>3249</v>
      </c>
      <c r="J3000" s="26" t="s">
        <v>3250</v>
      </c>
      <c r="K3000" s="26" t="s">
        <v>3249</v>
      </c>
      <c r="N3000" s="26">
        <v>1887881</v>
      </c>
      <c r="O3000" s="26" t="s">
        <v>3251</v>
      </c>
      <c r="P3000" s="26" t="s">
        <v>10054</v>
      </c>
      <c r="Q3000" s="26" t="s">
        <v>71</v>
      </c>
      <c r="R3000" s="26" t="s">
        <v>6768</v>
      </c>
      <c r="S3000" s="26" t="s">
        <v>6769</v>
      </c>
      <c r="T3000" s="26" t="s">
        <v>10055</v>
      </c>
      <c r="U3000" s="26" t="s">
        <v>10056</v>
      </c>
      <c r="V3000" s="26">
        <v>1</v>
      </c>
      <c r="W3000" s="26">
        <v>20</v>
      </c>
      <c r="X3000" s="26" t="s">
        <v>10334</v>
      </c>
      <c r="Y3000" s="26" t="s">
        <v>10335</v>
      </c>
      <c r="Z3000" s="26" t="s">
        <v>1142</v>
      </c>
      <c r="AA3000" s="26">
        <v>1714</v>
      </c>
      <c r="AB3000" s="26" t="s">
        <v>3292</v>
      </c>
      <c r="AC3000" s="26">
        <v>171402</v>
      </c>
      <c r="AD3000" s="26" t="s">
        <v>186</v>
      </c>
      <c r="AE3000" s="26" t="s">
        <v>3256</v>
      </c>
      <c r="AF3000" s="26" t="s">
        <v>10319</v>
      </c>
      <c r="AG3000" s="26">
        <v>0</v>
      </c>
      <c r="AH3000" s="26">
        <v>-6.2936791000000003</v>
      </c>
      <c r="AI3000" s="26">
        <v>107.0339034</v>
      </c>
      <c r="AL3000" t="str">
        <f t="shared" si="46"/>
        <v>0001887881_</v>
      </c>
    </row>
    <row r="3001" spans="1:38" x14ac:dyDescent="0.35">
      <c r="A3001" s="26" t="s">
        <v>3245</v>
      </c>
      <c r="B3001" s="26" t="s">
        <v>3246</v>
      </c>
      <c r="C3001" s="26" t="s">
        <v>3247</v>
      </c>
      <c r="D3001" s="26" t="s">
        <v>3246</v>
      </c>
      <c r="E3001" s="26" t="s">
        <v>3247</v>
      </c>
      <c r="F3001" s="26" t="s">
        <v>3248</v>
      </c>
      <c r="G3001" s="26" t="s">
        <v>3249</v>
      </c>
      <c r="H3001" s="26" t="s">
        <v>3248</v>
      </c>
      <c r="I3001" s="26" t="s">
        <v>3249</v>
      </c>
      <c r="J3001" s="26" t="s">
        <v>3250</v>
      </c>
      <c r="K3001" s="26" t="s">
        <v>3249</v>
      </c>
      <c r="N3001" s="26">
        <v>1887881</v>
      </c>
      <c r="O3001" s="26" t="s">
        <v>3251</v>
      </c>
      <c r="P3001" s="26" t="s">
        <v>10054</v>
      </c>
      <c r="Q3001" s="26" t="s">
        <v>71</v>
      </c>
      <c r="R3001" s="26" t="s">
        <v>6768</v>
      </c>
      <c r="S3001" s="26" t="s">
        <v>6769</v>
      </c>
      <c r="T3001" s="26" t="s">
        <v>10055</v>
      </c>
      <c r="U3001" s="26" t="s">
        <v>10056</v>
      </c>
      <c r="V3001" s="26">
        <v>5</v>
      </c>
      <c r="W3001" s="26">
        <v>90</v>
      </c>
      <c r="X3001" s="26" t="s">
        <v>10336</v>
      </c>
      <c r="Y3001" s="26" t="s">
        <v>10337</v>
      </c>
      <c r="Z3001" s="26" t="s">
        <v>10338</v>
      </c>
      <c r="AA3001" s="26">
        <v>1714</v>
      </c>
      <c r="AB3001" s="26" t="s">
        <v>3292</v>
      </c>
      <c r="AC3001" s="26">
        <v>171402</v>
      </c>
      <c r="AD3001" s="26" t="s">
        <v>186</v>
      </c>
      <c r="AE3001" s="26" t="s">
        <v>3256</v>
      </c>
      <c r="AF3001" s="26" t="s">
        <v>10319</v>
      </c>
      <c r="AG3001" s="26">
        <v>0</v>
      </c>
      <c r="AH3001" s="26">
        <v>-6.2936373000000003</v>
      </c>
      <c r="AI3001" s="26">
        <v>107.033897</v>
      </c>
      <c r="AL3001" t="str">
        <f t="shared" si="46"/>
        <v>0001887881_</v>
      </c>
    </row>
    <row r="3002" spans="1:38" x14ac:dyDescent="0.35">
      <c r="A3002" s="26" t="s">
        <v>3245</v>
      </c>
      <c r="B3002" s="26" t="s">
        <v>3246</v>
      </c>
      <c r="C3002" s="26" t="s">
        <v>3247</v>
      </c>
      <c r="D3002" s="26" t="s">
        <v>3246</v>
      </c>
      <c r="E3002" s="26" t="s">
        <v>3247</v>
      </c>
      <c r="F3002" s="26" t="s">
        <v>3248</v>
      </c>
      <c r="G3002" s="26" t="s">
        <v>3249</v>
      </c>
      <c r="H3002" s="26" t="s">
        <v>3248</v>
      </c>
      <c r="I3002" s="26" t="s">
        <v>3249</v>
      </c>
      <c r="J3002" s="26" t="s">
        <v>3250</v>
      </c>
      <c r="K3002" s="26" t="s">
        <v>3249</v>
      </c>
      <c r="N3002" s="26">
        <v>1887881</v>
      </c>
      <c r="O3002" s="26" t="s">
        <v>3251</v>
      </c>
      <c r="P3002" s="26" t="s">
        <v>10054</v>
      </c>
      <c r="Q3002" s="26" t="s">
        <v>71</v>
      </c>
      <c r="R3002" s="26" t="s">
        <v>6768</v>
      </c>
      <c r="S3002" s="26" t="s">
        <v>6769</v>
      </c>
      <c r="T3002" s="26" t="s">
        <v>10055</v>
      </c>
      <c r="U3002" s="26" t="s">
        <v>10056</v>
      </c>
      <c r="V3002" s="26">
        <v>5</v>
      </c>
      <c r="W3002" s="26">
        <v>100</v>
      </c>
      <c r="X3002" s="26" t="s">
        <v>10339</v>
      </c>
      <c r="Y3002" s="26" t="s">
        <v>10340</v>
      </c>
      <c r="Z3002" s="26" t="s">
        <v>10341</v>
      </c>
      <c r="AA3002" s="26">
        <v>1714</v>
      </c>
      <c r="AB3002" s="26" t="s">
        <v>3292</v>
      </c>
      <c r="AC3002" s="26">
        <v>171402</v>
      </c>
      <c r="AD3002" s="26" t="s">
        <v>186</v>
      </c>
      <c r="AE3002" s="26" t="s">
        <v>3256</v>
      </c>
      <c r="AF3002" s="26" t="s">
        <v>10319</v>
      </c>
      <c r="AG3002" s="26">
        <v>0</v>
      </c>
      <c r="AH3002" s="26">
        <v>-6.2936383999999999</v>
      </c>
      <c r="AI3002" s="26">
        <v>107.03389439999999</v>
      </c>
      <c r="AL3002" t="str">
        <f t="shared" si="46"/>
        <v>0001887881_</v>
      </c>
    </row>
    <row r="3003" spans="1:38" x14ac:dyDescent="0.35">
      <c r="A3003" s="26" t="s">
        <v>3245</v>
      </c>
      <c r="B3003" s="26" t="s">
        <v>3246</v>
      </c>
      <c r="C3003" s="26" t="s">
        <v>3247</v>
      </c>
      <c r="D3003" s="26" t="s">
        <v>3246</v>
      </c>
      <c r="E3003" s="26" t="s">
        <v>3247</v>
      </c>
      <c r="F3003" s="26" t="s">
        <v>3248</v>
      </c>
      <c r="G3003" s="26" t="s">
        <v>3249</v>
      </c>
      <c r="H3003" s="26" t="s">
        <v>3248</v>
      </c>
      <c r="I3003" s="26" t="s">
        <v>3249</v>
      </c>
      <c r="J3003" s="26" t="s">
        <v>3250</v>
      </c>
      <c r="K3003" s="26" t="s">
        <v>3249</v>
      </c>
      <c r="N3003" s="26">
        <v>1887881</v>
      </c>
      <c r="O3003" s="26" t="s">
        <v>3251</v>
      </c>
      <c r="P3003" s="26" t="s">
        <v>10054</v>
      </c>
      <c r="Q3003" s="26" t="s">
        <v>71</v>
      </c>
      <c r="R3003" s="26" t="s">
        <v>6768</v>
      </c>
      <c r="S3003" s="26" t="s">
        <v>6769</v>
      </c>
      <c r="T3003" s="26" t="s">
        <v>10055</v>
      </c>
      <c r="U3003" s="26" t="s">
        <v>10056</v>
      </c>
      <c r="V3003" s="26">
        <v>5</v>
      </c>
      <c r="W3003" s="26">
        <v>110</v>
      </c>
      <c r="X3003" s="26" t="s">
        <v>10342</v>
      </c>
      <c r="Y3003" s="26" t="s">
        <v>10343</v>
      </c>
      <c r="Z3003" s="26" t="s">
        <v>10344</v>
      </c>
      <c r="AA3003" s="26">
        <v>1714</v>
      </c>
      <c r="AB3003" s="26" t="s">
        <v>3292</v>
      </c>
      <c r="AC3003" s="26">
        <v>171402</v>
      </c>
      <c r="AD3003" s="26" t="s">
        <v>186</v>
      </c>
      <c r="AE3003" s="26" t="s">
        <v>3256</v>
      </c>
      <c r="AF3003" s="26" t="s">
        <v>10319</v>
      </c>
      <c r="AG3003" s="26">
        <v>0</v>
      </c>
      <c r="AH3003" s="26">
        <v>-6.2936518000000001</v>
      </c>
      <c r="AI3003" s="26">
        <v>107.0338892</v>
      </c>
      <c r="AL3003" t="str">
        <f t="shared" si="46"/>
        <v>0001887881_</v>
      </c>
    </row>
    <row r="3004" spans="1:38" x14ac:dyDescent="0.35">
      <c r="A3004" s="26" t="s">
        <v>3245</v>
      </c>
      <c r="B3004" s="26" t="s">
        <v>3246</v>
      </c>
      <c r="C3004" s="26" t="s">
        <v>3247</v>
      </c>
      <c r="D3004" s="26" t="s">
        <v>3246</v>
      </c>
      <c r="E3004" s="26" t="s">
        <v>3247</v>
      </c>
      <c r="F3004" s="26" t="s">
        <v>3248</v>
      </c>
      <c r="G3004" s="26" t="s">
        <v>3249</v>
      </c>
      <c r="H3004" s="26" t="s">
        <v>3248</v>
      </c>
      <c r="I3004" s="26" t="s">
        <v>3249</v>
      </c>
      <c r="J3004" s="26" t="s">
        <v>3250</v>
      </c>
      <c r="K3004" s="26" t="s">
        <v>3249</v>
      </c>
      <c r="N3004" s="26">
        <v>1887881</v>
      </c>
      <c r="O3004" s="26" t="s">
        <v>3251</v>
      </c>
      <c r="P3004" s="26" t="s">
        <v>10054</v>
      </c>
      <c r="Q3004" s="26" t="s">
        <v>71</v>
      </c>
      <c r="R3004" s="26" t="s">
        <v>6768</v>
      </c>
      <c r="S3004" s="26" t="s">
        <v>6769</v>
      </c>
      <c r="T3004" s="26" t="s">
        <v>10055</v>
      </c>
      <c r="U3004" s="26" t="s">
        <v>10056</v>
      </c>
      <c r="V3004" s="26">
        <v>2</v>
      </c>
      <c r="W3004" s="26">
        <v>60</v>
      </c>
      <c r="X3004" s="26" t="s">
        <v>10345</v>
      </c>
      <c r="Y3004" s="26" t="s">
        <v>10346</v>
      </c>
      <c r="Z3004" s="26" t="s">
        <v>2759</v>
      </c>
      <c r="AA3004" s="26">
        <v>1714</v>
      </c>
      <c r="AB3004" s="26" t="s">
        <v>3292</v>
      </c>
      <c r="AC3004" s="26">
        <v>171402</v>
      </c>
      <c r="AD3004" s="26" t="s">
        <v>186</v>
      </c>
      <c r="AE3004" s="26" t="s">
        <v>3256</v>
      </c>
      <c r="AF3004" s="26" t="s">
        <v>10319</v>
      </c>
      <c r="AG3004" s="26">
        <v>0</v>
      </c>
      <c r="AH3004" s="26">
        <v>-6.2936671999999998</v>
      </c>
      <c r="AI3004" s="26">
        <v>107.03389780000001</v>
      </c>
      <c r="AL3004" t="str">
        <f t="shared" si="46"/>
        <v>0001887881_</v>
      </c>
    </row>
    <row r="3005" spans="1:38" x14ac:dyDescent="0.35">
      <c r="A3005" s="26" t="s">
        <v>3245</v>
      </c>
      <c r="B3005" s="26" t="s">
        <v>3246</v>
      </c>
      <c r="C3005" s="26" t="s">
        <v>3247</v>
      </c>
      <c r="D3005" s="26" t="s">
        <v>3246</v>
      </c>
      <c r="E3005" s="26" t="s">
        <v>3247</v>
      </c>
      <c r="F3005" s="26" t="s">
        <v>3248</v>
      </c>
      <c r="G3005" s="26" t="s">
        <v>3249</v>
      </c>
      <c r="H3005" s="26" t="s">
        <v>3248</v>
      </c>
      <c r="I3005" s="26" t="s">
        <v>3249</v>
      </c>
      <c r="J3005" s="26" t="s">
        <v>3250</v>
      </c>
      <c r="K3005" s="26" t="s">
        <v>3249</v>
      </c>
      <c r="N3005" s="26">
        <v>1887881</v>
      </c>
      <c r="O3005" s="26" t="s">
        <v>3251</v>
      </c>
      <c r="P3005" s="26" t="s">
        <v>10054</v>
      </c>
      <c r="Q3005" s="26" t="s">
        <v>71</v>
      </c>
      <c r="R3005" s="26" t="s">
        <v>6768</v>
      </c>
      <c r="S3005" s="26" t="s">
        <v>6769</v>
      </c>
      <c r="T3005" s="26" t="s">
        <v>10055</v>
      </c>
      <c r="U3005" s="26" t="s">
        <v>10056</v>
      </c>
      <c r="V3005" s="26">
        <v>2</v>
      </c>
      <c r="W3005" s="26">
        <v>70</v>
      </c>
      <c r="X3005" s="26" t="s">
        <v>10347</v>
      </c>
      <c r="Y3005" s="26" t="s">
        <v>10348</v>
      </c>
      <c r="Z3005" s="26" t="s">
        <v>10349</v>
      </c>
      <c r="AA3005" s="26">
        <v>1714</v>
      </c>
      <c r="AB3005" s="26" t="s">
        <v>3292</v>
      </c>
      <c r="AC3005" s="26">
        <v>171402</v>
      </c>
      <c r="AD3005" s="26" t="s">
        <v>186</v>
      </c>
      <c r="AE3005" s="26" t="s">
        <v>3256</v>
      </c>
      <c r="AF3005" s="26" t="s">
        <v>10350</v>
      </c>
      <c r="AG3005" s="26">
        <v>0</v>
      </c>
      <c r="AH3005" s="26">
        <v>-6.2936709000000004</v>
      </c>
      <c r="AI3005" s="26">
        <v>107.0338933</v>
      </c>
      <c r="AL3005" t="str">
        <f t="shared" si="46"/>
        <v>0001887881_</v>
      </c>
    </row>
    <row r="3006" spans="1:38" x14ac:dyDescent="0.35">
      <c r="A3006" s="26" t="s">
        <v>3245</v>
      </c>
      <c r="B3006" s="26" t="s">
        <v>3246</v>
      </c>
      <c r="C3006" s="26" t="s">
        <v>3247</v>
      </c>
      <c r="D3006" s="26" t="s">
        <v>3246</v>
      </c>
      <c r="E3006" s="26" t="s">
        <v>3247</v>
      </c>
      <c r="F3006" s="26" t="s">
        <v>3248</v>
      </c>
      <c r="G3006" s="26" t="s">
        <v>3249</v>
      </c>
      <c r="H3006" s="26" t="s">
        <v>3248</v>
      </c>
      <c r="I3006" s="26" t="s">
        <v>3249</v>
      </c>
      <c r="J3006" s="26" t="s">
        <v>3250</v>
      </c>
      <c r="K3006" s="26" t="s">
        <v>3249</v>
      </c>
      <c r="N3006" s="26">
        <v>1887881</v>
      </c>
      <c r="O3006" s="26" t="s">
        <v>3251</v>
      </c>
      <c r="P3006" s="26" t="s">
        <v>10054</v>
      </c>
      <c r="Q3006" s="26" t="s">
        <v>71</v>
      </c>
      <c r="R3006" s="26" t="s">
        <v>6768</v>
      </c>
      <c r="S3006" s="26" t="s">
        <v>6769</v>
      </c>
      <c r="T3006" s="26" t="s">
        <v>10055</v>
      </c>
      <c r="U3006" s="26" t="s">
        <v>10056</v>
      </c>
      <c r="V3006" s="26">
        <v>2</v>
      </c>
      <c r="W3006" s="26">
        <v>80</v>
      </c>
      <c r="X3006" s="26" t="s">
        <v>10351</v>
      </c>
      <c r="Y3006" s="26" t="s">
        <v>10352</v>
      </c>
      <c r="Z3006" s="26" t="s">
        <v>10353</v>
      </c>
      <c r="AA3006" s="26">
        <v>1714</v>
      </c>
      <c r="AB3006" s="26" t="s">
        <v>3292</v>
      </c>
      <c r="AC3006" s="26">
        <v>171402</v>
      </c>
      <c r="AD3006" s="26" t="s">
        <v>186</v>
      </c>
      <c r="AE3006" s="26" t="s">
        <v>3256</v>
      </c>
      <c r="AF3006" s="26" t="s">
        <v>10319</v>
      </c>
      <c r="AG3006" s="26">
        <v>0</v>
      </c>
      <c r="AH3006" s="26">
        <v>-6.2936756999999997</v>
      </c>
      <c r="AI3006" s="26">
        <v>107.0338907</v>
      </c>
      <c r="AL3006" t="str">
        <f t="shared" si="46"/>
        <v>0001887881_</v>
      </c>
    </row>
    <row r="3007" spans="1:38" x14ac:dyDescent="0.35">
      <c r="A3007" s="26" t="s">
        <v>3245</v>
      </c>
      <c r="B3007" s="26" t="s">
        <v>3246</v>
      </c>
      <c r="C3007" s="26" t="s">
        <v>3247</v>
      </c>
      <c r="D3007" s="26" t="s">
        <v>3246</v>
      </c>
      <c r="E3007" s="26" t="s">
        <v>3247</v>
      </c>
      <c r="F3007" s="26" t="s">
        <v>3248</v>
      </c>
      <c r="G3007" s="26" t="s">
        <v>3249</v>
      </c>
      <c r="H3007" s="26" t="s">
        <v>3248</v>
      </c>
      <c r="I3007" s="26" t="s">
        <v>3249</v>
      </c>
      <c r="J3007" s="26" t="s">
        <v>3250</v>
      </c>
      <c r="K3007" s="26" t="s">
        <v>3249</v>
      </c>
      <c r="N3007" s="26">
        <v>1887881</v>
      </c>
      <c r="O3007" s="26" t="s">
        <v>3251</v>
      </c>
      <c r="P3007" s="26" t="s">
        <v>10054</v>
      </c>
      <c r="Q3007" s="26" t="s">
        <v>71</v>
      </c>
      <c r="R3007" s="26" t="s">
        <v>6768</v>
      </c>
      <c r="S3007" s="26" t="s">
        <v>6769</v>
      </c>
      <c r="T3007" s="26" t="s">
        <v>10055</v>
      </c>
      <c r="U3007" s="26" t="s">
        <v>10056</v>
      </c>
      <c r="V3007" s="26">
        <v>2</v>
      </c>
      <c r="W3007" s="26">
        <v>90</v>
      </c>
      <c r="X3007" s="26" t="s">
        <v>10354</v>
      </c>
      <c r="Y3007" s="26" t="s">
        <v>10355</v>
      </c>
      <c r="Z3007" s="26" t="s">
        <v>10356</v>
      </c>
      <c r="AA3007" s="26">
        <v>1714</v>
      </c>
      <c r="AB3007" s="26" t="s">
        <v>3292</v>
      </c>
      <c r="AC3007" s="26">
        <v>171402</v>
      </c>
      <c r="AD3007" s="26" t="s">
        <v>186</v>
      </c>
      <c r="AE3007" s="26" t="s">
        <v>3256</v>
      </c>
      <c r="AF3007" s="26" t="s">
        <v>10319</v>
      </c>
      <c r="AG3007" s="26">
        <v>0</v>
      </c>
      <c r="AH3007" s="26">
        <v>-6.2936728000000004</v>
      </c>
      <c r="AI3007" s="26">
        <v>107.0338951</v>
      </c>
      <c r="AL3007" t="str">
        <f t="shared" si="46"/>
        <v>0001887881_</v>
      </c>
    </row>
    <row r="3008" spans="1:38" x14ac:dyDescent="0.35">
      <c r="A3008" s="26" t="s">
        <v>3245</v>
      </c>
      <c r="B3008" s="26" t="s">
        <v>3246</v>
      </c>
      <c r="C3008" s="26" t="s">
        <v>3247</v>
      </c>
      <c r="D3008" s="26" t="s">
        <v>3246</v>
      </c>
      <c r="E3008" s="26" t="s">
        <v>3247</v>
      </c>
      <c r="F3008" s="26" t="s">
        <v>3248</v>
      </c>
      <c r="G3008" s="26" t="s">
        <v>3249</v>
      </c>
      <c r="H3008" s="26" t="s">
        <v>3248</v>
      </c>
      <c r="I3008" s="26" t="s">
        <v>3249</v>
      </c>
      <c r="J3008" s="26" t="s">
        <v>3250</v>
      </c>
      <c r="K3008" s="26" t="s">
        <v>3249</v>
      </c>
      <c r="N3008" s="26">
        <v>1887881</v>
      </c>
      <c r="O3008" s="26" t="s">
        <v>3251</v>
      </c>
      <c r="P3008" s="26" t="s">
        <v>10054</v>
      </c>
      <c r="Q3008" s="26" t="s">
        <v>71</v>
      </c>
      <c r="R3008" s="26" t="s">
        <v>6768</v>
      </c>
      <c r="S3008" s="26" t="s">
        <v>6769</v>
      </c>
      <c r="T3008" s="26" t="s">
        <v>10055</v>
      </c>
      <c r="U3008" s="26" t="s">
        <v>10056</v>
      </c>
      <c r="V3008" s="26">
        <v>5</v>
      </c>
      <c r="W3008" s="26">
        <v>160</v>
      </c>
      <c r="X3008" s="26" t="s">
        <v>10357</v>
      </c>
      <c r="Y3008" s="26" t="s">
        <v>10358</v>
      </c>
      <c r="Z3008" s="26" t="s">
        <v>10359</v>
      </c>
      <c r="AA3008" s="26">
        <v>1714</v>
      </c>
      <c r="AB3008" s="26" t="s">
        <v>3292</v>
      </c>
      <c r="AC3008" s="26">
        <v>171402</v>
      </c>
      <c r="AD3008" s="26" t="s">
        <v>186</v>
      </c>
      <c r="AE3008" s="26" t="s">
        <v>3256</v>
      </c>
      <c r="AF3008" s="26" t="s">
        <v>10319</v>
      </c>
      <c r="AG3008" s="26">
        <v>0</v>
      </c>
      <c r="AH3008" s="26">
        <v>-6.2936595000000004</v>
      </c>
      <c r="AI3008" s="26">
        <v>107.0338967</v>
      </c>
      <c r="AL3008" t="str">
        <f t="shared" si="46"/>
        <v>0001887881_</v>
      </c>
    </row>
    <row r="3009" spans="1:38" x14ac:dyDescent="0.35">
      <c r="A3009" s="26" t="s">
        <v>3245</v>
      </c>
      <c r="B3009" s="26" t="s">
        <v>3246</v>
      </c>
      <c r="C3009" s="26" t="s">
        <v>3247</v>
      </c>
      <c r="D3009" s="26" t="s">
        <v>3246</v>
      </c>
      <c r="E3009" s="26" t="s">
        <v>3247</v>
      </c>
      <c r="F3009" s="26" t="s">
        <v>3248</v>
      </c>
      <c r="G3009" s="26" t="s">
        <v>3249</v>
      </c>
      <c r="H3009" s="26" t="s">
        <v>3248</v>
      </c>
      <c r="I3009" s="26" t="s">
        <v>3249</v>
      </c>
      <c r="J3009" s="26" t="s">
        <v>3250</v>
      </c>
      <c r="K3009" s="26" t="s">
        <v>3249</v>
      </c>
      <c r="N3009" s="26">
        <v>1887881</v>
      </c>
      <c r="O3009" s="26" t="s">
        <v>3251</v>
      </c>
      <c r="P3009" s="26" t="s">
        <v>10054</v>
      </c>
      <c r="Q3009" s="26" t="s">
        <v>71</v>
      </c>
      <c r="R3009" s="26" t="s">
        <v>6768</v>
      </c>
      <c r="S3009" s="26" t="s">
        <v>6769</v>
      </c>
      <c r="T3009" s="26" t="s">
        <v>10055</v>
      </c>
      <c r="U3009" s="26" t="s">
        <v>10056</v>
      </c>
      <c r="V3009" s="26">
        <v>2</v>
      </c>
      <c r="W3009" s="26">
        <v>100</v>
      </c>
      <c r="X3009" s="26" t="s">
        <v>10360</v>
      </c>
      <c r="Y3009" s="26" t="s">
        <v>10361</v>
      </c>
      <c r="Z3009" s="26" t="s">
        <v>1258</v>
      </c>
      <c r="AA3009" s="26">
        <v>1714</v>
      </c>
      <c r="AB3009" s="26" t="s">
        <v>3292</v>
      </c>
      <c r="AC3009" s="26">
        <v>171402</v>
      </c>
      <c r="AD3009" s="26" t="s">
        <v>186</v>
      </c>
      <c r="AE3009" s="26" t="s">
        <v>3256</v>
      </c>
      <c r="AF3009" s="26" t="s">
        <v>10319</v>
      </c>
      <c r="AG3009" s="26">
        <v>0</v>
      </c>
      <c r="AH3009" s="26">
        <v>-6.2936727000000001</v>
      </c>
      <c r="AI3009" s="26">
        <v>107.0338904</v>
      </c>
      <c r="AL3009" t="str">
        <f t="shared" si="46"/>
        <v>0001887881_</v>
      </c>
    </row>
    <row r="3010" spans="1:38" x14ac:dyDescent="0.35">
      <c r="A3010" s="26" t="s">
        <v>3245</v>
      </c>
      <c r="B3010" s="26" t="s">
        <v>3246</v>
      </c>
      <c r="C3010" s="26" t="s">
        <v>3247</v>
      </c>
      <c r="D3010" s="26" t="s">
        <v>3246</v>
      </c>
      <c r="E3010" s="26" t="s">
        <v>3247</v>
      </c>
      <c r="F3010" s="26" t="s">
        <v>3248</v>
      </c>
      <c r="G3010" s="26" t="s">
        <v>3249</v>
      </c>
      <c r="H3010" s="26" t="s">
        <v>3248</v>
      </c>
      <c r="I3010" s="26" t="s">
        <v>3249</v>
      </c>
      <c r="J3010" s="26" t="s">
        <v>3250</v>
      </c>
      <c r="K3010" s="26" t="s">
        <v>3249</v>
      </c>
      <c r="N3010" s="26">
        <v>1887881</v>
      </c>
      <c r="O3010" s="26" t="s">
        <v>3251</v>
      </c>
      <c r="P3010" s="26" t="s">
        <v>10054</v>
      </c>
      <c r="Q3010" s="26" t="s">
        <v>71</v>
      </c>
      <c r="R3010" s="26" t="s">
        <v>6768</v>
      </c>
      <c r="S3010" s="26" t="s">
        <v>6769</v>
      </c>
      <c r="T3010" s="26" t="s">
        <v>10055</v>
      </c>
      <c r="U3010" s="26" t="s">
        <v>10056</v>
      </c>
      <c r="V3010" s="26">
        <v>1</v>
      </c>
      <c r="W3010" s="26">
        <v>30</v>
      </c>
      <c r="X3010" s="26" t="s">
        <v>10362</v>
      </c>
      <c r="Y3010" s="26" t="s">
        <v>10363</v>
      </c>
      <c r="Z3010" s="26" t="s">
        <v>198</v>
      </c>
      <c r="AA3010" s="26">
        <v>1714</v>
      </c>
      <c r="AB3010" s="26" t="s">
        <v>3292</v>
      </c>
      <c r="AC3010" s="26">
        <v>171402</v>
      </c>
      <c r="AD3010" s="26" t="s">
        <v>186</v>
      </c>
      <c r="AE3010" s="26" t="s">
        <v>3256</v>
      </c>
      <c r="AF3010" s="26" t="s">
        <v>10319</v>
      </c>
      <c r="AG3010" s="26">
        <v>0</v>
      </c>
      <c r="AH3010" s="26">
        <v>-6.2936731999999997</v>
      </c>
      <c r="AI3010" s="26">
        <v>107.0339003</v>
      </c>
      <c r="AL3010" t="str">
        <f t="shared" si="46"/>
        <v>0001887881_</v>
      </c>
    </row>
    <row r="3011" spans="1:38" x14ac:dyDescent="0.35">
      <c r="A3011" s="26" t="s">
        <v>3245</v>
      </c>
      <c r="B3011" s="26" t="s">
        <v>3246</v>
      </c>
      <c r="C3011" s="26" t="s">
        <v>3247</v>
      </c>
      <c r="D3011" s="26" t="s">
        <v>3246</v>
      </c>
      <c r="E3011" s="26" t="s">
        <v>3247</v>
      </c>
      <c r="F3011" s="26" t="s">
        <v>3248</v>
      </c>
      <c r="G3011" s="26" t="s">
        <v>3249</v>
      </c>
      <c r="H3011" s="26" t="s">
        <v>3248</v>
      </c>
      <c r="I3011" s="26" t="s">
        <v>3249</v>
      </c>
      <c r="J3011" s="26" t="s">
        <v>3250</v>
      </c>
      <c r="K3011" s="26" t="s">
        <v>3249</v>
      </c>
      <c r="N3011" s="26">
        <v>1887881</v>
      </c>
      <c r="O3011" s="26" t="s">
        <v>3251</v>
      </c>
      <c r="P3011" s="26" t="s">
        <v>10054</v>
      </c>
      <c r="Q3011" s="26" t="s">
        <v>71</v>
      </c>
      <c r="R3011" s="26" t="s">
        <v>6768</v>
      </c>
      <c r="S3011" s="26" t="s">
        <v>6769</v>
      </c>
      <c r="T3011" s="26" t="s">
        <v>10055</v>
      </c>
      <c r="U3011" s="26" t="s">
        <v>10056</v>
      </c>
      <c r="V3011" s="26">
        <v>5</v>
      </c>
      <c r="W3011" s="26">
        <v>190</v>
      </c>
      <c r="X3011" s="26" t="s">
        <v>10364</v>
      </c>
      <c r="Y3011" s="26" t="s">
        <v>10365</v>
      </c>
      <c r="Z3011" s="26" t="s">
        <v>10366</v>
      </c>
      <c r="AA3011" s="26">
        <v>1714</v>
      </c>
      <c r="AB3011" s="26" t="s">
        <v>3292</v>
      </c>
      <c r="AC3011" s="26">
        <v>171402</v>
      </c>
      <c r="AD3011" s="26" t="s">
        <v>186</v>
      </c>
      <c r="AE3011" s="26" t="s">
        <v>3256</v>
      </c>
      <c r="AF3011" s="26" t="s">
        <v>10319</v>
      </c>
      <c r="AG3011" s="26">
        <v>0</v>
      </c>
      <c r="AH3011" s="26">
        <v>-6.2936674999999997</v>
      </c>
      <c r="AI3011" s="26">
        <v>107.0338957</v>
      </c>
      <c r="AL3011" t="str">
        <f t="shared" si="46"/>
        <v>0001887881_</v>
      </c>
    </row>
    <row r="3012" spans="1:38" x14ac:dyDescent="0.35">
      <c r="A3012" s="26" t="s">
        <v>3245</v>
      </c>
      <c r="B3012" s="26" t="s">
        <v>3246</v>
      </c>
      <c r="C3012" s="26" t="s">
        <v>3247</v>
      </c>
      <c r="D3012" s="26" t="s">
        <v>3246</v>
      </c>
      <c r="E3012" s="26" t="s">
        <v>3247</v>
      </c>
      <c r="F3012" s="26" t="s">
        <v>3248</v>
      </c>
      <c r="G3012" s="26" t="s">
        <v>3249</v>
      </c>
      <c r="H3012" s="26" t="s">
        <v>3248</v>
      </c>
      <c r="I3012" s="26" t="s">
        <v>3249</v>
      </c>
      <c r="J3012" s="26" t="s">
        <v>3250</v>
      </c>
      <c r="K3012" s="26" t="s">
        <v>3249</v>
      </c>
      <c r="N3012" s="26">
        <v>1887881</v>
      </c>
      <c r="O3012" s="26" t="s">
        <v>3251</v>
      </c>
      <c r="P3012" s="26" t="s">
        <v>10054</v>
      </c>
      <c r="Q3012" s="26" t="s">
        <v>71</v>
      </c>
      <c r="R3012" s="26" t="s">
        <v>6768</v>
      </c>
      <c r="S3012" s="26" t="s">
        <v>6769</v>
      </c>
      <c r="T3012" s="26" t="s">
        <v>10055</v>
      </c>
      <c r="U3012" s="26" t="s">
        <v>10056</v>
      </c>
      <c r="V3012" s="26">
        <v>3</v>
      </c>
      <c r="W3012" s="26">
        <v>460</v>
      </c>
      <c r="X3012" s="26" t="s">
        <v>10367</v>
      </c>
      <c r="Y3012" s="26" t="s">
        <v>10368</v>
      </c>
      <c r="Z3012" s="26" t="s">
        <v>2147</v>
      </c>
      <c r="AA3012" s="26">
        <v>1714</v>
      </c>
      <c r="AB3012" s="26" t="s">
        <v>3292</v>
      </c>
      <c r="AC3012" s="26">
        <v>171402</v>
      </c>
      <c r="AD3012" s="26" t="s">
        <v>186</v>
      </c>
      <c r="AE3012" s="26" t="s">
        <v>3256</v>
      </c>
      <c r="AF3012" s="26" t="s">
        <v>10369</v>
      </c>
      <c r="AG3012" s="26">
        <v>0</v>
      </c>
      <c r="AH3012" s="26">
        <v>-6.2942878000000002</v>
      </c>
      <c r="AI3012" s="26">
        <v>107.0350025</v>
      </c>
      <c r="AL3012" t="str">
        <f t="shared" si="46"/>
        <v>0001887881_</v>
      </c>
    </row>
    <row r="3013" spans="1:38" x14ac:dyDescent="0.35">
      <c r="A3013" s="26" t="s">
        <v>3245</v>
      </c>
      <c r="B3013" s="26" t="s">
        <v>3246</v>
      </c>
      <c r="C3013" s="26" t="s">
        <v>3247</v>
      </c>
      <c r="D3013" s="26" t="s">
        <v>3246</v>
      </c>
      <c r="E3013" s="26" t="s">
        <v>3247</v>
      </c>
      <c r="F3013" s="26" t="s">
        <v>3248</v>
      </c>
      <c r="G3013" s="26" t="s">
        <v>3249</v>
      </c>
      <c r="H3013" s="26" t="s">
        <v>3248</v>
      </c>
      <c r="I3013" s="26" t="s">
        <v>3249</v>
      </c>
      <c r="J3013" s="26" t="s">
        <v>3250</v>
      </c>
      <c r="K3013" s="26" t="s">
        <v>3249</v>
      </c>
      <c r="N3013" s="26">
        <v>1887881</v>
      </c>
      <c r="O3013" s="26" t="s">
        <v>3251</v>
      </c>
      <c r="P3013" s="26" t="s">
        <v>10054</v>
      </c>
      <c r="Q3013" s="26" t="s">
        <v>71</v>
      </c>
      <c r="R3013" s="26" t="s">
        <v>6768</v>
      </c>
      <c r="S3013" s="26" t="s">
        <v>6769</v>
      </c>
      <c r="T3013" s="26" t="s">
        <v>10055</v>
      </c>
      <c r="U3013" s="26" t="s">
        <v>10056</v>
      </c>
      <c r="V3013" s="26">
        <v>3</v>
      </c>
      <c r="W3013" s="26">
        <v>470</v>
      </c>
      <c r="X3013" s="26" t="s">
        <v>10370</v>
      </c>
      <c r="Y3013" s="26" t="s">
        <v>10371</v>
      </c>
      <c r="Z3013" s="26" t="s">
        <v>1274</v>
      </c>
      <c r="AA3013" s="26">
        <v>1714</v>
      </c>
      <c r="AB3013" s="26" t="s">
        <v>3292</v>
      </c>
      <c r="AC3013" s="26">
        <v>171402</v>
      </c>
      <c r="AD3013" s="26" t="s">
        <v>186</v>
      </c>
      <c r="AE3013" s="26" t="s">
        <v>3256</v>
      </c>
      <c r="AF3013" s="26" t="s">
        <v>10369</v>
      </c>
      <c r="AG3013" s="26">
        <v>0</v>
      </c>
      <c r="AH3013" s="26">
        <v>-6.2943164999999999</v>
      </c>
      <c r="AI3013" s="26">
        <v>107.034927</v>
      </c>
      <c r="AL3013" t="str">
        <f t="shared" si="46"/>
        <v>0001887881_</v>
      </c>
    </row>
    <row r="3014" spans="1:38" x14ac:dyDescent="0.35">
      <c r="A3014" s="26" t="s">
        <v>3245</v>
      </c>
      <c r="B3014" s="26" t="s">
        <v>3246</v>
      </c>
      <c r="C3014" s="26" t="s">
        <v>3247</v>
      </c>
      <c r="D3014" s="26" t="s">
        <v>3246</v>
      </c>
      <c r="E3014" s="26" t="s">
        <v>3247</v>
      </c>
      <c r="F3014" s="26" t="s">
        <v>3248</v>
      </c>
      <c r="G3014" s="26" t="s">
        <v>3249</v>
      </c>
      <c r="H3014" s="26" t="s">
        <v>3248</v>
      </c>
      <c r="I3014" s="26" t="s">
        <v>3249</v>
      </c>
      <c r="J3014" s="26" t="s">
        <v>3250</v>
      </c>
      <c r="K3014" s="26" t="s">
        <v>3249</v>
      </c>
      <c r="N3014" s="26">
        <v>1887881</v>
      </c>
      <c r="O3014" s="26" t="s">
        <v>3251</v>
      </c>
      <c r="P3014" s="26" t="s">
        <v>10054</v>
      </c>
      <c r="Q3014" s="26" t="s">
        <v>71</v>
      </c>
      <c r="R3014" s="26" t="s">
        <v>6768</v>
      </c>
      <c r="S3014" s="26" t="s">
        <v>6769</v>
      </c>
      <c r="T3014" s="26" t="s">
        <v>10055</v>
      </c>
      <c r="U3014" s="26" t="s">
        <v>10056</v>
      </c>
      <c r="V3014" s="26">
        <v>3</v>
      </c>
      <c r="W3014" s="26">
        <v>480</v>
      </c>
      <c r="X3014" s="26" t="s">
        <v>10372</v>
      </c>
      <c r="Y3014" s="26" t="s">
        <v>10373</v>
      </c>
      <c r="Z3014" s="26" t="s">
        <v>2996</v>
      </c>
      <c r="AA3014" s="26">
        <v>1714</v>
      </c>
      <c r="AB3014" s="26" t="s">
        <v>3292</v>
      </c>
      <c r="AC3014" s="26">
        <v>171402</v>
      </c>
      <c r="AD3014" s="26" t="s">
        <v>186</v>
      </c>
      <c r="AE3014" s="26" t="s">
        <v>3256</v>
      </c>
      <c r="AF3014" s="26" t="s">
        <v>10374</v>
      </c>
      <c r="AG3014" s="26">
        <v>0</v>
      </c>
      <c r="AH3014" s="26">
        <v>-6.2943091999999998</v>
      </c>
      <c r="AI3014" s="26">
        <v>107.0350203</v>
      </c>
      <c r="AL3014" t="str">
        <f t="shared" si="46"/>
        <v>0001887881_</v>
      </c>
    </row>
    <row r="3015" spans="1:38" x14ac:dyDescent="0.35">
      <c r="A3015" s="26" t="s">
        <v>3245</v>
      </c>
      <c r="B3015" s="26" t="s">
        <v>3246</v>
      </c>
      <c r="C3015" s="26" t="s">
        <v>3247</v>
      </c>
      <c r="D3015" s="26" t="s">
        <v>3246</v>
      </c>
      <c r="E3015" s="26" t="s">
        <v>3247</v>
      </c>
      <c r="F3015" s="26" t="s">
        <v>3248</v>
      </c>
      <c r="G3015" s="26" t="s">
        <v>3249</v>
      </c>
      <c r="H3015" s="26" t="s">
        <v>3248</v>
      </c>
      <c r="I3015" s="26" t="s">
        <v>3249</v>
      </c>
      <c r="J3015" s="26" t="s">
        <v>3250</v>
      </c>
      <c r="K3015" s="26" t="s">
        <v>3249</v>
      </c>
      <c r="N3015" s="26">
        <v>1887881</v>
      </c>
      <c r="O3015" s="26" t="s">
        <v>3251</v>
      </c>
      <c r="P3015" s="26" t="s">
        <v>10054</v>
      </c>
      <c r="Q3015" s="26" t="s">
        <v>71</v>
      </c>
      <c r="R3015" s="26" t="s">
        <v>6768</v>
      </c>
      <c r="S3015" s="26" t="s">
        <v>6769</v>
      </c>
      <c r="T3015" s="26" t="s">
        <v>10055</v>
      </c>
      <c r="U3015" s="26" t="s">
        <v>10056</v>
      </c>
      <c r="V3015" s="26">
        <v>3</v>
      </c>
      <c r="W3015" s="26">
        <v>490</v>
      </c>
      <c r="X3015" s="26" t="s">
        <v>10375</v>
      </c>
      <c r="Y3015" s="26" t="s">
        <v>10376</v>
      </c>
      <c r="Z3015" s="26" t="s">
        <v>10377</v>
      </c>
      <c r="AA3015" s="26">
        <v>1714</v>
      </c>
      <c r="AB3015" s="26" t="s">
        <v>3292</v>
      </c>
      <c r="AC3015" s="26">
        <v>171402</v>
      </c>
      <c r="AD3015" s="26" t="s">
        <v>186</v>
      </c>
      <c r="AE3015" s="26" t="s">
        <v>3256</v>
      </c>
      <c r="AF3015" s="26" t="s">
        <v>10369</v>
      </c>
      <c r="AG3015" s="26">
        <v>0</v>
      </c>
      <c r="AH3015" s="26">
        <v>-6.2943161999999999</v>
      </c>
      <c r="AI3015" s="26">
        <v>107.0349472</v>
      </c>
      <c r="AL3015" t="str">
        <f t="shared" si="46"/>
        <v>0001887881_</v>
      </c>
    </row>
    <row r="3016" spans="1:38" x14ac:dyDescent="0.35">
      <c r="A3016" s="26" t="s">
        <v>3245</v>
      </c>
      <c r="B3016" s="26" t="s">
        <v>3246</v>
      </c>
      <c r="C3016" s="26" t="s">
        <v>3247</v>
      </c>
      <c r="D3016" s="26" t="s">
        <v>3246</v>
      </c>
      <c r="E3016" s="26" t="s">
        <v>3247</v>
      </c>
      <c r="F3016" s="26" t="s">
        <v>3248</v>
      </c>
      <c r="G3016" s="26" t="s">
        <v>3249</v>
      </c>
      <c r="H3016" s="26" t="s">
        <v>3248</v>
      </c>
      <c r="I3016" s="26" t="s">
        <v>3249</v>
      </c>
      <c r="J3016" s="26" t="s">
        <v>3250</v>
      </c>
      <c r="K3016" s="26" t="s">
        <v>3249</v>
      </c>
      <c r="N3016" s="26">
        <v>1887881</v>
      </c>
      <c r="O3016" s="26" t="s">
        <v>3251</v>
      </c>
      <c r="P3016" s="26" t="s">
        <v>10054</v>
      </c>
      <c r="Q3016" s="26" t="s">
        <v>71</v>
      </c>
      <c r="R3016" s="26" t="s">
        <v>6768</v>
      </c>
      <c r="S3016" s="26" t="s">
        <v>6769</v>
      </c>
      <c r="T3016" s="26" t="s">
        <v>10055</v>
      </c>
      <c r="U3016" s="26" t="s">
        <v>10056</v>
      </c>
      <c r="V3016" s="26">
        <v>3</v>
      </c>
      <c r="W3016" s="26">
        <v>500</v>
      </c>
      <c r="X3016" s="26" t="s">
        <v>10378</v>
      </c>
      <c r="Y3016" s="26" t="s">
        <v>10379</v>
      </c>
      <c r="Z3016" s="26" t="s">
        <v>1276</v>
      </c>
      <c r="AA3016" s="26">
        <v>1714</v>
      </c>
      <c r="AB3016" s="26" t="s">
        <v>3292</v>
      </c>
      <c r="AC3016" s="26">
        <v>171402</v>
      </c>
      <c r="AD3016" s="26" t="s">
        <v>186</v>
      </c>
      <c r="AE3016" s="26" t="s">
        <v>3256</v>
      </c>
      <c r="AF3016" s="26" t="s">
        <v>10369</v>
      </c>
      <c r="AG3016" s="26">
        <v>0</v>
      </c>
      <c r="AH3016" s="26">
        <v>-6.2943189000000004</v>
      </c>
      <c r="AI3016" s="26">
        <v>107.03501110000001</v>
      </c>
      <c r="AL3016" t="str">
        <f t="shared" ref="AL3016:AL3079" si="47">"0001887881_"&amp;AM3016</f>
        <v>0001887881_</v>
      </c>
    </row>
    <row r="3017" spans="1:38" x14ac:dyDescent="0.35">
      <c r="A3017" s="26" t="s">
        <v>3245</v>
      </c>
      <c r="B3017" s="26" t="s">
        <v>3246</v>
      </c>
      <c r="C3017" s="26" t="s">
        <v>3247</v>
      </c>
      <c r="D3017" s="26" t="s">
        <v>3246</v>
      </c>
      <c r="E3017" s="26" t="s">
        <v>3247</v>
      </c>
      <c r="F3017" s="26" t="s">
        <v>3248</v>
      </c>
      <c r="G3017" s="26" t="s">
        <v>3249</v>
      </c>
      <c r="H3017" s="26" t="s">
        <v>3248</v>
      </c>
      <c r="I3017" s="26" t="s">
        <v>3249</v>
      </c>
      <c r="J3017" s="26" t="s">
        <v>3250</v>
      </c>
      <c r="K3017" s="26" t="s">
        <v>3249</v>
      </c>
      <c r="N3017" s="26">
        <v>1887881</v>
      </c>
      <c r="O3017" s="26" t="s">
        <v>3251</v>
      </c>
      <c r="P3017" s="26" t="s">
        <v>10054</v>
      </c>
      <c r="Q3017" s="26" t="s">
        <v>71</v>
      </c>
      <c r="R3017" s="26" t="s">
        <v>6768</v>
      </c>
      <c r="S3017" s="26" t="s">
        <v>6769</v>
      </c>
      <c r="T3017" s="26" t="s">
        <v>10055</v>
      </c>
      <c r="U3017" s="26" t="s">
        <v>10056</v>
      </c>
      <c r="V3017" s="26">
        <v>3</v>
      </c>
      <c r="W3017" s="26">
        <v>510</v>
      </c>
      <c r="X3017" s="26" t="s">
        <v>10380</v>
      </c>
      <c r="Y3017" s="26" t="s">
        <v>10381</v>
      </c>
      <c r="Z3017" s="26" t="s">
        <v>2149</v>
      </c>
      <c r="AA3017" s="26">
        <v>1714</v>
      </c>
      <c r="AB3017" s="26" t="s">
        <v>3292</v>
      </c>
      <c r="AC3017" s="26">
        <v>171402</v>
      </c>
      <c r="AD3017" s="26" t="s">
        <v>186</v>
      </c>
      <c r="AE3017" s="26" t="s">
        <v>3256</v>
      </c>
      <c r="AF3017" s="26" t="s">
        <v>10369</v>
      </c>
      <c r="AG3017" s="26">
        <v>0</v>
      </c>
      <c r="AH3017" s="26">
        <v>-6.2943100000000003</v>
      </c>
      <c r="AI3017" s="26">
        <v>107.0350088</v>
      </c>
      <c r="AL3017" t="str">
        <f t="shared" si="47"/>
        <v>0001887881_</v>
      </c>
    </row>
    <row r="3018" spans="1:38" x14ac:dyDescent="0.35">
      <c r="A3018" s="26" t="s">
        <v>3245</v>
      </c>
      <c r="B3018" s="26" t="s">
        <v>3246</v>
      </c>
      <c r="C3018" s="26" t="s">
        <v>3247</v>
      </c>
      <c r="D3018" s="26" t="s">
        <v>3246</v>
      </c>
      <c r="E3018" s="26" t="s">
        <v>3247</v>
      </c>
      <c r="F3018" s="26" t="s">
        <v>3248</v>
      </c>
      <c r="G3018" s="26" t="s">
        <v>3249</v>
      </c>
      <c r="H3018" s="26" t="s">
        <v>3248</v>
      </c>
      <c r="I3018" s="26" t="s">
        <v>3249</v>
      </c>
      <c r="J3018" s="26" t="s">
        <v>3250</v>
      </c>
      <c r="K3018" s="26" t="s">
        <v>3249</v>
      </c>
      <c r="N3018" s="26">
        <v>1887881</v>
      </c>
      <c r="O3018" s="26" t="s">
        <v>3251</v>
      </c>
      <c r="P3018" s="26" t="s">
        <v>10054</v>
      </c>
      <c r="Q3018" s="26" t="s">
        <v>71</v>
      </c>
      <c r="R3018" s="26" t="s">
        <v>6768</v>
      </c>
      <c r="S3018" s="26" t="s">
        <v>6769</v>
      </c>
      <c r="T3018" s="26" t="s">
        <v>10055</v>
      </c>
      <c r="U3018" s="26" t="s">
        <v>10056</v>
      </c>
      <c r="V3018" s="26">
        <v>3</v>
      </c>
      <c r="W3018" s="26">
        <v>520</v>
      </c>
      <c r="X3018" s="26" t="s">
        <v>10382</v>
      </c>
      <c r="Y3018" s="26" t="s">
        <v>10383</v>
      </c>
      <c r="Z3018" s="26" t="s">
        <v>10384</v>
      </c>
      <c r="AA3018" s="26">
        <v>1714</v>
      </c>
      <c r="AB3018" s="26" t="s">
        <v>3292</v>
      </c>
      <c r="AC3018" s="26">
        <v>171402</v>
      </c>
      <c r="AD3018" s="26" t="s">
        <v>186</v>
      </c>
      <c r="AE3018" s="26" t="s">
        <v>3256</v>
      </c>
      <c r="AF3018" s="26" t="s">
        <v>10369</v>
      </c>
      <c r="AG3018" s="26">
        <v>0</v>
      </c>
      <c r="AH3018" s="26">
        <v>-6.2943173000000003</v>
      </c>
      <c r="AI3018" s="26">
        <v>107.0349253</v>
      </c>
      <c r="AL3018" t="str">
        <f t="shared" si="47"/>
        <v>0001887881_</v>
      </c>
    </row>
    <row r="3019" spans="1:38" x14ac:dyDescent="0.35">
      <c r="A3019" s="26" t="s">
        <v>3245</v>
      </c>
      <c r="B3019" s="26" t="s">
        <v>3246</v>
      </c>
      <c r="C3019" s="26" t="s">
        <v>3247</v>
      </c>
      <c r="D3019" s="26" t="s">
        <v>3246</v>
      </c>
      <c r="E3019" s="26" t="s">
        <v>3247</v>
      </c>
      <c r="F3019" s="26" t="s">
        <v>3248</v>
      </c>
      <c r="G3019" s="26" t="s">
        <v>3249</v>
      </c>
      <c r="H3019" s="26" t="s">
        <v>3248</v>
      </c>
      <c r="I3019" s="26" t="s">
        <v>3249</v>
      </c>
      <c r="J3019" s="26" t="s">
        <v>3250</v>
      </c>
      <c r="K3019" s="26" t="s">
        <v>3249</v>
      </c>
      <c r="N3019" s="26">
        <v>1887881</v>
      </c>
      <c r="O3019" s="26" t="s">
        <v>3251</v>
      </c>
      <c r="P3019" s="26" t="s">
        <v>10054</v>
      </c>
      <c r="Q3019" s="26" t="s">
        <v>71</v>
      </c>
      <c r="R3019" s="26" t="s">
        <v>6768</v>
      </c>
      <c r="S3019" s="26" t="s">
        <v>6769</v>
      </c>
      <c r="T3019" s="26" t="s">
        <v>10055</v>
      </c>
      <c r="U3019" s="26" t="s">
        <v>10056</v>
      </c>
      <c r="V3019" s="26">
        <v>3</v>
      </c>
      <c r="W3019" s="26">
        <v>190</v>
      </c>
      <c r="X3019" s="26" t="s">
        <v>10385</v>
      </c>
      <c r="Y3019" s="26" t="s">
        <v>10386</v>
      </c>
      <c r="Z3019" s="26" t="s">
        <v>2151</v>
      </c>
      <c r="AA3019" s="26">
        <v>1714</v>
      </c>
      <c r="AB3019" s="26" t="s">
        <v>3292</v>
      </c>
      <c r="AC3019" s="26">
        <v>171402</v>
      </c>
      <c r="AD3019" s="26" t="s">
        <v>186</v>
      </c>
      <c r="AE3019" s="26" t="s">
        <v>3256</v>
      </c>
      <c r="AF3019" s="26" t="s">
        <v>10369</v>
      </c>
      <c r="AG3019" s="26">
        <v>0</v>
      </c>
      <c r="AH3019" s="26">
        <v>-6.2942988</v>
      </c>
      <c r="AI3019" s="26">
        <v>107.0349916</v>
      </c>
      <c r="AL3019" t="str">
        <f t="shared" si="47"/>
        <v>0001887881_</v>
      </c>
    </row>
    <row r="3020" spans="1:38" x14ac:dyDescent="0.35">
      <c r="A3020" s="26" t="s">
        <v>3245</v>
      </c>
      <c r="B3020" s="26" t="s">
        <v>3246</v>
      </c>
      <c r="C3020" s="26" t="s">
        <v>3247</v>
      </c>
      <c r="D3020" s="26" t="s">
        <v>3246</v>
      </c>
      <c r="E3020" s="26" t="s">
        <v>3247</v>
      </c>
      <c r="F3020" s="26" t="s">
        <v>3248</v>
      </c>
      <c r="G3020" s="26" t="s">
        <v>3249</v>
      </c>
      <c r="H3020" s="26" t="s">
        <v>3248</v>
      </c>
      <c r="I3020" s="26" t="s">
        <v>3249</v>
      </c>
      <c r="J3020" s="26" t="s">
        <v>3250</v>
      </c>
      <c r="K3020" s="26" t="s">
        <v>3249</v>
      </c>
      <c r="N3020" s="26">
        <v>1887881</v>
      </c>
      <c r="O3020" s="26" t="s">
        <v>3251</v>
      </c>
      <c r="P3020" s="26" t="s">
        <v>10054</v>
      </c>
      <c r="Q3020" s="26" t="s">
        <v>71</v>
      </c>
      <c r="R3020" s="26" t="s">
        <v>6768</v>
      </c>
      <c r="S3020" s="26" t="s">
        <v>6769</v>
      </c>
      <c r="T3020" s="26" t="s">
        <v>10055</v>
      </c>
      <c r="U3020" s="26" t="s">
        <v>10056</v>
      </c>
      <c r="V3020" s="26">
        <v>6</v>
      </c>
      <c r="W3020" s="26">
        <v>60</v>
      </c>
      <c r="X3020" s="26" t="s">
        <v>10387</v>
      </c>
      <c r="Y3020" s="26" t="s">
        <v>10388</v>
      </c>
      <c r="Z3020" s="26" t="s">
        <v>10389</v>
      </c>
      <c r="AA3020" s="26">
        <v>1714</v>
      </c>
      <c r="AB3020" s="26" t="s">
        <v>3292</v>
      </c>
      <c r="AC3020" s="26">
        <v>171402</v>
      </c>
      <c r="AD3020" s="26" t="s">
        <v>186</v>
      </c>
      <c r="AE3020" s="26" t="s">
        <v>3256</v>
      </c>
      <c r="AF3020" s="26" t="s">
        <v>10390</v>
      </c>
      <c r="AG3020" s="26">
        <v>0</v>
      </c>
      <c r="AH3020" s="26">
        <v>-6.2976201999999999</v>
      </c>
      <c r="AI3020" s="26">
        <v>107.0368417</v>
      </c>
      <c r="AL3020" t="str">
        <f t="shared" si="47"/>
        <v>0001887881_</v>
      </c>
    </row>
    <row r="3021" spans="1:38" x14ac:dyDescent="0.35">
      <c r="A3021" s="26" t="s">
        <v>3245</v>
      </c>
      <c r="B3021" s="26" t="s">
        <v>3246</v>
      </c>
      <c r="C3021" s="26" t="s">
        <v>3247</v>
      </c>
      <c r="D3021" s="26" t="s">
        <v>3246</v>
      </c>
      <c r="E3021" s="26" t="s">
        <v>3247</v>
      </c>
      <c r="F3021" s="26" t="s">
        <v>3248</v>
      </c>
      <c r="G3021" s="26" t="s">
        <v>3249</v>
      </c>
      <c r="H3021" s="26" t="s">
        <v>3248</v>
      </c>
      <c r="I3021" s="26" t="s">
        <v>3249</v>
      </c>
      <c r="J3021" s="26" t="s">
        <v>3250</v>
      </c>
      <c r="K3021" s="26" t="s">
        <v>3249</v>
      </c>
      <c r="N3021" s="26">
        <v>1887881</v>
      </c>
      <c r="O3021" s="26" t="s">
        <v>3251</v>
      </c>
      <c r="P3021" s="26" t="s">
        <v>10054</v>
      </c>
      <c r="Q3021" s="26" t="s">
        <v>71</v>
      </c>
      <c r="R3021" s="26" t="s">
        <v>6768</v>
      </c>
      <c r="S3021" s="26" t="s">
        <v>6769</v>
      </c>
      <c r="T3021" s="26" t="s">
        <v>10055</v>
      </c>
      <c r="U3021" s="26" t="s">
        <v>10056</v>
      </c>
      <c r="V3021" s="26">
        <v>6</v>
      </c>
      <c r="W3021" s="26">
        <v>80</v>
      </c>
      <c r="X3021" s="26" t="s">
        <v>10391</v>
      </c>
      <c r="Y3021" s="26" t="s">
        <v>10392</v>
      </c>
      <c r="Z3021" s="26" t="s">
        <v>10393</v>
      </c>
      <c r="AA3021" s="26">
        <v>1714</v>
      </c>
      <c r="AB3021" s="26" t="s">
        <v>3292</v>
      </c>
      <c r="AC3021" s="26">
        <v>171402</v>
      </c>
      <c r="AD3021" s="26" t="s">
        <v>186</v>
      </c>
      <c r="AE3021" s="26" t="s">
        <v>3256</v>
      </c>
      <c r="AF3021" s="26" t="s">
        <v>10390</v>
      </c>
      <c r="AG3021" s="26">
        <v>0</v>
      </c>
      <c r="AH3021" s="26">
        <v>-6.2976326</v>
      </c>
      <c r="AI3021" s="26">
        <v>107.03681539999999</v>
      </c>
      <c r="AL3021" t="str">
        <f t="shared" si="47"/>
        <v>0001887881_</v>
      </c>
    </row>
    <row r="3022" spans="1:38" x14ac:dyDescent="0.35">
      <c r="A3022" s="26" t="s">
        <v>3245</v>
      </c>
      <c r="B3022" s="26" t="s">
        <v>3246</v>
      </c>
      <c r="C3022" s="26" t="s">
        <v>3247</v>
      </c>
      <c r="D3022" s="26" t="s">
        <v>3246</v>
      </c>
      <c r="E3022" s="26" t="s">
        <v>3247</v>
      </c>
      <c r="F3022" s="26" t="s">
        <v>3248</v>
      </c>
      <c r="G3022" s="26" t="s">
        <v>3249</v>
      </c>
      <c r="H3022" s="26" t="s">
        <v>3248</v>
      </c>
      <c r="I3022" s="26" t="s">
        <v>3249</v>
      </c>
      <c r="J3022" s="26" t="s">
        <v>3250</v>
      </c>
      <c r="K3022" s="26" t="s">
        <v>3249</v>
      </c>
      <c r="N3022" s="26">
        <v>1887881</v>
      </c>
      <c r="O3022" s="26" t="s">
        <v>3251</v>
      </c>
      <c r="P3022" s="26" t="s">
        <v>10054</v>
      </c>
      <c r="Q3022" s="26" t="s">
        <v>71</v>
      </c>
      <c r="R3022" s="26" t="s">
        <v>6768</v>
      </c>
      <c r="S3022" s="26" t="s">
        <v>6769</v>
      </c>
      <c r="T3022" s="26" t="s">
        <v>10055</v>
      </c>
      <c r="U3022" s="26" t="s">
        <v>10056</v>
      </c>
      <c r="V3022" s="26">
        <v>4</v>
      </c>
      <c r="W3022" s="26">
        <v>470</v>
      </c>
      <c r="X3022" s="26" t="s">
        <v>10394</v>
      </c>
      <c r="Y3022" s="26" t="s">
        <v>10395</v>
      </c>
      <c r="Z3022" s="26" t="s">
        <v>10396</v>
      </c>
      <c r="AA3022" s="26">
        <v>1714</v>
      </c>
      <c r="AB3022" s="26" t="s">
        <v>3292</v>
      </c>
      <c r="AC3022" s="26">
        <v>171402</v>
      </c>
      <c r="AD3022" s="26" t="s">
        <v>186</v>
      </c>
      <c r="AE3022" s="26" t="s">
        <v>3256</v>
      </c>
      <c r="AF3022" s="26" t="s">
        <v>10390</v>
      </c>
      <c r="AG3022" s="26">
        <v>0</v>
      </c>
      <c r="AH3022" s="26">
        <v>-6.2976399000000001</v>
      </c>
      <c r="AI3022" s="26">
        <v>107.0368118</v>
      </c>
      <c r="AL3022" t="str">
        <f t="shared" si="47"/>
        <v>0001887881_</v>
      </c>
    </row>
    <row r="3023" spans="1:38" x14ac:dyDescent="0.35">
      <c r="A3023" s="26" t="s">
        <v>3245</v>
      </c>
      <c r="B3023" s="26" t="s">
        <v>3246</v>
      </c>
      <c r="C3023" s="26" t="s">
        <v>3247</v>
      </c>
      <c r="D3023" s="26" t="s">
        <v>3246</v>
      </c>
      <c r="E3023" s="26" t="s">
        <v>3247</v>
      </c>
      <c r="F3023" s="26" t="s">
        <v>3248</v>
      </c>
      <c r="G3023" s="26" t="s">
        <v>3249</v>
      </c>
      <c r="H3023" s="26" t="s">
        <v>3248</v>
      </c>
      <c r="I3023" s="26" t="s">
        <v>3249</v>
      </c>
      <c r="J3023" s="26" t="s">
        <v>3250</v>
      </c>
      <c r="K3023" s="26" t="s">
        <v>3249</v>
      </c>
      <c r="N3023" s="26">
        <v>1887881</v>
      </c>
      <c r="O3023" s="26" t="s">
        <v>3251</v>
      </c>
      <c r="P3023" s="26" t="s">
        <v>10054</v>
      </c>
      <c r="Q3023" s="26" t="s">
        <v>71</v>
      </c>
      <c r="R3023" s="26" t="s">
        <v>6768</v>
      </c>
      <c r="S3023" s="26" t="s">
        <v>6769</v>
      </c>
      <c r="T3023" s="26" t="s">
        <v>10055</v>
      </c>
      <c r="U3023" s="26" t="s">
        <v>10056</v>
      </c>
      <c r="V3023" s="26">
        <v>4</v>
      </c>
      <c r="W3023" s="26">
        <v>480</v>
      </c>
      <c r="X3023" s="26" t="s">
        <v>10397</v>
      </c>
      <c r="Y3023" s="26" t="s">
        <v>10398</v>
      </c>
      <c r="Z3023" s="26" t="s">
        <v>10399</v>
      </c>
      <c r="AA3023" s="26">
        <v>1714</v>
      </c>
      <c r="AB3023" s="26" t="s">
        <v>3292</v>
      </c>
      <c r="AC3023" s="26">
        <v>171402</v>
      </c>
      <c r="AD3023" s="26" t="s">
        <v>186</v>
      </c>
      <c r="AE3023" s="26" t="s">
        <v>3256</v>
      </c>
      <c r="AF3023" s="26" t="s">
        <v>10390</v>
      </c>
      <c r="AG3023" s="26">
        <v>0</v>
      </c>
      <c r="AH3023" s="26">
        <v>-6.2976425999999996</v>
      </c>
      <c r="AI3023" s="26">
        <v>107.0368153</v>
      </c>
      <c r="AL3023" t="str">
        <f t="shared" si="47"/>
        <v>0001887881_</v>
      </c>
    </row>
    <row r="3024" spans="1:38" x14ac:dyDescent="0.35">
      <c r="A3024" s="26" t="s">
        <v>3245</v>
      </c>
      <c r="B3024" s="26" t="s">
        <v>3246</v>
      </c>
      <c r="C3024" s="26" t="s">
        <v>3247</v>
      </c>
      <c r="D3024" s="26" t="s">
        <v>3246</v>
      </c>
      <c r="E3024" s="26" t="s">
        <v>3247</v>
      </c>
      <c r="F3024" s="26" t="s">
        <v>3248</v>
      </c>
      <c r="G3024" s="26" t="s">
        <v>3249</v>
      </c>
      <c r="H3024" s="26" t="s">
        <v>3248</v>
      </c>
      <c r="I3024" s="26" t="s">
        <v>3249</v>
      </c>
      <c r="J3024" s="26" t="s">
        <v>3250</v>
      </c>
      <c r="K3024" s="26" t="s">
        <v>3249</v>
      </c>
      <c r="N3024" s="26">
        <v>1887881</v>
      </c>
      <c r="O3024" s="26" t="s">
        <v>3251</v>
      </c>
      <c r="P3024" s="26" t="s">
        <v>10054</v>
      </c>
      <c r="Q3024" s="26" t="s">
        <v>71</v>
      </c>
      <c r="R3024" s="26" t="s">
        <v>6768</v>
      </c>
      <c r="S3024" s="26" t="s">
        <v>6769</v>
      </c>
      <c r="T3024" s="26" t="s">
        <v>10055</v>
      </c>
      <c r="U3024" s="26" t="s">
        <v>10056</v>
      </c>
      <c r="V3024" s="26">
        <v>4</v>
      </c>
      <c r="W3024" s="26">
        <v>490</v>
      </c>
      <c r="X3024" s="26" t="s">
        <v>10400</v>
      </c>
      <c r="Y3024" s="26" t="s">
        <v>10401</v>
      </c>
      <c r="Z3024" s="26" t="s">
        <v>10402</v>
      </c>
      <c r="AA3024" s="26">
        <v>1714</v>
      </c>
      <c r="AB3024" s="26" t="s">
        <v>3292</v>
      </c>
      <c r="AC3024" s="26">
        <v>171402</v>
      </c>
      <c r="AD3024" s="26" t="s">
        <v>186</v>
      </c>
      <c r="AE3024" s="26" t="s">
        <v>3256</v>
      </c>
      <c r="AF3024" s="26" t="s">
        <v>10390</v>
      </c>
      <c r="AG3024" s="26">
        <v>0</v>
      </c>
      <c r="AH3024" s="26">
        <v>-6.2976301000000001</v>
      </c>
      <c r="AI3024" s="26">
        <v>107.0368163</v>
      </c>
      <c r="AL3024" t="str">
        <f t="shared" si="47"/>
        <v>0001887881_</v>
      </c>
    </row>
    <row r="3025" spans="1:38" x14ac:dyDescent="0.35">
      <c r="A3025" s="26" t="s">
        <v>3245</v>
      </c>
      <c r="B3025" s="26" t="s">
        <v>3246</v>
      </c>
      <c r="C3025" s="26" t="s">
        <v>3247</v>
      </c>
      <c r="D3025" s="26" t="s">
        <v>3246</v>
      </c>
      <c r="E3025" s="26" t="s">
        <v>3247</v>
      </c>
      <c r="F3025" s="26" t="s">
        <v>3248</v>
      </c>
      <c r="G3025" s="26" t="s">
        <v>3249</v>
      </c>
      <c r="H3025" s="26" t="s">
        <v>3248</v>
      </c>
      <c r="I3025" s="26" t="s">
        <v>3249</v>
      </c>
      <c r="J3025" s="26" t="s">
        <v>3250</v>
      </c>
      <c r="K3025" s="26" t="s">
        <v>3249</v>
      </c>
      <c r="N3025" s="26">
        <v>1887881</v>
      </c>
      <c r="O3025" s="26" t="s">
        <v>3251</v>
      </c>
      <c r="P3025" s="26" t="s">
        <v>10054</v>
      </c>
      <c r="Q3025" s="26" t="s">
        <v>71</v>
      </c>
      <c r="R3025" s="26" t="s">
        <v>6768</v>
      </c>
      <c r="S3025" s="26" t="s">
        <v>6769</v>
      </c>
      <c r="T3025" s="26" t="s">
        <v>10055</v>
      </c>
      <c r="U3025" s="26" t="s">
        <v>10056</v>
      </c>
      <c r="V3025" s="26">
        <v>4</v>
      </c>
      <c r="W3025" s="26">
        <v>500</v>
      </c>
      <c r="X3025" s="26" t="s">
        <v>10403</v>
      </c>
      <c r="Y3025" s="26" t="s">
        <v>10404</v>
      </c>
      <c r="Z3025" s="26" t="s">
        <v>10405</v>
      </c>
      <c r="AA3025" s="26">
        <v>1714</v>
      </c>
      <c r="AB3025" s="26" t="s">
        <v>3292</v>
      </c>
      <c r="AC3025" s="26">
        <v>171402</v>
      </c>
      <c r="AD3025" s="26" t="s">
        <v>186</v>
      </c>
      <c r="AE3025" s="26" t="s">
        <v>3256</v>
      </c>
      <c r="AF3025" s="26" t="s">
        <v>10390</v>
      </c>
      <c r="AG3025" s="26">
        <v>0</v>
      </c>
      <c r="AH3025" s="26">
        <v>-6.2976339000000001</v>
      </c>
      <c r="AI3025" s="26">
        <v>107.0368114</v>
      </c>
      <c r="AL3025" t="str">
        <f t="shared" si="47"/>
        <v>0001887881_</v>
      </c>
    </row>
    <row r="3026" spans="1:38" x14ac:dyDescent="0.35">
      <c r="A3026" s="26" t="s">
        <v>3245</v>
      </c>
      <c r="B3026" s="26" t="s">
        <v>3246</v>
      </c>
      <c r="C3026" s="26" t="s">
        <v>3247</v>
      </c>
      <c r="D3026" s="26" t="s">
        <v>3246</v>
      </c>
      <c r="E3026" s="26" t="s">
        <v>3247</v>
      </c>
      <c r="F3026" s="26" t="s">
        <v>3248</v>
      </c>
      <c r="G3026" s="26" t="s">
        <v>3249</v>
      </c>
      <c r="H3026" s="26" t="s">
        <v>3248</v>
      </c>
      <c r="I3026" s="26" t="s">
        <v>3249</v>
      </c>
      <c r="J3026" s="26" t="s">
        <v>3250</v>
      </c>
      <c r="K3026" s="26" t="s">
        <v>3249</v>
      </c>
      <c r="N3026" s="26">
        <v>1887881</v>
      </c>
      <c r="O3026" s="26" t="s">
        <v>3251</v>
      </c>
      <c r="P3026" s="26" t="s">
        <v>10054</v>
      </c>
      <c r="Q3026" s="26" t="s">
        <v>71</v>
      </c>
      <c r="R3026" s="26" t="s">
        <v>6768</v>
      </c>
      <c r="S3026" s="26" t="s">
        <v>6769</v>
      </c>
      <c r="T3026" s="26" t="s">
        <v>10055</v>
      </c>
      <c r="U3026" s="26" t="s">
        <v>10056</v>
      </c>
      <c r="V3026" s="26">
        <v>4</v>
      </c>
      <c r="W3026" s="26">
        <v>510</v>
      </c>
      <c r="X3026" s="26" t="s">
        <v>10406</v>
      </c>
      <c r="Y3026" s="26" t="s">
        <v>10407</v>
      </c>
      <c r="Z3026" s="26" t="s">
        <v>10408</v>
      </c>
      <c r="AA3026" s="26">
        <v>1714</v>
      </c>
      <c r="AB3026" s="26" t="s">
        <v>3292</v>
      </c>
      <c r="AC3026" s="26">
        <v>171402</v>
      </c>
      <c r="AD3026" s="26" t="s">
        <v>186</v>
      </c>
      <c r="AE3026" s="26" t="s">
        <v>3256</v>
      </c>
      <c r="AF3026" s="26" t="s">
        <v>10390</v>
      </c>
      <c r="AG3026" s="26">
        <v>0</v>
      </c>
      <c r="AH3026" s="26">
        <v>-6.2976258999999999</v>
      </c>
      <c r="AI3026" s="26">
        <v>107.0368065</v>
      </c>
      <c r="AL3026" t="str">
        <f t="shared" si="47"/>
        <v>0001887881_</v>
      </c>
    </row>
    <row r="3027" spans="1:38" x14ac:dyDescent="0.35">
      <c r="A3027" s="26" t="s">
        <v>3245</v>
      </c>
      <c r="B3027" s="26" t="s">
        <v>3246</v>
      </c>
      <c r="C3027" s="26" t="s">
        <v>3247</v>
      </c>
      <c r="D3027" s="26" t="s">
        <v>3246</v>
      </c>
      <c r="E3027" s="26" t="s">
        <v>3247</v>
      </c>
      <c r="F3027" s="26" t="s">
        <v>3248</v>
      </c>
      <c r="G3027" s="26" t="s">
        <v>3249</v>
      </c>
      <c r="H3027" s="26" t="s">
        <v>3248</v>
      </c>
      <c r="I3027" s="26" t="s">
        <v>3249</v>
      </c>
      <c r="J3027" s="26" t="s">
        <v>3250</v>
      </c>
      <c r="K3027" s="26" t="s">
        <v>3249</v>
      </c>
      <c r="N3027" s="26">
        <v>1887881</v>
      </c>
      <c r="O3027" s="26" t="s">
        <v>3251</v>
      </c>
      <c r="P3027" s="26" t="s">
        <v>10054</v>
      </c>
      <c r="Q3027" s="26" t="s">
        <v>71</v>
      </c>
      <c r="R3027" s="26" t="s">
        <v>6768</v>
      </c>
      <c r="S3027" s="26" t="s">
        <v>6769</v>
      </c>
      <c r="T3027" s="26" t="s">
        <v>10055</v>
      </c>
      <c r="U3027" s="26" t="s">
        <v>10056</v>
      </c>
      <c r="V3027" s="26">
        <v>3</v>
      </c>
      <c r="W3027" s="26">
        <v>200</v>
      </c>
      <c r="X3027" s="26" t="s">
        <v>10409</v>
      </c>
      <c r="Y3027" s="26" t="s">
        <v>10410</v>
      </c>
      <c r="Z3027" s="26" t="s">
        <v>2692</v>
      </c>
      <c r="AA3027" s="26">
        <v>1714</v>
      </c>
      <c r="AB3027" s="26" t="s">
        <v>3292</v>
      </c>
      <c r="AC3027" s="26">
        <v>171402</v>
      </c>
      <c r="AD3027" s="26" t="s">
        <v>186</v>
      </c>
      <c r="AE3027" s="26" t="s">
        <v>3256</v>
      </c>
      <c r="AF3027" s="26" t="s">
        <v>10390</v>
      </c>
      <c r="AG3027" s="26">
        <v>0</v>
      </c>
      <c r="AH3027" s="26">
        <v>-6.2915726999999997</v>
      </c>
      <c r="AI3027" s="26">
        <v>107.0316572</v>
      </c>
      <c r="AL3027" t="str">
        <f t="shared" si="47"/>
        <v>0001887881_</v>
      </c>
    </row>
    <row r="3028" spans="1:38" x14ac:dyDescent="0.35">
      <c r="A3028" s="26" t="s">
        <v>3245</v>
      </c>
      <c r="B3028" s="26" t="s">
        <v>3246</v>
      </c>
      <c r="C3028" s="26" t="s">
        <v>3247</v>
      </c>
      <c r="D3028" s="26" t="s">
        <v>3246</v>
      </c>
      <c r="E3028" s="26" t="s">
        <v>3247</v>
      </c>
      <c r="F3028" s="26" t="s">
        <v>3248</v>
      </c>
      <c r="G3028" s="26" t="s">
        <v>3249</v>
      </c>
      <c r="H3028" s="26" t="s">
        <v>3248</v>
      </c>
      <c r="I3028" s="26" t="s">
        <v>3249</v>
      </c>
      <c r="J3028" s="26" t="s">
        <v>3250</v>
      </c>
      <c r="K3028" s="26" t="s">
        <v>3249</v>
      </c>
      <c r="N3028" s="26">
        <v>1887881</v>
      </c>
      <c r="O3028" s="26" t="s">
        <v>3251</v>
      </c>
      <c r="P3028" s="26" t="s">
        <v>10054</v>
      </c>
      <c r="Q3028" s="26" t="s">
        <v>71</v>
      </c>
      <c r="R3028" s="26" t="s">
        <v>6768</v>
      </c>
      <c r="S3028" s="26" t="s">
        <v>6769</v>
      </c>
      <c r="T3028" s="26" t="s">
        <v>10055</v>
      </c>
      <c r="U3028" s="26" t="s">
        <v>10056</v>
      </c>
      <c r="V3028" s="26">
        <v>6</v>
      </c>
      <c r="W3028" s="26">
        <v>160</v>
      </c>
      <c r="X3028" s="26" t="s">
        <v>10411</v>
      </c>
      <c r="Y3028" s="26" t="s">
        <v>10412</v>
      </c>
      <c r="Z3028" s="26" t="s">
        <v>10413</v>
      </c>
      <c r="AA3028" s="26">
        <v>1714</v>
      </c>
      <c r="AB3028" s="26" t="s">
        <v>3292</v>
      </c>
      <c r="AC3028" s="26">
        <v>171402</v>
      </c>
      <c r="AD3028" s="26" t="s">
        <v>186</v>
      </c>
      <c r="AE3028" s="26" t="s">
        <v>3256</v>
      </c>
      <c r="AF3028" s="26" t="s">
        <v>7565</v>
      </c>
      <c r="AG3028" s="26">
        <v>0</v>
      </c>
      <c r="AH3028" s="26">
        <v>-6.2943641000000001</v>
      </c>
      <c r="AI3028" s="26">
        <v>107.035004</v>
      </c>
      <c r="AL3028" t="str">
        <f t="shared" si="47"/>
        <v>0001887881_</v>
      </c>
    </row>
    <row r="3029" spans="1:38" x14ac:dyDescent="0.35">
      <c r="A3029" s="26" t="s">
        <v>3245</v>
      </c>
      <c r="B3029" s="26" t="s">
        <v>3246</v>
      </c>
      <c r="C3029" s="26" t="s">
        <v>3247</v>
      </c>
      <c r="D3029" s="26" t="s">
        <v>3246</v>
      </c>
      <c r="E3029" s="26" t="s">
        <v>3247</v>
      </c>
      <c r="F3029" s="26" t="s">
        <v>3248</v>
      </c>
      <c r="G3029" s="26" t="s">
        <v>3249</v>
      </c>
      <c r="H3029" s="26" t="s">
        <v>3248</v>
      </c>
      <c r="I3029" s="26" t="s">
        <v>3249</v>
      </c>
      <c r="J3029" s="26" t="s">
        <v>3250</v>
      </c>
      <c r="K3029" s="26" t="s">
        <v>3249</v>
      </c>
      <c r="N3029" s="26">
        <v>1887881</v>
      </c>
      <c r="O3029" s="26" t="s">
        <v>3251</v>
      </c>
      <c r="P3029" s="26" t="s">
        <v>10054</v>
      </c>
      <c r="Q3029" s="26" t="s">
        <v>71</v>
      </c>
      <c r="R3029" s="26" t="s">
        <v>6768</v>
      </c>
      <c r="S3029" s="26" t="s">
        <v>6769</v>
      </c>
      <c r="T3029" s="26" t="s">
        <v>10055</v>
      </c>
      <c r="U3029" s="26" t="s">
        <v>10056</v>
      </c>
      <c r="V3029" s="26">
        <v>6</v>
      </c>
      <c r="W3029" s="26">
        <v>170</v>
      </c>
      <c r="X3029" s="26" t="s">
        <v>10414</v>
      </c>
      <c r="Y3029" s="26" t="s">
        <v>10415</v>
      </c>
      <c r="Z3029" s="26" t="s">
        <v>10416</v>
      </c>
      <c r="AA3029" s="26">
        <v>1714</v>
      </c>
      <c r="AB3029" s="26" t="s">
        <v>3292</v>
      </c>
      <c r="AC3029" s="26">
        <v>171402</v>
      </c>
      <c r="AD3029" s="26" t="s">
        <v>186</v>
      </c>
      <c r="AE3029" s="26" t="s">
        <v>3256</v>
      </c>
      <c r="AF3029" s="26" t="s">
        <v>7565</v>
      </c>
      <c r="AG3029" s="26">
        <v>0</v>
      </c>
      <c r="AH3029" s="26">
        <v>-6.2943104999999999</v>
      </c>
      <c r="AI3029" s="26">
        <v>107.0350054</v>
      </c>
      <c r="AL3029" t="str">
        <f t="shared" si="47"/>
        <v>0001887881_</v>
      </c>
    </row>
    <row r="3030" spans="1:38" x14ac:dyDescent="0.35">
      <c r="A3030" s="26" t="s">
        <v>3245</v>
      </c>
      <c r="B3030" s="26" t="s">
        <v>3246</v>
      </c>
      <c r="C3030" s="26" t="s">
        <v>3247</v>
      </c>
      <c r="D3030" s="26" t="s">
        <v>3246</v>
      </c>
      <c r="E3030" s="26" t="s">
        <v>3247</v>
      </c>
      <c r="F3030" s="26" t="s">
        <v>3248</v>
      </c>
      <c r="G3030" s="26" t="s">
        <v>3249</v>
      </c>
      <c r="H3030" s="26" t="s">
        <v>3248</v>
      </c>
      <c r="I3030" s="26" t="s">
        <v>3249</v>
      </c>
      <c r="J3030" s="26" t="s">
        <v>3250</v>
      </c>
      <c r="K3030" s="26" t="s">
        <v>3249</v>
      </c>
      <c r="N3030" s="26">
        <v>1887881</v>
      </c>
      <c r="O3030" s="26" t="s">
        <v>3251</v>
      </c>
      <c r="P3030" s="26" t="s">
        <v>10054</v>
      </c>
      <c r="Q3030" s="26" t="s">
        <v>71</v>
      </c>
      <c r="R3030" s="26" t="s">
        <v>6768</v>
      </c>
      <c r="S3030" s="26" t="s">
        <v>6769</v>
      </c>
      <c r="T3030" s="26" t="s">
        <v>10055</v>
      </c>
      <c r="U3030" s="26" t="s">
        <v>10056</v>
      </c>
      <c r="V3030" s="26">
        <v>6</v>
      </c>
      <c r="W3030" s="26">
        <v>180</v>
      </c>
      <c r="X3030" s="26" t="s">
        <v>10417</v>
      </c>
      <c r="Y3030" s="26" t="s">
        <v>10418</v>
      </c>
      <c r="Z3030" s="26" t="s">
        <v>10419</v>
      </c>
      <c r="AA3030" s="26">
        <v>1714</v>
      </c>
      <c r="AB3030" s="26" t="s">
        <v>3292</v>
      </c>
      <c r="AC3030" s="26">
        <v>171402</v>
      </c>
      <c r="AD3030" s="26" t="s">
        <v>186</v>
      </c>
      <c r="AE3030" s="26" t="s">
        <v>3256</v>
      </c>
      <c r="AF3030" s="26" t="s">
        <v>7565</v>
      </c>
      <c r="AG3030" s="26">
        <v>0</v>
      </c>
      <c r="AH3030" s="26">
        <v>-6.2943334000000002</v>
      </c>
      <c r="AI3030" s="26">
        <v>107.03482409999999</v>
      </c>
      <c r="AL3030" t="str">
        <f t="shared" si="47"/>
        <v>0001887881_</v>
      </c>
    </row>
    <row r="3031" spans="1:38" x14ac:dyDescent="0.35">
      <c r="A3031" s="26" t="s">
        <v>3245</v>
      </c>
      <c r="B3031" s="26" t="s">
        <v>3246</v>
      </c>
      <c r="C3031" s="26" t="s">
        <v>3247</v>
      </c>
      <c r="D3031" s="26" t="s">
        <v>3246</v>
      </c>
      <c r="E3031" s="26" t="s">
        <v>3247</v>
      </c>
      <c r="F3031" s="26" t="s">
        <v>3248</v>
      </c>
      <c r="G3031" s="26" t="s">
        <v>3249</v>
      </c>
      <c r="H3031" s="26" t="s">
        <v>3248</v>
      </c>
      <c r="I3031" s="26" t="s">
        <v>3249</v>
      </c>
      <c r="J3031" s="26" t="s">
        <v>3250</v>
      </c>
      <c r="K3031" s="26" t="s">
        <v>3249</v>
      </c>
      <c r="N3031" s="26">
        <v>1887881</v>
      </c>
      <c r="O3031" s="26" t="s">
        <v>3251</v>
      </c>
      <c r="P3031" s="26" t="s">
        <v>10054</v>
      </c>
      <c r="Q3031" s="26" t="s">
        <v>71</v>
      </c>
      <c r="R3031" s="26" t="s">
        <v>6768</v>
      </c>
      <c r="S3031" s="26" t="s">
        <v>6769</v>
      </c>
      <c r="T3031" s="26" t="s">
        <v>10055</v>
      </c>
      <c r="U3031" s="26" t="s">
        <v>10056</v>
      </c>
      <c r="V3031" s="26">
        <v>6</v>
      </c>
      <c r="W3031" s="26">
        <v>190</v>
      </c>
      <c r="X3031" s="26" t="s">
        <v>10420</v>
      </c>
      <c r="Y3031" s="26" t="s">
        <v>10421</v>
      </c>
      <c r="Z3031" s="26" t="s">
        <v>10422</v>
      </c>
      <c r="AA3031" s="26">
        <v>1714</v>
      </c>
      <c r="AB3031" s="26" t="s">
        <v>3292</v>
      </c>
      <c r="AC3031" s="26">
        <v>171402</v>
      </c>
      <c r="AD3031" s="26" t="s">
        <v>186</v>
      </c>
      <c r="AE3031" s="26" t="s">
        <v>3256</v>
      </c>
      <c r="AF3031" s="26" t="s">
        <v>7565</v>
      </c>
      <c r="AG3031" s="26">
        <v>0</v>
      </c>
      <c r="AH3031" s="26">
        <v>-6.2886828000000001</v>
      </c>
      <c r="AI3031" s="26">
        <v>107.03999469999999</v>
      </c>
      <c r="AL3031" t="str">
        <f t="shared" si="47"/>
        <v>0001887881_</v>
      </c>
    </row>
    <row r="3032" spans="1:38" x14ac:dyDescent="0.35">
      <c r="A3032" s="26" t="s">
        <v>3245</v>
      </c>
      <c r="B3032" s="26" t="s">
        <v>3246</v>
      </c>
      <c r="C3032" s="26" t="s">
        <v>3247</v>
      </c>
      <c r="D3032" s="26" t="s">
        <v>3246</v>
      </c>
      <c r="E3032" s="26" t="s">
        <v>3247</v>
      </c>
      <c r="F3032" s="26" t="s">
        <v>3248</v>
      </c>
      <c r="G3032" s="26" t="s">
        <v>3249</v>
      </c>
      <c r="H3032" s="26" t="s">
        <v>3248</v>
      </c>
      <c r="I3032" s="26" t="s">
        <v>3249</v>
      </c>
      <c r="J3032" s="26" t="s">
        <v>3250</v>
      </c>
      <c r="K3032" s="26" t="s">
        <v>3249</v>
      </c>
      <c r="N3032" s="26">
        <v>1887881</v>
      </c>
      <c r="O3032" s="26" t="s">
        <v>3251</v>
      </c>
      <c r="P3032" s="26" t="s">
        <v>10054</v>
      </c>
      <c r="Q3032" s="26" t="s">
        <v>71</v>
      </c>
      <c r="R3032" s="26" t="s">
        <v>6768</v>
      </c>
      <c r="S3032" s="26" t="s">
        <v>6769</v>
      </c>
      <c r="T3032" s="26" t="s">
        <v>10055</v>
      </c>
      <c r="U3032" s="26" t="s">
        <v>10056</v>
      </c>
      <c r="V3032" s="26">
        <v>6</v>
      </c>
      <c r="W3032" s="26">
        <v>200</v>
      </c>
      <c r="X3032" s="26" t="s">
        <v>10423</v>
      </c>
      <c r="Y3032" s="26" t="s">
        <v>10424</v>
      </c>
      <c r="Z3032" s="26" t="s">
        <v>10425</v>
      </c>
      <c r="AA3032" s="26">
        <v>1714</v>
      </c>
      <c r="AB3032" s="26" t="s">
        <v>3292</v>
      </c>
      <c r="AC3032" s="26">
        <v>171402</v>
      </c>
      <c r="AD3032" s="26" t="s">
        <v>186</v>
      </c>
      <c r="AE3032" s="26" t="s">
        <v>3256</v>
      </c>
      <c r="AF3032" s="26" t="s">
        <v>7565</v>
      </c>
      <c r="AG3032" s="26">
        <v>0</v>
      </c>
      <c r="AH3032" s="26">
        <v>-6.2943538999999999</v>
      </c>
      <c r="AI3032" s="26">
        <v>107.0350163</v>
      </c>
      <c r="AL3032" t="str">
        <f t="shared" si="47"/>
        <v>0001887881_</v>
      </c>
    </row>
    <row r="3033" spans="1:38" x14ac:dyDescent="0.35">
      <c r="A3033" s="26" t="s">
        <v>3245</v>
      </c>
      <c r="B3033" s="26" t="s">
        <v>3246</v>
      </c>
      <c r="C3033" s="26" t="s">
        <v>3247</v>
      </c>
      <c r="D3033" s="26" t="s">
        <v>3246</v>
      </c>
      <c r="E3033" s="26" t="s">
        <v>3247</v>
      </c>
      <c r="F3033" s="26" t="s">
        <v>3248</v>
      </c>
      <c r="G3033" s="26" t="s">
        <v>3249</v>
      </c>
      <c r="H3033" s="26" t="s">
        <v>3248</v>
      </c>
      <c r="I3033" s="26" t="s">
        <v>3249</v>
      </c>
      <c r="J3033" s="26" t="s">
        <v>3250</v>
      </c>
      <c r="K3033" s="26" t="s">
        <v>3249</v>
      </c>
      <c r="N3033" s="26">
        <v>1887881</v>
      </c>
      <c r="O3033" s="26" t="s">
        <v>3251</v>
      </c>
      <c r="P3033" s="26" t="s">
        <v>10054</v>
      </c>
      <c r="Q3033" s="26" t="s">
        <v>71</v>
      </c>
      <c r="R3033" s="26" t="s">
        <v>6768</v>
      </c>
      <c r="S3033" s="26" t="s">
        <v>6769</v>
      </c>
      <c r="T3033" s="26" t="s">
        <v>10055</v>
      </c>
      <c r="U3033" s="26" t="s">
        <v>10056</v>
      </c>
      <c r="V3033" s="26">
        <v>1</v>
      </c>
      <c r="W3033" s="26">
        <v>40</v>
      </c>
      <c r="X3033" s="26" t="s">
        <v>10426</v>
      </c>
      <c r="Y3033" s="26" t="s">
        <v>10427</v>
      </c>
      <c r="Z3033" s="26" t="s">
        <v>200</v>
      </c>
      <c r="AA3033" s="26">
        <v>1714</v>
      </c>
      <c r="AB3033" s="26" t="s">
        <v>3292</v>
      </c>
      <c r="AC3033" s="26">
        <v>171402</v>
      </c>
      <c r="AD3033" s="26" t="s">
        <v>186</v>
      </c>
      <c r="AE3033" s="26" t="s">
        <v>3256</v>
      </c>
      <c r="AF3033" s="26" t="s">
        <v>10428</v>
      </c>
      <c r="AG3033" s="26">
        <v>0</v>
      </c>
      <c r="AH3033" s="26">
        <v>-6.3492730000000002</v>
      </c>
      <c r="AI3033" s="26">
        <v>107.0418779</v>
      </c>
      <c r="AL3033" t="str">
        <f t="shared" si="47"/>
        <v>0001887881_</v>
      </c>
    </row>
    <row r="3034" spans="1:38" x14ac:dyDescent="0.35">
      <c r="A3034" s="26" t="s">
        <v>3245</v>
      </c>
      <c r="B3034" s="26" t="s">
        <v>3246</v>
      </c>
      <c r="C3034" s="26" t="s">
        <v>3247</v>
      </c>
      <c r="D3034" s="26" t="s">
        <v>3246</v>
      </c>
      <c r="E3034" s="26" t="s">
        <v>3247</v>
      </c>
      <c r="F3034" s="26" t="s">
        <v>3248</v>
      </c>
      <c r="G3034" s="26" t="s">
        <v>3249</v>
      </c>
      <c r="H3034" s="26" t="s">
        <v>3248</v>
      </c>
      <c r="I3034" s="26" t="s">
        <v>3249</v>
      </c>
      <c r="J3034" s="26" t="s">
        <v>3250</v>
      </c>
      <c r="K3034" s="26" t="s">
        <v>3249</v>
      </c>
      <c r="N3034" s="26">
        <v>1887881</v>
      </c>
      <c r="O3034" s="26" t="s">
        <v>3251</v>
      </c>
      <c r="P3034" s="26" t="s">
        <v>10054</v>
      </c>
      <c r="Q3034" s="26" t="s">
        <v>71</v>
      </c>
      <c r="R3034" s="26" t="s">
        <v>6768</v>
      </c>
      <c r="S3034" s="26" t="s">
        <v>6769</v>
      </c>
      <c r="T3034" s="26" t="s">
        <v>10055</v>
      </c>
      <c r="U3034" s="26" t="s">
        <v>10056</v>
      </c>
      <c r="V3034" s="26">
        <v>1</v>
      </c>
      <c r="W3034" s="26">
        <v>50</v>
      </c>
      <c r="X3034" s="26" t="s">
        <v>10429</v>
      </c>
      <c r="Y3034" s="26" t="s">
        <v>10430</v>
      </c>
      <c r="Z3034" s="26" t="s">
        <v>202</v>
      </c>
      <c r="AA3034" s="26">
        <v>1714</v>
      </c>
      <c r="AB3034" s="26" t="s">
        <v>3292</v>
      </c>
      <c r="AC3034" s="26">
        <v>171402</v>
      </c>
      <c r="AD3034" s="26" t="s">
        <v>186</v>
      </c>
      <c r="AE3034" s="26" t="s">
        <v>3256</v>
      </c>
      <c r="AF3034" s="26" t="s">
        <v>10428</v>
      </c>
      <c r="AG3034" s="26">
        <v>0</v>
      </c>
      <c r="AH3034" s="26">
        <v>-6.3492905000000004</v>
      </c>
      <c r="AI3034" s="26">
        <v>107.0418406</v>
      </c>
      <c r="AL3034" t="str">
        <f t="shared" si="47"/>
        <v>0001887881_</v>
      </c>
    </row>
    <row r="3035" spans="1:38" x14ac:dyDescent="0.35">
      <c r="A3035" s="26" t="s">
        <v>3245</v>
      </c>
      <c r="B3035" s="26" t="s">
        <v>3246</v>
      </c>
      <c r="C3035" s="26" t="s">
        <v>3247</v>
      </c>
      <c r="D3035" s="26" t="s">
        <v>3246</v>
      </c>
      <c r="E3035" s="26" t="s">
        <v>3247</v>
      </c>
      <c r="F3035" s="26" t="s">
        <v>3248</v>
      </c>
      <c r="G3035" s="26" t="s">
        <v>3249</v>
      </c>
      <c r="H3035" s="26" t="s">
        <v>3248</v>
      </c>
      <c r="I3035" s="26" t="s">
        <v>3249</v>
      </c>
      <c r="J3035" s="26" t="s">
        <v>3250</v>
      </c>
      <c r="K3035" s="26" t="s">
        <v>3249</v>
      </c>
      <c r="N3035" s="26">
        <v>1887881</v>
      </c>
      <c r="O3035" s="26" t="s">
        <v>3251</v>
      </c>
      <c r="P3035" s="26" t="s">
        <v>10054</v>
      </c>
      <c r="Q3035" s="26" t="s">
        <v>71</v>
      </c>
      <c r="R3035" s="26" t="s">
        <v>6768</v>
      </c>
      <c r="S3035" s="26" t="s">
        <v>6769</v>
      </c>
      <c r="T3035" s="26" t="s">
        <v>10055</v>
      </c>
      <c r="U3035" s="26" t="s">
        <v>10056</v>
      </c>
      <c r="V3035" s="26">
        <v>1</v>
      </c>
      <c r="W3035" s="26">
        <v>60</v>
      </c>
      <c r="X3035" s="26" t="s">
        <v>10431</v>
      </c>
      <c r="Y3035" s="26" t="s">
        <v>10432</v>
      </c>
      <c r="Z3035" s="26" t="s">
        <v>204</v>
      </c>
      <c r="AA3035" s="26">
        <v>1714</v>
      </c>
      <c r="AB3035" s="26" t="s">
        <v>3292</v>
      </c>
      <c r="AC3035" s="26">
        <v>171402</v>
      </c>
      <c r="AD3035" s="26" t="s">
        <v>186</v>
      </c>
      <c r="AE3035" s="26" t="s">
        <v>3256</v>
      </c>
      <c r="AF3035" s="26" t="s">
        <v>10428</v>
      </c>
      <c r="AG3035" s="26">
        <v>0</v>
      </c>
      <c r="AH3035" s="26">
        <v>-6.3492635000000002</v>
      </c>
      <c r="AI3035" s="26">
        <v>107.0419302</v>
      </c>
      <c r="AL3035" t="str">
        <f t="shared" si="47"/>
        <v>0001887881_</v>
      </c>
    </row>
    <row r="3036" spans="1:38" x14ac:dyDescent="0.35">
      <c r="A3036" s="26" t="s">
        <v>3245</v>
      </c>
      <c r="B3036" s="26" t="s">
        <v>3246</v>
      </c>
      <c r="C3036" s="26" t="s">
        <v>3247</v>
      </c>
      <c r="D3036" s="26" t="s">
        <v>3246</v>
      </c>
      <c r="E3036" s="26" t="s">
        <v>3247</v>
      </c>
      <c r="F3036" s="26" t="s">
        <v>3248</v>
      </c>
      <c r="G3036" s="26" t="s">
        <v>3249</v>
      </c>
      <c r="H3036" s="26" t="s">
        <v>3248</v>
      </c>
      <c r="I3036" s="26" t="s">
        <v>3249</v>
      </c>
      <c r="J3036" s="26" t="s">
        <v>3250</v>
      </c>
      <c r="K3036" s="26" t="s">
        <v>3249</v>
      </c>
      <c r="N3036" s="26">
        <v>1887881</v>
      </c>
      <c r="O3036" s="26" t="s">
        <v>3251</v>
      </c>
      <c r="P3036" s="26" t="s">
        <v>10054</v>
      </c>
      <c r="Q3036" s="26" t="s">
        <v>71</v>
      </c>
      <c r="R3036" s="26" t="s">
        <v>6768</v>
      </c>
      <c r="S3036" s="26" t="s">
        <v>6769</v>
      </c>
      <c r="T3036" s="26" t="s">
        <v>10055</v>
      </c>
      <c r="U3036" s="26" t="s">
        <v>10056</v>
      </c>
      <c r="V3036" s="26">
        <v>1</v>
      </c>
      <c r="W3036" s="26">
        <v>70</v>
      </c>
      <c r="X3036" s="26" t="s">
        <v>10433</v>
      </c>
      <c r="Y3036" s="26" t="s">
        <v>10434</v>
      </c>
      <c r="Z3036" s="26" t="s">
        <v>206</v>
      </c>
      <c r="AA3036" s="26">
        <v>1714</v>
      </c>
      <c r="AB3036" s="26" t="s">
        <v>3292</v>
      </c>
      <c r="AC3036" s="26">
        <v>171402</v>
      </c>
      <c r="AD3036" s="26" t="s">
        <v>186</v>
      </c>
      <c r="AE3036" s="26" t="s">
        <v>3256</v>
      </c>
      <c r="AF3036" s="26" t="s">
        <v>10428</v>
      </c>
      <c r="AG3036" s="26">
        <v>0</v>
      </c>
      <c r="AH3036" s="26">
        <v>-6.3492559999999996</v>
      </c>
      <c r="AI3036" s="26">
        <v>107.0420017</v>
      </c>
      <c r="AL3036" t="str">
        <f t="shared" si="47"/>
        <v>0001887881_</v>
      </c>
    </row>
    <row r="3037" spans="1:38" x14ac:dyDescent="0.35">
      <c r="A3037" s="26" t="s">
        <v>3245</v>
      </c>
      <c r="B3037" s="26" t="s">
        <v>3246</v>
      </c>
      <c r="C3037" s="26" t="s">
        <v>3247</v>
      </c>
      <c r="D3037" s="26" t="s">
        <v>3246</v>
      </c>
      <c r="E3037" s="26" t="s">
        <v>3247</v>
      </c>
      <c r="F3037" s="26" t="s">
        <v>3248</v>
      </c>
      <c r="G3037" s="26" t="s">
        <v>3249</v>
      </c>
      <c r="H3037" s="26" t="s">
        <v>3248</v>
      </c>
      <c r="I3037" s="26" t="s">
        <v>3249</v>
      </c>
      <c r="J3037" s="26" t="s">
        <v>3250</v>
      </c>
      <c r="K3037" s="26" t="s">
        <v>3249</v>
      </c>
      <c r="N3037" s="26">
        <v>1887881</v>
      </c>
      <c r="O3037" s="26" t="s">
        <v>3251</v>
      </c>
      <c r="P3037" s="26" t="s">
        <v>10054</v>
      </c>
      <c r="Q3037" s="26" t="s">
        <v>71</v>
      </c>
      <c r="R3037" s="26" t="s">
        <v>6768</v>
      </c>
      <c r="S3037" s="26" t="s">
        <v>6769</v>
      </c>
      <c r="T3037" s="26" t="s">
        <v>10055</v>
      </c>
      <c r="U3037" s="26" t="s">
        <v>10056</v>
      </c>
      <c r="V3037" s="26">
        <v>1</v>
      </c>
      <c r="W3037" s="26">
        <v>80</v>
      </c>
      <c r="X3037" s="26" t="s">
        <v>10435</v>
      </c>
      <c r="Y3037" s="26" t="s">
        <v>10436</v>
      </c>
      <c r="Z3037" s="26" t="s">
        <v>208</v>
      </c>
      <c r="AA3037" s="26">
        <v>1714</v>
      </c>
      <c r="AB3037" s="26" t="s">
        <v>3292</v>
      </c>
      <c r="AC3037" s="26">
        <v>171402</v>
      </c>
      <c r="AD3037" s="26" t="s">
        <v>186</v>
      </c>
      <c r="AE3037" s="26" t="s">
        <v>3256</v>
      </c>
      <c r="AF3037" s="26" t="s">
        <v>10428</v>
      </c>
      <c r="AG3037" s="26">
        <v>0</v>
      </c>
      <c r="AH3037" s="26">
        <v>-6.3493082999999997</v>
      </c>
      <c r="AI3037" s="26">
        <v>107.04194270000001</v>
      </c>
      <c r="AL3037" t="str">
        <f t="shared" si="47"/>
        <v>0001887881_</v>
      </c>
    </row>
    <row r="3038" spans="1:38" x14ac:dyDescent="0.35">
      <c r="A3038" s="26" t="s">
        <v>3245</v>
      </c>
      <c r="B3038" s="26" t="s">
        <v>3246</v>
      </c>
      <c r="C3038" s="26" t="s">
        <v>3247</v>
      </c>
      <c r="D3038" s="26" t="s">
        <v>3246</v>
      </c>
      <c r="E3038" s="26" t="s">
        <v>3247</v>
      </c>
      <c r="F3038" s="26" t="s">
        <v>3248</v>
      </c>
      <c r="G3038" s="26" t="s">
        <v>3249</v>
      </c>
      <c r="H3038" s="26" t="s">
        <v>3248</v>
      </c>
      <c r="I3038" s="26" t="s">
        <v>3249</v>
      </c>
      <c r="J3038" s="26" t="s">
        <v>3250</v>
      </c>
      <c r="K3038" s="26" t="s">
        <v>3249</v>
      </c>
      <c r="N3038" s="26">
        <v>1887881</v>
      </c>
      <c r="O3038" s="26" t="s">
        <v>3251</v>
      </c>
      <c r="P3038" s="26" t="s">
        <v>10054</v>
      </c>
      <c r="Q3038" s="26" t="s">
        <v>71</v>
      </c>
      <c r="R3038" s="26" t="s">
        <v>6768</v>
      </c>
      <c r="S3038" s="26" t="s">
        <v>6769</v>
      </c>
      <c r="T3038" s="26" t="s">
        <v>10055</v>
      </c>
      <c r="U3038" s="26" t="s">
        <v>10056</v>
      </c>
      <c r="V3038" s="26">
        <v>1</v>
      </c>
      <c r="W3038" s="26">
        <v>90</v>
      </c>
      <c r="X3038" s="26" t="s">
        <v>10437</v>
      </c>
      <c r="Y3038" s="26" t="s">
        <v>10438</v>
      </c>
      <c r="Z3038" s="26" t="s">
        <v>10439</v>
      </c>
      <c r="AA3038" s="26">
        <v>1714</v>
      </c>
      <c r="AB3038" s="26" t="s">
        <v>3292</v>
      </c>
      <c r="AC3038" s="26">
        <v>171402</v>
      </c>
      <c r="AD3038" s="26" t="s">
        <v>186</v>
      </c>
      <c r="AE3038" s="26" t="s">
        <v>3256</v>
      </c>
      <c r="AF3038" s="26" t="s">
        <v>10428</v>
      </c>
      <c r="AG3038" s="26">
        <v>0</v>
      </c>
      <c r="AH3038" s="26">
        <v>-6.3493022999999997</v>
      </c>
      <c r="AI3038" s="26">
        <v>107.0418786</v>
      </c>
      <c r="AL3038" t="str">
        <f t="shared" si="47"/>
        <v>0001887881_</v>
      </c>
    </row>
    <row r="3039" spans="1:38" x14ac:dyDescent="0.35">
      <c r="A3039" s="26" t="s">
        <v>3245</v>
      </c>
      <c r="B3039" s="26" t="s">
        <v>3246</v>
      </c>
      <c r="C3039" s="26" t="s">
        <v>3247</v>
      </c>
      <c r="D3039" s="26" t="s">
        <v>3246</v>
      </c>
      <c r="E3039" s="26" t="s">
        <v>3247</v>
      </c>
      <c r="F3039" s="26" t="s">
        <v>3248</v>
      </c>
      <c r="G3039" s="26" t="s">
        <v>3249</v>
      </c>
      <c r="H3039" s="26" t="s">
        <v>3248</v>
      </c>
      <c r="I3039" s="26" t="s">
        <v>3249</v>
      </c>
      <c r="J3039" s="26" t="s">
        <v>3250</v>
      </c>
      <c r="K3039" s="26" t="s">
        <v>3249</v>
      </c>
      <c r="N3039" s="26">
        <v>1887881</v>
      </c>
      <c r="O3039" s="26" t="s">
        <v>3251</v>
      </c>
      <c r="P3039" s="26" t="s">
        <v>10054</v>
      </c>
      <c r="Q3039" s="26" t="s">
        <v>71</v>
      </c>
      <c r="R3039" s="26" t="s">
        <v>6768</v>
      </c>
      <c r="S3039" s="26" t="s">
        <v>6769</v>
      </c>
      <c r="T3039" s="26" t="s">
        <v>10055</v>
      </c>
      <c r="U3039" s="26" t="s">
        <v>10056</v>
      </c>
      <c r="V3039" s="26">
        <v>1</v>
      </c>
      <c r="W3039" s="26">
        <v>100</v>
      </c>
      <c r="X3039" s="26" t="s">
        <v>10440</v>
      </c>
      <c r="Y3039" s="26" t="s">
        <v>10441</v>
      </c>
      <c r="Z3039" s="26" t="s">
        <v>1835</v>
      </c>
      <c r="AA3039" s="26">
        <v>1714</v>
      </c>
      <c r="AB3039" s="26" t="s">
        <v>3292</v>
      </c>
      <c r="AC3039" s="26">
        <v>171402</v>
      </c>
      <c r="AD3039" s="26" t="s">
        <v>186</v>
      </c>
      <c r="AE3039" s="26" t="s">
        <v>3256</v>
      </c>
      <c r="AF3039" s="26" t="s">
        <v>10428</v>
      </c>
      <c r="AG3039" s="26">
        <v>0</v>
      </c>
      <c r="AH3039" s="26">
        <v>-6.3492554999999999</v>
      </c>
      <c r="AI3039" s="26">
        <v>107.04194440000001</v>
      </c>
      <c r="AL3039" t="str">
        <f t="shared" si="47"/>
        <v>0001887881_</v>
      </c>
    </row>
    <row r="3040" spans="1:38" x14ac:dyDescent="0.35">
      <c r="A3040" s="26" t="s">
        <v>3245</v>
      </c>
      <c r="B3040" s="26" t="s">
        <v>3246</v>
      </c>
      <c r="C3040" s="26" t="s">
        <v>3247</v>
      </c>
      <c r="D3040" s="26" t="s">
        <v>3246</v>
      </c>
      <c r="E3040" s="26" t="s">
        <v>3247</v>
      </c>
      <c r="F3040" s="26" t="s">
        <v>3248</v>
      </c>
      <c r="G3040" s="26" t="s">
        <v>3249</v>
      </c>
      <c r="H3040" s="26" t="s">
        <v>3248</v>
      </c>
      <c r="I3040" s="26" t="s">
        <v>3249</v>
      </c>
      <c r="J3040" s="26" t="s">
        <v>3250</v>
      </c>
      <c r="K3040" s="26" t="s">
        <v>3249</v>
      </c>
      <c r="N3040" s="26">
        <v>1887881</v>
      </c>
      <c r="O3040" s="26" t="s">
        <v>3251</v>
      </c>
      <c r="P3040" s="26" t="s">
        <v>10054</v>
      </c>
      <c r="Q3040" s="26" t="s">
        <v>71</v>
      </c>
      <c r="R3040" s="26" t="s">
        <v>6768</v>
      </c>
      <c r="S3040" s="26" t="s">
        <v>6769</v>
      </c>
      <c r="T3040" s="26" t="s">
        <v>10055</v>
      </c>
      <c r="U3040" s="26" t="s">
        <v>10056</v>
      </c>
      <c r="V3040" s="26">
        <v>1</v>
      </c>
      <c r="W3040" s="26">
        <v>110</v>
      </c>
      <c r="X3040" s="26" t="s">
        <v>10442</v>
      </c>
      <c r="Y3040" s="26" t="s">
        <v>10443</v>
      </c>
      <c r="Z3040" s="26" t="s">
        <v>212</v>
      </c>
      <c r="AA3040" s="26">
        <v>1714</v>
      </c>
      <c r="AB3040" s="26" t="s">
        <v>3292</v>
      </c>
      <c r="AC3040" s="26">
        <v>171402</v>
      </c>
      <c r="AD3040" s="26" t="s">
        <v>186</v>
      </c>
      <c r="AE3040" s="26" t="s">
        <v>3256</v>
      </c>
      <c r="AF3040" s="26" t="s">
        <v>10428</v>
      </c>
      <c r="AG3040" s="26">
        <v>0</v>
      </c>
      <c r="AH3040" s="26">
        <v>-6.3493282999999998</v>
      </c>
      <c r="AI3040" s="26">
        <v>107.0417951</v>
      </c>
      <c r="AL3040" t="str">
        <f t="shared" si="47"/>
        <v>0001887881_</v>
      </c>
    </row>
    <row r="3041" spans="1:38" x14ac:dyDescent="0.35">
      <c r="A3041" s="26" t="s">
        <v>3245</v>
      </c>
      <c r="B3041" s="26" t="s">
        <v>3246</v>
      </c>
      <c r="C3041" s="26" t="s">
        <v>3247</v>
      </c>
      <c r="D3041" s="26" t="s">
        <v>3246</v>
      </c>
      <c r="E3041" s="26" t="s">
        <v>3247</v>
      </c>
      <c r="F3041" s="26" t="s">
        <v>3248</v>
      </c>
      <c r="G3041" s="26" t="s">
        <v>3249</v>
      </c>
      <c r="H3041" s="26" t="s">
        <v>3248</v>
      </c>
      <c r="I3041" s="26" t="s">
        <v>3249</v>
      </c>
      <c r="J3041" s="26" t="s">
        <v>3250</v>
      </c>
      <c r="K3041" s="26" t="s">
        <v>3249</v>
      </c>
      <c r="N3041" s="26">
        <v>1887881</v>
      </c>
      <c r="O3041" s="26" t="s">
        <v>3251</v>
      </c>
      <c r="P3041" s="26" t="s">
        <v>10054</v>
      </c>
      <c r="Q3041" s="26" t="s">
        <v>71</v>
      </c>
      <c r="R3041" s="26" t="s">
        <v>6768</v>
      </c>
      <c r="S3041" s="26" t="s">
        <v>6769</v>
      </c>
      <c r="T3041" s="26" t="s">
        <v>10055</v>
      </c>
      <c r="U3041" s="26" t="s">
        <v>10056</v>
      </c>
      <c r="V3041" s="26">
        <v>1</v>
      </c>
      <c r="W3041" s="26">
        <v>120</v>
      </c>
      <c r="X3041" s="26" t="s">
        <v>10444</v>
      </c>
      <c r="Y3041" s="26" t="s">
        <v>10445</v>
      </c>
      <c r="Z3041" s="26" t="s">
        <v>214</v>
      </c>
      <c r="AA3041" s="26">
        <v>1714</v>
      </c>
      <c r="AB3041" s="26" t="s">
        <v>3292</v>
      </c>
      <c r="AC3041" s="26">
        <v>171402</v>
      </c>
      <c r="AD3041" s="26" t="s">
        <v>186</v>
      </c>
      <c r="AE3041" s="26" t="s">
        <v>3256</v>
      </c>
      <c r="AF3041" s="26" t="s">
        <v>10428</v>
      </c>
      <c r="AG3041" s="26">
        <v>0</v>
      </c>
      <c r="AH3041" s="26">
        <v>-6.3492423999999996</v>
      </c>
      <c r="AI3041" s="26">
        <v>107.0418624</v>
      </c>
      <c r="AL3041" t="str">
        <f t="shared" si="47"/>
        <v>0001887881_</v>
      </c>
    </row>
    <row r="3042" spans="1:38" x14ac:dyDescent="0.35">
      <c r="A3042" s="26" t="s">
        <v>3245</v>
      </c>
      <c r="B3042" s="26" t="s">
        <v>3246</v>
      </c>
      <c r="C3042" s="26" t="s">
        <v>3247</v>
      </c>
      <c r="D3042" s="26" t="s">
        <v>3246</v>
      </c>
      <c r="E3042" s="26" t="s">
        <v>3247</v>
      </c>
      <c r="F3042" s="26" t="s">
        <v>3248</v>
      </c>
      <c r="G3042" s="26" t="s">
        <v>3249</v>
      </c>
      <c r="H3042" s="26" t="s">
        <v>3248</v>
      </c>
      <c r="I3042" s="26" t="s">
        <v>3249</v>
      </c>
      <c r="J3042" s="26" t="s">
        <v>3250</v>
      </c>
      <c r="K3042" s="26" t="s">
        <v>3249</v>
      </c>
      <c r="N3042" s="26">
        <v>1887881</v>
      </c>
      <c r="O3042" s="26" t="s">
        <v>3251</v>
      </c>
      <c r="P3042" s="26" t="s">
        <v>10054</v>
      </c>
      <c r="Q3042" s="26" t="s">
        <v>71</v>
      </c>
      <c r="R3042" s="26" t="s">
        <v>6768</v>
      </c>
      <c r="S3042" s="26" t="s">
        <v>6769</v>
      </c>
      <c r="T3042" s="26" t="s">
        <v>10055</v>
      </c>
      <c r="U3042" s="26" t="s">
        <v>10056</v>
      </c>
      <c r="V3042" s="26">
        <v>1</v>
      </c>
      <c r="W3042" s="26">
        <v>130</v>
      </c>
      <c r="X3042" s="26" t="s">
        <v>10446</v>
      </c>
      <c r="Y3042" s="26" t="s">
        <v>10447</v>
      </c>
      <c r="Z3042" s="26" t="s">
        <v>10448</v>
      </c>
      <c r="AA3042" s="26">
        <v>1714</v>
      </c>
      <c r="AB3042" s="26" t="s">
        <v>3292</v>
      </c>
      <c r="AC3042" s="26">
        <v>171402</v>
      </c>
      <c r="AD3042" s="26" t="s">
        <v>186</v>
      </c>
      <c r="AE3042" s="26" t="s">
        <v>3256</v>
      </c>
      <c r="AF3042" s="26" t="s">
        <v>10428</v>
      </c>
      <c r="AG3042" s="26">
        <v>0</v>
      </c>
      <c r="AH3042" s="26">
        <v>-6.3492499000000002</v>
      </c>
      <c r="AI3042" s="26">
        <v>107.041845</v>
      </c>
      <c r="AL3042" t="str">
        <f t="shared" si="47"/>
        <v>0001887881_</v>
      </c>
    </row>
    <row r="3043" spans="1:38" x14ac:dyDescent="0.35">
      <c r="A3043" s="26" t="s">
        <v>3245</v>
      </c>
      <c r="B3043" s="26" t="s">
        <v>3246</v>
      </c>
      <c r="C3043" s="26" t="s">
        <v>3247</v>
      </c>
      <c r="D3043" s="26" t="s">
        <v>3246</v>
      </c>
      <c r="E3043" s="26" t="s">
        <v>3247</v>
      </c>
      <c r="F3043" s="26" t="s">
        <v>3248</v>
      </c>
      <c r="G3043" s="26" t="s">
        <v>3249</v>
      </c>
      <c r="H3043" s="26" t="s">
        <v>3248</v>
      </c>
      <c r="I3043" s="26" t="s">
        <v>3249</v>
      </c>
      <c r="J3043" s="26" t="s">
        <v>3250</v>
      </c>
      <c r="K3043" s="26" t="s">
        <v>3249</v>
      </c>
      <c r="N3043" s="26">
        <v>1887881</v>
      </c>
      <c r="O3043" s="26" t="s">
        <v>3251</v>
      </c>
      <c r="P3043" s="26" t="s">
        <v>10054</v>
      </c>
      <c r="Q3043" s="26" t="s">
        <v>71</v>
      </c>
      <c r="R3043" s="26" t="s">
        <v>6768</v>
      </c>
      <c r="S3043" s="26" t="s">
        <v>6769</v>
      </c>
      <c r="T3043" s="26" t="s">
        <v>10055</v>
      </c>
      <c r="U3043" s="26" t="s">
        <v>10056</v>
      </c>
      <c r="V3043" s="26">
        <v>5</v>
      </c>
      <c r="W3043" s="26">
        <v>200</v>
      </c>
      <c r="X3043" s="26" t="s">
        <v>10449</v>
      </c>
      <c r="Y3043" s="26" t="s">
        <v>10450</v>
      </c>
      <c r="Z3043" s="26" t="s">
        <v>10451</v>
      </c>
      <c r="AA3043" s="26">
        <v>1714</v>
      </c>
      <c r="AB3043" s="26" t="s">
        <v>3292</v>
      </c>
      <c r="AC3043" s="26">
        <v>171402</v>
      </c>
      <c r="AD3043" s="26" t="s">
        <v>186</v>
      </c>
      <c r="AE3043" s="26" t="s">
        <v>3256</v>
      </c>
      <c r="AF3043" s="26" t="s">
        <v>10452</v>
      </c>
      <c r="AG3043" s="26">
        <v>0</v>
      </c>
      <c r="AH3043" s="26">
        <v>-6.2888441000000004</v>
      </c>
      <c r="AI3043" s="26">
        <v>107.0327573</v>
      </c>
      <c r="AL3043" t="str">
        <f t="shared" si="47"/>
        <v>0001887881_</v>
      </c>
    </row>
    <row r="3044" spans="1:38" x14ac:dyDescent="0.35">
      <c r="A3044" s="26" t="s">
        <v>3245</v>
      </c>
      <c r="B3044" s="26" t="s">
        <v>3246</v>
      </c>
      <c r="C3044" s="26" t="s">
        <v>3247</v>
      </c>
      <c r="D3044" s="26" t="s">
        <v>3246</v>
      </c>
      <c r="E3044" s="26" t="s">
        <v>3247</v>
      </c>
      <c r="F3044" s="26" t="s">
        <v>3248</v>
      </c>
      <c r="G3044" s="26" t="s">
        <v>3249</v>
      </c>
      <c r="H3044" s="26" t="s">
        <v>3248</v>
      </c>
      <c r="I3044" s="26" t="s">
        <v>3249</v>
      </c>
      <c r="J3044" s="26" t="s">
        <v>3250</v>
      </c>
      <c r="K3044" s="26" t="s">
        <v>3249</v>
      </c>
      <c r="N3044" s="26">
        <v>1887881</v>
      </c>
      <c r="O3044" s="26" t="s">
        <v>3251</v>
      </c>
      <c r="P3044" s="26" t="s">
        <v>10054</v>
      </c>
      <c r="Q3044" s="26" t="s">
        <v>71</v>
      </c>
      <c r="R3044" s="26" t="s">
        <v>6768</v>
      </c>
      <c r="S3044" s="26" t="s">
        <v>6769</v>
      </c>
      <c r="T3044" s="26" t="s">
        <v>10055</v>
      </c>
      <c r="U3044" s="26" t="s">
        <v>10056</v>
      </c>
      <c r="V3044" s="26">
        <v>5</v>
      </c>
      <c r="W3044" s="26">
        <v>210</v>
      </c>
      <c r="X3044" s="26" t="s">
        <v>10453</v>
      </c>
      <c r="Y3044" s="26" t="s">
        <v>10454</v>
      </c>
      <c r="Z3044" s="26" t="s">
        <v>10455</v>
      </c>
      <c r="AA3044" s="26">
        <v>1714</v>
      </c>
      <c r="AB3044" s="26" t="s">
        <v>3292</v>
      </c>
      <c r="AC3044" s="26">
        <v>171402</v>
      </c>
      <c r="AD3044" s="26" t="s">
        <v>186</v>
      </c>
      <c r="AE3044" s="26" t="s">
        <v>3256</v>
      </c>
      <c r="AF3044" s="26" t="s">
        <v>7570</v>
      </c>
      <c r="AG3044" s="26">
        <v>0</v>
      </c>
      <c r="AH3044" s="26">
        <v>-6.2882461000000003</v>
      </c>
      <c r="AI3044" s="26">
        <v>107.0334776</v>
      </c>
      <c r="AL3044" t="str">
        <f t="shared" si="47"/>
        <v>0001887881_</v>
      </c>
    </row>
    <row r="3045" spans="1:38" x14ac:dyDescent="0.35">
      <c r="A3045" s="26" t="s">
        <v>3245</v>
      </c>
      <c r="B3045" s="26" t="s">
        <v>3246</v>
      </c>
      <c r="C3045" s="26" t="s">
        <v>3247</v>
      </c>
      <c r="D3045" s="26" t="s">
        <v>3246</v>
      </c>
      <c r="E3045" s="26" t="s">
        <v>3247</v>
      </c>
      <c r="F3045" s="26" t="s">
        <v>3248</v>
      </c>
      <c r="G3045" s="26" t="s">
        <v>3249</v>
      </c>
      <c r="H3045" s="26" t="s">
        <v>3248</v>
      </c>
      <c r="I3045" s="26" t="s">
        <v>3249</v>
      </c>
      <c r="J3045" s="26" t="s">
        <v>3250</v>
      </c>
      <c r="K3045" s="26" t="s">
        <v>3249</v>
      </c>
      <c r="N3045" s="26">
        <v>1887881</v>
      </c>
      <c r="O3045" s="26" t="s">
        <v>3251</v>
      </c>
      <c r="P3045" s="26" t="s">
        <v>10054</v>
      </c>
      <c r="Q3045" s="26" t="s">
        <v>71</v>
      </c>
      <c r="R3045" s="26" t="s">
        <v>6768</v>
      </c>
      <c r="S3045" s="26" t="s">
        <v>6769</v>
      </c>
      <c r="T3045" s="26" t="s">
        <v>10055</v>
      </c>
      <c r="U3045" s="26" t="s">
        <v>10056</v>
      </c>
      <c r="V3045" s="26">
        <v>5</v>
      </c>
      <c r="W3045" s="26">
        <v>220</v>
      </c>
      <c r="X3045" s="26" t="s">
        <v>10456</v>
      </c>
      <c r="Y3045" s="26" t="s">
        <v>10457</v>
      </c>
      <c r="Z3045" s="26" t="s">
        <v>10458</v>
      </c>
      <c r="AA3045" s="26">
        <v>1714</v>
      </c>
      <c r="AB3045" s="26" t="s">
        <v>3292</v>
      </c>
      <c r="AC3045" s="26">
        <v>171402</v>
      </c>
      <c r="AD3045" s="26" t="s">
        <v>186</v>
      </c>
      <c r="AE3045" s="26" t="s">
        <v>3256</v>
      </c>
      <c r="AF3045" s="26" t="s">
        <v>7570</v>
      </c>
      <c r="AG3045" s="26">
        <v>0</v>
      </c>
      <c r="AH3045" s="26">
        <v>-6.2915793000000004</v>
      </c>
      <c r="AI3045" s="26">
        <v>107.0316689</v>
      </c>
      <c r="AL3045" t="str">
        <f t="shared" si="47"/>
        <v>0001887881_</v>
      </c>
    </row>
    <row r="3046" spans="1:38" x14ac:dyDescent="0.35">
      <c r="A3046" s="26" t="s">
        <v>3245</v>
      </c>
      <c r="B3046" s="26" t="s">
        <v>3246</v>
      </c>
      <c r="C3046" s="26" t="s">
        <v>3247</v>
      </c>
      <c r="D3046" s="26" t="s">
        <v>3246</v>
      </c>
      <c r="E3046" s="26" t="s">
        <v>3247</v>
      </c>
      <c r="F3046" s="26" t="s">
        <v>3248</v>
      </c>
      <c r="G3046" s="26" t="s">
        <v>3249</v>
      </c>
      <c r="H3046" s="26" t="s">
        <v>3248</v>
      </c>
      <c r="I3046" s="26" t="s">
        <v>3249</v>
      </c>
      <c r="J3046" s="26" t="s">
        <v>3250</v>
      </c>
      <c r="K3046" s="26" t="s">
        <v>3249</v>
      </c>
      <c r="N3046" s="26">
        <v>1887881</v>
      </c>
      <c r="O3046" s="26" t="s">
        <v>3251</v>
      </c>
      <c r="P3046" s="26" t="s">
        <v>10054</v>
      </c>
      <c r="Q3046" s="26" t="s">
        <v>71</v>
      </c>
      <c r="R3046" s="26" t="s">
        <v>6768</v>
      </c>
      <c r="S3046" s="26" t="s">
        <v>6769</v>
      </c>
      <c r="T3046" s="26" t="s">
        <v>10055</v>
      </c>
      <c r="U3046" s="26" t="s">
        <v>10056</v>
      </c>
      <c r="V3046" s="26">
        <v>5</v>
      </c>
      <c r="W3046" s="26">
        <v>230</v>
      </c>
      <c r="X3046" s="26" t="s">
        <v>10459</v>
      </c>
      <c r="Y3046" s="26" t="s">
        <v>10460</v>
      </c>
      <c r="Z3046" s="26" t="s">
        <v>10461</v>
      </c>
      <c r="AA3046" s="26">
        <v>1714</v>
      </c>
      <c r="AB3046" s="26" t="s">
        <v>3292</v>
      </c>
      <c r="AC3046" s="26">
        <v>171402</v>
      </c>
      <c r="AD3046" s="26" t="s">
        <v>186</v>
      </c>
      <c r="AE3046" s="26" t="s">
        <v>3256</v>
      </c>
      <c r="AF3046" s="26" t="s">
        <v>7570</v>
      </c>
      <c r="AG3046" s="26">
        <v>0</v>
      </c>
      <c r="AH3046" s="26">
        <v>-6.2885486999999998</v>
      </c>
      <c r="AI3046" s="26">
        <v>107.0327281</v>
      </c>
      <c r="AL3046" t="str">
        <f t="shared" si="47"/>
        <v>0001887881_</v>
      </c>
    </row>
    <row r="3047" spans="1:38" x14ac:dyDescent="0.35">
      <c r="A3047" s="26" t="s">
        <v>3245</v>
      </c>
      <c r="B3047" s="26" t="s">
        <v>3246</v>
      </c>
      <c r="C3047" s="26" t="s">
        <v>3247</v>
      </c>
      <c r="D3047" s="26" t="s">
        <v>3246</v>
      </c>
      <c r="E3047" s="26" t="s">
        <v>3247</v>
      </c>
      <c r="F3047" s="26" t="s">
        <v>3248</v>
      </c>
      <c r="G3047" s="26" t="s">
        <v>3249</v>
      </c>
      <c r="H3047" s="26" t="s">
        <v>3248</v>
      </c>
      <c r="I3047" s="26" t="s">
        <v>3249</v>
      </c>
      <c r="J3047" s="26" t="s">
        <v>3250</v>
      </c>
      <c r="K3047" s="26" t="s">
        <v>3249</v>
      </c>
      <c r="N3047" s="26">
        <v>1887881</v>
      </c>
      <c r="O3047" s="26" t="s">
        <v>3251</v>
      </c>
      <c r="P3047" s="26" t="s">
        <v>10054</v>
      </c>
      <c r="Q3047" s="26" t="s">
        <v>71</v>
      </c>
      <c r="R3047" s="26" t="s">
        <v>6768</v>
      </c>
      <c r="S3047" s="26" t="s">
        <v>6769</v>
      </c>
      <c r="T3047" s="26" t="s">
        <v>10055</v>
      </c>
      <c r="U3047" s="26" t="s">
        <v>10056</v>
      </c>
      <c r="V3047" s="26">
        <v>5</v>
      </c>
      <c r="W3047" s="26">
        <v>240</v>
      </c>
      <c r="X3047" s="26" t="s">
        <v>10462</v>
      </c>
      <c r="Y3047" s="26" t="s">
        <v>10463</v>
      </c>
      <c r="Z3047" s="26" t="s">
        <v>10464</v>
      </c>
      <c r="AA3047" s="26">
        <v>1714</v>
      </c>
      <c r="AB3047" s="26" t="s">
        <v>3292</v>
      </c>
      <c r="AC3047" s="26">
        <v>171402</v>
      </c>
      <c r="AD3047" s="26" t="s">
        <v>186</v>
      </c>
      <c r="AE3047" s="26" t="s">
        <v>3256</v>
      </c>
      <c r="AF3047" s="26" t="s">
        <v>7570</v>
      </c>
      <c r="AG3047" s="26">
        <v>0</v>
      </c>
      <c r="AH3047" s="26">
        <v>-6.2915352000000002</v>
      </c>
      <c r="AI3047" s="26">
        <v>107.0316409</v>
      </c>
      <c r="AL3047" t="str">
        <f t="shared" si="47"/>
        <v>0001887881_</v>
      </c>
    </row>
    <row r="3048" spans="1:38" x14ac:dyDescent="0.35">
      <c r="A3048" s="26" t="s">
        <v>3245</v>
      </c>
      <c r="B3048" s="26" t="s">
        <v>3246</v>
      </c>
      <c r="C3048" s="26" t="s">
        <v>3247</v>
      </c>
      <c r="D3048" s="26" t="s">
        <v>3246</v>
      </c>
      <c r="E3048" s="26" t="s">
        <v>3247</v>
      </c>
      <c r="F3048" s="26" t="s">
        <v>3248</v>
      </c>
      <c r="G3048" s="26" t="s">
        <v>3249</v>
      </c>
      <c r="H3048" s="26" t="s">
        <v>3248</v>
      </c>
      <c r="I3048" s="26" t="s">
        <v>3249</v>
      </c>
      <c r="J3048" s="26" t="s">
        <v>3250</v>
      </c>
      <c r="K3048" s="26" t="s">
        <v>3249</v>
      </c>
      <c r="N3048" s="26">
        <v>1887881</v>
      </c>
      <c r="O3048" s="26" t="s">
        <v>3251</v>
      </c>
      <c r="P3048" s="26" t="s">
        <v>10054</v>
      </c>
      <c r="Q3048" s="26" t="s">
        <v>71</v>
      </c>
      <c r="R3048" s="26" t="s">
        <v>6768</v>
      </c>
      <c r="S3048" s="26" t="s">
        <v>6769</v>
      </c>
      <c r="T3048" s="26" t="s">
        <v>10055</v>
      </c>
      <c r="U3048" s="26" t="s">
        <v>10056</v>
      </c>
      <c r="V3048" s="26">
        <v>5</v>
      </c>
      <c r="W3048" s="26">
        <v>250</v>
      </c>
      <c r="X3048" s="26" t="s">
        <v>10465</v>
      </c>
      <c r="Y3048" s="26" t="s">
        <v>10466</v>
      </c>
      <c r="Z3048" s="26" t="s">
        <v>10467</v>
      </c>
      <c r="AA3048" s="26">
        <v>1714</v>
      </c>
      <c r="AB3048" s="26" t="s">
        <v>3292</v>
      </c>
      <c r="AC3048" s="26">
        <v>171402</v>
      </c>
      <c r="AD3048" s="26" t="s">
        <v>186</v>
      </c>
      <c r="AE3048" s="26" t="s">
        <v>3256</v>
      </c>
      <c r="AF3048" s="26" t="s">
        <v>7570</v>
      </c>
      <c r="AG3048" s="26">
        <v>0</v>
      </c>
      <c r="AH3048" s="26">
        <v>-6.2915698999999998</v>
      </c>
      <c r="AI3048" s="26">
        <v>107.0316152</v>
      </c>
      <c r="AL3048" t="str">
        <f t="shared" si="47"/>
        <v>0001887881_</v>
      </c>
    </row>
    <row r="3049" spans="1:38" x14ac:dyDescent="0.35">
      <c r="A3049" s="26" t="s">
        <v>3245</v>
      </c>
      <c r="B3049" s="26" t="s">
        <v>3246</v>
      </c>
      <c r="C3049" s="26" t="s">
        <v>3247</v>
      </c>
      <c r="D3049" s="26" t="s">
        <v>3246</v>
      </c>
      <c r="E3049" s="26" t="s">
        <v>3247</v>
      </c>
      <c r="F3049" s="26" t="s">
        <v>3248</v>
      </c>
      <c r="G3049" s="26" t="s">
        <v>3249</v>
      </c>
      <c r="H3049" s="26" t="s">
        <v>3248</v>
      </c>
      <c r="I3049" s="26" t="s">
        <v>3249</v>
      </c>
      <c r="J3049" s="26" t="s">
        <v>3250</v>
      </c>
      <c r="K3049" s="26" t="s">
        <v>3249</v>
      </c>
      <c r="N3049" s="26">
        <v>1887881</v>
      </c>
      <c r="O3049" s="26" t="s">
        <v>3251</v>
      </c>
      <c r="P3049" s="26" t="s">
        <v>10054</v>
      </c>
      <c r="Q3049" s="26" t="s">
        <v>71</v>
      </c>
      <c r="R3049" s="26" t="s">
        <v>6768</v>
      </c>
      <c r="S3049" s="26" t="s">
        <v>6769</v>
      </c>
      <c r="T3049" s="26" t="s">
        <v>10055</v>
      </c>
      <c r="U3049" s="26" t="s">
        <v>10056</v>
      </c>
      <c r="V3049" s="26">
        <v>5</v>
      </c>
      <c r="W3049" s="26">
        <v>260</v>
      </c>
      <c r="X3049" s="26" t="s">
        <v>10468</v>
      </c>
      <c r="Y3049" s="26" t="s">
        <v>10469</v>
      </c>
      <c r="Z3049" s="26" t="s">
        <v>10470</v>
      </c>
      <c r="AA3049" s="26">
        <v>1714</v>
      </c>
      <c r="AB3049" s="26" t="s">
        <v>3292</v>
      </c>
      <c r="AC3049" s="26">
        <v>171402</v>
      </c>
      <c r="AD3049" s="26" t="s">
        <v>186</v>
      </c>
      <c r="AE3049" s="26" t="s">
        <v>3256</v>
      </c>
      <c r="AF3049" s="26" t="s">
        <v>7570</v>
      </c>
      <c r="AG3049" s="26">
        <v>0</v>
      </c>
      <c r="AH3049" s="26">
        <v>-6.2915995999999996</v>
      </c>
      <c r="AI3049" s="26">
        <v>107.03169200000001</v>
      </c>
      <c r="AL3049" t="str">
        <f t="shared" si="47"/>
        <v>0001887881_</v>
      </c>
    </row>
    <row r="3050" spans="1:38" x14ac:dyDescent="0.35">
      <c r="A3050" s="26" t="s">
        <v>3245</v>
      </c>
      <c r="B3050" s="26" t="s">
        <v>3246</v>
      </c>
      <c r="C3050" s="26" t="s">
        <v>3247</v>
      </c>
      <c r="D3050" s="26" t="s">
        <v>3246</v>
      </c>
      <c r="E3050" s="26" t="s">
        <v>3247</v>
      </c>
      <c r="F3050" s="26" t="s">
        <v>3248</v>
      </c>
      <c r="G3050" s="26" t="s">
        <v>3249</v>
      </c>
      <c r="H3050" s="26" t="s">
        <v>3248</v>
      </c>
      <c r="I3050" s="26" t="s">
        <v>3249</v>
      </c>
      <c r="J3050" s="26" t="s">
        <v>3250</v>
      </c>
      <c r="K3050" s="26" t="s">
        <v>3249</v>
      </c>
      <c r="N3050" s="26">
        <v>1887881</v>
      </c>
      <c r="O3050" s="26" t="s">
        <v>3251</v>
      </c>
      <c r="P3050" s="26" t="s">
        <v>10054</v>
      </c>
      <c r="Q3050" s="26" t="s">
        <v>71</v>
      </c>
      <c r="R3050" s="26" t="s">
        <v>6768</v>
      </c>
      <c r="S3050" s="26" t="s">
        <v>6769</v>
      </c>
      <c r="T3050" s="26" t="s">
        <v>10055</v>
      </c>
      <c r="U3050" s="26" t="s">
        <v>10056</v>
      </c>
      <c r="V3050" s="26">
        <v>5</v>
      </c>
      <c r="W3050" s="26">
        <v>270</v>
      </c>
      <c r="X3050" s="26" t="s">
        <v>10471</v>
      </c>
      <c r="Y3050" s="26" t="s">
        <v>10472</v>
      </c>
      <c r="Z3050" s="26" t="s">
        <v>10473</v>
      </c>
      <c r="AA3050" s="26">
        <v>1714</v>
      </c>
      <c r="AB3050" s="26" t="s">
        <v>3292</v>
      </c>
      <c r="AC3050" s="26">
        <v>171402</v>
      </c>
      <c r="AD3050" s="26" t="s">
        <v>186</v>
      </c>
      <c r="AE3050" s="26" t="s">
        <v>3256</v>
      </c>
      <c r="AF3050" s="26" t="s">
        <v>7570</v>
      </c>
      <c r="AG3050" s="26">
        <v>0</v>
      </c>
      <c r="AH3050" s="26">
        <v>-6.2915825999999999</v>
      </c>
      <c r="AI3050" s="26">
        <v>107.0316831</v>
      </c>
      <c r="AL3050" t="str">
        <f t="shared" si="47"/>
        <v>0001887881_</v>
      </c>
    </row>
    <row r="3051" spans="1:38" x14ac:dyDescent="0.35">
      <c r="A3051" s="26" t="s">
        <v>3245</v>
      </c>
      <c r="B3051" s="26" t="s">
        <v>3246</v>
      </c>
      <c r="C3051" s="26" t="s">
        <v>3247</v>
      </c>
      <c r="D3051" s="26" t="s">
        <v>3246</v>
      </c>
      <c r="E3051" s="26" t="s">
        <v>3247</v>
      </c>
      <c r="F3051" s="26" t="s">
        <v>3248</v>
      </c>
      <c r="G3051" s="26" t="s">
        <v>3249</v>
      </c>
      <c r="H3051" s="26" t="s">
        <v>3248</v>
      </c>
      <c r="I3051" s="26" t="s">
        <v>3249</v>
      </c>
      <c r="J3051" s="26" t="s">
        <v>3250</v>
      </c>
      <c r="K3051" s="26" t="s">
        <v>3249</v>
      </c>
      <c r="N3051" s="26">
        <v>1887881</v>
      </c>
      <c r="O3051" s="26" t="s">
        <v>3251</v>
      </c>
      <c r="P3051" s="26" t="s">
        <v>10054</v>
      </c>
      <c r="Q3051" s="26" t="s">
        <v>71</v>
      </c>
      <c r="R3051" s="26" t="s">
        <v>6768</v>
      </c>
      <c r="S3051" s="26" t="s">
        <v>6769</v>
      </c>
      <c r="T3051" s="26" t="s">
        <v>10055</v>
      </c>
      <c r="U3051" s="26" t="s">
        <v>10056</v>
      </c>
      <c r="V3051" s="26">
        <v>5</v>
      </c>
      <c r="W3051" s="26">
        <v>280</v>
      </c>
      <c r="X3051" s="26" t="s">
        <v>10474</v>
      </c>
      <c r="Y3051" s="26" t="s">
        <v>10475</v>
      </c>
      <c r="Z3051" s="26" t="s">
        <v>10476</v>
      </c>
      <c r="AA3051" s="26">
        <v>1714</v>
      </c>
      <c r="AB3051" s="26" t="s">
        <v>3292</v>
      </c>
      <c r="AC3051" s="26">
        <v>171402</v>
      </c>
      <c r="AD3051" s="26" t="s">
        <v>186</v>
      </c>
      <c r="AE3051" s="26" t="s">
        <v>3256</v>
      </c>
      <c r="AF3051" s="26" t="s">
        <v>7570</v>
      </c>
      <c r="AG3051" s="26">
        <v>0</v>
      </c>
      <c r="AH3051" s="26">
        <v>-6.2915825999999999</v>
      </c>
      <c r="AI3051" s="26">
        <v>107.0316831</v>
      </c>
      <c r="AL3051" t="str">
        <f t="shared" si="47"/>
        <v>0001887881_</v>
      </c>
    </row>
    <row r="3052" spans="1:38" x14ac:dyDescent="0.35">
      <c r="A3052" s="26" t="s">
        <v>3245</v>
      </c>
      <c r="B3052" s="26" t="s">
        <v>3246</v>
      </c>
      <c r="C3052" s="26" t="s">
        <v>3247</v>
      </c>
      <c r="D3052" s="26" t="s">
        <v>3246</v>
      </c>
      <c r="E3052" s="26" t="s">
        <v>3247</v>
      </c>
      <c r="F3052" s="26" t="s">
        <v>3248</v>
      </c>
      <c r="G3052" s="26" t="s">
        <v>3249</v>
      </c>
      <c r="H3052" s="26" t="s">
        <v>3248</v>
      </c>
      <c r="I3052" s="26" t="s">
        <v>3249</v>
      </c>
      <c r="J3052" s="26" t="s">
        <v>3250</v>
      </c>
      <c r="K3052" s="26" t="s">
        <v>3249</v>
      </c>
      <c r="N3052" s="26">
        <v>1887881</v>
      </c>
      <c r="O3052" s="26" t="s">
        <v>3251</v>
      </c>
      <c r="P3052" s="26" t="s">
        <v>10054</v>
      </c>
      <c r="Q3052" s="26" t="s">
        <v>71</v>
      </c>
      <c r="R3052" s="26" t="s">
        <v>6768</v>
      </c>
      <c r="S3052" s="26" t="s">
        <v>6769</v>
      </c>
      <c r="T3052" s="26" t="s">
        <v>10055</v>
      </c>
      <c r="U3052" s="26" t="s">
        <v>10056</v>
      </c>
      <c r="V3052" s="26">
        <v>5</v>
      </c>
      <c r="W3052" s="26">
        <v>290</v>
      </c>
      <c r="X3052" s="26" t="s">
        <v>10477</v>
      </c>
      <c r="Y3052" s="26" t="s">
        <v>10478</v>
      </c>
      <c r="Z3052" s="26" t="s">
        <v>10479</v>
      </c>
      <c r="AA3052" s="26">
        <v>1714</v>
      </c>
      <c r="AB3052" s="26" t="s">
        <v>3292</v>
      </c>
      <c r="AC3052" s="26">
        <v>171402</v>
      </c>
      <c r="AD3052" s="26" t="s">
        <v>186</v>
      </c>
      <c r="AE3052" s="26" t="s">
        <v>3256</v>
      </c>
      <c r="AF3052" s="26" t="s">
        <v>7570</v>
      </c>
      <c r="AG3052" s="26">
        <v>0</v>
      </c>
      <c r="AH3052" s="26">
        <v>-6.2915825999999999</v>
      </c>
      <c r="AI3052" s="26">
        <v>107.0316831</v>
      </c>
      <c r="AL3052" t="str">
        <f t="shared" si="47"/>
        <v>0001887881_</v>
      </c>
    </row>
    <row r="3053" spans="1:38" x14ac:dyDescent="0.35">
      <c r="A3053" s="26" t="s">
        <v>3245</v>
      </c>
      <c r="B3053" s="26" t="s">
        <v>3246</v>
      </c>
      <c r="C3053" s="26" t="s">
        <v>3247</v>
      </c>
      <c r="D3053" s="26" t="s">
        <v>3246</v>
      </c>
      <c r="E3053" s="26" t="s">
        <v>3247</v>
      </c>
      <c r="F3053" s="26" t="s">
        <v>3248</v>
      </c>
      <c r="G3053" s="26" t="s">
        <v>3249</v>
      </c>
      <c r="H3053" s="26" t="s">
        <v>3248</v>
      </c>
      <c r="I3053" s="26" t="s">
        <v>3249</v>
      </c>
      <c r="J3053" s="26" t="s">
        <v>3250</v>
      </c>
      <c r="K3053" s="26" t="s">
        <v>3249</v>
      </c>
      <c r="N3053" s="26">
        <v>1887881</v>
      </c>
      <c r="O3053" s="26" t="s">
        <v>3251</v>
      </c>
      <c r="P3053" s="26" t="s">
        <v>10054</v>
      </c>
      <c r="Q3053" s="26" t="s">
        <v>71</v>
      </c>
      <c r="R3053" s="26" t="s">
        <v>6768</v>
      </c>
      <c r="S3053" s="26" t="s">
        <v>6769</v>
      </c>
      <c r="T3053" s="26" t="s">
        <v>10055</v>
      </c>
      <c r="U3053" s="26" t="s">
        <v>10056</v>
      </c>
      <c r="V3053" s="26">
        <v>6</v>
      </c>
      <c r="W3053" s="26">
        <v>210</v>
      </c>
      <c r="X3053" s="26" t="s">
        <v>10480</v>
      </c>
      <c r="Y3053" s="26" t="s">
        <v>10481</v>
      </c>
      <c r="Z3053" s="26" t="s">
        <v>10482</v>
      </c>
      <c r="AA3053" s="26">
        <v>1714</v>
      </c>
      <c r="AB3053" s="26" t="s">
        <v>3292</v>
      </c>
      <c r="AC3053" s="26">
        <v>171402</v>
      </c>
      <c r="AD3053" s="26" t="s">
        <v>186</v>
      </c>
      <c r="AE3053" s="26" t="s">
        <v>3256</v>
      </c>
      <c r="AF3053" s="26" t="s">
        <v>7565</v>
      </c>
      <c r="AG3053" s="26">
        <v>0</v>
      </c>
      <c r="AH3053" s="26">
        <v>-6.2943169000000001</v>
      </c>
      <c r="AI3053" s="26">
        <v>107.0350334</v>
      </c>
      <c r="AL3053" t="str">
        <f t="shared" si="47"/>
        <v>0001887881_</v>
      </c>
    </row>
    <row r="3054" spans="1:38" x14ac:dyDescent="0.35">
      <c r="A3054" s="26" t="s">
        <v>3245</v>
      </c>
      <c r="B3054" s="26" t="s">
        <v>3246</v>
      </c>
      <c r="C3054" s="26" t="s">
        <v>3247</v>
      </c>
      <c r="D3054" s="26" t="s">
        <v>3246</v>
      </c>
      <c r="E3054" s="26" t="s">
        <v>3247</v>
      </c>
      <c r="F3054" s="26" t="s">
        <v>3248</v>
      </c>
      <c r="G3054" s="26" t="s">
        <v>3249</v>
      </c>
      <c r="H3054" s="26" t="s">
        <v>3248</v>
      </c>
      <c r="I3054" s="26" t="s">
        <v>3249</v>
      </c>
      <c r="J3054" s="26" t="s">
        <v>3250</v>
      </c>
      <c r="K3054" s="26" t="s">
        <v>3249</v>
      </c>
      <c r="N3054" s="26">
        <v>1887881</v>
      </c>
      <c r="O3054" s="26" t="s">
        <v>3251</v>
      </c>
      <c r="P3054" s="26" t="s">
        <v>10054</v>
      </c>
      <c r="Q3054" s="26" t="s">
        <v>71</v>
      </c>
      <c r="R3054" s="26" t="s">
        <v>6768</v>
      </c>
      <c r="S3054" s="26" t="s">
        <v>6769</v>
      </c>
      <c r="T3054" s="26" t="s">
        <v>10055</v>
      </c>
      <c r="U3054" s="26" t="s">
        <v>10056</v>
      </c>
      <c r="V3054" s="26">
        <v>6</v>
      </c>
      <c r="W3054" s="26">
        <v>220</v>
      </c>
      <c r="X3054" s="26" t="s">
        <v>10483</v>
      </c>
      <c r="Y3054" s="26" t="s">
        <v>10484</v>
      </c>
      <c r="Z3054" s="26" t="s">
        <v>10485</v>
      </c>
      <c r="AA3054" s="26">
        <v>1714</v>
      </c>
      <c r="AB3054" s="26" t="s">
        <v>3292</v>
      </c>
      <c r="AC3054" s="26">
        <v>171402</v>
      </c>
      <c r="AD3054" s="26" t="s">
        <v>186</v>
      </c>
      <c r="AE3054" s="26" t="s">
        <v>3256</v>
      </c>
      <c r="AF3054" s="26" t="s">
        <v>7565</v>
      </c>
      <c r="AG3054" s="26">
        <v>0</v>
      </c>
      <c r="AH3054" s="26">
        <v>-6.2943766999999999</v>
      </c>
      <c r="AI3054" s="26">
        <v>107.0350143</v>
      </c>
      <c r="AL3054" t="str">
        <f t="shared" si="47"/>
        <v>0001887881_</v>
      </c>
    </row>
    <row r="3055" spans="1:38" x14ac:dyDescent="0.35">
      <c r="A3055" s="26" t="s">
        <v>3245</v>
      </c>
      <c r="B3055" s="26" t="s">
        <v>3246</v>
      </c>
      <c r="C3055" s="26" t="s">
        <v>3247</v>
      </c>
      <c r="D3055" s="26" t="s">
        <v>3246</v>
      </c>
      <c r="E3055" s="26" t="s">
        <v>3247</v>
      </c>
      <c r="F3055" s="26" t="s">
        <v>3248</v>
      </c>
      <c r="G3055" s="26" t="s">
        <v>3249</v>
      </c>
      <c r="H3055" s="26" t="s">
        <v>3248</v>
      </c>
      <c r="I3055" s="26" t="s">
        <v>3249</v>
      </c>
      <c r="J3055" s="26" t="s">
        <v>3250</v>
      </c>
      <c r="K3055" s="26" t="s">
        <v>3249</v>
      </c>
      <c r="N3055" s="26">
        <v>1887881</v>
      </c>
      <c r="O3055" s="26" t="s">
        <v>3251</v>
      </c>
      <c r="P3055" s="26" t="s">
        <v>10054</v>
      </c>
      <c r="Q3055" s="26" t="s">
        <v>71</v>
      </c>
      <c r="R3055" s="26" t="s">
        <v>6768</v>
      </c>
      <c r="S3055" s="26" t="s">
        <v>6769</v>
      </c>
      <c r="T3055" s="26" t="s">
        <v>10055</v>
      </c>
      <c r="U3055" s="26" t="s">
        <v>10056</v>
      </c>
      <c r="V3055" s="26">
        <v>6</v>
      </c>
      <c r="W3055" s="26">
        <v>240</v>
      </c>
      <c r="X3055" s="26" t="s">
        <v>10486</v>
      </c>
      <c r="Y3055" s="26" t="s">
        <v>10487</v>
      </c>
      <c r="Z3055" s="26" t="s">
        <v>10488</v>
      </c>
      <c r="AA3055" s="26">
        <v>1714</v>
      </c>
      <c r="AB3055" s="26" t="s">
        <v>3292</v>
      </c>
      <c r="AC3055" s="26">
        <v>171402</v>
      </c>
      <c r="AD3055" s="26" t="s">
        <v>186</v>
      </c>
      <c r="AE3055" s="26" t="s">
        <v>3256</v>
      </c>
      <c r="AF3055" s="26" t="s">
        <v>7565</v>
      </c>
      <c r="AG3055" s="26">
        <v>0</v>
      </c>
      <c r="AH3055" s="26">
        <v>-6.2941913999999999</v>
      </c>
      <c r="AI3055" s="26">
        <v>107.0350837</v>
      </c>
      <c r="AL3055" t="str">
        <f t="shared" si="47"/>
        <v>0001887881_</v>
      </c>
    </row>
    <row r="3056" spans="1:38" x14ac:dyDescent="0.35">
      <c r="A3056" s="26" t="s">
        <v>3245</v>
      </c>
      <c r="B3056" s="26" t="s">
        <v>3246</v>
      </c>
      <c r="C3056" s="26" t="s">
        <v>3247</v>
      </c>
      <c r="D3056" s="26" t="s">
        <v>3246</v>
      </c>
      <c r="E3056" s="26" t="s">
        <v>3247</v>
      </c>
      <c r="F3056" s="26" t="s">
        <v>3248</v>
      </c>
      <c r="G3056" s="26" t="s">
        <v>3249</v>
      </c>
      <c r="H3056" s="26" t="s">
        <v>3248</v>
      </c>
      <c r="I3056" s="26" t="s">
        <v>3249</v>
      </c>
      <c r="J3056" s="26" t="s">
        <v>3250</v>
      </c>
      <c r="K3056" s="26" t="s">
        <v>3249</v>
      </c>
      <c r="N3056" s="26">
        <v>1887881</v>
      </c>
      <c r="O3056" s="26" t="s">
        <v>3251</v>
      </c>
      <c r="P3056" s="26" t="s">
        <v>10054</v>
      </c>
      <c r="Q3056" s="26" t="s">
        <v>71</v>
      </c>
      <c r="R3056" s="26" t="s">
        <v>6768</v>
      </c>
      <c r="S3056" s="26" t="s">
        <v>6769</v>
      </c>
      <c r="T3056" s="26" t="s">
        <v>10055</v>
      </c>
      <c r="U3056" s="26" t="s">
        <v>10056</v>
      </c>
      <c r="V3056" s="26">
        <v>6</v>
      </c>
      <c r="W3056" s="26">
        <v>250</v>
      </c>
      <c r="X3056" s="26" t="s">
        <v>10489</v>
      </c>
      <c r="Y3056" s="26" t="s">
        <v>10490</v>
      </c>
      <c r="Z3056" s="26" t="s">
        <v>10491</v>
      </c>
      <c r="AA3056" s="26">
        <v>1714</v>
      </c>
      <c r="AB3056" s="26" t="s">
        <v>3292</v>
      </c>
      <c r="AC3056" s="26">
        <v>171402</v>
      </c>
      <c r="AD3056" s="26" t="s">
        <v>186</v>
      </c>
      <c r="AE3056" s="26" t="s">
        <v>3256</v>
      </c>
      <c r="AF3056" s="26" t="s">
        <v>7565</v>
      </c>
      <c r="AG3056" s="26">
        <v>0</v>
      </c>
      <c r="AH3056" s="26">
        <v>-6.2942460999999996</v>
      </c>
      <c r="AI3056" s="26">
        <v>107.035045</v>
      </c>
      <c r="AL3056" t="str">
        <f t="shared" si="47"/>
        <v>0001887881_</v>
      </c>
    </row>
    <row r="3057" spans="1:38" x14ac:dyDescent="0.35">
      <c r="A3057" s="26" t="s">
        <v>3245</v>
      </c>
      <c r="B3057" s="26" t="s">
        <v>3246</v>
      </c>
      <c r="C3057" s="26" t="s">
        <v>3247</v>
      </c>
      <c r="D3057" s="26" t="s">
        <v>3246</v>
      </c>
      <c r="E3057" s="26" t="s">
        <v>3247</v>
      </c>
      <c r="F3057" s="26" t="s">
        <v>3248</v>
      </c>
      <c r="G3057" s="26" t="s">
        <v>3249</v>
      </c>
      <c r="H3057" s="26" t="s">
        <v>3248</v>
      </c>
      <c r="I3057" s="26" t="s">
        <v>3249</v>
      </c>
      <c r="J3057" s="26" t="s">
        <v>3250</v>
      </c>
      <c r="K3057" s="26" t="s">
        <v>3249</v>
      </c>
      <c r="N3057" s="26">
        <v>1887881</v>
      </c>
      <c r="O3057" s="26" t="s">
        <v>3251</v>
      </c>
      <c r="P3057" s="26" t="s">
        <v>10054</v>
      </c>
      <c r="Q3057" s="26" t="s">
        <v>71</v>
      </c>
      <c r="R3057" s="26" t="s">
        <v>6768</v>
      </c>
      <c r="S3057" s="26" t="s">
        <v>6769</v>
      </c>
      <c r="T3057" s="26" t="s">
        <v>10055</v>
      </c>
      <c r="U3057" s="26" t="s">
        <v>10056</v>
      </c>
      <c r="V3057" s="26">
        <v>3</v>
      </c>
      <c r="W3057" s="26">
        <v>250</v>
      </c>
      <c r="X3057" s="26" t="s">
        <v>10492</v>
      </c>
      <c r="Y3057" s="26" t="s">
        <v>10493</v>
      </c>
      <c r="Z3057" s="26" t="s">
        <v>1280</v>
      </c>
      <c r="AA3057" s="26">
        <v>1714</v>
      </c>
      <c r="AB3057" s="26" t="s">
        <v>3292</v>
      </c>
      <c r="AC3057" s="26">
        <v>171402</v>
      </c>
      <c r="AD3057" s="26" t="s">
        <v>186</v>
      </c>
      <c r="AE3057" s="26" t="s">
        <v>3256</v>
      </c>
      <c r="AF3057" s="26" t="s">
        <v>7565</v>
      </c>
      <c r="AG3057" s="26">
        <v>0</v>
      </c>
      <c r="AH3057" s="26">
        <v>-6.2915726999999997</v>
      </c>
      <c r="AI3057" s="26">
        <v>107.0316572</v>
      </c>
      <c r="AL3057" t="str">
        <f t="shared" si="47"/>
        <v>0001887881_</v>
      </c>
    </row>
    <row r="3058" spans="1:38" x14ac:dyDescent="0.35">
      <c r="A3058" s="26" t="s">
        <v>3245</v>
      </c>
      <c r="B3058" s="26" t="s">
        <v>3246</v>
      </c>
      <c r="C3058" s="26" t="s">
        <v>3247</v>
      </c>
      <c r="D3058" s="26" t="s">
        <v>3246</v>
      </c>
      <c r="E3058" s="26" t="s">
        <v>3247</v>
      </c>
      <c r="F3058" s="26" t="s">
        <v>3248</v>
      </c>
      <c r="G3058" s="26" t="s">
        <v>3249</v>
      </c>
      <c r="H3058" s="26" t="s">
        <v>3248</v>
      </c>
      <c r="I3058" s="26" t="s">
        <v>3249</v>
      </c>
      <c r="J3058" s="26" t="s">
        <v>3250</v>
      </c>
      <c r="K3058" s="26" t="s">
        <v>3249</v>
      </c>
      <c r="N3058" s="26">
        <v>1887881</v>
      </c>
      <c r="O3058" s="26" t="s">
        <v>3251</v>
      </c>
      <c r="P3058" s="26" t="s">
        <v>10054</v>
      </c>
      <c r="Q3058" s="26" t="s">
        <v>71</v>
      </c>
      <c r="R3058" s="26" t="s">
        <v>6768</v>
      </c>
      <c r="S3058" s="26" t="s">
        <v>6769</v>
      </c>
      <c r="T3058" s="26" t="s">
        <v>10055</v>
      </c>
      <c r="U3058" s="26" t="s">
        <v>10056</v>
      </c>
      <c r="V3058" s="26">
        <v>6</v>
      </c>
      <c r="W3058" s="26">
        <v>230</v>
      </c>
      <c r="X3058" s="26" t="s">
        <v>10494</v>
      </c>
      <c r="Y3058" s="26" t="s">
        <v>10495</v>
      </c>
      <c r="Z3058" s="26" t="s">
        <v>10496</v>
      </c>
      <c r="AA3058" s="26">
        <v>1714</v>
      </c>
      <c r="AB3058" s="26" t="s">
        <v>3292</v>
      </c>
      <c r="AC3058" s="26">
        <v>171402</v>
      </c>
      <c r="AD3058" s="26" t="s">
        <v>186</v>
      </c>
      <c r="AE3058" s="26" t="s">
        <v>3256</v>
      </c>
      <c r="AF3058" s="26" t="s">
        <v>7565</v>
      </c>
      <c r="AG3058" s="26">
        <v>0</v>
      </c>
      <c r="AH3058" s="26">
        <v>-6.2942939000000004</v>
      </c>
      <c r="AI3058" s="26">
        <v>107.03491529999999</v>
      </c>
      <c r="AL3058" t="str">
        <f t="shared" si="47"/>
        <v>0001887881_</v>
      </c>
    </row>
    <row r="3059" spans="1:38" x14ac:dyDescent="0.35">
      <c r="A3059" s="26" t="s">
        <v>3245</v>
      </c>
      <c r="B3059" s="26" t="s">
        <v>3246</v>
      </c>
      <c r="C3059" s="26" t="s">
        <v>3247</v>
      </c>
      <c r="D3059" s="26" t="s">
        <v>3246</v>
      </c>
      <c r="E3059" s="26" t="s">
        <v>3247</v>
      </c>
      <c r="F3059" s="26" t="s">
        <v>3248</v>
      </c>
      <c r="G3059" s="26" t="s">
        <v>3249</v>
      </c>
      <c r="H3059" s="26" t="s">
        <v>3248</v>
      </c>
      <c r="I3059" s="26" t="s">
        <v>3249</v>
      </c>
      <c r="J3059" s="26" t="s">
        <v>3250</v>
      </c>
      <c r="K3059" s="26" t="s">
        <v>3249</v>
      </c>
      <c r="N3059" s="26">
        <v>1887881</v>
      </c>
      <c r="O3059" s="26" t="s">
        <v>3251</v>
      </c>
      <c r="P3059" s="26" t="s">
        <v>10054</v>
      </c>
      <c r="Q3059" s="26" t="s">
        <v>71</v>
      </c>
      <c r="R3059" s="26" t="s">
        <v>6768</v>
      </c>
      <c r="S3059" s="26" t="s">
        <v>6769</v>
      </c>
      <c r="T3059" s="26" t="s">
        <v>10055</v>
      </c>
      <c r="U3059" s="26" t="s">
        <v>10056</v>
      </c>
      <c r="V3059" s="26">
        <v>4</v>
      </c>
      <c r="W3059" s="26">
        <v>520</v>
      </c>
      <c r="X3059" s="26" t="s">
        <v>10497</v>
      </c>
      <c r="Y3059" s="26" t="s">
        <v>10498</v>
      </c>
      <c r="Z3059" s="26" t="s">
        <v>10499</v>
      </c>
      <c r="AA3059" s="26">
        <v>1714</v>
      </c>
      <c r="AB3059" s="26" t="s">
        <v>3292</v>
      </c>
      <c r="AC3059" s="26">
        <v>171402</v>
      </c>
      <c r="AD3059" s="26" t="s">
        <v>186</v>
      </c>
      <c r="AE3059" s="26" t="s">
        <v>3256</v>
      </c>
      <c r="AF3059" s="26" t="s">
        <v>10500</v>
      </c>
      <c r="AG3059" s="26">
        <v>0</v>
      </c>
      <c r="AH3059" s="26">
        <v>-6.2949795999999996</v>
      </c>
      <c r="AI3059" s="26">
        <v>107.0229547</v>
      </c>
      <c r="AL3059" t="str">
        <f t="shared" si="47"/>
        <v>0001887881_</v>
      </c>
    </row>
    <row r="3060" spans="1:38" x14ac:dyDescent="0.35">
      <c r="A3060" s="26" t="s">
        <v>3245</v>
      </c>
      <c r="B3060" s="26" t="s">
        <v>3246</v>
      </c>
      <c r="C3060" s="26" t="s">
        <v>3247</v>
      </c>
      <c r="D3060" s="26" t="s">
        <v>3246</v>
      </c>
      <c r="E3060" s="26" t="s">
        <v>3247</v>
      </c>
      <c r="F3060" s="26" t="s">
        <v>3248</v>
      </c>
      <c r="G3060" s="26" t="s">
        <v>3249</v>
      </c>
      <c r="H3060" s="26" t="s">
        <v>3248</v>
      </c>
      <c r="I3060" s="26" t="s">
        <v>3249</v>
      </c>
      <c r="J3060" s="26" t="s">
        <v>3250</v>
      </c>
      <c r="K3060" s="26" t="s">
        <v>3249</v>
      </c>
      <c r="N3060" s="26">
        <v>1887881</v>
      </c>
      <c r="O3060" s="26" t="s">
        <v>3251</v>
      </c>
      <c r="P3060" s="26" t="s">
        <v>10054</v>
      </c>
      <c r="Q3060" s="26" t="s">
        <v>71</v>
      </c>
      <c r="R3060" s="26" t="s">
        <v>6768</v>
      </c>
      <c r="S3060" s="26" t="s">
        <v>6769</v>
      </c>
      <c r="T3060" s="26" t="s">
        <v>10055</v>
      </c>
      <c r="U3060" s="26" t="s">
        <v>10056</v>
      </c>
      <c r="V3060" s="26">
        <v>4</v>
      </c>
      <c r="W3060" s="26">
        <v>530</v>
      </c>
      <c r="X3060" s="26" t="s">
        <v>10501</v>
      </c>
      <c r="Y3060" s="26" t="s">
        <v>10502</v>
      </c>
      <c r="Z3060" s="26" t="s">
        <v>10503</v>
      </c>
      <c r="AA3060" s="26">
        <v>1714</v>
      </c>
      <c r="AB3060" s="26" t="s">
        <v>3292</v>
      </c>
      <c r="AC3060" s="26">
        <v>171402</v>
      </c>
      <c r="AD3060" s="26" t="s">
        <v>186</v>
      </c>
      <c r="AE3060" s="26" t="s">
        <v>3256</v>
      </c>
      <c r="AF3060" s="26" t="s">
        <v>10500</v>
      </c>
      <c r="AG3060" s="26">
        <v>0</v>
      </c>
      <c r="AH3060" s="26">
        <v>-6.2950434</v>
      </c>
      <c r="AI3060" s="26">
        <v>107.02295030000001</v>
      </c>
      <c r="AL3060" t="str">
        <f t="shared" si="47"/>
        <v>0001887881_</v>
      </c>
    </row>
    <row r="3061" spans="1:38" x14ac:dyDescent="0.35">
      <c r="A3061" s="26" t="s">
        <v>3245</v>
      </c>
      <c r="B3061" s="26" t="s">
        <v>3246</v>
      </c>
      <c r="C3061" s="26" t="s">
        <v>3247</v>
      </c>
      <c r="D3061" s="26" t="s">
        <v>3246</v>
      </c>
      <c r="E3061" s="26" t="s">
        <v>3247</v>
      </c>
      <c r="F3061" s="26" t="s">
        <v>3248</v>
      </c>
      <c r="G3061" s="26" t="s">
        <v>3249</v>
      </c>
      <c r="H3061" s="26" t="s">
        <v>3248</v>
      </c>
      <c r="I3061" s="26" t="s">
        <v>3249</v>
      </c>
      <c r="J3061" s="26" t="s">
        <v>3250</v>
      </c>
      <c r="K3061" s="26" t="s">
        <v>3249</v>
      </c>
      <c r="N3061" s="26">
        <v>1887881</v>
      </c>
      <c r="O3061" s="26" t="s">
        <v>3251</v>
      </c>
      <c r="P3061" s="26" t="s">
        <v>10054</v>
      </c>
      <c r="Q3061" s="26" t="s">
        <v>71</v>
      </c>
      <c r="R3061" s="26" t="s">
        <v>6768</v>
      </c>
      <c r="S3061" s="26" t="s">
        <v>7231</v>
      </c>
      <c r="T3061" s="26" t="s">
        <v>10504</v>
      </c>
      <c r="U3061" s="26" t="s">
        <v>10505</v>
      </c>
      <c r="V3061" s="26">
        <v>5</v>
      </c>
      <c r="W3061" s="26">
        <v>330</v>
      </c>
      <c r="X3061" s="26" t="s">
        <v>10506</v>
      </c>
      <c r="Y3061" s="26" t="s">
        <v>10507</v>
      </c>
      <c r="Z3061" s="26" t="s">
        <v>296</v>
      </c>
      <c r="AA3061" s="26">
        <v>1714</v>
      </c>
      <c r="AB3061" s="26" t="s">
        <v>3292</v>
      </c>
      <c r="AC3061" s="26">
        <v>171402</v>
      </c>
      <c r="AD3061" s="26" t="s">
        <v>186</v>
      </c>
      <c r="AE3061" s="26" t="s">
        <v>3256</v>
      </c>
      <c r="AF3061" s="26" t="s">
        <v>10508</v>
      </c>
      <c r="AG3061" s="26">
        <v>0</v>
      </c>
      <c r="AH3061" s="26">
        <v>-6.3209634000000001</v>
      </c>
      <c r="AI3061" s="26">
        <v>107.0352958</v>
      </c>
      <c r="AL3061" t="str">
        <f t="shared" si="47"/>
        <v>0001887881_</v>
      </c>
    </row>
    <row r="3062" spans="1:38" x14ac:dyDescent="0.35">
      <c r="A3062" s="26" t="s">
        <v>3245</v>
      </c>
      <c r="B3062" s="26" t="s">
        <v>3246</v>
      </c>
      <c r="C3062" s="26" t="s">
        <v>3247</v>
      </c>
      <c r="D3062" s="26" t="s">
        <v>3246</v>
      </c>
      <c r="E3062" s="26" t="s">
        <v>3247</v>
      </c>
      <c r="F3062" s="26" t="s">
        <v>3248</v>
      </c>
      <c r="G3062" s="26" t="s">
        <v>3249</v>
      </c>
      <c r="H3062" s="26" t="s">
        <v>3248</v>
      </c>
      <c r="I3062" s="26" t="s">
        <v>3249</v>
      </c>
      <c r="J3062" s="26" t="s">
        <v>3250</v>
      </c>
      <c r="K3062" s="26" t="s">
        <v>3249</v>
      </c>
      <c r="N3062" s="26">
        <v>1887881</v>
      </c>
      <c r="O3062" s="26" t="s">
        <v>3251</v>
      </c>
      <c r="P3062" s="26" t="s">
        <v>10054</v>
      </c>
      <c r="Q3062" s="26" t="s">
        <v>71</v>
      </c>
      <c r="R3062" s="26" t="s">
        <v>6768</v>
      </c>
      <c r="S3062" s="26" t="s">
        <v>7231</v>
      </c>
      <c r="T3062" s="26" t="s">
        <v>10504</v>
      </c>
      <c r="U3062" s="26" t="s">
        <v>10505</v>
      </c>
      <c r="V3062" s="26">
        <v>6</v>
      </c>
      <c r="W3062" s="26">
        <v>140</v>
      </c>
      <c r="X3062" s="26" t="s">
        <v>10509</v>
      </c>
      <c r="Y3062" s="26" t="s">
        <v>10510</v>
      </c>
      <c r="Z3062" s="26" t="s">
        <v>10511</v>
      </c>
      <c r="AA3062" s="26">
        <v>1714</v>
      </c>
      <c r="AB3062" s="26" t="s">
        <v>3292</v>
      </c>
      <c r="AC3062" s="26">
        <v>171402</v>
      </c>
      <c r="AD3062" s="26" t="s">
        <v>186</v>
      </c>
      <c r="AE3062" s="26" t="s">
        <v>3256</v>
      </c>
      <c r="AF3062" s="26" t="s">
        <v>10512</v>
      </c>
      <c r="AG3062" s="26">
        <v>0</v>
      </c>
      <c r="AH3062" s="26">
        <v>-6.2793029000000002</v>
      </c>
      <c r="AI3062" s="26">
        <v>107.0067614</v>
      </c>
      <c r="AL3062" t="str">
        <f t="shared" si="47"/>
        <v>0001887881_</v>
      </c>
    </row>
    <row r="3063" spans="1:38" x14ac:dyDescent="0.35">
      <c r="A3063" s="26" t="s">
        <v>3245</v>
      </c>
      <c r="B3063" s="26" t="s">
        <v>3246</v>
      </c>
      <c r="C3063" s="26" t="s">
        <v>3247</v>
      </c>
      <c r="D3063" s="26" t="s">
        <v>3246</v>
      </c>
      <c r="E3063" s="26" t="s">
        <v>3247</v>
      </c>
      <c r="F3063" s="26" t="s">
        <v>3248</v>
      </c>
      <c r="G3063" s="26" t="s">
        <v>3249</v>
      </c>
      <c r="H3063" s="26" t="s">
        <v>3248</v>
      </c>
      <c r="I3063" s="26" t="s">
        <v>3249</v>
      </c>
      <c r="J3063" s="26" t="s">
        <v>3250</v>
      </c>
      <c r="K3063" s="26" t="s">
        <v>3249</v>
      </c>
      <c r="N3063" s="26">
        <v>1887881</v>
      </c>
      <c r="O3063" s="26" t="s">
        <v>3251</v>
      </c>
      <c r="P3063" s="26" t="s">
        <v>10054</v>
      </c>
      <c r="Q3063" s="26" t="s">
        <v>71</v>
      </c>
      <c r="R3063" s="26" t="s">
        <v>6768</v>
      </c>
      <c r="S3063" s="26" t="s">
        <v>7231</v>
      </c>
      <c r="T3063" s="26" t="s">
        <v>10504</v>
      </c>
      <c r="U3063" s="26" t="s">
        <v>10505</v>
      </c>
      <c r="V3063" s="26">
        <v>3</v>
      </c>
      <c r="W3063" s="26">
        <v>200</v>
      </c>
      <c r="X3063" s="26" t="s">
        <v>10513</v>
      </c>
      <c r="Y3063" s="26" t="s">
        <v>10514</v>
      </c>
      <c r="Z3063" s="26" t="s">
        <v>10515</v>
      </c>
      <c r="AA3063" s="26">
        <v>1714</v>
      </c>
      <c r="AB3063" s="26" t="s">
        <v>3292</v>
      </c>
      <c r="AC3063" s="26">
        <v>171402</v>
      </c>
      <c r="AD3063" s="26" t="s">
        <v>186</v>
      </c>
      <c r="AE3063" s="26" t="s">
        <v>3256</v>
      </c>
      <c r="AF3063" s="26" t="s">
        <v>6775</v>
      </c>
      <c r="AG3063" s="26">
        <v>0</v>
      </c>
      <c r="AH3063" s="26">
        <v>-6.2889134999999996</v>
      </c>
      <c r="AI3063" s="26">
        <v>107.03922609999999</v>
      </c>
      <c r="AL3063" t="str">
        <f t="shared" si="47"/>
        <v>0001887881_</v>
      </c>
    </row>
    <row r="3064" spans="1:38" x14ac:dyDescent="0.35">
      <c r="A3064" s="26" t="s">
        <v>3245</v>
      </c>
      <c r="B3064" s="26" t="s">
        <v>3246</v>
      </c>
      <c r="C3064" s="26" t="s">
        <v>3247</v>
      </c>
      <c r="D3064" s="26" t="s">
        <v>3246</v>
      </c>
      <c r="E3064" s="26" t="s">
        <v>3247</v>
      </c>
      <c r="F3064" s="26" t="s">
        <v>3248</v>
      </c>
      <c r="G3064" s="26" t="s">
        <v>3249</v>
      </c>
      <c r="H3064" s="26" t="s">
        <v>3248</v>
      </c>
      <c r="I3064" s="26" t="s">
        <v>3249</v>
      </c>
      <c r="J3064" s="26" t="s">
        <v>3250</v>
      </c>
      <c r="K3064" s="26" t="s">
        <v>3249</v>
      </c>
      <c r="N3064" s="26">
        <v>1887881</v>
      </c>
      <c r="O3064" s="26" t="s">
        <v>3251</v>
      </c>
      <c r="P3064" s="26" t="s">
        <v>10054</v>
      </c>
      <c r="Q3064" s="26" t="s">
        <v>71</v>
      </c>
      <c r="R3064" s="26" t="s">
        <v>6768</v>
      </c>
      <c r="S3064" s="26" t="s">
        <v>7231</v>
      </c>
      <c r="T3064" s="26" t="s">
        <v>10504</v>
      </c>
      <c r="U3064" s="26" t="s">
        <v>10505</v>
      </c>
      <c r="V3064" s="26">
        <v>3</v>
      </c>
      <c r="W3064" s="26">
        <v>280</v>
      </c>
      <c r="X3064" s="26" t="s">
        <v>10516</v>
      </c>
      <c r="Y3064" s="26" t="s">
        <v>10517</v>
      </c>
      <c r="Z3064" s="26" t="s">
        <v>10518</v>
      </c>
      <c r="AA3064" s="26">
        <v>1714</v>
      </c>
      <c r="AB3064" s="26" t="s">
        <v>3292</v>
      </c>
      <c r="AC3064" s="26">
        <v>171402</v>
      </c>
      <c r="AD3064" s="26" t="s">
        <v>186</v>
      </c>
      <c r="AE3064" s="26" t="s">
        <v>3256</v>
      </c>
      <c r="AF3064" s="26" t="s">
        <v>10519</v>
      </c>
      <c r="AG3064" s="26">
        <v>0</v>
      </c>
      <c r="AH3064" s="26">
        <v>-6.2687911999999999</v>
      </c>
      <c r="AI3064" s="26">
        <v>107.0259875</v>
      </c>
      <c r="AL3064" t="str">
        <f t="shared" si="47"/>
        <v>0001887881_</v>
      </c>
    </row>
    <row r="3065" spans="1:38" x14ac:dyDescent="0.35">
      <c r="A3065" s="26" t="s">
        <v>3245</v>
      </c>
      <c r="B3065" s="26" t="s">
        <v>3246</v>
      </c>
      <c r="C3065" s="26" t="s">
        <v>3247</v>
      </c>
      <c r="D3065" s="26" t="s">
        <v>3246</v>
      </c>
      <c r="E3065" s="26" t="s">
        <v>3247</v>
      </c>
      <c r="F3065" s="26" t="s">
        <v>3248</v>
      </c>
      <c r="G3065" s="26" t="s">
        <v>3249</v>
      </c>
      <c r="H3065" s="26" t="s">
        <v>3248</v>
      </c>
      <c r="I3065" s="26" t="s">
        <v>3249</v>
      </c>
      <c r="J3065" s="26" t="s">
        <v>3250</v>
      </c>
      <c r="K3065" s="26" t="s">
        <v>3249</v>
      </c>
      <c r="N3065" s="26">
        <v>1887881</v>
      </c>
      <c r="O3065" s="26" t="s">
        <v>3251</v>
      </c>
      <c r="P3065" s="26" t="s">
        <v>10054</v>
      </c>
      <c r="Q3065" s="26" t="s">
        <v>71</v>
      </c>
      <c r="R3065" s="26" t="s">
        <v>6768</v>
      </c>
      <c r="S3065" s="26" t="s">
        <v>7231</v>
      </c>
      <c r="T3065" s="26" t="s">
        <v>10504</v>
      </c>
      <c r="U3065" s="26" t="s">
        <v>10505</v>
      </c>
      <c r="V3065" s="26">
        <v>3</v>
      </c>
      <c r="W3065" s="26">
        <v>310</v>
      </c>
      <c r="X3065" s="26" t="s">
        <v>10520</v>
      </c>
      <c r="Y3065" s="26" t="s">
        <v>10521</v>
      </c>
      <c r="Z3065" s="26" t="s">
        <v>10522</v>
      </c>
      <c r="AA3065" s="26">
        <v>1714</v>
      </c>
      <c r="AB3065" s="26" t="s">
        <v>3292</v>
      </c>
      <c r="AC3065" s="26">
        <v>171402</v>
      </c>
      <c r="AD3065" s="26" t="s">
        <v>186</v>
      </c>
      <c r="AE3065" s="26" t="s">
        <v>3256</v>
      </c>
      <c r="AF3065" s="26" t="s">
        <v>10523</v>
      </c>
      <c r="AG3065" s="26">
        <v>0</v>
      </c>
      <c r="AH3065" s="26">
        <v>-6.2680525999999999</v>
      </c>
      <c r="AI3065" s="26">
        <v>107.02042779999999</v>
      </c>
      <c r="AL3065" t="str">
        <f t="shared" si="47"/>
        <v>0001887881_</v>
      </c>
    </row>
    <row r="3066" spans="1:38" x14ac:dyDescent="0.35">
      <c r="A3066" s="26" t="s">
        <v>3245</v>
      </c>
      <c r="B3066" s="26" t="s">
        <v>3246</v>
      </c>
      <c r="C3066" s="26" t="s">
        <v>3247</v>
      </c>
      <c r="D3066" s="26" t="s">
        <v>3246</v>
      </c>
      <c r="E3066" s="26" t="s">
        <v>3247</v>
      </c>
      <c r="F3066" s="26" t="s">
        <v>3248</v>
      </c>
      <c r="G3066" s="26" t="s">
        <v>3249</v>
      </c>
      <c r="H3066" s="26" t="s">
        <v>3248</v>
      </c>
      <c r="I3066" s="26" t="s">
        <v>3249</v>
      </c>
      <c r="J3066" s="26" t="s">
        <v>3250</v>
      </c>
      <c r="K3066" s="26" t="s">
        <v>3249</v>
      </c>
      <c r="N3066" s="26">
        <v>1887881</v>
      </c>
      <c r="O3066" s="26" t="s">
        <v>3251</v>
      </c>
      <c r="P3066" s="26" t="s">
        <v>10054</v>
      </c>
      <c r="Q3066" s="26" t="s">
        <v>71</v>
      </c>
      <c r="R3066" s="26" t="s">
        <v>6768</v>
      </c>
      <c r="S3066" s="26" t="s">
        <v>7231</v>
      </c>
      <c r="T3066" s="26" t="s">
        <v>10504</v>
      </c>
      <c r="U3066" s="26" t="s">
        <v>10505</v>
      </c>
      <c r="V3066" s="26">
        <v>3</v>
      </c>
      <c r="W3066" s="26">
        <v>300</v>
      </c>
      <c r="X3066" s="26" t="s">
        <v>10524</v>
      </c>
      <c r="Y3066" s="26" t="s">
        <v>10525</v>
      </c>
      <c r="Z3066" s="26" t="s">
        <v>10526</v>
      </c>
      <c r="AA3066" s="26">
        <v>1714</v>
      </c>
      <c r="AB3066" s="26" t="s">
        <v>3292</v>
      </c>
      <c r="AC3066" s="26">
        <v>171402</v>
      </c>
      <c r="AD3066" s="26" t="s">
        <v>186</v>
      </c>
      <c r="AE3066" s="26" t="s">
        <v>3256</v>
      </c>
      <c r="AF3066" s="26" t="s">
        <v>10527</v>
      </c>
      <c r="AG3066" s="26">
        <v>0</v>
      </c>
      <c r="AH3066" s="26">
        <v>-6.2680232</v>
      </c>
      <c r="AI3066" s="26">
        <v>107.02041970000001</v>
      </c>
      <c r="AL3066" t="str">
        <f t="shared" si="47"/>
        <v>0001887881_</v>
      </c>
    </row>
    <row r="3067" spans="1:38" x14ac:dyDescent="0.35">
      <c r="A3067" s="26" t="s">
        <v>3245</v>
      </c>
      <c r="B3067" s="26" t="s">
        <v>3246</v>
      </c>
      <c r="C3067" s="26" t="s">
        <v>3247</v>
      </c>
      <c r="D3067" s="26" t="s">
        <v>3246</v>
      </c>
      <c r="E3067" s="26" t="s">
        <v>3247</v>
      </c>
      <c r="F3067" s="26" t="s">
        <v>3248</v>
      </c>
      <c r="G3067" s="26" t="s">
        <v>3249</v>
      </c>
      <c r="H3067" s="26" t="s">
        <v>3248</v>
      </c>
      <c r="I3067" s="26" t="s">
        <v>3249</v>
      </c>
      <c r="J3067" s="26" t="s">
        <v>3250</v>
      </c>
      <c r="K3067" s="26" t="s">
        <v>3249</v>
      </c>
      <c r="N3067" s="26">
        <v>1887881</v>
      </c>
      <c r="O3067" s="26" t="s">
        <v>3251</v>
      </c>
      <c r="P3067" s="26" t="s">
        <v>10054</v>
      </c>
      <c r="Q3067" s="26" t="s">
        <v>71</v>
      </c>
      <c r="R3067" s="26" t="s">
        <v>6768</v>
      </c>
      <c r="S3067" s="26" t="s">
        <v>7231</v>
      </c>
      <c r="T3067" s="26" t="s">
        <v>10504</v>
      </c>
      <c r="U3067" s="26" t="s">
        <v>10505</v>
      </c>
      <c r="V3067" s="26">
        <v>3</v>
      </c>
      <c r="W3067" s="26">
        <v>290</v>
      </c>
      <c r="X3067" s="26" t="s">
        <v>10528</v>
      </c>
      <c r="Y3067" s="26" t="s">
        <v>10529</v>
      </c>
      <c r="Z3067" s="26" t="s">
        <v>10530</v>
      </c>
      <c r="AA3067" s="26">
        <v>1714</v>
      </c>
      <c r="AB3067" s="26" t="s">
        <v>3292</v>
      </c>
      <c r="AC3067" s="26">
        <v>171402</v>
      </c>
      <c r="AD3067" s="26" t="s">
        <v>186</v>
      </c>
      <c r="AE3067" s="26" t="s">
        <v>3256</v>
      </c>
      <c r="AF3067" s="26" t="s">
        <v>10531</v>
      </c>
      <c r="AG3067" s="26">
        <v>0</v>
      </c>
      <c r="AH3067" s="26">
        <v>-6.2679241000000001</v>
      </c>
      <c r="AI3067" s="26">
        <v>107.020458</v>
      </c>
      <c r="AL3067" t="str">
        <f t="shared" si="47"/>
        <v>0001887881_</v>
      </c>
    </row>
    <row r="3068" spans="1:38" x14ac:dyDescent="0.35">
      <c r="A3068" s="26" t="s">
        <v>3245</v>
      </c>
      <c r="B3068" s="26" t="s">
        <v>3246</v>
      </c>
      <c r="C3068" s="26" t="s">
        <v>3247</v>
      </c>
      <c r="D3068" s="26" t="s">
        <v>3246</v>
      </c>
      <c r="E3068" s="26" t="s">
        <v>3247</v>
      </c>
      <c r="F3068" s="26" t="s">
        <v>3248</v>
      </c>
      <c r="G3068" s="26" t="s">
        <v>3249</v>
      </c>
      <c r="H3068" s="26" t="s">
        <v>3248</v>
      </c>
      <c r="I3068" s="26" t="s">
        <v>3249</v>
      </c>
      <c r="J3068" s="26" t="s">
        <v>3250</v>
      </c>
      <c r="K3068" s="26" t="s">
        <v>3249</v>
      </c>
      <c r="N3068" s="26">
        <v>1887881</v>
      </c>
      <c r="O3068" s="26" t="s">
        <v>3251</v>
      </c>
      <c r="P3068" s="26" t="s">
        <v>10054</v>
      </c>
      <c r="Q3068" s="26" t="s">
        <v>71</v>
      </c>
      <c r="R3068" s="26" t="s">
        <v>6768</v>
      </c>
      <c r="S3068" s="26" t="s">
        <v>7231</v>
      </c>
      <c r="T3068" s="26" t="s">
        <v>10504</v>
      </c>
      <c r="U3068" s="26" t="s">
        <v>10505</v>
      </c>
      <c r="V3068" s="26">
        <v>5</v>
      </c>
      <c r="W3068" s="26">
        <v>320</v>
      </c>
      <c r="X3068" s="26" t="s">
        <v>10532</v>
      </c>
      <c r="Y3068" s="26" t="s">
        <v>10533</v>
      </c>
      <c r="Z3068" s="26" t="s">
        <v>286</v>
      </c>
      <c r="AA3068" s="26">
        <v>1714</v>
      </c>
      <c r="AB3068" s="26" t="s">
        <v>3292</v>
      </c>
      <c r="AC3068" s="26">
        <v>171402</v>
      </c>
      <c r="AD3068" s="26" t="s">
        <v>186</v>
      </c>
      <c r="AE3068" s="26" t="s">
        <v>3256</v>
      </c>
      <c r="AF3068" s="26" t="s">
        <v>10534</v>
      </c>
      <c r="AG3068" s="26">
        <v>0</v>
      </c>
      <c r="AH3068" s="26">
        <v>-6.2858568000000004</v>
      </c>
      <c r="AI3068" s="26">
        <v>107.0344491</v>
      </c>
      <c r="AL3068" t="str">
        <f t="shared" si="47"/>
        <v>0001887881_</v>
      </c>
    </row>
    <row r="3069" spans="1:38" x14ac:dyDescent="0.35">
      <c r="A3069" s="26" t="s">
        <v>3245</v>
      </c>
      <c r="B3069" s="26" t="s">
        <v>3246</v>
      </c>
      <c r="C3069" s="26" t="s">
        <v>3247</v>
      </c>
      <c r="D3069" s="26" t="s">
        <v>3246</v>
      </c>
      <c r="E3069" s="26" t="s">
        <v>3247</v>
      </c>
      <c r="F3069" s="26" t="s">
        <v>3248</v>
      </c>
      <c r="G3069" s="26" t="s">
        <v>3249</v>
      </c>
      <c r="H3069" s="26" t="s">
        <v>3248</v>
      </c>
      <c r="I3069" s="26" t="s">
        <v>3249</v>
      </c>
      <c r="J3069" s="26" t="s">
        <v>3250</v>
      </c>
      <c r="K3069" s="26" t="s">
        <v>3249</v>
      </c>
      <c r="N3069" s="26">
        <v>1887881</v>
      </c>
      <c r="O3069" s="26" t="s">
        <v>3251</v>
      </c>
      <c r="P3069" s="26" t="s">
        <v>10054</v>
      </c>
      <c r="Q3069" s="26" t="s">
        <v>71</v>
      </c>
      <c r="R3069" s="26" t="s">
        <v>6768</v>
      </c>
      <c r="S3069" s="26" t="s">
        <v>7231</v>
      </c>
      <c r="T3069" s="26" t="s">
        <v>10504</v>
      </c>
      <c r="U3069" s="26" t="s">
        <v>10505</v>
      </c>
      <c r="V3069" s="26">
        <v>5</v>
      </c>
      <c r="W3069" s="26">
        <v>350</v>
      </c>
      <c r="X3069" s="26" t="s">
        <v>10535</v>
      </c>
      <c r="Y3069" s="26" t="s">
        <v>10536</v>
      </c>
      <c r="Z3069" s="26" t="s">
        <v>10537</v>
      </c>
      <c r="AA3069" s="26">
        <v>1714</v>
      </c>
      <c r="AB3069" s="26" t="s">
        <v>3292</v>
      </c>
      <c r="AC3069" s="26">
        <v>171402</v>
      </c>
      <c r="AD3069" s="26" t="s">
        <v>186</v>
      </c>
      <c r="AE3069" s="26" t="s">
        <v>3256</v>
      </c>
      <c r="AF3069" s="26" t="s">
        <v>10538</v>
      </c>
      <c r="AG3069" s="26">
        <v>0</v>
      </c>
      <c r="AH3069" s="26">
        <v>-6.2906162999999999</v>
      </c>
      <c r="AI3069" s="26">
        <v>107.03165199999999</v>
      </c>
      <c r="AL3069" t="str">
        <f t="shared" si="47"/>
        <v>0001887881_</v>
      </c>
    </row>
    <row r="3070" spans="1:38" x14ac:dyDescent="0.35">
      <c r="A3070" s="26" t="s">
        <v>3245</v>
      </c>
      <c r="B3070" s="26" t="s">
        <v>3246</v>
      </c>
      <c r="C3070" s="26" t="s">
        <v>3247</v>
      </c>
      <c r="D3070" s="26" t="s">
        <v>3246</v>
      </c>
      <c r="E3070" s="26" t="s">
        <v>3247</v>
      </c>
      <c r="F3070" s="26" t="s">
        <v>3248</v>
      </c>
      <c r="G3070" s="26" t="s">
        <v>3249</v>
      </c>
      <c r="H3070" s="26" t="s">
        <v>3248</v>
      </c>
      <c r="I3070" s="26" t="s">
        <v>3249</v>
      </c>
      <c r="J3070" s="26" t="s">
        <v>3250</v>
      </c>
      <c r="K3070" s="26" t="s">
        <v>3249</v>
      </c>
      <c r="N3070" s="26">
        <v>1887881</v>
      </c>
      <c r="O3070" s="26" t="s">
        <v>3251</v>
      </c>
      <c r="P3070" s="26" t="s">
        <v>10054</v>
      </c>
      <c r="Q3070" s="26" t="s">
        <v>71</v>
      </c>
      <c r="R3070" s="26" t="s">
        <v>6768</v>
      </c>
      <c r="S3070" s="26" t="s">
        <v>7231</v>
      </c>
      <c r="T3070" s="26" t="s">
        <v>10504</v>
      </c>
      <c r="U3070" s="26" t="s">
        <v>10505</v>
      </c>
      <c r="V3070" s="26">
        <v>5</v>
      </c>
      <c r="W3070" s="26">
        <v>270</v>
      </c>
      <c r="X3070" s="26" t="s">
        <v>10539</v>
      </c>
      <c r="Y3070" s="26" t="s">
        <v>10540</v>
      </c>
      <c r="Z3070" s="26" t="s">
        <v>256</v>
      </c>
      <c r="AA3070" s="26">
        <v>1714</v>
      </c>
      <c r="AB3070" s="26" t="s">
        <v>3292</v>
      </c>
      <c r="AC3070" s="26">
        <v>171402</v>
      </c>
      <c r="AD3070" s="26" t="s">
        <v>186</v>
      </c>
      <c r="AE3070" s="26" t="s">
        <v>3256</v>
      </c>
      <c r="AF3070" s="26" t="s">
        <v>10534</v>
      </c>
      <c r="AG3070" s="26">
        <v>0</v>
      </c>
      <c r="AH3070" s="26">
        <v>-6.3274678</v>
      </c>
      <c r="AI3070" s="26">
        <v>107.0221148</v>
      </c>
      <c r="AL3070" t="str">
        <f t="shared" si="47"/>
        <v>0001887881_</v>
      </c>
    </row>
    <row r="3071" spans="1:38" x14ac:dyDescent="0.35">
      <c r="A3071" s="26" t="s">
        <v>3245</v>
      </c>
      <c r="B3071" s="26" t="s">
        <v>3246</v>
      </c>
      <c r="C3071" s="26" t="s">
        <v>3247</v>
      </c>
      <c r="D3071" s="26" t="s">
        <v>3246</v>
      </c>
      <c r="E3071" s="26" t="s">
        <v>3247</v>
      </c>
      <c r="F3071" s="26" t="s">
        <v>3248</v>
      </c>
      <c r="G3071" s="26" t="s">
        <v>3249</v>
      </c>
      <c r="H3071" s="26" t="s">
        <v>3248</v>
      </c>
      <c r="I3071" s="26" t="s">
        <v>3249</v>
      </c>
      <c r="J3071" s="26" t="s">
        <v>3250</v>
      </c>
      <c r="K3071" s="26" t="s">
        <v>3249</v>
      </c>
      <c r="N3071" s="26">
        <v>1887881</v>
      </c>
      <c r="O3071" s="26" t="s">
        <v>3251</v>
      </c>
      <c r="P3071" s="26" t="s">
        <v>10054</v>
      </c>
      <c r="Q3071" s="26" t="s">
        <v>71</v>
      </c>
      <c r="R3071" s="26" t="s">
        <v>6768</v>
      </c>
      <c r="S3071" s="26" t="s">
        <v>7231</v>
      </c>
      <c r="T3071" s="26" t="s">
        <v>10504</v>
      </c>
      <c r="U3071" s="26" t="s">
        <v>10505</v>
      </c>
      <c r="V3071" s="26">
        <v>5</v>
      </c>
      <c r="W3071" s="26">
        <v>260</v>
      </c>
      <c r="X3071" s="26" t="s">
        <v>10541</v>
      </c>
      <c r="Y3071" s="26" t="s">
        <v>10542</v>
      </c>
      <c r="Z3071" s="26" t="s">
        <v>250</v>
      </c>
      <c r="AA3071" s="26">
        <v>1714</v>
      </c>
      <c r="AB3071" s="26" t="s">
        <v>3292</v>
      </c>
      <c r="AC3071" s="26">
        <v>171402</v>
      </c>
      <c r="AD3071" s="26" t="s">
        <v>186</v>
      </c>
      <c r="AE3071" s="26" t="s">
        <v>3256</v>
      </c>
      <c r="AF3071" s="26" t="s">
        <v>10534</v>
      </c>
      <c r="AG3071" s="26">
        <v>0</v>
      </c>
      <c r="AH3071" s="26">
        <v>-6.2905306999999997</v>
      </c>
      <c r="AI3071" s="26">
        <v>107.0319432</v>
      </c>
      <c r="AL3071" t="str">
        <f t="shared" si="47"/>
        <v>0001887881_</v>
      </c>
    </row>
    <row r="3072" spans="1:38" x14ac:dyDescent="0.35">
      <c r="A3072" s="26" t="s">
        <v>3245</v>
      </c>
      <c r="B3072" s="26" t="s">
        <v>3246</v>
      </c>
      <c r="C3072" s="26" t="s">
        <v>3247</v>
      </c>
      <c r="D3072" s="26" t="s">
        <v>3246</v>
      </c>
      <c r="E3072" s="26" t="s">
        <v>3247</v>
      </c>
      <c r="F3072" s="26" t="s">
        <v>3248</v>
      </c>
      <c r="G3072" s="26" t="s">
        <v>3249</v>
      </c>
      <c r="H3072" s="26" t="s">
        <v>3248</v>
      </c>
      <c r="I3072" s="26" t="s">
        <v>3249</v>
      </c>
      <c r="J3072" s="26" t="s">
        <v>3250</v>
      </c>
      <c r="K3072" s="26" t="s">
        <v>3249</v>
      </c>
      <c r="N3072" s="26">
        <v>1887881</v>
      </c>
      <c r="O3072" s="26" t="s">
        <v>3251</v>
      </c>
      <c r="P3072" s="26" t="s">
        <v>10054</v>
      </c>
      <c r="Q3072" s="26" t="s">
        <v>71</v>
      </c>
      <c r="R3072" s="26" t="s">
        <v>6768</v>
      </c>
      <c r="S3072" s="26" t="s">
        <v>7231</v>
      </c>
      <c r="T3072" s="26" t="s">
        <v>10504</v>
      </c>
      <c r="U3072" s="26" t="s">
        <v>10505</v>
      </c>
      <c r="V3072" s="26">
        <v>4</v>
      </c>
      <c r="W3072" s="26">
        <v>150</v>
      </c>
      <c r="X3072" s="26" t="s">
        <v>10543</v>
      </c>
      <c r="Y3072" s="26" t="s">
        <v>10544</v>
      </c>
      <c r="Z3072" s="26" t="s">
        <v>793</v>
      </c>
      <c r="AA3072" s="26">
        <v>1714</v>
      </c>
      <c r="AB3072" s="26" t="s">
        <v>3292</v>
      </c>
      <c r="AC3072" s="26">
        <v>171401</v>
      </c>
      <c r="AD3072" s="26" t="s">
        <v>48</v>
      </c>
      <c r="AE3072" s="26" t="s">
        <v>3256</v>
      </c>
      <c r="AF3072" s="26" t="s">
        <v>10545</v>
      </c>
      <c r="AG3072" s="26">
        <v>0</v>
      </c>
      <c r="AH3072" s="26">
        <v>-6.3069921999999998</v>
      </c>
      <c r="AI3072" s="26">
        <v>107.0334591</v>
      </c>
      <c r="AL3072" t="str">
        <f t="shared" si="47"/>
        <v>0001887881_</v>
      </c>
    </row>
    <row r="3073" spans="1:38" x14ac:dyDescent="0.35">
      <c r="A3073" s="26" t="s">
        <v>3245</v>
      </c>
      <c r="B3073" s="26" t="s">
        <v>3246</v>
      </c>
      <c r="C3073" s="26" t="s">
        <v>3247</v>
      </c>
      <c r="D3073" s="26" t="s">
        <v>3246</v>
      </c>
      <c r="E3073" s="26" t="s">
        <v>3247</v>
      </c>
      <c r="F3073" s="26" t="s">
        <v>3248</v>
      </c>
      <c r="G3073" s="26" t="s">
        <v>3249</v>
      </c>
      <c r="H3073" s="26" t="s">
        <v>3248</v>
      </c>
      <c r="I3073" s="26" t="s">
        <v>3249</v>
      </c>
      <c r="J3073" s="26" t="s">
        <v>3250</v>
      </c>
      <c r="K3073" s="26" t="s">
        <v>3249</v>
      </c>
      <c r="N3073" s="26">
        <v>1887881</v>
      </c>
      <c r="O3073" s="26" t="s">
        <v>3251</v>
      </c>
      <c r="P3073" s="26" t="s">
        <v>10054</v>
      </c>
      <c r="Q3073" s="26" t="s">
        <v>71</v>
      </c>
      <c r="R3073" s="26" t="s">
        <v>6768</v>
      </c>
      <c r="S3073" s="26" t="s">
        <v>7231</v>
      </c>
      <c r="T3073" s="26" t="s">
        <v>10504</v>
      </c>
      <c r="U3073" s="26" t="s">
        <v>10505</v>
      </c>
      <c r="V3073" s="26">
        <v>6</v>
      </c>
      <c r="W3073" s="26">
        <v>260</v>
      </c>
      <c r="X3073" s="26" t="s">
        <v>10546</v>
      </c>
      <c r="Y3073" s="26" t="s">
        <v>10547</v>
      </c>
      <c r="Z3073" s="26" t="s">
        <v>10548</v>
      </c>
      <c r="AA3073" s="26">
        <v>1714</v>
      </c>
      <c r="AB3073" s="26" t="s">
        <v>3292</v>
      </c>
      <c r="AC3073" s="26">
        <v>171401</v>
      </c>
      <c r="AD3073" s="26" t="s">
        <v>48</v>
      </c>
      <c r="AE3073" s="26" t="s">
        <v>3256</v>
      </c>
      <c r="AF3073" s="26" t="s">
        <v>10549</v>
      </c>
      <c r="AG3073" s="26">
        <v>0</v>
      </c>
      <c r="AH3073" s="26">
        <v>-6.2788000000000004</v>
      </c>
      <c r="AI3073" s="26">
        <v>106.9940416</v>
      </c>
      <c r="AL3073" t="str">
        <f t="shared" si="47"/>
        <v>0001887881_</v>
      </c>
    </row>
    <row r="3074" spans="1:38" x14ac:dyDescent="0.35">
      <c r="A3074" s="26" t="s">
        <v>3245</v>
      </c>
      <c r="B3074" s="26" t="s">
        <v>3246</v>
      </c>
      <c r="C3074" s="26" t="s">
        <v>3247</v>
      </c>
      <c r="D3074" s="26" t="s">
        <v>3246</v>
      </c>
      <c r="E3074" s="26" t="s">
        <v>3247</v>
      </c>
      <c r="F3074" s="26" t="s">
        <v>3248</v>
      </c>
      <c r="G3074" s="26" t="s">
        <v>3249</v>
      </c>
      <c r="H3074" s="26" t="s">
        <v>3248</v>
      </c>
      <c r="I3074" s="26" t="s">
        <v>3249</v>
      </c>
      <c r="J3074" s="26" t="s">
        <v>3250</v>
      </c>
      <c r="K3074" s="26" t="s">
        <v>3249</v>
      </c>
      <c r="N3074" s="26">
        <v>1887881</v>
      </c>
      <c r="O3074" s="26" t="s">
        <v>3251</v>
      </c>
      <c r="P3074" s="26" t="s">
        <v>10054</v>
      </c>
      <c r="Q3074" s="26" t="s">
        <v>71</v>
      </c>
      <c r="R3074" s="26" t="s">
        <v>6768</v>
      </c>
      <c r="S3074" s="26" t="s">
        <v>7231</v>
      </c>
      <c r="T3074" s="26" t="s">
        <v>10504</v>
      </c>
      <c r="U3074" s="26" t="s">
        <v>10505</v>
      </c>
      <c r="V3074" s="26">
        <v>6</v>
      </c>
      <c r="W3074" s="26">
        <v>130</v>
      </c>
      <c r="X3074" s="26" t="s">
        <v>10550</v>
      </c>
      <c r="Y3074" s="26" t="s">
        <v>10551</v>
      </c>
      <c r="Z3074" s="26" t="s">
        <v>10552</v>
      </c>
      <c r="AA3074" s="26">
        <v>1714</v>
      </c>
      <c r="AB3074" s="26" t="s">
        <v>3292</v>
      </c>
      <c r="AC3074" s="26">
        <v>171401</v>
      </c>
      <c r="AD3074" s="26" t="s">
        <v>48</v>
      </c>
      <c r="AE3074" s="26" t="s">
        <v>3256</v>
      </c>
      <c r="AF3074" s="26" t="s">
        <v>10553</v>
      </c>
      <c r="AG3074" s="26">
        <v>0</v>
      </c>
      <c r="AH3074" s="26">
        <v>-6.271852</v>
      </c>
      <c r="AI3074" s="26">
        <v>107.014776</v>
      </c>
      <c r="AL3074" t="str">
        <f t="shared" si="47"/>
        <v>0001887881_</v>
      </c>
    </row>
    <row r="3075" spans="1:38" x14ac:dyDescent="0.35">
      <c r="A3075" s="26" t="s">
        <v>3245</v>
      </c>
      <c r="B3075" s="26" t="s">
        <v>3246</v>
      </c>
      <c r="C3075" s="26" t="s">
        <v>3247</v>
      </c>
      <c r="D3075" s="26" t="s">
        <v>3246</v>
      </c>
      <c r="E3075" s="26" t="s">
        <v>3247</v>
      </c>
      <c r="F3075" s="26" t="s">
        <v>3248</v>
      </c>
      <c r="G3075" s="26" t="s">
        <v>3249</v>
      </c>
      <c r="H3075" s="26" t="s">
        <v>3248</v>
      </c>
      <c r="I3075" s="26" t="s">
        <v>3249</v>
      </c>
      <c r="J3075" s="26" t="s">
        <v>3250</v>
      </c>
      <c r="K3075" s="26" t="s">
        <v>3249</v>
      </c>
      <c r="N3075" s="26">
        <v>1887881</v>
      </c>
      <c r="O3075" s="26" t="s">
        <v>3251</v>
      </c>
      <c r="P3075" s="26" t="s">
        <v>10054</v>
      </c>
      <c r="Q3075" s="26" t="s">
        <v>71</v>
      </c>
      <c r="R3075" s="26" t="s">
        <v>6768</v>
      </c>
      <c r="S3075" s="26" t="s">
        <v>7231</v>
      </c>
      <c r="T3075" s="26" t="s">
        <v>10504</v>
      </c>
      <c r="U3075" s="26" t="s">
        <v>10505</v>
      </c>
      <c r="V3075" s="26">
        <v>6</v>
      </c>
      <c r="W3075" s="26">
        <v>120</v>
      </c>
      <c r="X3075" s="26" t="s">
        <v>10554</v>
      </c>
      <c r="Y3075" s="26" t="s">
        <v>10555</v>
      </c>
      <c r="Z3075" s="26" t="s">
        <v>75</v>
      </c>
      <c r="AA3075" s="26">
        <v>1714</v>
      </c>
      <c r="AB3075" s="26" t="s">
        <v>3292</v>
      </c>
      <c r="AC3075" s="26">
        <v>171401</v>
      </c>
      <c r="AD3075" s="26" t="s">
        <v>48</v>
      </c>
      <c r="AE3075" s="26" t="s">
        <v>3256</v>
      </c>
      <c r="AF3075" s="26" t="s">
        <v>10556</v>
      </c>
      <c r="AG3075" s="26">
        <v>0</v>
      </c>
      <c r="AH3075" s="26">
        <v>-6.2756036000000002</v>
      </c>
      <c r="AI3075" s="26">
        <v>107.042534</v>
      </c>
      <c r="AL3075" t="str">
        <f t="shared" si="47"/>
        <v>0001887881_</v>
      </c>
    </row>
    <row r="3076" spans="1:38" x14ac:dyDescent="0.35">
      <c r="A3076" s="26" t="s">
        <v>3245</v>
      </c>
      <c r="B3076" s="26" t="s">
        <v>3246</v>
      </c>
      <c r="C3076" s="26" t="s">
        <v>3247</v>
      </c>
      <c r="D3076" s="26" t="s">
        <v>3246</v>
      </c>
      <c r="E3076" s="26" t="s">
        <v>3247</v>
      </c>
      <c r="F3076" s="26" t="s">
        <v>3248</v>
      </c>
      <c r="G3076" s="26" t="s">
        <v>3249</v>
      </c>
      <c r="H3076" s="26" t="s">
        <v>3248</v>
      </c>
      <c r="I3076" s="26" t="s">
        <v>3249</v>
      </c>
      <c r="J3076" s="26" t="s">
        <v>3250</v>
      </c>
      <c r="K3076" s="26" t="s">
        <v>3249</v>
      </c>
      <c r="N3076" s="26">
        <v>1887881</v>
      </c>
      <c r="O3076" s="26" t="s">
        <v>3251</v>
      </c>
      <c r="P3076" s="26" t="s">
        <v>10054</v>
      </c>
      <c r="Q3076" s="26" t="s">
        <v>71</v>
      </c>
      <c r="R3076" s="26" t="s">
        <v>6768</v>
      </c>
      <c r="S3076" s="26" t="s">
        <v>7231</v>
      </c>
      <c r="T3076" s="26" t="s">
        <v>10504</v>
      </c>
      <c r="U3076" s="26" t="s">
        <v>10505</v>
      </c>
      <c r="V3076" s="26">
        <v>6</v>
      </c>
      <c r="W3076" s="26">
        <v>110</v>
      </c>
      <c r="X3076" s="26" t="s">
        <v>10557</v>
      </c>
      <c r="Y3076" s="26" t="s">
        <v>10558</v>
      </c>
      <c r="Z3076" s="26" t="s">
        <v>1208</v>
      </c>
      <c r="AA3076" s="26">
        <v>1714</v>
      </c>
      <c r="AB3076" s="26" t="s">
        <v>3292</v>
      </c>
      <c r="AC3076" s="26">
        <v>171401</v>
      </c>
      <c r="AD3076" s="26" t="s">
        <v>48</v>
      </c>
      <c r="AE3076" s="26" t="s">
        <v>3256</v>
      </c>
      <c r="AF3076" s="26" t="s">
        <v>10559</v>
      </c>
      <c r="AG3076" s="26">
        <v>0</v>
      </c>
      <c r="AH3076" s="26">
        <v>-6.2688563000000004</v>
      </c>
      <c r="AI3076" s="26">
        <v>107.0066082</v>
      </c>
      <c r="AL3076" t="str">
        <f t="shared" si="47"/>
        <v>0001887881_</v>
      </c>
    </row>
    <row r="3077" spans="1:38" x14ac:dyDescent="0.35">
      <c r="A3077" s="26" t="s">
        <v>3245</v>
      </c>
      <c r="B3077" s="26" t="s">
        <v>3246</v>
      </c>
      <c r="C3077" s="26" t="s">
        <v>3247</v>
      </c>
      <c r="D3077" s="26" t="s">
        <v>3246</v>
      </c>
      <c r="E3077" s="26" t="s">
        <v>3247</v>
      </c>
      <c r="F3077" s="26" t="s">
        <v>3248</v>
      </c>
      <c r="G3077" s="26" t="s">
        <v>3249</v>
      </c>
      <c r="H3077" s="26" t="s">
        <v>3248</v>
      </c>
      <c r="I3077" s="26" t="s">
        <v>3249</v>
      </c>
      <c r="J3077" s="26" t="s">
        <v>3250</v>
      </c>
      <c r="K3077" s="26" t="s">
        <v>3249</v>
      </c>
      <c r="N3077" s="26">
        <v>1887881</v>
      </c>
      <c r="O3077" s="26" t="s">
        <v>3251</v>
      </c>
      <c r="P3077" s="26" t="s">
        <v>10054</v>
      </c>
      <c r="Q3077" s="26" t="s">
        <v>71</v>
      </c>
      <c r="R3077" s="26" t="s">
        <v>6768</v>
      </c>
      <c r="S3077" s="26" t="s">
        <v>7231</v>
      </c>
      <c r="T3077" s="26" t="s">
        <v>10504</v>
      </c>
      <c r="U3077" s="26" t="s">
        <v>10505</v>
      </c>
      <c r="V3077" s="26">
        <v>6</v>
      </c>
      <c r="W3077" s="26">
        <v>100</v>
      </c>
      <c r="X3077" s="26" t="s">
        <v>10560</v>
      </c>
      <c r="Y3077" s="26" t="s">
        <v>10561</v>
      </c>
      <c r="Z3077" s="26" t="s">
        <v>10562</v>
      </c>
      <c r="AA3077" s="26">
        <v>1714</v>
      </c>
      <c r="AB3077" s="26" t="s">
        <v>3292</v>
      </c>
      <c r="AC3077" s="26">
        <v>171401</v>
      </c>
      <c r="AD3077" s="26" t="s">
        <v>48</v>
      </c>
      <c r="AE3077" s="26" t="s">
        <v>3256</v>
      </c>
      <c r="AF3077" s="26" t="s">
        <v>10563</v>
      </c>
      <c r="AG3077" s="26">
        <v>0</v>
      </c>
      <c r="AH3077" s="26">
        <v>-6.2692258000000001</v>
      </c>
      <c r="AI3077" s="26">
        <v>107.0065591</v>
      </c>
      <c r="AL3077" t="str">
        <f t="shared" si="47"/>
        <v>0001887881_</v>
      </c>
    </row>
    <row r="3078" spans="1:38" x14ac:dyDescent="0.35">
      <c r="A3078" s="26" t="s">
        <v>3245</v>
      </c>
      <c r="B3078" s="26" t="s">
        <v>3246</v>
      </c>
      <c r="C3078" s="26" t="s">
        <v>3247</v>
      </c>
      <c r="D3078" s="26" t="s">
        <v>3246</v>
      </c>
      <c r="E3078" s="26" t="s">
        <v>3247</v>
      </c>
      <c r="F3078" s="26" t="s">
        <v>3248</v>
      </c>
      <c r="G3078" s="26" t="s">
        <v>3249</v>
      </c>
      <c r="H3078" s="26" t="s">
        <v>3248</v>
      </c>
      <c r="I3078" s="26" t="s">
        <v>3249</v>
      </c>
      <c r="J3078" s="26" t="s">
        <v>3250</v>
      </c>
      <c r="K3078" s="26" t="s">
        <v>3249</v>
      </c>
      <c r="N3078" s="26">
        <v>1887881</v>
      </c>
      <c r="O3078" s="26" t="s">
        <v>3251</v>
      </c>
      <c r="P3078" s="26" t="s">
        <v>10054</v>
      </c>
      <c r="Q3078" s="26" t="s">
        <v>71</v>
      </c>
      <c r="R3078" s="26" t="s">
        <v>6768</v>
      </c>
      <c r="S3078" s="26" t="s">
        <v>7231</v>
      </c>
      <c r="T3078" s="26" t="s">
        <v>10504</v>
      </c>
      <c r="U3078" s="26" t="s">
        <v>10505</v>
      </c>
      <c r="V3078" s="26">
        <v>6</v>
      </c>
      <c r="W3078" s="26">
        <v>90</v>
      </c>
      <c r="X3078" s="26" t="s">
        <v>10564</v>
      </c>
      <c r="Y3078" s="26" t="s">
        <v>10565</v>
      </c>
      <c r="Z3078" s="26" t="s">
        <v>10566</v>
      </c>
      <c r="AA3078" s="26">
        <v>1714</v>
      </c>
      <c r="AB3078" s="26" t="s">
        <v>3292</v>
      </c>
      <c r="AC3078" s="26">
        <v>171401</v>
      </c>
      <c r="AD3078" s="26" t="s">
        <v>48</v>
      </c>
      <c r="AE3078" s="26" t="s">
        <v>3256</v>
      </c>
      <c r="AF3078" s="26" t="s">
        <v>10567</v>
      </c>
      <c r="AG3078" s="26">
        <v>0</v>
      </c>
      <c r="AH3078" s="26">
        <v>-6.2665609</v>
      </c>
      <c r="AI3078" s="26">
        <v>107.00748419999999</v>
      </c>
      <c r="AL3078" t="str">
        <f t="shared" si="47"/>
        <v>0001887881_</v>
      </c>
    </row>
    <row r="3079" spans="1:38" x14ac:dyDescent="0.35">
      <c r="A3079" s="26" t="s">
        <v>3245</v>
      </c>
      <c r="B3079" s="26" t="s">
        <v>3246</v>
      </c>
      <c r="C3079" s="26" t="s">
        <v>3247</v>
      </c>
      <c r="D3079" s="26" t="s">
        <v>3246</v>
      </c>
      <c r="E3079" s="26" t="s">
        <v>3247</v>
      </c>
      <c r="F3079" s="26" t="s">
        <v>3248</v>
      </c>
      <c r="G3079" s="26" t="s">
        <v>3249</v>
      </c>
      <c r="H3079" s="26" t="s">
        <v>3248</v>
      </c>
      <c r="I3079" s="26" t="s">
        <v>3249</v>
      </c>
      <c r="J3079" s="26" t="s">
        <v>3250</v>
      </c>
      <c r="K3079" s="26" t="s">
        <v>3249</v>
      </c>
      <c r="N3079" s="26">
        <v>1887881</v>
      </c>
      <c r="O3079" s="26" t="s">
        <v>3251</v>
      </c>
      <c r="P3079" s="26" t="s">
        <v>10054</v>
      </c>
      <c r="Q3079" s="26" t="s">
        <v>71</v>
      </c>
      <c r="R3079" s="26" t="s">
        <v>6768</v>
      </c>
      <c r="S3079" s="26" t="s">
        <v>7231</v>
      </c>
      <c r="T3079" s="26" t="s">
        <v>10504</v>
      </c>
      <c r="U3079" s="26" t="s">
        <v>10505</v>
      </c>
      <c r="V3079" s="26">
        <v>6</v>
      </c>
      <c r="W3079" s="26">
        <v>80</v>
      </c>
      <c r="X3079" s="26" t="s">
        <v>10568</v>
      </c>
      <c r="Y3079" s="26" t="s">
        <v>10569</v>
      </c>
      <c r="Z3079" s="26" t="s">
        <v>77</v>
      </c>
      <c r="AA3079" s="26">
        <v>1714</v>
      </c>
      <c r="AB3079" s="26" t="s">
        <v>3292</v>
      </c>
      <c r="AC3079" s="26">
        <v>171401</v>
      </c>
      <c r="AD3079" s="26" t="s">
        <v>48</v>
      </c>
      <c r="AE3079" s="26" t="s">
        <v>3256</v>
      </c>
      <c r="AF3079" s="26" t="s">
        <v>10570</v>
      </c>
      <c r="AG3079" s="26">
        <v>0</v>
      </c>
      <c r="AH3079" s="26">
        <v>-6.2746136000000003</v>
      </c>
      <c r="AI3079" s="26">
        <v>107.0146527</v>
      </c>
      <c r="AL3079" t="str">
        <f t="shared" si="47"/>
        <v>0001887881_</v>
      </c>
    </row>
    <row r="3080" spans="1:38" x14ac:dyDescent="0.35">
      <c r="A3080" s="26" t="s">
        <v>3245</v>
      </c>
      <c r="B3080" s="26" t="s">
        <v>3246</v>
      </c>
      <c r="C3080" s="26" t="s">
        <v>3247</v>
      </c>
      <c r="D3080" s="26" t="s">
        <v>3246</v>
      </c>
      <c r="E3080" s="26" t="s">
        <v>3247</v>
      </c>
      <c r="F3080" s="26" t="s">
        <v>3248</v>
      </c>
      <c r="G3080" s="26" t="s">
        <v>3249</v>
      </c>
      <c r="H3080" s="26" t="s">
        <v>3248</v>
      </c>
      <c r="I3080" s="26" t="s">
        <v>3249</v>
      </c>
      <c r="J3080" s="26" t="s">
        <v>3250</v>
      </c>
      <c r="K3080" s="26" t="s">
        <v>3249</v>
      </c>
      <c r="N3080" s="26">
        <v>1887881</v>
      </c>
      <c r="O3080" s="26" t="s">
        <v>3251</v>
      </c>
      <c r="P3080" s="26" t="s">
        <v>10054</v>
      </c>
      <c r="Q3080" s="26" t="s">
        <v>71</v>
      </c>
      <c r="R3080" s="26" t="s">
        <v>6768</v>
      </c>
      <c r="S3080" s="26" t="s">
        <v>7231</v>
      </c>
      <c r="T3080" s="26" t="s">
        <v>10504</v>
      </c>
      <c r="U3080" s="26" t="s">
        <v>10505</v>
      </c>
      <c r="V3080" s="26">
        <v>6</v>
      </c>
      <c r="W3080" s="26">
        <v>70</v>
      </c>
      <c r="X3080" s="26" t="s">
        <v>10571</v>
      </c>
      <c r="Y3080" s="26" t="s">
        <v>10572</v>
      </c>
      <c r="Z3080" s="26" t="s">
        <v>79</v>
      </c>
      <c r="AA3080" s="26">
        <v>1714</v>
      </c>
      <c r="AB3080" s="26" t="s">
        <v>3292</v>
      </c>
      <c r="AC3080" s="26">
        <v>171401</v>
      </c>
      <c r="AD3080" s="26" t="s">
        <v>48</v>
      </c>
      <c r="AE3080" s="26" t="s">
        <v>3256</v>
      </c>
      <c r="AF3080" s="26" t="s">
        <v>10573</v>
      </c>
      <c r="AG3080" s="26">
        <v>0</v>
      </c>
      <c r="AH3080" s="26">
        <v>-6.2671089000000002</v>
      </c>
      <c r="AI3080" s="26">
        <v>107.0104199</v>
      </c>
      <c r="AL3080" t="str">
        <f t="shared" ref="AL3080:AL3143" si="48">"0001887881_"&amp;AM3080</f>
        <v>0001887881_</v>
      </c>
    </row>
    <row r="3081" spans="1:38" x14ac:dyDescent="0.35">
      <c r="A3081" s="26" t="s">
        <v>3245</v>
      </c>
      <c r="B3081" s="26" t="s">
        <v>3246</v>
      </c>
      <c r="C3081" s="26" t="s">
        <v>3247</v>
      </c>
      <c r="D3081" s="26" t="s">
        <v>3246</v>
      </c>
      <c r="E3081" s="26" t="s">
        <v>3247</v>
      </c>
      <c r="F3081" s="26" t="s">
        <v>3248</v>
      </c>
      <c r="G3081" s="26" t="s">
        <v>3249</v>
      </c>
      <c r="H3081" s="26" t="s">
        <v>3248</v>
      </c>
      <c r="I3081" s="26" t="s">
        <v>3249</v>
      </c>
      <c r="J3081" s="26" t="s">
        <v>3250</v>
      </c>
      <c r="K3081" s="26" t="s">
        <v>3249</v>
      </c>
      <c r="N3081" s="26">
        <v>1887881</v>
      </c>
      <c r="O3081" s="26" t="s">
        <v>3251</v>
      </c>
      <c r="P3081" s="26" t="s">
        <v>10054</v>
      </c>
      <c r="Q3081" s="26" t="s">
        <v>71</v>
      </c>
      <c r="R3081" s="26" t="s">
        <v>6768</v>
      </c>
      <c r="S3081" s="26" t="s">
        <v>7231</v>
      </c>
      <c r="T3081" s="26" t="s">
        <v>10504</v>
      </c>
      <c r="U3081" s="26" t="s">
        <v>10505</v>
      </c>
      <c r="V3081" s="26">
        <v>6</v>
      </c>
      <c r="W3081" s="26">
        <v>10</v>
      </c>
      <c r="X3081" s="26" t="s">
        <v>10574</v>
      </c>
      <c r="Y3081" s="26" t="s">
        <v>10575</v>
      </c>
      <c r="Z3081" s="26" t="s">
        <v>185</v>
      </c>
      <c r="AA3081" s="26">
        <v>1714</v>
      </c>
      <c r="AB3081" s="26" t="s">
        <v>3292</v>
      </c>
      <c r="AC3081" s="26">
        <v>171401</v>
      </c>
      <c r="AD3081" s="26" t="s">
        <v>48</v>
      </c>
      <c r="AE3081" s="26" t="s">
        <v>3256</v>
      </c>
      <c r="AF3081" s="26" t="s">
        <v>10576</v>
      </c>
      <c r="AG3081" s="26">
        <v>0</v>
      </c>
      <c r="AH3081" s="26">
        <v>-6.2770916999999997</v>
      </c>
      <c r="AI3081" s="26">
        <v>107.0080888</v>
      </c>
      <c r="AL3081" t="str">
        <f t="shared" si="48"/>
        <v>0001887881_</v>
      </c>
    </row>
    <row r="3082" spans="1:38" x14ac:dyDescent="0.35">
      <c r="A3082" s="26" t="s">
        <v>3245</v>
      </c>
      <c r="B3082" s="26" t="s">
        <v>3246</v>
      </c>
      <c r="C3082" s="26" t="s">
        <v>3247</v>
      </c>
      <c r="D3082" s="26" t="s">
        <v>3246</v>
      </c>
      <c r="E3082" s="26" t="s">
        <v>3247</v>
      </c>
      <c r="F3082" s="26" t="s">
        <v>3248</v>
      </c>
      <c r="G3082" s="26" t="s">
        <v>3249</v>
      </c>
      <c r="H3082" s="26" t="s">
        <v>3248</v>
      </c>
      <c r="I3082" s="26" t="s">
        <v>3249</v>
      </c>
      <c r="J3082" s="26" t="s">
        <v>3250</v>
      </c>
      <c r="K3082" s="26" t="s">
        <v>3249</v>
      </c>
      <c r="N3082" s="26">
        <v>1887881</v>
      </c>
      <c r="O3082" s="26" t="s">
        <v>3251</v>
      </c>
      <c r="P3082" s="26" t="s">
        <v>10054</v>
      </c>
      <c r="Q3082" s="26" t="s">
        <v>71</v>
      </c>
      <c r="R3082" s="26" t="s">
        <v>6768</v>
      </c>
      <c r="S3082" s="26" t="s">
        <v>7231</v>
      </c>
      <c r="T3082" s="26" t="s">
        <v>10504</v>
      </c>
      <c r="U3082" s="26" t="s">
        <v>10505</v>
      </c>
      <c r="V3082" s="26">
        <v>6</v>
      </c>
      <c r="W3082" s="26">
        <v>150</v>
      </c>
      <c r="X3082" s="26" t="s">
        <v>10577</v>
      </c>
      <c r="Y3082" s="26" t="s">
        <v>10578</v>
      </c>
      <c r="Z3082" s="26" t="s">
        <v>69</v>
      </c>
      <c r="AA3082" s="26">
        <v>1714</v>
      </c>
      <c r="AB3082" s="26" t="s">
        <v>3292</v>
      </c>
      <c r="AC3082" s="26">
        <v>171401</v>
      </c>
      <c r="AD3082" s="26" t="s">
        <v>48</v>
      </c>
      <c r="AE3082" s="26" t="s">
        <v>3256</v>
      </c>
      <c r="AF3082" s="26" t="s">
        <v>10579</v>
      </c>
      <c r="AG3082" s="26">
        <v>0</v>
      </c>
      <c r="AH3082" s="26">
        <v>-6.2902988000000004</v>
      </c>
      <c r="AI3082" s="26">
        <v>107.0319609</v>
      </c>
      <c r="AL3082" t="str">
        <f t="shared" si="48"/>
        <v>0001887881_</v>
      </c>
    </row>
    <row r="3083" spans="1:38" x14ac:dyDescent="0.35">
      <c r="A3083" s="26" t="s">
        <v>3245</v>
      </c>
      <c r="B3083" s="26" t="s">
        <v>3246</v>
      </c>
      <c r="C3083" s="26" t="s">
        <v>3247</v>
      </c>
      <c r="D3083" s="26" t="s">
        <v>3246</v>
      </c>
      <c r="E3083" s="26" t="s">
        <v>3247</v>
      </c>
      <c r="F3083" s="26" t="s">
        <v>3248</v>
      </c>
      <c r="G3083" s="26" t="s">
        <v>3249</v>
      </c>
      <c r="H3083" s="26" t="s">
        <v>3248</v>
      </c>
      <c r="I3083" s="26" t="s">
        <v>3249</v>
      </c>
      <c r="J3083" s="26" t="s">
        <v>3250</v>
      </c>
      <c r="K3083" s="26" t="s">
        <v>3249</v>
      </c>
      <c r="N3083" s="26">
        <v>1887881</v>
      </c>
      <c r="O3083" s="26" t="s">
        <v>3251</v>
      </c>
      <c r="P3083" s="26" t="s">
        <v>10054</v>
      </c>
      <c r="Q3083" s="26" t="s">
        <v>71</v>
      </c>
      <c r="R3083" s="26" t="s">
        <v>6768</v>
      </c>
      <c r="S3083" s="26" t="s">
        <v>7231</v>
      </c>
      <c r="T3083" s="26" t="s">
        <v>10504</v>
      </c>
      <c r="U3083" s="26" t="s">
        <v>10505</v>
      </c>
      <c r="V3083" s="26">
        <v>3</v>
      </c>
      <c r="W3083" s="26">
        <v>220</v>
      </c>
      <c r="X3083" s="26" t="s">
        <v>10580</v>
      </c>
      <c r="Y3083" s="26" t="s">
        <v>10581</v>
      </c>
      <c r="Z3083" s="26" t="s">
        <v>10582</v>
      </c>
      <c r="AA3083" s="26">
        <v>1714</v>
      </c>
      <c r="AB3083" s="26" t="s">
        <v>3292</v>
      </c>
      <c r="AC3083" s="26">
        <v>171402</v>
      </c>
      <c r="AD3083" s="26" t="s">
        <v>186</v>
      </c>
      <c r="AE3083" s="26" t="s">
        <v>3256</v>
      </c>
      <c r="AF3083" s="26" t="s">
        <v>10583</v>
      </c>
      <c r="AG3083" s="26">
        <v>0</v>
      </c>
      <c r="AH3083" s="26">
        <v>-6.2904415</v>
      </c>
      <c r="AI3083" s="26">
        <v>107.03205509999999</v>
      </c>
      <c r="AL3083" t="str">
        <f t="shared" si="48"/>
        <v>0001887881_</v>
      </c>
    </row>
    <row r="3084" spans="1:38" x14ac:dyDescent="0.35">
      <c r="A3084" s="26" t="s">
        <v>3245</v>
      </c>
      <c r="B3084" s="26" t="s">
        <v>3246</v>
      </c>
      <c r="C3084" s="26" t="s">
        <v>3247</v>
      </c>
      <c r="D3084" s="26" t="s">
        <v>3246</v>
      </c>
      <c r="E3084" s="26" t="s">
        <v>3247</v>
      </c>
      <c r="F3084" s="26" t="s">
        <v>3248</v>
      </c>
      <c r="G3084" s="26" t="s">
        <v>3249</v>
      </c>
      <c r="H3084" s="26" t="s">
        <v>3248</v>
      </c>
      <c r="I3084" s="26" t="s">
        <v>3249</v>
      </c>
      <c r="J3084" s="26" t="s">
        <v>3250</v>
      </c>
      <c r="K3084" s="26" t="s">
        <v>3249</v>
      </c>
      <c r="N3084" s="26">
        <v>1887881</v>
      </c>
      <c r="O3084" s="26" t="s">
        <v>3251</v>
      </c>
      <c r="P3084" s="26" t="s">
        <v>10054</v>
      </c>
      <c r="Q3084" s="26" t="s">
        <v>71</v>
      </c>
      <c r="R3084" s="26" t="s">
        <v>6768</v>
      </c>
      <c r="S3084" s="26" t="s">
        <v>7231</v>
      </c>
      <c r="T3084" s="26" t="s">
        <v>10504</v>
      </c>
      <c r="U3084" s="26" t="s">
        <v>10505</v>
      </c>
      <c r="V3084" s="26">
        <v>4</v>
      </c>
      <c r="W3084" s="26">
        <v>160</v>
      </c>
      <c r="X3084" s="26" t="s">
        <v>10584</v>
      </c>
      <c r="Y3084" s="26" t="s">
        <v>10585</v>
      </c>
      <c r="Z3084" s="26" t="s">
        <v>1140</v>
      </c>
      <c r="AA3084" s="26">
        <v>1714</v>
      </c>
      <c r="AB3084" s="26" t="s">
        <v>3292</v>
      </c>
      <c r="AC3084" s="26">
        <v>171402</v>
      </c>
      <c r="AD3084" s="26" t="s">
        <v>186</v>
      </c>
      <c r="AE3084" s="26" t="s">
        <v>3256</v>
      </c>
      <c r="AF3084" s="26" t="s">
        <v>10586</v>
      </c>
      <c r="AG3084" s="26">
        <v>0</v>
      </c>
      <c r="AH3084" s="26">
        <v>-6.2890743999999996</v>
      </c>
      <c r="AI3084" s="26">
        <v>107.03030769999999</v>
      </c>
      <c r="AL3084" t="str">
        <f t="shared" si="48"/>
        <v>0001887881_</v>
      </c>
    </row>
    <row r="3085" spans="1:38" x14ac:dyDescent="0.35">
      <c r="A3085" s="26" t="s">
        <v>3245</v>
      </c>
      <c r="B3085" s="26" t="s">
        <v>3246</v>
      </c>
      <c r="C3085" s="26" t="s">
        <v>3247</v>
      </c>
      <c r="D3085" s="26" t="s">
        <v>3246</v>
      </c>
      <c r="E3085" s="26" t="s">
        <v>3247</v>
      </c>
      <c r="F3085" s="26" t="s">
        <v>3248</v>
      </c>
      <c r="G3085" s="26" t="s">
        <v>3249</v>
      </c>
      <c r="H3085" s="26" t="s">
        <v>3248</v>
      </c>
      <c r="I3085" s="26" t="s">
        <v>3249</v>
      </c>
      <c r="J3085" s="26" t="s">
        <v>3250</v>
      </c>
      <c r="K3085" s="26" t="s">
        <v>3249</v>
      </c>
      <c r="N3085" s="26">
        <v>1887881</v>
      </c>
      <c r="O3085" s="26" t="s">
        <v>3251</v>
      </c>
      <c r="P3085" s="26" t="s">
        <v>10054</v>
      </c>
      <c r="Q3085" s="26" t="s">
        <v>71</v>
      </c>
      <c r="R3085" s="26" t="s">
        <v>6768</v>
      </c>
      <c r="S3085" s="26" t="s">
        <v>7231</v>
      </c>
      <c r="T3085" s="26" t="s">
        <v>10504</v>
      </c>
      <c r="U3085" s="26" t="s">
        <v>10505</v>
      </c>
      <c r="V3085" s="26">
        <v>5</v>
      </c>
      <c r="W3085" s="26">
        <v>240</v>
      </c>
      <c r="X3085" s="26" t="s">
        <v>10587</v>
      </c>
      <c r="Y3085" s="26" t="s">
        <v>10588</v>
      </c>
      <c r="Z3085" s="26" t="s">
        <v>1144</v>
      </c>
      <c r="AA3085" s="26">
        <v>1714</v>
      </c>
      <c r="AB3085" s="26" t="s">
        <v>3292</v>
      </c>
      <c r="AC3085" s="26">
        <v>171402</v>
      </c>
      <c r="AD3085" s="26" t="s">
        <v>186</v>
      </c>
      <c r="AE3085" s="26" t="s">
        <v>3256</v>
      </c>
      <c r="AF3085" s="26" t="s">
        <v>10589</v>
      </c>
      <c r="AG3085" s="26">
        <v>0</v>
      </c>
      <c r="AH3085" s="26">
        <v>-6.3346425000000002</v>
      </c>
      <c r="AI3085" s="26">
        <v>107.0138204</v>
      </c>
      <c r="AL3085" t="str">
        <f t="shared" si="48"/>
        <v>0001887881_</v>
      </c>
    </row>
    <row r="3086" spans="1:38" x14ac:dyDescent="0.35">
      <c r="A3086" s="26" t="s">
        <v>3245</v>
      </c>
      <c r="B3086" s="26" t="s">
        <v>3246</v>
      </c>
      <c r="C3086" s="26" t="s">
        <v>3247</v>
      </c>
      <c r="D3086" s="26" t="s">
        <v>3246</v>
      </c>
      <c r="E3086" s="26" t="s">
        <v>3247</v>
      </c>
      <c r="F3086" s="26" t="s">
        <v>3248</v>
      </c>
      <c r="G3086" s="26" t="s">
        <v>3249</v>
      </c>
      <c r="H3086" s="26" t="s">
        <v>3248</v>
      </c>
      <c r="I3086" s="26" t="s">
        <v>3249</v>
      </c>
      <c r="J3086" s="26" t="s">
        <v>3250</v>
      </c>
      <c r="K3086" s="26" t="s">
        <v>3249</v>
      </c>
      <c r="N3086" s="26">
        <v>1887881</v>
      </c>
      <c r="O3086" s="26" t="s">
        <v>3251</v>
      </c>
      <c r="P3086" s="26" t="s">
        <v>10054</v>
      </c>
      <c r="Q3086" s="26" t="s">
        <v>71</v>
      </c>
      <c r="R3086" s="26" t="s">
        <v>6768</v>
      </c>
      <c r="S3086" s="26" t="s">
        <v>7231</v>
      </c>
      <c r="T3086" s="26" t="s">
        <v>10504</v>
      </c>
      <c r="U3086" s="26" t="s">
        <v>10505</v>
      </c>
      <c r="V3086" s="26">
        <v>5</v>
      </c>
      <c r="W3086" s="26">
        <v>250</v>
      </c>
      <c r="X3086" s="26" t="s">
        <v>10590</v>
      </c>
      <c r="Y3086" s="26" t="s">
        <v>10591</v>
      </c>
      <c r="Z3086" s="26" t="s">
        <v>10592</v>
      </c>
      <c r="AA3086" s="26">
        <v>1714</v>
      </c>
      <c r="AB3086" s="26" t="s">
        <v>3292</v>
      </c>
      <c r="AC3086" s="26">
        <v>171402</v>
      </c>
      <c r="AD3086" s="26" t="s">
        <v>186</v>
      </c>
      <c r="AE3086" s="26" t="s">
        <v>3256</v>
      </c>
      <c r="AF3086" s="26" t="s">
        <v>10593</v>
      </c>
      <c r="AG3086" s="26">
        <v>0</v>
      </c>
      <c r="AH3086" s="26">
        <v>-6.3345048000000004</v>
      </c>
      <c r="AI3086" s="26">
        <v>107.01366470000001</v>
      </c>
      <c r="AL3086" t="str">
        <f t="shared" si="48"/>
        <v>0001887881_</v>
      </c>
    </row>
    <row r="3087" spans="1:38" x14ac:dyDescent="0.35">
      <c r="A3087" s="26" t="s">
        <v>3245</v>
      </c>
      <c r="B3087" s="26" t="s">
        <v>3246</v>
      </c>
      <c r="C3087" s="26" t="s">
        <v>3247</v>
      </c>
      <c r="D3087" s="26" t="s">
        <v>3246</v>
      </c>
      <c r="E3087" s="26" t="s">
        <v>3247</v>
      </c>
      <c r="F3087" s="26" t="s">
        <v>3248</v>
      </c>
      <c r="G3087" s="26" t="s">
        <v>3249</v>
      </c>
      <c r="H3087" s="26" t="s">
        <v>3248</v>
      </c>
      <c r="I3087" s="26" t="s">
        <v>3249</v>
      </c>
      <c r="J3087" s="26" t="s">
        <v>3250</v>
      </c>
      <c r="K3087" s="26" t="s">
        <v>3249</v>
      </c>
      <c r="N3087" s="26">
        <v>1887881</v>
      </c>
      <c r="O3087" s="26" t="s">
        <v>3251</v>
      </c>
      <c r="P3087" s="26" t="s">
        <v>10054</v>
      </c>
      <c r="Q3087" s="26" t="s">
        <v>71</v>
      </c>
      <c r="R3087" s="26" t="s">
        <v>6768</v>
      </c>
      <c r="S3087" s="26" t="s">
        <v>7231</v>
      </c>
      <c r="T3087" s="26" t="s">
        <v>10504</v>
      </c>
      <c r="U3087" s="26" t="s">
        <v>10505</v>
      </c>
      <c r="V3087" s="26">
        <v>5</v>
      </c>
      <c r="W3087" s="26">
        <v>280</v>
      </c>
      <c r="X3087" s="26" t="s">
        <v>10594</v>
      </c>
      <c r="Y3087" s="26" t="s">
        <v>10595</v>
      </c>
      <c r="Z3087" s="26" t="s">
        <v>280</v>
      </c>
      <c r="AA3087" s="26">
        <v>1714</v>
      </c>
      <c r="AB3087" s="26" t="s">
        <v>3292</v>
      </c>
      <c r="AC3087" s="26">
        <v>171402</v>
      </c>
      <c r="AD3087" s="26" t="s">
        <v>186</v>
      </c>
      <c r="AE3087" s="26" t="s">
        <v>3256</v>
      </c>
      <c r="AF3087" s="26" t="s">
        <v>10596</v>
      </c>
      <c r="AG3087" s="26">
        <v>0</v>
      </c>
      <c r="AH3087" s="26">
        <v>-6.3071595</v>
      </c>
      <c r="AI3087" s="26">
        <v>107.0320933</v>
      </c>
      <c r="AL3087" t="str">
        <f t="shared" si="48"/>
        <v>0001887881_</v>
      </c>
    </row>
    <row r="3088" spans="1:38" x14ac:dyDescent="0.35">
      <c r="A3088" s="26" t="s">
        <v>3245</v>
      </c>
      <c r="B3088" s="26" t="s">
        <v>3246</v>
      </c>
      <c r="C3088" s="26" t="s">
        <v>3247</v>
      </c>
      <c r="D3088" s="26" t="s">
        <v>3246</v>
      </c>
      <c r="E3088" s="26" t="s">
        <v>3247</v>
      </c>
      <c r="F3088" s="26" t="s">
        <v>3248</v>
      </c>
      <c r="G3088" s="26" t="s">
        <v>3249</v>
      </c>
      <c r="H3088" s="26" t="s">
        <v>3248</v>
      </c>
      <c r="I3088" s="26" t="s">
        <v>3249</v>
      </c>
      <c r="J3088" s="26" t="s">
        <v>3250</v>
      </c>
      <c r="K3088" s="26" t="s">
        <v>3249</v>
      </c>
      <c r="N3088" s="26">
        <v>1887881</v>
      </c>
      <c r="O3088" s="26" t="s">
        <v>3251</v>
      </c>
      <c r="P3088" s="26" t="s">
        <v>10054</v>
      </c>
      <c r="Q3088" s="26" t="s">
        <v>71</v>
      </c>
      <c r="R3088" s="26" t="s">
        <v>6768</v>
      </c>
      <c r="S3088" s="26" t="s">
        <v>7231</v>
      </c>
      <c r="T3088" s="26" t="s">
        <v>10504</v>
      </c>
      <c r="U3088" s="26" t="s">
        <v>10505</v>
      </c>
      <c r="V3088" s="26">
        <v>5</v>
      </c>
      <c r="W3088" s="26">
        <v>290</v>
      </c>
      <c r="X3088" s="26" t="s">
        <v>10597</v>
      </c>
      <c r="Y3088" s="26" t="s">
        <v>10598</v>
      </c>
      <c r="Z3088" s="26" t="s">
        <v>282</v>
      </c>
      <c r="AA3088" s="26">
        <v>1714</v>
      </c>
      <c r="AB3088" s="26" t="s">
        <v>3292</v>
      </c>
      <c r="AC3088" s="26">
        <v>171402</v>
      </c>
      <c r="AD3088" s="26" t="s">
        <v>186</v>
      </c>
      <c r="AE3088" s="26" t="s">
        <v>3256</v>
      </c>
      <c r="AF3088" s="26" t="s">
        <v>10599</v>
      </c>
      <c r="AG3088" s="26">
        <v>0</v>
      </c>
      <c r="AH3088" s="26">
        <v>-6.3095295</v>
      </c>
      <c r="AI3088" s="26">
        <v>107.0324608</v>
      </c>
      <c r="AL3088" t="str">
        <f t="shared" si="48"/>
        <v>0001887881_</v>
      </c>
    </row>
    <row r="3089" spans="1:38" x14ac:dyDescent="0.35">
      <c r="A3089" s="26" t="s">
        <v>3245</v>
      </c>
      <c r="B3089" s="26" t="s">
        <v>3246</v>
      </c>
      <c r="C3089" s="26" t="s">
        <v>3247</v>
      </c>
      <c r="D3089" s="26" t="s">
        <v>3246</v>
      </c>
      <c r="E3089" s="26" t="s">
        <v>3247</v>
      </c>
      <c r="F3089" s="26" t="s">
        <v>3248</v>
      </c>
      <c r="G3089" s="26" t="s">
        <v>3249</v>
      </c>
      <c r="H3089" s="26" t="s">
        <v>3248</v>
      </c>
      <c r="I3089" s="26" t="s">
        <v>3249</v>
      </c>
      <c r="J3089" s="26" t="s">
        <v>3250</v>
      </c>
      <c r="K3089" s="26" t="s">
        <v>3249</v>
      </c>
      <c r="N3089" s="26">
        <v>1887881</v>
      </c>
      <c r="O3089" s="26" t="s">
        <v>3251</v>
      </c>
      <c r="P3089" s="26" t="s">
        <v>10054</v>
      </c>
      <c r="Q3089" s="26" t="s">
        <v>71</v>
      </c>
      <c r="R3089" s="26" t="s">
        <v>6768</v>
      </c>
      <c r="S3089" s="26" t="s">
        <v>7231</v>
      </c>
      <c r="T3089" s="26" t="s">
        <v>10504</v>
      </c>
      <c r="U3089" s="26" t="s">
        <v>10505</v>
      </c>
      <c r="V3089" s="26">
        <v>5</v>
      </c>
      <c r="W3089" s="26">
        <v>300</v>
      </c>
      <c r="X3089" s="26" t="s">
        <v>10600</v>
      </c>
      <c r="Y3089" s="26" t="s">
        <v>10601</v>
      </c>
      <c r="Z3089" s="26" t="s">
        <v>284</v>
      </c>
      <c r="AA3089" s="26">
        <v>1714</v>
      </c>
      <c r="AB3089" s="26" t="s">
        <v>3292</v>
      </c>
      <c r="AC3089" s="26">
        <v>171402</v>
      </c>
      <c r="AD3089" s="26" t="s">
        <v>186</v>
      </c>
      <c r="AE3089" s="26" t="s">
        <v>3256</v>
      </c>
      <c r="AF3089" s="26" t="s">
        <v>10602</v>
      </c>
      <c r="AG3089" s="26">
        <v>0</v>
      </c>
      <c r="AH3089" s="26">
        <v>-6.3120643000000003</v>
      </c>
      <c r="AI3089" s="26">
        <v>107.0305141</v>
      </c>
      <c r="AL3089" t="str">
        <f t="shared" si="48"/>
        <v>0001887881_</v>
      </c>
    </row>
    <row r="3090" spans="1:38" x14ac:dyDescent="0.35">
      <c r="A3090" s="26" t="s">
        <v>3245</v>
      </c>
      <c r="B3090" s="26" t="s">
        <v>3246</v>
      </c>
      <c r="C3090" s="26" t="s">
        <v>3247</v>
      </c>
      <c r="D3090" s="26" t="s">
        <v>3246</v>
      </c>
      <c r="E3090" s="26" t="s">
        <v>3247</v>
      </c>
      <c r="F3090" s="26" t="s">
        <v>3248</v>
      </c>
      <c r="G3090" s="26" t="s">
        <v>3249</v>
      </c>
      <c r="H3090" s="26" t="s">
        <v>3248</v>
      </c>
      <c r="I3090" s="26" t="s">
        <v>3249</v>
      </c>
      <c r="J3090" s="26" t="s">
        <v>3250</v>
      </c>
      <c r="K3090" s="26" t="s">
        <v>3249</v>
      </c>
      <c r="N3090" s="26">
        <v>1887881</v>
      </c>
      <c r="O3090" s="26" t="s">
        <v>3251</v>
      </c>
      <c r="P3090" s="26" t="s">
        <v>10054</v>
      </c>
      <c r="Q3090" s="26" t="s">
        <v>71</v>
      </c>
      <c r="R3090" s="26" t="s">
        <v>6768</v>
      </c>
      <c r="S3090" s="26" t="s">
        <v>7231</v>
      </c>
      <c r="T3090" s="26" t="s">
        <v>10504</v>
      </c>
      <c r="U3090" s="26" t="s">
        <v>10505</v>
      </c>
      <c r="V3090" s="26">
        <v>4</v>
      </c>
      <c r="W3090" s="26">
        <v>280</v>
      </c>
      <c r="X3090" s="26" t="s">
        <v>10603</v>
      </c>
      <c r="Y3090" s="26" t="s">
        <v>10604</v>
      </c>
      <c r="Z3090" s="26" t="s">
        <v>837</v>
      </c>
      <c r="AA3090" s="26">
        <v>1714</v>
      </c>
      <c r="AB3090" s="26" t="s">
        <v>3292</v>
      </c>
      <c r="AC3090" s="26">
        <v>171402</v>
      </c>
      <c r="AD3090" s="26" t="s">
        <v>186</v>
      </c>
      <c r="AE3090" s="26" t="s">
        <v>3256</v>
      </c>
      <c r="AF3090" s="26" t="s">
        <v>10605</v>
      </c>
      <c r="AG3090" s="26">
        <v>0</v>
      </c>
      <c r="AH3090" s="26">
        <v>-6.3357545999999996</v>
      </c>
      <c r="AI3090" s="26">
        <v>106.99924369999999</v>
      </c>
      <c r="AL3090" t="str">
        <f t="shared" si="48"/>
        <v>0001887881_</v>
      </c>
    </row>
    <row r="3091" spans="1:38" x14ac:dyDescent="0.35">
      <c r="A3091" s="26" t="s">
        <v>3245</v>
      </c>
      <c r="B3091" s="26" t="s">
        <v>3246</v>
      </c>
      <c r="C3091" s="26" t="s">
        <v>3247</v>
      </c>
      <c r="D3091" s="26" t="s">
        <v>3246</v>
      </c>
      <c r="E3091" s="26" t="s">
        <v>3247</v>
      </c>
      <c r="F3091" s="26" t="s">
        <v>3248</v>
      </c>
      <c r="G3091" s="26" t="s">
        <v>3249</v>
      </c>
      <c r="H3091" s="26" t="s">
        <v>3248</v>
      </c>
      <c r="I3091" s="26" t="s">
        <v>3249</v>
      </c>
      <c r="J3091" s="26" t="s">
        <v>3250</v>
      </c>
      <c r="K3091" s="26" t="s">
        <v>3249</v>
      </c>
      <c r="N3091" s="26">
        <v>1887881</v>
      </c>
      <c r="O3091" s="26" t="s">
        <v>3251</v>
      </c>
      <c r="P3091" s="26" t="s">
        <v>10054</v>
      </c>
      <c r="Q3091" s="26" t="s">
        <v>71</v>
      </c>
      <c r="R3091" s="26" t="s">
        <v>6768</v>
      </c>
      <c r="S3091" s="26" t="s">
        <v>7231</v>
      </c>
      <c r="T3091" s="26" t="s">
        <v>10504</v>
      </c>
      <c r="U3091" s="26" t="s">
        <v>10505</v>
      </c>
      <c r="V3091" s="26">
        <v>4</v>
      </c>
      <c r="W3091" s="26">
        <v>40</v>
      </c>
      <c r="X3091" s="26" t="s">
        <v>10606</v>
      </c>
      <c r="Y3091" s="26" t="s">
        <v>10607</v>
      </c>
      <c r="Z3091" s="26" t="s">
        <v>10608</v>
      </c>
      <c r="AA3091" s="26">
        <v>1714</v>
      </c>
      <c r="AB3091" s="26" t="s">
        <v>3292</v>
      </c>
      <c r="AC3091" s="26">
        <v>171402</v>
      </c>
      <c r="AD3091" s="26" t="s">
        <v>186</v>
      </c>
      <c r="AF3091" s="26" t="s">
        <v>10605</v>
      </c>
      <c r="AG3091" s="26">
        <v>0</v>
      </c>
      <c r="AH3091" s="26">
        <v>-6.2888511999999999</v>
      </c>
      <c r="AI3091" s="26">
        <v>107.03278539999999</v>
      </c>
      <c r="AL3091" t="str">
        <f t="shared" si="48"/>
        <v>0001887881_</v>
      </c>
    </row>
    <row r="3092" spans="1:38" x14ac:dyDescent="0.35">
      <c r="A3092" s="26" t="s">
        <v>3245</v>
      </c>
      <c r="B3092" s="26" t="s">
        <v>3246</v>
      </c>
      <c r="C3092" s="26" t="s">
        <v>3247</v>
      </c>
      <c r="D3092" s="26" t="s">
        <v>3246</v>
      </c>
      <c r="E3092" s="26" t="s">
        <v>3247</v>
      </c>
      <c r="F3092" s="26" t="s">
        <v>3248</v>
      </c>
      <c r="G3092" s="26" t="s">
        <v>3249</v>
      </c>
      <c r="H3092" s="26" t="s">
        <v>3248</v>
      </c>
      <c r="I3092" s="26" t="s">
        <v>3249</v>
      </c>
      <c r="J3092" s="26" t="s">
        <v>3250</v>
      </c>
      <c r="K3092" s="26" t="s">
        <v>3249</v>
      </c>
      <c r="N3092" s="26">
        <v>1887881</v>
      </c>
      <c r="O3092" s="26" t="s">
        <v>3251</v>
      </c>
      <c r="P3092" s="26" t="s">
        <v>10054</v>
      </c>
      <c r="Q3092" s="26" t="s">
        <v>71</v>
      </c>
      <c r="R3092" s="26" t="s">
        <v>6768</v>
      </c>
      <c r="S3092" s="26" t="s">
        <v>7231</v>
      </c>
      <c r="T3092" s="26" t="s">
        <v>10504</v>
      </c>
      <c r="U3092" s="26" t="s">
        <v>10505</v>
      </c>
      <c r="V3092" s="26">
        <v>5</v>
      </c>
      <c r="W3092" s="26">
        <v>340</v>
      </c>
      <c r="X3092" s="26" t="s">
        <v>10609</v>
      </c>
      <c r="Y3092" s="26" t="s">
        <v>10610</v>
      </c>
      <c r="Z3092" s="26" t="s">
        <v>298</v>
      </c>
      <c r="AA3092" s="26">
        <v>1714</v>
      </c>
      <c r="AB3092" s="26" t="s">
        <v>3292</v>
      </c>
      <c r="AC3092" s="26">
        <v>171402</v>
      </c>
      <c r="AD3092" s="26" t="s">
        <v>186</v>
      </c>
      <c r="AE3092" s="26" t="s">
        <v>3256</v>
      </c>
      <c r="AF3092" s="26" t="s">
        <v>10611</v>
      </c>
      <c r="AG3092" s="26">
        <v>0</v>
      </c>
      <c r="AH3092" s="26">
        <v>-6.2838558999999998</v>
      </c>
      <c r="AI3092" s="26">
        <v>107.02701399999999</v>
      </c>
      <c r="AL3092" t="str">
        <f t="shared" si="48"/>
        <v>0001887881_</v>
      </c>
    </row>
    <row r="3093" spans="1:38" x14ac:dyDescent="0.35">
      <c r="A3093" s="26" t="s">
        <v>3245</v>
      </c>
      <c r="B3093" s="26" t="s">
        <v>3246</v>
      </c>
      <c r="C3093" s="26" t="s">
        <v>3247</v>
      </c>
      <c r="D3093" s="26" t="s">
        <v>3246</v>
      </c>
      <c r="E3093" s="26" t="s">
        <v>3247</v>
      </c>
      <c r="F3093" s="26" t="s">
        <v>3248</v>
      </c>
      <c r="G3093" s="26" t="s">
        <v>3249</v>
      </c>
      <c r="H3093" s="26" t="s">
        <v>3248</v>
      </c>
      <c r="I3093" s="26" t="s">
        <v>3249</v>
      </c>
      <c r="J3093" s="26" t="s">
        <v>3250</v>
      </c>
      <c r="K3093" s="26" t="s">
        <v>3249</v>
      </c>
      <c r="N3093" s="26">
        <v>1887881</v>
      </c>
      <c r="O3093" s="26" t="s">
        <v>3251</v>
      </c>
      <c r="P3093" s="26" t="s">
        <v>10054</v>
      </c>
      <c r="Q3093" s="26" t="s">
        <v>71</v>
      </c>
      <c r="R3093" s="26" t="s">
        <v>6768</v>
      </c>
      <c r="S3093" s="26" t="s">
        <v>7231</v>
      </c>
      <c r="T3093" s="26" t="s">
        <v>10504</v>
      </c>
      <c r="U3093" s="26" t="s">
        <v>10505</v>
      </c>
      <c r="V3093" s="26">
        <v>3</v>
      </c>
      <c r="W3093" s="26">
        <v>270</v>
      </c>
      <c r="X3093" s="26" t="s">
        <v>8705</v>
      </c>
      <c r="Y3093" s="26" t="s">
        <v>8706</v>
      </c>
      <c r="Z3093" s="26" t="s">
        <v>8707</v>
      </c>
      <c r="AA3093" s="26">
        <v>1714</v>
      </c>
      <c r="AB3093" s="26" t="s">
        <v>3292</v>
      </c>
      <c r="AC3093" s="26">
        <v>171402</v>
      </c>
      <c r="AD3093" s="26" t="s">
        <v>186</v>
      </c>
      <c r="AE3093" s="26" t="s">
        <v>3256</v>
      </c>
      <c r="AF3093" s="26" t="s">
        <v>8708</v>
      </c>
      <c r="AG3093" s="26">
        <v>0</v>
      </c>
      <c r="AH3093" s="26">
        <v>-6.2817309999999997</v>
      </c>
      <c r="AI3093" s="26">
        <v>107.02812</v>
      </c>
      <c r="AL3093" t="str">
        <f t="shared" si="48"/>
        <v>0001887881_</v>
      </c>
    </row>
    <row r="3094" spans="1:38" x14ac:dyDescent="0.35">
      <c r="A3094" s="26" t="s">
        <v>3245</v>
      </c>
      <c r="B3094" s="26" t="s">
        <v>3246</v>
      </c>
      <c r="C3094" s="26" t="s">
        <v>3247</v>
      </c>
      <c r="D3094" s="26" t="s">
        <v>3246</v>
      </c>
      <c r="E3094" s="26" t="s">
        <v>3247</v>
      </c>
      <c r="F3094" s="26" t="s">
        <v>3248</v>
      </c>
      <c r="G3094" s="26" t="s">
        <v>3249</v>
      </c>
      <c r="H3094" s="26" t="s">
        <v>3248</v>
      </c>
      <c r="I3094" s="26" t="s">
        <v>3249</v>
      </c>
      <c r="J3094" s="26" t="s">
        <v>3250</v>
      </c>
      <c r="K3094" s="26" t="s">
        <v>3249</v>
      </c>
      <c r="N3094" s="26">
        <v>1887881</v>
      </c>
      <c r="O3094" s="26" t="s">
        <v>3251</v>
      </c>
      <c r="P3094" s="26" t="s">
        <v>10054</v>
      </c>
      <c r="Q3094" s="26" t="s">
        <v>71</v>
      </c>
      <c r="R3094" s="26" t="s">
        <v>6768</v>
      </c>
      <c r="S3094" s="26" t="s">
        <v>7231</v>
      </c>
      <c r="T3094" s="26" t="s">
        <v>10504</v>
      </c>
      <c r="U3094" s="26" t="s">
        <v>10505</v>
      </c>
      <c r="V3094" s="26">
        <v>5</v>
      </c>
      <c r="W3094" s="26">
        <v>170</v>
      </c>
      <c r="X3094" s="26" t="s">
        <v>10612</v>
      </c>
      <c r="Y3094" s="26" t="s">
        <v>10613</v>
      </c>
      <c r="Z3094" s="26" t="s">
        <v>491</v>
      </c>
      <c r="AA3094" s="26">
        <v>1714</v>
      </c>
      <c r="AB3094" s="26" t="s">
        <v>3292</v>
      </c>
      <c r="AC3094" s="26">
        <v>171402</v>
      </c>
      <c r="AD3094" s="26" t="s">
        <v>186</v>
      </c>
      <c r="AE3094" s="26" t="s">
        <v>3256</v>
      </c>
      <c r="AF3094" s="26" t="s">
        <v>10614</v>
      </c>
      <c r="AG3094" s="26">
        <v>0</v>
      </c>
      <c r="AH3094" s="26">
        <v>-6.3015480999999998</v>
      </c>
      <c r="AI3094" s="26">
        <v>107.0677377</v>
      </c>
      <c r="AL3094" t="str">
        <f t="shared" si="48"/>
        <v>0001887881_</v>
      </c>
    </row>
    <row r="3095" spans="1:38" x14ac:dyDescent="0.35">
      <c r="A3095" s="26" t="s">
        <v>3245</v>
      </c>
      <c r="B3095" s="26" t="s">
        <v>3246</v>
      </c>
      <c r="C3095" s="26" t="s">
        <v>3247</v>
      </c>
      <c r="D3095" s="26" t="s">
        <v>3246</v>
      </c>
      <c r="E3095" s="26" t="s">
        <v>3247</v>
      </c>
      <c r="F3095" s="26" t="s">
        <v>3248</v>
      </c>
      <c r="G3095" s="26" t="s">
        <v>3249</v>
      </c>
      <c r="H3095" s="26" t="s">
        <v>3248</v>
      </c>
      <c r="I3095" s="26" t="s">
        <v>3249</v>
      </c>
      <c r="J3095" s="26" t="s">
        <v>3250</v>
      </c>
      <c r="K3095" s="26" t="s">
        <v>3249</v>
      </c>
      <c r="N3095" s="26">
        <v>1887881</v>
      </c>
      <c r="O3095" s="26" t="s">
        <v>3251</v>
      </c>
      <c r="P3095" s="26" t="s">
        <v>10054</v>
      </c>
      <c r="Q3095" s="26" t="s">
        <v>71</v>
      </c>
      <c r="R3095" s="26" t="s">
        <v>6768</v>
      </c>
      <c r="S3095" s="26" t="s">
        <v>7231</v>
      </c>
      <c r="T3095" s="26" t="s">
        <v>10504</v>
      </c>
      <c r="U3095" s="26" t="s">
        <v>10505</v>
      </c>
      <c r="V3095" s="26">
        <v>5</v>
      </c>
      <c r="W3095" s="26">
        <v>180</v>
      </c>
      <c r="X3095" s="26" t="s">
        <v>10615</v>
      </c>
      <c r="Y3095" s="26" t="s">
        <v>10616</v>
      </c>
      <c r="Z3095" s="26" t="s">
        <v>495</v>
      </c>
      <c r="AA3095" s="26">
        <v>1714</v>
      </c>
      <c r="AB3095" s="26" t="s">
        <v>3292</v>
      </c>
      <c r="AC3095" s="26">
        <v>171402</v>
      </c>
      <c r="AD3095" s="26" t="s">
        <v>186</v>
      </c>
      <c r="AE3095" s="26" t="s">
        <v>3256</v>
      </c>
      <c r="AF3095" s="26" t="s">
        <v>10617</v>
      </c>
      <c r="AG3095" s="26">
        <v>0</v>
      </c>
      <c r="AH3095" s="26">
        <v>-6.3015569999999999</v>
      </c>
      <c r="AI3095" s="26">
        <v>107.06775639999999</v>
      </c>
      <c r="AL3095" t="str">
        <f t="shared" si="48"/>
        <v>0001887881_</v>
      </c>
    </row>
    <row r="3096" spans="1:38" x14ac:dyDescent="0.35">
      <c r="A3096" s="26" t="s">
        <v>3245</v>
      </c>
      <c r="B3096" s="26" t="s">
        <v>3246</v>
      </c>
      <c r="C3096" s="26" t="s">
        <v>3247</v>
      </c>
      <c r="D3096" s="26" t="s">
        <v>3246</v>
      </c>
      <c r="E3096" s="26" t="s">
        <v>3247</v>
      </c>
      <c r="F3096" s="26" t="s">
        <v>3248</v>
      </c>
      <c r="G3096" s="26" t="s">
        <v>3249</v>
      </c>
      <c r="H3096" s="26" t="s">
        <v>3248</v>
      </c>
      <c r="I3096" s="26" t="s">
        <v>3249</v>
      </c>
      <c r="J3096" s="26" t="s">
        <v>3250</v>
      </c>
      <c r="K3096" s="26" t="s">
        <v>3249</v>
      </c>
      <c r="N3096" s="26">
        <v>1887881</v>
      </c>
      <c r="O3096" s="26" t="s">
        <v>3251</v>
      </c>
      <c r="P3096" s="26" t="s">
        <v>10054</v>
      </c>
      <c r="Q3096" s="26" t="s">
        <v>71</v>
      </c>
      <c r="R3096" s="26" t="s">
        <v>6768</v>
      </c>
      <c r="S3096" s="26" t="s">
        <v>7231</v>
      </c>
      <c r="T3096" s="26" t="s">
        <v>10504</v>
      </c>
      <c r="U3096" s="26" t="s">
        <v>10505</v>
      </c>
      <c r="V3096" s="26">
        <v>5</v>
      </c>
      <c r="W3096" s="26">
        <v>190</v>
      </c>
      <c r="X3096" s="26" t="s">
        <v>10618</v>
      </c>
      <c r="Y3096" s="26" t="s">
        <v>10619</v>
      </c>
      <c r="Z3096" s="26" t="s">
        <v>497</v>
      </c>
      <c r="AA3096" s="26">
        <v>1714</v>
      </c>
      <c r="AB3096" s="26" t="s">
        <v>3292</v>
      </c>
      <c r="AC3096" s="26">
        <v>171402</v>
      </c>
      <c r="AD3096" s="26" t="s">
        <v>186</v>
      </c>
      <c r="AE3096" s="26" t="s">
        <v>3256</v>
      </c>
      <c r="AF3096" s="26" t="s">
        <v>10620</v>
      </c>
      <c r="AG3096" s="26">
        <v>0</v>
      </c>
      <c r="AH3096" s="26">
        <v>-6.3015376999999999</v>
      </c>
      <c r="AI3096" s="26">
        <v>107.0677494</v>
      </c>
      <c r="AL3096" t="str">
        <f t="shared" si="48"/>
        <v>0001887881_</v>
      </c>
    </row>
    <row r="3097" spans="1:38" x14ac:dyDescent="0.35">
      <c r="A3097" s="26" t="s">
        <v>3245</v>
      </c>
      <c r="B3097" s="26" t="s">
        <v>3246</v>
      </c>
      <c r="C3097" s="26" t="s">
        <v>3247</v>
      </c>
      <c r="D3097" s="26" t="s">
        <v>3246</v>
      </c>
      <c r="E3097" s="26" t="s">
        <v>3247</v>
      </c>
      <c r="F3097" s="26" t="s">
        <v>3248</v>
      </c>
      <c r="G3097" s="26" t="s">
        <v>3249</v>
      </c>
      <c r="H3097" s="26" t="s">
        <v>3248</v>
      </c>
      <c r="I3097" s="26" t="s">
        <v>3249</v>
      </c>
      <c r="J3097" s="26" t="s">
        <v>3250</v>
      </c>
      <c r="K3097" s="26" t="s">
        <v>3249</v>
      </c>
      <c r="N3097" s="26">
        <v>1887881</v>
      </c>
      <c r="O3097" s="26" t="s">
        <v>3251</v>
      </c>
      <c r="P3097" s="26" t="s">
        <v>10054</v>
      </c>
      <c r="Q3097" s="26" t="s">
        <v>71</v>
      </c>
      <c r="R3097" s="26" t="s">
        <v>6768</v>
      </c>
      <c r="S3097" s="26" t="s">
        <v>7231</v>
      </c>
      <c r="T3097" s="26" t="s">
        <v>10504</v>
      </c>
      <c r="U3097" s="26" t="s">
        <v>10505</v>
      </c>
      <c r="V3097" s="26">
        <v>5</v>
      </c>
      <c r="W3097" s="26">
        <v>200</v>
      </c>
      <c r="X3097" s="26" t="s">
        <v>10621</v>
      </c>
      <c r="Y3097" s="26" t="s">
        <v>10622</v>
      </c>
      <c r="Z3097" s="26" t="s">
        <v>499</v>
      </c>
      <c r="AA3097" s="26">
        <v>1714</v>
      </c>
      <c r="AB3097" s="26" t="s">
        <v>3292</v>
      </c>
      <c r="AC3097" s="26">
        <v>171402</v>
      </c>
      <c r="AD3097" s="26" t="s">
        <v>186</v>
      </c>
      <c r="AE3097" s="26" t="s">
        <v>3256</v>
      </c>
      <c r="AF3097" s="26" t="s">
        <v>10623</v>
      </c>
      <c r="AG3097" s="26">
        <v>0</v>
      </c>
      <c r="AH3097" s="26">
        <v>-6.3015008999999997</v>
      </c>
      <c r="AI3097" s="26">
        <v>107.06775930000001</v>
      </c>
      <c r="AL3097" t="str">
        <f t="shared" si="48"/>
        <v>0001887881_</v>
      </c>
    </row>
    <row r="3098" spans="1:38" x14ac:dyDescent="0.35">
      <c r="A3098" s="26" t="s">
        <v>3245</v>
      </c>
      <c r="B3098" s="26" t="s">
        <v>3246</v>
      </c>
      <c r="C3098" s="26" t="s">
        <v>3247</v>
      </c>
      <c r="D3098" s="26" t="s">
        <v>3246</v>
      </c>
      <c r="E3098" s="26" t="s">
        <v>3247</v>
      </c>
      <c r="F3098" s="26" t="s">
        <v>3248</v>
      </c>
      <c r="G3098" s="26" t="s">
        <v>3249</v>
      </c>
      <c r="H3098" s="26" t="s">
        <v>3248</v>
      </c>
      <c r="I3098" s="26" t="s">
        <v>3249</v>
      </c>
      <c r="J3098" s="26" t="s">
        <v>3250</v>
      </c>
      <c r="K3098" s="26" t="s">
        <v>3249</v>
      </c>
      <c r="N3098" s="26">
        <v>1887881</v>
      </c>
      <c r="O3098" s="26" t="s">
        <v>3251</v>
      </c>
      <c r="P3098" s="26" t="s">
        <v>10054</v>
      </c>
      <c r="Q3098" s="26" t="s">
        <v>71</v>
      </c>
      <c r="R3098" s="26" t="s">
        <v>6768</v>
      </c>
      <c r="S3098" s="26" t="s">
        <v>7231</v>
      </c>
      <c r="T3098" s="26" t="s">
        <v>10504</v>
      </c>
      <c r="U3098" s="26" t="s">
        <v>10505</v>
      </c>
      <c r="V3098" s="26">
        <v>5</v>
      </c>
      <c r="W3098" s="26">
        <v>210</v>
      </c>
      <c r="X3098" s="26" t="s">
        <v>10624</v>
      </c>
      <c r="Y3098" s="26" t="s">
        <v>10625</v>
      </c>
      <c r="Z3098" s="26" t="s">
        <v>501</v>
      </c>
      <c r="AA3098" s="26">
        <v>1714</v>
      </c>
      <c r="AB3098" s="26" t="s">
        <v>3292</v>
      </c>
      <c r="AC3098" s="26">
        <v>171402</v>
      </c>
      <c r="AD3098" s="26" t="s">
        <v>186</v>
      </c>
      <c r="AE3098" s="26" t="s">
        <v>3256</v>
      </c>
      <c r="AF3098" s="26" t="s">
        <v>10626</v>
      </c>
      <c r="AG3098" s="26">
        <v>0</v>
      </c>
      <c r="AH3098" s="26">
        <v>-6.3014954999999997</v>
      </c>
      <c r="AI3098" s="26">
        <v>107.0677338</v>
      </c>
      <c r="AL3098" t="str">
        <f t="shared" si="48"/>
        <v>0001887881_</v>
      </c>
    </row>
    <row r="3099" spans="1:38" x14ac:dyDescent="0.35">
      <c r="A3099" s="26" t="s">
        <v>3245</v>
      </c>
      <c r="B3099" s="26" t="s">
        <v>3246</v>
      </c>
      <c r="C3099" s="26" t="s">
        <v>3247</v>
      </c>
      <c r="D3099" s="26" t="s">
        <v>3246</v>
      </c>
      <c r="E3099" s="26" t="s">
        <v>3247</v>
      </c>
      <c r="F3099" s="26" t="s">
        <v>3248</v>
      </c>
      <c r="G3099" s="26" t="s">
        <v>3249</v>
      </c>
      <c r="H3099" s="26" t="s">
        <v>3248</v>
      </c>
      <c r="I3099" s="26" t="s">
        <v>3249</v>
      </c>
      <c r="J3099" s="26" t="s">
        <v>3250</v>
      </c>
      <c r="K3099" s="26" t="s">
        <v>3249</v>
      </c>
      <c r="N3099" s="26">
        <v>1887881</v>
      </c>
      <c r="O3099" s="26" t="s">
        <v>3251</v>
      </c>
      <c r="P3099" s="26" t="s">
        <v>10054</v>
      </c>
      <c r="Q3099" s="26" t="s">
        <v>71</v>
      </c>
      <c r="R3099" s="26" t="s">
        <v>6768</v>
      </c>
      <c r="S3099" s="26" t="s">
        <v>7231</v>
      </c>
      <c r="T3099" s="26" t="s">
        <v>10504</v>
      </c>
      <c r="U3099" s="26" t="s">
        <v>10505</v>
      </c>
      <c r="V3099" s="26">
        <v>5</v>
      </c>
      <c r="W3099" s="26">
        <v>0</v>
      </c>
      <c r="X3099" s="26" t="s">
        <v>10627</v>
      </c>
      <c r="Y3099" s="26" t="s">
        <v>10628</v>
      </c>
      <c r="Z3099" s="26" t="s">
        <v>10629</v>
      </c>
      <c r="AA3099" s="26">
        <v>1714</v>
      </c>
      <c r="AB3099" s="26" t="s">
        <v>3292</v>
      </c>
      <c r="AC3099" s="26">
        <v>171402</v>
      </c>
      <c r="AD3099" s="26" t="s">
        <v>186</v>
      </c>
      <c r="AE3099" s="26" t="s">
        <v>3256</v>
      </c>
      <c r="AF3099" s="26" t="s">
        <v>10630</v>
      </c>
      <c r="AG3099" s="26">
        <v>0</v>
      </c>
      <c r="AH3099" s="26">
        <v>-6.3187815000000001</v>
      </c>
      <c r="AI3099" s="26">
        <v>106.9956226</v>
      </c>
      <c r="AL3099" t="str">
        <f t="shared" si="48"/>
        <v>0001887881_</v>
      </c>
    </row>
    <row r="3100" spans="1:38" x14ac:dyDescent="0.35">
      <c r="A3100" s="26" t="s">
        <v>3245</v>
      </c>
      <c r="B3100" s="26" t="s">
        <v>3246</v>
      </c>
      <c r="C3100" s="26" t="s">
        <v>3247</v>
      </c>
      <c r="D3100" s="26" t="s">
        <v>3246</v>
      </c>
      <c r="E3100" s="26" t="s">
        <v>3247</v>
      </c>
      <c r="F3100" s="26" t="s">
        <v>3248</v>
      </c>
      <c r="G3100" s="26" t="s">
        <v>3249</v>
      </c>
      <c r="H3100" s="26" t="s">
        <v>3248</v>
      </c>
      <c r="I3100" s="26" t="s">
        <v>3249</v>
      </c>
      <c r="J3100" s="26" t="s">
        <v>3250</v>
      </c>
      <c r="K3100" s="26" t="s">
        <v>3249</v>
      </c>
      <c r="N3100" s="26">
        <v>1887881</v>
      </c>
      <c r="O3100" s="26" t="s">
        <v>3251</v>
      </c>
      <c r="P3100" s="26" t="s">
        <v>10054</v>
      </c>
      <c r="Q3100" s="26" t="s">
        <v>71</v>
      </c>
      <c r="R3100" s="26" t="s">
        <v>6768</v>
      </c>
      <c r="S3100" s="26" t="s">
        <v>7231</v>
      </c>
      <c r="T3100" s="26" t="s">
        <v>10504</v>
      </c>
      <c r="U3100" s="26" t="s">
        <v>10505</v>
      </c>
      <c r="V3100" s="26">
        <v>5</v>
      </c>
      <c r="W3100" s="26">
        <v>0</v>
      </c>
      <c r="X3100" s="26" t="s">
        <v>10631</v>
      </c>
      <c r="Y3100" s="26" t="s">
        <v>10632</v>
      </c>
      <c r="Z3100" s="26" t="s">
        <v>10633</v>
      </c>
      <c r="AA3100" s="26">
        <v>1714</v>
      </c>
      <c r="AB3100" s="26" t="s">
        <v>3292</v>
      </c>
      <c r="AC3100" s="26">
        <v>171402</v>
      </c>
      <c r="AD3100" s="26" t="s">
        <v>186</v>
      </c>
      <c r="AE3100" s="26" t="s">
        <v>3256</v>
      </c>
      <c r="AF3100" s="26" t="s">
        <v>10634</v>
      </c>
      <c r="AG3100" s="26">
        <v>0</v>
      </c>
      <c r="AH3100" s="26">
        <v>-6.2851134999999996</v>
      </c>
      <c r="AI3100" s="26">
        <v>107.0142081</v>
      </c>
      <c r="AL3100" t="str">
        <f t="shared" si="48"/>
        <v>0001887881_</v>
      </c>
    </row>
    <row r="3101" spans="1:38" x14ac:dyDescent="0.35">
      <c r="A3101" s="26" t="s">
        <v>3245</v>
      </c>
      <c r="B3101" s="26" t="s">
        <v>3246</v>
      </c>
      <c r="C3101" s="26" t="s">
        <v>3247</v>
      </c>
      <c r="D3101" s="26" t="s">
        <v>3246</v>
      </c>
      <c r="E3101" s="26" t="s">
        <v>3247</v>
      </c>
      <c r="F3101" s="26" t="s">
        <v>3248</v>
      </c>
      <c r="G3101" s="26" t="s">
        <v>3249</v>
      </c>
      <c r="H3101" s="26" t="s">
        <v>3248</v>
      </c>
      <c r="I3101" s="26" t="s">
        <v>3249</v>
      </c>
      <c r="J3101" s="26" t="s">
        <v>3250</v>
      </c>
      <c r="K3101" s="26" t="s">
        <v>3249</v>
      </c>
      <c r="N3101" s="26">
        <v>1887881</v>
      </c>
      <c r="O3101" s="26" t="s">
        <v>3251</v>
      </c>
      <c r="P3101" s="26" t="s">
        <v>10054</v>
      </c>
      <c r="Q3101" s="26" t="s">
        <v>71</v>
      </c>
      <c r="R3101" s="26" t="s">
        <v>6768</v>
      </c>
      <c r="S3101" s="26" t="s">
        <v>7231</v>
      </c>
      <c r="T3101" s="26" t="s">
        <v>10504</v>
      </c>
      <c r="U3101" s="26" t="s">
        <v>10505</v>
      </c>
      <c r="V3101" s="26">
        <v>5</v>
      </c>
      <c r="W3101" s="26">
        <v>0</v>
      </c>
      <c r="X3101" s="26" t="s">
        <v>10635</v>
      </c>
      <c r="Y3101" s="26" t="s">
        <v>10636</v>
      </c>
      <c r="Z3101" s="26" t="s">
        <v>485</v>
      </c>
      <c r="AA3101" s="26">
        <v>1714</v>
      </c>
      <c r="AB3101" s="26" t="s">
        <v>3292</v>
      </c>
      <c r="AC3101" s="26">
        <v>171402</v>
      </c>
      <c r="AD3101" s="26" t="s">
        <v>186</v>
      </c>
      <c r="AE3101" s="26" t="s">
        <v>3256</v>
      </c>
      <c r="AF3101" s="26" t="s">
        <v>10637</v>
      </c>
      <c r="AG3101" s="26">
        <v>0</v>
      </c>
      <c r="AH3101" s="26">
        <v>-6.3487175000000002</v>
      </c>
      <c r="AI3101" s="26">
        <v>107.04390979999999</v>
      </c>
      <c r="AL3101" t="str">
        <f t="shared" si="48"/>
        <v>0001887881_</v>
      </c>
    </row>
    <row r="3102" spans="1:38" x14ac:dyDescent="0.35">
      <c r="A3102" s="26" t="s">
        <v>3245</v>
      </c>
      <c r="B3102" s="26" t="s">
        <v>3246</v>
      </c>
      <c r="C3102" s="26" t="s">
        <v>3247</v>
      </c>
      <c r="D3102" s="26" t="s">
        <v>3246</v>
      </c>
      <c r="E3102" s="26" t="s">
        <v>3247</v>
      </c>
      <c r="F3102" s="26" t="s">
        <v>3248</v>
      </c>
      <c r="G3102" s="26" t="s">
        <v>3249</v>
      </c>
      <c r="H3102" s="26" t="s">
        <v>3248</v>
      </c>
      <c r="I3102" s="26" t="s">
        <v>3249</v>
      </c>
      <c r="J3102" s="26" t="s">
        <v>3250</v>
      </c>
      <c r="K3102" s="26" t="s">
        <v>3249</v>
      </c>
      <c r="N3102" s="26">
        <v>1887881</v>
      </c>
      <c r="O3102" s="26" t="s">
        <v>3251</v>
      </c>
      <c r="P3102" s="26" t="s">
        <v>10054</v>
      </c>
      <c r="Q3102" s="26" t="s">
        <v>71</v>
      </c>
      <c r="R3102" s="26" t="s">
        <v>6768</v>
      </c>
      <c r="S3102" s="26" t="s">
        <v>7231</v>
      </c>
      <c r="T3102" s="26" t="s">
        <v>10504</v>
      </c>
      <c r="U3102" s="26" t="s">
        <v>10505</v>
      </c>
      <c r="V3102" s="26">
        <v>5</v>
      </c>
      <c r="W3102" s="26">
        <v>0</v>
      </c>
      <c r="X3102" s="26" t="s">
        <v>10638</v>
      </c>
      <c r="Y3102" s="26" t="s">
        <v>10639</v>
      </c>
      <c r="Z3102" s="26" t="s">
        <v>3173</v>
      </c>
      <c r="AA3102" s="26">
        <v>1714</v>
      </c>
      <c r="AB3102" s="26" t="s">
        <v>3292</v>
      </c>
      <c r="AC3102" s="26">
        <v>171402</v>
      </c>
      <c r="AD3102" s="26" t="s">
        <v>186</v>
      </c>
      <c r="AE3102" s="26" t="s">
        <v>3256</v>
      </c>
      <c r="AF3102" s="26" t="s">
        <v>10640</v>
      </c>
      <c r="AG3102" s="26">
        <v>0</v>
      </c>
      <c r="AH3102" s="26">
        <v>-6.2818643999999999</v>
      </c>
      <c r="AI3102" s="26">
        <v>107.014304</v>
      </c>
      <c r="AL3102" t="str">
        <f t="shared" si="48"/>
        <v>0001887881_</v>
      </c>
    </row>
    <row r="3103" spans="1:38" x14ac:dyDescent="0.35">
      <c r="A3103" s="26" t="s">
        <v>3245</v>
      </c>
      <c r="B3103" s="26" t="s">
        <v>3246</v>
      </c>
      <c r="C3103" s="26" t="s">
        <v>3247</v>
      </c>
      <c r="D3103" s="26" t="s">
        <v>3246</v>
      </c>
      <c r="E3103" s="26" t="s">
        <v>3247</v>
      </c>
      <c r="F3103" s="26" t="s">
        <v>3248</v>
      </c>
      <c r="G3103" s="26" t="s">
        <v>3249</v>
      </c>
      <c r="H3103" s="26" t="s">
        <v>3248</v>
      </c>
      <c r="I3103" s="26" t="s">
        <v>3249</v>
      </c>
      <c r="J3103" s="26" t="s">
        <v>3250</v>
      </c>
      <c r="K3103" s="26" t="s">
        <v>3249</v>
      </c>
      <c r="N3103" s="26">
        <v>1887881</v>
      </c>
      <c r="O3103" s="26" t="s">
        <v>3251</v>
      </c>
      <c r="P3103" s="26" t="s">
        <v>10054</v>
      </c>
      <c r="Q3103" s="26" t="s">
        <v>71</v>
      </c>
      <c r="R3103" s="26" t="s">
        <v>6768</v>
      </c>
      <c r="S3103" s="26" t="s">
        <v>7231</v>
      </c>
      <c r="T3103" s="26" t="s">
        <v>10504</v>
      </c>
      <c r="U3103" s="26" t="s">
        <v>10505</v>
      </c>
      <c r="V3103" s="26">
        <v>5</v>
      </c>
      <c r="W3103" s="26">
        <v>220</v>
      </c>
      <c r="X3103" s="26" t="s">
        <v>10641</v>
      </c>
      <c r="Y3103" s="26" t="s">
        <v>10642</v>
      </c>
      <c r="Z3103" s="26" t="s">
        <v>503</v>
      </c>
      <c r="AA3103" s="26">
        <v>1714</v>
      </c>
      <c r="AB3103" s="26" t="s">
        <v>3292</v>
      </c>
      <c r="AC3103" s="26">
        <v>171402</v>
      </c>
      <c r="AD3103" s="26" t="s">
        <v>186</v>
      </c>
      <c r="AE3103" s="26" t="s">
        <v>3256</v>
      </c>
      <c r="AF3103" s="26" t="s">
        <v>10643</v>
      </c>
      <c r="AG3103" s="26">
        <v>0</v>
      </c>
      <c r="AH3103" s="26">
        <v>-6.2866929999999996</v>
      </c>
      <c r="AI3103" s="26">
        <v>107.0331922</v>
      </c>
      <c r="AL3103" t="str">
        <f t="shared" si="48"/>
        <v>0001887881_</v>
      </c>
    </row>
    <row r="3104" spans="1:38" x14ac:dyDescent="0.35">
      <c r="A3104" s="26" t="s">
        <v>3245</v>
      </c>
      <c r="B3104" s="26" t="s">
        <v>3246</v>
      </c>
      <c r="C3104" s="26" t="s">
        <v>3247</v>
      </c>
      <c r="D3104" s="26" t="s">
        <v>3246</v>
      </c>
      <c r="E3104" s="26" t="s">
        <v>3247</v>
      </c>
      <c r="F3104" s="26" t="s">
        <v>3248</v>
      </c>
      <c r="G3104" s="26" t="s">
        <v>3249</v>
      </c>
      <c r="H3104" s="26" t="s">
        <v>3248</v>
      </c>
      <c r="I3104" s="26" t="s">
        <v>3249</v>
      </c>
      <c r="J3104" s="26" t="s">
        <v>3250</v>
      </c>
      <c r="K3104" s="26" t="s">
        <v>3249</v>
      </c>
      <c r="N3104" s="26">
        <v>1887881</v>
      </c>
      <c r="O3104" s="26" t="s">
        <v>3251</v>
      </c>
      <c r="P3104" s="26" t="s">
        <v>10054</v>
      </c>
      <c r="Q3104" s="26" t="s">
        <v>71</v>
      </c>
      <c r="R3104" s="26" t="s">
        <v>6768</v>
      </c>
      <c r="S3104" s="26" t="s">
        <v>7231</v>
      </c>
      <c r="T3104" s="26" t="s">
        <v>10504</v>
      </c>
      <c r="U3104" s="26" t="s">
        <v>10505</v>
      </c>
      <c r="V3104" s="26">
        <v>5</v>
      </c>
      <c r="W3104" s="26">
        <v>230</v>
      </c>
      <c r="X3104" s="26" t="s">
        <v>10644</v>
      </c>
      <c r="Y3104" s="26" t="s">
        <v>10645</v>
      </c>
      <c r="Z3104" s="26" t="s">
        <v>3182</v>
      </c>
      <c r="AA3104" s="26">
        <v>1714</v>
      </c>
      <c r="AB3104" s="26" t="s">
        <v>3292</v>
      </c>
      <c r="AC3104" s="26">
        <v>171402</v>
      </c>
      <c r="AD3104" s="26" t="s">
        <v>186</v>
      </c>
      <c r="AE3104" s="26" t="s">
        <v>3256</v>
      </c>
      <c r="AF3104" s="26" t="s">
        <v>10620</v>
      </c>
      <c r="AG3104" s="26">
        <v>0</v>
      </c>
      <c r="AH3104" s="26">
        <v>-6.2826316999999996</v>
      </c>
      <c r="AI3104" s="26">
        <v>107.01412379999999</v>
      </c>
      <c r="AL3104" t="str">
        <f t="shared" si="48"/>
        <v>0001887881_</v>
      </c>
    </row>
    <row r="3105" spans="1:38" x14ac:dyDescent="0.35">
      <c r="A3105" s="26" t="s">
        <v>3245</v>
      </c>
      <c r="B3105" s="26" t="s">
        <v>3246</v>
      </c>
      <c r="C3105" s="26" t="s">
        <v>3247</v>
      </c>
      <c r="D3105" s="26" t="s">
        <v>3246</v>
      </c>
      <c r="E3105" s="26" t="s">
        <v>3247</v>
      </c>
      <c r="F3105" s="26" t="s">
        <v>3248</v>
      </c>
      <c r="G3105" s="26" t="s">
        <v>3249</v>
      </c>
      <c r="H3105" s="26" t="s">
        <v>3248</v>
      </c>
      <c r="I3105" s="26" t="s">
        <v>3249</v>
      </c>
      <c r="J3105" s="26" t="s">
        <v>3250</v>
      </c>
      <c r="K3105" s="26" t="s">
        <v>3249</v>
      </c>
      <c r="N3105" s="26">
        <v>1887881</v>
      </c>
      <c r="O3105" s="26" t="s">
        <v>3251</v>
      </c>
      <c r="P3105" s="26" t="s">
        <v>10054</v>
      </c>
      <c r="Q3105" s="26" t="s">
        <v>71</v>
      </c>
      <c r="R3105" s="26" t="s">
        <v>6768</v>
      </c>
      <c r="S3105" s="26" t="s">
        <v>7231</v>
      </c>
      <c r="T3105" s="26" t="s">
        <v>10504</v>
      </c>
      <c r="U3105" s="26" t="s">
        <v>10505</v>
      </c>
      <c r="V3105" s="26">
        <v>4</v>
      </c>
      <c r="W3105" s="26">
        <v>300</v>
      </c>
      <c r="X3105" s="26" t="s">
        <v>10646</v>
      </c>
      <c r="Y3105" s="26" t="s">
        <v>10647</v>
      </c>
      <c r="Z3105" s="26" t="s">
        <v>10648</v>
      </c>
      <c r="AA3105" s="26">
        <v>1714</v>
      </c>
      <c r="AB3105" s="26" t="s">
        <v>3292</v>
      </c>
      <c r="AC3105" s="26">
        <v>171402</v>
      </c>
      <c r="AD3105" s="26" t="s">
        <v>186</v>
      </c>
      <c r="AE3105" s="26" t="s">
        <v>3256</v>
      </c>
      <c r="AF3105" s="26" t="s">
        <v>6933</v>
      </c>
      <c r="AG3105" s="26">
        <v>0</v>
      </c>
      <c r="AH3105" s="26">
        <v>-6.3487298000000001</v>
      </c>
      <c r="AI3105" s="26">
        <v>107.0438824</v>
      </c>
      <c r="AL3105" t="str">
        <f t="shared" si="48"/>
        <v>0001887881_</v>
      </c>
    </row>
    <row r="3106" spans="1:38" x14ac:dyDescent="0.35">
      <c r="A3106" s="26" t="s">
        <v>3245</v>
      </c>
      <c r="B3106" s="26" t="s">
        <v>3246</v>
      </c>
      <c r="C3106" s="26" t="s">
        <v>3247</v>
      </c>
      <c r="D3106" s="26" t="s">
        <v>3246</v>
      </c>
      <c r="E3106" s="26" t="s">
        <v>3247</v>
      </c>
      <c r="F3106" s="26" t="s">
        <v>3248</v>
      </c>
      <c r="G3106" s="26" t="s">
        <v>3249</v>
      </c>
      <c r="H3106" s="26" t="s">
        <v>3248</v>
      </c>
      <c r="I3106" s="26" t="s">
        <v>3249</v>
      </c>
      <c r="J3106" s="26" t="s">
        <v>3250</v>
      </c>
      <c r="K3106" s="26" t="s">
        <v>3249</v>
      </c>
      <c r="N3106" s="26">
        <v>1887881</v>
      </c>
      <c r="O3106" s="26" t="s">
        <v>3251</v>
      </c>
      <c r="P3106" s="26" t="s">
        <v>10054</v>
      </c>
      <c r="Q3106" s="26" t="s">
        <v>71</v>
      </c>
      <c r="R3106" s="26" t="s">
        <v>6768</v>
      </c>
      <c r="S3106" s="26" t="s">
        <v>7231</v>
      </c>
      <c r="T3106" s="26" t="s">
        <v>10504</v>
      </c>
      <c r="U3106" s="26" t="s">
        <v>10505</v>
      </c>
      <c r="V3106" s="26">
        <v>5</v>
      </c>
      <c r="W3106" s="26">
        <v>310</v>
      </c>
      <c r="X3106" s="26" t="s">
        <v>10649</v>
      </c>
      <c r="Y3106" s="26" t="s">
        <v>10650</v>
      </c>
      <c r="Z3106" s="26" t="s">
        <v>1146</v>
      </c>
      <c r="AA3106" s="26">
        <v>1714</v>
      </c>
      <c r="AB3106" s="26" t="s">
        <v>3292</v>
      </c>
      <c r="AC3106" s="26">
        <v>171402</v>
      </c>
      <c r="AD3106" s="26" t="s">
        <v>186</v>
      </c>
      <c r="AE3106" s="26" t="s">
        <v>3256</v>
      </c>
      <c r="AF3106" s="26" t="s">
        <v>7325</v>
      </c>
      <c r="AG3106" s="26">
        <v>0</v>
      </c>
      <c r="AH3106" s="26">
        <v>-6.3271850000000001</v>
      </c>
      <c r="AI3106" s="26">
        <v>107.010215</v>
      </c>
      <c r="AL3106" t="str">
        <f t="shared" si="48"/>
        <v>0001887881_</v>
      </c>
    </row>
    <row r="3107" spans="1:38" x14ac:dyDescent="0.35">
      <c r="A3107" s="26" t="s">
        <v>3245</v>
      </c>
      <c r="B3107" s="26" t="s">
        <v>3246</v>
      </c>
      <c r="C3107" s="26" t="s">
        <v>3247</v>
      </c>
      <c r="D3107" s="26" t="s">
        <v>3246</v>
      </c>
      <c r="E3107" s="26" t="s">
        <v>3247</v>
      </c>
      <c r="F3107" s="26" t="s">
        <v>3248</v>
      </c>
      <c r="G3107" s="26" t="s">
        <v>3249</v>
      </c>
      <c r="H3107" s="26" t="s">
        <v>3248</v>
      </c>
      <c r="I3107" s="26" t="s">
        <v>3249</v>
      </c>
      <c r="J3107" s="26" t="s">
        <v>3250</v>
      </c>
      <c r="K3107" s="26" t="s">
        <v>3249</v>
      </c>
      <c r="N3107" s="26">
        <v>1887881</v>
      </c>
      <c r="O3107" s="26" t="s">
        <v>3251</v>
      </c>
      <c r="P3107" s="26" t="s">
        <v>10054</v>
      </c>
      <c r="Q3107" s="26" t="s">
        <v>71</v>
      </c>
      <c r="R3107" s="26" t="s">
        <v>6768</v>
      </c>
      <c r="S3107" s="26" t="s">
        <v>7231</v>
      </c>
      <c r="T3107" s="26" t="s">
        <v>10504</v>
      </c>
      <c r="U3107" s="26" t="s">
        <v>10505</v>
      </c>
      <c r="V3107" s="26">
        <v>3</v>
      </c>
      <c r="W3107" s="26">
        <v>230</v>
      </c>
      <c r="X3107" s="26" t="s">
        <v>10651</v>
      </c>
      <c r="Y3107" s="26" t="s">
        <v>10652</v>
      </c>
      <c r="Z3107" s="26" t="s">
        <v>10653</v>
      </c>
      <c r="AA3107" s="26">
        <v>1714</v>
      </c>
      <c r="AB3107" s="26" t="s">
        <v>3292</v>
      </c>
      <c r="AC3107" s="26">
        <v>171402</v>
      </c>
      <c r="AD3107" s="26" t="s">
        <v>186</v>
      </c>
      <c r="AE3107" s="26" t="s">
        <v>3256</v>
      </c>
      <c r="AF3107" s="26" t="s">
        <v>10654</v>
      </c>
      <c r="AG3107" s="26">
        <v>0</v>
      </c>
      <c r="AH3107" s="26">
        <v>-6.2864906999999999</v>
      </c>
      <c r="AI3107" s="26">
        <v>107.03187509999999</v>
      </c>
      <c r="AL3107" t="str">
        <f t="shared" si="48"/>
        <v>0001887881_</v>
      </c>
    </row>
    <row r="3108" spans="1:38" x14ac:dyDescent="0.35">
      <c r="A3108" s="26" t="s">
        <v>3245</v>
      </c>
      <c r="B3108" s="26" t="s">
        <v>3246</v>
      </c>
      <c r="C3108" s="26" t="s">
        <v>3247</v>
      </c>
      <c r="D3108" s="26" t="s">
        <v>3246</v>
      </c>
      <c r="E3108" s="26" t="s">
        <v>3247</v>
      </c>
      <c r="F3108" s="26" t="s">
        <v>3248</v>
      </c>
      <c r="G3108" s="26" t="s">
        <v>3249</v>
      </c>
      <c r="H3108" s="26" t="s">
        <v>3248</v>
      </c>
      <c r="I3108" s="26" t="s">
        <v>3249</v>
      </c>
      <c r="J3108" s="26" t="s">
        <v>3250</v>
      </c>
      <c r="K3108" s="26" t="s">
        <v>3249</v>
      </c>
      <c r="N3108" s="26">
        <v>1887881</v>
      </c>
      <c r="O3108" s="26" t="s">
        <v>3251</v>
      </c>
      <c r="P3108" s="26" t="s">
        <v>10054</v>
      </c>
      <c r="Q3108" s="26" t="s">
        <v>71</v>
      </c>
      <c r="R3108" s="26" t="s">
        <v>6768</v>
      </c>
      <c r="S3108" s="26" t="s">
        <v>7231</v>
      </c>
      <c r="T3108" s="26" t="s">
        <v>10504</v>
      </c>
      <c r="U3108" s="26" t="s">
        <v>10505</v>
      </c>
      <c r="V3108" s="26">
        <v>3</v>
      </c>
      <c r="W3108" s="26">
        <v>260</v>
      </c>
      <c r="X3108" s="26" t="s">
        <v>8755</v>
      </c>
      <c r="Y3108" s="26" t="s">
        <v>8756</v>
      </c>
      <c r="Z3108" s="26" t="s">
        <v>8757</v>
      </c>
      <c r="AA3108" s="26">
        <v>1714</v>
      </c>
      <c r="AB3108" s="26" t="s">
        <v>3292</v>
      </c>
      <c r="AC3108" s="26">
        <v>171402</v>
      </c>
      <c r="AD3108" s="26" t="s">
        <v>186</v>
      </c>
      <c r="AE3108" s="26" t="s">
        <v>3256</v>
      </c>
      <c r="AF3108" s="26" t="s">
        <v>8758</v>
      </c>
      <c r="AG3108" s="26">
        <v>0</v>
      </c>
      <c r="AH3108" s="26">
        <v>-6.2844135000000003</v>
      </c>
      <c r="AI3108" s="26">
        <v>107.026811</v>
      </c>
      <c r="AL3108" t="str">
        <f t="shared" si="48"/>
        <v>0001887881_</v>
      </c>
    </row>
    <row r="3109" spans="1:38" x14ac:dyDescent="0.35">
      <c r="A3109" s="26" t="s">
        <v>3245</v>
      </c>
      <c r="B3109" s="26" t="s">
        <v>3246</v>
      </c>
      <c r="C3109" s="26" t="s">
        <v>3247</v>
      </c>
      <c r="D3109" s="26" t="s">
        <v>3246</v>
      </c>
      <c r="E3109" s="26" t="s">
        <v>3247</v>
      </c>
      <c r="F3109" s="26" t="s">
        <v>3248</v>
      </c>
      <c r="G3109" s="26" t="s">
        <v>3249</v>
      </c>
      <c r="H3109" s="26" t="s">
        <v>3248</v>
      </c>
      <c r="I3109" s="26" t="s">
        <v>3249</v>
      </c>
      <c r="J3109" s="26" t="s">
        <v>3250</v>
      </c>
      <c r="K3109" s="26" t="s">
        <v>3249</v>
      </c>
      <c r="N3109" s="26">
        <v>1887881</v>
      </c>
      <c r="O3109" s="26" t="s">
        <v>3251</v>
      </c>
      <c r="P3109" s="26" t="s">
        <v>10054</v>
      </c>
      <c r="Q3109" s="26" t="s">
        <v>71</v>
      </c>
      <c r="R3109" s="26" t="s">
        <v>6768</v>
      </c>
      <c r="S3109" s="26" t="s">
        <v>7231</v>
      </c>
      <c r="T3109" s="26" t="s">
        <v>10504</v>
      </c>
      <c r="U3109" s="26" t="s">
        <v>10505</v>
      </c>
      <c r="V3109" s="26">
        <v>3</v>
      </c>
      <c r="W3109" s="26">
        <v>240</v>
      </c>
      <c r="X3109" s="26" t="s">
        <v>8763</v>
      </c>
      <c r="Y3109" s="26" t="s">
        <v>8764</v>
      </c>
      <c r="Z3109" s="26" t="s">
        <v>8765</v>
      </c>
      <c r="AA3109" s="26">
        <v>1714</v>
      </c>
      <c r="AB3109" s="26" t="s">
        <v>3292</v>
      </c>
      <c r="AC3109" s="26">
        <v>171402</v>
      </c>
      <c r="AD3109" s="26" t="s">
        <v>186</v>
      </c>
      <c r="AE3109" s="26" t="s">
        <v>3256</v>
      </c>
      <c r="AF3109" s="26" t="s">
        <v>8766</v>
      </c>
      <c r="AG3109" s="26">
        <v>0</v>
      </c>
      <c r="AH3109" s="26">
        <v>-6.2839451999999998</v>
      </c>
      <c r="AI3109" s="26">
        <v>107.0299189</v>
      </c>
      <c r="AL3109" t="str">
        <f t="shared" si="48"/>
        <v>0001887881_</v>
      </c>
    </row>
    <row r="3110" spans="1:38" x14ac:dyDescent="0.35">
      <c r="A3110" s="26" t="s">
        <v>3245</v>
      </c>
      <c r="B3110" s="26" t="s">
        <v>3246</v>
      </c>
      <c r="C3110" s="26" t="s">
        <v>3247</v>
      </c>
      <c r="D3110" s="26" t="s">
        <v>3246</v>
      </c>
      <c r="E3110" s="26" t="s">
        <v>3247</v>
      </c>
      <c r="F3110" s="26" t="s">
        <v>3248</v>
      </c>
      <c r="G3110" s="26" t="s">
        <v>3249</v>
      </c>
      <c r="H3110" s="26" t="s">
        <v>3248</v>
      </c>
      <c r="I3110" s="26" t="s">
        <v>3249</v>
      </c>
      <c r="J3110" s="26" t="s">
        <v>3250</v>
      </c>
      <c r="K3110" s="26" t="s">
        <v>3249</v>
      </c>
      <c r="N3110" s="26">
        <v>1887881</v>
      </c>
      <c r="O3110" s="26" t="s">
        <v>3251</v>
      </c>
      <c r="P3110" s="26" t="s">
        <v>10054</v>
      </c>
      <c r="Q3110" s="26" t="s">
        <v>71</v>
      </c>
      <c r="R3110" s="26" t="s">
        <v>6768</v>
      </c>
      <c r="S3110" s="26" t="s">
        <v>7231</v>
      </c>
      <c r="T3110" s="26" t="s">
        <v>10504</v>
      </c>
      <c r="U3110" s="26" t="s">
        <v>10505</v>
      </c>
      <c r="V3110" s="26">
        <v>3</v>
      </c>
      <c r="W3110" s="26">
        <v>250</v>
      </c>
      <c r="X3110" s="26" t="s">
        <v>8767</v>
      </c>
      <c r="Y3110" s="26" t="s">
        <v>8768</v>
      </c>
      <c r="Z3110" s="26" t="s">
        <v>8769</v>
      </c>
      <c r="AA3110" s="26">
        <v>1714</v>
      </c>
      <c r="AB3110" s="26" t="s">
        <v>3292</v>
      </c>
      <c r="AC3110" s="26">
        <v>171402</v>
      </c>
      <c r="AD3110" s="26" t="s">
        <v>186</v>
      </c>
      <c r="AE3110" s="26" t="s">
        <v>3256</v>
      </c>
      <c r="AF3110" s="26" t="s">
        <v>8770</v>
      </c>
      <c r="AG3110" s="26">
        <v>0</v>
      </c>
      <c r="AH3110" s="26">
        <v>-6.2844129999999998</v>
      </c>
      <c r="AI3110" s="26">
        <v>107.0268939</v>
      </c>
      <c r="AL3110" t="str">
        <f t="shared" si="48"/>
        <v>0001887881_</v>
      </c>
    </row>
    <row r="3111" spans="1:38" x14ac:dyDescent="0.35">
      <c r="A3111" s="26" t="s">
        <v>3245</v>
      </c>
      <c r="B3111" s="26" t="s">
        <v>3246</v>
      </c>
      <c r="C3111" s="26" t="s">
        <v>3247</v>
      </c>
      <c r="D3111" s="26" t="s">
        <v>3246</v>
      </c>
      <c r="E3111" s="26" t="s">
        <v>3247</v>
      </c>
      <c r="F3111" s="26" t="s">
        <v>3248</v>
      </c>
      <c r="G3111" s="26" t="s">
        <v>3249</v>
      </c>
      <c r="H3111" s="26" t="s">
        <v>3248</v>
      </c>
      <c r="I3111" s="26" t="s">
        <v>3249</v>
      </c>
      <c r="J3111" s="26" t="s">
        <v>3250</v>
      </c>
      <c r="K3111" s="26" t="s">
        <v>3249</v>
      </c>
      <c r="N3111" s="26">
        <v>1887881</v>
      </c>
      <c r="O3111" s="26" t="s">
        <v>3251</v>
      </c>
      <c r="P3111" s="26" t="s">
        <v>10054</v>
      </c>
      <c r="Q3111" s="26" t="s">
        <v>71</v>
      </c>
      <c r="R3111" s="26" t="s">
        <v>6768</v>
      </c>
      <c r="S3111" s="26" t="s">
        <v>7231</v>
      </c>
      <c r="T3111" s="26" t="s">
        <v>10504</v>
      </c>
      <c r="U3111" s="26" t="s">
        <v>10505</v>
      </c>
      <c r="V3111" s="26">
        <v>4</v>
      </c>
      <c r="W3111" s="26">
        <v>170</v>
      </c>
      <c r="X3111" s="26" t="s">
        <v>10655</v>
      </c>
      <c r="Y3111" s="26" t="s">
        <v>10656</v>
      </c>
      <c r="Z3111" s="26" t="s">
        <v>10657</v>
      </c>
      <c r="AA3111" s="26">
        <v>1714</v>
      </c>
      <c r="AB3111" s="26" t="s">
        <v>3292</v>
      </c>
      <c r="AC3111" s="26">
        <v>171402</v>
      </c>
      <c r="AD3111" s="26" t="s">
        <v>186</v>
      </c>
      <c r="AE3111" s="26" t="s">
        <v>3256</v>
      </c>
      <c r="AF3111" s="26" t="s">
        <v>7332</v>
      </c>
      <c r="AG3111" s="26">
        <v>0</v>
      </c>
      <c r="AH3111" s="26">
        <v>-6.3201934</v>
      </c>
      <c r="AI3111" s="26">
        <v>107.01678389999999</v>
      </c>
      <c r="AL3111" t="str">
        <f t="shared" si="48"/>
        <v>0001887881_</v>
      </c>
    </row>
    <row r="3112" spans="1:38" x14ac:dyDescent="0.35">
      <c r="A3112" s="26" t="s">
        <v>3245</v>
      </c>
      <c r="B3112" s="26" t="s">
        <v>3246</v>
      </c>
      <c r="C3112" s="26" t="s">
        <v>3247</v>
      </c>
      <c r="D3112" s="26" t="s">
        <v>3246</v>
      </c>
      <c r="E3112" s="26" t="s">
        <v>3247</v>
      </c>
      <c r="F3112" s="26" t="s">
        <v>3248</v>
      </c>
      <c r="G3112" s="26" t="s">
        <v>3249</v>
      </c>
      <c r="H3112" s="26" t="s">
        <v>3248</v>
      </c>
      <c r="I3112" s="26" t="s">
        <v>3249</v>
      </c>
      <c r="J3112" s="26" t="s">
        <v>3250</v>
      </c>
      <c r="K3112" s="26" t="s">
        <v>3249</v>
      </c>
      <c r="N3112" s="26">
        <v>1887881</v>
      </c>
      <c r="O3112" s="26" t="s">
        <v>3251</v>
      </c>
      <c r="P3112" s="26" t="s">
        <v>10054</v>
      </c>
      <c r="Q3112" s="26" t="s">
        <v>71</v>
      </c>
      <c r="R3112" s="26" t="s">
        <v>6768</v>
      </c>
      <c r="S3112" s="26" t="s">
        <v>7231</v>
      </c>
      <c r="T3112" s="26" t="s">
        <v>10504</v>
      </c>
      <c r="U3112" s="26" t="s">
        <v>10505</v>
      </c>
      <c r="V3112" s="26">
        <v>4</v>
      </c>
      <c r="W3112" s="26">
        <v>180</v>
      </c>
      <c r="X3112" s="26" t="s">
        <v>10658</v>
      </c>
      <c r="Y3112" s="26" t="s">
        <v>10659</v>
      </c>
      <c r="Z3112" s="26" t="s">
        <v>10660</v>
      </c>
      <c r="AA3112" s="26">
        <v>1714</v>
      </c>
      <c r="AB3112" s="26" t="s">
        <v>3292</v>
      </c>
      <c r="AC3112" s="26">
        <v>171402</v>
      </c>
      <c r="AD3112" s="26" t="s">
        <v>186</v>
      </c>
      <c r="AE3112" s="26" t="s">
        <v>3256</v>
      </c>
      <c r="AF3112" s="26" t="s">
        <v>7332</v>
      </c>
      <c r="AG3112" s="26">
        <v>0</v>
      </c>
      <c r="AH3112" s="26">
        <v>-6.3202087999999996</v>
      </c>
      <c r="AI3112" s="26">
        <v>107.0167557</v>
      </c>
      <c r="AL3112" t="str">
        <f t="shared" si="48"/>
        <v>0001887881_</v>
      </c>
    </row>
    <row r="3113" spans="1:38" x14ac:dyDescent="0.35">
      <c r="A3113" s="26" t="s">
        <v>3245</v>
      </c>
      <c r="B3113" s="26" t="s">
        <v>3246</v>
      </c>
      <c r="C3113" s="26" t="s">
        <v>3247</v>
      </c>
      <c r="D3113" s="26" t="s">
        <v>3246</v>
      </c>
      <c r="E3113" s="26" t="s">
        <v>3247</v>
      </c>
      <c r="F3113" s="26" t="s">
        <v>3248</v>
      </c>
      <c r="G3113" s="26" t="s">
        <v>3249</v>
      </c>
      <c r="H3113" s="26" t="s">
        <v>3248</v>
      </c>
      <c r="I3113" s="26" t="s">
        <v>3249</v>
      </c>
      <c r="J3113" s="26" t="s">
        <v>3250</v>
      </c>
      <c r="K3113" s="26" t="s">
        <v>3249</v>
      </c>
      <c r="N3113" s="26">
        <v>1887881</v>
      </c>
      <c r="O3113" s="26" t="s">
        <v>3251</v>
      </c>
      <c r="P3113" s="26" t="s">
        <v>10054</v>
      </c>
      <c r="Q3113" s="26" t="s">
        <v>71</v>
      </c>
      <c r="R3113" s="26" t="s">
        <v>6768</v>
      </c>
      <c r="S3113" s="26" t="s">
        <v>7231</v>
      </c>
      <c r="T3113" s="26" t="s">
        <v>10504</v>
      </c>
      <c r="U3113" s="26" t="s">
        <v>10505</v>
      </c>
      <c r="V3113" s="26">
        <v>4</v>
      </c>
      <c r="W3113" s="26">
        <v>190</v>
      </c>
      <c r="X3113" s="26" t="s">
        <v>10661</v>
      </c>
      <c r="Y3113" s="26" t="s">
        <v>10662</v>
      </c>
      <c r="Z3113" s="26" t="s">
        <v>10663</v>
      </c>
      <c r="AA3113" s="26">
        <v>1714</v>
      </c>
      <c r="AB3113" s="26" t="s">
        <v>3292</v>
      </c>
      <c r="AC3113" s="26">
        <v>171402</v>
      </c>
      <c r="AD3113" s="26" t="s">
        <v>186</v>
      </c>
      <c r="AE3113" s="26" t="s">
        <v>3256</v>
      </c>
      <c r="AF3113" s="26" t="s">
        <v>7332</v>
      </c>
      <c r="AG3113" s="26">
        <v>0</v>
      </c>
      <c r="AH3113" s="26">
        <v>-6.3093336999999998</v>
      </c>
      <c r="AI3113" s="26">
        <v>107.0230894</v>
      </c>
      <c r="AL3113" t="str">
        <f t="shared" si="48"/>
        <v>0001887881_</v>
      </c>
    </row>
    <row r="3114" spans="1:38" x14ac:dyDescent="0.35">
      <c r="A3114" s="26" t="s">
        <v>3245</v>
      </c>
      <c r="B3114" s="26" t="s">
        <v>3246</v>
      </c>
      <c r="C3114" s="26" t="s">
        <v>3247</v>
      </c>
      <c r="D3114" s="26" t="s">
        <v>3246</v>
      </c>
      <c r="E3114" s="26" t="s">
        <v>3247</v>
      </c>
      <c r="F3114" s="26" t="s">
        <v>3248</v>
      </c>
      <c r="G3114" s="26" t="s">
        <v>3249</v>
      </c>
      <c r="H3114" s="26" t="s">
        <v>3248</v>
      </c>
      <c r="I3114" s="26" t="s">
        <v>3249</v>
      </c>
      <c r="J3114" s="26" t="s">
        <v>3250</v>
      </c>
      <c r="K3114" s="26" t="s">
        <v>3249</v>
      </c>
      <c r="N3114" s="26">
        <v>1887881</v>
      </c>
      <c r="O3114" s="26" t="s">
        <v>3251</v>
      </c>
      <c r="P3114" s="26" t="s">
        <v>10054</v>
      </c>
      <c r="Q3114" s="26" t="s">
        <v>71</v>
      </c>
      <c r="R3114" s="26" t="s">
        <v>6768</v>
      </c>
      <c r="S3114" s="26" t="s">
        <v>7231</v>
      </c>
      <c r="T3114" s="26" t="s">
        <v>10504</v>
      </c>
      <c r="U3114" s="26" t="s">
        <v>10505</v>
      </c>
      <c r="V3114" s="26">
        <v>4</v>
      </c>
      <c r="W3114" s="26">
        <v>200</v>
      </c>
      <c r="X3114" s="26" t="s">
        <v>10664</v>
      </c>
      <c r="Y3114" s="26" t="s">
        <v>10665</v>
      </c>
      <c r="Z3114" s="26" t="s">
        <v>10666</v>
      </c>
      <c r="AA3114" s="26">
        <v>1714</v>
      </c>
      <c r="AB3114" s="26" t="s">
        <v>3292</v>
      </c>
      <c r="AC3114" s="26">
        <v>171402</v>
      </c>
      <c r="AD3114" s="26" t="s">
        <v>186</v>
      </c>
      <c r="AE3114" s="26" t="s">
        <v>3256</v>
      </c>
      <c r="AF3114" s="26" t="s">
        <v>7332</v>
      </c>
      <c r="AG3114" s="26">
        <v>0</v>
      </c>
      <c r="AH3114" s="26">
        <v>-6.3118340999999996</v>
      </c>
      <c r="AI3114" s="26">
        <v>106.98857630000001</v>
      </c>
      <c r="AL3114" t="str">
        <f t="shared" si="48"/>
        <v>0001887881_</v>
      </c>
    </row>
    <row r="3115" spans="1:38" x14ac:dyDescent="0.35">
      <c r="A3115" s="26" t="s">
        <v>3245</v>
      </c>
      <c r="B3115" s="26" t="s">
        <v>3246</v>
      </c>
      <c r="C3115" s="26" t="s">
        <v>3247</v>
      </c>
      <c r="D3115" s="26" t="s">
        <v>3246</v>
      </c>
      <c r="E3115" s="26" t="s">
        <v>3247</v>
      </c>
      <c r="F3115" s="26" t="s">
        <v>3248</v>
      </c>
      <c r="G3115" s="26" t="s">
        <v>3249</v>
      </c>
      <c r="H3115" s="26" t="s">
        <v>3248</v>
      </c>
      <c r="I3115" s="26" t="s">
        <v>3249</v>
      </c>
      <c r="J3115" s="26" t="s">
        <v>3250</v>
      </c>
      <c r="K3115" s="26" t="s">
        <v>3249</v>
      </c>
      <c r="N3115" s="26">
        <v>1887881</v>
      </c>
      <c r="O3115" s="26" t="s">
        <v>3251</v>
      </c>
      <c r="P3115" s="26" t="s">
        <v>10054</v>
      </c>
      <c r="Q3115" s="26" t="s">
        <v>71</v>
      </c>
      <c r="R3115" s="26" t="s">
        <v>6768</v>
      </c>
      <c r="S3115" s="26" t="s">
        <v>7231</v>
      </c>
      <c r="T3115" s="26" t="s">
        <v>10504</v>
      </c>
      <c r="U3115" s="26" t="s">
        <v>10505</v>
      </c>
      <c r="V3115" s="26">
        <v>4</v>
      </c>
      <c r="W3115" s="26">
        <v>210</v>
      </c>
      <c r="X3115" s="26" t="s">
        <v>10667</v>
      </c>
      <c r="Y3115" s="26" t="s">
        <v>10668</v>
      </c>
      <c r="Z3115" s="26" t="s">
        <v>843</v>
      </c>
      <c r="AA3115" s="26">
        <v>1714</v>
      </c>
      <c r="AB3115" s="26" t="s">
        <v>3292</v>
      </c>
      <c r="AC3115" s="26">
        <v>171402</v>
      </c>
      <c r="AD3115" s="26" t="s">
        <v>186</v>
      </c>
      <c r="AE3115" s="26" t="s">
        <v>3256</v>
      </c>
      <c r="AF3115" s="26" t="s">
        <v>7332</v>
      </c>
      <c r="AG3115" s="26">
        <v>0</v>
      </c>
      <c r="AH3115" s="26">
        <v>-6.3247770000000001</v>
      </c>
      <c r="AI3115" s="26">
        <v>106.981105</v>
      </c>
      <c r="AL3115" t="str">
        <f t="shared" si="48"/>
        <v>0001887881_</v>
      </c>
    </row>
    <row r="3116" spans="1:38" x14ac:dyDescent="0.35">
      <c r="A3116" s="26" t="s">
        <v>3245</v>
      </c>
      <c r="B3116" s="26" t="s">
        <v>3246</v>
      </c>
      <c r="C3116" s="26" t="s">
        <v>3247</v>
      </c>
      <c r="D3116" s="26" t="s">
        <v>3246</v>
      </c>
      <c r="E3116" s="26" t="s">
        <v>3247</v>
      </c>
      <c r="F3116" s="26" t="s">
        <v>3248</v>
      </c>
      <c r="G3116" s="26" t="s">
        <v>3249</v>
      </c>
      <c r="H3116" s="26" t="s">
        <v>3248</v>
      </c>
      <c r="I3116" s="26" t="s">
        <v>3249</v>
      </c>
      <c r="J3116" s="26" t="s">
        <v>3250</v>
      </c>
      <c r="K3116" s="26" t="s">
        <v>3249</v>
      </c>
      <c r="N3116" s="26">
        <v>1887881</v>
      </c>
      <c r="O3116" s="26" t="s">
        <v>3251</v>
      </c>
      <c r="P3116" s="26" t="s">
        <v>10054</v>
      </c>
      <c r="Q3116" s="26" t="s">
        <v>71</v>
      </c>
      <c r="R3116" s="26" t="s">
        <v>6768</v>
      </c>
      <c r="S3116" s="26" t="s">
        <v>7231</v>
      </c>
      <c r="T3116" s="26" t="s">
        <v>10504</v>
      </c>
      <c r="U3116" s="26" t="s">
        <v>10505</v>
      </c>
      <c r="V3116" s="26">
        <v>4</v>
      </c>
      <c r="W3116" s="26">
        <v>220</v>
      </c>
      <c r="X3116" s="26" t="s">
        <v>10669</v>
      </c>
      <c r="Y3116" s="26" t="s">
        <v>10670</v>
      </c>
      <c r="Z3116" s="26" t="s">
        <v>845</v>
      </c>
      <c r="AA3116" s="26">
        <v>1714</v>
      </c>
      <c r="AB3116" s="26" t="s">
        <v>3292</v>
      </c>
      <c r="AC3116" s="26">
        <v>171402</v>
      </c>
      <c r="AD3116" s="26" t="s">
        <v>186</v>
      </c>
      <c r="AE3116" s="26" t="s">
        <v>3256</v>
      </c>
      <c r="AF3116" s="26" t="s">
        <v>7332</v>
      </c>
      <c r="AG3116" s="26">
        <v>0</v>
      </c>
      <c r="AH3116" s="26">
        <v>-6.3476125000000003</v>
      </c>
      <c r="AI3116" s="26">
        <v>107.01203</v>
      </c>
      <c r="AL3116" t="str">
        <f t="shared" si="48"/>
        <v>0001887881_</v>
      </c>
    </row>
    <row r="3117" spans="1:38" x14ac:dyDescent="0.35">
      <c r="A3117" s="26" t="s">
        <v>3245</v>
      </c>
      <c r="B3117" s="26" t="s">
        <v>3246</v>
      </c>
      <c r="C3117" s="26" t="s">
        <v>3247</v>
      </c>
      <c r="D3117" s="26" t="s">
        <v>3246</v>
      </c>
      <c r="E3117" s="26" t="s">
        <v>3247</v>
      </c>
      <c r="F3117" s="26" t="s">
        <v>3248</v>
      </c>
      <c r="G3117" s="26" t="s">
        <v>3249</v>
      </c>
      <c r="H3117" s="26" t="s">
        <v>3248</v>
      </c>
      <c r="I3117" s="26" t="s">
        <v>3249</v>
      </c>
      <c r="J3117" s="26" t="s">
        <v>3250</v>
      </c>
      <c r="K3117" s="26" t="s">
        <v>3249</v>
      </c>
      <c r="N3117" s="26">
        <v>1887881</v>
      </c>
      <c r="O3117" s="26" t="s">
        <v>3251</v>
      </c>
      <c r="P3117" s="26" t="s">
        <v>10054</v>
      </c>
      <c r="Q3117" s="26" t="s">
        <v>71</v>
      </c>
      <c r="R3117" s="26" t="s">
        <v>6768</v>
      </c>
      <c r="S3117" s="26" t="s">
        <v>7231</v>
      </c>
      <c r="T3117" s="26" t="s">
        <v>10504</v>
      </c>
      <c r="U3117" s="26" t="s">
        <v>10505</v>
      </c>
      <c r="V3117" s="26">
        <v>4</v>
      </c>
      <c r="W3117" s="26">
        <v>230</v>
      </c>
      <c r="X3117" s="26" t="s">
        <v>10671</v>
      </c>
      <c r="Y3117" s="26" t="s">
        <v>10672</v>
      </c>
      <c r="Z3117" s="26" t="s">
        <v>847</v>
      </c>
      <c r="AA3117" s="26">
        <v>1714</v>
      </c>
      <c r="AB3117" s="26" t="s">
        <v>3292</v>
      </c>
      <c r="AC3117" s="26">
        <v>171402</v>
      </c>
      <c r="AD3117" s="26" t="s">
        <v>186</v>
      </c>
      <c r="AE3117" s="26" t="s">
        <v>3256</v>
      </c>
      <c r="AF3117" s="26" t="s">
        <v>7332</v>
      </c>
      <c r="AG3117" s="26">
        <v>0</v>
      </c>
      <c r="AH3117" s="26">
        <v>-6.3145432000000001</v>
      </c>
      <c r="AI3117" s="26">
        <v>106.9877439</v>
      </c>
      <c r="AL3117" t="str">
        <f t="shared" si="48"/>
        <v>0001887881_</v>
      </c>
    </row>
    <row r="3118" spans="1:38" x14ac:dyDescent="0.35">
      <c r="A3118" s="26" t="s">
        <v>3245</v>
      </c>
      <c r="B3118" s="26" t="s">
        <v>3246</v>
      </c>
      <c r="C3118" s="26" t="s">
        <v>3247</v>
      </c>
      <c r="D3118" s="26" t="s">
        <v>3246</v>
      </c>
      <c r="E3118" s="26" t="s">
        <v>3247</v>
      </c>
      <c r="F3118" s="26" t="s">
        <v>3248</v>
      </c>
      <c r="G3118" s="26" t="s">
        <v>3249</v>
      </c>
      <c r="H3118" s="26" t="s">
        <v>3248</v>
      </c>
      <c r="I3118" s="26" t="s">
        <v>3249</v>
      </c>
      <c r="J3118" s="26" t="s">
        <v>3250</v>
      </c>
      <c r="K3118" s="26" t="s">
        <v>3249</v>
      </c>
      <c r="N3118" s="26">
        <v>1887881</v>
      </c>
      <c r="O3118" s="26" t="s">
        <v>3251</v>
      </c>
      <c r="P3118" s="26" t="s">
        <v>10054</v>
      </c>
      <c r="Q3118" s="26" t="s">
        <v>71</v>
      </c>
      <c r="R3118" s="26" t="s">
        <v>6768</v>
      </c>
      <c r="S3118" s="26" t="s">
        <v>7231</v>
      </c>
      <c r="T3118" s="26" t="s">
        <v>10504</v>
      </c>
      <c r="U3118" s="26" t="s">
        <v>10505</v>
      </c>
      <c r="V3118" s="26">
        <v>4</v>
      </c>
      <c r="W3118" s="26">
        <v>240</v>
      </c>
      <c r="X3118" s="26" t="s">
        <v>10673</v>
      </c>
      <c r="Y3118" s="26" t="s">
        <v>10674</v>
      </c>
      <c r="Z3118" s="26" t="s">
        <v>849</v>
      </c>
      <c r="AA3118" s="26">
        <v>1714</v>
      </c>
      <c r="AB3118" s="26" t="s">
        <v>3292</v>
      </c>
      <c r="AC3118" s="26">
        <v>171402</v>
      </c>
      <c r="AD3118" s="26" t="s">
        <v>186</v>
      </c>
      <c r="AE3118" s="26" t="s">
        <v>3256</v>
      </c>
      <c r="AF3118" s="26" t="s">
        <v>7332</v>
      </c>
      <c r="AG3118" s="26">
        <v>0</v>
      </c>
      <c r="AH3118" s="26">
        <v>-6.3223560000000001</v>
      </c>
      <c r="AI3118" s="26">
        <v>106.98255</v>
      </c>
      <c r="AL3118" t="str">
        <f t="shared" si="48"/>
        <v>0001887881_</v>
      </c>
    </row>
    <row r="3119" spans="1:38" x14ac:dyDescent="0.35">
      <c r="A3119" s="26" t="s">
        <v>3245</v>
      </c>
      <c r="B3119" s="26" t="s">
        <v>3246</v>
      </c>
      <c r="C3119" s="26" t="s">
        <v>3247</v>
      </c>
      <c r="D3119" s="26" t="s">
        <v>3246</v>
      </c>
      <c r="E3119" s="26" t="s">
        <v>3247</v>
      </c>
      <c r="F3119" s="26" t="s">
        <v>3248</v>
      </c>
      <c r="G3119" s="26" t="s">
        <v>3249</v>
      </c>
      <c r="H3119" s="26" t="s">
        <v>3248</v>
      </c>
      <c r="I3119" s="26" t="s">
        <v>3249</v>
      </c>
      <c r="J3119" s="26" t="s">
        <v>3250</v>
      </c>
      <c r="K3119" s="26" t="s">
        <v>3249</v>
      </c>
      <c r="N3119" s="26">
        <v>1887881</v>
      </c>
      <c r="O3119" s="26" t="s">
        <v>3251</v>
      </c>
      <c r="P3119" s="26" t="s">
        <v>10054</v>
      </c>
      <c r="Q3119" s="26" t="s">
        <v>71</v>
      </c>
      <c r="R3119" s="26" t="s">
        <v>6768</v>
      </c>
      <c r="S3119" s="26" t="s">
        <v>7231</v>
      </c>
      <c r="T3119" s="26" t="s">
        <v>10504</v>
      </c>
      <c r="U3119" s="26" t="s">
        <v>10505</v>
      </c>
      <c r="V3119" s="26">
        <v>4</v>
      </c>
      <c r="W3119" s="26">
        <v>250</v>
      </c>
      <c r="X3119" s="26" t="s">
        <v>10675</v>
      </c>
      <c r="Y3119" s="26" t="s">
        <v>10676</v>
      </c>
      <c r="Z3119" s="26" t="s">
        <v>10677</v>
      </c>
      <c r="AA3119" s="26">
        <v>1714</v>
      </c>
      <c r="AB3119" s="26" t="s">
        <v>3292</v>
      </c>
      <c r="AC3119" s="26">
        <v>171402</v>
      </c>
      <c r="AD3119" s="26" t="s">
        <v>186</v>
      </c>
      <c r="AE3119" s="26" t="s">
        <v>3256</v>
      </c>
      <c r="AF3119" s="26" t="s">
        <v>7332</v>
      </c>
      <c r="AG3119" s="26">
        <v>0</v>
      </c>
      <c r="AH3119" s="26">
        <v>-6.3137673000000003</v>
      </c>
      <c r="AI3119" s="26">
        <v>106.9880801</v>
      </c>
      <c r="AL3119" t="str">
        <f t="shared" si="48"/>
        <v>0001887881_</v>
      </c>
    </row>
    <row r="3120" spans="1:38" x14ac:dyDescent="0.35">
      <c r="A3120" s="26" t="s">
        <v>3245</v>
      </c>
      <c r="B3120" s="26" t="s">
        <v>3246</v>
      </c>
      <c r="C3120" s="26" t="s">
        <v>3247</v>
      </c>
      <c r="D3120" s="26" t="s">
        <v>3246</v>
      </c>
      <c r="E3120" s="26" t="s">
        <v>3247</v>
      </c>
      <c r="F3120" s="26" t="s">
        <v>3248</v>
      </c>
      <c r="G3120" s="26" t="s">
        <v>3249</v>
      </c>
      <c r="H3120" s="26" t="s">
        <v>3248</v>
      </c>
      <c r="I3120" s="26" t="s">
        <v>3249</v>
      </c>
      <c r="J3120" s="26" t="s">
        <v>3250</v>
      </c>
      <c r="K3120" s="26" t="s">
        <v>3249</v>
      </c>
      <c r="N3120" s="26">
        <v>1887881</v>
      </c>
      <c r="O3120" s="26" t="s">
        <v>3251</v>
      </c>
      <c r="P3120" s="26" t="s">
        <v>10054</v>
      </c>
      <c r="Q3120" s="26" t="s">
        <v>71</v>
      </c>
      <c r="R3120" s="26" t="s">
        <v>6768</v>
      </c>
      <c r="S3120" s="26" t="s">
        <v>7231</v>
      </c>
      <c r="T3120" s="26" t="s">
        <v>10504</v>
      </c>
      <c r="U3120" s="26" t="s">
        <v>10505</v>
      </c>
      <c r="V3120" s="26">
        <v>4</v>
      </c>
      <c r="W3120" s="26">
        <v>260</v>
      </c>
      <c r="X3120" s="26" t="s">
        <v>10678</v>
      </c>
      <c r="Y3120" s="26" t="s">
        <v>10679</v>
      </c>
      <c r="Z3120" s="26" t="s">
        <v>853</v>
      </c>
      <c r="AA3120" s="26">
        <v>1714</v>
      </c>
      <c r="AB3120" s="26" t="s">
        <v>3292</v>
      </c>
      <c r="AC3120" s="26">
        <v>171402</v>
      </c>
      <c r="AD3120" s="26" t="s">
        <v>186</v>
      </c>
      <c r="AE3120" s="26" t="s">
        <v>3256</v>
      </c>
      <c r="AF3120" s="26" t="s">
        <v>10680</v>
      </c>
      <c r="AG3120" s="26">
        <v>0</v>
      </c>
      <c r="AH3120" s="26">
        <v>-6.3137160000000003</v>
      </c>
      <c r="AI3120" s="26">
        <v>106.988108</v>
      </c>
      <c r="AL3120" t="str">
        <f t="shared" si="48"/>
        <v>0001887881_</v>
      </c>
    </row>
    <row r="3121" spans="1:38" x14ac:dyDescent="0.35">
      <c r="A3121" s="26" t="s">
        <v>3245</v>
      </c>
      <c r="B3121" s="26" t="s">
        <v>3246</v>
      </c>
      <c r="C3121" s="26" t="s">
        <v>3247</v>
      </c>
      <c r="D3121" s="26" t="s">
        <v>3246</v>
      </c>
      <c r="E3121" s="26" t="s">
        <v>3247</v>
      </c>
      <c r="F3121" s="26" t="s">
        <v>3248</v>
      </c>
      <c r="G3121" s="26" t="s">
        <v>3249</v>
      </c>
      <c r="H3121" s="26" t="s">
        <v>3248</v>
      </c>
      <c r="I3121" s="26" t="s">
        <v>3249</v>
      </c>
      <c r="J3121" s="26" t="s">
        <v>3250</v>
      </c>
      <c r="K3121" s="26" t="s">
        <v>3249</v>
      </c>
      <c r="N3121" s="26">
        <v>1887881</v>
      </c>
      <c r="O3121" s="26" t="s">
        <v>3251</v>
      </c>
      <c r="P3121" s="26" t="s">
        <v>10054</v>
      </c>
      <c r="Q3121" s="26" t="s">
        <v>71</v>
      </c>
      <c r="R3121" s="26" t="s">
        <v>6768</v>
      </c>
      <c r="S3121" s="26" t="s">
        <v>7231</v>
      </c>
      <c r="T3121" s="26" t="s">
        <v>10504</v>
      </c>
      <c r="U3121" s="26" t="s">
        <v>10505</v>
      </c>
      <c r="V3121" s="26">
        <v>4</v>
      </c>
      <c r="W3121" s="26">
        <v>270</v>
      </c>
      <c r="X3121" s="26" t="s">
        <v>10681</v>
      </c>
      <c r="Y3121" s="26" t="s">
        <v>10682</v>
      </c>
      <c r="Z3121" s="26" t="s">
        <v>1355</v>
      </c>
      <c r="AA3121" s="26">
        <v>1714</v>
      </c>
      <c r="AB3121" s="26" t="s">
        <v>3292</v>
      </c>
      <c r="AC3121" s="26">
        <v>171402</v>
      </c>
      <c r="AD3121" s="26" t="s">
        <v>186</v>
      </c>
      <c r="AE3121" s="26" t="s">
        <v>3256</v>
      </c>
      <c r="AF3121" s="26" t="s">
        <v>10683</v>
      </c>
      <c r="AG3121" s="26">
        <v>0</v>
      </c>
      <c r="AH3121" s="26">
        <v>-6.2941067000000004</v>
      </c>
      <c r="AI3121" s="26">
        <v>107.03499429999999</v>
      </c>
      <c r="AL3121" t="str">
        <f t="shared" si="48"/>
        <v>0001887881_</v>
      </c>
    </row>
    <row r="3122" spans="1:38" x14ac:dyDescent="0.35">
      <c r="A3122" s="26" t="s">
        <v>3245</v>
      </c>
      <c r="B3122" s="26" t="s">
        <v>3246</v>
      </c>
      <c r="C3122" s="26" t="s">
        <v>3247</v>
      </c>
      <c r="D3122" s="26" t="s">
        <v>3246</v>
      </c>
      <c r="E3122" s="26" t="s">
        <v>3247</v>
      </c>
      <c r="F3122" s="26" t="s">
        <v>3248</v>
      </c>
      <c r="G3122" s="26" t="s">
        <v>3249</v>
      </c>
      <c r="H3122" s="26" t="s">
        <v>3248</v>
      </c>
      <c r="I3122" s="26" t="s">
        <v>3249</v>
      </c>
      <c r="J3122" s="26" t="s">
        <v>3250</v>
      </c>
      <c r="K3122" s="26" t="s">
        <v>3249</v>
      </c>
      <c r="N3122" s="26">
        <v>1887881</v>
      </c>
      <c r="O3122" s="26" t="s">
        <v>3251</v>
      </c>
      <c r="P3122" s="26" t="s">
        <v>10054</v>
      </c>
      <c r="Q3122" s="26" t="s">
        <v>71</v>
      </c>
      <c r="R3122" s="26" t="s">
        <v>6768</v>
      </c>
      <c r="S3122" s="26" t="s">
        <v>7231</v>
      </c>
      <c r="T3122" s="26" t="s">
        <v>10504</v>
      </c>
      <c r="U3122" s="26" t="s">
        <v>10505</v>
      </c>
      <c r="V3122" s="26">
        <v>4</v>
      </c>
      <c r="W3122" s="26">
        <v>0</v>
      </c>
      <c r="X3122" s="26" t="s">
        <v>10684</v>
      </c>
      <c r="Y3122" s="26" t="s">
        <v>10685</v>
      </c>
      <c r="Z3122" s="26" t="s">
        <v>855</v>
      </c>
      <c r="AA3122" s="26">
        <v>1714</v>
      </c>
      <c r="AB3122" s="26" t="s">
        <v>3292</v>
      </c>
      <c r="AC3122" s="26">
        <v>171402</v>
      </c>
      <c r="AD3122" s="26" t="s">
        <v>186</v>
      </c>
      <c r="AE3122" s="26" t="s">
        <v>3256</v>
      </c>
      <c r="AF3122" s="26" t="s">
        <v>10686</v>
      </c>
      <c r="AG3122" s="26">
        <v>0</v>
      </c>
      <c r="AH3122" s="26">
        <v>-6.314451</v>
      </c>
      <c r="AI3122" s="26">
        <v>106.987803</v>
      </c>
      <c r="AL3122" t="str">
        <f t="shared" si="48"/>
        <v>0001887881_</v>
      </c>
    </row>
    <row r="3123" spans="1:38" x14ac:dyDescent="0.35">
      <c r="A3123" s="26" t="s">
        <v>3245</v>
      </c>
      <c r="B3123" s="26" t="s">
        <v>3246</v>
      </c>
      <c r="C3123" s="26" t="s">
        <v>3247</v>
      </c>
      <c r="D3123" s="26" t="s">
        <v>3246</v>
      </c>
      <c r="E3123" s="26" t="s">
        <v>3247</v>
      </c>
      <c r="F3123" s="26" t="s">
        <v>3248</v>
      </c>
      <c r="G3123" s="26" t="s">
        <v>3249</v>
      </c>
      <c r="H3123" s="26" t="s">
        <v>3248</v>
      </c>
      <c r="I3123" s="26" t="s">
        <v>3249</v>
      </c>
      <c r="J3123" s="26" t="s">
        <v>3250</v>
      </c>
      <c r="K3123" s="26" t="s">
        <v>3249</v>
      </c>
      <c r="N3123" s="26">
        <v>1887881</v>
      </c>
      <c r="O3123" s="26" t="s">
        <v>3251</v>
      </c>
      <c r="P3123" s="26" t="s">
        <v>10054</v>
      </c>
      <c r="Q3123" s="26" t="s">
        <v>71</v>
      </c>
      <c r="R3123" s="26" t="s">
        <v>6768</v>
      </c>
      <c r="S3123" s="26" t="s">
        <v>7231</v>
      </c>
      <c r="T3123" s="26" t="s">
        <v>10504</v>
      </c>
      <c r="U3123" s="26" t="s">
        <v>10505</v>
      </c>
      <c r="V3123" s="26">
        <v>4</v>
      </c>
      <c r="W3123" s="26">
        <v>290</v>
      </c>
      <c r="X3123" s="26" t="s">
        <v>10687</v>
      </c>
      <c r="Y3123" s="26" t="s">
        <v>10688</v>
      </c>
      <c r="Z3123" s="26" t="s">
        <v>1357</v>
      </c>
      <c r="AA3123" s="26">
        <v>1714</v>
      </c>
      <c r="AB3123" s="26" t="s">
        <v>3292</v>
      </c>
      <c r="AC3123" s="26">
        <v>171402</v>
      </c>
      <c r="AD3123" s="26" t="s">
        <v>186</v>
      </c>
      <c r="AE3123" s="26" t="s">
        <v>3256</v>
      </c>
      <c r="AF3123" s="26" t="s">
        <v>10689</v>
      </c>
      <c r="AG3123" s="26">
        <v>0</v>
      </c>
      <c r="AH3123" s="26">
        <v>-6.2941910999999999</v>
      </c>
      <c r="AI3123" s="26">
        <v>107.0349983</v>
      </c>
      <c r="AL3123" t="str">
        <f t="shared" si="48"/>
        <v>0001887881_</v>
      </c>
    </row>
    <row r="3124" spans="1:38" x14ac:dyDescent="0.35">
      <c r="A3124" s="26" t="s">
        <v>3245</v>
      </c>
      <c r="B3124" s="26" t="s">
        <v>3246</v>
      </c>
      <c r="C3124" s="26" t="s">
        <v>3247</v>
      </c>
      <c r="D3124" s="26" t="s">
        <v>3246</v>
      </c>
      <c r="E3124" s="26" t="s">
        <v>3247</v>
      </c>
      <c r="F3124" s="26" t="s">
        <v>3248</v>
      </c>
      <c r="G3124" s="26" t="s">
        <v>3249</v>
      </c>
      <c r="H3124" s="26" t="s">
        <v>3248</v>
      </c>
      <c r="I3124" s="26" t="s">
        <v>3249</v>
      </c>
      <c r="J3124" s="26" t="s">
        <v>3250</v>
      </c>
      <c r="K3124" s="26" t="s">
        <v>3249</v>
      </c>
      <c r="N3124" s="26">
        <v>1887881</v>
      </c>
      <c r="O3124" s="26" t="s">
        <v>3251</v>
      </c>
      <c r="P3124" s="26" t="s">
        <v>10054</v>
      </c>
      <c r="Q3124" s="26" t="s">
        <v>71</v>
      </c>
      <c r="R3124" s="26" t="s">
        <v>6768</v>
      </c>
      <c r="S3124" s="26" t="s">
        <v>7231</v>
      </c>
      <c r="T3124" s="26" t="s">
        <v>10504</v>
      </c>
      <c r="U3124" s="26" t="s">
        <v>10505</v>
      </c>
      <c r="V3124" s="26">
        <v>5</v>
      </c>
      <c r="W3124" s="26">
        <v>0</v>
      </c>
      <c r="X3124" s="26" t="s">
        <v>10690</v>
      </c>
      <c r="Y3124" s="26" t="s">
        <v>10691</v>
      </c>
      <c r="Z3124" s="26" t="s">
        <v>10692</v>
      </c>
      <c r="AA3124" s="26">
        <v>1714</v>
      </c>
      <c r="AB3124" s="26" t="s">
        <v>3292</v>
      </c>
      <c r="AC3124" s="26">
        <v>171402</v>
      </c>
      <c r="AD3124" s="26" t="s">
        <v>186</v>
      </c>
      <c r="AF3124" s="26" t="s">
        <v>10693</v>
      </c>
      <c r="AG3124" s="26">
        <v>0</v>
      </c>
      <c r="AH3124" s="26">
        <v>-6.2942191999999997</v>
      </c>
      <c r="AI3124" s="26">
        <v>107.0349856</v>
      </c>
      <c r="AL3124" t="str">
        <f t="shared" si="48"/>
        <v>0001887881_</v>
      </c>
    </row>
    <row r="3125" spans="1:38" x14ac:dyDescent="0.35">
      <c r="A3125" s="26" t="s">
        <v>3245</v>
      </c>
      <c r="B3125" s="26" t="s">
        <v>3246</v>
      </c>
      <c r="C3125" s="26" t="s">
        <v>3247</v>
      </c>
      <c r="D3125" s="26" t="s">
        <v>3246</v>
      </c>
      <c r="E3125" s="26" t="s">
        <v>3247</v>
      </c>
      <c r="F3125" s="26" t="s">
        <v>3248</v>
      </c>
      <c r="G3125" s="26" t="s">
        <v>3249</v>
      </c>
      <c r="H3125" s="26" t="s">
        <v>3248</v>
      </c>
      <c r="I3125" s="26" t="s">
        <v>3249</v>
      </c>
      <c r="J3125" s="26" t="s">
        <v>3250</v>
      </c>
      <c r="K3125" s="26" t="s">
        <v>3249</v>
      </c>
      <c r="N3125" s="26">
        <v>1887881</v>
      </c>
      <c r="O3125" s="26" t="s">
        <v>3251</v>
      </c>
      <c r="P3125" s="26" t="s">
        <v>10054</v>
      </c>
      <c r="Q3125" s="26" t="s">
        <v>71</v>
      </c>
      <c r="R3125" s="26" t="s">
        <v>6768</v>
      </c>
      <c r="S3125" s="26" t="s">
        <v>7231</v>
      </c>
      <c r="T3125" s="26" t="s">
        <v>10504</v>
      </c>
      <c r="U3125" s="26" t="s">
        <v>10505</v>
      </c>
      <c r="V3125" s="26">
        <v>6</v>
      </c>
      <c r="W3125" s="26">
        <v>270</v>
      </c>
      <c r="X3125" s="26" t="s">
        <v>10694</v>
      </c>
      <c r="Y3125" s="26" t="s">
        <v>10695</v>
      </c>
      <c r="Z3125" s="26" t="s">
        <v>489</v>
      </c>
      <c r="AA3125" s="26">
        <v>1714</v>
      </c>
      <c r="AB3125" s="26" t="s">
        <v>3292</v>
      </c>
      <c r="AC3125" s="26">
        <v>171402</v>
      </c>
      <c r="AD3125" s="26" t="s">
        <v>186</v>
      </c>
      <c r="AE3125" s="26" t="s">
        <v>3256</v>
      </c>
      <c r="AF3125" s="26" t="s">
        <v>10696</v>
      </c>
      <c r="AG3125" s="26">
        <v>0</v>
      </c>
      <c r="AH3125" s="26">
        <v>-6.2790641999999997</v>
      </c>
      <c r="AI3125" s="26">
        <v>107.008166</v>
      </c>
      <c r="AL3125" t="str">
        <f t="shared" si="48"/>
        <v>0001887881_</v>
      </c>
    </row>
    <row r="3126" spans="1:38" x14ac:dyDescent="0.35">
      <c r="A3126" s="26" t="s">
        <v>3245</v>
      </c>
      <c r="B3126" s="26" t="s">
        <v>3246</v>
      </c>
      <c r="C3126" s="26" t="s">
        <v>3247</v>
      </c>
      <c r="D3126" s="26" t="s">
        <v>3246</v>
      </c>
      <c r="E3126" s="26" t="s">
        <v>3247</v>
      </c>
      <c r="F3126" s="26" t="s">
        <v>3248</v>
      </c>
      <c r="G3126" s="26" t="s">
        <v>3249</v>
      </c>
      <c r="H3126" s="26" t="s">
        <v>3248</v>
      </c>
      <c r="I3126" s="26" t="s">
        <v>3249</v>
      </c>
      <c r="J3126" s="26" t="s">
        <v>3250</v>
      </c>
      <c r="K3126" s="26" t="s">
        <v>3249</v>
      </c>
      <c r="N3126" s="26">
        <v>1887881</v>
      </c>
      <c r="O3126" s="26" t="s">
        <v>3251</v>
      </c>
      <c r="P3126" s="26" t="s">
        <v>10054</v>
      </c>
      <c r="Q3126" s="26" t="s">
        <v>71</v>
      </c>
      <c r="R3126" s="26" t="s">
        <v>6768</v>
      </c>
      <c r="S3126" s="26" t="s">
        <v>7231</v>
      </c>
      <c r="T3126" s="26" t="s">
        <v>10504</v>
      </c>
      <c r="U3126" s="26" t="s">
        <v>10505</v>
      </c>
      <c r="V3126" s="26">
        <v>6</v>
      </c>
      <c r="W3126" s="26">
        <v>250</v>
      </c>
      <c r="X3126" s="26" t="s">
        <v>10697</v>
      </c>
      <c r="Y3126" s="26" t="s">
        <v>10698</v>
      </c>
      <c r="Z3126" s="26" t="s">
        <v>234</v>
      </c>
      <c r="AA3126" s="26">
        <v>1714</v>
      </c>
      <c r="AB3126" s="26" t="s">
        <v>3292</v>
      </c>
      <c r="AC3126" s="26">
        <v>171402</v>
      </c>
      <c r="AD3126" s="26" t="s">
        <v>186</v>
      </c>
      <c r="AE3126" s="26" t="s">
        <v>3256</v>
      </c>
      <c r="AF3126" s="26" t="s">
        <v>10699</v>
      </c>
      <c r="AG3126" s="26">
        <v>0</v>
      </c>
      <c r="AH3126" s="26">
        <v>-6.2930609000000004</v>
      </c>
      <c r="AI3126" s="26">
        <v>107.032038</v>
      </c>
      <c r="AL3126" t="str">
        <f t="shared" si="48"/>
        <v>0001887881_</v>
      </c>
    </row>
    <row r="3127" spans="1:38" x14ac:dyDescent="0.35">
      <c r="A3127" s="26" t="s">
        <v>3245</v>
      </c>
      <c r="B3127" s="26" t="s">
        <v>3246</v>
      </c>
      <c r="C3127" s="26" t="s">
        <v>3247</v>
      </c>
      <c r="D3127" s="26" t="s">
        <v>3246</v>
      </c>
      <c r="E3127" s="26" t="s">
        <v>3247</v>
      </c>
      <c r="F3127" s="26" t="s">
        <v>3248</v>
      </c>
      <c r="G3127" s="26" t="s">
        <v>3249</v>
      </c>
      <c r="H3127" s="26" t="s">
        <v>3248</v>
      </c>
      <c r="I3127" s="26" t="s">
        <v>3249</v>
      </c>
      <c r="J3127" s="26" t="s">
        <v>3250</v>
      </c>
      <c r="K3127" s="26" t="s">
        <v>3249</v>
      </c>
      <c r="N3127" s="26">
        <v>1887881</v>
      </c>
      <c r="O3127" s="26" t="s">
        <v>3251</v>
      </c>
      <c r="P3127" s="26" t="s">
        <v>10054</v>
      </c>
      <c r="Q3127" s="26" t="s">
        <v>71</v>
      </c>
      <c r="R3127" s="26" t="s">
        <v>6768</v>
      </c>
      <c r="S3127" s="26" t="s">
        <v>7231</v>
      </c>
      <c r="T3127" s="26" t="s">
        <v>10504</v>
      </c>
      <c r="U3127" s="26" t="s">
        <v>10505</v>
      </c>
      <c r="V3127" s="26">
        <v>3</v>
      </c>
      <c r="W3127" s="26">
        <v>210</v>
      </c>
      <c r="X3127" s="26" t="s">
        <v>10700</v>
      </c>
      <c r="Y3127" s="26" t="s">
        <v>10701</v>
      </c>
      <c r="Z3127" s="26" t="s">
        <v>10702</v>
      </c>
      <c r="AA3127" s="26">
        <v>1714</v>
      </c>
      <c r="AB3127" s="26" t="s">
        <v>3292</v>
      </c>
      <c r="AC3127" s="26">
        <v>171402</v>
      </c>
      <c r="AD3127" s="26" t="s">
        <v>186</v>
      </c>
      <c r="AE3127" s="26" t="s">
        <v>3256</v>
      </c>
      <c r="AF3127" s="26" t="s">
        <v>10703</v>
      </c>
      <c r="AG3127" s="26">
        <v>0</v>
      </c>
      <c r="AH3127" s="26">
        <v>-6.3147665000000002</v>
      </c>
      <c r="AI3127" s="26">
        <v>106.9968346</v>
      </c>
      <c r="AL3127" t="str">
        <f t="shared" si="48"/>
        <v>0001887881_</v>
      </c>
    </row>
    <row r="3128" spans="1:38" x14ac:dyDescent="0.35">
      <c r="A3128" s="26" t="s">
        <v>3245</v>
      </c>
      <c r="B3128" s="26" t="s">
        <v>3246</v>
      </c>
      <c r="C3128" s="26" t="s">
        <v>3247</v>
      </c>
      <c r="D3128" s="26" t="s">
        <v>3246</v>
      </c>
      <c r="E3128" s="26" t="s">
        <v>3247</v>
      </c>
      <c r="F3128" s="26" t="s">
        <v>3248</v>
      </c>
      <c r="G3128" s="26" t="s">
        <v>3249</v>
      </c>
      <c r="H3128" s="26" t="s">
        <v>3248</v>
      </c>
      <c r="I3128" s="26" t="s">
        <v>3249</v>
      </c>
      <c r="J3128" s="26" t="s">
        <v>3250</v>
      </c>
      <c r="K3128" s="26" t="s">
        <v>3249</v>
      </c>
      <c r="N3128" s="26">
        <v>1887881</v>
      </c>
      <c r="O3128" s="26" t="s">
        <v>3251</v>
      </c>
      <c r="P3128" s="26" t="s">
        <v>10054</v>
      </c>
      <c r="Q3128" s="26" t="s">
        <v>71</v>
      </c>
      <c r="R3128" s="26" t="s">
        <v>6768</v>
      </c>
      <c r="S3128" s="26" t="s">
        <v>7231</v>
      </c>
      <c r="T3128" s="26" t="s">
        <v>10504</v>
      </c>
      <c r="U3128" s="26" t="s">
        <v>10505</v>
      </c>
      <c r="V3128" s="26">
        <v>5</v>
      </c>
      <c r="W3128" s="26">
        <v>360</v>
      </c>
      <c r="X3128" s="26" t="s">
        <v>10704</v>
      </c>
      <c r="Y3128" s="26" t="s">
        <v>10705</v>
      </c>
      <c r="Z3128" s="26" t="s">
        <v>10706</v>
      </c>
      <c r="AA3128" s="26">
        <v>1714</v>
      </c>
      <c r="AB3128" s="26" t="s">
        <v>3292</v>
      </c>
      <c r="AC3128" s="26">
        <v>171402</v>
      </c>
      <c r="AD3128" s="26" t="s">
        <v>186</v>
      </c>
      <c r="AE3128" s="26" t="s">
        <v>3256</v>
      </c>
      <c r="AF3128" s="26" t="s">
        <v>10707</v>
      </c>
      <c r="AG3128" s="26">
        <v>0</v>
      </c>
      <c r="AH3128" s="26">
        <v>-6.2904416999999997</v>
      </c>
      <c r="AI3128" s="26">
        <v>107.03193760000001</v>
      </c>
      <c r="AL3128" t="str">
        <f t="shared" si="48"/>
        <v>0001887881_</v>
      </c>
    </row>
    <row r="3129" spans="1:38" x14ac:dyDescent="0.35">
      <c r="A3129" s="26" t="s">
        <v>3245</v>
      </c>
      <c r="B3129" s="26" t="s">
        <v>3246</v>
      </c>
      <c r="C3129" s="26" t="s">
        <v>3247</v>
      </c>
      <c r="D3129" s="26" t="s">
        <v>3246</v>
      </c>
      <c r="E3129" s="26" t="s">
        <v>3247</v>
      </c>
      <c r="F3129" s="26" t="s">
        <v>3248</v>
      </c>
      <c r="G3129" s="26" t="s">
        <v>3249</v>
      </c>
      <c r="H3129" s="26" t="s">
        <v>3248</v>
      </c>
      <c r="I3129" s="26" t="s">
        <v>3249</v>
      </c>
      <c r="J3129" s="26" t="s">
        <v>3250</v>
      </c>
      <c r="K3129" s="26" t="s">
        <v>3249</v>
      </c>
      <c r="N3129" s="26">
        <v>1887881</v>
      </c>
      <c r="O3129" s="26" t="s">
        <v>3251</v>
      </c>
      <c r="P3129" s="26" t="s">
        <v>10054</v>
      </c>
      <c r="Q3129" s="26" t="s">
        <v>71</v>
      </c>
      <c r="R3129" s="26" t="s">
        <v>6768</v>
      </c>
      <c r="S3129" s="26" t="s">
        <v>7231</v>
      </c>
      <c r="T3129" s="26" t="s">
        <v>10504</v>
      </c>
      <c r="U3129" s="26" t="s">
        <v>10505</v>
      </c>
      <c r="V3129" s="26">
        <v>5</v>
      </c>
      <c r="W3129" s="26">
        <v>370</v>
      </c>
      <c r="X3129" s="26" t="s">
        <v>10708</v>
      </c>
      <c r="Y3129" s="26" t="s">
        <v>10709</v>
      </c>
      <c r="Z3129" s="26" t="s">
        <v>3171</v>
      </c>
      <c r="AA3129" s="26">
        <v>1714</v>
      </c>
      <c r="AB3129" s="26" t="s">
        <v>3292</v>
      </c>
      <c r="AC3129" s="26">
        <v>171402</v>
      </c>
      <c r="AD3129" s="26" t="s">
        <v>186</v>
      </c>
      <c r="AE3129" s="26" t="s">
        <v>3256</v>
      </c>
      <c r="AF3129" s="26" t="s">
        <v>10710</v>
      </c>
      <c r="AG3129" s="26">
        <v>0</v>
      </c>
      <c r="AH3129" s="26">
        <v>-6.3335923000000003</v>
      </c>
      <c r="AI3129" s="26">
        <v>107.01726960000001</v>
      </c>
      <c r="AL3129" t="str">
        <f t="shared" si="48"/>
        <v>0001887881_</v>
      </c>
    </row>
    <row r="3130" spans="1:38" x14ac:dyDescent="0.35">
      <c r="A3130" s="26" t="s">
        <v>3245</v>
      </c>
      <c r="B3130" s="26" t="s">
        <v>3246</v>
      </c>
      <c r="C3130" s="26" t="s">
        <v>3247</v>
      </c>
      <c r="D3130" s="26" t="s">
        <v>3246</v>
      </c>
      <c r="E3130" s="26" t="s">
        <v>3247</v>
      </c>
      <c r="F3130" s="26" t="s">
        <v>3248</v>
      </c>
      <c r="G3130" s="26" t="s">
        <v>3249</v>
      </c>
      <c r="H3130" s="26" t="s">
        <v>3248</v>
      </c>
      <c r="I3130" s="26" t="s">
        <v>3249</v>
      </c>
      <c r="J3130" s="26" t="s">
        <v>3250</v>
      </c>
      <c r="K3130" s="26" t="s">
        <v>3249</v>
      </c>
      <c r="N3130" s="26">
        <v>1887881</v>
      </c>
      <c r="O3130" s="26" t="s">
        <v>3251</v>
      </c>
      <c r="P3130" s="26" t="s">
        <v>10054</v>
      </c>
      <c r="Q3130" s="26" t="s">
        <v>71</v>
      </c>
      <c r="R3130" s="26" t="s">
        <v>6768</v>
      </c>
      <c r="S3130" s="26" t="s">
        <v>7231</v>
      </c>
      <c r="T3130" s="26" t="s">
        <v>10504</v>
      </c>
      <c r="U3130" s="26" t="s">
        <v>10505</v>
      </c>
      <c r="V3130" s="26">
        <v>5</v>
      </c>
      <c r="W3130" s="26">
        <v>160</v>
      </c>
      <c r="X3130" s="26" t="s">
        <v>10711</v>
      </c>
      <c r="Y3130" s="26" t="s">
        <v>10712</v>
      </c>
      <c r="Z3130" s="26" t="s">
        <v>10713</v>
      </c>
      <c r="AA3130" s="26">
        <v>1714</v>
      </c>
      <c r="AB3130" s="26" t="s">
        <v>3292</v>
      </c>
      <c r="AC3130" s="26">
        <v>171402</v>
      </c>
      <c r="AD3130" s="26" t="s">
        <v>186</v>
      </c>
      <c r="AE3130" s="26" t="s">
        <v>3256</v>
      </c>
      <c r="AF3130" s="26" t="s">
        <v>10714</v>
      </c>
      <c r="AG3130" s="26">
        <v>0</v>
      </c>
      <c r="AH3130" s="26">
        <v>-6.2936186999999997</v>
      </c>
      <c r="AI3130" s="26">
        <v>107.03391689999999</v>
      </c>
      <c r="AL3130" t="str">
        <f t="shared" si="48"/>
        <v>0001887881_</v>
      </c>
    </row>
    <row r="3131" spans="1:38" x14ac:dyDescent="0.35">
      <c r="A3131" s="26" t="s">
        <v>3245</v>
      </c>
      <c r="B3131" s="26" t="s">
        <v>3246</v>
      </c>
      <c r="C3131" s="26" t="s">
        <v>3247</v>
      </c>
      <c r="D3131" s="26" t="s">
        <v>3246</v>
      </c>
      <c r="E3131" s="26" t="s">
        <v>3247</v>
      </c>
      <c r="F3131" s="26" t="s">
        <v>3248</v>
      </c>
      <c r="G3131" s="26" t="s">
        <v>3249</v>
      </c>
      <c r="H3131" s="26" t="s">
        <v>3248</v>
      </c>
      <c r="I3131" s="26" t="s">
        <v>3249</v>
      </c>
      <c r="J3131" s="26" t="s">
        <v>3250</v>
      </c>
      <c r="K3131" s="26" t="s">
        <v>3249</v>
      </c>
      <c r="N3131" s="26">
        <v>1887881</v>
      </c>
      <c r="O3131" s="26" t="s">
        <v>3251</v>
      </c>
      <c r="P3131" s="26" t="s">
        <v>10054</v>
      </c>
      <c r="Q3131" s="26" t="s">
        <v>71</v>
      </c>
      <c r="R3131" s="26" t="s">
        <v>6768</v>
      </c>
      <c r="S3131" s="26" t="s">
        <v>7231</v>
      </c>
      <c r="T3131" s="26" t="s">
        <v>10504</v>
      </c>
      <c r="U3131" s="26" t="s">
        <v>10505</v>
      </c>
      <c r="V3131" s="26">
        <v>1</v>
      </c>
      <c r="W3131" s="26">
        <v>30</v>
      </c>
      <c r="X3131" s="26" t="s">
        <v>10715</v>
      </c>
      <c r="Y3131" s="26" t="s">
        <v>10716</v>
      </c>
      <c r="Z3131" s="26" t="s">
        <v>10717</v>
      </c>
      <c r="AA3131" s="26">
        <v>1714</v>
      </c>
      <c r="AB3131" s="26" t="s">
        <v>3292</v>
      </c>
      <c r="AC3131" s="26">
        <v>171402</v>
      </c>
      <c r="AD3131" s="26" t="s">
        <v>186</v>
      </c>
      <c r="AE3131" s="26" t="s">
        <v>3256</v>
      </c>
      <c r="AF3131" s="26" t="s">
        <v>10369</v>
      </c>
      <c r="AG3131" s="26">
        <v>0</v>
      </c>
      <c r="AH3131" s="26">
        <v>-6.2942985</v>
      </c>
      <c r="AI3131" s="26">
        <v>107.03497489999999</v>
      </c>
      <c r="AL3131" t="str">
        <f t="shared" si="48"/>
        <v>0001887881_</v>
      </c>
    </row>
    <row r="3132" spans="1:38" x14ac:dyDescent="0.35">
      <c r="A3132" s="26" t="s">
        <v>3245</v>
      </c>
      <c r="B3132" s="26" t="s">
        <v>3246</v>
      </c>
      <c r="C3132" s="26" t="s">
        <v>3247</v>
      </c>
      <c r="D3132" s="26" t="s">
        <v>3246</v>
      </c>
      <c r="E3132" s="26" t="s">
        <v>3247</v>
      </c>
      <c r="F3132" s="26" t="s">
        <v>3248</v>
      </c>
      <c r="G3132" s="26" t="s">
        <v>3249</v>
      </c>
      <c r="H3132" s="26" t="s">
        <v>3248</v>
      </c>
      <c r="I3132" s="26" t="s">
        <v>3249</v>
      </c>
      <c r="J3132" s="26" t="s">
        <v>3250</v>
      </c>
      <c r="K3132" s="26" t="s">
        <v>3249</v>
      </c>
      <c r="N3132" s="26">
        <v>1887881</v>
      </c>
      <c r="O3132" s="26" t="s">
        <v>3251</v>
      </c>
      <c r="P3132" s="26" t="s">
        <v>10054</v>
      </c>
      <c r="Q3132" s="26" t="s">
        <v>71</v>
      </c>
      <c r="R3132" s="26" t="s">
        <v>6768</v>
      </c>
      <c r="S3132" s="26" t="s">
        <v>7231</v>
      </c>
      <c r="T3132" s="26" t="s">
        <v>10504</v>
      </c>
      <c r="U3132" s="26" t="s">
        <v>10505</v>
      </c>
      <c r="V3132" s="26">
        <v>1</v>
      </c>
      <c r="W3132" s="26">
        <v>40</v>
      </c>
      <c r="X3132" s="26" t="s">
        <v>10718</v>
      </c>
      <c r="Y3132" s="26" t="s">
        <v>10719</v>
      </c>
      <c r="Z3132" s="26" t="s">
        <v>10720</v>
      </c>
      <c r="AA3132" s="26">
        <v>1714</v>
      </c>
      <c r="AB3132" s="26" t="s">
        <v>3292</v>
      </c>
      <c r="AC3132" s="26">
        <v>171402</v>
      </c>
      <c r="AD3132" s="26" t="s">
        <v>186</v>
      </c>
      <c r="AE3132" s="26" t="s">
        <v>3256</v>
      </c>
      <c r="AF3132" s="26" t="s">
        <v>10369</v>
      </c>
      <c r="AG3132" s="26">
        <v>0</v>
      </c>
      <c r="AH3132" s="26">
        <v>-6.2943125000000002</v>
      </c>
      <c r="AI3132" s="26">
        <v>107.0350444</v>
      </c>
      <c r="AL3132" t="str">
        <f t="shared" si="48"/>
        <v>0001887881_</v>
      </c>
    </row>
    <row r="3133" spans="1:38" x14ac:dyDescent="0.35">
      <c r="A3133" s="26" t="s">
        <v>3245</v>
      </c>
      <c r="B3133" s="26" t="s">
        <v>3246</v>
      </c>
      <c r="C3133" s="26" t="s">
        <v>3247</v>
      </c>
      <c r="D3133" s="26" t="s">
        <v>3246</v>
      </c>
      <c r="E3133" s="26" t="s">
        <v>3247</v>
      </c>
      <c r="F3133" s="26" t="s">
        <v>3248</v>
      </c>
      <c r="G3133" s="26" t="s">
        <v>3249</v>
      </c>
      <c r="H3133" s="26" t="s">
        <v>3248</v>
      </c>
      <c r="I3133" s="26" t="s">
        <v>3249</v>
      </c>
      <c r="J3133" s="26" t="s">
        <v>3250</v>
      </c>
      <c r="K3133" s="26" t="s">
        <v>3249</v>
      </c>
      <c r="N3133" s="26">
        <v>1887881</v>
      </c>
      <c r="O3133" s="26" t="s">
        <v>3251</v>
      </c>
      <c r="P3133" s="26" t="s">
        <v>10054</v>
      </c>
      <c r="Q3133" s="26" t="s">
        <v>71</v>
      </c>
      <c r="R3133" s="26" t="s">
        <v>6768</v>
      </c>
      <c r="S3133" s="26" t="s">
        <v>7231</v>
      </c>
      <c r="T3133" s="26" t="s">
        <v>10504</v>
      </c>
      <c r="U3133" s="26" t="s">
        <v>10505</v>
      </c>
      <c r="V3133" s="26">
        <v>1</v>
      </c>
      <c r="W3133" s="26">
        <v>50</v>
      </c>
      <c r="X3133" s="26" t="s">
        <v>10721</v>
      </c>
      <c r="Y3133" s="26" t="s">
        <v>10722</v>
      </c>
      <c r="Z3133" s="26" t="s">
        <v>10723</v>
      </c>
      <c r="AA3133" s="26">
        <v>1714</v>
      </c>
      <c r="AB3133" s="26" t="s">
        <v>3292</v>
      </c>
      <c r="AC3133" s="26">
        <v>171402</v>
      </c>
      <c r="AD3133" s="26" t="s">
        <v>186</v>
      </c>
      <c r="AE3133" s="26" t="s">
        <v>3256</v>
      </c>
      <c r="AF3133" s="26" t="s">
        <v>10369</v>
      </c>
      <c r="AG3133" s="26">
        <v>0</v>
      </c>
      <c r="AH3133" s="26">
        <v>-6.2943147000000002</v>
      </c>
      <c r="AI3133" s="26">
        <v>107.0349999</v>
      </c>
      <c r="AL3133" t="str">
        <f t="shared" si="48"/>
        <v>0001887881_</v>
      </c>
    </row>
    <row r="3134" spans="1:38" x14ac:dyDescent="0.35">
      <c r="A3134" s="26" t="s">
        <v>3245</v>
      </c>
      <c r="B3134" s="26" t="s">
        <v>3246</v>
      </c>
      <c r="C3134" s="26" t="s">
        <v>3247</v>
      </c>
      <c r="D3134" s="26" t="s">
        <v>3246</v>
      </c>
      <c r="E3134" s="26" t="s">
        <v>3247</v>
      </c>
      <c r="F3134" s="26" t="s">
        <v>3248</v>
      </c>
      <c r="G3134" s="26" t="s">
        <v>3249</v>
      </c>
      <c r="H3134" s="26" t="s">
        <v>3248</v>
      </c>
      <c r="I3134" s="26" t="s">
        <v>3249</v>
      </c>
      <c r="J3134" s="26" t="s">
        <v>3250</v>
      </c>
      <c r="K3134" s="26" t="s">
        <v>3249</v>
      </c>
      <c r="N3134" s="26">
        <v>1887881</v>
      </c>
      <c r="O3134" s="26" t="s">
        <v>3251</v>
      </c>
      <c r="P3134" s="26" t="s">
        <v>10054</v>
      </c>
      <c r="Q3134" s="26" t="s">
        <v>71</v>
      </c>
      <c r="R3134" s="26" t="s">
        <v>6768</v>
      </c>
      <c r="S3134" s="26" t="s">
        <v>7231</v>
      </c>
      <c r="T3134" s="26" t="s">
        <v>10504</v>
      </c>
      <c r="U3134" s="26" t="s">
        <v>10505</v>
      </c>
      <c r="V3134" s="26">
        <v>1</v>
      </c>
      <c r="W3134" s="26">
        <v>60</v>
      </c>
      <c r="X3134" s="26" t="s">
        <v>10724</v>
      </c>
      <c r="Y3134" s="26" t="s">
        <v>10725</v>
      </c>
      <c r="Z3134" s="26" t="s">
        <v>10726</v>
      </c>
      <c r="AA3134" s="26">
        <v>1714</v>
      </c>
      <c r="AB3134" s="26" t="s">
        <v>3292</v>
      </c>
      <c r="AC3134" s="26">
        <v>171402</v>
      </c>
      <c r="AD3134" s="26" t="s">
        <v>186</v>
      </c>
      <c r="AE3134" s="26" t="s">
        <v>3256</v>
      </c>
      <c r="AF3134" s="26" t="s">
        <v>10374</v>
      </c>
      <c r="AG3134" s="26">
        <v>0</v>
      </c>
      <c r="AH3134" s="26">
        <v>-6.2942931</v>
      </c>
      <c r="AI3134" s="26">
        <v>107.0349813</v>
      </c>
      <c r="AL3134" t="str">
        <f t="shared" si="48"/>
        <v>0001887881_</v>
      </c>
    </row>
    <row r="3135" spans="1:38" x14ac:dyDescent="0.35">
      <c r="A3135" s="26" t="s">
        <v>3245</v>
      </c>
      <c r="B3135" s="26" t="s">
        <v>3246</v>
      </c>
      <c r="C3135" s="26" t="s">
        <v>3247</v>
      </c>
      <c r="D3135" s="26" t="s">
        <v>3246</v>
      </c>
      <c r="E3135" s="26" t="s">
        <v>3247</v>
      </c>
      <c r="F3135" s="26" t="s">
        <v>3248</v>
      </c>
      <c r="G3135" s="26" t="s">
        <v>3249</v>
      </c>
      <c r="H3135" s="26" t="s">
        <v>3248</v>
      </c>
      <c r="I3135" s="26" t="s">
        <v>3249</v>
      </c>
      <c r="J3135" s="26" t="s">
        <v>3250</v>
      </c>
      <c r="K3135" s="26" t="s">
        <v>3249</v>
      </c>
      <c r="N3135" s="26">
        <v>1887881</v>
      </c>
      <c r="O3135" s="26" t="s">
        <v>3251</v>
      </c>
      <c r="P3135" s="26" t="s">
        <v>10054</v>
      </c>
      <c r="Q3135" s="26" t="s">
        <v>71</v>
      </c>
      <c r="R3135" s="26" t="s">
        <v>6768</v>
      </c>
      <c r="S3135" s="26" t="s">
        <v>7231</v>
      </c>
      <c r="T3135" s="26" t="s">
        <v>10504</v>
      </c>
      <c r="U3135" s="26" t="s">
        <v>10505</v>
      </c>
      <c r="V3135" s="26">
        <v>1</v>
      </c>
      <c r="W3135" s="26">
        <v>70</v>
      </c>
      <c r="X3135" s="26" t="s">
        <v>10727</v>
      </c>
      <c r="Y3135" s="26" t="s">
        <v>10728</v>
      </c>
      <c r="Z3135" s="26" t="s">
        <v>10729</v>
      </c>
      <c r="AA3135" s="26">
        <v>1714</v>
      </c>
      <c r="AB3135" s="26" t="s">
        <v>3292</v>
      </c>
      <c r="AC3135" s="26">
        <v>171402</v>
      </c>
      <c r="AD3135" s="26" t="s">
        <v>186</v>
      </c>
      <c r="AE3135" s="26" t="s">
        <v>3256</v>
      </c>
      <c r="AF3135" s="26" t="s">
        <v>10369</v>
      </c>
      <c r="AG3135" s="26">
        <v>0</v>
      </c>
      <c r="AH3135" s="26">
        <v>-6.2942795</v>
      </c>
      <c r="AI3135" s="26">
        <v>107.0350104</v>
      </c>
      <c r="AL3135" t="str">
        <f t="shared" si="48"/>
        <v>0001887881_</v>
      </c>
    </row>
    <row r="3136" spans="1:38" x14ac:dyDescent="0.35">
      <c r="A3136" s="26" t="s">
        <v>3245</v>
      </c>
      <c r="B3136" s="26" t="s">
        <v>3246</v>
      </c>
      <c r="C3136" s="26" t="s">
        <v>3247</v>
      </c>
      <c r="D3136" s="26" t="s">
        <v>3246</v>
      </c>
      <c r="E3136" s="26" t="s">
        <v>3247</v>
      </c>
      <c r="F3136" s="26" t="s">
        <v>3248</v>
      </c>
      <c r="G3136" s="26" t="s">
        <v>3249</v>
      </c>
      <c r="H3136" s="26" t="s">
        <v>3248</v>
      </c>
      <c r="I3136" s="26" t="s">
        <v>3249</v>
      </c>
      <c r="J3136" s="26" t="s">
        <v>3250</v>
      </c>
      <c r="K3136" s="26" t="s">
        <v>3249</v>
      </c>
      <c r="N3136" s="26">
        <v>1887881</v>
      </c>
      <c r="O3136" s="26" t="s">
        <v>3251</v>
      </c>
      <c r="P3136" s="26" t="s">
        <v>10054</v>
      </c>
      <c r="Q3136" s="26" t="s">
        <v>71</v>
      </c>
      <c r="R3136" s="26" t="s">
        <v>6768</v>
      </c>
      <c r="S3136" s="26" t="s">
        <v>7231</v>
      </c>
      <c r="T3136" s="26" t="s">
        <v>10504</v>
      </c>
      <c r="U3136" s="26" t="s">
        <v>10505</v>
      </c>
      <c r="V3136" s="26">
        <v>1</v>
      </c>
      <c r="W3136" s="26">
        <v>80</v>
      </c>
      <c r="X3136" s="26" t="s">
        <v>10730</v>
      </c>
      <c r="Y3136" s="26" t="s">
        <v>10731</v>
      </c>
      <c r="Z3136" s="26" t="s">
        <v>10732</v>
      </c>
      <c r="AA3136" s="26">
        <v>1714</v>
      </c>
      <c r="AB3136" s="26" t="s">
        <v>3292</v>
      </c>
      <c r="AC3136" s="26">
        <v>171402</v>
      </c>
      <c r="AD3136" s="26" t="s">
        <v>186</v>
      </c>
      <c r="AE3136" s="26" t="s">
        <v>3256</v>
      </c>
      <c r="AF3136" s="26" t="s">
        <v>10369</v>
      </c>
      <c r="AG3136" s="26">
        <v>0</v>
      </c>
      <c r="AH3136" s="26">
        <v>-6.2943141000000002</v>
      </c>
      <c r="AI3136" s="26">
        <v>107.03501180000001</v>
      </c>
      <c r="AL3136" t="str">
        <f t="shared" si="48"/>
        <v>0001887881_</v>
      </c>
    </row>
    <row r="3137" spans="1:38" x14ac:dyDescent="0.35">
      <c r="A3137" s="26" t="s">
        <v>3245</v>
      </c>
      <c r="B3137" s="26" t="s">
        <v>3246</v>
      </c>
      <c r="C3137" s="26" t="s">
        <v>3247</v>
      </c>
      <c r="D3137" s="26" t="s">
        <v>3246</v>
      </c>
      <c r="E3137" s="26" t="s">
        <v>3247</v>
      </c>
      <c r="F3137" s="26" t="s">
        <v>3248</v>
      </c>
      <c r="G3137" s="26" t="s">
        <v>3249</v>
      </c>
      <c r="H3137" s="26" t="s">
        <v>3248</v>
      </c>
      <c r="I3137" s="26" t="s">
        <v>3249</v>
      </c>
      <c r="J3137" s="26" t="s">
        <v>3250</v>
      </c>
      <c r="K3137" s="26" t="s">
        <v>3249</v>
      </c>
      <c r="N3137" s="26">
        <v>1887881</v>
      </c>
      <c r="O3137" s="26" t="s">
        <v>3251</v>
      </c>
      <c r="P3137" s="26" t="s">
        <v>10054</v>
      </c>
      <c r="Q3137" s="26" t="s">
        <v>71</v>
      </c>
      <c r="R3137" s="26" t="s">
        <v>6768</v>
      </c>
      <c r="S3137" s="26" t="s">
        <v>7231</v>
      </c>
      <c r="T3137" s="26" t="s">
        <v>10504</v>
      </c>
      <c r="U3137" s="26" t="s">
        <v>10505</v>
      </c>
      <c r="V3137" s="26">
        <v>1</v>
      </c>
      <c r="W3137" s="26">
        <v>90</v>
      </c>
      <c r="X3137" s="26" t="s">
        <v>10733</v>
      </c>
      <c r="Y3137" s="26" t="s">
        <v>10734</v>
      </c>
      <c r="Z3137" s="26" t="s">
        <v>10735</v>
      </c>
      <c r="AA3137" s="26">
        <v>1714</v>
      </c>
      <c r="AB3137" s="26" t="s">
        <v>3292</v>
      </c>
      <c r="AC3137" s="26">
        <v>171402</v>
      </c>
      <c r="AD3137" s="26" t="s">
        <v>186</v>
      </c>
      <c r="AE3137" s="26" t="s">
        <v>3256</v>
      </c>
      <c r="AF3137" s="26" t="s">
        <v>10374</v>
      </c>
      <c r="AG3137" s="26">
        <v>0</v>
      </c>
      <c r="AH3137" s="26">
        <v>-6.2943984999999998</v>
      </c>
      <c r="AI3137" s="26">
        <v>107.03498860000001</v>
      </c>
      <c r="AL3137" t="str">
        <f t="shared" si="48"/>
        <v>0001887881_</v>
      </c>
    </row>
    <row r="3138" spans="1:38" x14ac:dyDescent="0.35">
      <c r="A3138" s="26" t="s">
        <v>3245</v>
      </c>
      <c r="B3138" s="26" t="s">
        <v>3246</v>
      </c>
      <c r="C3138" s="26" t="s">
        <v>3247</v>
      </c>
      <c r="D3138" s="26" t="s">
        <v>3246</v>
      </c>
      <c r="E3138" s="26" t="s">
        <v>3247</v>
      </c>
      <c r="F3138" s="26" t="s">
        <v>3248</v>
      </c>
      <c r="G3138" s="26" t="s">
        <v>3249</v>
      </c>
      <c r="H3138" s="26" t="s">
        <v>3248</v>
      </c>
      <c r="I3138" s="26" t="s">
        <v>3249</v>
      </c>
      <c r="J3138" s="26" t="s">
        <v>3250</v>
      </c>
      <c r="K3138" s="26" t="s">
        <v>3249</v>
      </c>
      <c r="N3138" s="26">
        <v>1887881</v>
      </c>
      <c r="O3138" s="26" t="s">
        <v>3251</v>
      </c>
      <c r="P3138" s="26" t="s">
        <v>10054</v>
      </c>
      <c r="Q3138" s="26" t="s">
        <v>71</v>
      </c>
      <c r="R3138" s="26" t="s">
        <v>6768</v>
      </c>
      <c r="S3138" s="26" t="s">
        <v>7231</v>
      </c>
      <c r="T3138" s="26" t="s">
        <v>10504</v>
      </c>
      <c r="U3138" s="26" t="s">
        <v>10505</v>
      </c>
      <c r="V3138" s="26">
        <v>1</v>
      </c>
      <c r="W3138" s="26">
        <v>100</v>
      </c>
      <c r="X3138" s="26" t="s">
        <v>10736</v>
      </c>
      <c r="Y3138" s="26" t="s">
        <v>10737</v>
      </c>
      <c r="Z3138" s="26" t="s">
        <v>10738</v>
      </c>
      <c r="AA3138" s="26">
        <v>1714</v>
      </c>
      <c r="AB3138" s="26" t="s">
        <v>3292</v>
      </c>
      <c r="AC3138" s="26">
        <v>171402</v>
      </c>
      <c r="AD3138" s="26" t="s">
        <v>186</v>
      </c>
      <c r="AE3138" s="26" t="s">
        <v>3256</v>
      </c>
      <c r="AF3138" s="26" t="s">
        <v>10369</v>
      </c>
      <c r="AG3138" s="26">
        <v>0</v>
      </c>
      <c r="AH3138" s="26">
        <v>-6.2943091999999998</v>
      </c>
      <c r="AI3138" s="26">
        <v>107.03501660000001</v>
      </c>
      <c r="AL3138" t="str">
        <f t="shared" si="48"/>
        <v>0001887881_</v>
      </c>
    </row>
    <row r="3139" spans="1:38" x14ac:dyDescent="0.35">
      <c r="A3139" s="26" t="s">
        <v>3245</v>
      </c>
      <c r="B3139" s="26" t="s">
        <v>3246</v>
      </c>
      <c r="C3139" s="26" t="s">
        <v>3247</v>
      </c>
      <c r="D3139" s="26" t="s">
        <v>3246</v>
      </c>
      <c r="E3139" s="26" t="s">
        <v>3247</v>
      </c>
      <c r="F3139" s="26" t="s">
        <v>3248</v>
      </c>
      <c r="G3139" s="26" t="s">
        <v>3249</v>
      </c>
      <c r="H3139" s="26" t="s">
        <v>3248</v>
      </c>
      <c r="I3139" s="26" t="s">
        <v>3249</v>
      </c>
      <c r="J3139" s="26" t="s">
        <v>3250</v>
      </c>
      <c r="K3139" s="26" t="s">
        <v>3249</v>
      </c>
      <c r="N3139" s="26">
        <v>1887881</v>
      </c>
      <c r="O3139" s="26" t="s">
        <v>3251</v>
      </c>
      <c r="P3139" s="26" t="s">
        <v>10054</v>
      </c>
      <c r="Q3139" s="26" t="s">
        <v>71</v>
      </c>
      <c r="R3139" s="26" t="s">
        <v>6768</v>
      </c>
      <c r="S3139" s="26" t="s">
        <v>7231</v>
      </c>
      <c r="T3139" s="26" t="s">
        <v>10504</v>
      </c>
      <c r="U3139" s="26" t="s">
        <v>10505</v>
      </c>
      <c r="V3139" s="26">
        <v>1</v>
      </c>
      <c r="W3139" s="26">
        <v>110</v>
      </c>
      <c r="X3139" s="26" t="s">
        <v>10739</v>
      </c>
      <c r="Y3139" s="26" t="s">
        <v>10740</v>
      </c>
      <c r="Z3139" s="26" t="s">
        <v>10741</v>
      </c>
      <c r="AA3139" s="26">
        <v>1714</v>
      </c>
      <c r="AB3139" s="26" t="s">
        <v>3292</v>
      </c>
      <c r="AC3139" s="26">
        <v>171402</v>
      </c>
      <c r="AD3139" s="26" t="s">
        <v>186</v>
      </c>
      <c r="AE3139" s="26" t="s">
        <v>3256</v>
      </c>
      <c r="AF3139" s="26" t="s">
        <v>10369</v>
      </c>
      <c r="AG3139" s="26">
        <v>0</v>
      </c>
      <c r="AH3139" s="26">
        <v>-6.2943159</v>
      </c>
      <c r="AI3139" s="26">
        <v>107.0349415</v>
      </c>
      <c r="AL3139" t="str">
        <f t="shared" si="48"/>
        <v>0001887881_</v>
      </c>
    </row>
    <row r="3140" spans="1:38" x14ac:dyDescent="0.35">
      <c r="A3140" s="26" t="s">
        <v>3245</v>
      </c>
      <c r="B3140" s="26" t="s">
        <v>3246</v>
      </c>
      <c r="C3140" s="26" t="s">
        <v>3247</v>
      </c>
      <c r="D3140" s="26" t="s">
        <v>3246</v>
      </c>
      <c r="E3140" s="26" t="s">
        <v>3247</v>
      </c>
      <c r="F3140" s="26" t="s">
        <v>3248</v>
      </c>
      <c r="G3140" s="26" t="s">
        <v>3249</v>
      </c>
      <c r="H3140" s="26" t="s">
        <v>3248</v>
      </c>
      <c r="I3140" s="26" t="s">
        <v>3249</v>
      </c>
      <c r="J3140" s="26" t="s">
        <v>3250</v>
      </c>
      <c r="K3140" s="26" t="s">
        <v>3249</v>
      </c>
      <c r="N3140" s="26">
        <v>1887881</v>
      </c>
      <c r="O3140" s="26" t="s">
        <v>3251</v>
      </c>
      <c r="P3140" s="26" t="s">
        <v>10054</v>
      </c>
      <c r="Q3140" s="26" t="s">
        <v>71</v>
      </c>
      <c r="R3140" s="26" t="s">
        <v>6768</v>
      </c>
      <c r="S3140" s="26" t="s">
        <v>7231</v>
      </c>
      <c r="T3140" s="26" t="s">
        <v>10504</v>
      </c>
      <c r="U3140" s="26" t="s">
        <v>10505</v>
      </c>
      <c r="V3140" s="26">
        <v>1</v>
      </c>
      <c r="W3140" s="26">
        <v>120</v>
      </c>
      <c r="X3140" s="26" t="s">
        <v>10742</v>
      </c>
      <c r="Y3140" s="26" t="s">
        <v>10743</v>
      </c>
      <c r="Z3140" s="26" t="s">
        <v>10744</v>
      </c>
      <c r="AA3140" s="26">
        <v>1714</v>
      </c>
      <c r="AB3140" s="26" t="s">
        <v>3292</v>
      </c>
      <c r="AC3140" s="26">
        <v>171402</v>
      </c>
      <c r="AD3140" s="26" t="s">
        <v>186</v>
      </c>
      <c r="AE3140" s="26" t="s">
        <v>3256</v>
      </c>
      <c r="AF3140" s="26" t="s">
        <v>10369</v>
      </c>
      <c r="AG3140" s="26">
        <v>0</v>
      </c>
      <c r="AH3140" s="26">
        <v>-6.2943069999999999</v>
      </c>
      <c r="AI3140" s="26">
        <v>107.0350055</v>
      </c>
      <c r="AL3140" t="str">
        <f t="shared" si="48"/>
        <v>0001887881_</v>
      </c>
    </row>
    <row r="3141" spans="1:38" x14ac:dyDescent="0.35">
      <c r="A3141" s="26" t="s">
        <v>3245</v>
      </c>
      <c r="B3141" s="26" t="s">
        <v>3246</v>
      </c>
      <c r="C3141" s="26" t="s">
        <v>3247</v>
      </c>
      <c r="D3141" s="26" t="s">
        <v>3246</v>
      </c>
      <c r="E3141" s="26" t="s">
        <v>3247</v>
      </c>
      <c r="F3141" s="26" t="s">
        <v>3248</v>
      </c>
      <c r="G3141" s="26" t="s">
        <v>3249</v>
      </c>
      <c r="H3141" s="26" t="s">
        <v>3248</v>
      </c>
      <c r="I3141" s="26" t="s">
        <v>3249</v>
      </c>
      <c r="J3141" s="26" t="s">
        <v>3250</v>
      </c>
      <c r="K3141" s="26" t="s">
        <v>3249</v>
      </c>
      <c r="N3141" s="26">
        <v>1887881</v>
      </c>
      <c r="O3141" s="26" t="s">
        <v>3251</v>
      </c>
      <c r="P3141" s="26" t="s">
        <v>10054</v>
      </c>
      <c r="Q3141" s="26" t="s">
        <v>71</v>
      </c>
      <c r="R3141" s="26" t="s">
        <v>6768</v>
      </c>
      <c r="S3141" s="26" t="s">
        <v>7231</v>
      </c>
      <c r="T3141" s="26" t="s">
        <v>10504</v>
      </c>
      <c r="U3141" s="26" t="s">
        <v>10505</v>
      </c>
      <c r="V3141" s="26">
        <v>6</v>
      </c>
      <c r="W3141" s="26">
        <v>60</v>
      </c>
      <c r="X3141" s="26" t="s">
        <v>10745</v>
      </c>
      <c r="Y3141" s="26" t="s">
        <v>10746</v>
      </c>
      <c r="Z3141" s="26" t="s">
        <v>1858</v>
      </c>
      <c r="AA3141" s="26">
        <v>1714</v>
      </c>
      <c r="AB3141" s="26" t="s">
        <v>3292</v>
      </c>
      <c r="AC3141" s="26">
        <v>171402</v>
      </c>
      <c r="AD3141" s="26" t="s">
        <v>186</v>
      </c>
      <c r="AE3141" s="26" t="s">
        <v>3256</v>
      </c>
      <c r="AF3141" s="26" t="s">
        <v>10747</v>
      </c>
      <c r="AG3141" s="26">
        <v>0</v>
      </c>
      <c r="AH3141" s="26">
        <v>-6.2948776000000004</v>
      </c>
      <c r="AI3141" s="26">
        <v>107.0229758</v>
      </c>
      <c r="AL3141" t="str">
        <f t="shared" si="48"/>
        <v>0001887881_</v>
      </c>
    </row>
    <row r="3142" spans="1:38" x14ac:dyDescent="0.35">
      <c r="A3142" s="26" t="s">
        <v>3245</v>
      </c>
      <c r="B3142" s="26" t="s">
        <v>3246</v>
      </c>
      <c r="C3142" s="26" t="s">
        <v>3247</v>
      </c>
      <c r="D3142" s="26" t="s">
        <v>3246</v>
      </c>
      <c r="E3142" s="26" t="s">
        <v>3247</v>
      </c>
      <c r="F3142" s="26" t="s">
        <v>3248</v>
      </c>
      <c r="G3142" s="26" t="s">
        <v>3249</v>
      </c>
      <c r="H3142" s="26" t="s">
        <v>3248</v>
      </c>
      <c r="I3142" s="26" t="s">
        <v>3249</v>
      </c>
      <c r="J3142" s="26" t="s">
        <v>3250</v>
      </c>
      <c r="K3142" s="26" t="s">
        <v>3249</v>
      </c>
      <c r="N3142" s="26">
        <v>1887881</v>
      </c>
      <c r="O3142" s="26" t="s">
        <v>3251</v>
      </c>
      <c r="P3142" s="26" t="s">
        <v>10054</v>
      </c>
      <c r="Q3142" s="26" t="s">
        <v>71</v>
      </c>
      <c r="R3142" s="26" t="s">
        <v>6768</v>
      </c>
      <c r="S3142" s="26" t="s">
        <v>7231</v>
      </c>
      <c r="T3142" s="26" t="s">
        <v>10504</v>
      </c>
      <c r="U3142" s="26" t="s">
        <v>10505</v>
      </c>
      <c r="V3142" s="26">
        <v>2</v>
      </c>
      <c r="W3142" s="26">
        <v>140</v>
      </c>
      <c r="X3142" s="26" t="s">
        <v>10748</v>
      </c>
      <c r="Y3142" s="26" t="s">
        <v>10749</v>
      </c>
      <c r="Z3142" s="26" t="s">
        <v>10750</v>
      </c>
      <c r="AA3142" s="26">
        <v>1714</v>
      </c>
      <c r="AB3142" s="26" t="s">
        <v>3292</v>
      </c>
      <c r="AC3142" s="26">
        <v>171402</v>
      </c>
      <c r="AD3142" s="26" t="s">
        <v>186</v>
      </c>
      <c r="AE3142" s="26" t="s">
        <v>3256</v>
      </c>
      <c r="AF3142" s="26" t="s">
        <v>10751</v>
      </c>
      <c r="AG3142" s="26">
        <v>0</v>
      </c>
      <c r="AH3142" s="26">
        <v>-6.2948665999999998</v>
      </c>
      <c r="AI3142" s="26">
        <v>107.0229527</v>
      </c>
      <c r="AL3142" t="str">
        <f t="shared" si="48"/>
        <v>0001887881_</v>
      </c>
    </row>
    <row r="3143" spans="1:38" x14ac:dyDescent="0.35">
      <c r="A3143" s="26" t="s">
        <v>3245</v>
      </c>
      <c r="B3143" s="26" t="s">
        <v>3246</v>
      </c>
      <c r="C3143" s="26" t="s">
        <v>3247</v>
      </c>
      <c r="D3143" s="26" t="s">
        <v>3246</v>
      </c>
      <c r="E3143" s="26" t="s">
        <v>3247</v>
      </c>
      <c r="F3143" s="26" t="s">
        <v>3248</v>
      </c>
      <c r="G3143" s="26" t="s">
        <v>3249</v>
      </c>
      <c r="H3143" s="26" t="s">
        <v>3248</v>
      </c>
      <c r="I3143" s="26" t="s">
        <v>3249</v>
      </c>
      <c r="J3143" s="26" t="s">
        <v>3250</v>
      </c>
      <c r="K3143" s="26" t="s">
        <v>3249</v>
      </c>
      <c r="N3143" s="26">
        <v>1887881</v>
      </c>
      <c r="O3143" s="26" t="s">
        <v>3251</v>
      </c>
      <c r="P3143" s="26" t="s">
        <v>10054</v>
      </c>
      <c r="Q3143" s="26" t="s">
        <v>71</v>
      </c>
      <c r="R3143" s="26" t="s">
        <v>6768</v>
      </c>
      <c r="S3143" s="26" t="s">
        <v>7231</v>
      </c>
      <c r="T3143" s="26" t="s">
        <v>10504</v>
      </c>
      <c r="U3143" s="26" t="s">
        <v>10505</v>
      </c>
      <c r="V3143" s="26">
        <v>2</v>
      </c>
      <c r="W3143" s="26">
        <v>60</v>
      </c>
      <c r="X3143" s="26" t="s">
        <v>10752</v>
      </c>
      <c r="Y3143" s="26" t="s">
        <v>10753</v>
      </c>
      <c r="Z3143" s="26" t="s">
        <v>10754</v>
      </c>
      <c r="AA3143" s="26">
        <v>1714</v>
      </c>
      <c r="AB3143" s="26" t="s">
        <v>3292</v>
      </c>
      <c r="AC3143" s="26">
        <v>171402</v>
      </c>
      <c r="AD3143" s="26" t="s">
        <v>186</v>
      </c>
      <c r="AE3143" s="26" t="s">
        <v>3256</v>
      </c>
      <c r="AF3143" s="26" t="s">
        <v>10751</v>
      </c>
      <c r="AG3143" s="26">
        <v>0</v>
      </c>
      <c r="AH3143" s="26">
        <v>-6.2948803</v>
      </c>
      <c r="AI3143" s="26">
        <v>107.0229437</v>
      </c>
      <c r="AL3143" t="str">
        <f t="shared" si="48"/>
        <v>0001887881_</v>
      </c>
    </row>
    <row r="3144" spans="1:38" x14ac:dyDescent="0.35">
      <c r="A3144" s="26" t="s">
        <v>3245</v>
      </c>
      <c r="B3144" s="26" t="s">
        <v>3246</v>
      </c>
      <c r="C3144" s="26" t="s">
        <v>3247</v>
      </c>
      <c r="D3144" s="26" t="s">
        <v>3246</v>
      </c>
      <c r="E3144" s="26" t="s">
        <v>3247</v>
      </c>
      <c r="F3144" s="26" t="s">
        <v>3248</v>
      </c>
      <c r="G3144" s="26" t="s">
        <v>3249</v>
      </c>
      <c r="H3144" s="26" t="s">
        <v>3248</v>
      </c>
      <c r="I3144" s="26" t="s">
        <v>3249</v>
      </c>
      <c r="J3144" s="26" t="s">
        <v>3250</v>
      </c>
      <c r="K3144" s="26" t="s">
        <v>3249</v>
      </c>
      <c r="N3144" s="26">
        <v>1887881</v>
      </c>
      <c r="O3144" s="26" t="s">
        <v>3251</v>
      </c>
      <c r="P3144" s="26" t="s">
        <v>10054</v>
      </c>
      <c r="Q3144" s="26" t="s">
        <v>71</v>
      </c>
      <c r="R3144" s="26" t="s">
        <v>6768</v>
      </c>
      <c r="S3144" s="26" t="s">
        <v>7231</v>
      </c>
      <c r="T3144" s="26" t="s">
        <v>10504</v>
      </c>
      <c r="U3144" s="26" t="s">
        <v>10505</v>
      </c>
      <c r="V3144" s="26">
        <v>2</v>
      </c>
      <c r="W3144" s="26">
        <v>110</v>
      </c>
      <c r="X3144" s="26" t="s">
        <v>10755</v>
      </c>
      <c r="Y3144" s="26" t="s">
        <v>10756</v>
      </c>
      <c r="Z3144" s="26" t="s">
        <v>10757</v>
      </c>
      <c r="AA3144" s="26">
        <v>1714</v>
      </c>
      <c r="AB3144" s="26" t="s">
        <v>3292</v>
      </c>
      <c r="AC3144" s="26">
        <v>171402</v>
      </c>
      <c r="AD3144" s="26" t="s">
        <v>186</v>
      </c>
      <c r="AE3144" s="26" t="s">
        <v>3256</v>
      </c>
      <c r="AF3144" s="26" t="s">
        <v>10751</v>
      </c>
      <c r="AG3144" s="26">
        <v>0</v>
      </c>
      <c r="AH3144" s="26">
        <v>-6.2948795999999998</v>
      </c>
      <c r="AI3144" s="26">
        <v>107.0229434</v>
      </c>
      <c r="AL3144" t="str">
        <f t="shared" ref="AL3144:AL3207" si="49">"0001887881_"&amp;AM3144</f>
        <v>0001887881_</v>
      </c>
    </row>
    <row r="3145" spans="1:38" x14ac:dyDescent="0.35">
      <c r="A3145" s="26" t="s">
        <v>3245</v>
      </c>
      <c r="B3145" s="26" t="s">
        <v>3246</v>
      </c>
      <c r="C3145" s="26" t="s">
        <v>3247</v>
      </c>
      <c r="D3145" s="26" t="s">
        <v>3246</v>
      </c>
      <c r="E3145" s="26" t="s">
        <v>3247</v>
      </c>
      <c r="F3145" s="26" t="s">
        <v>3248</v>
      </c>
      <c r="G3145" s="26" t="s">
        <v>3249</v>
      </c>
      <c r="H3145" s="26" t="s">
        <v>3248</v>
      </c>
      <c r="I3145" s="26" t="s">
        <v>3249</v>
      </c>
      <c r="J3145" s="26" t="s">
        <v>3250</v>
      </c>
      <c r="K3145" s="26" t="s">
        <v>3249</v>
      </c>
      <c r="N3145" s="26">
        <v>1887881</v>
      </c>
      <c r="O3145" s="26" t="s">
        <v>3251</v>
      </c>
      <c r="P3145" s="26" t="s">
        <v>10054</v>
      </c>
      <c r="Q3145" s="26" t="s">
        <v>71</v>
      </c>
      <c r="R3145" s="26" t="s">
        <v>6768</v>
      </c>
      <c r="S3145" s="26" t="s">
        <v>7231</v>
      </c>
      <c r="T3145" s="26" t="s">
        <v>10504</v>
      </c>
      <c r="U3145" s="26" t="s">
        <v>10505</v>
      </c>
      <c r="V3145" s="26">
        <v>6</v>
      </c>
      <c r="W3145" s="26">
        <v>50</v>
      </c>
      <c r="X3145" s="26" t="s">
        <v>10758</v>
      </c>
      <c r="Y3145" s="26" t="s">
        <v>10759</v>
      </c>
      <c r="Z3145" s="26" t="s">
        <v>1860</v>
      </c>
      <c r="AA3145" s="26">
        <v>1714</v>
      </c>
      <c r="AB3145" s="26" t="s">
        <v>3292</v>
      </c>
      <c r="AC3145" s="26">
        <v>171402</v>
      </c>
      <c r="AD3145" s="26" t="s">
        <v>186</v>
      </c>
      <c r="AE3145" s="26" t="s">
        <v>3256</v>
      </c>
      <c r="AF3145" s="26" t="s">
        <v>10751</v>
      </c>
      <c r="AG3145" s="26">
        <v>0</v>
      </c>
      <c r="AH3145" s="26">
        <v>-6.2948766999999997</v>
      </c>
      <c r="AI3145" s="26">
        <v>107.0229501</v>
      </c>
      <c r="AL3145" t="str">
        <f t="shared" si="49"/>
        <v>0001887881_</v>
      </c>
    </row>
    <row r="3146" spans="1:38" x14ac:dyDescent="0.35">
      <c r="A3146" s="26" t="s">
        <v>3245</v>
      </c>
      <c r="B3146" s="26" t="s">
        <v>3246</v>
      </c>
      <c r="C3146" s="26" t="s">
        <v>3247</v>
      </c>
      <c r="D3146" s="26" t="s">
        <v>3246</v>
      </c>
      <c r="E3146" s="26" t="s">
        <v>3247</v>
      </c>
      <c r="F3146" s="26" t="s">
        <v>3248</v>
      </c>
      <c r="G3146" s="26" t="s">
        <v>3249</v>
      </c>
      <c r="H3146" s="26" t="s">
        <v>3248</v>
      </c>
      <c r="I3146" s="26" t="s">
        <v>3249</v>
      </c>
      <c r="J3146" s="26" t="s">
        <v>3250</v>
      </c>
      <c r="K3146" s="26" t="s">
        <v>3249</v>
      </c>
      <c r="N3146" s="26">
        <v>1887881</v>
      </c>
      <c r="O3146" s="26" t="s">
        <v>3251</v>
      </c>
      <c r="P3146" s="26" t="s">
        <v>10054</v>
      </c>
      <c r="Q3146" s="26" t="s">
        <v>71</v>
      </c>
      <c r="R3146" s="26" t="s">
        <v>6768</v>
      </c>
      <c r="S3146" s="26" t="s">
        <v>7231</v>
      </c>
      <c r="T3146" s="26" t="s">
        <v>10504</v>
      </c>
      <c r="U3146" s="26" t="s">
        <v>10505</v>
      </c>
      <c r="V3146" s="26">
        <v>6</v>
      </c>
      <c r="W3146" s="26">
        <v>40</v>
      </c>
      <c r="X3146" s="26" t="s">
        <v>10760</v>
      </c>
      <c r="Y3146" s="26" t="s">
        <v>10761</v>
      </c>
      <c r="Z3146" s="26" t="s">
        <v>10762</v>
      </c>
      <c r="AA3146" s="26">
        <v>1714</v>
      </c>
      <c r="AB3146" s="26" t="s">
        <v>3292</v>
      </c>
      <c r="AC3146" s="26">
        <v>171402</v>
      </c>
      <c r="AD3146" s="26" t="s">
        <v>186</v>
      </c>
      <c r="AE3146" s="26" t="s">
        <v>3256</v>
      </c>
      <c r="AF3146" s="26" t="s">
        <v>10751</v>
      </c>
      <c r="AG3146" s="26">
        <v>0</v>
      </c>
      <c r="AH3146" s="26">
        <v>-6.2948694999999999</v>
      </c>
      <c r="AI3146" s="26">
        <v>107.0229143</v>
      </c>
      <c r="AL3146" t="str">
        <f t="shared" si="49"/>
        <v>0001887881_</v>
      </c>
    </row>
    <row r="3147" spans="1:38" x14ac:dyDescent="0.35">
      <c r="A3147" s="26" t="s">
        <v>3245</v>
      </c>
      <c r="B3147" s="26" t="s">
        <v>3246</v>
      </c>
      <c r="C3147" s="26" t="s">
        <v>3247</v>
      </c>
      <c r="D3147" s="26" t="s">
        <v>3246</v>
      </c>
      <c r="E3147" s="26" t="s">
        <v>3247</v>
      </c>
      <c r="F3147" s="26" t="s">
        <v>3248</v>
      </c>
      <c r="G3147" s="26" t="s">
        <v>3249</v>
      </c>
      <c r="H3147" s="26" t="s">
        <v>3248</v>
      </c>
      <c r="I3147" s="26" t="s">
        <v>3249</v>
      </c>
      <c r="J3147" s="26" t="s">
        <v>3250</v>
      </c>
      <c r="K3147" s="26" t="s">
        <v>3249</v>
      </c>
      <c r="N3147" s="26">
        <v>1887881</v>
      </c>
      <c r="O3147" s="26" t="s">
        <v>3251</v>
      </c>
      <c r="P3147" s="26" t="s">
        <v>10054</v>
      </c>
      <c r="Q3147" s="26" t="s">
        <v>71</v>
      </c>
      <c r="R3147" s="26" t="s">
        <v>6768</v>
      </c>
      <c r="S3147" s="26" t="s">
        <v>7231</v>
      </c>
      <c r="T3147" s="26" t="s">
        <v>10504</v>
      </c>
      <c r="U3147" s="26" t="s">
        <v>10505</v>
      </c>
      <c r="V3147" s="26">
        <v>6</v>
      </c>
      <c r="W3147" s="26">
        <v>30</v>
      </c>
      <c r="X3147" s="26" t="s">
        <v>10763</v>
      </c>
      <c r="Y3147" s="26" t="s">
        <v>10764</v>
      </c>
      <c r="Z3147" s="26" t="s">
        <v>1864</v>
      </c>
      <c r="AA3147" s="26">
        <v>1714</v>
      </c>
      <c r="AB3147" s="26" t="s">
        <v>3292</v>
      </c>
      <c r="AC3147" s="26">
        <v>171402</v>
      </c>
      <c r="AD3147" s="26" t="s">
        <v>186</v>
      </c>
      <c r="AE3147" s="26" t="s">
        <v>3256</v>
      </c>
      <c r="AF3147" s="26" t="s">
        <v>10751</v>
      </c>
      <c r="AG3147" s="26">
        <v>0</v>
      </c>
      <c r="AH3147" s="26">
        <v>-6.2948767999999999</v>
      </c>
      <c r="AI3147" s="26">
        <v>107.02291219999999</v>
      </c>
      <c r="AL3147" t="str">
        <f t="shared" si="49"/>
        <v>0001887881_</v>
      </c>
    </row>
    <row r="3148" spans="1:38" x14ac:dyDescent="0.35">
      <c r="A3148" s="26" t="s">
        <v>3245</v>
      </c>
      <c r="B3148" s="26" t="s">
        <v>3246</v>
      </c>
      <c r="C3148" s="26" t="s">
        <v>3247</v>
      </c>
      <c r="D3148" s="26" t="s">
        <v>3246</v>
      </c>
      <c r="E3148" s="26" t="s">
        <v>3247</v>
      </c>
      <c r="F3148" s="26" t="s">
        <v>3248</v>
      </c>
      <c r="G3148" s="26" t="s">
        <v>3249</v>
      </c>
      <c r="H3148" s="26" t="s">
        <v>3248</v>
      </c>
      <c r="I3148" s="26" t="s">
        <v>3249</v>
      </c>
      <c r="J3148" s="26" t="s">
        <v>3250</v>
      </c>
      <c r="K3148" s="26" t="s">
        <v>3249</v>
      </c>
      <c r="N3148" s="26">
        <v>1887881</v>
      </c>
      <c r="O3148" s="26" t="s">
        <v>3251</v>
      </c>
      <c r="P3148" s="26" t="s">
        <v>10054</v>
      </c>
      <c r="Q3148" s="26" t="s">
        <v>71</v>
      </c>
      <c r="R3148" s="26" t="s">
        <v>6768</v>
      </c>
      <c r="S3148" s="26" t="s">
        <v>7231</v>
      </c>
      <c r="T3148" s="26" t="s">
        <v>10504</v>
      </c>
      <c r="U3148" s="26" t="s">
        <v>10505</v>
      </c>
      <c r="V3148" s="26">
        <v>2</v>
      </c>
      <c r="W3148" s="26">
        <v>120</v>
      </c>
      <c r="X3148" s="26" t="s">
        <v>10765</v>
      </c>
      <c r="Y3148" s="26" t="s">
        <v>10766</v>
      </c>
      <c r="Z3148" s="26" t="s">
        <v>10767</v>
      </c>
      <c r="AA3148" s="26">
        <v>1714</v>
      </c>
      <c r="AB3148" s="26" t="s">
        <v>3292</v>
      </c>
      <c r="AC3148" s="26">
        <v>171402</v>
      </c>
      <c r="AD3148" s="26" t="s">
        <v>186</v>
      </c>
      <c r="AE3148" s="26" t="s">
        <v>3256</v>
      </c>
      <c r="AF3148" s="26" t="s">
        <v>10751</v>
      </c>
      <c r="AG3148" s="26">
        <v>0</v>
      </c>
      <c r="AH3148" s="26">
        <v>-6.2915597999999999</v>
      </c>
      <c r="AI3148" s="26">
        <v>107.03159960000001</v>
      </c>
      <c r="AL3148" t="str">
        <f t="shared" si="49"/>
        <v>0001887881_</v>
      </c>
    </row>
    <row r="3149" spans="1:38" x14ac:dyDescent="0.35">
      <c r="A3149" s="26" t="s">
        <v>3245</v>
      </c>
      <c r="B3149" s="26" t="s">
        <v>3246</v>
      </c>
      <c r="C3149" s="26" t="s">
        <v>3247</v>
      </c>
      <c r="D3149" s="26" t="s">
        <v>3246</v>
      </c>
      <c r="E3149" s="26" t="s">
        <v>3247</v>
      </c>
      <c r="F3149" s="26" t="s">
        <v>3248</v>
      </c>
      <c r="G3149" s="26" t="s">
        <v>3249</v>
      </c>
      <c r="H3149" s="26" t="s">
        <v>3248</v>
      </c>
      <c r="I3149" s="26" t="s">
        <v>3249</v>
      </c>
      <c r="J3149" s="26" t="s">
        <v>3250</v>
      </c>
      <c r="K3149" s="26" t="s">
        <v>3249</v>
      </c>
      <c r="N3149" s="26">
        <v>1887881</v>
      </c>
      <c r="O3149" s="26" t="s">
        <v>3251</v>
      </c>
      <c r="P3149" s="26" t="s">
        <v>10054</v>
      </c>
      <c r="Q3149" s="26" t="s">
        <v>71</v>
      </c>
      <c r="R3149" s="26" t="s">
        <v>6768</v>
      </c>
      <c r="S3149" s="26" t="s">
        <v>7231</v>
      </c>
      <c r="T3149" s="26" t="s">
        <v>10504</v>
      </c>
      <c r="U3149" s="26" t="s">
        <v>10505</v>
      </c>
      <c r="V3149" s="26">
        <v>2</v>
      </c>
      <c r="W3149" s="26">
        <v>150</v>
      </c>
      <c r="X3149" s="26" t="s">
        <v>10768</v>
      </c>
      <c r="Y3149" s="26" t="s">
        <v>10769</v>
      </c>
      <c r="Z3149" s="26" t="s">
        <v>10770</v>
      </c>
      <c r="AA3149" s="26">
        <v>1714</v>
      </c>
      <c r="AB3149" s="26" t="s">
        <v>3292</v>
      </c>
      <c r="AC3149" s="26">
        <v>171402</v>
      </c>
      <c r="AD3149" s="26" t="s">
        <v>186</v>
      </c>
      <c r="AE3149" s="26" t="s">
        <v>3256</v>
      </c>
      <c r="AF3149" s="26" t="s">
        <v>10751</v>
      </c>
      <c r="AG3149" s="26">
        <v>0</v>
      </c>
      <c r="AH3149" s="26">
        <v>-6.2948829999999996</v>
      </c>
      <c r="AI3149" s="26">
        <v>107.0228827</v>
      </c>
      <c r="AL3149" t="str">
        <f t="shared" si="49"/>
        <v>0001887881_</v>
      </c>
    </row>
    <row r="3150" spans="1:38" x14ac:dyDescent="0.35">
      <c r="A3150" s="26" t="s">
        <v>3245</v>
      </c>
      <c r="B3150" s="26" t="s">
        <v>3246</v>
      </c>
      <c r="C3150" s="26" t="s">
        <v>3247</v>
      </c>
      <c r="D3150" s="26" t="s">
        <v>3246</v>
      </c>
      <c r="E3150" s="26" t="s">
        <v>3247</v>
      </c>
      <c r="F3150" s="26" t="s">
        <v>3248</v>
      </c>
      <c r="G3150" s="26" t="s">
        <v>3249</v>
      </c>
      <c r="H3150" s="26" t="s">
        <v>3248</v>
      </c>
      <c r="I3150" s="26" t="s">
        <v>3249</v>
      </c>
      <c r="J3150" s="26" t="s">
        <v>3250</v>
      </c>
      <c r="K3150" s="26" t="s">
        <v>3249</v>
      </c>
      <c r="N3150" s="26">
        <v>1887881</v>
      </c>
      <c r="O3150" s="26" t="s">
        <v>3251</v>
      </c>
      <c r="P3150" s="26" t="s">
        <v>10054</v>
      </c>
      <c r="Q3150" s="26" t="s">
        <v>71</v>
      </c>
      <c r="R3150" s="26" t="s">
        <v>6768</v>
      </c>
      <c r="S3150" s="26" t="s">
        <v>7231</v>
      </c>
      <c r="T3150" s="26" t="s">
        <v>10504</v>
      </c>
      <c r="U3150" s="26" t="s">
        <v>10505</v>
      </c>
      <c r="V3150" s="26">
        <v>6</v>
      </c>
      <c r="W3150" s="26">
        <v>20</v>
      </c>
      <c r="X3150" s="26" t="s">
        <v>10771</v>
      </c>
      <c r="Y3150" s="26" t="s">
        <v>10772</v>
      </c>
      <c r="Z3150" s="26" t="s">
        <v>10773</v>
      </c>
      <c r="AA3150" s="26">
        <v>1714</v>
      </c>
      <c r="AB3150" s="26" t="s">
        <v>3292</v>
      </c>
      <c r="AC3150" s="26">
        <v>171402</v>
      </c>
      <c r="AD3150" s="26" t="s">
        <v>186</v>
      </c>
      <c r="AE3150" s="26" t="s">
        <v>3256</v>
      </c>
      <c r="AF3150" s="26" t="s">
        <v>10751</v>
      </c>
      <c r="AG3150" s="26">
        <v>0</v>
      </c>
      <c r="AH3150" s="26">
        <v>-6.3147275</v>
      </c>
      <c r="AI3150" s="26">
        <v>106.9969184</v>
      </c>
      <c r="AL3150" t="str">
        <f t="shared" si="49"/>
        <v>0001887881_</v>
      </c>
    </row>
    <row r="3151" spans="1:38" x14ac:dyDescent="0.35">
      <c r="A3151" s="26" t="s">
        <v>3245</v>
      </c>
      <c r="B3151" s="26" t="s">
        <v>3246</v>
      </c>
      <c r="C3151" s="26" t="s">
        <v>3247</v>
      </c>
      <c r="D3151" s="26" t="s">
        <v>3246</v>
      </c>
      <c r="E3151" s="26" t="s">
        <v>3247</v>
      </c>
      <c r="F3151" s="26" t="s">
        <v>3248</v>
      </c>
      <c r="G3151" s="26" t="s">
        <v>3249</v>
      </c>
      <c r="H3151" s="26" t="s">
        <v>3248</v>
      </c>
      <c r="I3151" s="26" t="s">
        <v>3249</v>
      </c>
      <c r="J3151" s="26" t="s">
        <v>3250</v>
      </c>
      <c r="K3151" s="26" t="s">
        <v>3249</v>
      </c>
      <c r="N3151" s="26">
        <v>1887881</v>
      </c>
      <c r="O3151" s="26" t="s">
        <v>3251</v>
      </c>
      <c r="P3151" s="26" t="s">
        <v>10054</v>
      </c>
      <c r="Q3151" s="26" t="s">
        <v>71</v>
      </c>
      <c r="R3151" s="26" t="s">
        <v>6768</v>
      </c>
      <c r="S3151" s="26" t="s">
        <v>7231</v>
      </c>
      <c r="T3151" s="26" t="s">
        <v>10504</v>
      </c>
      <c r="U3151" s="26" t="s">
        <v>10505</v>
      </c>
      <c r="V3151" s="26">
        <v>2</v>
      </c>
      <c r="W3151" s="26">
        <v>100</v>
      </c>
      <c r="X3151" s="26" t="s">
        <v>10774</v>
      </c>
      <c r="Y3151" s="26" t="s">
        <v>10775</v>
      </c>
      <c r="Z3151" s="26" t="s">
        <v>10776</v>
      </c>
      <c r="AA3151" s="26">
        <v>1714</v>
      </c>
      <c r="AB3151" s="26" t="s">
        <v>3292</v>
      </c>
      <c r="AC3151" s="26">
        <v>171402</v>
      </c>
      <c r="AD3151" s="26" t="s">
        <v>186</v>
      </c>
      <c r="AE3151" s="26" t="s">
        <v>3256</v>
      </c>
      <c r="AF3151" s="26" t="s">
        <v>10390</v>
      </c>
      <c r="AG3151" s="26">
        <v>0</v>
      </c>
      <c r="AH3151" s="26">
        <v>-6.2976349000000003</v>
      </c>
      <c r="AI3151" s="26">
        <v>107.0368139</v>
      </c>
      <c r="AL3151" t="str">
        <f t="shared" si="49"/>
        <v>0001887881_</v>
      </c>
    </row>
    <row r="3152" spans="1:38" x14ac:dyDescent="0.35">
      <c r="A3152" s="26" t="s">
        <v>3245</v>
      </c>
      <c r="B3152" s="26" t="s">
        <v>3246</v>
      </c>
      <c r="C3152" s="26" t="s">
        <v>3247</v>
      </c>
      <c r="D3152" s="26" t="s">
        <v>3246</v>
      </c>
      <c r="E3152" s="26" t="s">
        <v>3247</v>
      </c>
      <c r="F3152" s="26" t="s">
        <v>3248</v>
      </c>
      <c r="G3152" s="26" t="s">
        <v>3249</v>
      </c>
      <c r="H3152" s="26" t="s">
        <v>3248</v>
      </c>
      <c r="I3152" s="26" t="s">
        <v>3249</v>
      </c>
      <c r="J3152" s="26" t="s">
        <v>3250</v>
      </c>
      <c r="K3152" s="26" t="s">
        <v>3249</v>
      </c>
      <c r="N3152" s="26">
        <v>1887881</v>
      </c>
      <c r="O3152" s="26" t="s">
        <v>3251</v>
      </c>
      <c r="P3152" s="26" t="s">
        <v>10054</v>
      </c>
      <c r="Q3152" s="26" t="s">
        <v>71</v>
      </c>
      <c r="R3152" s="26" t="s">
        <v>6768</v>
      </c>
      <c r="S3152" s="26" t="s">
        <v>7231</v>
      </c>
      <c r="T3152" s="26" t="s">
        <v>10504</v>
      </c>
      <c r="U3152" s="26" t="s">
        <v>10505</v>
      </c>
      <c r="V3152" s="26">
        <v>2</v>
      </c>
      <c r="W3152" s="26">
        <v>90</v>
      </c>
      <c r="X3152" s="26" t="s">
        <v>10777</v>
      </c>
      <c r="Y3152" s="26" t="s">
        <v>10778</v>
      </c>
      <c r="Z3152" s="26" t="s">
        <v>10779</v>
      </c>
      <c r="AA3152" s="26">
        <v>1714</v>
      </c>
      <c r="AB3152" s="26" t="s">
        <v>3292</v>
      </c>
      <c r="AC3152" s="26">
        <v>171402</v>
      </c>
      <c r="AD3152" s="26" t="s">
        <v>186</v>
      </c>
      <c r="AE3152" s="26" t="s">
        <v>3256</v>
      </c>
      <c r="AF3152" s="26" t="s">
        <v>10390</v>
      </c>
      <c r="AG3152" s="26">
        <v>0</v>
      </c>
      <c r="AH3152" s="26">
        <v>-6.2976286000000004</v>
      </c>
      <c r="AI3152" s="26">
        <v>107.0367911</v>
      </c>
      <c r="AL3152" t="str">
        <f t="shared" si="49"/>
        <v>0001887881_</v>
      </c>
    </row>
    <row r="3153" spans="1:38" x14ac:dyDescent="0.35">
      <c r="A3153" s="26" t="s">
        <v>3245</v>
      </c>
      <c r="B3153" s="26" t="s">
        <v>3246</v>
      </c>
      <c r="C3153" s="26" t="s">
        <v>3247</v>
      </c>
      <c r="D3153" s="26" t="s">
        <v>3246</v>
      </c>
      <c r="E3153" s="26" t="s">
        <v>3247</v>
      </c>
      <c r="F3153" s="26" t="s">
        <v>3248</v>
      </c>
      <c r="G3153" s="26" t="s">
        <v>3249</v>
      </c>
      <c r="H3153" s="26" t="s">
        <v>3248</v>
      </c>
      <c r="I3153" s="26" t="s">
        <v>3249</v>
      </c>
      <c r="J3153" s="26" t="s">
        <v>3250</v>
      </c>
      <c r="K3153" s="26" t="s">
        <v>3249</v>
      </c>
      <c r="N3153" s="26">
        <v>1887881</v>
      </c>
      <c r="O3153" s="26" t="s">
        <v>3251</v>
      </c>
      <c r="P3153" s="26" t="s">
        <v>10054</v>
      </c>
      <c r="Q3153" s="26" t="s">
        <v>71</v>
      </c>
      <c r="R3153" s="26" t="s">
        <v>6768</v>
      </c>
      <c r="S3153" s="26" t="s">
        <v>7231</v>
      </c>
      <c r="T3153" s="26" t="s">
        <v>10504</v>
      </c>
      <c r="U3153" s="26" t="s">
        <v>10505</v>
      </c>
      <c r="V3153" s="26">
        <v>2</v>
      </c>
      <c r="W3153" s="26">
        <v>160</v>
      </c>
      <c r="X3153" s="26" t="s">
        <v>10780</v>
      </c>
      <c r="Y3153" s="26" t="s">
        <v>10781</v>
      </c>
      <c r="Z3153" s="26" t="s">
        <v>10782</v>
      </c>
      <c r="AA3153" s="26">
        <v>1714</v>
      </c>
      <c r="AB3153" s="26" t="s">
        <v>3292</v>
      </c>
      <c r="AC3153" s="26">
        <v>171402</v>
      </c>
      <c r="AD3153" s="26" t="s">
        <v>186</v>
      </c>
      <c r="AE3153" s="26" t="s">
        <v>3256</v>
      </c>
      <c r="AF3153" s="26" t="s">
        <v>10783</v>
      </c>
      <c r="AG3153" s="26">
        <v>0</v>
      </c>
      <c r="AH3153" s="26">
        <v>-6.3394402999999997</v>
      </c>
      <c r="AI3153" s="26">
        <v>107.0267188</v>
      </c>
      <c r="AL3153" t="str">
        <f t="shared" si="49"/>
        <v>0001887881_</v>
      </c>
    </row>
    <row r="3154" spans="1:38" x14ac:dyDescent="0.35">
      <c r="A3154" s="26" t="s">
        <v>3245</v>
      </c>
      <c r="B3154" s="26" t="s">
        <v>3246</v>
      </c>
      <c r="C3154" s="26" t="s">
        <v>3247</v>
      </c>
      <c r="D3154" s="26" t="s">
        <v>3246</v>
      </c>
      <c r="E3154" s="26" t="s">
        <v>3247</v>
      </c>
      <c r="F3154" s="26" t="s">
        <v>3248</v>
      </c>
      <c r="G3154" s="26" t="s">
        <v>3249</v>
      </c>
      <c r="H3154" s="26" t="s">
        <v>3248</v>
      </c>
      <c r="I3154" s="26" t="s">
        <v>3249</v>
      </c>
      <c r="J3154" s="26" t="s">
        <v>3250</v>
      </c>
      <c r="K3154" s="26" t="s">
        <v>3249</v>
      </c>
      <c r="N3154" s="26">
        <v>1887881</v>
      </c>
      <c r="O3154" s="26" t="s">
        <v>3251</v>
      </c>
      <c r="P3154" s="26" t="s">
        <v>10054</v>
      </c>
      <c r="Q3154" s="26" t="s">
        <v>71</v>
      </c>
      <c r="R3154" s="26" t="s">
        <v>6768</v>
      </c>
      <c r="S3154" s="26" t="s">
        <v>7231</v>
      </c>
      <c r="T3154" s="26" t="s">
        <v>10504</v>
      </c>
      <c r="U3154" s="26" t="s">
        <v>10505</v>
      </c>
      <c r="V3154" s="26">
        <v>2</v>
      </c>
      <c r="W3154" s="26">
        <v>170</v>
      </c>
      <c r="X3154" s="26" t="s">
        <v>10784</v>
      </c>
      <c r="Y3154" s="26" t="s">
        <v>10785</v>
      </c>
      <c r="Z3154" s="26" t="s">
        <v>10786</v>
      </c>
      <c r="AA3154" s="26">
        <v>1714</v>
      </c>
      <c r="AB3154" s="26" t="s">
        <v>3292</v>
      </c>
      <c r="AC3154" s="26">
        <v>171402</v>
      </c>
      <c r="AD3154" s="26" t="s">
        <v>186</v>
      </c>
      <c r="AE3154" s="26" t="s">
        <v>3256</v>
      </c>
      <c r="AF3154" s="26" t="s">
        <v>10783</v>
      </c>
      <c r="AG3154" s="26">
        <v>0</v>
      </c>
      <c r="AH3154" s="26">
        <v>-6.3394294000000002</v>
      </c>
      <c r="AI3154" s="26">
        <v>107.02681029999999</v>
      </c>
      <c r="AL3154" t="str">
        <f t="shared" si="49"/>
        <v>0001887881_</v>
      </c>
    </row>
    <row r="3155" spans="1:38" x14ac:dyDescent="0.35">
      <c r="A3155" s="26" t="s">
        <v>3245</v>
      </c>
      <c r="B3155" s="26" t="s">
        <v>3246</v>
      </c>
      <c r="C3155" s="26" t="s">
        <v>3247</v>
      </c>
      <c r="D3155" s="26" t="s">
        <v>3246</v>
      </c>
      <c r="E3155" s="26" t="s">
        <v>3247</v>
      </c>
      <c r="F3155" s="26" t="s">
        <v>3248</v>
      </c>
      <c r="G3155" s="26" t="s">
        <v>3249</v>
      </c>
      <c r="H3155" s="26" t="s">
        <v>3248</v>
      </c>
      <c r="I3155" s="26" t="s">
        <v>3249</v>
      </c>
      <c r="J3155" s="26" t="s">
        <v>3250</v>
      </c>
      <c r="K3155" s="26" t="s">
        <v>3249</v>
      </c>
      <c r="N3155" s="26">
        <v>1887881</v>
      </c>
      <c r="O3155" s="26" t="s">
        <v>3251</v>
      </c>
      <c r="P3155" s="26" t="s">
        <v>10054</v>
      </c>
      <c r="Q3155" s="26" t="s">
        <v>71</v>
      </c>
      <c r="R3155" s="26" t="s">
        <v>6768</v>
      </c>
      <c r="S3155" s="26" t="s">
        <v>7231</v>
      </c>
      <c r="T3155" s="26" t="s">
        <v>10504</v>
      </c>
      <c r="U3155" s="26" t="s">
        <v>10505</v>
      </c>
      <c r="V3155" s="26">
        <v>2</v>
      </c>
      <c r="W3155" s="26">
        <v>180</v>
      </c>
      <c r="X3155" s="26" t="s">
        <v>10787</v>
      </c>
      <c r="Y3155" s="26" t="s">
        <v>10788</v>
      </c>
      <c r="Z3155" s="26" t="s">
        <v>10789</v>
      </c>
      <c r="AA3155" s="26">
        <v>1714</v>
      </c>
      <c r="AB3155" s="26" t="s">
        <v>3292</v>
      </c>
      <c r="AC3155" s="26">
        <v>171402</v>
      </c>
      <c r="AD3155" s="26" t="s">
        <v>186</v>
      </c>
      <c r="AE3155" s="26" t="s">
        <v>3256</v>
      </c>
      <c r="AF3155" s="26" t="s">
        <v>10783</v>
      </c>
      <c r="AG3155" s="26">
        <v>0</v>
      </c>
      <c r="AH3155" s="26">
        <v>-6.3394034000000001</v>
      </c>
      <c r="AI3155" s="26">
        <v>107.0267813</v>
      </c>
      <c r="AL3155" t="str">
        <f t="shared" si="49"/>
        <v>0001887881_</v>
      </c>
    </row>
    <row r="3156" spans="1:38" x14ac:dyDescent="0.35">
      <c r="A3156" s="26" t="s">
        <v>3245</v>
      </c>
      <c r="B3156" s="26" t="s">
        <v>3246</v>
      </c>
      <c r="C3156" s="26" t="s">
        <v>3247</v>
      </c>
      <c r="D3156" s="26" t="s">
        <v>3246</v>
      </c>
      <c r="E3156" s="26" t="s">
        <v>3247</v>
      </c>
      <c r="F3156" s="26" t="s">
        <v>3248</v>
      </c>
      <c r="G3156" s="26" t="s">
        <v>3249</v>
      </c>
      <c r="H3156" s="26" t="s">
        <v>3248</v>
      </c>
      <c r="I3156" s="26" t="s">
        <v>3249</v>
      </c>
      <c r="J3156" s="26" t="s">
        <v>3250</v>
      </c>
      <c r="K3156" s="26" t="s">
        <v>3249</v>
      </c>
      <c r="N3156" s="26">
        <v>1887881</v>
      </c>
      <c r="O3156" s="26" t="s">
        <v>3251</v>
      </c>
      <c r="P3156" s="26" t="s">
        <v>10054</v>
      </c>
      <c r="Q3156" s="26" t="s">
        <v>71</v>
      </c>
      <c r="R3156" s="26" t="s">
        <v>6768</v>
      </c>
      <c r="S3156" s="26" t="s">
        <v>7231</v>
      </c>
      <c r="T3156" s="26" t="s">
        <v>10504</v>
      </c>
      <c r="U3156" s="26" t="s">
        <v>10505</v>
      </c>
      <c r="V3156" s="26">
        <v>2</v>
      </c>
      <c r="W3156" s="26">
        <v>190</v>
      </c>
      <c r="X3156" s="26" t="s">
        <v>10790</v>
      </c>
      <c r="Y3156" s="26" t="s">
        <v>10791</v>
      </c>
      <c r="Z3156" s="26" t="s">
        <v>10792</v>
      </c>
      <c r="AA3156" s="26">
        <v>1714</v>
      </c>
      <c r="AB3156" s="26" t="s">
        <v>3292</v>
      </c>
      <c r="AC3156" s="26">
        <v>171402</v>
      </c>
      <c r="AD3156" s="26" t="s">
        <v>186</v>
      </c>
      <c r="AE3156" s="26" t="s">
        <v>3256</v>
      </c>
      <c r="AF3156" s="26" t="s">
        <v>10783</v>
      </c>
      <c r="AG3156" s="26">
        <v>0</v>
      </c>
      <c r="AH3156" s="26">
        <v>-6.3394259999999996</v>
      </c>
      <c r="AI3156" s="26">
        <v>107.0268183</v>
      </c>
      <c r="AL3156" t="str">
        <f t="shared" si="49"/>
        <v>0001887881_</v>
      </c>
    </row>
    <row r="3157" spans="1:38" x14ac:dyDescent="0.35">
      <c r="A3157" s="26" t="s">
        <v>3245</v>
      </c>
      <c r="B3157" s="26" t="s">
        <v>3246</v>
      </c>
      <c r="C3157" s="26" t="s">
        <v>3247</v>
      </c>
      <c r="D3157" s="26" t="s">
        <v>3246</v>
      </c>
      <c r="E3157" s="26" t="s">
        <v>3247</v>
      </c>
      <c r="F3157" s="26" t="s">
        <v>3248</v>
      </c>
      <c r="G3157" s="26" t="s">
        <v>3249</v>
      </c>
      <c r="H3157" s="26" t="s">
        <v>3248</v>
      </c>
      <c r="I3157" s="26" t="s">
        <v>3249</v>
      </c>
      <c r="J3157" s="26" t="s">
        <v>3250</v>
      </c>
      <c r="K3157" s="26" t="s">
        <v>3249</v>
      </c>
      <c r="N3157" s="26">
        <v>1887881</v>
      </c>
      <c r="O3157" s="26" t="s">
        <v>3251</v>
      </c>
      <c r="P3157" s="26" t="s">
        <v>10054</v>
      </c>
      <c r="Q3157" s="26" t="s">
        <v>71</v>
      </c>
      <c r="R3157" s="26" t="s">
        <v>6768</v>
      </c>
      <c r="S3157" s="26" t="s">
        <v>7231</v>
      </c>
      <c r="T3157" s="26" t="s">
        <v>10504</v>
      </c>
      <c r="U3157" s="26" t="s">
        <v>10505</v>
      </c>
      <c r="V3157" s="26">
        <v>2</v>
      </c>
      <c r="W3157" s="26">
        <v>200</v>
      </c>
      <c r="X3157" s="26" t="s">
        <v>10793</v>
      </c>
      <c r="Y3157" s="26" t="s">
        <v>10794</v>
      </c>
      <c r="Z3157" s="26" t="s">
        <v>10795</v>
      </c>
      <c r="AA3157" s="26">
        <v>1714</v>
      </c>
      <c r="AB3157" s="26" t="s">
        <v>3292</v>
      </c>
      <c r="AC3157" s="26">
        <v>171402</v>
      </c>
      <c r="AD3157" s="26" t="s">
        <v>186</v>
      </c>
      <c r="AE3157" s="26" t="s">
        <v>3256</v>
      </c>
      <c r="AF3157" s="26" t="s">
        <v>10783</v>
      </c>
      <c r="AG3157" s="26">
        <v>0</v>
      </c>
      <c r="AH3157" s="26">
        <v>-6.3394680000000001</v>
      </c>
      <c r="AI3157" s="26">
        <v>107.0267857</v>
      </c>
      <c r="AL3157" t="str">
        <f t="shared" si="49"/>
        <v>0001887881_</v>
      </c>
    </row>
    <row r="3158" spans="1:38" x14ac:dyDescent="0.35">
      <c r="A3158" s="26" t="s">
        <v>3245</v>
      </c>
      <c r="B3158" s="26" t="s">
        <v>3246</v>
      </c>
      <c r="C3158" s="26" t="s">
        <v>3247</v>
      </c>
      <c r="D3158" s="26" t="s">
        <v>3246</v>
      </c>
      <c r="E3158" s="26" t="s">
        <v>3247</v>
      </c>
      <c r="F3158" s="26" t="s">
        <v>3248</v>
      </c>
      <c r="G3158" s="26" t="s">
        <v>3249</v>
      </c>
      <c r="H3158" s="26" t="s">
        <v>3248</v>
      </c>
      <c r="I3158" s="26" t="s">
        <v>3249</v>
      </c>
      <c r="J3158" s="26" t="s">
        <v>3250</v>
      </c>
      <c r="K3158" s="26" t="s">
        <v>3249</v>
      </c>
      <c r="N3158" s="26">
        <v>1887881</v>
      </c>
      <c r="O3158" s="26" t="s">
        <v>3251</v>
      </c>
      <c r="P3158" s="26" t="s">
        <v>10054</v>
      </c>
      <c r="Q3158" s="26" t="s">
        <v>71</v>
      </c>
      <c r="R3158" s="26" t="s">
        <v>6768</v>
      </c>
      <c r="S3158" s="26" t="s">
        <v>7231</v>
      </c>
      <c r="T3158" s="26" t="s">
        <v>10504</v>
      </c>
      <c r="U3158" s="26" t="s">
        <v>10505</v>
      </c>
      <c r="V3158" s="26">
        <v>2</v>
      </c>
      <c r="W3158" s="26">
        <v>210</v>
      </c>
      <c r="X3158" s="26" t="s">
        <v>10796</v>
      </c>
      <c r="Y3158" s="26" t="s">
        <v>10797</v>
      </c>
      <c r="Z3158" s="26" t="s">
        <v>10798</v>
      </c>
      <c r="AA3158" s="26">
        <v>1714</v>
      </c>
      <c r="AB3158" s="26" t="s">
        <v>3292</v>
      </c>
      <c r="AC3158" s="26">
        <v>171402</v>
      </c>
      <c r="AD3158" s="26" t="s">
        <v>186</v>
      </c>
      <c r="AE3158" s="26" t="s">
        <v>3256</v>
      </c>
      <c r="AF3158" s="26" t="s">
        <v>10783</v>
      </c>
      <c r="AG3158" s="26">
        <v>0</v>
      </c>
      <c r="AH3158" s="26">
        <v>-6.3394798000000003</v>
      </c>
      <c r="AI3158" s="26">
        <v>107.02670860000001</v>
      </c>
      <c r="AL3158" t="str">
        <f t="shared" si="49"/>
        <v>0001887881_</v>
      </c>
    </row>
    <row r="3159" spans="1:38" x14ac:dyDescent="0.35">
      <c r="A3159" s="26" t="s">
        <v>3245</v>
      </c>
      <c r="B3159" s="26" t="s">
        <v>3246</v>
      </c>
      <c r="C3159" s="26" t="s">
        <v>3247</v>
      </c>
      <c r="D3159" s="26" t="s">
        <v>3246</v>
      </c>
      <c r="E3159" s="26" t="s">
        <v>3247</v>
      </c>
      <c r="F3159" s="26" t="s">
        <v>3248</v>
      </c>
      <c r="G3159" s="26" t="s">
        <v>3249</v>
      </c>
      <c r="H3159" s="26" t="s">
        <v>3248</v>
      </c>
      <c r="I3159" s="26" t="s">
        <v>3249</v>
      </c>
      <c r="J3159" s="26" t="s">
        <v>3250</v>
      </c>
      <c r="K3159" s="26" t="s">
        <v>3249</v>
      </c>
      <c r="N3159" s="26">
        <v>1887881</v>
      </c>
      <c r="O3159" s="26" t="s">
        <v>3251</v>
      </c>
      <c r="P3159" s="26" t="s">
        <v>10054</v>
      </c>
      <c r="Q3159" s="26" t="s">
        <v>71</v>
      </c>
      <c r="R3159" s="26" t="s">
        <v>6768</v>
      </c>
      <c r="S3159" s="26" t="s">
        <v>7231</v>
      </c>
      <c r="T3159" s="26" t="s">
        <v>10504</v>
      </c>
      <c r="U3159" s="26" t="s">
        <v>10505</v>
      </c>
      <c r="V3159" s="26">
        <v>2</v>
      </c>
      <c r="W3159" s="26">
        <v>220</v>
      </c>
      <c r="X3159" s="26" t="s">
        <v>10799</v>
      </c>
      <c r="Y3159" s="26" t="s">
        <v>10800</v>
      </c>
      <c r="Z3159" s="26" t="s">
        <v>10801</v>
      </c>
      <c r="AA3159" s="26">
        <v>1714</v>
      </c>
      <c r="AB3159" s="26" t="s">
        <v>3292</v>
      </c>
      <c r="AC3159" s="26">
        <v>171402</v>
      </c>
      <c r="AD3159" s="26" t="s">
        <v>186</v>
      </c>
      <c r="AE3159" s="26" t="s">
        <v>3256</v>
      </c>
      <c r="AF3159" s="26" t="s">
        <v>10783</v>
      </c>
      <c r="AG3159" s="26">
        <v>0</v>
      </c>
      <c r="AH3159" s="26">
        <v>-6.3394871999999998</v>
      </c>
      <c r="AI3159" s="26">
        <v>107.02674949999999</v>
      </c>
      <c r="AL3159" t="str">
        <f t="shared" si="49"/>
        <v>0001887881_</v>
      </c>
    </row>
    <row r="3160" spans="1:38" x14ac:dyDescent="0.35">
      <c r="A3160" s="26" t="s">
        <v>3245</v>
      </c>
      <c r="B3160" s="26" t="s">
        <v>3246</v>
      </c>
      <c r="C3160" s="26" t="s">
        <v>3247</v>
      </c>
      <c r="D3160" s="26" t="s">
        <v>3246</v>
      </c>
      <c r="E3160" s="26" t="s">
        <v>3247</v>
      </c>
      <c r="F3160" s="26" t="s">
        <v>3248</v>
      </c>
      <c r="G3160" s="26" t="s">
        <v>3249</v>
      </c>
      <c r="H3160" s="26" t="s">
        <v>3248</v>
      </c>
      <c r="I3160" s="26" t="s">
        <v>3249</v>
      </c>
      <c r="J3160" s="26" t="s">
        <v>3250</v>
      </c>
      <c r="K3160" s="26" t="s">
        <v>3249</v>
      </c>
      <c r="N3160" s="26">
        <v>1887881</v>
      </c>
      <c r="O3160" s="26" t="s">
        <v>3251</v>
      </c>
      <c r="P3160" s="26" t="s">
        <v>10054</v>
      </c>
      <c r="Q3160" s="26" t="s">
        <v>71</v>
      </c>
      <c r="R3160" s="26" t="s">
        <v>6768</v>
      </c>
      <c r="S3160" s="26" t="s">
        <v>7231</v>
      </c>
      <c r="T3160" s="26" t="s">
        <v>10504</v>
      </c>
      <c r="U3160" s="26" t="s">
        <v>10505</v>
      </c>
      <c r="V3160" s="26">
        <v>2</v>
      </c>
      <c r="W3160" s="26">
        <v>230</v>
      </c>
      <c r="X3160" s="26" t="s">
        <v>10802</v>
      </c>
      <c r="Y3160" s="26" t="s">
        <v>10803</v>
      </c>
      <c r="Z3160" s="26" t="s">
        <v>10804</v>
      </c>
      <c r="AA3160" s="26">
        <v>1714</v>
      </c>
      <c r="AB3160" s="26" t="s">
        <v>3292</v>
      </c>
      <c r="AC3160" s="26">
        <v>171401</v>
      </c>
      <c r="AD3160" s="26" t="s">
        <v>48</v>
      </c>
      <c r="AE3160" s="26" t="s">
        <v>3256</v>
      </c>
      <c r="AF3160" s="26" t="s">
        <v>10783</v>
      </c>
      <c r="AG3160" s="26">
        <v>0</v>
      </c>
      <c r="AH3160" s="26">
        <v>-6.3394753000000001</v>
      </c>
      <c r="AI3160" s="26">
        <v>107.0267965</v>
      </c>
      <c r="AL3160" t="str">
        <f t="shared" si="49"/>
        <v>0001887881_</v>
      </c>
    </row>
    <row r="3161" spans="1:38" x14ac:dyDescent="0.35">
      <c r="A3161" s="26" t="s">
        <v>3245</v>
      </c>
      <c r="B3161" s="26" t="s">
        <v>3246</v>
      </c>
      <c r="C3161" s="26" t="s">
        <v>3247</v>
      </c>
      <c r="D3161" s="26" t="s">
        <v>3246</v>
      </c>
      <c r="E3161" s="26" t="s">
        <v>3247</v>
      </c>
      <c r="F3161" s="26" t="s">
        <v>3248</v>
      </c>
      <c r="G3161" s="26" t="s">
        <v>3249</v>
      </c>
      <c r="H3161" s="26" t="s">
        <v>3248</v>
      </c>
      <c r="I3161" s="26" t="s">
        <v>3249</v>
      </c>
      <c r="J3161" s="26" t="s">
        <v>3250</v>
      </c>
      <c r="K3161" s="26" t="s">
        <v>3249</v>
      </c>
      <c r="N3161" s="26">
        <v>1887881</v>
      </c>
      <c r="O3161" s="26" t="s">
        <v>3251</v>
      </c>
      <c r="P3161" s="26" t="s">
        <v>10054</v>
      </c>
      <c r="Q3161" s="26" t="s">
        <v>71</v>
      </c>
      <c r="R3161" s="26" t="s">
        <v>6768</v>
      </c>
      <c r="S3161" s="26" t="s">
        <v>7231</v>
      </c>
      <c r="T3161" s="26" t="s">
        <v>10504</v>
      </c>
      <c r="U3161" s="26" t="s">
        <v>10505</v>
      </c>
      <c r="V3161" s="26">
        <v>2</v>
      </c>
      <c r="W3161" s="26">
        <v>240</v>
      </c>
      <c r="X3161" s="26" t="s">
        <v>10805</v>
      </c>
      <c r="Y3161" s="26" t="s">
        <v>10806</v>
      </c>
      <c r="Z3161" s="26" t="s">
        <v>10807</v>
      </c>
      <c r="AA3161" s="26">
        <v>1714</v>
      </c>
      <c r="AB3161" s="26" t="s">
        <v>3292</v>
      </c>
      <c r="AC3161" s="26">
        <v>171402</v>
      </c>
      <c r="AD3161" s="26" t="s">
        <v>186</v>
      </c>
      <c r="AE3161" s="26" t="s">
        <v>3256</v>
      </c>
      <c r="AF3161" s="26" t="s">
        <v>10783</v>
      </c>
      <c r="AG3161" s="26">
        <v>0</v>
      </c>
      <c r="AH3161" s="26">
        <v>-6.3394513000000003</v>
      </c>
      <c r="AI3161" s="26">
        <v>107.0267504</v>
      </c>
      <c r="AL3161" t="str">
        <f t="shared" si="49"/>
        <v>0001887881_</v>
      </c>
    </row>
    <row r="3162" spans="1:38" x14ac:dyDescent="0.35">
      <c r="A3162" s="26" t="s">
        <v>3245</v>
      </c>
      <c r="B3162" s="26" t="s">
        <v>3246</v>
      </c>
      <c r="C3162" s="26" t="s">
        <v>3247</v>
      </c>
      <c r="D3162" s="26" t="s">
        <v>3246</v>
      </c>
      <c r="E3162" s="26" t="s">
        <v>3247</v>
      </c>
      <c r="F3162" s="26" t="s">
        <v>3248</v>
      </c>
      <c r="G3162" s="26" t="s">
        <v>3249</v>
      </c>
      <c r="H3162" s="26" t="s">
        <v>3248</v>
      </c>
      <c r="I3162" s="26" t="s">
        <v>3249</v>
      </c>
      <c r="J3162" s="26" t="s">
        <v>3250</v>
      </c>
      <c r="K3162" s="26" t="s">
        <v>3249</v>
      </c>
      <c r="N3162" s="26">
        <v>1887881</v>
      </c>
      <c r="O3162" s="26" t="s">
        <v>3251</v>
      </c>
      <c r="P3162" s="26" t="s">
        <v>10054</v>
      </c>
      <c r="Q3162" s="26" t="s">
        <v>71</v>
      </c>
      <c r="R3162" s="26" t="s">
        <v>6768</v>
      </c>
      <c r="S3162" s="26" t="s">
        <v>7231</v>
      </c>
      <c r="T3162" s="26" t="s">
        <v>10504</v>
      </c>
      <c r="U3162" s="26" t="s">
        <v>10505</v>
      </c>
      <c r="V3162" s="26">
        <v>2</v>
      </c>
      <c r="W3162" s="26">
        <v>250</v>
      </c>
      <c r="X3162" s="26" t="s">
        <v>10808</v>
      </c>
      <c r="Y3162" s="26" t="s">
        <v>10809</v>
      </c>
      <c r="Z3162" s="26" t="s">
        <v>10810</v>
      </c>
      <c r="AA3162" s="26">
        <v>1714</v>
      </c>
      <c r="AB3162" s="26" t="s">
        <v>3292</v>
      </c>
      <c r="AC3162" s="26">
        <v>171402</v>
      </c>
      <c r="AD3162" s="26" t="s">
        <v>186</v>
      </c>
      <c r="AE3162" s="26" t="s">
        <v>3256</v>
      </c>
      <c r="AF3162" s="26" t="s">
        <v>10783</v>
      </c>
      <c r="AG3162" s="26">
        <v>0</v>
      </c>
      <c r="AH3162" s="26">
        <v>-6.3393905000000004</v>
      </c>
      <c r="AI3162" s="26">
        <v>107.0268627</v>
      </c>
      <c r="AL3162" t="str">
        <f t="shared" si="49"/>
        <v>0001887881_</v>
      </c>
    </row>
    <row r="3163" spans="1:38" x14ac:dyDescent="0.35">
      <c r="A3163" s="26" t="s">
        <v>3245</v>
      </c>
      <c r="B3163" s="26" t="s">
        <v>3246</v>
      </c>
      <c r="C3163" s="26" t="s">
        <v>3247</v>
      </c>
      <c r="D3163" s="26" t="s">
        <v>3246</v>
      </c>
      <c r="E3163" s="26" t="s">
        <v>3247</v>
      </c>
      <c r="F3163" s="26" t="s">
        <v>3248</v>
      </c>
      <c r="G3163" s="26" t="s">
        <v>3249</v>
      </c>
      <c r="H3163" s="26" t="s">
        <v>3248</v>
      </c>
      <c r="I3163" s="26" t="s">
        <v>3249</v>
      </c>
      <c r="J3163" s="26" t="s">
        <v>3250</v>
      </c>
      <c r="K3163" s="26" t="s">
        <v>3249</v>
      </c>
      <c r="N3163" s="26">
        <v>1887881</v>
      </c>
      <c r="O3163" s="26" t="s">
        <v>3251</v>
      </c>
      <c r="P3163" s="26" t="s">
        <v>10054</v>
      </c>
      <c r="Q3163" s="26" t="s">
        <v>71</v>
      </c>
      <c r="R3163" s="26" t="s">
        <v>6768</v>
      </c>
      <c r="S3163" s="26" t="s">
        <v>7231</v>
      </c>
      <c r="T3163" s="26" t="s">
        <v>10504</v>
      </c>
      <c r="U3163" s="26" t="s">
        <v>10505</v>
      </c>
      <c r="V3163" s="26">
        <v>3</v>
      </c>
      <c r="W3163" s="26">
        <v>40</v>
      </c>
      <c r="X3163" s="26" t="s">
        <v>10811</v>
      </c>
      <c r="Y3163" s="26" t="s">
        <v>10812</v>
      </c>
      <c r="Z3163" s="26" t="s">
        <v>10813</v>
      </c>
      <c r="AA3163" s="26">
        <v>1714</v>
      </c>
      <c r="AB3163" s="26" t="s">
        <v>3292</v>
      </c>
      <c r="AC3163" s="26">
        <v>171402</v>
      </c>
      <c r="AD3163" s="26" t="s">
        <v>186</v>
      </c>
      <c r="AE3163" s="26" t="s">
        <v>3256</v>
      </c>
      <c r="AF3163" s="26" t="s">
        <v>7565</v>
      </c>
      <c r="AG3163" s="26">
        <v>0</v>
      </c>
      <c r="AH3163" s="26">
        <v>-6.2942964999999997</v>
      </c>
      <c r="AI3163" s="26">
        <v>107.03497179999999</v>
      </c>
      <c r="AL3163" t="str">
        <f t="shared" si="49"/>
        <v>0001887881_</v>
      </c>
    </row>
    <row r="3164" spans="1:38" x14ac:dyDescent="0.35">
      <c r="A3164" s="26" t="s">
        <v>3245</v>
      </c>
      <c r="B3164" s="26" t="s">
        <v>3246</v>
      </c>
      <c r="C3164" s="26" t="s">
        <v>3247</v>
      </c>
      <c r="D3164" s="26" t="s">
        <v>3246</v>
      </c>
      <c r="E3164" s="26" t="s">
        <v>3247</v>
      </c>
      <c r="F3164" s="26" t="s">
        <v>3248</v>
      </c>
      <c r="G3164" s="26" t="s">
        <v>3249</v>
      </c>
      <c r="H3164" s="26" t="s">
        <v>3248</v>
      </c>
      <c r="I3164" s="26" t="s">
        <v>3249</v>
      </c>
      <c r="J3164" s="26" t="s">
        <v>3250</v>
      </c>
      <c r="K3164" s="26" t="s">
        <v>3249</v>
      </c>
      <c r="N3164" s="26">
        <v>1887881</v>
      </c>
      <c r="O3164" s="26" t="s">
        <v>3251</v>
      </c>
      <c r="P3164" s="26" t="s">
        <v>10054</v>
      </c>
      <c r="Q3164" s="26" t="s">
        <v>71</v>
      </c>
      <c r="R3164" s="26" t="s">
        <v>6768</v>
      </c>
      <c r="S3164" s="26" t="s">
        <v>7231</v>
      </c>
      <c r="T3164" s="26" t="s">
        <v>10504</v>
      </c>
      <c r="U3164" s="26" t="s">
        <v>10505</v>
      </c>
      <c r="V3164" s="26">
        <v>3</v>
      </c>
      <c r="W3164" s="26">
        <v>50</v>
      </c>
      <c r="X3164" s="26" t="s">
        <v>10814</v>
      </c>
      <c r="Y3164" s="26" t="s">
        <v>10815</v>
      </c>
      <c r="Z3164" s="26" t="s">
        <v>10816</v>
      </c>
      <c r="AA3164" s="26">
        <v>1714</v>
      </c>
      <c r="AB3164" s="26" t="s">
        <v>3292</v>
      </c>
      <c r="AC3164" s="26">
        <v>171402</v>
      </c>
      <c r="AD3164" s="26" t="s">
        <v>186</v>
      </c>
      <c r="AE3164" s="26" t="s">
        <v>3256</v>
      </c>
      <c r="AF3164" s="26" t="s">
        <v>7565</v>
      </c>
      <c r="AG3164" s="26">
        <v>0</v>
      </c>
      <c r="AH3164" s="26">
        <v>-6.2942986999999997</v>
      </c>
      <c r="AI3164" s="26">
        <v>107.0350358</v>
      </c>
      <c r="AL3164" t="str">
        <f t="shared" si="49"/>
        <v>0001887881_</v>
      </c>
    </row>
    <row r="3165" spans="1:38" x14ac:dyDescent="0.35">
      <c r="A3165" s="26" t="s">
        <v>3245</v>
      </c>
      <c r="B3165" s="26" t="s">
        <v>3246</v>
      </c>
      <c r="C3165" s="26" t="s">
        <v>3247</v>
      </c>
      <c r="D3165" s="26" t="s">
        <v>3246</v>
      </c>
      <c r="E3165" s="26" t="s">
        <v>3247</v>
      </c>
      <c r="F3165" s="26" t="s">
        <v>3248</v>
      </c>
      <c r="G3165" s="26" t="s">
        <v>3249</v>
      </c>
      <c r="H3165" s="26" t="s">
        <v>3248</v>
      </c>
      <c r="I3165" s="26" t="s">
        <v>3249</v>
      </c>
      <c r="J3165" s="26" t="s">
        <v>3250</v>
      </c>
      <c r="K3165" s="26" t="s">
        <v>3249</v>
      </c>
      <c r="N3165" s="26">
        <v>1887881</v>
      </c>
      <c r="O3165" s="26" t="s">
        <v>3251</v>
      </c>
      <c r="P3165" s="26" t="s">
        <v>10054</v>
      </c>
      <c r="Q3165" s="26" t="s">
        <v>71</v>
      </c>
      <c r="R3165" s="26" t="s">
        <v>6768</v>
      </c>
      <c r="S3165" s="26" t="s">
        <v>7231</v>
      </c>
      <c r="T3165" s="26" t="s">
        <v>10504</v>
      </c>
      <c r="U3165" s="26" t="s">
        <v>10505</v>
      </c>
      <c r="V3165" s="26">
        <v>3</v>
      </c>
      <c r="W3165" s="26">
        <v>60</v>
      </c>
      <c r="X3165" s="26" t="s">
        <v>10817</v>
      </c>
      <c r="Y3165" s="26" t="s">
        <v>10818</v>
      </c>
      <c r="Z3165" s="26" t="s">
        <v>10819</v>
      </c>
      <c r="AA3165" s="26">
        <v>1714</v>
      </c>
      <c r="AB3165" s="26" t="s">
        <v>3292</v>
      </c>
      <c r="AC3165" s="26">
        <v>171402</v>
      </c>
      <c r="AD3165" s="26" t="s">
        <v>186</v>
      </c>
      <c r="AE3165" s="26" t="s">
        <v>3256</v>
      </c>
      <c r="AF3165" s="26" t="s">
        <v>7565</v>
      </c>
      <c r="AG3165" s="26">
        <v>0</v>
      </c>
      <c r="AH3165" s="26">
        <v>-6.2942400999999997</v>
      </c>
      <c r="AI3165" s="26">
        <v>107.0349923</v>
      </c>
      <c r="AL3165" t="str">
        <f t="shared" si="49"/>
        <v>0001887881_</v>
      </c>
    </row>
    <row r="3166" spans="1:38" x14ac:dyDescent="0.35">
      <c r="A3166" s="26" t="s">
        <v>3245</v>
      </c>
      <c r="B3166" s="26" t="s">
        <v>3246</v>
      </c>
      <c r="C3166" s="26" t="s">
        <v>3247</v>
      </c>
      <c r="D3166" s="26" t="s">
        <v>3246</v>
      </c>
      <c r="E3166" s="26" t="s">
        <v>3247</v>
      </c>
      <c r="F3166" s="26" t="s">
        <v>3248</v>
      </c>
      <c r="G3166" s="26" t="s">
        <v>3249</v>
      </c>
      <c r="H3166" s="26" t="s">
        <v>3248</v>
      </c>
      <c r="I3166" s="26" t="s">
        <v>3249</v>
      </c>
      <c r="J3166" s="26" t="s">
        <v>3250</v>
      </c>
      <c r="K3166" s="26" t="s">
        <v>3249</v>
      </c>
      <c r="N3166" s="26">
        <v>1887881</v>
      </c>
      <c r="O3166" s="26" t="s">
        <v>3251</v>
      </c>
      <c r="P3166" s="26" t="s">
        <v>10054</v>
      </c>
      <c r="Q3166" s="26" t="s">
        <v>71</v>
      </c>
      <c r="R3166" s="26" t="s">
        <v>6768</v>
      </c>
      <c r="S3166" s="26" t="s">
        <v>7231</v>
      </c>
      <c r="T3166" s="26" t="s">
        <v>10504</v>
      </c>
      <c r="U3166" s="26" t="s">
        <v>10505</v>
      </c>
      <c r="V3166" s="26">
        <v>3</v>
      </c>
      <c r="W3166" s="26">
        <v>70</v>
      </c>
      <c r="X3166" s="26" t="s">
        <v>10820</v>
      </c>
      <c r="Y3166" s="26" t="s">
        <v>10821</v>
      </c>
      <c r="Z3166" s="26" t="s">
        <v>10822</v>
      </c>
      <c r="AA3166" s="26">
        <v>1714</v>
      </c>
      <c r="AB3166" s="26" t="s">
        <v>3292</v>
      </c>
      <c r="AC3166" s="26">
        <v>171402</v>
      </c>
      <c r="AD3166" s="26" t="s">
        <v>186</v>
      </c>
      <c r="AE3166" s="26" t="s">
        <v>3256</v>
      </c>
      <c r="AF3166" s="26" t="s">
        <v>7565</v>
      </c>
      <c r="AG3166" s="26">
        <v>0</v>
      </c>
      <c r="AH3166" s="26">
        <v>-6.2942866999999998</v>
      </c>
      <c r="AI3166" s="26">
        <v>107.0350325</v>
      </c>
      <c r="AL3166" t="str">
        <f t="shared" si="49"/>
        <v>0001887881_</v>
      </c>
    </row>
    <row r="3167" spans="1:38" x14ac:dyDescent="0.35">
      <c r="A3167" s="26" t="s">
        <v>3245</v>
      </c>
      <c r="B3167" s="26" t="s">
        <v>3246</v>
      </c>
      <c r="C3167" s="26" t="s">
        <v>3247</v>
      </c>
      <c r="D3167" s="26" t="s">
        <v>3246</v>
      </c>
      <c r="E3167" s="26" t="s">
        <v>3247</v>
      </c>
      <c r="F3167" s="26" t="s">
        <v>3248</v>
      </c>
      <c r="G3167" s="26" t="s">
        <v>3249</v>
      </c>
      <c r="H3167" s="26" t="s">
        <v>3248</v>
      </c>
      <c r="I3167" s="26" t="s">
        <v>3249</v>
      </c>
      <c r="J3167" s="26" t="s">
        <v>3250</v>
      </c>
      <c r="K3167" s="26" t="s">
        <v>3249</v>
      </c>
      <c r="N3167" s="26">
        <v>1887881</v>
      </c>
      <c r="O3167" s="26" t="s">
        <v>3251</v>
      </c>
      <c r="P3167" s="26" t="s">
        <v>10054</v>
      </c>
      <c r="Q3167" s="26" t="s">
        <v>71</v>
      </c>
      <c r="R3167" s="26" t="s">
        <v>6768</v>
      </c>
      <c r="S3167" s="26" t="s">
        <v>7231</v>
      </c>
      <c r="T3167" s="26" t="s">
        <v>10504</v>
      </c>
      <c r="U3167" s="26" t="s">
        <v>10505</v>
      </c>
      <c r="V3167" s="26">
        <v>3</v>
      </c>
      <c r="W3167" s="26">
        <v>80</v>
      </c>
      <c r="X3167" s="26" t="s">
        <v>10823</v>
      </c>
      <c r="Y3167" s="26" t="s">
        <v>10824</v>
      </c>
      <c r="Z3167" s="26" t="s">
        <v>10825</v>
      </c>
      <c r="AA3167" s="26">
        <v>1714</v>
      </c>
      <c r="AB3167" s="26" t="s">
        <v>3292</v>
      </c>
      <c r="AC3167" s="26">
        <v>171402</v>
      </c>
      <c r="AD3167" s="26" t="s">
        <v>186</v>
      </c>
      <c r="AE3167" s="26" t="s">
        <v>3256</v>
      </c>
      <c r="AF3167" s="26" t="s">
        <v>7565</v>
      </c>
      <c r="AG3167" s="26">
        <v>0</v>
      </c>
      <c r="AH3167" s="26">
        <v>-6.3146880000000003</v>
      </c>
      <c r="AI3167" s="26">
        <v>106.9969449</v>
      </c>
      <c r="AL3167" t="str">
        <f t="shared" si="49"/>
        <v>0001887881_</v>
      </c>
    </row>
    <row r="3168" spans="1:38" x14ac:dyDescent="0.35">
      <c r="A3168" s="26" t="s">
        <v>3245</v>
      </c>
      <c r="B3168" s="26" t="s">
        <v>3246</v>
      </c>
      <c r="C3168" s="26" t="s">
        <v>3247</v>
      </c>
      <c r="D3168" s="26" t="s">
        <v>3246</v>
      </c>
      <c r="E3168" s="26" t="s">
        <v>3247</v>
      </c>
      <c r="F3168" s="26" t="s">
        <v>3248</v>
      </c>
      <c r="G3168" s="26" t="s">
        <v>3249</v>
      </c>
      <c r="H3168" s="26" t="s">
        <v>3248</v>
      </c>
      <c r="I3168" s="26" t="s">
        <v>3249</v>
      </c>
      <c r="J3168" s="26" t="s">
        <v>3250</v>
      </c>
      <c r="K3168" s="26" t="s">
        <v>3249</v>
      </c>
      <c r="N3168" s="26">
        <v>1887881</v>
      </c>
      <c r="O3168" s="26" t="s">
        <v>3251</v>
      </c>
      <c r="P3168" s="26" t="s">
        <v>10054</v>
      </c>
      <c r="Q3168" s="26" t="s">
        <v>71</v>
      </c>
      <c r="R3168" s="26" t="s">
        <v>6768</v>
      </c>
      <c r="S3168" s="26" t="s">
        <v>7231</v>
      </c>
      <c r="T3168" s="26" t="s">
        <v>10504</v>
      </c>
      <c r="U3168" s="26" t="s">
        <v>10505</v>
      </c>
      <c r="V3168" s="26">
        <v>3</v>
      </c>
      <c r="W3168" s="26">
        <v>170</v>
      </c>
      <c r="X3168" s="26" t="s">
        <v>10826</v>
      </c>
      <c r="Y3168" s="26" t="s">
        <v>10827</v>
      </c>
      <c r="Z3168" s="26" t="s">
        <v>10828</v>
      </c>
      <c r="AA3168" s="26">
        <v>1714</v>
      </c>
      <c r="AB3168" s="26" t="s">
        <v>3292</v>
      </c>
      <c r="AC3168" s="26">
        <v>171402</v>
      </c>
      <c r="AD3168" s="26" t="s">
        <v>186</v>
      </c>
      <c r="AE3168" s="26" t="s">
        <v>3256</v>
      </c>
      <c r="AF3168" s="26" t="s">
        <v>7570</v>
      </c>
      <c r="AG3168" s="26">
        <v>0</v>
      </c>
      <c r="AH3168" s="26">
        <v>-6.2885591999999999</v>
      </c>
      <c r="AI3168" s="26">
        <v>107.032873</v>
      </c>
      <c r="AL3168" t="str">
        <f t="shared" si="49"/>
        <v>0001887881_</v>
      </c>
    </row>
    <row r="3169" spans="1:38" x14ac:dyDescent="0.35">
      <c r="A3169" s="26" t="s">
        <v>3245</v>
      </c>
      <c r="B3169" s="26" t="s">
        <v>3246</v>
      </c>
      <c r="C3169" s="26" t="s">
        <v>3247</v>
      </c>
      <c r="D3169" s="26" t="s">
        <v>3246</v>
      </c>
      <c r="E3169" s="26" t="s">
        <v>3247</v>
      </c>
      <c r="F3169" s="26" t="s">
        <v>3248</v>
      </c>
      <c r="G3169" s="26" t="s">
        <v>3249</v>
      </c>
      <c r="H3169" s="26" t="s">
        <v>3248</v>
      </c>
      <c r="I3169" s="26" t="s">
        <v>3249</v>
      </c>
      <c r="J3169" s="26" t="s">
        <v>3250</v>
      </c>
      <c r="K3169" s="26" t="s">
        <v>3249</v>
      </c>
      <c r="N3169" s="26">
        <v>1887881</v>
      </c>
      <c r="O3169" s="26" t="s">
        <v>3251</v>
      </c>
      <c r="P3169" s="26" t="s">
        <v>10054</v>
      </c>
      <c r="Q3169" s="26" t="s">
        <v>71</v>
      </c>
      <c r="R3169" s="26" t="s">
        <v>6768</v>
      </c>
      <c r="S3169" s="26" t="s">
        <v>7231</v>
      </c>
      <c r="T3169" s="26" t="s">
        <v>10504</v>
      </c>
      <c r="U3169" s="26" t="s">
        <v>10505</v>
      </c>
      <c r="V3169" s="26">
        <v>3</v>
      </c>
      <c r="W3169" s="26">
        <v>180</v>
      </c>
      <c r="X3169" s="26" t="s">
        <v>10829</v>
      </c>
      <c r="Y3169" s="26" t="s">
        <v>10830</v>
      </c>
      <c r="Z3169" s="26" t="s">
        <v>10831</v>
      </c>
      <c r="AA3169" s="26">
        <v>1714</v>
      </c>
      <c r="AB3169" s="26" t="s">
        <v>3292</v>
      </c>
      <c r="AC3169" s="26">
        <v>171402</v>
      </c>
      <c r="AD3169" s="26" t="s">
        <v>186</v>
      </c>
      <c r="AE3169" s="26" t="s">
        <v>3256</v>
      </c>
      <c r="AF3169" s="26" t="s">
        <v>7570</v>
      </c>
      <c r="AG3169" s="26">
        <v>0</v>
      </c>
      <c r="AH3169" s="26">
        <v>-6.2884783999999998</v>
      </c>
      <c r="AI3169" s="26">
        <v>107.03303579999999</v>
      </c>
      <c r="AL3169" t="str">
        <f t="shared" si="49"/>
        <v>0001887881_</v>
      </c>
    </row>
    <row r="3170" spans="1:38" x14ac:dyDescent="0.35">
      <c r="A3170" s="26" t="s">
        <v>3245</v>
      </c>
      <c r="B3170" s="26" t="s">
        <v>3246</v>
      </c>
      <c r="C3170" s="26" t="s">
        <v>3247</v>
      </c>
      <c r="D3170" s="26" t="s">
        <v>3246</v>
      </c>
      <c r="E3170" s="26" t="s">
        <v>3247</v>
      </c>
      <c r="F3170" s="26" t="s">
        <v>3248</v>
      </c>
      <c r="G3170" s="26" t="s">
        <v>3249</v>
      </c>
      <c r="H3170" s="26" t="s">
        <v>3248</v>
      </c>
      <c r="I3170" s="26" t="s">
        <v>3249</v>
      </c>
      <c r="J3170" s="26" t="s">
        <v>3250</v>
      </c>
      <c r="K3170" s="26" t="s">
        <v>3249</v>
      </c>
      <c r="N3170" s="26">
        <v>1887881</v>
      </c>
      <c r="O3170" s="26" t="s">
        <v>3251</v>
      </c>
      <c r="P3170" s="26" t="s">
        <v>10054</v>
      </c>
      <c r="Q3170" s="26" t="s">
        <v>71</v>
      </c>
      <c r="R3170" s="26" t="s">
        <v>6768</v>
      </c>
      <c r="S3170" s="26" t="s">
        <v>7231</v>
      </c>
      <c r="T3170" s="26" t="s">
        <v>10504</v>
      </c>
      <c r="U3170" s="26" t="s">
        <v>10505</v>
      </c>
      <c r="V3170" s="26">
        <v>3</v>
      </c>
      <c r="W3170" s="26">
        <v>190</v>
      </c>
      <c r="X3170" s="26" t="s">
        <v>10832</v>
      </c>
      <c r="Y3170" s="26" t="s">
        <v>10833</v>
      </c>
      <c r="Z3170" s="26" t="s">
        <v>10834</v>
      </c>
      <c r="AA3170" s="26">
        <v>1714</v>
      </c>
      <c r="AB3170" s="26" t="s">
        <v>3292</v>
      </c>
      <c r="AC3170" s="26">
        <v>171402</v>
      </c>
      <c r="AD3170" s="26" t="s">
        <v>186</v>
      </c>
      <c r="AE3170" s="26" t="s">
        <v>3256</v>
      </c>
      <c r="AF3170" s="26" t="s">
        <v>7570</v>
      </c>
      <c r="AG3170" s="26">
        <v>0</v>
      </c>
      <c r="AH3170" s="26">
        <v>-6.2885612999999996</v>
      </c>
      <c r="AI3170" s="26">
        <v>107.0328056</v>
      </c>
      <c r="AL3170" t="str">
        <f t="shared" si="49"/>
        <v>0001887881_</v>
      </c>
    </row>
    <row r="3171" spans="1:38" x14ac:dyDescent="0.35">
      <c r="A3171" s="26" t="s">
        <v>3245</v>
      </c>
      <c r="B3171" s="26" t="s">
        <v>3246</v>
      </c>
      <c r="C3171" s="26" t="s">
        <v>3247</v>
      </c>
      <c r="D3171" s="26" t="s">
        <v>3246</v>
      </c>
      <c r="E3171" s="26" t="s">
        <v>3247</v>
      </c>
      <c r="F3171" s="26" t="s">
        <v>3248</v>
      </c>
      <c r="G3171" s="26" t="s">
        <v>3249</v>
      </c>
      <c r="H3171" s="26" t="s">
        <v>3248</v>
      </c>
      <c r="I3171" s="26" t="s">
        <v>3249</v>
      </c>
      <c r="J3171" s="26" t="s">
        <v>3250</v>
      </c>
      <c r="K3171" s="26" t="s">
        <v>3249</v>
      </c>
      <c r="N3171" s="26">
        <v>1887881</v>
      </c>
      <c r="O3171" s="26" t="s">
        <v>3251</v>
      </c>
      <c r="P3171" s="26" t="s">
        <v>10054</v>
      </c>
      <c r="Q3171" s="26" t="s">
        <v>71</v>
      </c>
      <c r="R3171" s="26" t="s">
        <v>6768</v>
      </c>
      <c r="S3171" s="26" t="s">
        <v>7231</v>
      </c>
      <c r="T3171" s="26" t="s">
        <v>10504</v>
      </c>
      <c r="U3171" s="26" t="s">
        <v>10505</v>
      </c>
      <c r="V3171" s="26">
        <v>4</v>
      </c>
      <c r="W3171" s="26">
        <v>310</v>
      </c>
      <c r="X3171" s="26" t="s">
        <v>10835</v>
      </c>
      <c r="Y3171" s="26" t="s">
        <v>10836</v>
      </c>
      <c r="Z3171" s="26" t="s">
        <v>2818</v>
      </c>
      <c r="AA3171" s="26">
        <v>1714</v>
      </c>
      <c r="AB3171" s="26" t="s">
        <v>3292</v>
      </c>
      <c r="AC3171" s="26">
        <v>171402</v>
      </c>
      <c r="AD3171" s="26" t="s">
        <v>186</v>
      </c>
      <c r="AE3171" s="26" t="s">
        <v>3256</v>
      </c>
      <c r="AF3171" s="26" t="s">
        <v>10428</v>
      </c>
      <c r="AG3171" s="26">
        <v>0</v>
      </c>
      <c r="AH3171" s="26">
        <v>-6.2915865999999996</v>
      </c>
      <c r="AI3171" s="26">
        <v>107.0316383</v>
      </c>
      <c r="AL3171" t="str">
        <f t="shared" si="49"/>
        <v>0001887881_</v>
      </c>
    </row>
    <row r="3172" spans="1:38" x14ac:dyDescent="0.35">
      <c r="A3172" s="26" t="s">
        <v>3245</v>
      </c>
      <c r="B3172" s="26" t="s">
        <v>3246</v>
      </c>
      <c r="C3172" s="26" t="s">
        <v>3247</v>
      </c>
      <c r="D3172" s="26" t="s">
        <v>3246</v>
      </c>
      <c r="E3172" s="26" t="s">
        <v>3247</v>
      </c>
      <c r="F3172" s="26" t="s">
        <v>3248</v>
      </c>
      <c r="G3172" s="26" t="s">
        <v>3249</v>
      </c>
      <c r="H3172" s="26" t="s">
        <v>3248</v>
      </c>
      <c r="I3172" s="26" t="s">
        <v>3249</v>
      </c>
      <c r="J3172" s="26" t="s">
        <v>3250</v>
      </c>
      <c r="K3172" s="26" t="s">
        <v>3249</v>
      </c>
      <c r="N3172" s="26">
        <v>1887881</v>
      </c>
      <c r="O3172" s="26" t="s">
        <v>3251</v>
      </c>
      <c r="P3172" s="26" t="s">
        <v>10054</v>
      </c>
      <c r="Q3172" s="26" t="s">
        <v>71</v>
      </c>
      <c r="R3172" s="26" t="s">
        <v>6768</v>
      </c>
      <c r="S3172" s="26" t="s">
        <v>7231</v>
      </c>
      <c r="T3172" s="26" t="s">
        <v>10504</v>
      </c>
      <c r="U3172" s="26" t="s">
        <v>10505</v>
      </c>
      <c r="V3172" s="26">
        <v>4</v>
      </c>
      <c r="W3172" s="26">
        <v>320</v>
      </c>
      <c r="X3172" s="26" t="s">
        <v>10837</v>
      </c>
      <c r="Y3172" s="26" t="s">
        <v>10838</v>
      </c>
      <c r="Z3172" s="26" t="s">
        <v>825</v>
      </c>
      <c r="AA3172" s="26">
        <v>1714</v>
      </c>
      <c r="AB3172" s="26" t="s">
        <v>3292</v>
      </c>
      <c r="AC3172" s="26">
        <v>171402</v>
      </c>
      <c r="AD3172" s="26" t="s">
        <v>186</v>
      </c>
      <c r="AE3172" s="26" t="s">
        <v>3256</v>
      </c>
      <c r="AF3172" s="26" t="s">
        <v>10428</v>
      </c>
      <c r="AG3172" s="26">
        <v>0</v>
      </c>
      <c r="AH3172" s="26">
        <v>-6.2915970999999997</v>
      </c>
      <c r="AI3172" s="26">
        <v>107.0316739</v>
      </c>
      <c r="AL3172" t="str">
        <f t="shared" si="49"/>
        <v>0001887881_</v>
      </c>
    </row>
    <row r="3173" spans="1:38" x14ac:dyDescent="0.35">
      <c r="A3173" s="26" t="s">
        <v>3245</v>
      </c>
      <c r="B3173" s="26" t="s">
        <v>3246</v>
      </c>
      <c r="C3173" s="26" t="s">
        <v>3247</v>
      </c>
      <c r="D3173" s="26" t="s">
        <v>3246</v>
      </c>
      <c r="E3173" s="26" t="s">
        <v>3247</v>
      </c>
      <c r="F3173" s="26" t="s">
        <v>3248</v>
      </c>
      <c r="G3173" s="26" t="s">
        <v>3249</v>
      </c>
      <c r="H3173" s="26" t="s">
        <v>3248</v>
      </c>
      <c r="I3173" s="26" t="s">
        <v>3249</v>
      </c>
      <c r="J3173" s="26" t="s">
        <v>3250</v>
      </c>
      <c r="K3173" s="26" t="s">
        <v>3249</v>
      </c>
      <c r="N3173" s="26">
        <v>1887881</v>
      </c>
      <c r="O3173" s="26" t="s">
        <v>3251</v>
      </c>
      <c r="P3173" s="26" t="s">
        <v>10054</v>
      </c>
      <c r="Q3173" s="26" t="s">
        <v>71</v>
      </c>
      <c r="R3173" s="26" t="s">
        <v>6768</v>
      </c>
      <c r="S3173" s="26" t="s">
        <v>7231</v>
      </c>
      <c r="T3173" s="26" t="s">
        <v>10504</v>
      </c>
      <c r="U3173" s="26" t="s">
        <v>10505</v>
      </c>
      <c r="V3173" s="26">
        <v>4</v>
      </c>
      <c r="W3173" s="26">
        <v>330</v>
      </c>
      <c r="X3173" s="26" t="s">
        <v>10839</v>
      </c>
      <c r="Y3173" s="26" t="s">
        <v>10840</v>
      </c>
      <c r="Z3173" s="26" t="s">
        <v>1052</v>
      </c>
      <c r="AA3173" s="26">
        <v>1714</v>
      </c>
      <c r="AB3173" s="26" t="s">
        <v>3292</v>
      </c>
      <c r="AC3173" s="26">
        <v>171402</v>
      </c>
      <c r="AD3173" s="26" t="s">
        <v>186</v>
      </c>
      <c r="AE3173" s="26" t="s">
        <v>3256</v>
      </c>
      <c r="AF3173" s="26" t="s">
        <v>10428</v>
      </c>
      <c r="AG3173" s="26">
        <v>0</v>
      </c>
      <c r="AH3173" s="26">
        <v>-6.2915970999999997</v>
      </c>
      <c r="AI3173" s="26">
        <v>107.0316739</v>
      </c>
      <c r="AL3173" t="str">
        <f t="shared" si="49"/>
        <v>0001887881_</v>
      </c>
    </row>
    <row r="3174" spans="1:38" x14ac:dyDescent="0.35">
      <c r="A3174" s="26" t="s">
        <v>3245</v>
      </c>
      <c r="B3174" s="26" t="s">
        <v>3246</v>
      </c>
      <c r="C3174" s="26" t="s">
        <v>3247</v>
      </c>
      <c r="D3174" s="26" t="s">
        <v>3246</v>
      </c>
      <c r="E3174" s="26" t="s">
        <v>3247</v>
      </c>
      <c r="F3174" s="26" t="s">
        <v>3248</v>
      </c>
      <c r="G3174" s="26" t="s">
        <v>3249</v>
      </c>
      <c r="H3174" s="26" t="s">
        <v>3248</v>
      </c>
      <c r="I3174" s="26" t="s">
        <v>3249</v>
      </c>
      <c r="J3174" s="26" t="s">
        <v>3250</v>
      </c>
      <c r="K3174" s="26" t="s">
        <v>3249</v>
      </c>
      <c r="N3174" s="26">
        <v>1887881</v>
      </c>
      <c r="O3174" s="26" t="s">
        <v>3251</v>
      </c>
      <c r="P3174" s="26" t="s">
        <v>10054</v>
      </c>
      <c r="Q3174" s="26" t="s">
        <v>71</v>
      </c>
      <c r="R3174" s="26" t="s">
        <v>6768</v>
      </c>
      <c r="S3174" s="26" t="s">
        <v>7231</v>
      </c>
      <c r="T3174" s="26" t="s">
        <v>10504</v>
      </c>
      <c r="U3174" s="26" t="s">
        <v>10505</v>
      </c>
      <c r="V3174" s="26">
        <v>4</v>
      </c>
      <c r="W3174" s="26">
        <v>340</v>
      </c>
      <c r="X3174" s="26" t="s">
        <v>10841</v>
      </c>
      <c r="Y3174" s="26" t="s">
        <v>10842</v>
      </c>
      <c r="Z3174" s="26" t="s">
        <v>827</v>
      </c>
      <c r="AA3174" s="26">
        <v>1714</v>
      </c>
      <c r="AB3174" s="26" t="s">
        <v>3292</v>
      </c>
      <c r="AC3174" s="26">
        <v>171402</v>
      </c>
      <c r="AD3174" s="26" t="s">
        <v>186</v>
      </c>
      <c r="AE3174" s="26" t="s">
        <v>3256</v>
      </c>
      <c r="AF3174" s="26" t="s">
        <v>10428</v>
      </c>
      <c r="AG3174" s="26">
        <v>0</v>
      </c>
      <c r="AH3174" s="26">
        <v>-6.2915989000000003</v>
      </c>
      <c r="AI3174" s="26">
        <v>107.03165509999999</v>
      </c>
      <c r="AL3174" t="str">
        <f t="shared" si="49"/>
        <v>0001887881_</v>
      </c>
    </row>
    <row r="3175" spans="1:38" x14ac:dyDescent="0.35">
      <c r="A3175" s="26" t="s">
        <v>3245</v>
      </c>
      <c r="B3175" s="26" t="s">
        <v>3246</v>
      </c>
      <c r="C3175" s="26" t="s">
        <v>3247</v>
      </c>
      <c r="D3175" s="26" t="s">
        <v>3246</v>
      </c>
      <c r="E3175" s="26" t="s">
        <v>3247</v>
      </c>
      <c r="F3175" s="26" t="s">
        <v>3248</v>
      </c>
      <c r="G3175" s="26" t="s">
        <v>3249</v>
      </c>
      <c r="H3175" s="26" t="s">
        <v>3248</v>
      </c>
      <c r="I3175" s="26" t="s">
        <v>3249</v>
      </c>
      <c r="J3175" s="26" t="s">
        <v>3250</v>
      </c>
      <c r="K3175" s="26" t="s">
        <v>3249</v>
      </c>
      <c r="N3175" s="26">
        <v>1887881</v>
      </c>
      <c r="O3175" s="26" t="s">
        <v>3251</v>
      </c>
      <c r="P3175" s="26" t="s">
        <v>10054</v>
      </c>
      <c r="Q3175" s="26" t="s">
        <v>71</v>
      </c>
      <c r="R3175" s="26" t="s">
        <v>6768</v>
      </c>
      <c r="S3175" s="26" t="s">
        <v>7231</v>
      </c>
      <c r="T3175" s="26" t="s">
        <v>10504</v>
      </c>
      <c r="U3175" s="26" t="s">
        <v>10505</v>
      </c>
      <c r="V3175" s="26">
        <v>4</v>
      </c>
      <c r="W3175" s="26">
        <v>350</v>
      </c>
      <c r="X3175" s="26" t="s">
        <v>10843</v>
      </c>
      <c r="Y3175" s="26" t="s">
        <v>10844</v>
      </c>
      <c r="Z3175" s="26" t="s">
        <v>829</v>
      </c>
      <c r="AA3175" s="26">
        <v>1714</v>
      </c>
      <c r="AB3175" s="26" t="s">
        <v>3292</v>
      </c>
      <c r="AC3175" s="26">
        <v>171402</v>
      </c>
      <c r="AD3175" s="26" t="s">
        <v>186</v>
      </c>
      <c r="AE3175" s="26" t="s">
        <v>3256</v>
      </c>
      <c r="AF3175" s="26" t="s">
        <v>10428</v>
      </c>
      <c r="AG3175" s="26">
        <v>0</v>
      </c>
      <c r="AH3175" s="26">
        <v>-6.3492620999999998</v>
      </c>
      <c r="AI3175" s="26">
        <v>107.0419337</v>
      </c>
      <c r="AL3175" t="str">
        <f t="shared" si="49"/>
        <v>0001887881_</v>
      </c>
    </row>
    <row r="3176" spans="1:38" x14ac:dyDescent="0.35">
      <c r="A3176" s="26" t="s">
        <v>3245</v>
      </c>
      <c r="B3176" s="26" t="s">
        <v>3246</v>
      </c>
      <c r="C3176" s="26" t="s">
        <v>3247</v>
      </c>
      <c r="D3176" s="26" t="s">
        <v>3246</v>
      </c>
      <c r="E3176" s="26" t="s">
        <v>3247</v>
      </c>
      <c r="F3176" s="26" t="s">
        <v>3248</v>
      </c>
      <c r="G3176" s="26" t="s">
        <v>3249</v>
      </c>
      <c r="H3176" s="26" t="s">
        <v>3248</v>
      </c>
      <c r="I3176" s="26" t="s">
        <v>3249</v>
      </c>
      <c r="J3176" s="26" t="s">
        <v>3250</v>
      </c>
      <c r="K3176" s="26" t="s">
        <v>3249</v>
      </c>
      <c r="N3176" s="26">
        <v>1887881</v>
      </c>
      <c r="O3176" s="26" t="s">
        <v>3251</v>
      </c>
      <c r="P3176" s="26" t="s">
        <v>10054</v>
      </c>
      <c r="Q3176" s="26" t="s">
        <v>71</v>
      </c>
      <c r="R3176" s="26" t="s">
        <v>6768</v>
      </c>
      <c r="S3176" s="26" t="s">
        <v>7231</v>
      </c>
      <c r="T3176" s="26" t="s">
        <v>10504</v>
      </c>
      <c r="U3176" s="26" t="s">
        <v>10505</v>
      </c>
      <c r="V3176" s="26">
        <v>4</v>
      </c>
      <c r="W3176" s="26">
        <v>360</v>
      </c>
      <c r="X3176" s="26" t="s">
        <v>10845</v>
      </c>
      <c r="Y3176" s="26" t="s">
        <v>10846</v>
      </c>
      <c r="Z3176" s="26" t="s">
        <v>831</v>
      </c>
      <c r="AA3176" s="26">
        <v>1714</v>
      </c>
      <c r="AB3176" s="26" t="s">
        <v>3292</v>
      </c>
      <c r="AC3176" s="26">
        <v>171402</v>
      </c>
      <c r="AD3176" s="26" t="s">
        <v>186</v>
      </c>
      <c r="AE3176" s="26" t="s">
        <v>3256</v>
      </c>
      <c r="AF3176" s="26" t="s">
        <v>10428</v>
      </c>
      <c r="AG3176" s="26">
        <v>0</v>
      </c>
      <c r="AH3176" s="26">
        <v>-6.3492218999999999</v>
      </c>
      <c r="AI3176" s="26">
        <v>107.0419038</v>
      </c>
      <c r="AL3176" t="str">
        <f t="shared" si="49"/>
        <v>0001887881_</v>
      </c>
    </row>
    <row r="3177" spans="1:38" x14ac:dyDescent="0.35">
      <c r="A3177" s="26" t="s">
        <v>3245</v>
      </c>
      <c r="B3177" s="26" t="s">
        <v>3246</v>
      </c>
      <c r="C3177" s="26" t="s">
        <v>3247</v>
      </c>
      <c r="D3177" s="26" t="s">
        <v>3246</v>
      </c>
      <c r="E3177" s="26" t="s">
        <v>3247</v>
      </c>
      <c r="F3177" s="26" t="s">
        <v>3248</v>
      </c>
      <c r="G3177" s="26" t="s">
        <v>3249</v>
      </c>
      <c r="H3177" s="26" t="s">
        <v>3248</v>
      </c>
      <c r="I3177" s="26" t="s">
        <v>3249</v>
      </c>
      <c r="J3177" s="26" t="s">
        <v>3250</v>
      </c>
      <c r="K3177" s="26" t="s">
        <v>3249</v>
      </c>
      <c r="N3177" s="26">
        <v>1887881</v>
      </c>
      <c r="O3177" s="26" t="s">
        <v>3251</v>
      </c>
      <c r="P3177" s="26" t="s">
        <v>10054</v>
      </c>
      <c r="Q3177" s="26" t="s">
        <v>71</v>
      </c>
      <c r="R3177" s="26" t="s">
        <v>6768</v>
      </c>
      <c r="S3177" s="26" t="s">
        <v>7231</v>
      </c>
      <c r="T3177" s="26" t="s">
        <v>10504</v>
      </c>
      <c r="U3177" s="26" t="s">
        <v>10505</v>
      </c>
      <c r="V3177" s="26">
        <v>4</v>
      </c>
      <c r="W3177" s="26">
        <v>370</v>
      </c>
      <c r="X3177" s="26" t="s">
        <v>10847</v>
      </c>
      <c r="Y3177" s="26" t="s">
        <v>10848</v>
      </c>
      <c r="Z3177" s="26" t="s">
        <v>833</v>
      </c>
      <c r="AA3177" s="26">
        <v>1714</v>
      </c>
      <c r="AB3177" s="26" t="s">
        <v>3292</v>
      </c>
      <c r="AC3177" s="26">
        <v>171402</v>
      </c>
      <c r="AD3177" s="26" t="s">
        <v>186</v>
      </c>
      <c r="AE3177" s="26" t="s">
        <v>3256</v>
      </c>
      <c r="AF3177" s="26" t="s">
        <v>10428</v>
      </c>
      <c r="AG3177" s="26">
        <v>0</v>
      </c>
      <c r="AH3177" s="26">
        <v>-6.3492004</v>
      </c>
      <c r="AI3177" s="26">
        <v>107.0419564</v>
      </c>
      <c r="AL3177" t="str">
        <f t="shared" si="49"/>
        <v>0001887881_</v>
      </c>
    </row>
    <row r="3178" spans="1:38" x14ac:dyDescent="0.35">
      <c r="A3178" s="26" t="s">
        <v>3245</v>
      </c>
      <c r="B3178" s="26" t="s">
        <v>3246</v>
      </c>
      <c r="C3178" s="26" t="s">
        <v>3247</v>
      </c>
      <c r="D3178" s="26" t="s">
        <v>3246</v>
      </c>
      <c r="E3178" s="26" t="s">
        <v>3247</v>
      </c>
      <c r="F3178" s="26" t="s">
        <v>3248</v>
      </c>
      <c r="G3178" s="26" t="s">
        <v>3249</v>
      </c>
      <c r="H3178" s="26" t="s">
        <v>3248</v>
      </c>
      <c r="I3178" s="26" t="s">
        <v>3249</v>
      </c>
      <c r="J3178" s="26" t="s">
        <v>3250</v>
      </c>
      <c r="K3178" s="26" t="s">
        <v>3249</v>
      </c>
      <c r="N3178" s="26">
        <v>1887881</v>
      </c>
      <c r="O3178" s="26" t="s">
        <v>3251</v>
      </c>
      <c r="P3178" s="26" t="s">
        <v>10054</v>
      </c>
      <c r="Q3178" s="26" t="s">
        <v>71</v>
      </c>
      <c r="R3178" s="26" t="s">
        <v>6768</v>
      </c>
      <c r="S3178" s="26" t="s">
        <v>7231</v>
      </c>
      <c r="T3178" s="26" t="s">
        <v>10504</v>
      </c>
      <c r="U3178" s="26" t="s">
        <v>10505</v>
      </c>
      <c r="V3178" s="26">
        <v>4</v>
      </c>
      <c r="W3178" s="26">
        <v>380</v>
      </c>
      <c r="X3178" s="26" t="s">
        <v>10849</v>
      </c>
      <c r="Y3178" s="26" t="s">
        <v>10850</v>
      </c>
      <c r="Z3178" s="26" t="s">
        <v>835</v>
      </c>
      <c r="AA3178" s="26">
        <v>1714</v>
      </c>
      <c r="AB3178" s="26" t="s">
        <v>3292</v>
      </c>
      <c r="AC3178" s="26">
        <v>171402</v>
      </c>
      <c r="AD3178" s="26" t="s">
        <v>186</v>
      </c>
      <c r="AE3178" s="26" t="s">
        <v>3256</v>
      </c>
      <c r="AF3178" s="26" t="s">
        <v>10428</v>
      </c>
      <c r="AG3178" s="26">
        <v>0</v>
      </c>
      <c r="AH3178" s="26">
        <v>-6.3492848999999998</v>
      </c>
      <c r="AI3178" s="26">
        <v>107.0419005</v>
      </c>
      <c r="AL3178" t="str">
        <f t="shared" si="49"/>
        <v>0001887881_</v>
      </c>
    </row>
    <row r="3179" spans="1:38" x14ac:dyDescent="0.35">
      <c r="A3179" s="26" t="s">
        <v>3245</v>
      </c>
      <c r="B3179" s="26" t="s">
        <v>3246</v>
      </c>
      <c r="C3179" s="26" t="s">
        <v>3247</v>
      </c>
      <c r="D3179" s="26" t="s">
        <v>3246</v>
      </c>
      <c r="E3179" s="26" t="s">
        <v>3247</v>
      </c>
      <c r="F3179" s="26" t="s">
        <v>3248</v>
      </c>
      <c r="G3179" s="26" t="s">
        <v>3249</v>
      </c>
      <c r="H3179" s="26" t="s">
        <v>3248</v>
      </c>
      <c r="I3179" s="26" t="s">
        <v>3249</v>
      </c>
      <c r="J3179" s="26" t="s">
        <v>3250</v>
      </c>
      <c r="K3179" s="26" t="s">
        <v>3249</v>
      </c>
      <c r="N3179" s="26">
        <v>1887881</v>
      </c>
      <c r="O3179" s="26" t="s">
        <v>3251</v>
      </c>
      <c r="P3179" s="26" t="s">
        <v>10054</v>
      </c>
      <c r="Q3179" s="26" t="s">
        <v>71</v>
      </c>
      <c r="R3179" s="26" t="s">
        <v>6768</v>
      </c>
      <c r="S3179" s="26" t="s">
        <v>7231</v>
      </c>
      <c r="T3179" s="26" t="s">
        <v>10504</v>
      </c>
      <c r="U3179" s="26" t="s">
        <v>10505</v>
      </c>
      <c r="V3179" s="26">
        <v>4</v>
      </c>
      <c r="W3179" s="26">
        <v>390</v>
      </c>
      <c r="X3179" s="26" t="s">
        <v>10851</v>
      </c>
      <c r="Y3179" s="26" t="s">
        <v>10852</v>
      </c>
      <c r="Z3179" s="26" t="s">
        <v>220</v>
      </c>
      <c r="AA3179" s="26">
        <v>1714</v>
      </c>
      <c r="AB3179" s="26" t="s">
        <v>3292</v>
      </c>
      <c r="AC3179" s="26">
        <v>171402</v>
      </c>
      <c r="AD3179" s="26" t="s">
        <v>186</v>
      </c>
      <c r="AE3179" s="26" t="s">
        <v>3256</v>
      </c>
      <c r="AF3179" s="26" t="s">
        <v>7570</v>
      </c>
      <c r="AG3179" s="26">
        <v>0</v>
      </c>
      <c r="AH3179" s="26">
        <v>-6.2860782999999998</v>
      </c>
      <c r="AI3179" s="26">
        <v>107.03451800000001</v>
      </c>
      <c r="AL3179" t="str">
        <f t="shared" si="49"/>
        <v>0001887881_</v>
      </c>
    </row>
    <row r="3180" spans="1:38" x14ac:dyDescent="0.35">
      <c r="A3180" s="26" t="s">
        <v>3245</v>
      </c>
      <c r="B3180" s="26" t="s">
        <v>3246</v>
      </c>
      <c r="C3180" s="26" t="s">
        <v>3247</v>
      </c>
      <c r="D3180" s="26" t="s">
        <v>3246</v>
      </c>
      <c r="E3180" s="26" t="s">
        <v>3247</v>
      </c>
      <c r="F3180" s="26" t="s">
        <v>3248</v>
      </c>
      <c r="G3180" s="26" t="s">
        <v>3249</v>
      </c>
      <c r="H3180" s="26" t="s">
        <v>3248</v>
      </c>
      <c r="I3180" s="26" t="s">
        <v>3249</v>
      </c>
      <c r="J3180" s="26" t="s">
        <v>3250</v>
      </c>
      <c r="K3180" s="26" t="s">
        <v>3249</v>
      </c>
      <c r="N3180" s="26">
        <v>1887881</v>
      </c>
      <c r="O3180" s="26" t="s">
        <v>3251</v>
      </c>
      <c r="P3180" s="26" t="s">
        <v>10054</v>
      </c>
      <c r="Q3180" s="26" t="s">
        <v>71</v>
      </c>
      <c r="R3180" s="26" t="s">
        <v>6768</v>
      </c>
      <c r="S3180" s="26" t="s">
        <v>7231</v>
      </c>
      <c r="T3180" s="26" t="s">
        <v>10504</v>
      </c>
      <c r="U3180" s="26" t="s">
        <v>10505</v>
      </c>
      <c r="V3180" s="26">
        <v>4</v>
      </c>
      <c r="W3180" s="26">
        <v>400</v>
      </c>
      <c r="X3180" s="26" t="s">
        <v>10853</v>
      </c>
      <c r="Y3180" s="26" t="s">
        <v>10854</v>
      </c>
      <c r="Z3180" s="26" t="s">
        <v>1152</v>
      </c>
      <c r="AA3180" s="26">
        <v>1714</v>
      </c>
      <c r="AB3180" s="26" t="s">
        <v>3292</v>
      </c>
      <c r="AC3180" s="26">
        <v>171402</v>
      </c>
      <c r="AD3180" s="26" t="s">
        <v>186</v>
      </c>
      <c r="AE3180" s="26" t="s">
        <v>3256</v>
      </c>
      <c r="AF3180" s="26" t="s">
        <v>7570</v>
      </c>
      <c r="AG3180" s="26">
        <v>0</v>
      </c>
      <c r="AH3180" s="26">
        <v>-6.2860848999999996</v>
      </c>
      <c r="AI3180" s="26">
        <v>107.0345548</v>
      </c>
      <c r="AL3180" t="str">
        <f t="shared" si="49"/>
        <v>0001887881_</v>
      </c>
    </row>
    <row r="3181" spans="1:38" x14ac:dyDescent="0.35">
      <c r="A3181" s="26" t="s">
        <v>3245</v>
      </c>
      <c r="B3181" s="26" t="s">
        <v>3246</v>
      </c>
      <c r="C3181" s="26" t="s">
        <v>3247</v>
      </c>
      <c r="D3181" s="26" t="s">
        <v>3246</v>
      </c>
      <c r="E3181" s="26" t="s">
        <v>3247</v>
      </c>
      <c r="F3181" s="26" t="s">
        <v>3248</v>
      </c>
      <c r="G3181" s="26" t="s">
        <v>3249</v>
      </c>
      <c r="H3181" s="26" t="s">
        <v>3248</v>
      </c>
      <c r="I3181" s="26" t="s">
        <v>3249</v>
      </c>
      <c r="J3181" s="26" t="s">
        <v>3250</v>
      </c>
      <c r="K3181" s="26" t="s">
        <v>3249</v>
      </c>
      <c r="N3181" s="26">
        <v>1887881</v>
      </c>
      <c r="O3181" s="26" t="s">
        <v>3251</v>
      </c>
      <c r="P3181" s="26" t="s">
        <v>10054</v>
      </c>
      <c r="Q3181" s="26" t="s">
        <v>71</v>
      </c>
      <c r="R3181" s="26" t="s">
        <v>6768</v>
      </c>
      <c r="S3181" s="26" t="s">
        <v>7231</v>
      </c>
      <c r="T3181" s="26" t="s">
        <v>10504</v>
      </c>
      <c r="U3181" s="26" t="s">
        <v>10505</v>
      </c>
      <c r="V3181" s="26">
        <v>4</v>
      </c>
      <c r="W3181" s="26">
        <v>410</v>
      </c>
      <c r="X3181" s="26" t="s">
        <v>10855</v>
      </c>
      <c r="Y3181" s="26" t="s">
        <v>10856</v>
      </c>
      <c r="Z3181" s="26" t="s">
        <v>2820</v>
      </c>
      <c r="AA3181" s="26">
        <v>1714</v>
      </c>
      <c r="AB3181" s="26" t="s">
        <v>3292</v>
      </c>
      <c r="AC3181" s="26">
        <v>171402</v>
      </c>
      <c r="AD3181" s="26" t="s">
        <v>186</v>
      </c>
      <c r="AE3181" s="26" t="s">
        <v>3256</v>
      </c>
      <c r="AF3181" s="26" t="s">
        <v>7570</v>
      </c>
      <c r="AG3181" s="26">
        <v>0</v>
      </c>
      <c r="AH3181" s="26">
        <v>-6.2914481999999996</v>
      </c>
      <c r="AI3181" s="26">
        <v>107.0317186</v>
      </c>
      <c r="AL3181" t="str">
        <f t="shared" si="49"/>
        <v>0001887881_</v>
      </c>
    </row>
    <row r="3182" spans="1:38" x14ac:dyDescent="0.35">
      <c r="A3182" s="26" t="s">
        <v>3245</v>
      </c>
      <c r="B3182" s="26" t="s">
        <v>3246</v>
      </c>
      <c r="C3182" s="26" t="s">
        <v>3247</v>
      </c>
      <c r="D3182" s="26" t="s">
        <v>3246</v>
      </c>
      <c r="E3182" s="26" t="s">
        <v>3247</v>
      </c>
      <c r="F3182" s="26" t="s">
        <v>3248</v>
      </c>
      <c r="G3182" s="26" t="s">
        <v>3249</v>
      </c>
      <c r="H3182" s="26" t="s">
        <v>3248</v>
      </c>
      <c r="I3182" s="26" t="s">
        <v>3249</v>
      </c>
      <c r="J3182" s="26" t="s">
        <v>3250</v>
      </c>
      <c r="K3182" s="26" t="s">
        <v>3249</v>
      </c>
      <c r="N3182" s="26">
        <v>1887881</v>
      </c>
      <c r="O3182" s="26" t="s">
        <v>3251</v>
      </c>
      <c r="P3182" s="26" t="s">
        <v>10054</v>
      </c>
      <c r="Q3182" s="26" t="s">
        <v>71</v>
      </c>
      <c r="R3182" s="26" t="s">
        <v>6768</v>
      </c>
      <c r="S3182" s="26" t="s">
        <v>7231</v>
      </c>
      <c r="T3182" s="26" t="s">
        <v>10504</v>
      </c>
      <c r="U3182" s="26" t="s">
        <v>10505</v>
      </c>
      <c r="V3182" s="26">
        <v>4</v>
      </c>
      <c r="W3182" s="26">
        <v>420</v>
      </c>
      <c r="X3182" s="26" t="s">
        <v>10857</v>
      </c>
      <c r="Y3182" s="26" t="s">
        <v>10858</v>
      </c>
      <c r="Z3182" s="26" t="s">
        <v>10859</v>
      </c>
      <c r="AA3182" s="26">
        <v>1714</v>
      </c>
      <c r="AB3182" s="26" t="s">
        <v>3292</v>
      </c>
      <c r="AC3182" s="26">
        <v>171402</v>
      </c>
      <c r="AD3182" s="26" t="s">
        <v>186</v>
      </c>
      <c r="AE3182" s="26" t="s">
        <v>3256</v>
      </c>
      <c r="AF3182" s="26" t="s">
        <v>7570</v>
      </c>
      <c r="AG3182" s="26">
        <v>0</v>
      </c>
      <c r="AH3182" s="26">
        <v>-6.2859575999999997</v>
      </c>
      <c r="AI3182" s="26">
        <v>107.0344714</v>
      </c>
      <c r="AL3182" t="str">
        <f t="shared" si="49"/>
        <v>0001887881_</v>
      </c>
    </row>
    <row r="3183" spans="1:38" x14ac:dyDescent="0.35">
      <c r="A3183" s="26" t="s">
        <v>3245</v>
      </c>
      <c r="B3183" s="26" t="s">
        <v>3246</v>
      </c>
      <c r="C3183" s="26" t="s">
        <v>3247</v>
      </c>
      <c r="D3183" s="26" t="s">
        <v>3246</v>
      </c>
      <c r="E3183" s="26" t="s">
        <v>3247</v>
      </c>
      <c r="F3183" s="26" t="s">
        <v>3248</v>
      </c>
      <c r="G3183" s="26" t="s">
        <v>3249</v>
      </c>
      <c r="H3183" s="26" t="s">
        <v>3248</v>
      </c>
      <c r="I3183" s="26" t="s">
        <v>3249</v>
      </c>
      <c r="J3183" s="26" t="s">
        <v>3250</v>
      </c>
      <c r="K3183" s="26" t="s">
        <v>3249</v>
      </c>
      <c r="N3183" s="26">
        <v>1887881</v>
      </c>
      <c r="O3183" s="26" t="s">
        <v>3251</v>
      </c>
      <c r="P3183" s="26" t="s">
        <v>10054</v>
      </c>
      <c r="Q3183" s="26" t="s">
        <v>71</v>
      </c>
      <c r="R3183" s="26" t="s">
        <v>6768</v>
      </c>
      <c r="S3183" s="26" t="s">
        <v>7231</v>
      </c>
      <c r="T3183" s="26" t="s">
        <v>10504</v>
      </c>
      <c r="U3183" s="26" t="s">
        <v>10505</v>
      </c>
      <c r="V3183" s="26">
        <v>4</v>
      </c>
      <c r="W3183" s="26">
        <v>430</v>
      </c>
      <c r="X3183" s="26" t="s">
        <v>10860</v>
      </c>
      <c r="Y3183" s="26" t="s">
        <v>10861</v>
      </c>
      <c r="Z3183" s="26" t="s">
        <v>2822</v>
      </c>
      <c r="AA3183" s="26">
        <v>1714</v>
      </c>
      <c r="AB3183" s="26" t="s">
        <v>3292</v>
      </c>
      <c r="AC3183" s="26">
        <v>171402</v>
      </c>
      <c r="AD3183" s="26" t="s">
        <v>186</v>
      </c>
      <c r="AE3183" s="26" t="s">
        <v>3256</v>
      </c>
      <c r="AF3183" s="26" t="s">
        <v>7570</v>
      </c>
      <c r="AG3183" s="26">
        <v>0</v>
      </c>
      <c r="AH3183" s="26">
        <v>-6.2914481999999996</v>
      </c>
      <c r="AI3183" s="26">
        <v>107.0317186</v>
      </c>
      <c r="AL3183" t="str">
        <f t="shared" si="49"/>
        <v>0001887881_</v>
      </c>
    </row>
    <row r="3184" spans="1:38" x14ac:dyDescent="0.35">
      <c r="A3184" s="26" t="s">
        <v>3245</v>
      </c>
      <c r="B3184" s="26" t="s">
        <v>3246</v>
      </c>
      <c r="C3184" s="26" t="s">
        <v>3247</v>
      </c>
      <c r="D3184" s="26" t="s">
        <v>3246</v>
      </c>
      <c r="E3184" s="26" t="s">
        <v>3247</v>
      </c>
      <c r="F3184" s="26" t="s">
        <v>3248</v>
      </c>
      <c r="G3184" s="26" t="s">
        <v>3249</v>
      </c>
      <c r="H3184" s="26" t="s">
        <v>3248</v>
      </c>
      <c r="I3184" s="26" t="s">
        <v>3249</v>
      </c>
      <c r="J3184" s="26" t="s">
        <v>3250</v>
      </c>
      <c r="K3184" s="26" t="s">
        <v>3249</v>
      </c>
      <c r="N3184" s="26">
        <v>1887881</v>
      </c>
      <c r="O3184" s="26" t="s">
        <v>3251</v>
      </c>
      <c r="P3184" s="26" t="s">
        <v>10054</v>
      </c>
      <c r="Q3184" s="26" t="s">
        <v>71</v>
      </c>
      <c r="R3184" s="26" t="s">
        <v>6768</v>
      </c>
      <c r="S3184" s="26" t="s">
        <v>7231</v>
      </c>
      <c r="T3184" s="26" t="s">
        <v>10504</v>
      </c>
      <c r="U3184" s="26" t="s">
        <v>10505</v>
      </c>
      <c r="V3184" s="26">
        <v>4</v>
      </c>
      <c r="W3184" s="26">
        <v>440</v>
      </c>
      <c r="X3184" s="26" t="s">
        <v>10862</v>
      </c>
      <c r="Y3184" s="26" t="s">
        <v>10863</v>
      </c>
      <c r="Z3184" s="26" t="s">
        <v>1154</v>
      </c>
      <c r="AA3184" s="26">
        <v>1714</v>
      </c>
      <c r="AB3184" s="26" t="s">
        <v>3292</v>
      </c>
      <c r="AC3184" s="26">
        <v>171402</v>
      </c>
      <c r="AD3184" s="26" t="s">
        <v>186</v>
      </c>
      <c r="AE3184" s="26" t="s">
        <v>3256</v>
      </c>
      <c r="AF3184" s="26" t="s">
        <v>7570</v>
      </c>
      <c r="AG3184" s="26">
        <v>0</v>
      </c>
      <c r="AH3184" s="26">
        <v>-6.2858960000000002</v>
      </c>
      <c r="AI3184" s="26">
        <v>107.0344613</v>
      </c>
      <c r="AL3184" t="str">
        <f t="shared" si="49"/>
        <v>0001887881_</v>
      </c>
    </row>
    <row r="3185" spans="1:38" x14ac:dyDescent="0.35">
      <c r="A3185" s="26" t="s">
        <v>3245</v>
      </c>
      <c r="B3185" s="26" t="s">
        <v>3246</v>
      </c>
      <c r="C3185" s="26" t="s">
        <v>3247</v>
      </c>
      <c r="D3185" s="26" t="s">
        <v>3246</v>
      </c>
      <c r="E3185" s="26" t="s">
        <v>3247</v>
      </c>
      <c r="F3185" s="26" t="s">
        <v>3248</v>
      </c>
      <c r="G3185" s="26" t="s">
        <v>3249</v>
      </c>
      <c r="H3185" s="26" t="s">
        <v>3248</v>
      </c>
      <c r="I3185" s="26" t="s">
        <v>3249</v>
      </c>
      <c r="J3185" s="26" t="s">
        <v>3250</v>
      </c>
      <c r="K3185" s="26" t="s">
        <v>3249</v>
      </c>
      <c r="N3185" s="26">
        <v>1887881</v>
      </c>
      <c r="O3185" s="26" t="s">
        <v>3251</v>
      </c>
      <c r="P3185" s="26" t="s">
        <v>10054</v>
      </c>
      <c r="Q3185" s="26" t="s">
        <v>71</v>
      </c>
      <c r="R3185" s="26" t="s">
        <v>6768</v>
      </c>
      <c r="S3185" s="26" t="s">
        <v>7231</v>
      </c>
      <c r="T3185" s="26" t="s">
        <v>10504</v>
      </c>
      <c r="U3185" s="26" t="s">
        <v>10505</v>
      </c>
      <c r="V3185" s="26">
        <v>6</v>
      </c>
      <c r="W3185" s="26">
        <v>160</v>
      </c>
      <c r="X3185" s="26" t="s">
        <v>10864</v>
      </c>
      <c r="Y3185" s="26" t="s">
        <v>10865</v>
      </c>
      <c r="Z3185" s="26" t="s">
        <v>1304</v>
      </c>
      <c r="AA3185" s="26">
        <v>1714</v>
      </c>
      <c r="AB3185" s="26" t="s">
        <v>3292</v>
      </c>
      <c r="AC3185" s="26">
        <v>171402</v>
      </c>
      <c r="AD3185" s="26" t="s">
        <v>186</v>
      </c>
      <c r="AE3185" s="26" t="s">
        <v>3256</v>
      </c>
      <c r="AF3185" s="26" t="s">
        <v>10866</v>
      </c>
      <c r="AG3185" s="26">
        <v>0</v>
      </c>
      <c r="AH3185" s="26">
        <v>-6.2866814</v>
      </c>
      <c r="AI3185" s="26">
        <v>107.0330953</v>
      </c>
      <c r="AL3185" t="str">
        <f t="shared" si="49"/>
        <v>0001887881_</v>
      </c>
    </row>
    <row r="3186" spans="1:38" x14ac:dyDescent="0.35">
      <c r="A3186" s="26" t="s">
        <v>3245</v>
      </c>
      <c r="B3186" s="26" t="s">
        <v>3246</v>
      </c>
      <c r="C3186" s="26" t="s">
        <v>3247</v>
      </c>
      <c r="D3186" s="26" t="s">
        <v>3246</v>
      </c>
      <c r="E3186" s="26" t="s">
        <v>3247</v>
      </c>
      <c r="F3186" s="26" t="s">
        <v>3248</v>
      </c>
      <c r="G3186" s="26" t="s">
        <v>3249</v>
      </c>
      <c r="H3186" s="26" t="s">
        <v>3248</v>
      </c>
      <c r="I3186" s="26" t="s">
        <v>3249</v>
      </c>
      <c r="J3186" s="26" t="s">
        <v>3250</v>
      </c>
      <c r="K3186" s="26" t="s">
        <v>3249</v>
      </c>
      <c r="N3186" s="26">
        <v>1887881</v>
      </c>
      <c r="O3186" s="26" t="s">
        <v>3251</v>
      </c>
      <c r="P3186" s="26" t="s">
        <v>10054</v>
      </c>
      <c r="Q3186" s="26" t="s">
        <v>71</v>
      </c>
      <c r="R3186" s="26" t="s">
        <v>6768</v>
      </c>
      <c r="S3186" s="26" t="s">
        <v>7231</v>
      </c>
      <c r="T3186" s="26" t="s">
        <v>10504</v>
      </c>
      <c r="U3186" s="26" t="s">
        <v>10505</v>
      </c>
      <c r="V3186" s="26">
        <v>6</v>
      </c>
      <c r="W3186" s="26">
        <v>170</v>
      </c>
      <c r="X3186" s="26" t="s">
        <v>10867</v>
      </c>
      <c r="Y3186" s="26" t="s">
        <v>10868</v>
      </c>
      <c r="Z3186" s="26" t="s">
        <v>336</v>
      </c>
      <c r="AA3186" s="26">
        <v>1714</v>
      </c>
      <c r="AB3186" s="26" t="s">
        <v>3292</v>
      </c>
      <c r="AC3186" s="26">
        <v>171402</v>
      </c>
      <c r="AD3186" s="26" t="s">
        <v>186</v>
      </c>
      <c r="AE3186" s="26" t="s">
        <v>3256</v>
      </c>
      <c r="AF3186" s="26" t="s">
        <v>10869</v>
      </c>
      <c r="AG3186" s="26">
        <v>0</v>
      </c>
      <c r="AH3186" s="26">
        <v>-6.2866396</v>
      </c>
      <c r="AI3186" s="26">
        <v>107.0331151</v>
      </c>
      <c r="AL3186" t="str">
        <f t="shared" si="49"/>
        <v>0001887881_</v>
      </c>
    </row>
    <row r="3187" spans="1:38" x14ac:dyDescent="0.35">
      <c r="A3187" s="26" t="s">
        <v>3245</v>
      </c>
      <c r="B3187" s="26" t="s">
        <v>3246</v>
      </c>
      <c r="C3187" s="26" t="s">
        <v>3247</v>
      </c>
      <c r="D3187" s="26" t="s">
        <v>3246</v>
      </c>
      <c r="E3187" s="26" t="s">
        <v>3247</v>
      </c>
      <c r="F3187" s="26" t="s">
        <v>3248</v>
      </c>
      <c r="G3187" s="26" t="s">
        <v>3249</v>
      </c>
      <c r="H3187" s="26" t="s">
        <v>3248</v>
      </c>
      <c r="I3187" s="26" t="s">
        <v>3249</v>
      </c>
      <c r="J3187" s="26" t="s">
        <v>3250</v>
      </c>
      <c r="K3187" s="26" t="s">
        <v>3249</v>
      </c>
      <c r="N3187" s="26">
        <v>1887881</v>
      </c>
      <c r="O3187" s="26" t="s">
        <v>3251</v>
      </c>
      <c r="P3187" s="26" t="s">
        <v>10054</v>
      </c>
      <c r="Q3187" s="26" t="s">
        <v>71</v>
      </c>
      <c r="R3187" s="26" t="s">
        <v>6768</v>
      </c>
      <c r="S3187" s="26" t="s">
        <v>7231</v>
      </c>
      <c r="T3187" s="26" t="s">
        <v>10504</v>
      </c>
      <c r="U3187" s="26" t="s">
        <v>10505</v>
      </c>
      <c r="V3187" s="26">
        <v>6</v>
      </c>
      <c r="W3187" s="26">
        <v>180</v>
      </c>
      <c r="X3187" s="26" t="s">
        <v>10870</v>
      </c>
      <c r="Y3187" s="26" t="s">
        <v>10871</v>
      </c>
      <c r="Z3187" s="26" t="s">
        <v>10872</v>
      </c>
      <c r="AA3187" s="26">
        <v>1714</v>
      </c>
      <c r="AB3187" s="26" t="s">
        <v>3292</v>
      </c>
      <c r="AC3187" s="26">
        <v>171402</v>
      </c>
      <c r="AD3187" s="26" t="s">
        <v>186</v>
      </c>
      <c r="AE3187" s="26" t="s">
        <v>3256</v>
      </c>
      <c r="AF3187" s="26" t="s">
        <v>10869</v>
      </c>
      <c r="AG3187" s="26">
        <v>0</v>
      </c>
      <c r="AH3187" s="26">
        <v>-6.3089981000000002</v>
      </c>
      <c r="AI3187" s="26">
        <v>107.03771759999999</v>
      </c>
      <c r="AL3187" t="str">
        <f t="shared" si="49"/>
        <v>0001887881_</v>
      </c>
    </row>
    <row r="3188" spans="1:38" x14ac:dyDescent="0.35">
      <c r="A3188" s="26" t="s">
        <v>3245</v>
      </c>
      <c r="B3188" s="26" t="s">
        <v>3246</v>
      </c>
      <c r="C3188" s="26" t="s">
        <v>3247</v>
      </c>
      <c r="D3188" s="26" t="s">
        <v>3246</v>
      </c>
      <c r="E3188" s="26" t="s">
        <v>3247</v>
      </c>
      <c r="F3188" s="26" t="s">
        <v>3248</v>
      </c>
      <c r="G3188" s="26" t="s">
        <v>3249</v>
      </c>
      <c r="H3188" s="26" t="s">
        <v>3248</v>
      </c>
      <c r="I3188" s="26" t="s">
        <v>3249</v>
      </c>
      <c r="J3188" s="26" t="s">
        <v>3250</v>
      </c>
      <c r="K3188" s="26" t="s">
        <v>3249</v>
      </c>
      <c r="N3188" s="26">
        <v>1887881</v>
      </c>
      <c r="O3188" s="26" t="s">
        <v>3251</v>
      </c>
      <c r="P3188" s="26" t="s">
        <v>10054</v>
      </c>
      <c r="Q3188" s="26" t="s">
        <v>71</v>
      </c>
      <c r="R3188" s="26" t="s">
        <v>6768</v>
      </c>
      <c r="S3188" s="26" t="s">
        <v>7231</v>
      </c>
      <c r="T3188" s="26" t="s">
        <v>10504</v>
      </c>
      <c r="U3188" s="26" t="s">
        <v>10505</v>
      </c>
      <c r="V3188" s="26">
        <v>6</v>
      </c>
      <c r="W3188" s="26">
        <v>190</v>
      </c>
      <c r="X3188" s="26" t="s">
        <v>10873</v>
      </c>
      <c r="Y3188" s="26" t="s">
        <v>10874</v>
      </c>
      <c r="Z3188" s="26" t="s">
        <v>1306</v>
      </c>
      <c r="AA3188" s="26">
        <v>1714</v>
      </c>
      <c r="AB3188" s="26" t="s">
        <v>3292</v>
      </c>
      <c r="AC3188" s="26">
        <v>171402</v>
      </c>
      <c r="AD3188" s="26" t="s">
        <v>186</v>
      </c>
      <c r="AE3188" s="26" t="s">
        <v>3256</v>
      </c>
      <c r="AF3188" s="26" t="s">
        <v>10869</v>
      </c>
      <c r="AG3188" s="26">
        <v>0</v>
      </c>
      <c r="AH3188" s="26">
        <v>-6.2867499000000002</v>
      </c>
      <c r="AI3188" s="26">
        <v>107.0330688</v>
      </c>
      <c r="AL3188" t="str">
        <f t="shared" si="49"/>
        <v>0001887881_</v>
      </c>
    </row>
    <row r="3189" spans="1:38" x14ac:dyDescent="0.35">
      <c r="A3189" s="26" t="s">
        <v>3245</v>
      </c>
      <c r="B3189" s="26" t="s">
        <v>3246</v>
      </c>
      <c r="C3189" s="26" t="s">
        <v>3247</v>
      </c>
      <c r="D3189" s="26" t="s">
        <v>3246</v>
      </c>
      <c r="E3189" s="26" t="s">
        <v>3247</v>
      </c>
      <c r="F3189" s="26" t="s">
        <v>3248</v>
      </c>
      <c r="G3189" s="26" t="s">
        <v>3249</v>
      </c>
      <c r="H3189" s="26" t="s">
        <v>3248</v>
      </c>
      <c r="I3189" s="26" t="s">
        <v>3249</v>
      </c>
      <c r="J3189" s="26" t="s">
        <v>3250</v>
      </c>
      <c r="K3189" s="26" t="s">
        <v>3249</v>
      </c>
      <c r="N3189" s="26">
        <v>1887881</v>
      </c>
      <c r="O3189" s="26" t="s">
        <v>3251</v>
      </c>
      <c r="P3189" s="26" t="s">
        <v>10054</v>
      </c>
      <c r="Q3189" s="26" t="s">
        <v>71</v>
      </c>
      <c r="R3189" s="26" t="s">
        <v>6768</v>
      </c>
      <c r="S3189" s="26" t="s">
        <v>7231</v>
      </c>
      <c r="T3189" s="26" t="s">
        <v>10504</v>
      </c>
      <c r="U3189" s="26" t="s">
        <v>10505</v>
      </c>
      <c r="V3189" s="26">
        <v>6</v>
      </c>
      <c r="W3189" s="26">
        <v>200</v>
      </c>
      <c r="X3189" s="26" t="s">
        <v>10875</v>
      </c>
      <c r="Y3189" s="26" t="s">
        <v>10876</v>
      </c>
      <c r="Z3189" s="26" t="s">
        <v>338</v>
      </c>
      <c r="AA3189" s="26">
        <v>1714</v>
      </c>
      <c r="AB3189" s="26" t="s">
        <v>3292</v>
      </c>
      <c r="AC3189" s="26">
        <v>171402</v>
      </c>
      <c r="AD3189" s="26" t="s">
        <v>186</v>
      </c>
      <c r="AE3189" s="26" t="s">
        <v>3256</v>
      </c>
      <c r="AF3189" s="26" t="s">
        <v>10869</v>
      </c>
      <c r="AG3189" s="26">
        <v>0</v>
      </c>
      <c r="AH3189" s="26">
        <v>-6.2866188000000003</v>
      </c>
      <c r="AI3189" s="26">
        <v>107.0330874</v>
      </c>
      <c r="AL3189" t="str">
        <f t="shared" si="49"/>
        <v>0001887881_</v>
      </c>
    </row>
    <row r="3190" spans="1:38" x14ac:dyDescent="0.35">
      <c r="A3190" s="26" t="s">
        <v>3245</v>
      </c>
      <c r="B3190" s="26" t="s">
        <v>3246</v>
      </c>
      <c r="C3190" s="26" t="s">
        <v>3247</v>
      </c>
      <c r="D3190" s="26" t="s">
        <v>3246</v>
      </c>
      <c r="E3190" s="26" t="s">
        <v>3247</v>
      </c>
      <c r="F3190" s="26" t="s">
        <v>3248</v>
      </c>
      <c r="G3190" s="26" t="s">
        <v>3249</v>
      </c>
      <c r="H3190" s="26" t="s">
        <v>3248</v>
      </c>
      <c r="I3190" s="26" t="s">
        <v>3249</v>
      </c>
      <c r="J3190" s="26" t="s">
        <v>3250</v>
      </c>
      <c r="K3190" s="26" t="s">
        <v>3249</v>
      </c>
      <c r="N3190" s="26">
        <v>1887881</v>
      </c>
      <c r="O3190" s="26" t="s">
        <v>3251</v>
      </c>
      <c r="P3190" s="26" t="s">
        <v>10054</v>
      </c>
      <c r="Q3190" s="26" t="s">
        <v>71</v>
      </c>
      <c r="R3190" s="26" t="s">
        <v>6768</v>
      </c>
      <c r="S3190" s="26" t="s">
        <v>7231</v>
      </c>
      <c r="T3190" s="26" t="s">
        <v>10504</v>
      </c>
      <c r="U3190" s="26" t="s">
        <v>10505</v>
      </c>
      <c r="V3190" s="26">
        <v>6</v>
      </c>
      <c r="W3190" s="26">
        <v>210</v>
      </c>
      <c r="X3190" s="26" t="s">
        <v>10877</v>
      </c>
      <c r="Y3190" s="26" t="s">
        <v>10878</v>
      </c>
      <c r="Z3190" s="26" t="s">
        <v>340</v>
      </c>
      <c r="AA3190" s="26">
        <v>1714</v>
      </c>
      <c r="AB3190" s="26" t="s">
        <v>3292</v>
      </c>
      <c r="AC3190" s="26">
        <v>171402</v>
      </c>
      <c r="AD3190" s="26" t="s">
        <v>186</v>
      </c>
      <c r="AE3190" s="26" t="s">
        <v>3256</v>
      </c>
      <c r="AF3190" s="26" t="s">
        <v>10869</v>
      </c>
      <c r="AG3190" s="26">
        <v>0</v>
      </c>
      <c r="AH3190" s="26">
        <v>-6.3089981000000002</v>
      </c>
      <c r="AI3190" s="26">
        <v>107.03771759999999</v>
      </c>
      <c r="AL3190" t="str">
        <f t="shared" si="49"/>
        <v>0001887881_</v>
      </c>
    </row>
    <row r="3191" spans="1:38" x14ac:dyDescent="0.35">
      <c r="A3191" s="26" t="s">
        <v>3245</v>
      </c>
      <c r="B3191" s="26" t="s">
        <v>3246</v>
      </c>
      <c r="C3191" s="26" t="s">
        <v>3247</v>
      </c>
      <c r="D3191" s="26" t="s">
        <v>3246</v>
      </c>
      <c r="E3191" s="26" t="s">
        <v>3247</v>
      </c>
      <c r="F3191" s="26" t="s">
        <v>3248</v>
      </c>
      <c r="G3191" s="26" t="s">
        <v>3249</v>
      </c>
      <c r="H3191" s="26" t="s">
        <v>3248</v>
      </c>
      <c r="I3191" s="26" t="s">
        <v>3249</v>
      </c>
      <c r="J3191" s="26" t="s">
        <v>3250</v>
      </c>
      <c r="K3191" s="26" t="s">
        <v>3249</v>
      </c>
      <c r="N3191" s="26">
        <v>1887881</v>
      </c>
      <c r="O3191" s="26" t="s">
        <v>3251</v>
      </c>
      <c r="P3191" s="26" t="s">
        <v>10054</v>
      </c>
      <c r="Q3191" s="26" t="s">
        <v>71</v>
      </c>
      <c r="R3191" s="26" t="s">
        <v>6768</v>
      </c>
      <c r="S3191" s="26" t="s">
        <v>7231</v>
      </c>
      <c r="T3191" s="26" t="s">
        <v>10504</v>
      </c>
      <c r="U3191" s="26" t="s">
        <v>10505</v>
      </c>
      <c r="V3191" s="26">
        <v>6</v>
      </c>
      <c r="W3191" s="26">
        <v>220</v>
      </c>
      <c r="X3191" s="26" t="s">
        <v>10879</v>
      </c>
      <c r="Y3191" s="26" t="s">
        <v>10880</v>
      </c>
      <c r="Z3191" s="26" t="s">
        <v>342</v>
      </c>
      <c r="AA3191" s="26">
        <v>1714</v>
      </c>
      <c r="AB3191" s="26" t="s">
        <v>3292</v>
      </c>
      <c r="AC3191" s="26">
        <v>171402</v>
      </c>
      <c r="AD3191" s="26" t="s">
        <v>186</v>
      </c>
      <c r="AE3191" s="26" t="s">
        <v>3256</v>
      </c>
      <c r="AF3191" s="26" t="s">
        <v>10869</v>
      </c>
      <c r="AG3191" s="26">
        <v>0</v>
      </c>
      <c r="AH3191" s="26">
        <v>-6.2866350999999998</v>
      </c>
      <c r="AI3191" s="26">
        <v>107.03303339999999</v>
      </c>
      <c r="AL3191" t="str">
        <f t="shared" si="49"/>
        <v>0001887881_</v>
      </c>
    </row>
    <row r="3192" spans="1:38" x14ac:dyDescent="0.35">
      <c r="A3192" s="26" t="s">
        <v>3245</v>
      </c>
      <c r="B3192" s="26" t="s">
        <v>3246</v>
      </c>
      <c r="C3192" s="26" t="s">
        <v>3247</v>
      </c>
      <c r="D3192" s="26" t="s">
        <v>3246</v>
      </c>
      <c r="E3192" s="26" t="s">
        <v>3247</v>
      </c>
      <c r="F3192" s="26" t="s">
        <v>3248</v>
      </c>
      <c r="G3192" s="26" t="s">
        <v>3249</v>
      </c>
      <c r="H3192" s="26" t="s">
        <v>3248</v>
      </c>
      <c r="I3192" s="26" t="s">
        <v>3249</v>
      </c>
      <c r="J3192" s="26" t="s">
        <v>3250</v>
      </c>
      <c r="K3192" s="26" t="s">
        <v>3249</v>
      </c>
      <c r="N3192" s="26">
        <v>1887881</v>
      </c>
      <c r="O3192" s="26" t="s">
        <v>3251</v>
      </c>
      <c r="P3192" s="26" t="s">
        <v>10054</v>
      </c>
      <c r="Q3192" s="26" t="s">
        <v>71</v>
      </c>
      <c r="R3192" s="26" t="s">
        <v>6768</v>
      </c>
      <c r="S3192" s="26" t="s">
        <v>7231</v>
      </c>
      <c r="T3192" s="26" t="s">
        <v>10504</v>
      </c>
      <c r="U3192" s="26" t="s">
        <v>10505</v>
      </c>
      <c r="V3192" s="26">
        <v>6</v>
      </c>
      <c r="W3192" s="26">
        <v>230</v>
      </c>
      <c r="X3192" s="26" t="s">
        <v>10881</v>
      </c>
      <c r="Y3192" s="26" t="s">
        <v>10882</v>
      </c>
      <c r="Z3192" s="26" t="s">
        <v>344</v>
      </c>
      <c r="AA3192" s="26">
        <v>1714</v>
      </c>
      <c r="AB3192" s="26" t="s">
        <v>3292</v>
      </c>
      <c r="AC3192" s="26">
        <v>171402</v>
      </c>
      <c r="AD3192" s="26" t="s">
        <v>186</v>
      </c>
      <c r="AE3192" s="26" t="s">
        <v>3256</v>
      </c>
      <c r="AF3192" s="26" t="s">
        <v>10869</v>
      </c>
      <c r="AG3192" s="26">
        <v>0</v>
      </c>
      <c r="AH3192" s="26">
        <v>-6.2865875000000004</v>
      </c>
      <c r="AI3192" s="26">
        <v>107.033072</v>
      </c>
      <c r="AL3192" t="str">
        <f t="shared" si="49"/>
        <v>0001887881_</v>
      </c>
    </row>
    <row r="3193" spans="1:38" x14ac:dyDescent="0.35">
      <c r="A3193" s="26" t="s">
        <v>3245</v>
      </c>
      <c r="B3193" s="26" t="s">
        <v>3246</v>
      </c>
      <c r="C3193" s="26" t="s">
        <v>3247</v>
      </c>
      <c r="D3193" s="26" t="s">
        <v>3246</v>
      </c>
      <c r="E3193" s="26" t="s">
        <v>3247</v>
      </c>
      <c r="F3193" s="26" t="s">
        <v>3248</v>
      </c>
      <c r="G3193" s="26" t="s">
        <v>3249</v>
      </c>
      <c r="H3193" s="26" t="s">
        <v>3248</v>
      </c>
      <c r="I3193" s="26" t="s">
        <v>3249</v>
      </c>
      <c r="J3193" s="26" t="s">
        <v>3250</v>
      </c>
      <c r="K3193" s="26" t="s">
        <v>3249</v>
      </c>
      <c r="N3193" s="26">
        <v>1887881</v>
      </c>
      <c r="O3193" s="26" t="s">
        <v>3251</v>
      </c>
      <c r="P3193" s="26" t="s">
        <v>10054</v>
      </c>
      <c r="Q3193" s="26" t="s">
        <v>71</v>
      </c>
      <c r="R3193" s="26" t="s">
        <v>6768</v>
      </c>
      <c r="S3193" s="26" t="s">
        <v>7231</v>
      </c>
      <c r="T3193" s="26" t="s">
        <v>10504</v>
      </c>
      <c r="U3193" s="26" t="s">
        <v>10505</v>
      </c>
      <c r="V3193" s="26">
        <v>6</v>
      </c>
      <c r="W3193" s="26">
        <v>240</v>
      </c>
      <c r="X3193" s="26" t="s">
        <v>10883</v>
      </c>
      <c r="Y3193" s="26" t="s">
        <v>10884</v>
      </c>
      <c r="Z3193" s="26" t="s">
        <v>346</v>
      </c>
      <c r="AA3193" s="26">
        <v>1714</v>
      </c>
      <c r="AB3193" s="26" t="s">
        <v>3292</v>
      </c>
      <c r="AC3193" s="26">
        <v>171402</v>
      </c>
      <c r="AD3193" s="26" t="s">
        <v>186</v>
      </c>
      <c r="AE3193" s="26" t="s">
        <v>3256</v>
      </c>
      <c r="AF3193" s="26" t="s">
        <v>10869</v>
      </c>
      <c r="AG3193" s="26">
        <v>0</v>
      </c>
      <c r="AH3193" s="26">
        <v>-6.2866704999999996</v>
      </c>
      <c r="AI3193" s="26">
        <v>107.03306360000001</v>
      </c>
      <c r="AL3193" t="str">
        <f t="shared" si="49"/>
        <v>0001887881_</v>
      </c>
    </row>
    <row r="3194" spans="1:38" x14ac:dyDescent="0.35">
      <c r="A3194" s="26" t="s">
        <v>3245</v>
      </c>
      <c r="B3194" s="26" t="s">
        <v>3246</v>
      </c>
      <c r="C3194" s="26" t="s">
        <v>3247</v>
      </c>
      <c r="D3194" s="26" t="s">
        <v>3246</v>
      </c>
      <c r="E3194" s="26" t="s">
        <v>3247</v>
      </c>
      <c r="F3194" s="26" t="s">
        <v>3248</v>
      </c>
      <c r="G3194" s="26" t="s">
        <v>3249</v>
      </c>
      <c r="H3194" s="26" t="s">
        <v>3248</v>
      </c>
      <c r="I3194" s="26" t="s">
        <v>3249</v>
      </c>
      <c r="J3194" s="26" t="s">
        <v>3250</v>
      </c>
      <c r="K3194" s="26" t="s">
        <v>3249</v>
      </c>
      <c r="N3194" s="26">
        <v>1887881</v>
      </c>
      <c r="O3194" s="26" t="s">
        <v>3251</v>
      </c>
      <c r="P3194" s="26" t="s">
        <v>10054</v>
      </c>
      <c r="Q3194" s="26" t="s">
        <v>71</v>
      </c>
      <c r="R3194" s="26" t="s">
        <v>6768</v>
      </c>
      <c r="S3194" s="26" t="s">
        <v>7231</v>
      </c>
      <c r="T3194" s="26" t="s">
        <v>10504</v>
      </c>
      <c r="U3194" s="26" t="s">
        <v>10505</v>
      </c>
      <c r="V3194" s="26">
        <v>1</v>
      </c>
      <c r="W3194" s="26">
        <v>360</v>
      </c>
      <c r="X3194" s="26" t="s">
        <v>10885</v>
      </c>
      <c r="Y3194" s="26" t="s">
        <v>10886</v>
      </c>
      <c r="Z3194" s="26" t="s">
        <v>10887</v>
      </c>
      <c r="AA3194" s="26">
        <v>1714</v>
      </c>
      <c r="AB3194" s="26" t="s">
        <v>3292</v>
      </c>
      <c r="AC3194" s="26">
        <v>171402</v>
      </c>
      <c r="AD3194" s="26" t="s">
        <v>186</v>
      </c>
      <c r="AE3194" s="26" t="s">
        <v>3256</v>
      </c>
      <c r="AF3194" s="26" t="s">
        <v>10888</v>
      </c>
      <c r="AG3194" s="26">
        <v>0</v>
      </c>
      <c r="AH3194" s="26">
        <v>-6.2859166000000002</v>
      </c>
      <c r="AI3194" s="26">
        <v>107.0343609</v>
      </c>
      <c r="AL3194" t="str">
        <f t="shared" si="49"/>
        <v>0001887881_</v>
      </c>
    </row>
    <row r="3195" spans="1:38" x14ac:dyDescent="0.35">
      <c r="A3195" s="26" t="s">
        <v>3245</v>
      </c>
      <c r="B3195" s="26" t="s">
        <v>3246</v>
      </c>
      <c r="C3195" s="26" t="s">
        <v>3247</v>
      </c>
      <c r="D3195" s="26" t="s">
        <v>3246</v>
      </c>
      <c r="E3195" s="26" t="s">
        <v>3247</v>
      </c>
      <c r="F3195" s="26" t="s">
        <v>3248</v>
      </c>
      <c r="G3195" s="26" t="s">
        <v>3249</v>
      </c>
      <c r="H3195" s="26" t="s">
        <v>3248</v>
      </c>
      <c r="I3195" s="26" t="s">
        <v>3249</v>
      </c>
      <c r="J3195" s="26" t="s">
        <v>3250</v>
      </c>
      <c r="K3195" s="26" t="s">
        <v>3249</v>
      </c>
      <c r="N3195" s="26">
        <v>1887881</v>
      </c>
      <c r="O3195" s="26" t="s">
        <v>3251</v>
      </c>
      <c r="P3195" s="26" t="s">
        <v>10054</v>
      </c>
      <c r="Q3195" s="26" t="s">
        <v>71</v>
      </c>
      <c r="R3195" s="26" t="s">
        <v>6768</v>
      </c>
      <c r="S3195" s="26" t="s">
        <v>7231</v>
      </c>
      <c r="T3195" s="26" t="s">
        <v>10504</v>
      </c>
      <c r="U3195" s="26" t="s">
        <v>10505</v>
      </c>
      <c r="V3195" s="26">
        <v>1</v>
      </c>
      <c r="W3195" s="26">
        <v>370</v>
      </c>
      <c r="X3195" s="26" t="s">
        <v>10889</v>
      </c>
      <c r="Y3195" s="26" t="s">
        <v>10890</v>
      </c>
      <c r="Z3195" s="26" t="s">
        <v>10891</v>
      </c>
      <c r="AA3195" s="26">
        <v>1714</v>
      </c>
      <c r="AB3195" s="26" t="s">
        <v>3292</v>
      </c>
      <c r="AC3195" s="26">
        <v>171402</v>
      </c>
      <c r="AD3195" s="26" t="s">
        <v>186</v>
      </c>
      <c r="AE3195" s="26" t="s">
        <v>3256</v>
      </c>
      <c r="AF3195" s="26" t="s">
        <v>10888</v>
      </c>
      <c r="AG3195" s="26">
        <v>0</v>
      </c>
      <c r="AH3195" s="26">
        <v>-6.2861038000000002</v>
      </c>
      <c r="AI3195" s="26">
        <v>107.0345306</v>
      </c>
      <c r="AL3195" t="str">
        <f t="shared" si="49"/>
        <v>0001887881_</v>
      </c>
    </row>
    <row r="3196" spans="1:38" x14ac:dyDescent="0.35">
      <c r="A3196" s="26" t="s">
        <v>3245</v>
      </c>
      <c r="B3196" s="26" t="s">
        <v>3246</v>
      </c>
      <c r="C3196" s="26" t="s">
        <v>3247</v>
      </c>
      <c r="D3196" s="26" t="s">
        <v>3246</v>
      </c>
      <c r="E3196" s="26" t="s">
        <v>3247</v>
      </c>
      <c r="F3196" s="26" t="s">
        <v>3248</v>
      </c>
      <c r="G3196" s="26" t="s">
        <v>3249</v>
      </c>
      <c r="H3196" s="26" t="s">
        <v>3248</v>
      </c>
      <c r="I3196" s="26" t="s">
        <v>3249</v>
      </c>
      <c r="J3196" s="26" t="s">
        <v>3250</v>
      </c>
      <c r="K3196" s="26" t="s">
        <v>3249</v>
      </c>
      <c r="N3196" s="26">
        <v>1887881</v>
      </c>
      <c r="O3196" s="26" t="s">
        <v>3251</v>
      </c>
      <c r="P3196" s="26" t="s">
        <v>10054</v>
      </c>
      <c r="Q3196" s="26" t="s">
        <v>71</v>
      </c>
      <c r="R3196" s="26" t="s">
        <v>6768</v>
      </c>
      <c r="S3196" s="26" t="s">
        <v>7231</v>
      </c>
      <c r="T3196" s="26" t="s">
        <v>10504</v>
      </c>
      <c r="U3196" s="26" t="s">
        <v>10505</v>
      </c>
      <c r="V3196" s="26">
        <v>1</v>
      </c>
      <c r="W3196" s="26">
        <v>320</v>
      </c>
      <c r="X3196" s="26" t="s">
        <v>10892</v>
      </c>
      <c r="Y3196" s="26" t="s">
        <v>10893</v>
      </c>
      <c r="Z3196" s="26" t="s">
        <v>10894</v>
      </c>
      <c r="AA3196" s="26">
        <v>1714</v>
      </c>
      <c r="AB3196" s="26" t="s">
        <v>3292</v>
      </c>
      <c r="AC3196" s="26">
        <v>171402</v>
      </c>
      <c r="AD3196" s="26" t="s">
        <v>186</v>
      </c>
      <c r="AE3196" s="26" t="s">
        <v>3256</v>
      </c>
      <c r="AF3196" s="26" t="s">
        <v>10500</v>
      </c>
      <c r="AG3196" s="26">
        <v>0</v>
      </c>
      <c r="AH3196" s="26">
        <v>-6.2948440000000003</v>
      </c>
      <c r="AI3196" s="26">
        <v>107.02296339999999</v>
      </c>
      <c r="AL3196" t="str">
        <f t="shared" si="49"/>
        <v>0001887881_</v>
      </c>
    </row>
    <row r="3197" spans="1:38" x14ac:dyDescent="0.35">
      <c r="A3197" s="26" t="s">
        <v>3245</v>
      </c>
      <c r="B3197" s="26" t="s">
        <v>3246</v>
      </c>
      <c r="C3197" s="26" t="s">
        <v>3247</v>
      </c>
      <c r="D3197" s="26" t="s">
        <v>3246</v>
      </c>
      <c r="E3197" s="26" t="s">
        <v>3247</v>
      </c>
      <c r="F3197" s="26" t="s">
        <v>3248</v>
      </c>
      <c r="G3197" s="26" t="s">
        <v>3249</v>
      </c>
      <c r="H3197" s="26" t="s">
        <v>3248</v>
      </c>
      <c r="I3197" s="26" t="s">
        <v>3249</v>
      </c>
      <c r="J3197" s="26" t="s">
        <v>3250</v>
      </c>
      <c r="K3197" s="26" t="s">
        <v>3249</v>
      </c>
      <c r="N3197" s="26">
        <v>1887881</v>
      </c>
      <c r="O3197" s="26" t="s">
        <v>3251</v>
      </c>
      <c r="P3197" s="26" t="s">
        <v>10054</v>
      </c>
      <c r="Q3197" s="26" t="s">
        <v>71</v>
      </c>
      <c r="R3197" s="26" t="s">
        <v>6768</v>
      </c>
      <c r="S3197" s="26" t="s">
        <v>7231</v>
      </c>
      <c r="T3197" s="26" t="s">
        <v>10504</v>
      </c>
      <c r="U3197" s="26" t="s">
        <v>10505</v>
      </c>
      <c r="V3197" s="26">
        <v>1</v>
      </c>
      <c r="W3197" s="26">
        <v>330</v>
      </c>
      <c r="X3197" s="26" t="s">
        <v>10895</v>
      </c>
      <c r="Y3197" s="26" t="s">
        <v>10896</v>
      </c>
      <c r="Z3197" s="26" t="s">
        <v>10897</v>
      </c>
      <c r="AA3197" s="26">
        <v>1714</v>
      </c>
      <c r="AB3197" s="26" t="s">
        <v>3292</v>
      </c>
      <c r="AC3197" s="26">
        <v>171402</v>
      </c>
      <c r="AD3197" s="26" t="s">
        <v>186</v>
      </c>
      <c r="AE3197" s="26" t="s">
        <v>3256</v>
      </c>
      <c r="AF3197" s="26" t="s">
        <v>10500</v>
      </c>
      <c r="AG3197" s="26">
        <v>0</v>
      </c>
      <c r="AH3197" s="26">
        <v>-6.2915597999999999</v>
      </c>
      <c r="AI3197" s="26">
        <v>107.03159960000001</v>
      </c>
      <c r="AL3197" t="str">
        <f t="shared" si="49"/>
        <v>0001887881_</v>
      </c>
    </row>
    <row r="3198" spans="1:38" x14ac:dyDescent="0.35">
      <c r="A3198" s="26" t="s">
        <v>3245</v>
      </c>
      <c r="B3198" s="26" t="s">
        <v>3246</v>
      </c>
      <c r="C3198" s="26" t="s">
        <v>3247</v>
      </c>
      <c r="D3198" s="26" t="s">
        <v>3246</v>
      </c>
      <c r="E3198" s="26" t="s">
        <v>3247</v>
      </c>
      <c r="F3198" s="26" t="s">
        <v>3248</v>
      </c>
      <c r="G3198" s="26" t="s">
        <v>3249</v>
      </c>
      <c r="H3198" s="26" t="s">
        <v>3248</v>
      </c>
      <c r="I3198" s="26" t="s">
        <v>3249</v>
      </c>
      <c r="J3198" s="26" t="s">
        <v>3250</v>
      </c>
      <c r="K3198" s="26" t="s">
        <v>3249</v>
      </c>
      <c r="N3198" s="26">
        <v>1887881</v>
      </c>
      <c r="O3198" s="26" t="s">
        <v>3251</v>
      </c>
      <c r="P3198" s="26" t="s">
        <v>10898</v>
      </c>
      <c r="Q3198" s="26" t="s">
        <v>588</v>
      </c>
      <c r="R3198" s="26" t="s">
        <v>3253</v>
      </c>
      <c r="S3198" s="26" t="s">
        <v>3254</v>
      </c>
      <c r="T3198" s="26" t="s">
        <v>10898</v>
      </c>
      <c r="U3198" s="26" t="s">
        <v>10898</v>
      </c>
      <c r="V3198" s="26">
        <v>3</v>
      </c>
      <c r="W3198" s="26">
        <v>490</v>
      </c>
      <c r="X3198" s="26">
        <v>10083</v>
      </c>
      <c r="Y3198" s="26" t="s">
        <v>4975</v>
      </c>
      <c r="Z3198" s="26" t="s">
        <v>1377</v>
      </c>
      <c r="AA3198" s="26">
        <v>1602</v>
      </c>
      <c r="AB3198" s="26" t="s">
        <v>33</v>
      </c>
      <c r="AC3198" s="26">
        <v>160207</v>
      </c>
      <c r="AD3198" s="26" t="s">
        <v>504</v>
      </c>
      <c r="AE3198" s="26" t="s">
        <v>3256</v>
      </c>
      <c r="AF3198" s="26" t="s">
        <v>4976</v>
      </c>
      <c r="AG3198" s="26">
        <v>0</v>
      </c>
      <c r="AH3198" s="26">
        <v>-6.3553534000000003</v>
      </c>
      <c r="AI3198" s="26">
        <v>107.0418415</v>
      </c>
      <c r="AL3198" t="str">
        <f t="shared" si="49"/>
        <v>0001887881_</v>
      </c>
    </row>
    <row r="3199" spans="1:38" x14ac:dyDescent="0.35">
      <c r="A3199" s="26" t="s">
        <v>3245</v>
      </c>
      <c r="B3199" s="26" t="s">
        <v>3246</v>
      </c>
      <c r="C3199" s="26" t="s">
        <v>3247</v>
      </c>
      <c r="D3199" s="26" t="s">
        <v>3246</v>
      </c>
      <c r="E3199" s="26" t="s">
        <v>3247</v>
      </c>
      <c r="F3199" s="26" t="s">
        <v>3248</v>
      </c>
      <c r="G3199" s="26" t="s">
        <v>3249</v>
      </c>
      <c r="H3199" s="26" t="s">
        <v>3248</v>
      </c>
      <c r="I3199" s="26" t="s">
        <v>3249</v>
      </c>
      <c r="J3199" s="26" t="s">
        <v>3250</v>
      </c>
      <c r="K3199" s="26" t="s">
        <v>3249</v>
      </c>
      <c r="N3199" s="26">
        <v>1887881</v>
      </c>
      <c r="O3199" s="26" t="s">
        <v>3251</v>
      </c>
      <c r="P3199" s="26" t="s">
        <v>10898</v>
      </c>
      <c r="Q3199" s="26" t="s">
        <v>588</v>
      </c>
      <c r="R3199" s="26" t="s">
        <v>3253</v>
      </c>
      <c r="S3199" s="26" t="s">
        <v>3254</v>
      </c>
      <c r="T3199" s="26" t="s">
        <v>10898</v>
      </c>
      <c r="U3199" s="26" t="s">
        <v>10898</v>
      </c>
      <c r="V3199" s="26">
        <v>7</v>
      </c>
      <c r="W3199" s="26">
        <v>490</v>
      </c>
      <c r="X3199" s="26">
        <v>10083</v>
      </c>
      <c r="Y3199" s="26" t="s">
        <v>4975</v>
      </c>
      <c r="Z3199" s="26" t="s">
        <v>1377</v>
      </c>
      <c r="AA3199" s="26">
        <v>1602</v>
      </c>
      <c r="AB3199" s="26" t="s">
        <v>33</v>
      </c>
      <c r="AC3199" s="26">
        <v>160207</v>
      </c>
      <c r="AD3199" s="26" t="s">
        <v>504</v>
      </c>
      <c r="AE3199" s="26" t="s">
        <v>3256</v>
      </c>
      <c r="AF3199" s="26" t="s">
        <v>4976</v>
      </c>
      <c r="AG3199" s="26">
        <v>0</v>
      </c>
      <c r="AH3199" s="26">
        <v>-6.3553534000000003</v>
      </c>
      <c r="AI3199" s="26">
        <v>107.0418415</v>
      </c>
      <c r="AL3199" t="str">
        <f t="shared" si="49"/>
        <v>0001887881_</v>
      </c>
    </row>
    <row r="3200" spans="1:38" x14ac:dyDescent="0.35">
      <c r="A3200" s="26" t="s">
        <v>3245</v>
      </c>
      <c r="B3200" s="26" t="s">
        <v>3246</v>
      </c>
      <c r="C3200" s="26" t="s">
        <v>3247</v>
      </c>
      <c r="D3200" s="26" t="s">
        <v>3246</v>
      </c>
      <c r="E3200" s="26" t="s">
        <v>3247</v>
      </c>
      <c r="F3200" s="26" t="s">
        <v>3248</v>
      </c>
      <c r="G3200" s="26" t="s">
        <v>3249</v>
      </c>
      <c r="H3200" s="26" t="s">
        <v>3248</v>
      </c>
      <c r="I3200" s="26" t="s">
        <v>3249</v>
      </c>
      <c r="J3200" s="26" t="s">
        <v>3250</v>
      </c>
      <c r="K3200" s="26" t="s">
        <v>3249</v>
      </c>
      <c r="N3200" s="26">
        <v>1887881</v>
      </c>
      <c r="O3200" s="26" t="s">
        <v>3251</v>
      </c>
      <c r="P3200" s="26" t="s">
        <v>10898</v>
      </c>
      <c r="Q3200" s="26" t="s">
        <v>588</v>
      </c>
      <c r="R3200" s="26" t="s">
        <v>3253</v>
      </c>
      <c r="S3200" s="26" t="s">
        <v>3254</v>
      </c>
      <c r="T3200" s="26" t="s">
        <v>10898</v>
      </c>
      <c r="U3200" s="26" t="s">
        <v>10898</v>
      </c>
      <c r="V3200" s="26">
        <v>3</v>
      </c>
      <c r="W3200" s="26">
        <v>180</v>
      </c>
      <c r="X3200" s="26">
        <v>10139</v>
      </c>
      <c r="Y3200" s="26" t="s">
        <v>4347</v>
      </c>
      <c r="Z3200" s="26" t="s">
        <v>4348</v>
      </c>
      <c r="AA3200" s="26">
        <v>1602</v>
      </c>
      <c r="AB3200" s="26" t="s">
        <v>33</v>
      </c>
      <c r="AC3200" s="26">
        <v>160207</v>
      </c>
      <c r="AD3200" s="26" t="s">
        <v>504</v>
      </c>
      <c r="AE3200" s="26" t="s">
        <v>3256</v>
      </c>
      <c r="AF3200" s="26" t="s">
        <v>4349</v>
      </c>
      <c r="AG3200" s="26">
        <v>0</v>
      </c>
      <c r="AH3200" s="26">
        <v>-6.3415834000000002</v>
      </c>
      <c r="AI3200" s="26">
        <v>106.97088340000001</v>
      </c>
      <c r="AL3200" t="str">
        <f t="shared" si="49"/>
        <v>0001887881_</v>
      </c>
    </row>
    <row r="3201" spans="1:38" x14ac:dyDescent="0.35">
      <c r="A3201" s="26" t="s">
        <v>3245</v>
      </c>
      <c r="B3201" s="26" t="s">
        <v>3246</v>
      </c>
      <c r="C3201" s="26" t="s">
        <v>3247</v>
      </c>
      <c r="D3201" s="26" t="s">
        <v>3246</v>
      </c>
      <c r="E3201" s="26" t="s">
        <v>3247</v>
      </c>
      <c r="F3201" s="26" t="s">
        <v>3248</v>
      </c>
      <c r="G3201" s="26" t="s">
        <v>3249</v>
      </c>
      <c r="H3201" s="26" t="s">
        <v>3248</v>
      </c>
      <c r="I3201" s="26" t="s">
        <v>3249</v>
      </c>
      <c r="J3201" s="26" t="s">
        <v>3250</v>
      </c>
      <c r="K3201" s="26" t="s">
        <v>3249</v>
      </c>
      <c r="N3201" s="26">
        <v>1887881</v>
      </c>
      <c r="O3201" s="26" t="s">
        <v>3251</v>
      </c>
      <c r="P3201" s="26" t="s">
        <v>10898</v>
      </c>
      <c r="Q3201" s="26" t="s">
        <v>588</v>
      </c>
      <c r="R3201" s="26" t="s">
        <v>3253</v>
      </c>
      <c r="S3201" s="26" t="s">
        <v>3254</v>
      </c>
      <c r="T3201" s="26" t="s">
        <v>10898</v>
      </c>
      <c r="U3201" s="26" t="s">
        <v>10898</v>
      </c>
      <c r="V3201" s="26">
        <v>5</v>
      </c>
      <c r="W3201" s="26">
        <v>440</v>
      </c>
      <c r="X3201" s="26">
        <v>10198</v>
      </c>
      <c r="Y3201" s="26" t="s">
        <v>7754</v>
      </c>
      <c r="Z3201" s="26" t="s">
        <v>7755</v>
      </c>
      <c r="AA3201" s="26">
        <v>1602</v>
      </c>
      <c r="AB3201" s="26" t="s">
        <v>33</v>
      </c>
      <c r="AC3201" s="26">
        <v>160207</v>
      </c>
      <c r="AD3201" s="26" t="s">
        <v>504</v>
      </c>
      <c r="AE3201" s="26" t="s">
        <v>3256</v>
      </c>
      <c r="AF3201" s="26" t="s">
        <v>7756</v>
      </c>
      <c r="AG3201" s="26">
        <v>0</v>
      </c>
      <c r="AH3201" s="26">
        <v>-6.218019</v>
      </c>
      <c r="AI3201" s="26">
        <v>106.966482</v>
      </c>
      <c r="AL3201" t="str">
        <f t="shared" si="49"/>
        <v>0001887881_</v>
      </c>
    </row>
    <row r="3202" spans="1:38" x14ac:dyDescent="0.35">
      <c r="A3202" s="26" t="s">
        <v>3245</v>
      </c>
      <c r="B3202" s="26" t="s">
        <v>3246</v>
      </c>
      <c r="C3202" s="26" t="s">
        <v>3247</v>
      </c>
      <c r="D3202" s="26" t="s">
        <v>3246</v>
      </c>
      <c r="E3202" s="26" t="s">
        <v>3247</v>
      </c>
      <c r="F3202" s="26" t="s">
        <v>3248</v>
      </c>
      <c r="G3202" s="26" t="s">
        <v>3249</v>
      </c>
      <c r="H3202" s="26" t="s">
        <v>3248</v>
      </c>
      <c r="I3202" s="26" t="s">
        <v>3249</v>
      </c>
      <c r="J3202" s="26" t="s">
        <v>3250</v>
      </c>
      <c r="K3202" s="26" t="s">
        <v>3249</v>
      </c>
      <c r="N3202" s="26">
        <v>1887881</v>
      </c>
      <c r="O3202" s="26" t="s">
        <v>3251</v>
      </c>
      <c r="P3202" s="26" t="s">
        <v>10898</v>
      </c>
      <c r="Q3202" s="26" t="s">
        <v>588</v>
      </c>
      <c r="R3202" s="26" t="s">
        <v>3253</v>
      </c>
      <c r="S3202" s="26" t="s">
        <v>3254</v>
      </c>
      <c r="T3202" s="26" t="s">
        <v>10898</v>
      </c>
      <c r="U3202" s="26" t="s">
        <v>10898</v>
      </c>
      <c r="V3202" s="26">
        <v>7</v>
      </c>
      <c r="W3202" s="26">
        <v>560</v>
      </c>
      <c r="X3202" s="26">
        <v>10200</v>
      </c>
      <c r="Y3202" s="26" t="s">
        <v>4980</v>
      </c>
      <c r="Z3202" s="26" t="s">
        <v>4456</v>
      </c>
      <c r="AA3202" s="26">
        <v>1602</v>
      </c>
      <c r="AB3202" s="26" t="s">
        <v>33</v>
      </c>
      <c r="AC3202" s="26">
        <v>160207</v>
      </c>
      <c r="AD3202" s="26" t="s">
        <v>504</v>
      </c>
      <c r="AE3202" s="26" t="s">
        <v>3256</v>
      </c>
      <c r="AF3202" s="26" t="s">
        <v>4981</v>
      </c>
      <c r="AG3202" s="26">
        <v>0</v>
      </c>
      <c r="AH3202" s="26">
        <v>-6.3601749999999999</v>
      </c>
      <c r="AI3202" s="26">
        <v>106.989097</v>
      </c>
      <c r="AL3202" t="str">
        <f t="shared" si="49"/>
        <v>0001887881_</v>
      </c>
    </row>
    <row r="3203" spans="1:38" x14ac:dyDescent="0.35">
      <c r="A3203" s="26" t="s">
        <v>3245</v>
      </c>
      <c r="B3203" s="26" t="s">
        <v>3246</v>
      </c>
      <c r="C3203" s="26" t="s">
        <v>3247</v>
      </c>
      <c r="D3203" s="26" t="s">
        <v>3246</v>
      </c>
      <c r="E3203" s="26" t="s">
        <v>3247</v>
      </c>
      <c r="F3203" s="26" t="s">
        <v>3248</v>
      </c>
      <c r="G3203" s="26" t="s">
        <v>3249</v>
      </c>
      <c r="H3203" s="26" t="s">
        <v>3248</v>
      </c>
      <c r="I3203" s="26" t="s">
        <v>3249</v>
      </c>
      <c r="J3203" s="26" t="s">
        <v>3250</v>
      </c>
      <c r="K3203" s="26" t="s">
        <v>3249</v>
      </c>
      <c r="N3203" s="26">
        <v>1887881</v>
      </c>
      <c r="O3203" s="26" t="s">
        <v>3251</v>
      </c>
      <c r="P3203" s="26" t="s">
        <v>10898</v>
      </c>
      <c r="Q3203" s="26" t="s">
        <v>588</v>
      </c>
      <c r="R3203" s="26" t="s">
        <v>3253</v>
      </c>
      <c r="S3203" s="26" t="s">
        <v>3254</v>
      </c>
      <c r="T3203" s="26" t="s">
        <v>10898</v>
      </c>
      <c r="U3203" s="26" t="s">
        <v>10898</v>
      </c>
      <c r="V3203" s="26">
        <v>5</v>
      </c>
      <c r="W3203" s="26">
        <v>290</v>
      </c>
      <c r="X3203" s="26">
        <v>10213</v>
      </c>
      <c r="Y3203" s="26" t="s">
        <v>7757</v>
      </c>
      <c r="Z3203" s="26" t="s">
        <v>1693</v>
      </c>
      <c r="AA3203" s="26">
        <v>1602</v>
      </c>
      <c r="AB3203" s="26" t="s">
        <v>33</v>
      </c>
      <c r="AC3203" s="26">
        <v>160207</v>
      </c>
      <c r="AD3203" s="26" t="s">
        <v>504</v>
      </c>
      <c r="AE3203" s="26" t="s">
        <v>3256</v>
      </c>
      <c r="AF3203" s="26" t="s">
        <v>7758</v>
      </c>
      <c r="AG3203" s="26">
        <v>0</v>
      </c>
      <c r="AH3203" s="26">
        <v>-6.2318949999999997</v>
      </c>
      <c r="AI3203" s="26">
        <v>106.987831</v>
      </c>
      <c r="AL3203" t="str">
        <f t="shared" si="49"/>
        <v>0001887881_</v>
      </c>
    </row>
    <row r="3204" spans="1:38" x14ac:dyDescent="0.35">
      <c r="A3204" s="26" t="s">
        <v>3245</v>
      </c>
      <c r="B3204" s="26" t="s">
        <v>3246</v>
      </c>
      <c r="C3204" s="26" t="s">
        <v>3247</v>
      </c>
      <c r="D3204" s="26" t="s">
        <v>3246</v>
      </c>
      <c r="E3204" s="26" t="s">
        <v>3247</v>
      </c>
      <c r="F3204" s="26" t="s">
        <v>3248</v>
      </c>
      <c r="G3204" s="26" t="s">
        <v>3249</v>
      </c>
      <c r="H3204" s="26" t="s">
        <v>3248</v>
      </c>
      <c r="I3204" s="26" t="s">
        <v>3249</v>
      </c>
      <c r="J3204" s="26" t="s">
        <v>3250</v>
      </c>
      <c r="K3204" s="26" t="s">
        <v>3249</v>
      </c>
      <c r="N3204" s="26">
        <v>1887881</v>
      </c>
      <c r="O3204" s="26" t="s">
        <v>3251</v>
      </c>
      <c r="P3204" s="26" t="s">
        <v>10898</v>
      </c>
      <c r="Q3204" s="26" t="s">
        <v>588</v>
      </c>
      <c r="R3204" s="26" t="s">
        <v>3253</v>
      </c>
      <c r="S3204" s="26" t="s">
        <v>3254</v>
      </c>
      <c r="T3204" s="26" t="s">
        <v>10898</v>
      </c>
      <c r="U3204" s="26" t="s">
        <v>10898</v>
      </c>
      <c r="V3204" s="26">
        <v>7</v>
      </c>
      <c r="W3204" s="26">
        <v>430</v>
      </c>
      <c r="X3204" s="26">
        <v>10242</v>
      </c>
      <c r="Y3204" s="26" t="s">
        <v>4982</v>
      </c>
      <c r="Z3204" s="26" t="s">
        <v>1513</v>
      </c>
      <c r="AA3204" s="26">
        <v>1602</v>
      </c>
      <c r="AB3204" s="26" t="s">
        <v>33</v>
      </c>
      <c r="AC3204" s="26">
        <v>160207</v>
      </c>
      <c r="AD3204" s="26" t="s">
        <v>504</v>
      </c>
      <c r="AE3204" s="26" t="s">
        <v>3256</v>
      </c>
      <c r="AF3204" s="26" t="s">
        <v>4983</v>
      </c>
      <c r="AG3204" s="26">
        <v>0</v>
      </c>
      <c r="AH3204" s="26">
        <v>-6.3193593999999997</v>
      </c>
      <c r="AI3204" s="26">
        <v>107.01480340000001</v>
      </c>
      <c r="AL3204" t="str">
        <f t="shared" si="49"/>
        <v>0001887881_</v>
      </c>
    </row>
    <row r="3205" spans="1:38" x14ac:dyDescent="0.35">
      <c r="A3205" s="26" t="s">
        <v>3245</v>
      </c>
      <c r="B3205" s="26" t="s">
        <v>3246</v>
      </c>
      <c r="C3205" s="26" t="s">
        <v>3247</v>
      </c>
      <c r="D3205" s="26" t="s">
        <v>3246</v>
      </c>
      <c r="E3205" s="26" t="s">
        <v>3247</v>
      </c>
      <c r="F3205" s="26" t="s">
        <v>3248</v>
      </c>
      <c r="G3205" s="26" t="s">
        <v>3249</v>
      </c>
      <c r="H3205" s="26" t="s">
        <v>3248</v>
      </c>
      <c r="I3205" s="26" t="s">
        <v>3249</v>
      </c>
      <c r="J3205" s="26" t="s">
        <v>3250</v>
      </c>
      <c r="K3205" s="26" t="s">
        <v>3249</v>
      </c>
      <c r="N3205" s="26">
        <v>1887881</v>
      </c>
      <c r="O3205" s="26" t="s">
        <v>3251</v>
      </c>
      <c r="P3205" s="26" t="s">
        <v>10898</v>
      </c>
      <c r="Q3205" s="26" t="s">
        <v>588</v>
      </c>
      <c r="R3205" s="26" t="s">
        <v>3253</v>
      </c>
      <c r="S3205" s="26" t="s">
        <v>3254</v>
      </c>
      <c r="T3205" s="26" t="s">
        <v>10898</v>
      </c>
      <c r="U3205" s="26" t="s">
        <v>10898</v>
      </c>
      <c r="V3205" s="26">
        <v>2</v>
      </c>
      <c r="W3205" s="26">
        <v>290</v>
      </c>
      <c r="X3205" s="26">
        <v>10311</v>
      </c>
      <c r="Y3205" s="26" t="s">
        <v>4364</v>
      </c>
      <c r="Z3205" s="26" t="s">
        <v>4365</v>
      </c>
      <c r="AA3205" s="26">
        <v>1602</v>
      </c>
      <c r="AB3205" s="26" t="s">
        <v>33</v>
      </c>
      <c r="AC3205" s="26">
        <v>160207</v>
      </c>
      <c r="AD3205" s="26" t="s">
        <v>504</v>
      </c>
      <c r="AE3205" s="26" t="s">
        <v>3256</v>
      </c>
      <c r="AF3205" s="26" t="s">
        <v>4366</v>
      </c>
      <c r="AG3205" s="26">
        <v>0</v>
      </c>
      <c r="AH3205" s="26">
        <v>-6.2330399999999999</v>
      </c>
      <c r="AI3205" s="26">
        <v>106.97405000000001</v>
      </c>
      <c r="AL3205" t="str">
        <f t="shared" si="49"/>
        <v>0001887881_</v>
      </c>
    </row>
    <row r="3206" spans="1:38" x14ac:dyDescent="0.35">
      <c r="A3206" s="26" t="s">
        <v>3245</v>
      </c>
      <c r="B3206" s="26" t="s">
        <v>3246</v>
      </c>
      <c r="C3206" s="26" t="s">
        <v>3247</v>
      </c>
      <c r="D3206" s="26" t="s">
        <v>3246</v>
      </c>
      <c r="E3206" s="26" t="s">
        <v>3247</v>
      </c>
      <c r="F3206" s="26" t="s">
        <v>3248</v>
      </c>
      <c r="G3206" s="26" t="s">
        <v>3249</v>
      </c>
      <c r="H3206" s="26" t="s">
        <v>3248</v>
      </c>
      <c r="I3206" s="26" t="s">
        <v>3249</v>
      </c>
      <c r="J3206" s="26" t="s">
        <v>3250</v>
      </c>
      <c r="K3206" s="26" t="s">
        <v>3249</v>
      </c>
      <c r="N3206" s="26">
        <v>1887881</v>
      </c>
      <c r="O3206" s="26" t="s">
        <v>3251</v>
      </c>
      <c r="P3206" s="26" t="s">
        <v>10898</v>
      </c>
      <c r="Q3206" s="26" t="s">
        <v>588</v>
      </c>
      <c r="R3206" s="26" t="s">
        <v>3253</v>
      </c>
      <c r="S3206" s="26" t="s">
        <v>3254</v>
      </c>
      <c r="T3206" s="26" t="s">
        <v>10898</v>
      </c>
      <c r="U3206" s="26" t="s">
        <v>10898</v>
      </c>
      <c r="V3206" s="26">
        <v>2</v>
      </c>
      <c r="W3206" s="26">
        <v>160</v>
      </c>
      <c r="X3206" s="26">
        <v>10327</v>
      </c>
      <c r="Y3206" s="26" t="s">
        <v>4367</v>
      </c>
      <c r="Z3206" s="26" t="s">
        <v>1379</v>
      </c>
      <c r="AA3206" s="26">
        <v>1602</v>
      </c>
      <c r="AB3206" s="26" t="s">
        <v>33</v>
      </c>
      <c r="AC3206" s="26">
        <v>160207</v>
      </c>
      <c r="AD3206" s="26" t="s">
        <v>504</v>
      </c>
      <c r="AE3206" s="26" t="s">
        <v>3256</v>
      </c>
      <c r="AF3206" s="26" t="s">
        <v>4368</v>
      </c>
      <c r="AG3206" s="26">
        <v>0</v>
      </c>
      <c r="AH3206" s="26">
        <v>-6.2342409999999999</v>
      </c>
      <c r="AI3206" s="26">
        <v>106.9712562</v>
      </c>
      <c r="AL3206" t="str">
        <f t="shared" si="49"/>
        <v>0001887881_</v>
      </c>
    </row>
    <row r="3207" spans="1:38" x14ac:dyDescent="0.35">
      <c r="A3207" s="26" t="s">
        <v>3245</v>
      </c>
      <c r="B3207" s="26" t="s">
        <v>3246</v>
      </c>
      <c r="C3207" s="26" t="s">
        <v>3247</v>
      </c>
      <c r="D3207" s="26" t="s">
        <v>3246</v>
      </c>
      <c r="E3207" s="26" t="s">
        <v>3247</v>
      </c>
      <c r="F3207" s="26" t="s">
        <v>3248</v>
      </c>
      <c r="G3207" s="26" t="s">
        <v>3249</v>
      </c>
      <c r="H3207" s="26" t="s">
        <v>3248</v>
      </c>
      <c r="I3207" s="26" t="s">
        <v>3249</v>
      </c>
      <c r="J3207" s="26" t="s">
        <v>3250</v>
      </c>
      <c r="K3207" s="26" t="s">
        <v>3249</v>
      </c>
      <c r="N3207" s="26">
        <v>1887881</v>
      </c>
      <c r="O3207" s="26" t="s">
        <v>3251</v>
      </c>
      <c r="P3207" s="26" t="s">
        <v>10898</v>
      </c>
      <c r="Q3207" s="26" t="s">
        <v>588</v>
      </c>
      <c r="R3207" s="26" t="s">
        <v>3253</v>
      </c>
      <c r="S3207" s="26" t="s">
        <v>3254</v>
      </c>
      <c r="T3207" s="26" t="s">
        <v>10898</v>
      </c>
      <c r="U3207" s="26" t="s">
        <v>10898</v>
      </c>
      <c r="V3207" s="26">
        <v>7</v>
      </c>
      <c r="W3207" s="26">
        <v>250</v>
      </c>
      <c r="X3207" s="26">
        <v>10340</v>
      </c>
      <c r="Y3207" s="26" t="s">
        <v>4984</v>
      </c>
      <c r="Z3207" s="26" t="s">
        <v>4985</v>
      </c>
      <c r="AA3207" s="26">
        <v>1602</v>
      </c>
      <c r="AB3207" s="26" t="s">
        <v>33</v>
      </c>
      <c r="AC3207" s="26">
        <v>160207</v>
      </c>
      <c r="AD3207" s="26" t="s">
        <v>504</v>
      </c>
      <c r="AE3207" s="26" t="s">
        <v>3256</v>
      </c>
      <c r="AF3207" s="26" t="s">
        <v>4986</v>
      </c>
      <c r="AG3207" s="26">
        <v>0</v>
      </c>
      <c r="AH3207" s="26">
        <v>-6.3621268000000004</v>
      </c>
      <c r="AI3207" s="26">
        <v>106.9914904</v>
      </c>
      <c r="AL3207" t="str">
        <f t="shared" si="49"/>
        <v>0001887881_</v>
      </c>
    </row>
    <row r="3208" spans="1:38" x14ac:dyDescent="0.35">
      <c r="A3208" s="26" t="s">
        <v>3245</v>
      </c>
      <c r="B3208" s="26" t="s">
        <v>3246</v>
      </c>
      <c r="C3208" s="26" t="s">
        <v>3247</v>
      </c>
      <c r="D3208" s="26" t="s">
        <v>3246</v>
      </c>
      <c r="E3208" s="26" t="s">
        <v>3247</v>
      </c>
      <c r="F3208" s="26" t="s">
        <v>3248</v>
      </c>
      <c r="G3208" s="26" t="s">
        <v>3249</v>
      </c>
      <c r="H3208" s="26" t="s">
        <v>3248</v>
      </c>
      <c r="I3208" s="26" t="s">
        <v>3249</v>
      </c>
      <c r="J3208" s="26" t="s">
        <v>3250</v>
      </c>
      <c r="K3208" s="26" t="s">
        <v>3249</v>
      </c>
      <c r="N3208" s="26">
        <v>1887881</v>
      </c>
      <c r="O3208" s="26" t="s">
        <v>3251</v>
      </c>
      <c r="P3208" s="26" t="s">
        <v>10898</v>
      </c>
      <c r="Q3208" s="26" t="s">
        <v>588</v>
      </c>
      <c r="R3208" s="26" t="s">
        <v>3253</v>
      </c>
      <c r="S3208" s="26" t="s">
        <v>3254</v>
      </c>
      <c r="T3208" s="26" t="s">
        <v>10898</v>
      </c>
      <c r="U3208" s="26" t="s">
        <v>10898</v>
      </c>
      <c r="V3208" s="26">
        <v>1</v>
      </c>
      <c r="W3208" s="26">
        <v>350</v>
      </c>
      <c r="X3208" s="26">
        <v>161023</v>
      </c>
      <c r="Y3208" s="26" t="s">
        <v>4987</v>
      </c>
      <c r="Z3208" s="26" t="s">
        <v>1693</v>
      </c>
      <c r="AA3208" s="26">
        <v>1602</v>
      </c>
      <c r="AB3208" s="26" t="s">
        <v>33</v>
      </c>
      <c r="AC3208" s="26">
        <v>160207</v>
      </c>
      <c r="AD3208" s="26" t="s">
        <v>504</v>
      </c>
      <c r="AE3208" s="26" t="s">
        <v>3256</v>
      </c>
      <c r="AF3208" s="26" t="s">
        <v>4988</v>
      </c>
      <c r="AG3208" s="26">
        <v>0</v>
      </c>
      <c r="AH3208" s="26">
        <v>-6.3639286000000004</v>
      </c>
      <c r="AI3208" s="26">
        <v>106.9933554</v>
      </c>
      <c r="AL3208" t="str">
        <f t="shared" ref="AL3208:AL3271" si="50">"0001887881_"&amp;AM3208</f>
        <v>0001887881_</v>
      </c>
    </row>
    <row r="3209" spans="1:38" x14ac:dyDescent="0.35">
      <c r="A3209" s="26" t="s">
        <v>3245</v>
      </c>
      <c r="B3209" s="26" t="s">
        <v>3246</v>
      </c>
      <c r="C3209" s="26" t="s">
        <v>3247</v>
      </c>
      <c r="D3209" s="26" t="s">
        <v>3246</v>
      </c>
      <c r="E3209" s="26" t="s">
        <v>3247</v>
      </c>
      <c r="F3209" s="26" t="s">
        <v>3248</v>
      </c>
      <c r="G3209" s="26" t="s">
        <v>3249</v>
      </c>
      <c r="H3209" s="26" t="s">
        <v>3248</v>
      </c>
      <c r="I3209" s="26" t="s">
        <v>3249</v>
      </c>
      <c r="J3209" s="26" t="s">
        <v>3250</v>
      </c>
      <c r="K3209" s="26" t="s">
        <v>3249</v>
      </c>
      <c r="N3209" s="26">
        <v>1887881</v>
      </c>
      <c r="O3209" s="26" t="s">
        <v>3251</v>
      </c>
      <c r="P3209" s="26" t="s">
        <v>10898</v>
      </c>
      <c r="Q3209" s="26" t="s">
        <v>588</v>
      </c>
      <c r="R3209" s="26" t="s">
        <v>3253</v>
      </c>
      <c r="S3209" s="26" t="s">
        <v>3254</v>
      </c>
      <c r="T3209" s="26" t="s">
        <v>10898</v>
      </c>
      <c r="U3209" s="26" t="s">
        <v>10898</v>
      </c>
      <c r="V3209" s="26">
        <v>7</v>
      </c>
      <c r="W3209" s="26">
        <v>350</v>
      </c>
      <c r="X3209" s="26">
        <v>161023</v>
      </c>
      <c r="Y3209" s="26" t="s">
        <v>4987</v>
      </c>
      <c r="Z3209" s="26" t="s">
        <v>1693</v>
      </c>
      <c r="AA3209" s="26">
        <v>1602</v>
      </c>
      <c r="AB3209" s="26" t="s">
        <v>33</v>
      </c>
      <c r="AC3209" s="26">
        <v>160207</v>
      </c>
      <c r="AD3209" s="26" t="s">
        <v>504</v>
      </c>
      <c r="AE3209" s="26" t="s">
        <v>3256</v>
      </c>
      <c r="AF3209" s="26" t="s">
        <v>4988</v>
      </c>
      <c r="AG3209" s="26">
        <v>0</v>
      </c>
      <c r="AH3209" s="26">
        <v>-6.3639286000000004</v>
      </c>
      <c r="AI3209" s="26">
        <v>106.9933554</v>
      </c>
      <c r="AL3209" t="str">
        <f t="shared" si="50"/>
        <v>0001887881_</v>
      </c>
    </row>
    <row r="3210" spans="1:38" x14ac:dyDescent="0.35">
      <c r="A3210" s="26" t="s">
        <v>3245</v>
      </c>
      <c r="B3210" s="26" t="s">
        <v>3246</v>
      </c>
      <c r="C3210" s="26" t="s">
        <v>3247</v>
      </c>
      <c r="D3210" s="26" t="s">
        <v>3246</v>
      </c>
      <c r="E3210" s="26" t="s">
        <v>3247</v>
      </c>
      <c r="F3210" s="26" t="s">
        <v>3248</v>
      </c>
      <c r="G3210" s="26" t="s">
        <v>3249</v>
      </c>
      <c r="H3210" s="26" t="s">
        <v>3248</v>
      </c>
      <c r="I3210" s="26" t="s">
        <v>3249</v>
      </c>
      <c r="J3210" s="26" t="s">
        <v>3250</v>
      </c>
      <c r="K3210" s="26" t="s">
        <v>3249</v>
      </c>
      <c r="N3210" s="26">
        <v>1887881</v>
      </c>
      <c r="O3210" s="26" t="s">
        <v>3251</v>
      </c>
      <c r="P3210" s="26" t="s">
        <v>10898</v>
      </c>
      <c r="Q3210" s="26" t="s">
        <v>588</v>
      </c>
      <c r="R3210" s="26" t="s">
        <v>3253</v>
      </c>
      <c r="S3210" s="26" t="s">
        <v>3254</v>
      </c>
      <c r="T3210" s="26" t="s">
        <v>10898</v>
      </c>
      <c r="U3210" s="26" t="s">
        <v>10898</v>
      </c>
      <c r="V3210" s="26">
        <v>7</v>
      </c>
      <c r="W3210" s="26">
        <v>540</v>
      </c>
      <c r="X3210" s="26">
        <v>161024</v>
      </c>
      <c r="Y3210" s="26" t="s">
        <v>8256</v>
      </c>
      <c r="Z3210" s="26" t="s">
        <v>2881</v>
      </c>
      <c r="AA3210" s="26">
        <v>1602</v>
      </c>
      <c r="AB3210" s="26" t="s">
        <v>33</v>
      </c>
      <c r="AC3210" s="26">
        <v>160207</v>
      </c>
      <c r="AD3210" s="26" t="s">
        <v>504</v>
      </c>
      <c r="AE3210" s="26" t="s">
        <v>3256</v>
      </c>
      <c r="AF3210" s="26" t="s">
        <v>8257</v>
      </c>
      <c r="AG3210" s="26">
        <v>0</v>
      </c>
      <c r="AH3210" s="26">
        <v>-6.3714279999999999</v>
      </c>
      <c r="AI3210" s="26">
        <v>107.003274</v>
      </c>
      <c r="AL3210" t="str">
        <f t="shared" si="50"/>
        <v>0001887881_</v>
      </c>
    </row>
    <row r="3211" spans="1:38" x14ac:dyDescent="0.35">
      <c r="A3211" s="26" t="s">
        <v>3245</v>
      </c>
      <c r="B3211" s="26" t="s">
        <v>3246</v>
      </c>
      <c r="C3211" s="26" t="s">
        <v>3247</v>
      </c>
      <c r="D3211" s="26" t="s">
        <v>3246</v>
      </c>
      <c r="E3211" s="26" t="s">
        <v>3247</v>
      </c>
      <c r="F3211" s="26" t="s">
        <v>3248</v>
      </c>
      <c r="G3211" s="26" t="s">
        <v>3249</v>
      </c>
      <c r="H3211" s="26" t="s">
        <v>3248</v>
      </c>
      <c r="I3211" s="26" t="s">
        <v>3249</v>
      </c>
      <c r="J3211" s="26" t="s">
        <v>3250</v>
      </c>
      <c r="K3211" s="26" t="s">
        <v>3249</v>
      </c>
      <c r="N3211" s="26">
        <v>1887881</v>
      </c>
      <c r="O3211" s="26" t="s">
        <v>3251</v>
      </c>
      <c r="P3211" s="26" t="s">
        <v>10898</v>
      </c>
      <c r="Q3211" s="26" t="s">
        <v>588</v>
      </c>
      <c r="R3211" s="26" t="s">
        <v>3253</v>
      </c>
      <c r="S3211" s="26" t="s">
        <v>3254</v>
      </c>
      <c r="T3211" s="26" t="s">
        <v>10898</v>
      </c>
      <c r="U3211" s="26" t="s">
        <v>10898</v>
      </c>
      <c r="V3211" s="26">
        <v>7</v>
      </c>
      <c r="W3211" s="26">
        <v>950</v>
      </c>
      <c r="X3211" s="26">
        <v>161026</v>
      </c>
      <c r="Y3211" s="26" t="s">
        <v>10899</v>
      </c>
      <c r="Z3211" s="26" t="s">
        <v>10900</v>
      </c>
      <c r="AA3211" s="26">
        <v>1602</v>
      </c>
      <c r="AB3211" s="26" t="s">
        <v>33</v>
      </c>
      <c r="AC3211" s="26">
        <v>160207</v>
      </c>
      <c r="AD3211" s="26" t="s">
        <v>504</v>
      </c>
      <c r="AE3211" s="26" t="s">
        <v>3256</v>
      </c>
      <c r="AF3211" s="26" t="s">
        <v>10901</v>
      </c>
      <c r="AG3211" s="26">
        <v>0</v>
      </c>
      <c r="AH3211" s="26">
        <v>-6.3704535</v>
      </c>
      <c r="AI3211" s="26">
        <v>107.01018689999999</v>
      </c>
      <c r="AL3211" t="str">
        <f t="shared" si="50"/>
        <v>0001887881_</v>
      </c>
    </row>
    <row r="3212" spans="1:38" x14ac:dyDescent="0.35">
      <c r="A3212" s="26" t="s">
        <v>3245</v>
      </c>
      <c r="B3212" s="26" t="s">
        <v>3246</v>
      </c>
      <c r="C3212" s="26" t="s">
        <v>3247</v>
      </c>
      <c r="D3212" s="26" t="s">
        <v>3246</v>
      </c>
      <c r="E3212" s="26" t="s">
        <v>3247</v>
      </c>
      <c r="F3212" s="26" t="s">
        <v>3248</v>
      </c>
      <c r="G3212" s="26" t="s">
        <v>3249</v>
      </c>
      <c r="H3212" s="26" t="s">
        <v>3248</v>
      </c>
      <c r="I3212" s="26" t="s">
        <v>3249</v>
      </c>
      <c r="J3212" s="26" t="s">
        <v>3250</v>
      </c>
      <c r="K3212" s="26" t="s">
        <v>3249</v>
      </c>
      <c r="N3212" s="26">
        <v>1887881</v>
      </c>
      <c r="O3212" s="26" t="s">
        <v>3251</v>
      </c>
      <c r="P3212" s="26" t="s">
        <v>10898</v>
      </c>
      <c r="Q3212" s="26" t="s">
        <v>588</v>
      </c>
      <c r="R3212" s="26" t="s">
        <v>3253</v>
      </c>
      <c r="S3212" s="26" t="s">
        <v>3254</v>
      </c>
      <c r="T3212" s="26" t="s">
        <v>10898</v>
      </c>
      <c r="U3212" s="26" t="s">
        <v>10898</v>
      </c>
      <c r="V3212" s="26">
        <v>5</v>
      </c>
      <c r="W3212" s="26">
        <v>880</v>
      </c>
      <c r="X3212" s="26">
        <v>161030</v>
      </c>
      <c r="Y3212" s="26" t="s">
        <v>4989</v>
      </c>
      <c r="Z3212" s="26" t="s">
        <v>4990</v>
      </c>
      <c r="AA3212" s="26">
        <v>1602</v>
      </c>
      <c r="AB3212" s="26" t="s">
        <v>33</v>
      </c>
      <c r="AC3212" s="26">
        <v>160207</v>
      </c>
      <c r="AD3212" s="26" t="s">
        <v>504</v>
      </c>
      <c r="AE3212" s="26" t="s">
        <v>3256</v>
      </c>
      <c r="AF3212" s="26" t="s">
        <v>4991</v>
      </c>
      <c r="AG3212" s="26">
        <v>0</v>
      </c>
      <c r="AH3212" s="26">
        <v>-6.3386933000000001</v>
      </c>
      <c r="AI3212" s="26">
        <v>107.026535</v>
      </c>
      <c r="AL3212" t="str">
        <f t="shared" si="50"/>
        <v>0001887881_</v>
      </c>
    </row>
    <row r="3213" spans="1:38" x14ac:dyDescent="0.35">
      <c r="A3213" s="26" t="s">
        <v>3245</v>
      </c>
      <c r="B3213" s="26" t="s">
        <v>3246</v>
      </c>
      <c r="C3213" s="26" t="s">
        <v>3247</v>
      </c>
      <c r="D3213" s="26" t="s">
        <v>3246</v>
      </c>
      <c r="E3213" s="26" t="s">
        <v>3247</v>
      </c>
      <c r="F3213" s="26" t="s">
        <v>3248</v>
      </c>
      <c r="G3213" s="26" t="s">
        <v>3249</v>
      </c>
      <c r="H3213" s="26" t="s">
        <v>3248</v>
      </c>
      <c r="I3213" s="26" t="s">
        <v>3249</v>
      </c>
      <c r="J3213" s="26" t="s">
        <v>3250</v>
      </c>
      <c r="K3213" s="26" t="s">
        <v>3249</v>
      </c>
      <c r="N3213" s="26">
        <v>1887881</v>
      </c>
      <c r="O3213" s="26" t="s">
        <v>3251</v>
      </c>
      <c r="P3213" s="26" t="s">
        <v>10898</v>
      </c>
      <c r="Q3213" s="26" t="s">
        <v>588</v>
      </c>
      <c r="R3213" s="26" t="s">
        <v>3253</v>
      </c>
      <c r="S3213" s="26" t="s">
        <v>3254</v>
      </c>
      <c r="T3213" s="26" t="s">
        <v>10898</v>
      </c>
      <c r="U3213" s="26" t="s">
        <v>10898</v>
      </c>
      <c r="V3213" s="26">
        <v>7</v>
      </c>
      <c r="W3213" s="26">
        <v>880</v>
      </c>
      <c r="X3213" s="26">
        <v>161030</v>
      </c>
      <c r="Y3213" s="26" t="s">
        <v>4989</v>
      </c>
      <c r="Z3213" s="26" t="s">
        <v>4990</v>
      </c>
      <c r="AA3213" s="26">
        <v>1602</v>
      </c>
      <c r="AB3213" s="26" t="s">
        <v>33</v>
      </c>
      <c r="AC3213" s="26">
        <v>160207</v>
      </c>
      <c r="AD3213" s="26" t="s">
        <v>504</v>
      </c>
      <c r="AE3213" s="26" t="s">
        <v>3256</v>
      </c>
      <c r="AF3213" s="26" t="s">
        <v>4991</v>
      </c>
      <c r="AG3213" s="26">
        <v>0</v>
      </c>
      <c r="AH3213" s="26">
        <v>-6.3386933000000001</v>
      </c>
      <c r="AI3213" s="26">
        <v>107.026535</v>
      </c>
      <c r="AL3213" t="str">
        <f t="shared" si="50"/>
        <v>0001887881_</v>
      </c>
    </row>
    <row r="3214" spans="1:38" x14ac:dyDescent="0.35">
      <c r="A3214" s="26" t="s">
        <v>3245</v>
      </c>
      <c r="B3214" s="26" t="s">
        <v>3246</v>
      </c>
      <c r="C3214" s="26" t="s">
        <v>3247</v>
      </c>
      <c r="D3214" s="26" t="s">
        <v>3246</v>
      </c>
      <c r="E3214" s="26" t="s">
        <v>3247</v>
      </c>
      <c r="F3214" s="26" t="s">
        <v>3248</v>
      </c>
      <c r="G3214" s="26" t="s">
        <v>3249</v>
      </c>
      <c r="H3214" s="26" t="s">
        <v>3248</v>
      </c>
      <c r="I3214" s="26" t="s">
        <v>3249</v>
      </c>
      <c r="J3214" s="26" t="s">
        <v>3250</v>
      </c>
      <c r="K3214" s="26" t="s">
        <v>3249</v>
      </c>
      <c r="N3214" s="26">
        <v>1887881</v>
      </c>
      <c r="O3214" s="26" t="s">
        <v>3251</v>
      </c>
      <c r="P3214" s="26" t="s">
        <v>10898</v>
      </c>
      <c r="Q3214" s="26" t="s">
        <v>588</v>
      </c>
      <c r="R3214" s="26" t="s">
        <v>3253</v>
      </c>
      <c r="S3214" s="26" t="s">
        <v>3254</v>
      </c>
      <c r="T3214" s="26" t="s">
        <v>10898</v>
      </c>
      <c r="U3214" s="26" t="s">
        <v>10898</v>
      </c>
      <c r="V3214" s="26">
        <v>7</v>
      </c>
      <c r="W3214" s="26">
        <v>440</v>
      </c>
      <c r="X3214" s="26" t="s">
        <v>4992</v>
      </c>
      <c r="Y3214" s="26" t="s">
        <v>4993</v>
      </c>
      <c r="Z3214" s="26" t="s">
        <v>4994</v>
      </c>
      <c r="AA3214" s="26">
        <v>1602</v>
      </c>
      <c r="AB3214" s="26" t="s">
        <v>33</v>
      </c>
      <c r="AC3214" s="26">
        <v>160207</v>
      </c>
      <c r="AD3214" s="26" t="s">
        <v>504</v>
      </c>
      <c r="AE3214" s="26" t="s">
        <v>3256</v>
      </c>
      <c r="AF3214" s="26" t="s">
        <v>4995</v>
      </c>
      <c r="AG3214" s="26">
        <v>0</v>
      </c>
      <c r="AH3214" s="26">
        <v>-6.3372466999999997</v>
      </c>
      <c r="AI3214" s="26">
        <v>107.029115</v>
      </c>
      <c r="AL3214" t="str">
        <f t="shared" si="50"/>
        <v>0001887881_</v>
      </c>
    </row>
    <row r="3215" spans="1:38" x14ac:dyDescent="0.35">
      <c r="A3215" s="26" t="s">
        <v>3245</v>
      </c>
      <c r="B3215" s="26" t="s">
        <v>3246</v>
      </c>
      <c r="C3215" s="26" t="s">
        <v>3247</v>
      </c>
      <c r="D3215" s="26" t="s">
        <v>3246</v>
      </c>
      <c r="E3215" s="26" t="s">
        <v>3247</v>
      </c>
      <c r="F3215" s="26" t="s">
        <v>3248</v>
      </c>
      <c r="G3215" s="26" t="s">
        <v>3249</v>
      </c>
      <c r="H3215" s="26" t="s">
        <v>3248</v>
      </c>
      <c r="I3215" s="26" t="s">
        <v>3249</v>
      </c>
      <c r="J3215" s="26" t="s">
        <v>3250</v>
      </c>
      <c r="K3215" s="26" t="s">
        <v>3249</v>
      </c>
      <c r="N3215" s="26">
        <v>1887881</v>
      </c>
      <c r="O3215" s="26" t="s">
        <v>3251</v>
      </c>
      <c r="P3215" s="26" t="s">
        <v>10898</v>
      </c>
      <c r="Q3215" s="26" t="s">
        <v>588</v>
      </c>
      <c r="R3215" s="26" t="s">
        <v>3253</v>
      </c>
      <c r="S3215" s="26" t="s">
        <v>3254</v>
      </c>
      <c r="T3215" s="26" t="s">
        <v>10898</v>
      </c>
      <c r="U3215" s="26" t="s">
        <v>10898</v>
      </c>
      <c r="V3215" s="26">
        <v>3</v>
      </c>
      <c r="W3215" s="26">
        <v>150</v>
      </c>
      <c r="X3215" s="26" t="s">
        <v>7763</v>
      </c>
      <c r="Y3215" s="26" t="s">
        <v>7764</v>
      </c>
      <c r="Z3215" s="26" t="s">
        <v>544</v>
      </c>
      <c r="AA3215" s="26">
        <v>1602</v>
      </c>
      <c r="AB3215" s="26" t="s">
        <v>33</v>
      </c>
      <c r="AC3215" s="26">
        <v>160207</v>
      </c>
      <c r="AD3215" s="26" t="s">
        <v>504</v>
      </c>
      <c r="AE3215" s="26" t="s">
        <v>3256</v>
      </c>
      <c r="AF3215" s="26" t="s">
        <v>7765</v>
      </c>
      <c r="AG3215" s="26">
        <v>0</v>
      </c>
      <c r="AH3215" s="26">
        <v>-6.2862264999999997</v>
      </c>
      <c r="AI3215" s="26">
        <v>106.91951210000001</v>
      </c>
      <c r="AL3215" t="str">
        <f t="shared" si="50"/>
        <v>0001887881_</v>
      </c>
    </row>
    <row r="3216" spans="1:38" x14ac:dyDescent="0.35">
      <c r="A3216" s="26" t="s">
        <v>3245</v>
      </c>
      <c r="B3216" s="26" t="s">
        <v>3246</v>
      </c>
      <c r="C3216" s="26" t="s">
        <v>3247</v>
      </c>
      <c r="D3216" s="26" t="s">
        <v>3246</v>
      </c>
      <c r="E3216" s="26" t="s">
        <v>3247</v>
      </c>
      <c r="F3216" s="26" t="s">
        <v>3248</v>
      </c>
      <c r="G3216" s="26" t="s">
        <v>3249</v>
      </c>
      <c r="H3216" s="26" t="s">
        <v>3248</v>
      </c>
      <c r="I3216" s="26" t="s">
        <v>3249</v>
      </c>
      <c r="J3216" s="26" t="s">
        <v>3250</v>
      </c>
      <c r="K3216" s="26" t="s">
        <v>3249</v>
      </c>
      <c r="N3216" s="26">
        <v>1887881</v>
      </c>
      <c r="O3216" s="26" t="s">
        <v>3251</v>
      </c>
      <c r="P3216" s="26" t="s">
        <v>10898</v>
      </c>
      <c r="Q3216" s="26" t="s">
        <v>588</v>
      </c>
      <c r="R3216" s="26" t="s">
        <v>3253</v>
      </c>
      <c r="S3216" s="26" t="s">
        <v>3254</v>
      </c>
      <c r="T3216" s="26" t="s">
        <v>10898</v>
      </c>
      <c r="U3216" s="26" t="s">
        <v>10898</v>
      </c>
      <c r="V3216" s="26">
        <v>7</v>
      </c>
      <c r="W3216" s="26">
        <v>380</v>
      </c>
      <c r="X3216" s="26" t="s">
        <v>4996</v>
      </c>
      <c r="Y3216" s="26" t="s">
        <v>4997</v>
      </c>
      <c r="Z3216" s="26" t="s">
        <v>4998</v>
      </c>
      <c r="AA3216" s="26">
        <v>1602</v>
      </c>
      <c r="AB3216" s="26" t="s">
        <v>33</v>
      </c>
      <c r="AC3216" s="26">
        <v>160207</v>
      </c>
      <c r="AD3216" s="26" t="s">
        <v>504</v>
      </c>
      <c r="AE3216" s="26" t="s">
        <v>3256</v>
      </c>
      <c r="AF3216" s="26" t="s">
        <v>4999</v>
      </c>
      <c r="AG3216" s="26">
        <v>0</v>
      </c>
      <c r="AH3216" s="26">
        <v>-6.3407650000000002</v>
      </c>
      <c r="AI3216" s="26">
        <v>107.032505</v>
      </c>
      <c r="AL3216" t="str">
        <f t="shared" si="50"/>
        <v>0001887881_</v>
      </c>
    </row>
    <row r="3217" spans="1:38" x14ac:dyDescent="0.35">
      <c r="A3217" s="26" t="s">
        <v>3245</v>
      </c>
      <c r="B3217" s="26" t="s">
        <v>3246</v>
      </c>
      <c r="C3217" s="26" t="s">
        <v>3247</v>
      </c>
      <c r="D3217" s="26" t="s">
        <v>3246</v>
      </c>
      <c r="E3217" s="26" t="s">
        <v>3247</v>
      </c>
      <c r="F3217" s="26" t="s">
        <v>3248</v>
      </c>
      <c r="G3217" s="26" t="s">
        <v>3249</v>
      </c>
      <c r="H3217" s="26" t="s">
        <v>3248</v>
      </c>
      <c r="I3217" s="26" t="s">
        <v>3249</v>
      </c>
      <c r="J3217" s="26" t="s">
        <v>3250</v>
      </c>
      <c r="K3217" s="26" t="s">
        <v>3249</v>
      </c>
      <c r="N3217" s="26">
        <v>1887881</v>
      </c>
      <c r="O3217" s="26" t="s">
        <v>3251</v>
      </c>
      <c r="P3217" s="26" t="s">
        <v>10898</v>
      </c>
      <c r="Q3217" s="26" t="s">
        <v>588</v>
      </c>
      <c r="R3217" s="26" t="s">
        <v>3253</v>
      </c>
      <c r="S3217" s="26" t="s">
        <v>3254</v>
      </c>
      <c r="T3217" s="26" t="s">
        <v>10898</v>
      </c>
      <c r="U3217" s="26" t="s">
        <v>10898</v>
      </c>
      <c r="V3217" s="26">
        <v>7</v>
      </c>
      <c r="W3217" s="26">
        <v>200</v>
      </c>
      <c r="X3217" s="26" t="s">
        <v>5003</v>
      </c>
      <c r="Y3217" s="26" t="s">
        <v>5004</v>
      </c>
      <c r="Z3217" s="26" t="s">
        <v>5005</v>
      </c>
      <c r="AA3217" s="26">
        <v>1602</v>
      </c>
      <c r="AB3217" s="26" t="s">
        <v>33</v>
      </c>
      <c r="AC3217" s="26">
        <v>160207</v>
      </c>
      <c r="AD3217" s="26" t="s">
        <v>504</v>
      </c>
      <c r="AE3217" s="26" t="s">
        <v>3256</v>
      </c>
      <c r="AF3217" s="26" t="s">
        <v>5006</v>
      </c>
      <c r="AG3217" s="26">
        <v>0</v>
      </c>
      <c r="AH3217" s="26">
        <v>-6.3639697999999996</v>
      </c>
      <c r="AI3217" s="26">
        <v>106.97811179999999</v>
      </c>
      <c r="AL3217" t="str">
        <f t="shared" si="50"/>
        <v>0001887881_</v>
      </c>
    </row>
    <row r="3218" spans="1:38" x14ac:dyDescent="0.35">
      <c r="A3218" s="26" t="s">
        <v>3245</v>
      </c>
      <c r="B3218" s="26" t="s">
        <v>3246</v>
      </c>
      <c r="C3218" s="26" t="s">
        <v>3247</v>
      </c>
      <c r="D3218" s="26" t="s">
        <v>3246</v>
      </c>
      <c r="E3218" s="26" t="s">
        <v>3247</v>
      </c>
      <c r="F3218" s="26" t="s">
        <v>3248</v>
      </c>
      <c r="G3218" s="26" t="s">
        <v>3249</v>
      </c>
      <c r="H3218" s="26" t="s">
        <v>3248</v>
      </c>
      <c r="I3218" s="26" t="s">
        <v>3249</v>
      </c>
      <c r="J3218" s="26" t="s">
        <v>3250</v>
      </c>
      <c r="K3218" s="26" t="s">
        <v>3249</v>
      </c>
      <c r="N3218" s="26">
        <v>1887881</v>
      </c>
      <c r="O3218" s="26" t="s">
        <v>3251</v>
      </c>
      <c r="P3218" s="26" t="s">
        <v>10898</v>
      </c>
      <c r="Q3218" s="26" t="s">
        <v>588</v>
      </c>
      <c r="R3218" s="26" t="s">
        <v>3253</v>
      </c>
      <c r="S3218" s="26" t="s">
        <v>3254</v>
      </c>
      <c r="T3218" s="26" t="s">
        <v>10898</v>
      </c>
      <c r="U3218" s="26" t="s">
        <v>10898</v>
      </c>
      <c r="V3218" s="26">
        <v>6</v>
      </c>
      <c r="W3218" s="26">
        <v>150</v>
      </c>
      <c r="X3218" s="26" t="s">
        <v>7766</v>
      </c>
      <c r="Y3218" s="26" t="s">
        <v>7767</v>
      </c>
      <c r="Z3218" s="26" t="s">
        <v>7768</v>
      </c>
      <c r="AA3218" s="26">
        <v>1602</v>
      </c>
      <c r="AB3218" s="26" t="s">
        <v>33</v>
      </c>
      <c r="AC3218" s="26">
        <v>160207</v>
      </c>
      <c r="AD3218" s="26" t="s">
        <v>504</v>
      </c>
      <c r="AE3218" s="26" t="s">
        <v>3256</v>
      </c>
      <c r="AF3218" s="26" t="s">
        <v>7769</v>
      </c>
      <c r="AG3218" s="26">
        <v>0</v>
      </c>
      <c r="AH3218" s="26">
        <v>-6.3593964999999999</v>
      </c>
      <c r="AI3218" s="26">
        <v>106.9584289</v>
      </c>
      <c r="AL3218" t="str">
        <f t="shared" si="50"/>
        <v>0001887881_</v>
      </c>
    </row>
    <row r="3219" spans="1:38" x14ac:dyDescent="0.35">
      <c r="A3219" s="26" t="s">
        <v>3245</v>
      </c>
      <c r="B3219" s="26" t="s">
        <v>3246</v>
      </c>
      <c r="C3219" s="26" t="s">
        <v>3247</v>
      </c>
      <c r="D3219" s="26" t="s">
        <v>3246</v>
      </c>
      <c r="E3219" s="26" t="s">
        <v>3247</v>
      </c>
      <c r="F3219" s="26" t="s">
        <v>3248</v>
      </c>
      <c r="G3219" s="26" t="s">
        <v>3249</v>
      </c>
      <c r="H3219" s="26" t="s">
        <v>3248</v>
      </c>
      <c r="I3219" s="26" t="s">
        <v>3249</v>
      </c>
      <c r="J3219" s="26" t="s">
        <v>3250</v>
      </c>
      <c r="K3219" s="26" t="s">
        <v>3249</v>
      </c>
      <c r="N3219" s="26">
        <v>1887881</v>
      </c>
      <c r="O3219" s="26" t="s">
        <v>3251</v>
      </c>
      <c r="P3219" s="26" t="s">
        <v>10898</v>
      </c>
      <c r="Q3219" s="26" t="s">
        <v>588</v>
      </c>
      <c r="R3219" s="26" t="s">
        <v>3253</v>
      </c>
      <c r="S3219" s="26" t="s">
        <v>3254</v>
      </c>
      <c r="T3219" s="26" t="s">
        <v>10898</v>
      </c>
      <c r="U3219" s="26" t="s">
        <v>10898</v>
      </c>
      <c r="V3219" s="26">
        <v>7</v>
      </c>
      <c r="W3219" s="26">
        <v>0</v>
      </c>
      <c r="X3219" s="26" t="s">
        <v>5007</v>
      </c>
      <c r="Y3219" s="26" t="s">
        <v>5008</v>
      </c>
      <c r="Z3219" s="26" t="s">
        <v>5009</v>
      </c>
      <c r="AA3219" s="26">
        <v>1602</v>
      </c>
      <c r="AB3219" s="26" t="s">
        <v>33</v>
      </c>
      <c r="AC3219" s="26">
        <v>160207</v>
      </c>
      <c r="AD3219" s="26" t="s">
        <v>504</v>
      </c>
      <c r="AE3219" s="26" t="s">
        <v>3256</v>
      </c>
      <c r="AF3219" s="26" t="s">
        <v>5010</v>
      </c>
      <c r="AG3219" s="26">
        <v>0</v>
      </c>
      <c r="AH3219" s="26">
        <v>-6.3218351000000004</v>
      </c>
      <c r="AI3219" s="26">
        <v>107.0182327</v>
      </c>
      <c r="AL3219" t="str">
        <f t="shared" si="50"/>
        <v>0001887881_</v>
      </c>
    </row>
    <row r="3220" spans="1:38" x14ac:dyDescent="0.35">
      <c r="A3220" s="26" t="s">
        <v>3245</v>
      </c>
      <c r="B3220" s="26" t="s">
        <v>3246</v>
      </c>
      <c r="C3220" s="26" t="s">
        <v>3247</v>
      </c>
      <c r="D3220" s="26" t="s">
        <v>3246</v>
      </c>
      <c r="E3220" s="26" t="s">
        <v>3247</v>
      </c>
      <c r="F3220" s="26" t="s">
        <v>3248</v>
      </c>
      <c r="G3220" s="26" t="s">
        <v>3249</v>
      </c>
      <c r="H3220" s="26" t="s">
        <v>3248</v>
      </c>
      <c r="I3220" s="26" t="s">
        <v>3249</v>
      </c>
      <c r="J3220" s="26" t="s">
        <v>3250</v>
      </c>
      <c r="K3220" s="26" t="s">
        <v>3249</v>
      </c>
      <c r="N3220" s="26">
        <v>1887881</v>
      </c>
      <c r="O3220" s="26" t="s">
        <v>3251</v>
      </c>
      <c r="P3220" s="26" t="s">
        <v>10898</v>
      </c>
      <c r="Q3220" s="26" t="s">
        <v>588</v>
      </c>
      <c r="R3220" s="26" t="s">
        <v>3253</v>
      </c>
      <c r="S3220" s="26" t="s">
        <v>3254</v>
      </c>
      <c r="T3220" s="26" t="s">
        <v>10898</v>
      </c>
      <c r="U3220" s="26" t="s">
        <v>10898</v>
      </c>
      <c r="V3220" s="26">
        <v>7</v>
      </c>
      <c r="W3220" s="26">
        <v>560</v>
      </c>
      <c r="X3220" s="26" t="s">
        <v>5011</v>
      </c>
      <c r="Y3220" s="26" t="s">
        <v>5012</v>
      </c>
      <c r="Z3220" s="26" t="s">
        <v>5013</v>
      </c>
      <c r="AA3220" s="26">
        <v>1602</v>
      </c>
      <c r="AB3220" s="26" t="s">
        <v>33</v>
      </c>
      <c r="AC3220" s="26">
        <v>160207</v>
      </c>
      <c r="AD3220" s="26" t="s">
        <v>504</v>
      </c>
      <c r="AE3220" s="26" t="s">
        <v>3256</v>
      </c>
      <c r="AF3220" s="26" t="s">
        <v>5014</v>
      </c>
      <c r="AG3220" s="26">
        <v>0</v>
      </c>
      <c r="AH3220" s="26">
        <v>-6.2958869999999996</v>
      </c>
      <c r="AI3220" s="26">
        <v>107.0216491</v>
      </c>
      <c r="AL3220" t="str">
        <f t="shared" si="50"/>
        <v>0001887881_</v>
      </c>
    </row>
    <row r="3221" spans="1:38" x14ac:dyDescent="0.35">
      <c r="A3221" s="26" t="s">
        <v>3245</v>
      </c>
      <c r="B3221" s="26" t="s">
        <v>3246</v>
      </c>
      <c r="C3221" s="26" t="s">
        <v>3247</v>
      </c>
      <c r="D3221" s="26" t="s">
        <v>3246</v>
      </c>
      <c r="E3221" s="26" t="s">
        <v>3247</v>
      </c>
      <c r="F3221" s="26" t="s">
        <v>3248</v>
      </c>
      <c r="G3221" s="26" t="s">
        <v>3249</v>
      </c>
      <c r="H3221" s="26" t="s">
        <v>3248</v>
      </c>
      <c r="I3221" s="26" t="s">
        <v>3249</v>
      </c>
      <c r="J3221" s="26" t="s">
        <v>3250</v>
      </c>
      <c r="K3221" s="26" t="s">
        <v>3249</v>
      </c>
      <c r="N3221" s="26">
        <v>1887881</v>
      </c>
      <c r="O3221" s="26" t="s">
        <v>3251</v>
      </c>
      <c r="P3221" s="26" t="s">
        <v>10898</v>
      </c>
      <c r="Q3221" s="26" t="s">
        <v>588</v>
      </c>
      <c r="R3221" s="26" t="s">
        <v>3253</v>
      </c>
      <c r="S3221" s="26" t="s">
        <v>3254</v>
      </c>
      <c r="T3221" s="26" t="s">
        <v>10898</v>
      </c>
      <c r="U3221" s="26" t="s">
        <v>10898</v>
      </c>
      <c r="V3221" s="26">
        <v>1</v>
      </c>
      <c r="W3221" s="26">
        <v>100</v>
      </c>
      <c r="X3221" s="26" t="s">
        <v>4438</v>
      </c>
      <c r="Y3221" s="26" t="s">
        <v>4439</v>
      </c>
      <c r="Z3221" s="26" t="s">
        <v>2915</v>
      </c>
      <c r="AA3221" s="26">
        <v>1602</v>
      </c>
      <c r="AB3221" s="26" t="s">
        <v>33</v>
      </c>
      <c r="AC3221" s="26">
        <v>160207</v>
      </c>
      <c r="AD3221" s="26" t="s">
        <v>504</v>
      </c>
      <c r="AE3221" s="26" t="s">
        <v>3256</v>
      </c>
      <c r="AF3221" s="26" t="s">
        <v>4440</v>
      </c>
      <c r="AG3221" s="26">
        <v>0</v>
      </c>
      <c r="AH3221" s="26">
        <v>-6.2136130999999999</v>
      </c>
      <c r="AI3221" s="26">
        <v>107.01946409999999</v>
      </c>
      <c r="AL3221" t="str">
        <f t="shared" si="50"/>
        <v>0001887881_</v>
      </c>
    </row>
    <row r="3222" spans="1:38" x14ac:dyDescent="0.35">
      <c r="A3222" s="26" t="s">
        <v>3245</v>
      </c>
      <c r="B3222" s="26" t="s">
        <v>3246</v>
      </c>
      <c r="C3222" s="26" t="s">
        <v>3247</v>
      </c>
      <c r="D3222" s="26" t="s">
        <v>3246</v>
      </c>
      <c r="E3222" s="26" t="s">
        <v>3247</v>
      </c>
      <c r="F3222" s="26" t="s">
        <v>3248</v>
      </c>
      <c r="G3222" s="26" t="s">
        <v>3249</v>
      </c>
      <c r="H3222" s="26" t="s">
        <v>3248</v>
      </c>
      <c r="I3222" s="26" t="s">
        <v>3249</v>
      </c>
      <c r="J3222" s="26" t="s">
        <v>3250</v>
      </c>
      <c r="K3222" s="26" t="s">
        <v>3249</v>
      </c>
      <c r="N3222" s="26">
        <v>1887881</v>
      </c>
      <c r="O3222" s="26" t="s">
        <v>3251</v>
      </c>
      <c r="P3222" s="26" t="s">
        <v>10898</v>
      </c>
      <c r="Q3222" s="26" t="s">
        <v>588</v>
      </c>
      <c r="R3222" s="26" t="s">
        <v>3253</v>
      </c>
      <c r="S3222" s="26" t="s">
        <v>3254</v>
      </c>
      <c r="T3222" s="26" t="s">
        <v>10898</v>
      </c>
      <c r="U3222" s="26" t="s">
        <v>10898</v>
      </c>
      <c r="V3222" s="26">
        <v>1</v>
      </c>
      <c r="W3222" s="26">
        <v>300</v>
      </c>
      <c r="X3222" s="26" t="s">
        <v>5028</v>
      </c>
      <c r="Y3222" s="26" t="s">
        <v>5029</v>
      </c>
      <c r="Z3222" s="26" t="s">
        <v>5030</v>
      </c>
      <c r="AA3222" s="26">
        <v>1602</v>
      </c>
      <c r="AB3222" s="26" t="s">
        <v>33</v>
      </c>
      <c r="AC3222" s="26">
        <v>160207</v>
      </c>
      <c r="AD3222" s="26" t="s">
        <v>504</v>
      </c>
      <c r="AE3222" s="26" t="s">
        <v>3256</v>
      </c>
      <c r="AF3222" s="26" t="s">
        <v>5031</v>
      </c>
      <c r="AG3222" s="26">
        <v>0</v>
      </c>
      <c r="AH3222" s="26">
        <v>-6.2051667000000004</v>
      </c>
      <c r="AI3222" s="26">
        <v>106.99593779999999</v>
      </c>
      <c r="AL3222" t="str">
        <f t="shared" si="50"/>
        <v>0001887881_</v>
      </c>
    </row>
    <row r="3223" spans="1:38" x14ac:dyDescent="0.35">
      <c r="A3223" s="26" t="s">
        <v>3245</v>
      </c>
      <c r="B3223" s="26" t="s">
        <v>3246</v>
      </c>
      <c r="C3223" s="26" t="s">
        <v>3247</v>
      </c>
      <c r="D3223" s="26" t="s">
        <v>3246</v>
      </c>
      <c r="E3223" s="26" t="s">
        <v>3247</v>
      </c>
      <c r="F3223" s="26" t="s">
        <v>3248</v>
      </c>
      <c r="G3223" s="26" t="s">
        <v>3249</v>
      </c>
      <c r="H3223" s="26" t="s">
        <v>3248</v>
      </c>
      <c r="I3223" s="26" t="s">
        <v>3249</v>
      </c>
      <c r="J3223" s="26" t="s">
        <v>3250</v>
      </c>
      <c r="K3223" s="26" t="s">
        <v>3249</v>
      </c>
      <c r="N3223" s="26">
        <v>1887881</v>
      </c>
      <c r="O3223" s="26" t="s">
        <v>3251</v>
      </c>
      <c r="P3223" s="26" t="s">
        <v>10898</v>
      </c>
      <c r="Q3223" s="26" t="s">
        <v>588</v>
      </c>
      <c r="R3223" s="26" t="s">
        <v>3253</v>
      </c>
      <c r="S3223" s="26" t="s">
        <v>3254</v>
      </c>
      <c r="T3223" s="26" t="s">
        <v>10898</v>
      </c>
      <c r="U3223" s="26" t="s">
        <v>10898</v>
      </c>
      <c r="V3223" s="26">
        <v>7</v>
      </c>
      <c r="W3223" s="26">
        <v>200</v>
      </c>
      <c r="X3223" s="26" t="s">
        <v>5028</v>
      </c>
      <c r="Y3223" s="26" t="s">
        <v>5029</v>
      </c>
      <c r="Z3223" s="26" t="s">
        <v>5030</v>
      </c>
      <c r="AA3223" s="26">
        <v>1602</v>
      </c>
      <c r="AB3223" s="26" t="s">
        <v>33</v>
      </c>
      <c r="AC3223" s="26">
        <v>160207</v>
      </c>
      <c r="AD3223" s="26" t="s">
        <v>504</v>
      </c>
      <c r="AE3223" s="26" t="s">
        <v>3256</v>
      </c>
      <c r="AF3223" s="26" t="s">
        <v>5031</v>
      </c>
      <c r="AG3223" s="26">
        <v>0</v>
      </c>
      <c r="AH3223" s="26">
        <v>-6.2051667000000004</v>
      </c>
      <c r="AI3223" s="26">
        <v>106.99593779999999</v>
      </c>
      <c r="AL3223" t="str">
        <f t="shared" si="50"/>
        <v>0001887881_</v>
      </c>
    </row>
    <row r="3224" spans="1:38" x14ac:dyDescent="0.35">
      <c r="A3224" s="26" t="s">
        <v>3245</v>
      </c>
      <c r="B3224" s="26" t="s">
        <v>3246</v>
      </c>
      <c r="C3224" s="26" t="s">
        <v>3247</v>
      </c>
      <c r="D3224" s="26" t="s">
        <v>3246</v>
      </c>
      <c r="E3224" s="26" t="s">
        <v>3247</v>
      </c>
      <c r="F3224" s="26" t="s">
        <v>3248</v>
      </c>
      <c r="G3224" s="26" t="s">
        <v>3249</v>
      </c>
      <c r="H3224" s="26" t="s">
        <v>3248</v>
      </c>
      <c r="I3224" s="26" t="s">
        <v>3249</v>
      </c>
      <c r="J3224" s="26" t="s">
        <v>3250</v>
      </c>
      <c r="K3224" s="26" t="s">
        <v>3249</v>
      </c>
      <c r="N3224" s="26">
        <v>1887881</v>
      </c>
      <c r="O3224" s="26" t="s">
        <v>3251</v>
      </c>
      <c r="P3224" s="26" t="s">
        <v>10898</v>
      </c>
      <c r="Q3224" s="26" t="s">
        <v>588</v>
      </c>
      <c r="R3224" s="26" t="s">
        <v>3253</v>
      </c>
      <c r="S3224" s="26" t="s">
        <v>3254</v>
      </c>
      <c r="T3224" s="26" t="s">
        <v>10898</v>
      </c>
      <c r="U3224" s="26" t="s">
        <v>10898</v>
      </c>
      <c r="V3224" s="26">
        <v>4</v>
      </c>
      <c r="W3224" s="26">
        <v>210</v>
      </c>
      <c r="X3224" s="26" t="s">
        <v>4458</v>
      </c>
      <c r="Y3224" s="26" t="s">
        <v>4459</v>
      </c>
      <c r="Z3224" s="26" t="s">
        <v>4460</v>
      </c>
      <c r="AA3224" s="26">
        <v>1602</v>
      </c>
      <c r="AB3224" s="26" t="s">
        <v>33</v>
      </c>
      <c r="AC3224" s="26">
        <v>160207</v>
      </c>
      <c r="AD3224" s="26" t="s">
        <v>504</v>
      </c>
      <c r="AE3224" s="26" t="s">
        <v>3256</v>
      </c>
      <c r="AF3224" s="26" t="s">
        <v>4461</v>
      </c>
      <c r="AG3224" s="26">
        <v>0</v>
      </c>
      <c r="AH3224" s="26">
        <v>-6.2735532999999997</v>
      </c>
      <c r="AI3224" s="26">
        <v>107.0087833</v>
      </c>
      <c r="AL3224" t="str">
        <f t="shared" si="50"/>
        <v>0001887881_</v>
      </c>
    </row>
    <row r="3225" spans="1:38" x14ac:dyDescent="0.35">
      <c r="A3225" s="26" t="s">
        <v>3245</v>
      </c>
      <c r="B3225" s="26" t="s">
        <v>3246</v>
      </c>
      <c r="C3225" s="26" t="s">
        <v>3247</v>
      </c>
      <c r="D3225" s="26" t="s">
        <v>3246</v>
      </c>
      <c r="E3225" s="26" t="s">
        <v>3247</v>
      </c>
      <c r="F3225" s="26" t="s">
        <v>3248</v>
      </c>
      <c r="G3225" s="26" t="s">
        <v>3249</v>
      </c>
      <c r="H3225" s="26" t="s">
        <v>3248</v>
      </c>
      <c r="I3225" s="26" t="s">
        <v>3249</v>
      </c>
      <c r="J3225" s="26" t="s">
        <v>3250</v>
      </c>
      <c r="K3225" s="26" t="s">
        <v>3249</v>
      </c>
      <c r="N3225" s="26">
        <v>1887881</v>
      </c>
      <c r="O3225" s="26" t="s">
        <v>3251</v>
      </c>
      <c r="P3225" s="26" t="s">
        <v>10898</v>
      </c>
      <c r="Q3225" s="26" t="s">
        <v>588</v>
      </c>
      <c r="R3225" s="26" t="s">
        <v>3253</v>
      </c>
      <c r="S3225" s="26" t="s">
        <v>3254</v>
      </c>
      <c r="T3225" s="26" t="s">
        <v>10898</v>
      </c>
      <c r="U3225" s="26" t="s">
        <v>10898</v>
      </c>
      <c r="V3225" s="26">
        <v>3</v>
      </c>
      <c r="W3225" s="26">
        <v>110</v>
      </c>
      <c r="X3225" s="26" t="s">
        <v>4462</v>
      </c>
      <c r="Y3225" s="26" t="s">
        <v>4463</v>
      </c>
      <c r="Z3225" s="26" t="s">
        <v>2112</v>
      </c>
      <c r="AA3225" s="26">
        <v>1603</v>
      </c>
      <c r="AB3225" s="26" t="s">
        <v>715</v>
      </c>
      <c r="AC3225" s="26">
        <v>160305</v>
      </c>
      <c r="AD3225" s="26" t="s">
        <v>712</v>
      </c>
      <c r="AE3225" s="26" t="s">
        <v>3256</v>
      </c>
      <c r="AF3225" s="26" t="s">
        <v>4464</v>
      </c>
      <c r="AG3225" s="26">
        <v>0</v>
      </c>
      <c r="AH3225" s="26">
        <v>-6.2907633000000001</v>
      </c>
      <c r="AI3225" s="26">
        <v>106.967395</v>
      </c>
      <c r="AL3225" t="str">
        <f t="shared" si="50"/>
        <v>0001887881_</v>
      </c>
    </row>
    <row r="3226" spans="1:38" x14ac:dyDescent="0.35">
      <c r="A3226" s="26" t="s">
        <v>3245</v>
      </c>
      <c r="B3226" s="26" t="s">
        <v>3246</v>
      </c>
      <c r="C3226" s="26" t="s">
        <v>3247</v>
      </c>
      <c r="D3226" s="26" t="s">
        <v>3246</v>
      </c>
      <c r="E3226" s="26" t="s">
        <v>3247</v>
      </c>
      <c r="F3226" s="26" t="s">
        <v>3248</v>
      </c>
      <c r="G3226" s="26" t="s">
        <v>3249</v>
      </c>
      <c r="H3226" s="26" t="s">
        <v>3248</v>
      </c>
      <c r="I3226" s="26" t="s">
        <v>3249</v>
      </c>
      <c r="J3226" s="26" t="s">
        <v>3250</v>
      </c>
      <c r="K3226" s="26" t="s">
        <v>3249</v>
      </c>
      <c r="N3226" s="26">
        <v>1887881</v>
      </c>
      <c r="O3226" s="26" t="s">
        <v>3251</v>
      </c>
      <c r="P3226" s="26" t="s">
        <v>10898</v>
      </c>
      <c r="Q3226" s="26" t="s">
        <v>588</v>
      </c>
      <c r="R3226" s="26" t="s">
        <v>3253</v>
      </c>
      <c r="S3226" s="26" t="s">
        <v>3254</v>
      </c>
      <c r="T3226" s="26" t="s">
        <v>10898</v>
      </c>
      <c r="U3226" s="26" t="s">
        <v>10898</v>
      </c>
      <c r="V3226" s="26">
        <v>3</v>
      </c>
      <c r="W3226" s="26">
        <v>100</v>
      </c>
      <c r="X3226" s="26" t="s">
        <v>4465</v>
      </c>
      <c r="Y3226" s="26" t="s">
        <v>4466</v>
      </c>
      <c r="Z3226" s="26" t="s">
        <v>4467</v>
      </c>
      <c r="AA3226" s="26">
        <v>1602</v>
      </c>
      <c r="AB3226" s="26" t="s">
        <v>33</v>
      </c>
      <c r="AC3226" s="26">
        <v>160207</v>
      </c>
      <c r="AD3226" s="26" t="s">
        <v>504</v>
      </c>
      <c r="AE3226" s="26" t="s">
        <v>3256</v>
      </c>
      <c r="AF3226" s="26" t="s">
        <v>4468</v>
      </c>
      <c r="AG3226" s="26">
        <v>0</v>
      </c>
      <c r="AH3226" s="26">
        <v>-6.2811195</v>
      </c>
      <c r="AI3226" s="26">
        <v>106.97029360000001</v>
      </c>
      <c r="AL3226" t="str">
        <f t="shared" si="50"/>
        <v>0001887881_</v>
      </c>
    </row>
    <row r="3227" spans="1:38" x14ac:dyDescent="0.35">
      <c r="A3227" s="26" t="s">
        <v>3245</v>
      </c>
      <c r="B3227" s="26" t="s">
        <v>3246</v>
      </c>
      <c r="C3227" s="26" t="s">
        <v>3247</v>
      </c>
      <c r="D3227" s="26" t="s">
        <v>3246</v>
      </c>
      <c r="E3227" s="26" t="s">
        <v>3247</v>
      </c>
      <c r="F3227" s="26" t="s">
        <v>3248</v>
      </c>
      <c r="G3227" s="26" t="s">
        <v>3249</v>
      </c>
      <c r="H3227" s="26" t="s">
        <v>3248</v>
      </c>
      <c r="I3227" s="26" t="s">
        <v>3249</v>
      </c>
      <c r="J3227" s="26" t="s">
        <v>3250</v>
      </c>
      <c r="K3227" s="26" t="s">
        <v>3249</v>
      </c>
      <c r="N3227" s="26">
        <v>1887881</v>
      </c>
      <c r="O3227" s="26" t="s">
        <v>3251</v>
      </c>
      <c r="P3227" s="26" t="s">
        <v>10898</v>
      </c>
      <c r="Q3227" s="26" t="s">
        <v>588</v>
      </c>
      <c r="R3227" s="26" t="s">
        <v>3253</v>
      </c>
      <c r="S3227" s="26" t="s">
        <v>3254</v>
      </c>
      <c r="T3227" s="26" t="s">
        <v>10898</v>
      </c>
      <c r="U3227" s="26" t="s">
        <v>10898</v>
      </c>
      <c r="V3227" s="26">
        <v>7</v>
      </c>
      <c r="W3227" s="26">
        <v>140</v>
      </c>
      <c r="X3227" s="26" t="s">
        <v>5035</v>
      </c>
      <c r="Y3227" s="26" t="s">
        <v>5036</v>
      </c>
      <c r="Z3227" s="26" t="s">
        <v>5037</v>
      </c>
      <c r="AA3227" s="26">
        <v>1602</v>
      </c>
      <c r="AB3227" s="26" t="s">
        <v>33</v>
      </c>
      <c r="AC3227" s="26">
        <v>160207</v>
      </c>
      <c r="AD3227" s="26" t="s">
        <v>504</v>
      </c>
      <c r="AE3227" s="26" t="s">
        <v>3256</v>
      </c>
      <c r="AF3227" s="26" t="s">
        <v>5038</v>
      </c>
      <c r="AG3227" s="26">
        <v>0</v>
      </c>
      <c r="AH3227" s="26">
        <v>-6.3779820000000003</v>
      </c>
      <c r="AI3227" s="26">
        <v>106.996323</v>
      </c>
      <c r="AL3227" t="str">
        <f t="shared" si="50"/>
        <v>0001887881_</v>
      </c>
    </row>
    <row r="3228" spans="1:38" x14ac:dyDescent="0.35">
      <c r="A3228" s="26" t="s">
        <v>3245</v>
      </c>
      <c r="B3228" s="26" t="s">
        <v>3246</v>
      </c>
      <c r="C3228" s="26" t="s">
        <v>3247</v>
      </c>
      <c r="D3228" s="26" t="s">
        <v>3246</v>
      </c>
      <c r="E3228" s="26" t="s">
        <v>3247</v>
      </c>
      <c r="F3228" s="26" t="s">
        <v>3248</v>
      </c>
      <c r="G3228" s="26" t="s">
        <v>3249</v>
      </c>
      <c r="H3228" s="26" t="s">
        <v>3248</v>
      </c>
      <c r="I3228" s="26" t="s">
        <v>3249</v>
      </c>
      <c r="J3228" s="26" t="s">
        <v>3250</v>
      </c>
      <c r="K3228" s="26" t="s">
        <v>3249</v>
      </c>
      <c r="N3228" s="26">
        <v>1887881</v>
      </c>
      <c r="O3228" s="26" t="s">
        <v>3251</v>
      </c>
      <c r="P3228" s="26" t="s">
        <v>10898</v>
      </c>
      <c r="Q3228" s="26" t="s">
        <v>588</v>
      </c>
      <c r="R3228" s="26" t="s">
        <v>3253</v>
      </c>
      <c r="S3228" s="26" t="s">
        <v>3254</v>
      </c>
      <c r="T3228" s="26" t="s">
        <v>10898</v>
      </c>
      <c r="U3228" s="26" t="s">
        <v>10898</v>
      </c>
      <c r="V3228" s="26">
        <v>7</v>
      </c>
      <c r="W3228" s="26">
        <v>0</v>
      </c>
      <c r="X3228" s="26" t="s">
        <v>5042</v>
      </c>
      <c r="Y3228" s="26" t="s">
        <v>5043</v>
      </c>
      <c r="Z3228" s="26" t="s">
        <v>5044</v>
      </c>
      <c r="AA3228" s="26">
        <v>1602</v>
      </c>
      <c r="AB3228" s="26" t="s">
        <v>33</v>
      </c>
      <c r="AC3228" s="26">
        <v>160207</v>
      </c>
      <c r="AD3228" s="26" t="s">
        <v>504</v>
      </c>
      <c r="AE3228" s="26" t="s">
        <v>3256</v>
      </c>
      <c r="AF3228" s="26" t="s">
        <v>5045</v>
      </c>
      <c r="AG3228" s="26">
        <v>0</v>
      </c>
      <c r="AH3228" s="26">
        <v>-6.2880140999999998</v>
      </c>
      <c r="AI3228" s="26">
        <v>107.0076447</v>
      </c>
      <c r="AL3228" t="str">
        <f t="shared" si="50"/>
        <v>0001887881_</v>
      </c>
    </row>
    <row r="3229" spans="1:38" x14ac:dyDescent="0.35">
      <c r="A3229" s="26" t="s">
        <v>3245</v>
      </c>
      <c r="B3229" s="26" t="s">
        <v>3246</v>
      </c>
      <c r="C3229" s="26" t="s">
        <v>3247</v>
      </c>
      <c r="D3229" s="26" t="s">
        <v>3246</v>
      </c>
      <c r="E3229" s="26" t="s">
        <v>3247</v>
      </c>
      <c r="F3229" s="26" t="s">
        <v>3248</v>
      </c>
      <c r="G3229" s="26" t="s">
        <v>3249</v>
      </c>
      <c r="H3229" s="26" t="s">
        <v>3248</v>
      </c>
      <c r="I3229" s="26" t="s">
        <v>3249</v>
      </c>
      <c r="J3229" s="26" t="s">
        <v>3250</v>
      </c>
      <c r="K3229" s="26" t="s">
        <v>3249</v>
      </c>
      <c r="N3229" s="26">
        <v>1887881</v>
      </c>
      <c r="O3229" s="26" t="s">
        <v>3251</v>
      </c>
      <c r="P3229" s="26" t="s">
        <v>10898</v>
      </c>
      <c r="Q3229" s="26" t="s">
        <v>588</v>
      </c>
      <c r="R3229" s="26" t="s">
        <v>3253</v>
      </c>
      <c r="S3229" s="26" t="s">
        <v>3254</v>
      </c>
      <c r="T3229" s="26" t="s">
        <v>10898</v>
      </c>
      <c r="U3229" s="26" t="s">
        <v>10898</v>
      </c>
      <c r="V3229" s="26">
        <v>5</v>
      </c>
      <c r="W3229" s="26">
        <v>100</v>
      </c>
      <c r="X3229" s="26" t="s">
        <v>5046</v>
      </c>
      <c r="Y3229" s="26" t="s">
        <v>5047</v>
      </c>
      <c r="Z3229" s="26" t="s">
        <v>5048</v>
      </c>
      <c r="AA3229" s="26">
        <v>1602</v>
      </c>
      <c r="AB3229" s="26" t="s">
        <v>33</v>
      </c>
      <c r="AC3229" s="26">
        <v>160207</v>
      </c>
      <c r="AD3229" s="26" t="s">
        <v>504</v>
      </c>
      <c r="AE3229" s="26" t="s">
        <v>3256</v>
      </c>
      <c r="AF3229" s="26" t="s">
        <v>5049</v>
      </c>
      <c r="AG3229" s="26">
        <v>0</v>
      </c>
      <c r="AH3229" s="26">
        <v>-6.3375323999999997</v>
      </c>
      <c r="AI3229" s="26">
        <v>106.9907802</v>
      </c>
      <c r="AL3229" t="str">
        <f t="shared" si="50"/>
        <v>0001887881_</v>
      </c>
    </row>
    <row r="3230" spans="1:38" x14ac:dyDescent="0.35">
      <c r="A3230" s="26" t="s">
        <v>3245</v>
      </c>
      <c r="B3230" s="26" t="s">
        <v>3246</v>
      </c>
      <c r="C3230" s="26" t="s">
        <v>3247</v>
      </c>
      <c r="D3230" s="26" t="s">
        <v>3246</v>
      </c>
      <c r="E3230" s="26" t="s">
        <v>3247</v>
      </c>
      <c r="F3230" s="26" t="s">
        <v>3248</v>
      </c>
      <c r="G3230" s="26" t="s">
        <v>3249</v>
      </c>
      <c r="H3230" s="26" t="s">
        <v>3248</v>
      </c>
      <c r="I3230" s="26" t="s">
        <v>3249</v>
      </c>
      <c r="J3230" s="26" t="s">
        <v>3250</v>
      </c>
      <c r="K3230" s="26" t="s">
        <v>3249</v>
      </c>
      <c r="N3230" s="26">
        <v>1887881</v>
      </c>
      <c r="O3230" s="26" t="s">
        <v>3251</v>
      </c>
      <c r="P3230" s="26" t="s">
        <v>10898</v>
      </c>
      <c r="Q3230" s="26" t="s">
        <v>588</v>
      </c>
      <c r="R3230" s="26" t="s">
        <v>3253</v>
      </c>
      <c r="S3230" s="26" t="s">
        <v>3254</v>
      </c>
      <c r="T3230" s="26" t="s">
        <v>10898</v>
      </c>
      <c r="U3230" s="26" t="s">
        <v>10898</v>
      </c>
      <c r="V3230" s="26">
        <v>7</v>
      </c>
      <c r="W3230" s="26">
        <v>180</v>
      </c>
      <c r="X3230" s="26">
        <v>19005</v>
      </c>
      <c r="Y3230" s="26" t="s">
        <v>5052</v>
      </c>
      <c r="Z3230" s="26" t="s">
        <v>5053</v>
      </c>
      <c r="AA3230" s="26">
        <v>1602</v>
      </c>
      <c r="AB3230" s="26" t="s">
        <v>33</v>
      </c>
      <c r="AC3230" s="26">
        <v>160207</v>
      </c>
      <c r="AD3230" s="26" t="s">
        <v>504</v>
      </c>
      <c r="AE3230" s="26" t="s">
        <v>3256</v>
      </c>
      <c r="AF3230" s="26" t="s">
        <v>5054</v>
      </c>
      <c r="AG3230" s="26">
        <v>0</v>
      </c>
      <c r="AH3230" s="26">
        <v>-6.3687667000000001</v>
      </c>
      <c r="AI3230" s="26">
        <v>106.988185</v>
      </c>
      <c r="AL3230" t="str">
        <f t="shared" si="50"/>
        <v>0001887881_</v>
      </c>
    </row>
    <row r="3231" spans="1:38" x14ac:dyDescent="0.35">
      <c r="A3231" s="26" t="s">
        <v>3245</v>
      </c>
      <c r="B3231" s="26" t="s">
        <v>3246</v>
      </c>
      <c r="C3231" s="26" t="s">
        <v>3247</v>
      </c>
      <c r="D3231" s="26" t="s">
        <v>3246</v>
      </c>
      <c r="E3231" s="26" t="s">
        <v>3247</v>
      </c>
      <c r="F3231" s="26" t="s">
        <v>3248</v>
      </c>
      <c r="G3231" s="26" t="s">
        <v>3249</v>
      </c>
      <c r="H3231" s="26" t="s">
        <v>3248</v>
      </c>
      <c r="I3231" s="26" t="s">
        <v>3249</v>
      </c>
      <c r="J3231" s="26" t="s">
        <v>3250</v>
      </c>
      <c r="K3231" s="26" t="s">
        <v>3249</v>
      </c>
      <c r="N3231" s="26">
        <v>1887881</v>
      </c>
      <c r="O3231" s="26" t="s">
        <v>3251</v>
      </c>
      <c r="P3231" s="26" t="s">
        <v>10898</v>
      </c>
      <c r="Q3231" s="26" t="s">
        <v>588</v>
      </c>
      <c r="R3231" s="26" t="s">
        <v>3253</v>
      </c>
      <c r="S3231" s="26" t="s">
        <v>3254</v>
      </c>
      <c r="T3231" s="26" t="s">
        <v>10898</v>
      </c>
      <c r="U3231" s="26" t="s">
        <v>10898</v>
      </c>
      <c r="V3231" s="26">
        <v>7</v>
      </c>
      <c r="W3231" s="26">
        <v>450</v>
      </c>
      <c r="X3231" s="26">
        <v>19011</v>
      </c>
      <c r="Y3231" s="26" t="s">
        <v>5055</v>
      </c>
      <c r="Z3231" s="26" t="s">
        <v>675</v>
      </c>
      <c r="AA3231" s="26">
        <v>1602</v>
      </c>
      <c r="AB3231" s="26" t="s">
        <v>33</v>
      </c>
      <c r="AC3231" s="26">
        <v>160207</v>
      </c>
      <c r="AD3231" s="26" t="s">
        <v>504</v>
      </c>
      <c r="AE3231" s="26" t="s">
        <v>3256</v>
      </c>
      <c r="AF3231" s="26" t="s">
        <v>5056</v>
      </c>
      <c r="AG3231" s="26">
        <v>0</v>
      </c>
      <c r="AH3231" s="26">
        <v>-6.3366730999999996</v>
      </c>
      <c r="AI3231" s="26">
        <v>107.0164296</v>
      </c>
      <c r="AL3231" t="str">
        <f t="shared" si="50"/>
        <v>0001887881_</v>
      </c>
    </row>
    <row r="3232" spans="1:38" x14ac:dyDescent="0.35">
      <c r="A3232" s="26" t="s">
        <v>3245</v>
      </c>
      <c r="B3232" s="26" t="s">
        <v>3246</v>
      </c>
      <c r="C3232" s="26" t="s">
        <v>3247</v>
      </c>
      <c r="D3232" s="26" t="s">
        <v>3246</v>
      </c>
      <c r="E3232" s="26" t="s">
        <v>3247</v>
      </c>
      <c r="F3232" s="26" t="s">
        <v>3248</v>
      </c>
      <c r="G3232" s="26" t="s">
        <v>3249</v>
      </c>
      <c r="H3232" s="26" t="s">
        <v>3248</v>
      </c>
      <c r="I3232" s="26" t="s">
        <v>3249</v>
      </c>
      <c r="J3232" s="26" t="s">
        <v>3250</v>
      </c>
      <c r="K3232" s="26" t="s">
        <v>3249</v>
      </c>
      <c r="N3232" s="26">
        <v>1887881</v>
      </c>
      <c r="O3232" s="26" t="s">
        <v>3251</v>
      </c>
      <c r="P3232" s="26" t="s">
        <v>10898</v>
      </c>
      <c r="Q3232" s="26" t="s">
        <v>588</v>
      </c>
      <c r="R3232" s="26" t="s">
        <v>3253</v>
      </c>
      <c r="S3232" s="26" t="s">
        <v>3254</v>
      </c>
      <c r="T3232" s="26" t="s">
        <v>10898</v>
      </c>
      <c r="U3232" s="26" t="s">
        <v>10898</v>
      </c>
      <c r="V3232" s="26">
        <v>7</v>
      </c>
      <c r="W3232" s="26">
        <v>370</v>
      </c>
      <c r="X3232" s="26">
        <v>19015</v>
      </c>
      <c r="Y3232" s="26" t="s">
        <v>5057</v>
      </c>
      <c r="Z3232" s="26" t="s">
        <v>5058</v>
      </c>
      <c r="AA3232" s="26">
        <v>1602</v>
      </c>
      <c r="AB3232" s="26" t="s">
        <v>33</v>
      </c>
      <c r="AC3232" s="26">
        <v>160207</v>
      </c>
      <c r="AD3232" s="26" t="s">
        <v>504</v>
      </c>
      <c r="AE3232" s="26" t="s">
        <v>3256</v>
      </c>
      <c r="AF3232" s="26" t="s">
        <v>5059</v>
      </c>
      <c r="AG3232" s="26">
        <v>0</v>
      </c>
      <c r="AH3232" s="26">
        <v>-6.3675499999999996</v>
      </c>
      <c r="AI3232" s="26">
        <v>106.98902</v>
      </c>
      <c r="AL3232" t="str">
        <f t="shared" si="50"/>
        <v>0001887881_</v>
      </c>
    </row>
    <row r="3233" spans="1:38" x14ac:dyDescent="0.35">
      <c r="A3233" s="26" t="s">
        <v>3245</v>
      </c>
      <c r="B3233" s="26" t="s">
        <v>3246</v>
      </c>
      <c r="C3233" s="26" t="s">
        <v>3247</v>
      </c>
      <c r="D3233" s="26" t="s">
        <v>3246</v>
      </c>
      <c r="E3233" s="26" t="s">
        <v>3247</v>
      </c>
      <c r="F3233" s="26" t="s">
        <v>3248</v>
      </c>
      <c r="G3233" s="26" t="s">
        <v>3249</v>
      </c>
      <c r="H3233" s="26" t="s">
        <v>3248</v>
      </c>
      <c r="I3233" s="26" t="s">
        <v>3249</v>
      </c>
      <c r="J3233" s="26" t="s">
        <v>3250</v>
      </c>
      <c r="K3233" s="26" t="s">
        <v>3249</v>
      </c>
      <c r="N3233" s="26">
        <v>1887881</v>
      </c>
      <c r="O3233" s="26" t="s">
        <v>3251</v>
      </c>
      <c r="P3233" s="26" t="s">
        <v>10898</v>
      </c>
      <c r="Q3233" s="26" t="s">
        <v>588</v>
      </c>
      <c r="R3233" s="26" t="s">
        <v>3253</v>
      </c>
      <c r="S3233" s="26" t="s">
        <v>3254</v>
      </c>
      <c r="T3233" s="26" t="s">
        <v>10898</v>
      </c>
      <c r="U3233" s="26" t="s">
        <v>10898</v>
      </c>
      <c r="V3233" s="26">
        <v>7</v>
      </c>
      <c r="W3233" s="26">
        <v>370</v>
      </c>
      <c r="X3233" s="26">
        <v>19017</v>
      </c>
      <c r="Y3233" s="26" t="s">
        <v>5060</v>
      </c>
      <c r="Z3233" s="26" t="s">
        <v>5061</v>
      </c>
      <c r="AA3233" s="26">
        <v>1602</v>
      </c>
      <c r="AB3233" s="26" t="s">
        <v>33</v>
      </c>
      <c r="AC3233" s="26">
        <v>160207</v>
      </c>
      <c r="AD3233" s="26" t="s">
        <v>504</v>
      </c>
      <c r="AE3233" s="26" t="s">
        <v>3256</v>
      </c>
      <c r="AF3233" s="26" t="s">
        <v>5062</v>
      </c>
      <c r="AG3233" s="26">
        <v>0</v>
      </c>
      <c r="AH3233" s="26">
        <v>-6.3752959999999996</v>
      </c>
      <c r="AI3233" s="26">
        <v>106.970977</v>
      </c>
      <c r="AL3233" t="str">
        <f t="shared" si="50"/>
        <v>0001887881_</v>
      </c>
    </row>
    <row r="3234" spans="1:38" x14ac:dyDescent="0.35">
      <c r="A3234" s="26" t="s">
        <v>3245</v>
      </c>
      <c r="B3234" s="26" t="s">
        <v>3246</v>
      </c>
      <c r="C3234" s="26" t="s">
        <v>3247</v>
      </c>
      <c r="D3234" s="26" t="s">
        <v>3246</v>
      </c>
      <c r="E3234" s="26" t="s">
        <v>3247</v>
      </c>
      <c r="F3234" s="26" t="s">
        <v>3248</v>
      </c>
      <c r="G3234" s="26" t="s">
        <v>3249</v>
      </c>
      <c r="H3234" s="26" t="s">
        <v>3248</v>
      </c>
      <c r="I3234" s="26" t="s">
        <v>3249</v>
      </c>
      <c r="J3234" s="26" t="s">
        <v>3250</v>
      </c>
      <c r="K3234" s="26" t="s">
        <v>3249</v>
      </c>
      <c r="N3234" s="26">
        <v>1887881</v>
      </c>
      <c r="O3234" s="26" t="s">
        <v>3251</v>
      </c>
      <c r="P3234" s="26" t="s">
        <v>10898</v>
      </c>
      <c r="Q3234" s="26" t="s">
        <v>588</v>
      </c>
      <c r="R3234" s="26" t="s">
        <v>3253</v>
      </c>
      <c r="S3234" s="26" t="s">
        <v>3254</v>
      </c>
      <c r="T3234" s="26" t="s">
        <v>10898</v>
      </c>
      <c r="U3234" s="26" t="s">
        <v>10898</v>
      </c>
      <c r="V3234" s="26">
        <v>7</v>
      </c>
      <c r="W3234" s="26">
        <v>0</v>
      </c>
      <c r="X3234" s="26">
        <v>19018</v>
      </c>
      <c r="Y3234" s="26" t="s">
        <v>5063</v>
      </c>
      <c r="Z3234" s="26" t="s">
        <v>5064</v>
      </c>
      <c r="AA3234" s="26">
        <v>1602</v>
      </c>
      <c r="AB3234" s="26" t="s">
        <v>33</v>
      </c>
      <c r="AC3234" s="26">
        <v>160207</v>
      </c>
      <c r="AD3234" s="26" t="s">
        <v>504</v>
      </c>
      <c r="AE3234" s="26" t="s">
        <v>3256</v>
      </c>
      <c r="AF3234" s="26" t="s">
        <v>5065</v>
      </c>
      <c r="AG3234" s="26">
        <v>0</v>
      </c>
      <c r="AH3234" s="26">
        <v>-6.3416934999999999</v>
      </c>
      <c r="AI3234" s="26">
        <v>106.9800262</v>
      </c>
      <c r="AL3234" t="str">
        <f t="shared" si="50"/>
        <v>0001887881_</v>
      </c>
    </row>
    <row r="3235" spans="1:38" x14ac:dyDescent="0.35">
      <c r="A3235" s="26" t="s">
        <v>3245</v>
      </c>
      <c r="B3235" s="26" t="s">
        <v>3246</v>
      </c>
      <c r="C3235" s="26" t="s">
        <v>3247</v>
      </c>
      <c r="D3235" s="26" t="s">
        <v>3246</v>
      </c>
      <c r="E3235" s="26" t="s">
        <v>3247</v>
      </c>
      <c r="F3235" s="26" t="s">
        <v>3248</v>
      </c>
      <c r="G3235" s="26" t="s">
        <v>3249</v>
      </c>
      <c r="H3235" s="26" t="s">
        <v>3248</v>
      </c>
      <c r="I3235" s="26" t="s">
        <v>3249</v>
      </c>
      <c r="J3235" s="26" t="s">
        <v>3250</v>
      </c>
      <c r="K3235" s="26" t="s">
        <v>3249</v>
      </c>
      <c r="N3235" s="26">
        <v>1887881</v>
      </c>
      <c r="O3235" s="26" t="s">
        <v>3251</v>
      </c>
      <c r="P3235" s="26" t="s">
        <v>10898</v>
      </c>
      <c r="Q3235" s="26" t="s">
        <v>588</v>
      </c>
      <c r="R3235" s="26" t="s">
        <v>3253</v>
      </c>
      <c r="S3235" s="26" t="s">
        <v>3254</v>
      </c>
      <c r="T3235" s="26" t="s">
        <v>10898</v>
      </c>
      <c r="U3235" s="26" t="s">
        <v>10898</v>
      </c>
      <c r="V3235" s="26">
        <v>7</v>
      </c>
      <c r="W3235" s="26">
        <v>520</v>
      </c>
      <c r="X3235" s="26">
        <v>19090</v>
      </c>
      <c r="Y3235" s="26" t="s">
        <v>5066</v>
      </c>
      <c r="Z3235" s="26" t="s">
        <v>2573</v>
      </c>
      <c r="AA3235" s="26">
        <v>1602</v>
      </c>
      <c r="AB3235" s="26" t="s">
        <v>33</v>
      </c>
      <c r="AC3235" s="26">
        <v>160206</v>
      </c>
      <c r="AD3235" s="26" t="s">
        <v>25</v>
      </c>
      <c r="AE3235" s="26" t="s">
        <v>3256</v>
      </c>
      <c r="AF3235" s="26" t="s">
        <v>5067</v>
      </c>
      <c r="AG3235" s="26">
        <v>0</v>
      </c>
      <c r="AH3235" s="26">
        <v>-6.3844301000000003</v>
      </c>
      <c r="AI3235" s="26">
        <v>106.99182279999999</v>
      </c>
      <c r="AL3235" t="str">
        <f t="shared" si="50"/>
        <v>0001887881_</v>
      </c>
    </row>
    <row r="3236" spans="1:38" x14ac:dyDescent="0.35">
      <c r="A3236" s="26" t="s">
        <v>3245</v>
      </c>
      <c r="B3236" s="26" t="s">
        <v>3246</v>
      </c>
      <c r="C3236" s="26" t="s">
        <v>3247</v>
      </c>
      <c r="D3236" s="26" t="s">
        <v>3246</v>
      </c>
      <c r="E3236" s="26" t="s">
        <v>3247</v>
      </c>
      <c r="F3236" s="26" t="s">
        <v>3248</v>
      </c>
      <c r="G3236" s="26" t="s">
        <v>3249</v>
      </c>
      <c r="H3236" s="26" t="s">
        <v>3248</v>
      </c>
      <c r="I3236" s="26" t="s">
        <v>3249</v>
      </c>
      <c r="J3236" s="26" t="s">
        <v>3250</v>
      </c>
      <c r="K3236" s="26" t="s">
        <v>3249</v>
      </c>
      <c r="N3236" s="26">
        <v>1887881</v>
      </c>
      <c r="O3236" s="26" t="s">
        <v>3251</v>
      </c>
      <c r="P3236" s="26" t="s">
        <v>10898</v>
      </c>
      <c r="Q3236" s="26" t="s">
        <v>588</v>
      </c>
      <c r="R3236" s="26" t="s">
        <v>3253</v>
      </c>
      <c r="S3236" s="26" t="s">
        <v>3254</v>
      </c>
      <c r="T3236" s="26" t="s">
        <v>10898</v>
      </c>
      <c r="U3236" s="26" t="s">
        <v>10898</v>
      </c>
      <c r="V3236" s="26">
        <v>7</v>
      </c>
      <c r="W3236" s="26">
        <v>530</v>
      </c>
      <c r="X3236" s="26">
        <v>20007</v>
      </c>
      <c r="Y3236" s="26" t="s">
        <v>10902</v>
      </c>
      <c r="Z3236" s="26" t="s">
        <v>552</v>
      </c>
      <c r="AA3236" s="26">
        <v>1602</v>
      </c>
      <c r="AB3236" s="26" t="s">
        <v>33</v>
      </c>
      <c r="AC3236" s="26">
        <v>160207</v>
      </c>
      <c r="AD3236" s="26" t="s">
        <v>504</v>
      </c>
      <c r="AE3236" s="26" t="s">
        <v>3256</v>
      </c>
      <c r="AF3236" s="26" t="s">
        <v>10903</v>
      </c>
      <c r="AG3236" s="26">
        <v>0</v>
      </c>
      <c r="AH3236" s="26">
        <v>-6.2664738</v>
      </c>
      <c r="AI3236" s="26">
        <v>106.9335576</v>
      </c>
      <c r="AL3236" t="str">
        <f t="shared" si="50"/>
        <v>0001887881_</v>
      </c>
    </row>
    <row r="3237" spans="1:38" x14ac:dyDescent="0.35">
      <c r="A3237" s="26" t="s">
        <v>3245</v>
      </c>
      <c r="B3237" s="26" t="s">
        <v>3246</v>
      </c>
      <c r="C3237" s="26" t="s">
        <v>3247</v>
      </c>
      <c r="D3237" s="26" t="s">
        <v>3246</v>
      </c>
      <c r="E3237" s="26" t="s">
        <v>3247</v>
      </c>
      <c r="F3237" s="26" t="s">
        <v>3248</v>
      </c>
      <c r="G3237" s="26" t="s">
        <v>3249</v>
      </c>
      <c r="H3237" s="26" t="s">
        <v>3248</v>
      </c>
      <c r="I3237" s="26" t="s">
        <v>3249</v>
      </c>
      <c r="J3237" s="26" t="s">
        <v>3250</v>
      </c>
      <c r="K3237" s="26" t="s">
        <v>3249</v>
      </c>
      <c r="N3237" s="26">
        <v>1887881</v>
      </c>
      <c r="O3237" s="26" t="s">
        <v>3251</v>
      </c>
      <c r="P3237" s="26" t="s">
        <v>10898</v>
      </c>
      <c r="Q3237" s="26" t="s">
        <v>588</v>
      </c>
      <c r="R3237" s="26" t="s">
        <v>3253</v>
      </c>
      <c r="S3237" s="26" t="s">
        <v>3254</v>
      </c>
      <c r="T3237" s="26" t="s">
        <v>10898</v>
      </c>
      <c r="U3237" s="26" t="s">
        <v>10898</v>
      </c>
      <c r="V3237" s="26">
        <v>6</v>
      </c>
      <c r="W3237" s="26">
        <v>350</v>
      </c>
      <c r="X3237" s="26">
        <v>20079</v>
      </c>
      <c r="Y3237" s="26" t="s">
        <v>3664</v>
      </c>
      <c r="Z3237" s="26" t="s">
        <v>3665</v>
      </c>
      <c r="AA3237" s="26">
        <v>1602</v>
      </c>
      <c r="AB3237" s="26" t="s">
        <v>33</v>
      </c>
      <c r="AC3237" s="26">
        <v>160207</v>
      </c>
      <c r="AD3237" s="26" t="s">
        <v>504</v>
      </c>
      <c r="AE3237" s="26" t="s">
        <v>3256</v>
      </c>
      <c r="AF3237" s="26" t="s">
        <v>3666</v>
      </c>
      <c r="AG3237" s="26">
        <v>0</v>
      </c>
      <c r="AH3237" s="26">
        <v>-6.1249617000000001</v>
      </c>
      <c r="AI3237" s="26">
        <v>106.99275919999999</v>
      </c>
      <c r="AL3237" t="str">
        <f t="shared" si="50"/>
        <v>0001887881_</v>
      </c>
    </row>
    <row r="3238" spans="1:38" x14ac:dyDescent="0.35">
      <c r="A3238" s="26" t="s">
        <v>3245</v>
      </c>
      <c r="B3238" s="26" t="s">
        <v>3246</v>
      </c>
      <c r="C3238" s="26" t="s">
        <v>3247</v>
      </c>
      <c r="D3238" s="26" t="s">
        <v>3246</v>
      </c>
      <c r="E3238" s="26" t="s">
        <v>3247</v>
      </c>
      <c r="F3238" s="26" t="s">
        <v>3248</v>
      </c>
      <c r="G3238" s="26" t="s">
        <v>3249</v>
      </c>
      <c r="H3238" s="26" t="s">
        <v>3248</v>
      </c>
      <c r="I3238" s="26" t="s">
        <v>3249</v>
      </c>
      <c r="J3238" s="26" t="s">
        <v>3250</v>
      </c>
      <c r="K3238" s="26" t="s">
        <v>3249</v>
      </c>
      <c r="N3238" s="26">
        <v>1887881</v>
      </c>
      <c r="O3238" s="26" t="s">
        <v>3251</v>
      </c>
      <c r="P3238" s="26" t="s">
        <v>10898</v>
      </c>
      <c r="Q3238" s="26" t="s">
        <v>588</v>
      </c>
      <c r="R3238" s="26" t="s">
        <v>3253</v>
      </c>
      <c r="S3238" s="26" t="s">
        <v>3254</v>
      </c>
      <c r="T3238" s="26" t="s">
        <v>10898</v>
      </c>
      <c r="U3238" s="26" t="s">
        <v>10898</v>
      </c>
      <c r="V3238" s="26">
        <v>2</v>
      </c>
      <c r="W3238" s="26">
        <v>180</v>
      </c>
      <c r="X3238" s="26">
        <v>20085</v>
      </c>
      <c r="Y3238" s="26" t="s">
        <v>4472</v>
      </c>
      <c r="Z3238" s="26" t="s">
        <v>4473</v>
      </c>
      <c r="AA3238" s="26">
        <v>1603</v>
      </c>
      <c r="AB3238" s="26" t="s">
        <v>715</v>
      </c>
      <c r="AC3238" s="26">
        <v>160305</v>
      </c>
      <c r="AD3238" s="26" t="s">
        <v>712</v>
      </c>
      <c r="AE3238" s="26" t="s">
        <v>3256</v>
      </c>
      <c r="AF3238" s="26" t="s">
        <v>4474</v>
      </c>
      <c r="AG3238" s="26">
        <v>0</v>
      </c>
      <c r="AH3238" s="26">
        <v>-6.2356077000000001</v>
      </c>
      <c r="AI3238" s="26">
        <v>106.9763591</v>
      </c>
      <c r="AL3238" t="str">
        <f t="shared" si="50"/>
        <v>0001887881_</v>
      </c>
    </row>
    <row r="3239" spans="1:38" x14ac:dyDescent="0.35">
      <c r="A3239" s="26" t="s">
        <v>3245</v>
      </c>
      <c r="B3239" s="26" t="s">
        <v>3246</v>
      </c>
      <c r="C3239" s="26" t="s">
        <v>3247</v>
      </c>
      <c r="D3239" s="26" t="s">
        <v>3246</v>
      </c>
      <c r="E3239" s="26" t="s">
        <v>3247</v>
      </c>
      <c r="F3239" s="26" t="s">
        <v>3248</v>
      </c>
      <c r="G3239" s="26" t="s">
        <v>3249</v>
      </c>
      <c r="H3239" s="26" t="s">
        <v>3248</v>
      </c>
      <c r="I3239" s="26" t="s">
        <v>3249</v>
      </c>
      <c r="J3239" s="26" t="s">
        <v>3250</v>
      </c>
      <c r="K3239" s="26" t="s">
        <v>3249</v>
      </c>
      <c r="N3239" s="26">
        <v>1887881</v>
      </c>
      <c r="O3239" s="26" t="s">
        <v>3251</v>
      </c>
      <c r="P3239" s="26" t="s">
        <v>10898</v>
      </c>
      <c r="Q3239" s="26" t="s">
        <v>588</v>
      </c>
      <c r="R3239" s="26" t="s">
        <v>3253</v>
      </c>
      <c r="S3239" s="26" t="s">
        <v>3254</v>
      </c>
      <c r="T3239" s="26" t="s">
        <v>10898</v>
      </c>
      <c r="U3239" s="26" t="s">
        <v>10898</v>
      </c>
      <c r="V3239" s="26">
        <v>1</v>
      </c>
      <c r="W3239" s="26">
        <v>100</v>
      </c>
      <c r="X3239" s="26">
        <v>20091</v>
      </c>
      <c r="Y3239" s="26" t="s">
        <v>4475</v>
      </c>
      <c r="Z3239" s="26" t="s">
        <v>4476</v>
      </c>
      <c r="AA3239" s="26">
        <v>1602</v>
      </c>
      <c r="AB3239" s="26" t="s">
        <v>33</v>
      </c>
      <c r="AC3239" s="26">
        <v>160207</v>
      </c>
      <c r="AD3239" s="26" t="s">
        <v>504</v>
      </c>
      <c r="AE3239" s="26" t="s">
        <v>3256</v>
      </c>
      <c r="AF3239" s="26" t="s">
        <v>4477</v>
      </c>
      <c r="AG3239" s="26">
        <v>0</v>
      </c>
      <c r="AH3239" s="26">
        <v>-6.1782971</v>
      </c>
      <c r="AI3239" s="26">
        <v>107.0009002</v>
      </c>
      <c r="AL3239" t="str">
        <f t="shared" si="50"/>
        <v>0001887881_</v>
      </c>
    </row>
    <row r="3240" spans="1:38" x14ac:dyDescent="0.35">
      <c r="A3240" s="26" t="s">
        <v>3245</v>
      </c>
      <c r="B3240" s="26" t="s">
        <v>3246</v>
      </c>
      <c r="C3240" s="26" t="s">
        <v>3247</v>
      </c>
      <c r="D3240" s="26" t="s">
        <v>3246</v>
      </c>
      <c r="E3240" s="26" t="s">
        <v>3247</v>
      </c>
      <c r="F3240" s="26" t="s">
        <v>3248</v>
      </c>
      <c r="G3240" s="26" t="s">
        <v>3249</v>
      </c>
      <c r="H3240" s="26" t="s">
        <v>3248</v>
      </c>
      <c r="I3240" s="26" t="s">
        <v>3249</v>
      </c>
      <c r="J3240" s="26" t="s">
        <v>3250</v>
      </c>
      <c r="K3240" s="26" t="s">
        <v>3249</v>
      </c>
      <c r="N3240" s="26">
        <v>1887881</v>
      </c>
      <c r="O3240" s="26" t="s">
        <v>3251</v>
      </c>
      <c r="P3240" s="26" t="s">
        <v>10898</v>
      </c>
      <c r="Q3240" s="26" t="s">
        <v>588</v>
      </c>
      <c r="R3240" s="26" t="s">
        <v>3253</v>
      </c>
      <c r="S3240" s="26" t="s">
        <v>3254</v>
      </c>
      <c r="T3240" s="26" t="s">
        <v>10898</v>
      </c>
      <c r="U3240" s="26" t="s">
        <v>10898</v>
      </c>
      <c r="V3240" s="26">
        <v>1</v>
      </c>
      <c r="W3240" s="26">
        <v>100</v>
      </c>
      <c r="X3240" s="26">
        <v>20092</v>
      </c>
      <c r="Y3240" s="26" t="s">
        <v>4478</v>
      </c>
      <c r="Z3240" s="26" t="s">
        <v>4479</v>
      </c>
      <c r="AA3240" s="26">
        <v>1602</v>
      </c>
      <c r="AB3240" s="26" t="s">
        <v>33</v>
      </c>
      <c r="AC3240" s="26">
        <v>160207</v>
      </c>
      <c r="AD3240" s="26" t="s">
        <v>504</v>
      </c>
      <c r="AE3240" s="26" t="s">
        <v>3256</v>
      </c>
      <c r="AF3240" s="26" t="s">
        <v>4480</v>
      </c>
      <c r="AG3240" s="26">
        <v>0</v>
      </c>
      <c r="AH3240" s="26">
        <v>-6.18003666666666</v>
      </c>
      <c r="AI3240" s="26">
        <v>107.00567333333299</v>
      </c>
      <c r="AL3240" t="str">
        <f t="shared" si="50"/>
        <v>0001887881_</v>
      </c>
    </row>
    <row r="3241" spans="1:38" x14ac:dyDescent="0.35">
      <c r="A3241" s="26" t="s">
        <v>3245</v>
      </c>
      <c r="B3241" s="26" t="s">
        <v>3246</v>
      </c>
      <c r="C3241" s="26" t="s">
        <v>3247</v>
      </c>
      <c r="D3241" s="26" t="s">
        <v>3246</v>
      </c>
      <c r="E3241" s="26" t="s">
        <v>3247</v>
      </c>
      <c r="F3241" s="26" t="s">
        <v>3248</v>
      </c>
      <c r="G3241" s="26" t="s">
        <v>3249</v>
      </c>
      <c r="H3241" s="26" t="s">
        <v>3248</v>
      </c>
      <c r="I3241" s="26" t="s">
        <v>3249</v>
      </c>
      <c r="J3241" s="26" t="s">
        <v>3250</v>
      </c>
      <c r="K3241" s="26" t="s">
        <v>3249</v>
      </c>
      <c r="N3241" s="26">
        <v>1887881</v>
      </c>
      <c r="O3241" s="26" t="s">
        <v>3251</v>
      </c>
      <c r="P3241" s="26" t="s">
        <v>10898</v>
      </c>
      <c r="Q3241" s="26" t="s">
        <v>588</v>
      </c>
      <c r="R3241" s="26" t="s">
        <v>3253</v>
      </c>
      <c r="S3241" s="26" t="s">
        <v>3254</v>
      </c>
      <c r="T3241" s="26" t="s">
        <v>10898</v>
      </c>
      <c r="U3241" s="26" t="s">
        <v>10898</v>
      </c>
      <c r="V3241" s="26">
        <v>1</v>
      </c>
      <c r="W3241" s="26">
        <v>100</v>
      </c>
      <c r="X3241" s="26">
        <v>20093</v>
      </c>
      <c r="Y3241" s="26" t="s">
        <v>4481</v>
      </c>
      <c r="Z3241" s="26" t="s">
        <v>4324</v>
      </c>
      <c r="AA3241" s="26">
        <v>1602</v>
      </c>
      <c r="AB3241" s="26" t="s">
        <v>33</v>
      </c>
      <c r="AC3241" s="26">
        <v>160207</v>
      </c>
      <c r="AD3241" s="26" t="s">
        <v>504</v>
      </c>
      <c r="AE3241" s="26" t="s">
        <v>3256</v>
      </c>
      <c r="AF3241" s="26" t="s">
        <v>4482</v>
      </c>
      <c r="AG3241" s="26">
        <v>0</v>
      </c>
      <c r="AH3241" s="26">
        <v>-6.1809088000000001</v>
      </c>
      <c r="AI3241" s="26">
        <v>107.0056716</v>
      </c>
      <c r="AL3241" t="str">
        <f t="shared" si="50"/>
        <v>0001887881_</v>
      </c>
    </row>
    <row r="3242" spans="1:38" x14ac:dyDescent="0.35">
      <c r="A3242" s="26" t="s">
        <v>3245</v>
      </c>
      <c r="B3242" s="26" t="s">
        <v>3246</v>
      </c>
      <c r="C3242" s="26" t="s">
        <v>3247</v>
      </c>
      <c r="D3242" s="26" t="s">
        <v>3246</v>
      </c>
      <c r="E3242" s="26" t="s">
        <v>3247</v>
      </c>
      <c r="F3242" s="26" t="s">
        <v>3248</v>
      </c>
      <c r="G3242" s="26" t="s">
        <v>3249</v>
      </c>
      <c r="H3242" s="26" t="s">
        <v>3248</v>
      </c>
      <c r="I3242" s="26" t="s">
        <v>3249</v>
      </c>
      <c r="J3242" s="26" t="s">
        <v>3250</v>
      </c>
      <c r="K3242" s="26" t="s">
        <v>3249</v>
      </c>
      <c r="N3242" s="26">
        <v>1887881</v>
      </c>
      <c r="O3242" s="26" t="s">
        <v>3251</v>
      </c>
      <c r="P3242" s="26" t="s">
        <v>10898</v>
      </c>
      <c r="Q3242" s="26" t="s">
        <v>588</v>
      </c>
      <c r="R3242" s="26" t="s">
        <v>3253</v>
      </c>
      <c r="S3242" s="26" t="s">
        <v>3254</v>
      </c>
      <c r="T3242" s="26" t="s">
        <v>10898</v>
      </c>
      <c r="U3242" s="26" t="s">
        <v>10898</v>
      </c>
      <c r="V3242" s="26">
        <v>1</v>
      </c>
      <c r="W3242" s="26">
        <v>100</v>
      </c>
      <c r="X3242" s="26">
        <v>20106</v>
      </c>
      <c r="Y3242" s="26" t="s">
        <v>4486</v>
      </c>
      <c r="Z3242" s="26" t="s">
        <v>4487</v>
      </c>
      <c r="AA3242" s="26">
        <v>1602</v>
      </c>
      <c r="AB3242" s="26" t="s">
        <v>33</v>
      </c>
      <c r="AC3242" s="26">
        <v>160207</v>
      </c>
      <c r="AD3242" s="26" t="s">
        <v>504</v>
      </c>
      <c r="AE3242" s="26" t="s">
        <v>3256</v>
      </c>
      <c r="AF3242" s="26" t="s">
        <v>4488</v>
      </c>
      <c r="AG3242" s="26">
        <v>0</v>
      </c>
      <c r="AH3242" s="26">
        <v>-6.180288</v>
      </c>
      <c r="AI3242" s="26">
        <v>107.0046734</v>
      </c>
      <c r="AL3242" t="str">
        <f t="shared" si="50"/>
        <v>0001887881_</v>
      </c>
    </row>
    <row r="3243" spans="1:38" x14ac:dyDescent="0.35">
      <c r="A3243" s="26" t="s">
        <v>3245</v>
      </c>
      <c r="B3243" s="26" t="s">
        <v>3246</v>
      </c>
      <c r="C3243" s="26" t="s">
        <v>3247</v>
      </c>
      <c r="D3243" s="26" t="s">
        <v>3246</v>
      </c>
      <c r="E3243" s="26" t="s">
        <v>3247</v>
      </c>
      <c r="F3243" s="26" t="s">
        <v>3248</v>
      </c>
      <c r="G3243" s="26" t="s">
        <v>3249</v>
      </c>
      <c r="H3243" s="26" t="s">
        <v>3248</v>
      </c>
      <c r="I3243" s="26" t="s">
        <v>3249</v>
      </c>
      <c r="J3243" s="26" t="s">
        <v>3250</v>
      </c>
      <c r="K3243" s="26" t="s">
        <v>3249</v>
      </c>
      <c r="N3243" s="26">
        <v>1887881</v>
      </c>
      <c r="O3243" s="26" t="s">
        <v>3251</v>
      </c>
      <c r="P3243" s="26" t="s">
        <v>10898</v>
      </c>
      <c r="Q3243" s="26" t="s">
        <v>588</v>
      </c>
      <c r="R3243" s="26" t="s">
        <v>3253</v>
      </c>
      <c r="S3243" s="26" t="s">
        <v>3254</v>
      </c>
      <c r="T3243" s="26" t="s">
        <v>10898</v>
      </c>
      <c r="U3243" s="26" t="s">
        <v>10898</v>
      </c>
      <c r="V3243" s="26">
        <v>1</v>
      </c>
      <c r="W3243" s="26">
        <v>100</v>
      </c>
      <c r="X3243" s="26">
        <v>20357</v>
      </c>
      <c r="Y3243" s="26" t="s">
        <v>4495</v>
      </c>
      <c r="Z3243" s="26" t="s">
        <v>2055</v>
      </c>
      <c r="AA3243" s="26">
        <v>1602</v>
      </c>
      <c r="AB3243" s="26" t="s">
        <v>33</v>
      </c>
      <c r="AC3243" s="26">
        <v>160207</v>
      </c>
      <c r="AD3243" s="26" t="s">
        <v>504</v>
      </c>
      <c r="AE3243" s="26" t="s">
        <v>3256</v>
      </c>
      <c r="AF3243" s="26" t="s">
        <v>4496</v>
      </c>
      <c r="AG3243" s="26">
        <v>0</v>
      </c>
      <c r="AH3243" s="26">
        <v>-6.1766071</v>
      </c>
      <c r="AI3243" s="26">
        <v>107.0002451</v>
      </c>
      <c r="AL3243" t="str">
        <f t="shared" si="50"/>
        <v>0001887881_</v>
      </c>
    </row>
    <row r="3244" spans="1:38" x14ac:dyDescent="0.35">
      <c r="A3244" s="26" t="s">
        <v>3245</v>
      </c>
      <c r="B3244" s="26" t="s">
        <v>3246</v>
      </c>
      <c r="C3244" s="26" t="s">
        <v>3247</v>
      </c>
      <c r="D3244" s="26" t="s">
        <v>3246</v>
      </c>
      <c r="E3244" s="26" t="s">
        <v>3247</v>
      </c>
      <c r="F3244" s="26" t="s">
        <v>3248</v>
      </c>
      <c r="G3244" s="26" t="s">
        <v>3249</v>
      </c>
      <c r="H3244" s="26" t="s">
        <v>3248</v>
      </c>
      <c r="I3244" s="26" t="s">
        <v>3249</v>
      </c>
      <c r="J3244" s="26" t="s">
        <v>3250</v>
      </c>
      <c r="K3244" s="26" t="s">
        <v>3249</v>
      </c>
      <c r="N3244" s="26">
        <v>1887881</v>
      </c>
      <c r="O3244" s="26" t="s">
        <v>3251</v>
      </c>
      <c r="P3244" s="26" t="s">
        <v>10898</v>
      </c>
      <c r="Q3244" s="26" t="s">
        <v>588</v>
      </c>
      <c r="R3244" s="26" t="s">
        <v>3253</v>
      </c>
      <c r="S3244" s="26" t="s">
        <v>3254</v>
      </c>
      <c r="T3244" s="26" t="s">
        <v>10898</v>
      </c>
      <c r="U3244" s="26" t="s">
        <v>10898</v>
      </c>
      <c r="V3244" s="26">
        <v>7</v>
      </c>
      <c r="W3244" s="26">
        <v>410</v>
      </c>
      <c r="X3244" s="26">
        <v>20361</v>
      </c>
      <c r="Y3244" s="26" t="s">
        <v>5083</v>
      </c>
      <c r="Z3244" s="26" t="s">
        <v>5084</v>
      </c>
      <c r="AA3244" s="26">
        <v>1602</v>
      </c>
      <c r="AB3244" s="26" t="s">
        <v>33</v>
      </c>
      <c r="AC3244" s="26">
        <v>160207</v>
      </c>
      <c r="AD3244" s="26" t="s">
        <v>504</v>
      </c>
      <c r="AE3244" s="26" t="s">
        <v>3256</v>
      </c>
      <c r="AF3244" s="26" t="s">
        <v>5085</v>
      </c>
      <c r="AG3244" s="26">
        <v>0</v>
      </c>
      <c r="AH3244" s="26">
        <v>-6.33005</v>
      </c>
      <c r="AI3244" s="26">
        <v>106.998617</v>
      </c>
      <c r="AL3244" t="str">
        <f t="shared" si="50"/>
        <v>0001887881_</v>
      </c>
    </row>
    <row r="3245" spans="1:38" x14ac:dyDescent="0.35">
      <c r="A3245" s="26" t="s">
        <v>3245</v>
      </c>
      <c r="B3245" s="26" t="s">
        <v>3246</v>
      </c>
      <c r="C3245" s="26" t="s">
        <v>3247</v>
      </c>
      <c r="D3245" s="26" t="s">
        <v>3246</v>
      </c>
      <c r="E3245" s="26" t="s">
        <v>3247</v>
      </c>
      <c r="F3245" s="26" t="s">
        <v>3248</v>
      </c>
      <c r="G3245" s="26" t="s">
        <v>3249</v>
      </c>
      <c r="H3245" s="26" t="s">
        <v>3248</v>
      </c>
      <c r="I3245" s="26" t="s">
        <v>3249</v>
      </c>
      <c r="J3245" s="26" t="s">
        <v>3250</v>
      </c>
      <c r="K3245" s="26" t="s">
        <v>3249</v>
      </c>
      <c r="N3245" s="26">
        <v>1887881</v>
      </c>
      <c r="O3245" s="26" t="s">
        <v>3251</v>
      </c>
      <c r="P3245" s="26" t="s">
        <v>10898</v>
      </c>
      <c r="Q3245" s="26" t="s">
        <v>588</v>
      </c>
      <c r="R3245" s="26" t="s">
        <v>3253</v>
      </c>
      <c r="S3245" s="26" t="s">
        <v>3254</v>
      </c>
      <c r="T3245" s="26" t="s">
        <v>10898</v>
      </c>
      <c r="U3245" s="26" t="s">
        <v>10898</v>
      </c>
      <c r="V3245" s="26">
        <v>7</v>
      </c>
      <c r="W3245" s="26">
        <v>550</v>
      </c>
      <c r="X3245" s="26">
        <v>20362</v>
      </c>
      <c r="Y3245" s="26" t="s">
        <v>5086</v>
      </c>
      <c r="Z3245" s="26" t="s">
        <v>5087</v>
      </c>
      <c r="AA3245" s="26">
        <v>1602</v>
      </c>
      <c r="AB3245" s="26" t="s">
        <v>33</v>
      </c>
      <c r="AC3245" s="26">
        <v>160207</v>
      </c>
      <c r="AD3245" s="26" t="s">
        <v>504</v>
      </c>
      <c r="AE3245" s="26" t="s">
        <v>3256</v>
      </c>
      <c r="AF3245" s="26" t="s">
        <v>5088</v>
      </c>
      <c r="AG3245" s="26">
        <v>0</v>
      </c>
      <c r="AH3245" s="26">
        <v>-6.3718944999999998</v>
      </c>
      <c r="AI3245" s="26">
        <v>106.9909351</v>
      </c>
      <c r="AL3245" t="str">
        <f t="shared" si="50"/>
        <v>0001887881_</v>
      </c>
    </row>
    <row r="3246" spans="1:38" x14ac:dyDescent="0.35">
      <c r="A3246" s="26" t="s">
        <v>3245</v>
      </c>
      <c r="B3246" s="26" t="s">
        <v>3246</v>
      </c>
      <c r="C3246" s="26" t="s">
        <v>3247</v>
      </c>
      <c r="D3246" s="26" t="s">
        <v>3246</v>
      </c>
      <c r="E3246" s="26" t="s">
        <v>3247</v>
      </c>
      <c r="F3246" s="26" t="s">
        <v>3248</v>
      </c>
      <c r="G3246" s="26" t="s">
        <v>3249</v>
      </c>
      <c r="H3246" s="26" t="s">
        <v>3248</v>
      </c>
      <c r="I3246" s="26" t="s">
        <v>3249</v>
      </c>
      <c r="J3246" s="26" t="s">
        <v>3250</v>
      </c>
      <c r="K3246" s="26" t="s">
        <v>3249</v>
      </c>
      <c r="N3246" s="26">
        <v>1887881</v>
      </c>
      <c r="O3246" s="26" t="s">
        <v>3251</v>
      </c>
      <c r="P3246" s="26" t="s">
        <v>10898</v>
      </c>
      <c r="Q3246" s="26" t="s">
        <v>588</v>
      </c>
      <c r="R3246" s="26" t="s">
        <v>3253</v>
      </c>
      <c r="S3246" s="26" t="s">
        <v>3254</v>
      </c>
      <c r="T3246" s="26" t="s">
        <v>10898</v>
      </c>
      <c r="U3246" s="26" t="s">
        <v>10898</v>
      </c>
      <c r="V3246" s="26">
        <v>7</v>
      </c>
      <c r="W3246" s="26">
        <v>200</v>
      </c>
      <c r="X3246" s="26">
        <v>20462</v>
      </c>
      <c r="Y3246" s="26" t="s">
        <v>5089</v>
      </c>
      <c r="Z3246" s="26" t="s">
        <v>5090</v>
      </c>
      <c r="AA3246" s="26">
        <v>1602</v>
      </c>
      <c r="AB3246" s="26" t="s">
        <v>33</v>
      </c>
      <c r="AC3246" s="26">
        <v>160207</v>
      </c>
      <c r="AD3246" s="26" t="s">
        <v>504</v>
      </c>
      <c r="AE3246" s="26" t="s">
        <v>3256</v>
      </c>
      <c r="AF3246" s="26" t="s">
        <v>5091</v>
      </c>
      <c r="AG3246" s="26">
        <v>0</v>
      </c>
      <c r="AH3246" s="26">
        <v>-6.3674479000000002</v>
      </c>
      <c r="AI3246" s="26">
        <v>106.9892062</v>
      </c>
      <c r="AL3246" t="str">
        <f t="shared" si="50"/>
        <v>0001887881_</v>
      </c>
    </row>
    <row r="3247" spans="1:38" x14ac:dyDescent="0.35">
      <c r="A3247" s="26" t="s">
        <v>3245</v>
      </c>
      <c r="B3247" s="26" t="s">
        <v>3246</v>
      </c>
      <c r="C3247" s="26" t="s">
        <v>3247</v>
      </c>
      <c r="D3247" s="26" t="s">
        <v>3246</v>
      </c>
      <c r="E3247" s="26" t="s">
        <v>3247</v>
      </c>
      <c r="F3247" s="26" t="s">
        <v>3248</v>
      </c>
      <c r="G3247" s="26" t="s">
        <v>3249</v>
      </c>
      <c r="H3247" s="26" t="s">
        <v>3248</v>
      </c>
      <c r="I3247" s="26" t="s">
        <v>3249</v>
      </c>
      <c r="J3247" s="26" t="s">
        <v>3250</v>
      </c>
      <c r="K3247" s="26" t="s">
        <v>3249</v>
      </c>
      <c r="N3247" s="26">
        <v>1887881</v>
      </c>
      <c r="O3247" s="26" t="s">
        <v>3251</v>
      </c>
      <c r="P3247" s="26" t="s">
        <v>10898</v>
      </c>
      <c r="Q3247" s="26" t="s">
        <v>588</v>
      </c>
      <c r="R3247" s="26" t="s">
        <v>3253</v>
      </c>
      <c r="S3247" s="26" t="s">
        <v>3254</v>
      </c>
      <c r="T3247" s="26" t="s">
        <v>10898</v>
      </c>
      <c r="U3247" s="26" t="s">
        <v>10898</v>
      </c>
      <c r="V3247" s="26">
        <v>7</v>
      </c>
      <c r="W3247" s="26">
        <v>0</v>
      </c>
      <c r="X3247" s="26">
        <v>20467</v>
      </c>
      <c r="Y3247" s="26" t="s">
        <v>10904</v>
      </c>
      <c r="Z3247" s="26" t="s">
        <v>10905</v>
      </c>
      <c r="AA3247" s="26">
        <v>1602</v>
      </c>
      <c r="AB3247" s="26" t="s">
        <v>33</v>
      </c>
      <c r="AC3247" s="26">
        <v>160207</v>
      </c>
      <c r="AD3247" s="26" t="s">
        <v>504</v>
      </c>
      <c r="AE3247" s="26" t="s">
        <v>3256</v>
      </c>
      <c r="AF3247" s="26" t="s">
        <v>10906</v>
      </c>
      <c r="AG3247" s="26">
        <v>0</v>
      </c>
      <c r="AH3247" s="26">
        <v>-6.1728367999999998</v>
      </c>
      <c r="AI3247" s="26">
        <v>106.99947210000001</v>
      </c>
      <c r="AL3247" t="str">
        <f t="shared" si="50"/>
        <v>0001887881_</v>
      </c>
    </row>
    <row r="3248" spans="1:38" x14ac:dyDescent="0.35">
      <c r="A3248" s="26" t="s">
        <v>3245</v>
      </c>
      <c r="B3248" s="26" t="s">
        <v>3246</v>
      </c>
      <c r="C3248" s="26" t="s">
        <v>3247</v>
      </c>
      <c r="D3248" s="26" t="s">
        <v>3246</v>
      </c>
      <c r="E3248" s="26" t="s">
        <v>3247</v>
      </c>
      <c r="F3248" s="26" t="s">
        <v>3248</v>
      </c>
      <c r="G3248" s="26" t="s">
        <v>3249</v>
      </c>
      <c r="H3248" s="26" t="s">
        <v>3248</v>
      </c>
      <c r="I3248" s="26" t="s">
        <v>3249</v>
      </c>
      <c r="J3248" s="26" t="s">
        <v>3250</v>
      </c>
      <c r="K3248" s="26" t="s">
        <v>3249</v>
      </c>
      <c r="N3248" s="26">
        <v>1887881</v>
      </c>
      <c r="O3248" s="26" t="s">
        <v>3251</v>
      </c>
      <c r="P3248" s="26" t="s">
        <v>10898</v>
      </c>
      <c r="Q3248" s="26" t="s">
        <v>588</v>
      </c>
      <c r="R3248" s="26" t="s">
        <v>3253</v>
      </c>
      <c r="S3248" s="26" t="s">
        <v>3254</v>
      </c>
      <c r="T3248" s="26" t="s">
        <v>10898</v>
      </c>
      <c r="U3248" s="26" t="s">
        <v>10898</v>
      </c>
      <c r="V3248" s="26">
        <v>4</v>
      </c>
      <c r="W3248" s="26">
        <v>160</v>
      </c>
      <c r="X3248" s="26">
        <v>30002</v>
      </c>
      <c r="Y3248" s="26" t="s">
        <v>4505</v>
      </c>
      <c r="Z3248" s="26" t="s">
        <v>765</v>
      </c>
      <c r="AA3248" s="26">
        <v>1602</v>
      </c>
      <c r="AB3248" s="26" t="s">
        <v>33</v>
      </c>
      <c r="AC3248" s="26">
        <v>160206</v>
      </c>
      <c r="AD3248" s="26" t="s">
        <v>25</v>
      </c>
      <c r="AE3248" s="26" t="s">
        <v>3256</v>
      </c>
      <c r="AF3248" s="26" t="s">
        <v>4506</v>
      </c>
      <c r="AG3248" s="26">
        <v>0</v>
      </c>
      <c r="AH3248" s="26">
        <v>-6.2645019</v>
      </c>
      <c r="AI3248" s="26">
        <v>107.0040223</v>
      </c>
      <c r="AL3248" t="str">
        <f t="shared" si="50"/>
        <v>0001887881_</v>
      </c>
    </row>
    <row r="3249" spans="1:38" x14ac:dyDescent="0.35">
      <c r="A3249" s="26" t="s">
        <v>3245</v>
      </c>
      <c r="B3249" s="26" t="s">
        <v>3246</v>
      </c>
      <c r="C3249" s="26" t="s">
        <v>3247</v>
      </c>
      <c r="D3249" s="26" t="s">
        <v>3246</v>
      </c>
      <c r="E3249" s="26" t="s">
        <v>3247</v>
      </c>
      <c r="F3249" s="26" t="s">
        <v>3248</v>
      </c>
      <c r="G3249" s="26" t="s">
        <v>3249</v>
      </c>
      <c r="H3249" s="26" t="s">
        <v>3248</v>
      </c>
      <c r="I3249" s="26" t="s">
        <v>3249</v>
      </c>
      <c r="J3249" s="26" t="s">
        <v>3250</v>
      </c>
      <c r="K3249" s="26" t="s">
        <v>3249</v>
      </c>
      <c r="N3249" s="26">
        <v>1887881</v>
      </c>
      <c r="O3249" s="26" t="s">
        <v>3251</v>
      </c>
      <c r="P3249" s="26" t="s">
        <v>10898</v>
      </c>
      <c r="Q3249" s="26" t="s">
        <v>588</v>
      </c>
      <c r="R3249" s="26" t="s">
        <v>3253</v>
      </c>
      <c r="S3249" s="26" t="s">
        <v>3254</v>
      </c>
      <c r="T3249" s="26" t="s">
        <v>10898</v>
      </c>
      <c r="U3249" s="26" t="s">
        <v>10898</v>
      </c>
      <c r="V3249" s="26">
        <v>3</v>
      </c>
      <c r="W3249" s="26">
        <v>100</v>
      </c>
      <c r="X3249" s="26">
        <v>300580</v>
      </c>
      <c r="Y3249" s="26" t="s">
        <v>4518</v>
      </c>
      <c r="Z3249" s="26" t="s">
        <v>1471</v>
      </c>
      <c r="AA3249" s="26">
        <v>1602</v>
      </c>
      <c r="AB3249" s="26" t="s">
        <v>33</v>
      </c>
      <c r="AC3249" s="26">
        <v>160207</v>
      </c>
      <c r="AD3249" s="26" t="s">
        <v>504</v>
      </c>
      <c r="AE3249" s="26" t="s">
        <v>3256</v>
      </c>
      <c r="AF3249" s="26" t="s">
        <v>4519</v>
      </c>
      <c r="AG3249" s="26">
        <v>0</v>
      </c>
      <c r="AH3249" s="26">
        <v>-6.3341637000000004</v>
      </c>
      <c r="AI3249" s="26">
        <v>106.96403840000001</v>
      </c>
      <c r="AL3249" t="str">
        <f t="shared" si="50"/>
        <v>0001887881_</v>
      </c>
    </row>
    <row r="3250" spans="1:38" x14ac:dyDescent="0.35">
      <c r="A3250" s="26" t="s">
        <v>3245</v>
      </c>
      <c r="B3250" s="26" t="s">
        <v>3246</v>
      </c>
      <c r="C3250" s="26" t="s">
        <v>3247</v>
      </c>
      <c r="D3250" s="26" t="s">
        <v>3246</v>
      </c>
      <c r="E3250" s="26" t="s">
        <v>3247</v>
      </c>
      <c r="F3250" s="26" t="s">
        <v>3248</v>
      </c>
      <c r="G3250" s="26" t="s">
        <v>3249</v>
      </c>
      <c r="H3250" s="26" t="s">
        <v>3248</v>
      </c>
      <c r="I3250" s="26" t="s">
        <v>3249</v>
      </c>
      <c r="J3250" s="26" t="s">
        <v>3250</v>
      </c>
      <c r="K3250" s="26" t="s">
        <v>3249</v>
      </c>
      <c r="N3250" s="26">
        <v>1887881</v>
      </c>
      <c r="O3250" s="26" t="s">
        <v>3251</v>
      </c>
      <c r="P3250" s="26" t="s">
        <v>10898</v>
      </c>
      <c r="Q3250" s="26" t="s">
        <v>588</v>
      </c>
      <c r="R3250" s="26" t="s">
        <v>3253</v>
      </c>
      <c r="S3250" s="26" t="s">
        <v>3254</v>
      </c>
      <c r="T3250" s="26" t="s">
        <v>10898</v>
      </c>
      <c r="U3250" s="26" t="s">
        <v>10898</v>
      </c>
      <c r="V3250" s="26">
        <v>3</v>
      </c>
      <c r="W3250" s="26">
        <v>180</v>
      </c>
      <c r="X3250" s="26">
        <v>301858</v>
      </c>
      <c r="Y3250" s="26" t="s">
        <v>4525</v>
      </c>
      <c r="Z3250" s="26" t="s">
        <v>4526</v>
      </c>
      <c r="AA3250" s="26">
        <v>1602</v>
      </c>
      <c r="AB3250" s="26" t="s">
        <v>33</v>
      </c>
      <c r="AC3250" s="26">
        <v>160207</v>
      </c>
      <c r="AD3250" s="26" t="s">
        <v>504</v>
      </c>
      <c r="AE3250" s="26" t="s">
        <v>3256</v>
      </c>
      <c r="AF3250" s="26" t="s">
        <v>4527</v>
      </c>
      <c r="AG3250" s="26">
        <v>0</v>
      </c>
      <c r="AH3250" s="26">
        <v>-6.3309541999999999</v>
      </c>
      <c r="AI3250" s="26">
        <v>106.9648564</v>
      </c>
      <c r="AL3250" t="str">
        <f t="shared" si="50"/>
        <v>0001887881_</v>
      </c>
    </row>
    <row r="3251" spans="1:38" x14ac:dyDescent="0.35">
      <c r="A3251" s="26" t="s">
        <v>3245</v>
      </c>
      <c r="B3251" s="26" t="s">
        <v>3246</v>
      </c>
      <c r="C3251" s="26" t="s">
        <v>3247</v>
      </c>
      <c r="D3251" s="26" t="s">
        <v>3246</v>
      </c>
      <c r="E3251" s="26" t="s">
        <v>3247</v>
      </c>
      <c r="F3251" s="26" t="s">
        <v>3248</v>
      </c>
      <c r="G3251" s="26" t="s">
        <v>3249</v>
      </c>
      <c r="H3251" s="26" t="s">
        <v>3248</v>
      </c>
      <c r="I3251" s="26" t="s">
        <v>3249</v>
      </c>
      <c r="J3251" s="26" t="s">
        <v>3250</v>
      </c>
      <c r="K3251" s="26" t="s">
        <v>3249</v>
      </c>
      <c r="N3251" s="26">
        <v>1887881</v>
      </c>
      <c r="O3251" s="26" t="s">
        <v>3251</v>
      </c>
      <c r="P3251" s="26" t="s">
        <v>10898</v>
      </c>
      <c r="Q3251" s="26" t="s">
        <v>588</v>
      </c>
      <c r="R3251" s="26" t="s">
        <v>3253</v>
      </c>
      <c r="S3251" s="26" t="s">
        <v>3254</v>
      </c>
      <c r="T3251" s="26" t="s">
        <v>10898</v>
      </c>
      <c r="U3251" s="26" t="s">
        <v>10898</v>
      </c>
      <c r="V3251" s="26">
        <v>7</v>
      </c>
      <c r="W3251" s="26">
        <v>0</v>
      </c>
      <c r="X3251" s="26">
        <v>35237</v>
      </c>
      <c r="Y3251" s="26" t="s">
        <v>5097</v>
      </c>
      <c r="Z3251" s="26" t="s">
        <v>1749</v>
      </c>
      <c r="AA3251" s="26">
        <v>1603</v>
      </c>
      <c r="AB3251" s="26" t="s">
        <v>715</v>
      </c>
      <c r="AC3251" s="26">
        <v>160309</v>
      </c>
      <c r="AD3251" s="26" t="s">
        <v>1747</v>
      </c>
      <c r="AE3251" s="26" t="s">
        <v>3256</v>
      </c>
      <c r="AF3251" s="26" t="s">
        <v>5098</v>
      </c>
      <c r="AG3251" s="26">
        <v>0</v>
      </c>
      <c r="AH3251" s="26">
        <v>-6.2966977999999996</v>
      </c>
      <c r="AI3251" s="26">
        <v>107.01551499999999</v>
      </c>
      <c r="AL3251" t="str">
        <f t="shared" si="50"/>
        <v>0001887881_</v>
      </c>
    </row>
    <row r="3252" spans="1:38" x14ac:dyDescent="0.35">
      <c r="A3252" s="26" t="s">
        <v>3245</v>
      </c>
      <c r="B3252" s="26" t="s">
        <v>3246</v>
      </c>
      <c r="C3252" s="26" t="s">
        <v>3247</v>
      </c>
      <c r="D3252" s="26" t="s">
        <v>3246</v>
      </c>
      <c r="E3252" s="26" t="s">
        <v>3247</v>
      </c>
      <c r="F3252" s="26" t="s">
        <v>3248</v>
      </c>
      <c r="G3252" s="26" t="s">
        <v>3249</v>
      </c>
      <c r="H3252" s="26" t="s">
        <v>3248</v>
      </c>
      <c r="I3252" s="26" t="s">
        <v>3249</v>
      </c>
      <c r="J3252" s="26" t="s">
        <v>3250</v>
      </c>
      <c r="K3252" s="26" t="s">
        <v>3249</v>
      </c>
      <c r="N3252" s="26">
        <v>1887881</v>
      </c>
      <c r="O3252" s="26" t="s">
        <v>3251</v>
      </c>
      <c r="P3252" s="26" t="s">
        <v>10898</v>
      </c>
      <c r="Q3252" s="26" t="s">
        <v>588</v>
      </c>
      <c r="R3252" s="26" t="s">
        <v>3253</v>
      </c>
      <c r="S3252" s="26" t="s">
        <v>3254</v>
      </c>
      <c r="T3252" s="26" t="s">
        <v>10898</v>
      </c>
      <c r="U3252" s="26" t="s">
        <v>10898</v>
      </c>
      <c r="V3252" s="26">
        <v>7</v>
      </c>
      <c r="W3252" s="26">
        <v>490</v>
      </c>
      <c r="X3252" s="26">
        <v>35246</v>
      </c>
      <c r="Y3252" s="26" t="s">
        <v>5099</v>
      </c>
      <c r="Z3252" s="26" t="s">
        <v>1714</v>
      </c>
      <c r="AA3252" s="26">
        <v>1602</v>
      </c>
      <c r="AB3252" s="26" t="s">
        <v>33</v>
      </c>
      <c r="AC3252" s="26">
        <v>160207</v>
      </c>
      <c r="AD3252" s="26" t="s">
        <v>504</v>
      </c>
      <c r="AE3252" s="26" t="s">
        <v>3256</v>
      </c>
      <c r="AF3252" s="26" t="s">
        <v>5100</v>
      </c>
      <c r="AG3252" s="26">
        <v>0</v>
      </c>
      <c r="AH3252" s="26">
        <v>-6.2983129</v>
      </c>
      <c r="AI3252" s="26">
        <v>107.0268269</v>
      </c>
      <c r="AL3252" t="str">
        <f t="shared" si="50"/>
        <v>0001887881_</v>
      </c>
    </row>
    <row r="3253" spans="1:38" x14ac:dyDescent="0.35">
      <c r="A3253" s="26" t="s">
        <v>3245</v>
      </c>
      <c r="B3253" s="26" t="s">
        <v>3246</v>
      </c>
      <c r="C3253" s="26" t="s">
        <v>3247</v>
      </c>
      <c r="D3253" s="26" t="s">
        <v>3246</v>
      </c>
      <c r="E3253" s="26" t="s">
        <v>3247</v>
      </c>
      <c r="F3253" s="26" t="s">
        <v>3248</v>
      </c>
      <c r="G3253" s="26" t="s">
        <v>3249</v>
      </c>
      <c r="H3253" s="26" t="s">
        <v>3248</v>
      </c>
      <c r="I3253" s="26" t="s">
        <v>3249</v>
      </c>
      <c r="J3253" s="26" t="s">
        <v>3250</v>
      </c>
      <c r="K3253" s="26" t="s">
        <v>3249</v>
      </c>
      <c r="N3253" s="26">
        <v>1887881</v>
      </c>
      <c r="O3253" s="26" t="s">
        <v>3251</v>
      </c>
      <c r="P3253" s="26" t="s">
        <v>10898</v>
      </c>
      <c r="Q3253" s="26" t="s">
        <v>588</v>
      </c>
      <c r="R3253" s="26" t="s">
        <v>3253</v>
      </c>
      <c r="S3253" s="26" t="s">
        <v>3254</v>
      </c>
      <c r="T3253" s="26" t="s">
        <v>10898</v>
      </c>
      <c r="U3253" s="26" t="s">
        <v>10898</v>
      </c>
      <c r="V3253" s="26">
        <v>7</v>
      </c>
      <c r="W3253" s="26">
        <v>510</v>
      </c>
      <c r="X3253" s="26">
        <v>35415</v>
      </c>
      <c r="Y3253" s="26" t="s">
        <v>5104</v>
      </c>
      <c r="Z3253" s="26" t="s">
        <v>5105</v>
      </c>
      <c r="AA3253" s="26">
        <v>1602</v>
      </c>
      <c r="AB3253" s="26" t="s">
        <v>33</v>
      </c>
      <c r="AC3253" s="26">
        <v>160207</v>
      </c>
      <c r="AD3253" s="26" t="s">
        <v>504</v>
      </c>
      <c r="AE3253" s="26" t="s">
        <v>3256</v>
      </c>
      <c r="AF3253" s="26" t="s">
        <v>5106</v>
      </c>
      <c r="AG3253" s="26">
        <v>0</v>
      </c>
      <c r="AH3253" s="26">
        <v>-6.2767903</v>
      </c>
      <c r="AI3253" s="26">
        <v>107.0160834</v>
      </c>
      <c r="AL3253" t="str">
        <f t="shared" si="50"/>
        <v>0001887881_</v>
      </c>
    </row>
    <row r="3254" spans="1:38" x14ac:dyDescent="0.35">
      <c r="A3254" s="26" t="s">
        <v>3245</v>
      </c>
      <c r="B3254" s="26" t="s">
        <v>3246</v>
      </c>
      <c r="C3254" s="26" t="s">
        <v>3247</v>
      </c>
      <c r="D3254" s="26" t="s">
        <v>3246</v>
      </c>
      <c r="E3254" s="26" t="s">
        <v>3247</v>
      </c>
      <c r="F3254" s="26" t="s">
        <v>3248</v>
      </c>
      <c r="G3254" s="26" t="s">
        <v>3249</v>
      </c>
      <c r="H3254" s="26" t="s">
        <v>3248</v>
      </c>
      <c r="I3254" s="26" t="s">
        <v>3249</v>
      </c>
      <c r="J3254" s="26" t="s">
        <v>3250</v>
      </c>
      <c r="K3254" s="26" t="s">
        <v>3249</v>
      </c>
      <c r="N3254" s="26">
        <v>1887881</v>
      </c>
      <c r="O3254" s="26" t="s">
        <v>3251</v>
      </c>
      <c r="P3254" s="26" t="s">
        <v>10898</v>
      </c>
      <c r="Q3254" s="26" t="s">
        <v>588</v>
      </c>
      <c r="R3254" s="26" t="s">
        <v>3253</v>
      </c>
      <c r="S3254" s="26" t="s">
        <v>3254</v>
      </c>
      <c r="T3254" s="26" t="s">
        <v>10898</v>
      </c>
      <c r="U3254" s="26" t="s">
        <v>10898</v>
      </c>
      <c r="V3254" s="26">
        <v>6</v>
      </c>
      <c r="W3254" s="26">
        <v>510</v>
      </c>
      <c r="X3254" s="26">
        <v>35415</v>
      </c>
      <c r="Y3254" s="26" t="s">
        <v>5104</v>
      </c>
      <c r="Z3254" s="26" t="s">
        <v>5105</v>
      </c>
      <c r="AA3254" s="26">
        <v>1602</v>
      </c>
      <c r="AB3254" s="26" t="s">
        <v>33</v>
      </c>
      <c r="AC3254" s="26">
        <v>160207</v>
      </c>
      <c r="AD3254" s="26" t="s">
        <v>504</v>
      </c>
      <c r="AE3254" s="26" t="s">
        <v>3256</v>
      </c>
      <c r="AF3254" s="26" t="s">
        <v>5106</v>
      </c>
      <c r="AG3254" s="26">
        <v>0</v>
      </c>
      <c r="AH3254" s="26">
        <v>-6.2767903</v>
      </c>
      <c r="AI3254" s="26">
        <v>107.0160834</v>
      </c>
      <c r="AL3254" t="str">
        <f t="shared" si="50"/>
        <v>0001887881_</v>
      </c>
    </row>
    <row r="3255" spans="1:38" x14ac:dyDescent="0.35">
      <c r="A3255" s="26" t="s">
        <v>3245</v>
      </c>
      <c r="B3255" s="26" t="s">
        <v>3246</v>
      </c>
      <c r="C3255" s="26" t="s">
        <v>3247</v>
      </c>
      <c r="D3255" s="26" t="s">
        <v>3246</v>
      </c>
      <c r="E3255" s="26" t="s">
        <v>3247</v>
      </c>
      <c r="F3255" s="26" t="s">
        <v>3248</v>
      </c>
      <c r="G3255" s="26" t="s">
        <v>3249</v>
      </c>
      <c r="H3255" s="26" t="s">
        <v>3248</v>
      </c>
      <c r="I3255" s="26" t="s">
        <v>3249</v>
      </c>
      <c r="J3255" s="26" t="s">
        <v>3250</v>
      </c>
      <c r="K3255" s="26" t="s">
        <v>3249</v>
      </c>
      <c r="N3255" s="26">
        <v>1887881</v>
      </c>
      <c r="O3255" s="26" t="s">
        <v>3251</v>
      </c>
      <c r="P3255" s="26" t="s">
        <v>10898</v>
      </c>
      <c r="Q3255" s="26" t="s">
        <v>588</v>
      </c>
      <c r="R3255" s="26" t="s">
        <v>3253</v>
      </c>
      <c r="S3255" s="26" t="s">
        <v>3254</v>
      </c>
      <c r="T3255" s="26" t="s">
        <v>10898</v>
      </c>
      <c r="U3255" s="26" t="s">
        <v>10898</v>
      </c>
      <c r="V3255" s="26">
        <v>7</v>
      </c>
      <c r="W3255" s="26">
        <v>510</v>
      </c>
      <c r="X3255" s="26">
        <v>40029</v>
      </c>
      <c r="Y3255" s="26" t="s">
        <v>5107</v>
      </c>
      <c r="Z3255" s="26" t="s">
        <v>1716</v>
      </c>
      <c r="AA3255" s="26">
        <v>1602</v>
      </c>
      <c r="AB3255" s="26" t="s">
        <v>33</v>
      </c>
      <c r="AC3255" s="26">
        <v>160207</v>
      </c>
      <c r="AD3255" s="26" t="s">
        <v>504</v>
      </c>
      <c r="AE3255" s="26" t="s">
        <v>3256</v>
      </c>
      <c r="AF3255" s="26" t="s">
        <v>5108</v>
      </c>
      <c r="AG3255" s="26">
        <v>0</v>
      </c>
      <c r="AH3255" s="26">
        <v>-6.3500329999999998</v>
      </c>
      <c r="AI3255" s="26">
        <v>107.053468</v>
      </c>
      <c r="AL3255" t="str">
        <f t="shared" si="50"/>
        <v>0001887881_</v>
      </c>
    </row>
    <row r="3256" spans="1:38" x14ac:dyDescent="0.35">
      <c r="A3256" s="26" t="s">
        <v>3245</v>
      </c>
      <c r="B3256" s="26" t="s">
        <v>3246</v>
      </c>
      <c r="C3256" s="26" t="s">
        <v>3247</v>
      </c>
      <c r="D3256" s="26" t="s">
        <v>3246</v>
      </c>
      <c r="E3256" s="26" t="s">
        <v>3247</v>
      </c>
      <c r="F3256" s="26" t="s">
        <v>3248</v>
      </c>
      <c r="G3256" s="26" t="s">
        <v>3249</v>
      </c>
      <c r="H3256" s="26" t="s">
        <v>3248</v>
      </c>
      <c r="I3256" s="26" t="s">
        <v>3249</v>
      </c>
      <c r="J3256" s="26" t="s">
        <v>3250</v>
      </c>
      <c r="K3256" s="26" t="s">
        <v>3249</v>
      </c>
      <c r="N3256" s="26">
        <v>1887881</v>
      </c>
      <c r="O3256" s="26" t="s">
        <v>3251</v>
      </c>
      <c r="P3256" s="26" t="s">
        <v>10898</v>
      </c>
      <c r="Q3256" s="26" t="s">
        <v>588</v>
      </c>
      <c r="R3256" s="26" t="s">
        <v>3253</v>
      </c>
      <c r="S3256" s="26" t="s">
        <v>3254</v>
      </c>
      <c r="T3256" s="26" t="s">
        <v>10898</v>
      </c>
      <c r="U3256" s="26" t="s">
        <v>10898</v>
      </c>
      <c r="V3256" s="26">
        <v>7</v>
      </c>
      <c r="W3256" s="26">
        <v>970</v>
      </c>
      <c r="X3256" s="26">
        <v>40037</v>
      </c>
      <c r="Y3256" s="26" t="s">
        <v>5109</v>
      </c>
      <c r="Z3256" s="26" t="s">
        <v>5110</v>
      </c>
      <c r="AA3256" s="26">
        <v>1602</v>
      </c>
      <c r="AB3256" s="26" t="s">
        <v>33</v>
      </c>
      <c r="AC3256" s="26">
        <v>160207</v>
      </c>
      <c r="AD3256" s="26" t="s">
        <v>504</v>
      </c>
      <c r="AE3256" s="26" t="s">
        <v>3256</v>
      </c>
      <c r="AF3256" s="26" t="s">
        <v>5111</v>
      </c>
      <c r="AG3256" s="26">
        <v>0</v>
      </c>
      <c r="AH3256" s="26">
        <v>-6.3417617000000002</v>
      </c>
      <c r="AI3256" s="26">
        <v>106.9826817</v>
      </c>
      <c r="AL3256" t="str">
        <f t="shared" si="50"/>
        <v>0001887881_</v>
      </c>
    </row>
    <row r="3257" spans="1:38" x14ac:dyDescent="0.35">
      <c r="A3257" s="26" t="s">
        <v>3245</v>
      </c>
      <c r="B3257" s="26" t="s">
        <v>3246</v>
      </c>
      <c r="C3257" s="26" t="s">
        <v>3247</v>
      </c>
      <c r="D3257" s="26" t="s">
        <v>3246</v>
      </c>
      <c r="E3257" s="26" t="s">
        <v>3247</v>
      </c>
      <c r="F3257" s="26" t="s">
        <v>3248</v>
      </c>
      <c r="G3257" s="26" t="s">
        <v>3249</v>
      </c>
      <c r="H3257" s="26" t="s">
        <v>3248</v>
      </c>
      <c r="I3257" s="26" t="s">
        <v>3249</v>
      </c>
      <c r="J3257" s="26" t="s">
        <v>3250</v>
      </c>
      <c r="K3257" s="26" t="s">
        <v>3249</v>
      </c>
      <c r="N3257" s="26">
        <v>1887881</v>
      </c>
      <c r="O3257" s="26" t="s">
        <v>3251</v>
      </c>
      <c r="P3257" s="26" t="s">
        <v>10898</v>
      </c>
      <c r="Q3257" s="26" t="s">
        <v>588</v>
      </c>
      <c r="R3257" s="26" t="s">
        <v>3253</v>
      </c>
      <c r="S3257" s="26" t="s">
        <v>3254</v>
      </c>
      <c r="T3257" s="26" t="s">
        <v>10898</v>
      </c>
      <c r="U3257" s="26" t="s">
        <v>10898</v>
      </c>
      <c r="V3257" s="26">
        <v>7</v>
      </c>
      <c r="W3257" s="26">
        <v>450</v>
      </c>
      <c r="X3257" s="26">
        <v>40095</v>
      </c>
      <c r="Y3257" s="26" t="s">
        <v>5118</v>
      </c>
      <c r="Z3257" s="26" t="s">
        <v>2368</v>
      </c>
      <c r="AA3257" s="26">
        <v>1602</v>
      </c>
      <c r="AB3257" s="26" t="s">
        <v>33</v>
      </c>
      <c r="AC3257" s="26">
        <v>160207</v>
      </c>
      <c r="AD3257" s="26" t="s">
        <v>504</v>
      </c>
      <c r="AE3257" s="26" t="s">
        <v>3256</v>
      </c>
      <c r="AF3257" s="26" t="s">
        <v>5119</v>
      </c>
      <c r="AG3257" s="26">
        <v>0</v>
      </c>
      <c r="AH3257" s="26">
        <v>-6.3861438000000001</v>
      </c>
      <c r="AI3257" s="26">
        <v>106.98991289999999</v>
      </c>
      <c r="AL3257" t="str">
        <f t="shared" si="50"/>
        <v>0001887881_</v>
      </c>
    </row>
    <row r="3258" spans="1:38" x14ac:dyDescent="0.35">
      <c r="A3258" s="26" t="s">
        <v>3245</v>
      </c>
      <c r="B3258" s="26" t="s">
        <v>3246</v>
      </c>
      <c r="C3258" s="26" t="s">
        <v>3247</v>
      </c>
      <c r="D3258" s="26" t="s">
        <v>3246</v>
      </c>
      <c r="E3258" s="26" t="s">
        <v>3247</v>
      </c>
      <c r="F3258" s="26" t="s">
        <v>3248</v>
      </c>
      <c r="G3258" s="26" t="s">
        <v>3249</v>
      </c>
      <c r="H3258" s="26" t="s">
        <v>3248</v>
      </c>
      <c r="I3258" s="26" t="s">
        <v>3249</v>
      </c>
      <c r="J3258" s="26" t="s">
        <v>3250</v>
      </c>
      <c r="K3258" s="26" t="s">
        <v>3249</v>
      </c>
      <c r="N3258" s="26">
        <v>1887881</v>
      </c>
      <c r="O3258" s="26" t="s">
        <v>3251</v>
      </c>
      <c r="P3258" s="26" t="s">
        <v>10898</v>
      </c>
      <c r="Q3258" s="26" t="s">
        <v>588</v>
      </c>
      <c r="R3258" s="26" t="s">
        <v>3253</v>
      </c>
      <c r="S3258" s="26" t="s">
        <v>3254</v>
      </c>
      <c r="T3258" s="26" t="s">
        <v>10898</v>
      </c>
      <c r="U3258" s="26" t="s">
        <v>10898</v>
      </c>
      <c r="V3258" s="26">
        <v>5</v>
      </c>
      <c r="W3258" s="26">
        <v>850</v>
      </c>
      <c r="X3258" s="26">
        <v>40412</v>
      </c>
      <c r="Y3258" s="26" t="s">
        <v>5120</v>
      </c>
      <c r="Z3258" s="26" t="s">
        <v>5121</v>
      </c>
      <c r="AA3258" s="26">
        <v>1602</v>
      </c>
      <c r="AB3258" s="26" t="s">
        <v>33</v>
      </c>
      <c r="AC3258" s="26">
        <v>160207</v>
      </c>
      <c r="AD3258" s="26" t="s">
        <v>504</v>
      </c>
      <c r="AE3258" s="26" t="s">
        <v>3256</v>
      </c>
      <c r="AF3258" s="26" t="s">
        <v>5122</v>
      </c>
      <c r="AG3258" s="26">
        <v>0</v>
      </c>
      <c r="AH3258" s="26">
        <v>-6.3297562999999997</v>
      </c>
      <c r="AI3258" s="26">
        <v>107.01568829999999</v>
      </c>
      <c r="AL3258" t="str">
        <f t="shared" si="50"/>
        <v>0001887881_</v>
      </c>
    </row>
    <row r="3259" spans="1:38" x14ac:dyDescent="0.35">
      <c r="A3259" s="26" t="s">
        <v>3245</v>
      </c>
      <c r="B3259" s="26" t="s">
        <v>3246</v>
      </c>
      <c r="C3259" s="26" t="s">
        <v>3247</v>
      </c>
      <c r="D3259" s="26" t="s">
        <v>3246</v>
      </c>
      <c r="E3259" s="26" t="s">
        <v>3247</v>
      </c>
      <c r="F3259" s="26" t="s">
        <v>3248</v>
      </c>
      <c r="G3259" s="26" t="s">
        <v>3249</v>
      </c>
      <c r="H3259" s="26" t="s">
        <v>3248</v>
      </c>
      <c r="I3259" s="26" t="s">
        <v>3249</v>
      </c>
      <c r="J3259" s="26" t="s">
        <v>3250</v>
      </c>
      <c r="K3259" s="26" t="s">
        <v>3249</v>
      </c>
      <c r="N3259" s="26">
        <v>1887881</v>
      </c>
      <c r="O3259" s="26" t="s">
        <v>3251</v>
      </c>
      <c r="P3259" s="26" t="s">
        <v>10898</v>
      </c>
      <c r="Q3259" s="26" t="s">
        <v>588</v>
      </c>
      <c r="R3259" s="26" t="s">
        <v>3253</v>
      </c>
      <c r="S3259" s="26" t="s">
        <v>3254</v>
      </c>
      <c r="T3259" s="26" t="s">
        <v>10898</v>
      </c>
      <c r="U3259" s="26" t="s">
        <v>10898</v>
      </c>
      <c r="V3259" s="26">
        <v>7</v>
      </c>
      <c r="W3259" s="26">
        <v>850</v>
      </c>
      <c r="X3259" s="26">
        <v>40412</v>
      </c>
      <c r="Y3259" s="26" t="s">
        <v>5120</v>
      </c>
      <c r="Z3259" s="26" t="s">
        <v>5121</v>
      </c>
      <c r="AA3259" s="26">
        <v>1602</v>
      </c>
      <c r="AB3259" s="26" t="s">
        <v>33</v>
      </c>
      <c r="AC3259" s="26">
        <v>160207</v>
      </c>
      <c r="AD3259" s="26" t="s">
        <v>504</v>
      </c>
      <c r="AE3259" s="26" t="s">
        <v>3256</v>
      </c>
      <c r="AF3259" s="26" t="s">
        <v>5122</v>
      </c>
      <c r="AG3259" s="26">
        <v>0</v>
      </c>
      <c r="AH3259" s="26">
        <v>-6.3297562999999997</v>
      </c>
      <c r="AI3259" s="26">
        <v>107.01568829999999</v>
      </c>
      <c r="AL3259" t="str">
        <f t="shared" si="50"/>
        <v>0001887881_</v>
      </c>
    </row>
    <row r="3260" spans="1:38" x14ac:dyDescent="0.35">
      <c r="A3260" s="26" t="s">
        <v>3245</v>
      </c>
      <c r="B3260" s="26" t="s">
        <v>3246</v>
      </c>
      <c r="C3260" s="26" t="s">
        <v>3247</v>
      </c>
      <c r="D3260" s="26" t="s">
        <v>3246</v>
      </c>
      <c r="E3260" s="26" t="s">
        <v>3247</v>
      </c>
      <c r="F3260" s="26" t="s">
        <v>3248</v>
      </c>
      <c r="G3260" s="26" t="s">
        <v>3249</v>
      </c>
      <c r="H3260" s="26" t="s">
        <v>3248</v>
      </c>
      <c r="I3260" s="26" t="s">
        <v>3249</v>
      </c>
      <c r="J3260" s="26" t="s">
        <v>3250</v>
      </c>
      <c r="K3260" s="26" t="s">
        <v>3249</v>
      </c>
      <c r="N3260" s="26">
        <v>1887881</v>
      </c>
      <c r="O3260" s="26" t="s">
        <v>3251</v>
      </c>
      <c r="P3260" s="26" t="s">
        <v>10898</v>
      </c>
      <c r="Q3260" s="26" t="s">
        <v>588</v>
      </c>
      <c r="R3260" s="26" t="s">
        <v>3253</v>
      </c>
      <c r="S3260" s="26" t="s">
        <v>3254</v>
      </c>
      <c r="T3260" s="26" t="s">
        <v>10898</v>
      </c>
      <c r="U3260" s="26" t="s">
        <v>10898</v>
      </c>
      <c r="V3260" s="26">
        <v>7</v>
      </c>
      <c r="W3260" s="26">
        <v>860</v>
      </c>
      <c r="X3260" s="26">
        <v>40425</v>
      </c>
      <c r="Y3260" s="26" t="s">
        <v>5123</v>
      </c>
      <c r="Z3260" s="26" t="s">
        <v>1722</v>
      </c>
      <c r="AA3260" s="26">
        <v>1602</v>
      </c>
      <c r="AB3260" s="26" t="s">
        <v>33</v>
      </c>
      <c r="AC3260" s="26">
        <v>160207</v>
      </c>
      <c r="AD3260" s="26" t="s">
        <v>504</v>
      </c>
      <c r="AE3260" s="26" t="s">
        <v>3256</v>
      </c>
      <c r="AF3260" s="26" t="s">
        <v>5124</v>
      </c>
      <c r="AG3260" s="26">
        <v>0</v>
      </c>
      <c r="AH3260" s="26">
        <v>-6.3086529000000002</v>
      </c>
      <c r="AI3260" s="26">
        <v>107.02085099999999</v>
      </c>
      <c r="AL3260" t="str">
        <f t="shared" si="50"/>
        <v>0001887881_</v>
      </c>
    </row>
    <row r="3261" spans="1:38" x14ac:dyDescent="0.35">
      <c r="A3261" s="26" t="s">
        <v>3245</v>
      </c>
      <c r="B3261" s="26" t="s">
        <v>3246</v>
      </c>
      <c r="C3261" s="26" t="s">
        <v>3247</v>
      </c>
      <c r="D3261" s="26" t="s">
        <v>3246</v>
      </c>
      <c r="E3261" s="26" t="s">
        <v>3247</v>
      </c>
      <c r="F3261" s="26" t="s">
        <v>3248</v>
      </c>
      <c r="G3261" s="26" t="s">
        <v>3249</v>
      </c>
      <c r="H3261" s="26" t="s">
        <v>3248</v>
      </c>
      <c r="I3261" s="26" t="s">
        <v>3249</v>
      </c>
      <c r="J3261" s="26" t="s">
        <v>3250</v>
      </c>
      <c r="K3261" s="26" t="s">
        <v>3249</v>
      </c>
      <c r="N3261" s="26">
        <v>1887881</v>
      </c>
      <c r="O3261" s="26" t="s">
        <v>3251</v>
      </c>
      <c r="P3261" s="26" t="s">
        <v>10898</v>
      </c>
      <c r="Q3261" s="26" t="s">
        <v>588</v>
      </c>
      <c r="R3261" s="26" t="s">
        <v>3253</v>
      </c>
      <c r="S3261" s="26" t="s">
        <v>3254</v>
      </c>
      <c r="T3261" s="26" t="s">
        <v>10898</v>
      </c>
      <c r="U3261" s="26" t="s">
        <v>10898</v>
      </c>
      <c r="V3261" s="26">
        <v>5</v>
      </c>
      <c r="W3261" s="26">
        <v>460</v>
      </c>
      <c r="X3261" s="26">
        <v>40517</v>
      </c>
      <c r="Y3261" s="26" t="s">
        <v>3698</v>
      </c>
      <c r="Z3261" s="26" t="s">
        <v>3699</v>
      </c>
      <c r="AA3261" s="26">
        <v>1602</v>
      </c>
      <c r="AB3261" s="26" t="s">
        <v>33</v>
      </c>
      <c r="AC3261" s="26">
        <v>160207</v>
      </c>
      <c r="AD3261" s="26" t="s">
        <v>504</v>
      </c>
      <c r="AE3261" s="26" t="s">
        <v>3256</v>
      </c>
      <c r="AF3261" s="26" t="s">
        <v>3700</v>
      </c>
      <c r="AG3261" s="26">
        <v>0</v>
      </c>
      <c r="AH3261" s="26">
        <v>-6.2448980000000001</v>
      </c>
      <c r="AI3261" s="26">
        <v>107.030137</v>
      </c>
      <c r="AL3261" t="str">
        <f t="shared" si="50"/>
        <v>0001887881_</v>
      </c>
    </row>
    <row r="3262" spans="1:38" x14ac:dyDescent="0.35">
      <c r="A3262" s="26" t="s">
        <v>3245</v>
      </c>
      <c r="B3262" s="26" t="s">
        <v>3246</v>
      </c>
      <c r="C3262" s="26" t="s">
        <v>3247</v>
      </c>
      <c r="D3262" s="26" t="s">
        <v>3246</v>
      </c>
      <c r="E3262" s="26" t="s">
        <v>3247</v>
      </c>
      <c r="F3262" s="26" t="s">
        <v>3248</v>
      </c>
      <c r="G3262" s="26" t="s">
        <v>3249</v>
      </c>
      <c r="H3262" s="26" t="s">
        <v>3248</v>
      </c>
      <c r="I3262" s="26" t="s">
        <v>3249</v>
      </c>
      <c r="J3262" s="26" t="s">
        <v>3250</v>
      </c>
      <c r="K3262" s="26" t="s">
        <v>3249</v>
      </c>
      <c r="N3262" s="26">
        <v>1887881</v>
      </c>
      <c r="O3262" s="26" t="s">
        <v>3251</v>
      </c>
      <c r="P3262" s="26" t="s">
        <v>10898</v>
      </c>
      <c r="Q3262" s="26" t="s">
        <v>588</v>
      </c>
      <c r="R3262" s="26" t="s">
        <v>3253</v>
      </c>
      <c r="S3262" s="26" t="s">
        <v>3254</v>
      </c>
      <c r="T3262" s="26" t="s">
        <v>10898</v>
      </c>
      <c r="U3262" s="26" t="s">
        <v>10898</v>
      </c>
      <c r="V3262" s="26">
        <v>7</v>
      </c>
      <c r="W3262" s="26">
        <v>0</v>
      </c>
      <c r="X3262" s="26">
        <v>40649</v>
      </c>
      <c r="Y3262" s="26" t="s">
        <v>7666</v>
      </c>
      <c r="Z3262" s="26" t="s">
        <v>7667</v>
      </c>
      <c r="AA3262" s="26">
        <v>1602</v>
      </c>
      <c r="AB3262" s="26" t="s">
        <v>33</v>
      </c>
      <c r="AC3262" s="26">
        <v>160207</v>
      </c>
      <c r="AD3262" s="26" t="s">
        <v>504</v>
      </c>
      <c r="AE3262" s="26" t="s">
        <v>3256</v>
      </c>
      <c r="AF3262" s="26" t="s">
        <v>7668</v>
      </c>
      <c r="AG3262" s="26">
        <v>0</v>
      </c>
      <c r="AH3262" s="26">
        <v>-6.2964969000000002</v>
      </c>
      <c r="AI3262" s="26">
        <v>107.01551929999999</v>
      </c>
      <c r="AL3262" t="str">
        <f t="shared" si="50"/>
        <v>0001887881_</v>
      </c>
    </row>
    <row r="3263" spans="1:38" x14ac:dyDescent="0.35">
      <c r="A3263" s="26" t="s">
        <v>3245</v>
      </c>
      <c r="B3263" s="26" t="s">
        <v>3246</v>
      </c>
      <c r="C3263" s="26" t="s">
        <v>3247</v>
      </c>
      <c r="D3263" s="26" t="s">
        <v>3246</v>
      </c>
      <c r="E3263" s="26" t="s">
        <v>3247</v>
      </c>
      <c r="F3263" s="26" t="s">
        <v>3248</v>
      </c>
      <c r="G3263" s="26" t="s">
        <v>3249</v>
      </c>
      <c r="H3263" s="26" t="s">
        <v>3248</v>
      </c>
      <c r="I3263" s="26" t="s">
        <v>3249</v>
      </c>
      <c r="J3263" s="26" t="s">
        <v>3250</v>
      </c>
      <c r="K3263" s="26" t="s">
        <v>3249</v>
      </c>
      <c r="N3263" s="26">
        <v>1887881</v>
      </c>
      <c r="O3263" s="26" t="s">
        <v>3251</v>
      </c>
      <c r="P3263" s="26" t="s">
        <v>10898</v>
      </c>
      <c r="Q3263" s="26" t="s">
        <v>588</v>
      </c>
      <c r="R3263" s="26" t="s">
        <v>3253</v>
      </c>
      <c r="S3263" s="26" t="s">
        <v>3254</v>
      </c>
      <c r="T3263" s="26" t="s">
        <v>10898</v>
      </c>
      <c r="U3263" s="26" t="s">
        <v>10898</v>
      </c>
      <c r="V3263" s="26">
        <v>7</v>
      </c>
      <c r="W3263" s="26">
        <v>900</v>
      </c>
      <c r="X3263" s="26">
        <v>50052</v>
      </c>
      <c r="Y3263" s="26" t="s">
        <v>5128</v>
      </c>
      <c r="Z3263" s="26" t="s">
        <v>4998</v>
      </c>
      <c r="AA3263" s="26">
        <v>1602</v>
      </c>
      <c r="AB3263" s="26" t="s">
        <v>33</v>
      </c>
      <c r="AC3263" s="26">
        <v>160207</v>
      </c>
      <c r="AD3263" s="26" t="s">
        <v>504</v>
      </c>
      <c r="AE3263" s="26" t="s">
        <v>3256</v>
      </c>
      <c r="AF3263" s="26" t="s">
        <v>5129</v>
      </c>
      <c r="AG3263" s="26">
        <v>0</v>
      </c>
      <c r="AH3263" s="26">
        <v>-6.3407749000000004</v>
      </c>
      <c r="AI3263" s="26">
        <v>107.0324052</v>
      </c>
      <c r="AL3263" t="str">
        <f t="shared" si="50"/>
        <v>0001887881_</v>
      </c>
    </row>
    <row r="3264" spans="1:38" x14ac:dyDescent="0.35">
      <c r="A3264" s="26" t="s">
        <v>3245</v>
      </c>
      <c r="B3264" s="26" t="s">
        <v>3246</v>
      </c>
      <c r="C3264" s="26" t="s">
        <v>3247</v>
      </c>
      <c r="D3264" s="26" t="s">
        <v>3246</v>
      </c>
      <c r="E3264" s="26" t="s">
        <v>3247</v>
      </c>
      <c r="F3264" s="26" t="s">
        <v>3248</v>
      </c>
      <c r="G3264" s="26" t="s">
        <v>3249</v>
      </c>
      <c r="H3264" s="26" t="s">
        <v>3248</v>
      </c>
      <c r="I3264" s="26" t="s">
        <v>3249</v>
      </c>
      <c r="J3264" s="26" t="s">
        <v>3250</v>
      </c>
      <c r="K3264" s="26" t="s">
        <v>3249</v>
      </c>
      <c r="N3264" s="26">
        <v>1887881</v>
      </c>
      <c r="O3264" s="26" t="s">
        <v>3251</v>
      </c>
      <c r="P3264" s="26" t="s">
        <v>10898</v>
      </c>
      <c r="Q3264" s="26" t="s">
        <v>588</v>
      </c>
      <c r="R3264" s="26" t="s">
        <v>3253</v>
      </c>
      <c r="S3264" s="26" t="s">
        <v>3254</v>
      </c>
      <c r="T3264" s="26" t="s">
        <v>10898</v>
      </c>
      <c r="U3264" s="26" t="s">
        <v>10898</v>
      </c>
      <c r="V3264" s="26">
        <v>7</v>
      </c>
      <c r="W3264" s="26">
        <v>0</v>
      </c>
      <c r="X3264" s="26">
        <v>50085</v>
      </c>
      <c r="Y3264" s="26" t="s">
        <v>5132</v>
      </c>
      <c r="Z3264" s="26" t="s">
        <v>5133</v>
      </c>
      <c r="AA3264" s="26">
        <v>1602</v>
      </c>
      <c r="AB3264" s="26" t="s">
        <v>33</v>
      </c>
      <c r="AC3264" s="26">
        <v>160207</v>
      </c>
      <c r="AD3264" s="26" t="s">
        <v>504</v>
      </c>
      <c r="AE3264" s="26" t="s">
        <v>3256</v>
      </c>
      <c r="AF3264" s="26" t="s">
        <v>5134</v>
      </c>
      <c r="AG3264" s="26">
        <v>0</v>
      </c>
      <c r="AH3264" s="26">
        <v>-6.3715373</v>
      </c>
      <c r="AI3264" s="26">
        <v>106.98721860000001</v>
      </c>
      <c r="AL3264" t="str">
        <f t="shared" si="50"/>
        <v>0001887881_</v>
      </c>
    </row>
    <row r="3265" spans="1:38" x14ac:dyDescent="0.35">
      <c r="A3265" s="26" t="s">
        <v>3245</v>
      </c>
      <c r="B3265" s="26" t="s">
        <v>3246</v>
      </c>
      <c r="C3265" s="26" t="s">
        <v>3247</v>
      </c>
      <c r="D3265" s="26" t="s">
        <v>3246</v>
      </c>
      <c r="E3265" s="26" t="s">
        <v>3247</v>
      </c>
      <c r="F3265" s="26" t="s">
        <v>3248</v>
      </c>
      <c r="G3265" s="26" t="s">
        <v>3249</v>
      </c>
      <c r="H3265" s="26" t="s">
        <v>3248</v>
      </c>
      <c r="I3265" s="26" t="s">
        <v>3249</v>
      </c>
      <c r="J3265" s="26" t="s">
        <v>3250</v>
      </c>
      <c r="K3265" s="26" t="s">
        <v>3249</v>
      </c>
      <c r="N3265" s="26">
        <v>1887881</v>
      </c>
      <c r="O3265" s="26" t="s">
        <v>3251</v>
      </c>
      <c r="P3265" s="26" t="s">
        <v>10898</v>
      </c>
      <c r="Q3265" s="26" t="s">
        <v>588</v>
      </c>
      <c r="R3265" s="26" t="s">
        <v>3253</v>
      </c>
      <c r="S3265" s="26" t="s">
        <v>3254</v>
      </c>
      <c r="T3265" s="26" t="s">
        <v>10898</v>
      </c>
      <c r="U3265" s="26" t="s">
        <v>10898</v>
      </c>
      <c r="V3265" s="26">
        <v>7</v>
      </c>
      <c r="W3265" s="26">
        <v>830</v>
      </c>
      <c r="X3265" s="26">
        <v>50141</v>
      </c>
      <c r="Y3265" s="26" t="s">
        <v>5137</v>
      </c>
      <c r="Z3265" s="26" t="s">
        <v>691</v>
      </c>
      <c r="AA3265" s="26">
        <v>1602</v>
      </c>
      <c r="AB3265" s="26" t="s">
        <v>33</v>
      </c>
      <c r="AC3265" s="26">
        <v>160207</v>
      </c>
      <c r="AD3265" s="26" t="s">
        <v>504</v>
      </c>
      <c r="AE3265" s="26" t="s">
        <v>3256</v>
      </c>
      <c r="AF3265" s="26" t="s">
        <v>5138</v>
      </c>
      <c r="AG3265" s="26">
        <v>0</v>
      </c>
      <c r="AH3265" s="26">
        <v>-6.3153832000000003</v>
      </c>
      <c r="AI3265" s="26">
        <v>107.0207293</v>
      </c>
      <c r="AL3265" t="str">
        <f t="shared" si="50"/>
        <v>0001887881_</v>
      </c>
    </row>
    <row r="3266" spans="1:38" x14ac:dyDescent="0.35">
      <c r="A3266" s="26" t="s">
        <v>3245</v>
      </c>
      <c r="B3266" s="26" t="s">
        <v>3246</v>
      </c>
      <c r="C3266" s="26" t="s">
        <v>3247</v>
      </c>
      <c r="D3266" s="26" t="s">
        <v>3246</v>
      </c>
      <c r="E3266" s="26" t="s">
        <v>3247</v>
      </c>
      <c r="F3266" s="26" t="s">
        <v>3248</v>
      </c>
      <c r="G3266" s="26" t="s">
        <v>3249</v>
      </c>
      <c r="H3266" s="26" t="s">
        <v>3248</v>
      </c>
      <c r="I3266" s="26" t="s">
        <v>3249</v>
      </c>
      <c r="J3266" s="26" t="s">
        <v>3250</v>
      </c>
      <c r="K3266" s="26" t="s">
        <v>3249</v>
      </c>
      <c r="N3266" s="26">
        <v>1887881</v>
      </c>
      <c r="O3266" s="26" t="s">
        <v>3251</v>
      </c>
      <c r="P3266" s="26" t="s">
        <v>10898</v>
      </c>
      <c r="Q3266" s="26" t="s">
        <v>588</v>
      </c>
      <c r="R3266" s="26" t="s">
        <v>3253</v>
      </c>
      <c r="S3266" s="26" t="s">
        <v>3254</v>
      </c>
      <c r="T3266" s="26" t="s">
        <v>10898</v>
      </c>
      <c r="U3266" s="26" t="s">
        <v>10898</v>
      </c>
      <c r="V3266" s="26">
        <v>4</v>
      </c>
      <c r="W3266" s="26">
        <v>160</v>
      </c>
      <c r="X3266" s="26">
        <v>50389</v>
      </c>
      <c r="Y3266" s="26" t="s">
        <v>4586</v>
      </c>
      <c r="Z3266" s="26" t="s">
        <v>4587</v>
      </c>
      <c r="AA3266" s="26">
        <v>1602</v>
      </c>
      <c r="AB3266" s="26" t="s">
        <v>33</v>
      </c>
      <c r="AC3266" s="26">
        <v>160207</v>
      </c>
      <c r="AD3266" s="26" t="s">
        <v>504</v>
      </c>
      <c r="AE3266" s="26" t="s">
        <v>3256</v>
      </c>
      <c r="AF3266" s="26" t="s">
        <v>4588</v>
      </c>
      <c r="AG3266" s="26">
        <v>0</v>
      </c>
      <c r="AH3266" s="26">
        <v>-6.2866017999999997</v>
      </c>
      <c r="AI3266" s="26">
        <v>107.0026513</v>
      </c>
      <c r="AL3266" t="str">
        <f t="shared" si="50"/>
        <v>0001887881_</v>
      </c>
    </row>
    <row r="3267" spans="1:38" x14ac:dyDescent="0.35">
      <c r="A3267" s="26" t="s">
        <v>3245</v>
      </c>
      <c r="B3267" s="26" t="s">
        <v>3246</v>
      </c>
      <c r="C3267" s="26" t="s">
        <v>3247</v>
      </c>
      <c r="D3267" s="26" t="s">
        <v>3246</v>
      </c>
      <c r="E3267" s="26" t="s">
        <v>3247</v>
      </c>
      <c r="F3267" s="26" t="s">
        <v>3248</v>
      </c>
      <c r="G3267" s="26" t="s">
        <v>3249</v>
      </c>
      <c r="H3267" s="26" t="s">
        <v>3248</v>
      </c>
      <c r="I3267" s="26" t="s">
        <v>3249</v>
      </c>
      <c r="J3267" s="26" t="s">
        <v>3250</v>
      </c>
      <c r="K3267" s="26" t="s">
        <v>3249</v>
      </c>
      <c r="N3267" s="26">
        <v>1887881</v>
      </c>
      <c r="O3267" s="26" t="s">
        <v>3251</v>
      </c>
      <c r="P3267" s="26" t="s">
        <v>10898</v>
      </c>
      <c r="Q3267" s="26" t="s">
        <v>588</v>
      </c>
      <c r="R3267" s="26" t="s">
        <v>3253</v>
      </c>
      <c r="S3267" s="26" t="s">
        <v>3254</v>
      </c>
      <c r="T3267" s="26" t="s">
        <v>10898</v>
      </c>
      <c r="U3267" s="26" t="s">
        <v>10898</v>
      </c>
      <c r="V3267" s="26">
        <v>1</v>
      </c>
      <c r="W3267" s="26">
        <v>300</v>
      </c>
      <c r="X3267" s="26">
        <v>50524</v>
      </c>
      <c r="Y3267" s="26" t="s">
        <v>3714</v>
      </c>
      <c r="Z3267" s="26" t="s">
        <v>3715</v>
      </c>
      <c r="AA3267" s="26">
        <v>1602</v>
      </c>
      <c r="AB3267" s="26" t="s">
        <v>33</v>
      </c>
      <c r="AC3267" s="26">
        <v>160207</v>
      </c>
      <c r="AD3267" s="26" t="s">
        <v>504</v>
      </c>
      <c r="AE3267" s="26" t="s">
        <v>3256</v>
      </c>
      <c r="AF3267" s="26" t="s">
        <v>3716</v>
      </c>
      <c r="AG3267" s="26">
        <v>0</v>
      </c>
      <c r="AH3267" s="26">
        <v>-6.1698426</v>
      </c>
      <c r="AI3267" s="26">
        <v>107.04934830000001</v>
      </c>
      <c r="AL3267" t="str">
        <f t="shared" si="50"/>
        <v>0001887881_</v>
      </c>
    </row>
    <row r="3268" spans="1:38" x14ac:dyDescent="0.35">
      <c r="A3268" s="26" t="s">
        <v>3245</v>
      </c>
      <c r="B3268" s="26" t="s">
        <v>3246</v>
      </c>
      <c r="C3268" s="26" t="s">
        <v>3247</v>
      </c>
      <c r="D3268" s="26" t="s">
        <v>3246</v>
      </c>
      <c r="E3268" s="26" t="s">
        <v>3247</v>
      </c>
      <c r="F3268" s="26" t="s">
        <v>3248</v>
      </c>
      <c r="G3268" s="26" t="s">
        <v>3249</v>
      </c>
      <c r="H3268" s="26" t="s">
        <v>3248</v>
      </c>
      <c r="I3268" s="26" t="s">
        <v>3249</v>
      </c>
      <c r="J3268" s="26" t="s">
        <v>3250</v>
      </c>
      <c r="K3268" s="26" t="s">
        <v>3249</v>
      </c>
      <c r="N3268" s="26">
        <v>1887881</v>
      </c>
      <c r="O3268" s="26" t="s">
        <v>3251</v>
      </c>
      <c r="P3268" s="26" t="s">
        <v>10898</v>
      </c>
      <c r="Q3268" s="26" t="s">
        <v>588</v>
      </c>
      <c r="R3268" s="26" t="s">
        <v>3253</v>
      </c>
      <c r="S3268" s="26" t="s">
        <v>3254</v>
      </c>
      <c r="T3268" s="26" t="s">
        <v>10898</v>
      </c>
      <c r="U3268" s="26" t="s">
        <v>10898</v>
      </c>
      <c r="V3268" s="26">
        <v>5</v>
      </c>
      <c r="W3268" s="26">
        <v>120</v>
      </c>
      <c r="X3268" s="26">
        <v>515797</v>
      </c>
      <c r="Y3268" s="26" t="s">
        <v>4598</v>
      </c>
      <c r="Z3268" s="26" t="s">
        <v>1475</v>
      </c>
      <c r="AA3268" s="26">
        <v>1602</v>
      </c>
      <c r="AB3268" s="26" t="s">
        <v>33</v>
      </c>
      <c r="AC3268" s="26">
        <v>160207</v>
      </c>
      <c r="AD3268" s="26" t="s">
        <v>504</v>
      </c>
      <c r="AE3268" s="26" t="s">
        <v>3256</v>
      </c>
      <c r="AF3268" s="26" t="s">
        <v>4599</v>
      </c>
      <c r="AG3268" s="26">
        <v>0</v>
      </c>
      <c r="AH3268" s="26">
        <v>-6.3320132999999998</v>
      </c>
      <c r="AI3268" s="26">
        <v>107.0166617</v>
      </c>
      <c r="AL3268" t="str">
        <f t="shared" si="50"/>
        <v>0001887881_</v>
      </c>
    </row>
    <row r="3269" spans="1:38" x14ac:dyDescent="0.35">
      <c r="A3269" s="26" t="s">
        <v>3245</v>
      </c>
      <c r="B3269" s="26" t="s">
        <v>3246</v>
      </c>
      <c r="C3269" s="26" t="s">
        <v>3247</v>
      </c>
      <c r="D3269" s="26" t="s">
        <v>3246</v>
      </c>
      <c r="E3269" s="26" t="s">
        <v>3247</v>
      </c>
      <c r="F3269" s="26" t="s">
        <v>3248</v>
      </c>
      <c r="G3269" s="26" t="s">
        <v>3249</v>
      </c>
      <c r="H3269" s="26" t="s">
        <v>3248</v>
      </c>
      <c r="I3269" s="26" t="s">
        <v>3249</v>
      </c>
      <c r="J3269" s="26" t="s">
        <v>3250</v>
      </c>
      <c r="K3269" s="26" t="s">
        <v>3249</v>
      </c>
      <c r="N3269" s="26">
        <v>1887881</v>
      </c>
      <c r="O3269" s="26" t="s">
        <v>3251</v>
      </c>
      <c r="P3269" s="26" t="s">
        <v>10898</v>
      </c>
      <c r="Q3269" s="26" t="s">
        <v>588</v>
      </c>
      <c r="R3269" s="26" t="s">
        <v>3253</v>
      </c>
      <c r="S3269" s="26" t="s">
        <v>3254</v>
      </c>
      <c r="T3269" s="26" t="s">
        <v>10898</v>
      </c>
      <c r="U3269" s="26" t="s">
        <v>10898</v>
      </c>
      <c r="V3269" s="26">
        <v>3</v>
      </c>
      <c r="W3269" s="26">
        <v>190</v>
      </c>
      <c r="X3269" s="26">
        <v>69802</v>
      </c>
      <c r="Y3269" s="26" t="s">
        <v>4610</v>
      </c>
      <c r="Z3269" s="26" t="s">
        <v>4611</v>
      </c>
      <c r="AA3269" s="26">
        <v>1602</v>
      </c>
      <c r="AB3269" s="26" t="s">
        <v>33</v>
      </c>
      <c r="AC3269" s="26">
        <v>160207</v>
      </c>
      <c r="AD3269" s="26" t="s">
        <v>504</v>
      </c>
      <c r="AE3269" s="26" t="s">
        <v>3256</v>
      </c>
      <c r="AF3269" s="26" t="s">
        <v>4612</v>
      </c>
      <c r="AG3269" s="26">
        <v>0</v>
      </c>
      <c r="AH3269" s="26">
        <v>-6.3332940999999998</v>
      </c>
      <c r="AI3269" s="26">
        <v>106.9640814</v>
      </c>
      <c r="AL3269" t="str">
        <f t="shared" si="50"/>
        <v>0001887881_</v>
      </c>
    </row>
    <row r="3270" spans="1:38" x14ac:dyDescent="0.35">
      <c r="A3270" s="26" t="s">
        <v>3245</v>
      </c>
      <c r="B3270" s="26" t="s">
        <v>3246</v>
      </c>
      <c r="C3270" s="26" t="s">
        <v>3247</v>
      </c>
      <c r="D3270" s="26" t="s">
        <v>3246</v>
      </c>
      <c r="E3270" s="26" t="s">
        <v>3247</v>
      </c>
      <c r="F3270" s="26" t="s">
        <v>3248</v>
      </c>
      <c r="G3270" s="26" t="s">
        <v>3249</v>
      </c>
      <c r="H3270" s="26" t="s">
        <v>3248</v>
      </c>
      <c r="I3270" s="26" t="s">
        <v>3249</v>
      </c>
      <c r="J3270" s="26" t="s">
        <v>3250</v>
      </c>
      <c r="K3270" s="26" t="s">
        <v>3249</v>
      </c>
      <c r="N3270" s="26">
        <v>1887881</v>
      </c>
      <c r="O3270" s="26" t="s">
        <v>3251</v>
      </c>
      <c r="P3270" s="26" t="s">
        <v>10898</v>
      </c>
      <c r="Q3270" s="26" t="s">
        <v>588</v>
      </c>
      <c r="R3270" s="26" t="s">
        <v>3253</v>
      </c>
      <c r="S3270" s="26" t="s">
        <v>3254</v>
      </c>
      <c r="T3270" s="26" t="s">
        <v>10898</v>
      </c>
      <c r="U3270" s="26" t="s">
        <v>10898</v>
      </c>
      <c r="V3270" s="26">
        <v>7</v>
      </c>
      <c r="W3270" s="26">
        <v>840</v>
      </c>
      <c r="X3270" s="26">
        <v>70205</v>
      </c>
      <c r="Y3270" s="26" t="s">
        <v>5157</v>
      </c>
      <c r="Z3270" s="26" t="s">
        <v>5158</v>
      </c>
      <c r="AA3270" s="26">
        <v>1602</v>
      </c>
      <c r="AB3270" s="26" t="s">
        <v>33</v>
      </c>
      <c r="AC3270" s="26">
        <v>160207</v>
      </c>
      <c r="AD3270" s="26" t="s">
        <v>504</v>
      </c>
      <c r="AE3270" s="26" t="s">
        <v>3256</v>
      </c>
      <c r="AF3270" s="26" t="s">
        <v>5159</v>
      </c>
      <c r="AG3270" s="26">
        <v>0</v>
      </c>
      <c r="AH3270" s="26">
        <v>-6.3087612999999996</v>
      </c>
      <c r="AI3270" s="26">
        <v>107.0207759</v>
      </c>
      <c r="AL3270" t="str">
        <f t="shared" si="50"/>
        <v>0001887881_</v>
      </c>
    </row>
    <row r="3271" spans="1:38" x14ac:dyDescent="0.35">
      <c r="A3271" s="26" t="s">
        <v>3245</v>
      </c>
      <c r="B3271" s="26" t="s">
        <v>3246</v>
      </c>
      <c r="C3271" s="26" t="s">
        <v>3247</v>
      </c>
      <c r="D3271" s="26" t="s">
        <v>3246</v>
      </c>
      <c r="E3271" s="26" t="s">
        <v>3247</v>
      </c>
      <c r="F3271" s="26" t="s">
        <v>3248</v>
      </c>
      <c r="G3271" s="26" t="s">
        <v>3249</v>
      </c>
      <c r="H3271" s="26" t="s">
        <v>3248</v>
      </c>
      <c r="I3271" s="26" t="s">
        <v>3249</v>
      </c>
      <c r="J3271" s="26" t="s">
        <v>3250</v>
      </c>
      <c r="K3271" s="26" t="s">
        <v>3249</v>
      </c>
      <c r="N3271" s="26">
        <v>1887881</v>
      </c>
      <c r="O3271" s="26" t="s">
        <v>3251</v>
      </c>
      <c r="P3271" s="26" t="s">
        <v>10898</v>
      </c>
      <c r="Q3271" s="26" t="s">
        <v>588</v>
      </c>
      <c r="R3271" s="26" t="s">
        <v>3253</v>
      </c>
      <c r="S3271" s="26" t="s">
        <v>3254</v>
      </c>
      <c r="T3271" s="26" t="s">
        <v>10898</v>
      </c>
      <c r="U3271" s="26" t="s">
        <v>10898</v>
      </c>
      <c r="V3271" s="26">
        <v>3</v>
      </c>
      <c r="W3271" s="26">
        <v>270</v>
      </c>
      <c r="X3271" s="26">
        <v>70254</v>
      </c>
      <c r="Y3271" s="26" t="s">
        <v>4616</v>
      </c>
      <c r="Z3271" s="26" t="s">
        <v>4617</v>
      </c>
      <c r="AA3271" s="26">
        <v>1602</v>
      </c>
      <c r="AB3271" s="26" t="s">
        <v>33</v>
      </c>
      <c r="AC3271" s="26">
        <v>160207</v>
      </c>
      <c r="AD3271" s="26" t="s">
        <v>504</v>
      </c>
      <c r="AE3271" s="26" t="s">
        <v>3256</v>
      </c>
      <c r="AF3271" s="26" t="s">
        <v>4618</v>
      </c>
      <c r="AG3271" s="26">
        <v>0</v>
      </c>
      <c r="AH3271" s="26">
        <v>-6.3190644999999996</v>
      </c>
      <c r="AI3271" s="26">
        <v>106.9685937</v>
      </c>
      <c r="AL3271" t="str">
        <f t="shared" si="50"/>
        <v>0001887881_</v>
      </c>
    </row>
    <row r="3272" spans="1:38" x14ac:dyDescent="0.35">
      <c r="A3272" s="26" t="s">
        <v>3245</v>
      </c>
      <c r="B3272" s="26" t="s">
        <v>3246</v>
      </c>
      <c r="C3272" s="26" t="s">
        <v>3247</v>
      </c>
      <c r="D3272" s="26" t="s">
        <v>3246</v>
      </c>
      <c r="E3272" s="26" t="s">
        <v>3247</v>
      </c>
      <c r="F3272" s="26" t="s">
        <v>3248</v>
      </c>
      <c r="G3272" s="26" t="s">
        <v>3249</v>
      </c>
      <c r="H3272" s="26" t="s">
        <v>3248</v>
      </c>
      <c r="I3272" s="26" t="s">
        <v>3249</v>
      </c>
      <c r="J3272" s="26" t="s">
        <v>3250</v>
      </c>
      <c r="K3272" s="26" t="s">
        <v>3249</v>
      </c>
      <c r="N3272" s="26">
        <v>1887881</v>
      </c>
      <c r="O3272" s="26" t="s">
        <v>3251</v>
      </c>
      <c r="P3272" s="26" t="s">
        <v>10898</v>
      </c>
      <c r="Q3272" s="26" t="s">
        <v>588</v>
      </c>
      <c r="R3272" s="26" t="s">
        <v>3253</v>
      </c>
      <c r="S3272" s="26" t="s">
        <v>3254</v>
      </c>
      <c r="T3272" s="26" t="s">
        <v>10898</v>
      </c>
      <c r="U3272" s="26" t="s">
        <v>10898</v>
      </c>
      <c r="V3272" s="26">
        <v>7</v>
      </c>
      <c r="W3272" s="26">
        <v>820</v>
      </c>
      <c r="X3272" s="26">
        <v>80025</v>
      </c>
      <c r="Y3272" s="26" t="s">
        <v>5166</v>
      </c>
      <c r="Z3272" s="26" t="s">
        <v>5167</v>
      </c>
      <c r="AA3272" s="26">
        <v>1602</v>
      </c>
      <c r="AB3272" s="26" t="s">
        <v>33</v>
      </c>
      <c r="AC3272" s="26">
        <v>160207</v>
      </c>
      <c r="AD3272" s="26" t="s">
        <v>504</v>
      </c>
      <c r="AE3272" s="26" t="s">
        <v>3256</v>
      </c>
      <c r="AF3272" s="26" t="s">
        <v>5168</v>
      </c>
      <c r="AG3272" s="26">
        <v>0</v>
      </c>
      <c r="AH3272" s="26">
        <v>-6.3164049999999996</v>
      </c>
      <c r="AI3272" s="26">
        <v>107.0234033</v>
      </c>
      <c r="AL3272" t="str">
        <f t="shared" ref="AL3272:AL3335" si="51">"0001887881_"&amp;AM3272</f>
        <v>0001887881_</v>
      </c>
    </row>
    <row r="3273" spans="1:38" x14ac:dyDescent="0.35">
      <c r="A3273" s="26" t="s">
        <v>3245</v>
      </c>
      <c r="B3273" s="26" t="s">
        <v>3246</v>
      </c>
      <c r="C3273" s="26" t="s">
        <v>3247</v>
      </c>
      <c r="D3273" s="26" t="s">
        <v>3246</v>
      </c>
      <c r="E3273" s="26" t="s">
        <v>3247</v>
      </c>
      <c r="F3273" s="26" t="s">
        <v>3248</v>
      </c>
      <c r="G3273" s="26" t="s">
        <v>3249</v>
      </c>
      <c r="H3273" s="26" t="s">
        <v>3248</v>
      </c>
      <c r="I3273" s="26" t="s">
        <v>3249</v>
      </c>
      <c r="J3273" s="26" t="s">
        <v>3250</v>
      </c>
      <c r="K3273" s="26" t="s">
        <v>3249</v>
      </c>
      <c r="N3273" s="26">
        <v>1887881</v>
      </c>
      <c r="O3273" s="26" t="s">
        <v>3251</v>
      </c>
      <c r="P3273" s="26" t="s">
        <v>10898</v>
      </c>
      <c r="Q3273" s="26" t="s">
        <v>588</v>
      </c>
      <c r="R3273" s="26" t="s">
        <v>3253</v>
      </c>
      <c r="S3273" s="26" t="s">
        <v>3254</v>
      </c>
      <c r="T3273" s="26" t="s">
        <v>10898</v>
      </c>
      <c r="U3273" s="26" t="s">
        <v>10898</v>
      </c>
      <c r="V3273" s="26">
        <v>7</v>
      </c>
      <c r="W3273" s="26">
        <v>490</v>
      </c>
      <c r="X3273" s="26">
        <v>90138</v>
      </c>
      <c r="Y3273" s="26" t="s">
        <v>5172</v>
      </c>
      <c r="Z3273" s="26" t="s">
        <v>5173</v>
      </c>
      <c r="AA3273" s="26">
        <v>1602</v>
      </c>
      <c r="AB3273" s="26" t="s">
        <v>33</v>
      </c>
      <c r="AC3273" s="26">
        <v>160207</v>
      </c>
      <c r="AD3273" s="26" t="s">
        <v>504</v>
      </c>
      <c r="AE3273" s="26" t="s">
        <v>3256</v>
      </c>
      <c r="AF3273" s="26" t="s">
        <v>5174</v>
      </c>
      <c r="AG3273" s="26">
        <v>0</v>
      </c>
      <c r="AH3273" s="26">
        <v>-6.3436567000000004</v>
      </c>
      <c r="AI3273" s="26">
        <v>107.0049174</v>
      </c>
      <c r="AL3273" t="str">
        <f t="shared" si="51"/>
        <v>0001887881_</v>
      </c>
    </row>
    <row r="3274" spans="1:38" x14ac:dyDescent="0.35">
      <c r="A3274" s="26" t="s">
        <v>3245</v>
      </c>
      <c r="B3274" s="26" t="s">
        <v>3246</v>
      </c>
      <c r="C3274" s="26" t="s">
        <v>3247</v>
      </c>
      <c r="D3274" s="26" t="s">
        <v>3246</v>
      </c>
      <c r="E3274" s="26" t="s">
        <v>3247</v>
      </c>
      <c r="F3274" s="26" t="s">
        <v>3248</v>
      </c>
      <c r="G3274" s="26" t="s">
        <v>3249</v>
      </c>
      <c r="H3274" s="26" t="s">
        <v>3248</v>
      </c>
      <c r="I3274" s="26" t="s">
        <v>3249</v>
      </c>
      <c r="J3274" s="26" t="s">
        <v>3250</v>
      </c>
      <c r="K3274" s="26" t="s">
        <v>3249</v>
      </c>
      <c r="N3274" s="26">
        <v>1887881</v>
      </c>
      <c r="O3274" s="26" t="s">
        <v>3251</v>
      </c>
      <c r="P3274" s="26" t="s">
        <v>10898</v>
      </c>
      <c r="Q3274" s="26" t="s">
        <v>588</v>
      </c>
      <c r="R3274" s="26" t="s">
        <v>3253</v>
      </c>
      <c r="S3274" s="26" t="s">
        <v>3254</v>
      </c>
      <c r="T3274" s="26" t="s">
        <v>10898</v>
      </c>
      <c r="U3274" s="26" t="s">
        <v>10898</v>
      </c>
      <c r="V3274" s="26">
        <v>5</v>
      </c>
      <c r="W3274" s="26">
        <v>100</v>
      </c>
      <c r="X3274" s="26">
        <v>90173</v>
      </c>
      <c r="Y3274" s="26" t="s">
        <v>4623</v>
      </c>
      <c r="Z3274" s="26" t="s">
        <v>4624</v>
      </c>
      <c r="AA3274" s="26">
        <v>1602</v>
      </c>
      <c r="AB3274" s="26" t="s">
        <v>33</v>
      </c>
      <c r="AC3274" s="26">
        <v>160207</v>
      </c>
      <c r="AD3274" s="26" t="s">
        <v>504</v>
      </c>
      <c r="AE3274" s="26" t="s">
        <v>3256</v>
      </c>
      <c r="AF3274" s="26" t="s">
        <v>4625</v>
      </c>
      <c r="AG3274" s="26">
        <v>0</v>
      </c>
      <c r="AH3274" s="26">
        <v>-6.28599</v>
      </c>
      <c r="AI3274" s="26">
        <v>107.0273411</v>
      </c>
      <c r="AL3274" t="str">
        <f t="shared" si="51"/>
        <v>0001887881_</v>
      </c>
    </row>
    <row r="3275" spans="1:38" x14ac:dyDescent="0.35">
      <c r="A3275" s="26" t="s">
        <v>3245</v>
      </c>
      <c r="B3275" s="26" t="s">
        <v>3246</v>
      </c>
      <c r="C3275" s="26" t="s">
        <v>3247</v>
      </c>
      <c r="D3275" s="26" t="s">
        <v>3246</v>
      </c>
      <c r="E3275" s="26" t="s">
        <v>3247</v>
      </c>
      <c r="F3275" s="26" t="s">
        <v>3248</v>
      </c>
      <c r="G3275" s="26" t="s">
        <v>3249</v>
      </c>
      <c r="H3275" s="26" t="s">
        <v>3248</v>
      </c>
      <c r="I3275" s="26" t="s">
        <v>3249</v>
      </c>
      <c r="J3275" s="26" t="s">
        <v>3250</v>
      </c>
      <c r="K3275" s="26" t="s">
        <v>3249</v>
      </c>
      <c r="N3275" s="26">
        <v>1887881</v>
      </c>
      <c r="O3275" s="26" t="s">
        <v>3251</v>
      </c>
      <c r="P3275" s="26" t="s">
        <v>10898</v>
      </c>
      <c r="Q3275" s="26" t="s">
        <v>588</v>
      </c>
      <c r="R3275" s="26" t="s">
        <v>3253</v>
      </c>
      <c r="S3275" s="26" t="s">
        <v>3254</v>
      </c>
      <c r="T3275" s="26" t="s">
        <v>10898</v>
      </c>
      <c r="U3275" s="26" t="s">
        <v>10898</v>
      </c>
      <c r="V3275" s="26">
        <v>7</v>
      </c>
      <c r="W3275" s="26">
        <v>550</v>
      </c>
      <c r="X3275" s="26">
        <v>90314</v>
      </c>
      <c r="Y3275" s="26" t="s">
        <v>5178</v>
      </c>
      <c r="Z3275" s="26" t="s">
        <v>2108</v>
      </c>
      <c r="AA3275" s="26">
        <v>1602</v>
      </c>
      <c r="AB3275" s="26" t="s">
        <v>33</v>
      </c>
      <c r="AC3275" s="26">
        <v>160207</v>
      </c>
      <c r="AD3275" s="26" t="s">
        <v>504</v>
      </c>
      <c r="AE3275" s="26" t="s">
        <v>3256</v>
      </c>
      <c r="AF3275" s="26" t="s">
        <v>5179</v>
      </c>
      <c r="AG3275" s="26">
        <v>0</v>
      </c>
      <c r="AH3275" s="26">
        <v>-6.2967677999999996</v>
      </c>
      <c r="AI3275" s="26">
        <v>107.01793259999999</v>
      </c>
      <c r="AL3275" t="str">
        <f t="shared" si="51"/>
        <v>0001887881_</v>
      </c>
    </row>
    <row r="3276" spans="1:38" x14ac:dyDescent="0.35">
      <c r="A3276" s="26" t="s">
        <v>3245</v>
      </c>
      <c r="B3276" s="26" t="s">
        <v>3246</v>
      </c>
      <c r="C3276" s="26" t="s">
        <v>3247</v>
      </c>
      <c r="D3276" s="26" t="s">
        <v>3246</v>
      </c>
      <c r="E3276" s="26" t="s">
        <v>3247</v>
      </c>
      <c r="F3276" s="26" t="s">
        <v>3248</v>
      </c>
      <c r="G3276" s="26" t="s">
        <v>3249</v>
      </c>
      <c r="H3276" s="26" t="s">
        <v>3248</v>
      </c>
      <c r="I3276" s="26" t="s">
        <v>3249</v>
      </c>
      <c r="J3276" s="26" t="s">
        <v>3250</v>
      </c>
      <c r="K3276" s="26" t="s">
        <v>3249</v>
      </c>
      <c r="N3276" s="26">
        <v>1887881</v>
      </c>
      <c r="O3276" s="26" t="s">
        <v>3251</v>
      </c>
      <c r="P3276" s="26" t="s">
        <v>10898</v>
      </c>
      <c r="Q3276" s="26" t="s">
        <v>588</v>
      </c>
      <c r="R3276" s="26" t="s">
        <v>3253</v>
      </c>
      <c r="S3276" s="26" t="s">
        <v>3254</v>
      </c>
      <c r="T3276" s="26" t="s">
        <v>10898</v>
      </c>
      <c r="U3276" s="26" t="s">
        <v>10898</v>
      </c>
      <c r="V3276" s="26">
        <v>2</v>
      </c>
      <c r="W3276" s="26">
        <v>100</v>
      </c>
      <c r="X3276" s="26">
        <v>90474</v>
      </c>
      <c r="Y3276" s="26" t="s">
        <v>4649</v>
      </c>
      <c r="Z3276" s="26" t="s">
        <v>4650</v>
      </c>
      <c r="AA3276" s="26">
        <v>1603</v>
      </c>
      <c r="AB3276" s="26" t="s">
        <v>715</v>
      </c>
      <c r="AC3276" s="26">
        <v>160305</v>
      </c>
      <c r="AD3276" s="26" t="s">
        <v>712</v>
      </c>
      <c r="AE3276" s="26" t="s">
        <v>3256</v>
      </c>
      <c r="AF3276" s="26" t="s">
        <v>4651</v>
      </c>
      <c r="AG3276" s="26">
        <v>0</v>
      </c>
      <c r="AH3276" s="26">
        <v>-6.2351780999999997</v>
      </c>
      <c r="AI3276" s="26">
        <v>106.9729553</v>
      </c>
      <c r="AL3276" t="str">
        <f t="shared" si="51"/>
        <v>0001887881_</v>
      </c>
    </row>
    <row r="3277" spans="1:38" x14ac:dyDescent="0.35">
      <c r="A3277" s="26" t="s">
        <v>3245</v>
      </c>
      <c r="B3277" s="26" t="s">
        <v>3246</v>
      </c>
      <c r="C3277" s="26" t="s">
        <v>3247</v>
      </c>
      <c r="D3277" s="26" t="s">
        <v>3246</v>
      </c>
      <c r="E3277" s="26" t="s">
        <v>3247</v>
      </c>
      <c r="F3277" s="26" t="s">
        <v>3248</v>
      </c>
      <c r="G3277" s="26" t="s">
        <v>3249</v>
      </c>
      <c r="H3277" s="26" t="s">
        <v>3248</v>
      </c>
      <c r="I3277" s="26" t="s">
        <v>3249</v>
      </c>
      <c r="J3277" s="26" t="s">
        <v>3250</v>
      </c>
      <c r="K3277" s="26" t="s">
        <v>3249</v>
      </c>
      <c r="N3277" s="26">
        <v>1887881</v>
      </c>
      <c r="O3277" s="26" t="s">
        <v>3251</v>
      </c>
      <c r="P3277" s="26" t="s">
        <v>10898</v>
      </c>
      <c r="Q3277" s="26" t="s">
        <v>588</v>
      </c>
      <c r="R3277" s="26" t="s">
        <v>3253</v>
      </c>
      <c r="S3277" s="26" t="s">
        <v>3254</v>
      </c>
      <c r="T3277" s="26" t="s">
        <v>10898</v>
      </c>
      <c r="U3277" s="26" t="s">
        <v>10898</v>
      </c>
      <c r="V3277" s="26">
        <v>7</v>
      </c>
      <c r="W3277" s="26">
        <v>240</v>
      </c>
      <c r="X3277" s="26">
        <v>90521</v>
      </c>
      <c r="Y3277" s="26" t="s">
        <v>10907</v>
      </c>
      <c r="Z3277" s="26" t="s">
        <v>10908</v>
      </c>
      <c r="AA3277" s="26">
        <v>1602</v>
      </c>
      <c r="AB3277" s="26" t="s">
        <v>33</v>
      </c>
      <c r="AC3277" s="26">
        <v>160207</v>
      </c>
      <c r="AD3277" s="26" t="s">
        <v>504</v>
      </c>
      <c r="AE3277" s="26" t="s">
        <v>3256</v>
      </c>
      <c r="AF3277" s="26" t="s">
        <v>10909</v>
      </c>
      <c r="AG3277" s="26">
        <v>0</v>
      </c>
      <c r="AH3277" s="26">
        <v>-6.2167396999999998</v>
      </c>
      <c r="AI3277" s="26">
        <v>107.0496911</v>
      </c>
      <c r="AL3277" t="str">
        <f t="shared" si="51"/>
        <v>0001887881_</v>
      </c>
    </row>
    <row r="3278" spans="1:38" x14ac:dyDescent="0.35">
      <c r="A3278" s="26" t="s">
        <v>3245</v>
      </c>
      <c r="B3278" s="26" t="s">
        <v>3246</v>
      </c>
      <c r="C3278" s="26" t="s">
        <v>3247</v>
      </c>
      <c r="D3278" s="26" t="s">
        <v>3246</v>
      </c>
      <c r="E3278" s="26" t="s">
        <v>3247</v>
      </c>
      <c r="F3278" s="26" t="s">
        <v>3248</v>
      </c>
      <c r="G3278" s="26" t="s">
        <v>3249</v>
      </c>
      <c r="H3278" s="26" t="s">
        <v>3248</v>
      </c>
      <c r="I3278" s="26" t="s">
        <v>3249</v>
      </c>
      <c r="J3278" s="26" t="s">
        <v>3250</v>
      </c>
      <c r="K3278" s="26" t="s">
        <v>3249</v>
      </c>
      <c r="N3278" s="26">
        <v>1887881</v>
      </c>
      <c r="O3278" s="26" t="s">
        <v>3251</v>
      </c>
      <c r="P3278" s="26" t="s">
        <v>10898</v>
      </c>
      <c r="Q3278" s="26" t="s">
        <v>588</v>
      </c>
      <c r="R3278" s="26" t="s">
        <v>3253</v>
      </c>
      <c r="S3278" s="26" t="s">
        <v>3254</v>
      </c>
      <c r="T3278" s="26" t="s">
        <v>10898</v>
      </c>
      <c r="U3278" s="26" t="s">
        <v>10898</v>
      </c>
      <c r="V3278" s="26">
        <v>7</v>
      </c>
      <c r="W3278" s="26">
        <v>0</v>
      </c>
      <c r="X3278" s="26">
        <v>90934</v>
      </c>
      <c r="Y3278" s="26" t="s">
        <v>10910</v>
      </c>
      <c r="Z3278" s="26" t="s">
        <v>10911</v>
      </c>
      <c r="AA3278" s="26">
        <v>1602</v>
      </c>
      <c r="AB3278" s="26" t="s">
        <v>33</v>
      </c>
      <c r="AC3278" s="26">
        <v>160207</v>
      </c>
      <c r="AD3278" s="26" t="s">
        <v>504</v>
      </c>
      <c r="AE3278" s="26" t="s">
        <v>3256</v>
      </c>
      <c r="AF3278" s="26" t="s">
        <v>10912</v>
      </c>
      <c r="AG3278" s="26">
        <v>0</v>
      </c>
      <c r="AH3278" s="26">
        <v>-6.3418852000000001</v>
      </c>
      <c r="AI3278" s="26">
        <v>107.0252266</v>
      </c>
      <c r="AL3278" t="str">
        <f t="shared" si="51"/>
        <v>0001887881_</v>
      </c>
    </row>
    <row r="3279" spans="1:38" x14ac:dyDescent="0.35">
      <c r="A3279" s="26" t="s">
        <v>3245</v>
      </c>
      <c r="B3279" s="26" t="s">
        <v>3246</v>
      </c>
      <c r="C3279" s="26" t="s">
        <v>3247</v>
      </c>
      <c r="D3279" s="26" t="s">
        <v>3246</v>
      </c>
      <c r="E3279" s="26" t="s">
        <v>3247</v>
      </c>
      <c r="F3279" s="26" t="s">
        <v>3248</v>
      </c>
      <c r="G3279" s="26" t="s">
        <v>3249</v>
      </c>
      <c r="H3279" s="26" t="s">
        <v>3248</v>
      </c>
      <c r="I3279" s="26" t="s">
        <v>3249</v>
      </c>
      <c r="J3279" s="26" t="s">
        <v>3250</v>
      </c>
      <c r="K3279" s="26" t="s">
        <v>3249</v>
      </c>
      <c r="N3279" s="26">
        <v>1887881</v>
      </c>
      <c r="O3279" s="26" t="s">
        <v>3251</v>
      </c>
      <c r="P3279" s="26" t="s">
        <v>10898</v>
      </c>
      <c r="Q3279" s="26" t="s">
        <v>588</v>
      </c>
      <c r="R3279" s="26" t="s">
        <v>3253</v>
      </c>
      <c r="S3279" s="26" t="s">
        <v>3254</v>
      </c>
      <c r="T3279" s="26" t="s">
        <v>10898</v>
      </c>
      <c r="U3279" s="26" t="s">
        <v>10898</v>
      </c>
      <c r="V3279" s="26">
        <v>7</v>
      </c>
      <c r="W3279" s="26">
        <v>480</v>
      </c>
      <c r="X3279" s="26">
        <v>91170</v>
      </c>
      <c r="Y3279" s="26" t="s">
        <v>5195</v>
      </c>
      <c r="Z3279" s="26" t="s">
        <v>5196</v>
      </c>
      <c r="AA3279" s="26">
        <v>1602</v>
      </c>
      <c r="AB3279" s="26" t="s">
        <v>33</v>
      </c>
      <c r="AC3279" s="26">
        <v>160207</v>
      </c>
      <c r="AD3279" s="26" t="s">
        <v>504</v>
      </c>
      <c r="AE3279" s="26" t="s">
        <v>3256</v>
      </c>
      <c r="AF3279" s="26" t="s">
        <v>5197</v>
      </c>
      <c r="AG3279" s="26">
        <v>0</v>
      </c>
      <c r="AH3279" s="26">
        <v>-6.3468384999999996</v>
      </c>
      <c r="AI3279" s="26">
        <v>107.0118456</v>
      </c>
      <c r="AL3279" t="str">
        <f t="shared" si="51"/>
        <v>0001887881_</v>
      </c>
    </row>
    <row r="3280" spans="1:38" x14ac:dyDescent="0.35">
      <c r="A3280" s="26" t="s">
        <v>3245</v>
      </c>
      <c r="B3280" s="26" t="s">
        <v>3246</v>
      </c>
      <c r="C3280" s="26" t="s">
        <v>3247</v>
      </c>
      <c r="D3280" s="26" t="s">
        <v>3246</v>
      </c>
      <c r="E3280" s="26" t="s">
        <v>3247</v>
      </c>
      <c r="F3280" s="26" t="s">
        <v>3248</v>
      </c>
      <c r="G3280" s="26" t="s">
        <v>3249</v>
      </c>
      <c r="H3280" s="26" t="s">
        <v>3248</v>
      </c>
      <c r="I3280" s="26" t="s">
        <v>3249</v>
      </c>
      <c r="J3280" s="26" t="s">
        <v>3250</v>
      </c>
      <c r="K3280" s="26" t="s">
        <v>3249</v>
      </c>
      <c r="N3280" s="26">
        <v>1887881</v>
      </c>
      <c r="O3280" s="26" t="s">
        <v>3251</v>
      </c>
      <c r="P3280" s="26" t="s">
        <v>10898</v>
      </c>
      <c r="Q3280" s="26" t="s">
        <v>588</v>
      </c>
      <c r="R3280" s="26" t="s">
        <v>3253</v>
      </c>
      <c r="S3280" s="26" t="s">
        <v>3254</v>
      </c>
      <c r="T3280" s="26" t="s">
        <v>10898</v>
      </c>
      <c r="U3280" s="26" t="s">
        <v>10898</v>
      </c>
      <c r="V3280" s="26">
        <v>7</v>
      </c>
      <c r="W3280" s="26">
        <v>0</v>
      </c>
      <c r="X3280" s="26">
        <v>91171</v>
      </c>
      <c r="Y3280" s="26" t="s">
        <v>5198</v>
      </c>
      <c r="Z3280" s="26" t="s">
        <v>5199</v>
      </c>
      <c r="AA3280" s="26">
        <v>1602</v>
      </c>
      <c r="AB3280" s="26" t="s">
        <v>33</v>
      </c>
      <c r="AC3280" s="26">
        <v>160207</v>
      </c>
      <c r="AD3280" s="26" t="s">
        <v>504</v>
      </c>
      <c r="AE3280" s="26" t="s">
        <v>3256</v>
      </c>
      <c r="AF3280" s="26" t="s">
        <v>5200</v>
      </c>
      <c r="AG3280" s="26">
        <v>0</v>
      </c>
      <c r="AH3280" s="26">
        <v>-6.3418567000000001</v>
      </c>
      <c r="AI3280" s="26">
        <v>107.026265</v>
      </c>
      <c r="AL3280" t="str">
        <f t="shared" si="51"/>
        <v>0001887881_</v>
      </c>
    </row>
    <row r="3281" spans="1:38" x14ac:dyDescent="0.35">
      <c r="A3281" s="26" t="s">
        <v>3245</v>
      </c>
      <c r="B3281" s="26" t="s">
        <v>3246</v>
      </c>
      <c r="C3281" s="26" t="s">
        <v>3247</v>
      </c>
      <c r="D3281" s="26" t="s">
        <v>3246</v>
      </c>
      <c r="E3281" s="26" t="s">
        <v>3247</v>
      </c>
      <c r="F3281" s="26" t="s">
        <v>3248</v>
      </c>
      <c r="G3281" s="26" t="s">
        <v>3249</v>
      </c>
      <c r="H3281" s="26" t="s">
        <v>3248</v>
      </c>
      <c r="I3281" s="26" t="s">
        <v>3249</v>
      </c>
      <c r="J3281" s="26" t="s">
        <v>3250</v>
      </c>
      <c r="K3281" s="26" t="s">
        <v>3249</v>
      </c>
      <c r="N3281" s="26">
        <v>1887881</v>
      </c>
      <c r="O3281" s="26" t="s">
        <v>3251</v>
      </c>
      <c r="P3281" s="26" t="s">
        <v>10898</v>
      </c>
      <c r="Q3281" s="26" t="s">
        <v>588</v>
      </c>
      <c r="R3281" s="26" t="s">
        <v>3253</v>
      </c>
      <c r="S3281" s="26" t="s">
        <v>3254</v>
      </c>
      <c r="T3281" s="26" t="s">
        <v>10898</v>
      </c>
      <c r="U3281" s="26" t="s">
        <v>10898</v>
      </c>
      <c r="V3281" s="26">
        <v>4</v>
      </c>
      <c r="W3281" s="26">
        <v>220</v>
      </c>
      <c r="X3281" s="26">
        <v>99657</v>
      </c>
      <c r="Y3281" s="26" t="s">
        <v>3755</v>
      </c>
      <c r="Z3281" s="26" t="s">
        <v>3756</v>
      </c>
      <c r="AA3281" s="26">
        <v>1602</v>
      </c>
      <c r="AB3281" s="26" t="s">
        <v>33</v>
      </c>
      <c r="AC3281" s="26">
        <v>160207</v>
      </c>
      <c r="AD3281" s="26" t="s">
        <v>504</v>
      </c>
      <c r="AE3281" s="26" t="s">
        <v>3256</v>
      </c>
      <c r="AF3281" s="26" t="s">
        <v>3757</v>
      </c>
      <c r="AG3281" s="26">
        <v>0</v>
      </c>
      <c r="AH3281" s="26">
        <v>-6.1902996000000003</v>
      </c>
      <c r="AI3281" s="26">
        <v>106.9902021</v>
      </c>
      <c r="AL3281" t="str">
        <f t="shared" si="51"/>
        <v>0001887881_</v>
      </c>
    </row>
    <row r="3282" spans="1:38" x14ac:dyDescent="0.35">
      <c r="A3282" s="26" t="s">
        <v>3245</v>
      </c>
      <c r="B3282" s="26" t="s">
        <v>3246</v>
      </c>
      <c r="C3282" s="26" t="s">
        <v>3247</v>
      </c>
      <c r="D3282" s="26" t="s">
        <v>3246</v>
      </c>
      <c r="E3282" s="26" t="s">
        <v>3247</v>
      </c>
      <c r="F3282" s="26" t="s">
        <v>3248</v>
      </c>
      <c r="G3282" s="26" t="s">
        <v>3249</v>
      </c>
      <c r="H3282" s="26" t="s">
        <v>3248</v>
      </c>
      <c r="I3282" s="26" t="s">
        <v>3249</v>
      </c>
      <c r="J3282" s="26" t="s">
        <v>3250</v>
      </c>
      <c r="K3282" s="26" t="s">
        <v>3249</v>
      </c>
      <c r="N3282" s="26">
        <v>1887881</v>
      </c>
      <c r="O3282" s="26" t="s">
        <v>3251</v>
      </c>
      <c r="P3282" s="26" t="s">
        <v>10898</v>
      </c>
      <c r="Q3282" s="26" t="s">
        <v>588</v>
      </c>
      <c r="R3282" s="26" t="s">
        <v>3253</v>
      </c>
      <c r="S3282" s="26" t="s">
        <v>3254</v>
      </c>
      <c r="T3282" s="26" t="s">
        <v>10898</v>
      </c>
      <c r="U3282" s="26" t="s">
        <v>10898</v>
      </c>
      <c r="V3282" s="26">
        <v>7</v>
      </c>
      <c r="W3282" s="26">
        <v>0</v>
      </c>
      <c r="X3282" s="26" t="s">
        <v>10913</v>
      </c>
      <c r="Y3282" s="26" t="s">
        <v>10914</v>
      </c>
      <c r="Z3282" s="26" t="s">
        <v>10915</v>
      </c>
      <c r="AA3282" s="26">
        <v>1602</v>
      </c>
      <c r="AB3282" s="26" t="s">
        <v>33</v>
      </c>
      <c r="AC3282" s="26">
        <v>160207</v>
      </c>
      <c r="AD3282" s="26" t="s">
        <v>504</v>
      </c>
      <c r="AE3282" s="26" t="s">
        <v>3256</v>
      </c>
      <c r="AF3282" s="26" t="s">
        <v>10916</v>
      </c>
      <c r="AG3282" s="26">
        <v>0</v>
      </c>
      <c r="AH3282" s="26">
        <v>-6.2863803999999996</v>
      </c>
      <c r="AI3282" s="26">
        <v>106.91979379999999</v>
      </c>
      <c r="AL3282" t="str">
        <f t="shared" si="51"/>
        <v>0001887881_</v>
      </c>
    </row>
    <row r="3283" spans="1:38" x14ac:dyDescent="0.35">
      <c r="A3283" s="26" t="s">
        <v>3245</v>
      </c>
      <c r="B3283" s="26" t="s">
        <v>3246</v>
      </c>
      <c r="C3283" s="26" t="s">
        <v>3247</v>
      </c>
      <c r="D3283" s="26" t="s">
        <v>3246</v>
      </c>
      <c r="E3283" s="26" t="s">
        <v>3247</v>
      </c>
      <c r="F3283" s="26" t="s">
        <v>3248</v>
      </c>
      <c r="G3283" s="26" t="s">
        <v>3249</v>
      </c>
      <c r="H3283" s="26" t="s">
        <v>3248</v>
      </c>
      <c r="I3283" s="26" t="s">
        <v>3249</v>
      </c>
      <c r="J3283" s="26" t="s">
        <v>3250</v>
      </c>
      <c r="K3283" s="26" t="s">
        <v>3249</v>
      </c>
      <c r="N3283" s="26">
        <v>1887881</v>
      </c>
      <c r="O3283" s="26" t="s">
        <v>3251</v>
      </c>
      <c r="P3283" s="26" t="s">
        <v>10898</v>
      </c>
      <c r="Q3283" s="26" t="s">
        <v>588</v>
      </c>
      <c r="R3283" s="26" t="s">
        <v>3253</v>
      </c>
      <c r="S3283" s="26" t="s">
        <v>3254</v>
      </c>
      <c r="T3283" s="26" t="s">
        <v>10898</v>
      </c>
      <c r="U3283" s="26" t="s">
        <v>10898</v>
      </c>
      <c r="V3283" s="26">
        <v>2</v>
      </c>
      <c r="W3283" s="26">
        <v>100</v>
      </c>
      <c r="X3283" s="26" t="s">
        <v>4666</v>
      </c>
      <c r="Y3283" s="26" t="s">
        <v>4667</v>
      </c>
      <c r="Z3283" s="26" t="s">
        <v>2931</v>
      </c>
      <c r="AA3283" s="26">
        <v>1602</v>
      </c>
      <c r="AB3283" s="26" t="s">
        <v>33</v>
      </c>
      <c r="AC3283" s="26">
        <v>160207</v>
      </c>
      <c r="AD3283" s="26" t="s">
        <v>504</v>
      </c>
      <c r="AE3283" s="26" t="s">
        <v>3256</v>
      </c>
      <c r="AF3283" s="26" t="s">
        <v>4668</v>
      </c>
      <c r="AG3283" s="26">
        <v>0</v>
      </c>
      <c r="AH3283" s="26">
        <v>-6.2345198000000002</v>
      </c>
      <c r="AI3283" s="26">
        <v>106.9725184</v>
      </c>
      <c r="AL3283" t="str">
        <f t="shared" si="51"/>
        <v>0001887881_</v>
      </c>
    </row>
    <row r="3284" spans="1:38" x14ac:dyDescent="0.35">
      <c r="A3284" s="26" t="s">
        <v>3245</v>
      </c>
      <c r="B3284" s="26" t="s">
        <v>3246</v>
      </c>
      <c r="C3284" s="26" t="s">
        <v>3247</v>
      </c>
      <c r="D3284" s="26" t="s">
        <v>3246</v>
      </c>
      <c r="E3284" s="26" t="s">
        <v>3247</v>
      </c>
      <c r="F3284" s="26" t="s">
        <v>3248</v>
      </c>
      <c r="G3284" s="26" t="s">
        <v>3249</v>
      </c>
      <c r="H3284" s="26" t="s">
        <v>3248</v>
      </c>
      <c r="I3284" s="26" t="s">
        <v>3249</v>
      </c>
      <c r="J3284" s="26" t="s">
        <v>3250</v>
      </c>
      <c r="K3284" s="26" t="s">
        <v>3249</v>
      </c>
      <c r="N3284" s="26">
        <v>1887881</v>
      </c>
      <c r="O3284" s="26" t="s">
        <v>3251</v>
      </c>
      <c r="P3284" s="26" t="s">
        <v>10898</v>
      </c>
      <c r="Q3284" s="26" t="s">
        <v>588</v>
      </c>
      <c r="R3284" s="26" t="s">
        <v>3253</v>
      </c>
      <c r="S3284" s="26" t="s">
        <v>3254</v>
      </c>
      <c r="T3284" s="26" t="s">
        <v>10898</v>
      </c>
      <c r="U3284" s="26" t="s">
        <v>10898</v>
      </c>
      <c r="V3284" s="26">
        <v>5</v>
      </c>
      <c r="W3284" s="26">
        <v>240</v>
      </c>
      <c r="X3284" s="26" t="s">
        <v>4673</v>
      </c>
      <c r="Y3284" s="26" t="s">
        <v>4674</v>
      </c>
      <c r="Z3284" s="26" t="s">
        <v>550</v>
      </c>
      <c r="AA3284" s="26">
        <v>1602</v>
      </c>
      <c r="AB3284" s="26" t="s">
        <v>33</v>
      </c>
      <c r="AC3284" s="26">
        <v>160207</v>
      </c>
      <c r="AD3284" s="26" t="s">
        <v>504</v>
      </c>
      <c r="AE3284" s="26" t="s">
        <v>3256</v>
      </c>
      <c r="AF3284" s="26" t="s">
        <v>4675</v>
      </c>
      <c r="AG3284" s="26">
        <v>0</v>
      </c>
      <c r="AH3284" s="26">
        <v>-6.3262841999999999</v>
      </c>
      <c r="AI3284" s="26">
        <v>107.035949</v>
      </c>
      <c r="AL3284" t="str">
        <f t="shared" si="51"/>
        <v>0001887881_</v>
      </c>
    </row>
    <row r="3285" spans="1:38" x14ac:dyDescent="0.35">
      <c r="A3285" s="26" t="s">
        <v>3245</v>
      </c>
      <c r="B3285" s="26" t="s">
        <v>3246</v>
      </c>
      <c r="C3285" s="26" t="s">
        <v>3247</v>
      </c>
      <c r="D3285" s="26" t="s">
        <v>3246</v>
      </c>
      <c r="E3285" s="26" t="s">
        <v>3247</v>
      </c>
      <c r="F3285" s="26" t="s">
        <v>3248</v>
      </c>
      <c r="G3285" s="26" t="s">
        <v>3249</v>
      </c>
      <c r="H3285" s="26" t="s">
        <v>3248</v>
      </c>
      <c r="I3285" s="26" t="s">
        <v>3249</v>
      </c>
      <c r="J3285" s="26" t="s">
        <v>3250</v>
      </c>
      <c r="K3285" s="26" t="s">
        <v>3249</v>
      </c>
      <c r="N3285" s="26">
        <v>1887881</v>
      </c>
      <c r="O3285" s="26" t="s">
        <v>3251</v>
      </c>
      <c r="P3285" s="26" t="s">
        <v>10898</v>
      </c>
      <c r="Q3285" s="26" t="s">
        <v>588</v>
      </c>
      <c r="R3285" s="26" t="s">
        <v>3253</v>
      </c>
      <c r="S3285" s="26" t="s">
        <v>3254</v>
      </c>
      <c r="T3285" s="26" t="s">
        <v>10898</v>
      </c>
      <c r="U3285" s="26" t="s">
        <v>10898</v>
      </c>
      <c r="V3285" s="26">
        <v>7</v>
      </c>
      <c r="W3285" s="26">
        <v>100</v>
      </c>
      <c r="X3285" s="26" t="s">
        <v>10917</v>
      </c>
      <c r="Y3285" s="26" t="s">
        <v>10918</v>
      </c>
      <c r="Z3285" s="26" t="s">
        <v>10919</v>
      </c>
      <c r="AA3285" s="26">
        <v>1602</v>
      </c>
      <c r="AB3285" s="26" t="s">
        <v>33</v>
      </c>
      <c r="AC3285" s="26">
        <v>160207</v>
      </c>
      <c r="AD3285" s="26" t="s">
        <v>504</v>
      </c>
      <c r="AE3285" s="26" t="s">
        <v>3256</v>
      </c>
      <c r="AF3285" s="26" t="s">
        <v>10920</v>
      </c>
      <c r="AG3285" s="26">
        <v>0</v>
      </c>
      <c r="AH3285" s="26">
        <v>-6.2297276000000004</v>
      </c>
      <c r="AI3285" s="26">
        <v>107.01867660000001</v>
      </c>
      <c r="AL3285" t="str">
        <f t="shared" si="51"/>
        <v>0001887881_</v>
      </c>
    </row>
    <row r="3286" spans="1:38" x14ac:dyDescent="0.35">
      <c r="A3286" s="26" t="s">
        <v>3245</v>
      </c>
      <c r="B3286" s="26" t="s">
        <v>3246</v>
      </c>
      <c r="C3286" s="26" t="s">
        <v>3247</v>
      </c>
      <c r="D3286" s="26" t="s">
        <v>3246</v>
      </c>
      <c r="E3286" s="26" t="s">
        <v>3247</v>
      </c>
      <c r="F3286" s="26" t="s">
        <v>3248</v>
      </c>
      <c r="G3286" s="26" t="s">
        <v>3249</v>
      </c>
      <c r="H3286" s="26" t="s">
        <v>3248</v>
      </c>
      <c r="I3286" s="26" t="s">
        <v>3249</v>
      </c>
      <c r="J3286" s="26" t="s">
        <v>3250</v>
      </c>
      <c r="K3286" s="26" t="s">
        <v>3249</v>
      </c>
      <c r="N3286" s="26">
        <v>1887881</v>
      </c>
      <c r="O3286" s="26" t="s">
        <v>3251</v>
      </c>
      <c r="P3286" s="26" t="s">
        <v>10898</v>
      </c>
      <c r="Q3286" s="26" t="s">
        <v>588</v>
      </c>
      <c r="R3286" s="26" t="s">
        <v>3253</v>
      </c>
      <c r="S3286" s="26" t="s">
        <v>3254</v>
      </c>
      <c r="T3286" s="26" t="s">
        <v>10898</v>
      </c>
      <c r="U3286" s="26" t="s">
        <v>10898</v>
      </c>
      <c r="V3286" s="26">
        <v>7</v>
      </c>
      <c r="W3286" s="26">
        <v>0</v>
      </c>
      <c r="X3286" s="26" t="s">
        <v>5211</v>
      </c>
      <c r="Y3286" s="26" t="s">
        <v>5212</v>
      </c>
      <c r="Z3286" s="26" t="s">
        <v>1594</v>
      </c>
      <c r="AA3286" s="26">
        <v>1602</v>
      </c>
      <c r="AB3286" s="26" t="s">
        <v>33</v>
      </c>
      <c r="AC3286" s="26">
        <v>160207</v>
      </c>
      <c r="AD3286" s="26" t="s">
        <v>504</v>
      </c>
      <c r="AE3286" s="26" t="s">
        <v>3256</v>
      </c>
      <c r="AF3286" s="26" t="s">
        <v>5213</v>
      </c>
      <c r="AG3286" s="26">
        <v>0</v>
      </c>
      <c r="AH3286" s="26">
        <v>-6.3198169000000002</v>
      </c>
      <c r="AI3286" s="26">
        <v>107.0299895</v>
      </c>
      <c r="AL3286" t="str">
        <f t="shared" si="51"/>
        <v>0001887881_</v>
      </c>
    </row>
    <row r="3287" spans="1:38" x14ac:dyDescent="0.35">
      <c r="A3287" s="26" t="s">
        <v>3245</v>
      </c>
      <c r="B3287" s="26" t="s">
        <v>3246</v>
      </c>
      <c r="C3287" s="26" t="s">
        <v>3247</v>
      </c>
      <c r="D3287" s="26" t="s">
        <v>3246</v>
      </c>
      <c r="E3287" s="26" t="s">
        <v>3247</v>
      </c>
      <c r="F3287" s="26" t="s">
        <v>3248</v>
      </c>
      <c r="G3287" s="26" t="s">
        <v>3249</v>
      </c>
      <c r="H3287" s="26" t="s">
        <v>3248</v>
      </c>
      <c r="I3287" s="26" t="s">
        <v>3249</v>
      </c>
      <c r="J3287" s="26" t="s">
        <v>3250</v>
      </c>
      <c r="K3287" s="26" t="s">
        <v>3249</v>
      </c>
      <c r="N3287" s="26">
        <v>1887881</v>
      </c>
      <c r="O3287" s="26" t="s">
        <v>3251</v>
      </c>
      <c r="P3287" s="26" t="s">
        <v>10898</v>
      </c>
      <c r="Q3287" s="26" t="s">
        <v>588</v>
      </c>
      <c r="R3287" s="26" t="s">
        <v>3253</v>
      </c>
      <c r="S3287" s="26" t="s">
        <v>3254</v>
      </c>
      <c r="T3287" s="26" t="s">
        <v>10898</v>
      </c>
      <c r="U3287" s="26" t="s">
        <v>10898</v>
      </c>
      <c r="V3287" s="26">
        <v>3</v>
      </c>
      <c r="W3287" s="26">
        <v>100</v>
      </c>
      <c r="X3287" s="26" t="s">
        <v>4711</v>
      </c>
      <c r="Y3287" s="26" t="s">
        <v>4712</v>
      </c>
      <c r="Z3287" s="26" t="s">
        <v>2553</v>
      </c>
      <c r="AA3287" s="26">
        <v>1602</v>
      </c>
      <c r="AB3287" s="26" t="s">
        <v>33</v>
      </c>
      <c r="AC3287" s="26">
        <v>160207</v>
      </c>
      <c r="AD3287" s="26" t="s">
        <v>504</v>
      </c>
      <c r="AE3287" s="26" t="s">
        <v>3256</v>
      </c>
      <c r="AF3287" s="26" t="s">
        <v>4713</v>
      </c>
      <c r="AG3287" s="26">
        <v>0</v>
      </c>
      <c r="AH3287" s="26">
        <v>-6.3317019999999999</v>
      </c>
      <c r="AI3287" s="26">
        <v>106.965845</v>
      </c>
      <c r="AL3287" t="str">
        <f t="shared" si="51"/>
        <v>0001887881_</v>
      </c>
    </row>
    <row r="3288" spans="1:38" x14ac:dyDescent="0.35">
      <c r="A3288" s="26" t="s">
        <v>3245</v>
      </c>
      <c r="B3288" s="26" t="s">
        <v>3246</v>
      </c>
      <c r="C3288" s="26" t="s">
        <v>3247</v>
      </c>
      <c r="D3288" s="26" t="s">
        <v>3246</v>
      </c>
      <c r="E3288" s="26" t="s">
        <v>3247</v>
      </c>
      <c r="F3288" s="26" t="s">
        <v>3248</v>
      </c>
      <c r="G3288" s="26" t="s">
        <v>3249</v>
      </c>
      <c r="H3288" s="26" t="s">
        <v>3248</v>
      </c>
      <c r="I3288" s="26" t="s">
        <v>3249</v>
      </c>
      <c r="J3288" s="26" t="s">
        <v>3250</v>
      </c>
      <c r="K3288" s="26" t="s">
        <v>3249</v>
      </c>
      <c r="N3288" s="26">
        <v>1887881</v>
      </c>
      <c r="O3288" s="26" t="s">
        <v>3251</v>
      </c>
      <c r="P3288" s="26" t="s">
        <v>10898</v>
      </c>
      <c r="Q3288" s="26" t="s">
        <v>588</v>
      </c>
      <c r="R3288" s="26" t="s">
        <v>3253</v>
      </c>
      <c r="S3288" s="26" t="s">
        <v>3254</v>
      </c>
      <c r="T3288" s="26" t="s">
        <v>10898</v>
      </c>
      <c r="U3288" s="26" t="s">
        <v>10898</v>
      </c>
      <c r="V3288" s="26">
        <v>1</v>
      </c>
      <c r="W3288" s="26">
        <v>140</v>
      </c>
      <c r="X3288" s="26" t="s">
        <v>7795</v>
      </c>
      <c r="Y3288" s="26" t="s">
        <v>7796</v>
      </c>
      <c r="Z3288" s="26" t="s">
        <v>1383</v>
      </c>
      <c r="AA3288" s="26">
        <v>1602</v>
      </c>
      <c r="AB3288" s="26" t="s">
        <v>33</v>
      </c>
      <c r="AC3288" s="26">
        <v>160207</v>
      </c>
      <c r="AD3288" s="26" t="s">
        <v>504</v>
      </c>
      <c r="AE3288" s="26" t="s">
        <v>3256</v>
      </c>
      <c r="AF3288" s="26" t="s">
        <v>7797</v>
      </c>
      <c r="AG3288" s="26">
        <v>0</v>
      </c>
      <c r="AH3288" s="26">
        <v>-6.3054363000000002</v>
      </c>
      <c r="AI3288" s="26">
        <v>106.93375880000001</v>
      </c>
      <c r="AL3288" t="str">
        <f t="shared" si="51"/>
        <v>0001887881_</v>
      </c>
    </row>
    <row r="3289" spans="1:38" x14ac:dyDescent="0.35">
      <c r="A3289" s="26" t="s">
        <v>3245</v>
      </c>
      <c r="B3289" s="26" t="s">
        <v>3246</v>
      </c>
      <c r="C3289" s="26" t="s">
        <v>3247</v>
      </c>
      <c r="D3289" s="26" t="s">
        <v>3246</v>
      </c>
      <c r="E3289" s="26" t="s">
        <v>3247</v>
      </c>
      <c r="F3289" s="26" t="s">
        <v>3248</v>
      </c>
      <c r="G3289" s="26" t="s">
        <v>3249</v>
      </c>
      <c r="H3289" s="26" t="s">
        <v>3248</v>
      </c>
      <c r="I3289" s="26" t="s">
        <v>3249</v>
      </c>
      <c r="J3289" s="26" t="s">
        <v>3250</v>
      </c>
      <c r="K3289" s="26" t="s">
        <v>3249</v>
      </c>
      <c r="N3289" s="26">
        <v>1887881</v>
      </c>
      <c r="O3289" s="26" t="s">
        <v>3251</v>
      </c>
      <c r="P3289" s="26" t="s">
        <v>10898</v>
      </c>
      <c r="Q3289" s="26" t="s">
        <v>588</v>
      </c>
      <c r="R3289" s="26" t="s">
        <v>3253</v>
      </c>
      <c r="S3289" s="26" t="s">
        <v>3254</v>
      </c>
      <c r="T3289" s="26" t="s">
        <v>10898</v>
      </c>
      <c r="U3289" s="26" t="s">
        <v>10898</v>
      </c>
      <c r="V3289" s="26">
        <v>1</v>
      </c>
      <c r="W3289" s="26">
        <v>240</v>
      </c>
      <c r="X3289" s="26" t="s">
        <v>5222</v>
      </c>
      <c r="Y3289" s="26" t="s">
        <v>5223</v>
      </c>
      <c r="Z3289" s="26" t="s">
        <v>1671</v>
      </c>
      <c r="AA3289" s="26">
        <v>1602</v>
      </c>
      <c r="AB3289" s="26" t="s">
        <v>33</v>
      </c>
      <c r="AC3289" s="26">
        <v>160207</v>
      </c>
      <c r="AD3289" s="26" t="s">
        <v>504</v>
      </c>
      <c r="AE3289" s="26" t="s">
        <v>3256</v>
      </c>
      <c r="AF3289" s="26" t="s">
        <v>5224</v>
      </c>
      <c r="AG3289" s="26">
        <v>0</v>
      </c>
      <c r="AH3289" s="26">
        <v>-6.2031545000000001</v>
      </c>
      <c r="AI3289" s="26">
        <v>106.9905528</v>
      </c>
      <c r="AL3289" t="str">
        <f t="shared" si="51"/>
        <v>0001887881_</v>
      </c>
    </row>
    <row r="3290" spans="1:38" x14ac:dyDescent="0.35">
      <c r="A3290" s="26" t="s">
        <v>3245</v>
      </c>
      <c r="B3290" s="26" t="s">
        <v>3246</v>
      </c>
      <c r="C3290" s="26" t="s">
        <v>3247</v>
      </c>
      <c r="D3290" s="26" t="s">
        <v>3246</v>
      </c>
      <c r="E3290" s="26" t="s">
        <v>3247</v>
      </c>
      <c r="F3290" s="26" t="s">
        <v>3248</v>
      </c>
      <c r="G3290" s="26" t="s">
        <v>3249</v>
      </c>
      <c r="H3290" s="26" t="s">
        <v>3248</v>
      </c>
      <c r="I3290" s="26" t="s">
        <v>3249</v>
      </c>
      <c r="J3290" s="26" t="s">
        <v>3250</v>
      </c>
      <c r="K3290" s="26" t="s">
        <v>3249</v>
      </c>
      <c r="N3290" s="26">
        <v>1887881</v>
      </c>
      <c r="O3290" s="26" t="s">
        <v>3251</v>
      </c>
      <c r="P3290" s="26" t="s">
        <v>10898</v>
      </c>
      <c r="Q3290" s="26" t="s">
        <v>588</v>
      </c>
      <c r="R3290" s="26" t="s">
        <v>3253</v>
      </c>
      <c r="S3290" s="26" t="s">
        <v>3254</v>
      </c>
      <c r="T3290" s="26" t="s">
        <v>10898</v>
      </c>
      <c r="U3290" s="26" t="s">
        <v>10898</v>
      </c>
      <c r="V3290" s="26">
        <v>1</v>
      </c>
      <c r="W3290" s="26">
        <v>260</v>
      </c>
      <c r="X3290" s="26" t="s">
        <v>5229</v>
      </c>
      <c r="Y3290" s="26" t="s">
        <v>5230</v>
      </c>
      <c r="Z3290" s="26" t="s">
        <v>1675</v>
      </c>
      <c r="AA3290" s="26">
        <v>1602</v>
      </c>
      <c r="AB3290" s="26" t="s">
        <v>33</v>
      </c>
      <c r="AC3290" s="26">
        <v>160207</v>
      </c>
      <c r="AD3290" s="26" t="s">
        <v>504</v>
      </c>
      <c r="AE3290" s="26" t="s">
        <v>3256</v>
      </c>
      <c r="AF3290" s="26" t="s">
        <v>5231</v>
      </c>
      <c r="AG3290" s="26">
        <v>0</v>
      </c>
      <c r="AH3290" s="26">
        <v>-6.1868366000000004</v>
      </c>
      <c r="AI3290" s="26">
        <v>106.9905526</v>
      </c>
      <c r="AL3290" t="str">
        <f t="shared" si="51"/>
        <v>0001887881_</v>
      </c>
    </row>
    <row r="3291" spans="1:38" x14ac:dyDescent="0.35">
      <c r="A3291" s="26" t="s">
        <v>3245</v>
      </c>
      <c r="B3291" s="26" t="s">
        <v>3246</v>
      </c>
      <c r="C3291" s="26" t="s">
        <v>3247</v>
      </c>
      <c r="D3291" s="26" t="s">
        <v>3246</v>
      </c>
      <c r="E3291" s="26" t="s">
        <v>3247</v>
      </c>
      <c r="F3291" s="26" t="s">
        <v>3248</v>
      </c>
      <c r="G3291" s="26" t="s">
        <v>3249</v>
      </c>
      <c r="H3291" s="26" t="s">
        <v>3248</v>
      </c>
      <c r="I3291" s="26" t="s">
        <v>3249</v>
      </c>
      <c r="J3291" s="26" t="s">
        <v>3250</v>
      </c>
      <c r="K3291" s="26" t="s">
        <v>3249</v>
      </c>
      <c r="N3291" s="26">
        <v>1887881</v>
      </c>
      <c r="O3291" s="26" t="s">
        <v>3251</v>
      </c>
      <c r="P3291" s="26" t="s">
        <v>10898</v>
      </c>
      <c r="Q3291" s="26" t="s">
        <v>588</v>
      </c>
      <c r="R3291" s="26" t="s">
        <v>3253</v>
      </c>
      <c r="S3291" s="26" t="s">
        <v>3254</v>
      </c>
      <c r="T3291" s="26" t="s">
        <v>10898</v>
      </c>
      <c r="U3291" s="26" t="s">
        <v>10898</v>
      </c>
      <c r="V3291" s="26">
        <v>1</v>
      </c>
      <c r="W3291" s="26">
        <v>100</v>
      </c>
      <c r="X3291" s="26" t="s">
        <v>5238</v>
      </c>
      <c r="Y3291" s="26" t="s">
        <v>5239</v>
      </c>
      <c r="Z3291" s="26" t="s">
        <v>1789</v>
      </c>
      <c r="AA3291" s="26">
        <v>1602</v>
      </c>
      <c r="AB3291" s="26" t="s">
        <v>33</v>
      </c>
      <c r="AC3291" s="26">
        <v>160207</v>
      </c>
      <c r="AD3291" s="26" t="s">
        <v>504</v>
      </c>
      <c r="AE3291" s="26" t="s">
        <v>3256</v>
      </c>
      <c r="AF3291" s="26" t="s">
        <v>5240</v>
      </c>
      <c r="AG3291" s="26">
        <v>0</v>
      </c>
      <c r="AH3291" s="26">
        <v>-6.1795561000000001</v>
      </c>
      <c r="AI3291" s="26">
        <v>107.01709940000001</v>
      </c>
      <c r="AL3291" t="str">
        <f t="shared" si="51"/>
        <v>0001887881_</v>
      </c>
    </row>
    <row r="3292" spans="1:38" x14ac:dyDescent="0.35">
      <c r="A3292" s="26" t="s">
        <v>3245</v>
      </c>
      <c r="B3292" s="26" t="s">
        <v>3246</v>
      </c>
      <c r="C3292" s="26" t="s">
        <v>3247</v>
      </c>
      <c r="D3292" s="26" t="s">
        <v>3246</v>
      </c>
      <c r="E3292" s="26" t="s">
        <v>3247</v>
      </c>
      <c r="F3292" s="26" t="s">
        <v>3248</v>
      </c>
      <c r="G3292" s="26" t="s">
        <v>3249</v>
      </c>
      <c r="H3292" s="26" t="s">
        <v>3248</v>
      </c>
      <c r="I3292" s="26" t="s">
        <v>3249</v>
      </c>
      <c r="J3292" s="26" t="s">
        <v>3250</v>
      </c>
      <c r="K3292" s="26" t="s">
        <v>3249</v>
      </c>
      <c r="N3292" s="26">
        <v>1887881</v>
      </c>
      <c r="O3292" s="26" t="s">
        <v>3251</v>
      </c>
      <c r="P3292" s="26" t="s">
        <v>10898</v>
      </c>
      <c r="Q3292" s="26" t="s">
        <v>588</v>
      </c>
      <c r="R3292" s="26" t="s">
        <v>3253</v>
      </c>
      <c r="S3292" s="26" t="s">
        <v>3254</v>
      </c>
      <c r="T3292" s="26" t="s">
        <v>10898</v>
      </c>
      <c r="U3292" s="26" t="s">
        <v>10898</v>
      </c>
      <c r="V3292" s="26">
        <v>5</v>
      </c>
      <c r="W3292" s="26">
        <v>410</v>
      </c>
      <c r="X3292" s="26" t="s">
        <v>3768</v>
      </c>
      <c r="Y3292" s="26" t="s">
        <v>3769</v>
      </c>
      <c r="Z3292" s="26" t="s">
        <v>657</v>
      </c>
      <c r="AA3292" s="26">
        <v>1602</v>
      </c>
      <c r="AB3292" s="26" t="s">
        <v>33</v>
      </c>
      <c r="AC3292" s="26">
        <v>160207</v>
      </c>
      <c r="AD3292" s="26" t="s">
        <v>504</v>
      </c>
      <c r="AE3292" s="26" t="s">
        <v>3256</v>
      </c>
      <c r="AF3292" s="26" t="s">
        <v>3770</v>
      </c>
      <c r="AG3292" s="26">
        <v>0</v>
      </c>
      <c r="AH3292" s="26">
        <v>-6.2259545999999997</v>
      </c>
      <c r="AI3292" s="26">
        <v>107.0134565</v>
      </c>
      <c r="AL3292" t="str">
        <f t="shared" si="51"/>
        <v>0001887881_</v>
      </c>
    </row>
    <row r="3293" spans="1:38" x14ac:dyDescent="0.35">
      <c r="A3293" s="26" t="s">
        <v>3245</v>
      </c>
      <c r="B3293" s="26" t="s">
        <v>3246</v>
      </c>
      <c r="C3293" s="26" t="s">
        <v>3247</v>
      </c>
      <c r="D3293" s="26" t="s">
        <v>3246</v>
      </c>
      <c r="E3293" s="26" t="s">
        <v>3247</v>
      </c>
      <c r="F3293" s="26" t="s">
        <v>3248</v>
      </c>
      <c r="G3293" s="26" t="s">
        <v>3249</v>
      </c>
      <c r="H3293" s="26" t="s">
        <v>3248</v>
      </c>
      <c r="I3293" s="26" t="s">
        <v>3249</v>
      </c>
      <c r="J3293" s="26" t="s">
        <v>3250</v>
      </c>
      <c r="K3293" s="26" t="s">
        <v>3249</v>
      </c>
      <c r="N3293" s="26">
        <v>1887881</v>
      </c>
      <c r="O3293" s="26" t="s">
        <v>3251</v>
      </c>
      <c r="P3293" s="26" t="s">
        <v>10898</v>
      </c>
      <c r="Q3293" s="26" t="s">
        <v>588</v>
      </c>
      <c r="R3293" s="26" t="s">
        <v>3253</v>
      </c>
      <c r="S3293" s="26" t="s">
        <v>3254</v>
      </c>
      <c r="T3293" s="26" t="s">
        <v>10898</v>
      </c>
      <c r="U3293" s="26" t="s">
        <v>10898</v>
      </c>
      <c r="V3293" s="26">
        <v>7</v>
      </c>
      <c r="W3293" s="26">
        <v>220</v>
      </c>
      <c r="X3293" s="26" t="s">
        <v>10921</v>
      </c>
      <c r="Y3293" s="26" t="s">
        <v>10922</v>
      </c>
      <c r="Z3293" s="26" t="s">
        <v>3142</v>
      </c>
      <c r="AA3293" s="26">
        <v>1602</v>
      </c>
      <c r="AB3293" s="26" t="s">
        <v>33</v>
      </c>
      <c r="AC3293" s="26">
        <v>160207</v>
      </c>
      <c r="AD3293" s="26" t="s">
        <v>504</v>
      </c>
      <c r="AE3293" s="26" t="s">
        <v>3256</v>
      </c>
      <c r="AF3293" s="26" t="s">
        <v>10923</v>
      </c>
      <c r="AG3293" s="26">
        <v>0</v>
      </c>
      <c r="AH3293" s="26">
        <v>-6.2797476999999997</v>
      </c>
      <c r="AI3293" s="26">
        <v>107.0563866</v>
      </c>
      <c r="AL3293" t="str">
        <f t="shared" si="51"/>
        <v>0001887881_</v>
      </c>
    </row>
    <row r="3294" spans="1:38" x14ac:dyDescent="0.35">
      <c r="A3294" s="26" t="s">
        <v>3245</v>
      </c>
      <c r="B3294" s="26" t="s">
        <v>3246</v>
      </c>
      <c r="C3294" s="26" t="s">
        <v>3247</v>
      </c>
      <c r="D3294" s="26" t="s">
        <v>3246</v>
      </c>
      <c r="E3294" s="26" t="s">
        <v>3247</v>
      </c>
      <c r="F3294" s="26" t="s">
        <v>3248</v>
      </c>
      <c r="G3294" s="26" t="s">
        <v>3249</v>
      </c>
      <c r="H3294" s="26" t="s">
        <v>3248</v>
      </c>
      <c r="I3294" s="26" t="s">
        <v>3249</v>
      </c>
      <c r="J3294" s="26" t="s">
        <v>3250</v>
      </c>
      <c r="K3294" s="26" t="s">
        <v>3249</v>
      </c>
      <c r="N3294" s="26">
        <v>1887881</v>
      </c>
      <c r="O3294" s="26" t="s">
        <v>3251</v>
      </c>
      <c r="P3294" s="26" t="s">
        <v>10898</v>
      </c>
      <c r="Q3294" s="26" t="s">
        <v>588</v>
      </c>
      <c r="R3294" s="26" t="s">
        <v>3253</v>
      </c>
      <c r="S3294" s="26" t="s">
        <v>3254</v>
      </c>
      <c r="T3294" s="26" t="s">
        <v>10898</v>
      </c>
      <c r="U3294" s="26" t="s">
        <v>10898</v>
      </c>
      <c r="V3294" s="26">
        <v>1</v>
      </c>
      <c r="W3294" s="26">
        <v>330</v>
      </c>
      <c r="X3294" s="26" t="s">
        <v>7812</v>
      </c>
      <c r="Y3294" s="26" t="s">
        <v>7813</v>
      </c>
      <c r="Z3294" s="26" t="s">
        <v>1409</v>
      </c>
      <c r="AA3294" s="26">
        <v>1602</v>
      </c>
      <c r="AB3294" s="26" t="s">
        <v>33</v>
      </c>
      <c r="AC3294" s="26">
        <v>160207</v>
      </c>
      <c r="AD3294" s="26" t="s">
        <v>504</v>
      </c>
      <c r="AE3294" s="26" t="s">
        <v>3256</v>
      </c>
      <c r="AF3294" s="26" t="s">
        <v>7814</v>
      </c>
      <c r="AG3294" s="26">
        <v>0</v>
      </c>
      <c r="AH3294" s="26">
        <v>-6.3324084000000003</v>
      </c>
      <c r="AI3294" s="26">
        <v>106.9238312</v>
      </c>
      <c r="AL3294" t="str">
        <f t="shared" si="51"/>
        <v>0001887881_</v>
      </c>
    </row>
    <row r="3295" spans="1:38" x14ac:dyDescent="0.35">
      <c r="A3295" s="26" t="s">
        <v>3245</v>
      </c>
      <c r="B3295" s="26" t="s">
        <v>3246</v>
      </c>
      <c r="C3295" s="26" t="s">
        <v>3247</v>
      </c>
      <c r="D3295" s="26" t="s">
        <v>3246</v>
      </c>
      <c r="E3295" s="26" t="s">
        <v>3247</v>
      </c>
      <c r="F3295" s="26" t="s">
        <v>3248</v>
      </c>
      <c r="G3295" s="26" t="s">
        <v>3249</v>
      </c>
      <c r="H3295" s="26" t="s">
        <v>3248</v>
      </c>
      <c r="I3295" s="26" t="s">
        <v>3249</v>
      </c>
      <c r="J3295" s="26" t="s">
        <v>3250</v>
      </c>
      <c r="K3295" s="26" t="s">
        <v>3249</v>
      </c>
      <c r="N3295" s="26">
        <v>1887881</v>
      </c>
      <c r="O3295" s="26" t="s">
        <v>3251</v>
      </c>
      <c r="P3295" s="26" t="s">
        <v>10898</v>
      </c>
      <c r="Q3295" s="26" t="s">
        <v>588</v>
      </c>
      <c r="R3295" s="26" t="s">
        <v>3253</v>
      </c>
      <c r="S3295" s="26" t="s">
        <v>3254</v>
      </c>
      <c r="T3295" s="26" t="s">
        <v>10898</v>
      </c>
      <c r="U3295" s="26" t="s">
        <v>10898</v>
      </c>
      <c r="V3295" s="26">
        <v>7</v>
      </c>
      <c r="W3295" s="26">
        <v>0</v>
      </c>
      <c r="X3295" s="26" t="s">
        <v>10924</v>
      </c>
      <c r="Y3295" s="26" t="s">
        <v>10925</v>
      </c>
      <c r="Z3295" s="26" t="s">
        <v>10926</v>
      </c>
      <c r="AA3295" s="26">
        <v>1714</v>
      </c>
      <c r="AB3295" s="26" t="s">
        <v>3292</v>
      </c>
      <c r="AC3295" s="26">
        <v>171402</v>
      </c>
      <c r="AD3295" s="26" t="s">
        <v>186</v>
      </c>
      <c r="AE3295" s="26" t="s">
        <v>3256</v>
      </c>
      <c r="AF3295" s="26" t="s">
        <v>10927</v>
      </c>
      <c r="AG3295" s="26">
        <v>0</v>
      </c>
      <c r="AH3295" s="26">
        <v>-6.3187981000000004</v>
      </c>
      <c r="AI3295" s="26">
        <v>107.09343130000001</v>
      </c>
      <c r="AL3295" t="str">
        <f t="shared" si="51"/>
        <v>0001887881_</v>
      </c>
    </row>
    <row r="3296" spans="1:38" x14ac:dyDescent="0.35">
      <c r="A3296" s="26" t="s">
        <v>3245</v>
      </c>
      <c r="B3296" s="26" t="s">
        <v>3246</v>
      </c>
      <c r="C3296" s="26" t="s">
        <v>3247</v>
      </c>
      <c r="D3296" s="26" t="s">
        <v>3246</v>
      </c>
      <c r="E3296" s="26" t="s">
        <v>3247</v>
      </c>
      <c r="F3296" s="26" t="s">
        <v>3248</v>
      </c>
      <c r="G3296" s="26" t="s">
        <v>3249</v>
      </c>
      <c r="H3296" s="26" t="s">
        <v>3248</v>
      </c>
      <c r="I3296" s="26" t="s">
        <v>3249</v>
      </c>
      <c r="J3296" s="26" t="s">
        <v>3250</v>
      </c>
      <c r="K3296" s="26" t="s">
        <v>3249</v>
      </c>
      <c r="N3296" s="26">
        <v>1887881</v>
      </c>
      <c r="O3296" s="26" t="s">
        <v>3251</v>
      </c>
      <c r="P3296" s="26" t="s">
        <v>10898</v>
      </c>
      <c r="Q3296" s="26" t="s">
        <v>588</v>
      </c>
      <c r="R3296" s="26" t="s">
        <v>3253</v>
      </c>
      <c r="S3296" s="26" t="s">
        <v>3254</v>
      </c>
      <c r="T3296" s="26" t="s">
        <v>10898</v>
      </c>
      <c r="U3296" s="26" t="s">
        <v>10898</v>
      </c>
      <c r="V3296" s="26">
        <v>7</v>
      </c>
      <c r="W3296" s="26">
        <v>0</v>
      </c>
      <c r="X3296" s="26" t="s">
        <v>10928</v>
      </c>
      <c r="Y3296" s="26" t="s">
        <v>10929</v>
      </c>
      <c r="Z3296" s="26" t="s">
        <v>10930</v>
      </c>
      <c r="AA3296" s="26">
        <v>1714</v>
      </c>
      <c r="AB3296" s="26" t="s">
        <v>3292</v>
      </c>
      <c r="AC3296" s="26">
        <v>171402</v>
      </c>
      <c r="AD3296" s="26" t="s">
        <v>186</v>
      </c>
      <c r="AE3296" s="26" t="s">
        <v>3256</v>
      </c>
      <c r="AF3296" s="26" t="s">
        <v>10531</v>
      </c>
      <c r="AG3296" s="26">
        <v>0</v>
      </c>
      <c r="AH3296" s="26">
        <v>-6.3187940999999999</v>
      </c>
      <c r="AI3296" s="26">
        <v>107.093434</v>
      </c>
      <c r="AL3296" t="str">
        <f t="shared" si="51"/>
        <v>0001887881_</v>
      </c>
    </row>
    <row r="3297" spans="1:38" x14ac:dyDescent="0.35">
      <c r="A3297" s="26" t="s">
        <v>3245</v>
      </c>
      <c r="B3297" s="26" t="s">
        <v>3246</v>
      </c>
      <c r="C3297" s="26" t="s">
        <v>3247</v>
      </c>
      <c r="D3297" s="26" t="s">
        <v>3246</v>
      </c>
      <c r="E3297" s="26" t="s">
        <v>3247</v>
      </c>
      <c r="F3297" s="26" t="s">
        <v>3248</v>
      </c>
      <c r="G3297" s="26" t="s">
        <v>3249</v>
      </c>
      <c r="H3297" s="26" t="s">
        <v>3248</v>
      </c>
      <c r="I3297" s="26" t="s">
        <v>3249</v>
      </c>
      <c r="J3297" s="26" t="s">
        <v>3250</v>
      </c>
      <c r="K3297" s="26" t="s">
        <v>3249</v>
      </c>
      <c r="N3297" s="26">
        <v>1887881</v>
      </c>
      <c r="O3297" s="26" t="s">
        <v>3251</v>
      </c>
      <c r="P3297" s="26" t="s">
        <v>10898</v>
      </c>
      <c r="Q3297" s="26" t="s">
        <v>588</v>
      </c>
      <c r="R3297" s="26" t="s">
        <v>3253</v>
      </c>
      <c r="S3297" s="26" t="s">
        <v>3254</v>
      </c>
      <c r="T3297" s="26" t="s">
        <v>10898</v>
      </c>
      <c r="U3297" s="26" t="s">
        <v>10898</v>
      </c>
      <c r="V3297" s="26">
        <v>7</v>
      </c>
      <c r="W3297" s="26">
        <v>0</v>
      </c>
      <c r="X3297" s="26" t="s">
        <v>10931</v>
      </c>
      <c r="Y3297" s="26" t="s">
        <v>10932</v>
      </c>
      <c r="Z3297" s="26" t="s">
        <v>10933</v>
      </c>
      <c r="AA3297" s="26">
        <v>1714</v>
      </c>
      <c r="AB3297" s="26" t="s">
        <v>3292</v>
      </c>
      <c r="AC3297" s="26">
        <v>171402</v>
      </c>
      <c r="AD3297" s="26" t="s">
        <v>186</v>
      </c>
      <c r="AE3297" s="26" t="s">
        <v>3256</v>
      </c>
      <c r="AF3297" s="26" t="s">
        <v>10531</v>
      </c>
      <c r="AG3297" s="26">
        <v>0</v>
      </c>
      <c r="AH3297" s="26">
        <v>-6.3187978999999999</v>
      </c>
      <c r="AI3297" s="26">
        <v>107.09342820000001</v>
      </c>
      <c r="AL3297" t="str">
        <f t="shared" si="51"/>
        <v>0001887881_</v>
      </c>
    </row>
    <row r="3298" spans="1:38" x14ac:dyDescent="0.35">
      <c r="A3298" s="26" t="s">
        <v>3245</v>
      </c>
      <c r="B3298" s="26" t="s">
        <v>3246</v>
      </c>
      <c r="C3298" s="26" t="s">
        <v>3247</v>
      </c>
      <c r="D3298" s="26" t="s">
        <v>3246</v>
      </c>
      <c r="E3298" s="26" t="s">
        <v>3247</v>
      </c>
      <c r="F3298" s="26" t="s">
        <v>3248</v>
      </c>
      <c r="G3298" s="26" t="s">
        <v>3249</v>
      </c>
      <c r="H3298" s="26" t="s">
        <v>3248</v>
      </c>
      <c r="I3298" s="26" t="s">
        <v>3249</v>
      </c>
      <c r="J3298" s="26" t="s">
        <v>3250</v>
      </c>
      <c r="K3298" s="26" t="s">
        <v>3249</v>
      </c>
      <c r="N3298" s="26">
        <v>1887881</v>
      </c>
      <c r="O3298" s="26" t="s">
        <v>3251</v>
      </c>
      <c r="P3298" s="26" t="s">
        <v>10898</v>
      </c>
      <c r="Q3298" s="26" t="s">
        <v>588</v>
      </c>
      <c r="R3298" s="26" t="s">
        <v>3253</v>
      </c>
      <c r="S3298" s="26" t="s">
        <v>3254</v>
      </c>
      <c r="T3298" s="26" t="s">
        <v>10898</v>
      </c>
      <c r="U3298" s="26" t="s">
        <v>10898</v>
      </c>
      <c r="V3298" s="26">
        <v>1</v>
      </c>
      <c r="W3298" s="26">
        <v>100</v>
      </c>
      <c r="X3298" s="26" t="s">
        <v>7815</v>
      </c>
      <c r="Y3298" s="26" t="s">
        <v>7816</v>
      </c>
      <c r="Z3298" s="26" t="s">
        <v>2448</v>
      </c>
      <c r="AA3298" s="26">
        <v>1602</v>
      </c>
      <c r="AB3298" s="26" t="s">
        <v>33</v>
      </c>
      <c r="AC3298" s="26">
        <v>160207</v>
      </c>
      <c r="AD3298" s="26" t="s">
        <v>504</v>
      </c>
      <c r="AE3298" s="26" t="s">
        <v>3256</v>
      </c>
      <c r="AF3298" s="26" t="s">
        <v>7817</v>
      </c>
      <c r="AG3298" s="26">
        <v>0</v>
      </c>
      <c r="AH3298" s="26">
        <v>-6.3053318999999997</v>
      </c>
      <c r="AI3298" s="26">
        <v>106.9336486</v>
      </c>
      <c r="AL3298" t="str">
        <f t="shared" si="51"/>
        <v>0001887881_</v>
      </c>
    </row>
    <row r="3299" spans="1:38" x14ac:dyDescent="0.35">
      <c r="A3299" s="26" t="s">
        <v>3245</v>
      </c>
      <c r="B3299" s="26" t="s">
        <v>3246</v>
      </c>
      <c r="C3299" s="26" t="s">
        <v>3247</v>
      </c>
      <c r="D3299" s="26" t="s">
        <v>3246</v>
      </c>
      <c r="E3299" s="26" t="s">
        <v>3247</v>
      </c>
      <c r="F3299" s="26" t="s">
        <v>3248</v>
      </c>
      <c r="G3299" s="26" t="s">
        <v>3249</v>
      </c>
      <c r="H3299" s="26" t="s">
        <v>3248</v>
      </c>
      <c r="I3299" s="26" t="s">
        <v>3249</v>
      </c>
      <c r="J3299" s="26" t="s">
        <v>3250</v>
      </c>
      <c r="K3299" s="26" t="s">
        <v>3249</v>
      </c>
      <c r="N3299" s="26">
        <v>1887881</v>
      </c>
      <c r="O3299" s="26" t="s">
        <v>3251</v>
      </c>
      <c r="P3299" s="26" t="s">
        <v>10898</v>
      </c>
      <c r="Q3299" s="26" t="s">
        <v>588</v>
      </c>
      <c r="R3299" s="26" t="s">
        <v>3253</v>
      </c>
      <c r="S3299" s="26" t="s">
        <v>3254</v>
      </c>
      <c r="T3299" s="26" t="s">
        <v>10898</v>
      </c>
      <c r="U3299" s="26" t="s">
        <v>10898</v>
      </c>
      <c r="V3299" s="26">
        <v>6</v>
      </c>
      <c r="W3299" s="26">
        <v>370</v>
      </c>
      <c r="X3299" s="26" t="s">
        <v>8353</v>
      </c>
      <c r="Y3299" s="26" t="s">
        <v>8354</v>
      </c>
      <c r="Z3299" s="26" t="s">
        <v>3010</v>
      </c>
      <c r="AA3299" s="26">
        <v>1602</v>
      </c>
      <c r="AB3299" s="26" t="s">
        <v>33</v>
      </c>
      <c r="AC3299" s="26">
        <v>160207</v>
      </c>
      <c r="AD3299" s="26" t="s">
        <v>504</v>
      </c>
      <c r="AE3299" s="26" t="s">
        <v>3256</v>
      </c>
      <c r="AF3299" s="26" t="s">
        <v>8355</v>
      </c>
      <c r="AG3299" s="26">
        <v>0</v>
      </c>
      <c r="AH3299" s="26">
        <v>-6.2250025999999998</v>
      </c>
      <c r="AI3299" s="26">
        <v>107.0486406</v>
      </c>
      <c r="AL3299" t="str">
        <f t="shared" si="51"/>
        <v>0001887881_</v>
      </c>
    </row>
    <row r="3300" spans="1:38" x14ac:dyDescent="0.35">
      <c r="A3300" s="26" t="s">
        <v>3245</v>
      </c>
      <c r="B3300" s="26" t="s">
        <v>3246</v>
      </c>
      <c r="C3300" s="26" t="s">
        <v>3247</v>
      </c>
      <c r="D3300" s="26" t="s">
        <v>3246</v>
      </c>
      <c r="E3300" s="26" t="s">
        <v>3247</v>
      </c>
      <c r="F3300" s="26" t="s">
        <v>3248</v>
      </c>
      <c r="G3300" s="26" t="s">
        <v>3249</v>
      </c>
      <c r="H3300" s="26" t="s">
        <v>3248</v>
      </c>
      <c r="I3300" s="26" t="s">
        <v>3249</v>
      </c>
      <c r="J3300" s="26" t="s">
        <v>3250</v>
      </c>
      <c r="K3300" s="26" t="s">
        <v>3249</v>
      </c>
      <c r="N3300" s="26">
        <v>1887881</v>
      </c>
      <c r="O3300" s="26" t="s">
        <v>3251</v>
      </c>
      <c r="P3300" s="26" t="s">
        <v>10898</v>
      </c>
      <c r="Q3300" s="26" t="s">
        <v>588</v>
      </c>
      <c r="R3300" s="26" t="s">
        <v>3253</v>
      </c>
      <c r="S3300" s="26" t="s">
        <v>3254</v>
      </c>
      <c r="T3300" s="26" t="s">
        <v>10898</v>
      </c>
      <c r="U3300" s="26" t="s">
        <v>10898</v>
      </c>
      <c r="V3300" s="26">
        <v>7</v>
      </c>
      <c r="W3300" s="26">
        <v>390</v>
      </c>
      <c r="X3300" s="26" t="s">
        <v>10934</v>
      </c>
      <c r="Y3300" s="26" t="s">
        <v>10935</v>
      </c>
      <c r="Z3300" s="26" t="s">
        <v>2778</v>
      </c>
      <c r="AA3300" s="26">
        <v>1602</v>
      </c>
      <c r="AB3300" s="26" t="s">
        <v>33</v>
      </c>
      <c r="AC3300" s="26">
        <v>160207</v>
      </c>
      <c r="AD3300" s="26" t="s">
        <v>504</v>
      </c>
      <c r="AE3300" s="26" t="s">
        <v>3256</v>
      </c>
      <c r="AF3300" s="26" t="s">
        <v>10936</v>
      </c>
      <c r="AG3300" s="26">
        <v>0</v>
      </c>
      <c r="AH3300" s="26">
        <v>-6.2660853000000003</v>
      </c>
      <c r="AI3300" s="26">
        <v>106.9340088</v>
      </c>
      <c r="AL3300" t="str">
        <f t="shared" si="51"/>
        <v>0001887881_</v>
      </c>
    </row>
    <row r="3301" spans="1:38" x14ac:dyDescent="0.35">
      <c r="A3301" s="26" t="s">
        <v>3245</v>
      </c>
      <c r="B3301" s="26" t="s">
        <v>3246</v>
      </c>
      <c r="C3301" s="26" t="s">
        <v>3247</v>
      </c>
      <c r="D3301" s="26" t="s">
        <v>3246</v>
      </c>
      <c r="E3301" s="26" t="s">
        <v>3247</v>
      </c>
      <c r="F3301" s="26" t="s">
        <v>3248</v>
      </c>
      <c r="G3301" s="26" t="s">
        <v>3249</v>
      </c>
      <c r="H3301" s="26" t="s">
        <v>3248</v>
      </c>
      <c r="I3301" s="26" t="s">
        <v>3249</v>
      </c>
      <c r="J3301" s="26" t="s">
        <v>3250</v>
      </c>
      <c r="K3301" s="26" t="s">
        <v>3249</v>
      </c>
      <c r="N3301" s="26">
        <v>1887881</v>
      </c>
      <c r="O3301" s="26" t="s">
        <v>3251</v>
      </c>
      <c r="P3301" s="26" t="s">
        <v>10898</v>
      </c>
      <c r="Q3301" s="26" t="s">
        <v>588</v>
      </c>
      <c r="R3301" s="26" t="s">
        <v>3253</v>
      </c>
      <c r="S3301" s="26" t="s">
        <v>3254</v>
      </c>
      <c r="T3301" s="26" t="s">
        <v>10898</v>
      </c>
      <c r="U3301" s="26" t="s">
        <v>10898</v>
      </c>
      <c r="V3301" s="26">
        <v>4</v>
      </c>
      <c r="W3301" s="26">
        <v>360</v>
      </c>
      <c r="X3301" s="26" t="s">
        <v>7818</v>
      </c>
      <c r="Y3301" s="26" t="s">
        <v>7819</v>
      </c>
      <c r="Z3301" s="26" t="s">
        <v>7820</v>
      </c>
      <c r="AA3301" s="26">
        <v>1602</v>
      </c>
      <c r="AB3301" s="26" t="s">
        <v>33</v>
      </c>
      <c r="AC3301" s="26">
        <v>160207</v>
      </c>
      <c r="AD3301" s="26" t="s">
        <v>504</v>
      </c>
      <c r="AE3301" s="26" t="s">
        <v>3256</v>
      </c>
      <c r="AF3301" s="26" t="s">
        <v>7821</v>
      </c>
      <c r="AG3301" s="26">
        <v>0</v>
      </c>
      <c r="AH3301" s="26">
        <v>-6.2601098999999998</v>
      </c>
      <c r="AI3301" s="26">
        <v>106.925318</v>
      </c>
      <c r="AL3301" t="str">
        <f t="shared" si="51"/>
        <v>0001887881_</v>
      </c>
    </row>
    <row r="3302" spans="1:38" x14ac:dyDescent="0.35">
      <c r="A3302" s="26" t="s">
        <v>3245</v>
      </c>
      <c r="B3302" s="26" t="s">
        <v>3246</v>
      </c>
      <c r="C3302" s="26" t="s">
        <v>3247</v>
      </c>
      <c r="D3302" s="26" t="s">
        <v>3246</v>
      </c>
      <c r="E3302" s="26" t="s">
        <v>3247</v>
      </c>
      <c r="F3302" s="26" t="s">
        <v>3248</v>
      </c>
      <c r="G3302" s="26" t="s">
        <v>3249</v>
      </c>
      <c r="H3302" s="26" t="s">
        <v>3248</v>
      </c>
      <c r="I3302" s="26" t="s">
        <v>3249</v>
      </c>
      <c r="J3302" s="26" t="s">
        <v>3250</v>
      </c>
      <c r="K3302" s="26" t="s">
        <v>3249</v>
      </c>
      <c r="N3302" s="26">
        <v>1887881</v>
      </c>
      <c r="O3302" s="26" t="s">
        <v>3251</v>
      </c>
      <c r="P3302" s="26" t="s">
        <v>10898</v>
      </c>
      <c r="Q3302" s="26" t="s">
        <v>588</v>
      </c>
      <c r="R3302" s="26" t="s">
        <v>3253</v>
      </c>
      <c r="S3302" s="26" t="s">
        <v>3254</v>
      </c>
      <c r="T3302" s="26" t="s">
        <v>10898</v>
      </c>
      <c r="U3302" s="26" t="s">
        <v>10898</v>
      </c>
      <c r="V3302" s="26">
        <v>1</v>
      </c>
      <c r="W3302" s="26">
        <v>100</v>
      </c>
      <c r="X3302" s="26" t="s">
        <v>7825</v>
      </c>
      <c r="Y3302" s="26" t="s">
        <v>7826</v>
      </c>
      <c r="Z3302" s="26" t="s">
        <v>564</v>
      </c>
      <c r="AA3302" s="26">
        <v>1602</v>
      </c>
      <c r="AB3302" s="26" t="s">
        <v>33</v>
      </c>
      <c r="AC3302" s="26">
        <v>160207</v>
      </c>
      <c r="AD3302" s="26" t="s">
        <v>504</v>
      </c>
      <c r="AE3302" s="26" t="s">
        <v>3256</v>
      </c>
      <c r="AF3302" s="26" t="s">
        <v>7827</v>
      </c>
      <c r="AG3302" s="26">
        <v>0</v>
      </c>
      <c r="AH3302" s="26">
        <v>-6.3050227999999997</v>
      </c>
      <c r="AI3302" s="26">
        <v>106.93319940000001</v>
      </c>
      <c r="AL3302" t="str">
        <f t="shared" si="51"/>
        <v>0001887881_</v>
      </c>
    </row>
    <row r="3303" spans="1:38" x14ac:dyDescent="0.35">
      <c r="A3303" s="26" t="s">
        <v>3245</v>
      </c>
      <c r="B3303" s="26" t="s">
        <v>3246</v>
      </c>
      <c r="C3303" s="26" t="s">
        <v>3247</v>
      </c>
      <c r="D3303" s="26" t="s">
        <v>3246</v>
      </c>
      <c r="E3303" s="26" t="s">
        <v>3247</v>
      </c>
      <c r="F3303" s="26" t="s">
        <v>3248</v>
      </c>
      <c r="G3303" s="26" t="s">
        <v>3249</v>
      </c>
      <c r="H3303" s="26" t="s">
        <v>3248</v>
      </c>
      <c r="I3303" s="26" t="s">
        <v>3249</v>
      </c>
      <c r="J3303" s="26" t="s">
        <v>3250</v>
      </c>
      <c r="K3303" s="26" t="s">
        <v>3249</v>
      </c>
      <c r="N3303" s="26">
        <v>1887881</v>
      </c>
      <c r="O3303" s="26" t="s">
        <v>3251</v>
      </c>
      <c r="P3303" s="26" t="s">
        <v>10898</v>
      </c>
      <c r="Q3303" s="26" t="s">
        <v>588</v>
      </c>
      <c r="R3303" s="26" t="s">
        <v>3253</v>
      </c>
      <c r="S3303" s="26" t="s">
        <v>3254</v>
      </c>
      <c r="T3303" s="26" t="s">
        <v>10898</v>
      </c>
      <c r="U3303" s="26" t="s">
        <v>10898</v>
      </c>
      <c r="V3303" s="26">
        <v>1</v>
      </c>
      <c r="W3303" s="26">
        <v>430</v>
      </c>
      <c r="X3303" s="26" t="s">
        <v>7828</v>
      </c>
      <c r="Y3303" s="26" t="s">
        <v>7829</v>
      </c>
      <c r="Z3303" s="26" t="s">
        <v>1890</v>
      </c>
      <c r="AA3303" s="26">
        <v>1602</v>
      </c>
      <c r="AB3303" s="26" t="s">
        <v>33</v>
      </c>
      <c r="AC3303" s="26">
        <v>160207</v>
      </c>
      <c r="AD3303" s="26" t="s">
        <v>504</v>
      </c>
      <c r="AE3303" s="26" t="s">
        <v>3256</v>
      </c>
      <c r="AF3303" s="26" t="s">
        <v>7830</v>
      </c>
      <c r="AG3303" s="26">
        <v>0</v>
      </c>
      <c r="AH3303" s="26">
        <v>-6.3053876999999998</v>
      </c>
      <c r="AI3303" s="26">
        <v>106.9337575</v>
      </c>
      <c r="AL3303" t="str">
        <f t="shared" si="51"/>
        <v>0001887881_</v>
      </c>
    </row>
    <row r="3304" spans="1:38" x14ac:dyDescent="0.35">
      <c r="A3304" s="26" t="s">
        <v>3245</v>
      </c>
      <c r="B3304" s="26" t="s">
        <v>3246</v>
      </c>
      <c r="C3304" s="26" t="s">
        <v>3247</v>
      </c>
      <c r="D3304" s="26" t="s">
        <v>3246</v>
      </c>
      <c r="E3304" s="26" t="s">
        <v>3247</v>
      </c>
      <c r="F3304" s="26" t="s">
        <v>3248</v>
      </c>
      <c r="G3304" s="26" t="s">
        <v>3249</v>
      </c>
      <c r="H3304" s="26" t="s">
        <v>3248</v>
      </c>
      <c r="I3304" s="26" t="s">
        <v>3249</v>
      </c>
      <c r="J3304" s="26" t="s">
        <v>3250</v>
      </c>
      <c r="K3304" s="26" t="s">
        <v>3249</v>
      </c>
      <c r="N3304" s="26">
        <v>1887881</v>
      </c>
      <c r="O3304" s="26" t="s">
        <v>3251</v>
      </c>
      <c r="P3304" s="26" t="s">
        <v>10898</v>
      </c>
      <c r="Q3304" s="26" t="s">
        <v>588</v>
      </c>
      <c r="R3304" s="26" t="s">
        <v>3253</v>
      </c>
      <c r="S3304" s="26" t="s">
        <v>3254</v>
      </c>
      <c r="T3304" s="26" t="s">
        <v>10898</v>
      </c>
      <c r="U3304" s="26" t="s">
        <v>10898</v>
      </c>
      <c r="V3304" s="26">
        <v>1</v>
      </c>
      <c r="W3304" s="26">
        <v>180</v>
      </c>
      <c r="X3304" s="26" t="s">
        <v>7841</v>
      </c>
      <c r="Y3304" s="26" t="s">
        <v>7842</v>
      </c>
      <c r="Z3304" s="26" t="s">
        <v>1574</v>
      </c>
      <c r="AA3304" s="26">
        <v>1602</v>
      </c>
      <c r="AB3304" s="26" t="s">
        <v>33</v>
      </c>
      <c r="AC3304" s="26">
        <v>160207</v>
      </c>
      <c r="AD3304" s="26" t="s">
        <v>504</v>
      </c>
      <c r="AE3304" s="26" t="s">
        <v>3256</v>
      </c>
      <c r="AF3304" s="26" t="s">
        <v>7843</v>
      </c>
      <c r="AG3304" s="26">
        <v>0</v>
      </c>
      <c r="AH3304" s="26">
        <v>-6.3061366999999997</v>
      </c>
      <c r="AI3304" s="26">
        <v>106.9342381</v>
      </c>
      <c r="AL3304" t="str">
        <f t="shared" si="51"/>
        <v>0001887881_</v>
      </c>
    </row>
    <row r="3305" spans="1:38" x14ac:dyDescent="0.35">
      <c r="A3305" s="26" t="s">
        <v>3245</v>
      </c>
      <c r="B3305" s="26" t="s">
        <v>3246</v>
      </c>
      <c r="C3305" s="26" t="s">
        <v>3247</v>
      </c>
      <c r="D3305" s="26" t="s">
        <v>3246</v>
      </c>
      <c r="E3305" s="26" t="s">
        <v>3247</v>
      </c>
      <c r="F3305" s="26" t="s">
        <v>3248</v>
      </c>
      <c r="G3305" s="26" t="s">
        <v>3249</v>
      </c>
      <c r="H3305" s="26" t="s">
        <v>3248</v>
      </c>
      <c r="I3305" s="26" t="s">
        <v>3249</v>
      </c>
      <c r="J3305" s="26" t="s">
        <v>3250</v>
      </c>
      <c r="K3305" s="26" t="s">
        <v>3249</v>
      </c>
      <c r="N3305" s="26">
        <v>1887881</v>
      </c>
      <c r="O3305" s="26" t="s">
        <v>3251</v>
      </c>
      <c r="P3305" s="26" t="s">
        <v>10898</v>
      </c>
      <c r="Q3305" s="26" t="s">
        <v>588</v>
      </c>
      <c r="R3305" s="26" t="s">
        <v>3253</v>
      </c>
      <c r="S3305" s="26" t="s">
        <v>3254</v>
      </c>
      <c r="T3305" s="26" t="s">
        <v>10898</v>
      </c>
      <c r="U3305" s="26" t="s">
        <v>10898</v>
      </c>
      <c r="V3305" s="26">
        <v>7</v>
      </c>
      <c r="W3305" s="26">
        <v>0</v>
      </c>
      <c r="X3305" s="26" t="s">
        <v>10937</v>
      </c>
      <c r="Y3305" s="26" t="s">
        <v>10938</v>
      </c>
      <c r="Z3305" s="26" t="s">
        <v>1578</v>
      </c>
      <c r="AA3305" s="26">
        <v>1602</v>
      </c>
      <c r="AB3305" s="26" t="s">
        <v>33</v>
      </c>
      <c r="AC3305" s="26">
        <v>160207</v>
      </c>
      <c r="AD3305" s="26" t="s">
        <v>504</v>
      </c>
      <c r="AE3305" s="26" t="s">
        <v>3256</v>
      </c>
      <c r="AF3305" s="26" t="s">
        <v>10939</v>
      </c>
      <c r="AG3305" s="26">
        <v>0</v>
      </c>
      <c r="AH3305" s="26">
        <v>-6.2427811000000002</v>
      </c>
      <c r="AI3305" s="26">
        <v>106.98572710000001</v>
      </c>
      <c r="AL3305" t="str">
        <f t="shared" si="51"/>
        <v>0001887881_</v>
      </c>
    </row>
    <row r="3306" spans="1:38" x14ac:dyDescent="0.35">
      <c r="A3306" s="26" t="s">
        <v>3245</v>
      </c>
      <c r="B3306" s="26" t="s">
        <v>3246</v>
      </c>
      <c r="C3306" s="26" t="s">
        <v>3247</v>
      </c>
      <c r="D3306" s="26" t="s">
        <v>3246</v>
      </c>
      <c r="E3306" s="26" t="s">
        <v>3247</v>
      </c>
      <c r="F3306" s="26" t="s">
        <v>3248</v>
      </c>
      <c r="G3306" s="26" t="s">
        <v>3249</v>
      </c>
      <c r="H3306" s="26" t="s">
        <v>3248</v>
      </c>
      <c r="I3306" s="26" t="s">
        <v>3249</v>
      </c>
      <c r="J3306" s="26" t="s">
        <v>3250</v>
      </c>
      <c r="K3306" s="26" t="s">
        <v>3249</v>
      </c>
      <c r="N3306" s="26">
        <v>1887881</v>
      </c>
      <c r="O3306" s="26" t="s">
        <v>3251</v>
      </c>
      <c r="P3306" s="26" t="s">
        <v>10898</v>
      </c>
      <c r="Q3306" s="26" t="s">
        <v>588</v>
      </c>
      <c r="R3306" s="26" t="s">
        <v>3253</v>
      </c>
      <c r="S3306" s="26" t="s">
        <v>3254</v>
      </c>
      <c r="T3306" s="26" t="s">
        <v>10898</v>
      </c>
      <c r="U3306" s="26" t="s">
        <v>10898</v>
      </c>
      <c r="V3306" s="26">
        <v>7</v>
      </c>
      <c r="W3306" s="26">
        <v>0</v>
      </c>
      <c r="X3306" s="26" t="s">
        <v>10940</v>
      </c>
      <c r="Y3306" s="26" t="s">
        <v>10941</v>
      </c>
      <c r="Z3306" s="26" t="s">
        <v>10942</v>
      </c>
      <c r="AA3306" s="26">
        <v>1602</v>
      </c>
      <c r="AB3306" s="26" t="s">
        <v>33</v>
      </c>
      <c r="AC3306" s="26">
        <v>160207</v>
      </c>
      <c r="AD3306" s="26" t="s">
        <v>504</v>
      </c>
      <c r="AE3306" s="26" t="s">
        <v>3256</v>
      </c>
      <c r="AF3306" s="26" t="s">
        <v>10943</v>
      </c>
      <c r="AG3306" s="26">
        <v>0</v>
      </c>
      <c r="AH3306" s="26">
        <v>-6.2524211000000003</v>
      </c>
      <c r="AI3306" s="26">
        <v>107.00604679999999</v>
      </c>
      <c r="AL3306" t="str">
        <f t="shared" si="51"/>
        <v>0001887881_</v>
      </c>
    </row>
    <row r="3307" spans="1:38" x14ac:dyDescent="0.35">
      <c r="A3307" s="26" t="s">
        <v>3245</v>
      </c>
      <c r="B3307" s="26" t="s">
        <v>3246</v>
      </c>
      <c r="C3307" s="26" t="s">
        <v>3247</v>
      </c>
      <c r="D3307" s="26" t="s">
        <v>3246</v>
      </c>
      <c r="E3307" s="26" t="s">
        <v>3247</v>
      </c>
      <c r="F3307" s="26" t="s">
        <v>3248</v>
      </c>
      <c r="G3307" s="26" t="s">
        <v>3249</v>
      </c>
      <c r="H3307" s="26" t="s">
        <v>3248</v>
      </c>
      <c r="I3307" s="26" t="s">
        <v>3249</v>
      </c>
      <c r="J3307" s="26" t="s">
        <v>3250</v>
      </c>
      <c r="K3307" s="26" t="s">
        <v>3249</v>
      </c>
      <c r="N3307" s="26">
        <v>1887881</v>
      </c>
      <c r="O3307" s="26" t="s">
        <v>3251</v>
      </c>
      <c r="P3307" s="26" t="s">
        <v>10898</v>
      </c>
      <c r="Q3307" s="26" t="s">
        <v>588</v>
      </c>
      <c r="R3307" s="26" t="s">
        <v>3253</v>
      </c>
      <c r="S3307" s="26" t="s">
        <v>3254</v>
      </c>
      <c r="T3307" s="26" t="s">
        <v>10898</v>
      </c>
      <c r="U3307" s="26" t="s">
        <v>10898</v>
      </c>
      <c r="V3307" s="26">
        <v>2</v>
      </c>
      <c r="W3307" s="26">
        <v>150</v>
      </c>
      <c r="X3307" s="26">
        <v>1523370</v>
      </c>
      <c r="Y3307" s="26" t="s">
        <v>7861</v>
      </c>
      <c r="Z3307" s="26" t="s">
        <v>7862</v>
      </c>
      <c r="AA3307" s="26">
        <v>1602</v>
      </c>
      <c r="AB3307" s="26" t="s">
        <v>33</v>
      </c>
      <c r="AC3307" s="26">
        <v>160207</v>
      </c>
      <c r="AD3307" s="26" t="s">
        <v>504</v>
      </c>
      <c r="AE3307" s="26" t="s">
        <v>3256</v>
      </c>
      <c r="AF3307" s="26" t="s">
        <v>7863</v>
      </c>
      <c r="AG3307" s="26">
        <v>0</v>
      </c>
      <c r="AH3307" s="26">
        <v>-6.3318361999999997</v>
      </c>
      <c r="AI3307" s="26">
        <v>106.95716899999999</v>
      </c>
      <c r="AL3307" t="str">
        <f t="shared" si="51"/>
        <v>0001887881_</v>
      </c>
    </row>
    <row r="3308" spans="1:38" x14ac:dyDescent="0.35">
      <c r="A3308" s="26" t="s">
        <v>3245</v>
      </c>
      <c r="B3308" s="26" t="s">
        <v>3246</v>
      </c>
      <c r="C3308" s="26" t="s">
        <v>3247</v>
      </c>
      <c r="D3308" s="26" t="s">
        <v>3246</v>
      </c>
      <c r="E3308" s="26" t="s">
        <v>3247</v>
      </c>
      <c r="F3308" s="26" t="s">
        <v>3248</v>
      </c>
      <c r="G3308" s="26" t="s">
        <v>3249</v>
      </c>
      <c r="H3308" s="26" t="s">
        <v>3248</v>
      </c>
      <c r="I3308" s="26" t="s">
        <v>3249</v>
      </c>
      <c r="J3308" s="26" t="s">
        <v>3250</v>
      </c>
      <c r="K3308" s="26" t="s">
        <v>3249</v>
      </c>
      <c r="N3308" s="26">
        <v>1887881</v>
      </c>
      <c r="O3308" s="26" t="s">
        <v>3251</v>
      </c>
      <c r="P3308" s="26" t="s">
        <v>10898</v>
      </c>
      <c r="Q3308" s="26" t="s">
        <v>588</v>
      </c>
      <c r="R3308" s="26" t="s">
        <v>3253</v>
      </c>
      <c r="S3308" s="26" t="s">
        <v>3254</v>
      </c>
      <c r="T3308" s="26" t="s">
        <v>10898</v>
      </c>
      <c r="U3308" s="26" t="s">
        <v>10898</v>
      </c>
      <c r="V3308" s="26">
        <v>4</v>
      </c>
      <c r="W3308" s="26">
        <v>210</v>
      </c>
      <c r="X3308" s="26" t="s">
        <v>7867</v>
      </c>
      <c r="Y3308" s="26" t="s">
        <v>7868</v>
      </c>
      <c r="Z3308" s="26" t="s">
        <v>7869</v>
      </c>
      <c r="AA3308" s="26">
        <v>1602</v>
      </c>
      <c r="AB3308" s="26" t="s">
        <v>33</v>
      </c>
      <c r="AC3308" s="26">
        <v>160207</v>
      </c>
      <c r="AD3308" s="26" t="s">
        <v>504</v>
      </c>
      <c r="AE3308" s="26" t="s">
        <v>3256</v>
      </c>
      <c r="AF3308" s="26" t="s">
        <v>7870</v>
      </c>
      <c r="AG3308" s="26">
        <v>0</v>
      </c>
      <c r="AH3308" s="26">
        <v>-6.2794641000000002</v>
      </c>
      <c r="AI3308" s="26">
        <v>106.93240539999999</v>
      </c>
      <c r="AL3308" t="str">
        <f t="shared" si="51"/>
        <v>0001887881_</v>
      </c>
    </row>
    <row r="3309" spans="1:38" x14ac:dyDescent="0.35">
      <c r="A3309" s="26" t="s">
        <v>3245</v>
      </c>
      <c r="B3309" s="26" t="s">
        <v>3246</v>
      </c>
      <c r="C3309" s="26" t="s">
        <v>3247</v>
      </c>
      <c r="D3309" s="26" t="s">
        <v>3246</v>
      </c>
      <c r="E3309" s="26" t="s">
        <v>3247</v>
      </c>
      <c r="F3309" s="26" t="s">
        <v>3248</v>
      </c>
      <c r="G3309" s="26" t="s">
        <v>3249</v>
      </c>
      <c r="H3309" s="26" t="s">
        <v>3248</v>
      </c>
      <c r="I3309" s="26" t="s">
        <v>3249</v>
      </c>
      <c r="J3309" s="26" t="s">
        <v>3250</v>
      </c>
      <c r="K3309" s="26" t="s">
        <v>3249</v>
      </c>
      <c r="N3309" s="26">
        <v>1887881</v>
      </c>
      <c r="O3309" s="26" t="s">
        <v>3251</v>
      </c>
      <c r="P3309" s="26" t="s">
        <v>10898</v>
      </c>
      <c r="Q3309" s="26" t="s">
        <v>588</v>
      </c>
      <c r="R3309" s="26" t="s">
        <v>3253</v>
      </c>
      <c r="S3309" s="26" t="s">
        <v>3254</v>
      </c>
      <c r="T3309" s="26" t="s">
        <v>10898</v>
      </c>
      <c r="U3309" s="26" t="s">
        <v>10898</v>
      </c>
      <c r="V3309" s="26">
        <v>7</v>
      </c>
      <c r="W3309" s="26">
        <v>520</v>
      </c>
      <c r="X3309" s="26" t="s">
        <v>7879</v>
      </c>
      <c r="Y3309" s="26" t="s">
        <v>7880</v>
      </c>
      <c r="Z3309" s="26" t="s">
        <v>7881</v>
      </c>
      <c r="AA3309" s="26">
        <v>1602</v>
      </c>
      <c r="AB3309" s="26" t="s">
        <v>33</v>
      </c>
      <c r="AC3309" s="26">
        <v>160207</v>
      </c>
      <c r="AD3309" s="26" t="s">
        <v>504</v>
      </c>
      <c r="AE3309" s="26" t="s">
        <v>3256</v>
      </c>
      <c r="AF3309" s="26" t="s">
        <v>7882</v>
      </c>
      <c r="AG3309" s="26">
        <v>0</v>
      </c>
      <c r="AH3309" s="26">
        <v>-6.2599980000000004</v>
      </c>
      <c r="AI3309" s="26">
        <v>106.9265195</v>
      </c>
      <c r="AL3309" t="str">
        <f t="shared" si="51"/>
        <v>0001887881_</v>
      </c>
    </row>
    <row r="3310" spans="1:38" x14ac:dyDescent="0.35">
      <c r="A3310" s="26" t="s">
        <v>3245</v>
      </c>
      <c r="B3310" s="26" t="s">
        <v>3246</v>
      </c>
      <c r="C3310" s="26" t="s">
        <v>3247</v>
      </c>
      <c r="D3310" s="26" t="s">
        <v>3246</v>
      </c>
      <c r="E3310" s="26" t="s">
        <v>3247</v>
      </c>
      <c r="F3310" s="26" t="s">
        <v>3248</v>
      </c>
      <c r="G3310" s="26" t="s">
        <v>3249</v>
      </c>
      <c r="H3310" s="26" t="s">
        <v>3248</v>
      </c>
      <c r="I3310" s="26" t="s">
        <v>3249</v>
      </c>
      <c r="J3310" s="26" t="s">
        <v>3250</v>
      </c>
      <c r="K3310" s="26" t="s">
        <v>3249</v>
      </c>
      <c r="N3310" s="26">
        <v>1887881</v>
      </c>
      <c r="O3310" s="26" t="s">
        <v>3251</v>
      </c>
      <c r="P3310" s="26" t="s">
        <v>10898</v>
      </c>
      <c r="Q3310" s="26" t="s">
        <v>588</v>
      </c>
      <c r="R3310" s="26" t="s">
        <v>3253</v>
      </c>
      <c r="S3310" s="26" t="s">
        <v>3254</v>
      </c>
      <c r="T3310" s="26" t="s">
        <v>10898</v>
      </c>
      <c r="U3310" s="26" t="s">
        <v>10898</v>
      </c>
      <c r="V3310" s="26">
        <v>1</v>
      </c>
      <c r="W3310" s="26">
        <v>440</v>
      </c>
      <c r="X3310" s="26" t="s">
        <v>7883</v>
      </c>
      <c r="Y3310" s="26" t="s">
        <v>7884</v>
      </c>
      <c r="Z3310" s="26" t="s">
        <v>7885</v>
      </c>
      <c r="AA3310" s="26">
        <v>1602</v>
      </c>
      <c r="AB3310" s="26" t="s">
        <v>33</v>
      </c>
      <c r="AC3310" s="26">
        <v>160207</v>
      </c>
      <c r="AD3310" s="26" t="s">
        <v>504</v>
      </c>
      <c r="AE3310" s="26" t="s">
        <v>3256</v>
      </c>
      <c r="AF3310" s="26" t="s">
        <v>7886</v>
      </c>
      <c r="AG3310" s="26">
        <v>0</v>
      </c>
      <c r="AH3310" s="26">
        <v>-6.3056701999999998</v>
      </c>
      <c r="AI3310" s="26">
        <v>106.93356850000001</v>
      </c>
      <c r="AL3310" t="str">
        <f t="shared" si="51"/>
        <v>0001887881_</v>
      </c>
    </row>
    <row r="3311" spans="1:38" x14ac:dyDescent="0.35">
      <c r="A3311" s="26" t="s">
        <v>3245</v>
      </c>
      <c r="B3311" s="26" t="s">
        <v>3246</v>
      </c>
      <c r="C3311" s="26" t="s">
        <v>3247</v>
      </c>
      <c r="D3311" s="26" t="s">
        <v>3246</v>
      </c>
      <c r="E3311" s="26" t="s">
        <v>3247</v>
      </c>
      <c r="F3311" s="26" t="s">
        <v>3248</v>
      </c>
      <c r="G3311" s="26" t="s">
        <v>3249</v>
      </c>
      <c r="H3311" s="26" t="s">
        <v>3248</v>
      </c>
      <c r="I3311" s="26" t="s">
        <v>3249</v>
      </c>
      <c r="J3311" s="26" t="s">
        <v>3250</v>
      </c>
      <c r="K3311" s="26" t="s">
        <v>3249</v>
      </c>
      <c r="N3311" s="26">
        <v>1887881</v>
      </c>
      <c r="O3311" s="26" t="s">
        <v>3251</v>
      </c>
      <c r="P3311" s="26" t="s">
        <v>10898</v>
      </c>
      <c r="Q3311" s="26" t="s">
        <v>588</v>
      </c>
      <c r="R3311" s="26" t="s">
        <v>3253</v>
      </c>
      <c r="S3311" s="26" t="s">
        <v>3254</v>
      </c>
      <c r="T3311" s="26" t="s">
        <v>10898</v>
      </c>
      <c r="U3311" s="26" t="s">
        <v>10898</v>
      </c>
      <c r="V3311" s="26">
        <v>7</v>
      </c>
      <c r="W3311" s="26">
        <v>990</v>
      </c>
      <c r="X3311" s="26" t="s">
        <v>5319</v>
      </c>
      <c r="Y3311" s="26" t="s">
        <v>5320</v>
      </c>
      <c r="Z3311" s="26" t="s">
        <v>1175</v>
      </c>
      <c r="AA3311" s="26">
        <v>1602</v>
      </c>
      <c r="AB3311" s="26" t="s">
        <v>33</v>
      </c>
      <c r="AC3311" s="26">
        <v>160207</v>
      </c>
      <c r="AD3311" s="26" t="s">
        <v>504</v>
      </c>
      <c r="AE3311" s="26" t="s">
        <v>3256</v>
      </c>
      <c r="AF3311" s="26" t="s">
        <v>5321</v>
      </c>
      <c r="AG3311" s="26">
        <v>0</v>
      </c>
      <c r="AH3311" s="26">
        <v>-6.3726532999999996</v>
      </c>
      <c r="AI3311" s="26">
        <v>107.0146367</v>
      </c>
      <c r="AL3311" t="str">
        <f t="shared" si="51"/>
        <v>0001887881_</v>
      </c>
    </row>
    <row r="3312" spans="1:38" x14ac:dyDescent="0.35">
      <c r="A3312" s="26" t="s">
        <v>3245</v>
      </c>
      <c r="B3312" s="26" t="s">
        <v>3246</v>
      </c>
      <c r="C3312" s="26" t="s">
        <v>3247</v>
      </c>
      <c r="D3312" s="26" t="s">
        <v>3246</v>
      </c>
      <c r="E3312" s="26" t="s">
        <v>3247</v>
      </c>
      <c r="F3312" s="26" t="s">
        <v>3248</v>
      </c>
      <c r="G3312" s="26" t="s">
        <v>3249</v>
      </c>
      <c r="H3312" s="26" t="s">
        <v>3248</v>
      </c>
      <c r="I3312" s="26" t="s">
        <v>3249</v>
      </c>
      <c r="J3312" s="26" t="s">
        <v>3250</v>
      </c>
      <c r="K3312" s="26" t="s">
        <v>3249</v>
      </c>
      <c r="N3312" s="26">
        <v>1887881</v>
      </c>
      <c r="O3312" s="26" t="s">
        <v>3251</v>
      </c>
      <c r="P3312" s="26" t="s">
        <v>10898</v>
      </c>
      <c r="Q3312" s="26" t="s">
        <v>588</v>
      </c>
      <c r="R3312" s="26" t="s">
        <v>3253</v>
      </c>
      <c r="S3312" s="26" t="s">
        <v>3254</v>
      </c>
      <c r="T3312" s="26" t="s">
        <v>10898</v>
      </c>
      <c r="U3312" s="26" t="s">
        <v>10898</v>
      </c>
      <c r="V3312" s="26">
        <v>7</v>
      </c>
      <c r="W3312" s="26">
        <v>940</v>
      </c>
      <c r="X3312" s="26" t="s">
        <v>5343</v>
      </c>
      <c r="Y3312" s="26" t="s">
        <v>5344</v>
      </c>
      <c r="Z3312" s="26" t="s">
        <v>1584</v>
      </c>
      <c r="AA3312" s="26">
        <v>1602</v>
      </c>
      <c r="AB3312" s="26" t="s">
        <v>33</v>
      </c>
      <c r="AC3312" s="26">
        <v>160207</v>
      </c>
      <c r="AD3312" s="26" t="s">
        <v>504</v>
      </c>
      <c r="AE3312" s="26" t="s">
        <v>3256</v>
      </c>
      <c r="AF3312" s="26" t="s">
        <v>5345</v>
      </c>
      <c r="AG3312" s="26">
        <v>0</v>
      </c>
      <c r="AH3312" s="26">
        <v>-6.3706148999999996</v>
      </c>
      <c r="AI3312" s="26">
        <v>107.0102807</v>
      </c>
      <c r="AL3312" t="str">
        <f t="shared" si="51"/>
        <v>0001887881_</v>
      </c>
    </row>
    <row r="3313" spans="1:38" x14ac:dyDescent="0.35">
      <c r="A3313" s="26" t="s">
        <v>3245</v>
      </c>
      <c r="B3313" s="26" t="s">
        <v>3246</v>
      </c>
      <c r="C3313" s="26" t="s">
        <v>3247</v>
      </c>
      <c r="D3313" s="26" t="s">
        <v>3246</v>
      </c>
      <c r="E3313" s="26" t="s">
        <v>3247</v>
      </c>
      <c r="F3313" s="26" t="s">
        <v>3248</v>
      </c>
      <c r="G3313" s="26" t="s">
        <v>3249</v>
      </c>
      <c r="H3313" s="26" t="s">
        <v>3248</v>
      </c>
      <c r="I3313" s="26" t="s">
        <v>3249</v>
      </c>
      <c r="J3313" s="26" t="s">
        <v>3250</v>
      </c>
      <c r="K3313" s="26" t="s">
        <v>3249</v>
      </c>
      <c r="N3313" s="26">
        <v>1887881</v>
      </c>
      <c r="O3313" s="26" t="s">
        <v>3251</v>
      </c>
      <c r="P3313" s="26" t="s">
        <v>10898</v>
      </c>
      <c r="Q3313" s="26" t="s">
        <v>588</v>
      </c>
      <c r="R3313" s="26" t="s">
        <v>3253</v>
      </c>
      <c r="S3313" s="26" t="s">
        <v>3254</v>
      </c>
      <c r="T3313" s="26" t="s">
        <v>10898</v>
      </c>
      <c r="U3313" s="26" t="s">
        <v>10898</v>
      </c>
      <c r="V3313" s="26">
        <v>7</v>
      </c>
      <c r="W3313" s="26">
        <v>420</v>
      </c>
      <c r="X3313" s="26" t="s">
        <v>5346</v>
      </c>
      <c r="Y3313" s="26" t="s">
        <v>5347</v>
      </c>
      <c r="Z3313" s="26" t="s">
        <v>2892</v>
      </c>
      <c r="AA3313" s="26">
        <v>1602</v>
      </c>
      <c r="AB3313" s="26" t="s">
        <v>33</v>
      </c>
      <c r="AC3313" s="26">
        <v>160207</v>
      </c>
      <c r="AD3313" s="26" t="s">
        <v>504</v>
      </c>
      <c r="AE3313" s="26" t="s">
        <v>3256</v>
      </c>
      <c r="AF3313" s="26" t="s">
        <v>5348</v>
      </c>
      <c r="AG3313" s="26">
        <v>0</v>
      </c>
      <c r="AH3313" s="26">
        <v>-6.3164983000000001</v>
      </c>
      <c r="AI3313" s="26">
        <v>107.0087267</v>
      </c>
      <c r="AL3313" t="str">
        <f t="shared" si="51"/>
        <v>0001887881_</v>
      </c>
    </row>
    <row r="3314" spans="1:38" x14ac:dyDescent="0.35">
      <c r="A3314" s="26" t="s">
        <v>3245</v>
      </c>
      <c r="B3314" s="26" t="s">
        <v>3246</v>
      </c>
      <c r="C3314" s="26" t="s">
        <v>3247</v>
      </c>
      <c r="D3314" s="26" t="s">
        <v>3246</v>
      </c>
      <c r="E3314" s="26" t="s">
        <v>3247</v>
      </c>
      <c r="F3314" s="26" t="s">
        <v>3248</v>
      </c>
      <c r="G3314" s="26" t="s">
        <v>3249</v>
      </c>
      <c r="H3314" s="26" t="s">
        <v>3248</v>
      </c>
      <c r="I3314" s="26" t="s">
        <v>3249</v>
      </c>
      <c r="J3314" s="26" t="s">
        <v>3250</v>
      </c>
      <c r="K3314" s="26" t="s">
        <v>3249</v>
      </c>
      <c r="N3314" s="26">
        <v>1887881</v>
      </c>
      <c r="O3314" s="26" t="s">
        <v>3251</v>
      </c>
      <c r="P3314" s="26" t="s">
        <v>10898</v>
      </c>
      <c r="Q3314" s="26" t="s">
        <v>588</v>
      </c>
      <c r="R3314" s="26" t="s">
        <v>3253</v>
      </c>
      <c r="S3314" s="26" t="s">
        <v>3254</v>
      </c>
      <c r="T3314" s="26" t="s">
        <v>10898</v>
      </c>
      <c r="U3314" s="26" t="s">
        <v>10898</v>
      </c>
      <c r="V3314" s="26">
        <v>7</v>
      </c>
      <c r="W3314" s="26">
        <v>440</v>
      </c>
      <c r="X3314" s="26" t="s">
        <v>7895</v>
      </c>
      <c r="Y3314" s="26" t="s">
        <v>7896</v>
      </c>
      <c r="Z3314" s="26" t="s">
        <v>7897</v>
      </c>
      <c r="AA3314" s="26">
        <v>1602</v>
      </c>
      <c r="AB3314" s="26" t="s">
        <v>33</v>
      </c>
      <c r="AC3314" s="26">
        <v>160207</v>
      </c>
      <c r="AD3314" s="26" t="s">
        <v>504</v>
      </c>
      <c r="AE3314" s="26" t="s">
        <v>3256</v>
      </c>
      <c r="AF3314" s="26" t="s">
        <v>7898</v>
      </c>
      <c r="AG3314" s="26">
        <v>0</v>
      </c>
      <c r="AH3314" s="26">
        <v>-6.2213741000000002</v>
      </c>
      <c r="AI3314" s="26">
        <v>107.04758169999999</v>
      </c>
      <c r="AL3314" t="str">
        <f t="shared" si="51"/>
        <v>0001887881_</v>
      </c>
    </row>
    <row r="3315" spans="1:38" x14ac:dyDescent="0.35">
      <c r="A3315" s="26" t="s">
        <v>3245</v>
      </c>
      <c r="B3315" s="26" t="s">
        <v>3246</v>
      </c>
      <c r="C3315" s="26" t="s">
        <v>3247</v>
      </c>
      <c r="D3315" s="26" t="s">
        <v>3246</v>
      </c>
      <c r="E3315" s="26" t="s">
        <v>3247</v>
      </c>
      <c r="F3315" s="26" t="s">
        <v>3248</v>
      </c>
      <c r="G3315" s="26" t="s">
        <v>3249</v>
      </c>
      <c r="H3315" s="26" t="s">
        <v>3248</v>
      </c>
      <c r="I3315" s="26" t="s">
        <v>3249</v>
      </c>
      <c r="J3315" s="26" t="s">
        <v>3250</v>
      </c>
      <c r="K3315" s="26" t="s">
        <v>3249</v>
      </c>
      <c r="N3315" s="26">
        <v>1887881</v>
      </c>
      <c r="O3315" s="26" t="s">
        <v>3251</v>
      </c>
      <c r="P3315" s="26" t="s">
        <v>10898</v>
      </c>
      <c r="Q3315" s="26" t="s">
        <v>588</v>
      </c>
      <c r="R3315" s="26" t="s">
        <v>3253</v>
      </c>
      <c r="S3315" s="26" t="s">
        <v>3254</v>
      </c>
      <c r="T3315" s="26" t="s">
        <v>10898</v>
      </c>
      <c r="U3315" s="26" t="s">
        <v>10898</v>
      </c>
      <c r="V3315" s="26">
        <v>7</v>
      </c>
      <c r="W3315" s="26">
        <v>0</v>
      </c>
      <c r="X3315" s="26" t="s">
        <v>10944</v>
      </c>
      <c r="Y3315" s="26" t="s">
        <v>10945</v>
      </c>
      <c r="Z3315" s="26" t="s">
        <v>10946</v>
      </c>
      <c r="AA3315" s="26">
        <v>1602</v>
      </c>
      <c r="AB3315" s="26" t="s">
        <v>33</v>
      </c>
      <c r="AC3315" s="26">
        <v>160207</v>
      </c>
      <c r="AD3315" s="26" t="s">
        <v>504</v>
      </c>
      <c r="AE3315" s="26" t="s">
        <v>3256</v>
      </c>
      <c r="AF3315" s="26" t="s">
        <v>10947</v>
      </c>
      <c r="AG3315" s="26">
        <v>0</v>
      </c>
      <c r="AH3315" s="26">
        <v>-6.2524921999999998</v>
      </c>
      <c r="AI3315" s="26">
        <v>107.0059816</v>
      </c>
      <c r="AL3315" t="str">
        <f t="shared" si="51"/>
        <v>0001887881_</v>
      </c>
    </row>
    <row r="3316" spans="1:38" x14ac:dyDescent="0.35">
      <c r="A3316" s="26" t="s">
        <v>3245</v>
      </c>
      <c r="B3316" s="26" t="s">
        <v>3246</v>
      </c>
      <c r="C3316" s="26" t="s">
        <v>3247</v>
      </c>
      <c r="D3316" s="26" t="s">
        <v>3246</v>
      </c>
      <c r="E3316" s="26" t="s">
        <v>3247</v>
      </c>
      <c r="F3316" s="26" t="s">
        <v>3248</v>
      </c>
      <c r="G3316" s="26" t="s">
        <v>3249</v>
      </c>
      <c r="H3316" s="26" t="s">
        <v>3248</v>
      </c>
      <c r="I3316" s="26" t="s">
        <v>3249</v>
      </c>
      <c r="J3316" s="26" t="s">
        <v>3250</v>
      </c>
      <c r="K3316" s="26" t="s">
        <v>3249</v>
      </c>
      <c r="N3316" s="26">
        <v>1887881</v>
      </c>
      <c r="O3316" s="26" t="s">
        <v>3251</v>
      </c>
      <c r="P3316" s="26" t="s">
        <v>10898</v>
      </c>
      <c r="Q3316" s="26" t="s">
        <v>588</v>
      </c>
      <c r="R3316" s="26" t="s">
        <v>3253</v>
      </c>
      <c r="S3316" s="26" t="s">
        <v>3254</v>
      </c>
      <c r="T3316" s="26" t="s">
        <v>10898</v>
      </c>
      <c r="U3316" s="26" t="s">
        <v>10898</v>
      </c>
      <c r="V3316" s="26">
        <v>7</v>
      </c>
      <c r="W3316" s="26">
        <v>0</v>
      </c>
      <c r="X3316" s="26" t="s">
        <v>10948</v>
      </c>
      <c r="Y3316" s="26" t="s">
        <v>10949</v>
      </c>
      <c r="Z3316" s="26" t="s">
        <v>10950</v>
      </c>
      <c r="AA3316" s="26">
        <v>1602</v>
      </c>
      <c r="AB3316" s="26" t="s">
        <v>33</v>
      </c>
      <c r="AC3316" s="26">
        <v>160207</v>
      </c>
      <c r="AD3316" s="26" t="s">
        <v>504</v>
      </c>
      <c r="AE3316" s="26" t="s">
        <v>3256</v>
      </c>
      <c r="AF3316" s="26" t="s">
        <v>10951</v>
      </c>
      <c r="AG3316" s="26">
        <v>0</v>
      </c>
      <c r="AH3316" s="26">
        <v>-6.2524435</v>
      </c>
      <c r="AI3316" s="26">
        <v>107.0060264</v>
      </c>
      <c r="AL3316" t="str">
        <f t="shared" si="51"/>
        <v>0001887881_</v>
      </c>
    </row>
    <row r="3317" spans="1:38" x14ac:dyDescent="0.35">
      <c r="A3317" s="26" t="s">
        <v>3245</v>
      </c>
      <c r="B3317" s="26" t="s">
        <v>3246</v>
      </c>
      <c r="C3317" s="26" t="s">
        <v>3247</v>
      </c>
      <c r="D3317" s="26" t="s">
        <v>3246</v>
      </c>
      <c r="E3317" s="26" t="s">
        <v>3247</v>
      </c>
      <c r="F3317" s="26" t="s">
        <v>3248</v>
      </c>
      <c r="G3317" s="26" t="s">
        <v>3249</v>
      </c>
      <c r="H3317" s="26" t="s">
        <v>3248</v>
      </c>
      <c r="I3317" s="26" t="s">
        <v>3249</v>
      </c>
      <c r="J3317" s="26" t="s">
        <v>3250</v>
      </c>
      <c r="K3317" s="26" t="s">
        <v>3249</v>
      </c>
      <c r="N3317" s="26">
        <v>1887881</v>
      </c>
      <c r="O3317" s="26" t="s">
        <v>3251</v>
      </c>
      <c r="P3317" s="26" t="s">
        <v>10898</v>
      </c>
      <c r="Q3317" s="26" t="s">
        <v>588</v>
      </c>
      <c r="R3317" s="26" t="s">
        <v>3253</v>
      </c>
      <c r="S3317" s="26" t="s">
        <v>3254</v>
      </c>
      <c r="T3317" s="26" t="s">
        <v>10898</v>
      </c>
      <c r="U3317" s="26" t="s">
        <v>10898</v>
      </c>
      <c r="V3317" s="26">
        <v>6</v>
      </c>
      <c r="W3317" s="26">
        <v>410</v>
      </c>
      <c r="X3317" s="26" t="s">
        <v>8434</v>
      </c>
      <c r="Y3317" s="26" t="s">
        <v>8435</v>
      </c>
      <c r="Z3317" s="26" t="s">
        <v>8436</v>
      </c>
      <c r="AA3317" s="26">
        <v>1602</v>
      </c>
      <c r="AB3317" s="26" t="s">
        <v>33</v>
      </c>
      <c r="AC3317" s="26">
        <v>160207</v>
      </c>
      <c r="AD3317" s="26" t="s">
        <v>504</v>
      </c>
      <c r="AE3317" s="26" t="s">
        <v>3256</v>
      </c>
      <c r="AF3317" s="26" t="s">
        <v>8437</v>
      </c>
      <c r="AG3317" s="26">
        <v>0</v>
      </c>
      <c r="AH3317" s="26">
        <v>-6.2251452</v>
      </c>
      <c r="AI3317" s="26">
        <v>107.048573</v>
      </c>
      <c r="AL3317" t="str">
        <f t="shared" si="51"/>
        <v>0001887881_</v>
      </c>
    </row>
    <row r="3318" spans="1:38" x14ac:dyDescent="0.35">
      <c r="A3318" s="26" t="s">
        <v>3245</v>
      </c>
      <c r="B3318" s="26" t="s">
        <v>3246</v>
      </c>
      <c r="C3318" s="26" t="s">
        <v>3247</v>
      </c>
      <c r="D3318" s="26" t="s">
        <v>3246</v>
      </c>
      <c r="E3318" s="26" t="s">
        <v>3247</v>
      </c>
      <c r="F3318" s="26" t="s">
        <v>3248</v>
      </c>
      <c r="G3318" s="26" t="s">
        <v>3249</v>
      </c>
      <c r="H3318" s="26" t="s">
        <v>3248</v>
      </c>
      <c r="I3318" s="26" t="s">
        <v>3249</v>
      </c>
      <c r="J3318" s="26" t="s">
        <v>3250</v>
      </c>
      <c r="K3318" s="26" t="s">
        <v>3249</v>
      </c>
      <c r="N3318" s="26">
        <v>1887881</v>
      </c>
      <c r="O3318" s="26" t="s">
        <v>3251</v>
      </c>
      <c r="P3318" s="26" t="s">
        <v>10898</v>
      </c>
      <c r="Q3318" s="26" t="s">
        <v>588</v>
      </c>
      <c r="R3318" s="26" t="s">
        <v>3253</v>
      </c>
      <c r="S3318" s="26" t="s">
        <v>3254</v>
      </c>
      <c r="T3318" s="26" t="s">
        <v>10898</v>
      </c>
      <c r="U3318" s="26" t="s">
        <v>10898</v>
      </c>
      <c r="V3318" s="26">
        <v>1</v>
      </c>
      <c r="W3318" s="26">
        <v>420</v>
      </c>
      <c r="X3318" s="26" t="s">
        <v>8434</v>
      </c>
      <c r="Y3318" s="26" t="s">
        <v>8435</v>
      </c>
      <c r="Z3318" s="26" t="s">
        <v>8436</v>
      </c>
      <c r="AA3318" s="26">
        <v>1602</v>
      </c>
      <c r="AB3318" s="26" t="s">
        <v>33</v>
      </c>
      <c r="AC3318" s="26">
        <v>160207</v>
      </c>
      <c r="AD3318" s="26" t="s">
        <v>504</v>
      </c>
      <c r="AE3318" s="26" t="s">
        <v>3256</v>
      </c>
      <c r="AF3318" s="26" t="s">
        <v>8437</v>
      </c>
      <c r="AG3318" s="26">
        <v>0</v>
      </c>
      <c r="AH3318" s="26">
        <v>-6.2251452</v>
      </c>
      <c r="AI3318" s="26">
        <v>107.048573</v>
      </c>
      <c r="AL3318" t="str">
        <f t="shared" si="51"/>
        <v>0001887881_</v>
      </c>
    </row>
    <row r="3319" spans="1:38" x14ac:dyDescent="0.35">
      <c r="A3319" s="26" t="s">
        <v>3245</v>
      </c>
      <c r="B3319" s="26" t="s">
        <v>3246</v>
      </c>
      <c r="C3319" s="26" t="s">
        <v>3247</v>
      </c>
      <c r="D3319" s="26" t="s">
        <v>3246</v>
      </c>
      <c r="E3319" s="26" t="s">
        <v>3247</v>
      </c>
      <c r="F3319" s="26" t="s">
        <v>3248</v>
      </c>
      <c r="G3319" s="26" t="s">
        <v>3249</v>
      </c>
      <c r="H3319" s="26" t="s">
        <v>3248</v>
      </c>
      <c r="I3319" s="26" t="s">
        <v>3249</v>
      </c>
      <c r="J3319" s="26" t="s">
        <v>3250</v>
      </c>
      <c r="K3319" s="26" t="s">
        <v>3249</v>
      </c>
      <c r="N3319" s="26">
        <v>1887881</v>
      </c>
      <c r="O3319" s="26" t="s">
        <v>3251</v>
      </c>
      <c r="P3319" s="26" t="s">
        <v>10898</v>
      </c>
      <c r="Q3319" s="26" t="s">
        <v>588</v>
      </c>
      <c r="R3319" s="26" t="s">
        <v>3253</v>
      </c>
      <c r="S3319" s="26" t="s">
        <v>3254</v>
      </c>
      <c r="T3319" s="26" t="s">
        <v>10898</v>
      </c>
      <c r="U3319" s="26" t="s">
        <v>10898</v>
      </c>
      <c r="V3319" s="26">
        <v>7</v>
      </c>
      <c r="W3319" s="26">
        <v>0</v>
      </c>
      <c r="X3319" s="26" t="s">
        <v>5355</v>
      </c>
      <c r="Y3319" s="26" t="s">
        <v>5356</v>
      </c>
      <c r="Z3319" s="26" t="s">
        <v>3974</v>
      </c>
      <c r="AA3319" s="26">
        <v>1602</v>
      </c>
      <c r="AB3319" s="26" t="s">
        <v>33</v>
      </c>
      <c r="AC3319" s="26">
        <v>160207</v>
      </c>
      <c r="AD3319" s="26" t="s">
        <v>504</v>
      </c>
      <c r="AE3319" s="26" t="s">
        <v>3256</v>
      </c>
      <c r="AF3319" s="26" t="s">
        <v>5357</v>
      </c>
      <c r="AG3319" s="26">
        <v>0</v>
      </c>
      <c r="AH3319" s="26">
        <v>-6.2966365</v>
      </c>
      <c r="AI3319" s="26">
        <v>107.0277925</v>
      </c>
      <c r="AL3319" t="str">
        <f t="shared" si="51"/>
        <v>0001887881_</v>
      </c>
    </row>
    <row r="3320" spans="1:38" x14ac:dyDescent="0.35">
      <c r="A3320" s="26" t="s">
        <v>3245</v>
      </c>
      <c r="B3320" s="26" t="s">
        <v>3246</v>
      </c>
      <c r="C3320" s="26" t="s">
        <v>3247</v>
      </c>
      <c r="D3320" s="26" t="s">
        <v>3246</v>
      </c>
      <c r="E3320" s="26" t="s">
        <v>3247</v>
      </c>
      <c r="F3320" s="26" t="s">
        <v>3248</v>
      </c>
      <c r="G3320" s="26" t="s">
        <v>3249</v>
      </c>
      <c r="H3320" s="26" t="s">
        <v>3248</v>
      </c>
      <c r="I3320" s="26" t="s">
        <v>3249</v>
      </c>
      <c r="J3320" s="26" t="s">
        <v>3250</v>
      </c>
      <c r="K3320" s="26" t="s">
        <v>3249</v>
      </c>
      <c r="N3320" s="26">
        <v>1887881</v>
      </c>
      <c r="O3320" s="26" t="s">
        <v>3251</v>
      </c>
      <c r="P3320" s="26" t="s">
        <v>10898</v>
      </c>
      <c r="Q3320" s="26" t="s">
        <v>588</v>
      </c>
      <c r="R3320" s="26" t="s">
        <v>3253</v>
      </c>
      <c r="S3320" s="26" t="s">
        <v>3254</v>
      </c>
      <c r="T3320" s="26" t="s">
        <v>10898</v>
      </c>
      <c r="U3320" s="26" t="s">
        <v>10898</v>
      </c>
      <c r="V3320" s="26">
        <v>5</v>
      </c>
      <c r="W3320" s="26">
        <v>910</v>
      </c>
      <c r="X3320" s="26" t="s">
        <v>5358</v>
      </c>
      <c r="Y3320" s="26" t="s">
        <v>5359</v>
      </c>
      <c r="Z3320" s="26" t="s">
        <v>1691</v>
      </c>
      <c r="AA3320" s="26">
        <v>1602</v>
      </c>
      <c r="AB3320" s="26" t="s">
        <v>33</v>
      </c>
      <c r="AC3320" s="26">
        <v>160207</v>
      </c>
      <c r="AD3320" s="26" t="s">
        <v>504</v>
      </c>
      <c r="AE3320" s="26" t="s">
        <v>3256</v>
      </c>
      <c r="AF3320" s="26" t="s">
        <v>5360</v>
      </c>
      <c r="AG3320" s="26">
        <v>0</v>
      </c>
      <c r="AH3320" s="26">
        <v>-6.3703282999999997</v>
      </c>
      <c r="AI3320" s="26">
        <v>107.01018329999999</v>
      </c>
      <c r="AL3320" t="str">
        <f t="shared" si="51"/>
        <v>0001887881_</v>
      </c>
    </row>
    <row r="3321" spans="1:38" x14ac:dyDescent="0.35">
      <c r="A3321" s="26" t="s">
        <v>3245</v>
      </c>
      <c r="B3321" s="26" t="s">
        <v>3246</v>
      </c>
      <c r="C3321" s="26" t="s">
        <v>3247</v>
      </c>
      <c r="D3321" s="26" t="s">
        <v>3246</v>
      </c>
      <c r="E3321" s="26" t="s">
        <v>3247</v>
      </c>
      <c r="F3321" s="26" t="s">
        <v>3248</v>
      </c>
      <c r="G3321" s="26" t="s">
        <v>3249</v>
      </c>
      <c r="H3321" s="26" t="s">
        <v>3248</v>
      </c>
      <c r="I3321" s="26" t="s">
        <v>3249</v>
      </c>
      <c r="J3321" s="26" t="s">
        <v>3250</v>
      </c>
      <c r="K3321" s="26" t="s">
        <v>3249</v>
      </c>
      <c r="N3321" s="26">
        <v>1887881</v>
      </c>
      <c r="O3321" s="26" t="s">
        <v>3251</v>
      </c>
      <c r="P3321" s="26" t="s">
        <v>10898</v>
      </c>
      <c r="Q3321" s="26" t="s">
        <v>588</v>
      </c>
      <c r="R3321" s="26" t="s">
        <v>3253</v>
      </c>
      <c r="S3321" s="26" t="s">
        <v>3254</v>
      </c>
      <c r="T3321" s="26" t="s">
        <v>10898</v>
      </c>
      <c r="U3321" s="26" t="s">
        <v>10898</v>
      </c>
      <c r="V3321" s="26">
        <v>7</v>
      </c>
      <c r="W3321" s="26">
        <v>910</v>
      </c>
      <c r="X3321" s="26" t="s">
        <v>5358</v>
      </c>
      <c r="Y3321" s="26" t="s">
        <v>5359</v>
      </c>
      <c r="Z3321" s="26" t="s">
        <v>1691</v>
      </c>
      <c r="AA3321" s="26">
        <v>1602</v>
      </c>
      <c r="AB3321" s="26" t="s">
        <v>33</v>
      </c>
      <c r="AC3321" s="26">
        <v>160207</v>
      </c>
      <c r="AD3321" s="26" t="s">
        <v>504</v>
      </c>
      <c r="AE3321" s="26" t="s">
        <v>3256</v>
      </c>
      <c r="AF3321" s="26" t="s">
        <v>5360</v>
      </c>
      <c r="AG3321" s="26">
        <v>0</v>
      </c>
      <c r="AH3321" s="26">
        <v>-6.3703282999999997</v>
      </c>
      <c r="AI3321" s="26">
        <v>107.01018329999999</v>
      </c>
      <c r="AL3321" t="str">
        <f t="shared" si="51"/>
        <v>0001887881_</v>
      </c>
    </row>
    <row r="3322" spans="1:38" x14ac:dyDescent="0.35">
      <c r="A3322" s="26" t="s">
        <v>3245</v>
      </c>
      <c r="B3322" s="26" t="s">
        <v>3246</v>
      </c>
      <c r="C3322" s="26" t="s">
        <v>3247</v>
      </c>
      <c r="D3322" s="26" t="s">
        <v>3246</v>
      </c>
      <c r="E3322" s="26" t="s">
        <v>3247</v>
      </c>
      <c r="F3322" s="26" t="s">
        <v>3248</v>
      </c>
      <c r="G3322" s="26" t="s">
        <v>3249</v>
      </c>
      <c r="H3322" s="26" t="s">
        <v>3248</v>
      </c>
      <c r="I3322" s="26" t="s">
        <v>3249</v>
      </c>
      <c r="J3322" s="26" t="s">
        <v>3250</v>
      </c>
      <c r="K3322" s="26" t="s">
        <v>3249</v>
      </c>
      <c r="N3322" s="26">
        <v>1887881</v>
      </c>
      <c r="O3322" s="26" t="s">
        <v>3251</v>
      </c>
      <c r="P3322" s="26" t="s">
        <v>10898</v>
      </c>
      <c r="Q3322" s="26" t="s">
        <v>588</v>
      </c>
      <c r="R3322" s="26" t="s">
        <v>3253</v>
      </c>
      <c r="S3322" s="26" t="s">
        <v>3254</v>
      </c>
      <c r="T3322" s="26" t="s">
        <v>10898</v>
      </c>
      <c r="U3322" s="26" t="s">
        <v>10898</v>
      </c>
      <c r="V3322" s="26">
        <v>7</v>
      </c>
      <c r="W3322" s="26">
        <v>0</v>
      </c>
      <c r="X3322" s="26" t="s">
        <v>5361</v>
      </c>
      <c r="Y3322" s="26" t="s">
        <v>5362</v>
      </c>
      <c r="Z3322" s="26" t="s">
        <v>5363</v>
      </c>
      <c r="AA3322" s="26">
        <v>1602</v>
      </c>
      <c r="AB3322" s="26" t="s">
        <v>33</v>
      </c>
      <c r="AC3322" s="26">
        <v>160207</v>
      </c>
      <c r="AD3322" s="26" t="s">
        <v>504</v>
      </c>
      <c r="AE3322" s="26" t="s">
        <v>3256</v>
      </c>
      <c r="AF3322" s="26" t="s">
        <v>5364</v>
      </c>
      <c r="AG3322" s="26">
        <v>0</v>
      </c>
      <c r="AH3322" s="26">
        <v>-6.3714139999999997</v>
      </c>
      <c r="AI3322" s="26">
        <v>106.9871517</v>
      </c>
      <c r="AL3322" t="str">
        <f t="shared" si="51"/>
        <v>0001887881_</v>
      </c>
    </row>
    <row r="3323" spans="1:38" x14ac:dyDescent="0.35">
      <c r="A3323" s="26" t="s">
        <v>3245</v>
      </c>
      <c r="B3323" s="26" t="s">
        <v>3246</v>
      </c>
      <c r="C3323" s="26" t="s">
        <v>3247</v>
      </c>
      <c r="D3323" s="26" t="s">
        <v>3246</v>
      </c>
      <c r="E3323" s="26" t="s">
        <v>3247</v>
      </c>
      <c r="F3323" s="26" t="s">
        <v>3248</v>
      </c>
      <c r="G3323" s="26" t="s">
        <v>3249</v>
      </c>
      <c r="H3323" s="26" t="s">
        <v>3248</v>
      </c>
      <c r="I3323" s="26" t="s">
        <v>3249</v>
      </c>
      <c r="J3323" s="26" t="s">
        <v>3250</v>
      </c>
      <c r="K3323" s="26" t="s">
        <v>3249</v>
      </c>
      <c r="N3323" s="26">
        <v>1887881</v>
      </c>
      <c r="O3323" s="26" t="s">
        <v>3251</v>
      </c>
      <c r="P3323" s="26" t="s">
        <v>10898</v>
      </c>
      <c r="Q3323" s="26" t="s">
        <v>588</v>
      </c>
      <c r="R3323" s="26" t="s">
        <v>3253</v>
      </c>
      <c r="S3323" s="26" t="s">
        <v>3254</v>
      </c>
      <c r="T3323" s="26" t="s">
        <v>10898</v>
      </c>
      <c r="U3323" s="26" t="s">
        <v>10898</v>
      </c>
      <c r="V3323" s="26">
        <v>7</v>
      </c>
      <c r="W3323" s="26">
        <v>0</v>
      </c>
      <c r="X3323" s="26" t="s">
        <v>5365</v>
      </c>
      <c r="Y3323" s="26" t="s">
        <v>5366</v>
      </c>
      <c r="Z3323" s="26" t="s">
        <v>5367</v>
      </c>
      <c r="AA3323" s="26">
        <v>1602</v>
      </c>
      <c r="AB3323" s="26" t="s">
        <v>33</v>
      </c>
      <c r="AC3323" s="26">
        <v>160207</v>
      </c>
      <c r="AD3323" s="26" t="s">
        <v>504</v>
      </c>
      <c r="AE3323" s="26" t="s">
        <v>3256</v>
      </c>
      <c r="AF3323" s="26" t="s">
        <v>5368</v>
      </c>
      <c r="AG3323" s="26">
        <v>0</v>
      </c>
      <c r="AH3323" s="26">
        <v>-6.3713183000000004</v>
      </c>
      <c r="AI3323" s="26">
        <v>106.9895867</v>
      </c>
      <c r="AL3323" t="str">
        <f t="shared" si="51"/>
        <v>0001887881_</v>
      </c>
    </row>
    <row r="3324" spans="1:38" x14ac:dyDescent="0.35">
      <c r="A3324" s="26" t="s">
        <v>3245</v>
      </c>
      <c r="B3324" s="26" t="s">
        <v>3246</v>
      </c>
      <c r="C3324" s="26" t="s">
        <v>3247</v>
      </c>
      <c r="D3324" s="26" t="s">
        <v>3246</v>
      </c>
      <c r="E3324" s="26" t="s">
        <v>3247</v>
      </c>
      <c r="F3324" s="26" t="s">
        <v>3248</v>
      </c>
      <c r="G3324" s="26" t="s">
        <v>3249</v>
      </c>
      <c r="H3324" s="26" t="s">
        <v>3248</v>
      </c>
      <c r="I3324" s="26" t="s">
        <v>3249</v>
      </c>
      <c r="J3324" s="26" t="s">
        <v>3250</v>
      </c>
      <c r="K3324" s="26" t="s">
        <v>3249</v>
      </c>
      <c r="N3324" s="26">
        <v>1887881</v>
      </c>
      <c r="O3324" s="26" t="s">
        <v>3251</v>
      </c>
      <c r="P3324" s="26" t="s">
        <v>10898</v>
      </c>
      <c r="Q3324" s="26" t="s">
        <v>588</v>
      </c>
      <c r="R3324" s="26" t="s">
        <v>3253</v>
      </c>
      <c r="S3324" s="26" t="s">
        <v>3254</v>
      </c>
      <c r="T3324" s="26" t="s">
        <v>10898</v>
      </c>
      <c r="U3324" s="26" t="s">
        <v>10898</v>
      </c>
      <c r="V3324" s="26">
        <v>7</v>
      </c>
      <c r="W3324" s="26">
        <v>0</v>
      </c>
      <c r="X3324" s="26" t="s">
        <v>5369</v>
      </c>
      <c r="Y3324" s="26" t="s">
        <v>5370</v>
      </c>
      <c r="Z3324" s="26" t="s">
        <v>5371</v>
      </c>
      <c r="AA3324" s="26">
        <v>1602</v>
      </c>
      <c r="AB3324" s="26" t="s">
        <v>33</v>
      </c>
      <c r="AC3324" s="26">
        <v>160207</v>
      </c>
      <c r="AD3324" s="26" t="s">
        <v>504</v>
      </c>
      <c r="AE3324" s="26" t="s">
        <v>3256</v>
      </c>
      <c r="AF3324" s="26" t="s">
        <v>5372</v>
      </c>
      <c r="AG3324" s="26">
        <v>0</v>
      </c>
      <c r="AH3324" s="26">
        <v>-6.3713528999999998</v>
      </c>
      <c r="AI3324" s="26">
        <v>106.9870889</v>
      </c>
      <c r="AL3324" t="str">
        <f t="shared" si="51"/>
        <v>0001887881_</v>
      </c>
    </row>
    <row r="3325" spans="1:38" x14ac:dyDescent="0.35">
      <c r="A3325" s="26" t="s">
        <v>3245</v>
      </c>
      <c r="B3325" s="26" t="s">
        <v>3246</v>
      </c>
      <c r="C3325" s="26" t="s">
        <v>3247</v>
      </c>
      <c r="D3325" s="26" t="s">
        <v>3246</v>
      </c>
      <c r="E3325" s="26" t="s">
        <v>3247</v>
      </c>
      <c r="F3325" s="26" t="s">
        <v>3248</v>
      </c>
      <c r="G3325" s="26" t="s">
        <v>3249</v>
      </c>
      <c r="H3325" s="26" t="s">
        <v>3248</v>
      </c>
      <c r="I3325" s="26" t="s">
        <v>3249</v>
      </c>
      <c r="J3325" s="26" t="s">
        <v>3250</v>
      </c>
      <c r="K3325" s="26" t="s">
        <v>3249</v>
      </c>
      <c r="N3325" s="26">
        <v>1887881</v>
      </c>
      <c r="O3325" s="26" t="s">
        <v>3251</v>
      </c>
      <c r="P3325" s="26" t="s">
        <v>10898</v>
      </c>
      <c r="Q3325" s="26" t="s">
        <v>588</v>
      </c>
      <c r="R3325" s="26" t="s">
        <v>3253</v>
      </c>
      <c r="S3325" s="26" t="s">
        <v>3254</v>
      </c>
      <c r="T3325" s="26" t="s">
        <v>10898</v>
      </c>
      <c r="U3325" s="26" t="s">
        <v>10898</v>
      </c>
      <c r="V3325" s="26">
        <v>7</v>
      </c>
      <c r="W3325" s="26">
        <v>540</v>
      </c>
      <c r="X3325" s="26" t="s">
        <v>5373</v>
      </c>
      <c r="Y3325" s="26" t="s">
        <v>5374</v>
      </c>
      <c r="Z3325" s="26" t="s">
        <v>2633</v>
      </c>
      <c r="AA3325" s="26">
        <v>1602</v>
      </c>
      <c r="AB3325" s="26" t="s">
        <v>33</v>
      </c>
      <c r="AC3325" s="26">
        <v>160207</v>
      </c>
      <c r="AD3325" s="26" t="s">
        <v>504</v>
      </c>
      <c r="AE3325" s="26" t="s">
        <v>3256</v>
      </c>
      <c r="AF3325" s="26" t="s">
        <v>5375</v>
      </c>
      <c r="AG3325" s="26">
        <v>0</v>
      </c>
      <c r="AH3325" s="26">
        <v>-6.4104850000000004</v>
      </c>
      <c r="AI3325" s="26">
        <v>106.9723333</v>
      </c>
      <c r="AL3325" t="str">
        <f t="shared" si="51"/>
        <v>0001887881_</v>
      </c>
    </row>
    <row r="3326" spans="1:38" x14ac:dyDescent="0.35">
      <c r="A3326" s="26" t="s">
        <v>3245</v>
      </c>
      <c r="B3326" s="26" t="s">
        <v>3246</v>
      </c>
      <c r="C3326" s="26" t="s">
        <v>3247</v>
      </c>
      <c r="D3326" s="26" t="s">
        <v>3246</v>
      </c>
      <c r="E3326" s="26" t="s">
        <v>3247</v>
      </c>
      <c r="F3326" s="26" t="s">
        <v>3248</v>
      </c>
      <c r="G3326" s="26" t="s">
        <v>3249</v>
      </c>
      <c r="H3326" s="26" t="s">
        <v>3248</v>
      </c>
      <c r="I3326" s="26" t="s">
        <v>3249</v>
      </c>
      <c r="J3326" s="26" t="s">
        <v>3250</v>
      </c>
      <c r="K3326" s="26" t="s">
        <v>3249</v>
      </c>
      <c r="N3326" s="26">
        <v>1887881</v>
      </c>
      <c r="O3326" s="26" t="s">
        <v>3251</v>
      </c>
      <c r="P3326" s="26" t="s">
        <v>10898</v>
      </c>
      <c r="Q3326" s="26" t="s">
        <v>588</v>
      </c>
      <c r="R3326" s="26" t="s">
        <v>3253</v>
      </c>
      <c r="S3326" s="26" t="s">
        <v>3254</v>
      </c>
      <c r="T3326" s="26" t="s">
        <v>10898</v>
      </c>
      <c r="U3326" s="26" t="s">
        <v>10898</v>
      </c>
      <c r="V3326" s="26">
        <v>7</v>
      </c>
      <c r="W3326" s="26">
        <v>510</v>
      </c>
      <c r="X3326" s="26" t="s">
        <v>5376</v>
      </c>
      <c r="Y3326" s="26" t="s">
        <v>5377</v>
      </c>
      <c r="Z3326" s="26" t="s">
        <v>1584</v>
      </c>
      <c r="AA3326" s="26">
        <v>1602</v>
      </c>
      <c r="AB3326" s="26" t="s">
        <v>33</v>
      </c>
      <c r="AC3326" s="26">
        <v>160207</v>
      </c>
      <c r="AD3326" s="26" t="s">
        <v>504</v>
      </c>
      <c r="AE3326" s="26" t="s">
        <v>3256</v>
      </c>
      <c r="AF3326" s="26" t="s">
        <v>5378</v>
      </c>
      <c r="AG3326" s="26">
        <v>0</v>
      </c>
      <c r="AH3326" s="26">
        <v>-6.3847766999999997</v>
      </c>
      <c r="AI3326" s="26">
        <v>106.9903317</v>
      </c>
      <c r="AL3326" t="str">
        <f t="shared" si="51"/>
        <v>0001887881_</v>
      </c>
    </row>
    <row r="3327" spans="1:38" x14ac:dyDescent="0.35">
      <c r="A3327" s="26" t="s">
        <v>3245</v>
      </c>
      <c r="B3327" s="26" t="s">
        <v>3246</v>
      </c>
      <c r="C3327" s="26" t="s">
        <v>3247</v>
      </c>
      <c r="D3327" s="26" t="s">
        <v>3246</v>
      </c>
      <c r="E3327" s="26" t="s">
        <v>3247</v>
      </c>
      <c r="F3327" s="26" t="s">
        <v>3248</v>
      </c>
      <c r="G3327" s="26" t="s">
        <v>3249</v>
      </c>
      <c r="H3327" s="26" t="s">
        <v>3248</v>
      </c>
      <c r="I3327" s="26" t="s">
        <v>3249</v>
      </c>
      <c r="J3327" s="26" t="s">
        <v>3250</v>
      </c>
      <c r="K3327" s="26" t="s">
        <v>3249</v>
      </c>
      <c r="N3327" s="26">
        <v>1887881</v>
      </c>
      <c r="O3327" s="26" t="s">
        <v>3251</v>
      </c>
      <c r="P3327" s="26" t="s">
        <v>10898</v>
      </c>
      <c r="Q3327" s="26" t="s">
        <v>588</v>
      </c>
      <c r="R3327" s="26" t="s">
        <v>3253</v>
      </c>
      <c r="S3327" s="26" t="s">
        <v>3254</v>
      </c>
      <c r="T3327" s="26" t="s">
        <v>10898</v>
      </c>
      <c r="U3327" s="26" t="s">
        <v>10898</v>
      </c>
      <c r="V3327" s="26">
        <v>7</v>
      </c>
      <c r="W3327" s="26">
        <v>250</v>
      </c>
      <c r="X3327" s="26" t="s">
        <v>10952</v>
      </c>
      <c r="Y3327" s="26" t="s">
        <v>10953</v>
      </c>
      <c r="Z3327" s="26" t="s">
        <v>10954</v>
      </c>
      <c r="AA3327" s="26">
        <v>1602</v>
      </c>
      <c r="AB3327" s="26" t="s">
        <v>33</v>
      </c>
      <c r="AC3327" s="26">
        <v>160207</v>
      </c>
      <c r="AD3327" s="26" t="s">
        <v>504</v>
      </c>
      <c r="AE3327" s="26" t="s">
        <v>3256</v>
      </c>
      <c r="AF3327" s="26" t="s">
        <v>10955</v>
      </c>
      <c r="AG3327" s="26">
        <v>0</v>
      </c>
      <c r="AH3327" s="26">
        <v>-6.3410630000000001</v>
      </c>
      <c r="AI3327" s="26">
        <v>107.05239400000001</v>
      </c>
      <c r="AL3327" t="str">
        <f t="shared" si="51"/>
        <v>0001887881_</v>
      </c>
    </row>
    <row r="3328" spans="1:38" x14ac:dyDescent="0.35">
      <c r="A3328" s="26" t="s">
        <v>3245</v>
      </c>
      <c r="B3328" s="26" t="s">
        <v>3246</v>
      </c>
      <c r="C3328" s="26" t="s">
        <v>3247</v>
      </c>
      <c r="D3328" s="26" t="s">
        <v>3246</v>
      </c>
      <c r="E3328" s="26" t="s">
        <v>3247</v>
      </c>
      <c r="F3328" s="26" t="s">
        <v>3248</v>
      </c>
      <c r="G3328" s="26" t="s">
        <v>3249</v>
      </c>
      <c r="H3328" s="26" t="s">
        <v>3248</v>
      </c>
      <c r="I3328" s="26" t="s">
        <v>3249</v>
      </c>
      <c r="J3328" s="26" t="s">
        <v>3250</v>
      </c>
      <c r="K3328" s="26" t="s">
        <v>3249</v>
      </c>
      <c r="N3328" s="26">
        <v>1887881</v>
      </c>
      <c r="O3328" s="26" t="s">
        <v>3251</v>
      </c>
      <c r="P3328" s="26" t="s">
        <v>10898</v>
      </c>
      <c r="Q3328" s="26" t="s">
        <v>588</v>
      </c>
      <c r="R3328" s="26" t="s">
        <v>3253</v>
      </c>
      <c r="S3328" s="26" t="s">
        <v>3254</v>
      </c>
      <c r="T3328" s="26" t="s">
        <v>10898</v>
      </c>
      <c r="U3328" s="26" t="s">
        <v>10898</v>
      </c>
      <c r="V3328" s="26">
        <v>7</v>
      </c>
      <c r="W3328" s="26">
        <v>220</v>
      </c>
      <c r="X3328" s="26" t="s">
        <v>5379</v>
      </c>
      <c r="Y3328" s="26" t="s">
        <v>5380</v>
      </c>
      <c r="Z3328" s="26" t="s">
        <v>5381</v>
      </c>
      <c r="AA3328" s="26">
        <v>1602</v>
      </c>
      <c r="AB3328" s="26" t="s">
        <v>33</v>
      </c>
      <c r="AC3328" s="26">
        <v>160207</v>
      </c>
      <c r="AD3328" s="26" t="s">
        <v>504</v>
      </c>
      <c r="AE3328" s="26" t="s">
        <v>3256</v>
      </c>
      <c r="AF3328" s="26" t="s">
        <v>5382</v>
      </c>
      <c r="AG3328" s="26">
        <v>0</v>
      </c>
      <c r="AH3328" s="26">
        <v>-6.3718982999999998</v>
      </c>
      <c r="AI3328" s="26">
        <v>106.98859830000001</v>
      </c>
      <c r="AL3328" t="str">
        <f t="shared" si="51"/>
        <v>0001887881_</v>
      </c>
    </row>
    <row r="3329" spans="1:38" x14ac:dyDescent="0.35">
      <c r="A3329" s="26" t="s">
        <v>3245</v>
      </c>
      <c r="B3329" s="26" t="s">
        <v>3246</v>
      </c>
      <c r="C3329" s="26" t="s">
        <v>3247</v>
      </c>
      <c r="D3329" s="26" t="s">
        <v>3246</v>
      </c>
      <c r="E3329" s="26" t="s">
        <v>3247</v>
      </c>
      <c r="F3329" s="26" t="s">
        <v>3248</v>
      </c>
      <c r="G3329" s="26" t="s">
        <v>3249</v>
      </c>
      <c r="H3329" s="26" t="s">
        <v>3248</v>
      </c>
      <c r="I3329" s="26" t="s">
        <v>3249</v>
      </c>
      <c r="J3329" s="26" t="s">
        <v>3250</v>
      </c>
      <c r="K3329" s="26" t="s">
        <v>3249</v>
      </c>
      <c r="N3329" s="26">
        <v>1887881</v>
      </c>
      <c r="O3329" s="26" t="s">
        <v>3251</v>
      </c>
      <c r="P3329" s="26" t="s">
        <v>10898</v>
      </c>
      <c r="Q3329" s="26" t="s">
        <v>588</v>
      </c>
      <c r="R3329" s="26" t="s">
        <v>3253</v>
      </c>
      <c r="S3329" s="26" t="s">
        <v>3254</v>
      </c>
      <c r="T3329" s="26" t="s">
        <v>10898</v>
      </c>
      <c r="U3329" s="26" t="s">
        <v>10898</v>
      </c>
      <c r="V3329" s="26">
        <v>7</v>
      </c>
      <c r="W3329" s="26">
        <v>360</v>
      </c>
      <c r="X3329" s="26" t="s">
        <v>5383</v>
      </c>
      <c r="Y3329" s="26" t="s">
        <v>5384</v>
      </c>
      <c r="Z3329" s="26" t="s">
        <v>5385</v>
      </c>
      <c r="AA3329" s="26">
        <v>1602</v>
      </c>
      <c r="AB3329" s="26" t="s">
        <v>33</v>
      </c>
      <c r="AC3329" s="26">
        <v>160207</v>
      </c>
      <c r="AD3329" s="26" t="s">
        <v>504</v>
      </c>
      <c r="AE3329" s="26" t="s">
        <v>3256</v>
      </c>
      <c r="AF3329" s="26" t="s">
        <v>5386</v>
      </c>
      <c r="AG3329" s="26">
        <v>0</v>
      </c>
      <c r="AH3329" s="26">
        <v>-6.3704229999999997</v>
      </c>
      <c r="AI3329" s="26">
        <v>106.983508</v>
      </c>
      <c r="AL3329" t="str">
        <f t="shared" si="51"/>
        <v>0001887881_</v>
      </c>
    </row>
    <row r="3330" spans="1:38" x14ac:dyDescent="0.35">
      <c r="A3330" s="26" t="s">
        <v>3245</v>
      </c>
      <c r="B3330" s="26" t="s">
        <v>3246</v>
      </c>
      <c r="C3330" s="26" t="s">
        <v>3247</v>
      </c>
      <c r="D3330" s="26" t="s">
        <v>3246</v>
      </c>
      <c r="E3330" s="26" t="s">
        <v>3247</v>
      </c>
      <c r="F3330" s="26" t="s">
        <v>3248</v>
      </c>
      <c r="G3330" s="26" t="s">
        <v>3249</v>
      </c>
      <c r="H3330" s="26" t="s">
        <v>3248</v>
      </c>
      <c r="I3330" s="26" t="s">
        <v>3249</v>
      </c>
      <c r="J3330" s="26" t="s">
        <v>3250</v>
      </c>
      <c r="K3330" s="26" t="s">
        <v>3249</v>
      </c>
      <c r="N3330" s="26">
        <v>1887881</v>
      </c>
      <c r="O3330" s="26" t="s">
        <v>3251</v>
      </c>
      <c r="P3330" s="26" t="s">
        <v>10898</v>
      </c>
      <c r="Q3330" s="26" t="s">
        <v>588</v>
      </c>
      <c r="R3330" s="26" t="s">
        <v>3253</v>
      </c>
      <c r="S3330" s="26" t="s">
        <v>3254</v>
      </c>
      <c r="T3330" s="26" t="s">
        <v>10898</v>
      </c>
      <c r="U3330" s="26" t="s">
        <v>10898</v>
      </c>
      <c r="V3330" s="26">
        <v>3</v>
      </c>
      <c r="W3330" s="26">
        <v>500</v>
      </c>
      <c r="X3330" s="26" t="s">
        <v>5387</v>
      </c>
      <c r="Y3330" s="26" t="s">
        <v>5388</v>
      </c>
      <c r="Z3330" s="26" t="s">
        <v>5389</v>
      </c>
      <c r="AA3330" s="26">
        <v>1602</v>
      </c>
      <c r="AB3330" s="26" t="s">
        <v>33</v>
      </c>
      <c r="AC3330" s="26">
        <v>160207</v>
      </c>
      <c r="AD3330" s="26" t="s">
        <v>504</v>
      </c>
      <c r="AE3330" s="26" t="s">
        <v>3256</v>
      </c>
      <c r="AF3330" s="26" t="s">
        <v>5390</v>
      </c>
      <c r="AG3330" s="26">
        <v>0</v>
      </c>
      <c r="AH3330" s="26">
        <v>-6.3784999999999998</v>
      </c>
      <c r="AI3330" s="26">
        <v>106.994938</v>
      </c>
      <c r="AL3330" t="str">
        <f t="shared" si="51"/>
        <v>0001887881_</v>
      </c>
    </row>
    <row r="3331" spans="1:38" x14ac:dyDescent="0.35">
      <c r="A3331" s="26" t="s">
        <v>3245</v>
      </c>
      <c r="B3331" s="26" t="s">
        <v>3246</v>
      </c>
      <c r="C3331" s="26" t="s">
        <v>3247</v>
      </c>
      <c r="D3331" s="26" t="s">
        <v>3246</v>
      </c>
      <c r="E3331" s="26" t="s">
        <v>3247</v>
      </c>
      <c r="F3331" s="26" t="s">
        <v>3248</v>
      </c>
      <c r="G3331" s="26" t="s">
        <v>3249</v>
      </c>
      <c r="H3331" s="26" t="s">
        <v>3248</v>
      </c>
      <c r="I3331" s="26" t="s">
        <v>3249</v>
      </c>
      <c r="J3331" s="26" t="s">
        <v>3250</v>
      </c>
      <c r="K3331" s="26" t="s">
        <v>3249</v>
      </c>
      <c r="N3331" s="26">
        <v>1887881</v>
      </c>
      <c r="O3331" s="26" t="s">
        <v>3251</v>
      </c>
      <c r="P3331" s="26" t="s">
        <v>10898</v>
      </c>
      <c r="Q3331" s="26" t="s">
        <v>588</v>
      </c>
      <c r="R3331" s="26" t="s">
        <v>3253</v>
      </c>
      <c r="S3331" s="26" t="s">
        <v>3254</v>
      </c>
      <c r="T3331" s="26" t="s">
        <v>10898</v>
      </c>
      <c r="U3331" s="26" t="s">
        <v>10898</v>
      </c>
      <c r="V3331" s="26">
        <v>7</v>
      </c>
      <c r="W3331" s="26">
        <v>500</v>
      </c>
      <c r="X3331" s="26" t="s">
        <v>5387</v>
      </c>
      <c r="Y3331" s="26" t="s">
        <v>5388</v>
      </c>
      <c r="Z3331" s="26" t="s">
        <v>5389</v>
      </c>
      <c r="AA3331" s="26">
        <v>1602</v>
      </c>
      <c r="AB3331" s="26" t="s">
        <v>33</v>
      </c>
      <c r="AC3331" s="26">
        <v>160207</v>
      </c>
      <c r="AD3331" s="26" t="s">
        <v>504</v>
      </c>
      <c r="AE3331" s="26" t="s">
        <v>3256</v>
      </c>
      <c r="AF3331" s="26" t="s">
        <v>5390</v>
      </c>
      <c r="AG3331" s="26">
        <v>0</v>
      </c>
      <c r="AH3331" s="26">
        <v>-6.3784999999999998</v>
      </c>
      <c r="AI3331" s="26">
        <v>106.994938</v>
      </c>
      <c r="AL3331" t="str">
        <f t="shared" si="51"/>
        <v>0001887881_</v>
      </c>
    </row>
    <row r="3332" spans="1:38" x14ac:dyDescent="0.35">
      <c r="A3332" s="26" t="s">
        <v>3245</v>
      </c>
      <c r="B3332" s="26" t="s">
        <v>3246</v>
      </c>
      <c r="C3332" s="26" t="s">
        <v>3247</v>
      </c>
      <c r="D3332" s="26" t="s">
        <v>3246</v>
      </c>
      <c r="E3332" s="26" t="s">
        <v>3247</v>
      </c>
      <c r="F3332" s="26" t="s">
        <v>3248</v>
      </c>
      <c r="G3332" s="26" t="s">
        <v>3249</v>
      </c>
      <c r="H3332" s="26" t="s">
        <v>3248</v>
      </c>
      <c r="I3332" s="26" t="s">
        <v>3249</v>
      </c>
      <c r="J3332" s="26" t="s">
        <v>3250</v>
      </c>
      <c r="K3332" s="26" t="s">
        <v>3249</v>
      </c>
      <c r="N3332" s="26">
        <v>1887881</v>
      </c>
      <c r="O3332" s="26" t="s">
        <v>3251</v>
      </c>
      <c r="P3332" s="26" t="s">
        <v>10898</v>
      </c>
      <c r="Q3332" s="26" t="s">
        <v>588</v>
      </c>
      <c r="R3332" s="26" t="s">
        <v>3253</v>
      </c>
      <c r="S3332" s="26" t="s">
        <v>3254</v>
      </c>
      <c r="T3332" s="26" t="s">
        <v>10898</v>
      </c>
      <c r="U3332" s="26" t="s">
        <v>10898</v>
      </c>
      <c r="V3332" s="26">
        <v>7</v>
      </c>
      <c r="W3332" s="26">
        <v>110</v>
      </c>
      <c r="X3332" s="26" t="s">
        <v>5391</v>
      </c>
      <c r="Y3332" s="26" t="s">
        <v>5392</v>
      </c>
      <c r="Z3332" s="26" t="s">
        <v>5393</v>
      </c>
      <c r="AA3332" s="26">
        <v>1602</v>
      </c>
      <c r="AB3332" s="26" t="s">
        <v>33</v>
      </c>
      <c r="AC3332" s="26">
        <v>160207</v>
      </c>
      <c r="AD3332" s="26" t="s">
        <v>504</v>
      </c>
      <c r="AE3332" s="26" t="s">
        <v>3256</v>
      </c>
      <c r="AF3332" s="26" t="s">
        <v>5394</v>
      </c>
      <c r="AG3332" s="26">
        <v>0</v>
      </c>
      <c r="AH3332" s="26">
        <v>-6.3638773000000004</v>
      </c>
      <c r="AI3332" s="26">
        <v>106.99733190000001</v>
      </c>
      <c r="AL3332" t="str">
        <f t="shared" si="51"/>
        <v>0001887881_</v>
      </c>
    </row>
    <row r="3333" spans="1:38" x14ac:dyDescent="0.35">
      <c r="A3333" s="26" t="s">
        <v>3245</v>
      </c>
      <c r="B3333" s="26" t="s">
        <v>3246</v>
      </c>
      <c r="C3333" s="26" t="s">
        <v>3247</v>
      </c>
      <c r="D3333" s="26" t="s">
        <v>3246</v>
      </c>
      <c r="E3333" s="26" t="s">
        <v>3247</v>
      </c>
      <c r="F3333" s="26" t="s">
        <v>3248</v>
      </c>
      <c r="G3333" s="26" t="s">
        <v>3249</v>
      </c>
      <c r="H3333" s="26" t="s">
        <v>3248</v>
      </c>
      <c r="I3333" s="26" t="s">
        <v>3249</v>
      </c>
      <c r="J3333" s="26" t="s">
        <v>3250</v>
      </c>
      <c r="K3333" s="26" t="s">
        <v>3249</v>
      </c>
      <c r="N3333" s="26">
        <v>1887881</v>
      </c>
      <c r="O3333" s="26" t="s">
        <v>3251</v>
      </c>
      <c r="P3333" s="26" t="s">
        <v>10898</v>
      </c>
      <c r="Q3333" s="26" t="s">
        <v>588</v>
      </c>
      <c r="R3333" s="26" t="s">
        <v>3253</v>
      </c>
      <c r="S3333" s="26" t="s">
        <v>3254</v>
      </c>
      <c r="T3333" s="26" t="s">
        <v>10898</v>
      </c>
      <c r="U3333" s="26" t="s">
        <v>10898</v>
      </c>
      <c r="V3333" s="26">
        <v>7</v>
      </c>
      <c r="W3333" s="26">
        <v>0</v>
      </c>
      <c r="X3333" s="26" t="s">
        <v>5395</v>
      </c>
      <c r="Y3333" s="26" t="s">
        <v>5396</v>
      </c>
      <c r="Z3333" s="26" t="s">
        <v>1918</v>
      </c>
      <c r="AA3333" s="26">
        <v>1602</v>
      </c>
      <c r="AB3333" s="26" t="s">
        <v>33</v>
      </c>
      <c r="AC3333" s="26">
        <v>160207</v>
      </c>
      <c r="AD3333" s="26" t="s">
        <v>504</v>
      </c>
      <c r="AE3333" s="26" t="s">
        <v>3256</v>
      </c>
      <c r="AF3333" s="26" t="s">
        <v>5397</v>
      </c>
      <c r="AG3333" s="26">
        <v>0</v>
      </c>
      <c r="AH3333" s="26">
        <v>-6.3071251000000004</v>
      </c>
      <c r="AI3333" s="26">
        <v>107.0291113</v>
      </c>
      <c r="AL3333" t="str">
        <f t="shared" si="51"/>
        <v>0001887881_</v>
      </c>
    </row>
    <row r="3334" spans="1:38" x14ac:dyDescent="0.35">
      <c r="A3334" s="26" t="s">
        <v>3245</v>
      </c>
      <c r="B3334" s="26" t="s">
        <v>3246</v>
      </c>
      <c r="C3334" s="26" t="s">
        <v>3247</v>
      </c>
      <c r="D3334" s="26" t="s">
        <v>3246</v>
      </c>
      <c r="E3334" s="26" t="s">
        <v>3247</v>
      </c>
      <c r="F3334" s="26" t="s">
        <v>3248</v>
      </c>
      <c r="G3334" s="26" t="s">
        <v>3249</v>
      </c>
      <c r="H3334" s="26" t="s">
        <v>3248</v>
      </c>
      <c r="I3334" s="26" t="s">
        <v>3249</v>
      </c>
      <c r="J3334" s="26" t="s">
        <v>3250</v>
      </c>
      <c r="K3334" s="26" t="s">
        <v>3249</v>
      </c>
      <c r="N3334" s="26">
        <v>1887881</v>
      </c>
      <c r="O3334" s="26" t="s">
        <v>3251</v>
      </c>
      <c r="P3334" s="26" t="s">
        <v>10898</v>
      </c>
      <c r="Q3334" s="26" t="s">
        <v>588</v>
      </c>
      <c r="R3334" s="26" t="s">
        <v>3253</v>
      </c>
      <c r="S3334" s="26" t="s">
        <v>3254</v>
      </c>
      <c r="T3334" s="26" t="s">
        <v>10898</v>
      </c>
      <c r="U3334" s="26" t="s">
        <v>10898</v>
      </c>
      <c r="V3334" s="26">
        <v>7</v>
      </c>
      <c r="W3334" s="26">
        <v>470</v>
      </c>
      <c r="X3334" s="26" t="s">
        <v>5398</v>
      </c>
      <c r="Y3334" s="26" t="s">
        <v>5399</v>
      </c>
      <c r="Z3334" s="26" t="s">
        <v>5400</v>
      </c>
      <c r="AA3334" s="26">
        <v>1602</v>
      </c>
      <c r="AB3334" s="26" t="s">
        <v>33</v>
      </c>
      <c r="AC3334" s="26">
        <v>160207</v>
      </c>
      <c r="AD3334" s="26" t="s">
        <v>504</v>
      </c>
      <c r="AE3334" s="26" t="s">
        <v>3256</v>
      </c>
      <c r="AF3334" s="26" t="s">
        <v>5401</v>
      </c>
      <c r="AG3334" s="26">
        <v>0</v>
      </c>
      <c r="AH3334" s="26">
        <v>-6.3481322999999996</v>
      </c>
      <c r="AI3334" s="26">
        <v>107.0120551</v>
      </c>
      <c r="AL3334" t="str">
        <f t="shared" si="51"/>
        <v>0001887881_</v>
      </c>
    </row>
    <row r="3335" spans="1:38" x14ac:dyDescent="0.35">
      <c r="A3335" s="26" t="s">
        <v>3245</v>
      </c>
      <c r="B3335" s="26" t="s">
        <v>3246</v>
      </c>
      <c r="C3335" s="26" t="s">
        <v>3247</v>
      </c>
      <c r="D3335" s="26" t="s">
        <v>3246</v>
      </c>
      <c r="E3335" s="26" t="s">
        <v>3247</v>
      </c>
      <c r="F3335" s="26" t="s">
        <v>3248</v>
      </c>
      <c r="G3335" s="26" t="s">
        <v>3249</v>
      </c>
      <c r="H3335" s="26" t="s">
        <v>3248</v>
      </c>
      <c r="I3335" s="26" t="s">
        <v>3249</v>
      </c>
      <c r="J3335" s="26" t="s">
        <v>3250</v>
      </c>
      <c r="K3335" s="26" t="s">
        <v>3249</v>
      </c>
      <c r="N3335" s="26">
        <v>1887881</v>
      </c>
      <c r="O3335" s="26" t="s">
        <v>3251</v>
      </c>
      <c r="P3335" s="26" t="s">
        <v>10898</v>
      </c>
      <c r="Q3335" s="26" t="s">
        <v>588</v>
      </c>
      <c r="R3335" s="26" t="s">
        <v>3253</v>
      </c>
      <c r="S3335" s="26" t="s">
        <v>3254</v>
      </c>
      <c r="T3335" s="26" t="s">
        <v>10898</v>
      </c>
      <c r="U3335" s="26" t="s">
        <v>10898</v>
      </c>
      <c r="V3335" s="26">
        <v>7</v>
      </c>
      <c r="W3335" s="26">
        <v>340</v>
      </c>
      <c r="X3335" s="26" t="s">
        <v>5402</v>
      </c>
      <c r="Y3335" s="26" t="s">
        <v>5403</v>
      </c>
      <c r="Z3335" s="26" t="s">
        <v>5404</v>
      </c>
      <c r="AA3335" s="26">
        <v>1602</v>
      </c>
      <c r="AB3335" s="26" t="s">
        <v>33</v>
      </c>
      <c r="AC3335" s="26">
        <v>160207</v>
      </c>
      <c r="AD3335" s="26" t="s">
        <v>504</v>
      </c>
      <c r="AE3335" s="26" t="s">
        <v>3256</v>
      </c>
      <c r="AF3335" s="26" t="s">
        <v>5405</v>
      </c>
      <c r="AG3335" s="26">
        <v>0</v>
      </c>
      <c r="AH3335" s="26">
        <v>-6.3489500000000003</v>
      </c>
      <c r="AI3335" s="26">
        <v>107.011493</v>
      </c>
      <c r="AL3335" t="str">
        <f t="shared" si="51"/>
        <v>0001887881_</v>
      </c>
    </row>
    <row r="3336" spans="1:38" x14ac:dyDescent="0.35">
      <c r="A3336" s="26" t="s">
        <v>3245</v>
      </c>
      <c r="B3336" s="26" t="s">
        <v>3246</v>
      </c>
      <c r="C3336" s="26" t="s">
        <v>3247</v>
      </c>
      <c r="D3336" s="26" t="s">
        <v>3246</v>
      </c>
      <c r="E3336" s="26" t="s">
        <v>3247</v>
      </c>
      <c r="F3336" s="26" t="s">
        <v>3248</v>
      </c>
      <c r="G3336" s="26" t="s">
        <v>3249</v>
      </c>
      <c r="H3336" s="26" t="s">
        <v>3248</v>
      </c>
      <c r="I3336" s="26" t="s">
        <v>3249</v>
      </c>
      <c r="J3336" s="26" t="s">
        <v>3250</v>
      </c>
      <c r="K3336" s="26" t="s">
        <v>3249</v>
      </c>
      <c r="N3336" s="26">
        <v>1887881</v>
      </c>
      <c r="O3336" s="26" t="s">
        <v>3251</v>
      </c>
      <c r="P3336" s="26" t="s">
        <v>10898</v>
      </c>
      <c r="Q3336" s="26" t="s">
        <v>588</v>
      </c>
      <c r="R3336" s="26" t="s">
        <v>3253</v>
      </c>
      <c r="S3336" s="26" t="s">
        <v>3254</v>
      </c>
      <c r="T3336" s="26" t="s">
        <v>10898</v>
      </c>
      <c r="U3336" s="26" t="s">
        <v>10898</v>
      </c>
      <c r="V3336" s="26">
        <v>7</v>
      </c>
      <c r="W3336" s="26">
        <v>0</v>
      </c>
      <c r="X3336" s="26" t="s">
        <v>5406</v>
      </c>
      <c r="Y3336" s="26" t="s">
        <v>5407</v>
      </c>
      <c r="Z3336" s="26" t="s">
        <v>2635</v>
      </c>
      <c r="AA3336" s="26">
        <v>1602</v>
      </c>
      <c r="AB3336" s="26" t="s">
        <v>33</v>
      </c>
      <c r="AC3336" s="26">
        <v>160207</v>
      </c>
      <c r="AD3336" s="26" t="s">
        <v>504</v>
      </c>
      <c r="AE3336" s="26" t="s">
        <v>3256</v>
      </c>
      <c r="AF3336" s="26" t="s">
        <v>5408</v>
      </c>
      <c r="AG3336" s="26">
        <v>0</v>
      </c>
      <c r="AH3336" s="26">
        <v>-6.3404210000000001</v>
      </c>
      <c r="AI3336" s="26">
        <v>107.042633</v>
      </c>
      <c r="AL3336" t="str">
        <f t="shared" ref="AL3336:AL3375" si="52">"0001887881_"&amp;AM3336</f>
        <v>0001887881_</v>
      </c>
    </row>
    <row r="3337" spans="1:38" x14ac:dyDescent="0.35">
      <c r="A3337" s="26" t="s">
        <v>3245</v>
      </c>
      <c r="B3337" s="26" t="s">
        <v>3246</v>
      </c>
      <c r="C3337" s="26" t="s">
        <v>3247</v>
      </c>
      <c r="D3337" s="26" t="s">
        <v>3246</v>
      </c>
      <c r="E3337" s="26" t="s">
        <v>3247</v>
      </c>
      <c r="F3337" s="26" t="s">
        <v>3248</v>
      </c>
      <c r="G3337" s="26" t="s">
        <v>3249</v>
      </c>
      <c r="H3337" s="26" t="s">
        <v>3248</v>
      </c>
      <c r="I3337" s="26" t="s">
        <v>3249</v>
      </c>
      <c r="J3337" s="26" t="s">
        <v>3250</v>
      </c>
      <c r="K3337" s="26" t="s">
        <v>3249</v>
      </c>
      <c r="N3337" s="26">
        <v>1887881</v>
      </c>
      <c r="O3337" s="26" t="s">
        <v>3251</v>
      </c>
      <c r="P3337" s="26" t="s">
        <v>10898</v>
      </c>
      <c r="Q3337" s="26" t="s">
        <v>588</v>
      </c>
      <c r="R3337" s="26" t="s">
        <v>3253</v>
      </c>
      <c r="S3337" s="26" t="s">
        <v>3254</v>
      </c>
      <c r="T3337" s="26" t="s">
        <v>10898</v>
      </c>
      <c r="U3337" s="26" t="s">
        <v>10898</v>
      </c>
      <c r="V3337" s="26">
        <v>7</v>
      </c>
      <c r="W3337" s="26">
        <v>0</v>
      </c>
      <c r="X3337" s="26" t="s">
        <v>5409</v>
      </c>
      <c r="Y3337" s="26" t="s">
        <v>5410</v>
      </c>
      <c r="Z3337" s="26" t="s">
        <v>2261</v>
      </c>
      <c r="AA3337" s="26">
        <v>1602</v>
      </c>
      <c r="AB3337" s="26" t="s">
        <v>33</v>
      </c>
      <c r="AC3337" s="26">
        <v>160207</v>
      </c>
      <c r="AD3337" s="26" t="s">
        <v>504</v>
      </c>
      <c r="AE3337" s="26" t="s">
        <v>3256</v>
      </c>
      <c r="AF3337" s="26" t="s">
        <v>5411</v>
      </c>
      <c r="AG3337" s="26">
        <v>0</v>
      </c>
      <c r="AH3337" s="26">
        <v>-6.3144</v>
      </c>
      <c r="AI3337" s="26">
        <v>106.9959667</v>
      </c>
      <c r="AL3337" t="str">
        <f t="shared" si="52"/>
        <v>0001887881_</v>
      </c>
    </row>
    <row r="3338" spans="1:38" x14ac:dyDescent="0.35">
      <c r="A3338" s="26" t="s">
        <v>3245</v>
      </c>
      <c r="B3338" s="26" t="s">
        <v>3246</v>
      </c>
      <c r="C3338" s="26" t="s">
        <v>3247</v>
      </c>
      <c r="D3338" s="26" t="s">
        <v>3246</v>
      </c>
      <c r="E3338" s="26" t="s">
        <v>3247</v>
      </c>
      <c r="F3338" s="26" t="s">
        <v>3248</v>
      </c>
      <c r="G3338" s="26" t="s">
        <v>3249</v>
      </c>
      <c r="H3338" s="26" t="s">
        <v>3248</v>
      </c>
      <c r="I3338" s="26" t="s">
        <v>3249</v>
      </c>
      <c r="J3338" s="26" t="s">
        <v>3250</v>
      </c>
      <c r="K3338" s="26" t="s">
        <v>3249</v>
      </c>
      <c r="N3338" s="26">
        <v>1887881</v>
      </c>
      <c r="O3338" s="26" t="s">
        <v>3251</v>
      </c>
      <c r="P3338" s="26" t="s">
        <v>10898</v>
      </c>
      <c r="Q3338" s="26" t="s">
        <v>588</v>
      </c>
      <c r="R3338" s="26" t="s">
        <v>3253</v>
      </c>
      <c r="S3338" s="26" t="s">
        <v>3254</v>
      </c>
      <c r="T3338" s="26" t="s">
        <v>10898</v>
      </c>
      <c r="U3338" s="26" t="s">
        <v>10898</v>
      </c>
      <c r="V3338" s="26">
        <v>7</v>
      </c>
      <c r="W3338" s="26">
        <v>870</v>
      </c>
      <c r="X3338" s="26" t="s">
        <v>5412</v>
      </c>
      <c r="Y3338" s="26" t="s">
        <v>5413</v>
      </c>
      <c r="Z3338" s="26" t="s">
        <v>1395</v>
      </c>
      <c r="AA3338" s="26">
        <v>1602</v>
      </c>
      <c r="AB3338" s="26" t="s">
        <v>33</v>
      </c>
      <c r="AC3338" s="26">
        <v>160207</v>
      </c>
      <c r="AD3338" s="26" t="s">
        <v>504</v>
      </c>
      <c r="AE3338" s="26" t="s">
        <v>3256</v>
      </c>
      <c r="AF3338" s="26" t="s">
        <v>5414</v>
      </c>
      <c r="AG3338" s="26">
        <v>0</v>
      </c>
      <c r="AH3338" s="26">
        <v>-6.3162500000000001</v>
      </c>
      <c r="AI3338" s="26">
        <v>107.0238033</v>
      </c>
      <c r="AL3338" t="str">
        <f t="shared" si="52"/>
        <v>0001887881_</v>
      </c>
    </row>
    <row r="3339" spans="1:38" x14ac:dyDescent="0.35">
      <c r="A3339" s="26" t="s">
        <v>3245</v>
      </c>
      <c r="B3339" s="26" t="s">
        <v>3246</v>
      </c>
      <c r="C3339" s="26" t="s">
        <v>3247</v>
      </c>
      <c r="D3339" s="26" t="s">
        <v>3246</v>
      </c>
      <c r="E3339" s="26" t="s">
        <v>3247</v>
      </c>
      <c r="F3339" s="26" t="s">
        <v>3248</v>
      </c>
      <c r="G3339" s="26" t="s">
        <v>3249</v>
      </c>
      <c r="H3339" s="26" t="s">
        <v>3248</v>
      </c>
      <c r="I3339" s="26" t="s">
        <v>3249</v>
      </c>
      <c r="J3339" s="26" t="s">
        <v>3250</v>
      </c>
      <c r="K3339" s="26" t="s">
        <v>3249</v>
      </c>
      <c r="N3339" s="26">
        <v>1887881</v>
      </c>
      <c r="O3339" s="26" t="s">
        <v>3251</v>
      </c>
      <c r="P3339" s="26" t="s">
        <v>10898</v>
      </c>
      <c r="Q3339" s="26" t="s">
        <v>588</v>
      </c>
      <c r="R3339" s="26" t="s">
        <v>3253</v>
      </c>
      <c r="S3339" s="26" t="s">
        <v>3254</v>
      </c>
      <c r="T3339" s="26" t="s">
        <v>10898</v>
      </c>
      <c r="U3339" s="26" t="s">
        <v>10898</v>
      </c>
      <c r="V3339" s="26">
        <v>7</v>
      </c>
      <c r="W3339" s="26">
        <v>0</v>
      </c>
      <c r="X3339" s="26" t="s">
        <v>5415</v>
      </c>
      <c r="Y3339" s="26" t="s">
        <v>5416</v>
      </c>
      <c r="Z3339" s="26" t="s">
        <v>5417</v>
      </c>
      <c r="AA3339" s="26">
        <v>1602</v>
      </c>
      <c r="AB3339" s="26" t="s">
        <v>33</v>
      </c>
      <c r="AC3339" s="26">
        <v>160207</v>
      </c>
      <c r="AD3339" s="26" t="s">
        <v>504</v>
      </c>
      <c r="AE3339" s="26" t="s">
        <v>3256</v>
      </c>
      <c r="AF3339" s="26" t="s">
        <v>5418</v>
      </c>
      <c r="AG3339" s="26">
        <v>0</v>
      </c>
      <c r="AH3339" s="26">
        <v>-6.3269817000000002</v>
      </c>
      <c r="AI3339" s="26">
        <v>107.0213467</v>
      </c>
      <c r="AL3339" t="str">
        <f t="shared" si="52"/>
        <v>0001887881_</v>
      </c>
    </row>
    <row r="3340" spans="1:38" x14ac:dyDescent="0.35">
      <c r="A3340" s="26" t="s">
        <v>3245</v>
      </c>
      <c r="B3340" s="26" t="s">
        <v>3246</v>
      </c>
      <c r="C3340" s="26" t="s">
        <v>3247</v>
      </c>
      <c r="D3340" s="26" t="s">
        <v>3246</v>
      </c>
      <c r="E3340" s="26" t="s">
        <v>3247</v>
      </c>
      <c r="F3340" s="26" t="s">
        <v>3248</v>
      </c>
      <c r="G3340" s="26" t="s">
        <v>3249</v>
      </c>
      <c r="H3340" s="26" t="s">
        <v>3248</v>
      </c>
      <c r="I3340" s="26" t="s">
        <v>3249</v>
      </c>
      <c r="J3340" s="26" t="s">
        <v>3250</v>
      </c>
      <c r="K3340" s="26" t="s">
        <v>3249</v>
      </c>
      <c r="N3340" s="26">
        <v>1887881</v>
      </c>
      <c r="O3340" s="26" t="s">
        <v>3251</v>
      </c>
      <c r="P3340" s="26" t="s">
        <v>10898</v>
      </c>
      <c r="Q3340" s="26" t="s">
        <v>588</v>
      </c>
      <c r="R3340" s="26" t="s">
        <v>3253</v>
      </c>
      <c r="S3340" s="26" t="s">
        <v>3254</v>
      </c>
      <c r="T3340" s="26" t="s">
        <v>10898</v>
      </c>
      <c r="U3340" s="26" t="s">
        <v>10898</v>
      </c>
      <c r="V3340" s="26">
        <v>7</v>
      </c>
      <c r="W3340" s="26">
        <v>530</v>
      </c>
      <c r="X3340" s="26" t="s">
        <v>10956</v>
      </c>
      <c r="Y3340" s="26" t="s">
        <v>10957</v>
      </c>
      <c r="Z3340" s="26" t="s">
        <v>1693</v>
      </c>
      <c r="AA3340" s="26">
        <v>1602</v>
      </c>
      <c r="AB3340" s="26" t="s">
        <v>33</v>
      </c>
      <c r="AC3340" s="26">
        <v>160207</v>
      </c>
      <c r="AD3340" s="26" t="s">
        <v>504</v>
      </c>
      <c r="AE3340" s="26" t="s">
        <v>3256</v>
      </c>
      <c r="AF3340" s="26" t="s">
        <v>10958</v>
      </c>
      <c r="AG3340" s="26">
        <v>0</v>
      </c>
      <c r="AH3340" s="26">
        <v>-6.3639029999999996</v>
      </c>
      <c r="AI3340" s="26">
        <v>106.993303</v>
      </c>
      <c r="AL3340" t="str">
        <f t="shared" si="52"/>
        <v>0001887881_</v>
      </c>
    </row>
    <row r="3341" spans="1:38" x14ac:dyDescent="0.35">
      <c r="A3341" s="26" t="s">
        <v>3245</v>
      </c>
      <c r="B3341" s="26" t="s">
        <v>3246</v>
      </c>
      <c r="C3341" s="26" t="s">
        <v>3247</v>
      </c>
      <c r="D3341" s="26" t="s">
        <v>3246</v>
      </c>
      <c r="E3341" s="26" t="s">
        <v>3247</v>
      </c>
      <c r="F3341" s="26" t="s">
        <v>3248</v>
      </c>
      <c r="G3341" s="26" t="s">
        <v>3249</v>
      </c>
      <c r="H3341" s="26" t="s">
        <v>3248</v>
      </c>
      <c r="I3341" s="26" t="s">
        <v>3249</v>
      </c>
      <c r="J3341" s="26" t="s">
        <v>3250</v>
      </c>
      <c r="K3341" s="26" t="s">
        <v>3249</v>
      </c>
      <c r="N3341" s="26">
        <v>1887881</v>
      </c>
      <c r="O3341" s="26" t="s">
        <v>3251</v>
      </c>
      <c r="P3341" s="26" t="s">
        <v>10898</v>
      </c>
      <c r="Q3341" s="26" t="s">
        <v>588</v>
      </c>
      <c r="R3341" s="26" t="s">
        <v>3253</v>
      </c>
      <c r="S3341" s="26" t="s">
        <v>3254</v>
      </c>
      <c r="T3341" s="26" t="s">
        <v>10898</v>
      </c>
      <c r="U3341" s="26" t="s">
        <v>10898</v>
      </c>
      <c r="V3341" s="26">
        <v>6</v>
      </c>
      <c r="W3341" s="26">
        <v>530</v>
      </c>
      <c r="X3341" s="26" t="s">
        <v>10956</v>
      </c>
      <c r="Y3341" s="26" t="s">
        <v>10957</v>
      </c>
      <c r="Z3341" s="26" t="s">
        <v>1693</v>
      </c>
      <c r="AA3341" s="26">
        <v>1602</v>
      </c>
      <c r="AB3341" s="26" t="s">
        <v>33</v>
      </c>
      <c r="AC3341" s="26">
        <v>160207</v>
      </c>
      <c r="AD3341" s="26" t="s">
        <v>504</v>
      </c>
      <c r="AE3341" s="26" t="s">
        <v>3256</v>
      </c>
      <c r="AF3341" s="26" t="s">
        <v>10958</v>
      </c>
      <c r="AG3341" s="26">
        <v>0</v>
      </c>
      <c r="AH3341" s="26">
        <v>-6.3639029999999996</v>
      </c>
      <c r="AI3341" s="26">
        <v>106.993303</v>
      </c>
      <c r="AL3341" t="str">
        <f t="shared" si="52"/>
        <v>0001887881_</v>
      </c>
    </row>
    <row r="3342" spans="1:38" x14ac:dyDescent="0.35">
      <c r="A3342" s="26" t="s">
        <v>3245</v>
      </c>
      <c r="B3342" s="26" t="s">
        <v>3246</v>
      </c>
      <c r="C3342" s="26" t="s">
        <v>3247</v>
      </c>
      <c r="D3342" s="26" t="s">
        <v>3246</v>
      </c>
      <c r="E3342" s="26" t="s">
        <v>3247</v>
      </c>
      <c r="F3342" s="26" t="s">
        <v>3248</v>
      </c>
      <c r="G3342" s="26" t="s">
        <v>3249</v>
      </c>
      <c r="H3342" s="26" t="s">
        <v>3248</v>
      </c>
      <c r="I3342" s="26" t="s">
        <v>3249</v>
      </c>
      <c r="J3342" s="26" t="s">
        <v>3250</v>
      </c>
      <c r="K3342" s="26" t="s">
        <v>3249</v>
      </c>
      <c r="N3342" s="26">
        <v>1887881</v>
      </c>
      <c r="O3342" s="26" t="s">
        <v>3251</v>
      </c>
      <c r="P3342" s="26" t="s">
        <v>10898</v>
      </c>
      <c r="Q3342" s="26" t="s">
        <v>588</v>
      </c>
      <c r="R3342" s="26" t="s">
        <v>3253</v>
      </c>
      <c r="S3342" s="26" t="s">
        <v>3254</v>
      </c>
      <c r="T3342" s="26" t="s">
        <v>10898</v>
      </c>
      <c r="U3342" s="26" t="s">
        <v>10898</v>
      </c>
      <c r="V3342" s="26">
        <v>6</v>
      </c>
      <c r="W3342" s="26">
        <v>140</v>
      </c>
      <c r="X3342" s="26" t="s">
        <v>10959</v>
      </c>
      <c r="Y3342" s="26" t="s">
        <v>10960</v>
      </c>
      <c r="Z3342" s="26" t="s">
        <v>1926</v>
      </c>
      <c r="AA3342" s="26">
        <v>1603</v>
      </c>
      <c r="AB3342" s="26" t="s">
        <v>715</v>
      </c>
      <c r="AC3342" s="26">
        <v>160305</v>
      </c>
      <c r="AD3342" s="26" t="s">
        <v>712</v>
      </c>
      <c r="AE3342" s="26" t="s">
        <v>3256</v>
      </c>
      <c r="AF3342" s="26" t="s">
        <v>10961</v>
      </c>
      <c r="AG3342" s="26">
        <v>0</v>
      </c>
      <c r="AH3342" s="26">
        <v>-6.2754510000000003</v>
      </c>
      <c r="AI3342" s="26">
        <v>106.97661600000001</v>
      </c>
      <c r="AL3342" t="str">
        <f t="shared" si="52"/>
        <v>0001887881_</v>
      </c>
    </row>
    <row r="3343" spans="1:38" x14ac:dyDescent="0.35">
      <c r="A3343" s="26" t="s">
        <v>3245</v>
      </c>
      <c r="B3343" s="26" t="s">
        <v>3246</v>
      </c>
      <c r="C3343" s="26" t="s">
        <v>3247</v>
      </c>
      <c r="D3343" s="26" t="s">
        <v>3246</v>
      </c>
      <c r="E3343" s="26" t="s">
        <v>3247</v>
      </c>
      <c r="F3343" s="26" t="s">
        <v>3248</v>
      </c>
      <c r="G3343" s="26" t="s">
        <v>3249</v>
      </c>
      <c r="H3343" s="26" t="s">
        <v>3248</v>
      </c>
      <c r="I3343" s="26" t="s">
        <v>3249</v>
      </c>
      <c r="J3343" s="26" t="s">
        <v>3250</v>
      </c>
      <c r="K3343" s="26" t="s">
        <v>3249</v>
      </c>
      <c r="N3343" s="26">
        <v>1887881</v>
      </c>
      <c r="O3343" s="26" t="s">
        <v>3251</v>
      </c>
      <c r="P3343" s="26" t="s">
        <v>10898</v>
      </c>
      <c r="Q3343" s="26" t="s">
        <v>588</v>
      </c>
      <c r="R3343" s="26" t="s">
        <v>3253</v>
      </c>
      <c r="S3343" s="26" t="s">
        <v>3254</v>
      </c>
      <c r="T3343" s="26" t="s">
        <v>10898</v>
      </c>
      <c r="U3343" s="26" t="s">
        <v>10898</v>
      </c>
      <c r="V3343" s="26">
        <v>1</v>
      </c>
      <c r="W3343" s="26">
        <v>550</v>
      </c>
      <c r="X3343" s="26" t="s">
        <v>9220</v>
      </c>
      <c r="Y3343" s="26" t="s">
        <v>9221</v>
      </c>
      <c r="Z3343" s="26" t="s">
        <v>1711</v>
      </c>
      <c r="AA3343" s="26">
        <v>1603</v>
      </c>
      <c r="AB3343" s="26" t="s">
        <v>715</v>
      </c>
      <c r="AC3343" s="26">
        <v>160305</v>
      </c>
      <c r="AD3343" s="26" t="s">
        <v>712</v>
      </c>
      <c r="AE3343" s="26" t="s">
        <v>4303</v>
      </c>
      <c r="AF3343" s="26" t="s">
        <v>9222</v>
      </c>
      <c r="AG3343" s="26">
        <v>0</v>
      </c>
      <c r="AH3343" s="26">
        <v>-6.2996011000000003</v>
      </c>
      <c r="AI3343" s="26">
        <v>106.9289069</v>
      </c>
      <c r="AL3343" t="str">
        <f t="shared" si="52"/>
        <v>0001887881_</v>
      </c>
    </row>
    <row r="3344" spans="1:38" x14ac:dyDescent="0.35">
      <c r="A3344" s="26" t="s">
        <v>3245</v>
      </c>
      <c r="B3344" s="26" t="s">
        <v>3246</v>
      </c>
      <c r="C3344" s="26" t="s">
        <v>3247</v>
      </c>
      <c r="D3344" s="26" t="s">
        <v>3246</v>
      </c>
      <c r="E3344" s="26" t="s">
        <v>3247</v>
      </c>
      <c r="F3344" s="26" t="s">
        <v>3248</v>
      </c>
      <c r="G3344" s="26" t="s">
        <v>3249</v>
      </c>
      <c r="H3344" s="26" t="s">
        <v>3248</v>
      </c>
      <c r="I3344" s="26" t="s">
        <v>3249</v>
      </c>
      <c r="J3344" s="26" t="s">
        <v>3250</v>
      </c>
      <c r="K3344" s="26" t="s">
        <v>3249</v>
      </c>
      <c r="N3344" s="26">
        <v>1887881</v>
      </c>
      <c r="O3344" s="26" t="s">
        <v>3251</v>
      </c>
      <c r="P3344" s="26" t="s">
        <v>10898</v>
      </c>
      <c r="Q3344" s="26" t="s">
        <v>588</v>
      </c>
      <c r="R3344" s="26" t="s">
        <v>3253</v>
      </c>
      <c r="S3344" s="26" t="s">
        <v>3254</v>
      </c>
      <c r="T3344" s="26" t="s">
        <v>10898</v>
      </c>
      <c r="U3344" s="26" t="s">
        <v>10898</v>
      </c>
      <c r="V3344" s="26">
        <v>7</v>
      </c>
      <c r="W3344" s="26">
        <v>310</v>
      </c>
      <c r="X3344" s="26" t="s">
        <v>10962</v>
      </c>
      <c r="Y3344" s="26" t="s">
        <v>10963</v>
      </c>
      <c r="Z3344" s="26" t="s">
        <v>1110</v>
      </c>
      <c r="AA3344" s="26">
        <v>1602</v>
      </c>
      <c r="AB3344" s="26" t="s">
        <v>33</v>
      </c>
      <c r="AC3344" s="26">
        <v>160207</v>
      </c>
      <c r="AD3344" s="26" t="s">
        <v>504</v>
      </c>
      <c r="AE3344" s="26" t="s">
        <v>3256</v>
      </c>
      <c r="AF3344" s="26" t="s">
        <v>10964</v>
      </c>
      <c r="AG3344" s="26">
        <v>0</v>
      </c>
      <c r="AH3344" s="26">
        <v>-6.2830143999999999</v>
      </c>
      <c r="AI3344" s="26">
        <v>106.945227</v>
      </c>
      <c r="AL3344" t="str">
        <f t="shared" si="52"/>
        <v>0001887881_</v>
      </c>
    </row>
    <row r="3345" spans="1:38" x14ac:dyDescent="0.35">
      <c r="A3345" s="26" t="s">
        <v>3245</v>
      </c>
      <c r="B3345" s="26" t="s">
        <v>3246</v>
      </c>
      <c r="C3345" s="26" t="s">
        <v>3247</v>
      </c>
      <c r="D3345" s="26" t="s">
        <v>3246</v>
      </c>
      <c r="E3345" s="26" t="s">
        <v>3247</v>
      </c>
      <c r="F3345" s="26" t="s">
        <v>3248</v>
      </c>
      <c r="G3345" s="26" t="s">
        <v>3249</v>
      </c>
      <c r="H3345" s="26" t="s">
        <v>3248</v>
      </c>
      <c r="I3345" s="26" t="s">
        <v>3249</v>
      </c>
      <c r="J3345" s="26" t="s">
        <v>3250</v>
      </c>
      <c r="K3345" s="26" t="s">
        <v>3249</v>
      </c>
      <c r="N3345" s="26">
        <v>1887881</v>
      </c>
      <c r="O3345" s="26" t="s">
        <v>3251</v>
      </c>
      <c r="P3345" s="26" t="s">
        <v>10898</v>
      </c>
      <c r="Q3345" s="26" t="s">
        <v>588</v>
      </c>
      <c r="R3345" s="26" t="s">
        <v>3253</v>
      </c>
      <c r="S3345" s="26" t="s">
        <v>3254</v>
      </c>
      <c r="T3345" s="26" t="s">
        <v>10898</v>
      </c>
      <c r="U3345" s="26" t="s">
        <v>10898</v>
      </c>
      <c r="V3345" s="26">
        <v>3</v>
      </c>
      <c r="W3345" s="26">
        <v>610</v>
      </c>
      <c r="X3345" s="26" t="s">
        <v>7910</v>
      </c>
      <c r="Y3345" s="26" t="s">
        <v>7911</v>
      </c>
      <c r="Z3345" s="26" t="s">
        <v>7912</v>
      </c>
      <c r="AA3345" s="26">
        <v>1603</v>
      </c>
      <c r="AB3345" s="26" t="s">
        <v>715</v>
      </c>
      <c r="AC3345" s="26">
        <v>160305</v>
      </c>
      <c r="AD3345" s="26" t="s">
        <v>712</v>
      </c>
      <c r="AE3345" s="26" t="s">
        <v>4303</v>
      </c>
      <c r="AF3345" s="26" t="s">
        <v>7913</v>
      </c>
      <c r="AG3345" s="26">
        <v>0</v>
      </c>
      <c r="AH3345" s="26">
        <v>-6.2629109999999999</v>
      </c>
      <c r="AI3345" s="26">
        <v>106.9120047</v>
      </c>
      <c r="AL3345" t="str">
        <f t="shared" si="52"/>
        <v>0001887881_</v>
      </c>
    </row>
    <row r="3346" spans="1:38" x14ac:dyDescent="0.35">
      <c r="A3346" s="26" t="s">
        <v>3245</v>
      </c>
      <c r="B3346" s="26" t="s">
        <v>3246</v>
      </c>
      <c r="C3346" s="26" t="s">
        <v>3247</v>
      </c>
      <c r="D3346" s="26" t="s">
        <v>3246</v>
      </c>
      <c r="E3346" s="26" t="s">
        <v>3247</v>
      </c>
      <c r="F3346" s="26" t="s">
        <v>3248</v>
      </c>
      <c r="G3346" s="26" t="s">
        <v>3249</v>
      </c>
      <c r="H3346" s="26" t="s">
        <v>3248</v>
      </c>
      <c r="I3346" s="26" t="s">
        <v>3249</v>
      </c>
      <c r="J3346" s="26" t="s">
        <v>3250</v>
      </c>
      <c r="K3346" s="26" t="s">
        <v>3249</v>
      </c>
      <c r="N3346" s="26">
        <v>1887881</v>
      </c>
      <c r="O3346" s="26" t="s">
        <v>3251</v>
      </c>
      <c r="P3346" s="26" t="s">
        <v>10898</v>
      </c>
      <c r="Q3346" s="26" t="s">
        <v>588</v>
      </c>
      <c r="R3346" s="26" t="s">
        <v>3253</v>
      </c>
      <c r="S3346" s="26" t="s">
        <v>3254</v>
      </c>
      <c r="T3346" s="26" t="s">
        <v>10898</v>
      </c>
      <c r="U3346" s="26" t="s">
        <v>10898</v>
      </c>
      <c r="V3346" s="26">
        <v>7</v>
      </c>
      <c r="W3346" s="26">
        <v>0</v>
      </c>
      <c r="X3346" s="26" t="s">
        <v>3319</v>
      </c>
      <c r="Y3346" s="26" t="s">
        <v>3320</v>
      </c>
      <c r="Z3346" s="26" t="s">
        <v>2124</v>
      </c>
      <c r="AA3346" s="26">
        <v>1714</v>
      </c>
      <c r="AB3346" s="26" t="s">
        <v>3292</v>
      </c>
      <c r="AC3346" s="26">
        <v>171402</v>
      </c>
      <c r="AD3346" s="26" t="s">
        <v>186</v>
      </c>
      <c r="AE3346" s="26" t="s">
        <v>3256</v>
      </c>
      <c r="AF3346" s="26" t="s">
        <v>3321</v>
      </c>
      <c r="AG3346" s="26">
        <v>0</v>
      </c>
      <c r="AH3346" s="26">
        <v>-6.2782925000000001</v>
      </c>
      <c r="AI3346" s="26">
        <v>106.9754736</v>
      </c>
      <c r="AL3346" t="str">
        <f t="shared" si="52"/>
        <v>0001887881_</v>
      </c>
    </row>
    <row r="3347" spans="1:38" x14ac:dyDescent="0.35">
      <c r="A3347" s="26" t="s">
        <v>3245</v>
      </c>
      <c r="B3347" s="26" t="s">
        <v>3246</v>
      </c>
      <c r="C3347" s="26" t="s">
        <v>3247</v>
      </c>
      <c r="D3347" s="26" t="s">
        <v>3246</v>
      </c>
      <c r="E3347" s="26" t="s">
        <v>3247</v>
      </c>
      <c r="F3347" s="26" t="s">
        <v>3248</v>
      </c>
      <c r="G3347" s="26" t="s">
        <v>3249</v>
      </c>
      <c r="H3347" s="26" t="s">
        <v>3248</v>
      </c>
      <c r="I3347" s="26" t="s">
        <v>3249</v>
      </c>
      <c r="J3347" s="26" t="s">
        <v>3250</v>
      </c>
      <c r="K3347" s="26" t="s">
        <v>3249</v>
      </c>
      <c r="N3347" s="26">
        <v>1887881</v>
      </c>
      <c r="O3347" s="26" t="s">
        <v>3251</v>
      </c>
      <c r="P3347" s="26" t="s">
        <v>10898</v>
      </c>
      <c r="Q3347" s="26" t="s">
        <v>588</v>
      </c>
      <c r="R3347" s="26" t="s">
        <v>3253</v>
      </c>
      <c r="S3347" s="26" t="s">
        <v>3254</v>
      </c>
      <c r="T3347" s="26" t="s">
        <v>10898</v>
      </c>
      <c r="U3347" s="26" t="s">
        <v>10898</v>
      </c>
      <c r="V3347" s="26">
        <v>7</v>
      </c>
      <c r="W3347" s="26">
        <v>0</v>
      </c>
      <c r="X3347" s="26" t="s">
        <v>10965</v>
      </c>
      <c r="Y3347" s="26" t="s">
        <v>10966</v>
      </c>
      <c r="Z3347" s="26" t="s">
        <v>10967</v>
      </c>
      <c r="AA3347" s="26">
        <v>1714</v>
      </c>
      <c r="AB3347" s="26" t="s">
        <v>3292</v>
      </c>
      <c r="AC3347" s="26">
        <v>171402</v>
      </c>
      <c r="AD3347" s="26" t="s">
        <v>186</v>
      </c>
      <c r="AE3347" s="26" t="s">
        <v>3256</v>
      </c>
      <c r="AF3347" s="26" t="s">
        <v>10968</v>
      </c>
      <c r="AG3347" s="26">
        <v>0</v>
      </c>
      <c r="AH3347" s="26">
        <v>-6.2634429999999996</v>
      </c>
      <c r="AI3347" s="26">
        <v>106.97221500000001</v>
      </c>
      <c r="AL3347" t="str">
        <f t="shared" si="52"/>
        <v>0001887881_</v>
      </c>
    </row>
    <row r="3348" spans="1:38" x14ac:dyDescent="0.35">
      <c r="A3348" s="26" t="s">
        <v>3245</v>
      </c>
      <c r="B3348" s="26" t="s">
        <v>3246</v>
      </c>
      <c r="C3348" s="26" t="s">
        <v>3247</v>
      </c>
      <c r="D3348" s="26" t="s">
        <v>3246</v>
      </c>
      <c r="E3348" s="26" t="s">
        <v>3247</v>
      </c>
      <c r="F3348" s="26" t="s">
        <v>3248</v>
      </c>
      <c r="G3348" s="26" t="s">
        <v>3249</v>
      </c>
      <c r="H3348" s="26" t="s">
        <v>3248</v>
      </c>
      <c r="I3348" s="26" t="s">
        <v>3249</v>
      </c>
      <c r="J3348" s="26" t="s">
        <v>3250</v>
      </c>
      <c r="K3348" s="26" t="s">
        <v>3249</v>
      </c>
      <c r="N3348" s="26">
        <v>1887881</v>
      </c>
      <c r="O3348" s="26" t="s">
        <v>3251</v>
      </c>
      <c r="P3348" s="26" t="s">
        <v>10898</v>
      </c>
      <c r="Q3348" s="26" t="s">
        <v>588</v>
      </c>
      <c r="R3348" s="26" t="s">
        <v>3253</v>
      </c>
      <c r="S3348" s="26" t="s">
        <v>3254</v>
      </c>
      <c r="T3348" s="26" t="s">
        <v>10898</v>
      </c>
      <c r="U3348" s="26" t="s">
        <v>10898</v>
      </c>
      <c r="V3348" s="26">
        <v>7</v>
      </c>
      <c r="W3348" s="26">
        <v>170</v>
      </c>
      <c r="X3348" s="26" t="s">
        <v>5426</v>
      </c>
      <c r="Y3348" s="26" t="s">
        <v>5427</v>
      </c>
      <c r="Z3348" s="26" t="s">
        <v>5428</v>
      </c>
      <c r="AA3348" s="26">
        <v>1602</v>
      </c>
      <c r="AB3348" s="26" t="s">
        <v>33</v>
      </c>
      <c r="AC3348" s="26">
        <v>160207</v>
      </c>
      <c r="AD3348" s="26" t="s">
        <v>504</v>
      </c>
      <c r="AE3348" s="26" t="s">
        <v>3256</v>
      </c>
      <c r="AF3348" s="26" t="s">
        <v>5429</v>
      </c>
      <c r="AG3348" s="26">
        <v>0</v>
      </c>
      <c r="AH3348" s="26">
        <v>-6.3434283000000002</v>
      </c>
      <c r="AI3348" s="26">
        <v>107.03722</v>
      </c>
      <c r="AL3348" t="str">
        <f t="shared" si="52"/>
        <v>0001887881_</v>
      </c>
    </row>
    <row r="3349" spans="1:38" x14ac:dyDescent="0.35">
      <c r="A3349" s="26" t="s">
        <v>3245</v>
      </c>
      <c r="B3349" s="26" t="s">
        <v>3246</v>
      </c>
      <c r="C3349" s="26" t="s">
        <v>3247</v>
      </c>
      <c r="D3349" s="26" t="s">
        <v>3246</v>
      </c>
      <c r="E3349" s="26" t="s">
        <v>3247</v>
      </c>
      <c r="F3349" s="26" t="s">
        <v>3248</v>
      </c>
      <c r="G3349" s="26" t="s">
        <v>3249</v>
      </c>
      <c r="H3349" s="26" t="s">
        <v>3248</v>
      </c>
      <c r="I3349" s="26" t="s">
        <v>3249</v>
      </c>
      <c r="J3349" s="26" t="s">
        <v>3250</v>
      </c>
      <c r="K3349" s="26" t="s">
        <v>3249</v>
      </c>
      <c r="N3349" s="26">
        <v>1887881</v>
      </c>
      <c r="O3349" s="26" t="s">
        <v>3251</v>
      </c>
      <c r="P3349" s="26" t="s">
        <v>10898</v>
      </c>
      <c r="Q3349" s="26" t="s">
        <v>588</v>
      </c>
      <c r="R3349" s="26" t="s">
        <v>3253</v>
      </c>
      <c r="S3349" s="26" t="s">
        <v>3254</v>
      </c>
      <c r="T3349" s="26" t="s">
        <v>10898</v>
      </c>
      <c r="U3349" s="26" t="s">
        <v>10898</v>
      </c>
      <c r="V3349" s="26">
        <v>3</v>
      </c>
      <c r="W3349" s="26">
        <v>630</v>
      </c>
      <c r="X3349" s="26" t="s">
        <v>9223</v>
      </c>
      <c r="Y3349" s="26" t="s">
        <v>9224</v>
      </c>
      <c r="Z3349" s="26" t="s">
        <v>2247</v>
      </c>
      <c r="AA3349" s="26">
        <v>1602</v>
      </c>
      <c r="AB3349" s="26" t="s">
        <v>33</v>
      </c>
      <c r="AC3349" s="26">
        <v>160207</v>
      </c>
      <c r="AD3349" s="26" t="s">
        <v>504</v>
      </c>
      <c r="AE3349" s="26" t="s">
        <v>3256</v>
      </c>
      <c r="AF3349" s="26" t="s">
        <v>9225</v>
      </c>
      <c r="AG3349" s="26">
        <v>0</v>
      </c>
      <c r="AH3349" s="26">
        <v>-6.2670387999999999</v>
      </c>
      <c r="AI3349" s="26">
        <v>107.0051016</v>
      </c>
      <c r="AL3349" t="str">
        <f t="shared" si="52"/>
        <v>0001887881_</v>
      </c>
    </row>
    <row r="3350" spans="1:38" x14ac:dyDescent="0.35">
      <c r="A3350" s="26" t="s">
        <v>3245</v>
      </c>
      <c r="B3350" s="26" t="s">
        <v>3246</v>
      </c>
      <c r="C3350" s="26" t="s">
        <v>3247</v>
      </c>
      <c r="D3350" s="26" t="s">
        <v>3246</v>
      </c>
      <c r="E3350" s="26" t="s">
        <v>3247</v>
      </c>
      <c r="F3350" s="26" t="s">
        <v>3248</v>
      </c>
      <c r="G3350" s="26" t="s">
        <v>3249</v>
      </c>
      <c r="H3350" s="26" t="s">
        <v>3248</v>
      </c>
      <c r="I3350" s="26" t="s">
        <v>3249</v>
      </c>
      <c r="J3350" s="26" t="s">
        <v>3250</v>
      </c>
      <c r="K3350" s="26" t="s">
        <v>3249</v>
      </c>
      <c r="N3350" s="26">
        <v>1887881</v>
      </c>
      <c r="O3350" s="26" t="s">
        <v>3251</v>
      </c>
      <c r="P3350" s="26" t="s">
        <v>10898</v>
      </c>
      <c r="Q3350" s="26" t="s">
        <v>588</v>
      </c>
      <c r="R3350" s="26" t="s">
        <v>3253</v>
      </c>
      <c r="S3350" s="26" t="s">
        <v>3254</v>
      </c>
      <c r="T3350" s="26" t="s">
        <v>10898</v>
      </c>
      <c r="U3350" s="26" t="s">
        <v>10898</v>
      </c>
      <c r="V3350" s="26">
        <v>5</v>
      </c>
      <c r="W3350" s="26">
        <v>200</v>
      </c>
      <c r="X3350" s="26" t="s">
        <v>7914</v>
      </c>
      <c r="Y3350" s="26" t="s">
        <v>7915</v>
      </c>
      <c r="Z3350" s="26" t="s">
        <v>7916</v>
      </c>
      <c r="AA3350" s="26">
        <v>1602</v>
      </c>
      <c r="AB3350" s="26" t="s">
        <v>33</v>
      </c>
      <c r="AC3350" s="26">
        <v>160207</v>
      </c>
      <c r="AD3350" s="26" t="s">
        <v>504</v>
      </c>
      <c r="AE3350" s="26" t="s">
        <v>3256</v>
      </c>
      <c r="AF3350" s="26" t="s">
        <v>7917</v>
      </c>
      <c r="AG3350" s="26">
        <v>0</v>
      </c>
      <c r="AH3350" s="26">
        <v>-6.2637767000000002</v>
      </c>
      <c r="AI3350" s="26">
        <v>106.9983565</v>
      </c>
      <c r="AL3350" t="str">
        <f t="shared" si="52"/>
        <v>0001887881_</v>
      </c>
    </row>
    <row r="3351" spans="1:38" x14ac:dyDescent="0.35">
      <c r="A3351" s="26" t="s">
        <v>3245</v>
      </c>
      <c r="B3351" s="26" t="s">
        <v>3246</v>
      </c>
      <c r="C3351" s="26" t="s">
        <v>3247</v>
      </c>
      <c r="D3351" s="26" t="s">
        <v>3246</v>
      </c>
      <c r="E3351" s="26" t="s">
        <v>3247</v>
      </c>
      <c r="F3351" s="26" t="s">
        <v>3248</v>
      </c>
      <c r="G3351" s="26" t="s">
        <v>3249</v>
      </c>
      <c r="H3351" s="26" t="s">
        <v>3248</v>
      </c>
      <c r="I3351" s="26" t="s">
        <v>3249</v>
      </c>
      <c r="J3351" s="26" t="s">
        <v>3250</v>
      </c>
      <c r="K3351" s="26" t="s">
        <v>3249</v>
      </c>
      <c r="N3351" s="26">
        <v>1887881</v>
      </c>
      <c r="O3351" s="26" t="s">
        <v>3251</v>
      </c>
      <c r="P3351" s="26" t="s">
        <v>10898</v>
      </c>
      <c r="Q3351" s="26" t="s">
        <v>588</v>
      </c>
      <c r="R3351" s="26" t="s">
        <v>3253</v>
      </c>
      <c r="S3351" s="26" t="s">
        <v>3254</v>
      </c>
      <c r="T3351" s="26" t="s">
        <v>10898</v>
      </c>
      <c r="U3351" s="26" t="s">
        <v>10898</v>
      </c>
      <c r="V3351" s="26">
        <v>1</v>
      </c>
      <c r="W3351" s="26">
        <v>100</v>
      </c>
      <c r="X3351" s="26" t="s">
        <v>7918</v>
      </c>
      <c r="Y3351" s="26" t="s">
        <v>7919</v>
      </c>
      <c r="Z3351" s="26" t="s">
        <v>2881</v>
      </c>
      <c r="AA3351" s="26">
        <v>1602</v>
      </c>
      <c r="AB3351" s="26" t="s">
        <v>33</v>
      </c>
      <c r="AC3351" s="26">
        <v>160207</v>
      </c>
      <c r="AD3351" s="26" t="s">
        <v>504</v>
      </c>
      <c r="AE3351" s="26" t="s">
        <v>3256</v>
      </c>
      <c r="AF3351" s="26" t="s">
        <v>7920</v>
      </c>
      <c r="AG3351" s="26">
        <v>0</v>
      </c>
      <c r="AH3351" s="26">
        <v>-6.2965534999999999</v>
      </c>
      <c r="AI3351" s="26">
        <v>106.926931</v>
      </c>
      <c r="AL3351" t="str">
        <f t="shared" si="52"/>
        <v>0001887881_</v>
      </c>
    </row>
    <row r="3352" spans="1:38" x14ac:dyDescent="0.35">
      <c r="A3352" s="26" t="s">
        <v>3245</v>
      </c>
      <c r="B3352" s="26" t="s">
        <v>3246</v>
      </c>
      <c r="C3352" s="26" t="s">
        <v>3247</v>
      </c>
      <c r="D3352" s="26" t="s">
        <v>3246</v>
      </c>
      <c r="E3352" s="26" t="s">
        <v>3247</v>
      </c>
      <c r="F3352" s="26" t="s">
        <v>3248</v>
      </c>
      <c r="G3352" s="26" t="s">
        <v>3249</v>
      </c>
      <c r="H3352" s="26" t="s">
        <v>3248</v>
      </c>
      <c r="I3352" s="26" t="s">
        <v>3249</v>
      </c>
      <c r="J3352" s="26" t="s">
        <v>3250</v>
      </c>
      <c r="K3352" s="26" t="s">
        <v>3249</v>
      </c>
      <c r="N3352" s="26">
        <v>1887881</v>
      </c>
      <c r="O3352" s="26" t="s">
        <v>3251</v>
      </c>
      <c r="P3352" s="26" t="s">
        <v>10898</v>
      </c>
      <c r="Q3352" s="26" t="s">
        <v>588</v>
      </c>
      <c r="R3352" s="26" t="s">
        <v>3253</v>
      </c>
      <c r="S3352" s="26" t="s">
        <v>3254</v>
      </c>
      <c r="T3352" s="26" t="s">
        <v>10898</v>
      </c>
      <c r="U3352" s="26" t="s">
        <v>10898</v>
      </c>
      <c r="V3352" s="26">
        <v>4</v>
      </c>
      <c r="W3352" s="26">
        <v>350</v>
      </c>
      <c r="X3352" s="26" t="s">
        <v>7924</v>
      </c>
      <c r="Y3352" s="26" t="s">
        <v>7925</v>
      </c>
      <c r="Z3352" s="26" t="s">
        <v>7926</v>
      </c>
      <c r="AA3352" s="26">
        <v>1602</v>
      </c>
      <c r="AB3352" s="26" t="s">
        <v>33</v>
      </c>
      <c r="AC3352" s="26">
        <v>160207</v>
      </c>
      <c r="AD3352" s="26" t="s">
        <v>504</v>
      </c>
      <c r="AE3352" s="26" t="s">
        <v>3256</v>
      </c>
      <c r="AF3352" s="26" t="s">
        <v>7927</v>
      </c>
      <c r="AG3352" s="26">
        <v>0</v>
      </c>
      <c r="AH3352" s="26">
        <v>-6.2553663999999998</v>
      </c>
      <c r="AI3352" s="26">
        <v>106.94517999999999</v>
      </c>
      <c r="AL3352" t="str">
        <f t="shared" si="52"/>
        <v>0001887881_</v>
      </c>
    </row>
    <row r="3353" spans="1:38" x14ac:dyDescent="0.35">
      <c r="A3353" s="26" t="s">
        <v>3245</v>
      </c>
      <c r="B3353" s="26" t="s">
        <v>3246</v>
      </c>
      <c r="C3353" s="26" t="s">
        <v>3247</v>
      </c>
      <c r="D3353" s="26" t="s">
        <v>3246</v>
      </c>
      <c r="E3353" s="26" t="s">
        <v>3247</v>
      </c>
      <c r="F3353" s="26" t="s">
        <v>3248</v>
      </c>
      <c r="G3353" s="26" t="s">
        <v>3249</v>
      </c>
      <c r="H3353" s="26" t="s">
        <v>3248</v>
      </c>
      <c r="I3353" s="26" t="s">
        <v>3249</v>
      </c>
      <c r="J3353" s="26" t="s">
        <v>3250</v>
      </c>
      <c r="K3353" s="26" t="s">
        <v>3249</v>
      </c>
      <c r="N3353" s="26">
        <v>1887881</v>
      </c>
      <c r="O3353" s="26" t="s">
        <v>3251</v>
      </c>
      <c r="P3353" s="26" t="s">
        <v>10898</v>
      </c>
      <c r="Q3353" s="26" t="s">
        <v>588</v>
      </c>
      <c r="R3353" s="26" t="s">
        <v>3253</v>
      </c>
      <c r="S3353" s="26" t="s">
        <v>3254</v>
      </c>
      <c r="T3353" s="26" t="s">
        <v>10898</v>
      </c>
      <c r="U3353" s="26" t="s">
        <v>10898</v>
      </c>
      <c r="V3353" s="26">
        <v>7</v>
      </c>
      <c r="W3353" s="26">
        <v>380</v>
      </c>
      <c r="X3353" s="26" t="s">
        <v>7947</v>
      </c>
      <c r="Y3353" s="26" t="s">
        <v>7948</v>
      </c>
      <c r="Z3353" s="26" t="s">
        <v>7949</v>
      </c>
      <c r="AA3353" s="26">
        <v>1602</v>
      </c>
      <c r="AB3353" s="26" t="s">
        <v>33</v>
      </c>
      <c r="AC3353" s="26">
        <v>160207</v>
      </c>
      <c r="AD3353" s="26" t="s">
        <v>504</v>
      </c>
      <c r="AE3353" s="26" t="s">
        <v>3256</v>
      </c>
      <c r="AF3353" s="26" t="s">
        <v>7950</v>
      </c>
      <c r="AG3353" s="26">
        <v>0</v>
      </c>
      <c r="AH3353" s="26">
        <v>-6.3570962</v>
      </c>
      <c r="AI3353" s="26">
        <v>106.94145589999999</v>
      </c>
      <c r="AL3353" t="str">
        <f t="shared" si="52"/>
        <v>0001887881_</v>
      </c>
    </row>
    <row r="3354" spans="1:38" x14ac:dyDescent="0.35">
      <c r="A3354" s="26" t="s">
        <v>3245</v>
      </c>
      <c r="B3354" s="26" t="s">
        <v>3246</v>
      </c>
      <c r="C3354" s="26" t="s">
        <v>3247</v>
      </c>
      <c r="D3354" s="26" t="s">
        <v>3246</v>
      </c>
      <c r="E3354" s="26" t="s">
        <v>3247</v>
      </c>
      <c r="F3354" s="26" t="s">
        <v>3248</v>
      </c>
      <c r="G3354" s="26" t="s">
        <v>3249</v>
      </c>
      <c r="H3354" s="26" t="s">
        <v>3248</v>
      </c>
      <c r="I3354" s="26" t="s">
        <v>3249</v>
      </c>
      <c r="J3354" s="26" t="s">
        <v>3250</v>
      </c>
      <c r="K3354" s="26" t="s">
        <v>3249</v>
      </c>
      <c r="N3354" s="26">
        <v>1887881</v>
      </c>
      <c r="O3354" s="26" t="s">
        <v>3251</v>
      </c>
      <c r="P3354" s="26" t="s">
        <v>10898</v>
      </c>
      <c r="Q3354" s="26" t="s">
        <v>588</v>
      </c>
      <c r="R3354" s="26" t="s">
        <v>3253</v>
      </c>
      <c r="S3354" s="26" t="s">
        <v>3254</v>
      </c>
      <c r="T3354" s="26" t="s">
        <v>10898</v>
      </c>
      <c r="U3354" s="26" t="s">
        <v>10898</v>
      </c>
      <c r="V3354" s="26">
        <v>7</v>
      </c>
      <c r="W3354" s="26">
        <v>420</v>
      </c>
      <c r="X3354" s="26" t="s">
        <v>7951</v>
      </c>
      <c r="Y3354" s="26" t="s">
        <v>7952</v>
      </c>
      <c r="Z3354" s="26" t="s">
        <v>7953</v>
      </c>
      <c r="AA3354" s="26">
        <v>1602</v>
      </c>
      <c r="AB3354" s="26" t="s">
        <v>33</v>
      </c>
      <c r="AC3354" s="26">
        <v>160207</v>
      </c>
      <c r="AD3354" s="26" t="s">
        <v>504</v>
      </c>
      <c r="AE3354" s="26" t="s">
        <v>3256</v>
      </c>
      <c r="AF3354" s="26" t="s">
        <v>7954</v>
      </c>
      <c r="AG3354" s="26">
        <v>0</v>
      </c>
      <c r="AH3354" s="26">
        <v>-6.3643875999999997</v>
      </c>
      <c r="AI3354" s="26">
        <v>106.92374340000001</v>
      </c>
      <c r="AL3354" t="str">
        <f t="shared" si="52"/>
        <v>0001887881_</v>
      </c>
    </row>
    <row r="3355" spans="1:38" x14ac:dyDescent="0.35">
      <c r="A3355" s="26" t="s">
        <v>3245</v>
      </c>
      <c r="B3355" s="26" t="s">
        <v>3246</v>
      </c>
      <c r="C3355" s="26" t="s">
        <v>3247</v>
      </c>
      <c r="D3355" s="26" t="s">
        <v>3246</v>
      </c>
      <c r="E3355" s="26" t="s">
        <v>3247</v>
      </c>
      <c r="F3355" s="26" t="s">
        <v>3248</v>
      </c>
      <c r="G3355" s="26" t="s">
        <v>3249</v>
      </c>
      <c r="H3355" s="26" t="s">
        <v>3248</v>
      </c>
      <c r="I3355" s="26" t="s">
        <v>3249</v>
      </c>
      <c r="J3355" s="26" t="s">
        <v>3250</v>
      </c>
      <c r="K3355" s="26" t="s">
        <v>3249</v>
      </c>
      <c r="N3355" s="26">
        <v>1887881</v>
      </c>
      <c r="O3355" s="26" t="s">
        <v>3251</v>
      </c>
      <c r="P3355" s="26" t="s">
        <v>10898</v>
      </c>
      <c r="Q3355" s="26" t="s">
        <v>588</v>
      </c>
      <c r="R3355" s="26" t="s">
        <v>3253</v>
      </c>
      <c r="S3355" s="26" t="s">
        <v>3254</v>
      </c>
      <c r="T3355" s="26" t="s">
        <v>10898</v>
      </c>
      <c r="U3355" s="26" t="s">
        <v>10898</v>
      </c>
      <c r="V3355" s="26">
        <v>7</v>
      </c>
      <c r="W3355" s="26">
        <v>510</v>
      </c>
      <c r="X3355" s="26" t="s">
        <v>3937</v>
      </c>
      <c r="Y3355" s="26" t="s">
        <v>3938</v>
      </c>
      <c r="Z3355" s="26" t="s">
        <v>2724</v>
      </c>
      <c r="AA3355" s="26">
        <v>1602</v>
      </c>
      <c r="AB3355" s="26" t="s">
        <v>33</v>
      </c>
      <c r="AC3355" s="26">
        <v>160207</v>
      </c>
      <c r="AD3355" s="26" t="s">
        <v>504</v>
      </c>
      <c r="AE3355" s="26" t="s">
        <v>3256</v>
      </c>
      <c r="AF3355" s="26" t="s">
        <v>3939</v>
      </c>
      <c r="AG3355" s="26">
        <v>0</v>
      </c>
      <c r="AH3355" s="26">
        <v>-6.2556034</v>
      </c>
      <c r="AI3355" s="26">
        <v>106.96823620000001</v>
      </c>
      <c r="AL3355" t="str">
        <f t="shared" si="52"/>
        <v>0001887881_</v>
      </c>
    </row>
    <row r="3356" spans="1:38" x14ac:dyDescent="0.35">
      <c r="A3356" s="26" t="s">
        <v>3245</v>
      </c>
      <c r="B3356" s="26" t="s">
        <v>3246</v>
      </c>
      <c r="C3356" s="26" t="s">
        <v>3247</v>
      </c>
      <c r="D3356" s="26" t="s">
        <v>3246</v>
      </c>
      <c r="E3356" s="26" t="s">
        <v>3247</v>
      </c>
      <c r="F3356" s="26" t="s">
        <v>3248</v>
      </c>
      <c r="G3356" s="26" t="s">
        <v>3249</v>
      </c>
      <c r="H3356" s="26" t="s">
        <v>3248</v>
      </c>
      <c r="I3356" s="26" t="s">
        <v>3249</v>
      </c>
      <c r="J3356" s="26" t="s">
        <v>3250</v>
      </c>
      <c r="K3356" s="26" t="s">
        <v>3249</v>
      </c>
      <c r="N3356" s="26">
        <v>1887881</v>
      </c>
      <c r="O3356" s="26" t="s">
        <v>3251</v>
      </c>
      <c r="P3356" s="26" t="s">
        <v>10898</v>
      </c>
      <c r="Q3356" s="26" t="s">
        <v>588</v>
      </c>
      <c r="R3356" s="26" t="s">
        <v>3253</v>
      </c>
      <c r="S3356" s="26" t="s">
        <v>3254</v>
      </c>
      <c r="T3356" s="26" t="s">
        <v>10898</v>
      </c>
      <c r="U3356" s="26" t="s">
        <v>10898</v>
      </c>
      <c r="V3356" s="26">
        <v>4</v>
      </c>
      <c r="W3356" s="26">
        <v>490</v>
      </c>
      <c r="X3356" s="26" t="s">
        <v>3943</v>
      </c>
      <c r="Y3356" s="26" t="s">
        <v>3944</v>
      </c>
      <c r="Z3356" s="26" t="s">
        <v>3730</v>
      </c>
      <c r="AA3356" s="26">
        <v>1602</v>
      </c>
      <c r="AB3356" s="26" t="s">
        <v>33</v>
      </c>
      <c r="AC3356" s="26">
        <v>160207</v>
      </c>
      <c r="AD3356" s="26" t="s">
        <v>504</v>
      </c>
      <c r="AE3356" s="26" t="s">
        <v>3256</v>
      </c>
      <c r="AF3356" s="26" t="s">
        <v>3945</v>
      </c>
      <c r="AG3356" s="26">
        <v>0</v>
      </c>
      <c r="AH3356" s="26">
        <v>-6.2583434999999996</v>
      </c>
      <c r="AI3356" s="26">
        <v>106.98616850000001</v>
      </c>
      <c r="AL3356" t="str">
        <f t="shared" si="52"/>
        <v>0001887881_</v>
      </c>
    </row>
    <row r="3357" spans="1:38" x14ac:dyDescent="0.35">
      <c r="A3357" s="26" t="s">
        <v>3245</v>
      </c>
      <c r="B3357" s="26" t="s">
        <v>3246</v>
      </c>
      <c r="C3357" s="26" t="s">
        <v>3247</v>
      </c>
      <c r="D3357" s="26" t="s">
        <v>3246</v>
      </c>
      <c r="E3357" s="26" t="s">
        <v>3247</v>
      </c>
      <c r="F3357" s="26" t="s">
        <v>3248</v>
      </c>
      <c r="G3357" s="26" t="s">
        <v>3249</v>
      </c>
      <c r="H3357" s="26" t="s">
        <v>3248</v>
      </c>
      <c r="I3357" s="26" t="s">
        <v>3249</v>
      </c>
      <c r="J3357" s="26" t="s">
        <v>3250</v>
      </c>
      <c r="K3357" s="26" t="s">
        <v>3249</v>
      </c>
      <c r="N3357" s="26">
        <v>1887881</v>
      </c>
      <c r="O3357" s="26" t="s">
        <v>3251</v>
      </c>
      <c r="P3357" s="26" t="s">
        <v>10898</v>
      </c>
      <c r="Q3357" s="26" t="s">
        <v>588</v>
      </c>
      <c r="R3357" s="26" t="s">
        <v>3253</v>
      </c>
      <c r="S3357" s="26" t="s">
        <v>3254</v>
      </c>
      <c r="T3357" s="26" t="s">
        <v>10898</v>
      </c>
      <c r="U3357" s="26" t="s">
        <v>10898</v>
      </c>
      <c r="V3357" s="26">
        <v>6</v>
      </c>
      <c r="W3357" s="26">
        <v>300</v>
      </c>
      <c r="X3357" s="26" t="s">
        <v>7969</v>
      </c>
      <c r="Y3357" s="26" t="s">
        <v>7970</v>
      </c>
      <c r="Z3357" s="26" t="s">
        <v>7971</v>
      </c>
      <c r="AA3357" s="26">
        <v>1602</v>
      </c>
      <c r="AB3357" s="26" t="s">
        <v>33</v>
      </c>
      <c r="AC3357" s="26">
        <v>160207</v>
      </c>
      <c r="AD3357" s="26" t="s">
        <v>504</v>
      </c>
      <c r="AE3357" s="26" t="s">
        <v>3256</v>
      </c>
      <c r="AF3357" s="26" t="s">
        <v>7972</v>
      </c>
      <c r="AG3357" s="26">
        <v>0</v>
      </c>
      <c r="AH3357" s="26">
        <v>-6.3641344999999996</v>
      </c>
      <c r="AI3357" s="26">
        <v>106.9556425</v>
      </c>
      <c r="AL3357" t="str">
        <f t="shared" si="52"/>
        <v>0001887881_</v>
      </c>
    </row>
    <row r="3358" spans="1:38" x14ac:dyDescent="0.35">
      <c r="A3358" s="26" t="s">
        <v>3245</v>
      </c>
      <c r="B3358" s="26" t="s">
        <v>3246</v>
      </c>
      <c r="C3358" s="26" t="s">
        <v>3247</v>
      </c>
      <c r="D3358" s="26" t="s">
        <v>3246</v>
      </c>
      <c r="E3358" s="26" t="s">
        <v>3247</v>
      </c>
      <c r="F3358" s="26" t="s">
        <v>3248</v>
      </c>
      <c r="G3358" s="26" t="s">
        <v>3249</v>
      </c>
      <c r="H3358" s="26" t="s">
        <v>3248</v>
      </c>
      <c r="I3358" s="26" t="s">
        <v>3249</v>
      </c>
      <c r="J3358" s="26" t="s">
        <v>3250</v>
      </c>
      <c r="K3358" s="26" t="s">
        <v>3249</v>
      </c>
      <c r="N3358" s="26">
        <v>1887881</v>
      </c>
      <c r="O3358" s="26" t="s">
        <v>3251</v>
      </c>
      <c r="P3358" s="26" t="s">
        <v>10898</v>
      </c>
      <c r="Q3358" s="26" t="s">
        <v>588</v>
      </c>
      <c r="R3358" s="26" t="s">
        <v>3253</v>
      </c>
      <c r="S3358" s="26" t="s">
        <v>3254</v>
      </c>
      <c r="T3358" s="26" t="s">
        <v>10898</v>
      </c>
      <c r="U3358" s="26" t="s">
        <v>10898</v>
      </c>
      <c r="V3358" s="26">
        <v>7</v>
      </c>
      <c r="W3358" s="26">
        <v>400</v>
      </c>
      <c r="X3358" s="26" t="s">
        <v>10969</v>
      </c>
      <c r="Y3358" s="26" t="s">
        <v>10970</v>
      </c>
      <c r="Z3358" s="26" t="s">
        <v>10971</v>
      </c>
      <c r="AA3358" s="26">
        <v>1602</v>
      </c>
      <c r="AB3358" s="26" t="s">
        <v>33</v>
      </c>
      <c r="AC3358" s="26">
        <v>160207</v>
      </c>
      <c r="AD3358" s="26" t="s">
        <v>504</v>
      </c>
      <c r="AE3358" s="26" t="s">
        <v>3256</v>
      </c>
      <c r="AF3358" s="26" t="s">
        <v>4753</v>
      </c>
      <c r="AG3358" s="26">
        <v>0</v>
      </c>
      <c r="AH3358" s="26">
        <v>-6.2090633329999996</v>
      </c>
      <c r="AI3358" s="26">
        <v>107.02528666666601</v>
      </c>
      <c r="AL3358" t="str">
        <f t="shared" si="52"/>
        <v>0001887881_</v>
      </c>
    </row>
    <row r="3359" spans="1:38" x14ac:dyDescent="0.35">
      <c r="A3359" s="26" t="s">
        <v>3245</v>
      </c>
      <c r="B3359" s="26" t="s">
        <v>3246</v>
      </c>
      <c r="C3359" s="26" t="s">
        <v>3247</v>
      </c>
      <c r="D3359" s="26" t="s">
        <v>3246</v>
      </c>
      <c r="E3359" s="26" t="s">
        <v>3247</v>
      </c>
      <c r="F3359" s="26" t="s">
        <v>3248</v>
      </c>
      <c r="G3359" s="26" t="s">
        <v>3249</v>
      </c>
      <c r="H3359" s="26" t="s">
        <v>3248</v>
      </c>
      <c r="I3359" s="26" t="s">
        <v>3249</v>
      </c>
      <c r="J3359" s="26" t="s">
        <v>3250</v>
      </c>
      <c r="K3359" s="26" t="s">
        <v>3249</v>
      </c>
      <c r="N3359" s="26">
        <v>1887881</v>
      </c>
      <c r="O3359" s="26" t="s">
        <v>3251</v>
      </c>
      <c r="P3359" s="26" t="s">
        <v>10898</v>
      </c>
      <c r="Q3359" s="26" t="s">
        <v>588</v>
      </c>
      <c r="R3359" s="26" t="s">
        <v>3253</v>
      </c>
      <c r="S3359" s="26" t="s">
        <v>3254</v>
      </c>
      <c r="T3359" s="26" t="s">
        <v>10898</v>
      </c>
      <c r="U3359" s="26" t="s">
        <v>10898</v>
      </c>
      <c r="V3359" s="26">
        <v>7</v>
      </c>
      <c r="W3359" s="26">
        <v>0</v>
      </c>
      <c r="X3359" s="26" t="s">
        <v>10972</v>
      </c>
      <c r="Y3359" s="26" t="s">
        <v>10973</v>
      </c>
      <c r="Z3359" s="26" t="s">
        <v>10974</v>
      </c>
      <c r="AA3359" s="26">
        <v>1714</v>
      </c>
      <c r="AB3359" s="26" t="s">
        <v>3292</v>
      </c>
      <c r="AC3359" s="26">
        <v>171401</v>
      </c>
      <c r="AD3359" s="26" t="s">
        <v>48</v>
      </c>
      <c r="AE3359" s="26" t="s">
        <v>3256</v>
      </c>
      <c r="AF3359" s="26" t="s">
        <v>10975</v>
      </c>
      <c r="AG3359" s="26">
        <v>0</v>
      </c>
      <c r="AH3359" s="26">
        <v>-6.2922026000000004</v>
      </c>
      <c r="AI3359" s="26">
        <v>107.0355435</v>
      </c>
      <c r="AL3359" t="str">
        <f t="shared" si="52"/>
        <v>0001887881_</v>
      </c>
    </row>
    <row r="3360" spans="1:38" x14ac:dyDescent="0.35">
      <c r="A3360" s="26" t="s">
        <v>3245</v>
      </c>
      <c r="B3360" s="26" t="s">
        <v>3246</v>
      </c>
      <c r="C3360" s="26" t="s">
        <v>3247</v>
      </c>
      <c r="D3360" s="26" t="s">
        <v>3246</v>
      </c>
      <c r="E3360" s="26" t="s">
        <v>3247</v>
      </c>
      <c r="F3360" s="26" t="s">
        <v>3248</v>
      </c>
      <c r="G3360" s="26" t="s">
        <v>3249</v>
      </c>
      <c r="H3360" s="26" t="s">
        <v>3248</v>
      </c>
      <c r="I3360" s="26" t="s">
        <v>3249</v>
      </c>
      <c r="J3360" s="26" t="s">
        <v>3250</v>
      </c>
      <c r="K3360" s="26" t="s">
        <v>3249</v>
      </c>
      <c r="N3360" s="26">
        <v>1887881</v>
      </c>
      <c r="O3360" s="26" t="s">
        <v>3251</v>
      </c>
      <c r="P3360" s="26" t="s">
        <v>10898</v>
      </c>
      <c r="Q3360" s="26" t="s">
        <v>588</v>
      </c>
      <c r="R3360" s="26" t="s">
        <v>3253</v>
      </c>
      <c r="S3360" s="26" t="s">
        <v>3254</v>
      </c>
      <c r="T3360" s="26" t="s">
        <v>10898</v>
      </c>
      <c r="U3360" s="26" t="s">
        <v>10898</v>
      </c>
      <c r="V3360" s="26">
        <v>7</v>
      </c>
      <c r="W3360" s="26">
        <v>0</v>
      </c>
      <c r="X3360" s="26" t="s">
        <v>10976</v>
      </c>
      <c r="Y3360" s="26" t="s">
        <v>10977</v>
      </c>
      <c r="Z3360" s="26" t="s">
        <v>10978</v>
      </c>
      <c r="AA3360" s="26">
        <v>1714</v>
      </c>
      <c r="AB3360" s="26" t="s">
        <v>3292</v>
      </c>
      <c r="AC3360" s="26">
        <v>171401</v>
      </c>
      <c r="AD3360" s="26" t="s">
        <v>48</v>
      </c>
      <c r="AE3360" s="26" t="s">
        <v>3256</v>
      </c>
      <c r="AF3360" s="26" t="s">
        <v>10979</v>
      </c>
      <c r="AG3360" s="26">
        <v>0</v>
      </c>
      <c r="AH3360" s="26">
        <v>-6.3147140999999998</v>
      </c>
      <c r="AI3360" s="26">
        <v>107.1087862</v>
      </c>
      <c r="AL3360" t="str">
        <f t="shared" si="52"/>
        <v>0001887881_</v>
      </c>
    </row>
    <row r="3361" spans="1:38" x14ac:dyDescent="0.35">
      <c r="A3361" s="26" t="s">
        <v>3245</v>
      </c>
      <c r="B3361" s="26" t="s">
        <v>3246</v>
      </c>
      <c r="C3361" s="26" t="s">
        <v>3247</v>
      </c>
      <c r="D3361" s="26" t="s">
        <v>3246</v>
      </c>
      <c r="E3361" s="26" t="s">
        <v>3247</v>
      </c>
      <c r="F3361" s="26" t="s">
        <v>3248</v>
      </c>
      <c r="G3361" s="26" t="s">
        <v>3249</v>
      </c>
      <c r="H3361" s="26" t="s">
        <v>3248</v>
      </c>
      <c r="I3361" s="26" t="s">
        <v>3249</v>
      </c>
      <c r="J3361" s="26" t="s">
        <v>3250</v>
      </c>
      <c r="K3361" s="26" t="s">
        <v>3249</v>
      </c>
      <c r="N3361" s="26">
        <v>1887881</v>
      </c>
      <c r="O3361" s="26" t="s">
        <v>3251</v>
      </c>
      <c r="P3361" s="26" t="s">
        <v>10898</v>
      </c>
      <c r="Q3361" s="26" t="s">
        <v>588</v>
      </c>
      <c r="R3361" s="26" t="s">
        <v>3253</v>
      </c>
      <c r="S3361" s="26" t="s">
        <v>3254</v>
      </c>
      <c r="T3361" s="26" t="s">
        <v>10898</v>
      </c>
      <c r="U3361" s="26" t="s">
        <v>10898</v>
      </c>
      <c r="V3361" s="26">
        <v>7</v>
      </c>
      <c r="W3361" s="26">
        <v>0</v>
      </c>
      <c r="X3361" s="26" t="s">
        <v>10980</v>
      </c>
      <c r="Y3361" s="26" t="s">
        <v>10981</v>
      </c>
      <c r="Z3361" s="26" t="s">
        <v>10982</v>
      </c>
      <c r="AA3361" s="26">
        <v>1714</v>
      </c>
      <c r="AB3361" s="26" t="s">
        <v>3292</v>
      </c>
      <c r="AC3361" s="26">
        <v>171401</v>
      </c>
      <c r="AD3361" s="26" t="s">
        <v>48</v>
      </c>
      <c r="AE3361" s="26" t="s">
        <v>3256</v>
      </c>
      <c r="AF3361" s="26" t="s">
        <v>10983</v>
      </c>
      <c r="AG3361" s="26">
        <v>0</v>
      </c>
      <c r="AH3361" s="26">
        <v>-6.3147112999999999</v>
      </c>
      <c r="AI3361" s="26">
        <v>107.108779</v>
      </c>
      <c r="AL3361" t="str">
        <f t="shared" si="52"/>
        <v>0001887881_</v>
      </c>
    </row>
    <row r="3362" spans="1:38" x14ac:dyDescent="0.35">
      <c r="A3362" s="26" t="s">
        <v>3245</v>
      </c>
      <c r="B3362" s="26" t="s">
        <v>3246</v>
      </c>
      <c r="C3362" s="26" t="s">
        <v>3247</v>
      </c>
      <c r="D3362" s="26" t="s">
        <v>3246</v>
      </c>
      <c r="E3362" s="26" t="s">
        <v>3247</v>
      </c>
      <c r="F3362" s="26" t="s">
        <v>3248</v>
      </c>
      <c r="G3362" s="26" t="s">
        <v>3249</v>
      </c>
      <c r="H3362" s="26" t="s">
        <v>3248</v>
      </c>
      <c r="I3362" s="26" t="s">
        <v>3249</v>
      </c>
      <c r="J3362" s="26" t="s">
        <v>3250</v>
      </c>
      <c r="K3362" s="26" t="s">
        <v>3249</v>
      </c>
      <c r="N3362" s="26">
        <v>1887881</v>
      </c>
      <c r="O3362" s="26" t="s">
        <v>3251</v>
      </c>
      <c r="P3362" s="26" t="s">
        <v>10898</v>
      </c>
      <c r="Q3362" s="26" t="s">
        <v>588</v>
      </c>
      <c r="R3362" s="26" t="s">
        <v>3253</v>
      </c>
      <c r="S3362" s="26" t="s">
        <v>3254</v>
      </c>
      <c r="T3362" s="26" t="s">
        <v>10898</v>
      </c>
      <c r="U3362" s="26" t="s">
        <v>10898</v>
      </c>
      <c r="V3362" s="26">
        <v>7</v>
      </c>
      <c r="W3362" s="26">
        <v>0</v>
      </c>
      <c r="X3362" s="26" t="s">
        <v>10984</v>
      </c>
      <c r="Y3362" s="26" t="s">
        <v>10985</v>
      </c>
      <c r="Z3362" s="26" t="s">
        <v>10986</v>
      </c>
      <c r="AA3362" s="26">
        <v>1714</v>
      </c>
      <c r="AB3362" s="26" t="s">
        <v>3292</v>
      </c>
      <c r="AC3362" s="26">
        <v>171402</v>
      </c>
      <c r="AD3362" s="26" t="s">
        <v>186</v>
      </c>
      <c r="AE3362" s="26" t="s">
        <v>3256</v>
      </c>
      <c r="AF3362" s="26" t="s">
        <v>10987</v>
      </c>
      <c r="AG3362" s="26">
        <v>0</v>
      </c>
      <c r="AH3362" s="26">
        <v>-6.2590532999999997</v>
      </c>
      <c r="AI3362" s="26">
        <v>106.956964</v>
      </c>
      <c r="AL3362" t="str">
        <f t="shared" si="52"/>
        <v>0001887881_</v>
      </c>
    </row>
    <row r="3363" spans="1:38" x14ac:dyDescent="0.35">
      <c r="A3363" s="26" t="s">
        <v>3245</v>
      </c>
      <c r="B3363" s="26" t="s">
        <v>3246</v>
      </c>
      <c r="C3363" s="26" t="s">
        <v>3247</v>
      </c>
      <c r="D3363" s="26" t="s">
        <v>3246</v>
      </c>
      <c r="E3363" s="26" t="s">
        <v>3247</v>
      </c>
      <c r="F3363" s="26" t="s">
        <v>3248</v>
      </c>
      <c r="G3363" s="26" t="s">
        <v>3249</v>
      </c>
      <c r="H3363" s="26" t="s">
        <v>3248</v>
      </c>
      <c r="I3363" s="26" t="s">
        <v>3249</v>
      </c>
      <c r="J3363" s="26" t="s">
        <v>3250</v>
      </c>
      <c r="K3363" s="26" t="s">
        <v>3249</v>
      </c>
      <c r="N3363" s="26">
        <v>1887881</v>
      </c>
      <c r="O3363" s="26" t="s">
        <v>3251</v>
      </c>
      <c r="P3363" s="26" t="s">
        <v>10898</v>
      </c>
      <c r="Q3363" s="26" t="s">
        <v>588</v>
      </c>
      <c r="R3363" s="26" t="s">
        <v>3253</v>
      </c>
      <c r="S3363" s="26" t="s">
        <v>3254</v>
      </c>
      <c r="T3363" s="26" t="s">
        <v>10898</v>
      </c>
      <c r="U3363" s="26" t="s">
        <v>10898</v>
      </c>
      <c r="V3363" s="26">
        <v>7</v>
      </c>
      <c r="W3363" s="26">
        <v>0</v>
      </c>
      <c r="X3363" s="26" t="s">
        <v>5430</v>
      </c>
      <c r="Y3363" s="26" t="s">
        <v>5431</v>
      </c>
      <c r="Z3363" s="26" t="s">
        <v>1455</v>
      </c>
      <c r="AA3363" s="26">
        <v>1602</v>
      </c>
      <c r="AB3363" s="26" t="s">
        <v>33</v>
      </c>
      <c r="AC3363" s="26">
        <v>160207</v>
      </c>
      <c r="AD3363" s="26" t="s">
        <v>504</v>
      </c>
      <c r="AE3363" s="26" t="s">
        <v>3256</v>
      </c>
      <c r="AF3363" s="26" t="s">
        <v>5432</v>
      </c>
      <c r="AG3363" s="26">
        <v>0</v>
      </c>
      <c r="AH3363" s="26">
        <v>-6.3410700000000002</v>
      </c>
      <c r="AI3363" s="26">
        <v>107.052375</v>
      </c>
      <c r="AL3363" t="str">
        <f t="shared" si="52"/>
        <v>0001887881_</v>
      </c>
    </row>
    <row r="3364" spans="1:38" x14ac:dyDescent="0.35">
      <c r="A3364" s="26" t="s">
        <v>3245</v>
      </c>
      <c r="B3364" s="26" t="s">
        <v>3246</v>
      </c>
      <c r="C3364" s="26" t="s">
        <v>3247</v>
      </c>
      <c r="D3364" s="26" t="s">
        <v>3246</v>
      </c>
      <c r="E3364" s="26" t="s">
        <v>3247</v>
      </c>
      <c r="F3364" s="26" t="s">
        <v>3248</v>
      </c>
      <c r="G3364" s="26" t="s">
        <v>3249</v>
      </c>
      <c r="H3364" s="26" t="s">
        <v>3248</v>
      </c>
      <c r="I3364" s="26" t="s">
        <v>3249</v>
      </c>
      <c r="J3364" s="26" t="s">
        <v>3250</v>
      </c>
      <c r="K3364" s="26" t="s">
        <v>3249</v>
      </c>
      <c r="N3364" s="26">
        <v>1887881</v>
      </c>
      <c r="O3364" s="26" t="s">
        <v>3251</v>
      </c>
      <c r="P3364" s="26" t="s">
        <v>10898</v>
      </c>
      <c r="Q3364" s="26" t="s">
        <v>588</v>
      </c>
      <c r="R3364" s="26" t="s">
        <v>3253</v>
      </c>
      <c r="S3364" s="26" t="s">
        <v>3254</v>
      </c>
      <c r="T3364" s="26" t="s">
        <v>10898</v>
      </c>
      <c r="U3364" s="26" t="s">
        <v>10898</v>
      </c>
      <c r="V3364" s="26">
        <v>7</v>
      </c>
      <c r="W3364" s="26">
        <v>0</v>
      </c>
      <c r="X3364" s="26" t="s">
        <v>10988</v>
      </c>
      <c r="Y3364" s="26" t="s">
        <v>10989</v>
      </c>
      <c r="Z3364" s="26" t="s">
        <v>240</v>
      </c>
      <c r="AA3364" s="26">
        <v>1714</v>
      </c>
      <c r="AB3364" s="26" t="s">
        <v>3292</v>
      </c>
      <c r="AC3364" s="26">
        <v>171402</v>
      </c>
      <c r="AD3364" s="26" t="s">
        <v>186</v>
      </c>
      <c r="AE3364" s="26" t="s">
        <v>3256</v>
      </c>
      <c r="AF3364" s="26" t="s">
        <v>10990</v>
      </c>
      <c r="AG3364" s="26">
        <v>0</v>
      </c>
      <c r="AH3364" s="26">
        <v>-6.2905093000000001</v>
      </c>
      <c r="AI3364" s="26">
        <v>107.0319578</v>
      </c>
      <c r="AL3364" t="str">
        <f t="shared" si="52"/>
        <v>0001887881_</v>
      </c>
    </row>
    <row r="3365" spans="1:38" x14ac:dyDescent="0.35">
      <c r="A3365" s="26" t="s">
        <v>3245</v>
      </c>
      <c r="B3365" s="26" t="s">
        <v>3246</v>
      </c>
      <c r="C3365" s="26" t="s">
        <v>3247</v>
      </c>
      <c r="D3365" s="26" t="s">
        <v>3246</v>
      </c>
      <c r="E3365" s="26" t="s">
        <v>3247</v>
      </c>
      <c r="F3365" s="26" t="s">
        <v>3248</v>
      </c>
      <c r="G3365" s="26" t="s">
        <v>3249</v>
      </c>
      <c r="H3365" s="26" t="s">
        <v>3248</v>
      </c>
      <c r="I3365" s="26" t="s">
        <v>3249</v>
      </c>
      <c r="J3365" s="26" t="s">
        <v>3250</v>
      </c>
      <c r="K3365" s="26" t="s">
        <v>3249</v>
      </c>
      <c r="N3365" s="26">
        <v>1887881</v>
      </c>
      <c r="O3365" s="26" t="s">
        <v>3251</v>
      </c>
      <c r="P3365" s="26" t="s">
        <v>10898</v>
      </c>
      <c r="Q3365" s="26" t="s">
        <v>588</v>
      </c>
      <c r="R3365" s="26" t="s">
        <v>3253</v>
      </c>
      <c r="S3365" s="26" t="s">
        <v>3254</v>
      </c>
      <c r="T3365" s="26" t="s">
        <v>10898</v>
      </c>
      <c r="U3365" s="26" t="s">
        <v>10898</v>
      </c>
      <c r="V3365" s="26">
        <v>7</v>
      </c>
      <c r="W3365" s="26">
        <v>0</v>
      </c>
      <c r="X3365" s="26" t="s">
        <v>10991</v>
      </c>
      <c r="Y3365" s="26" t="s">
        <v>10992</v>
      </c>
      <c r="Z3365" s="26" t="s">
        <v>10993</v>
      </c>
      <c r="AA3365" s="26">
        <v>1714</v>
      </c>
      <c r="AB3365" s="26" t="s">
        <v>3292</v>
      </c>
      <c r="AC3365" s="26">
        <v>171402</v>
      </c>
      <c r="AD3365" s="26" t="s">
        <v>186</v>
      </c>
      <c r="AE3365" s="26" t="s">
        <v>3256</v>
      </c>
      <c r="AF3365" s="26" t="s">
        <v>10994</v>
      </c>
      <c r="AG3365" s="26">
        <v>0</v>
      </c>
      <c r="AH3365" s="26">
        <v>-6.2771350999999997</v>
      </c>
      <c r="AI3365" s="26">
        <v>107.0080328</v>
      </c>
      <c r="AL3365" t="str">
        <f t="shared" si="52"/>
        <v>0001887881_</v>
      </c>
    </row>
    <row r="3366" spans="1:38" x14ac:dyDescent="0.35">
      <c r="A3366" s="26" t="s">
        <v>3245</v>
      </c>
      <c r="B3366" s="26" t="s">
        <v>3246</v>
      </c>
      <c r="C3366" s="26" t="s">
        <v>3247</v>
      </c>
      <c r="D3366" s="26" t="s">
        <v>3246</v>
      </c>
      <c r="E3366" s="26" t="s">
        <v>3247</v>
      </c>
      <c r="F3366" s="26" t="s">
        <v>3248</v>
      </c>
      <c r="G3366" s="26" t="s">
        <v>3249</v>
      </c>
      <c r="H3366" s="26" t="s">
        <v>3248</v>
      </c>
      <c r="I3366" s="26" t="s">
        <v>3249</v>
      </c>
      <c r="J3366" s="26" t="s">
        <v>3250</v>
      </c>
      <c r="K3366" s="26" t="s">
        <v>3249</v>
      </c>
      <c r="N3366" s="26">
        <v>1887881</v>
      </c>
      <c r="O3366" s="26" t="s">
        <v>3251</v>
      </c>
      <c r="P3366" s="26" t="s">
        <v>10898</v>
      </c>
      <c r="Q3366" s="26" t="s">
        <v>588</v>
      </c>
      <c r="R3366" s="26" t="s">
        <v>3253</v>
      </c>
      <c r="S3366" s="26" t="s">
        <v>3254</v>
      </c>
      <c r="T3366" s="26" t="s">
        <v>10898</v>
      </c>
      <c r="U3366" s="26" t="s">
        <v>10898</v>
      </c>
      <c r="V3366" s="26">
        <v>7</v>
      </c>
      <c r="W3366" s="26">
        <v>0</v>
      </c>
      <c r="X3366" s="26" t="s">
        <v>10995</v>
      </c>
      <c r="Y3366" s="26" t="s">
        <v>10996</v>
      </c>
      <c r="Z3366" s="26" t="s">
        <v>10997</v>
      </c>
      <c r="AA3366" s="26">
        <v>1714</v>
      </c>
      <c r="AB3366" s="26" t="s">
        <v>3292</v>
      </c>
      <c r="AC3366" s="26">
        <v>171402</v>
      </c>
      <c r="AD3366" s="26" t="s">
        <v>186</v>
      </c>
      <c r="AE3366" s="26" t="s">
        <v>3256</v>
      </c>
      <c r="AF3366" s="26" t="s">
        <v>10994</v>
      </c>
      <c r="AG3366" s="26">
        <v>0</v>
      </c>
      <c r="AH3366" s="26">
        <v>-6.2771157000000004</v>
      </c>
      <c r="AI3366" s="26">
        <v>107.00808910000001</v>
      </c>
      <c r="AL3366" t="str">
        <f t="shared" si="52"/>
        <v>0001887881_</v>
      </c>
    </row>
    <row r="3367" spans="1:38" x14ac:dyDescent="0.35">
      <c r="A3367" s="26" t="s">
        <v>3245</v>
      </c>
      <c r="B3367" s="26" t="s">
        <v>3246</v>
      </c>
      <c r="C3367" s="26" t="s">
        <v>3247</v>
      </c>
      <c r="D3367" s="26" t="s">
        <v>3246</v>
      </c>
      <c r="E3367" s="26" t="s">
        <v>3247</v>
      </c>
      <c r="F3367" s="26" t="s">
        <v>3248</v>
      </c>
      <c r="G3367" s="26" t="s">
        <v>3249</v>
      </c>
      <c r="H3367" s="26" t="s">
        <v>3248</v>
      </c>
      <c r="I3367" s="26" t="s">
        <v>3249</v>
      </c>
      <c r="J3367" s="26" t="s">
        <v>3250</v>
      </c>
      <c r="K3367" s="26" t="s">
        <v>3249</v>
      </c>
      <c r="N3367" s="26">
        <v>1887881</v>
      </c>
      <c r="O3367" s="26" t="s">
        <v>3251</v>
      </c>
      <c r="P3367" s="26" t="s">
        <v>10898</v>
      </c>
      <c r="Q3367" s="26" t="s">
        <v>588</v>
      </c>
      <c r="R3367" s="26" t="s">
        <v>3253</v>
      </c>
      <c r="S3367" s="26" t="s">
        <v>3254</v>
      </c>
      <c r="T3367" s="26" t="s">
        <v>10898</v>
      </c>
      <c r="U3367" s="26" t="s">
        <v>10898</v>
      </c>
      <c r="V3367" s="26">
        <v>7</v>
      </c>
      <c r="W3367" s="26">
        <v>380</v>
      </c>
      <c r="X3367" s="26" t="s">
        <v>5433</v>
      </c>
      <c r="Y3367" s="26" t="s">
        <v>5434</v>
      </c>
      <c r="Z3367" s="26" t="s">
        <v>2102</v>
      </c>
      <c r="AA3367" s="26">
        <v>1602</v>
      </c>
      <c r="AB3367" s="26" t="s">
        <v>33</v>
      </c>
      <c r="AC3367" s="26">
        <v>160207</v>
      </c>
      <c r="AD3367" s="26" t="s">
        <v>504</v>
      </c>
      <c r="AE3367" s="26" t="s">
        <v>3256</v>
      </c>
      <c r="AF3367" s="26" t="s">
        <v>5435</v>
      </c>
      <c r="AG3367" s="26">
        <v>0</v>
      </c>
      <c r="AH3367" s="26">
        <v>-6.2908094999999999</v>
      </c>
      <c r="AI3367" s="26">
        <v>107.01463409999999</v>
      </c>
      <c r="AL3367" t="str">
        <f t="shared" si="52"/>
        <v>0001887881_</v>
      </c>
    </row>
    <row r="3368" spans="1:38" x14ac:dyDescent="0.35">
      <c r="A3368" s="26" t="s">
        <v>3245</v>
      </c>
      <c r="B3368" s="26" t="s">
        <v>3246</v>
      </c>
      <c r="C3368" s="26" t="s">
        <v>3247</v>
      </c>
      <c r="D3368" s="26" t="s">
        <v>3246</v>
      </c>
      <c r="E3368" s="26" t="s">
        <v>3247</v>
      </c>
      <c r="F3368" s="26" t="s">
        <v>3248</v>
      </c>
      <c r="G3368" s="26" t="s">
        <v>3249</v>
      </c>
      <c r="H3368" s="26" t="s">
        <v>3248</v>
      </c>
      <c r="I3368" s="26" t="s">
        <v>3249</v>
      </c>
      <c r="J3368" s="26" t="s">
        <v>3250</v>
      </c>
      <c r="K3368" s="26" t="s">
        <v>3249</v>
      </c>
      <c r="N3368" s="26">
        <v>1887881</v>
      </c>
      <c r="O3368" s="26" t="s">
        <v>3251</v>
      </c>
      <c r="P3368" s="26" t="s">
        <v>10898</v>
      </c>
      <c r="Q3368" s="26" t="s">
        <v>588</v>
      </c>
      <c r="R3368" s="26" t="s">
        <v>3253</v>
      </c>
      <c r="S3368" s="26" t="s">
        <v>3254</v>
      </c>
      <c r="T3368" s="26" t="s">
        <v>10898</v>
      </c>
      <c r="U3368" s="26" t="s">
        <v>10898</v>
      </c>
      <c r="V3368" s="26">
        <v>7</v>
      </c>
      <c r="W3368" s="26">
        <v>0</v>
      </c>
      <c r="X3368" s="26" t="s">
        <v>10998</v>
      </c>
      <c r="Y3368" s="26" t="s">
        <v>10999</v>
      </c>
      <c r="Z3368" s="26" t="s">
        <v>11000</v>
      </c>
      <c r="AA3368" s="26">
        <v>1602</v>
      </c>
      <c r="AB3368" s="26" t="s">
        <v>33</v>
      </c>
      <c r="AC3368" s="26">
        <v>160207</v>
      </c>
      <c r="AD3368" s="26" t="s">
        <v>504</v>
      </c>
      <c r="AE3368" s="26" t="s">
        <v>3256</v>
      </c>
      <c r="AF3368" s="26" t="s">
        <v>11001</v>
      </c>
      <c r="AG3368" s="26">
        <v>0</v>
      </c>
      <c r="AH3368" s="26">
        <v>-6.2524103000000002</v>
      </c>
      <c r="AI3368" s="26">
        <v>107.0060232</v>
      </c>
      <c r="AL3368" t="str">
        <f t="shared" si="52"/>
        <v>0001887881_</v>
      </c>
    </row>
    <row r="3369" spans="1:38" x14ac:dyDescent="0.35">
      <c r="A3369" s="26" t="s">
        <v>3245</v>
      </c>
      <c r="B3369" s="26" t="s">
        <v>3246</v>
      </c>
      <c r="C3369" s="26" t="s">
        <v>3247</v>
      </c>
      <c r="D3369" s="26" t="s">
        <v>3246</v>
      </c>
      <c r="E3369" s="26" t="s">
        <v>3247</v>
      </c>
      <c r="F3369" s="26" t="s">
        <v>3248</v>
      </c>
      <c r="G3369" s="26" t="s">
        <v>3249</v>
      </c>
      <c r="H3369" s="26" t="s">
        <v>3248</v>
      </c>
      <c r="I3369" s="26" t="s">
        <v>3249</v>
      </c>
      <c r="J3369" s="26" t="s">
        <v>3250</v>
      </c>
      <c r="K3369" s="26" t="s">
        <v>3249</v>
      </c>
      <c r="N3369" s="26">
        <v>1887881</v>
      </c>
      <c r="O3369" s="26" t="s">
        <v>3251</v>
      </c>
      <c r="P3369" s="26" t="s">
        <v>10898</v>
      </c>
      <c r="Q3369" s="26" t="s">
        <v>588</v>
      </c>
      <c r="R3369" s="26" t="s">
        <v>3253</v>
      </c>
      <c r="S3369" s="26" t="s">
        <v>3254</v>
      </c>
      <c r="T3369" s="26" t="s">
        <v>10898</v>
      </c>
      <c r="U3369" s="26" t="s">
        <v>10898</v>
      </c>
      <c r="V3369" s="26">
        <v>7</v>
      </c>
      <c r="W3369" s="26">
        <v>0</v>
      </c>
      <c r="X3369" s="26" t="s">
        <v>5436</v>
      </c>
      <c r="Y3369" s="26" t="s">
        <v>5437</v>
      </c>
      <c r="Z3369" s="26" t="s">
        <v>5438</v>
      </c>
      <c r="AA3369" s="26">
        <v>1602</v>
      </c>
      <c r="AB3369" s="26" t="s">
        <v>33</v>
      </c>
      <c r="AC3369" s="26">
        <v>160207</v>
      </c>
      <c r="AD3369" s="26" t="s">
        <v>504</v>
      </c>
      <c r="AE3369" s="26" t="s">
        <v>3256</v>
      </c>
      <c r="AF3369" s="26" t="s">
        <v>5439</v>
      </c>
      <c r="AG3369" s="26">
        <v>0</v>
      </c>
      <c r="AH3369" s="26">
        <v>-6.3622766999999998</v>
      </c>
      <c r="AI3369" s="26">
        <v>107.0258383</v>
      </c>
      <c r="AL3369" t="str">
        <f t="shared" si="52"/>
        <v>0001887881_</v>
      </c>
    </row>
    <row r="3370" spans="1:38" x14ac:dyDescent="0.35">
      <c r="A3370" s="26" t="s">
        <v>3245</v>
      </c>
      <c r="B3370" s="26" t="s">
        <v>3246</v>
      </c>
      <c r="C3370" s="26" t="s">
        <v>3247</v>
      </c>
      <c r="D3370" s="26" t="s">
        <v>3246</v>
      </c>
      <c r="E3370" s="26" t="s">
        <v>3247</v>
      </c>
      <c r="F3370" s="26" t="s">
        <v>3248</v>
      </c>
      <c r="G3370" s="26" t="s">
        <v>3249</v>
      </c>
      <c r="H3370" s="26" t="s">
        <v>3248</v>
      </c>
      <c r="I3370" s="26" t="s">
        <v>3249</v>
      </c>
      <c r="J3370" s="26" t="s">
        <v>3250</v>
      </c>
      <c r="K3370" s="26" t="s">
        <v>3249</v>
      </c>
      <c r="N3370" s="26">
        <v>1887881</v>
      </c>
      <c r="O3370" s="26" t="s">
        <v>3251</v>
      </c>
      <c r="P3370" s="26" t="s">
        <v>10898</v>
      </c>
      <c r="Q3370" s="26" t="s">
        <v>588</v>
      </c>
      <c r="R3370" s="26" t="s">
        <v>3253</v>
      </c>
      <c r="S3370" s="26" t="s">
        <v>3254</v>
      </c>
      <c r="T3370" s="26" t="s">
        <v>10898</v>
      </c>
      <c r="U3370" s="26" t="s">
        <v>10898</v>
      </c>
      <c r="V3370" s="26">
        <v>7</v>
      </c>
      <c r="W3370" s="26">
        <v>110</v>
      </c>
      <c r="X3370" s="26" t="s">
        <v>5440</v>
      </c>
      <c r="Y3370" s="26" t="s">
        <v>5441</v>
      </c>
      <c r="Z3370" s="26" t="s">
        <v>1399</v>
      </c>
      <c r="AA3370" s="26">
        <v>1602</v>
      </c>
      <c r="AB3370" s="26" t="s">
        <v>33</v>
      </c>
      <c r="AC3370" s="26">
        <v>160207</v>
      </c>
      <c r="AD3370" s="26" t="s">
        <v>504</v>
      </c>
      <c r="AE3370" s="26" t="s">
        <v>3256</v>
      </c>
      <c r="AF3370" s="26" t="s">
        <v>5442</v>
      </c>
      <c r="AG3370" s="26">
        <v>0</v>
      </c>
      <c r="AH3370" s="26">
        <v>-6.3654666999999998</v>
      </c>
      <c r="AI3370" s="26">
        <v>107.0245183</v>
      </c>
      <c r="AL3370" t="str">
        <f t="shared" si="52"/>
        <v>0001887881_</v>
      </c>
    </row>
    <row r="3371" spans="1:38" x14ac:dyDescent="0.35">
      <c r="A3371" s="26" t="s">
        <v>3245</v>
      </c>
      <c r="B3371" s="26" t="s">
        <v>3246</v>
      </c>
      <c r="C3371" s="26" t="s">
        <v>3247</v>
      </c>
      <c r="D3371" s="26" t="s">
        <v>3246</v>
      </c>
      <c r="E3371" s="26" t="s">
        <v>3247</v>
      </c>
      <c r="F3371" s="26" t="s">
        <v>3248</v>
      </c>
      <c r="G3371" s="26" t="s">
        <v>3249</v>
      </c>
      <c r="H3371" s="26" t="s">
        <v>3248</v>
      </c>
      <c r="I3371" s="26" t="s">
        <v>3249</v>
      </c>
      <c r="J3371" s="26" t="s">
        <v>3250</v>
      </c>
      <c r="K3371" s="26" t="s">
        <v>3249</v>
      </c>
      <c r="N3371" s="26">
        <v>1887881</v>
      </c>
      <c r="O3371" s="26" t="s">
        <v>3251</v>
      </c>
      <c r="P3371" s="26" t="s">
        <v>10898</v>
      </c>
      <c r="Q3371" s="26" t="s">
        <v>588</v>
      </c>
      <c r="R3371" s="26" t="s">
        <v>3253</v>
      </c>
      <c r="S3371" s="26" t="s">
        <v>3254</v>
      </c>
      <c r="T3371" s="26" t="s">
        <v>10898</v>
      </c>
      <c r="U3371" s="26" t="s">
        <v>10898</v>
      </c>
      <c r="V3371" s="26">
        <v>7</v>
      </c>
      <c r="W3371" s="26">
        <v>580</v>
      </c>
      <c r="X3371" s="26" t="s">
        <v>5443</v>
      </c>
      <c r="Y3371" s="26" t="s">
        <v>5444</v>
      </c>
      <c r="Z3371" s="26" t="s">
        <v>1537</v>
      </c>
      <c r="AA3371" s="26">
        <v>1602</v>
      </c>
      <c r="AB3371" s="26" t="s">
        <v>33</v>
      </c>
      <c r="AC3371" s="26">
        <v>160207</v>
      </c>
      <c r="AD3371" s="26" t="s">
        <v>504</v>
      </c>
      <c r="AE3371" s="26" t="s">
        <v>3256</v>
      </c>
      <c r="AF3371" s="26" t="s">
        <v>5445</v>
      </c>
      <c r="AG3371" s="26">
        <v>0</v>
      </c>
      <c r="AH3371" s="26">
        <v>-6.3905704999999999</v>
      </c>
      <c r="AI3371" s="26">
        <v>106.9870298</v>
      </c>
      <c r="AL3371" t="str">
        <f t="shared" si="52"/>
        <v>0001887881_</v>
      </c>
    </row>
    <row r="3372" spans="1:38" x14ac:dyDescent="0.35">
      <c r="A3372" s="26" t="s">
        <v>3245</v>
      </c>
      <c r="B3372" s="26" t="s">
        <v>3246</v>
      </c>
      <c r="C3372" s="26" t="s">
        <v>3247</v>
      </c>
      <c r="D3372" s="26" t="s">
        <v>3246</v>
      </c>
      <c r="E3372" s="26" t="s">
        <v>3247</v>
      </c>
      <c r="F3372" s="26" t="s">
        <v>3248</v>
      </c>
      <c r="G3372" s="26" t="s">
        <v>3249</v>
      </c>
      <c r="H3372" s="26" t="s">
        <v>3248</v>
      </c>
      <c r="I3372" s="26" t="s">
        <v>3249</v>
      </c>
      <c r="J3372" s="26" t="s">
        <v>3250</v>
      </c>
      <c r="K3372" s="26" t="s">
        <v>3249</v>
      </c>
      <c r="N3372" s="26">
        <v>1887881</v>
      </c>
      <c r="O3372" s="26" t="s">
        <v>3251</v>
      </c>
      <c r="P3372" s="26" t="s">
        <v>10898</v>
      </c>
      <c r="Q3372" s="26" t="s">
        <v>588</v>
      </c>
      <c r="R3372" s="26" t="s">
        <v>3253</v>
      </c>
      <c r="S3372" s="26" t="s">
        <v>3254</v>
      </c>
      <c r="T3372" s="26" t="s">
        <v>10898</v>
      </c>
      <c r="U3372" s="26" t="s">
        <v>10898</v>
      </c>
      <c r="V3372" s="26">
        <v>7</v>
      </c>
      <c r="W3372" s="26">
        <v>440</v>
      </c>
      <c r="X3372" s="26" t="s">
        <v>11002</v>
      </c>
      <c r="Y3372" s="26" t="s">
        <v>11003</v>
      </c>
      <c r="Z3372" s="26" t="s">
        <v>11004</v>
      </c>
      <c r="AA3372" s="26">
        <v>1602</v>
      </c>
      <c r="AB3372" s="26" t="s">
        <v>33</v>
      </c>
      <c r="AC3372" s="26">
        <v>160207</v>
      </c>
      <c r="AD3372" s="26" t="s">
        <v>504</v>
      </c>
      <c r="AE3372" s="26" t="s">
        <v>3256</v>
      </c>
      <c r="AF3372" s="26" t="s">
        <v>8526</v>
      </c>
      <c r="AG3372" s="26">
        <v>0</v>
      </c>
      <c r="AH3372" s="26">
        <v>-6.2313258999999999</v>
      </c>
      <c r="AI3372" s="26">
        <v>106.960066</v>
      </c>
      <c r="AL3372" t="str">
        <f t="shared" si="52"/>
        <v>0001887881_</v>
      </c>
    </row>
    <row r="3373" spans="1:38" x14ac:dyDescent="0.35">
      <c r="A3373" s="26" t="s">
        <v>3245</v>
      </c>
      <c r="B3373" s="26" t="s">
        <v>3246</v>
      </c>
      <c r="C3373" s="26" t="s">
        <v>3247</v>
      </c>
      <c r="D3373" s="26" t="s">
        <v>3246</v>
      </c>
      <c r="E3373" s="26" t="s">
        <v>3247</v>
      </c>
      <c r="F3373" s="26" t="s">
        <v>3248</v>
      </c>
      <c r="G3373" s="26" t="s">
        <v>3249</v>
      </c>
      <c r="H3373" s="26" t="s">
        <v>3248</v>
      </c>
      <c r="I3373" s="26" t="s">
        <v>3249</v>
      </c>
      <c r="J3373" s="26" t="s">
        <v>3250</v>
      </c>
      <c r="K3373" s="26" t="s">
        <v>3249</v>
      </c>
      <c r="N3373" s="26">
        <v>1887881</v>
      </c>
      <c r="O3373" s="26" t="s">
        <v>3251</v>
      </c>
      <c r="P3373" s="26" t="s">
        <v>10898</v>
      </c>
      <c r="Q3373" s="26" t="s">
        <v>588</v>
      </c>
      <c r="R3373" s="26" t="s">
        <v>3253</v>
      </c>
      <c r="S3373" s="26" t="s">
        <v>3254</v>
      </c>
      <c r="T3373" s="26" t="s">
        <v>10898</v>
      </c>
      <c r="U3373" s="26" t="s">
        <v>10898</v>
      </c>
      <c r="V3373" s="26">
        <v>1</v>
      </c>
      <c r="W3373" s="26">
        <v>520</v>
      </c>
      <c r="X3373" s="26" t="s">
        <v>5446</v>
      </c>
      <c r="Y3373" s="26" t="s">
        <v>5447</v>
      </c>
      <c r="Z3373" s="26" t="s">
        <v>5448</v>
      </c>
      <c r="AA3373" s="26">
        <v>1602</v>
      </c>
      <c r="AB3373" s="26" t="s">
        <v>33</v>
      </c>
      <c r="AC3373" s="26">
        <v>160207</v>
      </c>
      <c r="AD3373" s="26" t="s">
        <v>504</v>
      </c>
      <c r="AE3373" s="26" t="s">
        <v>3256</v>
      </c>
      <c r="AF3373" s="26" t="s">
        <v>5449</v>
      </c>
      <c r="AG3373" s="26">
        <v>0</v>
      </c>
      <c r="AH3373" s="26">
        <v>-6.3724699999999999</v>
      </c>
      <c r="AI3373" s="26">
        <v>106.9832467</v>
      </c>
      <c r="AL3373" t="str">
        <f t="shared" si="52"/>
        <v>0001887881_</v>
      </c>
    </row>
    <row r="3374" spans="1:38" x14ac:dyDescent="0.35">
      <c r="A3374" s="26" t="s">
        <v>3245</v>
      </c>
      <c r="B3374" s="26" t="s">
        <v>3246</v>
      </c>
      <c r="C3374" s="26" t="s">
        <v>3247</v>
      </c>
      <c r="D3374" s="26" t="s">
        <v>3246</v>
      </c>
      <c r="E3374" s="26" t="s">
        <v>3247</v>
      </c>
      <c r="F3374" s="26" t="s">
        <v>3248</v>
      </c>
      <c r="G3374" s="26" t="s">
        <v>3249</v>
      </c>
      <c r="H3374" s="26" t="s">
        <v>3248</v>
      </c>
      <c r="I3374" s="26" t="s">
        <v>3249</v>
      </c>
      <c r="J3374" s="26" t="s">
        <v>3250</v>
      </c>
      <c r="K3374" s="26" t="s">
        <v>3249</v>
      </c>
      <c r="N3374" s="26">
        <v>1887881</v>
      </c>
      <c r="O3374" s="26" t="s">
        <v>3251</v>
      </c>
      <c r="P3374" s="26" t="s">
        <v>10898</v>
      </c>
      <c r="Q3374" s="26" t="s">
        <v>588</v>
      </c>
      <c r="R3374" s="26" t="s">
        <v>3253</v>
      </c>
      <c r="S3374" s="26" t="s">
        <v>3254</v>
      </c>
      <c r="T3374" s="26" t="s">
        <v>10898</v>
      </c>
      <c r="U3374" s="26" t="s">
        <v>10898</v>
      </c>
      <c r="V3374" s="26">
        <v>7</v>
      </c>
      <c r="W3374" s="26">
        <v>220</v>
      </c>
      <c r="X3374" s="26" t="s">
        <v>5450</v>
      </c>
      <c r="Y3374" s="26" t="s">
        <v>5451</v>
      </c>
      <c r="Z3374" s="26" t="s">
        <v>5452</v>
      </c>
      <c r="AA3374" s="26">
        <v>1602</v>
      </c>
      <c r="AB3374" s="26" t="s">
        <v>33</v>
      </c>
      <c r="AC3374" s="26">
        <v>160207</v>
      </c>
      <c r="AD3374" s="26" t="s">
        <v>504</v>
      </c>
      <c r="AE3374" s="26" t="s">
        <v>3256</v>
      </c>
      <c r="AF3374" s="26" t="s">
        <v>5453</v>
      </c>
      <c r="AG3374" s="26">
        <v>0</v>
      </c>
      <c r="AH3374" s="26">
        <v>-6.3614366999999996</v>
      </c>
      <c r="AI3374" s="26">
        <v>107.02614</v>
      </c>
      <c r="AL3374" t="str">
        <f t="shared" si="52"/>
        <v>0001887881_</v>
      </c>
    </row>
    <row r="3375" spans="1:38" x14ac:dyDescent="0.35">
      <c r="A3375" s="26" t="s">
        <v>3245</v>
      </c>
      <c r="B3375" s="26" t="s">
        <v>3246</v>
      </c>
      <c r="C3375" s="26" t="s">
        <v>3247</v>
      </c>
      <c r="D3375" s="26" t="s">
        <v>3246</v>
      </c>
      <c r="E3375" s="26" t="s">
        <v>3247</v>
      </c>
      <c r="F3375" s="26" t="s">
        <v>3248</v>
      </c>
      <c r="G3375" s="26" t="s">
        <v>3249</v>
      </c>
      <c r="H3375" s="26" t="s">
        <v>3248</v>
      </c>
      <c r="I3375" s="26" t="s">
        <v>3249</v>
      </c>
      <c r="J3375" s="26" t="s">
        <v>3250</v>
      </c>
      <c r="K3375" s="26" t="s">
        <v>3249</v>
      </c>
      <c r="N3375" s="26">
        <v>1887881</v>
      </c>
      <c r="O3375" s="26" t="s">
        <v>3251</v>
      </c>
      <c r="P3375" s="26" t="s">
        <v>10898</v>
      </c>
      <c r="Q3375" s="26" t="s">
        <v>588</v>
      </c>
      <c r="R3375" s="26" t="s">
        <v>3253</v>
      </c>
      <c r="S3375" s="26" t="s">
        <v>3254</v>
      </c>
      <c r="T3375" s="26" t="s">
        <v>10898</v>
      </c>
      <c r="U3375" s="26" t="s">
        <v>10898</v>
      </c>
      <c r="V3375" s="26">
        <v>7</v>
      </c>
      <c r="W3375" s="26">
        <v>0</v>
      </c>
      <c r="X3375" s="26" t="s">
        <v>5454</v>
      </c>
      <c r="Y3375" s="26" t="s">
        <v>5455</v>
      </c>
      <c r="Z3375" s="26" t="s">
        <v>3962</v>
      </c>
      <c r="AA3375" s="26">
        <v>1602</v>
      </c>
      <c r="AB3375" s="26" t="s">
        <v>33</v>
      </c>
      <c r="AC3375" s="26">
        <v>160207</v>
      </c>
      <c r="AD3375" s="26" t="s">
        <v>504</v>
      </c>
      <c r="AE3375" s="26" t="s">
        <v>3256</v>
      </c>
      <c r="AF3375" s="26" t="s">
        <v>5456</v>
      </c>
      <c r="AG3375" s="26">
        <v>0</v>
      </c>
      <c r="AH3375" s="26">
        <v>-6.3701717000000002</v>
      </c>
      <c r="AI3375" s="26">
        <v>107.01121500000001</v>
      </c>
      <c r="AL3375" t="str">
        <f t="shared" si="52"/>
        <v>0001887881_</v>
      </c>
    </row>
    <row r="3376" spans="1:38" x14ac:dyDescent="0.35">
      <c r="A3376" s="26" t="s">
        <v>3245</v>
      </c>
      <c r="B3376" s="26" t="s">
        <v>3246</v>
      </c>
      <c r="C3376" s="26" t="s">
        <v>3247</v>
      </c>
      <c r="D3376" s="26" t="s">
        <v>3246</v>
      </c>
      <c r="E3376" s="26" t="s">
        <v>3247</v>
      </c>
      <c r="F3376" s="26" t="s">
        <v>3248</v>
      </c>
      <c r="G3376" s="26" t="s">
        <v>3249</v>
      </c>
      <c r="H3376" s="26" t="s">
        <v>3248</v>
      </c>
      <c r="I3376" s="26" t="s">
        <v>3249</v>
      </c>
      <c r="J3376" s="26" t="s">
        <v>3250</v>
      </c>
      <c r="K3376" s="26" t="s">
        <v>3249</v>
      </c>
      <c r="N3376" s="26">
        <v>1887881</v>
      </c>
      <c r="O3376" s="26" t="s">
        <v>3251</v>
      </c>
      <c r="P3376" s="26" t="s">
        <v>10898</v>
      </c>
      <c r="Q3376" s="26" t="s">
        <v>588</v>
      </c>
      <c r="R3376" s="26" t="s">
        <v>3253</v>
      </c>
      <c r="S3376" s="26" t="s">
        <v>3254</v>
      </c>
      <c r="T3376" s="26" t="s">
        <v>10898</v>
      </c>
      <c r="U3376" s="26" t="s">
        <v>10898</v>
      </c>
      <c r="V3376" s="26">
        <v>3</v>
      </c>
      <c r="W3376" s="26">
        <v>0</v>
      </c>
      <c r="X3376" s="26" t="s">
        <v>4772</v>
      </c>
      <c r="Y3376" s="26" t="s">
        <v>4773</v>
      </c>
      <c r="Z3376" s="26" t="s">
        <v>4774</v>
      </c>
      <c r="AA3376" s="26">
        <v>1602</v>
      </c>
      <c r="AB3376" s="26" t="s">
        <v>33</v>
      </c>
      <c r="AC3376" s="26">
        <v>160207</v>
      </c>
      <c r="AD3376" s="26" t="s">
        <v>504</v>
      </c>
      <c r="AE3376" s="26" t="s">
        <v>3256</v>
      </c>
      <c r="AF3376" s="26" t="s">
        <v>4775</v>
      </c>
      <c r="AG3376" s="26">
        <v>0</v>
      </c>
      <c r="AH3376" s="26">
        <v>-6.3229217000000002</v>
      </c>
      <c r="AI3376" s="26">
        <v>106.9753267</v>
      </c>
    </row>
    <row r="3377" spans="1:35" x14ac:dyDescent="0.35">
      <c r="A3377" s="26" t="s">
        <v>3245</v>
      </c>
      <c r="B3377" s="26" t="s">
        <v>3246</v>
      </c>
      <c r="C3377" s="26" t="s">
        <v>3247</v>
      </c>
      <c r="D3377" s="26" t="s">
        <v>3246</v>
      </c>
      <c r="E3377" s="26" t="s">
        <v>3247</v>
      </c>
      <c r="F3377" s="26" t="s">
        <v>3248</v>
      </c>
      <c r="G3377" s="26" t="s">
        <v>3249</v>
      </c>
      <c r="H3377" s="26" t="s">
        <v>3248</v>
      </c>
      <c r="I3377" s="26" t="s">
        <v>3249</v>
      </c>
      <c r="J3377" s="26" t="s">
        <v>3250</v>
      </c>
      <c r="K3377" s="26" t="s">
        <v>3249</v>
      </c>
      <c r="N3377" s="26">
        <v>1887881</v>
      </c>
      <c r="O3377" s="26" t="s">
        <v>3251</v>
      </c>
      <c r="P3377" s="26" t="s">
        <v>10898</v>
      </c>
      <c r="Q3377" s="26" t="s">
        <v>588</v>
      </c>
      <c r="R3377" s="26" t="s">
        <v>3253</v>
      </c>
      <c r="S3377" s="26" t="s">
        <v>3254</v>
      </c>
      <c r="T3377" s="26" t="s">
        <v>10898</v>
      </c>
      <c r="U3377" s="26" t="s">
        <v>10898</v>
      </c>
      <c r="V3377" s="26">
        <v>7</v>
      </c>
      <c r="W3377" s="26">
        <v>500</v>
      </c>
      <c r="X3377" s="26" t="s">
        <v>5457</v>
      </c>
      <c r="Y3377" s="26" t="s">
        <v>5458</v>
      </c>
      <c r="Z3377" s="26" t="s">
        <v>5459</v>
      </c>
      <c r="AA3377" s="26">
        <v>1602</v>
      </c>
      <c r="AB3377" s="26" t="s">
        <v>33</v>
      </c>
      <c r="AC3377" s="26">
        <v>160207</v>
      </c>
      <c r="AD3377" s="26" t="s">
        <v>504</v>
      </c>
      <c r="AE3377" s="26" t="s">
        <v>3256</v>
      </c>
      <c r="AF3377" s="26" t="s">
        <v>5460</v>
      </c>
      <c r="AG3377" s="26">
        <v>0</v>
      </c>
      <c r="AH3377" s="26">
        <v>-6.3859428999999999</v>
      </c>
      <c r="AI3377" s="26">
        <v>106.9890383</v>
      </c>
    </row>
    <row r="3378" spans="1:35" x14ac:dyDescent="0.35">
      <c r="A3378" s="26" t="s">
        <v>3245</v>
      </c>
      <c r="B3378" s="26" t="s">
        <v>3246</v>
      </c>
      <c r="C3378" s="26" t="s">
        <v>3247</v>
      </c>
      <c r="D3378" s="26" t="s">
        <v>3246</v>
      </c>
      <c r="E3378" s="26" t="s">
        <v>3247</v>
      </c>
      <c r="F3378" s="26" t="s">
        <v>3248</v>
      </c>
      <c r="G3378" s="26" t="s">
        <v>3249</v>
      </c>
      <c r="H3378" s="26" t="s">
        <v>3248</v>
      </c>
      <c r="I3378" s="26" t="s">
        <v>3249</v>
      </c>
      <c r="J3378" s="26" t="s">
        <v>3250</v>
      </c>
      <c r="K3378" s="26" t="s">
        <v>3249</v>
      </c>
      <c r="N3378" s="26">
        <v>1887881</v>
      </c>
      <c r="O3378" s="26" t="s">
        <v>3251</v>
      </c>
      <c r="P3378" s="26" t="s">
        <v>10898</v>
      </c>
      <c r="Q3378" s="26" t="s">
        <v>588</v>
      </c>
      <c r="R3378" s="26" t="s">
        <v>3253</v>
      </c>
      <c r="S3378" s="26" t="s">
        <v>3254</v>
      </c>
      <c r="T3378" s="26" t="s">
        <v>10898</v>
      </c>
      <c r="U3378" s="26" t="s">
        <v>10898</v>
      </c>
      <c r="V3378" s="26">
        <v>7</v>
      </c>
      <c r="W3378" s="26">
        <v>490</v>
      </c>
      <c r="X3378" s="26" t="s">
        <v>5461</v>
      </c>
      <c r="Y3378" s="26" t="s">
        <v>5462</v>
      </c>
      <c r="Z3378" s="26" t="s">
        <v>5463</v>
      </c>
      <c r="AA3378" s="26">
        <v>1602</v>
      </c>
      <c r="AB3378" s="26" t="s">
        <v>33</v>
      </c>
      <c r="AC3378" s="26">
        <v>160207</v>
      </c>
      <c r="AD3378" s="26" t="s">
        <v>504</v>
      </c>
      <c r="AE3378" s="26" t="s">
        <v>3256</v>
      </c>
      <c r="AF3378" s="26" t="s">
        <v>5464</v>
      </c>
      <c r="AG3378" s="26">
        <v>0</v>
      </c>
      <c r="AH3378" s="26">
        <v>-6.3813190000000004</v>
      </c>
      <c r="AI3378" s="26">
        <v>106.99569099999999</v>
      </c>
    </row>
    <row r="3379" spans="1:35" x14ac:dyDescent="0.35">
      <c r="A3379" s="26" t="s">
        <v>3245</v>
      </c>
      <c r="B3379" s="26" t="s">
        <v>3246</v>
      </c>
      <c r="C3379" s="26" t="s">
        <v>3247</v>
      </c>
      <c r="D3379" s="26" t="s">
        <v>3246</v>
      </c>
      <c r="E3379" s="26" t="s">
        <v>3247</v>
      </c>
      <c r="F3379" s="26" t="s">
        <v>3248</v>
      </c>
      <c r="G3379" s="26" t="s">
        <v>3249</v>
      </c>
      <c r="H3379" s="26" t="s">
        <v>3248</v>
      </c>
      <c r="I3379" s="26" t="s">
        <v>3249</v>
      </c>
      <c r="J3379" s="26" t="s">
        <v>3250</v>
      </c>
      <c r="K3379" s="26" t="s">
        <v>3249</v>
      </c>
      <c r="N3379" s="26">
        <v>1887881</v>
      </c>
      <c r="O3379" s="26" t="s">
        <v>3251</v>
      </c>
      <c r="P3379" s="26" t="s">
        <v>10898</v>
      </c>
      <c r="Q3379" s="26" t="s">
        <v>588</v>
      </c>
      <c r="R3379" s="26" t="s">
        <v>3253</v>
      </c>
      <c r="S3379" s="26" t="s">
        <v>3254</v>
      </c>
      <c r="T3379" s="26" t="s">
        <v>10898</v>
      </c>
      <c r="U3379" s="26" t="s">
        <v>10898</v>
      </c>
      <c r="V3379" s="26">
        <v>7</v>
      </c>
      <c r="W3379" s="26">
        <v>550</v>
      </c>
      <c r="X3379" s="26" t="s">
        <v>5465</v>
      </c>
      <c r="Y3379" s="26" t="s">
        <v>5466</v>
      </c>
      <c r="Z3379" s="26" t="s">
        <v>5467</v>
      </c>
      <c r="AA3379" s="26">
        <v>1602</v>
      </c>
      <c r="AB3379" s="26" t="s">
        <v>33</v>
      </c>
      <c r="AC3379" s="26">
        <v>160207</v>
      </c>
      <c r="AD3379" s="26" t="s">
        <v>504</v>
      </c>
      <c r="AE3379" s="26" t="s">
        <v>3256</v>
      </c>
      <c r="AF3379" s="26" t="s">
        <v>5468</v>
      </c>
      <c r="AG3379" s="26">
        <v>0</v>
      </c>
      <c r="AH3379" s="26">
        <v>-6.3616060000000001</v>
      </c>
      <c r="AI3379" s="26">
        <v>106.98962</v>
      </c>
    </row>
    <row r="3380" spans="1:35" x14ac:dyDescent="0.35">
      <c r="A3380" s="26" t="s">
        <v>3245</v>
      </c>
      <c r="B3380" s="26" t="s">
        <v>3246</v>
      </c>
      <c r="C3380" s="26" t="s">
        <v>3247</v>
      </c>
      <c r="D3380" s="26" t="s">
        <v>3246</v>
      </c>
      <c r="E3380" s="26" t="s">
        <v>3247</v>
      </c>
      <c r="F3380" s="26" t="s">
        <v>3248</v>
      </c>
      <c r="G3380" s="26" t="s">
        <v>3249</v>
      </c>
      <c r="H3380" s="26" t="s">
        <v>3248</v>
      </c>
      <c r="I3380" s="26" t="s">
        <v>3249</v>
      </c>
      <c r="J3380" s="26" t="s">
        <v>3250</v>
      </c>
      <c r="K3380" s="26" t="s">
        <v>3249</v>
      </c>
      <c r="N3380" s="26">
        <v>1887881</v>
      </c>
      <c r="O3380" s="26" t="s">
        <v>3251</v>
      </c>
      <c r="P3380" s="26" t="s">
        <v>10898</v>
      </c>
      <c r="Q3380" s="26" t="s">
        <v>588</v>
      </c>
      <c r="R3380" s="26" t="s">
        <v>3253</v>
      </c>
      <c r="S3380" s="26" t="s">
        <v>3254</v>
      </c>
      <c r="T3380" s="26" t="s">
        <v>10898</v>
      </c>
      <c r="U3380" s="26" t="s">
        <v>10898</v>
      </c>
      <c r="V3380" s="26">
        <v>7</v>
      </c>
      <c r="W3380" s="26">
        <v>920</v>
      </c>
      <c r="X3380" s="26" t="s">
        <v>5469</v>
      </c>
      <c r="Y3380" s="26" t="s">
        <v>5470</v>
      </c>
      <c r="Z3380" s="26" t="s">
        <v>1183</v>
      </c>
      <c r="AA3380" s="26">
        <v>1602</v>
      </c>
      <c r="AB3380" s="26" t="s">
        <v>33</v>
      </c>
      <c r="AC3380" s="26">
        <v>160207</v>
      </c>
      <c r="AD3380" s="26" t="s">
        <v>504</v>
      </c>
      <c r="AE3380" s="26" t="s">
        <v>3256</v>
      </c>
      <c r="AF3380" s="26" t="s">
        <v>5471</v>
      </c>
      <c r="AG3380" s="26">
        <v>0</v>
      </c>
      <c r="AH3380" s="26">
        <v>-6.3534519999999999</v>
      </c>
      <c r="AI3380" s="26">
        <v>107.0059766</v>
      </c>
    </row>
    <row r="3381" spans="1:35" x14ac:dyDescent="0.35">
      <c r="A3381" s="26" t="s">
        <v>3245</v>
      </c>
      <c r="B3381" s="26" t="s">
        <v>3246</v>
      </c>
      <c r="C3381" s="26" t="s">
        <v>3247</v>
      </c>
      <c r="D3381" s="26" t="s">
        <v>3246</v>
      </c>
      <c r="E3381" s="26" t="s">
        <v>3247</v>
      </c>
      <c r="F3381" s="26" t="s">
        <v>3248</v>
      </c>
      <c r="G3381" s="26" t="s">
        <v>3249</v>
      </c>
      <c r="H3381" s="26" t="s">
        <v>3248</v>
      </c>
      <c r="I3381" s="26" t="s">
        <v>3249</v>
      </c>
      <c r="J3381" s="26" t="s">
        <v>3250</v>
      </c>
      <c r="K3381" s="26" t="s">
        <v>3249</v>
      </c>
      <c r="N3381" s="26">
        <v>1887881</v>
      </c>
      <c r="O3381" s="26" t="s">
        <v>3251</v>
      </c>
      <c r="P3381" s="26" t="s">
        <v>10898</v>
      </c>
      <c r="Q3381" s="26" t="s">
        <v>588</v>
      </c>
      <c r="R3381" s="26" t="s">
        <v>3253</v>
      </c>
      <c r="S3381" s="26" t="s">
        <v>3254</v>
      </c>
      <c r="T3381" s="26" t="s">
        <v>10898</v>
      </c>
      <c r="U3381" s="26" t="s">
        <v>10898</v>
      </c>
      <c r="V3381" s="26">
        <v>7</v>
      </c>
      <c r="W3381" s="26">
        <v>0</v>
      </c>
      <c r="X3381" s="26" t="s">
        <v>5472</v>
      </c>
      <c r="Y3381" s="26" t="s">
        <v>5473</v>
      </c>
      <c r="Z3381" s="26" t="s">
        <v>5474</v>
      </c>
      <c r="AA3381" s="26">
        <v>1602</v>
      </c>
      <c r="AB3381" s="26" t="s">
        <v>33</v>
      </c>
      <c r="AC3381" s="26">
        <v>160207</v>
      </c>
      <c r="AD3381" s="26" t="s">
        <v>504</v>
      </c>
      <c r="AE3381" s="26" t="s">
        <v>3256</v>
      </c>
      <c r="AF3381" s="26" t="s">
        <v>5475</v>
      </c>
      <c r="AG3381" s="26">
        <v>0</v>
      </c>
      <c r="AH3381" s="26">
        <v>-6.3366977999999996</v>
      </c>
      <c r="AI3381" s="26">
        <v>107.0165135</v>
      </c>
    </row>
    <row r="3382" spans="1:35" x14ac:dyDescent="0.35">
      <c r="A3382" s="26" t="s">
        <v>3245</v>
      </c>
      <c r="B3382" s="26" t="s">
        <v>3246</v>
      </c>
      <c r="C3382" s="26" t="s">
        <v>3247</v>
      </c>
      <c r="D3382" s="26" t="s">
        <v>3246</v>
      </c>
      <c r="E3382" s="26" t="s">
        <v>3247</v>
      </c>
      <c r="F3382" s="26" t="s">
        <v>3248</v>
      </c>
      <c r="G3382" s="26" t="s">
        <v>3249</v>
      </c>
      <c r="H3382" s="26" t="s">
        <v>3248</v>
      </c>
      <c r="I3382" s="26" t="s">
        <v>3249</v>
      </c>
      <c r="J3382" s="26" t="s">
        <v>3250</v>
      </c>
      <c r="K3382" s="26" t="s">
        <v>3249</v>
      </c>
      <c r="N3382" s="26">
        <v>1887881</v>
      </c>
      <c r="O3382" s="26" t="s">
        <v>3251</v>
      </c>
      <c r="P3382" s="26" t="s">
        <v>10898</v>
      </c>
      <c r="Q3382" s="26" t="s">
        <v>588</v>
      </c>
      <c r="R3382" s="26" t="s">
        <v>3253</v>
      </c>
      <c r="S3382" s="26" t="s">
        <v>3254</v>
      </c>
      <c r="T3382" s="26" t="s">
        <v>10898</v>
      </c>
      <c r="U3382" s="26" t="s">
        <v>10898</v>
      </c>
      <c r="V3382" s="26">
        <v>7</v>
      </c>
      <c r="W3382" s="26">
        <v>330</v>
      </c>
      <c r="X3382" s="26" t="s">
        <v>11005</v>
      </c>
      <c r="Y3382" s="26" t="s">
        <v>11006</v>
      </c>
      <c r="Z3382" s="26" t="s">
        <v>11007</v>
      </c>
      <c r="AA3382" s="26">
        <v>1602</v>
      </c>
      <c r="AB3382" s="26" t="s">
        <v>33</v>
      </c>
      <c r="AC3382" s="26">
        <v>160207</v>
      </c>
      <c r="AD3382" s="26" t="s">
        <v>504</v>
      </c>
      <c r="AE3382" s="26" t="s">
        <v>3256</v>
      </c>
      <c r="AF3382" s="26" t="s">
        <v>11008</v>
      </c>
      <c r="AG3382" s="26">
        <v>0</v>
      </c>
      <c r="AH3382" s="26">
        <v>-6.2656253</v>
      </c>
      <c r="AI3382" s="26">
        <v>106.9463356</v>
      </c>
    </row>
    <row r="3383" spans="1:35" x14ac:dyDescent="0.35">
      <c r="A3383" s="26" t="s">
        <v>3245</v>
      </c>
      <c r="B3383" s="26" t="s">
        <v>3246</v>
      </c>
      <c r="C3383" s="26" t="s">
        <v>3247</v>
      </c>
      <c r="D3383" s="26" t="s">
        <v>3246</v>
      </c>
      <c r="E3383" s="26" t="s">
        <v>3247</v>
      </c>
      <c r="F3383" s="26" t="s">
        <v>3248</v>
      </c>
      <c r="G3383" s="26" t="s">
        <v>3249</v>
      </c>
      <c r="H3383" s="26" t="s">
        <v>3248</v>
      </c>
      <c r="I3383" s="26" t="s">
        <v>3249</v>
      </c>
      <c r="J3383" s="26" t="s">
        <v>3250</v>
      </c>
      <c r="K3383" s="26" t="s">
        <v>3249</v>
      </c>
      <c r="N3383" s="26">
        <v>1887881</v>
      </c>
      <c r="O3383" s="26" t="s">
        <v>3251</v>
      </c>
      <c r="P3383" s="26" t="s">
        <v>10898</v>
      </c>
      <c r="Q3383" s="26" t="s">
        <v>588</v>
      </c>
      <c r="R3383" s="26" t="s">
        <v>3253</v>
      </c>
      <c r="S3383" s="26" t="s">
        <v>3254</v>
      </c>
      <c r="T3383" s="26" t="s">
        <v>10898</v>
      </c>
      <c r="U3383" s="26" t="s">
        <v>10898</v>
      </c>
      <c r="V3383" s="26">
        <v>7</v>
      </c>
      <c r="W3383" s="26">
        <v>0</v>
      </c>
      <c r="X3383" s="26" t="s">
        <v>11009</v>
      </c>
      <c r="Y3383" s="26" t="s">
        <v>11010</v>
      </c>
      <c r="Z3383" s="26" t="s">
        <v>2629</v>
      </c>
      <c r="AA3383" s="26">
        <v>1714</v>
      </c>
      <c r="AB3383" s="26" t="s">
        <v>3292</v>
      </c>
      <c r="AC3383" s="26">
        <v>171402</v>
      </c>
      <c r="AD3383" s="26" t="s">
        <v>186</v>
      </c>
      <c r="AE3383" s="26" t="s">
        <v>3256</v>
      </c>
      <c r="AF3383" s="26" t="s">
        <v>6790</v>
      </c>
      <c r="AG3383" s="26">
        <v>0</v>
      </c>
      <c r="AH3383" s="26">
        <v>-6.2905708999999996</v>
      </c>
      <c r="AI3383" s="26">
        <v>107.0320334</v>
      </c>
    </row>
    <row r="3384" spans="1:35" x14ac:dyDescent="0.35">
      <c r="A3384" s="26" t="s">
        <v>3245</v>
      </c>
      <c r="B3384" s="26" t="s">
        <v>3246</v>
      </c>
      <c r="C3384" s="26" t="s">
        <v>3247</v>
      </c>
      <c r="D3384" s="26" t="s">
        <v>3246</v>
      </c>
      <c r="E3384" s="26" t="s">
        <v>3247</v>
      </c>
      <c r="F3384" s="26" t="s">
        <v>3248</v>
      </c>
      <c r="G3384" s="26" t="s">
        <v>3249</v>
      </c>
      <c r="H3384" s="26" t="s">
        <v>3248</v>
      </c>
      <c r="I3384" s="26" t="s">
        <v>3249</v>
      </c>
      <c r="J3384" s="26" t="s">
        <v>3250</v>
      </c>
      <c r="K3384" s="26" t="s">
        <v>3249</v>
      </c>
      <c r="N3384" s="26">
        <v>1887881</v>
      </c>
      <c r="O3384" s="26" t="s">
        <v>3251</v>
      </c>
      <c r="P3384" s="26" t="s">
        <v>10898</v>
      </c>
      <c r="Q3384" s="26" t="s">
        <v>588</v>
      </c>
      <c r="R3384" s="26" t="s">
        <v>3253</v>
      </c>
      <c r="S3384" s="26" t="s">
        <v>3254</v>
      </c>
      <c r="T3384" s="26" t="s">
        <v>10898</v>
      </c>
      <c r="U3384" s="26" t="s">
        <v>10898</v>
      </c>
      <c r="V3384" s="26">
        <v>7</v>
      </c>
      <c r="W3384" s="26">
        <v>0</v>
      </c>
      <c r="X3384" s="26" t="s">
        <v>3360</v>
      </c>
      <c r="Y3384" s="26" t="s">
        <v>3361</v>
      </c>
      <c r="Z3384" s="26" t="s">
        <v>3362</v>
      </c>
      <c r="AA3384" s="26">
        <v>1714</v>
      </c>
      <c r="AB3384" s="26" t="s">
        <v>3292</v>
      </c>
      <c r="AC3384" s="26">
        <v>171402</v>
      </c>
      <c r="AD3384" s="26" t="s">
        <v>186</v>
      </c>
      <c r="AE3384" s="26" t="s">
        <v>3256</v>
      </c>
      <c r="AF3384" s="26" t="s">
        <v>3363</v>
      </c>
      <c r="AG3384" s="26">
        <v>0</v>
      </c>
      <c r="AH3384" s="26">
        <v>-6.2726759999999997</v>
      </c>
      <c r="AI3384" s="26">
        <v>106.979426</v>
      </c>
    </row>
    <row r="3385" spans="1:35" x14ac:dyDescent="0.35">
      <c r="A3385" s="26" t="s">
        <v>3245</v>
      </c>
      <c r="B3385" s="26" t="s">
        <v>3246</v>
      </c>
      <c r="C3385" s="26" t="s">
        <v>3247</v>
      </c>
      <c r="D3385" s="26" t="s">
        <v>3246</v>
      </c>
      <c r="E3385" s="26" t="s">
        <v>3247</v>
      </c>
      <c r="F3385" s="26" t="s">
        <v>3248</v>
      </c>
      <c r="G3385" s="26" t="s">
        <v>3249</v>
      </c>
      <c r="H3385" s="26" t="s">
        <v>3248</v>
      </c>
      <c r="I3385" s="26" t="s">
        <v>3249</v>
      </c>
      <c r="J3385" s="26" t="s">
        <v>3250</v>
      </c>
      <c r="K3385" s="26" t="s">
        <v>3249</v>
      </c>
      <c r="N3385" s="26">
        <v>1887881</v>
      </c>
      <c r="O3385" s="26" t="s">
        <v>3251</v>
      </c>
      <c r="P3385" s="26" t="s">
        <v>10898</v>
      </c>
      <c r="Q3385" s="26" t="s">
        <v>588</v>
      </c>
      <c r="R3385" s="26" t="s">
        <v>3253</v>
      </c>
      <c r="S3385" s="26" t="s">
        <v>3254</v>
      </c>
      <c r="T3385" s="26" t="s">
        <v>10898</v>
      </c>
      <c r="U3385" s="26" t="s">
        <v>10898</v>
      </c>
      <c r="V3385" s="26">
        <v>7</v>
      </c>
      <c r="W3385" s="26">
        <v>0</v>
      </c>
      <c r="X3385" s="26" t="s">
        <v>11011</v>
      </c>
      <c r="Y3385" s="26" t="s">
        <v>11012</v>
      </c>
      <c r="Z3385" s="26" t="s">
        <v>11013</v>
      </c>
      <c r="AA3385" s="26">
        <v>1602</v>
      </c>
      <c r="AB3385" s="26" t="s">
        <v>33</v>
      </c>
      <c r="AC3385" s="26">
        <v>160207</v>
      </c>
      <c r="AD3385" s="26" t="s">
        <v>504</v>
      </c>
      <c r="AE3385" s="26" t="s">
        <v>3256</v>
      </c>
      <c r="AF3385" s="26" t="s">
        <v>11014</v>
      </c>
      <c r="AG3385" s="26">
        <v>0</v>
      </c>
      <c r="AH3385" s="26">
        <v>-6.2273541999999997</v>
      </c>
      <c r="AI3385" s="26">
        <v>107.0472831</v>
      </c>
    </row>
    <row r="3386" spans="1:35" x14ac:dyDescent="0.35">
      <c r="A3386" s="26" t="s">
        <v>3245</v>
      </c>
      <c r="B3386" s="26" t="s">
        <v>3246</v>
      </c>
      <c r="C3386" s="26" t="s">
        <v>3247</v>
      </c>
      <c r="D3386" s="26" t="s">
        <v>3246</v>
      </c>
      <c r="E3386" s="26" t="s">
        <v>3247</v>
      </c>
      <c r="F3386" s="26" t="s">
        <v>3248</v>
      </c>
      <c r="G3386" s="26" t="s">
        <v>3249</v>
      </c>
      <c r="H3386" s="26" t="s">
        <v>3248</v>
      </c>
      <c r="I3386" s="26" t="s">
        <v>3249</v>
      </c>
      <c r="J3386" s="26" t="s">
        <v>3250</v>
      </c>
      <c r="K3386" s="26" t="s">
        <v>3249</v>
      </c>
      <c r="N3386" s="26">
        <v>1887881</v>
      </c>
      <c r="O3386" s="26" t="s">
        <v>3251</v>
      </c>
      <c r="P3386" s="26" t="s">
        <v>10898</v>
      </c>
      <c r="Q3386" s="26" t="s">
        <v>588</v>
      </c>
      <c r="R3386" s="26" t="s">
        <v>3253</v>
      </c>
      <c r="S3386" s="26" t="s">
        <v>3254</v>
      </c>
      <c r="T3386" s="26" t="s">
        <v>10898</v>
      </c>
      <c r="U3386" s="26" t="s">
        <v>10898</v>
      </c>
      <c r="V3386" s="26">
        <v>7</v>
      </c>
      <c r="W3386" s="26">
        <v>0</v>
      </c>
      <c r="X3386" s="26" t="s">
        <v>11015</v>
      </c>
      <c r="Y3386" s="26" t="s">
        <v>11016</v>
      </c>
      <c r="Z3386" s="26" t="s">
        <v>1054</v>
      </c>
      <c r="AA3386" s="26">
        <v>1602</v>
      </c>
      <c r="AB3386" s="26" t="s">
        <v>33</v>
      </c>
      <c r="AC3386" s="26">
        <v>160207</v>
      </c>
      <c r="AD3386" s="26" t="s">
        <v>504</v>
      </c>
      <c r="AE3386" s="26" t="s">
        <v>3256</v>
      </c>
      <c r="AF3386" s="26" t="s">
        <v>11017</v>
      </c>
      <c r="AG3386" s="26">
        <v>0</v>
      </c>
      <c r="AH3386" s="26">
        <v>-6.2219448000000002</v>
      </c>
      <c r="AI3386" s="26">
        <v>107.05297160000001</v>
      </c>
    </row>
    <row r="3387" spans="1:35" x14ac:dyDescent="0.35">
      <c r="A3387" s="26" t="s">
        <v>3245</v>
      </c>
      <c r="B3387" s="26" t="s">
        <v>3246</v>
      </c>
      <c r="C3387" s="26" t="s">
        <v>3247</v>
      </c>
      <c r="D3387" s="26" t="s">
        <v>3246</v>
      </c>
      <c r="E3387" s="26" t="s">
        <v>3247</v>
      </c>
      <c r="F3387" s="26" t="s">
        <v>3248</v>
      </c>
      <c r="G3387" s="26" t="s">
        <v>3249</v>
      </c>
      <c r="H3387" s="26" t="s">
        <v>3248</v>
      </c>
      <c r="I3387" s="26" t="s">
        <v>3249</v>
      </c>
      <c r="J3387" s="26" t="s">
        <v>3250</v>
      </c>
      <c r="K3387" s="26" t="s">
        <v>3249</v>
      </c>
      <c r="N3387" s="26">
        <v>1887881</v>
      </c>
      <c r="O3387" s="26" t="s">
        <v>3251</v>
      </c>
      <c r="P3387" s="26" t="s">
        <v>10898</v>
      </c>
      <c r="Q3387" s="26" t="s">
        <v>588</v>
      </c>
      <c r="R3387" s="26" t="s">
        <v>3253</v>
      </c>
      <c r="S3387" s="26" t="s">
        <v>3254</v>
      </c>
      <c r="T3387" s="26" t="s">
        <v>10898</v>
      </c>
      <c r="U3387" s="26" t="s">
        <v>10898</v>
      </c>
      <c r="V3387" s="26">
        <v>7</v>
      </c>
      <c r="W3387" s="26">
        <v>190</v>
      </c>
      <c r="X3387" s="26" t="s">
        <v>11018</v>
      </c>
      <c r="Y3387" s="26" t="s">
        <v>11019</v>
      </c>
      <c r="Z3387" s="26" t="s">
        <v>11020</v>
      </c>
      <c r="AA3387" s="26">
        <v>1602</v>
      </c>
      <c r="AB3387" s="26" t="s">
        <v>33</v>
      </c>
      <c r="AC3387" s="26">
        <v>160207</v>
      </c>
      <c r="AD3387" s="26" t="s">
        <v>504</v>
      </c>
      <c r="AE3387" s="26" t="s">
        <v>3256</v>
      </c>
      <c r="AF3387" s="26" t="s">
        <v>11021</v>
      </c>
      <c r="AG3387" s="26">
        <v>0</v>
      </c>
      <c r="AH3387" s="26">
        <v>-6.2653185999999996</v>
      </c>
      <c r="AI3387" s="26">
        <v>106.94533509999999</v>
      </c>
    </row>
    <row r="3388" spans="1:35" x14ac:dyDescent="0.35">
      <c r="A3388" s="26" t="s">
        <v>3245</v>
      </c>
      <c r="B3388" s="26" t="s">
        <v>3246</v>
      </c>
      <c r="C3388" s="26" t="s">
        <v>3247</v>
      </c>
      <c r="D3388" s="26" t="s">
        <v>3246</v>
      </c>
      <c r="E3388" s="26" t="s">
        <v>3247</v>
      </c>
      <c r="F3388" s="26" t="s">
        <v>3248</v>
      </c>
      <c r="G3388" s="26" t="s">
        <v>3249</v>
      </c>
      <c r="H3388" s="26" t="s">
        <v>3248</v>
      </c>
      <c r="I3388" s="26" t="s">
        <v>3249</v>
      </c>
      <c r="J3388" s="26" t="s">
        <v>3250</v>
      </c>
      <c r="K3388" s="26" t="s">
        <v>3249</v>
      </c>
      <c r="N3388" s="26">
        <v>1887881</v>
      </c>
      <c r="O3388" s="26" t="s">
        <v>3251</v>
      </c>
      <c r="P3388" s="26" t="s">
        <v>10898</v>
      </c>
      <c r="Q3388" s="26" t="s">
        <v>588</v>
      </c>
      <c r="R3388" s="26" t="s">
        <v>3253</v>
      </c>
      <c r="S3388" s="26" t="s">
        <v>3254</v>
      </c>
      <c r="T3388" s="26" t="s">
        <v>10898</v>
      </c>
      <c r="U3388" s="26" t="s">
        <v>10898</v>
      </c>
      <c r="V3388" s="26">
        <v>7</v>
      </c>
      <c r="W3388" s="26">
        <v>130</v>
      </c>
      <c r="X3388" s="26" t="s">
        <v>11022</v>
      </c>
      <c r="Y3388" s="26" t="s">
        <v>11023</v>
      </c>
      <c r="Z3388" s="26" t="s">
        <v>8988</v>
      </c>
      <c r="AA3388" s="26">
        <v>1602</v>
      </c>
      <c r="AB3388" s="26" t="s">
        <v>33</v>
      </c>
      <c r="AC3388" s="26">
        <v>160207</v>
      </c>
      <c r="AD3388" s="26" t="s">
        <v>504</v>
      </c>
      <c r="AE3388" s="26" t="s">
        <v>3256</v>
      </c>
      <c r="AF3388" s="26" t="s">
        <v>11024</v>
      </c>
      <c r="AG3388" s="26">
        <v>0</v>
      </c>
      <c r="AH3388" s="26">
        <v>-6.2524217999999996</v>
      </c>
      <c r="AI3388" s="26">
        <v>107.0061022</v>
      </c>
    </row>
    <row r="3389" spans="1:35" x14ac:dyDescent="0.35">
      <c r="A3389" s="26" t="s">
        <v>3245</v>
      </c>
      <c r="B3389" s="26" t="s">
        <v>3246</v>
      </c>
      <c r="C3389" s="26" t="s">
        <v>3247</v>
      </c>
      <c r="D3389" s="26" t="s">
        <v>3246</v>
      </c>
      <c r="E3389" s="26" t="s">
        <v>3247</v>
      </c>
      <c r="F3389" s="26" t="s">
        <v>3248</v>
      </c>
      <c r="G3389" s="26" t="s">
        <v>3249</v>
      </c>
      <c r="H3389" s="26" t="s">
        <v>3248</v>
      </c>
      <c r="I3389" s="26" t="s">
        <v>3249</v>
      </c>
      <c r="J3389" s="26" t="s">
        <v>3250</v>
      </c>
      <c r="K3389" s="26" t="s">
        <v>3249</v>
      </c>
      <c r="N3389" s="26">
        <v>1887881</v>
      </c>
      <c r="O3389" s="26" t="s">
        <v>3251</v>
      </c>
      <c r="P3389" s="26" t="s">
        <v>10898</v>
      </c>
      <c r="Q3389" s="26" t="s">
        <v>588</v>
      </c>
      <c r="R3389" s="26" t="s">
        <v>3253</v>
      </c>
      <c r="S3389" s="26" t="s">
        <v>3254</v>
      </c>
      <c r="T3389" s="26" t="s">
        <v>10898</v>
      </c>
      <c r="U3389" s="26" t="s">
        <v>10898</v>
      </c>
      <c r="V3389" s="26">
        <v>7</v>
      </c>
      <c r="W3389" s="26">
        <v>580</v>
      </c>
      <c r="X3389" s="26" t="s">
        <v>11025</v>
      </c>
      <c r="Y3389" s="26" t="s">
        <v>11026</v>
      </c>
      <c r="Z3389" s="26" t="s">
        <v>11027</v>
      </c>
      <c r="AA3389" s="26">
        <v>1602</v>
      </c>
      <c r="AB3389" s="26" t="s">
        <v>33</v>
      </c>
      <c r="AC3389" s="26">
        <v>160207</v>
      </c>
      <c r="AD3389" s="26" t="s">
        <v>504</v>
      </c>
      <c r="AE3389" s="26" t="s">
        <v>3256</v>
      </c>
      <c r="AF3389" s="26" t="s">
        <v>11028</v>
      </c>
      <c r="AG3389" s="26">
        <v>0</v>
      </c>
      <c r="AH3389" s="26">
        <v>-6.2770175000000004</v>
      </c>
      <c r="AI3389" s="26">
        <v>106.9650682</v>
      </c>
    </row>
    <row r="3390" spans="1:35" x14ac:dyDescent="0.35">
      <c r="A3390" s="26" t="s">
        <v>3245</v>
      </c>
      <c r="B3390" s="26" t="s">
        <v>3246</v>
      </c>
      <c r="C3390" s="26" t="s">
        <v>3247</v>
      </c>
      <c r="D3390" s="26" t="s">
        <v>3246</v>
      </c>
      <c r="E3390" s="26" t="s">
        <v>3247</v>
      </c>
      <c r="F3390" s="26" t="s">
        <v>3248</v>
      </c>
      <c r="G3390" s="26" t="s">
        <v>3249</v>
      </c>
      <c r="H3390" s="26" t="s">
        <v>3248</v>
      </c>
      <c r="I3390" s="26" t="s">
        <v>3249</v>
      </c>
      <c r="J3390" s="26" t="s">
        <v>3250</v>
      </c>
      <c r="K3390" s="26" t="s">
        <v>3249</v>
      </c>
      <c r="N3390" s="26">
        <v>1887881</v>
      </c>
      <c r="O3390" s="26" t="s">
        <v>3251</v>
      </c>
      <c r="P3390" s="26" t="s">
        <v>10898</v>
      </c>
      <c r="Q3390" s="26" t="s">
        <v>588</v>
      </c>
      <c r="R3390" s="26" t="s">
        <v>3253</v>
      </c>
      <c r="S3390" s="26" t="s">
        <v>3254</v>
      </c>
      <c r="T3390" s="26" t="s">
        <v>10898</v>
      </c>
      <c r="U3390" s="26" t="s">
        <v>10898</v>
      </c>
      <c r="V3390" s="26">
        <v>5</v>
      </c>
      <c r="W3390" s="26">
        <v>260</v>
      </c>
      <c r="X3390" s="26" t="s">
        <v>8577</v>
      </c>
      <c r="Y3390" s="26" t="s">
        <v>8578</v>
      </c>
      <c r="Z3390" s="26" t="s">
        <v>2045</v>
      </c>
      <c r="AA3390" s="26">
        <v>1602</v>
      </c>
      <c r="AB3390" s="26" t="s">
        <v>33</v>
      </c>
      <c r="AC3390" s="26">
        <v>160207</v>
      </c>
      <c r="AD3390" s="26" t="s">
        <v>504</v>
      </c>
      <c r="AE3390" s="26" t="s">
        <v>3256</v>
      </c>
      <c r="AF3390" s="26" t="s">
        <v>8579</v>
      </c>
      <c r="AG3390" s="26">
        <v>0</v>
      </c>
      <c r="AH3390" s="26">
        <v>-6.2797593000000003</v>
      </c>
      <c r="AI3390" s="26">
        <v>107.05639770000001</v>
      </c>
    </row>
    <row r="3391" spans="1:35" x14ac:dyDescent="0.35">
      <c r="A3391" s="26" t="s">
        <v>3245</v>
      </c>
      <c r="B3391" s="26" t="s">
        <v>3246</v>
      </c>
      <c r="C3391" s="26" t="s">
        <v>3247</v>
      </c>
      <c r="D3391" s="26" t="s">
        <v>3246</v>
      </c>
      <c r="E3391" s="26" t="s">
        <v>3247</v>
      </c>
      <c r="F3391" s="26" t="s">
        <v>3248</v>
      </c>
      <c r="G3391" s="26" t="s">
        <v>3249</v>
      </c>
      <c r="H3391" s="26" t="s">
        <v>3248</v>
      </c>
      <c r="I3391" s="26" t="s">
        <v>3249</v>
      </c>
      <c r="J3391" s="26" t="s">
        <v>3250</v>
      </c>
      <c r="K3391" s="26" t="s">
        <v>3249</v>
      </c>
      <c r="N3391" s="26">
        <v>1887881</v>
      </c>
      <c r="O3391" s="26" t="s">
        <v>3251</v>
      </c>
      <c r="P3391" s="26" t="s">
        <v>10898</v>
      </c>
      <c r="Q3391" s="26" t="s">
        <v>588</v>
      </c>
      <c r="R3391" s="26" t="s">
        <v>3253</v>
      </c>
      <c r="S3391" s="26" t="s">
        <v>3254</v>
      </c>
      <c r="T3391" s="26" t="s">
        <v>10898</v>
      </c>
      <c r="U3391" s="26" t="s">
        <v>10898</v>
      </c>
      <c r="V3391" s="26">
        <v>1</v>
      </c>
      <c r="W3391" s="26">
        <v>490</v>
      </c>
      <c r="X3391" s="26" t="s">
        <v>8590</v>
      </c>
      <c r="Y3391" s="26" t="s">
        <v>8591</v>
      </c>
      <c r="Z3391" s="26" t="s">
        <v>8592</v>
      </c>
      <c r="AA3391" s="26">
        <v>1602</v>
      </c>
      <c r="AB3391" s="26" t="s">
        <v>33</v>
      </c>
      <c r="AC3391" s="26">
        <v>160207</v>
      </c>
      <c r="AD3391" s="26" t="s">
        <v>504</v>
      </c>
      <c r="AE3391" s="26" t="s">
        <v>3256</v>
      </c>
      <c r="AF3391" s="26" t="s">
        <v>8593</v>
      </c>
      <c r="AG3391" s="26">
        <v>0</v>
      </c>
      <c r="AH3391" s="26">
        <v>-6.2231373000000003</v>
      </c>
      <c r="AI3391" s="26">
        <v>107.0495222</v>
      </c>
    </row>
    <row r="3392" spans="1:35" x14ac:dyDescent="0.35">
      <c r="A3392" s="26" t="s">
        <v>3245</v>
      </c>
      <c r="B3392" s="26" t="s">
        <v>3246</v>
      </c>
      <c r="C3392" s="26" t="s">
        <v>3247</v>
      </c>
      <c r="D3392" s="26" t="s">
        <v>3246</v>
      </c>
      <c r="E3392" s="26" t="s">
        <v>3247</v>
      </c>
      <c r="F3392" s="26" t="s">
        <v>3248</v>
      </c>
      <c r="G3392" s="26" t="s">
        <v>3249</v>
      </c>
      <c r="H3392" s="26" t="s">
        <v>3248</v>
      </c>
      <c r="I3392" s="26" t="s">
        <v>3249</v>
      </c>
      <c r="J3392" s="26" t="s">
        <v>3250</v>
      </c>
      <c r="K3392" s="26" t="s">
        <v>3249</v>
      </c>
      <c r="N3392" s="26">
        <v>1887881</v>
      </c>
      <c r="O3392" s="26" t="s">
        <v>3251</v>
      </c>
      <c r="P3392" s="26" t="s">
        <v>10898</v>
      </c>
      <c r="Q3392" s="26" t="s">
        <v>588</v>
      </c>
      <c r="R3392" s="26" t="s">
        <v>3253</v>
      </c>
      <c r="S3392" s="26" t="s">
        <v>3254</v>
      </c>
      <c r="T3392" s="26" t="s">
        <v>10898</v>
      </c>
      <c r="U3392" s="26" t="s">
        <v>10898</v>
      </c>
      <c r="V3392" s="26">
        <v>7</v>
      </c>
      <c r="W3392" s="26">
        <v>0</v>
      </c>
      <c r="X3392" s="26" t="s">
        <v>5505</v>
      </c>
      <c r="Y3392" s="26" t="s">
        <v>5506</v>
      </c>
      <c r="Z3392" s="26" t="s">
        <v>5507</v>
      </c>
      <c r="AA3392" s="26">
        <v>1714</v>
      </c>
      <c r="AB3392" s="26" t="s">
        <v>3292</v>
      </c>
      <c r="AC3392" s="26">
        <v>171402</v>
      </c>
      <c r="AD3392" s="26" t="s">
        <v>186</v>
      </c>
      <c r="AE3392" s="26" t="s">
        <v>3256</v>
      </c>
      <c r="AF3392" s="26" t="s">
        <v>5508</v>
      </c>
      <c r="AG3392" s="26">
        <v>0</v>
      </c>
      <c r="AH3392" s="26">
        <v>-6.2465334649999997</v>
      </c>
      <c r="AI3392" s="26">
        <v>107.0025636</v>
      </c>
    </row>
    <row r="3393" spans="1:35" x14ac:dyDescent="0.35">
      <c r="A3393" s="26" t="s">
        <v>3245</v>
      </c>
      <c r="B3393" s="26" t="s">
        <v>3246</v>
      </c>
      <c r="C3393" s="26" t="s">
        <v>3247</v>
      </c>
      <c r="D3393" s="26" t="s">
        <v>3246</v>
      </c>
      <c r="E3393" s="26" t="s">
        <v>3247</v>
      </c>
      <c r="F3393" s="26" t="s">
        <v>3248</v>
      </c>
      <c r="G3393" s="26" t="s">
        <v>3249</v>
      </c>
      <c r="H3393" s="26" t="s">
        <v>3248</v>
      </c>
      <c r="I3393" s="26" t="s">
        <v>3249</v>
      </c>
      <c r="J3393" s="26" t="s">
        <v>3250</v>
      </c>
      <c r="K3393" s="26" t="s">
        <v>3249</v>
      </c>
      <c r="N3393" s="26">
        <v>1887881</v>
      </c>
      <c r="O3393" s="26" t="s">
        <v>3251</v>
      </c>
      <c r="P3393" s="26" t="s">
        <v>10898</v>
      </c>
      <c r="Q3393" s="26" t="s">
        <v>588</v>
      </c>
      <c r="R3393" s="26" t="s">
        <v>3253</v>
      </c>
      <c r="S3393" s="26" t="s">
        <v>3254</v>
      </c>
      <c r="T3393" s="26" t="s">
        <v>10898</v>
      </c>
      <c r="U3393" s="26" t="s">
        <v>10898</v>
      </c>
      <c r="V3393" s="26">
        <v>7</v>
      </c>
      <c r="W3393" s="26">
        <v>0</v>
      </c>
      <c r="X3393" s="26" t="s">
        <v>5509</v>
      </c>
      <c r="Y3393" s="26" t="s">
        <v>5510</v>
      </c>
      <c r="Z3393" s="26" t="s">
        <v>5511</v>
      </c>
      <c r="AA3393" s="26">
        <v>1714</v>
      </c>
      <c r="AB3393" s="26" t="s">
        <v>3292</v>
      </c>
      <c r="AC3393" s="26">
        <v>171402</v>
      </c>
      <c r="AD3393" s="26" t="s">
        <v>186</v>
      </c>
      <c r="AE3393" s="26" t="s">
        <v>3256</v>
      </c>
      <c r="AF3393" s="26" t="s">
        <v>5512</v>
      </c>
      <c r="AG3393" s="26">
        <v>0</v>
      </c>
      <c r="AH3393" s="26">
        <v>-6.2682070090000002</v>
      </c>
      <c r="AI3393" s="26">
        <v>106.9831477</v>
      </c>
    </row>
    <row r="3394" spans="1:35" x14ac:dyDescent="0.35">
      <c r="A3394" s="26" t="s">
        <v>3245</v>
      </c>
      <c r="B3394" s="26" t="s">
        <v>3246</v>
      </c>
      <c r="C3394" s="26" t="s">
        <v>3247</v>
      </c>
      <c r="D3394" s="26" t="s">
        <v>3246</v>
      </c>
      <c r="E3394" s="26" t="s">
        <v>3247</v>
      </c>
      <c r="F3394" s="26" t="s">
        <v>3248</v>
      </c>
      <c r="G3394" s="26" t="s">
        <v>3249</v>
      </c>
      <c r="H3394" s="26" t="s">
        <v>3248</v>
      </c>
      <c r="I3394" s="26" t="s">
        <v>3249</v>
      </c>
      <c r="J3394" s="26" t="s">
        <v>3250</v>
      </c>
      <c r="K3394" s="26" t="s">
        <v>3249</v>
      </c>
      <c r="N3394" s="26">
        <v>1887881</v>
      </c>
      <c r="O3394" s="26" t="s">
        <v>3251</v>
      </c>
      <c r="P3394" s="26" t="s">
        <v>10898</v>
      </c>
      <c r="Q3394" s="26" t="s">
        <v>588</v>
      </c>
      <c r="R3394" s="26" t="s">
        <v>3253</v>
      </c>
      <c r="S3394" s="26" t="s">
        <v>3254</v>
      </c>
      <c r="T3394" s="26" t="s">
        <v>10898</v>
      </c>
      <c r="U3394" s="26" t="s">
        <v>10898</v>
      </c>
      <c r="V3394" s="26">
        <v>7</v>
      </c>
      <c r="W3394" s="26">
        <v>0</v>
      </c>
      <c r="X3394" s="26" t="s">
        <v>5513</v>
      </c>
      <c r="Y3394" s="26" t="s">
        <v>5514</v>
      </c>
      <c r="Z3394" s="26" t="s">
        <v>1590</v>
      </c>
      <c r="AA3394" s="26">
        <v>1602</v>
      </c>
      <c r="AB3394" s="26" t="s">
        <v>33</v>
      </c>
      <c r="AC3394" s="26">
        <v>160207</v>
      </c>
      <c r="AD3394" s="26" t="s">
        <v>504</v>
      </c>
      <c r="AE3394" s="26" t="s">
        <v>3256</v>
      </c>
      <c r="AF3394" s="26" t="s">
        <v>5515</v>
      </c>
      <c r="AG3394" s="26">
        <v>0</v>
      </c>
      <c r="AH3394" s="26">
        <v>-6.3276583000000004</v>
      </c>
      <c r="AI3394" s="26">
        <v>107.02115499999999</v>
      </c>
    </row>
    <row r="3395" spans="1:35" x14ac:dyDescent="0.35">
      <c r="A3395" s="26" t="s">
        <v>3245</v>
      </c>
      <c r="B3395" s="26" t="s">
        <v>3246</v>
      </c>
      <c r="C3395" s="26" t="s">
        <v>3247</v>
      </c>
      <c r="D3395" s="26" t="s">
        <v>3246</v>
      </c>
      <c r="E3395" s="26" t="s">
        <v>3247</v>
      </c>
      <c r="F3395" s="26" t="s">
        <v>3248</v>
      </c>
      <c r="G3395" s="26" t="s">
        <v>3249</v>
      </c>
      <c r="H3395" s="26" t="s">
        <v>3248</v>
      </c>
      <c r="I3395" s="26" t="s">
        <v>3249</v>
      </c>
      <c r="J3395" s="26" t="s">
        <v>3250</v>
      </c>
      <c r="K3395" s="26" t="s">
        <v>3249</v>
      </c>
      <c r="N3395" s="26">
        <v>1887881</v>
      </c>
      <c r="O3395" s="26" t="s">
        <v>3251</v>
      </c>
      <c r="P3395" s="26" t="s">
        <v>10898</v>
      </c>
      <c r="Q3395" s="26" t="s">
        <v>588</v>
      </c>
      <c r="R3395" s="26" t="s">
        <v>3253</v>
      </c>
      <c r="S3395" s="26" t="s">
        <v>3254</v>
      </c>
      <c r="T3395" s="26" t="s">
        <v>10898</v>
      </c>
      <c r="U3395" s="26" t="s">
        <v>10898</v>
      </c>
      <c r="V3395" s="26">
        <v>7</v>
      </c>
      <c r="W3395" s="26">
        <v>210</v>
      </c>
      <c r="X3395" s="26" t="s">
        <v>5516</v>
      </c>
      <c r="Y3395" s="26" t="s">
        <v>5517</v>
      </c>
      <c r="Z3395" s="26" t="s">
        <v>5518</v>
      </c>
      <c r="AA3395" s="26">
        <v>1602</v>
      </c>
      <c r="AB3395" s="26" t="s">
        <v>33</v>
      </c>
      <c r="AC3395" s="26">
        <v>160207</v>
      </c>
      <c r="AD3395" s="26" t="s">
        <v>504</v>
      </c>
      <c r="AE3395" s="26" t="s">
        <v>3256</v>
      </c>
      <c r="AF3395" s="26" t="s">
        <v>5519</v>
      </c>
      <c r="AG3395" s="26">
        <v>0</v>
      </c>
      <c r="AH3395" s="26">
        <v>-6.3639400000000004</v>
      </c>
      <c r="AI3395" s="26">
        <v>106.98027999999999</v>
      </c>
    </row>
    <row r="3396" spans="1:35" x14ac:dyDescent="0.35">
      <c r="A3396" s="26" t="s">
        <v>3245</v>
      </c>
      <c r="B3396" s="26" t="s">
        <v>3246</v>
      </c>
      <c r="C3396" s="26" t="s">
        <v>3247</v>
      </c>
      <c r="D3396" s="26" t="s">
        <v>3246</v>
      </c>
      <c r="E3396" s="26" t="s">
        <v>3247</v>
      </c>
      <c r="F3396" s="26" t="s">
        <v>3248</v>
      </c>
      <c r="G3396" s="26" t="s">
        <v>3249</v>
      </c>
      <c r="H3396" s="26" t="s">
        <v>3248</v>
      </c>
      <c r="I3396" s="26" t="s">
        <v>3249</v>
      </c>
      <c r="J3396" s="26" t="s">
        <v>3250</v>
      </c>
      <c r="K3396" s="26" t="s">
        <v>3249</v>
      </c>
      <c r="N3396" s="26">
        <v>1887881</v>
      </c>
      <c r="O3396" s="26" t="s">
        <v>3251</v>
      </c>
      <c r="P3396" s="26" t="s">
        <v>10898</v>
      </c>
      <c r="Q3396" s="26" t="s">
        <v>588</v>
      </c>
      <c r="R3396" s="26" t="s">
        <v>3253</v>
      </c>
      <c r="S3396" s="26" t="s">
        <v>3254</v>
      </c>
      <c r="T3396" s="26" t="s">
        <v>10898</v>
      </c>
      <c r="U3396" s="26" t="s">
        <v>10898</v>
      </c>
      <c r="V3396" s="26">
        <v>4</v>
      </c>
      <c r="W3396" s="26">
        <v>110</v>
      </c>
      <c r="X3396" s="26" t="s">
        <v>4823</v>
      </c>
      <c r="Y3396" s="26" t="s">
        <v>4824</v>
      </c>
      <c r="Z3396" s="26" t="s">
        <v>4825</v>
      </c>
      <c r="AA3396" s="26">
        <v>1602</v>
      </c>
      <c r="AB3396" s="26" t="s">
        <v>33</v>
      </c>
      <c r="AC3396" s="26">
        <v>160207</v>
      </c>
      <c r="AD3396" s="26" t="s">
        <v>504</v>
      </c>
      <c r="AE3396" s="26" t="s">
        <v>3256</v>
      </c>
      <c r="AF3396" s="26" t="s">
        <v>4826</v>
      </c>
      <c r="AG3396" s="26">
        <v>0</v>
      </c>
      <c r="AH3396" s="26">
        <v>-6.2930166999999999</v>
      </c>
      <c r="AI3396" s="26">
        <v>106.9942233</v>
      </c>
    </row>
    <row r="3397" spans="1:35" x14ac:dyDescent="0.35">
      <c r="A3397" s="26" t="s">
        <v>3245</v>
      </c>
      <c r="B3397" s="26" t="s">
        <v>3246</v>
      </c>
      <c r="C3397" s="26" t="s">
        <v>3247</v>
      </c>
      <c r="D3397" s="26" t="s">
        <v>3246</v>
      </c>
      <c r="E3397" s="26" t="s">
        <v>3247</v>
      </c>
      <c r="F3397" s="26" t="s">
        <v>3248</v>
      </c>
      <c r="G3397" s="26" t="s">
        <v>3249</v>
      </c>
      <c r="H3397" s="26" t="s">
        <v>3248</v>
      </c>
      <c r="I3397" s="26" t="s">
        <v>3249</v>
      </c>
      <c r="J3397" s="26" t="s">
        <v>3250</v>
      </c>
      <c r="K3397" s="26" t="s">
        <v>3249</v>
      </c>
      <c r="N3397" s="26">
        <v>1887881</v>
      </c>
      <c r="O3397" s="26" t="s">
        <v>3251</v>
      </c>
      <c r="P3397" s="26" t="s">
        <v>10898</v>
      </c>
      <c r="Q3397" s="26" t="s">
        <v>588</v>
      </c>
      <c r="R3397" s="26" t="s">
        <v>3253</v>
      </c>
      <c r="S3397" s="26" t="s">
        <v>3254</v>
      </c>
      <c r="T3397" s="26" t="s">
        <v>10898</v>
      </c>
      <c r="U3397" s="26" t="s">
        <v>10898</v>
      </c>
      <c r="V3397" s="26">
        <v>7</v>
      </c>
      <c r="W3397" s="26">
        <v>240</v>
      </c>
      <c r="X3397" s="26" t="s">
        <v>5526</v>
      </c>
      <c r="Y3397" s="26" t="s">
        <v>5527</v>
      </c>
      <c r="Z3397" s="26" t="s">
        <v>5528</v>
      </c>
      <c r="AA3397" s="26">
        <v>1602</v>
      </c>
      <c r="AB3397" s="26" t="s">
        <v>33</v>
      </c>
      <c r="AC3397" s="26">
        <v>160207</v>
      </c>
      <c r="AD3397" s="26" t="s">
        <v>504</v>
      </c>
      <c r="AE3397" s="26" t="s">
        <v>3256</v>
      </c>
      <c r="AF3397" s="26" t="s">
        <v>5529</v>
      </c>
      <c r="AG3397" s="26">
        <v>0</v>
      </c>
      <c r="AH3397" s="26">
        <v>-6.3607733</v>
      </c>
      <c r="AI3397" s="26">
        <v>106.9730833</v>
      </c>
    </row>
    <row r="3398" spans="1:35" x14ac:dyDescent="0.35">
      <c r="A3398" s="26" t="s">
        <v>3245</v>
      </c>
      <c r="B3398" s="26" t="s">
        <v>3246</v>
      </c>
      <c r="C3398" s="26" t="s">
        <v>3247</v>
      </c>
      <c r="D3398" s="26" t="s">
        <v>3246</v>
      </c>
      <c r="E3398" s="26" t="s">
        <v>3247</v>
      </c>
      <c r="F3398" s="26" t="s">
        <v>3248</v>
      </c>
      <c r="G3398" s="26" t="s">
        <v>3249</v>
      </c>
      <c r="H3398" s="26" t="s">
        <v>3248</v>
      </c>
      <c r="I3398" s="26" t="s">
        <v>3249</v>
      </c>
      <c r="J3398" s="26" t="s">
        <v>3250</v>
      </c>
      <c r="K3398" s="26" t="s">
        <v>3249</v>
      </c>
      <c r="N3398" s="26">
        <v>1887881</v>
      </c>
      <c r="O3398" s="26" t="s">
        <v>3251</v>
      </c>
      <c r="P3398" s="26" t="s">
        <v>10898</v>
      </c>
      <c r="Q3398" s="26" t="s">
        <v>588</v>
      </c>
      <c r="R3398" s="26" t="s">
        <v>3253</v>
      </c>
      <c r="S3398" s="26" t="s">
        <v>3254</v>
      </c>
      <c r="T3398" s="26" t="s">
        <v>10898</v>
      </c>
      <c r="U3398" s="26" t="s">
        <v>10898</v>
      </c>
      <c r="V3398" s="26">
        <v>1</v>
      </c>
      <c r="W3398" s="26">
        <v>280</v>
      </c>
      <c r="X3398" s="26" t="s">
        <v>4051</v>
      </c>
      <c r="Y3398" s="26" t="s">
        <v>4052</v>
      </c>
      <c r="Z3398" s="26" t="s">
        <v>4053</v>
      </c>
      <c r="AA3398" s="26">
        <v>1602</v>
      </c>
      <c r="AB3398" s="26" t="s">
        <v>33</v>
      </c>
      <c r="AC3398" s="26">
        <v>160207</v>
      </c>
      <c r="AD3398" s="26" t="s">
        <v>504</v>
      </c>
      <c r="AE3398" s="26" t="s">
        <v>4054</v>
      </c>
      <c r="AF3398" s="26" t="s">
        <v>4055</v>
      </c>
      <c r="AG3398" s="26">
        <v>0</v>
      </c>
      <c r="AH3398" s="26">
        <v>-6.1893932999999999</v>
      </c>
      <c r="AI3398" s="26">
        <v>107.0221533</v>
      </c>
    </row>
    <row r="3399" spans="1:35" x14ac:dyDescent="0.35">
      <c r="A3399" s="26" t="s">
        <v>3245</v>
      </c>
      <c r="B3399" s="26" t="s">
        <v>3246</v>
      </c>
      <c r="C3399" s="26" t="s">
        <v>3247</v>
      </c>
      <c r="D3399" s="26" t="s">
        <v>3246</v>
      </c>
      <c r="E3399" s="26" t="s">
        <v>3247</v>
      </c>
      <c r="F3399" s="26" t="s">
        <v>3248</v>
      </c>
      <c r="G3399" s="26" t="s">
        <v>3249</v>
      </c>
      <c r="H3399" s="26" t="s">
        <v>3248</v>
      </c>
      <c r="I3399" s="26" t="s">
        <v>3249</v>
      </c>
      <c r="J3399" s="26" t="s">
        <v>3250</v>
      </c>
      <c r="K3399" s="26" t="s">
        <v>3249</v>
      </c>
      <c r="N3399" s="26">
        <v>1887881</v>
      </c>
      <c r="O3399" s="26" t="s">
        <v>3251</v>
      </c>
      <c r="P3399" s="26" t="s">
        <v>10898</v>
      </c>
      <c r="Q3399" s="26" t="s">
        <v>588</v>
      </c>
      <c r="R3399" s="26" t="s">
        <v>3253</v>
      </c>
      <c r="S3399" s="26" t="s">
        <v>3254</v>
      </c>
      <c r="T3399" s="26" t="s">
        <v>10898</v>
      </c>
      <c r="U3399" s="26" t="s">
        <v>10898</v>
      </c>
      <c r="V3399" s="26">
        <v>7</v>
      </c>
      <c r="W3399" s="26">
        <v>0</v>
      </c>
      <c r="X3399" s="26" t="s">
        <v>11029</v>
      </c>
      <c r="Y3399" s="26" t="s">
        <v>11030</v>
      </c>
      <c r="Z3399" s="26" t="s">
        <v>11031</v>
      </c>
      <c r="AA3399" s="26">
        <v>1714</v>
      </c>
      <c r="AB3399" s="26" t="s">
        <v>3292</v>
      </c>
      <c r="AC3399" s="26">
        <v>171402</v>
      </c>
      <c r="AD3399" s="26" t="s">
        <v>186</v>
      </c>
      <c r="AE3399" s="26" t="s">
        <v>3256</v>
      </c>
      <c r="AF3399" s="26" t="s">
        <v>11032</v>
      </c>
      <c r="AG3399" s="26">
        <v>0</v>
      </c>
      <c r="AH3399" s="26">
        <v>-6.2905743000000003</v>
      </c>
      <c r="AI3399" s="26">
        <v>107.0319231</v>
      </c>
    </row>
    <row r="3400" spans="1:35" x14ac:dyDescent="0.35">
      <c r="A3400" s="26" t="s">
        <v>3245</v>
      </c>
      <c r="B3400" s="26" t="s">
        <v>3246</v>
      </c>
      <c r="C3400" s="26" t="s">
        <v>3247</v>
      </c>
      <c r="D3400" s="26" t="s">
        <v>3246</v>
      </c>
      <c r="E3400" s="26" t="s">
        <v>3247</v>
      </c>
      <c r="F3400" s="26" t="s">
        <v>3248</v>
      </c>
      <c r="G3400" s="26" t="s">
        <v>3249</v>
      </c>
      <c r="H3400" s="26" t="s">
        <v>3248</v>
      </c>
      <c r="I3400" s="26" t="s">
        <v>3249</v>
      </c>
      <c r="J3400" s="26" t="s">
        <v>3250</v>
      </c>
      <c r="K3400" s="26" t="s">
        <v>3249</v>
      </c>
      <c r="N3400" s="26">
        <v>1887881</v>
      </c>
      <c r="O3400" s="26" t="s">
        <v>3251</v>
      </c>
      <c r="P3400" s="26" t="s">
        <v>10898</v>
      </c>
      <c r="Q3400" s="26" t="s">
        <v>588</v>
      </c>
      <c r="R3400" s="26" t="s">
        <v>3253</v>
      </c>
      <c r="S3400" s="26" t="s">
        <v>3254</v>
      </c>
      <c r="T3400" s="26" t="s">
        <v>10898</v>
      </c>
      <c r="U3400" s="26" t="s">
        <v>10898</v>
      </c>
      <c r="V3400" s="26">
        <v>7</v>
      </c>
      <c r="W3400" s="26">
        <v>0</v>
      </c>
      <c r="X3400" s="26" t="s">
        <v>5533</v>
      </c>
      <c r="Y3400" s="26" t="s">
        <v>5534</v>
      </c>
      <c r="Z3400" s="26" t="s">
        <v>554</v>
      </c>
      <c r="AA3400" s="26">
        <v>1602</v>
      </c>
      <c r="AB3400" s="26" t="s">
        <v>33</v>
      </c>
      <c r="AC3400" s="26">
        <v>160207</v>
      </c>
      <c r="AD3400" s="26" t="s">
        <v>504</v>
      </c>
      <c r="AE3400" s="26" t="s">
        <v>3256</v>
      </c>
      <c r="AF3400" s="26" t="s">
        <v>5535</v>
      </c>
      <c r="AG3400" s="26">
        <v>0</v>
      </c>
      <c r="AH3400" s="26">
        <v>-6.3828117000000004</v>
      </c>
      <c r="AI3400" s="26">
        <v>106.97749330000001</v>
      </c>
    </row>
    <row r="3401" spans="1:35" x14ac:dyDescent="0.35">
      <c r="A3401" s="26" t="s">
        <v>3245</v>
      </c>
      <c r="B3401" s="26" t="s">
        <v>3246</v>
      </c>
      <c r="C3401" s="26" t="s">
        <v>3247</v>
      </c>
      <c r="D3401" s="26" t="s">
        <v>3246</v>
      </c>
      <c r="E3401" s="26" t="s">
        <v>3247</v>
      </c>
      <c r="F3401" s="26" t="s">
        <v>3248</v>
      </c>
      <c r="G3401" s="26" t="s">
        <v>3249</v>
      </c>
      <c r="H3401" s="26" t="s">
        <v>3248</v>
      </c>
      <c r="I3401" s="26" t="s">
        <v>3249</v>
      </c>
      <c r="J3401" s="26" t="s">
        <v>3250</v>
      </c>
      <c r="K3401" s="26" t="s">
        <v>3249</v>
      </c>
      <c r="N3401" s="26">
        <v>1887881</v>
      </c>
      <c r="O3401" s="26" t="s">
        <v>3251</v>
      </c>
      <c r="P3401" s="26" t="s">
        <v>10898</v>
      </c>
      <c r="Q3401" s="26" t="s">
        <v>588</v>
      </c>
      <c r="R3401" s="26" t="s">
        <v>3253</v>
      </c>
      <c r="S3401" s="26" t="s">
        <v>3254</v>
      </c>
      <c r="T3401" s="26" t="s">
        <v>10898</v>
      </c>
      <c r="U3401" s="26" t="s">
        <v>10898</v>
      </c>
      <c r="V3401" s="26">
        <v>1</v>
      </c>
      <c r="W3401" s="26">
        <v>270</v>
      </c>
      <c r="X3401" s="26">
        <v>11522</v>
      </c>
      <c r="Y3401" s="26" t="s">
        <v>4850</v>
      </c>
      <c r="Z3401" s="26" t="s">
        <v>1112</v>
      </c>
      <c r="AA3401" s="26">
        <v>1603</v>
      </c>
      <c r="AB3401" s="26" t="s">
        <v>715</v>
      </c>
      <c r="AC3401" s="26">
        <v>160305</v>
      </c>
      <c r="AD3401" s="26" t="s">
        <v>712</v>
      </c>
      <c r="AE3401" s="26" t="s">
        <v>3256</v>
      </c>
      <c r="AF3401" s="26" t="s">
        <v>4300</v>
      </c>
      <c r="AG3401" s="26">
        <v>0</v>
      </c>
      <c r="AH3401" s="26">
        <v>-6.1818882999999998</v>
      </c>
      <c r="AI3401" s="26">
        <v>106.9844567</v>
      </c>
    </row>
    <row r="3402" spans="1:35" x14ac:dyDescent="0.35">
      <c r="A3402" s="26" t="s">
        <v>3245</v>
      </c>
      <c r="B3402" s="26" t="s">
        <v>3246</v>
      </c>
      <c r="C3402" s="26" t="s">
        <v>3247</v>
      </c>
      <c r="D3402" s="26" t="s">
        <v>3246</v>
      </c>
      <c r="E3402" s="26" t="s">
        <v>3247</v>
      </c>
      <c r="F3402" s="26" t="s">
        <v>3248</v>
      </c>
      <c r="G3402" s="26" t="s">
        <v>3249</v>
      </c>
      <c r="H3402" s="26" t="s">
        <v>3248</v>
      </c>
      <c r="I3402" s="26" t="s">
        <v>3249</v>
      </c>
      <c r="J3402" s="26" t="s">
        <v>3250</v>
      </c>
      <c r="K3402" s="26" t="s">
        <v>3249</v>
      </c>
      <c r="N3402" s="26">
        <v>1887881</v>
      </c>
      <c r="O3402" s="26" t="s">
        <v>3251</v>
      </c>
      <c r="P3402" s="26" t="s">
        <v>10898</v>
      </c>
      <c r="Q3402" s="26" t="s">
        <v>588</v>
      </c>
      <c r="R3402" s="26" t="s">
        <v>3253</v>
      </c>
      <c r="S3402" s="26" t="s">
        <v>3254</v>
      </c>
      <c r="T3402" s="26" t="s">
        <v>10898</v>
      </c>
      <c r="U3402" s="26" t="s">
        <v>10898</v>
      </c>
      <c r="V3402" s="26">
        <v>7</v>
      </c>
      <c r="W3402" s="26">
        <v>170</v>
      </c>
      <c r="X3402" s="26" t="s">
        <v>5536</v>
      </c>
      <c r="Y3402" s="26" t="s">
        <v>5537</v>
      </c>
      <c r="Z3402" s="26" t="s">
        <v>5538</v>
      </c>
      <c r="AA3402" s="26">
        <v>1602</v>
      </c>
      <c r="AB3402" s="26" t="s">
        <v>33</v>
      </c>
      <c r="AC3402" s="26">
        <v>160207</v>
      </c>
      <c r="AD3402" s="26" t="s">
        <v>504</v>
      </c>
      <c r="AE3402" s="26" t="s">
        <v>3256</v>
      </c>
      <c r="AF3402" s="26" t="s">
        <v>5539</v>
      </c>
      <c r="AG3402" s="26">
        <v>0</v>
      </c>
      <c r="AH3402" s="26">
        <v>-6.2949067000000003</v>
      </c>
      <c r="AI3402" s="26">
        <v>107.0229167</v>
      </c>
    </row>
    <row r="3403" spans="1:35" x14ac:dyDescent="0.35">
      <c r="A3403" s="26" t="s">
        <v>3245</v>
      </c>
      <c r="B3403" s="26" t="s">
        <v>3246</v>
      </c>
      <c r="C3403" s="26" t="s">
        <v>3247</v>
      </c>
      <c r="D3403" s="26" t="s">
        <v>3246</v>
      </c>
      <c r="E3403" s="26" t="s">
        <v>3247</v>
      </c>
      <c r="F3403" s="26" t="s">
        <v>3248</v>
      </c>
      <c r="G3403" s="26" t="s">
        <v>3249</v>
      </c>
      <c r="H3403" s="26" t="s">
        <v>3248</v>
      </c>
      <c r="I3403" s="26" t="s">
        <v>3249</v>
      </c>
      <c r="J3403" s="26" t="s">
        <v>3250</v>
      </c>
      <c r="K3403" s="26" t="s">
        <v>3249</v>
      </c>
      <c r="N3403" s="26">
        <v>1887881</v>
      </c>
      <c r="O3403" s="26" t="s">
        <v>3251</v>
      </c>
      <c r="P3403" s="26" t="s">
        <v>10898</v>
      </c>
      <c r="Q3403" s="26" t="s">
        <v>588</v>
      </c>
      <c r="R3403" s="26" t="s">
        <v>3253</v>
      </c>
      <c r="S3403" s="26" t="s">
        <v>3254</v>
      </c>
      <c r="T3403" s="26" t="s">
        <v>10898</v>
      </c>
      <c r="U3403" s="26" t="s">
        <v>10898</v>
      </c>
      <c r="V3403" s="26">
        <v>7</v>
      </c>
      <c r="W3403" s="26">
        <v>590</v>
      </c>
      <c r="X3403" s="26" t="s">
        <v>5540</v>
      </c>
      <c r="Y3403" s="26" t="s">
        <v>5541</v>
      </c>
      <c r="Z3403" s="26" t="s">
        <v>5542</v>
      </c>
      <c r="AA3403" s="26">
        <v>1602</v>
      </c>
      <c r="AB3403" s="26" t="s">
        <v>33</v>
      </c>
      <c r="AC3403" s="26">
        <v>160207</v>
      </c>
      <c r="AD3403" s="26" t="s">
        <v>504</v>
      </c>
      <c r="AE3403" s="26" t="s">
        <v>3256</v>
      </c>
      <c r="AF3403" s="26" t="s">
        <v>5543</v>
      </c>
      <c r="AG3403" s="26">
        <v>0</v>
      </c>
      <c r="AH3403" s="26">
        <v>-6.3156283000000002</v>
      </c>
      <c r="AI3403" s="26">
        <v>107.000005</v>
      </c>
    </row>
    <row r="3404" spans="1:35" x14ac:dyDescent="0.35">
      <c r="A3404" s="26" t="s">
        <v>3245</v>
      </c>
      <c r="B3404" s="26" t="s">
        <v>3246</v>
      </c>
      <c r="C3404" s="26" t="s">
        <v>3247</v>
      </c>
      <c r="D3404" s="26" t="s">
        <v>3246</v>
      </c>
      <c r="E3404" s="26" t="s">
        <v>3247</v>
      </c>
      <c r="F3404" s="26" t="s">
        <v>3248</v>
      </c>
      <c r="G3404" s="26" t="s">
        <v>3249</v>
      </c>
      <c r="H3404" s="26" t="s">
        <v>3248</v>
      </c>
      <c r="I3404" s="26" t="s">
        <v>3249</v>
      </c>
      <c r="J3404" s="26" t="s">
        <v>3250</v>
      </c>
      <c r="K3404" s="26" t="s">
        <v>3249</v>
      </c>
      <c r="N3404" s="26">
        <v>1887881</v>
      </c>
      <c r="O3404" s="26" t="s">
        <v>3251</v>
      </c>
      <c r="P3404" s="26" t="s">
        <v>10898</v>
      </c>
      <c r="Q3404" s="26" t="s">
        <v>588</v>
      </c>
      <c r="R3404" s="26" t="s">
        <v>3253</v>
      </c>
      <c r="S3404" s="26" t="s">
        <v>3254</v>
      </c>
      <c r="T3404" s="26" t="s">
        <v>10898</v>
      </c>
      <c r="U3404" s="26" t="s">
        <v>10898</v>
      </c>
      <c r="V3404" s="26">
        <v>5</v>
      </c>
      <c r="W3404" s="26">
        <v>430</v>
      </c>
      <c r="X3404" s="26" t="s">
        <v>4081</v>
      </c>
      <c r="Y3404" s="26" t="s">
        <v>4082</v>
      </c>
      <c r="Z3404" s="26" t="s">
        <v>4083</v>
      </c>
      <c r="AA3404" s="26">
        <v>1603</v>
      </c>
      <c r="AB3404" s="26" t="s">
        <v>715</v>
      </c>
      <c r="AC3404" s="26">
        <v>160305</v>
      </c>
      <c r="AD3404" s="26" t="s">
        <v>712</v>
      </c>
      <c r="AE3404" s="26" t="s">
        <v>3256</v>
      </c>
      <c r="AF3404" s="26" t="s">
        <v>4084</v>
      </c>
      <c r="AG3404" s="26">
        <v>0</v>
      </c>
      <c r="AH3404" s="26">
        <v>-6.2446558000000003</v>
      </c>
      <c r="AI3404" s="26">
        <v>107.0301563</v>
      </c>
    </row>
    <row r="3405" spans="1:35" x14ac:dyDescent="0.35">
      <c r="A3405" s="26" t="s">
        <v>3245</v>
      </c>
      <c r="B3405" s="26" t="s">
        <v>3246</v>
      </c>
      <c r="C3405" s="26" t="s">
        <v>3247</v>
      </c>
      <c r="D3405" s="26" t="s">
        <v>3246</v>
      </c>
      <c r="E3405" s="26" t="s">
        <v>3247</v>
      </c>
      <c r="F3405" s="26" t="s">
        <v>3248</v>
      </c>
      <c r="G3405" s="26" t="s">
        <v>3249</v>
      </c>
      <c r="H3405" s="26" t="s">
        <v>3248</v>
      </c>
      <c r="I3405" s="26" t="s">
        <v>3249</v>
      </c>
      <c r="J3405" s="26" t="s">
        <v>3250</v>
      </c>
      <c r="K3405" s="26" t="s">
        <v>3249</v>
      </c>
      <c r="N3405" s="26">
        <v>1887881</v>
      </c>
      <c r="O3405" s="26" t="s">
        <v>3251</v>
      </c>
      <c r="P3405" s="26" t="s">
        <v>10898</v>
      </c>
      <c r="Q3405" s="26" t="s">
        <v>588</v>
      </c>
      <c r="R3405" s="26" t="s">
        <v>3253</v>
      </c>
      <c r="S3405" s="26" t="s">
        <v>3254</v>
      </c>
      <c r="T3405" s="26" t="s">
        <v>10898</v>
      </c>
      <c r="U3405" s="26" t="s">
        <v>10898</v>
      </c>
      <c r="V3405" s="26">
        <v>1</v>
      </c>
      <c r="W3405" s="26">
        <v>270</v>
      </c>
      <c r="X3405" s="26" t="s">
        <v>5555</v>
      </c>
      <c r="Y3405" s="26" t="s">
        <v>5556</v>
      </c>
      <c r="Z3405" s="26" t="s">
        <v>2917</v>
      </c>
      <c r="AA3405" s="26">
        <v>1602</v>
      </c>
      <c r="AB3405" s="26" t="s">
        <v>33</v>
      </c>
      <c r="AC3405" s="26">
        <v>160207</v>
      </c>
      <c r="AD3405" s="26" t="s">
        <v>504</v>
      </c>
      <c r="AE3405" s="26" t="s">
        <v>3256</v>
      </c>
      <c r="AF3405" s="26" t="s">
        <v>5557</v>
      </c>
      <c r="AG3405" s="26">
        <v>0</v>
      </c>
      <c r="AH3405" s="26">
        <v>-6.2032400000000001</v>
      </c>
      <c r="AI3405" s="26">
        <v>106.9897017</v>
      </c>
    </row>
    <row r="3406" spans="1:35" x14ac:dyDescent="0.35">
      <c r="A3406" s="26" t="s">
        <v>3245</v>
      </c>
      <c r="B3406" s="26" t="s">
        <v>3246</v>
      </c>
      <c r="C3406" s="26" t="s">
        <v>3247</v>
      </c>
      <c r="D3406" s="26" t="s">
        <v>3246</v>
      </c>
      <c r="E3406" s="26" t="s">
        <v>3247</v>
      </c>
      <c r="F3406" s="26" t="s">
        <v>3248</v>
      </c>
      <c r="G3406" s="26" t="s">
        <v>3249</v>
      </c>
      <c r="H3406" s="26" t="s">
        <v>3248</v>
      </c>
      <c r="I3406" s="26" t="s">
        <v>3249</v>
      </c>
      <c r="J3406" s="26" t="s">
        <v>3250</v>
      </c>
      <c r="K3406" s="26" t="s">
        <v>3249</v>
      </c>
      <c r="N3406" s="26">
        <v>1887881</v>
      </c>
      <c r="O3406" s="26" t="s">
        <v>3251</v>
      </c>
      <c r="P3406" s="26" t="s">
        <v>10898</v>
      </c>
      <c r="Q3406" s="26" t="s">
        <v>588</v>
      </c>
      <c r="R3406" s="26" t="s">
        <v>3253</v>
      </c>
      <c r="S3406" s="26" t="s">
        <v>3254</v>
      </c>
      <c r="T3406" s="26" t="s">
        <v>10898</v>
      </c>
      <c r="U3406" s="26" t="s">
        <v>10898</v>
      </c>
      <c r="V3406" s="26">
        <v>7</v>
      </c>
      <c r="W3406" s="26">
        <v>190</v>
      </c>
      <c r="X3406" s="26" t="s">
        <v>11033</v>
      </c>
      <c r="Y3406" s="26" t="s">
        <v>11034</v>
      </c>
      <c r="Z3406" s="26" t="s">
        <v>11035</v>
      </c>
      <c r="AA3406" s="26">
        <v>1602</v>
      </c>
      <c r="AB3406" s="26" t="s">
        <v>33</v>
      </c>
      <c r="AC3406" s="26">
        <v>160207</v>
      </c>
      <c r="AD3406" s="26" t="s">
        <v>504</v>
      </c>
      <c r="AE3406" s="26" t="s">
        <v>3256</v>
      </c>
      <c r="AF3406" s="26" t="s">
        <v>11036</v>
      </c>
      <c r="AG3406" s="26">
        <v>0</v>
      </c>
      <c r="AH3406" s="26">
        <v>-6.2249876000000004</v>
      </c>
      <c r="AI3406" s="26">
        <v>107.04862439999999</v>
      </c>
    </row>
    <row r="3407" spans="1:35" x14ac:dyDescent="0.35">
      <c r="A3407" s="26" t="s">
        <v>3245</v>
      </c>
      <c r="B3407" s="26" t="s">
        <v>3246</v>
      </c>
      <c r="C3407" s="26" t="s">
        <v>3247</v>
      </c>
      <c r="D3407" s="26" t="s">
        <v>3246</v>
      </c>
      <c r="E3407" s="26" t="s">
        <v>3247</v>
      </c>
      <c r="F3407" s="26" t="s">
        <v>3248</v>
      </c>
      <c r="G3407" s="26" t="s">
        <v>3249</v>
      </c>
      <c r="H3407" s="26" t="s">
        <v>3248</v>
      </c>
      <c r="I3407" s="26" t="s">
        <v>3249</v>
      </c>
      <c r="J3407" s="26" t="s">
        <v>3250</v>
      </c>
      <c r="K3407" s="26" t="s">
        <v>3249</v>
      </c>
      <c r="N3407" s="26">
        <v>1887881</v>
      </c>
      <c r="O3407" s="26" t="s">
        <v>3251</v>
      </c>
      <c r="P3407" s="26" t="s">
        <v>10898</v>
      </c>
      <c r="Q3407" s="26" t="s">
        <v>588</v>
      </c>
      <c r="R3407" s="26" t="s">
        <v>3253</v>
      </c>
      <c r="S3407" s="26" t="s">
        <v>3254</v>
      </c>
      <c r="T3407" s="26" t="s">
        <v>10898</v>
      </c>
      <c r="U3407" s="26" t="s">
        <v>10898</v>
      </c>
      <c r="V3407" s="26">
        <v>7</v>
      </c>
      <c r="W3407" s="26">
        <v>0</v>
      </c>
      <c r="X3407" s="26" t="s">
        <v>5558</v>
      </c>
      <c r="Y3407" s="26" t="s">
        <v>5559</v>
      </c>
      <c r="Z3407" s="26" t="s">
        <v>5560</v>
      </c>
      <c r="AA3407" s="26">
        <v>1602</v>
      </c>
      <c r="AB3407" s="26" t="s">
        <v>33</v>
      </c>
      <c r="AC3407" s="26">
        <v>160207</v>
      </c>
      <c r="AD3407" s="26" t="s">
        <v>504</v>
      </c>
      <c r="AE3407" s="26" t="s">
        <v>3256</v>
      </c>
      <c r="AF3407" s="26" t="s">
        <v>5561</v>
      </c>
      <c r="AG3407" s="26">
        <v>0</v>
      </c>
      <c r="AH3407" s="26">
        <v>-6.3555916999999997</v>
      </c>
      <c r="AI3407" s="26">
        <v>107.0242817</v>
      </c>
    </row>
    <row r="3408" spans="1:35" x14ac:dyDescent="0.35">
      <c r="A3408" s="26" t="s">
        <v>3245</v>
      </c>
      <c r="B3408" s="26" t="s">
        <v>3246</v>
      </c>
      <c r="C3408" s="26" t="s">
        <v>3247</v>
      </c>
      <c r="D3408" s="26" t="s">
        <v>3246</v>
      </c>
      <c r="E3408" s="26" t="s">
        <v>3247</v>
      </c>
      <c r="F3408" s="26" t="s">
        <v>3248</v>
      </c>
      <c r="G3408" s="26" t="s">
        <v>3249</v>
      </c>
      <c r="H3408" s="26" t="s">
        <v>3248</v>
      </c>
      <c r="I3408" s="26" t="s">
        <v>3249</v>
      </c>
      <c r="J3408" s="26" t="s">
        <v>3250</v>
      </c>
      <c r="K3408" s="26" t="s">
        <v>3249</v>
      </c>
      <c r="N3408" s="26">
        <v>1887881</v>
      </c>
      <c r="O3408" s="26" t="s">
        <v>3251</v>
      </c>
      <c r="P3408" s="26" t="s">
        <v>10898</v>
      </c>
      <c r="Q3408" s="26" t="s">
        <v>588</v>
      </c>
      <c r="R3408" s="26" t="s">
        <v>3253</v>
      </c>
      <c r="S3408" s="26" t="s">
        <v>3254</v>
      </c>
      <c r="T3408" s="26" t="s">
        <v>10898</v>
      </c>
      <c r="U3408" s="26" t="s">
        <v>10898</v>
      </c>
      <c r="V3408" s="26">
        <v>7</v>
      </c>
      <c r="W3408" s="26">
        <v>0</v>
      </c>
      <c r="X3408" s="26" t="s">
        <v>5562</v>
      </c>
      <c r="Y3408" s="26" t="s">
        <v>5563</v>
      </c>
      <c r="Z3408" s="26" t="s">
        <v>1596</v>
      </c>
      <c r="AA3408" s="26">
        <v>1602</v>
      </c>
      <c r="AB3408" s="26" t="s">
        <v>33</v>
      </c>
      <c r="AC3408" s="26">
        <v>160207</v>
      </c>
      <c r="AD3408" s="26" t="s">
        <v>504</v>
      </c>
      <c r="AE3408" s="26" t="s">
        <v>3256</v>
      </c>
      <c r="AF3408" s="26" t="s">
        <v>5564</v>
      </c>
      <c r="AG3408" s="26">
        <v>0</v>
      </c>
      <c r="AH3408" s="26">
        <v>-6.3022200000000002</v>
      </c>
      <c r="AI3408" s="26">
        <v>107.03264</v>
      </c>
    </row>
    <row r="3409" spans="1:35" x14ac:dyDescent="0.35">
      <c r="A3409" s="26" t="s">
        <v>3245</v>
      </c>
      <c r="B3409" s="26" t="s">
        <v>3246</v>
      </c>
      <c r="C3409" s="26" t="s">
        <v>3247</v>
      </c>
      <c r="D3409" s="26" t="s">
        <v>3246</v>
      </c>
      <c r="E3409" s="26" t="s">
        <v>3247</v>
      </c>
      <c r="F3409" s="26" t="s">
        <v>3248</v>
      </c>
      <c r="G3409" s="26" t="s">
        <v>3249</v>
      </c>
      <c r="H3409" s="26" t="s">
        <v>3248</v>
      </c>
      <c r="I3409" s="26" t="s">
        <v>3249</v>
      </c>
      <c r="J3409" s="26" t="s">
        <v>3250</v>
      </c>
      <c r="K3409" s="26" t="s">
        <v>3249</v>
      </c>
      <c r="N3409" s="26">
        <v>1887881</v>
      </c>
      <c r="O3409" s="26" t="s">
        <v>3251</v>
      </c>
      <c r="P3409" s="26" t="s">
        <v>10898</v>
      </c>
      <c r="Q3409" s="26" t="s">
        <v>588</v>
      </c>
      <c r="R3409" s="26" t="s">
        <v>3253</v>
      </c>
      <c r="S3409" s="26" t="s">
        <v>3254</v>
      </c>
      <c r="T3409" s="26" t="s">
        <v>10898</v>
      </c>
      <c r="U3409" s="26" t="s">
        <v>10898</v>
      </c>
      <c r="V3409" s="26">
        <v>1</v>
      </c>
      <c r="W3409" s="26">
        <v>290</v>
      </c>
      <c r="X3409" s="26" t="s">
        <v>4094</v>
      </c>
      <c r="Y3409" s="26" t="s">
        <v>4095</v>
      </c>
      <c r="Z3409" s="26" t="s">
        <v>4096</v>
      </c>
      <c r="AA3409" s="26">
        <v>1602</v>
      </c>
      <c r="AB3409" s="26" t="s">
        <v>33</v>
      </c>
      <c r="AC3409" s="26">
        <v>160207</v>
      </c>
      <c r="AD3409" s="26" t="s">
        <v>504</v>
      </c>
      <c r="AE3409" s="26" t="s">
        <v>3256</v>
      </c>
      <c r="AF3409" s="26" t="s">
        <v>4097</v>
      </c>
      <c r="AG3409" s="26">
        <v>0</v>
      </c>
      <c r="AH3409" s="26">
        <v>-6.1888930000000002</v>
      </c>
      <c r="AI3409" s="26">
        <v>106.9994234</v>
      </c>
    </row>
    <row r="3410" spans="1:35" x14ac:dyDescent="0.35">
      <c r="A3410" s="26" t="s">
        <v>3245</v>
      </c>
      <c r="B3410" s="26" t="s">
        <v>3246</v>
      </c>
      <c r="C3410" s="26" t="s">
        <v>3247</v>
      </c>
      <c r="D3410" s="26" t="s">
        <v>3246</v>
      </c>
      <c r="E3410" s="26" t="s">
        <v>3247</v>
      </c>
      <c r="F3410" s="26" t="s">
        <v>3248</v>
      </c>
      <c r="G3410" s="26" t="s">
        <v>3249</v>
      </c>
      <c r="H3410" s="26" t="s">
        <v>3248</v>
      </c>
      <c r="I3410" s="26" t="s">
        <v>3249</v>
      </c>
      <c r="J3410" s="26" t="s">
        <v>3250</v>
      </c>
      <c r="K3410" s="26" t="s">
        <v>3249</v>
      </c>
      <c r="N3410" s="26">
        <v>1887881</v>
      </c>
      <c r="O3410" s="26" t="s">
        <v>3251</v>
      </c>
      <c r="P3410" s="26" t="s">
        <v>10898</v>
      </c>
      <c r="Q3410" s="26" t="s">
        <v>588</v>
      </c>
      <c r="R3410" s="26" t="s">
        <v>3253</v>
      </c>
      <c r="S3410" s="26" t="s">
        <v>3254</v>
      </c>
      <c r="T3410" s="26" t="s">
        <v>10898</v>
      </c>
      <c r="U3410" s="26" t="s">
        <v>10898</v>
      </c>
      <c r="V3410" s="26">
        <v>5</v>
      </c>
      <c r="W3410" s="26">
        <v>330</v>
      </c>
      <c r="X3410" s="26" t="s">
        <v>4098</v>
      </c>
      <c r="Y3410" s="26" t="s">
        <v>4099</v>
      </c>
      <c r="Z3410" s="26" t="s">
        <v>1541</v>
      </c>
      <c r="AA3410" s="26">
        <v>1602</v>
      </c>
      <c r="AB3410" s="26" t="s">
        <v>33</v>
      </c>
      <c r="AC3410" s="26">
        <v>160207</v>
      </c>
      <c r="AD3410" s="26" t="s">
        <v>504</v>
      </c>
      <c r="AE3410" s="26" t="s">
        <v>3256</v>
      </c>
      <c r="AF3410" s="26" t="s">
        <v>4100</v>
      </c>
      <c r="AG3410" s="26">
        <v>0</v>
      </c>
      <c r="AH3410" s="26">
        <v>-6.2481466000000001</v>
      </c>
      <c r="AI3410" s="26">
        <v>107.03400980000001</v>
      </c>
    </row>
    <row r="3411" spans="1:35" x14ac:dyDescent="0.35">
      <c r="A3411" s="26" t="s">
        <v>3245</v>
      </c>
      <c r="B3411" s="26" t="s">
        <v>3246</v>
      </c>
      <c r="C3411" s="26" t="s">
        <v>3247</v>
      </c>
      <c r="D3411" s="26" t="s">
        <v>3246</v>
      </c>
      <c r="E3411" s="26" t="s">
        <v>3247</v>
      </c>
      <c r="F3411" s="26" t="s">
        <v>3248</v>
      </c>
      <c r="G3411" s="26" t="s">
        <v>3249</v>
      </c>
      <c r="H3411" s="26" t="s">
        <v>3248</v>
      </c>
      <c r="I3411" s="26" t="s">
        <v>3249</v>
      </c>
      <c r="J3411" s="26" t="s">
        <v>3250</v>
      </c>
      <c r="K3411" s="26" t="s">
        <v>3249</v>
      </c>
      <c r="N3411" s="26">
        <v>1887881</v>
      </c>
      <c r="O3411" s="26" t="s">
        <v>3251</v>
      </c>
      <c r="P3411" s="26" t="s">
        <v>10898</v>
      </c>
      <c r="Q3411" s="26" t="s">
        <v>588</v>
      </c>
      <c r="R3411" s="26" t="s">
        <v>3253</v>
      </c>
      <c r="S3411" s="26" t="s">
        <v>3254</v>
      </c>
      <c r="T3411" s="26" t="s">
        <v>10898</v>
      </c>
      <c r="U3411" s="26" t="s">
        <v>10898</v>
      </c>
      <c r="V3411" s="26">
        <v>7</v>
      </c>
      <c r="W3411" s="26">
        <v>0</v>
      </c>
      <c r="X3411" s="26" t="s">
        <v>5565</v>
      </c>
      <c r="Y3411" s="26" t="s">
        <v>5566</v>
      </c>
      <c r="Z3411" s="26" t="s">
        <v>5567</v>
      </c>
      <c r="AA3411" s="26">
        <v>1602</v>
      </c>
      <c r="AB3411" s="26" t="s">
        <v>33</v>
      </c>
      <c r="AC3411" s="26">
        <v>160207</v>
      </c>
      <c r="AD3411" s="26" t="s">
        <v>504</v>
      </c>
      <c r="AE3411" s="26" t="s">
        <v>3256</v>
      </c>
      <c r="AF3411" s="26" t="s">
        <v>5568</v>
      </c>
      <c r="AG3411" s="26">
        <v>0</v>
      </c>
      <c r="AH3411" s="26">
        <v>-6.3451582999999996</v>
      </c>
      <c r="AI3411" s="26">
        <v>107.0521033</v>
      </c>
    </row>
    <row r="3412" spans="1:35" x14ac:dyDescent="0.35">
      <c r="A3412" s="26" t="s">
        <v>3245</v>
      </c>
      <c r="B3412" s="26" t="s">
        <v>3246</v>
      </c>
      <c r="C3412" s="26" t="s">
        <v>3247</v>
      </c>
      <c r="D3412" s="26" t="s">
        <v>3246</v>
      </c>
      <c r="E3412" s="26" t="s">
        <v>3247</v>
      </c>
      <c r="F3412" s="26" t="s">
        <v>3248</v>
      </c>
      <c r="G3412" s="26" t="s">
        <v>3249</v>
      </c>
      <c r="H3412" s="26" t="s">
        <v>3248</v>
      </c>
      <c r="I3412" s="26" t="s">
        <v>3249</v>
      </c>
      <c r="J3412" s="26" t="s">
        <v>3250</v>
      </c>
      <c r="K3412" s="26" t="s">
        <v>3249</v>
      </c>
      <c r="N3412" s="26">
        <v>1887881</v>
      </c>
      <c r="O3412" s="26" t="s">
        <v>3251</v>
      </c>
      <c r="P3412" s="26" t="s">
        <v>10898</v>
      </c>
      <c r="Q3412" s="26" t="s">
        <v>588</v>
      </c>
      <c r="R3412" s="26" t="s">
        <v>3253</v>
      </c>
      <c r="S3412" s="26" t="s">
        <v>3254</v>
      </c>
      <c r="T3412" s="26" t="s">
        <v>10898</v>
      </c>
      <c r="U3412" s="26" t="s">
        <v>10898</v>
      </c>
      <c r="V3412" s="26">
        <v>7</v>
      </c>
      <c r="W3412" s="26">
        <v>0</v>
      </c>
      <c r="X3412" s="26" t="s">
        <v>5569</v>
      </c>
      <c r="Y3412" s="26" t="s">
        <v>5570</v>
      </c>
      <c r="Z3412" s="26" t="s">
        <v>5571</v>
      </c>
      <c r="AA3412" s="26">
        <v>1602</v>
      </c>
      <c r="AB3412" s="26" t="s">
        <v>33</v>
      </c>
      <c r="AC3412" s="26">
        <v>160207</v>
      </c>
      <c r="AD3412" s="26" t="s">
        <v>504</v>
      </c>
      <c r="AE3412" s="26" t="s">
        <v>3256</v>
      </c>
      <c r="AF3412" s="26" t="s">
        <v>5572</v>
      </c>
      <c r="AG3412" s="26">
        <v>0</v>
      </c>
      <c r="AH3412" s="26">
        <v>-6.3427749999999996</v>
      </c>
      <c r="AI3412" s="26">
        <v>107.05213000000001</v>
      </c>
    </row>
    <row r="3413" spans="1:35" x14ac:dyDescent="0.35">
      <c r="A3413" s="26" t="s">
        <v>3245</v>
      </c>
      <c r="B3413" s="26" t="s">
        <v>3246</v>
      </c>
      <c r="C3413" s="26" t="s">
        <v>3247</v>
      </c>
      <c r="D3413" s="26" t="s">
        <v>3246</v>
      </c>
      <c r="E3413" s="26" t="s">
        <v>3247</v>
      </c>
      <c r="F3413" s="26" t="s">
        <v>3248</v>
      </c>
      <c r="G3413" s="26" t="s">
        <v>3249</v>
      </c>
      <c r="H3413" s="26" t="s">
        <v>3248</v>
      </c>
      <c r="I3413" s="26" t="s">
        <v>3249</v>
      </c>
      <c r="J3413" s="26" t="s">
        <v>3250</v>
      </c>
      <c r="K3413" s="26" t="s">
        <v>3249</v>
      </c>
      <c r="N3413" s="26">
        <v>1887881</v>
      </c>
      <c r="O3413" s="26" t="s">
        <v>3251</v>
      </c>
      <c r="P3413" s="26" t="s">
        <v>10898</v>
      </c>
      <c r="Q3413" s="26" t="s">
        <v>588</v>
      </c>
      <c r="R3413" s="26" t="s">
        <v>3253</v>
      </c>
      <c r="S3413" s="26" t="s">
        <v>3254</v>
      </c>
      <c r="T3413" s="26" t="s">
        <v>10898</v>
      </c>
      <c r="U3413" s="26" t="s">
        <v>10898</v>
      </c>
      <c r="V3413" s="26">
        <v>7</v>
      </c>
      <c r="W3413" s="26">
        <v>480</v>
      </c>
      <c r="X3413" s="26" t="s">
        <v>5573</v>
      </c>
      <c r="Y3413" s="26" t="s">
        <v>5574</v>
      </c>
      <c r="Z3413" s="26" t="s">
        <v>5575</v>
      </c>
      <c r="AA3413" s="26">
        <v>1602</v>
      </c>
      <c r="AB3413" s="26" t="s">
        <v>33</v>
      </c>
      <c r="AC3413" s="26">
        <v>160207</v>
      </c>
      <c r="AD3413" s="26" t="s">
        <v>504</v>
      </c>
      <c r="AE3413" s="26" t="s">
        <v>3256</v>
      </c>
      <c r="AF3413" s="26" t="s">
        <v>5576</v>
      </c>
      <c r="AG3413" s="26">
        <v>0</v>
      </c>
      <c r="AH3413" s="26">
        <v>-6.3821317000000004</v>
      </c>
      <c r="AI3413" s="26">
        <v>106.9895867</v>
      </c>
    </row>
    <row r="3414" spans="1:35" x14ac:dyDescent="0.35">
      <c r="A3414" s="26" t="s">
        <v>3245</v>
      </c>
      <c r="B3414" s="26" t="s">
        <v>3246</v>
      </c>
      <c r="C3414" s="26" t="s">
        <v>3247</v>
      </c>
      <c r="D3414" s="26" t="s">
        <v>3246</v>
      </c>
      <c r="E3414" s="26" t="s">
        <v>3247</v>
      </c>
      <c r="F3414" s="26" t="s">
        <v>3248</v>
      </c>
      <c r="G3414" s="26" t="s">
        <v>3249</v>
      </c>
      <c r="H3414" s="26" t="s">
        <v>3248</v>
      </c>
      <c r="I3414" s="26" t="s">
        <v>3249</v>
      </c>
      <c r="J3414" s="26" t="s">
        <v>3250</v>
      </c>
      <c r="K3414" s="26" t="s">
        <v>3249</v>
      </c>
      <c r="N3414" s="26">
        <v>1887881</v>
      </c>
      <c r="O3414" s="26" t="s">
        <v>3251</v>
      </c>
      <c r="P3414" s="26" t="s">
        <v>10898</v>
      </c>
      <c r="Q3414" s="26" t="s">
        <v>588</v>
      </c>
      <c r="R3414" s="26" t="s">
        <v>3253</v>
      </c>
      <c r="S3414" s="26" t="s">
        <v>3254</v>
      </c>
      <c r="T3414" s="26" t="s">
        <v>10898</v>
      </c>
      <c r="U3414" s="26" t="s">
        <v>10898</v>
      </c>
      <c r="V3414" s="26">
        <v>2</v>
      </c>
      <c r="W3414" s="26">
        <v>0</v>
      </c>
      <c r="X3414" s="26" t="s">
        <v>5577</v>
      </c>
      <c r="Y3414" s="26" t="s">
        <v>5578</v>
      </c>
      <c r="Z3414" s="26" t="s">
        <v>5579</v>
      </c>
      <c r="AA3414" s="26">
        <v>1602</v>
      </c>
      <c r="AB3414" s="26" t="s">
        <v>33</v>
      </c>
      <c r="AC3414" s="26">
        <v>160207</v>
      </c>
      <c r="AD3414" s="26" t="s">
        <v>504</v>
      </c>
      <c r="AE3414" s="26" t="s">
        <v>3256</v>
      </c>
      <c r="AF3414" s="26" t="s">
        <v>5580</v>
      </c>
      <c r="AG3414" s="26">
        <v>0</v>
      </c>
      <c r="AH3414" s="26">
        <v>-6.3363199999999997</v>
      </c>
      <c r="AI3414" s="26">
        <v>107.0242817</v>
      </c>
    </row>
    <row r="3415" spans="1:35" x14ac:dyDescent="0.35">
      <c r="A3415" s="26" t="s">
        <v>3245</v>
      </c>
      <c r="B3415" s="26" t="s">
        <v>3246</v>
      </c>
      <c r="C3415" s="26" t="s">
        <v>3247</v>
      </c>
      <c r="D3415" s="26" t="s">
        <v>3246</v>
      </c>
      <c r="E3415" s="26" t="s">
        <v>3247</v>
      </c>
      <c r="F3415" s="26" t="s">
        <v>3248</v>
      </c>
      <c r="G3415" s="26" t="s">
        <v>3249</v>
      </c>
      <c r="H3415" s="26" t="s">
        <v>3248</v>
      </c>
      <c r="I3415" s="26" t="s">
        <v>3249</v>
      </c>
      <c r="J3415" s="26" t="s">
        <v>3250</v>
      </c>
      <c r="K3415" s="26" t="s">
        <v>3249</v>
      </c>
      <c r="N3415" s="26">
        <v>1887881</v>
      </c>
      <c r="O3415" s="26" t="s">
        <v>3251</v>
      </c>
      <c r="P3415" s="26" t="s">
        <v>10898</v>
      </c>
      <c r="Q3415" s="26" t="s">
        <v>588</v>
      </c>
      <c r="R3415" s="26" t="s">
        <v>3253</v>
      </c>
      <c r="S3415" s="26" t="s">
        <v>3254</v>
      </c>
      <c r="T3415" s="26" t="s">
        <v>10898</v>
      </c>
      <c r="U3415" s="26" t="s">
        <v>10898</v>
      </c>
      <c r="V3415" s="26">
        <v>7</v>
      </c>
      <c r="W3415" s="26">
        <v>0</v>
      </c>
      <c r="X3415" s="26" t="s">
        <v>5577</v>
      </c>
      <c r="Y3415" s="26" t="s">
        <v>5578</v>
      </c>
      <c r="Z3415" s="26" t="s">
        <v>5579</v>
      </c>
      <c r="AA3415" s="26">
        <v>1602</v>
      </c>
      <c r="AB3415" s="26" t="s">
        <v>33</v>
      </c>
      <c r="AC3415" s="26">
        <v>160207</v>
      </c>
      <c r="AD3415" s="26" t="s">
        <v>504</v>
      </c>
      <c r="AE3415" s="26" t="s">
        <v>3256</v>
      </c>
      <c r="AF3415" s="26" t="s">
        <v>5580</v>
      </c>
      <c r="AG3415" s="26">
        <v>0</v>
      </c>
      <c r="AH3415" s="26">
        <v>-6.3363199999999997</v>
      </c>
      <c r="AI3415" s="26">
        <v>107.0242817</v>
      </c>
    </row>
    <row r="3416" spans="1:35" x14ac:dyDescent="0.35">
      <c r="A3416" s="26" t="s">
        <v>3245</v>
      </c>
      <c r="B3416" s="26" t="s">
        <v>3246</v>
      </c>
      <c r="C3416" s="26" t="s">
        <v>3247</v>
      </c>
      <c r="D3416" s="26" t="s">
        <v>3246</v>
      </c>
      <c r="E3416" s="26" t="s">
        <v>3247</v>
      </c>
      <c r="F3416" s="26" t="s">
        <v>3248</v>
      </c>
      <c r="G3416" s="26" t="s">
        <v>3249</v>
      </c>
      <c r="H3416" s="26" t="s">
        <v>3248</v>
      </c>
      <c r="I3416" s="26" t="s">
        <v>3249</v>
      </c>
      <c r="J3416" s="26" t="s">
        <v>3250</v>
      </c>
      <c r="K3416" s="26" t="s">
        <v>3249</v>
      </c>
      <c r="N3416" s="26">
        <v>1887881</v>
      </c>
      <c r="O3416" s="26" t="s">
        <v>3251</v>
      </c>
      <c r="P3416" s="26" t="s">
        <v>10898</v>
      </c>
      <c r="Q3416" s="26" t="s">
        <v>588</v>
      </c>
      <c r="R3416" s="26" t="s">
        <v>3253</v>
      </c>
      <c r="S3416" s="26" t="s">
        <v>3254</v>
      </c>
      <c r="T3416" s="26" t="s">
        <v>10898</v>
      </c>
      <c r="U3416" s="26" t="s">
        <v>10898</v>
      </c>
      <c r="V3416" s="26">
        <v>7</v>
      </c>
      <c r="W3416" s="26">
        <v>320</v>
      </c>
      <c r="X3416" s="26" t="s">
        <v>5587</v>
      </c>
      <c r="Y3416" s="26" t="s">
        <v>5588</v>
      </c>
      <c r="Z3416" s="26" t="s">
        <v>5589</v>
      </c>
      <c r="AA3416" s="26">
        <v>1602</v>
      </c>
      <c r="AB3416" s="26" t="s">
        <v>33</v>
      </c>
      <c r="AC3416" s="26">
        <v>160207</v>
      </c>
      <c r="AD3416" s="26" t="s">
        <v>504</v>
      </c>
      <c r="AE3416" s="26" t="s">
        <v>3256</v>
      </c>
      <c r="AF3416" s="26" t="s">
        <v>5590</v>
      </c>
      <c r="AG3416" s="26">
        <v>0</v>
      </c>
      <c r="AH3416" s="26">
        <v>-6.3312366999999998</v>
      </c>
      <c r="AI3416" s="26">
        <v>107.03372</v>
      </c>
    </row>
    <row r="3417" spans="1:35" x14ac:dyDescent="0.35">
      <c r="A3417" s="26" t="s">
        <v>3245</v>
      </c>
      <c r="B3417" s="26" t="s">
        <v>3246</v>
      </c>
      <c r="C3417" s="26" t="s">
        <v>3247</v>
      </c>
      <c r="D3417" s="26" t="s">
        <v>3246</v>
      </c>
      <c r="E3417" s="26" t="s">
        <v>3247</v>
      </c>
      <c r="F3417" s="26" t="s">
        <v>3248</v>
      </c>
      <c r="G3417" s="26" t="s">
        <v>3249</v>
      </c>
      <c r="H3417" s="26" t="s">
        <v>3248</v>
      </c>
      <c r="I3417" s="26" t="s">
        <v>3249</v>
      </c>
      <c r="J3417" s="26" t="s">
        <v>3250</v>
      </c>
      <c r="K3417" s="26" t="s">
        <v>3249</v>
      </c>
      <c r="N3417" s="26">
        <v>1887881</v>
      </c>
      <c r="O3417" s="26" t="s">
        <v>3251</v>
      </c>
      <c r="P3417" s="26" t="s">
        <v>10898</v>
      </c>
      <c r="Q3417" s="26" t="s">
        <v>588</v>
      </c>
      <c r="R3417" s="26" t="s">
        <v>3253</v>
      </c>
      <c r="S3417" s="26" t="s">
        <v>3254</v>
      </c>
      <c r="T3417" s="26" t="s">
        <v>10898</v>
      </c>
      <c r="U3417" s="26" t="s">
        <v>10898</v>
      </c>
      <c r="V3417" s="26">
        <v>7</v>
      </c>
      <c r="W3417" s="26">
        <v>330</v>
      </c>
      <c r="X3417" s="26" t="s">
        <v>5591</v>
      </c>
      <c r="Y3417" s="26" t="s">
        <v>5592</v>
      </c>
      <c r="Z3417" s="26" t="s">
        <v>1781</v>
      </c>
      <c r="AA3417" s="26">
        <v>1602</v>
      </c>
      <c r="AB3417" s="26" t="s">
        <v>33</v>
      </c>
      <c r="AC3417" s="26">
        <v>160207</v>
      </c>
      <c r="AD3417" s="26" t="s">
        <v>504</v>
      </c>
      <c r="AE3417" s="26" t="s">
        <v>3256</v>
      </c>
      <c r="AF3417" s="26" t="s">
        <v>5593</v>
      </c>
      <c r="AG3417" s="26">
        <v>0</v>
      </c>
      <c r="AH3417" s="26">
        <v>-6.3308816999999999</v>
      </c>
      <c r="AI3417" s="26">
        <v>107.0331783</v>
      </c>
    </row>
    <row r="3418" spans="1:35" x14ac:dyDescent="0.35">
      <c r="A3418" s="26" t="s">
        <v>3245</v>
      </c>
      <c r="B3418" s="26" t="s">
        <v>3246</v>
      </c>
      <c r="C3418" s="26" t="s">
        <v>3247</v>
      </c>
      <c r="D3418" s="26" t="s">
        <v>3246</v>
      </c>
      <c r="E3418" s="26" t="s">
        <v>3247</v>
      </c>
      <c r="F3418" s="26" t="s">
        <v>3248</v>
      </c>
      <c r="G3418" s="26" t="s">
        <v>3249</v>
      </c>
      <c r="H3418" s="26" t="s">
        <v>3248</v>
      </c>
      <c r="I3418" s="26" t="s">
        <v>3249</v>
      </c>
      <c r="J3418" s="26" t="s">
        <v>3250</v>
      </c>
      <c r="K3418" s="26" t="s">
        <v>3249</v>
      </c>
      <c r="N3418" s="26">
        <v>1887881</v>
      </c>
      <c r="O3418" s="26" t="s">
        <v>3251</v>
      </c>
      <c r="P3418" s="26" t="s">
        <v>10898</v>
      </c>
      <c r="Q3418" s="26" t="s">
        <v>588</v>
      </c>
      <c r="R3418" s="26" t="s">
        <v>3253</v>
      </c>
      <c r="S3418" s="26" t="s">
        <v>3254</v>
      </c>
      <c r="T3418" s="26" t="s">
        <v>10898</v>
      </c>
      <c r="U3418" s="26" t="s">
        <v>10898</v>
      </c>
      <c r="V3418" s="26">
        <v>6</v>
      </c>
      <c r="W3418" s="26">
        <v>330</v>
      </c>
      <c r="X3418" s="26" t="s">
        <v>5591</v>
      </c>
      <c r="Y3418" s="26" t="s">
        <v>5592</v>
      </c>
      <c r="Z3418" s="26" t="s">
        <v>1781</v>
      </c>
      <c r="AA3418" s="26">
        <v>1602</v>
      </c>
      <c r="AB3418" s="26" t="s">
        <v>33</v>
      </c>
      <c r="AC3418" s="26">
        <v>160207</v>
      </c>
      <c r="AD3418" s="26" t="s">
        <v>504</v>
      </c>
      <c r="AE3418" s="26" t="s">
        <v>3256</v>
      </c>
      <c r="AF3418" s="26" t="s">
        <v>5593</v>
      </c>
      <c r="AG3418" s="26">
        <v>0</v>
      </c>
      <c r="AH3418" s="26">
        <v>-6.3308816999999999</v>
      </c>
      <c r="AI3418" s="26">
        <v>107.0331783</v>
      </c>
    </row>
    <row r="3419" spans="1:35" x14ac:dyDescent="0.35">
      <c r="A3419" s="26" t="s">
        <v>3245</v>
      </c>
      <c r="B3419" s="26" t="s">
        <v>3246</v>
      </c>
      <c r="C3419" s="26" t="s">
        <v>3247</v>
      </c>
      <c r="D3419" s="26" t="s">
        <v>3246</v>
      </c>
      <c r="E3419" s="26" t="s">
        <v>3247</v>
      </c>
      <c r="F3419" s="26" t="s">
        <v>3248</v>
      </c>
      <c r="G3419" s="26" t="s">
        <v>3249</v>
      </c>
      <c r="H3419" s="26" t="s">
        <v>3248</v>
      </c>
      <c r="I3419" s="26" t="s">
        <v>3249</v>
      </c>
      <c r="J3419" s="26" t="s">
        <v>3250</v>
      </c>
      <c r="K3419" s="26" t="s">
        <v>3249</v>
      </c>
      <c r="N3419" s="26">
        <v>1887881</v>
      </c>
      <c r="O3419" s="26" t="s">
        <v>3251</v>
      </c>
      <c r="P3419" s="26" t="s">
        <v>10898</v>
      </c>
      <c r="Q3419" s="26" t="s">
        <v>588</v>
      </c>
      <c r="R3419" s="26" t="s">
        <v>3253</v>
      </c>
      <c r="S3419" s="26" t="s">
        <v>3254</v>
      </c>
      <c r="T3419" s="26" t="s">
        <v>10898</v>
      </c>
      <c r="U3419" s="26" t="s">
        <v>10898</v>
      </c>
      <c r="V3419" s="26">
        <v>7</v>
      </c>
      <c r="W3419" s="26">
        <v>340</v>
      </c>
      <c r="X3419" s="26" t="s">
        <v>5594</v>
      </c>
      <c r="Y3419" s="26" t="s">
        <v>5595</v>
      </c>
      <c r="Z3419" s="26" t="s">
        <v>5596</v>
      </c>
      <c r="AA3419" s="26">
        <v>1602</v>
      </c>
      <c r="AB3419" s="26" t="s">
        <v>33</v>
      </c>
      <c r="AC3419" s="26">
        <v>160207</v>
      </c>
      <c r="AD3419" s="26" t="s">
        <v>504</v>
      </c>
      <c r="AE3419" s="26" t="s">
        <v>3256</v>
      </c>
      <c r="AF3419" s="26" t="s">
        <v>4554</v>
      </c>
      <c r="AG3419" s="26">
        <v>0</v>
      </c>
      <c r="AH3419" s="26">
        <v>-6.3239000000000001</v>
      </c>
      <c r="AI3419" s="26">
        <v>107.0363217</v>
      </c>
    </row>
    <row r="3420" spans="1:35" x14ac:dyDescent="0.35">
      <c r="A3420" s="26" t="s">
        <v>3245</v>
      </c>
      <c r="B3420" s="26" t="s">
        <v>3246</v>
      </c>
      <c r="C3420" s="26" t="s">
        <v>3247</v>
      </c>
      <c r="D3420" s="26" t="s">
        <v>3246</v>
      </c>
      <c r="E3420" s="26" t="s">
        <v>3247</v>
      </c>
      <c r="F3420" s="26" t="s">
        <v>3248</v>
      </c>
      <c r="G3420" s="26" t="s">
        <v>3249</v>
      </c>
      <c r="H3420" s="26" t="s">
        <v>3248</v>
      </c>
      <c r="I3420" s="26" t="s">
        <v>3249</v>
      </c>
      <c r="J3420" s="26" t="s">
        <v>3250</v>
      </c>
      <c r="K3420" s="26" t="s">
        <v>3249</v>
      </c>
      <c r="N3420" s="26">
        <v>1887881</v>
      </c>
      <c r="O3420" s="26" t="s">
        <v>3251</v>
      </c>
      <c r="P3420" s="26" t="s">
        <v>10898</v>
      </c>
      <c r="Q3420" s="26" t="s">
        <v>588</v>
      </c>
      <c r="R3420" s="26" t="s">
        <v>3253</v>
      </c>
      <c r="S3420" s="26" t="s">
        <v>3254</v>
      </c>
      <c r="T3420" s="26" t="s">
        <v>10898</v>
      </c>
      <c r="U3420" s="26" t="s">
        <v>10898</v>
      </c>
      <c r="V3420" s="26">
        <v>6</v>
      </c>
      <c r="W3420" s="26">
        <v>560</v>
      </c>
      <c r="X3420" s="26" t="s">
        <v>8124</v>
      </c>
      <c r="Y3420" s="26" t="s">
        <v>8125</v>
      </c>
      <c r="Z3420" s="26" t="s">
        <v>8126</v>
      </c>
      <c r="AA3420" s="26">
        <v>1602</v>
      </c>
      <c r="AB3420" s="26" t="s">
        <v>33</v>
      </c>
      <c r="AC3420" s="26">
        <v>160207</v>
      </c>
      <c r="AD3420" s="26" t="s">
        <v>504</v>
      </c>
      <c r="AE3420" s="26" t="s">
        <v>3256</v>
      </c>
      <c r="AF3420" s="26" t="s">
        <v>8127</v>
      </c>
      <c r="AG3420" s="26">
        <v>0</v>
      </c>
      <c r="AH3420" s="26">
        <v>-6.179335</v>
      </c>
      <c r="AI3420" s="26">
        <v>107.0082333</v>
      </c>
    </row>
    <row r="3421" spans="1:35" x14ac:dyDescent="0.35">
      <c r="A3421" s="26" t="s">
        <v>3245</v>
      </c>
      <c r="B3421" s="26" t="s">
        <v>3246</v>
      </c>
      <c r="C3421" s="26" t="s">
        <v>3247</v>
      </c>
      <c r="D3421" s="26" t="s">
        <v>3246</v>
      </c>
      <c r="E3421" s="26" t="s">
        <v>3247</v>
      </c>
      <c r="F3421" s="26" t="s">
        <v>3248</v>
      </c>
      <c r="G3421" s="26" t="s">
        <v>3249</v>
      </c>
      <c r="H3421" s="26" t="s">
        <v>3248</v>
      </c>
      <c r="I3421" s="26" t="s">
        <v>3249</v>
      </c>
      <c r="J3421" s="26" t="s">
        <v>3250</v>
      </c>
      <c r="K3421" s="26" t="s">
        <v>3249</v>
      </c>
      <c r="N3421" s="26">
        <v>1887881</v>
      </c>
      <c r="O3421" s="26" t="s">
        <v>3251</v>
      </c>
      <c r="P3421" s="26" t="s">
        <v>10898</v>
      </c>
      <c r="Q3421" s="26" t="s">
        <v>588</v>
      </c>
      <c r="R3421" s="26" t="s">
        <v>3253</v>
      </c>
      <c r="S3421" s="26" t="s">
        <v>3254</v>
      </c>
      <c r="T3421" s="26" t="s">
        <v>10898</v>
      </c>
      <c r="U3421" s="26" t="s">
        <v>10898</v>
      </c>
      <c r="V3421" s="26">
        <v>1</v>
      </c>
      <c r="W3421" s="26">
        <v>230</v>
      </c>
      <c r="X3421" s="26" t="s">
        <v>4108</v>
      </c>
      <c r="Y3421" s="26" t="s">
        <v>4109</v>
      </c>
      <c r="Z3421" s="26" t="s">
        <v>1529</v>
      </c>
      <c r="AA3421" s="26">
        <v>1602</v>
      </c>
      <c r="AB3421" s="26" t="s">
        <v>33</v>
      </c>
      <c r="AC3421" s="26">
        <v>160207</v>
      </c>
      <c r="AD3421" s="26" t="s">
        <v>504</v>
      </c>
      <c r="AE3421" s="26" t="s">
        <v>3256</v>
      </c>
      <c r="AF3421" s="26" t="s">
        <v>4110</v>
      </c>
      <c r="AG3421" s="26">
        <v>0</v>
      </c>
      <c r="AH3421" s="26">
        <v>-6.1615450000000003</v>
      </c>
      <c r="AI3421" s="26">
        <v>107.0496017</v>
      </c>
    </row>
    <row r="3422" spans="1:35" x14ac:dyDescent="0.35">
      <c r="A3422" s="26" t="s">
        <v>3245</v>
      </c>
      <c r="B3422" s="26" t="s">
        <v>3246</v>
      </c>
      <c r="C3422" s="26" t="s">
        <v>3247</v>
      </c>
      <c r="D3422" s="26" t="s">
        <v>3246</v>
      </c>
      <c r="E3422" s="26" t="s">
        <v>3247</v>
      </c>
      <c r="F3422" s="26" t="s">
        <v>3248</v>
      </c>
      <c r="G3422" s="26" t="s">
        <v>3249</v>
      </c>
      <c r="H3422" s="26" t="s">
        <v>3248</v>
      </c>
      <c r="I3422" s="26" t="s">
        <v>3249</v>
      </c>
      <c r="J3422" s="26" t="s">
        <v>3250</v>
      </c>
      <c r="K3422" s="26" t="s">
        <v>3249</v>
      </c>
      <c r="N3422" s="26">
        <v>1887881</v>
      </c>
      <c r="O3422" s="26" t="s">
        <v>3251</v>
      </c>
      <c r="P3422" s="26" t="s">
        <v>10898</v>
      </c>
      <c r="Q3422" s="26" t="s">
        <v>588</v>
      </c>
      <c r="R3422" s="26" t="s">
        <v>3253</v>
      </c>
      <c r="S3422" s="26" t="s">
        <v>3254</v>
      </c>
      <c r="T3422" s="26" t="s">
        <v>10898</v>
      </c>
      <c r="U3422" s="26" t="s">
        <v>10898</v>
      </c>
      <c r="V3422" s="26">
        <v>1</v>
      </c>
      <c r="W3422" s="26">
        <v>130</v>
      </c>
      <c r="X3422" s="26" t="s">
        <v>4878</v>
      </c>
      <c r="Y3422" s="26" t="s">
        <v>4879</v>
      </c>
      <c r="Z3422" s="26" t="s">
        <v>4083</v>
      </c>
      <c r="AA3422" s="26">
        <v>1602</v>
      </c>
      <c r="AB3422" s="26" t="s">
        <v>33</v>
      </c>
      <c r="AC3422" s="26">
        <v>160207</v>
      </c>
      <c r="AD3422" s="26" t="s">
        <v>504</v>
      </c>
      <c r="AE3422" s="26" t="s">
        <v>3256</v>
      </c>
      <c r="AF3422" s="26" t="s">
        <v>4880</v>
      </c>
      <c r="AG3422" s="26">
        <v>0</v>
      </c>
      <c r="AH3422" s="26">
        <v>-6.216685</v>
      </c>
      <c r="AI3422" s="26">
        <v>107.0203583</v>
      </c>
    </row>
    <row r="3423" spans="1:35" x14ac:dyDescent="0.35">
      <c r="A3423" s="26" t="s">
        <v>3245</v>
      </c>
      <c r="B3423" s="26" t="s">
        <v>3246</v>
      </c>
      <c r="C3423" s="26" t="s">
        <v>3247</v>
      </c>
      <c r="D3423" s="26" t="s">
        <v>3246</v>
      </c>
      <c r="E3423" s="26" t="s">
        <v>3247</v>
      </c>
      <c r="F3423" s="26" t="s">
        <v>3248</v>
      </c>
      <c r="G3423" s="26" t="s">
        <v>3249</v>
      </c>
      <c r="H3423" s="26" t="s">
        <v>3248</v>
      </c>
      <c r="I3423" s="26" t="s">
        <v>3249</v>
      </c>
      <c r="J3423" s="26" t="s">
        <v>3250</v>
      </c>
      <c r="K3423" s="26" t="s">
        <v>3249</v>
      </c>
      <c r="N3423" s="26">
        <v>1887881</v>
      </c>
      <c r="O3423" s="26" t="s">
        <v>3251</v>
      </c>
      <c r="P3423" s="26" t="s">
        <v>10898</v>
      </c>
      <c r="Q3423" s="26" t="s">
        <v>588</v>
      </c>
      <c r="R3423" s="26" t="s">
        <v>3253</v>
      </c>
      <c r="S3423" s="26" t="s">
        <v>3254</v>
      </c>
      <c r="T3423" s="26" t="s">
        <v>10898</v>
      </c>
      <c r="U3423" s="26" t="s">
        <v>10898</v>
      </c>
      <c r="V3423" s="26">
        <v>1</v>
      </c>
      <c r="W3423" s="26">
        <v>390</v>
      </c>
      <c r="X3423" s="26" t="s">
        <v>4111</v>
      </c>
      <c r="Y3423" s="26" t="s">
        <v>4112</v>
      </c>
      <c r="Z3423" s="26" t="s">
        <v>4113</v>
      </c>
      <c r="AA3423" s="26">
        <v>1603</v>
      </c>
      <c r="AB3423" s="26" t="s">
        <v>715</v>
      </c>
      <c r="AC3423" s="26">
        <v>160305</v>
      </c>
      <c r="AD3423" s="26" t="s">
        <v>712</v>
      </c>
      <c r="AE3423" s="26" t="s">
        <v>3256</v>
      </c>
      <c r="AF3423" s="26" t="s">
        <v>4114</v>
      </c>
      <c r="AG3423" s="26">
        <v>0</v>
      </c>
      <c r="AH3423" s="26">
        <v>-6.1662217000000004</v>
      </c>
      <c r="AI3423" s="26">
        <v>107.04515000000001</v>
      </c>
    </row>
    <row r="3424" spans="1:35" x14ac:dyDescent="0.35">
      <c r="A3424" s="26" t="s">
        <v>3245</v>
      </c>
      <c r="B3424" s="26" t="s">
        <v>3246</v>
      </c>
      <c r="C3424" s="26" t="s">
        <v>3247</v>
      </c>
      <c r="D3424" s="26" t="s">
        <v>3246</v>
      </c>
      <c r="E3424" s="26" t="s">
        <v>3247</v>
      </c>
      <c r="F3424" s="26" t="s">
        <v>3248</v>
      </c>
      <c r="G3424" s="26" t="s">
        <v>3249</v>
      </c>
      <c r="H3424" s="26" t="s">
        <v>3248</v>
      </c>
      <c r="I3424" s="26" t="s">
        <v>3249</v>
      </c>
      <c r="J3424" s="26" t="s">
        <v>3250</v>
      </c>
      <c r="K3424" s="26" t="s">
        <v>3249</v>
      </c>
      <c r="N3424" s="26">
        <v>1887881</v>
      </c>
      <c r="O3424" s="26" t="s">
        <v>3251</v>
      </c>
      <c r="P3424" s="26" t="s">
        <v>10898</v>
      </c>
      <c r="Q3424" s="26" t="s">
        <v>588</v>
      </c>
      <c r="R3424" s="26" t="s">
        <v>3253</v>
      </c>
      <c r="S3424" s="26" t="s">
        <v>3254</v>
      </c>
      <c r="T3424" s="26" t="s">
        <v>10898</v>
      </c>
      <c r="U3424" s="26" t="s">
        <v>10898</v>
      </c>
      <c r="V3424" s="26">
        <v>7</v>
      </c>
      <c r="W3424" s="26">
        <v>0</v>
      </c>
      <c r="X3424" s="26" t="s">
        <v>11037</v>
      </c>
      <c r="Y3424" s="26" t="s">
        <v>11038</v>
      </c>
      <c r="Z3424" s="26" t="s">
        <v>11039</v>
      </c>
      <c r="AA3424" s="26">
        <v>1602</v>
      </c>
      <c r="AB3424" s="26" t="s">
        <v>33</v>
      </c>
      <c r="AC3424" s="26">
        <v>160207</v>
      </c>
      <c r="AD3424" s="26" t="s">
        <v>504</v>
      </c>
      <c r="AE3424" s="26" t="s">
        <v>3256</v>
      </c>
      <c r="AF3424" s="26" t="s">
        <v>11040</v>
      </c>
      <c r="AG3424" s="26">
        <v>0</v>
      </c>
      <c r="AH3424" s="26">
        <v>-6.2507333000000003</v>
      </c>
      <c r="AI3424" s="26">
        <v>106.9437516</v>
      </c>
    </row>
    <row r="3425" spans="1:35" x14ac:dyDescent="0.35">
      <c r="A3425" s="26" t="s">
        <v>3245</v>
      </c>
      <c r="B3425" s="26" t="s">
        <v>3246</v>
      </c>
      <c r="C3425" s="26" t="s">
        <v>3247</v>
      </c>
      <c r="D3425" s="26" t="s">
        <v>3246</v>
      </c>
      <c r="E3425" s="26" t="s">
        <v>3247</v>
      </c>
      <c r="F3425" s="26" t="s">
        <v>3248</v>
      </c>
      <c r="G3425" s="26" t="s">
        <v>3249</v>
      </c>
      <c r="H3425" s="26" t="s">
        <v>3248</v>
      </c>
      <c r="I3425" s="26" t="s">
        <v>3249</v>
      </c>
      <c r="J3425" s="26" t="s">
        <v>3250</v>
      </c>
      <c r="K3425" s="26" t="s">
        <v>3249</v>
      </c>
      <c r="N3425" s="26">
        <v>1887881</v>
      </c>
      <c r="O3425" s="26" t="s">
        <v>3251</v>
      </c>
      <c r="P3425" s="26" t="s">
        <v>10898</v>
      </c>
      <c r="Q3425" s="26" t="s">
        <v>588</v>
      </c>
      <c r="R3425" s="26" t="s">
        <v>3253</v>
      </c>
      <c r="S3425" s="26" t="s">
        <v>3254</v>
      </c>
      <c r="T3425" s="26" t="s">
        <v>10898</v>
      </c>
      <c r="U3425" s="26" t="s">
        <v>10898</v>
      </c>
      <c r="V3425" s="26">
        <v>2</v>
      </c>
      <c r="W3425" s="26">
        <v>140</v>
      </c>
      <c r="X3425" s="26" t="s">
        <v>5605</v>
      </c>
      <c r="Y3425" s="26" t="s">
        <v>5606</v>
      </c>
      <c r="Z3425" s="26" t="s">
        <v>3974</v>
      </c>
      <c r="AA3425" s="26">
        <v>1602</v>
      </c>
      <c r="AB3425" s="26" t="s">
        <v>33</v>
      </c>
      <c r="AC3425" s="26">
        <v>160207</v>
      </c>
      <c r="AD3425" s="26" t="s">
        <v>504</v>
      </c>
      <c r="AE3425" s="26" t="s">
        <v>3256</v>
      </c>
      <c r="AF3425" s="26" t="s">
        <v>5607</v>
      </c>
      <c r="AG3425" s="26">
        <v>0</v>
      </c>
      <c r="AH3425" s="26">
        <v>-6.2286783000000003</v>
      </c>
      <c r="AI3425" s="26">
        <v>107.0273633</v>
      </c>
    </row>
    <row r="3426" spans="1:35" x14ac:dyDescent="0.35">
      <c r="A3426" s="26" t="s">
        <v>3245</v>
      </c>
      <c r="B3426" s="26" t="s">
        <v>3246</v>
      </c>
      <c r="C3426" s="26" t="s">
        <v>3247</v>
      </c>
      <c r="D3426" s="26" t="s">
        <v>3246</v>
      </c>
      <c r="E3426" s="26" t="s">
        <v>3247</v>
      </c>
      <c r="F3426" s="26" t="s">
        <v>3248</v>
      </c>
      <c r="G3426" s="26" t="s">
        <v>3249</v>
      </c>
      <c r="H3426" s="26" t="s">
        <v>3248</v>
      </c>
      <c r="I3426" s="26" t="s">
        <v>3249</v>
      </c>
      <c r="J3426" s="26" t="s">
        <v>3250</v>
      </c>
      <c r="K3426" s="26" t="s">
        <v>3249</v>
      </c>
      <c r="N3426" s="26">
        <v>1887881</v>
      </c>
      <c r="O3426" s="26" t="s">
        <v>3251</v>
      </c>
      <c r="P3426" s="26" t="s">
        <v>10898</v>
      </c>
      <c r="Q3426" s="26" t="s">
        <v>588</v>
      </c>
      <c r="R3426" s="26" t="s">
        <v>3253</v>
      </c>
      <c r="S3426" s="26" t="s">
        <v>3254</v>
      </c>
      <c r="T3426" s="26" t="s">
        <v>10898</v>
      </c>
      <c r="U3426" s="26" t="s">
        <v>10898</v>
      </c>
      <c r="V3426" s="26">
        <v>2</v>
      </c>
      <c r="W3426" s="26">
        <v>160</v>
      </c>
      <c r="X3426" s="26" t="s">
        <v>4884</v>
      </c>
      <c r="Y3426" s="26" t="s">
        <v>4885</v>
      </c>
      <c r="Z3426" s="26" t="s">
        <v>4886</v>
      </c>
      <c r="AA3426" s="26">
        <v>1602</v>
      </c>
      <c r="AB3426" s="26" t="s">
        <v>33</v>
      </c>
      <c r="AC3426" s="26">
        <v>160207</v>
      </c>
      <c r="AD3426" s="26" t="s">
        <v>504</v>
      </c>
      <c r="AE3426" s="26" t="s">
        <v>3256</v>
      </c>
      <c r="AF3426" s="26" t="s">
        <v>4887</v>
      </c>
      <c r="AG3426" s="26">
        <v>0</v>
      </c>
      <c r="AH3426" s="26">
        <v>-6.2379366999999997</v>
      </c>
      <c r="AI3426" s="26">
        <v>106.984415</v>
      </c>
    </row>
    <row r="3427" spans="1:35" x14ac:dyDescent="0.35">
      <c r="A3427" s="26" t="s">
        <v>3245</v>
      </c>
      <c r="B3427" s="26" t="s">
        <v>3246</v>
      </c>
      <c r="C3427" s="26" t="s">
        <v>3247</v>
      </c>
      <c r="D3427" s="26" t="s">
        <v>3246</v>
      </c>
      <c r="E3427" s="26" t="s">
        <v>3247</v>
      </c>
      <c r="F3427" s="26" t="s">
        <v>3248</v>
      </c>
      <c r="G3427" s="26" t="s">
        <v>3249</v>
      </c>
      <c r="H3427" s="26" t="s">
        <v>3248</v>
      </c>
      <c r="I3427" s="26" t="s">
        <v>3249</v>
      </c>
      <c r="J3427" s="26" t="s">
        <v>3250</v>
      </c>
      <c r="K3427" s="26" t="s">
        <v>3249</v>
      </c>
      <c r="N3427" s="26">
        <v>1887881</v>
      </c>
      <c r="O3427" s="26" t="s">
        <v>3251</v>
      </c>
      <c r="P3427" s="26" t="s">
        <v>10898</v>
      </c>
      <c r="Q3427" s="26" t="s">
        <v>588</v>
      </c>
      <c r="R3427" s="26" t="s">
        <v>3253</v>
      </c>
      <c r="S3427" s="26" t="s">
        <v>3254</v>
      </c>
      <c r="T3427" s="26" t="s">
        <v>10898</v>
      </c>
      <c r="U3427" s="26" t="s">
        <v>10898</v>
      </c>
      <c r="V3427" s="26">
        <v>2</v>
      </c>
      <c r="W3427" s="26">
        <v>210</v>
      </c>
      <c r="X3427" s="26" t="s">
        <v>4121</v>
      </c>
      <c r="Y3427" s="26" t="s">
        <v>4122</v>
      </c>
      <c r="Z3427" s="26" t="s">
        <v>2500</v>
      </c>
      <c r="AA3427" s="26">
        <v>1602</v>
      </c>
      <c r="AB3427" s="26" t="s">
        <v>33</v>
      </c>
      <c r="AC3427" s="26">
        <v>160207</v>
      </c>
      <c r="AD3427" s="26" t="s">
        <v>504</v>
      </c>
      <c r="AE3427" s="26" t="s">
        <v>3256</v>
      </c>
      <c r="AF3427" s="26" t="s">
        <v>4123</v>
      </c>
      <c r="AG3427" s="26">
        <v>0</v>
      </c>
      <c r="AH3427" s="26">
        <v>-6.1796150000000001</v>
      </c>
      <c r="AI3427" s="26">
        <v>107.03557000000001</v>
      </c>
    </row>
    <row r="3428" spans="1:35" x14ac:dyDescent="0.35">
      <c r="A3428" s="26" t="s">
        <v>3245</v>
      </c>
      <c r="B3428" s="26" t="s">
        <v>3246</v>
      </c>
      <c r="C3428" s="26" t="s">
        <v>3247</v>
      </c>
      <c r="D3428" s="26" t="s">
        <v>3246</v>
      </c>
      <c r="E3428" s="26" t="s">
        <v>3247</v>
      </c>
      <c r="F3428" s="26" t="s">
        <v>3248</v>
      </c>
      <c r="G3428" s="26" t="s">
        <v>3249</v>
      </c>
      <c r="H3428" s="26" t="s">
        <v>3248</v>
      </c>
      <c r="I3428" s="26" t="s">
        <v>3249</v>
      </c>
      <c r="J3428" s="26" t="s">
        <v>3250</v>
      </c>
      <c r="K3428" s="26" t="s">
        <v>3249</v>
      </c>
      <c r="N3428" s="26">
        <v>1887881</v>
      </c>
      <c r="O3428" s="26" t="s">
        <v>3251</v>
      </c>
      <c r="P3428" s="26" t="s">
        <v>10898</v>
      </c>
      <c r="Q3428" s="26" t="s">
        <v>588</v>
      </c>
      <c r="R3428" s="26" t="s">
        <v>3253</v>
      </c>
      <c r="S3428" s="26" t="s">
        <v>3254</v>
      </c>
      <c r="T3428" s="26" t="s">
        <v>10898</v>
      </c>
      <c r="U3428" s="26" t="s">
        <v>10898</v>
      </c>
      <c r="V3428" s="26">
        <v>7</v>
      </c>
      <c r="W3428" s="26">
        <v>530</v>
      </c>
      <c r="X3428" s="26" t="s">
        <v>4914</v>
      </c>
      <c r="Y3428" s="26" t="s">
        <v>4915</v>
      </c>
      <c r="Z3428" s="26" t="s">
        <v>4916</v>
      </c>
      <c r="AA3428" s="26">
        <v>1602</v>
      </c>
      <c r="AB3428" s="26" t="s">
        <v>33</v>
      </c>
      <c r="AC3428" s="26">
        <v>160207</v>
      </c>
      <c r="AD3428" s="26" t="s">
        <v>504</v>
      </c>
      <c r="AE3428" s="26" t="s">
        <v>3256</v>
      </c>
      <c r="AF3428" s="26" t="s">
        <v>4917</v>
      </c>
      <c r="AG3428" s="26">
        <v>0</v>
      </c>
      <c r="AH3428" s="26">
        <v>-6.2891532999999997</v>
      </c>
      <c r="AI3428" s="26">
        <v>107.0107667</v>
      </c>
    </row>
    <row r="3429" spans="1:35" x14ac:dyDescent="0.35">
      <c r="A3429" s="26" t="s">
        <v>3245</v>
      </c>
      <c r="B3429" s="26" t="s">
        <v>3246</v>
      </c>
      <c r="C3429" s="26" t="s">
        <v>3247</v>
      </c>
      <c r="D3429" s="26" t="s">
        <v>3246</v>
      </c>
      <c r="E3429" s="26" t="s">
        <v>3247</v>
      </c>
      <c r="F3429" s="26" t="s">
        <v>3248</v>
      </c>
      <c r="G3429" s="26" t="s">
        <v>3249</v>
      </c>
      <c r="H3429" s="26" t="s">
        <v>3248</v>
      </c>
      <c r="I3429" s="26" t="s">
        <v>3249</v>
      </c>
      <c r="J3429" s="26" t="s">
        <v>3250</v>
      </c>
      <c r="K3429" s="26" t="s">
        <v>3249</v>
      </c>
      <c r="N3429" s="26">
        <v>1887881</v>
      </c>
      <c r="O3429" s="26" t="s">
        <v>3251</v>
      </c>
      <c r="P3429" s="26" t="s">
        <v>10898</v>
      </c>
      <c r="Q3429" s="26" t="s">
        <v>588</v>
      </c>
      <c r="R3429" s="26" t="s">
        <v>3253</v>
      </c>
      <c r="S3429" s="26" t="s">
        <v>3254</v>
      </c>
      <c r="T3429" s="26" t="s">
        <v>10898</v>
      </c>
      <c r="U3429" s="26" t="s">
        <v>10898</v>
      </c>
      <c r="V3429" s="26">
        <v>7</v>
      </c>
      <c r="W3429" s="26">
        <v>0</v>
      </c>
      <c r="X3429" s="26" t="s">
        <v>11041</v>
      </c>
      <c r="Y3429" s="26" t="s">
        <v>11042</v>
      </c>
      <c r="Z3429" s="26" t="s">
        <v>11043</v>
      </c>
      <c r="AA3429" s="26">
        <v>1714</v>
      </c>
      <c r="AB3429" s="26" t="s">
        <v>3292</v>
      </c>
      <c r="AC3429" s="26">
        <v>171402</v>
      </c>
      <c r="AD3429" s="26" t="s">
        <v>186</v>
      </c>
      <c r="AE3429" s="26" t="s">
        <v>3256</v>
      </c>
      <c r="AF3429" s="26" t="s">
        <v>11044</v>
      </c>
      <c r="AG3429" s="26">
        <v>0</v>
      </c>
      <c r="AH3429" s="26">
        <v>-6.2921265000000002</v>
      </c>
      <c r="AI3429" s="26">
        <v>107.035539</v>
      </c>
    </row>
    <row r="3430" spans="1:35" x14ac:dyDescent="0.35">
      <c r="A3430" s="26" t="s">
        <v>3245</v>
      </c>
      <c r="B3430" s="26" t="s">
        <v>3246</v>
      </c>
      <c r="C3430" s="26" t="s">
        <v>3247</v>
      </c>
      <c r="D3430" s="26" t="s">
        <v>3246</v>
      </c>
      <c r="E3430" s="26" t="s">
        <v>3247</v>
      </c>
      <c r="F3430" s="26" t="s">
        <v>3248</v>
      </c>
      <c r="G3430" s="26" t="s">
        <v>3249</v>
      </c>
      <c r="H3430" s="26" t="s">
        <v>3248</v>
      </c>
      <c r="I3430" s="26" t="s">
        <v>3249</v>
      </c>
      <c r="J3430" s="26" t="s">
        <v>3250</v>
      </c>
      <c r="K3430" s="26" t="s">
        <v>3249</v>
      </c>
      <c r="N3430" s="26">
        <v>1887881</v>
      </c>
      <c r="O3430" s="26" t="s">
        <v>3251</v>
      </c>
      <c r="P3430" s="26" t="s">
        <v>10898</v>
      </c>
      <c r="Q3430" s="26" t="s">
        <v>588</v>
      </c>
      <c r="R3430" s="26" t="s">
        <v>3253</v>
      </c>
      <c r="S3430" s="26" t="s">
        <v>3254</v>
      </c>
      <c r="T3430" s="26" t="s">
        <v>10898</v>
      </c>
      <c r="U3430" s="26" t="s">
        <v>10898</v>
      </c>
      <c r="V3430" s="26">
        <v>7</v>
      </c>
      <c r="W3430" s="26">
        <v>0</v>
      </c>
      <c r="X3430" s="26" t="s">
        <v>11045</v>
      </c>
      <c r="Y3430" s="26" t="s">
        <v>11046</v>
      </c>
      <c r="Z3430" s="26" t="s">
        <v>11047</v>
      </c>
      <c r="AA3430" s="26">
        <v>1714</v>
      </c>
      <c r="AB3430" s="26" t="s">
        <v>3292</v>
      </c>
      <c r="AC3430" s="26">
        <v>171402</v>
      </c>
      <c r="AD3430" s="26" t="s">
        <v>186</v>
      </c>
      <c r="AE3430" s="26" t="s">
        <v>3256</v>
      </c>
      <c r="AF3430" s="26" t="s">
        <v>11048</v>
      </c>
      <c r="AG3430" s="26">
        <v>0</v>
      </c>
      <c r="AH3430" s="26">
        <v>-6.2921183000000003</v>
      </c>
      <c r="AI3430" s="26">
        <v>107.0356129</v>
      </c>
    </row>
    <row r="3431" spans="1:35" x14ac:dyDescent="0.35">
      <c r="A3431" s="26" t="s">
        <v>3245</v>
      </c>
      <c r="B3431" s="26" t="s">
        <v>3246</v>
      </c>
      <c r="C3431" s="26" t="s">
        <v>3247</v>
      </c>
      <c r="D3431" s="26" t="s">
        <v>3246</v>
      </c>
      <c r="E3431" s="26" t="s">
        <v>3247</v>
      </c>
      <c r="F3431" s="26" t="s">
        <v>3248</v>
      </c>
      <c r="G3431" s="26" t="s">
        <v>3249</v>
      </c>
      <c r="H3431" s="26" t="s">
        <v>3248</v>
      </c>
      <c r="I3431" s="26" t="s">
        <v>3249</v>
      </c>
      <c r="J3431" s="26" t="s">
        <v>3250</v>
      </c>
      <c r="K3431" s="26" t="s">
        <v>3249</v>
      </c>
      <c r="N3431" s="26">
        <v>1887881</v>
      </c>
      <c r="O3431" s="26" t="s">
        <v>3251</v>
      </c>
      <c r="P3431" s="26" t="s">
        <v>10898</v>
      </c>
      <c r="Q3431" s="26" t="s">
        <v>588</v>
      </c>
      <c r="R3431" s="26" t="s">
        <v>3253</v>
      </c>
      <c r="S3431" s="26" t="s">
        <v>3254</v>
      </c>
      <c r="T3431" s="26" t="s">
        <v>10898</v>
      </c>
      <c r="U3431" s="26" t="s">
        <v>10898</v>
      </c>
      <c r="V3431" s="26">
        <v>7</v>
      </c>
      <c r="W3431" s="26">
        <v>0</v>
      </c>
      <c r="X3431" s="26" t="s">
        <v>6880</v>
      </c>
      <c r="Y3431" s="26" t="s">
        <v>6881</v>
      </c>
      <c r="Z3431" s="26" t="s">
        <v>6882</v>
      </c>
      <c r="AA3431" s="26">
        <v>1714</v>
      </c>
      <c r="AB3431" s="26" t="s">
        <v>3292</v>
      </c>
      <c r="AC3431" s="26">
        <v>171402</v>
      </c>
      <c r="AD3431" s="26" t="s">
        <v>186</v>
      </c>
      <c r="AE3431" s="26" t="s">
        <v>3256</v>
      </c>
      <c r="AF3431" s="26" t="s">
        <v>6883</v>
      </c>
      <c r="AG3431" s="26">
        <v>0</v>
      </c>
      <c r="AH3431" s="26">
        <v>-6.2931483000000004</v>
      </c>
      <c r="AI3431" s="26">
        <v>107.03619089999999</v>
      </c>
    </row>
    <row r="3432" spans="1:35" x14ac:dyDescent="0.35">
      <c r="A3432" s="26" t="s">
        <v>3245</v>
      </c>
      <c r="B3432" s="26" t="s">
        <v>3246</v>
      </c>
      <c r="C3432" s="26" t="s">
        <v>3247</v>
      </c>
      <c r="D3432" s="26" t="s">
        <v>3246</v>
      </c>
      <c r="E3432" s="26" t="s">
        <v>3247</v>
      </c>
      <c r="F3432" s="26" t="s">
        <v>3248</v>
      </c>
      <c r="G3432" s="26" t="s">
        <v>3249</v>
      </c>
      <c r="H3432" s="26" t="s">
        <v>3248</v>
      </c>
      <c r="I3432" s="26" t="s">
        <v>3249</v>
      </c>
      <c r="J3432" s="26" t="s">
        <v>3250</v>
      </c>
      <c r="K3432" s="26" t="s">
        <v>3249</v>
      </c>
      <c r="N3432" s="26">
        <v>1887881</v>
      </c>
      <c r="O3432" s="26" t="s">
        <v>3251</v>
      </c>
      <c r="P3432" s="26" t="s">
        <v>10898</v>
      </c>
      <c r="Q3432" s="26" t="s">
        <v>588</v>
      </c>
      <c r="R3432" s="26" t="s">
        <v>3253</v>
      </c>
      <c r="S3432" s="26" t="s">
        <v>3254</v>
      </c>
      <c r="T3432" s="26" t="s">
        <v>10898</v>
      </c>
      <c r="U3432" s="26" t="s">
        <v>10898</v>
      </c>
      <c r="V3432" s="26">
        <v>7</v>
      </c>
      <c r="W3432" s="26">
        <v>0</v>
      </c>
      <c r="X3432" s="26" t="s">
        <v>11049</v>
      </c>
      <c r="Y3432" s="26" t="s">
        <v>11050</v>
      </c>
      <c r="Z3432" s="26" t="s">
        <v>11051</v>
      </c>
      <c r="AA3432" s="26">
        <v>1714</v>
      </c>
      <c r="AB3432" s="26" t="s">
        <v>3292</v>
      </c>
      <c r="AC3432" s="26">
        <v>171402</v>
      </c>
      <c r="AD3432" s="26" t="s">
        <v>186</v>
      </c>
      <c r="AE3432" s="26" t="s">
        <v>3256</v>
      </c>
      <c r="AF3432" s="26" t="s">
        <v>11052</v>
      </c>
      <c r="AG3432" s="26">
        <v>0</v>
      </c>
      <c r="AH3432" s="26">
        <v>-6.2931281999999999</v>
      </c>
      <c r="AI3432" s="26">
        <v>107.0362755</v>
      </c>
    </row>
    <row r="3433" spans="1:35" x14ac:dyDescent="0.35">
      <c r="A3433" s="26" t="s">
        <v>3245</v>
      </c>
      <c r="B3433" s="26" t="s">
        <v>3246</v>
      </c>
      <c r="C3433" s="26" t="s">
        <v>3247</v>
      </c>
      <c r="D3433" s="26" t="s">
        <v>3246</v>
      </c>
      <c r="E3433" s="26" t="s">
        <v>3247</v>
      </c>
      <c r="F3433" s="26" t="s">
        <v>3248</v>
      </c>
      <c r="G3433" s="26" t="s">
        <v>3249</v>
      </c>
      <c r="H3433" s="26" t="s">
        <v>3248</v>
      </c>
      <c r="I3433" s="26" t="s">
        <v>3249</v>
      </c>
      <c r="J3433" s="26" t="s">
        <v>3250</v>
      </c>
      <c r="K3433" s="26" t="s">
        <v>3249</v>
      </c>
      <c r="N3433" s="26">
        <v>1887881</v>
      </c>
      <c r="O3433" s="26" t="s">
        <v>3251</v>
      </c>
      <c r="P3433" s="26" t="s">
        <v>10898</v>
      </c>
      <c r="Q3433" s="26" t="s">
        <v>588</v>
      </c>
      <c r="R3433" s="26" t="s">
        <v>3253</v>
      </c>
      <c r="S3433" s="26" t="s">
        <v>3254</v>
      </c>
      <c r="T3433" s="26" t="s">
        <v>10898</v>
      </c>
      <c r="U3433" s="26" t="s">
        <v>10898</v>
      </c>
      <c r="V3433" s="26">
        <v>7</v>
      </c>
      <c r="W3433" s="26">
        <v>0</v>
      </c>
      <c r="X3433" s="26" t="s">
        <v>11053</v>
      </c>
      <c r="Y3433" s="26" t="s">
        <v>11054</v>
      </c>
      <c r="Z3433" s="26" t="s">
        <v>9396</v>
      </c>
      <c r="AA3433" s="26">
        <v>1714</v>
      </c>
      <c r="AB3433" s="26" t="s">
        <v>3292</v>
      </c>
      <c r="AC3433" s="26">
        <v>171402</v>
      </c>
      <c r="AD3433" s="26" t="s">
        <v>186</v>
      </c>
      <c r="AE3433" s="26" t="s">
        <v>3256</v>
      </c>
      <c r="AF3433" s="26" t="s">
        <v>11055</v>
      </c>
      <c r="AG3433" s="26">
        <v>0</v>
      </c>
      <c r="AH3433" s="26">
        <v>-6.2931876999999998</v>
      </c>
      <c r="AI3433" s="26">
        <v>107.036191</v>
      </c>
    </row>
    <row r="3434" spans="1:35" x14ac:dyDescent="0.35">
      <c r="A3434" s="26" t="s">
        <v>3245</v>
      </c>
      <c r="B3434" s="26" t="s">
        <v>3246</v>
      </c>
      <c r="C3434" s="26" t="s">
        <v>3247</v>
      </c>
      <c r="D3434" s="26" t="s">
        <v>3246</v>
      </c>
      <c r="E3434" s="26" t="s">
        <v>3247</v>
      </c>
      <c r="F3434" s="26" t="s">
        <v>3248</v>
      </c>
      <c r="G3434" s="26" t="s">
        <v>3249</v>
      </c>
      <c r="H3434" s="26" t="s">
        <v>3248</v>
      </c>
      <c r="I3434" s="26" t="s">
        <v>3249</v>
      </c>
      <c r="J3434" s="26" t="s">
        <v>3250</v>
      </c>
      <c r="K3434" s="26" t="s">
        <v>3249</v>
      </c>
      <c r="N3434" s="26">
        <v>1887881</v>
      </c>
      <c r="O3434" s="26" t="s">
        <v>3251</v>
      </c>
      <c r="P3434" s="26" t="s">
        <v>10898</v>
      </c>
      <c r="Q3434" s="26" t="s">
        <v>588</v>
      </c>
      <c r="R3434" s="26" t="s">
        <v>3253</v>
      </c>
      <c r="S3434" s="26" t="s">
        <v>3254</v>
      </c>
      <c r="T3434" s="26" t="s">
        <v>10898</v>
      </c>
      <c r="U3434" s="26" t="s">
        <v>10898</v>
      </c>
      <c r="V3434" s="26">
        <v>7</v>
      </c>
      <c r="W3434" s="26">
        <v>0</v>
      </c>
      <c r="X3434" s="26" t="s">
        <v>11056</v>
      </c>
      <c r="Y3434" s="26" t="s">
        <v>11057</v>
      </c>
      <c r="Z3434" s="26" t="s">
        <v>11058</v>
      </c>
      <c r="AA3434" s="26">
        <v>1714</v>
      </c>
      <c r="AB3434" s="26" t="s">
        <v>3292</v>
      </c>
      <c r="AC3434" s="26">
        <v>171402</v>
      </c>
      <c r="AD3434" s="26" t="s">
        <v>186</v>
      </c>
      <c r="AE3434" s="26" t="s">
        <v>3256</v>
      </c>
      <c r="AF3434" s="26" t="s">
        <v>6883</v>
      </c>
      <c r="AG3434" s="26">
        <v>0</v>
      </c>
      <c r="AH3434" s="26">
        <v>-6.2922009000000001</v>
      </c>
      <c r="AI3434" s="26">
        <v>107.035574</v>
      </c>
    </row>
    <row r="3435" spans="1:35" x14ac:dyDescent="0.35">
      <c r="A3435" s="26" t="s">
        <v>3245</v>
      </c>
      <c r="B3435" s="26" t="s">
        <v>3246</v>
      </c>
      <c r="C3435" s="26" t="s">
        <v>3247</v>
      </c>
      <c r="D3435" s="26" t="s">
        <v>3246</v>
      </c>
      <c r="E3435" s="26" t="s">
        <v>3247</v>
      </c>
      <c r="F3435" s="26" t="s">
        <v>3248</v>
      </c>
      <c r="G3435" s="26" t="s">
        <v>3249</v>
      </c>
      <c r="H3435" s="26" t="s">
        <v>3248</v>
      </c>
      <c r="I3435" s="26" t="s">
        <v>3249</v>
      </c>
      <c r="J3435" s="26" t="s">
        <v>3250</v>
      </c>
      <c r="K3435" s="26" t="s">
        <v>3249</v>
      </c>
      <c r="N3435" s="26">
        <v>1887881</v>
      </c>
      <c r="O3435" s="26" t="s">
        <v>3251</v>
      </c>
      <c r="P3435" s="26" t="s">
        <v>10898</v>
      </c>
      <c r="Q3435" s="26" t="s">
        <v>588</v>
      </c>
      <c r="R3435" s="26" t="s">
        <v>3253</v>
      </c>
      <c r="S3435" s="26" t="s">
        <v>3254</v>
      </c>
      <c r="T3435" s="26" t="s">
        <v>10898</v>
      </c>
      <c r="U3435" s="26" t="s">
        <v>10898</v>
      </c>
      <c r="V3435" s="26">
        <v>7</v>
      </c>
      <c r="W3435" s="26">
        <v>0</v>
      </c>
      <c r="X3435" s="26" t="s">
        <v>11059</v>
      </c>
      <c r="Y3435" s="26" t="s">
        <v>11060</v>
      </c>
      <c r="Z3435" s="26" t="s">
        <v>11061</v>
      </c>
      <c r="AA3435" s="26">
        <v>1714</v>
      </c>
      <c r="AB3435" s="26" t="s">
        <v>3292</v>
      </c>
      <c r="AC3435" s="26">
        <v>171402</v>
      </c>
      <c r="AD3435" s="26" t="s">
        <v>186</v>
      </c>
      <c r="AE3435" s="26" t="s">
        <v>3256</v>
      </c>
      <c r="AF3435" s="26" t="s">
        <v>11062</v>
      </c>
      <c r="AG3435" s="26">
        <v>0</v>
      </c>
      <c r="AH3435" s="26">
        <v>-6.2920344000000004</v>
      </c>
      <c r="AI3435" s="26">
        <v>107.0356599</v>
      </c>
    </row>
    <row r="3436" spans="1:35" x14ac:dyDescent="0.35">
      <c r="A3436" s="26" t="s">
        <v>3245</v>
      </c>
      <c r="B3436" s="26" t="s">
        <v>3246</v>
      </c>
      <c r="C3436" s="26" t="s">
        <v>3247</v>
      </c>
      <c r="D3436" s="26" t="s">
        <v>3246</v>
      </c>
      <c r="E3436" s="26" t="s">
        <v>3247</v>
      </c>
      <c r="F3436" s="26" t="s">
        <v>3248</v>
      </c>
      <c r="G3436" s="26" t="s">
        <v>3249</v>
      </c>
      <c r="H3436" s="26" t="s">
        <v>3248</v>
      </c>
      <c r="I3436" s="26" t="s">
        <v>3249</v>
      </c>
      <c r="J3436" s="26" t="s">
        <v>3250</v>
      </c>
      <c r="K3436" s="26" t="s">
        <v>3249</v>
      </c>
      <c r="N3436" s="26">
        <v>1887881</v>
      </c>
      <c r="O3436" s="26" t="s">
        <v>3251</v>
      </c>
      <c r="P3436" s="26" t="s">
        <v>10898</v>
      </c>
      <c r="Q3436" s="26" t="s">
        <v>588</v>
      </c>
      <c r="R3436" s="26" t="s">
        <v>3253</v>
      </c>
      <c r="S3436" s="26" t="s">
        <v>3254</v>
      </c>
      <c r="T3436" s="26" t="s">
        <v>10898</v>
      </c>
      <c r="U3436" s="26" t="s">
        <v>10898</v>
      </c>
      <c r="V3436" s="26">
        <v>7</v>
      </c>
      <c r="W3436" s="26">
        <v>0</v>
      </c>
      <c r="X3436" s="26" t="s">
        <v>11063</v>
      </c>
      <c r="Y3436" s="26" t="s">
        <v>11064</v>
      </c>
      <c r="Z3436" s="26" t="s">
        <v>11065</v>
      </c>
      <c r="AA3436" s="26">
        <v>1714</v>
      </c>
      <c r="AB3436" s="26" t="s">
        <v>3292</v>
      </c>
      <c r="AC3436" s="26">
        <v>171402</v>
      </c>
      <c r="AD3436" s="26" t="s">
        <v>186</v>
      </c>
      <c r="AE3436" s="26" t="s">
        <v>3256</v>
      </c>
      <c r="AF3436" s="26" t="s">
        <v>11066</v>
      </c>
      <c r="AG3436" s="26">
        <v>0</v>
      </c>
      <c r="AH3436" s="26">
        <v>-6.2921240999999997</v>
      </c>
      <c r="AI3436" s="26">
        <v>107.0355356</v>
      </c>
    </row>
    <row r="3437" spans="1:35" x14ac:dyDescent="0.35">
      <c r="A3437" s="26" t="s">
        <v>3245</v>
      </c>
      <c r="B3437" s="26" t="s">
        <v>3246</v>
      </c>
      <c r="C3437" s="26" t="s">
        <v>3247</v>
      </c>
      <c r="D3437" s="26" t="s">
        <v>3246</v>
      </c>
      <c r="E3437" s="26" t="s">
        <v>3247</v>
      </c>
      <c r="F3437" s="26" t="s">
        <v>3248</v>
      </c>
      <c r="G3437" s="26" t="s">
        <v>3249</v>
      </c>
      <c r="H3437" s="26" t="s">
        <v>3248</v>
      </c>
      <c r="I3437" s="26" t="s">
        <v>3249</v>
      </c>
      <c r="J3437" s="26" t="s">
        <v>3250</v>
      </c>
      <c r="K3437" s="26" t="s">
        <v>3249</v>
      </c>
      <c r="N3437" s="26">
        <v>1887881</v>
      </c>
      <c r="O3437" s="26" t="s">
        <v>3251</v>
      </c>
      <c r="P3437" s="26" t="s">
        <v>10898</v>
      </c>
      <c r="Q3437" s="26" t="s">
        <v>588</v>
      </c>
      <c r="R3437" s="26" t="s">
        <v>3253</v>
      </c>
      <c r="S3437" s="26" t="s">
        <v>3254</v>
      </c>
      <c r="T3437" s="26" t="s">
        <v>10898</v>
      </c>
      <c r="U3437" s="26" t="s">
        <v>10898</v>
      </c>
      <c r="V3437" s="26">
        <v>7</v>
      </c>
      <c r="W3437" s="26">
        <v>0</v>
      </c>
      <c r="X3437" s="26" t="s">
        <v>11067</v>
      </c>
      <c r="Y3437" s="26" t="s">
        <v>11068</v>
      </c>
      <c r="Z3437" s="26" t="s">
        <v>11069</v>
      </c>
      <c r="AA3437" s="26">
        <v>1714</v>
      </c>
      <c r="AB3437" s="26" t="s">
        <v>3292</v>
      </c>
      <c r="AC3437" s="26">
        <v>171402</v>
      </c>
      <c r="AD3437" s="26" t="s">
        <v>186</v>
      </c>
      <c r="AE3437" s="26" t="s">
        <v>3256</v>
      </c>
      <c r="AF3437" s="26" t="s">
        <v>11070</v>
      </c>
      <c r="AG3437" s="26">
        <v>0</v>
      </c>
      <c r="AH3437" s="26">
        <v>-6.2884988999999996</v>
      </c>
      <c r="AI3437" s="26">
        <v>107.032888</v>
      </c>
    </row>
    <row r="3438" spans="1:35" x14ac:dyDescent="0.35">
      <c r="A3438" s="26" t="s">
        <v>3245</v>
      </c>
      <c r="B3438" s="26" t="s">
        <v>3246</v>
      </c>
      <c r="C3438" s="26" t="s">
        <v>3247</v>
      </c>
      <c r="D3438" s="26" t="s">
        <v>3246</v>
      </c>
      <c r="E3438" s="26" t="s">
        <v>3247</v>
      </c>
      <c r="F3438" s="26" t="s">
        <v>3248</v>
      </c>
      <c r="G3438" s="26" t="s">
        <v>3249</v>
      </c>
      <c r="H3438" s="26" t="s">
        <v>3248</v>
      </c>
      <c r="I3438" s="26" t="s">
        <v>3249</v>
      </c>
      <c r="J3438" s="26" t="s">
        <v>3250</v>
      </c>
      <c r="K3438" s="26" t="s">
        <v>3249</v>
      </c>
      <c r="N3438" s="26">
        <v>1887881</v>
      </c>
      <c r="O3438" s="26" t="s">
        <v>3251</v>
      </c>
      <c r="P3438" s="26" t="s">
        <v>10898</v>
      </c>
      <c r="Q3438" s="26" t="s">
        <v>588</v>
      </c>
      <c r="R3438" s="26" t="s">
        <v>3253</v>
      </c>
      <c r="S3438" s="26" t="s">
        <v>3254</v>
      </c>
      <c r="T3438" s="26" t="s">
        <v>10898</v>
      </c>
      <c r="U3438" s="26" t="s">
        <v>10898</v>
      </c>
      <c r="V3438" s="26">
        <v>7</v>
      </c>
      <c r="W3438" s="26">
        <v>0</v>
      </c>
      <c r="X3438" s="26" t="s">
        <v>11071</v>
      </c>
      <c r="Y3438" s="26" t="s">
        <v>11072</v>
      </c>
      <c r="Z3438" s="26" t="s">
        <v>11073</v>
      </c>
      <c r="AA3438" s="26">
        <v>1714</v>
      </c>
      <c r="AB3438" s="26" t="s">
        <v>3292</v>
      </c>
      <c r="AC3438" s="26">
        <v>171402</v>
      </c>
      <c r="AD3438" s="26" t="s">
        <v>186</v>
      </c>
      <c r="AE3438" s="26" t="s">
        <v>3256</v>
      </c>
      <c r="AF3438" s="26" t="s">
        <v>11070</v>
      </c>
      <c r="AG3438" s="26">
        <v>0</v>
      </c>
      <c r="AH3438" s="26">
        <v>-6.2885295000000001</v>
      </c>
      <c r="AI3438" s="26">
        <v>107.032927</v>
      </c>
    </row>
    <row r="3439" spans="1:35" x14ac:dyDescent="0.35">
      <c r="A3439" s="26" t="s">
        <v>3245</v>
      </c>
      <c r="B3439" s="26" t="s">
        <v>3246</v>
      </c>
      <c r="C3439" s="26" t="s">
        <v>3247</v>
      </c>
      <c r="D3439" s="26" t="s">
        <v>3246</v>
      </c>
      <c r="E3439" s="26" t="s">
        <v>3247</v>
      </c>
      <c r="F3439" s="26" t="s">
        <v>3248</v>
      </c>
      <c r="G3439" s="26" t="s">
        <v>3249</v>
      </c>
      <c r="H3439" s="26" t="s">
        <v>3248</v>
      </c>
      <c r="I3439" s="26" t="s">
        <v>3249</v>
      </c>
      <c r="J3439" s="26" t="s">
        <v>3250</v>
      </c>
      <c r="K3439" s="26" t="s">
        <v>3249</v>
      </c>
      <c r="N3439" s="26">
        <v>1887881</v>
      </c>
      <c r="O3439" s="26" t="s">
        <v>3251</v>
      </c>
      <c r="P3439" s="26" t="s">
        <v>10898</v>
      </c>
      <c r="Q3439" s="26" t="s">
        <v>588</v>
      </c>
      <c r="R3439" s="26" t="s">
        <v>3253</v>
      </c>
      <c r="S3439" s="26" t="s">
        <v>3254</v>
      </c>
      <c r="T3439" s="26" t="s">
        <v>10898</v>
      </c>
      <c r="U3439" s="26" t="s">
        <v>10898</v>
      </c>
      <c r="V3439" s="26">
        <v>7</v>
      </c>
      <c r="W3439" s="26">
        <v>0</v>
      </c>
      <c r="X3439" s="26" t="s">
        <v>11074</v>
      </c>
      <c r="Y3439" s="26" t="s">
        <v>11075</v>
      </c>
      <c r="Z3439" s="26" t="s">
        <v>11076</v>
      </c>
      <c r="AA3439" s="26">
        <v>1714</v>
      </c>
      <c r="AB3439" s="26" t="s">
        <v>3292</v>
      </c>
      <c r="AC3439" s="26">
        <v>171402</v>
      </c>
      <c r="AD3439" s="26" t="s">
        <v>186</v>
      </c>
      <c r="AE3439" s="26" t="s">
        <v>3256</v>
      </c>
      <c r="AF3439" s="26" t="s">
        <v>11070</v>
      </c>
      <c r="AG3439" s="26">
        <v>0</v>
      </c>
      <c r="AH3439" s="26">
        <v>-6.2884991000000001</v>
      </c>
      <c r="AI3439" s="26">
        <v>107.0328784</v>
      </c>
    </row>
    <row r="3440" spans="1:35" x14ac:dyDescent="0.35">
      <c r="A3440" s="26" t="s">
        <v>3245</v>
      </c>
      <c r="B3440" s="26" t="s">
        <v>3246</v>
      </c>
      <c r="C3440" s="26" t="s">
        <v>3247</v>
      </c>
      <c r="D3440" s="26" t="s">
        <v>3246</v>
      </c>
      <c r="E3440" s="26" t="s">
        <v>3247</v>
      </c>
      <c r="F3440" s="26" t="s">
        <v>3248</v>
      </c>
      <c r="G3440" s="26" t="s">
        <v>3249</v>
      </c>
      <c r="H3440" s="26" t="s">
        <v>3248</v>
      </c>
      <c r="I3440" s="26" t="s">
        <v>3249</v>
      </c>
      <c r="J3440" s="26" t="s">
        <v>3250</v>
      </c>
      <c r="K3440" s="26" t="s">
        <v>3249</v>
      </c>
      <c r="N3440" s="26">
        <v>1887881</v>
      </c>
      <c r="O3440" s="26" t="s">
        <v>3251</v>
      </c>
      <c r="P3440" s="26" t="s">
        <v>10898</v>
      </c>
      <c r="Q3440" s="26" t="s">
        <v>588</v>
      </c>
      <c r="R3440" s="26" t="s">
        <v>3253</v>
      </c>
      <c r="S3440" s="26" t="s">
        <v>3254</v>
      </c>
      <c r="T3440" s="26" t="s">
        <v>10898</v>
      </c>
      <c r="U3440" s="26" t="s">
        <v>10898</v>
      </c>
      <c r="V3440" s="26">
        <v>6</v>
      </c>
      <c r="W3440" s="26">
        <v>110</v>
      </c>
      <c r="X3440" s="26" t="s">
        <v>5616</v>
      </c>
      <c r="Y3440" s="26" t="s">
        <v>5617</v>
      </c>
      <c r="Z3440" s="26" t="s">
        <v>2171</v>
      </c>
      <c r="AA3440" s="26">
        <v>1602</v>
      </c>
      <c r="AB3440" s="26" t="s">
        <v>33</v>
      </c>
      <c r="AC3440" s="26">
        <v>160207</v>
      </c>
      <c r="AD3440" s="26" t="s">
        <v>504</v>
      </c>
      <c r="AE3440" s="26" t="s">
        <v>3256</v>
      </c>
      <c r="AF3440" s="26" t="s">
        <v>5618</v>
      </c>
      <c r="AG3440" s="26">
        <v>0</v>
      </c>
      <c r="AH3440" s="26">
        <v>-6.2901632999999997</v>
      </c>
      <c r="AI3440" s="26">
        <v>107.0272633</v>
      </c>
    </row>
    <row r="3441" spans="1:35" x14ac:dyDescent="0.35">
      <c r="A3441" s="26" t="s">
        <v>3245</v>
      </c>
      <c r="B3441" s="26" t="s">
        <v>3246</v>
      </c>
      <c r="C3441" s="26" t="s">
        <v>3247</v>
      </c>
      <c r="D3441" s="26" t="s">
        <v>3246</v>
      </c>
      <c r="E3441" s="26" t="s">
        <v>3247</v>
      </c>
      <c r="F3441" s="26" t="s">
        <v>3248</v>
      </c>
      <c r="G3441" s="26" t="s">
        <v>3249</v>
      </c>
      <c r="H3441" s="26" t="s">
        <v>3248</v>
      </c>
      <c r="I3441" s="26" t="s">
        <v>3249</v>
      </c>
      <c r="J3441" s="26" t="s">
        <v>3250</v>
      </c>
      <c r="K3441" s="26" t="s">
        <v>3249</v>
      </c>
      <c r="N3441" s="26">
        <v>1887881</v>
      </c>
      <c r="O3441" s="26" t="s">
        <v>3251</v>
      </c>
      <c r="P3441" s="26" t="s">
        <v>10898</v>
      </c>
      <c r="Q3441" s="26" t="s">
        <v>588</v>
      </c>
      <c r="R3441" s="26" t="s">
        <v>3253</v>
      </c>
      <c r="S3441" s="26" t="s">
        <v>3254</v>
      </c>
      <c r="T3441" s="26" t="s">
        <v>10898</v>
      </c>
      <c r="U3441" s="26" t="s">
        <v>10898</v>
      </c>
      <c r="V3441" s="26">
        <v>7</v>
      </c>
      <c r="W3441" s="26">
        <v>260</v>
      </c>
      <c r="X3441" s="26" t="s">
        <v>11077</v>
      </c>
      <c r="Y3441" s="26" t="s">
        <v>11078</v>
      </c>
      <c r="Z3441" s="26" t="s">
        <v>11079</v>
      </c>
      <c r="AA3441" s="26">
        <v>1602</v>
      </c>
      <c r="AB3441" s="26" t="s">
        <v>33</v>
      </c>
      <c r="AC3441" s="26">
        <v>160207</v>
      </c>
      <c r="AD3441" s="26" t="s">
        <v>504</v>
      </c>
      <c r="AE3441" s="26" t="s">
        <v>3256</v>
      </c>
      <c r="AF3441" s="26" t="s">
        <v>11080</v>
      </c>
      <c r="AG3441" s="26">
        <v>0</v>
      </c>
      <c r="AH3441" s="26">
        <v>-6.2463249000000003</v>
      </c>
      <c r="AI3441" s="26">
        <v>106.9875357</v>
      </c>
    </row>
    <row r="3442" spans="1:35" x14ac:dyDescent="0.35">
      <c r="A3442" s="26" t="s">
        <v>3245</v>
      </c>
      <c r="B3442" s="26" t="s">
        <v>3246</v>
      </c>
      <c r="C3442" s="26" t="s">
        <v>3247</v>
      </c>
      <c r="D3442" s="26" t="s">
        <v>3246</v>
      </c>
      <c r="E3442" s="26" t="s">
        <v>3247</v>
      </c>
      <c r="F3442" s="26" t="s">
        <v>3248</v>
      </c>
      <c r="G3442" s="26" t="s">
        <v>3249</v>
      </c>
      <c r="H3442" s="26" t="s">
        <v>3248</v>
      </c>
      <c r="I3442" s="26" t="s">
        <v>3249</v>
      </c>
      <c r="J3442" s="26" t="s">
        <v>3250</v>
      </c>
      <c r="K3442" s="26" t="s">
        <v>3249</v>
      </c>
      <c r="N3442" s="26">
        <v>1887881</v>
      </c>
      <c r="O3442" s="26" t="s">
        <v>3251</v>
      </c>
      <c r="P3442" s="26" t="s">
        <v>10898</v>
      </c>
      <c r="Q3442" s="26" t="s">
        <v>588</v>
      </c>
      <c r="R3442" s="26" t="s">
        <v>3253</v>
      </c>
      <c r="S3442" s="26" t="s">
        <v>3254</v>
      </c>
      <c r="T3442" s="26" t="s">
        <v>10898</v>
      </c>
      <c r="U3442" s="26" t="s">
        <v>10898</v>
      </c>
      <c r="V3442" s="26">
        <v>3</v>
      </c>
      <c r="W3442" s="26">
        <v>270</v>
      </c>
      <c r="X3442" s="26" t="s">
        <v>8705</v>
      </c>
      <c r="Y3442" s="26" t="s">
        <v>8706</v>
      </c>
      <c r="Z3442" s="26" t="s">
        <v>8707</v>
      </c>
      <c r="AA3442" s="26">
        <v>1714</v>
      </c>
      <c r="AB3442" s="26" t="s">
        <v>3292</v>
      </c>
      <c r="AC3442" s="26">
        <v>171402</v>
      </c>
      <c r="AD3442" s="26" t="s">
        <v>186</v>
      </c>
      <c r="AE3442" s="26" t="s">
        <v>3256</v>
      </c>
      <c r="AF3442" s="26" t="s">
        <v>8708</v>
      </c>
      <c r="AG3442" s="26">
        <v>0</v>
      </c>
      <c r="AH3442" s="26">
        <v>-6.2817309999999997</v>
      </c>
      <c r="AI3442" s="26">
        <v>107.02812</v>
      </c>
    </row>
    <row r="3443" spans="1:35" x14ac:dyDescent="0.35">
      <c r="A3443" s="26" t="s">
        <v>3245</v>
      </c>
      <c r="B3443" s="26" t="s">
        <v>3246</v>
      </c>
      <c r="C3443" s="26" t="s">
        <v>3247</v>
      </c>
      <c r="D3443" s="26" t="s">
        <v>3246</v>
      </c>
      <c r="E3443" s="26" t="s">
        <v>3247</v>
      </c>
      <c r="F3443" s="26" t="s">
        <v>3248</v>
      </c>
      <c r="G3443" s="26" t="s">
        <v>3249</v>
      </c>
      <c r="H3443" s="26" t="s">
        <v>3248</v>
      </c>
      <c r="I3443" s="26" t="s">
        <v>3249</v>
      </c>
      <c r="J3443" s="26" t="s">
        <v>3250</v>
      </c>
      <c r="K3443" s="26" t="s">
        <v>3249</v>
      </c>
      <c r="N3443" s="26">
        <v>1887881</v>
      </c>
      <c r="O3443" s="26" t="s">
        <v>3251</v>
      </c>
      <c r="P3443" s="26" t="s">
        <v>10898</v>
      </c>
      <c r="Q3443" s="26" t="s">
        <v>588</v>
      </c>
      <c r="R3443" s="26" t="s">
        <v>3253</v>
      </c>
      <c r="S3443" s="26" t="s">
        <v>3254</v>
      </c>
      <c r="T3443" s="26" t="s">
        <v>10898</v>
      </c>
      <c r="U3443" s="26" t="s">
        <v>10898</v>
      </c>
      <c r="V3443" s="26">
        <v>7</v>
      </c>
      <c r="W3443" s="26">
        <v>0</v>
      </c>
      <c r="X3443" s="26" t="s">
        <v>11081</v>
      </c>
      <c r="Y3443" s="26" t="s">
        <v>11082</v>
      </c>
      <c r="Z3443" s="26" t="s">
        <v>11083</v>
      </c>
      <c r="AA3443" s="26">
        <v>1714</v>
      </c>
      <c r="AB3443" s="26" t="s">
        <v>3292</v>
      </c>
      <c r="AC3443" s="26">
        <v>171402</v>
      </c>
      <c r="AD3443" s="26" t="s">
        <v>186</v>
      </c>
      <c r="AE3443" s="26" t="s">
        <v>3256</v>
      </c>
      <c r="AF3443" s="26" t="s">
        <v>11084</v>
      </c>
      <c r="AG3443" s="26">
        <v>0</v>
      </c>
      <c r="AH3443" s="26">
        <v>-6.2670066999999996</v>
      </c>
      <c r="AI3443" s="26">
        <v>107.022415</v>
      </c>
    </row>
    <row r="3444" spans="1:35" x14ac:dyDescent="0.35">
      <c r="A3444" s="26" t="s">
        <v>3245</v>
      </c>
      <c r="B3444" s="26" t="s">
        <v>3246</v>
      </c>
      <c r="C3444" s="26" t="s">
        <v>3247</v>
      </c>
      <c r="D3444" s="26" t="s">
        <v>3246</v>
      </c>
      <c r="E3444" s="26" t="s">
        <v>3247</v>
      </c>
      <c r="F3444" s="26" t="s">
        <v>3248</v>
      </c>
      <c r="G3444" s="26" t="s">
        <v>3249</v>
      </c>
      <c r="H3444" s="26" t="s">
        <v>3248</v>
      </c>
      <c r="I3444" s="26" t="s">
        <v>3249</v>
      </c>
      <c r="J3444" s="26" t="s">
        <v>3250</v>
      </c>
      <c r="K3444" s="26" t="s">
        <v>3249</v>
      </c>
      <c r="N3444" s="26">
        <v>1887881</v>
      </c>
      <c r="O3444" s="26" t="s">
        <v>3251</v>
      </c>
      <c r="P3444" s="26" t="s">
        <v>10898</v>
      </c>
      <c r="Q3444" s="26" t="s">
        <v>588</v>
      </c>
      <c r="R3444" s="26" t="s">
        <v>3253</v>
      </c>
      <c r="S3444" s="26" t="s">
        <v>3254</v>
      </c>
      <c r="T3444" s="26" t="s">
        <v>10898</v>
      </c>
      <c r="U3444" s="26" t="s">
        <v>10898</v>
      </c>
      <c r="V3444" s="26">
        <v>7</v>
      </c>
      <c r="W3444" s="26">
        <v>0</v>
      </c>
      <c r="X3444" s="26" t="s">
        <v>11085</v>
      </c>
      <c r="Y3444" s="26" t="s">
        <v>11086</v>
      </c>
      <c r="Z3444" s="26" t="s">
        <v>11087</v>
      </c>
      <c r="AA3444" s="26">
        <v>1714</v>
      </c>
      <c r="AB3444" s="26" t="s">
        <v>3292</v>
      </c>
      <c r="AC3444" s="26">
        <v>171402</v>
      </c>
      <c r="AD3444" s="26" t="s">
        <v>186</v>
      </c>
      <c r="AE3444" s="26" t="s">
        <v>3256</v>
      </c>
      <c r="AF3444" s="26" t="s">
        <v>11088</v>
      </c>
      <c r="AG3444" s="26">
        <v>0</v>
      </c>
      <c r="AH3444" s="26">
        <v>-6.2670079000000003</v>
      </c>
      <c r="AI3444" s="26">
        <v>107.0224006</v>
      </c>
    </row>
    <row r="3445" spans="1:35" x14ac:dyDescent="0.35">
      <c r="A3445" s="26" t="s">
        <v>3245</v>
      </c>
      <c r="B3445" s="26" t="s">
        <v>3246</v>
      </c>
      <c r="C3445" s="26" t="s">
        <v>3247</v>
      </c>
      <c r="D3445" s="26" t="s">
        <v>3246</v>
      </c>
      <c r="E3445" s="26" t="s">
        <v>3247</v>
      </c>
      <c r="F3445" s="26" t="s">
        <v>3248</v>
      </c>
      <c r="G3445" s="26" t="s">
        <v>3249</v>
      </c>
      <c r="H3445" s="26" t="s">
        <v>3248</v>
      </c>
      <c r="I3445" s="26" t="s">
        <v>3249</v>
      </c>
      <c r="J3445" s="26" t="s">
        <v>3250</v>
      </c>
      <c r="K3445" s="26" t="s">
        <v>3249</v>
      </c>
      <c r="N3445" s="26">
        <v>1887881</v>
      </c>
      <c r="O3445" s="26" t="s">
        <v>3251</v>
      </c>
      <c r="P3445" s="26" t="s">
        <v>10898</v>
      </c>
      <c r="Q3445" s="26" t="s">
        <v>588</v>
      </c>
      <c r="R3445" s="26" t="s">
        <v>3253</v>
      </c>
      <c r="S3445" s="26" t="s">
        <v>3254</v>
      </c>
      <c r="T3445" s="26" t="s">
        <v>10898</v>
      </c>
      <c r="U3445" s="26" t="s">
        <v>10898</v>
      </c>
      <c r="V3445" s="26">
        <v>7</v>
      </c>
      <c r="W3445" s="26">
        <v>0</v>
      </c>
      <c r="X3445" s="26" t="s">
        <v>11089</v>
      </c>
      <c r="Y3445" s="26" t="s">
        <v>11090</v>
      </c>
      <c r="Z3445" s="26" t="s">
        <v>11091</v>
      </c>
      <c r="AA3445" s="26">
        <v>1714</v>
      </c>
      <c r="AB3445" s="26" t="s">
        <v>3292</v>
      </c>
      <c r="AC3445" s="26">
        <v>171402</v>
      </c>
      <c r="AD3445" s="26" t="s">
        <v>186</v>
      </c>
      <c r="AE3445" s="26" t="s">
        <v>3256</v>
      </c>
      <c r="AF3445" s="26" t="s">
        <v>11092</v>
      </c>
      <c r="AG3445" s="26">
        <v>0</v>
      </c>
      <c r="AH3445" s="26">
        <v>-6.2574458999999996</v>
      </c>
      <c r="AI3445" s="26">
        <v>107.0392107</v>
      </c>
    </row>
    <row r="3446" spans="1:35" x14ac:dyDescent="0.35">
      <c r="A3446" s="26" t="s">
        <v>3245</v>
      </c>
      <c r="B3446" s="26" t="s">
        <v>3246</v>
      </c>
      <c r="C3446" s="26" t="s">
        <v>3247</v>
      </c>
      <c r="D3446" s="26" t="s">
        <v>3246</v>
      </c>
      <c r="E3446" s="26" t="s">
        <v>3247</v>
      </c>
      <c r="F3446" s="26" t="s">
        <v>3248</v>
      </c>
      <c r="G3446" s="26" t="s">
        <v>3249</v>
      </c>
      <c r="H3446" s="26" t="s">
        <v>3248</v>
      </c>
      <c r="I3446" s="26" t="s">
        <v>3249</v>
      </c>
      <c r="J3446" s="26" t="s">
        <v>3250</v>
      </c>
      <c r="K3446" s="26" t="s">
        <v>3249</v>
      </c>
      <c r="N3446" s="26">
        <v>1887881</v>
      </c>
      <c r="O3446" s="26" t="s">
        <v>3251</v>
      </c>
      <c r="P3446" s="26" t="s">
        <v>10898</v>
      </c>
      <c r="Q3446" s="26" t="s">
        <v>588</v>
      </c>
      <c r="R3446" s="26" t="s">
        <v>3253</v>
      </c>
      <c r="S3446" s="26" t="s">
        <v>3254</v>
      </c>
      <c r="T3446" s="26" t="s">
        <v>10898</v>
      </c>
      <c r="U3446" s="26" t="s">
        <v>10898</v>
      </c>
      <c r="V3446" s="26">
        <v>7</v>
      </c>
      <c r="W3446" s="26">
        <v>0</v>
      </c>
      <c r="X3446" s="26" t="s">
        <v>11093</v>
      </c>
      <c r="Y3446" s="26" t="s">
        <v>11094</v>
      </c>
      <c r="Z3446" s="26" t="s">
        <v>11095</v>
      </c>
      <c r="AA3446" s="26">
        <v>1714</v>
      </c>
      <c r="AB3446" s="26" t="s">
        <v>3292</v>
      </c>
      <c r="AC3446" s="26">
        <v>171402</v>
      </c>
      <c r="AD3446" s="26" t="s">
        <v>186</v>
      </c>
      <c r="AE3446" s="26" t="s">
        <v>3256</v>
      </c>
      <c r="AF3446" s="26" t="s">
        <v>11096</v>
      </c>
      <c r="AG3446" s="26">
        <v>0</v>
      </c>
      <c r="AH3446" s="26">
        <v>-6.2276518999999997</v>
      </c>
      <c r="AI3446" s="26">
        <v>107.0352949</v>
      </c>
    </row>
    <row r="3447" spans="1:35" x14ac:dyDescent="0.35">
      <c r="A3447" s="26" t="s">
        <v>3245</v>
      </c>
      <c r="B3447" s="26" t="s">
        <v>3246</v>
      </c>
      <c r="C3447" s="26" t="s">
        <v>3247</v>
      </c>
      <c r="D3447" s="26" t="s">
        <v>3246</v>
      </c>
      <c r="E3447" s="26" t="s">
        <v>3247</v>
      </c>
      <c r="F3447" s="26" t="s">
        <v>3248</v>
      </c>
      <c r="G3447" s="26" t="s">
        <v>3249</v>
      </c>
      <c r="H3447" s="26" t="s">
        <v>3248</v>
      </c>
      <c r="I3447" s="26" t="s">
        <v>3249</v>
      </c>
      <c r="J3447" s="26" t="s">
        <v>3250</v>
      </c>
      <c r="K3447" s="26" t="s">
        <v>3249</v>
      </c>
      <c r="N3447" s="26">
        <v>1887881</v>
      </c>
      <c r="O3447" s="26" t="s">
        <v>3251</v>
      </c>
      <c r="P3447" s="26" t="s">
        <v>10898</v>
      </c>
      <c r="Q3447" s="26" t="s">
        <v>588</v>
      </c>
      <c r="R3447" s="26" t="s">
        <v>3253</v>
      </c>
      <c r="S3447" s="26" t="s">
        <v>3254</v>
      </c>
      <c r="T3447" s="26" t="s">
        <v>10898</v>
      </c>
      <c r="U3447" s="26" t="s">
        <v>10898</v>
      </c>
      <c r="V3447" s="26">
        <v>7</v>
      </c>
      <c r="W3447" s="26">
        <v>0</v>
      </c>
      <c r="X3447" s="26" t="s">
        <v>11097</v>
      </c>
      <c r="Y3447" s="26" t="s">
        <v>11098</v>
      </c>
      <c r="Z3447" s="26" t="s">
        <v>11099</v>
      </c>
      <c r="AA3447" s="26">
        <v>1714</v>
      </c>
      <c r="AB3447" s="26" t="s">
        <v>3292</v>
      </c>
      <c r="AC3447" s="26">
        <v>171402</v>
      </c>
      <c r="AD3447" s="26" t="s">
        <v>186</v>
      </c>
      <c r="AE3447" s="26" t="s">
        <v>3256</v>
      </c>
      <c r="AF3447" s="26" t="s">
        <v>11100</v>
      </c>
      <c r="AG3447" s="26">
        <v>0</v>
      </c>
      <c r="AH3447" s="26">
        <v>-6.2574531999999996</v>
      </c>
      <c r="AI3447" s="26">
        <v>107.0391996</v>
      </c>
    </row>
    <row r="3448" spans="1:35" x14ac:dyDescent="0.35">
      <c r="A3448" s="26" t="s">
        <v>3245</v>
      </c>
      <c r="B3448" s="26" t="s">
        <v>3246</v>
      </c>
      <c r="C3448" s="26" t="s">
        <v>3247</v>
      </c>
      <c r="D3448" s="26" t="s">
        <v>3246</v>
      </c>
      <c r="E3448" s="26" t="s">
        <v>3247</v>
      </c>
      <c r="F3448" s="26" t="s">
        <v>3248</v>
      </c>
      <c r="G3448" s="26" t="s">
        <v>3249</v>
      </c>
      <c r="H3448" s="26" t="s">
        <v>3248</v>
      </c>
      <c r="I3448" s="26" t="s">
        <v>3249</v>
      </c>
      <c r="J3448" s="26" t="s">
        <v>3250</v>
      </c>
      <c r="K3448" s="26" t="s">
        <v>3249</v>
      </c>
      <c r="N3448" s="26">
        <v>1887881</v>
      </c>
      <c r="O3448" s="26" t="s">
        <v>3251</v>
      </c>
      <c r="P3448" s="26" t="s">
        <v>10898</v>
      </c>
      <c r="Q3448" s="26" t="s">
        <v>588</v>
      </c>
      <c r="R3448" s="26" t="s">
        <v>3253</v>
      </c>
      <c r="S3448" s="26" t="s">
        <v>3254</v>
      </c>
      <c r="T3448" s="26" t="s">
        <v>10898</v>
      </c>
      <c r="U3448" s="26" t="s">
        <v>10898</v>
      </c>
      <c r="V3448" s="26">
        <v>2</v>
      </c>
      <c r="W3448" s="26">
        <v>200</v>
      </c>
      <c r="X3448" s="26" t="s">
        <v>5623</v>
      </c>
      <c r="Y3448" s="26" t="s">
        <v>5624</v>
      </c>
      <c r="Z3448" s="26" t="s">
        <v>1523</v>
      </c>
      <c r="AA3448" s="26">
        <v>1602</v>
      </c>
      <c r="AB3448" s="26" t="s">
        <v>33</v>
      </c>
      <c r="AC3448" s="26">
        <v>160207</v>
      </c>
      <c r="AD3448" s="26" t="s">
        <v>504</v>
      </c>
      <c r="AE3448" s="26" t="s">
        <v>3256</v>
      </c>
      <c r="AF3448" s="26" t="s">
        <v>5625</v>
      </c>
      <c r="AG3448" s="26">
        <v>0</v>
      </c>
      <c r="AH3448" s="26">
        <v>-6.2340833</v>
      </c>
      <c r="AI3448" s="26">
        <v>107.04882499999999</v>
      </c>
    </row>
    <row r="3449" spans="1:35" x14ac:dyDescent="0.35">
      <c r="A3449" s="26" t="s">
        <v>3245</v>
      </c>
      <c r="B3449" s="26" t="s">
        <v>3246</v>
      </c>
      <c r="C3449" s="26" t="s">
        <v>3247</v>
      </c>
      <c r="D3449" s="26" t="s">
        <v>3246</v>
      </c>
      <c r="E3449" s="26" t="s">
        <v>3247</v>
      </c>
      <c r="F3449" s="26" t="s">
        <v>3248</v>
      </c>
      <c r="G3449" s="26" t="s">
        <v>3249</v>
      </c>
      <c r="H3449" s="26" t="s">
        <v>3248</v>
      </c>
      <c r="I3449" s="26" t="s">
        <v>3249</v>
      </c>
      <c r="J3449" s="26" t="s">
        <v>3250</v>
      </c>
      <c r="K3449" s="26" t="s">
        <v>3249</v>
      </c>
      <c r="N3449" s="26">
        <v>1887881</v>
      </c>
      <c r="O3449" s="26" t="s">
        <v>3251</v>
      </c>
      <c r="P3449" s="26" t="s">
        <v>10898</v>
      </c>
      <c r="Q3449" s="26" t="s">
        <v>588</v>
      </c>
      <c r="R3449" s="26" t="s">
        <v>3253</v>
      </c>
      <c r="S3449" s="26" t="s">
        <v>3254</v>
      </c>
      <c r="T3449" s="26" t="s">
        <v>10898</v>
      </c>
      <c r="U3449" s="26" t="s">
        <v>10898</v>
      </c>
      <c r="V3449" s="26">
        <v>2</v>
      </c>
      <c r="W3449" s="26">
        <v>240</v>
      </c>
      <c r="X3449" s="26" t="s">
        <v>8732</v>
      </c>
      <c r="Y3449" s="26" t="s">
        <v>8733</v>
      </c>
      <c r="Z3449" s="26" t="s">
        <v>8734</v>
      </c>
      <c r="AA3449" s="26">
        <v>1602</v>
      </c>
      <c r="AB3449" s="26" t="s">
        <v>33</v>
      </c>
      <c r="AC3449" s="26">
        <v>160207</v>
      </c>
      <c r="AD3449" s="26" t="s">
        <v>504</v>
      </c>
      <c r="AE3449" s="26" t="s">
        <v>3256</v>
      </c>
      <c r="AF3449" s="26" t="s">
        <v>8735</v>
      </c>
      <c r="AG3449" s="26">
        <v>0</v>
      </c>
      <c r="AH3449" s="26">
        <v>-6.2040268000000003</v>
      </c>
      <c r="AI3449" s="26">
        <v>106.9930275</v>
      </c>
    </row>
    <row r="3450" spans="1:35" x14ac:dyDescent="0.35">
      <c r="A3450" s="26" t="s">
        <v>3245</v>
      </c>
      <c r="B3450" s="26" t="s">
        <v>3246</v>
      </c>
      <c r="C3450" s="26" t="s">
        <v>3247</v>
      </c>
      <c r="D3450" s="26" t="s">
        <v>3246</v>
      </c>
      <c r="E3450" s="26" t="s">
        <v>3247</v>
      </c>
      <c r="F3450" s="26" t="s">
        <v>3248</v>
      </c>
      <c r="G3450" s="26" t="s">
        <v>3249</v>
      </c>
      <c r="H3450" s="26" t="s">
        <v>3248</v>
      </c>
      <c r="I3450" s="26" t="s">
        <v>3249</v>
      </c>
      <c r="J3450" s="26" t="s">
        <v>3250</v>
      </c>
      <c r="K3450" s="26" t="s">
        <v>3249</v>
      </c>
      <c r="N3450" s="26">
        <v>1887881</v>
      </c>
      <c r="O3450" s="26" t="s">
        <v>3251</v>
      </c>
      <c r="P3450" s="26" t="s">
        <v>10898</v>
      </c>
      <c r="Q3450" s="26" t="s">
        <v>588</v>
      </c>
      <c r="R3450" s="26" t="s">
        <v>3253</v>
      </c>
      <c r="S3450" s="26" t="s">
        <v>3254</v>
      </c>
      <c r="T3450" s="26" t="s">
        <v>10898</v>
      </c>
      <c r="U3450" s="26" t="s">
        <v>10898</v>
      </c>
      <c r="V3450" s="26">
        <v>7</v>
      </c>
      <c r="W3450" s="26">
        <v>0</v>
      </c>
      <c r="X3450" s="26" t="s">
        <v>11101</v>
      </c>
      <c r="Y3450" s="26" t="s">
        <v>11102</v>
      </c>
      <c r="Z3450" s="26" t="s">
        <v>11103</v>
      </c>
      <c r="AA3450" s="26">
        <v>1714</v>
      </c>
      <c r="AB3450" s="26" t="s">
        <v>3292</v>
      </c>
      <c r="AC3450" s="26">
        <v>171402</v>
      </c>
      <c r="AD3450" s="26" t="s">
        <v>186</v>
      </c>
      <c r="AE3450" s="26" t="s">
        <v>3256</v>
      </c>
      <c r="AF3450" s="26" t="s">
        <v>11104</v>
      </c>
      <c r="AG3450" s="26">
        <v>0</v>
      </c>
      <c r="AH3450" s="26">
        <v>-6.2411481000000002</v>
      </c>
      <c r="AI3450" s="26">
        <v>106.99745950000001</v>
      </c>
    </row>
    <row r="3451" spans="1:35" x14ac:dyDescent="0.35">
      <c r="A3451" s="26" t="s">
        <v>3245</v>
      </c>
      <c r="B3451" s="26" t="s">
        <v>3246</v>
      </c>
      <c r="C3451" s="26" t="s">
        <v>3247</v>
      </c>
      <c r="D3451" s="26" t="s">
        <v>3246</v>
      </c>
      <c r="E3451" s="26" t="s">
        <v>3247</v>
      </c>
      <c r="F3451" s="26" t="s">
        <v>3248</v>
      </c>
      <c r="G3451" s="26" t="s">
        <v>3249</v>
      </c>
      <c r="H3451" s="26" t="s">
        <v>3248</v>
      </c>
      <c r="I3451" s="26" t="s">
        <v>3249</v>
      </c>
      <c r="J3451" s="26" t="s">
        <v>3250</v>
      </c>
      <c r="K3451" s="26" t="s">
        <v>3249</v>
      </c>
      <c r="N3451" s="26">
        <v>1887881</v>
      </c>
      <c r="O3451" s="26" t="s">
        <v>3251</v>
      </c>
      <c r="P3451" s="26" t="s">
        <v>10898</v>
      </c>
      <c r="Q3451" s="26" t="s">
        <v>588</v>
      </c>
      <c r="R3451" s="26" t="s">
        <v>3253</v>
      </c>
      <c r="S3451" s="26" t="s">
        <v>3254</v>
      </c>
      <c r="T3451" s="26" t="s">
        <v>10898</v>
      </c>
      <c r="U3451" s="26" t="s">
        <v>10898</v>
      </c>
      <c r="V3451" s="26">
        <v>7</v>
      </c>
      <c r="W3451" s="26">
        <v>0</v>
      </c>
      <c r="X3451" s="26" t="s">
        <v>11105</v>
      </c>
      <c r="Y3451" s="26" t="s">
        <v>11106</v>
      </c>
      <c r="Z3451" s="26" t="s">
        <v>11107</v>
      </c>
      <c r="AA3451" s="26">
        <v>1714</v>
      </c>
      <c r="AB3451" s="26" t="s">
        <v>3292</v>
      </c>
      <c r="AC3451" s="26">
        <v>171402</v>
      </c>
      <c r="AD3451" s="26" t="s">
        <v>186</v>
      </c>
      <c r="AE3451" s="26" t="s">
        <v>3256</v>
      </c>
      <c r="AF3451" s="26" t="s">
        <v>11108</v>
      </c>
      <c r="AG3451" s="26">
        <v>0</v>
      </c>
      <c r="AH3451" s="26">
        <v>-6.2391880000000004</v>
      </c>
      <c r="AI3451" s="26">
        <v>107.000514</v>
      </c>
    </row>
    <row r="3452" spans="1:35" x14ac:dyDescent="0.35">
      <c r="A3452" s="26" t="s">
        <v>3245</v>
      </c>
      <c r="B3452" s="26" t="s">
        <v>3246</v>
      </c>
      <c r="C3452" s="26" t="s">
        <v>3247</v>
      </c>
      <c r="D3452" s="26" t="s">
        <v>3246</v>
      </c>
      <c r="E3452" s="26" t="s">
        <v>3247</v>
      </c>
      <c r="F3452" s="26" t="s">
        <v>3248</v>
      </c>
      <c r="G3452" s="26" t="s">
        <v>3249</v>
      </c>
      <c r="H3452" s="26" t="s">
        <v>3248</v>
      </c>
      <c r="I3452" s="26" t="s">
        <v>3249</v>
      </c>
      <c r="J3452" s="26" t="s">
        <v>3250</v>
      </c>
      <c r="K3452" s="26" t="s">
        <v>3249</v>
      </c>
      <c r="N3452" s="26">
        <v>1887881</v>
      </c>
      <c r="O3452" s="26" t="s">
        <v>3251</v>
      </c>
      <c r="P3452" s="26" t="s">
        <v>10898</v>
      </c>
      <c r="Q3452" s="26" t="s">
        <v>588</v>
      </c>
      <c r="R3452" s="26" t="s">
        <v>3253</v>
      </c>
      <c r="S3452" s="26" t="s">
        <v>3254</v>
      </c>
      <c r="T3452" s="26" t="s">
        <v>10898</v>
      </c>
      <c r="U3452" s="26" t="s">
        <v>10898</v>
      </c>
      <c r="V3452" s="26">
        <v>7</v>
      </c>
      <c r="W3452" s="26">
        <v>0</v>
      </c>
      <c r="X3452" s="26" t="s">
        <v>11109</v>
      </c>
      <c r="Y3452" s="26" t="s">
        <v>11110</v>
      </c>
      <c r="Z3452" s="26" t="s">
        <v>11111</v>
      </c>
      <c r="AA3452" s="26">
        <v>1714</v>
      </c>
      <c r="AB3452" s="26" t="s">
        <v>3292</v>
      </c>
      <c r="AC3452" s="26">
        <v>171402</v>
      </c>
      <c r="AD3452" s="26" t="s">
        <v>186</v>
      </c>
      <c r="AE3452" s="26" t="s">
        <v>3256</v>
      </c>
      <c r="AF3452" s="26" t="s">
        <v>11104</v>
      </c>
      <c r="AG3452" s="26">
        <v>0</v>
      </c>
      <c r="AH3452" s="26">
        <v>-6.2400570000000002</v>
      </c>
      <c r="AI3452" s="26">
        <v>107.000764</v>
      </c>
    </row>
    <row r="3453" spans="1:35" x14ac:dyDescent="0.35">
      <c r="A3453" s="26" t="s">
        <v>3245</v>
      </c>
      <c r="B3453" s="26" t="s">
        <v>3246</v>
      </c>
      <c r="C3453" s="26" t="s">
        <v>3247</v>
      </c>
      <c r="D3453" s="26" t="s">
        <v>3246</v>
      </c>
      <c r="E3453" s="26" t="s">
        <v>3247</v>
      </c>
      <c r="F3453" s="26" t="s">
        <v>3248</v>
      </c>
      <c r="G3453" s="26" t="s">
        <v>3249</v>
      </c>
      <c r="H3453" s="26" t="s">
        <v>3248</v>
      </c>
      <c r="I3453" s="26" t="s">
        <v>3249</v>
      </c>
      <c r="J3453" s="26" t="s">
        <v>3250</v>
      </c>
      <c r="K3453" s="26" t="s">
        <v>3249</v>
      </c>
      <c r="N3453" s="26">
        <v>1887881</v>
      </c>
      <c r="O3453" s="26" t="s">
        <v>3251</v>
      </c>
      <c r="P3453" s="26" t="s">
        <v>10898</v>
      </c>
      <c r="Q3453" s="26" t="s">
        <v>588</v>
      </c>
      <c r="R3453" s="26" t="s">
        <v>3253</v>
      </c>
      <c r="S3453" s="26" t="s">
        <v>3254</v>
      </c>
      <c r="T3453" s="26" t="s">
        <v>10898</v>
      </c>
      <c r="U3453" s="26" t="s">
        <v>10898</v>
      </c>
      <c r="V3453" s="26">
        <v>7</v>
      </c>
      <c r="W3453" s="26">
        <v>0</v>
      </c>
      <c r="X3453" s="26" t="s">
        <v>11112</v>
      </c>
      <c r="Y3453" s="26" t="s">
        <v>11113</v>
      </c>
      <c r="Z3453" s="26" t="s">
        <v>10566</v>
      </c>
      <c r="AA3453" s="26">
        <v>1714</v>
      </c>
      <c r="AB3453" s="26" t="s">
        <v>3292</v>
      </c>
      <c r="AC3453" s="26">
        <v>171402</v>
      </c>
      <c r="AD3453" s="26" t="s">
        <v>186</v>
      </c>
      <c r="AE3453" s="26" t="s">
        <v>3256</v>
      </c>
      <c r="AF3453" s="26" t="s">
        <v>11114</v>
      </c>
      <c r="AG3453" s="26">
        <v>0</v>
      </c>
      <c r="AH3453" s="26">
        <v>-6.2688435</v>
      </c>
      <c r="AI3453" s="26">
        <v>106.9803118</v>
      </c>
    </row>
    <row r="3454" spans="1:35" x14ac:dyDescent="0.35">
      <c r="A3454" s="26" t="s">
        <v>3245</v>
      </c>
      <c r="B3454" s="26" t="s">
        <v>3246</v>
      </c>
      <c r="C3454" s="26" t="s">
        <v>3247</v>
      </c>
      <c r="D3454" s="26" t="s">
        <v>3246</v>
      </c>
      <c r="E3454" s="26" t="s">
        <v>3247</v>
      </c>
      <c r="F3454" s="26" t="s">
        <v>3248</v>
      </c>
      <c r="G3454" s="26" t="s">
        <v>3249</v>
      </c>
      <c r="H3454" s="26" t="s">
        <v>3248</v>
      </c>
      <c r="I3454" s="26" t="s">
        <v>3249</v>
      </c>
      <c r="J3454" s="26" t="s">
        <v>3250</v>
      </c>
      <c r="K3454" s="26" t="s">
        <v>3249</v>
      </c>
      <c r="N3454" s="26">
        <v>1887881</v>
      </c>
      <c r="O3454" s="26" t="s">
        <v>3251</v>
      </c>
      <c r="P3454" s="26" t="s">
        <v>10898</v>
      </c>
      <c r="Q3454" s="26" t="s">
        <v>588</v>
      </c>
      <c r="R3454" s="26" t="s">
        <v>3253</v>
      </c>
      <c r="S3454" s="26" t="s">
        <v>3254</v>
      </c>
      <c r="T3454" s="26" t="s">
        <v>10898</v>
      </c>
      <c r="U3454" s="26" t="s">
        <v>10898</v>
      </c>
      <c r="V3454" s="26">
        <v>7</v>
      </c>
      <c r="W3454" s="26">
        <v>0</v>
      </c>
      <c r="X3454" s="26" t="s">
        <v>11115</v>
      </c>
      <c r="Y3454" s="26" t="s">
        <v>11116</v>
      </c>
      <c r="Z3454" s="26" t="s">
        <v>11117</v>
      </c>
      <c r="AA3454" s="26">
        <v>1714</v>
      </c>
      <c r="AB3454" s="26" t="s">
        <v>3292</v>
      </c>
      <c r="AC3454" s="26">
        <v>171402</v>
      </c>
      <c r="AD3454" s="26" t="s">
        <v>186</v>
      </c>
      <c r="AE3454" s="26" t="s">
        <v>3256</v>
      </c>
      <c r="AF3454" s="26" t="s">
        <v>11114</v>
      </c>
      <c r="AG3454" s="26">
        <v>0</v>
      </c>
      <c r="AH3454" s="26">
        <v>-6.2688455000000003</v>
      </c>
      <c r="AI3454" s="26">
        <v>106.98030300000001</v>
      </c>
    </row>
    <row r="3455" spans="1:35" x14ac:dyDescent="0.35">
      <c r="A3455" s="26" t="s">
        <v>3245</v>
      </c>
      <c r="B3455" s="26" t="s">
        <v>3246</v>
      </c>
      <c r="C3455" s="26" t="s">
        <v>3247</v>
      </c>
      <c r="D3455" s="26" t="s">
        <v>3246</v>
      </c>
      <c r="E3455" s="26" t="s">
        <v>3247</v>
      </c>
      <c r="F3455" s="26" t="s">
        <v>3248</v>
      </c>
      <c r="G3455" s="26" t="s">
        <v>3249</v>
      </c>
      <c r="H3455" s="26" t="s">
        <v>3248</v>
      </c>
      <c r="I3455" s="26" t="s">
        <v>3249</v>
      </c>
      <c r="J3455" s="26" t="s">
        <v>3250</v>
      </c>
      <c r="K3455" s="26" t="s">
        <v>3249</v>
      </c>
      <c r="N3455" s="26">
        <v>1887881</v>
      </c>
      <c r="O3455" s="26" t="s">
        <v>3251</v>
      </c>
      <c r="P3455" s="26" t="s">
        <v>10898</v>
      </c>
      <c r="Q3455" s="26" t="s">
        <v>588</v>
      </c>
      <c r="R3455" s="26" t="s">
        <v>3253</v>
      </c>
      <c r="S3455" s="26" t="s">
        <v>3254</v>
      </c>
      <c r="T3455" s="26" t="s">
        <v>10898</v>
      </c>
      <c r="U3455" s="26" t="s">
        <v>10898</v>
      </c>
      <c r="V3455" s="26">
        <v>7</v>
      </c>
      <c r="W3455" s="26">
        <v>0</v>
      </c>
      <c r="X3455" s="26" t="s">
        <v>11118</v>
      </c>
      <c r="Y3455" s="26" t="s">
        <v>11119</v>
      </c>
      <c r="Z3455" s="26" t="s">
        <v>11120</v>
      </c>
      <c r="AA3455" s="26">
        <v>1714</v>
      </c>
      <c r="AB3455" s="26" t="s">
        <v>3292</v>
      </c>
      <c r="AC3455" s="26">
        <v>171402</v>
      </c>
      <c r="AD3455" s="26" t="s">
        <v>186</v>
      </c>
      <c r="AE3455" s="26" t="s">
        <v>3256</v>
      </c>
      <c r="AF3455" s="26" t="s">
        <v>11114</v>
      </c>
      <c r="AG3455" s="26">
        <v>0</v>
      </c>
      <c r="AH3455" s="26">
        <v>-6.2688579999999998</v>
      </c>
      <c r="AI3455" s="26">
        <v>106.98030970000001</v>
      </c>
    </row>
    <row r="3456" spans="1:35" x14ac:dyDescent="0.35">
      <c r="A3456" s="26" t="s">
        <v>3245</v>
      </c>
      <c r="B3456" s="26" t="s">
        <v>3246</v>
      </c>
      <c r="C3456" s="26" t="s">
        <v>3247</v>
      </c>
      <c r="D3456" s="26" t="s">
        <v>3246</v>
      </c>
      <c r="E3456" s="26" t="s">
        <v>3247</v>
      </c>
      <c r="F3456" s="26" t="s">
        <v>3248</v>
      </c>
      <c r="G3456" s="26" t="s">
        <v>3249</v>
      </c>
      <c r="H3456" s="26" t="s">
        <v>3248</v>
      </c>
      <c r="I3456" s="26" t="s">
        <v>3249</v>
      </c>
      <c r="J3456" s="26" t="s">
        <v>3250</v>
      </c>
      <c r="K3456" s="26" t="s">
        <v>3249</v>
      </c>
      <c r="N3456" s="26">
        <v>1887881</v>
      </c>
      <c r="O3456" s="26" t="s">
        <v>3251</v>
      </c>
      <c r="P3456" s="26" t="s">
        <v>10898</v>
      </c>
      <c r="Q3456" s="26" t="s">
        <v>588</v>
      </c>
      <c r="R3456" s="26" t="s">
        <v>3253</v>
      </c>
      <c r="S3456" s="26" t="s">
        <v>3254</v>
      </c>
      <c r="T3456" s="26" t="s">
        <v>10898</v>
      </c>
      <c r="U3456" s="26" t="s">
        <v>10898</v>
      </c>
      <c r="V3456" s="26">
        <v>7</v>
      </c>
      <c r="W3456" s="26">
        <v>0</v>
      </c>
      <c r="X3456" s="26" t="s">
        <v>11121</v>
      </c>
      <c r="Y3456" s="26" t="s">
        <v>11122</v>
      </c>
      <c r="Z3456" s="26" t="s">
        <v>11123</v>
      </c>
      <c r="AA3456" s="26">
        <v>1714</v>
      </c>
      <c r="AB3456" s="26" t="s">
        <v>3292</v>
      </c>
      <c r="AC3456" s="26">
        <v>171402</v>
      </c>
      <c r="AD3456" s="26" t="s">
        <v>186</v>
      </c>
      <c r="AE3456" s="26" t="s">
        <v>3256</v>
      </c>
      <c r="AF3456" s="26" t="s">
        <v>7332</v>
      </c>
      <c r="AG3456" s="26">
        <v>0</v>
      </c>
      <c r="AH3456" s="26">
        <v>-6.3093972999999997</v>
      </c>
      <c r="AI3456" s="26">
        <v>107.0229722</v>
      </c>
    </row>
    <row r="3457" spans="1:35" x14ac:dyDescent="0.35">
      <c r="A3457" s="26" t="s">
        <v>3245</v>
      </c>
      <c r="B3457" s="26" t="s">
        <v>3246</v>
      </c>
      <c r="C3457" s="26" t="s">
        <v>3247</v>
      </c>
      <c r="D3457" s="26" t="s">
        <v>3246</v>
      </c>
      <c r="E3457" s="26" t="s">
        <v>3247</v>
      </c>
      <c r="F3457" s="26" t="s">
        <v>3248</v>
      </c>
      <c r="G3457" s="26" t="s">
        <v>3249</v>
      </c>
      <c r="H3457" s="26" t="s">
        <v>3248</v>
      </c>
      <c r="I3457" s="26" t="s">
        <v>3249</v>
      </c>
      <c r="J3457" s="26" t="s">
        <v>3250</v>
      </c>
      <c r="K3457" s="26" t="s">
        <v>3249</v>
      </c>
      <c r="N3457" s="26">
        <v>1887881</v>
      </c>
      <c r="O3457" s="26" t="s">
        <v>3251</v>
      </c>
      <c r="P3457" s="26" t="s">
        <v>10898</v>
      </c>
      <c r="Q3457" s="26" t="s">
        <v>588</v>
      </c>
      <c r="R3457" s="26" t="s">
        <v>3253</v>
      </c>
      <c r="S3457" s="26" t="s">
        <v>3254</v>
      </c>
      <c r="T3457" s="26" t="s">
        <v>10898</v>
      </c>
      <c r="U3457" s="26" t="s">
        <v>10898</v>
      </c>
      <c r="V3457" s="26">
        <v>7</v>
      </c>
      <c r="W3457" s="26">
        <v>0</v>
      </c>
      <c r="X3457" s="26" t="s">
        <v>11124</v>
      </c>
      <c r="Y3457" s="26" t="s">
        <v>11125</v>
      </c>
      <c r="Z3457" s="26" t="s">
        <v>11126</v>
      </c>
      <c r="AA3457" s="26">
        <v>1714</v>
      </c>
      <c r="AB3457" s="26" t="s">
        <v>3292</v>
      </c>
      <c r="AC3457" s="26">
        <v>171402</v>
      </c>
      <c r="AD3457" s="26" t="s">
        <v>186</v>
      </c>
      <c r="AE3457" s="26" t="s">
        <v>3256</v>
      </c>
      <c r="AF3457" s="26" t="s">
        <v>10196</v>
      </c>
      <c r="AG3457" s="26">
        <v>0</v>
      </c>
      <c r="AH3457" s="26">
        <v>-6.3511290000000002</v>
      </c>
      <c r="AI3457" s="26">
        <v>106.990875</v>
      </c>
    </row>
    <row r="3458" spans="1:35" x14ac:dyDescent="0.35">
      <c r="A3458" s="26" t="s">
        <v>3245</v>
      </c>
      <c r="B3458" s="26" t="s">
        <v>3246</v>
      </c>
      <c r="C3458" s="26" t="s">
        <v>3247</v>
      </c>
      <c r="D3458" s="26" t="s">
        <v>3246</v>
      </c>
      <c r="E3458" s="26" t="s">
        <v>3247</v>
      </c>
      <c r="F3458" s="26" t="s">
        <v>3248</v>
      </c>
      <c r="G3458" s="26" t="s">
        <v>3249</v>
      </c>
      <c r="H3458" s="26" t="s">
        <v>3248</v>
      </c>
      <c r="I3458" s="26" t="s">
        <v>3249</v>
      </c>
      <c r="J3458" s="26" t="s">
        <v>3250</v>
      </c>
      <c r="K3458" s="26" t="s">
        <v>3249</v>
      </c>
      <c r="N3458" s="26">
        <v>1887881</v>
      </c>
      <c r="O3458" s="26" t="s">
        <v>3251</v>
      </c>
      <c r="P3458" s="26" t="s">
        <v>10898</v>
      </c>
      <c r="Q3458" s="26" t="s">
        <v>588</v>
      </c>
      <c r="R3458" s="26" t="s">
        <v>3253</v>
      </c>
      <c r="S3458" s="26" t="s">
        <v>3254</v>
      </c>
      <c r="T3458" s="26" t="s">
        <v>10898</v>
      </c>
      <c r="U3458" s="26" t="s">
        <v>10898</v>
      </c>
      <c r="V3458" s="26">
        <v>7</v>
      </c>
      <c r="W3458" s="26">
        <v>0</v>
      </c>
      <c r="X3458" s="26" t="s">
        <v>11127</v>
      </c>
      <c r="Y3458" s="26" t="s">
        <v>11128</v>
      </c>
      <c r="Z3458" s="26" t="s">
        <v>11129</v>
      </c>
      <c r="AA3458" s="26">
        <v>1714</v>
      </c>
      <c r="AB3458" s="26" t="s">
        <v>3292</v>
      </c>
      <c r="AC3458" s="26">
        <v>171402</v>
      </c>
      <c r="AD3458" s="26" t="s">
        <v>186</v>
      </c>
      <c r="AE3458" s="26" t="s">
        <v>3256</v>
      </c>
      <c r="AF3458" s="26" t="s">
        <v>10196</v>
      </c>
      <c r="AG3458" s="26">
        <v>0</v>
      </c>
      <c r="AH3458" s="26">
        <v>-6.2890958000000001</v>
      </c>
      <c r="AI3458" s="26">
        <v>106.9904628</v>
      </c>
    </row>
    <row r="3459" spans="1:35" x14ac:dyDescent="0.35">
      <c r="A3459" s="26" t="s">
        <v>3245</v>
      </c>
      <c r="B3459" s="26" t="s">
        <v>3246</v>
      </c>
      <c r="C3459" s="26" t="s">
        <v>3247</v>
      </c>
      <c r="D3459" s="26" t="s">
        <v>3246</v>
      </c>
      <c r="E3459" s="26" t="s">
        <v>3247</v>
      </c>
      <c r="F3459" s="26" t="s">
        <v>3248</v>
      </c>
      <c r="G3459" s="26" t="s">
        <v>3249</v>
      </c>
      <c r="H3459" s="26" t="s">
        <v>3248</v>
      </c>
      <c r="I3459" s="26" t="s">
        <v>3249</v>
      </c>
      <c r="J3459" s="26" t="s">
        <v>3250</v>
      </c>
      <c r="K3459" s="26" t="s">
        <v>3249</v>
      </c>
      <c r="N3459" s="26">
        <v>1887881</v>
      </c>
      <c r="O3459" s="26" t="s">
        <v>3251</v>
      </c>
      <c r="P3459" s="26" t="s">
        <v>10898</v>
      </c>
      <c r="Q3459" s="26" t="s">
        <v>588</v>
      </c>
      <c r="R3459" s="26" t="s">
        <v>3253</v>
      </c>
      <c r="S3459" s="26" t="s">
        <v>3254</v>
      </c>
      <c r="T3459" s="26" t="s">
        <v>10898</v>
      </c>
      <c r="U3459" s="26" t="s">
        <v>10898</v>
      </c>
      <c r="V3459" s="26">
        <v>5</v>
      </c>
      <c r="W3459" s="26">
        <v>320</v>
      </c>
      <c r="X3459" s="26" t="s">
        <v>5626</v>
      </c>
      <c r="Y3459" s="26" t="s">
        <v>5627</v>
      </c>
      <c r="Z3459" s="26" t="s">
        <v>5628</v>
      </c>
      <c r="AA3459" s="26">
        <v>1602</v>
      </c>
      <c r="AB3459" s="26" t="s">
        <v>33</v>
      </c>
      <c r="AC3459" s="26">
        <v>160207</v>
      </c>
      <c r="AD3459" s="26" t="s">
        <v>504</v>
      </c>
      <c r="AE3459" s="26" t="s">
        <v>3256</v>
      </c>
      <c r="AF3459" s="26" t="s">
        <v>5629</v>
      </c>
      <c r="AG3459" s="26">
        <v>0</v>
      </c>
      <c r="AH3459" s="26">
        <v>-6.3016816999999996</v>
      </c>
      <c r="AI3459" s="26">
        <v>106.998375</v>
      </c>
    </row>
    <row r="3460" spans="1:35" x14ac:dyDescent="0.35">
      <c r="A3460" s="26" t="s">
        <v>3245</v>
      </c>
      <c r="B3460" s="26" t="s">
        <v>3246</v>
      </c>
      <c r="C3460" s="26" t="s">
        <v>3247</v>
      </c>
      <c r="D3460" s="26" t="s">
        <v>3246</v>
      </c>
      <c r="E3460" s="26" t="s">
        <v>3247</v>
      </c>
      <c r="F3460" s="26" t="s">
        <v>3248</v>
      </c>
      <c r="G3460" s="26" t="s">
        <v>3249</v>
      </c>
      <c r="H3460" s="26" t="s">
        <v>3248</v>
      </c>
      <c r="I3460" s="26" t="s">
        <v>3249</v>
      </c>
      <c r="J3460" s="26" t="s">
        <v>3250</v>
      </c>
      <c r="K3460" s="26" t="s">
        <v>3249</v>
      </c>
      <c r="N3460" s="26">
        <v>1887881</v>
      </c>
      <c r="O3460" s="26" t="s">
        <v>3251</v>
      </c>
      <c r="P3460" s="26" t="s">
        <v>10898</v>
      </c>
      <c r="Q3460" s="26" t="s">
        <v>588</v>
      </c>
      <c r="R3460" s="26" t="s">
        <v>3253</v>
      </c>
      <c r="S3460" s="26" t="s">
        <v>3254</v>
      </c>
      <c r="T3460" s="26" t="s">
        <v>10898</v>
      </c>
      <c r="U3460" s="26" t="s">
        <v>10898</v>
      </c>
      <c r="V3460" s="26">
        <v>7</v>
      </c>
      <c r="W3460" s="26">
        <v>0</v>
      </c>
      <c r="X3460" s="26" t="s">
        <v>11130</v>
      </c>
      <c r="Y3460" s="26" t="s">
        <v>11131</v>
      </c>
      <c r="Z3460" s="26" t="s">
        <v>11132</v>
      </c>
      <c r="AA3460" s="26">
        <v>1714</v>
      </c>
      <c r="AB3460" s="26" t="s">
        <v>3292</v>
      </c>
      <c r="AC3460" s="26">
        <v>171402</v>
      </c>
      <c r="AD3460" s="26" t="s">
        <v>186</v>
      </c>
      <c r="AE3460" s="26" t="s">
        <v>3256</v>
      </c>
      <c r="AF3460" s="26" t="s">
        <v>11133</v>
      </c>
      <c r="AG3460" s="26">
        <v>0</v>
      </c>
      <c r="AH3460" s="26">
        <v>-6.2451749999999997</v>
      </c>
      <c r="AI3460" s="26">
        <v>107.04146</v>
      </c>
    </row>
    <row r="3461" spans="1:35" x14ac:dyDescent="0.35">
      <c r="A3461" s="26" t="s">
        <v>3245</v>
      </c>
      <c r="B3461" s="26" t="s">
        <v>3246</v>
      </c>
      <c r="C3461" s="26" t="s">
        <v>3247</v>
      </c>
      <c r="D3461" s="26" t="s">
        <v>3246</v>
      </c>
      <c r="E3461" s="26" t="s">
        <v>3247</v>
      </c>
      <c r="F3461" s="26" t="s">
        <v>3248</v>
      </c>
      <c r="G3461" s="26" t="s">
        <v>3249</v>
      </c>
      <c r="H3461" s="26" t="s">
        <v>3248</v>
      </c>
      <c r="I3461" s="26" t="s">
        <v>3249</v>
      </c>
      <c r="J3461" s="26" t="s">
        <v>3250</v>
      </c>
      <c r="K3461" s="26" t="s">
        <v>3249</v>
      </c>
      <c r="N3461" s="26">
        <v>1887881</v>
      </c>
      <c r="O3461" s="26" t="s">
        <v>3251</v>
      </c>
      <c r="P3461" s="26" t="s">
        <v>10898</v>
      </c>
      <c r="Q3461" s="26" t="s">
        <v>588</v>
      </c>
      <c r="R3461" s="26" t="s">
        <v>3253</v>
      </c>
      <c r="S3461" s="26" t="s">
        <v>3254</v>
      </c>
      <c r="T3461" s="26" t="s">
        <v>10898</v>
      </c>
      <c r="U3461" s="26" t="s">
        <v>10898</v>
      </c>
      <c r="V3461" s="26">
        <v>7</v>
      </c>
      <c r="W3461" s="26">
        <v>0</v>
      </c>
      <c r="X3461" s="26" t="s">
        <v>11134</v>
      </c>
      <c r="Y3461" s="26" t="s">
        <v>11135</v>
      </c>
      <c r="Z3461" s="26" t="s">
        <v>11136</v>
      </c>
      <c r="AA3461" s="26">
        <v>1714</v>
      </c>
      <c r="AB3461" s="26" t="s">
        <v>3292</v>
      </c>
      <c r="AC3461" s="26">
        <v>171402</v>
      </c>
      <c r="AD3461" s="26" t="s">
        <v>186</v>
      </c>
      <c r="AE3461" s="26" t="s">
        <v>3256</v>
      </c>
      <c r="AF3461" s="26" t="s">
        <v>11137</v>
      </c>
      <c r="AG3461" s="26">
        <v>0</v>
      </c>
      <c r="AH3461" s="26">
        <v>-6.3237420000000002</v>
      </c>
      <c r="AI3461" s="26">
        <v>106.982461</v>
      </c>
    </row>
    <row r="3462" spans="1:35" x14ac:dyDescent="0.35">
      <c r="A3462" s="26" t="s">
        <v>3245</v>
      </c>
      <c r="B3462" s="26" t="s">
        <v>3246</v>
      </c>
      <c r="C3462" s="26" t="s">
        <v>3247</v>
      </c>
      <c r="D3462" s="26" t="s">
        <v>3246</v>
      </c>
      <c r="E3462" s="26" t="s">
        <v>3247</v>
      </c>
      <c r="F3462" s="26" t="s">
        <v>3248</v>
      </c>
      <c r="G3462" s="26" t="s">
        <v>3249</v>
      </c>
      <c r="H3462" s="26" t="s">
        <v>3248</v>
      </c>
      <c r="I3462" s="26" t="s">
        <v>3249</v>
      </c>
      <c r="J3462" s="26" t="s">
        <v>3250</v>
      </c>
      <c r="K3462" s="26" t="s">
        <v>3249</v>
      </c>
      <c r="N3462" s="26">
        <v>1887881</v>
      </c>
      <c r="O3462" s="26" t="s">
        <v>3251</v>
      </c>
      <c r="P3462" s="26" t="s">
        <v>10898</v>
      </c>
      <c r="Q3462" s="26" t="s">
        <v>588</v>
      </c>
      <c r="R3462" s="26" t="s">
        <v>3253</v>
      </c>
      <c r="S3462" s="26" t="s">
        <v>3254</v>
      </c>
      <c r="T3462" s="26" t="s">
        <v>10898</v>
      </c>
      <c r="U3462" s="26" t="s">
        <v>10898</v>
      </c>
      <c r="V3462" s="26">
        <v>7</v>
      </c>
      <c r="W3462" s="26">
        <v>0</v>
      </c>
      <c r="X3462" s="26" t="s">
        <v>11138</v>
      </c>
      <c r="Y3462" s="26" t="s">
        <v>11139</v>
      </c>
      <c r="Z3462" s="26" t="s">
        <v>11140</v>
      </c>
      <c r="AA3462" s="26">
        <v>1714</v>
      </c>
      <c r="AB3462" s="26" t="s">
        <v>3292</v>
      </c>
      <c r="AC3462" s="26">
        <v>171402</v>
      </c>
      <c r="AD3462" s="26" t="s">
        <v>186</v>
      </c>
      <c r="AE3462" s="26" t="s">
        <v>3256</v>
      </c>
      <c r="AF3462" s="26" t="s">
        <v>11141</v>
      </c>
      <c r="AG3462" s="26">
        <v>0</v>
      </c>
      <c r="AH3462" s="26">
        <v>-6.2391880000000004</v>
      </c>
      <c r="AI3462" s="26">
        <v>107.000514</v>
      </c>
    </row>
    <row r="3463" spans="1:35" x14ac:dyDescent="0.35">
      <c r="A3463" s="26" t="s">
        <v>3245</v>
      </c>
      <c r="B3463" s="26" t="s">
        <v>3246</v>
      </c>
      <c r="C3463" s="26" t="s">
        <v>3247</v>
      </c>
      <c r="D3463" s="26" t="s">
        <v>3246</v>
      </c>
      <c r="E3463" s="26" t="s">
        <v>3247</v>
      </c>
      <c r="F3463" s="26" t="s">
        <v>3248</v>
      </c>
      <c r="G3463" s="26" t="s">
        <v>3249</v>
      </c>
      <c r="H3463" s="26" t="s">
        <v>3248</v>
      </c>
      <c r="I3463" s="26" t="s">
        <v>3249</v>
      </c>
      <c r="J3463" s="26" t="s">
        <v>3250</v>
      </c>
      <c r="K3463" s="26" t="s">
        <v>3249</v>
      </c>
      <c r="N3463" s="26">
        <v>1887881</v>
      </c>
      <c r="O3463" s="26" t="s">
        <v>3251</v>
      </c>
      <c r="P3463" s="26" t="s">
        <v>10898</v>
      </c>
      <c r="Q3463" s="26" t="s">
        <v>588</v>
      </c>
      <c r="R3463" s="26" t="s">
        <v>3253</v>
      </c>
      <c r="S3463" s="26" t="s">
        <v>3254</v>
      </c>
      <c r="T3463" s="26" t="s">
        <v>10898</v>
      </c>
      <c r="U3463" s="26" t="s">
        <v>10898</v>
      </c>
      <c r="V3463" s="26">
        <v>7</v>
      </c>
      <c r="W3463" s="26">
        <v>0</v>
      </c>
      <c r="X3463" s="26" t="s">
        <v>11142</v>
      </c>
      <c r="Y3463" s="26" t="s">
        <v>11143</v>
      </c>
      <c r="Z3463" s="26" t="s">
        <v>11144</v>
      </c>
      <c r="AA3463" s="26">
        <v>1714</v>
      </c>
      <c r="AB3463" s="26" t="s">
        <v>3292</v>
      </c>
      <c r="AC3463" s="26">
        <v>171402</v>
      </c>
      <c r="AD3463" s="26" t="s">
        <v>186</v>
      </c>
      <c r="AE3463" s="26" t="s">
        <v>3256</v>
      </c>
      <c r="AF3463" s="26" t="s">
        <v>11145</v>
      </c>
      <c r="AG3463" s="26">
        <v>0</v>
      </c>
      <c r="AH3463" s="26">
        <v>-6.2400570000000002</v>
      </c>
      <c r="AI3463" s="26">
        <v>107.000764</v>
      </c>
    </row>
    <row r="3464" spans="1:35" x14ac:dyDescent="0.35">
      <c r="A3464" s="26" t="s">
        <v>3245</v>
      </c>
      <c r="B3464" s="26" t="s">
        <v>3246</v>
      </c>
      <c r="C3464" s="26" t="s">
        <v>3247</v>
      </c>
      <c r="D3464" s="26" t="s">
        <v>3246</v>
      </c>
      <c r="E3464" s="26" t="s">
        <v>3247</v>
      </c>
      <c r="F3464" s="26" t="s">
        <v>3248</v>
      </c>
      <c r="G3464" s="26" t="s">
        <v>3249</v>
      </c>
      <c r="H3464" s="26" t="s">
        <v>3248</v>
      </c>
      <c r="I3464" s="26" t="s">
        <v>3249</v>
      </c>
      <c r="J3464" s="26" t="s">
        <v>3250</v>
      </c>
      <c r="K3464" s="26" t="s">
        <v>3249</v>
      </c>
      <c r="N3464" s="26">
        <v>1887881</v>
      </c>
      <c r="O3464" s="26" t="s">
        <v>3251</v>
      </c>
      <c r="P3464" s="26" t="s">
        <v>10898</v>
      </c>
      <c r="Q3464" s="26" t="s">
        <v>588</v>
      </c>
      <c r="R3464" s="26" t="s">
        <v>3253</v>
      </c>
      <c r="S3464" s="26" t="s">
        <v>3254</v>
      </c>
      <c r="T3464" s="26" t="s">
        <v>10898</v>
      </c>
      <c r="U3464" s="26" t="s">
        <v>10898</v>
      </c>
      <c r="V3464" s="26">
        <v>7</v>
      </c>
      <c r="W3464" s="26">
        <v>0</v>
      </c>
      <c r="X3464" s="26" t="s">
        <v>11146</v>
      </c>
      <c r="Y3464" s="26" t="s">
        <v>11147</v>
      </c>
      <c r="Z3464" s="26" t="s">
        <v>11148</v>
      </c>
      <c r="AA3464" s="26">
        <v>1714</v>
      </c>
      <c r="AB3464" s="26" t="s">
        <v>3292</v>
      </c>
      <c r="AC3464" s="26">
        <v>171402</v>
      </c>
      <c r="AD3464" s="26" t="s">
        <v>186</v>
      </c>
      <c r="AE3464" s="26" t="s">
        <v>3256</v>
      </c>
      <c r="AF3464" s="26" t="s">
        <v>11149</v>
      </c>
      <c r="AG3464" s="26">
        <v>0</v>
      </c>
      <c r="AH3464" s="26">
        <v>-6.3167350000000004</v>
      </c>
      <c r="AI3464" s="26">
        <v>106.984002</v>
      </c>
    </row>
    <row r="3465" spans="1:35" x14ac:dyDescent="0.35">
      <c r="A3465" s="26" t="s">
        <v>3245</v>
      </c>
      <c r="B3465" s="26" t="s">
        <v>3246</v>
      </c>
      <c r="C3465" s="26" t="s">
        <v>3247</v>
      </c>
      <c r="D3465" s="26" t="s">
        <v>3246</v>
      </c>
      <c r="E3465" s="26" t="s">
        <v>3247</v>
      </c>
      <c r="F3465" s="26" t="s">
        <v>3248</v>
      </c>
      <c r="G3465" s="26" t="s">
        <v>3249</v>
      </c>
      <c r="H3465" s="26" t="s">
        <v>3248</v>
      </c>
      <c r="I3465" s="26" t="s">
        <v>3249</v>
      </c>
      <c r="J3465" s="26" t="s">
        <v>3250</v>
      </c>
      <c r="K3465" s="26" t="s">
        <v>3249</v>
      </c>
      <c r="N3465" s="26">
        <v>1887881</v>
      </c>
      <c r="O3465" s="26" t="s">
        <v>3251</v>
      </c>
      <c r="P3465" s="26" t="s">
        <v>10898</v>
      </c>
      <c r="Q3465" s="26" t="s">
        <v>588</v>
      </c>
      <c r="R3465" s="26" t="s">
        <v>3253</v>
      </c>
      <c r="S3465" s="26" t="s">
        <v>3254</v>
      </c>
      <c r="T3465" s="26" t="s">
        <v>10898</v>
      </c>
      <c r="U3465" s="26" t="s">
        <v>10898</v>
      </c>
      <c r="V3465" s="26">
        <v>7</v>
      </c>
      <c r="W3465" s="26">
        <v>0</v>
      </c>
      <c r="X3465" s="26" t="s">
        <v>11150</v>
      </c>
      <c r="Y3465" s="26" t="s">
        <v>11151</v>
      </c>
      <c r="Z3465" s="26" t="s">
        <v>11152</v>
      </c>
      <c r="AA3465" s="26">
        <v>1714</v>
      </c>
      <c r="AB3465" s="26" t="s">
        <v>3292</v>
      </c>
      <c r="AC3465" s="26">
        <v>171402</v>
      </c>
      <c r="AD3465" s="26" t="s">
        <v>186</v>
      </c>
      <c r="AE3465" s="26" t="s">
        <v>3256</v>
      </c>
      <c r="AF3465" s="26" t="s">
        <v>11153</v>
      </c>
      <c r="AG3465" s="26">
        <v>0</v>
      </c>
      <c r="AH3465" s="26">
        <v>-6.3411600000000004</v>
      </c>
      <c r="AI3465" s="26">
        <v>107.001034</v>
      </c>
    </row>
    <row r="3466" spans="1:35" x14ac:dyDescent="0.35">
      <c r="A3466" s="26" t="s">
        <v>3245</v>
      </c>
      <c r="B3466" s="26" t="s">
        <v>3246</v>
      </c>
      <c r="C3466" s="26" t="s">
        <v>3247</v>
      </c>
      <c r="D3466" s="26" t="s">
        <v>3246</v>
      </c>
      <c r="E3466" s="26" t="s">
        <v>3247</v>
      </c>
      <c r="F3466" s="26" t="s">
        <v>3248</v>
      </c>
      <c r="G3466" s="26" t="s">
        <v>3249</v>
      </c>
      <c r="H3466" s="26" t="s">
        <v>3248</v>
      </c>
      <c r="I3466" s="26" t="s">
        <v>3249</v>
      </c>
      <c r="J3466" s="26" t="s">
        <v>3250</v>
      </c>
      <c r="K3466" s="26" t="s">
        <v>3249</v>
      </c>
      <c r="N3466" s="26">
        <v>1887881</v>
      </c>
      <c r="O3466" s="26" t="s">
        <v>3251</v>
      </c>
      <c r="P3466" s="26" t="s">
        <v>10898</v>
      </c>
      <c r="Q3466" s="26" t="s">
        <v>588</v>
      </c>
      <c r="R3466" s="26" t="s">
        <v>3253</v>
      </c>
      <c r="S3466" s="26" t="s">
        <v>3254</v>
      </c>
      <c r="T3466" s="26" t="s">
        <v>10898</v>
      </c>
      <c r="U3466" s="26" t="s">
        <v>10898</v>
      </c>
      <c r="V3466" s="26">
        <v>7</v>
      </c>
      <c r="W3466" s="26">
        <v>0</v>
      </c>
      <c r="X3466" s="26" t="s">
        <v>11154</v>
      </c>
      <c r="Y3466" s="26" t="s">
        <v>11155</v>
      </c>
      <c r="Z3466" s="26" t="s">
        <v>11156</v>
      </c>
      <c r="AA3466" s="26">
        <v>1714</v>
      </c>
      <c r="AB3466" s="26" t="s">
        <v>3292</v>
      </c>
      <c r="AC3466" s="26">
        <v>171402</v>
      </c>
      <c r="AD3466" s="26" t="s">
        <v>186</v>
      </c>
      <c r="AE3466" s="26" t="s">
        <v>3256</v>
      </c>
      <c r="AF3466" s="26" t="s">
        <v>11157</v>
      </c>
      <c r="AG3466" s="26">
        <v>0</v>
      </c>
      <c r="AH3466" s="26">
        <v>-6.2858799999999997</v>
      </c>
      <c r="AI3466" s="26">
        <v>107.034537</v>
      </c>
    </row>
    <row r="3467" spans="1:35" x14ac:dyDescent="0.35">
      <c r="A3467" s="26" t="s">
        <v>3245</v>
      </c>
      <c r="B3467" s="26" t="s">
        <v>3246</v>
      </c>
      <c r="C3467" s="26" t="s">
        <v>3247</v>
      </c>
      <c r="D3467" s="26" t="s">
        <v>3246</v>
      </c>
      <c r="E3467" s="26" t="s">
        <v>3247</v>
      </c>
      <c r="F3467" s="26" t="s">
        <v>3248</v>
      </c>
      <c r="G3467" s="26" t="s">
        <v>3249</v>
      </c>
      <c r="H3467" s="26" t="s">
        <v>3248</v>
      </c>
      <c r="I3467" s="26" t="s">
        <v>3249</v>
      </c>
      <c r="J3467" s="26" t="s">
        <v>3250</v>
      </c>
      <c r="K3467" s="26" t="s">
        <v>3249</v>
      </c>
      <c r="N3467" s="26">
        <v>1887881</v>
      </c>
      <c r="O3467" s="26" t="s">
        <v>3251</v>
      </c>
      <c r="P3467" s="26" t="s">
        <v>10898</v>
      </c>
      <c r="Q3467" s="26" t="s">
        <v>588</v>
      </c>
      <c r="R3467" s="26" t="s">
        <v>3253</v>
      </c>
      <c r="S3467" s="26" t="s">
        <v>3254</v>
      </c>
      <c r="T3467" s="26" t="s">
        <v>10898</v>
      </c>
      <c r="U3467" s="26" t="s">
        <v>10898</v>
      </c>
      <c r="V3467" s="26">
        <v>7</v>
      </c>
      <c r="W3467" s="26">
        <v>0</v>
      </c>
      <c r="X3467" s="26" t="s">
        <v>11158</v>
      </c>
      <c r="Y3467" s="26" t="s">
        <v>11159</v>
      </c>
      <c r="Z3467" s="26" t="s">
        <v>11160</v>
      </c>
      <c r="AA3467" s="26">
        <v>1714</v>
      </c>
      <c r="AB3467" s="26" t="s">
        <v>3292</v>
      </c>
      <c r="AC3467" s="26">
        <v>171402</v>
      </c>
      <c r="AD3467" s="26" t="s">
        <v>186</v>
      </c>
      <c r="AE3467" s="26" t="s">
        <v>3256</v>
      </c>
      <c r="AF3467" s="26" t="s">
        <v>11161</v>
      </c>
      <c r="AG3467" s="26">
        <v>0</v>
      </c>
      <c r="AH3467" s="26">
        <v>-6.2858799999999997</v>
      </c>
      <c r="AI3467" s="26">
        <v>107.034537</v>
      </c>
    </row>
    <row r="3468" spans="1:35" x14ac:dyDescent="0.35">
      <c r="A3468" s="26" t="s">
        <v>3245</v>
      </c>
      <c r="B3468" s="26" t="s">
        <v>3246</v>
      </c>
      <c r="C3468" s="26" t="s">
        <v>3247</v>
      </c>
      <c r="D3468" s="26" t="s">
        <v>3246</v>
      </c>
      <c r="E3468" s="26" t="s">
        <v>3247</v>
      </c>
      <c r="F3468" s="26" t="s">
        <v>3248</v>
      </c>
      <c r="G3468" s="26" t="s">
        <v>3249</v>
      </c>
      <c r="H3468" s="26" t="s">
        <v>3248</v>
      </c>
      <c r="I3468" s="26" t="s">
        <v>3249</v>
      </c>
      <c r="J3468" s="26" t="s">
        <v>3250</v>
      </c>
      <c r="K3468" s="26" t="s">
        <v>3249</v>
      </c>
      <c r="N3468" s="26">
        <v>1887881</v>
      </c>
      <c r="O3468" s="26" t="s">
        <v>3251</v>
      </c>
      <c r="P3468" s="26" t="s">
        <v>10898</v>
      </c>
      <c r="Q3468" s="26" t="s">
        <v>588</v>
      </c>
      <c r="R3468" s="26" t="s">
        <v>3253</v>
      </c>
      <c r="S3468" s="26" t="s">
        <v>3254</v>
      </c>
      <c r="T3468" s="26" t="s">
        <v>10898</v>
      </c>
      <c r="U3468" s="26" t="s">
        <v>10898</v>
      </c>
      <c r="V3468" s="26">
        <v>7</v>
      </c>
      <c r="W3468" s="26">
        <v>0</v>
      </c>
      <c r="X3468" s="26" t="s">
        <v>11162</v>
      </c>
      <c r="Y3468" s="26" t="s">
        <v>11163</v>
      </c>
      <c r="Z3468" s="26" t="s">
        <v>11164</v>
      </c>
      <c r="AA3468" s="26">
        <v>1714</v>
      </c>
      <c r="AB3468" s="26" t="s">
        <v>3292</v>
      </c>
      <c r="AC3468" s="26">
        <v>171402</v>
      </c>
      <c r="AD3468" s="26" t="s">
        <v>186</v>
      </c>
      <c r="AE3468" s="26" t="s">
        <v>3256</v>
      </c>
      <c r="AF3468" s="26" t="s">
        <v>11165</v>
      </c>
      <c r="AG3468" s="26">
        <v>0</v>
      </c>
      <c r="AH3468" s="26">
        <v>-6.2492210000000004</v>
      </c>
      <c r="AI3468" s="26">
        <v>107.02665</v>
      </c>
    </row>
    <row r="3469" spans="1:35" x14ac:dyDescent="0.35">
      <c r="A3469" s="26" t="s">
        <v>3245</v>
      </c>
      <c r="B3469" s="26" t="s">
        <v>3246</v>
      </c>
      <c r="C3469" s="26" t="s">
        <v>3247</v>
      </c>
      <c r="D3469" s="26" t="s">
        <v>3246</v>
      </c>
      <c r="E3469" s="26" t="s">
        <v>3247</v>
      </c>
      <c r="F3469" s="26" t="s">
        <v>3248</v>
      </c>
      <c r="G3469" s="26" t="s">
        <v>3249</v>
      </c>
      <c r="H3469" s="26" t="s">
        <v>3248</v>
      </c>
      <c r="I3469" s="26" t="s">
        <v>3249</v>
      </c>
      <c r="J3469" s="26" t="s">
        <v>3250</v>
      </c>
      <c r="K3469" s="26" t="s">
        <v>3249</v>
      </c>
      <c r="N3469" s="26">
        <v>1887881</v>
      </c>
      <c r="O3469" s="26" t="s">
        <v>3251</v>
      </c>
      <c r="P3469" s="26" t="s">
        <v>10898</v>
      </c>
      <c r="Q3469" s="26" t="s">
        <v>588</v>
      </c>
      <c r="R3469" s="26" t="s">
        <v>3253</v>
      </c>
      <c r="S3469" s="26" t="s">
        <v>3254</v>
      </c>
      <c r="T3469" s="26" t="s">
        <v>10898</v>
      </c>
      <c r="U3469" s="26" t="s">
        <v>10898</v>
      </c>
      <c r="V3469" s="26">
        <v>7</v>
      </c>
      <c r="W3469" s="26">
        <v>0</v>
      </c>
      <c r="X3469" s="26" t="s">
        <v>11166</v>
      </c>
      <c r="Y3469" s="26" t="s">
        <v>11167</v>
      </c>
      <c r="Z3469" s="26" t="s">
        <v>11168</v>
      </c>
      <c r="AA3469" s="26">
        <v>1714</v>
      </c>
      <c r="AB3469" s="26" t="s">
        <v>3292</v>
      </c>
      <c r="AC3469" s="26">
        <v>171402</v>
      </c>
      <c r="AD3469" s="26" t="s">
        <v>186</v>
      </c>
      <c r="AE3469" s="26" t="s">
        <v>3256</v>
      </c>
      <c r="AF3469" s="26" t="s">
        <v>11169</v>
      </c>
      <c r="AG3469" s="26">
        <v>0</v>
      </c>
      <c r="AH3469" s="26">
        <v>-6.2397010000000002</v>
      </c>
      <c r="AI3469" s="26">
        <v>106.997297</v>
      </c>
    </row>
    <row r="3470" spans="1:35" x14ac:dyDescent="0.35">
      <c r="A3470" s="26" t="s">
        <v>3245</v>
      </c>
      <c r="B3470" s="26" t="s">
        <v>3246</v>
      </c>
      <c r="C3470" s="26" t="s">
        <v>3247</v>
      </c>
      <c r="D3470" s="26" t="s">
        <v>3246</v>
      </c>
      <c r="E3470" s="26" t="s">
        <v>3247</v>
      </c>
      <c r="F3470" s="26" t="s">
        <v>3248</v>
      </c>
      <c r="G3470" s="26" t="s">
        <v>3249</v>
      </c>
      <c r="H3470" s="26" t="s">
        <v>3248</v>
      </c>
      <c r="I3470" s="26" t="s">
        <v>3249</v>
      </c>
      <c r="J3470" s="26" t="s">
        <v>3250</v>
      </c>
      <c r="K3470" s="26" t="s">
        <v>3249</v>
      </c>
      <c r="N3470" s="26">
        <v>1887881</v>
      </c>
      <c r="O3470" s="26" t="s">
        <v>3251</v>
      </c>
      <c r="P3470" s="26" t="s">
        <v>10898</v>
      </c>
      <c r="Q3470" s="26" t="s">
        <v>588</v>
      </c>
      <c r="R3470" s="26" t="s">
        <v>3253</v>
      </c>
      <c r="S3470" s="26" t="s">
        <v>3254</v>
      </c>
      <c r="T3470" s="26" t="s">
        <v>10898</v>
      </c>
      <c r="U3470" s="26" t="s">
        <v>10898</v>
      </c>
      <c r="V3470" s="26">
        <v>1</v>
      </c>
      <c r="W3470" s="26">
        <v>250</v>
      </c>
      <c r="X3470" s="26" t="s">
        <v>4148</v>
      </c>
      <c r="Y3470" s="26" t="s">
        <v>4149</v>
      </c>
      <c r="Z3470" s="26" t="s">
        <v>4150</v>
      </c>
      <c r="AA3470" s="26">
        <v>1602</v>
      </c>
      <c r="AB3470" s="26" t="s">
        <v>33</v>
      </c>
      <c r="AC3470" s="26">
        <v>160207</v>
      </c>
      <c r="AD3470" s="26" t="s">
        <v>504</v>
      </c>
      <c r="AE3470" s="26" t="s">
        <v>3256</v>
      </c>
      <c r="AF3470" s="26" t="s">
        <v>4151</v>
      </c>
      <c r="AG3470" s="26">
        <v>0</v>
      </c>
      <c r="AH3470" s="26">
        <v>-6.1708116999999998</v>
      </c>
      <c r="AI3470" s="26">
        <v>107.04846670000001</v>
      </c>
    </row>
    <row r="3471" spans="1:35" x14ac:dyDescent="0.35">
      <c r="A3471" s="26" t="s">
        <v>3245</v>
      </c>
      <c r="B3471" s="26" t="s">
        <v>3246</v>
      </c>
      <c r="C3471" s="26" t="s">
        <v>3247</v>
      </c>
      <c r="D3471" s="26" t="s">
        <v>3246</v>
      </c>
      <c r="E3471" s="26" t="s">
        <v>3247</v>
      </c>
      <c r="F3471" s="26" t="s">
        <v>3248</v>
      </c>
      <c r="G3471" s="26" t="s">
        <v>3249</v>
      </c>
      <c r="H3471" s="26" t="s">
        <v>3248</v>
      </c>
      <c r="I3471" s="26" t="s">
        <v>3249</v>
      </c>
      <c r="J3471" s="26" t="s">
        <v>3250</v>
      </c>
      <c r="K3471" s="26" t="s">
        <v>3249</v>
      </c>
      <c r="N3471" s="26">
        <v>1887881</v>
      </c>
      <c r="O3471" s="26" t="s">
        <v>3251</v>
      </c>
      <c r="P3471" s="26" t="s">
        <v>10898</v>
      </c>
      <c r="Q3471" s="26" t="s">
        <v>588</v>
      </c>
      <c r="R3471" s="26" t="s">
        <v>3253</v>
      </c>
      <c r="S3471" s="26" t="s">
        <v>3254</v>
      </c>
      <c r="T3471" s="26" t="s">
        <v>10898</v>
      </c>
      <c r="U3471" s="26" t="s">
        <v>10898</v>
      </c>
      <c r="V3471" s="26">
        <v>7</v>
      </c>
      <c r="W3471" s="26">
        <v>0</v>
      </c>
      <c r="X3471" s="26" t="s">
        <v>11170</v>
      </c>
      <c r="Y3471" s="26" t="s">
        <v>11171</v>
      </c>
      <c r="Z3471" s="26" t="s">
        <v>11172</v>
      </c>
      <c r="AA3471" s="26">
        <v>1714</v>
      </c>
      <c r="AB3471" s="26" t="s">
        <v>3292</v>
      </c>
      <c r="AC3471" s="26">
        <v>171402</v>
      </c>
      <c r="AD3471" s="26" t="s">
        <v>186</v>
      </c>
      <c r="AE3471" s="26" t="s">
        <v>3256</v>
      </c>
      <c r="AF3471" s="26" t="s">
        <v>11173</v>
      </c>
      <c r="AG3471" s="26">
        <v>0</v>
      </c>
      <c r="AH3471" s="26">
        <v>-6.2555430000000003</v>
      </c>
      <c r="AI3471" s="26">
        <v>107.017392</v>
      </c>
    </row>
    <row r="3472" spans="1:35" x14ac:dyDescent="0.35">
      <c r="A3472" s="26" t="s">
        <v>3245</v>
      </c>
      <c r="B3472" s="26" t="s">
        <v>3246</v>
      </c>
      <c r="C3472" s="26" t="s">
        <v>3247</v>
      </c>
      <c r="D3472" s="26" t="s">
        <v>3246</v>
      </c>
      <c r="E3472" s="26" t="s">
        <v>3247</v>
      </c>
      <c r="F3472" s="26" t="s">
        <v>3248</v>
      </c>
      <c r="G3472" s="26" t="s">
        <v>3249</v>
      </c>
      <c r="H3472" s="26" t="s">
        <v>3248</v>
      </c>
      <c r="I3472" s="26" t="s">
        <v>3249</v>
      </c>
      <c r="J3472" s="26" t="s">
        <v>3250</v>
      </c>
      <c r="K3472" s="26" t="s">
        <v>3249</v>
      </c>
      <c r="N3472" s="26">
        <v>1887881</v>
      </c>
      <c r="O3472" s="26" t="s">
        <v>3251</v>
      </c>
      <c r="P3472" s="26" t="s">
        <v>10898</v>
      </c>
      <c r="Q3472" s="26" t="s">
        <v>588</v>
      </c>
      <c r="R3472" s="26" t="s">
        <v>3253</v>
      </c>
      <c r="S3472" s="26" t="s">
        <v>3254</v>
      </c>
      <c r="T3472" s="26" t="s">
        <v>10898</v>
      </c>
      <c r="U3472" s="26" t="s">
        <v>10898</v>
      </c>
      <c r="V3472" s="26">
        <v>7</v>
      </c>
      <c r="W3472" s="26">
        <v>0</v>
      </c>
      <c r="X3472" s="26" t="s">
        <v>10700</v>
      </c>
      <c r="Y3472" s="26" t="s">
        <v>10701</v>
      </c>
      <c r="Z3472" s="26" t="s">
        <v>10702</v>
      </c>
      <c r="AA3472" s="26">
        <v>1714</v>
      </c>
      <c r="AB3472" s="26" t="s">
        <v>3292</v>
      </c>
      <c r="AC3472" s="26">
        <v>171402</v>
      </c>
      <c r="AD3472" s="26" t="s">
        <v>186</v>
      </c>
      <c r="AE3472" s="26" t="s">
        <v>3256</v>
      </c>
      <c r="AF3472" s="26" t="s">
        <v>10703</v>
      </c>
      <c r="AG3472" s="26">
        <v>0</v>
      </c>
      <c r="AH3472" s="26">
        <v>-6.3147665000000002</v>
      </c>
      <c r="AI3472" s="26">
        <v>106.9968346</v>
      </c>
    </row>
    <row r="3473" spans="1:35" x14ac:dyDescent="0.35">
      <c r="A3473" s="26" t="s">
        <v>3245</v>
      </c>
      <c r="B3473" s="26" t="s">
        <v>3246</v>
      </c>
      <c r="C3473" s="26" t="s">
        <v>3247</v>
      </c>
      <c r="D3473" s="26" t="s">
        <v>3246</v>
      </c>
      <c r="E3473" s="26" t="s">
        <v>3247</v>
      </c>
      <c r="F3473" s="26" t="s">
        <v>3248</v>
      </c>
      <c r="G3473" s="26" t="s">
        <v>3249</v>
      </c>
      <c r="H3473" s="26" t="s">
        <v>3248</v>
      </c>
      <c r="I3473" s="26" t="s">
        <v>3249</v>
      </c>
      <c r="J3473" s="26" t="s">
        <v>3250</v>
      </c>
      <c r="K3473" s="26" t="s">
        <v>3249</v>
      </c>
      <c r="N3473" s="26">
        <v>1887881</v>
      </c>
      <c r="O3473" s="26" t="s">
        <v>3251</v>
      </c>
      <c r="P3473" s="26" t="s">
        <v>10898</v>
      </c>
      <c r="Q3473" s="26" t="s">
        <v>588</v>
      </c>
      <c r="R3473" s="26" t="s">
        <v>3253</v>
      </c>
      <c r="S3473" s="26" t="s">
        <v>3254</v>
      </c>
      <c r="T3473" s="26" t="s">
        <v>10898</v>
      </c>
      <c r="U3473" s="26" t="s">
        <v>10898</v>
      </c>
      <c r="V3473" s="26">
        <v>7</v>
      </c>
      <c r="W3473" s="26">
        <v>0</v>
      </c>
      <c r="X3473" s="26" t="s">
        <v>11174</v>
      </c>
      <c r="Y3473" s="26" t="s">
        <v>11175</v>
      </c>
      <c r="Z3473" s="26" t="s">
        <v>11176</v>
      </c>
      <c r="AA3473" s="26">
        <v>1714</v>
      </c>
      <c r="AB3473" s="26" t="s">
        <v>3292</v>
      </c>
      <c r="AC3473" s="26">
        <v>171402</v>
      </c>
      <c r="AD3473" s="26" t="s">
        <v>186</v>
      </c>
      <c r="AE3473" s="26" t="s">
        <v>3256</v>
      </c>
      <c r="AF3473" s="26" t="s">
        <v>11177</v>
      </c>
      <c r="AG3473" s="26">
        <v>0</v>
      </c>
      <c r="AH3473" s="26">
        <v>-6.255433</v>
      </c>
      <c r="AI3473" s="26">
        <v>107.014983</v>
      </c>
    </row>
    <row r="3474" spans="1:35" x14ac:dyDescent="0.35">
      <c r="A3474" s="26" t="s">
        <v>3245</v>
      </c>
      <c r="B3474" s="26" t="s">
        <v>3246</v>
      </c>
      <c r="C3474" s="26" t="s">
        <v>3247</v>
      </c>
      <c r="D3474" s="26" t="s">
        <v>3246</v>
      </c>
      <c r="E3474" s="26" t="s">
        <v>3247</v>
      </c>
      <c r="F3474" s="26" t="s">
        <v>3248</v>
      </c>
      <c r="G3474" s="26" t="s">
        <v>3249</v>
      </c>
      <c r="H3474" s="26" t="s">
        <v>3248</v>
      </c>
      <c r="I3474" s="26" t="s">
        <v>3249</v>
      </c>
      <c r="J3474" s="26" t="s">
        <v>3250</v>
      </c>
      <c r="K3474" s="26" t="s">
        <v>3249</v>
      </c>
      <c r="N3474" s="26">
        <v>1887881</v>
      </c>
      <c r="O3474" s="26" t="s">
        <v>3251</v>
      </c>
      <c r="P3474" s="26" t="s">
        <v>10898</v>
      </c>
      <c r="Q3474" s="26" t="s">
        <v>588</v>
      </c>
      <c r="R3474" s="26" t="s">
        <v>3253</v>
      </c>
      <c r="S3474" s="26" t="s">
        <v>3254</v>
      </c>
      <c r="T3474" s="26" t="s">
        <v>10898</v>
      </c>
      <c r="U3474" s="26" t="s">
        <v>10898</v>
      </c>
      <c r="V3474" s="26">
        <v>7</v>
      </c>
      <c r="W3474" s="26">
        <v>0</v>
      </c>
      <c r="X3474" s="26" t="s">
        <v>11178</v>
      </c>
      <c r="Y3474" s="26" t="s">
        <v>11179</v>
      </c>
      <c r="Z3474" s="26" t="s">
        <v>11180</v>
      </c>
      <c r="AA3474" s="26">
        <v>1714</v>
      </c>
      <c r="AB3474" s="26" t="s">
        <v>3292</v>
      </c>
      <c r="AC3474" s="26">
        <v>171402</v>
      </c>
      <c r="AD3474" s="26" t="s">
        <v>186</v>
      </c>
      <c r="AE3474" s="26" t="s">
        <v>3256</v>
      </c>
      <c r="AF3474" s="26" t="s">
        <v>11181</v>
      </c>
      <c r="AG3474" s="26">
        <v>0</v>
      </c>
      <c r="AH3474" s="26">
        <v>-6.2574610000000002</v>
      </c>
      <c r="AI3474" s="26">
        <v>107.01244</v>
      </c>
    </row>
    <row r="3475" spans="1:35" x14ac:dyDescent="0.35">
      <c r="A3475" s="26" t="s">
        <v>3245</v>
      </c>
      <c r="B3475" s="26" t="s">
        <v>3246</v>
      </c>
      <c r="C3475" s="26" t="s">
        <v>3247</v>
      </c>
      <c r="D3475" s="26" t="s">
        <v>3246</v>
      </c>
      <c r="E3475" s="26" t="s">
        <v>3247</v>
      </c>
      <c r="F3475" s="26" t="s">
        <v>3248</v>
      </c>
      <c r="G3475" s="26" t="s">
        <v>3249</v>
      </c>
      <c r="H3475" s="26" t="s">
        <v>3248</v>
      </c>
      <c r="I3475" s="26" t="s">
        <v>3249</v>
      </c>
      <c r="J3475" s="26" t="s">
        <v>3250</v>
      </c>
      <c r="K3475" s="26" t="s">
        <v>3249</v>
      </c>
      <c r="N3475" s="26">
        <v>1887881</v>
      </c>
      <c r="O3475" s="26" t="s">
        <v>3251</v>
      </c>
      <c r="P3475" s="26" t="s">
        <v>10898</v>
      </c>
      <c r="Q3475" s="26" t="s">
        <v>588</v>
      </c>
      <c r="R3475" s="26" t="s">
        <v>3253</v>
      </c>
      <c r="S3475" s="26" t="s">
        <v>3254</v>
      </c>
      <c r="T3475" s="26" t="s">
        <v>10898</v>
      </c>
      <c r="U3475" s="26" t="s">
        <v>10898</v>
      </c>
      <c r="V3475" s="26">
        <v>7</v>
      </c>
      <c r="W3475" s="26">
        <v>0</v>
      </c>
      <c r="X3475" s="26" t="s">
        <v>11182</v>
      </c>
      <c r="Y3475" s="26" t="s">
        <v>11183</v>
      </c>
      <c r="Z3475" s="26" t="s">
        <v>11184</v>
      </c>
      <c r="AA3475" s="26">
        <v>1714</v>
      </c>
      <c r="AB3475" s="26" t="s">
        <v>3292</v>
      </c>
      <c r="AC3475" s="26">
        <v>171402</v>
      </c>
      <c r="AD3475" s="26" t="s">
        <v>186</v>
      </c>
      <c r="AE3475" s="26" t="s">
        <v>3256</v>
      </c>
      <c r="AF3475" s="26" t="s">
        <v>11185</v>
      </c>
      <c r="AG3475" s="26">
        <v>0</v>
      </c>
      <c r="AH3475" s="26">
        <v>-6.257396</v>
      </c>
      <c r="AI3475" s="26">
        <v>107.011517</v>
      </c>
    </row>
    <row r="3476" spans="1:35" x14ac:dyDescent="0.35">
      <c r="A3476" s="26" t="s">
        <v>3245</v>
      </c>
      <c r="B3476" s="26" t="s">
        <v>3246</v>
      </c>
      <c r="C3476" s="26" t="s">
        <v>3247</v>
      </c>
      <c r="D3476" s="26" t="s">
        <v>3246</v>
      </c>
      <c r="E3476" s="26" t="s">
        <v>3247</v>
      </c>
      <c r="F3476" s="26" t="s">
        <v>3248</v>
      </c>
      <c r="G3476" s="26" t="s">
        <v>3249</v>
      </c>
      <c r="H3476" s="26" t="s">
        <v>3248</v>
      </c>
      <c r="I3476" s="26" t="s">
        <v>3249</v>
      </c>
      <c r="J3476" s="26" t="s">
        <v>3250</v>
      </c>
      <c r="K3476" s="26" t="s">
        <v>3249</v>
      </c>
      <c r="N3476" s="26">
        <v>1887881</v>
      </c>
      <c r="O3476" s="26" t="s">
        <v>3251</v>
      </c>
      <c r="P3476" s="26" t="s">
        <v>10898</v>
      </c>
      <c r="Q3476" s="26" t="s">
        <v>588</v>
      </c>
      <c r="R3476" s="26" t="s">
        <v>3253</v>
      </c>
      <c r="S3476" s="26" t="s">
        <v>3254</v>
      </c>
      <c r="T3476" s="26" t="s">
        <v>10898</v>
      </c>
      <c r="U3476" s="26" t="s">
        <v>10898</v>
      </c>
      <c r="V3476" s="26">
        <v>7</v>
      </c>
      <c r="W3476" s="26">
        <v>0</v>
      </c>
      <c r="X3476" s="26" t="s">
        <v>6978</v>
      </c>
      <c r="Y3476" s="26" t="s">
        <v>6979</v>
      </c>
      <c r="Z3476" s="26" t="s">
        <v>6980</v>
      </c>
      <c r="AA3476" s="26">
        <v>1714</v>
      </c>
      <c r="AB3476" s="26" t="s">
        <v>3292</v>
      </c>
      <c r="AC3476" s="26">
        <v>171402</v>
      </c>
      <c r="AD3476" s="26" t="s">
        <v>186</v>
      </c>
      <c r="AE3476" s="26" t="s">
        <v>3256</v>
      </c>
      <c r="AF3476" s="26" t="s">
        <v>6981</v>
      </c>
      <c r="AG3476" s="26">
        <v>0</v>
      </c>
      <c r="AH3476" s="26">
        <v>-6.2890435</v>
      </c>
      <c r="AI3476" s="26">
        <v>107.0353044</v>
      </c>
    </row>
    <row r="3477" spans="1:35" x14ac:dyDescent="0.35">
      <c r="A3477" s="26" t="s">
        <v>3245</v>
      </c>
      <c r="B3477" s="26" t="s">
        <v>3246</v>
      </c>
      <c r="C3477" s="26" t="s">
        <v>3247</v>
      </c>
      <c r="D3477" s="26" t="s">
        <v>3246</v>
      </c>
      <c r="E3477" s="26" t="s">
        <v>3247</v>
      </c>
      <c r="F3477" s="26" t="s">
        <v>3248</v>
      </c>
      <c r="G3477" s="26" t="s">
        <v>3249</v>
      </c>
      <c r="H3477" s="26" t="s">
        <v>3248</v>
      </c>
      <c r="I3477" s="26" t="s">
        <v>3249</v>
      </c>
      <c r="J3477" s="26" t="s">
        <v>3250</v>
      </c>
      <c r="K3477" s="26" t="s">
        <v>3249</v>
      </c>
      <c r="N3477" s="26">
        <v>1887881</v>
      </c>
      <c r="O3477" s="26" t="s">
        <v>3251</v>
      </c>
      <c r="P3477" s="26" t="s">
        <v>10898</v>
      </c>
      <c r="Q3477" s="26" t="s">
        <v>588</v>
      </c>
      <c r="R3477" s="26" t="s">
        <v>3253</v>
      </c>
      <c r="S3477" s="26" t="s">
        <v>3254</v>
      </c>
      <c r="T3477" s="26" t="s">
        <v>10898</v>
      </c>
      <c r="U3477" s="26" t="s">
        <v>10898</v>
      </c>
      <c r="V3477" s="26">
        <v>7</v>
      </c>
      <c r="W3477" s="26">
        <v>0</v>
      </c>
      <c r="X3477" s="26" t="s">
        <v>11186</v>
      </c>
      <c r="Y3477" s="26" t="s">
        <v>11187</v>
      </c>
      <c r="Z3477" s="26" t="s">
        <v>1347</v>
      </c>
      <c r="AA3477" s="26">
        <v>1714</v>
      </c>
      <c r="AB3477" s="26" t="s">
        <v>3292</v>
      </c>
      <c r="AC3477" s="26">
        <v>171402</v>
      </c>
      <c r="AD3477" s="26" t="s">
        <v>186</v>
      </c>
      <c r="AE3477" s="26" t="s">
        <v>3256</v>
      </c>
      <c r="AF3477" s="26" t="s">
        <v>11188</v>
      </c>
      <c r="AG3477" s="26">
        <v>0</v>
      </c>
      <c r="AH3477" s="26">
        <v>-6.254651</v>
      </c>
      <c r="AI3477" s="26">
        <v>106.98788399999999</v>
      </c>
    </row>
    <row r="3478" spans="1:35" x14ac:dyDescent="0.35">
      <c r="A3478" s="26" t="s">
        <v>3245</v>
      </c>
      <c r="B3478" s="26" t="s">
        <v>3246</v>
      </c>
      <c r="C3478" s="26" t="s">
        <v>3247</v>
      </c>
      <c r="D3478" s="26" t="s">
        <v>3246</v>
      </c>
      <c r="E3478" s="26" t="s">
        <v>3247</v>
      </c>
      <c r="F3478" s="26" t="s">
        <v>3248</v>
      </c>
      <c r="G3478" s="26" t="s">
        <v>3249</v>
      </c>
      <c r="H3478" s="26" t="s">
        <v>3248</v>
      </c>
      <c r="I3478" s="26" t="s">
        <v>3249</v>
      </c>
      <c r="J3478" s="26" t="s">
        <v>3250</v>
      </c>
      <c r="K3478" s="26" t="s">
        <v>3249</v>
      </c>
      <c r="N3478" s="26">
        <v>1887881</v>
      </c>
      <c r="O3478" s="26" t="s">
        <v>3251</v>
      </c>
      <c r="P3478" s="26" t="s">
        <v>10898</v>
      </c>
      <c r="Q3478" s="26" t="s">
        <v>588</v>
      </c>
      <c r="R3478" s="26" t="s">
        <v>3253</v>
      </c>
      <c r="S3478" s="26" t="s">
        <v>3254</v>
      </c>
      <c r="T3478" s="26" t="s">
        <v>10898</v>
      </c>
      <c r="U3478" s="26" t="s">
        <v>10898</v>
      </c>
      <c r="V3478" s="26">
        <v>7</v>
      </c>
      <c r="W3478" s="26">
        <v>0</v>
      </c>
      <c r="X3478" s="26" t="s">
        <v>11189</v>
      </c>
      <c r="Y3478" s="26" t="s">
        <v>11190</v>
      </c>
      <c r="Z3478" s="26" t="s">
        <v>2863</v>
      </c>
      <c r="AA3478" s="26">
        <v>1714</v>
      </c>
      <c r="AB3478" s="26" t="s">
        <v>3292</v>
      </c>
      <c r="AC3478" s="26">
        <v>171402</v>
      </c>
      <c r="AD3478" s="26" t="s">
        <v>186</v>
      </c>
      <c r="AE3478" s="26" t="s">
        <v>3256</v>
      </c>
      <c r="AF3478" s="26" t="s">
        <v>11191</v>
      </c>
      <c r="AG3478" s="26">
        <v>0</v>
      </c>
      <c r="AH3478" s="26">
        <v>-6.2533989999999999</v>
      </c>
      <c r="AI3478" s="26">
        <v>106.98551</v>
      </c>
    </row>
    <row r="3479" spans="1:35" x14ac:dyDescent="0.35">
      <c r="A3479" s="26" t="s">
        <v>3245</v>
      </c>
      <c r="B3479" s="26" t="s">
        <v>3246</v>
      </c>
      <c r="C3479" s="26" t="s">
        <v>3247</v>
      </c>
      <c r="D3479" s="26" t="s">
        <v>3246</v>
      </c>
      <c r="E3479" s="26" t="s">
        <v>3247</v>
      </c>
      <c r="F3479" s="26" t="s">
        <v>3248</v>
      </c>
      <c r="G3479" s="26" t="s">
        <v>3249</v>
      </c>
      <c r="H3479" s="26" t="s">
        <v>3248</v>
      </c>
      <c r="I3479" s="26" t="s">
        <v>3249</v>
      </c>
      <c r="J3479" s="26" t="s">
        <v>3250</v>
      </c>
      <c r="K3479" s="26" t="s">
        <v>3249</v>
      </c>
      <c r="N3479" s="26">
        <v>1887881</v>
      </c>
      <c r="O3479" s="26" t="s">
        <v>3251</v>
      </c>
      <c r="P3479" s="26" t="s">
        <v>10898</v>
      </c>
      <c r="Q3479" s="26" t="s">
        <v>588</v>
      </c>
      <c r="R3479" s="26" t="s">
        <v>3253</v>
      </c>
      <c r="S3479" s="26" t="s">
        <v>3254</v>
      </c>
      <c r="T3479" s="26" t="s">
        <v>10898</v>
      </c>
      <c r="U3479" s="26" t="s">
        <v>10898</v>
      </c>
      <c r="V3479" s="26">
        <v>7</v>
      </c>
      <c r="W3479" s="26">
        <v>0</v>
      </c>
      <c r="X3479" s="26" t="s">
        <v>11192</v>
      </c>
      <c r="Y3479" s="26" t="s">
        <v>11193</v>
      </c>
      <c r="Z3479" s="26" t="s">
        <v>11194</v>
      </c>
      <c r="AA3479" s="26">
        <v>1714</v>
      </c>
      <c r="AB3479" s="26" t="s">
        <v>3292</v>
      </c>
      <c r="AC3479" s="26">
        <v>171402</v>
      </c>
      <c r="AD3479" s="26" t="s">
        <v>186</v>
      </c>
      <c r="AE3479" s="26" t="s">
        <v>3256</v>
      </c>
      <c r="AF3479" s="26" t="s">
        <v>11195</v>
      </c>
      <c r="AG3479" s="26">
        <v>0</v>
      </c>
      <c r="AH3479" s="26">
        <v>-6.253603</v>
      </c>
      <c r="AI3479" s="26">
        <v>106.982928</v>
      </c>
    </row>
    <row r="3480" spans="1:35" x14ac:dyDescent="0.35">
      <c r="A3480" s="26" t="s">
        <v>3245</v>
      </c>
      <c r="B3480" s="26" t="s">
        <v>3246</v>
      </c>
      <c r="C3480" s="26" t="s">
        <v>3247</v>
      </c>
      <c r="D3480" s="26" t="s">
        <v>3246</v>
      </c>
      <c r="E3480" s="26" t="s">
        <v>3247</v>
      </c>
      <c r="F3480" s="26" t="s">
        <v>3248</v>
      </c>
      <c r="G3480" s="26" t="s">
        <v>3249</v>
      </c>
      <c r="H3480" s="26" t="s">
        <v>3248</v>
      </c>
      <c r="I3480" s="26" t="s">
        <v>3249</v>
      </c>
      <c r="J3480" s="26" t="s">
        <v>3250</v>
      </c>
      <c r="K3480" s="26" t="s">
        <v>3249</v>
      </c>
      <c r="N3480" s="26">
        <v>1887881</v>
      </c>
      <c r="O3480" s="26" t="s">
        <v>3251</v>
      </c>
      <c r="P3480" s="26" t="s">
        <v>10898</v>
      </c>
      <c r="Q3480" s="26" t="s">
        <v>588</v>
      </c>
      <c r="R3480" s="26" t="s">
        <v>3253</v>
      </c>
      <c r="S3480" s="26" t="s">
        <v>3254</v>
      </c>
      <c r="T3480" s="26" t="s">
        <v>10898</v>
      </c>
      <c r="U3480" s="26" t="s">
        <v>10898</v>
      </c>
      <c r="V3480" s="26">
        <v>7</v>
      </c>
      <c r="W3480" s="26">
        <v>0</v>
      </c>
      <c r="X3480" s="26" t="s">
        <v>11196</v>
      </c>
      <c r="Y3480" s="26" t="s">
        <v>11197</v>
      </c>
      <c r="Z3480" s="26" t="s">
        <v>11198</v>
      </c>
      <c r="AA3480" s="26">
        <v>1714</v>
      </c>
      <c r="AB3480" s="26" t="s">
        <v>3292</v>
      </c>
      <c r="AC3480" s="26">
        <v>171402</v>
      </c>
      <c r="AD3480" s="26" t="s">
        <v>186</v>
      </c>
      <c r="AE3480" s="26" t="s">
        <v>3256</v>
      </c>
      <c r="AF3480" s="26" t="s">
        <v>11195</v>
      </c>
      <c r="AG3480" s="26">
        <v>0</v>
      </c>
      <c r="AH3480" s="26">
        <v>-6.252923</v>
      </c>
      <c r="AI3480" s="26">
        <v>106.982924</v>
      </c>
    </row>
    <row r="3481" spans="1:35" x14ac:dyDescent="0.35">
      <c r="A3481" s="26" t="s">
        <v>3245</v>
      </c>
      <c r="B3481" s="26" t="s">
        <v>3246</v>
      </c>
      <c r="C3481" s="26" t="s">
        <v>3247</v>
      </c>
      <c r="D3481" s="26" t="s">
        <v>3246</v>
      </c>
      <c r="E3481" s="26" t="s">
        <v>3247</v>
      </c>
      <c r="F3481" s="26" t="s">
        <v>3248</v>
      </c>
      <c r="G3481" s="26" t="s">
        <v>3249</v>
      </c>
      <c r="H3481" s="26" t="s">
        <v>3248</v>
      </c>
      <c r="I3481" s="26" t="s">
        <v>3249</v>
      </c>
      <c r="J3481" s="26" t="s">
        <v>3250</v>
      </c>
      <c r="K3481" s="26" t="s">
        <v>3249</v>
      </c>
      <c r="N3481" s="26">
        <v>1887881</v>
      </c>
      <c r="O3481" s="26" t="s">
        <v>3251</v>
      </c>
      <c r="P3481" s="26" t="s">
        <v>10898</v>
      </c>
      <c r="Q3481" s="26" t="s">
        <v>588</v>
      </c>
      <c r="R3481" s="26" t="s">
        <v>3253</v>
      </c>
      <c r="S3481" s="26" t="s">
        <v>3254</v>
      </c>
      <c r="T3481" s="26" t="s">
        <v>10898</v>
      </c>
      <c r="U3481" s="26" t="s">
        <v>10898</v>
      </c>
      <c r="V3481" s="26">
        <v>7</v>
      </c>
      <c r="W3481" s="26">
        <v>0</v>
      </c>
      <c r="X3481" s="26" t="s">
        <v>11199</v>
      </c>
      <c r="Y3481" s="26" t="s">
        <v>11200</v>
      </c>
      <c r="Z3481" s="26" t="s">
        <v>11201</v>
      </c>
      <c r="AA3481" s="26">
        <v>1714</v>
      </c>
      <c r="AB3481" s="26" t="s">
        <v>3292</v>
      </c>
      <c r="AC3481" s="26">
        <v>171402</v>
      </c>
      <c r="AD3481" s="26" t="s">
        <v>186</v>
      </c>
      <c r="AE3481" s="26" t="s">
        <v>3256</v>
      </c>
      <c r="AF3481" s="26" t="s">
        <v>11195</v>
      </c>
      <c r="AG3481" s="26">
        <v>0</v>
      </c>
      <c r="AH3481" s="26">
        <v>-6.2522440000000001</v>
      </c>
      <c r="AI3481" s="26">
        <v>106.98257099999999</v>
      </c>
    </row>
    <row r="3482" spans="1:35" x14ac:dyDescent="0.35">
      <c r="A3482" s="26" t="s">
        <v>3245</v>
      </c>
      <c r="B3482" s="26" t="s">
        <v>3246</v>
      </c>
      <c r="C3482" s="26" t="s">
        <v>3247</v>
      </c>
      <c r="D3482" s="26" t="s">
        <v>3246</v>
      </c>
      <c r="E3482" s="26" t="s">
        <v>3247</v>
      </c>
      <c r="F3482" s="26" t="s">
        <v>3248</v>
      </c>
      <c r="G3482" s="26" t="s">
        <v>3249</v>
      </c>
      <c r="H3482" s="26" t="s">
        <v>3248</v>
      </c>
      <c r="I3482" s="26" t="s">
        <v>3249</v>
      </c>
      <c r="J3482" s="26" t="s">
        <v>3250</v>
      </c>
      <c r="K3482" s="26" t="s">
        <v>3249</v>
      </c>
      <c r="N3482" s="26">
        <v>1887881</v>
      </c>
      <c r="O3482" s="26" t="s">
        <v>3251</v>
      </c>
      <c r="P3482" s="26" t="s">
        <v>10898</v>
      </c>
      <c r="Q3482" s="26" t="s">
        <v>588</v>
      </c>
      <c r="R3482" s="26" t="s">
        <v>3253</v>
      </c>
      <c r="S3482" s="26" t="s">
        <v>3254</v>
      </c>
      <c r="T3482" s="26" t="s">
        <v>10898</v>
      </c>
      <c r="U3482" s="26" t="s">
        <v>10898</v>
      </c>
      <c r="V3482" s="26">
        <v>7</v>
      </c>
      <c r="W3482" s="26">
        <v>0</v>
      </c>
      <c r="X3482" s="26" t="s">
        <v>11202</v>
      </c>
      <c r="Y3482" s="26" t="s">
        <v>11203</v>
      </c>
      <c r="Z3482" s="26" t="s">
        <v>11204</v>
      </c>
      <c r="AA3482" s="26">
        <v>1714</v>
      </c>
      <c r="AB3482" s="26" t="s">
        <v>3292</v>
      </c>
      <c r="AC3482" s="26">
        <v>171402</v>
      </c>
      <c r="AD3482" s="26" t="s">
        <v>186</v>
      </c>
      <c r="AE3482" s="26" t="s">
        <v>3256</v>
      </c>
      <c r="AF3482" s="26" t="s">
        <v>11205</v>
      </c>
      <c r="AG3482" s="26">
        <v>0</v>
      </c>
      <c r="AH3482" s="26">
        <v>-6.2557260000000001</v>
      </c>
      <c r="AI3482" s="26">
        <v>106.98321900000001</v>
      </c>
    </row>
    <row r="3483" spans="1:35" x14ac:dyDescent="0.35">
      <c r="A3483" s="26" t="s">
        <v>3245</v>
      </c>
      <c r="B3483" s="26" t="s">
        <v>3246</v>
      </c>
      <c r="C3483" s="26" t="s">
        <v>3247</v>
      </c>
      <c r="D3483" s="26" t="s">
        <v>3246</v>
      </c>
      <c r="E3483" s="26" t="s">
        <v>3247</v>
      </c>
      <c r="F3483" s="26" t="s">
        <v>3248</v>
      </c>
      <c r="G3483" s="26" t="s">
        <v>3249</v>
      </c>
      <c r="H3483" s="26" t="s">
        <v>3248</v>
      </c>
      <c r="I3483" s="26" t="s">
        <v>3249</v>
      </c>
      <c r="J3483" s="26" t="s">
        <v>3250</v>
      </c>
      <c r="K3483" s="26" t="s">
        <v>3249</v>
      </c>
      <c r="N3483" s="26">
        <v>1887881</v>
      </c>
      <c r="O3483" s="26" t="s">
        <v>3251</v>
      </c>
      <c r="P3483" s="26" t="s">
        <v>10898</v>
      </c>
      <c r="Q3483" s="26" t="s">
        <v>588</v>
      </c>
      <c r="R3483" s="26" t="s">
        <v>3253</v>
      </c>
      <c r="S3483" s="26" t="s">
        <v>3254</v>
      </c>
      <c r="T3483" s="26" t="s">
        <v>10898</v>
      </c>
      <c r="U3483" s="26" t="s">
        <v>10898</v>
      </c>
      <c r="V3483" s="26">
        <v>7</v>
      </c>
      <c r="W3483" s="26">
        <v>0</v>
      </c>
      <c r="X3483" s="26" t="s">
        <v>11206</v>
      </c>
      <c r="Y3483" s="26" t="s">
        <v>11207</v>
      </c>
      <c r="Z3483" s="26" t="s">
        <v>11208</v>
      </c>
      <c r="AA3483" s="26">
        <v>1714</v>
      </c>
      <c r="AB3483" s="26" t="s">
        <v>3292</v>
      </c>
      <c r="AC3483" s="26">
        <v>171402</v>
      </c>
      <c r="AD3483" s="26" t="s">
        <v>186</v>
      </c>
      <c r="AE3483" s="26" t="s">
        <v>3256</v>
      </c>
      <c r="AF3483" s="26" t="s">
        <v>11205</v>
      </c>
      <c r="AG3483" s="26">
        <v>0</v>
      </c>
      <c r="AH3483" s="26">
        <v>-6.2559740000000001</v>
      </c>
      <c r="AI3483" s="26">
        <v>106.983197</v>
      </c>
    </row>
    <row r="3484" spans="1:35" x14ac:dyDescent="0.35">
      <c r="A3484" s="26" t="s">
        <v>3245</v>
      </c>
      <c r="B3484" s="26" t="s">
        <v>3246</v>
      </c>
      <c r="C3484" s="26" t="s">
        <v>3247</v>
      </c>
      <c r="D3484" s="26" t="s">
        <v>3246</v>
      </c>
      <c r="E3484" s="26" t="s">
        <v>3247</v>
      </c>
      <c r="F3484" s="26" t="s">
        <v>3248</v>
      </c>
      <c r="G3484" s="26" t="s">
        <v>3249</v>
      </c>
      <c r="H3484" s="26" t="s">
        <v>3248</v>
      </c>
      <c r="I3484" s="26" t="s">
        <v>3249</v>
      </c>
      <c r="J3484" s="26" t="s">
        <v>3250</v>
      </c>
      <c r="K3484" s="26" t="s">
        <v>3249</v>
      </c>
      <c r="N3484" s="26">
        <v>1887881</v>
      </c>
      <c r="O3484" s="26" t="s">
        <v>3251</v>
      </c>
      <c r="P3484" s="26" t="s">
        <v>10898</v>
      </c>
      <c r="Q3484" s="26" t="s">
        <v>588</v>
      </c>
      <c r="R3484" s="26" t="s">
        <v>3253</v>
      </c>
      <c r="S3484" s="26" t="s">
        <v>3254</v>
      </c>
      <c r="T3484" s="26" t="s">
        <v>10898</v>
      </c>
      <c r="U3484" s="26" t="s">
        <v>10898</v>
      </c>
      <c r="V3484" s="26">
        <v>7</v>
      </c>
      <c r="W3484" s="26">
        <v>0</v>
      </c>
      <c r="X3484" s="26" t="s">
        <v>11209</v>
      </c>
      <c r="Y3484" s="26" t="s">
        <v>11210</v>
      </c>
      <c r="Z3484" s="26" t="s">
        <v>11211</v>
      </c>
      <c r="AA3484" s="26">
        <v>1714</v>
      </c>
      <c r="AB3484" s="26" t="s">
        <v>3292</v>
      </c>
      <c r="AC3484" s="26">
        <v>171402</v>
      </c>
      <c r="AD3484" s="26" t="s">
        <v>186</v>
      </c>
      <c r="AE3484" s="26" t="s">
        <v>3256</v>
      </c>
      <c r="AF3484" s="26" t="s">
        <v>11205</v>
      </c>
      <c r="AG3484" s="26">
        <v>0</v>
      </c>
      <c r="AH3484" s="26">
        <v>-6.2563319999999996</v>
      </c>
      <c r="AI3484" s="26">
        <v>106.983186</v>
      </c>
    </row>
    <row r="3485" spans="1:35" x14ac:dyDescent="0.35">
      <c r="A3485" s="26" t="s">
        <v>3245</v>
      </c>
      <c r="B3485" s="26" t="s">
        <v>3246</v>
      </c>
      <c r="C3485" s="26" t="s">
        <v>3247</v>
      </c>
      <c r="D3485" s="26" t="s">
        <v>3246</v>
      </c>
      <c r="E3485" s="26" t="s">
        <v>3247</v>
      </c>
      <c r="F3485" s="26" t="s">
        <v>3248</v>
      </c>
      <c r="G3485" s="26" t="s">
        <v>3249</v>
      </c>
      <c r="H3485" s="26" t="s">
        <v>3248</v>
      </c>
      <c r="I3485" s="26" t="s">
        <v>3249</v>
      </c>
      <c r="J3485" s="26" t="s">
        <v>3250</v>
      </c>
      <c r="K3485" s="26" t="s">
        <v>3249</v>
      </c>
      <c r="N3485" s="26">
        <v>1887881</v>
      </c>
      <c r="O3485" s="26" t="s">
        <v>3251</v>
      </c>
      <c r="P3485" s="26" t="s">
        <v>10898</v>
      </c>
      <c r="Q3485" s="26" t="s">
        <v>588</v>
      </c>
      <c r="R3485" s="26" t="s">
        <v>3253</v>
      </c>
      <c r="S3485" s="26" t="s">
        <v>3254</v>
      </c>
      <c r="T3485" s="26" t="s">
        <v>10898</v>
      </c>
      <c r="U3485" s="26" t="s">
        <v>10898</v>
      </c>
      <c r="V3485" s="26">
        <v>7</v>
      </c>
      <c r="W3485" s="26">
        <v>0</v>
      </c>
      <c r="X3485" s="26" t="s">
        <v>11212</v>
      </c>
      <c r="Y3485" s="26" t="s">
        <v>11213</v>
      </c>
      <c r="Z3485" s="26" t="s">
        <v>465</v>
      </c>
      <c r="AA3485" s="26">
        <v>1714</v>
      </c>
      <c r="AB3485" s="26" t="s">
        <v>3292</v>
      </c>
      <c r="AC3485" s="26">
        <v>171402</v>
      </c>
      <c r="AD3485" s="26" t="s">
        <v>186</v>
      </c>
      <c r="AE3485" s="26" t="s">
        <v>3256</v>
      </c>
      <c r="AF3485" s="26" t="s">
        <v>11205</v>
      </c>
      <c r="AG3485" s="26">
        <v>0</v>
      </c>
      <c r="AH3485" s="26">
        <v>-6.2563149999999998</v>
      </c>
      <c r="AI3485" s="26">
        <v>106.983166</v>
      </c>
    </row>
    <row r="3486" spans="1:35" x14ac:dyDescent="0.35">
      <c r="A3486" s="26" t="s">
        <v>3245</v>
      </c>
      <c r="B3486" s="26" t="s">
        <v>3246</v>
      </c>
      <c r="C3486" s="26" t="s">
        <v>3247</v>
      </c>
      <c r="D3486" s="26" t="s">
        <v>3246</v>
      </c>
      <c r="E3486" s="26" t="s">
        <v>3247</v>
      </c>
      <c r="F3486" s="26" t="s">
        <v>3248</v>
      </c>
      <c r="G3486" s="26" t="s">
        <v>3249</v>
      </c>
      <c r="H3486" s="26" t="s">
        <v>3248</v>
      </c>
      <c r="I3486" s="26" t="s">
        <v>3249</v>
      </c>
      <c r="J3486" s="26" t="s">
        <v>3250</v>
      </c>
      <c r="K3486" s="26" t="s">
        <v>3249</v>
      </c>
      <c r="N3486" s="26">
        <v>1887881</v>
      </c>
      <c r="O3486" s="26" t="s">
        <v>3251</v>
      </c>
      <c r="P3486" s="26" t="s">
        <v>10898</v>
      </c>
      <c r="Q3486" s="26" t="s">
        <v>588</v>
      </c>
      <c r="R3486" s="26" t="s">
        <v>3253</v>
      </c>
      <c r="S3486" s="26" t="s">
        <v>3254</v>
      </c>
      <c r="T3486" s="26" t="s">
        <v>10898</v>
      </c>
      <c r="U3486" s="26" t="s">
        <v>10898</v>
      </c>
      <c r="V3486" s="26">
        <v>7</v>
      </c>
      <c r="W3486" s="26">
        <v>0</v>
      </c>
      <c r="X3486" s="26" t="s">
        <v>11214</v>
      </c>
      <c r="Y3486" s="26" t="s">
        <v>11215</v>
      </c>
      <c r="Z3486" s="26" t="s">
        <v>2145</v>
      </c>
      <c r="AA3486" s="26">
        <v>1714</v>
      </c>
      <c r="AB3486" s="26" t="s">
        <v>3292</v>
      </c>
      <c r="AC3486" s="26">
        <v>171402</v>
      </c>
      <c r="AD3486" s="26" t="s">
        <v>186</v>
      </c>
      <c r="AE3486" s="26" t="s">
        <v>3256</v>
      </c>
      <c r="AF3486" s="26" t="s">
        <v>11205</v>
      </c>
      <c r="AG3486" s="26">
        <v>0</v>
      </c>
      <c r="AH3486" s="26">
        <v>-6.2566040000000003</v>
      </c>
      <c r="AI3486" s="26">
        <v>106.983197</v>
      </c>
    </row>
    <row r="3487" spans="1:35" x14ac:dyDescent="0.35">
      <c r="A3487" s="26" t="s">
        <v>3245</v>
      </c>
      <c r="B3487" s="26" t="s">
        <v>3246</v>
      </c>
      <c r="C3487" s="26" t="s">
        <v>3247</v>
      </c>
      <c r="D3487" s="26" t="s">
        <v>3246</v>
      </c>
      <c r="E3487" s="26" t="s">
        <v>3247</v>
      </c>
      <c r="F3487" s="26" t="s">
        <v>3248</v>
      </c>
      <c r="G3487" s="26" t="s">
        <v>3249</v>
      </c>
      <c r="H3487" s="26" t="s">
        <v>3248</v>
      </c>
      <c r="I3487" s="26" t="s">
        <v>3249</v>
      </c>
      <c r="J3487" s="26" t="s">
        <v>3250</v>
      </c>
      <c r="K3487" s="26" t="s">
        <v>3249</v>
      </c>
      <c r="N3487" s="26">
        <v>1887881</v>
      </c>
      <c r="O3487" s="26" t="s">
        <v>3251</v>
      </c>
      <c r="P3487" s="26" t="s">
        <v>10898</v>
      </c>
      <c r="Q3487" s="26" t="s">
        <v>588</v>
      </c>
      <c r="R3487" s="26" t="s">
        <v>3253</v>
      </c>
      <c r="S3487" s="26" t="s">
        <v>3254</v>
      </c>
      <c r="T3487" s="26" t="s">
        <v>10898</v>
      </c>
      <c r="U3487" s="26" t="s">
        <v>10898</v>
      </c>
      <c r="V3487" s="26">
        <v>7</v>
      </c>
      <c r="W3487" s="26">
        <v>0</v>
      </c>
      <c r="X3487" s="26" t="s">
        <v>11216</v>
      </c>
      <c r="Y3487" s="26" t="s">
        <v>11217</v>
      </c>
      <c r="Z3487" s="26" t="s">
        <v>5421</v>
      </c>
      <c r="AA3487" s="26">
        <v>1714</v>
      </c>
      <c r="AB3487" s="26" t="s">
        <v>3292</v>
      </c>
      <c r="AC3487" s="26">
        <v>171402</v>
      </c>
      <c r="AD3487" s="26" t="s">
        <v>186</v>
      </c>
      <c r="AE3487" s="26" t="s">
        <v>3256</v>
      </c>
      <c r="AF3487" s="26" t="s">
        <v>11218</v>
      </c>
      <c r="AG3487" s="26">
        <v>0</v>
      </c>
      <c r="AH3487" s="26">
        <v>-6.2420400000000003</v>
      </c>
      <c r="AI3487" s="26">
        <v>106.960826</v>
      </c>
    </row>
    <row r="3488" spans="1:35" x14ac:dyDescent="0.35">
      <c r="A3488" s="26" t="s">
        <v>3245</v>
      </c>
      <c r="B3488" s="26" t="s">
        <v>3246</v>
      </c>
      <c r="C3488" s="26" t="s">
        <v>3247</v>
      </c>
      <c r="D3488" s="26" t="s">
        <v>3246</v>
      </c>
      <c r="E3488" s="26" t="s">
        <v>3247</v>
      </c>
      <c r="F3488" s="26" t="s">
        <v>3248</v>
      </c>
      <c r="G3488" s="26" t="s">
        <v>3249</v>
      </c>
      <c r="H3488" s="26" t="s">
        <v>3248</v>
      </c>
      <c r="I3488" s="26" t="s">
        <v>3249</v>
      </c>
      <c r="J3488" s="26" t="s">
        <v>3250</v>
      </c>
      <c r="K3488" s="26" t="s">
        <v>3249</v>
      </c>
      <c r="N3488" s="26">
        <v>1887881</v>
      </c>
      <c r="O3488" s="26" t="s">
        <v>3251</v>
      </c>
      <c r="P3488" s="26" t="s">
        <v>10898</v>
      </c>
      <c r="Q3488" s="26" t="s">
        <v>588</v>
      </c>
      <c r="R3488" s="26" t="s">
        <v>3253</v>
      </c>
      <c r="S3488" s="26" t="s">
        <v>3254</v>
      </c>
      <c r="T3488" s="26" t="s">
        <v>10898</v>
      </c>
      <c r="U3488" s="26" t="s">
        <v>10898</v>
      </c>
      <c r="V3488" s="26">
        <v>5</v>
      </c>
      <c r="W3488" s="26">
        <v>280</v>
      </c>
      <c r="X3488" s="26" t="s">
        <v>5630</v>
      </c>
      <c r="Y3488" s="26" t="s">
        <v>5631</v>
      </c>
      <c r="Z3488" s="26" t="s">
        <v>5632</v>
      </c>
      <c r="AA3488" s="26">
        <v>1602</v>
      </c>
      <c r="AB3488" s="26" t="s">
        <v>33</v>
      </c>
      <c r="AC3488" s="26">
        <v>160207</v>
      </c>
      <c r="AD3488" s="26" t="s">
        <v>504</v>
      </c>
      <c r="AE3488" s="26" t="s">
        <v>3256</v>
      </c>
      <c r="AF3488" s="26" t="s">
        <v>5633</v>
      </c>
      <c r="AG3488" s="26">
        <v>0</v>
      </c>
      <c r="AH3488" s="26">
        <v>-6.3339083</v>
      </c>
      <c r="AI3488" s="26">
        <v>107.0003083</v>
      </c>
    </row>
    <row r="3489" spans="1:35" x14ac:dyDescent="0.35">
      <c r="A3489" s="26" t="s">
        <v>3245</v>
      </c>
      <c r="B3489" s="26" t="s">
        <v>3246</v>
      </c>
      <c r="C3489" s="26" t="s">
        <v>3247</v>
      </c>
      <c r="D3489" s="26" t="s">
        <v>3246</v>
      </c>
      <c r="E3489" s="26" t="s">
        <v>3247</v>
      </c>
      <c r="F3489" s="26" t="s">
        <v>3248</v>
      </c>
      <c r="G3489" s="26" t="s">
        <v>3249</v>
      </c>
      <c r="H3489" s="26" t="s">
        <v>3248</v>
      </c>
      <c r="I3489" s="26" t="s">
        <v>3249</v>
      </c>
      <c r="J3489" s="26" t="s">
        <v>3250</v>
      </c>
      <c r="K3489" s="26" t="s">
        <v>3249</v>
      </c>
      <c r="N3489" s="26">
        <v>1887881</v>
      </c>
      <c r="O3489" s="26" t="s">
        <v>3251</v>
      </c>
      <c r="P3489" s="26" t="s">
        <v>10898</v>
      </c>
      <c r="Q3489" s="26" t="s">
        <v>588</v>
      </c>
      <c r="R3489" s="26" t="s">
        <v>3253</v>
      </c>
      <c r="S3489" s="26" t="s">
        <v>3254</v>
      </c>
      <c r="T3489" s="26" t="s">
        <v>10898</v>
      </c>
      <c r="U3489" s="26" t="s">
        <v>10898</v>
      </c>
      <c r="V3489" s="26">
        <v>7</v>
      </c>
      <c r="W3489" s="26">
        <v>930</v>
      </c>
      <c r="X3489" s="26" t="s">
        <v>5645</v>
      </c>
      <c r="Y3489" s="26" t="s">
        <v>5646</v>
      </c>
      <c r="Z3489" s="26" t="s">
        <v>2511</v>
      </c>
      <c r="AA3489" s="26">
        <v>1603</v>
      </c>
      <c r="AB3489" s="26" t="s">
        <v>715</v>
      </c>
      <c r="AC3489" s="26">
        <v>160305</v>
      </c>
      <c r="AD3489" s="26" t="s">
        <v>712</v>
      </c>
      <c r="AE3489" s="26" t="s">
        <v>3256</v>
      </c>
      <c r="AF3489" s="26" t="s">
        <v>5647</v>
      </c>
      <c r="AG3489" s="26">
        <v>0</v>
      </c>
      <c r="AH3489" s="26">
        <v>-6.3552600000000004</v>
      </c>
      <c r="AI3489" s="26">
        <v>106.9830817</v>
      </c>
    </row>
    <row r="3490" spans="1:35" x14ac:dyDescent="0.35">
      <c r="A3490" s="26" t="s">
        <v>3245</v>
      </c>
      <c r="B3490" s="26" t="s">
        <v>3246</v>
      </c>
      <c r="C3490" s="26" t="s">
        <v>3247</v>
      </c>
      <c r="D3490" s="26" t="s">
        <v>3246</v>
      </c>
      <c r="E3490" s="26" t="s">
        <v>3247</v>
      </c>
      <c r="F3490" s="26" t="s">
        <v>3248</v>
      </c>
      <c r="G3490" s="26" t="s">
        <v>3249</v>
      </c>
      <c r="H3490" s="26" t="s">
        <v>3248</v>
      </c>
      <c r="I3490" s="26" t="s">
        <v>3249</v>
      </c>
      <c r="J3490" s="26" t="s">
        <v>3250</v>
      </c>
      <c r="K3490" s="26" t="s">
        <v>3249</v>
      </c>
      <c r="N3490" s="26">
        <v>1887881</v>
      </c>
      <c r="O3490" s="26" t="s">
        <v>3251</v>
      </c>
      <c r="P3490" s="26" t="s">
        <v>10898</v>
      </c>
      <c r="Q3490" s="26" t="s">
        <v>588</v>
      </c>
      <c r="R3490" s="26" t="s">
        <v>3253</v>
      </c>
      <c r="S3490" s="26" t="s">
        <v>3254</v>
      </c>
      <c r="T3490" s="26" t="s">
        <v>10898</v>
      </c>
      <c r="U3490" s="26" t="s">
        <v>10898</v>
      </c>
      <c r="V3490" s="26">
        <v>6</v>
      </c>
      <c r="W3490" s="26">
        <v>180</v>
      </c>
      <c r="X3490" s="26" t="s">
        <v>9369</v>
      </c>
      <c r="Y3490" s="26" t="s">
        <v>9370</v>
      </c>
      <c r="Z3490" s="26" t="s">
        <v>631</v>
      </c>
      <c r="AA3490" s="26">
        <v>1602</v>
      </c>
      <c r="AB3490" s="26" t="s">
        <v>33</v>
      </c>
      <c r="AC3490" s="26">
        <v>160207</v>
      </c>
      <c r="AD3490" s="26" t="s">
        <v>504</v>
      </c>
      <c r="AE3490" s="26" t="s">
        <v>3256</v>
      </c>
      <c r="AF3490" s="26" t="s">
        <v>9371</v>
      </c>
      <c r="AG3490" s="26">
        <v>0</v>
      </c>
      <c r="AH3490" s="26">
        <v>-6.27379</v>
      </c>
      <c r="AI3490" s="26">
        <v>107.0377783</v>
      </c>
    </row>
    <row r="3491" spans="1:35" x14ac:dyDescent="0.35">
      <c r="A3491" s="26" t="s">
        <v>3245</v>
      </c>
      <c r="B3491" s="26" t="s">
        <v>3246</v>
      </c>
      <c r="C3491" s="26" t="s">
        <v>3247</v>
      </c>
      <c r="D3491" s="26" t="s">
        <v>3246</v>
      </c>
      <c r="E3491" s="26" t="s">
        <v>3247</v>
      </c>
      <c r="F3491" s="26" t="s">
        <v>3248</v>
      </c>
      <c r="G3491" s="26" t="s">
        <v>3249</v>
      </c>
      <c r="H3491" s="26" t="s">
        <v>3248</v>
      </c>
      <c r="I3491" s="26" t="s">
        <v>3249</v>
      </c>
      <c r="J3491" s="26" t="s">
        <v>3250</v>
      </c>
      <c r="K3491" s="26" t="s">
        <v>3249</v>
      </c>
      <c r="N3491" s="26">
        <v>1887881</v>
      </c>
      <c r="O3491" s="26" t="s">
        <v>3251</v>
      </c>
      <c r="P3491" s="26" t="s">
        <v>10898</v>
      </c>
      <c r="Q3491" s="26" t="s">
        <v>588</v>
      </c>
      <c r="R3491" s="26" t="s">
        <v>3253</v>
      </c>
      <c r="S3491" s="26" t="s">
        <v>3254</v>
      </c>
      <c r="T3491" s="26" t="s">
        <v>10898</v>
      </c>
      <c r="U3491" s="26" t="s">
        <v>10898</v>
      </c>
      <c r="V3491" s="26">
        <v>6</v>
      </c>
      <c r="W3491" s="26">
        <v>40</v>
      </c>
      <c r="X3491" s="26" t="s">
        <v>9380</v>
      </c>
      <c r="Y3491" s="26" t="s">
        <v>9381</v>
      </c>
      <c r="Z3491" s="26" t="s">
        <v>9382</v>
      </c>
      <c r="AA3491" s="26">
        <v>1602</v>
      </c>
      <c r="AB3491" s="26" t="s">
        <v>33</v>
      </c>
      <c r="AC3491" s="26">
        <v>160207</v>
      </c>
      <c r="AD3491" s="26" t="s">
        <v>504</v>
      </c>
      <c r="AE3491" s="26" t="s">
        <v>3256</v>
      </c>
      <c r="AF3491" s="26" t="s">
        <v>9379</v>
      </c>
      <c r="AG3491" s="26">
        <v>1000000</v>
      </c>
      <c r="AH3491" s="26">
        <v>-6.2790132999999999</v>
      </c>
      <c r="AI3491" s="26">
        <v>107.0566467</v>
      </c>
    </row>
    <row r="3492" spans="1:35" x14ac:dyDescent="0.35">
      <c r="A3492" s="26" t="s">
        <v>3245</v>
      </c>
      <c r="B3492" s="26" t="s">
        <v>3246</v>
      </c>
      <c r="C3492" s="26" t="s">
        <v>3247</v>
      </c>
      <c r="D3492" s="26" t="s">
        <v>3246</v>
      </c>
      <c r="E3492" s="26" t="s">
        <v>3247</v>
      </c>
      <c r="F3492" s="26" t="s">
        <v>3248</v>
      </c>
      <c r="G3492" s="26" t="s">
        <v>3249</v>
      </c>
      <c r="H3492" s="26" t="s">
        <v>3248</v>
      </c>
      <c r="I3492" s="26" t="s">
        <v>3249</v>
      </c>
      <c r="J3492" s="26" t="s">
        <v>3250</v>
      </c>
      <c r="K3492" s="26" t="s">
        <v>3249</v>
      </c>
      <c r="N3492" s="26">
        <v>1887881</v>
      </c>
      <c r="O3492" s="26" t="s">
        <v>3251</v>
      </c>
      <c r="P3492" s="26" t="s">
        <v>10898</v>
      </c>
      <c r="Q3492" s="26" t="s">
        <v>588</v>
      </c>
      <c r="R3492" s="26" t="s">
        <v>3253</v>
      </c>
      <c r="S3492" s="26" t="s">
        <v>3254</v>
      </c>
      <c r="T3492" s="26" t="s">
        <v>10898</v>
      </c>
      <c r="U3492" s="26" t="s">
        <v>10898</v>
      </c>
      <c r="V3492" s="26">
        <v>6</v>
      </c>
      <c r="W3492" s="26">
        <v>50</v>
      </c>
      <c r="X3492" s="26" t="s">
        <v>9383</v>
      </c>
      <c r="Y3492" s="26" t="s">
        <v>9384</v>
      </c>
      <c r="Z3492" s="26" t="s">
        <v>9385</v>
      </c>
      <c r="AA3492" s="26">
        <v>1602</v>
      </c>
      <c r="AB3492" s="26" t="s">
        <v>33</v>
      </c>
      <c r="AC3492" s="26">
        <v>160207</v>
      </c>
      <c r="AD3492" s="26" t="s">
        <v>504</v>
      </c>
      <c r="AE3492" s="26" t="s">
        <v>3256</v>
      </c>
      <c r="AF3492" s="26" t="s">
        <v>9379</v>
      </c>
      <c r="AG3492" s="26">
        <v>1000000</v>
      </c>
      <c r="AH3492" s="26">
        <v>-6.2840717000000001</v>
      </c>
      <c r="AI3492" s="26">
        <v>107.0527833</v>
      </c>
    </row>
    <row r="3493" spans="1:35" x14ac:dyDescent="0.35">
      <c r="A3493" s="26" t="s">
        <v>3245</v>
      </c>
      <c r="B3493" s="26" t="s">
        <v>3246</v>
      </c>
      <c r="C3493" s="26" t="s">
        <v>3247</v>
      </c>
      <c r="D3493" s="26" t="s">
        <v>3246</v>
      </c>
      <c r="E3493" s="26" t="s">
        <v>3247</v>
      </c>
      <c r="F3493" s="26" t="s">
        <v>3248</v>
      </c>
      <c r="G3493" s="26" t="s">
        <v>3249</v>
      </c>
      <c r="H3493" s="26" t="s">
        <v>3248</v>
      </c>
      <c r="I3493" s="26" t="s">
        <v>3249</v>
      </c>
      <c r="J3493" s="26" t="s">
        <v>3250</v>
      </c>
      <c r="K3493" s="26" t="s">
        <v>3249</v>
      </c>
      <c r="N3493" s="26">
        <v>1887881</v>
      </c>
      <c r="O3493" s="26" t="s">
        <v>3251</v>
      </c>
      <c r="P3493" s="26" t="s">
        <v>10898</v>
      </c>
      <c r="Q3493" s="26" t="s">
        <v>588</v>
      </c>
      <c r="R3493" s="26" t="s">
        <v>3253</v>
      </c>
      <c r="S3493" s="26" t="s">
        <v>3254</v>
      </c>
      <c r="T3493" s="26" t="s">
        <v>10898</v>
      </c>
      <c r="U3493" s="26" t="s">
        <v>10898</v>
      </c>
      <c r="V3493" s="26">
        <v>5</v>
      </c>
      <c r="W3493" s="26">
        <v>70</v>
      </c>
      <c r="X3493" s="26" t="s">
        <v>9394</v>
      </c>
      <c r="Y3493" s="26" t="s">
        <v>9395</v>
      </c>
      <c r="Z3493" s="26" t="s">
        <v>9396</v>
      </c>
      <c r="AA3493" s="26">
        <v>1603</v>
      </c>
      <c r="AB3493" s="26" t="s">
        <v>715</v>
      </c>
      <c r="AC3493" s="26">
        <v>160309</v>
      </c>
      <c r="AD3493" s="26" t="s">
        <v>1747</v>
      </c>
      <c r="AE3493" s="26" t="s">
        <v>3256</v>
      </c>
      <c r="AF3493" s="26" t="s">
        <v>9397</v>
      </c>
      <c r="AG3493" s="26">
        <v>1000000</v>
      </c>
      <c r="AH3493" s="26">
        <v>-6.2627090000000001</v>
      </c>
      <c r="AI3493" s="26">
        <v>107.05535999999999</v>
      </c>
    </row>
    <row r="3494" spans="1:35" x14ac:dyDescent="0.35">
      <c r="A3494" s="26" t="s">
        <v>3245</v>
      </c>
      <c r="B3494" s="26" t="s">
        <v>3246</v>
      </c>
      <c r="C3494" s="26" t="s">
        <v>3247</v>
      </c>
      <c r="D3494" s="26" t="s">
        <v>3246</v>
      </c>
      <c r="E3494" s="26" t="s">
        <v>3247</v>
      </c>
      <c r="F3494" s="26" t="s">
        <v>3248</v>
      </c>
      <c r="G3494" s="26" t="s">
        <v>3249</v>
      </c>
      <c r="H3494" s="26" t="s">
        <v>3248</v>
      </c>
      <c r="I3494" s="26" t="s">
        <v>3249</v>
      </c>
      <c r="J3494" s="26" t="s">
        <v>3250</v>
      </c>
      <c r="K3494" s="26" t="s">
        <v>3249</v>
      </c>
      <c r="N3494" s="26">
        <v>1887881</v>
      </c>
      <c r="O3494" s="26" t="s">
        <v>3251</v>
      </c>
      <c r="P3494" s="26" t="s">
        <v>10898</v>
      </c>
      <c r="Q3494" s="26" t="s">
        <v>588</v>
      </c>
      <c r="R3494" s="26" t="s">
        <v>3253</v>
      </c>
      <c r="S3494" s="26" t="s">
        <v>3254</v>
      </c>
      <c r="T3494" s="26" t="s">
        <v>10898</v>
      </c>
      <c r="U3494" s="26" t="s">
        <v>10898</v>
      </c>
      <c r="V3494" s="26">
        <v>1</v>
      </c>
      <c r="W3494" s="26">
        <v>70</v>
      </c>
      <c r="X3494" s="26" t="s">
        <v>11219</v>
      </c>
      <c r="Y3494" s="26" t="s">
        <v>11220</v>
      </c>
      <c r="Z3494" s="26" t="s">
        <v>7727</v>
      </c>
      <c r="AA3494" s="26">
        <v>1602</v>
      </c>
      <c r="AB3494" s="26" t="s">
        <v>33</v>
      </c>
      <c r="AC3494" s="26">
        <v>160207</v>
      </c>
      <c r="AD3494" s="26" t="s">
        <v>504</v>
      </c>
      <c r="AE3494" s="26" t="s">
        <v>3256</v>
      </c>
      <c r="AF3494" s="26" t="s">
        <v>11221</v>
      </c>
      <c r="AG3494" s="26">
        <v>1000000</v>
      </c>
      <c r="AH3494" s="26">
        <v>-6.2499117999999996</v>
      </c>
      <c r="AI3494" s="26">
        <v>107.0600336</v>
      </c>
    </row>
    <row r="3495" spans="1:35" x14ac:dyDescent="0.35">
      <c r="A3495" s="26" t="s">
        <v>3245</v>
      </c>
      <c r="B3495" s="26" t="s">
        <v>3246</v>
      </c>
      <c r="C3495" s="26" t="s">
        <v>3247</v>
      </c>
      <c r="D3495" s="26" t="s">
        <v>3246</v>
      </c>
      <c r="E3495" s="26" t="s">
        <v>3247</v>
      </c>
      <c r="F3495" s="26" t="s">
        <v>3248</v>
      </c>
      <c r="G3495" s="26" t="s">
        <v>3249</v>
      </c>
      <c r="H3495" s="26" t="s">
        <v>3248</v>
      </c>
      <c r="I3495" s="26" t="s">
        <v>3249</v>
      </c>
      <c r="J3495" s="26" t="s">
        <v>3250</v>
      </c>
      <c r="K3495" s="26" t="s">
        <v>3249</v>
      </c>
      <c r="N3495" s="26">
        <v>1887881</v>
      </c>
      <c r="O3495" s="26" t="s">
        <v>3251</v>
      </c>
      <c r="P3495" s="26" t="s">
        <v>10898</v>
      </c>
      <c r="Q3495" s="26" t="s">
        <v>588</v>
      </c>
      <c r="R3495" s="26" t="s">
        <v>3253</v>
      </c>
      <c r="S3495" s="26" t="s">
        <v>3254</v>
      </c>
      <c r="T3495" s="26" t="s">
        <v>10898</v>
      </c>
      <c r="U3495" s="26" t="s">
        <v>10898</v>
      </c>
      <c r="V3495" s="26">
        <v>1</v>
      </c>
      <c r="W3495" s="26">
        <v>10</v>
      </c>
      <c r="X3495" s="26" t="s">
        <v>11222</v>
      </c>
      <c r="Y3495" s="26" t="s">
        <v>11223</v>
      </c>
      <c r="Z3495" s="26" t="s">
        <v>11224</v>
      </c>
      <c r="AA3495" s="26">
        <v>1602</v>
      </c>
      <c r="AB3495" s="26" t="s">
        <v>33</v>
      </c>
      <c r="AC3495" s="26">
        <v>160207</v>
      </c>
      <c r="AD3495" s="26" t="s">
        <v>504</v>
      </c>
      <c r="AE3495" s="26" t="s">
        <v>3256</v>
      </c>
      <c r="AF3495" s="26" t="s">
        <v>11225</v>
      </c>
      <c r="AG3495" s="26">
        <v>1000000</v>
      </c>
      <c r="AH3495" s="26">
        <v>-6.2326766999999998</v>
      </c>
      <c r="AI3495" s="26">
        <v>107.07422</v>
      </c>
    </row>
    <row r="3496" spans="1:35" x14ac:dyDescent="0.35">
      <c r="A3496" s="26" t="s">
        <v>3245</v>
      </c>
      <c r="B3496" s="26" t="s">
        <v>3246</v>
      </c>
      <c r="C3496" s="26" t="s">
        <v>3247</v>
      </c>
      <c r="D3496" s="26" t="s">
        <v>3246</v>
      </c>
      <c r="E3496" s="26" t="s">
        <v>3247</v>
      </c>
      <c r="F3496" s="26" t="s">
        <v>3248</v>
      </c>
      <c r="G3496" s="26" t="s">
        <v>3249</v>
      </c>
      <c r="H3496" s="26" t="s">
        <v>3248</v>
      </c>
      <c r="I3496" s="26" t="s">
        <v>3249</v>
      </c>
      <c r="J3496" s="26" t="s">
        <v>3250</v>
      </c>
      <c r="K3496" s="26" t="s">
        <v>3249</v>
      </c>
      <c r="N3496" s="26">
        <v>1887881</v>
      </c>
      <c r="O3496" s="26" t="s">
        <v>3251</v>
      </c>
      <c r="P3496" s="26" t="s">
        <v>10898</v>
      </c>
      <c r="Q3496" s="26" t="s">
        <v>588</v>
      </c>
      <c r="R3496" s="26" t="s">
        <v>3253</v>
      </c>
      <c r="S3496" s="26" t="s">
        <v>3254</v>
      </c>
      <c r="T3496" s="26" t="s">
        <v>10898</v>
      </c>
      <c r="U3496" s="26" t="s">
        <v>10898</v>
      </c>
      <c r="V3496" s="26">
        <v>1</v>
      </c>
      <c r="W3496" s="26">
        <v>90</v>
      </c>
      <c r="X3496" s="26" t="s">
        <v>11226</v>
      </c>
      <c r="Y3496" s="26" t="s">
        <v>11227</v>
      </c>
      <c r="Z3496" s="26" t="s">
        <v>1545</v>
      </c>
      <c r="AA3496" s="26">
        <v>1602</v>
      </c>
      <c r="AB3496" s="26" t="s">
        <v>33</v>
      </c>
      <c r="AC3496" s="26">
        <v>160207</v>
      </c>
      <c r="AD3496" s="26" t="s">
        <v>504</v>
      </c>
      <c r="AE3496" s="26" t="s">
        <v>3256</v>
      </c>
      <c r="AF3496" s="26" t="s">
        <v>11228</v>
      </c>
      <c r="AG3496" s="26">
        <v>1000000</v>
      </c>
      <c r="AH3496" s="26">
        <v>-6.2467366999999996</v>
      </c>
      <c r="AI3496" s="26">
        <v>107.081155</v>
      </c>
    </row>
    <row r="3497" spans="1:35" x14ac:dyDescent="0.35">
      <c r="A3497" s="26" t="s">
        <v>3245</v>
      </c>
      <c r="B3497" s="26" t="s">
        <v>3246</v>
      </c>
      <c r="C3497" s="26" t="s">
        <v>3247</v>
      </c>
      <c r="D3497" s="26" t="s">
        <v>3246</v>
      </c>
      <c r="E3497" s="26" t="s">
        <v>3247</v>
      </c>
      <c r="F3497" s="26" t="s">
        <v>3248</v>
      </c>
      <c r="G3497" s="26" t="s">
        <v>3249</v>
      </c>
      <c r="H3497" s="26" t="s">
        <v>3248</v>
      </c>
      <c r="I3497" s="26" t="s">
        <v>3249</v>
      </c>
      <c r="J3497" s="26" t="s">
        <v>3250</v>
      </c>
      <c r="K3497" s="26" t="s">
        <v>3249</v>
      </c>
      <c r="N3497" s="26">
        <v>1887881</v>
      </c>
      <c r="O3497" s="26" t="s">
        <v>3251</v>
      </c>
      <c r="P3497" s="26" t="s">
        <v>10898</v>
      </c>
      <c r="Q3497" s="26" t="s">
        <v>588</v>
      </c>
      <c r="R3497" s="26" t="s">
        <v>3253</v>
      </c>
      <c r="S3497" s="26" t="s">
        <v>3254</v>
      </c>
      <c r="T3497" s="26" t="s">
        <v>10898</v>
      </c>
      <c r="U3497" s="26" t="s">
        <v>10898</v>
      </c>
      <c r="V3497" s="26">
        <v>5</v>
      </c>
      <c r="W3497" s="26">
        <v>200</v>
      </c>
      <c r="X3497" s="26" t="s">
        <v>9422</v>
      </c>
      <c r="Y3497" s="26" t="s">
        <v>9423</v>
      </c>
      <c r="Z3497" s="26" t="s">
        <v>2933</v>
      </c>
      <c r="AA3497" s="26">
        <v>1603</v>
      </c>
      <c r="AB3497" s="26" t="s">
        <v>715</v>
      </c>
      <c r="AC3497" s="26">
        <v>160305</v>
      </c>
      <c r="AD3497" s="26" t="s">
        <v>712</v>
      </c>
      <c r="AE3497" s="26" t="s">
        <v>3256</v>
      </c>
      <c r="AF3497" s="26" t="s">
        <v>9424</v>
      </c>
      <c r="AG3497" s="26">
        <v>0</v>
      </c>
      <c r="AH3497" s="26">
        <v>-6.2438130000000003</v>
      </c>
      <c r="AI3497" s="26">
        <v>107.062793</v>
      </c>
    </row>
    <row r="3498" spans="1:35" x14ac:dyDescent="0.35">
      <c r="A3498" s="26" t="s">
        <v>3245</v>
      </c>
      <c r="B3498" s="26" t="s">
        <v>3246</v>
      </c>
      <c r="C3498" s="26" t="s">
        <v>3247</v>
      </c>
      <c r="D3498" s="26" t="s">
        <v>3246</v>
      </c>
      <c r="E3498" s="26" t="s">
        <v>3247</v>
      </c>
      <c r="F3498" s="26" t="s">
        <v>3248</v>
      </c>
      <c r="G3498" s="26" t="s">
        <v>3249</v>
      </c>
      <c r="H3498" s="26" t="s">
        <v>3248</v>
      </c>
      <c r="I3498" s="26" t="s">
        <v>3249</v>
      </c>
      <c r="J3498" s="26" t="s">
        <v>3250</v>
      </c>
      <c r="K3498" s="26" t="s">
        <v>3249</v>
      </c>
      <c r="N3498" s="26">
        <v>1887881</v>
      </c>
      <c r="O3498" s="26" t="s">
        <v>3251</v>
      </c>
      <c r="P3498" s="26" t="s">
        <v>10898</v>
      </c>
      <c r="Q3498" s="26" t="s">
        <v>588</v>
      </c>
      <c r="R3498" s="26" t="s">
        <v>3253</v>
      </c>
      <c r="S3498" s="26" t="s">
        <v>3254</v>
      </c>
      <c r="T3498" s="26" t="s">
        <v>10898</v>
      </c>
      <c r="U3498" s="26" t="s">
        <v>10898</v>
      </c>
      <c r="V3498" s="26">
        <v>1</v>
      </c>
      <c r="W3498" s="26">
        <v>120</v>
      </c>
      <c r="X3498" s="26" t="s">
        <v>11229</v>
      </c>
      <c r="Y3498" s="26" t="s">
        <v>11230</v>
      </c>
      <c r="Z3498" s="26" t="s">
        <v>2064</v>
      </c>
      <c r="AA3498" s="26">
        <v>1602</v>
      </c>
      <c r="AB3498" s="26" t="s">
        <v>33</v>
      </c>
      <c r="AC3498" s="26">
        <v>160207</v>
      </c>
      <c r="AD3498" s="26" t="s">
        <v>504</v>
      </c>
      <c r="AE3498" s="26" t="s">
        <v>3256</v>
      </c>
      <c r="AF3498" s="26" t="s">
        <v>11231</v>
      </c>
      <c r="AG3498" s="26">
        <v>1000000</v>
      </c>
      <c r="AH3498" s="26">
        <v>-6.3801259999999997</v>
      </c>
      <c r="AI3498" s="26">
        <v>107.04127</v>
      </c>
    </row>
    <row r="3499" spans="1:35" x14ac:dyDescent="0.35">
      <c r="A3499" s="26" t="s">
        <v>3245</v>
      </c>
      <c r="B3499" s="26" t="s">
        <v>3246</v>
      </c>
      <c r="C3499" s="26" t="s">
        <v>3247</v>
      </c>
      <c r="D3499" s="26" t="s">
        <v>3246</v>
      </c>
      <c r="E3499" s="26" t="s">
        <v>3247</v>
      </c>
      <c r="F3499" s="26" t="s">
        <v>3248</v>
      </c>
      <c r="G3499" s="26" t="s">
        <v>3249</v>
      </c>
      <c r="H3499" s="26" t="s">
        <v>3248</v>
      </c>
      <c r="I3499" s="26" t="s">
        <v>3249</v>
      </c>
      <c r="J3499" s="26" t="s">
        <v>3250</v>
      </c>
      <c r="K3499" s="26" t="s">
        <v>3249</v>
      </c>
      <c r="N3499" s="26">
        <v>1887881</v>
      </c>
      <c r="O3499" s="26" t="s">
        <v>3251</v>
      </c>
      <c r="P3499" s="26" t="s">
        <v>10898</v>
      </c>
      <c r="Q3499" s="26" t="s">
        <v>588</v>
      </c>
      <c r="R3499" s="26" t="s">
        <v>3253</v>
      </c>
      <c r="S3499" s="26" t="s">
        <v>3254</v>
      </c>
      <c r="T3499" s="26" t="s">
        <v>10898</v>
      </c>
      <c r="U3499" s="26" t="s">
        <v>10898</v>
      </c>
      <c r="V3499" s="26">
        <v>1</v>
      </c>
      <c r="W3499" s="26">
        <v>130</v>
      </c>
      <c r="X3499" s="26" t="s">
        <v>11232</v>
      </c>
      <c r="Y3499" s="26" t="s">
        <v>11233</v>
      </c>
      <c r="Z3499" s="26" t="s">
        <v>540</v>
      </c>
      <c r="AA3499" s="26">
        <v>1602</v>
      </c>
      <c r="AB3499" s="26" t="s">
        <v>33</v>
      </c>
      <c r="AC3499" s="26">
        <v>160207</v>
      </c>
      <c r="AD3499" s="26" t="s">
        <v>504</v>
      </c>
      <c r="AE3499" s="26" t="s">
        <v>3256</v>
      </c>
      <c r="AF3499" s="26" t="s">
        <v>11234</v>
      </c>
      <c r="AG3499" s="26">
        <v>1000000</v>
      </c>
      <c r="AH3499" s="26">
        <v>-6.3814617</v>
      </c>
      <c r="AI3499" s="26">
        <v>107.03893669999999</v>
      </c>
    </row>
    <row r="3500" spans="1:35" x14ac:dyDescent="0.35">
      <c r="A3500" s="26" t="s">
        <v>3245</v>
      </c>
      <c r="B3500" s="26" t="s">
        <v>3246</v>
      </c>
      <c r="C3500" s="26" t="s">
        <v>3247</v>
      </c>
      <c r="D3500" s="26" t="s">
        <v>3246</v>
      </c>
      <c r="E3500" s="26" t="s">
        <v>3247</v>
      </c>
      <c r="F3500" s="26" t="s">
        <v>3248</v>
      </c>
      <c r="G3500" s="26" t="s">
        <v>3249</v>
      </c>
      <c r="H3500" s="26" t="s">
        <v>3248</v>
      </c>
      <c r="I3500" s="26" t="s">
        <v>3249</v>
      </c>
      <c r="J3500" s="26" t="s">
        <v>3250</v>
      </c>
      <c r="K3500" s="26" t="s">
        <v>3249</v>
      </c>
      <c r="N3500" s="26">
        <v>1887881</v>
      </c>
      <c r="O3500" s="26" t="s">
        <v>3251</v>
      </c>
      <c r="P3500" s="26" t="s">
        <v>10898</v>
      </c>
      <c r="Q3500" s="26" t="s">
        <v>588</v>
      </c>
      <c r="R3500" s="26" t="s">
        <v>3253</v>
      </c>
      <c r="S3500" s="26" t="s">
        <v>3254</v>
      </c>
      <c r="T3500" s="26" t="s">
        <v>10898</v>
      </c>
      <c r="U3500" s="26" t="s">
        <v>10898</v>
      </c>
      <c r="V3500" s="26">
        <v>6</v>
      </c>
      <c r="W3500" s="26">
        <v>70</v>
      </c>
      <c r="X3500" s="26" t="s">
        <v>11235</v>
      </c>
      <c r="Y3500" s="26" t="s">
        <v>11236</v>
      </c>
      <c r="Z3500" s="26" t="s">
        <v>1884</v>
      </c>
      <c r="AA3500" s="26">
        <v>1602</v>
      </c>
      <c r="AB3500" s="26" t="s">
        <v>33</v>
      </c>
      <c r="AC3500" s="26">
        <v>160207</v>
      </c>
      <c r="AD3500" s="26" t="s">
        <v>504</v>
      </c>
      <c r="AE3500" s="26" t="s">
        <v>3256</v>
      </c>
      <c r="AF3500" s="26" t="s">
        <v>11237</v>
      </c>
      <c r="AG3500" s="26">
        <v>0</v>
      </c>
      <c r="AH3500" s="26">
        <v>-6.3160800000000004</v>
      </c>
      <c r="AI3500" s="26">
        <v>107.0497383</v>
      </c>
    </row>
    <row r="3501" spans="1:35" x14ac:dyDescent="0.35">
      <c r="A3501" s="26" t="s">
        <v>3245</v>
      </c>
      <c r="B3501" s="26" t="s">
        <v>3246</v>
      </c>
      <c r="C3501" s="26" t="s">
        <v>3247</v>
      </c>
      <c r="D3501" s="26" t="s">
        <v>3246</v>
      </c>
      <c r="E3501" s="26" t="s">
        <v>3247</v>
      </c>
      <c r="F3501" s="26" t="s">
        <v>3248</v>
      </c>
      <c r="G3501" s="26" t="s">
        <v>3249</v>
      </c>
      <c r="H3501" s="26" t="s">
        <v>3248</v>
      </c>
      <c r="I3501" s="26" t="s">
        <v>3249</v>
      </c>
      <c r="J3501" s="26" t="s">
        <v>3250</v>
      </c>
      <c r="K3501" s="26" t="s">
        <v>3249</v>
      </c>
      <c r="N3501" s="26">
        <v>1887881</v>
      </c>
      <c r="O3501" s="26" t="s">
        <v>3251</v>
      </c>
      <c r="P3501" s="26" t="s">
        <v>10898</v>
      </c>
      <c r="Q3501" s="26" t="s">
        <v>588</v>
      </c>
      <c r="R3501" s="26" t="s">
        <v>3253</v>
      </c>
      <c r="S3501" s="26" t="s">
        <v>3254</v>
      </c>
      <c r="T3501" s="26" t="s">
        <v>10898</v>
      </c>
      <c r="U3501" s="26" t="s">
        <v>10898</v>
      </c>
      <c r="V3501" s="26">
        <v>6</v>
      </c>
      <c r="W3501" s="26">
        <v>110</v>
      </c>
      <c r="X3501" s="26" t="s">
        <v>11238</v>
      </c>
      <c r="Y3501" s="26" t="s">
        <v>11239</v>
      </c>
      <c r="Z3501" s="26" t="s">
        <v>1549</v>
      </c>
      <c r="AA3501" s="26">
        <v>1602</v>
      </c>
      <c r="AB3501" s="26" t="s">
        <v>33</v>
      </c>
      <c r="AC3501" s="26">
        <v>160207</v>
      </c>
      <c r="AD3501" s="26" t="s">
        <v>504</v>
      </c>
      <c r="AE3501" s="26" t="s">
        <v>3256</v>
      </c>
      <c r="AF3501" s="26" t="s">
        <v>11240</v>
      </c>
      <c r="AG3501" s="26">
        <v>0</v>
      </c>
      <c r="AH3501" s="26">
        <v>-6.3199968000000002</v>
      </c>
      <c r="AI3501" s="26">
        <v>107.0478234</v>
      </c>
    </row>
    <row r="3502" spans="1:35" x14ac:dyDescent="0.35">
      <c r="A3502" s="26" t="s">
        <v>3245</v>
      </c>
      <c r="B3502" s="26" t="s">
        <v>3246</v>
      </c>
      <c r="C3502" s="26" t="s">
        <v>3247</v>
      </c>
      <c r="D3502" s="26" t="s">
        <v>3246</v>
      </c>
      <c r="E3502" s="26" t="s">
        <v>3247</v>
      </c>
      <c r="F3502" s="26" t="s">
        <v>3248</v>
      </c>
      <c r="G3502" s="26" t="s">
        <v>3249</v>
      </c>
      <c r="H3502" s="26" t="s">
        <v>3248</v>
      </c>
      <c r="I3502" s="26" t="s">
        <v>3249</v>
      </c>
      <c r="J3502" s="26" t="s">
        <v>3250</v>
      </c>
      <c r="K3502" s="26" t="s">
        <v>3249</v>
      </c>
      <c r="N3502" s="26">
        <v>1887881</v>
      </c>
      <c r="O3502" s="26" t="s">
        <v>3251</v>
      </c>
      <c r="P3502" s="26" t="s">
        <v>10898</v>
      </c>
      <c r="Q3502" s="26" t="s">
        <v>588</v>
      </c>
      <c r="R3502" s="26" t="s">
        <v>3253</v>
      </c>
      <c r="S3502" s="26" t="s">
        <v>3254</v>
      </c>
      <c r="T3502" s="26" t="s">
        <v>10898</v>
      </c>
      <c r="U3502" s="26" t="s">
        <v>10898</v>
      </c>
      <c r="V3502" s="26">
        <v>6</v>
      </c>
      <c r="W3502" s="26">
        <v>100</v>
      </c>
      <c r="X3502" s="26" t="s">
        <v>11241</v>
      </c>
      <c r="Y3502" s="26" t="s">
        <v>11242</v>
      </c>
      <c r="Z3502" s="26" t="s">
        <v>11243</v>
      </c>
      <c r="AA3502" s="26">
        <v>1603</v>
      </c>
      <c r="AB3502" s="26" t="s">
        <v>715</v>
      </c>
      <c r="AC3502" s="26">
        <v>160309</v>
      </c>
      <c r="AD3502" s="26" t="s">
        <v>1747</v>
      </c>
      <c r="AE3502" s="26" t="s">
        <v>3256</v>
      </c>
      <c r="AF3502" s="26" t="s">
        <v>8906</v>
      </c>
      <c r="AG3502" s="26">
        <v>1000000</v>
      </c>
      <c r="AH3502" s="26">
        <v>-6.3244929000000001</v>
      </c>
      <c r="AI3502" s="26">
        <v>107.0524331</v>
      </c>
    </row>
    <row r="3503" spans="1:35" x14ac:dyDescent="0.35">
      <c r="A3503" s="26" t="s">
        <v>3245</v>
      </c>
      <c r="B3503" s="26" t="s">
        <v>3246</v>
      </c>
      <c r="C3503" s="26" t="s">
        <v>3247</v>
      </c>
      <c r="D3503" s="26" t="s">
        <v>3246</v>
      </c>
      <c r="E3503" s="26" t="s">
        <v>3247</v>
      </c>
      <c r="F3503" s="26" t="s">
        <v>3248</v>
      </c>
      <c r="G3503" s="26" t="s">
        <v>3249</v>
      </c>
      <c r="H3503" s="26" t="s">
        <v>3248</v>
      </c>
      <c r="I3503" s="26" t="s">
        <v>3249</v>
      </c>
      <c r="J3503" s="26" t="s">
        <v>3250</v>
      </c>
      <c r="K3503" s="26" t="s">
        <v>3249</v>
      </c>
      <c r="N3503" s="26">
        <v>1887881</v>
      </c>
      <c r="O3503" s="26" t="s">
        <v>3251</v>
      </c>
      <c r="P3503" s="26" t="s">
        <v>10898</v>
      </c>
      <c r="Q3503" s="26" t="s">
        <v>588</v>
      </c>
      <c r="R3503" s="26" t="s">
        <v>3253</v>
      </c>
      <c r="S3503" s="26" t="s">
        <v>3254</v>
      </c>
      <c r="T3503" s="26" t="s">
        <v>10898</v>
      </c>
      <c r="U3503" s="26" t="s">
        <v>10898</v>
      </c>
      <c r="V3503" s="26">
        <v>6</v>
      </c>
      <c r="W3503" s="26">
        <v>20</v>
      </c>
      <c r="X3503" s="26" t="s">
        <v>11244</v>
      </c>
      <c r="Y3503" s="26" t="s">
        <v>11245</v>
      </c>
      <c r="Z3503" s="26" t="s">
        <v>11246</v>
      </c>
      <c r="AA3503" s="26">
        <v>1602</v>
      </c>
      <c r="AB3503" s="26" t="s">
        <v>33</v>
      </c>
      <c r="AC3503" s="26">
        <v>160207</v>
      </c>
      <c r="AD3503" s="26" t="s">
        <v>504</v>
      </c>
      <c r="AE3503" s="26" t="s">
        <v>3256</v>
      </c>
      <c r="AF3503" s="26" t="s">
        <v>11247</v>
      </c>
      <c r="AG3503" s="26">
        <v>1000000</v>
      </c>
      <c r="AH3503" s="26">
        <v>-6.2895750000000001</v>
      </c>
      <c r="AI3503" s="26">
        <v>107.039177</v>
      </c>
    </row>
    <row r="3504" spans="1:35" x14ac:dyDescent="0.35">
      <c r="A3504" s="26" t="s">
        <v>3245</v>
      </c>
      <c r="B3504" s="26" t="s">
        <v>3246</v>
      </c>
      <c r="C3504" s="26" t="s">
        <v>3247</v>
      </c>
      <c r="D3504" s="26" t="s">
        <v>3246</v>
      </c>
      <c r="E3504" s="26" t="s">
        <v>3247</v>
      </c>
      <c r="F3504" s="26" t="s">
        <v>3248</v>
      </c>
      <c r="G3504" s="26" t="s">
        <v>3249</v>
      </c>
      <c r="H3504" s="26" t="s">
        <v>3248</v>
      </c>
      <c r="I3504" s="26" t="s">
        <v>3249</v>
      </c>
      <c r="J3504" s="26" t="s">
        <v>3250</v>
      </c>
      <c r="K3504" s="26" t="s">
        <v>3249</v>
      </c>
      <c r="N3504" s="26">
        <v>1887881</v>
      </c>
      <c r="O3504" s="26" t="s">
        <v>3251</v>
      </c>
      <c r="P3504" s="26" t="s">
        <v>10898</v>
      </c>
      <c r="Q3504" s="26" t="s">
        <v>588</v>
      </c>
      <c r="R3504" s="26" t="s">
        <v>3253</v>
      </c>
      <c r="S3504" s="26" t="s">
        <v>3254</v>
      </c>
      <c r="T3504" s="26" t="s">
        <v>10898</v>
      </c>
      <c r="U3504" s="26" t="s">
        <v>10898</v>
      </c>
      <c r="V3504" s="26">
        <v>2</v>
      </c>
      <c r="W3504" s="26">
        <v>50</v>
      </c>
      <c r="X3504" s="26" t="s">
        <v>11248</v>
      </c>
      <c r="Y3504" s="26" t="s">
        <v>11249</v>
      </c>
      <c r="Z3504" s="26" t="s">
        <v>1617</v>
      </c>
      <c r="AA3504" s="26">
        <v>1602</v>
      </c>
      <c r="AB3504" s="26" t="s">
        <v>33</v>
      </c>
      <c r="AC3504" s="26">
        <v>160207</v>
      </c>
      <c r="AD3504" s="26" t="s">
        <v>504</v>
      </c>
      <c r="AE3504" s="26" t="s">
        <v>3256</v>
      </c>
      <c r="AF3504" s="26" t="s">
        <v>11250</v>
      </c>
      <c r="AG3504" s="26">
        <v>1000000</v>
      </c>
      <c r="AH3504" s="26">
        <v>-6.2992381999999996</v>
      </c>
      <c r="AI3504" s="26">
        <v>107.161627</v>
      </c>
    </row>
    <row r="3505" spans="1:35" x14ac:dyDescent="0.35">
      <c r="A3505" s="26" t="s">
        <v>3245</v>
      </c>
      <c r="B3505" s="26" t="s">
        <v>3246</v>
      </c>
      <c r="C3505" s="26" t="s">
        <v>3247</v>
      </c>
      <c r="D3505" s="26" t="s">
        <v>3246</v>
      </c>
      <c r="E3505" s="26" t="s">
        <v>3247</v>
      </c>
      <c r="F3505" s="26" t="s">
        <v>3248</v>
      </c>
      <c r="G3505" s="26" t="s">
        <v>3249</v>
      </c>
      <c r="H3505" s="26" t="s">
        <v>3248</v>
      </c>
      <c r="I3505" s="26" t="s">
        <v>3249</v>
      </c>
      <c r="J3505" s="26" t="s">
        <v>3250</v>
      </c>
      <c r="K3505" s="26" t="s">
        <v>3249</v>
      </c>
      <c r="N3505" s="26">
        <v>1887881</v>
      </c>
      <c r="O3505" s="26" t="s">
        <v>3251</v>
      </c>
      <c r="P3505" s="26" t="s">
        <v>10898</v>
      </c>
      <c r="Q3505" s="26" t="s">
        <v>588</v>
      </c>
      <c r="R3505" s="26" t="s">
        <v>3253</v>
      </c>
      <c r="S3505" s="26" t="s">
        <v>3254</v>
      </c>
      <c r="T3505" s="26" t="s">
        <v>10898</v>
      </c>
      <c r="U3505" s="26" t="s">
        <v>10898</v>
      </c>
      <c r="V3505" s="26">
        <v>2</v>
      </c>
      <c r="W3505" s="26">
        <v>60</v>
      </c>
      <c r="X3505" s="26" t="s">
        <v>11251</v>
      </c>
      <c r="Y3505" s="26" t="s">
        <v>11252</v>
      </c>
      <c r="Z3505" s="26" t="s">
        <v>2458</v>
      </c>
      <c r="AA3505" s="26">
        <v>1602</v>
      </c>
      <c r="AB3505" s="26" t="s">
        <v>33</v>
      </c>
      <c r="AC3505" s="26">
        <v>160207</v>
      </c>
      <c r="AD3505" s="26" t="s">
        <v>504</v>
      </c>
      <c r="AE3505" s="26" t="s">
        <v>3256</v>
      </c>
      <c r="AF3505" s="26" t="s">
        <v>11253</v>
      </c>
      <c r="AG3505" s="26">
        <v>1000000</v>
      </c>
      <c r="AH3505" s="26">
        <v>-6.299175</v>
      </c>
      <c r="AI3505" s="26">
        <v>107.16275829999999</v>
      </c>
    </row>
    <row r="3506" spans="1:35" x14ac:dyDescent="0.35">
      <c r="A3506" s="26" t="s">
        <v>3245</v>
      </c>
      <c r="B3506" s="26" t="s">
        <v>3246</v>
      </c>
      <c r="C3506" s="26" t="s">
        <v>3247</v>
      </c>
      <c r="D3506" s="26" t="s">
        <v>3246</v>
      </c>
      <c r="E3506" s="26" t="s">
        <v>3247</v>
      </c>
      <c r="F3506" s="26" t="s">
        <v>3248</v>
      </c>
      <c r="G3506" s="26" t="s">
        <v>3249</v>
      </c>
      <c r="H3506" s="26" t="s">
        <v>3248</v>
      </c>
      <c r="I3506" s="26" t="s">
        <v>3249</v>
      </c>
      <c r="J3506" s="26" t="s">
        <v>3250</v>
      </c>
      <c r="K3506" s="26" t="s">
        <v>3249</v>
      </c>
      <c r="N3506" s="26">
        <v>1887881</v>
      </c>
      <c r="O3506" s="26" t="s">
        <v>3251</v>
      </c>
      <c r="P3506" s="26" t="s">
        <v>10898</v>
      </c>
      <c r="Q3506" s="26" t="s">
        <v>588</v>
      </c>
      <c r="R3506" s="26" t="s">
        <v>3253</v>
      </c>
      <c r="S3506" s="26" t="s">
        <v>3254</v>
      </c>
      <c r="T3506" s="26" t="s">
        <v>10898</v>
      </c>
      <c r="U3506" s="26" t="s">
        <v>10898</v>
      </c>
      <c r="V3506" s="26">
        <v>2</v>
      </c>
      <c r="W3506" s="26">
        <v>70</v>
      </c>
      <c r="X3506" s="26" t="s">
        <v>11254</v>
      </c>
      <c r="Y3506" s="26" t="s">
        <v>11255</v>
      </c>
      <c r="Z3506" s="26" t="s">
        <v>2460</v>
      </c>
      <c r="AA3506" s="26">
        <v>1602</v>
      </c>
      <c r="AB3506" s="26" t="s">
        <v>33</v>
      </c>
      <c r="AC3506" s="26">
        <v>160207</v>
      </c>
      <c r="AD3506" s="26" t="s">
        <v>504</v>
      </c>
      <c r="AE3506" s="26" t="s">
        <v>3256</v>
      </c>
      <c r="AF3506" s="26" t="s">
        <v>11256</v>
      </c>
      <c r="AG3506" s="26">
        <v>1000000</v>
      </c>
      <c r="AH3506" s="26">
        <v>-6.2991769</v>
      </c>
      <c r="AI3506" s="26">
        <v>107.1634636</v>
      </c>
    </row>
    <row r="3507" spans="1:35" x14ac:dyDescent="0.35">
      <c r="A3507" s="26" t="s">
        <v>3245</v>
      </c>
      <c r="B3507" s="26" t="s">
        <v>3246</v>
      </c>
      <c r="C3507" s="26" t="s">
        <v>3247</v>
      </c>
      <c r="D3507" s="26" t="s">
        <v>3246</v>
      </c>
      <c r="E3507" s="26" t="s">
        <v>3247</v>
      </c>
      <c r="F3507" s="26" t="s">
        <v>3248</v>
      </c>
      <c r="G3507" s="26" t="s">
        <v>3249</v>
      </c>
      <c r="H3507" s="26" t="s">
        <v>3248</v>
      </c>
      <c r="I3507" s="26" t="s">
        <v>3249</v>
      </c>
      <c r="J3507" s="26" t="s">
        <v>3250</v>
      </c>
      <c r="K3507" s="26" t="s">
        <v>3249</v>
      </c>
      <c r="N3507" s="26">
        <v>1887881</v>
      </c>
      <c r="O3507" s="26" t="s">
        <v>3251</v>
      </c>
      <c r="P3507" s="26" t="s">
        <v>10898</v>
      </c>
      <c r="Q3507" s="26" t="s">
        <v>588</v>
      </c>
      <c r="R3507" s="26" t="s">
        <v>3253</v>
      </c>
      <c r="S3507" s="26" t="s">
        <v>3254</v>
      </c>
      <c r="T3507" s="26" t="s">
        <v>10898</v>
      </c>
      <c r="U3507" s="26" t="s">
        <v>10898</v>
      </c>
      <c r="V3507" s="26">
        <v>2</v>
      </c>
      <c r="W3507" s="26">
        <v>80</v>
      </c>
      <c r="X3507" s="26" t="s">
        <v>11257</v>
      </c>
      <c r="Y3507" s="26" t="s">
        <v>11258</v>
      </c>
      <c r="Z3507" s="26" t="s">
        <v>1455</v>
      </c>
      <c r="AA3507" s="26">
        <v>1602</v>
      </c>
      <c r="AB3507" s="26" t="s">
        <v>33</v>
      </c>
      <c r="AC3507" s="26">
        <v>160207</v>
      </c>
      <c r="AD3507" s="26" t="s">
        <v>504</v>
      </c>
      <c r="AE3507" s="26" t="s">
        <v>3256</v>
      </c>
      <c r="AF3507" s="26" t="s">
        <v>11259</v>
      </c>
      <c r="AG3507" s="26">
        <v>1000000</v>
      </c>
      <c r="AH3507" s="26">
        <v>-6.3234294000000002</v>
      </c>
      <c r="AI3507" s="26">
        <v>107.190139</v>
      </c>
    </row>
    <row r="3508" spans="1:35" x14ac:dyDescent="0.35">
      <c r="A3508" s="26" t="s">
        <v>3245</v>
      </c>
      <c r="B3508" s="26" t="s">
        <v>3246</v>
      </c>
      <c r="C3508" s="26" t="s">
        <v>3247</v>
      </c>
      <c r="D3508" s="26" t="s">
        <v>3246</v>
      </c>
      <c r="E3508" s="26" t="s">
        <v>3247</v>
      </c>
      <c r="F3508" s="26" t="s">
        <v>3248</v>
      </c>
      <c r="G3508" s="26" t="s">
        <v>3249</v>
      </c>
      <c r="H3508" s="26" t="s">
        <v>3248</v>
      </c>
      <c r="I3508" s="26" t="s">
        <v>3249</v>
      </c>
      <c r="J3508" s="26" t="s">
        <v>3250</v>
      </c>
      <c r="K3508" s="26" t="s">
        <v>3249</v>
      </c>
      <c r="N3508" s="26">
        <v>1887881</v>
      </c>
      <c r="O3508" s="26" t="s">
        <v>3251</v>
      </c>
      <c r="P3508" s="26" t="s">
        <v>10898</v>
      </c>
      <c r="Q3508" s="26" t="s">
        <v>588</v>
      </c>
      <c r="R3508" s="26" t="s">
        <v>3253</v>
      </c>
      <c r="S3508" s="26" t="s">
        <v>3254</v>
      </c>
      <c r="T3508" s="26" t="s">
        <v>10898</v>
      </c>
      <c r="U3508" s="26" t="s">
        <v>10898</v>
      </c>
      <c r="V3508" s="26">
        <v>3</v>
      </c>
      <c r="W3508" s="26">
        <v>40</v>
      </c>
      <c r="X3508" s="26" t="s">
        <v>11260</v>
      </c>
      <c r="Y3508" s="26" t="s">
        <v>11261</v>
      </c>
      <c r="Z3508" s="26" t="s">
        <v>612</v>
      </c>
      <c r="AA3508" s="26">
        <v>1602</v>
      </c>
      <c r="AB3508" s="26" t="s">
        <v>33</v>
      </c>
      <c r="AC3508" s="26">
        <v>160207</v>
      </c>
      <c r="AD3508" s="26" t="s">
        <v>504</v>
      </c>
      <c r="AE3508" s="26" t="s">
        <v>3256</v>
      </c>
      <c r="AF3508" s="26" t="s">
        <v>11262</v>
      </c>
      <c r="AG3508" s="26">
        <v>1000000</v>
      </c>
      <c r="AH3508" s="26">
        <v>-6.3500382999999996</v>
      </c>
      <c r="AI3508" s="26">
        <v>107.10707050000001</v>
      </c>
    </row>
    <row r="3509" spans="1:35" x14ac:dyDescent="0.35">
      <c r="A3509" s="26" t="s">
        <v>3245</v>
      </c>
      <c r="B3509" s="26" t="s">
        <v>3246</v>
      </c>
      <c r="C3509" s="26" t="s">
        <v>3247</v>
      </c>
      <c r="D3509" s="26" t="s">
        <v>3246</v>
      </c>
      <c r="E3509" s="26" t="s">
        <v>3247</v>
      </c>
      <c r="F3509" s="26" t="s">
        <v>3248</v>
      </c>
      <c r="G3509" s="26" t="s">
        <v>3249</v>
      </c>
      <c r="H3509" s="26" t="s">
        <v>3248</v>
      </c>
      <c r="I3509" s="26" t="s">
        <v>3249</v>
      </c>
      <c r="J3509" s="26" t="s">
        <v>3250</v>
      </c>
      <c r="K3509" s="26" t="s">
        <v>3249</v>
      </c>
      <c r="N3509" s="26">
        <v>1887881</v>
      </c>
      <c r="O3509" s="26" t="s">
        <v>3251</v>
      </c>
      <c r="P3509" s="26" t="s">
        <v>10898</v>
      </c>
      <c r="Q3509" s="26" t="s">
        <v>588</v>
      </c>
      <c r="R3509" s="26" t="s">
        <v>3253</v>
      </c>
      <c r="S3509" s="26" t="s">
        <v>3254</v>
      </c>
      <c r="T3509" s="26" t="s">
        <v>10898</v>
      </c>
      <c r="U3509" s="26" t="s">
        <v>10898</v>
      </c>
      <c r="V3509" s="26">
        <v>3</v>
      </c>
      <c r="W3509" s="26">
        <v>180</v>
      </c>
      <c r="X3509" s="26" t="s">
        <v>11263</v>
      </c>
      <c r="Y3509" s="26" t="s">
        <v>11264</v>
      </c>
      <c r="Z3509" s="26" t="s">
        <v>11265</v>
      </c>
      <c r="AA3509" s="26">
        <v>1602</v>
      </c>
      <c r="AB3509" s="26" t="s">
        <v>33</v>
      </c>
      <c r="AC3509" s="26">
        <v>160207</v>
      </c>
      <c r="AD3509" s="26" t="s">
        <v>504</v>
      </c>
      <c r="AE3509" s="26" t="s">
        <v>3256</v>
      </c>
      <c r="AF3509" s="26" t="s">
        <v>11266</v>
      </c>
      <c r="AG3509" s="26">
        <v>0</v>
      </c>
      <c r="AH3509" s="26">
        <v>-6.3447217</v>
      </c>
      <c r="AI3509" s="26">
        <v>107.1049933</v>
      </c>
    </row>
    <row r="3510" spans="1:35" x14ac:dyDescent="0.35">
      <c r="A3510" s="26" t="s">
        <v>3245</v>
      </c>
      <c r="B3510" s="26" t="s">
        <v>3246</v>
      </c>
      <c r="C3510" s="26" t="s">
        <v>3247</v>
      </c>
      <c r="D3510" s="26" t="s">
        <v>3246</v>
      </c>
      <c r="E3510" s="26" t="s">
        <v>3247</v>
      </c>
      <c r="F3510" s="26" t="s">
        <v>3248</v>
      </c>
      <c r="G3510" s="26" t="s">
        <v>3249</v>
      </c>
      <c r="H3510" s="26" t="s">
        <v>3248</v>
      </c>
      <c r="I3510" s="26" t="s">
        <v>3249</v>
      </c>
      <c r="J3510" s="26" t="s">
        <v>3250</v>
      </c>
      <c r="K3510" s="26" t="s">
        <v>3249</v>
      </c>
      <c r="N3510" s="26">
        <v>1887881</v>
      </c>
      <c r="O3510" s="26" t="s">
        <v>3251</v>
      </c>
      <c r="P3510" s="26" t="s">
        <v>10898</v>
      </c>
      <c r="Q3510" s="26" t="s">
        <v>588</v>
      </c>
      <c r="R3510" s="26" t="s">
        <v>3253</v>
      </c>
      <c r="S3510" s="26" t="s">
        <v>3254</v>
      </c>
      <c r="T3510" s="26" t="s">
        <v>10898</v>
      </c>
      <c r="U3510" s="26" t="s">
        <v>10898</v>
      </c>
      <c r="V3510" s="26">
        <v>5</v>
      </c>
      <c r="W3510" s="26">
        <v>310</v>
      </c>
      <c r="X3510" s="26" t="s">
        <v>11267</v>
      </c>
      <c r="Y3510" s="26" t="s">
        <v>11268</v>
      </c>
      <c r="Z3510" s="26" t="s">
        <v>1439</v>
      </c>
      <c r="AA3510" s="26">
        <v>1602</v>
      </c>
      <c r="AB3510" s="26" t="s">
        <v>33</v>
      </c>
      <c r="AC3510" s="26">
        <v>160207</v>
      </c>
      <c r="AD3510" s="26" t="s">
        <v>504</v>
      </c>
      <c r="AE3510" s="26" t="s">
        <v>3256</v>
      </c>
      <c r="AF3510" s="26" t="s">
        <v>11269</v>
      </c>
      <c r="AG3510" s="26">
        <v>0</v>
      </c>
      <c r="AH3510" s="26">
        <v>-6.3617771999999997</v>
      </c>
      <c r="AI3510" s="26">
        <v>107.1056292</v>
      </c>
    </row>
    <row r="3511" spans="1:35" x14ac:dyDescent="0.35">
      <c r="A3511" s="26" t="s">
        <v>3245</v>
      </c>
      <c r="B3511" s="26" t="s">
        <v>3246</v>
      </c>
      <c r="C3511" s="26" t="s">
        <v>3247</v>
      </c>
      <c r="D3511" s="26" t="s">
        <v>3246</v>
      </c>
      <c r="E3511" s="26" t="s">
        <v>3247</v>
      </c>
      <c r="F3511" s="26" t="s">
        <v>3248</v>
      </c>
      <c r="G3511" s="26" t="s">
        <v>3249</v>
      </c>
      <c r="H3511" s="26" t="s">
        <v>3248</v>
      </c>
      <c r="I3511" s="26" t="s">
        <v>3249</v>
      </c>
      <c r="J3511" s="26" t="s">
        <v>3250</v>
      </c>
      <c r="K3511" s="26" t="s">
        <v>3249</v>
      </c>
      <c r="N3511" s="26">
        <v>1887881</v>
      </c>
      <c r="O3511" s="26" t="s">
        <v>3251</v>
      </c>
      <c r="P3511" s="26" t="s">
        <v>10898</v>
      </c>
      <c r="Q3511" s="26" t="s">
        <v>588</v>
      </c>
      <c r="R3511" s="26" t="s">
        <v>3253</v>
      </c>
      <c r="S3511" s="26" t="s">
        <v>3254</v>
      </c>
      <c r="T3511" s="26" t="s">
        <v>10898</v>
      </c>
      <c r="U3511" s="26" t="s">
        <v>10898</v>
      </c>
      <c r="V3511" s="26">
        <v>1</v>
      </c>
      <c r="W3511" s="26">
        <v>200</v>
      </c>
      <c r="X3511" s="26" t="s">
        <v>9603</v>
      </c>
      <c r="Y3511" s="26" t="s">
        <v>9604</v>
      </c>
      <c r="Z3511" s="26" t="s">
        <v>2476</v>
      </c>
      <c r="AA3511" s="26">
        <v>1602</v>
      </c>
      <c r="AB3511" s="26" t="s">
        <v>33</v>
      </c>
      <c r="AC3511" s="26">
        <v>160207</v>
      </c>
      <c r="AD3511" s="26" t="s">
        <v>504</v>
      </c>
      <c r="AE3511" s="26" t="s">
        <v>3256</v>
      </c>
      <c r="AF3511" s="26" t="s">
        <v>9605</v>
      </c>
      <c r="AG3511" s="26">
        <v>0</v>
      </c>
      <c r="AH3511" s="26">
        <v>-6.3515724999999996</v>
      </c>
      <c r="AI3511" s="26">
        <v>107.0788484</v>
      </c>
    </row>
    <row r="3512" spans="1:35" x14ac:dyDescent="0.35">
      <c r="A3512" s="26" t="s">
        <v>3245</v>
      </c>
      <c r="B3512" s="26" t="s">
        <v>3246</v>
      </c>
      <c r="C3512" s="26" t="s">
        <v>3247</v>
      </c>
      <c r="D3512" s="26" t="s">
        <v>3246</v>
      </c>
      <c r="E3512" s="26" t="s">
        <v>3247</v>
      </c>
      <c r="F3512" s="26" t="s">
        <v>3248</v>
      </c>
      <c r="G3512" s="26" t="s">
        <v>3249</v>
      </c>
      <c r="H3512" s="26" t="s">
        <v>3248</v>
      </c>
      <c r="I3512" s="26" t="s">
        <v>3249</v>
      </c>
      <c r="J3512" s="26" t="s">
        <v>3250</v>
      </c>
      <c r="K3512" s="26" t="s">
        <v>3249</v>
      </c>
      <c r="N3512" s="26">
        <v>1887881</v>
      </c>
      <c r="O3512" s="26" t="s">
        <v>3251</v>
      </c>
      <c r="P3512" s="26" t="s">
        <v>10898</v>
      </c>
      <c r="Q3512" s="26" t="s">
        <v>588</v>
      </c>
      <c r="R3512" s="26" t="s">
        <v>3253</v>
      </c>
      <c r="S3512" s="26" t="s">
        <v>3254</v>
      </c>
      <c r="T3512" s="26" t="s">
        <v>10898</v>
      </c>
      <c r="U3512" s="26" t="s">
        <v>10898</v>
      </c>
      <c r="V3512" s="26">
        <v>1</v>
      </c>
      <c r="W3512" s="26">
        <v>140</v>
      </c>
      <c r="X3512" s="26" t="s">
        <v>9606</v>
      </c>
      <c r="Y3512" s="26" t="s">
        <v>9607</v>
      </c>
      <c r="Z3512" s="26" t="s">
        <v>1645</v>
      </c>
      <c r="AA3512" s="26">
        <v>1602</v>
      </c>
      <c r="AB3512" s="26" t="s">
        <v>33</v>
      </c>
      <c r="AC3512" s="26">
        <v>160207</v>
      </c>
      <c r="AD3512" s="26" t="s">
        <v>504</v>
      </c>
      <c r="AE3512" s="26" t="s">
        <v>3256</v>
      </c>
      <c r="AF3512" s="26" t="s">
        <v>9608</v>
      </c>
      <c r="AG3512" s="26">
        <v>1000000</v>
      </c>
      <c r="AH3512" s="26">
        <v>-6.3277007000000003</v>
      </c>
      <c r="AI3512" s="26">
        <v>107.086477</v>
      </c>
    </row>
    <row r="3513" spans="1:35" x14ac:dyDescent="0.35">
      <c r="A3513" s="26" t="s">
        <v>3245</v>
      </c>
      <c r="B3513" s="26" t="s">
        <v>3246</v>
      </c>
      <c r="C3513" s="26" t="s">
        <v>3247</v>
      </c>
      <c r="D3513" s="26" t="s">
        <v>3246</v>
      </c>
      <c r="E3513" s="26" t="s">
        <v>3247</v>
      </c>
      <c r="F3513" s="26" t="s">
        <v>3248</v>
      </c>
      <c r="G3513" s="26" t="s">
        <v>3249</v>
      </c>
      <c r="H3513" s="26" t="s">
        <v>3248</v>
      </c>
      <c r="I3513" s="26" t="s">
        <v>3249</v>
      </c>
      <c r="J3513" s="26" t="s">
        <v>3250</v>
      </c>
      <c r="K3513" s="26" t="s">
        <v>3249</v>
      </c>
      <c r="N3513" s="26">
        <v>1887881</v>
      </c>
      <c r="O3513" s="26" t="s">
        <v>3251</v>
      </c>
      <c r="P3513" s="26" t="s">
        <v>10898</v>
      </c>
      <c r="Q3513" s="26" t="s">
        <v>588</v>
      </c>
      <c r="R3513" s="26" t="s">
        <v>3253</v>
      </c>
      <c r="S3513" s="26" t="s">
        <v>3254</v>
      </c>
      <c r="T3513" s="26" t="s">
        <v>10898</v>
      </c>
      <c r="U3513" s="26" t="s">
        <v>10898</v>
      </c>
      <c r="V3513" s="26">
        <v>6</v>
      </c>
      <c r="W3513" s="26">
        <v>90</v>
      </c>
      <c r="X3513" s="26" t="s">
        <v>11270</v>
      </c>
      <c r="Y3513" s="26" t="s">
        <v>11271</v>
      </c>
      <c r="Z3513" s="26" t="s">
        <v>11272</v>
      </c>
      <c r="AA3513" s="26">
        <v>1602</v>
      </c>
      <c r="AB3513" s="26" t="s">
        <v>33</v>
      </c>
      <c r="AC3513" s="26">
        <v>160207</v>
      </c>
      <c r="AD3513" s="26" t="s">
        <v>504</v>
      </c>
      <c r="AE3513" s="26" t="s">
        <v>3256</v>
      </c>
      <c r="AF3513" s="26" t="s">
        <v>11273</v>
      </c>
      <c r="AG3513" s="26">
        <v>1000000</v>
      </c>
      <c r="AH3513" s="26">
        <v>-6.3140099999999997</v>
      </c>
      <c r="AI3513" s="26">
        <v>107.066205</v>
      </c>
    </row>
    <row r="3514" spans="1:35" x14ac:dyDescent="0.35">
      <c r="A3514" s="26" t="s">
        <v>3245</v>
      </c>
      <c r="B3514" s="26" t="s">
        <v>3246</v>
      </c>
      <c r="C3514" s="26" t="s">
        <v>3247</v>
      </c>
      <c r="D3514" s="26" t="s">
        <v>3246</v>
      </c>
      <c r="E3514" s="26" t="s">
        <v>3247</v>
      </c>
      <c r="F3514" s="26" t="s">
        <v>3248</v>
      </c>
      <c r="G3514" s="26" t="s">
        <v>3249</v>
      </c>
      <c r="H3514" s="26" t="s">
        <v>3248</v>
      </c>
      <c r="I3514" s="26" t="s">
        <v>3249</v>
      </c>
      <c r="J3514" s="26" t="s">
        <v>3250</v>
      </c>
      <c r="K3514" s="26" t="s">
        <v>3249</v>
      </c>
      <c r="N3514" s="26">
        <v>1887881</v>
      </c>
      <c r="O3514" s="26" t="s">
        <v>3251</v>
      </c>
      <c r="P3514" s="26" t="s">
        <v>10898</v>
      </c>
      <c r="Q3514" s="26" t="s">
        <v>588</v>
      </c>
      <c r="R3514" s="26" t="s">
        <v>3253</v>
      </c>
      <c r="S3514" s="26" t="s">
        <v>3254</v>
      </c>
      <c r="T3514" s="26" t="s">
        <v>10898</v>
      </c>
      <c r="U3514" s="26" t="s">
        <v>10898</v>
      </c>
      <c r="V3514" s="26">
        <v>6</v>
      </c>
      <c r="W3514" s="26">
        <v>130</v>
      </c>
      <c r="X3514" s="26" t="s">
        <v>11274</v>
      </c>
      <c r="Y3514" s="26" t="s">
        <v>11275</v>
      </c>
      <c r="Z3514" s="26" t="s">
        <v>2484</v>
      </c>
      <c r="AA3514" s="26">
        <v>1602</v>
      </c>
      <c r="AB3514" s="26" t="s">
        <v>33</v>
      </c>
      <c r="AC3514" s="26">
        <v>160207</v>
      </c>
      <c r="AD3514" s="26" t="s">
        <v>504</v>
      </c>
      <c r="AE3514" s="26" t="s">
        <v>3256</v>
      </c>
      <c r="AF3514" s="26" t="s">
        <v>11276</v>
      </c>
      <c r="AG3514" s="26">
        <v>0</v>
      </c>
      <c r="AH3514" s="26">
        <v>-6.3305610000000003</v>
      </c>
      <c r="AI3514" s="26">
        <v>107.061583</v>
      </c>
    </row>
    <row r="3515" spans="1:35" x14ac:dyDescent="0.35">
      <c r="A3515" s="26" t="s">
        <v>3245</v>
      </c>
      <c r="B3515" s="26" t="s">
        <v>3246</v>
      </c>
      <c r="C3515" s="26" t="s">
        <v>3247</v>
      </c>
      <c r="D3515" s="26" t="s">
        <v>3246</v>
      </c>
      <c r="E3515" s="26" t="s">
        <v>3247</v>
      </c>
      <c r="F3515" s="26" t="s">
        <v>3248</v>
      </c>
      <c r="G3515" s="26" t="s">
        <v>3249</v>
      </c>
      <c r="H3515" s="26" t="s">
        <v>3248</v>
      </c>
      <c r="I3515" s="26" t="s">
        <v>3249</v>
      </c>
      <c r="J3515" s="26" t="s">
        <v>3250</v>
      </c>
      <c r="K3515" s="26" t="s">
        <v>3249</v>
      </c>
      <c r="N3515" s="26">
        <v>1887881</v>
      </c>
      <c r="O3515" s="26" t="s">
        <v>3251</v>
      </c>
      <c r="P3515" s="26" t="s">
        <v>10898</v>
      </c>
      <c r="Q3515" s="26" t="s">
        <v>588</v>
      </c>
      <c r="R3515" s="26" t="s">
        <v>3253</v>
      </c>
      <c r="S3515" s="26" t="s">
        <v>3254</v>
      </c>
      <c r="T3515" s="26" t="s">
        <v>10898</v>
      </c>
      <c r="U3515" s="26" t="s">
        <v>10898</v>
      </c>
      <c r="V3515" s="26">
        <v>5</v>
      </c>
      <c r="W3515" s="26">
        <v>180</v>
      </c>
      <c r="X3515" s="26" t="s">
        <v>9676</v>
      </c>
      <c r="Y3515" s="26" t="s">
        <v>9677</v>
      </c>
      <c r="Z3515" s="26" t="s">
        <v>3974</v>
      </c>
      <c r="AA3515" s="26">
        <v>1602</v>
      </c>
      <c r="AB3515" s="26" t="s">
        <v>33</v>
      </c>
      <c r="AC3515" s="26">
        <v>160207</v>
      </c>
      <c r="AD3515" s="26" t="s">
        <v>504</v>
      </c>
      <c r="AE3515" s="26" t="s">
        <v>3256</v>
      </c>
      <c r="AF3515" s="26" t="s">
        <v>9678</v>
      </c>
      <c r="AG3515" s="26">
        <v>1000000</v>
      </c>
      <c r="AH3515" s="26">
        <v>-6.2762416999999999</v>
      </c>
      <c r="AI3515" s="26">
        <v>107.05665329999999</v>
      </c>
    </row>
    <row r="3516" spans="1:35" x14ac:dyDescent="0.35">
      <c r="A3516" s="26" t="s">
        <v>3245</v>
      </c>
      <c r="B3516" s="26" t="s">
        <v>3246</v>
      </c>
      <c r="C3516" s="26" t="s">
        <v>3247</v>
      </c>
      <c r="D3516" s="26" t="s">
        <v>3246</v>
      </c>
      <c r="E3516" s="26" t="s">
        <v>3247</v>
      </c>
      <c r="F3516" s="26" t="s">
        <v>3248</v>
      </c>
      <c r="G3516" s="26" t="s">
        <v>3249</v>
      </c>
      <c r="H3516" s="26" t="s">
        <v>3248</v>
      </c>
      <c r="I3516" s="26" t="s">
        <v>3249</v>
      </c>
      <c r="J3516" s="26" t="s">
        <v>3250</v>
      </c>
      <c r="K3516" s="26" t="s">
        <v>3249</v>
      </c>
      <c r="N3516" s="26">
        <v>1887881</v>
      </c>
      <c r="O3516" s="26" t="s">
        <v>3251</v>
      </c>
      <c r="P3516" s="26" t="s">
        <v>10898</v>
      </c>
      <c r="Q3516" s="26" t="s">
        <v>588</v>
      </c>
      <c r="R3516" s="26" t="s">
        <v>3253</v>
      </c>
      <c r="S3516" s="26" t="s">
        <v>3254</v>
      </c>
      <c r="T3516" s="26" t="s">
        <v>10898</v>
      </c>
      <c r="U3516" s="26" t="s">
        <v>10898</v>
      </c>
      <c r="V3516" s="26">
        <v>4</v>
      </c>
      <c r="W3516" s="26">
        <v>180</v>
      </c>
      <c r="X3516" s="26" t="s">
        <v>9950</v>
      </c>
      <c r="Y3516" s="26" t="s">
        <v>9951</v>
      </c>
      <c r="Z3516" s="26" t="s">
        <v>2173</v>
      </c>
      <c r="AA3516" s="26">
        <v>1602</v>
      </c>
      <c r="AB3516" s="26" t="s">
        <v>33</v>
      </c>
      <c r="AC3516" s="26">
        <v>160207</v>
      </c>
      <c r="AD3516" s="26" t="s">
        <v>504</v>
      </c>
      <c r="AE3516" s="26" t="s">
        <v>3256</v>
      </c>
      <c r="AF3516" s="26" t="s">
        <v>9952</v>
      </c>
      <c r="AG3516" s="26">
        <v>1000000</v>
      </c>
      <c r="AH3516" s="26">
        <v>-6.2419840999999998</v>
      </c>
      <c r="AI3516" s="26">
        <v>107.1426223</v>
      </c>
    </row>
    <row r="3517" spans="1:35" x14ac:dyDescent="0.35">
      <c r="A3517" s="26" t="s">
        <v>3245</v>
      </c>
      <c r="B3517" s="26" t="s">
        <v>3246</v>
      </c>
      <c r="C3517" s="26" t="s">
        <v>3247</v>
      </c>
      <c r="D3517" s="26" t="s">
        <v>3246</v>
      </c>
      <c r="E3517" s="26" t="s">
        <v>3247</v>
      </c>
      <c r="F3517" s="26" t="s">
        <v>3248</v>
      </c>
      <c r="G3517" s="26" t="s">
        <v>3249</v>
      </c>
      <c r="H3517" s="26" t="s">
        <v>3248</v>
      </c>
      <c r="I3517" s="26" t="s">
        <v>3249</v>
      </c>
      <c r="J3517" s="26" t="s">
        <v>3250</v>
      </c>
      <c r="K3517" s="26" t="s">
        <v>3249</v>
      </c>
      <c r="N3517" s="26">
        <v>1887881</v>
      </c>
      <c r="O3517" s="26" t="s">
        <v>3251</v>
      </c>
      <c r="P3517" s="26" t="s">
        <v>10898</v>
      </c>
      <c r="Q3517" s="26" t="s">
        <v>588</v>
      </c>
      <c r="R3517" s="26" t="s">
        <v>3253</v>
      </c>
      <c r="S3517" s="26" t="s">
        <v>3254</v>
      </c>
      <c r="T3517" s="26" t="s">
        <v>10898</v>
      </c>
      <c r="U3517" s="26" t="s">
        <v>10898</v>
      </c>
      <c r="V3517" s="26">
        <v>4</v>
      </c>
      <c r="W3517" s="26">
        <v>80</v>
      </c>
      <c r="X3517" s="26" t="s">
        <v>11277</v>
      </c>
      <c r="Y3517" s="26" t="s">
        <v>11278</v>
      </c>
      <c r="Z3517" s="26" t="s">
        <v>11279</v>
      </c>
      <c r="AA3517" s="26">
        <v>1602</v>
      </c>
      <c r="AB3517" s="26" t="s">
        <v>33</v>
      </c>
      <c r="AC3517" s="26">
        <v>160207</v>
      </c>
      <c r="AD3517" s="26" t="s">
        <v>504</v>
      </c>
      <c r="AE3517" s="26" t="s">
        <v>3256</v>
      </c>
      <c r="AF3517" s="26" t="s">
        <v>11280</v>
      </c>
      <c r="AG3517" s="26">
        <v>1000000</v>
      </c>
      <c r="AH3517" s="26">
        <v>-6.2474499999999997</v>
      </c>
      <c r="AI3517" s="26">
        <v>107.1042733</v>
      </c>
    </row>
    <row r="3518" spans="1:35" x14ac:dyDescent="0.35">
      <c r="A3518" s="26" t="s">
        <v>3245</v>
      </c>
      <c r="B3518" s="26" t="s">
        <v>3246</v>
      </c>
      <c r="C3518" s="26" t="s">
        <v>3247</v>
      </c>
      <c r="D3518" s="26" t="s">
        <v>3246</v>
      </c>
      <c r="E3518" s="26" t="s">
        <v>3247</v>
      </c>
      <c r="F3518" s="26" t="s">
        <v>3248</v>
      </c>
      <c r="G3518" s="26" t="s">
        <v>3249</v>
      </c>
      <c r="H3518" s="26" t="s">
        <v>3248</v>
      </c>
      <c r="I3518" s="26" t="s">
        <v>3249</v>
      </c>
      <c r="J3518" s="26" t="s">
        <v>3250</v>
      </c>
      <c r="K3518" s="26" t="s">
        <v>3249</v>
      </c>
      <c r="N3518" s="26">
        <v>1887881</v>
      </c>
      <c r="O3518" s="26" t="s">
        <v>3251</v>
      </c>
      <c r="P3518" s="26" t="s">
        <v>10898</v>
      </c>
      <c r="Q3518" s="26" t="s">
        <v>588</v>
      </c>
      <c r="R3518" s="26" t="s">
        <v>3253</v>
      </c>
      <c r="S3518" s="26" t="s">
        <v>3254</v>
      </c>
      <c r="T3518" s="26" t="s">
        <v>10898</v>
      </c>
      <c r="U3518" s="26" t="s">
        <v>10898</v>
      </c>
      <c r="V3518" s="26">
        <v>4</v>
      </c>
      <c r="W3518" s="26">
        <v>120</v>
      </c>
      <c r="X3518" s="26" t="s">
        <v>11281</v>
      </c>
      <c r="Y3518" s="26" t="s">
        <v>11282</v>
      </c>
      <c r="Z3518" s="26" t="s">
        <v>11283</v>
      </c>
      <c r="AA3518" s="26">
        <v>1602</v>
      </c>
      <c r="AB3518" s="26" t="s">
        <v>33</v>
      </c>
      <c r="AC3518" s="26">
        <v>160207</v>
      </c>
      <c r="AD3518" s="26" t="s">
        <v>504</v>
      </c>
      <c r="AE3518" s="26" t="s">
        <v>3256</v>
      </c>
      <c r="AF3518" s="26" t="s">
        <v>11284</v>
      </c>
      <c r="AG3518" s="26">
        <v>1000000</v>
      </c>
      <c r="AH3518" s="26">
        <v>-6.2398783</v>
      </c>
      <c r="AI3518" s="26">
        <v>107.0980933</v>
      </c>
    </row>
    <row r="3519" spans="1:35" x14ac:dyDescent="0.35">
      <c r="A3519" s="26" t="s">
        <v>3245</v>
      </c>
      <c r="B3519" s="26" t="s">
        <v>3246</v>
      </c>
      <c r="C3519" s="26" t="s">
        <v>3247</v>
      </c>
      <c r="D3519" s="26" t="s">
        <v>3246</v>
      </c>
      <c r="E3519" s="26" t="s">
        <v>3247</v>
      </c>
      <c r="F3519" s="26" t="s">
        <v>3248</v>
      </c>
      <c r="G3519" s="26" t="s">
        <v>3249</v>
      </c>
      <c r="H3519" s="26" t="s">
        <v>3248</v>
      </c>
      <c r="I3519" s="26" t="s">
        <v>3249</v>
      </c>
      <c r="J3519" s="26" t="s">
        <v>3250</v>
      </c>
      <c r="K3519" s="26" t="s">
        <v>3249</v>
      </c>
      <c r="N3519" s="26">
        <v>1887881</v>
      </c>
      <c r="O3519" s="26" t="s">
        <v>3251</v>
      </c>
      <c r="P3519" s="26" t="s">
        <v>10898</v>
      </c>
      <c r="Q3519" s="26" t="s">
        <v>588</v>
      </c>
      <c r="R3519" s="26" t="s">
        <v>3253</v>
      </c>
      <c r="S3519" s="26" t="s">
        <v>3254</v>
      </c>
      <c r="T3519" s="26" t="s">
        <v>10898</v>
      </c>
      <c r="U3519" s="26" t="s">
        <v>10898</v>
      </c>
      <c r="V3519" s="26">
        <v>2</v>
      </c>
      <c r="W3519" s="26">
        <v>240</v>
      </c>
      <c r="X3519" s="26" t="s">
        <v>4933</v>
      </c>
      <c r="Y3519" s="26" t="s">
        <v>4934</v>
      </c>
      <c r="Z3519" s="26" t="s">
        <v>4935</v>
      </c>
      <c r="AA3519" s="26">
        <v>1602</v>
      </c>
      <c r="AB3519" s="26" t="s">
        <v>33</v>
      </c>
      <c r="AC3519" s="26">
        <v>160207</v>
      </c>
      <c r="AD3519" s="26" t="s">
        <v>504</v>
      </c>
      <c r="AE3519" s="26" t="s">
        <v>3256</v>
      </c>
      <c r="AF3519" s="26" t="s">
        <v>4936</v>
      </c>
      <c r="AG3519" s="26">
        <v>0</v>
      </c>
      <c r="AH3519" s="26">
        <v>-6.2351606000000004</v>
      </c>
      <c r="AI3519" s="26">
        <v>106.973404</v>
      </c>
    </row>
    <row r="3520" spans="1:35" x14ac:dyDescent="0.35">
      <c r="A3520" s="26" t="s">
        <v>3245</v>
      </c>
      <c r="B3520" s="26" t="s">
        <v>3246</v>
      </c>
      <c r="C3520" s="26" t="s">
        <v>3247</v>
      </c>
      <c r="D3520" s="26" t="s">
        <v>3246</v>
      </c>
      <c r="E3520" s="26" t="s">
        <v>3247</v>
      </c>
      <c r="F3520" s="26" t="s">
        <v>3248</v>
      </c>
      <c r="G3520" s="26" t="s">
        <v>3249</v>
      </c>
      <c r="H3520" s="26" t="s">
        <v>3248</v>
      </c>
      <c r="I3520" s="26" t="s">
        <v>3249</v>
      </c>
      <c r="J3520" s="26" t="s">
        <v>3250</v>
      </c>
      <c r="K3520" s="26" t="s">
        <v>3249</v>
      </c>
      <c r="N3520" s="26">
        <v>1887881</v>
      </c>
      <c r="O3520" s="26" t="s">
        <v>3251</v>
      </c>
      <c r="P3520" s="26" t="s">
        <v>10898</v>
      </c>
      <c r="Q3520" s="26" t="s">
        <v>588</v>
      </c>
      <c r="R3520" s="26" t="s">
        <v>3253</v>
      </c>
      <c r="S3520" s="26" t="s">
        <v>3254</v>
      </c>
      <c r="T3520" s="26" t="s">
        <v>10898</v>
      </c>
      <c r="U3520" s="26" t="s">
        <v>10898</v>
      </c>
      <c r="V3520" s="26">
        <v>6</v>
      </c>
      <c r="W3520" s="26">
        <v>110</v>
      </c>
      <c r="X3520" s="26" t="s">
        <v>11285</v>
      </c>
      <c r="Y3520" s="26" t="s">
        <v>11286</v>
      </c>
      <c r="Z3520" s="26" t="s">
        <v>4456</v>
      </c>
      <c r="AA3520" s="26">
        <v>1602</v>
      </c>
      <c r="AB3520" s="26" t="s">
        <v>33</v>
      </c>
      <c r="AC3520" s="26">
        <v>160207</v>
      </c>
      <c r="AD3520" s="26" t="s">
        <v>504</v>
      </c>
      <c r="AE3520" s="26" t="s">
        <v>3256</v>
      </c>
      <c r="AF3520" s="26" t="s">
        <v>11287</v>
      </c>
      <c r="AG3520" s="26">
        <v>0</v>
      </c>
      <c r="AH3520" s="26">
        <v>-6.3427594999999997</v>
      </c>
      <c r="AI3520" s="26">
        <v>107.03889719999999</v>
      </c>
    </row>
    <row r="3521" spans="1:35" x14ac:dyDescent="0.35">
      <c r="A3521" s="26" t="s">
        <v>3245</v>
      </c>
      <c r="B3521" s="26" t="s">
        <v>3246</v>
      </c>
      <c r="C3521" s="26" t="s">
        <v>3247</v>
      </c>
      <c r="D3521" s="26" t="s">
        <v>3246</v>
      </c>
      <c r="E3521" s="26" t="s">
        <v>3247</v>
      </c>
      <c r="F3521" s="26" t="s">
        <v>3248</v>
      </c>
      <c r="G3521" s="26" t="s">
        <v>3249</v>
      </c>
      <c r="H3521" s="26" t="s">
        <v>3248</v>
      </c>
      <c r="I3521" s="26" t="s">
        <v>3249</v>
      </c>
      <c r="J3521" s="26" t="s">
        <v>3250</v>
      </c>
      <c r="K3521" s="26" t="s">
        <v>3249</v>
      </c>
      <c r="N3521" s="26">
        <v>1887881</v>
      </c>
      <c r="O3521" s="26" t="s">
        <v>3251</v>
      </c>
      <c r="P3521" s="26" t="s">
        <v>10898</v>
      </c>
      <c r="Q3521" s="26" t="s">
        <v>588</v>
      </c>
      <c r="R3521" s="26" t="s">
        <v>3253</v>
      </c>
      <c r="S3521" s="26" t="s">
        <v>3254</v>
      </c>
      <c r="T3521" s="26" t="s">
        <v>10898</v>
      </c>
      <c r="U3521" s="26" t="s">
        <v>10898</v>
      </c>
      <c r="V3521" s="26">
        <v>1</v>
      </c>
      <c r="W3521" s="26">
        <v>330</v>
      </c>
      <c r="X3521" s="26" t="s">
        <v>5660</v>
      </c>
      <c r="Y3521" s="26" t="s">
        <v>5661</v>
      </c>
      <c r="Z3521" s="26" t="s">
        <v>1699</v>
      </c>
      <c r="AA3521" s="26">
        <v>1602</v>
      </c>
      <c r="AB3521" s="26" t="s">
        <v>33</v>
      </c>
      <c r="AC3521" s="26">
        <v>160207</v>
      </c>
      <c r="AD3521" s="26" t="s">
        <v>504</v>
      </c>
      <c r="AE3521" s="26" t="s">
        <v>3256</v>
      </c>
      <c r="AF3521" s="26" t="s">
        <v>5662</v>
      </c>
      <c r="AG3521" s="26">
        <v>0</v>
      </c>
      <c r="AH3521" s="26">
        <v>-6.1756824000000003</v>
      </c>
      <c r="AI3521" s="26">
        <v>107.0128922</v>
      </c>
    </row>
    <row r="3522" spans="1:35" x14ac:dyDescent="0.35">
      <c r="A3522" s="26" t="s">
        <v>3245</v>
      </c>
      <c r="B3522" s="26" t="s">
        <v>3246</v>
      </c>
      <c r="C3522" s="26" t="s">
        <v>3247</v>
      </c>
      <c r="D3522" s="26" t="s">
        <v>3246</v>
      </c>
      <c r="E3522" s="26" t="s">
        <v>3247</v>
      </c>
      <c r="F3522" s="26" t="s">
        <v>3248</v>
      </c>
      <c r="G3522" s="26" t="s">
        <v>3249</v>
      </c>
      <c r="H3522" s="26" t="s">
        <v>3248</v>
      </c>
      <c r="I3522" s="26" t="s">
        <v>3249</v>
      </c>
      <c r="J3522" s="26" t="s">
        <v>3250</v>
      </c>
      <c r="K3522" s="26" t="s">
        <v>3249</v>
      </c>
      <c r="N3522" s="26">
        <v>1887881</v>
      </c>
      <c r="O3522" s="26" t="s">
        <v>3251</v>
      </c>
      <c r="P3522" s="26" t="s">
        <v>10898</v>
      </c>
      <c r="Q3522" s="26" t="s">
        <v>588</v>
      </c>
      <c r="R3522" s="26" t="s">
        <v>3253</v>
      </c>
      <c r="S3522" s="26" t="s">
        <v>3254</v>
      </c>
      <c r="T3522" s="26" t="s">
        <v>10898</v>
      </c>
      <c r="U3522" s="26" t="s">
        <v>10898</v>
      </c>
      <c r="V3522" s="26">
        <v>7</v>
      </c>
      <c r="W3522" s="26">
        <v>760</v>
      </c>
      <c r="X3522" s="26" t="s">
        <v>5785</v>
      </c>
      <c r="Y3522" s="26" t="s">
        <v>5786</v>
      </c>
      <c r="Z3522" s="26" t="s">
        <v>5787</v>
      </c>
      <c r="AA3522" s="26">
        <v>1602</v>
      </c>
      <c r="AB3522" s="26" t="s">
        <v>33</v>
      </c>
      <c r="AC3522" s="26">
        <v>160207</v>
      </c>
      <c r="AD3522" s="26" t="s">
        <v>504</v>
      </c>
      <c r="AE3522" s="26" t="s">
        <v>3256</v>
      </c>
      <c r="AF3522" s="26" t="s">
        <v>5788</v>
      </c>
      <c r="AG3522" s="26">
        <v>0</v>
      </c>
      <c r="AH3522" s="26">
        <v>-6.2416676999999998</v>
      </c>
      <c r="AI3522" s="26">
        <v>107.0655325</v>
      </c>
    </row>
    <row r="3523" spans="1:35" x14ac:dyDescent="0.35">
      <c r="A3523" s="26" t="s">
        <v>3245</v>
      </c>
      <c r="B3523" s="26" t="s">
        <v>3246</v>
      </c>
      <c r="C3523" s="26" t="s">
        <v>3247</v>
      </c>
      <c r="D3523" s="26" t="s">
        <v>3246</v>
      </c>
      <c r="E3523" s="26" t="s">
        <v>3247</v>
      </c>
      <c r="F3523" s="26" t="s">
        <v>3248</v>
      </c>
      <c r="G3523" s="26" t="s">
        <v>3249</v>
      </c>
      <c r="H3523" s="26" t="s">
        <v>3248</v>
      </c>
      <c r="I3523" s="26" t="s">
        <v>3249</v>
      </c>
      <c r="J3523" s="26" t="s">
        <v>3250</v>
      </c>
      <c r="K3523" s="26" t="s">
        <v>3249</v>
      </c>
      <c r="N3523" s="26">
        <v>1887881</v>
      </c>
      <c r="O3523" s="26" t="s">
        <v>3251</v>
      </c>
      <c r="P3523" s="26" t="s">
        <v>10898</v>
      </c>
      <c r="Q3523" s="26" t="s">
        <v>588</v>
      </c>
      <c r="R3523" s="26" t="s">
        <v>3253</v>
      </c>
      <c r="S3523" s="26" t="s">
        <v>3254</v>
      </c>
      <c r="T3523" s="26" t="s">
        <v>10898</v>
      </c>
      <c r="U3523" s="26" t="s">
        <v>10898</v>
      </c>
      <c r="V3523" s="26">
        <v>7</v>
      </c>
      <c r="W3523" s="26">
        <v>480</v>
      </c>
      <c r="X3523" s="26" t="s">
        <v>5789</v>
      </c>
      <c r="Y3523" s="26" t="s">
        <v>5790</v>
      </c>
      <c r="Z3523" s="26" t="s">
        <v>5791</v>
      </c>
      <c r="AA3523" s="26">
        <v>1602</v>
      </c>
      <c r="AB3523" s="26" t="s">
        <v>33</v>
      </c>
      <c r="AC3523" s="26">
        <v>160207</v>
      </c>
      <c r="AD3523" s="26" t="s">
        <v>504</v>
      </c>
      <c r="AE3523" s="26" t="s">
        <v>3256</v>
      </c>
      <c r="AF3523" s="26" t="s">
        <v>5792</v>
      </c>
      <c r="AG3523" s="26">
        <v>0</v>
      </c>
      <c r="AH3523" s="26">
        <v>-6.2378838999999999</v>
      </c>
      <c r="AI3523" s="26">
        <v>107.0608154</v>
      </c>
    </row>
    <row r="3524" spans="1:35" x14ac:dyDescent="0.35">
      <c r="A3524" s="26" t="s">
        <v>3245</v>
      </c>
      <c r="B3524" s="26" t="s">
        <v>3246</v>
      </c>
      <c r="C3524" s="26" t="s">
        <v>3247</v>
      </c>
      <c r="D3524" s="26" t="s">
        <v>3246</v>
      </c>
      <c r="E3524" s="26" t="s">
        <v>3247</v>
      </c>
      <c r="F3524" s="26" t="s">
        <v>3248</v>
      </c>
      <c r="G3524" s="26" t="s">
        <v>3249</v>
      </c>
      <c r="H3524" s="26" t="s">
        <v>3248</v>
      </c>
      <c r="I3524" s="26" t="s">
        <v>3249</v>
      </c>
      <c r="J3524" s="26" t="s">
        <v>3250</v>
      </c>
      <c r="K3524" s="26" t="s">
        <v>3249</v>
      </c>
      <c r="N3524" s="26">
        <v>1887881</v>
      </c>
      <c r="O3524" s="26" t="s">
        <v>3251</v>
      </c>
      <c r="P3524" s="26" t="s">
        <v>10898</v>
      </c>
      <c r="Q3524" s="26" t="s">
        <v>588</v>
      </c>
      <c r="R3524" s="26" t="s">
        <v>3253</v>
      </c>
      <c r="S3524" s="26" t="s">
        <v>3254</v>
      </c>
      <c r="T3524" s="26" t="s">
        <v>10898</v>
      </c>
      <c r="U3524" s="26" t="s">
        <v>10898</v>
      </c>
      <c r="V3524" s="26">
        <v>1</v>
      </c>
      <c r="W3524" s="26">
        <v>170</v>
      </c>
      <c r="X3524" s="26" t="s">
        <v>11288</v>
      </c>
      <c r="Y3524" s="26" t="s">
        <v>11289</v>
      </c>
      <c r="Z3524" s="26" t="s">
        <v>552</v>
      </c>
      <c r="AA3524" s="26">
        <v>1602</v>
      </c>
      <c r="AB3524" s="26" t="s">
        <v>33</v>
      </c>
      <c r="AC3524" s="26">
        <v>160207</v>
      </c>
      <c r="AD3524" s="26" t="s">
        <v>504</v>
      </c>
      <c r="AF3524" s="26" t="s">
        <v>11290</v>
      </c>
      <c r="AG3524" s="26">
        <v>0</v>
      </c>
      <c r="AH3524" s="26">
        <v>-6.2272157999999997</v>
      </c>
      <c r="AI3524" s="26">
        <v>107.0859134</v>
      </c>
    </row>
    <row r="3525" spans="1:35" x14ac:dyDescent="0.35">
      <c r="A3525" s="26" t="s">
        <v>3245</v>
      </c>
      <c r="B3525" s="26" t="s">
        <v>3246</v>
      </c>
      <c r="C3525" s="26" t="s">
        <v>3247</v>
      </c>
      <c r="D3525" s="26" t="s">
        <v>3246</v>
      </c>
      <c r="E3525" s="26" t="s">
        <v>3247</v>
      </c>
      <c r="F3525" s="26" t="s">
        <v>3248</v>
      </c>
      <c r="G3525" s="26" t="s">
        <v>3249</v>
      </c>
      <c r="H3525" s="26" t="s">
        <v>3248</v>
      </c>
      <c r="I3525" s="26" t="s">
        <v>3249</v>
      </c>
      <c r="J3525" s="26" t="s">
        <v>3250</v>
      </c>
      <c r="K3525" s="26" t="s">
        <v>3249</v>
      </c>
      <c r="N3525" s="26">
        <v>1887881</v>
      </c>
      <c r="O3525" s="26" t="s">
        <v>3251</v>
      </c>
      <c r="P3525" s="26" t="s">
        <v>10898</v>
      </c>
      <c r="Q3525" s="26" t="s">
        <v>588</v>
      </c>
      <c r="R3525" s="26" t="s">
        <v>3253</v>
      </c>
      <c r="S3525" s="26" t="s">
        <v>3254</v>
      </c>
      <c r="T3525" s="26" t="s">
        <v>10898</v>
      </c>
      <c r="U3525" s="26" t="s">
        <v>10898</v>
      </c>
      <c r="V3525" s="26">
        <v>7</v>
      </c>
      <c r="W3525" s="26">
        <v>20</v>
      </c>
      <c r="X3525" s="26" t="s">
        <v>5793</v>
      </c>
      <c r="Y3525" s="26" t="s">
        <v>5794</v>
      </c>
      <c r="Z3525" s="26" t="s">
        <v>5795</v>
      </c>
      <c r="AA3525" s="26">
        <v>1602</v>
      </c>
      <c r="AB3525" s="26" t="s">
        <v>33</v>
      </c>
      <c r="AC3525" s="26">
        <v>160207</v>
      </c>
      <c r="AD3525" s="26" t="s">
        <v>504</v>
      </c>
      <c r="AE3525" s="26" t="s">
        <v>3256</v>
      </c>
      <c r="AF3525" s="26" t="s">
        <v>5796</v>
      </c>
      <c r="AG3525" s="26">
        <v>0</v>
      </c>
      <c r="AH3525" s="26">
        <v>-6.2485404999999998</v>
      </c>
      <c r="AI3525" s="26">
        <v>107.0741094</v>
      </c>
    </row>
    <row r="3526" spans="1:35" x14ac:dyDescent="0.35">
      <c r="A3526" s="26" t="s">
        <v>3245</v>
      </c>
      <c r="B3526" s="26" t="s">
        <v>3246</v>
      </c>
      <c r="C3526" s="26" t="s">
        <v>3247</v>
      </c>
      <c r="D3526" s="26" t="s">
        <v>3246</v>
      </c>
      <c r="E3526" s="26" t="s">
        <v>3247</v>
      </c>
      <c r="F3526" s="26" t="s">
        <v>3248</v>
      </c>
      <c r="G3526" s="26" t="s">
        <v>3249</v>
      </c>
      <c r="H3526" s="26" t="s">
        <v>3248</v>
      </c>
      <c r="I3526" s="26" t="s">
        <v>3249</v>
      </c>
      <c r="J3526" s="26" t="s">
        <v>3250</v>
      </c>
      <c r="K3526" s="26" t="s">
        <v>3249</v>
      </c>
      <c r="N3526" s="26">
        <v>1887881</v>
      </c>
      <c r="O3526" s="26" t="s">
        <v>3251</v>
      </c>
      <c r="P3526" s="26" t="s">
        <v>10898</v>
      </c>
      <c r="Q3526" s="26" t="s">
        <v>588</v>
      </c>
      <c r="R3526" s="26" t="s">
        <v>3253</v>
      </c>
      <c r="S3526" s="26" t="s">
        <v>3254</v>
      </c>
      <c r="T3526" s="26" t="s">
        <v>10898</v>
      </c>
      <c r="U3526" s="26" t="s">
        <v>10898</v>
      </c>
      <c r="V3526" s="26">
        <v>7</v>
      </c>
      <c r="W3526" s="26">
        <v>40</v>
      </c>
      <c r="X3526" s="26" t="s">
        <v>5797</v>
      </c>
      <c r="Y3526" s="26" t="s">
        <v>5798</v>
      </c>
      <c r="Z3526" s="26" t="s">
        <v>5799</v>
      </c>
      <c r="AA3526" s="26">
        <v>1602</v>
      </c>
      <c r="AB3526" s="26" t="s">
        <v>33</v>
      </c>
      <c r="AC3526" s="26">
        <v>160207</v>
      </c>
      <c r="AD3526" s="26" t="s">
        <v>504</v>
      </c>
      <c r="AE3526" s="26" t="s">
        <v>3256</v>
      </c>
      <c r="AF3526" s="26" t="s">
        <v>5800</v>
      </c>
      <c r="AG3526" s="26">
        <v>0</v>
      </c>
      <c r="AH3526" s="26">
        <v>-6.2472121999999999</v>
      </c>
      <c r="AI3526" s="26">
        <v>107.07406020000001</v>
      </c>
    </row>
    <row r="3527" spans="1:35" x14ac:dyDescent="0.35">
      <c r="A3527" s="26" t="s">
        <v>3245</v>
      </c>
      <c r="B3527" s="26" t="s">
        <v>3246</v>
      </c>
      <c r="C3527" s="26" t="s">
        <v>3247</v>
      </c>
      <c r="D3527" s="26" t="s">
        <v>3246</v>
      </c>
      <c r="E3527" s="26" t="s">
        <v>3247</v>
      </c>
      <c r="F3527" s="26" t="s">
        <v>3248</v>
      </c>
      <c r="G3527" s="26" t="s">
        <v>3249</v>
      </c>
      <c r="H3527" s="26" t="s">
        <v>3248</v>
      </c>
      <c r="I3527" s="26" t="s">
        <v>3249</v>
      </c>
      <c r="J3527" s="26" t="s">
        <v>3250</v>
      </c>
      <c r="K3527" s="26" t="s">
        <v>3249</v>
      </c>
      <c r="N3527" s="26">
        <v>1887881</v>
      </c>
      <c r="O3527" s="26" t="s">
        <v>3251</v>
      </c>
      <c r="P3527" s="26" t="s">
        <v>10898</v>
      </c>
      <c r="Q3527" s="26" t="s">
        <v>588</v>
      </c>
      <c r="R3527" s="26" t="s">
        <v>3253</v>
      </c>
      <c r="S3527" s="26" t="s">
        <v>3254</v>
      </c>
      <c r="T3527" s="26" t="s">
        <v>10898</v>
      </c>
      <c r="U3527" s="26" t="s">
        <v>10898</v>
      </c>
      <c r="V3527" s="26">
        <v>7</v>
      </c>
      <c r="W3527" s="26">
        <v>850</v>
      </c>
      <c r="X3527" s="26" t="s">
        <v>11291</v>
      </c>
      <c r="Y3527" s="26" t="s">
        <v>11292</v>
      </c>
      <c r="Z3527" s="26" t="s">
        <v>11293</v>
      </c>
      <c r="AA3527" s="26">
        <v>1602</v>
      </c>
      <c r="AB3527" s="26" t="s">
        <v>33</v>
      </c>
      <c r="AC3527" s="26">
        <v>160206</v>
      </c>
      <c r="AD3527" s="26" t="s">
        <v>25</v>
      </c>
      <c r="AE3527" s="26" t="s">
        <v>3256</v>
      </c>
      <c r="AF3527" s="26" t="s">
        <v>11294</v>
      </c>
      <c r="AG3527" s="26">
        <v>0</v>
      </c>
      <c r="AH3527" s="26">
        <v>-6.3557173999999996</v>
      </c>
      <c r="AI3527" s="26">
        <v>107.12504560000001</v>
      </c>
    </row>
    <row r="3528" spans="1:35" x14ac:dyDescent="0.35">
      <c r="A3528" s="26" t="s">
        <v>3245</v>
      </c>
      <c r="B3528" s="26" t="s">
        <v>3246</v>
      </c>
      <c r="C3528" s="26" t="s">
        <v>3247</v>
      </c>
      <c r="D3528" s="26" t="s">
        <v>3246</v>
      </c>
      <c r="E3528" s="26" t="s">
        <v>3247</v>
      </c>
      <c r="F3528" s="26" t="s">
        <v>3248</v>
      </c>
      <c r="G3528" s="26" t="s">
        <v>3249</v>
      </c>
      <c r="H3528" s="26" t="s">
        <v>3248</v>
      </c>
      <c r="I3528" s="26" t="s">
        <v>3249</v>
      </c>
      <c r="J3528" s="26" t="s">
        <v>3250</v>
      </c>
      <c r="K3528" s="26" t="s">
        <v>3249</v>
      </c>
      <c r="N3528" s="26">
        <v>1887881</v>
      </c>
      <c r="O3528" s="26" t="s">
        <v>3251</v>
      </c>
      <c r="P3528" s="26" t="s">
        <v>10898</v>
      </c>
      <c r="Q3528" s="26" t="s">
        <v>588</v>
      </c>
      <c r="R3528" s="26" t="s">
        <v>3253</v>
      </c>
      <c r="S3528" s="26" t="s">
        <v>3254</v>
      </c>
      <c r="T3528" s="26" t="s">
        <v>10898</v>
      </c>
      <c r="U3528" s="26" t="s">
        <v>10898</v>
      </c>
      <c r="V3528" s="26">
        <v>7</v>
      </c>
      <c r="W3528" s="26">
        <v>740</v>
      </c>
      <c r="X3528" s="26" t="s">
        <v>5824</v>
      </c>
      <c r="Y3528" s="26" t="s">
        <v>5825</v>
      </c>
      <c r="Z3528" s="26" t="s">
        <v>5826</v>
      </c>
      <c r="AA3528" s="26">
        <v>1602</v>
      </c>
      <c r="AB3528" s="26" t="s">
        <v>33</v>
      </c>
      <c r="AC3528" s="26">
        <v>160207</v>
      </c>
      <c r="AD3528" s="26" t="s">
        <v>504</v>
      </c>
      <c r="AE3528" s="26" t="s">
        <v>3256</v>
      </c>
      <c r="AF3528" s="26" t="s">
        <v>5827</v>
      </c>
      <c r="AG3528" s="26">
        <v>0</v>
      </c>
      <c r="AH3528" s="26">
        <v>-6.2923624</v>
      </c>
      <c r="AI3528" s="26">
        <v>107.06795870000001</v>
      </c>
    </row>
    <row r="3529" spans="1:35" x14ac:dyDescent="0.35">
      <c r="A3529" s="26" t="s">
        <v>3245</v>
      </c>
      <c r="B3529" s="26" t="s">
        <v>3246</v>
      </c>
      <c r="C3529" s="26" t="s">
        <v>3247</v>
      </c>
      <c r="D3529" s="26" t="s">
        <v>3246</v>
      </c>
      <c r="E3529" s="26" t="s">
        <v>3247</v>
      </c>
      <c r="F3529" s="26" t="s">
        <v>3248</v>
      </c>
      <c r="G3529" s="26" t="s">
        <v>3249</v>
      </c>
      <c r="H3529" s="26" t="s">
        <v>3248</v>
      </c>
      <c r="I3529" s="26" t="s">
        <v>3249</v>
      </c>
      <c r="J3529" s="26" t="s">
        <v>3250</v>
      </c>
      <c r="K3529" s="26" t="s">
        <v>3249</v>
      </c>
      <c r="N3529" s="26">
        <v>1887881</v>
      </c>
      <c r="O3529" s="26" t="s">
        <v>3251</v>
      </c>
      <c r="P3529" s="26" t="s">
        <v>10898</v>
      </c>
      <c r="Q3529" s="26" t="s">
        <v>588</v>
      </c>
      <c r="R3529" s="26" t="s">
        <v>3253</v>
      </c>
      <c r="S3529" s="26" t="s">
        <v>3254</v>
      </c>
      <c r="T3529" s="26" t="s">
        <v>10898</v>
      </c>
      <c r="U3529" s="26" t="s">
        <v>10898</v>
      </c>
      <c r="V3529" s="26">
        <v>7</v>
      </c>
      <c r="W3529" s="26">
        <v>820</v>
      </c>
      <c r="X3529" s="26" t="s">
        <v>5836</v>
      </c>
      <c r="Y3529" s="26" t="s">
        <v>5837</v>
      </c>
      <c r="Z3529" s="26" t="s">
        <v>5838</v>
      </c>
      <c r="AA3529" s="26">
        <v>1602</v>
      </c>
      <c r="AB3529" s="26" t="s">
        <v>33</v>
      </c>
      <c r="AC3529" s="26">
        <v>160207</v>
      </c>
      <c r="AD3529" s="26" t="s">
        <v>504</v>
      </c>
      <c r="AE3529" s="26" t="s">
        <v>3256</v>
      </c>
      <c r="AF3529" s="26" t="s">
        <v>5839</v>
      </c>
      <c r="AG3529" s="26">
        <v>0</v>
      </c>
      <c r="AH3529" s="26">
        <v>-6.2912417999999999</v>
      </c>
      <c r="AI3529" s="26">
        <v>107.0688364</v>
      </c>
    </row>
    <row r="3530" spans="1:35" x14ac:dyDescent="0.35">
      <c r="A3530" s="26" t="s">
        <v>3245</v>
      </c>
      <c r="B3530" s="26" t="s">
        <v>3246</v>
      </c>
      <c r="C3530" s="26" t="s">
        <v>3247</v>
      </c>
      <c r="D3530" s="26" t="s">
        <v>3246</v>
      </c>
      <c r="E3530" s="26" t="s">
        <v>3247</v>
      </c>
      <c r="F3530" s="26" t="s">
        <v>3248</v>
      </c>
      <c r="G3530" s="26" t="s">
        <v>3249</v>
      </c>
      <c r="H3530" s="26" t="s">
        <v>3248</v>
      </c>
      <c r="I3530" s="26" t="s">
        <v>3249</v>
      </c>
      <c r="J3530" s="26" t="s">
        <v>3250</v>
      </c>
      <c r="K3530" s="26" t="s">
        <v>3249</v>
      </c>
      <c r="N3530" s="26">
        <v>1887881</v>
      </c>
      <c r="O3530" s="26" t="s">
        <v>3251</v>
      </c>
      <c r="P3530" s="26" t="s">
        <v>10898</v>
      </c>
      <c r="Q3530" s="26" t="s">
        <v>588</v>
      </c>
      <c r="R3530" s="26" t="s">
        <v>3253</v>
      </c>
      <c r="S3530" s="26" t="s">
        <v>3254</v>
      </c>
      <c r="T3530" s="26" t="s">
        <v>10898</v>
      </c>
      <c r="U3530" s="26" t="s">
        <v>10898</v>
      </c>
      <c r="V3530" s="26">
        <v>7</v>
      </c>
      <c r="W3530" s="26">
        <v>800</v>
      </c>
      <c r="X3530" s="26" t="s">
        <v>5848</v>
      </c>
      <c r="Y3530" s="26" t="s">
        <v>5849</v>
      </c>
      <c r="Z3530" s="26" t="s">
        <v>5850</v>
      </c>
      <c r="AA3530" s="26">
        <v>1602</v>
      </c>
      <c r="AB3530" s="26" t="s">
        <v>33</v>
      </c>
      <c r="AC3530" s="26">
        <v>160207</v>
      </c>
      <c r="AD3530" s="26" t="s">
        <v>504</v>
      </c>
      <c r="AE3530" s="26" t="s">
        <v>3256</v>
      </c>
      <c r="AF3530" s="26" t="s">
        <v>5851</v>
      </c>
      <c r="AG3530" s="26">
        <v>0</v>
      </c>
      <c r="AH3530" s="26">
        <v>-6.3022080000000003</v>
      </c>
      <c r="AI3530" s="26">
        <v>107.06655720000001</v>
      </c>
    </row>
    <row r="3531" spans="1:35" x14ac:dyDescent="0.35">
      <c r="A3531" s="26" t="s">
        <v>3245</v>
      </c>
      <c r="B3531" s="26" t="s">
        <v>3246</v>
      </c>
      <c r="C3531" s="26" t="s">
        <v>3247</v>
      </c>
      <c r="D3531" s="26" t="s">
        <v>3246</v>
      </c>
      <c r="E3531" s="26" t="s">
        <v>3247</v>
      </c>
      <c r="F3531" s="26" t="s">
        <v>3248</v>
      </c>
      <c r="G3531" s="26" t="s">
        <v>3249</v>
      </c>
      <c r="H3531" s="26" t="s">
        <v>3248</v>
      </c>
      <c r="I3531" s="26" t="s">
        <v>3249</v>
      </c>
      <c r="J3531" s="26" t="s">
        <v>3250</v>
      </c>
      <c r="K3531" s="26" t="s">
        <v>3249</v>
      </c>
      <c r="N3531" s="26">
        <v>1887881</v>
      </c>
      <c r="O3531" s="26" t="s">
        <v>3251</v>
      </c>
      <c r="P3531" s="26" t="s">
        <v>10898</v>
      </c>
      <c r="Q3531" s="26" t="s">
        <v>588</v>
      </c>
      <c r="R3531" s="26" t="s">
        <v>3253</v>
      </c>
      <c r="S3531" s="26" t="s">
        <v>3254</v>
      </c>
      <c r="T3531" s="26" t="s">
        <v>10898</v>
      </c>
      <c r="U3531" s="26" t="s">
        <v>10898</v>
      </c>
      <c r="V3531" s="26">
        <v>7</v>
      </c>
      <c r="W3531" s="26">
        <v>810</v>
      </c>
      <c r="X3531" s="26" t="s">
        <v>5852</v>
      </c>
      <c r="Y3531" s="26" t="s">
        <v>5853</v>
      </c>
      <c r="Z3531" s="26" t="s">
        <v>5854</v>
      </c>
      <c r="AA3531" s="26">
        <v>1602</v>
      </c>
      <c r="AB3531" s="26" t="s">
        <v>33</v>
      </c>
      <c r="AC3531" s="26">
        <v>160207</v>
      </c>
      <c r="AD3531" s="26" t="s">
        <v>504</v>
      </c>
      <c r="AE3531" s="26" t="s">
        <v>3256</v>
      </c>
      <c r="AF3531" s="26" t="s">
        <v>5851</v>
      </c>
      <c r="AG3531" s="26">
        <v>0</v>
      </c>
      <c r="AH3531" s="26">
        <v>-6.2915137000000003</v>
      </c>
      <c r="AI3531" s="26">
        <v>107.0686934</v>
      </c>
    </row>
    <row r="3532" spans="1:35" x14ac:dyDescent="0.35">
      <c r="A3532" s="26" t="s">
        <v>3245</v>
      </c>
      <c r="B3532" s="26" t="s">
        <v>3246</v>
      </c>
      <c r="C3532" s="26" t="s">
        <v>3247</v>
      </c>
      <c r="D3532" s="26" t="s">
        <v>3246</v>
      </c>
      <c r="E3532" s="26" t="s">
        <v>3247</v>
      </c>
      <c r="F3532" s="26" t="s">
        <v>3248</v>
      </c>
      <c r="G3532" s="26" t="s">
        <v>3249</v>
      </c>
      <c r="H3532" s="26" t="s">
        <v>3248</v>
      </c>
      <c r="I3532" s="26" t="s">
        <v>3249</v>
      </c>
      <c r="J3532" s="26" t="s">
        <v>3250</v>
      </c>
      <c r="K3532" s="26" t="s">
        <v>3249</v>
      </c>
      <c r="N3532" s="26">
        <v>1887881</v>
      </c>
      <c r="O3532" s="26" t="s">
        <v>3251</v>
      </c>
      <c r="P3532" s="26" t="s">
        <v>10898</v>
      </c>
      <c r="Q3532" s="26" t="s">
        <v>588</v>
      </c>
      <c r="R3532" s="26" t="s">
        <v>3253</v>
      </c>
      <c r="S3532" s="26" t="s">
        <v>3254</v>
      </c>
      <c r="T3532" s="26" t="s">
        <v>10898</v>
      </c>
      <c r="U3532" s="26" t="s">
        <v>10898</v>
      </c>
      <c r="V3532" s="26">
        <v>7</v>
      </c>
      <c r="W3532" s="26">
        <v>560</v>
      </c>
      <c r="X3532" s="26" t="s">
        <v>5863</v>
      </c>
      <c r="Y3532" s="26" t="s">
        <v>5864</v>
      </c>
      <c r="Z3532" s="26" t="s">
        <v>5865</v>
      </c>
      <c r="AA3532" s="26">
        <v>1602</v>
      </c>
      <c r="AB3532" s="26" t="s">
        <v>33</v>
      </c>
      <c r="AC3532" s="26">
        <v>160207</v>
      </c>
      <c r="AD3532" s="26" t="s">
        <v>504</v>
      </c>
      <c r="AE3532" s="26" t="s">
        <v>3256</v>
      </c>
      <c r="AF3532" s="26" t="s">
        <v>5866</v>
      </c>
      <c r="AG3532" s="26">
        <v>0</v>
      </c>
      <c r="AH3532" s="26">
        <v>-6.2516249999999998</v>
      </c>
      <c r="AI3532" s="26">
        <v>107.160887</v>
      </c>
    </row>
    <row r="3533" spans="1:35" x14ac:dyDescent="0.35">
      <c r="A3533" s="26" t="s">
        <v>3245</v>
      </c>
      <c r="B3533" s="26" t="s">
        <v>3246</v>
      </c>
      <c r="C3533" s="26" t="s">
        <v>3247</v>
      </c>
      <c r="D3533" s="26" t="s">
        <v>3246</v>
      </c>
      <c r="E3533" s="26" t="s">
        <v>3247</v>
      </c>
      <c r="F3533" s="26" t="s">
        <v>3248</v>
      </c>
      <c r="G3533" s="26" t="s">
        <v>3249</v>
      </c>
      <c r="H3533" s="26" t="s">
        <v>3248</v>
      </c>
      <c r="I3533" s="26" t="s">
        <v>3249</v>
      </c>
      <c r="J3533" s="26" t="s">
        <v>3250</v>
      </c>
      <c r="K3533" s="26" t="s">
        <v>3249</v>
      </c>
      <c r="N3533" s="26">
        <v>1887881</v>
      </c>
      <c r="O3533" s="26" t="s">
        <v>3251</v>
      </c>
      <c r="P3533" s="26" t="s">
        <v>10898</v>
      </c>
      <c r="Q3533" s="26" t="s">
        <v>588</v>
      </c>
      <c r="R3533" s="26" t="s">
        <v>3253</v>
      </c>
      <c r="S3533" s="26" t="s">
        <v>3254</v>
      </c>
      <c r="T3533" s="26" t="s">
        <v>10898</v>
      </c>
      <c r="U3533" s="26" t="s">
        <v>10898</v>
      </c>
      <c r="V3533" s="26">
        <v>7</v>
      </c>
      <c r="W3533" s="26">
        <v>50</v>
      </c>
      <c r="X3533" s="26" t="s">
        <v>5877</v>
      </c>
      <c r="Y3533" s="26" t="s">
        <v>5878</v>
      </c>
      <c r="Z3533" s="26" t="s">
        <v>5879</v>
      </c>
      <c r="AA3533" s="26">
        <v>1602</v>
      </c>
      <c r="AB3533" s="26" t="s">
        <v>33</v>
      </c>
      <c r="AC3533" s="26">
        <v>160207</v>
      </c>
      <c r="AD3533" s="26" t="s">
        <v>504</v>
      </c>
      <c r="AE3533" s="26" t="s">
        <v>3256</v>
      </c>
      <c r="AF3533" s="26" t="s">
        <v>5880</v>
      </c>
      <c r="AG3533" s="26">
        <v>0</v>
      </c>
      <c r="AH3533" s="26">
        <v>-6.2032259999999999</v>
      </c>
      <c r="AI3533" s="26">
        <v>107.0732599</v>
      </c>
    </row>
    <row r="3534" spans="1:35" x14ac:dyDescent="0.35">
      <c r="A3534" s="26" t="s">
        <v>3245</v>
      </c>
      <c r="B3534" s="26" t="s">
        <v>3246</v>
      </c>
      <c r="C3534" s="26" t="s">
        <v>3247</v>
      </c>
      <c r="D3534" s="26" t="s">
        <v>3246</v>
      </c>
      <c r="E3534" s="26" t="s">
        <v>3247</v>
      </c>
      <c r="F3534" s="26" t="s">
        <v>3248</v>
      </c>
      <c r="G3534" s="26" t="s">
        <v>3249</v>
      </c>
      <c r="H3534" s="26" t="s">
        <v>3248</v>
      </c>
      <c r="I3534" s="26" t="s">
        <v>3249</v>
      </c>
      <c r="J3534" s="26" t="s">
        <v>3250</v>
      </c>
      <c r="K3534" s="26" t="s">
        <v>3249</v>
      </c>
      <c r="N3534" s="26">
        <v>1887881</v>
      </c>
      <c r="O3534" s="26" t="s">
        <v>3251</v>
      </c>
      <c r="P3534" s="26" t="s">
        <v>10898</v>
      </c>
      <c r="Q3534" s="26" t="s">
        <v>588</v>
      </c>
      <c r="R3534" s="26" t="s">
        <v>3253</v>
      </c>
      <c r="S3534" s="26" t="s">
        <v>3254</v>
      </c>
      <c r="T3534" s="26" t="s">
        <v>10898</v>
      </c>
      <c r="U3534" s="26" t="s">
        <v>10898</v>
      </c>
      <c r="V3534" s="26">
        <v>4</v>
      </c>
      <c r="W3534" s="26">
        <v>190</v>
      </c>
      <c r="X3534" s="26" t="s">
        <v>11295</v>
      </c>
      <c r="Y3534" s="26" t="s">
        <v>11296</v>
      </c>
      <c r="Z3534" s="26" t="s">
        <v>4345</v>
      </c>
      <c r="AA3534" s="26">
        <v>1602</v>
      </c>
      <c r="AB3534" s="26" t="s">
        <v>33</v>
      </c>
      <c r="AC3534" s="26">
        <v>160207</v>
      </c>
      <c r="AD3534" s="26" t="s">
        <v>504</v>
      </c>
      <c r="AE3534" s="26" t="s">
        <v>3256</v>
      </c>
      <c r="AF3534" s="26" t="s">
        <v>11297</v>
      </c>
      <c r="AG3534" s="26">
        <v>0</v>
      </c>
      <c r="AH3534" s="26">
        <v>-6.2517467</v>
      </c>
      <c r="AI3534" s="26">
        <v>107.1128483</v>
      </c>
    </row>
    <row r="3535" spans="1:35" x14ac:dyDescent="0.35">
      <c r="A3535" s="26" t="s">
        <v>3245</v>
      </c>
      <c r="B3535" s="26" t="s">
        <v>3246</v>
      </c>
      <c r="C3535" s="26" t="s">
        <v>3247</v>
      </c>
      <c r="D3535" s="26" t="s">
        <v>3246</v>
      </c>
      <c r="E3535" s="26" t="s">
        <v>3247</v>
      </c>
      <c r="F3535" s="26" t="s">
        <v>3248</v>
      </c>
      <c r="G3535" s="26" t="s">
        <v>3249</v>
      </c>
      <c r="H3535" s="26" t="s">
        <v>3248</v>
      </c>
      <c r="I3535" s="26" t="s">
        <v>3249</v>
      </c>
      <c r="J3535" s="26" t="s">
        <v>3250</v>
      </c>
      <c r="K3535" s="26" t="s">
        <v>3249</v>
      </c>
      <c r="N3535" s="26">
        <v>1887881</v>
      </c>
      <c r="O3535" s="26" t="s">
        <v>3251</v>
      </c>
      <c r="P3535" s="26" t="s">
        <v>10898</v>
      </c>
      <c r="Q3535" s="26" t="s">
        <v>588</v>
      </c>
      <c r="R3535" s="26" t="s">
        <v>3253</v>
      </c>
      <c r="S3535" s="26" t="s">
        <v>3254</v>
      </c>
      <c r="T3535" s="26" t="s">
        <v>10898</v>
      </c>
      <c r="U3535" s="26" t="s">
        <v>10898</v>
      </c>
      <c r="V3535" s="26">
        <v>7</v>
      </c>
      <c r="W3535" s="26">
        <v>540</v>
      </c>
      <c r="X3535" s="26" t="s">
        <v>5888</v>
      </c>
      <c r="Y3535" s="26" t="s">
        <v>5889</v>
      </c>
      <c r="Z3535" s="26" t="s">
        <v>5890</v>
      </c>
      <c r="AA3535" s="26">
        <v>1602</v>
      </c>
      <c r="AB3535" s="26" t="s">
        <v>33</v>
      </c>
      <c r="AC3535" s="26">
        <v>160207</v>
      </c>
      <c r="AD3535" s="26" t="s">
        <v>504</v>
      </c>
      <c r="AE3535" s="26" t="s">
        <v>3256</v>
      </c>
      <c r="AF3535" s="26" t="s">
        <v>5891</v>
      </c>
      <c r="AG3535" s="26">
        <v>0</v>
      </c>
      <c r="AH3535" s="26">
        <v>-6.2568533000000004</v>
      </c>
      <c r="AI3535" s="26">
        <v>107.1020382</v>
      </c>
    </row>
    <row r="3536" spans="1:35" x14ac:dyDescent="0.35">
      <c r="A3536" s="26" t="s">
        <v>3245</v>
      </c>
      <c r="B3536" s="26" t="s">
        <v>3246</v>
      </c>
      <c r="C3536" s="26" t="s">
        <v>3247</v>
      </c>
      <c r="D3536" s="26" t="s">
        <v>3246</v>
      </c>
      <c r="E3536" s="26" t="s">
        <v>3247</v>
      </c>
      <c r="F3536" s="26" t="s">
        <v>3248</v>
      </c>
      <c r="G3536" s="26" t="s">
        <v>3249</v>
      </c>
      <c r="H3536" s="26" t="s">
        <v>3248</v>
      </c>
      <c r="I3536" s="26" t="s">
        <v>3249</v>
      </c>
      <c r="J3536" s="26" t="s">
        <v>3250</v>
      </c>
      <c r="K3536" s="26" t="s">
        <v>3249</v>
      </c>
      <c r="N3536" s="26">
        <v>1887881</v>
      </c>
      <c r="O3536" s="26" t="s">
        <v>3251</v>
      </c>
      <c r="P3536" s="26" t="s">
        <v>10898</v>
      </c>
      <c r="Q3536" s="26" t="s">
        <v>588</v>
      </c>
      <c r="R3536" s="26" t="s">
        <v>3253</v>
      </c>
      <c r="S3536" s="26" t="s">
        <v>3254</v>
      </c>
      <c r="T3536" s="26" t="s">
        <v>10898</v>
      </c>
      <c r="U3536" s="26" t="s">
        <v>10898</v>
      </c>
      <c r="V3536" s="26">
        <v>7</v>
      </c>
      <c r="W3536" s="26">
        <v>550</v>
      </c>
      <c r="X3536" s="26" t="s">
        <v>5892</v>
      </c>
      <c r="Y3536" s="26" t="s">
        <v>5893</v>
      </c>
      <c r="Z3536" s="26" t="s">
        <v>5894</v>
      </c>
      <c r="AA3536" s="26">
        <v>1602</v>
      </c>
      <c r="AB3536" s="26" t="s">
        <v>33</v>
      </c>
      <c r="AC3536" s="26">
        <v>160207</v>
      </c>
      <c r="AD3536" s="26" t="s">
        <v>504</v>
      </c>
      <c r="AE3536" s="26" t="s">
        <v>3256</v>
      </c>
      <c r="AF3536" s="26" t="s">
        <v>5895</v>
      </c>
      <c r="AG3536" s="26">
        <v>0</v>
      </c>
      <c r="AH3536" s="26">
        <v>-6.2553767000000002</v>
      </c>
      <c r="AI3536" s="26">
        <v>107.1057096</v>
      </c>
    </row>
    <row r="3537" spans="1:35" x14ac:dyDescent="0.35">
      <c r="A3537" s="26" t="s">
        <v>3245</v>
      </c>
      <c r="B3537" s="26" t="s">
        <v>3246</v>
      </c>
      <c r="C3537" s="26" t="s">
        <v>3247</v>
      </c>
      <c r="D3537" s="26" t="s">
        <v>3246</v>
      </c>
      <c r="E3537" s="26" t="s">
        <v>3247</v>
      </c>
      <c r="F3537" s="26" t="s">
        <v>3248</v>
      </c>
      <c r="G3537" s="26" t="s">
        <v>3249</v>
      </c>
      <c r="H3537" s="26" t="s">
        <v>3248</v>
      </c>
      <c r="I3537" s="26" t="s">
        <v>3249</v>
      </c>
      <c r="J3537" s="26" t="s">
        <v>3250</v>
      </c>
      <c r="K3537" s="26" t="s">
        <v>3249</v>
      </c>
      <c r="N3537" s="26">
        <v>1887881</v>
      </c>
      <c r="O3537" s="26" t="s">
        <v>3251</v>
      </c>
      <c r="P3537" s="26" t="s">
        <v>10898</v>
      </c>
      <c r="Q3537" s="26" t="s">
        <v>588</v>
      </c>
      <c r="R3537" s="26" t="s">
        <v>3253</v>
      </c>
      <c r="S3537" s="26" t="s">
        <v>3254</v>
      </c>
      <c r="T3537" s="26" t="s">
        <v>10898</v>
      </c>
      <c r="U3537" s="26" t="s">
        <v>10898</v>
      </c>
      <c r="V3537" s="26">
        <v>7</v>
      </c>
      <c r="W3537" s="26">
        <v>510</v>
      </c>
      <c r="X3537" s="26" t="s">
        <v>5896</v>
      </c>
      <c r="Y3537" s="26" t="s">
        <v>5897</v>
      </c>
      <c r="Z3537" s="26" t="s">
        <v>5898</v>
      </c>
      <c r="AA3537" s="26">
        <v>1602</v>
      </c>
      <c r="AB3537" s="26" t="s">
        <v>33</v>
      </c>
      <c r="AC3537" s="26">
        <v>160207</v>
      </c>
      <c r="AD3537" s="26" t="s">
        <v>504</v>
      </c>
      <c r="AE3537" s="26" t="s">
        <v>3256</v>
      </c>
      <c r="AF3537" s="26" t="s">
        <v>5899</v>
      </c>
      <c r="AG3537" s="26">
        <v>0</v>
      </c>
      <c r="AH3537" s="26">
        <v>-6.2012489999999998</v>
      </c>
      <c r="AI3537" s="26">
        <v>107.075417</v>
      </c>
    </row>
    <row r="3538" spans="1:35" x14ac:dyDescent="0.35">
      <c r="A3538" s="26" t="s">
        <v>3245</v>
      </c>
      <c r="B3538" s="26" t="s">
        <v>3246</v>
      </c>
      <c r="C3538" s="26" t="s">
        <v>3247</v>
      </c>
      <c r="D3538" s="26" t="s">
        <v>3246</v>
      </c>
      <c r="E3538" s="26" t="s">
        <v>3247</v>
      </c>
      <c r="F3538" s="26" t="s">
        <v>3248</v>
      </c>
      <c r="G3538" s="26" t="s">
        <v>3249</v>
      </c>
      <c r="H3538" s="26" t="s">
        <v>3248</v>
      </c>
      <c r="I3538" s="26" t="s">
        <v>3249</v>
      </c>
      <c r="J3538" s="26" t="s">
        <v>3250</v>
      </c>
      <c r="K3538" s="26" t="s">
        <v>3249</v>
      </c>
      <c r="N3538" s="26">
        <v>1887881</v>
      </c>
      <c r="O3538" s="26" t="s">
        <v>3251</v>
      </c>
      <c r="P3538" s="26" t="s">
        <v>10898</v>
      </c>
      <c r="Q3538" s="26" t="s">
        <v>588</v>
      </c>
      <c r="R3538" s="26" t="s">
        <v>3253</v>
      </c>
      <c r="S3538" s="26" t="s">
        <v>3254</v>
      </c>
      <c r="T3538" s="26" t="s">
        <v>10898</v>
      </c>
      <c r="U3538" s="26" t="s">
        <v>10898</v>
      </c>
      <c r="V3538" s="26">
        <v>7</v>
      </c>
      <c r="W3538" s="26">
        <v>500</v>
      </c>
      <c r="X3538" s="26" t="s">
        <v>5900</v>
      </c>
      <c r="Y3538" s="26" t="s">
        <v>5901</v>
      </c>
      <c r="Z3538" s="26" t="s">
        <v>5902</v>
      </c>
      <c r="AA3538" s="26">
        <v>1602</v>
      </c>
      <c r="AB3538" s="26" t="s">
        <v>33</v>
      </c>
      <c r="AC3538" s="26">
        <v>160207</v>
      </c>
      <c r="AD3538" s="26" t="s">
        <v>504</v>
      </c>
      <c r="AE3538" s="26" t="s">
        <v>3256</v>
      </c>
      <c r="AF3538" s="26" t="s">
        <v>5903</v>
      </c>
      <c r="AG3538" s="26">
        <v>0</v>
      </c>
      <c r="AH3538" s="26">
        <v>-6.2273284999999996</v>
      </c>
      <c r="AI3538" s="26">
        <v>107.0472147</v>
      </c>
    </row>
    <row r="3539" spans="1:35" x14ac:dyDescent="0.35">
      <c r="A3539" s="26" t="s">
        <v>3245</v>
      </c>
      <c r="B3539" s="26" t="s">
        <v>3246</v>
      </c>
      <c r="C3539" s="26" t="s">
        <v>3247</v>
      </c>
      <c r="D3539" s="26" t="s">
        <v>3246</v>
      </c>
      <c r="E3539" s="26" t="s">
        <v>3247</v>
      </c>
      <c r="F3539" s="26" t="s">
        <v>3248</v>
      </c>
      <c r="G3539" s="26" t="s">
        <v>3249</v>
      </c>
      <c r="H3539" s="26" t="s">
        <v>3248</v>
      </c>
      <c r="I3539" s="26" t="s">
        <v>3249</v>
      </c>
      <c r="J3539" s="26" t="s">
        <v>3250</v>
      </c>
      <c r="K3539" s="26" t="s">
        <v>3249</v>
      </c>
      <c r="N3539" s="26">
        <v>1887881</v>
      </c>
      <c r="O3539" s="26" t="s">
        <v>3251</v>
      </c>
      <c r="P3539" s="26" t="s">
        <v>10898</v>
      </c>
      <c r="Q3539" s="26" t="s">
        <v>588</v>
      </c>
      <c r="R3539" s="26" t="s">
        <v>3253</v>
      </c>
      <c r="S3539" s="26" t="s">
        <v>3254</v>
      </c>
      <c r="T3539" s="26" t="s">
        <v>10898</v>
      </c>
      <c r="U3539" s="26" t="s">
        <v>10898</v>
      </c>
      <c r="V3539" s="26">
        <v>7</v>
      </c>
      <c r="W3539" s="26">
        <v>840</v>
      </c>
      <c r="X3539" s="26" t="s">
        <v>5908</v>
      </c>
      <c r="Y3539" s="26" t="s">
        <v>5909</v>
      </c>
      <c r="Z3539" s="26" t="s">
        <v>5910</v>
      </c>
      <c r="AA3539" s="26">
        <v>1602</v>
      </c>
      <c r="AB3539" s="26" t="s">
        <v>33</v>
      </c>
      <c r="AC3539" s="26">
        <v>160207</v>
      </c>
      <c r="AD3539" s="26" t="s">
        <v>504</v>
      </c>
      <c r="AE3539" s="26" t="s">
        <v>3256</v>
      </c>
      <c r="AF3539" s="26" t="s">
        <v>5911</v>
      </c>
      <c r="AG3539" s="26">
        <v>0</v>
      </c>
      <c r="AH3539" s="26">
        <v>-6.2145820000000001</v>
      </c>
      <c r="AI3539" s="26">
        <v>107.0695789</v>
      </c>
    </row>
    <row r="3540" spans="1:35" x14ac:dyDescent="0.35">
      <c r="A3540" s="26" t="s">
        <v>3245</v>
      </c>
      <c r="B3540" s="26" t="s">
        <v>3246</v>
      </c>
      <c r="C3540" s="26" t="s">
        <v>3247</v>
      </c>
      <c r="D3540" s="26" t="s">
        <v>3246</v>
      </c>
      <c r="E3540" s="26" t="s">
        <v>3247</v>
      </c>
      <c r="F3540" s="26" t="s">
        <v>3248</v>
      </c>
      <c r="G3540" s="26" t="s">
        <v>3249</v>
      </c>
      <c r="H3540" s="26" t="s">
        <v>3248</v>
      </c>
      <c r="I3540" s="26" t="s">
        <v>3249</v>
      </c>
      <c r="J3540" s="26" t="s">
        <v>3250</v>
      </c>
      <c r="K3540" s="26" t="s">
        <v>3249</v>
      </c>
      <c r="N3540" s="26">
        <v>1887881</v>
      </c>
      <c r="O3540" s="26" t="s">
        <v>3251</v>
      </c>
      <c r="P3540" s="26" t="s">
        <v>10898</v>
      </c>
      <c r="Q3540" s="26" t="s">
        <v>588</v>
      </c>
      <c r="R3540" s="26" t="s">
        <v>3253</v>
      </c>
      <c r="S3540" s="26" t="s">
        <v>3254</v>
      </c>
      <c r="T3540" s="26" t="s">
        <v>10898</v>
      </c>
      <c r="U3540" s="26" t="s">
        <v>10898</v>
      </c>
      <c r="V3540" s="26">
        <v>7</v>
      </c>
      <c r="W3540" s="26">
        <v>520</v>
      </c>
      <c r="X3540" s="26" t="s">
        <v>5912</v>
      </c>
      <c r="Y3540" s="26" t="s">
        <v>5913</v>
      </c>
      <c r="Z3540" s="26" t="s">
        <v>5914</v>
      </c>
      <c r="AA3540" s="26">
        <v>1602</v>
      </c>
      <c r="AB3540" s="26" t="s">
        <v>33</v>
      </c>
      <c r="AC3540" s="26">
        <v>160207</v>
      </c>
      <c r="AD3540" s="26" t="s">
        <v>504</v>
      </c>
      <c r="AE3540" s="26" t="s">
        <v>3256</v>
      </c>
      <c r="AF3540" s="26" t="s">
        <v>5915</v>
      </c>
      <c r="AG3540" s="26">
        <v>0</v>
      </c>
      <c r="AH3540" s="26">
        <v>-6.2093173999999998</v>
      </c>
      <c r="AI3540" s="26">
        <v>107.0713818</v>
      </c>
    </row>
    <row r="3541" spans="1:35" x14ac:dyDescent="0.35">
      <c r="A3541" s="26" t="s">
        <v>3245</v>
      </c>
      <c r="B3541" s="26" t="s">
        <v>3246</v>
      </c>
      <c r="C3541" s="26" t="s">
        <v>3247</v>
      </c>
      <c r="D3541" s="26" t="s">
        <v>3246</v>
      </c>
      <c r="E3541" s="26" t="s">
        <v>3247</v>
      </c>
      <c r="F3541" s="26" t="s">
        <v>3248</v>
      </c>
      <c r="G3541" s="26" t="s">
        <v>3249</v>
      </c>
      <c r="H3541" s="26" t="s">
        <v>3248</v>
      </c>
      <c r="I3541" s="26" t="s">
        <v>3249</v>
      </c>
      <c r="J3541" s="26" t="s">
        <v>3250</v>
      </c>
      <c r="K3541" s="26" t="s">
        <v>3249</v>
      </c>
      <c r="N3541" s="26">
        <v>1887881</v>
      </c>
      <c r="O3541" s="26" t="s">
        <v>3251</v>
      </c>
      <c r="P3541" s="26" t="s">
        <v>10898</v>
      </c>
      <c r="Q3541" s="26" t="s">
        <v>588</v>
      </c>
      <c r="R3541" s="26" t="s">
        <v>3253</v>
      </c>
      <c r="S3541" s="26" t="s">
        <v>3254</v>
      </c>
      <c r="T3541" s="26" t="s">
        <v>10898</v>
      </c>
      <c r="U3541" s="26" t="s">
        <v>10898</v>
      </c>
      <c r="V3541" s="26">
        <v>7</v>
      </c>
      <c r="W3541" s="26">
        <v>850</v>
      </c>
      <c r="X3541" s="26" t="s">
        <v>5916</v>
      </c>
      <c r="Y3541" s="26" t="s">
        <v>5917</v>
      </c>
      <c r="Z3541" s="26" t="s">
        <v>3974</v>
      </c>
      <c r="AA3541" s="26">
        <v>1602</v>
      </c>
      <c r="AB3541" s="26" t="s">
        <v>33</v>
      </c>
      <c r="AC3541" s="26">
        <v>160207</v>
      </c>
      <c r="AD3541" s="26" t="s">
        <v>504</v>
      </c>
      <c r="AE3541" s="26" t="s">
        <v>3256</v>
      </c>
      <c r="AF3541" s="26" t="s">
        <v>5918</v>
      </c>
      <c r="AG3541" s="26">
        <v>0</v>
      </c>
      <c r="AH3541" s="26">
        <v>-6.2432055999999996</v>
      </c>
      <c r="AI3541" s="26">
        <v>107.0627059</v>
      </c>
    </row>
    <row r="3542" spans="1:35" x14ac:dyDescent="0.35">
      <c r="A3542" s="26" t="s">
        <v>3245</v>
      </c>
      <c r="B3542" s="26" t="s">
        <v>3246</v>
      </c>
      <c r="C3542" s="26" t="s">
        <v>3247</v>
      </c>
      <c r="D3542" s="26" t="s">
        <v>3246</v>
      </c>
      <c r="E3542" s="26" t="s">
        <v>3247</v>
      </c>
      <c r="F3542" s="26" t="s">
        <v>3248</v>
      </c>
      <c r="G3542" s="26" t="s">
        <v>3249</v>
      </c>
      <c r="H3542" s="26" t="s">
        <v>3248</v>
      </c>
      <c r="I3542" s="26" t="s">
        <v>3249</v>
      </c>
      <c r="J3542" s="26" t="s">
        <v>3250</v>
      </c>
      <c r="K3542" s="26" t="s">
        <v>3249</v>
      </c>
      <c r="N3542" s="26">
        <v>1887881</v>
      </c>
      <c r="O3542" s="26" t="s">
        <v>3251</v>
      </c>
      <c r="P3542" s="26" t="s">
        <v>10898</v>
      </c>
      <c r="Q3542" s="26" t="s">
        <v>588</v>
      </c>
      <c r="R3542" s="26" t="s">
        <v>3253</v>
      </c>
      <c r="S3542" s="26" t="s">
        <v>3254</v>
      </c>
      <c r="T3542" s="26" t="s">
        <v>10898</v>
      </c>
      <c r="U3542" s="26" t="s">
        <v>10898</v>
      </c>
      <c r="V3542" s="26">
        <v>7</v>
      </c>
      <c r="W3542" s="26">
        <v>550</v>
      </c>
      <c r="X3542" s="26" t="s">
        <v>5923</v>
      </c>
      <c r="Y3542" s="26" t="s">
        <v>5924</v>
      </c>
      <c r="Z3542" s="26" t="s">
        <v>5925</v>
      </c>
      <c r="AA3542" s="26">
        <v>1602</v>
      </c>
      <c r="AB3542" s="26" t="s">
        <v>33</v>
      </c>
      <c r="AC3542" s="26">
        <v>160207</v>
      </c>
      <c r="AD3542" s="26" t="s">
        <v>504</v>
      </c>
      <c r="AE3542" s="26" t="s">
        <v>3256</v>
      </c>
      <c r="AF3542" s="26" t="s">
        <v>5926</v>
      </c>
      <c r="AG3542" s="26">
        <v>0</v>
      </c>
      <c r="AH3542" s="26">
        <v>-6.2546530999999996</v>
      </c>
      <c r="AI3542" s="26">
        <v>107.0601801</v>
      </c>
    </row>
    <row r="3543" spans="1:35" x14ac:dyDescent="0.35">
      <c r="A3543" s="26" t="s">
        <v>3245</v>
      </c>
      <c r="B3543" s="26" t="s">
        <v>3246</v>
      </c>
      <c r="C3543" s="26" t="s">
        <v>3247</v>
      </c>
      <c r="D3543" s="26" t="s">
        <v>3246</v>
      </c>
      <c r="E3543" s="26" t="s">
        <v>3247</v>
      </c>
      <c r="F3543" s="26" t="s">
        <v>3248</v>
      </c>
      <c r="G3543" s="26" t="s">
        <v>3249</v>
      </c>
      <c r="H3543" s="26" t="s">
        <v>3248</v>
      </c>
      <c r="I3543" s="26" t="s">
        <v>3249</v>
      </c>
      <c r="J3543" s="26" t="s">
        <v>3250</v>
      </c>
      <c r="K3543" s="26" t="s">
        <v>3249</v>
      </c>
      <c r="N3543" s="26">
        <v>1887881</v>
      </c>
      <c r="O3543" s="26" t="s">
        <v>3251</v>
      </c>
      <c r="P3543" s="26" t="s">
        <v>10898</v>
      </c>
      <c r="Q3543" s="26" t="s">
        <v>588</v>
      </c>
      <c r="R3543" s="26" t="s">
        <v>3253</v>
      </c>
      <c r="S3543" s="26" t="s">
        <v>3254</v>
      </c>
      <c r="T3543" s="26" t="s">
        <v>10898</v>
      </c>
      <c r="U3543" s="26" t="s">
        <v>10898</v>
      </c>
      <c r="V3543" s="26">
        <v>7</v>
      </c>
      <c r="W3543" s="26">
        <v>560</v>
      </c>
      <c r="X3543" s="26" t="s">
        <v>5927</v>
      </c>
      <c r="Y3543" s="26" t="s">
        <v>5928</v>
      </c>
      <c r="Z3543" s="26" t="s">
        <v>1537</v>
      </c>
      <c r="AA3543" s="26">
        <v>1602</v>
      </c>
      <c r="AB3543" s="26" t="s">
        <v>33</v>
      </c>
      <c r="AC3543" s="26">
        <v>160207</v>
      </c>
      <c r="AD3543" s="26" t="s">
        <v>504</v>
      </c>
      <c r="AE3543" s="26" t="s">
        <v>3256</v>
      </c>
      <c r="AF3543" s="26" t="s">
        <v>5929</v>
      </c>
      <c r="AG3543" s="26">
        <v>0</v>
      </c>
      <c r="AH3543" s="26">
        <v>-6.2567060000000003</v>
      </c>
      <c r="AI3543" s="26">
        <v>107.0605466</v>
      </c>
    </row>
    <row r="3544" spans="1:35" x14ac:dyDescent="0.35">
      <c r="A3544" s="26" t="s">
        <v>3245</v>
      </c>
      <c r="B3544" s="26" t="s">
        <v>3246</v>
      </c>
      <c r="C3544" s="26" t="s">
        <v>3247</v>
      </c>
      <c r="D3544" s="26" t="s">
        <v>3246</v>
      </c>
      <c r="E3544" s="26" t="s">
        <v>3247</v>
      </c>
      <c r="F3544" s="26" t="s">
        <v>3248</v>
      </c>
      <c r="G3544" s="26" t="s">
        <v>3249</v>
      </c>
      <c r="H3544" s="26" t="s">
        <v>3248</v>
      </c>
      <c r="I3544" s="26" t="s">
        <v>3249</v>
      </c>
      <c r="J3544" s="26" t="s">
        <v>3250</v>
      </c>
      <c r="K3544" s="26" t="s">
        <v>3249</v>
      </c>
      <c r="N3544" s="26">
        <v>1887881</v>
      </c>
      <c r="O3544" s="26" t="s">
        <v>3251</v>
      </c>
      <c r="P3544" s="26" t="s">
        <v>10898</v>
      </c>
      <c r="Q3544" s="26" t="s">
        <v>588</v>
      </c>
      <c r="R3544" s="26" t="s">
        <v>3253</v>
      </c>
      <c r="S3544" s="26" t="s">
        <v>3254</v>
      </c>
      <c r="T3544" s="26" t="s">
        <v>10898</v>
      </c>
      <c r="U3544" s="26" t="s">
        <v>10898</v>
      </c>
      <c r="V3544" s="26">
        <v>7</v>
      </c>
      <c r="W3544" s="26">
        <v>770</v>
      </c>
      <c r="X3544" s="26" t="s">
        <v>5930</v>
      </c>
      <c r="Y3544" s="26" t="s">
        <v>5931</v>
      </c>
      <c r="Z3544" s="26" t="s">
        <v>5932</v>
      </c>
      <c r="AA3544" s="26">
        <v>1602</v>
      </c>
      <c r="AB3544" s="26" t="s">
        <v>33</v>
      </c>
      <c r="AC3544" s="26">
        <v>160207</v>
      </c>
      <c r="AD3544" s="26" t="s">
        <v>504</v>
      </c>
      <c r="AE3544" s="26" t="s">
        <v>3256</v>
      </c>
      <c r="AF3544" s="26" t="s">
        <v>5933</v>
      </c>
      <c r="AG3544" s="26">
        <v>0</v>
      </c>
      <c r="AH3544" s="26">
        <v>-6.2440309999999997</v>
      </c>
      <c r="AI3544" s="26">
        <v>107.056344</v>
      </c>
    </row>
    <row r="3545" spans="1:35" x14ac:dyDescent="0.35">
      <c r="A3545" s="26" t="s">
        <v>3245</v>
      </c>
      <c r="B3545" s="26" t="s">
        <v>3246</v>
      </c>
      <c r="C3545" s="26" t="s">
        <v>3247</v>
      </c>
      <c r="D3545" s="26" t="s">
        <v>3246</v>
      </c>
      <c r="E3545" s="26" t="s">
        <v>3247</v>
      </c>
      <c r="F3545" s="26" t="s">
        <v>3248</v>
      </c>
      <c r="G3545" s="26" t="s">
        <v>3249</v>
      </c>
      <c r="H3545" s="26" t="s">
        <v>3248</v>
      </c>
      <c r="I3545" s="26" t="s">
        <v>3249</v>
      </c>
      <c r="J3545" s="26" t="s">
        <v>3250</v>
      </c>
      <c r="K3545" s="26" t="s">
        <v>3249</v>
      </c>
      <c r="N3545" s="26">
        <v>1887881</v>
      </c>
      <c r="O3545" s="26" t="s">
        <v>3251</v>
      </c>
      <c r="P3545" s="26" t="s">
        <v>10898</v>
      </c>
      <c r="Q3545" s="26" t="s">
        <v>588</v>
      </c>
      <c r="R3545" s="26" t="s">
        <v>3253</v>
      </c>
      <c r="S3545" s="26" t="s">
        <v>3254</v>
      </c>
      <c r="T3545" s="26" t="s">
        <v>10898</v>
      </c>
      <c r="U3545" s="26" t="s">
        <v>10898</v>
      </c>
      <c r="V3545" s="26">
        <v>7</v>
      </c>
      <c r="W3545" s="26">
        <v>800</v>
      </c>
      <c r="X3545" s="26" t="s">
        <v>5934</v>
      </c>
      <c r="Y3545" s="26" t="s">
        <v>5935</v>
      </c>
      <c r="Z3545" s="26" t="s">
        <v>4007</v>
      </c>
      <c r="AA3545" s="26">
        <v>1602</v>
      </c>
      <c r="AB3545" s="26" t="s">
        <v>33</v>
      </c>
      <c r="AC3545" s="26">
        <v>160207</v>
      </c>
      <c r="AD3545" s="26" t="s">
        <v>504</v>
      </c>
      <c r="AE3545" s="26" t="s">
        <v>3256</v>
      </c>
      <c r="AF3545" s="26" t="s">
        <v>5936</v>
      </c>
      <c r="AG3545" s="26">
        <v>0</v>
      </c>
      <c r="AH3545" s="26">
        <v>-6.2437997000000003</v>
      </c>
      <c r="AI3545" s="26">
        <v>107.0554254</v>
      </c>
    </row>
    <row r="3546" spans="1:35" x14ac:dyDescent="0.35">
      <c r="A3546" s="26" t="s">
        <v>3245</v>
      </c>
      <c r="B3546" s="26" t="s">
        <v>3246</v>
      </c>
      <c r="C3546" s="26" t="s">
        <v>3247</v>
      </c>
      <c r="D3546" s="26" t="s">
        <v>3246</v>
      </c>
      <c r="E3546" s="26" t="s">
        <v>3247</v>
      </c>
      <c r="F3546" s="26" t="s">
        <v>3248</v>
      </c>
      <c r="G3546" s="26" t="s">
        <v>3249</v>
      </c>
      <c r="H3546" s="26" t="s">
        <v>3248</v>
      </c>
      <c r="I3546" s="26" t="s">
        <v>3249</v>
      </c>
      <c r="J3546" s="26" t="s">
        <v>3250</v>
      </c>
      <c r="K3546" s="26" t="s">
        <v>3249</v>
      </c>
      <c r="N3546" s="26">
        <v>1887881</v>
      </c>
      <c r="O3546" s="26" t="s">
        <v>3251</v>
      </c>
      <c r="P3546" s="26" t="s">
        <v>10898</v>
      </c>
      <c r="Q3546" s="26" t="s">
        <v>588</v>
      </c>
      <c r="R3546" s="26" t="s">
        <v>3253</v>
      </c>
      <c r="S3546" s="26" t="s">
        <v>3254</v>
      </c>
      <c r="T3546" s="26" t="s">
        <v>10898</v>
      </c>
      <c r="U3546" s="26" t="s">
        <v>10898</v>
      </c>
      <c r="V3546" s="26">
        <v>7</v>
      </c>
      <c r="W3546" s="26">
        <v>570</v>
      </c>
      <c r="X3546" s="26" t="s">
        <v>5937</v>
      </c>
      <c r="Y3546" s="26" t="s">
        <v>5938</v>
      </c>
      <c r="Z3546" s="26" t="s">
        <v>1106</v>
      </c>
      <c r="AA3546" s="26">
        <v>1602</v>
      </c>
      <c r="AB3546" s="26" t="s">
        <v>33</v>
      </c>
      <c r="AC3546" s="26">
        <v>160207</v>
      </c>
      <c r="AD3546" s="26" t="s">
        <v>504</v>
      </c>
      <c r="AE3546" s="26" t="s">
        <v>3256</v>
      </c>
      <c r="AF3546" s="26" t="s">
        <v>5939</v>
      </c>
      <c r="AG3546" s="26">
        <v>0</v>
      </c>
      <c r="AH3546" s="26">
        <v>-6.2567820999999997</v>
      </c>
      <c r="AI3546" s="26">
        <v>107.0631994</v>
      </c>
    </row>
    <row r="3547" spans="1:35" x14ac:dyDescent="0.35">
      <c r="A3547" s="26" t="s">
        <v>3245</v>
      </c>
      <c r="B3547" s="26" t="s">
        <v>3246</v>
      </c>
      <c r="C3547" s="26" t="s">
        <v>3247</v>
      </c>
      <c r="D3547" s="26" t="s">
        <v>3246</v>
      </c>
      <c r="E3547" s="26" t="s">
        <v>3247</v>
      </c>
      <c r="F3547" s="26" t="s">
        <v>3248</v>
      </c>
      <c r="G3547" s="26" t="s">
        <v>3249</v>
      </c>
      <c r="H3547" s="26" t="s">
        <v>3248</v>
      </c>
      <c r="I3547" s="26" t="s">
        <v>3249</v>
      </c>
      <c r="J3547" s="26" t="s">
        <v>3250</v>
      </c>
      <c r="K3547" s="26" t="s">
        <v>3249</v>
      </c>
      <c r="N3547" s="26">
        <v>1887881</v>
      </c>
      <c r="O3547" s="26" t="s">
        <v>3251</v>
      </c>
      <c r="P3547" s="26" t="s">
        <v>10898</v>
      </c>
      <c r="Q3547" s="26" t="s">
        <v>588</v>
      </c>
      <c r="R3547" s="26" t="s">
        <v>3253</v>
      </c>
      <c r="S3547" s="26" t="s">
        <v>3254</v>
      </c>
      <c r="T3547" s="26" t="s">
        <v>10898</v>
      </c>
      <c r="U3547" s="26" t="s">
        <v>10898</v>
      </c>
      <c r="V3547" s="26">
        <v>7</v>
      </c>
      <c r="W3547" s="26">
        <v>780</v>
      </c>
      <c r="X3547" s="26" t="s">
        <v>5940</v>
      </c>
      <c r="Y3547" s="26" t="s">
        <v>5941</v>
      </c>
      <c r="Z3547" s="26" t="s">
        <v>2364</v>
      </c>
      <c r="AA3547" s="26">
        <v>1602</v>
      </c>
      <c r="AB3547" s="26" t="s">
        <v>33</v>
      </c>
      <c r="AC3547" s="26">
        <v>160207</v>
      </c>
      <c r="AD3547" s="26" t="s">
        <v>504</v>
      </c>
      <c r="AE3547" s="26" t="s">
        <v>3256</v>
      </c>
      <c r="AF3547" s="26" t="s">
        <v>5942</v>
      </c>
      <c r="AG3547" s="26">
        <v>0</v>
      </c>
      <c r="AH3547" s="26">
        <v>-6.254607</v>
      </c>
      <c r="AI3547" s="26">
        <v>107.05645199999999</v>
      </c>
    </row>
    <row r="3548" spans="1:35" x14ac:dyDescent="0.35">
      <c r="A3548" s="26" t="s">
        <v>3245</v>
      </c>
      <c r="B3548" s="26" t="s">
        <v>3246</v>
      </c>
      <c r="C3548" s="26" t="s">
        <v>3247</v>
      </c>
      <c r="D3548" s="26" t="s">
        <v>3246</v>
      </c>
      <c r="E3548" s="26" t="s">
        <v>3247</v>
      </c>
      <c r="F3548" s="26" t="s">
        <v>3248</v>
      </c>
      <c r="G3548" s="26" t="s">
        <v>3249</v>
      </c>
      <c r="H3548" s="26" t="s">
        <v>3248</v>
      </c>
      <c r="I3548" s="26" t="s">
        <v>3249</v>
      </c>
      <c r="J3548" s="26" t="s">
        <v>3250</v>
      </c>
      <c r="K3548" s="26" t="s">
        <v>3249</v>
      </c>
      <c r="N3548" s="26">
        <v>1887881</v>
      </c>
      <c r="O3548" s="26" t="s">
        <v>3251</v>
      </c>
      <c r="P3548" s="26" t="s">
        <v>10898</v>
      </c>
      <c r="Q3548" s="26" t="s">
        <v>588</v>
      </c>
      <c r="R3548" s="26" t="s">
        <v>3253</v>
      </c>
      <c r="S3548" s="26" t="s">
        <v>3254</v>
      </c>
      <c r="T3548" s="26" t="s">
        <v>10898</v>
      </c>
      <c r="U3548" s="26" t="s">
        <v>10898</v>
      </c>
      <c r="V3548" s="26">
        <v>7</v>
      </c>
      <c r="W3548" s="26">
        <v>790</v>
      </c>
      <c r="X3548" s="26" t="s">
        <v>5943</v>
      </c>
      <c r="Y3548" s="26" t="s">
        <v>5944</v>
      </c>
      <c r="Z3548" s="26" t="s">
        <v>5945</v>
      </c>
      <c r="AA3548" s="26">
        <v>1602</v>
      </c>
      <c r="AB3548" s="26" t="s">
        <v>33</v>
      </c>
      <c r="AC3548" s="26">
        <v>160207</v>
      </c>
      <c r="AD3548" s="26" t="s">
        <v>504</v>
      </c>
      <c r="AE3548" s="26" t="s">
        <v>3256</v>
      </c>
      <c r="AF3548" s="26" t="s">
        <v>5946</v>
      </c>
      <c r="AG3548" s="26">
        <v>0</v>
      </c>
      <c r="AH3548" s="26">
        <v>-6.2529579999999996</v>
      </c>
      <c r="AI3548" s="26">
        <v>107.051101</v>
      </c>
    </row>
    <row r="3549" spans="1:35" x14ac:dyDescent="0.35">
      <c r="A3549" s="26" t="s">
        <v>3245</v>
      </c>
      <c r="B3549" s="26" t="s">
        <v>3246</v>
      </c>
      <c r="C3549" s="26" t="s">
        <v>3247</v>
      </c>
      <c r="D3549" s="26" t="s">
        <v>3246</v>
      </c>
      <c r="E3549" s="26" t="s">
        <v>3247</v>
      </c>
      <c r="F3549" s="26" t="s">
        <v>3248</v>
      </c>
      <c r="G3549" s="26" t="s">
        <v>3249</v>
      </c>
      <c r="H3549" s="26" t="s">
        <v>3248</v>
      </c>
      <c r="I3549" s="26" t="s">
        <v>3249</v>
      </c>
      <c r="J3549" s="26" t="s">
        <v>3250</v>
      </c>
      <c r="K3549" s="26" t="s">
        <v>3249</v>
      </c>
      <c r="N3549" s="26">
        <v>1887881</v>
      </c>
      <c r="O3549" s="26" t="s">
        <v>3251</v>
      </c>
      <c r="P3549" s="26" t="s">
        <v>10898</v>
      </c>
      <c r="Q3549" s="26" t="s">
        <v>588</v>
      </c>
      <c r="R3549" s="26" t="s">
        <v>3253</v>
      </c>
      <c r="S3549" s="26" t="s">
        <v>3254</v>
      </c>
      <c r="T3549" s="26" t="s">
        <v>10898</v>
      </c>
      <c r="U3549" s="26" t="s">
        <v>10898</v>
      </c>
      <c r="V3549" s="26">
        <v>7</v>
      </c>
      <c r="W3549" s="26">
        <v>60</v>
      </c>
      <c r="X3549" s="26" t="s">
        <v>5994</v>
      </c>
      <c r="Y3549" s="26" t="s">
        <v>5995</v>
      </c>
      <c r="Z3549" s="26" t="s">
        <v>5996</v>
      </c>
      <c r="AA3549" s="26">
        <v>1602</v>
      </c>
      <c r="AB3549" s="26" t="s">
        <v>33</v>
      </c>
      <c r="AC3549" s="26">
        <v>160207</v>
      </c>
      <c r="AD3549" s="26" t="s">
        <v>504</v>
      </c>
      <c r="AE3549" s="26" t="s">
        <v>3256</v>
      </c>
      <c r="AF3549" s="26" t="s">
        <v>5997</v>
      </c>
      <c r="AG3549" s="26">
        <v>0</v>
      </c>
      <c r="AH3549" s="26">
        <v>-6.2302039999999996</v>
      </c>
      <c r="AI3549" s="26">
        <v>107.0775045</v>
      </c>
    </row>
    <row r="3550" spans="1:35" x14ac:dyDescent="0.35">
      <c r="A3550" s="26" t="s">
        <v>3245</v>
      </c>
      <c r="B3550" s="26" t="s">
        <v>3246</v>
      </c>
      <c r="C3550" s="26" t="s">
        <v>3247</v>
      </c>
      <c r="D3550" s="26" t="s">
        <v>3246</v>
      </c>
      <c r="E3550" s="26" t="s">
        <v>3247</v>
      </c>
      <c r="F3550" s="26" t="s">
        <v>3248</v>
      </c>
      <c r="G3550" s="26" t="s">
        <v>3249</v>
      </c>
      <c r="H3550" s="26" t="s">
        <v>3248</v>
      </c>
      <c r="I3550" s="26" t="s">
        <v>3249</v>
      </c>
      <c r="J3550" s="26" t="s">
        <v>3250</v>
      </c>
      <c r="K3550" s="26" t="s">
        <v>3249</v>
      </c>
      <c r="N3550" s="26">
        <v>1887881</v>
      </c>
      <c r="O3550" s="26" t="s">
        <v>3251</v>
      </c>
      <c r="P3550" s="26" t="s">
        <v>10898</v>
      </c>
      <c r="Q3550" s="26" t="s">
        <v>588</v>
      </c>
      <c r="R3550" s="26" t="s">
        <v>3253</v>
      </c>
      <c r="S3550" s="26" t="s">
        <v>3254</v>
      </c>
      <c r="T3550" s="26" t="s">
        <v>10898</v>
      </c>
      <c r="U3550" s="26" t="s">
        <v>10898</v>
      </c>
      <c r="V3550" s="26">
        <v>7</v>
      </c>
      <c r="W3550" s="26">
        <v>780</v>
      </c>
      <c r="X3550" s="26" t="s">
        <v>6002</v>
      </c>
      <c r="Y3550" s="26" t="s">
        <v>6003</v>
      </c>
      <c r="Z3550" s="26" t="s">
        <v>6004</v>
      </c>
      <c r="AA3550" s="26">
        <v>1602</v>
      </c>
      <c r="AB3550" s="26" t="s">
        <v>33</v>
      </c>
      <c r="AC3550" s="26">
        <v>160207</v>
      </c>
      <c r="AD3550" s="26" t="s">
        <v>504</v>
      </c>
      <c r="AE3550" s="26" t="s">
        <v>3256</v>
      </c>
      <c r="AF3550" s="26" t="s">
        <v>6005</v>
      </c>
      <c r="AG3550" s="26">
        <v>0</v>
      </c>
      <c r="AH3550" s="26">
        <v>-6.2204382999999996</v>
      </c>
      <c r="AI3550" s="26">
        <v>107.07480390000001</v>
      </c>
    </row>
    <row r="3551" spans="1:35" x14ac:dyDescent="0.35">
      <c r="A3551" s="26" t="s">
        <v>3245</v>
      </c>
      <c r="B3551" s="26" t="s">
        <v>3246</v>
      </c>
      <c r="C3551" s="26" t="s">
        <v>3247</v>
      </c>
      <c r="D3551" s="26" t="s">
        <v>3246</v>
      </c>
      <c r="E3551" s="26" t="s">
        <v>3247</v>
      </c>
      <c r="F3551" s="26" t="s">
        <v>3248</v>
      </c>
      <c r="G3551" s="26" t="s">
        <v>3249</v>
      </c>
      <c r="H3551" s="26" t="s">
        <v>3248</v>
      </c>
      <c r="I3551" s="26" t="s">
        <v>3249</v>
      </c>
      <c r="J3551" s="26" t="s">
        <v>3250</v>
      </c>
      <c r="K3551" s="26" t="s">
        <v>3249</v>
      </c>
      <c r="N3551" s="26">
        <v>1887881</v>
      </c>
      <c r="O3551" s="26" t="s">
        <v>3251</v>
      </c>
      <c r="P3551" s="26" t="s">
        <v>10898</v>
      </c>
      <c r="Q3551" s="26" t="s">
        <v>588</v>
      </c>
      <c r="R3551" s="26" t="s">
        <v>3253</v>
      </c>
      <c r="S3551" s="26" t="s">
        <v>3254</v>
      </c>
      <c r="T3551" s="26" t="s">
        <v>10898</v>
      </c>
      <c r="U3551" s="26" t="s">
        <v>10898</v>
      </c>
      <c r="V3551" s="26">
        <v>7</v>
      </c>
      <c r="W3551" s="26">
        <v>540</v>
      </c>
      <c r="X3551" s="26" t="s">
        <v>6010</v>
      </c>
      <c r="Y3551" s="26" t="s">
        <v>6011</v>
      </c>
      <c r="Z3551" s="26" t="s">
        <v>6012</v>
      </c>
      <c r="AA3551" s="26">
        <v>1602</v>
      </c>
      <c r="AB3551" s="26" t="s">
        <v>33</v>
      </c>
      <c r="AC3551" s="26">
        <v>160207</v>
      </c>
      <c r="AD3551" s="26" t="s">
        <v>504</v>
      </c>
      <c r="AE3551" s="26" t="s">
        <v>3256</v>
      </c>
      <c r="AF3551" s="26" t="s">
        <v>6013</v>
      </c>
      <c r="AG3551" s="26">
        <v>0</v>
      </c>
      <c r="AH3551" s="26">
        <v>-6.2041899999999996</v>
      </c>
      <c r="AI3551" s="26">
        <v>107.07742</v>
      </c>
    </row>
    <row r="3552" spans="1:35" x14ac:dyDescent="0.35">
      <c r="A3552" s="26" t="s">
        <v>3245</v>
      </c>
      <c r="B3552" s="26" t="s">
        <v>3246</v>
      </c>
      <c r="C3552" s="26" t="s">
        <v>3247</v>
      </c>
      <c r="D3552" s="26" t="s">
        <v>3246</v>
      </c>
      <c r="E3552" s="26" t="s">
        <v>3247</v>
      </c>
      <c r="F3552" s="26" t="s">
        <v>3248</v>
      </c>
      <c r="G3552" s="26" t="s">
        <v>3249</v>
      </c>
      <c r="H3552" s="26" t="s">
        <v>3248</v>
      </c>
      <c r="I3552" s="26" t="s">
        <v>3249</v>
      </c>
      <c r="J3552" s="26" t="s">
        <v>3250</v>
      </c>
      <c r="K3552" s="26" t="s">
        <v>3249</v>
      </c>
      <c r="N3552" s="26">
        <v>1887881</v>
      </c>
      <c r="O3552" s="26" t="s">
        <v>3251</v>
      </c>
      <c r="P3552" s="26" t="s">
        <v>10898</v>
      </c>
      <c r="Q3552" s="26" t="s">
        <v>588</v>
      </c>
      <c r="R3552" s="26" t="s">
        <v>3253</v>
      </c>
      <c r="S3552" s="26" t="s">
        <v>3254</v>
      </c>
      <c r="T3552" s="26" t="s">
        <v>10898</v>
      </c>
      <c r="U3552" s="26" t="s">
        <v>10898</v>
      </c>
      <c r="V3552" s="26">
        <v>7</v>
      </c>
      <c r="W3552" s="26">
        <v>770</v>
      </c>
      <c r="X3552" s="26" t="s">
        <v>6032</v>
      </c>
      <c r="Y3552" s="26" t="s">
        <v>6033</v>
      </c>
      <c r="Z3552" s="26" t="s">
        <v>6034</v>
      </c>
      <c r="AA3552" s="26">
        <v>1602</v>
      </c>
      <c r="AB3552" s="26" t="s">
        <v>33</v>
      </c>
      <c r="AC3552" s="26">
        <v>160207</v>
      </c>
      <c r="AD3552" s="26" t="s">
        <v>504</v>
      </c>
      <c r="AE3552" s="26" t="s">
        <v>3256</v>
      </c>
      <c r="AF3552" s="26" t="s">
        <v>6035</v>
      </c>
      <c r="AG3552" s="26">
        <v>0</v>
      </c>
      <c r="AH3552" s="26">
        <v>-6.2636500000000002</v>
      </c>
      <c r="AI3552" s="26">
        <v>107.05837</v>
      </c>
    </row>
    <row r="3553" spans="1:35" x14ac:dyDescent="0.35">
      <c r="A3553" s="26" t="s">
        <v>3245</v>
      </c>
      <c r="B3553" s="26" t="s">
        <v>3246</v>
      </c>
      <c r="C3553" s="26" t="s">
        <v>3247</v>
      </c>
      <c r="D3553" s="26" t="s">
        <v>3246</v>
      </c>
      <c r="E3553" s="26" t="s">
        <v>3247</v>
      </c>
      <c r="F3553" s="26" t="s">
        <v>3248</v>
      </c>
      <c r="G3553" s="26" t="s">
        <v>3249</v>
      </c>
      <c r="H3553" s="26" t="s">
        <v>3248</v>
      </c>
      <c r="I3553" s="26" t="s">
        <v>3249</v>
      </c>
      <c r="J3553" s="26" t="s">
        <v>3250</v>
      </c>
      <c r="K3553" s="26" t="s">
        <v>3249</v>
      </c>
      <c r="N3553" s="26">
        <v>1887881</v>
      </c>
      <c r="O3553" s="26" t="s">
        <v>3251</v>
      </c>
      <c r="P3553" s="26" t="s">
        <v>10898</v>
      </c>
      <c r="Q3553" s="26" t="s">
        <v>588</v>
      </c>
      <c r="R3553" s="26" t="s">
        <v>3253</v>
      </c>
      <c r="S3553" s="26" t="s">
        <v>3254</v>
      </c>
      <c r="T3553" s="26" t="s">
        <v>10898</v>
      </c>
      <c r="U3553" s="26" t="s">
        <v>10898</v>
      </c>
      <c r="V3553" s="26">
        <v>3</v>
      </c>
      <c r="W3553" s="26">
        <v>500</v>
      </c>
      <c r="X3553" s="26" t="s">
        <v>6036</v>
      </c>
      <c r="Y3553" s="26" t="s">
        <v>6037</v>
      </c>
      <c r="Z3553" s="26" t="s">
        <v>1602</v>
      </c>
      <c r="AA3553" s="26">
        <v>1602</v>
      </c>
      <c r="AB3553" s="26" t="s">
        <v>33</v>
      </c>
      <c r="AC3553" s="26">
        <v>160207</v>
      </c>
      <c r="AD3553" s="26" t="s">
        <v>504</v>
      </c>
      <c r="AE3553" s="26" t="s">
        <v>3256</v>
      </c>
      <c r="AF3553" s="26" t="s">
        <v>6038</v>
      </c>
      <c r="AG3553" s="26">
        <v>0</v>
      </c>
      <c r="AH3553" s="26">
        <v>-6.3341700000000003</v>
      </c>
      <c r="AI3553" s="26">
        <v>107.01262</v>
      </c>
    </row>
    <row r="3554" spans="1:35" x14ac:dyDescent="0.35">
      <c r="A3554" s="26" t="s">
        <v>3245</v>
      </c>
      <c r="B3554" s="26" t="s">
        <v>3246</v>
      </c>
      <c r="C3554" s="26" t="s">
        <v>3247</v>
      </c>
      <c r="D3554" s="26" t="s">
        <v>3246</v>
      </c>
      <c r="E3554" s="26" t="s">
        <v>3247</v>
      </c>
      <c r="F3554" s="26" t="s">
        <v>3248</v>
      </c>
      <c r="G3554" s="26" t="s">
        <v>3249</v>
      </c>
      <c r="H3554" s="26" t="s">
        <v>3248</v>
      </c>
      <c r="I3554" s="26" t="s">
        <v>3249</v>
      </c>
      <c r="J3554" s="26" t="s">
        <v>3250</v>
      </c>
      <c r="K3554" s="26" t="s">
        <v>3249</v>
      </c>
      <c r="N3554" s="26">
        <v>1887881</v>
      </c>
      <c r="O3554" s="26" t="s">
        <v>3251</v>
      </c>
      <c r="P3554" s="26" t="s">
        <v>10898</v>
      </c>
      <c r="Q3554" s="26" t="s">
        <v>588</v>
      </c>
      <c r="R3554" s="26" t="s">
        <v>3253</v>
      </c>
      <c r="S3554" s="26" t="s">
        <v>3254</v>
      </c>
      <c r="T3554" s="26" t="s">
        <v>10898</v>
      </c>
      <c r="U3554" s="26" t="s">
        <v>10898</v>
      </c>
      <c r="V3554" s="26">
        <v>7</v>
      </c>
      <c r="W3554" s="26">
        <v>540</v>
      </c>
      <c r="X3554" s="26" t="s">
        <v>5676</v>
      </c>
      <c r="Y3554" s="26" t="s">
        <v>5677</v>
      </c>
      <c r="Z3554" s="26" t="s">
        <v>5678</v>
      </c>
      <c r="AA3554" s="26">
        <v>1602</v>
      </c>
      <c r="AB3554" s="26" t="s">
        <v>33</v>
      </c>
      <c r="AC3554" s="26">
        <v>160207</v>
      </c>
      <c r="AD3554" s="26" t="s">
        <v>504</v>
      </c>
      <c r="AE3554" s="26" t="s">
        <v>3256</v>
      </c>
      <c r="AF3554" s="26" t="s">
        <v>5679</v>
      </c>
      <c r="AG3554" s="26">
        <v>0</v>
      </c>
      <c r="AH3554" s="26">
        <v>-6.3438967000000002</v>
      </c>
      <c r="AI3554" s="26">
        <v>107.00546</v>
      </c>
    </row>
    <row r="3555" spans="1:35" x14ac:dyDescent="0.35">
      <c r="A3555" s="26" t="s">
        <v>3245</v>
      </c>
      <c r="B3555" s="26" t="s">
        <v>3246</v>
      </c>
      <c r="C3555" s="26" t="s">
        <v>3247</v>
      </c>
      <c r="D3555" s="26" t="s">
        <v>3246</v>
      </c>
      <c r="E3555" s="26" t="s">
        <v>3247</v>
      </c>
      <c r="F3555" s="26" t="s">
        <v>3248</v>
      </c>
      <c r="G3555" s="26" t="s">
        <v>3249</v>
      </c>
      <c r="H3555" s="26" t="s">
        <v>3248</v>
      </c>
      <c r="I3555" s="26" t="s">
        <v>3249</v>
      </c>
      <c r="J3555" s="26" t="s">
        <v>3250</v>
      </c>
      <c r="K3555" s="26" t="s">
        <v>3249</v>
      </c>
      <c r="N3555" s="26">
        <v>1887881</v>
      </c>
      <c r="O3555" s="26" t="s">
        <v>3251</v>
      </c>
      <c r="P3555" s="26" t="s">
        <v>10898</v>
      </c>
      <c r="Q3555" s="26" t="s">
        <v>588</v>
      </c>
      <c r="R3555" s="26" t="s">
        <v>3253</v>
      </c>
      <c r="S3555" s="26" t="s">
        <v>3254</v>
      </c>
      <c r="T3555" s="26" t="s">
        <v>10898</v>
      </c>
      <c r="U3555" s="26" t="s">
        <v>10898</v>
      </c>
      <c r="V3555" s="26">
        <v>7</v>
      </c>
      <c r="W3555" s="26">
        <v>570</v>
      </c>
      <c r="X3555" s="26" t="s">
        <v>6065</v>
      </c>
      <c r="Y3555" s="26" t="s">
        <v>6066</v>
      </c>
      <c r="Z3555" s="26" t="s">
        <v>631</v>
      </c>
      <c r="AA3555" s="26">
        <v>1602</v>
      </c>
      <c r="AB3555" s="26" t="s">
        <v>33</v>
      </c>
      <c r="AC3555" s="26">
        <v>160207</v>
      </c>
      <c r="AD3555" s="26" t="s">
        <v>504</v>
      </c>
      <c r="AE3555" s="26" t="s">
        <v>3256</v>
      </c>
      <c r="AF3555" s="26" t="s">
        <v>6067</v>
      </c>
      <c r="AG3555" s="26">
        <v>0</v>
      </c>
      <c r="AH3555" s="26">
        <v>-6.2419903000000003</v>
      </c>
      <c r="AI3555" s="26">
        <v>107.1034209</v>
      </c>
    </row>
    <row r="3556" spans="1:35" x14ac:dyDescent="0.35">
      <c r="A3556" s="26" t="s">
        <v>3245</v>
      </c>
      <c r="B3556" s="26" t="s">
        <v>3246</v>
      </c>
      <c r="C3556" s="26" t="s">
        <v>3247</v>
      </c>
      <c r="D3556" s="26" t="s">
        <v>3246</v>
      </c>
      <c r="E3556" s="26" t="s">
        <v>3247</v>
      </c>
      <c r="F3556" s="26" t="s">
        <v>3248</v>
      </c>
      <c r="G3556" s="26" t="s">
        <v>3249</v>
      </c>
      <c r="H3556" s="26" t="s">
        <v>3248</v>
      </c>
      <c r="I3556" s="26" t="s">
        <v>3249</v>
      </c>
      <c r="J3556" s="26" t="s">
        <v>3250</v>
      </c>
      <c r="K3556" s="26" t="s">
        <v>3249</v>
      </c>
      <c r="N3556" s="26">
        <v>1887881</v>
      </c>
      <c r="O3556" s="26" t="s">
        <v>3251</v>
      </c>
      <c r="P3556" s="26" t="s">
        <v>10898</v>
      </c>
      <c r="Q3556" s="26" t="s">
        <v>588</v>
      </c>
      <c r="R3556" s="26" t="s">
        <v>3253</v>
      </c>
      <c r="S3556" s="26" t="s">
        <v>3254</v>
      </c>
      <c r="T3556" s="26" t="s">
        <v>10898</v>
      </c>
      <c r="U3556" s="26" t="s">
        <v>10898</v>
      </c>
      <c r="V3556" s="26">
        <v>7</v>
      </c>
      <c r="W3556" s="26">
        <v>580</v>
      </c>
      <c r="X3556" s="26" t="s">
        <v>6068</v>
      </c>
      <c r="Y3556" s="26" t="s">
        <v>6069</v>
      </c>
      <c r="Z3556" s="26" t="s">
        <v>1658</v>
      </c>
      <c r="AA3556" s="26">
        <v>1602</v>
      </c>
      <c r="AB3556" s="26" t="s">
        <v>33</v>
      </c>
      <c r="AC3556" s="26">
        <v>160207</v>
      </c>
      <c r="AD3556" s="26" t="s">
        <v>504</v>
      </c>
      <c r="AE3556" s="26" t="s">
        <v>3256</v>
      </c>
      <c r="AF3556" s="26" t="s">
        <v>6070</v>
      </c>
      <c r="AG3556" s="26">
        <v>0</v>
      </c>
      <c r="AH3556" s="26">
        <v>-6.2579045999999998</v>
      </c>
      <c r="AI3556" s="26">
        <v>107.10106469999999</v>
      </c>
    </row>
    <row r="3557" spans="1:35" x14ac:dyDescent="0.35">
      <c r="A3557" s="26" t="s">
        <v>3245</v>
      </c>
      <c r="B3557" s="26" t="s">
        <v>3246</v>
      </c>
      <c r="C3557" s="26" t="s">
        <v>3247</v>
      </c>
      <c r="D3557" s="26" t="s">
        <v>3246</v>
      </c>
      <c r="E3557" s="26" t="s">
        <v>3247</v>
      </c>
      <c r="F3557" s="26" t="s">
        <v>3248</v>
      </c>
      <c r="G3557" s="26" t="s">
        <v>3249</v>
      </c>
      <c r="H3557" s="26" t="s">
        <v>3248</v>
      </c>
      <c r="I3557" s="26" t="s">
        <v>3249</v>
      </c>
      <c r="J3557" s="26" t="s">
        <v>3250</v>
      </c>
      <c r="K3557" s="26" t="s">
        <v>3249</v>
      </c>
      <c r="N3557" s="26">
        <v>1887881</v>
      </c>
      <c r="O3557" s="26" t="s">
        <v>3251</v>
      </c>
      <c r="P3557" s="26" t="s">
        <v>10898</v>
      </c>
      <c r="Q3557" s="26" t="s">
        <v>588</v>
      </c>
      <c r="R3557" s="26" t="s">
        <v>3253</v>
      </c>
      <c r="S3557" s="26" t="s">
        <v>3254</v>
      </c>
      <c r="T3557" s="26" t="s">
        <v>10898</v>
      </c>
      <c r="U3557" s="26" t="s">
        <v>10898</v>
      </c>
      <c r="V3557" s="26">
        <v>7</v>
      </c>
      <c r="W3557" s="26">
        <v>660</v>
      </c>
      <c r="X3557" s="26" t="s">
        <v>6116</v>
      </c>
      <c r="Y3557" s="26" t="s">
        <v>6117</v>
      </c>
      <c r="Z3557" s="26" t="s">
        <v>6118</v>
      </c>
      <c r="AA3557" s="26">
        <v>1602</v>
      </c>
      <c r="AB3557" s="26" t="s">
        <v>33</v>
      </c>
      <c r="AC3557" s="26">
        <v>160207</v>
      </c>
      <c r="AD3557" s="26" t="s">
        <v>504</v>
      </c>
      <c r="AE3557" s="26" t="s">
        <v>3256</v>
      </c>
      <c r="AF3557" s="26" t="s">
        <v>6119</v>
      </c>
      <c r="AG3557" s="26">
        <v>0</v>
      </c>
      <c r="AH3557" s="26">
        <v>-6.2500115999999997</v>
      </c>
      <c r="AI3557" s="26">
        <v>107.15375419999999</v>
      </c>
    </row>
    <row r="3558" spans="1:35" x14ac:dyDescent="0.35">
      <c r="A3558" s="26" t="s">
        <v>3245</v>
      </c>
      <c r="B3558" s="26" t="s">
        <v>3246</v>
      </c>
      <c r="C3558" s="26" t="s">
        <v>3247</v>
      </c>
      <c r="D3558" s="26" t="s">
        <v>3246</v>
      </c>
      <c r="E3558" s="26" t="s">
        <v>3247</v>
      </c>
      <c r="F3558" s="26" t="s">
        <v>3248</v>
      </c>
      <c r="G3558" s="26" t="s">
        <v>3249</v>
      </c>
      <c r="H3558" s="26" t="s">
        <v>3248</v>
      </c>
      <c r="I3558" s="26" t="s">
        <v>3249</v>
      </c>
      <c r="J3558" s="26" t="s">
        <v>3250</v>
      </c>
      <c r="K3558" s="26" t="s">
        <v>3249</v>
      </c>
      <c r="N3558" s="26">
        <v>1887881</v>
      </c>
      <c r="O3558" s="26" t="s">
        <v>3251</v>
      </c>
      <c r="P3558" s="26" t="s">
        <v>10898</v>
      </c>
      <c r="Q3558" s="26" t="s">
        <v>588</v>
      </c>
      <c r="R3558" s="26" t="s">
        <v>3253</v>
      </c>
      <c r="S3558" s="26" t="s">
        <v>3254</v>
      </c>
      <c r="T3558" s="26" t="s">
        <v>10898</v>
      </c>
      <c r="U3558" s="26" t="s">
        <v>10898</v>
      </c>
      <c r="V3558" s="26">
        <v>7</v>
      </c>
      <c r="W3558" s="26">
        <v>780</v>
      </c>
      <c r="X3558" s="26" t="s">
        <v>6120</v>
      </c>
      <c r="Y3558" s="26" t="s">
        <v>6121</v>
      </c>
      <c r="Z3558" s="26" t="s">
        <v>6122</v>
      </c>
      <c r="AA3558" s="26">
        <v>1602</v>
      </c>
      <c r="AB3558" s="26" t="s">
        <v>33</v>
      </c>
      <c r="AC3558" s="26">
        <v>160207</v>
      </c>
      <c r="AD3558" s="26" t="s">
        <v>504</v>
      </c>
      <c r="AE3558" s="26" t="s">
        <v>3256</v>
      </c>
      <c r="AF3558" s="26" t="s">
        <v>6123</v>
      </c>
      <c r="AG3558" s="26">
        <v>0</v>
      </c>
      <c r="AH3558" s="26">
        <v>-6.2355577000000002</v>
      </c>
      <c r="AI3558" s="26">
        <v>107.1443795</v>
      </c>
    </row>
    <row r="3559" spans="1:35" x14ac:dyDescent="0.35">
      <c r="A3559" s="26" t="s">
        <v>3245</v>
      </c>
      <c r="B3559" s="26" t="s">
        <v>3246</v>
      </c>
      <c r="C3559" s="26" t="s">
        <v>3247</v>
      </c>
      <c r="D3559" s="26" t="s">
        <v>3246</v>
      </c>
      <c r="E3559" s="26" t="s">
        <v>3247</v>
      </c>
      <c r="F3559" s="26" t="s">
        <v>3248</v>
      </c>
      <c r="G3559" s="26" t="s">
        <v>3249</v>
      </c>
      <c r="H3559" s="26" t="s">
        <v>3248</v>
      </c>
      <c r="I3559" s="26" t="s">
        <v>3249</v>
      </c>
      <c r="J3559" s="26" t="s">
        <v>3250</v>
      </c>
      <c r="K3559" s="26" t="s">
        <v>3249</v>
      </c>
      <c r="N3559" s="26">
        <v>1887881</v>
      </c>
      <c r="O3559" s="26" t="s">
        <v>3251</v>
      </c>
      <c r="P3559" s="26" t="s">
        <v>10898</v>
      </c>
      <c r="Q3559" s="26" t="s">
        <v>588</v>
      </c>
      <c r="R3559" s="26" t="s">
        <v>3253</v>
      </c>
      <c r="S3559" s="26" t="s">
        <v>3254</v>
      </c>
      <c r="T3559" s="26" t="s">
        <v>10898</v>
      </c>
      <c r="U3559" s="26" t="s">
        <v>10898</v>
      </c>
      <c r="V3559" s="26">
        <v>7</v>
      </c>
      <c r="W3559" s="26">
        <v>610</v>
      </c>
      <c r="X3559" s="26" t="s">
        <v>6124</v>
      </c>
      <c r="Y3559" s="26" t="s">
        <v>6125</v>
      </c>
      <c r="Z3559" s="26" t="s">
        <v>6126</v>
      </c>
      <c r="AA3559" s="26">
        <v>1602</v>
      </c>
      <c r="AB3559" s="26" t="s">
        <v>33</v>
      </c>
      <c r="AC3559" s="26">
        <v>160207</v>
      </c>
      <c r="AD3559" s="26" t="s">
        <v>504</v>
      </c>
      <c r="AE3559" s="26" t="s">
        <v>3256</v>
      </c>
      <c r="AF3559" s="26" t="s">
        <v>6123</v>
      </c>
      <c r="AG3559" s="26">
        <v>0</v>
      </c>
      <c r="AH3559" s="26">
        <v>-6.2400494000000002</v>
      </c>
      <c r="AI3559" s="26">
        <v>107.1439362</v>
      </c>
    </row>
    <row r="3560" spans="1:35" x14ac:dyDescent="0.35">
      <c r="A3560" s="26" t="s">
        <v>3245</v>
      </c>
      <c r="B3560" s="26" t="s">
        <v>3246</v>
      </c>
      <c r="C3560" s="26" t="s">
        <v>3247</v>
      </c>
      <c r="D3560" s="26" t="s">
        <v>3246</v>
      </c>
      <c r="E3560" s="26" t="s">
        <v>3247</v>
      </c>
      <c r="F3560" s="26" t="s">
        <v>3248</v>
      </c>
      <c r="G3560" s="26" t="s">
        <v>3249</v>
      </c>
      <c r="H3560" s="26" t="s">
        <v>3248</v>
      </c>
      <c r="I3560" s="26" t="s">
        <v>3249</v>
      </c>
      <c r="J3560" s="26" t="s">
        <v>3250</v>
      </c>
      <c r="K3560" s="26" t="s">
        <v>3249</v>
      </c>
      <c r="N3560" s="26">
        <v>1887881</v>
      </c>
      <c r="O3560" s="26" t="s">
        <v>3251</v>
      </c>
      <c r="P3560" s="26" t="s">
        <v>10898</v>
      </c>
      <c r="Q3560" s="26" t="s">
        <v>588</v>
      </c>
      <c r="R3560" s="26" t="s">
        <v>3253</v>
      </c>
      <c r="S3560" s="26" t="s">
        <v>3254</v>
      </c>
      <c r="T3560" s="26" t="s">
        <v>10898</v>
      </c>
      <c r="U3560" s="26" t="s">
        <v>10898</v>
      </c>
      <c r="V3560" s="26">
        <v>7</v>
      </c>
      <c r="W3560" s="26">
        <v>830</v>
      </c>
      <c r="X3560" s="26" t="s">
        <v>6127</v>
      </c>
      <c r="Y3560" s="26" t="s">
        <v>6128</v>
      </c>
      <c r="Z3560" s="26" t="s">
        <v>6129</v>
      </c>
      <c r="AA3560" s="26">
        <v>1602</v>
      </c>
      <c r="AB3560" s="26" t="s">
        <v>33</v>
      </c>
      <c r="AC3560" s="26">
        <v>160207</v>
      </c>
      <c r="AD3560" s="26" t="s">
        <v>504</v>
      </c>
      <c r="AE3560" s="26" t="s">
        <v>3256</v>
      </c>
      <c r="AF3560" s="26" t="s">
        <v>6130</v>
      </c>
      <c r="AG3560" s="26">
        <v>0</v>
      </c>
      <c r="AH3560" s="26">
        <v>-6.2096777999999997</v>
      </c>
      <c r="AI3560" s="26">
        <v>107.07113390000001</v>
      </c>
    </row>
    <row r="3561" spans="1:35" x14ac:dyDescent="0.35">
      <c r="A3561" s="26" t="s">
        <v>3245</v>
      </c>
      <c r="B3561" s="26" t="s">
        <v>3246</v>
      </c>
      <c r="C3561" s="26" t="s">
        <v>3247</v>
      </c>
      <c r="D3561" s="26" t="s">
        <v>3246</v>
      </c>
      <c r="E3561" s="26" t="s">
        <v>3247</v>
      </c>
      <c r="F3561" s="26" t="s">
        <v>3248</v>
      </c>
      <c r="G3561" s="26" t="s">
        <v>3249</v>
      </c>
      <c r="H3561" s="26" t="s">
        <v>3248</v>
      </c>
      <c r="I3561" s="26" t="s">
        <v>3249</v>
      </c>
      <c r="J3561" s="26" t="s">
        <v>3250</v>
      </c>
      <c r="K3561" s="26" t="s">
        <v>3249</v>
      </c>
      <c r="N3561" s="26">
        <v>1887881</v>
      </c>
      <c r="O3561" s="26" t="s">
        <v>3251</v>
      </c>
      <c r="P3561" s="26" t="s">
        <v>10898</v>
      </c>
      <c r="Q3561" s="26" t="s">
        <v>588</v>
      </c>
      <c r="R3561" s="26" t="s">
        <v>3253</v>
      </c>
      <c r="S3561" s="26" t="s">
        <v>3254</v>
      </c>
      <c r="T3561" s="26" t="s">
        <v>10898</v>
      </c>
      <c r="U3561" s="26" t="s">
        <v>10898</v>
      </c>
      <c r="V3561" s="26">
        <v>7</v>
      </c>
      <c r="W3561" s="26">
        <v>720</v>
      </c>
      <c r="X3561" s="26" t="s">
        <v>6143</v>
      </c>
      <c r="Y3561" s="26" t="s">
        <v>6144</v>
      </c>
      <c r="Z3561" s="26" t="s">
        <v>6145</v>
      </c>
      <c r="AA3561" s="26">
        <v>1602</v>
      </c>
      <c r="AB3561" s="26" t="s">
        <v>33</v>
      </c>
      <c r="AC3561" s="26">
        <v>160207</v>
      </c>
      <c r="AD3561" s="26" t="s">
        <v>504</v>
      </c>
      <c r="AE3561" s="26" t="s">
        <v>3256</v>
      </c>
      <c r="AF3561" s="26" t="s">
        <v>6146</v>
      </c>
      <c r="AG3561" s="26">
        <v>0</v>
      </c>
      <c r="AH3561" s="26">
        <v>-6.2375515000000004</v>
      </c>
      <c r="AI3561" s="26">
        <v>107.1193269</v>
      </c>
    </row>
    <row r="3562" spans="1:35" x14ac:dyDescent="0.35">
      <c r="A3562" s="26" t="s">
        <v>3245</v>
      </c>
      <c r="B3562" s="26" t="s">
        <v>3246</v>
      </c>
      <c r="C3562" s="26" t="s">
        <v>3247</v>
      </c>
      <c r="D3562" s="26" t="s">
        <v>3246</v>
      </c>
      <c r="E3562" s="26" t="s">
        <v>3247</v>
      </c>
      <c r="F3562" s="26" t="s">
        <v>3248</v>
      </c>
      <c r="G3562" s="26" t="s">
        <v>3249</v>
      </c>
      <c r="H3562" s="26" t="s">
        <v>3248</v>
      </c>
      <c r="I3562" s="26" t="s">
        <v>3249</v>
      </c>
      <c r="J3562" s="26" t="s">
        <v>3250</v>
      </c>
      <c r="K3562" s="26" t="s">
        <v>3249</v>
      </c>
      <c r="N3562" s="26">
        <v>1887881</v>
      </c>
      <c r="O3562" s="26" t="s">
        <v>3251</v>
      </c>
      <c r="P3562" s="26" t="s">
        <v>10898</v>
      </c>
      <c r="Q3562" s="26" t="s">
        <v>588</v>
      </c>
      <c r="R3562" s="26" t="s">
        <v>3253</v>
      </c>
      <c r="S3562" s="26" t="s">
        <v>3254</v>
      </c>
      <c r="T3562" s="26" t="s">
        <v>10898</v>
      </c>
      <c r="U3562" s="26" t="s">
        <v>10898</v>
      </c>
      <c r="V3562" s="26">
        <v>7</v>
      </c>
      <c r="W3562" s="26">
        <v>790</v>
      </c>
      <c r="X3562" s="26" t="s">
        <v>6147</v>
      </c>
      <c r="Y3562" s="26" t="s">
        <v>6148</v>
      </c>
      <c r="Z3562" s="26" t="s">
        <v>633</v>
      </c>
      <c r="AA3562" s="26">
        <v>1602</v>
      </c>
      <c r="AB3562" s="26" t="s">
        <v>33</v>
      </c>
      <c r="AC3562" s="26">
        <v>160207</v>
      </c>
      <c r="AD3562" s="26" t="s">
        <v>504</v>
      </c>
      <c r="AE3562" s="26" t="s">
        <v>3256</v>
      </c>
      <c r="AF3562" s="26" t="s">
        <v>6149</v>
      </c>
      <c r="AG3562" s="26">
        <v>0</v>
      </c>
      <c r="AH3562" s="26">
        <v>-6.2417066999999999</v>
      </c>
      <c r="AI3562" s="26">
        <v>107.10190729999999</v>
      </c>
    </row>
    <row r="3563" spans="1:35" x14ac:dyDescent="0.35">
      <c r="A3563" s="26" t="s">
        <v>3245</v>
      </c>
      <c r="B3563" s="26" t="s">
        <v>3246</v>
      </c>
      <c r="C3563" s="26" t="s">
        <v>3247</v>
      </c>
      <c r="D3563" s="26" t="s">
        <v>3246</v>
      </c>
      <c r="E3563" s="26" t="s">
        <v>3247</v>
      </c>
      <c r="F3563" s="26" t="s">
        <v>3248</v>
      </c>
      <c r="G3563" s="26" t="s">
        <v>3249</v>
      </c>
      <c r="H3563" s="26" t="s">
        <v>3248</v>
      </c>
      <c r="I3563" s="26" t="s">
        <v>3249</v>
      </c>
      <c r="J3563" s="26" t="s">
        <v>3250</v>
      </c>
      <c r="K3563" s="26" t="s">
        <v>3249</v>
      </c>
      <c r="N3563" s="26">
        <v>1887881</v>
      </c>
      <c r="O3563" s="26" t="s">
        <v>3251</v>
      </c>
      <c r="P3563" s="26" t="s">
        <v>10898</v>
      </c>
      <c r="Q3563" s="26" t="s">
        <v>588</v>
      </c>
      <c r="R3563" s="26" t="s">
        <v>3253</v>
      </c>
      <c r="S3563" s="26" t="s">
        <v>3254</v>
      </c>
      <c r="T3563" s="26" t="s">
        <v>10898</v>
      </c>
      <c r="U3563" s="26" t="s">
        <v>10898</v>
      </c>
      <c r="V3563" s="26">
        <v>7</v>
      </c>
      <c r="W3563" s="26">
        <v>600</v>
      </c>
      <c r="X3563" s="26" t="s">
        <v>6158</v>
      </c>
      <c r="Y3563" s="26" t="s">
        <v>6159</v>
      </c>
      <c r="Z3563" s="26" t="s">
        <v>1882</v>
      </c>
      <c r="AA3563" s="26">
        <v>1602</v>
      </c>
      <c r="AB3563" s="26" t="s">
        <v>33</v>
      </c>
      <c r="AC3563" s="26">
        <v>160207</v>
      </c>
      <c r="AD3563" s="26" t="s">
        <v>504</v>
      </c>
      <c r="AE3563" s="26" t="s">
        <v>3256</v>
      </c>
      <c r="AF3563" s="26" t="s">
        <v>6160</v>
      </c>
      <c r="AG3563" s="26">
        <v>0</v>
      </c>
      <c r="AH3563" s="26">
        <v>-6.2592610000000004</v>
      </c>
      <c r="AI3563" s="26">
        <v>107.0621</v>
      </c>
    </row>
    <row r="3564" spans="1:35" x14ac:dyDescent="0.35">
      <c r="A3564" s="26" t="s">
        <v>3245</v>
      </c>
      <c r="B3564" s="26" t="s">
        <v>3246</v>
      </c>
      <c r="C3564" s="26" t="s">
        <v>3247</v>
      </c>
      <c r="D3564" s="26" t="s">
        <v>3246</v>
      </c>
      <c r="E3564" s="26" t="s">
        <v>3247</v>
      </c>
      <c r="F3564" s="26" t="s">
        <v>3248</v>
      </c>
      <c r="G3564" s="26" t="s">
        <v>3249</v>
      </c>
      <c r="H3564" s="26" t="s">
        <v>3248</v>
      </c>
      <c r="I3564" s="26" t="s">
        <v>3249</v>
      </c>
      <c r="J3564" s="26" t="s">
        <v>3250</v>
      </c>
      <c r="K3564" s="26" t="s">
        <v>3249</v>
      </c>
      <c r="N3564" s="26">
        <v>1887881</v>
      </c>
      <c r="O3564" s="26" t="s">
        <v>3251</v>
      </c>
      <c r="P3564" s="26" t="s">
        <v>10898</v>
      </c>
      <c r="Q3564" s="26" t="s">
        <v>588</v>
      </c>
      <c r="R3564" s="26" t="s">
        <v>3253</v>
      </c>
      <c r="S3564" s="26" t="s">
        <v>3254</v>
      </c>
      <c r="T3564" s="26" t="s">
        <v>10898</v>
      </c>
      <c r="U3564" s="26" t="s">
        <v>10898</v>
      </c>
      <c r="V3564" s="26">
        <v>7</v>
      </c>
      <c r="W3564" s="26">
        <v>810</v>
      </c>
      <c r="X3564" s="26" t="s">
        <v>6161</v>
      </c>
      <c r="Y3564" s="26" t="s">
        <v>6162</v>
      </c>
      <c r="Z3564" s="26" t="s">
        <v>6163</v>
      </c>
      <c r="AA3564" s="26">
        <v>1602</v>
      </c>
      <c r="AB3564" s="26" t="s">
        <v>33</v>
      </c>
      <c r="AC3564" s="26">
        <v>160207</v>
      </c>
      <c r="AD3564" s="26" t="s">
        <v>504</v>
      </c>
      <c r="AE3564" s="26" t="s">
        <v>3256</v>
      </c>
      <c r="AF3564" s="26" t="s">
        <v>6164</v>
      </c>
      <c r="AG3564" s="26">
        <v>0</v>
      </c>
      <c r="AH3564" s="26">
        <v>-6.2498126999999997</v>
      </c>
      <c r="AI3564" s="26">
        <v>107.15584269999999</v>
      </c>
    </row>
    <row r="3565" spans="1:35" x14ac:dyDescent="0.35">
      <c r="A3565" s="26" t="s">
        <v>3245</v>
      </c>
      <c r="B3565" s="26" t="s">
        <v>3246</v>
      </c>
      <c r="C3565" s="26" t="s">
        <v>3247</v>
      </c>
      <c r="D3565" s="26" t="s">
        <v>3246</v>
      </c>
      <c r="E3565" s="26" t="s">
        <v>3247</v>
      </c>
      <c r="F3565" s="26" t="s">
        <v>3248</v>
      </c>
      <c r="G3565" s="26" t="s">
        <v>3249</v>
      </c>
      <c r="H3565" s="26" t="s">
        <v>3248</v>
      </c>
      <c r="I3565" s="26" t="s">
        <v>3249</v>
      </c>
      <c r="J3565" s="26" t="s">
        <v>3250</v>
      </c>
      <c r="K3565" s="26" t="s">
        <v>3249</v>
      </c>
      <c r="N3565" s="26">
        <v>1887881</v>
      </c>
      <c r="O3565" s="26" t="s">
        <v>3251</v>
      </c>
      <c r="P3565" s="26" t="s">
        <v>10898</v>
      </c>
      <c r="Q3565" s="26" t="s">
        <v>588</v>
      </c>
      <c r="R3565" s="26" t="s">
        <v>3253</v>
      </c>
      <c r="S3565" s="26" t="s">
        <v>3254</v>
      </c>
      <c r="T3565" s="26" t="s">
        <v>10898</v>
      </c>
      <c r="U3565" s="26" t="s">
        <v>10898</v>
      </c>
      <c r="V3565" s="26">
        <v>7</v>
      </c>
      <c r="W3565" s="26">
        <v>610</v>
      </c>
      <c r="X3565" s="26" t="s">
        <v>6173</v>
      </c>
      <c r="Y3565" s="26" t="s">
        <v>6174</v>
      </c>
      <c r="Z3565" s="26" t="s">
        <v>6175</v>
      </c>
      <c r="AA3565" s="26">
        <v>1602</v>
      </c>
      <c r="AB3565" s="26" t="s">
        <v>33</v>
      </c>
      <c r="AC3565" s="26">
        <v>160207</v>
      </c>
      <c r="AD3565" s="26" t="s">
        <v>504</v>
      </c>
      <c r="AE3565" s="26" t="s">
        <v>3256</v>
      </c>
      <c r="AF3565" s="26" t="s">
        <v>6176</v>
      </c>
      <c r="AG3565" s="26">
        <v>0</v>
      </c>
      <c r="AH3565" s="26">
        <v>-6.2458210000000003</v>
      </c>
      <c r="AI3565" s="26">
        <v>107.065245</v>
      </c>
    </row>
    <row r="3566" spans="1:35" x14ac:dyDescent="0.35">
      <c r="A3566" s="26" t="s">
        <v>3245</v>
      </c>
      <c r="B3566" s="26" t="s">
        <v>3246</v>
      </c>
      <c r="C3566" s="26" t="s">
        <v>3247</v>
      </c>
      <c r="D3566" s="26" t="s">
        <v>3246</v>
      </c>
      <c r="E3566" s="26" t="s">
        <v>3247</v>
      </c>
      <c r="F3566" s="26" t="s">
        <v>3248</v>
      </c>
      <c r="G3566" s="26" t="s">
        <v>3249</v>
      </c>
      <c r="H3566" s="26" t="s">
        <v>3248</v>
      </c>
      <c r="I3566" s="26" t="s">
        <v>3249</v>
      </c>
      <c r="J3566" s="26" t="s">
        <v>3250</v>
      </c>
      <c r="K3566" s="26" t="s">
        <v>3249</v>
      </c>
      <c r="N3566" s="26">
        <v>1887881</v>
      </c>
      <c r="O3566" s="26" t="s">
        <v>3251</v>
      </c>
      <c r="P3566" s="26" t="s">
        <v>10898</v>
      </c>
      <c r="Q3566" s="26" t="s">
        <v>588</v>
      </c>
      <c r="R3566" s="26" t="s">
        <v>3253</v>
      </c>
      <c r="S3566" s="26" t="s">
        <v>3254</v>
      </c>
      <c r="T3566" s="26" t="s">
        <v>10898</v>
      </c>
      <c r="U3566" s="26" t="s">
        <v>10898</v>
      </c>
      <c r="V3566" s="26">
        <v>7</v>
      </c>
      <c r="W3566" s="26">
        <v>880</v>
      </c>
      <c r="X3566" s="26" t="s">
        <v>6193</v>
      </c>
      <c r="Y3566" s="26" t="s">
        <v>6194</v>
      </c>
      <c r="Z3566" s="26" t="s">
        <v>6195</v>
      </c>
      <c r="AA3566" s="26">
        <v>1602</v>
      </c>
      <c r="AB3566" s="26" t="s">
        <v>33</v>
      </c>
      <c r="AC3566" s="26">
        <v>160207</v>
      </c>
      <c r="AD3566" s="26" t="s">
        <v>504</v>
      </c>
      <c r="AE3566" s="26" t="s">
        <v>3256</v>
      </c>
      <c r="AF3566" s="26" t="s">
        <v>6196</v>
      </c>
      <c r="AG3566" s="26">
        <v>0</v>
      </c>
      <c r="AH3566" s="26">
        <v>-6.2488162999999997</v>
      </c>
      <c r="AI3566" s="26">
        <v>107.1537749</v>
      </c>
    </row>
    <row r="3567" spans="1:35" x14ac:dyDescent="0.35">
      <c r="A3567" s="26" t="s">
        <v>3245</v>
      </c>
      <c r="B3567" s="26" t="s">
        <v>3246</v>
      </c>
      <c r="C3567" s="26" t="s">
        <v>3247</v>
      </c>
      <c r="D3567" s="26" t="s">
        <v>3246</v>
      </c>
      <c r="E3567" s="26" t="s">
        <v>3247</v>
      </c>
      <c r="F3567" s="26" t="s">
        <v>3248</v>
      </c>
      <c r="G3567" s="26" t="s">
        <v>3249</v>
      </c>
      <c r="H3567" s="26" t="s">
        <v>3248</v>
      </c>
      <c r="I3567" s="26" t="s">
        <v>3249</v>
      </c>
      <c r="J3567" s="26" t="s">
        <v>3250</v>
      </c>
      <c r="K3567" s="26" t="s">
        <v>3249</v>
      </c>
      <c r="N3567" s="26">
        <v>1887881</v>
      </c>
      <c r="O3567" s="26" t="s">
        <v>3251</v>
      </c>
      <c r="P3567" s="26" t="s">
        <v>10898</v>
      </c>
      <c r="Q3567" s="26" t="s">
        <v>588</v>
      </c>
      <c r="R3567" s="26" t="s">
        <v>3253</v>
      </c>
      <c r="S3567" s="26" t="s">
        <v>3254</v>
      </c>
      <c r="T3567" s="26" t="s">
        <v>10898</v>
      </c>
      <c r="U3567" s="26" t="s">
        <v>10898</v>
      </c>
      <c r="V3567" s="26">
        <v>7</v>
      </c>
      <c r="W3567" s="26">
        <v>710</v>
      </c>
      <c r="X3567" s="26" t="s">
        <v>6197</v>
      </c>
      <c r="Y3567" s="26" t="s">
        <v>6198</v>
      </c>
      <c r="Z3567" s="26" t="s">
        <v>6199</v>
      </c>
      <c r="AA3567" s="26">
        <v>1602</v>
      </c>
      <c r="AB3567" s="26" t="s">
        <v>33</v>
      </c>
      <c r="AC3567" s="26">
        <v>160207</v>
      </c>
      <c r="AD3567" s="26" t="s">
        <v>504</v>
      </c>
      <c r="AE3567" s="26" t="s">
        <v>3256</v>
      </c>
      <c r="AF3567" s="26" t="s">
        <v>6200</v>
      </c>
      <c r="AG3567" s="26">
        <v>0</v>
      </c>
      <c r="AH3567" s="26">
        <v>-6.2461346000000004</v>
      </c>
      <c r="AI3567" s="26">
        <v>107.1497202</v>
      </c>
    </row>
    <row r="3568" spans="1:35" x14ac:dyDescent="0.35">
      <c r="A3568" s="26" t="s">
        <v>3245</v>
      </c>
      <c r="B3568" s="26" t="s">
        <v>3246</v>
      </c>
      <c r="C3568" s="26" t="s">
        <v>3247</v>
      </c>
      <c r="D3568" s="26" t="s">
        <v>3246</v>
      </c>
      <c r="E3568" s="26" t="s">
        <v>3247</v>
      </c>
      <c r="F3568" s="26" t="s">
        <v>3248</v>
      </c>
      <c r="G3568" s="26" t="s">
        <v>3249</v>
      </c>
      <c r="H3568" s="26" t="s">
        <v>3248</v>
      </c>
      <c r="I3568" s="26" t="s">
        <v>3249</v>
      </c>
      <c r="J3568" s="26" t="s">
        <v>3250</v>
      </c>
      <c r="K3568" s="26" t="s">
        <v>3249</v>
      </c>
      <c r="N3568" s="26">
        <v>1887881</v>
      </c>
      <c r="O3568" s="26" t="s">
        <v>3251</v>
      </c>
      <c r="P3568" s="26" t="s">
        <v>10898</v>
      </c>
      <c r="Q3568" s="26" t="s">
        <v>588</v>
      </c>
      <c r="R3568" s="26" t="s">
        <v>3253</v>
      </c>
      <c r="S3568" s="26" t="s">
        <v>3254</v>
      </c>
      <c r="T3568" s="26" t="s">
        <v>10898</v>
      </c>
      <c r="U3568" s="26" t="s">
        <v>10898</v>
      </c>
      <c r="V3568" s="26">
        <v>7</v>
      </c>
      <c r="W3568" s="26">
        <v>770</v>
      </c>
      <c r="X3568" s="26" t="s">
        <v>6201</v>
      </c>
      <c r="Y3568" s="26" t="s">
        <v>6202</v>
      </c>
      <c r="Z3568" s="26" t="s">
        <v>1660</v>
      </c>
      <c r="AA3568" s="26">
        <v>1602</v>
      </c>
      <c r="AB3568" s="26" t="s">
        <v>33</v>
      </c>
      <c r="AC3568" s="26">
        <v>160207</v>
      </c>
      <c r="AD3568" s="26" t="s">
        <v>504</v>
      </c>
      <c r="AE3568" s="26" t="s">
        <v>3256</v>
      </c>
      <c r="AF3568" s="26" t="s">
        <v>6203</v>
      </c>
      <c r="AG3568" s="26">
        <v>0</v>
      </c>
      <c r="AH3568" s="26">
        <v>-6.2575500000000002</v>
      </c>
      <c r="AI3568" s="26">
        <v>107.09464</v>
      </c>
    </row>
    <row r="3569" spans="1:35" x14ac:dyDescent="0.35">
      <c r="A3569" s="26" t="s">
        <v>3245</v>
      </c>
      <c r="B3569" s="26" t="s">
        <v>3246</v>
      </c>
      <c r="C3569" s="26" t="s">
        <v>3247</v>
      </c>
      <c r="D3569" s="26" t="s">
        <v>3246</v>
      </c>
      <c r="E3569" s="26" t="s">
        <v>3247</v>
      </c>
      <c r="F3569" s="26" t="s">
        <v>3248</v>
      </c>
      <c r="G3569" s="26" t="s">
        <v>3249</v>
      </c>
      <c r="H3569" s="26" t="s">
        <v>3248</v>
      </c>
      <c r="I3569" s="26" t="s">
        <v>3249</v>
      </c>
      <c r="J3569" s="26" t="s">
        <v>3250</v>
      </c>
      <c r="K3569" s="26" t="s">
        <v>3249</v>
      </c>
      <c r="N3569" s="26">
        <v>1887881</v>
      </c>
      <c r="O3569" s="26" t="s">
        <v>3251</v>
      </c>
      <c r="P3569" s="26" t="s">
        <v>10898</v>
      </c>
      <c r="Q3569" s="26" t="s">
        <v>588</v>
      </c>
      <c r="R3569" s="26" t="s">
        <v>3253</v>
      </c>
      <c r="S3569" s="26" t="s">
        <v>3254</v>
      </c>
      <c r="T3569" s="26" t="s">
        <v>10898</v>
      </c>
      <c r="U3569" s="26" t="s">
        <v>10898</v>
      </c>
      <c r="V3569" s="26">
        <v>7</v>
      </c>
      <c r="W3569" s="26">
        <v>780</v>
      </c>
      <c r="X3569" s="26" t="s">
        <v>6204</v>
      </c>
      <c r="Y3569" s="26" t="s">
        <v>6205</v>
      </c>
      <c r="Z3569" s="26" t="s">
        <v>1662</v>
      </c>
      <c r="AA3569" s="26">
        <v>1602</v>
      </c>
      <c r="AB3569" s="26" t="s">
        <v>33</v>
      </c>
      <c r="AC3569" s="26">
        <v>160207</v>
      </c>
      <c r="AD3569" s="26" t="s">
        <v>504</v>
      </c>
      <c r="AE3569" s="26" t="s">
        <v>3256</v>
      </c>
      <c r="AF3569" s="26" t="s">
        <v>6206</v>
      </c>
      <c r="AG3569" s="26">
        <v>0</v>
      </c>
      <c r="AH3569" s="26">
        <v>-6.2545820000000001</v>
      </c>
      <c r="AI3569" s="26">
        <v>107.10178399999999</v>
      </c>
    </row>
    <row r="3570" spans="1:35" x14ac:dyDescent="0.35">
      <c r="A3570" s="26" t="s">
        <v>3245</v>
      </c>
      <c r="B3570" s="26" t="s">
        <v>3246</v>
      </c>
      <c r="C3570" s="26" t="s">
        <v>3247</v>
      </c>
      <c r="D3570" s="26" t="s">
        <v>3246</v>
      </c>
      <c r="E3570" s="26" t="s">
        <v>3247</v>
      </c>
      <c r="F3570" s="26" t="s">
        <v>3248</v>
      </c>
      <c r="G3570" s="26" t="s">
        <v>3249</v>
      </c>
      <c r="H3570" s="26" t="s">
        <v>3248</v>
      </c>
      <c r="I3570" s="26" t="s">
        <v>3249</v>
      </c>
      <c r="J3570" s="26" t="s">
        <v>3250</v>
      </c>
      <c r="K3570" s="26" t="s">
        <v>3249</v>
      </c>
      <c r="N3570" s="26">
        <v>1887881</v>
      </c>
      <c r="O3570" s="26" t="s">
        <v>3251</v>
      </c>
      <c r="P3570" s="26" t="s">
        <v>10898</v>
      </c>
      <c r="Q3570" s="26" t="s">
        <v>588</v>
      </c>
      <c r="R3570" s="26" t="s">
        <v>3253</v>
      </c>
      <c r="S3570" s="26" t="s">
        <v>3254</v>
      </c>
      <c r="T3570" s="26" t="s">
        <v>10898</v>
      </c>
      <c r="U3570" s="26" t="s">
        <v>10898</v>
      </c>
      <c r="V3570" s="26">
        <v>7</v>
      </c>
      <c r="W3570" s="26">
        <v>620</v>
      </c>
      <c r="X3570" s="26" t="s">
        <v>6222</v>
      </c>
      <c r="Y3570" s="26" t="s">
        <v>6223</v>
      </c>
      <c r="Z3570" s="26" t="s">
        <v>6224</v>
      </c>
      <c r="AA3570" s="26">
        <v>1602</v>
      </c>
      <c r="AB3570" s="26" t="s">
        <v>33</v>
      </c>
      <c r="AC3570" s="26">
        <v>160207</v>
      </c>
      <c r="AD3570" s="26" t="s">
        <v>504</v>
      </c>
      <c r="AE3570" s="26" t="s">
        <v>3256</v>
      </c>
      <c r="AF3570" s="26" t="s">
        <v>6225</v>
      </c>
      <c r="AG3570" s="26">
        <v>0</v>
      </c>
      <c r="AH3570" s="26">
        <v>-6.2376560000000003</v>
      </c>
      <c r="AI3570" s="26">
        <v>107.089851</v>
      </c>
    </row>
    <row r="3571" spans="1:35" x14ac:dyDescent="0.35">
      <c r="A3571" s="26" t="s">
        <v>3245</v>
      </c>
      <c r="B3571" s="26" t="s">
        <v>3246</v>
      </c>
      <c r="C3571" s="26" t="s">
        <v>3247</v>
      </c>
      <c r="D3571" s="26" t="s">
        <v>3246</v>
      </c>
      <c r="E3571" s="26" t="s">
        <v>3247</v>
      </c>
      <c r="F3571" s="26" t="s">
        <v>3248</v>
      </c>
      <c r="G3571" s="26" t="s">
        <v>3249</v>
      </c>
      <c r="H3571" s="26" t="s">
        <v>3248</v>
      </c>
      <c r="I3571" s="26" t="s">
        <v>3249</v>
      </c>
      <c r="J3571" s="26" t="s">
        <v>3250</v>
      </c>
      <c r="K3571" s="26" t="s">
        <v>3249</v>
      </c>
      <c r="N3571" s="26">
        <v>1887881</v>
      </c>
      <c r="O3571" s="26" t="s">
        <v>3251</v>
      </c>
      <c r="P3571" s="26" t="s">
        <v>10898</v>
      </c>
      <c r="Q3571" s="26" t="s">
        <v>588</v>
      </c>
      <c r="R3571" s="26" t="s">
        <v>3253</v>
      </c>
      <c r="S3571" s="26" t="s">
        <v>3254</v>
      </c>
      <c r="T3571" s="26" t="s">
        <v>10898</v>
      </c>
      <c r="U3571" s="26" t="s">
        <v>10898</v>
      </c>
      <c r="V3571" s="26">
        <v>7</v>
      </c>
      <c r="W3571" s="26">
        <v>820</v>
      </c>
      <c r="X3571" s="26" t="s">
        <v>6226</v>
      </c>
      <c r="Y3571" s="26" t="s">
        <v>6227</v>
      </c>
      <c r="Z3571" s="26" t="s">
        <v>6228</v>
      </c>
      <c r="AA3571" s="26">
        <v>1602</v>
      </c>
      <c r="AB3571" s="26" t="s">
        <v>33</v>
      </c>
      <c r="AC3571" s="26">
        <v>160207</v>
      </c>
      <c r="AD3571" s="26" t="s">
        <v>504</v>
      </c>
      <c r="AE3571" s="26" t="s">
        <v>3256</v>
      </c>
      <c r="AF3571" s="26" t="s">
        <v>6229</v>
      </c>
      <c r="AG3571" s="26">
        <v>0</v>
      </c>
      <c r="AH3571" s="26">
        <v>-6.2673680000000003</v>
      </c>
      <c r="AI3571" s="26">
        <v>107.076053</v>
      </c>
    </row>
    <row r="3572" spans="1:35" x14ac:dyDescent="0.35">
      <c r="A3572" s="26" t="s">
        <v>3245</v>
      </c>
      <c r="B3572" s="26" t="s">
        <v>3246</v>
      </c>
      <c r="C3572" s="26" t="s">
        <v>3247</v>
      </c>
      <c r="D3572" s="26" t="s">
        <v>3246</v>
      </c>
      <c r="E3572" s="26" t="s">
        <v>3247</v>
      </c>
      <c r="F3572" s="26" t="s">
        <v>3248</v>
      </c>
      <c r="G3572" s="26" t="s">
        <v>3249</v>
      </c>
      <c r="H3572" s="26" t="s">
        <v>3248</v>
      </c>
      <c r="I3572" s="26" t="s">
        <v>3249</v>
      </c>
      <c r="J3572" s="26" t="s">
        <v>3250</v>
      </c>
      <c r="K3572" s="26" t="s">
        <v>3249</v>
      </c>
      <c r="N3572" s="26">
        <v>1887881</v>
      </c>
      <c r="O3572" s="26" t="s">
        <v>3251</v>
      </c>
      <c r="P3572" s="26" t="s">
        <v>10898</v>
      </c>
      <c r="Q3572" s="26" t="s">
        <v>588</v>
      </c>
      <c r="R3572" s="26" t="s">
        <v>3253</v>
      </c>
      <c r="S3572" s="26" t="s">
        <v>3254</v>
      </c>
      <c r="T3572" s="26" t="s">
        <v>10898</v>
      </c>
      <c r="U3572" s="26" t="s">
        <v>10898</v>
      </c>
      <c r="V3572" s="26">
        <v>7</v>
      </c>
      <c r="W3572" s="26">
        <v>630</v>
      </c>
      <c r="X3572" s="26" t="s">
        <v>6230</v>
      </c>
      <c r="Y3572" s="26" t="s">
        <v>6231</v>
      </c>
      <c r="Z3572" s="26" t="s">
        <v>6232</v>
      </c>
      <c r="AA3572" s="26">
        <v>1602</v>
      </c>
      <c r="AB3572" s="26" t="s">
        <v>33</v>
      </c>
      <c r="AC3572" s="26">
        <v>160207</v>
      </c>
      <c r="AD3572" s="26" t="s">
        <v>504</v>
      </c>
      <c r="AE3572" s="26" t="s">
        <v>3256</v>
      </c>
      <c r="AF3572" s="26" t="s">
        <v>6233</v>
      </c>
      <c r="AG3572" s="26">
        <v>0</v>
      </c>
      <c r="AH3572" s="26">
        <v>-6.2497854999999998</v>
      </c>
      <c r="AI3572" s="26">
        <v>107.0774905</v>
      </c>
    </row>
    <row r="3573" spans="1:35" x14ac:dyDescent="0.35">
      <c r="A3573" s="26" t="s">
        <v>3245</v>
      </c>
      <c r="B3573" s="26" t="s">
        <v>3246</v>
      </c>
      <c r="C3573" s="26" t="s">
        <v>3247</v>
      </c>
      <c r="D3573" s="26" t="s">
        <v>3246</v>
      </c>
      <c r="E3573" s="26" t="s">
        <v>3247</v>
      </c>
      <c r="F3573" s="26" t="s">
        <v>3248</v>
      </c>
      <c r="G3573" s="26" t="s">
        <v>3249</v>
      </c>
      <c r="H3573" s="26" t="s">
        <v>3248</v>
      </c>
      <c r="I3573" s="26" t="s">
        <v>3249</v>
      </c>
      <c r="J3573" s="26" t="s">
        <v>3250</v>
      </c>
      <c r="K3573" s="26" t="s">
        <v>3249</v>
      </c>
      <c r="N3573" s="26">
        <v>1887881</v>
      </c>
      <c r="O3573" s="26" t="s">
        <v>3251</v>
      </c>
      <c r="P3573" s="26" t="s">
        <v>10898</v>
      </c>
      <c r="Q3573" s="26" t="s">
        <v>588</v>
      </c>
      <c r="R3573" s="26" t="s">
        <v>3253</v>
      </c>
      <c r="S3573" s="26" t="s">
        <v>3254</v>
      </c>
      <c r="T3573" s="26" t="s">
        <v>10898</v>
      </c>
      <c r="U3573" s="26" t="s">
        <v>10898</v>
      </c>
      <c r="V3573" s="26">
        <v>7</v>
      </c>
      <c r="W3573" s="26">
        <v>650</v>
      </c>
      <c r="X3573" s="26" t="s">
        <v>6234</v>
      </c>
      <c r="Y3573" s="26" t="s">
        <v>6235</v>
      </c>
      <c r="Z3573" s="26" t="s">
        <v>6236</v>
      </c>
      <c r="AA3573" s="26">
        <v>1602</v>
      </c>
      <c r="AB3573" s="26" t="s">
        <v>33</v>
      </c>
      <c r="AC3573" s="26">
        <v>160207</v>
      </c>
      <c r="AD3573" s="26" t="s">
        <v>504</v>
      </c>
      <c r="AE3573" s="26" t="s">
        <v>3256</v>
      </c>
      <c r="AF3573" s="26" t="s">
        <v>6237</v>
      </c>
      <c r="AG3573" s="26">
        <v>0</v>
      </c>
      <c r="AH3573" s="26">
        <v>-6.2425249000000003</v>
      </c>
      <c r="AI3573" s="26">
        <v>107.1521848</v>
      </c>
    </row>
    <row r="3574" spans="1:35" x14ac:dyDescent="0.35">
      <c r="A3574" s="26" t="s">
        <v>3245</v>
      </c>
      <c r="B3574" s="26" t="s">
        <v>3246</v>
      </c>
      <c r="C3574" s="26" t="s">
        <v>3247</v>
      </c>
      <c r="D3574" s="26" t="s">
        <v>3246</v>
      </c>
      <c r="E3574" s="26" t="s">
        <v>3247</v>
      </c>
      <c r="F3574" s="26" t="s">
        <v>3248</v>
      </c>
      <c r="G3574" s="26" t="s">
        <v>3249</v>
      </c>
      <c r="H3574" s="26" t="s">
        <v>3248</v>
      </c>
      <c r="I3574" s="26" t="s">
        <v>3249</v>
      </c>
      <c r="J3574" s="26" t="s">
        <v>3250</v>
      </c>
      <c r="K3574" s="26" t="s">
        <v>3249</v>
      </c>
      <c r="N3574" s="26">
        <v>1887881</v>
      </c>
      <c r="O3574" s="26" t="s">
        <v>3251</v>
      </c>
      <c r="P3574" s="26" t="s">
        <v>10898</v>
      </c>
      <c r="Q3574" s="26" t="s">
        <v>588</v>
      </c>
      <c r="R3574" s="26" t="s">
        <v>3253</v>
      </c>
      <c r="S3574" s="26" t="s">
        <v>3254</v>
      </c>
      <c r="T3574" s="26" t="s">
        <v>10898</v>
      </c>
      <c r="U3574" s="26" t="s">
        <v>10898</v>
      </c>
      <c r="V3574" s="26">
        <v>7</v>
      </c>
      <c r="W3574" s="26">
        <v>760</v>
      </c>
      <c r="X3574" s="26" t="s">
        <v>6238</v>
      </c>
      <c r="Y3574" s="26" t="s">
        <v>6239</v>
      </c>
      <c r="Z3574" s="26" t="s">
        <v>6240</v>
      </c>
      <c r="AA3574" s="26">
        <v>1602</v>
      </c>
      <c r="AB3574" s="26" t="s">
        <v>33</v>
      </c>
      <c r="AC3574" s="26">
        <v>160207</v>
      </c>
      <c r="AD3574" s="26" t="s">
        <v>504</v>
      </c>
      <c r="AE3574" s="26" t="s">
        <v>3256</v>
      </c>
      <c r="AF3574" s="26" t="s">
        <v>6241</v>
      </c>
      <c r="AG3574" s="26">
        <v>0</v>
      </c>
      <c r="AH3574" s="26">
        <v>-6.2339352000000003</v>
      </c>
      <c r="AI3574" s="26">
        <v>107.1492142</v>
      </c>
    </row>
    <row r="3575" spans="1:35" x14ac:dyDescent="0.35">
      <c r="A3575" s="26" t="s">
        <v>3245</v>
      </c>
      <c r="B3575" s="26" t="s">
        <v>3246</v>
      </c>
      <c r="C3575" s="26" t="s">
        <v>3247</v>
      </c>
      <c r="D3575" s="26" t="s">
        <v>3246</v>
      </c>
      <c r="E3575" s="26" t="s">
        <v>3247</v>
      </c>
      <c r="F3575" s="26" t="s">
        <v>3248</v>
      </c>
      <c r="G3575" s="26" t="s">
        <v>3249</v>
      </c>
      <c r="H3575" s="26" t="s">
        <v>3248</v>
      </c>
      <c r="I3575" s="26" t="s">
        <v>3249</v>
      </c>
      <c r="J3575" s="26" t="s">
        <v>3250</v>
      </c>
      <c r="K3575" s="26" t="s">
        <v>3249</v>
      </c>
      <c r="N3575" s="26">
        <v>1887881</v>
      </c>
      <c r="O3575" s="26" t="s">
        <v>3251</v>
      </c>
      <c r="P3575" s="26" t="s">
        <v>10898</v>
      </c>
      <c r="Q3575" s="26" t="s">
        <v>588</v>
      </c>
      <c r="R3575" s="26" t="s">
        <v>3253</v>
      </c>
      <c r="S3575" s="26" t="s">
        <v>3254</v>
      </c>
      <c r="T3575" s="26" t="s">
        <v>10898</v>
      </c>
      <c r="U3575" s="26" t="s">
        <v>10898</v>
      </c>
      <c r="V3575" s="26">
        <v>7</v>
      </c>
      <c r="W3575" s="26">
        <v>620</v>
      </c>
      <c r="X3575" s="26" t="s">
        <v>6242</v>
      </c>
      <c r="Y3575" s="26" t="s">
        <v>6243</v>
      </c>
      <c r="Z3575" s="26" t="s">
        <v>6244</v>
      </c>
      <c r="AA3575" s="26">
        <v>1602</v>
      </c>
      <c r="AB3575" s="26" t="s">
        <v>33</v>
      </c>
      <c r="AC3575" s="26">
        <v>160207</v>
      </c>
      <c r="AD3575" s="26" t="s">
        <v>504</v>
      </c>
      <c r="AE3575" s="26" t="s">
        <v>3256</v>
      </c>
      <c r="AF3575" s="26" t="s">
        <v>6241</v>
      </c>
      <c r="AG3575" s="26">
        <v>0</v>
      </c>
      <c r="AH3575" s="26">
        <v>-6.2338246000000002</v>
      </c>
      <c r="AI3575" s="26">
        <v>107.14899509999999</v>
      </c>
    </row>
    <row r="3576" spans="1:35" x14ac:dyDescent="0.35">
      <c r="A3576" s="26" t="s">
        <v>3245</v>
      </c>
      <c r="B3576" s="26" t="s">
        <v>3246</v>
      </c>
      <c r="C3576" s="26" t="s">
        <v>3247</v>
      </c>
      <c r="D3576" s="26" t="s">
        <v>3246</v>
      </c>
      <c r="E3576" s="26" t="s">
        <v>3247</v>
      </c>
      <c r="F3576" s="26" t="s">
        <v>3248</v>
      </c>
      <c r="G3576" s="26" t="s">
        <v>3249</v>
      </c>
      <c r="H3576" s="26" t="s">
        <v>3248</v>
      </c>
      <c r="I3576" s="26" t="s">
        <v>3249</v>
      </c>
      <c r="J3576" s="26" t="s">
        <v>3250</v>
      </c>
      <c r="K3576" s="26" t="s">
        <v>3249</v>
      </c>
      <c r="N3576" s="26">
        <v>1887881</v>
      </c>
      <c r="O3576" s="26" t="s">
        <v>3251</v>
      </c>
      <c r="P3576" s="26" t="s">
        <v>10898</v>
      </c>
      <c r="Q3576" s="26" t="s">
        <v>588</v>
      </c>
      <c r="R3576" s="26" t="s">
        <v>3253</v>
      </c>
      <c r="S3576" s="26" t="s">
        <v>3254</v>
      </c>
      <c r="T3576" s="26" t="s">
        <v>10898</v>
      </c>
      <c r="U3576" s="26" t="s">
        <v>10898</v>
      </c>
      <c r="V3576" s="26">
        <v>7</v>
      </c>
      <c r="W3576" s="26">
        <v>810</v>
      </c>
      <c r="X3576" s="26" t="s">
        <v>6245</v>
      </c>
      <c r="Y3576" s="26" t="s">
        <v>6246</v>
      </c>
      <c r="Z3576" s="26" t="s">
        <v>643</v>
      </c>
      <c r="AA3576" s="26">
        <v>1602</v>
      </c>
      <c r="AB3576" s="26" t="s">
        <v>33</v>
      </c>
      <c r="AC3576" s="26">
        <v>160207</v>
      </c>
      <c r="AD3576" s="26" t="s">
        <v>504</v>
      </c>
      <c r="AE3576" s="26" t="s">
        <v>3256</v>
      </c>
      <c r="AF3576" s="26" t="s">
        <v>6247</v>
      </c>
      <c r="AG3576" s="26">
        <v>0</v>
      </c>
      <c r="AH3576" s="26">
        <v>-6.2544259999999996</v>
      </c>
      <c r="AI3576" s="26">
        <v>107.080935</v>
      </c>
    </row>
    <row r="3577" spans="1:35" x14ac:dyDescent="0.35">
      <c r="A3577" s="26" t="s">
        <v>3245</v>
      </c>
      <c r="B3577" s="26" t="s">
        <v>3246</v>
      </c>
      <c r="C3577" s="26" t="s">
        <v>3247</v>
      </c>
      <c r="D3577" s="26" t="s">
        <v>3246</v>
      </c>
      <c r="E3577" s="26" t="s">
        <v>3247</v>
      </c>
      <c r="F3577" s="26" t="s">
        <v>3248</v>
      </c>
      <c r="G3577" s="26" t="s">
        <v>3249</v>
      </c>
      <c r="H3577" s="26" t="s">
        <v>3248</v>
      </c>
      <c r="I3577" s="26" t="s">
        <v>3249</v>
      </c>
      <c r="J3577" s="26" t="s">
        <v>3250</v>
      </c>
      <c r="K3577" s="26" t="s">
        <v>3249</v>
      </c>
      <c r="N3577" s="26">
        <v>1887881</v>
      </c>
      <c r="O3577" s="26" t="s">
        <v>3251</v>
      </c>
      <c r="P3577" s="26" t="s">
        <v>10898</v>
      </c>
      <c r="Q3577" s="26" t="s">
        <v>588</v>
      </c>
      <c r="R3577" s="26" t="s">
        <v>3253</v>
      </c>
      <c r="S3577" s="26" t="s">
        <v>3254</v>
      </c>
      <c r="T3577" s="26" t="s">
        <v>10898</v>
      </c>
      <c r="U3577" s="26" t="s">
        <v>10898</v>
      </c>
      <c r="V3577" s="26">
        <v>7</v>
      </c>
      <c r="W3577" s="26">
        <v>840</v>
      </c>
      <c r="X3577" s="26" t="s">
        <v>6263</v>
      </c>
      <c r="Y3577" s="26" t="s">
        <v>6264</v>
      </c>
      <c r="Z3577" s="26" t="s">
        <v>6265</v>
      </c>
      <c r="AA3577" s="26">
        <v>1602</v>
      </c>
      <c r="AB3577" s="26" t="s">
        <v>33</v>
      </c>
      <c r="AC3577" s="26">
        <v>160207</v>
      </c>
      <c r="AD3577" s="26" t="s">
        <v>504</v>
      </c>
      <c r="AE3577" s="26" t="s">
        <v>3256</v>
      </c>
      <c r="AF3577" s="26" t="s">
        <v>6266</v>
      </c>
      <c r="AG3577" s="26">
        <v>0</v>
      </c>
      <c r="AH3577" s="26">
        <v>-6.2791090000000001</v>
      </c>
      <c r="AI3577" s="26">
        <v>107.0674066</v>
      </c>
    </row>
    <row r="3578" spans="1:35" x14ac:dyDescent="0.35">
      <c r="A3578" s="26" t="s">
        <v>3245</v>
      </c>
      <c r="B3578" s="26" t="s">
        <v>3246</v>
      </c>
      <c r="C3578" s="26" t="s">
        <v>3247</v>
      </c>
      <c r="D3578" s="26" t="s">
        <v>3246</v>
      </c>
      <c r="E3578" s="26" t="s">
        <v>3247</v>
      </c>
      <c r="F3578" s="26" t="s">
        <v>3248</v>
      </c>
      <c r="G3578" s="26" t="s">
        <v>3249</v>
      </c>
      <c r="H3578" s="26" t="s">
        <v>3248</v>
      </c>
      <c r="I3578" s="26" t="s">
        <v>3249</v>
      </c>
      <c r="J3578" s="26" t="s">
        <v>3250</v>
      </c>
      <c r="K3578" s="26" t="s">
        <v>3249</v>
      </c>
      <c r="N3578" s="26">
        <v>1887881</v>
      </c>
      <c r="O3578" s="26" t="s">
        <v>3251</v>
      </c>
      <c r="P3578" s="26" t="s">
        <v>10898</v>
      </c>
      <c r="Q3578" s="26" t="s">
        <v>588</v>
      </c>
      <c r="R3578" s="26" t="s">
        <v>3253</v>
      </c>
      <c r="S3578" s="26" t="s">
        <v>3254</v>
      </c>
      <c r="T3578" s="26" t="s">
        <v>10898</v>
      </c>
      <c r="U3578" s="26" t="s">
        <v>10898</v>
      </c>
      <c r="V3578" s="26">
        <v>7</v>
      </c>
      <c r="W3578" s="26">
        <v>830</v>
      </c>
      <c r="X3578" s="26" t="s">
        <v>6267</v>
      </c>
      <c r="Y3578" s="26" t="s">
        <v>6268</v>
      </c>
      <c r="Z3578" s="26" t="s">
        <v>6269</v>
      </c>
      <c r="AA3578" s="26">
        <v>1602</v>
      </c>
      <c r="AB3578" s="26" t="s">
        <v>33</v>
      </c>
      <c r="AC3578" s="26">
        <v>160207</v>
      </c>
      <c r="AD3578" s="26" t="s">
        <v>504</v>
      </c>
      <c r="AE3578" s="26" t="s">
        <v>3256</v>
      </c>
      <c r="AF3578" s="26" t="s">
        <v>6270</v>
      </c>
      <c r="AG3578" s="26">
        <v>0</v>
      </c>
      <c r="AH3578" s="26">
        <v>-6.2855444</v>
      </c>
      <c r="AI3578" s="26">
        <v>107.0703704</v>
      </c>
    </row>
    <row r="3579" spans="1:35" x14ac:dyDescent="0.35">
      <c r="A3579" s="26" t="s">
        <v>3245</v>
      </c>
      <c r="B3579" s="26" t="s">
        <v>3246</v>
      </c>
      <c r="C3579" s="26" t="s">
        <v>3247</v>
      </c>
      <c r="D3579" s="26" t="s">
        <v>3246</v>
      </c>
      <c r="E3579" s="26" t="s">
        <v>3247</v>
      </c>
      <c r="F3579" s="26" t="s">
        <v>3248</v>
      </c>
      <c r="G3579" s="26" t="s">
        <v>3249</v>
      </c>
      <c r="H3579" s="26" t="s">
        <v>3248</v>
      </c>
      <c r="I3579" s="26" t="s">
        <v>3249</v>
      </c>
      <c r="J3579" s="26" t="s">
        <v>3250</v>
      </c>
      <c r="K3579" s="26" t="s">
        <v>3249</v>
      </c>
      <c r="N3579" s="26">
        <v>1887881</v>
      </c>
      <c r="O3579" s="26" t="s">
        <v>3251</v>
      </c>
      <c r="P3579" s="26" t="s">
        <v>11298</v>
      </c>
      <c r="Q3579" s="26" t="s">
        <v>194</v>
      </c>
      <c r="R3579" s="26" t="s">
        <v>6768</v>
      </c>
      <c r="S3579" s="26" t="s">
        <v>6769</v>
      </c>
      <c r="T3579" s="26" t="s">
        <v>11299</v>
      </c>
      <c r="U3579" s="26" t="s">
        <v>11300</v>
      </c>
      <c r="V3579" s="26">
        <v>1</v>
      </c>
      <c r="W3579" s="26">
        <v>0</v>
      </c>
      <c r="X3579" s="26" t="s">
        <v>9213</v>
      </c>
      <c r="Y3579" s="26" t="s">
        <v>9214</v>
      </c>
      <c r="Z3579" s="26" t="s">
        <v>236</v>
      </c>
      <c r="AA3579" s="26">
        <v>1714</v>
      </c>
      <c r="AB3579" s="26" t="s">
        <v>3292</v>
      </c>
      <c r="AC3579" s="26">
        <v>171402</v>
      </c>
      <c r="AD3579" s="26" t="s">
        <v>186</v>
      </c>
      <c r="AE3579" s="26" t="s">
        <v>3256</v>
      </c>
      <c r="AF3579" s="26" t="s">
        <v>9215</v>
      </c>
      <c r="AG3579" s="26">
        <v>0</v>
      </c>
      <c r="AH3579" s="26">
        <v>-6.2699733000000002</v>
      </c>
      <c r="AI3579" s="26">
        <v>107.0036953</v>
      </c>
    </row>
    <row r="3580" spans="1:35" x14ac:dyDescent="0.35">
      <c r="A3580" s="26" t="s">
        <v>3245</v>
      </c>
      <c r="B3580" s="26" t="s">
        <v>3246</v>
      </c>
      <c r="C3580" s="26" t="s">
        <v>3247</v>
      </c>
      <c r="D3580" s="26" t="s">
        <v>3246</v>
      </c>
      <c r="E3580" s="26" t="s">
        <v>3247</v>
      </c>
      <c r="F3580" s="26" t="s">
        <v>3248</v>
      </c>
      <c r="G3580" s="26" t="s">
        <v>3249</v>
      </c>
      <c r="H3580" s="26" t="s">
        <v>3248</v>
      </c>
      <c r="I3580" s="26" t="s">
        <v>3249</v>
      </c>
      <c r="J3580" s="26" t="s">
        <v>3250</v>
      </c>
      <c r="K3580" s="26" t="s">
        <v>3249</v>
      </c>
      <c r="N3580" s="26">
        <v>1887881</v>
      </c>
      <c r="O3580" s="26" t="s">
        <v>3251</v>
      </c>
      <c r="P3580" s="26" t="s">
        <v>11298</v>
      </c>
      <c r="Q3580" s="26" t="s">
        <v>194</v>
      </c>
      <c r="R3580" s="26" t="s">
        <v>6768</v>
      </c>
      <c r="S3580" s="26" t="s">
        <v>6769</v>
      </c>
      <c r="T3580" s="26" t="s">
        <v>11299</v>
      </c>
      <c r="U3580" s="26" t="s">
        <v>11300</v>
      </c>
      <c r="V3580" s="26">
        <v>5</v>
      </c>
      <c r="W3580" s="26">
        <v>30</v>
      </c>
      <c r="X3580" s="26" t="s">
        <v>11301</v>
      </c>
      <c r="Y3580" s="26" t="s">
        <v>11302</v>
      </c>
      <c r="Z3580" s="26" t="s">
        <v>11303</v>
      </c>
      <c r="AA3580" s="26">
        <v>1714</v>
      </c>
      <c r="AB3580" s="26" t="s">
        <v>3292</v>
      </c>
      <c r="AC3580" s="26">
        <v>171401</v>
      </c>
      <c r="AD3580" s="26" t="s">
        <v>48</v>
      </c>
      <c r="AE3580" s="26" t="s">
        <v>3256</v>
      </c>
      <c r="AF3580" s="26" t="s">
        <v>11304</v>
      </c>
      <c r="AG3580" s="26">
        <v>0</v>
      </c>
      <c r="AH3580" s="26">
        <v>-6.2718742000000001</v>
      </c>
      <c r="AI3580" s="26">
        <v>107.06555179999999</v>
      </c>
    </row>
    <row r="3581" spans="1:35" x14ac:dyDescent="0.35">
      <c r="A3581" s="26" t="s">
        <v>3245</v>
      </c>
      <c r="B3581" s="26" t="s">
        <v>3246</v>
      </c>
      <c r="C3581" s="26" t="s">
        <v>3247</v>
      </c>
      <c r="D3581" s="26" t="s">
        <v>3246</v>
      </c>
      <c r="E3581" s="26" t="s">
        <v>3247</v>
      </c>
      <c r="F3581" s="26" t="s">
        <v>3248</v>
      </c>
      <c r="G3581" s="26" t="s">
        <v>3249</v>
      </c>
      <c r="H3581" s="26" t="s">
        <v>3248</v>
      </c>
      <c r="I3581" s="26" t="s">
        <v>3249</v>
      </c>
      <c r="J3581" s="26" t="s">
        <v>3250</v>
      </c>
      <c r="K3581" s="26" t="s">
        <v>3249</v>
      </c>
      <c r="N3581" s="26">
        <v>1887881</v>
      </c>
      <c r="O3581" s="26" t="s">
        <v>3251</v>
      </c>
      <c r="P3581" s="26" t="s">
        <v>11298</v>
      </c>
      <c r="Q3581" s="26" t="s">
        <v>194</v>
      </c>
      <c r="R3581" s="26" t="s">
        <v>6768</v>
      </c>
      <c r="S3581" s="26" t="s">
        <v>6769</v>
      </c>
      <c r="T3581" s="26" t="s">
        <v>11299</v>
      </c>
      <c r="U3581" s="26" t="s">
        <v>11300</v>
      </c>
      <c r="V3581" s="26">
        <v>1</v>
      </c>
      <c r="W3581" s="26">
        <v>0</v>
      </c>
      <c r="X3581" s="26" t="s">
        <v>11305</v>
      </c>
      <c r="Y3581" s="26" t="s">
        <v>11306</v>
      </c>
      <c r="Z3581" s="26" t="s">
        <v>192</v>
      </c>
      <c r="AA3581" s="26">
        <v>1714</v>
      </c>
      <c r="AB3581" s="26" t="s">
        <v>3292</v>
      </c>
      <c r="AC3581" s="26">
        <v>171402</v>
      </c>
      <c r="AD3581" s="26" t="s">
        <v>186</v>
      </c>
      <c r="AE3581" s="26" t="s">
        <v>3256</v>
      </c>
      <c r="AF3581" s="26" t="s">
        <v>11307</v>
      </c>
      <c r="AG3581" s="26">
        <v>0</v>
      </c>
      <c r="AH3581" s="26">
        <v>-6.2710414999999999</v>
      </c>
      <c r="AI3581" s="26">
        <v>107.00793849999999</v>
      </c>
    </row>
    <row r="3582" spans="1:35" x14ac:dyDescent="0.35">
      <c r="A3582" s="26" t="s">
        <v>3245</v>
      </c>
      <c r="B3582" s="26" t="s">
        <v>3246</v>
      </c>
      <c r="C3582" s="26" t="s">
        <v>3247</v>
      </c>
      <c r="D3582" s="26" t="s">
        <v>3246</v>
      </c>
      <c r="E3582" s="26" t="s">
        <v>3247</v>
      </c>
      <c r="F3582" s="26" t="s">
        <v>3248</v>
      </c>
      <c r="G3582" s="26" t="s">
        <v>3249</v>
      </c>
      <c r="H3582" s="26" t="s">
        <v>3248</v>
      </c>
      <c r="I3582" s="26" t="s">
        <v>3249</v>
      </c>
      <c r="J3582" s="26" t="s">
        <v>3250</v>
      </c>
      <c r="K3582" s="26" t="s">
        <v>3249</v>
      </c>
      <c r="N3582" s="26">
        <v>1887881</v>
      </c>
      <c r="O3582" s="26" t="s">
        <v>3251</v>
      </c>
      <c r="P3582" s="26" t="s">
        <v>11298</v>
      </c>
      <c r="Q3582" s="26" t="s">
        <v>194</v>
      </c>
      <c r="R3582" s="26" t="s">
        <v>6768</v>
      </c>
      <c r="S3582" s="26" t="s">
        <v>6769</v>
      </c>
      <c r="T3582" s="26" t="s">
        <v>11299</v>
      </c>
      <c r="U3582" s="26" t="s">
        <v>11300</v>
      </c>
      <c r="V3582" s="26">
        <v>5</v>
      </c>
      <c r="W3582" s="26">
        <v>140</v>
      </c>
      <c r="X3582" s="26" t="s">
        <v>8664</v>
      </c>
      <c r="Y3582" s="26" t="s">
        <v>8665</v>
      </c>
      <c r="Z3582" s="26" t="s">
        <v>8666</v>
      </c>
      <c r="AA3582" s="26">
        <v>1714</v>
      </c>
      <c r="AB3582" s="26" t="s">
        <v>3292</v>
      </c>
      <c r="AC3582" s="26">
        <v>171402</v>
      </c>
      <c r="AD3582" s="26" t="s">
        <v>186</v>
      </c>
      <c r="AE3582" s="26" t="s">
        <v>3256</v>
      </c>
      <c r="AF3582" s="26" t="s">
        <v>8667</v>
      </c>
      <c r="AG3582" s="26">
        <v>0</v>
      </c>
      <c r="AH3582" s="26">
        <v>-6.2886515000000003</v>
      </c>
      <c r="AI3582" s="26">
        <v>107.0400144</v>
      </c>
    </row>
    <row r="3583" spans="1:35" x14ac:dyDescent="0.35">
      <c r="A3583" s="26" t="s">
        <v>3245</v>
      </c>
      <c r="B3583" s="26" t="s">
        <v>3246</v>
      </c>
      <c r="C3583" s="26" t="s">
        <v>3247</v>
      </c>
      <c r="D3583" s="26" t="s">
        <v>3246</v>
      </c>
      <c r="E3583" s="26" t="s">
        <v>3247</v>
      </c>
      <c r="F3583" s="26" t="s">
        <v>3248</v>
      </c>
      <c r="G3583" s="26" t="s">
        <v>3249</v>
      </c>
      <c r="H3583" s="26" t="s">
        <v>3248</v>
      </c>
      <c r="I3583" s="26" t="s">
        <v>3249</v>
      </c>
      <c r="J3583" s="26" t="s">
        <v>3250</v>
      </c>
      <c r="K3583" s="26" t="s">
        <v>3249</v>
      </c>
      <c r="N3583" s="26">
        <v>1887881</v>
      </c>
      <c r="O3583" s="26" t="s">
        <v>3251</v>
      </c>
      <c r="P3583" s="26" t="s">
        <v>11298</v>
      </c>
      <c r="Q3583" s="26" t="s">
        <v>194</v>
      </c>
      <c r="R3583" s="26" t="s">
        <v>6768</v>
      </c>
      <c r="S3583" s="26" t="s">
        <v>6769</v>
      </c>
      <c r="T3583" s="26" t="s">
        <v>11299</v>
      </c>
      <c r="U3583" s="26" t="s">
        <v>11300</v>
      </c>
      <c r="V3583" s="26">
        <v>5</v>
      </c>
      <c r="W3583" s="26">
        <v>70</v>
      </c>
      <c r="X3583" s="26" t="s">
        <v>8668</v>
      </c>
      <c r="Y3583" s="26" t="s">
        <v>8669</v>
      </c>
      <c r="Z3583" s="26" t="s">
        <v>8670</v>
      </c>
      <c r="AA3583" s="26">
        <v>1714</v>
      </c>
      <c r="AB3583" s="26" t="s">
        <v>3292</v>
      </c>
      <c r="AC3583" s="26">
        <v>171402</v>
      </c>
      <c r="AD3583" s="26" t="s">
        <v>186</v>
      </c>
      <c r="AE3583" s="26" t="s">
        <v>3256</v>
      </c>
      <c r="AF3583" s="26" t="s">
        <v>8671</v>
      </c>
      <c r="AG3583" s="26">
        <v>0</v>
      </c>
      <c r="AH3583" s="26">
        <v>-6.2885887</v>
      </c>
      <c r="AI3583" s="26">
        <v>107.0400597</v>
      </c>
    </row>
    <row r="3584" spans="1:35" x14ac:dyDescent="0.35">
      <c r="A3584" s="26" t="s">
        <v>3245</v>
      </c>
      <c r="B3584" s="26" t="s">
        <v>3246</v>
      </c>
      <c r="C3584" s="26" t="s">
        <v>3247</v>
      </c>
      <c r="D3584" s="26" t="s">
        <v>3246</v>
      </c>
      <c r="E3584" s="26" t="s">
        <v>3247</v>
      </c>
      <c r="F3584" s="26" t="s">
        <v>3248</v>
      </c>
      <c r="G3584" s="26" t="s">
        <v>3249</v>
      </c>
      <c r="H3584" s="26" t="s">
        <v>3248</v>
      </c>
      <c r="I3584" s="26" t="s">
        <v>3249</v>
      </c>
      <c r="J3584" s="26" t="s">
        <v>3250</v>
      </c>
      <c r="K3584" s="26" t="s">
        <v>3249</v>
      </c>
      <c r="N3584" s="26">
        <v>1887881</v>
      </c>
      <c r="O3584" s="26" t="s">
        <v>3251</v>
      </c>
      <c r="P3584" s="26" t="s">
        <v>11298</v>
      </c>
      <c r="Q3584" s="26" t="s">
        <v>194</v>
      </c>
      <c r="R3584" s="26" t="s">
        <v>6768</v>
      </c>
      <c r="S3584" s="26" t="s">
        <v>6769</v>
      </c>
      <c r="T3584" s="26" t="s">
        <v>11299</v>
      </c>
      <c r="U3584" s="26" t="s">
        <v>11300</v>
      </c>
      <c r="V3584" s="26">
        <v>5</v>
      </c>
      <c r="W3584" s="26">
        <v>40</v>
      </c>
      <c r="X3584" s="26" t="s">
        <v>8680</v>
      </c>
      <c r="Y3584" s="26" t="s">
        <v>8681</v>
      </c>
      <c r="Z3584" s="26" t="s">
        <v>3974</v>
      </c>
      <c r="AA3584" s="26">
        <v>1714</v>
      </c>
      <c r="AB3584" s="26" t="s">
        <v>3292</v>
      </c>
      <c r="AC3584" s="26">
        <v>171402</v>
      </c>
      <c r="AD3584" s="26" t="s">
        <v>186</v>
      </c>
      <c r="AE3584" s="26" t="s">
        <v>3256</v>
      </c>
      <c r="AF3584" s="26" t="s">
        <v>8682</v>
      </c>
      <c r="AG3584" s="26">
        <v>0</v>
      </c>
      <c r="AH3584" s="26">
        <v>-6.2885264999999997</v>
      </c>
      <c r="AI3584" s="26">
        <v>107.03996600000001</v>
      </c>
    </row>
    <row r="3585" spans="1:35" x14ac:dyDescent="0.35">
      <c r="A3585" s="26" t="s">
        <v>3245</v>
      </c>
      <c r="B3585" s="26" t="s">
        <v>3246</v>
      </c>
      <c r="C3585" s="26" t="s">
        <v>3247</v>
      </c>
      <c r="D3585" s="26" t="s">
        <v>3246</v>
      </c>
      <c r="E3585" s="26" t="s">
        <v>3247</v>
      </c>
      <c r="F3585" s="26" t="s">
        <v>3248</v>
      </c>
      <c r="G3585" s="26" t="s">
        <v>3249</v>
      </c>
      <c r="H3585" s="26" t="s">
        <v>3248</v>
      </c>
      <c r="I3585" s="26" t="s">
        <v>3249</v>
      </c>
      <c r="J3585" s="26" t="s">
        <v>3250</v>
      </c>
      <c r="K3585" s="26" t="s">
        <v>3249</v>
      </c>
      <c r="N3585" s="26">
        <v>1887881</v>
      </c>
      <c r="O3585" s="26" t="s">
        <v>3251</v>
      </c>
      <c r="P3585" s="26" t="s">
        <v>11298</v>
      </c>
      <c r="Q3585" s="26" t="s">
        <v>194</v>
      </c>
      <c r="R3585" s="26" t="s">
        <v>6768</v>
      </c>
      <c r="S3585" s="26" t="s">
        <v>6769</v>
      </c>
      <c r="T3585" s="26" t="s">
        <v>11299</v>
      </c>
      <c r="U3585" s="26" t="s">
        <v>11300</v>
      </c>
      <c r="V3585" s="26">
        <v>5</v>
      </c>
      <c r="W3585" s="26">
        <v>110</v>
      </c>
      <c r="X3585" s="26" t="s">
        <v>8687</v>
      </c>
      <c r="Y3585" s="26" t="s">
        <v>8688</v>
      </c>
      <c r="Z3585" s="26" t="s">
        <v>8689</v>
      </c>
      <c r="AA3585" s="26">
        <v>1714</v>
      </c>
      <c r="AB3585" s="26" t="s">
        <v>3292</v>
      </c>
      <c r="AC3585" s="26">
        <v>171402</v>
      </c>
      <c r="AD3585" s="26" t="s">
        <v>186</v>
      </c>
      <c r="AE3585" s="26" t="s">
        <v>3256</v>
      </c>
      <c r="AF3585" s="26" t="s">
        <v>8690</v>
      </c>
      <c r="AG3585" s="26">
        <v>0</v>
      </c>
      <c r="AH3585" s="26">
        <v>-6.2886255000000002</v>
      </c>
      <c r="AI3585" s="26">
        <v>107.0400537</v>
      </c>
    </row>
    <row r="3586" spans="1:35" x14ac:dyDescent="0.35">
      <c r="A3586" s="26" t="s">
        <v>3245</v>
      </c>
      <c r="B3586" s="26" t="s">
        <v>3246</v>
      </c>
      <c r="C3586" s="26" t="s">
        <v>3247</v>
      </c>
      <c r="D3586" s="26" t="s">
        <v>3246</v>
      </c>
      <c r="E3586" s="26" t="s">
        <v>3247</v>
      </c>
      <c r="F3586" s="26" t="s">
        <v>3248</v>
      </c>
      <c r="G3586" s="26" t="s">
        <v>3249</v>
      </c>
      <c r="H3586" s="26" t="s">
        <v>3248</v>
      </c>
      <c r="I3586" s="26" t="s">
        <v>3249</v>
      </c>
      <c r="J3586" s="26" t="s">
        <v>3250</v>
      </c>
      <c r="K3586" s="26" t="s">
        <v>3249</v>
      </c>
      <c r="N3586" s="26">
        <v>1887881</v>
      </c>
      <c r="O3586" s="26" t="s">
        <v>3251</v>
      </c>
      <c r="P3586" s="26" t="s">
        <v>11298</v>
      </c>
      <c r="Q3586" s="26" t="s">
        <v>194</v>
      </c>
      <c r="R3586" s="26" t="s">
        <v>6768</v>
      </c>
      <c r="S3586" s="26" t="s">
        <v>6769</v>
      </c>
      <c r="T3586" s="26" t="s">
        <v>11299</v>
      </c>
      <c r="U3586" s="26" t="s">
        <v>11300</v>
      </c>
      <c r="V3586" s="26">
        <v>5</v>
      </c>
      <c r="W3586" s="26">
        <v>130</v>
      </c>
      <c r="X3586" s="26" t="s">
        <v>8691</v>
      </c>
      <c r="Y3586" s="26" t="s">
        <v>8692</v>
      </c>
      <c r="Z3586" s="26" t="s">
        <v>8693</v>
      </c>
      <c r="AA3586" s="26">
        <v>1714</v>
      </c>
      <c r="AB3586" s="26" t="s">
        <v>3292</v>
      </c>
      <c r="AC3586" s="26">
        <v>171402</v>
      </c>
      <c r="AD3586" s="26" t="s">
        <v>186</v>
      </c>
      <c r="AE3586" s="26" t="s">
        <v>3256</v>
      </c>
      <c r="AF3586" s="26" t="s">
        <v>8694</v>
      </c>
      <c r="AG3586" s="26">
        <v>0</v>
      </c>
      <c r="AH3586" s="26">
        <v>-6.2886059000000003</v>
      </c>
      <c r="AI3586" s="26">
        <v>107.0400238</v>
      </c>
    </row>
    <row r="3587" spans="1:35" x14ac:dyDescent="0.35">
      <c r="A3587" s="26" t="s">
        <v>3245</v>
      </c>
      <c r="B3587" s="26" t="s">
        <v>3246</v>
      </c>
      <c r="C3587" s="26" t="s">
        <v>3247</v>
      </c>
      <c r="D3587" s="26" t="s">
        <v>3246</v>
      </c>
      <c r="E3587" s="26" t="s">
        <v>3247</v>
      </c>
      <c r="F3587" s="26" t="s">
        <v>3248</v>
      </c>
      <c r="G3587" s="26" t="s">
        <v>3249</v>
      </c>
      <c r="H3587" s="26" t="s">
        <v>3248</v>
      </c>
      <c r="I3587" s="26" t="s">
        <v>3249</v>
      </c>
      <c r="J3587" s="26" t="s">
        <v>3250</v>
      </c>
      <c r="K3587" s="26" t="s">
        <v>3249</v>
      </c>
      <c r="N3587" s="26">
        <v>1887881</v>
      </c>
      <c r="O3587" s="26" t="s">
        <v>3251</v>
      </c>
      <c r="P3587" s="26" t="s">
        <v>11298</v>
      </c>
      <c r="Q3587" s="26" t="s">
        <v>194</v>
      </c>
      <c r="R3587" s="26" t="s">
        <v>6768</v>
      </c>
      <c r="S3587" s="26" t="s">
        <v>6769</v>
      </c>
      <c r="T3587" s="26" t="s">
        <v>11299</v>
      </c>
      <c r="U3587" s="26" t="s">
        <v>11300</v>
      </c>
      <c r="V3587" s="26">
        <v>5</v>
      </c>
      <c r="W3587" s="26">
        <v>90</v>
      </c>
      <c r="X3587" s="26" t="s">
        <v>11308</v>
      </c>
      <c r="Y3587" s="26" t="s">
        <v>11309</v>
      </c>
      <c r="Z3587" s="26" t="s">
        <v>11310</v>
      </c>
      <c r="AA3587" s="26">
        <v>1714</v>
      </c>
      <c r="AB3587" s="26" t="s">
        <v>3292</v>
      </c>
      <c r="AC3587" s="26">
        <v>171401</v>
      </c>
      <c r="AD3587" s="26" t="s">
        <v>48</v>
      </c>
      <c r="AE3587" s="26" t="s">
        <v>3256</v>
      </c>
      <c r="AF3587" s="26" t="s">
        <v>11311</v>
      </c>
      <c r="AG3587" s="26">
        <v>0</v>
      </c>
      <c r="AH3587" s="26">
        <v>-6.2885473999999997</v>
      </c>
      <c r="AI3587" s="26">
        <v>107.04011130000001</v>
      </c>
    </row>
    <row r="3588" spans="1:35" x14ac:dyDescent="0.35">
      <c r="A3588" s="26" t="s">
        <v>3245</v>
      </c>
      <c r="B3588" s="26" t="s">
        <v>3246</v>
      </c>
      <c r="C3588" s="26" t="s">
        <v>3247</v>
      </c>
      <c r="D3588" s="26" t="s">
        <v>3246</v>
      </c>
      <c r="E3588" s="26" t="s">
        <v>3247</v>
      </c>
      <c r="F3588" s="26" t="s">
        <v>3248</v>
      </c>
      <c r="G3588" s="26" t="s">
        <v>3249</v>
      </c>
      <c r="H3588" s="26" t="s">
        <v>3248</v>
      </c>
      <c r="I3588" s="26" t="s">
        <v>3249</v>
      </c>
      <c r="J3588" s="26" t="s">
        <v>3250</v>
      </c>
      <c r="K3588" s="26" t="s">
        <v>3249</v>
      </c>
      <c r="N3588" s="26">
        <v>1887881</v>
      </c>
      <c r="O3588" s="26" t="s">
        <v>3251</v>
      </c>
      <c r="P3588" s="26" t="s">
        <v>11298</v>
      </c>
      <c r="Q3588" s="26" t="s">
        <v>194</v>
      </c>
      <c r="R3588" s="26" t="s">
        <v>6768</v>
      </c>
      <c r="S3588" s="26" t="s">
        <v>6769</v>
      </c>
      <c r="T3588" s="26" t="s">
        <v>11299</v>
      </c>
      <c r="U3588" s="26" t="s">
        <v>11300</v>
      </c>
      <c r="V3588" s="26">
        <v>1</v>
      </c>
      <c r="W3588" s="26">
        <v>0</v>
      </c>
      <c r="X3588" s="26" t="s">
        <v>11312</v>
      </c>
      <c r="Y3588" s="26" t="s">
        <v>11313</v>
      </c>
      <c r="Z3588" s="26" t="s">
        <v>1876</v>
      </c>
      <c r="AA3588" s="26">
        <v>1714</v>
      </c>
      <c r="AB3588" s="26" t="s">
        <v>3292</v>
      </c>
      <c r="AC3588" s="26">
        <v>171402</v>
      </c>
      <c r="AD3588" s="26" t="s">
        <v>186</v>
      </c>
      <c r="AE3588" s="26" t="s">
        <v>3256</v>
      </c>
      <c r="AF3588" s="26" t="s">
        <v>11311</v>
      </c>
      <c r="AG3588" s="26">
        <v>0</v>
      </c>
      <c r="AH3588" s="26">
        <v>-6.2885827000000001</v>
      </c>
      <c r="AI3588" s="26">
        <v>107.04008519999999</v>
      </c>
    </row>
    <row r="3589" spans="1:35" x14ac:dyDescent="0.35">
      <c r="A3589" s="26" t="s">
        <v>3245</v>
      </c>
      <c r="B3589" s="26" t="s">
        <v>3246</v>
      </c>
      <c r="C3589" s="26" t="s">
        <v>3247</v>
      </c>
      <c r="D3589" s="26" t="s">
        <v>3246</v>
      </c>
      <c r="E3589" s="26" t="s">
        <v>3247</v>
      </c>
      <c r="F3589" s="26" t="s">
        <v>3248</v>
      </c>
      <c r="G3589" s="26" t="s">
        <v>3249</v>
      </c>
      <c r="H3589" s="26" t="s">
        <v>3248</v>
      </c>
      <c r="I3589" s="26" t="s">
        <v>3249</v>
      </c>
      <c r="J3589" s="26" t="s">
        <v>3250</v>
      </c>
      <c r="K3589" s="26" t="s">
        <v>3249</v>
      </c>
      <c r="N3589" s="26">
        <v>1887881</v>
      </c>
      <c r="O3589" s="26" t="s">
        <v>3251</v>
      </c>
      <c r="P3589" s="26" t="s">
        <v>11298</v>
      </c>
      <c r="Q3589" s="26" t="s">
        <v>194</v>
      </c>
      <c r="R3589" s="26" t="s">
        <v>6768</v>
      </c>
      <c r="S3589" s="26" t="s">
        <v>6769</v>
      </c>
      <c r="T3589" s="26" t="s">
        <v>11299</v>
      </c>
      <c r="U3589" s="26" t="s">
        <v>11300</v>
      </c>
      <c r="V3589" s="26">
        <v>5</v>
      </c>
      <c r="W3589" s="26">
        <v>80</v>
      </c>
      <c r="X3589" s="26" t="s">
        <v>11314</v>
      </c>
      <c r="Y3589" s="26" t="s">
        <v>11315</v>
      </c>
      <c r="Z3589" s="26" t="s">
        <v>11316</v>
      </c>
      <c r="AA3589" s="26">
        <v>1714</v>
      </c>
      <c r="AB3589" s="26" t="s">
        <v>3292</v>
      </c>
      <c r="AC3589" s="26">
        <v>171401</v>
      </c>
      <c r="AD3589" s="26" t="s">
        <v>48</v>
      </c>
      <c r="AE3589" s="26" t="s">
        <v>3256</v>
      </c>
      <c r="AF3589" s="26" t="s">
        <v>11317</v>
      </c>
      <c r="AG3589" s="26">
        <v>0</v>
      </c>
      <c r="AH3589" s="26">
        <v>-6.2885876999999999</v>
      </c>
      <c r="AI3589" s="26">
        <v>107.04009910000001</v>
      </c>
    </row>
    <row r="3590" spans="1:35" x14ac:dyDescent="0.35">
      <c r="A3590" s="26" t="s">
        <v>3245</v>
      </c>
      <c r="B3590" s="26" t="s">
        <v>3246</v>
      </c>
      <c r="C3590" s="26" t="s">
        <v>3247</v>
      </c>
      <c r="D3590" s="26" t="s">
        <v>3246</v>
      </c>
      <c r="E3590" s="26" t="s">
        <v>3247</v>
      </c>
      <c r="F3590" s="26" t="s">
        <v>3248</v>
      </c>
      <c r="G3590" s="26" t="s">
        <v>3249</v>
      </c>
      <c r="H3590" s="26" t="s">
        <v>3248</v>
      </c>
      <c r="I3590" s="26" t="s">
        <v>3249</v>
      </c>
      <c r="J3590" s="26" t="s">
        <v>3250</v>
      </c>
      <c r="K3590" s="26" t="s">
        <v>3249</v>
      </c>
      <c r="N3590" s="26">
        <v>1887881</v>
      </c>
      <c r="O3590" s="26" t="s">
        <v>3251</v>
      </c>
      <c r="P3590" s="26" t="s">
        <v>11298</v>
      </c>
      <c r="Q3590" s="26" t="s">
        <v>194</v>
      </c>
      <c r="R3590" s="26" t="s">
        <v>6768</v>
      </c>
      <c r="S3590" s="26" t="s">
        <v>6769</v>
      </c>
      <c r="T3590" s="26" t="s">
        <v>11299</v>
      </c>
      <c r="U3590" s="26" t="s">
        <v>11300</v>
      </c>
      <c r="V3590" s="26">
        <v>2</v>
      </c>
      <c r="W3590" s="26">
        <v>0</v>
      </c>
      <c r="X3590" s="26" t="s">
        <v>11318</v>
      </c>
      <c r="Y3590" s="26" t="s">
        <v>11319</v>
      </c>
      <c r="Z3590" s="26" t="s">
        <v>434</v>
      </c>
      <c r="AA3590" s="26">
        <v>1714</v>
      </c>
      <c r="AB3590" s="26" t="s">
        <v>3292</v>
      </c>
      <c r="AC3590" s="26">
        <v>171402</v>
      </c>
      <c r="AD3590" s="26" t="s">
        <v>186</v>
      </c>
      <c r="AE3590" s="26" t="s">
        <v>3256</v>
      </c>
      <c r="AF3590" s="26" t="s">
        <v>11320</v>
      </c>
      <c r="AG3590" s="26">
        <v>0</v>
      </c>
      <c r="AH3590" s="26">
        <v>-6.2932192000000002</v>
      </c>
      <c r="AI3590" s="26">
        <v>107.0361163</v>
      </c>
    </row>
    <row r="3591" spans="1:35" x14ac:dyDescent="0.35">
      <c r="A3591" s="26" t="s">
        <v>3245</v>
      </c>
      <c r="B3591" s="26" t="s">
        <v>3246</v>
      </c>
      <c r="C3591" s="26" t="s">
        <v>3247</v>
      </c>
      <c r="D3591" s="26" t="s">
        <v>3246</v>
      </c>
      <c r="E3591" s="26" t="s">
        <v>3247</v>
      </c>
      <c r="F3591" s="26" t="s">
        <v>3248</v>
      </c>
      <c r="G3591" s="26" t="s">
        <v>3249</v>
      </c>
      <c r="H3591" s="26" t="s">
        <v>3248</v>
      </c>
      <c r="I3591" s="26" t="s">
        <v>3249</v>
      </c>
      <c r="J3591" s="26" t="s">
        <v>3250</v>
      </c>
      <c r="K3591" s="26" t="s">
        <v>3249</v>
      </c>
      <c r="N3591" s="26">
        <v>1887881</v>
      </c>
      <c r="O3591" s="26" t="s">
        <v>3251</v>
      </c>
      <c r="P3591" s="26" t="s">
        <v>11298</v>
      </c>
      <c r="Q3591" s="26" t="s">
        <v>194</v>
      </c>
      <c r="R3591" s="26" t="s">
        <v>6768</v>
      </c>
      <c r="S3591" s="26" t="s">
        <v>6769</v>
      </c>
      <c r="T3591" s="26" t="s">
        <v>11299</v>
      </c>
      <c r="U3591" s="26" t="s">
        <v>11300</v>
      </c>
      <c r="V3591" s="26">
        <v>2</v>
      </c>
      <c r="W3591" s="26">
        <v>0</v>
      </c>
      <c r="X3591" s="26" t="s">
        <v>11321</v>
      </c>
      <c r="Y3591" s="26" t="s">
        <v>11322</v>
      </c>
      <c r="Z3591" s="26" t="s">
        <v>438</v>
      </c>
      <c r="AA3591" s="26">
        <v>1714</v>
      </c>
      <c r="AB3591" s="26" t="s">
        <v>3292</v>
      </c>
      <c r="AC3591" s="26">
        <v>171402</v>
      </c>
      <c r="AD3591" s="26" t="s">
        <v>186</v>
      </c>
      <c r="AE3591" s="26" t="s">
        <v>3256</v>
      </c>
      <c r="AF3591" s="26" t="s">
        <v>11323</v>
      </c>
      <c r="AG3591" s="26">
        <v>0</v>
      </c>
      <c r="AH3591" s="26">
        <v>-6.288411</v>
      </c>
      <c r="AI3591" s="26">
        <v>107.03294649999999</v>
      </c>
    </row>
    <row r="3592" spans="1:35" x14ac:dyDescent="0.35">
      <c r="A3592" s="26" t="s">
        <v>3245</v>
      </c>
      <c r="B3592" s="26" t="s">
        <v>3246</v>
      </c>
      <c r="C3592" s="26" t="s">
        <v>3247</v>
      </c>
      <c r="D3592" s="26" t="s">
        <v>3246</v>
      </c>
      <c r="E3592" s="26" t="s">
        <v>3247</v>
      </c>
      <c r="F3592" s="26" t="s">
        <v>3248</v>
      </c>
      <c r="G3592" s="26" t="s">
        <v>3249</v>
      </c>
      <c r="H3592" s="26" t="s">
        <v>3248</v>
      </c>
      <c r="I3592" s="26" t="s">
        <v>3249</v>
      </c>
      <c r="J3592" s="26" t="s">
        <v>3250</v>
      </c>
      <c r="K3592" s="26" t="s">
        <v>3249</v>
      </c>
      <c r="N3592" s="26">
        <v>1887881</v>
      </c>
      <c r="O3592" s="26" t="s">
        <v>3251</v>
      </c>
      <c r="P3592" s="26" t="s">
        <v>11298</v>
      </c>
      <c r="Q3592" s="26" t="s">
        <v>194</v>
      </c>
      <c r="R3592" s="26" t="s">
        <v>6768</v>
      </c>
      <c r="S3592" s="26" t="s">
        <v>6769</v>
      </c>
      <c r="T3592" s="26" t="s">
        <v>11299</v>
      </c>
      <c r="U3592" s="26" t="s">
        <v>11300</v>
      </c>
      <c r="V3592" s="26">
        <v>2</v>
      </c>
      <c r="W3592" s="26">
        <v>0</v>
      </c>
      <c r="X3592" s="26" t="s">
        <v>11324</v>
      </c>
      <c r="Y3592" s="26" t="s">
        <v>11325</v>
      </c>
      <c r="Z3592" s="26" t="s">
        <v>11326</v>
      </c>
      <c r="AA3592" s="26">
        <v>1714</v>
      </c>
      <c r="AB3592" s="26" t="s">
        <v>3292</v>
      </c>
      <c r="AC3592" s="26">
        <v>171402</v>
      </c>
      <c r="AD3592" s="26" t="s">
        <v>186</v>
      </c>
      <c r="AE3592" s="26" t="s">
        <v>3256</v>
      </c>
      <c r="AF3592" s="26" t="s">
        <v>11327</v>
      </c>
      <c r="AG3592" s="26">
        <v>0</v>
      </c>
      <c r="AH3592" s="26">
        <v>-6.2884694000000003</v>
      </c>
      <c r="AI3592" s="26">
        <v>107.03287210000001</v>
      </c>
    </row>
    <row r="3593" spans="1:35" x14ac:dyDescent="0.35">
      <c r="A3593" s="26" t="s">
        <v>3245</v>
      </c>
      <c r="B3593" s="26" t="s">
        <v>3246</v>
      </c>
      <c r="C3593" s="26" t="s">
        <v>3247</v>
      </c>
      <c r="D3593" s="26" t="s">
        <v>3246</v>
      </c>
      <c r="E3593" s="26" t="s">
        <v>3247</v>
      </c>
      <c r="F3593" s="26" t="s">
        <v>3248</v>
      </c>
      <c r="G3593" s="26" t="s">
        <v>3249</v>
      </c>
      <c r="H3593" s="26" t="s">
        <v>3248</v>
      </c>
      <c r="I3593" s="26" t="s">
        <v>3249</v>
      </c>
      <c r="J3593" s="26" t="s">
        <v>3250</v>
      </c>
      <c r="K3593" s="26" t="s">
        <v>3249</v>
      </c>
      <c r="N3593" s="26">
        <v>1887881</v>
      </c>
      <c r="O3593" s="26" t="s">
        <v>3251</v>
      </c>
      <c r="P3593" s="26" t="s">
        <v>11298</v>
      </c>
      <c r="Q3593" s="26" t="s">
        <v>194</v>
      </c>
      <c r="R3593" s="26" t="s">
        <v>6768</v>
      </c>
      <c r="S3593" s="26" t="s">
        <v>6769</v>
      </c>
      <c r="T3593" s="26" t="s">
        <v>11299</v>
      </c>
      <c r="U3593" s="26" t="s">
        <v>11300</v>
      </c>
      <c r="V3593" s="26">
        <v>1</v>
      </c>
      <c r="W3593" s="26">
        <v>0</v>
      </c>
      <c r="X3593" s="26" t="s">
        <v>11328</v>
      </c>
      <c r="Y3593" s="26" t="s">
        <v>11329</v>
      </c>
      <c r="Z3593" s="26" t="s">
        <v>993</v>
      </c>
      <c r="AA3593" s="26">
        <v>1714</v>
      </c>
      <c r="AB3593" s="26" t="s">
        <v>3292</v>
      </c>
      <c r="AC3593" s="26">
        <v>171402</v>
      </c>
      <c r="AD3593" s="26" t="s">
        <v>186</v>
      </c>
      <c r="AE3593" s="26" t="s">
        <v>3256</v>
      </c>
      <c r="AF3593" s="26" t="s">
        <v>11330</v>
      </c>
      <c r="AG3593" s="26">
        <v>0</v>
      </c>
      <c r="AH3593" s="26">
        <v>-6.2886410000000001</v>
      </c>
      <c r="AI3593" s="26">
        <v>107.0399681</v>
      </c>
    </row>
    <row r="3594" spans="1:35" x14ac:dyDescent="0.35">
      <c r="A3594" s="26" t="s">
        <v>3245</v>
      </c>
      <c r="B3594" s="26" t="s">
        <v>3246</v>
      </c>
      <c r="C3594" s="26" t="s">
        <v>3247</v>
      </c>
      <c r="D3594" s="26" t="s">
        <v>3246</v>
      </c>
      <c r="E3594" s="26" t="s">
        <v>3247</v>
      </c>
      <c r="F3594" s="26" t="s">
        <v>3248</v>
      </c>
      <c r="G3594" s="26" t="s">
        <v>3249</v>
      </c>
      <c r="H3594" s="26" t="s">
        <v>3248</v>
      </c>
      <c r="I3594" s="26" t="s">
        <v>3249</v>
      </c>
      <c r="J3594" s="26" t="s">
        <v>3250</v>
      </c>
      <c r="K3594" s="26" t="s">
        <v>3249</v>
      </c>
      <c r="N3594" s="26">
        <v>1887881</v>
      </c>
      <c r="O3594" s="26" t="s">
        <v>3251</v>
      </c>
      <c r="P3594" s="26" t="s">
        <v>11298</v>
      </c>
      <c r="Q3594" s="26" t="s">
        <v>194</v>
      </c>
      <c r="R3594" s="26" t="s">
        <v>6768</v>
      </c>
      <c r="S3594" s="26" t="s">
        <v>6769</v>
      </c>
      <c r="T3594" s="26" t="s">
        <v>11299</v>
      </c>
      <c r="U3594" s="26" t="s">
        <v>11300</v>
      </c>
      <c r="V3594" s="26">
        <v>1</v>
      </c>
      <c r="W3594" s="26">
        <v>0</v>
      </c>
      <c r="X3594" s="26" t="s">
        <v>11331</v>
      </c>
      <c r="Y3594" s="26" t="s">
        <v>11332</v>
      </c>
      <c r="Z3594" s="26" t="s">
        <v>2963</v>
      </c>
      <c r="AA3594" s="26">
        <v>1714</v>
      </c>
      <c r="AB3594" s="26" t="s">
        <v>3292</v>
      </c>
      <c r="AC3594" s="26">
        <v>171402</v>
      </c>
      <c r="AD3594" s="26" t="s">
        <v>186</v>
      </c>
      <c r="AE3594" s="26" t="s">
        <v>3256</v>
      </c>
      <c r="AF3594" s="26" t="s">
        <v>10174</v>
      </c>
      <c r="AG3594" s="26">
        <v>0</v>
      </c>
      <c r="AH3594" s="26">
        <v>-6.2772277000000001</v>
      </c>
      <c r="AI3594" s="26">
        <v>107.0125915</v>
      </c>
    </row>
    <row r="3595" spans="1:35" x14ac:dyDescent="0.35">
      <c r="A3595" s="26" t="s">
        <v>3245</v>
      </c>
      <c r="B3595" s="26" t="s">
        <v>3246</v>
      </c>
      <c r="C3595" s="26" t="s">
        <v>3247</v>
      </c>
      <c r="D3595" s="26" t="s">
        <v>3246</v>
      </c>
      <c r="E3595" s="26" t="s">
        <v>3247</v>
      </c>
      <c r="F3595" s="26" t="s">
        <v>3248</v>
      </c>
      <c r="G3595" s="26" t="s">
        <v>3249</v>
      </c>
      <c r="H3595" s="26" t="s">
        <v>3248</v>
      </c>
      <c r="I3595" s="26" t="s">
        <v>3249</v>
      </c>
      <c r="J3595" s="26" t="s">
        <v>3250</v>
      </c>
      <c r="K3595" s="26" t="s">
        <v>3249</v>
      </c>
      <c r="N3595" s="26">
        <v>1887881</v>
      </c>
      <c r="O3595" s="26" t="s">
        <v>3251</v>
      </c>
      <c r="P3595" s="26" t="s">
        <v>11298</v>
      </c>
      <c r="Q3595" s="26" t="s">
        <v>194</v>
      </c>
      <c r="R3595" s="26" t="s">
        <v>6768</v>
      </c>
      <c r="S3595" s="26" t="s">
        <v>6769</v>
      </c>
      <c r="T3595" s="26" t="s">
        <v>11299</v>
      </c>
      <c r="U3595" s="26" t="s">
        <v>11300</v>
      </c>
      <c r="V3595" s="26">
        <v>1</v>
      </c>
      <c r="W3595" s="26">
        <v>0</v>
      </c>
      <c r="X3595" s="26" t="s">
        <v>11333</v>
      </c>
      <c r="Y3595" s="26" t="s">
        <v>11334</v>
      </c>
      <c r="Z3595" s="26" t="s">
        <v>11335</v>
      </c>
      <c r="AA3595" s="26">
        <v>1714</v>
      </c>
      <c r="AB3595" s="26" t="s">
        <v>3292</v>
      </c>
      <c r="AC3595" s="26">
        <v>171402</v>
      </c>
      <c r="AD3595" s="26" t="s">
        <v>186</v>
      </c>
      <c r="AE3595" s="26" t="s">
        <v>3256</v>
      </c>
      <c r="AF3595" s="26" t="s">
        <v>11336</v>
      </c>
      <c r="AG3595" s="26">
        <v>0</v>
      </c>
      <c r="AH3595" s="26">
        <v>-6.2845880999999997</v>
      </c>
      <c r="AI3595" s="26">
        <v>107.0205216</v>
      </c>
    </row>
    <row r="3596" spans="1:35" x14ac:dyDescent="0.35">
      <c r="A3596" s="26" t="s">
        <v>3245</v>
      </c>
      <c r="B3596" s="26" t="s">
        <v>3246</v>
      </c>
      <c r="C3596" s="26" t="s">
        <v>3247</v>
      </c>
      <c r="D3596" s="26" t="s">
        <v>3246</v>
      </c>
      <c r="E3596" s="26" t="s">
        <v>3247</v>
      </c>
      <c r="F3596" s="26" t="s">
        <v>3248</v>
      </c>
      <c r="G3596" s="26" t="s">
        <v>3249</v>
      </c>
      <c r="H3596" s="26" t="s">
        <v>3248</v>
      </c>
      <c r="I3596" s="26" t="s">
        <v>3249</v>
      </c>
      <c r="J3596" s="26" t="s">
        <v>3250</v>
      </c>
      <c r="K3596" s="26" t="s">
        <v>3249</v>
      </c>
      <c r="N3596" s="26">
        <v>1887881</v>
      </c>
      <c r="O3596" s="26" t="s">
        <v>3251</v>
      </c>
      <c r="P3596" s="26" t="s">
        <v>11298</v>
      </c>
      <c r="Q3596" s="26" t="s">
        <v>194</v>
      </c>
      <c r="R3596" s="26" t="s">
        <v>6768</v>
      </c>
      <c r="S3596" s="26" t="s">
        <v>6769</v>
      </c>
      <c r="T3596" s="26" t="s">
        <v>11299</v>
      </c>
      <c r="U3596" s="26" t="s">
        <v>11300</v>
      </c>
      <c r="V3596" s="26">
        <v>1</v>
      </c>
      <c r="W3596" s="26">
        <v>0</v>
      </c>
      <c r="X3596" s="26" t="s">
        <v>11337</v>
      </c>
      <c r="Y3596" s="26" t="s">
        <v>11338</v>
      </c>
      <c r="Z3596" s="26" t="s">
        <v>11339</v>
      </c>
      <c r="AA3596" s="26">
        <v>1714</v>
      </c>
      <c r="AB3596" s="26" t="s">
        <v>3292</v>
      </c>
      <c r="AC3596" s="26">
        <v>171402</v>
      </c>
      <c r="AD3596" s="26" t="s">
        <v>186</v>
      </c>
      <c r="AE3596" s="26" t="s">
        <v>3256</v>
      </c>
      <c r="AF3596" s="26" t="s">
        <v>11340</v>
      </c>
      <c r="AG3596" s="26">
        <v>0</v>
      </c>
      <c r="AH3596" s="26">
        <v>-6.2845732999999999</v>
      </c>
      <c r="AI3596" s="26">
        <v>107.0205199</v>
      </c>
    </row>
    <row r="3597" spans="1:35" x14ac:dyDescent="0.35">
      <c r="A3597" s="26" t="s">
        <v>3245</v>
      </c>
      <c r="B3597" s="26" t="s">
        <v>3246</v>
      </c>
      <c r="C3597" s="26" t="s">
        <v>3247</v>
      </c>
      <c r="D3597" s="26" t="s">
        <v>3246</v>
      </c>
      <c r="E3597" s="26" t="s">
        <v>3247</v>
      </c>
      <c r="F3597" s="26" t="s">
        <v>3248</v>
      </c>
      <c r="G3597" s="26" t="s">
        <v>3249</v>
      </c>
      <c r="H3597" s="26" t="s">
        <v>3248</v>
      </c>
      <c r="I3597" s="26" t="s">
        <v>3249</v>
      </c>
      <c r="J3597" s="26" t="s">
        <v>3250</v>
      </c>
      <c r="K3597" s="26" t="s">
        <v>3249</v>
      </c>
      <c r="N3597" s="26">
        <v>1887881</v>
      </c>
      <c r="O3597" s="26" t="s">
        <v>3251</v>
      </c>
      <c r="P3597" s="26" t="s">
        <v>11298</v>
      </c>
      <c r="Q3597" s="26" t="s">
        <v>194</v>
      </c>
      <c r="R3597" s="26" t="s">
        <v>6768</v>
      </c>
      <c r="S3597" s="26" t="s">
        <v>6769</v>
      </c>
      <c r="T3597" s="26" t="s">
        <v>11299</v>
      </c>
      <c r="U3597" s="26" t="s">
        <v>11300</v>
      </c>
      <c r="V3597" s="26">
        <v>2</v>
      </c>
      <c r="W3597" s="26">
        <v>0</v>
      </c>
      <c r="X3597" s="26" t="s">
        <v>11341</v>
      </c>
      <c r="Y3597" s="26" t="s">
        <v>11342</v>
      </c>
      <c r="Z3597" s="26" t="s">
        <v>11343</v>
      </c>
      <c r="AA3597" s="26">
        <v>1714</v>
      </c>
      <c r="AB3597" s="26" t="s">
        <v>3292</v>
      </c>
      <c r="AC3597" s="26">
        <v>171402</v>
      </c>
      <c r="AD3597" s="26" t="s">
        <v>186</v>
      </c>
      <c r="AE3597" s="26" t="s">
        <v>3256</v>
      </c>
      <c r="AF3597" s="26" t="s">
        <v>11344</v>
      </c>
      <c r="AG3597" s="26">
        <v>0</v>
      </c>
      <c r="AH3597" s="26">
        <v>-6.2828679000000003</v>
      </c>
      <c r="AI3597" s="26">
        <v>106.9968855</v>
      </c>
    </row>
    <row r="3598" spans="1:35" x14ac:dyDescent="0.35">
      <c r="A3598" s="26" t="s">
        <v>3245</v>
      </c>
      <c r="B3598" s="26" t="s">
        <v>3246</v>
      </c>
      <c r="C3598" s="26" t="s">
        <v>3247</v>
      </c>
      <c r="D3598" s="26" t="s">
        <v>3246</v>
      </c>
      <c r="E3598" s="26" t="s">
        <v>3247</v>
      </c>
      <c r="F3598" s="26" t="s">
        <v>3248</v>
      </c>
      <c r="G3598" s="26" t="s">
        <v>3249</v>
      </c>
      <c r="H3598" s="26" t="s">
        <v>3248</v>
      </c>
      <c r="I3598" s="26" t="s">
        <v>3249</v>
      </c>
      <c r="J3598" s="26" t="s">
        <v>3250</v>
      </c>
      <c r="K3598" s="26" t="s">
        <v>3249</v>
      </c>
      <c r="N3598" s="26">
        <v>1887881</v>
      </c>
      <c r="O3598" s="26" t="s">
        <v>3251</v>
      </c>
      <c r="P3598" s="26" t="s">
        <v>11298</v>
      </c>
      <c r="Q3598" s="26" t="s">
        <v>194</v>
      </c>
      <c r="R3598" s="26" t="s">
        <v>6768</v>
      </c>
      <c r="S3598" s="26" t="s">
        <v>6769</v>
      </c>
      <c r="T3598" s="26" t="s">
        <v>11299</v>
      </c>
      <c r="U3598" s="26" t="s">
        <v>11300</v>
      </c>
      <c r="V3598" s="26">
        <v>2</v>
      </c>
      <c r="W3598" s="26">
        <v>0</v>
      </c>
      <c r="X3598" s="26" t="s">
        <v>11345</v>
      </c>
      <c r="Y3598" s="26" t="s">
        <v>11346</v>
      </c>
      <c r="Z3598" s="26" t="s">
        <v>252</v>
      </c>
      <c r="AA3598" s="26">
        <v>1714</v>
      </c>
      <c r="AB3598" s="26" t="s">
        <v>3292</v>
      </c>
      <c r="AC3598" s="26">
        <v>171402</v>
      </c>
      <c r="AD3598" s="26" t="s">
        <v>186</v>
      </c>
      <c r="AE3598" s="26" t="s">
        <v>3256</v>
      </c>
      <c r="AF3598" s="26" t="s">
        <v>11344</v>
      </c>
      <c r="AG3598" s="26">
        <v>0</v>
      </c>
      <c r="AH3598" s="26">
        <v>-6.2765841</v>
      </c>
      <c r="AI3598" s="26">
        <v>107.0088562</v>
      </c>
    </row>
    <row r="3599" spans="1:35" x14ac:dyDescent="0.35">
      <c r="A3599" s="26" t="s">
        <v>3245</v>
      </c>
      <c r="B3599" s="26" t="s">
        <v>3246</v>
      </c>
      <c r="C3599" s="26" t="s">
        <v>3247</v>
      </c>
      <c r="D3599" s="26" t="s">
        <v>3246</v>
      </c>
      <c r="E3599" s="26" t="s">
        <v>3247</v>
      </c>
      <c r="F3599" s="26" t="s">
        <v>3248</v>
      </c>
      <c r="G3599" s="26" t="s">
        <v>3249</v>
      </c>
      <c r="H3599" s="26" t="s">
        <v>3248</v>
      </c>
      <c r="I3599" s="26" t="s">
        <v>3249</v>
      </c>
      <c r="J3599" s="26" t="s">
        <v>3250</v>
      </c>
      <c r="K3599" s="26" t="s">
        <v>3249</v>
      </c>
      <c r="N3599" s="26">
        <v>1887881</v>
      </c>
      <c r="O3599" s="26" t="s">
        <v>3251</v>
      </c>
      <c r="P3599" s="26" t="s">
        <v>11298</v>
      </c>
      <c r="Q3599" s="26" t="s">
        <v>194</v>
      </c>
      <c r="R3599" s="26" t="s">
        <v>6768</v>
      </c>
      <c r="S3599" s="26" t="s">
        <v>6769</v>
      </c>
      <c r="T3599" s="26" t="s">
        <v>11299</v>
      </c>
      <c r="U3599" s="26" t="s">
        <v>11300</v>
      </c>
      <c r="V3599" s="26">
        <v>2</v>
      </c>
      <c r="W3599" s="26">
        <v>0</v>
      </c>
      <c r="X3599" s="26" t="s">
        <v>11347</v>
      </c>
      <c r="Y3599" s="26" t="s">
        <v>11348</v>
      </c>
      <c r="Z3599" s="26" t="s">
        <v>242</v>
      </c>
      <c r="AA3599" s="26">
        <v>1714</v>
      </c>
      <c r="AB3599" s="26" t="s">
        <v>3292</v>
      </c>
      <c r="AC3599" s="26">
        <v>171402</v>
      </c>
      <c r="AD3599" s="26" t="s">
        <v>186</v>
      </c>
      <c r="AE3599" s="26" t="s">
        <v>3256</v>
      </c>
      <c r="AF3599" s="26" t="s">
        <v>11344</v>
      </c>
      <c r="AG3599" s="26">
        <v>0</v>
      </c>
      <c r="AH3599" s="26">
        <v>-6.2864151000000001</v>
      </c>
      <c r="AI3599" s="26">
        <v>107.00232</v>
      </c>
    </row>
    <row r="3600" spans="1:35" x14ac:dyDescent="0.35">
      <c r="A3600" s="26" t="s">
        <v>3245</v>
      </c>
      <c r="B3600" s="26" t="s">
        <v>3246</v>
      </c>
      <c r="C3600" s="26" t="s">
        <v>3247</v>
      </c>
      <c r="D3600" s="26" t="s">
        <v>3246</v>
      </c>
      <c r="E3600" s="26" t="s">
        <v>3247</v>
      </c>
      <c r="F3600" s="26" t="s">
        <v>3248</v>
      </c>
      <c r="G3600" s="26" t="s">
        <v>3249</v>
      </c>
      <c r="H3600" s="26" t="s">
        <v>3248</v>
      </c>
      <c r="I3600" s="26" t="s">
        <v>3249</v>
      </c>
      <c r="J3600" s="26" t="s">
        <v>3250</v>
      </c>
      <c r="K3600" s="26" t="s">
        <v>3249</v>
      </c>
      <c r="N3600" s="26">
        <v>1887881</v>
      </c>
      <c r="O3600" s="26" t="s">
        <v>3251</v>
      </c>
      <c r="P3600" s="26" t="s">
        <v>11298</v>
      </c>
      <c r="Q3600" s="26" t="s">
        <v>194</v>
      </c>
      <c r="R3600" s="26" t="s">
        <v>6768</v>
      </c>
      <c r="S3600" s="26" t="s">
        <v>6769</v>
      </c>
      <c r="T3600" s="26" t="s">
        <v>11299</v>
      </c>
      <c r="U3600" s="26" t="s">
        <v>11300</v>
      </c>
      <c r="V3600" s="26">
        <v>1</v>
      </c>
      <c r="W3600" s="26">
        <v>0</v>
      </c>
      <c r="X3600" s="26" t="s">
        <v>11349</v>
      </c>
      <c r="Y3600" s="26" t="s">
        <v>11350</v>
      </c>
      <c r="Z3600" s="26" t="s">
        <v>11351</v>
      </c>
      <c r="AA3600" s="26">
        <v>1714</v>
      </c>
      <c r="AB3600" s="26" t="s">
        <v>3292</v>
      </c>
      <c r="AC3600" s="26">
        <v>171402</v>
      </c>
      <c r="AD3600" s="26" t="s">
        <v>186</v>
      </c>
      <c r="AE3600" s="26" t="s">
        <v>3256</v>
      </c>
      <c r="AF3600" s="26" t="s">
        <v>11352</v>
      </c>
      <c r="AG3600" s="26">
        <v>0</v>
      </c>
      <c r="AH3600" s="26">
        <v>-6.2688202000000004</v>
      </c>
      <c r="AI3600" s="26">
        <v>107.006618</v>
      </c>
    </row>
    <row r="3601" spans="1:35" x14ac:dyDescent="0.35">
      <c r="A3601" s="26" t="s">
        <v>3245</v>
      </c>
      <c r="B3601" s="26" t="s">
        <v>3246</v>
      </c>
      <c r="C3601" s="26" t="s">
        <v>3247</v>
      </c>
      <c r="D3601" s="26" t="s">
        <v>3246</v>
      </c>
      <c r="E3601" s="26" t="s">
        <v>3247</v>
      </c>
      <c r="F3601" s="26" t="s">
        <v>3248</v>
      </c>
      <c r="G3601" s="26" t="s">
        <v>3249</v>
      </c>
      <c r="H3601" s="26" t="s">
        <v>3248</v>
      </c>
      <c r="I3601" s="26" t="s">
        <v>3249</v>
      </c>
      <c r="J3601" s="26" t="s">
        <v>3250</v>
      </c>
      <c r="K3601" s="26" t="s">
        <v>3249</v>
      </c>
      <c r="N3601" s="26">
        <v>1887881</v>
      </c>
      <c r="O3601" s="26" t="s">
        <v>3251</v>
      </c>
      <c r="P3601" s="26" t="s">
        <v>11298</v>
      </c>
      <c r="Q3601" s="26" t="s">
        <v>194</v>
      </c>
      <c r="R3601" s="26" t="s">
        <v>6768</v>
      </c>
      <c r="S3601" s="26" t="s">
        <v>6769</v>
      </c>
      <c r="T3601" s="26" t="s">
        <v>11299</v>
      </c>
      <c r="U3601" s="26" t="s">
        <v>11300</v>
      </c>
      <c r="V3601" s="26">
        <v>4</v>
      </c>
      <c r="W3601" s="26">
        <v>140</v>
      </c>
      <c r="X3601" s="26" t="s">
        <v>11353</v>
      </c>
      <c r="Y3601" s="26" t="s">
        <v>11354</v>
      </c>
      <c r="Z3601" s="26" t="s">
        <v>11355</v>
      </c>
      <c r="AA3601" s="26">
        <v>1714</v>
      </c>
      <c r="AB3601" s="26" t="s">
        <v>3292</v>
      </c>
      <c r="AC3601" s="26">
        <v>171402</v>
      </c>
      <c r="AD3601" s="26" t="s">
        <v>186</v>
      </c>
      <c r="AE3601" s="26" t="s">
        <v>3256</v>
      </c>
      <c r="AF3601" s="26" t="s">
        <v>11356</v>
      </c>
      <c r="AG3601" s="26">
        <v>0</v>
      </c>
      <c r="AH3601" s="26">
        <v>-6.2788412999999998</v>
      </c>
      <c r="AI3601" s="26">
        <v>106.99422180000001</v>
      </c>
    </row>
    <row r="3602" spans="1:35" x14ac:dyDescent="0.35">
      <c r="A3602" s="26" t="s">
        <v>3245</v>
      </c>
      <c r="B3602" s="26" t="s">
        <v>3246</v>
      </c>
      <c r="C3602" s="26" t="s">
        <v>3247</v>
      </c>
      <c r="D3602" s="26" t="s">
        <v>3246</v>
      </c>
      <c r="E3602" s="26" t="s">
        <v>3247</v>
      </c>
      <c r="F3602" s="26" t="s">
        <v>3248</v>
      </c>
      <c r="G3602" s="26" t="s">
        <v>3249</v>
      </c>
      <c r="H3602" s="26" t="s">
        <v>3248</v>
      </c>
      <c r="I3602" s="26" t="s">
        <v>3249</v>
      </c>
      <c r="J3602" s="26" t="s">
        <v>3250</v>
      </c>
      <c r="K3602" s="26" t="s">
        <v>3249</v>
      </c>
      <c r="N3602" s="26">
        <v>1887881</v>
      </c>
      <c r="O3602" s="26" t="s">
        <v>3251</v>
      </c>
      <c r="P3602" s="26" t="s">
        <v>11298</v>
      </c>
      <c r="Q3602" s="26" t="s">
        <v>194</v>
      </c>
      <c r="R3602" s="26" t="s">
        <v>6768</v>
      </c>
      <c r="S3602" s="26" t="s">
        <v>6769</v>
      </c>
      <c r="T3602" s="26" t="s">
        <v>11299</v>
      </c>
      <c r="U3602" s="26" t="s">
        <v>11300</v>
      </c>
      <c r="V3602" s="26">
        <v>1</v>
      </c>
      <c r="W3602" s="26">
        <v>0</v>
      </c>
      <c r="X3602" s="26" t="s">
        <v>11357</v>
      </c>
      <c r="Y3602" s="26" t="s">
        <v>11358</v>
      </c>
      <c r="Z3602" s="26" t="s">
        <v>2265</v>
      </c>
      <c r="AA3602" s="26">
        <v>1714</v>
      </c>
      <c r="AB3602" s="26" t="s">
        <v>3292</v>
      </c>
      <c r="AC3602" s="26">
        <v>171402</v>
      </c>
      <c r="AD3602" s="26" t="s">
        <v>186</v>
      </c>
      <c r="AE3602" s="26" t="s">
        <v>3256</v>
      </c>
      <c r="AF3602" s="26" t="s">
        <v>10168</v>
      </c>
      <c r="AG3602" s="26">
        <v>0</v>
      </c>
      <c r="AH3602" s="26">
        <v>-6.3322256000000001</v>
      </c>
      <c r="AI3602" s="26">
        <v>107.0195368</v>
      </c>
    </row>
    <row r="3603" spans="1:35" x14ac:dyDescent="0.35">
      <c r="A3603" s="26" t="s">
        <v>3245</v>
      </c>
      <c r="B3603" s="26" t="s">
        <v>3246</v>
      </c>
      <c r="C3603" s="26" t="s">
        <v>3247</v>
      </c>
      <c r="D3603" s="26" t="s">
        <v>3246</v>
      </c>
      <c r="E3603" s="26" t="s">
        <v>3247</v>
      </c>
      <c r="F3603" s="26" t="s">
        <v>3248</v>
      </c>
      <c r="G3603" s="26" t="s">
        <v>3249</v>
      </c>
      <c r="H3603" s="26" t="s">
        <v>3248</v>
      </c>
      <c r="I3603" s="26" t="s">
        <v>3249</v>
      </c>
      <c r="J3603" s="26" t="s">
        <v>3250</v>
      </c>
      <c r="K3603" s="26" t="s">
        <v>3249</v>
      </c>
      <c r="N3603" s="26">
        <v>1887881</v>
      </c>
      <c r="O3603" s="26" t="s">
        <v>3251</v>
      </c>
      <c r="P3603" s="26" t="s">
        <v>11298</v>
      </c>
      <c r="Q3603" s="26" t="s">
        <v>194</v>
      </c>
      <c r="R3603" s="26" t="s">
        <v>6768</v>
      </c>
      <c r="S3603" s="26" t="s">
        <v>6769</v>
      </c>
      <c r="T3603" s="26" t="s">
        <v>11299</v>
      </c>
      <c r="U3603" s="26" t="s">
        <v>11300</v>
      </c>
      <c r="V3603" s="26">
        <v>1</v>
      </c>
      <c r="W3603" s="26">
        <v>0</v>
      </c>
      <c r="X3603" s="26" t="s">
        <v>11359</v>
      </c>
      <c r="Y3603" s="26" t="s">
        <v>11360</v>
      </c>
      <c r="Z3603" s="26" t="s">
        <v>2434</v>
      </c>
      <c r="AA3603" s="26">
        <v>1714</v>
      </c>
      <c r="AB3603" s="26" t="s">
        <v>3292</v>
      </c>
      <c r="AC3603" s="26">
        <v>171402</v>
      </c>
      <c r="AD3603" s="26" t="s">
        <v>186</v>
      </c>
      <c r="AE3603" s="26" t="s">
        <v>3256</v>
      </c>
      <c r="AF3603" s="26" t="s">
        <v>10168</v>
      </c>
      <c r="AG3603" s="26">
        <v>0</v>
      </c>
      <c r="AH3603" s="26">
        <v>-6.2886420000000003</v>
      </c>
      <c r="AI3603" s="26">
        <v>107.04006</v>
      </c>
    </row>
    <row r="3604" spans="1:35" x14ac:dyDescent="0.35">
      <c r="A3604" s="26" t="s">
        <v>3245</v>
      </c>
      <c r="B3604" s="26" t="s">
        <v>3246</v>
      </c>
      <c r="C3604" s="26" t="s">
        <v>3247</v>
      </c>
      <c r="D3604" s="26" t="s">
        <v>3246</v>
      </c>
      <c r="E3604" s="26" t="s">
        <v>3247</v>
      </c>
      <c r="F3604" s="26" t="s">
        <v>3248</v>
      </c>
      <c r="G3604" s="26" t="s">
        <v>3249</v>
      </c>
      <c r="H3604" s="26" t="s">
        <v>3248</v>
      </c>
      <c r="I3604" s="26" t="s">
        <v>3249</v>
      </c>
      <c r="J3604" s="26" t="s">
        <v>3250</v>
      </c>
      <c r="K3604" s="26" t="s">
        <v>3249</v>
      </c>
      <c r="N3604" s="26">
        <v>1887881</v>
      </c>
      <c r="O3604" s="26" t="s">
        <v>3251</v>
      </c>
      <c r="P3604" s="26" t="s">
        <v>11298</v>
      </c>
      <c r="Q3604" s="26" t="s">
        <v>194</v>
      </c>
      <c r="R3604" s="26" t="s">
        <v>6768</v>
      </c>
      <c r="S3604" s="26" t="s">
        <v>6769</v>
      </c>
      <c r="T3604" s="26" t="s">
        <v>11299</v>
      </c>
      <c r="U3604" s="26" t="s">
        <v>11300</v>
      </c>
      <c r="V3604" s="26">
        <v>1</v>
      </c>
      <c r="W3604" s="26">
        <v>0</v>
      </c>
      <c r="X3604" s="26" t="s">
        <v>11361</v>
      </c>
      <c r="Y3604" s="26" t="s">
        <v>11362</v>
      </c>
      <c r="Z3604" s="26" t="s">
        <v>11363</v>
      </c>
      <c r="AA3604" s="26">
        <v>1714</v>
      </c>
      <c r="AB3604" s="26" t="s">
        <v>3292</v>
      </c>
      <c r="AC3604" s="26">
        <v>171402</v>
      </c>
      <c r="AD3604" s="26" t="s">
        <v>186</v>
      </c>
      <c r="AE3604" s="26" t="s">
        <v>3256</v>
      </c>
      <c r="AF3604" s="26" t="s">
        <v>10174</v>
      </c>
      <c r="AG3604" s="26">
        <v>0</v>
      </c>
      <c r="AH3604" s="26">
        <v>-6.2885777999999997</v>
      </c>
      <c r="AI3604" s="26">
        <v>107.0400944</v>
      </c>
    </row>
    <row r="3605" spans="1:35" x14ac:dyDescent="0.35">
      <c r="A3605" s="26" t="s">
        <v>3245</v>
      </c>
      <c r="B3605" s="26" t="s">
        <v>3246</v>
      </c>
      <c r="C3605" s="26" t="s">
        <v>3247</v>
      </c>
      <c r="D3605" s="26" t="s">
        <v>3246</v>
      </c>
      <c r="E3605" s="26" t="s">
        <v>3247</v>
      </c>
      <c r="F3605" s="26" t="s">
        <v>3248</v>
      </c>
      <c r="G3605" s="26" t="s">
        <v>3249</v>
      </c>
      <c r="H3605" s="26" t="s">
        <v>3248</v>
      </c>
      <c r="I3605" s="26" t="s">
        <v>3249</v>
      </c>
      <c r="J3605" s="26" t="s">
        <v>3250</v>
      </c>
      <c r="K3605" s="26" t="s">
        <v>3249</v>
      </c>
      <c r="N3605" s="26">
        <v>1887881</v>
      </c>
      <c r="O3605" s="26" t="s">
        <v>3251</v>
      </c>
      <c r="P3605" s="26" t="s">
        <v>11298</v>
      </c>
      <c r="Q3605" s="26" t="s">
        <v>194</v>
      </c>
      <c r="R3605" s="26" t="s">
        <v>6768</v>
      </c>
      <c r="S3605" s="26" t="s">
        <v>6769</v>
      </c>
      <c r="T3605" s="26" t="s">
        <v>11299</v>
      </c>
      <c r="U3605" s="26" t="s">
        <v>11300</v>
      </c>
      <c r="V3605" s="26">
        <v>1</v>
      </c>
      <c r="W3605" s="26">
        <v>0</v>
      </c>
      <c r="X3605" s="26" t="s">
        <v>11364</v>
      </c>
      <c r="Y3605" s="26" t="s">
        <v>11365</v>
      </c>
      <c r="Z3605" s="26" t="s">
        <v>441</v>
      </c>
      <c r="AA3605" s="26">
        <v>1714</v>
      </c>
      <c r="AB3605" s="26" t="s">
        <v>3292</v>
      </c>
      <c r="AC3605" s="26">
        <v>171402</v>
      </c>
      <c r="AD3605" s="26" t="s">
        <v>186</v>
      </c>
      <c r="AE3605" s="26" t="s">
        <v>3256</v>
      </c>
      <c r="AF3605" s="26" t="s">
        <v>11366</v>
      </c>
      <c r="AG3605" s="26">
        <v>0</v>
      </c>
      <c r="AH3605" s="26">
        <v>-6.3369366999999999</v>
      </c>
      <c r="AI3605" s="26">
        <v>106.9909763</v>
      </c>
    </row>
    <row r="3606" spans="1:35" x14ac:dyDescent="0.35">
      <c r="A3606" s="26" t="s">
        <v>3245</v>
      </c>
      <c r="B3606" s="26" t="s">
        <v>3246</v>
      </c>
      <c r="C3606" s="26" t="s">
        <v>3247</v>
      </c>
      <c r="D3606" s="26" t="s">
        <v>3246</v>
      </c>
      <c r="E3606" s="26" t="s">
        <v>3247</v>
      </c>
      <c r="F3606" s="26" t="s">
        <v>3248</v>
      </c>
      <c r="G3606" s="26" t="s">
        <v>3249</v>
      </c>
      <c r="H3606" s="26" t="s">
        <v>3248</v>
      </c>
      <c r="I3606" s="26" t="s">
        <v>3249</v>
      </c>
      <c r="J3606" s="26" t="s">
        <v>3250</v>
      </c>
      <c r="K3606" s="26" t="s">
        <v>3249</v>
      </c>
      <c r="N3606" s="26">
        <v>1887881</v>
      </c>
      <c r="O3606" s="26" t="s">
        <v>3251</v>
      </c>
      <c r="P3606" s="26" t="s">
        <v>11298</v>
      </c>
      <c r="Q3606" s="26" t="s">
        <v>194</v>
      </c>
      <c r="R3606" s="26" t="s">
        <v>6768</v>
      </c>
      <c r="S3606" s="26" t="s">
        <v>6769</v>
      </c>
      <c r="T3606" s="26" t="s">
        <v>11299</v>
      </c>
      <c r="U3606" s="26" t="s">
        <v>11300</v>
      </c>
      <c r="V3606" s="26">
        <v>1</v>
      </c>
      <c r="W3606" s="26">
        <v>0</v>
      </c>
      <c r="X3606" s="26" t="s">
        <v>11367</v>
      </c>
      <c r="Y3606" s="26" t="s">
        <v>11368</v>
      </c>
      <c r="Z3606" s="26" t="s">
        <v>360</v>
      </c>
      <c r="AA3606" s="26">
        <v>1714</v>
      </c>
      <c r="AB3606" s="26" t="s">
        <v>3292</v>
      </c>
      <c r="AC3606" s="26">
        <v>171402</v>
      </c>
      <c r="AD3606" s="26" t="s">
        <v>186</v>
      </c>
      <c r="AE3606" s="26" t="s">
        <v>3256</v>
      </c>
      <c r="AF3606" s="26" t="s">
        <v>11369</v>
      </c>
      <c r="AG3606" s="26">
        <v>0</v>
      </c>
      <c r="AH3606" s="26">
        <v>-6.2888071999999999</v>
      </c>
      <c r="AI3606" s="26">
        <v>107.04007129999999</v>
      </c>
    </row>
    <row r="3607" spans="1:35" x14ac:dyDescent="0.35">
      <c r="A3607" s="26" t="s">
        <v>3245</v>
      </c>
      <c r="B3607" s="26" t="s">
        <v>3246</v>
      </c>
      <c r="C3607" s="26" t="s">
        <v>3247</v>
      </c>
      <c r="D3607" s="26" t="s">
        <v>3246</v>
      </c>
      <c r="E3607" s="26" t="s">
        <v>3247</v>
      </c>
      <c r="F3607" s="26" t="s">
        <v>3248</v>
      </c>
      <c r="G3607" s="26" t="s">
        <v>3249</v>
      </c>
      <c r="H3607" s="26" t="s">
        <v>3248</v>
      </c>
      <c r="I3607" s="26" t="s">
        <v>3249</v>
      </c>
      <c r="J3607" s="26" t="s">
        <v>3250</v>
      </c>
      <c r="K3607" s="26" t="s">
        <v>3249</v>
      </c>
      <c r="N3607" s="26">
        <v>1887881</v>
      </c>
      <c r="O3607" s="26" t="s">
        <v>3251</v>
      </c>
      <c r="P3607" s="26" t="s">
        <v>11298</v>
      </c>
      <c r="Q3607" s="26" t="s">
        <v>194</v>
      </c>
      <c r="R3607" s="26" t="s">
        <v>6768</v>
      </c>
      <c r="S3607" s="26" t="s">
        <v>6769</v>
      </c>
      <c r="T3607" s="26" t="s">
        <v>11299</v>
      </c>
      <c r="U3607" s="26" t="s">
        <v>11300</v>
      </c>
      <c r="V3607" s="26">
        <v>1</v>
      </c>
      <c r="W3607" s="26">
        <v>0</v>
      </c>
      <c r="X3607" s="26" t="s">
        <v>11370</v>
      </c>
      <c r="Y3607" s="26" t="s">
        <v>11371</v>
      </c>
      <c r="Z3607" s="26" t="s">
        <v>224</v>
      </c>
      <c r="AA3607" s="26">
        <v>1714</v>
      </c>
      <c r="AB3607" s="26" t="s">
        <v>3292</v>
      </c>
      <c r="AC3607" s="26">
        <v>171402</v>
      </c>
      <c r="AD3607" s="26" t="s">
        <v>186</v>
      </c>
      <c r="AE3607" s="26" t="s">
        <v>3256</v>
      </c>
      <c r="AF3607" s="26" t="s">
        <v>11372</v>
      </c>
      <c r="AG3607" s="26">
        <v>0</v>
      </c>
      <c r="AH3607" s="26">
        <v>-6.2714312999999997</v>
      </c>
      <c r="AI3607" s="26">
        <v>107.0079946</v>
      </c>
    </row>
    <row r="3608" spans="1:35" x14ac:dyDescent="0.35">
      <c r="A3608" s="26" t="s">
        <v>3245</v>
      </c>
      <c r="B3608" s="26" t="s">
        <v>3246</v>
      </c>
      <c r="C3608" s="26" t="s">
        <v>3247</v>
      </c>
      <c r="D3608" s="26" t="s">
        <v>3246</v>
      </c>
      <c r="E3608" s="26" t="s">
        <v>3247</v>
      </c>
      <c r="F3608" s="26" t="s">
        <v>3248</v>
      </c>
      <c r="G3608" s="26" t="s">
        <v>3249</v>
      </c>
      <c r="H3608" s="26" t="s">
        <v>3248</v>
      </c>
      <c r="I3608" s="26" t="s">
        <v>3249</v>
      </c>
      <c r="J3608" s="26" t="s">
        <v>3250</v>
      </c>
      <c r="K3608" s="26" t="s">
        <v>3249</v>
      </c>
      <c r="N3608" s="26">
        <v>1887881</v>
      </c>
      <c r="O3608" s="26" t="s">
        <v>3251</v>
      </c>
      <c r="P3608" s="26" t="s">
        <v>11298</v>
      </c>
      <c r="Q3608" s="26" t="s">
        <v>194</v>
      </c>
      <c r="R3608" s="26" t="s">
        <v>6768</v>
      </c>
      <c r="S3608" s="26" t="s">
        <v>6769</v>
      </c>
      <c r="T3608" s="26" t="s">
        <v>11299</v>
      </c>
      <c r="U3608" s="26" t="s">
        <v>11300</v>
      </c>
      <c r="V3608" s="26">
        <v>1</v>
      </c>
      <c r="W3608" s="26">
        <v>0</v>
      </c>
      <c r="X3608" s="26" t="s">
        <v>11373</v>
      </c>
      <c r="Y3608" s="26" t="s">
        <v>11374</v>
      </c>
      <c r="Z3608" s="26" t="s">
        <v>1837</v>
      </c>
      <c r="AA3608" s="26">
        <v>1714</v>
      </c>
      <c r="AB3608" s="26" t="s">
        <v>3292</v>
      </c>
      <c r="AC3608" s="26">
        <v>171402</v>
      </c>
      <c r="AD3608" s="26" t="s">
        <v>186</v>
      </c>
      <c r="AE3608" s="26" t="s">
        <v>3256</v>
      </c>
      <c r="AF3608" s="26" t="s">
        <v>11372</v>
      </c>
      <c r="AG3608" s="26">
        <v>0</v>
      </c>
      <c r="AH3608" s="26">
        <v>-6.2885719</v>
      </c>
      <c r="AI3608" s="26">
        <v>107.0400631</v>
      </c>
    </row>
    <row r="3609" spans="1:35" x14ac:dyDescent="0.35">
      <c r="A3609" s="26" t="s">
        <v>3245</v>
      </c>
      <c r="B3609" s="26" t="s">
        <v>3246</v>
      </c>
      <c r="C3609" s="26" t="s">
        <v>3247</v>
      </c>
      <c r="D3609" s="26" t="s">
        <v>3246</v>
      </c>
      <c r="E3609" s="26" t="s">
        <v>3247</v>
      </c>
      <c r="F3609" s="26" t="s">
        <v>3248</v>
      </c>
      <c r="G3609" s="26" t="s">
        <v>3249</v>
      </c>
      <c r="H3609" s="26" t="s">
        <v>3248</v>
      </c>
      <c r="I3609" s="26" t="s">
        <v>3249</v>
      </c>
      <c r="J3609" s="26" t="s">
        <v>3250</v>
      </c>
      <c r="K3609" s="26" t="s">
        <v>3249</v>
      </c>
      <c r="N3609" s="26">
        <v>1887881</v>
      </c>
      <c r="O3609" s="26" t="s">
        <v>3251</v>
      </c>
      <c r="P3609" s="26" t="s">
        <v>11298</v>
      </c>
      <c r="Q3609" s="26" t="s">
        <v>194</v>
      </c>
      <c r="R3609" s="26" t="s">
        <v>6768</v>
      </c>
      <c r="S3609" s="26" t="s">
        <v>6769</v>
      </c>
      <c r="T3609" s="26" t="s">
        <v>11299</v>
      </c>
      <c r="U3609" s="26" t="s">
        <v>11300</v>
      </c>
      <c r="V3609" s="26">
        <v>1</v>
      </c>
      <c r="W3609" s="26">
        <v>0</v>
      </c>
      <c r="X3609" s="26" t="s">
        <v>11375</v>
      </c>
      <c r="Y3609" s="26" t="s">
        <v>11376</v>
      </c>
      <c r="Z3609" s="26" t="s">
        <v>226</v>
      </c>
      <c r="AA3609" s="26">
        <v>1714</v>
      </c>
      <c r="AB3609" s="26" t="s">
        <v>3292</v>
      </c>
      <c r="AC3609" s="26">
        <v>171402</v>
      </c>
      <c r="AD3609" s="26" t="s">
        <v>186</v>
      </c>
      <c r="AE3609" s="26" t="s">
        <v>3256</v>
      </c>
      <c r="AF3609" s="26" t="s">
        <v>11372</v>
      </c>
      <c r="AG3609" s="26">
        <v>0</v>
      </c>
      <c r="AH3609" s="26">
        <v>-6.2714312999999997</v>
      </c>
      <c r="AI3609" s="26">
        <v>107.0079946</v>
      </c>
    </row>
    <row r="3610" spans="1:35" x14ac:dyDescent="0.35">
      <c r="A3610" s="26" t="s">
        <v>3245</v>
      </c>
      <c r="B3610" s="26" t="s">
        <v>3246</v>
      </c>
      <c r="C3610" s="26" t="s">
        <v>3247</v>
      </c>
      <c r="D3610" s="26" t="s">
        <v>3246</v>
      </c>
      <c r="E3610" s="26" t="s">
        <v>3247</v>
      </c>
      <c r="F3610" s="26" t="s">
        <v>3248</v>
      </c>
      <c r="G3610" s="26" t="s">
        <v>3249</v>
      </c>
      <c r="H3610" s="26" t="s">
        <v>3248</v>
      </c>
      <c r="I3610" s="26" t="s">
        <v>3249</v>
      </c>
      <c r="J3610" s="26" t="s">
        <v>3250</v>
      </c>
      <c r="K3610" s="26" t="s">
        <v>3249</v>
      </c>
      <c r="N3610" s="26">
        <v>1887881</v>
      </c>
      <c r="O3610" s="26" t="s">
        <v>3251</v>
      </c>
      <c r="P3610" s="26" t="s">
        <v>11298</v>
      </c>
      <c r="Q3610" s="26" t="s">
        <v>194</v>
      </c>
      <c r="R3610" s="26" t="s">
        <v>6768</v>
      </c>
      <c r="S3610" s="26" t="s">
        <v>6769</v>
      </c>
      <c r="T3610" s="26" t="s">
        <v>11299</v>
      </c>
      <c r="U3610" s="26" t="s">
        <v>11300</v>
      </c>
      <c r="V3610" s="26">
        <v>1</v>
      </c>
      <c r="W3610" s="26">
        <v>0</v>
      </c>
      <c r="X3610" s="26" t="s">
        <v>11377</v>
      </c>
      <c r="Y3610" s="26" t="s">
        <v>11378</v>
      </c>
      <c r="Z3610" s="26" t="s">
        <v>11379</v>
      </c>
      <c r="AA3610" s="26">
        <v>1714</v>
      </c>
      <c r="AB3610" s="26" t="s">
        <v>3292</v>
      </c>
      <c r="AC3610" s="26">
        <v>171402</v>
      </c>
      <c r="AD3610" s="26" t="s">
        <v>186</v>
      </c>
      <c r="AE3610" s="26" t="s">
        <v>3256</v>
      </c>
      <c r="AF3610" s="26" t="s">
        <v>11070</v>
      </c>
      <c r="AG3610" s="26">
        <v>0</v>
      </c>
      <c r="AH3610" s="26">
        <v>-6.2885486000000004</v>
      </c>
      <c r="AI3610" s="26">
        <v>107.04003520000001</v>
      </c>
    </row>
    <row r="3611" spans="1:35" x14ac:dyDescent="0.35">
      <c r="A3611" s="26" t="s">
        <v>3245</v>
      </c>
      <c r="B3611" s="26" t="s">
        <v>3246</v>
      </c>
      <c r="C3611" s="26" t="s">
        <v>3247</v>
      </c>
      <c r="D3611" s="26" t="s">
        <v>3246</v>
      </c>
      <c r="E3611" s="26" t="s">
        <v>3247</v>
      </c>
      <c r="F3611" s="26" t="s">
        <v>3248</v>
      </c>
      <c r="G3611" s="26" t="s">
        <v>3249</v>
      </c>
      <c r="H3611" s="26" t="s">
        <v>3248</v>
      </c>
      <c r="I3611" s="26" t="s">
        <v>3249</v>
      </c>
      <c r="J3611" s="26" t="s">
        <v>3250</v>
      </c>
      <c r="K3611" s="26" t="s">
        <v>3249</v>
      </c>
      <c r="N3611" s="26">
        <v>1887881</v>
      </c>
      <c r="O3611" s="26" t="s">
        <v>3251</v>
      </c>
      <c r="P3611" s="26" t="s">
        <v>11298</v>
      </c>
      <c r="Q3611" s="26" t="s">
        <v>194</v>
      </c>
      <c r="R3611" s="26" t="s">
        <v>6768</v>
      </c>
      <c r="S3611" s="26" t="s">
        <v>6769</v>
      </c>
      <c r="T3611" s="26" t="s">
        <v>11299</v>
      </c>
      <c r="U3611" s="26" t="s">
        <v>11300</v>
      </c>
      <c r="V3611" s="26">
        <v>5</v>
      </c>
      <c r="W3611" s="26">
        <v>60</v>
      </c>
      <c r="X3611" s="26" t="s">
        <v>11380</v>
      </c>
      <c r="Y3611" s="26" t="s">
        <v>11381</v>
      </c>
      <c r="Z3611" s="26" t="s">
        <v>11382</v>
      </c>
      <c r="AA3611" s="26">
        <v>1714</v>
      </c>
      <c r="AB3611" s="26" t="s">
        <v>3292</v>
      </c>
      <c r="AC3611" s="26">
        <v>171401</v>
      </c>
      <c r="AD3611" s="26" t="s">
        <v>48</v>
      </c>
      <c r="AE3611" s="26" t="s">
        <v>3256</v>
      </c>
      <c r="AF3611" s="26" t="s">
        <v>11383</v>
      </c>
      <c r="AG3611" s="26">
        <v>0</v>
      </c>
      <c r="AH3611" s="26">
        <v>-6.2885762999999999</v>
      </c>
      <c r="AI3611" s="26">
        <v>107.0400526</v>
      </c>
    </row>
    <row r="3612" spans="1:35" x14ac:dyDescent="0.35">
      <c r="A3612" s="26" t="s">
        <v>3245</v>
      </c>
      <c r="B3612" s="26" t="s">
        <v>3246</v>
      </c>
      <c r="C3612" s="26" t="s">
        <v>3247</v>
      </c>
      <c r="D3612" s="26" t="s">
        <v>3246</v>
      </c>
      <c r="E3612" s="26" t="s">
        <v>3247</v>
      </c>
      <c r="F3612" s="26" t="s">
        <v>3248</v>
      </c>
      <c r="G3612" s="26" t="s">
        <v>3249</v>
      </c>
      <c r="H3612" s="26" t="s">
        <v>3248</v>
      </c>
      <c r="I3612" s="26" t="s">
        <v>3249</v>
      </c>
      <c r="J3612" s="26" t="s">
        <v>3250</v>
      </c>
      <c r="K3612" s="26" t="s">
        <v>3249</v>
      </c>
      <c r="N3612" s="26">
        <v>1887881</v>
      </c>
      <c r="O3612" s="26" t="s">
        <v>3251</v>
      </c>
      <c r="P3612" s="26" t="s">
        <v>11298</v>
      </c>
      <c r="Q3612" s="26" t="s">
        <v>194</v>
      </c>
      <c r="R3612" s="26" t="s">
        <v>6768</v>
      </c>
      <c r="S3612" s="26" t="s">
        <v>6769</v>
      </c>
      <c r="T3612" s="26" t="s">
        <v>11299</v>
      </c>
      <c r="U3612" s="26" t="s">
        <v>11300</v>
      </c>
      <c r="V3612" s="26">
        <v>4</v>
      </c>
      <c r="W3612" s="26">
        <v>120</v>
      </c>
      <c r="X3612" s="26" t="s">
        <v>11384</v>
      </c>
      <c r="Y3612" s="26" t="s">
        <v>11385</v>
      </c>
      <c r="Z3612" s="26" t="s">
        <v>11386</v>
      </c>
      <c r="AA3612" s="26">
        <v>1714</v>
      </c>
      <c r="AB3612" s="26" t="s">
        <v>3292</v>
      </c>
      <c r="AC3612" s="26">
        <v>171402</v>
      </c>
      <c r="AD3612" s="26" t="s">
        <v>186</v>
      </c>
      <c r="AF3612" s="26" t="s">
        <v>11387</v>
      </c>
      <c r="AG3612" s="26">
        <v>0</v>
      </c>
      <c r="AH3612" s="26">
        <v>-6.2796703000000003</v>
      </c>
      <c r="AI3612" s="26">
        <v>106.994773</v>
      </c>
    </row>
    <row r="3613" spans="1:35" x14ac:dyDescent="0.35">
      <c r="A3613" s="26" t="s">
        <v>3245</v>
      </c>
      <c r="B3613" s="26" t="s">
        <v>3246</v>
      </c>
      <c r="C3613" s="26" t="s">
        <v>3247</v>
      </c>
      <c r="D3613" s="26" t="s">
        <v>3246</v>
      </c>
      <c r="E3613" s="26" t="s">
        <v>3247</v>
      </c>
      <c r="F3613" s="26" t="s">
        <v>3248</v>
      </c>
      <c r="G3613" s="26" t="s">
        <v>3249</v>
      </c>
      <c r="H3613" s="26" t="s">
        <v>3248</v>
      </c>
      <c r="I3613" s="26" t="s">
        <v>3249</v>
      </c>
      <c r="J3613" s="26" t="s">
        <v>3250</v>
      </c>
      <c r="K3613" s="26" t="s">
        <v>3249</v>
      </c>
      <c r="N3613" s="26">
        <v>1887881</v>
      </c>
      <c r="O3613" s="26" t="s">
        <v>3251</v>
      </c>
      <c r="P3613" s="26" t="s">
        <v>11298</v>
      </c>
      <c r="Q3613" s="26" t="s">
        <v>194</v>
      </c>
      <c r="R3613" s="26" t="s">
        <v>6768</v>
      </c>
      <c r="S3613" s="26" t="s">
        <v>6769</v>
      </c>
      <c r="T3613" s="26" t="s">
        <v>11299</v>
      </c>
      <c r="U3613" s="26" t="s">
        <v>11300</v>
      </c>
      <c r="V3613" s="26">
        <v>4</v>
      </c>
      <c r="W3613" s="26">
        <v>130</v>
      </c>
      <c r="X3613" s="26" t="s">
        <v>11388</v>
      </c>
      <c r="Y3613" s="26" t="s">
        <v>11389</v>
      </c>
      <c r="Z3613" s="26" t="s">
        <v>11390</v>
      </c>
      <c r="AA3613" s="26">
        <v>1714</v>
      </c>
      <c r="AB3613" s="26" t="s">
        <v>3292</v>
      </c>
      <c r="AC3613" s="26">
        <v>171402</v>
      </c>
      <c r="AD3613" s="26" t="s">
        <v>186</v>
      </c>
      <c r="AF3613" s="26" t="s">
        <v>11391</v>
      </c>
      <c r="AG3613" s="26">
        <v>0</v>
      </c>
      <c r="AH3613" s="26">
        <v>-6.2789611000000001</v>
      </c>
      <c r="AI3613" s="26">
        <v>106.9944737</v>
      </c>
    </row>
    <row r="3614" spans="1:35" x14ac:dyDescent="0.35">
      <c r="A3614" s="26" t="s">
        <v>3245</v>
      </c>
      <c r="B3614" s="26" t="s">
        <v>3246</v>
      </c>
      <c r="C3614" s="26" t="s">
        <v>3247</v>
      </c>
      <c r="D3614" s="26" t="s">
        <v>3246</v>
      </c>
      <c r="E3614" s="26" t="s">
        <v>3247</v>
      </c>
      <c r="F3614" s="26" t="s">
        <v>3248</v>
      </c>
      <c r="G3614" s="26" t="s">
        <v>3249</v>
      </c>
      <c r="H3614" s="26" t="s">
        <v>3248</v>
      </c>
      <c r="I3614" s="26" t="s">
        <v>3249</v>
      </c>
      <c r="J3614" s="26" t="s">
        <v>3250</v>
      </c>
      <c r="K3614" s="26" t="s">
        <v>3249</v>
      </c>
      <c r="N3614" s="26">
        <v>1887881</v>
      </c>
      <c r="O3614" s="26" t="s">
        <v>3251</v>
      </c>
      <c r="P3614" s="26" t="s">
        <v>11298</v>
      </c>
      <c r="Q3614" s="26" t="s">
        <v>194</v>
      </c>
      <c r="R3614" s="26" t="s">
        <v>6768</v>
      </c>
      <c r="S3614" s="26" t="s">
        <v>6769</v>
      </c>
      <c r="T3614" s="26" t="s">
        <v>11299</v>
      </c>
      <c r="U3614" s="26" t="s">
        <v>11300</v>
      </c>
      <c r="V3614" s="26">
        <v>6</v>
      </c>
      <c r="W3614" s="26">
        <v>230</v>
      </c>
      <c r="X3614" s="26" t="s">
        <v>11392</v>
      </c>
      <c r="Y3614" s="26" t="s">
        <v>11393</v>
      </c>
      <c r="Z3614" s="26" t="s">
        <v>11394</v>
      </c>
      <c r="AA3614" s="26">
        <v>1714</v>
      </c>
      <c r="AB3614" s="26" t="s">
        <v>3292</v>
      </c>
      <c r="AC3614" s="26">
        <v>171402</v>
      </c>
      <c r="AD3614" s="26" t="s">
        <v>186</v>
      </c>
      <c r="AE3614" s="26" t="s">
        <v>3256</v>
      </c>
      <c r="AF3614" s="26" t="s">
        <v>11395</v>
      </c>
      <c r="AG3614" s="26">
        <v>0</v>
      </c>
      <c r="AH3614" s="26">
        <v>-6.3963482000000003</v>
      </c>
      <c r="AI3614" s="26">
        <v>107.1172054</v>
      </c>
    </row>
    <row r="3615" spans="1:35" x14ac:dyDescent="0.35">
      <c r="A3615" s="26" t="s">
        <v>3245</v>
      </c>
      <c r="B3615" s="26" t="s">
        <v>3246</v>
      </c>
      <c r="C3615" s="26" t="s">
        <v>3247</v>
      </c>
      <c r="D3615" s="26" t="s">
        <v>3246</v>
      </c>
      <c r="E3615" s="26" t="s">
        <v>3247</v>
      </c>
      <c r="F3615" s="26" t="s">
        <v>3248</v>
      </c>
      <c r="G3615" s="26" t="s">
        <v>3249</v>
      </c>
      <c r="H3615" s="26" t="s">
        <v>3248</v>
      </c>
      <c r="I3615" s="26" t="s">
        <v>3249</v>
      </c>
      <c r="J3615" s="26" t="s">
        <v>3250</v>
      </c>
      <c r="K3615" s="26" t="s">
        <v>3249</v>
      </c>
      <c r="N3615" s="26">
        <v>1887881</v>
      </c>
      <c r="O3615" s="26" t="s">
        <v>3251</v>
      </c>
      <c r="P3615" s="26" t="s">
        <v>11298</v>
      </c>
      <c r="Q3615" s="26" t="s">
        <v>194</v>
      </c>
      <c r="R3615" s="26" t="s">
        <v>6768</v>
      </c>
      <c r="S3615" s="26" t="s">
        <v>6769</v>
      </c>
      <c r="T3615" s="26" t="s">
        <v>11299</v>
      </c>
      <c r="U3615" s="26" t="s">
        <v>11300</v>
      </c>
      <c r="V3615" s="26">
        <v>6</v>
      </c>
      <c r="W3615" s="26">
        <v>130</v>
      </c>
      <c r="X3615" s="26" t="s">
        <v>11396</v>
      </c>
      <c r="Y3615" s="26" t="s">
        <v>11397</v>
      </c>
      <c r="Z3615" s="26" t="s">
        <v>11398</v>
      </c>
      <c r="AA3615" s="26">
        <v>1714</v>
      </c>
      <c r="AB3615" s="26" t="s">
        <v>3292</v>
      </c>
      <c r="AC3615" s="26">
        <v>171402</v>
      </c>
      <c r="AD3615" s="26" t="s">
        <v>186</v>
      </c>
      <c r="AE3615" s="26" t="s">
        <v>3256</v>
      </c>
      <c r="AF3615" s="26" t="s">
        <v>11399</v>
      </c>
      <c r="AG3615" s="26">
        <v>0</v>
      </c>
      <c r="AH3615" s="26">
        <v>-6.3975341999999999</v>
      </c>
      <c r="AI3615" s="26">
        <v>107.1161451</v>
      </c>
    </row>
    <row r="3616" spans="1:35" x14ac:dyDescent="0.35">
      <c r="A3616" s="26" t="s">
        <v>3245</v>
      </c>
      <c r="B3616" s="26" t="s">
        <v>3246</v>
      </c>
      <c r="C3616" s="26" t="s">
        <v>3247</v>
      </c>
      <c r="D3616" s="26" t="s">
        <v>3246</v>
      </c>
      <c r="E3616" s="26" t="s">
        <v>3247</v>
      </c>
      <c r="F3616" s="26" t="s">
        <v>3248</v>
      </c>
      <c r="G3616" s="26" t="s">
        <v>3249</v>
      </c>
      <c r="H3616" s="26" t="s">
        <v>3248</v>
      </c>
      <c r="I3616" s="26" t="s">
        <v>3249</v>
      </c>
      <c r="J3616" s="26" t="s">
        <v>3250</v>
      </c>
      <c r="K3616" s="26" t="s">
        <v>3249</v>
      </c>
      <c r="N3616" s="26">
        <v>1887881</v>
      </c>
      <c r="O3616" s="26" t="s">
        <v>3251</v>
      </c>
      <c r="P3616" s="26" t="s">
        <v>11298</v>
      </c>
      <c r="Q3616" s="26" t="s">
        <v>194</v>
      </c>
      <c r="R3616" s="26" t="s">
        <v>6768</v>
      </c>
      <c r="S3616" s="26" t="s">
        <v>6769</v>
      </c>
      <c r="T3616" s="26" t="s">
        <v>11299</v>
      </c>
      <c r="U3616" s="26" t="s">
        <v>11300</v>
      </c>
      <c r="V3616" s="26">
        <v>6</v>
      </c>
      <c r="W3616" s="26">
        <v>220</v>
      </c>
      <c r="X3616" s="26" t="s">
        <v>11400</v>
      </c>
      <c r="Y3616" s="26" t="s">
        <v>11401</v>
      </c>
      <c r="Z3616" s="26" t="s">
        <v>11402</v>
      </c>
      <c r="AA3616" s="26">
        <v>1714</v>
      </c>
      <c r="AB3616" s="26" t="s">
        <v>3292</v>
      </c>
      <c r="AC3616" s="26">
        <v>171402</v>
      </c>
      <c r="AD3616" s="26" t="s">
        <v>186</v>
      </c>
      <c r="AE3616" s="26" t="s">
        <v>3256</v>
      </c>
      <c r="AF3616" s="26" t="s">
        <v>11403</v>
      </c>
      <c r="AG3616" s="26">
        <v>0</v>
      </c>
      <c r="AH3616" s="26">
        <v>-6.3962629</v>
      </c>
      <c r="AI3616" s="26">
        <v>107.1171214</v>
      </c>
    </row>
    <row r="3617" spans="1:35" x14ac:dyDescent="0.35">
      <c r="A3617" s="26" t="s">
        <v>3245</v>
      </c>
      <c r="B3617" s="26" t="s">
        <v>3246</v>
      </c>
      <c r="C3617" s="26" t="s">
        <v>3247</v>
      </c>
      <c r="D3617" s="26" t="s">
        <v>3246</v>
      </c>
      <c r="E3617" s="26" t="s">
        <v>3247</v>
      </c>
      <c r="F3617" s="26" t="s">
        <v>3248</v>
      </c>
      <c r="G3617" s="26" t="s">
        <v>3249</v>
      </c>
      <c r="H3617" s="26" t="s">
        <v>3248</v>
      </c>
      <c r="I3617" s="26" t="s">
        <v>3249</v>
      </c>
      <c r="J3617" s="26" t="s">
        <v>3250</v>
      </c>
      <c r="K3617" s="26" t="s">
        <v>3249</v>
      </c>
      <c r="N3617" s="26">
        <v>1887881</v>
      </c>
      <c r="O3617" s="26" t="s">
        <v>3251</v>
      </c>
      <c r="P3617" s="26" t="s">
        <v>11298</v>
      </c>
      <c r="Q3617" s="26" t="s">
        <v>194</v>
      </c>
      <c r="R3617" s="26" t="s">
        <v>6768</v>
      </c>
      <c r="S3617" s="26" t="s">
        <v>6769</v>
      </c>
      <c r="T3617" s="26" t="s">
        <v>11299</v>
      </c>
      <c r="U3617" s="26" t="s">
        <v>11300</v>
      </c>
      <c r="V3617" s="26">
        <v>5</v>
      </c>
      <c r="W3617" s="26">
        <v>170</v>
      </c>
      <c r="X3617" s="26" t="s">
        <v>11404</v>
      </c>
      <c r="Y3617" s="26" t="s">
        <v>11405</v>
      </c>
      <c r="Z3617" s="26" t="s">
        <v>11406</v>
      </c>
      <c r="AA3617" s="26">
        <v>1714</v>
      </c>
      <c r="AB3617" s="26" t="s">
        <v>3292</v>
      </c>
      <c r="AC3617" s="26">
        <v>171402</v>
      </c>
      <c r="AD3617" s="26" t="s">
        <v>186</v>
      </c>
      <c r="AE3617" s="26" t="s">
        <v>3256</v>
      </c>
      <c r="AF3617" s="26" t="s">
        <v>11407</v>
      </c>
      <c r="AG3617" s="26">
        <v>0</v>
      </c>
      <c r="AH3617" s="26">
        <v>-6.2888197999999997</v>
      </c>
      <c r="AI3617" s="26">
        <v>107.0401128</v>
      </c>
    </row>
    <row r="3618" spans="1:35" x14ac:dyDescent="0.35">
      <c r="A3618" s="26" t="s">
        <v>3245</v>
      </c>
      <c r="B3618" s="26" t="s">
        <v>3246</v>
      </c>
      <c r="C3618" s="26" t="s">
        <v>3247</v>
      </c>
      <c r="D3618" s="26" t="s">
        <v>3246</v>
      </c>
      <c r="E3618" s="26" t="s">
        <v>3247</v>
      </c>
      <c r="F3618" s="26" t="s">
        <v>3248</v>
      </c>
      <c r="G3618" s="26" t="s">
        <v>3249</v>
      </c>
      <c r="H3618" s="26" t="s">
        <v>3248</v>
      </c>
      <c r="I3618" s="26" t="s">
        <v>3249</v>
      </c>
      <c r="J3618" s="26" t="s">
        <v>3250</v>
      </c>
      <c r="K3618" s="26" t="s">
        <v>3249</v>
      </c>
      <c r="N3618" s="26">
        <v>1887881</v>
      </c>
      <c r="O3618" s="26" t="s">
        <v>3251</v>
      </c>
      <c r="P3618" s="26" t="s">
        <v>11298</v>
      </c>
      <c r="Q3618" s="26" t="s">
        <v>194</v>
      </c>
      <c r="R3618" s="26" t="s">
        <v>6768</v>
      </c>
      <c r="S3618" s="26" t="s">
        <v>6769</v>
      </c>
      <c r="T3618" s="26" t="s">
        <v>11299</v>
      </c>
      <c r="U3618" s="26" t="s">
        <v>11300</v>
      </c>
      <c r="V3618" s="26">
        <v>5</v>
      </c>
      <c r="W3618" s="26">
        <v>180</v>
      </c>
      <c r="X3618" s="26" t="s">
        <v>11408</v>
      </c>
      <c r="Y3618" s="26" t="s">
        <v>11409</v>
      </c>
      <c r="Z3618" s="26" t="s">
        <v>11410</v>
      </c>
      <c r="AA3618" s="26">
        <v>1714</v>
      </c>
      <c r="AB3618" s="26" t="s">
        <v>3292</v>
      </c>
      <c r="AC3618" s="26">
        <v>171402</v>
      </c>
      <c r="AD3618" s="26" t="s">
        <v>186</v>
      </c>
      <c r="AE3618" s="26" t="s">
        <v>3256</v>
      </c>
      <c r="AF3618" s="26" t="s">
        <v>11411</v>
      </c>
      <c r="AG3618" s="26">
        <v>0</v>
      </c>
      <c r="AH3618" s="26">
        <v>-6.2887645000000001</v>
      </c>
      <c r="AI3618" s="26">
        <v>107.0401474</v>
      </c>
    </row>
    <row r="3619" spans="1:35" x14ac:dyDescent="0.35">
      <c r="A3619" s="26" t="s">
        <v>3245</v>
      </c>
      <c r="B3619" s="26" t="s">
        <v>3246</v>
      </c>
      <c r="C3619" s="26" t="s">
        <v>3247</v>
      </c>
      <c r="D3619" s="26" t="s">
        <v>3246</v>
      </c>
      <c r="E3619" s="26" t="s">
        <v>3247</v>
      </c>
      <c r="F3619" s="26" t="s">
        <v>3248</v>
      </c>
      <c r="G3619" s="26" t="s">
        <v>3249</v>
      </c>
      <c r="H3619" s="26" t="s">
        <v>3248</v>
      </c>
      <c r="I3619" s="26" t="s">
        <v>3249</v>
      </c>
      <c r="J3619" s="26" t="s">
        <v>3250</v>
      </c>
      <c r="K3619" s="26" t="s">
        <v>3249</v>
      </c>
      <c r="N3619" s="26">
        <v>1887881</v>
      </c>
      <c r="O3619" s="26" t="s">
        <v>3251</v>
      </c>
      <c r="P3619" s="26" t="s">
        <v>11298</v>
      </c>
      <c r="Q3619" s="26" t="s">
        <v>194</v>
      </c>
      <c r="R3619" s="26" t="s">
        <v>6768</v>
      </c>
      <c r="S3619" s="26" t="s">
        <v>6769</v>
      </c>
      <c r="T3619" s="26" t="s">
        <v>11299</v>
      </c>
      <c r="U3619" s="26" t="s">
        <v>11300</v>
      </c>
      <c r="V3619" s="26">
        <v>6</v>
      </c>
      <c r="W3619" s="26">
        <v>160</v>
      </c>
      <c r="X3619" s="26" t="s">
        <v>11412</v>
      </c>
      <c r="Y3619" s="26" t="s">
        <v>11413</v>
      </c>
      <c r="Z3619" s="26" t="s">
        <v>7960</v>
      </c>
      <c r="AA3619" s="26">
        <v>1714</v>
      </c>
      <c r="AB3619" s="26" t="s">
        <v>3292</v>
      </c>
      <c r="AC3619" s="26">
        <v>171402</v>
      </c>
      <c r="AD3619" s="26" t="s">
        <v>186</v>
      </c>
      <c r="AE3619" s="26" t="s">
        <v>3256</v>
      </c>
      <c r="AF3619" s="26" t="s">
        <v>11414</v>
      </c>
      <c r="AG3619" s="26">
        <v>0</v>
      </c>
      <c r="AH3619" s="26">
        <v>-6.3846603000000002</v>
      </c>
      <c r="AI3619" s="26">
        <v>107.0319724</v>
      </c>
    </row>
    <row r="3620" spans="1:35" x14ac:dyDescent="0.35">
      <c r="A3620" s="26" t="s">
        <v>3245</v>
      </c>
      <c r="B3620" s="26" t="s">
        <v>3246</v>
      </c>
      <c r="C3620" s="26" t="s">
        <v>3247</v>
      </c>
      <c r="D3620" s="26" t="s">
        <v>3246</v>
      </c>
      <c r="E3620" s="26" t="s">
        <v>3247</v>
      </c>
      <c r="F3620" s="26" t="s">
        <v>3248</v>
      </c>
      <c r="G3620" s="26" t="s">
        <v>3249</v>
      </c>
      <c r="H3620" s="26" t="s">
        <v>3248</v>
      </c>
      <c r="I3620" s="26" t="s">
        <v>3249</v>
      </c>
      <c r="J3620" s="26" t="s">
        <v>3250</v>
      </c>
      <c r="K3620" s="26" t="s">
        <v>3249</v>
      </c>
      <c r="N3620" s="26">
        <v>1887881</v>
      </c>
      <c r="O3620" s="26" t="s">
        <v>3251</v>
      </c>
      <c r="P3620" s="26" t="s">
        <v>11298</v>
      </c>
      <c r="Q3620" s="26" t="s">
        <v>194</v>
      </c>
      <c r="R3620" s="26" t="s">
        <v>6768</v>
      </c>
      <c r="S3620" s="26" t="s">
        <v>6769</v>
      </c>
      <c r="T3620" s="26" t="s">
        <v>11299</v>
      </c>
      <c r="U3620" s="26" t="s">
        <v>11300</v>
      </c>
      <c r="V3620" s="26">
        <v>6</v>
      </c>
      <c r="W3620" s="26">
        <v>180</v>
      </c>
      <c r="X3620" s="26" t="s">
        <v>11415</v>
      </c>
      <c r="Y3620" s="26" t="s">
        <v>11416</v>
      </c>
      <c r="Z3620" s="26" t="s">
        <v>11417</v>
      </c>
      <c r="AA3620" s="26">
        <v>1714</v>
      </c>
      <c r="AB3620" s="26" t="s">
        <v>3292</v>
      </c>
      <c r="AC3620" s="26">
        <v>171402</v>
      </c>
      <c r="AD3620" s="26" t="s">
        <v>186</v>
      </c>
      <c r="AE3620" s="26" t="s">
        <v>3256</v>
      </c>
      <c r="AF3620" s="26" t="s">
        <v>11418</v>
      </c>
      <c r="AG3620" s="26">
        <v>0</v>
      </c>
      <c r="AH3620" s="26">
        <v>-6.2919030999999999</v>
      </c>
      <c r="AI3620" s="26">
        <v>107.0573382</v>
      </c>
    </row>
    <row r="3621" spans="1:35" x14ac:dyDescent="0.35">
      <c r="A3621" s="26" t="s">
        <v>3245</v>
      </c>
      <c r="B3621" s="26" t="s">
        <v>3246</v>
      </c>
      <c r="C3621" s="26" t="s">
        <v>3247</v>
      </c>
      <c r="D3621" s="26" t="s">
        <v>3246</v>
      </c>
      <c r="E3621" s="26" t="s">
        <v>3247</v>
      </c>
      <c r="F3621" s="26" t="s">
        <v>3248</v>
      </c>
      <c r="G3621" s="26" t="s">
        <v>3249</v>
      </c>
      <c r="H3621" s="26" t="s">
        <v>3248</v>
      </c>
      <c r="I3621" s="26" t="s">
        <v>3249</v>
      </c>
      <c r="J3621" s="26" t="s">
        <v>3250</v>
      </c>
      <c r="K3621" s="26" t="s">
        <v>3249</v>
      </c>
      <c r="N3621" s="26">
        <v>1887881</v>
      </c>
      <c r="O3621" s="26" t="s">
        <v>3251</v>
      </c>
      <c r="P3621" s="26" t="s">
        <v>11298</v>
      </c>
      <c r="Q3621" s="26" t="s">
        <v>194</v>
      </c>
      <c r="R3621" s="26" t="s">
        <v>6768</v>
      </c>
      <c r="S3621" s="26" t="s">
        <v>6769</v>
      </c>
      <c r="T3621" s="26" t="s">
        <v>11299</v>
      </c>
      <c r="U3621" s="26" t="s">
        <v>11300</v>
      </c>
      <c r="V3621" s="26">
        <v>5</v>
      </c>
      <c r="W3621" s="26">
        <v>120</v>
      </c>
      <c r="X3621" s="26" t="s">
        <v>11419</v>
      </c>
      <c r="Y3621" s="26" t="s">
        <v>11420</v>
      </c>
      <c r="Z3621" s="26" t="s">
        <v>11421</v>
      </c>
      <c r="AA3621" s="26">
        <v>1714</v>
      </c>
      <c r="AB3621" s="26" t="s">
        <v>3292</v>
      </c>
      <c r="AC3621" s="26">
        <v>171402</v>
      </c>
      <c r="AD3621" s="26" t="s">
        <v>186</v>
      </c>
      <c r="AE3621" s="26" t="s">
        <v>3256</v>
      </c>
      <c r="AF3621" s="26" t="s">
        <v>11422</v>
      </c>
      <c r="AG3621" s="26">
        <v>0</v>
      </c>
      <c r="AH3621" s="26">
        <v>-6.288608</v>
      </c>
      <c r="AI3621" s="26">
        <v>107.0400393</v>
      </c>
    </row>
    <row r="3622" spans="1:35" x14ac:dyDescent="0.35">
      <c r="A3622" s="26" t="s">
        <v>3245</v>
      </c>
      <c r="B3622" s="26" t="s">
        <v>3246</v>
      </c>
      <c r="C3622" s="26" t="s">
        <v>3247</v>
      </c>
      <c r="D3622" s="26" t="s">
        <v>3246</v>
      </c>
      <c r="E3622" s="26" t="s">
        <v>3247</v>
      </c>
      <c r="F3622" s="26" t="s">
        <v>3248</v>
      </c>
      <c r="G3622" s="26" t="s">
        <v>3249</v>
      </c>
      <c r="H3622" s="26" t="s">
        <v>3248</v>
      </c>
      <c r="I3622" s="26" t="s">
        <v>3249</v>
      </c>
      <c r="J3622" s="26" t="s">
        <v>3250</v>
      </c>
      <c r="K3622" s="26" t="s">
        <v>3249</v>
      </c>
      <c r="N3622" s="26">
        <v>1887881</v>
      </c>
      <c r="O3622" s="26" t="s">
        <v>3251</v>
      </c>
      <c r="P3622" s="26" t="s">
        <v>11298</v>
      </c>
      <c r="Q3622" s="26" t="s">
        <v>194</v>
      </c>
      <c r="R3622" s="26" t="s">
        <v>6768</v>
      </c>
      <c r="S3622" s="26" t="s">
        <v>6769</v>
      </c>
      <c r="T3622" s="26" t="s">
        <v>11299</v>
      </c>
      <c r="U3622" s="26" t="s">
        <v>11300</v>
      </c>
      <c r="V3622" s="26">
        <v>6</v>
      </c>
      <c r="W3622" s="26">
        <v>140</v>
      </c>
      <c r="X3622" s="26" t="s">
        <v>11423</v>
      </c>
      <c r="Y3622" s="26" t="s">
        <v>11424</v>
      </c>
      <c r="Z3622" s="26" t="s">
        <v>11425</v>
      </c>
      <c r="AA3622" s="26">
        <v>1714</v>
      </c>
      <c r="AB3622" s="26" t="s">
        <v>3292</v>
      </c>
      <c r="AC3622" s="26">
        <v>171402</v>
      </c>
      <c r="AD3622" s="26" t="s">
        <v>186</v>
      </c>
      <c r="AE3622" s="26" t="s">
        <v>3256</v>
      </c>
      <c r="AF3622" s="26" t="s">
        <v>11426</v>
      </c>
      <c r="AG3622" s="26">
        <v>0</v>
      </c>
      <c r="AH3622" s="26">
        <v>-6.3668218000000003</v>
      </c>
      <c r="AI3622" s="26">
        <v>106.9935816</v>
      </c>
    </row>
    <row r="3623" spans="1:35" x14ac:dyDescent="0.35">
      <c r="A3623" s="26" t="s">
        <v>3245</v>
      </c>
      <c r="B3623" s="26" t="s">
        <v>3246</v>
      </c>
      <c r="C3623" s="26" t="s">
        <v>3247</v>
      </c>
      <c r="D3623" s="26" t="s">
        <v>3246</v>
      </c>
      <c r="E3623" s="26" t="s">
        <v>3247</v>
      </c>
      <c r="F3623" s="26" t="s">
        <v>3248</v>
      </c>
      <c r="G3623" s="26" t="s">
        <v>3249</v>
      </c>
      <c r="H3623" s="26" t="s">
        <v>3248</v>
      </c>
      <c r="I3623" s="26" t="s">
        <v>3249</v>
      </c>
      <c r="J3623" s="26" t="s">
        <v>3250</v>
      </c>
      <c r="K3623" s="26" t="s">
        <v>3249</v>
      </c>
      <c r="N3623" s="26">
        <v>1887881</v>
      </c>
      <c r="O3623" s="26" t="s">
        <v>3251</v>
      </c>
      <c r="P3623" s="26" t="s">
        <v>11298</v>
      </c>
      <c r="Q3623" s="26" t="s">
        <v>194</v>
      </c>
      <c r="R3623" s="26" t="s">
        <v>6768</v>
      </c>
      <c r="S3623" s="26" t="s">
        <v>6769</v>
      </c>
      <c r="T3623" s="26" t="s">
        <v>11299</v>
      </c>
      <c r="U3623" s="26" t="s">
        <v>11300</v>
      </c>
      <c r="V3623" s="26">
        <v>6</v>
      </c>
      <c r="W3623" s="26">
        <v>190</v>
      </c>
      <c r="X3623" s="26" t="s">
        <v>11427</v>
      </c>
      <c r="Y3623" s="26" t="s">
        <v>11428</v>
      </c>
      <c r="Z3623" s="26" t="s">
        <v>11429</v>
      </c>
      <c r="AA3623" s="26">
        <v>1714</v>
      </c>
      <c r="AB3623" s="26" t="s">
        <v>3292</v>
      </c>
      <c r="AC3623" s="26">
        <v>171402</v>
      </c>
      <c r="AD3623" s="26" t="s">
        <v>186</v>
      </c>
      <c r="AE3623" s="26" t="s">
        <v>3256</v>
      </c>
      <c r="AF3623" s="26" t="s">
        <v>11430</v>
      </c>
      <c r="AG3623" s="26">
        <v>0</v>
      </c>
      <c r="AH3623" s="26">
        <v>-6.3715298000000002</v>
      </c>
      <c r="AI3623" s="26">
        <v>106.9918449</v>
      </c>
    </row>
    <row r="3624" spans="1:35" x14ac:dyDescent="0.35">
      <c r="A3624" s="26" t="s">
        <v>3245</v>
      </c>
      <c r="B3624" s="26" t="s">
        <v>3246</v>
      </c>
      <c r="C3624" s="26" t="s">
        <v>3247</v>
      </c>
      <c r="D3624" s="26" t="s">
        <v>3246</v>
      </c>
      <c r="E3624" s="26" t="s">
        <v>3247</v>
      </c>
      <c r="F3624" s="26" t="s">
        <v>3248</v>
      </c>
      <c r="G3624" s="26" t="s">
        <v>3249</v>
      </c>
      <c r="H3624" s="26" t="s">
        <v>3248</v>
      </c>
      <c r="I3624" s="26" t="s">
        <v>3249</v>
      </c>
      <c r="J3624" s="26" t="s">
        <v>3250</v>
      </c>
      <c r="K3624" s="26" t="s">
        <v>3249</v>
      </c>
      <c r="N3624" s="26">
        <v>1887881</v>
      </c>
      <c r="O3624" s="26" t="s">
        <v>3251</v>
      </c>
      <c r="P3624" s="26" t="s">
        <v>11298</v>
      </c>
      <c r="Q3624" s="26" t="s">
        <v>194</v>
      </c>
      <c r="R3624" s="26" t="s">
        <v>6768</v>
      </c>
      <c r="S3624" s="26" t="s">
        <v>6769</v>
      </c>
      <c r="T3624" s="26" t="s">
        <v>11299</v>
      </c>
      <c r="U3624" s="26" t="s">
        <v>11300</v>
      </c>
      <c r="V3624" s="26">
        <v>6</v>
      </c>
      <c r="W3624" s="26">
        <v>150</v>
      </c>
      <c r="X3624" s="26" t="s">
        <v>11431</v>
      </c>
      <c r="Y3624" s="26" t="s">
        <v>11432</v>
      </c>
      <c r="Z3624" s="26" t="s">
        <v>11433</v>
      </c>
      <c r="AA3624" s="26">
        <v>1714</v>
      </c>
      <c r="AB3624" s="26" t="s">
        <v>3292</v>
      </c>
      <c r="AC3624" s="26">
        <v>171402</v>
      </c>
      <c r="AD3624" s="26" t="s">
        <v>186</v>
      </c>
      <c r="AE3624" s="26" t="s">
        <v>3256</v>
      </c>
      <c r="AF3624" s="26" t="s">
        <v>11434</v>
      </c>
      <c r="AG3624" s="26">
        <v>0</v>
      </c>
      <c r="AH3624" s="26">
        <v>-6.2852199999999998</v>
      </c>
      <c r="AI3624" s="26">
        <v>107.03799220000001</v>
      </c>
    </row>
    <row r="3625" spans="1:35" x14ac:dyDescent="0.35">
      <c r="A3625" s="26" t="s">
        <v>3245</v>
      </c>
      <c r="B3625" s="26" t="s">
        <v>3246</v>
      </c>
      <c r="C3625" s="26" t="s">
        <v>3247</v>
      </c>
      <c r="D3625" s="26" t="s">
        <v>3246</v>
      </c>
      <c r="E3625" s="26" t="s">
        <v>3247</v>
      </c>
      <c r="F3625" s="26" t="s">
        <v>3248</v>
      </c>
      <c r="G3625" s="26" t="s">
        <v>3249</v>
      </c>
      <c r="H3625" s="26" t="s">
        <v>3248</v>
      </c>
      <c r="I3625" s="26" t="s">
        <v>3249</v>
      </c>
      <c r="J3625" s="26" t="s">
        <v>3250</v>
      </c>
      <c r="K3625" s="26" t="s">
        <v>3249</v>
      </c>
      <c r="N3625" s="26">
        <v>1887881</v>
      </c>
      <c r="O3625" s="26" t="s">
        <v>3251</v>
      </c>
      <c r="P3625" s="26" t="s">
        <v>11298</v>
      </c>
      <c r="Q3625" s="26" t="s">
        <v>194</v>
      </c>
      <c r="R3625" s="26" t="s">
        <v>6768</v>
      </c>
      <c r="S3625" s="26" t="s">
        <v>6769</v>
      </c>
      <c r="T3625" s="26" t="s">
        <v>11299</v>
      </c>
      <c r="U3625" s="26" t="s">
        <v>11300</v>
      </c>
      <c r="V3625" s="26">
        <v>5</v>
      </c>
      <c r="W3625" s="26">
        <v>100</v>
      </c>
      <c r="X3625" s="26" t="s">
        <v>11435</v>
      </c>
      <c r="Y3625" s="26" t="s">
        <v>11436</v>
      </c>
      <c r="Z3625" s="26" t="s">
        <v>4393</v>
      </c>
      <c r="AA3625" s="26">
        <v>1714</v>
      </c>
      <c r="AB3625" s="26" t="s">
        <v>3292</v>
      </c>
      <c r="AC3625" s="26">
        <v>171402</v>
      </c>
      <c r="AD3625" s="26" t="s">
        <v>186</v>
      </c>
      <c r="AE3625" s="26" t="s">
        <v>3256</v>
      </c>
      <c r="AF3625" s="26" t="s">
        <v>11437</v>
      </c>
      <c r="AG3625" s="26">
        <v>0</v>
      </c>
      <c r="AH3625" s="26">
        <v>-6.2886100999999996</v>
      </c>
      <c r="AI3625" s="26">
        <v>107.0400838</v>
      </c>
    </row>
    <row r="3626" spans="1:35" x14ac:dyDescent="0.35">
      <c r="A3626" s="26" t="s">
        <v>3245</v>
      </c>
      <c r="B3626" s="26" t="s">
        <v>3246</v>
      </c>
      <c r="C3626" s="26" t="s">
        <v>3247</v>
      </c>
      <c r="D3626" s="26" t="s">
        <v>3246</v>
      </c>
      <c r="E3626" s="26" t="s">
        <v>3247</v>
      </c>
      <c r="F3626" s="26" t="s">
        <v>3248</v>
      </c>
      <c r="G3626" s="26" t="s">
        <v>3249</v>
      </c>
      <c r="H3626" s="26" t="s">
        <v>3248</v>
      </c>
      <c r="I3626" s="26" t="s">
        <v>3249</v>
      </c>
      <c r="J3626" s="26" t="s">
        <v>3250</v>
      </c>
      <c r="K3626" s="26" t="s">
        <v>3249</v>
      </c>
      <c r="N3626" s="26">
        <v>1887881</v>
      </c>
      <c r="O3626" s="26" t="s">
        <v>3251</v>
      </c>
      <c r="P3626" s="26" t="s">
        <v>11298</v>
      </c>
      <c r="Q3626" s="26" t="s">
        <v>194</v>
      </c>
      <c r="R3626" s="26" t="s">
        <v>6768</v>
      </c>
      <c r="S3626" s="26" t="s">
        <v>6769</v>
      </c>
      <c r="T3626" s="26" t="s">
        <v>11299</v>
      </c>
      <c r="U3626" s="26" t="s">
        <v>11300</v>
      </c>
      <c r="V3626" s="26">
        <v>5</v>
      </c>
      <c r="W3626" s="26">
        <v>200</v>
      </c>
      <c r="X3626" s="26" t="s">
        <v>11438</v>
      </c>
      <c r="Y3626" s="26" t="s">
        <v>11439</v>
      </c>
      <c r="Z3626" s="26" t="s">
        <v>11440</v>
      </c>
      <c r="AA3626" s="26">
        <v>1714</v>
      </c>
      <c r="AB3626" s="26" t="s">
        <v>3292</v>
      </c>
      <c r="AC3626" s="26">
        <v>171402</v>
      </c>
      <c r="AD3626" s="26" t="s">
        <v>186</v>
      </c>
      <c r="AE3626" s="26" t="s">
        <v>3256</v>
      </c>
      <c r="AF3626" s="26" t="s">
        <v>11441</v>
      </c>
      <c r="AG3626" s="26">
        <v>0</v>
      </c>
      <c r="AH3626" s="26">
        <v>-6.28864</v>
      </c>
      <c r="AI3626" s="26">
        <v>107.0402258</v>
      </c>
    </row>
    <row r="3627" spans="1:35" x14ac:dyDescent="0.35">
      <c r="A3627" s="26" t="s">
        <v>3245</v>
      </c>
      <c r="B3627" s="26" t="s">
        <v>3246</v>
      </c>
      <c r="C3627" s="26" t="s">
        <v>3247</v>
      </c>
      <c r="D3627" s="26" t="s">
        <v>3246</v>
      </c>
      <c r="E3627" s="26" t="s">
        <v>3247</v>
      </c>
      <c r="F3627" s="26" t="s">
        <v>3248</v>
      </c>
      <c r="G3627" s="26" t="s">
        <v>3249</v>
      </c>
      <c r="H3627" s="26" t="s">
        <v>3248</v>
      </c>
      <c r="I3627" s="26" t="s">
        <v>3249</v>
      </c>
      <c r="J3627" s="26" t="s">
        <v>3250</v>
      </c>
      <c r="K3627" s="26" t="s">
        <v>3249</v>
      </c>
      <c r="N3627" s="26">
        <v>1887881</v>
      </c>
      <c r="O3627" s="26" t="s">
        <v>3251</v>
      </c>
      <c r="P3627" s="26" t="s">
        <v>11298</v>
      </c>
      <c r="Q3627" s="26" t="s">
        <v>194</v>
      </c>
      <c r="R3627" s="26" t="s">
        <v>6768</v>
      </c>
      <c r="S3627" s="26" t="s">
        <v>6769</v>
      </c>
      <c r="T3627" s="26" t="s">
        <v>11299</v>
      </c>
      <c r="U3627" s="26" t="s">
        <v>11300</v>
      </c>
      <c r="V3627" s="26">
        <v>6</v>
      </c>
      <c r="W3627" s="26">
        <v>200</v>
      </c>
      <c r="X3627" s="26" t="s">
        <v>11442</v>
      </c>
      <c r="Y3627" s="26" t="s">
        <v>11443</v>
      </c>
      <c r="Z3627" s="26" t="s">
        <v>9396</v>
      </c>
      <c r="AA3627" s="26">
        <v>1714</v>
      </c>
      <c r="AB3627" s="26" t="s">
        <v>3292</v>
      </c>
      <c r="AC3627" s="26">
        <v>171402</v>
      </c>
      <c r="AD3627" s="26" t="s">
        <v>186</v>
      </c>
      <c r="AE3627" s="26" t="s">
        <v>3256</v>
      </c>
      <c r="AF3627" s="26" t="s">
        <v>11444</v>
      </c>
      <c r="AG3627" s="26">
        <v>0</v>
      </c>
      <c r="AH3627" s="26">
        <v>-6.3549426999999996</v>
      </c>
      <c r="AI3627" s="26">
        <v>107.02510150000001</v>
      </c>
    </row>
    <row r="3628" spans="1:35" x14ac:dyDescent="0.35">
      <c r="A3628" s="26" t="s">
        <v>3245</v>
      </c>
      <c r="B3628" s="26" t="s">
        <v>3246</v>
      </c>
      <c r="C3628" s="26" t="s">
        <v>3247</v>
      </c>
      <c r="D3628" s="26" t="s">
        <v>3246</v>
      </c>
      <c r="E3628" s="26" t="s">
        <v>3247</v>
      </c>
      <c r="F3628" s="26" t="s">
        <v>3248</v>
      </c>
      <c r="G3628" s="26" t="s">
        <v>3249</v>
      </c>
      <c r="H3628" s="26" t="s">
        <v>3248</v>
      </c>
      <c r="I3628" s="26" t="s">
        <v>3249</v>
      </c>
      <c r="J3628" s="26" t="s">
        <v>3250</v>
      </c>
      <c r="K3628" s="26" t="s">
        <v>3249</v>
      </c>
      <c r="N3628" s="26">
        <v>1887881</v>
      </c>
      <c r="O3628" s="26" t="s">
        <v>3251</v>
      </c>
      <c r="P3628" s="26" t="s">
        <v>11298</v>
      </c>
      <c r="Q3628" s="26" t="s">
        <v>194</v>
      </c>
      <c r="R3628" s="26" t="s">
        <v>6768</v>
      </c>
      <c r="S3628" s="26" t="s">
        <v>6769</v>
      </c>
      <c r="T3628" s="26" t="s">
        <v>11299</v>
      </c>
      <c r="U3628" s="26" t="s">
        <v>11300</v>
      </c>
      <c r="V3628" s="26">
        <v>6</v>
      </c>
      <c r="W3628" s="26">
        <v>210</v>
      </c>
      <c r="X3628" s="26" t="s">
        <v>11445</v>
      </c>
      <c r="Y3628" s="26" t="s">
        <v>11446</v>
      </c>
      <c r="Z3628" s="26" t="s">
        <v>11447</v>
      </c>
      <c r="AA3628" s="26">
        <v>1714</v>
      </c>
      <c r="AB3628" s="26" t="s">
        <v>3292</v>
      </c>
      <c r="AC3628" s="26">
        <v>171402</v>
      </c>
      <c r="AD3628" s="26" t="s">
        <v>186</v>
      </c>
      <c r="AE3628" s="26" t="s">
        <v>3256</v>
      </c>
      <c r="AF3628" s="26" t="s">
        <v>11434</v>
      </c>
      <c r="AG3628" s="26">
        <v>0</v>
      </c>
      <c r="AH3628" s="26">
        <v>-6.3464361</v>
      </c>
      <c r="AI3628" s="26">
        <v>107.0312089</v>
      </c>
    </row>
    <row r="3629" spans="1:35" x14ac:dyDescent="0.35">
      <c r="A3629" s="26" t="s">
        <v>3245</v>
      </c>
      <c r="B3629" s="26" t="s">
        <v>3246</v>
      </c>
      <c r="C3629" s="26" t="s">
        <v>3247</v>
      </c>
      <c r="D3629" s="26" t="s">
        <v>3246</v>
      </c>
      <c r="E3629" s="26" t="s">
        <v>3247</v>
      </c>
      <c r="F3629" s="26" t="s">
        <v>3248</v>
      </c>
      <c r="G3629" s="26" t="s">
        <v>3249</v>
      </c>
      <c r="H3629" s="26" t="s">
        <v>3248</v>
      </c>
      <c r="I3629" s="26" t="s">
        <v>3249</v>
      </c>
      <c r="J3629" s="26" t="s">
        <v>3250</v>
      </c>
      <c r="K3629" s="26" t="s">
        <v>3249</v>
      </c>
      <c r="N3629" s="26">
        <v>1887881</v>
      </c>
      <c r="O3629" s="26" t="s">
        <v>3251</v>
      </c>
      <c r="P3629" s="26" t="s">
        <v>11298</v>
      </c>
      <c r="Q3629" s="26" t="s">
        <v>194</v>
      </c>
      <c r="R3629" s="26" t="s">
        <v>6768</v>
      </c>
      <c r="S3629" s="26" t="s">
        <v>6769</v>
      </c>
      <c r="T3629" s="26" t="s">
        <v>11299</v>
      </c>
      <c r="U3629" s="26" t="s">
        <v>11300</v>
      </c>
      <c r="V3629" s="26">
        <v>5</v>
      </c>
      <c r="W3629" s="26">
        <v>50</v>
      </c>
      <c r="X3629" s="26" t="s">
        <v>11448</v>
      </c>
      <c r="Y3629" s="26" t="s">
        <v>11449</v>
      </c>
      <c r="Z3629" s="26" t="s">
        <v>11450</v>
      </c>
      <c r="AA3629" s="26">
        <v>1714</v>
      </c>
      <c r="AB3629" s="26" t="s">
        <v>3292</v>
      </c>
      <c r="AC3629" s="26">
        <v>171402</v>
      </c>
      <c r="AD3629" s="26" t="s">
        <v>186</v>
      </c>
      <c r="AE3629" s="26" t="s">
        <v>3256</v>
      </c>
      <c r="AF3629" s="26" t="s">
        <v>11451</v>
      </c>
      <c r="AG3629" s="26">
        <v>0</v>
      </c>
      <c r="AH3629" s="26">
        <v>-6.2885704999999996</v>
      </c>
      <c r="AI3629" s="26">
        <v>107.04004860000001</v>
      </c>
    </row>
    <row r="3630" spans="1:35" x14ac:dyDescent="0.35">
      <c r="A3630" s="26" t="s">
        <v>3245</v>
      </c>
      <c r="B3630" s="26" t="s">
        <v>3246</v>
      </c>
      <c r="C3630" s="26" t="s">
        <v>3247</v>
      </c>
      <c r="D3630" s="26" t="s">
        <v>3246</v>
      </c>
      <c r="E3630" s="26" t="s">
        <v>3247</v>
      </c>
      <c r="F3630" s="26" t="s">
        <v>3248</v>
      </c>
      <c r="G3630" s="26" t="s">
        <v>3249</v>
      </c>
      <c r="H3630" s="26" t="s">
        <v>3248</v>
      </c>
      <c r="I3630" s="26" t="s">
        <v>3249</v>
      </c>
      <c r="J3630" s="26" t="s">
        <v>3250</v>
      </c>
      <c r="K3630" s="26" t="s">
        <v>3249</v>
      </c>
      <c r="N3630" s="26">
        <v>1887881</v>
      </c>
      <c r="O3630" s="26" t="s">
        <v>3251</v>
      </c>
      <c r="P3630" s="26" t="s">
        <v>11298</v>
      </c>
      <c r="Q3630" s="26" t="s">
        <v>194</v>
      </c>
      <c r="R3630" s="26" t="s">
        <v>6768</v>
      </c>
      <c r="S3630" s="26" t="s">
        <v>6769</v>
      </c>
      <c r="T3630" s="26" t="s">
        <v>11299</v>
      </c>
      <c r="U3630" s="26" t="s">
        <v>11300</v>
      </c>
      <c r="V3630" s="26">
        <v>6</v>
      </c>
      <c r="W3630" s="26">
        <v>170</v>
      </c>
      <c r="X3630" s="26" t="s">
        <v>11452</v>
      </c>
      <c r="Y3630" s="26" t="s">
        <v>11453</v>
      </c>
      <c r="Z3630" s="26" t="s">
        <v>11454</v>
      </c>
      <c r="AA3630" s="26">
        <v>1714</v>
      </c>
      <c r="AB3630" s="26" t="s">
        <v>3292</v>
      </c>
      <c r="AC3630" s="26">
        <v>171402</v>
      </c>
      <c r="AD3630" s="26" t="s">
        <v>186</v>
      </c>
      <c r="AE3630" s="26" t="s">
        <v>3256</v>
      </c>
      <c r="AF3630" s="26" t="s">
        <v>11444</v>
      </c>
      <c r="AG3630" s="26">
        <v>0</v>
      </c>
      <c r="AH3630" s="26">
        <v>-6.3385426999999996</v>
      </c>
      <c r="AI3630" s="26">
        <v>107.0284944</v>
      </c>
    </row>
    <row r="3631" spans="1:35" x14ac:dyDescent="0.35">
      <c r="A3631" s="26" t="s">
        <v>3245</v>
      </c>
      <c r="B3631" s="26" t="s">
        <v>3246</v>
      </c>
      <c r="C3631" s="26" t="s">
        <v>3247</v>
      </c>
      <c r="D3631" s="26" t="s">
        <v>3246</v>
      </c>
      <c r="E3631" s="26" t="s">
        <v>3247</v>
      </c>
      <c r="F3631" s="26" t="s">
        <v>3248</v>
      </c>
      <c r="G3631" s="26" t="s">
        <v>3249</v>
      </c>
      <c r="H3631" s="26" t="s">
        <v>3248</v>
      </c>
      <c r="I3631" s="26" t="s">
        <v>3249</v>
      </c>
      <c r="J3631" s="26" t="s">
        <v>3250</v>
      </c>
      <c r="K3631" s="26" t="s">
        <v>3249</v>
      </c>
      <c r="N3631" s="26">
        <v>1887881</v>
      </c>
      <c r="O3631" s="26" t="s">
        <v>3251</v>
      </c>
      <c r="P3631" s="26" t="s">
        <v>11298</v>
      </c>
      <c r="Q3631" s="26" t="s">
        <v>194</v>
      </c>
      <c r="R3631" s="26" t="s">
        <v>6768</v>
      </c>
      <c r="S3631" s="26" t="s">
        <v>6769</v>
      </c>
      <c r="T3631" s="26" t="s">
        <v>11299</v>
      </c>
      <c r="U3631" s="26" t="s">
        <v>11300</v>
      </c>
      <c r="V3631" s="26">
        <v>5</v>
      </c>
      <c r="W3631" s="26">
        <v>190</v>
      </c>
      <c r="X3631" s="26" t="s">
        <v>11455</v>
      </c>
      <c r="Y3631" s="26" t="s">
        <v>11456</v>
      </c>
      <c r="Z3631" s="26" t="s">
        <v>11457</v>
      </c>
      <c r="AA3631" s="26">
        <v>1714</v>
      </c>
      <c r="AB3631" s="26" t="s">
        <v>3292</v>
      </c>
      <c r="AC3631" s="26">
        <v>171402</v>
      </c>
      <c r="AD3631" s="26" t="s">
        <v>186</v>
      </c>
      <c r="AE3631" s="26" t="s">
        <v>3256</v>
      </c>
      <c r="AF3631" s="26" t="s">
        <v>11458</v>
      </c>
      <c r="AG3631" s="26">
        <v>0</v>
      </c>
      <c r="AH3631" s="26">
        <v>-6.2886408999999999</v>
      </c>
      <c r="AI3631" s="26">
        <v>107.04022929999999</v>
      </c>
    </row>
    <row r="3632" spans="1:35" x14ac:dyDescent="0.35">
      <c r="A3632" s="26" t="s">
        <v>3245</v>
      </c>
      <c r="B3632" s="26" t="s">
        <v>3246</v>
      </c>
      <c r="C3632" s="26" t="s">
        <v>3247</v>
      </c>
      <c r="D3632" s="26" t="s">
        <v>3246</v>
      </c>
      <c r="E3632" s="26" t="s">
        <v>3247</v>
      </c>
      <c r="F3632" s="26" t="s">
        <v>3248</v>
      </c>
      <c r="G3632" s="26" t="s">
        <v>3249</v>
      </c>
      <c r="H3632" s="26" t="s">
        <v>3248</v>
      </c>
      <c r="I3632" s="26" t="s">
        <v>3249</v>
      </c>
      <c r="J3632" s="26" t="s">
        <v>3250</v>
      </c>
      <c r="K3632" s="26" t="s">
        <v>3249</v>
      </c>
      <c r="N3632" s="26">
        <v>1887881</v>
      </c>
      <c r="O3632" s="26" t="s">
        <v>3251</v>
      </c>
      <c r="P3632" s="26" t="s">
        <v>11298</v>
      </c>
      <c r="Q3632" s="26" t="s">
        <v>194</v>
      </c>
      <c r="R3632" s="26" t="s">
        <v>6768</v>
      </c>
      <c r="S3632" s="26" t="s">
        <v>6769</v>
      </c>
      <c r="T3632" s="26" t="s">
        <v>11299</v>
      </c>
      <c r="U3632" s="26" t="s">
        <v>11300</v>
      </c>
      <c r="V3632" s="26">
        <v>5</v>
      </c>
      <c r="W3632" s="26">
        <v>160</v>
      </c>
      <c r="X3632" s="26" t="s">
        <v>11459</v>
      </c>
      <c r="Y3632" s="26" t="s">
        <v>11460</v>
      </c>
      <c r="Z3632" s="26" t="s">
        <v>11461</v>
      </c>
      <c r="AA3632" s="26">
        <v>1714</v>
      </c>
      <c r="AB3632" s="26" t="s">
        <v>3292</v>
      </c>
      <c r="AC3632" s="26">
        <v>171402</v>
      </c>
      <c r="AD3632" s="26" t="s">
        <v>186</v>
      </c>
      <c r="AE3632" s="26" t="s">
        <v>3256</v>
      </c>
      <c r="AF3632" s="26" t="s">
        <v>11462</v>
      </c>
      <c r="AG3632" s="26">
        <v>0</v>
      </c>
      <c r="AH3632" s="26">
        <v>-6.2887189000000001</v>
      </c>
      <c r="AI3632" s="26">
        <v>107.0397991</v>
      </c>
    </row>
    <row r="3633" spans="1:35" x14ac:dyDescent="0.35">
      <c r="A3633" s="26" t="s">
        <v>3245</v>
      </c>
      <c r="B3633" s="26" t="s">
        <v>3246</v>
      </c>
      <c r="C3633" s="26" t="s">
        <v>3247</v>
      </c>
      <c r="D3633" s="26" t="s">
        <v>3246</v>
      </c>
      <c r="E3633" s="26" t="s">
        <v>3247</v>
      </c>
      <c r="F3633" s="26" t="s">
        <v>3248</v>
      </c>
      <c r="G3633" s="26" t="s">
        <v>3249</v>
      </c>
      <c r="H3633" s="26" t="s">
        <v>3248</v>
      </c>
      <c r="I3633" s="26" t="s">
        <v>3249</v>
      </c>
      <c r="J3633" s="26" t="s">
        <v>3250</v>
      </c>
      <c r="K3633" s="26" t="s">
        <v>3249</v>
      </c>
      <c r="N3633" s="26">
        <v>1887881</v>
      </c>
      <c r="O3633" s="26" t="s">
        <v>3251</v>
      </c>
      <c r="P3633" s="26" t="s">
        <v>11298</v>
      </c>
      <c r="Q3633" s="26" t="s">
        <v>194</v>
      </c>
      <c r="R3633" s="26" t="s">
        <v>6768</v>
      </c>
      <c r="S3633" s="26" t="s">
        <v>6769</v>
      </c>
      <c r="T3633" s="26" t="s">
        <v>11299</v>
      </c>
      <c r="U3633" s="26" t="s">
        <v>11300</v>
      </c>
      <c r="V3633" s="26">
        <v>4</v>
      </c>
      <c r="W3633" s="26">
        <v>100</v>
      </c>
      <c r="X3633" s="26" t="s">
        <v>11463</v>
      </c>
      <c r="Y3633" s="26" t="s">
        <v>11464</v>
      </c>
      <c r="Z3633" s="26" t="s">
        <v>11465</v>
      </c>
      <c r="AA3633" s="26">
        <v>1714</v>
      </c>
      <c r="AB3633" s="26" t="s">
        <v>3292</v>
      </c>
      <c r="AC3633" s="26">
        <v>171402</v>
      </c>
      <c r="AD3633" s="26" t="s">
        <v>186</v>
      </c>
      <c r="AE3633" s="26" t="s">
        <v>3256</v>
      </c>
      <c r="AF3633" s="26" t="s">
        <v>11466</v>
      </c>
      <c r="AG3633" s="26">
        <v>0</v>
      </c>
      <c r="AH3633" s="26">
        <v>-6.2787986</v>
      </c>
      <c r="AI3633" s="26">
        <v>106.9942942</v>
      </c>
    </row>
    <row r="3634" spans="1:35" x14ac:dyDescent="0.35">
      <c r="A3634" s="26" t="s">
        <v>3245</v>
      </c>
      <c r="B3634" s="26" t="s">
        <v>3246</v>
      </c>
      <c r="C3634" s="26" t="s">
        <v>3247</v>
      </c>
      <c r="D3634" s="26" t="s">
        <v>3246</v>
      </c>
      <c r="E3634" s="26" t="s">
        <v>3247</v>
      </c>
      <c r="F3634" s="26" t="s">
        <v>3248</v>
      </c>
      <c r="G3634" s="26" t="s">
        <v>3249</v>
      </c>
      <c r="H3634" s="26" t="s">
        <v>3248</v>
      </c>
      <c r="I3634" s="26" t="s">
        <v>3249</v>
      </c>
      <c r="J3634" s="26" t="s">
        <v>3250</v>
      </c>
      <c r="K3634" s="26" t="s">
        <v>3249</v>
      </c>
      <c r="N3634" s="26">
        <v>1887881</v>
      </c>
      <c r="O3634" s="26" t="s">
        <v>3251</v>
      </c>
      <c r="P3634" s="26" t="s">
        <v>11298</v>
      </c>
      <c r="Q3634" s="26" t="s">
        <v>194</v>
      </c>
      <c r="R3634" s="26" t="s">
        <v>6768</v>
      </c>
      <c r="S3634" s="26" t="s">
        <v>6769</v>
      </c>
      <c r="T3634" s="26" t="s">
        <v>11299</v>
      </c>
      <c r="U3634" s="26" t="s">
        <v>11300</v>
      </c>
      <c r="V3634" s="26">
        <v>4</v>
      </c>
      <c r="W3634" s="26">
        <v>110</v>
      </c>
      <c r="X3634" s="26" t="s">
        <v>11467</v>
      </c>
      <c r="Y3634" s="26" t="s">
        <v>11468</v>
      </c>
      <c r="Z3634" s="26" t="s">
        <v>11469</v>
      </c>
      <c r="AA3634" s="26">
        <v>1714</v>
      </c>
      <c r="AB3634" s="26" t="s">
        <v>3292</v>
      </c>
      <c r="AC3634" s="26">
        <v>171402</v>
      </c>
      <c r="AD3634" s="26" t="s">
        <v>186</v>
      </c>
      <c r="AE3634" s="26" t="s">
        <v>3256</v>
      </c>
      <c r="AF3634" s="26" t="s">
        <v>11470</v>
      </c>
      <c r="AG3634" s="26">
        <v>0</v>
      </c>
      <c r="AH3634" s="26">
        <v>-6.2797146000000001</v>
      </c>
      <c r="AI3634" s="26">
        <v>106.99463</v>
      </c>
    </row>
    <row r="3635" spans="1:35" x14ac:dyDescent="0.35">
      <c r="A3635" s="26" t="s">
        <v>3245</v>
      </c>
      <c r="B3635" s="26" t="s">
        <v>3246</v>
      </c>
      <c r="C3635" s="26" t="s">
        <v>3247</v>
      </c>
      <c r="D3635" s="26" t="s">
        <v>3246</v>
      </c>
      <c r="E3635" s="26" t="s">
        <v>3247</v>
      </c>
      <c r="F3635" s="26" t="s">
        <v>3248</v>
      </c>
      <c r="G3635" s="26" t="s">
        <v>3249</v>
      </c>
      <c r="H3635" s="26" t="s">
        <v>3248</v>
      </c>
      <c r="I3635" s="26" t="s">
        <v>3249</v>
      </c>
      <c r="J3635" s="26" t="s">
        <v>3250</v>
      </c>
      <c r="K3635" s="26" t="s">
        <v>3249</v>
      </c>
      <c r="N3635" s="26">
        <v>1887881</v>
      </c>
      <c r="O3635" s="26" t="s">
        <v>3251</v>
      </c>
      <c r="P3635" s="26" t="s">
        <v>11298</v>
      </c>
      <c r="Q3635" s="26" t="s">
        <v>194</v>
      </c>
      <c r="R3635" s="26" t="s">
        <v>6768</v>
      </c>
      <c r="S3635" s="26" t="s">
        <v>6769</v>
      </c>
      <c r="T3635" s="26" t="s">
        <v>11299</v>
      </c>
      <c r="U3635" s="26" t="s">
        <v>11300</v>
      </c>
      <c r="V3635" s="26">
        <v>4</v>
      </c>
      <c r="W3635" s="26">
        <v>150</v>
      </c>
      <c r="X3635" s="26" t="s">
        <v>11471</v>
      </c>
      <c r="Y3635" s="26" t="s">
        <v>11472</v>
      </c>
      <c r="Z3635" s="26" t="s">
        <v>11473</v>
      </c>
      <c r="AA3635" s="26">
        <v>1714</v>
      </c>
      <c r="AB3635" s="26" t="s">
        <v>3292</v>
      </c>
      <c r="AC3635" s="26">
        <v>171402</v>
      </c>
      <c r="AD3635" s="26" t="s">
        <v>186</v>
      </c>
      <c r="AE3635" s="26" t="s">
        <v>3256</v>
      </c>
      <c r="AF3635" s="26" t="s">
        <v>11474</v>
      </c>
      <c r="AG3635" s="26">
        <v>0</v>
      </c>
      <c r="AH3635" s="26">
        <v>-6.2789742999999998</v>
      </c>
      <c r="AI3635" s="26">
        <v>106.99449869999999</v>
      </c>
    </row>
    <row r="3636" spans="1:35" x14ac:dyDescent="0.35">
      <c r="A3636" s="26" t="s">
        <v>3245</v>
      </c>
      <c r="B3636" s="26" t="s">
        <v>3246</v>
      </c>
      <c r="C3636" s="26" t="s">
        <v>3247</v>
      </c>
      <c r="D3636" s="26" t="s">
        <v>3246</v>
      </c>
      <c r="E3636" s="26" t="s">
        <v>3247</v>
      </c>
      <c r="F3636" s="26" t="s">
        <v>3248</v>
      </c>
      <c r="G3636" s="26" t="s">
        <v>3249</v>
      </c>
      <c r="H3636" s="26" t="s">
        <v>3248</v>
      </c>
      <c r="I3636" s="26" t="s">
        <v>3249</v>
      </c>
      <c r="J3636" s="26" t="s">
        <v>3250</v>
      </c>
      <c r="K3636" s="26" t="s">
        <v>3249</v>
      </c>
      <c r="N3636" s="26">
        <v>1887881</v>
      </c>
      <c r="O3636" s="26" t="s">
        <v>3251</v>
      </c>
      <c r="P3636" s="26" t="s">
        <v>11298</v>
      </c>
      <c r="Q3636" s="26" t="s">
        <v>194</v>
      </c>
      <c r="R3636" s="26" t="s">
        <v>6768</v>
      </c>
      <c r="S3636" s="26" t="s">
        <v>6769</v>
      </c>
      <c r="T3636" s="26" t="s">
        <v>11299</v>
      </c>
      <c r="U3636" s="26" t="s">
        <v>11300</v>
      </c>
      <c r="V3636" s="26">
        <v>4</v>
      </c>
      <c r="W3636" s="26">
        <v>160</v>
      </c>
      <c r="X3636" s="26" t="s">
        <v>11475</v>
      </c>
      <c r="Y3636" s="26" t="s">
        <v>11476</v>
      </c>
      <c r="Z3636" s="26" t="s">
        <v>11477</v>
      </c>
      <c r="AA3636" s="26">
        <v>1714</v>
      </c>
      <c r="AB3636" s="26" t="s">
        <v>3292</v>
      </c>
      <c r="AC3636" s="26">
        <v>171402</v>
      </c>
      <c r="AD3636" s="26" t="s">
        <v>186</v>
      </c>
      <c r="AE3636" s="26" t="s">
        <v>3256</v>
      </c>
      <c r="AF3636" s="26" t="s">
        <v>11478</v>
      </c>
      <c r="AG3636" s="26">
        <v>0</v>
      </c>
      <c r="AH3636" s="26">
        <v>-6.2787791000000004</v>
      </c>
      <c r="AI3636" s="26">
        <v>106.9943078</v>
      </c>
    </row>
    <row r="3637" spans="1:35" x14ac:dyDescent="0.35">
      <c r="A3637" s="26" t="s">
        <v>3245</v>
      </c>
      <c r="B3637" s="26" t="s">
        <v>3246</v>
      </c>
      <c r="C3637" s="26" t="s">
        <v>3247</v>
      </c>
      <c r="D3637" s="26" t="s">
        <v>3246</v>
      </c>
      <c r="E3637" s="26" t="s">
        <v>3247</v>
      </c>
      <c r="F3637" s="26" t="s">
        <v>3248</v>
      </c>
      <c r="G3637" s="26" t="s">
        <v>3249</v>
      </c>
      <c r="H3637" s="26" t="s">
        <v>3248</v>
      </c>
      <c r="I3637" s="26" t="s">
        <v>3249</v>
      </c>
      <c r="J3637" s="26" t="s">
        <v>3250</v>
      </c>
      <c r="K3637" s="26" t="s">
        <v>3249</v>
      </c>
      <c r="N3637" s="26">
        <v>1887881</v>
      </c>
      <c r="O3637" s="26" t="s">
        <v>3251</v>
      </c>
      <c r="P3637" s="26" t="s">
        <v>11298</v>
      </c>
      <c r="Q3637" s="26" t="s">
        <v>194</v>
      </c>
      <c r="R3637" s="26" t="s">
        <v>6768</v>
      </c>
      <c r="S3637" s="26" t="s">
        <v>6769</v>
      </c>
      <c r="T3637" s="26" t="s">
        <v>11299</v>
      </c>
      <c r="U3637" s="26" t="s">
        <v>11300</v>
      </c>
      <c r="V3637" s="26">
        <v>4</v>
      </c>
      <c r="W3637" s="26">
        <v>170</v>
      </c>
      <c r="X3637" s="26" t="s">
        <v>11479</v>
      </c>
      <c r="Y3637" s="26" t="s">
        <v>11480</v>
      </c>
      <c r="Z3637" s="26" t="s">
        <v>11481</v>
      </c>
      <c r="AA3637" s="26">
        <v>1714</v>
      </c>
      <c r="AB3637" s="26" t="s">
        <v>3292</v>
      </c>
      <c r="AC3637" s="26">
        <v>171402</v>
      </c>
      <c r="AD3637" s="26" t="s">
        <v>186</v>
      </c>
      <c r="AE3637" s="26" t="s">
        <v>3256</v>
      </c>
      <c r="AF3637" s="26" t="s">
        <v>11482</v>
      </c>
      <c r="AG3637" s="26">
        <v>0</v>
      </c>
      <c r="AH3637" s="26">
        <v>-6.2858185999999998</v>
      </c>
      <c r="AI3637" s="26">
        <v>107.0344697</v>
      </c>
    </row>
    <row r="3638" spans="1:35" x14ac:dyDescent="0.35">
      <c r="A3638" s="26" t="s">
        <v>3245</v>
      </c>
      <c r="B3638" s="26" t="s">
        <v>3246</v>
      </c>
      <c r="C3638" s="26" t="s">
        <v>3247</v>
      </c>
      <c r="D3638" s="26" t="s">
        <v>3246</v>
      </c>
      <c r="E3638" s="26" t="s">
        <v>3247</v>
      </c>
      <c r="F3638" s="26" t="s">
        <v>3248</v>
      </c>
      <c r="G3638" s="26" t="s">
        <v>3249</v>
      </c>
      <c r="H3638" s="26" t="s">
        <v>3248</v>
      </c>
      <c r="I3638" s="26" t="s">
        <v>3249</v>
      </c>
      <c r="J3638" s="26" t="s">
        <v>3250</v>
      </c>
      <c r="K3638" s="26" t="s">
        <v>3249</v>
      </c>
      <c r="N3638" s="26">
        <v>1887881</v>
      </c>
      <c r="O3638" s="26" t="s">
        <v>3251</v>
      </c>
      <c r="P3638" s="26" t="s">
        <v>11298</v>
      </c>
      <c r="Q3638" s="26" t="s">
        <v>194</v>
      </c>
      <c r="R3638" s="26" t="s">
        <v>6768</v>
      </c>
      <c r="S3638" s="26" t="s">
        <v>6769</v>
      </c>
      <c r="T3638" s="26" t="s">
        <v>11299</v>
      </c>
      <c r="U3638" s="26" t="s">
        <v>11300</v>
      </c>
      <c r="V3638" s="26">
        <v>6</v>
      </c>
      <c r="W3638" s="26">
        <v>0</v>
      </c>
      <c r="X3638" s="26" t="s">
        <v>11483</v>
      </c>
      <c r="Y3638" s="26" t="s">
        <v>11484</v>
      </c>
      <c r="Z3638" s="26" t="s">
        <v>11485</v>
      </c>
      <c r="AA3638" s="26">
        <v>1714</v>
      </c>
      <c r="AB3638" s="26" t="s">
        <v>3292</v>
      </c>
      <c r="AC3638" s="26">
        <v>171401</v>
      </c>
      <c r="AD3638" s="26" t="s">
        <v>48</v>
      </c>
      <c r="AE3638" s="26" t="s">
        <v>3256</v>
      </c>
      <c r="AF3638" s="26" t="s">
        <v>11486</v>
      </c>
      <c r="AG3638" s="26">
        <v>0</v>
      </c>
      <c r="AH3638" s="26">
        <v>-6.2936266999999999</v>
      </c>
      <c r="AI3638" s="26">
        <v>107.0339409</v>
      </c>
    </row>
    <row r="3639" spans="1:35" x14ac:dyDescent="0.35">
      <c r="A3639" s="26" t="s">
        <v>3245</v>
      </c>
      <c r="B3639" s="26" t="s">
        <v>3246</v>
      </c>
      <c r="C3639" s="26" t="s">
        <v>3247</v>
      </c>
      <c r="D3639" s="26" t="s">
        <v>3246</v>
      </c>
      <c r="E3639" s="26" t="s">
        <v>3247</v>
      </c>
      <c r="F3639" s="26" t="s">
        <v>3248</v>
      </c>
      <c r="G3639" s="26" t="s">
        <v>3249</v>
      </c>
      <c r="H3639" s="26" t="s">
        <v>3248</v>
      </c>
      <c r="I3639" s="26" t="s">
        <v>3249</v>
      </c>
      <c r="J3639" s="26" t="s">
        <v>3250</v>
      </c>
      <c r="K3639" s="26" t="s">
        <v>3249</v>
      </c>
      <c r="N3639" s="26">
        <v>1887881</v>
      </c>
      <c r="O3639" s="26" t="s">
        <v>3251</v>
      </c>
      <c r="P3639" s="26" t="s">
        <v>11298</v>
      </c>
      <c r="Q3639" s="26" t="s">
        <v>194</v>
      </c>
      <c r="R3639" s="26" t="s">
        <v>6768</v>
      </c>
      <c r="S3639" s="26" t="s">
        <v>6769</v>
      </c>
      <c r="T3639" s="26" t="s">
        <v>11299</v>
      </c>
      <c r="U3639" s="26" t="s">
        <v>11300</v>
      </c>
      <c r="V3639" s="26">
        <v>2</v>
      </c>
      <c r="W3639" s="26">
        <v>0</v>
      </c>
      <c r="X3639" s="26" t="s">
        <v>11487</v>
      </c>
      <c r="Y3639" s="26" t="s">
        <v>11488</v>
      </c>
      <c r="Z3639" s="26" t="s">
        <v>11489</v>
      </c>
      <c r="AA3639" s="26">
        <v>1714</v>
      </c>
      <c r="AB3639" s="26" t="s">
        <v>3292</v>
      </c>
      <c r="AC3639" s="26">
        <v>171402</v>
      </c>
      <c r="AD3639" s="26" t="s">
        <v>186</v>
      </c>
      <c r="AE3639" s="26" t="s">
        <v>3256</v>
      </c>
      <c r="AF3639" s="26" t="s">
        <v>11490</v>
      </c>
      <c r="AG3639" s="26">
        <v>0</v>
      </c>
      <c r="AH3639" s="26">
        <v>-6.2696033</v>
      </c>
      <c r="AI3639" s="26">
        <v>107.00191169999999</v>
      </c>
    </row>
    <row r="3640" spans="1:35" x14ac:dyDescent="0.35">
      <c r="A3640" s="26" t="s">
        <v>3245</v>
      </c>
      <c r="B3640" s="26" t="s">
        <v>3246</v>
      </c>
      <c r="C3640" s="26" t="s">
        <v>3247</v>
      </c>
      <c r="D3640" s="26" t="s">
        <v>3246</v>
      </c>
      <c r="E3640" s="26" t="s">
        <v>3247</v>
      </c>
      <c r="F3640" s="26" t="s">
        <v>3248</v>
      </c>
      <c r="G3640" s="26" t="s">
        <v>3249</v>
      </c>
      <c r="H3640" s="26" t="s">
        <v>3248</v>
      </c>
      <c r="I3640" s="26" t="s">
        <v>3249</v>
      </c>
      <c r="J3640" s="26" t="s">
        <v>3250</v>
      </c>
      <c r="K3640" s="26" t="s">
        <v>3249</v>
      </c>
      <c r="N3640" s="26">
        <v>1887881</v>
      </c>
      <c r="O3640" s="26" t="s">
        <v>3251</v>
      </c>
      <c r="P3640" s="26" t="s">
        <v>11298</v>
      </c>
      <c r="Q3640" s="26" t="s">
        <v>194</v>
      </c>
      <c r="R3640" s="26" t="s">
        <v>6768</v>
      </c>
      <c r="S3640" s="26" t="s">
        <v>6769</v>
      </c>
      <c r="T3640" s="26" t="s">
        <v>11299</v>
      </c>
      <c r="U3640" s="26" t="s">
        <v>11300</v>
      </c>
      <c r="V3640" s="26">
        <v>3</v>
      </c>
      <c r="W3640" s="26">
        <v>0</v>
      </c>
      <c r="X3640" s="26" t="s">
        <v>11491</v>
      </c>
      <c r="Y3640" s="26" t="s">
        <v>11492</v>
      </c>
      <c r="Z3640" s="26" t="s">
        <v>11493</v>
      </c>
      <c r="AA3640" s="26">
        <v>1714</v>
      </c>
      <c r="AB3640" s="26" t="s">
        <v>3292</v>
      </c>
      <c r="AC3640" s="26">
        <v>171402</v>
      </c>
      <c r="AD3640" s="26" t="s">
        <v>186</v>
      </c>
      <c r="AE3640" s="26" t="s">
        <v>3256</v>
      </c>
      <c r="AF3640" s="26" t="s">
        <v>11494</v>
      </c>
      <c r="AG3640" s="26">
        <v>0</v>
      </c>
      <c r="AH3640" s="26">
        <v>-6.2695800000000004</v>
      </c>
      <c r="AI3640" s="26">
        <v>107.0020233</v>
      </c>
    </row>
    <row r="3641" spans="1:35" x14ac:dyDescent="0.35">
      <c r="A3641" s="26" t="s">
        <v>3245</v>
      </c>
      <c r="B3641" s="26" t="s">
        <v>3246</v>
      </c>
      <c r="C3641" s="26" t="s">
        <v>3247</v>
      </c>
      <c r="D3641" s="26" t="s">
        <v>3246</v>
      </c>
      <c r="E3641" s="26" t="s">
        <v>3247</v>
      </c>
      <c r="F3641" s="26" t="s">
        <v>3248</v>
      </c>
      <c r="G3641" s="26" t="s">
        <v>3249</v>
      </c>
      <c r="H3641" s="26" t="s">
        <v>3248</v>
      </c>
      <c r="I3641" s="26" t="s">
        <v>3249</v>
      </c>
      <c r="J3641" s="26" t="s">
        <v>3250</v>
      </c>
      <c r="K3641" s="26" t="s">
        <v>3249</v>
      </c>
      <c r="N3641" s="26">
        <v>1887881</v>
      </c>
      <c r="O3641" s="26" t="s">
        <v>3251</v>
      </c>
      <c r="P3641" s="26" t="s">
        <v>11298</v>
      </c>
      <c r="Q3641" s="26" t="s">
        <v>194</v>
      </c>
      <c r="R3641" s="26" t="s">
        <v>6768</v>
      </c>
      <c r="S3641" s="26" t="s">
        <v>6769</v>
      </c>
      <c r="T3641" s="26" t="s">
        <v>11299</v>
      </c>
      <c r="U3641" s="26" t="s">
        <v>11300</v>
      </c>
      <c r="V3641" s="26">
        <v>3</v>
      </c>
      <c r="W3641" s="26">
        <v>0</v>
      </c>
      <c r="X3641" s="26" t="s">
        <v>11495</v>
      </c>
      <c r="Y3641" s="26" t="s">
        <v>11496</v>
      </c>
      <c r="Z3641" s="26" t="s">
        <v>2970</v>
      </c>
      <c r="AA3641" s="26">
        <v>1714</v>
      </c>
      <c r="AB3641" s="26" t="s">
        <v>3292</v>
      </c>
      <c r="AC3641" s="26">
        <v>171402</v>
      </c>
      <c r="AD3641" s="26" t="s">
        <v>186</v>
      </c>
      <c r="AE3641" s="26" t="s">
        <v>3256</v>
      </c>
      <c r="AF3641" s="26" t="s">
        <v>11497</v>
      </c>
      <c r="AG3641" s="26">
        <v>0</v>
      </c>
      <c r="AH3641" s="26">
        <v>-6.2696044999999998</v>
      </c>
      <c r="AI3641" s="26">
        <v>107.00243589999999</v>
      </c>
    </row>
    <row r="3642" spans="1:35" x14ac:dyDescent="0.35">
      <c r="A3642" s="26" t="s">
        <v>3245</v>
      </c>
      <c r="B3642" s="26" t="s">
        <v>3246</v>
      </c>
      <c r="C3642" s="26" t="s">
        <v>3247</v>
      </c>
      <c r="D3642" s="26" t="s">
        <v>3246</v>
      </c>
      <c r="E3642" s="26" t="s">
        <v>3247</v>
      </c>
      <c r="F3642" s="26" t="s">
        <v>3248</v>
      </c>
      <c r="G3642" s="26" t="s">
        <v>3249</v>
      </c>
      <c r="H3642" s="26" t="s">
        <v>3248</v>
      </c>
      <c r="I3642" s="26" t="s">
        <v>3249</v>
      </c>
      <c r="J3642" s="26" t="s">
        <v>3250</v>
      </c>
      <c r="K3642" s="26" t="s">
        <v>3249</v>
      </c>
      <c r="N3642" s="26">
        <v>1887881</v>
      </c>
      <c r="O3642" s="26" t="s">
        <v>3251</v>
      </c>
      <c r="P3642" s="26" t="s">
        <v>11298</v>
      </c>
      <c r="Q3642" s="26" t="s">
        <v>194</v>
      </c>
      <c r="R3642" s="26" t="s">
        <v>6768</v>
      </c>
      <c r="S3642" s="26" t="s">
        <v>6769</v>
      </c>
      <c r="T3642" s="26" t="s">
        <v>11299</v>
      </c>
      <c r="U3642" s="26" t="s">
        <v>11300</v>
      </c>
      <c r="V3642" s="26">
        <v>3</v>
      </c>
      <c r="W3642" s="26">
        <v>0</v>
      </c>
      <c r="X3642" s="26" t="s">
        <v>11498</v>
      </c>
      <c r="Y3642" s="26" t="s">
        <v>11499</v>
      </c>
      <c r="Z3642" s="26" t="s">
        <v>2972</v>
      </c>
      <c r="AA3642" s="26">
        <v>1714</v>
      </c>
      <c r="AB3642" s="26" t="s">
        <v>3292</v>
      </c>
      <c r="AC3642" s="26">
        <v>171402</v>
      </c>
      <c r="AD3642" s="26" t="s">
        <v>186</v>
      </c>
      <c r="AE3642" s="26" t="s">
        <v>3256</v>
      </c>
      <c r="AF3642" s="26" t="s">
        <v>11500</v>
      </c>
      <c r="AG3642" s="26">
        <v>0</v>
      </c>
      <c r="AH3642" s="26">
        <v>-6.2695783</v>
      </c>
      <c r="AI3642" s="26">
        <v>107.00204669999999</v>
      </c>
    </row>
    <row r="3643" spans="1:35" x14ac:dyDescent="0.35">
      <c r="A3643" s="26" t="s">
        <v>3245</v>
      </c>
      <c r="B3643" s="26" t="s">
        <v>3246</v>
      </c>
      <c r="C3643" s="26" t="s">
        <v>3247</v>
      </c>
      <c r="D3643" s="26" t="s">
        <v>3246</v>
      </c>
      <c r="E3643" s="26" t="s">
        <v>3247</v>
      </c>
      <c r="F3643" s="26" t="s">
        <v>3248</v>
      </c>
      <c r="G3643" s="26" t="s">
        <v>3249</v>
      </c>
      <c r="H3643" s="26" t="s">
        <v>3248</v>
      </c>
      <c r="I3643" s="26" t="s">
        <v>3249</v>
      </c>
      <c r="J3643" s="26" t="s">
        <v>3250</v>
      </c>
      <c r="K3643" s="26" t="s">
        <v>3249</v>
      </c>
      <c r="N3643" s="26">
        <v>1887881</v>
      </c>
      <c r="O3643" s="26" t="s">
        <v>3251</v>
      </c>
      <c r="P3643" s="26" t="s">
        <v>11298</v>
      </c>
      <c r="Q3643" s="26" t="s">
        <v>194</v>
      </c>
      <c r="R3643" s="26" t="s">
        <v>6768</v>
      </c>
      <c r="S3643" s="26" t="s">
        <v>6769</v>
      </c>
      <c r="T3643" s="26" t="s">
        <v>11299</v>
      </c>
      <c r="U3643" s="26" t="s">
        <v>11300</v>
      </c>
      <c r="V3643" s="26">
        <v>3</v>
      </c>
      <c r="W3643" s="26">
        <v>0</v>
      </c>
      <c r="X3643" s="26" t="s">
        <v>11501</v>
      </c>
      <c r="Y3643" s="26" t="s">
        <v>11502</v>
      </c>
      <c r="Z3643" s="26" t="s">
        <v>2974</v>
      </c>
      <c r="AA3643" s="26">
        <v>1714</v>
      </c>
      <c r="AB3643" s="26" t="s">
        <v>3292</v>
      </c>
      <c r="AC3643" s="26">
        <v>171402</v>
      </c>
      <c r="AD3643" s="26" t="s">
        <v>186</v>
      </c>
      <c r="AE3643" s="26" t="s">
        <v>3256</v>
      </c>
      <c r="AF3643" s="26" t="s">
        <v>11503</v>
      </c>
      <c r="AG3643" s="26">
        <v>0</v>
      </c>
      <c r="AH3643" s="26">
        <v>-6.2695749999999997</v>
      </c>
      <c r="AI3643" s="26">
        <v>107.0020883</v>
      </c>
    </row>
    <row r="3644" spans="1:35" x14ac:dyDescent="0.35">
      <c r="A3644" s="26" t="s">
        <v>3245</v>
      </c>
      <c r="B3644" s="26" t="s">
        <v>3246</v>
      </c>
      <c r="C3644" s="26" t="s">
        <v>3247</v>
      </c>
      <c r="D3644" s="26" t="s">
        <v>3246</v>
      </c>
      <c r="E3644" s="26" t="s">
        <v>3247</v>
      </c>
      <c r="F3644" s="26" t="s">
        <v>3248</v>
      </c>
      <c r="G3644" s="26" t="s">
        <v>3249</v>
      </c>
      <c r="H3644" s="26" t="s">
        <v>3248</v>
      </c>
      <c r="I3644" s="26" t="s">
        <v>3249</v>
      </c>
      <c r="J3644" s="26" t="s">
        <v>3250</v>
      </c>
      <c r="K3644" s="26" t="s">
        <v>3249</v>
      </c>
      <c r="N3644" s="26">
        <v>1887881</v>
      </c>
      <c r="O3644" s="26" t="s">
        <v>3251</v>
      </c>
      <c r="P3644" s="26" t="s">
        <v>11298</v>
      </c>
      <c r="Q3644" s="26" t="s">
        <v>194</v>
      </c>
      <c r="R3644" s="26" t="s">
        <v>6768</v>
      </c>
      <c r="S3644" s="26" t="s">
        <v>6769</v>
      </c>
      <c r="T3644" s="26" t="s">
        <v>11299</v>
      </c>
      <c r="U3644" s="26" t="s">
        <v>11300</v>
      </c>
      <c r="V3644" s="26">
        <v>3</v>
      </c>
      <c r="W3644" s="26">
        <v>0</v>
      </c>
      <c r="X3644" s="26" t="s">
        <v>11504</v>
      </c>
      <c r="Y3644" s="26" t="s">
        <v>11505</v>
      </c>
      <c r="Z3644" s="26" t="s">
        <v>11506</v>
      </c>
      <c r="AA3644" s="26">
        <v>1714</v>
      </c>
      <c r="AB3644" s="26" t="s">
        <v>3292</v>
      </c>
      <c r="AC3644" s="26">
        <v>171402</v>
      </c>
      <c r="AD3644" s="26" t="s">
        <v>186</v>
      </c>
      <c r="AE3644" s="26" t="s">
        <v>3256</v>
      </c>
      <c r="AF3644" s="26" t="s">
        <v>11507</v>
      </c>
      <c r="AG3644" s="26">
        <v>0</v>
      </c>
      <c r="AH3644" s="26">
        <v>-6.2695749999999997</v>
      </c>
      <c r="AI3644" s="26">
        <v>107.0020617</v>
      </c>
    </row>
    <row r="3645" spans="1:35" x14ac:dyDescent="0.35">
      <c r="A3645" s="26" t="s">
        <v>3245</v>
      </c>
      <c r="B3645" s="26" t="s">
        <v>3246</v>
      </c>
      <c r="C3645" s="26" t="s">
        <v>3247</v>
      </c>
      <c r="D3645" s="26" t="s">
        <v>3246</v>
      </c>
      <c r="E3645" s="26" t="s">
        <v>3247</v>
      </c>
      <c r="F3645" s="26" t="s">
        <v>3248</v>
      </c>
      <c r="G3645" s="26" t="s">
        <v>3249</v>
      </c>
      <c r="H3645" s="26" t="s">
        <v>3248</v>
      </c>
      <c r="I3645" s="26" t="s">
        <v>3249</v>
      </c>
      <c r="J3645" s="26" t="s">
        <v>3250</v>
      </c>
      <c r="K3645" s="26" t="s">
        <v>3249</v>
      </c>
      <c r="N3645" s="26">
        <v>1887881</v>
      </c>
      <c r="O3645" s="26" t="s">
        <v>3251</v>
      </c>
      <c r="P3645" s="26" t="s">
        <v>11298</v>
      </c>
      <c r="Q3645" s="26" t="s">
        <v>194</v>
      </c>
      <c r="R3645" s="26" t="s">
        <v>6768</v>
      </c>
      <c r="S3645" s="26" t="s">
        <v>6769</v>
      </c>
      <c r="T3645" s="26" t="s">
        <v>11299</v>
      </c>
      <c r="U3645" s="26" t="s">
        <v>11300</v>
      </c>
      <c r="V3645" s="26">
        <v>3</v>
      </c>
      <c r="W3645" s="26">
        <v>0</v>
      </c>
      <c r="X3645" s="26" t="s">
        <v>11508</v>
      </c>
      <c r="Y3645" s="26" t="s">
        <v>11509</v>
      </c>
      <c r="Z3645" s="26" t="s">
        <v>2399</v>
      </c>
      <c r="AA3645" s="26">
        <v>1714</v>
      </c>
      <c r="AB3645" s="26" t="s">
        <v>3292</v>
      </c>
      <c r="AC3645" s="26">
        <v>171402</v>
      </c>
      <c r="AD3645" s="26" t="s">
        <v>186</v>
      </c>
      <c r="AE3645" s="26" t="s">
        <v>3256</v>
      </c>
      <c r="AF3645" s="26" t="s">
        <v>11510</v>
      </c>
      <c r="AG3645" s="26">
        <v>0</v>
      </c>
      <c r="AH3645" s="26">
        <v>-6.2695983000000002</v>
      </c>
      <c r="AI3645" s="26">
        <v>107.0021617</v>
      </c>
    </row>
    <row r="3646" spans="1:35" x14ac:dyDescent="0.35">
      <c r="A3646" s="26" t="s">
        <v>3245</v>
      </c>
      <c r="B3646" s="26" t="s">
        <v>3246</v>
      </c>
      <c r="C3646" s="26" t="s">
        <v>3247</v>
      </c>
      <c r="D3646" s="26" t="s">
        <v>3246</v>
      </c>
      <c r="E3646" s="26" t="s">
        <v>3247</v>
      </c>
      <c r="F3646" s="26" t="s">
        <v>3248</v>
      </c>
      <c r="G3646" s="26" t="s">
        <v>3249</v>
      </c>
      <c r="H3646" s="26" t="s">
        <v>3248</v>
      </c>
      <c r="I3646" s="26" t="s">
        <v>3249</v>
      </c>
      <c r="J3646" s="26" t="s">
        <v>3250</v>
      </c>
      <c r="K3646" s="26" t="s">
        <v>3249</v>
      </c>
      <c r="N3646" s="26">
        <v>1887881</v>
      </c>
      <c r="O3646" s="26" t="s">
        <v>3251</v>
      </c>
      <c r="P3646" s="26" t="s">
        <v>11298</v>
      </c>
      <c r="Q3646" s="26" t="s">
        <v>194</v>
      </c>
      <c r="R3646" s="26" t="s">
        <v>6768</v>
      </c>
      <c r="S3646" s="26" t="s">
        <v>6769</v>
      </c>
      <c r="T3646" s="26" t="s">
        <v>11299</v>
      </c>
      <c r="U3646" s="26" t="s">
        <v>11300</v>
      </c>
      <c r="V3646" s="26">
        <v>1</v>
      </c>
      <c r="W3646" s="26">
        <v>0</v>
      </c>
      <c r="X3646" s="26" t="s">
        <v>11511</v>
      </c>
      <c r="Y3646" s="26" t="s">
        <v>11512</v>
      </c>
      <c r="Z3646" s="26" t="s">
        <v>11513</v>
      </c>
      <c r="AA3646" s="26">
        <v>1714</v>
      </c>
      <c r="AB3646" s="26" t="s">
        <v>3292</v>
      </c>
      <c r="AC3646" s="26">
        <v>171402</v>
      </c>
      <c r="AD3646" s="26" t="s">
        <v>186</v>
      </c>
      <c r="AE3646" s="26" t="s">
        <v>3256</v>
      </c>
      <c r="AF3646" s="26" t="s">
        <v>11514</v>
      </c>
      <c r="AG3646" s="26">
        <v>0</v>
      </c>
      <c r="AH3646" s="26">
        <v>-6.2543170999999997</v>
      </c>
      <c r="AI3646" s="26">
        <v>107.00421849999999</v>
      </c>
    </row>
    <row r="3647" spans="1:35" x14ac:dyDescent="0.35">
      <c r="A3647" s="26" t="s">
        <v>3245</v>
      </c>
      <c r="B3647" s="26" t="s">
        <v>3246</v>
      </c>
      <c r="C3647" s="26" t="s">
        <v>3247</v>
      </c>
      <c r="D3647" s="26" t="s">
        <v>3246</v>
      </c>
      <c r="E3647" s="26" t="s">
        <v>3247</v>
      </c>
      <c r="F3647" s="26" t="s">
        <v>3248</v>
      </c>
      <c r="G3647" s="26" t="s">
        <v>3249</v>
      </c>
      <c r="H3647" s="26" t="s">
        <v>3248</v>
      </c>
      <c r="I3647" s="26" t="s">
        <v>3249</v>
      </c>
      <c r="J3647" s="26" t="s">
        <v>3250</v>
      </c>
      <c r="K3647" s="26" t="s">
        <v>3249</v>
      </c>
      <c r="N3647" s="26">
        <v>1887881</v>
      </c>
      <c r="O3647" s="26" t="s">
        <v>3251</v>
      </c>
      <c r="P3647" s="26" t="s">
        <v>11298</v>
      </c>
      <c r="Q3647" s="26" t="s">
        <v>194</v>
      </c>
      <c r="R3647" s="26" t="s">
        <v>6768</v>
      </c>
      <c r="S3647" s="26" t="s">
        <v>6769</v>
      </c>
      <c r="T3647" s="26" t="s">
        <v>11299</v>
      </c>
      <c r="U3647" s="26" t="s">
        <v>11300</v>
      </c>
      <c r="V3647" s="26">
        <v>1</v>
      </c>
      <c r="W3647" s="26">
        <v>0</v>
      </c>
      <c r="X3647" s="26" t="s">
        <v>11515</v>
      </c>
      <c r="Y3647" s="26" t="s">
        <v>11516</v>
      </c>
      <c r="Z3647" s="26" t="s">
        <v>11517</v>
      </c>
      <c r="AA3647" s="26">
        <v>1714</v>
      </c>
      <c r="AB3647" s="26" t="s">
        <v>3292</v>
      </c>
      <c r="AC3647" s="26">
        <v>171402</v>
      </c>
      <c r="AD3647" s="26" t="s">
        <v>186</v>
      </c>
      <c r="AE3647" s="26" t="s">
        <v>3256</v>
      </c>
      <c r="AF3647" s="26" t="s">
        <v>11518</v>
      </c>
      <c r="AG3647" s="26">
        <v>0</v>
      </c>
      <c r="AH3647" s="26">
        <v>-6.2542669000000002</v>
      </c>
      <c r="AI3647" s="26">
        <v>107.0041871</v>
      </c>
    </row>
    <row r="3648" spans="1:35" x14ac:dyDescent="0.35">
      <c r="A3648" s="26" t="s">
        <v>3245</v>
      </c>
      <c r="B3648" s="26" t="s">
        <v>3246</v>
      </c>
      <c r="C3648" s="26" t="s">
        <v>3247</v>
      </c>
      <c r="D3648" s="26" t="s">
        <v>3246</v>
      </c>
      <c r="E3648" s="26" t="s">
        <v>3247</v>
      </c>
      <c r="F3648" s="26" t="s">
        <v>3248</v>
      </c>
      <c r="G3648" s="26" t="s">
        <v>3249</v>
      </c>
      <c r="H3648" s="26" t="s">
        <v>3248</v>
      </c>
      <c r="I3648" s="26" t="s">
        <v>3249</v>
      </c>
      <c r="J3648" s="26" t="s">
        <v>3250</v>
      </c>
      <c r="K3648" s="26" t="s">
        <v>3249</v>
      </c>
      <c r="N3648" s="26">
        <v>1887881</v>
      </c>
      <c r="O3648" s="26" t="s">
        <v>3251</v>
      </c>
      <c r="P3648" s="26" t="s">
        <v>11298</v>
      </c>
      <c r="Q3648" s="26" t="s">
        <v>194</v>
      </c>
      <c r="R3648" s="26" t="s">
        <v>6768</v>
      </c>
      <c r="S3648" s="26" t="s">
        <v>6769</v>
      </c>
      <c r="T3648" s="26" t="s">
        <v>11299</v>
      </c>
      <c r="U3648" s="26" t="s">
        <v>11300</v>
      </c>
      <c r="V3648" s="26">
        <v>3</v>
      </c>
      <c r="W3648" s="26">
        <v>0</v>
      </c>
      <c r="X3648" s="26" t="s">
        <v>11519</v>
      </c>
      <c r="Y3648" s="26" t="s">
        <v>11520</v>
      </c>
      <c r="Z3648" s="26" t="s">
        <v>2976</v>
      </c>
      <c r="AA3648" s="26">
        <v>1714</v>
      </c>
      <c r="AB3648" s="26" t="s">
        <v>3292</v>
      </c>
      <c r="AC3648" s="26">
        <v>171402</v>
      </c>
      <c r="AD3648" s="26" t="s">
        <v>186</v>
      </c>
      <c r="AE3648" s="26" t="s">
        <v>3256</v>
      </c>
      <c r="AF3648" s="26" t="s">
        <v>11521</v>
      </c>
      <c r="AG3648" s="26">
        <v>0</v>
      </c>
      <c r="AH3648" s="26">
        <v>-6.2695699999999999</v>
      </c>
      <c r="AI3648" s="26">
        <v>107.0020767</v>
      </c>
    </row>
    <row r="3649" spans="1:35" x14ac:dyDescent="0.35">
      <c r="A3649" s="26" t="s">
        <v>3245</v>
      </c>
      <c r="B3649" s="26" t="s">
        <v>3246</v>
      </c>
      <c r="C3649" s="26" t="s">
        <v>3247</v>
      </c>
      <c r="D3649" s="26" t="s">
        <v>3246</v>
      </c>
      <c r="E3649" s="26" t="s">
        <v>3247</v>
      </c>
      <c r="F3649" s="26" t="s">
        <v>3248</v>
      </c>
      <c r="G3649" s="26" t="s">
        <v>3249</v>
      </c>
      <c r="H3649" s="26" t="s">
        <v>3248</v>
      </c>
      <c r="I3649" s="26" t="s">
        <v>3249</v>
      </c>
      <c r="J3649" s="26" t="s">
        <v>3250</v>
      </c>
      <c r="K3649" s="26" t="s">
        <v>3249</v>
      </c>
      <c r="N3649" s="26">
        <v>1887881</v>
      </c>
      <c r="O3649" s="26" t="s">
        <v>3251</v>
      </c>
      <c r="P3649" s="26" t="s">
        <v>11298</v>
      </c>
      <c r="Q3649" s="26" t="s">
        <v>194</v>
      </c>
      <c r="R3649" s="26" t="s">
        <v>6768</v>
      </c>
      <c r="S3649" s="26" t="s">
        <v>6769</v>
      </c>
      <c r="T3649" s="26" t="s">
        <v>11299</v>
      </c>
      <c r="U3649" s="26" t="s">
        <v>11300</v>
      </c>
      <c r="V3649" s="26">
        <v>3</v>
      </c>
      <c r="W3649" s="26">
        <v>0</v>
      </c>
      <c r="X3649" s="26" t="s">
        <v>11522</v>
      </c>
      <c r="Y3649" s="26" t="s">
        <v>11523</v>
      </c>
      <c r="Z3649" s="26" t="s">
        <v>2978</v>
      </c>
      <c r="AA3649" s="26">
        <v>1714</v>
      </c>
      <c r="AB3649" s="26" t="s">
        <v>3292</v>
      </c>
      <c r="AC3649" s="26">
        <v>171402</v>
      </c>
      <c r="AD3649" s="26" t="s">
        <v>186</v>
      </c>
      <c r="AE3649" s="26" t="s">
        <v>3256</v>
      </c>
      <c r="AF3649" s="26" t="s">
        <v>11524</v>
      </c>
      <c r="AG3649" s="26">
        <v>0</v>
      </c>
      <c r="AH3649" s="26">
        <v>-6.2695917000000003</v>
      </c>
      <c r="AI3649" s="26">
        <v>107.0021883</v>
      </c>
    </row>
    <row r="3650" spans="1:35" x14ac:dyDescent="0.35">
      <c r="A3650" s="26" t="s">
        <v>3245</v>
      </c>
      <c r="B3650" s="26" t="s">
        <v>3246</v>
      </c>
      <c r="C3650" s="26" t="s">
        <v>3247</v>
      </c>
      <c r="D3650" s="26" t="s">
        <v>3246</v>
      </c>
      <c r="E3650" s="26" t="s">
        <v>3247</v>
      </c>
      <c r="F3650" s="26" t="s">
        <v>3248</v>
      </c>
      <c r="G3650" s="26" t="s">
        <v>3249</v>
      </c>
      <c r="H3650" s="26" t="s">
        <v>3248</v>
      </c>
      <c r="I3650" s="26" t="s">
        <v>3249</v>
      </c>
      <c r="J3650" s="26" t="s">
        <v>3250</v>
      </c>
      <c r="K3650" s="26" t="s">
        <v>3249</v>
      </c>
      <c r="N3650" s="26">
        <v>1887881</v>
      </c>
      <c r="O3650" s="26" t="s">
        <v>3251</v>
      </c>
      <c r="P3650" s="26" t="s">
        <v>11298</v>
      </c>
      <c r="Q3650" s="26" t="s">
        <v>194</v>
      </c>
      <c r="R3650" s="26" t="s">
        <v>6768</v>
      </c>
      <c r="S3650" s="26" t="s">
        <v>6769</v>
      </c>
      <c r="T3650" s="26" t="s">
        <v>11299</v>
      </c>
      <c r="U3650" s="26" t="s">
        <v>11300</v>
      </c>
      <c r="V3650" s="26">
        <v>3</v>
      </c>
      <c r="W3650" s="26">
        <v>0</v>
      </c>
      <c r="X3650" s="26" t="s">
        <v>11525</v>
      </c>
      <c r="Y3650" s="26" t="s">
        <v>11526</v>
      </c>
      <c r="Z3650" s="26" t="s">
        <v>11527</v>
      </c>
      <c r="AA3650" s="26">
        <v>1714</v>
      </c>
      <c r="AB3650" s="26" t="s">
        <v>3292</v>
      </c>
      <c r="AC3650" s="26">
        <v>171402</v>
      </c>
      <c r="AD3650" s="26" t="s">
        <v>186</v>
      </c>
      <c r="AE3650" s="26" t="s">
        <v>3256</v>
      </c>
      <c r="AF3650" s="26" t="s">
        <v>11528</v>
      </c>
      <c r="AG3650" s="26">
        <v>0</v>
      </c>
      <c r="AH3650" s="26">
        <v>-6.2695233000000004</v>
      </c>
      <c r="AI3650" s="26">
        <v>107.00233830000001</v>
      </c>
    </row>
    <row r="3651" spans="1:35" x14ac:dyDescent="0.35">
      <c r="A3651" s="26" t="s">
        <v>3245</v>
      </c>
      <c r="B3651" s="26" t="s">
        <v>3246</v>
      </c>
      <c r="C3651" s="26" t="s">
        <v>3247</v>
      </c>
      <c r="D3651" s="26" t="s">
        <v>3246</v>
      </c>
      <c r="E3651" s="26" t="s">
        <v>3247</v>
      </c>
      <c r="F3651" s="26" t="s">
        <v>3248</v>
      </c>
      <c r="G3651" s="26" t="s">
        <v>3249</v>
      </c>
      <c r="H3651" s="26" t="s">
        <v>3248</v>
      </c>
      <c r="I3651" s="26" t="s">
        <v>3249</v>
      </c>
      <c r="J3651" s="26" t="s">
        <v>3250</v>
      </c>
      <c r="K3651" s="26" t="s">
        <v>3249</v>
      </c>
      <c r="N3651" s="26">
        <v>1887881</v>
      </c>
      <c r="O3651" s="26" t="s">
        <v>3251</v>
      </c>
      <c r="P3651" s="26" t="s">
        <v>11298</v>
      </c>
      <c r="Q3651" s="26" t="s">
        <v>194</v>
      </c>
      <c r="R3651" s="26" t="s">
        <v>6768</v>
      </c>
      <c r="S3651" s="26" t="s">
        <v>6769</v>
      </c>
      <c r="T3651" s="26" t="s">
        <v>11299</v>
      </c>
      <c r="U3651" s="26" t="s">
        <v>11300</v>
      </c>
      <c r="V3651" s="26">
        <v>1</v>
      </c>
      <c r="W3651" s="26">
        <v>0</v>
      </c>
      <c r="X3651" s="26" t="s">
        <v>11529</v>
      </c>
      <c r="Y3651" s="26" t="s">
        <v>11530</v>
      </c>
      <c r="Z3651" s="26" t="s">
        <v>11531</v>
      </c>
      <c r="AA3651" s="26">
        <v>1714</v>
      </c>
      <c r="AB3651" s="26" t="s">
        <v>3292</v>
      </c>
      <c r="AC3651" s="26">
        <v>171402</v>
      </c>
      <c r="AD3651" s="26" t="s">
        <v>186</v>
      </c>
      <c r="AE3651" s="26" t="s">
        <v>3256</v>
      </c>
      <c r="AF3651" s="26" t="s">
        <v>11532</v>
      </c>
      <c r="AG3651" s="26">
        <v>0</v>
      </c>
      <c r="AH3651" s="26">
        <v>-6.2542619999999998</v>
      </c>
      <c r="AI3651" s="26">
        <v>107.0042211</v>
      </c>
    </row>
    <row r="3652" spans="1:35" x14ac:dyDescent="0.35">
      <c r="A3652" s="26" t="s">
        <v>3245</v>
      </c>
      <c r="B3652" s="26" t="s">
        <v>3246</v>
      </c>
      <c r="C3652" s="26" t="s">
        <v>3247</v>
      </c>
      <c r="D3652" s="26" t="s">
        <v>3246</v>
      </c>
      <c r="E3652" s="26" t="s">
        <v>3247</v>
      </c>
      <c r="F3652" s="26" t="s">
        <v>3248</v>
      </c>
      <c r="G3652" s="26" t="s">
        <v>3249</v>
      </c>
      <c r="H3652" s="26" t="s">
        <v>3248</v>
      </c>
      <c r="I3652" s="26" t="s">
        <v>3249</v>
      </c>
      <c r="J3652" s="26" t="s">
        <v>3250</v>
      </c>
      <c r="K3652" s="26" t="s">
        <v>3249</v>
      </c>
      <c r="N3652" s="26">
        <v>1887881</v>
      </c>
      <c r="O3652" s="26" t="s">
        <v>3251</v>
      </c>
      <c r="P3652" s="26" t="s">
        <v>11298</v>
      </c>
      <c r="Q3652" s="26" t="s">
        <v>194</v>
      </c>
      <c r="R3652" s="26" t="s">
        <v>6768</v>
      </c>
      <c r="S3652" s="26" t="s">
        <v>6769</v>
      </c>
      <c r="T3652" s="26" t="s">
        <v>11299</v>
      </c>
      <c r="U3652" s="26" t="s">
        <v>11300</v>
      </c>
      <c r="V3652" s="26">
        <v>1</v>
      </c>
      <c r="W3652" s="26">
        <v>0</v>
      </c>
      <c r="X3652" s="26" t="s">
        <v>11533</v>
      </c>
      <c r="Y3652" s="26" t="s">
        <v>11534</v>
      </c>
      <c r="Z3652" s="26" t="s">
        <v>11535</v>
      </c>
      <c r="AA3652" s="26">
        <v>1714</v>
      </c>
      <c r="AB3652" s="26" t="s">
        <v>3292</v>
      </c>
      <c r="AC3652" s="26">
        <v>171402</v>
      </c>
      <c r="AD3652" s="26" t="s">
        <v>186</v>
      </c>
      <c r="AE3652" s="26" t="s">
        <v>3256</v>
      </c>
      <c r="AF3652" s="26" t="s">
        <v>11536</v>
      </c>
      <c r="AG3652" s="26">
        <v>0</v>
      </c>
      <c r="AH3652" s="26">
        <v>-6.2543936999999996</v>
      </c>
      <c r="AI3652" s="26">
        <v>107.00467039999999</v>
      </c>
    </row>
    <row r="3653" spans="1:35" x14ac:dyDescent="0.35">
      <c r="A3653" s="26" t="s">
        <v>3245</v>
      </c>
      <c r="B3653" s="26" t="s">
        <v>3246</v>
      </c>
      <c r="C3653" s="26" t="s">
        <v>3247</v>
      </c>
      <c r="D3653" s="26" t="s">
        <v>3246</v>
      </c>
      <c r="E3653" s="26" t="s">
        <v>3247</v>
      </c>
      <c r="F3653" s="26" t="s">
        <v>3248</v>
      </c>
      <c r="G3653" s="26" t="s">
        <v>3249</v>
      </c>
      <c r="H3653" s="26" t="s">
        <v>3248</v>
      </c>
      <c r="I3653" s="26" t="s">
        <v>3249</v>
      </c>
      <c r="J3653" s="26" t="s">
        <v>3250</v>
      </c>
      <c r="K3653" s="26" t="s">
        <v>3249</v>
      </c>
      <c r="N3653" s="26">
        <v>1887881</v>
      </c>
      <c r="O3653" s="26" t="s">
        <v>3251</v>
      </c>
      <c r="P3653" s="26" t="s">
        <v>11298</v>
      </c>
      <c r="Q3653" s="26" t="s">
        <v>194</v>
      </c>
      <c r="R3653" s="26" t="s">
        <v>6768</v>
      </c>
      <c r="S3653" s="26" t="s">
        <v>6769</v>
      </c>
      <c r="T3653" s="26" t="s">
        <v>11299</v>
      </c>
      <c r="U3653" s="26" t="s">
        <v>11300</v>
      </c>
      <c r="V3653" s="26">
        <v>6</v>
      </c>
      <c r="W3653" s="26">
        <v>0</v>
      </c>
      <c r="X3653" s="26" t="s">
        <v>11537</v>
      </c>
      <c r="Y3653" s="26" t="s">
        <v>11538</v>
      </c>
      <c r="Z3653" s="26" t="s">
        <v>11539</v>
      </c>
      <c r="AA3653" s="26">
        <v>1714</v>
      </c>
      <c r="AB3653" s="26" t="s">
        <v>3292</v>
      </c>
      <c r="AC3653" s="26">
        <v>171402</v>
      </c>
      <c r="AD3653" s="26" t="s">
        <v>186</v>
      </c>
      <c r="AE3653" s="26" t="s">
        <v>3256</v>
      </c>
      <c r="AF3653" s="26" t="s">
        <v>11540</v>
      </c>
      <c r="AG3653" s="26">
        <v>0</v>
      </c>
      <c r="AH3653" s="26">
        <v>-6.2942454000000003</v>
      </c>
      <c r="AI3653" s="26">
        <v>107.0351387</v>
      </c>
    </row>
    <row r="3654" spans="1:35" x14ac:dyDescent="0.35">
      <c r="A3654" s="26" t="s">
        <v>3245</v>
      </c>
      <c r="B3654" s="26" t="s">
        <v>3246</v>
      </c>
      <c r="C3654" s="26" t="s">
        <v>3247</v>
      </c>
      <c r="D3654" s="26" t="s">
        <v>3246</v>
      </c>
      <c r="E3654" s="26" t="s">
        <v>3247</v>
      </c>
      <c r="F3654" s="26" t="s">
        <v>3248</v>
      </c>
      <c r="G3654" s="26" t="s">
        <v>3249</v>
      </c>
      <c r="H3654" s="26" t="s">
        <v>3248</v>
      </c>
      <c r="I3654" s="26" t="s">
        <v>3249</v>
      </c>
      <c r="J3654" s="26" t="s">
        <v>3250</v>
      </c>
      <c r="K3654" s="26" t="s">
        <v>3249</v>
      </c>
      <c r="N3654" s="26">
        <v>1887881</v>
      </c>
      <c r="O3654" s="26" t="s">
        <v>3251</v>
      </c>
      <c r="P3654" s="26" t="s">
        <v>11298</v>
      </c>
      <c r="Q3654" s="26" t="s">
        <v>194</v>
      </c>
      <c r="R3654" s="26" t="s">
        <v>6768</v>
      </c>
      <c r="S3654" s="26" t="s">
        <v>6769</v>
      </c>
      <c r="T3654" s="26" t="s">
        <v>11299</v>
      </c>
      <c r="U3654" s="26" t="s">
        <v>11300</v>
      </c>
      <c r="V3654" s="26">
        <v>2</v>
      </c>
      <c r="W3654" s="26">
        <v>0</v>
      </c>
      <c r="X3654" s="26" t="s">
        <v>11541</v>
      </c>
      <c r="Y3654" s="26" t="s">
        <v>11542</v>
      </c>
      <c r="Z3654" s="26" t="s">
        <v>1854</v>
      </c>
      <c r="AA3654" s="26">
        <v>1714</v>
      </c>
      <c r="AB3654" s="26" t="s">
        <v>3292</v>
      </c>
      <c r="AC3654" s="26">
        <v>171402</v>
      </c>
      <c r="AD3654" s="26" t="s">
        <v>186</v>
      </c>
      <c r="AE3654" s="26" t="s">
        <v>3256</v>
      </c>
      <c r="AF3654" s="26" t="s">
        <v>11543</v>
      </c>
      <c r="AG3654" s="26">
        <v>0</v>
      </c>
      <c r="AH3654" s="26">
        <v>-6.2943417000000004</v>
      </c>
      <c r="AI3654" s="26">
        <v>107.03507999999999</v>
      </c>
    </row>
    <row r="3655" spans="1:35" x14ac:dyDescent="0.35">
      <c r="A3655" s="26" t="s">
        <v>3245</v>
      </c>
      <c r="B3655" s="26" t="s">
        <v>3246</v>
      </c>
      <c r="C3655" s="26" t="s">
        <v>3247</v>
      </c>
      <c r="D3655" s="26" t="s">
        <v>3246</v>
      </c>
      <c r="E3655" s="26" t="s">
        <v>3247</v>
      </c>
      <c r="F3655" s="26" t="s">
        <v>3248</v>
      </c>
      <c r="G3655" s="26" t="s">
        <v>3249</v>
      </c>
      <c r="H3655" s="26" t="s">
        <v>3248</v>
      </c>
      <c r="I3655" s="26" t="s">
        <v>3249</v>
      </c>
      <c r="J3655" s="26" t="s">
        <v>3250</v>
      </c>
      <c r="K3655" s="26" t="s">
        <v>3249</v>
      </c>
      <c r="N3655" s="26">
        <v>1887881</v>
      </c>
      <c r="O3655" s="26" t="s">
        <v>3251</v>
      </c>
      <c r="P3655" s="26" t="s">
        <v>11298</v>
      </c>
      <c r="Q3655" s="26" t="s">
        <v>194</v>
      </c>
      <c r="R3655" s="26" t="s">
        <v>6768</v>
      </c>
      <c r="S3655" s="26" t="s">
        <v>6769</v>
      </c>
      <c r="T3655" s="26" t="s">
        <v>11299</v>
      </c>
      <c r="U3655" s="26" t="s">
        <v>11300</v>
      </c>
      <c r="V3655" s="26">
        <v>6</v>
      </c>
      <c r="W3655" s="26">
        <v>0</v>
      </c>
      <c r="X3655" s="26" t="s">
        <v>11544</v>
      </c>
      <c r="Y3655" s="26" t="s">
        <v>11545</v>
      </c>
      <c r="Z3655" s="26" t="s">
        <v>11546</v>
      </c>
      <c r="AA3655" s="26">
        <v>1714</v>
      </c>
      <c r="AB3655" s="26" t="s">
        <v>3292</v>
      </c>
      <c r="AC3655" s="26">
        <v>171402</v>
      </c>
      <c r="AD3655" s="26" t="s">
        <v>186</v>
      </c>
      <c r="AE3655" s="26" t="s">
        <v>3256</v>
      </c>
      <c r="AF3655" s="26" t="s">
        <v>11547</v>
      </c>
      <c r="AG3655" s="26">
        <v>0</v>
      </c>
      <c r="AH3655" s="26">
        <v>-6.2943157999999997</v>
      </c>
      <c r="AI3655" s="26">
        <v>107.03498279999999</v>
      </c>
    </row>
    <row r="3656" spans="1:35" x14ac:dyDescent="0.35">
      <c r="A3656" s="26" t="s">
        <v>3245</v>
      </c>
      <c r="B3656" s="26" t="s">
        <v>3246</v>
      </c>
      <c r="C3656" s="26" t="s">
        <v>3247</v>
      </c>
      <c r="D3656" s="26" t="s">
        <v>3246</v>
      </c>
      <c r="E3656" s="26" t="s">
        <v>3247</v>
      </c>
      <c r="F3656" s="26" t="s">
        <v>3248</v>
      </c>
      <c r="G3656" s="26" t="s">
        <v>3249</v>
      </c>
      <c r="H3656" s="26" t="s">
        <v>3248</v>
      </c>
      <c r="I3656" s="26" t="s">
        <v>3249</v>
      </c>
      <c r="J3656" s="26" t="s">
        <v>3250</v>
      </c>
      <c r="K3656" s="26" t="s">
        <v>3249</v>
      </c>
      <c r="N3656" s="26">
        <v>1887881</v>
      </c>
      <c r="O3656" s="26" t="s">
        <v>3251</v>
      </c>
      <c r="P3656" s="26" t="s">
        <v>11298</v>
      </c>
      <c r="Q3656" s="26" t="s">
        <v>194</v>
      </c>
      <c r="R3656" s="26" t="s">
        <v>6768</v>
      </c>
      <c r="S3656" s="26" t="s">
        <v>6769</v>
      </c>
      <c r="T3656" s="26" t="s">
        <v>11299</v>
      </c>
      <c r="U3656" s="26" t="s">
        <v>11300</v>
      </c>
      <c r="V3656" s="26">
        <v>2</v>
      </c>
      <c r="W3656" s="26">
        <v>0</v>
      </c>
      <c r="X3656" s="26" t="s">
        <v>11548</v>
      </c>
      <c r="Y3656" s="26" t="s">
        <v>11549</v>
      </c>
      <c r="Z3656" s="26" t="s">
        <v>11550</v>
      </c>
      <c r="AA3656" s="26">
        <v>1714</v>
      </c>
      <c r="AB3656" s="26" t="s">
        <v>3292</v>
      </c>
      <c r="AC3656" s="26">
        <v>171402</v>
      </c>
      <c r="AD3656" s="26" t="s">
        <v>186</v>
      </c>
      <c r="AE3656" s="26" t="s">
        <v>3256</v>
      </c>
      <c r="AF3656" s="26" t="s">
        <v>11551</v>
      </c>
      <c r="AG3656" s="26">
        <v>0</v>
      </c>
      <c r="AH3656" s="26">
        <v>-6.2943262999999998</v>
      </c>
      <c r="AI3656" s="26">
        <v>107.0349399</v>
      </c>
    </row>
    <row r="3657" spans="1:35" x14ac:dyDescent="0.35">
      <c r="A3657" s="26" t="s">
        <v>3245</v>
      </c>
      <c r="B3657" s="26" t="s">
        <v>3246</v>
      </c>
      <c r="C3657" s="26" t="s">
        <v>3247</v>
      </c>
      <c r="D3657" s="26" t="s">
        <v>3246</v>
      </c>
      <c r="E3657" s="26" t="s">
        <v>3247</v>
      </c>
      <c r="F3657" s="26" t="s">
        <v>3248</v>
      </c>
      <c r="G3657" s="26" t="s">
        <v>3249</v>
      </c>
      <c r="H3657" s="26" t="s">
        <v>3248</v>
      </c>
      <c r="I3657" s="26" t="s">
        <v>3249</v>
      </c>
      <c r="J3657" s="26" t="s">
        <v>3250</v>
      </c>
      <c r="K3657" s="26" t="s">
        <v>3249</v>
      </c>
      <c r="N3657" s="26">
        <v>1887881</v>
      </c>
      <c r="O3657" s="26" t="s">
        <v>3251</v>
      </c>
      <c r="P3657" s="26" t="s">
        <v>11298</v>
      </c>
      <c r="Q3657" s="26" t="s">
        <v>194</v>
      </c>
      <c r="R3657" s="26" t="s">
        <v>6768</v>
      </c>
      <c r="S3657" s="26" t="s">
        <v>6769</v>
      </c>
      <c r="T3657" s="26" t="s">
        <v>11299</v>
      </c>
      <c r="U3657" s="26" t="s">
        <v>11300</v>
      </c>
      <c r="V3657" s="26">
        <v>6</v>
      </c>
      <c r="W3657" s="26">
        <v>0</v>
      </c>
      <c r="X3657" s="26" t="s">
        <v>11552</v>
      </c>
      <c r="Y3657" s="26" t="s">
        <v>11553</v>
      </c>
      <c r="Z3657" s="26" t="s">
        <v>11554</v>
      </c>
      <c r="AA3657" s="26">
        <v>1714</v>
      </c>
      <c r="AB3657" s="26" t="s">
        <v>3292</v>
      </c>
      <c r="AC3657" s="26">
        <v>171402</v>
      </c>
      <c r="AD3657" s="26" t="s">
        <v>186</v>
      </c>
      <c r="AE3657" s="26" t="s">
        <v>3256</v>
      </c>
      <c r="AF3657" s="26" t="s">
        <v>11555</v>
      </c>
      <c r="AG3657" s="26">
        <v>0</v>
      </c>
      <c r="AH3657" s="26">
        <v>-6.2942979000000001</v>
      </c>
      <c r="AI3657" s="26">
        <v>107.03497900000001</v>
      </c>
    </row>
    <row r="3658" spans="1:35" x14ac:dyDescent="0.35">
      <c r="A3658" s="26" t="s">
        <v>3245</v>
      </c>
      <c r="B3658" s="26" t="s">
        <v>3246</v>
      </c>
      <c r="C3658" s="26" t="s">
        <v>3247</v>
      </c>
      <c r="D3658" s="26" t="s">
        <v>3246</v>
      </c>
      <c r="E3658" s="26" t="s">
        <v>3247</v>
      </c>
      <c r="F3658" s="26" t="s">
        <v>3248</v>
      </c>
      <c r="G3658" s="26" t="s">
        <v>3249</v>
      </c>
      <c r="H3658" s="26" t="s">
        <v>3248</v>
      </c>
      <c r="I3658" s="26" t="s">
        <v>3249</v>
      </c>
      <c r="J3658" s="26" t="s">
        <v>3250</v>
      </c>
      <c r="K3658" s="26" t="s">
        <v>3249</v>
      </c>
      <c r="N3658" s="26">
        <v>1887881</v>
      </c>
      <c r="O3658" s="26" t="s">
        <v>3251</v>
      </c>
      <c r="P3658" s="26" t="s">
        <v>11298</v>
      </c>
      <c r="Q3658" s="26" t="s">
        <v>194</v>
      </c>
      <c r="R3658" s="26" t="s">
        <v>6768</v>
      </c>
      <c r="S3658" s="26" t="s">
        <v>6769</v>
      </c>
      <c r="T3658" s="26" t="s">
        <v>11299</v>
      </c>
      <c r="U3658" s="26" t="s">
        <v>11300</v>
      </c>
      <c r="V3658" s="26">
        <v>2</v>
      </c>
      <c r="W3658" s="26">
        <v>0</v>
      </c>
      <c r="X3658" s="26" t="s">
        <v>11556</v>
      </c>
      <c r="Y3658" s="26" t="s">
        <v>11557</v>
      </c>
      <c r="Z3658" s="26" t="s">
        <v>11558</v>
      </c>
      <c r="AA3658" s="26">
        <v>1714</v>
      </c>
      <c r="AB3658" s="26" t="s">
        <v>3292</v>
      </c>
      <c r="AC3658" s="26">
        <v>171402</v>
      </c>
      <c r="AD3658" s="26" t="s">
        <v>186</v>
      </c>
      <c r="AE3658" s="26" t="s">
        <v>3256</v>
      </c>
      <c r="AF3658" s="26" t="s">
        <v>11559</v>
      </c>
      <c r="AG3658" s="26">
        <v>0</v>
      </c>
      <c r="AH3658" s="26">
        <v>-6.2943467000000002</v>
      </c>
      <c r="AI3658" s="26">
        <v>107.0350183</v>
      </c>
    </row>
    <row r="3659" spans="1:35" x14ac:dyDescent="0.35">
      <c r="A3659" s="26" t="s">
        <v>3245</v>
      </c>
      <c r="B3659" s="26" t="s">
        <v>3246</v>
      </c>
      <c r="C3659" s="26" t="s">
        <v>3247</v>
      </c>
      <c r="D3659" s="26" t="s">
        <v>3246</v>
      </c>
      <c r="E3659" s="26" t="s">
        <v>3247</v>
      </c>
      <c r="F3659" s="26" t="s">
        <v>3248</v>
      </c>
      <c r="G3659" s="26" t="s">
        <v>3249</v>
      </c>
      <c r="H3659" s="26" t="s">
        <v>3248</v>
      </c>
      <c r="I3659" s="26" t="s">
        <v>3249</v>
      </c>
      <c r="J3659" s="26" t="s">
        <v>3250</v>
      </c>
      <c r="K3659" s="26" t="s">
        <v>3249</v>
      </c>
      <c r="N3659" s="26">
        <v>1887881</v>
      </c>
      <c r="O3659" s="26" t="s">
        <v>3251</v>
      </c>
      <c r="P3659" s="26" t="s">
        <v>11298</v>
      </c>
      <c r="Q3659" s="26" t="s">
        <v>194</v>
      </c>
      <c r="R3659" s="26" t="s">
        <v>6768</v>
      </c>
      <c r="S3659" s="26" t="s">
        <v>6769</v>
      </c>
      <c r="T3659" s="26" t="s">
        <v>11299</v>
      </c>
      <c r="U3659" s="26" t="s">
        <v>11300</v>
      </c>
      <c r="V3659" s="26">
        <v>2</v>
      </c>
      <c r="W3659" s="26">
        <v>0</v>
      </c>
      <c r="X3659" s="26" t="s">
        <v>11560</v>
      </c>
      <c r="Y3659" s="26" t="s">
        <v>11561</v>
      </c>
      <c r="Z3659" s="26" t="s">
        <v>11562</v>
      </c>
      <c r="AA3659" s="26">
        <v>1714</v>
      </c>
      <c r="AB3659" s="26" t="s">
        <v>3292</v>
      </c>
      <c r="AC3659" s="26">
        <v>171402</v>
      </c>
      <c r="AD3659" s="26" t="s">
        <v>186</v>
      </c>
      <c r="AE3659" s="26" t="s">
        <v>3256</v>
      </c>
      <c r="AF3659" s="26" t="s">
        <v>11563</v>
      </c>
      <c r="AG3659" s="26">
        <v>0</v>
      </c>
      <c r="AH3659" s="26">
        <v>-6.2544582999999996</v>
      </c>
      <c r="AI3659" s="26">
        <v>107.0046251</v>
      </c>
    </row>
    <row r="3660" spans="1:35" x14ac:dyDescent="0.35">
      <c r="A3660" s="26" t="s">
        <v>3245</v>
      </c>
      <c r="B3660" s="26" t="s">
        <v>3246</v>
      </c>
      <c r="C3660" s="26" t="s">
        <v>3247</v>
      </c>
      <c r="D3660" s="26" t="s">
        <v>3246</v>
      </c>
      <c r="E3660" s="26" t="s">
        <v>3247</v>
      </c>
      <c r="F3660" s="26" t="s">
        <v>3248</v>
      </c>
      <c r="G3660" s="26" t="s">
        <v>3249</v>
      </c>
      <c r="H3660" s="26" t="s">
        <v>3248</v>
      </c>
      <c r="I3660" s="26" t="s">
        <v>3249</v>
      </c>
      <c r="J3660" s="26" t="s">
        <v>3250</v>
      </c>
      <c r="K3660" s="26" t="s">
        <v>3249</v>
      </c>
      <c r="N3660" s="26">
        <v>1887881</v>
      </c>
      <c r="O3660" s="26" t="s">
        <v>3251</v>
      </c>
      <c r="P3660" s="26" t="s">
        <v>11298</v>
      </c>
      <c r="Q3660" s="26" t="s">
        <v>194</v>
      </c>
      <c r="R3660" s="26" t="s">
        <v>6768</v>
      </c>
      <c r="S3660" s="26" t="s">
        <v>6769</v>
      </c>
      <c r="T3660" s="26" t="s">
        <v>11299</v>
      </c>
      <c r="U3660" s="26" t="s">
        <v>11300</v>
      </c>
      <c r="V3660" s="26">
        <v>2</v>
      </c>
      <c r="W3660" s="26">
        <v>0</v>
      </c>
      <c r="X3660" s="26" t="s">
        <v>11564</v>
      </c>
      <c r="Y3660" s="26" t="s">
        <v>11565</v>
      </c>
      <c r="Z3660" s="26" t="s">
        <v>244</v>
      </c>
      <c r="AA3660" s="26">
        <v>1714</v>
      </c>
      <c r="AB3660" s="26" t="s">
        <v>3292</v>
      </c>
      <c r="AC3660" s="26">
        <v>171402</v>
      </c>
      <c r="AD3660" s="26" t="s">
        <v>186</v>
      </c>
      <c r="AE3660" s="26" t="s">
        <v>3256</v>
      </c>
      <c r="AF3660" s="26" t="s">
        <v>11566</v>
      </c>
      <c r="AG3660" s="26">
        <v>0</v>
      </c>
      <c r="AH3660" s="26">
        <v>-6.2642566999999998</v>
      </c>
      <c r="AI3660" s="26">
        <v>106.99854499999999</v>
      </c>
    </row>
    <row r="3661" spans="1:35" x14ac:dyDescent="0.35">
      <c r="A3661" s="26" t="s">
        <v>3245</v>
      </c>
      <c r="B3661" s="26" t="s">
        <v>3246</v>
      </c>
      <c r="C3661" s="26" t="s">
        <v>3247</v>
      </c>
      <c r="D3661" s="26" t="s">
        <v>3246</v>
      </c>
      <c r="E3661" s="26" t="s">
        <v>3247</v>
      </c>
      <c r="F3661" s="26" t="s">
        <v>3248</v>
      </c>
      <c r="G3661" s="26" t="s">
        <v>3249</v>
      </c>
      <c r="H3661" s="26" t="s">
        <v>3248</v>
      </c>
      <c r="I3661" s="26" t="s">
        <v>3249</v>
      </c>
      <c r="J3661" s="26" t="s">
        <v>3250</v>
      </c>
      <c r="K3661" s="26" t="s">
        <v>3249</v>
      </c>
      <c r="N3661" s="26">
        <v>1887881</v>
      </c>
      <c r="O3661" s="26" t="s">
        <v>3251</v>
      </c>
      <c r="P3661" s="26" t="s">
        <v>11298</v>
      </c>
      <c r="Q3661" s="26" t="s">
        <v>194</v>
      </c>
      <c r="R3661" s="26" t="s">
        <v>6768</v>
      </c>
      <c r="S3661" s="26" t="s">
        <v>6769</v>
      </c>
      <c r="T3661" s="26" t="s">
        <v>11299</v>
      </c>
      <c r="U3661" s="26" t="s">
        <v>11300</v>
      </c>
      <c r="V3661" s="26">
        <v>2</v>
      </c>
      <c r="W3661" s="26">
        <v>0</v>
      </c>
      <c r="X3661" s="26" t="s">
        <v>11567</v>
      </c>
      <c r="Y3661" s="26" t="s">
        <v>11568</v>
      </c>
      <c r="Z3661" s="26" t="s">
        <v>11569</v>
      </c>
      <c r="AA3661" s="26">
        <v>1714</v>
      </c>
      <c r="AB3661" s="26" t="s">
        <v>3292</v>
      </c>
      <c r="AC3661" s="26">
        <v>171402</v>
      </c>
      <c r="AD3661" s="26" t="s">
        <v>186</v>
      </c>
      <c r="AE3661" s="26" t="s">
        <v>3256</v>
      </c>
      <c r="AF3661" s="26" t="s">
        <v>11570</v>
      </c>
      <c r="AG3661" s="26">
        <v>0</v>
      </c>
      <c r="AH3661" s="26">
        <v>-6.2546162000000001</v>
      </c>
      <c r="AI3661" s="26">
        <v>107.00460649999999</v>
      </c>
    </row>
    <row r="3662" spans="1:35" x14ac:dyDescent="0.35">
      <c r="A3662" s="26" t="s">
        <v>3245</v>
      </c>
      <c r="B3662" s="26" t="s">
        <v>3246</v>
      </c>
      <c r="C3662" s="26" t="s">
        <v>3247</v>
      </c>
      <c r="D3662" s="26" t="s">
        <v>3246</v>
      </c>
      <c r="E3662" s="26" t="s">
        <v>3247</v>
      </c>
      <c r="F3662" s="26" t="s">
        <v>3248</v>
      </c>
      <c r="G3662" s="26" t="s">
        <v>3249</v>
      </c>
      <c r="H3662" s="26" t="s">
        <v>3248</v>
      </c>
      <c r="I3662" s="26" t="s">
        <v>3249</v>
      </c>
      <c r="J3662" s="26" t="s">
        <v>3250</v>
      </c>
      <c r="K3662" s="26" t="s">
        <v>3249</v>
      </c>
      <c r="N3662" s="26">
        <v>1887881</v>
      </c>
      <c r="O3662" s="26" t="s">
        <v>3251</v>
      </c>
      <c r="P3662" s="26" t="s">
        <v>11298</v>
      </c>
      <c r="Q3662" s="26" t="s">
        <v>194</v>
      </c>
      <c r="R3662" s="26" t="s">
        <v>6768</v>
      </c>
      <c r="S3662" s="26" t="s">
        <v>6769</v>
      </c>
      <c r="T3662" s="26" t="s">
        <v>11299</v>
      </c>
      <c r="U3662" s="26" t="s">
        <v>11300</v>
      </c>
      <c r="V3662" s="26">
        <v>2</v>
      </c>
      <c r="W3662" s="26">
        <v>0</v>
      </c>
      <c r="X3662" s="26" t="s">
        <v>11571</v>
      </c>
      <c r="Y3662" s="26" t="s">
        <v>11572</v>
      </c>
      <c r="Z3662" s="26" t="s">
        <v>246</v>
      </c>
      <c r="AA3662" s="26">
        <v>1714</v>
      </c>
      <c r="AB3662" s="26" t="s">
        <v>3292</v>
      </c>
      <c r="AC3662" s="26">
        <v>171402</v>
      </c>
      <c r="AD3662" s="26" t="s">
        <v>186</v>
      </c>
      <c r="AE3662" s="26" t="s">
        <v>3256</v>
      </c>
      <c r="AF3662" s="26" t="s">
        <v>11573</v>
      </c>
      <c r="AG3662" s="26">
        <v>0</v>
      </c>
      <c r="AH3662" s="26">
        <v>-6.2641283000000003</v>
      </c>
      <c r="AI3662" s="26">
        <v>106.99834</v>
      </c>
    </row>
    <row r="3663" spans="1:35" x14ac:dyDescent="0.35">
      <c r="A3663" s="26" t="s">
        <v>3245</v>
      </c>
      <c r="B3663" s="26" t="s">
        <v>3246</v>
      </c>
      <c r="C3663" s="26" t="s">
        <v>3247</v>
      </c>
      <c r="D3663" s="26" t="s">
        <v>3246</v>
      </c>
      <c r="E3663" s="26" t="s">
        <v>3247</v>
      </c>
      <c r="F3663" s="26" t="s">
        <v>3248</v>
      </c>
      <c r="G3663" s="26" t="s">
        <v>3249</v>
      </c>
      <c r="H3663" s="26" t="s">
        <v>3248</v>
      </c>
      <c r="I3663" s="26" t="s">
        <v>3249</v>
      </c>
      <c r="J3663" s="26" t="s">
        <v>3250</v>
      </c>
      <c r="K3663" s="26" t="s">
        <v>3249</v>
      </c>
      <c r="N3663" s="26">
        <v>1887881</v>
      </c>
      <c r="O3663" s="26" t="s">
        <v>3251</v>
      </c>
      <c r="P3663" s="26" t="s">
        <v>11298</v>
      </c>
      <c r="Q3663" s="26" t="s">
        <v>194</v>
      </c>
      <c r="R3663" s="26" t="s">
        <v>6768</v>
      </c>
      <c r="S3663" s="26" t="s">
        <v>6769</v>
      </c>
      <c r="T3663" s="26" t="s">
        <v>11299</v>
      </c>
      <c r="U3663" s="26" t="s">
        <v>11300</v>
      </c>
      <c r="V3663" s="26">
        <v>2</v>
      </c>
      <c r="W3663" s="26">
        <v>0</v>
      </c>
      <c r="X3663" s="26" t="s">
        <v>11574</v>
      </c>
      <c r="Y3663" s="26" t="s">
        <v>11575</v>
      </c>
      <c r="Z3663" s="26" t="s">
        <v>1839</v>
      </c>
      <c r="AA3663" s="26">
        <v>1714</v>
      </c>
      <c r="AB3663" s="26" t="s">
        <v>3292</v>
      </c>
      <c r="AC3663" s="26">
        <v>171402</v>
      </c>
      <c r="AD3663" s="26" t="s">
        <v>186</v>
      </c>
      <c r="AE3663" s="26" t="s">
        <v>3256</v>
      </c>
      <c r="AF3663" s="26" t="s">
        <v>11570</v>
      </c>
      <c r="AG3663" s="26">
        <v>0</v>
      </c>
      <c r="AH3663" s="26">
        <v>-6.2640754999999997</v>
      </c>
      <c r="AI3663" s="26">
        <v>106.9985069</v>
      </c>
    </row>
    <row r="3664" spans="1:35" x14ac:dyDescent="0.35">
      <c r="A3664" s="26" t="s">
        <v>3245</v>
      </c>
      <c r="B3664" s="26" t="s">
        <v>3246</v>
      </c>
      <c r="C3664" s="26" t="s">
        <v>3247</v>
      </c>
      <c r="D3664" s="26" t="s">
        <v>3246</v>
      </c>
      <c r="E3664" s="26" t="s">
        <v>3247</v>
      </c>
      <c r="F3664" s="26" t="s">
        <v>3248</v>
      </c>
      <c r="G3664" s="26" t="s">
        <v>3249</v>
      </c>
      <c r="H3664" s="26" t="s">
        <v>3248</v>
      </c>
      <c r="I3664" s="26" t="s">
        <v>3249</v>
      </c>
      <c r="J3664" s="26" t="s">
        <v>3250</v>
      </c>
      <c r="K3664" s="26" t="s">
        <v>3249</v>
      </c>
      <c r="N3664" s="26">
        <v>1887881</v>
      </c>
      <c r="O3664" s="26" t="s">
        <v>3251</v>
      </c>
      <c r="P3664" s="26" t="s">
        <v>11298</v>
      </c>
      <c r="Q3664" s="26" t="s">
        <v>194</v>
      </c>
      <c r="R3664" s="26" t="s">
        <v>6768</v>
      </c>
      <c r="S3664" s="26" t="s">
        <v>6769</v>
      </c>
      <c r="T3664" s="26" t="s">
        <v>11299</v>
      </c>
      <c r="U3664" s="26" t="s">
        <v>11300</v>
      </c>
      <c r="V3664" s="26">
        <v>5</v>
      </c>
      <c r="W3664" s="26">
        <v>0</v>
      </c>
      <c r="X3664" s="26" t="s">
        <v>11576</v>
      </c>
      <c r="Y3664" s="26" t="s">
        <v>11577</v>
      </c>
      <c r="Z3664" s="26" t="s">
        <v>11578</v>
      </c>
      <c r="AA3664" s="26">
        <v>1714</v>
      </c>
      <c r="AB3664" s="26" t="s">
        <v>3292</v>
      </c>
      <c r="AC3664" s="26">
        <v>171402</v>
      </c>
      <c r="AD3664" s="26" t="s">
        <v>186</v>
      </c>
      <c r="AE3664" s="26" t="s">
        <v>3256</v>
      </c>
      <c r="AF3664" s="26" t="s">
        <v>11579</v>
      </c>
      <c r="AG3664" s="26">
        <v>0</v>
      </c>
      <c r="AH3664" s="26">
        <v>-6.2640833000000002</v>
      </c>
      <c r="AI3664" s="26">
        <v>106.9982017</v>
      </c>
    </row>
    <row r="3665" spans="1:35" x14ac:dyDescent="0.35">
      <c r="A3665" s="26" t="s">
        <v>3245</v>
      </c>
      <c r="B3665" s="26" t="s">
        <v>3246</v>
      </c>
      <c r="C3665" s="26" t="s">
        <v>3247</v>
      </c>
      <c r="D3665" s="26" t="s">
        <v>3246</v>
      </c>
      <c r="E3665" s="26" t="s">
        <v>3247</v>
      </c>
      <c r="F3665" s="26" t="s">
        <v>3248</v>
      </c>
      <c r="G3665" s="26" t="s">
        <v>3249</v>
      </c>
      <c r="H3665" s="26" t="s">
        <v>3248</v>
      </c>
      <c r="I3665" s="26" t="s">
        <v>3249</v>
      </c>
      <c r="J3665" s="26" t="s">
        <v>3250</v>
      </c>
      <c r="K3665" s="26" t="s">
        <v>3249</v>
      </c>
      <c r="N3665" s="26">
        <v>1887881</v>
      </c>
      <c r="O3665" s="26" t="s">
        <v>3251</v>
      </c>
      <c r="P3665" s="26" t="s">
        <v>11298</v>
      </c>
      <c r="Q3665" s="26" t="s">
        <v>194</v>
      </c>
      <c r="R3665" s="26" t="s">
        <v>6768</v>
      </c>
      <c r="S3665" s="26" t="s">
        <v>6769</v>
      </c>
      <c r="T3665" s="26" t="s">
        <v>11299</v>
      </c>
      <c r="U3665" s="26" t="s">
        <v>11300</v>
      </c>
      <c r="V3665" s="26">
        <v>5</v>
      </c>
      <c r="W3665" s="26">
        <v>0</v>
      </c>
      <c r="X3665" s="26" t="s">
        <v>11580</v>
      </c>
      <c r="Y3665" s="26" t="s">
        <v>11581</v>
      </c>
      <c r="Z3665" s="26" t="s">
        <v>11582</v>
      </c>
      <c r="AA3665" s="26">
        <v>1714</v>
      </c>
      <c r="AB3665" s="26" t="s">
        <v>3292</v>
      </c>
      <c r="AC3665" s="26">
        <v>171402</v>
      </c>
      <c r="AD3665" s="26" t="s">
        <v>186</v>
      </c>
      <c r="AE3665" s="26" t="s">
        <v>3256</v>
      </c>
      <c r="AF3665" s="26" t="s">
        <v>11583</v>
      </c>
      <c r="AG3665" s="26">
        <v>0</v>
      </c>
      <c r="AH3665" s="26">
        <v>-6.2641450000000001</v>
      </c>
      <c r="AI3665" s="26">
        <v>106.9982517</v>
      </c>
    </row>
    <row r="3666" spans="1:35" x14ac:dyDescent="0.35">
      <c r="A3666" s="26" t="s">
        <v>3245</v>
      </c>
      <c r="B3666" s="26" t="s">
        <v>3246</v>
      </c>
      <c r="C3666" s="26" t="s">
        <v>3247</v>
      </c>
      <c r="D3666" s="26" t="s">
        <v>3246</v>
      </c>
      <c r="E3666" s="26" t="s">
        <v>3247</v>
      </c>
      <c r="F3666" s="26" t="s">
        <v>3248</v>
      </c>
      <c r="G3666" s="26" t="s">
        <v>3249</v>
      </c>
      <c r="H3666" s="26" t="s">
        <v>3248</v>
      </c>
      <c r="I3666" s="26" t="s">
        <v>3249</v>
      </c>
      <c r="J3666" s="26" t="s">
        <v>3250</v>
      </c>
      <c r="K3666" s="26" t="s">
        <v>3249</v>
      </c>
      <c r="N3666" s="26">
        <v>1887881</v>
      </c>
      <c r="O3666" s="26" t="s">
        <v>3251</v>
      </c>
      <c r="P3666" s="26" t="s">
        <v>11298</v>
      </c>
      <c r="Q3666" s="26" t="s">
        <v>194</v>
      </c>
      <c r="R3666" s="26" t="s">
        <v>6768</v>
      </c>
      <c r="S3666" s="26" t="s">
        <v>6769</v>
      </c>
      <c r="T3666" s="26" t="s">
        <v>11299</v>
      </c>
      <c r="U3666" s="26" t="s">
        <v>11300</v>
      </c>
      <c r="V3666" s="26">
        <v>4</v>
      </c>
      <c r="W3666" s="26">
        <v>0</v>
      </c>
      <c r="X3666" s="26" t="s">
        <v>11584</v>
      </c>
      <c r="Y3666" s="26" t="s">
        <v>11585</v>
      </c>
      <c r="Z3666" s="26" t="s">
        <v>11586</v>
      </c>
      <c r="AA3666" s="26">
        <v>1714</v>
      </c>
      <c r="AB3666" s="26" t="s">
        <v>3292</v>
      </c>
      <c r="AC3666" s="26">
        <v>171402</v>
      </c>
      <c r="AD3666" s="26" t="s">
        <v>186</v>
      </c>
      <c r="AE3666" s="26" t="s">
        <v>3256</v>
      </c>
      <c r="AF3666" s="26" t="s">
        <v>11587</v>
      </c>
      <c r="AG3666" s="26">
        <v>0</v>
      </c>
      <c r="AH3666" s="26">
        <v>-6.2542317000000001</v>
      </c>
      <c r="AI3666" s="26">
        <v>107.00426</v>
      </c>
    </row>
    <row r="3667" spans="1:35" x14ac:dyDescent="0.35">
      <c r="A3667" s="26" t="s">
        <v>3245</v>
      </c>
      <c r="B3667" s="26" t="s">
        <v>3246</v>
      </c>
      <c r="C3667" s="26" t="s">
        <v>3247</v>
      </c>
      <c r="D3667" s="26" t="s">
        <v>3246</v>
      </c>
      <c r="E3667" s="26" t="s">
        <v>3247</v>
      </c>
      <c r="F3667" s="26" t="s">
        <v>3248</v>
      </c>
      <c r="G3667" s="26" t="s">
        <v>3249</v>
      </c>
      <c r="H3667" s="26" t="s">
        <v>3248</v>
      </c>
      <c r="I3667" s="26" t="s">
        <v>3249</v>
      </c>
      <c r="J3667" s="26" t="s">
        <v>3250</v>
      </c>
      <c r="K3667" s="26" t="s">
        <v>3249</v>
      </c>
      <c r="N3667" s="26">
        <v>1887881</v>
      </c>
      <c r="O3667" s="26" t="s">
        <v>3251</v>
      </c>
      <c r="P3667" s="26" t="s">
        <v>11298</v>
      </c>
      <c r="Q3667" s="26" t="s">
        <v>194</v>
      </c>
      <c r="R3667" s="26" t="s">
        <v>6768</v>
      </c>
      <c r="S3667" s="26" t="s">
        <v>6769</v>
      </c>
      <c r="T3667" s="26" t="s">
        <v>11299</v>
      </c>
      <c r="U3667" s="26" t="s">
        <v>11300</v>
      </c>
      <c r="V3667" s="26">
        <v>4</v>
      </c>
      <c r="W3667" s="26">
        <v>0</v>
      </c>
      <c r="X3667" s="26" t="s">
        <v>11588</v>
      </c>
      <c r="Y3667" s="26" t="s">
        <v>11589</v>
      </c>
      <c r="Z3667" s="26" t="s">
        <v>11590</v>
      </c>
      <c r="AA3667" s="26">
        <v>1714</v>
      </c>
      <c r="AB3667" s="26" t="s">
        <v>3292</v>
      </c>
      <c r="AC3667" s="26">
        <v>171402</v>
      </c>
      <c r="AD3667" s="26" t="s">
        <v>186</v>
      </c>
      <c r="AE3667" s="26" t="s">
        <v>3256</v>
      </c>
      <c r="AF3667" s="26" t="s">
        <v>11591</v>
      </c>
      <c r="AG3667" s="26">
        <v>0</v>
      </c>
      <c r="AH3667" s="26">
        <v>-6.2541849999999997</v>
      </c>
      <c r="AI3667" s="26">
        <v>107.0042967</v>
      </c>
    </row>
    <row r="3668" spans="1:35" x14ac:dyDescent="0.35">
      <c r="A3668" s="26" t="s">
        <v>3245</v>
      </c>
      <c r="B3668" s="26" t="s">
        <v>3246</v>
      </c>
      <c r="C3668" s="26" t="s">
        <v>3247</v>
      </c>
      <c r="D3668" s="26" t="s">
        <v>3246</v>
      </c>
      <c r="E3668" s="26" t="s">
        <v>3247</v>
      </c>
      <c r="F3668" s="26" t="s">
        <v>3248</v>
      </c>
      <c r="G3668" s="26" t="s">
        <v>3249</v>
      </c>
      <c r="H3668" s="26" t="s">
        <v>3248</v>
      </c>
      <c r="I3668" s="26" t="s">
        <v>3249</v>
      </c>
      <c r="J3668" s="26" t="s">
        <v>3250</v>
      </c>
      <c r="K3668" s="26" t="s">
        <v>3249</v>
      </c>
      <c r="N3668" s="26">
        <v>1887881</v>
      </c>
      <c r="O3668" s="26" t="s">
        <v>3251</v>
      </c>
      <c r="P3668" s="26" t="s">
        <v>11298</v>
      </c>
      <c r="Q3668" s="26" t="s">
        <v>194</v>
      </c>
      <c r="R3668" s="26" t="s">
        <v>6768</v>
      </c>
      <c r="S3668" s="26" t="s">
        <v>6769</v>
      </c>
      <c r="T3668" s="26" t="s">
        <v>11299</v>
      </c>
      <c r="U3668" s="26" t="s">
        <v>11300</v>
      </c>
      <c r="V3668" s="26">
        <v>4</v>
      </c>
      <c r="W3668" s="26">
        <v>0</v>
      </c>
      <c r="X3668" s="26" t="s">
        <v>11592</v>
      </c>
      <c r="Y3668" s="26" t="s">
        <v>11593</v>
      </c>
      <c r="Z3668" s="26" t="s">
        <v>11594</v>
      </c>
      <c r="AA3668" s="26">
        <v>1714</v>
      </c>
      <c r="AB3668" s="26" t="s">
        <v>3292</v>
      </c>
      <c r="AC3668" s="26">
        <v>171402</v>
      </c>
      <c r="AD3668" s="26" t="s">
        <v>186</v>
      </c>
      <c r="AE3668" s="26" t="s">
        <v>3256</v>
      </c>
      <c r="AF3668" s="26" t="s">
        <v>11595</v>
      </c>
      <c r="AG3668" s="26">
        <v>0</v>
      </c>
      <c r="AH3668" s="26">
        <v>-6.2542166999999997</v>
      </c>
      <c r="AI3668" s="26">
        <v>107.0042883</v>
      </c>
    </row>
    <row r="3669" spans="1:35" x14ac:dyDescent="0.35">
      <c r="A3669" s="26" t="s">
        <v>3245</v>
      </c>
      <c r="B3669" s="26" t="s">
        <v>3246</v>
      </c>
      <c r="C3669" s="26" t="s">
        <v>3247</v>
      </c>
      <c r="D3669" s="26" t="s">
        <v>3246</v>
      </c>
      <c r="E3669" s="26" t="s">
        <v>3247</v>
      </c>
      <c r="F3669" s="26" t="s">
        <v>3248</v>
      </c>
      <c r="G3669" s="26" t="s">
        <v>3249</v>
      </c>
      <c r="H3669" s="26" t="s">
        <v>3248</v>
      </c>
      <c r="I3669" s="26" t="s">
        <v>3249</v>
      </c>
      <c r="J3669" s="26" t="s">
        <v>3250</v>
      </c>
      <c r="K3669" s="26" t="s">
        <v>3249</v>
      </c>
      <c r="N3669" s="26">
        <v>1887881</v>
      </c>
      <c r="O3669" s="26" t="s">
        <v>3251</v>
      </c>
      <c r="P3669" s="26" t="s">
        <v>11298</v>
      </c>
      <c r="Q3669" s="26" t="s">
        <v>194</v>
      </c>
      <c r="R3669" s="26" t="s">
        <v>6768</v>
      </c>
      <c r="S3669" s="26" t="s">
        <v>6769</v>
      </c>
      <c r="T3669" s="26" t="s">
        <v>11299</v>
      </c>
      <c r="U3669" s="26" t="s">
        <v>11300</v>
      </c>
      <c r="V3669" s="26">
        <v>4</v>
      </c>
      <c r="W3669" s="26">
        <v>0</v>
      </c>
      <c r="X3669" s="26" t="s">
        <v>11596</v>
      </c>
      <c r="Y3669" s="26" t="s">
        <v>11597</v>
      </c>
      <c r="Z3669" s="26" t="s">
        <v>11598</v>
      </c>
      <c r="AA3669" s="26">
        <v>1714</v>
      </c>
      <c r="AB3669" s="26" t="s">
        <v>3292</v>
      </c>
      <c r="AC3669" s="26">
        <v>171402</v>
      </c>
      <c r="AD3669" s="26" t="s">
        <v>186</v>
      </c>
      <c r="AE3669" s="26" t="s">
        <v>3256</v>
      </c>
      <c r="AF3669" s="26" t="s">
        <v>11599</v>
      </c>
      <c r="AG3669" s="26">
        <v>0</v>
      </c>
      <c r="AH3669" s="26">
        <v>-6.2542416999999997</v>
      </c>
      <c r="AI3669" s="26">
        <v>107.0043167</v>
      </c>
    </row>
    <row r="3670" spans="1:35" x14ac:dyDescent="0.35">
      <c r="A3670" s="26" t="s">
        <v>3245</v>
      </c>
      <c r="B3670" s="26" t="s">
        <v>3246</v>
      </c>
      <c r="C3670" s="26" t="s">
        <v>3247</v>
      </c>
      <c r="D3670" s="26" t="s">
        <v>3246</v>
      </c>
      <c r="E3670" s="26" t="s">
        <v>3247</v>
      </c>
      <c r="F3670" s="26" t="s">
        <v>3248</v>
      </c>
      <c r="G3670" s="26" t="s">
        <v>3249</v>
      </c>
      <c r="H3670" s="26" t="s">
        <v>3248</v>
      </c>
      <c r="I3670" s="26" t="s">
        <v>3249</v>
      </c>
      <c r="J3670" s="26" t="s">
        <v>3250</v>
      </c>
      <c r="K3670" s="26" t="s">
        <v>3249</v>
      </c>
      <c r="N3670" s="26">
        <v>1887881</v>
      </c>
      <c r="O3670" s="26" t="s">
        <v>3251</v>
      </c>
      <c r="P3670" s="26" t="s">
        <v>11298</v>
      </c>
      <c r="Q3670" s="26" t="s">
        <v>194</v>
      </c>
      <c r="R3670" s="26" t="s">
        <v>6768</v>
      </c>
      <c r="S3670" s="26" t="s">
        <v>6769</v>
      </c>
      <c r="T3670" s="26" t="s">
        <v>11299</v>
      </c>
      <c r="U3670" s="26" t="s">
        <v>11300</v>
      </c>
      <c r="V3670" s="26">
        <v>4</v>
      </c>
      <c r="W3670" s="26">
        <v>0</v>
      </c>
      <c r="X3670" s="26" t="s">
        <v>11600</v>
      </c>
      <c r="Y3670" s="26" t="s">
        <v>11601</v>
      </c>
      <c r="Z3670" s="26" t="s">
        <v>11602</v>
      </c>
      <c r="AA3670" s="26">
        <v>1714</v>
      </c>
      <c r="AB3670" s="26" t="s">
        <v>3292</v>
      </c>
      <c r="AC3670" s="26">
        <v>171402</v>
      </c>
      <c r="AD3670" s="26" t="s">
        <v>186</v>
      </c>
      <c r="AE3670" s="26" t="s">
        <v>3256</v>
      </c>
      <c r="AF3670" s="26" t="s">
        <v>11603</v>
      </c>
      <c r="AG3670" s="26">
        <v>0</v>
      </c>
      <c r="AH3670" s="26">
        <v>-6.2541282999999996</v>
      </c>
      <c r="AI3670" s="26">
        <v>107.00427329999999</v>
      </c>
    </row>
    <row r="3671" spans="1:35" x14ac:dyDescent="0.35">
      <c r="A3671" s="26" t="s">
        <v>3245</v>
      </c>
      <c r="B3671" s="26" t="s">
        <v>3246</v>
      </c>
      <c r="C3671" s="26" t="s">
        <v>3247</v>
      </c>
      <c r="D3671" s="26" t="s">
        <v>3246</v>
      </c>
      <c r="E3671" s="26" t="s">
        <v>3247</v>
      </c>
      <c r="F3671" s="26" t="s">
        <v>3248</v>
      </c>
      <c r="G3671" s="26" t="s">
        <v>3249</v>
      </c>
      <c r="H3671" s="26" t="s">
        <v>3248</v>
      </c>
      <c r="I3671" s="26" t="s">
        <v>3249</v>
      </c>
      <c r="J3671" s="26" t="s">
        <v>3250</v>
      </c>
      <c r="K3671" s="26" t="s">
        <v>3249</v>
      </c>
      <c r="N3671" s="26">
        <v>1887881</v>
      </c>
      <c r="O3671" s="26" t="s">
        <v>3251</v>
      </c>
      <c r="P3671" s="26" t="s">
        <v>11298</v>
      </c>
      <c r="Q3671" s="26" t="s">
        <v>194</v>
      </c>
      <c r="R3671" s="26" t="s">
        <v>6768</v>
      </c>
      <c r="S3671" s="26" t="s">
        <v>6769</v>
      </c>
      <c r="T3671" s="26" t="s">
        <v>11299</v>
      </c>
      <c r="U3671" s="26" t="s">
        <v>11300</v>
      </c>
      <c r="V3671" s="26">
        <v>5</v>
      </c>
      <c r="W3671" s="26">
        <v>0</v>
      </c>
      <c r="X3671" s="26" t="s">
        <v>11604</v>
      </c>
      <c r="Y3671" s="26" t="s">
        <v>11605</v>
      </c>
      <c r="Z3671" s="26" t="s">
        <v>11606</v>
      </c>
      <c r="AA3671" s="26">
        <v>1714</v>
      </c>
      <c r="AB3671" s="26" t="s">
        <v>3292</v>
      </c>
      <c r="AC3671" s="26">
        <v>171402</v>
      </c>
      <c r="AD3671" s="26" t="s">
        <v>186</v>
      </c>
      <c r="AE3671" s="26" t="s">
        <v>3256</v>
      </c>
      <c r="AF3671" s="26" t="s">
        <v>11607</v>
      </c>
      <c r="AG3671" s="26">
        <v>0</v>
      </c>
      <c r="AH3671" s="26">
        <v>-6.2542361</v>
      </c>
      <c r="AI3671" s="26">
        <v>107.0042006</v>
      </c>
    </row>
    <row r="3672" spans="1:35" x14ac:dyDescent="0.35">
      <c r="A3672" s="26" t="s">
        <v>3245</v>
      </c>
      <c r="B3672" s="26" t="s">
        <v>3246</v>
      </c>
      <c r="C3672" s="26" t="s">
        <v>3247</v>
      </c>
      <c r="D3672" s="26" t="s">
        <v>3246</v>
      </c>
      <c r="E3672" s="26" t="s">
        <v>3247</v>
      </c>
      <c r="F3672" s="26" t="s">
        <v>3248</v>
      </c>
      <c r="G3672" s="26" t="s">
        <v>3249</v>
      </c>
      <c r="H3672" s="26" t="s">
        <v>3248</v>
      </c>
      <c r="I3672" s="26" t="s">
        <v>3249</v>
      </c>
      <c r="J3672" s="26" t="s">
        <v>3250</v>
      </c>
      <c r="K3672" s="26" t="s">
        <v>3249</v>
      </c>
      <c r="N3672" s="26">
        <v>1887881</v>
      </c>
      <c r="O3672" s="26" t="s">
        <v>3251</v>
      </c>
      <c r="P3672" s="26" t="s">
        <v>11298</v>
      </c>
      <c r="Q3672" s="26" t="s">
        <v>194</v>
      </c>
      <c r="R3672" s="26" t="s">
        <v>6768</v>
      </c>
      <c r="S3672" s="26" t="s">
        <v>6769</v>
      </c>
      <c r="T3672" s="26" t="s">
        <v>11299</v>
      </c>
      <c r="U3672" s="26" t="s">
        <v>11300</v>
      </c>
      <c r="V3672" s="26">
        <v>5</v>
      </c>
      <c r="W3672" s="26">
        <v>0</v>
      </c>
      <c r="X3672" s="26" t="s">
        <v>11608</v>
      </c>
      <c r="Y3672" s="26" t="s">
        <v>11609</v>
      </c>
      <c r="Z3672" s="26" t="s">
        <v>11610</v>
      </c>
      <c r="AA3672" s="26">
        <v>1714</v>
      </c>
      <c r="AB3672" s="26" t="s">
        <v>3292</v>
      </c>
      <c r="AC3672" s="26">
        <v>171402</v>
      </c>
      <c r="AD3672" s="26" t="s">
        <v>186</v>
      </c>
      <c r="AE3672" s="26" t="s">
        <v>3256</v>
      </c>
      <c r="AF3672" s="26" t="s">
        <v>11611</v>
      </c>
      <c r="AG3672" s="26">
        <v>0</v>
      </c>
      <c r="AH3672" s="26">
        <v>-6.2542673999999998</v>
      </c>
      <c r="AI3672" s="26">
        <v>107.0040324</v>
      </c>
    </row>
    <row r="3673" spans="1:35" x14ac:dyDescent="0.35">
      <c r="A3673" s="26" t="s">
        <v>3245</v>
      </c>
      <c r="B3673" s="26" t="s">
        <v>3246</v>
      </c>
      <c r="C3673" s="26" t="s">
        <v>3247</v>
      </c>
      <c r="D3673" s="26" t="s">
        <v>3246</v>
      </c>
      <c r="E3673" s="26" t="s">
        <v>3247</v>
      </c>
      <c r="F3673" s="26" t="s">
        <v>3248</v>
      </c>
      <c r="G3673" s="26" t="s">
        <v>3249</v>
      </c>
      <c r="H3673" s="26" t="s">
        <v>3248</v>
      </c>
      <c r="I3673" s="26" t="s">
        <v>3249</v>
      </c>
      <c r="J3673" s="26" t="s">
        <v>3250</v>
      </c>
      <c r="K3673" s="26" t="s">
        <v>3249</v>
      </c>
      <c r="N3673" s="26">
        <v>1887881</v>
      </c>
      <c r="O3673" s="26" t="s">
        <v>3251</v>
      </c>
      <c r="P3673" s="26" t="s">
        <v>11298</v>
      </c>
      <c r="Q3673" s="26" t="s">
        <v>194</v>
      </c>
      <c r="R3673" s="26" t="s">
        <v>6768</v>
      </c>
      <c r="S3673" s="26" t="s">
        <v>6769</v>
      </c>
      <c r="T3673" s="26" t="s">
        <v>11299</v>
      </c>
      <c r="U3673" s="26" t="s">
        <v>11300</v>
      </c>
      <c r="V3673" s="26">
        <v>5</v>
      </c>
      <c r="W3673" s="26">
        <v>0</v>
      </c>
      <c r="X3673" s="26" t="s">
        <v>11612</v>
      </c>
      <c r="Y3673" s="26" t="s">
        <v>11613</v>
      </c>
      <c r="Z3673" s="26" t="s">
        <v>11614</v>
      </c>
      <c r="AA3673" s="26">
        <v>1714</v>
      </c>
      <c r="AB3673" s="26" t="s">
        <v>3292</v>
      </c>
      <c r="AC3673" s="26">
        <v>171402</v>
      </c>
      <c r="AD3673" s="26" t="s">
        <v>186</v>
      </c>
      <c r="AE3673" s="26" t="s">
        <v>3256</v>
      </c>
      <c r="AF3673" s="26" t="s">
        <v>11611</v>
      </c>
      <c r="AG3673" s="26">
        <v>0</v>
      </c>
      <c r="AH3673" s="26">
        <v>-6.2542328999999999</v>
      </c>
      <c r="AI3673" s="26">
        <v>107.004186</v>
      </c>
    </row>
    <row r="3674" spans="1:35" x14ac:dyDescent="0.35">
      <c r="A3674" s="26" t="s">
        <v>3245</v>
      </c>
      <c r="B3674" s="26" t="s">
        <v>3246</v>
      </c>
      <c r="C3674" s="26" t="s">
        <v>3247</v>
      </c>
      <c r="D3674" s="26" t="s">
        <v>3246</v>
      </c>
      <c r="E3674" s="26" t="s">
        <v>3247</v>
      </c>
      <c r="F3674" s="26" t="s">
        <v>3248</v>
      </c>
      <c r="G3674" s="26" t="s">
        <v>3249</v>
      </c>
      <c r="H3674" s="26" t="s">
        <v>3248</v>
      </c>
      <c r="I3674" s="26" t="s">
        <v>3249</v>
      </c>
      <c r="J3674" s="26" t="s">
        <v>3250</v>
      </c>
      <c r="K3674" s="26" t="s">
        <v>3249</v>
      </c>
      <c r="N3674" s="26">
        <v>1887881</v>
      </c>
      <c r="O3674" s="26" t="s">
        <v>3251</v>
      </c>
      <c r="P3674" s="26" t="s">
        <v>11298</v>
      </c>
      <c r="Q3674" s="26" t="s">
        <v>194</v>
      </c>
      <c r="R3674" s="26" t="s">
        <v>6768</v>
      </c>
      <c r="S3674" s="26" t="s">
        <v>6769</v>
      </c>
      <c r="T3674" s="26" t="s">
        <v>11299</v>
      </c>
      <c r="U3674" s="26" t="s">
        <v>11300</v>
      </c>
      <c r="V3674" s="26">
        <v>5</v>
      </c>
      <c r="W3674" s="26">
        <v>0</v>
      </c>
      <c r="X3674" s="26" t="s">
        <v>11615</v>
      </c>
      <c r="Y3674" s="26" t="s">
        <v>11616</v>
      </c>
      <c r="Z3674" s="26" t="s">
        <v>11617</v>
      </c>
      <c r="AA3674" s="26">
        <v>1714</v>
      </c>
      <c r="AB3674" s="26" t="s">
        <v>3292</v>
      </c>
      <c r="AC3674" s="26">
        <v>171402</v>
      </c>
      <c r="AD3674" s="26" t="s">
        <v>186</v>
      </c>
      <c r="AE3674" s="26" t="s">
        <v>3256</v>
      </c>
      <c r="AF3674" s="26" t="s">
        <v>11618</v>
      </c>
      <c r="AG3674" s="26">
        <v>0</v>
      </c>
      <c r="AH3674" s="26">
        <v>-6.2542863999999998</v>
      </c>
      <c r="AI3674" s="26">
        <v>107.0040829</v>
      </c>
    </row>
    <row r="3675" spans="1:35" x14ac:dyDescent="0.35">
      <c r="A3675" s="26" t="s">
        <v>3245</v>
      </c>
      <c r="B3675" s="26" t="s">
        <v>3246</v>
      </c>
      <c r="C3675" s="26" t="s">
        <v>3247</v>
      </c>
      <c r="D3675" s="26" t="s">
        <v>3246</v>
      </c>
      <c r="E3675" s="26" t="s">
        <v>3247</v>
      </c>
      <c r="F3675" s="26" t="s">
        <v>3248</v>
      </c>
      <c r="G3675" s="26" t="s">
        <v>3249</v>
      </c>
      <c r="H3675" s="26" t="s">
        <v>3248</v>
      </c>
      <c r="I3675" s="26" t="s">
        <v>3249</v>
      </c>
      <c r="J3675" s="26" t="s">
        <v>3250</v>
      </c>
      <c r="K3675" s="26" t="s">
        <v>3249</v>
      </c>
      <c r="N3675" s="26">
        <v>1887881</v>
      </c>
      <c r="O3675" s="26" t="s">
        <v>3251</v>
      </c>
      <c r="P3675" s="26" t="s">
        <v>11298</v>
      </c>
      <c r="Q3675" s="26" t="s">
        <v>194</v>
      </c>
      <c r="R3675" s="26" t="s">
        <v>6768</v>
      </c>
      <c r="S3675" s="26" t="s">
        <v>6769</v>
      </c>
      <c r="T3675" s="26" t="s">
        <v>11299</v>
      </c>
      <c r="U3675" s="26" t="s">
        <v>11300</v>
      </c>
      <c r="V3675" s="26">
        <v>5</v>
      </c>
      <c r="W3675" s="26">
        <v>0</v>
      </c>
      <c r="X3675" s="26" t="s">
        <v>11619</v>
      </c>
      <c r="Y3675" s="26" t="s">
        <v>11620</v>
      </c>
      <c r="Z3675" s="26" t="s">
        <v>11621</v>
      </c>
      <c r="AA3675" s="26">
        <v>1714</v>
      </c>
      <c r="AB3675" s="26" t="s">
        <v>3292</v>
      </c>
      <c r="AC3675" s="26">
        <v>171402</v>
      </c>
      <c r="AD3675" s="26" t="s">
        <v>186</v>
      </c>
      <c r="AE3675" s="26" t="s">
        <v>3256</v>
      </c>
      <c r="AF3675" s="26" t="s">
        <v>11611</v>
      </c>
      <c r="AG3675" s="26">
        <v>0</v>
      </c>
      <c r="AH3675" s="26">
        <v>-6.2542739999999997</v>
      </c>
      <c r="AI3675" s="26">
        <v>107.0042413</v>
      </c>
    </row>
    <row r="3676" spans="1:35" x14ac:dyDescent="0.35">
      <c r="A3676" s="26" t="s">
        <v>3245</v>
      </c>
      <c r="B3676" s="26" t="s">
        <v>3246</v>
      </c>
      <c r="C3676" s="26" t="s">
        <v>3247</v>
      </c>
      <c r="D3676" s="26" t="s">
        <v>3246</v>
      </c>
      <c r="E3676" s="26" t="s">
        <v>3247</v>
      </c>
      <c r="F3676" s="26" t="s">
        <v>3248</v>
      </c>
      <c r="G3676" s="26" t="s">
        <v>3249</v>
      </c>
      <c r="H3676" s="26" t="s">
        <v>3248</v>
      </c>
      <c r="I3676" s="26" t="s">
        <v>3249</v>
      </c>
      <c r="J3676" s="26" t="s">
        <v>3250</v>
      </c>
      <c r="K3676" s="26" t="s">
        <v>3249</v>
      </c>
      <c r="N3676" s="26">
        <v>1887881</v>
      </c>
      <c r="O3676" s="26" t="s">
        <v>3251</v>
      </c>
      <c r="P3676" s="26" t="s">
        <v>11298</v>
      </c>
      <c r="Q3676" s="26" t="s">
        <v>194</v>
      </c>
      <c r="R3676" s="26" t="s">
        <v>6768</v>
      </c>
      <c r="S3676" s="26" t="s">
        <v>6769</v>
      </c>
      <c r="T3676" s="26" t="s">
        <v>11299</v>
      </c>
      <c r="U3676" s="26" t="s">
        <v>11300</v>
      </c>
      <c r="V3676" s="26">
        <v>5</v>
      </c>
      <c r="W3676" s="26">
        <v>0</v>
      </c>
      <c r="X3676" s="26" t="s">
        <v>11622</v>
      </c>
      <c r="Y3676" s="26" t="s">
        <v>11623</v>
      </c>
      <c r="Z3676" s="26" t="s">
        <v>11624</v>
      </c>
      <c r="AA3676" s="26">
        <v>1714</v>
      </c>
      <c r="AB3676" s="26" t="s">
        <v>3292</v>
      </c>
      <c r="AC3676" s="26">
        <v>171402</v>
      </c>
      <c r="AD3676" s="26" t="s">
        <v>186</v>
      </c>
      <c r="AE3676" s="26" t="s">
        <v>3256</v>
      </c>
      <c r="AF3676" s="26" t="s">
        <v>11625</v>
      </c>
      <c r="AG3676" s="26">
        <v>0</v>
      </c>
      <c r="AH3676" s="26">
        <v>-6.2543752000000001</v>
      </c>
      <c r="AI3676" s="26">
        <v>107.0043903</v>
      </c>
    </row>
    <row r="3677" spans="1:35" x14ac:dyDescent="0.35">
      <c r="A3677" s="26" t="s">
        <v>3245</v>
      </c>
      <c r="B3677" s="26" t="s">
        <v>3246</v>
      </c>
      <c r="C3677" s="26" t="s">
        <v>3247</v>
      </c>
      <c r="D3677" s="26" t="s">
        <v>3246</v>
      </c>
      <c r="E3677" s="26" t="s">
        <v>3247</v>
      </c>
      <c r="F3677" s="26" t="s">
        <v>3248</v>
      </c>
      <c r="G3677" s="26" t="s">
        <v>3249</v>
      </c>
      <c r="H3677" s="26" t="s">
        <v>3248</v>
      </c>
      <c r="I3677" s="26" t="s">
        <v>3249</v>
      </c>
      <c r="J3677" s="26" t="s">
        <v>3250</v>
      </c>
      <c r="K3677" s="26" t="s">
        <v>3249</v>
      </c>
      <c r="N3677" s="26">
        <v>1887881</v>
      </c>
      <c r="O3677" s="26" t="s">
        <v>3251</v>
      </c>
      <c r="P3677" s="26" t="s">
        <v>11298</v>
      </c>
      <c r="Q3677" s="26" t="s">
        <v>194</v>
      </c>
      <c r="R3677" s="26" t="s">
        <v>6768</v>
      </c>
      <c r="S3677" s="26" t="s">
        <v>6769</v>
      </c>
      <c r="T3677" s="26" t="s">
        <v>11299</v>
      </c>
      <c r="U3677" s="26" t="s">
        <v>11300</v>
      </c>
      <c r="V3677" s="26">
        <v>5</v>
      </c>
      <c r="W3677" s="26">
        <v>0</v>
      </c>
      <c r="X3677" s="26" t="s">
        <v>11626</v>
      </c>
      <c r="Y3677" s="26" t="s">
        <v>11627</v>
      </c>
      <c r="Z3677" s="26" t="s">
        <v>11628</v>
      </c>
      <c r="AA3677" s="26">
        <v>1714</v>
      </c>
      <c r="AB3677" s="26" t="s">
        <v>3292</v>
      </c>
      <c r="AC3677" s="26">
        <v>171402</v>
      </c>
      <c r="AD3677" s="26" t="s">
        <v>186</v>
      </c>
      <c r="AE3677" s="26" t="s">
        <v>3256</v>
      </c>
      <c r="AF3677" s="26" t="s">
        <v>11629</v>
      </c>
      <c r="AG3677" s="26">
        <v>0</v>
      </c>
      <c r="AH3677" s="26">
        <v>-6.2543752000000001</v>
      </c>
      <c r="AI3677" s="26">
        <v>107.0043903</v>
      </c>
    </row>
    <row r="3678" spans="1:35" x14ac:dyDescent="0.35">
      <c r="A3678" s="26" t="s">
        <v>3245</v>
      </c>
      <c r="B3678" s="26" t="s">
        <v>3246</v>
      </c>
      <c r="C3678" s="26" t="s">
        <v>3247</v>
      </c>
      <c r="D3678" s="26" t="s">
        <v>3246</v>
      </c>
      <c r="E3678" s="26" t="s">
        <v>3247</v>
      </c>
      <c r="F3678" s="26" t="s">
        <v>3248</v>
      </c>
      <c r="G3678" s="26" t="s">
        <v>3249</v>
      </c>
      <c r="H3678" s="26" t="s">
        <v>3248</v>
      </c>
      <c r="I3678" s="26" t="s">
        <v>3249</v>
      </c>
      <c r="J3678" s="26" t="s">
        <v>3250</v>
      </c>
      <c r="K3678" s="26" t="s">
        <v>3249</v>
      </c>
      <c r="N3678" s="26">
        <v>1887881</v>
      </c>
      <c r="O3678" s="26" t="s">
        <v>3251</v>
      </c>
      <c r="P3678" s="26" t="s">
        <v>11298</v>
      </c>
      <c r="Q3678" s="26" t="s">
        <v>194</v>
      </c>
      <c r="R3678" s="26" t="s">
        <v>6768</v>
      </c>
      <c r="S3678" s="26" t="s">
        <v>6769</v>
      </c>
      <c r="T3678" s="26" t="s">
        <v>11299</v>
      </c>
      <c r="U3678" s="26" t="s">
        <v>11300</v>
      </c>
      <c r="V3678" s="26">
        <v>5</v>
      </c>
      <c r="W3678" s="26">
        <v>0</v>
      </c>
      <c r="X3678" s="26" t="s">
        <v>11630</v>
      </c>
      <c r="Y3678" s="26" t="s">
        <v>11631</v>
      </c>
      <c r="Z3678" s="26" t="s">
        <v>11632</v>
      </c>
      <c r="AA3678" s="26">
        <v>1714</v>
      </c>
      <c r="AB3678" s="26" t="s">
        <v>3292</v>
      </c>
      <c r="AC3678" s="26">
        <v>171402</v>
      </c>
      <c r="AD3678" s="26" t="s">
        <v>186</v>
      </c>
      <c r="AE3678" s="26" t="s">
        <v>3256</v>
      </c>
      <c r="AF3678" s="26" t="s">
        <v>11625</v>
      </c>
      <c r="AG3678" s="26">
        <v>0</v>
      </c>
      <c r="AH3678" s="26">
        <v>-6.2543708999999996</v>
      </c>
      <c r="AI3678" s="26">
        <v>107.0043943</v>
      </c>
    </row>
    <row r="3679" spans="1:35" x14ac:dyDescent="0.35">
      <c r="A3679" s="26" t="s">
        <v>3245</v>
      </c>
      <c r="B3679" s="26" t="s">
        <v>3246</v>
      </c>
      <c r="C3679" s="26" t="s">
        <v>3247</v>
      </c>
      <c r="D3679" s="26" t="s">
        <v>3246</v>
      </c>
      <c r="E3679" s="26" t="s">
        <v>3247</v>
      </c>
      <c r="F3679" s="26" t="s">
        <v>3248</v>
      </c>
      <c r="G3679" s="26" t="s">
        <v>3249</v>
      </c>
      <c r="H3679" s="26" t="s">
        <v>3248</v>
      </c>
      <c r="I3679" s="26" t="s">
        <v>3249</v>
      </c>
      <c r="J3679" s="26" t="s">
        <v>3250</v>
      </c>
      <c r="K3679" s="26" t="s">
        <v>3249</v>
      </c>
      <c r="N3679" s="26">
        <v>1887881</v>
      </c>
      <c r="O3679" s="26" t="s">
        <v>3251</v>
      </c>
      <c r="P3679" s="26" t="s">
        <v>11298</v>
      </c>
      <c r="Q3679" s="26" t="s">
        <v>194</v>
      </c>
      <c r="R3679" s="26" t="s">
        <v>6768</v>
      </c>
      <c r="S3679" s="26" t="s">
        <v>6769</v>
      </c>
      <c r="T3679" s="26" t="s">
        <v>11299</v>
      </c>
      <c r="U3679" s="26" t="s">
        <v>11300</v>
      </c>
      <c r="V3679" s="26">
        <v>4</v>
      </c>
      <c r="W3679" s="26">
        <v>0</v>
      </c>
      <c r="X3679" s="26" t="s">
        <v>11633</v>
      </c>
      <c r="Y3679" s="26" t="s">
        <v>11634</v>
      </c>
      <c r="Z3679" s="26" t="s">
        <v>11635</v>
      </c>
      <c r="AA3679" s="26">
        <v>1714</v>
      </c>
      <c r="AB3679" s="26" t="s">
        <v>3292</v>
      </c>
      <c r="AC3679" s="26">
        <v>171402</v>
      </c>
      <c r="AD3679" s="26" t="s">
        <v>186</v>
      </c>
      <c r="AE3679" s="26" t="s">
        <v>3256</v>
      </c>
      <c r="AF3679" s="26" t="s">
        <v>11636</v>
      </c>
      <c r="AG3679" s="26">
        <v>0</v>
      </c>
      <c r="AH3679" s="26">
        <v>-6.2544813000000001</v>
      </c>
      <c r="AI3679" s="26">
        <v>107.0045868</v>
      </c>
    </row>
    <row r="3680" spans="1:35" x14ac:dyDescent="0.35">
      <c r="A3680" s="26" t="s">
        <v>3245</v>
      </c>
      <c r="B3680" s="26" t="s">
        <v>3246</v>
      </c>
      <c r="C3680" s="26" t="s">
        <v>3247</v>
      </c>
      <c r="D3680" s="26" t="s">
        <v>3246</v>
      </c>
      <c r="E3680" s="26" t="s">
        <v>3247</v>
      </c>
      <c r="F3680" s="26" t="s">
        <v>3248</v>
      </c>
      <c r="G3680" s="26" t="s">
        <v>3249</v>
      </c>
      <c r="H3680" s="26" t="s">
        <v>3248</v>
      </c>
      <c r="I3680" s="26" t="s">
        <v>3249</v>
      </c>
      <c r="J3680" s="26" t="s">
        <v>3250</v>
      </c>
      <c r="K3680" s="26" t="s">
        <v>3249</v>
      </c>
      <c r="N3680" s="26">
        <v>1887881</v>
      </c>
      <c r="O3680" s="26" t="s">
        <v>3251</v>
      </c>
      <c r="P3680" s="26" t="s">
        <v>11298</v>
      </c>
      <c r="Q3680" s="26" t="s">
        <v>194</v>
      </c>
      <c r="R3680" s="26" t="s">
        <v>6768</v>
      </c>
      <c r="S3680" s="26" t="s">
        <v>6769</v>
      </c>
      <c r="T3680" s="26" t="s">
        <v>11299</v>
      </c>
      <c r="U3680" s="26" t="s">
        <v>11300</v>
      </c>
      <c r="V3680" s="26">
        <v>4</v>
      </c>
      <c r="W3680" s="26">
        <v>0</v>
      </c>
      <c r="X3680" s="26" t="s">
        <v>11637</v>
      </c>
      <c r="Y3680" s="26" t="s">
        <v>11638</v>
      </c>
      <c r="Z3680" s="26" t="s">
        <v>11639</v>
      </c>
      <c r="AA3680" s="26">
        <v>1714</v>
      </c>
      <c r="AB3680" s="26" t="s">
        <v>3292</v>
      </c>
      <c r="AC3680" s="26">
        <v>171402</v>
      </c>
      <c r="AD3680" s="26" t="s">
        <v>186</v>
      </c>
      <c r="AE3680" s="26" t="s">
        <v>3256</v>
      </c>
      <c r="AF3680" s="26" t="s">
        <v>11640</v>
      </c>
      <c r="AG3680" s="26">
        <v>0</v>
      </c>
      <c r="AH3680" s="26">
        <v>-6.2544605000000004</v>
      </c>
      <c r="AI3680" s="26">
        <v>107.0046875</v>
      </c>
    </row>
    <row r="3681" spans="1:35" x14ac:dyDescent="0.35">
      <c r="A3681" s="26" t="s">
        <v>3245</v>
      </c>
      <c r="B3681" s="26" t="s">
        <v>3246</v>
      </c>
      <c r="C3681" s="26" t="s">
        <v>3247</v>
      </c>
      <c r="D3681" s="26" t="s">
        <v>3246</v>
      </c>
      <c r="E3681" s="26" t="s">
        <v>3247</v>
      </c>
      <c r="F3681" s="26" t="s">
        <v>3248</v>
      </c>
      <c r="G3681" s="26" t="s">
        <v>3249</v>
      </c>
      <c r="H3681" s="26" t="s">
        <v>3248</v>
      </c>
      <c r="I3681" s="26" t="s">
        <v>3249</v>
      </c>
      <c r="J3681" s="26" t="s">
        <v>3250</v>
      </c>
      <c r="K3681" s="26" t="s">
        <v>3249</v>
      </c>
      <c r="N3681" s="26">
        <v>1887881</v>
      </c>
      <c r="O3681" s="26" t="s">
        <v>3251</v>
      </c>
      <c r="P3681" s="26" t="s">
        <v>11298</v>
      </c>
      <c r="Q3681" s="26" t="s">
        <v>194</v>
      </c>
      <c r="R3681" s="26" t="s">
        <v>6768</v>
      </c>
      <c r="S3681" s="26" t="s">
        <v>6769</v>
      </c>
      <c r="T3681" s="26" t="s">
        <v>11299</v>
      </c>
      <c r="U3681" s="26" t="s">
        <v>11300</v>
      </c>
      <c r="V3681" s="26">
        <v>4</v>
      </c>
      <c r="W3681" s="26">
        <v>0</v>
      </c>
      <c r="X3681" s="26" t="s">
        <v>11641</v>
      </c>
      <c r="Y3681" s="26" t="s">
        <v>11642</v>
      </c>
      <c r="Z3681" s="26" t="s">
        <v>11643</v>
      </c>
      <c r="AA3681" s="26">
        <v>1714</v>
      </c>
      <c r="AB3681" s="26" t="s">
        <v>3292</v>
      </c>
      <c r="AC3681" s="26">
        <v>171402</v>
      </c>
      <c r="AD3681" s="26" t="s">
        <v>186</v>
      </c>
      <c r="AE3681" s="26" t="s">
        <v>3256</v>
      </c>
      <c r="AF3681" s="26" t="s">
        <v>11644</v>
      </c>
      <c r="AG3681" s="26">
        <v>0</v>
      </c>
      <c r="AH3681" s="26">
        <v>-6.2544149000000004</v>
      </c>
      <c r="AI3681" s="26">
        <v>107.0046688</v>
      </c>
    </row>
    <row r="3682" spans="1:35" x14ac:dyDescent="0.35">
      <c r="A3682" s="26" t="s">
        <v>3245</v>
      </c>
      <c r="B3682" s="26" t="s">
        <v>3246</v>
      </c>
      <c r="C3682" s="26" t="s">
        <v>3247</v>
      </c>
      <c r="D3682" s="26" t="s">
        <v>3246</v>
      </c>
      <c r="E3682" s="26" t="s">
        <v>3247</v>
      </c>
      <c r="F3682" s="26" t="s">
        <v>3248</v>
      </c>
      <c r="G3682" s="26" t="s">
        <v>3249</v>
      </c>
      <c r="H3682" s="26" t="s">
        <v>3248</v>
      </c>
      <c r="I3682" s="26" t="s">
        <v>3249</v>
      </c>
      <c r="J3682" s="26" t="s">
        <v>3250</v>
      </c>
      <c r="K3682" s="26" t="s">
        <v>3249</v>
      </c>
      <c r="N3682" s="26">
        <v>1887881</v>
      </c>
      <c r="O3682" s="26" t="s">
        <v>3251</v>
      </c>
      <c r="P3682" s="26" t="s">
        <v>11298</v>
      </c>
      <c r="Q3682" s="26" t="s">
        <v>194</v>
      </c>
      <c r="R3682" s="26" t="s">
        <v>6768</v>
      </c>
      <c r="S3682" s="26" t="s">
        <v>6769</v>
      </c>
      <c r="T3682" s="26" t="s">
        <v>11299</v>
      </c>
      <c r="U3682" s="26" t="s">
        <v>11300</v>
      </c>
      <c r="V3682" s="26">
        <v>6</v>
      </c>
      <c r="W3682" s="26">
        <v>10</v>
      </c>
      <c r="X3682" s="26" t="s">
        <v>11645</v>
      </c>
      <c r="Y3682" s="26" t="s">
        <v>11646</v>
      </c>
      <c r="Z3682" s="26" t="s">
        <v>11647</v>
      </c>
      <c r="AA3682" s="26">
        <v>1714</v>
      </c>
      <c r="AB3682" s="26" t="s">
        <v>3292</v>
      </c>
      <c r="AC3682" s="26">
        <v>171402</v>
      </c>
      <c r="AD3682" s="26" t="s">
        <v>186</v>
      </c>
      <c r="AE3682" s="26" t="s">
        <v>3256</v>
      </c>
      <c r="AF3682" s="26" t="s">
        <v>11648</v>
      </c>
      <c r="AG3682" s="26">
        <v>0</v>
      </c>
      <c r="AH3682" s="26">
        <v>-6.2948896999999997</v>
      </c>
      <c r="AI3682" s="26">
        <v>107.0403843</v>
      </c>
    </row>
    <row r="3683" spans="1:35" x14ac:dyDescent="0.35">
      <c r="A3683" s="26" t="s">
        <v>3245</v>
      </c>
      <c r="B3683" s="26" t="s">
        <v>3246</v>
      </c>
      <c r="C3683" s="26" t="s">
        <v>3247</v>
      </c>
      <c r="D3683" s="26" t="s">
        <v>3246</v>
      </c>
      <c r="E3683" s="26" t="s">
        <v>3247</v>
      </c>
      <c r="F3683" s="26" t="s">
        <v>3248</v>
      </c>
      <c r="G3683" s="26" t="s">
        <v>3249</v>
      </c>
      <c r="H3683" s="26" t="s">
        <v>3248</v>
      </c>
      <c r="I3683" s="26" t="s">
        <v>3249</v>
      </c>
      <c r="J3683" s="26" t="s">
        <v>3250</v>
      </c>
      <c r="K3683" s="26" t="s">
        <v>3249</v>
      </c>
      <c r="N3683" s="26">
        <v>1887881</v>
      </c>
      <c r="O3683" s="26" t="s">
        <v>3251</v>
      </c>
      <c r="P3683" s="26" t="s">
        <v>11298</v>
      </c>
      <c r="Q3683" s="26" t="s">
        <v>194</v>
      </c>
      <c r="R3683" s="26" t="s">
        <v>6768</v>
      </c>
      <c r="S3683" s="26" t="s">
        <v>6769</v>
      </c>
      <c r="T3683" s="26" t="s">
        <v>11299</v>
      </c>
      <c r="U3683" s="26" t="s">
        <v>11300</v>
      </c>
      <c r="V3683" s="26">
        <v>6</v>
      </c>
      <c r="W3683" s="26">
        <v>20</v>
      </c>
      <c r="X3683" s="26" t="s">
        <v>11649</v>
      </c>
      <c r="Y3683" s="26" t="s">
        <v>11650</v>
      </c>
      <c r="Z3683" s="26" t="s">
        <v>11651</v>
      </c>
      <c r="AA3683" s="26">
        <v>1714</v>
      </c>
      <c r="AB3683" s="26" t="s">
        <v>3292</v>
      </c>
      <c r="AC3683" s="26">
        <v>171402</v>
      </c>
      <c r="AD3683" s="26" t="s">
        <v>186</v>
      </c>
      <c r="AE3683" s="26" t="s">
        <v>3256</v>
      </c>
      <c r="AF3683" s="26" t="s">
        <v>11652</v>
      </c>
      <c r="AG3683" s="26">
        <v>0</v>
      </c>
      <c r="AH3683" s="26">
        <v>-6.2948921000000002</v>
      </c>
      <c r="AI3683" s="26">
        <v>107.0404101</v>
      </c>
    </row>
    <row r="3684" spans="1:35" x14ac:dyDescent="0.35">
      <c r="A3684" s="26" t="s">
        <v>3245</v>
      </c>
      <c r="B3684" s="26" t="s">
        <v>3246</v>
      </c>
      <c r="C3684" s="26" t="s">
        <v>3247</v>
      </c>
      <c r="D3684" s="26" t="s">
        <v>3246</v>
      </c>
      <c r="E3684" s="26" t="s">
        <v>3247</v>
      </c>
      <c r="F3684" s="26" t="s">
        <v>3248</v>
      </c>
      <c r="G3684" s="26" t="s">
        <v>3249</v>
      </c>
      <c r="H3684" s="26" t="s">
        <v>3248</v>
      </c>
      <c r="I3684" s="26" t="s">
        <v>3249</v>
      </c>
      <c r="J3684" s="26" t="s">
        <v>3250</v>
      </c>
      <c r="K3684" s="26" t="s">
        <v>3249</v>
      </c>
      <c r="N3684" s="26">
        <v>1887881</v>
      </c>
      <c r="O3684" s="26" t="s">
        <v>3251</v>
      </c>
      <c r="P3684" s="26" t="s">
        <v>11298</v>
      </c>
      <c r="Q3684" s="26" t="s">
        <v>194</v>
      </c>
      <c r="R3684" s="26" t="s">
        <v>6768</v>
      </c>
      <c r="S3684" s="26" t="s">
        <v>6769</v>
      </c>
      <c r="T3684" s="26" t="s">
        <v>11299</v>
      </c>
      <c r="U3684" s="26" t="s">
        <v>11300</v>
      </c>
      <c r="V3684" s="26">
        <v>6</v>
      </c>
      <c r="W3684" s="26">
        <v>30</v>
      </c>
      <c r="X3684" s="26" t="s">
        <v>11653</v>
      </c>
      <c r="Y3684" s="26" t="s">
        <v>11654</v>
      </c>
      <c r="Z3684" s="26" t="s">
        <v>11655</v>
      </c>
      <c r="AA3684" s="26">
        <v>1714</v>
      </c>
      <c r="AB3684" s="26" t="s">
        <v>3292</v>
      </c>
      <c r="AC3684" s="26">
        <v>171402</v>
      </c>
      <c r="AD3684" s="26" t="s">
        <v>186</v>
      </c>
      <c r="AE3684" s="26" t="s">
        <v>3256</v>
      </c>
      <c r="AF3684" s="26" t="s">
        <v>11652</v>
      </c>
      <c r="AG3684" s="26">
        <v>0</v>
      </c>
      <c r="AH3684" s="26">
        <v>-6.2948906999999998</v>
      </c>
      <c r="AI3684" s="26">
        <v>107.0404128</v>
      </c>
    </row>
    <row r="3685" spans="1:35" x14ac:dyDescent="0.35">
      <c r="A3685" s="26" t="s">
        <v>3245</v>
      </c>
      <c r="B3685" s="26" t="s">
        <v>3246</v>
      </c>
      <c r="C3685" s="26" t="s">
        <v>3247</v>
      </c>
      <c r="D3685" s="26" t="s">
        <v>3246</v>
      </c>
      <c r="E3685" s="26" t="s">
        <v>3247</v>
      </c>
      <c r="F3685" s="26" t="s">
        <v>3248</v>
      </c>
      <c r="G3685" s="26" t="s">
        <v>3249</v>
      </c>
      <c r="H3685" s="26" t="s">
        <v>3248</v>
      </c>
      <c r="I3685" s="26" t="s">
        <v>3249</v>
      </c>
      <c r="J3685" s="26" t="s">
        <v>3250</v>
      </c>
      <c r="K3685" s="26" t="s">
        <v>3249</v>
      </c>
      <c r="N3685" s="26">
        <v>1887881</v>
      </c>
      <c r="O3685" s="26" t="s">
        <v>3251</v>
      </c>
      <c r="P3685" s="26" t="s">
        <v>11298</v>
      </c>
      <c r="Q3685" s="26" t="s">
        <v>194</v>
      </c>
      <c r="R3685" s="26" t="s">
        <v>6768</v>
      </c>
      <c r="S3685" s="26" t="s">
        <v>6769</v>
      </c>
      <c r="T3685" s="26" t="s">
        <v>11299</v>
      </c>
      <c r="U3685" s="26" t="s">
        <v>11300</v>
      </c>
      <c r="V3685" s="26">
        <v>6</v>
      </c>
      <c r="W3685" s="26">
        <v>40</v>
      </c>
      <c r="X3685" s="26" t="s">
        <v>11656</v>
      </c>
      <c r="Y3685" s="26" t="s">
        <v>11657</v>
      </c>
      <c r="Z3685" s="26" t="s">
        <v>11658</v>
      </c>
      <c r="AA3685" s="26">
        <v>1714</v>
      </c>
      <c r="AB3685" s="26" t="s">
        <v>3292</v>
      </c>
      <c r="AC3685" s="26">
        <v>171402</v>
      </c>
      <c r="AD3685" s="26" t="s">
        <v>186</v>
      </c>
      <c r="AE3685" s="26" t="s">
        <v>3256</v>
      </c>
      <c r="AF3685" s="26" t="s">
        <v>11659</v>
      </c>
      <c r="AG3685" s="26">
        <v>0</v>
      </c>
      <c r="AH3685" s="26">
        <v>-6.2949082000000001</v>
      </c>
      <c r="AI3685" s="26">
        <v>107.04041119999999</v>
      </c>
    </row>
    <row r="3686" spans="1:35" x14ac:dyDescent="0.35">
      <c r="A3686" s="26" t="s">
        <v>3245</v>
      </c>
      <c r="B3686" s="26" t="s">
        <v>3246</v>
      </c>
      <c r="C3686" s="26" t="s">
        <v>3247</v>
      </c>
      <c r="D3686" s="26" t="s">
        <v>3246</v>
      </c>
      <c r="E3686" s="26" t="s">
        <v>3247</v>
      </c>
      <c r="F3686" s="26" t="s">
        <v>3248</v>
      </c>
      <c r="G3686" s="26" t="s">
        <v>3249</v>
      </c>
      <c r="H3686" s="26" t="s">
        <v>3248</v>
      </c>
      <c r="I3686" s="26" t="s">
        <v>3249</v>
      </c>
      <c r="J3686" s="26" t="s">
        <v>3250</v>
      </c>
      <c r="K3686" s="26" t="s">
        <v>3249</v>
      </c>
      <c r="N3686" s="26">
        <v>1887881</v>
      </c>
      <c r="O3686" s="26" t="s">
        <v>3251</v>
      </c>
      <c r="P3686" s="26" t="s">
        <v>11298</v>
      </c>
      <c r="Q3686" s="26" t="s">
        <v>194</v>
      </c>
      <c r="R3686" s="26" t="s">
        <v>6768</v>
      </c>
      <c r="S3686" s="26" t="s">
        <v>6769</v>
      </c>
      <c r="T3686" s="26" t="s">
        <v>11299</v>
      </c>
      <c r="U3686" s="26" t="s">
        <v>11300</v>
      </c>
      <c r="V3686" s="26">
        <v>6</v>
      </c>
      <c r="W3686" s="26">
        <v>50</v>
      </c>
      <c r="X3686" s="26" t="s">
        <v>11660</v>
      </c>
      <c r="Y3686" s="26" t="s">
        <v>11661</v>
      </c>
      <c r="Z3686" s="26" t="s">
        <v>11662</v>
      </c>
      <c r="AA3686" s="26">
        <v>1714</v>
      </c>
      <c r="AB3686" s="26" t="s">
        <v>3292</v>
      </c>
      <c r="AC3686" s="26">
        <v>171402</v>
      </c>
      <c r="AD3686" s="26" t="s">
        <v>186</v>
      </c>
      <c r="AE3686" s="26" t="s">
        <v>3256</v>
      </c>
      <c r="AF3686" s="26" t="s">
        <v>11663</v>
      </c>
      <c r="AG3686" s="26">
        <v>0</v>
      </c>
      <c r="AH3686" s="26">
        <v>-6.2880887999999997</v>
      </c>
      <c r="AI3686" s="26">
        <v>107.0355453</v>
      </c>
    </row>
    <row r="3687" spans="1:35" x14ac:dyDescent="0.35">
      <c r="A3687" s="26" t="s">
        <v>3245</v>
      </c>
      <c r="B3687" s="26" t="s">
        <v>3246</v>
      </c>
      <c r="C3687" s="26" t="s">
        <v>3247</v>
      </c>
      <c r="D3687" s="26" t="s">
        <v>3246</v>
      </c>
      <c r="E3687" s="26" t="s">
        <v>3247</v>
      </c>
      <c r="F3687" s="26" t="s">
        <v>3248</v>
      </c>
      <c r="G3687" s="26" t="s">
        <v>3249</v>
      </c>
      <c r="H3687" s="26" t="s">
        <v>3248</v>
      </c>
      <c r="I3687" s="26" t="s">
        <v>3249</v>
      </c>
      <c r="J3687" s="26" t="s">
        <v>3250</v>
      </c>
      <c r="K3687" s="26" t="s">
        <v>3249</v>
      </c>
      <c r="N3687" s="26">
        <v>1887881</v>
      </c>
      <c r="O3687" s="26" t="s">
        <v>3251</v>
      </c>
      <c r="P3687" s="26" t="s">
        <v>11298</v>
      </c>
      <c r="Q3687" s="26" t="s">
        <v>194</v>
      </c>
      <c r="R3687" s="26" t="s">
        <v>6768</v>
      </c>
      <c r="S3687" s="26" t="s">
        <v>6769</v>
      </c>
      <c r="T3687" s="26" t="s">
        <v>11299</v>
      </c>
      <c r="U3687" s="26" t="s">
        <v>11300</v>
      </c>
      <c r="V3687" s="26">
        <v>6</v>
      </c>
      <c r="W3687" s="26">
        <v>60</v>
      </c>
      <c r="X3687" s="26" t="s">
        <v>11664</v>
      </c>
      <c r="Y3687" s="26" t="s">
        <v>11665</v>
      </c>
      <c r="Z3687" s="26" t="s">
        <v>11666</v>
      </c>
      <c r="AA3687" s="26">
        <v>1714</v>
      </c>
      <c r="AB3687" s="26" t="s">
        <v>3292</v>
      </c>
      <c r="AC3687" s="26">
        <v>171402</v>
      </c>
      <c r="AD3687" s="26" t="s">
        <v>186</v>
      </c>
      <c r="AE3687" s="26" t="s">
        <v>3256</v>
      </c>
      <c r="AF3687" s="26" t="s">
        <v>11667</v>
      </c>
      <c r="AG3687" s="26">
        <v>0</v>
      </c>
      <c r="AH3687" s="26">
        <v>-6.2880732000000004</v>
      </c>
      <c r="AI3687" s="26">
        <v>107.0355143</v>
      </c>
    </row>
    <row r="3688" spans="1:35" x14ac:dyDescent="0.35">
      <c r="A3688" s="26" t="s">
        <v>3245</v>
      </c>
      <c r="B3688" s="26" t="s">
        <v>3246</v>
      </c>
      <c r="C3688" s="26" t="s">
        <v>3247</v>
      </c>
      <c r="D3688" s="26" t="s">
        <v>3246</v>
      </c>
      <c r="E3688" s="26" t="s">
        <v>3247</v>
      </c>
      <c r="F3688" s="26" t="s">
        <v>3248</v>
      </c>
      <c r="G3688" s="26" t="s">
        <v>3249</v>
      </c>
      <c r="H3688" s="26" t="s">
        <v>3248</v>
      </c>
      <c r="I3688" s="26" t="s">
        <v>3249</v>
      </c>
      <c r="J3688" s="26" t="s">
        <v>3250</v>
      </c>
      <c r="K3688" s="26" t="s">
        <v>3249</v>
      </c>
      <c r="N3688" s="26">
        <v>1887881</v>
      </c>
      <c r="O3688" s="26" t="s">
        <v>3251</v>
      </c>
      <c r="P3688" s="26" t="s">
        <v>11298</v>
      </c>
      <c r="Q3688" s="26" t="s">
        <v>194</v>
      </c>
      <c r="R3688" s="26" t="s">
        <v>6768</v>
      </c>
      <c r="S3688" s="26" t="s">
        <v>6769</v>
      </c>
      <c r="T3688" s="26" t="s">
        <v>11299</v>
      </c>
      <c r="U3688" s="26" t="s">
        <v>11300</v>
      </c>
      <c r="V3688" s="26">
        <v>6</v>
      </c>
      <c r="W3688" s="26">
        <v>70</v>
      </c>
      <c r="X3688" s="26" t="s">
        <v>11668</v>
      </c>
      <c r="Y3688" s="26" t="s">
        <v>11669</v>
      </c>
      <c r="Z3688" s="26" t="s">
        <v>11670</v>
      </c>
      <c r="AA3688" s="26">
        <v>1714</v>
      </c>
      <c r="AB3688" s="26" t="s">
        <v>3292</v>
      </c>
      <c r="AC3688" s="26">
        <v>171402</v>
      </c>
      <c r="AD3688" s="26" t="s">
        <v>186</v>
      </c>
      <c r="AE3688" s="26" t="s">
        <v>3256</v>
      </c>
      <c r="AF3688" s="26" t="s">
        <v>11671</v>
      </c>
      <c r="AG3688" s="26">
        <v>0</v>
      </c>
      <c r="AH3688" s="26">
        <v>-6.2879531999999996</v>
      </c>
      <c r="AI3688" s="26">
        <v>107.0354907</v>
      </c>
    </row>
    <row r="3689" spans="1:35" x14ac:dyDescent="0.35">
      <c r="A3689" s="26" t="s">
        <v>3245</v>
      </c>
      <c r="B3689" s="26" t="s">
        <v>3246</v>
      </c>
      <c r="C3689" s="26" t="s">
        <v>3247</v>
      </c>
      <c r="D3689" s="26" t="s">
        <v>3246</v>
      </c>
      <c r="E3689" s="26" t="s">
        <v>3247</v>
      </c>
      <c r="F3689" s="26" t="s">
        <v>3248</v>
      </c>
      <c r="G3689" s="26" t="s">
        <v>3249</v>
      </c>
      <c r="H3689" s="26" t="s">
        <v>3248</v>
      </c>
      <c r="I3689" s="26" t="s">
        <v>3249</v>
      </c>
      <c r="J3689" s="26" t="s">
        <v>3250</v>
      </c>
      <c r="K3689" s="26" t="s">
        <v>3249</v>
      </c>
      <c r="N3689" s="26">
        <v>1887881</v>
      </c>
      <c r="O3689" s="26" t="s">
        <v>3251</v>
      </c>
      <c r="P3689" s="26" t="s">
        <v>11298</v>
      </c>
      <c r="Q3689" s="26" t="s">
        <v>194</v>
      </c>
      <c r="R3689" s="26" t="s">
        <v>6768</v>
      </c>
      <c r="S3689" s="26" t="s">
        <v>6769</v>
      </c>
      <c r="T3689" s="26" t="s">
        <v>11299</v>
      </c>
      <c r="U3689" s="26" t="s">
        <v>11300</v>
      </c>
      <c r="V3689" s="26">
        <v>6</v>
      </c>
      <c r="W3689" s="26">
        <v>80</v>
      </c>
      <c r="X3689" s="26" t="s">
        <v>11672</v>
      </c>
      <c r="Y3689" s="26" t="s">
        <v>11673</v>
      </c>
      <c r="Z3689" s="26" t="s">
        <v>11674</v>
      </c>
      <c r="AA3689" s="26">
        <v>1714</v>
      </c>
      <c r="AB3689" s="26" t="s">
        <v>3292</v>
      </c>
      <c r="AC3689" s="26">
        <v>171402</v>
      </c>
      <c r="AD3689" s="26" t="s">
        <v>186</v>
      </c>
      <c r="AE3689" s="26" t="s">
        <v>3256</v>
      </c>
      <c r="AF3689" s="26" t="s">
        <v>11675</v>
      </c>
      <c r="AG3689" s="26">
        <v>0</v>
      </c>
      <c r="AH3689" s="26">
        <v>-6.2880833999999997</v>
      </c>
      <c r="AI3689" s="26">
        <v>107.0354859</v>
      </c>
    </row>
    <row r="3690" spans="1:35" x14ac:dyDescent="0.35">
      <c r="A3690" s="26" t="s">
        <v>3245</v>
      </c>
      <c r="B3690" s="26" t="s">
        <v>3246</v>
      </c>
      <c r="C3690" s="26" t="s">
        <v>3247</v>
      </c>
      <c r="D3690" s="26" t="s">
        <v>3246</v>
      </c>
      <c r="E3690" s="26" t="s">
        <v>3247</v>
      </c>
      <c r="F3690" s="26" t="s">
        <v>3248</v>
      </c>
      <c r="G3690" s="26" t="s">
        <v>3249</v>
      </c>
      <c r="H3690" s="26" t="s">
        <v>3248</v>
      </c>
      <c r="I3690" s="26" t="s">
        <v>3249</v>
      </c>
      <c r="J3690" s="26" t="s">
        <v>3250</v>
      </c>
      <c r="K3690" s="26" t="s">
        <v>3249</v>
      </c>
      <c r="N3690" s="26">
        <v>1887881</v>
      </c>
      <c r="O3690" s="26" t="s">
        <v>3251</v>
      </c>
      <c r="P3690" s="26" t="s">
        <v>11298</v>
      </c>
      <c r="Q3690" s="26" t="s">
        <v>194</v>
      </c>
      <c r="R3690" s="26" t="s">
        <v>6768</v>
      </c>
      <c r="S3690" s="26" t="s">
        <v>6769</v>
      </c>
      <c r="T3690" s="26" t="s">
        <v>11299</v>
      </c>
      <c r="U3690" s="26" t="s">
        <v>11300</v>
      </c>
      <c r="V3690" s="26">
        <v>6</v>
      </c>
      <c r="W3690" s="26">
        <v>90</v>
      </c>
      <c r="X3690" s="26" t="s">
        <v>11676</v>
      </c>
      <c r="Y3690" s="26" t="s">
        <v>11677</v>
      </c>
      <c r="Z3690" s="26" t="s">
        <v>11678</v>
      </c>
      <c r="AA3690" s="26">
        <v>1714</v>
      </c>
      <c r="AB3690" s="26" t="s">
        <v>3292</v>
      </c>
      <c r="AC3690" s="26">
        <v>171402</v>
      </c>
      <c r="AD3690" s="26" t="s">
        <v>186</v>
      </c>
      <c r="AE3690" s="26" t="s">
        <v>3256</v>
      </c>
      <c r="AF3690" s="26" t="s">
        <v>11675</v>
      </c>
      <c r="AG3690" s="26">
        <v>0</v>
      </c>
      <c r="AH3690" s="26">
        <v>-6.2880329000000001</v>
      </c>
      <c r="AI3690" s="26">
        <v>107.0355157</v>
      </c>
    </row>
    <row r="3691" spans="1:35" x14ac:dyDescent="0.35">
      <c r="A3691" s="26" t="s">
        <v>3245</v>
      </c>
      <c r="B3691" s="26" t="s">
        <v>3246</v>
      </c>
      <c r="C3691" s="26" t="s">
        <v>3247</v>
      </c>
      <c r="D3691" s="26" t="s">
        <v>3246</v>
      </c>
      <c r="E3691" s="26" t="s">
        <v>3247</v>
      </c>
      <c r="F3691" s="26" t="s">
        <v>3248</v>
      </c>
      <c r="G3691" s="26" t="s">
        <v>3249</v>
      </c>
      <c r="H3691" s="26" t="s">
        <v>3248</v>
      </c>
      <c r="I3691" s="26" t="s">
        <v>3249</v>
      </c>
      <c r="J3691" s="26" t="s">
        <v>3250</v>
      </c>
      <c r="K3691" s="26" t="s">
        <v>3249</v>
      </c>
      <c r="N3691" s="26">
        <v>1887881</v>
      </c>
      <c r="O3691" s="26" t="s">
        <v>3251</v>
      </c>
      <c r="P3691" s="26" t="s">
        <v>11298</v>
      </c>
      <c r="Q3691" s="26" t="s">
        <v>194</v>
      </c>
      <c r="R3691" s="26" t="s">
        <v>6768</v>
      </c>
      <c r="S3691" s="26" t="s">
        <v>6769</v>
      </c>
      <c r="T3691" s="26" t="s">
        <v>11299</v>
      </c>
      <c r="U3691" s="26" t="s">
        <v>11300</v>
      </c>
      <c r="V3691" s="26">
        <v>6</v>
      </c>
      <c r="W3691" s="26">
        <v>100</v>
      </c>
      <c r="X3691" s="26" t="s">
        <v>11679</v>
      </c>
      <c r="Y3691" s="26" t="s">
        <v>11680</v>
      </c>
      <c r="Z3691" s="26" t="s">
        <v>11681</v>
      </c>
      <c r="AA3691" s="26">
        <v>1714</v>
      </c>
      <c r="AB3691" s="26" t="s">
        <v>3292</v>
      </c>
      <c r="AC3691" s="26">
        <v>171402</v>
      </c>
      <c r="AD3691" s="26" t="s">
        <v>186</v>
      </c>
      <c r="AE3691" s="26" t="s">
        <v>3256</v>
      </c>
      <c r="AF3691" s="26" t="s">
        <v>11675</v>
      </c>
      <c r="AG3691" s="26">
        <v>0</v>
      </c>
      <c r="AH3691" s="26">
        <v>-6.2880601</v>
      </c>
      <c r="AI3691" s="26">
        <v>107.0355347</v>
      </c>
    </row>
    <row r="3692" spans="1:35" x14ac:dyDescent="0.35">
      <c r="A3692" s="26" t="s">
        <v>3245</v>
      </c>
      <c r="B3692" s="26" t="s">
        <v>3246</v>
      </c>
      <c r="C3692" s="26" t="s">
        <v>3247</v>
      </c>
      <c r="D3692" s="26" t="s">
        <v>3246</v>
      </c>
      <c r="E3692" s="26" t="s">
        <v>3247</v>
      </c>
      <c r="F3692" s="26" t="s">
        <v>3248</v>
      </c>
      <c r="G3692" s="26" t="s">
        <v>3249</v>
      </c>
      <c r="H3692" s="26" t="s">
        <v>3248</v>
      </c>
      <c r="I3692" s="26" t="s">
        <v>3249</v>
      </c>
      <c r="J3692" s="26" t="s">
        <v>3250</v>
      </c>
      <c r="K3692" s="26" t="s">
        <v>3249</v>
      </c>
      <c r="N3692" s="26">
        <v>1887881</v>
      </c>
      <c r="O3692" s="26" t="s">
        <v>3251</v>
      </c>
      <c r="P3692" s="26" t="s">
        <v>11298</v>
      </c>
      <c r="Q3692" s="26" t="s">
        <v>194</v>
      </c>
      <c r="R3692" s="26" t="s">
        <v>6768</v>
      </c>
      <c r="S3692" s="26" t="s">
        <v>6769</v>
      </c>
      <c r="T3692" s="26" t="s">
        <v>11299</v>
      </c>
      <c r="U3692" s="26" t="s">
        <v>11300</v>
      </c>
      <c r="V3692" s="26">
        <v>6</v>
      </c>
      <c r="W3692" s="26">
        <v>110</v>
      </c>
      <c r="X3692" s="26" t="s">
        <v>11682</v>
      </c>
      <c r="Y3692" s="26" t="s">
        <v>11683</v>
      </c>
      <c r="Z3692" s="26" t="s">
        <v>11684</v>
      </c>
      <c r="AA3692" s="26">
        <v>1714</v>
      </c>
      <c r="AB3692" s="26" t="s">
        <v>3292</v>
      </c>
      <c r="AC3692" s="26">
        <v>171402</v>
      </c>
      <c r="AD3692" s="26" t="s">
        <v>186</v>
      </c>
      <c r="AE3692" s="26" t="s">
        <v>3256</v>
      </c>
      <c r="AF3692" s="26" t="s">
        <v>11685</v>
      </c>
      <c r="AG3692" s="26">
        <v>0</v>
      </c>
      <c r="AH3692" s="26">
        <v>-6.2710648999999998</v>
      </c>
      <c r="AI3692" s="26">
        <v>107.0258161</v>
      </c>
    </row>
    <row r="3693" spans="1:35" x14ac:dyDescent="0.35">
      <c r="A3693" s="26" t="s">
        <v>3245</v>
      </c>
      <c r="B3693" s="26" t="s">
        <v>3246</v>
      </c>
      <c r="C3693" s="26" t="s">
        <v>3247</v>
      </c>
      <c r="D3693" s="26" t="s">
        <v>3246</v>
      </c>
      <c r="E3693" s="26" t="s">
        <v>3247</v>
      </c>
      <c r="F3693" s="26" t="s">
        <v>3248</v>
      </c>
      <c r="G3693" s="26" t="s">
        <v>3249</v>
      </c>
      <c r="H3693" s="26" t="s">
        <v>3248</v>
      </c>
      <c r="I3693" s="26" t="s">
        <v>3249</v>
      </c>
      <c r="J3693" s="26" t="s">
        <v>3250</v>
      </c>
      <c r="K3693" s="26" t="s">
        <v>3249</v>
      </c>
      <c r="N3693" s="26">
        <v>1887881</v>
      </c>
      <c r="O3693" s="26" t="s">
        <v>3251</v>
      </c>
      <c r="P3693" s="26" t="s">
        <v>11298</v>
      </c>
      <c r="Q3693" s="26" t="s">
        <v>194</v>
      </c>
      <c r="R3693" s="26" t="s">
        <v>6768</v>
      </c>
      <c r="S3693" s="26" t="s">
        <v>6769</v>
      </c>
      <c r="T3693" s="26" t="s">
        <v>11299</v>
      </c>
      <c r="U3693" s="26" t="s">
        <v>11300</v>
      </c>
      <c r="V3693" s="26">
        <v>6</v>
      </c>
      <c r="W3693" s="26">
        <v>120</v>
      </c>
      <c r="X3693" s="26" t="s">
        <v>11686</v>
      </c>
      <c r="Y3693" s="26" t="s">
        <v>11687</v>
      </c>
      <c r="Z3693" s="26" t="s">
        <v>11688</v>
      </c>
      <c r="AA3693" s="26">
        <v>1714</v>
      </c>
      <c r="AB3693" s="26" t="s">
        <v>3292</v>
      </c>
      <c r="AC3693" s="26">
        <v>171402</v>
      </c>
      <c r="AD3693" s="26" t="s">
        <v>186</v>
      </c>
      <c r="AE3693" s="26" t="s">
        <v>3256</v>
      </c>
      <c r="AF3693" s="26" t="s">
        <v>11685</v>
      </c>
      <c r="AG3693" s="26">
        <v>0</v>
      </c>
      <c r="AH3693" s="26">
        <v>-6.2710723000000002</v>
      </c>
      <c r="AI3693" s="26">
        <v>107.02582049999999</v>
      </c>
    </row>
    <row r="3694" spans="1:35" x14ac:dyDescent="0.35">
      <c r="A3694" s="26" t="s">
        <v>3245</v>
      </c>
      <c r="B3694" s="26" t="s">
        <v>3246</v>
      </c>
      <c r="C3694" s="26" t="s">
        <v>3247</v>
      </c>
      <c r="D3694" s="26" t="s">
        <v>3246</v>
      </c>
      <c r="E3694" s="26" t="s">
        <v>3247</v>
      </c>
      <c r="F3694" s="26" t="s">
        <v>3248</v>
      </c>
      <c r="G3694" s="26" t="s">
        <v>3249</v>
      </c>
      <c r="H3694" s="26" t="s">
        <v>3248</v>
      </c>
      <c r="I3694" s="26" t="s">
        <v>3249</v>
      </c>
      <c r="J3694" s="26" t="s">
        <v>3250</v>
      </c>
      <c r="K3694" s="26" t="s">
        <v>3249</v>
      </c>
      <c r="N3694" s="26">
        <v>1887881</v>
      </c>
      <c r="O3694" s="26" t="s">
        <v>3251</v>
      </c>
      <c r="P3694" s="26" t="s">
        <v>11298</v>
      </c>
      <c r="Q3694" s="26" t="s">
        <v>194</v>
      </c>
      <c r="R3694" s="26" t="s">
        <v>6768</v>
      </c>
      <c r="S3694" s="26" t="s">
        <v>6769</v>
      </c>
      <c r="T3694" s="26" t="s">
        <v>11299</v>
      </c>
      <c r="U3694" s="26" t="s">
        <v>11300</v>
      </c>
      <c r="V3694" s="26">
        <v>2</v>
      </c>
      <c r="W3694" s="26">
        <v>10</v>
      </c>
      <c r="X3694" s="26" t="s">
        <v>11689</v>
      </c>
      <c r="Y3694" s="26" t="s">
        <v>11690</v>
      </c>
      <c r="Z3694" s="26" t="s">
        <v>264</v>
      </c>
      <c r="AA3694" s="26">
        <v>1714</v>
      </c>
      <c r="AB3694" s="26" t="s">
        <v>3292</v>
      </c>
      <c r="AC3694" s="26">
        <v>171402</v>
      </c>
      <c r="AD3694" s="26" t="s">
        <v>186</v>
      </c>
      <c r="AE3694" s="26" t="s">
        <v>3256</v>
      </c>
      <c r="AF3694" s="26" t="s">
        <v>11691</v>
      </c>
      <c r="AG3694" s="26">
        <v>0</v>
      </c>
      <c r="AH3694" s="26">
        <v>-6.2726623000000004</v>
      </c>
      <c r="AI3694" s="26">
        <v>107.0088837</v>
      </c>
    </row>
    <row r="3695" spans="1:35" x14ac:dyDescent="0.35">
      <c r="A3695" s="26" t="s">
        <v>3245</v>
      </c>
      <c r="B3695" s="26" t="s">
        <v>3246</v>
      </c>
      <c r="C3695" s="26" t="s">
        <v>3247</v>
      </c>
      <c r="D3695" s="26" t="s">
        <v>3246</v>
      </c>
      <c r="E3695" s="26" t="s">
        <v>3247</v>
      </c>
      <c r="F3695" s="26" t="s">
        <v>3248</v>
      </c>
      <c r="G3695" s="26" t="s">
        <v>3249</v>
      </c>
      <c r="H3695" s="26" t="s">
        <v>3248</v>
      </c>
      <c r="I3695" s="26" t="s">
        <v>3249</v>
      </c>
      <c r="J3695" s="26" t="s">
        <v>3250</v>
      </c>
      <c r="K3695" s="26" t="s">
        <v>3249</v>
      </c>
      <c r="N3695" s="26">
        <v>1887881</v>
      </c>
      <c r="O3695" s="26" t="s">
        <v>3251</v>
      </c>
      <c r="P3695" s="26" t="s">
        <v>11298</v>
      </c>
      <c r="Q3695" s="26" t="s">
        <v>194</v>
      </c>
      <c r="R3695" s="26" t="s">
        <v>6768</v>
      </c>
      <c r="S3695" s="26" t="s">
        <v>6769</v>
      </c>
      <c r="T3695" s="26" t="s">
        <v>11299</v>
      </c>
      <c r="U3695" s="26" t="s">
        <v>11300</v>
      </c>
      <c r="V3695" s="26">
        <v>2</v>
      </c>
      <c r="W3695" s="26">
        <v>20</v>
      </c>
      <c r="X3695" s="26" t="s">
        <v>11692</v>
      </c>
      <c r="Y3695" s="26" t="s">
        <v>11693</v>
      </c>
      <c r="Z3695" s="26" t="s">
        <v>11694</v>
      </c>
      <c r="AA3695" s="26">
        <v>1714</v>
      </c>
      <c r="AB3695" s="26" t="s">
        <v>3292</v>
      </c>
      <c r="AC3695" s="26">
        <v>171402</v>
      </c>
      <c r="AD3695" s="26" t="s">
        <v>186</v>
      </c>
      <c r="AE3695" s="26" t="s">
        <v>3256</v>
      </c>
      <c r="AF3695" s="26" t="s">
        <v>11695</v>
      </c>
      <c r="AG3695" s="26">
        <v>0</v>
      </c>
      <c r="AH3695" s="26">
        <v>-6.2725498000000002</v>
      </c>
      <c r="AI3695" s="26">
        <v>107.0086396</v>
      </c>
    </row>
    <row r="3696" spans="1:35" x14ac:dyDescent="0.35">
      <c r="A3696" s="26" t="s">
        <v>3245</v>
      </c>
      <c r="B3696" s="26" t="s">
        <v>3246</v>
      </c>
      <c r="C3696" s="26" t="s">
        <v>3247</v>
      </c>
      <c r="D3696" s="26" t="s">
        <v>3246</v>
      </c>
      <c r="E3696" s="26" t="s">
        <v>3247</v>
      </c>
      <c r="F3696" s="26" t="s">
        <v>3248</v>
      </c>
      <c r="G3696" s="26" t="s">
        <v>3249</v>
      </c>
      <c r="H3696" s="26" t="s">
        <v>3248</v>
      </c>
      <c r="I3696" s="26" t="s">
        <v>3249</v>
      </c>
      <c r="J3696" s="26" t="s">
        <v>3250</v>
      </c>
      <c r="K3696" s="26" t="s">
        <v>3249</v>
      </c>
      <c r="N3696" s="26">
        <v>1887881</v>
      </c>
      <c r="O3696" s="26" t="s">
        <v>3251</v>
      </c>
      <c r="P3696" s="26" t="s">
        <v>11298</v>
      </c>
      <c r="Q3696" s="26" t="s">
        <v>194</v>
      </c>
      <c r="R3696" s="26" t="s">
        <v>6768</v>
      </c>
      <c r="S3696" s="26" t="s">
        <v>6769</v>
      </c>
      <c r="T3696" s="26" t="s">
        <v>11299</v>
      </c>
      <c r="U3696" s="26" t="s">
        <v>11300</v>
      </c>
      <c r="V3696" s="26">
        <v>2</v>
      </c>
      <c r="W3696" s="26">
        <v>30</v>
      </c>
      <c r="X3696" s="26" t="s">
        <v>11696</v>
      </c>
      <c r="Y3696" s="26" t="s">
        <v>11697</v>
      </c>
      <c r="Z3696" s="26" t="s">
        <v>1843</v>
      </c>
      <c r="AA3696" s="26">
        <v>1714</v>
      </c>
      <c r="AB3696" s="26" t="s">
        <v>3292</v>
      </c>
      <c r="AC3696" s="26">
        <v>171402</v>
      </c>
      <c r="AD3696" s="26" t="s">
        <v>186</v>
      </c>
      <c r="AE3696" s="26" t="s">
        <v>3256</v>
      </c>
      <c r="AF3696" s="26" t="s">
        <v>11698</v>
      </c>
      <c r="AG3696" s="26">
        <v>0</v>
      </c>
      <c r="AH3696" s="26">
        <v>-6.2725153999999996</v>
      </c>
      <c r="AI3696" s="26">
        <v>107.0087068</v>
      </c>
    </row>
    <row r="3697" spans="1:35" x14ac:dyDescent="0.35">
      <c r="A3697" s="26" t="s">
        <v>3245</v>
      </c>
      <c r="B3697" s="26" t="s">
        <v>3246</v>
      </c>
      <c r="C3697" s="26" t="s">
        <v>3247</v>
      </c>
      <c r="D3697" s="26" t="s">
        <v>3246</v>
      </c>
      <c r="E3697" s="26" t="s">
        <v>3247</v>
      </c>
      <c r="F3697" s="26" t="s">
        <v>3248</v>
      </c>
      <c r="G3697" s="26" t="s">
        <v>3249</v>
      </c>
      <c r="H3697" s="26" t="s">
        <v>3248</v>
      </c>
      <c r="I3697" s="26" t="s">
        <v>3249</v>
      </c>
      <c r="J3697" s="26" t="s">
        <v>3250</v>
      </c>
      <c r="K3697" s="26" t="s">
        <v>3249</v>
      </c>
      <c r="N3697" s="26">
        <v>1887881</v>
      </c>
      <c r="O3697" s="26" t="s">
        <v>3251</v>
      </c>
      <c r="P3697" s="26" t="s">
        <v>11298</v>
      </c>
      <c r="Q3697" s="26" t="s">
        <v>194</v>
      </c>
      <c r="R3697" s="26" t="s">
        <v>6768</v>
      </c>
      <c r="S3697" s="26" t="s">
        <v>6769</v>
      </c>
      <c r="T3697" s="26" t="s">
        <v>11299</v>
      </c>
      <c r="U3697" s="26" t="s">
        <v>11300</v>
      </c>
      <c r="V3697" s="26">
        <v>2</v>
      </c>
      <c r="W3697" s="26">
        <v>40</v>
      </c>
      <c r="X3697" s="26" t="s">
        <v>11699</v>
      </c>
      <c r="Y3697" s="26" t="s">
        <v>11700</v>
      </c>
      <c r="Z3697" s="26" t="s">
        <v>11701</v>
      </c>
      <c r="AA3697" s="26">
        <v>1714</v>
      </c>
      <c r="AB3697" s="26" t="s">
        <v>3292</v>
      </c>
      <c r="AC3697" s="26">
        <v>171402</v>
      </c>
      <c r="AD3697" s="26" t="s">
        <v>186</v>
      </c>
      <c r="AE3697" s="26" t="s">
        <v>3256</v>
      </c>
      <c r="AF3697" s="26" t="s">
        <v>11698</v>
      </c>
      <c r="AG3697" s="26">
        <v>0</v>
      </c>
      <c r="AH3697" s="26">
        <v>-6.2725046000000004</v>
      </c>
      <c r="AI3697" s="26">
        <v>107.0087904</v>
      </c>
    </row>
    <row r="3698" spans="1:35" x14ac:dyDescent="0.35">
      <c r="A3698" s="26" t="s">
        <v>3245</v>
      </c>
      <c r="B3698" s="26" t="s">
        <v>3246</v>
      </c>
      <c r="C3698" s="26" t="s">
        <v>3247</v>
      </c>
      <c r="D3698" s="26" t="s">
        <v>3246</v>
      </c>
      <c r="E3698" s="26" t="s">
        <v>3247</v>
      </c>
      <c r="F3698" s="26" t="s">
        <v>3248</v>
      </c>
      <c r="G3698" s="26" t="s">
        <v>3249</v>
      </c>
      <c r="H3698" s="26" t="s">
        <v>3248</v>
      </c>
      <c r="I3698" s="26" t="s">
        <v>3249</v>
      </c>
      <c r="J3698" s="26" t="s">
        <v>3250</v>
      </c>
      <c r="K3698" s="26" t="s">
        <v>3249</v>
      </c>
      <c r="N3698" s="26">
        <v>1887881</v>
      </c>
      <c r="O3698" s="26" t="s">
        <v>3251</v>
      </c>
      <c r="P3698" s="26" t="s">
        <v>11298</v>
      </c>
      <c r="Q3698" s="26" t="s">
        <v>194</v>
      </c>
      <c r="R3698" s="26" t="s">
        <v>6768</v>
      </c>
      <c r="S3698" s="26" t="s">
        <v>6769</v>
      </c>
      <c r="T3698" s="26" t="s">
        <v>11299</v>
      </c>
      <c r="U3698" s="26" t="s">
        <v>11300</v>
      </c>
      <c r="V3698" s="26">
        <v>2</v>
      </c>
      <c r="W3698" s="26">
        <v>50</v>
      </c>
      <c r="X3698" s="26" t="s">
        <v>11702</v>
      </c>
      <c r="Y3698" s="26" t="s">
        <v>11703</v>
      </c>
      <c r="Z3698" s="26" t="s">
        <v>11704</v>
      </c>
      <c r="AA3698" s="26">
        <v>1714</v>
      </c>
      <c r="AB3698" s="26" t="s">
        <v>3292</v>
      </c>
      <c r="AC3698" s="26">
        <v>171402</v>
      </c>
      <c r="AD3698" s="26" t="s">
        <v>186</v>
      </c>
      <c r="AE3698" s="26" t="s">
        <v>3256</v>
      </c>
      <c r="AF3698" s="26" t="s">
        <v>11698</v>
      </c>
      <c r="AG3698" s="26">
        <v>0</v>
      </c>
      <c r="AH3698" s="26">
        <v>-6.2725524999999998</v>
      </c>
      <c r="AI3698" s="26">
        <v>107.0086963</v>
      </c>
    </row>
    <row r="3699" spans="1:35" x14ac:dyDescent="0.35">
      <c r="A3699" s="26" t="s">
        <v>3245</v>
      </c>
      <c r="B3699" s="26" t="s">
        <v>3246</v>
      </c>
      <c r="C3699" s="26" t="s">
        <v>3247</v>
      </c>
      <c r="D3699" s="26" t="s">
        <v>3246</v>
      </c>
      <c r="E3699" s="26" t="s">
        <v>3247</v>
      </c>
      <c r="F3699" s="26" t="s">
        <v>3248</v>
      </c>
      <c r="G3699" s="26" t="s">
        <v>3249</v>
      </c>
      <c r="H3699" s="26" t="s">
        <v>3248</v>
      </c>
      <c r="I3699" s="26" t="s">
        <v>3249</v>
      </c>
      <c r="J3699" s="26" t="s">
        <v>3250</v>
      </c>
      <c r="K3699" s="26" t="s">
        <v>3249</v>
      </c>
      <c r="N3699" s="26">
        <v>1887881</v>
      </c>
      <c r="O3699" s="26" t="s">
        <v>3251</v>
      </c>
      <c r="P3699" s="26" t="s">
        <v>11298</v>
      </c>
      <c r="Q3699" s="26" t="s">
        <v>194</v>
      </c>
      <c r="R3699" s="26" t="s">
        <v>6768</v>
      </c>
      <c r="S3699" s="26" t="s">
        <v>6769</v>
      </c>
      <c r="T3699" s="26" t="s">
        <v>11299</v>
      </c>
      <c r="U3699" s="26" t="s">
        <v>11300</v>
      </c>
      <c r="V3699" s="26">
        <v>2</v>
      </c>
      <c r="W3699" s="26">
        <v>60</v>
      </c>
      <c r="X3699" s="26" t="s">
        <v>11705</v>
      </c>
      <c r="Y3699" s="26" t="s">
        <v>11706</v>
      </c>
      <c r="Z3699" s="26" t="s">
        <v>1845</v>
      </c>
      <c r="AA3699" s="26">
        <v>1714</v>
      </c>
      <c r="AB3699" s="26" t="s">
        <v>3292</v>
      </c>
      <c r="AC3699" s="26">
        <v>171402</v>
      </c>
      <c r="AD3699" s="26" t="s">
        <v>186</v>
      </c>
      <c r="AE3699" s="26" t="s">
        <v>3256</v>
      </c>
      <c r="AF3699" s="26" t="s">
        <v>11707</v>
      </c>
      <c r="AG3699" s="26">
        <v>0</v>
      </c>
      <c r="AH3699" s="26">
        <v>-6.2739304999999996</v>
      </c>
      <c r="AI3699" s="26">
        <v>107.00859079999999</v>
      </c>
    </row>
    <row r="3700" spans="1:35" x14ac:dyDescent="0.35">
      <c r="A3700" s="26" t="s">
        <v>3245</v>
      </c>
      <c r="B3700" s="26" t="s">
        <v>3246</v>
      </c>
      <c r="C3700" s="26" t="s">
        <v>3247</v>
      </c>
      <c r="D3700" s="26" t="s">
        <v>3246</v>
      </c>
      <c r="E3700" s="26" t="s">
        <v>3247</v>
      </c>
      <c r="F3700" s="26" t="s">
        <v>3248</v>
      </c>
      <c r="G3700" s="26" t="s">
        <v>3249</v>
      </c>
      <c r="H3700" s="26" t="s">
        <v>3248</v>
      </c>
      <c r="I3700" s="26" t="s">
        <v>3249</v>
      </c>
      <c r="J3700" s="26" t="s">
        <v>3250</v>
      </c>
      <c r="K3700" s="26" t="s">
        <v>3249</v>
      </c>
      <c r="N3700" s="26">
        <v>1887881</v>
      </c>
      <c r="O3700" s="26" t="s">
        <v>3251</v>
      </c>
      <c r="P3700" s="26" t="s">
        <v>11298</v>
      </c>
      <c r="Q3700" s="26" t="s">
        <v>194</v>
      </c>
      <c r="R3700" s="26" t="s">
        <v>6768</v>
      </c>
      <c r="S3700" s="26" t="s">
        <v>6769</v>
      </c>
      <c r="T3700" s="26" t="s">
        <v>11299</v>
      </c>
      <c r="U3700" s="26" t="s">
        <v>11300</v>
      </c>
      <c r="V3700" s="26">
        <v>2</v>
      </c>
      <c r="W3700" s="26">
        <v>70</v>
      </c>
      <c r="X3700" s="26" t="s">
        <v>11708</v>
      </c>
      <c r="Y3700" s="26" t="s">
        <v>11709</v>
      </c>
      <c r="Z3700" s="26" t="s">
        <v>268</v>
      </c>
      <c r="AA3700" s="26">
        <v>1714</v>
      </c>
      <c r="AB3700" s="26" t="s">
        <v>3292</v>
      </c>
      <c r="AC3700" s="26">
        <v>171402</v>
      </c>
      <c r="AD3700" s="26" t="s">
        <v>186</v>
      </c>
      <c r="AE3700" s="26" t="s">
        <v>3256</v>
      </c>
      <c r="AF3700" s="26" t="s">
        <v>11698</v>
      </c>
      <c r="AG3700" s="26">
        <v>0</v>
      </c>
      <c r="AH3700" s="26">
        <v>-6.2740459</v>
      </c>
      <c r="AI3700" s="26">
        <v>107.00874880000001</v>
      </c>
    </row>
    <row r="3701" spans="1:35" x14ac:dyDescent="0.35">
      <c r="A3701" s="26" t="s">
        <v>3245</v>
      </c>
      <c r="B3701" s="26" t="s">
        <v>3246</v>
      </c>
      <c r="C3701" s="26" t="s">
        <v>3247</v>
      </c>
      <c r="D3701" s="26" t="s">
        <v>3246</v>
      </c>
      <c r="E3701" s="26" t="s">
        <v>3247</v>
      </c>
      <c r="F3701" s="26" t="s">
        <v>3248</v>
      </c>
      <c r="G3701" s="26" t="s">
        <v>3249</v>
      </c>
      <c r="H3701" s="26" t="s">
        <v>3248</v>
      </c>
      <c r="I3701" s="26" t="s">
        <v>3249</v>
      </c>
      <c r="J3701" s="26" t="s">
        <v>3250</v>
      </c>
      <c r="K3701" s="26" t="s">
        <v>3249</v>
      </c>
      <c r="N3701" s="26">
        <v>1887881</v>
      </c>
      <c r="O3701" s="26" t="s">
        <v>3251</v>
      </c>
      <c r="P3701" s="26" t="s">
        <v>11298</v>
      </c>
      <c r="Q3701" s="26" t="s">
        <v>194</v>
      </c>
      <c r="R3701" s="26" t="s">
        <v>6768</v>
      </c>
      <c r="S3701" s="26" t="s">
        <v>6769</v>
      </c>
      <c r="T3701" s="26" t="s">
        <v>11299</v>
      </c>
      <c r="U3701" s="26" t="s">
        <v>11300</v>
      </c>
      <c r="V3701" s="26">
        <v>2</v>
      </c>
      <c r="W3701" s="26">
        <v>80</v>
      </c>
      <c r="X3701" s="26" t="s">
        <v>11710</v>
      </c>
      <c r="Y3701" s="26" t="s">
        <v>11711</v>
      </c>
      <c r="Z3701" s="26" t="s">
        <v>11712</v>
      </c>
      <c r="AA3701" s="26">
        <v>1714</v>
      </c>
      <c r="AB3701" s="26" t="s">
        <v>3292</v>
      </c>
      <c r="AC3701" s="26">
        <v>171402</v>
      </c>
      <c r="AD3701" s="26" t="s">
        <v>186</v>
      </c>
      <c r="AE3701" s="26" t="s">
        <v>3256</v>
      </c>
      <c r="AF3701" s="26" t="s">
        <v>11698</v>
      </c>
      <c r="AG3701" s="26">
        <v>0</v>
      </c>
      <c r="AH3701" s="26">
        <v>-6.2739960000000004</v>
      </c>
      <c r="AI3701" s="26">
        <v>107.008662</v>
      </c>
    </row>
    <row r="3702" spans="1:35" x14ac:dyDescent="0.35">
      <c r="A3702" s="26" t="s">
        <v>3245</v>
      </c>
      <c r="B3702" s="26" t="s">
        <v>3246</v>
      </c>
      <c r="C3702" s="26" t="s">
        <v>3247</v>
      </c>
      <c r="D3702" s="26" t="s">
        <v>3246</v>
      </c>
      <c r="E3702" s="26" t="s">
        <v>3247</v>
      </c>
      <c r="F3702" s="26" t="s">
        <v>3248</v>
      </c>
      <c r="G3702" s="26" t="s">
        <v>3249</v>
      </c>
      <c r="H3702" s="26" t="s">
        <v>3248</v>
      </c>
      <c r="I3702" s="26" t="s">
        <v>3249</v>
      </c>
      <c r="J3702" s="26" t="s">
        <v>3250</v>
      </c>
      <c r="K3702" s="26" t="s">
        <v>3249</v>
      </c>
      <c r="N3702" s="26">
        <v>1887881</v>
      </c>
      <c r="O3702" s="26" t="s">
        <v>3251</v>
      </c>
      <c r="P3702" s="26" t="s">
        <v>11298</v>
      </c>
      <c r="Q3702" s="26" t="s">
        <v>194</v>
      </c>
      <c r="R3702" s="26" t="s">
        <v>6768</v>
      </c>
      <c r="S3702" s="26" t="s">
        <v>6769</v>
      </c>
      <c r="T3702" s="26" t="s">
        <v>11299</v>
      </c>
      <c r="U3702" s="26" t="s">
        <v>11300</v>
      </c>
      <c r="V3702" s="26">
        <v>2</v>
      </c>
      <c r="W3702" s="26">
        <v>90</v>
      </c>
      <c r="X3702" s="26" t="s">
        <v>11713</v>
      </c>
      <c r="Y3702" s="26" t="s">
        <v>11714</v>
      </c>
      <c r="Z3702" s="26" t="s">
        <v>272</v>
      </c>
      <c r="AA3702" s="26">
        <v>1714</v>
      </c>
      <c r="AB3702" s="26" t="s">
        <v>3292</v>
      </c>
      <c r="AC3702" s="26">
        <v>171402</v>
      </c>
      <c r="AD3702" s="26" t="s">
        <v>186</v>
      </c>
      <c r="AE3702" s="26" t="s">
        <v>3256</v>
      </c>
      <c r="AF3702" s="26" t="s">
        <v>11698</v>
      </c>
      <c r="AG3702" s="26">
        <v>0</v>
      </c>
      <c r="AH3702" s="26">
        <v>-6.2739754000000003</v>
      </c>
      <c r="AI3702" s="26">
        <v>107.0086862</v>
      </c>
    </row>
    <row r="3703" spans="1:35" x14ac:dyDescent="0.35">
      <c r="A3703" s="26" t="s">
        <v>3245</v>
      </c>
      <c r="B3703" s="26" t="s">
        <v>3246</v>
      </c>
      <c r="C3703" s="26" t="s">
        <v>3247</v>
      </c>
      <c r="D3703" s="26" t="s">
        <v>3246</v>
      </c>
      <c r="E3703" s="26" t="s">
        <v>3247</v>
      </c>
      <c r="F3703" s="26" t="s">
        <v>3248</v>
      </c>
      <c r="G3703" s="26" t="s">
        <v>3249</v>
      </c>
      <c r="H3703" s="26" t="s">
        <v>3248</v>
      </c>
      <c r="I3703" s="26" t="s">
        <v>3249</v>
      </c>
      <c r="J3703" s="26" t="s">
        <v>3250</v>
      </c>
      <c r="K3703" s="26" t="s">
        <v>3249</v>
      </c>
      <c r="N3703" s="26">
        <v>1887881</v>
      </c>
      <c r="O3703" s="26" t="s">
        <v>3251</v>
      </c>
      <c r="P3703" s="26" t="s">
        <v>11298</v>
      </c>
      <c r="Q3703" s="26" t="s">
        <v>194</v>
      </c>
      <c r="R3703" s="26" t="s">
        <v>6768</v>
      </c>
      <c r="S3703" s="26" t="s">
        <v>6769</v>
      </c>
      <c r="T3703" s="26" t="s">
        <v>11299</v>
      </c>
      <c r="U3703" s="26" t="s">
        <v>11300</v>
      </c>
      <c r="V3703" s="26">
        <v>2</v>
      </c>
      <c r="W3703" s="26">
        <v>100</v>
      </c>
      <c r="X3703" s="26" t="s">
        <v>11715</v>
      </c>
      <c r="Y3703" s="26" t="s">
        <v>11716</v>
      </c>
      <c r="Z3703" s="26" t="s">
        <v>274</v>
      </c>
      <c r="AA3703" s="26">
        <v>1714</v>
      </c>
      <c r="AB3703" s="26" t="s">
        <v>3292</v>
      </c>
      <c r="AC3703" s="26">
        <v>171402</v>
      </c>
      <c r="AD3703" s="26" t="s">
        <v>186</v>
      </c>
      <c r="AE3703" s="26" t="s">
        <v>3256</v>
      </c>
      <c r="AF3703" s="26" t="s">
        <v>11698</v>
      </c>
      <c r="AG3703" s="26">
        <v>0</v>
      </c>
      <c r="AH3703" s="26">
        <v>-6.2739294000000001</v>
      </c>
      <c r="AI3703" s="26">
        <v>107.0086843</v>
      </c>
    </row>
    <row r="3704" spans="1:35" x14ac:dyDescent="0.35">
      <c r="A3704" s="26" t="s">
        <v>3245</v>
      </c>
      <c r="B3704" s="26" t="s">
        <v>3246</v>
      </c>
      <c r="C3704" s="26" t="s">
        <v>3247</v>
      </c>
      <c r="D3704" s="26" t="s">
        <v>3246</v>
      </c>
      <c r="E3704" s="26" t="s">
        <v>3247</v>
      </c>
      <c r="F3704" s="26" t="s">
        <v>3248</v>
      </c>
      <c r="G3704" s="26" t="s">
        <v>3249</v>
      </c>
      <c r="H3704" s="26" t="s">
        <v>3248</v>
      </c>
      <c r="I3704" s="26" t="s">
        <v>3249</v>
      </c>
      <c r="J3704" s="26" t="s">
        <v>3250</v>
      </c>
      <c r="K3704" s="26" t="s">
        <v>3249</v>
      </c>
      <c r="N3704" s="26">
        <v>1887881</v>
      </c>
      <c r="O3704" s="26" t="s">
        <v>3251</v>
      </c>
      <c r="P3704" s="26" t="s">
        <v>11298</v>
      </c>
      <c r="Q3704" s="26" t="s">
        <v>194</v>
      </c>
      <c r="R3704" s="26" t="s">
        <v>6768</v>
      </c>
      <c r="S3704" s="26" t="s">
        <v>6769</v>
      </c>
      <c r="T3704" s="26" t="s">
        <v>11299</v>
      </c>
      <c r="U3704" s="26" t="s">
        <v>11300</v>
      </c>
      <c r="V3704" s="26">
        <v>2</v>
      </c>
      <c r="W3704" s="26">
        <v>110</v>
      </c>
      <c r="X3704" s="26" t="s">
        <v>11717</v>
      </c>
      <c r="Y3704" s="26" t="s">
        <v>11718</v>
      </c>
      <c r="Z3704" s="26" t="s">
        <v>3039</v>
      </c>
      <c r="AA3704" s="26">
        <v>1714</v>
      </c>
      <c r="AB3704" s="26" t="s">
        <v>3292</v>
      </c>
      <c r="AC3704" s="26">
        <v>171402</v>
      </c>
      <c r="AD3704" s="26" t="s">
        <v>186</v>
      </c>
      <c r="AE3704" s="26" t="s">
        <v>3256</v>
      </c>
      <c r="AF3704" s="26" t="s">
        <v>11719</v>
      </c>
      <c r="AG3704" s="26">
        <v>0</v>
      </c>
      <c r="AH3704" s="26">
        <v>-6.2756315000000003</v>
      </c>
      <c r="AI3704" s="26">
        <v>107.0065185</v>
      </c>
    </row>
    <row r="3705" spans="1:35" x14ac:dyDescent="0.35">
      <c r="A3705" s="26" t="s">
        <v>3245</v>
      </c>
      <c r="B3705" s="26" t="s">
        <v>3246</v>
      </c>
      <c r="C3705" s="26" t="s">
        <v>3247</v>
      </c>
      <c r="D3705" s="26" t="s">
        <v>3246</v>
      </c>
      <c r="E3705" s="26" t="s">
        <v>3247</v>
      </c>
      <c r="F3705" s="26" t="s">
        <v>3248</v>
      </c>
      <c r="G3705" s="26" t="s">
        <v>3249</v>
      </c>
      <c r="H3705" s="26" t="s">
        <v>3248</v>
      </c>
      <c r="I3705" s="26" t="s">
        <v>3249</v>
      </c>
      <c r="J3705" s="26" t="s">
        <v>3250</v>
      </c>
      <c r="K3705" s="26" t="s">
        <v>3249</v>
      </c>
      <c r="N3705" s="26">
        <v>1887881</v>
      </c>
      <c r="O3705" s="26" t="s">
        <v>3251</v>
      </c>
      <c r="P3705" s="26" t="s">
        <v>11298</v>
      </c>
      <c r="Q3705" s="26" t="s">
        <v>194</v>
      </c>
      <c r="R3705" s="26" t="s">
        <v>6768</v>
      </c>
      <c r="S3705" s="26" t="s">
        <v>6769</v>
      </c>
      <c r="T3705" s="26" t="s">
        <v>11299</v>
      </c>
      <c r="U3705" s="26" t="s">
        <v>11300</v>
      </c>
      <c r="V3705" s="26">
        <v>2</v>
      </c>
      <c r="W3705" s="26">
        <v>120</v>
      </c>
      <c r="X3705" s="26" t="s">
        <v>11720</v>
      </c>
      <c r="Y3705" s="26" t="s">
        <v>11721</v>
      </c>
      <c r="Z3705" s="26" t="s">
        <v>276</v>
      </c>
      <c r="AA3705" s="26">
        <v>1714</v>
      </c>
      <c r="AB3705" s="26" t="s">
        <v>3292</v>
      </c>
      <c r="AC3705" s="26">
        <v>171402</v>
      </c>
      <c r="AD3705" s="26" t="s">
        <v>186</v>
      </c>
      <c r="AE3705" s="26" t="s">
        <v>3256</v>
      </c>
      <c r="AF3705" s="26" t="s">
        <v>11722</v>
      </c>
      <c r="AG3705" s="26">
        <v>0</v>
      </c>
      <c r="AH3705" s="26">
        <v>-6.2762210999999999</v>
      </c>
      <c r="AI3705" s="26">
        <v>107.0079946</v>
      </c>
    </row>
    <row r="3706" spans="1:35" x14ac:dyDescent="0.35">
      <c r="A3706" s="26" t="s">
        <v>3245</v>
      </c>
      <c r="B3706" s="26" t="s">
        <v>3246</v>
      </c>
      <c r="C3706" s="26" t="s">
        <v>3247</v>
      </c>
      <c r="D3706" s="26" t="s">
        <v>3246</v>
      </c>
      <c r="E3706" s="26" t="s">
        <v>3247</v>
      </c>
      <c r="F3706" s="26" t="s">
        <v>3248</v>
      </c>
      <c r="G3706" s="26" t="s">
        <v>3249</v>
      </c>
      <c r="H3706" s="26" t="s">
        <v>3248</v>
      </c>
      <c r="I3706" s="26" t="s">
        <v>3249</v>
      </c>
      <c r="J3706" s="26" t="s">
        <v>3250</v>
      </c>
      <c r="K3706" s="26" t="s">
        <v>3249</v>
      </c>
      <c r="N3706" s="26">
        <v>1887881</v>
      </c>
      <c r="O3706" s="26" t="s">
        <v>3251</v>
      </c>
      <c r="P3706" s="26" t="s">
        <v>11298</v>
      </c>
      <c r="Q3706" s="26" t="s">
        <v>194</v>
      </c>
      <c r="R3706" s="26" t="s">
        <v>6768</v>
      </c>
      <c r="S3706" s="26" t="s">
        <v>6769</v>
      </c>
      <c r="T3706" s="26" t="s">
        <v>11299</v>
      </c>
      <c r="U3706" s="26" t="s">
        <v>11300</v>
      </c>
      <c r="V3706" s="26">
        <v>2</v>
      </c>
      <c r="W3706" s="26">
        <v>130</v>
      </c>
      <c r="X3706" s="26" t="s">
        <v>11723</v>
      </c>
      <c r="Y3706" s="26" t="s">
        <v>11724</v>
      </c>
      <c r="Z3706" s="26" t="s">
        <v>278</v>
      </c>
      <c r="AA3706" s="26">
        <v>1714</v>
      </c>
      <c r="AB3706" s="26" t="s">
        <v>3292</v>
      </c>
      <c r="AC3706" s="26">
        <v>171402</v>
      </c>
      <c r="AD3706" s="26" t="s">
        <v>186</v>
      </c>
      <c r="AE3706" s="26" t="s">
        <v>3256</v>
      </c>
      <c r="AF3706" s="26" t="s">
        <v>11725</v>
      </c>
      <c r="AG3706" s="26">
        <v>0</v>
      </c>
      <c r="AH3706" s="26">
        <v>-6.2771913000000001</v>
      </c>
      <c r="AI3706" s="26">
        <v>107.0076256</v>
      </c>
    </row>
    <row r="3707" spans="1:35" x14ac:dyDescent="0.35">
      <c r="A3707" s="26" t="s">
        <v>3245</v>
      </c>
      <c r="B3707" s="26" t="s">
        <v>3246</v>
      </c>
      <c r="C3707" s="26" t="s">
        <v>3247</v>
      </c>
      <c r="D3707" s="26" t="s">
        <v>3246</v>
      </c>
      <c r="E3707" s="26" t="s">
        <v>3247</v>
      </c>
      <c r="F3707" s="26" t="s">
        <v>3248</v>
      </c>
      <c r="G3707" s="26" t="s">
        <v>3249</v>
      </c>
      <c r="H3707" s="26" t="s">
        <v>3248</v>
      </c>
      <c r="I3707" s="26" t="s">
        <v>3249</v>
      </c>
      <c r="J3707" s="26" t="s">
        <v>3250</v>
      </c>
      <c r="K3707" s="26" t="s">
        <v>3249</v>
      </c>
      <c r="N3707" s="26">
        <v>1887881</v>
      </c>
      <c r="O3707" s="26" t="s">
        <v>3251</v>
      </c>
      <c r="P3707" s="26" t="s">
        <v>11298</v>
      </c>
      <c r="Q3707" s="26" t="s">
        <v>194</v>
      </c>
      <c r="R3707" s="26" t="s">
        <v>6768</v>
      </c>
      <c r="S3707" s="26" t="s">
        <v>6769</v>
      </c>
      <c r="T3707" s="26" t="s">
        <v>11299</v>
      </c>
      <c r="U3707" s="26" t="s">
        <v>11300</v>
      </c>
      <c r="V3707" s="26">
        <v>2</v>
      </c>
      <c r="W3707" s="26">
        <v>140</v>
      </c>
      <c r="X3707" s="26" t="s">
        <v>11726</v>
      </c>
      <c r="Y3707" s="26" t="s">
        <v>11727</v>
      </c>
      <c r="Z3707" s="26" t="s">
        <v>2403</v>
      </c>
      <c r="AA3707" s="26">
        <v>1714</v>
      </c>
      <c r="AB3707" s="26" t="s">
        <v>3292</v>
      </c>
      <c r="AC3707" s="26">
        <v>171402</v>
      </c>
      <c r="AD3707" s="26" t="s">
        <v>186</v>
      </c>
      <c r="AE3707" s="26" t="s">
        <v>3256</v>
      </c>
      <c r="AF3707" s="26" t="s">
        <v>11728</v>
      </c>
      <c r="AG3707" s="26">
        <v>0</v>
      </c>
      <c r="AH3707" s="26">
        <v>-6.2781003000000002</v>
      </c>
      <c r="AI3707" s="26">
        <v>107.0091017</v>
      </c>
    </row>
    <row r="3708" spans="1:35" x14ac:dyDescent="0.35">
      <c r="A3708" s="26" t="s">
        <v>3245</v>
      </c>
      <c r="B3708" s="26" t="s">
        <v>3246</v>
      </c>
      <c r="C3708" s="26" t="s">
        <v>3247</v>
      </c>
      <c r="D3708" s="26" t="s">
        <v>3246</v>
      </c>
      <c r="E3708" s="26" t="s">
        <v>3247</v>
      </c>
      <c r="F3708" s="26" t="s">
        <v>3248</v>
      </c>
      <c r="G3708" s="26" t="s">
        <v>3249</v>
      </c>
      <c r="H3708" s="26" t="s">
        <v>3248</v>
      </c>
      <c r="I3708" s="26" t="s">
        <v>3249</v>
      </c>
      <c r="J3708" s="26" t="s">
        <v>3250</v>
      </c>
      <c r="K3708" s="26" t="s">
        <v>3249</v>
      </c>
      <c r="N3708" s="26">
        <v>1887881</v>
      </c>
      <c r="O3708" s="26" t="s">
        <v>3251</v>
      </c>
      <c r="P3708" s="26" t="s">
        <v>11298</v>
      </c>
      <c r="Q3708" s="26" t="s">
        <v>194</v>
      </c>
      <c r="R3708" s="26" t="s">
        <v>6768</v>
      </c>
      <c r="S3708" s="26" t="s">
        <v>6769</v>
      </c>
      <c r="T3708" s="26" t="s">
        <v>11299</v>
      </c>
      <c r="U3708" s="26" t="s">
        <v>11300</v>
      </c>
      <c r="V3708" s="26">
        <v>3</v>
      </c>
      <c r="W3708" s="26">
        <v>50</v>
      </c>
      <c r="X3708" s="26" t="s">
        <v>11729</v>
      </c>
      <c r="Y3708" s="26" t="s">
        <v>11730</v>
      </c>
      <c r="Z3708" s="26" t="s">
        <v>1308</v>
      </c>
      <c r="AA3708" s="26">
        <v>1714</v>
      </c>
      <c r="AB3708" s="26" t="s">
        <v>3292</v>
      </c>
      <c r="AC3708" s="26">
        <v>171402</v>
      </c>
      <c r="AD3708" s="26" t="s">
        <v>186</v>
      </c>
      <c r="AE3708" s="26" t="s">
        <v>3256</v>
      </c>
      <c r="AF3708" s="26" t="s">
        <v>11731</v>
      </c>
      <c r="AG3708" s="26">
        <v>0</v>
      </c>
      <c r="AH3708" s="26">
        <v>-6.2915977999999999</v>
      </c>
      <c r="AI3708" s="26">
        <v>107.0316596</v>
      </c>
    </row>
    <row r="3709" spans="1:35" x14ac:dyDescent="0.35">
      <c r="A3709" s="26" t="s">
        <v>3245</v>
      </c>
      <c r="B3709" s="26" t="s">
        <v>3246</v>
      </c>
      <c r="C3709" s="26" t="s">
        <v>3247</v>
      </c>
      <c r="D3709" s="26" t="s">
        <v>3246</v>
      </c>
      <c r="E3709" s="26" t="s">
        <v>3247</v>
      </c>
      <c r="F3709" s="26" t="s">
        <v>3248</v>
      </c>
      <c r="G3709" s="26" t="s">
        <v>3249</v>
      </c>
      <c r="H3709" s="26" t="s">
        <v>3248</v>
      </c>
      <c r="I3709" s="26" t="s">
        <v>3249</v>
      </c>
      <c r="J3709" s="26" t="s">
        <v>3250</v>
      </c>
      <c r="K3709" s="26" t="s">
        <v>3249</v>
      </c>
      <c r="N3709" s="26">
        <v>1887881</v>
      </c>
      <c r="O3709" s="26" t="s">
        <v>3251</v>
      </c>
      <c r="P3709" s="26" t="s">
        <v>11298</v>
      </c>
      <c r="Q3709" s="26" t="s">
        <v>194</v>
      </c>
      <c r="R3709" s="26" t="s">
        <v>6768</v>
      </c>
      <c r="S3709" s="26" t="s">
        <v>6769</v>
      </c>
      <c r="T3709" s="26" t="s">
        <v>11299</v>
      </c>
      <c r="U3709" s="26" t="s">
        <v>11300</v>
      </c>
      <c r="V3709" s="26">
        <v>3</v>
      </c>
      <c r="W3709" s="26">
        <v>60</v>
      </c>
      <c r="X3709" s="26" t="s">
        <v>11732</v>
      </c>
      <c r="Y3709" s="26" t="s">
        <v>11733</v>
      </c>
      <c r="Z3709" s="26" t="s">
        <v>11734</v>
      </c>
      <c r="AA3709" s="26">
        <v>1714</v>
      </c>
      <c r="AB3709" s="26" t="s">
        <v>3292</v>
      </c>
      <c r="AC3709" s="26">
        <v>171402</v>
      </c>
      <c r="AD3709" s="26" t="s">
        <v>186</v>
      </c>
      <c r="AE3709" s="26" t="s">
        <v>3256</v>
      </c>
      <c r="AF3709" s="26" t="s">
        <v>11731</v>
      </c>
      <c r="AG3709" s="26">
        <v>0</v>
      </c>
      <c r="AH3709" s="26">
        <v>-6.2915561000000002</v>
      </c>
      <c r="AI3709" s="26">
        <v>107.03165749999999</v>
      </c>
    </row>
    <row r="3710" spans="1:35" x14ac:dyDescent="0.35">
      <c r="A3710" s="26" t="s">
        <v>3245</v>
      </c>
      <c r="B3710" s="26" t="s">
        <v>3246</v>
      </c>
      <c r="C3710" s="26" t="s">
        <v>3247</v>
      </c>
      <c r="D3710" s="26" t="s">
        <v>3246</v>
      </c>
      <c r="E3710" s="26" t="s">
        <v>3247</v>
      </c>
      <c r="F3710" s="26" t="s">
        <v>3248</v>
      </c>
      <c r="G3710" s="26" t="s">
        <v>3249</v>
      </c>
      <c r="H3710" s="26" t="s">
        <v>3248</v>
      </c>
      <c r="I3710" s="26" t="s">
        <v>3249</v>
      </c>
      <c r="J3710" s="26" t="s">
        <v>3250</v>
      </c>
      <c r="K3710" s="26" t="s">
        <v>3249</v>
      </c>
      <c r="N3710" s="26">
        <v>1887881</v>
      </c>
      <c r="O3710" s="26" t="s">
        <v>3251</v>
      </c>
      <c r="P3710" s="26" t="s">
        <v>11298</v>
      </c>
      <c r="Q3710" s="26" t="s">
        <v>194</v>
      </c>
      <c r="R3710" s="26" t="s">
        <v>6768</v>
      </c>
      <c r="S3710" s="26" t="s">
        <v>6769</v>
      </c>
      <c r="T3710" s="26" t="s">
        <v>11299</v>
      </c>
      <c r="U3710" s="26" t="s">
        <v>11300</v>
      </c>
      <c r="V3710" s="26">
        <v>3</v>
      </c>
      <c r="W3710" s="26">
        <v>70</v>
      </c>
      <c r="X3710" s="26" t="s">
        <v>11735</v>
      </c>
      <c r="Y3710" s="26" t="s">
        <v>11736</v>
      </c>
      <c r="Z3710" s="26" t="s">
        <v>2411</v>
      </c>
      <c r="AA3710" s="26">
        <v>1714</v>
      </c>
      <c r="AB3710" s="26" t="s">
        <v>3292</v>
      </c>
      <c r="AC3710" s="26">
        <v>171402</v>
      </c>
      <c r="AD3710" s="26" t="s">
        <v>186</v>
      </c>
      <c r="AE3710" s="26" t="s">
        <v>3256</v>
      </c>
      <c r="AF3710" s="26" t="s">
        <v>11737</v>
      </c>
      <c r="AG3710" s="26">
        <v>0</v>
      </c>
      <c r="AH3710" s="26">
        <v>-6.2844286</v>
      </c>
      <c r="AI3710" s="26">
        <v>107.03594510000001</v>
      </c>
    </row>
    <row r="3711" spans="1:35" x14ac:dyDescent="0.35">
      <c r="A3711" s="26" t="s">
        <v>3245</v>
      </c>
      <c r="B3711" s="26" t="s">
        <v>3246</v>
      </c>
      <c r="C3711" s="26" t="s">
        <v>3247</v>
      </c>
      <c r="D3711" s="26" t="s">
        <v>3246</v>
      </c>
      <c r="E3711" s="26" t="s">
        <v>3247</v>
      </c>
      <c r="F3711" s="26" t="s">
        <v>3248</v>
      </c>
      <c r="G3711" s="26" t="s">
        <v>3249</v>
      </c>
      <c r="H3711" s="26" t="s">
        <v>3248</v>
      </c>
      <c r="I3711" s="26" t="s">
        <v>3249</v>
      </c>
      <c r="J3711" s="26" t="s">
        <v>3250</v>
      </c>
      <c r="K3711" s="26" t="s">
        <v>3249</v>
      </c>
      <c r="N3711" s="26">
        <v>1887881</v>
      </c>
      <c r="O3711" s="26" t="s">
        <v>3251</v>
      </c>
      <c r="P3711" s="26" t="s">
        <v>11298</v>
      </c>
      <c r="Q3711" s="26" t="s">
        <v>194</v>
      </c>
      <c r="R3711" s="26" t="s">
        <v>6768</v>
      </c>
      <c r="S3711" s="26" t="s">
        <v>6769</v>
      </c>
      <c r="T3711" s="26" t="s">
        <v>11299</v>
      </c>
      <c r="U3711" s="26" t="s">
        <v>11300</v>
      </c>
      <c r="V3711" s="26">
        <v>3</v>
      </c>
      <c r="W3711" s="26">
        <v>80</v>
      </c>
      <c r="X3711" s="26" t="s">
        <v>11738</v>
      </c>
      <c r="Y3711" s="26" t="s">
        <v>11739</v>
      </c>
      <c r="Z3711" s="26" t="s">
        <v>11740</v>
      </c>
      <c r="AA3711" s="26">
        <v>1714</v>
      </c>
      <c r="AB3711" s="26" t="s">
        <v>3292</v>
      </c>
      <c r="AC3711" s="26">
        <v>171402</v>
      </c>
      <c r="AD3711" s="26" t="s">
        <v>186</v>
      </c>
      <c r="AE3711" s="26" t="s">
        <v>3256</v>
      </c>
      <c r="AF3711" s="26" t="s">
        <v>11737</v>
      </c>
      <c r="AG3711" s="26">
        <v>0</v>
      </c>
      <c r="AH3711" s="26">
        <v>-6.2844525000000004</v>
      </c>
      <c r="AI3711" s="26">
        <v>107.03593499999999</v>
      </c>
    </row>
    <row r="3712" spans="1:35" x14ac:dyDescent="0.35">
      <c r="A3712" s="26" t="s">
        <v>3245</v>
      </c>
      <c r="B3712" s="26" t="s">
        <v>3246</v>
      </c>
      <c r="C3712" s="26" t="s">
        <v>3247</v>
      </c>
      <c r="D3712" s="26" t="s">
        <v>3246</v>
      </c>
      <c r="E3712" s="26" t="s">
        <v>3247</v>
      </c>
      <c r="F3712" s="26" t="s">
        <v>3248</v>
      </c>
      <c r="G3712" s="26" t="s">
        <v>3249</v>
      </c>
      <c r="H3712" s="26" t="s">
        <v>3248</v>
      </c>
      <c r="I3712" s="26" t="s">
        <v>3249</v>
      </c>
      <c r="J3712" s="26" t="s">
        <v>3250</v>
      </c>
      <c r="K3712" s="26" t="s">
        <v>3249</v>
      </c>
      <c r="N3712" s="26">
        <v>1887881</v>
      </c>
      <c r="O3712" s="26" t="s">
        <v>3251</v>
      </c>
      <c r="P3712" s="26" t="s">
        <v>11298</v>
      </c>
      <c r="Q3712" s="26" t="s">
        <v>194</v>
      </c>
      <c r="R3712" s="26" t="s">
        <v>6768</v>
      </c>
      <c r="S3712" s="26" t="s">
        <v>6769</v>
      </c>
      <c r="T3712" s="26" t="s">
        <v>11299</v>
      </c>
      <c r="U3712" s="26" t="s">
        <v>11300</v>
      </c>
      <c r="V3712" s="26">
        <v>3</v>
      </c>
      <c r="W3712" s="26">
        <v>10</v>
      </c>
      <c r="X3712" s="26" t="s">
        <v>11741</v>
      </c>
      <c r="Y3712" s="26" t="s">
        <v>11742</v>
      </c>
      <c r="Z3712" s="26" t="s">
        <v>11535</v>
      </c>
      <c r="AA3712" s="26">
        <v>1714</v>
      </c>
      <c r="AB3712" s="26" t="s">
        <v>3292</v>
      </c>
      <c r="AC3712" s="26">
        <v>171402</v>
      </c>
      <c r="AD3712" s="26" t="s">
        <v>186</v>
      </c>
      <c r="AE3712" s="26" t="s">
        <v>3256</v>
      </c>
      <c r="AF3712" s="26" t="s">
        <v>11743</v>
      </c>
      <c r="AG3712" s="26">
        <v>0</v>
      </c>
      <c r="AH3712" s="26">
        <v>-6.2915061999999997</v>
      </c>
      <c r="AI3712" s="26">
        <v>107.0316615</v>
      </c>
    </row>
    <row r="3713" spans="1:35" x14ac:dyDescent="0.35">
      <c r="A3713" s="26" t="s">
        <v>3245</v>
      </c>
      <c r="B3713" s="26" t="s">
        <v>3246</v>
      </c>
      <c r="C3713" s="26" t="s">
        <v>3247</v>
      </c>
      <c r="D3713" s="26" t="s">
        <v>3246</v>
      </c>
      <c r="E3713" s="26" t="s">
        <v>3247</v>
      </c>
      <c r="F3713" s="26" t="s">
        <v>3248</v>
      </c>
      <c r="G3713" s="26" t="s">
        <v>3249</v>
      </c>
      <c r="H3713" s="26" t="s">
        <v>3248</v>
      </c>
      <c r="I3713" s="26" t="s">
        <v>3249</v>
      </c>
      <c r="J3713" s="26" t="s">
        <v>3250</v>
      </c>
      <c r="K3713" s="26" t="s">
        <v>3249</v>
      </c>
      <c r="N3713" s="26">
        <v>1887881</v>
      </c>
      <c r="O3713" s="26" t="s">
        <v>3251</v>
      </c>
      <c r="P3713" s="26" t="s">
        <v>11298</v>
      </c>
      <c r="Q3713" s="26" t="s">
        <v>194</v>
      </c>
      <c r="R3713" s="26" t="s">
        <v>6768</v>
      </c>
      <c r="S3713" s="26" t="s">
        <v>6769</v>
      </c>
      <c r="T3713" s="26" t="s">
        <v>11299</v>
      </c>
      <c r="U3713" s="26" t="s">
        <v>11300</v>
      </c>
      <c r="V3713" s="26">
        <v>3</v>
      </c>
      <c r="W3713" s="26">
        <v>20</v>
      </c>
      <c r="X3713" s="26" t="s">
        <v>11744</v>
      </c>
      <c r="Y3713" s="26" t="s">
        <v>11745</v>
      </c>
      <c r="Z3713" s="26" t="s">
        <v>11746</v>
      </c>
      <c r="AA3713" s="26">
        <v>1714</v>
      </c>
      <c r="AB3713" s="26" t="s">
        <v>3292</v>
      </c>
      <c r="AC3713" s="26">
        <v>171402</v>
      </c>
      <c r="AD3713" s="26" t="s">
        <v>186</v>
      </c>
      <c r="AE3713" s="26" t="s">
        <v>3256</v>
      </c>
      <c r="AF3713" s="26" t="s">
        <v>11747</v>
      </c>
      <c r="AG3713" s="26">
        <v>0</v>
      </c>
      <c r="AH3713" s="26">
        <v>-6.2861409999999998</v>
      </c>
      <c r="AI3713" s="26">
        <v>107.03448830000001</v>
      </c>
    </row>
    <row r="3714" spans="1:35" x14ac:dyDescent="0.35">
      <c r="A3714" s="26" t="s">
        <v>3245</v>
      </c>
      <c r="B3714" s="26" t="s">
        <v>3246</v>
      </c>
      <c r="C3714" s="26" t="s">
        <v>3247</v>
      </c>
      <c r="D3714" s="26" t="s">
        <v>3246</v>
      </c>
      <c r="E3714" s="26" t="s">
        <v>3247</v>
      </c>
      <c r="F3714" s="26" t="s">
        <v>3248</v>
      </c>
      <c r="G3714" s="26" t="s">
        <v>3249</v>
      </c>
      <c r="H3714" s="26" t="s">
        <v>3248</v>
      </c>
      <c r="I3714" s="26" t="s">
        <v>3249</v>
      </c>
      <c r="J3714" s="26" t="s">
        <v>3250</v>
      </c>
      <c r="K3714" s="26" t="s">
        <v>3249</v>
      </c>
      <c r="N3714" s="26">
        <v>1887881</v>
      </c>
      <c r="O3714" s="26" t="s">
        <v>3251</v>
      </c>
      <c r="P3714" s="26" t="s">
        <v>11298</v>
      </c>
      <c r="Q3714" s="26" t="s">
        <v>194</v>
      </c>
      <c r="R3714" s="26" t="s">
        <v>6768</v>
      </c>
      <c r="S3714" s="26" t="s">
        <v>6769</v>
      </c>
      <c r="T3714" s="26" t="s">
        <v>11299</v>
      </c>
      <c r="U3714" s="26" t="s">
        <v>11300</v>
      </c>
      <c r="V3714" s="26">
        <v>3</v>
      </c>
      <c r="W3714" s="26">
        <v>30</v>
      </c>
      <c r="X3714" s="26" t="s">
        <v>11748</v>
      </c>
      <c r="Y3714" s="26" t="s">
        <v>11749</v>
      </c>
      <c r="Z3714" s="26" t="s">
        <v>11750</v>
      </c>
      <c r="AA3714" s="26">
        <v>1714</v>
      </c>
      <c r="AB3714" s="26" t="s">
        <v>3292</v>
      </c>
      <c r="AC3714" s="26">
        <v>171402</v>
      </c>
      <c r="AD3714" s="26" t="s">
        <v>186</v>
      </c>
      <c r="AE3714" s="26" t="s">
        <v>3256</v>
      </c>
      <c r="AF3714" s="26" t="s">
        <v>11751</v>
      </c>
      <c r="AG3714" s="26">
        <v>0</v>
      </c>
      <c r="AH3714" s="26">
        <v>-6.2860582000000003</v>
      </c>
      <c r="AI3714" s="26">
        <v>107.0344336</v>
      </c>
    </row>
    <row r="3715" spans="1:35" x14ac:dyDescent="0.35">
      <c r="A3715" s="26" t="s">
        <v>3245</v>
      </c>
      <c r="B3715" s="26" t="s">
        <v>3246</v>
      </c>
      <c r="C3715" s="26" t="s">
        <v>3247</v>
      </c>
      <c r="D3715" s="26" t="s">
        <v>3246</v>
      </c>
      <c r="E3715" s="26" t="s">
        <v>3247</v>
      </c>
      <c r="F3715" s="26" t="s">
        <v>3248</v>
      </c>
      <c r="G3715" s="26" t="s">
        <v>3249</v>
      </c>
      <c r="H3715" s="26" t="s">
        <v>3248</v>
      </c>
      <c r="I3715" s="26" t="s">
        <v>3249</v>
      </c>
      <c r="J3715" s="26" t="s">
        <v>3250</v>
      </c>
      <c r="K3715" s="26" t="s">
        <v>3249</v>
      </c>
      <c r="N3715" s="26">
        <v>1887881</v>
      </c>
      <c r="O3715" s="26" t="s">
        <v>3251</v>
      </c>
      <c r="P3715" s="26" t="s">
        <v>11298</v>
      </c>
      <c r="Q3715" s="26" t="s">
        <v>194</v>
      </c>
      <c r="R3715" s="26" t="s">
        <v>6768</v>
      </c>
      <c r="S3715" s="26" t="s">
        <v>6769</v>
      </c>
      <c r="T3715" s="26" t="s">
        <v>11299</v>
      </c>
      <c r="U3715" s="26" t="s">
        <v>11300</v>
      </c>
      <c r="V3715" s="26">
        <v>3</v>
      </c>
      <c r="W3715" s="26">
        <v>40</v>
      </c>
      <c r="X3715" s="26" t="s">
        <v>11752</v>
      </c>
      <c r="Y3715" s="26" t="s">
        <v>11753</v>
      </c>
      <c r="Z3715" s="26" t="s">
        <v>2419</v>
      </c>
      <c r="AA3715" s="26">
        <v>1714</v>
      </c>
      <c r="AB3715" s="26" t="s">
        <v>3292</v>
      </c>
      <c r="AC3715" s="26">
        <v>171402</v>
      </c>
      <c r="AD3715" s="26" t="s">
        <v>186</v>
      </c>
      <c r="AE3715" s="26" t="s">
        <v>3256</v>
      </c>
      <c r="AF3715" s="26" t="s">
        <v>10888</v>
      </c>
      <c r="AG3715" s="26">
        <v>0</v>
      </c>
      <c r="AH3715" s="26">
        <v>-6.2859074000000001</v>
      </c>
      <c r="AI3715" s="26">
        <v>107.0344535</v>
      </c>
    </row>
    <row r="3716" spans="1:35" x14ac:dyDescent="0.35">
      <c r="A3716" s="26" t="s">
        <v>3245</v>
      </c>
      <c r="B3716" s="26" t="s">
        <v>3246</v>
      </c>
      <c r="C3716" s="26" t="s">
        <v>3247</v>
      </c>
      <c r="D3716" s="26" t="s">
        <v>3246</v>
      </c>
      <c r="E3716" s="26" t="s">
        <v>3247</v>
      </c>
      <c r="F3716" s="26" t="s">
        <v>3248</v>
      </c>
      <c r="G3716" s="26" t="s">
        <v>3249</v>
      </c>
      <c r="H3716" s="26" t="s">
        <v>3248</v>
      </c>
      <c r="I3716" s="26" t="s">
        <v>3249</v>
      </c>
      <c r="J3716" s="26" t="s">
        <v>3250</v>
      </c>
      <c r="K3716" s="26" t="s">
        <v>3249</v>
      </c>
      <c r="N3716" s="26">
        <v>1887881</v>
      </c>
      <c r="O3716" s="26" t="s">
        <v>3251</v>
      </c>
      <c r="P3716" s="26" t="s">
        <v>11298</v>
      </c>
      <c r="Q3716" s="26" t="s">
        <v>194</v>
      </c>
      <c r="R3716" s="26" t="s">
        <v>6768</v>
      </c>
      <c r="S3716" s="26" t="s">
        <v>6769</v>
      </c>
      <c r="T3716" s="26" t="s">
        <v>11299</v>
      </c>
      <c r="U3716" s="26" t="s">
        <v>11300</v>
      </c>
      <c r="V3716" s="26">
        <v>5</v>
      </c>
      <c r="W3716" s="26">
        <v>10</v>
      </c>
      <c r="X3716" s="26" t="s">
        <v>11754</v>
      </c>
      <c r="Y3716" s="26" t="s">
        <v>11755</v>
      </c>
      <c r="Z3716" s="26" t="s">
        <v>11363</v>
      </c>
      <c r="AA3716" s="26">
        <v>1714</v>
      </c>
      <c r="AB3716" s="26" t="s">
        <v>3292</v>
      </c>
      <c r="AC3716" s="26">
        <v>171402</v>
      </c>
      <c r="AD3716" s="26" t="s">
        <v>186</v>
      </c>
      <c r="AE3716" s="26" t="s">
        <v>3256</v>
      </c>
      <c r="AF3716" s="26" t="s">
        <v>11756</v>
      </c>
      <c r="AG3716" s="26">
        <v>0</v>
      </c>
      <c r="AH3716" s="26">
        <v>-6.2712782000000002</v>
      </c>
      <c r="AI3716" s="26">
        <v>107.02812659999999</v>
      </c>
    </row>
    <row r="3717" spans="1:35" x14ac:dyDescent="0.35">
      <c r="A3717" s="26" t="s">
        <v>3245</v>
      </c>
      <c r="B3717" s="26" t="s">
        <v>3246</v>
      </c>
      <c r="C3717" s="26" t="s">
        <v>3247</v>
      </c>
      <c r="D3717" s="26" t="s">
        <v>3246</v>
      </c>
      <c r="E3717" s="26" t="s">
        <v>3247</v>
      </c>
      <c r="F3717" s="26" t="s">
        <v>3248</v>
      </c>
      <c r="G3717" s="26" t="s">
        <v>3249</v>
      </c>
      <c r="H3717" s="26" t="s">
        <v>3248</v>
      </c>
      <c r="I3717" s="26" t="s">
        <v>3249</v>
      </c>
      <c r="J3717" s="26" t="s">
        <v>3250</v>
      </c>
      <c r="K3717" s="26" t="s">
        <v>3249</v>
      </c>
      <c r="N3717" s="26">
        <v>1887881</v>
      </c>
      <c r="O3717" s="26" t="s">
        <v>3251</v>
      </c>
      <c r="P3717" s="26" t="s">
        <v>11298</v>
      </c>
      <c r="Q3717" s="26" t="s">
        <v>194</v>
      </c>
      <c r="R3717" s="26" t="s">
        <v>6768</v>
      </c>
      <c r="S3717" s="26" t="s">
        <v>6769</v>
      </c>
      <c r="T3717" s="26" t="s">
        <v>11299</v>
      </c>
      <c r="U3717" s="26" t="s">
        <v>11300</v>
      </c>
      <c r="V3717" s="26">
        <v>5</v>
      </c>
      <c r="W3717" s="26">
        <v>20</v>
      </c>
      <c r="X3717" s="26" t="s">
        <v>11757</v>
      </c>
      <c r="Y3717" s="26" t="s">
        <v>11758</v>
      </c>
      <c r="Z3717" s="26" t="s">
        <v>11759</v>
      </c>
      <c r="AA3717" s="26">
        <v>1714</v>
      </c>
      <c r="AB3717" s="26" t="s">
        <v>3292</v>
      </c>
      <c r="AC3717" s="26">
        <v>171402</v>
      </c>
      <c r="AD3717" s="26" t="s">
        <v>186</v>
      </c>
      <c r="AE3717" s="26" t="s">
        <v>3256</v>
      </c>
      <c r="AF3717" s="26" t="s">
        <v>11760</v>
      </c>
      <c r="AG3717" s="26">
        <v>0</v>
      </c>
      <c r="AH3717" s="26">
        <v>-6.2712797</v>
      </c>
      <c r="AI3717" s="26">
        <v>107.0281263</v>
      </c>
    </row>
    <row r="3718" spans="1:35" x14ac:dyDescent="0.35">
      <c r="A3718" s="26" t="s">
        <v>3245</v>
      </c>
      <c r="B3718" s="26" t="s">
        <v>3246</v>
      </c>
      <c r="C3718" s="26" t="s">
        <v>3247</v>
      </c>
      <c r="D3718" s="26" t="s">
        <v>3246</v>
      </c>
      <c r="E3718" s="26" t="s">
        <v>3247</v>
      </c>
      <c r="F3718" s="26" t="s">
        <v>3248</v>
      </c>
      <c r="G3718" s="26" t="s">
        <v>3249</v>
      </c>
      <c r="H3718" s="26" t="s">
        <v>3248</v>
      </c>
      <c r="I3718" s="26" t="s">
        <v>3249</v>
      </c>
      <c r="J3718" s="26" t="s">
        <v>3250</v>
      </c>
      <c r="K3718" s="26" t="s">
        <v>3249</v>
      </c>
      <c r="N3718" s="26">
        <v>1887881</v>
      </c>
      <c r="O3718" s="26" t="s">
        <v>3251</v>
      </c>
      <c r="P3718" s="26" t="s">
        <v>11298</v>
      </c>
      <c r="Q3718" s="26" t="s">
        <v>194</v>
      </c>
      <c r="R3718" s="26" t="s">
        <v>6768</v>
      </c>
      <c r="S3718" s="26" t="s">
        <v>6769</v>
      </c>
      <c r="T3718" s="26" t="s">
        <v>11299</v>
      </c>
      <c r="U3718" s="26" t="s">
        <v>11300</v>
      </c>
      <c r="V3718" s="26">
        <v>4</v>
      </c>
      <c r="W3718" s="26">
        <v>10</v>
      </c>
      <c r="X3718" s="26" t="s">
        <v>11761</v>
      </c>
      <c r="Y3718" s="26" t="s">
        <v>11762</v>
      </c>
      <c r="Z3718" s="26" t="s">
        <v>11763</v>
      </c>
      <c r="AA3718" s="26">
        <v>1714</v>
      </c>
      <c r="AB3718" s="26" t="s">
        <v>3292</v>
      </c>
      <c r="AC3718" s="26">
        <v>171402</v>
      </c>
      <c r="AD3718" s="26" t="s">
        <v>186</v>
      </c>
      <c r="AE3718" s="26" t="s">
        <v>3256</v>
      </c>
      <c r="AF3718" s="26" t="s">
        <v>11764</v>
      </c>
      <c r="AG3718" s="26">
        <v>0</v>
      </c>
      <c r="AH3718" s="26">
        <v>-6.2590887999999998</v>
      </c>
      <c r="AI3718" s="26">
        <v>107.0117656</v>
      </c>
    </row>
    <row r="3719" spans="1:35" x14ac:dyDescent="0.35">
      <c r="A3719" s="26" t="s">
        <v>3245</v>
      </c>
      <c r="B3719" s="26" t="s">
        <v>3246</v>
      </c>
      <c r="C3719" s="26" t="s">
        <v>3247</v>
      </c>
      <c r="D3719" s="26" t="s">
        <v>3246</v>
      </c>
      <c r="E3719" s="26" t="s">
        <v>3247</v>
      </c>
      <c r="F3719" s="26" t="s">
        <v>3248</v>
      </c>
      <c r="G3719" s="26" t="s">
        <v>3249</v>
      </c>
      <c r="H3719" s="26" t="s">
        <v>3248</v>
      </c>
      <c r="I3719" s="26" t="s">
        <v>3249</v>
      </c>
      <c r="J3719" s="26" t="s">
        <v>3250</v>
      </c>
      <c r="K3719" s="26" t="s">
        <v>3249</v>
      </c>
      <c r="N3719" s="26">
        <v>1887881</v>
      </c>
      <c r="O3719" s="26" t="s">
        <v>3251</v>
      </c>
      <c r="P3719" s="26" t="s">
        <v>11298</v>
      </c>
      <c r="Q3719" s="26" t="s">
        <v>194</v>
      </c>
      <c r="R3719" s="26" t="s">
        <v>6768</v>
      </c>
      <c r="S3719" s="26" t="s">
        <v>6769</v>
      </c>
      <c r="T3719" s="26" t="s">
        <v>11299</v>
      </c>
      <c r="U3719" s="26" t="s">
        <v>11300</v>
      </c>
      <c r="V3719" s="26">
        <v>4</v>
      </c>
      <c r="W3719" s="26">
        <v>20</v>
      </c>
      <c r="X3719" s="26" t="s">
        <v>11765</v>
      </c>
      <c r="Y3719" s="26" t="s">
        <v>11766</v>
      </c>
      <c r="Z3719" s="26" t="s">
        <v>11767</v>
      </c>
      <c r="AA3719" s="26">
        <v>1714</v>
      </c>
      <c r="AB3719" s="26" t="s">
        <v>3292</v>
      </c>
      <c r="AC3719" s="26">
        <v>171402</v>
      </c>
      <c r="AD3719" s="26" t="s">
        <v>186</v>
      </c>
      <c r="AE3719" s="26" t="s">
        <v>3256</v>
      </c>
      <c r="AF3719" s="26" t="s">
        <v>11764</v>
      </c>
      <c r="AG3719" s="26">
        <v>0</v>
      </c>
      <c r="AH3719" s="26">
        <v>-6.2590415999999998</v>
      </c>
      <c r="AI3719" s="26">
        <v>107.0116519</v>
      </c>
    </row>
    <row r="3720" spans="1:35" x14ac:dyDescent="0.35">
      <c r="A3720" s="26" t="s">
        <v>3245</v>
      </c>
      <c r="B3720" s="26" t="s">
        <v>3246</v>
      </c>
      <c r="C3720" s="26" t="s">
        <v>3247</v>
      </c>
      <c r="D3720" s="26" t="s">
        <v>3246</v>
      </c>
      <c r="E3720" s="26" t="s">
        <v>3247</v>
      </c>
      <c r="F3720" s="26" t="s">
        <v>3248</v>
      </c>
      <c r="G3720" s="26" t="s">
        <v>3249</v>
      </c>
      <c r="H3720" s="26" t="s">
        <v>3248</v>
      </c>
      <c r="I3720" s="26" t="s">
        <v>3249</v>
      </c>
      <c r="J3720" s="26" t="s">
        <v>3250</v>
      </c>
      <c r="K3720" s="26" t="s">
        <v>3249</v>
      </c>
      <c r="N3720" s="26">
        <v>1887881</v>
      </c>
      <c r="O3720" s="26" t="s">
        <v>3251</v>
      </c>
      <c r="P3720" s="26" t="s">
        <v>11298</v>
      </c>
      <c r="Q3720" s="26" t="s">
        <v>194</v>
      </c>
      <c r="R3720" s="26" t="s">
        <v>6768</v>
      </c>
      <c r="S3720" s="26" t="s">
        <v>6769</v>
      </c>
      <c r="T3720" s="26" t="s">
        <v>11299</v>
      </c>
      <c r="U3720" s="26" t="s">
        <v>11300</v>
      </c>
      <c r="V3720" s="26">
        <v>4</v>
      </c>
      <c r="W3720" s="26">
        <v>30</v>
      </c>
      <c r="X3720" s="26" t="s">
        <v>11768</v>
      </c>
      <c r="Y3720" s="26" t="s">
        <v>11769</v>
      </c>
      <c r="Z3720" s="26" t="s">
        <v>11770</v>
      </c>
      <c r="AA3720" s="26">
        <v>1714</v>
      </c>
      <c r="AB3720" s="26" t="s">
        <v>3292</v>
      </c>
      <c r="AC3720" s="26">
        <v>171402</v>
      </c>
      <c r="AD3720" s="26" t="s">
        <v>186</v>
      </c>
      <c r="AE3720" s="26" t="s">
        <v>3256</v>
      </c>
      <c r="AF3720" s="26" t="s">
        <v>11764</v>
      </c>
      <c r="AG3720" s="26">
        <v>0</v>
      </c>
      <c r="AH3720" s="26">
        <v>-6.2591481</v>
      </c>
      <c r="AI3720" s="26">
        <v>107.0116786</v>
      </c>
    </row>
    <row r="3721" spans="1:35" x14ac:dyDescent="0.35">
      <c r="A3721" s="26" t="s">
        <v>3245</v>
      </c>
      <c r="B3721" s="26" t="s">
        <v>3246</v>
      </c>
      <c r="C3721" s="26" t="s">
        <v>3247</v>
      </c>
      <c r="D3721" s="26" t="s">
        <v>3246</v>
      </c>
      <c r="E3721" s="26" t="s">
        <v>3247</v>
      </c>
      <c r="F3721" s="26" t="s">
        <v>3248</v>
      </c>
      <c r="G3721" s="26" t="s">
        <v>3249</v>
      </c>
      <c r="H3721" s="26" t="s">
        <v>3248</v>
      </c>
      <c r="I3721" s="26" t="s">
        <v>3249</v>
      </c>
      <c r="J3721" s="26" t="s">
        <v>3250</v>
      </c>
      <c r="K3721" s="26" t="s">
        <v>3249</v>
      </c>
      <c r="N3721" s="26">
        <v>1887881</v>
      </c>
      <c r="O3721" s="26" t="s">
        <v>3251</v>
      </c>
      <c r="P3721" s="26" t="s">
        <v>11298</v>
      </c>
      <c r="Q3721" s="26" t="s">
        <v>194</v>
      </c>
      <c r="R3721" s="26" t="s">
        <v>6768</v>
      </c>
      <c r="S3721" s="26" t="s">
        <v>6769</v>
      </c>
      <c r="T3721" s="26" t="s">
        <v>11299</v>
      </c>
      <c r="U3721" s="26" t="s">
        <v>11300</v>
      </c>
      <c r="V3721" s="26">
        <v>4</v>
      </c>
      <c r="W3721" s="26">
        <v>40</v>
      </c>
      <c r="X3721" s="26" t="s">
        <v>11771</v>
      </c>
      <c r="Y3721" s="26" t="s">
        <v>11772</v>
      </c>
      <c r="Z3721" s="26" t="s">
        <v>11773</v>
      </c>
      <c r="AA3721" s="26">
        <v>1714</v>
      </c>
      <c r="AB3721" s="26" t="s">
        <v>3292</v>
      </c>
      <c r="AC3721" s="26">
        <v>171402</v>
      </c>
      <c r="AD3721" s="26" t="s">
        <v>186</v>
      </c>
      <c r="AE3721" s="26" t="s">
        <v>3256</v>
      </c>
      <c r="AF3721" s="26" t="s">
        <v>11764</v>
      </c>
      <c r="AG3721" s="26">
        <v>0</v>
      </c>
      <c r="AH3721" s="26">
        <v>-6.2590797</v>
      </c>
      <c r="AI3721" s="26">
        <v>107.011674</v>
      </c>
    </row>
    <row r="3722" spans="1:35" x14ac:dyDescent="0.35">
      <c r="A3722" s="26" t="s">
        <v>3245</v>
      </c>
      <c r="B3722" s="26" t="s">
        <v>3246</v>
      </c>
      <c r="C3722" s="26" t="s">
        <v>3247</v>
      </c>
      <c r="D3722" s="26" t="s">
        <v>3246</v>
      </c>
      <c r="E3722" s="26" t="s">
        <v>3247</v>
      </c>
      <c r="F3722" s="26" t="s">
        <v>3248</v>
      </c>
      <c r="G3722" s="26" t="s">
        <v>3249</v>
      </c>
      <c r="H3722" s="26" t="s">
        <v>3248</v>
      </c>
      <c r="I3722" s="26" t="s">
        <v>3249</v>
      </c>
      <c r="J3722" s="26" t="s">
        <v>3250</v>
      </c>
      <c r="K3722" s="26" t="s">
        <v>3249</v>
      </c>
      <c r="N3722" s="26">
        <v>1887881</v>
      </c>
      <c r="O3722" s="26" t="s">
        <v>3251</v>
      </c>
      <c r="P3722" s="26" t="s">
        <v>11298</v>
      </c>
      <c r="Q3722" s="26" t="s">
        <v>194</v>
      </c>
      <c r="R3722" s="26" t="s">
        <v>6768</v>
      </c>
      <c r="S3722" s="26" t="s">
        <v>6769</v>
      </c>
      <c r="T3722" s="26" t="s">
        <v>11299</v>
      </c>
      <c r="U3722" s="26" t="s">
        <v>11300</v>
      </c>
      <c r="V3722" s="26">
        <v>4</v>
      </c>
      <c r="W3722" s="26">
        <v>50</v>
      </c>
      <c r="X3722" s="26" t="s">
        <v>11774</v>
      </c>
      <c r="Y3722" s="26" t="s">
        <v>11775</v>
      </c>
      <c r="Z3722" s="26" t="s">
        <v>11776</v>
      </c>
      <c r="AA3722" s="26">
        <v>1714</v>
      </c>
      <c r="AB3722" s="26" t="s">
        <v>3292</v>
      </c>
      <c r="AC3722" s="26">
        <v>171402</v>
      </c>
      <c r="AD3722" s="26" t="s">
        <v>186</v>
      </c>
      <c r="AE3722" s="26" t="s">
        <v>3256</v>
      </c>
      <c r="AF3722" s="26" t="s">
        <v>11764</v>
      </c>
      <c r="AG3722" s="26">
        <v>0</v>
      </c>
      <c r="AH3722" s="26">
        <v>-6.2589388000000001</v>
      </c>
      <c r="AI3722" s="26">
        <v>107.0115878</v>
      </c>
    </row>
    <row r="3723" spans="1:35" x14ac:dyDescent="0.35">
      <c r="A3723" s="26" t="s">
        <v>3245</v>
      </c>
      <c r="B3723" s="26" t="s">
        <v>3246</v>
      </c>
      <c r="C3723" s="26" t="s">
        <v>3247</v>
      </c>
      <c r="D3723" s="26" t="s">
        <v>3246</v>
      </c>
      <c r="E3723" s="26" t="s">
        <v>3247</v>
      </c>
      <c r="F3723" s="26" t="s">
        <v>3248</v>
      </c>
      <c r="G3723" s="26" t="s">
        <v>3249</v>
      </c>
      <c r="H3723" s="26" t="s">
        <v>3248</v>
      </c>
      <c r="I3723" s="26" t="s">
        <v>3249</v>
      </c>
      <c r="J3723" s="26" t="s">
        <v>3250</v>
      </c>
      <c r="K3723" s="26" t="s">
        <v>3249</v>
      </c>
      <c r="N3723" s="26">
        <v>1887881</v>
      </c>
      <c r="O3723" s="26" t="s">
        <v>3251</v>
      </c>
      <c r="P3723" s="26" t="s">
        <v>11298</v>
      </c>
      <c r="Q3723" s="26" t="s">
        <v>194</v>
      </c>
      <c r="R3723" s="26" t="s">
        <v>6768</v>
      </c>
      <c r="S3723" s="26" t="s">
        <v>6769</v>
      </c>
      <c r="T3723" s="26" t="s">
        <v>11299</v>
      </c>
      <c r="U3723" s="26" t="s">
        <v>11300</v>
      </c>
      <c r="V3723" s="26">
        <v>4</v>
      </c>
      <c r="W3723" s="26">
        <v>60</v>
      </c>
      <c r="X3723" s="26" t="s">
        <v>11777</v>
      </c>
      <c r="Y3723" s="26" t="s">
        <v>11778</v>
      </c>
      <c r="Z3723" s="26" t="s">
        <v>11779</v>
      </c>
      <c r="AA3723" s="26">
        <v>1714</v>
      </c>
      <c r="AB3723" s="26" t="s">
        <v>3292</v>
      </c>
      <c r="AC3723" s="26">
        <v>171402</v>
      </c>
      <c r="AD3723" s="26" t="s">
        <v>186</v>
      </c>
      <c r="AE3723" s="26" t="s">
        <v>3256</v>
      </c>
      <c r="AF3723" s="26" t="s">
        <v>11764</v>
      </c>
      <c r="AG3723" s="26">
        <v>0</v>
      </c>
      <c r="AH3723" s="26">
        <v>-6.259188</v>
      </c>
      <c r="AI3723" s="26">
        <v>107.0127976</v>
      </c>
    </row>
    <row r="3724" spans="1:35" x14ac:dyDescent="0.35">
      <c r="A3724" s="26" t="s">
        <v>3245</v>
      </c>
      <c r="B3724" s="26" t="s">
        <v>3246</v>
      </c>
      <c r="C3724" s="26" t="s">
        <v>3247</v>
      </c>
      <c r="D3724" s="26" t="s">
        <v>3246</v>
      </c>
      <c r="E3724" s="26" t="s">
        <v>3247</v>
      </c>
      <c r="F3724" s="26" t="s">
        <v>3248</v>
      </c>
      <c r="G3724" s="26" t="s">
        <v>3249</v>
      </c>
      <c r="H3724" s="26" t="s">
        <v>3248</v>
      </c>
      <c r="I3724" s="26" t="s">
        <v>3249</v>
      </c>
      <c r="J3724" s="26" t="s">
        <v>3250</v>
      </c>
      <c r="K3724" s="26" t="s">
        <v>3249</v>
      </c>
      <c r="N3724" s="26">
        <v>1887881</v>
      </c>
      <c r="O3724" s="26" t="s">
        <v>3251</v>
      </c>
      <c r="P3724" s="26" t="s">
        <v>11298</v>
      </c>
      <c r="Q3724" s="26" t="s">
        <v>194</v>
      </c>
      <c r="R3724" s="26" t="s">
        <v>6768</v>
      </c>
      <c r="S3724" s="26" t="s">
        <v>6769</v>
      </c>
      <c r="T3724" s="26" t="s">
        <v>11299</v>
      </c>
      <c r="U3724" s="26" t="s">
        <v>11300</v>
      </c>
      <c r="V3724" s="26">
        <v>4</v>
      </c>
      <c r="W3724" s="26">
        <v>70</v>
      </c>
      <c r="X3724" s="26" t="s">
        <v>11780</v>
      </c>
      <c r="Y3724" s="26" t="s">
        <v>11781</v>
      </c>
      <c r="Z3724" s="26" t="s">
        <v>11782</v>
      </c>
      <c r="AA3724" s="26">
        <v>1714</v>
      </c>
      <c r="AB3724" s="26" t="s">
        <v>3292</v>
      </c>
      <c r="AC3724" s="26">
        <v>171402</v>
      </c>
      <c r="AD3724" s="26" t="s">
        <v>186</v>
      </c>
      <c r="AE3724" s="26" t="s">
        <v>3256</v>
      </c>
      <c r="AF3724" s="26" t="s">
        <v>11764</v>
      </c>
      <c r="AG3724" s="26">
        <v>0</v>
      </c>
      <c r="AH3724" s="26">
        <v>-6.2591203999999996</v>
      </c>
      <c r="AI3724" s="26">
        <v>107.013025</v>
      </c>
    </row>
    <row r="3725" spans="1:35" x14ac:dyDescent="0.35">
      <c r="A3725" s="26" t="s">
        <v>3245</v>
      </c>
      <c r="B3725" s="26" t="s">
        <v>3246</v>
      </c>
      <c r="C3725" s="26" t="s">
        <v>3247</v>
      </c>
      <c r="D3725" s="26" t="s">
        <v>3246</v>
      </c>
      <c r="E3725" s="26" t="s">
        <v>3247</v>
      </c>
      <c r="F3725" s="26" t="s">
        <v>3248</v>
      </c>
      <c r="G3725" s="26" t="s">
        <v>3249</v>
      </c>
      <c r="H3725" s="26" t="s">
        <v>3248</v>
      </c>
      <c r="I3725" s="26" t="s">
        <v>3249</v>
      </c>
      <c r="J3725" s="26" t="s">
        <v>3250</v>
      </c>
      <c r="K3725" s="26" t="s">
        <v>3249</v>
      </c>
      <c r="N3725" s="26">
        <v>1887881</v>
      </c>
      <c r="O3725" s="26" t="s">
        <v>3251</v>
      </c>
      <c r="P3725" s="26" t="s">
        <v>11298</v>
      </c>
      <c r="Q3725" s="26" t="s">
        <v>194</v>
      </c>
      <c r="R3725" s="26" t="s">
        <v>6768</v>
      </c>
      <c r="S3725" s="26" t="s">
        <v>6769</v>
      </c>
      <c r="T3725" s="26" t="s">
        <v>11299</v>
      </c>
      <c r="U3725" s="26" t="s">
        <v>11300</v>
      </c>
      <c r="V3725" s="26">
        <v>4</v>
      </c>
      <c r="W3725" s="26">
        <v>80</v>
      </c>
      <c r="X3725" s="26" t="s">
        <v>11783</v>
      </c>
      <c r="Y3725" s="26" t="s">
        <v>11784</v>
      </c>
      <c r="Z3725" s="26" t="s">
        <v>11785</v>
      </c>
      <c r="AA3725" s="26">
        <v>1714</v>
      </c>
      <c r="AB3725" s="26" t="s">
        <v>3292</v>
      </c>
      <c r="AC3725" s="26">
        <v>171402</v>
      </c>
      <c r="AD3725" s="26" t="s">
        <v>186</v>
      </c>
      <c r="AE3725" s="26" t="s">
        <v>3256</v>
      </c>
      <c r="AF3725" s="26" t="s">
        <v>11786</v>
      </c>
      <c r="AG3725" s="26">
        <v>0</v>
      </c>
      <c r="AH3725" s="26">
        <v>-6.2592414999999999</v>
      </c>
      <c r="AI3725" s="26">
        <v>107.01282999999999</v>
      </c>
    </row>
    <row r="3726" spans="1:35" x14ac:dyDescent="0.35">
      <c r="A3726" s="26" t="s">
        <v>3245</v>
      </c>
      <c r="B3726" s="26" t="s">
        <v>3246</v>
      </c>
      <c r="C3726" s="26" t="s">
        <v>3247</v>
      </c>
      <c r="D3726" s="26" t="s">
        <v>3246</v>
      </c>
      <c r="E3726" s="26" t="s">
        <v>3247</v>
      </c>
      <c r="F3726" s="26" t="s">
        <v>3248</v>
      </c>
      <c r="G3726" s="26" t="s">
        <v>3249</v>
      </c>
      <c r="H3726" s="26" t="s">
        <v>3248</v>
      </c>
      <c r="I3726" s="26" t="s">
        <v>3249</v>
      </c>
      <c r="J3726" s="26" t="s">
        <v>3250</v>
      </c>
      <c r="K3726" s="26" t="s">
        <v>3249</v>
      </c>
      <c r="N3726" s="26">
        <v>1887881</v>
      </c>
      <c r="O3726" s="26" t="s">
        <v>3251</v>
      </c>
      <c r="P3726" s="26" t="s">
        <v>11298</v>
      </c>
      <c r="Q3726" s="26" t="s">
        <v>194</v>
      </c>
      <c r="R3726" s="26" t="s">
        <v>6768</v>
      </c>
      <c r="S3726" s="26" t="s">
        <v>6769</v>
      </c>
      <c r="T3726" s="26" t="s">
        <v>11299</v>
      </c>
      <c r="U3726" s="26" t="s">
        <v>11300</v>
      </c>
      <c r="V3726" s="26">
        <v>4</v>
      </c>
      <c r="W3726" s="26">
        <v>90</v>
      </c>
      <c r="X3726" s="26" t="s">
        <v>11787</v>
      </c>
      <c r="Y3726" s="26" t="s">
        <v>11788</v>
      </c>
      <c r="Z3726" s="26" t="s">
        <v>11789</v>
      </c>
      <c r="AA3726" s="26">
        <v>1714</v>
      </c>
      <c r="AB3726" s="26" t="s">
        <v>3292</v>
      </c>
      <c r="AC3726" s="26">
        <v>171402</v>
      </c>
      <c r="AD3726" s="26" t="s">
        <v>186</v>
      </c>
      <c r="AE3726" s="26" t="s">
        <v>3256</v>
      </c>
      <c r="AF3726" s="26" t="s">
        <v>11790</v>
      </c>
      <c r="AG3726" s="26">
        <v>0</v>
      </c>
      <c r="AH3726" s="26">
        <v>-6.2592594000000004</v>
      </c>
      <c r="AI3726" s="26">
        <v>107.0128192</v>
      </c>
    </row>
    <row r="3727" spans="1:35" x14ac:dyDescent="0.35">
      <c r="A3727" s="26" t="s">
        <v>3245</v>
      </c>
      <c r="B3727" s="26" t="s">
        <v>3246</v>
      </c>
      <c r="C3727" s="26" t="s">
        <v>3247</v>
      </c>
      <c r="D3727" s="26" t="s">
        <v>3246</v>
      </c>
      <c r="E3727" s="26" t="s">
        <v>3247</v>
      </c>
      <c r="F3727" s="26" t="s">
        <v>3248</v>
      </c>
      <c r="G3727" s="26" t="s">
        <v>3249</v>
      </c>
      <c r="H3727" s="26" t="s">
        <v>3248</v>
      </c>
      <c r="I3727" s="26" t="s">
        <v>3249</v>
      </c>
      <c r="J3727" s="26" t="s">
        <v>3250</v>
      </c>
      <c r="K3727" s="26" t="s">
        <v>3249</v>
      </c>
      <c r="N3727" s="26">
        <v>1887881</v>
      </c>
      <c r="O3727" s="26" t="s">
        <v>3251</v>
      </c>
      <c r="P3727" s="26" t="s">
        <v>11298</v>
      </c>
      <c r="Q3727" s="26" t="s">
        <v>194</v>
      </c>
      <c r="R3727" s="26" t="s">
        <v>6768</v>
      </c>
      <c r="S3727" s="26" t="s">
        <v>7231</v>
      </c>
      <c r="T3727" s="26" t="s">
        <v>11791</v>
      </c>
      <c r="U3727" s="26" t="s">
        <v>11792</v>
      </c>
      <c r="V3727" s="26">
        <v>3</v>
      </c>
      <c r="W3727" s="26">
        <v>200</v>
      </c>
      <c r="X3727" s="26" t="s">
        <v>11793</v>
      </c>
      <c r="Y3727" s="26" t="s">
        <v>11794</v>
      </c>
      <c r="Z3727" s="26" t="s">
        <v>11795</v>
      </c>
      <c r="AA3727" s="26">
        <v>1714</v>
      </c>
      <c r="AB3727" s="26" t="s">
        <v>3292</v>
      </c>
      <c r="AC3727" s="26">
        <v>171402</v>
      </c>
      <c r="AD3727" s="26" t="s">
        <v>186</v>
      </c>
      <c r="AE3727" s="26" t="s">
        <v>3256</v>
      </c>
      <c r="AF3727" s="26" t="s">
        <v>11796</v>
      </c>
      <c r="AG3727" s="26">
        <v>0</v>
      </c>
      <c r="AH3727" s="26">
        <v>-6.2913961</v>
      </c>
      <c r="AI3727" s="26">
        <v>107.03154960000001</v>
      </c>
    </row>
    <row r="3728" spans="1:35" x14ac:dyDescent="0.35">
      <c r="A3728" s="26" t="s">
        <v>3245</v>
      </c>
      <c r="B3728" s="26" t="s">
        <v>3246</v>
      </c>
      <c r="C3728" s="26" t="s">
        <v>3247</v>
      </c>
      <c r="D3728" s="26" t="s">
        <v>3246</v>
      </c>
      <c r="E3728" s="26" t="s">
        <v>3247</v>
      </c>
      <c r="F3728" s="26" t="s">
        <v>3248</v>
      </c>
      <c r="G3728" s="26" t="s">
        <v>3249</v>
      </c>
      <c r="H3728" s="26" t="s">
        <v>3248</v>
      </c>
      <c r="I3728" s="26" t="s">
        <v>3249</v>
      </c>
      <c r="J3728" s="26" t="s">
        <v>3250</v>
      </c>
      <c r="K3728" s="26" t="s">
        <v>3249</v>
      </c>
      <c r="N3728" s="26">
        <v>1887881</v>
      </c>
      <c r="O3728" s="26" t="s">
        <v>3251</v>
      </c>
      <c r="P3728" s="26" t="s">
        <v>11298</v>
      </c>
      <c r="Q3728" s="26" t="s">
        <v>194</v>
      </c>
      <c r="R3728" s="26" t="s">
        <v>6768</v>
      </c>
      <c r="S3728" s="26" t="s">
        <v>7231</v>
      </c>
      <c r="T3728" s="26" t="s">
        <v>11791</v>
      </c>
      <c r="U3728" s="26" t="s">
        <v>11792</v>
      </c>
      <c r="V3728" s="26">
        <v>3</v>
      </c>
      <c r="W3728" s="26">
        <v>350</v>
      </c>
      <c r="X3728" s="26" t="s">
        <v>11797</v>
      </c>
      <c r="Y3728" s="26" t="s">
        <v>11798</v>
      </c>
      <c r="Z3728" s="26" t="s">
        <v>4584</v>
      </c>
      <c r="AA3728" s="26">
        <v>1714</v>
      </c>
      <c r="AB3728" s="26" t="s">
        <v>3292</v>
      </c>
      <c r="AC3728" s="26">
        <v>171402</v>
      </c>
      <c r="AD3728" s="26" t="s">
        <v>186</v>
      </c>
      <c r="AE3728" s="26" t="s">
        <v>3256</v>
      </c>
      <c r="AF3728" s="26" t="s">
        <v>11799</v>
      </c>
      <c r="AG3728" s="26">
        <v>0</v>
      </c>
      <c r="AH3728" s="26">
        <v>-6.2819501000000004</v>
      </c>
      <c r="AI3728" s="26">
        <v>107.02806459999999</v>
      </c>
    </row>
    <row r="3729" spans="1:35" x14ac:dyDescent="0.35">
      <c r="A3729" s="26" t="s">
        <v>3245</v>
      </c>
      <c r="B3729" s="26" t="s">
        <v>3246</v>
      </c>
      <c r="C3729" s="26" t="s">
        <v>3247</v>
      </c>
      <c r="D3729" s="26" t="s">
        <v>3246</v>
      </c>
      <c r="E3729" s="26" t="s">
        <v>3247</v>
      </c>
      <c r="F3729" s="26" t="s">
        <v>3248</v>
      </c>
      <c r="G3729" s="26" t="s">
        <v>3249</v>
      </c>
      <c r="H3729" s="26" t="s">
        <v>3248</v>
      </c>
      <c r="I3729" s="26" t="s">
        <v>3249</v>
      </c>
      <c r="J3729" s="26" t="s">
        <v>3250</v>
      </c>
      <c r="K3729" s="26" t="s">
        <v>3249</v>
      </c>
      <c r="N3729" s="26">
        <v>1887881</v>
      </c>
      <c r="O3729" s="26" t="s">
        <v>3251</v>
      </c>
      <c r="P3729" s="26" t="s">
        <v>11298</v>
      </c>
      <c r="Q3729" s="26" t="s">
        <v>194</v>
      </c>
      <c r="R3729" s="26" t="s">
        <v>6768</v>
      </c>
      <c r="S3729" s="26" t="s">
        <v>7231</v>
      </c>
      <c r="T3729" s="26" t="s">
        <v>11791</v>
      </c>
      <c r="U3729" s="26" t="s">
        <v>11792</v>
      </c>
      <c r="V3729" s="26">
        <v>3</v>
      </c>
      <c r="W3729" s="26">
        <v>270</v>
      </c>
      <c r="X3729" s="26" t="s">
        <v>11800</v>
      </c>
      <c r="Y3729" s="26" t="s">
        <v>11801</v>
      </c>
      <c r="Z3729" s="26" t="s">
        <v>11802</v>
      </c>
      <c r="AA3729" s="26">
        <v>1714</v>
      </c>
      <c r="AB3729" s="26" t="s">
        <v>3292</v>
      </c>
      <c r="AC3729" s="26">
        <v>171401</v>
      </c>
      <c r="AD3729" s="26" t="s">
        <v>48</v>
      </c>
      <c r="AE3729" s="26" t="s">
        <v>3256</v>
      </c>
      <c r="AF3729" s="26" t="s">
        <v>11803</v>
      </c>
      <c r="AG3729" s="26">
        <v>0</v>
      </c>
      <c r="AH3729" s="26">
        <v>-6.2866486999999998</v>
      </c>
      <c r="AI3729" s="26">
        <v>107.0321067</v>
      </c>
    </row>
    <row r="3730" spans="1:35" x14ac:dyDescent="0.35">
      <c r="A3730" s="26" t="s">
        <v>3245</v>
      </c>
      <c r="B3730" s="26" t="s">
        <v>3246</v>
      </c>
      <c r="C3730" s="26" t="s">
        <v>3247</v>
      </c>
      <c r="D3730" s="26" t="s">
        <v>3246</v>
      </c>
      <c r="E3730" s="26" t="s">
        <v>3247</v>
      </c>
      <c r="F3730" s="26" t="s">
        <v>3248</v>
      </c>
      <c r="G3730" s="26" t="s">
        <v>3249</v>
      </c>
      <c r="H3730" s="26" t="s">
        <v>3248</v>
      </c>
      <c r="I3730" s="26" t="s">
        <v>3249</v>
      </c>
      <c r="J3730" s="26" t="s">
        <v>3250</v>
      </c>
      <c r="K3730" s="26" t="s">
        <v>3249</v>
      </c>
      <c r="N3730" s="26">
        <v>1887881</v>
      </c>
      <c r="O3730" s="26" t="s">
        <v>3251</v>
      </c>
      <c r="P3730" s="26" t="s">
        <v>11298</v>
      </c>
      <c r="Q3730" s="26" t="s">
        <v>194</v>
      </c>
      <c r="R3730" s="26" t="s">
        <v>6768</v>
      </c>
      <c r="S3730" s="26" t="s">
        <v>7231</v>
      </c>
      <c r="T3730" s="26" t="s">
        <v>11791</v>
      </c>
      <c r="U3730" s="26" t="s">
        <v>11792</v>
      </c>
      <c r="V3730" s="26">
        <v>6</v>
      </c>
      <c r="W3730" s="26">
        <v>300</v>
      </c>
      <c r="X3730" s="26" t="s">
        <v>11804</v>
      </c>
      <c r="Y3730" s="26" t="s">
        <v>11805</v>
      </c>
      <c r="Z3730" s="26" t="s">
        <v>1980</v>
      </c>
      <c r="AA3730" s="26">
        <v>1714</v>
      </c>
      <c r="AB3730" s="26" t="s">
        <v>3292</v>
      </c>
      <c r="AC3730" s="26">
        <v>171401</v>
      </c>
      <c r="AD3730" s="26" t="s">
        <v>48</v>
      </c>
      <c r="AE3730" s="26" t="s">
        <v>3256</v>
      </c>
      <c r="AF3730" s="26" t="s">
        <v>11806</v>
      </c>
      <c r="AG3730" s="26">
        <v>0</v>
      </c>
      <c r="AH3730" s="26">
        <v>-6.2962030000000002</v>
      </c>
      <c r="AI3730" s="26">
        <v>107.05043689999999</v>
      </c>
    </row>
    <row r="3731" spans="1:35" x14ac:dyDescent="0.35">
      <c r="A3731" s="26" t="s">
        <v>3245</v>
      </c>
      <c r="B3731" s="26" t="s">
        <v>3246</v>
      </c>
      <c r="C3731" s="26" t="s">
        <v>3247</v>
      </c>
      <c r="D3731" s="26" t="s">
        <v>3246</v>
      </c>
      <c r="E3731" s="26" t="s">
        <v>3247</v>
      </c>
      <c r="F3731" s="26" t="s">
        <v>3248</v>
      </c>
      <c r="G3731" s="26" t="s">
        <v>3249</v>
      </c>
      <c r="H3731" s="26" t="s">
        <v>3248</v>
      </c>
      <c r="I3731" s="26" t="s">
        <v>3249</v>
      </c>
      <c r="J3731" s="26" t="s">
        <v>3250</v>
      </c>
      <c r="K3731" s="26" t="s">
        <v>3249</v>
      </c>
      <c r="N3731" s="26">
        <v>1887881</v>
      </c>
      <c r="O3731" s="26" t="s">
        <v>3251</v>
      </c>
      <c r="P3731" s="26" t="s">
        <v>11298</v>
      </c>
      <c r="Q3731" s="26" t="s">
        <v>194</v>
      </c>
      <c r="R3731" s="26" t="s">
        <v>6768</v>
      </c>
      <c r="S3731" s="26" t="s">
        <v>7231</v>
      </c>
      <c r="T3731" s="26" t="s">
        <v>11791</v>
      </c>
      <c r="U3731" s="26" t="s">
        <v>11792</v>
      </c>
      <c r="V3731" s="26">
        <v>3</v>
      </c>
      <c r="W3731" s="26">
        <v>320</v>
      </c>
      <c r="X3731" s="26" t="s">
        <v>11807</v>
      </c>
      <c r="Y3731" s="26" t="s">
        <v>11808</v>
      </c>
      <c r="Z3731" s="26" t="s">
        <v>11809</v>
      </c>
      <c r="AA3731" s="26">
        <v>1714</v>
      </c>
      <c r="AB3731" s="26" t="s">
        <v>3292</v>
      </c>
      <c r="AC3731" s="26">
        <v>171401</v>
      </c>
      <c r="AD3731" s="26" t="s">
        <v>48</v>
      </c>
      <c r="AE3731" s="26" t="s">
        <v>3256</v>
      </c>
      <c r="AF3731" s="26" t="s">
        <v>11810</v>
      </c>
      <c r="AG3731" s="26">
        <v>0</v>
      </c>
      <c r="AH3731" s="26">
        <v>-6.2802835000000004</v>
      </c>
      <c r="AI3731" s="26">
        <v>107.02233819999999</v>
      </c>
    </row>
    <row r="3732" spans="1:35" x14ac:dyDescent="0.35">
      <c r="A3732" s="26" t="s">
        <v>3245</v>
      </c>
      <c r="B3732" s="26" t="s">
        <v>3246</v>
      </c>
      <c r="C3732" s="26" t="s">
        <v>3247</v>
      </c>
      <c r="D3732" s="26" t="s">
        <v>3246</v>
      </c>
      <c r="E3732" s="26" t="s">
        <v>3247</v>
      </c>
      <c r="F3732" s="26" t="s">
        <v>3248</v>
      </c>
      <c r="G3732" s="26" t="s">
        <v>3249</v>
      </c>
      <c r="H3732" s="26" t="s">
        <v>3248</v>
      </c>
      <c r="I3732" s="26" t="s">
        <v>3249</v>
      </c>
      <c r="J3732" s="26" t="s">
        <v>3250</v>
      </c>
      <c r="K3732" s="26" t="s">
        <v>3249</v>
      </c>
      <c r="N3732" s="26">
        <v>1887881</v>
      </c>
      <c r="O3732" s="26" t="s">
        <v>3251</v>
      </c>
      <c r="P3732" s="26" t="s">
        <v>11298</v>
      </c>
      <c r="Q3732" s="26" t="s">
        <v>194</v>
      </c>
      <c r="R3732" s="26" t="s">
        <v>6768</v>
      </c>
      <c r="S3732" s="26" t="s">
        <v>7231</v>
      </c>
      <c r="T3732" s="26" t="s">
        <v>11791</v>
      </c>
      <c r="U3732" s="26" t="s">
        <v>11792</v>
      </c>
      <c r="V3732" s="26">
        <v>6</v>
      </c>
      <c r="W3732" s="26">
        <v>290</v>
      </c>
      <c r="X3732" s="26" t="s">
        <v>11811</v>
      </c>
      <c r="Y3732" s="26" t="s">
        <v>11812</v>
      </c>
      <c r="Z3732" s="26" t="s">
        <v>11813</v>
      </c>
      <c r="AA3732" s="26">
        <v>1714</v>
      </c>
      <c r="AB3732" s="26" t="s">
        <v>3292</v>
      </c>
      <c r="AC3732" s="26">
        <v>171401</v>
      </c>
      <c r="AD3732" s="26" t="s">
        <v>48</v>
      </c>
      <c r="AE3732" s="26" t="s">
        <v>3256</v>
      </c>
      <c r="AF3732" s="26" t="s">
        <v>11814</v>
      </c>
      <c r="AG3732" s="26">
        <v>0</v>
      </c>
      <c r="AH3732" s="26">
        <v>-6.2958835999999998</v>
      </c>
      <c r="AI3732" s="26">
        <v>107.05043689999999</v>
      </c>
    </row>
    <row r="3733" spans="1:35" x14ac:dyDescent="0.35">
      <c r="A3733" s="26" t="s">
        <v>3245</v>
      </c>
      <c r="B3733" s="26" t="s">
        <v>3246</v>
      </c>
      <c r="C3733" s="26" t="s">
        <v>3247</v>
      </c>
      <c r="D3733" s="26" t="s">
        <v>3246</v>
      </c>
      <c r="E3733" s="26" t="s">
        <v>3247</v>
      </c>
      <c r="F3733" s="26" t="s">
        <v>3248</v>
      </c>
      <c r="G3733" s="26" t="s">
        <v>3249</v>
      </c>
      <c r="H3733" s="26" t="s">
        <v>3248</v>
      </c>
      <c r="I3733" s="26" t="s">
        <v>3249</v>
      </c>
      <c r="J3733" s="26" t="s">
        <v>3250</v>
      </c>
      <c r="K3733" s="26" t="s">
        <v>3249</v>
      </c>
      <c r="N3733" s="26">
        <v>1887881</v>
      </c>
      <c r="O3733" s="26" t="s">
        <v>3251</v>
      </c>
      <c r="P3733" s="26" t="s">
        <v>11298</v>
      </c>
      <c r="Q3733" s="26" t="s">
        <v>194</v>
      </c>
      <c r="R3733" s="26" t="s">
        <v>6768</v>
      </c>
      <c r="S3733" s="26" t="s">
        <v>7231</v>
      </c>
      <c r="T3733" s="26" t="s">
        <v>11791</v>
      </c>
      <c r="U3733" s="26" t="s">
        <v>11792</v>
      </c>
      <c r="V3733" s="26">
        <v>6</v>
      </c>
      <c r="W3733" s="26">
        <v>280</v>
      </c>
      <c r="X3733" s="26" t="s">
        <v>11815</v>
      </c>
      <c r="Y3733" s="26" t="s">
        <v>11816</v>
      </c>
      <c r="Z3733" s="26" t="s">
        <v>1965</v>
      </c>
      <c r="AA3733" s="26">
        <v>1714</v>
      </c>
      <c r="AB3733" s="26" t="s">
        <v>3292</v>
      </c>
      <c r="AC3733" s="26">
        <v>171401</v>
      </c>
      <c r="AD3733" s="26" t="s">
        <v>48</v>
      </c>
      <c r="AE3733" s="26" t="s">
        <v>3256</v>
      </c>
      <c r="AF3733" s="26" t="s">
        <v>11817</v>
      </c>
      <c r="AG3733" s="26">
        <v>0</v>
      </c>
      <c r="AH3733" s="26">
        <v>-6.2918922000000004</v>
      </c>
      <c r="AI3733" s="26">
        <v>107.0456387</v>
      </c>
    </row>
    <row r="3734" spans="1:35" x14ac:dyDescent="0.35">
      <c r="A3734" s="26" t="s">
        <v>3245</v>
      </c>
      <c r="B3734" s="26" t="s">
        <v>3246</v>
      </c>
      <c r="C3734" s="26" t="s">
        <v>3247</v>
      </c>
      <c r="D3734" s="26" t="s">
        <v>3246</v>
      </c>
      <c r="E3734" s="26" t="s">
        <v>3247</v>
      </c>
      <c r="F3734" s="26" t="s">
        <v>3248</v>
      </c>
      <c r="G3734" s="26" t="s">
        <v>3249</v>
      </c>
      <c r="H3734" s="26" t="s">
        <v>3248</v>
      </c>
      <c r="I3734" s="26" t="s">
        <v>3249</v>
      </c>
      <c r="J3734" s="26" t="s">
        <v>3250</v>
      </c>
      <c r="K3734" s="26" t="s">
        <v>3249</v>
      </c>
      <c r="N3734" s="26">
        <v>1887881</v>
      </c>
      <c r="O3734" s="26" t="s">
        <v>3251</v>
      </c>
      <c r="P3734" s="26" t="s">
        <v>11298</v>
      </c>
      <c r="Q3734" s="26" t="s">
        <v>194</v>
      </c>
      <c r="R3734" s="26" t="s">
        <v>6768</v>
      </c>
      <c r="S3734" s="26" t="s">
        <v>7231</v>
      </c>
      <c r="T3734" s="26" t="s">
        <v>11791</v>
      </c>
      <c r="U3734" s="26" t="s">
        <v>11792</v>
      </c>
      <c r="V3734" s="26">
        <v>3</v>
      </c>
      <c r="W3734" s="26">
        <v>300</v>
      </c>
      <c r="X3734" s="26" t="s">
        <v>11818</v>
      </c>
      <c r="Y3734" s="26" t="s">
        <v>11819</v>
      </c>
      <c r="Z3734" s="26" t="s">
        <v>11820</v>
      </c>
      <c r="AA3734" s="26">
        <v>1714</v>
      </c>
      <c r="AB3734" s="26" t="s">
        <v>3292</v>
      </c>
      <c r="AC3734" s="26">
        <v>171402</v>
      </c>
      <c r="AD3734" s="26" t="s">
        <v>186</v>
      </c>
      <c r="AE3734" s="26" t="s">
        <v>3256</v>
      </c>
      <c r="AF3734" s="26" t="s">
        <v>11821</v>
      </c>
      <c r="AG3734" s="26">
        <v>0</v>
      </c>
      <c r="AH3734" s="26">
        <v>-6.3186309999999999</v>
      </c>
      <c r="AI3734" s="26">
        <v>107.024317</v>
      </c>
    </row>
    <row r="3735" spans="1:35" x14ac:dyDescent="0.35">
      <c r="A3735" s="26" t="s">
        <v>3245</v>
      </c>
      <c r="B3735" s="26" t="s">
        <v>3246</v>
      </c>
      <c r="C3735" s="26" t="s">
        <v>3247</v>
      </c>
      <c r="D3735" s="26" t="s">
        <v>3246</v>
      </c>
      <c r="E3735" s="26" t="s">
        <v>3247</v>
      </c>
      <c r="F3735" s="26" t="s">
        <v>3248</v>
      </c>
      <c r="G3735" s="26" t="s">
        <v>3249</v>
      </c>
      <c r="H3735" s="26" t="s">
        <v>3248</v>
      </c>
      <c r="I3735" s="26" t="s">
        <v>3249</v>
      </c>
      <c r="J3735" s="26" t="s">
        <v>3250</v>
      </c>
      <c r="K3735" s="26" t="s">
        <v>3249</v>
      </c>
      <c r="N3735" s="26">
        <v>1887881</v>
      </c>
      <c r="O3735" s="26" t="s">
        <v>3251</v>
      </c>
      <c r="P3735" s="26" t="s">
        <v>11298</v>
      </c>
      <c r="Q3735" s="26" t="s">
        <v>194</v>
      </c>
      <c r="R3735" s="26" t="s">
        <v>6768</v>
      </c>
      <c r="S3735" s="26" t="s">
        <v>7231</v>
      </c>
      <c r="T3735" s="26" t="s">
        <v>11791</v>
      </c>
      <c r="U3735" s="26" t="s">
        <v>11792</v>
      </c>
      <c r="V3735" s="26">
        <v>3</v>
      </c>
      <c r="W3735" s="26">
        <v>180</v>
      </c>
      <c r="X3735" s="26" t="s">
        <v>11822</v>
      </c>
      <c r="Y3735" s="26" t="s">
        <v>11823</v>
      </c>
      <c r="Z3735" s="26" t="s">
        <v>11824</v>
      </c>
      <c r="AA3735" s="26">
        <v>1714</v>
      </c>
      <c r="AB3735" s="26" t="s">
        <v>3292</v>
      </c>
      <c r="AC3735" s="26">
        <v>171402</v>
      </c>
      <c r="AD3735" s="26" t="s">
        <v>186</v>
      </c>
      <c r="AE3735" s="26" t="s">
        <v>3256</v>
      </c>
      <c r="AF3735" s="26" t="s">
        <v>11825</v>
      </c>
      <c r="AG3735" s="26">
        <v>0</v>
      </c>
      <c r="AH3735" s="26">
        <v>-6.2931838000000004</v>
      </c>
      <c r="AI3735" s="26">
        <v>107.0362288</v>
      </c>
    </row>
    <row r="3736" spans="1:35" x14ac:dyDescent="0.35">
      <c r="A3736" s="26" t="s">
        <v>3245</v>
      </c>
      <c r="B3736" s="26" t="s">
        <v>3246</v>
      </c>
      <c r="C3736" s="26" t="s">
        <v>3247</v>
      </c>
      <c r="D3736" s="26" t="s">
        <v>3246</v>
      </c>
      <c r="E3736" s="26" t="s">
        <v>3247</v>
      </c>
      <c r="F3736" s="26" t="s">
        <v>3248</v>
      </c>
      <c r="G3736" s="26" t="s">
        <v>3249</v>
      </c>
      <c r="H3736" s="26" t="s">
        <v>3248</v>
      </c>
      <c r="I3736" s="26" t="s">
        <v>3249</v>
      </c>
      <c r="J3736" s="26" t="s">
        <v>3250</v>
      </c>
      <c r="K3736" s="26" t="s">
        <v>3249</v>
      </c>
      <c r="N3736" s="26">
        <v>1887881</v>
      </c>
      <c r="O3736" s="26" t="s">
        <v>3251</v>
      </c>
      <c r="P3736" s="26" t="s">
        <v>11298</v>
      </c>
      <c r="Q3736" s="26" t="s">
        <v>194</v>
      </c>
      <c r="R3736" s="26" t="s">
        <v>6768</v>
      </c>
      <c r="S3736" s="26" t="s">
        <v>7231</v>
      </c>
      <c r="T3736" s="26" t="s">
        <v>11791</v>
      </c>
      <c r="U3736" s="26" t="s">
        <v>11792</v>
      </c>
      <c r="V3736" s="26">
        <v>3</v>
      </c>
      <c r="W3736" s="26">
        <v>240</v>
      </c>
      <c r="X3736" s="26" t="s">
        <v>11826</v>
      </c>
      <c r="Y3736" s="26" t="s">
        <v>11827</v>
      </c>
      <c r="Z3736" s="26" t="s">
        <v>11828</v>
      </c>
      <c r="AA3736" s="26">
        <v>1714</v>
      </c>
      <c r="AB3736" s="26" t="s">
        <v>3292</v>
      </c>
      <c r="AC3736" s="26">
        <v>171401</v>
      </c>
      <c r="AD3736" s="26" t="s">
        <v>48</v>
      </c>
      <c r="AE3736" s="26" t="s">
        <v>3256</v>
      </c>
      <c r="AF3736" s="26" t="s">
        <v>11829</v>
      </c>
      <c r="AG3736" s="26">
        <v>0</v>
      </c>
      <c r="AH3736" s="26">
        <v>-6.2885286999999996</v>
      </c>
      <c r="AI3736" s="26">
        <v>107.03280650000001</v>
      </c>
    </row>
    <row r="3737" spans="1:35" x14ac:dyDescent="0.35">
      <c r="A3737" s="26" t="s">
        <v>3245</v>
      </c>
      <c r="B3737" s="26" t="s">
        <v>3246</v>
      </c>
      <c r="C3737" s="26" t="s">
        <v>3247</v>
      </c>
      <c r="D3737" s="26" t="s">
        <v>3246</v>
      </c>
      <c r="E3737" s="26" t="s">
        <v>3247</v>
      </c>
      <c r="F3737" s="26" t="s">
        <v>3248</v>
      </c>
      <c r="G3737" s="26" t="s">
        <v>3249</v>
      </c>
      <c r="H3737" s="26" t="s">
        <v>3248</v>
      </c>
      <c r="I3737" s="26" t="s">
        <v>3249</v>
      </c>
      <c r="J3737" s="26" t="s">
        <v>3250</v>
      </c>
      <c r="K3737" s="26" t="s">
        <v>3249</v>
      </c>
      <c r="N3737" s="26">
        <v>1887881</v>
      </c>
      <c r="O3737" s="26" t="s">
        <v>3251</v>
      </c>
      <c r="P3737" s="26" t="s">
        <v>11298</v>
      </c>
      <c r="Q3737" s="26" t="s">
        <v>194</v>
      </c>
      <c r="R3737" s="26" t="s">
        <v>6768</v>
      </c>
      <c r="S3737" s="26" t="s">
        <v>7231</v>
      </c>
      <c r="T3737" s="26" t="s">
        <v>11791</v>
      </c>
      <c r="U3737" s="26" t="s">
        <v>11792</v>
      </c>
      <c r="V3737" s="26">
        <v>3</v>
      </c>
      <c r="W3737" s="26">
        <v>250</v>
      </c>
      <c r="X3737" s="26" t="s">
        <v>11830</v>
      </c>
      <c r="Y3737" s="26" t="s">
        <v>11831</v>
      </c>
      <c r="Z3737" s="26" t="s">
        <v>11832</v>
      </c>
      <c r="AA3737" s="26">
        <v>1714</v>
      </c>
      <c r="AB3737" s="26" t="s">
        <v>3292</v>
      </c>
      <c r="AC3737" s="26">
        <v>171401</v>
      </c>
      <c r="AD3737" s="26" t="s">
        <v>48</v>
      </c>
      <c r="AE3737" s="26" t="s">
        <v>3256</v>
      </c>
      <c r="AF3737" s="26" t="s">
        <v>11833</v>
      </c>
      <c r="AG3737" s="26">
        <v>0</v>
      </c>
      <c r="AH3737" s="26">
        <v>-6.2885011999999998</v>
      </c>
      <c r="AI3737" s="26">
        <v>107.0328763</v>
      </c>
    </row>
    <row r="3738" spans="1:35" x14ac:dyDescent="0.35">
      <c r="A3738" s="26" t="s">
        <v>3245</v>
      </c>
      <c r="B3738" s="26" t="s">
        <v>3246</v>
      </c>
      <c r="C3738" s="26" t="s">
        <v>3247</v>
      </c>
      <c r="D3738" s="26" t="s">
        <v>3246</v>
      </c>
      <c r="E3738" s="26" t="s">
        <v>3247</v>
      </c>
      <c r="F3738" s="26" t="s">
        <v>3248</v>
      </c>
      <c r="G3738" s="26" t="s">
        <v>3249</v>
      </c>
      <c r="H3738" s="26" t="s">
        <v>3248</v>
      </c>
      <c r="I3738" s="26" t="s">
        <v>3249</v>
      </c>
      <c r="J3738" s="26" t="s">
        <v>3250</v>
      </c>
      <c r="K3738" s="26" t="s">
        <v>3249</v>
      </c>
      <c r="N3738" s="26">
        <v>1887881</v>
      </c>
      <c r="O3738" s="26" t="s">
        <v>3251</v>
      </c>
      <c r="P3738" s="26" t="s">
        <v>11298</v>
      </c>
      <c r="Q3738" s="26" t="s">
        <v>194</v>
      </c>
      <c r="R3738" s="26" t="s">
        <v>6768</v>
      </c>
      <c r="S3738" s="26" t="s">
        <v>7231</v>
      </c>
      <c r="T3738" s="26" t="s">
        <v>11791</v>
      </c>
      <c r="U3738" s="26" t="s">
        <v>11792</v>
      </c>
      <c r="V3738" s="26">
        <v>5</v>
      </c>
      <c r="W3738" s="26">
        <v>120</v>
      </c>
      <c r="X3738" s="26" t="s">
        <v>11834</v>
      </c>
      <c r="Y3738" s="26" t="s">
        <v>11835</v>
      </c>
      <c r="Z3738" s="26" t="s">
        <v>430</v>
      </c>
      <c r="AA3738" s="26">
        <v>1714</v>
      </c>
      <c r="AB3738" s="26" t="s">
        <v>3292</v>
      </c>
      <c r="AC3738" s="26">
        <v>171402</v>
      </c>
      <c r="AD3738" s="26" t="s">
        <v>186</v>
      </c>
      <c r="AE3738" s="26" t="s">
        <v>3256</v>
      </c>
      <c r="AF3738" s="26" t="s">
        <v>11829</v>
      </c>
      <c r="AG3738" s="26">
        <v>0</v>
      </c>
      <c r="AH3738" s="26">
        <v>-6.2931787999999997</v>
      </c>
      <c r="AI3738" s="26">
        <v>107.0362054</v>
      </c>
    </row>
    <row r="3739" spans="1:35" x14ac:dyDescent="0.35">
      <c r="A3739" s="26" t="s">
        <v>3245</v>
      </c>
      <c r="B3739" s="26" t="s">
        <v>3246</v>
      </c>
      <c r="C3739" s="26" t="s">
        <v>3247</v>
      </c>
      <c r="D3739" s="26" t="s">
        <v>3246</v>
      </c>
      <c r="E3739" s="26" t="s">
        <v>3247</v>
      </c>
      <c r="F3739" s="26" t="s">
        <v>3248</v>
      </c>
      <c r="G3739" s="26" t="s">
        <v>3249</v>
      </c>
      <c r="H3739" s="26" t="s">
        <v>3248</v>
      </c>
      <c r="I3739" s="26" t="s">
        <v>3249</v>
      </c>
      <c r="J3739" s="26" t="s">
        <v>3250</v>
      </c>
      <c r="K3739" s="26" t="s">
        <v>3249</v>
      </c>
      <c r="N3739" s="26">
        <v>1887881</v>
      </c>
      <c r="O3739" s="26" t="s">
        <v>3251</v>
      </c>
      <c r="P3739" s="26" t="s">
        <v>11298</v>
      </c>
      <c r="Q3739" s="26" t="s">
        <v>194</v>
      </c>
      <c r="R3739" s="26" t="s">
        <v>6768</v>
      </c>
      <c r="S3739" s="26" t="s">
        <v>7231</v>
      </c>
      <c r="T3739" s="26" t="s">
        <v>11791</v>
      </c>
      <c r="U3739" s="26" t="s">
        <v>11792</v>
      </c>
      <c r="V3739" s="26">
        <v>5</v>
      </c>
      <c r="W3739" s="26">
        <v>0</v>
      </c>
      <c r="X3739" s="26" t="s">
        <v>11836</v>
      </c>
      <c r="Y3739" s="26" t="s">
        <v>11837</v>
      </c>
      <c r="Z3739" s="26" t="s">
        <v>432</v>
      </c>
      <c r="AA3739" s="26">
        <v>1714</v>
      </c>
      <c r="AB3739" s="26" t="s">
        <v>3292</v>
      </c>
      <c r="AC3739" s="26">
        <v>171402</v>
      </c>
      <c r="AD3739" s="26" t="s">
        <v>186</v>
      </c>
      <c r="AE3739" s="26" t="s">
        <v>3256</v>
      </c>
      <c r="AF3739" s="26" t="s">
        <v>11838</v>
      </c>
      <c r="AG3739" s="26">
        <v>0</v>
      </c>
      <c r="AH3739" s="26">
        <v>-6.2931539000000001</v>
      </c>
      <c r="AI3739" s="26">
        <v>107.0362281</v>
      </c>
    </row>
    <row r="3740" spans="1:35" x14ac:dyDescent="0.35">
      <c r="A3740" s="26" t="s">
        <v>3245</v>
      </c>
      <c r="B3740" s="26" t="s">
        <v>3246</v>
      </c>
      <c r="C3740" s="26" t="s">
        <v>3247</v>
      </c>
      <c r="D3740" s="26" t="s">
        <v>3246</v>
      </c>
      <c r="E3740" s="26" t="s">
        <v>3247</v>
      </c>
      <c r="F3740" s="26" t="s">
        <v>3248</v>
      </c>
      <c r="G3740" s="26" t="s">
        <v>3249</v>
      </c>
      <c r="H3740" s="26" t="s">
        <v>3248</v>
      </c>
      <c r="I3740" s="26" t="s">
        <v>3249</v>
      </c>
      <c r="J3740" s="26" t="s">
        <v>3250</v>
      </c>
      <c r="K3740" s="26" t="s">
        <v>3249</v>
      </c>
      <c r="N3740" s="26">
        <v>1887881</v>
      </c>
      <c r="O3740" s="26" t="s">
        <v>3251</v>
      </c>
      <c r="P3740" s="26" t="s">
        <v>11298</v>
      </c>
      <c r="Q3740" s="26" t="s">
        <v>194</v>
      </c>
      <c r="R3740" s="26" t="s">
        <v>6768</v>
      </c>
      <c r="S3740" s="26" t="s">
        <v>7231</v>
      </c>
      <c r="T3740" s="26" t="s">
        <v>11791</v>
      </c>
      <c r="U3740" s="26" t="s">
        <v>11792</v>
      </c>
      <c r="V3740" s="26">
        <v>5</v>
      </c>
      <c r="W3740" s="26">
        <v>130</v>
      </c>
      <c r="X3740" s="26" t="s">
        <v>11839</v>
      </c>
      <c r="Y3740" s="26" t="s">
        <v>11840</v>
      </c>
      <c r="Z3740" s="26" t="s">
        <v>436</v>
      </c>
      <c r="AA3740" s="26">
        <v>1714</v>
      </c>
      <c r="AB3740" s="26" t="s">
        <v>3292</v>
      </c>
      <c r="AC3740" s="26">
        <v>171402</v>
      </c>
      <c r="AD3740" s="26" t="s">
        <v>186</v>
      </c>
      <c r="AE3740" s="26" t="s">
        <v>3256</v>
      </c>
      <c r="AF3740" s="26" t="s">
        <v>11841</v>
      </c>
      <c r="AG3740" s="26">
        <v>0</v>
      </c>
      <c r="AH3740" s="26">
        <v>-6.2921322000000002</v>
      </c>
      <c r="AI3740" s="26">
        <v>107.03558839999999</v>
      </c>
    </row>
    <row r="3741" spans="1:35" x14ac:dyDescent="0.35">
      <c r="A3741" s="26" t="s">
        <v>3245</v>
      </c>
      <c r="B3741" s="26" t="s">
        <v>3246</v>
      </c>
      <c r="C3741" s="26" t="s">
        <v>3247</v>
      </c>
      <c r="D3741" s="26" t="s">
        <v>3246</v>
      </c>
      <c r="E3741" s="26" t="s">
        <v>3247</v>
      </c>
      <c r="F3741" s="26" t="s">
        <v>3248</v>
      </c>
      <c r="G3741" s="26" t="s">
        <v>3249</v>
      </c>
      <c r="H3741" s="26" t="s">
        <v>3248</v>
      </c>
      <c r="I3741" s="26" t="s">
        <v>3249</v>
      </c>
      <c r="J3741" s="26" t="s">
        <v>3250</v>
      </c>
      <c r="K3741" s="26" t="s">
        <v>3249</v>
      </c>
      <c r="N3741" s="26">
        <v>1887881</v>
      </c>
      <c r="O3741" s="26" t="s">
        <v>3251</v>
      </c>
      <c r="P3741" s="26" t="s">
        <v>11298</v>
      </c>
      <c r="Q3741" s="26" t="s">
        <v>194</v>
      </c>
      <c r="R3741" s="26" t="s">
        <v>6768</v>
      </c>
      <c r="S3741" s="26" t="s">
        <v>7231</v>
      </c>
      <c r="T3741" s="26" t="s">
        <v>11791</v>
      </c>
      <c r="U3741" s="26" t="s">
        <v>11792</v>
      </c>
      <c r="V3741" s="26">
        <v>3</v>
      </c>
      <c r="W3741" s="26">
        <v>290</v>
      </c>
      <c r="X3741" s="26" t="s">
        <v>11842</v>
      </c>
      <c r="Y3741" s="26" t="s">
        <v>11843</v>
      </c>
      <c r="Z3741" s="26" t="s">
        <v>11844</v>
      </c>
      <c r="AA3741" s="26">
        <v>1714</v>
      </c>
      <c r="AB3741" s="26" t="s">
        <v>3292</v>
      </c>
      <c r="AC3741" s="26">
        <v>171402</v>
      </c>
      <c r="AD3741" s="26" t="s">
        <v>186</v>
      </c>
      <c r="AE3741" s="26" t="s">
        <v>3256</v>
      </c>
      <c r="AF3741" s="26" t="s">
        <v>11845</v>
      </c>
      <c r="AG3741" s="26">
        <v>0</v>
      </c>
      <c r="AH3741" s="26">
        <v>-6.2897043999999998</v>
      </c>
      <c r="AI3741" s="26">
        <v>107.0121578</v>
      </c>
    </row>
    <row r="3742" spans="1:35" x14ac:dyDescent="0.35">
      <c r="A3742" s="26" t="s">
        <v>3245</v>
      </c>
      <c r="B3742" s="26" t="s">
        <v>3246</v>
      </c>
      <c r="C3742" s="26" t="s">
        <v>3247</v>
      </c>
      <c r="D3742" s="26" t="s">
        <v>3246</v>
      </c>
      <c r="E3742" s="26" t="s">
        <v>3247</v>
      </c>
      <c r="F3742" s="26" t="s">
        <v>3248</v>
      </c>
      <c r="G3742" s="26" t="s">
        <v>3249</v>
      </c>
      <c r="H3742" s="26" t="s">
        <v>3248</v>
      </c>
      <c r="I3742" s="26" t="s">
        <v>3249</v>
      </c>
      <c r="J3742" s="26" t="s">
        <v>3250</v>
      </c>
      <c r="K3742" s="26" t="s">
        <v>3249</v>
      </c>
      <c r="N3742" s="26">
        <v>1887881</v>
      </c>
      <c r="O3742" s="26" t="s">
        <v>3251</v>
      </c>
      <c r="P3742" s="26" t="s">
        <v>11298</v>
      </c>
      <c r="Q3742" s="26" t="s">
        <v>194</v>
      </c>
      <c r="R3742" s="26" t="s">
        <v>6768</v>
      </c>
      <c r="S3742" s="26" t="s">
        <v>7231</v>
      </c>
      <c r="T3742" s="26" t="s">
        <v>11791</v>
      </c>
      <c r="U3742" s="26" t="s">
        <v>11792</v>
      </c>
      <c r="V3742" s="26">
        <v>3</v>
      </c>
      <c r="W3742" s="26">
        <v>260</v>
      </c>
      <c r="X3742" s="26" t="s">
        <v>11846</v>
      </c>
      <c r="Y3742" s="26" t="s">
        <v>11847</v>
      </c>
      <c r="Z3742" s="26" t="s">
        <v>11848</v>
      </c>
      <c r="AA3742" s="26">
        <v>1714</v>
      </c>
      <c r="AB3742" s="26" t="s">
        <v>3292</v>
      </c>
      <c r="AC3742" s="26">
        <v>171402</v>
      </c>
      <c r="AD3742" s="26" t="s">
        <v>186</v>
      </c>
      <c r="AE3742" s="26" t="s">
        <v>3256</v>
      </c>
      <c r="AF3742" s="26" t="s">
        <v>11849</v>
      </c>
      <c r="AG3742" s="26">
        <v>0</v>
      </c>
      <c r="AH3742" s="26">
        <v>-6.3133299999999997</v>
      </c>
      <c r="AI3742" s="26">
        <v>107.03903029999999</v>
      </c>
    </row>
    <row r="3743" spans="1:35" x14ac:dyDescent="0.35">
      <c r="A3743" s="26" t="s">
        <v>3245</v>
      </c>
      <c r="B3743" s="26" t="s">
        <v>3246</v>
      </c>
      <c r="C3743" s="26" t="s">
        <v>3247</v>
      </c>
      <c r="D3743" s="26" t="s">
        <v>3246</v>
      </c>
      <c r="E3743" s="26" t="s">
        <v>3247</v>
      </c>
      <c r="F3743" s="26" t="s">
        <v>3248</v>
      </c>
      <c r="G3743" s="26" t="s">
        <v>3249</v>
      </c>
      <c r="H3743" s="26" t="s">
        <v>3248</v>
      </c>
      <c r="I3743" s="26" t="s">
        <v>3249</v>
      </c>
      <c r="J3743" s="26" t="s">
        <v>3250</v>
      </c>
      <c r="K3743" s="26" t="s">
        <v>3249</v>
      </c>
      <c r="N3743" s="26">
        <v>1887881</v>
      </c>
      <c r="O3743" s="26" t="s">
        <v>3251</v>
      </c>
      <c r="P3743" s="26" t="s">
        <v>11298</v>
      </c>
      <c r="Q3743" s="26" t="s">
        <v>194</v>
      </c>
      <c r="R3743" s="26" t="s">
        <v>6768</v>
      </c>
      <c r="S3743" s="26" t="s">
        <v>7231</v>
      </c>
      <c r="T3743" s="26" t="s">
        <v>11791</v>
      </c>
      <c r="U3743" s="26" t="s">
        <v>11792</v>
      </c>
      <c r="V3743" s="26">
        <v>3</v>
      </c>
      <c r="W3743" s="26">
        <v>230</v>
      </c>
      <c r="X3743" s="26" t="s">
        <v>11850</v>
      </c>
      <c r="Y3743" s="26" t="s">
        <v>11851</v>
      </c>
      <c r="Z3743" s="26" t="s">
        <v>11852</v>
      </c>
      <c r="AA3743" s="26">
        <v>1714</v>
      </c>
      <c r="AB3743" s="26" t="s">
        <v>3292</v>
      </c>
      <c r="AC3743" s="26">
        <v>171402</v>
      </c>
      <c r="AD3743" s="26" t="s">
        <v>186</v>
      </c>
      <c r="AE3743" s="26" t="s">
        <v>3256</v>
      </c>
      <c r="AF3743" s="26" t="s">
        <v>11853</v>
      </c>
      <c r="AG3743" s="26">
        <v>0</v>
      </c>
      <c r="AH3743" s="26">
        <v>-6.2914906000000004</v>
      </c>
      <c r="AI3743" s="26">
        <v>107.00577029999999</v>
      </c>
    </row>
    <row r="3744" spans="1:35" x14ac:dyDescent="0.35">
      <c r="A3744" s="26" t="s">
        <v>3245</v>
      </c>
      <c r="B3744" s="26" t="s">
        <v>3246</v>
      </c>
      <c r="C3744" s="26" t="s">
        <v>3247</v>
      </c>
      <c r="D3744" s="26" t="s">
        <v>3246</v>
      </c>
      <c r="E3744" s="26" t="s">
        <v>3247</v>
      </c>
      <c r="F3744" s="26" t="s">
        <v>3248</v>
      </c>
      <c r="G3744" s="26" t="s">
        <v>3249</v>
      </c>
      <c r="H3744" s="26" t="s">
        <v>3248</v>
      </c>
      <c r="I3744" s="26" t="s">
        <v>3249</v>
      </c>
      <c r="J3744" s="26" t="s">
        <v>3250</v>
      </c>
      <c r="K3744" s="26" t="s">
        <v>3249</v>
      </c>
      <c r="N3744" s="26">
        <v>1887881</v>
      </c>
      <c r="O3744" s="26" t="s">
        <v>3251</v>
      </c>
      <c r="P3744" s="26" t="s">
        <v>11298</v>
      </c>
      <c r="Q3744" s="26" t="s">
        <v>194</v>
      </c>
      <c r="R3744" s="26" t="s">
        <v>6768</v>
      </c>
      <c r="S3744" s="26" t="s">
        <v>7231</v>
      </c>
      <c r="T3744" s="26" t="s">
        <v>11791</v>
      </c>
      <c r="U3744" s="26" t="s">
        <v>11792</v>
      </c>
      <c r="V3744" s="26">
        <v>3</v>
      </c>
      <c r="W3744" s="26">
        <v>210</v>
      </c>
      <c r="X3744" s="26" t="s">
        <v>11854</v>
      </c>
      <c r="Y3744" s="26" t="s">
        <v>11855</v>
      </c>
      <c r="Z3744" s="26" t="s">
        <v>11856</v>
      </c>
      <c r="AA3744" s="26">
        <v>1714</v>
      </c>
      <c r="AB3744" s="26" t="s">
        <v>3292</v>
      </c>
      <c r="AC3744" s="26">
        <v>171402</v>
      </c>
      <c r="AD3744" s="26" t="s">
        <v>186</v>
      </c>
      <c r="AE3744" s="26" t="s">
        <v>3256</v>
      </c>
      <c r="AF3744" s="26" t="s">
        <v>11857</v>
      </c>
      <c r="AG3744" s="26">
        <v>0</v>
      </c>
      <c r="AH3744" s="26">
        <v>-6.2922653999999998</v>
      </c>
      <c r="AI3744" s="26">
        <v>107.00543759999999</v>
      </c>
    </row>
    <row r="3745" spans="1:35" x14ac:dyDescent="0.35">
      <c r="A3745" s="26" t="s">
        <v>3245</v>
      </c>
      <c r="B3745" s="26" t="s">
        <v>3246</v>
      </c>
      <c r="C3745" s="26" t="s">
        <v>3247</v>
      </c>
      <c r="D3745" s="26" t="s">
        <v>3246</v>
      </c>
      <c r="E3745" s="26" t="s">
        <v>3247</v>
      </c>
      <c r="F3745" s="26" t="s">
        <v>3248</v>
      </c>
      <c r="G3745" s="26" t="s">
        <v>3249</v>
      </c>
      <c r="H3745" s="26" t="s">
        <v>3248</v>
      </c>
      <c r="I3745" s="26" t="s">
        <v>3249</v>
      </c>
      <c r="J3745" s="26" t="s">
        <v>3250</v>
      </c>
      <c r="K3745" s="26" t="s">
        <v>3249</v>
      </c>
      <c r="N3745" s="26">
        <v>1887881</v>
      </c>
      <c r="O3745" s="26" t="s">
        <v>3251</v>
      </c>
      <c r="P3745" s="26" t="s">
        <v>11298</v>
      </c>
      <c r="Q3745" s="26" t="s">
        <v>194</v>
      </c>
      <c r="R3745" s="26" t="s">
        <v>6768</v>
      </c>
      <c r="S3745" s="26" t="s">
        <v>7231</v>
      </c>
      <c r="T3745" s="26" t="s">
        <v>11791</v>
      </c>
      <c r="U3745" s="26" t="s">
        <v>11792</v>
      </c>
      <c r="V3745" s="26">
        <v>3</v>
      </c>
      <c r="W3745" s="26">
        <v>220</v>
      </c>
      <c r="X3745" s="26" t="s">
        <v>11858</v>
      </c>
      <c r="Y3745" s="26" t="s">
        <v>11859</v>
      </c>
      <c r="Z3745" s="26" t="s">
        <v>11860</v>
      </c>
      <c r="AA3745" s="26">
        <v>1714</v>
      </c>
      <c r="AB3745" s="26" t="s">
        <v>3292</v>
      </c>
      <c r="AC3745" s="26">
        <v>171402</v>
      </c>
      <c r="AD3745" s="26" t="s">
        <v>186</v>
      </c>
      <c r="AE3745" s="26" t="s">
        <v>3256</v>
      </c>
      <c r="AF3745" s="26" t="s">
        <v>11861</v>
      </c>
      <c r="AG3745" s="26">
        <v>0</v>
      </c>
      <c r="AH3745" s="26">
        <v>-6.3164264000000001</v>
      </c>
      <c r="AI3745" s="26">
        <v>107.02995869999999</v>
      </c>
    </row>
    <row r="3746" spans="1:35" x14ac:dyDescent="0.35">
      <c r="A3746" s="26" t="s">
        <v>3245</v>
      </c>
      <c r="B3746" s="26" t="s">
        <v>3246</v>
      </c>
      <c r="C3746" s="26" t="s">
        <v>3247</v>
      </c>
      <c r="D3746" s="26" t="s">
        <v>3246</v>
      </c>
      <c r="E3746" s="26" t="s">
        <v>3247</v>
      </c>
      <c r="F3746" s="26" t="s">
        <v>3248</v>
      </c>
      <c r="G3746" s="26" t="s">
        <v>3249</v>
      </c>
      <c r="H3746" s="26" t="s">
        <v>3248</v>
      </c>
      <c r="I3746" s="26" t="s">
        <v>3249</v>
      </c>
      <c r="J3746" s="26" t="s">
        <v>3250</v>
      </c>
      <c r="K3746" s="26" t="s">
        <v>3249</v>
      </c>
      <c r="N3746" s="26">
        <v>1887881</v>
      </c>
      <c r="O3746" s="26" t="s">
        <v>3251</v>
      </c>
      <c r="P3746" s="26" t="s">
        <v>11298</v>
      </c>
      <c r="Q3746" s="26" t="s">
        <v>194</v>
      </c>
      <c r="R3746" s="26" t="s">
        <v>6768</v>
      </c>
      <c r="S3746" s="26" t="s">
        <v>7231</v>
      </c>
      <c r="T3746" s="26" t="s">
        <v>11791</v>
      </c>
      <c r="U3746" s="26" t="s">
        <v>11792</v>
      </c>
      <c r="V3746" s="26">
        <v>3</v>
      </c>
      <c r="W3746" s="26">
        <v>340</v>
      </c>
      <c r="X3746" s="26" t="s">
        <v>11862</v>
      </c>
      <c r="Y3746" s="26" t="s">
        <v>11863</v>
      </c>
      <c r="Z3746" s="26" t="s">
        <v>11864</v>
      </c>
      <c r="AA3746" s="26">
        <v>1714</v>
      </c>
      <c r="AB3746" s="26" t="s">
        <v>3292</v>
      </c>
      <c r="AC3746" s="26">
        <v>171402</v>
      </c>
      <c r="AD3746" s="26" t="s">
        <v>186</v>
      </c>
      <c r="AE3746" s="26" t="s">
        <v>3256</v>
      </c>
      <c r="AF3746" s="26" t="s">
        <v>11865</v>
      </c>
      <c r="AG3746" s="26">
        <v>0</v>
      </c>
      <c r="AH3746" s="26">
        <v>-6.2941165999999997</v>
      </c>
      <c r="AI3746" s="26">
        <v>107.0364117</v>
      </c>
    </row>
    <row r="3747" spans="1:35" x14ac:dyDescent="0.35">
      <c r="A3747" s="26" t="s">
        <v>3245</v>
      </c>
      <c r="B3747" s="26" t="s">
        <v>3246</v>
      </c>
      <c r="C3747" s="26" t="s">
        <v>3247</v>
      </c>
      <c r="D3747" s="26" t="s">
        <v>3246</v>
      </c>
      <c r="E3747" s="26" t="s">
        <v>3247</v>
      </c>
      <c r="F3747" s="26" t="s">
        <v>3248</v>
      </c>
      <c r="G3747" s="26" t="s">
        <v>3249</v>
      </c>
      <c r="H3747" s="26" t="s">
        <v>3248</v>
      </c>
      <c r="I3747" s="26" t="s">
        <v>3249</v>
      </c>
      <c r="J3747" s="26" t="s">
        <v>3250</v>
      </c>
      <c r="K3747" s="26" t="s">
        <v>3249</v>
      </c>
      <c r="N3747" s="26">
        <v>1887881</v>
      </c>
      <c r="O3747" s="26" t="s">
        <v>3251</v>
      </c>
      <c r="P3747" s="26" t="s">
        <v>11298</v>
      </c>
      <c r="Q3747" s="26" t="s">
        <v>194</v>
      </c>
      <c r="R3747" s="26" t="s">
        <v>6768</v>
      </c>
      <c r="S3747" s="26" t="s">
        <v>7231</v>
      </c>
      <c r="T3747" s="26" t="s">
        <v>11791</v>
      </c>
      <c r="U3747" s="26" t="s">
        <v>11792</v>
      </c>
      <c r="V3747" s="26">
        <v>3</v>
      </c>
      <c r="W3747" s="26">
        <v>280</v>
      </c>
      <c r="X3747" s="26" t="s">
        <v>11866</v>
      </c>
      <c r="Y3747" s="26" t="s">
        <v>11867</v>
      </c>
      <c r="Z3747" s="26" t="s">
        <v>11868</v>
      </c>
      <c r="AA3747" s="26">
        <v>1714</v>
      </c>
      <c r="AB3747" s="26" t="s">
        <v>3292</v>
      </c>
      <c r="AC3747" s="26">
        <v>171402</v>
      </c>
      <c r="AD3747" s="26" t="s">
        <v>186</v>
      </c>
      <c r="AE3747" s="26" t="s">
        <v>3256</v>
      </c>
      <c r="AF3747" s="26" t="s">
        <v>7313</v>
      </c>
      <c r="AG3747" s="26">
        <v>0</v>
      </c>
      <c r="AH3747" s="26">
        <v>-6.2785484</v>
      </c>
      <c r="AI3747" s="26">
        <v>107.0201047</v>
      </c>
    </row>
    <row r="3748" spans="1:35" x14ac:dyDescent="0.35">
      <c r="A3748" s="26" t="s">
        <v>3245</v>
      </c>
      <c r="B3748" s="26" t="s">
        <v>3246</v>
      </c>
      <c r="C3748" s="26" t="s">
        <v>3247</v>
      </c>
      <c r="D3748" s="26" t="s">
        <v>3246</v>
      </c>
      <c r="E3748" s="26" t="s">
        <v>3247</v>
      </c>
      <c r="F3748" s="26" t="s">
        <v>3248</v>
      </c>
      <c r="G3748" s="26" t="s">
        <v>3249</v>
      </c>
      <c r="H3748" s="26" t="s">
        <v>3248</v>
      </c>
      <c r="I3748" s="26" t="s">
        <v>3249</v>
      </c>
      <c r="J3748" s="26" t="s">
        <v>3250</v>
      </c>
      <c r="K3748" s="26" t="s">
        <v>3249</v>
      </c>
      <c r="N3748" s="26">
        <v>1887881</v>
      </c>
      <c r="O3748" s="26" t="s">
        <v>3251</v>
      </c>
      <c r="P3748" s="26" t="s">
        <v>11298</v>
      </c>
      <c r="Q3748" s="26" t="s">
        <v>194</v>
      </c>
      <c r="R3748" s="26" t="s">
        <v>6768</v>
      </c>
      <c r="S3748" s="26" t="s">
        <v>7231</v>
      </c>
      <c r="T3748" s="26" t="s">
        <v>11791</v>
      </c>
      <c r="U3748" s="26" t="s">
        <v>11792</v>
      </c>
      <c r="V3748" s="26">
        <v>5</v>
      </c>
      <c r="W3748" s="26">
        <v>110</v>
      </c>
      <c r="X3748" s="26" t="s">
        <v>11869</v>
      </c>
      <c r="Y3748" s="26" t="s">
        <v>11870</v>
      </c>
      <c r="Z3748" s="26" t="s">
        <v>11871</v>
      </c>
      <c r="AA3748" s="26">
        <v>1714</v>
      </c>
      <c r="AB3748" s="26" t="s">
        <v>3292</v>
      </c>
      <c r="AC3748" s="26">
        <v>171402</v>
      </c>
      <c r="AD3748" s="26" t="s">
        <v>186</v>
      </c>
      <c r="AE3748" s="26" t="s">
        <v>3256</v>
      </c>
      <c r="AF3748" s="26" t="s">
        <v>8583</v>
      </c>
      <c r="AG3748" s="26">
        <v>0</v>
      </c>
      <c r="AH3748" s="26">
        <v>-6.2276761</v>
      </c>
      <c r="AI3748" s="26">
        <v>107.03530050000001</v>
      </c>
    </row>
    <row r="3749" spans="1:35" x14ac:dyDescent="0.35">
      <c r="A3749" s="26" t="s">
        <v>3245</v>
      </c>
      <c r="B3749" s="26" t="s">
        <v>3246</v>
      </c>
      <c r="C3749" s="26" t="s">
        <v>3247</v>
      </c>
      <c r="D3749" s="26" t="s">
        <v>3246</v>
      </c>
      <c r="E3749" s="26" t="s">
        <v>3247</v>
      </c>
      <c r="F3749" s="26" t="s">
        <v>3248</v>
      </c>
      <c r="G3749" s="26" t="s">
        <v>3249</v>
      </c>
      <c r="H3749" s="26" t="s">
        <v>3248</v>
      </c>
      <c r="I3749" s="26" t="s">
        <v>3249</v>
      </c>
      <c r="J3749" s="26" t="s">
        <v>3250</v>
      </c>
      <c r="K3749" s="26" t="s">
        <v>3249</v>
      </c>
      <c r="N3749" s="26">
        <v>1887881</v>
      </c>
      <c r="O3749" s="26" t="s">
        <v>3251</v>
      </c>
      <c r="P3749" s="26" t="s">
        <v>11298</v>
      </c>
      <c r="Q3749" s="26" t="s">
        <v>194</v>
      </c>
      <c r="R3749" s="26" t="s">
        <v>6768</v>
      </c>
      <c r="S3749" s="26" t="s">
        <v>7231</v>
      </c>
      <c r="T3749" s="26" t="s">
        <v>11791</v>
      </c>
      <c r="U3749" s="26" t="s">
        <v>11792</v>
      </c>
      <c r="V3749" s="26">
        <v>2</v>
      </c>
      <c r="W3749" s="26">
        <v>0</v>
      </c>
      <c r="X3749" s="26" t="s">
        <v>11872</v>
      </c>
      <c r="Y3749" s="26" t="s">
        <v>11873</v>
      </c>
      <c r="Z3749" s="26" t="s">
        <v>11874</v>
      </c>
      <c r="AA3749" s="26">
        <v>1714</v>
      </c>
      <c r="AB3749" s="26" t="s">
        <v>3292</v>
      </c>
      <c r="AC3749" s="26">
        <v>171402</v>
      </c>
      <c r="AD3749" s="26" t="s">
        <v>186</v>
      </c>
      <c r="AE3749" s="26" t="s">
        <v>3256</v>
      </c>
      <c r="AF3749" s="26" t="s">
        <v>11875</v>
      </c>
      <c r="AG3749" s="26">
        <v>0</v>
      </c>
      <c r="AH3749" s="26">
        <v>-6.2669929</v>
      </c>
      <c r="AI3749" s="26">
        <v>107.02241859999999</v>
      </c>
    </row>
    <row r="3750" spans="1:35" x14ac:dyDescent="0.35">
      <c r="A3750" s="26" t="s">
        <v>3245</v>
      </c>
      <c r="B3750" s="26" t="s">
        <v>3246</v>
      </c>
      <c r="C3750" s="26" t="s">
        <v>3247</v>
      </c>
      <c r="D3750" s="26" t="s">
        <v>3246</v>
      </c>
      <c r="E3750" s="26" t="s">
        <v>3247</v>
      </c>
      <c r="F3750" s="26" t="s">
        <v>3248</v>
      </c>
      <c r="G3750" s="26" t="s">
        <v>3249</v>
      </c>
      <c r="H3750" s="26" t="s">
        <v>3248</v>
      </c>
      <c r="I3750" s="26" t="s">
        <v>3249</v>
      </c>
      <c r="J3750" s="26" t="s">
        <v>3250</v>
      </c>
      <c r="K3750" s="26" t="s">
        <v>3249</v>
      </c>
      <c r="N3750" s="26">
        <v>1887881</v>
      </c>
      <c r="O3750" s="26" t="s">
        <v>3251</v>
      </c>
      <c r="P3750" s="26" t="s">
        <v>11298</v>
      </c>
      <c r="Q3750" s="26" t="s">
        <v>194</v>
      </c>
      <c r="R3750" s="26" t="s">
        <v>6768</v>
      </c>
      <c r="S3750" s="26" t="s">
        <v>7231</v>
      </c>
      <c r="T3750" s="26" t="s">
        <v>11791</v>
      </c>
      <c r="U3750" s="26" t="s">
        <v>11792</v>
      </c>
      <c r="V3750" s="26">
        <v>2</v>
      </c>
      <c r="W3750" s="26">
        <v>0</v>
      </c>
      <c r="X3750" s="26" t="s">
        <v>11876</v>
      </c>
      <c r="Y3750" s="26" t="s">
        <v>11877</v>
      </c>
      <c r="Z3750" s="26" t="s">
        <v>3130</v>
      </c>
      <c r="AA3750" s="26">
        <v>1714</v>
      </c>
      <c r="AB3750" s="26" t="s">
        <v>3292</v>
      </c>
      <c r="AC3750" s="26">
        <v>171402</v>
      </c>
      <c r="AD3750" s="26" t="s">
        <v>186</v>
      </c>
      <c r="AE3750" s="26" t="s">
        <v>3256</v>
      </c>
      <c r="AF3750" s="26" t="s">
        <v>11878</v>
      </c>
      <c r="AG3750" s="26">
        <v>0</v>
      </c>
      <c r="AH3750" s="26">
        <v>-6.2887962999999996</v>
      </c>
      <c r="AI3750" s="26">
        <v>107.03298289999999</v>
      </c>
    </row>
    <row r="3751" spans="1:35" x14ac:dyDescent="0.35">
      <c r="A3751" s="26" t="s">
        <v>3245</v>
      </c>
      <c r="B3751" s="26" t="s">
        <v>3246</v>
      </c>
      <c r="C3751" s="26" t="s">
        <v>3247</v>
      </c>
      <c r="D3751" s="26" t="s">
        <v>3246</v>
      </c>
      <c r="E3751" s="26" t="s">
        <v>3247</v>
      </c>
      <c r="F3751" s="26" t="s">
        <v>3248</v>
      </c>
      <c r="G3751" s="26" t="s">
        <v>3249</v>
      </c>
      <c r="H3751" s="26" t="s">
        <v>3248</v>
      </c>
      <c r="I3751" s="26" t="s">
        <v>3249</v>
      </c>
      <c r="J3751" s="26" t="s">
        <v>3250</v>
      </c>
      <c r="K3751" s="26" t="s">
        <v>3249</v>
      </c>
      <c r="N3751" s="26">
        <v>1887881</v>
      </c>
      <c r="O3751" s="26" t="s">
        <v>3251</v>
      </c>
      <c r="P3751" s="26" t="s">
        <v>11298</v>
      </c>
      <c r="Q3751" s="26" t="s">
        <v>194</v>
      </c>
      <c r="R3751" s="26" t="s">
        <v>6768</v>
      </c>
      <c r="S3751" s="26" t="s">
        <v>7231</v>
      </c>
      <c r="T3751" s="26" t="s">
        <v>11791</v>
      </c>
      <c r="U3751" s="26" t="s">
        <v>11792</v>
      </c>
      <c r="V3751" s="26">
        <v>1</v>
      </c>
      <c r="W3751" s="26">
        <v>70</v>
      </c>
      <c r="X3751" s="26" t="s">
        <v>11879</v>
      </c>
      <c r="Y3751" s="26" t="s">
        <v>11880</v>
      </c>
      <c r="Z3751" s="26" t="s">
        <v>11881</v>
      </c>
      <c r="AA3751" s="26">
        <v>1714</v>
      </c>
      <c r="AB3751" s="26" t="s">
        <v>3292</v>
      </c>
      <c r="AC3751" s="26">
        <v>171402</v>
      </c>
      <c r="AD3751" s="26" t="s">
        <v>186</v>
      </c>
      <c r="AE3751" s="26" t="s">
        <v>3256</v>
      </c>
      <c r="AF3751" s="26" t="s">
        <v>11882</v>
      </c>
      <c r="AG3751" s="26">
        <v>0</v>
      </c>
      <c r="AH3751" s="26">
        <v>-6.2437019999999999</v>
      </c>
      <c r="AI3751" s="26">
        <v>107.031362</v>
      </c>
    </row>
    <row r="3752" spans="1:35" x14ac:dyDescent="0.35">
      <c r="A3752" s="26" t="s">
        <v>3245</v>
      </c>
      <c r="B3752" s="26" t="s">
        <v>3246</v>
      </c>
      <c r="C3752" s="26" t="s">
        <v>3247</v>
      </c>
      <c r="D3752" s="26" t="s">
        <v>3246</v>
      </c>
      <c r="E3752" s="26" t="s">
        <v>3247</v>
      </c>
      <c r="F3752" s="26" t="s">
        <v>3248</v>
      </c>
      <c r="G3752" s="26" t="s">
        <v>3249</v>
      </c>
      <c r="H3752" s="26" t="s">
        <v>3248</v>
      </c>
      <c r="I3752" s="26" t="s">
        <v>3249</v>
      </c>
      <c r="J3752" s="26" t="s">
        <v>3250</v>
      </c>
      <c r="K3752" s="26" t="s">
        <v>3249</v>
      </c>
      <c r="N3752" s="26">
        <v>1887881</v>
      </c>
      <c r="O3752" s="26" t="s">
        <v>3251</v>
      </c>
      <c r="P3752" s="26" t="s">
        <v>11298</v>
      </c>
      <c r="Q3752" s="26" t="s">
        <v>194</v>
      </c>
      <c r="R3752" s="26" t="s">
        <v>6768</v>
      </c>
      <c r="S3752" s="26" t="s">
        <v>7231</v>
      </c>
      <c r="T3752" s="26" t="s">
        <v>11791</v>
      </c>
      <c r="U3752" s="26" t="s">
        <v>11792</v>
      </c>
      <c r="V3752" s="26">
        <v>1</v>
      </c>
      <c r="W3752" s="26">
        <v>80</v>
      </c>
      <c r="X3752" s="26" t="s">
        <v>11883</v>
      </c>
      <c r="Y3752" s="26" t="s">
        <v>11884</v>
      </c>
      <c r="Z3752" s="26" t="s">
        <v>11885</v>
      </c>
      <c r="AA3752" s="26">
        <v>1714</v>
      </c>
      <c r="AB3752" s="26" t="s">
        <v>3292</v>
      </c>
      <c r="AC3752" s="26">
        <v>171402</v>
      </c>
      <c r="AD3752" s="26" t="s">
        <v>186</v>
      </c>
      <c r="AE3752" s="26" t="s">
        <v>3256</v>
      </c>
      <c r="AF3752" s="26" t="s">
        <v>11886</v>
      </c>
      <c r="AG3752" s="26">
        <v>0</v>
      </c>
      <c r="AH3752" s="26">
        <v>-6.2242255000000002</v>
      </c>
      <c r="AI3752" s="26">
        <v>107.02861780000001</v>
      </c>
    </row>
    <row r="3753" spans="1:35" x14ac:dyDescent="0.35">
      <c r="A3753" s="26" t="s">
        <v>3245</v>
      </c>
      <c r="B3753" s="26" t="s">
        <v>3246</v>
      </c>
      <c r="C3753" s="26" t="s">
        <v>3247</v>
      </c>
      <c r="D3753" s="26" t="s">
        <v>3246</v>
      </c>
      <c r="E3753" s="26" t="s">
        <v>3247</v>
      </c>
      <c r="F3753" s="26" t="s">
        <v>3248</v>
      </c>
      <c r="G3753" s="26" t="s">
        <v>3249</v>
      </c>
      <c r="H3753" s="26" t="s">
        <v>3248</v>
      </c>
      <c r="I3753" s="26" t="s">
        <v>3249</v>
      </c>
      <c r="J3753" s="26" t="s">
        <v>3250</v>
      </c>
      <c r="K3753" s="26" t="s">
        <v>3249</v>
      </c>
      <c r="N3753" s="26">
        <v>1887881</v>
      </c>
      <c r="O3753" s="26" t="s">
        <v>3251</v>
      </c>
      <c r="P3753" s="26" t="s">
        <v>11298</v>
      </c>
      <c r="Q3753" s="26" t="s">
        <v>194</v>
      </c>
      <c r="R3753" s="26" t="s">
        <v>6768</v>
      </c>
      <c r="S3753" s="26" t="s">
        <v>7231</v>
      </c>
      <c r="T3753" s="26" t="s">
        <v>11791</v>
      </c>
      <c r="U3753" s="26" t="s">
        <v>11792</v>
      </c>
      <c r="V3753" s="26">
        <v>1</v>
      </c>
      <c r="W3753" s="26">
        <v>90</v>
      </c>
      <c r="X3753" s="26" t="s">
        <v>11887</v>
      </c>
      <c r="Y3753" s="26" t="s">
        <v>11888</v>
      </c>
      <c r="Z3753" s="26" t="s">
        <v>11889</v>
      </c>
      <c r="AA3753" s="26">
        <v>1714</v>
      </c>
      <c r="AB3753" s="26" t="s">
        <v>3292</v>
      </c>
      <c r="AC3753" s="26">
        <v>171402</v>
      </c>
      <c r="AD3753" s="26" t="s">
        <v>186</v>
      </c>
      <c r="AE3753" s="26" t="s">
        <v>3256</v>
      </c>
      <c r="AF3753" s="26" t="s">
        <v>11890</v>
      </c>
      <c r="AG3753" s="26">
        <v>0</v>
      </c>
      <c r="AH3753" s="26">
        <v>-6.2260457000000002</v>
      </c>
      <c r="AI3753" s="26">
        <v>107.0300055</v>
      </c>
    </row>
    <row r="3754" spans="1:35" x14ac:dyDescent="0.35">
      <c r="A3754" s="26" t="s">
        <v>3245</v>
      </c>
      <c r="B3754" s="26" t="s">
        <v>3246</v>
      </c>
      <c r="C3754" s="26" t="s">
        <v>3247</v>
      </c>
      <c r="D3754" s="26" t="s">
        <v>3246</v>
      </c>
      <c r="E3754" s="26" t="s">
        <v>3247</v>
      </c>
      <c r="F3754" s="26" t="s">
        <v>3248</v>
      </c>
      <c r="G3754" s="26" t="s">
        <v>3249</v>
      </c>
      <c r="H3754" s="26" t="s">
        <v>3248</v>
      </c>
      <c r="I3754" s="26" t="s">
        <v>3249</v>
      </c>
      <c r="J3754" s="26" t="s">
        <v>3250</v>
      </c>
      <c r="K3754" s="26" t="s">
        <v>3249</v>
      </c>
      <c r="N3754" s="26">
        <v>1887881</v>
      </c>
      <c r="O3754" s="26" t="s">
        <v>3251</v>
      </c>
      <c r="P3754" s="26" t="s">
        <v>11298</v>
      </c>
      <c r="Q3754" s="26" t="s">
        <v>194</v>
      </c>
      <c r="R3754" s="26" t="s">
        <v>6768</v>
      </c>
      <c r="S3754" s="26" t="s">
        <v>7231</v>
      </c>
      <c r="T3754" s="26" t="s">
        <v>11791</v>
      </c>
      <c r="U3754" s="26" t="s">
        <v>11792</v>
      </c>
      <c r="V3754" s="26">
        <v>3</v>
      </c>
      <c r="W3754" s="26">
        <v>10</v>
      </c>
      <c r="X3754" s="26" t="s">
        <v>11891</v>
      </c>
      <c r="Y3754" s="26" t="s">
        <v>11892</v>
      </c>
      <c r="Z3754" s="26" t="s">
        <v>11893</v>
      </c>
      <c r="AA3754" s="26">
        <v>1714</v>
      </c>
      <c r="AB3754" s="26" t="s">
        <v>3292</v>
      </c>
      <c r="AC3754" s="26">
        <v>171402</v>
      </c>
      <c r="AD3754" s="26" t="s">
        <v>186</v>
      </c>
      <c r="AF3754" s="26" t="s">
        <v>11894</v>
      </c>
      <c r="AG3754" s="26">
        <v>0</v>
      </c>
      <c r="AH3754" s="26">
        <v>-6.3142297000000003</v>
      </c>
      <c r="AI3754" s="26">
        <v>106.99349839999999</v>
      </c>
    </row>
    <row r="3755" spans="1:35" x14ac:dyDescent="0.35">
      <c r="A3755" s="26" t="s">
        <v>3245</v>
      </c>
      <c r="B3755" s="26" t="s">
        <v>3246</v>
      </c>
      <c r="C3755" s="26" t="s">
        <v>3247</v>
      </c>
      <c r="D3755" s="26" t="s">
        <v>3246</v>
      </c>
      <c r="E3755" s="26" t="s">
        <v>3247</v>
      </c>
      <c r="F3755" s="26" t="s">
        <v>3248</v>
      </c>
      <c r="G3755" s="26" t="s">
        <v>3249</v>
      </c>
      <c r="H3755" s="26" t="s">
        <v>3248</v>
      </c>
      <c r="I3755" s="26" t="s">
        <v>3249</v>
      </c>
      <c r="J3755" s="26" t="s">
        <v>3250</v>
      </c>
      <c r="K3755" s="26" t="s">
        <v>3249</v>
      </c>
      <c r="N3755" s="26">
        <v>1887881</v>
      </c>
      <c r="O3755" s="26" t="s">
        <v>3251</v>
      </c>
      <c r="P3755" s="26" t="s">
        <v>11298</v>
      </c>
      <c r="Q3755" s="26" t="s">
        <v>194</v>
      </c>
      <c r="R3755" s="26" t="s">
        <v>6768</v>
      </c>
      <c r="S3755" s="26" t="s">
        <v>7231</v>
      </c>
      <c r="T3755" s="26" t="s">
        <v>11791</v>
      </c>
      <c r="U3755" s="26" t="s">
        <v>11792</v>
      </c>
      <c r="V3755" s="26">
        <v>3</v>
      </c>
      <c r="W3755" s="26">
        <v>20</v>
      </c>
      <c r="X3755" s="26" t="s">
        <v>11895</v>
      </c>
      <c r="Y3755" s="26" t="s">
        <v>11896</v>
      </c>
      <c r="Z3755" s="26" t="s">
        <v>11897</v>
      </c>
      <c r="AA3755" s="26">
        <v>1714</v>
      </c>
      <c r="AB3755" s="26" t="s">
        <v>3292</v>
      </c>
      <c r="AC3755" s="26">
        <v>171402</v>
      </c>
      <c r="AD3755" s="26" t="s">
        <v>186</v>
      </c>
      <c r="AF3755" s="26" t="s">
        <v>11898</v>
      </c>
      <c r="AG3755" s="26">
        <v>0</v>
      </c>
      <c r="AH3755" s="26">
        <v>-6.2948472000000004</v>
      </c>
      <c r="AI3755" s="26">
        <v>107.0380942</v>
      </c>
    </row>
    <row r="3756" spans="1:35" x14ac:dyDescent="0.35">
      <c r="A3756" s="26" t="s">
        <v>3245</v>
      </c>
      <c r="B3756" s="26" t="s">
        <v>3246</v>
      </c>
      <c r="C3756" s="26" t="s">
        <v>3247</v>
      </c>
      <c r="D3756" s="26" t="s">
        <v>3246</v>
      </c>
      <c r="E3756" s="26" t="s">
        <v>3247</v>
      </c>
      <c r="F3756" s="26" t="s">
        <v>3248</v>
      </c>
      <c r="G3756" s="26" t="s">
        <v>3249</v>
      </c>
      <c r="H3756" s="26" t="s">
        <v>3248</v>
      </c>
      <c r="I3756" s="26" t="s">
        <v>3249</v>
      </c>
      <c r="J3756" s="26" t="s">
        <v>3250</v>
      </c>
      <c r="K3756" s="26" t="s">
        <v>3249</v>
      </c>
      <c r="N3756" s="26">
        <v>1887881</v>
      </c>
      <c r="O3756" s="26" t="s">
        <v>3251</v>
      </c>
      <c r="P3756" s="26" t="s">
        <v>11298</v>
      </c>
      <c r="Q3756" s="26" t="s">
        <v>194</v>
      </c>
      <c r="R3756" s="26" t="s">
        <v>6768</v>
      </c>
      <c r="S3756" s="26" t="s">
        <v>7231</v>
      </c>
      <c r="T3756" s="26" t="s">
        <v>11791</v>
      </c>
      <c r="U3756" s="26" t="s">
        <v>11792</v>
      </c>
      <c r="V3756" s="26">
        <v>6</v>
      </c>
      <c r="W3756" s="26">
        <v>250</v>
      </c>
      <c r="X3756" s="26" t="s">
        <v>11899</v>
      </c>
      <c r="Y3756" s="26" t="s">
        <v>11900</v>
      </c>
      <c r="Z3756" s="26" t="s">
        <v>416</v>
      </c>
      <c r="AA3756" s="26">
        <v>1714</v>
      </c>
      <c r="AB3756" s="26" t="s">
        <v>3292</v>
      </c>
      <c r="AC3756" s="26">
        <v>171402</v>
      </c>
      <c r="AD3756" s="26" t="s">
        <v>186</v>
      </c>
      <c r="AE3756" s="26" t="s">
        <v>3256</v>
      </c>
      <c r="AF3756" s="26" t="s">
        <v>11901</v>
      </c>
      <c r="AG3756" s="26">
        <v>0</v>
      </c>
      <c r="AH3756" s="26">
        <v>-6.2863506999999998</v>
      </c>
      <c r="AI3756" s="26">
        <v>107.0210428</v>
      </c>
    </row>
    <row r="3757" spans="1:35" x14ac:dyDescent="0.35">
      <c r="A3757" s="26" t="s">
        <v>3245</v>
      </c>
      <c r="B3757" s="26" t="s">
        <v>3246</v>
      </c>
      <c r="C3757" s="26" t="s">
        <v>3247</v>
      </c>
      <c r="D3757" s="26" t="s">
        <v>3246</v>
      </c>
      <c r="E3757" s="26" t="s">
        <v>3247</v>
      </c>
      <c r="F3757" s="26" t="s">
        <v>3248</v>
      </c>
      <c r="G3757" s="26" t="s">
        <v>3249</v>
      </c>
      <c r="H3757" s="26" t="s">
        <v>3248</v>
      </c>
      <c r="I3757" s="26" t="s">
        <v>3249</v>
      </c>
      <c r="J3757" s="26" t="s">
        <v>3250</v>
      </c>
      <c r="K3757" s="26" t="s">
        <v>3249</v>
      </c>
      <c r="N3757" s="26">
        <v>1887881</v>
      </c>
      <c r="O3757" s="26" t="s">
        <v>3251</v>
      </c>
      <c r="P3757" s="26" t="s">
        <v>11298</v>
      </c>
      <c r="Q3757" s="26" t="s">
        <v>194</v>
      </c>
      <c r="R3757" s="26" t="s">
        <v>6768</v>
      </c>
      <c r="S3757" s="26" t="s">
        <v>7231</v>
      </c>
      <c r="T3757" s="26" t="s">
        <v>11791</v>
      </c>
      <c r="U3757" s="26" t="s">
        <v>11792</v>
      </c>
      <c r="V3757" s="26">
        <v>3</v>
      </c>
      <c r="W3757" s="26">
        <v>330</v>
      </c>
      <c r="X3757" s="26" t="s">
        <v>11902</v>
      </c>
      <c r="Y3757" s="26" t="s">
        <v>11903</v>
      </c>
      <c r="Z3757" s="26" t="s">
        <v>11904</v>
      </c>
      <c r="AA3757" s="26">
        <v>1714</v>
      </c>
      <c r="AB3757" s="26" t="s">
        <v>3292</v>
      </c>
      <c r="AC3757" s="26">
        <v>171402</v>
      </c>
      <c r="AD3757" s="26" t="s">
        <v>186</v>
      </c>
      <c r="AE3757" s="26" t="s">
        <v>3256</v>
      </c>
      <c r="AF3757" s="26" t="s">
        <v>11905</v>
      </c>
      <c r="AG3757" s="26">
        <v>0</v>
      </c>
      <c r="AH3757" s="26">
        <v>-6.2263408</v>
      </c>
      <c r="AI3757" s="26">
        <v>107.03502949999999</v>
      </c>
    </row>
    <row r="3758" spans="1:35" x14ac:dyDescent="0.35">
      <c r="A3758" s="26" t="s">
        <v>3245</v>
      </c>
      <c r="B3758" s="26" t="s">
        <v>3246</v>
      </c>
      <c r="C3758" s="26" t="s">
        <v>3247</v>
      </c>
      <c r="D3758" s="26" t="s">
        <v>3246</v>
      </c>
      <c r="E3758" s="26" t="s">
        <v>3247</v>
      </c>
      <c r="F3758" s="26" t="s">
        <v>3248</v>
      </c>
      <c r="G3758" s="26" t="s">
        <v>3249</v>
      </c>
      <c r="H3758" s="26" t="s">
        <v>3248</v>
      </c>
      <c r="I3758" s="26" t="s">
        <v>3249</v>
      </c>
      <c r="J3758" s="26" t="s">
        <v>3250</v>
      </c>
      <c r="K3758" s="26" t="s">
        <v>3249</v>
      </c>
      <c r="N3758" s="26">
        <v>1887881</v>
      </c>
      <c r="O3758" s="26" t="s">
        <v>3251</v>
      </c>
      <c r="P3758" s="26" t="s">
        <v>11298</v>
      </c>
      <c r="Q3758" s="26" t="s">
        <v>194</v>
      </c>
      <c r="R3758" s="26" t="s">
        <v>6768</v>
      </c>
      <c r="S3758" s="26" t="s">
        <v>7231</v>
      </c>
      <c r="T3758" s="26" t="s">
        <v>11791</v>
      </c>
      <c r="U3758" s="26" t="s">
        <v>11792</v>
      </c>
      <c r="V3758" s="26">
        <v>3</v>
      </c>
      <c r="W3758" s="26">
        <v>310</v>
      </c>
      <c r="X3758" s="26" t="s">
        <v>11906</v>
      </c>
      <c r="Y3758" s="26" t="s">
        <v>11907</v>
      </c>
      <c r="Z3758" s="26" t="s">
        <v>11908</v>
      </c>
      <c r="AA3758" s="26">
        <v>1714</v>
      </c>
      <c r="AB3758" s="26" t="s">
        <v>3292</v>
      </c>
      <c r="AC3758" s="26">
        <v>171402</v>
      </c>
      <c r="AD3758" s="26" t="s">
        <v>186</v>
      </c>
      <c r="AE3758" s="26" t="s">
        <v>3256</v>
      </c>
      <c r="AF3758" s="26" t="s">
        <v>11909</v>
      </c>
      <c r="AG3758" s="26">
        <v>0</v>
      </c>
      <c r="AH3758" s="26">
        <v>-6.3133002999999999</v>
      </c>
      <c r="AI3758" s="26">
        <v>107.03917800000001</v>
      </c>
    </row>
    <row r="3759" spans="1:35" x14ac:dyDescent="0.35">
      <c r="A3759" s="26" t="s">
        <v>3245</v>
      </c>
      <c r="B3759" s="26" t="s">
        <v>3246</v>
      </c>
      <c r="C3759" s="26" t="s">
        <v>3247</v>
      </c>
      <c r="D3759" s="26" t="s">
        <v>3246</v>
      </c>
      <c r="E3759" s="26" t="s">
        <v>3247</v>
      </c>
      <c r="F3759" s="26" t="s">
        <v>3248</v>
      </c>
      <c r="G3759" s="26" t="s">
        <v>3249</v>
      </c>
      <c r="H3759" s="26" t="s">
        <v>3248</v>
      </c>
      <c r="I3759" s="26" t="s">
        <v>3249</v>
      </c>
      <c r="J3759" s="26" t="s">
        <v>3250</v>
      </c>
      <c r="K3759" s="26" t="s">
        <v>3249</v>
      </c>
      <c r="N3759" s="26">
        <v>1887881</v>
      </c>
      <c r="O3759" s="26" t="s">
        <v>3251</v>
      </c>
      <c r="P3759" s="26" t="s">
        <v>11298</v>
      </c>
      <c r="Q3759" s="26" t="s">
        <v>194</v>
      </c>
      <c r="R3759" s="26" t="s">
        <v>6768</v>
      </c>
      <c r="S3759" s="26" t="s">
        <v>7231</v>
      </c>
      <c r="T3759" s="26" t="s">
        <v>11791</v>
      </c>
      <c r="U3759" s="26" t="s">
        <v>11792</v>
      </c>
      <c r="V3759" s="26">
        <v>2</v>
      </c>
      <c r="W3759" s="26">
        <v>150</v>
      </c>
      <c r="X3759" s="26" t="s">
        <v>11910</v>
      </c>
      <c r="Y3759" s="26" t="s">
        <v>11911</v>
      </c>
      <c r="Z3759" s="26" t="s">
        <v>11912</v>
      </c>
      <c r="AA3759" s="26">
        <v>1714</v>
      </c>
      <c r="AB3759" s="26" t="s">
        <v>3292</v>
      </c>
      <c r="AC3759" s="26">
        <v>171402</v>
      </c>
      <c r="AD3759" s="26" t="s">
        <v>186</v>
      </c>
      <c r="AF3759" s="26" t="s">
        <v>11913</v>
      </c>
      <c r="AG3759" s="26">
        <v>0</v>
      </c>
      <c r="AH3759" s="26">
        <v>-6.2858799999999997</v>
      </c>
      <c r="AI3759" s="26">
        <v>107.034537</v>
      </c>
    </row>
    <row r="3760" spans="1:35" x14ac:dyDescent="0.35">
      <c r="A3760" s="26" t="s">
        <v>3245</v>
      </c>
      <c r="B3760" s="26" t="s">
        <v>3246</v>
      </c>
      <c r="C3760" s="26" t="s">
        <v>3247</v>
      </c>
      <c r="D3760" s="26" t="s">
        <v>3246</v>
      </c>
      <c r="E3760" s="26" t="s">
        <v>3247</v>
      </c>
      <c r="F3760" s="26" t="s">
        <v>3248</v>
      </c>
      <c r="G3760" s="26" t="s">
        <v>3249</v>
      </c>
      <c r="H3760" s="26" t="s">
        <v>3248</v>
      </c>
      <c r="I3760" s="26" t="s">
        <v>3249</v>
      </c>
      <c r="J3760" s="26" t="s">
        <v>3250</v>
      </c>
      <c r="K3760" s="26" t="s">
        <v>3249</v>
      </c>
      <c r="N3760" s="26">
        <v>1887881</v>
      </c>
      <c r="O3760" s="26" t="s">
        <v>3251</v>
      </c>
      <c r="P3760" s="26" t="s">
        <v>11298</v>
      </c>
      <c r="Q3760" s="26" t="s">
        <v>194</v>
      </c>
      <c r="R3760" s="26" t="s">
        <v>6768</v>
      </c>
      <c r="S3760" s="26" t="s">
        <v>7231</v>
      </c>
      <c r="T3760" s="26" t="s">
        <v>11791</v>
      </c>
      <c r="U3760" s="26" t="s">
        <v>11792</v>
      </c>
      <c r="V3760" s="26">
        <v>2</v>
      </c>
      <c r="W3760" s="26">
        <v>160</v>
      </c>
      <c r="X3760" s="26" t="s">
        <v>11914</v>
      </c>
      <c r="Y3760" s="26" t="s">
        <v>11915</v>
      </c>
      <c r="Z3760" s="26" t="s">
        <v>11916</v>
      </c>
      <c r="AA3760" s="26">
        <v>1714</v>
      </c>
      <c r="AB3760" s="26" t="s">
        <v>3292</v>
      </c>
      <c r="AC3760" s="26">
        <v>171402</v>
      </c>
      <c r="AD3760" s="26" t="s">
        <v>186</v>
      </c>
      <c r="AF3760" s="26" t="s">
        <v>11917</v>
      </c>
      <c r="AG3760" s="26">
        <v>0</v>
      </c>
      <c r="AH3760" s="26">
        <v>-6.2948085000000003</v>
      </c>
      <c r="AI3760" s="26">
        <v>107.0378037</v>
      </c>
    </row>
    <row r="3761" spans="1:35" x14ac:dyDescent="0.35">
      <c r="A3761" s="26" t="s">
        <v>3245</v>
      </c>
      <c r="B3761" s="26" t="s">
        <v>3246</v>
      </c>
      <c r="C3761" s="26" t="s">
        <v>3247</v>
      </c>
      <c r="D3761" s="26" t="s">
        <v>3246</v>
      </c>
      <c r="E3761" s="26" t="s">
        <v>3247</v>
      </c>
      <c r="F3761" s="26" t="s">
        <v>3248</v>
      </c>
      <c r="G3761" s="26" t="s">
        <v>3249</v>
      </c>
      <c r="H3761" s="26" t="s">
        <v>3248</v>
      </c>
      <c r="I3761" s="26" t="s">
        <v>3249</v>
      </c>
      <c r="J3761" s="26" t="s">
        <v>3250</v>
      </c>
      <c r="K3761" s="26" t="s">
        <v>3249</v>
      </c>
      <c r="N3761" s="26">
        <v>1887881</v>
      </c>
      <c r="O3761" s="26" t="s">
        <v>3251</v>
      </c>
      <c r="P3761" s="26" t="s">
        <v>11298</v>
      </c>
      <c r="Q3761" s="26" t="s">
        <v>194</v>
      </c>
      <c r="R3761" s="26" t="s">
        <v>6768</v>
      </c>
      <c r="S3761" s="26" t="s">
        <v>7231</v>
      </c>
      <c r="T3761" s="26" t="s">
        <v>11791</v>
      </c>
      <c r="U3761" s="26" t="s">
        <v>11792</v>
      </c>
      <c r="V3761" s="26">
        <v>2</v>
      </c>
      <c r="W3761" s="26">
        <v>140</v>
      </c>
      <c r="X3761" s="26" t="s">
        <v>11918</v>
      </c>
      <c r="Y3761" s="26" t="s">
        <v>11919</v>
      </c>
      <c r="Z3761" s="26" t="s">
        <v>11920</v>
      </c>
      <c r="AA3761" s="26">
        <v>1714</v>
      </c>
      <c r="AB3761" s="26" t="s">
        <v>3292</v>
      </c>
      <c r="AC3761" s="26">
        <v>171402</v>
      </c>
      <c r="AD3761" s="26" t="s">
        <v>186</v>
      </c>
      <c r="AE3761" s="26" t="s">
        <v>3256</v>
      </c>
      <c r="AF3761" s="26" t="s">
        <v>11921</v>
      </c>
      <c r="AG3761" s="26">
        <v>0</v>
      </c>
      <c r="AH3761" s="26">
        <v>-6.2631671000000004</v>
      </c>
      <c r="AI3761" s="26">
        <v>106.9999249</v>
      </c>
    </row>
    <row r="3762" spans="1:35" x14ac:dyDescent="0.35">
      <c r="A3762" s="26" t="s">
        <v>3245</v>
      </c>
      <c r="B3762" s="26" t="s">
        <v>3246</v>
      </c>
      <c r="C3762" s="26" t="s">
        <v>3247</v>
      </c>
      <c r="D3762" s="26" t="s">
        <v>3246</v>
      </c>
      <c r="E3762" s="26" t="s">
        <v>3247</v>
      </c>
      <c r="F3762" s="26" t="s">
        <v>3248</v>
      </c>
      <c r="G3762" s="26" t="s">
        <v>3249</v>
      </c>
      <c r="H3762" s="26" t="s">
        <v>3248</v>
      </c>
      <c r="I3762" s="26" t="s">
        <v>3249</v>
      </c>
      <c r="J3762" s="26" t="s">
        <v>3250</v>
      </c>
      <c r="K3762" s="26" t="s">
        <v>3249</v>
      </c>
      <c r="N3762" s="26">
        <v>1887881</v>
      </c>
      <c r="O3762" s="26" t="s">
        <v>3251</v>
      </c>
      <c r="P3762" s="26" t="s">
        <v>11298</v>
      </c>
      <c r="Q3762" s="26" t="s">
        <v>194</v>
      </c>
      <c r="R3762" s="26" t="s">
        <v>6768</v>
      </c>
      <c r="S3762" s="26" t="s">
        <v>7231</v>
      </c>
      <c r="T3762" s="26" t="s">
        <v>11791</v>
      </c>
      <c r="U3762" s="26" t="s">
        <v>11792</v>
      </c>
      <c r="V3762" s="26">
        <v>1</v>
      </c>
      <c r="W3762" s="26">
        <v>270</v>
      </c>
      <c r="X3762" s="26" t="s">
        <v>11922</v>
      </c>
      <c r="Y3762" s="26" t="s">
        <v>11923</v>
      </c>
      <c r="Z3762" s="26" t="s">
        <v>11924</v>
      </c>
      <c r="AA3762" s="26">
        <v>1714</v>
      </c>
      <c r="AB3762" s="26" t="s">
        <v>3292</v>
      </c>
      <c r="AC3762" s="26">
        <v>171402</v>
      </c>
      <c r="AD3762" s="26" t="s">
        <v>186</v>
      </c>
      <c r="AE3762" s="26" t="s">
        <v>3256</v>
      </c>
      <c r="AF3762" s="26" t="s">
        <v>11925</v>
      </c>
      <c r="AG3762" s="26">
        <v>0</v>
      </c>
      <c r="AH3762" s="26">
        <v>-6.2476729000000004</v>
      </c>
      <c r="AI3762" s="26">
        <v>107.0308026</v>
      </c>
    </row>
    <row r="3763" spans="1:35" x14ac:dyDescent="0.35">
      <c r="A3763" s="26" t="s">
        <v>3245</v>
      </c>
      <c r="B3763" s="26" t="s">
        <v>3246</v>
      </c>
      <c r="C3763" s="26" t="s">
        <v>3247</v>
      </c>
      <c r="D3763" s="26" t="s">
        <v>3246</v>
      </c>
      <c r="E3763" s="26" t="s">
        <v>3247</v>
      </c>
      <c r="F3763" s="26" t="s">
        <v>3248</v>
      </c>
      <c r="G3763" s="26" t="s">
        <v>3249</v>
      </c>
      <c r="H3763" s="26" t="s">
        <v>3248</v>
      </c>
      <c r="I3763" s="26" t="s">
        <v>3249</v>
      </c>
      <c r="J3763" s="26" t="s">
        <v>3250</v>
      </c>
      <c r="K3763" s="26" t="s">
        <v>3249</v>
      </c>
      <c r="N3763" s="26">
        <v>1887881</v>
      </c>
      <c r="O3763" s="26" t="s">
        <v>3251</v>
      </c>
      <c r="P3763" s="26" t="s">
        <v>11298</v>
      </c>
      <c r="Q3763" s="26" t="s">
        <v>194</v>
      </c>
      <c r="R3763" s="26" t="s">
        <v>6768</v>
      </c>
      <c r="S3763" s="26" t="s">
        <v>7231</v>
      </c>
      <c r="T3763" s="26" t="s">
        <v>11791</v>
      </c>
      <c r="U3763" s="26" t="s">
        <v>11792</v>
      </c>
      <c r="V3763" s="26">
        <v>1</v>
      </c>
      <c r="W3763" s="26">
        <v>290</v>
      </c>
      <c r="X3763" s="26" t="s">
        <v>11926</v>
      </c>
      <c r="Y3763" s="26" t="s">
        <v>11927</v>
      </c>
      <c r="Z3763" s="26" t="s">
        <v>11928</v>
      </c>
      <c r="AA3763" s="26">
        <v>1714</v>
      </c>
      <c r="AB3763" s="26" t="s">
        <v>3292</v>
      </c>
      <c r="AC3763" s="26">
        <v>171402</v>
      </c>
      <c r="AD3763" s="26" t="s">
        <v>186</v>
      </c>
      <c r="AE3763" s="26" t="s">
        <v>3256</v>
      </c>
      <c r="AF3763" s="26" t="s">
        <v>11929</v>
      </c>
      <c r="AG3763" s="26">
        <v>0</v>
      </c>
      <c r="AH3763" s="26">
        <v>-6.2476240000000001</v>
      </c>
      <c r="AI3763" s="26">
        <v>107.03084800000001</v>
      </c>
    </row>
    <row r="3764" spans="1:35" x14ac:dyDescent="0.35">
      <c r="A3764" s="26" t="s">
        <v>3245</v>
      </c>
      <c r="B3764" s="26" t="s">
        <v>3246</v>
      </c>
      <c r="C3764" s="26" t="s">
        <v>3247</v>
      </c>
      <c r="D3764" s="26" t="s">
        <v>3246</v>
      </c>
      <c r="E3764" s="26" t="s">
        <v>3247</v>
      </c>
      <c r="F3764" s="26" t="s">
        <v>3248</v>
      </c>
      <c r="G3764" s="26" t="s">
        <v>3249</v>
      </c>
      <c r="H3764" s="26" t="s">
        <v>3248</v>
      </c>
      <c r="I3764" s="26" t="s">
        <v>3249</v>
      </c>
      <c r="J3764" s="26" t="s">
        <v>3250</v>
      </c>
      <c r="K3764" s="26" t="s">
        <v>3249</v>
      </c>
      <c r="N3764" s="26">
        <v>1887881</v>
      </c>
      <c r="O3764" s="26" t="s">
        <v>3251</v>
      </c>
      <c r="P3764" s="26" t="s">
        <v>11298</v>
      </c>
      <c r="Q3764" s="26" t="s">
        <v>194</v>
      </c>
      <c r="R3764" s="26" t="s">
        <v>6768</v>
      </c>
      <c r="S3764" s="26" t="s">
        <v>7231</v>
      </c>
      <c r="T3764" s="26" t="s">
        <v>11791</v>
      </c>
      <c r="U3764" s="26" t="s">
        <v>11792</v>
      </c>
      <c r="V3764" s="26">
        <v>1</v>
      </c>
      <c r="W3764" s="26">
        <v>280</v>
      </c>
      <c r="X3764" s="26" t="s">
        <v>11930</v>
      </c>
      <c r="Y3764" s="26" t="s">
        <v>11931</v>
      </c>
      <c r="Z3764" s="26" t="s">
        <v>11932</v>
      </c>
      <c r="AA3764" s="26">
        <v>1714</v>
      </c>
      <c r="AB3764" s="26" t="s">
        <v>3292</v>
      </c>
      <c r="AC3764" s="26">
        <v>171402</v>
      </c>
      <c r="AD3764" s="26" t="s">
        <v>186</v>
      </c>
      <c r="AE3764" s="26" t="s">
        <v>3256</v>
      </c>
      <c r="AF3764" s="26" t="s">
        <v>11933</v>
      </c>
      <c r="AG3764" s="26">
        <v>0</v>
      </c>
      <c r="AH3764" s="26">
        <v>-6.2483560000000002</v>
      </c>
      <c r="AI3764" s="26">
        <v>107.03076299999999</v>
      </c>
    </row>
    <row r="3765" spans="1:35" x14ac:dyDescent="0.35">
      <c r="A3765" s="26" t="s">
        <v>3245</v>
      </c>
      <c r="B3765" s="26" t="s">
        <v>3246</v>
      </c>
      <c r="C3765" s="26" t="s">
        <v>3247</v>
      </c>
      <c r="D3765" s="26" t="s">
        <v>3246</v>
      </c>
      <c r="E3765" s="26" t="s">
        <v>3247</v>
      </c>
      <c r="F3765" s="26" t="s">
        <v>3248</v>
      </c>
      <c r="G3765" s="26" t="s">
        <v>3249</v>
      </c>
      <c r="H3765" s="26" t="s">
        <v>3248</v>
      </c>
      <c r="I3765" s="26" t="s">
        <v>3249</v>
      </c>
      <c r="J3765" s="26" t="s">
        <v>3250</v>
      </c>
      <c r="K3765" s="26" t="s">
        <v>3249</v>
      </c>
      <c r="N3765" s="26">
        <v>1887881</v>
      </c>
      <c r="O3765" s="26" t="s">
        <v>3251</v>
      </c>
      <c r="P3765" s="26" t="s">
        <v>11298</v>
      </c>
      <c r="Q3765" s="26" t="s">
        <v>194</v>
      </c>
      <c r="R3765" s="26" t="s">
        <v>6768</v>
      </c>
      <c r="S3765" s="26" t="s">
        <v>7231</v>
      </c>
      <c r="T3765" s="26" t="s">
        <v>11791</v>
      </c>
      <c r="U3765" s="26" t="s">
        <v>11792</v>
      </c>
      <c r="V3765" s="26">
        <v>1</v>
      </c>
      <c r="W3765" s="26">
        <v>300</v>
      </c>
      <c r="X3765" s="26" t="s">
        <v>11934</v>
      </c>
      <c r="Y3765" s="26" t="s">
        <v>11935</v>
      </c>
      <c r="Z3765" s="26" t="s">
        <v>11936</v>
      </c>
      <c r="AA3765" s="26">
        <v>1714</v>
      </c>
      <c r="AB3765" s="26" t="s">
        <v>3292</v>
      </c>
      <c r="AC3765" s="26">
        <v>171402</v>
      </c>
      <c r="AD3765" s="26" t="s">
        <v>186</v>
      </c>
      <c r="AE3765" s="26" t="s">
        <v>3256</v>
      </c>
      <c r="AF3765" s="26" t="s">
        <v>11937</v>
      </c>
      <c r="AG3765" s="26">
        <v>0</v>
      </c>
      <c r="AH3765" s="26">
        <v>-6.2475230000000002</v>
      </c>
      <c r="AI3765" s="26">
        <v>107.030867</v>
      </c>
    </row>
    <row r="3766" spans="1:35" x14ac:dyDescent="0.35">
      <c r="A3766" s="26" t="s">
        <v>3245</v>
      </c>
      <c r="B3766" s="26" t="s">
        <v>3246</v>
      </c>
      <c r="C3766" s="26" t="s">
        <v>3247</v>
      </c>
      <c r="D3766" s="26" t="s">
        <v>3246</v>
      </c>
      <c r="E3766" s="26" t="s">
        <v>3247</v>
      </c>
      <c r="F3766" s="26" t="s">
        <v>3248</v>
      </c>
      <c r="G3766" s="26" t="s">
        <v>3249</v>
      </c>
      <c r="H3766" s="26" t="s">
        <v>3248</v>
      </c>
      <c r="I3766" s="26" t="s">
        <v>3249</v>
      </c>
      <c r="J3766" s="26" t="s">
        <v>3250</v>
      </c>
      <c r="K3766" s="26" t="s">
        <v>3249</v>
      </c>
      <c r="N3766" s="26">
        <v>1887881</v>
      </c>
      <c r="O3766" s="26" t="s">
        <v>3251</v>
      </c>
      <c r="P3766" s="26" t="s">
        <v>11298</v>
      </c>
      <c r="Q3766" s="26" t="s">
        <v>194</v>
      </c>
      <c r="R3766" s="26" t="s">
        <v>6768</v>
      </c>
      <c r="S3766" s="26" t="s">
        <v>7231</v>
      </c>
      <c r="T3766" s="26" t="s">
        <v>11791</v>
      </c>
      <c r="U3766" s="26" t="s">
        <v>11792</v>
      </c>
      <c r="V3766" s="26">
        <v>1</v>
      </c>
      <c r="W3766" s="26">
        <v>310</v>
      </c>
      <c r="X3766" s="26" t="s">
        <v>11938</v>
      </c>
      <c r="Y3766" s="26" t="s">
        <v>11939</v>
      </c>
      <c r="Z3766" s="26" t="s">
        <v>11940</v>
      </c>
      <c r="AA3766" s="26">
        <v>1714</v>
      </c>
      <c r="AB3766" s="26" t="s">
        <v>3292</v>
      </c>
      <c r="AC3766" s="26">
        <v>171402</v>
      </c>
      <c r="AD3766" s="26" t="s">
        <v>186</v>
      </c>
      <c r="AE3766" s="26" t="s">
        <v>3256</v>
      </c>
      <c r="AF3766" s="26" t="s">
        <v>11941</v>
      </c>
      <c r="AG3766" s="26">
        <v>0</v>
      </c>
      <c r="AH3766" s="26">
        <v>-6.2471098999999999</v>
      </c>
      <c r="AI3766" s="26">
        <v>107.0318778</v>
      </c>
    </row>
    <row r="3767" spans="1:35" x14ac:dyDescent="0.35">
      <c r="A3767" s="26" t="s">
        <v>3245</v>
      </c>
      <c r="B3767" s="26" t="s">
        <v>3246</v>
      </c>
      <c r="C3767" s="26" t="s">
        <v>3247</v>
      </c>
      <c r="D3767" s="26" t="s">
        <v>3246</v>
      </c>
      <c r="E3767" s="26" t="s">
        <v>3247</v>
      </c>
      <c r="F3767" s="26" t="s">
        <v>3248</v>
      </c>
      <c r="G3767" s="26" t="s">
        <v>3249</v>
      </c>
      <c r="H3767" s="26" t="s">
        <v>3248</v>
      </c>
      <c r="I3767" s="26" t="s">
        <v>3249</v>
      </c>
      <c r="J3767" s="26" t="s">
        <v>3250</v>
      </c>
      <c r="K3767" s="26" t="s">
        <v>3249</v>
      </c>
      <c r="N3767" s="26">
        <v>1887881</v>
      </c>
      <c r="O3767" s="26" t="s">
        <v>3251</v>
      </c>
      <c r="P3767" s="26" t="s">
        <v>11298</v>
      </c>
      <c r="Q3767" s="26" t="s">
        <v>194</v>
      </c>
      <c r="R3767" s="26" t="s">
        <v>6768</v>
      </c>
      <c r="S3767" s="26" t="s">
        <v>7231</v>
      </c>
      <c r="T3767" s="26" t="s">
        <v>11791</v>
      </c>
      <c r="U3767" s="26" t="s">
        <v>11792</v>
      </c>
      <c r="V3767" s="26">
        <v>1</v>
      </c>
      <c r="W3767" s="26">
        <v>330</v>
      </c>
      <c r="X3767" s="26" t="s">
        <v>11942</v>
      </c>
      <c r="Y3767" s="26" t="s">
        <v>11943</v>
      </c>
      <c r="Z3767" s="26" t="s">
        <v>11944</v>
      </c>
      <c r="AA3767" s="26">
        <v>1714</v>
      </c>
      <c r="AB3767" s="26" t="s">
        <v>3292</v>
      </c>
      <c r="AC3767" s="26">
        <v>171402</v>
      </c>
      <c r="AD3767" s="26" t="s">
        <v>186</v>
      </c>
      <c r="AE3767" s="26" t="s">
        <v>3256</v>
      </c>
      <c r="AF3767" s="26" t="s">
        <v>11945</v>
      </c>
      <c r="AG3767" s="26">
        <v>0</v>
      </c>
      <c r="AH3767" s="26">
        <v>-6.2473236999999999</v>
      </c>
      <c r="AI3767" s="26">
        <v>107.03235189999999</v>
      </c>
    </row>
    <row r="3768" spans="1:35" x14ac:dyDescent="0.35">
      <c r="A3768" s="26" t="s">
        <v>3245</v>
      </c>
      <c r="B3768" s="26" t="s">
        <v>3246</v>
      </c>
      <c r="C3768" s="26" t="s">
        <v>3247</v>
      </c>
      <c r="D3768" s="26" t="s">
        <v>3246</v>
      </c>
      <c r="E3768" s="26" t="s">
        <v>3247</v>
      </c>
      <c r="F3768" s="26" t="s">
        <v>3248</v>
      </c>
      <c r="G3768" s="26" t="s">
        <v>3249</v>
      </c>
      <c r="H3768" s="26" t="s">
        <v>3248</v>
      </c>
      <c r="I3768" s="26" t="s">
        <v>3249</v>
      </c>
      <c r="J3768" s="26" t="s">
        <v>3250</v>
      </c>
      <c r="K3768" s="26" t="s">
        <v>3249</v>
      </c>
      <c r="N3768" s="26">
        <v>1887881</v>
      </c>
      <c r="O3768" s="26" t="s">
        <v>3251</v>
      </c>
      <c r="P3768" s="26" t="s">
        <v>11298</v>
      </c>
      <c r="Q3768" s="26" t="s">
        <v>194</v>
      </c>
      <c r="R3768" s="26" t="s">
        <v>6768</v>
      </c>
      <c r="S3768" s="26" t="s">
        <v>7231</v>
      </c>
      <c r="T3768" s="26" t="s">
        <v>11791</v>
      </c>
      <c r="U3768" s="26" t="s">
        <v>11792</v>
      </c>
      <c r="V3768" s="26">
        <v>1</v>
      </c>
      <c r="W3768" s="26">
        <v>340</v>
      </c>
      <c r="X3768" s="26" t="s">
        <v>11946</v>
      </c>
      <c r="Y3768" s="26" t="s">
        <v>11947</v>
      </c>
      <c r="Z3768" s="26" t="s">
        <v>11948</v>
      </c>
      <c r="AA3768" s="26">
        <v>1714</v>
      </c>
      <c r="AB3768" s="26" t="s">
        <v>3292</v>
      </c>
      <c r="AC3768" s="26">
        <v>171402</v>
      </c>
      <c r="AD3768" s="26" t="s">
        <v>186</v>
      </c>
      <c r="AE3768" s="26" t="s">
        <v>3256</v>
      </c>
      <c r="AF3768" s="26" t="s">
        <v>11949</v>
      </c>
      <c r="AG3768" s="26">
        <v>0</v>
      </c>
      <c r="AH3768" s="26">
        <v>-6.2485112000000003</v>
      </c>
      <c r="AI3768" s="26">
        <v>107.0330275</v>
      </c>
    </row>
    <row r="3769" spans="1:35" x14ac:dyDescent="0.35">
      <c r="A3769" s="26" t="s">
        <v>3245</v>
      </c>
      <c r="B3769" s="26" t="s">
        <v>3246</v>
      </c>
      <c r="C3769" s="26" t="s">
        <v>3247</v>
      </c>
      <c r="D3769" s="26" t="s">
        <v>3246</v>
      </c>
      <c r="E3769" s="26" t="s">
        <v>3247</v>
      </c>
      <c r="F3769" s="26" t="s">
        <v>3248</v>
      </c>
      <c r="G3769" s="26" t="s">
        <v>3249</v>
      </c>
      <c r="H3769" s="26" t="s">
        <v>3248</v>
      </c>
      <c r="I3769" s="26" t="s">
        <v>3249</v>
      </c>
      <c r="J3769" s="26" t="s">
        <v>3250</v>
      </c>
      <c r="K3769" s="26" t="s">
        <v>3249</v>
      </c>
      <c r="N3769" s="26">
        <v>1887881</v>
      </c>
      <c r="O3769" s="26" t="s">
        <v>3251</v>
      </c>
      <c r="P3769" s="26" t="s">
        <v>11298</v>
      </c>
      <c r="Q3769" s="26" t="s">
        <v>194</v>
      </c>
      <c r="R3769" s="26" t="s">
        <v>6768</v>
      </c>
      <c r="S3769" s="26" t="s">
        <v>7231</v>
      </c>
      <c r="T3769" s="26" t="s">
        <v>11791</v>
      </c>
      <c r="U3769" s="26" t="s">
        <v>11792</v>
      </c>
      <c r="V3769" s="26">
        <v>1</v>
      </c>
      <c r="W3769" s="26">
        <v>350</v>
      </c>
      <c r="X3769" s="26" t="s">
        <v>11950</v>
      </c>
      <c r="Y3769" s="26" t="s">
        <v>11951</v>
      </c>
      <c r="Z3769" s="26" t="s">
        <v>11952</v>
      </c>
      <c r="AA3769" s="26">
        <v>1714</v>
      </c>
      <c r="AB3769" s="26" t="s">
        <v>3292</v>
      </c>
      <c r="AC3769" s="26">
        <v>171402</v>
      </c>
      <c r="AD3769" s="26" t="s">
        <v>186</v>
      </c>
      <c r="AE3769" s="26" t="s">
        <v>3256</v>
      </c>
      <c r="AF3769" s="26" t="s">
        <v>11953</v>
      </c>
      <c r="AG3769" s="26">
        <v>0</v>
      </c>
      <c r="AH3769" s="26">
        <v>-6.2487706999999997</v>
      </c>
      <c r="AI3769" s="26">
        <v>107.0332192</v>
      </c>
    </row>
    <row r="3770" spans="1:35" x14ac:dyDescent="0.35">
      <c r="A3770" s="26" t="s">
        <v>3245</v>
      </c>
      <c r="B3770" s="26" t="s">
        <v>3246</v>
      </c>
      <c r="C3770" s="26" t="s">
        <v>3247</v>
      </c>
      <c r="D3770" s="26" t="s">
        <v>3246</v>
      </c>
      <c r="E3770" s="26" t="s">
        <v>3247</v>
      </c>
      <c r="F3770" s="26" t="s">
        <v>3248</v>
      </c>
      <c r="G3770" s="26" t="s">
        <v>3249</v>
      </c>
      <c r="H3770" s="26" t="s">
        <v>3248</v>
      </c>
      <c r="I3770" s="26" t="s">
        <v>3249</v>
      </c>
      <c r="J3770" s="26" t="s">
        <v>3250</v>
      </c>
      <c r="K3770" s="26" t="s">
        <v>3249</v>
      </c>
      <c r="N3770" s="26">
        <v>1887881</v>
      </c>
      <c r="O3770" s="26" t="s">
        <v>3251</v>
      </c>
      <c r="P3770" s="26" t="s">
        <v>11298</v>
      </c>
      <c r="Q3770" s="26" t="s">
        <v>194</v>
      </c>
      <c r="R3770" s="26" t="s">
        <v>6768</v>
      </c>
      <c r="S3770" s="26" t="s">
        <v>7231</v>
      </c>
      <c r="T3770" s="26" t="s">
        <v>11791</v>
      </c>
      <c r="U3770" s="26" t="s">
        <v>11792</v>
      </c>
      <c r="V3770" s="26">
        <v>1</v>
      </c>
      <c r="W3770" s="26">
        <v>320</v>
      </c>
      <c r="X3770" s="26" t="s">
        <v>11954</v>
      </c>
      <c r="Y3770" s="26" t="s">
        <v>11955</v>
      </c>
      <c r="Z3770" s="26" t="s">
        <v>11956</v>
      </c>
      <c r="AA3770" s="26">
        <v>1714</v>
      </c>
      <c r="AB3770" s="26" t="s">
        <v>3292</v>
      </c>
      <c r="AC3770" s="26">
        <v>171402</v>
      </c>
      <c r="AD3770" s="26" t="s">
        <v>186</v>
      </c>
      <c r="AE3770" s="26" t="s">
        <v>3256</v>
      </c>
      <c r="AF3770" s="26" t="s">
        <v>11957</v>
      </c>
      <c r="AG3770" s="26">
        <v>0</v>
      </c>
      <c r="AH3770" s="26">
        <v>-6.2363005999999999</v>
      </c>
      <c r="AI3770" s="26">
        <v>107.03253239999999</v>
      </c>
    </row>
    <row r="3771" spans="1:35" x14ac:dyDescent="0.35">
      <c r="A3771" s="26" t="s">
        <v>3245</v>
      </c>
      <c r="B3771" s="26" t="s">
        <v>3246</v>
      </c>
      <c r="C3771" s="26" t="s">
        <v>3247</v>
      </c>
      <c r="D3771" s="26" t="s">
        <v>3246</v>
      </c>
      <c r="E3771" s="26" t="s">
        <v>3247</v>
      </c>
      <c r="F3771" s="26" t="s">
        <v>3248</v>
      </c>
      <c r="G3771" s="26" t="s">
        <v>3249</v>
      </c>
      <c r="H3771" s="26" t="s">
        <v>3248</v>
      </c>
      <c r="I3771" s="26" t="s">
        <v>3249</v>
      </c>
      <c r="J3771" s="26" t="s">
        <v>3250</v>
      </c>
      <c r="K3771" s="26" t="s">
        <v>3249</v>
      </c>
      <c r="N3771" s="26">
        <v>1887881</v>
      </c>
      <c r="O3771" s="26" t="s">
        <v>3251</v>
      </c>
      <c r="P3771" s="26" t="s">
        <v>11298</v>
      </c>
      <c r="Q3771" s="26" t="s">
        <v>194</v>
      </c>
      <c r="R3771" s="26" t="s">
        <v>6768</v>
      </c>
      <c r="S3771" s="26" t="s">
        <v>7231</v>
      </c>
      <c r="T3771" s="26" t="s">
        <v>11791</v>
      </c>
      <c r="U3771" s="26" t="s">
        <v>11792</v>
      </c>
      <c r="V3771" s="26">
        <v>1</v>
      </c>
      <c r="W3771" s="26">
        <v>260</v>
      </c>
      <c r="X3771" s="26" t="s">
        <v>11958</v>
      </c>
      <c r="Y3771" s="26" t="s">
        <v>11959</v>
      </c>
      <c r="Z3771" s="26" t="s">
        <v>11960</v>
      </c>
      <c r="AA3771" s="26">
        <v>1714</v>
      </c>
      <c r="AB3771" s="26" t="s">
        <v>3292</v>
      </c>
      <c r="AC3771" s="26">
        <v>171402</v>
      </c>
      <c r="AD3771" s="26" t="s">
        <v>186</v>
      </c>
      <c r="AE3771" s="26" t="s">
        <v>3256</v>
      </c>
      <c r="AF3771" s="26" t="s">
        <v>11961</v>
      </c>
      <c r="AG3771" s="26">
        <v>0</v>
      </c>
      <c r="AH3771" s="26">
        <v>-6.2398588999999998</v>
      </c>
      <c r="AI3771" s="26">
        <v>106.9700337</v>
      </c>
    </row>
    <row r="3772" spans="1:35" x14ac:dyDescent="0.35">
      <c r="A3772" s="26" t="s">
        <v>3245</v>
      </c>
      <c r="B3772" s="26" t="s">
        <v>3246</v>
      </c>
      <c r="C3772" s="26" t="s">
        <v>3247</v>
      </c>
      <c r="D3772" s="26" t="s">
        <v>3246</v>
      </c>
      <c r="E3772" s="26" t="s">
        <v>3247</v>
      </c>
      <c r="F3772" s="26" t="s">
        <v>3248</v>
      </c>
      <c r="G3772" s="26" t="s">
        <v>3249</v>
      </c>
      <c r="H3772" s="26" t="s">
        <v>3248</v>
      </c>
      <c r="I3772" s="26" t="s">
        <v>3249</v>
      </c>
      <c r="J3772" s="26" t="s">
        <v>3250</v>
      </c>
      <c r="K3772" s="26" t="s">
        <v>3249</v>
      </c>
      <c r="N3772" s="26">
        <v>1887881</v>
      </c>
      <c r="O3772" s="26" t="s">
        <v>3251</v>
      </c>
      <c r="P3772" s="26" t="s">
        <v>11298</v>
      </c>
      <c r="Q3772" s="26" t="s">
        <v>194</v>
      </c>
      <c r="R3772" s="26" t="s">
        <v>6768</v>
      </c>
      <c r="S3772" s="26" t="s">
        <v>7231</v>
      </c>
      <c r="T3772" s="26" t="s">
        <v>11791</v>
      </c>
      <c r="U3772" s="26" t="s">
        <v>11792</v>
      </c>
      <c r="V3772" s="26">
        <v>1</v>
      </c>
      <c r="W3772" s="26">
        <v>250</v>
      </c>
      <c r="X3772" s="26" t="s">
        <v>11962</v>
      </c>
      <c r="Y3772" s="26" t="s">
        <v>11963</v>
      </c>
      <c r="Z3772" s="26" t="s">
        <v>11964</v>
      </c>
      <c r="AA3772" s="26">
        <v>1714</v>
      </c>
      <c r="AB3772" s="26" t="s">
        <v>3292</v>
      </c>
      <c r="AC3772" s="26">
        <v>171402</v>
      </c>
      <c r="AD3772" s="26" t="s">
        <v>186</v>
      </c>
      <c r="AE3772" s="26" t="s">
        <v>3256</v>
      </c>
      <c r="AF3772" s="26" t="s">
        <v>11965</v>
      </c>
      <c r="AG3772" s="26">
        <v>0</v>
      </c>
      <c r="AH3772" s="26">
        <v>-6.2583475999999996</v>
      </c>
      <c r="AI3772" s="26">
        <v>106.9862085</v>
      </c>
    </row>
    <row r="3773" spans="1:35" x14ac:dyDescent="0.35">
      <c r="A3773" s="26" t="s">
        <v>3245</v>
      </c>
      <c r="B3773" s="26" t="s">
        <v>3246</v>
      </c>
      <c r="C3773" s="26" t="s">
        <v>3247</v>
      </c>
      <c r="D3773" s="26" t="s">
        <v>3246</v>
      </c>
      <c r="E3773" s="26" t="s">
        <v>3247</v>
      </c>
      <c r="F3773" s="26" t="s">
        <v>3248</v>
      </c>
      <c r="G3773" s="26" t="s">
        <v>3249</v>
      </c>
      <c r="H3773" s="26" t="s">
        <v>3248</v>
      </c>
      <c r="I3773" s="26" t="s">
        <v>3249</v>
      </c>
      <c r="J3773" s="26" t="s">
        <v>3250</v>
      </c>
      <c r="K3773" s="26" t="s">
        <v>3249</v>
      </c>
      <c r="N3773" s="26">
        <v>1887881</v>
      </c>
      <c r="O3773" s="26" t="s">
        <v>3251</v>
      </c>
      <c r="P3773" s="26" t="s">
        <v>11298</v>
      </c>
      <c r="Q3773" s="26" t="s">
        <v>194</v>
      </c>
      <c r="R3773" s="26" t="s">
        <v>6768</v>
      </c>
      <c r="S3773" s="26" t="s">
        <v>7231</v>
      </c>
      <c r="T3773" s="26" t="s">
        <v>11791</v>
      </c>
      <c r="U3773" s="26" t="s">
        <v>11792</v>
      </c>
      <c r="V3773" s="26">
        <v>1</v>
      </c>
      <c r="W3773" s="26">
        <v>240</v>
      </c>
      <c r="X3773" s="26" t="s">
        <v>11966</v>
      </c>
      <c r="Y3773" s="26" t="s">
        <v>11967</v>
      </c>
      <c r="Z3773" s="26" t="s">
        <v>11968</v>
      </c>
      <c r="AA3773" s="26">
        <v>1714</v>
      </c>
      <c r="AB3773" s="26" t="s">
        <v>3292</v>
      </c>
      <c r="AC3773" s="26">
        <v>171402</v>
      </c>
      <c r="AD3773" s="26" t="s">
        <v>186</v>
      </c>
      <c r="AE3773" s="26" t="s">
        <v>3256</v>
      </c>
      <c r="AF3773" s="26" t="s">
        <v>11969</v>
      </c>
      <c r="AG3773" s="26">
        <v>0</v>
      </c>
      <c r="AH3773" s="26">
        <v>-6.2366978</v>
      </c>
      <c r="AI3773" s="26">
        <v>107.0298231</v>
      </c>
    </row>
    <row r="3774" spans="1:35" x14ac:dyDescent="0.35">
      <c r="A3774" s="26" t="s">
        <v>3245</v>
      </c>
      <c r="B3774" s="26" t="s">
        <v>3246</v>
      </c>
      <c r="C3774" s="26" t="s">
        <v>3247</v>
      </c>
      <c r="D3774" s="26" t="s">
        <v>3246</v>
      </c>
      <c r="E3774" s="26" t="s">
        <v>3247</v>
      </c>
      <c r="F3774" s="26" t="s">
        <v>3248</v>
      </c>
      <c r="G3774" s="26" t="s">
        <v>3249</v>
      </c>
      <c r="H3774" s="26" t="s">
        <v>3248</v>
      </c>
      <c r="I3774" s="26" t="s">
        <v>3249</v>
      </c>
      <c r="J3774" s="26" t="s">
        <v>3250</v>
      </c>
      <c r="K3774" s="26" t="s">
        <v>3249</v>
      </c>
      <c r="N3774" s="26">
        <v>1887881</v>
      </c>
      <c r="O3774" s="26" t="s">
        <v>3251</v>
      </c>
      <c r="P3774" s="26" t="s">
        <v>11298</v>
      </c>
      <c r="Q3774" s="26" t="s">
        <v>194</v>
      </c>
      <c r="R3774" s="26" t="s">
        <v>6768</v>
      </c>
      <c r="S3774" s="26" t="s">
        <v>7231</v>
      </c>
      <c r="T3774" s="26" t="s">
        <v>11791</v>
      </c>
      <c r="U3774" s="26" t="s">
        <v>11792</v>
      </c>
      <c r="V3774" s="26">
        <v>1</v>
      </c>
      <c r="W3774" s="26">
        <v>230</v>
      </c>
      <c r="X3774" s="26" t="s">
        <v>11970</v>
      </c>
      <c r="Y3774" s="26" t="s">
        <v>11971</v>
      </c>
      <c r="Z3774" s="26" t="s">
        <v>11972</v>
      </c>
      <c r="AA3774" s="26">
        <v>1714</v>
      </c>
      <c r="AB3774" s="26" t="s">
        <v>3292</v>
      </c>
      <c r="AC3774" s="26">
        <v>171402</v>
      </c>
      <c r="AD3774" s="26" t="s">
        <v>186</v>
      </c>
      <c r="AE3774" s="26" t="s">
        <v>3256</v>
      </c>
      <c r="AF3774" s="26" t="s">
        <v>11973</v>
      </c>
      <c r="AG3774" s="26">
        <v>0</v>
      </c>
      <c r="AH3774" s="26">
        <v>-6.2350677000000001</v>
      </c>
      <c r="AI3774" s="26">
        <v>107.0313565</v>
      </c>
    </row>
    <row r="3775" spans="1:35" x14ac:dyDescent="0.35">
      <c r="A3775" s="26" t="s">
        <v>3245</v>
      </c>
      <c r="B3775" s="26" t="s">
        <v>3246</v>
      </c>
      <c r="C3775" s="26" t="s">
        <v>3247</v>
      </c>
      <c r="D3775" s="26" t="s">
        <v>3246</v>
      </c>
      <c r="E3775" s="26" t="s">
        <v>3247</v>
      </c>
      <c r="F3775" s="26" t="s">
        <v>3248</v>
      </c>
      <c r="G3775" s="26" t="s">
        <v>3249</v>
      </c>
      <c r="H3775" s="26" t="s">
        <v>3248</v>
      </c>
      <c r="I3775" s="26" t="s">
        <v>3249</v>
      </c>
      <c r="J3775" s="26" t="s">
        <v>3250</v>
      </c>
      <c r="K3775" s="26" t="s">
        <v>3249</v>
      </c>
      <c r="N3775" s="26">
        <v>1887881</v>
      </c>
      <c r="O3775" s="26" t="s">
        <v>3251</v>
      </c>
      <c r="P3775" s="26" t="s">
        <v>11298</v>
      </c>
      <c r="Q3775" s="26" t="s">
        <v>194</v>
      </c>
      <c r="R3775" s="26" t="s">
        <v>6768</v>
      </c>
      <c r="S3775" s="26" t="s">
        <v>7231</v>
      </c>
      <c r="T3775" s="26" t="s">
        <v>11791</v>
      </c>
      <c r="U3775" s="26" t="s">
        <v>11792</v>
      </c>
      <c r="V3775" s="26">
        <v>2</v>
      </c>
      <c r="W3775" s="26">
        <v>0</v>
      </c>
      <c r="X3775" s="26" t="s">
        <v>11974</v>
      </c>
      <c r="Y3775" s="26" t="s">
        <v>11975</v>
      </c>
      <c r="Z3775" s="26" t="s">
        <v>11976</v>
      </c>
      <c r="AA3775" s="26">
        <v>1714</v>
      </c>
      <c r="AB3775" s="26" t="s">
        <v>3292</v>
      </c>
      <c r="AC3775" s="26">
        <v>171402</v>
      </c>
      <c r="AD3775" s="26" t="s">
        <v>186</v>
      </c>
      <c r="AE3775" s="26" t="s">
        <v>3256</v>
      </c>
      <c r="AF3775" s="26" t="s">
        <v>11977</v>
      </c>
      <c r="AG3775" s="26">
        <v>0</v>
      </c>
      <c r="AH3775" s="26">
        <v>-6.2500983000000003</v>
      </c>
      <c r="AI3775" s="26">
        <v>107.0306118</v>
      </c>
    </row>
    <row r="3776" spans="1:35" x14ac:dyDescent="0.35">
      <c r="A3776" s="26" t="s">
        <v>3245</v>
      </c>
      <c r="B3776" s="26" t="s">
        <v>3246</v>
      </c>
      <c r="C3776" s="26" t="s">
        <v>3247</v>
      </c>
      <c r="D3776" s="26" t="s">
        <v>3246</v>
      </c>
      <c r="E3776" s="26" t="s">
        <v>3247</v>
      </c>
      <c r="F3776" s="26" t="s">
        <v>3248</v>
      </c>
      <c r="G3776" s="26" t="s">
        <v>3249</v>
      </c>
      <c r="H3776" s="26" t="s">
        <v>3248</v>
      </c>
      <c r="I3776" s="26" t="s">
        <v>3249</v>
      </c>
      <c r="J3776" s="26" t="s">
        <v>3250</v>
      </c>
      <c r="K3776" s="26" t="s">
        <v>3249</v>
      </c>
      <c r="N3776" s="26">
        <v>1887881</v>
      </c>
      <c r="O3776" s="26" t="s">
        <v>3251</v>
      </c>
      <c r="P3776" s="26" t="s">
        <v>11298</v>
      </c>
      <c r="Q3776" s="26" t="s">
        <v>194</v>
      </c>
      <c r="R3776" s="26" t="s">
        <v>6768</v>
      </c>
      <c r="S3776" s="26" t="s">
        <v>7231</v>
      </c>
      <c r="T3776" s="26" t="s">
        <v>11791</v>
      </c>
      <c r="U3776" s="26" t="s">
        <v>11792</v>
      </c>
      <c r="V3776" s="26">
        <v>1</v>
      </c>
      <c r="W3776" s="26">
        <v>370</v>
      </c>
      <c r="X3776" s="26" t="s">
        <v>11978</v>
      </c>
      <c r="Y3776" s="26" t="s">
        <v>11979</v>
      </c>
      <c r="Z3776" s="26" t="s">
        <v>11980</v>
      </c>
      <c r="AA3776" s="26">
        <v>1714</v>
      </c>
      <c r="AB3776" s="26" t="s">
        <v>3292</v>
      </c>
      <c r="AC3776" s="26">
        <v>171402</v>
      </c>
      <c r="AD3776" s="26" t="s">
        <v>186</v>
      </c>
      <c r="AE3776" s="26" t="s">
        <v>3256</v>
      </c>
      <c r="AF3776" s="26" t="s">
        <v>11981</v>
      </c>
      <c r="AG3776" s="26">
        <v>0</v>
      </c>
      <c r="AH3776" s="26">
        <v>-6.2496304</v>
      </c>
      <c r="AI3776" s="26">
        <v>107.0082388</v>
      </c>
    </row>
    <row r="3777" spans="1:35" x14ac:dyDescent="0.35">
      <c r="A3777" s="26" t="s">
        <v>3245</v>
      </c>
      <c r="B3777" s="26" t="s">
        <v>3246</v>
      </c>
      <c r="C3777" s="26" t="s">
        <v>3247</v>
      </c>
      <c r="D3777" s="26" t="s">
        <v>3246</v>
      </c>
      <c r="E3777" s="26" t="s">
        <v>3247</v>
      </c>
      <c r="F3777" s="26" t="s">
        <v>3248</v>
      </c>
      <c r="G3777" s="26" t="s">
        <v>3249</v>
      </c>
      <c r="H3777" s="26" t="s">
        <v>3248</v>
      </c>
      <c r="I3777" s="26" t="s">
        <v>3249</v>
      </c>
      <c r="J3777" s="26" t="s">
        <v>3250</v>
      </c>
      <c r="K3777" s="26" t="s">
        <v>3249</v>
      </c>
      <c r="N3777" s="26">
        <v>1887881</v>
      </c>
      <c r="O3777" s="26" t="s">
        <v>3251</v>
      </c>
      <c r="P3777" s="26" t="s">
        <v>11298</v>
      </c>
      <c r="Q3777" s="26" t="s">
        <v>194</v>
      </c>
      <c r="R3777" s="26" t="s">
        <v>6768</v>
      </c>
      <c r="S3777" s="26" t="s">
        <v>7231</v>
      </c>
      <c r="T3777" s="26" t="s">
        <v>11791</v>
      </c>
      <c r="U3777" s="26" t="s">
        <v>11792</v>
      </c>
      <c r="V3777" s="26">
        <v>1</v>
      </c>
      <c r="W3777" s="26">
        <v>360</v>
      </c>
      <c r="X3777" s="26" t="s">
        <v>11982</v>
      </c>
      <c r="Y3777" s="26" t="s">
        <v>11983</v>
      </c>
      <c r="Z3777" s="26" t="s">
        <v>11984</v>
      </c>
      <c r="AA3777" s="26">
        <v>1714</v>
      </c>
      <c r="AB3777" s="26" t="s">
        <v>3292</v>
      </c>
      <c r="AC3777" s="26">
        <v>171402</v>
      </c>
      <c r="AD3777" s="26" t="s">
        <v>186</v>
      </c>
      <c r="AE3777" s="26" t="s">
        <v>3256</v>
      </c>
      <c r="AF3777" s="26" t="s">
        <v>11985</v>
      </c>
      <c r="AG3777" s="26">
        <v>0</v>
      </c>
      <c r="AH3777" s="26">
        <v>-6.3040092000000003</v>
      </c>
      <c r="AI3777" s="26">
        <v>107.026808</v>
      </c>
    </row>
    <row r="3778" spans="1:35" x14ac:dyDescent="0.35">
      <c r="A3778" s="26" t="s">
        <v>3245</v>
      </c>
      <c r="B3778" s="26" t="s">
        <v>3246</v>
      </c>
      <c r="C3778" s="26" t="s">
        <v>3247</v>
      </c>
      <c r="D3778" s="26" t="s">
        <v>3246</v>
      </c>
      <c r="E3778" s="26" t="s">
        <v>3247</v>
      </c>
      <c r="F3778" s="26" t="s">
        <v>3248</v>
      </c>
      <c r="G3778" s="26" t="s">
        <v>3249</v>
      </c>
      <c r="H3778" s="26" t="s">
        <v>3248</v>
      </c>
      <c r="I3778" s="26" t="s">
        <v>3249</v>
      </c>
      <c r="J3778" s="26" t="s">
        <v>3250</v>
      </c>
      <c r="K3778" s="26" t="s">
        <v>3249</v>
      </c>
      <c r="N3778" s="26">
        <v>1887881</v>
      </c>
      <c r="O3778" s="26" t="s">
        <v>3251</v>
      </c>
      <c r="P3778" s="26" t="s">
        <v>11298</v>
      </c>
      <c r="Q3778" s="26" t="s">
        <v>194</v>
      </c>
      <c r="R3778" s="26" t="s">
        <v>6768</v>
      </c>
      <c r="S3778" s="26" t="s">
        <v>7231</v>
      </c>
      <c r="T3778" s="26" t="s">
        <v>11791</v>
      </c>
      <c r="U3778" s="26" t="s">
        <v>11792</v>
      </c>
      <c r="V3778" s="26">
        <v>2</v>
      </c>
      <c r="W3778" s="26">
        <v>0</v>
      </c>
      <c r="X3778" s="26" t="s">
        <v>11986</v>
      </c>
      <c r="Y3778" s="26" t="s">
        <v>11987</v>
      </c>
      <c r="Z3778" s="26" t="s">
        <v>11988</v>
      </c>
      <c r="AA3778" s="26">
        <v>1714</v>
      </c>
      <c r="AB3778" s="26" t="s">
        <v>3292</v>
      </c>
      <c r="AC3778" s="26">
        <v>171402</v>
      </c>
      <c r="AD3778" s="26" t="s">
        <v>186</v>
      </c>
      <c r="AE3778" s="26" t="s">
        <v>3256</v>
      </c>
      <c r="AF3778" s="26" t="s">
        <v>11989</v>
      </c>
      <c r="AG3778" s="26">
        <v>0</v>
      </c>
      <c r="AH3778" s="26">
        <v>-6.2449234999999996</v>
      </c>
      <c r="AI3778" s="26">
        <v>107.0300582</v>
      </c>
    </row>
    <row r="3779" spans="1:35" x14ac:dyDescent="0.35">
      <c r="A3779" s="26" t="s">
        <v>3245</v>
      </c>
      <c r="B3779" s="26" t="s">
        <v>3246</v>
      </c>
      <c r="C3779" s="26" t="s">
        <v>3247</v>
      </c>
      <c r="D3779" s="26" t="s">
        <v>3246</v>
      </c>
      <c r="E3779" s="26" t="s">
        <v>3247</v>
      </c>
      <c r="F3779" s="26" t="s">
        <v>3248</v>
      </c>
      <c r="G3779" s="26" t="s">
        <v>3249</v>
      </c>
      <c r="H3779" s="26" t="s">
        <v>3248</v>
      </c>
      <c r="I3779" s="26" t="s">
        <v>3249</v>
      </c>
      <c r="J3779" s="26" t="s">
        <v>3250</v>
      </c>
      <c r="K3779" s="26" t="s">
        <v>3249</v>
      </c>
      <c r="N3779" s="26">
        <v>1887881</v>
      </c>
      <c r="O3779" s="26" t="s">
        <v>3251</v>
      </c>
      <c r="P3779" s="26" t="s">
        <v>11298</v>
      </c>
      <c r="Q3779" s="26" t="s">
        <v>194</v>
      </c>
      <c r="R3779" s="26" t="s">
        <v>6768</v>
      </c>
      <c r="S3779" s="26" t="s">
        <v>7231</v>
      </c>
      <c r="T3779" s="26" t="s">
        <v>11791</v>
      </c>
      <c r="U3779" s="26" t="s">
        <v>11792</v>
      </c>
      <c r="V3779" s="26">
        <v>1</v>
      </c>
      <c r="W3779" s="26">
        <v>220</v>
      </c>
      <c r="X3779" s="26" t="s">
        <v>11990</v>
      </c>
      <c r="Y3779" s="26" t="s">
        <v>11991</v>
      </c>
      <c r="Z3779" s="26" t="s">
        <v>11992</v>
      </c>
      <c r="AA3779" s="26">
        <v>1714</v>
      </c>
      <c r="AB3779" s="26" t="s">
        <v>3292</v>
      </c>
      <c r="AC3779" s="26">
        <v>171402</v>
      </c>
      <c r="AD3779" s="26" t="s">
        <v>186</v>
      </c>
      <c r="AE3779" s="26" t="s">
        <v>3256</v>
      </c>
      <c r="AF3779" s="26" t="s">
        <v>11993</v>
      </c>
      <c r="AG3779" s="26">
        <v>0</v>
      </c>
      <c r="AH3779" s="26">
        <v>-6.2777320000000003</v>
      </c>
      <c r="AI3779" s="26">
        <v>107.02017290000001</v>
      </c>
    </row>
    <row r="3780" spans="1:35" x14ac:dyDescent="0.35">
      <c r="A3780" s="26" t="s">
        <v>3245</v>
      </c>
      <c r="B3780" s="26" t="s">
        <v>3246</v>
      </c>
      <c r="C3780" s="26" t="s">
        <v>3247</v>
      </c>
      <c r="D3780" s="26" t="s">
        <v>3246</v>
      </c>
      <c r="E3780" s="26" t="s">
        <v>3247</v>
      </c>
      <c r="F3780" s="26" t="s">
        <v>3248</v>
      </c>
      <c r="G3780" s="26" t="s">
        <v>3249</v>
      </c>
      <c r="H3780" s="26" t="s">
        <v>3248</v>
      </c>
      <c r="I3780" s="26" t="s">
        <v>3249</v>
      </c>
      <c r="J3780" s="26" t="s">
        <v>3250</v>
      </c>
      <c r="K3780" s="26" t="s">
        <v>3249</v>
      </c>
      <c r="N3780" s="26">
        <v>1887881</v>
      </c>
      <c r="O3780" s="26" t="s">
        <v>3251</v>
      </c>
      <c r="P3780" s="26" t="s">
        <v>11298</v>
      </c>
      <c r="Q3780" s="26" t="s">
        <v>194</v>
      </c>
      <c r="R3780" s="26" t="s">
        <v>6768</v>
      </c>
      <c r="S3780" s="26" t="s">
        <v>7231</v>
      </c>
      <c r="T3780" s="26" t="s">
        <v>11791</v>
      </c>
      <c r="U3780" s="26" t="s">
        <v>11792</v>
      </c>
      <c r="V3780" s="26">
        <v>2</v>
      </c>
      <c r="W3780" s="26">
        <v>0</v>
      </c>
      <c r="X3780" s="26" t="s">
        <v>11994</v>
      </c>
      <c r="Y3780" s="26" t="s">
        <v>11995</v>
      </c>
      <c r="Z3780" s="26" t="s">
        <v>11996</v>
      </c>
      <c r="AA3780" s="26">
        <v>1714</v>
      </c>
      <c r="AB3780" s="26" t="s">
        <v>3292</v>
      </c>
      <c r="AC3780" s="26">
        <v>171402</v>
      </c>
      <c r="AD3780" s="26" t="s">
        <v>186</v>
      </c>
      <c r="AE3780" s="26" t="s">
        <v>3256</v>
      </c>
      <c r="AF3780" s="26" t="s">
        <v>11993</v>
      </c>
      <c r="AG3780" s="26">
        <v>0</v>
      </c>
      <c r="AH3780" s="26">
        <v>-6.2490399999999999</v>
      </c>
      <c r="AI3780" s="26">
        <v>107.026363</v>
      </c>
    </row>
    <row r="3781" spans="1:35" x14ac:dyDescent="0.35">
      <c r="A3781" s="26" t="s">
        <v>3245</v>
      </c>
      <c r="B3781" s="26" t="s">
        <v>3246</v>
      </c>
      <c r="C3781" s="26" t="s">
        <v>3247</v>
      </c>
      <c r="D3781" s="26" t="s">
        <v>3246</v>
      </c>
      <c r="E3781" s="26" t="s">
        <v>3247</v>
      </c>
      <c r="F3781" s="26" t="s">
        <v>3248</v>
      </c>
      <c r="G3781" s="26" t="s">
        <v>3249</v>
      </c>
      <c r="H3781" s="26" t="s">
        <v>3248</v>
      </c>
      <c r="I3781" s="26" t="s">
        <v>3249</v>
      </c>
      <c r="J3781" s="26" t="s">
        <v>3250</v>
      </c>
      <c r="K3781" s="26" t="s">
        <v>3249</v>
      </c>
      <c r="N3781" s="26">
        <v>1887881</v>
      </c>
      <c r="O3781" s="26" t="s">
        <v>3251</v>
      </c>
      <c r="P3781" s="26" t="s">
        <v>11298</v>
      </c>
      <c r="Q3781" s="26" t="s">
        <v>194</v>
      </c>
      <c r="R3781" s="26" t="s">
        <v>6768</v>
      </c>
      <c r="S3781" s="26" t="s">
        <v>7231</v>
      </c>
      <c r="T3781" s="26" t="s">
        <v>11791</v>
      </c>
      <c r="U3781" s="26" t="s">
        <v>11792</v>
      </c>
      <c r="V3781" s="26">
        <v>4</v>
      </c>
      <c r="W3781" s="26">
        <v>250</v>
      </c>
      <c r="X3781" s="26" t="s">
        <v>11997</v>
      </c>
      <c r="Y3781" s="26" t="s">
        <v>11998</v>
      </c>
      <c r="Z3781" s="26" t="s">
        <v>443</v>
      </c>
      <c r="AA3781" s="26">
        <v>1714</v>
      </c>
      <c r="AB3781" s="26" t="s">
        <v>3292</v>
      </c>
      <c r="AC3781" s="26">
        <v>171402</v>
      </c>
      <c r="AD3781" s="26" t="s">
        <v>186</v>
      </c>
      <c r="AE3781" s="26" t="s">
        <v>3256</v>
      </c>
      <c r="AF3781" s="26" t="s">
        <v>11999</v>
      </c>
      <c r="AG3781" s="26">
        <v>0</v>
      </c>
      <c r="AH3781" s="26">
        <v>-6.1867552000000003</v>
      </c>
      <c r="AI3781" s="26">
        <v>107.1847643</v>
      </c>
    </row>
    <row r="3782" spans="1:35" x14ac:dyDescent="0.35">
      <c r="A3782" s="26" t="s">
        <v>3245</v>
      </c>
      <c r="B3782" s="26" t="s">
        <v>3246</v>
      </c>
      <c r="C3782" s="26" t="s">
        <v>3247</v>
      </c>
      <c r="D3782" s="26" t="s">
        <v>3246</v>
      </c>
      <c r="E3782" s="26" t="s">
        <v>3247</v>
      </c>
      <c r="F3782" s="26" t="s">
        <v>3248</v>
      </c>
      <c r="G3782" s="26" t="s">
        <v>3249</v>
      </c>
      <c r="H3782" s="26" t="s">
        <v>3248</v>
      </c>
      <c r="I3782" s="26" t="s">
        <v>3249</v>
      </c>
      <c r="J3782" s="26" t="s">
        <v>3250</v>
      </c>
      <c r="K3782" s="26" t="s">
        <v>3249</v>
      </c>
      <c r="N3782" s="26">
        <v>1887881</v>
      </c>
      <c r="O3782" s="26" t="s">
        <v>3251</v>
      </c>
      <c r="P3782" s="26" t="s">
        <v>11298</v>
      </c>
      <c r="Q3782" s="26" t="s">
        <v>194</v>
      </c>
      <c r="R3782" s="26" t="s">
        <v>6768</v>
      </c>
      <c r="S3782" s="26" t="s">
        <v>7231</v>
      </c>
      <c r="T3782" s="26" t="s">
        <v>11791</v>
      </c>
      <c r="U3782" s="26" t="s">
        <v>11792</v>
      </c>
      <c r="V3782" s="26">
        <v>4</v>
      </c>
      <c r="W3782" s="26">
        <v>260</v>
      </c>
      <c r="X3782" s="26" t="s">
        <v>12000</v>
      </c>
      <c r="Y3782" s="26" t="s">
        <v>12001</v>
      </c>
      <c r="Z3782" s="26" t="s">
        <v>3109</v>
      </c>
      <c r="AA3782" s="26">
        <v>1714</v>
      </c>
      <c r="AB3782" s="26" t="s">
        <v>3292</v>
      </c>
      <c r="AC3782" s="26">
        <v>171402</v>
      </c>
      <c r="AD3782" s="26" t="s">
        <v>186</v>
      </c>
      <c r="AE3782" s="26" t="s">
        <v>3256</v>
      </c>
      <c r="AF3782" s="26" t="s">
        <v>12002</v>
      </c>
      <c r="AG3782" s="26">
        <v>0</v>
      </c>
      <c r="AH3782" s="26">
        <v>-6.1871682999999997</v>
      </c>
      <c r="AI3782" s="26">
        <v>107.184904</v>
      </c>
    </row>
    <row r="3783" spans="1:35" x14ac:dyDescent="0.35">
      <c r="A3783" s="26" t="s">
        <v>3245</v>
      </c>
      <c r="B3783" s="26" t="s">
        <v>3246</v>
      </c>
      <c r="C3783" s="26" t="s">
        <v>3247</v>
      </c>
      <c r="D3783" s="26" t="s">
        <v>3246</v>
      </c>
      <c r="E3783" s="26" t="s">
        <v>3247</v>
      </c>
      <c r="F3783" s="26" t="s">
        <v>3248</v>
      </c>
      <c r="G3783" s="26" t="s">
        <v>3249</v>
      </c>
      <c r="H3783" s="26" t="s">
        <v>3248</v>
      </c>
      <c r="I3783" s="26" t="s">
        <v>3249</v>
      </c>
      <c r="J3783" s="26" t="s">
        <v>3250</v>
      </c>
      <c r="K3783" s="26" t="s">
        <v>3249</v>
      </c>
      <c r="N3783" s="26">
        <v>1887881</v>
      </c>
      <c r="O3783" s="26" t="s">
        <v>3251</v>
      </c>
      <c r="P3783" s="26" t="s">
        <v>11298</v>
      </c>
      <c r="Q3783" s="26" t="s">
        <v>194</v>
      </c>
      <c r="R3783" s="26" t="s">
        <v>6768</v>
      </c>
      <c r="S3783" s="26" t="s">
        <v>7231</v>
      </c>
      <c r="T3783" s="26" t="s">
        <v>11791</v>
      </c>
      <c r="U3783" s="26" t="s">
        <v>11792</v>
      </c>
      <c r="V3783" s="26">
        <v>5</v>
      </c>
      <c r="W3783" s="26">
        <v>140</v>
      </c>
      <c r="X3783" s="26" t="s">
        <v>12003</v>
      </c>
      <c r="Y3783" s="26" t="s">
        <v>12004</v>
      </c>
      <c r="Z3783" s="26" t="s">
        <v>445</v>
      </c>
      <c r="AA3783" s="26">
        <v>1714</v>
      </c>
      <c r="AB3783" s="26" t="s">
        <v>3292</v>
      </c>
      <c r="AC3783" s="26">
        <v>171402</v>
      </c>
      <c r="AD3783" s="26" t="s">
        <v>186</v>
      </c>
      <c r="AE3783" s="26" t="s">
        <v>3256</v>
      </c>
      <c r="AF3783" s="26" t="s">
        <v>12005</v>
      </c>
      <c r="AG3783" s="26">
        <v>0</v>
      </c>
      <c r="AH3783" s="26">
        <v>-6.245584</v>
      </c>
      <c r="AI3783" s="26">
        <v>106.984736</v>
      </c>
    </row>
    <row r="3784" spans="1:35" x14ac:dyDescent="0.35">
      <c r="A3784" s="26" t="s">
        <v>3245</v>
      </c>
      <c r="B3784" s="26" t="s">
        <v>3246</v>
      </c>
      <c r="C3784" s="26" t="s">
        <v>3247</v>
      </c>
      <c r="D3784" s="26" t="s">
        <v>3246</v>
      </c>
      <c r="E3784" s="26" t="s">
        <v>3247</v>
      </c>
      <c r="F3784" s="26" t="s">
        <v>3248</v>
      </c>
      <c r="G3784" s="26" t="s">
        <v>3249</v>
      </c>
      <c r="H3784" s="26" t="s">
        <v>3248</v>
      </c>
      <c r="I3784" s="26" t="s">
        <v>3249</v>
      </c>
      <c r="J3784" s="26" t="s">
        <v>3250</v>
      </c>
      <c r="K3784" s="26" t="s">
        <v>3249</v>
      </c>
      <c r="N3784" s="26">
        <v>1887881</v>
      </c>
      <c r="O3784" s="26" t="s">
        <v>3251</v>
      </c>
      <c r="P3784" s="26" t="s">
        <v>11298</v>
      </c>
      <c r="Q3784" s="26" t="s">
        <v>194</v>
      </c>
      <c r="R3784" s="26" t="s">
        <v>6768</v>
      </c>
      <c r="S3784" s="26" t="s">
        <v>7231</v>
      </c>
      <c r="T3784" s="26" t="s">
        <v>11791</v>
      </c>
      <c r="U3784" s="26" t="s">
        <v>11792</v>
      </c>
      <c r="V3784" s="26">
        <v>5</v>
      </c>
      <c r="W3784" s="26">
        <v>220</v>
      </c>
      <c r="X3784" s="26" t="s">
        <v>12006</v>
      </c>
      <c r="Y3784" s="26" t="s">
        <v>12007</v>
      </c>
      <c r="Z3784" s="26" t="s">
        <v>1169</v>
      </c>
      <c r="AA3784" s="26">
        <v>1714</v>
      </c>
      <c r="AB3784" s="26" t="s">
        <v>3292</v>
      </c>
      <c r="AC3784" s="26">
        <v>171402</v>
      </c>
      <c r="AD3784" s="26" t="s">
        <v>186</v>
      </c>
      <c r="AE3784" s="26" t="s">
        <v>3256</v>
      </c>
      <c r="AF3784" s="26" t="s">
        <v>12008</v>
      </c>
      <c r="AG3784" s="26">
        <v>0</v>
      </c>
      <c r="AH3784" s="26">
        <v>-6.2426430000000002</v>
      </c>
      <c r="AI3784" s="26">
        <v>106.985212</v>
      </c>
    </row>
    <row r="3785" spans="1:35" x14ac:dyDescent="0.35">
      <c r="A3785" s="26" t="s">
        <v>3245</v>
      </c>
      <c r="B3785" s="26" t="s">
        <v>3246</v>
      </c>
      <c r="C3785" s="26" t="s">
        <v>3247</v>
      </c>
      <c r="D3785" s="26" t="s">
        <v>3246</v>
      </c>
      <c r="E3785" s="26" t="s">
        <v>3247</v>
      </c>
      <c r="F3785" s="26" t="s">
        <v>3248</v>
      </c>
      <c r="G3785" s="26" t="s">
        <v>3249</v>
      </c>
      <c r="H3785" s="26" t="s">
        <v>3248</v>
      </c>
      <c r="I3785" s="26" t="s">
        <v>3249</v>
      </c>
      <c r="J3785" s="26" t="s">
        <v>3250</v>
      </c>
      <c r="K3785" s="26" t="s">
        <v>3249</v>
      </c>
      <c r="N3785" s="26">
        <v>1887881</v>
      </c>
      <c r="O3785" s="26" t="s">
        <v>3251</v>
      </c>
      <c r="P3785" s="26" t="s">
        <v>11298</v>
      </c>
      <c r="Q3785" s="26" t="s">
        <v>194</v>
      </c>
      <c r="R3785" s="26" t="s">
        <v>6768</v>
      </c>
      <c r="S3785" s="26" t="s">
        <v>7231</v>
      </c>
      <c r="T3785" s="26" t="s">
        <v>11791</v>
      </c>
      <c r="U3785" s="26" t="s">
        <v>11792</v>
      </c>
      <c r="V3785" s="26">
        <v>5</v>
      </c>
      <c r="W3785" s="26">
        <v>200</v>
      </c>
      <c r="X3785" s="26" t="s">
        <v>12009</v>
      </c>
      <c r="Y3785" s="26" t="s">
        <v>12010</v>
      </c>
      <c r="Z3785" s="26" t="s">
        <v>447</v>
      </c>
      <c r="AA3785" s="26">
        <v>1714</v>
      </c>
      <c r="AB3785" s="26" t="s">
        <v>3292</v>
      </c>
      <c r="AC3785" s="26">
        <v>171402</v>
      </c>
      <c r="AD3785" s="26" t="s">
        <v>186</v>
      </c>
      <c r="AE3785" s="26" t="s">
        <v>3256</v>
      </c>
      <c r="AF3785" s="26" t="s">
        <v>12008</v>
      </c>
      <c r="AG3785" s="26">
        <v>0</v>
      </c>
      <c r="AH3785" s="26">
        <v>-6.241943</v>
      </c>
      <c r="AI3785" s="26">
        <v>106.982202</v>
      </c>
    </row>
    <row r="3786" spans="1:35" x14ac:dyDescent="0.35">
      <c r="A3786" s="26" t="s">
        <v>3245</v>
      </c>
      <c r="B3786" s="26" t="s">
        <v>3246</v>
      </c>
      <c r="C3786" s="26" t="s">
        <v>3247</v>
      </c>
      <c r="D3786" s="26" t="s">
        <v>3246</v>
      </c>
      <c r="E3786" s="26" t="s">
        <v>3247</v>
      </c>
      <c r="F3786" s="26" t="s">
        <v>3248</v>
      </c>
      <c r="G3786" s="26" t="s">
        <v>3249</v>
      </c>
      <c r="H3786" s="26" t="s">
        <v>3248</v>
      </c>
      <c r="I3786" s="26" t="s">
        <v>3249</v>
      </c>
      <c r="J3786" s="26" t="s">
        <v>3250</v>
      </c>
      <c r="K3786" s="26" t="s">
        <v>3249</v>
      </c>
      <c r="N3786" s="26">
        <v>1887881</v>
      </c>
      <c r="O3786" s="26" t="s">
        <v>3251</v>
      </c>
      <c r="P3786" s="26" t="s">
        <v>11298</v>
      </c>
      <c r="Q3786" s="26" t="s">
        <v>194</v>
      </c>
      <c r="R3786" s="26" t="s">
        <v>6768</v>
      </c>
      <c r="S3786" s="26" t="s">
        <v>7231</v>
      </c>
      <c r="T3786" s="26" t="s">
        <v>11791</v>
      </c>
      <c r="U3786" s="26" t="s">
        <v>11792</v>
      </c>
      <c r="V3786" s="26">
        <v>5</v>
      </c>
      <c r="W3786" s="26">
        <v>210</v>
      </c>
      <c r="X3786" s="26" t="s">
        <v>12011</v>
      </c>
      <c r="Y3786" s="26" t="s">
        <v>12012</v>
      </c>
      <c r="Z3786" s="26" t="s">
        <v>449</v>
      </c>
      <c r="AA3786" s="26">
        <v>1714</v>
      </c>
      <c r="AB3786" s="26" t="s">
        <v>3292</v>
      </c>
      <c r="AC3786" s="26">
        <v>171402</v>
      </c>
      <c r="AD3786" s="26" t="s">
        <v>186</v>
      </c>
      <c r="AE3786" s="26" t="s">
        <v>3256</v>
      </c>
      <c r="AF3786" s="26" t="s">
        <v>12008</v>
      </c>
      <c r="AG3786" s="26">
        <v>0</v>
      </c>
      <c r="AH3786" s="26">
        <v>-6.242273</v>
      </c>
      <c r="AI3786" s="26">
        <v>106.982949</v>
      </c>
    </row>
    <row r="3787" spans="1:35" x14ac:dyDescent="0.35">
      <c r="A3787" s="26" t="s">
        <v>3245</v>
      </c>
      <c r="B3787" s="26" t="s">
        <v>3246</v>
      </c>
      <c r="C3787" s="26" t="s">
        <v>3247</v>
      </c>
      <c r="D3787" s="26" t="s">
        <v>3246</v>
      </c>
      <c r="E3787" s="26" t="s">
        <v>3247</v>
      </c>
      <c r="F3787" s="26" t="s">
        <v>3248</v>
      </c>
      <c r="G3787" s="26" t="s">
        <v>3249</v>
      </c>
      <c r="H3787" s="26" t="s">
        <v>3248</v>
      </c>
      <c r="I3787" s="26" t="s">
        <v>3249</v>
      </c>
      <c r="J3787" s="26" t="s">
        <v>3250</v>
      </c>
      <c r="K3787" s="26" t="s">
        <v>3249</v>
      </c>
      <c r="N3787" s="26">
        <v>1887881</v>
      </c>
      <c r="O3787" s="26" t="s">
        <v>3251</v>
      </c>
      <c r="P3787" s="26" t="s">
        <v>11298</v>
      </c>
      <c r="Q3787" s="26" t="s">
        <v>194</v>
      </c>
      <c r="R3787" s="26" t="s">
        <v>6768</v>
      </c>
      <c r="S3787" s="26" t="s">
        <v>7231</v>
      </c>
      <c r="T3787" s="26" t="s">
        <v>11791</v>
      </c>
      <c r="U3787" s="26" t="s">
        <v>11792</v>
      </c>
      <c r="V3787" s="26">
        <v>5</v>
      </c>
      <c r="W3787" s="26">
        <v>190</v>
      </c>
      <c r="X3787" s="26" t="s">
        <v>12013</v>
      </c>
      <c r="Y3787" s="26" t="s">
        <v>12014</v>
      </c>
      <c r="Z3787" s="26" t="s">
        <v>451</v>
      </c>
      <c r="AA3787" s="26">
        <v>1714</v>
      </c>
      <c r="AB3787" s="26" t="s">
        <v>3292</v>
      </c>
      <c r="AC3787" s="26">
        <v>171402</v>
      </c>
      <c r="AD3787" s="26" t="s">
        <v>186</v>
      </c>
      <c r="AE3787" s="26" t="s">
        <v>3256</v>
      </c>
      <c r="AF3787" s="26" t="s">
        <v>12008</v>
      </c>
      <c r="AG3787" s="26">
        <v>0</v>
      </c>
      <c r="AH3787" s="26">
        <v>-6.2435780000000003</v>
      </c>
      <c r="AI3787" s="26">
        <v>106.982095</v>
      </c>
    </row>
    <row r="3788" spans="1:35" x14ac:dyDescent="0.35">
      <c r="A3788" s="26" t="s">
        <v>3245</v>
      </c>
      <c r="B3788" s="26" t="s">
        <v>3246</v>
      </c>
      <c r="C3788" s="26" t="s">
        <v>3247</v>
      </c>
      <c r="D3788" s="26" t="s">
        <v>3246</v>
      </c>
      <c r="E3788" s="26" t="s">
        <v>3247</v>
      </c>
      <c r="F3788" s="26" t="s">
        <v>3248</v>
      </c>
      <c r="G3788" s="26" t="s">
        <v>3249</v>
      </c>
      <c r="H3788" s="26" t="s">
        <v>3248</v>
      </c>
      <c r="I3788" s="26" t="s">
        <v>3249</v>
      </c>
      <c r="J3788" s="26" t="s">
        <v>3250</v>
      </c>
      <c r="K3788" s="26" t="s">
        <v>3249</v>
      </c>
      <c r="N3788" s="26">
        <v>1887881</v>
      </c>
      <c r="O3788" s="26" t="s">
        <v>3251</v>
      </c>
      <c r="P3788" s="26" t="s">
        <v>11298</v>
      </c>
      <c r="Q3788" s="26" t="s">
        <v>194</v>
      </c>
      <c r="R3788" s="26" t="s">
        <v>6768</v>
      </c>
      <c r="S3788" s="26" t="s">
        <v>7231</v>
      </c>
      <c r="T3788" s="26" t="s">
        <v>11791</v>
      </c>
      <c r="U3788" s="26" t="s">
        <v>11792</v>
      </c>
      <c r="V3788" s="26">
        <v>5</v>
      </c>
      <c r="W3788" s="26">
        <v>170</v>
      </c>
      <c r="X3788" s="26" t="s">
        <v>12015</v>
      </c>
      <c r="Y3788" s="26" t="s">
        <v>12016</v>
      </c>
      <c r="Z3788" s="26" t="s">
        <v>2040</v>
      </c>
      <c r="AA3788" s="26">
        <v>1714</v>
      </c>
      <c r="AB3788" s="26" t="s">
        <v>3292</v>
      </c>
      <c r="AC3788" s="26">
        <v>171402</v>
      </c>
      <c r="AD3788" s="26" t="s">
        <v>186</v>
      </c>
      <c r="AE3788" s="26" t="s">
        <v>3256</v>
      </c>
      <c r="AF3788" s="26" t="s">
        <v>12008</v>
      </c>
      <c r="AG3788" s="26">
        <v>0</v>
      </c>
      <c r="AH3788" s="26">
        <v>-6.2439289999999996</v>
      </c>
      <c r="AI3788" s="26">
        <v>106.981143</v>
      </c>
    </row>
    <row r="3789" spans="1:35" x14ac:dyDescent="0.35">
      <c r="A3789" s="26" t="s">
        <v>3245</v>
      </c>
      <c r="B3789" s="26" t="s">
        <v>3246</v>
      </c>
      <c r="C3789" s="26" t="s">
        <v>3247</v>
      </c>
      <c r="D3789" s="26" t="s">
        <v>3246</v>
      </c>
      <c r="E3789" s="26" t="s">
        <v>3247</v>
      </c>
      <c r="F3789" s="26" t="s">
        <v>3248</v>
      </c>
      <c r="G3789" s="26" t="s">
        <v>3249</v>
      </c>
      <c r="H3789" s="26" t="s">
        <v>3248</v>
      </c>
      <c r="I3789" s="26" t="s">
        <v>3249</v>
      </c>
      <c r="J3789" s="26" t="s">
        <v>3250</v>
      </c>
      <c r="K3789" s="26" t="s">
        <v>3249</v>
      </c>
      <c r="N3789" s="26">
        <v>1887881</v>
      </c>
      <c r="O3789" s="26" t="s">
        <v>3251</v>
      </c>
      <c r="P3789" s="26" t="s">
        <v>11298</v>
      </c>
      <c r="Q3789" s="26" t="s">
        <v>194</v>
      </c>
      <c r="R3789" s="26" t="s">
        <v>6768</v>
      </c>
      <c r="S3789" s="26" t="s">
        <v>7231</v>
      </c>
      <c r="T3789" s="26" t="s">
        <v>11791</v>
      </c>
      <c r="U3789" s="26" t="s">
        <v>11792</v>
      </c>
      <c r="V3789" s="26">
        <v>5</v>
      </c>
      <c r="W3789" s="26">
        <v>180</v>
      </c>
      <c r="X3789" s="26" t="s">
        <v>12017</v>
      </c>
      <c r="Y3789" s="26" t="s">
        <v>12018</v>
      </c>
      <c r="Z3789" s="26" t="s">
        <v>12019</v>
      </c>
      <c r="AA3789" s="26">
        <v>1714</v>
      </c>
      <c r="AB3789" s="26" t="s">
        <v>3292</v>
      </c>
      <c r="AC3789" s="26">
        <v>171402</v>
      </c>
      <c r="AD3789" s="26" t="s">
        <v>186</v>
      </c>
      <c r="AE3789" s="26" t="s">
        <v>3256</v>
      </c>
      <c r="AF3789" s="26" t="s">
        <v>12008</v>
      </c>
      <c r="AG3789" s="26">
        <v>0</v>
      </c>
      <c r="AH3789" s="26">
        <v>-6.2438409999999998</v>
      </c>
      <c r="AI3789" s="26">
        <v>106.981066</v>
      </c>
    </row>
    <row r="3790" spans="1:35" x14ac:dyDescent="0.35">
      <c r="A3790" s="26" t="s">
        <v>3245</v>
      </c>
      <c r="B3790" s="26" t="s">
        <v>3246</v>
      </c>
      <c r="C3790" s="26" t="s">
        <v>3247</v>
      </c>
      <c r="D3790" s="26" t="s">
        <v>3246</v>
      </c>
      <c r="E3790" s="26" t="s">
        <v>3247</v>
      </c>
      <c r="F3790" s="26" t="s">
        <v>3248</v>
      </c>
      <c r="G3790" s="26" t="s">
        <v>3249</v>
      </c>
      <c r="H3790" s="26" t="s">
        <v>3248</v>
      </c>
      <c r="I3790" s="26" t="s">
        <v>3249</v>
      </c>
      <c r="J3790" s="26" t="s">
        <v>3250</v>
      </c>
      <c r="K3790" s="26" t="s">
        <v>3249</v>
      </c>
      <c r="N3790" s="26">
        <v>1887881</v>
      </c>
      <c r="O3790" s="26" t="s">
        <v>3251</v>
      </c>
      <c r="P3790" s="26" t="s">
        <v>11298</v>
      </c>
      <c r="Q3790" s="26" t="s">
        <v>194</v>
      </c>
      <c r="R3790" s="26" t="s">
        <v>6768</v>
      </c>
      <c r="S3790" s="26" t="s">
        <v>7231</v>
      </c>
      <c r="T3790" s="26" t="s">
        <v>11791</v>
      </c>
      <c r="U3790" s="26" t="s">
        <v>11792</v>
      </c>
      <c r="V3790" s="26">
        <v>5</v>
      </c>
      <c r="W3790" s="26">
        <v>160</v>
      </c>
      <c r="X3790" s="26" t="s">
        <v>12020</v>
      </c>
      <c r="Y3790" s="26" t="s">
        <v>12021</v>
      </c>
      <c r="Z3790" s="26" t="s">
        <v>1171</v>
      </c>
      <c r="AA3790" s="26">
        <v>1714</v>
      </c>
      <c r="AB3790" s="26" t="s">
        <v>3292</v>
      </c>
      <c r="AC3790" s="26">
        <v>171402</v>
      </c>
      <c r="AD3790" s="26" t="s">
        <v>186</v>
      </c>
      <c r="AE3790" s="26" t="s">
        <v>3256</v>
      </c>
      <c r="AF3790" s="26" t="s">
        <v>12022</v>
      </c>
      <c r="AG3790" s="26">
        <v>0</v>
      </c>
      <c r="AH3790" s="26">
        <v>-6.2439220000000004</v>
      </c>
      <c r="AI3790" s="26">
        <v>106.980688</v>
      </c>
    </row>
    <row r="3791" spans="1:35" x14ac:dyDescent="0.35">
      <c r="A3791" s="26" t="s">
        <v>3245</v>
      </c>
      <c r="B3791" s="26" t="s">
        <v>3246</v>
      </c>
      <c r="C3791" s="26" t="s">
        <v>3247</v>
      </c>
      <c r="D3791" s="26" t="s">
        <v>3246</v>
      </c>
      <c r="E3791" s="26" t="s">
        <v>3247</v>
      </c>
      <c r="F3791" s="26" t="s">
        <v>3248</v>
      </c>
      <c r="G3791" s="26" t="s">
        <v>3249</v>
      </c>
      <c r="H3791" s="26" t="s">
        <v>3248</v>
      </c>
      <c r="I3791" s="26" t="s">
        <v>3249</v>
      </c>
      <c r="J3791" s="26" t="s">
        <v>3250</v>
      </c>
      <c r="K3791" s="26" t="s">
        <v>3249</v>
      </c>
      <c r="N3791" s="26">
        <v>1887881</v>
      </c>
      <c r="O3791" s="26" t="s">
        <v>3251</v>
      </c>
      <c r="P3791" s="26" t="s">
        <v>11298</v>
      </c>
      <c r="Q3791" s="26" t="s">
        <v>194</v>
      </c>
      <c r="R3791" s="26" t="s">
        <v>6768</v>
      </c>
      <c r="S3791" s="26" t="s">
        <v>7231</v>
      </c>
      <c r="T3791" s="26" t="s">
        <v>11791</v>
      </c>
      <c r="U3791" s="26" t="s">
        <v>11792</v>
      </c>
      <c r="V3791" s="26">
        <v>5</v>
      </c>
      <c r="W3791" s="26">
        <v>150</v>
      </c>
      <c r="X3791" s="26" t="s">
        <v>12023</v>
      </c>
      <c r="Y3791" s="26" t="s">
        <v>12024</v>
      </c>
      <c r="Z3791" s="26" t="s">
        <v>2042</v>
      </c>
      <c r="AA3791" s="26">
        <v>1714</v>
      </c>
      <c r="AB3791" s="26" t="s">
        <v>3292</v>
      </c>
      <c r="AC3791" s="26">
        <v>171402</v>
      </c>
      <c r="AD3791" s="26" t="s">
        <v>186</v>
      </c>
      <c r="AE3791" s="26" t="s">
        <v>3256</v>
      </c>
      <c r="AF3791" s="26" t="s">
        <v>12008</v>
      </c>
      <c r="AG3791" s="26">
        <v>0</v>
      </c>
      <c r="AH3791" s="26">
        <v>-6.2451790000000003</v>
      </c>
      <c r="AI3791" s="26">
        <v>106.98042700000001</v>
      </c>
    </row>
    <row r="3792" spans="1:35" x14ac:dyDescent="0.35">
      <c r="A3792" s="26" t="s">
        <v>3245</v>
      </c>
      <c r="B3792" s="26" t="s">
        <v>3246</v>
      </c>
      <c r="C3792" s="26" t="s">
        <v>3247</v>
      </c>
      <c r="D3792" s="26" t="s">
        <v>3246</v>
      </c>
      <c r="E3792" s="26" t="s">
        <v>3247</v>
      </c>
      <c r="F3792" s="26" t="s">
        <v>3248</v>
      </c>
      <c r="G3792" s="26" t="s">
        <v>3249</v>
      </c>
      <c r="H3792" s="26" t="s">
        <v>3248</v>
      </c>
      <c r="I3792" s="26" t="s">
        <v>3249</v>
      </c>
      <c r="J3792" s="26" t="s">
        <v>3250</v>
      </c>
      <c r="K3792" s="26" t="s">
        <v>3249</v>
      </c>
      <c r="N3792" s="26">
        <v>1887881</v>
      </c>
      <c r="O3792" s="26" t="s">
        <v>3251</v>
      </c>
      <c r="P3792" s="26" t="s">
        <v>11298</v>
      </c>
      <c r="Q3792" s="26" t="s">
        <v>194</v>
      </c>
      <c r="R3792" s="26" t="s">
        <v>6768</v>
      </c>
      <c r="S3792" s="26" t="s">
        <v>7231</v>
      </c>
      <c r="T3792" s="26" t="s">
        <v>11791</v>
      </c>
      <c r="U3792" s="26" t="s">
        <v>11792</v>
      </c>
      <c r="V3792" s="26">
        <v>4</v>
      </c>
      <c r="W3792" s="26">
        <v>340</v>
      </c>
      <c r="X3792" s="26" t="s">
        <v>12025</v>
      </c>
      <c r="Y3792" s="26" t="s">
        <v>12026</v>
      </c>
      <c r="Z3792" s="26" t="s">
        <v>453</v>
      </c>
      <c r="AA3792" s="26">
        <v>1714</v>
      </c>
      <c r="AB3792" s="26" t="s">
        <v>3292</v>
      </c>
      <c r="AC3792" s="26">
        <v>171402</v>
      </c>
      <c r="AD3792" s="26" t="s">
        <v>186</v>
      </c>
      <c r="AE3792" s="26" t="s">
        <v>3256</v>
      </c>
      <c r="AF3792" s="26" t="s">
        <v>12027</v>
      </c>
      <c r="AG3792" s="26">
        <v>0</v>
      </c>
      <c r="AH3792" s="26">
        <v>-6.3219387999999999</v>
      </c>
      <c r="AI3792" s="26">
        <v>107.03777150000001</v>
      </c>
    </row>
    <row r="3793" spans="1:35" x14ac:dyDescent="0.35">
      <c r="A3793" s="26" t="s">
        <v>3245</v>
      </c>
      <c r="B3793" s="26" t="s">
        <v>3246</v>
      </c>
      <c r="C3793" s="26" t="s">
        <v>3247</v>
      </c>
      <c r="D3793" s="26" t="s">
        <v>3246</v>
      </c>
      <c r="E3793" s="26" t="s">
        <v>3247</v>
      </c>
      <c r="F3793" s="26" t="s">
        <v>3248</v>
      </c>
      <c r="G3793" s="26" t="s">
        <v>3249</v>
      </c>
      <c r="H3793" s="26" t="s">
        <v>3248</v>
      </c>
      <c r="I3793" s="26" t="s">
        <v>3249</v>
      </c>
      <c r="J3793" s="26" t="s">
        <v>3250</v>
      </c>
      <c r="K3793" s="26" t="s">
        <v>3249</v>
      </c>
      <c r="N3793" s="26">
        <v>1887881</v>
      </c>
      <c r="O3793" s="26" t="s">
        <v>3251</v>
      </c>
      <c r="P3793" s="26" t="s">
        <v>11298</v>
      </c>
      <c r="Q3793" s="26" t="s">
        <v>194</v>
      </c>
      <c r="R3793" s="26" t="s">
        <v>6768</v>
      </c>
      <c r="S3793" s="26" t="s">
        <v>7231</v>
      </c>
      <c r="T3793" s="26" t="s">
        <v>11791</v>
      </c>
      <c r="U3793" s="26" t="s">
        <v>11792</v>
      </c>
      <c r="V3793" s="26">
        <v>4</v>
      </c>
      <c r="W3793" s="26">
        <v>330</v>
      </c>
      <c r="X3793" s="26" t="s">
        <v>12028</v>
      </c>
      <c r="Y3793" s="26" t="s">
        <v>12029</v>
      </c>
      <c r="Z3793" s="26" t="s">
        <v>3111</v>
      </c>
      <c r="AA3793" s="26">
        <v>1714</v>
      </c>
      <c r="AB3793" s="26" t="s">
        <v>3292</v>
      </c>
      <c r="AC3793" s="26">
        <v>171402</v>
      </c>
      <c r="AD3793" s="26" t="s">
        <v>186</v>
      </c>
      <c r="AE3793" s="26" t="s">
        <v>3256</v>
      </c>
      <c r="AF3793" s="26" t="s">
        <v>12030</v>
      </c>
      <c r="AG3793" s="26">
        <v>0</v>
      </c>
      <c r="AH3793" s="26">
        <v>-6.2889286999999996</v>
      </c>
      <c r="AI3793" s="26">
        <v>107.03044920000001</v>
      </c>
    </row>
    <row r="3794" spans="1:35" x14ac:dyDescent="0.35">
      <c r="A3794" s="26" t="s">
        <v>3245</v>
      </c>
      <c r="B3794" s="26" t="s">
        <v>3246</v>
      </c>
      <c r="C3794" s="26" t="s">
        <v>3247</v>
      </c>
      <c r="D3794" s="26" t="s">
        <v>3246</v>
      </c>
      <c r="E3794" s="26" t="s">
        <v>3247</v>
      </c>
      <c r="F3794" s="26" t="s">
        <v>3248</v>
      </c>
      <c r="G3794" s="26" t="s">
        <v>3249</v>
      </c>
      <c r="H3794" s="26" t="s">
        <v>3248</v>
      </c>
      <c r="I3794" s="26" t="s">
        <v>3249</v>
      </c>
      <c r="J3794" s="26" t="s">
        <v>3250</v>
      </c>
      <c r="K3794" s="26" t="s">
        <v>3249</v>
      </c>
      <c r="N3794" s="26">
        <v>1887881</v>
      </c>
      <c r="O3794" s="26" t="s">
        <v>3251</v>
      </c>
      <c r="P3794" s="26" t="s">
        <v>11298</v>
      </c>
      <c r="Q3794" s="26" t="s">
        <v>194</v>
      </c>
      <c r="R3794" s="26" t="s">
        <v>6768</v>
      </c>
      <c r="S3794" s="26" t="s">
        <v>7231</v>
      </c>
      <c r="T3794" s="26" t="s">
        <v>11791</v>
      </c>
      <c r="U3794" s="26" t="s">
        <v>11792</v>
      </c>
      <c r="V3794" s="26">
        <v>4</v>
      </c>
      <c r="W3794" s="26">
        <v>350</v>
      </c>
      <c r="X3794" s="26" t="s">
        <v>12031</v>
      </c>
      <c r="Y3794" s="26" t="s">
        <v>12032</v>
      </c>
      <c r="Z3794" s="26" t="s">
        <v>455</v>
      </c>
      <c r="AA3794" s="26">
        <v>1714</v>
      </c>
      <c r="AB3794" s="26" t="s">
        <v>3292</v>
      </c>
      <c r="AC3794" s="26">
        <v>171402</v>
      </c>
      <c r="AD3794" s="26" t="s">
        <v>186</v>
      </c>
      <c r="AE3794" s="26" t="s">
        <v>3256</v>
      </c>
      <c r="AF3794" s="26" t="s">
        <v>12033</v>
      </c>
      <c r="AG3794" s="26">
        <v>0</v>
      </c>
      <c r="AH3794" s="26">
        <v>-6.3145122999999996</v>
      </c>
      <c r="AI3794" s="26">
        <v>106.9877597</v>
      </c>
    </row>
    <row r="3795" spans="1:35" x14ac:dyDescent="0.35">
      <c r="A3795" s="26" t="s">
        <v>3245</v>
      </c>
      <c r="B3795" s="26" t="s">
        <v>3246</v>
      </c>
      <c r="C3795" s="26" t="s">
        <v>3247</v>
      </c>
      <c r="D3795" s="26" t="s">
        <v>3246</v>
      </c>
      <c r="E3795" s="26" t="s">
        <v>3247</v>
      </c>
      <c r="F3795" s="26" t="s">
        <v>3248</v>
      </c>
      <c r="G3795" s="26" t="s">
        <v>3249</v>
      </c>
      <c r="H3795" s="26" t="s">
        <v>3248</v>
      </c>
      <c r="I3795" s="26" t="s">
        <v>3249</v>
      </c>
      <c r="J3795" s="26" t="s">
        <v>3250</v>
      </c>
      <c r="K3795" s="26" t="s">
        <v>3249</v>
      </c>
      <c r="N3795" s="26">
        <v>1887881</v>
      </c>
      <c r="O3795" s="26" t="s">
        <v>3251</v>
      </c>
      <c r="P3795" s="26" t="s">
        <v>11298</v>
      </c>
      <c r="Q3795" s="26" t="s">
        <v>194</v>
      </c>
      <c r="R3795" s="26" t="s">
        <v>6768</v>
      </c>
      <c r="S3795" s="26" t="s">
        <v>7231</v>
      </c>
      <c r="T3795" s="26" t="s">
        <v>11791</v>
      </c>
      <c r="U3795" s="26" t="s">
        <v>11792</v>
      </c>
      <c r="V3795" s="26">
        <v>4</v>
      </c>
      <c r="W3795" s="26">
        <v>290</v>
      </c>
      <c r="X3795" s="26" t="s">
        <v>12034</v>
      </c>
      <c r="Y3795" s="26" t="s">
        <v>12035</v>
      </c>
      <c r="Z3795" s="26" t="s">
        <v>2861</v>
      </c>
      <c r="AA3795" s="26">
        <v>1714</v>
      </c>
      <c r="AB3795" s="26" t="s">
        <v>3292</v>
      </c>
      <c r="AC3795" s="26">
        <v>171402</v>
      </c>
      <c r="AD3795" s="26" t="s">
        <v>186</v>
      </c>
      <c r="AE3795" s="26" t="s">
        <v>3256</v>
      </c>
      <c r="AF3795" s="26" t="s">
        <v>12036</v>
      </c>
      <c r="AG3795" s="26">
        <v>0</v>
      </c>
      <c r="AH3795" s="26">
        <v>-6.3132859000000003</v>
      </c>
      <c r="AI3795" s="26">
        <v>107.0391558</v>
      </c>
    </row>
    <row r="3796" spans="1:35" x14ac:dyDescent="0.35">
      <c r="A3796" s="26" t="s">
        <v>3245</v>
      </c>
      <c r="B3796" s="26" t="s">
        <v>3246</v>
      </c>
      <c r="C3796" s="26" t="s">
        <v>3247</v>
      </c>
      <c r="D3796" s="26" t="s">
        <v>3246</v>
      </c>
      <c r="E3796" s="26" t="s">
        <v>3247</v>
      </c>
      <c r="F3796" s="26" t="s">
        <v>3248</v>
      </c>
      <c r="G3796" s="26" t="s">
        <v>3249</v>
      </c>
      <c r="H3796" s="26" t="s">
        <v>3248</v>
      </c>
      <c r="I3796" s="26" t="s">
        <v>3249</v>
      </c>
      <c r="J3796" s="26" t="s">
        <v>3250</v>
      </c>
      <c r="K3796" s="26" t="s">
        <v>3249</v>
      </c>
      <c r="N3796" s="26">
        <v>1887881</v>
      </c>
      <c r="O3796" s="26" t="s">
        <v>3251</v>
      </c>
      <c r="P3796" s="26" t="s">
        <v>11298</v>
      </c>
      <c r="Q3796" s="26" t="s">
        <v>194</v>
      </c>
      <c r="R3796" s="26" t="s">
        <v>6768</v>
      </c>
      <c r="S3796" s="26" t="s">
        <v>7231</v>
      </c>
      <c r="T3796" s="26" t="s">
        <v>11791</v>
      </c>
      <c r="U3796" s="26" t="s">
        <v>11792</v>
      </c>
      <c r="V3796" s="26">
        <v>4</v>
      </c>
      <c r="W3796" s="26">
        <v>240</v>
      </c>
      <c r="X3796" s="26" t="s">
        <v>12037</v>
      </c>
      <c r="Y3796" s="26" t="s">
        <v>12038</v>
      </c>
      <c r="Z3796" s="26" t="s">
        <v>457</v>
      </c>
      <c r="AA3796" s="26">
        <v>1714</v>
      </c>
      <c r="AB3796" s="26" t="s">
        <v>3292</v>
      </c>
      <c r="AC3796" s="26">
        <v>171402</v>
      </c>
      <c r="AD3796" s="26" t="s">
        <v>186</v>
      </c>
      <c r="AE3796" s="26" t="s">
        <v>3256</v>
      </c>
      <c r="AF3796" s="26" t="s">
        <v>12039</v>
      </c>
      <c r="AG3796" s="26">
        <v>0</v>
      </c>
      <c r="AH3796" s="26">
        <v>-6.2942635999999998</v>
      </c>
      <c r="AI3796" s="26">
        <v>107.0350545</v>
      </c>
    </row>
    <row r="3797" spans="1:35" x14ac:dyDescent="0.35">
      <c r="A3797" s="26" t="s">
        <v>3245</v>
      </c>
      <c r="B3797" s="26" t="s">
        <v>3246</v>
      </c>
      <c r="C3797" s="26" t="s">
        <v>3247</v>
      </c>
      <c r="D3797" s="26" t="s">
        <v>3246</v>
      </c>
      <c r="E3797" s="26" t="s">
        <v>3247</v>
      </c>
      <c r="F3797" s="26" t="s">
        <v>3248</v>
      </c>
      <c r="G3797" s="26" t="s">
        <v>3249</v>
      </c>
      <c r="H3797" s="26" t="s">
        <v>3248</v>
      </c>
      <c r="I3797" s="26" t="s">
        <v>3249</v>
      </c>
      <c r="J3797" s="26" t="s">
        <v>3250</v>
      </c>
      <c r="K3797" s="26" t="s">
        <v>3249</v>
      </c>
      <c r="N3797" s="26">
        <v>1887881</v>
      </c>
      <c r="O3797" s="26" t="s">
        <v>3251</v>
      </c>
      <c r="P3797" s="26" t="s">
        <v>11298</v>
      </c>
      <c r="Q3797" s="26" t="s">
        <v>194</v>
      </c>
      <c r="R3797" s="26" t="s">
        <v>6768</v>
      </c>
      <c r="S3797" s="26" t="s">
        <v>7231</v>
      </c>
      <c r="T3797" s="26" t="s">
        <v>11791</v>
      </c>
      <c r="U3797" s="26" t="s">
        <v>11792</v>
      </c>
      <c r="V3797" s="26">
        <v>4</v>
      </c>
      <c r="W3797" s="26">
        <v>230</v>
      </c>
      <c r="X3797" s="26" t="s">
        <v>12040</v>
      </c>
      <c r="Y3797" s="26" t="s">
        <v>12041</v>
      </c>
      <c r="Z3797" s="26" t="s">
        <v>459</v>
      </c>
      <c r="AA3797" s="26">
        <v>1714</v>
      </c>
      <c r="AB3797" s="26" t="s">
        <v>3292</v>
      </c>
      <c r="AC3797" s="26">
        <v>171402</v>
      </c>
      <c r="AD3797" s="26" t="s">
        <v>186</v>
      </c>
      <c r="AE3797" s="26" t="s">
        <v>3256</v>
      </c>
      <c r="AF3797" s="26" t="s">
        <v>12042</v>
      </c>
      <c r="AG3797" s="26">
        <v>0</v>
      </c>
      <c r="AH3797" s="26">
        <v>-6.29305</v>
      </c>
      <c r="AI3797" s="26">
        <v>107.0320462</v>
      </c>
    </row>
    <row r="3798" spans="1:35" x14ac:dyDescent="0.35">
      <c r="A3798" s="26" t="s">
        <v>3245</v>
      </c>
      <c r="B3798" s="26" t="s">
        <v>3246</v>
      </c>
      <c r="C3798" s="26" t="s">
        <v>3247</v>
      </c>
      <c r="D3798" s="26" t="s">
        <v>3246</v>
      </c>
      <c r="E3798" s="26" t="s">
        <v>3247</v>
      </c>
      <c r="F3798" s="26" t="s">
        <v>3248</v>
      </c>
      <c r="G3798" s="26" t="s">
        <v>3249</v>
      </c>
      <c r="H3798" s="26" t="s">
        <v>3248</v>
      </c>
      <c r="I3798" s="26" t="s">
        <v>3249</v>
      </c>
      <c r="J3798" s="26" t="s">
        <v>3250</v>
      </c>
      <c r="K3798" s="26" t="s">
        <v>3249</v>
      </c>
      <c r="N3798" s="26">
        <v>1887881</v>
      </c>
      <c r="O3798" s="26" t="s">
        <v>3251</v>
      </c>
      <c r="P3798" s="26" t="s">
        <v>11298</v>
      </c>
      <c r="Q3798" s="26" t="s">
        <v>194</v>
      </c>
      <c r="R3798" s="26" t="s">
        <v>6768</v>
      </c>
      <c r="S3798" s="26" t="s">
        <v>7231</v>
      </c>
      <c r="T3798" s="26" t="s">
        <v>11791</v>
      </c>
      <c r="U3798" s="26" t="s">
        <v>11792</v>
      </c>
      <c r="V3798" s="26">
        <v>4</v>
      </c>
      <c r="W3798" s="26">
        <v>220</v>
      </c>
      <c r="X3798" s="26" t="s">
        <v>12043</v>
      </c>
      <c r="Y3798" s="26" t="s">
        <v>12044</v>
      </c>
      <c r="Z3798" s="26" t="s">
        <v>461</v>
      </c>
      <c r="AA3798" s="26">
        <v>1714</v>
      </c>
      <c r="AB3798" s="26" t="s">
        <v>3292</v>
      </c>
      <c r="AC3798" s="26">
        <v>171402</v>
      </c>
      <c r="AD3798" s="26" t="s">
        <v>186</v>
      </c>
      <c r="AE3798" s="26" t="s">
        <v>3256</v>
      </c>
      <c r="AF3798" s="26" t="s">
        <v>12045</v>
      </c>
      <c r="AG3798" s="26">
        <v>0</v>
      </c>
      <c r="AH3798" s="26">
        <v>-6.2930508999999999</v>
      </c>
      <c r="AI3798" s="26">
        <v>107.0320875</v>
      </c>
    </row>
    <row r="3799" spans="1:35" x14ac:dyDescent="0.35">
      <c r="A3799" s="26" t="s">
        <v>3245</v>
      </c>
      <c r="B3799" s="26" t="s">
        <v>3246</v>
      </c>
      <c r="C3799" s="26" t="s">
        <v>3247</v>
      </c>
      <c r="D3799" s="26" t="s">
        <v>3246</v>
      </c>
      <c r="E3799" s="26" t="s">
        <v>3247</v>
      </c>
      <c r="F3799" s="26" t="s">
        <v>3248</v>
      </c>
      <c r="G3799" s="26" t="s">
        <v>3249</v>
      </c>
      <c r="H3799" s="26" t="s">
        <v>3248</v>
      </c>
      <c r="I3799" s="26" t="s">
        <v>3249</v>
      </c>
      <c r="J3799" s="26" t="s">
        <v>3250</v>
      </c>
      <c r="K3799" s="26" t="s">
        <v>3249</v>
      </c>
      <c r="N3799" s="26">
        <v>1887881</v>
      </c>
      <c r="O3799" s="26" t="s">
        <v>3251</v>
      </c>
      <c r="P3799" s="26" t="s">
        <v>11298</v>
      </c>
      <c r="Q3799" s="26" t="s">
        <v>194</v>
      </c>
      <c r="R3799" s="26" t="s">
        <v>6768</v>
      </c>
      <c r="S3799" s="26" t="s">
        <v>7231</v>
      </c>
      <c r="T3799" s="26" t="s">
        <v>11791</v>
      </c>
      <c r="U3799" s="26" t="s">
        <v>11792</v>
      </c>
      <c r="V3799" s="26">
        <v>4</v>
      </c>
      <c r="W3799" s="26">
        <v>190</v>
      </c>
      <c r="X3799" s="26" t="s">
        <v>12046</v>
      </c>
      <c r="Y3799" s="26" t="s">
        <v>12047</v>
      </c>
      <c r="Z3799" s="26" t="s">
        <v>1345</v>
      </c>
      <c r="AA3799" s="26">
        <v>1714</v>
      </c>
      <c r="AB3799" s="26" t="s">
        <v>3292</v>
      </c>
      <c r="AC3799" s="26">
        <v>171402</v>
      </c>
      <c r="AD3799" s="26" t="s">
        <v>186</v>
      </c>
      <c r="AE3799" s="26" t="s">
        <v>3256</v>
      </c>
      <c r="AF3799" s="26" t="s">
        <v>12048</v>
      </c>
      <c r="AG3799" s="26">
        <v>0</v>
      </c>
      <c r="AH3799" s="26">
        <v>-6.3275385999999996</v>
      </c>
      <c r="AI3799" s="26">
        <v>107.00393010000001</v>
      </c>
    </row>
    <row r="3800" spans="1:35" x14ac:dyDescent="0.35">
      <c r="A3800" s="26" t="s">
        <v>3245</v>
      </c>
      <c r="B3800" s="26" t="s">
        <v>3246</v>
      </c>
      <c r="C3800" s="26" t="s">
        <v>3247</v>
      </c>
      <c r="D3800" s="26" t="s">
        <v>3246</v>
      </c>
      <c r="E3800" s="26" t="s">
        <v>3247</v>
      </c>
      <c r="F3800" s="26" t="s">
        <v>3248</v>
      </c>
      <c r="G3800" s="26" t="s">
        <v>3249</v>
      </c>
      <c r="H3800" s="26" t="s">
        <v>3248</v>
      </c>
      <c r="I3800" s="26" t="s">
        <v>3249</v>
      </c>
      <c r="J3800" s="26" t="s">
        <v>3250</v>
      </c>
      <c r="K3800" s="26" t="s">
        <v>3249</v>
      </c>
      <c r="N3800" s="26">
        <v>1887881</v>
      </c>
      <c r="O3800" s="26" t="s">
        <v>3251</v>
      </c>
      <c r="P3800" s="26" t="s">
        <v>11298</v>
      </c>
      <c r="Q3800" s="26" t="s">
        <v>194</v>
      </c>
      <c r="R3800" s="26" t="s">
        <v>6768</v>
      </c>
      <c r="S3800" s="26" t="s">
        <v>7231</v>
      </c>
      <c r="T3800" s="26" t="s">
        <v>11791</v>
      </c>
      <c r="U3800" s="26" t="s">
        <v>11792</v>
      </c>
      <c r="V3800" s="26">
        <v>4</v>
      </c>
      <c r="W3800" s="26">
        <v>180</v>
      </c>
      <c r="X3800" s="26" t="s">
        <v>12049</v>
      </c>
      <c r="Y3800" s="26" t="s">
        <v>12050</v>
      </c>
      <c r="Z3800" s="26" t="s">
        <v>463</v>
      </c>
      <c r="AA3800" s="26">
        <v>1714</v>
      </c>
      <c r="AB3800" s="26" t="s">
        <v>3292</v>
      </c>
      <c r="AC3800" s="26">
        <v>171402</v>
      </c>
      <c r="AD3800" s="26" t="s">
        <v>186</v>
      </c>
      <c r="AE3800" s="26" t="s">
        <v>3256</v>
      </c>
      <c r="AF3800" s="26" t="s">
        <v>12051</v>
      </c>
      <c r="AG3800" s="26">
        <v>0</v>
      </c>
      <c r="AH3800" s="26">
        <v>-6.3276842000000002</v>
      </c>
      <c r="AI3800" s="26">
        <v>107.0038133</v>
      </c>
    </row>
    <row r="3801" spans="1:35" x14ac:dyDescent="0.35">
      <c r="A3801" s="26" t="s">
        <v>3245</v>
      </c>
      <c r="B3801" s="26" t="s">
        <v>3246</v>
      </c>
      <c r="C3801" s="26" t="s">
        <v>3247</v>
      </c>
      <c r="D3801" s="26" t="s">
        <v>3246</v>
      </c>
      <c r="E3801" s="26" t="s">
        <v>3247</v>
      </c>
      <c r="F3801" s="26" t="s">
        <v>3248</v>
      </c>
      <c r="G3801" s="26" t="s">
        <v>3249</v>
      </c>
      <c r="H3801" s="26" t="s">
        <v>3248</v>
      </c>
      <c r="I3801" s="26" t="s">
        <v>3249</v>
      </c>
      <c r="J3801" s="26" t="s">
        <v>3250</v>
      </c>
      <c r="K3801" s="26" t="s">
        <v>3249</v>
      </c>
      <c r="N3801" s="26">
        <v>1887881</v>
      </c>
      <c r="O3801" s="26" t="s">
        <v>3251</v>
      </c>
      <c r="P3801" s="26" t="s">
        <v>11298</v>
      </c>
      <c r="Q3801" s="26" t="s">
        <v>194</v>
      </c>
      <c r="R3801" s="26" t="s">
        <v>6768</v>
      </c>
      <c r="S3801" s="26" t="s">
        <v>7231</v>
      </c>
      <c r="T3801" s="26" t="s">
        <v>11791</v>
      </c>
      <c r="U3801" s="26" t="s">
        <v>11792</v>
      </c>
      <c r="V3801" s="26">
        <v>6</v>
      </c>
      <c r="W3801" s="26">
        <v>10</v>
      </c>
      <c r="X3801" s="26" t="s">
        <v>12052</v>
      </c>
      <c r="Y3801" s="26" t="s">
        <v>12053</v>
      </c>
      <c r="Z3801" s="26" t="s">
        <v>3051</v>
      </c>
      <c r="AA3801" s="26">
        <v>1714</v>
      </c>
      <c r="AB3801" s="26" t="s">
        <v>3292</v>
      </c>
      <c r="AC3801" s="26">
        <v>171402</v>
      </c>
      <c r="AD3801" s="26" t="s">
        <v>186</v>
      </c>
      <c r="AF3801" s="26" t="s">
        <v>12054</v>
      </c>
      <c r="AG3801" s="26">
        <v>0</v>
      </c>
      <c r="AH3801" s="26">
        <v>-6.3402044999999996</v>
      </c>
      <c r="AI3801" s="26">
        <v>107.0525334</v>
      </c>
    </row>
    <row r="3802" spans="1:35" x14ac:dyDescent="0.35">
      <c r="A3802" s="26" t="s">
        <v>3245</v>
      </c>
      <c r="B3802" s="26" t="s">
        <v>3246</v>
      </c>
      <c r="C3802" s="26" t="s">
        <v>3247</v>
      </c>
      <c r="D3802" s="26" t="s">
        <v>3246</v>
      </c>
      <c r="E3802" s="26" t="s">
        <v>3247</v>
      </c>
      <c r="F3802" s="26" t="s">
        <v>3248</v>
      </c>
      <c r="G3802" s="26" t="s">
        <v>3249</v>
      </c>
      <c r="H3802" s="26" t="s">
        <v>3248</v>
      </c>
      <c r="I3802" s="26" t="s">
        <v>3249</v>
      </c>
      <c r="J3802" s="26" t="s">
        <v>3250</v>
      </c>
      <c r="K3802" s="26" t="s">
        <v>3249</v>
      </c>
      <c r="N3802" s="26">
        <v>1887881</v>
      </c>
      <c r="O3802" s="26" t="s">
        <v>3251</v>
      </c>
      <c r="P3802" s="26" t="s">
        <v>11298</v>
      </c>
      <c r="Q3802" s="26" t="s">
        <v>194</v>
      </c>
      <c r="R3802" s="26" t="s">
        <v>6768</v>
      </c>
      <c r="S3802" s="26" t="s">
        <v>7231</v>
      </c>
      <c r="T3802" s="26" t="s">
        <v>11791</v>
      </c>
      <c r="U3802" s="26" t="s">
        <v>11792</v>
      </c>
      <c r="V3802" s="26">
        <v>4</v>
      </c>
      <c r="W3802" s="26">
        <v>170</v>
      </c>
      <c r="X3802" s="26" t="s">
        <v>11186</v>
      </c>
      <c r="Y3802" s="26" t="s">
        <v>11187</v>
      </c>
      <c r="Z3802" s="26" t="s">
        <v>1347</v>
      </c>
      <c r="AA3802" s="26">
        <v>1714</v>
      </c>
      <c r="AB3802" s="26" t="s">
        <v>3292</v>
      </c>
      <c r="AC3802" s="26">
        <v>171402</v>
      </c>
      <c r="AD3802" s="26" t="s">
        <v>186</v>
      </c>
      <c r="AE3802" s="26" t="s">
        <v>3256</v>
      </c>
      <c r="AF3802" s="26" t="s">
        <v>11188</v>
      </c>
      <c r="AG3802" s="26">
        <v>0</v>
      </c>
      <c r="AH3802" s="26">
        <v>-6.254651</v>
      </c>
      <c r="AI3802" s="26">
        <v>106.98788399999999</v>
      </c>
    </row>
    <row r="3803" spans="1:35" x14ac:dyDescent="0.35">
      <c r="A3803" s="26" t="s">
        <v>3245</v>
      </c>
      <c r="B3803" s="26" t="s">
        <v>3246</v>
      </c>
      <c r="C3803" s="26" t="s">
        <v>3247</v>
      </c>
      <c r="D3803" s="26" t="s">
        <v>3246</v>
      </c>
      <c r="E3803" s="26" t="s">
        <v>3247</v>
      </c>
      <c r="F3803" s="26" t="s">
        <v>3248</v>
      </c>
      <c r="G3803" s="26" t="s">
        <v>3249</v>
      </c>
      <c r="H3803" s="26" t="s">
        <v>3248</v>
      </c>
      <c r="I3803" s="26" t="s">
        <v>3249</v>
      </c>
      <c r="J3803" s="26" t="s">
        <v>3250</v>
      </c>
      <c r="K3803" s="26" t="s">
        <v>3249</v>
      </c>
      <c r="N3803" s="26">
        <v>1887881</v>
      </c>
      <c r="O3803" s="26" t="s">
        <v>3251</v>
      </c>
      <c r="P3803" s="26" t="s">
        <v>11298</v>
      </c>
      <c r="Q3803" s="26" t="s">
        <v>194</v>
      </c>
      <c r="R3803" s="26" t="s">
        <v>6768</v>
      </c>
      <c r="S3803" s="26" t="s">
        <v>7231</v>
      </c>
      <c r="T3803" s="26" t="s">
        <v>11791</v>
      </c>
      <c r="U3803" s="26" t="s">
        <v>11792</v>
      </c>
      <c r="V3803" s="26">
        <v>4</v>
      </c>
      <c r="W3803" s="26">
        <v>200</v>
      </c>
      <c r="X3803" s="26" t="s">
        <v>11189</v>
      </c>
      <c r="Y3803" s="26" t="s">
        <v>11190</v>
      </c>
      <c r="Z3803" s="26" t="s">
        <v>2863</v>
      </c>
      <c r="AA3803" s="26">
        <v>1714</v>
      </c>
      <c r="AB3803" s="26" t="s">
        <v>3292</v>
      </c>
      <c r="AC3803" s="26">
        <v>171402</v>
      </c>
      <c r="AD3803" s="26" t="s">
        <v>186</v>
      </c>
      <c r="AE3803" s="26" t="s">
        <v>3256</v>
      </c>
      <c r="AF3803" s="26" t="s">
        <v>11191</v>
      </c>
      <c r="AG3803" s="26">
        <v>0</v>
      </c>
      <c r="AH3803" s="26">
        <v>-6.2533989999999999</v>
      </c>
      <c r="AI3803" s="26">
        <v>106.98551</v>
      </c>
    </row>
    <row r="3804" spans="1:35" x14ac:dyDescent="0.35">
      <c r="A3804" s="26" t="s">
        <v>3245</v>
      </c>
      <c r="B3804" s="26" t="s">
        <v>3246</v>
      </c>
      <c r="C3804" s="26" t="s">
        <v>3247</v>
      </c>
      <c r="D3804" s="26" t="s">
        <v>3246</v>
      </c>
      <c r="E3804" s="26" t="s">
        <v>3247</v>
      </c>
      <c r="F3804" s="26" t="s">
        <v>3248</v>
      </c>
      <c r="G3804" s="26" t="s">
        <v>3249</v>
      </c>
      <c r="H3804" s="26" t="s">
        <v>3248</v>
      </c>
      <c r="I3804" s="26" t="s">
        <v>3249</v>
      </c>
      <c r="J3804" s="26" t="s">
        <v>3250</v>
      </c>
      <c r="K3804" s="26" t="s">
        <v>3249</v>
      </c>
      <c r="N3804" s="26">
        <v>1887881</v>
      </c>
      <c r="O3804" s="26" t="s">
        <v>3251</v>
      </c>
      <c r="P3804" s="26" t="s">
        <v>11298</v>
      </c>
      <c r="Q3804" s="26" t="s">
        <v>194</v>
      </c>
      <c r="R3804" s="26" t="s">
        <v>6768</v>
      </c>
      <c r="S3804" s="26" t="s">
        <v>7231</v>
      </c>
      <c r="T3804" s="26" t="s">
        <v>11791</v>
      </c>
      <c r="U3804" s="26" t="s">
        <v>11792</v>
      </c>
      <c r="V3804" s="26">
        <v>4</v>
      </c>
      <c r="W3804" s="26">
        <v>210</v>
      </c>
      <c r="X3804" s="26" t="s">
        <v>11212</v>
      </c>
      <c r="Y3804" s="26" t="s">
        <v>11213</v>
      </c>
      <c r="Z3804" s="26" t="s">
        <v>465</v>
      </c>
      <c r="AA3804" s="26">
        <v>1714</v>
      </c>
      <c r="AB3804" s="26" t="s">
        <v>3292</v>
      </c>
      <c r="AC3804" s="26">
        <v>171402</v>
      </c>
      <c r="AD3804" s="26" t="s">
        <v>186</v>
      </c>
      <c r="AE3804" s="26" t="s">
        <v>3256</v>
      </c>
      <c r="AF3804" s="26" t="s">
        <v>11205</v>
      </c>
      <c r="AG3804" s="26">
        <v>0</v>
      </c>
      <c r="AH3804" s="26">
        <v>-6.2563149999999998</v>
      </c>
      <c r="AI3804" s="26">
        <v>106.983166</v>
      </c>
    </row>
    <row r="3805" spans="1:35" x14ac:dyDescent="0.35">
      <c r="A3805" s="26" t="s">
        <v>3245</v>
      </c>
      <c r="B3805" s="26" t="s">
        <v>3246</v>
      </c>
      <c r="C3805" s="26" t="s">
        <v>3247</v>
      </c>
      <c r="D3805" s="26" t="s">
        <v>3246</v>
      </c>
      <c r="E3805" s="26" t="s">
        <v>3247</v>
      </c>
      <c r="F3805" s="26" t="s">
        <v>3248</v>
      </c>
      <c r="G3805" s="26" t="s">
        <v>3249</v>
      </c>
      <c r="H3805" s="26" t="s">
        <v>3248</v>
      </c>
      <c r="I3805" s="26" t="s">
        <v>3249</v>
      </c>
      <c r="J3805" s="26" t="s">
        <v>3250</v>
      </c>
      <c r="K3805" s="26" t="s">
        <v>3249</v>
      </c>
      <c r="N3805" s="26">
        <v>1887881</v>
      </c>
      <c r="O3805" s="26" t="s">
        <v>3251</v>
      </c>
      <c r="P3805" s="26" t="s">
        <v>11298</v>
      </c>
      <c r="Q3805" s="26" t="s">
        <v>194</v>
      </c>
      <c r="R3805" s="26" t="s">
        <v>6768</v>
      </c>
      <c r="S3805" s="26" t="s">
        <v>7231</v>
      </c>
      <c r="T3805" s="26" t="s">
        <v>11791</v>
      </c>
      <c r="U3805" s="26" t="s">
        <v>11792</v>
      </c>
      <c r="V3805" s="26">
        <v>4</v>
      </c>
      <c r="W3805" s="26">
        <v>300</v>
      </c>
      <c r="X3805" s="26" t="s">
        <v>12055</v>
      </c>
      <c r="Y3805" s="26" t="s">
        <v>12056</v>
      </c>
      <c r="Z3805" s="26" t="s">
        <v>467</v>
      </c>
      <c r="AA3805" s="26">
        <v>1714</v>
      </c>
      <c r="AB3805" s="26" t="s">
        <v>3292</v>
      </c>
      <c r="AC3805" s="26">
        <v>171402</v>
      </c>
      <c r="AD3805" s="26" t="s">
        <v>186</v>
      </c>
      <c r="AE3805" s="26" t="s">
        <v>3256</v>
      </c>
      <c r="AF3805" s="26" t="s">
        <v>12057</v>
      </c>
      <c r="AG3805" s="26">
        <v>0</v>
      </c>
      <c r="AH3805" s="26">
        <v>-6.2921630000000004</v>
      </c>
      <c r="AI3805" s="26">
        <v>107.0355656</v>
      </c>
    </row>
    <row r="3806" spans="1:35" x14ac:dyDescent="0.35">
      <c r="A3806" s="26" t="s">
        <v>3245</v>
      </c>
      <c r="B3806" s="26" t="s">
        <v>3246</v>
      </c>
      <c r="C3806" s="26" t="s">
        <v>3247</v>
      </c>
      <c r="D3806" s="26" t="s">
        <v>3246</v>
      </c>
      <c r="E3806" s="26" t="s">
        <v>3247</v>
      </c>
      <c r="F3806" s="26" t="s">
        <v>3248</v>
      </c>
      <c r="G3806" s="26" t="s">
        <v>3249</v>
      </c>
      <c r="H3806" s="26" t="s">
        <v>3248</v>
      </c>
      <c r="I3806" s="26" t="s">
        <v>3249</v>
      </c>
      <c r="J3806" s="26" t="s">
        <v>3250</v>
      </c>
      <c r="K3806" s="26" t="s">
        <v>3249</v>
      </c>
      <c r="N3806" s="26">
        <v>1887881</v>
      </c>
      <c r="O3806" s="26" t="s">
        <v>3251</v>
      </c>
      <c r="P3806" s="26" t="s">
        <v>11298</v>
      </c>
      <c r="Q3806" s="26" t="s">
        <v>194</v>
      </c>
      <c r="R3806" s="26" t="s">
        <v>6768</v>
      </c>
      <c r="S3806" s="26" t="s">
        <v>7231</v>
      </c>
      <c r="T3806" s="26" t="s">
        <v>11791</v>
      </c>
      <c r="U3806" s="26" t="s">
        <v>11792</v>
      </c>
      <c r="V3806" s="26">
        <v>4</v>
      </c>
      <c r="W3806" s="26">
        <v>310</v>
      </c>
      <c r="X3806" s="26" t="s">
        <v>12058</v>
      </c>
      <c r="Y3806" s="26" t="s">
        <v>12059</v>
      </c>
      <c r="Z3806" s="26" t="s">
        <v>469</v>
      </c>
      <c r="AA3806" s="26">
        <v>1714</v>
      </c>
      <c r="AB3806" s="26" t="s">
        <v>3292</v>
      </c>
      <c r="AC3806" s="26">
        <v>171402</v>
      </c>
      <c r="AD3806" s="26" t="s">
        <v>186</v>
      </c>
      <c r="AE3806" s="26" t="s">
        <v>3256</v>
      </c>
      <c r="AF3806" s="26" t="s">
        <v>12060</v>
      </c>
      <c r="AG3806" s="26">
        <v>0</v>
      </c>
      <c r="AH3806" s="26">
        <v>-6.2942330999999996</v>
      </c>
      <c r="AI3806" s="26">
        <v>107.0350179</v>
      </c>
    </row>
    <row r="3807" spans="1:35" x14ac:dyDescent="0.35">
      <c r="A3807" s="26" t="s">
        <v>3245</v>
      </c>
      <c r="B3807" s="26" t="s">
        <v>3246</v>
      </c>
      <c r="C3807" s="26" t="s">
        <v>3247</v>
      </c>
      <c r="D3807" s="26" t="s">
        <v>3246</v>
      </c>
      <c r="E3807" s="26" t="s">
        <v>3247</v>
      </c>
      <c r="F3807" s="26" t="s">
        <v>3248</v>
      </c>
      <c r="G3807" s="26" t="s">
        <v>3249</v>
      </c>
      <c r="H3807" s="26" t="s">
        <v>3248</v>
      </c>
      <c r="I3807" s="26" t="s">
        <v>3249</v>
      </c>
      <c r="J3807" s="26" t="s">
        <v>3250</v>
      </c>
      <c r="K3807" s="26" t="s">
        <v>3249</v>
      </c>
      <c r="N3807" s="26">
        <v>1887881</v>
      </c>
      <c r="O3807" s="26" t="s">
        <v>3251</v>
      </c>
      <c r="P3807" s="26" t="s">
        <v>11298</v>
      </c>
      <c r="Q3807" s="26" t="s">
        <v>194</v>
      </c>
      <c r="R3807" s="26" t="s">
        <v>6768</v>
      </c>
      <c r="S3807" s="26" t="s">
        <v>7231</v>
      </c>
      <c r="T3807" s="26" t="s">
        <v>11791</v>
      </c>
      <c r="U3807" s="26" t="s">
        <v>11792</v>
      </c>
      <c r="V3807" s="26">
        <v>4</v>
      </c>
      <c r="W3807" s="26">
        <v>320</v>
      </c>
      <c r="X3807" s="26" t="s">
        <v>12061</v>
      </c>
      <c r="Y3807" s="26" t="s">
        <v>12062</v>
      </c>
      <c r="Z3807" s="26" t="s">
        <v>2865</v>
      </c>
      <c r="AA3807" s="26">
        <v>1714</v>
      </c>
      <c r="AB3807" s="26" t="s">
        <v>3292</v>
      </c>
      <c r="AC3807" s="26">
        <v>171402</v>
      </c>
      <c r="AD3807" s="26" t="s">
        <v>186</v>
      </c>
      <c r="AE3807" s="26" t="s">
        <v>3256</v>
      </c>
      <c r="AF3807" s="26" t="s">
        <v>12063</v>
      </c>
      <c r="AG3807" s="26">
        <v>0</v>
      </c>
      <c r="AH3807" s="26">
        <v>-6.3577798999999997</v>
      </c>
      <c r="AI3807" s="26">
        <v>107.03209200000001</v>
      </c>
    </row>
    <row r="3808" spans="1:35" x14ac:dyDescent="0.35">
      <c r="A3808" s="26" t="s">
        <v>3245</v>
      </c>
      <c r="B3808" s="26" t="s">
        <v>3246</v>
      </c>
      <c r="C3808" s="26" t="s">
        <v>3247</v>
      </c>
      <c r="D3808" s="26" t="s">
        <v>3246</v>
      </c>
      <c r="E3808" s="26" t="s">
        <v>3247</v>
      </c>
      <c r="F3808" s="26" t="s">
        <v>3248</v>
      </c>
      <c r="G3808" s="26" t="s">
        <v>3249</v>
      </c>
      <c r="H3808" s="26" t="s">
        <v>3248</v>
      </c>
      <c r="I3808" s="26" t="s">
        <v>3249</v>
      </c>
      <c r="J3808" s="26" t="s">
        <v>3250</v>
      </c>
      <c r="K3808" s="26" t="s">
        <v>3249</v>
      </c>
      <c r="N3808" s="26">
        <v>1887881</v>
      </c>
      <c r="O3808" s="26" t="s">
        <v>3251</v>
      </c>
      <c r="P3808" s="26" t="s">
        <v>11298</v>
      </c>
      <c r="Q3808" s="26" t="s">
        <v>194</v>
      </c>
      <c r="R3808" s="26" t="s">
        <v>6768</v>
      </c>
      <c r="S3808" s="26" t="s">
        <v>7231</v>
      </c>
      <c r="T3808" s="26" t="s">
        <v>11791</v>
      </c>
      <c r="U3808" s="26" t="s">
        <v>11792</v>
      </c>
      <c r="V3808" s="26">
        <v>4</v>
      </c>
      <c r="W3808" s="26">
        <v>270</v>
      </c>
      <c r="X3808" s="26" t="s">
        <v>12064</v>
      </c>
      <c r="Y3808" s="26" t="s">
        <v>12065</v>
      </c>
      <c r="Z3808" s="26" t="s">
        <v>471</v>
      </c>
      <c r="AA3808" s="26">
        <v>1714</v>
      </c>
      <c r="AB3808" s="26" t="s">
        <v>3292</v>
      </c>
      <c r="AC3808" s="26">
        <v>171402</v>
      </c>
      <c r="AD3808" s="26" t="s">
        <v>186</v>
      </c>
      <c r="AE3808" s="26" t="s">
        <v>3256</v>
      </c>
      <c r="AF3808" s="26" t="s">
        <v>12066</v>
      </c>
      <c r="AG3808" s="26">
        <v>0</v>
      </c>
      <c r="AH3808" s="26">
        <v>-6.3209279</v>
      </c>
      <c r="AI3808" s="26">
        <v>107.0576848</v>
      </c>
    </row>
    <row r="3809" spans="1:35" x14ac:dyDescent="0.35">
      <c r="A3809" s="26" t="s">
        <v>3245</v>
      </c>
      <c r="B3809" s="26" t="s">
        <v>3246</v>
      </c>
      <c r="C3809" s="26" t="s">
        <v>3247</v>
      </c>
      <c r="D3809" s="26" t="s">
        <v>3246</v>
      </c>
      <c r="E3809" s="26" t="s">
        <v>3247</v>
      </c>
      <c r="F3809" s="26" t="s">
        <v>3248</v>
      </c>
      <c r="G3809" s="26" t="s">
        <v>3249</v>
      </c>
      <c r="H3809" s="26" t="s">
        <v>3248</v>
      </c>
      <c r="I3809" s="26" t="s">
        <v>3249</v>
      </c>
      <c r="J3809" s="26" t="s">
        <v>3250</v>
      </c>
      <c r="K3809" s="26" t="s">
        <v>3249</v>
      </c>
      <c r="N3809" s="26">
        <v>1887881</v>
      </c>
      <c r="O3809" s="26" t="s">
        <v>3251</v>
      </c>
      <c r="P3809" s="26" t="s">
        <v>11298</v>
      </c>
      <c r="Q3809" s="26" t="s">
        <v>194</v>
      </c>
      <c r="R3809" s="26" t="s">
        <v>6768</v>
      </c>
      <c r="S3809" s="26" t="s">
        <v>7231</v>
      </c>
      <c r="T3809" s="26" t="s">
        <v>11791</v>
      </c>
      <c r="U3809" s="26" t="s">
        <v>11792</v>
      </c>
      <c r="V3809" s="26">
        <v>4</v>
      </c>
      <c r="W3809" s="26">
        <v>280</v>
      </c>
      <c r="X3809" s="26" t="s">
        <v>12067</v>
      </c>
      <c r="Y3809" s="26" t="s">
        <v>12068</v>
      </c>
      <c r="Z3809" s="26" t="s">
        <v>473</v>
      </c>
      <c r="AA3809" s="26">
        <v>1714</v>
      </c>
      <c r="AB3809" s="26" t="s">
        <v>3292</v>
      </c>
      <c r="AC3809" s="26">
        <v>171402</v>
      </c>
      <c r="AD3809" s="26" t="s">
        <v>186</v>
      </c>
      <c r="AE3809" s="26" t="s">
        <v>3256</v>
      </c>
      <c r="AF3809" s="26" t="s">
        <v>12069</v>
      </c>
      <c r="AG3809" s="26">
        <v>0</v>
      </c>
      <c r="AH3809" s="26">
        <v>-6.2942834000000003</v>
      </c>
      <c r="AI3809" s="26">
        <v>107.0350406</v>
      </c>
    </row>
    <row r="3810" spans="1:35" x14ac:dyDescent="0.35">
      <c r="A3810" s="26" t="s">
        <v>3245</v>
      </c>
      <c r="B3810" s="26" t="s">
        <v>3246</v>
      </c>
      <c r="C3810" s="26" t="s">
        <v>3247</v>
      </c>
      <c r="D3810" s="26" t="s">
        <v>3246</v>
      </c>
      <c r="E3810" s="26" t="s">
        <v>3247</v>
      </c>
      <c r="F3810" s="26" t="s">
        <v>3248</v>
      </c>
      <c r="G3810" s="26" t="s">
        <v>3249</v>
      </c>
      <c r="H3810" s="26" t="s">
        <v>3248</v>
      </c>
      <c r="I3810" s="26" t="s">
        <v>3249</v>
      </c>
      <c r="J3810" s="26" t="s">
        <v>3250</v>
      </c>
      <c r="K3810" s="26" t="s">
        <v>3249</v>
      </c>
      <c r="N3810" s="26">
        <v>1887881</v>
      </c>
      <c r="O3810" s="26" t="s">
        <v>3251</v>
      </c>
      <c r="P3810" s="26" t="s">
        <v>11298</v>
      </c>
      <c r="Q3810" s="26" t="s">
        <v>194</v>
      </c>
      <c r="R3810" s="26" t="s">
        <v>6768</v>
      </c>
      <c r="S3810" s="26" t="s">
        <v>7231</v>
      </c>
      <c r="T3810" s="26" t="s">
        <v>11791</v>
      </c>
      <c r="U3810" s="26" t="s">
        <v>11792</v>
      </c>
      <c r="V3810" s="26">
        <v>3</v>
      </c>
      <c r="W3810" s="26">
        <v>190</v>
      </c>
      <c r="X3810" s="26" t="s">
        <v>12070</v>
      </c>
      <c r="Y3810" s="26" t="s">
        <v>12071</v>
      </c>
      <c r="Z3810" s="26" t="s">
        <v>12072</v>
      </c>
      <c r="AA3810" s="26">
        <v>1714</v>
      </c>
      <c r="AB3810" s="26" t="s">
        <v>3292</v>
      </c>
      <c r="AC3810" s="26">
        <v>171402</v>
      </c>
      <c r="AD3810" s="26" t="s">
        <v>186</v>
      </c>
      <c r="AE3810" s="26" t="s">
        <v>3256</v>
      </c>
      <c r="AF3810" s="26" t="s">
        <v>12073</v>
      </c>
      <c r="AG3810" s="26">
        <v>0</v>
      </c>
      <c r="AH3810" s="26">
        <v>-6.2929006000000003</v>
      </c>
      <c r="AI3810" s="26">
        <v>107.03456629999999</v>
      </c>
    </row>
    <row r="3811" spans="1:35" x14ac:dyDescent="0.35">
      <c r="A3811" s="26" t="s">
        <v>3245</v>
      </c>
      <c r="B3811" s="26" t="s">
        <v>3246</v>
      </c>
      <c r="C3811" s="26" t="s">
        <v>3247</v>
      </c>
      <c r="D3811" s="26" t="s">
        <v>3246</v>
      </c>
      <c r="E3811" s="26" t="s">
        <v>3247</v>
      </c>
      <c r="F3811" s="26" t="s">
        <v>3248</v>
      </c>
      <c r="G3811" s="26" t="s">
        <v>3249</v>
      </c>
      <c r="H3811" s="26" t="s">
        <v>3248</v>
      </c>
      <c r="I3811" s="26" t="s">
        <v>3249</v>
      </c>
      <c r="J3811" s="26" t="s">
        <v>3250</v>
      </c>
      <c r="K3811" s="26" t="s">
        <v>3249</v>
      </c>
      <c r="N3811" s="26">
        <v>1887881</v>
      </c>
      <c r="O3811" s="26" t="s">
        <v>3251</v>
      </c>
      <c r="P3811" s="26" t="s">
        <v>11298</v>
      </c>
      <c r="Q3811" s="26" t="s">
        <v>194</v>
      </c>
      <c r="R3811" s="26" t="s">
        <v>6768</v>
      </c>
      <c r="S3811" s="26" t="s">
        <v>7231</v>
      </c>
      <c r="T3811" s="26" t="s">
        <v>11791</v>
      </c>
      <c r="U3811" s="26" t="s">
        <v>11792</v>
      </c>
      <c r="V3811" s="26">
        <v>6</v>
      </c>
      <c r="W3811" s="26">
        <v>270</v>
      </c>
      <c r="X3811" s="26" t="s">
        <v>12074</v>
      </c>
      <c r="Y3811" s="26" t="s">
        <v>12075</v>
      </c>
      <c r="Z3811" s="26" t="s">
        <v>1165</v>
      </c>
      <c r="AA3811" s="26">
        <v>1714</v>
      </c>
      <c r="AB3811" s="26" t="s">
        <v>3292</v>
      </c>
      <c r="AC3811" s="26">
        <v>171402</v>
      </c>
      <c r="AD3811" s="26" t="s">
        <v>186</v>
      </c>
      <c r="AE3811" s="26" t="s">
        <v>3256</v>
      </c>
      <c r="AF3811" s="26" t="s">
        <v>12076</v>
      </c>
      <c r="AG3811" s="26">
        <v>0</v>
      </c>
      <c r="AH3811" s="26">
        <v>-6.3854682</v>
      </c>
      <c r="AI3811" s="26">
        <v>107.0308162</v>
      </c>
    </row>
    <row r="3812" spans="1:35" x14ac:dyDescent="0.35">
      <c r="A3812" s="26" t="s">
        <v>3245</v>
      </c>
      <c r="B3812" s="26" t="s">
        <v>3246</v>
      </c>
      <c r="C3812" s="26" t="s">
        <v>3247</v>
      </c>
      <c r="D3812" s="26" t="s">
        <v>3246</v>
      </c>
      <c r="E3812" s="26" t="s">
        <v>3247</v>
      </c>
      <c r="F3812" s="26" t="s">
        <v>3248</v>
      </c>
      <c r="G3812" s="26" t="s">
        <v>3249</v>
      </c>
      <c r="H3812" s="26" t="s">
        <v>3248</v>
      </c>
      <c r="I3812" s="26" t="s">
        <v>3249</v>
      </c>
      <c r="J3812" s="26" t="s">
        <v>3250</v>
      </c>
      <c r="K3812" s="26" t="s">
        <v>3249</v>
      </c>
      <c r="N3812" s="26">
        <v>1887881</v>
      </c>
      <c r="O3812" s="26" t="s">
        <v>3251</v>
      </c>
      <c r="P3812" s="26" t="s">
        <v>11298</v>
      </c>
      <c r="Q3812" s="26" t="s">
        <v>194</v>
      </c>
      <c r="R3812" s="26" t="s">
        <v>6768</v>
      </c>
      <c r="S3812" s="26" t="s">
        <v>7231</v>
      </c>
      <c r="T3812" s="26" t="s">
        <v>11791</v>
      </c>
      <c r="U3812" s="26" t="s">
        <v>11792</v>
      </c>
      <c r="V3812" s="26">
        <v>6</v>
      </c>
      <c r="W3812" s="26">
        <v>260</v>
      </c>
      <c r="X3812" s="26" t="s">
        <v>12077</v>
      </c>
      <c r="Y3812" s="26" t="s">
        <v>12078</v>
      </c>
      <c r="Z3812" s="26" t="s">
        <v>3106</v>
      </c>
      <c r="AA3812" s="26">
        <v>1714</v>
      </c>
      <c r="AB3812" s="26" t="s">
        <v>3292</v>
      </c>
      <c r="AC3812" s="26">
        <v>171402</v>
      </c>
      <c r="AD3812" s="26" t="s">
        <v>186</v>
      </c>
      <c r="AE3812" s="26" t="s">
        <v>3256</v>
      </c>
      <c r="AF3812" s="26" t="s">
        <v>12076</v>
      </c>
      <c r="AG3812" s="26">
        <v>0</v>
      </c>
      <c r="AH3812" s="26">
        <v>-6.3661104000000002</v>
      </c>
      <c r="AI3812" s="26">
        <v>106.99375000000001</v>
      </c>
    </row>
    <row r="3813" spans="1:35" x14ac:dyDescent="0.35">
      <c r="A3813" s="26" t="s">
        <v>3245</v>
      </c>
      <c r="B3813" s="26" t="s">
        <v>3246</v>
      </c>
      <c r="C3813" s="26" t="s">
        <v>3247</v>
      </c>
      <c r="D3813" s="26" t="s">
        <v>3246</v>
      </c>
      <c r="E3813" s="26" t="s">
        <v>3247</v>
      </c>
      <c r="F3813" s="26" t="s">
        <v>3248</v>
      </c>
      <c r="G3813" s="26" t="s">
        <v>3249</v>
      </c>
      <c r="H3813" s="26" t="s">
        <v>3248</v>
      </c>
      <c r="I3813" s="26" t="s">
        <v>3249</v>
      </c>
      <c r="J3813" s="26" t="s">
        <v>3250</v>
      </c>
      <c r="K3813" s="26" t="s">
        <v>3249</v>
      </c>
      <c r="N3813" s="26">
        <v>1887881</v>
      </c>
      <c r="O3813" s="26" t="s">
        <v>3251</v>
      </c>
      <c r="P3813" s="26" t="s">
        <v>11298</v>
      </c>
      <c r="Q3813" s="26" t="s">
        <v>194</v>
      </c>
      <c r="R3813" s="26" t="s">
        <v>6768</v>
      </c>
      <c r="S3813" s="26" t="s">
        <v>7231</v>
      </c>
      <c r="T3813" s="26" t="s">
        <v>11791</v>
      </c>
      <c r="U3813" s="26" t="s">
        <v>11792</v>
      </c>
      <c r="V3813" s="26">
        <v>3</v>
      </c>
      <c r="W3813" s="26">
        <v>370</v>
      </c>
      <c r="X3813" s="26" t="s">
        <v>12079</v>
      </c>
      <c r="Y3813" s="26" t="s">
        <v>12080</v>
      </c>
      <c r="Z3813" s="26" t="s">
        <v>12081</v>
      </c>
      <c r="AA3813" s="26">
        <v>1714</v>
      </c>
      <c r="AB3813" s="26" t="s">
        <v>3292</v>
      </c>
      <c r="AC3813" s="26">
        <v>171402</v>
      </c>
      <c r="AD3813" s="26" t="s">
        <v>186</v>
      </c>
      <c r="AE3813" s="26" t="s">
        <v>3256</v>
      </c>
      <c r="AF3813" s="26" t="s">
        <v>12082</v>
      </c>
      <c r="AG3813" s="26">
        <v>0</v>
      </c>
      <c r="AH3813" s="26">
        <v>-6.2792234000000002</v>
      </c>
      <c r="AI3813" s="26">
        <v>107.0259162</v>
      </c>
    </row>
    <row r="3814" spans="1:35" x14ac:dyDescent="0.35">
      <c r="A3814" s="26" t="s">
        <v>3245</v>
      </c>
      <c r="B3814" s="26" t="s">
        <v>3246</v>
      </c>
      <c r="C3814" s="26" t="s">
        <v>3247</v>
      </c>
      <c r="D3814" s="26" t="s">
        <v>3246</v>
      </c>
      <c r="E3814" s="26" t="s">
        <v>3247</v>
      </c>
      <c r="F3814" s="26" t="s">
        <v>3248</v>
      </c>
      <c r="G3814" s="26" t="s">
        <v>3249</v>
      </c>
      <c r="H3814" s="26" t="s">
        <v>3248</v>
      </c>
      <c r="I3814" s="26" t="s">
        <v>3249</v>
      </c>
      <c r="J3814" s="26" t="s">
        <v>3250</v>
      </c>
      <c r="K3814" s="26" t="s">
        <v>3249</v>
      </c>
      <c r="N3814" s="26">
        <v>1887881</v>
      </c>
      <c r="O3814" s="26" t="s">
        <v>3251</v>
      </c>
      <c r="P3814" s="26" t="s">
        <v>11298</v>
      </c>
      <c r="Q3814" s="26" t="s">
        <v>194</v>
      </c>
      <c r="R3814" s="26" t="s">
        <v>6768</v>
      </c>
      <c r="S3814" s="26" t="s">
        <v>7231</v>
      </c>
      <c r="T3814" s="26" t="s">
        <v>11791</v>
      </c>
      <c r="U3814" s="26" t="s">
        <v>11792</v>
      </c>
      <c r="V3814" s="26">
        <v>3</v>
      </c>
      <c r="W3814" s="26">
        <v>360</v>
      </c>
      <c r="X3814" s="26" t="s">
        <v>12083</v>
      </c>
      <c r="Y3814" s="26" t="s">
        <v>12084</v>
      </c>
      <c r="Z3814" s="26" t="s">
        <v>12085</v>
      </c>
      <c r="AA3814" s="26">
        <v>1714</v>
      </c>
      <c r="AB3814" s="26" t="s">
        <v>3292</v>
      </c>
      <c r="AC3814" s="26">
        <v>171402</v>
      </c>
      <c r="AD3814" s="26" t="s">
        <v>186</v>
      </c>
      <c r="AE3814" s="26" t="s">
        <v>3256</v>
      </c>
      <c r="AF3814" s="26" t="s">
        <v>12086</v>
      </c>
      <c r="AG3814" s="26">
        <v>0</v>
      </c>
      <c r="AH3814" s="26">
        <v>-6.2789991000000001</v>
      </c>
      <c r="AI3814" s="26">
        <v>107.02726180000001</v>
      </c>
    </row>
    <row r="3815" spans="1:35" x14ac:dyDescent="0.35">
      <c r="A3815" s="26" t="s">
        <v>3245</v>
      </c>
      <c r="B3815" s="26" t="s">
        <v>3246</v>
      </c>
      <c r="C3815" s="26" t="s">
        <v>3247</v>
      </c>
      <c r="D3815" s="26" t="s">
        <v>3246</v>
      </c>
      <c r="E3815" s="26" t="s">
        <v>3247</v>
      </c>
      <c r="F3815" s="26" t="s">
        <v>3248</v>
      </c>
      <c r="G3815" s="26" t="s">
        <v>3249</v>
      </c>
      <c r="H3815" s="26" t="s">
        <v>3248</v>
      </c>
      <c r="I3815" s="26" t="s">
        <v>3249</v>
      </c>
      <c r="J3815" s="26" t="s">
        <v>3250</v>
      </c>
      <c r="K3815" s="26" t="s">
        <v>3249</v>
      </c>
      <c r="N3815" s="26">
        <v>1887881</v>
      </c>
      <c r="O3815" s="26" t="s">
        <v>3251</v>
      </c>
      <c r="P3815" s="26" t="s">
        <v>11298</v>
      </c>
      <c r="Q3815" s="26" t="s">
        <v>194</v>
      </c>
      <c r="R3815" s="26" t="s">
        <v>6768</v>
      </c>
      <c r="S3815" s="26" t="s">
        <v>7231</v>
      </c>
      <c r="T3815" s="26" t="s">
        <v>11791</v>
      </c>
      <c r="U3815" s="26" t="s">
        <v>11792</v>
      </c>
      <c r="V3815" s="26">
        <v>3</v>
      </c>
      <c r="W3815" s="26">
        <v>380</v>
      </c>
      <c r="X3815" s="26" t="s">
        <v>12087</v>
      </c>
      <c r="Y3815" s="26" t="s">
        <v>12088</v>
      </c>
      <c r="Z3815" s="26" t="s">
        <v>12089</v>
      </c>
      <c r="AA3815" s="26">
        <v>1714</v>
      </c>
      <c r="AB3815" s="26" t="s">
        <v>3292</v>
      </c>
      <c r="AC3815" s="26">
        <v>171402</v>
      </c>
      <c r="AD3815" s="26" t="s">
        <v>186</v>
      </c>
      <c r="AF3815" s="26" t="s">
        <v>12090</v>
      </c>
      <c r="AG3815" s="26">
        <v>0</v>
      </c>
      <c r="AH3815" s="26">
        <v>-6.2788326999999997</v>
      </c>
      <c r="AI3815" s="26">
        <v>107.02555099999999</v>
      </c>
    </row>
    <row r="3816" spans="1:35" x14ac:dyDescent="0.35">
      <c r="A3816" s="26" t="s">
        <v>3245</v>
      </c>
      <c r="B3816" s="26" t="s">
        <v>3246</v>
      </c>
      <c r="C3816" s="26" t="s">
        <v>3247</v>
      </c>
      <c r="D3816" s="26" t="s">
        <v>3246</v>
      </c>
      <c r="E3816" s="26" t="s">
        <v>3247</v>
      </c>
      <c r="F3816" s="26" t="s">
        <v>3248</v>
      </c>
      <c r="G3816" s="26" t="s">
        <v>3249</v>
      </c>
      <c r="H3816" s="26" t="s">
        <v>3248</v>
      </c>
      <c r="I3816" s="26" t="s">
        <v>3249</v>
      </c>
      <c r="J3816" s="26" t="s">
        <v>3250</v>
      </c>
      <c r="K3816" s="26" t="s">
        <v>3249</v>
      </c>
      <c r="N3816" s="26">
        <v>1887881</v>
      </c>
      <c r="O3816" s="26" t="s">
        <v>3251</v>
      </c>
      <c r="P3816" s="26" t="s">
        <v>11298</v>
      </c>
      <c r="Q3816" s="26" t="s">
        <v>194</v>
      </c>
      <c r="R3816" s="26" t="s">
        <v>6768</v>
      </c>
      <c r="S3816" s="26" t="s">
        <v>7231</v>
      </c>
      <c r="T3816" s="26" t="s">
        <v>11791</v>
      </c>
      <c r="U3816" s="26" t="s">
        <v>11792</v>
      </c>
      <c r="V3816" s="26">
        <v>2</v>
      </c>
      <c r="W3816" s="26">
        <v>10</v>
      </c>
      <c r="X3816" s="26" t="s">
        <v>12091</v>
      </c>
      <c r="Y3816" s="26" t="s">
        <v>12092</v>
      </c>
      <c r="Z3816" s="26" t="s">
        <v>12093</v>
      </c>
      <c r="AA3816" s="26">
        <v>1714</v>
      </c>
      <c r="AB3816" s="26" t="s">
        <v>3292</v>
      </c>
      <c r="AC3816" s="26">
        <v>171402</v>
      </c>
      <c r="AD3816" s="26" t="s">
        <v>186</v>
      </c>
      <c r="AE3816" s="26" t="s">
        <v>3256</v>
      </c>
      <c r="AF3816" s="26" t="s">
        <v>12094</v>
      </c>
      <c r="AG3816" s="26">
        <v>0</v>
      </c>
      <c r="AH3816" s="26">
        <v>-6.2544266999999998</v>
      </c>
      <c r="AI3816" s="26">
        <v>107.0046784</v>
      </c>
    </row>
    <row r="3817" spans="1:35" x14ac:dyDescent="0.35">
      <c r="A3817" s="26" t="s">
        <v>3245</v>
      </c>
      <c r="B3817" s="26" t="s">
        <v>3246</v>
      </c>
      <c r="C3817" s="26" t="s">
        <v>3247</v>
      </c>
      <c r="D3817" s="26" t="s">
        <v>3246</v>
      </c>
      <c r="E3817" s="26" t="s">
        <v>3247</v>
      </c>
      <c r="F3817" s="26" t="s">
        <v>3248</v>
      </c>
      <c r="G3817" s="26" t="s">
        <v>3249</v>
      </c>
      <c r="H3817" s="26" t="s">
        <v>3248</v>
      </c>
      <c r="I3817" s="26" t="s">
        <v>3249</v>
      </c>
      <c r="J3817" s="26" t="s">
        <v>3250</v>
      </c>
      <c r="K3817" s="26" t="s">
        <v>3249</v>
      </c>
      <c r="N3817" s="26">
        <v>1887881</v>
      </c>
      <c r="O3817" s="26" t="s">
        <v>3251</v>
      </c>
      <c r="P3817" s="26" t="s">
        <v>11298</v>
      </c>
      <c r="Q3817" s="26" t="s">
        <v>194</v>
      </c>
      <c r="R3817" s="26" t="s">
        <v>6768</v>
      </c>
      <c r="S3817" s="26" t="s">
        <v>7231</v>
      </c>
      <c r="T3817" s="26" t="s">
        <v>11791</v>
      </c>
      <c r="U3817" s="26" t="s">
        <v>11792</v>
      </c>
      <c r="V3817" s="26">
        <v>3</v>
      </c>
      <c r="W3817" s="26">
        <v>0</v>
      </c>
      <c r="X3817" s="26" t="s">
        <v>12095</v>
      </c>
      <c r="Y3817" s="26" t="s">
        <v>12096</v>
      </c>
      <c r="Z3817" s="26" t="s">
        <v>12097</v>
      </c>
      <c r="AA3817" s="26">
        <v>1714</v>
      </c>
      <c r="AB3817" s="26" t="s">
        <v>3292</v>
      </c>
      <c r="AC3817" s="26">
        <v>171402</v>
      </c>
      <c r="AD3817" s="26" t="s">
        <v>186</v>
      </c>
      <c r="AE3817" s="26" t="s">
        <v>3256</v>
      </c>
      <c r="AF3817" s="26" t="s">
        <v>12094</v>
      </c>
      <c r="AG3817" s="26">
        <v>0</v>
      </c>
      <c r="AH3817" s="26">
        <v>-6.2544268000000001</v>
      </c>
      <c r="AI3817" s="26">
        <v>107.004679</v>
      </c>
    </row>
    <row r="3818" spans="1:35" x14ac:dyDescent="0.35">
      <c r="A3818" s="26" t="s">
        <v>3245</v>
      </c>
      <c r="B3818" s="26" t="s">
        <v>3246</v>
      </c>
      <c r="C3818" s="26" t="s">
        <v>3247</v>
      </c>
      <c r="D3818" s="26" t="s">
        <v>3246</v>
      </c>
      <c r="E3818" s="26" t="s">
        <v>3247</v>
      </c>
      <c r="F3818" s="26" t="s">
        <v>3248</v>
      </c>
      <c r="G3818" s="26" t="s">
        <v>3249</v>
      </c>
      <c r="H3818" s="26" t="s">
        <v>3248</v>
      </c>
      <c r="I3818" s="26" t="s">
        <v>3249</v>
      </c>
      <c r="J3818" s="26" t="s">
        <v>3250</v>
      </c>
      <c r="K3818" s="26" t="s">
        <v>3249</v>
      </c>
      <c r="N3818" s="26">
        <v>1887881</v>
      </c>
      <c r="O3818" s="26" t="s">
        <v>3251</v>
      </c>
      <c r="P3818" s="26" t="s">
        <v>11298</v>
      </c>
      <c r="Q3818" s="26" t="s">
        <v>194</v>
      </c>
      <c r="R3818" s="26" t="s">
        <v>6768</v>
      </c>
      <c r="S3818" s="26" t="s">
        <v>7231</v>
      </c>
      <c r="T3818" s="26" t="s">
        <v>11791</v>
      </c>
      <c r="U3818" s="26" t="s">
        <v>11792</v>
      </c>
      <c r="V3818" s="26">
        <v>3</v>
      </c>
      <c r="W3818" s="26">
        <v>0</v>
      </c>
      <c r="X3818" s="26" t="s">
        <v>12098</v>
      </c>
      <c r="Y3818" s="26" t="s">
        <v>12099</v>
      </c>
      <c r="Z3818" s="26" t="s">
        <v>12100</v>
      </c>
      <c r="AA3818" s="26">
        <v>1714</v>
      </c>
      <c r="AB3818" s="26" t="s">
        <v>3292</v>
      </c>
      <c r="AC3818" s="26">
        <v>171402</v>
      </c>
      <c r="AD3818" s="26" t="s">
        <v>186</v>
      </c>
      <c r="AE3818" s="26" t="s">
        <v>3256</v>
      </c>
      <c r="AF3818" s="26" t="s">
        <v>12101</v>
      </c>
      <c r="AG3818" s="26">
        <v>0</v>
      </c>
      <c r="AH3818" s="26">
        <v>-6.2544225000000004</v>
      </c>
      <c r="AI3818" s="26">
        <v>107.004672</v>
      </c>
    </row>
    <row r="3819" spans="1:35" x14ac:dyDescent="0.35">
      <c r="A3819" s="26" t="s">
        <v>3245</v>
      </c>
      <c r="B3819" s="26" t="s">
        <v>3246</v>
      </c>
      <c r="C3819" s="26" t="s">
        <v>3247</v>
      </c>
      <c r="D3819" s="26" t="s">
        <v>3246</v>
      </c>
      <c r="E3819" s="26" t="s">
        <v>3247</v>
      </c>
      <c r="F3819" s="26" t="s">
        <v>3248</v>
      </c>
      <c r="G3819" s="26" t="s">
        <v>3249</v>
      </c>
      <c r="H3819" s="26" t="s">
        <v>3248</v>
      </c>
      <c r="I3819" s="26" t="s">
        <v>3249</v>
      </c>
      <c r="J3819" s="26" t="s">
        <v>3250</v>
      </c>
      <c r="K3819" s="26" t="s">
        <v>3249</v>
      </c>
      <c r="N3819" s="26">
        <v>1887881</v>
      </c>
      <c r="O3819" s="26" t="s">
        <v>3251</v>
      </c>
      <c r="P3819" s="26" t="s">
        <v>11298</v>
      </c>
      <c r="Q3819" s="26" t="s">
        <v>194</v>
      </c>
      <c r="R3819" s="26" t="s">
        <v>6768</v>
      </c>
      <c r="S3819" s="26" t="s">
        <v>7231</v>
      </c>
      <c r="T3819" s="26" t="s">
        <v>11791</v>
      </c>
      <c r="U3819" s="26" t="s">
        <v>11792</v>
      </c>
      <c r="V3819" s="26">
        <v>2</v>
      </c>
      <c r="W3819" s="26">
        <v>80</v>
      </c>
      <c r="X3819" s="26" t="s">
        <v>12102</v>
      </c>
      <c r="Y3819" s="26" t="s">
        <v>12103</v>
      </c>
      <c r="Z3819" s="26" t="s">
        <v>12104</v>
      </c>
      <c r="AA3819" s="26">
        <v>1714</v>
      </c>
      <c r="AB3819" s="26" t="s">
        <v>3292</v>
      </c>
      <c r="AC3819" s="26">
        <v>171402</v>
      </c>
      <c r="AD3819" s="26" t="s">
        <v>186</v>
      </c>
      <c r="AE3819" s="26" t="s">
        <v>3256</v>
      </c>
      <c r="AF3819" s="26" t="s">
        <v>12105</v>
      </c>
      <c r="AG3819" s="26">
        <v>0</v>
      </c>
      <c r="AH3819" s="26">
        <v>-6.2544138</v>
      </c>
      <c r="AI3819" s="26">
        <v>107.0047187</v>
      </c>
    </row>
    <row r="3820" spans="1:35" x14ac:dyDescent="0.35">
      <c r="A3820" s="26" t="s">
        <v>3245</v>
      </c>
      <c r="B3820" s="26" t="s">
        <v>3246</v>
      </c>
      <c r="C3820" s="26" t="s">
        <v>3247</v>
      </c>
      <c r="D3820" s="26" t="s">
        <v>3246</v>
      </c>
      <c r="E3820" s="26" t="s">
        <v>3247</v>
      </c>
      <c r="F3820" s="26" t="s">
        <v>3248</v>
      </c>
      <c r="G3820" s="26" t="s">
        <v>3249</v>
      </c>
      <c r="H3820" s="26" t="s">
        <v>3248</v>
      </c>
      <c r="I3820" s="26" t="s">
        <v>3249</v>
      </c>
      <c r="J3820" s="26" t="s">
        <v>3250</v>
      </c>
      <c r="K3820" s="26" t="s">
        <v>3249</v>
      </c>
      <c r="N3820" s="26">
        <v>1887881</v>
      </c>
      <c r="O3820" s="26" t="s">
        <v>3251</v>
      </c>
      <c r="P3820" s="26" t="s">
        <v>11298</v>
      </c>
      <c r="Q3820" s="26" t="s">
        <v>194</v>
      </c>
      <c r="R3820" s="26" t="s">
        <v>6768</v>
      </c>
      <c r="S3820" s="26" t="s">
        <v>7231</v>
      </c>
      <c r="T3820" s="26" t="s">
        <v>11791</v>
      </c>
      <c r="U3820" s="26" t="s">
        <v>11792</v>
      </c>
      <c r="V3820" s="26">
        <v>2</v>
      </c>
      <c r="W3820" s="26">
        <v>90</v>
      </c>
      <c r="X3820" s="26" t="s">
        <v>12106</v>
      </c>
      <c r="Y3820" s="26" t="s">
        <v>12107</v>
      </c>
      <c r="Z3820" s="26" t="s">
        <v>12108</v>
      </c>
      <c r="AA3820" s="26">
        <v>1714</v>
      </c>
      <c r="AB3820" s="26" t="s">
        <v>3292</v>
      </c>
      <c r="AC3820" s="26">
        <v>171402</v>
      </c>
      <c r="AD3820" s="26" t="s">
        <v>186</v>
      </c>
      <c r="AE3820" s="26" t="s">
        <v>3256</v>
      </c>
      <c r="AF3820" s="26" t="s">
        <v>12109</v>
      </c>
      <c r="AG3820" s="26">
        <v>0</v>
      </c>
      <c r="AH3820" s="26">
        <v>-6.2543948</v>
      </c>
      <c r="AI3820" s="26">
        <v>107.00469870000001</v>
      </c>
    </row>
    <row r="3821" spans="1:35" x14ac:dyDescent="0.35">
      <c r="A3821" s="26" t="s">
        <v>3245</v>
      </c>
      <c r="B3821" s="26" t="s">
        <v>3246</v>
      </c>
      <c r="C3821" s="26" t="s">
        <v>3247</v>
      </c>
      <c r="D3821" s="26" t="s">
        <v>3246</v>
      </c>
      <c r="E3821" s="26" t="s">
        <v>3247</v>
      </c>
      <c r="F3821" s="26" t="s">
        <v>3248</v>
      </c>
      <c r="G3821" s="26" t="s">
        <v>3249</v>
      </c>
      <c r="H3821" s="26" t="s">
        <v>3248</v>
      </c>
      <c r="I3821" s="26" t="s">
        <v>3249</v>
      </c>
      <c r="J3821" s="26" t="s">
        <v>3250</v>
      </c>
      <c r="K3821" s="26" t="s">
        <v>3249</v>
      </c>
      <c r="N3821" s="26">
        <v>1887881</v>
      </c>
      <c r="O3821" s="26" t="s">
        <v>3251</v>
      </c>
      <c r="P3821" s="26" t="s">
        <v>11298</v>
      </c>
      <c r="Q3821" s="26" t="s">
        <v>194</v>
      </c>
      <c r="R3821" s="26" t="s">
        <v>6768</v>
      </c>
      <c r="S3821" s="26" t="s">
        <v>7231</v>
      </c>
      <c r="T3821" s="26" t="s">
        <v>11791</v>
      </c>
      <c r="U3821" s="26" t="s">
        <v>11792</v>
      </c>
      <c r="V3821" s="26">
        <v>2</v>
      </c>
      <c r="W3821" s="26">
        <v>100</v>
      </c>
      <c r="X3821" s="26" t="s">
        <v>12110</v>
      </c>
      <c r="Y3821" s="26" t="s">
        <v>12111</v>
      </c>
      <c r="Z3821" s="26" t="s">
        <v>12112</v>
      </c>
      <c r="AA3821" s="26">
        <v>1714</v>
      </c>
      <c r="AB3821" s="26" t="s">
        <v>3292</v>
      </c>
      <c r="AC3821" s="26">
        <v>171402</v>
      </c>
      <c r="AD3821" s="26" t="s">
        <v>186</v>
      </c>
      <c r="AE3821" s="26" t="s">
        <v>3256</v>
      </c>
      <c r="AF3821" s="26" t="s">
        <v>12113</v>
      </c>
      <c r="AG3821" s="26">
        <v>0</v>
      </c>
      <c r="AH3821" s="26">
        <v>-6.2544228999999998</v>
      </c>
      <c r="AI3821" s="26">
        <v>107.00468480000001</v>
      </c>
    </row>
    <row r="3822" spans="1:35" x14ac:dyDescent="0.35">
      <c r="A3822" s="26" t="s">
        <v>3245</v>
      </c>
      <c r="B3822" s="26" t="s">
        <v>3246</v>
      </c>
      <c r="C3822" s="26" t="s">
        <v>3247</v>
      </c>
      <c r="D3822" s="26" t="s">
        <v>3246</v>
      </c>
      <c r="E3822" s="26" t="s">
        <v>3247</v>
      </c>
      <c r="F3822" s="26" t="s">
        <v>3248</v>
      </c>
      <c r="G3822" s="26" t="s">
        <v>3249</v>
      </c>
      <c r="H3822" s="26" t="s">
        <v>3248</v>
      </c>
      <c r="I3822" s="26" t="s">
        <v>3249</v>
      </c>
      <c r="J3822" s="26" t="s">
        <v>3250</v>
      </c>
      <c r="K3822" s="26" t="s">
        <v>3249</v>
      </c>
      <c r="N3822" s="26">
        <v>1887881</v>
      </c>
      <c r="O3822" s="26" t="s">
        <v>3251</v>
      </c>
      <c r="P3822" s="26" t="s">
        <v>11298</v>
      </c>
      <c r="Q3822" s="26" t="s">
        <v>194</v>
      </c>
      <c r="R3822" s="26" t="s">
        <v>6768</v>
      </c>
      <c r="S3822" s="26" t="s">
        <v>7231</v>
      </c>
      <c r="T3822" s="26" t="s">
        <v>11791</v>
      </c>
      <c r="U3822" s="26" t="s">
        <v>11792</v>
      </c>
      <c r="V3822" s="26">
        <v>2</v>
      </c>
      <c r="W3822" s="26">
        <v>50</v>
      </c>
      <c r="X3822" s="26" t="s">
        <v>12114</v>
      </c>
      <c r="Y3822" s="26" t="s">
        <v>12115</v>
      </c>
      <c r="Z3822" s="26" t="s">
        <v>12116</v>
      </c>
      <c r="AA3822" s="26">
        <v>1714</v>
      </c>
      <c r="AB3822" s="26" t="s">
        <v>3292</v>
      </c>
      <c r="AC3822" s="26">
        <v>171402</v>
      </c>
      <c r="AD3822" s="26" t="s">
        <v>186</v>
      </c>
      <c r="AE3822" s="26" t="s">
        <v>3256</v>
      </c>
      <c r="AF3822" s="26" t="s">
        <v>12117</v>
      </c>
      <c r="AG3822" s="26">
        <v>0</v>
      </c>
      <c r="AH3822" s="26">
        <v>-6.2543879999999996</v>
      </c>
      <c r="AI3822" s="26">
        <v>107.0047144</v>
      </c>
    </row>
    <row r="3823" spans="1:35" x14ac:dyDescent="0.35">
      <c r="A3823" s="26" t="s">
        <v>3245</v>
      </c>
      <c r="B3823" s="26" t="s">
        <v>3246</v>
      </c>
      <c r="C3823" s="26" t="s">
        <v>3247</v>
      </c>
      <c r="D3823" s="26" t="s">
        <v>3246</v>
      </c>
      <c r="E3823" s="26" t="s">
        <v>3247</v>
      </c>
      <c r="F3823" s="26" t="s">
        <v>3248</v>
      </c>
      <c r="G3823" s="26" t="s">
        <v>3249</v>
      </c>
      <c r="H3823" s="26" t="s">
        <v>3248</v>
      </c>
      <c r="I3823" s="26" t="s">
        <v>3249</v>
      </c>
      <c r="J3823" s="26" t="s">
        <v>3250</v>
      </c>
      <c r="K3823" s="26" t="s">
        <v>3249</v>
      </c>
      <c r="N3823" s="26">
        <v>1887881</v>
      </c>
      <c r="O3823" s="26" t="s">
        <v>3251</v>
      </c>
      <c r="P3823" s="26" t="s">
        <v>11298</v>
      </c>
      <c r="Q3823" s="26" t="s">
        <v>194</v>
      </c>
      <c r="R3823" s="26" t="s">
        <v>6768</v>
      </c>
      <c r="S3823" s="26" t="s">
        <v>7231</v>
      </c>
      <c r="T3823" s="26" t="s">
        <v>11791</v>
      </c>
      <c r="U3823" s="26" t="s">
        <v>11792</v>
      </c>
      <c r="V3823" s="26">
        <v>2</v>
      </c>
      <c r="W3823" s="26">
        <v>110</v>
      </c>
      <c r="X3823" s="26" t="s">
        <v>12118</v>
      </c>
      <c r="Y3823" s="26" t="s">
        <v>12119</v>
      </c>
      <c r="Z3823" s="26" t="s">
        <v>12120</v>
      </c>
      <c r="AA3823" s="26">
        <v>1714</v>
      </c>
      <c r="AB3823" s="26" t="s">
        <v>3292</v>
      </c>
      <c r="AC3823" s="26">
        <v>171402</v>
      </c>
      <c r="AD3823" s="26" t="s">
        <v>186</v>
      </c>
      <c r="AE3823" s="26" t="s">
        <v>3256</v>
      </c>
      <c r="AF3823" s="26" t="s">
        <v>12121</v>
      </c>
      <c r="AG3823" s="26">
        <v>0</v>
      </c>
      <c r="AH3823" s="26">
        <v>-6.2545529000000002</v>
      </c>
      <c r="AI3823" s="26">
        <v>107.00464119999999</v>
      </c>
    </row>
    <row r="3824" spans="1:35" x14ac:dyDescent="0.35">
      <c r="A3824" s="26" t="s">
        <v>3245</v>
      </c>
      <c r="B3824" s="26" t="s">
        <v>3246</v>
      </c>
      <c r="C3824" s="26" t="s">
        <v>3247</v>
      </c>
      <c r="D3824" s="26" t="s">
        <v>3246</v>
      </c>
      <c r="E3824" s="26" t="s">
        <v>3247</v>
      </c>
      <c r="F3824" s="26" t="s">
        <v>3248</v>
      </c>
      <c r="G3824" s="26" t="s">
        <v>3249</v>
      </c>
      <c r="H3824" s="26" t="s">
        <v>3248</v>
      </c>
      <c r="I3824" s="26" t="s">
        <v>3249</v>
      </c>
      <c r="J3824" s="26" t="s">
        <v>3250</v>
      </c>
      <c r="K3824" s="26" t="s">
        <v>3249</v>
      </c>
      <c r="N3824" s="26">
        <v>1887881</v>
      </c>
      <c r="O3824" s="26" t="s">
        <v>3251</v>
      </c>
      <c r="P3824" s="26" t="s">
        <v>11298</v>
      </c>
      <c r="Q3824" s="26" t="s">
        <v>194</v>
      </c>
      <c r="R3824" s="26" t="s">
        <v>6768</v>
      </c>
      <c r="S3824" s="26" t="s">
        <v>7231</v>
      </c>
      <c r="T3824" s="26" t="s">
        <v>11791</v>
      </c>
      <c r="U3824" s="26" t="s">
        <v>11792</v>
      </c>
      <c r="V3824" s="26">
        <v>2</v>
      </c>
      <c r="W3824" s="26">
        <v>120</v>
      </c>
      <c r="X3824" s="26" t="s">
        <v>12122</v>
      </c>
      <c r="Y3824" s="26" t="s">
        <v>12123</v>
      </c>
      <c r="Z3824" s="26" t="s">
        <v>12124</v>
      </c>
      <c r="AA3824" s="26">
        <v>1714</v>
      </c>
      <c r="AB3824" s="26" t="s">
        <v>3292</v>
      </c>
      <c r="AC3824" s="26">
        <v>171402</v>
      </c>
      <c r="AD3824" s="26" t="s">
        <v>186</v>
      </c>
      <c r="AE3824" s="26" t="s">
        <v>3256</v>
      </c>
      <c r="AF3824" s="26" t="s">
        <v>12125</v>
      </c>
      <c r="AG3824" s="26">
        <v>0</v>
      </c>
      <c r="AH3824" s="26">
        <v>-6.2545140000000004</v>
      </c>
      <c r="AI3824" s="26">
        <v>107.0046445</v>
      </c>
    </row>
    <row r="3825" spans="1:35" x14ac:dyDescent="0.35">
      <c r="A3825" s="26" t="s">
        <v>3245</v>
      </c>
      <c r="B3825" s="26" t="s">
        <v>3246</v>
      </c>
      <c r="C3825" s="26" t="s">
        <v>3247</v>
      </c>
      <c r="D3825" s="26" t="s">
        <v>3246</v>
      </c>
      <c r="E3825" s="26" t="s">
        <v>3247</v>
      </c>
      <c r="F3825" s="26" t="s">
        <v>3248</v>
      </c>
      <c r="G3825" s="26" t="s">
        <v>3249</v>
      </c>
      <c r="H3825" s="26" t="s">
        <v>3248</v>
      </c>
      <c r="I3825" s="26" t="s">
        <v>3249</v>
      </c>
      <c r="J3825" s="26" t="s">
        <v>3250</v>
      </c>
      <c r="K3825" s="26" t="s">
        <v>3249</v>
      </c>
      <c r="N3825" s="26">
        <v>1887881</v>
      </c>
      <c r="O3825" s="26" t="s">
        <v>3251</v>
      </c>
      <c r="P3825" s="26" t="s">
        <v>11298</v>
      </c>
      <c r="Q3825" s="26" t="s">
        <v>194</v>
      </c>
      <c r="R3825" s="26" t="s">
        <v>6768</v>
      </c>
      <c r="S3825" s="26" t="s">
        <v>7231</v>
      </c>
      <c r="T3825" s="26" t="s">
        <v>11791</v>
      </c>
      <c r="U3825" s="26" t="s">
        <v>11792</v>
      </c>
      <c r="V3825" s="26">
        <v>2</v>
      </c>
      <c r="W3825" s="26">
        <v>130</v>
      </c>
      <c r="X3825" s="26" t="s">
        <v>12126</v>
      </c>
      <c r="Y3825" s="26" t="s">
        <v>12127</v>
      </c>
      <c r="Z3825" s="26" t="s">
        <v>12128</v>
      </c>
      <c r="AA3825" s="26">
        <v>1714</v>
      </c>
      <c r="AB3825" s="26" t="s">
        <v>3292</v>
      </c>
      <c r="AC3825" s="26">
        <v>171402</v>
      </c>
      <c r="AD3825" s="26" t="s">
        <v>186</v>
      </c>
      <c r="AE3825" s="26" t="s">
        <v>3256</v>
      </c>
      <c r="AF3825" s="26" t="s">
        <v>12129</v>
      </c>
      <c r="AG3825" s="26">
        <v>0</v>
      </c>
      <c r="AH3825" s="26">
        <v>-6.2544180000000003</v>
      </c>
      <c r="AI3825" s="26">
        <v>107.0046892</v>
      </c>
    </row>
    <row r="3826" spans="1:35" x14ac:dyDescent="0.35">
      <c r="A3826" s="26" t="s">
        <v>3245</v>
      </c>
      <c r="B3826" s="26" t="s">
        <v>3246</v>
      </c>
      <c r="C3826" s="26" t="s">
        <v>3247</v>
      </c>
      <c r="D3826" s="26" t="s">
        <v>3246</v>
      </c>
      <c r="E3826" s="26" t="s">
        <v>3247</v>
      </c>
      <c r="F3826" s="26" t="s">
        <v>3248</v>
      </c>
      <c r="G3826" s="26" t="s">
        <v>3249</v>
      </c>
      <c r="H3826" s="26" t="s">
        <v>3248</v>
      </c>
      <c r="I3826" s="26" t="s">
        <v>3249</v>
      </c>
      <c r="J3826" s="26" t="s">
        <v>3250</v>
      </c>
      <c r="K3826" s="26" t="s">
        <v>3249</v>
      </c>
      <c r="N3826" s="26">
        <v>1887881</v>
      </c>
      <c r="O3826" s="26" t="s">
        <v>3251</v>
      </c>
      <c r="P3826" s="26" t="s">
        <v>11298</v>
      </c>
      <c r="Q3826" s="26" t="s">
        <v>194</v>
      </c>
      <c r="R3826" s="26" t="s">
        <v>6768</v>
      </c>
      <c r="S3826" s="26" t="s">
        <v>7231</v>
      </c>
      <c r="T3826" s="26" t="s">
        <v>11791</v>
      </c>
      <c r="U3826" s="26" t="s">
        <v>11792</v>
      </c>
      <c r="V3826" s="26">
        <v>3</v>
      </c>
      <c r="W3826" s="26">
        <v>30</v>
      </c>
      <c r="X3826" s="26" t="s">
        <v>12130</v>
      </c>
      <c r="Y3826" s="26" t="s">
        <v>12131</v>
      </c>
      <c r="Z3826" s="26" t="s">
        <v>12132</v>
      </c>
      <c r="AA3826" s="26">
        <v>1714</v>
      </c>
      <c r="AB3826" s="26" t="s">
        <v>3292</v>
      </c>
      <c r="AC3826" s="26">
        <v>171402</v>
      </c>
      <c r="AD3826" s="26" t="s">
        <v>186</v>
      </c>
      <c r="AE3826" s="26" t="s">
        <v>3256</v>
      </c>
      <c r="AF3826" s="26" t="s">
        <v>11747</v>
      </c>
      <c r="AG3826" s="26">
        <v>0</v>
      </c>
      <c r="AH3826" s="26">
        <v>-6.2885353000000004</v>
      </c>
      <c r="AI3826" s="26">
        <v>107.0327727</v>
      </c>
    </row>
    <row r="3827" spans="1:35" x14ac:dyDescent="0.35">
      <c r="A3827" s="26" t="s">
        <v>3245</v>
      </c>
      <c r="B3827" s="26" t="s">
        <v>3246</v>
      </c>
      <c r="C3827" s="26" t="s">
        <v>3247</v>
      </c>
      <c r="D3827" s="26" t="s">
        <v>3246</v>
      </c>
      <c r="E3827" s="26" t="s">
        <v>3247</v>
      </c>
      <c r="F3827" s="26" t="s">
        <v>3248</v>
      </c>
      <c r="G3827" s="26" t="s">
        <v>3249</v>
      </c>
      <c r="H3827" s="26" t="s">
        <v>3248</v>
      </c>
      <c r="I3827" s="26" t="s">
        <v>3249</v>
      </c>
      <c r="J3827" s="26" t="s">
        <v>3250</v>
      </c>
      <c r="K3827" s="26" t="s">
        <v>3249</v>
      </c>
      <c r="N3827" s="26">
        <v>1887881</v>
      </c>
      <c r="O3827" s="26" t="s">
        <v>3251</v>
      </c>
      <c r="P3827" s="26" t="s">
        <v>11298</v>
      </c>
      <c r="Q3827" s="26" t="s">
        <v>194</v>
      </c>
      <c r="R3827" s="26" t="s">
        <v>6768</v>
      </c>
      <c r="S3827" s="26" t="s">
        <v>7231</v>
      </c>
      <c r="T3827" s="26" t="s">
        <v>11791</v>
      </c>
      <c r="U3827" s="26" t="s">
        <v>11792</v>
      </c>
      <c r="V3827" s="26">
        <v>3</v>
      </c>
      <c r="W3827" s="26">
        <v>40</v>
      </c>
      <c r="X3827" s="26" t="s">
        <v>12133</v>
      </c>
      <c r="Y3827" s="26" t="s">
        <v>12134</v>
      </c>
      <c r="Z3827" s="26" t="s">
        <v>12135</v>
      </c>
      <c r="AA3827" s="26">
        <v>1714</v>
      </c>
      <c r="AB3827" s="26" t="s">
        <v>3292</v>
      </c>
      <c r="AC3827" s="26">
        <v>171402</v>
      </c>
      <c r="AD3827" s="26" t="s">
        <v>186</v>
      </c>
      <c r="AE3827" s="26" t="s">
        <v>3256</v>
      </c>
      <c r="AF3827" s="26" t="s">
        <v>11747</v>
      </c>
      <c r="AG3827" s="26">
        <v>0</v>
      </c>
      <c r="AH3827" s="26">
        <v>-6.2885483999999998</v>
      </c>
      <c r="AI3827" s="26">
        <v>107.0328497</v>
      </c>
    </row>
    <row r="3828" spans="1:35" x14ac:dyDescent="0.35">
      <c r="A3828" s="26" t="s">
        <v>3245</v>
      </c>
      <c r="B3828" s="26" t="s">
        <v>3246</v>
      </c>
      <c r="C3828" s="26" t="s">
        <v>3247</v>
      </c>
      <c r="D3828" s="26" t="s">
        <v>3246</v>
      </c>
      <c r="E3828" s="26" t="s">
        <v>3247</v>
      </c>
      <c r="F3828" s="26" t="s">
        <v>3248</v>
      </c>
      <c r="G3828" s="26" t="s">
        <v>3249</v>
      </c>
      <c r="H3828" s="26" t="s">
        <v>3248</v>
      </c>
      <c r="I3828" s="26" t="s">
        <v>3249</v>
      </c>
      <c r="J3828" s="26" t="s">
        <v>3250</v>
      </c>
      <c r="K3828" s="26" t="s">
        <v>3249</v>
      </c>
      <c r="N3828" s="26">
        <v>1887881</v>
      </c>
      <c r="O3828" s="26" t="s">
        <v>3251</v>
      </c>
      <c r="P3828" s="26" t="s">
        <v>11298</v>
      </c>
      <c r="Q3828" s="26" t="s">
        <v>194</v>
      </c>
      <c r="R3828" s="26" t="s">
        <v>6768</v>
      </c>
      <c r="S3828" s="26" t="s">
        <v>7231</v>
      </c>
      <c r="T3828" s="26" t="s">
        <v>11791</v>
      </c>
      <c r="U3828" s="26" t="s">
        <v>11792</v>
      </c>
      <c r="V3828" s="26">
        <v>3</v>
      </c>
      <c r="W3828" s="26">
        <v>50</v>
      </c>
      <c r="X3828" s="26" t="s">
        <v>12136</v>
      </c>
      <c r="Y3828" s="26" t="s">
        <v>12137</v>
      </c>
      <c r="Z3828" s="26" t="s">
        <v>12138</v>
      </c>
      <c r="AA3828" s="26">
        <v>1714</v>
      </c>
      <c r="AB3828" s="26" t="s">
        <v>3292</v>
      </c>
      <c r="AC3828" s="26">
        <v>171402</v>
      </c>
      <c r="AD3828" s="26" t="s">
        <v>186</v>
      </c>
      <c r="AE3828" s="26" t="s">
        <v>3256</v>
      </c>
      <c r="AF3828" s="26" t="s">
        <v>10500</v>
      </c>
      <c r="AG3828" s="26">
        <v>0</v>
      </c>
      <c r="AH3828" s="26">
        <v>-6.2885330000000002</v>
      </c>
      <c r="AI3828" s="26">
        <v>107.0327545</v>
      </c>
    </row>
    <row r="3829" spans="1:35" x14ac:dyDescent="0.35">
      <c r="A3829" s="26" t="s">
        <v>3245</v>
      </c>
      <c r="B3829" s="26" t="s">
        <v>3246</v>
      </c>
      <c r="C3829" s="26" t="s">
        <v>3247</v>
      </c>
      <c r="D3829" s="26" t="s">
        <v>3246</v>
      </c>
      <c r="E3829" s="26" t="s">
        <v>3247</v>
      </c>
      <c r="F3829" s="26" t="s">
        <v>3248</v>
      </c>
      <c r="G3829" s="26" t="s">
        <v>3249</v>
      </c>
      <c r="H3829" s="26" t="s">
        <v>3248</v>
      </c>
      <c r="I3829" s="26" t="s">
        <v>3249</v>
      </c>
      <c r="J3829" s="26" t="s">
        <v>3250</v>
      </c>
      <c r="K3829" s="26" t="s">
        <v>3249</v>
      </c>
      <c r="N3829" s="26">
        <v>1887881</v>
      </c>
      <c r="O3829" s="26" t="s">
        <v>3251</v>
      </c>
      <c r="P3829" s="26" t="s">
        <v>11298</v>
      </c>
      <c r="Q3829" s="26" t="s">
        <v>194</v>
      </c>
      <c r="R3829" s="26" t="s">
        <v>6768</v>
      </c>
      <c r="S3829" s="26" t="s">
        <v>7231</v>
      </c>
      <c r="T3829" s="26" t="s">
        <v>11791</v>
      </c>
      <c r="U3829" s="26" t="s">
        <v>11792</v>
      </c>
      <c r="V3829" s="26">
        <v>3</v>
      </c>
      <c r="W3829" s="26">
        <v>60</v>
      </c>
      <c r="X3829" s="26" t="s">
        <v>12139</v>
      </c>
      <c r="Y3829" s="26" t="s">
        <v>12140</v>
      </c>
      <c r="Z3829" s="26" t="s">
        <v>12141</v>
      </c>
      <c r="AA3829" s="26">
        <v>1714</v>
      </c>
      <c r="AB3829" s="26" t="s">
        <v>3292</v>
      </c>
      <c r="AC3829" s="26">
        <v>171402</v>
      </c>
      <c r="AD3829" s="26" t="s">
        <v>186</v>
      </c>
      <c r="AE3829" s="26" t="s">
        <v>3256</v>
      </c>
      <c r="AF3829" s="26" t="s">
        <v>10500</v>
      </c>
      <c r="AG3829" s="26">
        <v>0</v>
      </c>
      <c r="AH3829" s="26">
        <v>-6.2885188000000003</v>
      </c>
      <c r="AI3829" s="26">
        <v>107.03282489999999</v>
      </c>
    </row>
    <row r="3830" spans="1:35" x14ac:dyDescent="0.35">
      <c r="A3830" s="26" t="s">
        <v>3245</v>
      </c>
      <c r="B3830" s="26" t="s">
        <v>3246</v>
      </c>
      <c r="C3830" s="26" t="s">
        <v>3247</v>
      </c>
      <c r="D3830" s="26" t="s">
        <v>3246</v>
      </c>
      <c r="E3830" s="26" t="s">
        <v>3247</v>
      </c>
      <c r="F3830" s="26" t="s">
        <v>3248</v>
      </c>
      <c r="G3830" s="26" t="s">
        <v>3249</v>
      </c>
      <c r="H3830" s="26" t="s">
        <v>3248</v>
      </c>
      <c r="I3830" s="26" t="s">
        <v>3249</v>
      </c>
      <c r="J3830" s="26" t="s">
        <v>3250</v>
      </c>
      <c r="K3830" s="26" t="s">
        <v>3249</v>
      </c>
      <c r="N3830" s="26">
        <v>1887881</v>
      </c>
      <c r="O3830" s="26" t="s">
        <v>3251</v>
      </c>
      <c r="P3830" s="26" t="s">
        <v>11298</v>
      </c>
      <c r="Q3830" s="26" t="s">
        <v>194</v>
      </c>
      <c r="R3830" s="26" t="s">
        <v>6768</v>
      </c>
      <c r="S3830" s="26" t="s">
        <v>7231</v>
      </c>
      <c r="T3830" s="26" t="s">
        <v>11791</v>
      </c>
      <c r="U3830" s="26" t="s">
        <v>11792</v>
      </c>
      <c r="V3830" s="26">
        <v>3</v>
      </c>
      <c r="W3830" s="26">
        <v>70</v>
      </c>
      <c r="X3830" s="26" t="s">
        <v>12142</v>
      </c>
      <c r="Y3830" s="26" t="s">
        <v>12143</v>
      </c>
      <c r="Z3830" s="26" t="s">
        <v>12144</v>
      </c>
      <c r="AA3830" s="26">
        <v>1714</v>
      </c>
      <c r="AB3830" s="26" t="s">
        <v>3292</v>
      </c>
      <c r="AC3830" s="26">
        <v>171402</v>
      </c>
      <c r="AD3830" s="26" t="s">
        <v>186</v>
      </c>
      <c r="AE3830" s="26" t="s">
        <v>3256</v>
      </c>
      <c r="AF3830" s="26" t="s">
        <v>12145</v>
      </c>
      <c r="AG3830" s="26">
        <v>0</v>
      </c>
      <c r="AH3830" s="26">
        <v>-6.2567832000000001</v>
      </c>
      <c r="AI3830" s="26">
        <v>107.0115947</v>
      </c>
    </row>
    <row r="3831" spans="1:35" x14ac:dyDescent="0.35">
      <c r="A3831" s="26" t="s">
        <v>3245</v>
      </c>
      <c r="B3831" s="26" t="s">
        <v>3246</v>
      </c>
      <c r="C3831" s="26" t="s">
        <v>3247</v>
      </c>
      <c r="D3831" s="26" t="s">
        <v>3246</v>
      </c>
      <c r="E3831" s="26" t="s">
        <v>3247</v>
      </c>
      <c r="F3831" s="26" t="s">
        <v>3248</v>
      </c>
      <c r="G3831" s="26" t="s">
        <v>3249</v>
      </c>
      <c r="H3831" s="26" t="s">
        <v>3248</v>
      </c>
      <c r="I3831" s="26" t="s">
        <v>3249</v>
      </c>
      <c r="J3831" s="26" t="s">
        <v>3250</v>
      </c>
      <c r="K3831" s="26" t="s">
        <v>3249</v>
      </c>
      <c r="N3831" s="26">
        <v>1887881</v>
      </c>
      <c r="O3831" s="26" t="s">
        <v>3251</v>
      </c>
      <c r="P3831" s="26" t="s">
        <v>11298</v>
      </c>
      <c r="Q3831" s="26" t="s">
        <v>194</v>
      </c>
      <c r="R3831" s="26" t="s">
        <v>6768</v>
      </c>
      <c r="S3831" s="26" t="s">
        <v>7231</v>
      </c>
      <c r="T3831" s="26" t="s">
        <v>11791</v>
      </c>
      <c r="U3831" s="26" t="s">
        <v>11792</v>
      </c>
      <c r="V3831" s="26">
        <v>3</v>
      </c>
      <c r="W3831" s="26">
        <v>80</v>
      </c>
      <c r="X3831" s="26" t="s">
        <v>12146</v>
      </c>
      <c r="Y3831" s="26" t="s">
        <v>12147</v>
      </c>
      <c r="Z3831" s="26" t="s">
        <v>12148</v>
      </c>
      <c r="AA3831" s="26">
        <v>1714</v>
      </c>
      <c r="AB3831" s="26" t="s">
        <v>3292</v>
      </c>
      <c r="AC3831" s="26">
        <v>171402</v>
      </c>
      <c r="AD3831" s="26" t="s">
        <v>186</v>
      </c>
      <c r="AE3831" s="26" t="s">
        <v>3256</v>
      </c>
      <c r="AF3831" s="26" t="s">
        <v>12149</v>
      </c>
      <c r="AG3831" s="26">
        <v>0</v>
      </c>
      <c r="AH3831" s="26">
        <v>-6.2567988000000003</v>
      </c>
      <c r="AI3831" s="26">
        <v>107.0115844</v>
      </c>
    </row>
    <row r="3832" spans="1:35" x14ac:dyDescent="0.35">
      <c r="A3832" s="26" t="s">
        <v>3245</v>
      </c>
      <c r="B3832" s="26" t="s">
        <v>3246</v>
      </c>
      <c r="C3832" s="26" t="s">
        <v>3247</v>
      </c>
      <c r="D3832" s="26" t="s">
        <v>3246</v>
      </c>
      <c r="E3832" s="26" t="s">
        <v>3247</v>
      </c>
      <c r="F3832" s="26" t="s">
        <v>3248</v>
      </c>
      <c r="G3832" s="26" t="s">
        <v>3249</v>
      </c>
      <c r="H3832" s="26" t="s">
        <v>3248</v>
      </c>
      <c r="I3832" s="26" t="s">
        <v>3249</v>
      </c>
      <c r="J3832" s="26" t="s">
        <v>3250</v>
      </c>
      <c r="K3832" s="26" t="s">
        <v>3249</v>
      </c>
      <c r="N3832" s="26">
        <v>1887881</v>
      </c>
      <c r="O3832" s="26" t="s">
        <v>3251</v>
      </c>
      <c r="P3832" s="26" t="s">
        <v>11298</v>
      </c>
      <c r="Q3832" s="26" t="s">
        <v>194</v>
      </c>
      <c r="R3832" s="26" t="s">
        <v>6768</v>
      </c>
      <c r="S3832" s="26" t="s">
        <v>7231</v>
      </c>
      <c r="T3832" s="26" t="s">
        <v>11791</v>
      </c>
      <c r="U3832" s="26" t="s">
        <v>11792</v>
      </c>
      <c r="V3832" s="26">
        <v>3</v>
      </c>
      <c r="W3832" s="26">
        <v>90</v>
      </c>
      <c r="X3832" s="26" t="s">
        <v>12150</v>
      </c>
      <c r="Y3832" s="26" t="s">
        <v>12151</v>
      </c>
      <c r="Z3832" s="26" t="s">
        <v>12152</v>
      </c>
      <c r="AA3832" s="26">
        <v>1714</v>
      </c>
      <c r="AB3832" s="26" t="s">
        <v>3292</v>
      </c>
      <c r="AC3832" s="26">
        <v>171402</v>
      </c>
      <c r="AD3832" s="26" t="s">
        <v>186</v>
      </c>
      <c r="AE3832" s="26" t="s">
        <v>3256</v>
      </c>
      <c r="AF3832" s="26" t="s">
        <v>12153</v>
      </c>
      <c r="AG3832" s="26">
        <v>0</v>
      </c>
      <c r="AH3832" s="26">
        <v>-6.2567541000000002</v>
      </c>
      <c r="AI3832" s="26">
        <v>107.0115974</v>
      </c>
    </row>
    <row r="3833" spans="1:35" x14ac:dyDescent="0.35">
      <c r="A3833" s="26" t="s">
        <v>3245</v>
      </c>
      <c r="B3833" s="26" t="s">
        <v>3246</v>
      </c>
      <c r="C3833" s="26" t="s">
        <v>3247</v>
      </c>
      <c r="D3833" s="26" t="s">
        <v>3246</v>
      </c>
      <c r="E3833" s="26" t="s">
        <v>3247</v>
      </c>
      <c r="F3833" s="26" t="s">
        <v>3248</v>
      </c>
      <c r="G3833" s="26" t="s">
        <v>3249</v>
      </c>
      <c r="H3833" s="26" t="s">
        <v>3248</v>
      </c>
      <c r="I3833" s="26" t="s">
        <v>3249</v>
      </c>
      <c r="J3833" s="26" t="s">
        <v>3250</v>
      </c>
      <c r="K3833" s="26" t="s">
        <v>3249</v>
      </c>
      <c r="N3833" s="26">
        <v>1887881</v>
      </c>
      <c r="O3833" s="26" t="s">
        <v>3251</v>
      </c>
      <c r="P3833" s="26" t="s">
        <v>11298</v>
      </c>
      <c r="Q3833" s="26" t="s">
        <v>194</v>
      </c>
      <c r="R3833" s="26" t="s">
        <v>6768</v>
      </c>
      <c r="S3833" s="26" t="s">
        <v>7231</v>
      </c>
      <c r="T3833" s="26" t="s">
        <v>11791</v>
      </c>
      <c r="U3833" s="26" t="s">
        <v>11792</v>
      </c>
      <c r="V3833" s="26">
        <v>3</v>
      </c>
      <c r="W3833" s="26">
        <v>100</v>
      </c>
      <c r="X3833" s="26" t="s">
        <v>12154</v>
      </c>
      <c r="Y3833" s="26" t="s">
        <v>12155</v>
      </c>
      <c r="Z3833" s="26" t="s">
        <v>12156</v>
      </c>
      <c r="AA3833" s="26">
        <v>1714</v>
      </c>
      <c r="AB3833" s="26" t="s">
        <v>3292</v>
      </c>
      <c r="AC3833" s="26">
        <v>171402</v>
      </c>
      <c r="AD3833" s="26" t="s">
        <v>186</v>
      </c>
      <c r="AE3833" s="26" t="s">
        <v>3256</v>
      </c>
      <c r="AF3833" s="26" t="s">
        <v>12157</v>
      </c>
      <c r="AG3833" s="26">
        <v>0</v>
      </c>
      <c r="AH3833" s="26">
        <v>-6.2567880999999996</v>
      </c>
      <c r="AI3833" s="26">
        <v>107.01158409999999</v>
      </c>
    </row>
    <row r="3834" spans="1:35" x14ac:dyDescent="0.35">
      <c r="A3834" s="26" t="s">
        <v>3245</v>
      </c>
      <c r="B3834" s="26" t="s">
        <v>3246</v>
      </c>
      <c r="C3834" s="26" t="s">
        <v>3247</v>
      </c>
      <c r="D3834" s="26" t="s">
        <v>3246</v>
      </c>
      <c r="E3834" s="26" t="s">
        <v>3247</v>
      </c>
      <c r="F3834" s="26" t="s">
        <v>3248</v>
      </c>
      <c r="G3834" s="26" t="s">
        <v>3249</v>
      </c>
      <c r="H3834" s="26" t="s">
        <v>3248</v>
      </c>
      <c r="I3834" s="26" t="s">
        <v>3249</v>
      </c>
      <c r="J3834" s="26" t="s">
        <v>3250</v>
      </c>
      <c r="K3834" s="26" t="s">
        <v>3249</v>
      </c>
      <c r="N3834" s="26">
        <v>1887881</v>
      </c>
      <c r="O3834" s="26" t="s">
        <v>3251</v>
      </c>
      <c r="P3834" s="26" t="s">
        <v>11298</v>
      </c>
      <c r="Q3834" s="26" t="s">
        <v>194</v>
      </c>
      <c r="R3834" s="26" t="s">
        <v>6768</v>
      </c>
      <c r="S3834" s="26" t="s">
        <v>7231</v>
      </c>
      <c r="T3834" s="26" t="s">
        <v>11791</v>
      </c>
      <c r="U3834" s="26" t="s">
        <v>11792</v>
      </c>
      <c r="V3834" s="26">
        <v>3</v>
      </c>
      <c r="W3834" s="26">
        <v>110</v>
      </c>
      <c r="X3834" s="26" t="s">
        <v>12158</v>
      </c>
      <c r="Y3834" s="26" t="s">
        <v>12159</v>
      </c>
      <c r="Z3834" s="26" t="s">
        <v>12160</v>
      </c>
      <c r="AA3834" s="26">
        <v>1714</v>
      </c>
      <c r="AB3834" s="26" t="s">
        <v>3292</v>
      </c>
      <c r="AC3834" s="26">
        <v>171402</v>
      </c>
      <c r="AD3834" s="26" t="s">
        <v>186</v>
      </c>
      <c r="AE3834" s="26" t="s">
        <v>3256</v>
      </c>
      <c r="AF3834" s="26" t="s">
        <v>12161</v>
      </c>
      <c r="AG3834" s="26">
        <v>0</v>
      </c>
      <c r="AH3834" s="26">
        <v>-6.2567886000000001</v>
      </c>
      <c r="AI3834" s="26">
        <v>107.0115919</v>
      </c>
    </row>
    <row r="3835" spans="1:35" x14ac:dyDescent="0.35">
      <c r="A3835" s="26" t="s">
        <v>3245</v>
      </c>
      <c r="B3835" s="26" t="s">
        <v>3246</v>
      </c>
      <c r="C3835" s="26" t="s">
        <v>3247</v>
      </c>
      <c r="D3835" s="26" t="s">
        <v>3246</v>
      </c>
      <c r="E3835" s="26" t="s">
        <v>3247</v>
      </c>
      <c r="F3835" s="26" t="s">
        <v>3248</v>
      </c>
      <c r="G3835" s="26" t="s">
        <v>3249</v>
      </c>
      <c r="H3835" s="26" t="s">
        <v>3248</v>
      </c>
      <c r="I3835" s="26" t="s">
        <v>3249</v>
      </c>
      <c r="J3835" s="26" t="s">
        <v>3250</v>
      </c>
      <c r="K3835" s="26" t="s">
        <v>3249</v>
      </c>
      <c r="N3835" s="26">
        <v>1887881</v>
      </c>
      <c r="O3835" s="26" t="s">
        <v>3251</v>
      </c>
      <c r="P3835" s="26" t="s">
        <v>11298</v>
      </c>
      <c r="Q3835" s="26" t="s">
        <v>194</v>
      </c>
      <c r="R3835" s="26" t="s">
        <v>6768</v>
      </c>
      <c r="S3835" s="26" t="s">
        <v>7231</v>
      </c>
      <c r="T3835" s="26" t="s">
        <v>11791</v>
      </c>
      <c r="U3835" s="26" t="s">
        <v>11792</v>
      </c>
      <c r="V3835" s="26">
        <v>3</v>
      </c>
      <c r="W3835" s="26">
        <v>120</v>
      </c>
      <c r="X3835" s="26" t="s">
        <v>12162</v>
      </c>
      <c r="Y3835" s="26" t="s">
        <v>12163</v>
      </c>
      <c r="Z3835" s="26" t="s">
        <v>12164</v>
      </c>
      <c r="AA3835" s="26">
        <v>1714</v>
      </c>
      <c r="AB3835" s="26" t="s">
        <v>3292</v>
      </c>
      <c r="AC3835" s="26">
        <v>171402</v>
      </c>
      <c r="AD3835" s="26" t="s">
        <v>186</v>
      </c>
      <c r="AE3835" s="26" t="s">
        <v>3256</v>
      </c>
      <c r="AF3835" s="26" t="s">
        <v>12165</v>
      </c>
      <c r="AG3835" s="26">
        <v>0</v>
      </c>
      <c r="AH3835" s="26">
        <v>-6.2567728999999996</v>
      </c>
      <c r="AI3835" s="26">
        <v>107.0116043</v>
      </c>
    </row>
    <row r="3836" spans="1:35" x14ac:dyDescent="0.35">
      <c r="A3836" s="26" t="s">
        <v>3245</v>
      </c>
      <c r="B3836" s="26" t="s">
        <v>3246</v>
      </c>
      <c r="C3836" s="26" t="s">
        <v>3247</v>
      </c>
      <c r="D3836" s="26" t="s">
        <v>3246</v>
      </c>
      <c r="E3836" s="26" t="s">
        <v>3247</v>
      </c>
      <c r="F3836" s="26" t="s">
        <v>3248</v>
      </c>
      <c r="G3836" s="26" t="s">
        <v>3249</v>
      </c>
      <c r="H3836" s="26" t="s">
        <v>3248</v>
      </c>
      <c r="I3836" s="26" t="s">
        <v>3249</v>
      </c>
      <c r="J3836" s="26" t="s">
        <v>3250</v>
      </c>
      <c r="K3836" s="26" t="s">
        <v>3249</v>
      </c>
      <c r="N3836" s="26">
        <v>1887881</v>
      </c>
      <c r="O3836" s="26" t="s">
        <v>3251</v>
      </c>
      <c r="P3836" s="26" t="s">
        <v>11298</v>
      </c>
      <c r="Q3836" s="26" t="s">
        <v>194</v>
      </c>
      <c r="R3836" s="26" t="s">
        <v>6768</v>
      </c>
      <c r="S3836" s="26" t="s">
        <v>7231</v>
      </c>
      <c r="T3836" s="26" t="s">
        <v>11791</v>
      </c>
      <c r="U3836" s="26" t="s">
        <v>11792</v>
      </c>
      <c r="V3836" s="26">
        <v>2</v>
      </c>
      <c r="W3836" s="26">
        <v>170</v>
      </c>
      <c r="X3836" s="26" t="s">
        <v>12166</v>
      </c>
      <c r="Y3836" s="26" t="s">
        <v>12167</v>
      </c>
      <c r="Z3836" s="26" t="s">
        <v>12168</v>
      </c>
      <c r="AA3836" s="26">
        <v>1714</v>
      </c>
      <c r="AB3836" s="26" t="s">
        <v>3292</v>
      </c>
      <c r="AC3836" s="26">
        <v>171402</v>
      </c>
      <c r="AD3836" s="26" t="s">
        <v>186</v>
      </c>
      <c r="AE3836" s="26" t="s">
        <v>3256</v>
      </c>
      <c r="AF3836" s="26" t="s">
        <v>12169</v>
      </c>
      <c r="AG3836" s="26">
        <v>0</v>
      </c>
      <c r="AH3836" s="26">
        <v>-6.2416784999999999</v>
      </c>
      <c r="AI3836" s="26">
        <v>107.0289987</v>
      </c>
    </row>
    <row r="3837" spans="1:35" x14ac:dyDescent="0.35">
      <c r="A3837" s="26" t="s">
        <v>3245</v>
      </c>
      <c r="B3837" s="26" t="s">
        <v>3246</v>
      </c>
      <c r="C3837" s="26" t="s">
        <v>3247</v>
      </c>
      <c r="D3837" s="26" t="s">
        <v>3246</v>
      </c>
      <c r="E3837" s="26" t="s">
        <v>3247</v>
      </c>
      <c r="F3837" s="26" t="s">
        <v>3248</v>
      </c>
      <c r="G3837" s="26" t="s">
        <v>3249</v>
      </c>
      <c r="H3837" s="26" t="s">
        <v>3248</v>
      </c>
      <c r="I3837" s="26" t="s">
        <v>3249</v>
      </c>
      <c r="J3837" s="26" t="s">
        <v>3250</v>
      </c>
      <c r="K3837" s="26" t="s">
        <v>3249</v>
      </c>
      <c r="N3837" s="26">
        <v>1887881</v>
      </c>
      <c r="O3837" s="26" t="s">
        <v>3251</v>
      </c>
      <c r="P3837" s="26" t="s">
        <v>11298</v>
      </c>
      <c r="Q3837" s="26" t="s">
        <v>194</v>
      </c>
      <c r="R3837" s="26" t="s">
        <v>6768</v>
      </c>
      <c r="S3837" s="26" t="s">
        <v>7231</v>
      </c>
      <c r="T3837" s="26" t="s">
        <v>11791</v>
      </c>
      <c r="U3837" s="26" t="s">
        <v>11792</v>
      </c>
      <c r="V3837" s="26">
        <v>2</v>
      </c>
      <c r="W3837" s="26">
        <v>180</v>
      </c>
      <c r="X3837" s="26" t="s">
        <v>12170</v>
      </c>
      <c r="Y3837" s="26" t="s">
        <v>12171</v>
      </c>
      <c r="Z3837" s="26" t="s">
        <v>12172</v>
      </c>
      <c r="AA3837" s="26">
        <v>1714</v>
      </c>
      <c r="AB3837" s="26" t="s">
        <v>3292</v>
      </c>
      <c r="AC3837" s="26">
        <v>171402</v>
      </c>
      <c r="AD3837" s="26" t="s">
        <v>186</v>
      </c>
      <c r="AE3837" s="26" t="s">
        <v>3256</v>
      </c>
      <c r="AF3837" s="26" t="s">
        <v>12173</v>
      </c>
      <c r="AG3837" s="26">
        <v>0</v>
      </c>
      <c r="AH3837" s="26">
        <v>-6.2417227999999998</v>
      </c>
      <c r="AI3837" s="26">
        <v>107.0290317</v>
      </c>
    </row>
    <row r="3838" spans="1:35" x14ac:dyDescent="0.35">
      <c r="A3838" s="26" t="s">
        <v>3245</v>
      </c>
      <c r="B3838" s="26" t="s">
        <v>3246</v>
      </c>
      <c r="C3838" s="26" t="s">
        <v>3247</v>
      </c>
      <c r="D3838" s="26" t="s">
        <v>3246</v>
      </c>
      <c r="E3838" s="26" t="s">
        <v>3247</v>
      </c>
      <c r="F3838" s="26" t="s">
        <v>3248</v>
      </c>
      <c r="G3838" s="26" t="s">
        <v>3249</v>
      </c>
      <c r="H3838" s="26" t="s">
        <v>3248</v>
      </c>
      <c r="I3838" s="26" t="s">
        <v>3249</v>
      </c>
      <c r="J3838" s="26" t="s">
        <v>3250</v>
      </c>
      <c r="K3838" s="26" t="s">
        <v>3249</v>
      </c>
      <c r="N3838" s="26">
        <v>1887881</v>
      </c>
      <c r="O3838" s="26" t="s">
        <v>3251</v>
      </c>
      <c r="P3838" s="26" t="s">
        <v>11298</v>
      </c>
      <c r="Q3838" s="26" t="s">
        <v>194</v>
      </c>
      <c r="R3838" s="26" t="s">
        <v>6768</v>
      </c>
      <c r="S3838" s="26" t="s">
        <v>7231</v>
      </c>
      <c r="T3838" s="26" t="s">
        <v>11791</v>
      </c>
      <c r="U3838" s="26" t="s">
        <v>11792</v>
      </c>
      <c r="V3838" s="26">
        <v>2</v>
      </c>
      <c r="W3838" s="26">
        <v>190</v>
      </c>
      <c r="X3838" s="26" t="s">
        <v>12174</v>
      </c>
      <c r="Y3838" s="26" t="s">
        <v>12175</v>
      </c>
      <c r="Z3838" s="26" t="s">
        <v>12176</v>
      </c>
      <c r="AA3838" s="26">
        <v>1714</v>
      </c>
      <c r="AB3838" s="26" t="s">
        <v>3292</v>
      </c>
      <c r="AC3838" s="26">
        <v>171402</v>
      </c>
      <c r="AD3838" s="26" t="s">
        <v>186</v>
      </c>
      <c r="AE3838" s="26" t="s">
        <v>3256</v>
      </c>
      <c r="AF3838" s="26" t="s">
        <v>12173</v>
      </c>
      <c r="AG3838" s="26">
        <v>0</v>
      </c>
      <c r="AH3838" s="26">
        <v>-6.2416862999999996</v>
      </c>
      <c r="AI3838" s="26">
        <v>107.029053</v>
      </c>
    </row>
    <row r="3839" spans="1:35" x14ac:dyDescent="0.35">
      <c r="A3839" s="26" t="s">
        <v>3245</v>
      </c>
      <c r="B3839" s="26" t="s">
        <v>3246</v>
      </c>
      <c r="C3839" s="26" t="s">
        <v>3247</v>
      </c>
      <c r="D3839" s="26" t="s">
        <v>3246</v>
      </c>
      <c r="E3839" s="26" t="s">
        <v>3247</v>
      </c>
      <c r="F3839" s="26" t="s">
        <v>3248</v>
      </c>
      <c r="G3839" s="26" t="s">
        <v>3249</v>
      </c>
      <c r="H3839" s="26" t="s">
        <v>3248</v>
      </c>
      <c r="I3839" s="26" t="s">
        <v>3249</v>
      </c>
      <c r="J3839" s="26" t="s">
        <v>3250</v>
      </c>
      <c r="K3839" s="26" t="s">
        <v>3249</v>
      </c>
      <c r="N3839" s="26">
        <v>1887881</v>
      </c>
      <c r="O3839" s="26" t="s">
        <v>3251</v>
      </c>
      <c r="P3839" s="26" t="s">
        <v>11298</v>
      </c>
      <c r="Q3839" s="26" t="s">
        <v>194</v>
      </c>
      <c r="R3839" s="26" t="s">
        <v>6768</v>
      </c>
      <c r="S3839" s="26" t="s">
        <v>7231</v>
      </c>
      <c r="T3839" s="26" t="s">
        <v>11791</v>
      </c>
      <c r="U3839" s="26" t="s">
        <v>11792</v>
      </c>
      <c r="V3839" s="26">
        <v>2</v>
      </c>
      <c r="W3839" s="26">
        <v>200</v>
      </c>
      <c r="X3839" s="26" t="s">
        <v>12177</v>
      </c>
      <c r="Y3839" s="26" t="s">
        <v>12178</v>
      </c>
      <c r="Z3839" s="26" t="s">
        <v>12179</v>
      </c>
      <c r="AA3839" s="26">
        <v>1714</v>
      </c>
      <c r="AB3839" s="26" t="s">
        <v>3292</v>
      </c>
      <c r="AC3839" s="26">
        <v>171402</v>
      </c>
      <c r="AD3839" s="26" t="s">
        <v>186</v>
      </c>
      <c r="AE3839" s="26" t="s">
        <v>3256</v>
      </c>
      <c r="AF3839" s="26" t="s">
        <v>12180</v>
      </c>
      <c r="AG3839" s="26">
        <v>0</v>
      </c>
      <c r="AH3839" s="26">
        <v>-6.2416742000000003</v>
      </c>
      <c r="AI3839" s="26">
        <v>107.0289987</v>
      </c>
    </row>
    <row r="3840" spans="1:35" x14ac:dyDescent="0.35">
      <c r="A3840" s="26" t="s">
        <v>3245</v>
      </c>
      <c r="B3840" s="26" t="s">
        <v>3246</v>
      </c>
      <c r="C3840" s="26" t="s">
        <v>3247</v>
      </c>
      <c r="D3840" s="26" t="s">
        <v>3246</v>
      </c>
      <c r="E3840" s="26" t="s">
        <v>3247</v>
      </c>
      <c r="F3840" s="26" t="s">
        <v>3248</v>
      </c>
      <c r="G3840" s="26" t="s">
        <v>3249</v>
      </c>
      <c r="H3840" s="26" t="s">
        <v>3248</v>
      </c>
      <c r="I3840" s="26" t="s">
        <v>3249</v>
      </c>
      <c r="J3840" s="26" t="s">
        <v>3250</v>
      </c>
      <c r="K3840" s="26" t="s">
        <v>3249</v>
      </c>
      <c r="N3840" s="26">
        <v>1887881</v>
      </c>
      <c r="O3840" s="26" t="s">
        <v>3251</v>
      </c>
      <c r="P3840" s="26" t="s">
        <v>11298</v>
      </c>
      <c r="Q3840" s="26" t="s">
        <v>194</v>
      </c>
      <c r="R3840" s="26" t="s">
        <v>6768</v>
      </c>
      <c r="S3840" s="26" t="s">
        <v>7231</v>
      </c>
      <c r="T3840" s="26" t="s">
        <v>11791</v>
      </c>
      <c r="U3840" s="26" t="s">
        <v>11792</v>
      </c>
      <c r="V3840" s="26">
        <v>2</v>
      </c>
      <c r="W3840" s="26">
        <v>210</v>
      </c>
      <c r="X3840" s="26" t="s">
        <v>12181</v>
      </c>
      <c r="Y3840" s="26" t="s">
        <v>12182</v>
      </c>
      <c r="Z3840" s="26" t="s">
        <v>12183</v>
      </c>
      <c r="AA3840" s="26">
        <v>1714</v>
      </c>
      <c r="AB3840" s="26" t="s">
        <v>3292</v>
      </c>
      <c r="AC3840" s="26">
        <v>171402</v>
      </c>
      <c r="AD3840" s="26" t="s">
        <v>186</v>
      </c>
      <c r="AE3840" s="26" t="s">
        <v>3256</v>
      </c>
      <c r="AF3840" s="26" t="s">
        <v>12184</v>
      </c>
      <c r="AG3840" s="26">
        <v>0</v>
      </c>
      <c r="AH3840" s="26">
        <v>-6.2416273999999996</v>
      </c>
      <c r="AI3840" s="26">
        <v>107.0289624</v>
      </c>
    </row>
    <row r="3841" spans="1:35" x14ac:dyDescent="0.35">
      <c r="A3841" s="26" t="s">
        <v>3245</v>
      </c>
      <c r="B3841" s="26" t="s">
        <v>3246</v>
      </c>
      <c r="C3841" s="26" t="s">
        <v>3247</v>
      </c>
      <c r="D3841" s="26" t="s">
        <v>3246</v>
      </c>
      <c r="E3841" s="26" t="s">
        <v>3247</v>
      </c>
      <c r="F3841" s="26" t="s">
        <v>3248</v>
      </c>
      <c r="G3841" s="26" t="s">
        <v>3249</v>
      </c>
      <c r="H3841" s="26" t="s">
        <v>3248</v>
      </c>
      <c r="I3841" s="26" t="s">
        <v>3249</v>
      </c>
      <c r="J3841" s="26" t="s">
        <v>3250</v>
      </c>
      <c r="K3841" s="26" t="s">
        <v>3249</v>
      </c>
      <c r="N3841" s="26">
        <v>1887881</v>
      </c>
      <c r="O3841" s="26" t="s">
        <v>3251</v>
      </c>
      <c r="P3841" s="26" t="s">
        <v>11298</v>
      </c>
      <c r="Q3841" s="26" t="s">
        <v>194</v>
      </c>
      <c r="R3841" s="26" t="s">
        <v>6768</v>
      </c>
      <c r="S3841" s="26" t="s">
        <v>7231</v>
      </c>
      <c r="T3841" s="26" t="s">
        <v>11791</v>
      </c>
      <c r="U3841" s="26" t="s">
        <v>11792</v>
      </c>
      <c r="V3841" s="26">
        <v>1</v>
      </c>
      <c r="W3841" s="26">
        <v>150</v>
      </c>
      <c r="X3841" s="26" t="s">
        <v>12185</v>
      </c>
      <c r="Y3841" s="26" t="s">
        <v>12186</v>
      </c>
      <c r="Z3841" s="26" t="s">
        <v>12187</v>
      </c>
      <c r="AA3841" s="26">
        <v>1714</v>
      </c>
      <c r="AB3841" s="26" t="s">
        <v>3292</v>
      </c>
      <c r="AC3841" s="26">
        <v>171402</v>
      </c>
      <c r="AD3841" s="26" t="s">
        <v>186</v>
      </c>
      <c r="AE3841" s="26" t="s">
        <v>3256</v>
      </c>
      <c r="AF3841" s="26" t="s">
        <v>12188</v>
      </c>
      <c r="AG3841" s="26">
        <v>0</v>
      </c>
      <c r="AH3841" s="26">
        <v>-6.2416345</v>
      </c>
      <c r="AI3841" s="26">
        <v>107.0289748</v>
      </c>
    </row>
    <row r="3842" spans="1:35" x14ac:dyDescent="0.35">
      <c r="A3842" s="26" t="s">
        <v>3245</v>
      </c>
      <c r="B3842" s="26" t="s">
        <v>3246</v>
      </c>
      <c r="C3842" s="26" t="s">
        <v>3247</v>
      </c>
      <c r="D3842" s="26" t="s">
        <v>3246</v>
      </c>
      <c r="E3842" s="26" t="s">
        <v>3247</v>
      </c>
      <c r="F3842" s="26" t="s">
        <v>3248</v>
      </c>
      <c r="G3842" s="26" t="s">
        <v>3249</v>
      </c>
      <c r="H3842" s="26" t="s">
        <v>3248</v>
      </c>
      <c r="I3842" s="26" t="s">
        <v>3249</v>
      </c>
      <c r="J3842" s="26" t="s">
        <v>3250</v>
      </c>
      <c r="K3842" s="26" t="s">
        <v>3249</v>
      </c>
      <c r="N3842" s="26">
        <v>1887881</v>
      </c>
      <c r="O3842" s="26" t="s">
        <v>3251</v>
      </c>
      <c r="P3842" s="26" t="s">
        <v>11298</v>
      </c>
      <c r="Q3842" s="26" t="s">
        <v>194</v>
      </c>
      <c r="R3842" s="26" t="s">
        <v>6768</v>
      </c>
      <c r="S3842" s="26" t="s">
        <v>7231</v>
      </c>
      <c r="T3842" s="26" t="s">
        <v>11791</v>
      </c>
      <c r="U3842" s="26" t="s">
        <v>11792</v>
      </c>
      <c r="V3842" s="26">
        <v>1</v>
      </c>
      <c r="W3842" s="26">
        <v>160</v>
      </c>
      <c r="X3842" s="26" t="s">
        <v>12189</v>
      </c>
      <c r="Y3842" s="26" t="s">
        <v>12190</v>
      </c>
      <c r="Z3842" s="26" t="s">
        <v>12191</v>
      </c>
      <c r="AA3842" s="26">
        <v>1714</v>
      </c>
      <c r="AB3842" s="26" t="s">
        <v>3292</v>
      </c>
      <c r="AC3842" s="26">
        <v>171402</v>
      </c>
      <c r="AD3842" s="26" t="s">
        <v>186</v>
      </c>
      <c r="AE3842" s="26" t="s">
        <v>3256</v>
      </c>
      <c r="AF3842" s="26" t="s">
        <v>12192</v>
      </c>
      <c r="AG3842" s="26">
        <v>0</v>
      </c>
      <c r="AH3842" s="26">
        <v>-6.2417030000000002</v>
      </c>
      <c r="AI3842" s="26">
        <v>107.02902520000001</v>
      </c>
    </row>
    <row r="3843" spans="1:35" x14ac:dyDescent="0.35">
      <c r="A3843" s="26" t="s">
        <v>3245</v>
      </c>
      <c r="B3843" s="26" t="s">
        <v>3246</v>
      </c>
      <c r="C3843" s="26" t="s">
        <v>3247</v>
      </c>
      <c r="D3843" s="26" t="s">
        <v>3246</v>
      </c>
      <c r="E3843" s="26" t="s">
        <v>3247</v>
      </c>
      <c r="F3843" s="26" t="s">
        <v>3248</v>
      </c>
      <c r="G3843" s="26" t="s">
        <v>3249</v>
      </c>
      <c r="H3843" s="26" t="s">
        <v>3248</v>
      </c>
      <c r="I3843" s="26" t="s">
        <v>3249</v>
      </c>
      <c r="J3843" s="26" t="s">
        <v>3250</v>
      </c>
      <c r="K3843" s="26" t="s">
        <v>3249</v>
      </c>
      <c r="N3843" s="26">
        <v>1887881</v>
      </c>
      <c r="O3843" s="26" t="s">
        <v>3251</v>
      </c>
      <c r="P3843" s="26" t="s">
        <v>11298</v>
      </c>
      <c r="Q3843" s="26" t="s">
        <v>194</v>
      </c>
      <c r="R3843" s="26" t="s">
        <v>6768</v>
      </c>
      <c r="S3843" s="26" t="s">
        <v>7231</v>
      </c>
      <c r="T3843" s="26" t="s">
        <v>11791</v>
      </c>
      <c r="U3843" s="26" t="s">
        <v>11792</v>
      </c>
      <c r="V3843" s="26">
        <v>1</v>
      </c>
      <c r="W3843" s="26">
        <v>170</v>
      </c>
      <c r="X3843" s="26" t="s">
        <v>12193</v>
      </c>
      <c r="Y3843" s="26" t="s">
        <v>12194</v>
      </c>
      <c r="Z3843" s="26" t="s">
        <v>12195</v>
      </c>
      <c r="AA3843" s="26">
        <v>1714</v>
      </c>
      <c r="AB3843" s="26" t="s">
        <v>3292</v>
      </c>
      <c r="AC3843" s="26">
        <v>171402</v>
      </c>
      <c r="AD3843" s="26" t="s">
        <v>186</v>
      </c>
      <c r="AE3843" s="26" t="s">
        <v>3256</v>
      </c>
      <c r="AF3843" s="26" t="s">
        <v>12196</v>
      </c>
      <c r="AG3843" s="26">
        <v>0</v>
      </c>
      <c r="AH3843" s="26">
        <v>-6.2424967999999996</v>
      </c>
      <c r="AI3843" s="26">
        <v>107.0205582</v>
      </c>
    </row>
    <row r="3844" spans="1:35" x14ac:dyDescent="0.35">
      <c r="A3844" s="26" t="s">
        <v>3245</v>
      </c>
      <c r="B3844" s="26" t="s">
        <v>3246</v>
      </c>
      <c r="C3844" s="26" t="s">
        <v>3247</v>
      </c>
      <c r="D3844" s="26" t="s">
        <v>3246</v>
      </c>
      <c r="E3844" s="26" t="s">
        <v>3247</v>
      </c>
      <c r="F3844" s="26" t="s">
        <v>3248</v>
      </c>
      <c r="G3844" s="26" t="s">
        <v>3249</v>
      </c>
      <c r="H3844" s="26" t="s">
        <v>3248</v>
      </c>
      <c r="I3844" s="26" t="s">
        <v>3249</v>
      </c>
      <c r="J3844" s="26" t="s">
        <v>3250</v>
      </c>
      <c r="K3844" s="26" t="s">
        <v>3249</v>
      </c>
      <c r="N3844" s="26">
        <v>1887881</v>
      </c>
      <c r="O3844" s="26" t="s">
        <v>3251</v>
      </c>
      <c r="P3844" s="26" t="s">
        <v>11298</v>
      </c>
      <c r="Q3844" s="26" t="s">
        <v>194</v>
      </c>
      <c r="R3844" s="26" t="s">
        <v>6768</v>
      </c>
      <c r="S3844" s="26" t="s">
        <v>7231</v>
      </c>
      <c r="T3844" s="26" t="s">
        <v>11791</v>
      </c>
      <c r="U3844" s="26" t="s">
        <v>11792</v>
      </c>
      <c r="V3844" s="26">
        <v>1</v>
      </c>
      <c r="W3844" s="26">
        <v>180</v>
      </c>
      <c r="X3844" s="26" t="s">
        <v>12197</v>
      </c>
      <c r="Y3844" s="26" t="s">
        <v>12198</v>
      </c>
      <c r="Z3844" s="26" t="s">
        <v>12199</v>
      </c>
      <c r="AA3844" s="26">
        <v>1714</v>
      </c>
      <c r="AB3844" s="26" t="s">
        <v>3292</v>
      </c>
      <c r="AC3844" s="26">
        <v>171402</v>
      </c>
      <c r="AD3844" s="26" t="s">
        <v>186</v>
      </c>
      <c r="AE3844" s="26" t="s">
        <v>3256</v>
      </c>
      <c r="AF3844" s="26" t="s">
        <v>12200</v>
      </c>
      <c r="AG3844" s="26">
        <v>0</v>
      </c>
      <c r="AH3844" s="26">
        <v>-6.2425090000000001</v>
      </c>
      <c r="AI3844" s="26">
        <v>107.02045219999999</v>
      </c>
    </row>
    <row r="3845" spans="1:35" x14ac:dyDescent="0.35">
      <c r="A3845" s="26" t="s">
        <v>3245</v>
      </c>
      <c r="B3845" s="26" t="s">
        <v>3246</v>
      </c>
      <c r="C3845" s="26" t="s">
        <v>3247</v>
      </c>
      <c r="D3845" s="26" t="s">
        <v>3246</v>
      </c>
      <c r="E3845" s="26" t="s">
        <v>3247</v>
      </c>
      <c r="F3845" s="26" t="s">
        <v>3248</v>
      </c>
      <c r="G3845" s="26" t="s">
        <v>3249</v>
      </c>
      <c r="H3845" s="26" t="s">
        <v>3248</v>
      </c>
      <c r="I3845" s="26" t="s">
        <v>3249</v>
      </c>
      <c r="J3845" s="26" t="s">
        <v>3250</v>
      </c>
      <c r="K3845" s="26" t="s">
        <v>3249</v>
      </c>
      <c r="N3845" s="26">
        <v>1887881</v>
      </c>
      <c r="O3845" s="26" t="s">
        <v>3251</v>
      </c>
      <c r="P3845" s="26" t="s">
        <v>11298</v>
      </c>
      <c r="Q3845" s="26" t="s">
        <v>194</v>
      </c>
      <c r="R3845" s="26" t="s">
        <v>6768</v>
      </c>
      <c r="S3845" s="26" t="s">
        <v>7231</v>
      </c>
      <c r="T3845" s="26" t="s">
        <v>11791</v>
      </c>
      <c r="U3845" s="26" t="s">
        <v>11792</v>
      </c>
      <c r="V3845" s="26">
        <v>1</v>
      </c>
      <c r="W3845" s="26">
        <v>190</v>
      </c>
      <c r="X3845" s="26" t="s">
        <v>12201</v>
      </c>
      <c r="Y3845" s="26" t="s">
        <v>12202</v>
      </c>
      <c r="Z3845" s="26" t="s">
        <v>12203</v>
      </c>
      <c r="AA3845" s="26">
        <v>1714</v>
      </c>
      <c r="AB3845" s="26" t="s">
        <v>3292</v>
      </c>
      <c r="AC3845" s="26">
        <v>171402</v>
      </c>
      <c r="AD3845" s="26" t="s">
        <v>186</v>
      </c>
      <c r="AE3845" s="26" t="s">
        <v>3256</v>
      </c>
      <c r="AF3845" s="26" t="s">
        <v>12196</v>
      </c>
      <c r="AG3845" s="26">
        <v>0</v>
      </c>
      <c r="AH3845" s="26">
        <v>-6.2424695000000003</v>
      </c>
      <c r="AI3845" s="26">
        <v>107.02047279999999</v>
      </c>
    </row>
    <row r="3846" spans="1:35" x14ac:dyDescent="0.35">
      <c r="A3846" s="26" t="s">
        <v>3245</v>
      </c>
      <c r="B3846" s="26" t="s">
        <v>3246</v>
      </c>
      <c r="C3846" s="26" t="s">
        <v>3247</v>
      </c>
      <c r="D3846" s="26" t="s">
        <v>3246</v>
      </c>
      <c r="E3846" s="26" t="s">
        <v>3247</v>
      </c>
      <c r="F3846" s="26" t="s">
        <v>3248</v>
      </c>
      <c r="G3846" s="26" t="s">
        <v>3249</v>
      </c>
      <c r="H3846" s="26" t="s">
        <v>3248</v>
      </c>
      <c r="I3846" s="26" t="s">
        <v>3249</v>
      </c>
      <c r="J3846" s="26" t="s">
        <v>3250</v>
      </c>
      <c r="K3846" s="26" t="s">
        <v>3249</v>
      </c>
      <c r="N3846" s="26">
        <v>1887881</v>
      </c>
      <c r="O3846" s="26" t="s">
        <v>3251</v>
      </c>
      <c r="P3846" s="26" t="s">
        <v>11298</v>
      </c>
      <c r="Q3846" s="26" t="s">
        <v>194</v>
      </c>
      <c r="R3846" s="26" t="s">
        <v>6768</v>
      </c>
      <c r="S3846" s="26" t="s">
        <v>7231</v>
      </c>
      <c r="T3846" s="26" t="s">
        <v>11791</v>
      </c>
      <c r="U3846" s="26" t="s">
        <v>11792</v>
      </c>
      <c r="V3846" s="26">
        <v>1</v>
      </c>
      <c r="W3846" s="26">
        <v>200</v>
      </c>
      <c r="X3846" s="26" t="s">
        <v>12204</v>
      </c>
      <c r="Y3846" s="26" t="s">
        <v>12205</v>
      </c>
      <c r="Z3846" s="26" t="s">
        <v>12206</v>
      </c>
      <c r="AA3846" s="26">
        <v>1714</v>
      </c>
      <c r="AB3846" s="26" t="s">
        <v>3292</v>
      </c>
      <c r="AC3846" s="26">
        <v>171402</v>
      </c>
      <c r="AD3846" s="26" t="s">
        <v>186</v>
      </c>
      <c r="AE3846" s="26" t="s">
        <v>3256</v>
      </c>
      <c r="AF3846" s="26" t="s">
        <v>12207</v>
      </c>
      <c r="AG3846" s="26">
        <v>0</v>
      </c>
      <c r="AH3846" s="26">
        <v>-6.2424828999999997</v>
      </c>
      <c r="AI3846" s="26">
        <v>107.0204794</v>
      </c>
    </row>
    <row r="3847" spans="1:35" x14ac:dyDescent="0.35">
      <c r="A3847" s="26" t="s">
        <v>3245</v>
      </c>
      <c r="B3847" s="26" t="s">
        <v>3246</v>
      </c>
      <c r="C3847" s="26" t="s">
        <v>3247</v>
      </c>
      <c r="D3847" s="26" t="s">
        <v>3246</v>
      </c>
      <c r="E3847" s="26" t="s">
        <v>3247</v>
      </c>
      <c r="F3847" s="26" t="s">
        <v>3248</v>
      </c>
      <c r="G3847" s="26" t="s">
        <v>3249</v>
      </c>
      <c r="H3847" s="26" t="s">
        <v>3248</v>
      </c>
      <c r="I3847" s="26" t="s">
        <v>3249</v>
      </c>
      <c r="J3847" s="26" t="s">
        <v>3250</v>
      </c>
      <c r="K3847" s="26" t="s">
        <v>3249</v>
      </c>
      <c r="N3847" s="26">
        <v>1887881</v>
      </c>
      <c r="O3847" s="26" t="s">
        <v>3251</v>
      </c>
      <c r="P3847" s="26" t="s">
        <v>11298</v>
      </c>
      <c r="Q3847" s="26" t="s">
        <v>194</v>
      </c>
      <c r="R3847" s="26" t="s">
        <v>6768</v>
      </c>
      <c r="S3847" s="26" t="s">
        <v>7231</v>
      </c>
      <c r="T3847" s="26" t="s">
        <v>11791</v>
      </c>
      <c r="U3847" s="26" t="s">
        <v>11792</v>
      </c>
      <c r="V3847" s="26">
        <v>1</v>
      </c>
      <c r="W3847" s="26">
        <v>210</v>
      </c>
      <c r="X3847" s="26" t="s">
        <v>12208</v>
      </c>
      <c r="Y3847" s="26" t="s">
        <v>12209</v>
      </c>
      <c r="Z3847" s="26" t="s">
        <v>12210</v>
      </c>
      <c r="AA3847" s="26">
        <v>1714</v>
      </c>
      <c r="AB3847" s="26" t="s">
        <v>3292</v>
      </c>
      <c r="AC3847" s="26">
        <v>171402</v>
      </c>
      <c r="AD3847" s="26" t="s">
        <v>186</v>
      </c>
      <c r="AE3847" s="26" t="s">
        <v>3256</v>
      </c>
      <c r="AF3847" s="26" t="s">
        <v>12196</v>
      </c>
      <c r="AG3847" s="26">
        <v>0</v>
      </c>
      <c r="AH3847" s="26">
        <v>-6.2424736000000003</v>
      </c>
      <c r="AI3847" s="26">
        <v>107.0204907</v>
      </c>
    </row>
    <row r="3848" spans="1:35" x14ac:dyDescent="0.35">
      <c r="A3848" s="26" t="s">
        <v>3245</v>
      </c>
      <c r="B3848" s="26" t="s">
        <v>3246</v>
      </c>
      <c r="C3848" s="26" t="s">
        <v>3247</v>
      </c>
      <c r="D3848" s="26" t="s">
        <v>3246</v>
      </c>
      <c r="E3848" s="26" t="s">
        <v>3247</v>
      </c>
      <c r="F3848" s="26" t="s">
        <v>3248</v>
      </c>
      <c r="G3848" s="26" t="s">
        <v>3249</v>
      </c>
      <c r="H3848" s="26" t="s">
        <v>3248</v>
      </c>
      <c r="I3848" s="26" t="s">
        <v>3249</v>
      </c>
      <c r="J3848" s="26" t="s">
        <v>3250</v>
      </c>
      <c r="K3848" s="26" t="s">
        <v>3249</v>
      </c>
      <c r="N3848" s="26">
        <v>1887881</v>
      </c>
      <c r="O3848" s="26" t="s">
        <v>3251</v>
      </c>
      <c r="P3848" s="26" t="s">
        <v>11298</v>
      </c>
      <c r="Q3848" s="26" t="s">
        <v>194</v>
      </c>
      <c r="R3848" s="26" t="s">
        <v>6768</v>
      </c>
      <c r="S3848" s="26" t="s">
        <v>7231</v>
      </c>
      <c r="T3848" s="26" t="s">
        <v>11791</v>
      </c>
      <c r="U3848" s="26" t="s">
        <v>11792</v>
      </c>
      <c r="V3848" s="26">
        <v>2</v>
      </c>
      <c r="W3848" s="26">
        <v>220</v>
      </c>
      <c r="X3848" s="26" t="s">
        <v>12211</v>
      </c>
      <c r="Y3848" s="26" t="s">
        <v>12212</v>
      </c>
      <c r="Z3848" s="26" t="s">
        <v>12213</v>
      </c>
      <c r="AA3848" s="26">
        <v>1714</v>
      </c>
      <c r="AB3848" s="26" t="s">
        <v>3292</v>
      </c>
      <c r="AC3848" s="26">
        <v>171402</v>
      </c>
      <c r="AD3848" s="26" t="s">
        <v>186</v>
      </c>
      <c r="AE3848" s="26" t="s">
        <v>3256</v>
      </c>
      <c r="AF3848" s="26" t="s">
        <v>12214</v>
      </c>
      <c r="AG3848" s="26">
        <v>0</v>
      </c>
      <c r="AH3848" s="26">
        <v>-6.2424977999999998</v>
      </c>
      <c r="AI3848" s="26">
        <v>107.0205129</v>
      </c>
    </row>
    <row r="3849" spans="1:35" x14ac:dyDescent="0.35">
      <c r="A3849" s="26" t="s">
        <v>3245</v>
      </c>
      <c r="B3849" s="26" t="s">
        <v>3246</v>
      </c>
      <c r="C3849" s="26" t="s">
        <v>3247</v>
      </c>
      <c r="D3849" s="26" t="s">
        <v>3246</v>
      </c>
      <c r="E3849" s="26" t="s">
        <v>3247</v>
      </c>
      <c r="F3849" s="26" t="s">
        <v>3248</v>
      </c>
      <c r="G3849" s="26" t="s">
        <v>3249</v>
      </c>
      <c r="H3849" s="26" t="s">
        <v>3248</v>
      </c>
      <c r="I3849" s="26" t="s">
        <v>3249</v>
      </c>
      <c r="J3849" s="26" t="s">
        <v>3250</v>
      </c>
      <c r="K3849" s="26" t="s">
        <v>3249</v>
      </c>
      <c r="N3849" s="26">
        <v>1887881</v>
      </c>
      <c r="O3849" s="26" t="s">
        <v>3251</v>
      </c>
      <c r="P3849" s="26" t="s">
        <v>11298</v>
      </c>
      <c r="Q3849" s="26" t="s">
        <v>194</v>
      </c>
      <c r="R3849" s="26" t="s">
        <v>6768</v>
      </c>
      <c r="S3849" s="26" t="s">
        <v>7231</v>
      </c>
      <c r="T3849" s="26" t="s">
        <v>11791</v>
      </c>
      <c r="U3849" s="26" t="s">
        <v>11792</v>
      </c>
      <c r="V3849" s="26">
        <v>2</v>
      </c>
      <c r="W3849" s="26">
        <v>230</v>
      </c>
      <c r="X3849" s="26" t="s">
        <v>12215</v>
      </c>
      <c r="Y3849" s="26" t="s">
        <v>12216</v>
      </c>
      <c r="Z3849" s="26" t="s">
        <v>12217</v>
      </c>
      <c r="AA3849" s="26">
        <v>1714</v>
      </c>
      <c r="AB3849" s="26" t="s">
        <v>3292</v>
      </c>
      <c r="AC3849" s="26">
        <v>171402</v>
      </c>
      <c r="AD3849" s="26" t="s">
        <v>186</v>
      </c>
      <c r="AE3849" s="26" t="s">
        <v>3256</v>
      </c>
      <c r="AF3849" s="26" t="s">
        <v>12218</v>
      </c>
      <c r="AG3849" s="26">
        <v>0</v>
      </c>
      <c r="AH3849" s="26">
        <v>-6.2425063999999999</v>
      </c>
      <c r="AI3849" s="26">
        <v>107.02048790000001</v>
      </c>
    </row>
    <row r="3850" spans="1:35" x14ac:dyDescent="0.35">
      <c r="A3850" s="26" t="s">
        <v>3245</v>
      </c>
      <c r="B3850" s="26" t="s">
        <v>3246</v>
      </c>
      <c r="C3850" s="26" t="s">
        <v>3247</v>
      </c>
      <c r="D3850" s="26" t="s">
        <v>3246</v>
      </c>
      <c r="E3850" s="26" t="s">
        <v>3247</v>
      </c>
      <c r="F3850" s="26" t="s">
        <v>3248</v>
      </c>
      <c r="G3850" s="26" t="s">
        <v>3249</v>
      </c>
      <c r="H3850" s="26" t="s">
        <v>3248</v>
      </c>
      <c r="I3850" s="26" t="s">
        <v>3249</v>
      </c>
      <c r="J3850" s="26" t="s">
        <v>3250</v>
      </c>
      <c r="K3850" s="26" t="s">
        <v>3249</v>
      </c>
      <c r="N3850" s="26">
        <v>1887881</v>
      </c>
      <c r="O3850" s="26" t="s">
        <v>3251</v>
      </c>
      <c r="P3850" s="26" t="s">
        <v>11298</v>
      </c>
      <c r="Q3850" s="26" t="s">
        <v>194</v>
      </c>
      <c r="R3850" s="26" t="s">
        <v>6768</v>
      </c>
      <c r="S3850" s="26" t="s">
        <v>7231</v>
      </c>
      <c r="T3850" s="26" t="s">
        <v>11791</v>
      </c>
      <c r="U3850" s="26" t="s">
        <v>11792</v>
      </c>
      <c r="V3850" s="26">
        <v>3</v>
      </c>
      <c r="W3850" s="26">
        <v>170</v>
      </c>
      <c r="X3850" s="26" t="s">
        <v>12219</v>
      </c>
      <c r="Y3850" s="26" t="s">
        <v>12220</v>
      </c>
      <c r="Z3850" s="26" t="s">
        <v>12221</v>
      </c>
      <c r="AA3850" s="26">
        <v>1714</v>
      </c>
      <c r="AB3850" s="26" t="s">
        <v>3292</v>
      </c>
      <c r="AC3850" s="26">
        <v>171402</v>
      </c>
      <c r="AD3850" s="26" t="s">
        <v>186</v>
      </c>
      <c r="AE3850" s="26" t="s">
        <v>3256</v>
      </c>
      <c r="AF3850" s="26" t="s">
        <v>12222</v>
      </c>
      <c r="AG3850" s="26">
        <v>0</v>
      </c>
      <c r="AH3850" s="26">
        <v>-6.2644878000000004</v>
      </c>
      <c r="AI3850" s="26">
        <v>107.0123174</v>
      </c>
    </row>
    <row r="3851" spans="1:35" x14ac:dyDescent="0.35">
      <c r="A3851" s="26" t="s">
        <v>3245</v>
      </c>
      <c r="B3851" s="26" t="s">
        <v>3246</v>
      </c>
      <c r="C3851" s="26" t="s">
        <v>3247</v>
      </c>
      <c r="D3851" s="26" t="s">
        <v>3246</v>
      </c>
      <c r="E3851" s="26" t="s">
        <v>3247</v>
      </c>
      <c r="F3851" s="26" t="s">
        <v>3248</v>
      </c>
      <c r="G3851" s="26" t="s">
        <v>3249</v>
      </c>
      <c r="H3851" s="26" t="s">
        <v>3248</v>
      </c>
      <c r="I3851" s="26" t="s">
        <v>3249</v>
      </c>
      <c r="J3851" s="26" t="s">
        <v>3250</v>
      </c>
      <c r="K3851" s="26" t="s">
        <v>3249</v>
      </c>
      <c r="N3851" s="26">
        <v>1887881</v>
      </c>
      <c r="O3851" s="26" t="s">
        <v>3251</v>
      </c>
      <c r="P3851" s="26" t="s">
        <v>11298</v>
      </c>
      <c r="Q3851" s="26" t="s">
        <v>194</v>
      </c>
      <c r="R3851" s="26" t="s">
        <v>6768</v>
      </c>
      <c r="S3851" s="26" t="s">
        <v>7231</v>
      </c>
      <c r="T3851" s="26" t="s">
        <v>11791</v>
      </c>
      <c r="U3851" s="26" t="s">
        <v>11792</v>
      </c>
      <c r="V3851" s="26">
        <v>5</v>
      </c>
      <c r="W3851" s="26">
        <v>100</v>
      </c>
      <c r="X3851" s="26" t="s">
        <v>12223</v>
      </c>
      <c r="Y3851" s="26" t="s">
        <v>12224</v>
      </c>
      <c r="Z3851" s="26" t="s">
        <v>12225</v>
      </c>
      <c r="AA3851" s="26">
        <v>1714</v>
      </c>
      <c r="AB3851" s="26" t="s">
        <v>3292</v>
      </c>
      <c r="AC3851" s="26">
        <v>171402</v>
      </c>
      <c r="AD3851" s="26" t="s">
        <v>186</v>
      </c>
      <c r="AE3851" s="26" t="s">
        <v>3256</v>
      </c>
      <c r="AF3851" s="26" t="s">
        <v>12226</v>
      </c>
      <c r="AG3851" s="26">
        <v>0</v>
      </c>
      <c r="AH3851" s="26">
        <v>-6.2885223000000003</v>
      </c>
      <c r="AI3851" s="26">
        <v>107.032916</v>
      </c>
    </row>
    <row r="3852" spans="1:35" x14ac:dyDescent="0.35">
      <c r="A3852" s="26" t="s">
        <v>3245</v>
      </c>
      <c r="B3852" s="26" t="s">
        <v>3246</v>
      </c>
      <c r="C3852" s="26" t="s">
        <v>3247</v>
      </c>
      <c r="D3852" s="26" t="s">
        <v>3246</v>
      </c>
      <c r="E3852" s="26" t="s">
        <v>3247</v>
      </c>
      <c r="F3852" s="26" t="s">
        <v>3248</v>
      </c>
      <c r="G3852" s="26" t="s">
        <v>3249</v>
      </c>
      <c r="H3852" s="26" t="s">
        <v>3248</v>
      </c>
      <c r="I3852" s="26" t="s">
        <v>3249</v>
      </c>
      <c r="J3852" s="26" t="s">
        <v>3250</v>
      </c>
      <c r="K3852" s="26" t="s">
        <v>3249</v>
      </c>
      <c r="N3852" s="26">
        <v>1887881</v>
      </c>
      <c r="O3852" s="26" t="s">
        <v>3251</v>
      </c>
      <c r="P3852" s="26" t="s">
        <v>11298</v>
      </c>
      <c r="Q3852" s="26" t="s">
        <v>194</v>
      </c>
      <c r="R3852" s="26" t="s">
        <v>6768</v>
      </c>
      <c r="S3852" s="26" t="s">
        <v>7231</v>
      </c>
      <c r="T3852" s="26" t="s">
        <v>11791</v>
      </c>
      <c r="U3852" s="26" t="s">
        <v>11792</v>
      </c>
      <c r="V3852" s="26">
        <v>5</v>
      </c>
      <c r="W3852" s="26">
        <v>10</v>
      </c>
      <c r="X3852" s="26" t="s">
        <v>12227</v>
      </c>
      <c r="Y3852" s="26" t="s">
        <v>12228</v>
      </c>
      <c r="Z3852" s="26" t="s">
        <v>12229</v>
      </c>
      <c r="AA3852" s="26">
        <v>1714</v>
      </c>
      <c r="AB3852" s="26" t="s">
        <v>3292</v>
      </c>
      <c r="AC3852" s="26">
        <v>171402</v>
      </c>
      <c r="AD3852" s="26" t="s">
        <v>186</v>
      </c>
      <c r="AE3852" s="26" t="s">
        <v>3256</v>
      </c>
      <c r="AF3852" s="26" t="s">
        <v>12230</v>
      </c>
      <c r="AG3852" s="26">
        <v>0</v>
      </c>
      <c r="AH3852" s="26">
        <v>-6.2644586999999996</v>
      </c>
      <c r="AI3852" s="26">
        <v>107.0122509</v>
      </c>
    </row>
    <row r="3853" spans="1:35" x14ac:dyDescent="0.35">
      <c r="A3853" s="26" t="s">
        <v>3245</v>
      </c>
      <c r="B3853" s="26" t="s">
        <v>3246</v>
      </c>
      <c r="C3853" s="26" t="s">
        <v>3247</v>
      </c>
      <c r="D3853" s="26" t="s">
        <v>3246</v>
      </c>
      <c r="E3853" s="26" t="s">
        <v>3247</v>
      </c>
      <c r="F3853" s="26" t="s">
        <v>3248</v>
      </c>
      <c r="G3853" s="26" t="s">
        <v>3249</v>
      </c>
      <c r="H3853" s="26" t="s">
        <v>3248</v>
      </c>
      <c r="I3853" s="26" t="s">
        <v>3249</v>
      </c>
      <c r="J3853" s="26" t="s">
        <v>3250</v>
      </c>
      <c r="K3853" s="26" t="s">
        <v>3249</v>
      </c>
      <c r="N3853" s="26">
        <v>1887881</v>
      </c>
      <c r="O3853" s="26" t="s">
        <v>3251</v>
      </c>
      <c r="P3853" s="26" t="s">
        <v>11298</v>
      </c>
      <c r="Q3853" s="26" t="s">
        <v>194</v>
      </c>
      <c r="R3853" s="26" t="s">
        <v>6768</v>
      </c>
      <c r="S3853" s="26" t="s">
        <v>7231</v>
      </c>
      <c r="T3853" s="26" t="s">
        <v>11791</v>
      </c>
      <c r="U3853" s="26" t="s">
        <v>11792</v>
      </c>
      <c r="V3853" s="26">
        <v>5</v>
      </c>
      <c r="W3853" s="26">
        <v>20</v>
      </c>
      <c r="X3853" s="26" t="s">
        <v>12231</v>
      </c>
      <c r="Y3853" s="26" t="s">
        <v>12232</v>
      </c>
      <c r="Z3853" s="26" t="s">
        <v>12233</v>
      </c>
      <c r="AA3853" s="26">
        <v>1714</v>
      </c>
      <c r="AB3853" s="26" t="s">
        <v>3292</v>
      </c>
      <c r="AC3853" s="26">
        <v>171402</v>
      </c>
      <c r="AD3853" s="26" t="s">
        <v>186</v>
      </c>
      <c r="AE3853" s="26" t="s">
        <v>3256</v>
      </c>
      <c r="AF3853" s="26" t="s">
        <v>12234</v>
      </c>
      <c r="AG3853" s="26">
        <v>0</v>
      </c>
      <c r="AH3853" s="26">
        <v>-6.2644336999999997</v>
      </c>
      <c r="AI3853" s="26">
        <v>107.0122566</v>
      </c>
    </row>
    <row r="3854" spans="1:35" x14ac:dyDescent="0.35">
      <c r="A3854" s="26" t="s">
        <v>3245</v>
      </c>
      <c r="B3854" s="26" t="s">
        <v>3246</v>
      </c>
      <c r="C3854" s="26" t="s">
        <v>3247</v>
      </c>
      <c r="D3854" s="26" t="s">
        <v>3246</v>
      </c>
      <c r="E3854" s="26" t="s">
        <v>3247</v>
      </c>
      <c r="F3854" s="26" t="s">
        <v>3248</v>
      </c>
      <c r="G3854" s="26" t="s">
        <v>3249</v>
      </c>
      <c r="H3854" s="26" t="s">
        <v>3248</v>
      </c>
      <c r="I3854" s="26" t="s">
        <v>3249</v>
      </c>
      <c r="J3854" s="26" t="s">
        <v>3250</v>
      </c>
      <c r="K3854" s="26" t="s">
        <v>3249</v>
      </c>
      <c r="N3854" s="26">
        <v>1887881</v>
      </c>
      <c r="O3854" s="26" t="s">
        <v>3251</v>
      </c>
      <c r="P3854" s="26" t="s">
        <v>11298</v>
      </c>
      <c r="Q3854" s="26" t="s">
        <v>194</v>
      </c>
      <c r="R3854" s="26" t="s">
        <v>6768</v>
      </c>
      <c r="S3854" s="26" t="s">
        <v>7231</v>
      </c>
      <c r="T3854" s="26" t="s">
        <v>11791</v>
      </c>
      <c r="U3854" s="26" t="s">
        <v>11792</v>
      </c>
      <c r="V3854" s="26">
        <v>5</v>
      </c>
      <c r="W3854" s="26">
        <v>30</v>
      </c>
      <c r="X3854" s="26" t="s">
        <v>12235</v>
      </c>
      <c r="Y3854" s="26" t="s">
        <v>12236</v>
      </c>
      <c r="Z3854" s="26" t="s">
        <v>12237</v>
      </c>
      <c r="AA3854" s="26">
        <v>1714</v>
      </c>
      <c r="AB3854" s="26" t="s">
        <v>3292</v>
      </c>
      <c r="AC3854" s="26">
        <v>171402</v>
      </c>
      <c r="AD3854" s="26" t="s">
        <v>186</v>
      </c>
      <c r="AE3854" s="26" t="s">
        <v>3256</v>
      </c>
      <c r="AF3854" s="26" t="s">
        <v>12238</v>
      </c>
      <c r="AG3854" s="26">
        <v>0</v>
      </c>
      <c r="AH3854" s="26">
        <v>-6.2644456999999996</v>
      </c>
      <c r="AI3854" s="26">
        <v>107.0123109</v>
      </c>
    </row>
    <row r="3855" spans="1:35" x14ac:dyDescent="0.35">
      <c r="A3855" s="26" t="s">
        <v>3245</v>
      </c>
      <c r="B3855" s="26" t="s">
        <v>3246</v>
      </c>
      <c r="C3855" s="26" t="s">
        <v>3247</v>
      </c>
      <c r="D3855" s="26" t="s">
        <v>3246</v>
      </c>
      <c r="E3855" s="26" t="s">
        <v>3247</v>
      </c>
      <c r="F3855" s="26" t="s">
        <v>3248</v>
      </c>
      <c r="G3855" s="26" t="s">
        <v>3249</v>
      </c>
      <c r="H3855" s="26" t="s">
        <v>3248</v>
      </c>
      <c r="I3855" s="26" t="s">
        <v>3249</v>
      </c>
      <c r="J3855" s="26" t="s">
        <v>3250</v>
      </c>
      <c r="K3855" s="26" t="s">
        <v>3249</v>
      </c>
      <c r="N3855" s="26">
        <v>1887881</v>
      </c>
      <c r="O3855" s="26" t="s">
        <v>3251</v>
      </c>
      <c r="P3855" s="26" t="s">
        <v>11298</v>
      </c>
      <c r="Q3855" s="26" t="s">
        <v>194</v>
      </c>
      <c r="R3855" s="26" t="s">
        <v>6768</v>
      </c>
      <c r="S3855" s="26" t="s">
        <v>7231</v>
      </c>
      <c r="T3855" s="26" t="s">
        <v>11791</v>
      </c>
      <c r="U3855" s="26" t="s">
        <v>11792</v>
      </c>
      <c r="V3855" s="26">
        <v>5</v>
      </c>
      <c r="W3855" s="26">
        <v>40</v>
      </c>
      <c r="X3855" s="26" t="s">
        <v>12239</v>
      </c>
      <c r="Y3855" s="26" t="s">
        <v>12240</v>
      </c>
      <c r="Z3855" s="26" t="s">
        <v>5984</v>
      </c>
      <c r="AA3855" s="26">
        <v>1714</v>
      </c>
      <c r="AB3855" s="26" t="s">
        <v>3292</v>
      </c>
      <c r="AC3855" s="26">
        <v>171402</v>
      </c>
      <c r="AD3855" s="26" t="s">
        <v>186</v>
      </c>
      <c r="AE3855" s="26" t="s">
        <v>3256</v>
      </c>
      <c r="AF3855" s="26" t="s">
        <v>12238</v>
      </c>
      <c r="AG3855" s="26">
        <v>0</v>
      </c>
      <c r="AH3855" s="26">
        <v>-6.2644669999999998</v>
      </c>
      <c r="AI3855" s="26">
        <v>107.0122614</v>
      </c>
    </row>
    <row r="3856" spans="1:35" x14ac:dyDescent="0.35">
      <c r="A3856" s="26" t="s">
        <v>3245</v>
      </c>
      <c r="B3856" s="26" t="s">
        <v>3246</v>
      </c>
      <c r="C3856" s="26" t="s">
        <v>3247</v>
      </c>
      <c r="D3856" s="26" t="s">
        <v>3246</v>
      </c>
      <c r="E3856" s="26" t="s">
        <v>3247</v>
      </c>
      <c r="F3856" s="26" t="s">
        <v>3248</v>
      </c>
      <c r="G3856" s="26" t="s">
        <v>3249</v>
      </c>
      <c r="H3856" s="26" t="s">
        <v>3248</v>
      </c>
      <c r="I3856" s="26" t="s">
        <v>3249</v>
      </c>
      <c r="J3856" s="26" t="s">
        <v>3250</v>
      </c>
      <c r="K3856" s="26" t="s">
        <v>3249</v>
      </c>
      <c r="N3856" s="26">
        <v>1887881</v>
      </c>
      <c r="O3856" s="26" t="s">
        <v>3251</v>
      </c>
      <c r="P3856" s="26" t="s">
        <v>11298</v>
      </c>
      <c r="Q3856" s="26" t="s">
        <v>194</v>
      </c>
      <c r="R3856" s="26" t="s">
        <v>6768</v>
      </c>
      <c r="S3856" s="26" t="s">
        <v>7231</v>
      </c>
      <c r="T3856" s="26" t="s">
        <v>11791</v>
      </c>
      <c r="U3856" s="26" t="s">
        <v>11792</v>
      </c>
      <c r="V3856" s="26">
        <v>5</v>
      </c>
      <c r="W3856" s="26">
        <v>60</v>
      </c>
      <c r="X3856" s="26" t="s">
        <v>12241</v>
      </c>
      <c r="Y3856" s="26" t="s">
        <v>12242</v>
      </c>
      <c r="Z3856" s="26" t="s">
        <v>11678</v>
      </c>
      <c r="AA3856" s="26">
        <v>1714</v>
      </c>
      <c r="AB3856" s="26" t="s">
        <v>3292</v>
      </c>
      <c r="AC3856" s="26">
        <v>171402</v>
      </c>
      <c r="AD3856" s="26" t="s">
        <v>186</v>
      </c>
      <c r="AE3856" s="26" t="s">
        <v>3256</v>
      </c>
      <c r="AF3856" s="26" t="s">
        <v>12243</v>
      </c>
      <c r="AG3856" s="26">
        <v>0</v>
      </c>
      <c r="AH3856" s="26">
        <v>-6.2885087999999998</v>
      </c>
      <c r="AI3856" s="26">
        <v>107.0328257</v>
      </c>
    </row>
    <row r="3857" spans="1:35" x14ac:dyDescent="0.35">
      <c r="A3857" s="26" t="s">
        <v>3245</v>
      </c>
      <c r="B3857" s="26" t="s">
        <v>3246</v>
      </c>
      <c r="C3857" s="26" t="s">
        <v>3247</v>
      </c>
      <c r="D3857" s="26" t="s">
        <v>3246</v>
      </c>
      <c r="E3857" s="26" t="s">
        <v>3247</v>
      </c>
      <c r="F3857" s="26" t="s">
        <v>3248</v>
      </c>
      <c r="G3857" s="26" t="s">
        <v>3249</v>
      </c>
      <c r="H3857" s="26" t="s">
        <v>3248</v>
      </c>
      <c r="I3857" s="26" t="s">
        <v>3249</v>
      </c>
      <c r="J3857" s="26" t="s">
        <v>3250</v>
      </c>
      <c r="K3857" s="26" t="s">
        <v>3249</v>
      </c>
      <c r="N3857" s="26">
        <v>1887881</v>
      </c>
      <c r="O3857" s="26" t="s">
        <v>3251</v>
      </c>
      <c r="P3857" s="26" t="s">
        <v>11298</v>
      </c>
      <c r="Q3857" s="26" t="s">
        <v>194</v>
      </c>
      <c r="R3857" s="26" t="s">
        <v>6768</v>
      </c>
      <c r="S3857" s="26" t="s">
        <v>7231</v>
      </c>
      <c r="T3857" s="26" t="s">
        <v>11791</v>
      </c>
      <c r="U3857" s="26" t="s">
        <v>11792</v>
      </c>
      <c r="V3857" s="26">
        <v>5</v>
      </c>
      <c r="W3857" s="26">
        <v>70</v>
      </c>
      <c r="X3857" s="26" t="s">
        <v>12244</v>
      </c>
      <c r="Y3857" s="26" t="s">
        <v>12245</v>
      </c>
      <c r="Z3857" s="26" t="s">
        <v>12246</v>
      </c>
      <c r="AA3857" s="26">
        <v>1714</v>
      </c>
      <c r="AB3857" s="26" t="s">
        <v>3292</v>
      </c>
      <c r="AC3857" s="26">
        <v>171402</v>
      </c>
      <c r="AD3857" s="26" t="s">
        <v>186</v>
      </c>
      <c r="AE3857" s="26" t="s">
        <v>3256</v>
      </c>
      <c r="AF3857" s="26" t="s">
        <v>12243</v>
      </c>
      <c r="AG3857" s="26">
        <v>0</v>
      </c>
      <c r="AH3857" s="26">
        <v>-6.2885067000000001</v>
      </c>
      <c r="AI3857" s="26">
        <v>107.03293290000001</v>
      </c>
    </row>
    <row r="3858" spans="1:35" x14ac:dyDescent="0.35">
      <c r="A3858" s="26" t="s">
        <v>3245</v>
      </c>
      <c r="B3858" s="26" t="s">
        <v>3246</v>
      </c>
      <c r="C3858" s="26" t="s">
        <v>3247</v>
      </c>
      <c r="D3858" s="26" t="s">
        <v>3246</v>
      </c>
      <c r="E3858" s="26" t="s">
        <v>3247</v>
      </c>
      <c r="F3858" s="26" t="s">
        <v>3248</v>
      </c>
      <c r="G3858" s="26" t="s">
        <v>3249</v>
      </c>
      <c r="H3858" s="26" t="s">
        <v>3248</v>
      </c>
      <c r="I3858" s="26" t="s">
        <v>3249</v>
      </c>
      <c r="J3858" s="26" t="s">
        <v>3250</v>
      </c>
      <c r="K3858" s="26" t="s">
        <v>3249</v>
      </c>
      <c r="N3858" s="26">
        <v>1887881</v>
      </c>
      <c r="O3858" s="26" t="s">
        <v>3251</v>
      </c>
      <c r="P3858" s="26" t="s">
        <v>11298</v>
      </c>
      <c r="Q3858" s="26" t="s">
        <v>194</v>
      </c>
      <c r="R3858" s="26" t="s">
        <v>6768</v>
      </c>
      <c r="S3858" s="26" t="s">
        <v>7231</v>
      </c>
      <c r="T3858" s="26" t="s">
        <v>11791</v>
      </c>
      <c r="U3858" s="26" t="s">
        <v>11792</v>
      </c>
      <c r="V3858" s="26">
        <v>5</v>
      </c>
      <c r="W3858" s="26">
        <v>80</v>
      </c>
      <c r="X3858" s="26" t="s">
        <v>12247</v>
      </c>
      <c r="Y3858" s="26" t="s">
        <v>12248</v>
      </c>
      <c r="Z3858" s="26" t="s">
        <v>12249</v>
      </c>
      <c r="AA3858" s="26">
        <v>1714</v>
      </c>
      <c r="AB3858" s="26" t="s">
        <v>3292</v>
      </c>
      <c r="AC3858" s="26">
        <v>171402</v>
      </c>
      <c r="AD3858" s="26" t="s">
        <v>186</v>
      </c>
      <c r="AE3858" s="26" t="s">
        <v>3256</v>
      </c>
      <c r="AF3858" s="26" t="s">
        <v>12250</v>
      </c>
      <c r="AG3858" s="26">
        <v>0</v>
      </c>
      <c r="AH3858" s="26">
        <v>-6.2885277000000004</v>
      </c>
      <c r="AI3858" s="26">
        <v>107.0327903</v>
      </c>
    </row>
    <row r="3859" spans="1:35" x14ac:dyDescent="0.35">
      <c r="A3859" s="26" t="s">
        <v>3245</v>
      </c>
      <c r="B3859" s="26" t="s">
        <v>3246</v>
      </c>
      <c r="C3859" s="26" t="s">
        <v>3247</v>
      </c>
      <c r="D3859" s="26" t="s">
        <v>3246</v>
      </c>
      <c r="E3859" s="26" t="s">
        <v>3247</v>
      </c>
      <c r="F3859" s="26" t="s">
        <v>3248</v>
      </c>
      <c r="G3859" s="26" t="s">
        <v>3249</v>
      </c>
      <c r="H3859" s="26" t="s">
        <v>3248</v>
      </c>
      <c r="I3859" s="26" t="s">
        <v>3249</v>
      </c>
      <c r="J3859" s="26" t="s">
        <v>3250</v>
      </c>
      <c r="K3859" s="26" t="s">
        <v>3249</v>
      </c>
      <c r="N3859" s="26">
        <v>1887881</v>
      </c>
      <c r="O3859" s="26" t="s">
        <v>3251</v>
      </c>
      <c r="P3859" s="26" t="s">
        <v>11298</v>
      </c>
      <c r="Q3859" s="26" t="s">
        <v>194</v>
      </c>
      <c r="R3859" s="26" t="s">
        <v>6768</v>
      </c>
      <c r="S3859" s="26" t="s">
        <v>7231</v>
      </c>
      <c r="T3859" s="26" t="s">
        <v>11791</v>
      </c>
      <c r="U3859" s="26" t="s">
        <v>11792</v>
      </c>
      <c r="V3859" s="26">
        <v>5</v>
      </c>
      <c r="W3859" s="26">
        <v>90</v>
      </c>
      <c r="X3859" s="26" t="s">
        <v>12251</v>
      </c>
      <c r="Y3859" s="26" t="s">
        <v>12252</v>
      </c>
      <c r="Z3859" s="26" t="s">
        <v>12253</v>
      </c>
      <c r="AA3859" s="26">
        <v>1714</v>
      </c>
      <c r="AB3859" s="26" t="s">
        <v>3292</v>
      </c>
      <c r="AC3859" s="26">
        <v>171402</v>
      </c>
      <c r="AD3859" s="26" t="s">
        <v>186</v>
      </c>
      <c r="AE3859" s="26" t="s">
        <v>3256</v>
      </c>
      <c r="AF3859" s="26" t="s">
        <v>12254</v>
      </c>
      <c r="AG3859" s="26">
        <v>0</v>
      </c>
      <c r="AH3859" s="26">
        <v>-6.2884913999999998</v>
      </c>
      <c r="AI3859" s="26">
        <v>107.03288809999999</v>
      </c>
    </row>
    <row r="3860" spans="1:35" x14ac:dyDescent="0.35">
      <c r="A3860" s="26" t="s">
        <v>3245</v>
      </c>
      <c r="B3860" s="26" t="s">
        <v>3246</v>
      </c>
      <c r="C3860" s="26" t="s">
        <v>3247</v>
      </c>
      <c r="D3860" s="26" t="s">
        <v>3246</v>
      </c>
      <c r="E3860" s="26" t="s">
        <v>3247</v>
      </c>
      <c r="F3860" s="26" t="s">
        <v>3248</v>
      </c>
      <c r="G3860" s="26" t="s">
        <v>3249</v>
      </c>
      <c r="H3860" s="26" t="s">
        <v>3248</v>
      </c>
      <c r="I3860" s="26" t="s">
        <v>3249</v>
      </c>
      <c r="J3860" s="26" t="s">
        <v>3250</v>
      </c>
      <c r="K3860" s="26" t="s">
        <v>3249</v>
      </c>
      <c r="N3860" s="26">
        <v>1887881</v>
      </c>
      <c r="O3860" s="26" t="s">
        <v>3251</v>
      </c>
      <c r="P3860" s="26" t="s">
        <v>11298</v>
      </c>
      <c r="Q3860" s="26" t="s">
        <v>194</v>
      </c>
      <c r="R3860" s="26" t="s">
        <v>6768</v>
      </c>
      <c r="S3860" s="26" t="s">
        <v>7231</v>
      </c>
      <c r="T3860" s="26" t="s">
        <v>11791</v>
      </c>
      <c r="U3860" s="26" t="s">
        <v>11792</v>
      </c>
      <c r="V3860" s="26">
        <v>6</v>
      </c>
      <c r="W3860" s="26">
        <v>20</v>
      </c>
      <c r="X3860" s="26" t="s">
        <v>12255</v>
      </c>
      <c r="Y3860" s="26" t="s">
        <v>12256</v>
      </c>
      <c r="Z3860" s="26" t="s">
        <v>326</v>
      </c>
      <c r="AA3860" s="26">
        <v>1714</v>
      </c>
      <c r="AB3860" s="26" t="s">
        <v>3292</v>
      </c>
      <c r="AC3860" s="26">
        <v>171402</v>
      </c>
      <c r="AD3860" s="26" t="s">
        <v>186</v>
      </c>
      <c r="AE3860" s="26" t="s">
        <v>3256</v>
      </c>
      <c r="AF3860" s="26" t="s">
        <v>12257</v>
      </c>
      <c r="AG3860" s="26">
        <v>0</v>
      </c>
      <c r="AH3860" s="26">
        <v>-6.2873054000000002</v>
      </c>
      <c r="AI3860" s="26">
        <v>107.0342022</v>
      </c>
    </row>
    <row r="3861" spans="1:35" x14ac:dyDescent="0.35">
      <c r="A3861" s="26" t="s">
        <v>3245</v>
      </c>
      <c r="B3861" s="26" t="s">
        <v>3246</v>
      </c>
      <c r="C3861" s="26" t="s">
        <v>3247</v>
      </c>
      <c r="D3861" s="26" t="s">
        <v>3246</v>
      </c>
      <c r="E3861" s="26" t="s">
        <v>3247</v>
      </c>
      <c r="F3861" s="26" t="s">
        <v>3248</v>
      </c>
      <c r="G3861" s="26" t="s">
        <v>3249</v>
      </c>
      <c r="H3861" s="26" t="s">
        <v>3248</v>
      </c>
      <c r="I3861" s="26" t="s">
        <v>3249</v>
      </c>
      <c r="J3861" s="26" t="s">
        <v>3250</v>
      </c>
      <c r="K3861" s="26" t="s">
        <v>3249</v>
      </c>
      <c r="N3861" s="26">
        <v>1887881</v>
      </c>
      <c r="O3861" s="26" t="s">
        <v>3251</v>
      </c>
      <c r="P3861" s="26" t="s">
        <v>11298</v>
      </c>
      <c r="Q3861" s="26" t="s">
        <v>194</v>
      </c>
      <c r="R3861" s="26" t="s">
        <v>6768</v>
      </c>
      <c r="S3861" s="26" t="s">
        <v>7231</v>
      </c>
      <c r="T3861" s="26" t="s">
        <v>11791</v>
      </c>
      <c r="U3861" s="26" t="s">
        <v>11792</v>
      </c>
      <c r="V3861" s="26">
        <v>6</v>
      </c>
      <c r="W3861" s="26">
        <v>30</v>
      </c>
      <c r="X3861" s="26" t="s">
        <v>12258</v>
      </c>
      <c r="Y3861" s="26" t="s">
        <v>12259</v>
      </c>
      <c r="Z3861" s="26" t="s">
        <v>12260</v>
      </c>
      <c r="AA3861" s="26">
        <v>1714</v>
      </c>
      <c r="AB3861" s="26" t="s">
        <v>3292</v>
      </c>
      <c r="AC3861" s="26">
        <v>171402</v>
      </c>
      <c r="AD3861" s="26" t="s">
        <v>186</v>
      </c>
      <c r="AE3861" s="26" t="s">
        <v>3256</v>
      </c>
      <c r="AF3861" s="26" t="s">
        <v>12261</v>
      </c>
      <c r="AG3861" s="26">
        <v>0</v>
      </c>
      <c r="AH3861" s="26">
        <v>-6.2873789000000002</v>
      </c>
      <c r="AI3861" s="26">
        <v>107.0341572</v>
      </c>
    </row>
    <row r="3862" spans="1:35" x14ac:dyDescent="0.35">
      <c r="A3862" s="26" t="s">
        <v>3245</v>
      </c>
      <c r="B3862" s="26" t="s">
        <v>3246</v>
      </c>
      <c r="C3862" s="26" t="s">
        <v>3247</v>
      </c>
      <c r="D3862" s="26" t="s">
        <v>3246</v>
      </c>
      <c r="E3862" s="26" t="s">
        <v>3247</v>
      </c>
      <c r="F3862" s="26" t="s">
        <v>3248</v>
      </c>
      <c r="G3862" s="26" t="s">
        <v>3249</v>
      </c>
      <c r="H3862" s="26" t="s">
        <v>3248</v>
      </c>
      <c r="I3862" s="26" t="s">
        <v>3249</v>
      </c>
      <c r="J3862" s="26" t="s">
        <v>3250</v>
      </c>
      <c r="K3862" s="26" t="s">
        <v>3249</v>
      </c>
      <c r="N3862" s="26">
        <v>1887881</v>
      </c>
      <c r="O3862" s="26" t="s">
        <v>3251</v>
      </c>
      <c r="P3862" s="26" t="s">
        <v>11298</v>
      </c>
      <c r="Q3862" s="26" t="s">
        <v>194</v>
      </c>
      <c r="R3862" s="26" t="s">
        <v>6768</v>
      </c>
      <c r="S3862" s="26" t="s">
        <v>7231</v>
      </c>
      <c r="T3862" s="26" t="s">
        <v>11791</v>
      </c>
      <c r="U3862" s="26" t="s">
        <v>11792</v>
      </c>
      <c r="V3862" s="26">
        <v>6</v>
      </c>
      <c r="W3862" s="26">
        <v>40</v>
      </c>
      <c r="X3862" s="26" t="s">
        <v>12262</v>
      </c>
      <c r="Y3862" s="26" t="s">
        <v>12263</v>
      </c>
      <c r="Z3862" s="26" t="s">
        <v>328</v>
      </c>
      <c r="AA3862" s="26">
        <v>1714</v>
      </c>
      <c r="AB3862" s="26" t="s">
        <v>3292</v>
      </c>
      <c r="AC3862" s="26">
        <v>171402</v>
      </c>
      <c r="AD3862" s="26" t="s">
        <v>186</v>
      </c>
      <c r="AE3862" s="26" t="s">
        <v>3256</v>
      </c>
      <c r="AF3862" s="26" t="s">
        <v>12261</v>
      </c>
      <c r="AG3862" s="26">
        <v>0</v>
      </c>
      <c r="AH3862" s="26">
        <v>-6.2873136000000001</v>
      </c>
      <c r="AI3862" s="26">
        <v>107.0342016</v>
      </c>
    </row>
    <row r="3863" spans="1:35" x14ac:dyDescent="0.35">
      <c r="A3863" s="26" t="s">
        <v>3245</v>
      </c>
      <c r="B3863" s="26" t="s">
        <v>3246</v>
      </c>
      <c r="C3863" s="26" t="s">
        <v>3247</v>
      </c>
      <c r="D3863" s="26" t="s">
        <v>3246</v>
      </c>
      <c r="E3863" s="26" t="s">
        <v>3247</v>
      </c>
      <c r="F3863" s="26" t="s">
        <v>3248</v>
      </c>
      <c r="G3863" s="26" t="s">
        <v>3249</v>
      </c>
      <c r="H3863" s="26" t="s">
        <v>3248</v>
      </c>
      <c r="I3863" s="26" t="s">
        <v>3249</v>
      </c>
      <c r="J3863" s="26" t="s">
        <v>3250</v>
      </c>
      <c r="K3863" s="26" t="s">
        <v>3249</v>
      </c>
      <c r="N3863" s="26">
        <v>1887881</v>
      </c>
      <c r="O3863" s="26" t="s">
        <v>3251</v>
      </c>
      <c r="P3863" s="26" t="s">
        <v>11298</v>
      </c>
      <c r="Q3863" s="26" t="s">
        <v>194</v>
      </c>
      <c r="R3863" s="26" t="s">
        <v>6768</v>
      </c>
      <c r="S3863" s="26" t="s">
        <v>7231</v>
      </c>
      <c r="T3863" s="26" t="s">
        <v>11791</v>
      </c>
      <c r="U3863" s="26" t="s">
        <v>11792</v>
      </c>
      <c r="V3863" s="26">
        <v>6</v>
      </c>
      <c r="W3863" s="26">
        <v>50</v>
      </c>
      <c r="X3863" s="26" t="s">
        <v>12264</v>
      </c>
      <c r="Y3863" s="26" t="s">
        <v>12265</v>
      </c>
      <c r="Z3863" s="26" t="s">
        <v>12266</v>
      </c>
      <c r="AA3863" s="26">
        <v>1714</v>
      </c>
      <c r="AB3863" s="26" t="s">
        <v>3292</v>
      </c>
      <c r="AC3863" s="26">
        <v>171402</v>
      </c>
      <c r="AD3863" s="26" t="s">
        <v>186</v>
      </c>
      <c r="AE3863" s="26" t="s">
        <v>3256</v>
      </c>
      <c r="AF3863" s="26" t="s">
        <v>12267</v>
      </c>
      <c r="AG3863" s="26">
        <v>0</v>
      </c>
      <c r="AH3863" s="26">
        <v>-6.2872975999999996</v>
      </c>
      <c r="AI3863" s="26">
        <v>107.03415029999999</v>
      </c>
    </row>
    <row r="3864" spans="1:35" x14ac:dyDescent="0.35">
      <c r="A3864" s="26" t="s">
        <v>3245</v>
      </c>
      <c r="B3864" s="26" t="s">
        <v>3246</v>
      </c>
      <c r="C3864" s="26" t="s">
        <v>3247</v>
      </c>
      <c r="D3864" s="26" t="s">
        <v>3246</v>
      </c>
      <c r="E3864" s="26" t="s">
        <v>3247</v>
      </c>
      <c r="F3864" s="26" t="s">
        <v>3248</v>
      </c>
      <c r="G3864" s="26" t="s">
        <v>3249</v>
      </c>
      <c r="H3864" s="26" t="s">
        <v>3248</v>
      </c>
      <c r="I3864" s="26" t="s">
        <v>3249</v>
      </c>
      <c r="J3864" s="26" t="s">
        <v>3250</v>
      </c>
      <c r="K3864" s="26" t="s">
        <v>3249</v>
      </c>
      <c r="N3864" s="26">
        <v>1887881</v>
      </c>
      <c r="O3864" s="26" t="s">
        <v>3251</v>
      </c>
      <c r="P3864" s="26" t="s">
        <v>11298</v>
      </c>
      <c r="Q3864" s="26" t="s">
        <v>194</v>
      </c>
      <c r="R3864" s="26" t="s">
        <v>6768</v>
      </c>
      <c r="S3864" s="26" t="s">
        <v>7231</v>
      </c>
      <c r="T3864" s="26" t="s">
        <v>11791</v>
      </c>
      <c r="U3864" s="26" t="s">
        <v>11792</v>
      </c>
      <c r="V3864" s="26">
        <v>6</v>
      </c>
      <c r="W3864" s="26">
        <v>60</v>
      </c>
      <c r="X3864" s="26" t="s">
        <v>12268</v>
      </c>
      <c r="Y3864" s="26" t="s">
        <v>12269</v>
      </c>
      <c r="Z3864" s="26" t="s">
        <v>332</v>
      </c>
      <c r="AA3864" s="26">
        <v>1714</v>
      </c>
      <c r="AB3864" s="26" t="s">
        <v>3292</v>
      </c>
      <c r="AC3864" s="26">
        <v>171402</v>
      </c>
      <c r="AD3864" s="26" t="s">
        <v>186</v>
      </c>
      <c r="AE3864" s="26" t="s">
        <v>3256</v>
      </c>
      <c r="AF3864" s="26" t="s">
        <v>12243</v>
      </c>
      <c r="AG3864" s="26">
        <v>0</v>
      </c>
      <c r="AH3864" s="26">
        <v>-6.2860892000000002</v>
      </c>
      <c r="AI3864" s="26">
        <v>107.03455030000001</v>
      </c>
    </row>
    <row r="3865" spans="1:35" x14ac:dyDescent="0.35">
      <c r="A3865" s="26" t="s">
        <v>3245</v>
      </c>
      <c r="B3865" s="26" t="s">
        <v>3246</v>
      </c>
      <c r="C3865" s="26" t="s">
        <v>3247</v>
      </c>
      <c r="D3865" s="26" t="s">
        <v>3246</v>
      </c>
      <c r="E3865" s="26" t="s">
        <v>3247</v>
      </c>
      <c r="F3865" s="26" t="s">
        <v>3248</v>
      </c>
      <c r="G3865" s="26" t="s">
        <v>3249</v>
      </c>
      <c r="H3865" s="26" t="s">
        <v>3248</v>
      </c>
      <c r="I3865" s="26" t="s">
        <v>3249</v>
      </c>
      <c r="J3865" s="26" t="s">
        <v>3250</v>
      </c>
      <c r="K3865" s="26" t="s">
        <v>3249</v>
      </c>
      <c r="N3865" s="26">
        <v>1887881</v>
      </c>
      <c r="O3865" s="26" t="s">
        <v>3251</v>
      </c>
      <c r="P3865" s="26" t="s">
        <v>11298</v>
      </c>
      <c r="Q3865" s="26" t="s">
        <v>194</v>
      </c>
      <c r="R3865" s="26" t="s">
        <v>6768</v>
      </c>
      <c r="S3865" s="26" t="s">
        <v>7231</v>
      </c>
      <c r="T3865" s="26" t="s">
        <v>11791</v>
      </c>
      <c r="U3865" s="26" t="s">
        <v>11792</v>
      </c>
      <c r="V3865" s="26">
        <v>6</v>
      </c>
      <c r="W3865" s="26">
        <v>90</v>
      </c>
      <c r="X3865" s="26" t="s">
        <v>12270</v>
      </c>
      <c r="Y3865" s="26" t="s">
        <v>12271</v>
      </c>
      <c r="Z3865" s="26" t="s">
        <v>334</v>
      </c>
      <c r="AA3865" s="26">
        <v>1714</v>
      </c>
      <c r="AB3865" s="26" t="s">
        <v>3292</v>
      </c>
      <c r="AC3865" s="26">
        <v>171402</v>
      </c>
      <c r="AD3865" s="26" t="s">
        <v>186</v>
      </c>
      <c r="AE3865" s="26" t="s">
        <v>3256</v>
      </c>
      <c r="AF3865" s="26" t="s">
        <v>12272</v>
      </c>
      <c r="AG3865" s="26">
        <v>0</v>
      </c>
      <c r="AH3865" s="26">
        <v>-6.2873425999999997</v>
      </c>
      <c r="AI3865" s="26">
        <v>107.0341889</v>
      </c>
    </row>
    <row r="3866" spans="1:35" x14ac:dyDescent="0.35">
      <c r="A3866" s="26" t="s">
        <v>3245</v>
      </c>
      <c r="B3866" s="26" t="s">
        <v>3246</v>
      </c>
      <c r="C3866" s="26" t="s">
        <v>3247</v>
      </c>
      <c r="D3866" s="26" t="s">
        <v>3246</v>
      </c>
      <c r="E3866" s="26" t="s">
        <v>3247</v>
      </c>
      <c r="F3866" s="26" t="s">
        <v>3248</v>
      </c>
      <c r="G3866" s="26" t="s">
        <v>3249</v>
      </c>
      <c r="H3866" s="26" t="s">
        <v>3248</v>
      </c>
      <c r="I3866" s="26" t="s">
        <v>3249</v>
      </c>
      <c r="J3866" s="26" t="s">
        <v>3250</v>
      </c>
      <c r="K3866" s="26" t="s">
        <v>3249</v>
      </c>
      <c r="N3866" s="26">
        <v>1887881</v>
      </c>
      <c r="O3866" s="26" t="s">
        <v>3251</v>
      </c>
      <c r="P3866" s="26" t="s">
        <v>11298</v>
      </c>
      <c r="Q3866" s="26" t="s">
        <v>194</v>
      </c>
      <c r="R3866" s="26" t="s">
        <v>6768</v>
      </c>
      <c r="S3866" s="26" t="s">
        <v>7231</v>
      </c>
      <c r="T3866" s="26" t="s">
        <v>11791</v>
      </c>
      <c r="U3866" s="26" t="s">
        <v>11792</v>
      </c>
      <c r="V3866" s="26">
        <v>6</v>
      </c>
      <c r="W3866" s="26">
        <v>100</v>
      </c>
      <c r="X3866" s="26" t="s">
        <v>12273</v>
      </c>
      <c r="Y3866" s="26" t="s">
        <v>12274</v>
      </c>
      <c r="Z3866" s="26" t="s">
        <v>2016</v>
      </c>
      <c r="AA3866" s="26">
        <v>1714</v>
      </c>
      <c r="AB3866" s="26" t="s">
        <v>3292</v>
      </c>
      <c r="AC3866" s="26">
        <v>171402</v>
      </c>
      <c r="AD3866" s="26" t="s">
        <v>186</v>
      </c>
      <c r="AE3866" s="26" t="s">
        <v>3256</v>
      </c>
      <c r="AF3866" s="26" t="s">
        <v>12243</v>
      </c>
      <c r="AG3866" s="26">
        <v>0</v>
      </c>
      <c r="AH3866" s="26">
        <v>-6.2860959999999997</v>
      </c>
      <c r="AI3866" s="26">
        <v>107.0344849</v>
      </c>
    </row>
    <row r="3867" spans="1:35" x14ac:dyDescent="0.35">
      <c r="A3867" s="26" t="s">
        <v>3245</v>
      </c>
      <c r="B3867" s="26" t="s">
        <v>3246</v>
      </c>
      <c r="C3867" s="26" t="s">
        <v>3247</v>
      </c>
      <c r="D3867" s="26" t="s">
        <v>3246</v>
      </c>
      <c r="E3867" s="26" t="s">
        <v>3247</v>
      </c>
      <c r="F3867" s="26" t="s">
        <v>3248</v>
      </c>
      <c r="G3867" s="26" t="s">
        <v>3249</v>
      </c>
      <c r="H3867" s="26" t="s">
        <v>3248</v>
      </c>
      <c r="I3867" s="26" t="s">
        <v>3249</v>
      </c>
      <c r="J3867" s="26" t="s">
        <v>3250</v>
      </c>
      <c r="K3867" s="26" t="s">
        <v>3249</v>
      </c>
      <c r="N3867" s="26">
        <v>1887881</v>
      </c>
      <c r="O3867" s="26" t="s">
        <v>3251</v>
      </c>
      <c r="P3867" s="26" t="s">
        <v>11298</v>
      </c>
      <c r="Q3867" s="26" t="s">
        <v>194</v>
      </c>
      <c r="R3867" s="26" t="s">
        <v>6768</v>
      </c>
      <c r="S3867" s="26" t="s">
        <v>7231</v>
      </c>
      <c r="T3867" s="26" t="s">
        <v>11791</v>
      </c>
      <c r="U3867" s="26" t="s">
        <v>11792</v>
      </c>
      <c r="V3867" s="26">
        <v>6</v>
      </c>
      <c r="W3867" s="26">
        <v>70</v>
      </c>
      <c r="X3867" s="26" t="s">
        <v>12275</v>
      </c>
      <c r="Y3867" s="26" t="s">
        <v>12276</v>
      </c>
      <c r="Z3867" s="26" t="s">
        <v>1158</v>
      </c>
      <c r="AA3867" s="26">
        <v>1714</v>
      </c>
      <c r="AB3867" s="26" t="s">
        <v>3292</v>
      </c>
      <c r="AC3867" s="26">
        <v>171402</v>
      </c>
      <c r="AD3867" s="26" t="s">
        <v>186</v>
      </c>
      <c r="AE3867" s="26" t="s">
        <v>3256</v>
      </c>
      <c r="AF3867" s="26" t="s">
        <v>12243</v>
      </c>
      <c r="AG3867" s="26">
        <v>0</v>
      </c>
      <c r="AH3867" s="26">
        <v>-6.2915628000000003</v>
      </c>
      <c r="AI3867" s="26">
        <v>107.0315794</v>
      </c>
    </row>
    <row r="3868" spans="1:35" x14ac:dyDescent="0.35">
      <c r="A3868" s="26" t="s">
        <v>3245</v>
      </c>
      <c r="B3868" s="26" t="s">
        <v>3246</v>
      </c>
      <c r="C3868" s="26" t="s">
        <v>3247</v>
      </c>
      <c r="D3868" s="26" t="s">
        <v>3246</v>
      </c>
      <c r="E3868" s="26" t="s">
        <v>3247</v>
      </c>
      <c r="F3868" s="26" t="s">
        <v>3248</v>
      </c>
      <c r="G3868" s="26" t="s">
        <v>3249</v>
      </c>
      <c r="H3868" s="26" t="s">
        <v>3248</v>
      </c>
      <c r="I3868" s="26" t="s">
        <v>3249</v>
      </c>
      <c r="J3868" s="26" t="s">
        <v>3250</v>
      </c>
      <c r="K3868" s="26" t="s">
        <v>3249</v>
      </c>
      <c r="N3868" s="26">
        <v>1887881</v>
      </c>
      <c r="O3868" s="26" t="s">
        <v>3251</v>
      </c>
      <c r="P3868" s="26" t="s">
        <v>11298</v>
      </c>
      <c r="Q3868" s="26" t="s">
        <v>194</v>
      </c>
      <c r="R3868" s="26" t="s">
        <v>6768</v>
      </c>
      <c r="S3868" s="26" t="s">
        <v>7231</v>
      </c>
      <c r="T3868" s="26" t="s">
        <v>11791</v>
      </c>
      <c r="U3868" s="26" t="s">
        <v>11792</v>
      </c>
      <c r="V3868" s="26">
        <v>6</v>
      </c>
      <c r="W3868" s="26">
        <v>80</v>
      </c>
      <c r="X3868" s="26" t="s">
        <v>12277</v>
      </c>
      <c r="Y3868" s="26" t="s">
        <v>12278</v>
      </c>
      <c r="Z3868" s="26" t="s">
        <v>12279</v>
      </c>
      <c r="AA3868" s="26">
        <v>1714</v>
      </c>
      <c r="AB3868" s="26" t="s">
        <v>3292</v>
      </c>
      <c r="AC3868" s="26">
        <v>171402</v>
      </c>
      <c r="AD3868" s="26" t="s">
        <v>186</v>
      </c>
      <c r="AE3868" s="26" t="s">
        <v>3256</v>
      </c>
      <c r="AF3868" s="26" t="s">
        <v>12243</v>
      </c>
      <c r="AG3868" s="26">
        <v>0</v>
      </c>
      <c r="AH3868" s="26">
        <v>-6.2915896</v>
      </c>
      <c r="AI3868" s="26">
        <v>107.0315866</v>
      </c>
    </row>
    <row r="3869" spans="1:35" x14ac:dyDescent="0.35">
      <c r="A3869" s="26" t="s">
        <v>3245</v>
      </c>
      <c r="B3869" s="26" t="s">
        <v>3246</v>
      </c>
      <c r="C3869" s="26" t="s">
        <v>3247</v>
      </c>
      <c r="D3869" s="26" t="s">
        <v>3246</v>
      </c>
      <c r="E3869" s="26" t="s">
        <v>3247</v>
      </c>
      <c r="F3869" s="26" t="s">
        <v>3248</v>
      </c>
      <c r="G3869" s="26" t="s">
        <v>3249</v>
      </c>
      <c r="H3869" s="26" t="s">
        <v>3248</v>
      </c>
      <c r="I3869" s="26" t="s">
        <v>3249</v>
      </c>
      <c r="J3869" s="26" t="s">
        <v>3250</v>
      </c>
      <c r="K3869" s="26" t="s">
        <v>3249</v>
      </c>
      <c r="N3869" s="26">
        <v>1887881</v>
      </c>
      <c r="O3869" s="26" t="s">
        <v>3251</v>
      </c>
      <c r="P3869" s="26" t="s">
        <v>11298</v>
      </c>
      <c r="Q3869" s="26" t="s">
        <v>194</v>
      </c>
      <c r="R3869" s="26" t="s">
        <v>6768</v>
      </c>
      <c r="S3869" s="26" t="s">
        <v>7231</v>
      </c>
      <c r="T3869" s="26" t="s">
        <v>11791</v>
      </c>
      <c r="U3869" s="26" t="s">
        <v>11792</v>
      </c>
      <c r="V3869" s="26">
        <v>6</v>
      </c>
      <c r="W3869" s="26">
        <v>110</v>
      </c>
      <c r="X3869" s="26" t="s">
        <v>12280</v>
      </c>
      <c r="Y3869" s="26" t="s">
        <v>12281</v>
      </c>
      <c r="Z3869" s="26" t="s">
        <v>12282</v>
      </c>
      <c r="AA3869" s="26">
        <v>1714</v>
      </c>
      <c r="AB3869" s="26" t="s">
        <v>3292</v>
      </c>
      <c r="AC3869" s="26">
        <v>171402</v>
      </c>
      <c r="AD3869" s="26" t="s">
        <v>186</v>
      </c>
      <c r="AE3869" s="26" t="s">
        <v>3256</v>
      </c>
      <c r="AF3869" s="26" t="s">
        <v>12243</v>
      </c>
      <c r="AG3869" s="26">
        <v>0</v>
      </c>
      <c r="AH3869" s="26">
        <v>-6.2915723999999997</v>
      </c>
      <c r="AI3869" s="26">
        <v>107.031592</v>
      </c>
    </row>
    <row r="3870" spans="1:35" x14ac:dyDescent="0.35">
      <c r="A3870" s="26" t="s">
        <v>3245</v>
      </c>
      <c r="B3870" s="26" t="s">
        <v>3246</v>
      </c>
      <c r="C3870" s="26" t="s">
        <v>3247</v>
      </c>
      <c r="D3870" s="26" t="s">
        <v>3246</v>
      </c>
      <c r="E3870" s="26" t="s">
        <v>3247</v>
      </c>
      <c r="F3870" s="26" t="s">
        <v>3248</v>
      </c>
      <c r="G3870" s="26" t="s">
        <v>3249</v>
      </c>
      <c r="H3870" s="26" t="s">
        <v>3248</v>
      </c>
      <c r="I3870" s="26" t="s">
        <v>3249</v>
      </c>
      <c r="J3870" s="26" t="s">
        <v>3250</v>
      </c>
      <c r="K3870" s="26" t="s">
        <v>3249</v>
      </c>
      <c r="N3870" s="26">
        <v>1887881</v>
      </c>
      <c r="O3870" s="26" t="s">
        <v>3251</v>
      </c>
      <c r="P3870" s="26" t="s">
        <v>11298</v>
      </c>
      <c r="Q3870" s="26" t="s">
        <v>194</v>
      </c>
      <c r="R3870" s="26" t="s">
        <v>6768</v>
      </c>
      <c r="S3870" s="26" t="s">
        <v>7231</v>
      </c>
      <c r="T3870" s="26" t="s">
        <v>11791</v>
      </c>
      <c r="U3870" s="26" t="s">
        <v>11792</v>
      </c>
      <c r="V3870" s="26">
        <v>6</v>
      </c>
      <c r="W3870" s="26">
        <v>120</v>
      </c>
      <c r="X3870" s="26" t="s">
        <v>12283</v>
      </c>
      <c r="Y3870" s="26" t="s">
        <v>12284</v>
      </c>
      <c r="Z3870" s="26" t="s">
        <v>348</v>
      </c>
      <c r="AA3870" s="26">
        <v>1714</v>
      </c>
      <c r="AB3870" s="26" t="s">
        <v>3292</v>
      </c>
      <c r="AC3870" s="26">
        <v>171402</v>
      </c>
      <c r="AD3870" s="26" t="s">
        <v>186</v>
      </c>
      <c r="AE3870" s="26" t="s">
        <v>3256</v>
      </c>
      <c r="AF3870" s="26" t="s">
        <v>12285</v>
      </c>
      <c r="AG3870" s="26">
        <v>0</v>
      </c>
      <c r="AH3870" s="26">
        <v>-6.2886436000000003</v>
      </c>
      <c r="AI3870" s="26">
        <v>107.03137890000001</v>
      </c>
    </row>
    <row r="3871" spans="1:35" x14ac:dyDescent="0.35">
      <c r="A3871" s="26" t="s">
        <v>3245</v>
      </c>
      <c r="B3871" s="26" t="s">
        <v>3246</v>
      </c>
      <c r="C3871" s="26" t="s">
        <v>3247</v>
      </c>
      <c r="D3871" s="26" t="s">
        <v>3246</v>
      </c>
      <c r="E3871" s="26" t="s">
        <v>3247</v>
      </c>
      <c r="F3871" s="26" t="s">
        <v>3248</v>
      </c>
      <c r="G3871" s="26" t="s">
        <v>3249</v>
      </c>
      <c r="H3871" s="26" t="s">
        <v>3248</v>
      </c>
      <c r="I3871" s="26" t="s">
        <v>3249</v>
      </c>
      <c r="J3871" s="26" t="s">
        <v>3250</v>
      </c>
      <c r="K3871" s="26" t="s">
        <v>3249</v>
      </c>
      <c r="N3871" s="26">
        <v>1887881</v>
      </c>
      <c r="O3871" s="26" t="s">
        <v>3251</v>
      </c>
      <c r="P3871" s="26" t="s">
        <v>11298</v>
      </c>
      <c r="Q3871" s="26" t="s">
        <v>194</v>
      </c>
      <c r="R3871" s="26" t="s">
        <v>6768</v>
      </c>
      <c r="S3871" s="26" t="s">
        <v>7231</v>
      </c>
      <c r="T3871" s="26" t="s">
        <v>11791</v>
      </c>
      <c r="U3871" s="26" t="s">
        <v>11792</v>
      </c>
      <c r="V3871" s="26">
        <v>6</v>
      </c>
      <c r="W3871" s="26">
        <v>130</v>
      </c>
      <c r="X3871" s="26" t="s">
        <v>12286</v>
      </c>
      <c r="Y3871" s="26" t="s">
        <v>12287</v>
      </c>
      <c r="Z3871" s="26" t="s">
        <v>12288</v>
      </c>
      <c r="AA3871" s="26">
        <v>1714</v>
      </c>
      <c r="AB3871" s="26" t="s">
        <v>3292</v>
      </c>
      <c r="AC3871" s="26">
        <v>171402</v>
      </c>
      <c r="AD3871" s="26" t="s">
        <v>186</v>
      </c>
      <c r="AE3871" s="26" t="s">
        <v>3256</v>
      </c>
      <c r="AF3871" s="26" t="s">
        <v>12289</v>
      </c>
      <c r="AG3871" s="26">
        <v>0</v>
      </c>
      <c r="AH3871" s="26">
        <v>-6.2885673999999998</v>
      </c>
      <c r="AI3871" s="26">
        <v>107.0316399</v>
      </c>
    </row>
    <row r="3872" spans="1:35" x14ac:dyDescent="0.35">
      <c r="A3872" s="26" t="s">
        <v>3245</v>
      </c>
      <c r="B3872" s="26" t="s">
        <v>3246</v>
      </c>
      <c r="C3872" s="26" t="s">
        <v>3247</v>
      </c>
      <c r="D3872" s="26" t="s">
        <v>3246</v>
      </c>
      <c r="E3872" s="26" t="s">
        <v>3247</v>
      </c>
      <c r="F3872" s="26" t="s">
        <v>3248</v>
      </c>
      <c r="G3872" s="26" t="s">
        <v>3249</v>
      </c>
      <c r="H3872" s="26" t="s">
        <v>3248</v>
      </c>
      <c r="I3872" s="26" t="s">
        <v>3249</v>
      </c>
      <c r="J3872" s="26" t="s">
        <v>3250</v>
      </c>
      <c r="K3872" s="26" t="s">
        <v>3249</v>
      </c>
      <c r="N3872" s="26">
        <v>1887881</v>
      </c>
      <c r="O3872" s="26" t="s">
        <v>3251</v>
      </c>
      <c r="P3872" s="26" t="s">
        <v>11298</v>
      </c>
      <c r="Q3872" s="26" t="s">
        <v>194</v>
      </c>
      <c r="R3872" s="26" t="s">
        <v>6768</v>
      </c>
      <c r="S3872" s="26" t="s">
        <v>7231</v>
      </c>
      <c r="T3872" s="26" t="s">
        <v>11791</v>
      </c>
      <c r="U3872" s="26" t="s">
        <v>11792</v>
      </c>
      <c r="V3872" s="26">
        <v>6</v>
      </c>
      <c r="W3872" s="26">
        <v>140</v>
      </c>
      <c r="X3872" s="26" t="s">
        <v>12290</v>
      </c>
      <c r="Y3872" s="26" t="s">
        <v>12291</v>
      </c>
      <c r="Z3872" s="26" t="s">
        <v>2020</v>
      </c>
      <c r="AA3872" s="26">
        <v>1714</v>
      </c>
      <c r="AB3872" s="26" t="s">
        <v>3292</v>
      </c>
      <c r="AC3872" s="26">
        <v>171402</v>
      </c>
      <c r="AD3872" s="26" t="s">
        <v>186</v>
      </c>
      <c r="AE3872" s="26" t="s">
        <v>3256</v>
      </c>
      <c r="AF3872" s="26" t="s">
        <v>12292</v>
      </c>
      <c r="AG3872" s="26">
        <v>0</v>
      </c>
      <c r="AH3872" s="26">
        <v>-6.2886509999999998</v>
      </c>
      <c r="AI3872" s="26">
        <v>107.0315535</v>
      </c>
    </row>
    <row r="3873" spans="1:35" x14ac:dyDescent="0.35">
      <c r="A3873" s="26" t="s">
        <v>3245</v>
      </c>
      <c r="B3873" s="26" t="s">
        <v>3246</v>
      </c>
      <c r="C3873" s="26" t="s">
        <v>3247</v>
      </c>
      <c r="D3873" s="26" t="s">
        <v>3246</v>
      </c>
      <c r="E3873" s="26" t="s">
        <v>3247</v>
      </c>
      <c r="F3873" s="26" t="s">
        <v>3248</v>
      </c>
      <c r="G3873" s="26" t="s">
        <v>3249</v>
      </c>
      <c r="H3873" s="26" t="s">
        <v>3248</v>
      </c>
      <c r="I3873" s="26" t="s">
        <v>3249</v>
      </c>
      <c r="J3873" s="26" t="s">
        <v>3250</v>
      </c>
      <c r="K3873" s="26" t="s">
        <v>3249</v>
      </c>
      <c r="N3873" s="26">
        <v>1887881</v>
      </c>
      <c r="O3873" s="26" t="s">
        <v>3251</v>
      </c>
      <c r="P3873" s="26" t="s">
        <v>11298</v>
      </c>
      <c r="Q3873" s="26" t="s">
        <v>194</v>
      </c>
      <c r="R3873" s="26" t="s">
        <v>6768</v>
      </c>
      <c r="S3873" s="26" t="s">
        <v>7231</v>
      </c>
      <c r="T3873" s="26" t="s">
        <v>11791</v>
      </c>
      <c r="U3873" s="26" t="s">
        <v>11792</v>
      </c>
      <c r="V3873" s="26">
        <v>6</v>
      </c>
      <c r="W3873" s="26">
        <v>150</v>
      </c>
      <c r="X3873" s="26" t="s">
        <v>12293</v>
      </c>
      <c r="Y3873" s="26" t="s">
        <v>12294</v>
      </c>
      <c r="Z3873" s="26" t="s">
        <v>12295</v>
      </c>
      <c r="AA3873" s="26">
        <v>1714</v>
      </c>
      <c r="AB3873" s="26" t="s">
        <v>3292</v>
      </c>
      <c r="AC3873" s="26">
        <v>171402</v>
      </c>
      <c r="AD3873" s="26" t="s">
        <v>186</v>
      </c>
      <c r="AE3873" s="26" t="s">
        <v>3256</v>
      </c>
      <c r="AF3873" s="26" t="s">
        <v>12296</v>
      </c>
      <c r="AG3873" s="26">
        <v>0</v>
      </c>
      <c r="AH3873" s="26">
        <v>-6.2885023999999996</v>
      </c>
      <c r="AI3873" s="26">
        <v>107.03180140000001</v>
      </c>
    </row>
    <row r="3874" spans="1:35" x14ac:dyDescent="0.35">
      <c r="A3874" s="26" t="s">
        <v>3245</v>
      </c>
      <c r="B3874" s="26" t="s">
        <v>3246</v>
      </c>
      <c r="C3874" s="26" t="s">
        <v>3247</v>
      </c>
      <c r="D3874" s="26" t="s">
        <v>3246</v>
      </c>
      <c r="E3874" s="26" t="s">
        <v>3247</v>
      </c>
      <c r="F3874" s="26" t="s">
        <v>3248</v>
      </c>
      <c r="G3874" s="26" t="s">
        <v>3249</v>
      </c>
      <c r="H3874" s="26" t="s">
        <v>3248</v>
      </c>
      <c r="I3874" s="26" t="s">
        <v>3249</v>
      </c>
      <c r="J3874" s="26" t="s">
        <v>3250</v>
      </c>
      <c r="K3874" s="26" t="s">
        <v>3249</v>
      </c>
      <c r="N3874" s="26">
        <v>1887881</v>
      </c>
      <c r="O3874" s="26" t="s">
        <v>3251</v>
      </c>
      <c r="P3874" s="26" t="s">
        <v>11298</v>
      </c>
      <c r="Q3874" s="26" t="s">
        <v>194</v>
      </c>
      <c r="R3874" s="26" t="s">
        <v>6768</v>
      </c>
      <c r="S3874" s="26" t="s">
        <v>7231</v>
      </c>
      <c r="T3874" s="26" t="s">
        <v>11791</v>
      </c>
      <c r="U3874" s="26" t="s">
        <v>11792</v>
      </c>
      <c r="V3874" s="26">
        <v>6</v>
      </c>
      <c r="W3874" s="26">
        <v>160</v>
      </c>
      <c r="X3874" s="26" t="s">
        <v>12297</v>
      </c>
      <c r="Y3874" s="26" t="s">
        <v>12298</v>
      </c>
      <c r="Z3874" s="26" t="s">
        <v>12299</v>
      </c>
      <c r="AA3874" s="26">
        <v>1714</v>
      </c>
      <c r="AB3874" s="26" t="s">
        <v>3292</v>
      </c>
      <c r="AC3874" s="26">
        <v>171402</v>
      </c>
      <c r="AD3874" s="26" t="s">
        <v>186</v>
      </c>
      <c r="AE3874" s="26" t="s">
        <v>3256</v>
      </c>
      <c r="AF3874" s="26" t="s">
        <v>12300</v>
      </c>
      <c r="AG3874" s="26">
        <v>0</v>
      </c>
      <c r="AH3874" s="26">
        <v>-6.2886500999999999</v>
      </c>
      <c r="AI3874" s="26">
        <v>107.0315781</v>
      </c>
    </row>
    <row r="3875" spans="1:35" x14ac:dyDescent="0.35">
      <c r="A3875" s="26" t="s">
        <v>3245</v>
      </c>
      <c r="B3875" s="26" t="s">
        <v>3246</v>
      </c>
      <c r="C3875" s="26" t="s">
        <v>3247</v>
      </c>
      <c r="D3875" s="26" t="s">
        <v>3246</v>
      </c>
      <c r="E3875" s="26" t="s">
        <v>3247</v>
      </c>
      <c r="F3875" s="26" t="s">
        <v>3248</v>
      </c>
      <c r="G3875" s="26" t="s">
        <v>3249</v>
      </c>
      <c r="H3875" s="26" t="s">
        <v>3248</v>
      </c>
      <c r="I3875" s="26" t="s">
        <v>3249</v>
      </c>
      <c r="J3875" s="26" t="s">
        <v>3250</v>
      </c>
      <c r="K3875" s="26" t="s">
        <v>3249</v>
      </c>
      <c r="N3875" s="26">
        <v>1887881</v>
      </c>
      <c r="O3875" s="26" t="s">
        <v>3251</v>
      </c>
      <c r="P3875" s="26" t="s">
        <v>11298</v>
      </c>
      <c r="Q3875" s="26" t="s">
        <v>194</v>
      </c>
      <c r="R3875" s="26" t="s">
        <v>6768</v>
      </c>
      <c r="S3875" s="26" t="s">
        <v>7231</v>
      </c>
      <c r="T3875" s="26" t="s">
        <v>11791</v>
      </c>
      <c r="U3875" s="26" t="s">
        <v>11792</v>
      </c>
      <c r="V3875" s="26">
        <v>6</v>
      </c>
      <c r="W3875" s="26">
        <v>170</v>
      </c>
      <c r="X3875" s="26" t="s">
        <v>12301</v>
      </c>
      <c r="Y3875" s="26" t="s">
        <v>12302</v>
      </c>
      <c r="Z3875" s="26" t="s">
        <v>12303</v>
      </c>
      <c r="AA3875" s="26">
        <v>1714</v>
      </c>
      <c r="AB3875" s="26" t="s">
        <v>3292</v>
      </c>
      <c r="AC3875" s="26">
        <v>171402</v>
      </c>
      <c r="AD3875" s="26" t="s">
        <v>186</v>
      </c>
      <c r="AE3875" s="26" t="s">
        <v>3256</v>
      </c>
      <c r="AF3875" s="26" t="s">
        <v>12304</v>
      </c>
      <c r="AG3875" s="26">
        <v>0</v>
      </c>
      <c r="AH3875" s="26">
        <v>-6.2886300000000004</v>
      </c>
      <c r="AI3875" s="26">
        <v>107.03159669999999</v>
      </c>
    </row>
    <row r="3876" spans="1:35" x14ac:dyDescent="0.35">
      <c r="A3876" s="26" t="s">
        <v>3245</v>
      </c>
      <c r="B3876" s="26" t="s">
        <v>3246</v>
      </c>
      <c r="C3876" s="26" t="s">
        <v>3247</v>
      </c>
      <c r="D3876" s="26" t="s">
        <v>3246</v>
      </c>
      <c r="E3876" s="26" t="s">
        <v>3247</v>
      </c>
      <c r="F3876" s="26" t="s">
        <v>3248</v>
      </c>
      <c r="G3876" s="26" t="s">
        <v>3249</v>
      </c>
      <c r="H3876" s="26" t="s">
        <v>3248</v>
      </c>
      <c r="I3876" s="26" t="s">
        <v>3249</v>
      </c>
      <c r="J3876" s="26" t="s">
        <v>3250</v>
      </c>
      <c r="K3876" s="26" t="s">
        <v>3249</v>
      </c>
      <c r="N3876" s="26">
        <v>1887881</v>
      </c>
      <c r="O3876" s="26" t="s">
        <v>3251</v>
      </c>
      <c r="P3876" s="26" t="s">
        <v>11298</v>
      </c>
      <c r="Q3876" s="26" t="s">
        <v>194</v>
      </c>
      <c r="R3876" s="26" t="s">
        <v>6768</v>
      </c>
      <c r="S3876" s="26" t="s">
        <v>7231</v>
      </c>
      <c r="T3876" s="26" t="s">
        <v>11791</v>
      </c>
      <c r="U3876" s="26" t="s">
        <v>11792</v>
      </c>
      <c r="V3876" s="26">
        <v>6</v>
      </c>
      <c r="W3876" s="26">
        <v>180</v>
      </c>
      <c r="X3876" s="26" t="s">
        <v>12305</v>
      </c>
      <c r="Y3876" s="26" t="s">
        <v>12306</v>
      </c>
      <c r="Z3876" s="26" t="s">
        <v>12307</v>
      </c>
      <c r="AA3876" s="26">
        <v>1714</v>
      </c>
      <c r="AB3876" s="26" t="s">
        <v>3292</v>
      </c>
      <c r="AC3876" s="26">
        <v>171402</v>
      </c>
      <c r="AD3876" s="26" t="s">
        <v>186</v>
      </c>
      <c r="AE3876" s="26" t="s">
        <v>3256</v>
      </c>
      <c r="AF3876" s="26" t="s">
        <v>12308</v>
      </c>
      <c r="AG3876" s="26">
        <v>0</v>
      </c>
      <c r="AH3876" s="26">
        <v>-6.2874607999999998</v>
      </c>
      <c r="AI3876" s="26">
        <v>107.0313263</v>
      </c>
    </row>
    <row r="3877" spans="1:35" x14ac:dyDescent="0.35">
      <c r="A3877" s="26" t="s">
        <v>3245</v>
      </c>
      <c r="B3877" s="26" t="s">
        <v>3246</v>
      </c>
      <c r="C3877" s="26" t="s">
        <v>3247</v>
      </c>
      <c r="D3877" s="26" t="s">
        <v>3246</v>
      </c>
      <c r="E3877" s="26" t="s">
        <v>3247</v>
      </c>
      <c r="F3877" s="26" t="s">
        <v>3248</v>
      </c>
      <c r="G3877" s="26" t="s">
        <v>3249</v>
      </c>
      <c r="H3877" s="26" t="s">
        <v>3248</v>
      </c>
      <c r="I3877" s="26" t="s">
        <v>3249</v>
      </c>
      <c r="J3877" s="26" t="s">
        <v>3250</v>
      </c>
      <c r="K3877" s="26" t="s">
        <v>3249</v>
      </c>
      <c r="N3877" s="26">
        <v>1887881</v>
      </c>
      <c r="O3877" s="26" t="s">
        <v>3251</v>
      </c>
      <c r="P3877" s="26" t="s">
        <v>11298</v>
      </c>
      <c r="Q3877" s="26" t="s">
        <v>194</v>
      </c>
      <c r="R3877" s="26" t="s">
        <v>6768</v>
      </c>
      <c r="S3877" s="26" t="s">
        <v>7231</v>
      </c>
      <c r="T3877" s="26" t="s">
        <v>11791</v>
      </c>
      <c r="U3877" s="26" t="s">
        <v>11792</v>
      </c>
      <c r="V3877" s="26">
        <v>6</v>
      </c>
      <c r="W3877" s="26">
        <v>190</v>
      </c>
      <c r="X3877" s="26" t="s">
        <v>12309</v>
      </c>
      <c r="Y3877" s="26" t="s">
        <v>12310</v>
      </c>
      <c r="Z3877" s="26" t="s">
        <v>2024</v>
      </c>
      <c r="AA3877" s="26">
        <v>1714</v>
      </c>
      <c r="AB3877" s="26" t="s">
        <v>3292</v>
      </c>
      <c r="AC3877" s="26">
        <v>171402</v>
      </c>
      <c r="AD3877" s="26" t="s">
        <v>186</v>
      </c>
      <c r="AE3877" s="26" t="s">
        <v>3256</v>
      </c>
      <c r="AF3877" s="26" t="s">
        <v>12308</v>
      </c>
      <c r="AG3877" s="26">
        <v>0</v>
      </c>
      <c r="AH3877" s="26">
        <v>-6.2877495999999997</v>
      </c>
      <c r="AI3877" s="26">
        <v>107.0317058</v>
      </c>
    </row>
    <row r="3878" spans="1:35" x14ac:dyDescent="0.35">
      <c r="A3878" s="26" t="s">
        <v>3245</v>
      </c>
      <c r="B3878" s="26" t="s">
        <v>3246</v>
      </c>
      <c r="C3878" s="26" t="s">
        <v>3247</v>
      </c>
      <c r="D3878" s="26" t="s">
        <v>3246</v>
      </c>
      <c r="E3878" s="26" t="s">
        <v>3247</v>
      </c>
      <c r="F3878" s="26" t="s">
        <v>3248</v>
      </c>
      <c r="G3878" s="26" t="s">
        <v>3249</v>
      </c>
      <c r="H3878" s="26" t="s">
        <v>3248</v>
      </c>
      <c r="I3878" s="26" t="s">
        <v>3249</v>
      </c>
      <c r="J3878" s="26" t="s">
        <v>3250</v>
      </c>
      <c r="K3878" s="26" t="s">
        <v>3249</v>
      </c>
      <c r="N3878" s="26">
        <v>1887881</v>
      </c>
      <c r="O3878" s="26" t="s">
        <v>3251</v>
      </c>
      <c r="P3878" s="26" t="s">
        <v>11298</v>
      </c>
      <c r="Q3878" s="26" t="s">
        <v>194</v>
      </c>
      <c r="R3878" s="26" t="s">
        <v>6768</v>
      </c>
      <c r="S3878" s="26" t="s">
        <v>7231</v>
      </c>
      <c r="T3878" s="26" t="s">
        <v>11791</v>
      </c>
      <c r="U3878" s="26" t="s">
        <v>11792</v>
      </c>
      <c r="V3878" s="26">
        <v>6</v>
      </c>
      <c r="W3878" s="26">
        <v>200</v>
      </c>
      <c r="X3878" s="26" t="s">
        <v>12311</v>
      </c>
      <c r="Y3878" s="26" t="s">
        <v>12312</v>
      </c>
      <c r="Z3878" s="26" t="s">
        <v>354</v>
      </c>
      <c r="AA3878" s="26">
        <v>1714</v>
      </c>
      <c r="AB3878" s="26" t="s">
        <v>3292</v>
      </c>
      <c r="AC3878" s="26">
        <v>171402</v>
      </c>
      <c r="AD3878" s="26" t="s">
        <v>186</v>
      </c>
      <c r="AE3878" s="26" t="s">
        <v>3256</v>
      </c>
      <c r="AF3878" s="26" t="s">
        <v>12313</v>
      </c>
      <c r="AG3878" s="26">
        <v>0</v>
      </c>
      <c r="AH3878" s="26">
        <v>-6.2876034000000001</v>
      </c>
      <c r="AI3878" s="26">
        <v>107.0313872</v>
      </c>
    </row>
    <row r="3879" spans="1:35" x14ac:dyDescent="0.35">
      <c r="A3879" s="26" t="s">
        <v>3245</v>
      </c>
      <c r="B3879" s="26" t="s">
        <v>3246</v>
      </c>
      <c r="C3879" s="26" t="s">
        <v>3247</v>
      </c>
      <c r="D3879" s="26" t="s">
        <v>3246</v>
      </c>
      <c r="E3879" s="26" t="s">
        <v>3247</v>
      </c>
      <c r="F3879" s="26" t="s">
        <v>3248</v>
      </c>
      <c r="G3879" s="26" t="s">
        <v>3249</v>
      </c>
      <c r="H3879" s="26" t="s">
        <v>3248</v>
      </c>
      <c r="I3879" s="26" t="s">
        <v>3249</v>
      </c>
      <c r="J3879" s="26" t="s">
        <v>3250</v>
      </c>
      <c r="K3879" s="26" t="s">
        <v>3249</v>
      </c>
      <c r="N3879" s="26">
        <v>1887881</v>
      </c>
      <c r="O3879" s="26" t="s">
        <v>3251</v>
      </c>
      <c r="P3879" s="26" t="s">
        <v>11298</v>
      </c>
      <c r="Q3879" s="26" t="s">
        <v>194</v>
      </c>
      <c r="R3879" s="26" t="s">
        <v>6768</v>
      </c>
      <c r="S3879" s="26" t="s">
        <v>7231</v>
      </c>
      <c r="T3879" s="26" t="s">
        <v>11791</v>
      </c>
      <c r="U3879" s="26" t="s">
        <v>11792</v>
      </c>
      <c r="V3879" s="26">
        <v>6</v>
      </c>
      <c r="W3879" s="26">
        <v>210</v>
      </c>
      <c r="X3879" s="26" t="s">
        <v>12314</v>
      </c>
      <c r="Y3879" s="26" t="s">
        <v>12315</v>
      </c>
      <c r="Z3879" s="26" t="s">
        <v>12316</v>
      </c>
      <c r="AA3879" s="26">
        <v>1714</v>
      </c>
      <c r="AB3879" s="26" t="s">
        <v>3292</v>
      </c>
      <c r="AC3879" s="26">
        <v>171402</v>
      </c>
      <c r="AD3879" s="26" t="s">
        <v>186</v>
      </c>
      <c r="AE3879" s="26" t="s">
        <v>3256</v>
      </c>
      <c r="AF3879" s="26" t="s">
        <v>12317</v>
      </c>
      <c r="AG3879" s="26">
        <v>0</v>
      </c>
      <c r="AH3879" s="26">
        <v>-6.2869428999999997</v>
      </c>
      <c r="AI3879" s="26">
        <v>107.0339742</v>
      </c>
    </row>
    <row r="3880" spans="1:35" x14ac:dyDescent="0.35">
      <c r="A3880" s="26" t="s">
        <v>3245</v>
      </c>
      <c r="B3880" s="26" t="s">
        <v>3246</v>
      </c>
      <c r="C3880" s="26" t="s">
        <v>3247</v>
      </c>
      <c r="D3880" s="26" t="s">
        <v>3246</v>
      </c>
      <c r="E3880" s="26" t="s">
        <v>3247</v>
      </c>
      <c r="F3880" s="26" t="s">
        <v>3248</v>
      </c>
      <c r="G3880" s="26" t="s">
        <v>3249</v>
      </c>
      <c r="H3880" s="26" t="s">
        <v>3248</v>
      </c>
      <c r="I3880" s="26" t="s">
        <v>3249</v>
      </c>
      <c r="J3880" s="26" t="s">
        <v>3250</v>
      </c>
      <c r="K3880" s="26" t="s">
        <v>3249</v>
      </c>
      <c r="N3880" s="26">
        <v>1887881</v>
      </c>
      <c r="O3880" s="26" t="s">
        <v>3251</v>
      </c>
      <c r="P3880" s="26" t="s">
        <v>11298</v>
      </c>
      <c r="Q3880" s="26" t="s">
        <v>194</v>
      </c>
      <c r="R3880" s="26" t="s">
        <v>6768</v>
      </c>
      <c r="S3880" s="26" t="s">
        <v>7231</v>
      </c>
      <c r="T3880" s="26" t="s">
        <v>11791</v>
      </c>
      <c r="U3880" s="26" t="s">
        <v>11792</v>
      </c>
      <c r="V3880" s="26">
        <v>6</v>
      </c>
      <c r="W3880" s="26">
        <v>220</v>
      </c>
      <c r="X3880" s="26" t="s">
        <v>12318</v>
      </c>
      <c r="Y3880" s="26" t="s">
        <v>12319</v>
      </c>
      <c r="Z3880" s="26" t="s">
        <v>358</v>
      </c>
      <c r="AA3880" s="26">
        <v>1714</v>
      </c>
      <c r="AB3880" s="26" t="s">
        <v>3292</v>
      </c>
      <c r="AC3880" s="26">
        <v>171402</v>
      </c>
      <c r="AD3880" s="26" t="s">
        <v>186</v>
      </c>
      <c r="AE3880" s="26" t="s">
        <v>3256</v>
      </c>
      <c r="AF3880" s="26" t="s">
        <v>12320</v>
      </c>
      <c r="AG3880" s="26">
        <v>0</v>
      </c>
      <c r="AH3880" s="26">
        <v>-6.2865900000000003</v>
      </c>
      <c r="AI3880" s="26">
        <v>107.0318</v>
      </c>
    </row>
    <row r="3881" spans="1:35" x14ac:dyDescent="0.35">
      <c r="A3881" s="26" t="s">
        <v>3245</v>
      </c>
      <c r="B3881" s="26" t="s">
        <v>3246</v>
      </c>
      <c r="C3881" s="26" t="s">
        <v>3247</v>
      </c>
      <c r="D3881" s="26" t="s">
        <v>3246</v>
      </c>
      <c r="E3881" s="26" t="s">
        <v>3247</v>
      </c>
      <c r="F3881" s="26" t="s">
        <v>3248</v>
      </c>
      <c r="G3881" s="26" t="s">
        <v>3249</v>
      </c>
      <c r="H3881" s="26" t="s">
        <v>3248</v>
      </c>
      <c r="I3881" s="26" t="s">
        <v>3249</v>
      </c>
      <c r="J3881" s="26" t="s">
        <v>3250</v>
      </c>
      <c r="K3881" s="26" t="s">
        <v>3249</v>
      </c>
      <c r="N3881" s="26">
        <v>1887881</v>
      </c>
      <c r="O3881" s="26" t="s">
        <v>3251</v>
      </c>
      <c r="P3881" s="26" t="s">
        <v>11298</v>
      </c>
      <c r="Q3881" s="26" t="s">
        <v>194</v>
      </c>
      <c r="R3881" s="26" t="s">
        <v>6768</v>
      </c>
      <c r="S3881" s="26" t="s">
        <v>7231</v>
      </c>
      <c r="T3881" s="26" t="s">
        <v>11791</v>
      </c>
      <c r="U3881" s="26" t="s">
        <v>11792</v>
      </c>
      <c r="V3881" s="26">
        <v>6</v>
      </c>
      <c r="W3881" s="26">
        <v>230</v>
      </c>
      <c r="X3881" s="26" t="s">
        <v>12321</v>
      </c>
      <c r="Y3881" s="26" t="s">
        <v>12322</v>
      </c>
      <c r="Z3881" s="26" t="s">
        <v>3104</v>
      </c>
      <c r="AA3881" s="26">
        <v>1714</v>
      </c>
      <c r="AB3881" s="26" t="s">
        <v>3292</v>
      </c>
      <c r="AC3881" s="26">
        <v>171402</v>
      </c>
      <c r="AD3881" s="26" t="s">
        <v>186</v>
      </c>
      <c r="AE3881" s="26" t="s">
        <v>3256</v>
      </c>
      <c r="AF3881" s="26" t="s">
        <v>12323</v>
      </c>
      <c r="AG3881" s="26">
        <v>0</v>
      </c>
      <c r="AH3881" s="26">
        <v>-6.287293</v>
      </c>
      <c r="AI3881" s="26">
        <v>107.0340834</v>
      </c>
    </row>
    <row r="3882" spans="1:35" x14ac:dyDescent="0.35">
      <c r="A3882" s="26" t="s">
        <v>3245</v>
      </c>
      <c r="B3882" s="26" t="s">
        <v>3246</v>
      </c>
      <c r="C3882" s="26" t="s">
        <v>3247</v>
      </c>
      <c r="D3882" s="26" t="s">
        <v>3246</v>
      </c>
      <c r="E3882" s="26" t="s">
        <v>3247</v>
      </c>
      <c r="F3882" s="26" t="s">
        <v>3248</v>
      </c>
      <c r="G3882" s="26" t="s">
        <v>3249</v>
      </c>
      <c r="H3882" s="26" t="s">
        <v>3248</v>
      </c>
      <c r="I3882" s="26" t="s">
        <v>3249</v>
      </c>
      <c r="J3882" s="26" t="s">
        <v>3250</v>
      </c>
      <c r="K3882" s="26" t="s">
        <v>3249</v>
      </c>
      <c r="N3882" s="26">
        <v>1887881</v>
      </c>
      <c r="O3882" s="26" t="s">
        <v>3251</v>
      </c>
      <c r="P3882" s="26" t="s">
        <v>11298</v>
      </c>
      <c r="Q3882" s="26" t="s">
        <v>194</v>
      </c>
      <c r="R3882" s="26" t="s">
        <v>6768</v>
      </c>
      <c r="S3882" s="26" t="s">
        <v>7231</v>
      </c>
      <c r="T3882" s="26" t="s">
        <v>11791</v>
      </c>
      <c r="U3882" s="26" t="s">
        <v>11792</v>
      </c>
      <c r="V3882" s="26">
        <v>6</v>
      </c>
      <c r="W3882" s="26">
        <v>240</v>
      </c>
      <c r="X3882" s="26" t="s">
        <v>12324</v>
      </c>
      <c r="Y3882" s="26" t="s">
        <v>12325</v>
      </c>
      <c r="Z3882" s="26" t="s">
        <v>12326</v>
      </c>
      <c r="AA3882" s="26">
        <v>1714</v>
      </c>
      <c r="AB3882" s="26" t="s">
        <v>3292</v>
      </c>
      <c r="AC3882" s="26">
        <v>171402</v>
      </c>
      <c r="AD3882" s="26" t="s">
        <v>186</v>
      </c>
      <c r="AE3882" s="26" t="s">
        <v>3256</v>
      </c>
      <c r="AF3882" s="26" t="s">
        <v>12327</v>
      </c>
      <c r="AG3882" s="26">
        <v>0</v>
      </c>
      <c r="AH3882" s="26">
        <v>-6.2872664</v>
      </c>
      <c r="AI3882" s="26">
        <v>107.0340983</v>
      </c>
    </row>
    <row r="3883" spans="1:35" x14ac:dyDescent="0.35">
      <c r="A3883" s="26" t="s">
        <v>3245</v>
      </c>
      <c r="B3883" s="26" t="s">
        <v>3246</v>
      </c>
      <c r="C3883" s="26" t="s">
        <v>3247</v>
      </c>
      <c r="D3883" s="26" t="s">
        <v>3246</v>
      </c>
      <c r="E3883" s="26" t="s">
        <v>3247</v>
      </c>
      <c r="F3883" s="26" t="s">
        <v>3248</v>
      </c>
      <c r="G3883" s="26" t="s">
        <v>3249</v>
      </c>
      <c r="H3883" s="26" t="s">
        <v>3248</v>
      </c>
      <c r="I3883" s="26" t="s">
        <v>3249</v>
      </c>
      <c r="J3883" s="26" t="s">
        <v>3250</v>
      </c>
      <c r="K3883" s="26" t="s">
        <v>3249</v>
      </c>
      <c r="N3883" s="26">
        <v>1887881</v>
      </c>
      <c r="O3883" s="26" t="s">
        <v>3251</v>
      </c>
      <c r="P3883" s="26" t="s">
        <v>12328</v>
      </c>
      <c r="Q3883" s="26" t="s">
        <v>524</v>
      </c>
      <c r="R3883" s="26" t="s">
        <v>3253</v>
      </c>
      <c r="S3883" s="26" t="s">
        <v>3254</v>
      </c>
      <c r="T3883" s="26" t="s">
        <v>12329</v>
      </c>
      <c r="U3883" s="26" t="s">
        <v>12330</v>
      </c>
      <c r="V3883" s="26">
        <v>3</v>
      </c>
      <c r="W3883" s="26">
        <v>270</v>
      </c>
      <c r="X3883" s="26" t="s">
        <v>3606</v>
      </c>
      <c r="Y3883" s="26" t="s">
        <v>3607</v>
      </c>
      <c r="Z3883" s="26" t="s">
        <v>3608</v>
      </c>
      <c r="AA3883" s="26">
        <v>1602</v>
      </c>
      <c r="AB3883" s="26" t="s">
        <v>33</v>
      </c>
      <c r="AC3883" s="26">
        <v>160207</v>
      </c>
      <c r="AD3883" s="26" t="s">
        <v>504</v>
      </c>
      <c r="AE3883" s="26" t="s">
        <v>3256</v>
      </c>
      <c r="AF3883" s="26" t="s">
        <v>3609</v>
      </c>
      <c r="AG3883" s="26">
        <v>0</v>
      </c>
      <c r="AH3883" s="26">
        <v>-6.2739541000000001</v>
      </c>
      <c r="AI3883" s="26">
        <v>107.0197976</v>
      </c>
    </row>
    <row r="3884" spans="1:35" x14ac:dyDescent="0.35">
      <c r="A3884" s="26" t="s">
        <v>3245</v>
      </c>
      <c r="B3884" s="26" t="s">
        <v>3246</v>
      </c>
      <c r="C3884" s="26" t="s">
        <v>3247</v>
      </c>
      <c r="D3884" s="26" t="s">
        <v>3246</v>
      </c>
      <c r="E3884" s="26" t="s">
        <v>3247</v>
      </c>
      <c r="F3884" s="26" t="s">
        <v>3248</v>
      </c>
      <c r="G3884" s="26" t="s">
        <v>3249</v>
      </c>
      <c r="H3884" s="26" t="s">
        <v>3248</v>
      </c>
      <c r="I3884" s="26" t="s">
        <v>3249</v>
      </c>
      <c r="J3884" s="26" t="s">
        <v>3250</v>
      </c>
      <c r="K3884" s="26" t="s">
        <v>3249</v>
      </c>
      <c r="N3884" s="26">
        <v>1887881</v>
      </c>
      <c r="O3884" s="26" t="s">
        <v>3251</v>
      </c>
      <c r="P3884" s="26" t="s">
        <v>12328</v>
      </c>
      <c r="Q3884" s="26" t="s">
        <v>524</v>
      </c>
      <c r="R3884" s="26" t="s">
        <v>3253</v>
      </c>
      <c r="S3884" s="26" t="s">
        <v>3254</v>
      </c>
      <c r="T3884" s="26" t="s">
        <v>12329</v>
      </c>
      <c r="U3884" s="26" t="s">
        <v>12330</v>
      </c>
      <c r="V3884" s="26">
        <v>4</v>
      </c>
      <c r="W3884" s="26">
        <v>410</v>
      </c>
      <c r="X3884" s="26">
        <v>20361</v>
      </c>
      <c r="Y3884" s="26" t="s">
        <v>5083</v>
      </c>
      <c r="Z3884" s="26" t="s">
        <v>5084</v>
      </c>
      <c r="AA3884" s="26">
        <v>1602</v>
      </c>
      <c r="AB3884" s="26" t="s">
        <v>33</v>
      </c>
      <c r="AC3884" s="26">
        <v>160207</v>
      </c>
      <c r="AD3884" s="26" t="s">
        <v>504</v>
      </c>
      <c r="AE3884" s="26" t="s">
        <v>3256</v>
      </c>
      <c r="AF3884" s="26" t="s">
        <v>5085</v>
      </c>
      <c r="AG3884" s="26">
        <v>0</v>
      </c>
      <c r="AH3884" s="26">
        <v>-6.33005</v>
      </c>
      <c r="AI3884" s="26">
        <v>106.998617</v>
      </c>
    </row>
    <row r="3885" spans="1:35" x14ac:dyDescent="0.35">
      <c r="A3885" s="26" t="s">
        <v>3245</v>
      </c>
      <c r="B3885" s="26" t="s">
        <v>3246</v>
      </c>
      <c r="C3885" s="26" t="s">
        <v>3247</v>
      </c>
      <c r="D3885" s="26" t="s">
        <v>3246</v>
      </c>
      <c r="E3885" s="26" t="s">
        <v>3247</v>
      </c>
      <c r="F3885" s="26" t="s">
        <v>3248</v>
      </c>
      <c r="G3885" s="26" t="s">
        <v>3249</v>
      </c>
      <c r="H3885" s="26" t="s">
        <v>3248</v>
      </c>
      <c r="I3885" s="26" t="s">
        <v>3249</v>
      </c>
      <c r="J3885" s="26" t="s">
        <v>3250</v>
      </c>
      <c r="K3885" s="26" t="s">
        <v>3249</v>
      </c>
      <c r="N3885" s="26">
        <v>1887881</v>
      </c>
      <c r="O3885" s="26" t="s">
        <v>3251</v>
      </c>
      <c r="P3885" s="26" t="s">
        <v>12328</v>
      </c>
      <c r="Q3885" s="26" t="s">
        <v>524</v>
      </c>
      <c r="R3885" s="26" t="s">
        <v>3253</v>
      </c>
      <c r="S3885" s="26" t="s">
        <v>3254</v>
      </c>
      <c r="T3885" s="26" t="s">
        <v>12329</v>
      </c>
      <c r="U3885" s="26" t="s">
        <v>12330</v>
      </c>
      <c r="V3885" s="26">
        <v>3</v>
      </c>
      <c r="W3885" s="26">
        <v>550</v>
      </c>
      <c r="X3885" s="26">
        <v>20362</v>
      </c>
      <c r="Y3885" s="26" t="s">
        <v>5086</v>
      </c>
      <c r="Z3885" s="26" t="s">
        <v>5087</v>
      </c>
      <c r="AA3885" s="26">
        <v>1602</v>
      </c>
      <c r="AB3885" s="26" t="s">
        <v>33</v>
      </c>
      <c r="AC3885" s="26">
        <v>160207</v>
      </c>
      <c r="AD3885" s="26" t="s">
        <v>504</v>
      </c>
      <c r="AE3885" s="26" t="s">
        <v>3256</v>
      </c>
      <c r="AF3885" s="26" t="s">
        <v>5088</v>
      </c>
      <c r="AG3885" s="26">
        <v>0</v>
      </c>
      <c r="AH3885" s="26">
        <v>-6.3718944999999998</v>
      </c>
      <c r="AI3885" s="26">
        <v>106.9909351</v>
      </c>
    </row>
    <row r="3886" spans="1:35" x14ac:dyDescent="0.35">
      <c r="A3886" s="26" t="s">
        <v>3245</v>
      </c>
      <c r="B3886" s="26" t="s">
        <v>3246</v>
      </c>
      <c r="C3886" s="26" t="s">
        <v>3247</v>
      </c>
      <c r="D3886" s="26" t="s">
        <v>3246</v>
      </c>
      <c r="E3886" s="26" t="s">
        <v>3247</v>
      </c>
      <c r="F3886" s="26" t="s">
        <v>3248</v>
      </c>
      <c r="G3886" s="26" t="s">
        <v>3249</v>
      </c>
      <c r="H3886" s="26" t="s">
        <v>3248</v>
      </c>
      <c r="I3886" s="26" t="s">
        <v>3249</v>
      </c>
      <c r="J3886" s="26" t="s">
        <v>3250</v>
      </c>
      <c r="K3886" s="26" t="s">
        <v>3249</v>
      </c>
      <c r="N3886" s="26">
        <v>1887881</v>
      </c>
      <c r="O3886" s="26" t="s">
        <v>3251</v>
      </c>
      <c r="P3886" s="26" t="s">
        <v>12328</v>
      </c>
      <c r="Q3886" s="26" t="s">
        <v>524</v>
      </c>
      <c r="R3886" s="26" t="s">
        <v>3253</v>
      </c>
      <c r="S3886" s="26" t="s">
        <v>3254</v>
      </c>
      <c r="T3886" s="26" t="s">
        <v>12329</v>
      </c>
      <c r="U3886" s="26" t="s">
        <v>12330</v>
      </c>
      <c r="V3886" s="26">
        <v>6</v>
      </c>
      <c r="W3886" s="26">
        <v>170</v>
      </c>
      <c r="X3886" s="26" t="s">
        <v>4669</v>
      </c>
      <c r="Y3886" s="26" t="s">
        <v>4670</v>
      </c>
      <c r="Z3886" s="26" t="s">
        <v>4671</v>
      </c>
      <c r="AA3886" s="26">
        <v>1602</v>
      </c>
      <c r="AB3886" s="26" t="s">
        <v>33</v>
      </c>
      <c r="AC3886" s="26">
        <v>160207</v>
      </c>
      <c r="AD3886" s="26" t="s">
        <v>504</v>
      </c>
      <c r="AE3886" s="26" t="s">
        <v>3256</v>
      </c>
      <c r="AF3886" s="26" t="s">
        <v>4672</v>
      </c>
      <c r="AG3886" s="26">
        <v>0</v>
      </c>
      <c r="AH3886" s="26">
        <v>-6.2782498999999996</v>
      </c>
      <c r="AI3886" s="26">
        <v>107.021597</v>
      </c>
    </row>
    <row r="3887" spans="1:35" x14ac:dyDescent="0.35">
      <c r="A3887" s="26" t="s">
        <v>3245</v>
      </c>
      <c r="B3887" s="26" t="s">
        <v>3246</v>
      </c>
      <c r="C3887" s="26" t="s">
        <v>3247</v>
      </c>
      <c r="D3887" s="26" t="s">
        <v>3246</v>
      </c>
      <c r="E3887" s="26" t="s">
        <v>3247</v>
      </c>
      <c r="F3887" s="26" t="s">
        <v>3248</v>
      </c>
      <c r="G3887" s="26" t="s">
        <v>3249</v>
      </c>
      <c r="H3887" s="26" t="s">
        <v>3248</v>
      </c>
      <c r="I3887" s="26" t="s">
        <v>3249</v>
      </c>
      <c r="J3887" s="26" t="s">
        <v>3250</v>
      </c>
      <c r="K3887" s="26" t="s">
        <v>3249</v>
      </c>
      <c r="N3887" s="26">
        <v>1887881</v>
      </c>
      <c r="O3887" s="26" t="s">
        <v>3251</v>
      </c>
      <c r="P3887" s="26" t="s">
        <v>12328</v>
      </c>
      <c r="Q3887" s="26" t="s">
        <v>524</v>
      </c>
      <c r="R3887" s="26" t="s">
        <v>3253</v>
      </c>
      <c r="S3887" s="26" t="s">
        <v>3254</v>
      </c>
      <c r="T3887" s="26" t="s">
        <v>12329</v>
      </c>
      <c r="U3887" s="26" t="s">
        <v>12330</v>
      </c>
      <c r="V3887" s="26">
        <v>5</v>
      </c>
      <c r="W3887" s="26">
        <v>1010</v>
      </c>
      <c r="X3887" s="26" t="s">
        <v>5297</v>
      </c>
      <c r="Y3887" s="26" t="s">
        <v>5298</v>
      </c>
      <c r="Z3887" s="26" t="s">
        <v>1580</v>
      </c>
      <c r="AA3887" s="26">
        <v>1602</v>
      </c>
      <c r="AB3887" s="26" t="s">
        <v>33</v>
      </c>
      <c r="AC3887" s="26">
        <v>160207</v>
      </c>
      <c r="AD3887" s="26" t="s">
        <v>504</v>
      </c>
      <c r="AE3887" s="26" t="s">
        <v>3256</v>
      </c>
      <c r="AF3887" s="26" t="s">
        <v>5299</v>
      </c>
      <c r="AG3887" s="26">
        <v>0</v>
      </c>
      <c r="AH3887" s="26">
        <v>-6.3455560000000002</v>
      </c>
      <c r="AI3887" s="26">
        <v>107.026053</v>
      </c>
    </row>
    <row r="3888" spans="1:35" x14ac:dyDescent="0.35">
      <c r="A3888" s="26" t="s">
        <v>3245</v>
      </c>
      <c r="B3888" s="26" t="s">
        <v>3246</v>
      </c>
      <c r="C3888" s="26" t="s">
        <v>3247</v>
      </c>
      <c r="D3888" s="26" t="s">
        <v>3246</v>
      </c>
      <c r="E3888" s="26" t="s">
        <v>3247</v>
      </c>
      <c r="F3888" s="26" t="s">
        <v>3248</v>
      </c>
      <c r="G3888" s="26" t="s">
        <v>3249</v>
      </c>
      <c r="H3888" s="26" t="s">
        <v>3248</v>
      </c>
      <c r="I3888" s="26" t="s">
        <v>3249</v>
      </c>
      <c r="J3888" s="26" t="s">
        <v>3250</v>
      </c>
      <c r="K3888" s="26" t="s">
        <v>3249</v>
      </c>
      <c r="N3888" s="26">
        <v>1887881</v>
      </c>
      <c r="O3888" s="26" t="s">
        <v>3251</v>
      </c>
      <c r="P3888" s="26" t="s">
        <v>12328</v>
      </c>
      <c r="Q3888" s="26" t="s">
        <v>524</v>
      </c>
      <c r="R3888" s="26" t="s">
        <v>3253</v>
      </c>
      <c r="S3888" s="26" t="s">
        <v>3254</v>
      </c>
      <c r="T3888" s="26" t="s">
        <v>12329</v>
      </c>
      <c r="U3888" s="26" t="s">
        <v>12330</v>
      </c>
      <c r="V3888" s="26">
        <v>6</v>
      </c>
      <c r="W3888" s="26">
        <v>170</v>
      </c>
      <c r="X3888" s="26" t="s">
        <v>5328</v>
      </c>
      <c r="Y3888" s="26" t="s">
        <v>5329</v>
      </c>
      <c r="Z3888" s="26" t="s">
        <v>574</v>
      </c>
      <c r="AA3888" s="26">
        <v>1602</v>
      </c>
      <c r="AB3888" s="26" t="s">
        <v>33</v>
      </c>
      <c r="AC3888" s="26">
        <v>160207</v>
      </c>
      <c r="AD3888" s="26" t="s">
        <v>504</v>
      </c>
      <c r="AE3888" s="26" t="s">
        <v>3256</v>
      </c>
      <c r="AF3888" s="26" t="s">
        <v>5330</v>
      </c>
      <c r="AG3888" s="26">
        <v>0</v>
      </c>
      <c r="AH3888" s="26">
        <v>-6.3050714000000001</v>
      </c>
      <c r="AI3888" s="26">
        <v>107.0321642</v>
      </c>
    </row>
    <row r="3889" spans="1:35" x14ac:dyDescent="0.35">
      <c r="A3889" s="26" t="s">
        <v>3245</v>
      </c>
      <c r="B3889" s="26" t="s">
        <v>3246</v>
      </c>
      <c r="C3889" s="26" t="s">
        <v>3247</v>
      </c>
      <c r="D3889" s="26" t="s">
        <v>3246</v>
      </c>
      <c r="E3889" s="26" t="s">
        <v>3247</v>
      </c>
      <c r="F3889" s="26" t="s">
        <v>3248</v>
      </c>
      <c r="G3889" s="26" t="s">
        <v>3249</v>
      </c>
      <c r="H3889" s="26" t="s">
        <v>3248</v>
      </c>
      <c r="I3889" s="26" t="s">
        <v>3249</v>
      </c>
      <c r="J3889" s="26" t="s">
        <v>3250</v>
      </c>
      <c r="K3889" s="26" t="s">
        <v>3249</v>
      </c>
      <c r="N3889" s="26">
        <v>1887881</v>
      </c>
      <c r="O3889" s="26" t="s">
        <v>3251</v>
      </c>
      <c r="P3889" s="26" t="s">
        <v>12328</v>
      </c>
      <c r="Q3889" s="26" t="s">
        <v>524</v>
      </c>
      <c r="R3889" s="26" t="s">
        <v>3253</v>
      </c>
      <c r="S3889" s="26" t="s">
        <v>3254</v>
      </c>
      <c r="T3889" s="26" t="s">
        <v>12329</v>
      </c>
      <c r="U3889" s="26" t="s">
        <v>12330</v>
      </c>
      <c r="V3889" s="26">
        <v>6</v>
      </c>
      <c r="W3889" s="26">
        <v>120</v>
      </c>
      <c r="X3889" s="26" t="s">
        <v>5331</v>
      </c>
      <c r="Y3889" s="26" t="s">
        <v>5332</v>
      </c>
      <c r="Z3889" s="26" t="s">
        <v>5333</v>
      </c>
      <c r="AA3889" s="26">
        <v>1602</v>
      </c>
      <c r="AB3889" s="26" t="s">
        <v>33</v>
      </c>
      <c r="AC3889" s="26">
        <v>160207</v>
      </c>
      <c r="AD3889" s="26" t="s">
        <v>504</v>
      </c>
      <c r="AE3889" s="26" t="s">
        <v>3256</v>
      </c>
      <c r="AF3889" s="26" t="s">
        <v>5334</v>
      </c>
      <c r="AG3889" s="26">
        <v>0</v>
      </c>
      <c r="AH3889" s="26">
        <v>-6.2859350000000003</v>
      </c>
      <c r="AI3889" s="26">
        <v>107.01876660000001</v>
      </c>
    </row>
    <row r="3890" spans="1:35" x14ac:dyDescent="0.35">
      <c r="A3890" s="26" t="s">
        <v>3245</v>
      </c>
      <c r="B3890" s="26" t="s">
        <v>3246</v>
      </c>
      <c r="C3890" s="26" t="s">
        <v>3247</v>
      </c>
      <c r="D3890" s="26" t="s">
        <v>3246</v>
      </c>
      <c r="E3890" s="26" t="s">
        <v>3247</v>
      </c>
      <c r="F3890" s="26" t="s">
        <v>3248</v>
      </c>
      <c r="G3890" s="26" t="s">
        <v>3249</v>
      </c>
      <c r="H3890" s="26" t="s">
        <v>3248</v>
      </c>
      <c r="I3890" s="26" t="s">
        <v>3249</v>
      </c>
      <c r="J3890" s="26" t="s">
        <v>3250</v>
      </c>
      <c r="K3890" s="26" t="s">
        <v>3249</v>
      </c>
      <c r="N3890" s="26">
        <v>1887881</v>
      </c>
      <c r="O3890" s="26" t="s">
        <v>3251</v>
      </c>
      <c r="P3890" s="26" t="s">
        <v>12328</v>
      </c>
      <c r="Q3890" s="26" t="s">
        <v>524</v>
      </c>
      <c r="R3890" s="26" t="s">
        <v>3253</v>
      </c>
      <c r="S3890" s="26" t="s">
        <v>3254</v>
      </c>
      <c r="T3890" s="26" t="s">
        <v>12329</v>
      </c>
      <c r="U3890" s="26" t="s">
        <v>12330</v>
      </c>
      <c r="V3890" s="26">
        <v>5</v>
      </c>
      <c r="W3890" s="26">
        <v>350</v>
      </c>
      <c r="X3890" s="26" t="s">
        <v>5335</v>
      </c>
      <c r="Y3890" s="26" t="s">
        <v>5336</v>
      </c>
      <c r="Z3890" s="26" t="s">
        <v>5337</v>
      </c>
      <c r="AA3890" s="26">
        <v>1602</v>
      </c>
      <c r="AB3890" s="26" t="s">
        <v>33</v>
      </c>
      <c r="AC3890" s="26">
        <v>160207</v>
      </c>
      <c r="AD3890" s="26" t="s">
        <v>504</v>
      </c>
      <c r="AE3890" s="26" t="s">
        <v>3256</v>
      </c>
      <c r="AF3890" s="26" t="s">
        <v>5338</v>
      </c>
      <c r="AG3890" s="26">
        <v>0</v>
      </c>
      <c r="AH3890" s="26">
        <v>-6.2968871000000002</v>
      </c>
      <c r="AI3890" s="26">
        <v>107.0036791</v>
      </c>
    </row>
    <row r="3891" spans="1:35" x14ac:dyDescent="0.35">
      <c r="A3891" s="26" t="s">
        <v>3245</v>
      </c>
      <c r="B3891" s="26" t="s">
        <v>3246</v>
      </c>
      <c r="C3891" s="26" t="s">
        <v>3247</v>
      </c>
      <c r="D3891" s="26" t="s">
        <v>3246</v>
      </c>
      <c r="E3891" s="26" t="s">
        <v>3247</v>
      </c>
      <c r="F3891" s="26" t="s">
        <v>3248</v>
      </c>
      <c r="G3891" s="26" t="s">
        <v>3249</v>
      </c>
      <c r="H3891" s="26" t="s">
        <v>3248</v>
      </c>
      <c r="I3891" s="26" t="s">
        <v>3249</v>
      </c>
      <c r="J3891" s="26" t="s">
        <v>3250</v>
      </c>
      <c r="K3891" s="26" t="s">
        <v>3249</v>
      </c>
      <c r="N3891" s="26">
        <v>1887881</v>
      </c>
      <c r="O3891" s="26" t="s">
        <v>3251</v>
      </c>
      <c r="P3891" s="26" t="s">
        <v>12328</v>
      </c>
      <c r="Q3891" s="26" t="s">
        <v>524</v>
      </c>
      <c r="R3891" s="26" t="s">
        <v>3253</v>
      </c>
      <c r="S3891" s="26" t="s">
        <v>3254</v>
      </c>
      <c r="T3891" s="26" t="s">
        <v>12329</v>
      </c>
      <c r="U3891" s="26" t="s">
        <v>12330</v>
      </c>
      <c r="V3891" s="26">
        <v>6</v>
      </c>
      <c r="W3891" s="26">
        <v>150</v>
      </c>
      <c r="X3891" s="26" t="s">
        <v>5349</v>
      </c>
      <c r="Y3891" s="26" t="s">
        <v>5350</v>
      </c>
      <c r="Z3891" s="26" t="s">
        <v>552</v>
      </c>
      <c r="AA3891" s="26">
        <v>1602</v>
      </c>
      <c r="AB3891" s="26" t="s">
        <v>33</v>
      </c>
      <c r="AC3891" s="26">
        <v>160207</v>
      </c>
      <c r="AD3891" s="26" t="s">
        <v>504</v>
      </c>
      <c r="AE3891" s="26" t="s">
        <v>3256</v>
      </c>
      <c r="AF3891" s="26" t="s">
        <v>5351</v>
      </c>
      <c r="AG3891" s="26">
        <v>0</v>
      </c>
      <c r="AH3891" s="26">
        <v>-6.3013399999999997</v>
      </c>
      <c r="AI3891" s="26">
        <v>107.03079169999999</v>
      </c>
    </row>
    <row r="3892" spans="1:35" x14ac:dyDescent="0.35">
      <c r="A3892" s="26" t="s">
        <v>3245</v>
      </c>
      <c r="B3892" s="26" t="s">
        <v>3246</v>
      </c>
      <c r="C3892" s="26" t="s">
        <v>3247</v>
      </c>
      <c r="D3892" s="26" t="s">
        <v>3246</v>
      </c>
      <c r="E3892" s="26" t="s">
        <v>3247</v>
      </c>
      <c r="F3892" s="26" t="s">
        <v>3248</v>
      </c>
      <c r="G3892" s="26" t="s">
        <v>3249</v>
      </c>
      <c r="H3892" s="26" t="s">
        <v>3248</v>
      </c>
      <c r="I3892" s="26" t="s">
        <v>3249</v>
      </c>
      <c r="J3892" s="26" t="s">
        <v>3250</v>
      </c>
      <c r="K3892" s="26" t="s">
        <v>3249</v>
      </c>
      <c r="N3892" s="26">
        <v>1887881</v>
      </c>
      <c r="O3892" s="26" t="s">
        <v>3251</v>
      </c>
      <c r="P3892" s="26" t="s">
        <v>12328</v>
      </c>
      <c r="Q3892" s="26" t="s">
        <v>524</v>
      </c>
      <c r="R3892" s="26" t="s">
        <v>3253</v>
      </c>
      <c r="S3892" s="26" t="s">
        <v>3254</v>
      </c>
      <c r="T3892" s="26" t="s">
        <v>12329</v>
      </c>
      <c r="U3892" s="26" t="s">
        <v>12330</v>
      </c>
      <c r="V3892" s="26">
        <v>5</v>
      </c>
      <c r="W3892" s="26">
        <v>1030</v>
      </c>
      <c r="X3892" s="26" t="s">
        <v>7903</v>
      </c>
      <c r="Y3892" s="26" t="s">
        <v>7904</v>
      </c>
      <c r="Z3892" s="26" t="s">
        <v>3519</v>
      </c>
      <c r="AA3892" s="26">
        <v>1602</v>
      </c>
      <c r="AB3892" s="26" t="s">
        <v>33</v>
      </c>
      <c r="AC3892" s="26">
        <v>160207</v>
      </c>
      <c r="AD3892" s="26" t="s">
        <v>504</v>
      </c>
      <c r="AE3892" s="26" t="s">
        <v>3256</v>
      </c>
      <c r="AF3892" s="26" t="s">
        <v>7905</v>
      </c>
      <c r="AG3892" s="26">
        <v>0</v>
      </c>
      <c r="AH3892" s="26">
        <v>-6.2385529000000002</v>
      </c>
      <c r="AI3892" s="26">
        <v>107.0696457</v>
      </c>
    </row>
    <row r="3893" spans="1:35" x14ac:dyDescent="0.35">
      <c r="A3893" s="26" t="s">
        <v>3245</v>
      </c>
      <c r="B3893" s="26" t="s">
        <v>3246</v>
      </c>
      <c r="C3893" s="26" t="s">
        <v>3247</v>
      </c>
      <c r="D3893" s="26" t="s">
        <v>3246</v>
      </c>
      <c r="E3893" s="26" t="s">
        <v>3247</v>
      </c>
      <c r="F3893" s="26" t="s">
        <v>3248</v>
      </c>
      <c r="G3893" s="26" t="s">
        <v>3249</v>
      </c>
      <c r="H3893" s="26" t="s">
        <v>3248</v>
      </c>
      <c r="I3893" s="26" t="s">
        <v>3249</v>
      </c>
      <c r="J3893" s="26" t="s">
        <v>3250</v>
      </c>
      <c r="K3893" s="26" t="s">
        <v>3249</v>
      </c>
      <c r="N3893" s="26">
        <v>1887881</v>
      </c>
      <c r="O3893" s="26" t="s">
        <v>3251</v>
      </c>
      <c r="P3893" s="26" t="s">
        <v>12328</v>
      </c>
      <c r="Q3893" s="26" t="s">
        <v>524</v>
      </c>
      <c r="R3893" s="26" t="s">
        <v>3253</v>
      </c>
      <c r="S3893" s="26" t="s">
        <v>3254</v>
      </c>
      <c r="T3893" s="26" t="s">
        <v>12329</v>
      </c>
      <c r="U3893" s="26" t="s">
        <v>12330</v>
      </c>
      <c r="V3893" s="26">
        <v>3</v>
      </c>
      <c r="W3893" s="26">
        <v>290</v>
      </c>
      <c r="X3893" s="26" t="s">
        <v>3870</v>
      </c>
      <c r="Y3893" s="26" t="s">
        <v>3871</v>
      </c>
      <c r="Z3893" s="26" t="s">
        <v>667</v>
      </c>
      <c r="AA3893" s="26">
        <v>1602</v>
      </c>
      <c r="AB3893" s="26" t="s">
        <v>33</v>
      </c>
      <c r="AC3893" s="26">
        <v>160207</v>
      </c>
      <c r="AD3893" s="26" t="s">
        <v>504</v>
      </c>
      <c r="AE3893" s="26" t="s">
        <v>3256</v>
      </c>
      <c r="AF3893" s="26" t="s">
        <v>3872</v>
      </c>
      <c r="AG3893" s="26">
        <v>0</v>
      </c>
      <c r="AH3893" s="26">
        <v>-6.2820391999999998</v>
      </c>
      <c r="AI3893" s="26">
        <v>107.03752179999999</v>
      </c>
    </row>
    <row r="3894" spans="1:35" x14ac:dyDescent="0.35">
      <c r="A3894" s="26" t="s">
        <v>3245</v>
      </c>
      <c r="B3894" s="26" t="s">
        <v>3246</v>
      </c>
      <c r="C3894" s="26" t="s">
        <v>3247</v>
      </c>
      <c r="D3894" s="26" t="s">
        <v>3246</v>
      </c>
      <c r="E3894" s="26" t="s">
        <v>3247</v>
      </c>
      <c r="F3894" s="26" t="s">
        <v>3248</v>
      </c>
      <c r="G3894" s="26" t="s">
        <v>3249</v>
      </c>
      <c r="H3894" s="26" t="s">
        <v>3248</v>
      </c>
      <c r="I3894" s="26" t="s">
        <v>3249</v>
      </c>
      <c r="J3894" s="26" t="s">
        <v>3250</v>
      </c>
      <c r="K3894" s="26" t="s">
        <v>3249</v>
      </c>
      <c r="N3894" s="26">
        <v>1887881</v>
      </c>
      <c r="O3894" s="26" t="s">
        <v>3251</v>
      </c>
      <c r="P3894" s="26" t="s">
        <v>12328</v>
      </c>
      <c r="Q3894" s="26" t="s">
        <v>524</v>
      </c>
      <c r="R3894" s="26" t="s">
        <v>3253</v>
      </c>
      <c r="S3894" s="26" t="s">
        <v>3254</v>
      </c>
      <c r="T3894" s="26" t="s">
        <v>12329</v>
      </c>
      <c r="U3894" s="26" t="s">
        <v>12330</v>
      </c>
      <c r="V3894" s="26">
        <v>5</v>
      </c>
      <c r="W3894" s="26">
        <v>870</v>
      </c>
      <c r="X3894" s="26" t="s">
        <v>5412</v>
      </c>
      <c r="Y3894" s="26" t="s">
        <v>5413</v>
      </c>
      <c r="Z3894" s="26" t="s">
        <v>1395</v>
      </c>
      <c r="AA3894" s="26">
        <v>1602</v>
      </c>
      <c r="AB3894" s="26" t="s">
        <v>33</v>
      </c>
      <c r="AC3894" s="26">
        <v>160207</v>
      </c>
      <c r="AD3894" s="26" t="s">
        <v>504</v>
      </c>
      <c r="AE3894" s="26" t="s">
        <v>3256</v>
      </c>
      <c r="AF3894" s="26" t="s">
        <v>5414</v>
      </c>
      <c r="AG3894" s="26">
        <v>0</v>
      </c>
      <c r="AH3894" s="26">
        <v>-6.3162500000000001</v>
      </c>
      <c r="AI3894" s="26">
        <v>107.0238033</v>
      </c>
    </row>
    <row r="3895" spans="1:35" x14ac:dyDescent="0.35">
      <c r="A3895" s="26" t="s">
        <v>3245</v>
      </c>
      <c r="B3895" s="26" t="s">
        <v>3246</v>
      </c>
      <c r="C3895" s="26" t="s">
        <v>3247</v>
      </c>
      <c r="D3895" s="26" t="s">
        <v>3246</v>
      </c>
      <c r="E3895" s="26" t="s">
        <v>3247</v>
      </c>
      <c r="F3895" s="26" t="s">
        <v>3248</v>
      </c>
      <c r="G3895" s="26" t="s">
        <v>3249</v>
      </c>
      <c r="H3895" s="26" t="s">
        <v>3248</v>
      </c>
      <c r="I3895" s="26" t="s">
        <v>3249</v>
      </c>
      <c r="J3895" s="26" t="s">
        <v>3250</v>
      </c>
      <c r="K3895" s="26" t="s">
        <v>3249</v>
      </c>
      <c r="N3895" s="26">
        <v>1887881</v>
      </c>
      <c r="O3895" s="26" t="s">
        <v>3251</v>
      </c>
      <c r="P3895" s="26" t="s">
        <v>12328</v>
      </c>
      <c r="Q3895" s="26" t="s">
        <v>524</v>
      </c>
      <c r="R3895" s="26" t="s">
        <v>3253</v>
      </c>
      <c r="S3895" s="26" t="s">
        <v>3254</v>
      </c>
      <c r="T3895" s="26" t="s">
        <v>12329</v>
      </c>
      <c r="U3895" s="26" t="s">
        <v>12330</v>
      </c>
      <c r="V3895" s="26">
        <v>5</v>
      </c>
      <c r="W3895" s="26">
        <v>100</v>
      </c>
      <c r="X3895" s="26" t="s">
        <v>4744</v>
      </c>
      <c r="Y3895" s="26" t="s">
        <v>4745</v>
      </c>
      <c r="Z3895" s="26" t="s">
        <v>4746</v>
      </c>
      <c r="AA3895" s="26">
        <v>1602</v>
      </c>
      <c r="AB3895" s="26" t="s">
        <v>33</v>
      </c>
      <c r="AC3895" s="26">
        <v>160207</v>
      </c>
      <c r="AD3895" s="26" t="s">
        <v>504</v>
      </c>
      <c r="AE3895" s="26" t="s">
        <v>3256</v>
      </c>
      <c r="AF3895" s="26" t="s">
        <v>4747</v>
      </c>
      <c r="AG3895" s="26">
        <v>0</v>
      </c>
      <c r="AH3895" s="26">
        <v>-6.3211849999999998</v>
      </c>
      <c r="AI3895" s="26">
        <v>107.01724666666701</v>
      </c>
    </row>
    <row r="3896" spans="1:35" x14ac:dyDescent="0.35">
      <c r="A3896" s="26" t="s">
        <v>3245</v>
      </c>
      <c r="B3896" s="26" t="s">
        <v>3246</v>
      </c>
      <c r="C3896" s="26" t="s">
        <v>3247</v>
      </c>
      <c r="D3896" s="26" t="s">
        <v>3246</v>
      </c>
      <c r="E3896" s="26" t="s">
        <v>3247</v>
      </c>
      <c r="F3896" s="26" t="s">
        <v>3248</v>
      </c>
      <c r="G3896" s="26" t="s">
        <v>3249</v>
      </c>
      <c r="H3896" s="26" t="s">
        <v>3248</v>
      </c>
      <c r="I3896" s="26" t="s">
        <v>3249</v>
      </c>
      <c r="J3896" s="26" t="s">
        <v>3250</v>
      </c>
      <c r="K3896" s="26" t="s">
        <v>3249</v>
      </c>
      <c r="N3896" s="26">
        <v>1887881</v>
      </c>
      <c r="O3896" s="26" t="s">
        <v>3251</v>
      </c>
      <c r="P3896" s="26" t="s">
        <v>12328</v>
      </c>
      <c r="Q3896" s="26" t="s">
        <v>524</v>
      </c>
      <c r="R3896" s="26" t="s">
        <v>3253</v>
      </c>
      <c r="S3896" s="26" t="s">
        <v>3254</v>
      </c>
      <c r="T3896" s="26" t="s">
        <v>12329</v>
      </c>
      <c r="U3896" s="26" t="s">
        <v>12330</v>
      </c>
      <c r="V3896" s="26">
        <v>1</v>
      </c>
      <c r="W3896" s="26">
        <v>320</v>
      </c>
      <c r="X3896" s="26" t="s">
        <v>8021</v>
      </c>
      <c r="Y3896" s="26" t="s">
        <v>8022</v>
      </c>
      <c r="Z3896" s="26" t="s">
        <v>8023</v>
      </c>
      <c r="AA3896" s="26">
        <v>1602</v>
      </c>
      <c r="AB3896" s="26" t="s">
        <v>33</v>
      </c>
      <c r="AC3896" s="26">
        <v>160207</v>
      </c>
      <c r="AD3896" s="26" t="s">
        <v>504</v>
      </c>
      <c r="AE3896" s="26" t="s">
        <v>3256</v>
      </c>
      <c r="AF3896" s="26" t="s">
        <v>8024</v>
      </c>
      <c r="AG3896" s="26">
        <v>0</v>
      </c>
      <c r="AH3896" s="26">
        <v>-6.3092476</v>
      </c>
      <c r="AI3896" s="26">
        <v>106.9461459</v>
      </c>
    </row>
    <row r="3897" spans="1:35" x14ac:dyDescent="0.35">
      <c r="A3897" s="26" t="s">
        <v>3245</v>
      </c>
      <c r="B3897" s="26" t="s">
        <v>3246</v>
      </c>
      <c r="C3897" s="26" t="s">
        <v>3247</v>
      </c>
      <c r="D3897" s="26" t="s">
        <v>3246</v>
      </c>
      <c r="E3897" s="26" t="s">
        <v>3247</v>
      </c>
      <c r="F3897" s="26" t="s">
        <v>3248</v>
      </c>
      <c r="G3897" s="26" t="s">
        <v>3249</v>
      </c>
      <c r="H3897" s="26" t="s">
        <v>3248</v>
      </c>
      <c r="I3897" s="26" t="s">
        <v>3249</v>
      </c>
      <c r="J3897" s="26" t="s">
        <v>3250</v>
      </c>
      <c r="K3897" s="26" t="s">
        <v>3249</v>
      </c>
      <c r="N3897" s="26">
        <v>1887881</v>
      </c>
      <c r="O3897" s="26" t="s">
        <v>3251</v>
      </c>
      <c r="P3897" s="26" t="s">
        <v>12328</v>
      </c>
      <c r="Q3897" s="26" t="s">
        <v>524</v>
      </c>
      <c r="R3897" s="26" t="s">
        <v>3253</v>
      </c>
      <c r="S3897" s="26" t="s">
        <v>3254</v>
      </c>
      <c r="T3897" s="26" t="s">
        <v>12329</v>
      </c>
      <c r="U3897" s="26" t="s">
        <v>12330</v>
      </c>
      <c r="V3897" s="26">
        <v>5</v>
      </c>
      <c r="W3897" s="26">
        <v>1020</v>
      </c>
      <c r="X3897" s="26" t="s">
        <v>8551</v>
      </c>
      <c r="Y3897" s="26" t="s">
        <v>8552</v>
      </c>
      <c r="Z3897" s="26" t="s">
        <v>8553</v>
      </c>
      <c r="AA3897" s="26">
        <v>1602</v>
      </c>
      <c r="AB3897" s="26" t="s">
        <v>33</v>
      </c>
      <c r="AC3897" s="26">
        <v>160207</v>
      </c>
      <c r="AD3897" s="26" t="s">
        <v>504</v>
      </c>
      <c r="AE3897" s="26" t="s">
        <v>3256</v>
      </c>
      <c r="AF3897" s="26" t="s">
        <v>8554</v>
      </c>
      <c r="AG3897" s="26">
        <v>0</v>
      </c>
      <c r="AH3897" s="26">
        <v>-6.2786283999999997</v>
      </c>
      <c r="AI3897" s="26">
        <v>106.95143539999999</v>
      </c>
    </row>
    <row r="3898" spans="1:35" x14ac:dyDescent="0.35">
      <c r="A3898" s="26" t="s">
        <v>3245</v>
      </c>
      <c r="B3898" s="26" t="s">
        <v>3246</v>
      </c>
      <c r="C3898" s="26" t="s">
        <v>3247</v>
      </c>
      <c r="D3898" s="26" t="s">
        <v>3246</v>
      </c>
      <c r="E3898" s="26" t="s">
        <v>3247</v>
      </c>
      <c r="F3898" s="26" t="s">
        <v>3248</v>
      </c>
      <c r="G3898" s="26" t="s">
        <v>3249</v>
      </c>
      <c r="H3898" s="26" t="s">
        <v>3248</v>
      </c>
      <c r="I3898" s="26" t="s">
        <v>3249</v>
      </c>
      <c r="J3898" s="26" t="s">
        <v>3250</v>
      </c>
      <c r="K3898" s="26" t="s">
        <v>3249</v>
      </c>
      <c r="N3898" s="26">
        <v>1887881</v>
      </c>
      <c r="O3898" s="26" t="s">
        <v>3251</v>
      </c>
      <c r="P3898" s="26" t="s">
        <v>12328</v>
      </c>
      <c r="Q3898" s="26" t="s">
        <v>524</v>
      </c>
      <c r="R3898" s="26" t="s">
        <v>3253</v>
      </c>
      <c r="S3898" s="26" t="s">
        <v>3254</v>
      </c>
      <c r="T3898" s="26" t="s">
        <v>12329</v>
      </c>
      <c r="U3898" s="26" t="s">
        <v>12330</v>
      </c>
      <c r="V3898" s="26">
        <v>7</v>
      </c>
      <c r="W3898" s="26">
        <v>140</v>
      </c>
      <c r="X3898" s="26" t="s">
        <v>12331</v>
      </c>
      <c r="Y3898" s="26" t="s">
        <v>12332</v>
      </c>
      <c r="Z3898" s="26" t="s">
        <v>12333</v>
      </c>
      <c r="AA3898" s="26">
        <v>1602</v>
      </c>
      <c r="AB3898" s="26" t="s">
        <v>33</v>
      </c>
      <c r="AC3898" s="26">
        <v>160207</v>
      </c>
      <c r="AD3898" s="26" t="s">
        <v>504</v>
      </c>
      <c r="AE3898" s="26" t="s">
        <v>3256</v>
      </c>
      <c r="AF3898" s="26" t="s">
        <v>12334</v>
      </c>
      <c r="AG3898" s="26">
        <v>0</v>
      </c>
      <c r="AH3898" s="26">
        <v>-6.3315910000000004</v>
      </c>
      <c r="AI3898" s="26">
        <v>107.14949009999999</v>
      </c>
    </row>
    <row r="3899" spans="1:35" x14ac:dyDescent="0.35">
      <c r="A3899" s="26" t="s">
        <v>3245</v>
      </c>
      <c r="B3899" s="26" t="s">
        <v>3246</v>
      </c>
      <c r="C3899" s="26" t="s">
        <v>3247</v>
      </c>
      <c r="D3899" s="26" t="s">
        <v>3246</v>
      </c>
      <c r="E3899" s="26" t="s">
        <v>3247</v>
      </c>
      <c r="F3899" s="26" t="s">
        <v>3248</v>
      </c>
      <c r="G3899" s="26" t="s">
        <v>3249</v>
      </c>
      <c r="H3899" s="26" t="s">
        <v>3248</v>
      </c>
      <c r="I3899" s="26" t="s">
        <v>3249</v>
      </c>
      <c r="J3899" s="26" t="s">
        <v>3250</v>
      </c>
      <c r="K3899" s="26" t="s">
        <v>3249</v>
      </c>
      <c r="N3899" s="26">
        <v>1887881</v>
      </c>
      <c r="O3899" s="26" t="s">
        <v>3251</v>
      </c>
      <c r="P3899" s="26" t="s">
        <v>12328</v>
      </c>
      <c r="Q3899" s="26" t="s">
        <v>524</v>
      </c>
      <c r="R3899" s="26" t="s">
        <v>3253</v>
      </c>
      <c r="S3899" s="26" t="s">
        <v>3254</v>
      </c>
      <c r="T3899" s="26" t="s">
        <v>12329</v>
      </c>
      <c r="U3899" s="26" t="s">
        <v>12330</v>
      </c>
      <c r="V3899" s="26">
        <v>3</v>
      </c>
      <c r="W3899" s="26">
        <v>140</v>
      </c>
      <c r="X3899" s="26" t="s">
        <v>12331</v>
      </c>
      <c r="Y3899" s="26" t="s">
        <v>12332</v>
      </c>
      <c r="Z3899" s="26" t="s">
        <v>12333</v>
      </c>
      <c r="AA3899" s="26">
        <v>1602</v>
      </c>
      <c r="AB3899" s="26" t="s">
        <v>33</v>
      </c>
      <c r="AC3899" s="26">
        <v>160207</v>
      </c>
      <c r="AD3899" s="26" t="s">
        <v>504</v>
      </c>
      <c r="AE3899" s="26" t="s">
        <v>3256</v>
      </c>
      <c r="AF3899" s="26" t="s">
        <v>12334</v>
      </c>
      <c r="AG3899" s="26">
        <v>0</v>
      </c>
      <c r="AH3899" s="26">
        <v>-6.3315910000000004</v>
      </c>
      <c r="AI3899" s="26">
        <v>107.14949009999999</v>
      </c>
    </row>
    <row r="3900" spans="1:35" x14ac:dyDescent="0.35">
      <c r="A3900" s="26" t="s">
        <v>3245</v>
      </c>
      <c r="B3900" s="26" t="s">
        <v>3246</v>
      </c>
      <c r="C3900" s="26" t="s">
        <v>3247</v>
      </c>
      <c r="D3900" s="26" t="s">
        <v>3246</v>
      </c>
      <c r="E3900" s="26" t="s">
        <v>3247</v>
      </c>
      <c r="F3900" s="26" t="s">
        <v>3248</v>
      </c>
      <c r="G3900" s="26" t="s">
        <v>3249</v>
      </c>
      <c r="H3900" s="26" t="s">
        <v>3248</v>
      </c>
      <c r="I3900" s="26" t="s">
        <v>3249</v>
      </c>
      <c r="J3900" s="26" t="s">
        <v>3250</v>
      </c>
      <c r="K3900" s="26" t="s">
        <v>3249</v>
      </c>
      <c r="N3900" s="26">
        <v>1887881</v>
      </c>
      <c r="O3900" s="26" t="s">
        <v>3251</v>
      </c>
      <c r="P3900" s="26" t="s">
        <v>12328</v>
      </c>
      <c r="Q3900" s="26" t="s">
        <v>524</v>
      </c>
      <c r="R3900" s="26" t="s">
        <v>3253</v>
      </c>
      <c r="S3900" s="26" t="s">
        <v>3254</v>
      </c>
      <c r="T3900" s="26" t="s">
        <v>12329</v>
      </c>
      <c r="U3900" s="26" t="s">
        <v>12330</v>
      </c>
      <c r="V3900" s="26">
        <v>7</v>
      </c>
      <c r="W3900" s="26">
        <v>320</v>
      </c>
      <c r="X3900" s="26" t="s">
        <v>7729</v>
      </c>
      <c r="Y3900" s="26" t="s">
        <v>7730</v>
      </c>
      <c r="Z3900" s="26" t="s">
        <v>7731</v>
      </c>
      <c r="AA3900" s="26">
        <v>1602</v>
      </c>
      <c r="AB3900" s="26" t="s">
        <v>33</v>
      </c>
      <c r="AC3900" s="26">
        <v>160207</v>
      </c>
      <c r="AD3900" s="26" t="s">
        <v>504</v>
      </c>
      <c r="AE3900" s="26" t="s">
        <v>3256</v>
      </c>
      <c r="AF3900" s="26" t="s">
        <v>7732</v>
      </c>
      <c r="AG3900" s="26">
        <v>0</v>
      </c>
      <c r="AH3900" s="26">
        <v>-6.28911</v>
      </c>
      <c r="AI3900" s="26">
        <v>107.03296</v>
      </c>
    </row>
    <row r="3901" spans="1:35" x14ac:dyDescent="0.35">
      <c r="A3901" s="26" t="s">
        <v>3245</v>
      </c>
      <c r="B3901" s="26" t="s">
        <v>3246</v>
      </c>
      <c r="C3901" s="26" t="s">
        <v>3247</v>
      </c>
      <c r="D3901" s="26" t="s">
        <v>3246</v>
      </c>
      <c r="E3901" s="26" t="s">
        <v>3247</v>
      </c>
      <c r="F3901" s="26" t="s">
        <v>3248</v>
      </c>
      <c r="G3901" s="26" t="s">
        <v>3249</v>
      </c>
      <c r="H3901" s="26" t="s">
        <v>3248</v>
      </c>
      <c r="I3901" s="26" t="s">
        <v>3249</v>
      </c>
      <c r="J3901" s="26" t="s">
        <v>3250</v>
      </c>
      <c r="K3901" s="26" t="s">
        <v>3249</v>
      </c>
      <c r="N3901" s="26">
        <v>1887881</v>
      </c>
      <c r="O3901" s="26" t="s">
        <v>3251</v>
      </c>
      <c r="P3901" s="26" t="s">
        <v>12328</v>
      </c>
      <c r="Q3901" s="26" t="s">
        <v>524</v>
      </c>
      <c r="R3901" s="26" t="s">
        <v>3253</v>
      </c>
      <c r="S3901" s="26" t="s">
        <v>3254</v>
      </c>
      <c r="T3901" s="26" t="s">
        <v>12329</v>
      </c>
      <c r="U3901" s="26" t="s">
        <v>12330</v>
      </c>
      <c r="V3901" s="26">
        <v>7</v>
      </c>
      <c r="W3901" s="26">
        <v>260</v>
      </c>
      <c r="X3901" s="26" t="s">
        <v>12335</v>
      </c>
      <c r="Y3901" s="26" t="s">
        <v>12336</v>
      </c>
      <c r="Z3901" s="26" t="s">
        <v>12337</v>
      </c>
      <c r="AA3901" s="26">
        <v>1602</v>
      </c>
      <c r="AB3901" s="26" t="s">
        <v>33</v>
      </c>
      <c r="AC3901" s="26">
        <v>160207</v>
      </c>
      <c r="AD3901" s="26" t="s">
        <v>504</v>
      </c>
      <c r="AE3901" s="26" t="s">
        <v>3256</v>
      </c>
      <c r="AF3901" s="26" t="s">
        <v>12338</v>
      </c>
      <c r="AG3901" s="26">
        <v>0</v>
      </c>
      <c r="AH3901" s="26">
        <v>0</v>
      </c>
      <c r="AI3901" s="26">
        <v>0</v>
      </c>
    </row>
    <row r="3902" spans="1:35" x14ac:dyDescent="0.35">
      <c r="A3902" s="26" t="s">
        <v>3245</v>
      </c>
      <c r="B3902" s="26" t="s">
        <v>3246</v>
      </c>
      <c r="C3902" s="26" t="s">
        <v>3247</v>
      </c>
      <c r="D3902" s="26" t="s">
        <v>3246</v>
      </c>
      <c r="E3902" s="26" t="s">
        <v>3247</v>
      </c>
      <c r="F3902" s="26" t="s">
        <v>3248</v>
      </c>
      <c r="G3902" s="26" t="s">
        <v>3249</v>
      </c>
      <c r="H3902" s="26" t="s">
        <v>3248</v>
      </c>
      <c r="I3902" s="26" t="s">
        <v>3249</v>
      </c>
      <c r="J3902" s="26" t="s">
        <v>3250</v>
      </c>
      <c r="K3902" s="26" t="s">
        <v>3249</v>
      </c>
      <c r="N3902" s="26">
        <v>1887881</v>
      </c>
      <c r="O3902" s="26" t="s">
        <v>3251</v>
      </c>
      <c r="P3902" s="26" t="s">
        <v>12328</v>
      </c>
      <c r="Q3902" s="26" t="s">
        <v>524</v>
      </c>
      <c r="R3902" s="26" t="s">
        <v>3253</v>
      </c>
      <c r="S3902" s="26" t="s">
        <v>3254</v>
      </c>
      <c r="T3902" s="26" t="s">
        <v>12329</v>
      </c>
      <c r="U3902" s="26" t="s">
        <v>12330</v>
      </c>
      <c r="V3902" s="26">
        <v>7</v>
      </c>
      <c r="W3902" s="26">
        <v>100</v>
      </c>
      <c r="X3902" s="26" t="s">
        <v>9318</v>
      </c>
      <c r="Y3902" s="26" t="s">
        <v>9319</v>
      </c>
      <c r="Z3902" s="26" t="s">
        <v>1484</v>
      </c>
      <c r="AA3902" s="26">
        <v>1603</v>
      </c>
      <c r="AB3902" s="26" t="s">
        <v>715</v>
      </c>
      <c r="AC3902" s="26">
        <v>160312</v>
      </c>
      <c r="AD3902" s="26" t="s">
        <v>9320</v>
      </c>
      <c r="AE3902" s="26" t="s">
        <v>3256</v>
      </c>
      <c r="AF3902" s="26" t="s">
        <v>9321</v>
      </c>
      <c r="AG3902" s="26">
        <v>1000000</v>
      </c>
      <c r="AH3902" s="26">
        <v>-6.2732229999999998</v>
      </c>
      <c r="AI3902" s="26">
        <v>107.037947</v>
      </c>
    </row>
    <row r="3903" spans="1:35" x14ac:dyDescent="0.35">
      <c r="A3903" s="26" t="s">
        <v>3245</v>
      </c>
      <c r="B3903" s="26" t="s">
        <v>3246</v>
      </c>
      <c r="C3903" s="26" t="s">
        <v>3247</v>
      </c>
      <c r="D3903" s="26" t="s">
        <v>3246</v>
      </c>
      <c r="E3903" s="26" t="s">
        <v>3247</v>
      </c>
      <c r="F3903" s="26" t="s">
        <v>3248</v>
      </c>
      <c r="G3903" s="26" t="s">
        <v>3249</v>
      </c>
      <c r="H3903" s="26" t="s">
        <v>3248</v>
      </c>
      <c r="I3903" s="26" t="s">
        <v>3249</v>
      </c>
      <c r="J3903" s="26" t="s">
        <v>3250</v>
      </c>
      <c r="K3903" s="26" t="s">
        <v>3249</v>
      </c>
      <c r="N3903" s="26">
        <v>1887881</v>
      </c>
      <c r="O3903" s="26" t="s">
        <v>3251</v>
      </c>
      <c r="P3903" s="26" t="s">
        <v>12328</v>
      </c>
      <c r="Q3903" s="26" t="s">
        <v>524</v>
      </c>
      <c r="R3903" s="26" t="s">
        <v>3253</v>
      </c>
      <c r="S3903" s="26" t="s">
        <v>3254</v>
      </c>
      <c r="T3903" s="26" t="s">
        <v>12329</v>
      </c>
      <c r="U3903" s="26" t="s">
        <v>12330</v>
      </c>
      <c r="V3903" s="26">
        <v>6</v>
      </c>
      <c r="W3903" s="26">
        <v>100</v>
      </c>
      <c r="X3903" s="26" t="s">
        <v>9318</v>
      </c>
      <c r="Y3903" s="26" t="s">
        <v>9319</v>
      </c>
      <c r="Z3903" s="26" t="s">
        <v>1484</v>
      </c>
      <c r="AA3903" s="26">
        <v>1603</v>
      </c>
      <c r="AB3903" s="26" t="s">
        <v>715</v>
      </c>
      <c r="AC3903" s="26">
        <v>160312</v>
      </c>
      <c r="AD3903" s="26" t="s">
        <v>9320</v>
      </c>
      <c r="AE3903" s="26" t="s">
        <v>3256</v>
      </c>
      <c r="AF3903" s="26" t="s">
        <v>9321</v>
      </c>
      <c r="AG3903" s="26">
        <v>1000000</v>
      </c>
      <c r="AH3903" s="26">
        <v>-6.2732229999999998</v>
      </c>
      <c r="AI3903" s="26">
        <v>107.037947</v>
      </c>
    </row>
    <row r="3904" spans="1:35" x14ac:dyDescent="0.35">
      <c r="A3904" s="26" t="s">
        <v>3245</v>
      </c>
      <c r="B3904" s="26" t="s">
        <v>3246</v>
      </c>
      <c r="C3904" s="26" t="s">
        <v>3247</v>
      </c>
      <c r="D3904" s="26" t="s">
        <v>3246</v>
      </c>
      <c r="E3904" s="26" t="s">
        <v>3247</v>
      </c>
      <c r="F3904" s="26" t="s">
        <v>3248</v>
      </c>
      <c r="G3904" s="26" t="s">
        <v>3249</v>
      </c>
      <c r="H3904" s="26" t="s">
        <v>3248</v>
      </c>
      <c r="I3904" s="26" t="s">
        <v>3249</v>
      </c>
      <c r="J3904" s="26" t="s">
        <v>3250</v>
      </c>
      <c r="K3904" s="26" t="s">
        <v>3249</v>
      </c>
      <c r="N3904" s="26">
        <v>1887881</v>
      </c>
      <c r="O3904" s="26" t="s">
        <v>3251</v>
      </c>
      <c r="P3904" s="26" t="s">
        <v>12328</v>
      </c>
      <c r="Q3904" s="26" t="s">
        <v>524</v>
      </c>
      <c r="R3904" s="26" t="s">
        <v>3253</v>
      </c>
      <c r="S3904" s="26" t="s">
        <v>3254</v>
      </c>
      <c r="T3904" s="26" t="s">
        <v>12329</v>
      </c>
      <c r="U3904" s="26" t="s">
        <v>12330</v>
      </c>
      <c r="V3904" s="26">
        <v>7</v>
      </c>
      <c r="W3904" s="26">
        <v>140</v>
      </c>
      <c r="X3904" s="26" t="s">
        <v>12339</v>
      </c>
      <c r="Y3904" s="26" t="s">
        <v>12340</v>
      </c>
      <c r="Z3904" s="26" t="s">
        <v>12341</v>
      </c>
      <c r="AA3904" s="26">
        <v>1602</v>
      </c>
      <c r="AB3904" s="26" t="s">
        <v>33</v>
      </c>
      <c r="AC3904" s="26">
        <v>160207</v>
      </c>
      <c r="AD3904" s="26" t="s">
        <v>504</v>
      </c>
      <c r="AE3904" s="26" t="s">
        <v>3256</v>
      </c>
      <c r="AF3904" s="26" t="s">
        <v>12342</v>
      </c>
      <c r="AG3904" s="26">
        <v>1000000</v>
      </c>
      <c r="AH3904" s="26">
        <v>-6.3809589999999998</v>
      </c>
      <c r="AI3904" s="26">
        <v>107.037153</v>
      </c>
    </row>
    <row r="3905" spans="1:35" x14ac:dyDescent="0.35">
      <c r="A3905" s="26" t="s">
        <v>3245</v>
      </c>
      <c r="B3905" s="26" t="s">
        <v>3246</v>
      </c>
      <c r="C3905" s="26" t="s">
        <v>3247</v>
      </c>
      <c r="D3905" s="26" t="s">
        <v>3246</v>
      </c>
      <c r="E3905" s="26" t="s">
        <v>3247</v>
      </c>
      <c r="F3905" s="26" t="s">
        <v>3248</v>
      </c>
      <c r="G3905" s="26" t="s">
        <v>3249</v>
      </c>
      <c r="H3905" s="26" t="s">
        <v>3248</v>
      </c>
      <c r="I3905" s="26" t="s">
        <v>3249</v>
      </c>
      <c r="J3905" s="26" t="s">
        <v>3250</v>
      </c>
      <c r="K3905" s="26" t="s">
        <v>3249</v>
      </c>
      <c r="N3905" s="26">
        <v>1887881</v>
      </c>
      <c r="O3905" s="26" t="s">
        <v>3251</v>
      </c>
      <c r="P3905" s="26" t="s">
        <v>12328</v>
      </c>
      <c r="Q3905" s="26" t="s">
        <v>524</v>
      </c>
      <c r="R3905" s="26" t="s">
        <v>3253</v>
      </c>
      <c r="S3905" s="26" t="s">
        <v>3254</v>
      </c>
      <c r="T3905" s="26" t="s">
        <v>12329</v>
      </c>
      <c r="U3905" s="26" t="s">
        <v>12330</v>
      </c>
      <c r="V3905" s="26">
        <v>1</v>
      </c>
      <c r="W3905" s="26">
        <v>140</v>
      </c>
      <c r="X3905" s="26" t="s">
        <v>12339</v>
      </c>
      <c r="Y3905" s="26" t="s">
        <v>12340</v>
      </c>
      <c r="Z3905" s="26" t="s">
        <v>12341</v>
      </c>
      <c r="AA3905" s="26">
        <v>1602</v>
      </c>
      <c r="AB3905" s="26" t="s">
        <v>33</v>
      </c>
      <c r="AC3905" s="26">
        <v>160207</v>
      </c>
      <c r="AD3905" s="26" t="s">
        <v>504</v>
      </c>
      <c r="AE3905" s="26" t="s">
        <v>3256</v>
      </c>
      <c r="AF3905" s="26" t="s">
        <v>12342</v>
      </c>
      <c r="AG3905" s="26">
        <v>1000000</v>
      </c>
      <c r="AH3905" s="26">
        <v>-6.3809589999999998</v>
      </c>
      <c r="AI3905" s="26">
        <v>107.037153</v>
      </c>
    </row>
    <row r="3906" spans="1:35" x14ac:dyDescent="0.35">
      <c r="A3906" s="26" t="s">
        <v>3245</v>
      </c>
      <c r="B3906" s="26" t="s">
        <v>3246</v>
      </c>
      <c r="C3906" s="26" t="s">
        <v>3247</v>
      </c>
      <c r="D3906" s="26" t="s">
        <v>3246</v>
      </c>
      <c r="E3906" s="26" t="s">
        <v>3247</v>
      </c>
      <c r="F3906" s="26" t="s">
        <v>3248</v>
      </c>
      <c r="G3906" s="26" t="s">
        <v>3249</v>
      </c>
      <c r="H3906" s="26" t="s">
        <v>3248</v>
      </c>
      <c r="I3906" s="26" t="s">
        <v>3249</v>
      </c>
      <c r="J3906" s="26" t="s">
        <v>3250</v>
      </c>
      <c r="K3906" s="26" t="s">
        <v>3249</v>
      </c>
      <c r="N3906" s="26">
        <v>1887881</v>
      </c>
      <c r="O3906" s="26" t="s">
        <v>3251</v>
      </c>
      <c r="P3906" s="26" t="s">
        <v>12328</v>
      </c>
      <c r="Q3906" s="26" t="s">
        <v>524</v>
      </c>
      <c r="R3906" s="26" t="s">
        <v>3253</v>
      </c>
      <c r="S3906" s="26" t="s">
        <v>3254</v>
      </c>
      <c r="T3906" s="26" t="s">
        <v>12329</v>
      </c>
      <c r="U3906" s="26" t="s">
        <v>12330</v>
      </c>
      <c r="V3906" s="26">
        <v>7</v>
      </c>
      <c r="W3906" s="26">
        <v>290</v>
      </c>
      <c r="X3906" s="26" t="s">
        <v>9326</v>
      </c>
      <c r="Y3906" s="26" t="s">
        <v>9327</v>
      </c>
      <c r="Z3906" s="26" t="s">
        <v>9328</v>
      </c>
      <c r="AA3906" s="26">
        <v>1602</v>
      </c>
      <c r="AB3906" s="26" t="s">
        <v>33</v>
      </c>
      <c r="AC3906" s="26">
        <v>160207</v>
      </c>
      <c r="AD3906" s="26" t="s">
        <v>504</v>
      </c>
      <c r="AE3906" s="26" t="s">
        <v>3256</v>
      </c>
      <c r="AF3906" s="26" t="s">
        <v>9329</v>
      </c>
      <c r="AG3906" s="26">
        <v>0</v>
      </c>
      <c r="AH3906" s="26">
        <v>-6.2688683000000003</v>
      </c>
      <c r="AI3906" s="26">
        <v>107.02611829999999</v>
      </c>
    </row>
    <row r="3907" spans="1:35" x14ac:dyDescent="0.35">
      <c r="A3907" s="26" t="s">
        <v>3245</v>
      </c>
      <c r="B3907" s="26" t="s">
        <v>3246</v>
      </c>
      <c r="C3907" s="26" t="s">
        <v>3247</v>
      </c>
      <c r="D3907" s="26" t="s">
        <v>3246</v>
      </c>
      <c r="E3907" s="26" t="s">
        <v>3247</v>
      </c>
      <c r="F3907" s="26" t="s">
        <v>3248</v>
      </c>
      <c r="G3907" s="26" t="s">
        <v>3249</v>
      </c>
      <c r="H3907" s="26" t="s">
        <v>3248</v>
      </c>
      <c r="I3907" s="26" t="s">
        <v>3249</v>
      </c>
      <c r="J3907" s="26" t="s">
        <v>3250</v>
      </c>
      <c r="K3907" s="26" t="s">
        <v>3249</v>
      </c>
      <c r="N3907" s="26">
        <v>1887881</v>
      </c>
      <c r="O3907" s="26" t="s">
        <v>3251</v>
      </c>
      <c r="P3907" s="26" t="s">
        <v>12328</v>
      </c>
      <c r="Q3907" s="26" t="s">
        <v>524</v>
      </c>
      <c r="R3907" s="26" t="s">
        <v>3253</v>
      </c>
      <c r="S3907" s="26" t="s">
        <v>3254</v>
      </c>
      <c r="T3907" s="26" t="s">
        <v>12329</v>
      </c>
      <c r="U3907" s="26" t="s">
        <v>12330</v>
      </c>
      <c r="V3907" s="26">
        <v>6</v>
      </c>
      <c r="W3907" s="26">
        <v>290</v>
      </c>
      <c r="X3907" s="26" t="s">
        <v>9326</v>
      </c>
      <c r="Y3907" s="26" t="s">
        <v>9327</v>
      </c>
      <c r="Z3907" s="26" t="s">
        <v>9328</v>
      </c>
      <c r="AA3907" s="26">
        <v>1602</v>
      </c>
      <c r="AB3907" s="26" t="s">
        <v>33</v>
      </c>
      <c r="AC3907" s="26">
        <v>160207</v>
      </c>
      <c r="AD3907" s="26" t="s">
        <v>504</v>
      </c>
      <c r="AE3907" s="26" t="s">
        <v>3256</v>
      </c>
      <c r="AF3907" s="26" t="s">
        <v>9329</v>
      </c>
      <c r="AG3907" s="26">
        <v>0</v>
      </c>
      <c r="AH3907" s="26">
        <v>-6.2688683000000003</v>
      </c>
      <c r="AI3907" s="26">
        <v>107.02611829999999</v>
      </c>
    </row>
    <row r="3908" spans="1:35" x14ac:dyDescent="0.35">
      <c r="A3908" s="26" t="s">
        <v>3245</v>
      </c>
      <c r="B3908" s="26" t="s">
        <v>3246</v>
      </c>
      <c r="C3908" s="26" t="s">
        <v>3247</v>
      </c>
      <c r="D3908" s="26" t="s">
        <v>3246</v>
      </c>
      <c r="E3908" s="26" t="s">
        <v>3247</v>
      </c>
      <c r="F3908" s="26" t="s">
        <v>3248</v>
      </c>
      <c r="G3908" s="26" t="s">
        <v>3249</v>
      </c>
      <c r="H3908" s="26" t="s">
        <v>3248</v>
      </c>
      <c r="I3908" s="26" t="s">
        <v>3249</v>
      </c>
      <c r="J3908" s="26" t="s">
        <v>3250</v>
      </c>
      <c r="K3908" s="26" t="s">
        <v>3249</v>
      </c>
      <c r="N3908" s="26">
        <v>1887881</v>
      </c>
      <c r="O3908" s="26" t="s">
        <v>3251</v>
      </c>
      <c r="P3908" s="26" t="s">
        <v>12328</v>
      </c>
      <c r="Q3908" s="26" t="s">
        <v>524</v>
      </c>
      <c r="R3908" s="26" t="s">
        <v>3253</v>
      </c>
      <c r="S3908" s="26" t="s">
        <v>3254</v>
      </c>
      <c r="T3908" s="26" t="s">
        <v>12329</v>
      </c>
      <c r="U3908" s="26" t="s">
        <v>12330</v>
      </c>
      <c r="V3908" s="26">
        <v>7</v>
      </c>
      <c r="W3908" s="26">
        <v>280</v>
      </c>
      <c r="X3908" s="26" t="s">
        <v>9330</v>
      </c>
      <c r="Y3908" s="26" t="s">
        <v>9331</v>
      </c>
      <c r="Z3908" s="26" t="s">
        <v>1185</v>
      </c>
      <c r="AA3908" s="26">
        <v>1602</v>
      </c>
      <c r="AB3908" s="26" t="s">
        <v>33</v>
      </c>
      <c r="AC3908" s="26">
        <v>160207</v>
      </c>
      <c r="AD3908" s="26" t="s">
        <v>504</v>
      </c>
      <c r="AE3908" s="26" t="s">
        <v>3256</v>
      </c>
      <c r="AF3908" s="26" t="s">
        <v>9332</v>
      </c>
      <c r="AG3908" s="26">
        <v>0</v>
      </c>
      <c r="AH3908" s="26">
        <v>-6.2720152000000002</v>
      </c>
      <c r="AI3908" s="26">
        <v>107.0274381</v>
      </c>
    </row>
    <row r="3909" spans="1:35" x14ac:dyDescent="0.35">
      <c r="A3909" s="26" t="s">
        <v>3245</v>
      </c>
      <c r="B3909" s="26" t="s">
        <v>3246</v>
      </c>
      <c r="C3909" s="26" t="s">
        <v>3247</v>
      </c>
      <c r="D3909" s="26" t="s">
        <v>3246</v>
      </c>
      <c r="E3909" s="26" t="s">
        <v>3247</v>
      </c>
      <c r="F3909" s="26" t="s">
        <v>3248</v>
      </c>
      <c r="G3909" s="26" t="s">
        <v>3249</v>
      </c>
      <c r="H3909" s="26" t="s">
        <v>3248</v>
      </c>
      <c r="I3909" s="26" t="s">
        <v>3249</v>
      </c>
      <c r="J3909" s="26" t="s">
        <v>3250</v>
      </c>
      <c r="K3909" s="26" t="s">
        <v>3249</v>
      </c>
      <c r="N3909" s="26">
        <v>1887881</v>
      </c>
      <c r="O3909" s="26" t="s">
        <v>3251</v>
      </c>
      <c r="P3909" s="26" t="s">
        <v>12328</v>
      </c>
      <c r="Q3909" s="26" t="s">
        <v>524</v>
      </c>
      <c r="R3909" s="26" t="s">
        <v>3253</v>
      </c>
      <c r="S3909" s="26" t="s">
        <v>3254</v>
      </c>
      <c r="T3909" s="26" t="s">
        <v>12329</v>
      </c>
      <c r="U3909" s="26" t="s">
        <v>12330</v>
      </c>
      <c r="V3909" s="26">
        <v>6</v>
      </c>
      <c r="W3909" s="26">
        <v>280</v>
      </c>
      <c r="X3909" s="26" t="s">
        <v>9330</v>
      </c>
      <c r="Y3909" s="26" t="s">
        <v>9331</v>
      </c>
      <c r="Z3909" s="26" t="s">
        <v>1185</v>
      </c>
      <c r="AA3909" s="26">
        <v>1602</v>
      </c>
      <c r="AB3909" s="26" t="s">
        <v>33</v>
      </c>
      <c r="AC3909" s="26">
        <v>160207</v>
      </c>
      <c r="AD3909" s="26" t="s">
        <v>504</v>
      </c>
      <c r="AE3909" s="26" t="s">
        <v>3256</v>
      </c>
      <c r="AF3909" s="26" t="s">
        <v>9332</v>
      </c>
      <c r="AG3909" s="26">
        <v>0</v>
      </c>
      <c r="AH3909" s="26">
        <v>-6.2720152000000002</v>
      </c>
      <c r="AI3909" s="26">
        <v>107.0274381</v>
      </c>
    </row>
    <row r="3910" spans="1:35" x14ac:dyDescent="0.35">
      <c r="A3910" s="26" t="s">
        <v>3245</v>
      </c>
      <c r="B3910" s="26" t="s">
        <v>3246</v>
      </c>
      <c r="C3910" s="26" t="s">
        <v>3247</v>
      </c>
      <c r="D3910" s="26" t="s">
        <v>3246</v>
      </c>
      <c r="E3910" s="26" t="s">
        <v>3247</v>
      </c>
      <c r="F3910" s="26" t="s">
        <v>3248</v>
      </c>
      <c r="G3910" s="26" t="s">
        <v>3249</v>
      </c>
      <c r="H3910" s="26" t="s">
        <v>3248</v>
      </c>
      <c r="I3910" s="26" t="s">
        <v>3249</v>
      </c>
      <c r="J3910" s="26" t="s">
        <v>3250</v>
      </c>
      <c r="K3910" s="26" t="s">
        <v>3249</v>
      </c>
      <c r="N3910" s="26">
        <v>1887881</v>
      </c>
      <c r="O3910" s="26" t="s">
        <v>3251</v>
      </c>
      <c r="P3910" s="26" t="s">
        <v>12328</v>
      </c>
      <c r="Q3910" s="26" t="s">
        <v>524</v>
      </c>
      <c r="R3910" s="26" t="s">
        <v>3253</v>
      </c>
      <c r="S3910" s="26" t="s">
        <v>3254</v>
      </c>
      <c r="T3910" s="26" t="s">
        <v>12329</v>
      </c>
      <c r="U3910" s="26" t="s">
        <v>12330</v>
      </c>
      <c r="V3910" s="26">
        <v>6</v>
      </c>
      <c r="W3910" s="26">
        <v>10</v>
      </c>
      <c r="X3910" s="26" t="s">
        <v>9333</v>
      </c>
      <c r="Y3910" s="26" t="s">
        <v>9334</v>
      </c>
      <c r="Z3910" s="26" t="s">
        <v>9335</v>
      </c>
      <c r="AA3910" s="26">
        <v>1602</v>
      </c>
      <c r="AB3910" s="26" t="s">
        <v>33</v>
      </c>
      <c r="AC3910" s="26">
        <v>160207</v>
      </c>
      <c r="AD3910" s="26" t="s">
        <v>504</v>
      </c>
      <c r="AE3910" s="26" t="s">
        <v>3256</v>
      </c>
      <c r="AF3910" s="26" t="s">
        <v>9336</v>
      </c>
      <c r="AG3910" s="26">
        <v>1000000</v>
      </c>
      <c r="AH3910" s="26">
        <v>-6.2679806999999998</v>
      </c>
      <c r="AI3910" s="26">
        <v>107.0275003</v>
      </c>
    </row>
    <row r="3911" spans="1:35" x14ac:dyDescent="0.35">
      <c r="A3911" s="26" t="s">
        <v>3245</v>
      </c>
      <c r="B3911" s="26" t="s">
        <v>3246</v>
      </c>
      <c r="C3911" s="26" t="s">
        <v>3247</v>
      </c>
      <c r="D3911" s="26" t="s">
        <v>3246</v>
      </c>
      <c r="E3911" s="26" t="s">
        <v>3247</v>
      </c>
      <c r="F3911" s="26" t="s">
        <v>3248</v>
      </c>
      <c r="G3911" s="26" t="s">
        <v>3249</v>
      </c>
      <c r="H3911" s="26" t="s">
        <v>3248</v>
      </c>
      <c r="I3911" s="26" t="s">
        <v>3249</v>
      </c>
      <c r="J3911" s="26" t="s">
        <v>3250</v>
      </c>
      <c r="K3911" s="26" t="s">
        <v>3249</v>
      </c>
      <c r="N3911" s="26">
        <v>1887881</v>
      </c>
      <c r="O3911" s="26" t="s">
        <v>3251</v>
      </c>
      <c r="P3911" s="26" t="s">
        <v>12328</v>
      </c>
      <c r="Q3911" s="26" t="s">
        <v>524</v>
      </c>
      <c r="R3911" s="26" t="s">
        <v>3253</v>
      </c>
      <c r="S3911" s="26" t="s">
        <v>3254</v>
      </c>
      <c r="T3911" s="26" t="s">
        <v>12329</v>
      </c>
      <c r="U3911" s="26" t="s">
        <v>12330</v>
      </c>
      <c r="V3911" s="26">
        <v>7</v>
      </c>
      <c r="W3911" s="26">
        <v>10</v>
      </c>
      <c r="X3911" s="26" t="s">
        <v>9333</v>
      </c>
      <c r="Y3911" s="26" t="s">
        <v>9334</v>
      </c>
      <c r="Z3911" s="26" t="s">
        <v>9335</v>
      </c>
      <c r="AA3911" s="26">
        <v>1602</v>
      </c>
      <c r="AB3911" s="26" t="s">
        <v>33</v>
      </c>
      <c r="AC3911" s="26">
        <v>160207</v>
      </c>
      <c r="AD3911" s="26" t="s">
        <v>504</v>
      </c>
      <c r="AE3911" s="26" t="s">
        <v>3256</v>
      </c>
      <c r="AF3911" s="26" t="s">
        <v>9336</v>
      </c>
      <c r="AG3911" s="26">
        <v>1000000</v>
      </c>
      <c r="AH3911" s="26">
        <v>-6.2679806999999998</v>
      </c>
      <c r="AI3911" s="26">
        <v>107.0275003</v>
      </c>
    </row>
    <row r="3912" spans="1:35" x14ac:dyDescent="0.35">
      <c r="A3912" s="26" t="s">
        <v>3245</v>
      </c>
      <c r="B3912" s="26" t="s">
        <v>3246</v>
      </c>
      <c r="C3912" s="26" t="s">
        <v>3247</v>
      </c>
      <c r="D3912" s="26" t="s">
        <v>3246</v>
      </c>
      <c r="E3912" s="26" t="s">
        <v>3247</v>
      </c>
      <c r="F3912" s="26" t="s">
        <v>3248</v>
      </c>
      <c r="G3912" s="26" t="s">
        <v>3249</v>
      </c>
      <c r="H3912" s="26" t="s">
        <v>3248</v>
      </c>
      <c r="I3912" s="26" t="s">
        <v>3249</v>
      </c>
      <c r="J3912" s="26" t="s">
        <v>3250</v>
      </c>
      <c r="K3912" s="26" t="s">
        <v>3249</v>
      </c>
      <c r="N3912" s="26">
        <v>1887881</v>
      </c>
      <c r="O3912" s="26" t="s">
        <v>3251</v>
      </c>
      <c r="P3912" s="26" t="s">
        <v>12328</v>
      </c>
      <c r="Q3912" s="26" t="s">
        <v>524</v>
      </c>
      <c r="R3912" s="26" t="s">
        <v>3253</v>
      </c>
      <c r="S3912" s="26" t="s">
        <v>3254</v>
      </c>
      <c r="T3912" s="26" t="s">
        <v>12329</v>
      </c>
      <c r="U3912" s="26" t="s">
        <v>12330</v>
      </c>
      <c r="V3912" s="26">
        <v>7</v>
      </c>
      <c r="W3912" s="26">
        <v>300</v>
      </c>
      <c r="X3912" s="26" t="s">
        <v>9337</v>
      </c>
      <c r="Y3912" s="26" t="s">
        <v>9338</v>
      </c>
      <c r="Z3912" s="26" t="s">
        <v>9339</v>
      </c>
      <c r="AA3912" s="26">
        <v>1602</v>
      </c>
      <c r="AB3912" s="26" t="s">
        <v>33</v>
      </c>
      <c r="AC3912" s="26">
        <v>160207</v>
      </c>
      <c r="AD3912" s="26" t="s">
        <v>504</v>
      </c>
      <c r="AE3912" s="26" t="s">
        <v>3256</v>
      </c>
      <c r="AF3912" s="26" t="s">
        <v>9340</v>
      </c>
      <c r="AG3912" s="26">
        <v>0</v>
      </c>
      <c r="AH3912" s="26">
        <v>-6.2709343999999998</v>
      </c>
      <c r="AI3912" s="26">
        <v>107.02551920000001</v>
      </c>
    </row>
    <row r="3913" spans="1:35" x14ac:dyDescent="0.35">
      <c r="A3913" s="26" t="s">
        <v>3245</v>
      </c>
      <c r="B3913" s="26" t="s">
        <v>3246</v>
      </c>
      <c r="C3913" s="26" t="s">
        <v>3247</v>
      </c>
      <c r="D3913" s="26" t="s">
        <v>3246</v>
      </c>
      <c r="E3913" s="26" t="s">
        <v>3247</v>
      </c>
      <c r="F3913" s="26" t="s">
        <v>3248</v>
      </c>
      <c r="G3913" s="26" t="s">
        <v>3249</v>
      </c>
      <c r="H3913" s="26" t="s">
        <v>3248</v>
      </c>
      <c r="I3913" s="26" t="s">
        <v>3249</v>
      </c>
      <c r="J3913" s="26" t="s">
        <v>3250</v>
      </c>
      <c r="K3913" s="26" t="s">
        <v>3249</v>
      </c>
      <c r="N3913" s="26">
        <v>1887881</v>
      </c>
      <c r="O3913" s="26" t="s">
        <v>3251</v>
      </c>
      <c r="P3913" s="26" t="s">
        <v>12328</v>
      </c>
      <c r="Q3913" s="26" t="s">
        <v>524</v>
      </c>
      <c r="R3913" s="26" t="s">
        <v>3253</v>
      </c>
      <c r="S3913" s="26" t="s">
        <v>3254</v>
      </c>
      <c r="T3913" s="26" t="s">
        <v>12329</v>
      </c>
      <c r="U3913" s="26" t="s">
        <v>12330</v>
      </c>
      <c r="V3913" s="26">
        <v>6</v>
      </c>
      <c r="W3913" s="26">
        <v>300</v>
      </c>
      <c r="X3913" s="26" t="s">
        <v>9337</v>
      </c>
      <c r="Y3913" s="26" t="s">
        <v>9338</v>
      </c>
      <c r="Z3913" s="26" t="s">
        <v>9339</v>
      </c>
      <c r="AA3913" s="26">
        <v>1602</v>
      </c>
      <c r="AB3913" s="26" t="s">
        <v>33</v>
      </c>
      <c r="AC3913" s="26">
        <v>160207</v>
      </c>
      <c r="AD3913" s="26" t="s">
        <v>504</v>
      </c>
      <c r="AE3913" s="26" t="s">
        <v>3256</v>
      </c>
      <c r="AF3913" s="26" t="s">
        <v>9340</v>
      </c>
      <c r="AG3913" s="26">
        <v>0</v>
      </c>
      <c r="AH3913" s="26">
        <v>-6.2709343999999998</v>
      </c>
      <c r="AI3913" s="26">
        <v>107.02551920000001</v>
      </c>
    </row>
    <row r="3914" spans="1:35" x14ac:dyDescent="0.35">
      <c r="A3914" s="26" t="s">
        <v>3245</v>
      </c>
      <c r="B3914" s="26" t="s">
        <v>3246</v>
      </c>
      <c r="C3914" s="26" t="s">
        <v>3247</v>
      </c>
      <c r="D3914" s="26" t="s">
        <v>3246</v>
      </c>
      <c r="E3914" s="26" t="s">
        <v>3247</v>
      </c>
      <c r="F3914" s="26" t="s">
        <v>3248</v>
      </c>
      <c r="G3914" s="26" t="s">
        <v>3249</v>
      </c>
      <c r="H3914" s="26" t="s">
        <v>3248</v>
      </c>
      <c r="I3914" s="26" t="s">
        <v>3249</v>
      </c>
      <c r="J3914" s="26" t="s">
        <v>3250</v>
      </c>
      <c r="K3914" s="26" t="s">
        <v>3249</v>
      </c>
      <c r="N3914" s="26">
        <v>1887881</v>
      </c>
      <c r="O3914" s="26" t="s">
        <v>3251</v>
      </c>
      <c r="P3914" s="26" t="s">
        <v>12328</v>
      </c>
      <c r="Q3914" s="26" t="s">
        <v>524</v>
      </c>
      <c r="R3914" s="26" t="s">
        <v>3253</v>
      </c>
      <c r="S3914" s="26" t="s">
        <v>3254</v>
      </c>
      <c r="T3914" s="26" t="s">
        <v>12329</v>
      </c>
      <c r="U3914" s="26" t="s">
        <v>12330</v>
      </c>
      <c r="V3914" s="26">
        <v>7</v>
      </c>
      <c r="W3914" s="26">
        <v>20</v>
      </c>
      <c r="X3914" s="26" t="s">
        <v>9341</v>
      </c>
      <c r="Y3914" s="26" t="s">
        <v>9342</v>
      </c>
      <c r="Z3914" s="26" t="s">
        <v>1611</v>
      </c>
      <c r="AA3914" s="26">
        <v>1602</v>
      </c>
      <c r="AB3914" s="26" t="s">
        <v>33</v>
      </c>
      <c r="AC3914" s="26">
        <v>160207</v>
      </c>
      <c r="AD3914" s="26" t="s">
        <v>504</v>
      </c>
      <c r="AE3914" s="26" t="s">
        <v>3256</v>
      </c>
      <c r="AF3914" s="26" t="s">
        <v>9343</v>
      </c>
      <c r="AG3914" s="26">
        <v>1000000</v>
      </c>
      <c r="AH3914" s="26">
        <v>-6.2690882999999999</v>
      </c>
      <c r="AI3914" s="26">
        <v>107.02952670000001</v>
      </c>
    </row>
    <row r="3915" spans="1:35" x14ac:dyDescent="0.35">
      <c r="A3915" s="26" t="s">
        <v>3245</v>
      </c>
      <c r="B3915" s="26" t="s">
        <v>3246</v>
      </c>
      <c r="C3915" s="26" t="s">
        <v>3247</v>
      </c>
      <c r="D3915" s="26" t="s">
        <v>3246</v>
      </c>
      <c r="E3915" s="26" t="s">
        <v>3247</v>
      </c>
      <c r="F3915" s="26" t="s">
        <v>3248</v>
      </c>
      <c r="G3915" s="26" t="s">
        <v>3249</v>
      </c>
      <c r="H3915" s="26" t="s">
        <v>3248</v>
      </c>
      <c r="I3915" s="26" t="s">
        <v>3249</v>
      </c>
      <c r="J3915" s="26" t="s">
        <v>3250</v>
      </c>
      <c r="K3915" s="26" t="s">
        <v>3249</v>
      </c>
      <c r="N3915" s="26">
        <v>1887881</v>
      </c>
      <c r="O3915" s="26" t="s">
        <v>3251</v>
      </c>
      <c r="P3915" s="26" t="s">
        <v>12328</v>
      </c>
      <c r="Q3915" s="26" t="s">
        <v>524</v>
      </c>
      <c r="R3915" s="26" t="s">
        <v>3253</v>
      </c>
      <c r="S3915" s="26" t="s">
        <v>3254</v>
      </c>
      <c r="T3915" s="26" t="s">
        <v>12329</v>
      </c>
      <c r="U3915" s="26" t="s">
        <v>12330</v>
      </c>
      <c r="V3915" s="26">
        <v>6</v>
      </c>
      <c r="W3915" s="26">
        <v>20</v>
      </c>
      <c r="X3915" s="26" t="s">
        <v>9341</v>
      </c>
      <c r="Y3915" s="26" t="s">
        <v>9342</v>
      </c>
      <c r="Z3915" s="26" t="s">
        <v>1611</v>
      </c>
      <c r="AA3915" s="26">
        <v>1602</v>
      </c>
      <c r="AB3915" s="26" t="s">
        <v>33</v>
      </c>
      <c r="AC3915" s="26">
        <v>160207</v>
      </c>
      <c r="AD3915" s="26" t="s">
        <v>504</v>
      </c>
      <c r="AE3915" s="26" t="s">
        <v>3256</v>
      </c>
      <c r="AF3915" s="26" t="s">
        <v>9343</v>
      </c>
      <c r="AG3915" s="26">
        <v>1000000</v>
      </c>
      <c r="AH3915" s="26">
        <v>-6.2690882999999999</v>
      </c>
      <c r="AI3915" s="26">
        <v>107.02952670000001</v>
      </c>
    </row>
    <row r="3916" spans="1:35" x14ac:dyDescent="0.35">
      <c r="A3916" s="26" t="s">
        <v>3245</v>
      </c>
      <c r="B3916" s="26" t="s">
        <v>3246</v>
      </c>
      <c r="C3916" s="26" t="s">
        <v>3247</v>
      </c>
      <c r="D3916" s="26" t="s">
        <v>3246</v>
      </c>
      <c r="E3916" s="26" t="s">
        <v>3247</v>
      </c>
      <c r="F3916" s="26" t="s">
        <v>3248</v>
      </c>
      <c r="G3916" s="26" t="s">
        <v>3249</v>
      </c>
      <c r="H3916" s="26" t="s">
        <v>3248</v>
      </c>
      <c r="I3916" s="26" t="s">
        <v>3249</v>
      </c>
      <c r="J3916" s="26" t="s">
        <v>3250</v>
      </c>
      <c r="K3916" s="26" t="s">
        <v>3249</v>
      </c>
      <c r="N3916" s="26">
        <v>1887881</v>
      </c>
      <c r="O3916" s="26" t="s">
        <v>3251</v>
      </c>
      <c r="P3916" s="26" t="s">
        <v>12328</v>
      </c>
      <c r="Q3916" s="26" t="s">
        <v>524</v>
      </c>
      <c r="R3916" s="26" t="s">
        <v>3253</v>
      </c>
      <c r="S3916" s="26" t="s">
        <v>3254</v>
      </c>
      <c r="T3916" s="26" t="s">
        <v>12329</v>
      </c>
      <c r="U3916" s="26" t="s">
        <v>12330</v>
      </c>
      <c r="V3916" s="26">
        <v>7</v>
      </c>
      <c r="W3916" s="26">
        <v>270</v>
      </c>
      <c r="X3916" s="26" t="s">
        <v>9344</v>
      </c>
      <c r="Y3916" s="26" t="s">
        <v>9345</v>
      </c>
      <c r="Z3916" s="26" t="s">
        <v>514</v>
      </c>
      <c r="AA3916" s="26">
        <v>1602</v>
      </c>
      <c r="AB3916" s="26" t="s">
        <v>33</v>
      </c>
      <c r="AC3916" s="26">
        <v>160207</v>
      </c>
      <c r="AD3916" s="26" t="s">
        <v>504</v>
      </c>
      <c r="AE3916" s="26" t="s">
        <v>3256</v>
      </c>
      <c r="AF3916" s="26" t="s">
        <v>9346</v>
      </c>
      <c r="AG3916" s="26">
        <v>0</v>
      </c>
      <c r="AH3916" s="26">
        <v>-6.2786983000000003</v>
      </c>
      <c r="AI3916" s="26">
        <v>107.02557830000001</v>
      </c>
    </row>
    <row r="3917" spans="1:35" x14ac:dyDescent="0.35">
      <c r="A3917" s="26" t="s">
        <v>3245</v>
      </c>
      <c r="B3917" s="26" t="s">
        <v>3246</v>
      </c>
      <c r="C3917" s="26" t="s">
        <v>3247</v>
      </c>
      <c r="D3917" s="26" t="s">
        <v>3246</v>
      </c>
      <c r="E3917" s="26" t="s">
        <v>3247</v>
      </c>
      <c r="F3917" s="26" t="s">
        <v>3248</v>
      </c>
      <c r="G3917" s="26" t="s">
        <v>3249</v>
      </c>
      <c r="H3917" s="26" t="s">
        <v>3248</v>
      </c>
      <c r="I3917" s="26" t="s">
        <v>3249</v>
      </c>
      <c r="J3917" s="26" t="s">
        <v>3250</v>
      </c>
      <c r="K3917" s="26" t="s">
        <v>3249</v>
      </c>
      <c r="N3917" s="26">
        <v>1887881</v>
      </c>
      <c r="O3917" s="26" t="s">
        <v>3251</v>
      </c>
      <c r="P3917" s="26" t="s">
        <v>12328</v>
      </c>
      <c r="Q3917" s="26" t="s">
        <v>524</v>
      </c>
      <c r="R3917" s="26" t="s">
        <v>3253</v>
      </c>
      <c r="S3917" s="26" t="s">
        <v>3254</v>
      </c>
      <c r="T3917" s="26" t="s">
        <v>12329</v>
      </c>
      <c r="U3917" s="26" t="s">
        <v>12330</v>
      </c>
      <c r="V3917" s="26">
        <v>6</v>
      </c>
      <c r="W3917" s="26">
        <v>270</v>
      </c>
      <c r="X3917" s="26" t="s">
        <v>9344</v>
      </c>
      <c r="Y3917" s="26" t="s">
        <v>9345</v>
      </c>
      <c r="Z3917" s="26" t="s">
        <v>514</v>
      </c>
      <c r="AA3917" s="26">
        <v>1602</v>
      </c>
      <c r="AB3917" s="26" t="s">
        <v>33</v>
      </c>
      <c r="AC3917" s="26">
        <v>160207</v>
      </c>
      <c r="AD3917" s="26" t="s">
        <v>504</v>
      </c>
      <c r="AE3917" s="26" t="s">
        <v>3256</v>
      </c>
      <c r="AF3917" s="26" t="s">
        <v>9346</v>
      </c>
      <c r="AG3917" s="26">
        <v>0</v>
      </c>
      <c r="AH3917" s="26">
        <v>-6.2786983000000003</v>
      </c>
      <c r="AI3917" s="26">
        <v>107.02557830000001</v>
      </c>
    </row>
    <row r="3918" spans="1:35" x14ac:dyDescent="0.35">
      <c r="A3918" s="26" t="s">
        <v>3245</v>
      </c>
      <c r="B3918" s="26" t="s">
        <v>3246</v>
      </c>
      <c r="C3918" s="26" t="s">
        <v>3247</v>
      </c>
      <c r="D3918" s="26" t="s">
        <v>3246</v>
      </c>
      <c r="E3918" s="26" t="s">
        <v>3247</v>
      </c>
      <c r="F3918" s="26" t="s">
        <v>3248</v>
      </c>
      <c r="G3918" s="26" t="s">
        <v>3249</v>
      </c>
      <c r="H3918" s="26" t="s">
        <v>3248</v>
      </c>
      <c r="I3918" s="26" t="s">
        <v>3249</v>
      </c>
      <c r="J3918" s="26" t="s">
        <v>3250</v>
      </c>
      <c r="K3918" s="26" t="s">
        <v>3249</v>
      </c>
      <c r="N3918" s="26">
        <v>1887881</v>
      </c>
      <c r="O3918" s="26" t="s">
        <v>3251</v>
      </c>
      <c r="P3918" s="26" t="s">
        <v>12328</v>
      </c>
      <c r="Q3918" s="26" t="s">
        <v>524</v>
      </c>
      <c r="R3918" s="26" t="s">
        <v>3253</v>
      </c>
      <c r="S3918" s="26" t="s">
        <v>3254</v>
      </c>
      <c r="T3918" s="26" t="s">
        <v>12329</v>
      </c>
      <c r="U3918" s="26" t="s">
        <v>12330</v>
      </c>
      <c r="V3918" s="26">
        <v>7</v>
      </c>
      <c r="W3918" s="26">
        <v>60</v>
      </c>
      <c r="X3918" s="26" t="s">
        <v>8179</v>
      </c>
      <c r="Y3918" s="26" t="s">
        <v>8180</v>
      </c>
      <c r="Z3918" s="26" t="s">
        <v>8181</v>
      </c>
      <c r="AA3918" s="26">
        <v>1602</v>
      </c>
      <c r="AB3918" s="26" t="s">
        <v>33</v>
      </c>
      <c r="AC3918" s="26">
        <v>160207</v>
      </c>
      <c r="AD3918" s="26" t="s">
        <v>504</v>
      </c>
      <c r="AE3918" s="26" t="s">
        <v>3256</v>
      </c>
      <c r="AF3918" s="26" t="s">
        <v>8182</v>
      </c>
      <c r="AG3918" s="26">
        <v>1000000</v>
      </c>
      <c r="AH3918" s="26">
        <v>-6.2354450000000003</v>
      </c>
      <c r="AI3918" s="26">
        <v>106.99680170000001</v>
      </c>
    </row>
    <row r="3919" spans="1:35" x14ac:dyDescent="0.35">
      <c r="A3919" s="26" t="s">
        <v>3245</v>
      </c>
      <c r="B3919" s="26" t="s">
        <v>3246</v>
      </c>
      <c r="C3919" s="26" t="s">
        <v>3247</v>
      </c>
      <c r="D3919" s="26" t="s">
        <v>3246</v>
      </c>
      <c r="E3919" s="26" t="s">
        <v>3247</v>
      </c>
      <c r="F3919" s="26" t="s">
        <v>3248</v>
      </c>
      <c r="G3919" s="26" t="s">
        <v>3249</v>
      </c>
      <c r="H3919" s="26" t="s">
        <v>3248</v>
      </c>
      <c r="I3919" s="26" t="s">
        <v>3249</v>
      </c>
      <c r="J3919" s="26" t="s">
        <v>3250</v>
      </c>
      <c r="K3919" s="26" t="s">
        <v>3249</v>
      </c>
      <c r="N3919" s="26">
        <v>1887881</v>
      </c>
      <c r="O3919" s="26" t="s">
        <v>3251</v>
      </c>
      <c r="P3919" s="26" t="s">
        <v>12328</v>
      </c>
      <c r="Q3919" s="26" t="s">
        <v>524</v>
      </c>
      <c r="R3919" s="26" t="s">
        <v>3253</v>
      </c>
      <c r="S3919" s="26" t="s">
        <v>3254</v>
      </c>
      <c r="T3919" s="26" t="s">
        <v>12329</v>
      </c>
      <c r="U3919" s="26" t="s">
        <v>12330</v>
      </c>
      <c r="V3919" s="26">
        <v>7</v>
      </c>
      <c r="W3919" s="26">
        <v>80</v>
      </c>
      <c r="X3919" s="26" t="s">
        <v>8183</v>
      </c>
      <c r="Y3919" s="26" t="s">
        <v>8184</v>
      </c>
      <c r="Z3919" s="26" t="s">
        <v>518</v>
      </c>
      <c r="AA3919" s="26">
        <v>1602</v>
      </c>
      <c r="AB3919" s="26" t="s">
        <v>33</v>
      </c>
      <c r="AC3919" s="26">
        <v>160207</v>
      </c>
      <c r="AD3919" s="26" t="s">
        <v>504</v>
      </c>
      <c r="AE3919" s="26" t="s">
        <v>3256</v>
      </c>
      <c r="AF3919" s="26" t="s">
        <v>8185</v>
      </c>
      <c r="AG3919" s="26">
        <v>1000000</v>
      </c>
      <c r="AH3919" s="26">
        <v>-6.2848943999999998</v>
      </c>
      <c r="AI3919" s="26">
        <v>107.0505553</v>
      </c>
    </row>
    <row r="3920" spans="1:35" x14ac:dyDescent="0.35">
      <c r="A3920" s="26" t="s">
        <v>3245</v>
      </c>
      <c r="B3920" s="26" t="s">
        <v>3246</v>
      </c>
      <c r="C3920" s="26" t="s">
        <v>3247</v>
      </c>
      <c r="D3920" s="26" t="s">
        <v>3246</v>
      </c>
      <c r="E3920" s="26" t="s">
        <v>3247</v>
      </c>
      <c r="F3920" s="26" t="s">
        <v>3248</v>
      </c>
      <c r="G3920" s="26" t="s">
        <v>3249</v>
      </c>
      <c r="H3920" s="26" t="s">
        <v>3248</v>
      </c>
      <c r="I3920" s="26" t="s">
        <v>3249</v>
      </c>
      <c r="J3920" s="26" t="s">
        <v>3250</v>
      </c>
      <c r="K3920" s="26" t="s">
        <v>3249</v>
      </c>
      <c r="N3920" s="26">
        <v>1887881</v>
      </c>
      <c r="O3920" s="26" t="s">
        <v>3251</v>
      </c>
      <c r="P3920" s="26" t="s">
        <v>12328</v>
      </c>
      <c r="Q3920" s="26" t="s">
        <v>524</v>
      </c>
      <c r="R3920" s="26" t="s">
        <v>3253</v>
      </c>
      <c r="S3920" s="26" t="s">
        <v>3254</v>
      </c>
      <c r="T3920" s="26" t="s">
        <v>12329</v>
      </c>
      <c r="U3920" s="26" t="s">
        <v>12330</v>
      </c>
      <c r="V3920" s="26">
        <v>7</v>
      </c>
      <c r="W3920" s="26">
        <v>80</v>
      </c>
      <c r="X3920" s="26" t="s">
        <v>8871</v>
      </c>
      <c r="Y3920" s="26" t="s">
        <v>8872</v>
      </c>
      <c r="Z3920" s="26" t="s">
        <v>8873</v>
      </c>
      <c r="AA3920" s="26">
        <v>1602</v>
      </c>
      <c r="AB3920" s="26" t="s">
        <v>33</v>
      </c>
      <c r="AC3920" s="26">
        <v>160207</v>
      </c>
      <c r="AD3920" s="26" t="s">
        <v>504</v>
      </c>
      <c r="AE3920" s="26" t="s">
        <v>3256</v>
      </c>
      <c r="AF3920" s="26" t="s">
        <v>8874</v>
      </c>
      <c r="AG3920" s="26">
        <v>1000000</v>
      </c>
      <c r="AH3920" s="26">
        <v>-6.2890965999999997</v>
      </c>
      <c r="AI3920" s="26">
        <v>107.04975469999999</v>
      </c>
    </row>
    <row r="3921" spans="1:35" x14ac:dyDescent="0.35">
      <c r="A3921" s="26" t="s">
        <v>3245</v>
      </c>
      <c r="B3921" s="26" t="s">
        <v>3246</v>
      </c>
      <c r="C3921" s="26" t="s">
        <v>3247</v>
      </c>
      <c r="D3921" s="26" t="s">
        <v>3246</v>
      </c>
      <c r="E3921" s="26" t="s">
        <v>3247</v>
      </c>
      <c r="F3921" s="26" t="s">
        <v>3248</v>
      </c>
      <c r="G3921" s="26" t="s">
        <v>3249</v>
      </c>
      <c r="H3921" s="26" t="s">
        <v>3248</v>
      </c>
      <c r="I3921" s="26" t="s">
        <v>3249</v>
      </c>
      <c r="J3921" s="26" t="s">
        <v>3250</v>
      </c>
      <c r="K3921" s="26" t="s">
        <v>3249</v>
      </c>
      <c r="N3921" s="26">
        <v>1887881</v>
      </c>
      <c r="O3921" s="26" t="s">
        <v>3251</v>
      </c>
      <c r="P3921" s="26" t="s">
        <v>12328</v>
      </c>
      <c r="Q3921" s="26" t="s">
        <v>524</v>
      </c>
      <c r="R3921" s="26" t="s">
        <v>3253</v>
      </c>
      <c r="S3921" s="26" t="s">
        <v>3254</v>
      </c>
      <c r="T3921" s="26" t="s">
        <v>12329</v>
      </c>
      <c r="U3921" s="26" t="s">
        <v>12330</v>
      </c>
      <c r="V3921" s="26">
        <v>7</v>
      </c>
      <c r="W3921" s="26">
        <v>10</v>
      </c>
      <c r="X3921" s="26" t="s">
        <v>9737</v>
      </c>
      <c r="Y3921" s="26" t="s">
        <v>9738</v>
      </c>
      <c r="Z3921" s="26" t="s">
        <v>9739</v>
      </c>
      <c r="AA3921" s="26">
        <v>1602</v>
      </c>
      <c r="AB3921" s="26" t="s">
        <v>33</v>
      </c>
      <c r="AC3921" s="26">
        <v>160207</v>
      </c>
      <c r="AD3921" s="26" t="s">
        <v>504</v>
      </c>
      <c r="AE3921" s="26" t="s">
        <v>3256</v>
      </c>
      <c r="AF3921" s="26" t="s">
        <v>9740</v>
      </c>
      <c r="AG3921" s="26">
        <v>1000000</v>
      </c>
      <c r="AH3921" s="26">
        <v>-6.2532480000000001</v>
      </c>
      <c r="AI3921" s="26">
        <v>107.172135</v>
      </c>
    </row>
    <row r="3922" spans="1:35" x14ac:dyDescent="0.35">
      <c r="A3922" s="26" t="s">
        <v>3245</v>
      </c>
      <c r="B3922" s="26" t="s">
        <v>3246</v>
      </c>
      <c r="C3922" s="26" t="s">
        <v>3247</v>
      </c>
      <c r="D3922" s="26" t="s">
        <v>3246</v>
      </c>
      <c r="E3922" s="26" t="s">
        <v>3247</v>
      </c>
      <c r="F3922" s="26" t="s">
        <v>3248</v>
      </c>
      <c r="G3922" s="26" t="s">
        <v>3249</v>
      </c>
      <c r="H3922" s="26" t="s">
        <v>3248</v>
      </c>
      <c r="I3922" s="26" t="s">
        <v>3249</v>
      </c>
      <c r="J3922" s="26" t="s">
        <v>3250</v>
      </c>
      <c r="K3922" s="26" t="s">
        <v>3249</v>
      </c>
      <c r="N3922" s="26">
        <v>1887881</v>
      </c>
      <c r="O3922" s="26" t="s">
        <v>3251</v>
      </c>
      <c r="P3922" s="26" t="s">
        <v>12328</v>
      </c>
      <c r="Q3922" s="26" t="s">
        <v>524</v>
      </c>
      <c r="R3922" s="26" t="s">
        <v>3253</v>
      </c>
      <c r="S3922" s="26" t="s">
        <v>3254</v>
      </c>
      <c r="T3922" s="26" t="s">
        <v>12329</v>
      </c>
      <c r="U3922" s="26" t="s">
        <v>12330</v>
      </c>
      <c r="V3922" s="26">
        <v>7</v>
      </c>
      <c r="W3922" s="26">
        <v>10</v>
      </c>
      <c r="X3922" s="26" t="s">
        <v>8186</v>
      </c>
      <c r="Y3922" s="26" t="s">
        <v>8187</v>
      </c>
      <c r="Z3922" s="26" t="s">
        <v>8188</v>
      </c>
      <c r="AA3922" s="26">
        <v>1602</v>
      </c>
      <c r="AB3922" s="26" t="s">
        <v>33</v>
      </c>
      <c r="AC3922" s="26">
        <v>160207</v>
      </c>
      <c r="AD3922" s="26" t="s">
        <v>504</v>
      </c>
      <c r="AE3922" s="26" t="s">
        <v>3256</v>
      </c>
      <c r="AF3922" s="26" t="s">
        <v>8189</v>
      </c>
      <c r="AG3922" s="26">
        <v>1000000</v>
      </c>
      <c r="AH3922" s="26">
        <v>-6.2935163999999997</v>
      </c>
      <c r="AI3922" s="26">
        <v>107.0559935</v>
      </c>
    </row>
    <row r="3923" spans="1:35" x14ac:dyDescent="0.35">
      <c r="A3923" s="26" t="s">
        <v>3245</v>
      </c>
      <c r="B3923" s="26" t="s">
        <v>3246</v>
      </c>
      <c r="C3923" s="26" t="s">
        <v>3247</v>
      </c>
      <c r="D3923" s="26" t="s">
        <v>3246</v>
      </c>
      <c r="E3923" s="26" t="s">
        <v>3247</v>
      </c>
      <c r="F3923" s="26" t="s">
        <v>3248</v>
      </c>
      <c r="G3923" s="26" t="s">
        <v>3249</v>
      </c>
      <c r="H3923" s="26" t="s">
        <v>3248</v>
      </c>
      <c r="I3923" s="26" t="s">
        <v>3249</v>
      </c>
      <c r="J3923" s="26" t="s">
        <v>3250</v>
      </c>
      <c r="K3923" s="26" t="s">
        <v>3249</v>
      </c>
      <c r="N3923" s="26">
        <v>1887881</v>
      </c>
      <c r="O3923" s="26" t="s">
        <v>3251</v>
      </c>
      <c r="P3923" s="26" t="s">
        <v>12328</v>
      </c>
      <c r="Q3923" s="26" t="s">
        <v>524</v>
      </c>
      <c r="R3923" s="26" t="s">
        <v>3253</v>
      </c>
      <c r="S3923" s="26" t="s">
        <v>3254</v>
      </c>
      <c r="T3923" s="26" t="s">
        <v>12329</v>
      </c>
      <c r="U3923" s="26" t="s">
        <v>12330</v>
      </c>
      <c r="V3923" s="26">
        <v>7</v>
      </c>
      <c r="W3923" s="26">
        <v>20</v>
      </c>
      <c r="X3923" s="26" t="s">
        <v>8875</v>
      </c>
      <c r="Y3923" s="26" t="s">
        <v>8876</v>
      </c>
      <c r="Z3923" s="26" t="s">
        <v>8877</v>
      </c>
      <c r="AA3923" s="26">
        <v>1602</v>
      </c>
      <c r="AB3923" s="26" t="s">
        <v>33</v>
      </c>
      <c r="AC3923" s="26">
        <v>160207</v>
      </c>
      <c r="AD3923" s="26" t="s">
        <v>504</v>
      </c>
      <c r="AE3923" s="26" t="s">
        <v>3256</v>
      </c>
      <c r="AF3923" s="26" t="s">
        <v>8878</v>
      </c>
      <c r="AG3923" s="26">
        <v>1000000</v>
      </c>
      <c r="AH3923" s="26">
        <v>-6.2919583000000001</v>
      </c>
      <c r="AI3923" s="26">
        <v>107.0573667</v>
      </c>
    </row>
    <row r="3924" spans="1:35" x14ac:dyDescent="0.35">
      <c r="A3924" s="26" t="s">
        <v>3245</v>
      </c>
      <c r="B3924" s="26" t="s">
        <v>3246</v>
      </c>
      <c r="C3924" s="26" t="s">
        <v>3247</v>
      </c>
      <c r="D3924" s="26" t="s">
        <v>3246</v>
      </c>
      <c r="E3924" s="26" t="s">
        <v>3247</v>
      </c>
      <c r="F3924" s="26" t="s">
        <v>3248</v>
      </c>
      <c r="G3924" s="26" t="s">
        <v>3249</v>
      </c>
      <c r="H3924" s="26" t="s">
        <v>3248</v>
      </c>
      <c r="I3924" s="26" t="s">
        <v>3249</v>
      </c>
      <c r="J3924" s="26" t="s">
        <v>3250</v>
      </c>
      <c r="K3924" s="26" t="s">
        <v>3249</v>
      </c>
      <c r="N3924" s="26">
        <v>1887881</v>
      </c>
      <c r="O3924" s="26" t="s">
        <v>3251</v>
      </c>
      <c r="P3924" s="26" t="s">
        <v>12328</v>
      </c>
      <c r="Q3924" s="26" t="s">
        <v>524</v>
      </c>
      <c r="R3924" s="26" t="s">
        <v>3253</v>
      </c>
      <c r="S3924" s="26" t="s">
        <v>3254</v>
      </c>
      <c r="T3924" s="26" t="s">
        <v>12329</v>
      </c>
      <c r="U3924" s="26" t="s">
        <v>12330</v>
      </c>
      <c r="V3924" s="26">
        <v>7</v>
      </c>
      <c r="W3924" s="26">
        <v>60</v>
      </c>
      <c r="X3924" s="26" t="s">
        <v>9347</v>
      </c>
      <c r="Y3924" s="26" t="s">
        <v>9348</v>
      </c>
      <c r="Z3924" s="26" t="s">
        <v>9349</v>
      </c>
      <c r="AA3924" s="26">
        <v>1602</v>
      </c>
      <c r="AB3924" s="26" t="s">
        <v>33</v>
      </c>
      <c r="AC3924" s="26">
        <v>160207</v>
      </c>
      <c r="AD3924" s="26" t="s">
        <v>504</v>
      </c>
      <c r="AE3924" s="26" t="s">
        <v>3256</v>
      </c>
      <c r="AF3924" s="26" t="s">
        <v>9350</v>
      </c>
      <c r="AG3924" s="26">
        <v>1000000</v>
      </c>
      <c r="AH3924" s="26">
        <v>-6.2840502999999996</v>
      </c>
      <c r="AI3924" s="26">
        <v>107.0528254</v>
      </c>
    </row>
    <row r="3925" spans="1:35" x14ac:dyDescent="0.35">
      <c r="A3925" s="26" t="s">
        <v>3245</v>
      </c>
      <c r="B3925" s="26" t="s">
        <v>3246</v>
      </c>
      <c r="C3925" s="26" t="s">
        <v>3247</v>
      </c>
      <c r="D3925" s="26" t="s">
        <v>3246</v>
      </c>
      <c r="E3925" s="26" t="s">
        <v>3247</v>
      </c>
      <c r="F3925" s="26" t="s">
        <v>3248</v>
      </c>
      <c r="G3925" s="26" t="s">
        <v>3249</v>
      </c>
      <c r="H3925" s="26" t="s">
        <v>3248</v>
      </c>
      <c r="I3925" s="26" t="s">
        <v>3249</v>
      </c>
      <c r="J3925" s="26" t="s">
        <v>3250</v>
      </c>
      <c r="K3925" s="26" t="s">
        <v>3249</v>
      </c>
      <c r="N3925" s="26">
        <v>1887881</v>
      </c>
      <c r="O3925" s="26" t="s">
        <v>3251</v>
      </c>
      <c r="P3925" s="26" t="s">
        <v>12328</v>
      </c>
      <c r="Q3925" s="26" t="s">
        <v>524</v>
      </c>
      <c r="R3925" s="26" t="s">
        <v>3253</v>
      </c>
      <c r="S3925" s="26" t="s">
        <v>3254</v>
      </c>
      <c r="T3925" s="26" t="s">
        <v>12329</v>
      </c>
      <c r="U3925" s="26" t="s">
        <v>12330</v>
      </c>
      <c r="V3925" s="26">
        <v>7</v>
      </c>
      <c r="W3925" s="26">
        <v>70</v>
      </c>
      <c r="X3925" s="26" t="s">
        <v>8190</v>
      </c>
      <c r="Y3925" s="26" t="s">
        <v>8191</v>
      </c>
      <c r="Z3925" s="26" t="s">
        <v>8192</v>
      </c>
      <c r="AA3925" s="26">
        <v>1602</v>
      </c>
      <c r="AB3925" s="26" t="s">
        <v>33</v>
      </c>
      <c r="AC3925" s="26">
        <v>160207</v>
      </c>
      <c r="AD3925" s="26" t="s">
        <v>504</v>
      </c>
      <c r="AE3925" s="26" t="s">
        <v>3256</v>
      </c>
      <c r="AF3925" s="26" t="s">
        <v>8193</v>
      </c>
      <c r="AG3925" s="26">
        <v>1000000</v>
      </c>
      <c r="AH3925" s="26">
        <v>-6.2788332999999996</v>
      </c>
      <c r="AI3925" s="26">
        <v>107.05662</v>
      </c>
    </row>
    <row r="3926" spans="1:35" x14ac:dyDescent="0.35">
      <c r="A3926" s="26" t="s">
        <v>3245</v>
      </c>
      <c r="B3926" s="26" t="s">
        <v>3246</v>
      </c>
      <c r="C3926" s="26" t="s">
        <v>3247</v>
      </c>
      <c r="D3926" s="26" t="s">
        <v>3246</v>
      </c>
      <c r="E3926" s="26" t="s">
        <v>3247</v>
      </c>
      <c r="F3926" s="26" t="s">
        <v>3248</v>
      </c>
      <c r="G3926" s="26" t="s">
        <v>3249</v>
      </c>
      <c r="H3926" s="26" t="s">
        <v>3248</v>
      </c>
      <c r="I3926" s="26" t="s">
        <v>3249</v>
      </c>
      <c r="J3926" s="26" t="s">
        <v>3250</v>
      </c>
      <c r="K3926" s="26" t="s">
        <v>3249</v>
      </c>
      <c r="N3926" s="26">
        <v>1887881</v>
      </c>
      <c r="O3926" s="26" t="s">
        <v>3251</v>
      </c>
      <c r="P3926" s="26" t="s">
        <v>12328</v>
      </c>
      <c r="Q3926" s="26" t="s">
        <v>524</v>
      </c>
      <c r="R3926" s="26" t="s">
        <v>3253</v>
      </c>
      <c r="S3926" s="26" t="s">
        <v>3254</v>
      </c>
      <c r="T3926" s="26" t="s">
        <v>12329</v>
      </c>
      <c r="U3926" s="26" t="s">
        <v>12330</v>
      </c>
      <c r="V3926" s="26">
        <v>7</v>
      </c>
      <c r="W3926" s="26">
        <v>40</v>
      </c>
      <c r="X3926" s="26" t="s">
        <v>12343</v>
      </c>
      <c r="Y3926" s="26" t="s">
        <v>12344</v>
      </c>
      <c r="Z3926" s="26" t="s">
        <v>12345</v>
      </c>
      <c r="AA3926" s="26">
        <v>1602</v>
      </c>
      <c r="AB3926" s="26" t="s">
        <v>33</v>
      </c>
      <c r="AC3926" s="26">
        <v>160207</v>
      </c>
      <c r="AD3926" s="26" t="s">
        <v>504</v>
      </c>
      <c r="AE3926" s="26" t="s">
        <v>3256</v>
      </c>
      <c r="AF3926" s="26" t="s">
        <v>12346</v>
      </c>
      <c r="AG3926" s="26">
        <v>1000000</v>
      </c>
      <c r="AH3926" s="26">
        <v>-6.2765760000000004</v>
      </c>
      <c r="AI3926" s="26">
        <v>107.050039</v>
      </c>
    </row>
    <row r="3927" spans="1:35" x14ac:dyDescent="0.35">
      <c r="A3927" s="26" t="s">
        <v>3245</v>
      </c>
      <c r="B3927" s="26" t="s">
        <v>3246</v>
      </c>
      <c r="C3927" s="26" t="s">
        <v>3247</v>
      </c>
      <c r="D3927" s="26" t="s">
        <v>3246</v>
      </c>
      <c r="E3927" s="26" t="s">
        <v>3247</v>
      </c>
      <c r="F3927" s="26" t="s">
        <v>3248</v>
      </c>
      <c r="G3927" s="26" t="s">
        <v>3249</v>
      </c>
      <c r="H3927" s="26" t="s">
        <v>3248</v>
      </c>
      <c r="I3927" s="26" t="s">
        <v>3249</v>
      </c>
      <c r="J3927" s="26" t="s">
        <v>3250</v>
      </c>
      <c r="K3927" s="26" t="s">
        <v>3249</v>
      </c>
      <c r="N3927" s="26">
        <v>1887881</v>
      </c>
      <c r="O3927" s="26" t="s">
        <v>3251</v>
      </c>
      <c r="P3927" s="26" t="s">
        <v>12328</v>
      </c>
      <c r="Q3927" s="26" t="s">
        <v>524</v>
      </c>
      <c r="R3927" s="26" t="s">
        <v>3253</v>
      </c>
      <c r="S3927" s="26" t="s">
        <v>3254</v>
      </c>
      <c r="T3927" s="26" t="s">
        <v>12329</v>
      </c>
      <c r="U3927" s="26" t="s">
        <v>12330</v>
      </c>
      <c r="V3927" s="26">
        <v>6</v>
      </c>
      <c r="W3927" s="26">
        <v>40</v>
      </c>
      <c r="X3927" s="26" t="s">
        <v>12343</v>
      </c>
      <c r="Y3927" s="26" t="s">
        <v>12344</v>
      </c>
      <c r="Z3927" s="26" t="s">
        <v>12345</v>
      </c>
      <c r="AA3927" s="26">
        <v>1602</v>
      </c>
      <c r="AB3927" s="26" t="s">
        <v>33</v>
      </c>
      <c r="AC3927" s="26">
        <v>160207</v>
      </c>
      <c r="AD3927" s="26" t="s">
        <v>504</v>
      </c>
      <c r="AE3927" s="26" t="s">
        <v>3256</v>
      </c>
      <c r="AF3927" s="26" t="s">
        <v>12346</v>
      </c>
      <c r="AG3927" s="26">
        <v>1000000</v>
      </c>
      <c r="AH3927" s="26">
        <v>-6.2765760000000004</v>
      </c>
      <c r="AI3927" s="26">
        <v>107.050039</v>
      </c>
    </row>
    <row r="3928" spans="1:35" x14ac:dyDescent="0.35">
      <c r="A3928" s="26" t="s">
        <v>3245</v>
      </c>
      <c r="B3928" s="26" t="s">
        <v>3246</v>
      </c>
      <c r="C3928" s="26" t="s">
        <v>3247</v>
      </c>
      <c r="D3928" s="26" t="s">
        <v>3246</v>
      </c>
      <c r="E3928" s="26" t="s">
        <v>3247</v>
      </c>
      <c r="F3928" s="26" t="s">
        <v>3248</v>
      </c>
      <c r="G3928" s="26" t="s">
        <v>3249</v>
      </c>
      <c r="H3928" s="26" t="s">
        <v>3248</v>
      </c>
      <c r="I3928" s="26" t="s">
        <v>3249</v>
      </c>
      <c r="J3928" s="26" t="s">
        <v>3250</v>
      </c>
      <c r="K3928" s="26" t="s">
        <v>3249</v>
      </c>
      <c r="N3928" s="26">
        <v>1887881</v>
      </c>
      <c r="O3928" s="26" t="s">
        <v>3251</v>
      </c>
      <c r="P3928" s="26" t="s">
        <v>12328</v>
      </c>
      <c r="Q3928" s="26" t="s">
        <v>524</v>
      </c>
      <c r="R3928" s="26" t="s">
        <v>3253</v>
      </c>
      <c r="S3928" s="26" t="s">
        <v>3254</v>
      </c>
      <c r="T3928" s="26" t="s">
        <v>12329</v>
      </c>
      <c r="U3928" s="26" t="s">
        <v>12330</v>
      </c>
      <c r="V3928" s="26">
        <v>7</v>
      </c>
      <c r="W3928" s="26">
        <v>10</v>
      </c>
      <c r="X3928" s="26" t="s">
        <v>9741</v>
      </c>
      <c r="Y3928" s="26" t="s">
        <v>9742</v>
      </c>
      <c r="Z3928" s="26" t="s">
        <v>1389</v>
      </c>
      <c r="AA3928" s="26">
        <v>1602</v>
      </c>
      <c r="AB3928" s="26" t="s">
        <v>33</v>
      </c>
      <c r="AC3928" s="26">
        <v>160207</v>
      </c>
      <c r="AD3928" s="26" t="s">
        <v>504</v>
      </c>
      <c r="AE3928" s="26" t="s">
        <v>3256</v>
      </c>
      <c r="AF3928" s="26" t="s">
        <v>9743</v>
      </c>
      <c r="AG3928" s="26">
        <v>1000000</v>
      </c>
      <c r="AH3928" s="26">
        <v>-6.2878432999999996</v>
      </c>
      <c r="AI3928" s="26">
        <v>107.0351467</v>
      </c>
    </row>
    <row r="3929" spans="1:35" x14ac:dyDescent="0.35">
      <c r="A3929" s="26" t="s">
        <v>3245</v>
      </c>
      <c r="B3929" s="26" t="s">
        <v>3246</v>
      </c>
      <c r="C3929" s="26" t="s">
        <v>3247</v>
      </c>
      <c r="D3929" s="26" t="s">
        <v>3246</v>
      </c>
      <c r="E3929" s="26" t="s">
        <v>3247</v>
      </c>
      <c r="F3929" s="26" t="s">
        <v>3248</v>
      </c>
      <c r="G3929" s="26" t="s">
        <v>3249</v>
      </c>
      <c r="H3929" s="26" t="s">
        <v>3248</v>
      </c>
      <c r="I3929" s="26" t="s">
        <v>3249</v>
      </c>
      <c r="J3929" s="26" t="s">
        <v>3250</v>
      </c>
      <c r="K3929" s="26" t="s">
        <v>3249</v>
      </c>
      <c r="N3929" s="26">
        <v>1887881</v>
      </c>
      <c r="O3929" s="26" t="s">
        <v>3251</v>
      </c>
      <c r="P3929" s="26" t="s">
        <v>12328</v>
      </c>
      <c r="Q3929" s="26" t="s">
        <v>524</v>
      </c>
      <c r="R3929" s="26" t="s">
        <v>3253</v>
      </c>
      <c r="S3929" s="26" t="s">
        <v>3254</v>
      </c>
      <c r="T3929" s="26" t="s">
        <v>12329</v>
      </c>
      <c r="U3929" s="26" t="s">
        <v>12330</v>
      </c>
      <c r="V3929" s="26">
        <v>1</v>
      </c>
      <c r="W3929" s="26">
        <v>10</v>
      </c>
      <c r="X3929" s="26" t="s">
        <v>9741</v>
      </c>
      <c r="Y3929" s="26" t="s">
        <v>9742</v>
      </c>
      <c r="Z3929" s="26" t="s">
        <v>1389</v>
      </c>
      <c r="AA3929" s="26">
        <v>1602</v>
      </c>
      <c r="AB3929" s="26" t="s">
        <v>33</v>
      </c>
      <c r="AC3929" s="26">
        <v>160207</v>
      </c>
      <c r="AD3929" s="26" t="s">
        <v>504</v>
      </c>
      <c r="AE3929" s="26" t="s">
        <v>3256</v>
      </c>
      <c r="AF3929" s="26" t="s">
        <v>9743</v>
      </c>
      <c r="AG3929" s="26">
        <v>1000000</v>
      </c>
      <c r="AH3929" s="26">
        <v>-6.2878432999999996</v>
      </c>
      <c r="AI3929" s="26">
        <v>107.0351467</v>
      </c>
    </row>
    <row r="3930" spans="1:35" x14ac:dyDescent="0.35">
      <c r="A3930" s="26" t="s">
        <v>3245</v>
      </c>
      <c r="B3930" s="26" t="s">
        <v>3246</v>
      </c>
      <c r="C3930" s="26" t="s">
        <v>3247</v>
      </c>
      <c r="D3930" s="26" t="s">
        <v>3246</v>
      </c>
      <c r="E3930" s="26" t="s">
        <v>3247</v>
      </c>
      <c r="F3930" s="26" t="s">
        <v>3248</v>
      </c>
      <c r="G3930" s="26" t="s">
        <v>3249</v>
      </c>
      <c r="H3930" s="26" t="s">
        <v>3248</v>
      </c>
      <c r="I3930" s="26" t="s">
        <v>3249</v>
      </c>
      <c r="J3930" s="26" t="s">
        <v>3250</v>
      </c>
      <c r="K3930" s="26" t="s">
        <v>3249</v>
      </c>
      <c r="N3930" s="26">
        <v>1887881</v>
      </c>
      <c r="O3930" s="26" t="s">
        <v>3251</v>
      </c>
      <c r="P3930" s="26" t="s">
        <v>12328</v>
      </c>
      <c r="Q3930" s="26" t="s">
        <v>524</v>
      </c>
      <c r="R3930" s="26" t="s">
        <v>3253</v>
      </c>
      <c r="S3930" s="26" t="s">
        <v>3254</v>
      </c>
      <c r="T3930" s="26" t="s">
        <v>12329</v>
      </c>
      <c r="U3930" s="26" t="s">
        <v>12330</v>
      </c>
      <c r="V3930" s="26">
        <v>7</v>
      </c>
      <c r="W3930" s="26">
        <v>90</v>
      </c>
      <c r="X3930" s="26" t="s">
        <v>9351</v>
      </c>
      <c r="Y3930" s="26" t="s">
        <v>9352</v>
      </c>
      <c r="Z3930" s="26" t="s">
        <v>3057</v>
      </c>
      <c r="AA3930" s="26">
        <v>1602</v>
      </c>
      <c r="AB3930" s="26" t="s">
        <v>33</v>
      </c>
      <c r="AC3930" s="26">
        <v>160207</v>
      </c>
      <c r="AD3930" s="26" t="s">
        <v>504</v>
      </c>
      <c r="AE3930" s="26" t="s">
        <v>3256</v>
      </c>
      <c r="AF3930" s="26" t="s">
        <v>9353</v>
      </c>
      <c r="AG3930" s="26">
        <v>1000000</v>
      </c>
      <c r="AH3930" s="26">
        <v>-6.2748483000000004</v>
      </c>
      <c r="AI3930" s="26">
        <v>107.038105</v>
      </c>
    </row>
    <row r="3931" spans="1:35" x14ac:dyDescent="0.35">
      <c r="A3931" s="26" t="s">
        <v>3245</v>
      </c>
      <c r="B3931" s="26" t="s">
        <v>3246</v>
      </c>
      <c r="C3931" s="26" t="s">
        <v>3247</v>
      </c>
      <c r="D3931" s="26" t="s">
        <v>3246</v>
      </c>
      <c r="E3931" s="26" t="s">
        <v>3247</v>
      </c>
      <c r="F3931" s="26" t="s">
        <v>3248</v>
      </c>
      <c r="G3931" s="26" t="s">
        <v>3249</v>
      </c>
      <c r="H3931" s="26" t="s">
        <v>3248</v>
      </c>
      <c r="I3931" s="26" t="s">
        <v>3249</v>
      </c>
      <c r="J3931" s="26" t="s">
        <v>3250</v>
      </c>
      <c r="K3931" s="26" t="s">
        <v>3249</v>
      </c>
      <c r="N3931" s="26">
        <v>1887881</v>
      </c>
      <c r="O3931" s="26" t="s">
        <v>3251</v>
      </c>
      <c r="P3931" s="26" t="s">
        <v>12328</v>
      </c>
      <c r="Q3931" s="26" t="s">
        <v>524</v>
      </c>
      <c r="R3931" s="26" t="s">
        <v>3253</v>
      </c>
      <c r="S3931" s="26" t="s">
        <v>3254</v>
      </c>
      <c r="T3931" s="26" t="s">
        <v>12329</v>
      </c>
      <c r="U3931" s="26" t="s">
        <v>12330</v>
      </c>
      <c r="V3931" s="26">
        <v>6</v>
      </c>
      <c r="W3931" s="26">
        <v>90</v>
      </c>
      <c r="X3931" s="26" t="s">
        <v>9351</v>
      </c>
      <c r="Y3931" s="26" t="s">
        <v>9352</v>
      </c>
      <c r="Z3931" s="26" t="s">
        <v>3057</v>
      </c>
      <c r="AA3931" s="26">
        <v>1602</v>
      </c>
      <c r="AB3931" s="26" t="s">
        <v>33</v>
      </c>
      <c r="AC3931" s="26">
        <v>160207</v>
      </c>
      <c r="AD3931" s="26" t="s">
        <v>504</v>
      </c>
      <c r="AE3931" s="26" t="s">
        <v>3256</v>
      </c>
      <c r="AF3931" s="26" t="s">
        <v>9353</v>
      </c>
      <c r="AG3931" s="26">
        <v>1000000</v>
      </c>
      <c r="AH3931" s="26">
        <v>-6.2748483000000004</v>
      </c>
      <c r="AI3931" s="26">
        <v>107.038105</v>
      </c>
    </row>
    <row r="3932" spans="1:35" x14ac:dyDescent="0.35">
      <c r="A3932" s="26" t="s">
        <v>3245</v>
      </c>
      <c r="B3932" s="26" t="s">
        <v>3246</v>
      </c>
      <c r="C3932" s="26" t="s">
        <v>3247</v>
      </c>
      <c r="D3932" s="26" t="s">
        <v>3246</v>
      </c>
      <c r="E3932" s="26" t="s">
        <v>3247</v>
      </c>
      <c r="F3932" s="26" t="s">
        <v>3248</v>
      </c>
      <c r="G3932" s="26" t="s">
        <v>3249</v>
      </c>
      <c r="H3932" s="26" t="s">
        <v>3248</v>
      </c>
      <c r="I3932" s="26" t="s">
        <v>3249</v>
      </c>
      <c r="J3932" s="26" t="s">
        <v>3250</v>
      </c>
      <c r="K3932" s="26" t="s">
        <v>3249</v>
      </c>
      <c r="N3932" s="26">
        <v>1887881</v>
      </c>
      <c r="O3932" s="26" t="s">
        <v>3251</v>
      </c>
      <c r="P3932" s="26" t="s">
        <v>12328</v>
      </c>
      <c r="Q3932" s="26" t="s">
        <v>524</v>
      </c>
      <c r="R3932" s="26" t="s">
        <v>3253</v>
      </c>
      <c r="S3932" s="26" t="s">
        <v>3254</v>
      </c>
      <c r="T3932" s="26" t="s">
        <v>12329</v>
      </c>
      <c r="U3932" s="26" t="s">
        <v>12330</v>
      </c>
      <c r="V3932" s="26">
        <v>7</v>
      </c>
      <c r="W3932" s="26">
        <v>40</v>
      </c>
      <c r="X3932" s="26" t="s">
        <v>12347</v>
      </c>
      <c r="Y3932" s="26" t="s">
        <v>12348</v>
      </c>
      <c r="Z3932" s="26" t="s">
        <v>4061</v>
      </c>
      <c r="AA3932" s="26">
        <v>1602</v>
      </c>
      <c r="AB3932" s="26" t="s">
        <v>33</v>
      </c>
      <c r="AC3932" s="26">
        <v>160207</v>
      </c>
      <c r="AD3932" s="26" t="s">
        <v>504</v>
      </c>
      <c r="AE3932" s="26" t="s">
        <v>3256</v>
      </c>
      <c r="AF3932" s="26" t="s">
        <v>12342</v>
      </c>
      <c r="AG3932" s="26">
        <v>1000000</v>
      </c>
      <c r="AH3932" s="26">
        <v>-6.3803172999999997</v>
      </c>
      <c r="AI3932" s="26">
        <v>107.03530979999999</v>
      </c>
    </row>
    <row r="3933" spans="1:35" x14ac:dyDescent="0.35">
      <c r="A3933" s="26" t="s">
        <v>3245</v>
      </c>
      <c r="B3933" s="26" t="s">
        <v>3246</v>
      </c>
      <c r="C3933" s="26" t="s">
        <v>3247</v>
      </c>
      <c r="D3933" s="26" t="s">
        <v>3246</v>
      </c>
      <c r="E3933" s="26" t="s">
        <v>3247</v>
      </c>
      <c r="F3933" s="26" t="s">
        <v>3248</v>
      </c>
      <c r="G3933" s="26" t="s">
        <v>3249</v>
      </c>
      <c r="H3933" s="26" t="s">
        <v>3248</v>
      </c>
      <c r="I3933" s="26" t="s">
        <v>3249</v>
      </c>
      <c r="J3933" s="26" t="s">
        <v>3250</v>
      </c>
      <c r="K3933" s="26" t="s">
        <v>3249</v>
      </c>
      <c r="N3933" s="26">
        <v>1887881</v>
      </c>
      <c r="O3933" s="26" t="s">
        <v>3251</v>
      </c>
      <c r="P3933" s="26" t="s">
        <v>12328</v>
      </c>
      <c r="Q3933" s="26" t="s">
        <v>524</v>
      </c>
      <c r="R3933" s="26" t="s">
        <v>3253</v>
      </c>
      <c r="S3933" s="26" t="s">
        <v>3254</v>
      </c>
      <c r="T3933" s="26" t="s">
        <v>12329</v>
      </c>
      <c r="U3933" s="26" t="s">
        <v>12330</v>
      </c>
      <c r="V3933" s="26">
        <v>1</v>
      </c>
      <c r="W3933" s="26">
        <v>40</v>
      </c>
      <c r="X3933" s="26" t="s">
        <v>12347</v>
      </c>
      <c r="Y3933" s="26" t="s">
        <v>12348</v>
      </c>
      <c r="Z3933" s="26" t="s">
        <v>4061</v>
      </c>
      <c r="AA3933" s="26">
        <v>1602</v>
      </c>
      <c r="AB3933" s="26" t="s">
        <v>33</v>
      </c>
      <c r="AC3933" s="26">
        <v>160207</v>
      </c>
      <c r="AD3933" s="26" t="s">
        <v>504</v>
      </c>
      <c r="AE3933" s="26" t="s">
        <v>3256</v>
      </c>
      <c r="AF3933" s="26" t="s">
        <v>12342</v>
      </c>
      <c r="AG3933" s="26">
        <v>1000000</v>
      </c>
      <c r="AH3933" s="26">
        <v>-6.3803172999999997</v>
      </c>
      <c r="AI3933" s="26">
        <v>107.03530979999999</v>
      </c>
    </row>
    <row r="3934" spans="1:35" x14ac:dyDescent="0.35">
      <c r="A3934" s="26" t="s">
        <v>3245</v>
      </c>
      <c r="B3934" s="26" t="s">
        <v>3246</v>
      </c>
      <c r="C3934" s="26" t="s">
        <v>3247</v>
      </c>
      <c r="D3934" s="26" t="s">
        <v>3246</v>
      </c>
      <c r="E3934" s="26" t="s">
        <v>3247</v>
      </c>
      <c r="F3934" s="26" t="s">
        <v>3248</v>
      </c>
      <c r="G3934" s="26" t="s">
        <v>3249</v>
      </c>
      <c r="H3934" s="26" t="s">
        <v>3248</v>
      </c>
      <c r="I3934" s="26" t="s">
        <v>3249</v>
      </c>
      <c r="J3934" s="26" t="s">
        <v>3250</v>
      </c>
      <c r="K3934" s="26" t="s">
        <v>3249</v>
      </c>
      <c r="N3934" s="26">
        <v>1887881</v>
      </c>
      <c r="O3934" s="26" t="s">
        <v>3251</v>
      </c>
      <c r="P3934" s="26" t="s">
        <v>12328</v>
      </c>
      <c r="Q3934" s="26" t="s">
        <v>524</v>
      </c>
      <c r="R3934" s="26" t="s">
        <v>3253</v>
      </c>
      <c r="S3934" s="26" t="s">
        <v>3254</v>
      </c>
      <c r="T3934" s="26" t="s">
        <v>12329</v>
      </c>
      <c r="U3934" s="26" t="s">
        <v>12330</v>
      </c>
      <c r="V3934" s="26">
        <v>7</v>
      </c>
      <c r="W3934" s="26">
        <v>30</v>
      </c>
      <c r="X3934" s="26" t="s">
        <v>9354</v>
      </c>
      <c r="Y3934" s="26" t="s">
        <v>9355</v>
      </c>
      <c r="Z3934" s="26" t="s">
        <v>9356</v>
      </c>
      <c r="AA3934" s="26">
        <v>1602</v>
      </c>
      <c r="AB3934" s="26" t="s">
        <v>33</v>
      </c>
      <c r="AC3934" s="26">
        <v>160207</v>
      </c>
      <c r="AD3934" s="26" t="s">
        <v>504</v>
      </c>
      <c r="AE3934" s="26" t="s">
        <v>3256</v>
      </c>
      <c r="AF3934" s="26" t="s">
        <v>9357</v>
      </c>
      <c r="AG3934" s="26">
        <v>1000000</v>
      </c>
      <c r="AH3934" s="26">
        <v>-6.2458133</v>
      </c>
      <c r="AI3934" s="26">
        <v>107.0596583</v>
      </c>
    </row>
    <row r="3935" spans="1:35" x14ac:dyDescent="0.35">
      <c r="A3935" s="26" t="s">
        <v>3245</v>
      </c>
      <c r="B3935" s="26" t="s">
        <v>3246</v>
      </c>
      <c r="C3935" s="26" t="s">
        <v>3247</v>
      </c>
      <c r="D3935" s="26" t="s">
        <v>3246</v>
      </c>
      <c r="E3935" s="26" t="s">
        <v>3247</v>
      </c>
      <c r="F3935" s="26" t="s">
        <v>3248</v>
      </c>
      <c r="G3935" s="26" t="s">
        <v>3249</v>
      </c>
      <c r="H3935" s="26" t="s">
        <v>3248</v>
      </c>
      <c r="I3935" s="26" t="s">
        <v>3249</v>
      </c>
      <c r="J3935" s="26" t="s">
        <v>3250</v>
      </c>
      <c r="K3935" s="26" t="s">
        <v>3249</v>
      </c>
      <c r="N3935" s="26">
        <v>1887881</v>
      </c>
      <c r="O3935" s="26" t="s">
        <v>3251</v>
      </c>
      <c r="P3935" s="26" t="s">
        <v>12328</v>
      </c>
      <c r="Q3935" s="26" t="s">
        <v>524</v>
      </c>
      <c r="R3935" s="26" t="s">
        <v>3253</v>
      </c>
      <c r="S3935" s="26" t="s">
        <v>3254</v>
      </c>
      <c r="T3935" s="26" t="s">
        <v>12329</v>
      </c>
      <c r="U3935" s="26" t="s">
        <v>12330</v>
      </c>
      <c r="V3935" s="26">
        <v>7</v>
      </c>
      <c r="W3935" s="26">
        <v>120</v>
      </c>
      <c r="X3935" s="26" t="s">
        <v>9744</v>
      </c>
      <c r="Y3935" s="26" t="s">
        <v>9745</v>
      </c>
      <c r="Z3935" s="26" t="s">
        <v>1732</v>
      </c>
      <c r="AA3935" s="26">
        <v>1603</v>
      </c>
      <c r="AB3935" s="26" t="s">
        <v>715</v>
      </c>
      <c r="AC3935" s="26">
        <v>160305</v>
      </c>
      <c r="AD3935" s="26" t="s">
        <v>712</v>
      </c>
      <c r="AE3935" s="26" t="s">
        <v>3256</v>
      </c>
      <c r="AF3935" s="26" t="s">
        <v>9746</v>
      </c>
      <c r="AG3935" s="26">
        <v>0</v>
      </c>
      <c r="AH3935" s="26">
        <v>-6.2422117000000004</v>
      </c>
      <c r="AI3935" s="26">
        <v>107.02084499999999</v>
      </c>
    </row>
    <row r="3936" spans="1:35" x14ac:dyDescent="0.35">
      <c r="A3936" s="26" t="s">
        <v>3245</v>
      </c>
      <c r="B3936" s="26" t="s">
        <v>3246</v>
      </c>
      <c r="C3936" s="26" t="s">
        <v>3247</v>
      </c>
      <c r="D3936" s="26" t="s">
        <v>3246</v>
      </c>
      <c r="E3936" s="26" t="s">
        <v>3247</v>
      </c>
      <c r="F3936" s="26" t="s">
        <v>3248</v>
      </c>
      <c r="G3936" s="26" t="s">
        <v>3249</v>
      </c>
      <c r="H3936" s="26" t="s">
        <v>3248</v>
      </c>
      <c r="I3936" s="26" t="s">
        <v>3249</v>
      </c>
      <c r="J3936" s="26" t="s">
        <v>3250</v>
      </c>
      <c r="K3936" s="26" t="s">
        <v>3249</v>
      </c>
      <c r="N3936" s="26">
        <v>1887881</v>
      </c>
      <c r="O3936" s="26" t="s">
        <v>3251</v>
      </c>
      <c r="P3936" s="26" t="s">
        <v>12328</v>
      </c>
      <c r="Q3936" s="26" t="s">
        <v>524</v>
      </c>
      <c r="R3936" s="26" t="s">
        <v>3253</v>
      </c>
      <c r="S3936" s="26" t="s">
        <v>3254</v>
      </c>
      <c r="T3936" s="26" t="s">
        <v>12329</v>
      </c>
      <c r="U3936" s="26" t="s">
        <v>12330</v>
      </c>
      <c r="V3936" s="26">
        <v>7</v>
      </c>
      <c r="W3936" s="26">
        <v>80</v>
      </c>
      <c r="X3936" s="26" t="s">
        <v>12349</v>
      </c>
      <c r="Y3936" s="26" t="s">
        <v>12350</v>
      </c>
      <c r="Z3936" s="26" t="s">
        <v>1531</v>
      </c>
      <c r="AA3936" s="26">
        <v>1602</v>
      </c>
      <c r="AB3936" s="26" t="s">
        <v>33</v>
      </c>
      <c r="AC3936" s="26">
        <v>160207</v>
      </c>
      <c r="AD3936" s="26" t="s">
        <v>504</v>
      </c>
      <c r="AE3936" s="26" t="s">
        <v>3256</v>
      </c>
      <c r="AF3936" s="26" t="s">
        <v>12351</v>
      </c>
      <c r="AG3936" s="26">
        <v>1000000</v>
      </c>
      <c r="AH3936" s="26">
        <v>-6.2286232999999998</v>
      </c>
      <c r="AI3936" s="26">
        <v>107.08410670000001</v>
      </c>
    </row>
    <row r="3937" spans="1:35" x14ac:dyDescent="0.35">
      <c r="A3937" s="26" t="s">
        <v>3245</v>
      </c>
      <c r="B3937" s="26" t="s">
        <v>3246</v>
      </c>
      <c r="C3937" s="26" t="s">
        <v>3247</v>
      </c>
      <c r="D3937" s="26" t="s">
        <v>3246</v>
      </c>
      <c r="E3937" s="26" t="s">
        <v>3247</v>
      </c>
      <c r="F3937" s="26" t="s">
        <v>3248</v>
      </c>
      <c r="G3937" s="26" t="s">
        <v>3249</v>
      </c>
      <c r="H3937" s="26" t="s">
        <v>3248</v>
      </c>
      <c r="I3937" s="26" t="s">
        <v>3249</v>
      </c>
      <c r="J3937" s="26" t="s">
        <v>3250</v>
      </c>
      <c r="K3937" s="26" t="s">
        <v>3249</v>
      </c>
      <c r="N3937" s="26">
        <v>1887881</v>
      </c>
      <c r="O3937" s="26" t="s">
        <v>3251</v>
      </c>
      <c r="P3937" s="26" t="s">
        <v>12328</v>
      </c>
      <c r="Q3937" s="26" t="s">
        <v>524</v>
      </c>
      <c r="R3937" s="26" t="s">
        <v>3253</v>
      </c>
      <c r="S3937" s="26" t="s">
        <v>3254</v>
      </c>
      <c r="T3937" s="26" t="s">
        <v>12329</v>
      </c>
      <c r="U3937" s="26" t="s">
        <v>12330</v>
      </c>
      <c r="V3937" s="26">
        <v>7</v>
      </c>
      <c r="W3937" s="26">
        <v>50</v>
      </c>
      <c r="X3937" s="26" t="s">
        <v>9747</v>
      </c>
      <c r="Y3937" s="26" t="s">
        <v>9748</v>
      </c>
      <c r="Z3937" s="26" t="s">
        <v>1078</v>
      </c>
      <c r="AA3937" s="26">
        <v>1602</v>
      </c>
      <c r="AB3937" s="26" t="s">
        <v>33</v>
      </c>
      <c r="AC3937" s="26">
        <v>160207</v>
      </c>
      <c r="AD3937" s="26" t="s">
        <v>504</v>
      </c>
      <c r="AE3937" s="26" t="s">
        <v>3256</v>
      </c>
      <c r="AF3937" s="26" t="s">
        <v>9749</v>
      </c>
      <c r="AG3937" s="26">
        <v>1000000</v>
      </c>
      <c r="AH3937" s="26">
        <v>-6.2263878000000004</v>
      </c>
      <c r="AI3937" s="26">
        <v>107.0796579</v>
      </c>
    </row>
    <row r="3938" spans="1:35" x14ac:dyDescent="0.35">
      <c r="A3938" s="26" t="s">
        <v>3245</v>
      </c>
      <c r="B3938" s="26" t="s">
        <v>3246</v>
      </c>
      <c r="C3938" s="26" t="s">
        <v>3247</v>
      </c>
      <c r="D3938" s="26" t="s">
        <v>3246</v>
      </c>
      <c r="E3938" s="26" t="s">
        <v>3247</v>
      </c>
      <c r="F3938" s="26" t="s">
        <v>3248</v>
      </c>
      <c r="G3938" s="26" t="s">
        <v>3249</v>
      </c>
      <c r="H3938" s="26" t="s">
        <v>3248</v>
      </c>
      <c r="I3938" s="26" t="s">
        <v>3249</v>
      </c>
      <c r="J3938" s="26" t="s">
        <v>3250</v>
      </c>
      <c r="K3938" s="26" t="s">
        <v>3249</v>
      </c>
      <c r="N3938" s="26">
        <v>1887881</v>
      </c>
      <c r="O3938" s="26" t="s">
        <v>3251</v>
      </c>
      <c r="P3938" s="26" t="s">
        <v>12328</v>
      </c>
      <c r="Q3938" s="26" t="s">
        <v>524</v>
      </c>
      <c r="R3938" s="26" t="s">
        <v>3253</v>
      </c>
      <c r="S3938" s="26" t="s">
        <v>3254</v>
      </c>
      <c r="T3938" s="26" t="s">
        <v>12329</v>
      </c>
      <c r="U3938" s="26" t="s">
        <v>12330</v>
      </c>
      <c r="V3938" s="26">
        <v>7</v>
      </c>
      <c r="W3938" s="26">
        <v>70</v>
      </c>
      <c r="X3938" s="26" t="s">
        <v>12352</v>
      </c>
      <c r="Y3938" s="26" t="s">
        <v>12353</v>
      </c>
      <c r="Z3938" s="26" t="s">
        <v>12354</v>
      </c>
      <c r="AA3938" s="26">
        <v>1602</v>
      </c>
      <c r="AB3938" s="26" t="s">
        <v>33</v>
      </c>
      <c r="AC3938" s="26">
        <v>160207</v>
      </c>
      <c r="AD3938" s="26" t="s">
        <v>504</v>
      </c>
      <c r="AE3938" s="26" t="s">
        <v>3256</v>
      </c>
      <c r="AF3938" s="26" t="s">
        <v>12355</v>
      </c>
      <c r="AG3938" s="26">
        <v>1000000</v>
      </c>
      <c r="AH3938" s="26">
        <v>-6.3818739999999998</v>
      </c>
      <c r="AI3938" s="26">
        <v>107.02365899999999</v>
      </c>
    </row>
    <row r="3939" spans="1:35" x14ac:dyDescent="0.35">
      <c r="A3939" s="26" t="s">
        <v>3245</v>
      </c>
      <c r="B3939" s="26" t="s">
        <v>3246</v>
      </c>
      <c r="C3939" s="26" t="s">
        <v>3247</v>
      </c>
      <c r="D3939" s="26" t="s">
        <v>3246</v>
      </c>
      <c r="E3939" s="26" t="s">
        <v>3247</v>
      </c>
      <c r="F3939" s="26" t="s">
        <v>3248</v>
      </c>
      <c r="G3939" s="26" t="s">
        <v>3249</v>
      </c>
      <c r="H3939" s="26" t="s">
        <v>3248</v>
      </c>
      <c r="I3939" s="26" t="s">
        <v>3249</v>
      </c>
      <c r="J3939" s="26" t="s">
        <v>3250</v>
      </c>
      <c r="K3939" s="26" t="s">
        <v>3249</v>
      </c>
      <c r="N3939" s="26">
        <v>1887881</v>
      </c>
      <c r="O3939" s="26" t="s">
        <v>3251</v>
      </c>
      <c r="P3939" s="26" t="s">
        <v>12328</v>
      </c>
      <c r="Q3939" s="26" t="s">
        <v>524</v>
      </c>
      <c r="R3939" s="26" t="s">
        <v>3253</v>
      </c>
      <c r="S3939" s="26" t="s">
        <v>3254</v>
      </c>
      <c r="T3939" s="26" t="s">
        <v>12329</v>
      </c>
      <c r="U3939" s="26" t="s">
        <v>12330</v>
      </c>
      <c r="V3939" s="26">
        <v>7</v>
      </c>
      <c r="W3939" s="26">
        <v>60</v>
      </c>
      <c r="X3939" s="26" t="s">
        <v>8879</v>
      </c>
      <c r="Y3939" s="26" t="s">
        <v>8880</v>
      </c>
      <c r="Z3939" s="26" t="s">
        <v>8881</v>
      </c>
      <c r="AA3939" s="26">
        <v>1602</v>
      </c>
      <c r="AB3939" s="26" t="s">
        <v>33</v>
      </c>
      <c r="AC3939" s="26">
        <v>160207</v>
      </c>
      <c r="AD3939" s="26" t="s">
        <v>504</v>
      </c>
      <c r="AE3939" s="26" t="s">
        <v>3256</v>
      </c>
      <c r="AF3939" s="26" t="s">
        <v>8882</v>
      </c>
      <c r="AG3939" s="26">
        <v>1000000</v>
      </c>
      <c r="AH3939" s="26">
        <v>-6.3190166999999997</v>
      </c>
      <c r="AI3939" s="26">
        <v>107.0494396</v>
      </c>
    </row>
    <row r="3940" spans="1:35" x14ac:dyDescent="0.35">
      <c r="A3940" s="26" t="s">
        <v>3245</v>
      </c>
      <c r="B3940" s="26" t="s">
        <v>3246</v>
      </c>
      <c r="C3940" s="26" t="s">
        <v>3247</v>
      </c>
      <c r="D3940" s="26" t="s">
        <v>3246</v>
      </c>
      <c r="E3940" s="26" t="s">
        <v>3247</v>
      </c>
      <c r="F3940" s="26" t="s">
        <v>3248</v>
      </c>
      <c r="G3940" s="26" t="s">
        <v>3249</v>
      </c>
      <c r="H3940" s="26" t="s">
        <v>3248</v>
      </c>
      <c r="I3940" s="26" t="s">
        <v>3249</v>
      </c>
      <c r="J3940" s="26" t="s">
        <v>3250</v>
      </c>
      <c r="K3940" s="26" t="s">
        <v>3249</v>
      </c>
      <c r="N3940" s="26">
        <v>1887881</v>
      </c>
      <c r="O3940" s="26" t="s">
        <v>3251</v>
      </c>
      <c r="P3940" s="26" t="s">
        <v>12328</v>
      </c>
      <c r="Q3940" s="26" t="s">
        <v>524</v>
      </c>
      <c r="R3940" s="26" t="s">
        <v>3253</v>
      </c>
      <c r="S3940" s="26" t="s">
        <v>3254</v>
      </c>
      <c r="T3940" s="26" t="s">
        <v>12329</v>
      </c>
      <c r="U3940" s="26" t="s">
        <v>12330</v>
      </c>
      <c r="V3940" s="26">
        <v>7</v>
      </c>
      <c r="W3940" s="26">
        <v>70</v>
      </c>
      <c r="X3940" s="26" t="s">
        <v>12356</v>
      </c>
      <c r="Y3940" s="26" t="s">
        <v>12357</v>
      </c>
      <c r="Z3940" s="26" t="s">
        <v>1533</v>
      </c>
      <c r="AA3940" s="26">
        <v>1602</v>
      </c>
      <c r="AB3940" s="26" t="s">
        <v>33</v>
      </c>
      <c r="AC3940" s="26">
        <v>160207</v>
      </c>
      <c r="AD3940" s="26" t="s">
        <v>504</v>
      </c>
      <c r="AE3940" s="26" t="s">
        <v>3256</v>
      </c>
      <c r="AF3940" s="26" t="s">
        <v>8882</v>
      </c>
      <c r="AG3940" s="26">
        <v>1000000</v>
      </c>
      <c r="AH3940" s="26">
        <v>-6.3218966999999999</v>
      </c>
      <c r="AI3940" s="26">
        <v>107.0488367</v>
      </c>
    </row>
    <row r="3941" spans="1:35" x14ac:dyDescent="0.35">
      <c r="A3941" s="26" t="s">
        <v>3245</v>
      </c>
      <c r="B3941" s="26" t="s">
        <v>3246</v>
      </c>
      <c r="C3941" s="26" t="s">
        <v>3247</v>
      </c>
      <c r="D3941" s="26" t="s">
        <v>3246</v>
      </c>
      <c r="E3941" s="26" t="s">
        <v>3247</v>
      </c>
      <c r="F3941" s="26" t="s">
        <v>3248</v>
      </c>
      <c r="G3941" s="26" t="s">
        <v>3249</v>
      </c>
      <c r="H3941" s="26" t="s">
        <v>3248</v>
      </c>
      <c r="I3941" s="26" t="s">
        <v>3249</v>
      </c>
      <c r="J3941" s="26" t="s">
        <v>3250</v>
      </c>
      <c r="K3941" s="26" t="s">
        <v>3249</v>
      </c>
      <c r="N3941" s="26">
        <v>1887881</v>
      </c>
      <c r="O3941" s="26" t="s">
        <v>3251</v>
      </c>
      <c r="P3941" s="26" t="s">
        <v>12328</v>
      </c>
      <c r="Q3941" s="26" t="s">
        <v>524</v>
      </c>
      <c r="R3941" s="26" t="s">
        <v>3253</v>
      </c>
      <c r="S3941" s="26" t="s">
        <v>3254</v>
      </c>
      <c r="T3941" s="26" t="s">
        <v>12329</v>
      </c>
      <c r="U3941" s="26" t="s">
        <v>12330</v>
      </c>
      <c r="V3941" s="26">
        <v>6</v>
      </c>
      <c r="W3941" s="26">
        <v>100</v>
      </c>
      <c r="X3941" s="26" t="s">
        <v>12356</v>
      </c>
      <c r="Y3941" s="26" t="s">
        <v>12357</v>
      </c>
      <c r="Z3941" s="26" t="s">
        <v>1533</v>
      </c>
      <c r="AA3941" s="26">
        <v>1602</v>
      </c>
      <c r="AB3941" s="26" t="s">
        <v>33</v>
      </c>
      <c r="AC3941" s="26">
        <v>160207</v>
      </c>
      <c r="AD3941" s="26" t="s">
        <v>504</v>
      </c>
      <c r="AE3941" s="26" t="s">
        <v>3256</v>
      </c>
      <c r="AF3941" s="26" t="s">
        <v>8882</v>
      </c>
      <c r="AG3941" s="26">
        <v>0</v>
      </c>
      <c r="AH3941" s="26">
        <v>-6.3218966999999999</v>
      </c>
      <c r="AI3941" s="26">
        <v>107.0488367</v>
      </c>
    </row>
    <row r="3942" spans="1:35" x14ac:dyDescent="0.35">
      <c r="A3942" s="26" t="s">
        <v>3245</v>
      </c>
      <c r="B3942" s="26" t="s">
        <v>3246</v>
      </c>
      <c r="C3942" s="26" t="s">
        <v>3247</v>
      </c>
      <c r="D3942" s="26" t="s">
        <v>3246</v>
      </c>
      <c r="E3942" s="26" t="s">
        <v>3247</v>
      </c>
      <c r="F3942" s="26" t="s">
        <v>3248</v>
      </c>
      <c r="G3942" s="26" t="s">
        <v>3249</v>
      </c>
      <c r="H3942" s="26" t="s">
        <v>3248</v>
      </c>
      <c r="I3942" s="26" t="s">
        <v>3249</v>
      </c>
      <c r="J3942" s="26" t="s">
        <v>3250</v>
      </c>
      <c r="K3942" s="26" t="s">
        <v>3249</v>
      </c>
      <c r="N3942" s="26">
        <v>1887881</v>
      </c>
      <c r="O3942" s="26" t="s">
        <v>3251</v>
      </c>
      <c r="P3942" s="26" t="s">
        <v>12328</v>
      </c>
      <c r="Q3942" s="26" t="s">
        <v>524</v>
      </c>
      <c r="R3942" s="26" t="s">
        <v>3253</v>
      </c>
      <c r="S3942" s="26" t="s">
        <v>3254</v>
      </c>
      <c r="T3942" s="26" t="s">
        <v>12329</v>
      </c>
      <c r="U3942" s="26" t="s">
        <v>12330</v>
      </c>
      <c r="V3942" s="26">
        <v>7</v>
      </c>
      <c r="W3942" s="26">
        <v>240</v>
      </c>
      <c r="X3942" s="26" t="s">
        <v>9358</v>
      </c>
      <c r="Y3942" s="26" t="s">
        <v>9359</v>
      </c>
      <c r="Z3942" s="26" t="s">
        <v>1391</v>
      </c>
      <c r="AA3942" s="26">
        <v>1602</v>
      </c>
      <c r="AB3942" s="26" t="s">
        <v>33</v>
      </c>
      <c r="AC3942" s="26">
        <v>160207</v>
      </c>
      <c r="AD3942" s="26" t="s">
        <v>504</v>
      </c>
      <c r="AE3942" s="26" t="s">
        <v>3256</v>
      </c>
      <c r="AF3942" s="26" t="s">
        <v>9360</v>
      </c>
      <c r="AG3942" s="26">
        <v>0</v>
      </c>
      <c r="AH3942" s="26">
        <v>-6.2568568999999998</v>
      </c>
      <c r="AI3942" s="26">
        <v>107.1470273</v>
      </c>
    </row>
    <row r="3943" spans="1:35" x14ac:dyDescent="0.35">
      <c r="A3943" s="26" t="s">
        <v>3245</v>
      </c>
      <c r="B3943" s="26" t="s">
        <v>3246</v>
      </c>
      <c r="C3943" s="26" t="s">
        <v>3247</v>
      </c>
      <c r="D3943" s="26" t="s">
        <v>3246</v>
      </c>
      <c r="E3943" s="26" t="s">
        <v>3247</v>
      </c>
      <c r="F3943" s="26" t="s">
        <v>3248</v>
      </c>
      <c r="G3943" s="26" t="s">
        <v>3249</v>
      </c>
      <c r="H3943" s="26" t="s">
        <v>3248</v>
      </c>
      <c r="I3943" s="26" t="s">
        <v>3249</v>
      </c>
      <c r="J3943" s="26" t="s">
        <v>3250</v>
      </c>
      <c r="K3943" s="26" t="s">
        <v>3249</v>
      </c>
      <c r="N3943" s="26">
        <v>1887881</v>
      </c>
      <c r="O3943" s="26" t="s">
        <v>3251</v>
      </c>
      <c r="P3943" s="26" t="s">
        <v>12328</v>
      </c>
      <c r="Q3943" s="26" t="s">
        <v>524</v>
      </c>
      <c r="R3943" s="26" t="s">
        <v>3253</v>
      </c>
      <c r="S3943" s="26" t="s">
        <v>3254</v>
      </c>
      <c r="T3943" s="26" t="s">
        <v>12329</v>
      </c>
      <c r="U3943" s="26" t="s">
        <v>12330</v>
      </c>
      <c r="V3943" s="26">
        <v>7</v>
      </c>
      <c r="W3943" s="26">
        <v>40</v>
      </c>
      <c r="X3943" s="26" t="s">
        <v>12358</v>
      </c>
      <c r="Y3943" s="26" t="s">
        <v>12359</v>
      </c>
      <c r="Z3943" s="26" t="s">
        <v>12360</v>
      </c>
      <c r="AA3943" s="26">
        <v>1602</v>
      </c>
      <c r="AB3943" s="26" t="s">
        <v>33</v>
      </c>
      <c r="AC3943" s="26">
        <v>160207</v>
      </c>
      <c r="AD3943" s="26" t="s">
        <v>504</v>
      </c>
      <c r="AE3943" s="26" t="s">
        <v>3256</v>
      </c>
      <c r="AF3943" s="26" t="s">
        <v>12361</v>
      </c>
      <c r="AG3943" s="26">
        <v>1000000</v>
      </c>
      <c r="AH3943" s="26">
        <v>-6.3437067000000003</v>
      </c>
      <c r="AI3943" s="26">
        <v>107.15317829999999</v>
      </c>
    </row>
    <row r="3944" spans="1:35" x14ac:dyDescent="0.35">
      <c r="A3944" s="26" t="s">
        <v>3245</v>
      </c>
      <c r="B3944" s="26" t="s">
        <v>3246</v>
      </c>
      <c r="C3944" s="26" t="s">
        <v>3247</v>
      </c>
      <c r="D3944" s="26" t="s">
        <v>3246</v>
      </c>
      <c r="E3944" s="26" t="s">
        <v>3247</v>
      </c>
      <c r="F3944" s="26" t="s">
        <v>3248</v>
      </c>
      <c r="G3944" s="26" t="s">
        <v>3249</v>
      </c>
      <c r="H3944" s="26" t="s">
        <v>3248</v>
      </c>
      <c r="I3944" s="26" t="s">
        <v>3249</v>
      </c>
      <c r="J3944" s="26" t="s">
        <v>3250</v>
      </c>
      <c r="K3944" s="26" t="s">
        <v>3249</v>
      </c>
      <c r="N3944" s="26">
        <v>1887881</v>
      </c>
      <c r="O3944" s="26" t="s">
        <v>3251</v>
      </c>
      <c r="P3944" s="26" t="s">
        <v>12328</v>
      </c>
      <c r="Q3944" s="26" t="s">
        <v>524</v>
      </c>
      <c r="R3944" s="26" t="s">
        <v>3253</v>
      </c>
      <c r="S3944" s="26" t="s">
        <v>3254</v>
      </c>
      <c r="T3944" s="26" t="s">
        <v>12329</v>
      </c>
      <c r="U3944" s="26" t="s">
        <v>12330</v>
      </c>
      <c r="V3944" s="26">
        <v>7</v>
      </c>
      <c r="W3944" s="26">
        <v>120</v>
      </c>
      <c r="X3944" s="26" t="s">
        <v>12362</v>
      </c>
      <c r="Y3944" s="26" t="s">
        <v>12363</v>
      </c>
      <c r="Z3944" s="26" t="s">
        <v>12364</v>
      </c>
      <c r="AA3944" s="26">
        <v>1602</v>
      </c>
      <c r="AB3944" s="26" t="s">
        <v>33</v>
      </c>
      <c r="AC3944" s="26">
        <v>160207</v>
      </c>
      <c r="AD3944" s="26" t="s">
        <v>504</v>
      </c>
      <c r="AE3944" s="26" t="s">
        <v>3256</v>
      </c>
      <c r="AF3944" s="26" t="s">
        <v>12365</v>
      </c>
      <c r="AG3944" s="26">
        <v>1000000</v>
      </c>
      <c r="AH3944" s="26">
        <v>-6.3458899999999998</v>
      </c>
      <c r="AI3944" s="26">
        <v>107.15842170000001</v>
      </c>
    </row>
    <row r="3945" spans="1:35" x14ac:dyDescent="0.35">
      <c r="A3945" s="26" t="s">
        <v>3245</v>
      </c>
      <c r="B3945" s="26" t="s">
        <v>3246</v>
      </c>
      <c r="C3945" s="26" t="s">
        <v>3247</v>
      </c>
      <c r="D3945" s="26" t="s">
        <v>3246</v>
      </c>
      <c r="E3945" s="26" t="s">
        <v>3247</v>
      </c>
      <c r="F3945" s="26" t="s">
        <v>3248</v>
      </c>
      <c r="G3945" s="26" t="s">
        <v>3249</v>
      </c>
      <c r="H3945" s="26" t="s">
        <v>3248</v>
      </c>
      <c r="I3945" s="26" t="s">
        <v>3249</v>
      </c>
      <c r="J3945" s="26" t="s">
        <v>3250</v>
      </c>
      <c r="K3945" s="26" t="s">
        <v>3249</v>
      </c>
      <c r="N3945" s="26">
        <v>1887881</v>
      </c>
      <c r="O3945" s="26" t="s">
        <v>3251</v>
      </c>
      <c r="P3945" s="26" t="s">
        <v>12328</v>
      </c>
      <c r="Q3945" s="26" t="s">
        <v>524</v>
      </c>
      <c r="R3945" s="26" t="s">
        <v>3253</v>
      </c>
      <c r="S3945" s="26" t="s">
        <v>3254</v>
      </c>
      <c r="T3945" s="26" t="s">
        <v>12329</v>
      </c>
      <c r="U3945" s="26" t="s">
        <v>12330</v>
      </c>
      <c r="V3945" s="26">
        <v>7</v>
      </c>
      <c r="W3945" s="26">
        <v>130</v>
      </c>
      <c r="X3945" s="26" t="s">
        <v>8883</v>
      </c>
      <c r="Y3945" s="26" t="s">
        <v>8884</v>
      </c>
      <c r="Z3945" s="26" t="s">
        <v>8885</v>
      </c>
      <c r="AA3945" s="26">
        <v>1602</v>
      </c>
      <c r="AB3945" s="26" t="s">
        <v>33</v>
      </c>
      <c r="AC3945" s="26">
        <v>160207</v>
      </c>
      <c r="AD3945" s="26" t="s">
        <v>504</v>
      </c>
      <c r="AE3945" s="26" t="s">
        <v>3256</v>
      </c>
      <c r="AF3945" s="26" t="s">
        <v>8886</v>
      </c>
      <c r="AG3945" s="26">
        <v>1000000</v>
      </c>
      <c r="AH3945" s="26">
        <v>-6.3067270999999998</v>
      </c>
      <c r="AI3945" s="26">
        <v>107.07474860000001</v>
      </c>
    </row>
    <row r="3946" spans="1:35" x14ac:dyDescent="0.35">
      <c r="A3946" s="26" t="s">
        <v>3245</v>
      </c>
      <c r="B3946" s="26" t="s">
        <v>3246</v>
      </c>
      <c r="C3946" s="26" t="s">
        <v>3247</v>
      </c>
      <c r="D3946" s="26" t="s">
        <v>3246</v>
      </c>
      <c r="E3946" s="26" t="s">
        <v>3247</v>
      </c>
      <c r="F3946" s="26" t="s">
        <v>3248</v>
      </c>
      <c r="G3946" s="26" t="s">
        <v>3249</v>
      </c>
      <c r="H3946" s="26" t="s">
        <v>3248</v>
      </c>
      <c r="I3946" s="26" t="s">
        <v>3249</v>
      </c>
      <c r="J3946" s="26" t="s">
        <v>3250</v>
      </c>
      <c r="K3946" s="26" t="s">
        <v>3249</v>
      </c>
      <c r="N3946" s="26">
        <v>1887881</v>
      </c>
      <c r="O3946" s="26" t="s">
        <v>3251</v>
      </c>
      <c r="P3946" s="26" t="s">
        <v>12328</v>
      </c>
      <c r="Q3946" s="26" t="s">
        <v>524</v>
      </c>
      <c r="R3946" s="26" t="s">
        <v>3253</v>
      </c>
      <c r="S3946" s="26" t="s">
        <v>3254</v>
      </c>
      <c r="T3946" s="26" t="s">
        <v>12329</v>
      </c>
      <c r="U3946" s="26" t="s">
        <v>12330</v>
      </c>
      <c r="V3946" s="26">
        <v>7</v>
      </c>
      <c r="W3946" s="26">
        <v>140</v>
      </c>
      <c r="X3946" s="26" t="s">
        <v>12366</v>
      </c>
      <c r="Y3946" s="26" t="s">
        <v>12367</v>
      </c>
      <c r="Z3946" s="26" t="s">
        <v>7381</v>
      </c>
      <c r="AA3946" s="26">
        <v>1602</v>
      </c>
      <c r="AB3946" s="26" t="s">
        <v>33</v>
      </c>
      <c r="AC3946" s="26">
        <v>160207</v>
      </c>
      <c r="AD3946" s="26" t="s">
        <v>504</v>
      </c>
      <c r="AE3946" s="26" t="s">
        <v>3256</v>
      </c>
      <c r="AF3946" s="26" t="s">
        <v>12368</v>
      </c>
      <c r="AG3946" s="26">
        <v>1000000</v>
      </c>
      <c r="AH3946" s="26">
        <v>-6.3736946999999997</v>
      </c>
      <c r="AI3946" s="26">
        <v>107.0981515</v>
      </c>
    </row>
    <row r="3947" spans="1:35" x14ac:dyDescent="0.35">
      <c r="A3947" s="26" t="s">
        <v>3245</v>
      </c>
      <c r="B3947" s="26" t="s">
        <v>3246</v>
      </c>
      <c r="C3947" s="26" t="s">
        <v>3247</v>
      </c>
      <c r="D3947" s="26" t="s">
        <v>3246</v>
      </c>
      <c r="E3947" s="26" t="s">
        <v>3247</v>
      </c>
      <c r="F3947" s="26" t="s">
        <v>3248</v>
      </c>
      <c r="G3947" s="26" t="s">
        <v>3249</v>
      </c>
      <c r="H3947" s="26" t="s">
        <v>3248</v>
      </c>
      <c r="I3947" s="26" t="s">
        <v>3249</v>
      </c>
      <c r="J3947" s="26" t="s">
        <v>3250</v>
      </c>
      <c r="K3947" s="26" t="s">
        <v>3249</v>
      </c>
      <c r="N3947" s="26">
        <v>1887881</v>
      </c>
      <c r="O3947" s="26" t="s">
        <v>3251</v>
      </c>
      <c r="P3947" s="26" t="s">
        <v>12328</v>
      </c>
      <c r="Q3947" s="26" t="s">
        <v>524</v>
      </c>
      <c r="R3947" s="26" t="s">
        <v>3253</v>
      </c>
      <c r="S3947" s="26" t="s">
        <v>3254</v>
      </c>
      <c r="T3947" s="26" t="s">
        <v>12329</v>
      </c>
      <c r="U3947" s="26" t="s">
        <v>12330</v>
      </c>
      <c r="V3947" s="26">
        <v>7</v>
      </c>
      <c r="W3947" s="26">
        <v>250</v>
      </c>
      <c r="X3947" s="26" t="s">
        <v>9361</v>
      </c>
      <c r="Y3947" s="26" t="s">
        <v>9362</v>
      </c>
      <c r="Z3947" s="26" t="s">
        <v>9363</v>
      </c>
      <c r="AA3947" s="26">
        <v>1602</v>
      </c>
      <c r="AB3947" s="26" t="s">
        <v>33</v>
      </c>
      <c r="AC3947" s="26">
        <v>160207</v>
      </c>
      <c r="AD3947" s="26" t="s">
        <v>504</v>
      </c>
      <c r="AE3947" s="26" t="s">
        <v>3256</v>
      </c>
      <c r="AF3947" s="26" t="s">
        <v>9364</v>
      </c>
      <c r="AG3947" s="26">
        <v>0</v>
      </c>
      <c r="AH3947" s="26">
        <v>-6.30497</v>
      </c>
      <c r="AI3947" s="26">
        <v>107.0860617</v>
      </c>
    </row>
    <row r="3948" spans="1:35" x14ac:dyDescent="0.35">
      <c r="A3948" s="26" t="s">
        <v>3245</v>
      </c>
      <c r="B3948" s="26" t="s">
        <v>3246</v>
      </c>
      <c r="C3948" s="26" t="s">
        <v>3247</v>
      </c>
      <c r="D3948" s="26" t="s">
        <v>3246</v>
      </c>
      <c r="E3948" s="26" t="s">
        <v>3247</v>
      </c>
      <c r="F3948" s="26" t="s">
        <v>3248</v>
      </c>
      <c r="G3948" s="26" t="s">
        <v>3249</v>
      </c>
      <c r="H3948" s="26" t="s">
        <v>3248</v>
      </c>
      <c r="I3948" s="26" t="s">
        <v>3249</v>
      </c>
      <c r="J3948" s="26" t="s">
        <v>3250</v>
      </c>
      <c r="K3948" s="26" t="s">
        <v>3249</v>
      </c>
      <c r="N3948" s="26">
        <v>1887881</v>
      </c>
      <c r="O3948" s="26" t="s">
        <v>3251</v>
      </c>
      <c r="P3948" s="26" t="s">
        <v>12328</v>
      </c>
      <c r="Q3948" s="26" t="s">
        <v>524</v>
      </c>
      <c r="R3948" s="26" t="s">
        <v>3253</v>
      </c>
      <c r="S3948" s="26" t="s">
        <v>3254</v>
      </c>
      <c r="T3948" s="26" t="s">
        <v>12329</v>
      </c>
      <c r="U3948" s="26" t="s">
        <v>12330</v>
      </c>
      <c r="V3948" s="26">
        <v>7</v>
      </c>
      <c r="W3948" s="26">
        <v>90</v>
      </c>
      <c r="X3948" s="26" t="s">
        <v>12369</v>
      </c>
      <c r="Y3948" s="26" t="s">
        <v>12370</v>
      </c>
      <c r="Z3948" s="26" t="s">
        <v>4007</v>
      </c>
      <c r="AA3948" s="26">
        <v>1602</v>
      </c>
      <c r="AB3948" s="26" t="s">
        <v>33</v>
      </c>
      <c r="AC3948" s="26">
        <v>160207</v>
      </c>
      <c r="AD3948" s="26" t="s">
        <v>504</v>
      </c>
      <c r="AE3948" s="26" t="s">
        <v>3256</v>
      </c>
      <c r="AF3948" s="26" t="s">
        <v>12371</v>
      </c>
      <c r="AG3948" s="26">
        <v>1000000</v>
      </c>
      <c r="AH3948" s="26">
        <v>-6.3094659999999996</v>
      </c>
      <c r="AI3948" s="26">
        <v>107.072795</v>
      </c>
    </row>
    <row r="3949" spans="1:35" x14ac:dyDescent="0.35">
      <c r="A3949" s="26" t="s">
        <v>3245</v>
      </c>
      <c r="B3949" s="26" t="s">
        <v>3246</v>
      </c>
      <c r="C3949" s="26" t="s">
        <v>3247</v>
      </c>
      <c r="D3949" s="26" t="s">
        <v>3246</v>
      </c>
      <c r="E3949" s="26" t="s">
        <v>3247</v>
      </c>
      <c r="F3949" s="26" t="s">
        <v>3248</v>
      </c>
      <c r="G3949" s="26" t="s">
        <v>3249</v>
      </c>
      <c r="H3949" s="26" t="s">
        <v>3248</v>
      </c>
      <c r="I3949" s="26" t="s">
        <v>3249</v>
      </c>
      <c r="J3949" s="26" t="s">
        <v>3250</v>
      </c>
      <c r="K3949" s="26" t="s">
        <v>3249</v>
      </c>
      <c r="N3949" s="26">
        <v>1887881</v>
      </c>
      <c r="O3949" s="26" t="s">
        <v>3251</v>
      </c>
      <c r="P3949" s="26" t="s">
        <v>12328</v>
      </c>
      <c r="Q3949" s="26" t="s">
        <v>524</v>
      </c>
      <c r="R3949" s="26" t="s">
        <v>3253</v>
      </c>
      <c r="S3949" s="26" t="s">
        <v>3254</v>
      </c>
      <c r="T3949" s="26" t="s">
        <v>12329</v>
      </c>
      <c r="U3949" s="26" t="s">
        <v>12330</v>
      </c>
      <c r="V3949" s="26">
        <v>7</v>
      </c>
      <c r="W3949" s="26">
        <v>110</v>
      </c>
      <c r="X3949" s="26" t="s">
        <v>9750</v>
      </c>
      <c r="Y3949" s="26" t="s">
        <v>9751</v>
      </c>
      <c r="Z3949" s="26" t="s">
        <v>9752</v>
      </c>
      <c r="AA3949" s="26">
        <v>1603</v>
      </c>
      <c r="AB3949" s="26" t="s">
        <v>715</v>
      </c>
      <c r="AC3949" s="26">
        <v>160309</v>
      </c>
      <c r="AD3949" s="26" t="s">
        <v>1747</v>
      </c>
      <c r="AE3949" s="26" t="s">
        <v>3256</v>
      </c>
      <c r="AF3949" s="26" t="s">
        <v>9753</v>
      </c>
      <c r="AG3949" s="26">
        <v>0</v>
      </c>
      <c r="AH3949" s="26">
        <v>-6.2321533000000002</v>
      </c>
      <c r="AI3949" s="26">
        <v>107.0310783</v>
      </c>
    </row>
    <row r="3950" spans="1:35" x14ac:dyDescent="0.35">
      <c r="A3950" s="26" t="s">
        <v>3245</v>
      </c>
      <c r="B3950" s="26" t="s">
        <v>3246</v>
      </c>
      <c r="C3950" s="26" t="s">
        <v>3247</v>
      </c>
      <c r="D3950" s="26" t="s">
        <v>3246</v>
      </c>
      <c r="E3950" s="26" t="s">
        <v>3247</v>
      </c>
      <c r="F3950" s="26" t="s">
        <v>3248</v>
      </c>
      <c r="G3950" s="26" t="s">
        <v>3249</v>
      </c>
      <c r="H3950" s="26" t="s">
        <v>3248</v>
      </c>
      <c r="I3950" s="26" t="s">
        <v>3249</v>
      </c>
      <c r="J3950" s="26" t="s">
        <v>3250</v>
      </c>
      <c r="K3950" s="26" t="s">
        <v>3249</v>
      </c>
      <c r="N3950" s="26">
        <v>1887881</v>
      </c>
      <c r="O3950" s="26" t="s">
        <v>3251</v>
      </c>
      <c r="P3950" s="26" t="s">
        <v>12328</v>
      </c>
      <c r="Q3950" s="26" t="s">
        <v>524</v>
      </c>
      <c r="R3950" s="26" t="s">
        <v>3253</v>
      </c>
      <c r="S3950" s="26" t="s">
        <v>3254</v>
      </c>
      <c r="T3950" s="26" t="s">
        <v>12329</v>
      </c>
      <c r="U3950" s="26" t="s">
        <v>12330</v>
      </c>
      <c r="V3950" s="26">
        <v>7</v>
      </c>
      <c r="W3950" s="26">
        <v>10</v>
      </c>
      <c r="X3950" s="26" t="s">
        <v>12372</v>
      </c>
      <c r="Y3950" s="26" t="s">
        <v>12373</v>
      </c>
      <c r="Z3950" s="26" t="s">
        <v>5791</v>
      </c>
      <c r="AA3950" s="26">
        <v>1602</v>
      </c>
      <c r="AB3950" s="26" t="s">
        <v>33</v>
      </c>
      <c r="AC3950" s="26">
        <v>160207</v>
      </c>
      <c r="AD3950" s="26" t="s">
        <v>504</v>
      </c>
      <c r="AE3950" s="26" t="s">
        <v>3256</v>
      </c>
      <c r="AF3950" s="26" t="s">
        <v>12374</v>
      </c>
      <c r="AG3950" s="26">
        <v>1000000</v>
      </c>
      <c r="AH3950" s="26">
        <v>-6.2865266999999996</v>
      </c>
      <c r="AI3950" s="26">
        <v>107.03312029999999</v>
      </c>
    </row>
    <row r="3951" spans="1:35" x14ac:dyDescent="0.35">
      <c r="A3951" s="26" t="s">
        <v>3245</v>
      </c>
      <c r="B3951" s="26" t="s">
        <v>3246</v>
      </c>
      <c r="C3951" s="26" t="s">
        <v>3247</v>
      </c>
      <c r="D3951" s="26" t="s">
        <v>3246</v>
      </c>
      <c r="E3951" s="26" t="s">
        <v>3247</v>
      </c>
      <c r="F3951" s="26" t="s">
        <v>3248</v>
      </c>
      <c r="G3951" s="26" t="s">
        <v>3249</v>
      </c>
      <c r="H3951" s="26" t="s">
        <v>3248</v>
      </c>
      <c r="I3951" s="26" t="s">
        <v>3249</v>
      </c>
      <c r="J3951" s="26" t="s">
        <v>3250</v>
      </c>
      <c r="K3951" s="26" t="s">
        <v>3249</v>
      </c>
      <c r="N3951" s="26">
        <v>1887881</v>
      </c>
      <c r="O3951" s="26" t="s">
        <v>3251</v>
      </c>
      <c r="P3951" s="26" t="s">
        <v>12328</v>
      </c>
      <c r="Q3951" s="26" t="s">
        <v>524</v>
      </c>
      <c r="R3951" s="26" t="s">
        <v>3253</v>
      </c>
      <c r="S3951" s="26" t="s">
        <v>3254</v>
      </c>
      <c r="T3951" s="26" t="s">
        <v>12329</v>
      </c>
      <c r="U3951" s="26" t="s">
        <v>12330</v>
      </c>
      <c r="V3951" s="26">
        <v>7</v>
      </c>
      <c r="W3951" s="26">
        <v>30</v>
      </c>
      <c r="X3951" s="26" t="s">
        <v>12375</v>
      </c>
      <c r="Y3951" s="26" t="s">
        <v>12376</v>
      </c>
      <c r="Z3951" s="26" t="s">
        <v>12377</v>
      </c>
      <c r="AA3951" s="26">
        <v>1602</v>
      </c>
      <c r="AB3951" s="26" t="s">
        <v>33</v>
      </c>
      <c r="AC3951" s="26">
        <v>160207</v>
      </c>
      <c r="AD3951" s="26" t="s">
        <v>504</v>
      </c>
      <c r="AE3951" s="26" t="s">
        <v>3256</v>
      </c>
      <c r="AF3951" s="26" t="s">
        <v>12378</v>
      </c>
      <c r="AG3951" s="26">
        <v>1000000</v>
      </c>
      <c r="AH3951" s="26">
        <v>-6.2761550000000002</v>
      </c>
      <c r="AI3951" s="26">
        <v>107.049194</v>
      </c>
    </row>
    <row r="3952" spans="1:35" x14ac:dyDescent="0.35">
      <c r="A3952" s="26" t="s">
        <v>3245</v>
      </c>
      <c r="B3952" s="26" t="s">
        <v>3246</v>
      </c>
      <c r="C3952" s="26" t="s">
        <v>3247</v>
      </c>
      <c r="D3952" s="26" t="s">
        <v>3246</v>
      </c>
      <c r="E3952" s="26" t="s">
        <v>3247</v>
      </c>
      <c r="F3952" s="26" t="s">
        <v>3248</v>
      </c>
      <c r="G3952" s="26" t="s">
        <v>3249</v>
      </c>
      <c r="H3952" s="26" t="s">
        <v>3248</v>
      </c>
      <c r="I3952" s="26" t="s">
        <v>3249</v>
      </c>
      <c r="J3952" s="26" t="s">
        <v>3250</v>
      </c>
      <c r="K3952" s="26" t="s">
        <v>3249</v>
      </c>
      <c r="N3952" s="26">
        <v>1887881</v>
      </c>
      <c r="O3952" s="26" t="s">
        <v>3251</v>
      </c>
      <c r="P3952" s="26" t="s">
        <v>12328</v>
      </c>
      <c r="Q3952" s="26" t="s">
        <v>524</v>
      </c>
      <c r="R3952" s="26" t="s">
        <v>3253</v>
      </c>
      <c r="S3952" s="26" t="s">
        <v>3254</v>
      </c>
      <c r="T3952" s="26" t="s">
        <v>12329</v>
      </c>
      <c r="U3952" s="26" t="s">
        <v>12330</v>
      </c>
      <c r="V3952" s="26">
        <v>6</v>
      </c>
      <c r="W3952" s="26">
        <v>30</v>
      </c>
      <c r="X3952" s="26" t="s">
        <v>12375</v>
      </c>
      <c r="Y3952" s="26" t="s">
        <v>12376</v>
      </c>
      <c r="Z3952" s="26" t="s">
        <v>12377</v>
      </c>
      <c r="AA3952" s="26">
        <v>1602</v>
      </c>
      <c r="AB3952" s="26" t="s">
        <v>33</v>
      </c>
      <c r="AC3952" s="26">
        <v>160207</v>
      </c>
      <c r="AD3952" s="26" t="s">
        <v>504</v>
      </c>
      <c r="AE3952" s="26" t="s">
        <v>3256</v>
      </c>
      <c r="AF3952" s="26" t="s">
        <v>12378</v>
      </c>
      <c r="AG3952" s="26">
        <v>1000000</v>
      </c>
      <c r="AH3952" s="26">
        <v>-6.2761550000000002</v>
      </c>
      <c r="AI3952" s="26">
        <v>107.049194</v>
      </c>
    </row>
    <row r="3953" spans="1:35" x14ac:dyDescent="0.35">
      <c r="A3953" s="26" t="s">
        <v>3245</v>
      </c>
      <c r="B3953" s="26" t="s">
        <v>3246</v>
      </c>
      <c r="C3953" s="26" t="s">
        <v>3247</v>
      </c>
      <c r="D3953" s="26" t="s">
        <v>3246</v>
      </c>
      <c r="E3953" s="26" t="s">
        <v>3247</v>
      </c>
      <c r="F3953" s="26" t="s">
        <v>3248</v>
      </c>
      <c r="G3953" s="26" t="s">
        <v>3249</v>
      </c>
      <c r="H3953" s="26" t="s">
        <v>3248</v>
      </c>
      <c r="I3953" s="26" t="s">
        <v>3249</v>
      </c>
      <c r="J3953" s="26" t="s">
        <v>3250</v>
      </c>
      <c r="K3953" s="26" t="s">
        <v>3249</v>
      </c>
      <c r="N3953" s="26">
        <v>1887881</v>
      </c>
      <c r="O3953" s="26" t="s">
        <v>3251</v>
      </c>
      <c r="P3953" s="26" t="s">
        <v>12328</v>
      </c>
      <c r="Q3953" s="26" t="s">
        <v>524</v>
      </c>
      <c r="R3953" s="26" t="s">
        <v>3253</v>
      </c>
      <c r="S3953" s="26" t="s">
        <v>3254</v>
      </c>
      <c r="T3953" s="26" t="s">
        <v>12329</v>
      </c>
      <c r="U3953" s="26" t="s">
        <v>12330</v>
      </c>
      <c r="V3953" s="26">
        <v>1</v>
      </c>
      <c r="W3953" s="26">
        <v>50</v>
      </c>
      <c r="X3953" s="26" t="s">
        <v>12379</v>
      </c>
      <c r="Y3953" s="26" t="s">
        <v>12380</v>
      </c>
      <c r="Z3953" s="26" t="s">
        <v>1535</v>
      </c>
      <c r="AA3953" s="26">
        <v>1602</v>
      </c>
      <c r="AB3953" s="26" t="s">
        <v>33</v>
      </c>
      <c r="AC3953" s="26">
        <v>160207</v>
      </c>
      <c r="AD3953" s="26" t="s">
        <v>504</v>
      </c>
      <c r="AE3953" s="26" t="s">
        <v>3256</v>
      </c>
      <c r="AF3953" s="26" t="s">
        <v>12381</v>
      </c>
      <c r="AG3953" s="26">
        <v>1000000</v>
      </c>
      <c r="AH3953" s="26">
        <v>-6.2468516999999997</v>
      </c>
      <c r="AI3953" s="26">
        <v>107.06165180000001</v>
      </c>
    </row>
    <row r="3954" spans="1:35" x14ac:dyDescent="0.35">
      <c r="A3954" s="26" t="s">
        <v>3245</v>
      </c>
      <c r="B3954" s="26" t="s">
        <v>3246</v>
      </c>
      <c r="C3954" s="26" t="s">
        <v>3247</v>
      </c>
      <c r="D3954" s="26" t="s">
        <v>3246</v>
      </c>
      <c r="E3954" s="26" t="s">
        <v>3247</v>
      </c>
      <c r="F3954" s="26" t="s">
        <v>3248</v>
      </c>
      <c r="G3954" s="26" t="s">
        <v>3249</v>
      </c>
      <c r="H3954" s="26" t="s">
        <v>3248</v>
      </c>
      <c r="I3954" s="26" t="s">
        <v>3249</v>
      </c>
      <c r="J3954" s="26" t="s">
        <v>3250</v>
      </c>
      <c r="K3954" s="26" t="s">
        <v>3249</v>
      </c>
      <c r="N3954" s="26">
        <v>1887881</v>
      </c>
      <c r="O3954" s="26" t="s">
        <v>3251</v>
      </c>
      <c r="P3954" s="26" t="s">
        <v>12328</v>
      </c>
      <c r="Q3954" s="26" t="s">
        <v>524</v>
      </c>
      <c r="R3954" s="26" t="s">
        <v>3253</v>
      </c>
      <c r="S3954" s="26" t="s">
        <v>3254</v>
      </c>
      <c r="T3954" s="26" t="s">
        <v>12329</v>
      </c>
      <c r="U3954" s="26" t="s">
        <v>12330</v>
      </c>
      <c r="V3954" s="26">
        <v>7</v>
      </c>
      <c r="W3954" s="26">
        <v>50</v>
      </c>
      <c r="X3954" s="26" t="s">
        <v>12379</v>
      </c>
      <c r="Y3954" s="26" t="s">
        <v>12380</v>
      </c>
      <c r="Z3954" s="26" t="s">
        <v>1535</v>
      </c>
      <c r="AA3954" s="26">
        <v>1602</v>
      </c>
      <c r="AB3954" s="26" t="s">
        <v>33</v>
      </c>
      <c r="AC3954" s="26">
        <v>160207</v>
      </c>
      <c r="AD3954" s="26" t="s">
        <v>504</v>
      </c>
      <c r="AE3954" s="26" t="s">
        <v>3256</v>
      </c>
      <c r="AF3954" s="26" t="s">
        <v>12381</v>
      </c>
      <c r="AG3954" s="26">
        <v>1000000</v>
      </c>
      <c r="AH3954" s="26">
        <v>-6.2468516999999997</v>
      </c>
      <c r="AI3954" s="26">
        <v>107.06165180000001</v>
      </c>
    </row>
    <row r="3955" spans="1:35" x14ac:dyDescent="0.35">
      <c r="A3955" s="26" t="s">
        <v>3245</v>
      </c>
      <c r="B3955" s="26" t="s">
        <v>3246</v>
      </c>
      <c r="C3955" s="26" t="s">
        <v>3247</v>
      </c>
      <c r="D3955" s="26" t="s">
        <v>3246</v>
      </c>
      <c r="E3955" s="26" t="s">
        <v>3247</v>
      </c>
      <c r="F3955" s="26" t="s">
        <v>3248</v>
      </c>
      <c r="G3955" s="26" t="s">
        <v>3249</v>
      </c>
      <c r="H3955" s="26" t="s">
        <v>3248</v>
      </c>
      <c r="I3955" s="26" t="s">
        <v>3249</v>
      </c>
      <c r="J3955" s="26" t="s">
        <v>3250</v>
      </c>
      <c r="K3955" s="26" t="s">
        <v>3249</v>
      </c>
      <c r="N3955" s="26">
        <v>1887881</v>
      </c>
      <c r="O3955" s="26" t="s">
        <v>3251</v>
      </c>
      <c r="P3955" s="26" t="s">
        <v>12328</v>
      </c>
      <c r="Q3955" s="26" t="s">
        <v>524</v>
      </c>
      <c r="R3955" s="26" t="s">
        <v>3253</v>
      </c>
      <c r="S3955" s="26" t="s">
        <v>3254</v>
      </c>
      <c r="T3955" s="26" t="s">
        <v>12329</v>
      </c>
      <c r="U3955" s="26" t="s">
        <v>12330</v>
      </c>
      <c r="V3955" s="26">
        <v>7</v>
      </c>
      <c r="W3955" s="26">
        <v>10</v>
      </c>
      <c r="X3955" s="26" t="s">
        <v>9365</v>
      </c>
      <c r="Y3955" s="26" t="s">
        <v>9366</v>
      </c>
      <c r="Z3955" s="26" t="s">
        <v>9367</v>
      </c>
      <c r="AA3955" s="26">
        <v>1602</v>
      </c>
      <c r="AB3955" s="26" t="s">
        <v>33</v>
      </c>
      <c r="AC3955" s="26">
        <v>160206</v>
      </c>
      <c r="AD3955" s="26" t="s">
        <v>25</v>
      </c>
      <c r="AE3955" s="26" t="s">
        <v>3256</v>
      </c>
      <c r="AF3955" s="26" t="s">
        <v>9368</v>
      </c>
      <c r="AG3955" s="26">
        <v>1000000</v>
      </c>
      <c r="AH3955" s="26">
        <v>-6.2457631999999998</v>
      </c>
      <c r="AI3955" s="26">
        <v>107.0597741</v>
      </c>
    </row>
    <row r="3956" spans="1:35" x14ac:dyDescent="0.35">
      <c r="A3956" s="26" t="s">
        <v>3245</v>
      </c>
      <c r="B3956" s="26" t="s">
        <v>3246</v>
      </c>
      <c r="C3956" s="26" t="s">
        <v>3247</v>
      </c>
      <c r="D3956" s="26" t="s">
        <v>3246</v>
      </c>
      <c r="E3956" s="26" t="s">
        <v>3247</v>
      </c>
      <c r="F3956" s="26" t="s">
        <v>3248</v>
      </c>
      <c r="G3956" s="26" t="s">
        <v>3249</v>
      </c>
      <c r="H3956" s="26" t="s">
        <v>3248</v>
      </c>
      <c r="I3956" s="26" t="s">
        <v>3249</v>
      </c>
      <c r="J3956" s="26" t="s">
        <v>3250</v>
      </c>
      <c r="K3956" s="26" t="s">
        <v>3249</v>
      </c>
      <c r="N3956" s="26">
        <v>1887881</v>
      </c>
      <c r="O3956" s="26" t="s">
        <v>3251</v>
      </c>
      <c r="P3956" s="26" t="s">
        <v>12328</v>
      </c>
      <c r="Q3956" s="26" t="s">
        <v>524</v>
      </c>
      <c r="R3956" s="26" t="s">
        <v>3253</v>
      </c>
      <c r="S3956" s="26" t="s">
        <v>3254</v>
      </c>
      <c r="T3956" s="26" t="s">
        <v>12329</v>
      </c>
      <c r="U3956" s="26" t="s">
        <v>12330</v>
      </c>
      <c r="V3956" s="26">
        <v>7</v>
      </c>
      <c r="W3956" s="26">
        <v>180</v>
      </c>
      <c r="X3956" s="26" t="s">
        <v>9369</v>
      </c>
      <c r="Y3956" s="26" t="s">
        <v>9370</v>
      </c>
      <c r="Z3956" s="26" t="s">
        <v>631</v>
      </c>
      <c r="AA3956" s="26">
        <v>1602</v>
      </c>
      <c r="AB3956" s="26" t="s">
        <v>33</v>
      </c>
      <c r="AC3956" s="26">
        <v>160207</v>
      </c>
      <c r="AD3956" s="26" t="s">
        <v>504</v>
      </c>
      <c r="AE3956" s="26" t="s">
        <v>3256</v>
      </c>
      <c r="AF3956" s="26" t="s">
        <v>9371</v>
      </c>
      <c r="AG3956" s="26">
        <v>0</v>
      </c>
      <c r="AH3956" s="26">
        <v>-6.27379</v>
      </c>
      <c r="AI3956" s="26">
        <v>107.0377783</v>
      </c>
    </row>
    <row r="3957" spans="1:35" x14ac:dyDescent="0.35">
      <c r="A3957" s="26" t="s">
        <v>3245</v>
      </c>
      <c r="B3957" s="26" t="s">
        <v>3246</v>
      </c>
      <c r="C3957" s="26" t="s">
        <v>3247</v>
      </c>
      <c r="D3957" s="26" t="s">
        <v>3246</v>
      </c>
      <c r="E3957" s="26" t="s">
        <v>3247</v>
      </c>
      <c r="F3957" s="26" t="s">
        <v>3248</v>
      </c>
      <c r="G3957" s="26" t="s">
        <v>3249</v>
      </c>
      <c r="H3957" s="26" t="s">
        <v>3248</v>
      </c>
      <c r="I3957" s="26" t="s">
        <v>3249</v>
      </c>
      <c r="J3957" s="26" t="s">
        <v>3250</v>
      </c>
      <c r="K3957" s="26" t="s">
        <v>3249</v>
      </c>
      <c r="N3957" s="26">
        <v>1887881</v>
      </c>
      <c r="O3957" s="26" t="s">
        <v>3251</v>
      </c>
      <c r="P3957" s="26" t="s">
        <v>12328</v>
      </c>
      <c r="Q3957" s="26" t="s">
        <v>524</v>
      </c>
      <c r="R3957" s="26" t="s">
        <v>3253</v>
      </c>
      <c r="S3957" s="26" t="s">
        <v>3254</v>
      </c>
      <c r="T3957" s="26" t="s">
        <v>12329</v>
      </c>
      <c r="U3957" s="26" t="s">
        <v>12330</v>
      </c>
      <c r="V3957" s="26">
        <v>7</v>
      </c>
      <c r="W3957" s="26">
        <v>110</v>
      </c>
      <c r="X3957" s="26" t="s">
        <v>9372</v>
      </c>
      <c r="Y3957" s="26" t="s">
        <v>9373</v>
      </c>
      <c r="Z3957" s="26" t="s">
        <v>9374</v>
      </c>
      <c r="AA3957" s="26">
        <v>1602</v>
      </c>
      <c r="AB3957" s="26" t="s">
        <v>33</v>
      </c>
      <c r="AC3957" s="26">
        <v>160207</v>
      </c>
      <c r="AD3957" s="26" t="s">
        <v>504</v>
      </c>
      <c r="AE3957" s="26" t="s">
        <v>3256</v>
      </c>
      <c r="AF3957" s="26" t="s">
        <v>9375</v>
      </c>
      <c r="AG3957" s="26">
        <v>1000000</v>
      </c>
      <c r="AH3957" s="26">
        <v>-6.2756033000000002</v>
      </c>
      <c r="AI3957" s="26">
        <v>107.0416867</v>
      </c>
    </row>
    <row r="3958" spans="1:35" x14ac:dyDescent="0.35">
      <c r="A3958" s="26" t="s">
        <v>3245</v>
      </c>
      <c r="B3958" s="26" t="s">
        <v>3246</v>
      </c>
      <c r="C3958" s="26" t="s">
        <v>3247</v>
      </c>
      <c r="D3958" s="26" t="s">
        <v>3246</v>
      </c>
      <c r="E3958" s="26" t="s">
        <v>3247</v>
      </c>
      <c r="F3958" s="26" t="s">
        <v>3248</v>
      </c>
      <c r="G3958" s="26" t="s">
        <v>3249</v>
      </c>
      <c r="H3958" s="26" t="s">
        <v>3248</v>
      </c>
      <c r="I3958" s="26" t="s">
        <v>3249</v>
      </c>
      <c r="J3958" s="26" t="s">
        <v>3250</v>
      </c>
      <c r="K3958" s="26" t="s">
        <v>3249</v>
      </c>
      <c r="N3958" s="26">
        <v>1887881</v>
      </c>
      <c r="O3958" s="26" t="s">
        <v>3251</v>
      </c>
      <c r="P3958" s="26" t="s">
        <v>12328</v>
      </c>
      <c r="Q3958" s="26" t="s">
        <v>524</v>
      </c>
      <c r="R3958" s="26" t="s">
        <v>3253</v>
      </c>
      <c r="S3958" s="26" t="s">
        <v>3254</v>
      </c>
      <c r="T3958" s="26" t="s">
        <v>12329</v>
      </c>
      <c r="U3958" s="26" t="s">
        <v>12330</v>
      </c>
      <c r="V3958" s="26">
        <v>7</v>
      </c>
      <c r="W3958" s="26">
        <v>30</v>
      </c>
      <c r="X3958" s="26" t="s">
        <v>9376</v>
      </c>
      <c r="Y3958" s="26" t="s">
        <v>9377</v>
      </c>
      <c r="Z3958" s="26" t="s">
        <v>9378</v>
      </c>
      <c r="AA3958" s="26">
        <v>1602</v>
      </c>
      <c r="AB3958" s="26" t="s">
        <v>33</v>
      </c>
      <c r="AC3958" s="26">
        <v>160207</v>
      </c>
      <c r="AD3958" s="26" t="s">
        <v>504</v>
      </c>
      <c r="AE3958" s="26" t="s">
        <v>3256</v>
      </c>
      <c r="AF3958" s="26" t="s">
        <v>9379</v>
      </c>
      <c r="AG3958" s="26">
        <v>1000000</v>
      </c>
      <c r="AH3958" s="26">
        <v>-6.2809182999999997</v>
      </c>
      <c r="AI3958" s="26">
        <v>107.05614780000001</v>
      </c>
    </row>
    <row r="3959" spans="1:35" x14ac:dyDescent="0.35">
      <c r="A3959" s="26" t="s">
        <v>3245</v>
      </c>
      <c r="B3959" s="26" t="s">
        <v>3246</v>
      </c>
      <c r="C3959" s="26" t="s">
        <v>3247</v>
      </c>
      <c r="D3959" s="26" t="s">
        <v>3246</v>
      </c>
      <c r="E3959" s="26" t="s">
        <v>3247</v>
      </c>
      <c r="F3959" s="26" t="s">
        <v>3248</v>
      </c>
      <c r="G3959" s="26" t="s">
        <v>3249</v>
      </c>
      <c r="H3959" s="26" t="s">
        <v>3248</v>
      </c>
      <c r="I3959" s="26" t="s">
        <v>3249</v>
      </c>
      <c r="J3959" s="26" t="s">
        <v>3250</v>
      </c>
      <c r="K3959" s="26" t="s">
        <v>3249</v>
      </c>
      <c r="N3959" s="26">
        <v>1887881</v>
      </c>
      <c r="O3959" s="26" t="s">
        <v>3251</v>
      </c>
      <c r="P3959" s="26" t="s">
        <v>12328</v>
      </c>
      <c r="Q3959" s="26" t="s">
        <v>524</v>
      </c>
      <c r="R3959" s="26" t="s">
        <v>3253</v>
      </c>
      <c r="S3959" s="26" t="s">
        <v>3254</v>
      </c>
      <c r="T3959" s="26" t="s">
        <v>12329</v>
      </c>
      <c r="U3959" s="26" t="s">
        <v>12330</v>
      </c>
      <c r="V3959" s="26">
        <v>6</v>
      </c>
      <c r="W3959" s="26">
        <v>30</v>
      </c>
      <c r="X3959" s="26" t="s">
        <v>9376</v>
      </c>
      <c r="Y3959" s="26" t="s">
        <v>9377</v>
      </c>
      <c r="Z3959" s="26" t="s">
        <v>9378</v>
      </c>
      <c r="AA3959" s="26">
        <v>1602</v>
      </c>
      <c r="AB3959" s="26" t="s">
        <v>33</v>
      </c>
      <c r="AC3959" s="26">
        <v>160207</v>
      </c>
      <c r="AD3959" s="26" t="s">
        <v>504</v>
      </c>
      <c r="AE3959" s="26" t="s">
        <v>3256</v>
      </c>
      <c r="AF3959" s="26" t="s">
        <v>9379</v>
      </c>
      <c r="AG3959" s="26">
        <v>1000000</v>
      </c>
      <c r="AH3959" s="26">
        <v>-6.2809182999999997</v>
      </c>
      <c r="AI3959" s="26">
        <v>107.05614780000001</v>
      </c>
    </row>
    <row r="3960" spans="1:35" x14ac:dyDescent="0.35">
      <c r="A3960" s="26" t="s">
        <v>3245</v>
      </c>
      <c r="B3960" s="26" t="s">
        <v>3246</v>
      </c>
      <c r="C3960" s="26" t="s">
        <v>3247</v>
      </c>
      <c r="D3960" s="26" t="s">
        <v>3246</v>
      </c>
      <c r="E3960" s="26" t="s">
        <v>3247</v>
      </c>
      <c r="F3960" s="26" t="s">
        <v>3248</v>
      </c>
      <c r="G3960" s="26" t="s">
        <v>3249</v>
      </c>
      <c r="H3960" s="26" t="s">
        <v>3248</v>
      </c>
      <c r="I3960" s="26" t="s">
        <v>3249</v>
      </c>
      <c r="J3960" s="26" t="s">
        <v>3250</v>
      </c>
      <c r="K3960" s="26" t="s">
        <v>3249</v>
      </c>
      <c r="N3960" s="26">
        <v>1887881</v>
      </c>
      <c r="O3960" s="26" t="s">
        <v>3251</v>
      </c>
      <c r="P3960" s="26" t="s">
        <v>12328</v>
      </c>
      <c r="Q3960" s="26" t="s">
        <v>524</v>
      </c>
      <c r="R3960" s="26" t="s">
        <v>3253</v>
      </c>
      <c r="S3960" s="26" t="s">
        <v>3254</v>
      </c>
      <c r="T3960" s="26" t="s">
        <v>12329</v>
      </c>
      <c r="U3960" s="26" t="s">
        <v>12330</v>
      </c>
      <c r="V3960" s="26">
        <v>7</v>
      </c>
      <c r="W3960" s="26">
        <v>40</v>
      </c>
      <c r="X3960" s="26" t="s">
        <v>9380</v>
      </c>
      <c r="Y3960" s="26" t="s">
        <v>9381</v>
      </c>
      <c r="Z3960" s="26" t="s">
        <v>9382</v>
      </c>
      <c r="AA3960" s="26">
        <v>1602</v>
      </c>
      <c r="AB3960" s="26" t="s">
        <v>33</v>
      </c>
      <c r="AC3960" s="26">
        <v>160207</v>
      </c>
      <c r="AD3960" s="26" t="s">
        <v>504</v>
      </c>
      <c r="AE3960" s="26" t="s">
        <v>3256</v>
      </c>
      <c r="AF3960" s="26" t="s">
        <v>9379</v>
      </c>
      <c r="AG3960" s="26">
        <v>1000000</v>
      </c>
      <c r="AH3960" s="26">
        <v>-6.2790132999999999</v>
      </c>
      <c r="AI3960" s="26">
        <v>107.0566467</v>
      </c>
    </row>
    <row r="3961" spans="1:35" x14ac:dyDescent="0.35">
      <c r="A3961" s="26" t="s">
        <v>3245</v>
      </c>
      <c r="B3961" s="26" t="s">
        <v>3246</v>
      </c>
      <c r="C3961" s="26" t="s">
        <v>3247</v>
      </c>
      <c r="D3961" s="26" t="s">
        <v>3246</v>
      </c>
      <c r="E3961" s="26" t="s">
        <v>3247</v>
      </c>
      <c r="F3961" s="26" t="s">
        <v>3248</v>
      </c>
      <c r="G3961" s="26" t="s">
        <v>3249</v>
      </c>
      <c r="H3961" s="26" t="s">
        <v>3248</v>
      </c>
      <c r="I3961" s="26" t="s">
        <v>3249</v>
      </c>
      <c r="J3961" s="26" t="s">
        <v>3250</v>
      </c>
      <c r="K3961" s="26" t="s">
        <v>3249</v>
      </c>
      <c r="N3961" s="26">
        <v>1887881</v>
      </c>
      <c r="O3961" s="26" t="s">
        <v>3251</v>
      </c>
      <c r="P3961" s="26" t="s">
        <v>12328</v>
      </c>
      <c r="Q3961" s="26" t="s">
        <v>524</v>
      </c>
      <c r="R3961" s="26" t="s">
        <v>3253</v>
      </c>
      <c r="S3961" s="26" t="s">
        <v>3254</v>
      </c>
      <c r="T3961" s="26" t="s">
        <v>12329</v>
      </c>
      <c r="U3961" s="26" t="s">
        <v>12330</v>
      </c>
      <c r="V3961" s="26">
        <v>7</v>
      </c>
      <c r="W3961" s="26">
        <v>50</v>
      </c>
      <c r="X3961" s="26" t="s">
        <v>9383</v>
      </c>
      <c r="Y3961" s="26" t="s">
        <v>9384</v>
      </c>
      <c r="Z3961" s="26" t="s">
        <v>9385</v>
      </c>
      <c r="AA3961" s="26">
        <v>1602</v>
      </c>
      <c r="AB3961" s="26" t="s">
        <v>33</v>
      </c>
      <c r="AC3961" s="26">
        <v>160207</v>
      </c>
      <c r="AD3961" s="26" t="s">
        <v>504</v>
      </c>
      <c r="AE3961" s="26" t="s">
        <v>3256</v>
      </c>
      <c r="AF3961" s="26" t="s">
        <v>9379</v>
      </c>
      <c r="AG3961" s="26">
        <v>1000000</v>
      </c>
      <c r="AH3961" s="26">
        <v>-6.2840717000000001</v>
      </c>
      <c r="AI3961" s="26">
        <v>107.0527833</v>
      </c>
    </row>
    <row r="3962" spans="1:35" x14ac:dyDescent="0.35">
      <c r="A3962" s="26" t="s">
        <v>3245</v>
      </c>
      <c r="B3962" s="26" t="s">
        <v>3246</v>
      </c>
      <c r="C3962" s="26" t="s">
        <v>3247</v>
      </c>
      <c r="D3962" s="26" t="s">
        <v>3246</v>
      </c>
      <c r="E3962" s="26" t="s">
        <v>3247</v>
      </c>
      <c r="F3962" s="26" t="s">
        <v>3248</v>
      </c>
      <c r="G3962" s="26" t="s">
        <v>3249</v>
      </c>
      <c r="H3962" s="26" t="s">
        <v>3248</v>
      </c>
      <c r="I3962" s="26" t="s">
        <v>3249</v>
      </c>
      <c r="J3962" s="26" t="s">
        <v>3250</v>
      </c>
      <c r="K3962" s="26" t="s">
        <v>3249</v>
      </c>
      <c r="N3962" s="26">
        <v>1887881</v>
      </c>
      <c r="O3962" s="26" t="s">
        <v>3251</v>
      </c>
      <c r="P3962" s="26" t="s">
        <v>12328</v>
      </c>
      <c r="Q3962" s="26" t="s">
        <v>524</v>
      </c>
      <c r="R3962" s="26" t="s">
        <v>3253</v>
      </c>
      <c r="S3962" s="26" t="s">
        <v>3254</v>
      </c>
      <c r="T3962" s="26" t="s">
        <v>12329</v>
      </c>
      <c r="U3962" s="26" t="s">
        <v>12330</v>
      </c>
      <c r="V3962" s="26">
        <v>7</v>
      </c>
      <c r="W3962" s="26">
        <v>40</v>
      </c>
      <c r="X3962" s="26" t="s">
        <v>9386</v>
      </c>
      <c r="Y3962" s="26" t="s">
        <v>9387</v>
      </c>
      <c r="Z3962" s="26" t="s">
        <v>9388</v>
      </c>
      <c r="AA3962" s="26">
        <v>1602</v>
      </c>
      <c r="AB3962" s="26" t="s">
        <v>33</v>
      </c>
      <c r="AC3962" s="26">
        <v>160207</v>
      </c>
      <c r="AD3962" s="26" t="s">
        <v>504</v>
      </c>
      <c r="AE3962" s="26" t="s">
        <v>3256</v>
      </c>
      <c r="AF3962" s="26" t="s">
        <v>9389</v>
      </c>
      <c r="AG3962" s="26">
        <v>1000000</v>
      </c>
      <c r="AH3962" s="26">
        <v>-6.2491082999999996</v>
      </c>
      <c r="AI3962" s="26">
        <v>107.0594083</v>
      </c>
    </row>
    <row r="3963" spans="1:35" x14ac:dyDescent="0.35">
      <c r="A3963" s="26" t="s">
        <v>3245</v>
      </c>
      <c r="B3963" s="26" t="s">
        <v>3246</v>
      </c>
      <c r="C3963" s="26" t="s">
        <v>3247</v>
      </c>
      <c r="D3963" s="26" t="s">
        <v>3246</v>
      </c>
      <c r="E3963" s="26" t="s">
        <v>3247</v>
      </c>
      <c r="F3963" s="26" t="s">
        <v>3248</v>
      </c>
      <c r="G3963" s="26" t="s">
        <v>3249</v>
      </c>
      <c r="H3963" s="26" t="s">
        <v>3248</v>
      </c>
      <c r="I3963" s="26" t="s">
        <v>3249</v>
      </c>
      <c r="J3963" s="26" t="s">
        <v>3250</v>
      </c>
      <c r="K3963" s="26" t="s">
        <v>3249</v>
      </c>
      <c r="N3963" s="26">
        <v>1887881</v>
      </c>
      <c r="O3963" s="26" t="s">
        <v>3251</v>
      </c>
      <c r="P3963" s="26" t="s">
        <v>12328</v>
      </c>
      <c r="Q3963" s="26" t="s">
        <v>524</v>
      </c>
      <c r="R3963" s="26" t="s">
        <v>3253</v>
      </c>
      <c r="S3963" s="26" t="s">
        <v>3254</v>
      </c>
      <c r="T3963" s="26" t="s">
        <v>12329</v>
      </c>
      <c r="U3963" s="26" t="s">
        <v>12330</v>
      </c>
      <c r="V3963" s="26">
        <v>7</v>
      </c>
      <c r="W3963" s="26">
        <v>60</v>
      </c>
      <c r="X3963" s="26" t="s">
        <v>12382</v>
      </c>
      <c r="Y3963" s="26" t="s">
        <v>12383</v>
      </c>
      <c r="Z3963" s="26" t="s">
        <v>12384</v>
      </c>
      <c r="AA3963" s="26">
        <v>1602</v>
      </c>
      <c r="AB3963" s="26" t="s">
        <v>33</v>
      </c>
      <c r="AC3963" s="26">
        <v>160207</v>
      </c>
      <c r="AD3963" s="26" t="s">
        <v>504</v>
      </c>
      <c r="AE3963" s="26" t="s">
        <v>3256</v>
      </c>
      <c r="AF3963" s="26" t="s">
        <v>12385</v>
      </c>
      <c r="AG3963" s="26">
        <v>1000000</v>
      </c>
      <c r="AH3963" s="26">
        <v>-6.2477900000000002</v>
      </c>
      <c r="AI3963" s="26">
        <v>107.06165</v>
      </c>
    </row>
    <row r="3964" spans="1:35" x14ac:dyDescent="0.35">
      <c r="A3964" s="26" t="s">
        <v>3245</v>
      </c>
      <c r="B3964" s="26" t="s">
        <v>3246</v>
      </c>
      <c r="C3964" s="26" t="s">
        <v>3247</v>
      </c>
      <c r="D3964" s="26" t="s">
        <v>3246</v>
      </c>
      <c r="E3964" s="26" t="s">
        <v>3247</v>
      </c>
      <c r="F3964" s="26" t="s">
        <v>3248</v>
      </c>
      <c r="G3964" s="26" t="s">
        <v>3249</v>
      </c>
      <c r="H3964" s="26" t="s">
        <v>3248</v>
      </c>
      <c r="I3964" s="26" t="s">
        <v>3249</v>
      </c>
      <c r="J3964" s="26" t="s">
        <v>3250</v>
      </c>
      <c r="K3964" s="26" t="s">
        <v>3249</v>
      </c>
      <c r="N3964" s="26">
        <v>1887881</v>
      </c>
      <c r="O3964" s="26" t="s">
        <v>3251</v>
      </c>
      <c r="P3964" s="26" t="s">
        <v>12328</v>
      </c>
      <c r="Q3964" s="26" t="s">
        <v>524</v>
      </c>
      <c r="R3964" s="26" t="s">
        <v>3253</v>
      </c>
      <c r="S3964" s="26" t="s">
        <v>3254</v>
      </c>
      <c r="T3964" s="26" t="s">
        <v>12329</v>
      </c>
      <c r="U3964" s="26" t="s">
        <v>12330</v>
      </c>
      <c r="V3964" s="26">
        <v>7</v>
      </c>
      <c r="W3964" s="26">
        <v>140</v>
      </c>
      <c r="X3964" s="26" t="s">
        <v>12386</v>
      </c>
      <c r="Y3964" s="26" t="s">
        <v>12387</v>
      </c>
      <c r="Z3964" s="26" t="s">
        <v>3826</v>
      </c>
      <c r="AA3964" s="26">
        <v>1603</v>
      </c>
      <c r="AB3964" s="26" t="s">
        <v>715</v>
      </c>
      <c r="AC3964" s="26">
        <v>160305</v>
      </c>
      <c r="AD3964" s="26" t="s">
        <v>712</v>
      </c>
      <c r="AE3964" s="26" t="s">
        <v>3256</v>
      </c>
      <c r="AF3964" s="26" t="s">
        <v>12388</v>
      </c>
      <c r="AG3964" s="26">
        <v>1000000</v>
      </c>
      <c r="AH3964" s="26">
        <v>-6.2513516999999998</v>
      </c>
      <c r="AI3964" s="26">
        <v>107.059195</v>
      </c>
    </row>
    <row r="3965" spans="1:35" x14ac:dyDescent="0.35">
      <c r="A3965" s="26" t="s">
        <v>3245</v>
      </c>
      <c r="B3965" s="26" t="s">
        <v>3246</v>
      </c>
      <c r="C3965" s="26" t="s">
        <v>3247</v>
      </c>
      <c r="D3965" s="26" t="s">
        <v>3246</v>
      </c>
      <c r="E3965" s="26" t="s">
        <v>3247</v>
      </c>
      <c r="F3965" s="26" t="s">
        <v>3248</v>
      </c>
      <c r="G3965" s="26" t="s">
        <v>3249</v>
      </c>
      <c r="H3965" s="26" t="s">
        <v>3248</v>
      </c>
      <c r="I3965" s="26" t="s">
        <v>3249</v>
      </c>
      <c r="J3965" s="26" t="s">
        <v>3250</v>
      </c>
      <c r="K3965" s="26" t="s">
        <v>3249</v>
      </c>
      <c r="N3965" s="26">
        <v>1887881</v>
      </c>
      <c r="O3965" s="26" t="s">
        <v>3251</v>
      </c>
      <c r="P3965" s="26" t="s">
        <v>12328</v>
      </c>
      <c r="Q3965" s="26" t="s">
        <v>524</v>
      </c>
      <c r="R3965" s="26" t="s">
        <v>3253</v>
      </c>
      <c r="S3965" s="26" t="s">
        <v>3254</v>
      </c>
      <c r="T3965" s="26" t="s">
        <v>12329</v>
      </c>
      <c r="U3965" s="26" t="s">
        <v>12330</v>
      </c>
      <c r="V3965" s="26">
        <v>7</v>
      </c>
      <c r="W3965" s="26">
        <v>50</v>
      </c>
      <c r="X3965" s="26" t="s">
        <v>9390</v>
      </c>
      <c r="Y3965" s="26" t="s">
        <v>9391</v>
      </c>
      <c r="Z3965" s="26" t="s">
        <v>9392</v>
      </c>
      <c r="AA3965" s="26">
        <v>1602</v>
      </c>
      <c r="AB3965" s="26" t="s">
        <v>33</v>
      </c>
      <c r="AC3965" s="26">
        <v>160207</v>
      </c>
      <c r="AD3965" s="26" t="s">
        <v>504</v>
      </c>
      <c r="AE3965" s="26" t="s">
        <v>3256</v>
      </c>
      <c r="AF3965" s="26" t="s">
        <v>9393</v>
      </c>
      <c r="AG3965" s="26">
        <v>1000000</v>
      </c>
      <c r="AH3965" s="26">
        <v>-6.2558772999999999</v>
      </c>
      <c r="AI3965" s="26">
        <v>107.05638759999999</v>
      </c>
    </row>
    <row r="3966" spans="1:35" x14ac:dyDescent="0.35">
      <c r="A3966" s="26" t="s">
        <v>3245</v>
      </c>
      <c r="B3966" s="26" t="s">
        <v>3246</v>
      </c>
      <c r="C3966" s="26" t="s">
        <v>3247</v>
      </c>
      <c r="D3966" s="26" t="s">
        <v>3246</v>
      </c>
      <c r="E3966" s="26" t="s">
        <v>3247</v>
      </c>
      <c r="F3966" s="26" t="s">
        <v>3248</v>
      </c>
      <c r="G3966" s="26" t="s">
        <v>3249</v>
      </c>
      <c r="H3966" s="26" t="s">
        <v>3248</v>
      </c>
      <c r="I3966" s="26" t="s">
        <v>3249</v>
      </c>
      <c r="J3966" s="26" t="s">
        <v>3250</v>
      </c>
      <c r="K3966" s="26" t="s">
        <v>3249</v>
      </c>
      <c r="N3966" s="26">
        <v>1887881</v>
      </c>
      <c r="O3966" s="26" t="s">
        <v>3251</v>
      </c>
      <c r="P3966" s="26" t="s">
        <v>12328</v>
      </c>
      <c r="Q3966" s="26" t="s">
        <v>524</v>
      </c>
      <c r="R3966" s="26" t="s">
        <v>3253</v>
      </c>
      <c r="S3966" s="26" t="s">
        <v>3254</v>
      </c>
      <c r="T3966" s="26" t="s">
        <v>12329</v>
      </c>
      <c r="U3966" s="26" t="s">
        <v>12330</v>
      </c>
      <c r="V3966" s="26">
        <v>7</v>
      </c>
      <c r="W3966" s="26">
        <v>60</v>
      </c>
      <c r="X3966" s="26" t="s">
        <v>8194</v>
      </c>
      <c r="Y3966" s="26" t="s">
        <v>8195</v>
      </c>
      <c r="Z3966" s="26" t="s">
        <v>8196</v>
      </c>
      <c r="AA3966" s="26">
        <v>1603</v>
      </c>
      <c r="AB3966" s="26" t="s">
        <v>715</v>
      </c>
      <c r="AC3966" s="26">
        <v>160305</v>
      </c>
      <c r="AD3966" s="26" t="s">
        <v>712</v>
      </c>
      <c r="AE3966" s="26" t="s">
        <v>3256</v>
      </c>
      <c r="AF3966" s="26" t="s">
        <v>8197</v>
      </c>
      <c r="AG3966" s="26">
        <v>1000000</v>
      </c>
      <c r="AH3966" s="26">
        <v>-6.2534881999999996</v>
      </c>
      <c r="AI3966" s="26">
        <v>107.0567636</v>
      </c>
    </row>
    <row r="3967" spans="1:35" x14ac:dyDescent="0.35">
      <c r="A3967" s="26" t="s">
        <v>3245</v>
      </c>
      <c r="B3967" s="26" t="s">
        <v>3246</v>
      </c>
      <c r="C3967" s="26" t="s">
        <v>3247</v>
      </c>
      <c r="D3967" s="26" t="s">
        <v>3246</v>
      </c>
      <c r="E3967" s="26" t="s">
        <v>3247</v>
      </c>
      <c r="F3967" s="26" t="s">
        <v>3248</v>
      </c>
      <c r="G3967" s="26" t="s">
        <v>3249</v>
      </c>
      <c r="H3967" s="26" t="s">
        <v>3248</v>
      </c>
      <c r="I3967" s="26" t="s">
        <v>3249</v>
      </c>
      <c r="J3967" s="26" t="s">
        <v>3250</v>
      </c>
      <c r="K3967" s="26" t="s">
        <v>3249</v>
      </c>
      <c r="N3967" s="26">
        <v>1887881</v>
      </c>
      <c r="O3967" s="26" t="s">
        <v>3251</v>
      </c>
      <c r="P3967" s="26" t="s">
        <v>12328</v>
      </c>
      <c r="Q3967" s="26" t="s">
        <v>524</v>
      </c>
      <c r="R3967" s="26" t="s">
        <v>3253</v>
      </c>
      <c r="S3967" s="26" t="s">
        <v>3254</v>
      </c>
      <c r="T3967" s="26" t="s">
        <v>12329</v>
      </c>
      <c r="U3967" s="26" t="s">
        <v>12330</v>
      </c>
      <c r="V3967" s="26">
        <v>7</v>
      </c>
      <c r="W3967" s="26">
        <v>80</v>
      </c>
      <c r="X3967" s="26" t="s">
        <v>9398</v>
      </c>
      <c r="Y3967" s="26" t="s">
        <v>9399</v>
      </c>
      <c r="Z3967" s="26" t="s">
        <v>9400</v>
      </c>
      <c r="AA3967" s="26">
        <v>1602</v>
      </c>
      <c r="AB3967" s="26" t="s">
        <v>33</v>
      </c>
      <c r="AC3967" s="26">
        <v>160207</v>
      </c>
      <c r="AD3967" s="26" t="s">
        <v>504</v>
      </c>
      <c r="AE3967" s="26" t="s">
        <v>3256</v>
      </c>
      <c r="AF3967" s="26" t="s">
        <v>9401</v>
      </c>
      <c r="AG3967" s="26">
        <v>1000000</v>
      </c>
      <c r="AH3967" s="26">
        <v>-6.2627350000000002</v>
      </c>
      <c r="AI3967" s="26">
        <v>107.055485</v>
      </c>
    </row>
    <row r="3968" spans="1:35" x14ac:dyDescent="0.35">
      <c r="A3968" s="26" t="s">
        <v>3245</v>
      </c>
      <c r="B3968" s="26" t="s">
        <v>3246</v>
      </c>
      <c r="C3968" s="26" t="s">
        <v>3247</v>
      </c>
      <c r="D3968" s="26" t="s">
        <v>3246</v>
      </c>
      <c r="E3968" s="26" t="s">
        <v>3247</v>
      </c>
      <c r="F3968" s="26" t="s">
        <v>3248</v>
      </c>
      <c r="G3968" s="26" t="s">
        <v>3249</v>
      </c>
      <c r="H3968" s="26" t="s">
        <v>3248</v>
      </c>
      <c r="I3968" s="26" t="s">
        <v>3249</v>
      </c>
      <c r="J3968" s="26" t="s">
        <v>3250</v>
      </c>
      <c r="K3968" s="26" t="s">
        <v>3249</v>
      </c>
      <c r="N3968" s="26">
        <v>1887881</v>
      </c>
      <c r="O3968" s="26" t="s">
        <v>3251</v>
      </c>
      <c r="P3968" s="26" t="s">
        <v>12328</v>
      </c>
      <c r="Q3968" s="26" t="s">
        <v>524</v>
      </c>
      <c r="R3968" s="26" t="s">
        <v>3253</v>
      </c>
      <c r="S3968" s="26" t="s">
        <v>3254</v>
      </c>
      <c r="T3968" s="26" t="s">
        <v>12329</v>
      </c>
      <c r="U3968" s="26" t="s">
        <v>12330</v>
      </c>
      <c r="V3968" s="26">
        <v>5</v>
      </c>
      <c r="W3968" s="26">
        <v>80</v>
      </c>
      <c r="X3968" s="26" t="s">
        <v>9398</v>
      </c>
      <c r="Y3968" s="26" t="s">
        <v>9399</v>
      </c>
      <c r="Z3968" s="26" t="s">
        <v>9400</v>
      </c>
      <c r="AA3968" s="26">
        <v>1602</v>
      </c>
      <c r="AB3968" s="26" t="s">
        <v>33</v>
      </c>
      <c r="AC3968" s="26">
        <v>160207</v>
      </c>
      <c r="AD3968" s="26" t="s">
        <v>504</v>
      </c>
      <c r="AE3968" s="26" t="s">
        <v>3256</v>
      </c>
      <c r="AF3968" s="26" t="s">
        <v>9401</v>
      </c>
      <c r="AG3968" s="26">
        <v>1000000</v>
      </c>
      <c r="AH3968" s="26">
        <v>-6.2627350000000002</v>
      </c>
      <c r="AI3968" s="26">
        <v>107.055485</v>
      </c>
    </row>
    <row r="3969" spans="1:35" x14ac:dyDescent="0.35">
      <c r="A3969" s="26" t="s">
        <v>3245</v>
      </c>
      <c r="B3969" s="26" t="s">
        <v>3246</v>
      </c>
      <c r="C3969" s="26" t="s">
        <v>3247</v>
      </c>
      <c r="D3969" s="26" t="s">
        <v>3246</v>
      </c>
      <c r="E3969" s="26" t="s">
        <v>3247</v>
      </c>
      <c r="F3969" s="26" t="s">
        <v>3248</v>
      </c>
      <c r="G3969" s="26" t="s">
        <v>3249</v>
      </c>
      <c r="H3969" s="26" t="s">
        <v>3248</v>
      </c>
      <c r="I3969" s="26" t="s">
        <v>3249</v>
      </c>
      <c r="J3969" s="26" t="s">
        <v>3250</v>
      </c>
      <c r="K3969" s="26" t="s">
        <v>3249</v>
      </c>
      <c r="N3969" s="26">
        <v>1887881</v>
      </c>
      <c r="O3969" s="26" t="s">
        <v>3251</v>
      </c>
      <c r="P3969" s="26" t="s">
        <v>12328</v>
      </c>
      <c r="Q3969" s="26" t="s">
        <v>524</v>
      </c>
      <c r="R3969" s="26" t="s">
        <v>3253</v>
      </c>
      <c r="S3969" s="26" t="s">
        <v>3254</v>
      </c>
      <c r="T3969" s="26" t="s">
        <v>12329</v>
      </c>
      <c r="U3969" s="26" t="s">
        <v>12330</v>
      </c>
      <c r="V3969" s="26">
        <v>7</v>
      </c>
      <c r="W3969" s="26">
        <v>90</v>
      </c>
      <c r="X3969" s="26" t="s">
        <v>9402</v>
      </c>
      <c r="Y3969" s="26" t="s">
        <v>9403</v>
      </c>
      <c r="Z3969" s="26" t="s">
        <v>9404</v>
      </c>
      <c r="AA3969" s="26">
        <v>1602</v>
      </c>
      <c r="AB3969" s="26" t="s">
        <v>33</v>
      </c>
      <c r="AC3969" s="26">
        <v>160207</v>
      </c>
      <c r="AD3969" s="26" t="s">
        <v>504</v>
      </c>
      <c r="AE3969" s="26" t="s">
        <v>3256</v>
      </c>
      <c r="AF3969" s="26" t="s">
        <v>9405</v>
      </c>
      <c r="AG3969" s="26">
        <v>1000000</v>
      </c>
      <c r="AH3969" s="26">
        <v>-6.2670792999999998</v>
      </c>
      <c r="AI3969" s="26">
        <v>107.05075480000001</v>
      </c>
    </row>
    <row r="3970" spans="1:35" x14ac:dyDescent="0.35">
      <c r="A3970" s="26" t="s">
        <v>3245</v>
      </c>
      <c r="B3970" s="26" t="s">
        <v>3246</v>
      </c>
      <c r="C3970" s="26" t="s">
        <v>3247</v>
      </c>
      <c r="D3970" s="26" t="s">
        <v>3246</v>
      </c>
      <c r="E3970" s="26" t="s">
        <v>3247</v>
      </c>
      <c r="F3970" s="26" t="s">
        <v>3248</v>
      </c>
      <c r="G3970" s="26" t="s">
        <v>3249</v>
      </c>
      <c r="H3970" s="26" t="s">
        <v>3248</v>
      </c>
      <c r="I3970" s="26" t="s">
        <v>3249</v>
      </c>
      <c r="J3970" s="26" t="s">
        <v>3250</v>
      </c>
      <c r="K3970" s="26" t="s">
        <v>3249</v>
      </c>
      <c r="N3970" s="26">
        <v>1887881</v>
      </c>
      <c r="O3970" s="26" t="s">
        <v>3251</v>
      </c>
      <c r="P3970" s="26" t="s">
        <v>12328</v>
      </c>
      <c r="Q3970" s="26" t="s">
        <v>524</v>
      </c>
      <c r="R3970" s="26" t="s">
        <v>3253</v>
      </c>
      <c r="S3970" s="26" t="s">
        <v>3254</v>
      </c>
      <c r="T3970" s="26" t="s">
        <v>12329</v>
      </c>
      <c r="U3970" s="26" t="s">
        <v>12330</v>
      </c>
      <c r="V3970" s="26">
        <v>5</v>
      </c>
      <c r="W3970" s="26">
        <v>90</v>
      </c>
      <c r="X3970" s="26" t="s">
        <v>9402</v>
      </c>
      <c r="Y3970" s="26" t="s">
        <v>9403</v>
      </c>
      <c r="Z3970" s="26" t="s">
        <v>9404</v>
      </c>
      <c r="AA3970" s="26">
        <v>1602</v>
      </c>
      <c r="AB3970" s="26" t="s">
        <v>33</v>
      </c>
      <c r="AC3970" s="26">
        <v>160207</v>
      </c>
      <c r="AD3970" s="26" t="s">
        <v>504</v>
      </c>
      <c r="AE3970" s="26" t="s">
        <v>3256</v>
      </c>
      <c r="AF3970" s="26" t="s">
        <v>9405</v>
      </c>
      <c r="AG3970" s="26">
        <v>1000000</v>
      </c>
      <c r="AH3970" s="26">
        <v>-6.2670792999999998</v>
      </c>
      <c r="AI3970" s="26">
        <v>107.05075480000001</v>
      </c>
    </row>
    <row r="3971" spans="1:35" x14ac:dyDescent="0.35">
      <c r="A3971" s="26" t="s">
        <v>3245</v>
      </c>
      <c r="B3971" s="26" t="s">
        <v>3246</v>
      </c>
      <c r="C3971" s="26" t="s">
        <v>3247</v>
      </c>
      <c r="D3971" s="26" t="s">
        <v>3246</v>
      </c>
      <c r="E3971" s="26" t="s">
        <v>3247</v>
      </c>
      <c r="F3971" s="26" t="s">
        <v>3248</v>
      </c>
      <c r="G3971" s="26" t="s">
        <v>3249</v>
      </c>
      <c r="H3971" s="26" t="s">
        <v>3248</v>
      </c>
      <c r="I3971" s="26" t="s">
        <v>3249</v>
      </c>
      <c r="J3971" s="26" t="s">
        <v>3250</v>
      </c>
      <c r="K3971" s="26" t="s">
        <v>3249</v>
      </c>
      <c r="N3971" s="26">
        <v>1887881</v>
      </c>
      <c r="O3971" s="26" t="s">
        <v>3251</v>
      </c>
      <c r="P3971" s="26" t="s">
        <v>12328</v>
      </c>
      <c r="Q3971" s="26" t="s">
        <v>524</v>
      </c>
      <c r="R3971" s="26" t="s">
        <v>3253</v>
      </c>
      <c r="S3971" s="26" t="s">
        <v>3254</v>
      </c>
      <c r="T3971" s="26" t="s">
        <v>12329</v>
      </c>
      <c r="U3971" s="26" t="s">
        <v>12330</v>
      </c>
      <c r="V3971" s="26">
        <v>7</v>
      </c>
      <c r="W3971" s="26">
        <v>100</v>
      </c>
      <c r="X3971" s="26" t="s">
        <v>9406</v>
      </c>
      <c r="Y3971" s="26" t="s">
        <v>9407</v>
      </c>
      <c r="Z3971" s="26" t="s">
        <v>9408</v>
      </c>
      <c r="AA3971" s="26">
        <v>1602</v>
      </c>
      <c r="AB3971" s="26" t="s">
        <v>33</v>
      </c>
      <c r="AC3971" s="26">
        <v>160207</v>
      </c>
      <c r="AD3971" s="26" t="s">
        <v>504</v>
      </c>
      <c r="AE3971" s="26" t="s">
        <v>3256</v>
      </c>
      <c r="AF3971" s="26" t="s">
        <v>9409</v>
      </c>
      <c r="AG3971" s="26">
        <v>1000000</v>
      </c>
      <c r="AH3971" s="26">
        <v>-6.2669313000000004</v>
      </c>
      <c r="AI3971" s="26">
        <v>107.05027800000001</v>
      </c>
    </row>
    <row r="3972" spans="1:35" x14ac:dyDescent="0.35">
      <c r="A3972" s="26" t="s">
        <v>3245</v>
      </c>
      <c r="B3972" s="26" t="s">
        <v>3246</v>
      </c>
      <c r="C3972" s="26" t="s">
        <v>3247</v>
      </c>
      <c r="D3972" s="26" t="s">
        <v>3246</v>
      </c>
      <c r="E3972" s="26" t="s">
        <v>3247</v>
      </c>
      <c r="F3972" s="26" t="s">
        <v>3248</v>
      </c>
      <c r="G3972" s="26" t="s">
        <v>3249</v>
      </c>
      <c r="H3972" s="26" t="s">
        <v>3248</v>
      </c>
      <c r="I3972" s="26" t="s">
        <v>3249</v>
      </c>
      <c r="J3972" s="26" t="s">
        <v>3250</v>
      </c>
      <c r="K3972" s="26" t="s">
        <v>3249</v>
      </c>
      <c r="N3972" s="26">
        <v>1887881</v>
      </c>
      <c r="O3972" s="26" t="s">
        <v>3251</v>
      </c>
      <c r="P3972" s="26" t="s">
        <v>12328</v>
      </c>
      <c r="Q3972" s="26" t="s">
        <v>524</v>
      </c>
      <c r="R3972" s="26" t="s">
        <v>3253</v>
      </c>
      <c r="S3972" s="26" t="s">
        <v>3254</v>
      </c>
      <c r="T3972" s="26" t="s">
        <v>12329</v>
      </c>
      <c r="U3972" s="26" t="s">
        <v>12330</v>
      </c>
      <c r="V3972" s="26">
        <v>7</v>
      </c>
      <c r="W3972" s="26">
        <v>110</v>
      </c>
      <c r="X3972" s="26" t="s">
        <v>9410</v>
      </c>
      <c r="Y3972" s="26" t="s">
        <v>9411</v>
      </c>
      <c r="Z3972" s="26" t="s">
        <v>9412</v>
      </c>
      <c r="AA3972" s="26">
        <v>1602</v>
      </c>
      <c r="AB3972" s="26" t="s">
        <v>33</v>
      </c>
      <c r="AC3972" s="26">
        <v>160207</v>
      </c>
      <c r="AD3972" s="26" t="s">
        <v>504</v>
      </c>
      <c r="AE3972" s="26" t="s">
        <v>3256</v>
      </c>
      <c r="AF3972" s="26" t="s">
        <v>9413</v>
      </c>
      <c r="AG3972" s="26">
        <v>1000000</v>
      </c>
      <c r="AH3972" s="26">
        <v>-6.2669629000000002</v>
      </c>
      <c r="AI3972" s="26">
        <v>107.05030069999999</v>
      </c>
    </row>
    <row r="3973" spans="1:35" x14ac:dyDescent="0.35">
      <c r="A3973" s="26" t="s">
        <v>3245</v>
      </c>
      <c r="B3973" s="26" t="s">
        <v>3246</v>
      </c>
      <c r="C3973" s="26" t="s">
        <v>3247</v>
      </c>
      <c r="D3973" s="26" t="s">
        <v>3246</v>
      </c>
      <c r="E3973" s="26" t="s">
        <v>3247</v>
      </c>
      <c r="F3973" s="26" t="s">
        <v>3248</v>
      </c>
      <c r="G3973" s="26" t="s">
        <v>3249</v>
      </c>
      <c r="H3973" s="26" t="s">
        <v>3248</v>
      </c>
      <c r="I3973" s="26" t="s">
        <v>3249</v>
      </c>
      <c r="J3973" s="26" t="s">
        <v>3250</v>
      </c>
      <c r="K3973" s="26" t="s">
        <v>3249</v>
      </c>
      <c r="N3973" s="26">
        <v>1887881</v>
      </c>
      <c r="O3973" s="26" t="s">
        <v>3251</v>
      </c>
      <c r="P3973" s="26" t="s">
        <v>12328</v>
      </c>
      <c r="Q3973" s="26" t="s">
        <v>524</v>
      </c>
      <c r="R3973" s="26" t="s">
        <v>3253</v>
      </c>
      <c r="S3973" s="26" t="s">
        <v>3254</v>
      </c>
      <c r="T3973" s="26" t="s">
        <v>12329</v>
      </c>
      <c r="U3973" s="26" t="s">
        <v>12330</v>
      </c>
      <c r="V3973" s="26">
        <v>5</v>
      </c>
      <c r="W3973" s="26">
        <v>110</v>
      </c>
      <c r="X3973" s="26" t="s">
        <v>9410</v>
      </c>
      <c r="Y3973" s="26" t="s">
        <v>9411</v>
      </c>
      <c r="Z3973" s="26" t="s">
        <v>9412</v>
      </c>
      <c r="AA3973" s="26">
        <v>1602</v>
      </c>
      <c r="AB3973" s="26" t="s">
        <v>33</v>
      </c>
      <c r="AC3973" s="26">
        <v>160207</v>
      </c>
      <c r="AD3973" s="26" t="s">
        <v>504</v>
      </c>
      <c r="AE3973" s="26" t="s">
        <v>3256</v>
      </c>
      <c r="AF3973" s="26" t="s">
        <v>9413</v>
      </c>
      <c r="AG3973" s="26">
        <v>1000000</v>
      </c>
      <c r="AH3973" s="26">
        <v>-6.2669629000000002</v>
      </c>
      <c r="AI3973" s="26">
        <v>107.05030069999999</v>
      </c>
    </row>
    <row r="3974" spans="1:35" x14ac:dyDescent="0.35">
      <c r="A3974" s="26" t="s">
        <v>3245</v>
      </c>
      <c r="B3974" s="26" t="s">
        <v>3246</v>
      </c>
      <c r="C3974" s="26" t="s">
        <v>3247</v>
      </c>
      <c r="D3974" s="26" t="s">
        <v>3246</v>
      </c>
      <c r="E3974" s="26" t="s">
        <v>3247</v>
      </c>
      <c r="F3974" s="26" t="s">
        <v>3248</v>
      </c>
      <c r="G3974" s="26" t="s">
        <v>3249</v>
      </c>
      <c r="H3974" s="26" t="s">
        <v>3248</v>
      </c>
      <c r="I3974" s="26" t="s">
        <v>3249</v>
      </c>
      <c r="J3974" s="26" t="s">
        <v>3250</v>
      </c>
      <c r="K3974" s="26" t="s">
        <v>3249</v>
      </c>
      <c r="N3974" s="26">
        <v>1887881</v>
      </c>
      <c r="O3974" s="26" t="s">
        <v>3251</v>
      </c>
      <c r="P3974" s="26" t="s">
        <v>12328</v>
      </c>
      <c r="Q3974" s="26" t="s">
        <v>524</v>
      </c>
      <c r="R3974" s="26" t="s">
        <v>3253</v>
      </c>
      <c r="S3974" s="26" t="s">
        <v>3254</v>
      </c>
      <c r="T3974" s="26" t="s">
        <v>12329</v>
      </c>
      <c r="U3974" s="26" t="s">
        <v>12330</v>
      </c>
      <c r="V3974" s="26">
        <v>7</v>
      </c>
      <c r="W3974" s="26">
        <v>120</v>
      </c>
      <c r="X3974" s="26" t="s">
        <v>9414</v>
      </c>
      <c r="Y3974" s="26" t="s">
        <v>9415</v>
      </c>
      <c r="Z3974" s="26" t="s">
        <v>9416</v>
      </c>
      <c r="AA3974" s="26">
        <v>1602</v>
      </c>
      <c r="AB3974" s="26" t="s">
        <v>33</v>
      </c>
      <c r="AC3974" s="26">
        <v>160207</v>
      </c>
      <c r="AD3974" s="26" t="s">
        <v>504</v>
      </c>
      <c r="AE3974" s="26" t="s">
        <v>3256</v>
      </c>
      <c r="AF3974" s="26" t="s">
        <v>9417</v>
      </c>
      <c r="AG3974" s="26">
        <v>1000000</v>
      </c>
      <c r="AH3974" s="26">
        <v>-6.2671133000000001</v>
      </c>
      <c r="AI3974" s="26">
        <v>107.0507483</v>
      </c>
    </row>
    <row r="3975" spans="1:35" x14ac:dyDescent="0.35">
      <c r="A3975" s="26" t="s">
        <v>3245</v>
      </c>
      <c r="B3975" s="26" t="s">
        <v>3246</v>
      </c>
      <c r="C3975" s="26" t="s">
        <v>3247</v>
      </c>
      <c r="D3975" s="26" t="s">
        <v>3246</v>
      </c>
      <c r="E3975" s="26" t="s">
        <v>3247</v>
      </c>
      <c r="F3975" s="26" t="s">
        <v>3248</v>
      </c>
      <c r="G3975" s="26" t="s">
        <v>3249</v>
      </c>
      <c r="H3975" s="26" t="s">
        <v>3248</v>
      </c>
      <c r="I3975" s="26" t="s">
        <v>3249</v>
      </c>
      <c r="J3975" s="26" t="s">
        <v>3250</v>
      </c>
      <c r="K3975" s="26" t="s">
        <v>3249</v>
      </c>
      <c r="N3975" s="26">
        <v>1887881</v>
      </c>
      <c r="O3975" s="26" t="s">
        <v>3251</v>
      </c>
      <c r="P3975" s="26" t="s">
        <v>12328</v>
      </c>
      <c r="Q3975" s="26" t="s">
        <v>524</v>
      </c>
      <c r="R3975" s="26" t="s">
        <v>3253</v>
      </c>
      <c r="S3975" s="26" t="s">
        <v>3254</v>
      </c>
      <c r="T3975" s="26" t="s">
        <v>12329</v>
      </c>
      <c r="U3975" s="26" t="s">
        <v>12330</v>
      </c>
      <c r="V3975" s="26">
        <v>7</v>
      </c>
      <c r="W3975" s="26">
        <v>130</v>
      </c>
      <c r="X3975" s="26" t="s">
        <v>8198</v>
      </c>
      <c r="Y3975" s="26" t="s">
        <v>8199</v>
      </c>
      <c r="Z3975" s="26" t="s">
        <v>8200</v>
      </c>
      <c r="AA3975" s="26">
        <v>1602</v>
      </c>
      <c r="AB3975" s="26" t="s">
        <v>33</v>
      </c>
      <c r="AC3975" s="26">
        <v>160207</v>
      </c>
      <c r="AD3975" s="26" t="s">
        <v>504</v>
      </c>
      <c r="AE3975" s="26" t="s">
        <v>3256</v>
      </c>
      <c r="AF3975" s="26" t="s">
        <v>8201</v>
      </c>
      <c r="AG3975" s="26">
        <v>1000000</v>
      </c>
      <c r="AH3975" s="26">
        <v>-6.2602342000000002</v>
      </c>
      <c r="AI3975" s="26">
        <v>107.05442739999999</v>
      </c>
    </row>
    <row r="3976" spans="1:35" x14ac:dyDescent="0.35">
      <c r="A3976" s="26" t="s">
        <v>3245</v>
      </c>
      <c r="B3976" s="26" t="s">
        <v>3246</v>
      </c>
      <c r="C3976" s="26" t="s">
        <v>3247</v>
      </c>
      <c r="D3976" s="26" t="s">
        <v>3246</v>
      </c>
      <c r="E3976" s="26" t="s">
        <v>3247</v>
      </c>
      <c r="F3976" s="26" t="s">
        <v>3248</v>
      </c>
      <c r="G3976" s="26" t="s">
        <v>3249</v>
      </c>
      <c r="H3976" s="26" t="s">
        <v>3248</v>
      </c>
      <c r="I3976" s="26" t="s">
        <v>3249</v>
      </c>
      <c r="J3976" s="26" t="s">
        <v>3250</v>
      </c>
      <c r="K3976" s="26" t="s">
        <v>3249</v>
      </c>
      <c r="N3976" s="26">
        <v>1887881</v>
      </c>
      <c r="O3976" s="26" t="s">
        <v>3251</v>
      </c>
      <c r="P3976" s="26" t="s">
        <v>12328</v>
      </c>
      <c r="Q3976" s="26" t="s">
        <v>524</v>
      </c>
      <c r="R3976" s="26" t="s">
        <v>3253</v>
      </c>
      <c r="S3976" s="26" t="s">
        <v>3254</v>
      </c>
      <c r="T3976" s="26" t="s">
        <v>12329</v>
      </c>
      <c r="U3976" s="26" t="s">
        <v>12330</v>
      </c>
      <c r="V3976" s="26">
        <v>7</v>
      </c>
      <c r="W3976" s="26">
        <v>10</v>
      </c>
      <c r="X3976" s="26" t="s">
        <v>8202</v>
      </c>
      <c r="Y3976" s="26" t="s">
        <v>8203</v>
      </c>
      <c r="Z3976" s="26" t="s">
        <v>526</v>
      </c>
      <c r="AA3976" s="26">
        <v>1602</v>
      </c>
      <c r="AB3976" s="26" t="s">
        <v>33</v>
      </c>
      <c r="AC3976" s="26">
        <v>160207</v>
      </c>
      <c r="AD3976" s="26" t="s">
        <v>504</v>
      </c>
      <c r="AE3976" s="26" t="s">
        <v>3256</v>
      </c>
      <c r="AF3976" s="26" t="s">
        <v>8201</v>
      </c>
      <c r="AG3976" s="26">
        <v>1000000</v>
      </c>
      <c r="AH3976" s="26">
        <v>-6.2678250000000002</v>
      </c>
      <c r="AI3976" s="26">
        <v>107.0494867</v>
      </c>
    </row>
    <row r="3977" spans="1:35" x14ac:dyDescent="0.35">
      <c r="A3977" s="26" t="s">
        <v>3245</v>
      </c>
      <c r="B3977" s="26" t="s">
        <v>3246</v>
      </c>
      <c r="C3977" s="26" t="s">
        <v>3247</v>
      </c>
      <c r="D3977" s="26" t="s">
        <v>3246</v>
      </c>
      <c r="E3977" s="26" t="s">
        <v>3247</v>
      </c>
      <c r="F3977" s="26" t="s">
        <v>3248</v>
      </c>
      <c r="G3977" s="26" t="s">
        <v>3249</v>
      </c>
      <c r="H3977" s="26" t="s">
        <v>3248</v>
      </c>
      <c r="I3977" s="26" t="s">
        <v>3249</v>
      </c>
      <c r="J3977" s="26" t="s">
        <v>3250</v>
      </c>
      <c r="K3977" s="26" t="s">
        <v>3249</v>
      </c>
      <c r="N3977" s="26">
        <v>1887881</v>
      </c>
      <c r="O3977" s="26" t="s">
        <v>3251</v>
      </c>
      <c r="P3977" s="26" t="s">
        <v>12328</v>
      </c>
      <c r="Q3977" s="26" t="s">
        <v>524</v>
      </c>
      <c r="R3977" s="26" t="s">
        <v>3253</v>
      </c>
      <c r="S3977" s="26" t="s">
        <v>3254</v>
      </c>
      <c r="T3977" s="26" t="s">
        <v>12329</v>
      </c>
      <c r="U3977" s="26" t="s">
        <v>12330</v>
      </c>
      <c r="V3977" s="26">
        <v>7</v>
      </c>
      <c r="W3977" s="26">
        <v>20</v>
      </c>
      <c r="X3977" s="26" t="s">
        <v>8887</v>
      </c>
      <c r="Y3977" s="26" t="s">
        <v>8888</v>
      </c>
      <c r="Z3977" s="26" t="s">
        <v>528</v>
      </c>
      <c r="AA3977" s="26">
        <v>1602</v>
      </c>
      <c r="AB3977" s="26" t="s">
        <v>33</v>
      </c>
      <c r="AC3977" s="26">
        <v>160207</v>
      </c>
      <c r="AD3977" s="26" t="s">
        <v>504</v>
      </c>
      <c r="AE3977" s="26" t="s">
        <v>3256</v>
      </c>
      <c r="AF3977" s="26" t="s">
        <v>8201</v>
      </c>
      <c r="AG3977" s="26">
        <v>1000000</v>
      </c>
      <c r="AH3977" s="26">
        <v>-6.2642683000000003</v>
      </c>
      <c r="AI3977" s="26">
        <v>107.0519833</v>
      </c>
    </row>
    <row r="3978" spans="1:35" x14ac:dyDescent="0.35">
      <c r="A3978" s="26" t="s">
        <v>3245</v>
      </c>
      <c r="B3978" s="26" t="s">
        <v>3246</v>
      </c>
      <c r="C3978" s="26" t="s">
        <v>3247</v>
      </c>
      <c r="D3978" s="26" t="s">
        <v>3246</v>
      </c>
      <c r="E3978" s="26" t="s">
        <v>3247</v>
      </c>
      <c r="F3978" s="26" t="s">
        <v>3248</v>
      </c>
      <c r="G3978" s="26" t="s">
        <v>3249</v>
      </c>
      <c r="H3978" s="26" t="s">
        <v>3248</v>
      </c>
      <c r="I3978" s="26" t="s">
        <v>3249</v>
      </c>
      <c r="J3978" s="26" t="s">
        <v>3250</v>
      </c>
      <c r="K3978" s="26" t="s">
        <v>3249</v>
      </c>
      <c r="N3978" s="26">
        <v>1887881</v>
      </c>
      <c r="O3978" s="26" t="s">
        <v>3251</v>
      </c>
      <c r="P3978" s="26" t="s">
        <v>12328</v>
      </c>
      <c r="Q3978" s="26" t="s">
        <v>524</v>
      </c>
      <c r="R3978" s="26" t="s">
        <v>3253</v>
      </c>
      <c r="S3978" s="26" t="s">
        <v>3254</v>
      </c>
      <c r="T3978" s="26" t="s">
        <v>12329</v>
      </c>
      <c r="U3978" s="26" t="s">
        <v>12330</v>
      </c>
      <c r="V3978" s="26">
        <v>7</v>
      </c>
      <c r="W3978" s="26">
        <v>30</v>
      </c>
      <c r="X3978" s="26" t="s">
        <v>8889</v>
      </c>
      <c r="Y3978" s="26" t="s">
        <v>8890</v>
      </c>
      <c r="Z3978" s="26" t="s">
        <v>1539</v>
      </c>
      <c r="AA3978" s="26">
        <v>1602</v>
      </c>
      <c r="AB3978" s="26" t="s">
        <v>33</v>
      </c>
      <c r="AC3978" s="26">
        <v>160207</v>
      </c>
      <c r="AD3978" s="26" t="s">
        <v>504</v>
      </c>
      <c r="AE3978" s="26" t="s">
        <v>3256</v>
      </c>
      <c r="AF3978" s="26" t="s">
        <v>8891</v>
      </c>
      <c r="AG3978" s="26">
        <v>1000000</v>
      </c>
      <c r="AH3978" s="26">
        <v>-6.2630116999999998</v>
      </c>
      <c r="AI3978" s="26">
        <v>107.05509170000001</v>
      </c>
    </row>
    <row r="3979" spans="1:35" x14ac:dyDescent="0.35">
      <c r="A3979" s="26" t="s">
        <v>3245</v>
      </c>
      <c r="B3979" s="26" t="s">
        <v>3246</v>
      </c>
      <c r="C3979" s="26" t="s">
        <v>3247</v>
      </c>
      <c r="D3979" s="26" t="s">
        <v>3246</v>
      </c>
      <c r="E3979" s="26" t="s">
        <v>3247</v>
      </c>
      <c r="F3979" s="26" t="s">
        <v>3248</v>
      </c>
      <c r="G3979" s="26" t="s">
        <v>3249</v>
      </c>
      <c r="H3979" s="26" t="s">
        <v>3248</v>
      </c>
      <c r="I3979" s="26" t="s">
        <v>3249</v>
      </c>
      <c r="J3979" s="26" t="s">
        <v>3250</v>
      </c>
      <c r="K3979" s="26" t="s">
        <v>3249</v>
      </c>
      <c r="N3979" s="26">
        <v>1887881</v>
      </c>
      <c r="O3979" s="26" t="s">
        <v>3251</v>
      </c>
      <c r="P3979" s="26" t="s">
        <v>12328</v>
      </c>
      <c r="Q3979" s="26" t="s">
        <v>524</v>
      </c>
      <c r="R3979" s="26" t="s">
        <v>3253</v>
      </c>
      <c r="S3979" s="26" t="s">
        <v>3254</v>
      </c>
      <c r="T3979" s="26" t="s">
        <v>12329</v>
      </c>
      <c r="U3979" s="26" t="s">
        <v>12330</v>
      </c>
      <c r="V3979" s="26">
        <v>7</v>
      </c>
      <c r="W3979" s="26">
        <v>40</v>
      </c>
      <c r="X3979" s="26" t="s">
        <v>8892</v>
      </c>
      <c r="Y3979" s="26" t="s">
        <v>8893</v>
      </c>
      <c r="Z3979" s="26" t="s">
        <v>8894</v>
      </c>
      <c r="AA3979" s="26">
        <v>1602</v>
      </c>
      <c r="AB3979" s="26" t="s">
        <v>33</v>
      </c>
      <c r="AC3979" s="26">
        <v>160207</v>
      </c>
      <c r="AD3979" s="26" t="s">
        <v>504</v>
      </c>
      <c r="AE3979" s="26" t="s">
        <v>3256</v>
      </c>
      <c r="AF3979" s="26" t="s">
        <v>8895</v>
      </c>
      <c r="AG3979" s="26">
        <v>1000000</v>
      </c>
      <c r="AH3979" s="26">
        <v>-6.2618166999999998</v>
      </c>
      <c r="AI3979" s="26">
        <v>107.0554233</v>
      </c>
    </row>
    <row r="3980" spans="1:35" x14ac:dyDescent="0.35">
      <c r="A3980" s="26" t="s">
        <v>3245</v>
      </c>
      <c r="B3980" s="26" t="s">
        <v>3246</v>
      </c>
      <c r="C3980" s="26" t="s">
        <v>3247</v>
      </c>
      <c r="D3980" s="26" t="s">
        <v>3246</v>
      </c>
      <c r="E3980" s="26" t="s">
        <v>3247</v>
      </c>
      <c r="F3980" s="26" t="s">
        <v>3248</v>
      </c>
      <c r="G3980" s="26" t="s">
        <v>3249</v>
      </c>
      <c r="H3980" s="26" t="s">
        <v>3248</v>
      </c>
      <c r="I3980" s="26" t="s">
        <v>3249</v>
      </c>
      <c r="J3980" s="26" t="s">
        <v>3250</v>
      </c>
      <c r="K3980" s="26" t="s">
        <v>3249</v>
      </c>
      <c r="N3980" s="26">
        <v>1887881</v>
      </c>
      <c r="O3980" s="26" t="s">
        <v>3251</v>
      </c>
      <c r="P3980" s="26" t="s">
        <v>12328</v>
      </c>
      <c r="Q3980" s="26" t="s">
        <v>524</v>
      </c>
      <c r="R3980" s="26" t="s">
        <v>3253</v>
      </c>
      <c r="S3980" s="26" t="s">
        <v>3254</v>
      </c>
      <c r="T3980" s="26" t="s">
        <v>12329</v>
      </c>
      <c r="U3980" s="26" t="s">
        <v>12330</v>
      </c>
      <c r="V3980" s="26">
        <v>7</v>
      </c>
      <c r="W3980" s="26">
        <v>140</v>
      </c>
      <c r="X3980" s="26" t="s">
        <v>8204</v>
      </c>
      <c r="Y3980" s="26" t="s">
        <v>8205</v>
      </c>
      <c r="Z3980" s="26" t="s">
        <v>8206</v>
      </c>
      <c r="AA3980" s="26">
        <v>1602</v>
      </c>
      <c r="AB3980" s="26" t="s">
        <v>33</v>
      </c>
      <c r="AC3980" s="26">
        <v>160207</v>
      </c>
      <c r="AD3980" s="26" t="s">
        <v>504</v>
      </c>
      <c r="AE3980" s="26" t="s">
        <v>3256</v>
      </c>
      <c r="AF3980" s="26" t="s">
        <v>8201</v>
      </c>
      <c r="AG3980" s="26">
        <v>1000000</v>
      </c>
      <c r="AH3980" s="26">
        <v>-6.2689700000000004</v>
      </c>
      <c r="AI3980" s="26">
        <v>107.04868999999999</v>
      </c>
    </row>
    <row r="3981" spans="1:35" x14ac:dyDescent="0.35">
      <c r="A3981" s="26" t="s">
        <v>3245</v>
      </c>
      <c r="B3981" s="26" t="s">
        <v>3246</v>
      </c>
      <c r="C3981" s="26" t="s">
        <v>3247</v>
      </c>
      <c r="D3981" s="26" t="s">
        <v>3246</v>
      </c>
      <c r="E3981" s="26" t="s">
        <v>3247</v>
      </c>
      <c r="F3981" s="26" t="s">
        <v>3248</v>
      </c>
      <c r="G3981" s="26" t="s">
        <v>3249</v>
      </c>
      <c r="H3981" s="26" t="s">
        <v>3248</v>
      </c>
      <c r="I3981" s="26" t="s">
        <v>3249</v>
      </c>
      <c r="J3981" s="26" t="s">
        <v>3250</v>
      </c>
      <c r="K3981" s="26" t="s">
        <v>3249</v>
      </c>
      <c r="N3981" s="26">
        <v>1887881</v>
      </c>
      <c r="O3981" s="26" t="s">
        <v>3251</v>
      </c>
      <c r="P3981" s="26" t="s">
        <v>12328</v>
      </c>
      <c r="Q3981" s="26" t="s">
        <v>524</v>
      </c>
      <c r="R3981" s="26" t="s">
        <v>3253</v>
      </c>
      <c r="S3981" s="26" t="s">
        <v>3254</v>
      </c>
      <c r="T3981" s="26" t="s">
        <v>12329</v>
      </c>
      <c r="U3981" s="26" t="s">
        <v>12330</v>
      </c>
      <c r="V3981" s="26">
        <v>7</v>
      </c>
      <c r="W3981" s="26">
        <v>150</v>
      </c>
      <c r="X3981" s="26" t="s">
        <v>8207</v>
      </c>
      <c r="Y3981" s="26" t="s">
        <v>8208</v>
      </c>
      <c r="Z3981" s="26" t="s">
        <v>8209</v>
      </c>
      <c r="AA3981" s="26">
        <v>1602</v>
      </c>
      <c r="AB3981" s="26" t="s">
        <v>33</v>
      </c>
      <c r="AC3981" s="26">
        <v>160207</v>
      </c>
      <c r="AD3981" s="26" t="s">
        <v>504</v>
      </c>
      <c r="AE3981" s="26" t="s">
        <v>3256</v>
      </c>
      <c r="AF3981" s="26" t="s">
        <v>8210</v>
      </c>
      <c r="AG3981" s="26">
        <v>1000000</v>
      </c>
      <c r="AH3981" s="26">
        <v>-6.2711983</v>
      </c>
      <c r="AI3981" s="26">
        <v>107.0524817</v>
      </c>
    </row>
    <row r="3982" spans="1:35" x14ac:dyDescent="0.35">
      <c r="A3982" s="26" t="s">
        <v>3245</v>
      </c>
      <c r="B3982" s="26" t="s">
        <v>3246</v>
      </c>
      <c r="C3982" s="26" t="s">
        <v>3247</v>
      </c>
      <c r="D3982" s="26" t="s">
        <v>3246</v>
      </c>
      <c r="E3982" s="26" t="s">
        <v>3247</v>
      </c>
      <c r="F3982" s="26" t="s">
        <v>3248</v>
      </c>
      <c r="G3982" s="26" t="s">
        <v>3249</v>
      </c>
      <c r="H3982" s="26" t="s">
        <v>3248</v>
      </c>
      <c r="I3982" s="26" t="s">
        <v>3249</v>
      </c>
      <c r="J3982" s="26" t="s">
        <v>3250</v>
      </c>
      <c r="K3982" s="26" t="s">
        <v>3249</v>
      </c>
      <c r="N3982" s="26">
        <v>1887881</v>
      </c>
      <c r="O3982" s="26" t="s">
        <v>3251</v>
      </c>
      <c r="P3982" s="26" t="s">
        <v>12328</v>
      </c>
      <c r="Q3982" s="26" t="s">
        <v>524</v>
      </c>
      <c r="R3982" s="26" t="s">
        <v>3253</v>
      </c>
      <c r="S3982" s="26" t="s">
        <v>3254</v>
      </c>
      <c r="T3982" s="26" t="s">
        <v>12329</v>
      </c>
      <c r="U3982" s="26" t="s">
        <v>12330</v>
      </c>
      <c r="V3982" s="26">
        <v>7</v>
      </c>
      <c r="W3982" s="26">
        <v>160</v>
      </c>
      <c r="X3982" s="26" t="s">
        <v>8211</v>
      </c>
      <c r="Y3982" s="26" t="s">
        <v>8212</v>
      </c>
      <c r="Z3982" s="26" t="s">
        <v>1084</v>
      </c>
      <c r="AA3982" s="26">
        <v>1602</v>
      </c>
      <c r="AB3982" s="26" t="s">
        <v>33</v>
      </c>
      <c r="AC3982" s="26">
        <v>160207</v>
      </c>
      <c r="AD3982" s="26" t="s">
        <v>504</v>
      </c>
      <c r="AE3982" s="26" t="s">
        <v>3256</v>
      </c>
      <c r="AF3982" s="26" t="s">
        <v>8213</v>
      </c>
      <c r="AG3982" s="26">
        <v>1000000</v>
      </c>
      <c r="AH3982" s="26">
        <v>-6.2693250000000003</v>
      </c>
      <c r="AI3982" s="26">
        <v>107.0533233</v>
      </c>
    </row>
    <row r="3983" spans="1:35" x14ac:dyDescent="0.35">
      <c r="A3983" s="26" t="s">
        <v>3245</v>
      </c>
      <c r="B3983" s="26" t="s">
        <v>3246</v>
      </c>
      <c r="C3983" s="26" t="s">
        <v>3247</v>
      </c>
      <c r="D3983" s="26" t="s">
        <v>3246</v>
      </c>
      <c r="E3983" s="26" t="s">
        <v>3247</v>
      </c>
      <c r="F3983" s="26" t="s">
        <v>3248</v>
      </c>
      <c r="G3983" s="26" t="s">
        <v>3249</v>
      </c>
      <c r="H3983" s="26" t="s">
        <v>3248</v>
      </c>
      <c r="I3983" s="26" t="s">
        <v>3249</v>
      </c>
      <c r="J3983" s="26" t="s">
        <v>3250</v>
      </c>
      <c r="K3983" s="26" t="s">
        <v>3249</v>
      </c>
      <c r="N3983" s="26">
        <v>1887881</v>
      </c>
      <c r="O3983" s="26" t="s">
        <v>3251</v>
      </c>
      <c r="P3983" s="26" t="s">
        <v>12328</v>
      </c>
      <c r="Q3983" s="26" t="s">
        <v>524</v>
      </c>
      <c r="R3983" s="26" t="s">
        <v>3253</v>
      </c>
      <c r="S3983" s="26" t="s">
        <v>3254</v>
      </c>
      <c r="T3983" s="26" t="s">
        <v>12329</v>
      </c>
      <c r="U3983" s="26" t="s">
        <v>12330</v>
      </c>
      <c r="V3983" s="26">
        <v>7</v>
      </c>
      <c r="W3983" s="26">
        <v>160</v>
      </c>
      <c r="X3983" s="26" t="s">
        <v>8896</v>
      </c>
      <c r="Y3983" s="26" t="s">
        <v>8897</v>
      </c>
      <c r="Z3983" s="26" t="s">
        <v>8898</v>
      </c>
      <c r="AA3983" s="26">
        <v>1602</v>
      </c>
      <c r="AB3983" s="26" t="s">
        <v>33</v>
      </c>
      <c r="AC3983" s="26">
        <v>160207</v>
      </c>
      <c r="AD3983" s="26" t="s">
        <v>504</v>
      </c>
      <c r="AE3983" s="26" t="s">
        <v>3256</v>
      </c>
      <c r="AF3983" s="26" t="s">
        <v>8899</v>
      </c>
      <c r="AG3983" s="26">
        <v>1000000</v>
      </c>
      <c r="AH3983" s="26">
        <v>-6.2632300000000001</v>
      </c>
      <c r="AI3983" s="26">
        <v>107.05517</v>
      </c>
    </row>
    <row r="3984" spans="1:35" x14ac:dyDescent="0.35">
      <c r="A3984" s="26" t="s">
        <v>3245</v>
      </c>
      <c r="B3984" s="26" t="s">
        <v>3246</v>
      </c>
      <c r="C3984" s="26" t="s">
        <v>3247</v>
      </c>
      <c r="D3984" s="26" t="s">
        <v>3246</v>
      </c>
      <c r="E3984" s="26" t="s">
        <v>3247</v>
      </c>
      <c r="F3984" s="26" t="s">
        <v>3248</v>
      </c>
      <c r="G3984" s="26" t="s">
        <v>3249</v>
      </c>
      <c r="H3984" s="26" t="s">
        <v>3248</v>
      </c>
      <c r="I3984" s="26" t="s">
        <v>3249</v>
      </c>
      <c r="J3984" s="26" t="s">
        <v>3250</v>
      </c>
      <c r="K3984" s="26" t="s">
        <v>3249</v>
      </c>
      <c r="N3984" s="26">
        <v>1887881</v>
      </c>
      <c r="O3984" s="26" t="s">
        <v>3251</v>
      </c>
      <c r="P3984" s="26" t="s">
        <v>12328</v>
      </c>
      <c r="Q3984" s="26" t="s">
        <v>524</v>
      </c>
      <c r="R3984" s="26" t="s">
        <v>3253</v>
      </c>
      <c r="S3984" s="26" t="s">
        <v>3254</v>
      </c>
      <c r="T3984" s="26" t="s">
        <v>12329</v>
      </c>
      <c r="U3984" s="26" t="s">
        <v>12330</v>
      </c>
      <c r="V3984" s="26">
        <v>7</v>
      </c>
      <c r="W3984" s="26">
        <v>20</v>
      </c>
      <c r="X3984" s="26" t="s">
        <v>9418</v>
      </c>
      <c r="Y3984" s="26" t="s">
        <v>9419</v>
      </c>
      <c r="Z3984" s="26" t="s">
        <v>9420</v>
      </c>
      <c r="AA3984" s="26">
        <v>1602</v>
      </c>
      <c r="AB3984" s="26" t="s">
        <v>33</v>
      </c>
      <c r="AC3984" s="26">
        <v>160206</v>
      </c>
      <c r="AD3984" s="26" t="s">
        <v>25</v>
      </c>
      <c r="AE3984" s="26" t="s">
        <v>3256</v>
      </c>
      <c r="AF3984" s="26" t="s">
        <v>9421</v>
      </c>
      <c r="AG3984" s="26">
        <v>1000000</v>
      </c>
      <c r="AH3984" s="26">
        <v>-6.2400367000000001</v>
      </c>
      <c r="AI3984" s="26">
        <v>107.05714</v>
      </c>
    </row>
    <row r="3985" spans="1:35" x14ac:dyDescent="0.35">
      <c r="A3985" s="26" t="s">
        <v>3245</v>
      </c>
      <c r="B3985" s="26" t="s">
        <v>3246</v>
      </c>
      <c r="C3985" s="26" t="s">
        <v>3247</v>
      </c>
      <c r="D3985" s="26" t="s">
        <v>3246</v>
      </c>
      <c r="E3985" s="26" t="s">
        <v>3247</v>
      </c>
      <c r="F3985" s="26" t="s">
        <v>3248</v>
      </c>
      <c r="G3985" s="26" t="s">
        <v>3249</v>
      </c>
      <c r="H3985" s="26" t="s">
        <v>3248</v>
      </c>
      <c r="I3985" s="26" t="s">
        <v>3249</v>
      </c>
      <c r="J3985" s="26" t="s">
        <v>3250</v>
      </c>
      <c r="K3985" s="26" t="s">
        <v>3249</v>
      </c>
      <c r="N3985" s="26">
        <v>1887881</v>
      </c>
      <c r="O3985" s="26" t="s">
        <v>3251</v>
      </c>
      <c r="P3985" s="26" t="s">
        <v>12328</v>
      </c>
      <c r="Q3985" s="26" t="s">
        <v>524</v>
      </c>
      <c r="R3985" s="26" t="s">
        <v>3253</v>
      </c>
      <c r="S3985" s="26" t="s">
        <v>3254</v>
      </c>
      <c r="T3985" s="26" t="s">
        <v>12329</v>
      </c>
      <c r="U3985" s="26" t="s">
        <v>12330</v>
      </c>
      <c r="V3985" s="26">
        <v>5</v>
      </c>
      <c r="W3985" s="26">
        <v>20</v>
      </c>
      <c r="X3985" s="26" t="s">
        <v>9418</v>
      </c>
      <c r="Y3985" s="26" t="s">
        <v>9419</v>
      </c>
      <c r="Z3985" s="26" t="s">
        <v>9420</v>
      </c>
      <c r="AA3985" s="26">
        <v>1602</v>
      </c>
      <c r="AB3985" s="26" t="s">
        <v>33</v>
      </c>
      <c r="AC3985" s="26">
        <v>160206</v>
      </c>
      <c r="AD3985" s="26" t="s">
        <v>25</v>
      </c>
      <c r="AE3985" s="26" t="s">
        <v>3256</v>
      </c>
      <c r="AF3985" s="26" t="s">
        <v>9421</v>
      </c>
      <c r="AG3985" s="26">
        <v>1000000</v>
      </c>
      <c r="AH3985" s="26">
        <v>-6.2400367000000001</v>
      </c>
      <c r="AI3985" s="26">
        <v>107.05714</v>
      </c>
    </row>
    <row r="3986" spans="1:35" x14ac:dyDescent="0.35">
      <c r="A3986" s="26" t="s">
        <v>3245</v>
      </c>
      <c r="B3986" s="26" t="s">
        <v>3246</v>
      </c>
      <c r="C3986" s="26" t="s">
        <v>3247</v>
      </c>
      <c r="D3986" s="26" t="s">
        <v>3246</v>
      </c>
      <c r="E3986" s="26" t="s">
        <v>3247</v>
      </c>
      <c r="F3986" s="26" t="s">
        <v>3248</v>
      </c>
      <c r="G3986" s="26" t="s">
        <v>3249</v>
      </c>
      <c r="H3986" s="26" t="s">
        <v>3248</v>
      </c>
      <c r="I3986" s="26" t="s">
        <v>3249</v>
      </c>
      <c r="J3986" s="26" t="s">
        <v>3250</v>
      </c>
      <c r="K3986" s="26" t="s">
        <v>3249</v>
      </c>
      <c r="N3986" s="26">
        <v>1887881</v>
      </c>
      <c r="O3986" s="26" t="s">
        <v>3251</v>
      </c>
      <c r="P3986" s="26" t="s">
        <v>12328</v>
      </c>
      <c r="Q3986" s="26" t="s">
        <v>524</v>
      </c>
      <c r="R3986" s="26" t="s">
        <v>3253</v>
      </c>
      <c r="S3986" s="26" t="s">
        <v>3254</v>
      </c>
      <c r="T3986" s="26" t="s">
        <v>12329</v>
      </c>
      <c r="U3986" s="26" t="s">
        <v>12330</v>
      </c>
      <c r="V3986" s="26">
        <v>7</v>
      </c>
      <c r="W3986" s="26">
        <v>70</v>
      </c>
      <c r="X3986" s="26" t="s">
        <v>11219</v>
      </c>
      <c r="Y3986" s="26" t="s">
        <v>11220</v>
      </c>
      <c r="Z3986" s="26" t="s">
        <v>7727</v>
      </c>
      <c r="AA3986" s="26">
        <v>1602</v>
      </c>
      <c r="AB3986" s="26" t="s">
        <v>33</v>
      </c>
      <c r="AC3986" s="26">
        <v>160207</v>
      </c>
      <c r="AD3986" s="26" t="s">
        <v>504</v>
      </c>
      <c r="AE3986" s="26" t="s">
        <v>3256</v>
      </c>
      <c r="AF3986" s="26" t="s">
        <v>11221</v>
      </c>
      <c r="AG3986" s="26">
        <v>1000000</v>
      </c>
      <c r="AH3986" s="26">
        <v>-6.2499117999999996</v>
      </c>
      <c r="AI3986" s="26">
        <v>107.0600336</v>
      </c>
    </row>
    <row r="3987" spans="1:35" x14ac:dyDescent="0.35">
      <c r="A3987" s="26" t="s">
        <v>3245</v>
      </c>
      <c r="B3987" s="26" t="s">
        <v>3246</v>
      </c>
      <c r="C3987" s="26" t="s">
        <v>3247</v>
      </c>
      <c r="D3987" s="26" t="s">
        <v>3246</v>
      </c>
      <c r="E3987" s="26" t="s">
        <v>3247</v>
      </c>
      <c r="F3987" s="26" t="s">
        <v>3248</v>
      </c>
      <c r="G3987" s="26" t="s">
        <v>3249</v>
      </c>
      <c r="H3987" s="26" t="s">
        <v>3248</v>
      </c>
      <c r="I3987" s="26" t="s">
        <v>3249</v>
      </c>
      <c r="J3987" s="26" t="s">
        <v>3250</v>
      </c>
      <c r="K3987" s="26" t="s">
        <v>3249</v>
      </c>
      <c r="N3987" s="26">
        <v>1887881</v>
      </c>
      <c r="O3987" s="26" t="s">
        <v>3251</v>
      </c>
      <c r="P3987" s="26" t="s">
        <v>12328</v>
      </c>
      <c r="Q3987" s="26" t="s">
        <v>524</v>
      </c>
      <c r="R3987" s="26" t="s">
        <v>3253</v>
      </c>
      <c r="S3987" s="26" t="s">
        <v>3254</v>
      </c>
      <c r="T3987" s="26" t="s">
        <v>12329</v>
      </c>
      <c r="U3987" s="26" t="s">
        <v>12330</v>
      </c>
      <c r="V3987" s="26">
        <v>7</v>
      </c>
      <c r="W3987" s="26">
        <v>60</v>
      </c>
      <c r="X3987" s="26" t="s">
        <v>8214</v>
      </c>
      <c r="Y3987" s="26" t="s">
        <v>8215</v>
      </c>
      <c r="Z3987" s="26" t="s">
        <v>8216</v>
      </c>
      <c r="AA3987" s="26">
        <v>1602</v>
      </c>
      <c r="AB3987" s="26" t="s">
        <v>33</v>
      </c>
      <c r="AC3987" s="26">
        <v>160207</v>
      </c>
      <c r="AD3987" s="26" t="s">
        <v>504</v>
      </c>
      <c r="AE3987" s="26" t="s">
        <v>3256</v>
      </c>
      <c r="AF3987" s="26" t="s">
        <v>8217</v>
      </c>
      <c r="AG3987" s="26">
        <v>1000000</v>
      </c>
      <c r="AH3987" s="26">
        <v>-6.2279517000000002</v>
      </c>
      <c r="AI3987" s="26">
        <v>107.07889830000001</v>
      </c>
    </row>
    <row r="3988" spans="1:35" x14ac:dyDescent="0.35">
      <c r="A3988" s="26" t="s">
        <v>3245</v>
      </c>
      <c r="B3988" s="26" t="s">
        <v>3246</v>
      </c>
      <c r="C3988" s="26" t="s">
        <v>3247</v>
      </c>
      <c r="D3988" s="26" t="s">
        <v>3246</v>
      </c>
      <c r="E3988" s="26" t="s">
        <v>3247</v>
      </c>
      <c r="F3988" s="26" t="s">
        <v>3248</v>
      </c>
      <c r="G3988" s="26" t="s">
        <v>3249</v>
      </c>
      <c r="H3988" s="26" t="s">
        <v>3248</v>
      </c>
      <c r="I3988" s="26" t="s">
        <v>3249</v>
      </c>
      <c r="J3988" s="26" t="s">
        <v>3250</v>
      </c>
      <c r="K3988" s="26" t="s">
        <v>3249</v>
      </c>
      <c r="N3988" s="26">
        <v>1887881</v>
      </c>
      <c r="O3988" s="26" t="s">
        <v>3251</v>
      </c>
      <c r="P3988" s="26" t="s">
        <v>12328</v>
      </c>
      <c r="Q3988" s="26" t="s">
        <v>524</v>
      </c>
      <c r="R3988" s="26" t="s">
        <v>3253</v>
      </c>
      <c r="S3988" s="26" t="s">
        <v>3254</v>
      </c>
      <c r="T3988" s="26" t="s">
        <v>12329</v>
      </c>
      <c r="U3988" s="26" t="s">
        <v>12330</v>
      </c>
      <c r="V3988" s="26">
        <v>7</v>
      </c>
      <c r="W3988" s="26">
        <v>70</v>
      </c>
      <c r="X3988" s="26" t="s">
        <v>9754</v>
      </c>
      <c r="Y3988" s="26" t="s">
        <v>9755</v>
      </c>
      <c r="Z3988" s="26" t="s">
        <v>1543</v>
      </c>
      <c r="AA3988" s="26">
        <v>1602</v>
      </c>
      <c r="AB3988" s="26" t="s">
        <v>33</v>
      </c>
      <c r="AC3988" s="26">
        <v>160207</v>
      </c>
      <c r="AD3988" s="26" t="s">
        <v>504</v>
      </c>
      <c r="AE3988" s="26" t="s">
        <v>3256</v>
      </c>
      <c r="AF3988" s="26" t="s">
        <v>9756</v>
      </c>
      <c r="AG3988" s="26">
        <v>1000000</v>
      </c>
      <c r="AH3988" s="26">
        <v>-6.2385508999999999</v>
      </c>
      <c r="AI3988" s="26">
        <v>107.08037040000001</v>
      </c>
    </row>
    <row r="3989" spans="1:35" x14ac:dyDescent="0.35">
      <c r="A3989" s="26" t="s">
        <v>3245</v>
      </c>
      <c r="B3989" s="26" t="s">
        <v>3246</v>
      </c>
      <c r="C3989" s="26" t="s">
        <v>3247</v>
      </c>
      <c r="D3989" s="26" t="s">
        <v>3246</v>
      </c>
      <c r="E3989" s="26" t="s">
        <v>3247</v>
      </c>
      <c r="F3989" s="26" t="s">
        <v>3248</v>
      </c>
      <c r="G3989" s="26" t="s">
        <v>3249</v>
      </c>
      <c r="H3989" s="26" t="s">
        <v>3248</v>
      </c>
      <c r="I3989" s="26" t="s">
        <v>3249</v>
      </c>
      <c r="J3989" s="26" t="s">
        <v>3250</v>
      </c>
      <c r="K3989" s="26" t="s">
        <v>3249</v>
      </c>
      <c r="N3989" s="26">
        <v>1887881</v>
      </c>
      <c r="O3989" s="26" t="s">
        <v>3251</v>
      </c>
      <c r="P3989" s="26" t="s">
        <v>12328</v>
      </c>
      <c r="Q3989" s="26" t="s">
        <v>524</v>
      </c>
      <c r="R3989" s="26" t="s">
        <v>3253</v>
      </c>
      <c r="S3989" s="26" t="s">
        <v>3254</v>
      </c>
      <c r="T3989" s="26" t="s">
        <v>12329</v>
      </c>
      <c r="U3989" s="26" t="s">
        <v>12330</v>
      </c>
      <c r="V3989" s="26">
        <v>5</v>
      </c>
      <c r="W3989" s="26">
        <v>70</v>
      </c>
      <c r="X3989" s="26" t="s">
        <v>9754</v>
      </c>
      <c r="Y3989" s="26" t="s">
        <v>9755</v>
      </c>
      <c r="Z3989" s="26" t="s">
        <v>1543</v>
      </c>
      <c r="AA3989" s="26">
        <v>1602</v>
      </c>
      <c r="AB3989" s="26" t="s">
        <v>33</v>
      </c>
      <c r="AC3989" s="26">
        <v>160207</v>
      </c>
      <c r="AD3989" s="26" t="s">
        <v>504</v>
      </c>
      <c r="AE3989" s="26" t="s">
        <v>3256</v>
      </c>
      <c r="AF3989" s="26" t="s">
        <v>9756</v>
      </c>
      <c r="AG3989" s="26">
        <v>1000000</v>
      </c>
      <c r="AH3989" s="26">
        <v>-6.2385508999999999</v>
      </c>
      <c r="AI3989" s="26">
        <v>107.08037040000001</v>
      </c>
    </row>
    <row r="3990" spans="1:35" x14ac:dyDescent="0.35">
      <c r="A3990" s="26" t="s">
        <v>3245</v>
      </c>
      <c r="B3990" s="26" t="s">
        <v>3246</v>
      </c>
      <c r="C3990" s="26" t="s">
        <v>3247</v>
      </c>
      <c r="D3990" s="26" t="s">
        <v>3246</v>
      </c>
      <c r="E3990" s="26" t="s">
        <v>3247</v>
      </c>
      <c r="F3990" s="26" t="s">
        <v>3248</v>
      </c>
      <c r="G3990" s="26" t="s">
        <v>3249</v>
      </c>
      <c r="H3990" s="26" t="s">
        <v>3248</v>
      </c>
      <c r="I3990" s="26" t="s">
        <v>3249</v>
      </c>
      <c r="J3990" s="26" t="s">
        <v>3250</v>
      </c>
      <c r="K3990" s="26" t="s">
        <v>3249</v>
      </c>
      <c r="N3990" s="26">
        <v>1887881</v>
      </c>
      <c r="O3990" s="26" t="s">
        <v>3251</v>
      </c>
      <c r="P3990" s="26" t="s">
        <v>12328</v>
      </c>
      <c r="Q3990" s="26" t="s">
        <v>524</v>
      </c>
      <c r="R3990" s="26" t="s">
        <v>3253</v>
      </c>
      <c r="S3990" s="26" t="s">
        <v>3254</v>
      </c>
      <c r="T3990" s="26" t="s">
        <v>12329</v>
      </c>
      <c r="U3990" s="26" t="s">
        <v>12330</v>
      </c>
      <c r="V3990" s="26">
        <v>7</v>
      </c>
      <c r="W3990" s="26">
        <v>150</v>
      </c>
      <c r="X3990" s="26" t="s">
        <v>9757</v>
      </c>
      <c r="Y3990" s="26" t="s">
        <v>9758</v>
      </c>
      <c r="Z3990" s="26" t="s">
        <v>9759</v>
      </c>
      <c r="AA3990" s="26">
        <v>1602</v>
      </c>
      <c r="AB3990" s="26" t="s">
        <v>33</v>
      </c>
      <c r="AC3990" s="26">
        <v>160207</v>
      </c>
      <c r="AD3990" s="26" t="s">
        <v>504</v>
      </c>
      <c r="AE3990" s="26" t="s">
        <v>3256</v>
      </c>
      <c r="AF3990" s="26" t="s">
        <v>9760</v>
      </c>
      <c r="AG3990" s="26">
        <v>0</v>
      </c>
      <c r="AH3990" s="26">
        <v>-6.2425693999999998</v>
      </c>
      <c r="AI3990" s="26">
        <v>107.0789403</v>
      </c>
    </row>
    <row r="3991" spans="1:35" x14ac:dyDescent="0.35">
      <c r="A3991" s="26" t="s">
        <v>3245</v>
      </c>
      <c r="B3991" s="26" t="s">
        <v>3246</v>
      </c>
      <c r="C3991" s="26" t="s">
        <v>3247</v>
      </c>
      <c r="D3991" s="26" t="s">
        <v>3246</v>
      </c>
      <c r="E3991" s="26" t="s">
        <v>3247</v>
      </c>
      <c r="F3991" s="26" t="s">
        <v>3248</v>
      </c>
      <c r="G3991" s="26" t="s">
        <v>3249</v>
      </c>
      <c r="H3991" s="26" t="s">
        <v>3248</v>
      </c>
      <c r="I3991" s="26" t="s">
        <v>3249</v>
      </c>
      <c r="J3991" s="26" t="s">
        <v>3250</v>
      </c>
      <c r="K3991" s="26" t="s">
        <v>3249</v>
      </c>
      <c r="N3991" s="26">
        <v>1887881</v>
      </c>
      <c r="O3991" s="26" t="s">
        <v>3251</v>
      </c>
      <c r="P3991" s="26" t="s">
        <v>12328</v>
      </c>
      <c r="Q3991" s="26" t="s">
        <v>524</v>
      </c>
      <c r="R3991" s="26" t="s">
        <v>3253</v>
      </c>
      <c r="S3991" s="26" t="s">
        <v>3254</v>
      </c>
      <c r="T3991" s="26" t="s">
        <v>12329</v>
      </c>
      <c r="U3991" s="26" t="s">
        <v>12330</v>
      </c>
      <c r="V3991" s="26">
        <v>6</v>
      </c>
      <c r="W3991" s="26">
        <v>150</v>
      </c>
      <c r="X3991" s="26" t="s">
        <v>9757</v>
      </c>
      <c r="Y3991" s="26" t="s">
        <v>9758</v>
      </c>
      <c r="Z3991" s="26" t="s">
        <v>9759</v>
      </c>
      <c r="AA3991" s="26">
        <v>1602</v>
      </c>
      <c r="AB3991" s="26" t="s">
        <v>33</v>
      </c>
      <c r="AC3991" s="26">
        <v>160207</v>
      </c>
      <c r="AD3991" s="26" t="s">
        <v>504</v>
      </c>
      <c r="AE3991" s="26" t="s">
        <v>3256</v>
      </c>
      <c r="AF3991" s="26" t="s">
        <v>9760</v>
      </c>
      <c r="AG3991" s="26">
        <v>0</v>
      </c>
      <c r="AH3991" s="26">
        <v>-6.2425693999999998</v>
      </c>
      <c r="AI3991" s="26">
        <v>107.0789403</v>
      </c>
    </row>
    <row r="3992" spans="1:35" x14ac:dyDescent="0.35">
      <c r="A3992" s="26" t="s">
        <v>3245</v>
      </c>
      <c r="B3992" s="26" t="s">
        <v>3246</v>
      </c>
      <c r="C3992" s="26" t="s">
        <v>3247</v>
      </c>
      <c r="D3992" s="26" t="s">
        <v>3246</v>
      </c>
      <c r="E3992" s="26" t="s">
        <v>3247</v>
      </c>
      <c r="F3992" s="26" t="s">
        <v>3248</v>
      </c>
      <c r="G3992" s="26" t="s">
        <v>3249</v>
      </c>
      <c r="H3992" s="26" t="s">
        <v>3248</v>
      </c>
      <c r="I3992" s="26" t="s">
        <v>3249</v>
      </c>
      <c r="J3992" s="26" t="s">
        <v>3250</v>
      </c>
      <c r="K3992" s="26" t="s">
        <v>3249</v>
      </c>
      <c r="N3992" s="26">
        <v>1887881</v>
      </c>
      <c r="O3992" s="26" t="s">
        <v>3251</v>
      </c>
      <c r="P3992" s="26" t="s">
        <v>12328</v>
      </c>
      <c r="Q3992" s="26" t="s">
        <v>524</v>
      </c>
      <c r="R3992" s="26" t="s">
        <v>3253</v>
      </c>
      <c r="S3992" s="26" t="s">
        <v>3254</v>
      </c>
      <c r="T3992" s="26" t="s">
        <v>12329</v>
      </c>
      <c r="U3992" s="26" t="s">
        <v>12330</v>
      </c>
      <c r="V3992" s="26">
        <v>7</v>
      </c>
      <c r="W3992" s="26">
        <v>80</v>
      </c>
      <c r="X3992" s="26" t="s">
        <v>9761</v>
      </c>
      <c r="Y3992" s="26" t="s">
        <v>9762</v>
      </c>
      <c r="Z3992" s="26" t="s">
        <v>530</v>
      </c>
      <c r="AA3992" s="26">
        <v>1602</v>
      </c>
      <c r="AB3992" s="26" t="s">
        <v>33</v>
      </c>
      <c r="AC3992" s="26">
        <v>160207</v>
      </c>
      <c r="AD3992" s="26" t="s">
        <v>504</v>
      </c>
      <c r="AE3992" s="26" t="s">
        <v>3256</v>
      </c>
      <c r="AF3992" s="26" t="s">
        <v>9763</v>
      </c>
      <c r="AG3992" s="26">
        <v>1000000</v>
      </c>
      <c r="AH3992" s="26">
        <v>-6.2304833000000004</v>
      </c>
      <c r="AI3992" s="26">
        <v>107.07761669999999</v>
      </c>
    </row>
    <row r="3993" spans="1:35" x14ac:dyDescent="0.35">
      <c r="A3993" s="26" t="s">
        <v>3245</v>
      </c>
      <c r="B3993" s="26" t="s">
        <v>3246</v>
      </c>
      <c r="C3993" s="26" t="s">
        <v>3247</v>
      </c>
      <c r="D3993" s="26" t="s">
        <v>3246</v>
      </c>
      <c r="E3993" s="26" t="s">
        <v>3247</v>
      </c>
      <c r="F3993" s="26" t="s">
        <v>3248</v>
      </c>
      <c r="G3993" s="26" t="s">
        <v>3249</v>
      </c>
      <c r="H3993" s="26" t="s">
        <v>3248</v>
      </c>
      <c r="I3993" s="26" t="s">
        <v>3249</v>
      </c>
      <c r="J3993" s="26" t="s">
        <v>3250</v>
      </c>
      <c r="K3993" s="26" t="s">
        <v>3249</v>
      </c>
      <c r="N3993" s="26">
        <v>1887881</v>
      </c>
      <c r="O3993" s="26" t="s">
        <v>3251</v>
      </c>
      <c r="P3993" s="26" t="s">
        <v>12328</v>
      </c>
      <c r="Q3993" s="26" t="s">
        <v>524</v>
      </c>
      <c r="R3993" s="26" t="s">
        <v>3253</v>
      </c>
      <c r="S3993" s="26" t="s">
        <v>3254</v>
      </c>
      <c r="T3993" s="26" t="s">
        <v>12329</v>
      </c>
      <c r="U3993" s="26" t="s">
        <v>12330</v>
      </c>
      <c r="V3993" s="26">
        <v>7</v>
      </c>
      <c r="W3993" s="26">
        <v>90</v>
      </c>
      <c r="X3993" s="26" t="s">
        <v>8218</v>
      </c>
      <c r="Y3993" s="26" t="s">
        <v>8219</v>
      </c>
      <c r="Z3993" s="26" t="s">
        <v>532</v>
      </c>
      <c r="AA3993" s="26">
        <v>1602</v>
      </c>
      <c r="AB3993" s="26" t="s">
        <v>33</v>
      </c>
      <c r="AC3993" s="26">
        <v>160207</v>
      </c>
      <c r="AD3993" s="26" t="s">
        <v>504</v>
      </c>
      <c r="AE3993" s="26" t="s">
        <v>3256</v>
      </c>
      <c r="AF3993" s="26" t="s">
        <v>8220</v>
      </c>
      <c r="AG3993" s="26">
        <v>1000000</v>
      </c>
      <c r="AH3993" s="26">
        <v>-6.2316383000000002</v>
      </c>
      <c r="AI3993" s="26">
        <v>107.07675829999999</v>
      </c>
    </row>
    <row r="3994" spans="1:35" x14ac:dyDescent="0.35">
      <c r="A3994" s="26" t="s">
        <v>3245</v>
      </c>
      <c r="B3994" s="26" t="s">
        <v>3246</v>
      </c>
      <c r="C3994" s="26" t="s">
        <v>3247</v>
      </c>
      <c r="D3994" s="26" t="s">
        <v>3246</v>
      </c>
      <c r="E3994" s="26" t="s">
        <v>3247</v>
      </c>
      <c r="F3994" s="26" t="s">
        <v>3248</v>
      </c>
      <c r="G3994" s="26" t="s">
        <v>3249</v>
      </c>
      <c r="H3994" s="26" t="s">
        <v>3248</v>
      </c>
      <c r="I3994" s="26" t="s">
        <v>3249</v>
      </c>
      <c r="J3994" s="26" t="s">
        <v>3250</v>
      </c>
      <c r="K3994" s="26" t="s">
        <v>3249</v>
      </c>
      <c r="N3994" s="26">
        <v>1887881</v>
      </c>
      <c r="O3994" s="26" t="s">
        <v>3251</v>
      </c>
      <c r="P3994" s="26" t="s">
        <v>12328</v>
      </c>
      <c r="Q3994" s="26" t="s">
        <v>524</v>
      </c>
      <c r="R3994" s="26" t="s">
        <v>3253</v>
      </c>
      <c r="S3994" s="26" t="s">
        <v>3254</v>
      </c>
      <c r="T3994" s="26" t="s">
        <v>12329</v>
      </c>
      <c r="U3994" s="26" t="s">
        <v>12330</v>
      </c>
      <c r="V3994" s="26">
        <v>7</v>
      </c>
      <c r="W3994" s="26">
        <v>100</v>
      </c>
      <c r="X3994" s="26" t="s">
        <v>7741</v>
      </c>
      <c r="Y3994" s="26" t="s">
        <v>7742</v>
      </c>
      <c r="Z3994" s="26" t="s">
        <v>534</v>
      </c>
      <c r="AA3994" s="26">
        <v>1602</v>
      </c>
      <c r="AB3994" s="26" t="s">
        <v>33</v>
      </c>
      <c r="AC3994" s="26">
        <v>160207</v>
      </c>
      <c r="AD3994" s="26" t="s">
        <v>504</v>
      </c>
      <c r="AE3994" s="26" t="s">
        <v>3256</v>
      </c>
      <c r="AF3994" s="26" t="s">
        <v>7743</v>
      </c>
      <c r="AG3994" s="26">
        <v>1000000</v>
      </c>
      <c r="AH3994" s="26">
        <v>-6.2297317000000003</v>
      </c>
      <c r="AI3994" s="26">
        <v>107.07799</v>
      </c>
    </row>
    <row r="3995" spans="1:35" x14ac:dyDescent="0.35">
      <c r="A3995" s="26" t="s">
        <v>3245</v>
      </c>
      <c r="B3995" s="26" t="s">
        <v>3246</v>
      </c>
      <c r="C3995" s="26" t="s">
        <v>3247</v>
      </c>
      <c r="D3995" s="26" t="s">
        <v>3246</v>
      </c>
      <c r="E3995" s="26" t="s">
        <v>3247</v>
      </c>
      <c r="F3995" s="26" t="s">
        <v>3248</v>
      </c>
      <c r="G3995" s="26" t="s">
        <v>3249</v>
      </c>
      <c r="H3995" s="26" t="s">
        <v>3248</v>
      </c>
      <c r="I3995" s="26" t="s">
        <v>3249</v>
      </c>
      <c r="J3995" s="26" t="s">
        <v>3250</v>
      </c>
      <c r="K3995" s="26" t="s">
        <v>3249</v>
      </c>
      <c r="N3995" s="26">
        <v>1887881</v>
      </c>
      <c r="O3995" s="26" t="s">
        <v>3251</v>
      </c>
      <c r="P3995" s="26" t="s">
        <v>12328</v>
      </c>
      <c r="Q3995" s="26" t="s">
        <v>524</v>
      </c>
      <c r="R3995" s="26" t="s">
        <v>3253</v>
      </c>
      <c r="S3995" s="26" t="s">
        <v>3254</v>
      </c>
      <c r="T3995" s="26" t="s">
        <v>12329</v>
      </c>
      <c r="U3995" s="26" t="s">
        <v>12330</v>
      </c>
      <c r="V3995" s="26">
        <v>7</v>
      </c>
      <c r="W3995" s="26">
        <v>10</v>
      </c>
      <c r="X3995" s="26" t="s">
        <v>11222</v>
      </c>
      <c r="Y3995" s="26" t="s">
        <v>11223</v>
      </c>
      <c r="Z3995" s="26" t="s">
        <v>11224</v>
      </c>
      <c r="AA3995" s="26">
        <v>1602</v>
      </c>
      <c r="AB3995" s="26" t="s">
        <v>33</v>
      </c>
      <c r="AC3995" s="26">
        <v>160207</v>
      </c>
      <c r="AD3995" s="26" t="s">
        <v>504</v>
      </c>
      <c r="AE3995" s="26" t="s">
        <v>3256</v>
      </c>
      <c r="AF3995" s="26" t="s">
        <v>11225</v>
      </c>
      <c r="AG3995" s="26">
        <v>1000000</v>
      </c>
      <c r="AH3995" s="26">
        <v>-6.2326766999999998</v>
      </c>
      <c r="AI3995" s="26">
        <v>107.07422</v>
      </c>
    </row>
    <row r="3996" spans="1:35" x14ac:dyDescent="0.35">
      <c r="A3996" s="26" t="s">
        <v>3245</v>
      </c>
      <c r="B3996" s="26" t="s">
        <v>3246</v>
      </c>
      <c r="C3996" s="26" t="s">
        <v>3247</v>
      </c>
      <c r="D3996" s="26" t="s">
        <v>3246</v>
      </c>
      <c r="E3996" s="26" t="s">
        <v>3247</v>
      </c>
      <c r="F3996" s="26" t="s">
        <v>3248</v>
      </c>
      <c r="G3996" s="26" t="s">
        <v>3249</v>
      </c>
      <c r="H3996" s="26" t="s">
        <v>3248</v>
      </c>
      <c r="I3996" s="26" t="s">
        <v>3249</v>
      </c>
      <c r="J3996" s="26" t="s">
        <v>3250</v>
      </c>
      <c r="K3996" s="26" t="s">
        <v>3249</v>
      </c>
      <c r="N3996" s="26">
        <v>1887881</v>
      </c>
      <c r="O3996" s="26" t="s">
        <v>3251</v>
      </c>
      <c r="P3996" s="26" t="s">
        <v>12328</v>
      </c>
      <c r="Q3996" s="26" t="s">
        <v>524</v>
      </c>
      <c r="R3996" s="26" t="s">
        <v>3253</v>
      </c>
      <c r="S3996" s="26" t="s">
        <v>3254</v>
      </c>
      <c r="T3996" s="26" t="s">
        <v>12329</v>
      </c>
      <c r="U3996" s="26" t="s">
        <v>12330</v>
      </c>
      <c r="V3996" s="26">
        <v>7</v>
      </c>
      <c r="W3996" s="26">
        <v>20</v>
      </c>
      <c r="X3996" s="26" t="s">
        <v>8221</v>
      </c>
      <c r="Y3996" s="26" t="s">
        <v>8222</v>
      </c>
      <c r="Z3996" s="26" t="s">
        <v>8223</v>
      </c>
      <c r="AA3996" s="26">
        <v>1602</v>
      </c>
      <c r="AB3996" s="26" t="s">
        <v>33</v>
      </c>
      <c r="AC3996" s="26">
        <v>160207</v>
      </c>
      <c r="AD3996" s="26" t="s">
        <v>504</v>
      </c>
      <c r="AE3996" s="26" t="s">
        <v>3256</v>
      </c>
      <c r="AF3996" s="26" t="s">
        <v>8224</v>
      </c>
      <c r="AG3996" s="26">
        <v>1000000</v>
      </c>
      <c r="AH3996" s="26">
        <v>-6.2336840000000002</v>
      </c>
      <c r="AI3996" s="26">
        <v>107.07318979999999</v>
      </c>
    </row>
    <row r="3997" spans="1:35" x14ac:dyDescent="0.35">
      <c r="A3997" s="26" t="s">
        <v>3245</v>
      </c>
      <c r="B3997" s="26" t="s">
        <v>3246</v>
      </c>
      <c r="C3997" s="26" t="s">
        <v>3247</v>
      </c>
      <c r="D3997" s="26" t="s">
        <v>3246</v>
      </c>
      <c r="E3997" s="26" t="s">
        <v>3247</v>
      </c>
      <c r="F3997" s="26" t="s">
        <v>3248</v>
      </c>
      <c r="G3997" s="26" t="s">
        <v>3249</v>
      </c>
      <c r="H3997" s="26" t="s">
        <v>3248</v>
      </c>
      <c r="I3997" s="26" t="s">
        <v>3249</v>
      </c>
      <c r="J3997" s="26" t="s">
        <v>3250</v>
      </c>
      <c r="K3997" s="26" t="s">
        <v>3249</v>
      </c>
      <c r="N3997" s="26">
        <v>1887881</v>
      </c>
      <c r="O3997" s="26" t="s">
        <v>3251</v>
      </c>
      <c r="P3997" s="26" t="s">
        <v>12328</v>
      </c>
      <c r="Q3997" s="26" t="s">
        <v>524</v>
      </c>
      <c r="R3997" s="26" t="s">
        <v>3253</v>
      </c>
      <c r="S3997" s="26" t="s">
        <v>3254</v>
      </c>
      <c r="T3997" s="26" t="s">
        <v>12329</v>
      </c>
      <c r="U3997" s="26" t="s">
        <v>12330</v>
      </c>
      <c r="V3997" s="26">
        <v>7</v>
      </c>
      <c r="W3997" s="26">
        <v>90</v>
      </c>
      <c r="X3997" s="26" t="s">
        <v>11226</v>
      </c>
      <c r="Y3997" s="26" t="s">
        <v>11227</v>
      </c>
      <c r="Z3997" s="26" t="s">
        <v>1545</v>
      </c>
      <c r="AA3997" s="26">
        <v>1602</v>
      </c>
      <c r="AB3997" s="26" t="s">
        <v>33</v>
      </c>
      <c r="AC3997" s="26">
        <v>160207</v>
      </c>
      <c r="AD3997" s="26" t="s">
        <v>504</v>
      </c>
      <c r="AE3997" s="26" t="s">
        <v>3256</v>
      </c>
      <c r="AF3997" s="26" t="s">
        <v>11228</v>
      </c>
      <c r="AG3997" s="26">
        <v>1000000</v>
      </c>
      <c r="AH3997" s="26">
        <v>-6.2467366999999996</v>
      </c>
      <c r="AI3997" s="26">
        <v>107.081155</v>
      </c>
    </row>
    <row r="3998" spans="1:35" x14ac:dyDescent="0.35">
      <c r="A3998" s="26" t="s">
        <v>3245</v>
      </c>
      <c r="B3998" s="26" t="s">
        <v>3246</v>
      </c>
      <c r="C3998" s="26" t="s">
        <v>3247</v>
      </c>
      <c r="D3998" s="26" t="s">
        <v>3246</v>
      </c>
      <c r="E3998" s="26" t="s">
        <v>3247</v>
      </c>
      <c r="F3998" s="26" t="s">
        <v>3248</v>
      </c>
      <c r="G3998" s="26" t="s">
        <v>3249</v>
      </c>
      <c r="H3998" s="26" t="s">
        <v>3248</v>
      </c>
      <c r="I3998" s="26" t="s">
        <v>3249</v>
      </c>
      <c r="J3998" s="26" t="s">
        <v>3250</v>
      </c>
      <c r="K3998" s="26" t="s">
        <v>3249</v>
      </c>
      <c r="N3998" s="26">
        <v>1887881</v>
      </c>
      <c r="O3998" s="26" t="s">
        <v>3251</v>
      </c>
      <c r="P3998" s="26" t="s">
        <v>12328</v>
      </c>
      <c r="Q3998" s="26" t="s">
        <v>524</v>
      </c>
      <c r="R3998" s="26" t="s">
        <v>3253</v>
      </c>
      <c r="S3998" s="26" t="s">
        <v>3254</v>
      </c>
      <c r="T3998" s="26" t="s">
        <v>12329</v>
      </c>
      <c r="U3998" s="26" t="s">
        <v>12330</v>
      </c>
      <c r="V3998" s="26">
        <v>7</v>
      </c>
      <c r="W3998" s="26">
        <v>100</v>
      </c>
      <c r="X3998" s="26" t="s">
        <v>12389</v>
      </c>
      <c r="Y3998" s="26" t="s">
        <v>12390</v>
      </c>
      <c r="Z3998" s="26" t="s">
        <v>12391</v>
      </c>
      <c r="AA3998" s="26">
        <v>1602</v>
      </c>
      <c r="AB3998" s="26" t="s">
        <v>33</v>
      </c>
      <c r="AC3998" s="26">
        <v>160207</v>
      </c>
      <c r="AD3998" s="26" t="s">
        <v>504</v>
      </c>
      <c r="AE3998" s="26" t="s">
        <v>3256</v>
      </c>
      <c r="AF3998" s="26" t="s">
        <v>12392</v>
      </c>
      <c r="AG3998" s="26">
        <v>1000000</v>
      </c>
      <c r="AH3998" s="26">
        <v>-6.2477882999999999</v>
      </c>
      <c r="AI3998" s="26">
        <v>107.0810117</v>
      </c>
    </row>
    <row r="3999" spans="1:35" x14ac:dyDescent="0.35">
      <c r="A3999" s="26" t="s">
        <v>3245</v>
      </c>
      <c r="B3999" s="26" t="s">
        <v>3246</v>
      </c>
      <c r="C3999" s="26" t="s">
        <v>3247</v>
      </c>
      <c r="D3999" s="26" t="s">
        <v>3246</v>
      </c>
      <c r="E3999" s="26" t="s">
        <v>3247</v>
      </c>
      <c r="F3999" s="26" t="s">
        <v>3248</v>
      </c>
      <c r="G3999" s="26" t="s">
        <v>3249</v>
      </c>
      <c r="H3999" s="26" t="s">
        <v>3248</v>
      </c>
      <c r="I3999" s="26" t="s">
        <v>3249</v>
      </c>
      <c r="J3999" s="26" t="s">
        <v>3250</v>
      </c>
      <c r="K3999" s="26" t="s">
        <v>3249</v>
      </c>
      <c r="N3999" s="26">
        <v>1887881</v>
      </c>
      <c r="O3999" s="26" t="s">
        <v>3251</v>
      </c>
      <c r="P3999" s="26" t="s">
        <v>12328</v>
      </c>
      <c r="Q3999" s="26" t="s">
        <v>524</v>
      </c>
      <c r="R3999" s="26" t="s">
        <v>3253</v>
      </c>
      <c r="S3999" s="26" t="s">
        <v>3254</v>
      </c>
      <c r="T3999" s="26" t="s">
        <v>12329</v>
      </c>
      <c r="U3999" s="26" t="s">
        <v>12330</v>
      </c>
      <c r="V3999" s="26">
        <v>1</v>
      </c>
      <c r="W3999" s="26">
        <v>100</v>
      </c>
      <c r="X3999" s="26" t="s">
        <v>12389</v>
      </c>
      <c r="Y3999" s="26" t="s">
        <v>12390</v>
      </c>
      <c r="Z3999" s="26" t="s">
        <v>12391</v>
      </c>
      <c r="AA3999" s="26">
        <v>1602</v>
      </c>
      <c r="AB3999" s="26" t="s">
        <v>33</v>
      </c>
      <c r="AC3999" s="26">
        <v>160207</v>
      </c>
      <c r="AD3999" s="26" t="s">
        <v>504</v>
      </c>
      <c r="AE3999" s="26" t="s">
        <v>3256</v>
      </c>
      <c r="AF3999" s="26" t="s">
        <v>12392</v>
      </c>
      <c r="AG3999" s="26">
        <v>1000000</v>
      </c>
      <c r="AH3999" s="26">
        <v>-6.2477882999999999</v>
      </c>
      <c r="AI3999" s="26">
        <v>107.0810117</v>
      </c>
    </row>
    <row r="4000" spans="1:35" x14ac:dyDescent="0.35">
      <c r="A4000" s="26" t="s">
        <v>3245</v>
      </c>
      <c r="B4000" s="26" t="s">
        <v>3246</v>
      </c>
      <c r="C4000" s="26" t="s">
        <v>3247</v>
      </c>
      <c r="D4000" s="26" t="s">
        <v>3246</v>
      </c>
      <c r="E4000" s="26" t="s">
        <v>3247</v>
      </c>
      <c r="F4000" s="26" t="s">
        <v>3248</v>
      </c>
      <c r="G4000" s="26" t="s">
        <v>3249</v>
      </c>
      <c r="H4000" s="26" t="s">
        <v>3248</v>
      </c>
      <c r="I4000" s="26" t="s">
        <v>3249</v>
      </c>
      <c r="J4000" s="26" t="s">
        <v>3250</v>
      </c>
      <c r="K4000" s="26" t="s">
        <v>3249</v>
      </c>
      <c r="N4000" s="26">
        <v>1887881</v>
      </c>
      <c r="O4000" s="26" t="s">
        <v>3251</v>
      </c>
      <c r="P4000" s="26" t="s">
        <v>12328</v>
      </c>
      <c r="Q4000" s="26" t="s">
        <v>524</v>
      </c>
      <c r="R4000" s="26" t="s">
        <v>3253</v>
      </c>
      <c r="S4000" s="26" t="s">
        <v>3254</v>
      </c>
      <c r="T4000" s="26" t="s">
        <v>12329</v>
      </c>
      <c r="U4000" s="26" t="s">
        <v>12330</v>
      </c>
      <c r="V4000" s="26">
        <v>7</v>
      </c>
      <c r="W4000" s="26">
        <v>190</v>
      </c>
      <c r="X4000" s="26" t="s">
        <v>9422</v>
      </c>
      <c r="Y4000" s="26" t="s">
        <v>9423</v>
      </c>
      <c r="Z4000" s="26" t="s">
        <v>2933</v>
      </c>
      <c r="AA4000" s="26">
        <v>1603</v>
      </c>
      <c r="AB4000" s="26" t="s">
        <v>715</v>
      </c>
      <c r="AC4000" s="26">
        <v>160305</v>
      </c>
      <c r="AD4000" s="26" t="s">
        <v>712</v>
      </c>
      <c r="AE4000" s="26" t="s">
        <v>3256</v>
      </c>
      <c r="AF4000" s="26" t="s">
        <v>9424</v>
      </c>
      <c r="AG4000" s="26">
        <v>1000000</v>
      </c>
      <c r="AH4000" s="26">
        <v>-6.2438130000000003</v>
      </c>
      <c r="AI4000" s="26">
        <v>107.062793</v>
      </c>
    </row>
    <row r="4001" spans="1:35" x14ac:dyDescent="0.35">
      <c r="A4001" s="26" t="s">
        <v>3245</v>
      </c>
      <c r="B4001" s="26" t="s">
        <v>3246</v>
      </c>
      <c r="C4001" s="26" t="s">
        <v>3247</v>
      </c>
      <c r="D4001" s="26" t="s">
        <v>3246</v>
      </c>
      <c r="E4001" s="26" t="s">
        <v>3247</v>
      </c>
      <c r="F4001" s="26" t="s">
        <v>3248</v>
      </c>
      <c r="G4001" s="26" t="s">
        <v>3249</v>
      </c>
      <c r="H4001" s="26" t="s">
        <v>3248</v>
      </c>
      <c r="I4001" s="26" t="s">
        <v>3249</v>
      </c>
      <c r="J4001" s="26" t="s">
        <v>3250</v>
      </c>
      <c r="K4001" s="26" t="s">
        <v>3249</v>
      </c>
      <c r="N4001" s="26">
        <v>1887881</v>
      </c>
      <c r="O4001" s="26" t="s">
        <v>3251</v>
      </c>
      <c r="P4001" s="26" t="s">
        <v>12328</v>
      </c>
      <c r="Q4001" s="26" t="s">
        <v>524</v>
      </c>
      <c r="R4001" s="26" t="s">
        <v>3253</v>
      </c>
      <c r="S4001" s="26" t="s">
        <v>3254</v>
      </c>
      <c r="T4001" s="26" t="s">
        <v>12329</v>
      </c>
      <c r="U4001" s="26" t="s">
        <v>12330</v>
      </c>
      <c r="V4001" s="26">
        <v>7</v>
      </c>
      <c r="W4001" s="26">
        <v>30</v>
      </c>
      <c r="X4001" s="26" t="s">
        <v>12393</v>
      </c>
      <c r="Y4001" s="26" t="s">
        <v>12394</v>
      </c>
      <c r="Z4001" s="26" t="s">
        <v>4572</v>
      </c>
      <c r="AA4001" s="26">
        <v>1602</v>
      </c>
      <c r="AB4001" s="26" t="s">
        <v>33</v>
      </c>
      <c r="AC4001" s="26">
        <v>160207</v>
      </c>
      <c r="AD4001" s="26" t="s">
        <v>504</v>
      </c>
      <c r="AE4001" s="26" t="s">
        <v>3256</v>
      </c>
      <c r="AF4001" s="26" t="s">
        <v>12395</v>
      </c>
      <c r="AG4001" s="26">
        <v>1000000</v>
      </c>
      <c r="AH4001" s="26">
        <v>-6.2439882999999998</v>
      </c>
      <c r="AI4001" s="26">
        <v>107.06725830000001</v>
      </c>
    </row>
    <row r="4002" spans="1:35" x14ac:dyDescent="0.35">
      <c r="A4002" s="26" t="s">
        <v>3245</v>
      </c>
      <c r="B4002" s="26" t="s">
        <v>3246</v>
      </c>
      <c r="C4002" s="26" t="s">
        <v>3247</v>
      </c>
      <c r="D4002" s="26" t="s">
        <v>3246</v>
      </c>
      <c r="E4002" s="26" t="s">
        <v>3247</v>
      </c>
      <c r="F4002" s="26" t="s">
        <v>3248</v>
      </c>
      <c r="G4002" s="26" t="s">
        <v>3249</v>
      </c>
      <c r="H4002" s="26" t="s">
        <v>3248</v>
      </c>
      <c r="I4002" s="26" t="s">
        <v>3249</v>
      </c>
      <c r="J4002" s="26" t="s">
        <v>3250</v>
      </c>
      <c r="K4002" s="26" t="s">
        <v>3249</v>
      </c>
      <c r="N4002" s="26">
        <v>1887881</v>
      </c>
      <c r="O4002" s="26" t="s">
        <v>3251</v>
      </c>
      <c r="P4002" s="26" t="s">
        <v>12328</v>
      </c>
      <c r="Q4002" s="26" t="s">
        <v>524</v>
      </c>
      <c r="R4002" s="26" t="s">
        <v>3253</v>
      </c>
      <c r="S4002" s="26" t="s">
        <v>3254</v>
      </c>
      <c r="T4002" s="26" t="s">
        <v>12329</v>
      </c>
      <c r="U4002" s="26" t="s">
        <v>12330</v>
      </c>
      <c r="V4002" s="26">
        <v>1</v>
      </c>
      <c r="W4002" s="26">
        <v>30</v>
      </c>
      <c r="X4002" s="26" t="s">
        <v>12393</v>
      </c>
      <c r="Y4002" s="26" t="s">
        <v>12394</v>
      </c>
      <c r="Z4002" s="26" t="s">
        <v>4572</v>
      </c>
      <c r="AA4002" s="26">
        <v>1602</v>
      </c>
      <c r="AB4002" s="26" t="s">
        <v>33</v>
      </c>
      <c r="AC4002" s="26">
        <v>160207</v>
      </c>
      <c r="AD4002" s="26" t="s">
        <v>504</v>
      </c>
      <c r="AE4002" s="26" t="s">
        <v>3256</v>
      </c>
      <c r="AF4002" s="26" t="s">
        <v>12395</v>
      </c>
      <c r="AG4002" s="26">
        <v>1000000</v>
      </c>
      <c r="AH4002" s="26">
        <v>-6.2439882999999998</v>
      </c>
      <c r="AI4002" s="26">
        <v>107.06725830000001</v>
      </c>
    </row>
    <row r="4003" spans="1:35" x14ac:dyDescent="0.35">
      <c r="A4003" s="26" t="s">
        <v>3245</v>
      </c>
      <c r="B4003" s="26" t="s">
        <v>3246</v>
      </c>
      <c r="C4003" s="26" t="s">
        <v>3247</v>
      </c>
      <c r="D4003" s="26" t="s">
        <v>3246</v>
      </c>
      <c r="E4003" s="26" t="s">
        <v>3247</v>
      </c>
      <c r="F4003" s="26" t="s">
        <v>3248</v>
      </c>
      <c r="G4003" s="26" t="s">
        <v>3249</v>
      </c>
      <c r="H4003" s="26" t="s">
        <v>3248</v>
      </c>
      <c r="I4003" s="26" t="s">
        <v>3249</v>
      </c>
      <c r="J4003" s="26" t="s">
        <v>3250</v>
      </c>
      <c r="K4003" s="26" t="s">
        <v>3249</v>
      </c>
      <c r="N4003" s="26">
        <v>1887881</v>
      </c>
      <c r="O4003" s="26" t="s">
        <v>3251</v>
      </c>
      <c r="P4003" s="26" t="s">
        <v>12328</v>
      </c>
      <c r="Q4003" s="26" t="s">
        <v>524</v>
      </c>
      <c r="R4003" s="26" t="s">
        <v>3253</v>
      </c>
      <c r="S4003" s="26" t="s">
        <v>3254</v>
      </c>
      <c r="T4003" s="26" t="s">
        <v>12329</v>
      </c>
      <c r="U4003" s="26" t="s">
        <v>12330</v>
      </c>
      <c r="V4003" s="26">
        <v>1</v>
      </c>
      <c r="W4003" s="26">
        <v>40</v>
      </c>
      <c r="X4003" s="26" t="s">
        <v>12396</v>
      </c>
      <c r="Y4003" s="26" t="s">
        <v>12397</v>
      </c>
      <c r="Z4003" s="26" t="s">
        <v>12398</v>
      </c>
      <c r="AA4003" s="26">
        <v>1602</v>
      </c>
      <c r="AB4003" s="26" t="s">
        <v>33</v>
      </c>
      <c r="AC4003" s="26">
        <v>160207</v>
      </c>
      <c r="AD4003" s="26" t="s">
        <v>504</v>
      </c>
      <c r="AE4003" s="26" t="s">
        <v>3256</v>
      </c>
      <c r="AF4003" s="26" t="s">
        <v>12399</v>
      </c>
      <c r="AG4003" s="26">
        <v>1000000</v>
      </c>
      <c r="AH4003" s="26">
        <v>-6.2511717000000004</v>
      </c>
      <c r="AI4003" s="26">
        <v>107.07178829999999</v>
      </c>
    </row>
    <row r="4004" spans="1:35" x14ac:dyDescent="0.35">
      <c r="A4004" s="26" t="s">
        <v>3245</v>
      </c>
      <c r="B4004" s="26" t="s">
        <v>3246</v>
      </c>
      <c r="C4004" s="26" t="s">
        <v>3247</v>
      </c>
      <c r="D4004" s="26" t="s">
        <v>3246</v>
      </c>
      <c r="E4004" s="26" t="s">
        <v>3247</v>
      </c>
      <c r="F4004" s="26" t="s">
        <v>3248</v>
      </c>
      <c r="G4004" s="26" t="s">
        <v>3249</v>
      </c>
      <c r="H4004" s="26" t="s">
        <v>3248</v>
      </c>
      <c r="I4004" s="26" t="s">
        <v>3249</v>
      </c>
      <c r="J4004" s="26" t="s">
        <v>3250</v>
      </c>
      <c r="K4004" s="26" t="s">
        <v>3249</v>
      </c>
      <c r="N4004" s="26">
        <v>1887881</v>
      </c>
      <c r="O4004" s="26" t="s">
        <v>3251</v>
      </c>
      <c r="P4004" s="26" t="s">
        <v>12328</v>
      </c>
      <c r="Q4004" s="26" t="s">
        <v>524</v>
      </c>
      <c r="R4004" s="26" t="s">
        <v>3253</v>
      </c>
      <c r="S4004" s="26" t="s">
        <v>3254</v>
      </c>
      <c r="T4004" s="26" t="s">
        <v>12329</v>
      </c>
      <c r="U4004" s="26" t="s">
        <v>12330</v>
      </c>
      <c r="V4004" s="26">
        <v>7</v>
      </c>
      <c r="W4004" s="26">
        <v>40</v>
      </c>
      <c r="X4004" s="26" t="s">
        <v>12396</v>
      </c>
      <c r="Y4004" s="26" t="s">
        <v>12397</v>
      </c>
      <c r="Z4004" s="26" t="s">
        <v>12398</v>
      </c>
      <c r="AA4004" s="26">
        <v>1602</v>
      </c>
      <c r="AB4004" s="26" t="s">
        <v>33</v>
      </c>
      <c r="AC4004" s="26">
        <v>160207</v>
      </c>
      <c r="AD4004" s="26" t="s">
        <v>504</v>
      </c>
      <c r="AE4004" s="26" t="s">
        <v>3256</v>
      </c>
      <c r="AF4004" s="26" t="s">
        <v>12399</v>
      </c>
      <c r="AG4004" s="26">
        <v>1000000</v>
      </c>
      <c r="AH4004" s="26">
        <v>-6.2511717000000004</v>
      </c>
      <c r="AI4004" s="26">
        <v>107.07178829999999</v>
      </c>
    </row>
    <row r="4005" spans="1:35" x14ac:dyDescent="0.35">
      <c r="A4005" s="26" t="s">
        <v>3245</v>
      </c>
      <c r="B4005" s="26" t="s">
        <v>3246</v>
      </c>
      <c r="C4005" s="26" t="s">
        <v>3247</v>
      </c>
      <c r="D4005" s="26" t="s">
        <v>3246</v>
      </c>
      <c r="E4005" s="26" t="s">
        <v>3247</v>
      </c>
      <c r="F4005" s="26" t="s">
        <v>3248</v>
      </c>
      <c r="G4005" s="26" t="s">
        <v>3249</v>
      </c>
      <c r="H4005" s="26" t="s">
        <v>3248</v>
      </c>
      <c r="I4005" s="26" t="s">
        <v>3249</v>
      </c>
      <c r="J4005" s="26" t="s">
        <v>3250</v>
      </c>
      <c r="K4005" s="26" t="s">
        <v>3249</v>
      </c>
      <c r="N4005" s="26">
        <v>1887881</v>
      </c>
      <c r="O4005" s="26" t="s">
        <v>3251</v>
      </c>
      <c r="P4005" s="26" t="s">
        <v>12328</v>
      </c>
      <c r="Q4005" s="26" t="s">
        <v>524</v>
      </c>
      <c r="R4005" s="26" t="s">
        <v>3253</v>
      </c>
      <c r="S4005" s="26" t="s">
        <v>3254</v>
      </c>
      <c r="T4005" s="26" t="s">
        <v>12329</v>
      </c>
      <c r="U4005" s="26" t="s">
        <v>12330</v>
      </c>
      <c r="V4005" s="26">
        <v>7</v>
      </c>
      <c r="W4005" s="26">
        <v>50</v>
      </c>
      <c r="X4005" s="26" t="s">
        <v>12400</v>
      </c>
      <c r="Y4005" s="26" t="s">
        <v>12401</v>
      </c>
      <c r="Z4005" s="26" t="s">
        <v>12402</v>
      </c>
      <c r="AA4005" s="26">
        <v>1602</v>
      </c>
      <c r="AB4005" s="26" t="s">
        <v>33</v>
      </c>
      <c r="AC4005" s="26">
        <v>160207</v>
      </c>
      <c r="AD4005" s="26" t="s">
        <v>504</v>
      </c>
      <c r="AE4005" s="26" t="s">
        <v>3256</v>
      </c>
      <c r="AF4005" s="26" t="s">
        <v>12403</v>
      </c>
      <c r="AG4005" s="26">
        <v>1000000</v>
      </c>
      <c r="AH4005" s="26">
        <v>-6.2354139999999996</v>
      </c>
      <c r="AI4005" s="26">
        <v>107.067814</v>
      </c>
    </row>
    <row r="4006" spans="1:35" x14ac:dyDescent="0.35">
      <c r="A4006" s="26" t="s">
        <v>3245</v>
      </c>
      <c r="B4006" s="26" t="s">
        <v>3246</v>
      </c>
      <c r="C4006" s="26" t="s">
        <v>3247</v>
      </c>
      <c r="D4006" s="26" t="s">
        <v>3246</v>
      </c>
      <c r="E4006" s="26" t="s">
        <v>3247</v>
      </c>
      <c r="F4006" s="26" t="s">
        <v>3248</v>
      </c>
      <c r="G4006" s="26" t="s">
        <v>3249</v>
      </c>
      <c r="H4006" s="26" t="s">
        <v>3248</v>
      </c>
      <c r="I4006" s="26" t="s">
        <v>3249</v>
      </c>
      <c r="J4006" s="26" t="s">
        <v>3250</v>
      </c>
      <c r="K4006" s="26" t="s">
        <v>3249</v>
      </c>
      <c r="N4006" s="26">
        <v>1887881</v>
      </c>
      <c r="O4006" s="26" t="s">
        <v>3251</v>
      </c>
      <c r="P4006" s="26" t="s">
        <v>12328</v>
      </c>
      <c r="Q4006" s="26" t="s">
        <v>524</v>
      </c>
      <c r="R4006" s="26" t="s">
        <v>3253</v>
      </c>
      <c r="S4006" s="26" t="s">
        <v>3254</v>
      </c>
      <c r="T4006" s="26" t="s">
        <v>12329</v>
      </c>
      <c r="U4006" s="26" t="s">
        <v>12330</v>
      </c>
      <c r="V4006" s="26">
        <v>1</v>
      </c>
      <c r="W4006" s="26">
        <v>50</v>
      </c>
      <c r="X4006" s="26" t="s">
        <v>12400</v>
      </c>
      <c r="Y4006" s="26" t="s">
        <v>12401</v>
      </c>
      <c r="Z4006" s="26" t="s">
        <v>12402</v>
      </c>
      <c r="AA4006" s="26">
        <v>1602</v>
      </c>
      <c r="AB4006" s="26" t="s">
        <v>33</v>
      </c>
      <c r="AC4006" s="26">
        <v>160207</v>
      </c>
      <c r="AD4006" s="26" t="s">
        <v>504</v>
      </c>
      <c r="AE4006" s="26" t="s">
        <v>3256</v>
      </c>
      <c r="AF4006" s="26" t="s">
        <v>12403</v>
      </c>
      <c r="AG4006" s="26">
        <v>1000000</v>
      </c>
      <c r="AH4006" s="26">
        <v>-6.2354139999999996</v>
      </c>
      <c r="AI4006" s="26">
        <v>107.067814</v>
      </c>
    </row>
    <row r="4007" spans="1:35" x14ac:dyDescent="0.35">
      <c r="A4007" s="26" t="s">
        <v>3245</v>
      </c>
      <c r="B4007" s="26" t="s">
        <v>3246</v>
      </c>
      <c r="C4007" s="26" t="s">
        <v>3247</v>
      </c>
      <c r="D4007" s="26" t="s">
        <v>3246</v>
      </c>
      <c r="E4007" s="26" t="s">
        <v>3247</v>
      </c>
      <c r="F4007" s="26" t="s">
        <v>3248</v>
      </c>
      <c r="G4007" s="26" t="s">
        <v>3249</v>
      </c>
      <c r="H4007" s="26" t="s">
        <v>3248</v>
      </c>
      <c r="I4007" s="26" t="s">
        <v>3249</v>
      </c>
      <c r="J4007" s="26" t="s">
        <v>3250</v>
      </c>
      <c r="K4007" s="26" t="s">
        <v>3249</v>
      </c>
      <c r="N4007" s="26">
        <v>1887881</v>
      </c>
      <c r="O4007" s="26" t="s">
        <v>3251</v>
      </c>
      <c r="P4007" s="26" t="s">
        <v>12328</v>
      </c>
      <c r="Q4007" s="26" t="s">
        <v>524</v>
      </c>
      <c r="R4007" s="26" t="s">
        <v>3253</v>
      </c>
      <c r="S4007" s="26" t="s">
        <v>3254</v>
      </c>
      <c r="T4007" s="26" t="s">
        <v>12329</v>
      </c>
      <c r="U4007" s="26" t="s">
        <v>12330</v>
      </c>
      <c r="V4007" s="26">
        <v>7</v>
      </c>
      <c r="W4007" s="26">
        <v>60</v>
      </c>
      <c r="X4007" s="26" t="s">
        <v>12404</v>
      </c>
      <c r="Y4007" s="26" t="s">
        <v>12405</v>
      </c>
      <c r="Z4007" s="26" t="s">
        <v>909</v>
      </c>
      <c r="AA4007" s="26">
        <v>1602</v>
      </c>
      <c r="AB4007" s="26" t="s">
        <v>33</v>
      </c>
      <c r="AC4007" s="26">
        <v>160207</v>
      </c>
      <c r="AD4007" s="26" t="s">
        <v>504</v>
      </c>
      <c r="AE4007" s="26" t="s">
        <v>3256</v>
      </c>
      <c r="AF4007" s="26" t="s">
        <v>12406</v>
      </c>
      <c r="AG4007" s="26">
        <v>1000000</v>
      </c>
      <c r="AH4007" s="26">
        <v>-6.2532072000000003</v>
      </c>
      <c r="AI4007" s="26">
        <v>107.0681956</v>
      </c>
    </row>
    <row r="4008" spans="1:35" x14ac:dyDescent="0.35">
      <c r="A4008" s="26" t="s">
        <v>3245</v>
      </c>
      <c r="B4008" s="26" t="s">
        <v>3246</v>
      </c>
      <c r="C4008" s="26" t="s">
        <v>3247</v>
      </c>
      <c r="D4008" s="26" t="s">
        <v>3246</v>
      </c>
      <c r="E4008" s="26" t="s">
        <v>3247</v>
      </c>
      <c r="F4008" s="26" t="s">
        <v>3248</v>
      </c>
      <c r="G4008" s="26" t="s">
        <v>3249</v>
      </c>
      <c r="H4008" s="26" t="s">
        <v>3248</v>
      </c>
      <c r="I4008" s="26" t="s">
        <v>3249</v>
      </c>
      <c r="J4008" s="26" t="s">
        <v>3250</v>
      </c>
      <c r="K4008" s="26" t="s">
        <v>3249</v>
      </c>
      <c r="N4008" s="26">
        <v>1887881</v>
      </c>
      <c r="O4008" s="26" t="s">
        <v>3251</v>
      </c>
      <c r="P4008" s="26" t="s">
        <v>12328</v>
      </c>
      <c r="Q4008" s="26" t="s">
        <v>524</v>
      </c>
      <c r="R4008" s="26" t="s">
        <v>3253</v>
      </c>
      <c r="S4008" s="26" t="s">
        <v>3254</v>
      </c>
      <c r="T4008" s="26" t="s">
        <v>12329</v>
      </c>
      <c r="U4008" s="26" t="s">
        <v>12330</v>
      </c>
      <c r="V4008" s="26">
        <v>1</v>
      </c>
      <c r="W4008" s="26">
        <v>60</v>
      </c>
      <c r="X4008" s="26" t="s">
        <v>12404</v>
      </c>
      <c r="Y4008" s="26" t="s">
        <v>12405</v>
      </c>
      <c r="Z4008" s="26" t="s">
        <v>909</v>
      </c>
      <c r="AA4008" s="26">
        <v>1602</v>
      </c>
      <c r="AB4008" s="26" t="s">
        <v>33</v>
      </c>
      <c r="AC4008" s="26">
        <v>160207</v>
      </c>
      <c r="AD4008" s="26" t="s">
        <v>504</v>
      </c>
      <c r="AE4008" s="26" t="s">
        <v>3256</v>
      </c>
      <c r="AF4008" s="26" t="s">
        <v>12406</v>
      </c>
      <c r="AG4008" s="26">
        <v>1000000</v>
      </c>
      <c r="AH4008" s="26">
        <v>-6.2532072000000003</v>
      </c>
      <c r="AI4008" s="26">
        <v>107.0681956</v>
      </c>
    </row>
    <row r="4009" spans="1:35" x14ac:dyDescent="0.35">
      <c r="A4009" s="26" t="s">
        <v>3245</v>
      </c>
      <c r="B4009" s="26" t="s">
        <v>3246</v>
      </c>
      <c r="C4009" s="26" t="s">
        <v>3247</v>
      </c>
      <c r="D4009" s="26" t="s">
        <v>3246</v>
      </c>
      <c r="E4009" s="26" t="s">
        <v>3247</v>
      </c>
      <c r="F4009" s="26" t="s">
        <v>3248</v>
      </c>
      <c r="G4009" s="26" t="s">
        <v>3249</v>
      </c>
      <c r="H4009" s="26" t="s">
        <v>3248</v>
      </c>
      <c r="I4009" s="26" t="s">
        <v>3249</v>
      </c>
      <c r="J4009" s="26" t="s">
        <v>3250</v>
      </c>
      <c r="K4009" s="26" t="s">
        <v>3249</v>
      </c>
      <c r="N4009" s="26">
        <v>1887881</v>
      </c>
      <c r="O4009" s="26" t="s">
        <v>3251</v>
      </c>
      <c r="P4009" s="26" t="s">
        <v>12328</v>
      </c>
      <c r="Q4009" s="26" t="s">
        <v>524</v>
      </c>
      <c r="R4009" s="26" t="s">
        <v>3253</v>
      </c>
      <c r="S4009" s="26" t="s">
        <v>3254</v>
      </c>
      <c r="T4009" s="26" t="s">
        <v>12329</v>
      </c>
      <c r="U4009" s="26" t="s">
        <v>12330</v>
      </c>
      <c r="V4009" s="26">
        <v>7</v>
      </c>
      <c r="W4009" s="26">
        <v>110</v>
      </c>
      <c r="X4009" s="26" t="s">
        <v>12407</v>
      </c>
      <c r="Y4009" s="26" t="s">
        <v>12408</v>
      </c>
      <c r="Z4009" s="26" t="s">
        <v>12409</v>
      </c>
      <c r="AA4009" s="26">
        <v>1602</v>
      </c>
      <c r="AB4009" s="26" t="s">
        <v>33</v>
      </c>
      <c r="AC4009" s="26">
        <v>160207</v>
      </c>
      <c r="AD4009" s="26" t="s">
        <v>504</v>
      </c>
      <c r="AE4009" s="26" t="s">
        <v>3256</v>
      </c>
      <c r="AF4009" s="26" t="s">
        <v>12410</v>
      </c>
      <c r="AG4009" s="26">
        <v>1000000</v>
      </c>
      <c r="AH4009" s="26">
        <v>-6.2415250000000002</v>
      </c>
      <c r="AI4009" s="26">
        <v>107.06813200000001</v>
      </c>
    </row>
    <row r="4010" spans="1:35" x14ac:dyDescent="0.35">
      <c r="A4010" s="26" t="s">
        <v>3245</v>
      </c>
      <c r="B4010" s="26" t="s">
        <v>3246</v>
      </c>
      <c r="C4010" s="26" t="s">
        <v>3247</v>
      </c>
      <c r="D4010" s="26" t="s">
        <v>3246</v>
      </c>
      <c r="E4010" s="26" t="s">
        <v>3247</v>
      </c>
      <c r="F4010" s="26" t="s">
        <v>3248</v>
      </c>
      <c r="G4010" s="26" t="s">
        <v>3249</v>
      </c>
      <c r="H4010" s="26" t="s">
        <v>3248</v>
      </c>
      <c r="I4010" s="26" t="s">
        <v>3249</v>
      </c>
      <c r="J4010" s="26" t="s">
        <v>3250</v>
      </c>
      <c r="K4010" s="26" t="s">
        <v>3249</v>
      </c>
      <c r="N4010" s="26">
        <v>1887881</v>
      </c>
      <c r="O4010" s="26" t="s">
        <v>3251</v>
      </c>
      <c r="P4010" s="26" t="s">
        <v>12328</v>
      </c>
      <c r="Q4010" s="26" t="s">
        <v>524</v>
      </c>
      <c r="R4010" s="26" t="s">
        <v>3253</v>
      </c>
      <c r="S4010" s="26" t="s">
        <v>3254</v>
      </c>
      <c r="T4010" s="26" t="s">
        <v>12329</v>
      </c>
      <c r="U4010" s="26" t="s">
        <v>12330</v>
      </c>
      <c r="V4010" s="26">
        <v>1</v>
      </c>
      <c r="W4010" s="26">
        <v>110</v>
      </c>
      <c r="X4010" s="26" t="s">
        <v>12407</v>
      </c>
      <c r="Y4010" s="26" t="s">
        <v>12408</v>
      </c>
      <c r="Z4010" s="26" t="s">
        <v>12409</v>
      </c>
      <c r="AA4010" s="26">
        <v>1602</v>
      </c>
      <c r="AB4010" s="26" t="s">
        <v>33</v>
      </c>
      <c r="AC4010" s="26">
        <v>160207</v>
      </c>
      <c r="AD4010" s="26" t="s">
        <v>504</v>
      </c>
      <c r="AE4010" s="26" t="s">
        <v>3256</v>
      </c>
      <c r="AF4010" s="26" t="s">
        <v>12410</v>
      </c>
      <c r="AG4010" s="26">
        <v>1000000</v>
      </c>
      <c r="AH4010" s="26">
        <v>-6.2415250000000002</v>
      </c>
      <c r="AI4010" s="26">
        <v>107.06813200000001</v>
      </c>
    </row>
    <row r="4011" spans="1:35" x14ac:dyDescent="0.35">
      <c r="A4011" s="26" t="s">
        <v>3245</v>
      </c>
      <c r="B4011" s="26" t="s">
        <v>3246</v>
      </c>
      <c r="C4011" s="26" t="s">
        <v>3247</v>
      </c>
      <c r="D4011" s="26" t="s">
        <v>3246</v>
      </c>
      <c r="E4011" s="26" t="s">
        <v>3247</v>
      </c>
      <c r="F4011" s="26" t="s">
        <v>3248</v>
      </c>
      <c r="G4011" s="26" t="s">
        <v>3249</v>
      </c>
      <c r="H4011" s="26" t="s">
        <v>3248</v>
      </c>
      <c r="I4011" s="26" t="s">
        <v>3249</v>
      </c>
      <c r="J4011" s="26" t="s">
        <v>3250</v>
      </c>
      <c r="K4011" s="26" t="s">
        <v>3249</v>
      </c>
      <c r="N4011" s="26">
        <v>1887881</v>
      </c>
      <c r="O4011" s="26" t="s">
        <v>3251</v>
      </c>
      <c r="P4011" s="26" t="s">
        <v>12328</v>
      </c>
      <c r="Q4011" s="26" t="s">
        <v>524</v>
      </c>
      <c r="R4011" s="26" t="s">
        <v>3253</v>
      </c>
      <c r="S4011" s="26" t="s">
        <v>3254</v>
      </c>
      <c r="T4011" s="26" t="s">
        <v>12329</v>
      </c>
      <c r="U4011" s="26" t="s">
        <v>12330</v>
      </c>
      <c r="V4011" s="26">
        <v>7</v>
      </c>
      <c r="W4011" s="26">
        <v>140</v>
      </c>
      <c r="X4011" s="26" t="s">
        <v>9764</v>
      </c>
      <c r="Y4011" s="26" t="s">
        <v>9765</v>
      </c>
      <c r="Z4011" s="26" t="s">
        <v>878</v>
      </c>
      <c r="AA4011" s="26">
        <v>1602</v>
      </c>
      <c r="AB4011" s="26" t="s">
        <v>33</v>
      </c>
      <c r="AC4011" s="26">
        <v>160207</v>
      </c>
      <c r="AD4011" s="26" t="s">
        <v>504</v>
      </c>
      <c r="AE4011" s="26" t="s">
        <v>3256</v>
      </c>
      <c r="AF4011" s="26" t="s">
        <v>9766</v>
      </c>
      <c r="AG4011" s="26">
        <v>0</v>
      </c>
      <c r="AH4011" s="26">
        <v>-6.2479028000000003</v>
      </c>
      <c r="AI4011" s="26">
        <v>107.07103480000001</v>
      </c>
    </row>
    <row r="4012" spans="1:35" x14ac:dyDescent="0.35">
      <c r="A4012" s="26" t="s">
        <v>3245</v>
      </c>
      <c r="B4012" s="26" t="s">
        <v>3246</v>
      </c>
      <c r="C4012" s="26" t="s">
        <v>3247</v>
      </c>
      <c r="D4012" s="26" t="s">
        <v>3246</v>
      </c>
      <c r="E4012" s="26" t="s">
        <v>3247</v>
      </c>
      <c r="F4012" s="26" t="s">
        <v>3248</v>
      </c>
      <c r="G4012" s="26" t="s">
        <v>3249</v>
      </c>
      <c r="H4012" s="26" t="s">
        <v>3248</v>
      </c>
      <c r="I4012" s="26" t="s">
        <v>3249</v>
      </c>
      <c r="J4012" s="26" t="s">
        <v>3250</v>
      </c>
      <c r="K4012" s="26" t="s">
        <v>3249</v>
      </c>
      <c r="N4012" s="26">
        <v>1887881</v>
      </c>
      <c r="O4012" s="26" t="s">
        <v>3251</v>
      </c>
      <c r="P4012" s="26" t="s">
        <v>12328</v>
      </c>
      <c r="Q4012" s="26" t="s">
        <v>524</v>
      </c>
      <c r="R4012" s="26" t="s">
        <v>3253</v>
      </c>
      <c r="S4012" s="26" t="s">
        <v>3254</v>
      </c>
      <c r="T4012" s="26" t="s">
        <v>12329</v>
      </c>
      <c r="U4012" s="26" t="s">
        <v>12330</v>
      </c>
      <c r="V4012" s="26">
        <v>7</v>
      </c>
      <c r="W4012" s="26">
        <v>10</v>
      </c>
      <c r="X4012" s="26" t="s">
        <v>12411</v>
      </c>
      <c r="Y4012" s="26" t="s">
        <v>12412</v>
      </c>
      <c r="Z4012" s="26" t="s">
        <v>536</v>
      </c>
      <c r="AA4012" s="26">
        <v>1602</v>
      </c>
      <c r="AB4012" s="26" t="s">
        <v>33</v>
      </c>
      <c r="AC4012" s="26">
        <v>160207</v>
      </c>
      <c r="AD4012" s="26" t="s">
        <v>504</v>
      </c>
      <c r="AE4012" s="26" t="s">
        <v>3256</v>
      </c>
      <c r="AF4012" s="26" t="s">
        <v>12413</v>
      </c>
      <c r="AG4012" s="26">
        <v>1000000</v>
      </c>
      <c r="AH4012" s="26">
        <v>-6.19543</v>
      </c>
      <c r="AI4012" s="26">
        <v>107.17476000000001</v>
      </c>
    </row>
    <row r="4013" spans="1:35" x14ac:dyDescent="0.35">
      <c r="A4013" s="26" t="s">
        <v>3245</v>
      </c>
      <c r="B4013" s="26" t="s">
        <v>3246</v>
      </c>
      <c r="C4013" s="26" t="s">
        <v>3247</v>
      </c>
      <c r="D4013" s="26" t="s">
        <v>3246</v>
      </c>
      <c r="E4013" s="26" t="s">
        <v>3247</v>
      </c>
      <c r="F4013" s="26" t="s">
        <v>3248</v>
      </c>
      <c r="G4013" s="26" t="s">
        <v>3249</v>
      </c>
      <c r="H4013" s="26" t="s">
        <v>3248</v>
      </c>
      <c r="I4013" s="26" t="s">
        <v>3249</v>
      </c>
      <c r="J4013" s="26" t="s">
        <v>3250</v>
      </c>
      <c r="K4013" s="26" t="s">
        <v>3249</v>
      </c>
      <c r="N4013" s="26">
        <v>1887881</v>
      </c>
      <c r="O4013" s="26" t="s">
        <v>3251</v>
      </c>
      <c r="P4013" s="26" t="s">
        <v>12328</v>
      </c>
      <c r="Q4013" s="26" t="s">
        <v>524</v>
      </c>
      <c r="R4013" s="26" t="s">
        <v>3253</v>
      </c>
      <c r="S4013" s="26" t="s">
        <v>3254</v>
      </c>
      <c r="T4013" s="26" t="s">
        <v>12329</v>
      </c>
      <c r="U4013" s="26" t="s">
        <v>12330</v>
      </c>
      <c r="V4013" s="26">
        <v>7</v>
      </c>
      <c r="W4013" s="26">
        <v>20</v>
      </c>
      <c r="X4013" s="26" t="s">
        <v>12414</v>
      </c>
      <c r="Y4013" s="26" t="s">
        <v>12415</v>
      </c>
      <c r="Z4013" s="26" t="s">
        <v>12416</v>
      </c>
      <c r="AA4013" s="26">
        <v>1602</v>
      </c>
      <c r="AB4013" s="26" t="s">
        <v>33</v>
      </c>
      <c r="AC4013" s="26">
        <v>160207</v>
      </c>
      <c r="AD4013" s="26" t="s">
        <v>504</v>
      </c>
      <c r="AE4013" s="26" t="s">
        <v>3256</v>
      </c>
      <c r="AF4013" s="26" t="s">
        <v>12417</v>
      </c>
      <c r="AG4013" s="26">
        <v>1000000</v>
      </c>
      <c r="AH4013" s="26">
        <v>-6.1764888999999998</v>
      </c>
      <c r="AI4013" s="26">
        <v>107.1888067</v>
      </c>
    </row>
    <row r="4014" spans="1:35" x14ac:dyDescent="0.35">
      <c r="A4014" s="26" t="s">
        <v>3245</v>
      </c>
      <c r="B4014" s="26" t="s">
        <v>3246</v>
      </c>
      <c r="C4014" s="26" t="s">
        <v>3247</v>
      </c>
      <c r="D4014" s="26" t="s">
        <v>3246</v>
      </c>
      <c r="E4014" s="26" t="s">
        <v>3247</v>
      </c>
      <c r="F4014" s="26" t="s">
        <v>3248</v>
      </c>
      <c r="G4014" s="26" t="s">
        <v>3249</v>
      </c>
      <c r="H4014" s="26" t="s">
        <v>3248</v>
      </c>
      <c r="I4014" s="26" t="s">
        <v>3249</v>
      </c>
      <c r="J4014" s="26" t="s">
        <v>3250</v>
      </c>
      <c r="K4014" s="26" t="s">
        <v>3249</v>
      </c>
      <c r="N4014" s="26">
        <v>1887881</v>
      </c>
      <c r="O4014" s="26" t="s">
        <v>3251</v>
      </c>
      <c r="P4014" s="26" t="s">
        <v>12328</v>
      </c>
      <c r="Q4014" s="26" t="s">
        <v>524</v>
      </c>
      <c r="R4014" s="26" t="s">
        <v>3253</v>
      </c>
      <c r="S4014" s="26" t="s">
        <v>3254</v>
      </c>
      <c r="T4014" s="26" t="s">
        <v>12329</v>
      </c>
      <c r="U4014" s="26" t="s">
        <v>12330</v>
      </c>
      <c r="V4014" s="26">
        <v>7</v>
      </c>
      <c r="W4014" s="26">
        <v>50</v>
      </c>
      <c r="X4014" s="26" t="s">
        <v>12418</v>
      </c>
      <c r="Y4014" s="26" t="s">
        <v>12419</v>
      </c>
      <c r="Z4014" s="26" t="s">
        <v>12420</v>
      </c>
      <c r="AA4014" s="26">
        <v>1602</v>
      </c>
      <c r="AB4014" s="26" t="s">
        <v>33</v>
      </c>
      <c r="AC4014" s="26">
        <v>160207</v>
      </c>
      <c r="AD4014" s="26" t="s">
        <v>504</v>
      </c>
      <c r="AE4014" s="26" t="s">
        <v>3256</v>
      </c>
      <c r="AF4014" s="26" t="s">
        <v>12421</v>
      </c>
      <c r="AG4014" s="26">
        <v>1000000</v>
      </c>
      <c r="AH4014" s="26">
        <v>-6.3408550000000004</v>
      </c>
      <c r="AI4014" s="26">
        <v>107.0410433</v>
      </c>
    </row>
    <row r="4015" spans="1:35" x14ac:dyDescent="0.35">
      <c r="A4015" s="26" t="s">
        <v>3245</v>
      </c>
      <c r="B4015" s="26" t="s">
        <v>3246</v>
      </c>
      <c r="C4015" s="26" t="s">
        <v>3247</v>
      </c>
      <c r="D4015" s="26" t="s">
        <v>3246</v>
      </c>
      <c r="E4015" s="26" t="s">
        <v>3247</v>
      </c>
      <c r="F4015" s="26" t="s">
        <v>3248</v>
      </c>
      <c r="G4015" s="26" t="s">
        <v>3249</v>
      </c>
      <c r="H4015" s="26" t="s">
        <v>3248</v>
      </c>
      <c r="I4015" s="26" t="s">
        <v>3249</v>
      </c>
      <c r="J4015" s="26" t="s">
        <v>3250</v>
      </c>
      <c r="K4015" s="26" t="s">
        <v>3249</v>
      </c>
      <c r="N4015" s="26">
        <v>1887881</v>
      </c>
      <c r="O4015" s="26" t="s">
        <v>3251</v>
      </c>
      <c r="P4015" s="26" t="s">
        <v>12328</v>
      </c>
      <c r="Q4015" s="26" t="s">
        <v>524</v>
      </c>
      <c r="R4015" s="26" t="s">
        <v>3253</v>
      </c>
      <c r="S4015" s="26" t="s">
        <v>3254</v>
      </c>
      <c r="T4015" s="26" t="s">
        <v>12329</v>
      </c>
      <c r="U4015" s="26" t="s">
        <v>12330</v>
      </c>
      <c r="V4015" s="26">
        <v>6</v>
      </c>
      <c r="W4015" s="26">
        <v>50</v>
      </c>
      <c r="X4015" s="26" t="s">
        <v>12418</v>
      </c>
      <c r="Y4015" s="26" t="s">
        <v>12419</v>
      </c>
      <c r="Z4015" s="26" t="s">
        <v>12420</v>
      </c>
      <c r="AA4015" s="26">
        <v>1602</v>
      </c>
      <c r="AB4015" s="26" t="s">
        <v>33</v>
      </c>
      <c r="AC4015" s="26">
        <v>160207</v>
      </c>
      <c r="AD4015" s="26" t="s">
        <v>504</v>
      </c>
      <c r="AE4015" s="26" t="s">
        <v>3256</v>
      </c>
      <c r="AF4015" s="26" t="s">
        <v>12421</v>
      </c>
      <c r="AG4015" s="26">
        <v>1000000</v>
      </c>
      <c r="AH4015" s="26">
        <v>-6.3408550000000004</v>
      </c>
      <c r="AI4015" s="26">
        <v>107.0410433</v>
      </c>
    </row>
    <row r="4016" spans="1:35" x14ac:dyDescent="0.35">
      <c r="A4016" s="26" t="s">
        <v>3245</v>
      </c>
      <c r="B4016" s="26" t="s">
        <v>3246</v>
      </c>
      <c r="C4016" s="26" t="s">
        <v>3247</v>
      </c>
      <c r="D4016" s="26" t="s">
        <v>3246</v>
      </c>
      <c r="E4016" s="26" t="s">
        <v>3247</v>
      </c>
      <c r="F4016" s="26" t="s">
        <v>3248</v>
      </c>
      <c r="G4016" s="26" t="s">
        <v>3249</v>
      </c>
      <c r="H4016" s="26" t="s">
        <v>3248</v>
      </c>
      <c r="I4016" s="26" t="s">
        <v>3249</v>
      </c>
      <c r="J4016" s="26" t="s">
        <v>3250</v>
      </c>
      <c r="K4016" s="26" t="s">
        <v>3249</v>
      </c>
      <c r="N4016" s="26">
        <v>1887881</v>
      </c>
      <c r="O4016" s="26" t="s">
        <v>3251</v>
      </c>
      <c r="P4016" s="26" t="s">
        <v>12328</v>
      </c>
      <c r="Q4016" s="26" t="s">
        <v>524</v>
      </c>
      <c r="R4016" s="26" t="s">
        <v>3253</v>
      </c>
      <c r="S4016" s="26" t="s">
        <v>3254</v>
      </c>
      <c r="T4016" s="26" t="s">
        <v>12329</v>
      </c>
      <c r="U4016" s="26" t="s">
        <v>12330</v>
      </c>
      <c r="V4016" s="26">
        <v>7</v>
      </c>
      <c r="W4016" s="26">
        <v>120</v>
      </c>
      <c r="X4016" s="26" t="s">
        <v>11229</v>
      </c>
      <c r="Y4016" s="26" t="s">
        <v>11230</v>
      </c>
      <c r="Z4016" s="26" t="s">
        <v>2064</v>
      </c>
      <c r="AA4016" s="26">
        <v>1602</v>
      </c>
      <c r="AB4016" s="26" t="s">
        <v>33</v>
      </c>
      <c r="AC4016" s="26">
        <v>160207</v>
      </c>
      <c r="AD4016" s="26" t="s">
        <v>504</v>
      </c>
      <c r="AE4016" s="26" t="s">
        <v>3256</v>
      </c>
      <c r="AF4016" s="26" t="s">
        <v>11231</v>
      </c>
      <c r="AG4016" s="26">
        <v>1000000</v>
      </c>
      <c r="AH4016" s="26">
        <v>-6.3801259999999997</v>
      </c>
      <c r="AI4016" s="26">
        <v>107.04127</v>
      </c>
    </row>
    <row r="4017" spans="1:35" x14ac:dyDescent="0.35">
      <c r="A4017" s="26" t="s">
        <v>3245</v>
      </c>
      <c r="B4017" s="26" t="s">
        <v>3246</v>
      </c>
      <c r="C4017" s="26" t="s">
        <v>3247</v>
      </c>
      <c r="D4017" s="26" t="s">
        <v>3246</v>
      </c>
      <c r="E4017" s="26" t="s">
        <v>3247</v>
      </c>
      <c r="F4017" s="26" t="s">
        <v>3248</v>
      </c>
      <c r="G4017" s="26" t="s">
        <v>3249</v>
      </c>
      <c r="H4017" s="26" t="s">
        <v>3248</v>
      </c>
      <c r="I4017" s="26" t="s">
        <v>3249</v>
      </c>
      <c r="J4017" s="26" t="s">
        <v>3250</v>
      </c>
      <c r="K4017" s="26" t="s">
        <v>3249</v>
      </c>
      <c r="N4017" s="26">
        <v>1887881</v>
      </c>
      <c r="O4017" s="26" t="s">
        <v>3251</v>
      </c>
      <c r="P4017" s="26" t="s">
        <v>12328</v>
      </c>
      <c r="Q4017" s="26" t="s">
        <v>524</v>
      </c>
      <c r="R4017" s="26" t="s">
        <v>3253</v>
      </c>
      <c r="S4017" s="26" t="s">
        <v>3254</v>
      </c>
      <c r="T4017" s="26" t="s">
        <v>12329</v>
      </c>
      <c r="U4017" s="26" t="s">
        <v>12330</v>
      </c>
      <c r="V4017" s="26">
        <v>7</v>
      </c>
      <c r="W4017" s="26">
        <v>130</v>
      </c>
      <c r="X4017" s="26" t="s">
        <v>11232</v>
      </c>
      <c r="Y4017" s="26" t="s">
        <v>11233</v>
      </c>
      <c r="Z4017" s="26" t="s">
        <v>540</v>
      </c>
      <c r="AA4017" s="26">
        <v>1602</v>
      </c>
      <c r="AB4017" s="26" t="s">
        <v>33</v>
      </c>
      <c r="AC4017" s="26">
        <v>160207</v>
      </c>
      <c r="AD4017" s="26" t="s">
        <v>504</v>
      </c>
      <c r="AE4017" s="26" t="s">
        <v>3256</v>
      </c>
      <c r="AF4017" s="26" t="s">
        <v>11234</v>
      </c>
      <c r="AG4017" s="26">
        <v>1000000</v>
      </c>
      <c r="AH4017" s="26">
        <v>-6.3814617</v>
      </c>
      <c r="AI4017" s="26">
        <v>107.03893669999999</v>
      </c>
    </row>
    <row r="4018" spans="1:35" x14ac:dyDescent="0.35">
      <c r="A4018" s="26" t="s">
        <v>3245</v>
      </c>
      <c r="B4018" s="26" t="s">
        <v>3246</v>
      </c>
      <c r="C4018" s="26" t="s">
        <v>3247</v>
      </c>
      <c r="D4018" s="26" t="s">
        <v>3246</v>
      </c>
      <c r="E4018" s="26" t="s">
        <v>3247</v>
      </c>
      <c r="F4018" s="26" t="s">
        <v>3248</v>
      </c>
      <c r="G4018" s="26" t="s">
        <v>3249</v>
      </c>
      <c r="H4018" s="26" t="s">
        <v>3248</v>
      </c>
      <c r="I4018" s="26" t="s">
        <v>3249</v>
      </c>
      <c r="J4018" s="26" t="s">
        <v>3250</v>
      </c>
      <c r="K4018" s="26" t="s">
        <v>3249</v>
      </c>
      <c r="N4018" s="26">
        <v>1887881</v>
      </c>
      <c r="O4018" s="26" t="s">
        <v>3251</v>
      </c>
      <c r="P4018" s="26" t="s">
        <v>12328</v>
      </c>
      <c r="Q4018" s="26" t="s">
        <v>524</v>
      </c>
      <c r="R4018" s="26" t="s">
        <v>3253</v>
      </c>
      <c r="S4018" s="26" t="s">
        <v>3254</v>
      </c>
      <c r="T4018" s="26" t="s">
        <v>12329</v>
      </c>
      <c r="U4018" s="26" t="s">
        <v>12330</v>
      </c>
      <c r="V4018" s="26">
        <v>7</v>
      </c>
      <c r="W4018" s="26">
        <v>10</v>
      </c>
      <c r="X4018" s="26" t="s">
        <v>12422</v>
      </c>
      <c r="Y4018" s="26" t="s">
        <v>12423</v>
      </c>
      <c r="Z4018" s="26" t="s">
        <v>2442</v>
      </c>
      <c r="AA4018" s="26">
        <v>1602</v>
      </c>
      <c r="AB4018" s="26" t="s">
        <v>33</v>
      </c>
      <c r="AC4018" s="26">
        <v>160207</v>
      </c>
      <c r="AD4018" s="26" t="s">
        <v>504</v>
      </c>
      <c r="AE4018" s="26" t="s">
        <v>3256</v>
      </c>
      <c r="AF4018" s="26" t="s">
        <v>12424</v>
      </c>
      <c r="AG4018" s="26">
        <v>1000000</v>
      </c>
      <c r="AH4018" s="26">
        <v>-6.3398082999999996</v>
      </c>
      <c r="AI4018" s="26">
        <v>107.0417083</v>
      </c>
    </row>
    <row r="4019" spans="1:35" x14ac:dyDescent="0.35">
      <c r="A4019" s="26" t="s">
        <v>3245</v>
      </c>
      <c r="B4019" s="26" t="s">
        <v>3246</v>
      </c>
      <c r="C4019" s="26" t="s">
        <v>3247</v>
      </c>
      <c r="D4019" s="26" t="s">
        <v>3246</v>
      </c>
      <c r="E4019" s="26" t="s">
        <v>3247</v>
      </c>
      <c r="F4019" s="26" t="s">
        <v>3248</v>
      </c>
      <c r="G4019" s="26" t="s">
        <v>3249</v>
      </c>
      <c r="H4019" s="26" t="s">
        <v>3248</v>
      </c>
      <c r="I4019" s="26" t="s">
        <v>3249</v>
      </c>
      <c r="J4019" s="26" t="s">
        <v>3250</v>
      </c>
      <c r="K4019" s="26" t="s">
        <v>3249</v>
      </c>
      <c r="N4019" s="26">
        <v>1887881</v>
      </c>
      <c r="O4019" s="26" t="s">
        <v>3251</v>
      </c>
      <c r="P4019" s="26" t="s">
        <v>12328</v>
      </c>
      <c r="Q4019" s="26" t="s">
        <v>524</v>
      </c>
      <c r="R4019" s="26" t="s">
        <v>3253</v>
      </c>
      <c r="S4019" s="26" t="s">
        <v>3254</v>
      </c>
      <c r="T4019" s="26" t="s">
        <v>12329</v>
      </c>
      <c r="U4019" s="26" t="s">
        <v>12330</v>
      </c>
      <c r="V4019" s="26">
        <v>6</v>
      </c>
      <c r="W4019" s="26">
        <v>10</v>
      </c>
      <c r="X4019" s="26" t="s">
        <v>12422</v>
      </c>
      <c r="Y4019" s="26" t="s">
        <v>12423</v>
      </c>
      <c r="Z4019" s="26" t="s">
        <v>2442</v>
      </c>
      <c r="AA4019" s="26">
        <v>1602</v>
      </c>
      <c r="AB4019" s="26" t="s">
        <v>33</v>
      </c>
      <c r="AC4019" s="26">
        <v>160207</v>
      </c>
      <c r="AD4019" s="26" t="s">
        <v>504</v>
      </c>
      <c r="AE4019" s="26" t="s">
        <v>3256</v>
      </c>
      <c r="AF4019" s="26" t="s">
        <v>12424</v>
      </c>
      <c r="AG4019" s="26">
        <v>0</v>
      </c>
      <c r="AH4019" s="26">
        <v>-6.3398082999999996</v>
      </c>
      <c r="AI4019" s="26">
        <v>107.0417083</v>
      </c>
    </row>
    <row r="4020" spans="1:35" x14ac:dyDescent="0.35">
      <c r="A4020" s="26" t="s">
        <v>3245</v>
      </c>
      <c r="B4020" s="26" t="s">
        <v>3246</v>
      </c>
      <c r="C4020" s="26" t="s">
        <v>3247</v>
      </c>
      <c r="D4020" s="26" t="s">
        <v>3246</v>
      </c>
      <c r="E4020" s="26" t="s">
        <v>3247</v>
      </c>
      <c r="F4020" s="26" t="s">
        <v>3248</v>
      </c>
      <c r="G4020" s="26" t="s">
        <v>3249</v>
      </c>
      <c r="H4020" s="26" t="s">
        <v>3248</v>
      </c>
      <c r="I4020" s="26" t="s">
        <v>3249</v>
      </c>
      <c r="J4020" s="26" t="s">
        <v>3250</v>
      </c>
      <c r="K4020" s="26" t="s">
        <v>3249</v>
      </c>
      <c r="N4020" s="26">
        <v>1887881</v>
      </c>
      <c r="O4020" s="26" t="s">
        <v>3251</v>
      </c>
      <c r="P4020" s="26" t="s">
        <v>12328</v>
      </c>
      <c r="Q4020" s="26" t="s">
        <v>524</v>
      </c>
      <c r="R4020" s="26" t="s">
        <v>3253</v>
      </c>
      <c r="S4020" s="26" t="s">
        <v>3254</v>
      </c>
      <c r="T4020" s="26" t="s">
        <v>12329</v>
      </c>
      <c r="U4020" s="26" t="s">
        <v>12330</v>
      </c>
      <c r="V4020" s="26">
        <v>7</v>
      </c>
      <c r="W4020" s="26">
        <v>20</v>
      </c>
      <c r="X4020" s="26" t="s">
        <v>12425</v>
      </c>
      <c r="Y4020" s="26" t="s">
        <v>12426</v>
      </c>
      <c r="Z4020" s="26" t="s">
        <v>542</v>
      </c>
      <c r="AA4020" s="26">
        <v>1602</v>
      </c>
      <c r="AB4020" s="26" t="s">
        <v>33</v>
      </c>
      <c r="AC4020" s="26">
        <v>160207</v>
      </c>
      <c r="AD4020" s="26" t="s">
        <v>504</v>
      </c>
      <c r="AE4020" s="26" t="s">
        <v>3256</v>
      </c>
      <c r="AF4020" s="26" t="s">
        <v>12427</v>
      </c>
      <c r="AG4020" s="26">
        <v>1000000</v>
      </c>
      <c r="AH4020" s="26">
        <v>-6.3420233000000001</v>
      </c>
      <c r="AI4020" s="26">
        <v>107.0450183</v>
      </c>
    </row>
    <row r="4021" spans="1:35" x14ac:dyDescent="0.35">
      <c r="A4021" s="26" t="s">
        <v>3245</v>
      </c>
      <c r="B4021" s="26" t="s">
        <v>3246</v>
      </c>
      <c r="C4021" s="26" t="s">
        <v>3247</v>
      </c>
      <c r="D4021" s="26" t="s">
        <v>3246</v>
      </c>
      <c r="E4021" s="26" t="s">
        <v>3247</v>
      </c>
      <c r="F4021" s="26" t="s">
        <v>3248</v>
      </c>
      <c r="G4021" s="26" t="s">
        <v>3249</v>
      </c>
      <c r="H4021" s="26" t="s">
        <v>3248</v>
      </c>
      <c r="I4021" s="26" t="s">
        <v>3249</v>
      </c>
      <c r="J4021" s="26" t="s">
        <v>3250</v>
      </c>
      <c r="K4021" s="26" t="s">
        <v>3249</v>
      </c>
      <c r="N4021" s="26">
        <v>1887881</v>
      </c>
      <c r="O4021" s="26" t="s">
        <v>3251</v>
      </c>
      <c r="P4021" s="26" t="s">
        <v>12328</v>
      </c>
      <c r="Q4021" s="26" t="s">
        <v>524</v>
      </c>
      <c r="R4021" s="26" t="s">
        <v>3253</v>
      </c>
      <c r="S4021" s="26" t="s">
        <v>3254</v>
      </c>
      <c r="T4021" s="26" t="s">
        <v>12329</v>
      </c>
      <c r="U4021" s="26" t="s">
        <v>12330</v>
      </c>
      <c r="V4021" s="26">
        <v>7</v>
      </c>
      <c r="W4021" s="26">
        <v>30</v>
      </c>
      <c r="X4021" s="26" t="s">
        <v>8900</v>
      </c>
      <c r="Y4021" s="26" t="s">
        <v>8901</v>
      </c>
      <c r="Z4021" s="26" t="s">
        <v>8902</v>
      </c>
      <c r="AA4021" s="26">
        <v>1602</v>
      </c>
      <c r="AB4021" s="26" t="s">
        <v>33</v>
      </c>
      <c r="AC4021" s="26">
        <v>160207</v>
      </c>
      <c r="AD4021" s="26" t="s">
        <v>504</v>
      </c>
      <c r="AE4021" s="26" t="s">
        <v>3256</v>
      </c>
      <c r="AF4021" s="26" t="s">
        <v>8903</v>
      </c>
      <c r="AG4021" s="26">
        <v>1000000</v>
      </c>
      <c r="AH4021" s="26">
        <v>-6.3414682999999998</v>
      </c>
      <c r="AI4021" s="26">
        <v>107.0443683</v>
      </c>
    </row>
    <row r="4022" spans="1:35" x14ac:dyDescent="0.35">
      <c r="A4022" s="26" t="s">
        <v>3245</v>
      </c>
      <c r="B4022" s="26" t="s">
        <v>3246</v>
      </c>
      <c r="C4022" s="26" t="s">
        <v>3247</v>
      </c>
      <c r="D4022" s="26" t="s">
        <v>3246</v>
      </c>
      <c r="E4022" s="26" t="s">
        <v>3247</v>
      </c>
      <c r="F4022" s="26" t="s">
        <v>3248</v>
      </c>
      <c r="G4022" s="26" t="s">
        <v>3249</v>
      </c>
      <c r="H4022" s="26" t="s">
        <v>3248</v>
      </c>
      <c r="I4022" s="26" t="s">
        <v>3249</v>
      </c>
      <c r="J4022" s="26" t="s">
        <v>3250</v>
      </c>
      <c r="K4022" s="26" t="s">
        <v>3249</v>
      </c>
      <c r="N4022" s="26">
        <v>1887881</v>
      </c>
      <c r="O4022" s="26" t="s">
        <v>3251</v>
      </c>
      <c r="P4022" s="26" t="s">
        <v>12328</v>
      </c>
      <c r="Q4022" s="26" t="s">
        <v>524</v>
      </c>
      <c r="R4022" s="26" t="s">
        <v>3253</v>
      </c>
      <c r="S4022" s="26" t="s">
        <v>3254</v>
      </c>
      <c r="T4022" s="26" t="s">
        <v>12329</v>
      </c>
      <c r="U4022" s="26" t="s">
        <v>12330</v>
      </c>
      <c r="V4022" s="26">
        <v>7</v>
      </c>
      <c r="W4022" s="26">
        <v>40</v>
      </c>
      <c r="X4022" s="26" t="s">
        <v>11235</v>
      </c>
      <c r="Y4022" s="26" t="s">
        <v>11236</v>
      </c>
      <c r="Z4022" s="26" t="s">
        <v>1884</v>
      </c>
      <c r="AA4022" s="26">
        <v>1602</v>
      </c>
      <c r="AB4022" s="26" t="s">
        <v>33</v>
      </c>
      <c r="AC4022" s="26">
        <v>160207</v>
      </c>
      <c r="AD4022" s="26" t="s">
        <v>504</v>
      </c>
      <c r="AE4022" s="26" t="s">
        <v>3256</v>
      </c>
      <c r="AF4022" s="26" t="s">
        <v>11237</v>
      </c>
      <c r="AG4022" s="26">
        <v>1000000</v>
      </c>
      <c r="AH4022" s="26">
        <v>-6.3160800000000004</v>
      </c>
      <c r="AI4022" s="26">
        <v>107.0497383</v>
      </c>
    </row>
    <row r="4023" spans="1:35" x14ac:dyDescent="0.35">
      <c r="A4023" s="26" t="s">
        <v>3245</v>
      </c>
      <c r="B4023" s="26" t="s">
        <v>3246</v>
      </c>
      <c r="C4023" s="26" t="s">
        <v>3247</v>
      </c>
      <c r="D4023" s="26" t="s">
        <v>3246</v>
      </c>
      <c r="E4023" s="26" t="s">
        <v>3247</v>
      </c>
      <c r="F4023" s="26" t="s">
        <v>3248</v>
      </c>
      <c r="G4023" s="26" t="s">
        <v>3249</v>
      </c>
      <c r="H4023" s="26" t="s">
        <v>3248</v>
      </c>
      <c r="I4023" s="26" t="s">
        <v>3249</v>
      </c>
      <c r="J4023" s="26" t="s">
        <v>3250</v>
      </c>
      <c r="K4023" s="26" t="s">
        <v>3249</v>
      </c>
      <c r="N4023" s="26">
        <v>1887881</v>
      </c>
      <c r="O4023" s="26" t="s">
        <v>3251</v>
      </c>
      <c r="P4023" s="26" t="s">
        <v>12328</v>
      </c>
      <c r="Q4023" s="26" t="s">
        <v>524</v>
      </c>
      <c r="R4023" s="26" t="s">
        <v>3253</v>
      </c>
      <c r="S4023" s="26" t="s">
        <v>3254</v>
      </c>
      <c r="T4023" s="26" t="s">
        <v>12329</v>
      </c>
      <c r="U4023" s="26" t="s">
        <v>12330</v>
      </c>
      <c r="V4023" s="26">
        <v>7</v>
      </c>
      <c r="W4023" s="26">
        <v>50</v>
      </c>
      <c r="X4023" s="26" t="s">
        <v>8904</v>
      </c>
      <c r="Y4023" s="26" t="s">
        <v>8905</v>
      </c>
      <c r="Z4023" s="26" t="s">
        <v>1395</v>
      </c>
      <c r="AA4023" s="26">
        <v>1602</v>
      </c>
      <c r="AB4023" s="26" t="s">
        <v>33</v>
      </c>
      <c r="AC4023" s="26">
        <v>160207</v>
      </c>
      <c r="AD4023" s="26" t="s">
        <v>504</v>
      </c>
      <c r="AE4023" s="26" t="s">
        <v>3256</v>
      </c>
      <c r="AF4023" s="26" t="s">
        <v>8906</v>
      </c>
      <c r="AG4023" s="26">
        <v>1000000</v>
      </c>
      <c r="AH4023" s="26">
        <v>-6.3208130000000002</v>
      </c>
      <c r="AI4023" s="26">
        <v>107.04860499999999</v>
      </c>
    </row>
    <row r="4024" spans="1:35" x14ac:dyDescent="0.35">
      <c r="A4024" s="26" t="s">
        <v>3245</v>
      </c>
      <c r="B4024" s="26" t="s">
        <v>3246</v>
      </c>
      <c r="C4024" s="26" t="s">
        <v>3247</v>
      </c>
      <c r="D4024" s="26" t="s">
        <v>3246</v>
      </c>
      <c r="E4024" s="26" t="s">
        <v>3247</v>
      </c>
      <c r="F4024" s="26" t="s">
        <v>3248</v>
      </c>
      <c r="G4024" s="26" t="s">
        <v>3249</v>
      </c>
      <c r="H4024" s="26" t="s">
        <v>3248</v>
      </c>
      <c r="I4024" s="26" t="s">
        <v>3249</v>
      </c>
      <c r="J4024" s="26" t="s">
        <v>3250</v>
      </c>
      <c r="K4024" s="26" t="s">
        <v>3249</v>
      </c>
      <c r="N4024" s="26">
        <v>1887881</v>
      </c>
      <c r="O4024" s="26" t="s">
        <v>3251</v>
      </c>
      <c r="P4024" s="26" t="s">
        <v>12328</v>
      </c>
      <c r="Q4024" s="26" t="s">
        <v>524</v>
      </c>
      <c r="R4024" s="26" t="s">
        <v>3253</v>
      </c>
      <c r="S4024" s="26" t="s">
        <v>3254</v>
      </c>
      <c r="T4024" s="26" t="s">
        <v>12329</v>
      </c>
      <c r="U4024" s="26" t="s">
        <v>12330</v>
      </c>
      <c r="V4024" s="26">
        <v>7</v>
      </c>
      <c r="W4024" s="26">
        <v>80</v>
      </c>
      <c r="X4024" s="26" t="s">
        <v>11238</v>
      </c>
      <c r="Y4024" s="26" t="s">
        <v>11239</v>
      </c>
      <c r="Z4024" s="26" t="s">
        <v>1549</v>
      </c>
      <c r="AA4024" s="26">
        <v>1602</v>
      </c>
      <c r="AB4024" s="26" t="s">
        <v>33</v>
      </c>
      <c r="AC4024" s="26">
        <v>160207</v>
      </c>
      <c r="AD4024" s="26" t="s">
        <v>504</v>
      </c>
      <c r="AE4024" s="26" t="s">
        <v>3256</v>
      </c>
      <c r="AF4024" s="26" t="s">
        <v>11240</v>
      </c>
      <c r="AG4024" s="26">
        <v>1000000</v>
      </c>
      <c r="AH4024" s="26">
        <v>-6.3199968000000002</v>
      </c>
      <c r="AI4024" s="26">
        <v>107.0478234</v>
      </c>
    </row>
    <row r="4025" spans="1:35" x14ac:dyDescent="0.35">
      <c r="A4025" s="26" t="s">
        <v>3245</v>
      </c>
      <c r="B4025" s="26" t="s">
        <v>3246</v>
      </c>
      <c r="C4025" s="26" t="s">
        <v>3247</v>
      </c>
      <c r="D4025" s="26" t="s">
        <v>3246</v>
      </c>
      <c r="E4025" s="26" t="s">
        <v>3247</v>
      </c>
      <c r="F4025" s="26" t="s">
        <v>3248</v>
      </c>
      <c r="G4025" s="26" t="s">
        <v>3249</v>
      </c>
      <c r="H4025" s="26" t="s">
        <v>3248</v>
      </c>
      <c r="I4025" s="26" t="s">
        <v>3249</v>
      </c>
      <c r="J4025" s="26" t="s">
        <v>3250</v>
      </c>
      <c r="K4025" s="26" t="s">
        <v>3249</v>
      </c>
      <c r="N4025" s="26">
        <v>1887881</v>
      </c>
      <c r="O4025" s="26" t="s">
        <v>3251</v>
      </c>
      <c r="P4025" s="26" t="s">
        <v>12328</v>
      </c>
      <c r="Q4025" s="26" t="s">
        <v>524</v>
      </c>
      <c r="R4025" s="26" t="s">
        <v>3253</v>
      </c>
      <c r="S4025" s="26" t="s">
        <v>3254</v>
      </c>
      <c r="T4025" s="26" t="s">
        <v>12329</v>
      </c>
      <c r="U4025" s="26" t="s">
        <v>12330</v>
      </c>
      <c r="V4025" s="26">
        <v>7</v>
      </c>
      <c r="W4025" s="26">
        <v>160</v>
      </c>
      <c r="X4025" s="26" t="s">
        <v>8907</v>
      </c>
      <c r="Y4025" s="26" t="s">
        <v>8908</v>
      </c>
      <c r="Z4025" s="26" t="s">
        <v>1551</v>
      </c>
      <c r="AA4025" s="26">
        <v>1602</v>
      </c>
      <c r="AB4025" s="26" t="s">
        <v>33</v>
      </c>
      <c r="AC4025" s="26">
        <v>160207</v>
      </c>
      <c r="AD4025" s="26" t="s">
        <v>504</v>
      </c>
      <c r="AE4025" s="26" t="s">
        <v>3256</v>
      </c>
      <c r="AF4025" s="26" t="s">
        <v>5017</v>
      </c>
      <c r="AG4025" s="26">
        <v>1000000</v>
      </c>
      <c r="AH4025" s="26">
        <v>-6.3582203000000002</v>
      </c>
      <c r="AI4025" s="26">
        <v>107.09694759999999</v>
      </c>
    </row>
    <row r="4026" spans="1:35" x14ac:dyDescent="0.35">
      <c r="A4026" s="26" t="s">
        <v>3245</v>
      </c>
      <c r="B4026" s="26" t="s">
        <v>3246</v>
      </c>
      <c r="C4026" s="26" t="s">
        <v>3247</v>
      </c>
      <c r="D4026" s="26" t="s">
        <v>3246</v>
      </c>
      <c r="E4026" s="26" t="s">
        <v>3247</v>
      </c>
      <c r="F4026" s="26" t="s">
        <v>3248</v>
      </c>
      <c r="G4026" s="26" t="s">
        <v>3249</v>
      </c>
      <c r="H4026" s="26" t="s">
        <v>3248</v>
      </c>
      <c r="I4026" s="26" t="s">
        <v>3249</v>
      </c>
      <c r="J4026" s="26" t="s">
        <v>3250</v>
      </c>
      <c r="K4026" s="26" t="s">
        <v>3249</v>
      </c>
      <c r="N4026" s="26">
        <v>1887881</v>
      </c>
      <c r="O4026" s="26" t="s">
        <v>3251</v>
      </c>
      <c r="P4026" s="26" t="s">
        <v>12328</v>
      </c>
      <c r="Q4026" s="26" t="s">
        <v>524</v>
      </c>
      <c r="R4026" s="26" t="s">
        <v>3253</v>
      </c>
      <c r="S4026" s="26" t="s">
        <v>3254</v>
      </c>
      <c r="T4026" s="26" t="s">
        <v>12329</v>
      </c>
      <c r="U4026" s="26" t="s">
        <v>12330</v>
      </c>
      <c r="V4026" s="26">
        <v>7</v>
      </c>
      <c r="W4026" s="26">
        <v>100</v>
      </c>
      <c r="X4026" s="26" t="s">
        <v>12428</v>
      </c>
      <c r="Y4026" s="26" t="s">
        <v>12429</v>
      </c>
      <c r="Z4026" s="26" t="s">
        <v>12430</v>
      </c>
      <c r="AA4026" s="26">
        <v>1602</v>
      </c>
      <c r="AB4026" s="26" t="s">
        <v>33</v>
      </c>
      <c r="AC4026" s="26">
        <v>160207</v>
      </c>
      <c r="AD4026" s="26" t="s">
        <v>504</v>
      </c>
      <c r="AE4026" s="26" t="s">
        <v>3256</v>
      </c>
      <c r="AF4026" s="26" t="s">
        <v>12431</v>
      </c>
      <c r="AG4026" s="26">
        <v>1000000</v>
      </c>
      <c r="AH4026" s="26">
        <v>-6.3722167000000001</v>
      </c>
      <c r="AI4026" s="26">
        <v>107.006955</v>
      </c>
    </row>
    <row r="4027" spans="1:35" x14ac:dyDescent="0.35">
      <c r="A4027" s="26" t="s">
        <v>3245</v>
      </c>
      <c r="B4027" s="26" t="s">
        <v>3246</v>
      </c>
      <c r="C4027" s="26" t="s">
        <v>3247</v>
      </c>
      <c r="D4027" s="26" t="s">
        <v>3246</v>
      </c>
      <c r="E4027" s="26" t="s">
        <v>3247</v>
      </c>
      <c r="F4027" s="26" t="s">
        <v>3248</v>
      </c>
      <c r="G4027" s="26" t="s">
        <v>3249</v>
      </c>
      <c r="H4027" s="26" t="s">
        <v>3248</v>
      </c>
      <c r="I4027" s="26" t="s">
        <v>3249</v>
      </c>
      <c r="J4027" s="26" t="s">
        <v>3250</v>
      </c>
      <c r="K4027" s="26" t="s">
        <v>3249</v>
      </c>
      <c r="N4027" s="26">
        <v>1887881</v>
      </c>
      <c r="O4027" s="26" t="s">
        <v>3251</v>
      </c>
      <c r="P4027" s="26" t="s">
        <v>12328</v>
      </c>
      <c r="Q4027" s="26" t="s">
        <v>524</v>
      </c>
      <c r="R4027" s="26" t="s">
        <v>3253</v>
      </c>
      <c r="S4027" s="26" t="s">
        <v>3254</v>
      </c>
      <c r="T4027" s="26" t="s">
        <v>12329</v>
      </c>
      <c r="U4027" s="26" t="s">
        <v>12330</v>
      </c>
      <c r="V4027" s="26">
        <v>1</v>
      </c>
      <c r="W4027" s="26">
        <v>100</v>
      </c>
      <c r="X4027" s="26" t="s">
        <v>12428</v>
      </c>
      <c r="Y4027" s="26" t="s">
        <v>12429</v>
      </c>
      <c r="Z4027" s="26" t="s">
        <v>12430</v>
      </c>
      <c r="AA4027" s="26">
        <v>1602</v>
      </c>
      <c r="AB4027" s="26" t="s">
        <v>33</v>
      </c>
      <c r="AC4027" s="26">
        <v>160207</v>
      </c>
      <c r="AD4027" s="26" t="s">
        <v>504</v>
      </c>
      <c r="AE4027" s="26" t="s">
        <v>3256</v>
      </c>
      <c r="AF4027" s="26" t="s">
        <v>12431</v>
      </c>
      <c r="AG4027" s="26">
        <v>1000000</v>
      </c>
      <c r="AH4027" s="26">
        <v>-6.3722167000000001</v>
      </c>
      <c r="AI4027" s="26">
        <v>107.006955</v>
      </c>
    </row>
    <row r="4028" spans="1:35" x14ac:dyDescent="0.35">
      <c r="A4028" s="26" t="s">
        <v>3245</v>
      </c>
      <c r="B4028" s="26" t="s">
        <v>3246</v>
      </c>
      <c r="C4028" s="26" t="s">
        <v>3247</v>
      </c>
      <c r="D4028" s="26" t="s">
        <v>3246</v>
      </c>
      <c r="E4028" s="26" t="s">
        <v>3247</v>
      </c>
      <c r="F4028" s="26" t="s">
        <v>3248</v>
      </c>
      <c r="G4028" s="26" t="s">
        <v>3249</v>
      </c>
      <c r="H4028" s="26" t="s">
        <v>3248</v>
      </c>
      <c r="I4028" s="26" t="s">
        <v>3249</v>
      </c>
      <c r="J4028" s="26" t="s">
        <v>3250</v>
      </c>
      <c r="K4028" s="26" t="s">
        <v>3249</v>
      </c>
      <c r="N4028" s="26">
        <v>1887881</v>
      </c>
      <c r="O4028" s="26" t="s">
        <v>3251</v>
      </c>
      <c r="P4028" s="26" t="s">
        <v>12328</v>
      </c>
      <c r="Q4028" s="26" t="s">
        <v>524</v>
      </c>
      <c r="R4028" s="26" t="s">
        <v>3253</v>
      </c>
      <c r="S4028" s="26" t="s">
        <v>3254</v>
      </c>
      <c r="T4028" s="26" t="s">
        <v>12329</v>
      </c>
      <c r="U4028" s="26" t="s">
        <v>12330</v>
      </c>
      <c r="V4028" s="26">
        <v>1</v>
      </c>
      <c r="W4028" s="26">
        <v>110</v>
      </c>
      <c r="X4028" s="26" t="s">
        <v>12432</v>
      </c>
      <c r="Y4028" s="26" t="s">
        <v>12433</v>
      </c>
      <c r="Z4028" s="26" t="s">
        <v>12434</v>
      </c>
      <c r="AA4028" s="26">
        <v>1603</v>
      </c>
      <c r="AB4028" s="26" t="s">
        <v>715</v>
      </c>
      <c r="AC4028" s="26">
        <v>160305</v>
      </c>
      <c r="AD4028" s="26" t="s">
        <v>712</v>
      </c>
      <c r="AE4028" s="26" t="s">
        <v>3256</v>
      </c>
      <c r="AF4028" s="26" t="s">
        <v>12435</v>
      </c>
      <c r="AG4028" s="26">
        <v>1000000</v>
      </c>
      <c r="AH4028" s="26">
        <v>-6.3361983000000004</v>
      </c>
      <c r="AI4028" s="26">
        <v>107.04475669999999</v>
      </c>
    </row>
    <row r="4029" spans="1:35" x14ac:dyDescent="0.35">
      <c r="A4029" s="26" t="s">
        <v>3245</v>
      </c>
      <c r="B4029" s="26" t="s">
        <v>3246</v>
      </c>
      <c r="C4029" s="26" t="s">
        <v>3247</v>
      </c>
      <c r="D4029" s="26" t="s">
        <v>3246</v>
      </c>
      <c r="E4029" s="26" t="s">
        <v>3247</v>
      </c>
      <c r="F4029" s="26" t="s">
        <v>3248</v>
      </c>
      <c r="G4029" s="26" t="s">
        <v>3249</v>
      </c>
      <c r="H4029" s="26" t="s">
        <v>3248</v>
      </c>
      <c r="I4029" s="26" t="s">
        <v>3249</v>
      </c>
      <c r="J4029" s="26" t="s">
        <v>3250</v>
      </c>
      <c r="K4029" s="26" t="s">
        <v>3249</v>
      </c>
      <c r="N4029" s="26">
        <v>1887881</v>
      </c>
      <c r="O4029" s="26" t="s">
        <v>3251</v>
      </c>
      <c r="P4029" s="26" t="s">
        <v>12328</v>
      </c>
      <c r="Q4029" s="26" t="s">
        <v>524</v>
      </c>
      <c r="R4029" s="26" t="s">
        <v>3253</v>
      </c>
      <c r="S4029" s="26" t="s">
        <v>3254</v>
      </c>
      <c r="T4029" s="26" t="s">
        <v>12329</v>
      </c>
      <c r="U4029" s="26" t="s">
        <v>12330</v>
      </c>
      <c r="V4029" s="26">
        <v>7</v>
      </c>
      <c r="W4029" s="26">
        <v>60</v>
      </c>
      <c r="X4029" s="26" t="s">
        <v>12436</v>
      </c>
      <c r="Y4029" s="26" t="s">
        <v>12437</v>
      </c>
      <c r="Z4029" s="26" t="s">
        <v>4393</v>
      </c>
      <c r="AA4029" s="26">
        <v>1602</v>
      </c>
      <c r="AB4029" s="26" t="s">
        <v>33</v>
      </c>
      <c r="AC4029" s="26">
        <v>160207</v>
      </c>
      <c r="AD4029" s="26" t="s">
        <v>504</v>
      </c>
      <c r="AE4029" s="26" t="s">
        <v>3256</v>
      </c>
      <c r="AF4029" s="26" t="s">
        <v>12438</v>
      </c>
      <c r="AG4029" s="26">
        <v>1000000</v>
      </c>
      <c r="AH4029" s="26">
        <v>-6.3405914000000001</v>
      </c>
      <c r="AI4029" s="26">
        <v>107.0415787</v>
      </c>
    </row>
    <row r="4030" spans="1:35" x14ac:dyDescent="0.35">
      <c r="A4030" s="26" t="s">
        <v>3245</v>
      </c>
      <c r="B4030" s="26" t="s">
        <v>3246</v>
      </c>
      <c r="C4030" s="26" t="s">
        <v>3247</v>
      </c>
      <c r="D4030" s="26" t="s">
        <v>3246</v>
      </c>
      <c r="E4030" s="26" t="s">
        <v>3247</v>
      </c>
      <c r="F4030" s="26" t="s">
        <v>3248</v>
      </c>
      <c r="G4030" s="26" t="s">
        <v>3249</v>
      </c>
      <c r="H4030" s="26" t="s">
        <v>3248</v>
      </c>
      <c r="I4030" s="26" t="s">
        <v>3249</v>
      </c>
      <c r="J4030" s="26" t="s">
        <v>3250</v>
      </c>
      <c r="K4030" s="26" t="s">
        <v>3249</v>
      </c>
      <c r="N4030" s="26">
        <v>1887881</v>
      </c>
      <c r="O4030" s="26" t="s">
        <v>3251</v>
      </c>
      <c r="P4030" s="26" t="s">
        <v>12328</v>
      </c>
      <c r="Q4030" s="26" t="s">
        <v>524</v>
      </c>
      <c r="R4030" s="26" t="s">
        <v>3253</v>
      </c>
      <c r="S4030" s="26" t="s">
        <v>3254</v>
      </c>
      <c r="T4030" s="26" t="s">
        <v>12329</v>
      </c>
      <c r="U4030" s="26" t="s">
        <v>12330</v>
      </c>
      <c r="V4030" s="26">
        <v>6</v>
      </c>
      <c r="W4030" s="26">
        <v>60</v>
      </c>
      <c r="X4030" s="26" t="s">
        <v>12436</v>
      </c>
      <c r="Y4030" s="26" t="s">
        <v>12437</v>
      </c>
      <c r="Z4030" s="26" t="s">
        <v>4393</v>
      </c>
      <c r="AA4030" s="26">
        <v>1602</v>
      </c>
      <c r="AB4030" s="26" t="s">
        <v>33</v>
      </c>
      <c r="AC4030" s="26">
        <v>160207</v>
      </c>
      <c r="AD4030" s="26" t="s">
        <v>504</v>
      </c>
      <c r="AE4030" s="26" t="s">
        <v>3256</v>
      </c>
      <c r="AF4030" s="26" t="s">
        <v>12438</v>
      </c>
      <c r="AG4030" s="26">
        <v>1000000</v>
      </c>
      <c r="AH4030" s="26">
        <v>-6.3405914000000001</v>
      </c>
      <c r="AI4030" s="26">
        <v>107.0415787</v>
      </c>
    </row>
    <row r="4031" spans="1:35" x14ac:dyDescent="0.35">
      <c r="A4031" s="26" t="s">
        <v>3245</v>
      </c>
      <c r="B4031" s="26" t="s">
        <v>3246</v>
      </c>
      <c r="C4031" s="26" t="s">
        <v>3247</v>
      </c>
      <c r="D4031" s="26" t="s">
        <v>3246</v>
      </c>
      <c r="E4031" s="26" t="s">
        <v>3247</v>
      </c>
      <c r="F4031" s="26" t="s">
        <v>3248</v>
      </c>
      <c r="G4031" s="26" t="s">
        <v>3249</v>
      </c>
      <c r="H4031" s="26" t="s">
        <v>3248</v>
      </c>
      <c r="I4031" s="26" t="s">
        <v>3249</v>
      </c>
      <c r="J4031" s="26" t="s">
        <v>3250</v>
      </c>
      <c r="K4031" s="26" t="s">
        <v>3249</v>
      </c>
      <c r="N4031" s="26">
        <v>1887881</v>
      </c>
      <c r="O4031" s="26" t="s">
        <v>3251</v>
      </c>
      <c r="P4031" s="26" t="s">
        <v>12328</v>
      </c>
      <c r="Q4031" s="26" t="s">
        <v>524</v>
      </c>
      <c r="R4031" s="26" t="s">
        <v>3253</v>
      </c>
      <c r="S4031" s="26" t="s">
        <v>3254</v>
      </c>
      <c r="T4031" s="26" t="s">
        <v>12329</v>
      </c>
      <c r="U4031" s="26" t="s">
        <v>12330</v>
      </c>
      <c r="V4031" s="26">
        <v>7</v>
      </c>
      <c r="W4031" s="26">
        <v>70</v>
      </c>
      <c r="X4031" s="26" t="s">
        <v>12439</v>
      </c>
      <c r="Y4031" s="26" t="s">
        <v>12440</v>
      </c>
      <c r="Z4031" s="26" t="s">
        <v>1094</v>
      </c>
      <c r="AA4031" s="26">
        <v>1602</v>
      </c>
      <c r="AB4031" s="26" t="s">
        <v>33</v>
      </c>
      <c r="AC4031" s="26">
        <v>160207</v>
      </c>
      <c r="AD4031" s="26" t="s">
        <v>504</v>
      </c>
      <c r="AE4031" s="26" t="s">
        <v>3256</v>
      </c>
      <c r="AF4031" s="26" t="s">
        <v>12441</v>
      </c>
      <c r="AG4031" s="26">
        <v>1000000</v>
      </c>
      <c r="AH4031" s="26">
        <v>-6.3354397000000002</v>
      </c>
      <c r="AI4031" s="26">
        <v>107.0421972</v>
      </c>
    </row>
    <row r="4032" spans="1:35" x14ac:dyDescent="0.35">
      <c r="A4032" s="26" t="s">
        <v>3245</v>
      </c>
      <c r="B4032" s="26" t="s">
        <v>3246</v>
      </c>
      <c r="C4032" s="26" t="s">
        <v>3247</v>
      </c>
      <c r="D4032" s="26" t="s">
        <v>3246</v>
      </c>
      <c r="E4032" s="26" t="s">
        <v>3247</v>
      </c>
      <c r="F4032" s="26" t="s">
        <v>3248</v>
      </c>
      <c r="G4032" s="26" t="s">
        <v>3249</v>
      </c>
      <c r="H4032" s="26" t="s">
        <v>3248</v>
      </c>
      <c r="I4032" s="26" t="s">
        <v>3249</v>
      </c>
      <c r="J4032" s="26" t="s">
        <v>3250</v>
      </c>
      <c r="K4032" s="26" t="s">
        <v>3249</v>
      </c>
      <c r="N4032" s="26">
        <v>1887881</v>
      </c>
      <c r="O4032" s="26" t="s">
        <v>3251</v>
      </c>
      <c r="P4032" s="26" t="s">
        <v>12328</v>
      </c>
      <c r="Q4032" s="26" t="s">
        <v>524</v>
      </c>
      <c r="R4032" s="26" t="s">
        <v>3253</v>
      </c>
      <c r="S4032" s="26" t="s">
        <v>3254</v>
      </c>
      <c r="T4032" s="26" t="s">
        <v>12329</v>
      </c>
      <c r="U4032" s="26" t="s">
        <v>12330</v>
      </c>
      <c r="V4032" s="26">
        <v>6</v>
      </c>
      <c r="W4032" s="26">
        <v>70</v>
      </c>
      <c r="X4032" s="26" t="s">
        <v>12439</v>
      </c>
      <c r="Y4032" s="26" t="s">
        <v>12440</v>
      </c>
      <c r="Z4032" s="26" t="s">
        <v>1094</v>
      </c>
      <c r="AA4032" s="26">
        <v>1602</v>
      </c>
      <c r="AB4032" s="26" t="s">
        <v>33</v>
      </c>
      <c r="AC4032" s="26">
        <v>160207</v>
      </c>
      <c r="AD4032" s="26" t="s">
        <v>504</v>
      </c>
      <c r="AE4032" s="26" t="s">
        <v>3256</v>
      </c>
      <c r="AF4032" s="26" t="s">
        <v>12441</v>
      </c>
      <c r="AG4032" s="26">
        <v>1000000</v>
      </c>
      <c r="AH4032" s="26">
        <v>-6.3354397000000002</v>
      </c>
      <c r="AI4032" s="26">
        <v>107.0421972</v>
      </c>
    </row>
    <row r="4033" spans="1:35" x14ac:dyDescent="0.35">
      <c r="A4033" s="26" t="s">
        <v>3245</v>
      </c>
      <c r="B4033" s="26" t="s">
        <v>3246</v>
      </c>
      <c r="C4033" s="26" t="s">
        <v>3247</v>
      </c>
      <c r="D4033" s="26" t="s">
        <v>3246</v>
      </c>
      <c r="E4033" s="26" t="s">
        <v>3247</v>
      </c>
      <c r="F4033" s="26" t="s">
        <v>3248</v>
      </c>
      <c r="G4033" s="26" t="s">
        <v>3249</v>
      </c>
      <c r="H4033" s="26" t="s">
        <v>3248</v>
      </c>
      <c r="I4033" s="26" t="s">
        <v>3249</v>
      </c>
      <c r="J4033" s="26" t="s">
        <v>3250</v>
      </c>
      <c r="K4033" s="26" t="s">
        <v>3249</v>
      </c>
      <c r="N4033" s="26">
        <v>1887881</v>
      </c>
      <c r="O4033" s="26" t="s">
        <v>3251</v>
      </c>
      <c r="P4033" s="26" t="s">
        <v>12328</v>
      </c>
      <c r="Q4033" s="26" t="s">
        <v>524</v>
      </c>
      <c r="R4033" s="26" t="s">
        <v>3253</v>
      </c>
      <c r="S4033" s="26" t="s">
        <v>3254</v>
      </c>
      <c r="T4033" s="26" t="s">
        <v>12329</v>
      </c>
      <c r="U4033" s="26" t="s">
        <v>12330</v>
      </c>
      <c r="V4033" s="26">
        <v>7</v>
      </c>
      <c r="W4033" s="26">
        <v>10</v>
      </c>
      <c r="X4033" s="26" t="s">
        <v>12442</v>
      </c>
      <c r="Y4033" s="26" t="s">
        <v>12443</v>
      </c>
      <c r="Z4033" s="26" t="s">
        <v>12444</v>
      </c>
      <c r="AA4033" s="26">
        <v>1602</v>
      </c>
      <c r="AB4033" s="26" t="s">
        <v>33</v>
      </c>
      <c r="AC4033" s="26">
        <v>160207</v>
      </c>
      <c r="AD4033" s="26" t="s">
        <v>504</v>
      </c>
      <c r="AE4033" s="26" t="s">
        <v>3256</v>
      </c>
      <c r="AF4033" s="26" t="s">
        <v>12445</v>
      </c>
      <c r="AG4033" s="26">
        <v>1000000</v>
      </c>
      <c r="AH4033" s="26">
        <v>-6.3806966999999997</v>
      </c>
      <c r="AI4033" s="26">
        <v>107.0373317</v>
      </c>
    </row>
    <row r="4034" spans="1:35" x14ac:dyDescent="0.35">
      <c r="A4034" s="26" t="s">
        <v>3245</v>
      </c>
      <c r="B4034" s="26" t="s">
        <v>3246</v>
      </c>
      <c r="C4034" s="26" t="s">
        <v>3247</v>
      </c>
      <c r="D4034" s="26" t="s">
        <v>3246</v>
      </c>
      <c r="E4034" s="26" t="s">
        <v>3247</v>
      </c>
      <c r="F4034" s="26" t="s">
        <v>3248</v>
      </c>
      <c r="G4034" s="26" t="s">
        <v>3249</v>
      </c>
      <c r="H4034" s="26" t="s">
        <v>3248</v>
      </c>
      <c r="I4034" s="26" t="s">
        <v>3249</v>
      </c>
      <c r="J4034" s="26" t="s">
        <v>3250</v>
      </c>
      <c r="K4034" s="26" t="s">
        <v>3249</v>
      </c>
      <c r="N4034" s="26">
        <v>1887881</v>
      </c>
      <c r="O4034" s="26" t="s">
        <v>3251</v>
      </c>
      <c r="P4034" s="26" t="s">
        <v>12328</v>
      </c>
      <c r="Q4034" s="26" t="s">
        <v>524</v>
      </c>
      <c r="R4034" s="26" t="s">
        <v>3253</v>
      </c>
      <c r="S4034" s="26" t="s">
        <v>3254</v>
      </c>
      <c r="T4034" s="26" t="s">
        <v>12329</v>
      </c>
      <c r="U4034" s="26" t="s">
        <v>12330</v>
      </c>
      <c r="V4034" s="26">
        <v>1</v>
      </c>
      <c r="W4034" s="26">
        <v>10</v>
      </c>
      <c r="X4034" s="26" t="s">
        <v>12442</v>
      </c>
      <c r="Y4034" s="26" t="s">
        <v>12443</v>
      </c>
      <c r="Z4034" s="26" t="s">
        <v>12444</v>
      </c>
      <c r="AA4034" s="26">
        <v>1602</v>
      </c>
      <c r="AB4034" s="26" t="s">
        <v>33</v>
      </c>
      <c r="AC4034" s="26">
        <v>160207</v>
      </c>
      <c r="AD4034" s="26" t="s">
        <v>504</v>
      </c>
      <c r="AE4034" s="26" t="s">
        <v>3256</v>
      </c>
      <c r="AF4034" s="26" t="s">
        <v>12445</v>
      </c>
      <c r="AG4034" s="26">
        <v>1000000</v>
      </c>
      <c r="AH4034" s="26">
        <v>-6.3806966999999997</v>
      </c>
      <c r="AI4034" s="26">
        <v>107.0373317</v>
      </c>
    </row>
    <row r="4035" spans="1:35" x14ac:dyDescent="0.35">
      <c r="A4035" s="26" t="s">
        <v>3245</v>
      </c>
      <c r="B4035" s="26" t="s">
        <v>3246</v>
      </c>
      <c r="C4035" s="26" t="s">
        <v>3247</v>
      </c>
      <c r="D4035" s="26" t="s">
        <v>3246</v>
      </c>
      <c r="E4035" s="26" t="s">
        <v>3247</v>
      </c>
      <c r="F4035" s="26" t="s">
        <v>3248</v>
      </c>
      <c r="G4035" s="26" t="s">
        <v>3249</v>
      </c>
      <c r="H4035" s="26" t="s">
        <v>3248</v>
      </c>
      <c r="I4035" s="26" t="s">
        <v>3249</v>
      </c>
      <c r="J4035" s="26" t="s">
        <v>3250</v>
      </c>
      <c r="K4035" s="26" t="s">
        <v>3249</v>
      </c>
      <c r="N4035" s="26">
        <v>1887881</v>
      </c>
      <c r="O4035" s="26" t="s">
        <v>3251</v>
      </c>
      <c r="P4035" s="26" t="s">
        <v>12328</v>
      </c>
      <c r="Q4035" s="26" t="s">
        <v>524</v>
      </c>
      <c r="R4035" s="26" t="s">
        <v>3253</v>
      </c>
      <c r="S4035" s="26" t="s">
        <v>3254</v>
      </c>
      <c r="T4035" s="26" t="s">
        <v>12329</v>
      </c>
      <c r="U4035" s="26" t="s">
        <v>12330</v>
      </c>
      <c r="V4035" s="26">
        <v>7</v>
      </c>
      <c r="W4035" s="26">
        <v>20</v>
      </c>
      <c r="X4035" s="26" t="s">
        <v>12446</v>
      </c>
      <c r="Y4035" s="26" t="s">
        <v>12447</v>
      </c>
      <c r="Z4035" s="26" t="s">
        <v>552</v>
      </c>
      <c r="AA4035" s="26">
        <v>1602</v>
      </c>
      <c r="AB4035" s="26" t="s">
        <v>33</v>
      </c>
      <c r="AC4035" s="26">
        <v>160207</v>
      </c>
      <c r="AD4035" s="26" t="s">
        <v>504</v>
      </c>
      <c r="AE4035" s="26" t="s">
        <v>3256</v>
      </c>
      <c r="AF4035" s="26" t="s">
        <v>12342</v>
      </c>
      <c r="AG4035" s="26">
        <v>1000000</v>
      </c>
      <c r="AH4035" s="26">
        <v>-6.3807640000000001</v>
      </c>
      <c r="AI4035" s="26">
        <v>107.03686</v>
      </c>
    </row>
    <row r="4036" spans="1:35" x14ac:dyDescent="0.35">
      <c r="A4036" s="26" t="s">
        <v>3245</v>
      </c>
      <c r="B4036" s="26" t="s">
        <v>3246</v>
      </c>
      <c r="C4036" s="26" t="s">
        <v>3247</v>
      </c>
      <c r="D4036" s="26" t="s">
        <v>3246</v>
      </c>
      <c r="E4036" s="26" t="s">
        <v>3247</v>
      </c>
      <c r="F4036" s="26" t="s">
        <v>3248</v>
      </c>
      <c r="G4036" s="26" t="s">
        <v>3249</v>
      </c>
      <c r="H4036" s="26" t="s">
        <v>3248</v>
      </c>
      <c r="I4036" s="26" t="s">
        <v>3249</v>
      </c>
      <c r="J4036" s="26" t="s">
        <v>3250</v>
      </c>
      <c r="K4036" s="26" t="s">
        <v>3249</v>
      </c>
      <c r="N4036" s="26">
        <v>1887881</v>
      </c>
      <c r="O4036" s="26" t="s">
        <v>3251</v>
      </c>
      <c r="P4036" s="26" t="s">
        <v>12328</v>
      </c>
      <c r="Q4036" s="26" t="s">
        <v>524</v>
      </c>
      <c r="R4036" s="26" t="s">
        <v>3253</v>
      </c>
      <c r="S4036" s="26" t="s">
        <v>3254</v>
      </c>
      <c r="T4036" s="26" t="s">
        <v>12329</v>
      </c>
      <c r="U4036" s="26" t="s">
        <v>12330</v>
      </c>
      <c r="V4036" s="26">
        <v>1</v>
      </c>
      <c r="W4036" s="26">
        <v>20</v>
      </c>
      <c r="X4036" s="26" t="s">
        <v>12446</v>
      </c>
      <c r="Y4036" s="26" t="s">
        <v>12447</v>
      </c>
      <c r="Z4036" s="26" t="s">
        <v>552</v>
      </c>
      <c r="AA4036" s="26">
        <v>1602</v>
      </c>
      <c r="AB4036" s="26" t="s">
        <v>33</v>
      </c>
      <c r="AC4036" s="26">
        <v>160207</v>
      </c>
      <c r="AD4036" s="26" t="s">
        <v>504</v>
      </c>
      <c r="AE4036" s="26" t="s">
        <v>3256</v>
      </c>
      <c r="AF4036" s="26" t="s">
        <v>12342</v>
      </c>
      <c r="AG4036" s="26">
        <v>1000000</v>
      </c>
      <c r="AH4036" s="26">
        <v>-6.3807640000000001</v>
      </c>
      <c r="AI4036" s="26">
        <v>107.03686</v>
      </c>
    </row>
    <row r="4037" spans="1:35" x14ac:dyDescent="0.35">
      <c r="A4037" s="26" t="s">
        <v>3245</v>
      </c>
      <c r="B4037" s="26" t="s">
        <v>3246</v>
      </c>
      <c r="C4037" s="26" t="s">
        <v>3247</v>
      </c>
      <c r="D4037" s="26" t="s">
        <v>3246</v>
      </c>
      <c r="E4037" s="26" t="s">
        <v>3247</v>
      </c>
      <c r="F4037" s="26" t="s">
        <v>3248</v>
      </c>
      <c r="G4037" s="26" t="s">
        <v>3249</v>
      </c>
      <c r="H4037" s="26" t="s">
        <v>3248</v>
      </c>
      <c r="I4037" s="26" t="s">
        <v>3249</v>
      </c>
      <c r="J4037" s="26" t="s">
        <v>3250</v>
      </c>
      <c r="K4037" s="26" t="s">
        <v>3249</v>
      </c>
      <c r="N4037" s="26">
        <v>1887881</v>
      </c>
      <c r="O4037" s="26" t="s">
        <v>3251</v>
      </c>
      <c r="P4037" s="26" t="s">
        <v>12328</v>
      </c>
      <c r="Q4037" s="26" t="s">
        <v>524</v>
      </c>
      <c r="R4037" s="26" t="s">
        <v>3253</v>
      </c>
      <c r="S4037" s="26" t="s">
        <v>3254</v>
      </c>
      <c r="T4037" s="26" t="s">
        <v>12329</v>
      </c>
      <c r="U4037" s="26" t="s">
        <v>12330</v>
      </c>
      <c r="V4037" s="26">
        <v>1</v>
      </c>
      <c r="W4037" s="26">
        <v>120</v>
      </c>
      <c r="X4037" s="26" t="s">
        <v>12448</v>
      </c>
      <c r="Y4037" s="26" t="s">
        <v>12449</v>
      </c>
      <c r="Z4037" s="26" t="s">
        <v>12450</v>
      </c>
      <c r="AA4037" s="26">
        <v>1602</v>
      </c>
      <c r="AB4037" s="26" t="s">
        <v>33</v>
      </c>
      <c r="AC4037" s="26">
        <v>160207</v>
      </c>
      <c r="AD4037" s="26" t="s">
        <v>504</v>
      </c>
      <c r="AE4037" s="26" t="s">
        <v>3256</v>
      </c>
      <c r="AF4037" s="26" t="s">
        <v>12451</v>
      </c>
      <c r="AG4037" s="26">
        <v>1000000</v>
      </c>
      <c r="AH4037" s="26">
        <v>-6.3357900000000003</v>
      </c>
      <c r="AI4037" s="26">
        <v>107.0453783</v>
      </c>
    </row>
    <row r="4038" spans="1:35" x14ac:dyDescent="0.35">
      <c r="A4038" s="26" t="s">
        <v>3245</v>
      </c>
      <c r="B4038" s="26" t="s">
        <v>3246</v>
      </c>
      <c r="C4038" s="26" t="s">
        <v>3247</v>
      </c>
      <c r="D4038" s="26" t="s">
        <v>3246</v>
      </c>
      <c r="E4038" s="26" t="s">
        <v>3247</v>
      </c>
      <c r="F4038" s="26" t="s">
        <v>3248</v>
      </c>
      <c r="G4038" s="26" t="s">
        <v>3249</v>
      </c>
      <c r="H4038" s="26" t="s">
        <v>3248</v>
      </c>
      <c r="I4038" s="26" t="s">
        <v>3249</v>
      </c>
      <c r="J4038" s="26" t="s">
        <v>3250</v>
      </c>
      <c r="K4038" s="26" t="s">
        <v>3249</v>
      </c>
      <c r="N4038" s="26">
        <v>1887881</v>
      </c>
      <c r="O4038" s="26" t="s">
        <v>3251</v>
      </c>
      <c r="P4038" s="26" t="s">
        <v>12328</v>
      </c>
      <c r="Q4038" s="26" t="s">
        <v>524</v>
      </c>
      <c r="R4038" s="26" t="s">
        <v>3253</v>
      </c>
      <c r="S4038" s="26" t="s">
        <v>3254</v>
      </c>
      <c r="T4038" s="26" t="s">
        <v>12329</v>
      </c>
      <c r="U4038" s="26" t="s">
        <v>12330</v>
      </c>
      <c r="V4038" s="26">
        <v>7</v>
      </c>
      <c r="W4038" s="26">
        <v>120</v>
      </c>
      <c r="X4038" s="26" t="s">
        <v>12448</v>
      </c>
      <c r="Y4038" s="26" t="s">
        <v>12449</v>
      </c>
      <c r="Z4038" s="26" t="s">
        <v>12450</v>
      </c>
      <c r="AA4038" s="26">
        <v>1602</v>
      </c>
      <c r="AB4038" s="26" t="s">
        <v>33</v>
      </c>
      <c r="AC4038" s="26">
        <v>160207</v>
      </c>
      <c r="AD4038" s="26" t="s">
        <v>504</v>
      </c>
      <c r="AE4038" s="26" t="s">
        <v>3256</v>
      </c>
      <c r="AF4038" s="26" t="s">
        <v>12451</v>
      </c>
      <c r="AG4038" s="26">
        <v>1000000</v>
      </c>
      <c r="AH4038" s="26">
        <v>-6.3357900000000003</v>
      </c>
      <c r="AI4038" s="26">
        <v>107.0453783</v>
      </c>
    </row>
    <row r="4039" spans="1:35" x14ac:dyDescent="0.35">
      <c r="A4039" s="26" t="s">
        <v>3245</v>
      </c>
      <c r="B4039" s="26" t="s">
        <v>3246</v>
      </c>
      <c r="C4039" s="26" t="s">
        <v>3247</v>
      </c>
      <c r="D4039" s="26" t="s">
        <v>3246</v>
      </c>
      <c r="E4039" s="26" t="s">
        <v>3247</v>
      </c>
      <c r="F4039" s="26" t="s">
        <v>3248</v>
      </c>
      <c r="G4039" s="26" t="s">
        <v>3249</v>
      </c>
      <c r="H4039" s="26" t="s">
        <v>3248</v>
      </c>
      <c r="I4039" s="26" t="s">
        <v>3249</v>
      </c>
      <c r="J4039" s="26" t="s">
        <v>3250</v>
      </c>
      <c r="K4039" s="26" t="s">
        <v>3249</v>
      </c>
      <c r="N4039" s="26">
        <v>1887881</v>
      </c>
      <c r="O4039" s="26" t="s">
        <v>3251</v>
      </c>
      <c r="P4039" s="26" t="s">
        <v>12328</v>
      </c>
      <c r="Q4039" s="26" t="s">
        <v>524</v>
      </c>
      <c r="R4039" s="26" t="s">
        <v>3253</v>
      </c>
      <c r="S4039" s="26" t="s">
        <v>3254</v>
      </c>
      <c r="T4039" s="26" t="s">
        <v>12329</v>
      </c>
      <c r="U4039" s="26" t="s">
        <v>12330</v>
      </c>
      <c r="V4039" s="26">
        <v>7</v>
      </c>
      <c r="W4039" s="26">
        <v>90</v>
      </c>
      <c r="X4039" s="26" t="s">
        <v>12452</v>
      </c>
      <c r="Y4039" s="26" t="s">
        <v>12453</v>
      </c>
      <c r="Z4039" s="26" t="s">
        <v>12454</v>
      </c>
      <c r="AA4039" s="26">
        <v>1602</v>
      </c>
      <c r="AB4039" s="26" t="s">
        <v>33</v>
      </c>
      <c r="AC4039" s="26">
        <v>160207</v>
      </c>
      <c r="AD4039" s="26" t="s">
        <v>504</v>
      </c>
      <c r="AE4039" s="26" t="s">
        <v>3256</v>
      </c>
      <c r="AF4039" s="26" t="s">
        <v>12455</v>
      </c>
      <c r="AG4039" s="26">
        <v>1000000</v>
      </c>
      <c r="AH4039" s="26">
        <v>-6.3721917000000001</v>
      </c>
      <c r="AI4039" s="26">
        <v>107.007105</v>
      </c>
    </row>
    <row r="4040" spans="1:35" x14ac:dyDescent="0.35">
      <c r="A4040" s="26" t="s">
        <v>3245</v>
      </c>
      <c r="B4040" s="26" t="s">
        <v>3246</v>
      </c>
      <c r="C4040" s="26" t="s">
        <v>3247</v>
      </c>
      <c r="D4040" s="26" t="s">
        <v>3246</v>
      </c>
      <c r="E4040" s="26" t="s">
        <v>3247</v>
      </c>
      <c r="F4040" s="26" t="s">
        <v>3248</v>
      </c>
      <c r="G4040" s="26" t="s">
        <v>3249</v>
      </c>
      <c r="H4040" s="26" t="s">
        <v>3248</v>
      </c>
      <c r="I4040" s="26" t="s">
        <v>3249</v>
      </c>
      <c r="J4040" s="26" t="s">
        <v>3250</v>
      </c>
      <c r="K4040" s="26" t="s">
        <v>3249</v>
      </c>
      <c r="N4040" s="26">
        <v>1887881</v>
      </c>
      <c r="O4040" s="26" t="s">
        <v>3251</v>
      </c>
      <c r="P4040" s="26" t="s">
        <v>12328</v>
      </c>
      <c r="Q4040" s="26" t="s">
        <v>524</v>
      </c>
      <c r="R4040" s="26" t="s">
        <v>3253</v>
      </c>
      <c r="S4040" s="26" t="s">
        <v>3254</v>
      </c>
      <c r="T4040" s="26" t="s">
        <v>12329</v>
      </c>
      <c r="U4040" s="26" t="s">
        <v>12330</v>
      </c>
      <c r="V4040" s="26">
        <v>1</v>
      </c>
      <c r="W4040" s="26">
        <v>90</v>
      </c>
      <c r="X4040" s="26" t="s">
        <v>12452</v>
      </c>
      <c r="Y4040" s="26" t="s">
        <v>12453</v>
      </c>
      <c r="Z4040" s="26" t="s">
        <v>12454</v>
      </c>
      <c r="AA4040" s="26">
        <v>1602</v>
      </c>
      <c r="AB4040" s="26" t="s">
        <v>33</v>
      </c>
      <c r="AC4040" s="26">
        <v>160207</v>
      </c>
      <c r="AD4040" s="26" t="s">
        <v>504</v>
      </c>
      <c r="AE4040" s="26" t="s">
        <v>3256</v>
      </c>
      <c r="AF4040" s="26" t="s">
        <v>12455</v>
      </c>
      <c r="AG4040" s="26">
        <v>1000000</v>
      </c>
      <c r="AH4040" s="26">
        <v>-6.3721917000000001</v>
      </c>
      <c r="AI4040" s="26">
        <v>107.007105</v>
      </c>
    </row>
    <row r="4041" spans="1:35" x14ac:dyDescent="0.35">
      <c r="A4041" s="26" t="s">
        <v>3245</v>
      </c>
      <c r="B4041" s="26" t="s">
        <v>3246</v>
      </c>
      <c r="C4041" s="26" t="s">
        <v>3247</v>
      </c>
      <c r="D4041" s="26" t="s">
        <v>3246</v>
      </c>
      <c r="E4041" s="26" t="s">
        <v>3247</v>
      </c>
      <c r="F4041" s="26" t="s">
        <v>3248</v>
      </c>
      <c r="G4041" s="26" t="s">
        <v>3249</v>
      </c>
      <c r="H4041" s="26" t="s">
        <v>3248</v>
      </c>
      <c r="I4041" s="26" t="s">
        <v>3249</v>
      </c>
      <c r="J4041" s="26" t="s">
        <v>3250</v>
      </c>
      <c r="K4041" s="26" t="s">
        <v>3249</v>
      </c>
      <c r="N4041" s="26">
        <v>1887881</v>
      </c>
      <c r="O4041" s="26" t="s">
        <v>3251</v>
      </c>
      <c r="P4041" s="26" t="s">
        <v>12328</v>
      </c>
      <c r="Q4041" s="26" t="s">
        <v>524</v>
      </c>
      <c r="R4041" s="26" t="s">
        <v>3253</v>
      </c>
      <c r="S4041" s="26" t="s">
        <v>3254</v>
      </c>
      <c r="T4041" s="26" t="s">
        <v>12329</v>
      </c>
      <c r="U4041" s="26" t="s">
        <v>12330</v>
      </c>
      <c r="V4041" s="26">
        <v>7</v>
      </c>
      <c r="W4041" s="26">
        <v>100</v>
      </c>
      <c r="X4041" s="26" t="s">
        <v>11241</v>
      </c>
      <c r="Y4041" s="26" t="s">
        <v>11242</v>
      </c>
      <c r="Z4041" s="26" t="s">
        <v>11243</v>
      </c>
      <c r="AA4041" s="26">
        <v>1603</v>
      </c>
      <c r="AB4041" s="26" t="s">
        <v>715</v>
      </c>
      <c r="AC4041" s="26">
        <v>160309</v>
      </c>
      <c r="AD4041" s="26" t="s">
        <v>1747</v>
      </c>
      <c r="AE4041" s="26" t="s">
        <v>3256</v>
      </c>
      <c r="AF4041" s="26" t="s">
        <v>8906</v>
      </c>
      <c r="AG4041" s="26">
        <v>1000000</v>
      </c>
      <c r="AH4041" s="26">
        <v>-6.3244929000000001</v>
      </c>
      <c r="AI4041" s="26">
        <v>107.0524331</v>
      </c>
    </row>
    <row r="4042" spans="1:35" x14ac:dyDescent="0.35">
      <c r="A4042" s="26" t="s">
        <v>3245</v>
      </c>
      <c r="B4042" s="26" t="s">
        <v>3246</v>
      </c>
      <c r="C4042" s="26" t="s">
        <v>3247</v>
      </c>
      <c r="D4042" s="26" t="s">
        <v>3246</v>
      </c>
      <c r="E4042" s="26" t="s">
        <v>3247</v>
      </c>
      <c r="F4042" s="26" t="s">
        <v>3248</v>
      </c>
      <c r="G4042" s="26" t="s">
        <v>3249</v>
      </c>
      <c r="H4042" s="26" t="s">
        <v>3248</v>
      </c>
      <c r="I4042" s="26" t="s">
        <v>3249</v>
      </c>
      <c r="J4042" s="26" t="s">
        <v>3250</v>
      </c>
      <c r="K4042" s="26" t="s">
        <v>3249</v>
      </c>
      <c r="N4042" s="26">
        <v>1887881</v>
      </c>
      <c r="O4042" s="26" t="s">
        <v>3251</v>
      </c>
      <c r="P4042" s="26" t="s">
        <v>12328</v>
      </c>
      <c r="Q4042" s="26" t="s">
        <v>524</v>
      </c>
      <c r="R4042" s="26" t="s">
        <v>3253</v>
      </c>
      <c r="S4042" s="26" t="s">
        <v>3254</v>
      </c>
      <c r="T4042" s="26" t="s">
        <v>12329</v>
      </c>
      <c r="U4042" s="26" t="s">
        <v>12330</v>
      </c>
      <c r="V4042" s="26">
        <v>7</v>
      </c>
      <c r="W4042" s="26">
        <v>80</v>
      </c>
      <c r="X4042" s="26" t="s">
        <v>8909</v>
      </c>
      <c r="Y4042" s="26" t="s">
        <v>8910</v>
      </c>
      <c r="Z4042" s="26" t="s">
        <v>8911</v>
      </c>
      <c r="AA4042" s="26">
        <v>1602</v>
      </c>
      <c r="AB4042" s="26" t="s">
        <v>33</v>
      </c>
      <c r="AC4042" s="26">
        <v>160207</v>
      </c>
      <c r="AD4042" s="26" t="s">
        <v>504</v>
      </c>
      <c r="AE4042" s="26" t="s">
        <v>3256</v>
      </c>
      <c r="AF4042" s="26" t="s">
        <v>8912</v>
      </c>
      <c r="AG4042" s="26">
        <v>1000000</v>
      </c>
      <c r="AH4042" s="26">
        <v>-6.2346583000000004</v>
      </c>
      <c r="AI4042" s="26">
        <v>107.06789499999999</v>
      </c>
    </row>
    <row r="4043" spans="1:35" x14ac:dyDescent="0.35">
      <c r="A4043" s="26" t="s">
        <v>3245</v>
      </c>
      <c r="B4043" s="26" t="s">
        <v>3246</v>
      </c>
      <c r="C4043" s="26" t="s">
        <v>3247</v>
      </c>
      <c r="D4043" s="26" t="s">
        <v>3246</v>
      </c>
      <c r="E4043" s="26" t="s">
        <v>3247</v>
      </c>
      <c r="F4043" s="26" t="s">
        <v>3248</v>
      </c>
      <c r="G4043" s="26" t="s">
        <v>3249</v>
      </c>
      <c r="H4043" s="26" t="s">
        <v>3248</v>
      </c>
      <c r="I4043" s="26" t="s">
        <v>3249</v>
      </c>
      <c r="J4043" s="26" t="s">
        <v>3250</v>
      </c>
      <c r="K4043" s="26" t="s">
        <v>3249</v>
      </c>
      <c r="N4043" s="26">
        <v>1887881</v>
      </c>
      <c r="O4043" s="26" t="s">
        <v>3251</v>
      </c>
      <c r="P4043" s="26" t="s">
        <v>12328</v>
      </c>
      <c r="Q4043" s="26" t="s">
        <v>524</v>
      </c>
      <c r="R4043" s="26" t="s">
        <v>3253</v>
      </c>
      <c r="S4043" s="26" t="s">
        <v>3254</v>
      </c>
      <c r="T4043" s="26" t="s">
        <v>12329</v>
      </c>
      <c r="U4043" s="26" t="s">
        <v>12330</v>
      </c>
      <c r="V4043" s="26">
        <v>7</v>
      </c>
      <c r="W4043" s="26">
        <v>20</v>
      </c>
      <c r="X4043" s="26" t="s">
        <v>8913</v>
      </c>
      <c r="Y4043" s="26" t="s">
        <v>8914</v>
      </c>
      <c r="Z4043" s="26" t="s">
        <v>8915</v>
      </c>
      <c r="AA4043" s="26">
        <v>1602</v>
      </c>
      <c r="AB4043" s="26" t="s">
        <v>33</v>
      </c>
      <c r="AC4043" s="26">
        <v>160207</v>
      </c>
      <c r="AD4043" s="26" t="s">
        <v>504</v>
      </c>
      <c r="AE4043" s="26" t="s">
        <v>3256</v>
      </c>
      <c r="AF4043" s="26" t="s">
        <v>8916</v>
      </c>
      <c r="AG4043" s="26">
        <v>1000000</v>
      </c>
      <c r="AH4043" s="26">
        <v>-6.4018800000000002</v>
      </c>
      <c r="AI4043" s="26">
        <v>107.1091333</v>
      </c>
    </row>
    <row r="4044" spans="1:35" x14ac:dyDescent="0.35">
      <c r="A4044" s="26" t="s">
        <v>3245</v>
      </c>
      <c r="B4044" s="26" t="s">
        <v>3246</v>
      </c>
      <c r="C4044" s="26" t="s">
        <v>3247</v>
      </c>
      <c r="D4044" s="26" t="s">
        <v>3246</v>
      </c>
      <c r="E4044" s="26" t="s">
        <v>3247</v>
      </c>
      <c r="F4044" s="26" t="s">
        <v>3248</v>
      </c>
      <c r="G4044" s="26" t="s">
        <v>3249</v>
      </c>
      <c r="H4044" s="26" t="s">
        <v>3248</v>
      </c>
      <c r="I4044" s="26" t="s">
        <v>3249</v>
      </c>
      <c r="J4044" s="26" t="s">
        <v>3250</v>
      </c>
      <c r="K4044" s="26" t="s">
        <v>3249</v>
      </c>
      <c r="N4044" s="26">
        <v>1887881</v>
      </c>
      <c r="O4044" s="26" t="s">
        <v>3251</v>
      </c>
      <c r="P4044" s="26" t="s">
        <v>12328</v>
      </c>
      <c r="Q4044" s="26" t="s">
        <v>524</v>
      </c>
      <c r="R4044" s="26" t="s">
        <v>3253</v>
      </c>
      <c r="S4044" s="26" t="s">
        <v>3254</v>
      </c>
      <c r="T4044" s="26" t="s">
        <v>12329</v>
      </c>
      <c r="U4044" s="26" t="s">
        <v>12330</v>
      </c>
      <c r="V4044" s="26">
        <v>7</v>
      </c>
      <c r="W4044" s="26">
        <v>30</v>
      </c>
      <c r="X4044" s="26" t="s">
        <v>9767</v>
      </c>
      <c r="Y4044" s="26" t="s">
        <v>9768</v>
      </c>
      <c r="Z4044" s="26" t="s">
        <v>9769</v>
      </c>
      <c r="AA4044" s="26">
        <v>1602</v>
      </c>
      <c r="AB4044" s="26" t="s">
        <v>33</v>
      </c>
      <c r="AC4044" s="26">
        <v>160207</v>
      </c>
      <c r="AD4044" s="26" t="s">
        <v>504</v>
      </c>
      <c r="AE4044" s="26" t="s">
        <v>3256</v>
      </c>
      <c r="AF4044" s="26" t="s">
        <v>9770</v>
      </c>
      <c r="AG4044" s="26">
        <v>1000000</v>
      </c>
      <c r="AH4044" s="26">
        <v>-6.4015849999999999</v>
      </c>
      <c r="AI4044" s="26">
        <v>107.110345</v>
      </c>
    </row>
    <row r="4045" spans="1:35" x14ac:dyDescent="0.35">
      <c r="A4045" s="26" t="s">
        <v>3245</v>
      </c>
      <c r="B4045" s="26" t="s">
        <v>3246</v>
      </c>
      <c r="C4045" s="26" t="s">
        <v>3247</v>
      </c>
      <c r="D4045" s="26" t="s">
        <v>3246</v>
      </c>
      <c r="E4045" s="26" t="s">
        <v>3247</v>
      </c>
      <c r="F4045" s="26" t="s">
        <v>3248</v>
      </c>
      <c r="G4045" s="26" t="s">
        <v>3249</v>
      </c>
      <c r="H4045" s="26" t="s">
        <v>3248</v>
      </c>
      <c r="I4045" s="26" t="s">
        <v>3249</v>
      </c>
      <c r="J4045" s="26" t="s">
        <v>3250</v>
      </c>
      <c r="K4045" s="26" t="s">
        <v>3249</v>
      </c>
      <c r="N4045" s="26">
        <v>1887881</v>
      </c>
      <c r="O4045" s="26" t="s">
        <v>3251</v>
      </c>
      <c r="P4045" s="26" t="s">
        <v>12328</v>
      </c>
      <c r="Q4045" s="26" t="s">
        <v>524</v>
      </c>
      <c r="R4045" s="26" t="s">
        <v>3253</v>
      </c>
      <c r="S4045" s="26" t="s">
        <v>3254</v>
      </c>
      <c r="T4045" s="26" t="s">
        <v>12329</v>
      </c>
      <c r="U4045" s="26" t="s">
        <v>12330</v>
      </c>
      <c r="V4045" s="26">
        <v>7</v>
      </c>
      <c r="W4045" s="26">
        <v>40</v>
      </c>
      <c r="X4045" s="26" t="s">
        <v>9771</v>
      </c>
      <c r="Y4045" s="26" t="s">
        <v>9772</v>
      </c>
      <c r="Z4045" s="26" t="s">
        <v>3974</v>
      </c>
      <c r="AA4045" s="26">
        <v>1602</v>
      </c>
      <c r="AB4045" s="26" t="s">
        <v>33</v>
      </c>
      <c r="AC4045" s="26">
        <v>160207</v>
      </c>
      <c r="AD4045" s="26" t="s">
        <v>504</v>
      </c>
      <c r="AE4045" s="26" t="s">
        <v>3256</v>
      </c>
      <c r="AF4045" s="26" t="s">
        <v>9773</v>
      </c>
      <c r="AG4045" s="26">
        <v>1000000</v>
      </c>
      <c r="AH4045" s="26">
        <v>-6.4011649999999998</v>
      </c>
      <c r="AI4045" s="26">
        <v>107.1119467</v>
      </c>
    </row>
    <row r="4046" spans="1:35" x14ac:dyDescent="0.35">
      <c r="A4046" s="26" t="s">
        <v>3245</v>
      </c>
      <c r="B4046" s="26" t="s">
        <v>3246</v>
      </c>
      <c r="C4046" s="26" t="s">
        <v>3247</v>
      </c>
      <c r="D4046" s="26" t="s">
        <v>3246</v>
      </c>
      <c r="E4046" s="26" t="s">
        <v>3247</v>
      </c>
      <c r="F4046" s="26" t="s">
        <v>3248</v>
      </c>
      <c r="G4046" s="26" t="s">
        <v>3249</v>
      </c>
      <c r="H4046" s="26" t="s">
        <v>3248</v>
      </c>
      <c r="I4046" s="26" t="s">
        <v>3249</v>
      </c>
      <c r="J4046" s="26" t="s">
        <v>3250</v>
      </c>
      <c r="K4046" s="26" t="s">
        <v>3249</v>
      </c>
      <c r="N4046" s="26">
        <v>1887881</v>
      </c>
      <c r="O4046" s="26" t="s">
        <v>3251</v>
      </c>
      <c r="P4046" s="26" t="s">
        <v>12328</v>
      </c>
      <c r="Q4046" s="26" t="s">
        <v>524</v>
      </c>
      <c r="R4046" s="26" t="s">
        <v>3253</v>
      </c>
      <c r="S4046" s="26" t="s">
        <v>3254</v>
      </c>
      <c r="T4046" s="26" t="s">
        <v>12329</v>
      </c>
      <c r="U4046" s="26" t="s">
        <v>12330</v>
      </c>
      <c r="V4046" s="26">
        <v>7</v>
      </c>
      <c r="W4046" s="26">
        <v>50</v>
      </c>
      <c r="X4046" s="26" t="s">
        <v>9774</v>
      </c>
      <c r="Y4046" s="26" t="s">
        <v>9775</v>
      </c>
      <c r="Z4046" s="26" t="s">
        <v>9776</v>
      </c>
      <c r="AA4046" s="26">
        <v>1602</v>
      </c>
      <c r="AB4046" s="26" t="s">
        <v>33</v>
      </c>
      <c r="AC4046" s="26">
        <v>160207</v>
      </c>
      <c r="AD4046" s="26" t="s">
        <v>504</v>
      </c>
      <c r="AE4046" s="26" t="s">
        <v>3256</v>
      </c>
      <c r="AF4046" s="26" t="s">
        <v>9777</v>
      </c>
      <c r="AG4046" s="26">
        <v>1000000</v>
      </c>
      <c r="AH4046" s="26">
        <v>-6.4022744999999999</v>
      </c>
      <c r="AI4046" s="26">
        <v>107.1078528</v>
      </c>
    </row>
    <row r="4047" spans="1:35" x14ac:dyDescent="0.35">
      <c r="A4047" s="26" t="s">
        <v>3245</v>
      </c>
      <c r="B4047" s="26" t="s">
        <v>3246</v>
      </c>
      <c r="C4047" s="26" t="s">
        <v>3247</v>
      </c>
      <c r="D4047" s="26" t="s">
        <v>3246</v>
      </c>
      <c r="E4047" s="26" t="s">
        <v>3247</v>
      </c>
      <c r="F4047" s="26" t="s">
        <v>3248</v>
      </c>
      <c r="G4047" s="26" t="s">
        <v>3249</v>
      </c>
      <c r="H4047" s="26" t="s">
        <v>3248</v>
      </c>
      <c r="I4047" s="26" t="s">
        <v>3249</v>
      </c>
      <c r="J4047" s="26" t="s">
        <v>3250</v>
      </c>
      <c r="K4047" s="26" t="s">
        <v>3249</v>
      </c>
      <c r="N4047" s="26">
        <v>1887881</v>
      </c>
      <c r="O4047" s="26" t="s">
        <v>3251</v>
      </c>
      <c r="P4047" s="26" t="s">
        <v>12328</v>
      </c>
      <c r="Q4047" s="26" t="s">
        <v>524</v>
      </c>
      <c r="R4047" s="26" t="s">
        <v>3253</v>
      </c>
      <c r="S4047" s="26" t="s">
        <v>3254</v>
      </c>
      <c r="T4047" s="26" t="s">
        <v>12329</v>
      </c>
      <c r="U4047" s="26" t="s">
        <v>12330</v>
      </c>
      <c r="V4047" s="26">
        <v>7</v>
      </c>
      <c r="W4047" s="26">
        <v>60</v>
      </c>
      <c r="X4047" s="26" t="s">
        <v>9778</v>
      </c>
      <c r="Y4047" s="26" t="s">
        <v>9779</v>
      </c>
      <c r="Z4047" s="26" t="s">
        <v>9780</v>
      </c>
      <c r="AA4047" s="26">
        <v>1602</v>
      </c>
      <c r="AB4047" s="26" t="s">
        <v>33</v>
      </c>
      <c r="AC4047" s="26">
        <v>160207</v>
      </c>
      <c r="AD4047" s="26" t="s">
        <v>504</v>
      </c>
      <c r="AE4047" s="26" t="s">
        <v>3256</v>
      </c>
      <c r="AF4047" s="26" t="s">
        <v>9781</v>
      </c>
      <c r="AG4047" s="26">
        <v>1000000</v>
      </c>
      <c r="AH4047" s="26">
        <v>-6.4014850000000001</v>
      </c>
      <c r="AI4047" s="26">
        <v>107.11075169999999</v>
      </c>
    </row>
    <row r="4048" spans="1:35" x14ac:dyDescent="0.35">
      <c r="A4048" s="26" t="s">
        <v>3245</v>
      </c>
      <c r="B4048" s="26" t="s">
        <v>3246</v>
      </c>
      <c r="C4048" s="26" t="s">
        <v>3247</v>
      </c>
      <c r="D4048" s="26" t="s">
        <v>3246</v>
      </c>
      <c r="E4048" s="26" t="s">
        <v>3247</v>
      </c>
      <c r="F4048" s="26" t="s">
        <v>3248</v>
      </c>
      <c r="G4048" s="26" t="s">
        <v>3249</v>
      </c>
      <c r="H4048" s="26" t="s">
        <v>3248</v>
      </c>
      <c r="I4048" s="26" t="s">
        <v>3249</v>
      </c>
      <c r="J4048" s="26" t="s">
        <v>3250</v>
      </c>
      <c r="K4048" s="26" t="s">
        <v>3249</v>
      </c>
      <c r="N4048" s="26">
        <v>1887881</v>
      </c>
      <c r="O4048" s="26" t="s">
        <v>3251</v>
      </c>
      <c r="P4048" s="26" t="s">
        <v>12328</v>
      </c>
      <c r="Q4048" s="26" t="s">
        <v>524</v>
      </c>
      <c r="R4048" s="26" t="s">
        <v>3253</v>
      </c>
      <c r="S4048" s="26" t="s">
        <v>3254</v>
      </c>
      <c r="T4048" s="26" t="s">
        <v>12329</v>
      </c>
      <c r="U4048" s="26" t="s">
        <v>12330</v>
      </c>
      <c r="V4048" s="26">
        <v>7</v>
      </c>
      <c r="W4048" s="26">
        <v>70</v>
      </c>
      <c r="X4048" s="26" t="s">
        <v>9782</v>
      </c>
      <c r="Y4048" s="26" t="s">
        <v>9783</v>
      </c>
      <c r="Z4048" s="26" t="s">
        <v>9784</v>
      </c>
      <c r="AA4048" s="26">
        <v>1602</v>
      </c>
      <c r="AB4048" s="26" t="s">
        <v>33</v>
      </c>
      <c r="AC4048" s="26">
        <v>160207</v>
      </c>
      <c r="AD4048" s="26" t="s">
        <v>504</v>
      </c>
      <c r="AE4048" s="26" t="s">
        <v>3256</v>
      </c>
      <c r="AF4048" s="26" t="s">
        <v>9785</v>
      </c>
      <c r="AG4048" s="26">
        <v>1000000</v>
      </c>
      <c r="AH4048" s="26">
        <v>-6.4007804999999998</v>
      </c>
      <c r="AI4048" s="26">
        <v>107.1118266</v>
      </c>
    </row>
    <row r="4049" spans="1:35" x14ac:dyDescent="0.35">
      <c r="A4049" s="26" t="s">
        <v>3245</v>
      </c>
      <c r="B4049" s="26" t="s">
        <v>3246</v>
      </c>
      <c r="C4049" s="26" t="s">
        <v>3247</v>
      </c>
      <c r="D4049" s="26" t="s">
        <v>3246</v>
      </c>
      <c r="E4049" s="26" t="s">
        <v>3247</v>
      </c>
      <c r="F4049" s="26" t="s">
        <v>3248</v>
      </c>
      <c r="G4049" s="26" t="s">
        <v>3249</v>
      </c>
      <c r="H4049" s="26" t="s">
        <v>3248</v>
      </c>
      <c r="I4049" s="26" t="s">
        <v>3249</v>
      </c>
      <c r="J4049" s="26" t="s">
        <v>3250</v>
      </c>
      <c r="K4049" s="26" t="s">
        <v>3249</v>
      </c>
      <c r="N4049" s="26">
        <v>1887881</v>
      </c>
      <c r="O4049" s="26" t="s">
        <v>3251</v>
      </c>
      <c r="P4049" s="26" t="s">
        <v>12328</v>
      </c>
      <c r="Q4049" s="26" t="s">
        <v>524</v>
      </c>
      <c r="R4049" s="26" t="s">
        <v>3253</v>
      </c>
      <c r="S4049" s="26" t="s">
        <v>3254</v>
      </c>
      <c r="T4049" s="26" t="s">
        <v>12329</v>
      </c>
      <c r="U4049" s="26" t="s">
        <v>12330</v>
      </c>
      <c r="V4049" s="26">
        <v>7</v>
      </c>
      <c r="W4049" s="26">
        <v>10</v>
      </c>
      <c r="X4049" s="26" t="s">
        <v>9425</v>
      </c>
      <c r="Y4049" s="26" t="s">
        <v>9426</v>
      </c>
      <c r="Z4049" s="26" t="s">
        <v>1563</v>
      </c>
      <c r="AA4049" s="26">
        <v>1602</v>
      </c>
      <c r="AB4049" s="26" t="s">
        <v>33</v>
      </c>
      <c r="AC4049" s="26">
        <v>160207</v>
      </c>
      <c r="AD4049" s="26" t="s">
        <v>504</v>
      </c>
      <c r="AE4049" s="26" t="s">
        <v>3256</v>
      </c>
      <c r="AF4049" s="26" t="s">
        <v>9427</v>
      </c>
      <c r="AG4049" s="26">
        <v>1000000</v>
      </c>
      <c r="AH4049" s="26">
        <v>-6.3943099999999999</v>
      </c>
      <c r="AI4049" s="26">
        <v>107.1088733</v>
      </c>
    </row>
    <row r="4050" spans="1:35" x14ac:dyDescent="0.35">
      <c r="A4050" s="26" t="s">
        <v>3245</v>
      </c>
      <c r="B4050" s="26" t="s">
        <v>3246</v>
      </c>
      <c r="C4050" s="26" t="s">
        <v>3247</v>
      </c>
      <c r="D4050" s="26" t="s">
        <v>3246</v>
      </c>
      <c r="E4050" s="26" t="s">
        <v>3247</v>
      </c>
      <c r="F4050" s="26" t="s">
        <v>3248</v>
      </c>
      <c r="G4050" s="26" t="s">
        <v>3249</v>
      </c>
      <c r="H4050" s="26" t="s">
        <v>3248</v>
      </c>
      <c r="I4050" s="26" t="s">
        <v>3249</v>
      </c>
      <c r="J4050" s="26" t="s">
        <v>3250</v>
      </c>
      <c r="K4050" s="26" t="s">
        <v>3249</v>
      </c>
      <c r="N4050" s="26">
        <v>1887881</v>
      </c>
      <c r="O4050" s="26" t="s">
        <v>3251</v>
      </c>
      <c r="P4050" s="26" t="s">
        <v>12328</v>
      </c>
      <c r="Q4050" s="26" t="s">
        <v>524</v>
      </c>
      <c r="R4050" s="26" t="s">
        <v>3253</v>
      </c>
      <c r="S4050" s="26" t="s">
        <v>3254</v>
      </c>
      <c r="T4050" s="26" t="s">
        <v>12329</v>
      </c>
      <c r="U4050" s="26" t="s">
        <v>12330</v>
      </c>
      <c r="V4050" s="26">
        <v>7</v>
      </c>
      <c r="W4050" s="26">
        <v>20</v>
      </c>
      <c r="X4050" s="26" t="s">
        <v>9428</v>
      </c>
      <c r="Y4050" s="26" t="s">
        <v>9429</v>
      </c>
      <c r="Z4050" s="26" t="s">
        <v>9430</v>
      </c>
      <c r="AA4050" s="26">
        <v>1602</v>
      </c>
      <c r="AB4050" s="26" t="s">
        <v>33</v>
      </c>
      <c r="AC4050" s="26">
        <v>160207</v>
      </c>
      <c r="AD4050" s="26" t="s">
        <v>504</v>
      </c>
      <c r="AE4050" s="26" t="s">
        <v>3256</v>
      </c>
      <c r="AF4050" s="26" t="s">
        <v>9431</v>
      </c>
      <c r="AG4050" s="26">
        <v>1000000</v>
      </c>
      <c r="AH4050" s="26">
        <v>-6.3935953000000003</v>
      </c>
      <c r="AI4050" s="26">
        <v>107.1108924</v>
      </c>
    </row>
    <row r="4051" spans="1:35" x14ac:dyDescent="0.35">
      <c r="A4051" s="26" t="s">
        <v>3245</v>
      </c>
      <c r="B4051" s="26" t="s">
        <v>3246</v>
      </c>
      <c r="C4051" s="26" t="s">
        <v>3247</v>
      </c>
      <c r="D4051" s="26" t="s">
        <v>3246</v>
      </c>
      <c r="E4051" s="26" t="s">
        <v>3247</v>
      </c>
      <c r="F4051" s="26" t="s">
        <v>3248</v>
      </c>
      <c r="G4051" s="26" t="s">
        <v>3249</v>
      </c>
      <c r="H4051" s="26" t="s">
        <v>3248</v>
      </c>
      <c r="I4051" s="26" t="s">
        <v>3249</v>
      </c>
      <c r="J4051" s="26" t="s">
        <v>3250</v>
      </c>
      <c r="K4051" s="26" t="s">
        <v>3249</v>
      </c>
      <c r="N4051" s="26">
        <v>1887881</v>
      </c>
      <c r="O4051" s="26" t="s">
        <v>3251</v>
      </c>
      <c r="P4051" s="26" t="s">
        <v>12328</v>
      </c>
      <c r="Q4051" s="26" t="s">
        <v>524</v>
      </c>
      <c r="R4051" s="26" t="s">
        <v>3253</v>
      </c>
      <c r="S4051" s="26" t="s">
        <v>3254</v>
      </c>
      <c r="T4051" s="26" t="s">
        <v>12329</v>
      </c>
      <c r="U4051" s="26" t="s">
        <v>12330</v>
      </c>
      <c r="V4051" s="26">
        <v>7</v>
      </c>
      <c r="W4051" s="26">
        <v>30</v>
      </c>
      <c r="X4051" s="26" t="s">
        <v>9432</v>
      </c>
      <c r="Y4051" s="26" t="s">
        <v>9433</v>
      </c>
      <c r="Z4051" s="26" t="s">
        <v>2446</v>
      </c>
      <c r="AA4051" s="26">
        <v>1602</v>
      </c>
      <c r="AB4051" s="26" t="s">
        <v>33</v>
      </c>
      <c r="AC4051" s="26">
        <v>160207</v>
      </c>
      <c r="AD4051" s="26" t="s">
        <v>504</v>
      </c>
      <c r="AE4051" s="26" t="s">
        <v>3256</v>
      </c>
      <c r="AF4051" s="26" t="s">
        <v>9434</v>
      </c>
      <c r="AG4051" s="26">
        <v>1000000</v>
      </c>
      <c r="AH4051" s="26">
        <v>-6.3989324999999999</v>
      </c>
      <c r="AI4051" s="26">
        <v>107.1114192</v>
      </c>
    </row>
    <row r="4052" spans="1:35" x14ac:dyDescent="0.35">
      <c r="A4052" s="26" t="s">
        <v>3245</v>
      </c>
      <c r="B4052" s="26" t="s">
        <v>3246</v>
      </c>
      <c r="C4052" s="26" t="s">
        <v>3247</v>
      </c>
      <c r="D4052" s="26" t="s">
        <v>3246</v>
      </c>
      <c r="E4052" s="26" t="s">
        <v>3247</v>
      </c>
      <c r="F4052" s="26" t="s">
        <v>3248</v>
      </c>
      <c r="G4052" s="26" t="s">
        <v>3249</v>
      </c>
      <c r="H4052" s="26" t="s">
        <v>3248</v>
      </c>
      <c r="I4052" s="26" t="s">
        <v>3249</v>
      </c>
      <c r="J4052" s="26" t="s">
        <v>3250</v>
      </c>
      <c r="K4052" s="26" t="s">
        <v>3249</v>
      </c>
      <c r="N4052" s="26">
        <v>1887881</v>
      </c>
      <c r="O4052" s="26" t="s">
        <v>3251</v>
      </c>
      <c r="P4052" s="26" t="s">
        <v>12328</v>
      </c>
      <c r="Q4052" s="26" t="s">
        <v>524</v>
      </c>
      <c r="R4052" s="26" t="s">
        <v>3253</v>
      </c>
      <c r="S4052" s="26" t="s">
        <v>3254</v>
      </c>
      <c r="T4052" s="26" t="s">
        <v>12329</v>
      </c>
      <c r="U4052" s="26" t="s">
        <v>12330</v>
      </c>
      <c r="V4052" s="26">
        <v>7</v>
      </c>
      <c r="W4052" s="26">
        <v>40</v>
      </c>
      <c r="X4052" s="26" t="s">
        <v>9435</v>
      </c>
      <c r="Y4052" s="26" t="s">
        <v>9436</v>
      </c>
      <c r="Z4052" s="26" t="s">
        <v>1405</v>
      </c>
      <c r="AA4052" s="26">
        <v>1602</v>
      </c>
      <c r="AB4052" s="26" t="s">
        <v>33</v>
      </c>
      <c r="AC4052" s="26">
        <v>160207</v>
      </c>
      <c r="AD4052" s="26" t="s">
        <v>504</v>
      </c>
      <c r="AE4052" s="26" t="s">
        <v>3256</v>
      </c>
      <c r="AF4052" s="26" t="s">
        <v>9437</v>
      </c>
      <c r="AG4052" s="26">
        <v>1000000</v>
      </c>
      <c r="AH4052" s="26">
        <v>-6.3987854000000004</v>
      </c>
      <c r="AI4052" s="26">
        <v>107.1114319</v>
      </c>
    </row>
    <row r="4053" spans="1:35" x14ac:dyDescent="0.35">
      <c r="A4053" s="26" t="s">
        <v>3245</v>
      </c>
      <c r="B4053" s="26" t="s">
        <v>3246</v>
      </c>
      <c r="C4053" s="26" t="s">
        <v>3247</v>
      </c>
      <c r="D4053" s="26" t="s">
        <v>3246</v>
      </c>
      <c r="E4053" s="26" t="s">
        <v>3247</v>
      </c>
      <c r="F4053" s="26" t="s">
        <v>3248</v>
      </c>
      <c r="G4053" s="26" t="s">
        <v>3249</v>
      </c>
      <c r="H4053" s="26" t="s">
        <v>3248</v>
      </c>
      <c r="I4053" s="26" t="s">
        <v>3249</v>
      </c>
      <c r="J4053" s="26" t="s">
        <v>3250</v>
      </c>
      <c r="K4053" s="26" t="s">
        <v>3249</v>
      </c>
      <c r="N4053" s="26">
        <v>1887881</v>
      </c>
      <c r="O4053" s="26" t="s">
        <v>3251</v>
      </c>
      <c r="P4053" s="26" t="s">
        <v>12328</v>
      </c>
      <c r="Q4053" s="26" t="s">
        <v>524</v>
      </c>
      <c r="R4053" s="26" t="s">
        <v>3253</v>
      </c>
      <c r="S4053" s="26" t="s">
        <v>3254</v>
      </c>
      <c r="T4053" s="26" t="s">
        <v>12329</v>
      </c>
      <c r="U4053" s="26" t="s">
        <v>12330</v>
      </c>
      <c r="V4053" s="26">
        <v>7</v>
      </c>
      <c r="W4053" s="26">
        <v>50</v>
      </c>
      <c r="X4053" s="26" t="s">
        <v>9438</v>
      </c>
      <c r="Y4053" s="26" t="s">
        <v>9439</v>
      </c>
      <c r="Z4053" s="26" t="s">
        <v>1565</v>
      </c>
      <c r="AA4053" s="26">
        <v>1602</v>
      </c>
      <c r="AB4053" s="26" t="s">
        <v>33</v>
      </c>
      <c r="AC4053" s="26">
        <v>160207</v>
      </c>
      <c r="AD4053" s="26" t="s">
        <v>504</v>
      </c>
      <c r="AE4053" s="26" t="s">
        <v>3256</v>
      </c>
      <c r="AF4053" s="26" t="s">
        <v>9440</v>
      </c>
      <c r="AG4053" s="26">
        <v>1000000</v>
      </c>
      <c r="AH4053" s="26">
        <v>-6.3934094000000004</v>
      </c>
      <c r="AI4053" s="26">
        <v>107.11350950000001</v>
      </c>
    </row>
    <row r="4054" spans="1:35" x14ac:dyDescent="0.35">
      <c r="A4054" s="26" t="s">
        <v>3245</v>
      </c>
      <c r="B4054" s="26" t="s">
        <v>3246</v>
      </c>
      <c r="C4054" s="26" t="s">
        <v>3247</v>
      </c>
      <c r="D4054" s="26" t="s">
        <v>3246</v>
      </c>
      <c r="E4054" s="26" t="s">
        <v>3247</v>
      </c>
      <c r="F4054" s="26" t="s">
        <v>3248</v>
      </c>
      <c r="G4054" s="26" t="s">
        <v>3249</v>
      </c>
      <c r="H4054" s="26" t="s">
        <v>3248</v>
      </c>
      <c r="I4054" s="26" t="s">
        <v>3249</v>
      </c>
      <c r="J4054" s="26" t="s">
        <v>3250</v>
      </c>
      <c r="K4054" s="26" t="s">
        <v>3249</v>
      </c>
      <c r="N4054" s="26">
        <v>1887881</v>
      </c>
      <c r="O4054" s="26" t="s">
        <v>3251</v>
      </c>
      <c r="P4054" s="26" t="s">
        <v>12328</v>
      </c>
      <c r="Q4054" s="26" t="s">
        <v>524</v>
      </c>
      <c r="R4054" s="26" t="s">
        <v>3253</v>
      </c>
      <c r="S4054" s="26" t="s">
        <v>3254</v>
      </c>
      <c r="T4054" s="26" t="s">
        <v>12329</v>
      </c>
      <c r="U4054" s="26" t="s">
        <v>12330</v>
      </c>
      <c r="V4054" s="26">
        <v>7</v>
      </c>
      <c r="W4054" s="26">
        <v>60</v>
      </c>
      <c r="X4054" s="26" t="s">
        <v>9441</v>
      </c>
      <c r="Y4054" s="26" t="s">
        <v>9442</v>
      </c>
      <c r="Z4054" s="26" t="s">
        <v>9443</v>
      </c>
      <c r="AA4054" s="26">
        <v>1602</v>
      </c>
      <c r="AB4054" s="26" t="s">
        <v>33</v>
      </c>
      <c r="AC4054" s="26">
        <v>160207</v>
      </c>
      <c r="AD4054" s="26" t="s">
        <v>504</v>
      </c>
      <c r="AE4054" s="26" t="s">
        <v>3256</v>
      </c>
      <c r="AF4054" s="26" t="s">
        <v>9440</v>
      </c>
      <c r="AG4054" s="26">
        <v>1000000</v>
      </c>
      <c r="AH4054" s="26">
        <v>-6.3934451000000001</v>
      </c>
      <c r="AI4054" s="26">
        <v>107.1137511</v>
      </c>
    </row>
    <row r="4055" spans="1:35" x14ac:dyDescent="0.35">
      <c r="A4055" s="26" t="s">
        <v>3245</v>
      </c>
      <c r="B4055" s="26" t="s">
        <v>3246</v>
      </c>
      <c r="C4055" s="26" t="s">
        <v>3247</v>
      </c>
      <c r="D4055" s="26" t="s">
        <v>3246</v>
      </c>
      <c r="E4055" s="26" t="s">
        <v>3247</v>
      </c>
      <c r="F4055" s="26" t="s">
        <v>3248</v>
      </c>
      <c r="G4055" s="26" t="s">
        <v>3249</v>
      </c>
      <c r="H4055" s="26" t="s">
        <v>3248</v>
      </c>
      <c r="I4055" s="26" t="s">
        <v>3249</v>
      </c>
      <c r="J4055" s="26" t="s">
        <v>3250</v>
      </c>
      <c r="K4055" s="26" t="s">
        <v>3249</v>
      </c>
      <c r="N4055" s="26">
        <v>1887881</v>
      </c>
      <c r="O4055" s="26" t="s">
        <v>3251</v>
      </c>
      <c r="P4055" s="26" t="s">
        <v>12328</v>
      </c>
      <c r="Q4055" s="26" t="s">
        <v>524</v>
      </c>
      <c r="R4055" s="26" t="s">
        <v>3253</v>
      </c>
      <c r="S4055" s="26" t="s">
        <v>3254</v>
      </c>
      <c r="T4055" s="26" t="s">
        <v>12329</v>
      </c>
      <c r="U4055" s="26" t="s">
        <v>12330</v>
      </c>
      <c r="V4055" s="26">
        <v>7</v>
      </c>
      <c r="W4055" s="26">
        <v>70</v>
      </c>
      <c r="X4055" s="26" t="s">
        <v>9444</v>
      </c>
      <c r="Y4055" s="26" t="s">
        <v>9445</v>
      </c>
      <c r="Z4055" s="26" t="s">
        <v>2879</v>
      </c>
      <c r="AA4055" s="26">
        <v>1602</v>
      </c>
      <c r="AB4055" s="26" t="s">
        <v>33</v>
      </c>
      <c r="AC4055" s="26">
        <v>160207</v>
      </c>
      <c r="AD4055" s="26" t="s">
        <v>504</v>
      </c>
      <c r="AE4055" s="26" t="s">
        <v>3256</v>
      </c>
      <c r="AF4055" s="26" t="s">
        <v>9446</v>
      </c>
      <c r="AG4055" s="26">
        <v>1000000</v>
      </c>
      <c r="AH4055" s="26">
        <v>-6.3832732999999999</v>
      </c>
      <c r="AI4055" s="26">
        <v>107.11938499999999</v>
      </c>
    </row>
    <row r="4056" spans="1:35" x14ac:dyDescent="0.35">
      <c r="A4056" s="26" t="s">
        <v>3245</v>
      </c>
      <c r="B4056" s="26" t="s">
        <v>3246</v>
      </c>
      <c r="C4056" s="26" t="s">
        <v>3247</v>
      </c>
      <c r="D4056" s="26" t="s">
        <v>3246</v>
      </c>
      <c r="E4056" s="26" t="s">
        <v>3247</v>
      </c>
      <c r="F4056" s="26" t="s">
        <v>3248</v>
      </c>
      <c r="G4056" s="26" t="s">
        <v>3249</v>
      </c>
      <c r="H4056" s="26" t="s">
        <v>3248</v>
      </c>
      <c r="I4056" s="26" t="s">
        <v>3249</v>
      </c>
      <c r="J4056" s="26" t="s">
        <v>3250</v>
      </c>
      <c r="K4056" s="26" t="s">
        <v>3249</v>
      </c>
      <c r="N4056" s="26">
        <v>1887881</v>
      </c>
      <c r="O4056" s="26" t="s">
        <v>3251</v>
      </c>
      <c r="P4056" s="26" t="s">
        <v>12328</v>
      </c>
      <c r="Q4056" s="26" t="s">
        <v>524</v>
      </c>
      <c r="R4056" s="26" t="s">
        <v>3253</v>
      </c>
      <c r="S4056" s="26" t="s">
        <v>3254</v>
      </c>
      <c r="T4056" s="26" t="s">
        <v>12329</v>
      </c>
      <c r="U4056" s="26" t="s">
        <v>12330</v>
      </c>
      <c r="V4056" s="26">
        <v>7</v>
      </c>
      <c r="W4056" s="26">
        <v>80</v>
      </c>
      <c r="X4056" s="26" t="s">
        <v>9447</v>
      </c>
      <c r="Y4056" s="26" t="s">
        <v>9448</v>
      </c>
      <c r="Z4056" s="26" t="s">
        <v>9449</v>
      </c>
      <c r="AA4056" s="26">
        <v>1602</v>
      </c>
      <c r="AB4056" s="26" t="s">
        <v>33</v>
      </c>
      <c r="AC4056" s="26">
        <v>160207</v>
      </c>
      <c r="AD4056" s="26" t="s">
        <v>504</v>
      </c>
      <c r="AE4056" s="26" t="s">
        <v>3256</v>
      </c>
      <c r="AF4056" s="26" t="s">
        <v>9450</v>
      </c>
      <c r="AG4056" s="26">
        <v>1000000</v>
      </c>
      <c r="AH4056" s="26">
        <v>-6.3944033999999998</v>
      </c>
      <c r="AI4056" s="26">
        <v>107.11140469999999</v>
      </c>
    </row>
    <row r="4057" spans="1:35" x14ac:dyDescent="0.35">
      <c r="A4057" s="26" t="s">
        <v>3245</v>
      </c>
      <c r="B4057" s="26" t="s">
        <v>3246</v>
      </c>
      <c r="C4057" s="26" t="s">
        <v>3247</v>
      </c>
      <c r="D4057" s="26" t="s">
        <v>3246</v>
      </c>
      <c r="E4057" s="26" t="s">
        <v>3247</v>
      </c>
      <c r="F4057" s="26" t="s">
        <v>3248</v>
      </c>
      <c r="G4057" s="26" t="s">
        <v>3249</v>
      </c>
      <c r="H4057" s="26" t="s">
        <v>3248</v>
      </c>
      <c r="I4057" s="26" t="s">
        <v>3249</v>
      </c>
      <c r="J4057" s="26" t="s">
        <v>3250</v>
      </c>
      <c r="K4057" s="26" t="s">
        <v>3249</v>
      </c>
      <c r="N4057" s="26">
        <v>1887881</v>
      </c>
      <c r="O4057" s="26" t="s">
        <v>3251</v>
      </c>
      <c r="P4057" s="26" t="s">
        <v>12328</v>
      </c>
      <c r="Q4057" s="26" t="s">
        <v>524</v>
      </c>
      <c r="R4057" s="26" t="s">
        <v>3253</v>
      </c>
      <c r="S4057" s="26" t="s">
        <v>3254</v>
      </c>
      <c r="T4057" s="26" t="s">
        <v>12329</v>
      </c>
      <c r="U4057" s="26" t="s">
        <v>12330</v>
      </c>
      <c r="V4057" s="26">
        <v>7</v>
      </c>
      <c r="W4057" s="26">
        <v>80</v>
      </c>
      <c r="X4057" s="26" t="s">
        <v>8917</v>
      </c>
      <c r="Y4057" s="26" t="s">
        <v>8918</v>
      </c>
      <c r="Z4057" s="26" t="s">
        <v>8919</v>
      </c>
      <c r="AA4057" s="26">
        <v>1602</v>
      </c>
      <c r="AB4057" s="26" t="s">
        <v>33</v>
      </c>
      <c r="AC4057" s="26">
        <v>160207</v>
      </c>
      <c r="AD4057" s="26" t="s">
        <v>504</v>
      </c>
      <c r="AE4057" s="26" t="s">
        <v>3256</v>
      </c>
      <c r="AF4057" s="26" t="s">
        <v>8920</v>
      </c>
      <c r="AG4057" s="26">
        <v>1000000</v>
      </c>
      <c r="AH4057" s="26">
        <v>-6.3971267000000003</v>
      </c>
      <c r="AI4057" s="26">
        <v>107.1114583</v>
      </c>
    </row>
    <row r="4058" spans="1:35" x14ac:dyDescent="0.35">
      <c r="A4058" s="26" t="s">
        <v>3245</v>
      </c>
      <c r="B4058" s="26" t="s">
        <v>3246</v>
      </c>
      <c r="C4058" s="26" t="s">
        <v>3247</v>
      </c>
      <c r="D4058" s="26" t="s">
        <v>3246</v>
      </c>
      <c r="E4058" s="26" t="s">
        <v>3247</v>
      </c>
      <c r="F4058" s="26" t="s">
        <v>3248</v>
      </c>
      <c r="G4058" s="26" t="s">
        <v>3249</v>
      </c>
      <c r="H4058" s="26" t="s">
        <v>3248</v>
      </c>
      <c r="I4058" s="26" t="s">
        <v>3249</v>
      </c>
      <c r="J4058" s="26" t="s">
        <v>3250</v>
      </c>
      <c r="K4058" s="26" t="s">
        <v>3249</v>
      </c>
      <c r="N4058" s="26">
        <v>1887881</v>
      </c>
      <c r="O4058" s="26" t="s">
        <v>3251</v>
      </c>
      <c r="P4058" s="26" t="s">
        <v>12328</v>
      </c>
      <c r="Q4058" s="26" t="s">
        <v>524</v>
      </c>
      <c r="R4058" s="26" t="s">
        <v>3253</v>
      </c>
      <c r="S4058" s="26" t="s">
        <v>3254</v>
      </c>
      <c r="T4058" s="26" t="s">
        <v>12329</v>
      </c>
      <c r="U4058" s="26" t="s">
        <v>12330</v>
      </c>
      <c r="V4058" s="26">
        <v>7</v>
      </c>
      <c r="W4058" s="26">
        <v>90</v>
      </c>
      <c r="X4058" s="26" t="s">
        <v>9786</v>
      </c>
      <c r="Y4058" s="26" t="s">
        <v>9787</v>
      </c>
      <c r="Z4058" s="26" t="s">
        <v>9788</v>
      </c>
      <c r="AA4058" s="26">
        <v>1602</v>
      </c>
      <c r="AB4058" s="26" t="s">
        <v>33</v>
      </c>
      <c r="AC4058" s="26">
        <v>160207</v>
      </c>
      <c r="AD4058" s="26" t="s">
        <v>504</v>
      </c>
      <c r="AE4058" s="26" t="s">
        <v>3256</v>
      </c>
      <c r="AF4058" s="26" t="s">
        <v>9789</v>
      </c>
      <c r="AG4058" s="26">
        <v>1000000</v>
      </c>
      <c r="AH4058" s="26">
        <v>-6.3935012999999996</v>
      </c>
      <c r="AI4058" s="26">
        <v>107.11587059999999</v>
      </c>
    </row>
    <row r="4059" spans="1:35" x14ac:dyDescent="0.35">
      <c r="A4059" s="26" t="s">
        <v>3245</v>
      </c>
      <c r="B4059" s="26" t="s">
        <v>3246</v>
      </c>
      <c r="C4059" s="26" t="s">
        <v>3247</v>
      </c>
      <c r="D4059" s="26" t="s">
        <v>3246</v>
      </c>
      <c r="E4059" s="26" t="s">
        <v>3247</v>
      </c>
      <c r="F4059" s="26" t="s">
        <v>3248</v>
      </c>
      <c r="G4059" s="26" t="s">
        <v>3249</v>
      </c>
      <c r="H4059" s="26" t="s">
        <v>3248</v>
      </c>
      <c r="I4059" s="26" t="s">
        <v>3249</v>
      </c>
      <c r="J4059" s="26" t="s">
        <v>3250</v>
      </c>
      <c r="K4059" s="26" t="s">
        <v>3249</v>
      </c>
      <c r="N4059" s="26">
        <v>1887881</v>
      </c>
      <c r="O4059" s="26" t="s">
        <v>3251</v>
      </c>
      <c r="P4059" s="26" t="s">
        <v>12328</v>
      </c>
      <c r="Q4059" s="26" t="s">
        <v>524</v>
      </c>
      <c r="R4059" s="26" t="s">
        <v>3253</v>
      </c>
      <c r="S4059" s="26" t="s">
        <v>3254</v>
      </c>
      <c r="T4059" s="26" t="s">
        <v>12329</v>
      </c>
      <c r="U4059" s="26" t="s">
        <v>12330</v>
      </c>
      <c r="V4059" s="26">
        <v>7</v>
      </c>
      <c r="W4059" s="26">
        <v>90</v>
      </c>
      <c r="X4059" s="26" t="s">
        <v>9451</v>
      </c>
      <c r="Y4059" s="26" t="s">
        <v>9452</v>
      </c>
      <c r="Z4059" s="26" t="s">
        <v>9453</v>
      </c>
      <c r="AA4059" s="26">
        <v>1602</v>
      </c>
      <c r="AB4059" s="26" t="s">
        <v>33</v>
      </c>
      <c r="AC4059" s="26">
        <v>160207</v>
      </c>
      <c r="AD4059" s="26" t="s">
        <v>504</v>
      </c>
      <c r="AE4059" s="26" t="s">
        <v>3256</v>
      </c>
      <c r="AF4059" s="26" t="s">
        <v>9454</v>
      </c>
      <c r="AG4059" s="26">
        <v>1000000</v>
      </c>
      <c r="AH4059" s="26">
        <v>-6.3889863</v>
      </c>
      <c r="AI4059" s="26">
        <v>107.1162877</v>
      </c>
    </row>
    <row r="4060" spans="1:35" x14ac:dyDescent="0.35">
      <c r="A4060" s="26" t="s">
        <v>3245</v>
      </c>
      <c r="B4060" s="26" t="s">
        <v>3246</v>
      </c>
      <c r="C4060" s="26" t="s">
        <v>3247</v>
      </c>
      <c r="D4060" s="26" t="s">
        <v>3246</v>
      </c>
      <c r="E4060" s="26" t="s">
        <v>3247</v>
      </c>
      <c r="F4060" s="26" t="s">
        <v>3248</v>
      </c>
      <c r="G4060" s="26" t="s">
        <v>3249</v>
      </c>
      <c r="H4060" s="26" t="s">
        <v>3248</v>
      </c>
      <c r="I4060" s="26" t="s">
        <v>3249</v>
      </c>
      <c r="J4060" s="26" t="s">
        <v>3250</v>
      </c>
      <c r="K4060" s="26" t="s">
        <v>3249</v>
      </c>
      <c r="N4060" s="26">
        <v>1887881</v>
      </c>
      <c r="O4060" s="26" t="s">
        <v>3251</v>
      </c>
      <c r="P4060" s="26" t="s">
        <v>12328</v>
      </c>
      <c r="Q4060" s="26" t="s">
        <v>524</v>
      </c>
      <c r="R4060" s="26" t="s">
        <v>3253</v>
      </c>
      <c r="S4060" s="26" t="s">
        <v>3254</v>
      </c>
      <c r="T4060" s="26" t="s">
        <v>12329</v>
      </c>
      <c r="U4060" s="26" t="s">
        <v>12330</v>
      </c>
      <c r="V4060" s="26">
        <v>1</v>
      </c>
      <c r="W4060" s="26">
        <v>90</v>
      </c>
      <c r="X4060" s="26" t="s">
        <v>9451</v>
      </c>
      <c r="Y4060" s="26" t="s">
        <v>9452</v>
      </c>
      <c r="Z4060" s="26" t="s">
        <v>9453</v>
      </c>
      <c r="AA4060" s="26">
        <v>1602</v>
      </c>
      <c r="AB4060" s="26" t="s">
        <v>33</v>
      </c>
      <c r="AC4060" s="26">
        <v>160207</v>
      </c>
      <c r="AD4060" s="26" t="s">
        <v>504</v>
      </c>
      <c r="AE4060" s="26" t="s">
        <v>3256</v>
      </c>
      <c r="AF4060" s="26" t="s">
        <v>9454</v>
      </c>
      <c r="AG4060" s="26">
        <v>1000000</v>
      </c>
      <c r="AH4060" s="26">
        <v>-6.3889863</v>
      </c>
      <c r="AI4060" s="26">
        <v>107.1162877</v>
      </c>
    </row>
    <row r="4061" spans="1:35" x14ac:dyDescent="0.35">
      <c r="A4061" s="26" t="s">
        <v>3245</v>
      </c>
      <c r="B4061" s="26" t="s">
        <v>3246</v>
      </c>
      <c r="C4061" s="26" t="s">
        <v>3247</v>
      </c>
      <c r="D4061" s="26" t="s">
        <v>3246</v>
      </c>
      <c r="E4061" s="26" t="s">
        <v>3247</v>
      </c>
      <c r="F4061" s="26" t="s">
        <v>3248</v>
      </c>
      <c r="G4061" s="26" t="s">
        <v>3249</v>
      </c>
      <c r="H4061" s="26" t="s">
        <v>3248</v>
      </c>
      <c r="I4061" s="26" t="s">
        <v>3249</v>
      </c>
      <c r="J4061" s="26" t="s">
        <v>3250</v>
      </c>
      <c r="K4061" s="26" t="s">
        <v>3249</v>
      </c>
      <c r="N4061" s="26">
        <v>1887881</v>
      </c>
      <c r="O4061" s="26" t="s">
        <v>3251</v>
      </c>
      <c r="P4061" s="26" t="s">
        <v>12328</v>
      </c>
      <c r="Q4061" s="26" t="s">
        <v>524</v>
      </c>
      <c r="R4061" s="26" t="s">
        <v>3253</v>
      </c>
      <c r="S4061" s="26" t="s">
        <v>3254</v>
      </c>
      <c r="T4061" s="26" t="s">
        <v>12329</v>
      </c>
      <c r="U4061" s="26" t="s">
        <v>12330</v>
      </c>
      <c r="V4061" s="26">
        <v>7</v>
      </c>
      <c r="W4061" s="26">
        <v>100</v>
      </c>
      <c r="X4061" s="26" t="s">
        <v>9455</v>
      </c>
      <c r="Y4061" s="26" t="s">
        <v>9456</v>
      </c>
      <c r="Z4061" s="26" t="s">
        <v>9457</v>
      </c>
      <c r="AA4061" s="26">
        <v>1602</v>
      </c>
      <c r="AB4061" s="26" t="s">
        <v>33</v>
      </c>
      <c r="AC4061" s="26">
        <v>160207</v>
      </c>
      <c r="AD4061" s="26" t="s">
        <v>504</v>
      </c>
      <c r="AE4061" s="26" t="s">
        <v>3256</v>
      </c>
      <c r="AF4061" s="26" t="s">
        <v>9458</v>
      </c>
      <c r="AG4061" s="26">
        <v>1000000</v>
      </c>
      <c r="AH4061" s="26">
        <v>-6.3861125999999997</v>
      </c>
      <c r="AI4061" s="26">
        <v>107.1109946</v>
      </c>
    </row>
    <row r="4062" spans="1:35" x14ac:dyDescent="0.35">
      <c r="A4062" s="26" t="s">
        <v>3245</v>
      </c>
      <c r="B4062" s="26" t="s">
        <v>3246</v>
      </c>
      <c r="C4062" s="26" t="s">
        <v>3247</v>
      </c>
      <c r="D4062" s="26" t="s">
        <v>3246</v>
      </c>
      <c r="E4062" s="26" t="s">
        <v>3247</v>
      </c>
      <c r="F4062" s="26" t="s">
        <v>3248</v>
      </c>
      <c r="G4062" s="26" t="s">
        <v>3249</v>
      </c>
      <c r="H4062" s="26" t="s">
        <v>3248</v>
      </c>
      <c r="I4062" s="26" t="s">
        <v>3249</v>
      </c>
      <c r="J4062" s="26" t="s">
        <v>3250</v>
      </c>
      <c r="K4062" s="26" t="s">
        <v>3249</v>
      </c>
      <c r="N4062" s="26">
        <v>1887881</v>
      </c>
      <c r="O4062" s="26" t="s">
        <v>3251</v>
      </c>
      <c r="P4062" s="26" t="s">
        <v>12328</v>
      </c>
      <c r="Q4062" s="26" t="s">
        <v>524</v>
      </c>
      <c r="R4062" s="26" t="s">
        <v>3253</v>
      </c>
      <c r="S4062" s="26" t="s">
        <v>3254</v>
      </c>
      <c r="T4062" s="26" t="s">
        <v>12329</v>
      </c>
      <c r="U4062" s="26" t="s">
        <v>12330</v>
      </c>
      <c r="V4062" s="26">
        <v>1</v>
      </c>
      <c r="W4062" s="26">
        <v>100</v>
      </c>
      <c r="X4062" s="26" t="s">
        <v>9455</v>
      </c>
      <c r="Y4062" s="26" t="s">
        <v>9456</v>
      </c>
      <c r="Z4062" s="26" t="s">
        <v>9457</v>
      </c>
      <c r="AA4062" s="26">
        <v>1602</v>
      </c>
      <c r="AB4062" s="26" t="s">
        <v>33</v>
      </c>
      <c r="AC4062" s="26">
        <v>160207</v>
      </c>
      <c r="AD4062" s="26" t="s">
        <v>504</v>
      </c>
      <c r="AE4062" s="26" t="s">
        <v>3256</v>
      </c>
      <c r="AF4062" s="26" t="s">
        <v>9458</v>
      </c>
      <c r="AG4062" s="26">
        <v>1000000</v>
      </c>
      <c r="AH4062" s="26">
        <v>-6.3861125999999997</v>
      </c>
      <c r="AI4062" s="26">
        <v>107.1109946</v>
      </c>
    </row>
    <row r="4063" spans="1:35" x14ac:dyDescent="0.35">
      <c r="A4063" s="26" t="s">
        <v>3245</v>
      </c>
      <c r="B4063" s="26" t="s">
        <v>3246</v>
      </c>
      <c r="C4063" s="26" t="s">
        <v>3247</v>
      </c>
      <c r="D4063" s="26" t="s">
        <v>3246</v>
      </c>
      <c r="E4063" s="26" t="s">
        <v>3247</v>
      </c>
      <c r="F4063" s="26" t="s">
        <v>3248</v>
      </c>
      <c r="G4063" s="26" t="s">
        <v>3249</v>
      </c>
      <c r="H4063" s="26" t="s">
        <v>3248</v>
      </c>
      <c r="I4063" s="26" t="s">
        <v>3249</v>
      </c>
      <c r="J4063" s="26" t="s">
        <v>3250</v>
      </c>
      <c r="K4063" s="26" t="s">
        <v>3249</v>
      </c>
      <c r="N4063" s="26">
        <v>1887881</v>
      </c>
      <c r="O4063" s="26" t="s">
        <v>3251</v>
      </c>
      <c r="P4063" s="26" t="s">
        <v>12328</v>
      </c>
      <c r="Q4063" s="26" t="s">
        <v>524</v>
      </c>
      <c r="R4063" s="26" t="s">
        <v>3253</v>
      </c>
      <c r="S4063" s="26" t="s">
        <v>3254</v>
      </c>
      <c r="T4063" s="26" t="s">
        <v>12329</v>
      </c>
      <c r="U4063" s="26" t="s">
        <v>12330</v>
      </c>
      <c r="V4063" s="26">
        <v>7</v>
      </c>
      <c r="W4063" s="26">
        <v>200</v>
      </c>
      <c r="X4063" s="26" t="s">
        <v>9790</v>
      </c>
      <c r="Y4063" s="26" t="s">
        <v>9791</v>
      </c>
      <c r="Z4063" s="26" t="s">
        <v>9792</v>
      </c>
      <c r="AA4063" s="26">
        <v>1603</v>
      </c>
      <c r="AB4063" s="26" t="s">
        <v>715</v>
      </c>
      <c r="AC4063" s="26">
        <v>160305</v>
      </c>
      <c r="AD4063" s="26" t="s">
        <v>712</v>
      </c>
      <c r="AE4063" s="26" t="s">
        <v>3256</v>
      </c>
      <c r="AF4063" s="26" t="s">
        <v>9793</v>
      </c>
      <c r="AG4063" s="26">
        <v>0</v>
      </c>
      <c r="AH4063" s="26">
        <v>-6.38645</v>
      </c>
      <c r="AI4063" s="26">
        <v>107.1163567</v>
      </c>
    </row>
    <row r="4064" spans="1:35" x14ac:dyDescent="0.35">
      <c r="A4064" s="26" t="s">
        <v>3245</v>
      </c>
      <c r="B4064" s="26" t="s">
        <v>3246</v>
      </c>
      <c r="C4064" s="26" t="s">
        <v>3247</v>
      </c>
      <c r="D4064" s="26" t="s">
        <v>3246</v>
      </c>
      <c r="E4064" s="26" t="s">
        <v>3247</v>
      </c>
      <c r="F4064" s="26" t="s">
        <v>3248</v>
      </c>
      <c r="G4064" s="26" t="s">
        <v>3249</v>
      </c>
      <c r="H4064" s="26" t="s">
        <v>3248</v>
      </c>
      <c r="I4064" s="26" t="s">
        <v>3249</v>
      </c>
      <c r="J4064" s="26" t="s">
        <v>3250</v>
      </c>
      <c r="K4064" s="26" t="s">
        <v>3249</v>
      </c>
      <c r="N4064" s="26">
        <v>1887881</v>
      </c>
      <c r="O4064" s="26" t="s">
        <v>3251</v>
      </c>
      <c r="P4064" s="26" t="s">
        <v>12328</v>
      </c>
      <c r="Q4064" s="26" t="s">
        <v>524</v>
      </c>
      <c r="R4064" s="26" t="s">
        <v>3253</v>
      </c>
      <c r="S4064" s="26" t="s">
        <v>3254</v>
      </c>
      <c r="T4064" s="26" t="s">
        <v>12329</v>
      </c>
      <c r="U4064" s="26" t="s">
        <v>12330</v>
      </c>
      <c r="V4064" s="26">
        <v>1</v>
      </c>
      <c r="W4064" s="26">
        <v>200</v>
      </c>
      <c r="X4064" s="26" t="s">
        <v>9790</v>
      </c>
      <c r="Y4064" s="26" t="s">
        <v>9791</v>
      </c>
      <c r="Z4064" s="26" t="s">
        <v>9792</v>
      </c>
      <c r="AA4064" s="26">
        <v>1603</v>
      </c>
      <c r="AB4064" s="26" t="s">
        <v>715</v>
      </c>
      <c r="AC4064" s="26">
        <v>160305</v>
      </c>
      <c r="AD4064" s="26" t="s">
        <v>712</v>
      </c>
      <c r="AE4064" s="26" t="s">
        <v>3256</v>
      </c>
      <c r="AF4064" s="26" t="s">
        <v>9793</v>
      </c>
      <c r="AG4064" s="26">
        <v>0</v>
      </c>
      <c r="AH4064" s="26">
        <v>-6.38645</v>
      </c>
      <c r="AI4064" s="26">
        <v>107.1163567</v>
      </c>
    </row>
    <row r="4065" spans="1:35" x14ac:dyDescent="0.35">
      <c r="A4065" s="26" t="s">
        <v>3245</v>
      </c>
      <c r="B4065" s="26" t="s">
        <v>3246</v>
      </c>
      <c r="C4065" s="26" t="s">
        <v>3247</v>
      </c>
      <c r="D4065" s="26" t="s">
        <v>3246</v>
      </c>
      <c r="E4065" s="26" t="s">
        <v>3247</v>
      </c>
      <c r="F4065" s="26" t="s">
        <v>3248</v>
      </c>
      <c r="G4065" s="26" t="s">
        <v>3249</v>
      </c>
      <c r="H4065" s="26" t="s">
        <v>3248</v>
      </c>
      <c r="I4065" s="26" t="s">
        <v>3249</v>
      </c>
      <c r="J4065" s="26" t="s">
        <v>3250</v>
      </c>
      <c r="K4065" s="26" t="s">
        <v>3249</v>
      </c>
      <c r="N4065" s="26">
        <v>1887881</v>
      </c>
      <c r="O4065" s="26" t="s">
        <v>3251</v>
      </c>
      <c r="P4065" s="26" t="s">
        <v>12328</v>
      </c>
      <c r="Q4065" s="26" t="s">
        <v>524</v>
      </c>
      <c r="R4065" s="26" t="s">
        <v>3253</v>
      </c>
      <c r="S4065" s="26" t="s">
        <v>3254</v>
      </c>
      <c r="T4065" s="26" t="s">
        <v>12329</v>
      </c>
      <c r="U4065" s="26" t="s">
        <v>12330</v>
      </c>
      <c r="V4065" s="26">
        <v>7</v>
      </c>
      <c r="W4065" s="26">
        <v>110</v>
      </c>
      <c r="X4065" s="26" t="s">
        <v>9459</v>
      </c>
      <c r="Y4065" s="26" t="s">
        <v>9460</v>
      </c>
      <c r="Z4065" s="26" t="s">
        <v>911</v>
      </c>
      <c r="AA4065" s="26">
        <v>1602</v>
      </c>
      <c r="AB4065" s="26" t="s">
        <v>33</v>
      </c>
      <c r="AC4065" s="26">
        <v>160207</v>
      </c>
      <c r="AD4065" s="26" t="s">
        <v>504</v>
      </c>
      <c r="AE4065" s="26" t="s">
        <v>3256</v>
      </c>
      <c r="AF4065" s="26" t="s">
        <v>9454</v>
      </c>
      <c r="AG4065" s="26">
        <v>1000000</v>
      </c>
      <c r="AH4065" s="26">
        <v>-6.3873616999999996</v>
      </c>
      <c r="AI4065" s="26">
        <v>107.1168383</v>
      </c>
    </row>
    <row r="4066" spans="1:35" x14ac:dyDescent="0.35">
      <c r="A4066" s="26" t="s">
        <v>3245</v>
      </c>
      <c r="B4066" s="26" t="s">
        <v>3246</v>
      </c>
      <c r="C4066" s="26" t="s">
        <v>3247</v>
      </c>
      <c r="D4066" s="26" t="s">
        <v>3246</v>
      </c>
      <c r="E4066" s="26" t="s">
        <v>3247</v>
      </c>
      <c r="F4066" s="26" t="s">
        <v>3248</v>
      </c>
      <c r="G4066" s="26" t="s">
        <v>3249</v>
      </c>
      <c r="H4066" s="26" t="s">
        <v>3248</v>
      </c>
      <c r="I4066" s="26" t="s">
        <v>3249</v>
      </c>
      <c r="J4066" s="26" t="s">
        <v>3250</v>
      </c>
      <c r="K4066" s="26" t="s">
        <v>3249</v>
      </c>
      <c r="N4066" s="26">
        <v>1887881</v>
      </c>
      <c r="O4066" s="26" t="s">
        <v>3251</v>
      </c>
      <c r="P4066" s="26" t="s">
        <v>12328</v>
      </c>
      <c r="Q4066" s="26" t="s">
        <v>524</v>
      </c>
      <c r="R4066" s="26" t="s">
        <v>3253</v>
      </c>
      <c r="S4066" s="26" t="s">
        <v>3254</v>
      </c>
      <c r="T4066" s="26" t="s">
        <v>12329</v>
      </c>
      <c r="U4066" s="26" t="s">
        <v>12330</v>
      </c>
      <c r="V4066" s="26">
        <v>1</v>
      </c>
      <c r="W4066" s="26">
        <v>110</v>
      </c>
      <c r="X4066" s="26" t="s">
        <v>9459</v>
      </c>
      <c r="Y4066" s="26" t="s">
        <v>9460</v>
      </c>
      <c r="Z4066" s="26" t="s">
        <v>911</v>
      </c>
      <c r="AA4066" s="26">
        <v>1602</v>
      </c>
      <c r="AB4066" s="26" t="s">
        <v>33</v>
      </c>
      <c r="AC4066" s="26">
        <v>160207</v>
      </c>
      <c r="AD4066" s="26" t="s">
        <v>504</v>
      </c>
      <c r="AE4066" s="26" t="s">
        <v>3256</v>
      </c>
      <c r="AF4066" s="26" t="s">
        <v>9454</v>
      </c>
      <c r="AG4066" s="26">
        <v>1000000</v>
      </c>
      <c r="AH4066" s="26">
        <v>-6.3873616999999996</v>
      </c>
      <c r="AI4066" s="26">
        <v>107.1168383</v>
      </c>
    </row>
    <row r="4067" spans="1:35" x14ac:dyDescent="0.35">
      <c r="A4067" s="26" t="s">
        <v>3245</v>
      </c>
      <c r="B4067" s="26" t="s">
        <v>3246</v>
      </c>
      <c r="C4067" s="26" t="s">
        <v>3247</v>
      </c>
      <c r="D4067" s="26" t="s">
        <v>3246</v>
      </c>
      <c r="E4067" s="26" t="s">
        <v>3247</v>
      </c>
      <c r="F4067" s="26" t="s">
        <v>3248</v>
      </c>
      <c r="G4067" s="26" t="s">
        <v>3249</v>
      </c>
      <c r="H4067" s="26" t="s">
        <v>3248</v>
      </c>
      <c r="I4067" s="26" t="s">
        <v>3249</v>
      </c>
      <c r="J4067" s="26" t="s">
        <v>3250</v>
      </c>
      <c r="K4067" s="26" t="s">
        <v>3249</v>
      </c>
      <c r="N4067" s="26">
        <v>1887881</v>
      </c>
      <c r="O4067" s="26" t="s">
        <v>3251</v>
      </c>
      <c r="P4067" s="26" t="s">
        <v>12328</v>
      </c>
      <c r="Q4067" s="26" t="s">
        <v>524</v>
      </c>
      <c r="R4067" s="26" t="s">
        <v>3253</v>
      </c>
      <c r="S4067" s="26" t="s">
        <v>3254</v>
      </c>
      <c r="T4067" s="26" t="s">
        <v>12329</v>
      </c>
      <c r="U4067" s="26" t="s">
        <v>12330</v>
      </c>
      <c r="V4067" s="26">
        <v>7</v>
      </c>
      <c r="W4067" s="26">
        <v>120</v>
      </c>
      <c r="X4067" s="26" t="s">
        <v>9461</v>
      </c>
      <c r="Y4067" s="26" t="s">
        <v>9462</v>
      </c>
      <c r="Z4067" s="26" t="s">
        <v>880</v>
      </c>
      <c r="AA4067" s="26">
        <v>1602</v>
      </c>
      <c r="AB4067" s="26" t="s">
        <v>33</v>
      </c>
      <c r="AC4067" s="26">
        <v>160207</v>
      </c>
      <c r="AD4067" s="26" t="s">
        <v>504</v>
      </c>
      <c r="AE4067" s="26" t="s">
        <v>3256</v>
      </c>
      <c r="AF4067" s="26" t="s">
        <v>9454</v>
      </c>
      <c r="AG4067" s="26">
        <v>1000000</v>
      </c>
      <c r="AH4067" s="26">
        <v>-6.3868133</v>
      </c>
      <c r="AI4067" s="26">
        <v>107.12179</v>
      </c>
    </row>
    <row r="4068" spans="1:35" x14ac:dyDescent="0.35">
      <c r="A4068" s="26" t="s">
        <v>3245</v>
      </c>
      <c r="B4068" s="26" t="s">
        <v>3246</v>
      </c>
      <c r="C4068" s="26" t="s">
        <v>3247</v>
      </c>
      <c r="D4068" s="26" t="s">
        <v>3246</v>
      </c>
      <c r="E4068" s="26" t="s">
        <v>3247</v>
      </c>
      <c r="F4068" s="26" t="s">
        <v>3248</v>
      </c>
      <c r="G4068" s="26" t="s">
        <v>3249</v>
      </c>
      <c r="H4068" s="26" t="s">
        <v>3248</v>
      </c>
      <c r="I4068" s="26" t="s">
        <v>3249</v>
      </c>
      <c r="J4068" s="26" t="s">
        <v>3250</v>
      </c>
      <c r="K4068" s="26" t="s">
        <v>3249</v>
      </c>
      <c r="N4068" s="26">
        <v>1887881</v>
      </c>
      <c r="O4068" s="26" t="s">
        <v>3251</v>
      </c>
      <c r="P4068" s="26" t="s">
        <v>12328</v>
      </c>
      <c r="Q4068" s="26" t="s">
        <v>524</v>
      </c>
      <c r="R4068" s="26" t="s">
        <v>3253</v>
      </c>
      <c r="S4068" s="26" t="s">
        <v>3254</v>
      </c>
      <c r="T4068" s="26" t="s">
        <v>12329</v>
      </c>
      <c r="U4068" s="26" t="s">
        <v>12330</v>
      </c>
      <c r="V4068" s="26">
        <v>1</v>
      </c>
      <c r="W4068" s="26">
        <v>120</v>
      </c>
      <c r="X4068" s="26" t="s">
        <v>9461</v>
      </c>
      <c r="Y4068" s="26" t="s">
        <v>9462</v>
      </c>
      <c r="Z4068" s="26" t="s">
        <v>880</v>
      </c>
      <c r="AA4068" s="26">
        <v>1602</v>
      </c>
      <c r="AB4068" s="26" t="s">
        <v>33</v>
      </c>
      <c r="AC4068" s="26">
        <v>160207</v>
      </c>
      <c r="AD4068" s="26" t="s">
        <v>504</v>
      </c>
      <c r="AE4068" s="26" t="s">
        <v>3256</v>
      </c>
      <c r="AF4068" s="26" t="s">
        <v>9454</v>
      </c>
      <c r="AG4068" s="26">
        <v>1000000</v>
      </c>
      <c r="AH4068" s="26">
        <v>-6.3868133</v>
      </c>
      <c r="AI4068" s="26">
        <v>107.12179</v>
      </c>
    </row>
    <row r="4069" spans="1:35" x14ac:dyDescent="0.35">
      <c r="A4069" s="26" t="s">
        <v>3245</v>
      </c>
      <c r="B4069" s="26" t="s">
        <v>3246</v>
      </c>
      <c r="C4069" s="26" t="s">
        <v>3247</v>
      </c>
      <c r="D4069" s="26" t="s">
        <v>3246</v>
      </c>
      <c r="E4069" s="26" t="s">
        <v>3247</v>
      </c>
      <c r="F4069" s="26" t="s">
        <v>3248</v>
      </c>
      <c r="G4069" s="26" t="s">
        <v>3249</v>
      </c>
      <c r="H4069" s="26" t="s">
        <v>3248</v>
      </c>
      <c r="I4069" s="26" t="s">
        <v>3249</v>
      </c>
      <c r="J4069" s="26" t="s">
        <v>3250</v>
      </c>
      <c r="K4069" s="26" t="s">
        <v>3249</v>
      </c>
      <c r="N4069" s="26">
        <v>1887881</v>
      </c>
      <c r="O4069" s="26" t="s">
        <v>3251</v>
      </c>
      <c r="P4069" s="26" t="s">
        <v>12328</v>
      </c>
      <c r="Q4069" s="26" t="s">
        <v>524</v>
      </c>
      <c r="R4069" s="26" t="s">
        <v>3253</v>
      </c>
      <c r="S4069" s="26" t="s">
        <v>3254</v>
      </c>
      <c r="T4069" s="26" t="s">
        <v>12329</v>
      </c>
      <c r="U4069" s="26" t="s">
        <v>12330</v>
      </c>
      <c r="V4069" s="26">
        <v>7</v>
      </c>
      <c r="W4069" s="26">
        <v>10</v>
      </c>
      <c r="X4069" s="26" t="s">
        <v>12456</v>
      </c>
      <c r="Y4069" s="26" t="s">
        <v>12457</v>
      </c>
      <c r="Z4069" s="26" t="s">
        <v>12458</v>
      </c>
      <c r="AA4069" s="26">
        <v>1602</v>
      </c>
      <c r="AB4069" s="26" t="s">
        <v>33</v>
      </c>
      <c r="AC4069" s="26">
        <v>160207</v>
      </c>
      <c r="AD4069" s="26" t="s">
        <v>504</v>
      </c>
      <c r="AE4069" s="26" t="s">
        <v>3256</v>
      </c>
      <c r="AF4069" s="26" t="s">
        <v>12459</v>
      </c>
      <c r="AG4069" s="26">
        <v>1000000</v>
      </c>
      <c r="AH4069" s="26">
        <v>-6.2881616999999999</v>
      </c>
      <c r="AI4069" s="26">
        <v>107.0357583</v>
      </c>
    </row>
    <row r="4070" spans="1:35" x14ac:dyDescent="0.35">
      <c r="A4070" s="26" t="s">
        <v>3245</v>
      </c>
      <c r="B4070" s="26" t="s">
        <v>3246</v>
      </c>
      <c r="C4070" s="26" t="s">
        <v>3247</v>
      </c>
      <c r="D4070" s="26" t="s">
        <v>3246</v>
      </c>
      <c r="E4070" s="26" t="s">
        <v>3247</v>
      </c>
      <c r="F4070" s="26" t="s">
        <v>3248</v>
      </c>
      <c r="G4070" s="26" t="s">
        <v>3249</v>
      </c>
      <c r="H4070" s="26" t="s">
        <v>3248</v>
      </c>
      <c r="I4070" s="26" t="s">
        <v>3249</v>
      </c>
      <c r="J4070" s="26" t="s">
        <v>3250</v>
      </c>
      <c r="K4070" s="26" t="s">
        <v>3249</v>
      </c>
      <c r="N4070" s="26">
        <v>1887881</v>
      </c>
      <c r="O4070" s="26" t="s">
        <v>3251</v>
      </c>
      <c r="P4070" s="26" t="s">
        <v>12328</v>
      </c>
      <c r="Q4070" s="26" t="s">
        <v>524</v>
      </c>
      <c r="R4070" s="26" t="s">
        <v>3253</v>
      </c>
      <c r="S4070" s="26" t="s">
        <v>3254</v>
      </c>
      <c r="T4070" s="26" t="s">
        <v>12329</v>
      </c>
      <c r="U4070" s="26" t="s">
        <v>12330</v>
      </c>
      <c r="V4070" s="26">
        <v>7</v>
      </c>
      <c r="W4070" s="26">
        <v>20</v>
      </c>
      <c r="X4070" s="26" t="s">
        <v>11244</v>
      </c>
      <c r="Y4070" s="26" t="s">
        <v>11245</v>
      </c>
      <c r="Z4070" s="26" t="s">
        <v>11246</v>
      </c>
      <c r="AA4070" s="26">
        <v>1602</v>
      </c>
      <c r="AB4070" s="26" t="s">
        <v>33</v>
      </c>
      <c r="AC4070" s="26">
        <v>160207</v>
      </c>
      <c r="AD4070" s="26" t="s">
        <v>504</v>
      </c>
      <c r="AE4070" s="26" t="s">
        <v>3256</v>
      </c>
      <c r="AF4070" s="26" t="s">
        <v>11247</v>
      </c>
      <c r="AG4070" s="26">
        <v>1000000</v>
      </c>
      <c r="AH4070" s="26">
        <v>-6.2895750000000001</v>
      </c>
      <c r="AI4070" s="26">
        <v>107.039177</v>
      </c>
    </row>
    <row r="4071" spans="1:35" x14ac:dyDescent="0.35">
      <c r="A4071" s="26" t="s">
        <v>3245</v>
      </c>
      <c r="B4071" s="26" t="s">
        <v>3246</v>
      </c>
      <c r="C4071" s="26" t="s">
        <v>3247</v>
      </c>
      <c r="D4071" s="26" t="s">
        <v>3246</v>
      </c>
      <c r="E4071" s="26" t="s">
        <v>3247</v>
      </c>
      <c r="F4071" s="26" t="s">
        <v>3248</v>
      </c>
      <c r="G4071" s="26" t="s">
        <v>3249</v>
      </c>
      <c r="H4071" s="26" t="s">
        <v>3248</v>
      </c>
      <c r="I4071" s="26" t="s">
        <v>3249</v>
      </c>
      <c r="J4071" s="26" t="s">
        <v>3250</v>
      </c>
      <c r="K4071" s="26" t="s">
        <v>3249</v>
      </c>
      <c r="N4071" s="26">
        <v>1887881</v>
      </c>
      <c r="O4071" s="26" t="s">
        <v>3251</v>
      </c>
      <c r="P4071" s="26" t="s">
        <v>12328</v>
      </c>
      <c r="Q4071" s="26" t="s">
        <v>524</v>
      </c>
      <c r="R4071" s="26" t="s">
        <v>3253</v>
      </c>
      <c r="S4071" s="26" t="s">
        <v>3254</v>
      </c>
      <c r="T4071" s="26" t="s">
        <v>12329</v>
      </c>
      <c r="U4071" s="26" t="s">
        <v>12330</v>
      </c>
      <c r="V4071" s="26">
        <v>7</v>
      </c>
      <c r="W4071" s="26">
        <v>10</v>
      </c>
      <c r="X4071" s="26" t="s">
        <v>12460</v>
      </c>
      <c r="Y4071" s="26" t="s">
        <v>12461</v>
      </c>
      <c r="Z4071" s="26" t="s">
        <v>4378</v>
      </c>
      <c r="AA4071" s="26">
        <v>1602</v>
      </c>
      <c r="AB4071" s="26" t="s">
        <v>33</v>
      </c>
      <c r="AC4071" s="26">
        <v>160207</v>
      </c>
      <c r="AD4071" s="26" t="s">
        <v>504</v>
      </c>
      <c r="AE4071" s="26" t="s">
        <v>3256</v>
      </c>
      <c r="AF4071" s="26" t="s">
        <v>12462</v>
      </c>
      <c r="AG4071" s="26">
        <v>1000000</v>
      </c>
      <c r="AH4071" s="26">
        <v>-6.3778050000000004</v>
      </c>
      <c r="AI4071" s="26">
        <v>107.1045367</v>
      </c>
    </row>
    <row r="4072" spans="1:35" x14ac:dyDescent="0.35">
      <c r="A4072" s="26" t="s">
        <v>3245</v>
      </c>
      <c r="B4072" s="26" t="s">
        <v>3246</v>
      </c>
      <c r="C4072" s="26" t="s">
        <v>3247</v>
      </c>
      <c r="D4072" s="26" t="s">
        <v>3246</v>
      </c>
      <c r="E4072" s="26" t="s">
        <v>3247</v>
      </c>
      <c r="F4072" s="26" t="s">
        <v>3248</v>
      </c>
      <c r="G4072" s="26" t="s">
        <v>3249</v>
      </c>
      <c r="H4072" s="26" t="s">
        <v>3248</v>
      </c>
      <c r="I4072" s="26" t="s">
        <v>3249</v>
      </c>
      <c r="J4072" s="26" t="s">
        <v>3250</v>
      </c>
      <c r="K4072" s="26" t="s">
        <v>3249</v>
      </c>
      <c r="N4072" s="26">
        <v>1887881</v>
      </c>
      <c r="O4072" s="26" t="s">
        <v>3251</v>
      </c>
      <c r="P4072" s="26" t="s">
        <v>12328</v>
      </c>
      <c r="Q4072" s="26" t="s">
        <v>524</v>
      </c>
      <c r="R4072" s="26" t="s">
        <v>3253</v>
      </c>
      <c r="S4072" s="26" t="s">
        <v>3254</v>
      </c>
      <c r="T4072" s="26" t="s">
        <v>12329</v>
      </c>
      <c r="U4072" s="26" t="s">
        <v>12330</v>
      </c>
      <c r="V4072" s="26">
        <v>3</v>
      </c>
      <c r="W4072" s="26">
        <v>10</v>
      </c>
      <c r="X4072" s="26" t="s">
        <v>12460</v>
      </c>
      <c r="Y4072" s="26" t="s">
        <v>12461</v>
      </c>
      <c r="Z4072" s="26" t="s">
        <v>4378</v>
      </c>
      <c r="AA4072" s="26">
        <v>1602</v>
      </c>
      <c r="AB4072" s="26" t="s">
        <v>33</v>
      </c>
      <c r="AC4072" s="26">
        <v>160207</v>
      </c>
      <c r="AD4072" s="26" t="s">
        <v>504</v>
      </c>
      <c r="AE4072" s="26" t="s">
        <v>3256</v>
      </c>
      <c r="AF4072" s="26" t="s">
        <v>12462</v>
      </c>
      <c r="AG4072" s="26">
        <v>1000000</v>
      </c>
      <c r="AH4072" s="26">
        <v>-6.3778050000000004</v>
      </c>
      <c r="AI4072" s="26">
        <v>107.1045367</v>
      </c>
    </row>
    <row r="4073" spans="1:35" x14ac:dyDescent="0.35">
      <c r="A4073" s="26" t="s">
        <v>3245</v>
      </c>
      <c r="B4073" s="26" t="s">
        <v>3246</v>
      </c>
      <c r="C4073" s="26" t="s">
        <v>3247</v>
      </c>
      <c r="D4073" s="26" t="s">
        <v>3246</v>
      </c>
      <c r="E4073" s="26" t="s">
        <v>3247</v>
      </c>
      <c r="F4073" s="26" t="s">
        <v>3248</v>
      </c>
      <c r="G4073" s="26" t="s">
        <v>3249</v>
      </c>
      <c r="H4073" s="26" t="s">
        <v>3248</v>
      </c>
      <c r="I4073" s="26" t="s">
        <v>3249</v>
      </c>
      <c r="J4073" s="26" t="s">
        <v>3250</v>
      </c>
      <c r="K4073" s="26" t="s">
        <v>3249</v>
      </c>
      <c r="N4073" s="26">
        <v>1887881</v>
      </c>
      <c r="O4073" s="26" t="s">
        <v>3251</v>
      </c>
      <c r="P4073" s="26" t="s">
        <v>12328</v>
      </c>
      <c r="Q4073" s="26" t="s">
        <v>524</v>
      </c>
      <c r="R4073" s="26" t="s">
        <v>3253</v>
      </c>
      <c r="S4073" s="26" t="s">
        <v>3254</v>
      </c>
      <c r="T4073" s="26" t="s">
        <v>12329</v>
      </c>
      <c r="U4073" s="26" t="s">
        <v>12330</v>
      </c>
      <c r="V4073" s="26">
        <v>7</v>
      </c>
      <c r="W4073" s="26">
        <v>30</v>
      </c>
      <c r="X4073" s="26" t="s">
        <v>12463</v>
      </c>
      <c r="Y4073" s="26" t="s">
        <v>12464</v>
      </c>
      <c r="Z4073" s="26" t="s">
        <v>12465</v>
      </c>
      <c r="AA4073" s="26">
        <v>1602</v>
      </c>
      <c r="AB4073" s="26" t="s">
        <v>33</v>
      </c>
      <c r="AC4073" s="26">
        <v>160207</v>
      </c>
      <c r="AD4073" s="26" t="s">
        <v>504</v>
      </c>
      <c r="AE4073" s="26" t="s">
        <v>3256</v>
      </c>
      <c r="AF4073" s="26" t="s">
        <v>12466</v>
      </c>
      <c r="AG4073" s="26">
        <v>1000000</v>
      </c>
      <c r="AH4073" s="26">
        <v>-6.2503862000000003</v>
      </c>
      <c r="AI4073" s="26">
        <v>107.1617498</v>
      </c>
    </row>
    <row r="4074" spans="1:35" x14ac:dyDescent="0.35">
      <c r="A4074" s="26" t="s">
        <v>3245</v>
      </c>
      <c r="B4074" s="26" t="s">
        <v>3246</v>
      </c>
      <c r="C4074" s="26" t="s">
        <v>3247</v>
      </c>
      <c r="D4074" s="26" t="s">
        <v>3246</v>
      </c>
      <c r="E4074" s="26" t="s">
        <v>3247</v>
      </c>
      <c r="F4074" s="26" t="s">
        <v>3248</v>
      </c>
      <c r="G4074" s="26" t="s">
        <v>3249</v>
      </c>
      <c r="H4074" s="26" t="s">
        <v>3248</v>
      </c>
      <c r="I4074" s="26" t="s">
        <v>3249</v>
      </c>
      <c r="J4074" s="26" t="s">
        <v>3250</v>
      </c>
      <c r="K4074" s="26" t="s">
        <v>3249</v>
      </c>
      <c r="N4074" s="26">
        <v>1887881</v>
      </c>
      <c r="O4074" s="26" t="s">
        <v>3251</v>
      </c>
      <c r="P4074" s="26" t="s">
        <v>12328</v>
      </c>
      <c r="Q4074" s="26" t="s">
        <v>524</v>
      </c>
      <c r="R4074" s="26" t="s">
        <v>3253</v>
      </c>
      <c r="S4074" s="26" t="s">
        <v>3254</v>
      </c>
      <c r="T4074" s="26" t="s">
        <v>12329</v>
      </c>
      <c r="U4074" s="26" t="s">
        <v>12330</v>
      </c>
      <c r="V4074" s="26">
        <v>7</v>
      </c>
      <c r="W4074" s="26">
        <v>40</v>
      </c>
      <c r="X4074" s="26" t="s">
        <v>12467</v>
      </c>
      <c r="Y4074" s="26" t="s">
        <v>12468</v>
      </c>
      <c r="Z4074" s="26" t="s">
        <v>12469</v>
      </c>
      <c r="AA4074" s="26">
        <v>1602</v>
      </c>
      <c r="AB4074" s="26" t="s">
        <v>33</v>
      </c>
      <c r="AC4074" s="26">
        <v>160207</v>
      </c>
      <c r="AD4074" s="26" t="s">
        <v>504</v>
      </c>
      <c r="AE4074" s="26" t="s">
        <v>3256</v>
      </c>
      <c r="AF4074" s="26" t="s">
        <v>12470</v>
      </c>
      <c r="AG4074" s="26">
        <v>1000000</v>
      </c>
      <c r="AH4074" s="26">
        <v>-6.1808149999999999</v>
      </c>
      <c r="AI4074" s="26">
        <v>107.1863183</v>
      </c>
    </row>
    <row r="4075" spans="1:35" x14ac:dyDescent="0.35">
      <c r="A4075" s="26" t="s">
        <v>3245</v>
      </c>
      <c r="B4075" s="26" t="s">
        <v>3246</v>
      </c>
      <c r="C4075" s="26" t="s">
        <v>3247</v>
      </c>
      <c r="D4075" s="26" t="s">
        <v>3246</v>
      </c>
      <c r="E4075" s="26" t="s">
        <v>3247</v>
      </c>
      <c r="F4075" s="26" t="s">
        <v>3248</v>
      </c>
      <c r="G4075" s="26" t="s">
        <v>3249</v>
      </c>
      <c r="H4075" s="26" t="s">
        <v>3248</v>
      </c>
      <c r="I4075" s="26" t="s">
        <v>3249</v>
      </c>
      <c r="J4075" s="26" t="s">
        <v>3250</v>
      </c>
      <c r="K4075" s="26" t="s">
        <v>3249</v>
      </c>
      <c r="N4075" s="26">
        <v>1887881</v>
      </c>
      <c r="O4075" s="26" t="s">
        <v>3251</v>
      </c>
      <c r="P4075" s="26" t="s">
        <v>12328</v>
      </c>
      <c r="Q4075" s="26" t="s">
        <v>524</v>
      </c>
      <c r="R4075" s="26" t="s">
        <v>3253</v>
      </c>
      <c r="S4075" s="26" t="s">
        <v>3254</v>
      </c>
      <c r="T4075" s="26" t="s">
        <v>12329</v>
      </c>
      <c r="U4075" s="26" t="s">
        <v>12330</v>
      </c>
      <c r="V4075" s="26">
        <v>7</v>
      </c>
      <c r="W4075" s="26">
        <v>50</v>
      </c>
      <c r="X4075" s="26" t="s">
        <v>12471</v>
      </c>
      <c r="Y4075" s="26" t="s">
        <v>12472</v>
      </c>
      <c r="Z4075" s="26" t="s">
        <v>12473</v>
      </c>
      <c r="AA4075" s="26">
        <v>1602</v>
      </c>
      <c r="AB4075" s="26" t="s">
        <v>33</v>
      </c>
      <c r="AC4075" s="26">
        <v>160207</v>
      </c>
      <c r="AD4075" s="26" t="s">
        <v>504</v>
      </c>
      <c r="AE4075" s="26" t="s">
        <v>3256</v>
      </c>
      <c r="AF4075" s="26" t="s">
        <v>12474</v>
      </c>
      <c r="AG4075" s="26">
        <v>1000000</v>
      </c>
      <c r="AH4075" s="26">
        <v>-6.1766044999999998</v>
      </c>
      <c r="AI4075" s="26">
        <v>107.1888091</v>
      </c>
    </row>
    <row r="4076" spans="1:35" x14ac:dyDescent="0.35">
      <c r="A4076" s="26" t="s">
        <v>3245</v>
      </c>
      <c r="B4076" s="26" t="s">
        <v>3246</v>
      </c>
      <c r="C4076" s="26" t="s">
        <v>3247</v>
      </c>
      <c r="D4076" s="26" t="s">
        <v>3246</v>
      </c>
      <c r="E4076" s="26" t="s">
        <v>3247</v>
      </c>
      <c r="F4076" s="26" t="s">
        <v>3248</v>
      </c>
      <c r="G4076" s="26" t="s">
        <v>3249</v>
      </c>
      <c r="H4076" s="26" t="s">
        <v>3248</v>
      </c>
      <c r="I4076" s="26" t="s">
        <v>3249</v>
      </c>
      <c r="J4076" s="26" t="s">
        <v>3250</v>
      </c>
      <c r="K4076" s="26" t="s">
        <v>3249</v>
      </c>
      <c r="N4076" s="26">
        <v>1887881</v>
      </c>
      <c r="O4076" s="26" t="s">
        <v>3251</v>
      </c>
      <c r="P4076" s="26" t="s">
        <v>12328</v>
      </c>
      <c r="Q4076" s="26" t="s">
        <v>524</v>
      </c>
      <c r="R4076" s="26" t="s">
        <v>3253</v>
      </c>
      <c r="S4076" s="26" t="s">
        <v>3254</v>
      </c>
      <c r="T4076" s="26" t="s">
        <v>12329</v>
      </c>
      <c r="U4076" s="26" t="s">
        <v>12330</v>
      </c>
      <c r="V4076" s="26">
        <v>7</v>
      </c>
      <c r="W4076" s="26">
        <v>60</v>
      </c>
      <c r="X4076" s="26" t="s">
        <v>12475</v>
      </c>
      <c r="Y4076" s="26" t="s">
        <v>12476</v>
      </c>
      <c r="Z4076" s="26" t="s">
        <v>2710</v>
      </c>
      <c r="AA4076" s="26">
        <v>1602</v>
      </c>
      <c r="AB4076" s="26" t="s">
        <v>33</v>
      </c>
      <c r="AC4076" s="26">
        <v>160207</v>
      </c>
      <c r="AD4076" s="26" t="s">
        <v>504</v>
      </c>
      <c r="AE4076" s="26" t="s">
        <v>3256</v>
      </c>
      <c r="AF4076" s="26" t="s">
        <v>12477</v>
      </c>
      <c r="AG4076" s="26">
        <v>1000000</v>
      </c>
      <c r="AH4076" s="26">
        <v>-6.2188100000000004</v>
      </c>
      <c r="AI4076" s="26">
        <v>107.17077999999999</v>
      </c>
    </row>
    <row r="4077" spans="1:35" x14ac:dyDescent="0.35">
      <c r="A4077" s="26" t="s">
        <v>3245</v>
      </c>
      <c r="B4077" s="26" t="s">
        <v>3246</v>
      </c>
      <c r="C4077" s="26" t="s">
        <v>3247</v>
      </c>
      <c r="D4077" s="26" t="s">
        <v>3246</v>
      </c>
      <c r="E4077" s="26" t="s">
        <v>3247</v>
      </c>
      <c r="F4077" s="26" t="s">
        <v>3248</v>
      </c>
      <c r="G4077" s="26" t="s">
        <v>3249</v>
      </c>
      <c r="H4077" s="26" t="s">
        <v>3248</v>
      </c>
      <c r="I4077" s="26" t="s">
        <v>3249</v>
      </c>
      <c r="J4077" s="26" t="s">
        <v>3250</v>
      </c>
      <c r="K4077" s="26" t="s">
        <v>3249</v>
      </c>
      <c r="N4077" s="26">
        <v>1887881</v>
      </c>
      <c r="O4077" s="26" t="s">
        <v>3251</v>
      </c>
      <c r="P4077" s="26" t="s">
        <v>12328</v>
      </c>
      <c r="Q4077" s="26" t="s">
        <v>524</v>
      </c>
      <c r="R4077" s="26" t="s">
        <v>3253</v>
      </c>
      <c r="S4077" s="26" t="s">
        <v>3254</v>
      </c>
      <c r="T4077" s="26" t="s">
        <v>12329</v>
      </c>
      <c r="U4077" s="26" t="s">
        <v>12330</v>
      </c>
      <c r="V4077" s="26">
        <v>7</v>
      </c>
      <c r="W4077" s="26">
        <v>100</v>
      </c>
      <c r="X4077" s="26" t="s">
        <v>12478</v>
      </c>
      <c r="Y4077" s="26" t="s">
        <v>12479</v>
      </c>
      <c r="Z4077" s="26" t="s">
        <v>12480</v>
      </c>
      <c r="AA4077" s="26">
        <v>1602</v>
      </c>
      <c r="AB4077" s="26" t="s">
        <v>33</v>
      </c>
      <c r="AC4077" s="26">
        <v>160207</v>
      </c>
      <c r="AD4077" s="26" t="s">
        <v>504</v>
      </c>
      <c r="AE4077" s="26" t="s">
        <v>3256</v>
      </c>
      <c r="AF4077" s="26" t="s">
        <v>12481</v>
      </c>
      <c r="AG4077" s="26">
        <v>1000000</v>
      </c>
      <c r="AH4077" s="26">
        <v>-6.250235</v>
      </c>
      <c r="AI4077" s="26">
        <v>107.16169669999999</v>
      </c>
    </row>
    <row r="4078" spans="1:35" x14ac:dyDescent="0.35">
      <c r="A4078" s="26" t="s">
        <v>3245</v>
      </c>
      <c r="B4078" s="26" t="s">
        <v>3246</v>
      </c>
      <c r="C4078" s="26" t="s">
        <v>3247</v>
      </c>
      <c r="D4078" s="26" t="s">
        <v>3246</v>
      </c>
      <c r="E4078" s="26" t="s">
        <v>3247</v>
      </c>
      <c r="F4078" s="26" t="s">
        <v>3248</v>
      </c>
      <c r="G4078" s="26" t="s">
        <v>3249</v>
      </c>
      <c r="H4078" s="26" t="s">
        <v>3248</v>
      </c>
      <c r="I4078" s="26" t="s">
        <v>3249</v>
      </c>
      <c r="J4078" s="26" t="s">
        <v>3250</v>
      </c>
      <c r="K4078" s="26" t="s">
        <v>3249</v>
      </c>
      <c r="N4078" s="26">
        <v>1887881</v>
      </c>
      <c r="O4078" s="26" t="s">
        <v>3251</v>
      </c>
      <c r="P4078" s="26" t="s">
        <v>12328</v>
      </c>
      <c r="Q4078" s="26" t="s">
        <v>524</v>
      </c>
      <c r="R4078" s="26" t="s">
        <v>3253</v>
      </c>
      <c r="S4078" s="26" t="s">
        <v>3254</v>
      </c>
      <c r="T4078" s="26" t="s">
        <v>12329</v>
      </c>
      <c r="U4078" s="26" t="s">
        <v>12330</v>
      </c>
      <c r="V4078" s="26">
        <v>7</v>
      </c>
      <c r="W4078" s="26">
        <v>10</v>
      </c>
      <c r="X4078" s="26" t="s">
        <v>12482</v>
      </c>
      <c r="Y4078" s="26" t="s">
        <v>12483</v>
      </c>
      <c r="Z4078" s="26" t="s">
        <v>1084</v>
      </c>
      <c r="AA4078" s="26">
        <v>1602</v>
      </c>
      <c r="AB4078" s="26" t="s">
        <v>33</v>
      </c>
      <c r="AC4078" s="26">
        <v>160207</v>
      </c>
      <c r="AD4078" s="26" t="s">
        <v>504</v>
      </c>
      <c r="AE4078" s="26" t="s">
        <v>3256</v>
      </c>
      <c r="AF4078" s="26" t="s">
        <v>12484</v>
      </c>
      <c r="AG4078" s="26">
        <v>1000000</v>
      </c>
      <c r="AH4078" s="26">
        <v>-6.2777450000000004</v>
      </c>
      <c r="AI4078" s="26">
        <v>107.12865499999999</v>
      </c>
    </row>
    <row r="4079" spans="1:35" x14ac:dyDescent="0.35">
      <c r="A4079" s="26" t="s">
        <v>3245</v>
      </c>
      <c r="B4079" s="26" t="s">
        <v>3246</v>
      </c>
      <c r="C4079" s="26" t="s">
        <v>3247</v>
      </c>
      <c r="D4079" s="26" t="s">
        <v>3246</v>
      </c>
      <c r="E4079" s="26" t="s">
        <v>3247</v>
      </c>
      <c r="F4079" s="26" t="s">
        <v>3248</v>
      </c>
      <c r="G4079" s="26" t="s">
        <v>3249</v>
      </c>
      <c r="H4079" s="26" t="s">
        <v>3248</v>
      </c>
      <c r="I4079" s="26" t="s">
        <v>3249</v>
      </c>
      <c r="J4079" s="26" t="s">
        <v>3250</v>
      </c>
      <c r="K4079" s="26" t="s">
        <v>3249</v>
      </c>
      <c r="N4079" s="26">
        <v>1887881</v>
      </c>
      <c r="O4079" s="26" t="s">
        <v>3251</v>
      </c>
      <c r="P4079" s="26" t="s">
        <v>12328</v>
      </c>
      <c r="Q4079" s="26" t="s">
        <v>524</v>
      </c>
      <c r="R4079" s="26" t="s">
        <v>3253</v>
      </c>
      <c r="S4079" s="26" t="s">
        <v>3254</v>
      </c>
      <c r="T4079" s="26" t="s">
        <v>12329</v>
      </c>
      <c r="U4079" s="26" t="s">
        <v>12330</v>
      </c>
      <c r="V4079" s="26">
        <v>7</v>
      </c>
      <c r="W4079" s="26">
        <v>10</v>
      </c>
      <c r="X4079" s="26" t="s">
        <v>9463</v>
      </c>
      <c r="Y4079" s="26" t="s">
        <v>9464</v>
      </c>
      <c r="Z4079" s="26" t="s">
        <v>1898</v>
      </c>
      <c r="AA4079" s="26">
        <v>1602</v>
      </c>
      <c r="AB4079" s="26" t="s">
        <v>33</v>
      </c>
      <c r="AC4079" s="26">
        <v>160207</v>
      </c>
      <c r="AD4079" s="26" t="s">
        <v>504</v>
      </c>
      <c r="AE4079" s="26" t="s">
        <v>3256</v>
      </c>
      <c r="AF4079" s="26" t="s">
        <v>9465</v>
      </c>
      <c r="AG4079" s="26">
        <v>1000000</v>
      </c>
      <c r="AH4079" s="26">
        <v>-6.2549067000000003</v>
      </c>
      <c r="AI4079" s="26">
        <v>107.15235</v>
      </c>
    </row>
    <row r="4080" spans="1:35" x14ac:dyDescent="0.35">
      <c r="A4080" s="26" t="s">
        <v>3245</v>
      </c>
      <c r="B4080" s="26" t="s">
        <v>3246</v>
      </c>
      <c r="C4080" s="26" t="s">
        <v>3247</v>
      </c>
      <c r="D4080" s="26" t="s">
        <v>3246</v>
      </c>
      <c r="E4080" s="26" t="s">
        <v>3247</v>
      </c>
      <c r="F4080" s="26" t="s">
        <v>3248</v>
      </c>
      <c r="G4080" s="26" t="s">
        <v>3249</v>
      </c>
      <c r="H4080" s="26" t="s">
        <v>3248</v>
      </c>
      <c r="I4080" s="26" t="s">
        <v>3249</v>
      </c>
      <c r="J4080" s="26" t="s">
        <v>3250</v>
      </c>
      <c r="K4080" s="26" t="s">
        <v>3249</v>
      </c>
      <c r="N4080" s="26">
        <v>1887881</v>
      </c>
      <c r="O4080" s="26" t="s">
        <v>3251</v>
      </c>
      <c r="P4080" s="26" t="s">
        <v>12328</v>
      </c>
      <c r="Q4080" s="26" t="s">
        <v>524</v>
      </c>
      <c r="R4080" s="26" t="s">
        <v>3253</v>
      </c>
      <c r="S4080" s="26" t="s">
        <v>3254</v>
      </c>
      <c r="T4080" s="26" t="s">
        <v>12329</v>
      </c>
      <c r="U4080" s="26" t="s">
        <v>12330</v>
      </c>
      <c r="V4080" s="26">
        <v>7</v>
      </c>
      <c r="W4080" s="26">
        <v>20</v>
      </c>
      <c r="X4080" s="26" t="s">
        <v>9466</v>
      </c>
      <c r="Y4080" s="26" t="s">
        <v>9467</v>
      </c>
      <c r="Z4080" s="26" t="s">
        <v>602</v>
      </c>
      <c r="AA4080" s="26">
        <v>1602</v>
      </c>
      <c r="AB4080" s="26" t="s">
        <v>33</v>
      </c>
      <c r="AC4080" s="26">
        <v>160207</v>
      </c>
      <c r="AD4080" s="26" t="s">
        <v>504</v>
      </c>
      <c r="AE4080" s="26" t="s">
        <v>3256</v>
      </c>
      <c r="AF4080" s="26" t="s">
        <v>9465</v>
      </c>
      <c r="AG4080" s="26">
        <v>1000000</v>
      </c>
      <c r="AH4080" s="26">
        <v>-6.2480409000000003</v>
      </c>
      <c r="AI4080" s="26">
        <v>107.1538106</v>
      </c>
    </row>
    <row r="4081" spans="1:35" x14ac:dyDescent="0.35">
      <c r="A4081" s="26" t="s">
        <v>3245</v>
      </c>
      <c r="B4081" s="26" t="s">
        <v>3246</v>
      </c>
      <c r="C4081" s="26" t="s">
        <v>3247</v>
      </c>
      <c r="D4081" s="26" t="s">
        <v>3246</v>
      </c>
      <c r="E4081" s="26" t="s">
        <v>3247</v>
      </c>
      <c r="F4081" s="26" t="s">
        <v>3248</v>
      </c>
      <c r="G4081" s="26" t="s">
        <v>3249</v>
      </c>
      <c r="H4081" s="26" t="s">
        <v>3248</v>
      </c>
      <c r="I4081" s="26" t="s">
        <v>3249</v>
      </c>
      <c r="J4081" s="26" t="s">
        <v>3250</v>
      </c>
      <c r="K4081" s="26" t="s">
        <v>3249</v>
      </c>
      <c r="N4081" s="26">
        <v>1887881</v>
      </c>
      <c r="O4081" s="26" t="s">
        <v>3251</v>
      </c>
      <c r="P4081" s="26" t="s">
        <v>12328</v>
      </c>
      <c r="Q4081" s="26" t="s">
        <v>524</v>
      </c>
      <c r="R4081" s="26" t="s">
        <v>3253</v>
      </c>
      <c r="S4081" s="26" t="s">
        <v>3254</v>
      </c>
      <c r="T4081" s="26" t="s">
        <v>12329</v>
      </c>
      <c r="U4081" s="26" t="s">
        <v>12330</v>
      </c>
      <c r="V4081" s="26">
        <v>3</v>
      </c>
      <c r="W4081" s="26">
        <v>20</v>
      </c>
      <c r="X4081" s="26" t="s">
        <v>9466</v>
      </c>
      <c r="Y4081" s="26" t="s">
        <v>9467</v>
      </c>
      <c r="Z4081" s="26" t="s">
        <v>602</v>
      </c>
      <c r="AA4081" s="26">
        <v>1602</v>
      </c>
      <c r="AB4081" s="26" t="s">
        <v>33</v>
      </c>
      <c r="AC4081" s="26">
        <v>160207</v>
      </c>
      <c r="AD4081" s="26" t="s">
        <v>504</v>
      </c>
      <c r="AE4081" s="26" t="s">
        <v>3256</v>
      </c>
      <c r="AF4081" s="26" t="s">
        <v>9465</v>
      </c>
      <c r="AG4081" s="26">
        <v>1000000</v>
      </c>
      <c r="AH4081" s="26">
        <v>-6.2480409000000003</v>
      </c>
      <c r="AI4081" s="26">
        <v>107.1538106</v>
      </c>
    </row>
    <row r="4082" spans="1:35" x14ac:dyDescent="0.35">
      <c r="A4082" s="26" t="s">
        <v>3245</v>
      </c>
      <c r="B4082" s="26" t="s">
        <v>3246</v>
      </c>
      <c r="C4082" s="26" t="s">
        <v>3247</v>
      </c>
      <c r="D4082" s="26" t="s">
        <v>3246</v>
      </c>
      <c r="E4082" s="26" t="s">
        <v>3247</v>
      </c>
      <c r="F4082" s="26" t="s">
        <v>3248</v>
      </c>
      <c r="G4082" s="26" t="s">
        <v>3249</v>
      </c>
      <c r="H4082" s="26" t="s">
        <v>3248</v>
      </c>
      <c r="I4082" s="26" t="s">
        <v>3249</v>
      </c>
      <c r="J4082" s="26" t="s">
        <v>3250</v>
      </c>
      <c r="K4082" s="26" t="s">
        <v>3249</v>
      </c>
      <c r="N4082" s="26">
        <v>1887881</v>
      </c>
      <c r="O4082" s="26" t="s">
        <v>3251</v>
      </c>
      <c r="P4082" s="26" t="s">
        <v>12328</v>
      </c>
      <c r="Q4082" s="26" t="s">
        <v>524</v>
      </c>
      <c r="R4082" s="26" t="s">
        <v>3253</v>
      </c>
      <c r="S4082" s="26" t="s">
        <v>3254</v>
      </c>
      <c r="T4082" s="26" t="s">
        <v>12329</v>
      </c>
      <c r="U4082" s="26" t="s">
        <v>12330</v>
      </c>
      <c r="V4082" s="26">
        <v>7</v>
      </c>
      <c r="W4082" s="26">
        <v>30</v>
      </c>
      <c r="X4082" s="26" t="s">
        <v>9468</v>
      </c>
      <c r="Y4082" s="26" t="s">
        <v>9469</v>
      </c>
      <c r="Z4082" s="26" t="s">
        <v>9470</v>
      </c>
      <c r="AA4082" s="26">
        <v>1602</v>
      </c>
      <c r="AB4082" s="26" t="s">
        <v>33</v>
      </c>
      <c r="AC4082" s="26">
        <v>160207</v>
      </c>
      <c r="AD4082" s="26" t="s">
        <v>504</v>
      </c>
      <c r="AE4082" s="26" t="s">
        <v>3256</v>
      </c>
      <c r="AF4082" s="26" t="s">
        <v>9471</v>
      </c>
      <c r="AG4082" s="26">
        <v>1000000</v>
      </c>
      <c r="AH4082" s="26">
        <v>-6.2519317000000001</v>
      </c>
      <c r="AI4082" s="26">
        <v>107.1533733</v>
      </c>
    </row>
    <row r="4083" spans="1:35" x14ac:dyDescent="0.35">
      <c r="A4083" s="26" t="s">
        <v>3245</v>
      </c>
      <c r="B4083" s="26" t="s">
        <v>3246</v>
      </c>
      <c r="C4083" s="26" t="s">
        <v>3247</v>
      </c>
      <c r="D4083" s="26" t="s">
        <v>3246</v>
      </c>
      <c r="E4083" s="26" t="s">
        <v>3247</v>
      </c>
      <c r="F4083" s="26" t="s">
        <v>3248</v>
      </c>
      <c r="G4083" s="26" t="s">
        <v>3249</v>
      </c>
      <c r="H4083" s="26" t="s">
        <v>3248</v>
      </c>
      <c r="I4083" s="26" t="s">
        <v>3249</v>
      </c>
      <c r="J4083" s="26" t="s">
        <v>3250</v>
      </c>
      <c r="K4083" s="26" t="s">
        <v>3249</v>
      </c>
      <c r="N4083" s="26">
        <v>1887881</v>
      </c>
      <c r="O4083" s="26" t="s">
        <v>3251</v>
      </c>
      <c r="P4083" s="26" t="s">
        <v>12328</v>
      </c>
      <c r="Q4083" s="26" t="s">
        <v>524</v>
      </c>
      <c r="R4083" s="26" t="s">
        <v>3253</v>
      </c>
      <c r="S4083" s="26" t="s">
        <v>3254</v>
      </c>
      <c r="T4083" s="26" t="s">
        <v>12329</v>
      </c>
      <c r="U4083" s="26" t="s">
        <v>12330</v>
      </c>
      <c r="V4083" s="26">
        <v>3</v>
      </c>
      <c r="W4083" s="26">
        <v>30</v>
      </c>
      <c r="X4083" s="26" t="s">
        <v>9468</v>
      </c>
      <c r="Y4083" s="26" t="s">
        <v>9469</v>
      </c>
      <c r="Z4083" s="26" t="s">
        <v>9470</v>
      </c>
      <c r="AA4083" s="26">
        <v>1602</v>
      </c>
      <c r="AB4083" s="26" t="s">
        <v>33</v>
      </c>
      <c r="AC4083" s="26">
        <v>160207</v>
      </c>
      <c r="AD4083" s="26" t="s">
        <v>504</v>
      </c>
      <c r="AE4083" s="26" t="s">
        <v>3256</v>
      </c>
      <c r="AF4083" s="26" t="s">
        <v>9471</v>
      </c>
      <c r="AG4083" s="26">
        <v>1000000</v>
      </c>
      <c r="AH4083" s="26">
        <v>-6.2519317000000001</v>
      </c>
      <c r="AI4083" s="26">
        <v>107.1533733</v>
      </c>
    </row>
    <row r="4084" spans="1:35" x14ac:dyDescent="0.35">
      <c r="A4084" s="26" t="s">
        <v>3245</v>
      </c>
      <c r="B4084" s="26" t="s">
        <v>3246</v>
      </c>
      <c r="C4084" s="26" t="s">
        <v>3247</v>
      </c>
      <c r="D4084" s="26" t="s">
        <v>3246</v>
      </c>
      <c r="E4084" s="26" t="s">
        <v>3247</v>
      </c>
      <c r="F4084" s="26" t="s">
        <v>3248</v>
      </c>
      <c r="G4084" s="26" t="s">
        <v>3249</v>
      </c>
      <c r="H4084" s="26" t="s">
        <v>3248</v>
      </c>
      <c r="I4084" s="26" t="s">
        <v>3249</v>
      </c>
      <c r="J4084" s="26" t="s">
        <v>3250</v>
      </c>
      <c r="K4084" s="26" t="s">
        <v>3249</v>
      </c>
      <c r="N4084" s="26">
        <v>1887881</v>
      </c>
      <c r="O4084" s="26" t="s">
        <v>3251</v>
      </c>
      <c r="P4084" s="26" t="s">
        <v>12328</v>
      </c>
      <c r="Q4084" s="26" t="s">
        <v>524</v>
      </c>
      <c r="R4084" s="26" t="s">
        <v>3253</v>
      </c>
      <c r="S4084" s="26" t="s">
        <v>3254</v>
      </c>
      <c r="T4084" s="26" t="s">
        <v>12329</v>
      </c>
      <c r="U4084" s="26" t="s">
        <v>12330</v>
      </c>
      <c r="V4084" s="26">
        <v>7</v>
      </c>
      <c r="W4084" s="26">
        <v>150</v>
      </c>
      <c r="X4084" s="26" t="s">
        <v>12485</v>
      </c>
      <c r="Y4084" s="26" t="s">
        <v>12486</v>
      </c>
      <c r="Z4084" s="26" t="s">
        <v>8518</v>
      </c>
      <c r="AA4084" s="26">
        <v>1602</v>
      </c>
      <c r="AB4084" s="26" t="s">
        <v>33</v>
      </c>
      <c r="AC4084" s="26">
        <v>160207</v>
      </c>
      <c r="AD4084" s="26" t="s">
        <v>504</v>
      </c>
      <c r="AE4084" s="26" t="s">
        <v>3256</v>
      </c>
      <c r="AF4084" s="26" t="s">
        <v>12487</v>
      </c>
      <c r="AG4084" s="26">
        <v>0</v>
      </c>
      <c r="AH4084" s="26">
        <v>-6.2507900000000003</v>
      </c>
      <c r="AI4084" s="26">
        <v>107.14605330000001</v>
      </c>
    </row>
    <row r="4085" spans="1:35" x14ac:dyDescent="0.35">
      <c r="A4085" s="26" t="s">
        <v>3245</v>
      </c>
      <c r="B4085" s="26" t="s">
        <v>3246</v>
      </c>
      <c r="C4085" s="26" t="s">
        <v>3247</v>
      </c>
      <c r="D4085" s="26" t="s">
        <v>3246</v>
      </c>
      <c r="E4085" s="26" t="s">
        <v>3247</v>
      </c>
      <c r="F4085" s="26" t="s">
        <v>3248</v>
      </c>
      <c r="G4085" s="26" t="s">
        <v>3249</v>
      </c>
      <c r="H4085" s="26" t="s">
        <v>3248</v>
      </c>
      <c r="I4085" s="26" t="s">
        <v>3249</v>
      </c>
      <c r="J4085" s="26" t="s">
        <v>3250</v>
      </c>
      <c r="K4085" s="26" t="s">
        <v>3249</v>
      </c>
      <c r="N4085" s="26">
        <v>1887881</v>
      </c>
      <c r="O4085" s="26" t="s">
        <v>3251</v>
      </c>
      <c r="P4085" s="26" t="s">
        <v>12328</v>
      </c>
      <c r="Q4085" s="26" t="s">
        <v>524</v>
      </c>
      <c r="R4085" s="26" t="s">
        <v>3253</v>
      </c>
      <c r="S4085" s="26" t="s">
        <v>3254</v>
      </c>
      <c r="T4085" s="26" t="s">
        <v>12329</v>
      </c>
      <c r="U4085" s="26" t="s">
        <v>12330</v>
      </c>
      <c r="V4085" s="26">
        <v>7</v>
      </c>
      <c r="W4085" s="26">
        <v>40</v>
      </c>
      <c r="X4085" s="26" t="s">
        <v>9472</v>
      </c>
      <c r="Y4085" s="26" t="s">
        <v>9473</v>
      </c>
      <c r="Z4085" s="26" t="s">
        <v>9474</v>
      </c>
      <c r="AA4085" s="26">
        <v>1602</v>
      </c>
      <c r="AB4085" s="26" t="s">
        <v>33</v>
      </c>
      <c r="AC4085" s="26">
        <v>160207</v>
      </c>
      <c r="AD4085" s="26" t="s">
        <v>504</v>
      </c>
      <c r="AE4085" s="26" t="s">
        <v>3256</v>
      </c>
      <c r="AF4085" s="26" t="s">
        <v>9475</v>
      </c>
      <c r="AG4085" s="26">
        <v>1000000</v>
      </c>
      <c r="AH4085" s="26">
        <v>-6.250165</v>
      </c>
      <c r="AI4085" s="26">
        <v>107.1537167</v>
      </c>
    </row>
    <row r="4086" spans="1:35" x14ac:dyDescent="0.35">
      <c r="A4086" s="26" t="s">
        <v>3245</v>
      </c>
      <c r="B4086" s="26" t="s">
        <v>3246</v>
      </c>
      <c r="C4086" s="26" t="s">
        <v>3247</v>
      </c>
      <c r="D4086" s="26" t="s">
        <v>3246</v>
      </c>
      <c r="E4086" s="26" t="s">
        <v>3247</v>
      </c>
      <c r="F4086" s="26" t="s">
        <v>3248</v>
      </c>
      <c r="G4086" s="26" t="s">
        <v>3249</v>
      </c>
      <c r="H4086" s="26" t="s">
        <v>3248</v>
      </c>
      <c r="I4086" s="26" t="s">
        <v>3249</v>
      </c>
      <c r="J4086" s="26" t="s">
        <v>3250</v>
      </c>
      <c r="K4086" s="26" t="s">
        <v>3249</v>
      </c>
      <c r="N4086" s="26">
        <v>1887881</v>
      </c>
      <c r="O4086" s="26" t="s">
        <v>3251</v>
      </c>
      <c r="P4086" s="26" t="s">
        <v>12328</v>
      </c>
      <c r="Q4086" s="26" t="s">
        <v>524</v>
      </c>
      <c r="R4086" s="26" t="s">
        <v>3253</v>
      </c>
      <c r="S4086" s="26" t="s">
        <v>3254</v>
      </c>
      <c r="T4086" s="26" t="s">
        <v>12329</v>
      </c>
      <c r="U4086" s="26" t="s">
        <v>12330</v>
      </c>
      <c r="V4086" s="26">
        <v>7</v>
      </c>
      <c r="W4086" s="26">
        <v>70</v>
      </c>
      <c r="X4086" s="26" t="s">
        <v>12488</v>
      </c>
      <c r="Y4086" s="26" t="s">
        <v>12489</v>
      </c>
      <c r="Z4086" s="26" t="s">
        <v>604</v>
      </c>
      <c r="AA4086" s="26">
        <v>1602</v>
      </c>
      <c r="AB4086" s="26" t="s">
        <v>33</v>
      </c>
      <c r="AC4086" s="26">
        <v>160207</v>
      </c>
      <c r="AD4086" s="26" t="s">
        <v>504</v>
      </c>
      <c r="AE4086" s="26" t="s">
        <v>3256</v>
      </c>
      <c r="AF4086" s="26" t="s">
        <v>12490</v>
      </c>
      <c r="AG4086" s="26">
        <v>1000000</v>
      </c>
      <c r="AH4086" s="26">
        <v>-6.2506849999999998</v>
      </c>
      <c r="AI4086" s="26">
        <v>107.16325670000001</v>
      </c>
    </row>
    <row r="4087" spans="1:35" x14ac:dyDescent="0.35">
      <c r="A4087" s="26" t="s">
        <v>3245</v>
      </c>
      <c r="B4087" s="26" t="s">
        <v>3246</v>
      </c>
      <c r="C4087" s="26" t="s">
        <v>3247</v>
      </c>
      <c r="D4087" s="26" t="s">
        <v>3246</v>
      </c>
      <c r="E4087" s="26" t="s">
        <v>3247</v>
      </c>
      <c r="F4087" s="26" t="s">
        <v>3248</v>
      </c>
      <c r="G4087" s="26" t="s">
        <v>3249</v>
      </c>
      <c r="H4087" s="26" t="s">
        <v>3248</v>
      </c>
      <c r="I4087" s="26" t="s">
        <v>3249</v>
      </c>
      <c r="J4087" s="26" t="s">
        <v>3250</v>
      </c>
      <c r="K4087" s="26" t="s">
        <v>3249</v>
      </c>
      <c r="N4087" s="26">
        <v>1887881</v>
      </c>
      <c r="O4087" s="26" t="s">
        <v>3251</v>
      </c>
      <c r="P4087" s="26" t="s">
        <v>12328</v>
      </c>
      <c r="Q4087" s="26" t="s">
        <v>524</v>
      </c>
      <c r="R4087" s="26" t="s">
        <v>3253</v>
      </c>
      <c r="S4087" s="26" t="s">
        <v>3254</v>
      </c>
      <c r="T4087" s="26" t="s">
        <v>12329</v>
      </c>
      <c r="U4087" s="26" t="s">
        <v>12330</v>
      </c>
      <c r="V4087" s="26">
        <v>7</v>
      </c>
      <c r="W4087" s="26">
        <v>20</v>
      </c>
      <c r="X4087" s="26" t="s">
        <v>9794</v>
      </c>
      <c r="Y4087" s="26" t="s">
        <v>9795</v>
      </c>
      <c r="Z4087" s="26" t="s">
        <v>9796</v>
      </c>
      <c r="AA4087" s="26">
        <v>1602</v>
      </c>
      <c r="AB4087" s="26" t="s">
        <v>33</v>
      </c>
      <c r="AC4087" s="26">
        <v>160207</v>
      </c>
      <c r="AD4087" s="26" t="s">
        <v>504</v>
      </c>
      <c r="AE4087" s="26" t="s">
        <v>3256</v>
      </c>
      <c r="AF4087" s="26" t="s">
        <v>9797</v>
      </c>
      <c r="AG4087" s="26">
        <v>1000000</v>
      </c>
      <c r="AH4087" s="26">
        <v>-6.2568298000000002</v>
      </c>
      <c r="AI4087" s="26">
        <v>107.15146780000001</v>
      </c>
    </row>
    <row r="4088" spans="1:35" x14ac:dyDescent="0.35">
      <c r="A4088" s="26" t="s">
        <v>3245</v>
      </c>
      <c r="B4088" s="26" t="s">
        <v>3246</v>
      </c>
      <c r="C4088" s="26" t="s">
        <v>3247</v>
      </c>
      <c r="D4088" s="26" t="s">
        <v>3246</v>
      </c>
      <c r="E4088" s="26" t="s">
        <v>3247</v>
      </c>
      <c r="F4088" s="26" t="s">
        <v>3248</v>
      </c>
      <c r="G4088" s="26" t="s">
        <v>3249</v>
      </c>
      <c r="H4088" s="26" t="s">
        <v>3248</v>
      </c>
      <c r="I4088" s="26" t="s">
        <v>3249</v>
      </c>
      <c r="J4088" s="26" t="s">
        <v>3250</v>
      </c>
      <c r="K4088" s="26" t="s">
        <v>3249</v>
      </c>
      <c r="N4088" s="26">
        <v>1887881</v>
      </c>
      <c r="O4088" s="26" t="s">
        <v>3251</v>
      </c>
      <c r="P4088" s="26" t="s">
        <v>12328</v>
      </c>
      <c r="Q4088" s="26" t="s">
        <v>524</v>
      </c>
      <c r="R4088" s="26" t="s">
        <v>3253</v>
      </c>
      <c r="S4088" s="26" t="s">
        <v>3254</v>
      </c>
      <c r="T4088" s="26" t="s">
        <v>12329</v>
      </c>
      <c r="U4088" s="26" t="s">
        <v>12330</v>
      </c>
      <c r="V4088" s="26">
        <v>7</v>
      </c>
      <c r="W4088" s="26">
        <v>30</v>
      </c>
      <c r="X4088" s="26" t="s">
        <v>9798</v>
      </c>
      <c r="Y4088" s="26" t="s">
        <v>9799</v>
      </c>
      <c r="Z4088" s="26" t="s">
        <v>9800</v>
      </c>
      <c r="AA4088" s="26">
        <v>1602</v>
      </c>
      <c r="AB4088" s="26" t="s">
        <v>33</v>
      </c>
      <c r="AC4088" s="26">
        <v>160207</v>
      </c>
      <c r="AD4088" s="26" t="s">
        <v>504</v>
      </c>
      <c r="AE4088" s="26" t="s">
        <v>3256</v>
      </c>
      <c r="AF4088" s="26" t="s">
        <v>9801</v>
      </c>
      <c r="AG4088" s="26">
        <v>1000000</v>
      </c>
      <c r="AH4088" s="26">
        <v>-6.2555079999999998</v>
      </c>
      <c r="AI4088" s="26">
        <v>107.15222799999999</v>
      </c>
    </row>
    <row r="4089" spans="1:35" x14ac:dyDescent="0.35">
      <c r="A4089" s="26" t="s">
        <v>3245</v>
      </c>
      <c r="B4089" s="26" t="s">
        <v>3246</v>
      </c>
      <c r="C4089" s="26" t="s">
        <v>3247</v>
      </c>
      <c r="D4089" s="26" t="s">
        <v>3246</v>
      </c>
      <c r="E4089" s="26" t="s">
        <v>3247</v>
      </c>
      <c r="F4089" s="26" t="s">
        <v>3248</v>
      </c>
      <c r="G4089" s="26" t="s">
        <v>3249</v>
      </c>
      <c r="H4089" s="26" t="s">
        <v>3248</v>
      </c>
      <c r="I4089" s="26" t="s">
        <v>3249</v>
      </c>
      <c r="J4089" s="26" t="s">
        <v>3250</v>
      </c>
      <c r="K4089" s="26" t="s">
        <v>3249</v>
      </c>
      <c r="N4089" s="26">
        <v>1887881</v>
      </c>
      <c r="O4089" s="26" t="s">
        <v>3251</v>
      </c>
      <c r="P4089" s="26" t="s">
        <v>12328</v>
      </c>
      <c r="Q4089" s="26" t="s">
        <v>524</v>
      </c>
      <c r="R4089" s="26" t="s">
        <v>3253</v>
      </c>
      <c r="S4089" s="26" t="s">
        <v>3254</v>
      </c>
      <c r="T4089" s="26" t="s">
        <v>12329</v>
      </c>
      <c r="U4089" s="26" t="s">
        <v>12330</v>
      </c>
      <c r="V4089" s="26">
        <v>7</v>
      </c>
      <c r="W4089" s="26">
        <v>40</v>
      </c>
      <c r="X4089" s="26" t="s">
        <v>9802</v>
      </c>
      <c r="Y4089" s="26" t="s">
        <v>9803</v>
      </c>
      <c r="Z4089" s="26" t="s">
        <v>9804</v>
      </c>
      <c r="AA4089" s="26">
        <v>1602</v>
      </c>
      <c r="AB4089" s="26" t="s">
        <v>33</v>
      </c>
      <c r="AC4089" s="26">
        <v>160207</v>
      </c>
      <c r="AD4089" s="26" t="s">
        <v>504</v>
      </c>
      <c r="AE4089" s="26" t="s">
        <v>3256</v>
      </c>
      <c r="AF4089" s="26" t="s">
        <v>9805</v>
      </c>
      <c r="AG4089" s="26">
        <v>1000000</v>
      </c>
      <c r="AH4089" s="26">
        <v>-6.2557517000000002</v>
      </c>
      <c r="AI4089" s="26">
        <v>107.152125</v>
      </c>
    </row>
    <row r="4090" spans="1:35" x14ac:dyDescent="0.35">
      <c r="A4090" s="26" t="s">
        <v>3245</v>
      </c>
      <c r="B4090" s="26" t="s">
        <v>3246</v>
      </c>
      <c r="C4090" s="26" t="s">
        <v>3247</v>
      </c>
      <c r="D4090" s="26" t="s">
        <v>3246</v>
      </c>
      <c r="E4090" s="26" t="s">
        <v>3247</v>
      </c>
      <c r="F4090" s="26" t="s">
        <v>3248</v>
      </c>
      <c r="G4090" s="26" t="s">
        <v>3249</v>
      </c>
      <c r="H4090" s="26" t="s">
        <v>3248</v>
      </c>
      <c r="I4090" s="26" t="s">
        <v>3249</v>
      </c>
      <c r="J4090" s="26" t="s">
        <v>3250</v>
      </c>
      <c r="K4090" s="26" t="s">
        <v>3249</v>
      </c>
      <c r="N4090" s="26">
        <v>1887881</v>
      </c>
      <c r="O4090" s="26" t="s">
        <v>3251</v>
      </c>
      <c r="P4090" s="26" t="s">
        <v>12328</v>
      </c>
      <c r="Q4090" s="26" t="s">
        <v>524</v>
      </c>
      <c r="R4090" s="26" t="s">
        <v>3253</v>
      </c>
      <c r="S4090" s="26" t="s">
        <v>3254</v>
      </c>
      <c r="T4090" s="26" t="s">
        <v>12329</v>
      </c>
      <c r="U4090" s="26" t="s">
        <v>12330</v>
      </c>
      <c r="V4090" s="26">
        <v>7</v>
      </c>
      <c r="W4090" s="26">
        <v>50</v>
      </c>
      <c r="X4090" s="26" t="s">
        <v>9480</v>
      </c>
      <c r="Y4090" s="26" t="s">
        <v>9481</v>
      </c>
      <c r="Z4090" s="26" t="s">
        <v>1613</v>
      </c>
      <c r="AA4090" s="26">
        <v>1602</v>
      </c>
      <c r="AB4090" s="26" t="s">
        <v>33</v>
      </c>
      <c r="AC4090" s="26">
        <v>160207</v>
      </c>
      <c r="AD4090" s="26" t="s">
        <v>504</v>
      </c>
      <c r="AE4090" s="26" t="s">
        <v>3256</v>
      </c>
      <c r="AF4090" s="26" t="s">
        <v>9482</v>
      </c>
      <c r="AG4090" s="26">
        <v>1000000</v>
      </c>
      <c r="AH4090" s="26">
        <v>-6.2520467000000002</v>
      </c>
      <c r="AI4090" s="26">
        <v>107.1446217</v>
      </c>
    </row>
    <row r="4091" spans="1:35" x14ac:dyDescent="0.35">
      <c r="A4091" s="26" t="s">
        <v>3245</v>
      </c>
      <c r="B4091" s="26" t="s">
        <v>3246</v>
      </c>
      <c r="C4091" s="26" t="s">
        <v>3247</v>
      </c>
      <c r="D4091" s="26" t="s">
        <v>3246</v>
      </c>
      <c r="E4091" s="26" t="s">
        <v>3247</v>
      </c>
      <c r="F4091" s="26" t="s">
        <v>3248</v>
      </c>
      <c r="G4091" s="26" t="s">
        <v>3249</v>
      </c>
      <c r="H4091" s="26" t="s">
        <v>3248</v>
      </c>
      <c r="I4091" s="26" t="s">
        <v>3249</v>
      </c>
      <c r="J4091" s="26" t="s">
        <v>3250</v>
      </c>
      <c r="K4091" s="26" t="s">
        <v>3249</v>
      </c>
      <c r="N4091" s="26">
        <v>1887881</v>
      </c>
      <c r="O4091" s="26" t="s">
        <v>3251</v>
      </c>
      <c r="P4091" s="26" t="s">
        <v>12328</v>
      </c>
      <c r="Q4091" s="26" t="s">
        <v>524</v>
      </c>
      <c r="R4091" s="26" t="s">
        <v>3253</v>
      </c>
      <c r="S4091" s="26" t="s">
        <v>3254</v>
      </c>
      <c r="T4091" s="26" t="s">
        <v>12329</v>
      </c>
      <c r="U4091" s="26" t="s">
        <v>12330</v>
      </c>
      <c r="V4091" s="26">
        <v>7</v>
      </c>
      <c r="W4091" s="26">
        <v>60</v>
      </c>
      <c r="X4091" s="26" t="s">
        <v>9483</v>
      </c>
      <c r="Y4091" s="26" t="s">
        <v>9484</v>
      </c>
      <c r="Z4091" s="26" t="s">
        <v>9485</v>
      </c>
      <c r="AA4091" s="26">
        <v>1602</v>
      </c>
      <c r="AB4091" s="26" t="s">
        <v>33</v>
      </c>
      <c r="AC4091" s="26">
        <v>160207</v>
      </c>
      <c r="AD4091" s="26" t="s">
        <v>504</v>
      </c>
      <c r="AE4091" s="26" t="s">
        <v>3256</v>
      </c>
      <c r="AF4091" s="26" t="s">
        <v>9486</v>
      </c>
      <c r="AG4091" s="26">
        <v>1000000</v>
      </c>
      <c r="AH4091" s="26">
        <v>-6.252345</v>
      </c>
      <c r="AI4091" s="26">
        <v>107.17265500000001</v>
      </c>
    </row>
    <row r="4092" spans="1:35" x14ac:dyDescent="0.35">
      <c r="A4092" s="26" t="s">
        <v>3245</v>
      </c>
      <c r="B4092" s="26" t="s">
        <v>3246</v>
      </c>
      <c r="C4092" s="26" t="s">
        <v>3247</v>
      </c>
      <c r="D4092" s="26" t="s">
        <v>3246</v>
      </c>
      <c r="E4092" s="26" t="s">
        <v>3247</v>
      </c>
      <c r="F4092" s="26" t="s">
        <v>3248</v>
      </c>
      <c r="G4092" s="26" t="s">
        <v>3249</v>
      </c>
      <c r="H4092" s="26" t="s">
        <v>3248</v>
      </c>
      <c r="I4092" s="26" t="s">
        <v>3249</v>
      </c>
      <c r="J4092" s="26" t="s">
        <v>3250</v>
      </c>
      <c r="K4092" s="26" t="s">
        <v>3249</v>
      </c>
      <c r="N4092" s="26">
        <v>1887881</v>
      </c>
      <c r="O4092" s="26" t="s">
        <v>3251</v>
      </c>
      <c r="P4092" s="26" t="s">
        <v>12328</v>
      </c>
      <c r="Q4092" s="26" t="s">
        <v>524</v>
      </c>
      <c r="R4092" s="26" t="s">
        <v>3253</v>
      </c>
      <c r="S4092" s="26" t="s">
        <v>3254</v>
      </c>
      <c r="T4092" s="26" t="s">
        <v>12329</v>
      </c>
      <c r="U4092" s="26" t="s">
        <v>12330</v>
      </c>
      <c r="V4092" s="26">
        <v>3</v>
      </c>
      <c r="W4092" s="26">
        <v>60</v>
      </c>
      <c r="X4092" s="26" t="s">
        <v>9483</v>
      </c>
      <c r="Y4092" s="26" t="s">
        <v>9484</v>
      </c>
      <c r="Z4092" s="26" t="s">
        <v>9485</v>
      </c>
      <c r="AA4092" s="26">
        <v>1602</v>
      </c>
      <c r="AB4092" s="26" t="s">
        <v>33</v>
      </c>
      <c r="AC4092" s="26">
        <v>160207</v>
      </c>
      <c r="AD4092" s="26" t="s">
        <v>504</v>
      </c>
      <c r="AE4092" s="26" t="s">
        <v>3256</v>
      </c>
      <c r="AF4092" s="26" t="s">
        <v>9486</v>
      </c>
      <c r="AG4092" s="26">
        <v>1000000</v>
      </c>
      <c r="AH4092" s="26">
        <v>-6.252345</v>
      </c>
      <c r="AI4092" s="26">
        <v>107.17265500000001</v>
      </c>
    </row>
    <row r="4093" spans="1:35" x14ac:dyDescent="0.35">
      <c r="A4093" s="26" t="s">
        <v>3245</v>
      </c>
      <c r="B4093" s="26" t="s">
        <v>3246</v>
      </c>
      <c r="C4093" s="26" t="s">
        <v>3247</v>
      </c>
      <c r="D4093" s="26" t="s">
        <v>3246</v>
      </c>
      <c r="E4093" s="26" t="s">
        <v>3247</v>
      </c>
      <c r="F4093" s="26" t="s">
        <v>3248</v>
      </c>
      <c r="G4093" s="26" t="s">
        <v>3249</v>
      </c>
      <c r="H4093" s="26" t="s">
        <v>3248</v>
      </c>
      <c r="I4093" s="26" t="s">
        <v>3249</v>
      </c>
      <c r="J4093" s="26" t="s">
        <v>3250</v>
      </c>
      <c r="K4093" s="26" t="s">
        <v>3249</v>
      </c>
      <c r="N4093" s="26">
        <v>1887881</v>
      </c>
      <c r="O4093" s="26" t="s">
        <v>3251</v>
      </c>
      <c r="P4093" s="26" t="s">
        <v>12328</v>
      </c>
      <c r="Q4093" s="26" t="s">
        <v>524</v>
      </c>
      <c r="R4093" s="26" t="s">
        <v>3253</v>
      </c>
      <c r="S4093" s="26" t="s">
        <v>3254</v>
      </c>
      <c r="T4093" s="26" t="s">
        <v>12329</v>
      </c>
      <c r="U4093" s="26" t="s">
        <v>12330</v>
      </c>
      <c r="V4093" s="26">
        <v>7</v>
      </c>
      <c r="W4093" s="26">
        <v>70</v>
      </c>
      <c r="X4093" s="26" t="s">
        <v>9487</v>
      </c>
      <c r="Y4093" s="26" t="s">
        <v>9488</v>
      </c>
      <c r="Z4093" s="26" t="s">
        <v>9489</v>
      </c>
      <c r="AA4093" s="26">
        <v>1602</v>
      </c>
      <c r="AB4093" s="26" t="s">
        <v>33</v>
      </c>
      <c r="AC4093" s="26">
        <v>160207</v>
      </c>
      <c r="AD4093" s="26" t="s">
        <v>504</v>
      </c>
      <c r="AE4093" s="26" t="s">
        <v>3256</v>
      </c>
      <c r="AF4093" s="26" t="s">
        <v>9490</v>
      </c>
      <c r="AG4093" s="26">
        <v>1000000</v>
      </c>
      <c r="AH4093" s="26">
        <v>-6.2533054000000003</v>
      </c>
      <c r="AI4093" s="26">
        <v>107.17206539999999</v>
      </c>
    </row>
    <row r="4094" spans="1:35" x14ac:dyDescent="0.35">
      <c r="A4094" s="26" t="s">
        <v>3245</v>
      </c>
      <c r="B4094" s="26" t="s">
        <v>3246</v>
      </c>
      <c r="C4094" s="26" t="s">
        <v>3247</v>
      </c>
      <c r="D4094" s="26" t="s">
        <v>3246</v>
      </c>
      <c r="E4094" s="26" t="s">
        <v>3247</v>
      </c>
      <c r="F4094" s="26" t="s">
        <v>3248</v>
      </c>
      <c r="G4094" s="26" t="s">
        <v>3249</v>
      </c>
      <c r="H4094" s="26" t="s">
        <v>3248</v>
      </c>
      <c r="I4094" s="26" t="s">
        <v>3249</v>
      </c>
      <c r="J4094" s="26" t="s">
        <v>3250</v>
      </c>
      <c r="K4094" s="26" t="s">
        <v>3249</v>
      </c>
      <c r="N4094" s="26">
        <v>1887881</v>
      </c>
      <c r="O4094" s="26" t="s">
        <v>3251</v>
      </c>
      <c r="P4094" s="26" t="s">
        <v>12328</v>
      </c>
      <c r="Q4094" s="26" t="s">
        <v>524</v>
      </c>
      <c r="R4094" s="26" t="s">
        <v>3253</v>
      </c>
      <c r="S4094" s="26" t="s">
        <v>3254</v>
      </c>
      <c r="T4094" s="26" t="s">
        <v>12329</v>
      </c>
      <c r="U4094" s="26" t="s">
        <v>12330</v>
      </c>
      <c r="V4094" s="26">
        <v>3</v>
      </c>
      <c r="W4094" s="26">
        <v>70</v>
      </c>
      <c r="X4094" s="26" t="s">
        <v>9487</v>
      </c>
      <c r="Y4094" s="26" t="s">
        <v>9488</v>
      </c>
      <c r="Z4094" s="26" t="s">
        <v>9489</v>
      </c>
      <c r="AA4094" s="26">
        <v>1602</v>
      </c>
      <c r="AB4094" s="26" t="s">
        <v>33</v>
      </c>
      <c r="AC4094" s="26">
        <v>160207</v>
      </c>
      <c r="AD4094" s="26" t="s">
        <v>504</v>
      </c>
      <c r="AE4094" s="26" t="s">
        <v>3256</v>
      </c>
      <c r="AF4094" s="26" t="s">
        <v>9490</v>
      </c>
      <c r="AG4094" s="26">
        <v>1000000</v>
      </c>
      <c r="AH4094" s="26">
        <v>-6.2533054000000003</v>
      </c>
      <c r="AI4094" s="26">
        <v>107.17206539999999</v>
      </c>
    </row>
    <row r="4095" spans="1:35" x14ac:dyDescent="0.35">
      <c r="A4095" s="26" t="s">
        <v>3245</v>
      </c>
      <c r="B4095" s="26" t="s">
        <v>3246</v>
      </c>
      <c r="C4095" s="26" t="s">
        <v>3247</v>
      </c>
      <c r="D4095" s="26" t="s">
        <v>3246</v>
      </c>
      <c r="E4095" s="26" t="s">
        <v>3247</v>
      </c>
      <c r="F4095" s="26" t="s">
        <v>3248</v>
      </c>
      <c r="G4095" s="26" t="s">
        <v>3249</v>
      </c>
      <c r="H4095" s="26" t="s">
        <v>3248</v>
      </c>
      <c r="I4095" s="26" t="s">
        <v>3249</v>
      </c>
      <c r="J4095" s="26" t="s">
        <v>3250</v>
      </c>
      <c r="K4095" s="26" t="s">
        <v>3249</v>
      </c>
      <c r="N4095" s="26">
        <v>1887881</v>
      </c>
      <c r="O4095" s="26" t="s">
        <v>3251</v>
      </c>
      <c r="P4095" s="26" t="s">
        <v>12328</v>
      </c>
      <c r="Q4095" s="26" t="s">
        <v>524</v>
      </c>
      <c r="R4095" s="26" t="s">
        <v>3253</v>
      </c>
      <c r="S4095" s="26" t="s">
        <v>3254</v>
      </c>
      <c r="T4095" s="26" t="s">
        <v>12329</v>
      </c>
      <c r="U4095" s="26" t="s">
        <v>12330</v>
      </c>
      <c r="V4095" s="26">
        <v>7</v>
      </c>
      <c r="W4095" s="26">
        <v>80</v>
      </c>
      <c r="X4095" s="26" t="s">
        <v>9491</v>
      </c>
      <c r="Y4095" s="26" t="s">
        <v>9492</v>
      </c>
      <c r="Z4095" s="26" t="s">
        <v>9493</v>
      </c>
      <c r="AA4095" s="26">
        <v>1602</v>
      </c>
      <c r="AB4095" s="26" t="s">
        <v>33</v>
      </c>
      <c r="AC4095" s="26">
        <v>160207</v>
      </c>
      <c r="AD4095" s="26" t="s">
        <v>504</v>
      </c>
      <c r="AE4095" s="26" t="s">
        <v>3256</v>
      </c>
      <c r="AF4095" s="26" t="s">
        <v>9494</v>
      </c>
      <c r="AG4095" s="26">
        <v>1000000</v>
      </c>
      <c r="AH4095" s="26">
        <v>-6.2514117000000002</v>
      </c>
      <c r="AI4095" s="26">
        <v>107.1700933</v>
      </c>
    </row>
    <row r="4096" spans="1:35" x14ac:dyDescent="0.35">
      <c r="A4096" s="26" t="s">
        <v>3245</v>
      </c>
      <c r="B4096" s="26" t="s">
        <v>3246</v>
      </c>
      <c r="C4096" s="26" t="s">
        <v>3247</v>
      </c>
      <c r="D4096" s="26" t="s">
        <v>3246</v>
      </c>
      <c r="E4096" s="26" t="s">
        <v>3247</v>
      </c>
      <c r="F4096" s="26" t="s">
        <v>3248</v>
      </c>
      <c r="G4096" s="26" t="s">
        <v>3249</v>
      </c>
      <c r="H4096" s="26" t="s">
        <v>3248</v>
      </c>
      <c r="I4096" s="26" t="s">
        <v>3249</v>
      </c>
      <c r="J4096" s="26" t="s">
        <v>3250</v>
      </c>
      <c r="K4096" s="26" t="s">
        <v>3249</v>
      </c>
      <c r="N4096" s="26">
        <v>1887881</v>
      </c>
      <c r="O4096" s="26" t="s">
        <v>3251</v>
      </c>
      <c r="P4096" s="26" t="s">
        <v>12328</v>
      </c>
      <c r="Q4096" s="26" t="s">
        <v>524</v>
      </c>
      <c r="R4096" s="26" t="s">
        <v>3253</v>
      </c>
      <c r="S4096" s="26" t="s">
        <v>3254</v>
      </c>
      <c r="T4096" s="26" t="s">
        <v>12329</v>
      </c>
      <c r="U4096" s="26" t="s">
        <v>12330</v>
      </c>
      <c r="V4096" s="26">
        <v>7</v>
      </c>
      <c r="W4096" s="26">
        <v>90</v>
      </c>
      <c r="X4096" s="26" t="s">
        <v>8225</v>
      </c>
      <c r="Y4096" s="26" t="s">
        <v>8226</v>
      </c>
      <c r="Z4096" s="26" t="s">
        <v>1094</v>
      </c>
      <c r="AA4096" s="26">
        <v>1602</v>
      </c>
      <c r="AB4096" s="26" t="s">
        <v>33</v>
      </c>
      <c r="AC4096" s="26">
        <v>160207</v>
      </c>
      <c r="AD4096" s="26" t="s">
        <v>504</v>
      </c>
      <c r="AE4096" s="26" t="s">
        <v>3256</v>
      </c>
      <c r="AF4096" s="26" t="s">
        <v>8227</v>
      </c>
      <c r="AG4096" s="26">
        <v>1000000</v>
      </c>
      <c r="AH4096" s="26">
        <v>-6.2535749999999997</v>
      </c>
      <c r="AI4096" s="26">
        <v>107.17542</v>
      </c>
    </row>
    <row r="4097" spans="1:35" x14ac:dyDescent="0.35">
      <c r="A4097" s="26" t="s">
        <v>3245</v>
      </c>
      <c r="B4097" s="26" t="s">
        <v>3246</v>
      </c>
      <c r="C4097" s="26" t="s">
        <v>3247</v>
      </c>
      <c r="D4097" s="26" t="s">
        <v>3246</v>
      </c>
      <c r="E4097" s="26" t="s">
        <v>3247</v>
      </c>
      <c r="F4097" s="26" t="s">
        <v>3248</v>
      </c>
      <c r="G4097" s="26" t="s">
        <v>3249</v>
      </c>
      <c r="H4097" s="26" t="s">
        <v>3248</v>
      </c>
      <c r="I4097" s="26" t="s">
        <v>3249</v>
      </c>
      <c r="J4097" s="26" t="s">
        <v>3250</v>
      </c>
      <c r="K4097" s="26" t="s">
        <v>3249</v>
      </c>
      <c r="N4097" s="26">
        <v>1887881</v>
      </c>
      <c r="O4097" s="26" t="s">
        <v>3251</v>
      </c>
      <c r="P4097" s="26" t="s">
        <v>12328</v>
      </c>
      <c r="Q4097" s="26" t="s">
        <v>524</v>
      </c>
      <c r="R4097" s="26" t="s">
        <v>3253</v>
      </c>
      <c r="S4097" s="26" t="s">
        <v>3254</v>
      </c>
      <c r="T4097" s="26" t="s">
        <v>12329</v>
      </c>
      <c r="U4097" s="26" t="s">
        <v>12330</v>
      </c>
      <c r="V4097" s="26">
        <v>7</v>
      </c>
      <c r="W4097" s="26">
        <v>100</v>
      </c>
      <c r="X4097" s="26" t="s">
        <v>9495</v>
      </c>
      <c r="Y4097" s="26" t="s">
        <v>9496</v>
      </c>
      <c r="Z4097" s="26" t="s">
        <v>9497</v>
      </c>
      <c r="AA4097" s="26">
        <v>1602</v>
      </c>
      <c r="AB4097" s="26" t="s">
        <v>33</v>
      </c>
      <c r="AC4097" s="26">
        <v>160207</v>
      </c>
      <c r="AD4097" s="26" t="s">
        <v>504</v>
      </c>
      <c r="AE4097" s="26" t="s">
        <v>3256</v>
      </c>
      <c r="AF4097" s="26" t="s">
        <v>9498</v>
      </c>
      <c r="AG4097" s="26">
        <v>1000000</v>
      </c>
      <c r="AH4097" s="26">
        <v>-6.2689301999999998</v>
      </c>
      <c r="AI4097" s="26">
        <v>107.1843405</v>
      </c>
    </row>
    <row r="4098" spans="1:35" x14ac:dyDescent="0.35">
      <c r="A4098" s="26" t="s">
        <v>3245</v>
      </c>
      <c r="B4098" s="26" t="s">
        <v>3246</v>
      </c>
      <c r="C4098" s="26" t="s">
        <v>3247</v>
      </c>
      <c r="D4098" s="26" t="s">
        <v>3246</v>
      </c>
      <c r="E4098" s="26" t="s">
        <v>3247</v>
      </c>
      <c r="F4098" s="26" t="s">
        <v>3248</v>
      </c>
      <c r="G4098" s="26" t="s">
        <v>3249</v>
      </c>
      <c r="H4098" s="26" t="s">
        <v>3248</v>
      </c>
      <c r="I4098" s="26" t="s">
        <v>3249</v>
      </c>
      <c r="J4098" s="26" t="s">
        <v>3250</v>
      </c>
      <c r="K4098" s="26" t="s">
        <v>3249</v>
      </c>
      <c r="N4098" s="26">
        <v>1887881</v>
      </c>
      <c r="O4098" s="26" t="s">
        <v>3251</v>
      </c>
      <c r="P4098" s="26" t="s">
        <v>12328</v>
      </c>
      <c r="Q4098" s="26" t="s">
        <v>524</v>
      </c>
      <c r="R4098" s="26" t="s">
        <v>3253</v>
      </c>
      <c r="S4098" s="26" t="s">
        <v>3254</v>
      </c>
      <c r="T4098" s="26" t="s">
        <v>12329</v>
      </c>
      <c r="U4098" s="26" t="s">
        <v>12330</v>
      </c>
      <c r="V4098" s="26">
        <v>3</v>
      </c>
      <c r="W4098" s="26">
        <v>100</v>
      </c>
      <c r="X4098" s="26" t="s">
        <v>9495</v>
      </c>
      <c r="Y4098" s="26" t="s">
        <v>9496</v>
      </c>
      <c r="Z4098" s="26" t="s">
        <v>9497</v>
      </c>
      <c r="AA4098" s="26">
        <v>1602</v>
      </c>
      <c r="AB4098" s="26" t="s">
        <v>33</v>
      </c>
      <c r="AC4098" s="26">
        <v>160207</v>
      </c>
      <c r="AD4098" s="26" t="s">
        <v>504</v>
      </c>
      <c r="AE4098" s="26" t="s">
        <v>3256</v>
      </c>
      <c r="AF4098" s="26" t="s">
        <v>9498</v>
      </c>
      <c r="AG4098" s="26">
        <v>1000000</v>
      </c>
      <c r="AH4098" s="26">
        <v>-6.2689301999999998</v>
      </c>
      <c r="AI4098" s="26">
        <v>107.1843405</v>
      </c>
    </row>
    <row r="4099" spans="1:35" x14ac:dyDescent="0.35">
      <c r="A4099" s="26" t="s">
        <v>3245</v>
      </c>
      <c r="B4099" s="26" t="s">
        <v>3246</v>
      </c>
      <c r="C4099" s="26" t="s">
        <v>3247</v>
      </c>
      <c r="D4099" s="26" t="s">
        <v>3246</v>
      </c>
      <c r="E4099" s="26" t="s">
        <v>3247</v>
      </c>
      <c r="F4099" s="26" t="s">
        <v>3248</v>
      </c>
      <c r="G4099" s="26" t="s">
        <v>3249</v>
      </c>
      <c r="H4099" s="26" t="s">
        <v>3248</v>
      </c>
      <c r="I4099" s="26" t="s">
        <v>3249</v>
      </c>
      <c r="J4099" s="26" t="s">
        <v>3250</v>
      </c>
      <c r="K4099" s="26" t="s">
        <v>3249</v>
      </c>
      <c r="N4099" s="26">
        <v>1887881</v>
      </c>
      <c r="O4099" s="26" t="s">
        <v>3251</v>
      </c>
      <c r="P4099" s="26" t="s">
        <v>12328</v>
      </c>
      <c r="Q4099" s="26" t="s">
        <v>524</v>
      </c>
      <c r="R4099" s="26" t="s">
        <v>3253</v>
      </c>
      <c r="S4099" s="26" t="s">
        <v>3254</v>
      </c>
      <c r="T4099" s="26" t="s">
        <v>12329</v>
      </c>
      <c r="U4099" s="26" t="s">
        <v>12330</v>
      </c>
      <c r="V4099" s="26">
        <v>7</v>
      </c>
      <c r="W4099" s="26">
        <v>60</v>
      </c>
      <c r="X4099" s="26" t="s">
        <v>9806</v>
      </c>
      <c r="Y4099" s="26" t="s">
        <v>9807</v>
      </c>
      <c r="Z4099" s="26" t="s">
        <v>9808</v>
      </c>
      <c r="AA4099" s="26">
        <v>1602</v>
      </c>
      <c r="AB4099" s="26" t="s">
        <v>33</v>
      </c>
      <c r="AC4099" s="26">
        <v>160207</v>
      </c>
      <c r="AD4099" s="26" t="s">
        <v>504</v>
      </c>
      <c r="AE4099" s="26" t="s">
        <v>3256</v>
      </c>
      <c r="AF4099" s="26" t="s">
        <v>9740</v>
      </c>
      <c r="AG4099" s="26">
        <v>1000000</v>
      </c>
      <c r="AH4099" s="26">
        <v>-6.2531920000000003</v>
      </c>
      <c r="AI4099" s="26">
        <v>107.17209200000001</v>
      </c>
    </row>
    <row r="4100" spans="1:35" x14ac:dyDescent="0.35">
      <c r="A4100" s="26" t="s">
        <v>3245</v>
      </c>
      <c r="B4100" s="26" t="s">
        <v>3246</v>
      </c>
      <c r="C4100" s="26" t="s">
        <v>3247</v>
      </c>
      <c r="D4100" s="26" t="s">
        <v>3246</v>
      </c>
      <c r="E4100" s="26" t="s">
        <v>3247</v>
      </c>
      <c r="F4100" s="26" t="s">
        <v>3248</v>
      </c>
      <c r="G4100" s="26" t="s">
        <v>3249</v>
      </c>
      <c r="H4100" s="26" t="s">
        <v>3248</v>
      </c>
      <c r="I4100" s="26" t="s">
        <v>3249</v>
      </c>
      <c r="J4100" s="26" t="s">
        <v>3250</v>
      </c>
      <c r="K4100" s="26" t="s">
        <v>3249</v>
      </c>
      <c r="N4100" s="26">
        <v>1887881</v>
      </c>
      <c r="O4100" s="26" t="s">
        <v>3251</v>
      </c>
      <c r="P4100" s="26" t="s">
        <v>12328</v>
      </c>
      <c r="Q4100" s="26" t="s">
        <v>524</v>
      </c>
      <c r="R4100" s="26" t="s">
        <v>3253</v>
      </c>
      <c r="S4100" s="26" t="s">
        <v>3254</v>
      </c>
      <c r="T4100" s="26" t="s">
        <v>12329</v>
      </c>
      <c r="U4100" s="26" t="s">
        <v>12330</v>
      </c>
      <c r="V4100" s="26">
        <v>7</v>
      </c>
      <c r="W4100" s="26">
        <v>70</v>
      </c>
      <c r="X4100" s="26" t="s">
        <v>9809</v>
      </c>
      <c r="Y4100" s="26" t="s">
        <v>9810</v>
      </c>
      <c r="Z4100" s="26" t="s">
        <v>9811</v>
      </c>
      <c r="AA4100" s="26">
        <v>1602</v>
      </c>
      <c r="AB4100" s="26" t="s">
        <v>33</v>
      </c>
      <c r="AC4100" s="26">
        <v>160207</v>
      </c>
      <c r="AD4100" s="26" t="s">
        <v>504</v>
      </c>
      <c r="AE4100" s="26" t="s">
        <v>3256</v>
      </c>
      <c r="AF4100" s="26" t="s">
        <v>9812</v>
      </c>
      <c r="AG4100" s="26">
        <v>1000000</v>
      </c>
      <c r="AH4100" s="26">
        <v>-6.2526967000000004</v>
      </c>
      <c r="AI4100" s="26">
        <v>107.16713729999999</v>
      </c>
    </row>
    <row r="4101" spans="1:35" x14ac:dyDescent="0.35">
      <c r="A4101" s="26" t="s">
        <v>3245</v>
      </c>
      <c r="B4101" s="26" t="s">
        <v>3246</v>
      </c>
      <c r="C4101" s="26" t="s">
        <v>3247</v>
      </c>
      <c r="D4101" s="26" t="s">
        <v>3246</v>
      </c>
      <c r="E4101" s="26" t="s">
        <v>3247</v>
      </c>
      <c r="F4101" s="26" t="s">
        <v>3248</v>
      </c>
      <c r="G4101" s="26" t="s">
        <v>3249</v>
      </c>
      <c r="H4101" s="26" t="s">
        <v>3248</v>
      </c>
      <c r="I4101" s="26" t="s">
        <v>3249</v>
      </c>
      <c r="J4101" s="26" t="s">
        <v>3250</v>
      </c>
      <c r="K4101" s="26" t="s">
        <v>3249</v>
      </c>
      <c r="N4101" s="26">
        <v>1887881</v>
      </c>
      <c r="O4101" s="26" t="s">
        <v>3251</v>
      </c>
      <c r="P4101" s="26" t="s">
        <v>12328</v>
      </c>
      <c r="Q4101" s="26" t="s">
        <v>524</v>
      </c>
      <c r="R4101" s="26" t="s">
        <v>3253</v>
      </c>
      <c r="S4101" s="26" t="s">
        <v>3254</v>
      </c>
      <c r="T4101" s="26" t="s">
        <v>12329</v>
      </c>
      <c r="U4101" s="26" t="s">
        <v>12330</v>
      </c>
      <c r="V4101" s="26">
        <v>7</v>
      </c>
      <c r="W4101" s="26">
        <v>80</v>
      </c>
      <c r="X4101" s="26" t="s">
        <v>9813</v>
      </c>
      <c r="Y4101" s="26" t="s">
        <v>9814</v>
      </c>
      <c r="Z4101" s="26" t="s">
        <v>9815</v>
      </c>
      <c r="AA4101" s="26">
        <v>1602</v>
      </c>
      <c r="AB4101" s="26" t="s">
        <v>33</v>
      </c>
      <c r="AC4101" s="26">
        <v>160207</v>
      </c>
      <c r="AD4101" s="26" t="s">
        <v>504</v>
      </c>
      <c r="AE4101" s="26" t="s">
        <v>3256</v>
      </c>
      <c r="AF4101" s="26" t="s">
        <v>9816</v>
      </c>
      <c r="AG4101" s="26">
        <v>1000000</v>
      </c>
      <c r="AH4101" s="26">
        <v>-6.2507878999999997</v>
      </c>
      <c r="AI4101" s="26">
        <v>107.1672647</v>
      </c>
    </row>
    <row r="4102" spans="1:35" x14ac:dyDescent="0.35">
      <c r="A4102" s="26" t="s">
        <v>3245</v>
      </c>
      <c r="B4102" s="26" t="s">
        <v>3246</v>
      </c>
      <c r="C4102" s="26" t="s">
        <v>3247</v>
      </c>
      <c r="D4102" s="26" t="s">
        <v>3246</v>
      </c>
      <c r="E4102" s="26" t="s">
        <v>3247</v>
      </c>
      <c r="F4102" s="26" t="s">
        <v>3248</v>
      </c>
      <c r="G4102" s="26" t="s">
        <v>3249</v>
      </c>
      <c r="H4102" s="26" t="s">
        <v>3248</v>
      </c>
      <c r="I4102" s="26" t="s">
        <v>3249</v>
      </c>
      <c r="J4102" s="26" t="s">
        <v>3250</v>
      </c>
      <c r="K4102" s="26" t="s">
        <v>3249</v>
      </c>
      <c r="N4102" s="26">
        <v>1887881</v>
      </c>
      <c r="O4102" s="26" t="s">
        <v>3251</v>
      </c>
      <c r="P4102" s="26" t="s">
        <v>12328</v>
      </c>
      <c r="Q4102" s="26" t="s">
        <v>524</v>
      </c>
      <c r="R4102" s="26" t="s">
        <v>3253</v>
      </c>
      <c r="S4102" s="26" t="s">
        <v>3254</v>
      </c>
      <c r="T4102" s="26" t="s">
        <v>12329</v>
      </c>
      <c r="U4102" s="26" t="s">
        <v>12330</v>
      </c>
      <c r="V4102" s="26">
        <v>3</v>
      </c>
      <c r="W4102" s="26">
        <v>80</v>
      </c>
      <c r="X4102" s="26" t="s">
        <v>9813</v>
      </c>
      <c r="Y4102" s="26" t="s">
        <v>9814</v>
      </c>
      <c r="Z4102" s="26" t="s">
        <v>9815</v>
      </c>
      <c r="AA4102" s="26">
        <v>1602</v>
      </c>
      <c r="AB4102" s="26" t="s">
        <v>33</v>
      </c>
      <c r="AC4102" s="26">
        <v>160207</v>
      </c>
      <c r="AD4102" s="26" t="s">
        <v>504</v>
      </c>
      <c r="AE4102" s="26" t="s">
        <v>3256</v>
      </c>
      <c r="AF4102" s="26" t="s">
        <v>9816</v>
      </c>
      <c r="AG4102" s="26">
        <v>1000000</v>
      </c>
      <c r="AH4102" s="26">
        <v>-6.2507878999999997</v>
      </c>
      <c r="AI4102" s="26">
        <v>107.1672647</v>
      </c>
    </row>
    <row r="4103" spans="1:35" x14ac:dyDescent="0.35">
      <c r="A4103" s="26" t="s">
        <v>3245</v>
      </c>
      <c r="B4103" s="26" t="s">
        <v>3246</v>
      </c>
      <c r="C4103" s="26" t="s">
        <v>3247</v>
      </c>
      <c r="D4103" s="26" t="s">
        <v>3246</v>
      </c>
      <c r="E4103" s="26" t="s">
        <v>3247</v>
      </c>
      <c r="F4103" s="26" t="s">
        <v>3248</v>
      </c>
      <c r="G4103" s="26" t="s">
        <v>3249</v>
      </c>
      <c r="H4103" s="26" t="s">
        <v>3248</v>
      </c>
      <c r="I4103" s="26" t="s">
        <v>3249</v>
      </c>
      <c r="J4103" s="26" t="s">
        <v>3250</v>
      </c>
      <c r="K4103" s="26" t="s">
        <v>3249</v>
      </c>
      <c r="N4103" s="26">
        <v>1887881</v>
      </c>
      <c r="O4103" s="26" t="s">
        <v>3251</v>
      </c>
      <c r="P4103" s="26" t="s">
        <v>12328</v>
      </c>
      <c r="Q4103" s="26" t="s">
        <v>524</v>
      </c>
      <c r="R4103" s="26" t="s">
        <v>3253</v>
      </c>
      <c r="S4103" s="26" t="s">
        <v>3254</v>
      </c>
      <c r="T4103" s="26" t="s">
        <v>12329</v>
      </c>
      <c r="U4103" s="26" t="s">
        <v>12330</v>
      </c>
      <c r="V4103" s="26">
        <v>7</v>
      </c>
      <c r="W4103" s="26">
        <v>90</v>
      </c>
      <c r="X4103" s="26" t="s">
        <v>9817</v>
      </c>
      <c r="Y4103" s="26" t="s">
        <v>9818</v>
      </c>
      <c r="Z4103" s="26" t="s">
        <v>9819</v>
      </c>
      <c r="AA4103" s="26">
        <v>1602</v>
      </c>
      <c r="AB4103" s="26" t="s">
        <v>33</v>
      </c>
      <c r="AC4103" s="26">
        <v>160207</v>
      </c>
      <c r="AD4103" s="26" t="s">
        <v>504</v>
      </c>
      <c r="AE4103" s="26" t="s">
        <v>3256</v>
      </c>
      <c r="AF4103" s="26" t="s">
        <v>9820</v>
      </c>
      <c r="AG4103" s="26">
        <v>1000000</v>
      </c>
      <c r="AH4103" s="26">
        <v>-6.2531299999999996</v>
      </c>
      <c r="AI4103" s="26">
        <v>107.17284170000001</v>
      </c>
    </row>
    <row r="4104" spans="1:35" x14ac:dyDescent="0.35">
      <c r="A4104" s="26" t="s">
        <v>3245</v>
      </c>
      <c r="B4104" s="26" t="s">
        <v>3246</v>
      </c>
      <c r="C4104" s="26" t="s">
        <v>3247</v>
      </c>
      <c r="D4104" s="26" t="s">
        <v>3246</v>
      </c>
      <c r="E4104" s="26" t="s">
        <v>3247</v>
      </c>
      <c r="F4104" s="26" t="s">
        <v>3248</v>
      </c>
      <c r="G4104" s="26" t="s">
        <v>3249</v>
      </c>
      <c r="H4104" s="26" t="s">
        <v>3248</v>
      </c>
      <c r="I4104" s="26" t="s">
        <v>3249</v>
      </c>
      <c r="J4104" s="26" t="s">
        <v>3250</v>
      </c>
      <c r="K4104" s="26" t="s">
        <v>3249</v>
      </c>
      <c r="N4104" s="26">
        <v>1887881</v>
      </c>
      <c r="O4104" s="26" t="s">
        <v>3251</v>
      </c>
      <c r="P4104" s="26" t="s">
        <v>12328</v>
      </c>
      <c r="Q4104" s="26" t="s">
        <v>524</v>
      </c>
      <c r="R4104" s="26" t="s">
        <v>3253</v>
      </c>
      <c r="S4104" s="26" t="s">
        <v>3254</v>
      </c>
      <c r="T4104" s="26" t="s">
        <v>12329</v>
      </c>
      <c r="U4104" s="26" t="s">
        <v>12330</v>
      </c>
      <c r="V4104" s="26">
        <v>3</v>
      </c>
      <c r="W4104" s="26">
        <v>90</v>
      </c>
      <c r="X4104" s="26" t="s">
        <v>9817</v>
      </c>
      <c r="Y4104" s="26" t="s">
        <v>9818</v>
      </c>
      <c r="Z4104" s="26" t="s">
        <v>9819</v>
      </c>
      <c r="AA4104" s="26">
        <v>1602</v>
      </c>
      <c r="AB4104" s="26" t="s">
        <v>33</v>
      </c>
      <c r="AC4104" s="26">
        <v>160207</v>
      </c>
      <c r="AD4104" s="26" t="s">
        <v>504</v>
      </c>
      <c r="AE4104" s="26" t="s">
        <v>3256</v>
      </c>
      <c r="AF4104" s="26" t="s">
        <v>9820</v>
      </c>
      <c r="AG4104" s="26">
        <v>1000000</v>
      </c>
      <c r="AH4104" s="26">
        <v>-6.2531299999999996</v>
      </c>
      <c r="AI4104" s="26">
        <v>107.17284170000001</v>
      </c>
    </row>
    <row r="4105" spans="1:35" x14ac:dyDescent="0.35">
      <c r="A4105" s="26" t="s">
        <v>3245</v>
      </c>
      <c r="B4105" s="26" t="s">
        <v>3246</v>
      </c>
      <c r="C4105" s="26" t="s">
        <v>3247</v>
      </c>
      <c r="D4105" s="26" t="s">
        <v>3246</v>
      </c>
      <c r="E4105" s="26" t="s">
        <v>3247</v>
      </c>
      <c r="F4105" s="26" t="s">
        <v>3248</v>
      </c>
      <c r="G4105" s="26" t="s">
        <v>3249</v>
      </c>
      <c r="H4105" s="26" t="s">
        <v>3248</v>
      </c>
      <c r="I4105" s="26" t="s">
        <v>3249</v>
      </c>
      <c r="J4105" s="26" t="s">
        <v>3250</v>
      </c>
      <c r="K4105" s="26" t="s">
        <v>3249</v>
      </c>
      <c r="N4105" s="26">
        <v>1887881</v>
      </c>
      <c r="O4105" s="26" t="s">
        <v>3251</v>
      </c>
      <c r="P4105" s="26" t="s">
        <v>12328</v>
      </c>
      <c r="Q4105" s="26" t="s">
        <v>524</v>
      </c>
      <c r="R4105" s="26" t="s">
        <v>3253</v>
      </c>
      <c r="S4105" s="26" t="s">
        <v>3254</v>
      </c>
      <c r="T4105" s="26" t="s">
        <v>12329</v>
      </c>
      <c r="U4105" s="26" t="s">
        <v>12330</v>
      </c>
      <c r="V4105" s="26">
        <v>7</v>
      </c>
      <c r="W4105" s="26">
        <v>100</v>
      </c>
      <c r="X4105" s="26" t="s">
        <v>9821</v>
      </c>
      <c r="Y4105" s="26" t="s">
        <v>9822</v>
      </c>
      <c r="Z4105" s="26" t="s">
        <v>9823</v>
      </c>
      <c r="AA4105" s="26">
        <v>1602</v>
      </c>
      <c r="AB4105" s="26" t="s">
        <v>33</v>
      </c>
      <c r="AC4105" s="26">
        <v>160207</v>
      </c>
      <c r="AD4105" s="26" t="s">
        <v>504</v>
      </c>
      <c r="AE4105" s="26" t="s">
        <v>3256</v>
      </c>
      <c r="AF4105" s="26" t="s">
        <v>9824</v>
      </c>
      <c r="AG4105" s="26">
        <v>1000000</v>
      </c>
      <c r="AH4105" s="26">
        <v>-6.2530728</v>
      </c>
      <c r="AI4105" s="26">
        <v>107.17278229999999</v>
      </c>
    </row>
    <row r="4106" spans="1:35" x14ac:dyDescent="0.35">
      <c r="A4106" s="26" t="s">
        <v>3245</v>
      </c>
      <c r="B4106" s="26" t="s">
        <v>3246</v>
      </c>
      <c r="C4106" s="26" t="s">
        <v>3247</v>
      </c>
      <c r="D4106" s="26" t="s">
        <v>3246</v>
      </c>
      <c r="E4106" s="26" t="s">
        <v>3247</v>
      </c>
      <c r="F4106" s="26" t="s">
        <v>3248</v>
      </c>
      <c r="G4106" s="26" t="s">
        <v>3249</v>
      </c>
      <c r="H4106" s="26" t="s">
        <v>3248</v>
      </c>
      <c r="I4106" s="26" t="s">
        <v>3249</v>
      </c>
      <c r="J4106" s="26" t="s">
        <v>3250</v>
      </c>
      <c r="K4106" s="26" t="s">
        <v>3249</v>
      </c>
      <c r="N4106" s="26">
        <v>1887881</v>
      </c>
      <c r="O4106" s="26" t="s">
        <v>3251</v>
      </c>
      <c r="P4106" s="26" t="s">
        <v>12328</v>
      </c>
      <c r="Q4106" s="26" t="s">
        <v>524</v>
      </c>
      <c r="R4106" s="26" t="s">
        <v>3253</v>
      </c>
      <c r="S4106" s="26" t="s">
        <v>3254</v>
      </c>
      <c r="T4106" s="26" t="s">
        <v>12329</v>
      </c>
      <c r="U4106" s="26" t="s">
        <v>12330</v>
      </c>
      <c r="V4106" s="26">
        <v>3</v>
      </c>
      <c r="W4106" s="26">
        <v>100</v>
      </c>
      <c r="X4106" s="26" t="s">
        <v>9821</v>
      </c>
      <c r="Y4106" s="26" t="s">
        <v>9822</v>
      </c>
      <c r="Z4106" s="26" t="s">
        <v>9823</v>
      </c>
      <c r="AA4106" s="26">
        <v>1602</v>
      </c>
      <c r="AB4106" s="26" t="s">
        <v>33</v>
      </c>
      <c r="AC4106" s="26">
        <v>160207</v>
      </c>
      <c r="AD4106" s="26" t="s">
        <v>504</v>
      </c>
      <c r="AE4106" s="26" t="s">
        <v>3256</v>
      </c>
      <c r="AF4106" s="26" t="s">
        <v>9824</v>
      </c>
      <c r="AG4106" s="26">
        <v>1000000</v>
      </c>
      <c r="AH4106" s="26">
        <v>-6.2530728</v>
      </c>
      <c r="AI4106" s="26">
        <v>107.17278229999999</v>
      </c>
    </row>
    <row r="4107" spans="1:35" x14ac:dyDescent="0.35">
      <c r="A4107" s="26" t="s">
        <v>3245</v>
      </c>
      <c r="B4107" s="26" t="s">
        <v>3246</v>
      </c>
      <c r="C4107" s="26" t="s">
        <v>3247</v>
      </c>
      <c r="D4107" s="26" t="s">
        <v>3246</v>
      </c>
      <c r="E4107" s="26" t="s">
        <v>3247</v>
      </c>
      <c r="F4107" s="26" t="s">
        <v>3248</v>
      </c>
      <c r="G4107" s="26" t="s">
        <v>3249</v>
      </c>
      <c r="H4107" s="26" t="s">
        <v>3248</v>
      </c>
      <c r="I4107" s="26" t="s">
        <v>3249</v>
      </c>
      <c r="J4107" s="26" t="s">
        <v>3250</v>
      </c>
      <c r="K4107" s="26" t="s">
        <v>3249</v>
      </c>
      <c r="N4107" s="26">
        <v>1887881</v>
      </c>
      <c r="O4107" s="26" t="s">
        <v>3251</v>
      </c>
      <c r="P4107" s="26" t="s">
        <v>12328</v>
      </c>
      <c r="Q4107" s="26" t="s">
        <v>524</v>
      </c>
      <c r="R4107" s="26" t="s">
        <v>3253</v>
      </c>
      <c r="S4107" s="26" t="s">
        <v>3254</v>
      </c>
      <c r="T4107" s="26" t="s">
        <v>12329</v>
      </c>
      <c r="U4107" s="26" t="s">
        <v>12330</v>
      </c>
      <c r="V4107" s="26">
        <v>7</v>
      </c>
      <c r="W4107" s="26">
        <v>110</v>
      </c>
      <c r="X4107" s="26" t="s">
        <v>8921</v>
      </c>
      <c r="Y4107" s="26" t="s">
        <v>8922</v>
      </c>
      <c r="Z4107" s="26" t="s">
        <v>1615</v>
      </c>
      <c r="AA4107" s="26">
        <v>1602</v>
      </c>
      <c r="AB4107" s="26" t="s">
        <v>33</v>
      </c>
      <c r="AC4107" s="26">
        <v>160207</v>
      </c>
      <c r="AD4107" s="26" t="s">
        <v>504</v>
      </c>
      <c r="AE4107" s="26" t="s">
        <v>3256</v>
      </c>
      <c r="AF4107" s="26" t="s">
        <v>8923</v>
      </c>
      <c r="AG4107" s="26">
        <v>1000000</v>
      </c>
      <c r="AH4107" s="26">
        <v>-6.2518450000000003</v>
      </c>
      <c r="AI4107" s="26">
        <v>107.17347169999999</v>
      </c>
    </row>
    <row r="4108" spans="1:35" x14ac:dyDescent="0.35">
      <c r="A4108" s="26" t="s">
        <v>3245</v>
      </c>
      <c r="B4108" s="26" t="s">
        <v>3246</v>
      </c>
      <c r="C4108" s="26" t="s">
        <v>3247</v>
      </c>
      <c r="D4108" s="26" t="s">
        <v>3246</v>
      </c>
      <c r="E4108" s="26" t="s">
        <v>3247</v>
      </c>
      <c r="F4108" s="26" t="s">
        <v>3248</v>
      </c>
      <c r="G4108" s="26" t="s">
        <v>3249</v>
      </c>
      <c r="H4108" s="26" t="s">
        <v>3248</v>
      </c>
      <c r="I4108" s="26" t="s">
        <v>3249</v>
      </c>
      <c r="J4108" s="26" t="s">
        <v>3250</v>
      </c>
      <c r="K4108" s="26" t="s">
        <v>3249</v>
      </c>
      <c r="N4108" s="26">
        <v>1887881</v>
      </c>
      <c r="O4108" s="26" t="s">
        <v>3251</v>
      </c>
      <c r="P4108" s="26" t="s">
        <v>12328</v>
      </c>
      <c r="Q4108" s="26" t="s">
        <v>524</v>
      </c>
      <c r="R4108" s="26" t="s">
        <v>3253</v>
      </c>
      <c r="S4108" s="26" t="s">
        <v>3254</v>
      </c>
      <c r="T4108" s="26" t="s">
        <v>12329</v>
      </c>
      <c r="U4108" s="26" t="s">
        <v>12330</v>
      </c>
      <c r="V4108" s="26">
        <v>7</v>
      </c>
      <c r="W4108" s="26">
        <v>120</v>
      </c>
      <c r="X4108" s="26" t="s">
        <v>9825</v>
      </c>
      <c r="Y4108" s="26" t="s">
        <v>9826</v>
      </c>
      <c r="Z4108" s="26" t="s">
        <v>9827</v>
      </c>
      <c r="AA4108" s="26">
        <v>1602</v>
      </c>
      <c r="AB4108" s="26" t="s">
        <v>33</v>
      </c>
      <c r="AC4108" s="26">
        <v>160207</v>
      </c>
      <c r="AD4108" s="26" t="s">
        <v>504</v>
      </c>
      <c r="AE4108" s="26" t="s">
        <v>3256</v>
      </c>
      <c r="AF4108" s="26" t="s">
        <v>9828</v>
      </c>
      <c r="AG4108" s="26">
        <v>1000000</v>
      </c>
      <c r="AH4108" s="26">
        <v>-6.2573844000000003</v>
      </c>
      <c r="AI4108" s="26">
        <v>107.1750668</v>
      </c>
    </row>
    <row r="4109" spans="1:35" x14ac:dyDescent="0.35">
      <c r="A4109" s="26" t="s">
        <v>3245</v>
      </c>
      <c r="B4109" s="26" t="s">
        <v>3246</v>
      </c>
      <c r="C4109" s="26" t="s">
        <v>3247</v>
      </c>
      <c r="D4109" s="26" t="s">
        <v>3246</v>
      </c>
      <c r="E4109" s="26" t="s">
        <v>3247</v>
      </c>
      <c r="F4109" s="26" t="s">
        <v>3248</v>
      </c>
      <c r="G4109" s="26" t="s">
        <v>3249</v>
      </c>
      <c r="H4109" s="26" t="s">
        <v>3248</v>
      </c>
      <c r="I4109" s="26" t="s">
        <v>3249</v>
      </c>
      <c r="J4109" s="26" t="s">
        <v>3250</v>
      </c>
      <c r="K4109" s="26" t="s">
        <v>3249</v>
      </c>
      <c r="N4109" s="26">
        <v>1887881</v>
      </c>
      <c r="O4109" s="26" t="s">
        <v>3251</v>
      </c>
      <c r="P4109" s="26" t="s">
        <v>12328</v>
      </c>
      <c r="Q4109" s="26" t="s">
        <v>524</v>
      </c>
      <c r="R4109" s="26" t="s">
        <v>3253</v>
      </c>
      <c r="S4109" s="26" t="s">
        <v>3254</v>
      </c>
      <c r="T4109" s="26" t="s">
        <v>12329</v>
      </c>
      <c r="U4109" s="26" t="s">
        <v>12330</v>
      </c>
      <c r="V4109" s="26">
        <v>3</v>
      </c>
      <c r="W4109" s="26">
        <v>120</v>
      </c>
      <c r="X4109" s="26" t="s">
        <v>9825</v>
      </c>
      <c r="Y4109" s="26" t="s">
        <v>9826</v>
      </c>
      <c r="Z4109" s="26" t="s">
        <v>9827</v>
      </c>
      <c r="AA4109" s="26">
        <v>1602</v>
      </c>
      <c r="AB4109" s="26" t="s">
        <v>33</v>
      </c>
      <c r="AC4109" s="26">
        <v>160207</v>
      </c>
      <c r="AD4109" s="26" t="s">
        <v>504</v>
      </c>
      <c r="AE4109" s="26" t="s">
        <v>3256</v>
      </c>
      <c r="AF4109" s="26" t="s">
        <v>9828</v>
      </c>
      <c r="AG4109" s="26">
        <v>1000000</v>
      </c>
      <c r="AH4109" s="26">
        <v>-6.2573844000000003</v>
      </c>
      <c r="AI4109" s="26">
        <v>107.1750668</v>
      </c>
    </row>
    <row r="4110" spans="1:35" x14ac:dyDescent="0.35">
      <c r="A4110" s="26" t="s">
        <v>3245</v>
      </c>
      <c r="B4110" s="26" t="s">
        <v>3246</v>
      </c>
      <c r="C4110" s="26" t="s">
        <v>3247</v>
      </c>
      <c r="D4110" s="26" t="s">
        <v>3246</v>
      </c>
      <c r="E4110" s="26" t="s">
        <v>3247</v>
      </c>
      <c r="F4110" s="26" t="s">
        <v>3248</v>
      </c>
      <c r="G4110" s="26" t="s">
        <v>3249</v>
      </c>
      <c r="H4110" s="26" t="s">
        <v>3248</v>
      </c>
      <c r="I4110" s="26" t="s">
        <v>3249</v>
      </c>
      <c r="J4110" s="26" t="s">
        <v>3250</v>
      </c>
      <c r="K4110" s="26" t="s">
        <v>3249</v>
      </c>
      <c r="N4110" s="26">
        <v>1887881</v>
      </c>
      <c r="O4110" s="26" t="s">
        <v>3251</v>
      </c>
      <c r="P4110" s="26" t="s">
        <v>12328</v>
      </c>
      <c r="Q4110" s="26" t="s">
        <v>524</v>
      </c>
      <c r="R4110" s="26" t="s">
        <v>3253</v>
      </c>
      <c r="S4110" s="26" t="s">
        <v>3254</v>
      </c>
      <c r="T4110" s="26" t="s">
        <v>12329</v>
      </c>
      <c r="U4110" s="26" t="s">
        <v>12330</v>
      </c>
      <c r="V4110" s="26">
        <v>7</v>
      </c>
      <c r="W4110" s="26">
        <v>110</v>
      </c>
      <c r="X4110" s="26" t="s">
        <v>9499</v>
      </c>
      <c r="Y4110" s="26" t="s">
        <v>9500</v>
      </c>
      <c r="Z4110" s="26" t="s">
        <v>9501</v>
      </c>
      <c r="AA4110" s="26">
        <v>1602</v>
      </c>
      <c r="AB4110" s="26" t="s">
        <v>33</v>
      </c>
      <c r="AC4110" s="26">
        <v>160207</v>
      </c>
      <c r="AD4110" s="26" t="s">
        <v>504</v>
      </c>
      <c r="AE4110" s="26" t="s">
        <v>3256</v>
      </c>
      <c r="AF4110" s="26" t="s">
        <v>9502</v>
      </c>
      <c r="AG4110" s="26">
        <v>1000000</v>
      </c>
      <c r="AH4110" s="26">
        <v>-6.2528949000000003</v>
      </c>
      <c r="AI4110" s="26">
        <v>107.1699047</v>
      </c>
    </row>
    <row r="4111" spans="1:35" x14ac:dyDescent="0.35">
      <c r="A4111" s="26" t="s">
        <v>3245</v>
      </c>
      <c r="B4111" s="26" t="s">
        <v>3246</v>
      </c>
      <c r="C4111" s="26" t="s">
        <v>3247</v>
      </c>
      <c r="D4111" s="26" t="s">
        <v>3246</v>
      </c>
      <c r="E4111" s="26" t="s">
        <v>3247</v>
      </c>
      <c r="F4111" s="26" t="s">
        <v>3248</v>
      </c>
      <c r="G4111" s="26" t="s">
        <v>3249</v>
      </c>
      <c r="H4111" s="26" t="s">
        <v>3248</v>
      </c>
      <c r="I4111" s="26" t="s">
        <v>3249</v>
      </c>
      <c r="J4111" s="26" t="s">
        <v>3250</v>
      </c>
      <c r="K4111" s="26" t="s">
        <v>3249</v>
      </c>
      <c r="N4111" s="26">
        <v>1887881</v>
      </c>
      <c r="O4111" s="26" t="s">
        <v>3251</v>
      </c>
      <c r="P4111" s="26" t="s">
        <v>12328</v>
      </c>
      <c r="Q4111" s="26" t="s">
        <v>524</v>
      </c>
      <c r="R4111" s="26" t="s">
        <v>3253</v>
      </c>
      <c r="S4111" s="26" t="s">
        <v>3254</v>
      </c>
      <c r="T4111" s="26" t="s">
        <v>12329</v>
      </c>
      <c r="U4111" s="26" t="s">
        <v>12330</v>
      </c>
      <c r="V4111" s="26">
        <v>3</v>
      </c>
      <c r="W4111" s="26">
        <v>110</v>
      </c>
      <c r="X4111" s="26" t="s">
        <v>9499</v>
      </c>
      <c r="Y4111" s="26" t="s">
        <v>9500</v>
      </c>
      <c r="Z4111" s="26" t="s">
        <v>9501</v>
      </c>
      <c r="AA4111" s="26">
        <v>1602</v>
      </c>
      <c r="AB4111" s="26" t="s">
        <v>33</v>
      </c>
      <c r="AC4111" s="26">
        <v>160207</v>
      </c>
      <c r="AD4111" s="26" t="s">
        <v>504</v>
      </c>
      <c r="AE4111" s="26" t="s">
        <v>3256</v>
      </c>
      <c r="AF4111" s="26" t="s">
        <v>9502</v>
      </c>
      <c r="AG4111" s="26">
        <v>1000000</v>
      </c>
      <c r="AH4111" s="26">
        <v>-6.2528949000000003</v>
      </c>
      <c r="AI4111" s="26">
        <v>107.1699047</v>
      </c>
    </row>
    <row r="4112" spans="1:35" x14ac:dyDescent="0.35">
      <c r="A4112" s="26" t="s">
        <v>3245</v>
      </c>
      <c r="B4112" s="26" t="s">
        <v>3246</v>
      </c>
      <c r="C4112" s="26" t="s">
        <v>3247</v>
      </c>
      <c r="D4112" s="26" t="s">
        <v>3246</v>
      </c>
      <c r="E4112" s="26" t="s">
        <v>3247</v>
      </c>
      <c r="F4112" s="26" t="s">
        <v>3248</v>
      </c>
      <c r="G4112" s="26" t="s">
        <v>3249</v>
      </c>
      <c r="H4112" s="26" t="s">
        <v>3248</v>
      </c>
      <c r="I4112" s="26" t="s">
        <v>3249</v>
      </c>
      <c r="J4112" s="26" t="s">
        <v>3250</v>
      </c>
      <c r="K4112" s="26" t="s">
        <v>3249</v>
      </c>
      <c r="N4112" s="26">
        <v>1887881</v>
      </c>
      <c r="O4112" s="26" t="s">
        <v>3251</v>
      </c>
      <c r="P4112" s="26" t="s">
        <v>12328</v>
      </c>
      <c r="Q4112" s="26" t="s">
        <v>524</v>
      </c>
      <c r="R4112" s="26" t="s">
        <v>3253</v>
      </c>
      <c r="S4112" s="26" t="s">
        <v>3254</v>
      </c>
      <c r="T4112" s="26" t="s">
        <v>12329</v>
      </c>
      <c r="U4112" s="26" t="s">
        <v>12330</v>
      </c>
      <c r="V4112" s="26">
        <v>7</v>
      </c>
      <c r="W4112" s="26">
        <v>130</v>
      </c>
      <c r="X4112" s="26" t="s">
        <v>9829</v>
      </c>
      <c r="Y4112" s="26" t="s">
        <v>9830</v>
      </c>
      <c r="Z4112" s="26" t="s">
        <v>9831</v>
      </c>
      <c r="AA4112" s="26">
        <v>1602</v>
      </c>
      <c r="AB4112" s="26" t="s">
        <v>33</v>
      </c>
      <c r="AC4112" s="26">
        <v>160207</v>
      </c>
      <c r="AD4112" s="26" t="s">
        <v>504</v>
      </c>
      <c r="AE4112" s="26" t="s">
        <v>3256</v>
      </c>
      <c r="AF4112" s="26" t="s">
        <v>9832</v>
      </c>
      <c r="AG4112" s="26">
        <v>1000000</v>
      </c>
      <c r="AH4112" s="26">
        <v>-6.2537282999999997</v>
      </c>
      <c r="AI4112" s="26">
        <v>107.1773067</v>
      </c>
    </row>
    <row r="4113" spans="1:35" x14ac:dyDescent="0.35">
      <c r="A4113" s="26" t="s">
        <v>3245</v>
      </c>
      <c r="B4113" s="26" t="s">
        <v>3246</v>
      </c>
      <c r="C4113" s="26" t="s">
        <v>3247</v>
      </c>
      <c r="D4113" s="26" t="s">
        <v>3246</v>
      </c>
      <c r="E4113" s="26" t="s">
        <v>3247</v>
      </c>
      <c r="F4113" s="26" t="s">
        <v>3248</v>
      </c>
      <c r="G4113" s="26" t="s">
        <v>3249</v>
      </c>
      <c r="H4113" s="26" t="s">
        <v>3248</v>
      </c>
      <c r="I4113" s="26" t="s">
        <v>3249</v>
      </c>
      <c r="J4113" s="26" t="s">
        <v>3250</v>
      </c>
      <c r="K4113" s="26" t="s">
        <v>3249</v>
      </c>
      <c r="N4113" s="26">
        <v>1887881</v>
      </c>
      <c r="O4113" s="26" t="s">
        <v>3251</v>
      </c>
      <c r="P4113" s="26" t="s">
        <v>12328</v>
      </c>
      <c r="Q4113" s="26" t="s">
        <v>524</v>
      </c>
      <c r="R4113" s="26" t="s">
        <v>3253</v>
      </c>
      <c r="S4113" s="26" t="s">
        <v>3254</v>
      </c>
      <c r="T4113" s="26" t="s">
        <v>12329</v>
      </c>
      <c r="U4113" s="26" t="s">
        <v>12330</v>
      </c>
      <c r="V4113" s="26">
        <v>3</v>
      </c>
      <c r="W4113" s="26">
        <v>130</v>
      </c>
      <c r="X4113" s="26" t="s">
        <v>9829</v>
      </c>
      <c r="Y4113" s="26" t="s">
        <v>9830</v>
      </c>
      <c r="Z4113" s="26" t="s">
        <v>9831</v>
      </c>
      <c r="AA4113" s="26">
        <v>1602</v>
      </c>
      <c r="AB4113" s="26" t="s">
        <v>33</v>
      </c>
      <c r="AC4113" s="26">
        <v>160207</v>
      </c>
      <c r="AD4113" s="26" t="s">
        <v>504</v>
      </c>
      <c r="AE4113" s="26" t="s">
        <v>3256</v>
      </c>
      <c r="AF4113" s="26" t="s">
        <v>9832</v>
      </c>
      <c r="AG4113" s="26">
        <v>1000000</v>
      </c>
      <c r="AH4113" s="26">
        <v>-6.2537282999999997</v>
      </c>
      <c r="AI4113" s="26">
        <v>107.1773067</v>
      </c>
    </row>
    <row r="4114" spans="1:35" x14ac:dyDescent="0.35">
      <c r="A4114" s="26" t="s">
        <v>3245</v>
      </c>
      <c r="B4114" s="26" t="s">
        <v>3246</v>
      </c>
      <c r="C4114" s="26" t="s">
        <v>3247</v>
      </c>
      <c r="D4114" s="26" t="s">
        <v>3246</v>
      </c>
      <c r="E4114" s="26" t="s">
        <v>3247</v>
      </c>
      <c r="F4114" s="26" t="s">
        <v>3248</v>
      </c>
      <c r="G4114" s="26" t="s">
        <v>3249</v>
      </c>
      <c r="H4114" s="26" t="s">
        <v>3248</v>
      </c>
      <c r="I4114" s="26" t="s">
        <v>3249</v>
      </c>
      <c r="J4114" s="26" t="s">
        <v>3250</v>
      </c>
      <c r="K4114" s="26" t="s">
        <v>3249</v>
      </c>
      <c r="N4114" s="26">
        <v>1887881</v>
      </c>
      <c r="O4114" s="26" t="s">
        <v>3251</v>
      </c>
      <c r="P4114" s="26" t="s">
        <v>12328</v>
      </c>
      <c r="Q4114" s="26" t="s">
        <v>524</v>
      </c>
      <c r="R4114" s="26" t="s">
        <v>3253</v>
      </c>
      <c r="S4114" s="26" t="s">
        <v>3254</v>
      </c>
      <c r="T4114" s="26" t="s">
        <v>12329</v>
      </c>
      <c r="U4114" s="26" t="s">
        <v>12330</v>
      </c>
      <c r="V4114" s="26">
        <v>7</v>
      </c>
      <c r="W4114" s="26">
        <v>120</v>
      </c>
      <c r="X4114" s="26" t="s">
        <v>9503</v>
      </c>
      <c r="Y4114" s="26" t="s">
        <v>9504</v>
      </c>
      <c r="Z4114" s="26" t="s">
        <v>9505</v>
      </c>
      <c r="AA4114" s="26">
        <v>1602</v>
      </c>
      <c r="AB4114" s="26" t="s">
        <v>33</v>
      </c>
      <c r="AC4114" s="26">
        <v>160207</v>
      </c>
      <c r="AD4114" s="26" t="s">
        <v>504</v>
      </c>
      <c r="AE4114" s="26" t="s">
        <v>3256</v>
      </c>
      <c r="AF4114" s="26" t="s">
        <v>9506</v>
      </c>
      <c r="AG4114" s="26">
        <v>1000000</v>
      </c>
      <c r="AH4114" s="26">
        <v>-6.2534549999999998</v>
      </c>
      <c r="AI4114" s="26">
        <v>107.174132</v>
      </c>
    </row>
    <row r="4115" spans="1:35" x14ac:dyDescent="0.35">
      <c r="A4115" s="26" t="s">
        <v>3245</v>
      </c>
      <c r="B4115" s="26" t="s">
        <v>3246</v>
      </c>
      <c r="C4115" s="26" t="s">
        <v>3247</v>
      </c>
      <c r="D4115" s="26" t="s">
        <v>3246</v>
      </c>
      <c r="E4115" s="26" t="s">
        <v>3247</v>
      </c>
      <c r="F4115" s="26" t="s">
        <v>3248</v>
      </c>
      <c r="G4115" s="26" t="s">
        <v>3249</v>
      </c>
      <c r="H4115" s="26" t="s">
        <v>3248</v>
      </c>
      <c r="I4115" s="26" t="s">
        <v>3249</v>
      </c>
      <c r="J4115" s="26" t="s">
        <v>3250</v>
      </c>
      <c r="K4115" s="26" t="s">
        <v>3249</v>
      </c>
      <c r="N4115" s="26">
        <v>1887881</v>
      </c>
      <c r="O4115" s="26" t="s">
        <v>3251</v>
      </c>
      <c r="P4115" s="26" t="s">
        <v>12328</v>
      </c>
      <c r="Q4115" s="26" t="s">
        <v>524</v>
      </c>
      <c r="R4115" s="26" t="s">
        <v>3253</v>
      </c>
      <c r="S4115" s="26" t="s">
        <v>3254</v>
      </c>
      <c r="T4115" s="26" t="s">
        <v>12329</v>
      </c>
      <c r="U4115" s="26" t="s">
        <v>12330</v>
      </c>
      <c r="V4115" s="26">
        <v>3</v>
      </c>
      <c r="W4115" s="26">
        <v>120</v>
      </c>
      <c r="X4115" s="26" t="s">
        <v>9503</v>
      </c>
      <c r="Y4115" s="26" t="s">
        <v>9504</v>
      </c>
      <c r="Z4115" s="26" t="s">
        <v>9505</v>
      </c>
      <c r="AA4115" s="26">
        <v>1602</v>
      </c>
      <c r="AB4115" s="26" t="s">
        <v>33</v>
      </c>
      <c r="AC4115" s="26">
        <v>160207</v>
      </c>
      <c r="AD4115" s="26" t="s">
        <v>504</v>
      </c>
      <c r="AE4115" s="26" t="s">
        <v>3256</v>
      </c>
      <c r="AF4115" s="26" t="s">
        <v>9506</v>
      </c>
      <c r="AG4115" s="26">
        <v>1000000</v>
      </c>
      <c r="AH4115" s="26">
        <v>-6.2534549999999998</v>
      </c>
      <c r="AI4115" s="26">
        <v>107.174132</v>
      </c>
    </row>
    <row r="4116" spans="1:35" x14ac:dyDescent="0.35">
      <c r="A4116" s="26" t="s">
        <v>3245</v>
      </c>
      <c r="B4116" s="26" t="s">
        <v>3246</v>
      </c>
      <c r="C4116" s="26" t="s">
        <v>3247</v>
      </c>
      <c r="D4116" s="26" t="s">
        <v>3246</v>
      </c>
      <c r="E4116" s="26" t="s">
        <v>3247</v>
      </c>
      <c r="F4116" s="26" t="s">
        <v>3248</v>
      </c>
      <c r="G4116" s="26" t="s">
        <v>3249</v>
      </c>
      <c r="H4116" s="26" t="s">
        <v>3248</v>
      </c>
      <c r="I4116" s="26" t="s">
        <v>3249</v>
      </c>
      <c r="J4116" s="26" t="s">
        <v>3250</v>
      </c>
      <c r="K4116" s="26" t="s">
        <v>3249</v>
      </c>
      <c r="N4116" s="26">
        <v>1887881</v>
      </c>
      <c r="O4116" s="26" t="s">
        <v>3251</v>
      </c>
      <c r="P4116" s="26" t="s">
        <v>12328</v>
      </c>
      <c r="Q4116" s="26" t="s">
        <v>524</v>
      </c>
      <c r="R4116" s="26" t="s">
        <v>3253</v>
      </c>
      <c r="S4116" s="26" t="s">
        <v>3254</v>
      </c>
      <c r="T4116" s="26" t="s">
        <v>12329</v>
      </c>
      <c r="U4116" s="26" t="s">
        <v>12330</v>
      </c>
      <c r="V4116" s="26">
        <v>7</v>
      </c>
      <c r="W4116" s="26">
        <v>130</v>
      </c>
      <c r="X4116" s="26" t="s">
        <v>9507</v>
      </c>
      <c r="Y4116" s="26" t="s">
        <v>9508</v>
      </c>
      <c r="Z4116" s="26" t="s">
        <v>9509</v>
      </c>
      <c r="AA4116" s="26">
        <v>1602</v>
      </c>
      <c r="AB4116" s="26" t="s">
        <v>33</v>
      </c>
      <c r="AC4116" s="26">
        <v>160207</v>
      </c>
      <c r="AD4116" s="26" t="s">
        <v>504</v>
      </c>
      <c r="AE4116" s="26" t="s">
        <v>3256</v>
      </c>
      <c r="AF4116" s="26" t="s">
        <v>9510</v>
      </c>
      <c r="AG4116" s="26">
        <v>1000000</v>
      </c>
      <c r="AH4116" s="26">
        <v>-6.2519850000000003</v>
      </c>
      <c r="AI4116" s="26">
        <v>107.1698483</v>
      </c>
    </row>
    <row r="4117" spans="1:35" x14ac:dyDescent="0.35">
      <c r="A4117" s="26" t="s">
        <v>3245</v>
      </c>
      <c r="B4117" s="26" t="s">
        <v>3246</v>
      </c>
      <c r="C4117" s="26" t="s">
        <v>3247</v>
      </c>
      <c r="D4117" s="26" t="s">
        <v>3246</v>
      </c>
      <c r="E4117" s="26" t="s">
        <v>3247</v>
      </c>
      <c r="F4117" s="26" t="s">
        <v>3248</v>
      </c>
      <c r="G4117" s="26" t="s">
        <v>3249</v>
      </c>
      <c r="H4117" s="26" t="s">
        <v>3248</v>
      </c>
      <c r="I4117" s="26" t="s">
        <v>3249</v>
      </c>
      <c r="J4117" s="26" t="s">
        <v>3250</v>
      </c>
      <c r="K4117" s="26" t="s">
        <v>3249</v>
      </c>
      <c r="N4117" s="26">
        <v>1887881</v>
      </c>
      <c r="O4117" s="26" t="s">
        <v>3251</v>
      </c>
      <c r="P4117" s="26" t="s">
        <v>12328</v>
      </c>
      <c r="Q4117" s="26" t="s">
        <v>524</v>
      </c>
      <c r="R4117" s="26" t="s">
        <v>3253</v>
      </c>
      <c r="S4117" s="26" t="s">
        <v>3254</v>
      </c>
      <c r="T4117" s="26" t="s">
        <v>12329</v>
      </c>
      <c r="U4117" s="26" t="s">
        <v>12330</v>
      </c>
      <c r="V4117" s="26">
        <v>7</v>
      </c>
      <c r="W4117" s="26">
        <v>20</v>
      </c>
      <c r="X4117" s="26" t="s">
        <v>8924</v>
      </c>
      <c r="Y4117" s="26" t="s">
        <v>8925</v>
      </c>
      <c r="Z4117" s="26" t="s">
        <v>8926</v>
      </c>
      <c r="AA4117" s="26">
        <v>1602</v>
      </c>
      <c r="AB4117" s="26" t="s">
        <v>33</v>
      </c>
      <c r="AC4117" s="26">
        <v>160207</v>
      </c>
      <c r="AD4117" s="26" t="s">
        <v>504</v>
      </c>
      <c r="AE4117" s="26" t="s">
        <v>3256</v>
      </c>
      <c r="AF4117" s="26" t="s">
        <v>8927</v>
      </c>
      <c r="AG4117" s="26">
        <v>1000000</v>
      </c>
      <c r="AH4117" s="26">
        <v>-6.2990810000000002</v>
      </c>
      <c r="AI4117" s="26">
        <v>107.163027</v>
      </c>
    </row>
    <row r="4118" spans="1:35" x14ac:dyDescent="0.35">
      <c r="A4118" s="26" t="s">
        <v>3245</v>
      </c>
      <c r="B4118" s="26" t="s">
        <v>3246</v>
      </c>
      <c r="C4118" s="26" t="s">
        <v>3247</v>
      </c>
      <c r="D4118" s="26" t="s">
        <v>3246</v>
      </c>
      <c r="E4118" s="26" t="s">
        <v>3247</v>
      </c>
      <c r="F4118" s="26" t="s">
        <v>3248</v>
      </c>
      <c r="G4118" s="26" t="s">
        <v>3249</v>
      </c>
      <c r="H4118" s="26" t="s">
        <v>3248</v>
      </c>
      <c r="I4118" s="26" t="s">
        <v>3249</v>
      </c>
      <c r="J4118" s="26" t="s">
        <v>3250</v>
      </c>
      <c r="K4118" s="26" t="s">
        <v>3249</v>
      </c>
      <c r="N4118" s="26">
        <v>1887881</v>
      </c>
      <c r="O4118" s="26" t="s">
        <v>3251</v>
      </c>
      <c r="P4118" s="26" t="s">
        <v>12328</v>
      </c>
      <c r="Q4118" s="26" t="s">
        <v>524</v>
      </c>
      <c r="R4118" s="26" t="s">
        <v>3253</v>
      </c>
      <c r="S4118" s="26" t="s">
        <v>3254</v>
      </c>
      <c r="T4118" s="26" t="s">
        <v>12329</v>
      </c>
      <c r="U4118" s="26" t="s">
        <v>12330</v>
      </c>
      <c r="V4118" s="26">
        <v>7</v>
      </c>
      <c r="W4118" s="26">
        <v>30</v>
      </c>
      <c r="X4118" s="26" t="s">
        <v>12491</v>
      </c>
      <c r="Y4118" s="26" t="s">
        <v>12492</v>
      </c>
      <c r="Z4118" s="26" t="s">
        <v>606</v>
      </c>
      <c r="AA4118" s="26">
        <v>1602</v>
      </c>
      <c r="AB4118" s="26" t="s">
        <v>33</v>
      </c>
      <c r="AC4118" s="26">
        <v>160207</v>
      </c>
      <c r="AD4118" s="26" t="s">
        <v>504</v>
      </c>
      <c r="AE4118" s="26" t="s">
        <v>3256</v>
      </c>
      <c r="AF4118" s="26" t="s">
        <v>12493</v>
      </c>
      <c r="AG4118" s="26">
        <v>1000000</v>
      </c>
      <c r="AH4118" s="26">
        <v>-6.2992299999999997</v>
      </c>
      <c r="AI4118" s="26">
        <v>107.16182499999999</v>
      </c>
    </row>
    <row r="4119" spans="1:35" x14ac:dyDescent="0.35">
      <c r="A4119" s="26" t="s">
        <v>3245</v>
      </c>
      <c r="B4119" s="26" t="s">
        <v>3246</v>
      </c>
      <c r="C4119" s="26" t="s">
        <v>3247</v>
      </c>
      <c r="D4119" s="26" t="s">
        <v>3246</v>
      </c>
      <c r="E4119" s="26" t="s">
        <v>3247</v>
      </c>
      <c r="F4119" s="26" t="s">
        <v>3248</v>
      </c>
      <c r="G4119" s="26" t="s">
        <v>3249</v>
      </c>
      <c r="H4119" s="26" t="s">
        <v>3248</v>
      </c>
      <c r="I4119" s="26" t="s">
        <v>3249</v>
      </c>
      <c r="J4119" s="26" t="s">
        <v>3250</v>
      </c>
      <c r="K4119" s="26" t="s">
        <v>3249</v>
      </c>
      <c r="N4119" s="26">
        <v>1887881</v>
      </c>
      <c r="O4119" s="26" t="s">
        <v>3251</v>
      </c>
      <c r="P4119" s="26" t="s">
        <v>12328</v>
      </c>
      <c r="Q4119" s="26" t="s">
        <v>524</v>
      </c>
      <c r="R4119" s="26" t="s">
        <v>3253</v>
      </c>
      <c r="S4119" s="26" t="s">
        <v>3254</v>
      </c>
      <c r="T4119" s="26" t="s">
        <v>12329</v>
      </c>
      <c r="U4119" s="26" t="s">
        <v>12330</v>
      </c>
      <c r="V4119" s="26">
        <v>7</v>
      </c>
      <c r="W4119" s="26">
        <v>40</v>
      </c>
      <c r="X4119" s="26" t="s">
        <v>12494</v>
      </c>
      <c r="Y4119" s="26" t="s">
        <v>12495</v>
      </c>
      <c r="Z4119" s="26" t="s">
        <v>5274</v>
      </c>
      <c r="AA4119" s="26">
        <v>1602</v>
      </c>
      <c r="AB4119" s="26" t="s">
        <v>33</v>
      </c>
      <c r="AC4119" s="26">
        <v>160207</v>
      </c>
      <c r="AD4119" s="26" t="s">
        <v>504</v>
      </c>
      <c r="AE4119" s="26" t="s">
        <v>3256</v>
      </c>
      <c r="AF4119" s="26" t="s">
        <v>12496</v>
      </c>
      <c r="AG4119" s="26">
        <v>1000000</v>
      </c>
      <c r="AH4119" s="26">
        <v>-6.2951252000000002</v>
      </c>
      <c r="AI4119" s="26">
        <v>107.1682076</v>
      </c>
    </row>
    <row r="4120" spans="1:35" x14ac:dyDescent="0.35">
      <c r="A4120" s="26" t="s">
        <v>3245</v>
      </c>
      <c r="B4120" s="26" t="s">
        <v>3246</v>
      </c>
      <c r="C4120" s="26" t="s">
        <v>3247</v>
      </c>
      <c r="D4120" s="26" t="s">
        <v>3246</v>
      </c>
      <c r="E4120" s="26" t="s">
        <v>3247</v>
      </c>
      <c r="F4120" s="26" t="s">
        <v>3248</v>
      </c>
      <c r="G4120" s="26" t="s">
        <v>3249</v>
      </c>
      <c r="H4120" s="26" t="s">
        <v>3248</v>
      </c>
      <c r="I4120" s="26" t="s">
        <v>3249</v>
      </c>
      <c r="J4120" s="26" t="s">
        <v>3250</v>
      </c>
      <c r="K4120" s="26" t="s">
        <v>3249</v>
      </c>
      <c r="N4120" s="26">
        <v>1887881</v>
      </c>
      <c r="O4120" s="26" t="s">
        <v>3251</v>
      </c>
      <c r="P4120" s="26" t="s">
        <v>12328</v>
      </c>
      <c r="Q4120" s="26" t="s">
        <v>524</v>
      </c>
      <c r="R4120" s="26" t="s">
        <v>3253</v>
      </c>
      <c r="S4120" s="26" t="s">
        <v>3254</v>
      </c>
      <c r="T4120" s="26" t="s">
        <v>12329</v>
      </c>
      <c r="U4120" s="26" t="s">
        <v>12330</v>
      </c>
      <c r="V4120" s="26">
        <v>7</v>
      </c>
      <c r="W4120" s="26">
        <v>50</v>
      </c>
      <c r="X4120" s="26" t="s">
        <v>11248</v>
      </c>
      <c r="Y4120" s="26" t="s">
        <v>11249</v>
      </c>
      <c r="Z4120" s="26" t="s">
        <v>1617</v>
      </c>
      <c r="AA4120" s="26">
        <v>1602</v>
      </c>
      <c r="AB4120" s="26" t="s">
        <v>33</v>
      </c>
      <c r="AC4120" s="26">
        <v>160207</v>
      </c>
      <c r="AD4120" s="26" t="s">
        <v>504</v>
      </c>
      <c r="AE4120" s="26" t="s">
        <v>3256</v>
      </c>
      <c r="AF4120" s="26" t="s">
        <v>11250</v>
      </c>
      <c r="AG4120" s="26">
        <v>1000000</v>
      </c>
      <c r="AH4120" s="26">
        <v>-6.2992381999999996</v>
      </c>
      <c r="AI4120" s="26">
        <v>107.161627</v>
      </c>
    </row>
    <row r="4121" spans="1:35" x14ac:dyDescent="0.35">
      <c r="A4121" s="26" t="s">
        <v>3245</v>
      </c>
      <c r="B4121" s="26" t="s">
        <v>3246</v>
      </c>
      <c r="C4121" s="26" t="s">
        <v>3247</v>
      </c>
      <c r="D4121" s="26" t="s">
        <v>3246</v>
      </c>
      <c r="E4121" s="26" t="s">
        <v>3247</v>
      </c>
      <c r="F4121" s="26" t="s">
        <v>3248</v>
      </c>
      <c r="G4121" s="26" t="s">
        <v>3249</v>
      </c>
      <c r="H4121" s="26" t="s">
        <v>3248</v>
      </c>
      <c r="I4121" s="26" t="s">
        <v>3249</v>
      </c>
      <c r="J4121" s="26" t="s">
        <v>3250</v>
      </c>
      <c r="K4121" s="26" t="s">
        <v>3249</v>
      </c>
      <c r="N4121" s="26">
        <v>1887881</v>
      </c>
      <c r="O4121" s="26" t="s">
        <v>3251</v>
      </c>
      <c r="P4121" s="26" t="s">
        <v>12328</v>
      </c>
      <c r="Q4121" s="26" t="s">
        <v>524</v>
      </c>
      <c r="R4121" s="26" t="s">
        <v>3253</v>
      </c>
      <c r="S4121" s="26" t="s">
        <v>3254</v>
      </c>
      <c r="T4121" s="26" t="s">
        <v>12329</v>
      </c>
      <c r="U4121" s="26" t="s">
        <v>12330</v>
      </c>
      <c r="V4121" s="26">
        <v>7</v>
      </c>
      <c r="W4121" s="26">
        <v>170</v>
      </c>
      <c r="X4121" s="26" t="s">
        <v>12497</v>
      </c>
      <c r="Y4121" s="26" t="s">
        <v>12498</v>
      </c>
      <c r="Z4121" s="26" t="s">
        <v>12499</v>
      </c>
      <c r="AA4121" s="26">
        <v>1602</v>
      </c>
      <c r="AB4121" s="26" t="s">
        <v>33</v>
      </c>
      <c r="AC4121" s="26">
        <v>160207</v>
      </c>
      <c r="AD4121" s="26" t="s">
        <v>504</v>
      </c>
      <c r="AE4121" s="26" t="s">
        <v>3256</v>
      </c>
      <c r="AF4121" s="26" t="s">
        <v>12500</v>
      </c>
      <c r="AG4121" s="26">
        <v>0</v>
      </c>
      <c r="AH4121" s="26">
        <v>-6.2991760000000001</v>
      </c>
      <c r="AI4121" s="26">
        <v>107.16246599999999</v>
      </c>
    </row>
    <row r="4122" spans="1:35" x14ac:dyDescent="0.35">
      <c r="A4122" s="26" t="s">
        <v>3245</v>
      </c>
      <c r="B4122" s="26" t="s">
        <v>3246</v>
      </c>
      <c r="C4122" s="26" t="s">
        <v>3247</v>
      </c>
      <c r="D4122" s="26" t="s">
        <v>3246</v>
      </c>
      <c r="E4122" s="26" t="s">
        <v>3247</v>
      </c>
      <c r="F4122" s="26" t="s">
        <v>3248</v>
      </c>
      <c r="G4122" s="26" t="s">
        <v>3249</v>
      </c>
      <c r="H4122" s="26" t="s">
        <v>3248</v>
      </c>
      <c r="I4122" s="26" t="s">
        <v>3249</v>
      </c>
      <c r="J4122" s="26" t="s">
        <v>3250</v>
      </c>
      <c r="K4122" s="26" t="s">
        <v>3249</v>
      </c>
      <c r="N4122" s="26">
        <v>1887881</v>
      </c>
      <c r="O4122" s="26" t="s">
        <v>3251</v>
      </c>
      <c r="P4122" s="26" t="s">
        <v>12328</v>
      </c>
      <c r="Q4122" s="26" t="s">
        <v>524</v>
      </c>
      <c r="R4122" s="26" t="s">
        <v>3253</v>
      </c>
      <c r="S4122" s="26" t="s">
        <v>3254</v>
      </c>
      <c r="T4122" s="26" t="s">
        <v>12329</v>
      </c>
      <c r="U4122" s="26" t="s">
        <v>12330</v>
      </c>
      <c r="V4122" s="26">
        <v>7</v>
      </c>
      <c r="W4122" s="26">
        <v>10</v>
      </c>
      <c r="X4122" s="26" t="s">
        <v>12501</v>
      </c>
      <c r="Y4122" s="26" t="s">
        <v>12502</v>
      </c>
      <c r="Z4122" s="26" t="s">
        <v>929</v>
      </c>
      <c r="AA4122" s="26">
        <v>1602</v>
      </c>
      <c r="AB4122" s="26" t="s">
        <v>33</v>
      </c>
      <c r="AC4122" s="26">
        <v>160207</v>
      </c>
      <c r="AD4122" s="26" t="s">
        <v>504</v>
      </c>
      <c r="AE4122" s="26" t="s">
        <v>3256</v>
      </c>
      <c r="AF4122" s="26" t="s">
        <v>12503</v>
      </c>
      <c r="AG4122" s="26">
        <v>1000000</v>
      </c>
      <c r="AH4122" s="26">
        <v>-6.2990769999999996</v>
      </c>
      <c r="AI4122" s="26">
        <v>107.163</v>
      </c>
    </row>
    <row r="4123" spans="1:35" x14ac:dyDescent="0.35">
      <c r="A4123" s="26" t="s">
        <v>3245</v>
      </c>
      <c r="B4123" s="26" t="s">
        <v>3246</v>
      </c>
      <c r="C4123" s="26" t="s">
        <v>3247</v>
      </c>
      <c r="D4123" s="26" t="s">
        <v>3246</v>
      </c>
      <c r="E4123" s="26" t="s">
        <v>3247</v>
      </c>
      <c r="F4123" s="26" t="s">
        <v>3248</v>
      </c>
      <c r="G4123" s="26" t="s">
        <v>3249</v>
      </c>
      <c r="H4123" s="26" t="s">
        <v>3248</v>
      </c>
      <c r="I4123" s="26" t="s">
        <v>3249</v>
      </c>
      <c r="J4123" s="26" t="s">
        <v>3250</v>
      </c>
      <c r="K4123" s="26" t="s">
        <v>3249</v>
      </c>
      <c r="N4123" s="26">
        <v>1887881</v>
      </c>
      <c r="O4123" s="26" t="s">
        <v>3251</v>
      </c>
      <c r="P4123" s="26" t="s">
        <v>12328</v>
      </c>
      <c r="Q4123" s="26" t="s">
        <v>524</v>
      </c>
      <c r="R4123" s="26" t="s">
        <v>3253</v>
      </c>
      <c r="S4123" s="26" t="s">
        <v>3254</v>
      </c>
      <c r="T4123" s="26" t="s">
        <v>12329</v>
      </c>
      <c r="U4123" s="26" t="s">
        <v>12330</v>
      </c>
      <c r="V4123" s="26">
        <v>7</v>
      </c>
      <c r="W4123" s="26">
        <v>20</v>
      </c>
      <c r="X4123" s="26" t="s">
        <v>12504</v>
      </c>
      <c r="Y4123" s="26" t="s">
        <v>12505</v>
      </c>
      <c r="Z4123" s="26" t="s">
        <v>1078</v>
      </c>
      <c r="AA4123" s="26">
        <v>1602</v>
      </c>
      <c r="AB4123" s="26" t="s">
        <v>33</v>
      </c>
      <c r="AC4123" s="26">
        <v>160207</v>
      </c>
      <c r="AD4123" s="26" t="s">
        <v>504</v>
      </c>
      <c r="AE4123" s="26" t="s">
        <v>3256</v>
      </c>
      <c r="AF4123" s="26" t="s">
        <v>12506</v>
      </c>
      <c r="AG4123" s="26">
        <v>1000000</v>
      </c>
      <c r="AH4123" s="26">
        <v>-6.2822940000000003</v>
      </c>
      <c r="AI4123" s="26">
        <v>107.163629</v>
      </c>
    </row>
    <row r="4124" spans="1:35" x14ac:dyDescent="0.35">
      <c r="A4124" s="26" t="s">
        <v>3245</v>
      </c>
      <c r="B4124" s="26" t="s">
        <v>3246</v>
      </c>
      <c r="C4124" s="26" t="s">
        <v>3247</v>
      </c>
      <c r="D4124" s="26" t="s">
        <v>3246</v>
      </c>
      <c r="E4124" s="26" t="s">
        <v>3247</v>
      </c>
      <c r="F4124" s="26" t="s">
        <v>3248</v>
      </c>
      <c r="G4124" s="26" t="s">
        <v>3249</v>
      </c>
      <c r="H4124" s="26" t="s">
        <v>3248</v>
      </c>
      <c r="I4124" s="26" t="s">
        <v>3249</v>
      </c>
      <c r="J4124" s="26" t="s">
        <v>3250</v>
      </c>
      <c r="K4124" s="26" t="s">
        <v>3249</v>
      </c>
      <c r="N4124" s="26">
        <v>1887881</v>
      </c>
      <c r="O4124" s="26" t="s">
        <v>3251</v>
      </c>
      <c r="P4124" s="26" t="s">
        <v>12328</v>
      </c>
      <c r="Q4124" s="26" t="s">
        <v>524</v>
      </c>
      <c r="R4124" s="26" t="s">
        <v>3253</v>
      </c>
      <c r="S4124" s="26" t="s">
        <v>3254</v>
      </c>
      <c r="T4124" s="26" t="s">
        <v>12329</v>
      </c>
      <c r="U4124" s="26" t="s">
        <v>12330</v>
      </c>
      <c r="V4124" s="26">
        <v>7</v>
      </c>
      <c r="W4124" s="26">
        <v>30</v>
      </c>
      <c r="X4124" s="26" t="s">
        <v>9833</v>
      </c>
      <c r="Y4124" s="26" t="s">
        <v>9834</v>
      </c>
      <c r="Z4124" s="26" t="s">
        <v>9835</v>
      </c>
      <c r="AA4124" s="26">
        <v>1602</v>
      </c>
      <c r="AB4124" s="26" t="s">
        <v>33</v>
      </c>
      <c r="AC4124" s="26">
        <v>160207</v>
      </c>
      <c r="AD4124" s="26" t="s">
        <v>504</v>
      </c>
      <c r="AE4124" s="26" t="s">
        <v>3256</v>
      </c>
      <c r="AF4124" s="26" t="s">
        <v>9836</v>
      </c>
      <c r="AG4124" s="26">
        <v>1000000</v>
      </c>
      <c r="AH4124" s="26">
        <v>-6.2960380000000002</v>
      </c>
      <c r="AI4124" s="26">
        <v>107.15087699999999</v>
      </c>
    </row>
    <row r="4125" spans="1:35" x14ac:dyDescent="0.35">
      <c r="A4125" s="26" t="s">
        <v>3245</v>
      </c>
      <c r="B4125" s="26" t="s">
        <v>3246</v>
      </c>
      <c r="C4125" s="26" t="s">
        <v>3247</v>
      </c>
      <c r="D4125" s="26" t="s">
        <v>3246</v>
      </c>
      <c r="E4125" s="26" t="s">
        <v>3247</v>
      </c>
      <c r="F4125" s="26" t="s">
        <v>3248</v>
      </c>
      <c r="G4125" s="26" t="s">
        <v>3249</v>
      </c>
      <c r="H4125" s="26" t="s">
        <v>3248</v>
      </c>
      <c r="I4125" s="26" t="s">
        <v>3249</v>
      </c>
      <c r="J4125" s="26" t="s">
        <v>3250</v>
      </c>
      <c r="K4125" s="26" t="s">
        <v>3249</v>
      </c>
      <c r="N4125" s="26">
        <v>1887881</v>
      </c>
      <c r="O4125" s="26" t="s">
        <v>3251</v>
      </c>
      <c r="P4125" s="26" t="s">
        <v>12328</v>
      </c>
      <c r="Q4125" s="26" t="s">
        <v>524</v>
      </c>
      <c r="R4125" s="26" t="s">
        <v>3253</v>
      </c>
      <c r="S4125" s="26" t="s">
        <v>3254</v>
      </c>
      <c r="T4125" s="26" t="s">
        <v>12329</v>
      </c>
      <c r="U4125" s="26" t="s">
        <v>12330</v>
      </c>
      <c r="V4125" s="26">
        <v>7</v>
      </c>
      <c r="W4125" s="26">
        <v>60</v>
      </c>
      <c r="X4125" s="26" t="s">
        <v>11251</v>
      </c>
      <c r="Y4125" s="26" t="s">
        <v>11252</v>
      </c>
      <c r="Z4125" s="26" t="s">
        <v>2458</v>
      </c>
      <c r="AA4125" s="26">
        <v>1602</v>
      </c>
      <c r="AB4125" s="26" t="s">
        <v>33</v>
      </c>
      <c r="AC4125" s="26">
        <v>160207</v>
      </c>
      <c r="AD4125" s="26" t="s">
        <v>504</v>
      </c>
      <c r="AE4125" s="26" t="s">
        <v>3256</v>
      </c>
      <c r="AF4125" s="26" t="s">
        <v>11253</v>
      </c>
      <c r="AG4125" s="26">
        <v>1000000</v>
      </c>
      <c r="AH4125" s="26">
        <v>-6.299175</v>
      </c>
      <c r="AI4125" s="26">
        <v>107.16275829999999</v>
      </c>
    </row>
    <row r="4126" spans="1:35" x14ac:dyDescent="0.35">
      <c r="A4126" s="26" t="s">
        <v>3245</v>
      </c>
      <c r="B4126" s="26" t="s">
        <v>3246</v>
      </c>
      <c r="C4126" s="26" t="s">
        <v>3247</v>
      </c>
      <c r="D4126" s="26" t="s">
        <v>3246</v>
      </c>
      <c r="E4126" s="26" t="s">
        <v>3247</v>
      </c>
      <c r="F4126" s="26" t="s">
        <v>3248</v>
      </c>
      <c r="G4126" s="26" t="s">
        <v>3249</v>
      </c>
      <c r="H4126" s="26" t="s">
        <v>3248</v>
      </c>
      <c r="I4126" s="26" t="s">
        <v>3249</v>
      </c>
      <c r="J4126" s="26" t="s">
        <v>3250</v>
      </c>
      <c r="K4126" s="26" t="s">
        <v>3249</v>
      </c>
      <c r="N4126" s="26">
        <v>1887881</v>
      </c>
      <c r="O4126" s="26" t="s">
        <v>3251</v>
      </c>
      <c r="P4126" s="26" t="s">
        <v>12328</v>
      </c>
      <c r="Q4126" s="26" t="s">
        <v>524</v>
      </c>
      <c r="R4126" s="26" t="s">
        <v>3253</v>
      </c>
      <c r="S4126" s="26" t="s">
        <v>3254</v>
      </c>
      <c r="T4126" s="26" t="s">
        <v>12329</v>
      </c>
      <c r="U4126" s="26" t="s">
        <v>12330</v>
      </c>
      <c r="V4126" s="26">
        <v>7</v>
      </c>
      <c r="W4126" s="26">
        <v>70</v>
      </c>
      <c r="X4126" s="26" t="s">
        <v>11254</v>
      </c>
      <c r="Y4126" s="26" t="s">
        <v>11255</v>
      </c>
      <c r="Z4126" s="26" t="s">
        <v>2460</v>
      </c>
      <c r="AA4126" s="26">
        <v>1602</v>
      </c>
      <c r="AB4126" s="26" t="s">
        <v>33</v>
      </c>
      <c r="AC4126" s="26">
        <v>160207</v>
      </c>
      <c r="AD4126" s="26" t="s">
        <v>504</v>
      </c>
      <c r="AE4126" s="26" t="s">
        <v>3256</v>
      </c>
      <c r="AF4126" s="26" t="s">
        <v>11256</v>
      </c>
      <c r="AG4126" s="26">
        <v>1000000</v>
      </c>
      <c r="AH4126" s="26">
        <v>-6.2991769</v>
      </c>
      <c r="AI4126" s="26">
        <v>107.1634636</v>
      </c>
    </row>
    <row r="4127" spans="1:35" x14ac:dyDescent="0.35">
      <c r="A4127" s="26" t="s">
        <v>3245</v>
      </c>
      <c r="B4127" s="26" t="s">
        <v>3246</v>
      </c>
      <c r="C4127" s="26" t="s">
        <v>3247</v>
      </c>
      <c r="D4127" s="26" t="s">
        <v>3246</v>
      </c>
      <c r="E4127" s="26" t="s">
        <v>3247</v>
      </c>
      <c r="F4127" s="26" t="s">
        <v>3248</v>
      </c>
      <c r="G4127" s="26" t="s">
        <v>3249</v>
      </c>
      <c r="H4127" s="26" t="s">
        <v>3248</v>
      </c>
      <c r="I4127" s="26" t="s">
        <v>3249</v>
      </c>
      <c r="J4127" s="26" t="s">
        <v>3250</v>
      </c>
      <c r="K4127" s="26" t="s">
        <v>3249</v>
      </c>
      <c r="N4127" s="26">
        <v>1887881</v>
      </c>
      <c r="O4127" s="26" t="s">
        <v>3251</v>
      </c>
      <c r="P4127" s="26" t="s">
        <v>12328</v>
      </c>
      <c r="Q4127" s="26" t="s">
        <v>524</v>
      </c>
      <c r="R4127" s="26" t="s">
        <v>3253</v>
      </c>
      <c r="S4127" s="26" t="s">
        <v>3254</v>
      </c>
      <c r="T4127" s="26" t="s">
        <v>12329</v>
      </c>
      <c r="U4127" s="26" t="s">
        <v>12330</v>
      </c>
      <c r="V4127" s="26">
        <v>7</v>
      </c>
      <c r="W4127" s="26">
        <v>80</v>
      </c>
      <c r="X4127" s="26" t="s">
        <v>12507</v>
      </c>
      <c r="Y4127" s="26" t="s">
        <v>12508</v>
      </c>
      <c r="Z4127" s="26" t="s">
        <v>608</v>
      </c>
      <c r="AA4127" s="26">
        <v>1602</v>
      </c>
      <c r="AB4127" s="26" t="s">
        <v>33</v>
      </c>
      <c r="AC4127" s="26">
        <v>160207</v>
      </c>
      <c r="AD4127" s="26" t="s">
        <v>504</v>
      </c>
      <c r="AE4127" s="26" t="s">
        <v>3256</v>
      </c>
      <c r="AF4127" s="26" t="s">
        <v>12509</v>
      </c>
      <c r="AG4127" s="26">
        <v>1000000</v>
      </c>
      <c r="AH4127" s="26">
        <v>-6.2784149999999999</v>
      </c>
      <c r="AI4127" s="26">
        <v>107.1797317</v>
      </c>
    </row>
    <row r="4128" spans="1:35" x14ac:dyDescent="0.35">
      <c r="A4128" s="26" t="s">
        <v>3245</v>
      </c>
      <c r="B4128" s="26" t="s">
        <v>3246</v>
      </c>
      <c r="C4128" s="26" t="s">
        <v>3247</v>
      </c>
      <c r="D4128" s="26" t="s">
        <v>3246</v>
      </c>
      <c r="E4128" s="26" t="s">
        <v>3247</v>
      </c>
      <c r="F4128" s="26" t="s">
        <v>3248</v>
      </c>
      <c r="G4128" s="26" t="s">
        <v>3249</v>
      </c>
      <c r="H4128" s="26" t="s">
        <v>3248</v>
      </c>
      <c r="I4128" s="26" t="s">
        <v>3249</v>
      </c>
      <c r="J4128" s="26" t="s">
        <v>3250</v>
      </c>
      <c r="K4128" s="26" t="s">
        <v>3249</v>
      </c>
      <c r="N4128" s="26">
        <v>1887881</v>
      </c>
      <c r="O4128" s="26" t="s">
        <v>3251</v>
      </c>
      <c r="P4128" s="26" t="s">
        <v>12328</v>
      </c>
      <c r="Q4128" s="26" t="s">
        <v>524</v>
      </c>
      <c r="R4128" s="26" t="s">
        <v>3253</v>
      </c>
      <c r="S4128" s="26" t="s">
        <v>3254</v>
      </c>
      <c r="T4128" s="26" t="s">
        <v>12329</v>
      </c>
      <c r="U4128" s="26" t="s">
        <v>12330</v>
      </c>
      <c r="V4128" s="26">
        <v>2</v>
      </c>
      <c r="W4128" s="26">
        <v>80</v>
      </c>
      <c r="X4128" s="26" t="s">
        <v>12507</v>
      </c>
      <c r="Y4128" s="26" t="s">
        <v>12508</v>
      </c>
      <c r="Z4128" s="26" t="s">
        <v>608</v>
      </c>
      <c r="AA4128" s="26">
        <v>1602</v>
      </c>
      <c r="AB4128" s="26" t="s">
        <v>33</v>
      </c>
      <c r="AC4128" s="26">
        <v>160207</v>
      </c>
      <c r="AD4128" s="26" t="s">
        <v>504</v>
      </c>
      <c r="AE4128" s="26" t="s">
        <v>3256</v>
      </c>
      <c r="AF4128" s="26" t="s">
        <v>12509</v>
      </c>
      <c r="AG4128" s="26">
        <v>1000000</v>
      </c>
      <c r="AH4128" s="26">
        <v>-6.2784149999999999</v>
      </c>
      <c r="AI4128" s="26">
        <v>107.1797317</v>
      </c>
    </row>
    <row r="4129" spans="1:35" x14ac:dyDescent="0.35">
      <c r="A4129" s="26" t="s">
        <v>3245</v>
      </c>
      <c r="B4129" s="26" t="s">
        <v>3246</v>
      </c>
      <c r="C4129" s="26" t="s">
        <v>3247</v>
      </c>
      <c r="D4129" s="26" t="s">
        <v>3246</v>
      </c>
      <c r="E4129" s="26" t="s">
        <v>3247</v>
      </c>
      <c r="F4129" s="26" t="s">
        <v>3248</v>
      </c>
      <c r="G4129" s="26" t="s">
        <v>3249</v>
      </c>
      <c r="H4129" s="26" t="s">
        <v>3248</v>
      </c>
      <c r="I4129" s="26" t="s">
        <v>3249</v>
      </c>
      <c r="J4129" s="26" t="s">
        <v>3250</v>
      </c>
      <c r="K4129" s="26" t="s">
        <v>3249</v>
      </c>
      <c r="N4129" s="26">
        <v>1887881</v>
      </c>
      <c r="O4129" s="26" t="s">
        <v>3251</v>
      </c>
      <c r="P4129" s="26" t="s">
        <v>12328</v>
      </c>
      <c r="Q4129" s="26" t="s">
        <v>524</v>
      </c>
      <c r="R4129" s="26" t="s">
        <v>3253</v>
      </c>
      <c r="S4129" s="26" t="s">
        <v>3254</v>
      </c>
      <c r="T4129" s="26" t="s">
        <v>12329</v>
      </c>
      <c r="U4129" s="26" t="s">
        <v>12330</v>
      </c>
      <c r="V4129" s="26">
        <v>7</v>
      </c>
      <c r="W4129" s="26">
        <v>30</v>
      </c>
      <c r="X4129" s="26" t="s">
        <v>12510</v>
      </c>
      <c r="Y4129" s="26" t="s">
        <v>12511</v>
      </c>
      <c r="Z4129" s="26" t="s">
        <v>12512</v>
      </c>
      <c r="AA4129" s="26">
        <v>1602</v>
      </c>
      <c r="AB4129" s="26" t="s">
        <v>33</v>
      </c>
      <c r="AC4129" s="26">
        <v>160207</v>
      </c>
      <c r="AD4129" s="26" t="s">
        <v>504</v>
      </c>
      <c r="AE4129" s="26" t="s">
        <v>3256</v>
      </c>
      <c r="AF4129" s="26" t="s">
        <v>12509</v>
      </c>
      <c r="AG4129" s="26">
        <v>1000000</v>
      </c>
      <c r="AH4129" s="26">
        <v>-6.2737780000000001</v>
      </c>
      <c r="AI4129" s="26">
        <v>107.184781</v>
      </c>
    </row>
    <row r="4130" spans="1:35" x14ac:dyDescent="0.35">
      <c r="A4130" s="26" t="s">
        <v>3245</v>
      </c>
      <c r="B4130" s="26" t="s">
        <v>3246</v>
      </c>
      <c r="C4130" s="26" t="s">
        <v>3247</v>
      </c>
      <c r="D4130" s="26" t="s">
        <v>3246</v>
      </c>
      <c r="E4130" s="26" t="s">
        <v>3247</v>
      </c>
      <c r="F4130" s="26" t="s">
        <v>3248</v>
      </c>
      <c r="G4130" s="26" t="s">
        <v>3249</v>
      </c>
      <c r="H4130" s="26" t="s">
        <v>3248</v>
      </c>
      <c r="I4130" s="26" t="s">
        <v>3249</v>
      </c>
      <c r="J4130" s="26" t="s">
        <v>3250</v>
      </c>
      <c r="K4130" s="26" t="s">
        <v>3249</v>
      </c>
      <c r="N4130" s="26">
        <v>1887881</v>
      </c>
      <c r="O4130" s="26" t="s">
        <v>3251</v>
      </c>
      <c r="P4130" s="26" t="s">
        <v>12328</v>
      </c>
      <c r="Q4130" s="26" t="s">
        <v>524</v>
      </c>
      <c r="R4130" s="26" t="s">
        <v>3253</v>
      </c>
      <c r="S4130" s="26" t="s">
        <v>3254</v>
      </c>
      <c r="T4130" s="26" t="s">
        <v>12329</v>
      </c>
      <c r="U4130" s="26" t="s">
        <v>12330</v>
      </c>
      <c r="V4130" s="26">
        <v>2</v>
      </c>
      <c r="W4130" s="26">
        <v>30</v>
      </c>
      <c r="X4130" s="26" t="s">
        <v>12510</v>
      </c>
      <c r="Y4130" s="26" t="s">
        <v>12511</v>
      </c>
      <c r="Z4130" s="26" t="s">
        <v>12512</v>
      </c>
      <c r="AA4130" s="26">
        <v>1602</v>
      </c>
      <c r="AB4130" s="26" t="s">
        <v>33</v>
      </c>
      <c r="AC4130" s="26">
        <v>160207</v>
      </c>
      <c r="AD4130" s="26" t="s">
        <v>504</v>
      </c>
      <c r="AE4130" s="26" t="s">
        <v>3256</v>
      </c>
      <c r="AF4130" s="26" t="s">
        <v>12509</v>
      </c>
      <c r="AG4130" s="26">
        <v>1000000</v>
      </c>
      <c r="AH4130" s="26">
        <v>-6.2737780000000001</v>
      </c>
      <c r="AI4130" s="26">
        <v>107.184781</v>
      </c>
    </row>
    <row r="4131" spans="1:35" x14ac:dyDescent="0.35">
      <c r="A4131" s="26" t="s">
        <v>3245</v>
      </c>
      <c r="B4131" s="26" t="s">
        <v>3246</v>
      </c>
      <c r="C4131" s="26" t="s">
        <v>3247</v>
      </c>
      <c r="D4131" s="26" t="s">
        <v>3246</v>
      </c>
      <c r="E4131" s="26" t="s">
        <v>3247</v>
      </c>
      <c r="F4131" s="26" t="s">
        <v>3248</v>
      </c>
      <c r="G4131" s="26" t="s">
        <v>3249</v>
      </c>
      <c r="H4131" s="26" t="s">
        <v>3248</v>
      </c>
      <c r="I4131" s="26" t="s">
        <v>3249</v>
      </c>
      <c r="J4131" s="26" t="s">
        <v>3250</v>
      </c>
      <c r="K4131" s="26" t="s">
        <v>3249</v>
      </c>
      <c r="N4131" s="26">
        <v>1887881</v>
      </c>
      <c r="O4131" s="26" t="s">
        <v>3251</v>
      </c>
      <c r="P4131" s="26" t="s">
        <v>12328</v>
      </c>
      <c r="Q4131" s="26" t="s">
        <v>524</v>
      </c>
      <c r="R4131" s="26" t="s">
        <v>3253</v>
      </c>
      <c r="S4131" s="26" t="s">
        <v>3254</v>
      </c>
      <c r="T4131" s="26" t="s">
        <v>12329</v>
      </c>
      <c r="U4131" s="26" t="s">
        <v>12330</v>
      </c>
      <c r="V4131" s="26">
        <v>7</v>
      </c>
      <c r="W4131" s="26">
        <v>140</v>
      </c>
      <c r="X4131" s="26" t="s">
        <v>9837</v>
      </c>
      <c r="Y4131" s="26" t="s">
        <v>9838</v>
      </c>
      <c r="Z4131" s="26" t="s">
        <v>9839</v>
      </c>
      <c r="AA4131" s="26">
        <v>1602</v>
      </c>
      <c r="AB4131" s="26" t="s">
        <v>33</v>
      </c>
      <c r="AC4131" s="26">
        <v>160207</v>
      </c>
      <c r="AD4131" s="26" t="s">
        <v>504</v>
      </c>
      <c r="AE4131" s="26" t="s">
        <v>3256</v>
      </c>
      <c r="AF4131" s="26" t="s">
        <v>9840</v>
      </c>
      <c r="AG4131" s="26">
        <v>1000000</v>
      </c>
      <c r="AH4131" s="26">
        <v>-6.2641381999999997</v>
      </c>
      <c r="AI4131" s="26">
        <v>107.18799420000001</v>
      </c>
    </row>
    <row r="4132" spans="1:35" x14ac:dyDescent="0.35">
      <c r="A4132" s="26" t="s">
        <v>3245</v>
      </c>
      <c r="B4132" s="26" t="s">
        <v>3246</v>
      </c>
      <c r="C4132" s="26" t="s">
        <v>3247</v>
      </c>
      <c r="D4132" s="26" t="s">
        <v>3246</v>
      </c>
      <c r="E4132" s="26" t="s">
        <v>3247</v>
      </c>
      <c r="F4132" s="26" t="s">
        <v>3248</v>
      </c>
      <c r="G4132" s="26" t="s">
        <v>3249</v>
      </c>
      <c r="H4132" s="26" t="s">
        <v>3248</v>
      </c>
      <c r="I4132" s="26" t="s">
        <v>3249</v>
      </c>
      <c r="J4132" s="26" t="s">
        <v>3250</v>
      </c>
      <c r="K4132" s="26" t="s">
        <v>3249</v>
      </c>
      <c r="N4132" s="26">
        <v>1887881</v>
      </c>
      <c r="O4132" s="26" t="s">
        <v>3251</v>
      </c>
      <c r="P4132" s="26" t="s">
        <v>12328</v>
      </c>
      <c r="Q4132" s="26" t="s">
        <v>524</v>
      </c>
      <c r="R4132" s="26" t="s">
        <v>3253</v>
      </c>
      <c r="S4132" s="26" t="s">
        <v>3254</v>
      </c>
      <c r="T4132" s="26" t="s">
        <v>12329</v>
      </c>
      <c r="U4132" s="26" t="s">
        <v>12330</v>
      </c>
      <c r="V4132" s="26">
        <v>7</v>
      </c>
      <c r="W4132" s="26">
        <v>230</v>
      </c>
      <c r="X4132" s="26" t="s">
        <v>9511</v>
      </c>
      <c r="Y4132" s="26" t="s">
        <v>9512</v>
      </c>
      <c r="Z4132" s="26" t="s">
        <v>9513</v>
      </c>
      <c r="AA4132" s="26">
        <v>1602</v>
      </c>
      <c r="AB4132" s="26" t="s">
        <v>33</v>
      </c>
      <c r="AC4132" s="26">
        <v>160207</v>
      </c>
      <c r="AD4132" s="26" t="s">
        <v>504</v>
      </c>
      <c r="AE4132" s="26" t="s">
        <v>3256</v>
      </c>
      <c r="AF4132" s="26" t="s">
        <v>9514</v>
      </c>
      <c r="AG4132" s="26">
        <v>0</v>
      </c>
      <c r="AH4132" s="26">
        <v>-6.2652386</v>
      </c>
      <c r="AI4132" s="26">
        <v>107.1873483</v>
      </c>
    </row>
    <row r="4133" spans="1:35" x14ac:dyDescent="0.35">
      <c r="A4133" s="26" t="s">
        <v>3245</v>
      </c>
      <c r="B4133" s="26" t="s">
        <v>3246</v>
      </c>
      <c r="C4133" s="26" t="s">
        <v>3247</v>
      </c>
      <c r="D4133" s="26" t="s">
        <v>3246</v>
      </c>
      <c r="E4133" s="26" t="s">
        <v>3247</v>
      </c>
      <c r="F4133" s="26" t="s">
        <v>3248</v>
      </c>
      <c r="G4133" s="26" t="s">
        <v>3249</v>
      </c>
      <c r="H4133" s="26" t="s">
        <v>3248</v>
      </c>
      <c r="I4133" s="26" t="s">
        <v>3249</v>
      </c>
      <c r="J4133" s="26" t="s">
        <v>3250</v>
      </c>
      <c r="K4133" s="26" t="s">
        <v>3249</v>
      </c>
      <c r="N4133" s="26">
        <v>1887881</v>
      </c>
      <c r="O4133" s="26" t="s">
        <v>3251</v>
      </c>
      <c r="P4133" s="26" t="s">
        <v>12328</v>
      </c>
      <c r="Q4133" s="26" t="s">
        <v>524</v>
      </c>
      <c r="R4133" s="26" t="s">
        <v>3253</v>
      </c>
      <c r="S4133" s="26" t="s">
        <v>3254</v>
      </c>
      <c r="T4133" s="26" t="s">
        <v>12329</v>
      </c>
      <c r="U4133" s="26" t="s">
        <v>12330</v>
      </c>
      <c r="V4133" s="26">
        <v>7</v>
      </c>
      <c r="W4133" s="26">
        <v>140</v>
      </c>
      <c r="X4133" s="26" t="s">
        <v>8928</v>
      </c>
      <c r="Y4133" s="26" t="s">
        <v>8929</v>
      </c>
      <c r="Z4133" s="26" t="s">
        <v>602</v>
      </c>
      <c r="AA4133" s="26">
        <v>1602</v>
      </c>
      <c r="AB4133" s="26" t="s">
        <v>33</v>
      </c>
      <c r="AC4133" s="26">
        <v>160207</v>
      </c>
      <c r="AD4133" s="26" t="s">
        <v>504</v>
      </c>
      <c r="AE4133" s="26" t="s">
        <v>3256</v>
      </c>
      <c r="AF4133" s="26" t="s">
        <v>8930</v>
      </c>
      <c r="AG4133" s="26">
        <v>1000000</v>
      </c>
      <c r="AH4133" s="26">
        <v>-6.2707717000000001</v>
      </c>
      <c r="AI4133" s="26">
        <v>107.182</v>
      </c>
    </row>
    <row r="4134" spans="1:35" x14ac:dyDescent="0.35">
      <c r="A4134" s="26" t="s">
        <v>3245</v>
      </c>
      <c r="B4134" s="26" t="s">
        <v>3246</v>
      </c>
      <c r="C4134" s="26" t="s">
        <v>3247</v>
      </c>
      <c r="D4134" s="26" t="s">
        <v>3246</v>
      </c>
      <c r="E4134" s="26" t="s">
        <v>3247</v>
      </c>
      <c r="F4134" s="26" t="s">
        <v>3248</v>
      </c>
      <c r="G4134" s="26" t="s">
        <v>3249</v>
      </c>
      <c r="H4134" s="26" t="s">
        <v>3248</v>
      </c>
      <c r="I4134" s="26" t="s">
        <v>3249</v>
      </c>
      <c r="J4134" s="26" t="s">
        <v>3250</v>
      </c>
      <c r="K4134" s="26" t="s">
        <v>3249</v>
      </c>
      <c r="N4134" s="26">
        <v>1887881</v>
      </c>
      <c r="O4134" s="26" t="s">
        <v>3251</v>
      </c>
      <c r="P4134" s="26" t="s">
        <v>12328</v>
      </c>
      <c r="Q4134" s="26" t="s">
        <v>524</v>
      </c>
      <c r="R4134" s="26" t="s">
        <v>3253</v>
      </c>
      <c r="S4134" s="26" t="s">
        <v>3254</v>
      </c>
      <c r="T4134" s="26" t="s">
        <v>12329</v>
      </c>
      <c r="U4134" s="26" t="s">
        <v>12330</v>
      </c>
      <c r="V4134" s="26">
        <v>7</v>
      </c>
      <c r="W4134" s="26">
        <v>150</v>
      </c>
      <c r="X4134" s="26" t="s">
        <v>9515</v>
      </c>
      <c r="Y4134" s="26" t="s">
        <v>9516</v>
      </c>
      <c r="Z4134" s="26" t="s">
        <v>9517</v>
      </c>
      <c r="AA4134" s="26">
        <v>1602</v>
      </c>
      <c r="AB4134" s="26" t="s">
        <v>33</v>
      </c>
      <c r="AC4134" s="26">
        <v>160207</v>
      </c>
      <c r="AD4134" s="26" t="s">
        <v>504</v>
      </c>
      <c r="AE4134" s="26" t="s">
        <v>3256</v>
      </c>
      <c r="AF4134" s="26" t="s">
        <v>9518</v>
      </c>
      <c r="AG4134" s="26">
        <v>1000000</v>
      </c>
      <c r="AH4134" s="26">
        <v>-6.2647133000000004</v>
      </c>
      <c r="AI4134" s="26">
        <v>107.1875467</v>
      </c>
    </row>
    <row r="4135" spans="1:35" x14ac:dyDescent="0.35">
      <c r="A4135" s="26" t="s">
        <v>3245</v>
      </c>
      <c r="B4135" s="26" t="s">
        <v>3246</v>
      </c>
      <c r="C4135" s="26" t="s">
        <v>3247</v>
      </c>
      <c r="D4135" s="26" t="s">
        <v>3246</v>
      </c>
      <c r="E4135" s="26" t="s">
        <v>3247</v>
      </c>
      <c r="F4135" s="26" t="s">
        <v>3248</v>
      </c>
      <c r="G4135" s="26" t="s">
        <v>3249</v>
      </c>
      <c r="H4135" s="26" t="s">
        <v>3248</v>
      </c>
      <c r="I4135" s="26" t="s">
        <v>3249</v>
      </c>
      <c r="J4135" s="26" t="s">
        <v>3250</v>
      </c>
      <c r="K4135" s="26" t="s">
        <v>3249</v>
      </c>
      <c r="N4135" s="26">
        <v>1887881</v>
      </c>
      <c r="O4135" s="26" t="s">
        <v>3251</v>
      </c>
      <c r="P4135" s="26" t="s">
        <v>12328</v>
      </c>
      <c r="Q4135" s="26" t="s">
        <v>524</v>
      </c>
      <c r="R4135" s="26" t="s">
        <v>3253</v>
      </c>
      <c r="S4135" s="26" t="s">
        <v>3254</v>
      </c>
      <c r="T4135" s="26" t="s">
        <v>12329</v>
      </c>
      <c r="U4135" s="26" t="s">
        <v>12330</v>
      </c>
      <c r="V4135" s="26">
        <v>7</v>
      </c>
      <c r="W4135" s="26">
        <v>160</v>
      </c>
      <c r="X4135" s="26" t="s">
        <v>9519</v>
      </c>
      <c r="Y4135" s="26" t="s">
        <v>9520</v>
      </c>
      <c r="Z4135" s="26" t="s">
        <v>9521</v>
      </c>
      <c r="AA4135" s="26">
        <v>1602</v>
      </c>
      <c r="AB4135" s="26" t="s">
        <v>33</v>
      </c>
      <c r="AC4135" s="26">
        <v>160207</v>
      </c>
      <c r="AD4135" s="26" t="s">
        <v>504</v>
      </c>
      <c r="AE4135" s="26" t="s">
        <v>3256</v>
      </c>
      <c r="AF4135" s="26" t="s">
        <v>9522</v>
      </c>
      <c r="AG4135" s="26">
        <v>1000000</v>
      </c>
      <c r="AH4135" s="26">
        <v>-6.2661433000000004</v>
      </c>
      <c r="AI4135" s="26">
        <v>107.1869533</v>
      </c>
    </row>
    <row r="4136" spans="1:35" x14ac:dyDescent="0.35">
      <c r="A4136" s="26" t="s">
        <v>3245</v>
      </c>
      <c r="B4136" s="26" t="s">
        <v>3246</v>
      </c>
      <c r="C4136" s="26" t="s">
        <v>3247</v>
      </c>
      <c r="D4136" s="26" t="s">
        <v>3246</v>
      </c>
      <c r="E4136" s="26" t="s">
        <v>3247</v>
      </c>
      <c r="F4136" s="26" t="s">
        <v>3248</v>
      </c>
      <c r="G4136" s="26" t="s">
        <v>3249</v>
      </c>
      <c r="H4136" s="26" t="s">
        <v>3248</v>
      </c>
      <c r="I4136" s="26" t="s">
        <v>3249</v>
      </c>
      <c r="J4136" s="26" t="s">
        <v>3250</v>
      </c>
      <c r="K4136" s="26" t="s">
        <v>3249</v>
      </c>
      <c r="N4136" s="26">
        <v>1887881</v>
      </c>
      <c r="O4136" s="26" t="s">
        <v>3251</v>
      </c>
      <c r="P4136" s="26" t="s">
        <v>12328</v>
      </c>
      <c r="Q4136" s="26" t="s">
        <v>524</v>
      </c>
      <c r="R4136" s="26" t="s">
        <v>3253</v>
      </c>
      <c r="S4136" s="26" t="s">
        <v>3254</v>
      </c>
      <c r="T4136" s="26" t="s">
        <v>12329</v>
      </c>
      <c r="U4136" s="26" t="s">
        <v>12330</v>
      </c>
      <c r="V4136" s="26">
        <v>7</v>
      </c>
      <c r="W4136" s="26">
        <v>180</v>
      </c>
      <c r="X4136" s="26" t="s">
        <v>12513</v>
      </c>
      <c r="Y4136" s="26" t="s">
        <v>12514</v>
      </c>
      <c r="Z4136" s="26" t="s">
        <v>12515</v>
      </c>
      <c r="AA4136" s="26">
        <v>1602</v>
      </c>
      <c r="AB4136" s="26" t="s">
        <v>33</v>
      </c>
      <c r="AC4136" s="26">
        <v>160207</v>
      </c>
      <c r="AD4136" s="26" t="s">
        <v>504</v>
      </c>
      <c r="AE4136" s="26" t="s">
        <v>3256</v>
      </c>
      <c r="AF4136" s="26" t="s">
        <v>12516</v>
      </c>
      <c r="AG4136" s="26">
        <v>0</v>
      </c>
      <c r="AH4136" s="26">
        <v>-6.2948507999999999</v>
      </c>
      <c r="AI4136" s="26">
        <v>107.1272811</v>
      </c>
    </row>
    <row r="4137" spans="1:35" x14ac:dyDescent="0.35">
      <c r="A4137" s="26" t="s">
        <v>3245</v>
      </c>
      <c r="B4137" s="26" t="s">
        <v>3246</v>
      </c>
      <c r="C4137" s="26" t="s">
        <v>3247</v>
      </c>
      <c r="D4137" s="26" t="s">
        <v>3246</v>
      </c>
      <c r="E4137" s="26" t="s">
        <v>3247</v>
      </c>
      <c r="F4137" s="26" t="s">
        <v>3248</v>
      </c>
      <c r="G4137" s="26" t="s">
        <v>3249</v>
      </c>
      <c r="H4137" s="26" t="s">
        <v>3248</v>
      </c>
      <c r="I4137" s="26" t="s">
        <v>3249</v>
      </c>
      <c r="J4137" s="26" t="s">
        <v>3250</v>
      </c>
      <c r="K4137" s="26" t="s">
        <v>3249</v>
      </c>
      <c r="N4137" s="26">
        <v>1887881</v>
      </c>
      <c r="O4137" s="26" t="s">
        <v>3251</v>
      </c>
      <c r="P4137" s="26" t="s">
        <v>12328</v>
      </c>
      <c r="Q4137" s="26" t="s">
        <v>524</v>
      </c>
      <c r="R4137" s="26" t="s">
        <v>3253</v>
      </c>
      <c r="S4137" s="26" t="s">
        <v>3254</v>
      </c>
      <c r="T4137" s="26" t="s">
        <v>12329</v>
      </c>
      <c r="U4137" s="26" t="s">
        <v>12330</v>
      </c>
      <c r="V4137" s="26">
        <v>7</v>
      </c>
      <c r="W4137" s="26">
        <v>40</v>
      </c>
      <c r="X4137" s="26" t="s">
        <v>9841</v>
      </c>
      <c r="Y4137" s="26" t="s">
        <v>9842</v>
      </c>
      <c r="Z4137" s="26" t="s">
        <v>9843</v>
      </c>
      <c r="AA4137" s="26">
        <v>1602</v>
      </c>
      <c r="AB4137" s="26" t="s">
        <v>33</v>
      </c>
      <c r="AC4137" s="26">
        <v>160207</v>
      </c>
      <c r="AD4137" s="26" t="s">
        <v>504</v>
      </c>
      <c r="AE4137" s="26" t="s">
        <v>3256</v>
      </c>
      <c r="AF4137" s="26" t="s">
        <v>9844</v>
      </c>
      <c r="AG4137" s="26">
        <v>1000000</v>
      </c>
      <c r="AH4137" s="26">
        <v>-6.2974807999999998</v>
      </c>
      <c r="AI4137" s="26">
        <v>107.1262868</v>
      </c>
    </row>
    <row r="4138" spans="1:35" x14ac:dyDescent="0.35">
      <c r="A4138" s="26" t="s">
        <v>3245</v>
      </c>
      <c r="B4138" s="26" t="s">
        <v>3246</v>
      </c>
      <c r="C4138" s="26" t="s">
        <v>3247</v>
      </c>
      <c r="D4138" s="26" t="s">
        <v>3246</v>
      </c>
      <c r="E4138" s="26" t="s">
        <v>3247</v>
      </c>
      <c r="F4138" s="26" t="s">
        <v>3248</v>
      </c>
      <c r="G4138" s="26" t="s">
        <v>3249</v>
      </c>
      <c r="H4138" s="26" t="s">
        <v>3248</v>
      </c>
      <c r="I4138" s="26" t="s">
        <v>3249</v>
      </c>
      <c r="J4138" s="26" t="s">
        <v>3250</v>
      </c>
      <c r="K4138" s="26" t="s">
        <v>3249</v>
      </c>
      <c r="N4138" s="26">
        <v>1887881</v>
      </c>
      <c r="O4138" s="26" t="s">
        <v>3251</v>
      </c>
      <c r="P4138" s="26" t="s">
        <v>12328</v>
      </c>
      <c r="Q4138" s="26" t="s">
        <v>524</v>
      </c>
      <c r="R4138" s="26" t="s">
        <v>3253</v>
      </c>
      <c r="S4138" s="26" t="s">
        <v>3254</v>
      </c>
      <c r="T4138" s="26" t="s">
        <v>12329</v>
      </c>
      <c r="U4138" s="26" t="s">
        <v>12330</v>
      </c>
      <c r="V4138" s="26">
        <v>7</v>
      </c>
      <c r="W4138" s="26">
        <v>40</v>
      </c>
      <c r="X4138" s="26" t="s">
        <v>12517</v>
      </c>
      <c r="Y4138" s="26" t="s">
        <v>12518</v>
      </c>
      <c r="Z4138" s="26" t="s">
        <v>12519</v>
      </c>
      <c r="AA4138" s="26">
        <v>1602</v>
      </c>
      <c r="AB4138" s="26" t="s">
        <v>33</v>
      </c>
      <c r="AC4138" s="26">
        <v>160207</v>
      </c>
      <c r="AD4138" s="26" t="s">
        <v>504</v>
      </c>
      <c r="AE4138" s="26" t="s">
        <v>3256</v>
      </c>
      <c r="AF4138" s="26" t="s">
        <v>12520</v>
      </c>
      <c r="AG4138" s="26">
        <v>1000000</v>
      </c>
      <c r="AH4138" s="26">
        <v>-6.3119449999999997</v>
      </c>
      <c r="AI4138" s="26">
        <v>107.18421499999999</v>
      </c>
    </row>
    <row r="4139" spans="1:35" x14ac:dyDescent="0.35">
      <c r="A4139" s="26" t="s">
        <v>3245</v>
      </c>
      <c r="B4139" s="26" t="s">
        <v>3246</v>
      </c>
      <c r="C4139" s="26" t="s">
        <v>3247</v>
      </c>
      <c r="D4139" s="26" t="s">
        <v>3246</v>
      </c>
      <c r="E4139" s="26" t="s">
        <v>3247</v>
      </c>
      <c r="F4139" s="26" t="s">
        <v>3248</v>
      </c>
      <c r="G4139" s="26" t="s">
        <v>3249</v>
      </c>
      <c r="H4139" s="26" t="s">
        <v>3248</v>
      </c>
      <c r="I4139" s="26" t="s">
        <v>3249</v>
      </c>
      <c r="J4139" s="26" t="s">
        <v>3250</v>
      </c>
      <c r="K4139" s="26" t="s">
        <v>3249</v>
      </c>
      <c r="N4139" s="26">
        <v>1887881</v>
      </c>
      <c r="O4139" s="26" t="s">
        <v>3251</v>
      </c>
      <c r="P4139" s="26" t="s">
        <v>12328</v>
      </c>
      <c r="Q4139" s="26" t="s">
        <v>524</v>
      </c>
      <c r="R4139" s="26" t="s">
        <v>3253</v>
      </c>
      <c r="S4139" s="26" t="s">
        <v>3254</v>
      </c>
      <c r="T4139" s="26" t="s">
        <v>12329</v>
      </c>
      <c r="U4139" s="26" t="s">
        <v>12330</v>
      </c>
      <c r="V4139" s="26">
        <v>7</v>
      </c>
      <c r="W4139" s="26">
        <v>50</v>
      </c>
      <c r="X4139" s="26" t="s">
        <v>12521</v>
      </c>
      <c r="Y4139" s="26" t="s">
        <v>12522</v>
      </c>
      <c r="Z4139" s="26" t="s">
        <v>12523</v>
      </c>
      <c r="AA4139" s="26">
        <v>1602</v>
      </c>
      <c r="AB4139" s="26" t="s">
        <v>33</v>
      </c>
      <c r="AC4139" s="26">
        <v>160207</v>
      </c>
      <c r="AD4139" s="26" t="s">
        <v>504</v>
      </c>
      <c r="AE4139" s="26" t="s">
        <v>3256</v>
      </c>
      <c r="AF4139" s="26" t="s">
        <v>12524</v>
      </c>
      <c r="AG4139" s="26">
        <v>1000000</v>
      </c>
      <c r="AH4139" s="26">
        <v>-6.3142760000000004</v>
      </c>
      <c r="AI4139" s="26">
        <v>107.184534</v>
      </c>
    </row>
    <row r="4140" spans="1:35" x14ac:dyDescent="0.35">
      <c r="A4140" s="26" t="s">
        <v>3245</v>
      </c>
      <c r="B4140" s="26" t="s">
        <v>3246</v>
      </c>
      <c r="C4140" s="26" t="s">
        <v>3247</v>
      </c>
      <c r="D4140" s="26" t="s">
        <v>3246</v>
      </c>
      <c r="E4140" s="26" t="s">
        <v>3247</v>
      </c>
      <c r="F4140" s="26" t="s">
        <v>3248</v>
      </c>
      <c r="G4140" s="26" t="s">
        <v>3249</v>
      </c>
      <c r="H4140" s="26" t="s">
        <v>3248</v>
      </c>
      <c r="I4140" s="26" t="s">
        <v>3249</v>
      </c>
      <c r="J4140" s="26" t="s">
        <v>3250</v>
      </c>
      <c r="K4140" s="26" t="s">
        <v>3249</v>
      </c>
      <c r="N4140" s="26">
        <v>1887881</v>
      </c>
      <c r="O4140" s="26" t="s">
        <v>3251</v>
      </c>
      <c r="P4140" s="26" t="s">
        <v>12328</v>
      </c>
      <c r="Q4140" s="26" t="s">
        <v>524</v>
      </c>
      <c r="R4140" s="26" t="s">
        <v>3253</v>
      </c>
      <c r="S4140" s="26" t="s">
        <v>3254</v>
      </c>
      <c r="T4140" s="26" t="s">
        <v>12329</v>
      </c>
      <c r="U4140" s="26" t="s">
        <v>12330</v>
      </c>
      <c r="V4140" s="26">
        <v>2</v>
      </c>
      <c r="W4140" s="26">
        <v>50</v>
      </c>
      <c r="X4140" s="26" t="s">
        <v>12521</v>
      </c>
      <c r="Y4140" s="26" t="s">
        <v>12522</v>
      </c>
      <c r="Z4140" s="26" t="s">
        <v>12523</v>
      </c>
      <c r="AA4140" s="26">
        <v>1602</v>
      </c>
      <c r="AB4140" s="26" t="s">
        <v>33</v>
      </c>
      <c r="AC4140" s="26">
        <v>160207</v>
      </c>
      <c r="AD4140" s="26" t="s">
        <v>504</v>
      </c>
      <c r="AE4140" s="26" t="s">
        <v>3256</v>
      </c>
      <c r="AF4140" s="26" t="s">
        <v>12524</v>
      </c>
      <c r="AG4140" s="26">
        <v>1000000</v>
      </c>
      <c r="AH4140" s="26">
        <v>-6.3142760000000004</v>
      </c>
      <c r="AI4140" s="26">
        <v>107.184534</v>
      </c>
    </row>
    <row r="4141" spans="1:35" x14ac:dyDescent="0.35">
      <c r="A4141" s="26" t="s">
        <v>3245</v>
      </c>
      <c r="B4141" s="26" t="s">
        <v>3246</v>
      </c>
      <c r="C4141" s="26" t="s">
        <v>3247</v>
      </c>
      <c r="D4141" s="26" t="s">
        <v>3246</v>
      </c>
      <c r="E4141" s="26" t="s">
        <v>3247</v>
      </c>
      <c r="F4141" s="26" t="s">
        <v>3248</v>
      </c>
      <c r="G4141" s="26" t="s">
        <v>3249</v>
      </c>
      <c r="H4141" s="26" t="s">
        <v>3248</v>
      </c>
      <c r="I4141" s="26" t="s">
        <v>3249</v>
      </c>
      <c r="J4141" s="26" t="s">
        <v>3250</v>
      </c>
      <c r="K4141" s="26" t="s">
        <v>3249</v>
      </c>
      <c r="N4141" s="26">
        <v>1887881</v>
      </c>
      <c r="O4141" s="26" t="s">
        <v>3251</v>
      </c>
      <c r="P4141" s="26" t="s">
        <v>12328</v>
      </c>
      <c r="Q4141" s="26" t="s">
        <v>524</v>
      </c>
      <c r="R4141" s="26" t="s">
        <v>3253</v>
      </c>
      <c r="S4141" s="26" t="s">
        <v>3254</v>
      </c>
      <c r="T4141" s="26" t="s">
        <v>12329</v>
      </c>
      <c r="U4141" s="26" t="s">
        <v>12330</v>
      </c>
      <c r="V4141" s="26">
        <v>7</v>
      </c>
      <c r="W4141" s="26">
        <v>80</v>
      </c>
      <c r="X4141" s="26" t="s">
        <v>11257</v>
      </c>
      <c r="Y4141" s="26" t="s">
        <v>11258</v>
      </c>
      <c r="Z4141" s="26" t="s">
        <v>1455</v>
      </c>
      <c r="AA4141" s="26">
        <v>1602</v>
      </c>
      <c r="AB4141" s="26" t="s">
        <v>33</v>
      </c>
      <c r="AC4141" s="26">
        <v>160207</v>
      </c>
      <c r="AD4141" s="26" t="s">
        <v>504</v>
      </c>
      <c r="AE4141" s="26" t="s">
        <v>3256</v>
      </c>
      <c r="AF4141" s="26" t="s">
        <v>11259</v>
      </c>
      <c r="AG4141" s="26">
        <v>1000000</v>
      </c>
      <c r="AH4141" s="26">
        <v>-6.3234294000000002</v>
      </c>
      <c r="AI4141" s="26">
        <v>107.190139</v>
      </c>
    </row>
    <row r="4142" spans="1:35" x14ac:dyDescent="0.35">
      <c r="A4142" s="26" t="s">
        <v>3245</v>
      </c>
      <c r="B4142" s="26" t="s">
        <v>3246</v>
      </c>
      <c r="C4142" s="26" t="s">
        <v>3247</v>
      </c>
      <c r="D4142" s="26" t="s">
        <v>3246</v>
      </c>
      <c r="E4142" s="26" t="s">
        <v>3247</v>
      </c>
      <c r="F4142" s="26" t="s">
        <v>3248</v>
      </c>
      <c r="G4142" s="26" t="s">
        <v>3249</v>
      </c>
      <c r="H4142" s="26" t="s">
        <v>3248</v>
      </c>
      <c r="I4142" s="26" t="s">
        <v>3249</v>
      </c>
      <c r="J4142" s="26" t="s">
        <v>3250</v>
      </c>
      <c r="K4142" s="26" t="s">
        <v>3249</v>
      </c>
      <c r="N4142" s="26">
        <v>1887881</v>
      </c>
      <c r="O4142" s="26" t="s">
        <v>3251</v>
      </c>
      <c r="P4142" s="26" t="s">
        <v>12328</v>
      </c>
      <c r="Q4142" s="26" t="s">
        <v>524</v>
      </c>
      <c r="R4142" s="26" t="s">
        <v>3253</v>
      </c>
      <c r="S4142" s="26" t="s">
        <v>3254</v>
      </c>
      <c r="T4142" s="26" t="s">
        <v>12329</v>
      </c>
      <c r="U4142" s="26" t="s">
        <v>12330</v>
      </c>
      <c r="V4142" s="26">
        <v>7</v>
      </c>
      <c r="W4142" s="26">
        <v>60</v>
      </c>
      <c r="X4142" s="26" t="s">
        <v>12525</v>
      </c>
      <c r="Y4142" s="26" t="s">
        <v>12526</v>
      </c>
      <c r="Z4142" s="26" t="s">
        <v>12527</v>
      </c>
      <c r="AA4142" s="26">
        <v>1602</v>
      </c>
      <c r="AB4142" s="26" t="s">
        <v>33</v>
      </c>
      <c r="AC4142" s="26">
        <v>160207</v>
      </c>
      <c r="AD4142" s="26" t="s">
        <v>504</v>
      </c>
      <c r="AE4142" s="26" t="s">
        <v>3256</v>
      </c>
      <c r="AF4142" s="26" t="s">
        <v>12528</v>
      </c>
      <c r="AG4142" s="26">
        <v>1000000</v>
      </c>
      <c r="AH4142" s="26">
        <v>-6.2886183000000004</v>
      </c>
      <c r="AI4142" s="26">
        <v>107.1795833</v>
      </c>
    </row>
    <row r="4143" spans="1:35" x14ac:dyDescent="0.35">
      <c r="A4143" s="26" t="s">
        <v>3245</v>
      </c>
      <c r="B4143" s="26" t="s">
        <v>3246</v>
      </c>
      <c r="C4143" s="26" t="s">
        <v>3247</v>
      </c>
      <c r="D4143" s="26" t="s">
        <v>3246</v>
      </c>
      <c r="E4143" s="26" t="s">
        <v>3247</v>
      </c>
      <c r="F4143" s="26" t="s">
        <v>3248</v>
      </c>
      <c r="G4143" s="26" t="s">
        <v>3249</v>
      </c>
      <c r="H4143" s="26" t="s">
        <v>3248</v>
      </c>
      <c r="I4143" s="26" t="s">
        <v>3249</v>
      </c>
      <c r="J4143" s="26" t="s">
        <v>3250</v>
      </c>
      <c r="K4143" s="26" t="s">
        <v>3249</v>
      </c>
      <c r="N4143" s="26">
        <v>1887881</v>
      </c>
      <c r="O4143" s="26" t="s">
        <v>3251</v>
      </c>
      <c r="P4143" s="26" t="s">
        <v>12328</v>
      </c>
      <c r="Q4143" s="26" t="s">
        <v>524</v>
      </c>
      <c r="R4143" s="26" t="s">
        <v>3253</v>
      </c>
      <c r="S4143" s="26" t="s">
        <v>3254</v>
      </c>
      <c r="T4143" s="26" t="s">
        <v>12329</v>
      </c>
      <c r="U4143" s="26" t="s">
        <v>12330</v>
      </c>
      <c r="V4143" s="26">
        <v>2</v>
      </c>
      <c r="W4143" s="26">
        <v>60</v>
      </c>
      <c r="X4143" s="26" t="s">
        <v>12525</v>
      </c>
      <c r="Y4143" s="26" t="s">
        <v>12526</v>
      </c>
      <c r="Z4143" s="26" t="s">
        <v>12527</v>
      </c>
      <c r="AA4143" s="26">
        <v>1602</v>
      </c>
      <c r="AB4143" s="26" t="s">
        <v>33</v>
      </c>
      <c r="AC4143" s="26">
        <v>160207</v>
      </c>
      <c r="AD4143" s="26" t="s">
        <v>504</v>
      </c>
      <c r="AE4143" s="26" t="s">
        <v>3256</v>
      </c>
      <c r="AF4143" s="26" t="s">
        <v>12528</v>
      </c>
      <c r="AG4143" s="26">
        <v>1000000</v>
      </c>
      <c r="AH4143" s="26">
        <v>-6.2886183000000004</v>
      </c>
      <c r="AI4143" s="26">
        <v>107.1795833</v>
      </c>
    </row>
    <row r="4144" spans="1:35" x14ac:dyDescent="0.35">
      <c r="A4144" s="26" t="s">
        <v>3245</v>
      </c>
      <c r="B4144" s="26" t="s">
        <v>3246</v>
      </c>
      <c r="C4144" s="26" t="s">
        <v>3247</v>
      </c>
      <c r="D4144" s="26" t="s">
        <v>3246</v>
      </c>
      <c r="E4144" s="26" t="s">
        <v>3247</v>
      </c>
      <c r="F4144" s="26" t="s">
        <v>3248</v>
      </c>
      <c r="G4144" s="26" t="s">
        <v>3249</v>
      </c>
      <c r="H4144" s="26" t="s">
        <v>3248</v>
      </c>
      <c r="I4144" s="26" t="s">
        <v>3249</v>
      </c>
      <c r="J4144" s="26" t="s">
        <v>3250</v>
      </c>
      <c r="K4144" s="26" t="s">
        <v>3249</v>
      </c>
      <c r="N4144" s="26">
        <v>1887881</v>
      </c>
      <c r="O4144" s="26" t="s">
        <v>3251</v>
      </c>
      <c r="P4144" s="26" t="s">
        <v>12328</v>
      </c>
      <c r="Q4144" s="26" t="s">
        <v>524</v>
      </c>
      <c r="R4144" s="26" t="s">
        <v>3253</v>
      </c>
      <c r="S4144" s="26" t="s">
        <v>3254</v>
      </c>
      <c r="T4144" s="26" t="s">
        <v>12329</v>
      </c>
      <c r="U4144" s="26" t="s">
        <v>12330</v>
      </c>
      <c r="V4144" s="26">
        <v>7</v>
      </c>
      <c r="W4144" s="26">
        <v>70</v>
      </c>
      <c r="X4144" s="26" t="s">
        <v>12529</v>
      </c>
      <c r="Y4144" s="26" t="s">
        <v>12530</v>
      </c>
      <c r="Z4144" s="26" t="s">
        <v>12531</v>
      </c>
      <c r="AA4144" s="26">
        <v>1602</v>
      </c>
      <c r="AB4144" s="26" t="s">
        <v>33</v>
      </c>
      <c r="AC4144" s="26">
        <v>160207</v>
      </c>
      <c r="AD4144" s="26" t="s">
        <v>504</v>
      </c>
      <c r="AE4144" s="26" t="s">
        <v>3256</v>
      </c>
      <c r="AF4144" s="26" t="s">
        <v>12532</v>
      </c>
      <c r="AG4144" s="26">
        <v>1000000</v>
      </c>
      <c r="AH4144" s="26">
        <v>-6.2821385999999997</v>
      </c>
      <c r="AI4144" s="26">
        <v>107.1635349</v>
      </c>
    </row>
    <row r="4145" spans="1:35" x14ac:dyDescent="0.35">
      <c r="A4145" s="26" t="s">
        <v>3245</v>
      </c>
      <c r="B4145" s="26" t="s">
        <v>3246</v>
      </c>
      <c r="C4145" s="26" t="s">
        <v>3247</v>
      </c>
      <c r="D4145" s="26" t="s">
        <v>3246</v>
      </c>
      <c r="E4145" s="26" t="s">
        <v>3247</v>
      </c>
      <c r="F4145" s="26" t="s">
        <v>3248</v>
      </c>
      <c r="G4145" s="26" t="s">
        <v>3249</v>
      </c>
      <c r="H4145" s="26" t="s">
        <v>3248</v>
      </c>
      <c r="I4145" s="26" t="s">
        <v>3249</v>
      </c>
      <c r="J4145" s="26" t="s">
        <v>3250</v>
      </c>
      <c r="K4145" s="26" t="s">
        <v>3249</v>
      </c>
      <c r="N4145" s="26">
        <v>1887881</v>
      </c>
      <c r="O4145" s="26" t="s">
        <v>3251</v>
      </c>
      <c r="P4145" s="26" t="s">
        <v>12328</v>
      </c>
      <c r="Q4145" s="26" t="s">
        <v>524</v>
      </c>
      <c r="R4145" s="26" t="s">
        <v>3253</v>
      </c>
      <c r="S4145" s="26" t="s">
        <v>3254</v>
      </c>
      <c r="T4145" s="26" t="s">
        <v>12329</v>
      </c>
      <c r="U4145" s="26" t="s">
        <v>12330</v>
      </c>
      <c r="V4145" s="26">
        <v>7</v>
      </c>
      <c r="W4145" s="26">
        <v>190</v>
      </c>
      <c r="X4145" s="26" t="s">
        <v>12533</v>
      </c>
      <c r="Y4145" s="26" t="s">
        <v>12534</v>
      </c>
      <c r="Z4145" s="26" t="s">
        <v>7739</v>
      </c>
      <c r="AA4145" s="26">
        <v>1602</v>
      </c>
      <c r="AB4145" s="26" t="s">
        <v>33</v>
      </c>
      <c r="AC4145" s="26">
        <v>160207</v>
      </c>
      <c r="AD4145" s="26" t="s">
        <v>504</v>
      </c>
      <c r="AE4145" s="26" t="s">
        <v>3256</v>
      </c>
      <c r="AF4145" s="26" t="s">
        <v>12535</v>
      </c>
      <c r="AG4145" s="26">
        <v>0</v>
      </c>
      <c r="AH4145" s="26">
        <v>-6.3143649999999996</v>
      </c>
      <c r="AI4145" s="26">
        <v>107.16517330000001</v>
      </c>
    </row>
    <row r="4146" spans="1:35" x14ac:dyDescent="0.35">
      <c r="A4146" s="26" t="s">
        <v>3245</v>
      </c>
      <c r="B4146" s="26" t="s">
        <v>3246</v>
      </c>
      <c r="C4146" s="26" t="s">
        <v>3247</v>
      </c>
      <c r="D4146" s="26" t="s">
        <v>3246</v>
      </c>
      <c r="E4146" s="26" t="s">
        <v>3247</v>
      </c>
      <c r="F4146" s="26" t="s">
        <v>3248</v>
      </c>
      <c r="G4146" s="26" t="s">
        <v>3249</v>
      </c>
      <c r="H4146" s="26" t="s">
        <v>3248</v>
      </c>
      <c r="I4146" s="26" t="s">
        <v>3249</v>
      </c>
      <c r="J4146" s="26" t="s">
        <v>3250</v>
      </c>
      <c r="K4146" s="26" t="s">
        <v>3249</v>
      </c>
      <c r="N4146" s="26">
        <v>1887881</v>
      </c>
      <c r="O4146" s="26" t="s">
        <v>3251</v>
      </c>
      <c r="P4146" s="26" t="s">
        <v>12328</v>
      </c>
      <c r="Q4146" s="26" t="s">
        <v>524</v>
      </c>
      <c r="R4146" s="26" t="s">
        <v>3253</v>
      </c>
      <c r="S4146" s="26" t="s">
        <v>3254</v>
      </c>
      <c r="T4146" s="26" t="s">
        <v>12329</v>
      </c>
      <c r="U4146" s="26" t="s">
        <v>12330</v>
      </c>
      <c r="V4146" s="26">
        <v>7</v>
      </c>
      <c r="W4146" s="26">
        <v>90</v>
      </c>
      <c r="X4146" s="26" t="s">
        <v>12536</v>
      </c>
      <c r="Y4146" s="26" t="s">
        <v>12537</v>
      </c>
      <c r="Z4146" s="26" t="s">
        <v>12538</v>
      </c>
      <c r="AA4146" s="26">
        <v>1602</v>
      </c>
      <c r="AB4146" s="26" t="s">
        <v>33</v>
      </c>
      <c r="AC4146" s="26">
        <v>160207</v>
      </c>
      <c r="AD4146" s="26" t="s">
        <v>504</v>
      </c>
      <c r="AE4146" s="26" t="s">
        <v>3256</v>
      </c>
      <c r="AF4146" s="26" t="s">
        <v>12539</v>
      </c>
      <c r="AG4146" s="26">
        <v>1000000</v>
      </c>
      <c r="AH4146" s="26">
        <v>-6.3098567000000001</v>
      </c>
      <c r="AI4146" s="26">
        <v>107.17043169999999</v>
      </c>
    </row>
    <row r="4147" spans="1:35" x14ac:dyDescent="0.35">
      <c r="A4147" s="26" t="s">
        <v>3245</v>
      </c>
      <c r="B4147" s="26" t="s">
        <v>3246</v>
      </c>
      <c r="C4147" s="26" t="s">
        <v>3247</v>
      </c>
      <c r="D4147" s="26" t="s">
        <v>3246</v>
      </c>
      <c r="E4147" s="26" t="s">
        <v>3247</v>
      </c>
      <c r="F4147" s="26" t="s">
        <v>3248</v>
      </c>
      <c r="G4147" s="26" t="s">
        <v>3249</v>
      </c>
      <c r="H4147" s="26" t="s">
        <v>3248</v>
      </c>
      <c r="I4147" s="26" t="s">
        <v>3249</v>
      </c>
      <c r="J4147" s="26" t="s">
        <v>3250</v>
      </c>
      <c r="K4147" s="26" t="s">
        <v>3249</v>
      </c>
      <c r="N4147" s="26">
        <v>1887881</v>
      </c>
      <c r="O4147" s="26" t="s">
        <v>3251</v>
      </c>
      <c r="P4147" s="26" t="s">
        <v>12328</v>
      </c>
      <c r="Q4147" s="26" t="s">
        <v>524</v>
      </c>
      <c r="R4147" s="26" t="s">
        <v>3253</v>
      </c>
      <c r="S4147" s="26" t="s">
        <v>3254</v>
      </c>
      <c r="T4147" s="26" t="s">
        <v>12329</v>
      </c>
      <c r="U4147" s="26" t="s">
        <v>12330</v>
      </c>
      <c r="V4147" s="26">
        <v>7</v>
      </c>
      <c r="W4147" s="26">
        <v>100</v>
      </c>
      <c r="X4147" s="26" t="s">
        <v>12540</v>
      </c>
      <c r="Y4147" s="26" t="s">
        <v>12541</v>
      </c>
      <c r="Z4147" s="26" t="s">
        <v>2462</v>
      </c>
      <c r="AA4147" s="26">
        <v>1602</v>
      </c>
      <c r="AB4147" s="26" t="s">
        <v>33</v>
      </c>
      <c r="AC4147" s="26">
        <v>160207</v>
      </c>
      <c r="AD4147" s="26" t="s">
        <v>504</v>
      </c>
      <c r="AE4147" s="26" t="s">
        <v>3256</v>
      </c>
      <c r="AF4147" s="26" t="s">
        <v>12542</v>
      </c>
      <c r="AG4147" s="26">
        <v>1000000</v>
      </c>
      <c r="AH4147" s="26">
        <v>-6.3062483</v>
      </c>
      <c r="AI4147" s="26">
        <v>107.1696847</v>
      </c>
    </row>
    <row r="4148" spans="1:35" x14ac:dyDescent="0.35">
      <c r="A4148" s="26" t="s">
        <v>3245</v>
      </c>
      <c r="B4148" s="26" t="s">
        <v>3246</v>
      </c>
      <c r="C4148" s="26" t="s">
        <v>3247</v>
      </c>
      <c r="D4148" s="26" t="s">
        <v>3246</v>
      </c>
      <c r="E4148" s="26" t="s">
        <v>3247</v>
      </c>
      <c r="F4148" s="26" t="s">
        <v>3248</v>
      </c>
      <c r="G4148" s="26" t="s">
        <v>3249</v>
      </c>
      <c r="H4148" s="26" t="s">
        <v>3248</v>
      </c>
      <c r="I4148" s="26" t="s">
        <v>3249</v>
      </c>
      <c r="J4148" s="26" t="s">
        <v>3250</v>
      </c>
      <c r="K4148" s="26" t="s">
        <v>3249</v>
      </c>
      <c r="N4148" s="26">
        <v>1887881</v>
      </c>
      <c r="O4148" s="26" t="s">
        <v>3251</v>
      </c>
      <c r="P4148" s="26" t="s">
        <v>12328</v>
      </c>
      <c r="Q4148" s="26" t="s">
        <v>524</v>
      </c>
      <c r="R4148" s="26" t="s">
        <v>3253</v>
      </c>
      <c r="S4148" s="26" t="s">
        <v>3254</v>
      </c>
      <c r="T4148" s="26" t="s">
        <v>12329</v>
      </c>
      <c r="U4148" s="26" t="s">
        <v>12330</v>
      </c>
      <c r="V4148" s="26">
        <v>7</v>
      </c>
      <c r="W4148" s="26">
        <v>110</v>
      </c>
      <c r="X4148" s="26" t="s">
        <v>12543</v>
      </c>
      <c r="Y4148" s="26" t="s">
        <v>12544</v>
      </c>
      <c r="Z4148" s="26" t="s">
        <v>12545</v>
      </c>
      <c r="AA4148" s="26">
        <v>1602</v>
      </c>
      <c r="AB4148" s="26" t="s">
        <v>33</v>
      </c>
      <c r="AC4148" s="26">
        <v>160207</v>
      </c>
      <c r="AD4148" s="26" t="s">
        <v>504</v>
      </c>
      <c r="AE4148" s="26" t="s">
        <v>3256</v>
      </c>
      <c r="AF4148" s="26" t="s">
        <v>12546</v>
      </c>
      <c r="AG4148" s="26">
        <v>1000000</v>
      </c>
      <c r="AH4148" s="26">
        <v>-6.3066883000000002</v>
      </c>
      <c r="AI4148" s="26">
        <v>107.1697583</v>
      </c>
    </row>
    <row r="4149" spans="1:35" x14ac:dyDescent="0.35">
      <c r="A4149" s="26" t="s">
        <v>3245</v>
      </c>
      <c r="B4149" s="26" t="s">
        <v>3246</v>
      </c>
      <c r="C4149" s="26" t="s">
        <v>3247</v>
      </c>
      <c r="D4149" s="26" t="s">
        <v>3246</v>
      </c>
      <c r="E4149" s="26" t="s">
        <v>3247</v>
      </c>
      <c r="F4149" s="26" t="s">
        <v>3248</v>
      </c>
      <c r="G4149" s="26" t="s">
        <v>3249</v>
      </c>
      <c r="H4149" s="26" t="s">
        <v>3248</v>
      </c>
      <c r="I4149" s="26" t="s">
        <v>3249</v>
      </c>
      <c r="J4149" s="26" t="s">
        <v>3250</v>
      </c>
      <c r="K4149" s="26" t="s">
        <v>3249</v>
      </c>
      <c r="N4149" s="26">
        <v>1887881</v>
      </c>
      <c r="O4149" s="26" t="s">
        <v>3251</v>
      </c>
      <c r="P4149" s="26" t="s">
        <v>12328</v>
      </c>
      <c r="Q4149" s="26" t="s">
        <v>524</v>
      </c>
      <c r="R4149" s="26" t="s">
        <v>3253</v>
      </c>
      <c r="S4149" s="26" t="s">
        <v>3254</v>
      </c>
      <c r="T4149" s="26" t="s">
        <v>12329</v>
      </c>
      <c r="U4149" s="26" t="s">
        <v>12330</v>
      </c>
      <c r="V4149" s="26">
        <v>1</v>
      </c>
      <c r="W4149" s="26">
        <v>130</v>
      </c>
      <c r="X4149" s="26" t="s">
        <v>9523</v>
      </c>
      <c r="Y4149" s="26" t="s">
        <v>9524</v>
      </c>
      <c r="Z4149" s="26" t="s">
        <v>9525</v>
      </c>
      <c r="AA4149" s="26">
        <v>1603</v>
      </c>
      <c r="AB4149" s="26" t="s">
        <v>715</v>
      </c>
      <c r="AC4149" s="26">
        <v>160305</v>
      </c>
      <c r="AD4149" s="26" t="s">
        <v>712</v>
      </c>
      <c r="AE4149" s="26" t="s">
        <v>3256</v>
      </c>
      <c r="AF4149" s="26" t="s">
        <v>9526</v>
      </c>
      <c r="AG4149" s="26">
        <v>1000000</v>
      </c>
      <c r="AH4149" s="26">
        <v>-6.3391042000000004</v>
      </c>
      <c r="AI4149" s="26">
        <v>107.09661939999999</v>
      </c>
    </row>
    <row r="4150" spans="1:35" x14ac:dyDescent="0.35">
      <c r="A4150" s="26" t="s">
        <v>3245</v>
      </c>
      <c r="B4150" s="26" t="s">
        <v>3246</v>
      </c>
      <c r="C4150" s="26" t="s">
        <v>3247</v>
      </c>
      <c r="D4150" s="26" t="s">
        <v>3246</v>
      </c>
      <c r="E4150" s="26" t="s">
        <v>3247</v>
      </c>
      <c r="F4150" s="26" t="s">
        <v>3248</v>
      </c>
      <c r="G4150" s="26" t="s">
        <v>3249</v>
      </c>
      <c r="H4150" s="26" t="s">
        <v>3248</v>
      </c>
      <c r="I4150" s="26" t="s">
        <v>3249</v>
      </c>
      <c r="J4150" s="26" t="s">
        <v>3250</v>
      </c>
      <c r="K4150" s="26" t="s">
        <v>3249</v>
      </c>
      <c r="N4150" s="26">
        <v>1887881</v>
      </c>
      <c r="O4150" s="26" t="s">
        <v>3251</v>
      </c>
      <c r="P4150" s="26" t="s">
        <v>12328</v>
      </c>
      <c r="Q4150" s="26" t="s">
        <v>524</v>
      </c>
      <c r="R4150" s="26" t="s">
        <v>3253</v>
      </c>
      <c r="S4150" s="26" t="s">
        <v>3254</v>
      </c>
      <c r="T4150" s="26" t="s">
        <v>12329</v>
      </c>
      <c r="U4150" s="26" t="s">
        <v>12330</v>
      </c>
      <c r="V4150" s="26">
        <v>7</v>
      </c>
      <c r="W4150" s="26">
        <v>20</v>
      </c>
      <c r="X4150" s="26" t="s">
        <v>12547</v>
      </c>
      <c r="Y4150" s="26" t="s">
        <v>12548</v>
      </c>
      <c r="Z4150" s="26" t="s">
        <v>1900</v>
      </c>
      <c r="AA4150" s="26">
        <v>1602</v>
      </c>
      <c r="AB4150" s="26" t="s">
        <v>33</v>
      </c>
      <c r="AC4150" s="26">
        <v>160207</v>
      </c>
      <c r="AD4150" s="26" t="s">
        <v>504</v>
      </c>
      <c r="AE4150" s="26" t="s">
        <v>3256</v>
      </c>
      <c r="AF4150" s="26" t="s">
        <v>12549</v>
      </c>
      <c r="AG4150" s="26">
        <v>1000000</v>
      </c>
      <c r="AH4150" s="26">
        <v>-6.3529399</v>
      </c>
      <c r="AI4150" s="26">
        <v>107.1096893</v>
      </c>
    </row>
    <row r="4151" spans="1:35" x14ac:dyDescent="0.35">
      <c r="A4151" s="26" t="s">
        <v>3245</v>
      </c>
      <c r="B4151" s="26" t="s">
        <v>3246</v>
      </c>
      <c r="C4151" s="26" t="s">
        <v>3247</v>
      </c>
      <c r="D4151" s="26" t="s">
        <v>3246</v>
      </c>
      <c r="E4151" s="26" t="s">
        <v>3247</v>
      </c>
      <c r="F4151" s="26" t="s">
        <v>3248</v>
      </c>
      <c r="G4151" s="26" t="s">
        <v>3249</v>
      </c>
      <c r="H4151" s="26" t="s">
        <v>3248</v>
      </c>
      <c r="I4151" s="26" t="s">
        <v>3249</v>
      </c>
      <c r="J4151" s="26" t="s">
        <v>3250</v>
      </c>
      <c r="K4151" s="26" t="s">
        <v>3249</v>
      </c>
      <c r="N4151" s="26">
        <v>1887881</v>
      </c>
      <c r="O4151" s="26" t="s">
        <v>3251</v>
      </c>
      <c r="P4151" s="26" t="s">
        <v>12328</v>
      </c>
      <c r="Q4151" s="26" t="s">
        <v>524</v>
      </c>
      <c r="R4151" s="26" t="s">
        <v>3253</v>
      </c>
      <c r="S4151" s="26" t="s">
        <v>3254</v>
      </c>
      <c r="T4151" s="26" t="s">
        <v>12329</v>
      </c>
      <c r="U4151" s="26" t="s">
        <v>12330</v>
      </c>
      <c r="V4151" s="26">
        <v>3</v>
      </c>
      <c r="W4151" s="26">
        <v>20</v>
      </c>
      <c r="X4151" s="26" t="s">
        <v>12547</v>
      </c>
      <c r="Y4151" s="26" t="s">
        <v>12548</v>
      </c>
      <c r="Z4151" s="26" t="s">
        <v>1900</v>
      </c>
      <c r="AA4151" s="26">
        <v>1602</v>
      </c>
      <c r="AB4151" s="26" t="s">
        <v>33</v>
      </c>
      <c r="AC4151" s="26">
        <v>160207</v>
      </c>
      <c r="AD4151" s="26" t="s">
        <v>504</v>
      </c>
      <c r="AE4151" s="26" t="s">
        <v>3256</v>
      </c>
      <c r="AF4151" s="26" t="s">
        <v>12549</v>
      </c>
      <c r="AG4151" s="26">
        <v>1000000</v>
      </c>
      <c r="AH4151" s="26">
        <v>-6.3529399</v>
      </c>
      <c r="AI4151" s="26">
        <v>107.1096893</v>
      </c>
    </row>
    <row r="4152" spans="1:35" x14ac:dyDescent="0.35">
      <c r="A4152" s="26" t="s">
        <v>3245</v>
      </c>
      <c r="B4152" s="26" t="s">
        <v>3246</v>
      </c>
      <c r="C4152" s="26" t="s">
        <v>3247</v>
      </c>
      <c r="D4152" s="26" t="s">
        <v>3246</v>
      </c>
      <c r="E4152" s="26" t="s">
        <v>3247</v>
      </c>
      <c r="F4152" s="26" t="s">
        <v>3248</v>
      </c>
      <c r="G4152" s="26" t="s">
        <v>3249</v>
      </c>
      <c r="H4152" s="26" t="s">
        <v>3248</v>
      </c>
      <c r="I4152" s="26" t="s">
        <v>3249</v>
      </c>
      <c r="J4152" s="26" t="s">
        <v>3250</v>
      </c>
      <c r="K4152" s="26" t="s">
        <v>3249</v>
      </c>
      <c r="N4152" s="26">
        <v>1887881</v>
      </c>
      <c r="O4152" s="26" t="s">
        <v>3251</v>
      </c>
      <c r="P4152" s="26" t="s">
        <v>12328</v>
      </c>
      <c r="Q4152" s="26" t="s">
        <v>524</v>
      </c>
      <c r="R4152" s="26" t="s">
        <v>3253</v>
      </c>
      <c r="S4152" s="26" t="s">
        <v>3254</v>
      </c>
      <c r="T4152" s="26" t="s">
        <v>12329</v>
      </c>
      <c r="U4152" s="26" t="s">
        <v>12330</v>
      </c>
      <c r="V4152" s="26">
        <v>7</v>
      </c>
      <c r="W4152" s="26">
        <v>200</v>
      </c>
      <c r="X4152" s="26" t="s">
        <v>12550</v>
      </c>
      <c r="Y4152" s="26" t="s">
        <v>12551</v>
      </c>
      <c r="Z4152" s="26" t="s">
        <v>12552</v>
      </c>
      <c r="AA4152" s="26">
        <v>1602</v>
      </c>
      <c r="AB4152" s="26" t="s">
        <v>33</v>
      </c>
      <c r="AC4152" s="26">
        <v>160207</v>
      </c>
      <c r="AD4152" s="26" t="s">
        <v>504</v>
      </c>
      <c r="AE4152" s="26" t="s">
        <v>3256</v>
      </c>
      <c r="AF4152" s="26" t="s">
        <v>12553</v>
      </c>
      <c r="AG4152" s="26">
        <v>0</v>
      </c>
      <c r="AH4152" s="26">
        <v>-6.3509859999999998</v>
      </c>
      <c r="AI4152" s="26">
        <v>107.099819</v>
      </c>
    </row>
    <row r="4153" spans="1:35" x14ac:dyDescent="0.35">
      <c r="A4153" s="26" t="s">
        <v>3245</v>
      </c>
      <c r="B4153" s="26" t="s">
        <v>3246</v>
      </c>
      <c r="C4153" s="26" t="s">
        <v>3247</v>
      </c>
      <c r="D4153" s="26" t="s">
        <v>3246</v>
      </c>
      <c r="E4153" s="26" t="s">
        <v>3247</v>
      </c>
      <c r="F4153" s="26" t="s">
        <v>3248</v>
      </c>
      <c r="G4153" s="26" t="s">
        <v>3249</v>
      </c>
      <c r="H4153" s="26" t="s">
        <v>3248</v>
      </c>
      <c r="I4153" s="26" t="s">
        <v>3249</v>
      </c>
      <c r="J4153" s="26" t="s">
        <v>3250</v>
      </c>
      <c r="K4153" s="26" t="s">
        <v>3249</v>
      </c>
      <c r="N4153" s="26">
        <v>1887881</v>
      </c>
      <c r="O4153" s="26" t="s">
        <v>3251</v>
      </c>
      <c r="P4153" s="26" t="s">
        <v>12328</v>
      </c>
      <c r="Q4153" s="26" t="s">
        <v>524</v>
      </c>
      <c r="R4153" s="26" t="s">
        <v>3253</v>
      </c>
      <c r="S4153" s="26" t="s">
        <v>3254</v>
      </c>
      <c r="T4153" s="26" t="s">
        <v>12329</v>
      </c>
      <c r="U4153" s="26" t="s">
        <v>12330</v>
      </c>
      <c r="V4153" s="26">
        <v>7</v>
      </c>
      <c r="W4153" s="26">
        <v>30</v>
      </c>
      <c r="X4153" s="26" t="s">
        <v>12554</v>
      </c>
      <c r="Y4153" s="26" t="s">
        <v>12555</v>
      </c>
      <c r="Z4153" s="26" t="s">
        <v>2464</v>
      </c>
      <c r="AA4153" s="26">
        <v>1602</v>
      </c>
      <c r="AB4153" s="26" t="s">
        <v>33</v>
      </c>
      <c r="AC4153" s="26">
        <v>160207</v>
      </c>
      <c r="AD4153" s="26" t="s">
        <v>504</v>
      </c>
      <c r="AE4153" s="26" t="s">
        <v>3256</v>
      </c>
      <c r="AF4153" s="26" t="s">
        <v>12556</v>
      </c>
      <c r="AG4153" s="26">
        <v>1000000</v>
      </c>
      <c r="AH4153" s="26">
        <v>-6.3525567000000001</v>
      </c>
      <c r="AI4153" s="26">
        <v>107.099735</v>
      </c>
    </row>
    <row r="4154" spans="1:35" x14ac:dyDescent="0.35">
      <c r="A4154" s="26" t="s">
        <v>3245</v>
      </c>
      <c r="B4154" s="26" t="s">
        <v>3246</v>
      </c>
      <c r="C4154" s="26" t="s">
        <v>3247</v>
      </c>
      <c r="D4154" s="26" t="s">
        <v>3246</v>
      </c>
      <c r="E4154" s="26" t="s">
        <v>3247</v>
      </c>
      <c r="F4154" s="26" t="s">
        <v>3248</v>
      </c>
      <c r="G4154" s="26" t="s">
        <v>3249</v>
      </c>
      <c r="H4154" s="26" t="s">
        <v>3248</v>
      </c>
      <c r="I4154" s="26" t="s">
        <v>3249</v>
      </c>
      <c r="J4154" s="26" t="s">
        <v>3250</v>
      </c>
      <c r="K4154" s="26" t="s">
        <v>3249</v>
      </c>
      <c r="N4154" s="26">
        <v>1887881</v>
      </c>
      <c r="O4154" s="26" t="s">
        <v>3251</v>
      </c>
      <c r="P4154" s="26" t="s">
        <v>12328</v>
      </c>
      <c r="Q4154" s="26" t="s">
        <v>524</v>
      </c>
      <c r="R4154" s="26" t="s">
        <v>3253</v>
      </c>
      <c r="S4154" s="26" t="s">
        <v>3254</v>
      </c>
      <c r="T4154" s="26" t="s">
        <v>12329</v>
      </c>
      <c r="U4154" s="26" t="s">
        <v>12330</v>
      </c>
      <c r="V4154" s="26">
        <v>7</v>
      </c>
      <c r="W4154" s="26">
        <v>40</v>
      </c>
      <c r="X4154" s="26" t="s">
        <v>11260</v>
      </c>
      <c r="Y4154" s="26" t="s">
        <v>11261</v>
      </c>
      <c r="Z4154" s="26" t="s">
        <v>612</v>
      </c>
      <c r="AA4154" s="26">
        <v>1602</v>
      </c>
      <c r="AB4154" s="26" t="s">
        <v>33</v>
      </c>
      <c r="AC4154" s="26">
        <v>160207</v>
      </c>
      <c r="AD4154" s="26" t="s">
        <v>504</v>
      </c>
      <c r="AE4154" s="26" t="s">
        <v>3256</v>
      </c>
      <c r="AF4154" s="26" t="s">
        <v>11262</v>
      </c>
      <c r="AG4154" s="26">
        <v>1000000</v>
      </c>
      <c r="AH4154" s="26">
        <v>-6.3500382999999996</v>
      </c>
      <c r="AI4154" s="26">
        <v>107.10707050000001</v>
      </c>
    </row>
    <row r="4155" spans="1:35" x14ac:dyDescent="0.35">
      <c r="A4155" s="26" t="s">
        <v>3245</v>
      </c>
      <c r="B4155" s="26" t="s">
        <v>3246</v>
      </c>
      <c r="C4155" s="26" t="s">
        <v>3247</v>
      </c>
      <c r="D4155" s="26" t="s">
        <v>3246</v>
      </c>
      <c r="E4155" s="26" t="s">
        <v>3247</v>
      </c>
      <c r="F4155" s="26" t="s">
        <v>3248</v>
      </c>
      <c r="G4155" s="26" t="s">
        <v>3249</v>
      </c>
      <c r="H4155" s="26" t="s">
        <v>3248</v>
      </c>
      <c r="I4155" s="26" t="s">
        <v>3249</v>
      </c>
      <c r="J4155" s="26" t="s">
        <v>3250</v>
      </c>
      <c r="K4155" s="26" t="s">
        <v>3249</v>
      </c>
      <c r="N4155" s="26">
        <v>1887881</v>
      </c>
      <c r="O4155" s="26" t="s">
        <v>3251</v>
      </c>
      <c r="P4155" s="26" t="s">
        <v>12328</v>
      </c>
      <c r="Q4155" s="26" t="s">
        <v>524</v>
      </c>
      <c r="R4155" s="26" t="s">
        <v>3253</v>
      </c>
      <c r="S4155" s="26" t="s">
        <v>3254</v>
      </c>
      <c r="T4155" s="26" t="s">
        <v>12329</v>
      </c>
      <c r="U4155" s="26" t="s">
        <v>12330</v>
      </c>
      <c r="V4155" s="26">
        <v>7</v>
      </c>
      <c r="W4155" s="26">
        <v>10</v>
      </c>
      <c r="X4155" s="26" t="s">
        <v>12557</v>
      </c>
      <c r="Y4155" s="26" t="s">
        <v>12558</v>
      </c>
      <c r="Z4155" s="26" t="s">
        <v>12559</v>
      </c>
      <c r="AA4155" s="26">
        <v>1602</v>
      </c>
      <c r="AB4155" s="26" t="s">
        <v>33</v>
      </c>
      <c r="AC4155" s="26">
        <v>160207</v>
      </c>
      <c r="AD4155" s="26" t="s">
        <v>504</v>
      </c>
      <c r="AE4155" s="26" t="s">
        <v>3256</v>
      </c>
      <c r="AF4155" s="26" t="s">
        <v>12560</v>
      </c>
      <c r="AG4155" s="26">
        <v>1000000</v>
      </c>
      <c r="AH4155" s="26">
        <v>-6.3258866999999999</v>
      </c>
      <c r="AI4155" s="26">
        <v>107.13926499999999</v>
      </c>
    </row>
    <row r="4156" spans="1:35" x14ac:dyDescent="0.35">
      <c r="A4156" s="26" t="s">
        <v>3245</v>
      </c>
      <c r="B4156" s="26" t="s">
        <v>3246</v>
      </c>
      <c r="C4156" s="26" t="s">
        <v>3247</v>
      </c>
      <c r="D4156" s="26" t="s">
        <v>3246</v>
      </c>
      <c r="E4156" s="26" t="s">
        <v>3247</v>
      </c>
      <c r="F4156" s="26" t="s">
        <v>3248</v>
      </c>
      <c r="G4156" s="26" t="s">
        <v>3249</v>
      </c>
      <c r="H4156" s="26" t="s">
        <v>3248</v>
      </c>
      <c r="I4156" s="26" t="s">
        <v>3249</v>
      </c>
      <c r="J4156" s="26" t="s">
        <v>3250</v>
      </c>
      <c r="K4156" s="26" t="s">
        <v>3249</v>
      </c>
      <c r="N4156" s="26">
        <v>1887881</v>
      </c>
      <c r="O4156" s="26" t="s">
        <v>3251</v>
      </c>
      <c r="P4156" s="26" t="s">
        <v>12328</v>
      </c>
      <c r="Q4156" s="26" t="s">
        <v>524</v>
      </c>
      <c r="R4156" s="26" t="s">
        <v>3253</v>
      </c>
      <c r="S4156" s="26" t="s">
        <v>3254</v>
      </c>
      <c r="T4156" s="26" t="s">
        <v>12329</v>
      </c>
      <c r="U4156" s="26" t="s">
        <v>12330</v>
      </c>
      <c r="V4156" s="26">
        <v>7</v>
      </c>
      <c r="W4156" s="26">
        <v>20</v>
      </c>
      <c r="X4156" s="26" t="s">
        <v>12561</v>
      </c>
      <c r="Y4156" s="26" t="s">
        <v>12562</v>
      </c>
      <c r="Z4156" s="26" t="s">
        <v>12563</v>
      </c>
      <c r="AA4156" s="26">
        <v>1602</v>
      </c>
      <c r="AB4156" s="26" t="s">
        <v>33</v>
      </c>
      <c r="AC4156" s="26">
        <v>160207</v>
      </c>
      <c r="AD4156" s="26" t="s">
        <v>504</v>
      </c>
      <c r="AE4156" s="26" t="s">
        <v>3256</v>
      </c>
      <c r="AF4156" s="26" t="s">
        <v>12564</v>
      </c>
      <c r="AG4156" s="26">
        <v>1000000</v>
      </c>
      <c r="AH4156" s="26">
        <v>-6.3581716999999998</v>
      </c>
      <c r="AI4156" s="26">
        <v>107.0968767</v>
      </c>
    </row>
    <row r="4157" spans="1:35" x14ac:dyDescent="0.35">
      <c r="A4157" s="26" t="s">
        <v>3245</v>
      </c>
      <c r="B4157" s="26" t="s">
        <v>3246</v>
      </c>
      <c r="C4157" s="26" t="s">
        <v>3247</v>
      </c>
      <c r="D4157" s="26" t="s">
        <v>3246</v>
      </c>
      <c r="E4157" s="26" t="s">
        <v>3247</v>
      </c>
      <c r="F4157" s="26" t="s">
        <v>3248</v>
      </c>
      <c r="G4157" s="26" t="s">
        <v>3249</v>
      </c>
      <c r="H4157" s="26" t="s">
        <v>3248</v>
      </c>
      <c r="I4157" s="26" t="s">
        <v>3249</v>
      </c>
      <c r="J4157" s="26" t="s">
        <v>3250</v>
      </c>
      <c r="K4157" s="26" t="s">
        <v>3249</v>
      </c>
      <c r="N4157" s="26">
        <v>1887881</v>
      </c>
      <c r="O4157" s="26" t="s">
        <v>3251</v>
      </c>
      <c r="P4157" s="26" t="s">
        <v>12328</v>
      </c>
      <c r="Q4157" s="26" t="s">
        <v>524</v>
      </c>
      <c r="R4157" s="26" t="s">
        <v>3253</v>
      </c>
      <c r="S4157" s="26" t="s">
        <v>3254</v>
      </c>
      <c r="T4157" s="26" t="s">
        <v>12329</v>
      </c>
      <c r="U4157" s="26" t="s">
        <v>12330</v>
      </c>
      <c r="V4157" s="26">
        <v>7</v>
      </c>
      <c r="W4157" s="26">
        <v>30</v>
      </c>
      <c r="X4157" s="26" t="s">
        <v>12565</v>
      </c>
      <c r="Y4157" s="26" t="s">
        <v>12566</v>
      </c>
      <c r="Z4157" s="26" t="s">
        <v>2724</v>
      </c>
      <c r="AA4157" s="26">
        <v>1602</v>
      </c>
      <c r="AB4157" s="26" t="s">
        <v>33</v>
      </c>
      <c r="AC4157" s="26">
        <v>160207</v>
      </c>
      <c r="AD4157" s="26" t="s">
        <v>504</v>
      </c>
      <c r="AE4157" s="26" t="s">
        <v>3256</v>
      </c>
      <c r="AF4157" s="26" t="s">
        <v>12567</v>
      </c>
      <c r="AG4157" s="26">
        <v>1000000</v>
      </c>
      <c r="AH4157" s="26">
        <v>-6.3590049999999998</v>
      </c>
      <c r="AI4157" s="26">
        <v>107.0908067</v>
      </c>
    </row>
    <row r="4158" spans="1:35" x14ac:dyDescent="0.35">
      <c r="A4158" s="26" t="s">
        <v>3245</v>
      </c>
      <c r="B4158" s="26" t="s">
        <v>3246</v>
      </c>
      <c r="C4158" s="26" t="s">
        <v>3247</v>
      </c>
      <c r="D4158" s="26" t="s">
        <v>3246</v>
      </c>
      <c r="E4158" s="26" t="s">
        <v>3247</v>
      </c>
      <c r="F4158" s="26" t="s">
        <v>3248</v>
      </c>
      <c r="G4158" s="26" t="s">
        <v>3249</v>
      </c>
      <c r="H4158" s="26" t="s">
        <v>3248</v>
      </c>
      <c r="I4158" s="26" t="s">
        <v>3249</v>
      </c>
      <c r="J4158" s="26" t="s">
        <v>3250</v>
      </c>
      <c r="K4158" s="26" t="s">
        <v>3249</v>
      </c>
      <c r="N4158" s="26">
        <v>1887881</v>
      </c>
      <c r="O4158" s="26" t="s">
        <v>3251</v>
      </c>
      <c r="P4158" s="26" t="s">
        <v>12328</v>
      </c>
      <c r="Q4158" s="26" t="s">
        <v>524</v>
      </c>
      <c r="R4158" s="26" t="s">
        <v>3253</v>
      </c>
      <c r="S4158" s="26" t="s">
        <v>3254</v>
      </c>
      <c r="T4158" s="26" t="s">
        <v>12329</v>
      </c>
      <c r="U4158" s="26" t="s">
        <v>12330</v>
      </c>
      <c r="V4158" s="26">
        <v>7</v>
      </c>
      <c r="W4158" s="26">
        <v>60</v>
      </c>
      <c r="X4158" s="26" t="s">
        <v>12568</v>
      </c>
      <c r="Y4158" s="26" t="s">
        <v>12569</v>
      </c>
      <c r="Z4158" s="26" t="s">
        <v>12570</v>
      </c>
      <c r="AA4158" s="26">
        <v>1602</v>
      </c>
      <c r="AB4158" s="26" t="s">
        <v>33</v>
      </c>
      <c r="AC4158" s="26">
        <v>160207</v>
      </c>
      <c r="AD4158" s="26" t="s">
        <v>504</v>
      </c>
      <c r="AE4158" s="26" t="s">
        <v>3256</v>
      </c>
      <c r="AF4158" s="26" t="s">
        <v>12571</v>
      </c>
      <c r="AG4158" s="26">
        <v>1000000</v>
      </c>
      <c r="AH4158" s="26">
        <v>-6.3467380000000002</v>
      </c>
      <c r="AI4158" s="26">
        <v>107.107676</v>
      </c>
    </row>
    <row r="4159" spans="1:35" x14ac:dyDescent="0.35">
      <c r="A4159" s="26" t="s">
        <v>3245</v>
      </c>
      <c r="B4159" s="26" t="s">
        <v>3246</v>
      </c>
      <c r="C4159" s="26" t="s">
        <v>3247</v>
      </c>
      <c r="D4159" s="26" t="s">
        <v>3246</v>
      </c>
      <c r="E4159" s="26" t="s">
        <v>3247</v>
      </c>
      <c r="F4159" s="26" t="s">
        <v>3248</v>
      </c>
      <c r="G4159" s="26" t="s">
        <v>3249</v>
      </c>
      <c r="H4159" s="26" t="s">
        <v>3248</v>
      </c>
      <c r="I4159" s="26" t="s">
        <v>3249</v>
      </c>
      <c r="J4159" s="26" t="s">
        <v>3250</v>
      </c>
      <c r="K4159" s="26" t="s">
        <v>3249</v>
      </c>
      <c r="N4159" s="26">
        <v>1887881</v>
      </c>
      <c r="O4159" s="26" t="s">
        <v>3251</v>
      </c>
      <c r="P4159" s="26" t="s">
        <v>12328</v>
      </c>
      <c r="Q4159" s="26" t="s">
        <v>524</v>
      </c>
      <c r="R4159" s="26" t="s">
        <v>3253</v>
      </c>
      <c r="S4159" s="26" t="s">
        <v>3254</v>
      </c>
      <c r="T4159" s="26" t="s">
        <v>12329</v>
      </c>
      <c r="U4159" s="26" t="s">
        <v>12330</v>
      </c>
      <c r="V4159" s="26">
        <v>7</v>
      </c>
      <c r="W4159" s="26">
        <v>10</v>
      </c>
      <c r="X4159" s="26" t="s">
        <v>12572</v>
      </c>
      <c r="Y4159" s="26" t="s">
        <v>12573</v>
      </c>
      <c r="Z4159" s="26" t="s">
        <v>12574</v>
      </c>
      <c r="AA4159" s="26">
        <v>1602</v>
      </c>
      <c r="AB4159" s="26" t="s">
        <v>33</v>
      </c>
      <c r="AC4159" s="26">
        <v>160207</v>
      </c>
      <c r="AD4159" s="26" t="s">
        <v>504</v>
      </c>
      <c r="AE4159" s="26" t="s">
        <v>3256</v>
      </c>
      <c r="AF4159" s="26" t="s">
        <v>8943</v>
      </c>
      <c r="AG4159" s="26">
        <v>1000000</v>
      </c>
      <c r="AH4159" s="26">
        <v>-6.3513298999999996</v>
      </c>
      <c r="AI4159" s="26">
        <v>107.1055636</v>
      </c>
    </row>
    <row r="4160" spans="1:35" x14ac:dyDescent="0.35">
      <c r="A4160" s="26" t="s">
        <v>3245</v>
      </c>
      <c r="B4160" s="26" t="s">
        <v>3246</v>
      </c>
      <c r="C4160" s="26" t="s">
        <v>3247</v>
      </c>
      <c r="D4160" s="26" t="s">
        <v>3246</v>
      </c>
      <c r="E4160" s="26" t="s">
        <v>3247</v>
      </c>
      <c r="F4160" s="26" t="s">
        <v>3248</v>
      </c>
      <c r="G4160" s="26" t="s">
        <v>3249</v>
      </c>
      <c r="H4160" s="26" t="s">
        <v>3248</v>
      </c>
      <c r="I4160" s="26" t="s">
        <v>3249</v>
      </c>
      <c r="J4160" s="26" t="s">
        <v>3250</v>
      </c>
      <c r="K4160" s="26" t="s">
        <v>3249</v>
      </c>
      <c r="N4160" s="26">
        <v>1887881</v>
      </c>
      <c r="O4160" s="26" t="s">
        <v>3251</v>
      </c>
      <c r="P4160" s="26" t="s">
        <v>12328</v>
      </c>
      <c r="Q4160" s="26" t="s">
        <v>524</v>
      </c>
      <c r="R4160" s="26" t="s">
        <v>3253</v>
      </c>
      <c r="S4160" s="26" t="s">
        <v>3254</v>
      </c>
      <c r="T4160" s="26" t="s">
        <v>12329</v>
      </c>
      <c r="U4160" s="26" t="s">
        <v>12330</v>
      </c>
      <c r="V4160" s="26">
        <v>7</v>
      </c>
      <c r="W4160" s="26">
        <v>40</v>
      </c>
      <c r="X4160" s="26" t="s">
        <v>12575</v>
      </c>
      <c r="Y4160" s="26" t="s">
        <v>12576</v>
      </c>
      <c r="Z4160" s="26" t="s">
        <v>1621</v>
      </c>
      <c r="AA4160" s="26">
        <v>1602</v>
      </c>
      <c r="AB4160" s="26" t="s">
        <v>33</v>
      </c>
      <c r="AC4160" s="26">
        <v>160207</v>
      </c>
      <c r="AD4160" s="26" t="s">
        <v>504</v>
      </c>
      <c r="AE4160" s="26" t="s">
        <v>3256</v>
      </c>
      <c r="AF4160" s="26" t="s">
        <v>12577</v>
      </c>
      <c r="AG4160" s="26">
        <v>1000000</v>
      </c>
      <c r="AH4160" s="26">
        <v>-6.3409570000000004</v>
      </c>
      <c r="AI4160" s="26">
        <v>107.109291</v>
      </c>
    </row>
    <row r="4161" spans="1:35" x14ac:dyDescent="0.35">
      <c r="A4161" s="26" t="s">
        <v>3245</v>
      </c>
      <c r="B4161" s="26" t="s">
        <v>3246</v>
      </c>
      <c r="C4161" s="26" t="s">
        <v>3247</v>
      </c>
      <c r="D4161" s="26" t="s">
        <v>3246</v>
      </c>
      <c r="E4161" s="26" t="s">
        <v>3247</v>
      </c>
      <c r="F4161" s="26" t="s">
        <v>3248</v>
      </c>
      <c r="G4161" s="26" t="s">
        <v>3249</v>
      </c>
      <c r="H4161" s="26" t="s">
        <v>3248</v>
      </c>
      <c r="I4161" s="26" t="s">
        <v>3249</v>
      </c>
      <c r="J4161" s="26" t="s">
        <v>3250</v>
      </c>
      <c r="K4161" s="26" t="s">
        <v>3249</v>
      </c>
      <c r="N4161" s="26">
        <v>1887881</v>
      </c>
      <c r="O4161" s="26" t="s">
        <v>3251</v>
      </c>
      <c r="P4161" s="26" t="s">
        <v>12328</v>
      </c>
      <c r="Q4161" s="26" t="s">
        <v>524</v>
      </c>
      <c r="R4161" s="26" t="s">
        <v>3253</v>
      </c>
      <c r="S4161" s="26" t="s">
        <v>3254</v>
      </c>
      <c r="T4161" s="26" t="s">
        <v>12329</v>
      </c>
      <c r="U4161" s="26" t="s">
        <v>12330</v>
      </c>
      <c r="V4161" s="26">
        <v>7</v>
      </c>
      <c r="W4161" s="26">
        <v>20</v>
      </c>
      <c r="X4161" s="26" t="s">
        <v>11263</v>
      </c>
      <c r="Y4161" s="26" t="s">
        <v>11264</v>
      </c>
      <c r="Z4161" s="26" t="s">
        <v>11265</v>
      </c>
      <c r="AA4161" s="26">
        <v>1602</v>
      </c>
      <c r="AB4161" s="26" t="s">
        <v>33</v>
      </c>
      <c r="AC4161" s="26">
        <v>160207</v>
      </c>
      <c r="AD4161" s="26" t="s">
        <v>504</v>
      </c>
      <c r="AE4161" s="26" t="s">
        <v>3256</v>
      </c>
      <c r="AF4161" s="26" t="s">
        <v>11266</v>
      </c>
      <c r="AG4161" s="26">
        <v>1000000</v>
      </c>
      <c r="AH4161" s="26">
        <v>-6.3447217</v>
      </c>
      <c r="AI4161" s="26">
        <v>107.1049933</v>
      </c>
    </row>
    <row r="4162" spans="1:35" x14ac:dyDescent="0.35">
      <c r="A4162" s="26" t="s">
        <v>3245</v>
      </c>
      <c r="B4162" s="26" t="s">
        <v>3246</v>
      </c>
      <c r="C4162" s="26" t="s">
        <v>3247</v>
      </c>
      <c r="D4162" s="26" t="s">
        <v>3246</v>
      </c>
      <c r="E4162" s="26" t="s">
        <v>3247</v>
      </c>
      <c r="F4162" s="26" t="s">
        <v>3248</v>
      </c>
      <c r="G4162" s="26" t="s">
        <v>3249</v>
      </c>
      <c r="H4162" s="26" t="s">
        <v>3248</v>
      </c>
      <c r="I4162" s="26" t="s">
        <v>3249</v>
      </c>
      <c r="J4162" s="26" t="s">
        <v>3250</v>
      </c>
      <c r="K4162" s="26" t="s">
        <v>3249</v>
      </c>
      <c r="N4162" s="26">
        <v>1887881</v>
      </c>
      <c r="O4162" s="26" t="s">
        <v>3251</v>
      </c>
      <c r="P4162" s="26" t="s">
        <v>12328</v>
      </c>
      <c r="Q4162" s="26" t="s">
        <v>524</v>
      </c>
      <c r="R4162" s="26" t="s">
        <v>3253</v>
      </c>
      <c r="S4162" s="26" t="s">
        <v>3254</v>
      </c>
      <c r="T4162" s="26" t="s">
        <v>12329</v>
      </c>
      <c r="U4162" s="26" t="s">
        <v>12330</v>
      </c>
      <c r="V4162" s="26">
        <v>7</v>
      </c>
      <c r="W4162" s="26">
        <v>30</v>
      </c>
      <c r="X4162" s="26" t="s">
        <v>12578</v>
      </c>
      <c r="Y4162" s="26" t="s">
        <v>12579</v>
      </c>
      <c r="Z4162" s="26" t="s">
        <v>12580</v>
      </c>
      <c r="AA4162" s="26">
        <v>1602</v>
      </c>
      <c r="AB4162" s="26" t="s">
        <v>33</v>
      </c>
      <c r="AC4162" s="26">
        <v>160207</v>
      </c>
      <c r="AD4162" s="26" t="s">
        <v>504</v>
      </c>
      <c r="AE4162" s="26" t="s">
        <v>3256</v>
      </c>
      <c r="AF4162" s="26" t="s">
        <v>12581</v>
      </c>
      <c r="AG4162" s="26">
        <v>1000000</v>
      </c>
      <c r="AH4162" s="26">
        <v>-6.3550716999999999</v>
      </c>
      <c r="AI4162" s="26">
        <v>107.0982267</v>
      </c>
    </row>
    <row r="4163" spans="1:35" x14ac:dyDescent="0.35">
      <c r="A4163" s="26" t="s">
        <v>3245</v>
      </c>
      <c r="B4163" s="26" t="s">
        <v>3246</v>
      </c>
      <c r="C4163" s="26" t="s">
        <v>3247</v>
      </c>
      <c r="D4163" s="26" t="s">
        <v>3246</v>
      </c>
      <c r="E4163" s="26" t="s">
        <v>3247</v>
      </c>
      <c r="F4163" s="26" t="s">
        <v>3248</v>
      </c>
      <c r="G4163" s="26" t="s">
        <v>3249</v>
      </c>
      <c r="H4163" s="26" t="s">
        <v>3248</v>
      </c>
      <c r="I4163" s="26" t="s">
        <v>3249</v>
      </c>
      <c r="J4163" s="26" t="s">
        <v>3250</v>
      </c>
      <c r="K4163" s="26" t="s">
        <v>3249</v>
      </c>
      <c r="N4163" s="26">
        <v>1887881</v>
      </c>
      <c r="O4163" s="26" t="s">
        <v>3251</v>
      </c>
      <c r="P4163" s="26" t="s">
        <v>12328</v>
      </c>
      <c r="Q4163" s="26" t="s">
        <v>524</v>
      </c>
      <c r="R4163" s="26" t="s">
        <v>3253</v>
      </c>
      <c r="S4163" s="26" t="s">
        <v>3254</v>
      </c>
      <c r="T4163" s="26" t="s">
        <v>12329</v>
      </c>
      <c r="U4163" s="26" t="s">
        <v>12330</v>
      </c>
      <c r="V4163" s="26">
        <v>7</v>
      </c>
      <c r="W4163" s="26">
        <v>10</v>
      </c>
      <c r="X4163" s="26" t="s">
        <v>12582</v>
      </c>
      <c r="Y4163" s="26" t="s">
        <v>12583</v>
      </c>
      <c r="Z4163" s="26" t="s">
        <v>1623</v>
      </c>
      <c r="AA4163" s="26">
        <v>1602</v>
      </c>
      <c r="AB4163" s="26" t="s">
        <v>33</v>
      </c>
      <c r="AC4163" s="26">
        <v>160207</v>
      </c>
      <c r="AD4163" s="26" t="s">
        <v>504</v>
      </c>
      <c r="AE4163" s="26" t="s">
        <v>3256</v>
      </c>
      <c r="AF4163" s="26" t="s">
        <v>12584</v>
      </c>
      <c r="AG4163" s="26">
        <v>1000000</v>
      </c>
      <c r="AH4163" s="26">
        <v>-6.3574299999999999</v>
      </c>
      <c r="AI4163" s="26">
        <v>107.09632329999999</v>
      </c>
    </row>
    <row r="4164" spans="1:35" x14ac:dyDescent="0.35">
      <c r="A4164" s="26" t="s">
        <v>3245</v>
      </c>
      <c r="B4164" s="26" t="s">
        <v>3246</v>
      </c>
      <c r="C4164" s="26" t="s">
        <v>3247</v>
      </c>
      <c r="D4164" s="26" t="s">
        <v>3246</v>
      </c>
      <c r="E4164" s="26" t="s">
        <v>3247</v>
      </c>
      <c r="F4164" s="26" t="s">
        <v>3248</v>
      </c>
      <c r="G4164" s="26" t="s">
        <v>3249</v>
      </c>
      <c r="H4164" s="26" t="s">
        <v>3248</v>
      </c>
      <c r="I4164" s="26" t="s">
        <v>3249</v>
      </c>
      <c r="J4164" s="26" t="s">
        <v>3250</v>
      </c>
      <c r="K4164" s="26" t="s">
        <v>3249</v>
      </c>
      <c r="N4164" s="26">
        <v>1887881</v>
      </c>
      <c r="O4164" s="26" t="s">
        <v>3251</v>
      </c>
      <c r="P4164" s="26" t="s">
        <v>12328</v>
      </c>
      <c r="Q4164" s="26" t="s">
        <v>524</v>
      </c>
      <c r="R4164" s="26" t="s">
        <v>3253</v>
      </c>
      <c r="S4164" s="26" t="s">
        <v>3254</v>
      </c>
      <c r="T4164" s="26" t="s">
        <v>12329</v>
      </c>
      <c r="U4164" s="26" t="s">
        <v>12330</v>
      </c>
      <c r="V4164" s="26">
        <v>7</v>
      </c>
      <c r="W4164" s="26">
        <v>20</v>
      </c>
      <c r="X4164" s="26" t="s">
        <v>8934</v>
      </c>
      <c r="Y4164" s="26" t="s">
        <v>8935</v>
      </c>
      <c r="Z4164" s="26" t="s">
        <v>1625</v>
      </c>
      <c r="AA4164" s="26">
        <v>1602</v>
      </c>
      <c r="AB4164" s="26" t="s">
        <v>33</v>
      </c>
      <c r="AC4164" s="26">
        <v>160207</v>
      </c>
      <c r="AD4164" s="26" t="s">
        <v>504</v>
      </c>
      <c r="AE4164" s="26" t="s">
        <v>3256</v>
      </c>
      <c r="AF4164" s="26" t="s">
        <v>8933</v>
      </c>
      <c r="AG4164" s="26">
        <v>1000000</v>
      </c>
      <c r="AH4164" s="26">
        <v>-6.3548967000000003</v>
      </c>
      <c r="AI4164" s="26">
        <v>107.100945</v>
      </c>
    </row>
    <row r="4165" spans="1:35" x14ac:dyDescent="0.35">
      <c r="A4165" s="26" t="s">
        <v>3245</v>
      </c>
      <c r="B4165" s="26" t="s">
        <v>3246</v>
      </c>
      <c r="C4165" s="26" t="s">
        <v>3247</v>
      </c>
      <c r="D4165" s="26" t="s">
        <v>3246</v>
      </c>
      <c r="E4165" s="26" t="s">
        <v>3247</v>
      </c>
      <c r="F4165" s="26" t="s">
        <v>3248</v>
      </c>
      <c r="G4165" s="26" t="s">
        <v>3249</v>
      </c>
      <c r="H4165" s="26" t="s">
        <v>3248</v>
      </c>
      <c r="I4165" s="26" t="s">
        <v>3249</v>
      </c>
      <c r="J4165" s="26" t="s">
        <v>3250</v>
      </c>
      <c r="K4165" s="26" t="s">
        <v>3249</v>
      </c>
      <c r="N4165" s="26">
        <v>1887881</v>
      </c>
      <c r="O4165" s="26" t="s">
        <v>3251</v>
      </c>
      <c r="P4165" s="26" t="s">
        <v>12328</v>
      </c>
      <c r="Q4165" s="26" t="s">
        <v>524</v>
      </c>
      <c r="R4165" s="26" t="s">
        <v>3253</v>
      </c>
      <c r="S4165" s="26" t="s">
        <v>3254</v>
      </c>
      <c r="T4165" s="26" t="s">
        <v>12329</v>
      </c>
      <c r="U4165" s="26" t="s">
        <v>12330</v>
      </c>
      <c r="V4165" s="26">
        <v>7</v>
      </c>
      <c r="W4165" s="26">
        <v>50</v>
      </c>
      <c r="X4165" s="26" t="s">
        <v>12585</v>
      </c>
      <c r="Y4165" s="26" t="s">
        <v>12586</v>
      </c>
      <c r="Z4165" s="26" t="s">
        <v>3974</v>
      </c>
      <c r="AA4165" s="26">
        <v>1602</v>
      </c>
      <c r="AB4165" s="26" t="s">
        <v>33</v>
      </c>
      <c r="AC4165" s="26">
        <v>160207</v>
      </c>
      <c r="AD4165" s="26" t="s">
        <v>504</v>
      </c>
      <c r="AE4165" s="26" t="s">
        <v>3256</v>
      </c>
      <c r="AF4165" s="26" t="s">
        <v>12587</v>
      </c>
      <c r="AG4165" s="26">
        <v>1000000</v>
      </c>
      <c r="AH4165" s="26">
        <v>-6.352805</v>
      </c>
      <c r="AI4165" s="26">
        <v>107.10005169999999</v>
      </c>
    </row>
    <row r="4166" spans="1:35" x14ac:dyDescent="0.35">
      <c r="A4166" s="26" t="s">
        <v>3245</v>
      </c>
      <c r="B4166" s="26" t="s">
        <v>3246</v>
      </c>
      <c r="C4166" s="26" t="s">
        <v>3247</v>
      </c>
      <c r="D4166" s="26" t="s">
        <v>3246</v>
      </c>
      <c r="E4166" s="26" t="s">
        <v>3247</v>
      </c>
      <c r="F4166" s="26" t="s">
        <v>3248</v>
      </c>
      <c r="G4166" s="26" t="s">
        <v>3249</v>
      </c>
      <c r="H4166" s="26" t="s">
        <v>3248</v>
      </c>
      <c r="I4166" s="26" t="s">
        <v>3249</v>
      </c>
      <c r="J4166" s="26" t="s">
        <v>3250</v>
      </c>
      <c r="K4166" s="26" t="s">
        <v>3249</v>
      </c>
      <c r="N4166" s="26">
        <v>1887881</v>
      </c>
      <c r="O4166" s="26" t="s">
        <v>3251</v>
      </c>
      <c r="P4166" s="26" t="s">
        <v>12328</v>
      </c>
      <c r="Q4166" s="26" t="s">
        <v>524</v>
      </c>
      <c r="R4166" s="26" t="s">
        <v>3253</v>
      </c>
      <c r="S4166" s="26" t="s">
        <v>3254</v>
      </c>
      <c r="T4166" s="26" t="s">
        <v>12329</v>
      </c>
      <c r="U4166" s="26" t="s">
        <v>12330</v>
      </c>
      <c r="V4166" s="26">
        <v>7</v>
      </c>
      <c r="W4166" s="26">
        <v>60</v>
      </c>
      <c r="X4166" s="26" t="s">
        <v>12588</v>
      </c>
      <c r="Y4166" s="26" t="s">
        <v>12589</v>
      </c>
      <c r="Z4166" s="26" t="s">
        <v>12590</v>
      </c>
      <c r="AA4166" s="26">
        <v>1602</v>
      </c>
      <c r="AB4166" s="26" t="s">
        <v>33</v>
      </c>
      <c r="AC4166" s="26">
        <v>160207</v>
      </c>
      <c r="AD4166" s="26" t="s">
        <v>504</v>
      </c>
      <c r="AE4166" s="26" t="s">
        <v>3256</v>
      </c>
      <c r="AF4166" s="26" t="s">
        <v>12591</v>
      </c>
      <c r="AG4166" s="26">
        <v>1000000</v>
      </c>
      <c r="AH4166" s="26">
        <v>-6.3446612</v>
      </c>
      <c r="AI4166" s="26">
        <v>107.1053781</v>
      </c>
    </row>
    <row r="4167" spans="1:35" x14ac:dyDescent="0.35">
      <c r="A4167" s="26" t="s">
        <v>3245</v>
      </c>
      <c r="B4167" s="26" t="s">
        <v>3246</v>
      </c>
      <c r="C4167" s="26" t="s">
        <v>3247</v>
      </c>
      <c r="D4167" s="26" t="s">
        <v>3246</v>
      </c>
      <c r="E4167" s="26" t="s">
        <v>3247</v>
      </c>
      <c r="F4167" s="26" t="s">
        <v>3248</v>
      </c>
      <c r="G4167" s="26" t="s">
        <v>3249</v>
      </c>
      <c r="H4167" s="26" t="s">
        <v>3248</v>
      </c>
      <c r="I4167" s="26" t="s">
        <v>3249</v>
      </c>
      <c r="J4167" s="26" t="s">
        <v>3250</v>
      </c>
      <c r="K4167" s="26" t="s">
        <v>3249</v>
      </c>
      <c r="N4167" s="26">
        <v>1887881</v>
      </c>
      <c r="O4167" s="26" t="s">
        <v>3251</v>
      </c>
      <c r="P4167" s="26" t="s">
        <v>12328</v>
      </c>
      <c r="Q4167" s="26" t="s">
        <v>524</v>
      </c>
      <c r="R4167" s="26" t="s">
        <v>3253</v>
      </c>
      <c r="S4167" s="26" t="s">
        <v>3254</v>
      </c>
      <c r="T4167" s="26" t="s">
        <v>12329</v>
      </c>
      <c r="U4167" s="26" t="s">
        <v>12330</v>
      </c>
      <c r="V4167" s="26">
        <v>5</v>
      </c>
      <c r="W4167" s="26">
        <v>60</v>
      </c>
      <c r="X4167" s="26" t="s">
        <v>12588</v>
      </c>
      <c r="Y4167" s="26" t="s">
        <v>12589</v>
      </c>
      <c r="Z4167" s="26" t="s">
        <v>12590</v>
      </c>
      <c r="AA4167" s="26">
        <v>1602</v>
      </c>
      <c r="AB4167" s="26" t="s">
        <v>33</v>
      </c>
      <c r="AC4167" s="26">
        <v>160207</v>
      </c>
      <c r="AD4167" s="26" t="s">
        <v>504</v>
      </c>
      <c r="AE4167" s="26" t="s">
        <v>3256</v>
      </c>
      <c r="AF4167" s="26" t="s">
        <v>12591</v>
      </c>
      <c r="AG4167" s="26">
        <v>1000000</v>
      </c>
      <c r="AH4167" s="26">
        <v>-6.3446612</v>
      </c>
      <c r="AI4167" s="26">
        <v>107.1053781</v>
      </c>
    </row>
    <row r="4168" spans="1:35" x14ac:dyDescent="0.35">
      <c r="A4168" s="26" t="s">
        <v>3245</v>
      </c>
      <c r="B4168" s="26" t="s">
        <v>3246</v>
      </c>
      <c r="C4168" s="26" t="s">
        <v>3247</v>
      </c>
      <c r="D4168" s="26" t="s">
        <v>3246</v>
      </c>
      <c r="E4168" s="26" t="s">
        <v>3247</v>
      </c>
      <c r="F4168" s="26" t="s">
        <v>3248</v>
      </c>
      <c r="G4168" s="26" t="s">
        <v>3249</v>
      </c>
      <c r="H4168" s="26" t="s">
        <v>3248</v>
      </c>
      <c r="I4168" s="26" t="s">
        <v>3249</v>
      </c>
      <c r="J4168" s="26" t="s">
        <v>3250</v>
      </c>
      <c r="K4168" s="26" t="s">
        <v>3249</v>
      </c>
      <c r="N4168" s="26">
        <v>1887881</v>
      </c>
      <c r="O4168" s="26" t="s">
        <v>3251</v>
      </c>
      <c r="P4168" s="26" t="s">
        <v>12328</v>
      </c>
      <c r="Q4168" s="26" t="s">
        <v>524</v>
      </c>
      <c r="R4168" s="26" t="s">
        <v>3253</v>
      </c>
      <c r="S4168" s="26" t="s">
        <v>3254</v>
      </c>
      <c r="T4168" s="26" t="s">
        <v>12329</v>
      </c>
      <c r="U4168" s="26" t="s">
        <v>12330</v>
      </c>
      <c r="V4168" s="26">
        <v>7</v>
      </c>
      <c r="W4168" s="26">
        <v>30</v>
      </c>
      <c r="X4168" s="26" t="s">
        <v>12592</v>
      </c>
      <c r="Y4168" s="26" t="s">
        <v>12593</v>
      </c>
      <c r="Z4168" s="26" t="s">
        <v>1627</v>
      </c>
      <c r="AA4168" s="26">
        <v>1602</v>
      </c>
      <c r="AB4168" s="26" t="s">
        <v>33</v>
      </c>
      <c r="AC4168" s="26">
        <v>160207</v>
      </c>
      <c r="AD4168" s="26" t="s">
        <v>504</v>
      </c>
      <c r="AE4168" s="26" t="s">
        <v>3256</v>
      </c>
      <c r="AF4168" s="26" t="s">
        <v>12594</v>
      </c>
      <c r="AG4168" s="26">
        <v>1000000</v>
      </c>
      <c r="AH4168" s="26">
        <v>-6.3421000000000003</v>
      </c>
      <c r="AI4168" s="26">
        <v>107.1080583</v>
      </c>
    </row>
    <row r="4169" spans="1:35" x14ac:dyDescent="0.35">
      <c r="A4169" s="26" t="s">
        <v>3245</v>
      </c>
      <c r="B4169" s="26" t="s">
        <v>3246</v>
      </c>
      <c r="C4169" s="26" t="s">
        <v>3247</v>
      </c>
      <c r="D4169" s="26" t="s">
        <v>3246</v>
      </c>
      <c r="E4169" s="26" t="s">
        <v>3247</v>
      </c>
      <c r="F4169" s="26" t="s">
        <v>3248</v>
      </c>
      <c r="G4169" s="26" t="s">
        <v>3249</v>
      </c>
      <c r="H4169" s="26" t="s">
        <v>3248</v>
      </c>
      <c r="I4169" s="26" t="s">
        <v>3249</v>
      </c>
      <c r="J4169" s="26" t="s">
        <v>3250</v>
      </c>
      <c r="K4169" s="26" t="s">
        <v>3249</v>
      </c>
      <c r="N4169" s="26">
        <v>1887881</v>
      </c>
      <c r="O4169" s="26" t="s">
        <v>3251</v>
      </c>
      <c r="P4169" s="26" t="s">
        <v>12328</v>
      </c>
      <c r="Q4169" s="26" t="s">
        <v>524</v>
      </c>
      <c r="R4169" s="26" t="s">
        <v>3253</v>
      </c>
      <c r="S4169" s="26" t="s">
        <v>3254</v>
      </c>
      <c r="T4169" s="26" t="s">
        <v>12329</v>
      </c>
      <c r="U4169" s="26" t="s">
        <v>12330</v>
      </c>
      <c r="V4169" s="26">
        <v>7</v>
      </c>
      <c r="W4169" s="26">
        <v>40</v>
      </c>
      <c r="X4169" s="26" t="s">
        <v>12595</v>
      </c>
      <c r="Y4169" s="26" t="s">
        <v>12596</v>
      </c>
      <c r="Z4169" s="26" t="s">
        <v>1427</v>
      </c>
      <c r="AA4169" s="26">
        <v>1602</v>
      </c>
      <c r="AB4169" s="26" t="s">
        <v>33</v>
      </c>
      <c r="AC4169" s="26">
        <v>160207</v>
      </c>
      <c r="AD4169" s="26" t="s">
        <v>504</v>
      </c>
      <c r="AE4169" s="26" t="s">
        <v>3256</v>
      </c>
      <c r="AF4169" s="26" t="s">
        <v>12597</v>
      </c>
      <c r="AG4169" s="26">
        <v>1000000</v>
      </c>
      <c r="AH4169" s="26">
        <v>-6.3598917000000004</v>
      </c>
      <c r="AI4169" s="26">
        <v>107.0951183</v>
      </c>
    </row>
    <row r="4170" spans="1:35" x14ac:dyDescent="0.35">
      <c r="A4170" s="26" t="s">
        <v>3245</v>
      </c>
      <c r="B4170" s="26" t="s">
        <v>3246</v>
      </c>
      <c r="C4170" s="26" t="s">
        <v>3247</v>
      </c>
      <c r="D4170" s="26" t="s">
        <v>3246</v>
      </c>
      <c r="E4170" s="26" t="s">
        <v>3247</v>
      </c>
      <c r="F4170" s="26" t="s">
        <v>3248</v>
      </c>
      <c r="G4170" s="26" t="s">
        <v>3249</v>
      </c>
      <c r="H4170" s="26" t="s">
        <v>3248</v>
      </c>
      <c r="I4170" s="26" t="s">
        <v>3249</v>
      </c>
      <c r="J4170" s="26" t="s">
        <v>3250</v>
      </c>
      <c r="K4170" s="26" t="s">
        <v>3249</v>
      </c>
      <c r="N4170" s="26">
        <v>1887881</v>
      </c>
      <c r="O4170" s="26" t="s">
        <v>3251</v>
      </c>
      <c r="P4170" s="26" t="s">
        <v>12328</v>
      </c>
      <c r="Q4170" s="26" t="s">
        <v>524</v>
      </c>
      <c r="R4170" s="26" t="s">
        <v>3253</v>
      </c>
      <c r="S4170" s="26" t="s">
        <v>3254</v>
      </c>
      <c r="T4170" s="26" t="s">
        <v>12329</v>
      </c>
      <c r="U4170" s="26" t="s">
        <v>12330</v>
      </c>
      <c r="V4170" s="26">
        <v>7</v>
      </c>
      <c r="W4170" s="26">
        <v>70</v>
      </c>
      <c r="X4170" s="26" t="s">
        <v>12598</v>
      </c>
      <c r="Y4170" s="26" t="s">
        <v>12599</v>
      </c>
      <c r="Z4170" s="26" t="s">
        <v>2466</v>
      </c>
      <c r="AA4170" s="26">
        <v>1602</v>
      </c>
      <c r="AB4170" s="26" t="s">
        <v>33</v>
      </c>
      <c r="AC4170" s="26">
        <v>160207</v>
      </c>
      <c r="AD4170" s="26" t="s">
        <v>504</v>
      </c>
      <c r="AE4170" s="26" t="s">
        <v>3256</v>
      </c>
      <c r="AF4170" s="26" t="s">
        <v>8933</v>
      </c>
      <c r="AG4170" s="26">
        <v>1000000</v>
      </c>
      <c r="AH4170" s="26">
        <v>-6.3477382999999996</v>
      </c>
      <c r="AI4170" s="26">
        <v>107.112675</v>
      </c>
    </row>
    <row r="4171" spans="1:35" x14ac:dyDescent="0.35">
      <c r="A4171" s="26" t="s">
        <v>3245</v>
      </c>
      <c r="B4171" s="26" t="s">
        <v>3246</v>
      </c>
      <c r="C4171" s="26" t="s">
        <v>3247</v>
      </c>
      <c r="D4171" s="26" t="s">
        <v>3246</v>
      </c>
      <c r="E4171" s="26" t="s">
        <v>3247</v>
      </c>
      <c r="F4171" s="26" t="s">
        <v>3248</v>
      </c>
      <c r="G4171" s="26" t="s">
        <v>3249</v>
      </c>
      <c r="H4171" s="26" t="s">
        <v>3248</v>
      </c>
      <c r="I4171" s="26" t="s">
        <v>3249</v>
      </c>
      <c r="J4171" s="26" t="s">
        <v>3250</v>
      </c>
      <c r="K4171" s="26" t="s">
        <v>3249</v>
      </c>
      <c r="N4171" s="26">
        <v>1887881</v>
      </c>
      <c r="O4171" s="26" t="s">
        <v>3251</v>
      </c>
      <c r="P4171" s="26" t="s">
        <v>12328</v>
      </c>
      <c r="Q4171" s="26" t="s">
        <v>524</v>
      </c>
      <c r="R4171" s="26" t="s">
        <v>3253</v>
      </c>
      <c r="S4171" s="26" t="s">
        <v>3254</v>
      </c>
      <c r="T4171" s="26" t="s">
        <v>12329</v>
      </c>
      <c r="U4171" s="26" t="s">
        <v>12330</v>
      </c>
      <c r="V4171" s="26">
        <v>7</v>
      </c>
      <c r="W4171" s="26">
        <v>80</v>
      </c>
      <c r="X4171" s="26" t="s">
        <v>12600</v>
      </c>
      <c r="Y4171" s="26" t="s">
        <v>12601</v>
      </c>
      <c r="Z4171" s="26" t="s">
        <v>2468</v>
      </c>
      <c r="AA4171" s="26">
        <v>1602</v>
      </c>
      <c r="AB4171" s="26" t="s">
        <v>33</v>
      </c>
      <c r="AC4171" s="26">
        <v>160207</v>
      </c>
      <c r="AD4171" s="26" t="s">
        <v>504</v>
      </c>
      <c r="AE4171" s="26" t="s">
        <v>3256</v>
      </c>
      <c r="AF4171" s="26" t="s">
        <v>12602</v>
      </c>
      <c r="AG4171" s="26">
        <v>1000000</v>
      </c>
      <c r="AH4171" s="26">
        <v>-6.3516583000000004</v>
      </c>
      <c r="AI4171" s="26">
        <v>107.11314</v>
      </c>
    </row>
    <row r="4172" spans="1:35" x14ac:dyDescent="0.35">
      <c r="A4172" s="26" t="s">
        <v>3245</v>
      </c>
      <c r="B4172" s="26" t="s">
        <v>3246</v>
      </c>
      <c r="C4172" s="26" t="s">
        <v>3247</v>
      </c>
      <c r="D4172" s="26" t="s">
        <v>3246</v>
      </c>
      <c r="E4172" s="26" t="s">
        <v>3247</v>
      </c>
      <c r="F4172" s="26" t="s">
        <v>3248</v>
      </c>
      <c r="G4172" s="26" t="s">
        <v>3249</v>
      </c>
      <c r="H4172" s="26" t="s">
        <v>3248</v>
      </c>
      <c r="I4172" s="26" t="s">
        <v>3249</v>
      </c>
      <c r="J4172" s="26" t="s">
        <v>3250</v>
      </c>
      <c r="K4172" s="26" t="s">
        <v>3249</v>
      </c>
      <c r="N4172" s="26">
        <v>1887881</v>
      </c>
      <c r="O4172" s="26" t="s">
        <v>3251</v>
      </c>
      <c r="P4172" s="26" t="s">
        <v>12328</v>
      </c>
      <c r="Q4172" s="26" t="s">
        <v>524</v>
      </c>
      <c r="R4172" s="26" t="s">
        <v>3253</v>
      </c>
      <c r="S4172" s="26" t="s">
        <v>3254</v>
      </c>
      <c r="T4172" s="26" t="s">
        <v>12329</v>
      </c>
      <c r="U4172" s="26" t="s">
        <v>12330</v>
      </c>
      <c r="V4172" s="26">
        <v>7</v>
      </c>
      <c r="W4172" s="26">
        <v>90</v>
      </c>
      <c r="X4172" s="26" t="s">
        <v>12603</v>
      </c>
      <c r="Y4172" s="26" t="s">
        <v>12604</v>
      </c>
      <c r="Z4172" s="26" t="s">
        <v>12605</v>
      </c>
      <c r="AA4172" s="26">
        <v>1602</v>
      </c>
      <c r="AB4172" s="26" t="s">
        <v>33</v>
      </c>
      <c r="AC4172" s="26">
        <v>160207</v>
      </c>
      <c r="AD4172" s="26" t="s">
        <v>504</v>
      </c>
      <c r="AE4172" s="26" t="s">
        <v>3256</v>
      </c>
      <c r="AF4172" s="26" t="s">
        <v>12606</v>
      </c>
      <c r="AG4172" s="26">
        <v>1000000</v>
      </c>
      <c r="AH4172" s="26">
        <v>-6.358365</v>
      </c>
      <c r="AI4172" s="26">
        <v>107.098375</v>
      </c>
    </row>
    <row r="4173" spans="1:35" x14ac:dyDescent="0.35">
      <c r="A4173" s="26" t="s">
        <v>3245</v>
      </c>
      <c r="B4173" s="26" t="s">
        <v>3246</v>
      </c>
      <c r="C4173" s="26" t="s">
        <v>3247</v>
      </c>
      <c r="D4173" s="26" t="s">
        <v>3246</v>
      </c>
      <c r="E4173" s="26" t="s">
        <v>3247</v>
      </c>
      <c r="F4173" s="26" t="s">
        <v>3248</v>
      </c>
      <c r="G4173" s="26" t="s">
        <v>3249</v>
      </c>
      <c r="H4173" s="26" t="s">
        <v>3248</v>
      </c>
      <c r="I4173" s="26" t="s">
        <v>3249</v>
      </c>
      <c r="J4173" s="26" t="s">
        <v>3250</v>
      </c>
      <c r="K4173" s="26" t="s">
        <v>3249</v>
      </c>
      <c r="N4173" s="26">
        <v>1887881</v>
      </c>
      <c r="O4173" s="26" t="s">
        <v>3251</v>
      </c>
      <c r="P4173" s="26" t="s">
        <v>12328</v>
      </c>
      <c r="Q4173" s="26" t="s">
        <v>524</v>
      </c>
      <c r="R4173" s="26" t="s">
        <v>3253</v>
      </c>
      <c r="S4173" s="26" t="s">
        <v>3254</v>
      </c>
      <c r="T4173" s="26" t="s">
        <v>12329</v>
      </c>
      <c r="U4173" s="26" t="s">
        <v>12330</v>
      </c>
      <c r="V4173" s="26">
        <v>7</v>
      </c>
      <c r="W4173" s="26">
        <v>70</v>
      </c>
      <c r="X4173" s="26" t="s">
        <v>12607</v>
      </c>
      <c r="Y4173" s="26" t="s">
        <v>12608</v>
      </c>
      <c r="Z4173" s="26" t="s">
        <v>12609</v>
      </c>
      <c r="AA4173" s="26">
        <v>1602</v>
      </c>
      <c r="AB4173" s="26" t="s">
        <v>33</v>
      </c>
      <c r="AC4173" s="26">
        <v>160207</v>
      </c>
      <c r="AD4173" s="26" t="s">
        <v>504</v>
      </c>
      <c r="AE4173" s="26" t="s">
        <v>3256</v>
      </c>
      <c r="AF4173" s="26" t="s">
        <v>12610</v>
      </c>
      <c r="AG4173" s="26">
        <v>1000000</v>
      </c>
      <c r="AH4173" s="26">
        <v>-6.3484316999999999</v>
      </c>
      <c r="AI4173" s="26">
        <v>107.101175</v>
      </c>
    </row>
    <row r="4174" spans="1:35" x14ac:dyDescent="0.35">
      <c r="A4174" s="26" t="s">
        <v>3245</v>
      </c>
      <c r="B4174" s="26" t="s">
        <v>3246</v>
      </c>
      <c r="C4174" s="26" t="s">
        <v>3247</v>
      </c>
      <c r="D4174" s="26" t="s">
        <v>3246</v>
      </c>
      <c r="E4174" s="26" t="s">
        <v>3247</v>
      </c>
      <c r="F4174" s="26" t="s">
        <v>3248</v>
      </c>
      <c r="G4174" s="26" t="s">
        <v>3249</v>
      </c>
      <c r="H4174" s="26" t="s">
        <v>3248</v>
      </c>
      <c r="I4174" s="26" t="s">
        <v>3249</v>
      </c>
      <c r="J4174" s="26" t="s">
        <v>3250</v>
      </c>
      <c r="K4174" s="26" t="s">
        <v>3249</v>
      </c>
      <c r="N4174" s="26">
        <v>1887881</v>
      </c>
      <c r="O4174" s="26" t="s">
        <v>3251</v>
      </c>
      <c r="P4174" s="26" t="s">
        <v>12328</v>
      </c>
      <c r="Q4174" s="26" t="s">
        <v>524</v>
      </c>
      <c r="R4174" s="26" t="s">
        <v>3253</v>
      </c>
      <c r="S4174" s="26" t="s">
        <v>3254</v>
      </c>
      <c r="T4174" s="26" t="s">
        <v>12329</v>
      </c>
      <c r="U4174" s="26" t="s">
        <v>12330</v>
      </c>
      <c r="V4174" s="26">
        <v>7</v>
      </c>
      <c r="W4174" s="26">
        <v>250</v>
      </c>
      <c r="X4174" s="26" t="s">
        <v>9845</v>
      </c>
      <c r="Y4174" s="26" t="s">
        <v>9846</v>
      </c>
      <c r="Z4174" s="26" t="s">
        <v>9847</v>
      </c>
      <c r="AA4174" s="26">
        <v>1602</v>
      </c>
      <c r="AB4174" s="26" t="s">
        <v>33</v>
      </c>
      <c r="AC4174" s="26">
        <v>160207</v>
      </c>
      <c r="AD4174" s="26" t="s">
        <v>504</v>
      </c>
      <c r="AE4174" s="26" t="s">
        <v>3256</v>
      </c>
      <c r="AF4174" s="26" t="s">
        <v>9848</v>
      </c>
      <c r="AG4174" s="26">
        <v>0</v>
      </c>
      <c r="AH4174" s="26">
        <v>-6.2799756000000002</v>
      </c>
      <c r="AI4174" s="26">
        <v>107.11249549999999</v>
      </c>
    </row>
    <row r="4175" spans="1:35" x14ac:dyDescent="0.35">
      <c r="A4175" s="26" t="s">
        <v>3245</v>
      </c>
      <c r="B4175" s="26" t="s">
        <v>3246</v>
      </c>
      <c r="C4175" s="26" t="s">
        <v>3247</v>
      </c>
      <c r="D4175" s="26" t="s">
        <v>3246</v>
      </c>
      <c r="E4175" s="26" t="s">
        <v>3247</v>
      </c>
      <c r="F4175" s="26" t="s">
        <v>3248</v>
      </c>
      <c r="G4175" s="26" t="s">
        <v>3249</v>
      </c>
      <c r="H4175" s="26" t="s">
        <v>3248</v>
      </c>
      <c r="I4175" s="26" t="s">
        <v>3249</v>
      </c>
      <c r="J4175" s="26" t="s">
        <v>3250</v>
      </c>
      <c r="K4175" s="26" t="s">
        <v>3249</v>
      </c>
      <c r="N4175" s="26">
        <v>1887881</v>
      </c>
      <c r="O4175" s="26" t="s">
        <v>3251</v>
      </c>
      <c r="P4175" s="26" t="s">
        <v>12328</v>
      </c>
      <c r="Q4175" s="26" t="s">
        <v>524</v>
      </c>
      <c r="R4175" s="26" t="s">
        <v>3253</v>
      </c>
      <c r="S4175" s="26" t="s">
        <v>3254</v>
      </c>
      <c r="T4175" s="26" t="s">
        <v>12329</v>
      </c>
      <c r="U4175" s="26" t="s">
        <v>12330</v>
      </c>
      <c r="V4175" s="26">
        <v>7</v>
      </c>
      <c r="W4175" s="26">
        <v>50</v>
      </c>
      <c r="X4175" s="26" t="s">
        <v>12611</v>
      </c>
      <c r="Y4175" s="26" t="s">
        <v>12612</v>
      </c>
      <c r="Z4175" s="26" t="s">
        <v>12333</v>
      </c>
      <c r="AA4175" s="26">
        <v>1602</v>
      </c>
      <c r="AB4175" s="26" t="s">
        <v>33</v>
      </c>
      <c r="AC4175" s="26">
        <v>160207</v>
      </c>
      <c r="AD4175" s="26" t="s">
        <v>504</v>
      </c>
      <c r="AE4175" s="26" t="s">
        <v>3256</v>
      </c>
      <c r="AF4175" s="26" t="s">
        <v>12613</v>
      </c>
      <c r="AG4175" s="26">
        <v>1000000</v>
      </c>
      <c r="AH4175" s="26">
        <v>-6.3304733000000004</v>
      </c>
      <c r="AI4175" s="26">
        <v>107.1507033</v>
      </c>
    </row>
    <row r="4176" spans="1:35" x14ac:dyDescent="0.35">
      <c r="A4176" s="26" t="s">
        <v>3245</v>
      </c>
      <c r="B4176" s="26" t="s">
        <v>3246</v>
      </c>
      <c r="C4176" s="26" t="s">
        <v>3247</v>
      </c>
      <c r="D4176" s="26" t="s">
        <v>3246</v>
      </c>
      <c r="E4176" s="26" t="s">
        <v>3247</v>
      </c>
      <c r="F4176" s="26" t="s">
        <v>3248</v>
      </c>
      <c r="G4176" s="26" t="s">
        <v>3249</v>
      </c>
      <c r="H4176" s="26" t="s">
        <v>3248</v>
      </c>
      <c r="I4176" s="26" t="s">
        <v>3249</v>
      </c>
      <c r="J4176" s="26" t="s">
        <v>3250</v>
      </c>
      <c r="K4176" s="26" t="s">
        <v>3249</v>
      </c>
      <c r="N4176" s="26">
        <v>1887881</v>
      </c>
      <c r="O4176" s="26" t="s">
        <v>3251</v>
      </c>
      <c r="P4176" s="26" t="s">
        <v>12328</v>
      </c>
      <c r="Q4176" s="26" t="s">
        <v>524</v>
      </c>
      <c r="R4176" s="26" t="s">
        <v>3253</v>
      </c>
      <c r="S4176" s="26" t="s">
        <v>3254</v>
      </c>
      <c r="T4176" s="26" t="s">
        <v>12329</v>
      </c>
      <c r="U4176" s="26" t="s">
        <v>12330</v>
      </c>
      <c r="V4176" s="26">
        <v>7</v>
      </c>
      <c r="W4176" s="26">
        <v>80</v>
      </c>
      <c r="X4176" s="26" t="s">
        <v>12614</v>
      </c>
      <c r="Y4176" s="26" t="s">
        <v>12615</v>
      </c>
      <c r="Z4176" s="26" t="s">
        <v>2362</v>
      </c>
      <c r="AA4176" s="26">
        <v>1602</v>
      </c>
      <c r="AB4176" s="26" t="s">
        <v>33</v>
      </c>
      <c r="AC4176" s="26">
        <v>160207</v>
      </c>
      <c r="AD4176" s="26" t="s">
        <v>504</v>
      </c>
      <c r="AE4176" s="26" t="s">
        <v>3256</v>
      </c>
      <c r="AF4176" s="26" t="s">
        <v>12616</v>
      </c>
      <c r="AG4176" s="26">
        <v>1000000</v>
      </c>
      <c r="AH4176" s="26">
        <v>-6.3027483000000002</v>
      </c>
      <c r="AI4176" s="26">
        <v>107.1516</v>
      </c>
    </row>
    <row r="4177" spans="1:35" x14ac:dyDescent="0.35">
      <c r="A4177" s="26" t="s">
        <v>3245</v>
      </c>
      <c r="B4177" s="26" t="s">
        <v>3246</v>
      </c>
      <c r="C4177" s="26" t="s">
        <v>3247</v>
      </c>
      <c r="D4177" s="26" t="s">
        <v>3246</v>
      </c>
      <c r="E4177" s="26" t="s">
        <v>3247</v>
      </c>
      <c r="F4177" s="26" t="s">
        <v>3248</v>
      </c>
      <c r="G4177" s="26" t="s">
        <v>3249</v>
      </c>
      <c r="H4177" s="26" t="s">
        <v>3248</v>
      </c>
      <c r="I4177" s="26" t="s">
        <v>3249</v>
      </c>
      <c r="J4177" s="26" t="s">
        <v>3250</v>
      </c>
      <c r="K4177" s="26" t="s">
        <v>3249</v>
      </c>
      <c r="N4177" s="26">
        <v>1887881</v>
      </c>
      <c r="O4177" s="26" t="s">
        <v>3251</v>
      </c>
      <c r="P4177" s="26" t="s">
        <v>12328</v>
      </c>
      <c r="Q4177" s="26" t="s">
        <v>524</v>
      </c>
      <c r="R4177" s="26" t="s">
        <v>3253</v>
      </c>
      <c r="S4177" s="26" t="s">
        <v>3254</v>
      </c>
      <c r="T4177" s="26" t="s">
        <v>12329</v>
      </c>
      <c r="U4177" s="26" t="s">
        <v>12330</v>
      </c>
      <c r="V4177" s="26">
        <v>2</v>
      </c>
      <c r="W4177" s="26">
        <v>80</v>
      </c>
      <c r="X4177" s="26" t="s">
        <v>12614</v>
      </c>
      <c r="Y4177" s="26" t="s">
        <v>12615</v>
      </c>
      <c r="Z4177" s="26" t="s">
        <v>2362</v>
      </c>
      <c r="AA4177" s="26">
        <v>1602</v>
      </c>
      <c r="AB4177" s="26" t="s">
        <v>33</v>
      </c>
      <c r="AC4177" s="26">
        <v>160207</v>
      </c>
      <c r="AD4177" s="26" t="s">
        <v>504</v>
      </c>
      <c r="AE4177" s="26" t="s">
        <v>3256</v>
      </c>
      <c r="AF4177" s="26" t="s">
        <v>12616</v>
      </c>
      <c r="AG4177" s="26">
        <v>1000000</v>
      </c>
      <c r="AH4177" s="26">
        <v>-6.3027483000000002</v>
      </c>
      <c r="AI4177" s="26">
        <v>107.1516</v>
      </c>
    </row>
    <row r="4178" spans="1:35" x14ac:dyDescent="0.35">
      <c r="A4178" s="26" t="s">
        <v>3245</v>
      </c>
      <c r="B4178" s="26" t="s">
        <v>3246</v>
      </c>
      <c r="C4178" s="26" t="s">
        <v>3247</v>
      </c>
      <c r="D4178" s="26" t="s">
        <v>3246</v>
      </c>
      <c r="E4178" s="26" t="s">
        <v>3247</v>
      </c>
      <c r="F4178" s="26" t="s">
        <v>3248</v>
      </c>
      <c r="G4178" s="26" t="s">
        <v>3249</v>
      </c>
      <c r="H4178" s="26" t="s">
        <v>3248</v>
      </c>
      <c r="I4178" s="26" t="s">
        <v>3249</v>
      </c>
      <c r="J4178" s="26" t="s">
        <v>3250</v>
      </c>
      <c r="K4178" s="26" t="s">
        <v>3249</v>
      </c>
      <c r="N4178" s="26">
        <v>1887881</v>
      </c>
      <c r="O4178" s="26" t="s">
        <v>3251</v>
      </c>
      <c r="P4178" s="26" t="s">
        <v>12328</v>
      </c>
      <c r="Q4178" s="26" t="s">
        <v>524</v>
      </c>
      <c r="R4178" s="26" t="s">
        <v>3253</v>
      </c>
      <c r="S4178" s="26" t="s">
        <v>3254</v>
      </c>
      <c r="T4178" s="26" t="s">
        <v>12329</v>
      </c>
      <c r="U4178" s="26" t="s">
        <v>12330</v>
      </c>
      <c r="V4178" s="26">
        <v>7</v>
      </c>
      <c r="W4178" s="26">
        <v>170</v>
      </c>
      <c r="X4178" s="26" t="s">
        <v>12617</v>
      </c>
      <c r="Y4178" s="26" t="s">
        <v>12618</v>
      </c>
      <c r="Z4178" s="26" t="s">
        <v>12619</v>
      </c>
      <c r="AA4178" s="26">
        <v>1602</v>
      </c>
      <c r="AB4178" s="26" t="s">
        <v>33</v>
      </c>
      <c r="AC4178" s="26">
        <v>160207</v>
      </c>
      <c r="AD4178" s="26" t="s">
        <v>504</v>
      </c>
      <c r="AE4178" s="26" t="s">
        <v>3256</v>
      </c>
      <c r="AF4178" s="26" t="s">
        <v>12620</v>
      </c>
      <c r="AG4178" s="26">
        <v>1000000</v>
      </c>
      <c r="AH4178" s="26">
        <v>-6.3194919000000001</v>
      </c>
      <c r="AI4178" s="26">
        <v>107.14156800000001</v>
      </c>
    </row>
    <row r="4179" spans="1:35" x14ac:dyDescent="0.35">
      <c r="A4179" s="26" t="s">
        <v>3245</v>
      </c>
      <c r="B4179" s="26" t="s">
        <v>3246</v>
      </c>
      <c r="C4179" s="26" t="s">
        <v>3247</v>
      </c>
      <c r="D4179" s="26" t="s">
        <v>3246</v>
      </c>
      <c r="E4179" s="26" t="s">
        <v>3247</v>
      </c>
      <c r="F4179" s="26" t="s">
        <v>3248</v>
      </c>
      <c r="G4179" s="26" t="s">
        <v>3249</v>
      </c>
      <c r="H4179" s="26" t="s">
        <v>3248</v>
      </c>
      <c r="I4179" s="26" t="s">
        <v>3249</v>
      </c>
      <c r="J4179" s="26" t="s">
        <v>3250</v>
      </c>
      <c r="K4179" s="26" t="s">
        <v>3249</v>
      </c>
      <c r="N4179" s="26">
        <v>1887881</v>
      </c>
      <c r="O4179" s="26" t="s">
        <v>3251</v>
      </c>
      <c r="P4179" s="26" t="s">
        <v>12328</v>
      </c>
      <c r="Q4179" s="26" t="s">
        <v>524</v>
      </c>
      <c r="R4179" s="26" t="s">
        <v>3253</v>
      </c>
      <c r="S4179" s="26" t="s">
        <v>3254</v>
      </c>
      <c r="T4179" s="26" t="s">
        <v>12329</v>
      </c>
      <c r="U4179" s="26" t="s">
        <v>12330</v>
      </c>
      <c r="V4179" s="26">
        <v>7</v>
      </c>
      <c r="W4179" s="26">
        <v>20</v>
      </c>
      <c r="X4179" s="26" t="s">
        <v>9534</v>
      </c>
      <c r="Y4179" s="26" t="s">
        <v>9535</v>
      </c>
      <c r="Z4179" s="26" t="s">
        <v>9536</v>
      </c>
      <c r="AA4179" s="26">
        <v>1602</v>
      </c>
      <c r="AB4179" s="26" t="s">
        <v>33</v>
      </c>
      <c r="AC4179" s="26">
        <v>160207</v>
      </c>
      <c r="AD4179" s="26" t="s">
        <v>504</v>
      </c>
      <c r="AE4179" s="26" t="s">
        <v>3256</v>
      </c>
      <c r="AF4179" s="26" t="s">
        <v>9537</v>
      </c>
      <c r="AG4179" s="26">
        <v>1000000</v>
      </c>
      <c r="AH4179" s="26">
        <v>-6.3172885000000001</v>
      </c>
      <c r="AI4179" s="26">
        <v>107.13832840000001</v>
      </c>
    </row>
    <row r="4180" spans="1:35" x14ac:dyDescent="0.35">
      <c r="A4180" s="26" t="s">
        <v>3245</v>
      </c>
      <c r="B4180" s="26" t="s">
        <v>3246</v>
      </c>
      <c r="C4180" s="26" t="s">
        <v>3247</v>
      </c>
      <c r="D4180" s="26" t="s">
        <v>3246</v>
      </c>
      <c r="E4180" s="26" t="s">
        <v>3247</v>
      </c>
      <c r="F4180" s="26" t="s">
        <v>3248</v>
      </c>
      <c r="G4180" s="26" t="s">
        <v>3249</v>
      </c>
      <c r="H4180" s="26" t="s">
        <v>3248</v>
      </c>
      <c r="I4180" s="26" t="s">
        <v>3249</v>
      </c>
      <c r="J4180" s="26" t="s">
        <v>3250</v>
      </c>
      <c r="K4180" s="26" t="s">
        <v>3249</v>
      </c>
      <c r="N4180" s="26">
        <v>1887881</v>
      </c>
      <c r="O4180" s="26" t="s">
        <v>3251</v>
      </c>
      <c r="P4180" s="26" t="s">
        <v>12328</v>
      </c>
      <c r="Q4180" s="26" t="s">
        <v>524</v>
      </c>
      <c r="R4180" s="26" t="s">
        <v>3253</v>
      </c>
      <c r="S4180" s="26" t="s">
        <v>3254</v>
      </c>
      <c r="T4180" s="26" t="s">
        <v>12329</v>
      </c>
      <c r="U4180" s="26" t="s">
        <v>12330</v>
      </c>
      <c r="V4180" s="26">
        <v>7</v>
      </c>
      <c r="W4180" s="26">
        <v>30</v>
      </c>
      <c r="X4180" s="26" t="s">
        <v>9538</v>
      </c>
      <c r="Y4180" s="26" t="s">
        <v>9539</v>
      </c>
      <c r="Z4180" s="26" t="s">
        <v>9540</v>
      </c>
      <c r="AA4180" s="26">
        <v>1602</v>
      </c>
      <c r="AB4180" s="26" t="s">
        <v>33</v>
      </c>
      <c r="AC4180" s="26">
        <v>160207</v>
      </c>
      <c r="AD4180" s="26" t="s">
        <v>504</v>
      </c>
      <c r="AE4180" s="26" t="s">
        <v>3256</v>
      </c>
      <c r="AF4180" s="26" t="s">
        <v>9541</v>
      </c>
      <c r="AG4180" s="26">
        <v>1000000</v>
      </c>
      <c r="AH4180" s="26">
        <v>-6.3175505000000003</v>
      </c>
      <c r="AI4180" s="26">
        <v>107.13840810000001</v>
      </c>
    </row>
    <row r="4181" spans="1:35" x14ac:dyDescent="0.35">
      <c r="A4181" s="26" t="s">
        <v>3245</v>
      </c>
      <c r="B4181" s="26" t="s">
        <v>3246</v>
      </c>
      <c r="C4181" s="26" t="s">
        <v>3247</v>
      </c>
      <c r="D4181" s="26" t="s">
        <v>3246</v>
      </c>
      <c r="E4181" s="26" t="s">
        <v>3247</v>
      </c>
      <c r="F4181" s="26" t="s">
        <v>3248</v>
      </c>
      <c r="G4181" s="26" t="s">
        <v>3249</v>
      </c>
      <c r="H4181" s="26" t="s">
        <v>3248</v>
      </c>
      <c r="I4181" s="26" t="s">
        <v>3249</v>
      </c>
      <c r="J4181" s="26" t="s">
        <v>3250</v>
      </c>
      <c r="K4181" s="26" t="s">
        <v>3249</v>
      </c>
      <c r="N4181" s="26">
        <v>1887881</v>
      </c>
      <c r="O4181" s="26" t="s">
        <v>3251</v>
      </c>
      <c r="P4181" s="26" t="s">
        <v>12328</v>
      </c>
      <c r="Q4181" s="26" t="s">
        <v>524</v>
      </c>
      <c r="R4181" s="26" t="s">
        <v>3253</v>
      </c>
      <c r="S4181" s="26" t="s">
        <v>3254</v>
      </c>
      <c r="T4181" s="26" t="s">
        <v>12329</v>
      </c>
      <c r="U4181" s="26" t="s">
        <v>12330</v>
      </c>
      <c r="V4181" s="26">
        <v>7</v>
      </c>
      <c r="W4181" s="26">
        <v>120</v>
      </c>
      <c r="X4181" s="26" t="s">
        <v>12621</v>
      </c>
      <c r="Y4181" s="26" t="s">
        <v>12622</v>
      </c>
      <c r="Z4181" s="26" t="s">
        <v>2645</v>
      </c>
      <c r="AA4181" s="26">
        <v>1602</v>
      </c>
      <c r="AB4181" s="26" t="s">
        <v>33</v>
      </c>
      <c r="AC4181" s="26">
        <v>160207</v>
      </c>
      <c r="AD4181" s="26" t="s">
        <v>504</v>
      </c>
      <c r="AE4181" s="26" t="s">
        <v>3256</v>
      </c>
      <c r="AF4181" s="26" t="s">
        <v>12623</v>
      </c>
      <c r="AG4181" s="26">
        <v>1000000</v>
      </c>
      <c r="AH4181" s="26">
        <v>-6.3081383000000004</v>
      </c>
      <c r="AI4181" s="26">
        <v>107.14896330000001</v>
      </c>
    </row>
    <row r="4182" spans="1:35" x14ac:dyDescent="0.35">
      <c r="A4182" s="26" t="s">
        <v>3245</v>
      </c>
      <c r="B4182" s="26" t="s">
        <v>3246</v>
      </c>
      <c r="C4182" s="26" t="s">
        <v>3247</v>
      </c>
      <c r="D4182" s="26" t="s">
        <v>3246</v>
      </c>
      <c r="E4182" s="26" t="s">
        <v>3247</v>
      </c>
      <c r="F4182" s="26" t="s">
        <v>3248</v>
      </c>
      <c r="G4182" s="26" t="s">
        <v>3249</v>
      </c>
      <c r="H4182" s="26" t="s">
        <v>3248</v>
      </c>
      <c r="I4182" s="26" t="s">
        <v>3249</v>
      </c>
      <c r="J4182" s="26" t="s">
        <v>3250</v>
      </c>
      <c r="K4182" s="26" t="s">
        <v>3249</v>
      </c>
      <c r="N4182" s="26">
        <v>1887881</v>
      </c>
      <c r="O4182" s="26" t="s">
        <v>3251</v>
      </c>
      <c r="P4182" s="26" t="s">
        <v>12328</v>
      </c>
      <c r="Q4182" s="26" t="s">
        <v>524</v>
      </c>
      <c r="R4182" s="26" t="s">
        <v>3253</v>
      </c>
      <c r="S4182" s="26" t="s">
        <v>3254</v>
      </c>
      <c r="T4182" s="26" t="s">
        <v>12329</v>
      </c>
      <c r="U4182" s="26" t="s">
        <v>12330</v>
      </c>
      <c r="V4182" s="26">
        <v>7</v>
      </c>
      <c r="W4182" s="26">
        <v>40</v>
      </c>
      <c r="X4182" s="26" t="s">
        <v>9542</v>
      </c>
      <c r="Y4182" s="26" t="s">
        <v>9543</v>
      </c>
      <c r="Z4182" s="26" t="s">
        <v>9544</v>
      </c>
      <c r="AA4182" s="26">
        <v>1602</v>
      </c>
      <c r="AB4182" s="26" t="s">
        <v>33</v>
      </c>
      <c r="AC4182" s="26">
        <v>160207</v>
      </c>
      <c r="AD4182" s="26" t="s">
        <v>504</v>
      </c>
      <c r="AE4182" s="26" t="s">
        <v>3256</v>
      </c>
      <c r="AF4182" s="26" t="s">
        <v>9545</v>
      </c>
      <c r="AG4182" s="26">
        <v>1000000</v>
      </c>
      <c r="AH4182" s="26">
        <v>-6.3211949000000001</v>
      </c>
      <c r="AI4182" s="26">
        <v>107.14757880000001</v>
      </c>
    </row>
    <row r="4183" spans="1:35" x14ac:dyDescent="0.35">
      <c r="A4183" s="26" t="s">
        <v>3245</v>
      </c>
      <c r="B4183" s="26" t="s">
        <v>3246</v>
      </c>
      <c r="C4183" s="26" t="s">
        <v>3247</v>
      </c>
      <c r="D4183" s="26" t="s">
        <v>3246</v>
      </c>
      <c r="E4183" s="26" t="s">
        <v>3247</v>
      </c>
      <c r="F4183" s="26" t="s">
        <v>3248</v>
      </c>
      <c r="G4183" s="26" t="s">
        <v>3249</v>
      </c>
      <c r="H4183" s="26" t="s">
        <v>3248</v>
      </c>
      <c r="I4183" s="26" t="s">
        <v>3249</v>
      </c>
      <c r="J4183" s="26" t="s">
        <v>3250</v>
      </c>
      <c r="K4183" s="26" t="s">
        <v>3249</v>
      </c>
      <c r="N4183" s="26">
        <v>1887881</v>
      </c>
      <c r="O4183" s="26" t="s">
        <v>3251</v>
      </c>
      <c r="P4183" s="26" t="s">
        <v>12328</v>
      </c>
      <c r="Q4183" s="26" t="s">
        <v>524</v>
      </c>
      <c r="R4183" s="26" t="s">
        <v>3253</v>
      </c>
      <c r="S4183" s="26" t="s">
        <v>3254</v>
      </c>
      <c r="T4183" s="26" t="s">
        <v>12329</v>
      </c>
      <c r="U4183" s="26" t="s">
        <v>12330</v>
      </c>
      <c r="V4183" s="26">
        <v>7</v>
      </c>
      <c r="W4183" s="26">
        <v>50</v>
      </c>
      <c r="X4183" s="26" t="s">
        <v>9546</v>
      </c>
      <c r="Y4183" s="26" t="s">
        <v>9547</v>
      </c>
      <c r="Z4183" s="26" t="s">
        <v>9548</v>
      </c>
      <c r="AA4183" s="26">
        <v>1602</v>
      </c>
      <c r="AB4183" s="26" t="s">
        <v>33</v>
      </c>
      <c r="AC4183" s="26">
        <v>160207</v>
      </c>
      <c r="AD4183" s="26" t="s">
        <v>504</v>
      </c>
      <c r="AE4183" s="26" t="s">
        <v>3256</v>
      </c>
      <c r="AF4183" s="26" t="s">
        <v>9549</v>
      </c>
      <c r="AG4183" s="26">
        <v>1000000</v>
      </c>
      <c r="AH4183" s="26">
        <v>-6.3210467000000001</v>
      </c>
      <c r="AI4183" s="26">
        <v>107.1472617</v>
      </c>
    </row>
    <row r="4184" spans="1:35" x14ac:dyDescent="0.35">
      <c r="A4184" s="26" t="s">
        <v>3245</v>
      </c>
      <c r="B4184" s="26" t="s">
        <v>3246</v>
      </c>
      <c r="C4184" s="26" t="s">
        <v>3247</v>
      </c>
      <c r="D4184" s="26" t="s">
        <v>3246</v>
      </c>
      <c r="E4184" s="26" t="s">
        <v>3247</v>
      </c>
      <c r="F4184" s="26" t="s">
        <v>3248</v>
      </c>
      <c r="G4184" s="26" t="s">
        <v>3249</v>
      </c>
      <c r="H4184" s="26" t="s">
        <v>3248</v>
      </c>
      <c r="I4184" s="26" t="s">
        <v>3249</v>
      </c>
      <c r="J4184" s="26" t="s">
        <v>3250</v>
      </c>
      <c r="K4184" s="26" t="s">
        <v>3249</v>
      </c>
      <c r="N4184" s="26">
        <v>1887881</v>
      </c>
      <c r="O4184" s="26" t="s">
        <v>3251</v>
      </c>
      <c r="P4184" s="26" t="s">
        <v>12328</v>
      </c>
      <c r="Q4184" s="26" t="s">
        <v>524</v>
      </c>
      <c r="R4184" s="26" t="s">
        <v>3253</v>
      </c>
      <c r="S4184" s="26" t="s">
        <v>3254</v>
      </c>
      <c r="T4184" s="26" t="s">
        <v>12329</v>
      </c>
      <c r="U4184" s="26" t="s">
        <v>12330</v>
      </c>
      <c r="V4184" s="26">
        <v>7</v>
      </c>
      <c r="W4184" s="26">
        <v>60</v>
      </c>
      <c r="X4184" s="26" t="s">
        <v>9550</v>
      </c>
      <c r="Y4184" s="26" t="s">
        <v>9551</v>
      </c>
      <c r="Z4184" s="26" t="s">
        <v>9218</v>
      </c>
      <c r="AA4184" s="26">
        <v>1602</v>
      </c>
      <c r="AB4184" s="26" t="s">
        <v>33</v>
      </c>
      <c r="AC4184" s="26">
        <v>160207</v>
      </c>
      <c r="AD4184" s="26" t="s">
        <v>504</v>
      </c>
      <c r="AE4184" s="26" t="s">
        <v>3256</v>
      </c>
      <c r="AF4184" s="26" t="s">
        <v>9545</v>
      </c>
      <c r="AG4184" s="26">
        <v>1000000</v>
      </c>
      <c r="AH4184" s="26">
        <v>-6.3207867000000002</v>
      </c>
      <c r="AI4184" s="26">
        <v>107.146615</v>
      </c>
    </row>
    <row r="4185" spans="1:35" x14ac:dyDescent="0.35">
      <c r="A4185" s="26" t="s">
        <v>3245</v>
      </c>
      <c r="B4185" s="26" t="s">
        <v>3246</v>
      </c>
      <c r="C4185" s="26" t="s">
        <v>3247</v>
      </c>
      <c r="D4185" s="26" t="s">
        <v>3246</v>
      </c>
      <c r="E4185" s="26" t="s">
        <v>3247</v>
      </c>
      <c r="F4185" s="26" t="s">
        <v>3248</v>
      </c>
      <c r="G4185" s="26" t="s">
        <v>3249</v>
      </c>
      <c r="H4185" s="26" t="s">
        <v>3248</v>
      </c>
      <c r="I4185" s="26" t="s">
        <v>3249</v>
      </c>
      <c r="J4185" s="26" t="s">
        <v>3250</v>
      </c>
      <c r="K4185" s="26" t="s">
        <v>3249</v>
      </c>
      <c r="N4185" s="26">
        <v>1887881</v>
      </c>
      <c r="O4185" s="26" t="s">
        <v>3251</v>
      </c>
      <c r="P4185" s="26" t="s">
        <v>12328</v>
      </c>
      <c r="Q4185" s="26" t="s">
        <v>524</v>
      </c>
      <c r="R4185" s="26" t="s">
        <v>3253</v>
      </c>
      <c r="S4185" s="26" t="s">
        <v>3254</v>
      </c>
      <c r="T4185" s="26" t="s">
        <v>12329</v>
      </c>
      <c r="U4185" s="26" t="s">
        <v>12330</v>
      </c>
      <c r="V4185" s="26">
        <v>7</v>
      </c>
      <c r="W4185" s="26">
        <v>110</v>
      </c>
      <c r="X4185" s="26" t="s">
        <v>8936</v>
      </c>
      <c r="Y4185" s="26" t="s">
        <v>8937</v>
      </c>
      <c r="Z4185" s="26" t="s">
        <v>8938</v>
      </c>
      <c r="AA4185" s="26">
        <v>1602</v>
      </c>
      <c r="AB4185" s="26" t="s">
        <v>33</v>
      </c>
      <c r="AC4185" s="26">
        <v>160207</v>
      </c>
      <c r="AD4185" s="26" t="s">
        <v>504</v>
      </c>
      <c r="AE4185" s="26" t="s">
        <v>3256</v>
      </c>
      <c r="AF4185" s="26" t="s">
        <v>8939</v>
      </c>
      <c r="AG4185" s="26">
        <v>1000000</v>
      </c>
      <c r="AH4185" s="26">
        <v>-6.2327817000000003</v>
      </c>
      <c r="AI4185" s="26">
        <v>107.08215</v>
      </c>
    </row>
    <row r="4186" spans="1:35" x14ac:dyDescent="0.35">
      <c r="A4186" s="26" t="s">
        <v>3245</v>
      </c>
      <c r="B4186" s="26" t="s">
        <v>3246</v>
      </c>
      <c r="C4186" s="26" t="s">
        <v>3247</v>
      </c>
      <c r="D4186" s="26" t="s">
        <v>3246</v>
      </c>
      <c r="E4186" s="26" t="s">
        <v>3247</v>
      </c>
      <c r="F4186" s="26" t="s">
        <v>3248</v>
      </c>
      <c r="G4186" s="26" t="s">
        <v>3249</v>
      </c>
      <c r="H4186" s="26" t="s">
        <v>3248</v>
      </c>
      <c r="I4186" s="26" t="s">
        <v>3249</v>
      </c>
      <c r="J4186" s="26" t="s">
        <v>3250</v>
      </c>
      <c r="K4186" s="26" t="s">
        <v>3249</v>
      </c>
      <c r="N4186" s="26">
        <v>1887881</v>
      </c>
      <c r="O4186" s="26" t="s">
        <v>3251</v>
      </c>
      <c r="P4186" s="26" t="s">
        <v>12328</v>
      </c>
      <c r="Q4186" s="26" t="s">
        <v>524</v>
      </c>
      <c r="R4186" s="26" t="s">
        <v>3253</v>
      </c>
      <c r="S4186" s="26" t="s">
        <v>3254</v>
      </c>
      <c r="T4186" s="26" t="s">
        <v>12329</v>
      </c>
      <c r="U4186" s="26" t="s">
        <v>12330</v>
      </c>
      <c r="V4186" s="26">
        <v>7</v>
      </c>
      <c r="W4186" s="26">
        <v>80</v>
      </c>
      <c r="X4186" s="26" t="s">
        <v>12624</v>
      </c>
      <c r="Y4186" s="26" t="s">
        <v>12625</v>
      </c>
      <c r="Z4186" s="26" t="s">
        <v>614</v>
      </c>
      <c r="AA4186" s="26">
        <v>1602</v>
      </c>
      <c r="AB4186" s="26" t="s">
        <v>33</v>
      </c>
      <c r="AC4186" s="26">
        <v>160207</v>
      </c>
      <c r="AD4186" s="26" t="s">
        <v>504</v>
      </c>
      <c r="AE4186" s="26" t="s">
        <v>3256</v>
      </c>
      <c r="AF4186" s="26" t="s">
        <v>12626</v>
      </c>
      <c r="AG4186" s="26">
        <v>1000000</v>
      </c>
      <c r="AH4186" s="26">
        <v>-6.3558380000000003</v>
      </c>
      <c r="AI4186" s="26">
        <v>107.12688</v>
      </c>
    </row>
    <row r="4187" spans="1:35" x14ac:dyDescent="0.35">
      <c r="A4187" s="26" t="s">
        <v>3245</v>
      </c>
      <c r="B4187" s="26" t="s">
        <v>3246</v>
      </c>
      <c r="C4187" s="26" t="s">
        <v>3247</v>
      </c>
      <c r="D4187" s="26" t="s">
        <v>3246</v>
      </c>
      <c r="E4187" s="26" t="s">
        <v>3247</v>
      </c>
      <c r="F4187" s="26" t="s">
        <v>3248</v>
      </c>
      <c r="G4187" s="26" t="s">
        <v>3249</v>
      </c>
      <c r="H4187" s="26" t="s">
        <v>3248</v>
      </c>
      <c r="I4187" s="26" t="s">
        <v>3249</v>
      </c>
      <c r="J4187" s="26" t="s">
        <v>3250</v>
      </c>
      <c r="K4187" s="26" t="s">
        <v>3249</v>
      </c>
      <c r="N4187" s="26">
        <v>1887881</v>
      </c>
      <c r="O4187" s="26" t="s">
        <v>3251</v>
      </c>
      <c r="P4187" s="26" t="s">
        <v>12328</v>
      </c>
      <c r="Q4187" s="26" t="s">
        <v>524</v>
      </c>
      <c r="R4187" s="26" t="s">
        <v>3253</v>
      </c>
      <c r="S4187" s="26" t="s">
        <v>3254</v>
      </c>
      <c r="T4187" s="26" t="s">
        <v>12329</v>
      </c>
      <c r="U4187" s="26" t="s">
        <v>12330</v>
      </c>
      <c r="V4187" s="26">
        <v>5</v>
      </c>
      <c r="W4187" s="26">
        <v>80</v>
      </c>
      <c r="X4187" s="26" t="s">
        <v>12624</v>
      </c>
      <c r="Y4187" s="26" t="s">
        <v>12625</v>
      </c>
      <c r="Z4187" s="26" t="s">
        <v>614</v>
      </c>
      <c r="AA4187" s="26">
        <v>1602</v>
      </c>
      <c r="AB4187" s="26" t="s">
        <v>33</v>
      </c>
      <c r="AC4187" s="26">
        <v>160207</v>
      </c>
      <c r="AD4187" s="26" t="s">
        <v>504</v>
      </c>
      <c r="AE4187" s="26" t="s">
        <v>3256</v>
      </c>
      <c r="AF4187" s="26" t="s">
        <v>12626</v>
      </c>
      <c r="AG4187" s="26">
        <v>1000000</v>
      </c>
      <c r="AH4187" s="26">
        <v>-6.3558380000000003</v>
      </c>
      <c r="AI4187" s="26">
        <v>107.12688</v>
      </c>
    </row>
    <row r="4188" spans="1:35" x14ac:dyDescent="0.35">
      <c r="A4188" s="26" t="s">
        <v>3245</v>
      </c>
      <c r="B4188" s="26" t="s">
        <v>3246</v>
      </c>
      <c r="C4188" s="26" t="s">
        <v>3247</v>
      </c>
      <c r="D4188" s="26" t="s">
        <v>3246</v>
      </c>
      <c r="E4188" s="26" t="s">
        <v>3247</v>
      </c>
      <c r="F4188" s="26" t="s">
        <v>3248</v>
      </c>
      <c r="G4188" s="26" t="s">
        <v>3249</v>
      </c>
      <c r="H4188" s="26" t="s">
        <v>3248</v>
      </c>
      <c r="I4188" s="26" t="s">
        <v>3249</v>
      </c>
      <c r="J4188" s="26" t="s">
        <v>3250</v>
      </c>
      <c r="K4188" s="26" t="s">
        <v>3249</v>
      </c>
      <c r="N4188" s="26">
        <v>1887881</v>
      </c>
      <c r="O4188" s="26" t="s">
        <v>3251</v>
      </c>
      <c r="P4188" s="26" t="s">
        <v>12328</v>
      </c>
      <c r="Q4188" s="26" t="s">
        <v>524</v>
      </c>
      <c r="R4188" s="26" t="s">
        <v>3253</v>
      </c>
      <c r="S4188" s="26" t="s">
        <v>3254</v>
      </c>
      <c r="T4188" s="26" t="s">
        <v>12329</v>
      </c>
      <c r="U4188" s="26" t="s">
        <v>12330</v>
      </c>
      <c r="V4188" s="26">
        <v>7</v>
      </c>
      <c r="W4188" s="26">
        <v>100</v>
      </c>
      <c r="X4188" s="26" t="s">
        <v>12627</v>
      </c>
      <c r="Y4188" s="26" t="s">
        <v>12628</v>
      </c>
      <c r="Z4188" s="26" t="s">
        <v>2470</v>
      </c>
      <c r="AA4188" s="26">
        <v>1602</v>
      </c>
      <c r="AB4188" s="26" t="s">
        <v>33</v>
      </c>
      <c r="AC4188" s="26">
        <v>160207</v>
      </c>
      <c r="AD4188" s="26" t="s">
        <v>504</v>
      </c>
      <c r="AE4188" s="26" t="s">
        <v>3256</v>
      </c>
      <c r="AF4188" s="26" t="s">
        <v>12629</v>
      </c>
      <c r="AG4188" s="26">
        <v>1000000</v>
      </c>
      <c r="AH4188" s="26">
        <v>-6.3505459999999996</v>
      </c>
      <c r="AI4188" s="26">
        <v>107.11359</v>
      </c>
    </row>
    <row r="4189" spans="1:35" x14ac:dyDescent="0.35">
      <c r="A4189" s="26" t="s">
        <v>3245</v>
      </c>
      <c r="B4189" s="26" t="s">
        <v>3246</v>
      </c>
      <c r="C4189" s="26" t="s">
        <v>3247</v>
      </c>
      <c r="D4189" s="26" t="s">
        <v>3246</v>
      </c>
      <c r="E4189" s="26" t="s">
        <v>3247</v>
      </c>
      <c r="F4189" s="26" t="s">
        <v>3248</v>
      </c>
      <c r="G4189" s="26" t="s">
        <v>3249</v>
      </c>
      <c r="H4189" s="26" t="s">
        <v>3248</v>
      </c>
      <c r="I4189" s="26" t="s">
        <v>3249</v>
      </c>
      <c r="J4189" s="26" t="s">
        <v>3250</v>
      </c>
      <c r="K4189" s="26" t="s">
        <v>3249</v>
      </c>
      <c r="N4189" s="26">
        <v>1887881</v>
      </c>
      <c r="O4189" s="26" t="s">
        <v>3251</v>
      </c>
      <c r="P4189" s="26" t="s">
        <v>12328</v>
      </c>
      <c r="Q4189" s="26" t="s">
        <v>524</v>
      </c>
      <c r="R4189" s="26" t="s">
        <v>3253</v>
      </c>
      <c r="S4189" s="26" t="s">
        <v>3254</v>
      </c>
      <c r="T4189" s="26" t="s">
        <v>12329</v>
      </c>
      <c r="U4189" s="26" t="s">
        <v>12330</v>
      </c>
      <c r="V4189" s="26">
        <v>7</v>
      </c>
      <c r="W4189" s="26">
        <v>60</v>
      </c>
      <c r="X4189" s="26" t="s">
        <v>12630</v>
      </c>
      <c r="Y4189" s="26" t="s">
        <v>12631</v>
      </c>
      <c r="Z4189" s="26" t="s">
        <v>1635</v>
      </c>
      <c r="AA4189" s="26">
        <v>1602</v>
      </c>
      <c r="AB4189" s="26" t="s">
        <v>33</v>
      </c>
      <c r="AC4189" s="26">
        <v>160207</v>
      </c>
      <c r="AD4189" s="26" t="s">
        <v>504</v>
      </c>
      <c r="AE4189" s="26" t="s">
        <v>3256</v>
      </c>
      <c r="AF4189" s="26" t="s">
        <v>12632</v>
      </c>
      <c r="AG4189" s="26">
        <v>1000000</v>
      </c>
      <c r="AH4189" s="26">
        <v>-6.355645</v>
      </c>
      <c r="AI4189" s="26">
        <v>107.108085</v>
      </c>
    </row>
    <row r="4190" spans="1:35" x14ac:dyDescent="0.35">
      <c r="A4190" s="26" t="s">
        <v>3245</v>
      </c>
      <c r="B4190" s="26" t="s">
        <v>3246</v>
      </c>
      <c r="C4190" s="26" t="s">
        <v>3247</v>
      </c>
      <c r="D4190" s="26" t="s">
        <v>3246</v>
      </c>
      <c r="E4190" s="26" t="s">
        <v>3247</v>
      </c>
      <c r="F4190" s="26" t="s">
        <v>3248</v>
      </c>
      <c r="G4190" s="26" t="s">
        <v>3249</v>
      </c>
      <c r="H4190" s="26" t="s">
        <v>3248</v>
      </c>
      <c r="I4190" s="26" t="s">
        <v>3249</v>
      </c>
      <c r="J4190" s="26" t="s">
        <v>3250</v>
      </c>
      <c r="K4190" s="26" t="s">
        <v>3249</v>
      </c>
      <c r="N4190" s="26">
        <v>1887881</v>
      </c>
      <c r="O4190" s="26" t="s">
        <v>3251</v>
      </c>
      <c r="P4190" s="26" t="s">
        <v>12328</v>
      </c>
      <c r="Q4190" s="26" t="s">
        <v>524</v>
      </c>
      <c r="R4190" s="26" t="s">
        <v>3253</v>
      </c>
      <c r="S4190" s="26" t="s">
        <v>3254</v>
      </c>
      <c r="T4190" s="26" t="s">
        <v>12329</v>
      </c>
      <c r="U4190" s="26" t="s">
        <v>12330</v>
      </c>
      <c r="V4190" s="26">
        <v>7</v>
      </c>
      <c r="W4190" s="26">
        <v>70</v>
      </c>
      <c r="X4190" s="26" t="s">
        <v>12633</v>
      </c>
      <c r="Y4190" s="26" t="s">
        <v>12634</v>
      </c>
      <c r="Z4190" s="26" t="s">
        <v>12635</v>
      </c>
      <c r="AA4190" s="26">
        <v>1602</v>
      </c>
      <c r="AB4190" s="26" t="s">
        <v>33</v>
      </c>
      <c r="AC4190" s="26">
        <v>160207</v>
      </c>
      <c r="AD4190" s="26" t="s">
        <v>504</v>
      </c>
      <c r="AE4190" s="26" t="s">
        <v>3256</v>
      </c>
      <c r="AF4190" s="26" t="s">
        <v>12636</v>
      </c>
      <c r="AG4190" s="26">
        <v>1000000</v>
      </c>
      <c r="AH4190" s="26">
        <v>-6.3551833000000002</v>
      </c>
      <c r="AI4190" s="26">
        <v>107.10626499999999</v>
      </c>
    </row>
    <row r="4191" spans="1:35" x14ac:dyDescent="0.35">
      <c r="A4191" s="26" t="s">
        <v>3245</v>
      </c>
      <c r="B4191" s="26" t="s">
        <v>3246</v>
      </c>
      <c r="C4191" s="26" t="s">
        <v>3247</v>
      </c>
      <c r="D4191" s="26" t="s">
        <v>3246</v>
      </c>
      <c r="E4191" s="26" t="s">
        <v>3247</v>
      </c>
      <c r="F4191" s="26" t="s">
        <v>3248</v>
      </c>
      <c r="G4191" s="26" t="s">
        <v>3249</v>
      </c>
      <c r="H4191" s="26" t="s">
        <v>3248</v>
      </c>
      <c r="I4191" s="26" t="s">
        <v>3249</v>
      </c>
      <c r="J4191" s="26" t="s">
        <v>3250</v>
      </c>
      <c r="K4191" s="26" t="s">
        <v>3249</v>
      </c>
      <c r="N4191" s="26">
        <v>1887881</v>
      </c>
      <c r="O4191" s="26" t="s">
        <v>3251</v>
      </c>
      <c r="P4191" s="26" t="s">
        <v>12328</v>
      </c>
      <c r="Q4191" s="26" t="s">
        <v>524</v>
      </c>
      <c r="R4191" s="26" t="s">
        <v>3253</v>
      </c>
      <c r="S4191" s="26" t="s">
        <v>3254</v>
      </c>
      <c r="T4191" s="26" t="s">
        <v>12329</v>
      </c>
      <c r="U4191" s="26" t="s">
        <v>12330</v>
      </c>
      <c r="V4191" s="26">
        <v>7</v>
      </c>
      <c r="W4191" s="26">
        <v>80</v>
      </c>
      <c r="X4191" s="26" t="s">
        <v>12637</v>
      </c>
      <c r="Y4191" s="26" t="s">
        <v>12638</v>
      </c>
      <c r="Z4191" s="26" t="s">
        <v>12639</v>
      </c>
      <c r="AA4191" s="26">
        <v>1602</v>
      </c>
      <c r="AB4191" s="26" t="s">
        <v>33</v>
      </c>
      <c r="AC4191" s="26">
        <v>160207</v>
      </c>
      <c r="AD4191" s="26" t="s">
        <v>504</v>
      </c>
      <c r="AE4191" s="26" t="s">
        <v>3256</v>
      </c>
      <c r="AF4191" s="26" t="s">
        <v>12640</v>
      </c>
      <c r="AG4191" s="26">
        <v>1000000</v>
      </c>
      <c r="AH4191" s="26">
        <v>-6.3610867000000004</v>
      </c>
      <c r="AI4191" s="26">
        <v>107.1061117</v>
      </c>
    </row>
    <row r="4192" spans="1:35" x14ac:dyDescent="0.35">
      <c r="A4192" s="26" t="s">
        <v>3245</v>
      </c>
      <c r="B4192" s="26" t="s">
        <v>3246</v>
      </c>
      <c r="C4192" s="26" t="s">
        <v>3247</v>
      </c>
      <c r="D4192" s="26" t="s">
        <v>3246</v>
      </c>
      <c r="E4192" s="26" t="s">
        <v>3247</v>
      </c>
      <c r="F4192" s="26" t="s">
        <v>3248</v>
      </c>
      <c r="G4192" s="26" t="s">
        <v>3249</v>
      </c>
      <c r="H4192" s="26" t="s">
        <v>3248</v>
      </c>
      <c r="I4192" s="26" t="s">
        <v>3249</v>
      </c>
      <c r="J4192" s="26" t="s">
        <v>3250</v>
      </c>
      <c r="K4192" s="26" t="s">
        <v>3249</v>
      </c>
      <c r="N4192" s="26">
        <v>1887881</v>
      </c>
      <c r="O4192" s="26" t="s">
        <v>3251</v>
      </c>
      <c r="P4192" s="26" t="s">
        <v>12328</v>
      </c>
      <c r="Q4192" s="26" t="s">
        <v>524</v>
      </c>
      <c r="R4192" s="26" t="s">
        <v>3253</v>
      </c>
      <c r="S4192" s="26" t="s">
        <v>3254</v>
      </c>
      <c r="T4192" s="26" t="s">
        <v>12329</v>
      </c>
      <c r="U4192" s="26" t="s">
        <v>12330</v>
      </c>
      <c r="V4192" s="26">
        <v>3</v>
      </c>
      <c r="W4192" s="26">
        <v>240</v>
      </c>
      <c r="X4192" s="26" t="s">
        <v>12637</v>
      </c>
      <c r="Y4192" s="26" t="s">
        <v>12638</v>
      </c>
      <c r="Z4192" s="26" t="s">
        <v>12639</v>
      </c>
      <c r="AA4192" s="26">
        <v>1602</v>
      </c>
      <c r="AB4192" s="26" t="s">
        <v>33</v>
      </c>
      <c r="AC4192" s="26">
        <v>160207</v>
      </c>
      <c r="AD4192" s="26" t="s">
        <v>504</v>
      </c>
      <c r="AE4192" s="26" t="s">
        <v>3256</v>
      </c>
      <c r="AF4192" s="26" t="s">
        <v>12640</v>
      </c>
      <c r="AG4192" s="26">
        <v>0</v>
      </c>
      <c r="AH4192" s="26">
        <v>-6.3610867000000004</v>
      </c>
      <c r="AI4192" s="26">
        <v>107.1061117</v>
      </c>
    </row>
    <row r="4193" spans="1:35" x14ac:dyDescent="0.35">
      <c r="A4193" s="26" t="s">
        <v>3245</v>
      </c>
      <c r="B4193" s="26" t="s">
        <v>3246</v>
      </c>
      <c r="C4193" s="26" t="s">
        <v>3247</v>
      </c>
      <c r="D4193" s="26" t="s">
        <v>3246</v>
      </c>
      <c r="E4193" s="26" t="s">
        <v>3247</v>
      </c>
      <c r="F4193" s="26" t="s">
        <v>3248</v>
      </c>
      <c r="G4193" s="26" t="s">
        <v>3249</v>
      </c>
      <c r="H4193" s="26" t="s">
        <v>3248</v>
      </c>
      <c r="I4193" s="26" t="s">
        <v>3249</v>
      </c>
      <c r="J4193" s="26" t="s">
        <v>3250</v>
      </c>
      <c r="K4193" s="26" t="s">
        <v>3249</v>
      </c>
      <c r="N4193" s="26">
        <v>1887881</v>
      </c>
      <c r="O4193" s="26" t="s">
        <v>3251</v>
      </c>
      <c r="P4193" s="26" t="s">
        <v>12328</v>
      </c>
      <c r="Q4193" s="26" t="s">
        <v>524</v>
      </c>
      <c r="R4193" s="26" t="s">
        <v>3253</v>
      </c>
      <c r="S4193" s="26" t="s">
        <v>3254</v>
      </c>
      <c r="T4193" s="26" t="s">
        <v>12329</v>
      </c>
      <c r="U4193" s="26" t="s">
        <v>12330</v>
      </c>
      <c r="V4193" s="26">
        <v>7</v>
      </c>
      <c r="W4193" s="26">
        <v>90</v>
      </c>
      <c r="X4193" s="26" t="s">
        <v>12641</v>
      </c>
      <c r="Y4193" s="26" t="s">
        <v>12642</v>
      </c>
      <c r="Z4193" s="26" t="s">
        <v>12643</v>
      </c>
      <c r="AA4193" s="26">
        <v>1602</v>
      </c>
      <c r="AB4193" s="26" t="s">
        <v>33</v>
      </c>
      <c r="AC4193" s="26">
        <v>160207</v>
      </c>
      <c r="AD4193" s="26" t="s">
        <v>504</v>
      </c>
      <c r="AE4193" s="26" t="s">
        <v>3256</v>
      </c>
      <c r="AF4193" s="26" t="s">
        <v>12644</v>
      </c>
      <c r="AG4193" s="26">
        <v>1000000</v>
      </c>
      <c r="AH4193" s="26">
        <v>-6.3738349999999997</v>
      </c>
      <c r="AI4193" s="26">
        <v>107.09814</v>
      </c>
    </row>
    <row r="4194" spans="1:35" x14ac:dyDescent="0.35">
      <c r="A4194" s="26" t="s">
        <v>3245</v>
      </c>
      <c r="B4194" s="26" t="s">
        <v>3246</v>
      </c>
      <c r="C4194" s="26" t="s">
        <v>3247</v>
      </c>
      <c r="D4194" s="26" t="s">
        <v>3246</v>
      </c>
      <c r="E4194" s="26" t="s">
        <v>3247</v>
      </c>
      <c r="F4194" s="26" t="s">
        <v>3248</v>
      </c>
      <c r="G4194" s="26" t="s">
        <v>3249</v>
      </c>
      <c r="H4194" s="26" t="s">
        <v>3248</v>
      </c>
      <c r="I4194" s="26" t="s">
        <v>3249</v>
      </c>
      <c r="J4194" s="26" t="s">
        <v>3250</v>
      </c>
      <c r="K4194" s="26" t="s">
        <v>3249</v>
      </c>
      <c r="N4194" s="26">
        <v>1887881</v>
      </c>
      <c r="O4194" s="26" t="s">
        <v>3251</v>
      </c>
      <c r="P4194" s="26" t="s">
        <v>12328</v>
      </c>
      <c r="Q4194" s="26" t="s">
        <v>524</v>
      </c>
      <c r="R4194" s="26" t="s">
        <v>3253</v>
      </c>
      <c r="S4194" s="26" t="s">
        <v>3254</v>
      </c>
      <c r="T4194" s="26" t="s">
        <v>12329</v>
      </c>
      <c r="U4194" s="26" t="s">
        <v>12330</v>
      </c>
      <c r="V4194" s="26">
        <v>7</v>
      </c>
      <c r="W4194" s="26">
        <v>100</v>
      </c>
      <c r="X4194" s="26" t="s">
        <v>12645</v>
      </c>
      <c r="Y4194" s="26" t="s">
        <v>12646</v>
      </c>
      <c r="Z4194" s="26" t="s">
        <v>2904</v>
      </c>
      <c r="AA4194" s="26">
        <v>1602</v>
      </c>
      <c r="AB4194" s="26" t="s">
        <v>33</v>
      </c>
      <c r="AC4194" s="26">
        <v>160207</v>
      </c>
      <c r="AD4194" s="26" t="s">
        <v>504</v>
      </c>
      <c r="AE4194" s="26" t="s">
        <v>3256</v>
      </c>
      <c r="AF4194" s="26" t="s">
        <v>12564</v>
      </c>
      <c r="AG4194" s="26">
        <v>1000000</v>
      </c>
      <c r="AH4194" s="26">
        <v>-6.3574900000000003</v>
      </c>
      <c r="AI4194" s="26">
        <v>107.0961271</v>
      </c>
    </row>
    <row r="4195" spans="1:35" x14ac:dyDescent="0.35">
      <c r="A4195" s="26" t="s">
        <v>3245</v>
      </c>
      <c r="B4195" s="26" t="s">
        <v>3246</v>
      </c>
      <c r="C4195" s="26" t="s">
        <v>3247</v>
      </c>
      <c r="D4195" s="26" t="s">
        <v>3246</v>
      </c>
      <c r="E4195" s="26" t="s">
        <v>3247</v>
      </c>
      <c r="F4195" s="26" t="s">
        <v>3248</v>
      </c>
      <c r="G4195" s="26" t="s">
        <v>3249</v>
      </c>
      <c r="H4195" s="26" t="s">
        <v>3248</v>
      </c>
      <c r="I4195" s="26" t="s">
        <v>3249</v>
      </c>
      <c r="J4195" s="26" t="s">
        <v>3250</v>
      </c>
      <c r="K4195" s="26" t="s">
        <v>3249</v>
      </c>
      <c r="N4195" s="26">
        <v>1887881</v>
      </c>
      <c r="O4195" s="26" t="s">
        <v>3251</v>
      </c>
      <c r="P4195" s="26" t="s">
        <v>12328</v>
      </c>
      <c r="Q4195" s="26" t="s">
        <v>524</v>
      </c>
      <c r="R4195" s="26" t="s">
        <v>3253</v>
      </c>
      <c r="S4195" s="26" t="s">
        <v>3254</v>
      </c>
      <c r="T4195" s="26" t="s">
        <v>12329</v>
      </c>
      <c r="U4195" s="26" t="s">
        <v>12330</v>
      </c>
      <c r="V4195" s="26">
        <v>7</v>
      </c>
      <c r="W4195" s="26">
        <v>110</v>
      </c>
      <c r="X4195" s="26" t="s">
        <v>12647</v>
      </c>
      <c r="Y4195" s="26" t="s">
        <v>12648</v>
      </c>
      <c r="Z4195" s="26" t="s">
        <v>12649</v>
      </c>
      <c r="AA4195" s="26">
        <v>1602</v>
      </c>
      <c r="AB4195" s="26" t="s">
        <v>33</v>
      </c>
      <c r="AC4195" s="26">
        <v>160207</v>
      </c>
      <c r="AD4195" s="26" t="s">
        <v>504</v>
      </c>
      <c r="AE4195" s="26" t="s">
        <v>3256</v>
      </c>
      <c r="AF4195" s="26" t="s">
        <v>12650</v>
      </c>
      <c r="AG4195" s="26">
        <v>1000000</v>
      </c>
      <c r="AH4195" s="26">
        <v>-6.368716</v>
      </c>
      <c r="AI4195" s="26">
        <v>107.103255</v>
      </c>
    </row>
    <row r="4196" spans="1:35" x14ac:dyDescent="0.35">
      <c r="A4196" s="26" t="s">
        <v>3245</v>
      </c>
      <c r="B4196" s="26" t="s">
        <v>3246</v>
      </c>
      <c r="C4196" s="26" t="s">
        <v>3247</v>
      </c>
      <c r="D4196" s="26" t="s">
        <v>3246</v>
      </c>
      <c r="E4196" s="26" t="s">
        <v>3247</v>
      </c>
      <c r="F4196" s="26" t="s">
        <v>3248</v>
      </c>
      <c r="G4196" s="26" t="s">
        <v>3249</v>
      </c>
      <c r="H4196" s="26" t="s">
        <v>3248</v>
      </c>
      <c r="I4196" s="26" t="s">
        <v>3249</v>
      </c>
      <c r="J4196" s="26" t="s">
        <v>3250</v>
      </c>
      <c r="K4196" s="26" t="s">
        <v>3249</v>
      </c>
      <c r="N4196" s="26">
        <v>1887881</v>
      </c>
      <c r="O4196" s="26" t="s">
        <v>3251</v>
      </c>
      <c r="P4196" s="26" t="s">
        <v>12328</v>
      </c>
      <c r="Q4196" s="26" t="s">
        <v>524</v>
      </c>
      <c r="R4196" s="26" t="s">
        <v>3253</v>
      </c>
      <c r="S4196" s="26" t="s">
        <v>3254</v>
      </c>
      <c r="T4196" s="26" t="s">
        <v>12329</v>
      </c>
      <c r="U4196" s="26" t="s">
        <v>12330</v>
      </c>
      <c r="V4196" s="26">
        <v>7</v>
      </c>
      <c r="W4196" s="26">
        <v>50</v>
      </c>
      <c r="X4196" s="26" t="s">
        <v>12651</v>
      </c>
      <c r="Y4196" s="26" t="s">
        <v>12652</v>
      </c>
      <c r="Z4196" s="26" t="s">
        <v>2906</v>
      </c>
      <c r="AA4196" s="26">
        <v>1602</v>
      </c>
      <c r="AB4196" s="26" t="s">
        <v>33</v>
      </c>
      <c r="AC4196" s="26">
        <v>160207</v>
      </c>
      <c r="AD4196" s="26" t="s">
        <v>504</v>
      </c>
      <c r="AE4196" s="26" t="s">
        <v>3256</v>
      </c>
      <c r="AF4196" s="26" t="s">
        <v>12653</v>
      </c>
      <c r="AG4196" s="26">
        <v>1000000</v>
      </c>
      <c r="AH4196" s="26">
        <v>-6.3723349999999996</v>
      </c>
      <c r="AI4196" s="26">
        <v>107.1014383</v>
      </c>
    </row>
    <row r="4197" spans="1:35" x14ac:dyDescent="0.35">
      <c r="A4197" s="26" t="s">
        <v>3245</v>
      </c>
      <c r="B4197" s="26" t="s">
        <v>3246</v>
      </c>
      <c r="C4197" s="26" t="s">
        <v>3247</v>
      </c>
      <c r="D4197" s="26" t="s">
        <v>3246</v>
      </c>
      <c r="E4197" s="26" t="s">
        <v>3247</v>
      </c>
      <c r="F4197" s="26" t="s">
        <v>3248</v>
      </c>
      <c r="G4197" s="26" t="s">
        <v>3249</v>
      </c>
      <c r="H4197" s="26" t="s">
        <v>3248</v>
      </c>
      <c r="I4197" s="26" t="s">
        <v>3249</v>
      </c>
      <c r="J4197" s="26" t="s">
        <v>3250</v>
      </c>
      <c r="K4197" s="26" t="s">
        <v>3249</v>
      </c>
      <c r="N4197" s="26">
        <v>1887881</v>
      </c>
      <c r="O4197" s="26" t="s">
        <v>3251</v>
      </c>
      <c r="P4197" s="26" t="s">
        <v>12328</v>
      </c>
      <c r="Q4197" s="26" t="s">
        <v>524</v>
      </c>
      <c r="R4197" s="26" t="s">
        <v>3253</v>
      </c>
      <c r="S4197" s="26" t="s">
        <v>3254</v>
      </c>
      <c r="T4197" s="26" t="s">
        <v>12329</v>
      </c>
      <c r="U4197" s="26" t="s">
        <v>12330</v>
      </c>
      <c r="V4197" s="26">
        <v>7</v>
      </c>
      <c r="W4197" s="26">
        <v>60</v>
      </c>
      <c r="X4197" s="26" t="s">
        <v>12654</v>
      </c>
      <c r="Y4197" s="26" t="s">
        <v>12655</v>
      </c>
      <c r="Z4197" s="26" t="s">
        <v>12656</v>
      </c>
      <c r="AA4197" s="26">
        <v>1602</v>
      </c>
      <c r="AB4197" s="26" t="s">
        <v>33</v>
      </c>
      <c r="AC4197" s="26">
        <v>160207</v>
      </c>
      <c r="AD4197" s="26" t="s">
        <v>504</v>
      </c>
      <c r="AE4197" s="26" t="s">
        <v>3256</v>
      </c>
      <c r="AF4197" s="26" t="s">
        <v>12657</v>
      </c>
      <c r="AG4197" s="26">
        <v>1000000</v>
      </c>
      <c r="AH4197" s="26">
        <v>-6.3610680000000004</v>
      </c>
      <c r="AI4197" s="26">
        <v>107.10607229999999</v>
      </c>
    </row>
    <row r="4198" spans="1:35" x14ac:dyDescent="0.35">
      <c r="A4198" s="26" t="s">
        <v>3245</v>
      </c>
      <c r="B4198" s="26" t="s">
        <v>3246</v>
      </c>
      <c r="C4198" s="26" t="s">
        <v>3247</v>
      </c>
      <c r="D4198" s="26" t="s">
        <v>3246</v>
      </c>
      <c r="E4198" s="26" t="s">
        <v>3247</v>
      </c>
      <c r="F4198" s="26" t="s">
        <v>3248</v>
      </c>
      <c r="G4198" s="26" t="s">
        <v>3249</v>
      </c>
      <c r="H4198" s="26" t="s">
        <v>3248</v>
      </c>
      <c r="I4198" s="26" t="s">
        <v>3249</v>
      </c>
      <c r="J4198" s="26" t="s">
        <v>3250</v>
      </c>
      <c r="K4198" s="26" t="s">
        <v>3249</v>
      </c>
      <c r="N4198" s="26">
        <v>1887881</v>
      </c>
      <c r="O4198" s="26" t="s">
        <v>3251</v>
      </c>
      <c r="P4198" s="26" t="s">
        <v>12328</v>
      </c>
      <c r="Q4198" s="26" t="s">
        <v>524</v>
      </c>
      <c r="R4198" s="26" t="s">
        <v>3253</v>
      </c>
      <c r="S4198" s="26" t="s">
        <v>3254</v>
      </c>
      <c r="T4198" s="26" t="s">
        <v>12329</v>
      </c>
      <c r="U4198" s="26" t="s">
        <v>12330</v>
      </c>
      <c r="V4198" s="26">
        <v>7</v>
      </c>
      <c r="W4198" s="26">
        <v>70</v>
      </c>
      <c r="X4198" s="26" t="s">
        <v>12658</v>
      </c>
      <c r="Y4198" s="26" t="s">
        <v>12659</v>
      </c>
      <c r="Z4198" s="26" t="s">
        <v>2984</v>
      </c>
      <c r="AA4198" s="26">
        <v>1602</v>
      </c>
      <c r="AB4198" s="26" t="s">
        <v>33</v>
      </c>
      <c r="AC4198" s="26">
        <v>160207</v>
      </c>
      <c r="AD4198" s="26" t="s">
        <v>504</v>
      </c>
      <c r="AE4198" s="26" t="s">
        <v>3256</v>
      </c>
      <c r="AF4198" s="26" t="s">
        <v>12660</v>
      </c>
      <c r="AG4198" s="26">
        <v>1000000</v>
      </c>
      <c r="AH4198" s="26">
        <v>-6.3545208999999998</v>
      </c>
      <c r="AI4198" s="26">
        <v>107.09848770000001</v>
      </c>
    </row>
    <row r="4199" spans="1:35" x14ac:dyDescent="0.35">
      <c r="A4199" s="26" t="s">
        <v>3245</v>
      </c>
      <c r="B4199" s="26" t="s">
        <v>3246</v>
      </c>
      <c r="C4199" s="26" t="s">
        <v>3247</v>
      </c>
      <c r="D4199" s="26" t="s">
        <v>3246</v>
      </c>
      <c r="E4199" s="26" t="s">
        <v>3247</v>
      </c>
      <c r="F4199" s="26" t="s">
        <v>3248</v>
      </c>
      <c r="G4199" s="26" t="s">
        <v>3249</v>
      </c>
      <c r="H4199" s="26" t="s">
        <v>3248</v>
      </c>
      <c r="I4199" s="26" t="s">
        <v>3249</v>
      </c>
      <c r="J4199" s="26" t="s">
        <v>3250</v>
      </c>
      <c r="K4199" s="26" t="s">
        <v>3249</v>
      </c>
      <c r="N4199" s="26">
        <v>1887881</v>
      </c>
      <c r="O4199" s="26" t="s">
        <v>3251</v>
      </c>
      <c r="P4199" s="26" t="s">
        <v>12328</v>
      </c>
      <c r="Q4199" s="26" t="s">
        <v>524</v>
      </c>
      <c r="R4199" s="26" t="s">
        <v>3253</v>
      </c>
      <c r="S4199" s="26" t="s">
        <v>3254</v>
      </c>
      <c r="T4199" s="26" t="s">
        <v>12329</v>
      </c>
      <c r="U4199" s="26" t="s">
        <v>12330</v>
      </c>
      <c r="V4199" s="26">
        <v>7</v>
      </c>
      <c r="W4199" s="26">
        <v>80</v>
      </c>
      <c r="X4199" s="26" t="s">
        <v>12661</v>
      </c>
      <c r="Y4199" s="26" t="s">
        <v>12662</v>
      </c>
      <c r="Z4199" s="26" t="s">
        <v>2431</v>
      </c>
      <c r="AA4199" s="26">
        <v>1602</v>
      </c>
      <c r="AB4199" s="26" t="s">
        <v>33</v>
      </c>
      <c r="AC4199" s="26">
        <v>160207</v>
      </c>
      <c r="AD4199" s="26" t="s">
        <v>504</v>
      </c>
      <c r="AE4199" s="26" t="s">
        <v>3256</v>
      </c>
      <c r="AF4199" s="26" t="s">
        <v>12663</v>
      </c>
      <c r="AG4199" s="26">
        <v>1000000</v>
      </c>
      <c r="AH4199" s="26">
        <v>-6.3742859999999997</v>
      </c>
      <c r="AI4199" s="26">
        <v>107.1039619</v>
      </c>
    </row>
    <row r="4200" spans="1:35" x14ac:dyDescent="0.35">
      <c r="A4200" s="26" t="s">
        <v>3245</v>
      </c>
      <c r="B4200" s="26" t="s">
        <v>3246</v>
      </c>
      <c r="C4200" s="26" t="s">
        <v>3247</v>
      </c>
      <c r="D4200" s="26" t="s">
        <v>3246</v>
      </c>
      <c r="E4200" s="26" t="s">
        <v>3247</v>
      </c>
      <c r="F4200" s="26" t="s">
        <v>3248</v>
      </c>
      <c r="G4200" s="26" t="s">
        <v>3249</v>
      </c>
      <c r="H4200" s="26" t="s">
        <v>3248</v>
      </c>
      <c r="I4200" s="26" t="s">
        <v>3249</v>
      </c>
      <c r="J4200" s="26" t="s">
        <v>3250</v>
      </c>
      <c r="K4200" s="26" t="s">
        <v>3249</v>
      </c>
      <c r="N4200" s="26">
        <v>1887881</v>
      </c>
      <c r="O4200" s="26" t="s">
        <v>3251</v>
      </c>
      <c r="P4200" s="26" t="s">
        <v>12328</v>
      </c>
      <c r="Q4200" s="26" t="s">
        <v>524</v>
      </c>
      <c r="R4200" s="26" t="s">
        <v>3253</v>
      </c>
      <c r="S4200" s="26" t="s">
        <v>3254</v>
      </c>
      <c r="T4200" s="26" t="s">
        <v>12329</v>
      </c>
      <c r="U4200" s="26" t="s">
        <v>12330</v>
      </c>
      <c r="V4200" s="26">
        <v>7</v>
      </c>
      <c r="W4200" s="26">
        <v>90</v>
      </c>
      <c r="X4200" s="26" t="s">
        <v>11267</v>
      </c>
      <c r="Y4200" s="26" t="s">
        <v>11268</v>
      </c>
      <c r="Z4200" s="26" t="s">
        <v>1439</v>
      </c>
      <c r="AA4200" s="26">
        <v>1602</v>
      </c>
      <c r="AB4200" s="26" t="s">
        <v>33</v>
      </c>
      <c r="AC4200" s="26">
        <v>160207</v>
      </c>
      <c r="AD4200" s="26" t="s">
        <v>504</v>
      </c>
      <c r="AE4200" s="26" t="s">
        <v>3256</v>
      </c>
      <c r="AF4200" s="26" t="s">
        <v>11269</v>
      </c>
      <c r="AG4200" s="26">
        <v>1000000</v>
      </c>
      <c r="AH4200" s="26">
        <v>-6.3617771999999997</v>
      </c>
      <c r="AI4200" s="26">
        <v>107.1056292</v>
      </c>
    </row>
    <row r="4201" spans="1:35" x14ac:dyDescent="0.35">
      <c r="A4201" s="26" t="s">
        <v>3245</v>
      </c>
      <c r="B4201" s="26" t="s">
        <v>3246</v>
      </c>
      <c r="C4201" s="26" t="s">
        <v>3247</v>
      </c>
      <c r="D4201" s="26" t="s">
        <v>3246</v>
      </c>
      <c r="E4201" s="26" t="s">
        <v>3247</v>
      </c>
      <c r="F4201" s="26" t="s">
        <v>3248</v>
      </c>
      <c r="G4201" s="26" t="s">
        <v>3249</v>
      </c>
      <c r="H4201" s="26" t="s">
        <v>3248</v>
      </c>
      <c r="I4201" s="26" t="s">
        <v>3249</v>
      </c>
      <c r="J4201" s="26" t="s">
        <v>3250</v>
      </c>
      <c r="K4201" s="26" t="s">
        <v>3249</v>
      </c>
      <c r="N4201" s="26">
        <v>1887881</v>
      </c>
      <c r="O4201" s="26" t="s">
        <v>3251</v>
      </c>
      <c r="P4201" s="26" t="s">
        <v>12328</v>
      </c>
      <c r="Q4201" s="26" t="s">
        <v>524</v>
      </c>
      <c r="R4201" s="26" t="s">
        <v>3253</v>
      </c>
      <c r="S4201" s="26" t="s">
        <v>3254</v>
      </c>
      <c r="T4201" s="26" t="s">
        <v>12329</v>
      </c>
      <c r="U4201" s="26" t="s">
        <v>12330</v>
      </c>
      <c r="V4201" s="26">
        <v>7</v>
      </c>
      <c r="W4201" s="26">
        <v>90</v>
      </c>
      <c r="X4201" s="26" t="s">
        <v>8940</v>
      </c>
      <c r="Y4201" s="26" t="s">
        <v>8941</v>
      </c>
      <c r="Z4201" s="26" t="s">
        <v>8942</v>
      </c>
      <c r="AA4201" s="26">
        <v>1602</v>
      </c>
      <c r="AB4201" s="26" t="s">
        <v>33</v>
      </c>
      <c r="AC4201" s="26">
        <v>160207</v>
      </c>
      <c r="AD4201" s="26" t="s">
        <v>504</v>
      </c>
      <c r="AE4201" s="26" t="s">
        <v>3256</v>
      </c>
      <c r="AF4201" s="26" t="s">
        <v>8943</v>
      </c>
      <c r="AG4201" s="26">
        <v>1000000</v>
      </c>
      <c r="AH4201" s="26">
        <v>-6.3511717000000001</v>
      </c>
      <c r="AI4201" s="26">
        <v>107.105315</v>
      </c>
    </row>
    <row r="4202" spans="1:35" x14ac:dyDescent="0.35">
      <c r="A4202" s="26" t="s">
        <v>3245</v>
      </c>
      <c r="B4202" s="26" t="s">
        <v>3246</v>
      </c>
      <c r="C4202" s="26" t="s">
        <v>3247</v>
      </c>
      <c r="D4202" s="26" t="s">
        <v>3246</v>
      </c>
      <c r="E4202" s="26" t="s">
        <v>3247</v>
      </c>
      <c r="F4202" s="26" t="s">
        <v>3248</v>
      </c>
      <c r="G4202" s="26" t="s">
        <v>3249</v>
      </c>
      <c r="H4202" s="26" t="s">
        <v>3248</v>
      </c>
      <c r="I4202" s="26" t="s">
        <v>3249</v>
      </c>
      <c r="J4202" s="26" t="s">
        <v>3250</v>
      </c>
      <c r="K4202" s="26" t="s">
        <v>3249</v>
      </c>
      <c r="N4202" s="26">
        <v>1887881</v>
      </c>
      <c r="O4202" s="26" t="s">
        <v>3251</v>
      </c>
      <c r="P4202" s="26" t="s">
        <v>12328</v>
      </c>
      <c r="Q4202" s="26" t="s">
        <v>524</v>
      </c>
      <c r="R4202" s="26" t="s">
        <v>3253</v>
      </c>
      <c r="S4202" s="26" t="s">
        <v>3254</v>
      </c>
      <c r="T4202" s="26" t="s">
        <v>12329</v>
      </c>
      <c r="U4202" s="26" t="s">
        <v>12330</v>
      </c>
      <c r="V4202" s="26">
        <v>7</v>
      </c>
      <c r="W4202" s="26">
        <v>110</v>
      </c>
      <c r="X4202" s="26" t="s">
        <v>12664</v>
      </c>
      <c r="Y4202" s="26" t="s">
        <v>12665</v>
      </c>
      <c r="Z4202" s="26" t="s">
        <v>2472</v>
      </c>
      <c r="AA4202" s="26">
        <v>1602</v>
      </c>
      <c r="AB4202" s="26" t="s">
        <v>33</v>
      </c>
      <c r="AC4202" s="26">
        <v>160207</v>
      </c>
      <c r="AD4202" s="26" t="s">
        <v>504</v>
      </c>
      <c r="AE4202" s="26" t="s">
        <v>3256</v>
      </c>
      <c r="AF4202" s="26" t="s">
        <v>12666</v>
      </c>
      <c r="AG4202" s="26">
        <v>1000000</v>
      </c>
      <c r="AH4202" s="26">
        <v>-6.3527266999999998</v>
      </c>
      <c r="AI4202" s="26">
        <v>107.0997917</v>
      </c>
    </row>
    <row r="4203" spans="1:35" x14ac:dyDescent="0.35">
      <c r="A4203" s="26" t="s">
        <v>3245</v>
      </c>
      <c r="B4203" s="26" t="s">
        <v>3246</v>
      </c>
      <c r="C4203" s="26" t="s">
        <v>3247</v>
      </c>
      <c r="D4203" s="26" t="s">
        <v>3246</v>
      </c>
      <c r="E4203" s="26" t="s">
        <v>3247</v>
      </c>
      <c r="F4203" s="26" t="s">
        <v>3248</v>
      </c>
      <c r="G4203" s="26" t="s">
        <v>3249</v>
      </c>
      <c r="H4203" s="26" t="s">
        <v>3248</v>
      </c>
      <c r="I4203" s="26" t="s">
        <v>3249</v>
      </c>
      <c r="J4203" s="26" t="s">
        <v>3250</v>
      </c>
      <c r="K4203" s="26" t="s">
        <v>3249</v>
      </c>
      <c r="N4203" s="26">
        <v>1887881</v>
      </c>
      <c r="O4203" s="26" t="s">
        <v>3251</v>
      </c>
      <c r="P4203" s="26" t="s">
        <v>12328</v>
      </c>
      <c r="Q4203" s="26" t="s">
        <v>524</v>
      </c>
      <c r="R4203" s="26" t="s">
        <v>3253</v>
      </c>
      <c r="S4203" s="26" t="s">
        <v>3254</v>
      </c>
      <c r="T4203" s="26" t="s">
        <v>12329</v>
      </c>
      <c r="U4203" s="26" t="s">
        <v>12330</v>
      </c>
      <c r="V4203" s="26">
        <v>7</v>
      </c>
      <c r="W4203" s="26">
        <v>100</v>
      </c>
      <c r="X4203" s="26" t="s">
        <v>12667</v>
      </c>
      <c r="Y4203" s="26" t="s">
        <v>12668</v>
      </c>
      <c r="Z4203" s="26" t="s">
        <v>1078</v>
      </c>
      <c r="AA4203" s="26">
        <v>1602</v>
      </c>
      <c r="AB4203" s="26" t="s">
        <v>33</v>
      </c>
      <c r="AC4203" s="26">
        <v>160207</v>
      </c>
      <c r="AD4203" s="26" t="s">
        <v>504</v>
      </c>
      <c r="AE4203" s="26" t="s">
        <v>3256</v>
      </c>
      <c r="AF4203" s="26" t="s">
        <v>12669</v>
      </c>
      <c r="AG4203" s="26">
        <v>1000000</v>
      </c>
      <c r="AH4203" s="26">
        <v>-6.3579924999999999</v>
      </c>
      <c r="AI4203" s="26">
        <v>107.1060806</v>
      </c>
    </row>
    <row r="4204" spans="1:35" x14ac:dyDescent="0.35">
      <c r="A4204" s="26" t="s">
        <v>3245</v>
      </c>
      <c r="B4204" s="26" t="s">
        <v>3246</v>
      </c>
      <c r="C4204" s="26" t="s">
        <v>3247</v>
      </c>
      <c r="D4204" s="26" t="s">
        <v>3246</v>
      </c>
      <c r="E4204" s="26" t="s">
        <v>3247</v>
      </c>
      <c r="F4204" s="26" t="s">
        <v>3248</v>
      </c>
      <c r="G4204" s="26" t="s">
        <v>3249</v>
      </c>
      <c r="H4204" s="26" t="s">
        <v>3248</v>
      </c>
      <c r="I4204" s="26" t="s">
        <v>3249</v>
      </c>
      <c r="J4204" s="26" t="s">
        <v>3250</v>
      </c>
      <c r="K4204" s="26" t="s">
        <v>3249</v>
      </c>
      <c r="N4204" s="26">
        <v>1887881</v>
      </c>
      <c r="O4204" s="26" t="s">
        <v>3251</v>
      </c>
      <c r="P4204" s="26" t="s">
        <v>12328</v>
      </c>
      <c r="Q4204" s="26" t="s">
        <v>524</v>
      </c>
      <c r="R4204" s="26" t="s">
        <v>3253</v>
      </c>
      <c r="S4204" s="26" t="s">
        <v>3254</v>
      </c>
      <c r="T4204" s="26" t="s">
        <v>12329</v>
      </c>
      <c r="U4204" s="26" t="s">
        <v>12330</v>
      </c>
      <c r="V4204" s="26">
        <v>7</v>
      </c>
      <c r="W4204" s="26">
        <v>100</v>
      </c>
      <c r="X4204" s="26" t="s">
        <v>12670</v>
      </c>
      <c r="Y4204" s="26" t="s">
        <v>12671</v>
      </c>
      <c r="Z4204" s="26" t="s">
        <v>1637</v>
      </c>
      <c r="AA4204" s="26">
        <v>1602</v>
      </c>
      <c r="AB4204" s="26" t="s">
        <v>33</v>
      </c>
      <c r="AC4204" s="26">
        <v>160207</v>
      </c>
      <c r="AD4204" s="26" t="s">
        <v>504</v>
      </c>
      <c r="AE4204" s="26" t="s">
        <v>3256</v>
      </c>
      <c r="AF4204" s="26" t="s">
        <v>12672</v>
      </c>
      <c r="AG4204" s="26">
        <v>1000000</v>
      </c>
      <c r="AH4204" s="26">
        <v>-6.3518967000000002</v>
      </c>
      <c r="AI4204" s="26">
        <v>107.10302</v>
      </c>
    </row>
    <row r="4205" spans="1:35" x14ac:dyDescent="0.35">
      <c r="A4205" s="26" t="s">
        <v>3245</v>
      </c>
      <c r="B4205" s="26" t="s">
        <v>3246</v>
      </c>
      <c r="C4205" s="26" t="s">
        <v>3247</v>
      </c>
      <c r="D4205" s="26" t="s">
        <v>3246</v>
      </c>
      <c r="E4205" s="26" t="s">
        <v>3247</v>
      </c>
      <c r="F4205" s="26" t="s">
        <v>3248</v>
      </c>
      <c r="G4205" s="26" t="s">
        <v>3249</v>
      </c>
      <c r="H4205" s="26" t="s">
        <v>3248</v>
      </c>
      <c r="I4205" s="26" t="s">
        <v>3249</v>
      </c>
      <c r="J4205" s="26" t="s">
        <v>3250</v>
      </c>
      <c r="K4205" s="26" t="s">
        <v>3249</v>
      </c>
      <c r="N4205" s="26">
        <v>1887881</v>
      </c>
      <c r="O4205" s="26" t="s">
        <v>3251</v>
      </c>
      <c r="P4205" s="26" t="s">
        <v>12328</v>
      </c>
      <c r="Q4205" s="26" t="s">
        <v>524</v>
      </c>
      <c r="R4205" s="26" t="s">
        <v>3253</v>
      </c>
      <c r="S4205" s="26" t="s">
        <v>3254</v>
      </c>
      <c r="T4205" s="26" t="s">
        <v>12329</v>
      </c>
      <c r="U4205" s="26" t="s">
        <v>12330</v>
      </c>
      <c r="V4205" s="26">
        <v>7</v>
      </c>
      <c r="W4205" s="26">
        <v>110</v>
      </c>
      <c r="X4205" s="26" t="s">
        <v>12673</v>
      </c>
      <c r="Y4205" s="26" t="s">
        <v>12674</v>
      </c>
      <c r="Z4205" s="26" t="s">
        <v>12675</v>
      </c>
      <c r="AA4205" s="26">
        <v>1602</v>
      </c>
      <c r="AB4205" s="26" t="s">
        <v>33</v>
      </c>
      <c r="AC4205" s="26">
        <v>160207</v>
      </c>
      <c r="AD4205" s="26" t="s">
        <v>504</v>
      </c>
      <c r="AE4205" s="26" t="s">
        <v>3256</v>
      </c>
      <c r="AF4205" s="26" t="s">
        <v>12676</v>
      </c>
      <c r="AG4205" s="26">
        <v>1000000</v>
      </c>
      <c r="AH4205" s="26">
        <v>-6.366187</v>
      </c>
      <c r="AI4205" s="26">
        <v>107.1048442</v>
      </c>
    </row>
    <row r="4206" spans="1:35" x14ac:dyDescent="0.35">
      <c r="A4206" s="26" t="s">
        <v>3245</v>
      </c>
      <c r="B4206" s="26" t="s">
        <v>3246</v>
      </c>
      <c r="C4206" s="26" t="s">
        <v>3247</v>
      </c>
      <c r="D4206" s="26" t="s">
        <v>3246</v>
      </c>
      <c r="E4206" s="26" t="s">
        <v>3247</v>
      </c>
      <c r="F4206" s="26" t="s">
        <v>3248</v>
      </c>
      <c r="G4206" s="26" t="s">
        <v>3249</v>
      </c>
      <c r="H4206" s="26" t="s">
        <v>3248</v>
      </c>
      <c r="I4206" s="26" t="s">
        <v>3249</v>
      </c>
      <c r="J4206" s="26" t="s">
        <v>3250</v>
      </c>
      <c r="K4206" s="26" t="s">
        <v>3249</v>
      </c>
      <c r="N4206" s="26">
        <v>1887881</v>
      </c>
      <c r="O4206" s="26" t="s">
        <v>3251</v>
      </c>
      <c r="P4206" s="26" t="s">
        <v>12328</v>
      </c>
      <c r="Q4206" s="26" t="s">
        <v>524</v>
      </c>
      <c r="R4206" s="26" t="s">
        <v>3253</v>
      </c>
      <c r="S4206" s="26" t="s">
        <v>3254</v>
      </c>
      <c r="T4206" s="26" t="s">
        <v>12329</v>
      </c>
      <c r="U4206" s="26" t="s">
        <v>12330</v>
      </c>
      <c r="V4206" s="26">
        <v>7</v>
      </c>
      <c r="W4206" s="26">
        <v>120</v>
      </c>
      <c r="X4206" s="26" t="s">
        <v>12677</v>
      </c>
      <c r="Y4206" s="26" t="s">
        <v>12678</v>
      </c>
      <c r="Z4206" s="26" t="s">
        <v>12679</v>
      </c>
      <c r="AA4206" s="26">
        <v>1602</v>
      </c>
      <c r="AB4206" s="26" t="s">
        <v>33</v>
      </c>
      <c r="AC4206" s="26">
        <v>160207</v>
      </c>
      <c r="AD4206" s="26" t="s">
        <v>504</v>
      </c>
      <c r="AE4206" s="26" t="s">
        <v>3256</v>
      </c>
      <c r="AF4206" s="26" t="s">
        <v>12680</v>
      </c>
      <c r="AG4206" s="26">
        <v>1000000</v>
      </c>
      <c r="AH4206" s="26">
        <v>-6.3692472999999996</v>
      </c>
      <c r="AI4206" s="26">
        <v>107.11109140000001</v>
      </c>
    </row>
    <row r="4207" spans="1:35" x14ac:dyDescent="0.35">
      <c r="A4207" s="26" t="s">
        <v>3245</v>
      </c>
      <c r="B4207" s="26" t="s">
        <v>3246</v>
      </c>
      <c r="C4207" s="26" t="s">
        <v>3247</v>
      </c>
      <c r="D4207" s="26" t="s">
        <v>3246</v>
      </c>
      <c r="E4207" s="26" t="s">
        <v>3247</v>
      </c>
      <c r="F4207" s="26" t="s">
        <v>3248</v>
      </c>
      <c r="G4207" s="26" t="s">
        <v>3249</v>
      </c>
      <c r="H4207" s="26" t="s">
        <v>3248</v>
      </c>
      <c r="I4207" s="26" t="s">
        <v>3249</v>
      </c>
      <c r="J4207" s="26" t="s">
        <v>3250</v>
      </c>
      <c r="K4207" s="26" t="s">
        <v>3249</v>
      </c>
      <c r="N4207" s="26">
        <v>1887881</v>
      </c>
      <c r="O4207" s="26" t="s">
        <v>3251</v>
      </c>
      <c r="P4207" s="26" t="s">
        <v>12328</v>
      </c>
      <c r="Q4207" s="26" t="s">
        <v>524</v>
      </c>
      <c r="R4207" s="26" t="s">
        <v>3253</v>
      </c>
      <c r="S4207" s="26" t="s">
        <v>3254</v>
      </c>
      <c r="T4207" s="26" t="s">
        <v>12329</v>
      </c>
      <c r="U4207" s="26" t="s">
        <v>12330</v>
      </c>
      <c r="V4207" s="26">
        <v>7</v>
      </c>
      <c r="W4207" s="26">
        <v>110</v>
      </c>
      <c r="X4207" s="26" t="s">
        <v>12681</v>
      </c>
      <c r="Y4207" s="26" t="s">
        <v>12682</v>
      </c>
      <c r="Z4207" s="26" t="s">
        <v>12683</v>
      </c>
      <c r="AA4207" s="26">
        <v>1602</v>
      </c>
      <c r="AB4207" s="26" t="s">
        <v>33</v>
      </c>
      <c r="AC4207" s="26">
        <v>160207</v>
      </c>
      <c r="AD4207" s="26" t="s">
        <v>504</v>
      </c>
      <c r="AE4207" s="26" t="s">
        <v>3256</v>
      </c>
      <c r="AF4207" s="26" t="s">
        <v>11269</v>
      </c>
      <c r="AG4207" s="26">
        <v>1000000</v>
      </c>
      <c r="AH4207" s="26">
        <v>-6.3583863999999997</v>
      </c>
      <c r="AI4207" s="26">
        <v>107.1060926</v>
      </c>
    </row>
    <row r="4208" spans="1:35" x14ac:dyDescent="0.35">
      <c r="A4208" s="26" t="s">
        <v>3245</v>
      </c>
      <c r="B4208" s="26" t="s">
        <v>3246</v>
      </c>
      <c r="C4208" s="26" t="s">
        <v>3247</v>
      </c>
      <c r="D4208" s="26" t="s">
        <v>3246</v>
      </c>
      <c r="E4208" s="26" t="s">
        <v>3247</v>
      </c>
      <c r="F4208" s="26" t="s">
        <v>3248</v>
      </c>
      <c r="G4208" s="26" t="s">
        <v>3249</v>
      </c>
      <c r="H4208" s="26" t="s">
        <v>3248</v>
      </c>
      <c r="I4208" s="26" t="s">
        <v>3249</v>
      </c>
      <c r="J4208" s="26" t="s">
        <v>3250</v>
      </c>
      <c r="K4208" s="26" t="s">
        <v>3249</v>
      </c>
      <c r="N4208" s="26">
        <v>1887881</v>
      </c>
      <c r="O4208" s="26" t="s">
        <v>3251</v>
      </c>
      <c r="P4208" s="26" t="s">
        <v>12328</v>
      </c>
      <c r="Q4208" s="26" t="s">
        <v>524</v>
      </c>
      <c r="R4208" s="26" t="s">
        <v>3253</v>
      </c>
      <c r="S4208" s="26" t="s">
        <v>3254</v>
      </c>
      <c r="T4208" s="26" t="s">
        <v>12329</v>
      </c>
      <c r="U4208" s="26" t="s">
        <v>12330</v>
      </c>
      <c r="V4208" s="26">
        <v>7</v>
      </c>
      <c r="W4208" s="26">
        <v>120</v>
      </c>
      <c r="X4208" s="26" t="s">
        <v>12684</v>
      </c>
      <c r="Y4208" s="26" t="s">
        <v>12685</v>
      </c>
      <c r="Z4208" s="26" t="s">
        <v>12686</v>
      </c>
      <c r="AA4208" s="26">
        <v>1602</v>
      </c>
      <c r="AB4208" s="26" t="s">
        <v>33</v>
      </c>
      <c r="AC4208" s="26">
        <v>160207</v>
      </c>
      <c r="AD4208" s="26" t="s">
        <v>504</v>
      </c>
      <c r="AE4208" s="26" t="s">
        <v>3256</v>
      </c>
      <c r="AF4208" s="26" t="s">
        <v>12687</v>
      </c>
      <c r="AG4208" s="26">
        <v>1000000</v>
      </c>
      <c r="AH4208" s="26">
        <v>-6.3699750000000002</v>
      </c>
      <c r="AI4208" s="26">
        <v>107.11275329999999</v>
      </c>
    </row>
    <row r="4209" spans="1:35" x14ac:dyDescent="0.35">
      <c r="A4209" s="26" t="s">
        <v>3245</v>
      </c>
      <c r="B4209" s="26" t="s">
        <v>3246</v>
      </c>
      <c r="C4209" s="26" t="s">
        <v>3247</v>
      </c>
      <c r="D4209" s="26" t="s">
        <v>3246</v>
      </c>
      <c r="E4209" s="26" t="s">
        <v>3247</v>
      </c>
      <c r="F4209" s="26" t="s">
        <v>3248</v>
      </c>
      <c r="G4209" s="26" t="s">
        <v>3249</v>
      </c>
      <c r="H4209" s="26" t="s">
        <v>3248</v>
      </c>
      <c r="I4209" s="26" t="s">
        <v>3249</v>
      </c>
      <c r="J4209" s="26" t="s">
        <v>3250</v>
      </c>
      <c r="K4209" s="26" t="s">
        <v>3249</v>
      </c>
      <c r="N4209" s="26">
        <v>1887881</v>
      </c>
      <c r="O4209" s="26" t="s">
        <v>3251</v>
      </c>
      <c r="P4209" s="26" t="s">
        <v>12328</v>
      </c>
      <c r="Q4209" s="26" t="s">
        <v>524</v>
      </c>
      <c r="R4209" s="26" t="s">
        <v>3253</v>
      </c>
      <c r="S4209" s="26" t="s">
        <v>3254</v>
      </c>
      <c r="T4209" s="26" t="s">
        <v>12329</v>
      </c>
      <c r="U4209" s="26" t="s">
        <v>12330</v>
      </c>
      <c r="V4209" s="26">
        <v>5</v>
      </c>
      <c r="W4209" s="26">
        <v>340</v>
      </c>
      <c r="X4209" s="26" t="s">
        <v>12684</v>
      </c>
      <c r="Y4209" s="26" t="s">
        <v>12685</v>
      </c>
      <c r="Z4209" s="26" t="s">
        <v>12686</v>
      </c>
      <c r="AA4209" s="26">
        <v>1602</v>
      </c>
      <c r="AB4209" s="26" t="s">
        <v>33</v>
      </c>
      <c r="AC4209" s="26">
        <v>160207</v>
      </c>
      <c r="AD4209" s="26" t="s">
        <v>504</v>
      </c>
      <c r="AE4209" s="26" t="s">
        <v>3256</v>
      </c>
      <c r="AF4209" s="26" t="s">
        <v>12687</v>
      </c>
      <c r="AG4209" s="26">
        <v>0</v>
      </c>
      <c r="AH4209" s="26">
        <v>-6.3699750000000002</v>
      </c>
      <c r="AI4209" s="26">
        <v>107.11275329999999</v>
      </c>
    </row>
    <row r="4210" spans="1:35" x14ac:dyDescent="0.35">
      <c r="A4210" s="26" t="s">
        <v>3245</v>
      </c>
      <c r="B4210" s="26" t="s">
        <v>3246</v>
      </c>
      <c r="C4210" s="26" t="s">
        <v>3247</v>
      </c>
      <c r="D4210" s="26" t="s">
        <v>3246</v>
      </c>
      <c r="E4210" s="26" t="s">
        <v>3247</v>
      </c>
      <c r="F4210" s="26" t="s">
        <v>3248</v>
      </c>
      <c r="G4210" s="26" t="s">
        <v>3249</v>
      </c>
      <c r="H4210" s="26" t="s">
        <v>3248</v>
      </c>
      <c r="I4210" s="26" t="s">
        <v>3249</v>
      </c>
      <c r="J4210" s="26" t="s">
        <v>3250</v>
      </c>
      <c r="K4210" s="26" t="s">
        <v>3249</v>
      </c>
      <c r="N4210" s="26">
        <v>1887881</v>
      </c>
      <c r="O4210" s="26" t="s">
        <v>3251</v>
      </c>
      <c r="P4210" s="26" t="s">
        <v>12328</v>
      </c>
      <c r="Q4210" s="26" t="s">
        <v>524</v>
      </c>
      <c r="R4210" s="26" t="s">
        <v>3253</v>
      </c>
      <c r="S4210" s="26" t="s">
        <v>3254</v>
      </c>
      <c r="T4210" s="26" t="s">
        <v>12329</v>
      </c>
      <c r="U4210" s="26" t="s">
        <v>12330</v>
      </c>
      <c r="V4210" s="26">
        <v>7</v>
      </c>
      <c r="W4210" s="26">
        <v>240</v>
      </c>
      <c r="X4210" s="26" t="s">
        <v>8944</v>
      </c>
      <c r="Y4210" s="26" t="s">
        <v>8945</v>
      </c>
      <c r="Z4210" s="26" t="s">
        <v>8946</v>
      </c>
      <c r="AA4210" s="26">
        <v>1602</v>
      </c>
      <c r="AB4210" s="26" t="s">
        <v>33</v>
      </c>
      <c r="AC4210" s="26">
        <v>160207</v>
      </c>
      <c r="AD4210" s="26" t="s">
        <v>504</v>
      </c>
      <c r="AE4210" s="26" t="s">
        <v>3256</v>
      </c>
      <c r="AF4210" s="26" t="s">
        <v>8947</v>
      </c>
      <c r="AG4210" s="26">
        <v>0</v>
      </c>
      <c r="AH4210" s="26">
        <v>-6.2830199999999996</v>
      </c>
      <c r="AI4210" s="26">
        <v>107.10358669999999</v>
      </c>
    </row>
    <row r="4211" spans="1:35" x14ac:dyDescent="0.35">
      <c r="A4211" s="26" t="s">
        <v>3245</v>
      </c>
      <c r="B4211" s="26" t="s">
        <v>3246</v>
      </c>
      <c r="C4211" s="26" t="s">
        <v>3247</v>
      </c>
      <c r="D4211" s="26" t="s">
        <v>3246</v>
      </c>
      <c r="E4211" s="26" t="s">
        <v>3247</v>
      </c>
      <c r="F4211" s="26" t="s">
        <v>3248</v>
      </c>
      <c r="G4211" s="26" t="s">
        <v>3249</v>
      </c>
      <c r="H4211" s="26" t="s">
        <v>3248</v>
      </c>
      <c r="I4211" s="26" t="s">
        <v>3249</v>
      </c>
      <c r="J4211" s="26" t="s">
        <v>3250</v>
      </c>
      <c r="K4211" s="26" t="s">
        <v>3249</v>
      </c>
      <c r="N4211" s="26">
        <v>1887881</v>
      </c>
      <c r="O4211" s="26" t="s">
        <v>3251</v>
      </c>
      <c r="P4211" s="26" t="s">
        <v>12328</v>
      </c>
      <c r="Q4211" s="26" t="s">
        <v>524</v>
      </c>
      <c r="R4211" s="26" t="s">
        <v>3253</v>
      </c>
      <c r="S4211" s="26" t="s">
        <v>3254</v>
      </c>
      <c r="T4211" s="26" t="s">
        <v>12329</v>
      </c>
      <c r="U4211" s="26" t="s">
        <v>12330</v>
      </c>
      <c r="V4211" s="26">
        <v>7</v>
      </c>
      <c r="W4211" s="26">
        <v>130</v>
      </c>
      <c r="X4211" s="26" t="s">
        <v>12688</v>
      </c>
      <c r="Y4211" s="26" t="s">
        <v>12689</v>
      </c>
      <c r="Z4211" s="26" t="s">
        <v>528</v>
      </c>
      <c r="AA4211" s="26">
        <v>1602</v>
      </c>
      <c r="AB4211" s="26" t="s">
        <v>33</v>
      </c>
      <c r="AC4211" s="26">
        <v>160207</v>
      </c>
      <c r="AD4211" s="26" t="s">
        <v>504</v>
      </c>
      <c r="AE4211" s="26" t="s">
        <v>3256</v>
      </c>
      <c r="AF4211" s="26" t="s">
        <v>12690</v>
      </c>
      <c r="AG4211" s="26">
        <v>1000000</v>
      </c>
      <c r="AH4211" s="26">
        <v>-6.3503071000000002</v>
      </c>
      <c r="AI4211" s="26">
        <v>107.11356069999999</v>
      </c>
    </row>
    <row r="4212" spans="1:35" x14ac:dyDescent="0.35">
      <c r="A4212" s="26" t="s">
        <v>3245</v>
      </c>
      <c r="B4212" s="26" t="s">
        <v>3246</v>
      </c>
      <c r="C4212" s="26" t="s">
        <v>3247</v>
      </c>
      <c r="D4212" s="26" t="s">
        <v>3246</v>
      </c>
      <c r="E4212" s="26" t="s">
        <v>3247</v>
      </c>
      <c r="F4212" s="26" t="s">
        <v>3248</v>
      </c>
      <c r="G4212" s="26" t="s">
        <v>3249</v>
      </c>
      <c r="H4212" s="26" t="s">
        <v>3248</v>
      </c>
      <c r="I4212" s="26" t="s">
        <v>3249</v>
      </c>
      <c r="J4212" s="26" t="s">
        <v>3250</v>
      </c>
      <c r="K4212" s="26" t="s">
        <v>3249</v>
      </c>
      <c r="N4212" s="26">
        <v>1887881</v>
      </c>
      <c r="O4212" s="26" t="s">
        <v>3251</v>
      </c>
      <c r="P4212" s="26" t="s">
        <v>12328</v>
      </c>
      <c r="Q4212" s="26" t="s">
        <v>524</v>
      </c>
      <c r="R4212" s="26" t="s">
        <v>3253</v>
      </c>
      <c r="S4212" s="26" t="s">
        <v>3254</v>
      </c>
      <c r="T4212" s="26" t="s">
        <v>12329</v>
      </c>
      <c r="U4212" s="26" t="s">
        <v>12330</v>
      </c>
      <c r="V4212" s="26">
        <v>7</v>
      </c>
      <c r="W4212" s="26">
        <v>130</v>
      </c>
      <c r="X4212" s="26" t="s">
        <v>12691</v>
      </c>
      <c r="Y4212" s="26" t="s">
        <v>12692</v>
      </c>
      <c r="Z4212" s="26" t="s">
        <v>12693</v>
      </c>
      <c r="AA4212" s="26">
        <v>1602</v>
      </c>
      <c r="AB4212" s="26" t="s">
        <v>33</v>
      </c>
      <c r="AC4212" s="26">
        <v>160207</v>
      </c>
      <c r="AD4212" s="26" t="s">
        <v>504</v>
      </c>
      <c r="AE4212" s="26" t="s">
        <v>3256</v>
      </c>
      <c r="AF4212" s="26" t="s">
        <v>12694</v>
      </c>
      <c r="AG4212" s="26">
        <v>1000000</v>
      </c>
      <c r="AH4212" s="26">
        <v>-6.3420550000000002</v>
      </c>
      <c r="AI4212" s="26">
        <v>107.10804330000001</v>
      </c>
    </row>
    <row r="4213" spans="1:35" x14ac:dyDescent="0.35">
      <c r="A4213" s="26" t="s">
        <v>3245</v>
      </c>
      <c r="B4213" s="26" t="s">
        <v>3246</v>
      </c>
      <c r="C4213" s="26" t="s">
        <v>3247</v>
      </c>
      <c r="D4213" s="26" t="s">
        <v>3246</v>
      </c>
      <c r="E4213" s="26" t="s">
        <v>3247</v>
      </c>
      <c r="F4213" s="26" t="s">
        <v>3248</v>
      </c>
      <c r="G4213" s="26" t="s">
        <v>3249</v>
      </c>
      <c r="H4213" s="26" t="s">
        <v>3248</v>
      </c>
      <c r="I4213" s="26" t="s">
        <v>3249</v>
      </c>
      <c r="J4213" s="26" t="s">
        <v>3250</v>
      </c>
      <c r="K4213" s="26" t="s">
        <v>3249</v>
      </c>
      <c r="N4213" s="26">
        <v>1887881</v>
      </c>
      <c r="O4213" s="26" t="s">
        <v>3251</v>
      </c>
      <c r="P4213" s="26" t="s">
        <v>12328</v>
      </c>
      <c r="Q4213" s="26" t="s">
        <v>524</v>
      </c>
      <c r="R4213" s="26" t="s">
        <v>3253</v>
      </c>
      <c r="S4213" s="26" t="s">
        <v>3254</v>
      </c>
      <c r="T4213" s="26" t="s">
        <v>12329</v>
      </c>
      <c r="U4213" s="26" t="s">
        <v>12330</v>
      </c>
      <c r="V4213" s="26">
        <v>7</v>
      </c>
      <c r="W4213" s="26">
        <v>70</v>
      </c>
      <c r="X4213" s="26" t="s">
        <v>9555</v>
      </c>
      <c r="Y4213" s="26" t="s">
        <v>9556</v>
      </c>
      <c r="Z4213" s="26" t="s">
        <v>1902</v>
      </c>
      <c r="AA4213" s="26">
        <v>1602</v>
      </c>
      <c r="AB4213" s="26" t="s">
        <v>33</v>
      </c>
      <c r="AC4213" s="26">
        <v>160207</v>
      </c>
      <c r="AD4213" s="26" t="s">
        <v>504</v>
      </c>
      <c r="AE4213" s="26" t="s">
        <v>3256</v>
      </c>
      <c r="AF4213" s="26" t="s">
        <v>9557</v>
      </c>
      <c r="AG4213" s="26">
        <v>1000000</v>
      </c>
      <c r="AH4213" s="26">
        <v>-6.3152159000000001</v>
      </c>
      <c r="AI4213" s="26">
        <v>107.164373</v>
      </c>
    </row>
    <row r="4214" spans="1:35" x14ac:dyDescent="0.35">
      <c r="A4214" s="26" t="s">
        <v>3245</v>
      </c>
      <c r="B4214" s="26" t="s">
        <v>3246</v>
      </c>
      <c r="C4214" s="26" t="s">
        <v>3247</v>
      </c>
      <c r="D4214" s="26" t="s">
        <v>3246</v>
      </c>
      <c r="E4214" s="26" t="s">
        <v>3247</v>
      </c>
      <c r="F4214" s="26" t="s">
        <v>3248</v>
      </c>
      <c r="G4214" s="26" t="s">
        <v>3249</v>
      </c>
      <c r="H4214" s="26" t="s">
        <v>3248</v>
      </c>
      <c r="I4214" s="26" t="s">
        <v>3249</v>
      </c>
      <c r="J4214" s="26" t="s">
        <v>3250</v>
      </c>
      <c r="K4214" s="26" t="s">
        <v>3249</v>
      </c>
      <c r="N4214" s="26">
        <v>1887881</v>
      </c>
      <c r="O4214" s="26" t="s">
        <v>3251</v>
      </c>
      <c r="P4214" s="26" t="s">
        <v>12328</v>
      </c>
      <c r="Q4214" s="26" t="s">
        <v>524</v>
      </c>
      <c r="R4214" s="26" t="s">
        <v>3253</v>
      </c>
      <c r="S4214" s="26" t="s">
        <v>3254</v>
      </c>
      <c r="T4214" s="26" t="s">
        <v>12329</v>
      </c>
      <c r="U4214" s="26" t="s">
        <v>12330</v>
      </c>
      <c r="V4214" s="26">
        <v>7</v>
      </c>
      <c r="W4214" s="26">
        <v>80</v>
      </c>
      <c r="X4214" s="26" t="s">
        <v>9558</v>
      </c>
      <c r="Y4214" s="26" t="s">
        <v>9559</v>
      </c>
      <c r="Z4214" s="26" t="s">
        <v>3012</v>
      </c>
      <c r="AA4214" s="26">
        <v>1602</v>
      </c>
      <c r="AB4214" s="26" t="s">
        <v>33</v>
      </c>
      <c r="AC4214" s="26">
        <v>160207</v>
      </c>
      <c r="AD4214" s="26" t="s">
        <v>504</v>
      </c>
      <c r="AE4214" s="26" t="s">
        <v>3256</v>
      </c>
      <c r="AF4214" s="26" t="s">
        <v>9560</v>
      </c>
      <c r="AG4214" s="26">
        <v>1000000</v>
      </c>
      <c r="AH4214" s="26">
        <v>-6.3364010000000004</v>
      </c>
      <c r="AI4214" s="26">
        <v>107.17983700000001</v>
      </c>
    </row>
    <row r="4215" spans="1:35" x14ac:dyDescent="0.35">
      <c r="A4215" s="26" t="s">
        <v>3245</v>
      </c>
      <c r="B4215" s="26" t="s">
        <v>3246</v>
      </c>
      <c r="C4215" s="26" t="s">
        <v>3247</v>
      </c>
      <c r="D4215" s="26" t="s">
        <v>3246</v>
      </c>
      <c r="E4215" s="26" t="s">
        <v>3247</v>
      </c>
      <c r="F4215" s="26" t="s">
        <v>3248</v>
      </c>
      <c r="G4215" s="26" t="s">
        <v>3249</v>
      </c>
      <c r="H4215" s="26" t="s">
        <v>3248</v>
      </c>
      <c r="I4215" s="26" t="s">
        <v>3249</v>
      </c>
      <c r="J4215" s="26" t="s">
        <v>3250</v>
      </c>
      <c r="K4215" s="26" t="s">
        <v>3249</v>
      </c>
      <c r="N4215" s="26">
        <v>1887881</v>
      </c>
      <c r="O4215" s="26" t="s">
        <v>3251</v>
      </c>
      <c r="P4215" s="26" t="s">
        <v>12328</v>
      </c>
      <c r="Q4215" s="26" t="s">
        <v>524</v>
      </c>
      <c r="R4215" s="26" t="s">
        <v>3253</v>
      </c>
      <c r="S4215" s="26" t="s">
        <v>3254</v>
      </c>
      <c r="T4215" s="26" t="s">
        <v>12329</v>
      </c>
      <c r="U4215" s="26" t="s">
        <v>12330</v>
      </c>
      <c r="V4215" s="26">
        <v>2</v>
      </c>
      <c r="W4215" s="26">
        <v>80</v>
      </c>
      <c r="X4215" s="26" t="s">
        <v>9558</v>
      </c>
      <c r="Y4215" s="26" t="s">
        <v>9559</v>
      </c>
      <c r="Z4215" s="26" t="s">
        <v>3012</v>
      </c>
      <c r="AA4215" s="26">
        <v>1602</v>
      </c>
      <c r="AB4215" s="26" t="s">
        <v>33</v>
      </c>
      <c r="AC4215" s="26">
        <v>160207</v>
      </c>
      <c r="AD4215" s="26" t="s">
        <v>504</v>
      </c>
      <c r="AE4215" s="26" t="s">
        <v>3256</v>
      </c>
      <c r="AF4215" s="26" t="s">
        <v>9560</v>
      </c>
      <c r="AG4215" s="26">
        <v>1000000</v>
      </c>
      <c r="AH4215" s="26">
        <v>-6.3364010000000004</v>
      </c>
      <c r="AI4215" s="26">
        <v>107.17983700000001</v>
      </c>
    </row>
    <row r="4216" spans="1:35" x14ac:dyDescent="0.35">
      <c r="A4216" s="26" t="s">
        <v>3245</v>
      </c>
      <c r="B4216" s="26" t="s">
        <v>3246</v>
      </c>
      <c r="C4216" s="26" t="s">
        <v>3247</v>
      </c>
      <c r="D4216" s="26" t="s">
        <v>3246</v>
      </c>
      <c r="E4216" s="26" t="s">
        <v>3247</v>
      </c>
      <c r="F4216" s="26" t="s">
        <v>3248</v>
      </c>
      <c r="G4216" s="26" t="s">
        <v>3249</v>
      </c>
      <c r="H4216" s="26" t="s">
        <v>3248</v>
      </c>
      <c r="I4216" s="26" t="s">
        <v>3249</v>
      </c>
      <c r="J4216" s="26" t="s">
        <v>3250</v>
      </c>
      <c r="K4216" s="26" t="s">
        <v>3249</v>
      </c>
      <c r="N4216" s="26">
        <v>1887881</v>
      </c>
      <c r="O4216" s="26" t="s">
        <v>3251</v>
      </c>
      <c r="P4216" s="26" t="s">
        <v>12328</v>
      </c>
      <c r="Q4216" s="26" t="s">
        <v>524</v>
      </c>
      <c r="R4216" s="26" t="s">
        <v>3253</v>
      </c>
      <c r="S4216" s="26" t="s">
        <v>3254</v>
      </c>
      <c r="T4216" s="26" t="s">
        <v>12329</v>
      </c>
      <c r="U4216" s="26" t="s">
        <v>12330</v>
      </c>
      <c r="V4216" s="26">
        <v>7</v>
      </c>
      <c r="W4216" s="26">
        <v>90</v>
      </c>
      <c r="X4216" s="26" t="s">
        <v>9561</v>
      </c>
      <c r="Y4216" s="26" t="s">
        <v>9562</v>
      </c>
      <c r="Z4216" s="26" t="s">
        <v>9563</v>
      </c>
      <c r="AA4216" s="26">
        <v>1602</v>
      </c>
      <c r="AB4216" s="26" t="s">
        <v>33</v>
      </c>
      <c r="AC4216" s="26">
        <v>160207</v>
      </c>
      <c r="AD4216" s="26" t="s">
        <v>504</v>
      </c>
      <c r="AE4216" s="26" t="s">
        <v>3256</v>
      </c>
      <c r="AF4216" s="26" t="s">
        <v>9564</v>
      </c>
      <c r="AG4216" s="26">
        <v>1000000</v>
      </c>
      <c r="AH4216" s="26">
        <v>-6.3447810000000002</v>
      </c>
      <c r="AI4216" s="26">
        <v>107.17907409999999</v>
      </c>
    </row>
    <row r="4217" spans="1:35" x14ac:dyDescent="0.35">
      <c r="A4217" s="26" t="s">
        <v>3245</v>
      </c>
      <c r="B4217" s="26" t="s">
        <v>3246</v>
      </c>
      <c r="C4217" s="26" t="s">
        <v>3247</v>
      </c>
      <c r="D4217" s="26" t="s">
        <v>3246</v>
      </c>
      <c r="E4217" s="26" t="s">
        <v>3247</v>
      </c>
      <c r="F4217" s="26" t="s">
        <v>3248</v>
      </c>
      <c r="G4217" s="26" t="s">
        <v>3249</v>
      </c>
      <c r="H4217" s="26" t="s">
        <v>3248</v>
      </c>
      <c r="I4217" s="26" t="s">
        <v>3249</v>
      </c>
      <c r="J4217" s="26" t="s">
        <v>3250</v>
      </c>
      <c r="K4217" s="26" t="s">
        <v>3249</v>
      </c>
      <c r="N4217" s="26">
        <v>1887881</v>
      </c>
      <c r="O4217" s="26" t="s">
        <v>3251</v>
      </c>
      <c r="P4217" s="26" t="s">
        <v>12328</v>
      </c>
      <c r="Q4217" s="26" t="s">
        <v>524</v>
      </c>
      <c r="R4217" s="26" t="s">
        <v>3253</v>
      </c>
      <c r="S4217" s="26" t="s">
        <v>3254</v>
      </c>
      <c r="T4217" s="26" t="s">
        <v>12329</v>
      </c>
      <c r="U4217" s="26" t="s">
        <v>12330</v>
      </c>
      <c r="V4217" s="26">
        <v>2</v>
      </c>
      <c r="W4217" s="26">
        <v>90</v>
      </c>
      <c r="X4217" s="26" t="s">
        <v>9561</v>
      </c>
      <c r="Y4217" s="26" t="s">
        <v>9562</v>
      </c>
      <c r="Z4217" s="26" t="s">
        <v>9563</v>
      </c>
      <c r="AA4217" s="26">
        <v>1602</v>
      </c>
      <c r="AB4217" s="26" t="s">
        <v>33</v>
      </c>
      <c r="AC4217" s="26">
        <v>160207</v>
      </c>
      <c r="AD4217" s="26" t="s">
        <v>504</v>
      </c>
      <c r="AE4217" s="26" t="s">
        <v>3256</v>
      </c>
      <c r="AF4217" s="26" t="s">
        <v>9564</v>
      </c>
      <c r="AG4217" s="26">
        <v>1000000</v>
      </c>
      <c r="AH4217" s="26">
        <v>-6.3447810000000002</v>
      </c>
      <c r="AI4217" s="26">
        <v>107.17907409999999</v>
      </c>
    </row>
    <row r="4218" spans="1:35" x14ac:dyDescent="0.35">
      <c r="A4218" s="26" t="s">
        <v>3245</v>
      </c>
      <c r="B4218" s="26" t="s">
        <v>3246</v>
      </c>
      <c r="C4218" s="26" t="s">
        <v>3247</v>
      </c>
      <c r="D4218" s="26" t="s">
        <v>3246</v>
      </c>
      <c r="E4218" s="26" t="s">
        <v>3247</v>
      </c>
      <c r="F4218" s="26" t="s">
        <v>3248</v>
      </c>
      <c r="G4218" s="26" t="s">
        <v>3249</v>
      </c>
      <c r="H4218" s="26" t="s">
        <v>3248</v>
      </c>
      <c r="I4218" s="26" t="s">
        <v>3249</v>
      </c>
      <c r="J4218" s="26" t="s">
        <v>3250</v>
      </c>
      <c r="K4218" s="26" t="s">
        <v>3249</v>
      </c>
      <c r="N4218" s="26">
        <v>1887881</v>
      </c>
      <c r="O4218" s="26" t="s">
        <v>3251</v>
      </c>
      <c r="P4218" s="26" t="s">
        <v>12328</v>
      </c>
      <c r="Q4218" s="26" t="s">
        <v>524</v>
      </c>
      <c r="R4218" s="26" t="s">
        <v>3253</v>
      </c>
      <c r="S4218" s="26" t="s">
        <v>3254</v>
      </c>
      <c r="T4218" s="26" t="s">
        <v>12329</v>
      </c>
      <c r="U4218" s="26" t="s">
        <v>12330</v>
      </c>
      <c r="V4218" s="26">
        <v>7</v>
      </c>
      <c r="W4218" s="26">
        <v>100</v>
      </c>
      <c r="X4218" s="26" t="s">
        <v>9565</v>
      </c>
      <c r="Y4218" s="26" t="s">
        <v>9566</v>
      </c>
      <c r="Z4218" s="26" t="s">
        <v>9567</v>
      </c>
      <c r="AA4218" s="26">
        <v>1602</v>
      </c>
      <c r="AB4218" s="26" t="s">
        <v>33</v>
      </c>
      <c r="AC4218" s="26">
        <v>160207</v>
      </c>
      <c r="AD4218" s="26" t="s">
        <v>504</v>
      </c>
      <c r="AE4218" s="26" t="s">
        <v>3256</v>
      </c>
      <c r="AF4218" s="26" t="s">
        <v>9568</v>
      </c>
      <c r="AG4218" s="26">
        <v>1000000</v>
      </c>
      <c r="AH4218" s="26">
        <v>-6.3366026</v>
      </c>
      <c r="AI4218" s="26">
        <v>107.1798095</v>
      </c>
    </row>
    <row r="4219" spans="1:35" x14ac:dyDescent="0.35">
      <c r="A4219" s="26" t="s">
        <v>3245</v>
      </c>
      <c r="B4219" s="26" t="s">
        <v>3246</v>
      </c>
      <c r="C4219" s="26" t="s">
        <v>3247</v>
      </c>
      <c r="D4219" s="26" t="s">
        <v>3246</v>
      </c>
      <c r="E4219" s="26" t="s">
        <v>3247</v>
      </c>
      <c r="F4219" s="26" t="s">
        <v>3248</v>
      </c>
      <c r="G4219" s="26" t="s">
        <v>3249</v>
      </c>
      <c r="H4219" s="26" t="s">
        <v>3248</v>
      </c>
      <c r="I4219" s="26" t="s">
        <v>3249</v>
      </c>
      <c r="J4219" s="26" t="s">
        <v>3250</v>
      </c>
      <c r="K4219" s="26" t="s">
        <v>3249</v>
      </c>
      <c r="N4219" s="26">
        <v>1887881</v>
      </c>
      <c r="O4219" s="26" t="s">
        <v>3251</v>
      </c>
      <c r="P4219" s="26" t="s">
        <v>12328</v>
      </c>
      <c r="Q4219" s="26" t="s">
        <v>524</v>
      </c>
      <c r="R4219" s="26" t="s">
        <v>3253</v>
      </c>
      <c r="S4219" s="26" t="s">
        <v>3254</v>
      </c>
      <c r="T4219" s="26" t="s">
        <v>12329</v>
      </c>
      <c r="U4219" s="26" t="s">
        <v>12330</v>
      </c>
      <c r="V4219" s="26">
        <v>7</v>
      </c>
      <c r="W4219" s="26">
        <v>110</v>
      </c>
      <c r="X4219" s="26" t="s">
        <v>9569</v>
      </c>
      <c r="Y4219" s="26" t="s">
        <v>9570</v>
      </c>
      <c r="Z4219" s="26" t="s">
        <v>616</v>
      </c>
      <c r="AA4219" s="26">
        <v>1602</v>
      </c>
      <c r="AB4219" s="26" t="s">
        <v>33</v>
      </c>
      <c r="AC4219" s="26">
        <v>160207</v>
      </c>
      <c r="AD4219" s="26" t="s">
        <v>504</v>
      </c>
      <c r="AE4219" s="26" t="s">
        <v>3256</v>
      </c>
      <c r="AF4219" s="26" t="s">
        <v>9571</v>
      </c>
      <c r="AG4219" s="26">
        <v>1000000</v>
      </c>
      <c r="AH4219" s="26">
        <v>-6.3437033999999999</v>
      </c>
      <c r="AI4219" s="26">
        <v>107.1790766</v>
      </c>
    </row>
    <row r="4220" spans="1:35" x14ac:dyDescent="0.35">
      <c r="A4220" s="26" t="s">
        <v>3245</v>
      </c>
      <c r="B4220" s="26" t="s">
        <v>3246</v>
      </c>
      <c r="C4220" s="26" t="s">
        <v>3247</v>
      </c>
      <c r="D4220" s="26" t="s">
        <v>3246</v>
      </c>
      <c r="E4220" s="26" t="s">
        <v>3247</v>
      </c>
      <c r="F4220" s="26" t="s">
        <v>3248</v>
      </c>
      <c r="G4220" s="26" t="s">
        <v>3249</v>
      </c>
      <c r="H4220" s="26" t="s">
        <v>3248</v>
      </c>
      <c r="I4220" s="26" t="s">
        <v>3249</v>
      </c>
      <c r="J4220" s="26" t="s">
        <v>3250</v>
      </c>
      <c r="K4220" s="26" t="s">
        <v>3249</v>
      </c>
      <c r="N4220" s="26">
        <v>1887881</v>
      </c>
      <c r="O4220" s="26" t="s">
        <v>3251</v>
      </c>
      <c r="P4220" s="26" t="s">
        <v>12328</v>
      </c>
      <c r="Q4220" s="26" t="s">
        <v>524</v>
      </c>
      <c r="R4220" s="26" t="s">
        <v>3253</v>
      </c>
      <c r="S4220" s="26" t="s">
        <v>3254</v>
      </c>
      <c r="T4220" s="26" t="s">
        <v>12329</v>
      </c>
      <c r="U4220" s="26" t="s">
        <v>12330</v>
      </c>
      <c r="V4220" s="26">
        <v>7</v>
      </c>
      <c r="W4220" s="26">
        <v>230</v>
      </c>
      <c r="X4220" s="26" t="s">
        <v>9572</v>
      </c>
      <c r="Y4220" s="26" t="s">
        <v>9573</v>
      </c>
      <c r="Z4220" s="26" t="s">
        <v>3974</v>
      </c>
      <c r="AA4220" s="26">
        <v>1602</v>
      </c>
      <c r="AB4220" s="26" t="s">
        <v>33</v>
      </c>
      <c r="AC4220" s="26">
        <v>160207</v>
      </c>
      <c r="AD4220" s="26" t="s">
        <v>504</v>
      </c>
      <c r="AE4220" s="26" t="s">
        <v>3256</v>
      </c>
      <c r="AF4220" s="26" t="s">
        <v>9574</v>
      </c>
      <c r="AG4220" s="26">
        <v>0</v>
      </c>
      <c r="AH4220" s="26">
        <v>-6.3464999999999998</v>
      </c>
      <c r="AI4220" s="26">
        <v>107.17862599999999</v>
      </c>
    </row>
    <row r="4221" spans="1:35" x14ac:dyDescent="0.35">
      <c r="A4221" s="26" t="s">
        <v>3245</v>
      </c>
      <c r="B4221" s="26" t="s">
        <v>3246</v>
      </c>
      <c r="C4221" s="26" t="s">
        <v>3247</v>
      </c>
      <c r="D4221" s="26" t="s">
        <v>3246</v>
      </c>
      <c r="E4221" s="26" t="s">
        <v>3247</v>
      </c>
      <c r="F4221" s="26" t="s">
        <v>3248</v>
      </c>
      <c r="G4221" s="26" t="s">
        <v>3249</v>
      </c>
      <c r="H4221" s="26" t="s">
        <v>3248</v>
      </c>
      <c r="I4221" s="26" t="s">
        <v>3249</v>
      </c>
      <c r="J4221" s="26" t="s">
        <v>3250</v>
      </c>
      <c r="K4221" s="26" t="s">
        <v>3249</v>
      </c>
      <c r="N4221" s="26">
        <v>1887881</v>
      </c>
      <c r="O4221" s="26" t="s">
        <v>3251</v>
      </c>
      <c r="P4221" s="26" t="s">
        <v>12328</v>
      </c>
      <c r="Q4221" s="26" t="s">
        <v>524</v>
      </c>
      <c r="R4221" s="26" t="s">
        <v>3253</v>
      </c>
      <c r="S4221" s="26" t="s">
        <v>3254</v>
      </c>
      <c r="T4221" s="26" t="s">
        <v>12329</v>
      </c>
      <c r="U4221" s="26" t="s">
        <v>12330</v>
      </c>
      <c r="V4221" s="26">
        <v>7</v>
      </c>
      <c r="W4221" s="26">
        <v>90</v>
      </c>
      <c r="X4221" s="26" t="s">
        <v>12695</v>
      </c>
      <c r="Y4221" s="26" t="s">
        <v>12696</v>
      </c>
      <c r="Z4221" s="26" t="s">
        <v>8292</v>
      </c>
      <c r="AA4221" s="26">
        <v>1602</v>
      </c>
      <c r="AB4221" s="26" t="s">
        <v>33</v>
      </c>
      <c r="AC4221" s="26">
        <v>160207</v>
      </c>
      <c r="AD4221" s="26" t="s">
        <v>504</v>
      </c>
      <c r="AE4221" s="26" t="s">
        <v>3256</v>
      </c>
      <c r="AF4221" s="26" t="s">
        <v>12697</v>
      </c>
      <c r="AG4221" s="26">
        <v>1000000</v>
      </c>
      <c r="AH4221" s="26">
        <v>-6.3066259999999996</v>
      </c>
      <c r="AI4221" s="26">
        <v>107.171432</v>
      </c>
    </row>
    <row r="4222" spans="1:35" x14ac:dyDescent="0.35">
      <c r="A4222" s="26" t="s">
        <v>3245</v>
      </c>
      <c r="B4222" s="26" t="s">
        <v>3246</v>
      </c>
      <c r="C4222" s="26" t="s">
        <v>3247</v>
      </c>
      <c r="D4222" s="26" t="s">
        <v>3246</v>
      </c>
      <c r="E4222" s="26" t="s">
        <v>3247</v>
      </c>
      <c r="F4222" s="26" t="s">
        <v>3248</v>
      </c>
      <c r="G4222" s="26" t="s">
        <v>3249</v>
      </c>
      <c r="H4222" s="26" t="s">
        <v>3248</v>
      </c>
      <c r="I4222" s="26" t="s">
        <v>3249</v>
      </c>
      <c r="J4222" s="26" t="s">
        <v>3250</v>
      </c>
      <c r="K4222" s="26" t="s">
        <v>3249</v>
      </c>
      <c r="N4222" s="26">
        <v>1887881</v>
      </c>
      <c r="O4222" s="26" t="s">
        <v>3251</v>
      </c>
      <c r="P4222" s="26" t="s">
        <v>12328</v>
      </c>
      <c r="Q4222" s="26" t="s">
        <v>524</v>
      </c>
      <c r="R4222" s="26" t="s">
        <v>3253</v>
      </c>
      <c r="S4222" s="26" t="s">
        <v>3254</v>
      </c>
      <c r="T4222" s="26" t="s">
        <v>12329</v>
      </c>
      <c r="U4222" s="26" t="s">
        <v>12330</v>
      </c>
      <c r="V4222" s="26">
        <v>7</v>
      </c>
      <c r="W4222" s="26">
        <v>100</v>
      </c>
      <c r="X4222" s="26" t="s">
        <v>12698</v>
      </c>
      <c r="Y4222" s="26" t="s">
        <v>12699</v>
      </c>
      <c r="Z4222" s="26" t="s">
        <v>12700</v>
      </c>
      <c r="AA4222" s="26">
        <v>1602</v>
      </c>
      <c r="AB4222" s="26" t="s">
        <v>33</v>
      </c>
      <c r="AC4222" s="26">
        <v>160207</v>
      </c>
      <c r="AD4222" s="26" t="s">
        <v>504</v>
      </c>
      <c r="AE4222" s="26" t="s">
        <v>3256</v>
      </c>
      <c r="AF4222" s="26" t="s">
        <v>12701</v>
      </c>
      <c r="AG4222" s="26">
        <v>1000000</v>
      </c>
      <c r="AH4222" s="26">
        <v>-6.3099949999999998</v>
      </c>
      <c r="AI4222" s="26">
        <v>107.16576499999999</v>
      </c>
    </row>
    <row r="4223" spans="1:35" x14ac:dyDescent="0.35">
      <c r="A4223" s="26" t="s">
        <v>3245</v>
      </c>
      <c r="B4223" s="26" t="s">
        <v>3246</v>
      </c>
      <c r="C4223" s="26" t="s">
        <v>3247</v>
      </c>
      <c r="D4223" s="26" t="s">
        <v>3246</v>
      </c>
      <c r="E4223" s="26" t="s">
        <v>3247</v>
      </c>
      <c r="F4223" s="26" t="s">
        <v>3248</v>
      </c>
      <c r="G4223" s="26" t="s">
        <v>3249</v>
      </c>
      <c r="H4223" s="26" t="s">
        <v>3248</v>
      </c>
      <c r="I4223" s="26" t="s">
        <v>3249</v>
      </c>
      <c r="J4223" s="26" t="s">
        <v>3250</v>
      </c>
      <c r="K4223" s="26" t="s">
        <v>3249</v>
      </c>
      <c r="N4223" s="26">
        <v>1887881</v>
      </c>
      <c r="O4223" s="26" t="s">
        <v>3251</v>
      </c>
      <c r="P4223" s="26" t="s">
        <v>12328</v>
      </c>
      <c r="Q4223" s="26" t="s">
        <v>524</v>
      </c>
      <c r="R4223" s="26" t="s">
        <v>3253</v>
      </c>
      <c r="S4223" s="26" t="s">
        <v>3254</v>
      </c>
      <c r="T4223" s="26" t="s">
        <v>12329</v>
      </c>
      <c r="U4223" s="26" t="s">
        <v>12330</v>
      </c>
      <c r="V4223" s="26">
        <v>2</v>
      </c>
      <c r="W4223" s="26">
        <v>100</v>
      </c>
      <c r="X4223" s="26" t="s">
        <v>12698</v>
      </c>
      <c r="Y4223" s="26" t="s">
        <v>12699</v>
      </c>
      <c r="Z4223" s="26" t="s">
        <v>12700</v>
      </c>
      <c r="AA4223" s="26">
        <v>1602</v>
      </c>
      <c r="AB4223" s="26" t="s">
        <v>33</v>
      </c>
      <c r="AC4223" s="26">
        <v>160207</v>
      </c>
      <c r="AD4223" s="26" t="s">
        <v>504</v>
      </c>
      <c r="AE4223" s="26" t="s">
        <v>3256</v>
      </c>
      <c r="AF4223" s="26" t="s">
        <v>12701</v>
      </c>
      <c r="AG4223" s="26">
        <v>1000000</v>
      </c>
      <c r="AH4223" s="26">
        <v>-6.3099949999999998</v>
      </c>
      <c r="AI4223" s="26">
        <v>107.16576499999999</v>
      </c>
    </row>
    <row r="4224" spans="1:35" x14ac:dyDescent="0.35">
      <c r="A4224" s="26" t="s">
        <v>3245</v>
      </c>
      <c r="B4224" s="26" t="s">
        <v>3246</v>
      </c>
      <c r="C4224" s="26" t="s">
        <v>3247</v>
      </c>
      <c r="D4224" s="26" t="s">
        <v>3246</v>
      </c>
      <c r="E4224" s="26" t="s">
        <v>3247</v>
      </c>
      <c r="F4224" s="26" t="s">
        <v>3248</v>
      </c>
      <c r="G4224" s="26" t="s">
        <v>3249</v>
      </c>
      <c r="H4224" s="26" t="s">
        <v>3248</v>
      </c>
      <c r="I4224" s="26" t="s">
        <v>3249</v>
      </c>
      <c r="J4224" s="26" t="s">
        <v>3250</v>
      </c>
      <c r="K4224" s="26" t="s">
        <v>3249</v>
      </c>
      <c r="N4224" s="26">
        <v>1887881</v>
      </c>
      <c r="O4224" s="26" t="s">
        <v>3251</v>
      </c>
      <c r="P4224" s="26" t="s">
        <v>12328</v>
      </c>
      <c r="Q4224" s="26" t="s">
        <v>524</v>
      </c>
      <c r="R4224" s="26" t="s">
        <v>3253</v>
      </c>
      <c r="S4224" s="26" t="s">
        <v>3254</v>
      </c>
      <c r="T4224" s="26" t="s">
        <v>12329</v>
      </c>
      <c r="U4224" s="26" t="s">
        <v>12330</v>
      </c>
      <c r="V4224" s="26">
        <v>7</v>
      </c>
      <c r="W4224" s="26">
        <v>110</v>
      </c>
      <c r="X4224" s="26" t="s">
        <v>8948</v>
      </c>
      <c r="Y4224" s="26" t="s">
        <v>8949</v>
      </c>
      <c r="Z4224" s="26" t="s">
        <v>8950</v>
      </c>
      <c r="AA4224" s="26">
        <v>1602</v>
      </c>
      <c r="AB4224" s="26" t="s">
        <v>33</v>
      </c>
      <c r="AC4224" s="26">
        <v>160207</v>
      </c>
      <c r="AD4224" s="26" t="s">
        <v>504</v>
      </c>
      <c r="AE4224" s="26" t="s">
        <v>3256</v>
      </c>
      <c r="AF4224" s="26" t="s">
        <v>8951</v>
      </c>
      <c r="AG4224" s="26">
        <v>1000000</v>
      </c>
      <c r="AH4224" s="26">
        <v>-6.3161800000000001</v>
      </c>
      <c r="AI4224" s="26">
        <v>107.16214669999999</v>
      </c>
    </row>
    <row r="4225" spans="1:35" x14ac:dyDescent="0.35">
      <c r="A4225" s="26" t="s">
        <v>3245</v>
      </c>
      <c r="B4225" s="26" t="s">
        <v>3246</v>
      </c>
      <c r="C4225" s="26" t="s">
        <v>3247</v>
      </c>
      <c r="D4225" s="26" t="s">
        <v>3246</v>
      </c>
      <c r="E4225" s="26" t="s">
        <v>3247</v>
      </c>
      <c r="F4225" s="26" t="s">
        <v>3248</v>
      </c>
      <c r="G4225" s="26" t="s">
        <v>3249</v>
      </c>
      <c r="H4225" s="26" t="s">
        <v>3248</v>
      </c>
      <c r="I4225" s="26" t="s">
        <v>3249</v>
      </c>
      <c r="J4225" s="26" t="s">
        <v>3250</v>
      </c>
      <c r="K4225" s="26" t="s">
        <v>3249</v>
      </c>
      <c r="N4225" s="26">
        <v>1887881</v>
      </c>
      <c r="O4225" s="26" t="s">
        <v>3251</v>
      </c>
      <c r="P4225" s="26" t="s">
        <v>12328</v>
      </c>
      <c r="Q4225" s="26" t="s">
        <v>524</v>
      </c>
      <c r="R4225" s="26" t="s">
        <v>3253</v>
      </c>
      <c r="S4225" s="26" t="s">
        <v>3254</v>
      </c>
      <c r="T4225" s="26" t="s">
        <v>12329</v>
      </c>
      <c r="U4225" s="26" t="s">
        <v>12330</v>
      </c>
      <c r="V4225" s="26">
        <v>7</v>
      </c>
      <c r="W4225" s="26">
        <v>120</v>
      </c>
      <c r="X4225" s="26" t="s">
        <v>9575</v>
      </c>
      <c r="Y4225" s="26" t="s">
        <v>9576</v>
      </c>
      <c r="Z4225" s="26" t="s">
        <v>2908</v>
      </c>
      <c r="AA4225" s="26">
        <v>1602</v>
      </c>
      <c r="AB4225" s="26" t="s">
        <v>33</v>
      </c>
      <c r="AC4225" s="26">
        <v>160207</v>
      </c>
      <c r="AD4225" s="26" t="s">
        <v>504</v>
      </c>
      <c r="AE4225" s="26" t="s">
        <v>3256</v>
      </c>
      <c r="AF4225" s="26" t="s">
        <v>9577</v>
      </c>
      <c r="AG4225" s="26">
        <v>1000000</v>
      </c>
      <c r="AH4225" s="26">
        <v>-6.3544099999999997</v>
      </c>
      <c r="AI4225" s="26">
        <v>107.1877667</v>
      </c>
    </row>
    <row r="4226" spans="1:35" x14ac:dyDescent="0.35">
      <c r="A4226" s="26" t="s">
        <v>3245</v>
      </c>
      <c r="B4226" s="26" t="s">
        <v>3246</v>
      </c>
      <c r="C4226" s="26" t="s">
        <v>3247</v>
      </c>
      <c r="D4226" s="26" t="s">
        <v>3246</v>
      </c>
      <c r="E4226" s="26" t="s">
        <v>3247</v>
      </c>
      <c r="F4226" s="26" t="s">
        <v>3248</v>
      </c>
      <c r="G4226" s="26" t="s">
        <v>3249</v>
      </c>
      <c r="H4226" s="26" t="s">
        <v>3248</v>
      </c>
      <c r="I4226" s="26" t="s">
        <v>3249</v>
      </c>
      <c r="J4226" s="26" t="s">
        <v>3250</v>
      </c>
      <c r="K4226" s="26" t="s">
        <v>3249</v>
      </c>
      <c r="N4226" s="26">
        <v>1887881</v>
      </c>
      <c r="O4226" s="26" t="s">
        <v>3251</v>
      </c>
      <c r="P4226" s="26" t="s">
        <v>12328</v>
      </c>
      <c r="Q4226" s="26" t="s">
        <v>524</v>
      </c>
      <c r="R4226" s="26" t="s">
        <v>3253</v>
      </c>
      <c r="S4226" s="26" t="s">
        <v>3254</v>
      </c>
      <c r="T4226" s="26" t="s">
        <v>12329</v>
      </c>
      <c r="U4226" s="26" t="s">
        <v>12330</v>
      </c>
      <c r="V4226" s="26">
        <v>2</v>
      </c>
      <c r="W4226" s="26">
        <v>120</v>
      </c>
      <c r="X4226" s="26" t="s">
        <v>9575</v>
      </c>
      <c r="Y4226" s="26" t="s">
        <v>9576</v>
      </c>
      <c r="Z4226" s="26" t="s">
        <v>2908</v>
      </c>
      <c r="AA4226" s="26">
        <v>1602</v>
      </c>
      <c r="AB4226" s="26" t="s">
        <v>33</v>
      </c>
      <c r="AC4226" s="26">
        <v>160207</v>
      </c>
      <c r="AD4226" s="26" t="s">
        <v>504</v>
      </c>
      <c r="AE4226" s="26" t="s">
        <v>3256</v>
      </c>
      <c r="AF4226" s="26" t="s">
        <v>9577</v>
      </c>
      <c r="AG4226" s="26">
        <v>1000000</v>
      </c>
      <c r="AH4226" s="26">
        <v>-6.3544099999999997</v>
      </c>
      <c r="AI4226" s="26">
        <v>107.1877667</v>
      </c>
    </row>
    <row r="4227" spans="1:35" x14ac:dyDescent="0.35">
      <c r="A4227" s="26" t="s">
        <v>3245</v>
      </c>
      <c r="B4227" s="26" t="s">
        <v>3246</v>
      </c>
      <c r="C4227" s="26" t="s">
        <v>3247</v>
      </c>
      <c r="D4227" s="26" t="s">
        <v>3246</v>
      </c>
      <c r="E4227" s="26" t="s">
        <v>3247</v>
      </c>
      <c r="F4227" s="26" t="s">
        <v>3248</v>
      </c>
      <c r="G4227" s="26" t="s">
        <v>3249</v>
      </c>
      <c r="H4227" s="26" t="s">
        <v>3248</v>
      </c>
      <c r="I4227" s="26" t="s">
        <v>3249</v>
      </c>
      <c r="J4227" s="26" t="s">
        <v>3250</v>
      </c>
      <c r="K4227" s="26" t="s">
        <v>3249</v>
      </c>
      <c r="N4227" s="26">
        <v>1887881</v>
      </c>
      <c r="O4227" s="26" t="s">
        <v>3251</v>
      </c>
      <c r="P4227" s="26" t="s">
        <v>12328</v>
      </c>
      <c r="Q4227" s="26" t="s">
        <v>524</v>
      </c>
      <c r="R4227" s="26" t="s">
        <v>3253</v>
      </c>
      <c r="S4227" s="26" t="s">
        <v>3254</v>
      </c>
      <c r="T4227" s="26" t="s">
        <v>12329</v>
      </c>
      <c r="U4227" s="26" t="s">
        <v>12330</v>
      </c>
      <c r="V4227" s="26">
        <v>7</v>
      </c>
      <c r="W4227" s="26">
        <v>120</v>
      </c>
      <c r="X4227" s="26" t="s">
        <v>12702</v>
      </c>
      <c r="Y4227" s="26" t="s">
        <v>12703</v>
      </c>
      <c r="Z4227" s="26" t="s">
        <v>3988</v>
      </c>
      <c r="AA4227" s="26">
        <v>1602</v>
      </c>
      <c r="AB4227" s="26" t="s">
        <v>33</v>
      </c>
      <c r="AC4227" s="26">
        <v>160207</v>
      </c>
      <c r="AD4227" s="26" t="s">
        <v>504</v>
      </c>
      <c r="AE4227" s="26" t="s">
        <v>3256</v>
      </c>
      <c r="AF4227" s="26" t="s">
        <v>12704</v>
      </c>
      <c r="AG4227" s="26">
        <v>1000000</v>
      </c>
      <c r="AH4227" s="26">
        <v>-6.3120900000000004</v>
      </c>
      <c r="AI4227" s="26">
        <v>107.1649467</v>
      </c>
    </row>
    <row r="4228" spans="1:35" x14ac:dyDescent="0.35">
      <c r="A4228" s="26" t="s">
        <v>3245</v>
      </c>
      <c r="B4228" s="26" t="s">
        <v>3246</v>
      </c>
      <c r="C4228" s="26" t="s">
        <v>3247</v>
      </c>
      <c r="D4228" s="26" t="s">
        <v>3246</v>
      </c>
      <c r="E4228" s="26" t="s">
        <v>3247</v>
      </c>
      <c r="F4228" s="26" t="s">
        <v>3248</v>
      </c>
      <c r="G4228" s="26" t="s">
        <v>3249</v>
      </c>
      <c r="H4228" s="26" t="s">
        <v>3248</v>
      </c>
      <c r="I4228" s="26" t="s">
        <v>3249</v>
      </c>
      <c r="J4228" s="26" t="s">
        <v>3250</v>
      </c>
      <c r="K4228" s="26" t="s">
        <v>3249</v>
      </c>
      <c r="N4228" s="26">
        <v>1887881</v>
      </c>
      <c r="O4228" s="26" t="s">
        <v>3251</v>
      </c>
      <c r="P4228" s="26" t="s">
        <v>12328</v>
      </c>
      <c r="Q4228" s="26" t="s">
        <v>524</v>
      </c>
      <c r="R4228" s="26" t="s">
        <v>3253</v>
      </c>
      <c r="S4228" s="26" t="s">
        <v>3254</v>
      </c>
      <c r="T4228" s="26" t="s">
        <v>12329</v>
      </c>
      <c r="U4228" s="26" t="s">
        <v>12330</v>
      </c>
      <c r="V4228" s="26">
        <v>7</v>
      </c>
      <c r="W4228" s="26">
        <v>130</v>
      </c>
      <c r="X4228" s="26" t="s">
        <v>9578</v>
      </c>
      <c r="Y4228" s="26" t="s">
        <v>9579</v>
      </c>
      <c r="Z4228" s="26" t="s">
        <v>9580</v>
      </c>
      <c r="AA4228" s="26">
        <v>1602</v>
      </c>
      <c r="AB4228" s="26" t="s">
        <v>33</v>
      </c>
      <c r="AC4228" s="26">
        <v>160207</v>
      </c>
      <c r="AD4228" s="26" t="s">
        <v>504</v>
      </c>
      <c r="AE4228" s="26" t="s">
        <v>3256</v>
      </c>
      <c r="AF4228" s="26" t="s">
        <v>9581</v>
      </c>
      <c r="AG4228" s="26">
        <v>1000000</v>
      </c>
      <c r="AH4228" s="26">
        <v>-6.3154633000000002</v>
      </c>
      <c r="AI4228" s="26">
        <v>107.164045</v>
      </c>
    </row>
    <row r="4229" spans="1:35" x14ac:dyDescent="0.35">
      <c r="A4229" s="26" t="s">
        <v>3245</v>
      </c>
      <c r="B4229" s="26" t="s">
        <v>3246</v>
      </c>
      <c r="C4229" s="26" t="s">
        <v>3247</v>
      </c>
      <c r="D4229" s="26" t="s">
        <v>3246</v>
      </c>
      <c r="E4229" s="26" t="s">
        <v>3247</v>
      </c>
      <c r="F4229" s="26" t="s">
        <v>3248</v>
      </c>
      <c r="G4229" s="26" t="s">
        <v>3249</v>
      </c>
      <c r="H4229" s="26" t="s">
        <v>3248</v>
      </c>
      <c r="I4229" s="26" t="s">
        <v>3249</v>
      </c>
      <c r="J4229" s="26" t="s">
        <v>3250</v>
      </c>
      <c r="K4229" s="26" t="s">
        <v>3249</v>
      </c>
      <c r="N4229" s="26">
        <v>1887881</v>
      </c>
      <c r="O4229" s="26" t="s">
        <v>3251</v>
      </c>
      <c r="P4229" s="26" t="s">
        <v>12328</v>
      </c>
      <c r="Q4229" s="26" t="s">
        <v>524</v>
      </c>
      <c r="R4229" s="26" t="s">
        <v>3253</v>
      </c>
      <c r="S4229" s="26" t="s">
        <v>3254</v>
      </c>
      <c r="T4229" s="26" t="s">
        <v>12329</v>
      </c>
      <c r="U4229" s="26" t="s">
        <v>12330</v>
      </c>
      <c r="V4229" s="26">
        <v>2</v>
      </c>
      <c r="W4229" s="26">
        <v>130</v>
      </c>
      <c r="X4229" s="26" t="s">
        <v>9578</v>
      </c>
      <c r="Y4229" s="26" t="s">
        <v>9579</v>
      </c>
      <c r="Z4229" s="26" t="s">
        <v>9580</v>
      </c>
      <c r="AA4229" s="26">
        <v>1602</v>
      </c>
      <c r="AB4229" s="26" t="s">
        <v>33</v>
      </c>
      <c r="AC4229" s="26">
        <v>160207</v>
      </c>
      <c r="AD4229" s="26" t="s">
        <v>504</v>
      </c>
      <c r="AE4229" s="26" t="s">
        <v>3256</v>
      </c>
      <c r="AF4229" s="26" t="s">
        <v>9581</v>
      </c>
      <c r="AG4229" s="26">
        <v>1000000</v>
      </c>
      <c r="AH4229" s="26">
        <v>-6.3154633000000002</v>
      </c>
      <c r="AI4229" s="26">
        <v>107.164045</v>
      </c>
    </row>
    <row r="4230" spans="1:35" x14ac:dyDescent="0.35">
      <c r="A4230" s="26" t="s">
        <v>3245</v>
      </c>
      <c r="B4230" s="26" t="s">
        <v>3246</v>
      </c>
      <c r="C4230" s="26" t="s">
        <v>3247</v>
      </c>
      <c r="D4230" s="26" t="s">
        <v>3246</v>
      </c>
      <c r="E4230" s="26" t="s">
        <v>3247</v>
      </c>
      <c r="F4230" s="26" t="s">
        <v>3248</v>
      </c>
      <c r="G4230" s="26" t="s">
        <v>3249</v>
      </c>
      <c r="H4230" s="26" t="s">
        <v>3248</v>
      </c>
      <c r="I4230" s="26" t="s">
        <v>3249</v>
      </c>
      <c r="J4230" s="26" t="s">
        <v>3250</v>
      </c>
      <c r="K4230" s="26" t="s">
        <v>3249</v>
      </c>
      <c r="N4230" s="26">
        <v>1887881</v>
      </c>
      <c r="O4230" s="26" t="s">
        <v>3251</v>
      </c>
      <c r="P4230" s="26" t="s">
        <v>12328</v>
      </c>
      <c r="Q4230" s="26" t="s">
        <v>524</v>
      </c>
      <c r="R4230" s="26" t="s">
        <v>3253</v>
      </c>
      <c r="S4230" s="26" t="s">
        <v>3254</v>
      </c>
      <c r="T4230" s="26" t="s">
        <v>12329</v>
      </c>
      <c r="U4230" s="26" t="s">
        <v>12330</v>
      </c>
      <c r="V4230" s="26">
        <v>7</v>
      </c>
      <c r="W4230" s="26">
        <v>140</v>
      </c>
      <c r="X4230" s="26" t="s">
        <v>9582</v>
      </c>
      <c r="Y4230" s="26" t="s">
        <v>9583</v>
      </c>
      <c r="Z4230" s="26" t="s">
        <v>5830</v>
      </c>
      <c r="AA4230" s="26">
        <v>1602</v>
      </c>
      <c r="AB4230" s="26" t="s">
        <v>33</v>
      </c>
      <c r="AC4230" s="26">
        <v>160207</v>
      </c>
      <c r="AD4230" s="26" t="s">
        <v>504</v>
      </c>
      <c r="AE4230" s="26" t="s">
        <v>3256</v>
      </c>
      <c r="AF4230" s="26" t="s">
        <v>9584</v>
      </c>
      <c r="AG4230" s="26">
        <v>1000000</v>
      </c>
      <c r="AH4230" s="26">
        <v>-6.3208099999999998</v>
      </c>
      <c r="AI4230" s="26">
        <v>107.164025</v>
      </c>
    </row>
    <row r="4231" spans="1:35" x14ac:dyDescent="0.35">
      <c r="A4231" s="26" t="s">
        <v>3245</v>
      </c>
      <c r="B4231" s="26" t="s">
        <v>3246</v>
      </c>
      <c r="C4231" s="26" t="s">
        <v>3247</v>
      </c>
      <c r="D4231" s="26" t="s">
        <v>3246</v>
      </c>
      <c r="E4231" s="26" t="s">
        <v>3247</v>
      </c>
      <c r="F4231" s="26" t="s">
        <v>3248</v>
      </c>
      <c r="G4231" s="26" t="s">
        <v>3249</v>
      </c>
      <c r="H4231" s="26" t="s">
        <v>3248</v>
      </c>
      <c r="I4231" s="26" t="s">
        <v>3249</v>
      </c>
      <c r="J4231" s="26" t="s">
        <v>3250</v>
      </c>
      <c r="K4231" s="26" t="s">
        <v>3249</v>
      </c>
      <c r="N4231" s="26">
        <v>1887881</v>
      </c>
      <c r="O4231" s="26" t="s">
        <v>3251</v>
      </c>
      <c r="P4231" s="26" t="s">
        <v>12328</v>
      </c>
      <c r="Q4231" s="26" t="s">
        <v>524</v>
      </c>
      <c r="R4231" s="26" t="s">
        <v>3253</v>
      </c>
      <c r="S4231" s="26" t="s">
        <v>3254</v>
      </c>
      <c r="T4231" s="26" t="s">
        <v>12329</v>
      </c>
      <c r="U4231" s="26" t="s">
        <v>12330</v>
      </c>
      <c r="V4231" s="26">
        <v>7</v>
      </c>
      <c r="W4231" s="26">
        <v>150</v>
      </c>
      <c r="X4231" s="26" t="s">
        <v>8952</v>
      </c>
      <c r="Y4231" s="26" t="s">
        <v>8953</v>
      </c>
      <c r="Z4231" s="26" t="s">
        <v>8954</v>
      </c>
      <c r="AA4231" s="26">
        <v>1602</v>
      </c>
      <c r="AB4231" s="26" t="s">
        <v>33</v>
      </c>
      <c r="AC4231" s="26">
        <v>160207</v>
      </c>
      <c r="AD4231" s="26" t="s">
        <v>504</v>
      </c>
      <c r="AE4231" s="26" t="s">
        <v>3256</v>
      </c>
      <c r="AF4231" s="26" t="s">
        <v>8955</v>
      </c>
      <c r="AG4231" s="26">
        <v>1000000</v>
      </c>
      <c r="AH4231" s="26">
        <v>-6.3144581000000004</v>
      </c>
      <c r="AI4231" s="26">
        <v>107.16518309999999</v>
      </c>
    </row>
    <row r="4232" spans="1:35" x14ac:dyDescent="0.35">
      <c r="A4232" s="26" t="s">
        <v>3245</v>
      </c>
      <c r="B4232" s="26" t="s">
        <v>3246</v>
      </c>
      <c r="C4232" s="26" t="s">
        <v>3247</v>
      </c>
      <c r="D4232" s="26" t="s">
        <v>3246</v>
      </c>
      <c r="E4232" s="26" t="s">
        <v>3247</v>
      </c>
      <c r="F4232" s="26" t="s">
        <v>3248</v>
      </c>
      <c r="G4232" s="26" t="s">
        <v>3249</v>
      </c>
      <c r="H4232" s="26" t="s">
        <v>3248</v>
      </c>
      <c r="I4232" s="26" t="s">
        <v>3249</v>
      </c>
      <c r="J4232" s="26" t="s">
        <v>3250</v>
      </c>
      <c r="K4232" s="26" t="s">
        <v>3249</v>
      </c>
      <c r="N4232" s="26">
        <v>1887881</v>
      </c>
      <c r="O4232" s="26" t="s">
        <v>3251</v>
      </c>
      <c r="P4232" s="26" t="s">
        <v>12328</v>
      </c>
      <c r="Q4232" s="26" t="s">
        <v>524</v>
      </c>
      <c r="R4232" s="26" t="s">
        <v>3253</v>
      </c>
      <c r="S4232" s="26" t="s">
        <v>3254</v>
      </c>
      <c r="T4232" s="26" t="s">
        <v>12329</v>
      </c>
      <c r="U4232" s="26" t="s">
        <v>12330</v>
      </c>
      <c r="V4232" s="26">
        <v>7</v>
      </c>
      <c r="W4232" s="26">
        <v>160</v>
      </c>
      <c r="X4232" s="26" t="s">
        <v>9585</v>
      </c>
      <c r="Y4232" s="26" t="s">
        <v>9586</v>
      </c>
      <c r="Z4232" s="26" t="s">
        <v>1086</v>
      </c>
      <c r="AA4232" s="26">
        <v>1602</v>
      </c>
      <c r="AB4232" s="26" t="s">
        <v>33</v>
      </c>
      <c r="AC4232" s="26">
        <v>160207</v>
      </c>
      <c r="AD4232" s="26" t="s">
        <v>504</v>
      </c>
      <c r="AE4232" s="26" t="s">
        <v>3256</v>
      </c>
      <c r="AF4232" s="26" t="s">
        <v>9587</v>
      </c>
      <c r="AG4232" s="26">
        <v>1000000</v>
      </c>
      <c r="AH4232" s="26">
        <v>-6.3593932000000004</v>
      </c>
      <c r="AI4232" s="26">
        <v>107.1811056</v>
      </c>
    </row>
    <row r="4233" spans="1:35" x14ac:dyDescent="0.35">
      <c r="A4233" s="26" t="s">
        <v>3245</v>
      </c>
      <c r="B4233" s="26" t="s">
        <v>3246</v>
      </c>
      <c r="C4233" s="26" t="s">
        <v>3247</v>
      </c>
      <c r="D4233" s="26" t="s">
        <v>3246</v>
      </c>
      <c r="E4233" s="26" t="s">
        <v>3247</v>
      </c>
      <c r="F4233" s="26" t="s">
        <v>3248</v>
      </c>
      <c r="G4233" s="26" t="s">
        <v>3249</v>
      </c>
      <c r="H4233" s="26" t="s">
        <v>3248</v>
      </c>
      <c r="I4233" s="26" t="s">
        <v>3249</v>
      </c>
      <c r="J4233" s="26" t="s">
        <v>3250</v>
      </c>
      <c r="K4233" s="26" t="s">
        <v>3249</v>
      </c>
      <c r="N4233" s="26">
        <v>1887881</v>
      </c>
      <c r="O4233" s="26" t="s">
        <v>3251</v>
      </c>
      <c r="P4233" s="26" t="s">
        <v>12328</v>
      </c>
      <c r="Q4233" s="26" t="s">
        <v>524</v>
      </c>
      <c r="R4233" s="26" t="s">
        <v>3253</v>
      </c>
      <c r="S4233" s="26" t="s">
        <v>3254</v>
      </c>
      <c r="T4233" s="26" t="s">
        <v>12329</v>
      </c>
      <c r="U4233" s="26" t="s">
        <v>12330</v>
      </c>
      <c r="V4233" s="26">
        <v>7</v>
      </c>
      <c r="W4233" s="26">
        <v>170</v>
      </c>
      <c r="X4233" s="26" t="s">
        <v>9588</v>
      </c>
      <c r="Y4233" s="26" t="s">
        <v>9589</v>
      </c>
      <c r="Z4233" s="26" t="s">
        <v>9590</v>
      </c>
      <c r="AA4233" s="26">
        <v>1602</v>
      </c>
      <c r="AB4233" s="26" t="s">
        <v>33</v>
      </c>
      <c r="AC4233" s="26">
        <v>160207</v>
      </c>
      <c r="AD4233" s="26" t="s">
        <v>504</v>
      </c>
      <c r="AE4233" s="26" t="s">
        <v>3256</v>
      </c>
      <c r="AF4233" s="26" t="s">
        <v>9591</v>
      </c>
      <c r="AG4233" s="26">
        <v>1000000</v>
      </c>
      <c r="AH4233" s="26">
        <v>-6.3603011</v>
      </c>
      <c r="AI4233" s="26">
        <v>107.1811057</v>
      </c>
    </row>
    <row r="4234" spans="1:35" x14ac:dyDescent="0.35">
      <c r="A4234" s="26" t="s">
        <v>3245</v>
      </c>
      <c r="B4234" s="26" t="s">
        <v>3246</v>
      </c>
      <c r="C4234" s="26" t="s">
        <v>3247</v>
      </c>
      <c r="D4234" s="26" t="s">
        <v>3246</v>
      </c>
      <c r="E4234" s="26" t="s">
        <v>3247</v>
      </c>
      <c r="F4234" s="26" t="s">
        <v>3248</v>
      </c>
      <c r="G4234" s="26" t="s">
        <v>3249</v>
      </c>
      <c r="H4234" s="26" t="s">
        <v>3248</v>
      </c>
      <c r="I4234" s="26" t="s">
        <v>3249</v>
      </c>
      <c r="J4234" s="26" t="s">
        <v>3250</v>
      </c>
      <c r="K4234" s="26" t="s">
        <v>3249</v>
      </c>
      <c r="N4234" s="26">
        <v>1887881</v>
      </c>
      <c r="O4234" s="26" t="s">
        <v>3251</v>
      </c>
      <c r="P4234" s="26" t="s">
        <v>12328</v>
      </c>
      <c r="Q4234" s="26" t="s">
        <v>524</v>
      </c>
      <c r="R4234" s="26" t="s">
        <v>3253</v>
      </c>
      <c r="S4234" s="26" t="s">
        <v>3254</v>
      </c>
      <c r="T4234" s="26" t="s">
        <v>12329</v>
      </c>
      <c r="U4234" s="26" t="s">
        <v>12330</v>
      </c>
      <c r="V4234" s="26">
        <v>2</v>
      </c>
      <c r="W4234" s="26">
        <v>170</v>
      </c>
      <c r="X4234" s="26" t="s">
        <v>9588</v>
      </c>
      <c r="Y4234" s="26" t="s">
        <v>9589</v>
      </c>
      <c r="Z4234" s="26" t="s">
        <v>9590</v>
      </c>
      <c r="AA4234" s="26">
        <v>1602</v>
      </c>
      <c r="AB4234" s="26" t="s">
        <v>33</v>
      </c>
      <c r="AC4234" s="26">
        <v>160207</v>
      </c>
      <c r="AD4234" s="26" t="s">
        <v>504</v>
      </c>
      <c r="AE4234" s="26" t="s">
        <v>3256</v>
      </c>
      <c r="AF4234" s="26" t="s">
        <v>9591</v>
      </c>
      <c r="AG4234" s="26">
        <v>1000000</v>
      </c>
      <c r="AH4234" s="26">
        <v>-6.3603011</v>
      </c>
      <c r="AI4234" s="26">
        <v>107.1811057</v>
      </c>
    </row>
    <row r="4235" spans="1:35" x14ac:dyDescent="0.35">
      <c r="A4235" s="26" t="s">
        <v>3245</v>
      </c>
      <c r="B4235" s="26" t="s">
        <v>3246</v>
      </c>
      <c r="C4235" s="26" t="s">
        <v>3247</v>
      </c>
      <c r="D4235" s="26" t="s">
        <v>3246</v>
      </c>
      <c r="E4235" s="26" t="s">
        <v>3247</v>
      </c>
      <c r="F4235" s="26" t="s">
        <v>3248</v>
      </c>
      <c r="G4235" s="26" t="s">
        <v>3249</v>
      </c>
      <c r="H4235" s="26" t="s">
        <v>3248</v>
      </c>
      <c r="I4235" s="26" t="s">
        <v>3249</v>
      </c>
      <c r="J4235" s="26" t="s">
        <v>3250</v>
      </c>
      <c r="K4235" s="26" t="s">
        <v>3249</v>
      </c>
      <c r="N4235" s="26">
        <v>1887881</v>
      </c>
      <c r="O4235" s="26" t="s">
        <v>3251</v>
      </c>
      <c r="P4235" s="26" t="s">
        <v>12328</v>
      </c>
      <c r="Q4235" s="26" t="s">
        <v>524</v>
      </c>
      <c r="R4235" s="26" t="s">
        <v>3253</v>
      </c>
      <c r="S4235" s="26" t="s">
        <v>3254</v>
      </c>
      <c r="T4235" s="26" t="s">
        <v>12329</v>
      </c>
      <c r="U4235" s="26" t="s">
        <v>12330</v>
      </c>
      <c r="V4235" s="26">
        <v>7</v>
      </c>
      <c r="W4235" s="26">
        <v>180</v>
      </c>
      <c r="X4235" s="26" t="s">
        <v>9592</v>
      </c>
      <c r="Y4235" s="26" t="s">
        <v>9593</v>
      </c>
      <c r="Z4235" s="26" t="s">
        <v>9594</v>
      </c>
      <c r="AA4235" s="26">
        <v>1602</v>
      </c>
      <c r="AB4235" s="26" t="s">
        <v>33</v>
      </c>
      <c r="AC4235" s="26">
        <v>160207</v>
      </c>
      <c r="AD4235" s="26" t="s">
        <v>504</v>
      </c>
      <c r="AE4235" s="26" t="s">
        <v>3256</v>
      </c>
      <c r="AF4235" s="26" t="s">
        <v>9595</v>
      </c>
      <c r="AG4235" s="26">
        <v>1000000</v>
      </c>
      <c r="AH4235" s="26">
        <v>-6.3393879999999996</v>
      </c>
      <c r="AI4235" s="26">
        <v>107.18001270000001</v>
      </c>
    </row>
    <row r="4236" spans="1:35" x14ac:dyDescent="0.35">
      <c r="A4236" s="26" t="s">
        <v>3245</v>
      </c>
      <c r="B4236" s="26" t="s">
        <v>3246</v>
      </c>
      <c r="C4236" s="26" t="s">
        <v>3247</v>
      </c>
      <c r="D4236" s="26" t="s">
        <v>3246</v>
      </c>
      <c r="E4236" s="26" t="s">
        <v>3247</v>
      </c>
      <c r="F4236" s="26" t="s">
        <v>3248</v>
      </c>
      <c r="G4236" s="26" t="s">
        <v>3249</v>
      </c>
      <c r="H4236" s="26" t="s">
        <v>3248</v>
      </c>
      <c r="I4236" s="26" t="s">
        <v>3249</v>
      </c>
      <c r="J4236" s="26" t="s">
        <v>3250</v>
      </c>
      <c r="K4236" s="26" t="s">
        <v>3249</v>
      </c>
      <c r="N4236" s="26">
        <v>1887881</v>
      </c>
      <c r="O4236" s="26" t="s">
        <v>3251</v>
      </c>
      <c r="P4236" s="26" t="s">
        <v>12328</v>
      </c>
      <c r="Q4236" s="26" t="s">
        <v>524</v>
      </c>
      <c r="R4236" s="26" t="s">
        <v>3253</v>
      </c>
      <c r="S4236" s="26" t="s">
        <v>3254</v>
      </c>
      <c r="T4236" s="26" t="s">
        <v>12329</v>
      </c>
      <c r="U4236" s="26" t="s">
        <v>12330</v>
      </c>
      <c r="V4236" s="26">
        <v>2</v>
      </c>
      <c r="W4236" s="26">
        <v>180</v>
      </c>
      <c r="X4236" s="26" t="s">
        <v>9592</v>
      </c>
      <c r="Y4236" s="26" t="s">
        <v>9593</v>
      </c>
      <c r="Z4236" s="26" t="s">
        <v>9594</v>
      </c>
      <c r="AA4236" s="26">
        <v>1602</v>
      </c>
      <c r="AB4236" s="26" t="s">
        <v>33</v>
      </c>
      <c r="AC4236" s="26">
        <v>160207</v>
      </c>
      <c r="AD4236" s="26" t="s">
        <v>504</v>
      </c>
      <c r="AE4236" s="26" t="s">
        <v>3256</v>
      </c>
      <c r="AF4236" s="26" t="s">
        <v>9595</v>
      </c>
      <c r="AG4236" s="26">
        <v>1000000</v>
      </c>
      <c r="AH4236" s="26">
        <v>-6.3393879999999996</v>
      </c>
      <c r="AI4236" s="26">
        <v>107.18001270000001</v>
      </c>
    </row>
    <row r="4237" spans="1:35" x14ac:dyDescent="0.35">
      <c r="A4237" s="26" t="s">
        <v>3245</v>
      </c>
      <c r="B4237" s="26" t="s">
        <v>3246</v>
      </c>
      <c r="C4237" s="26" t="s">
        <v>3247</v>
      </c>
      <c r="D4237" s="26" t="s">
        <v>3246</v>
      </c>
      <c r="E4237" s="26" t="s">
        <v>3247</v>
      </c>
      <c r="F4237" s="26" t="s">
        <v>3248</v>
      </c>
      <c r="G4237" s="26" t="s">
        <v>3249</v>
      </c>
      <c r="H4237" s="26" t="s">
        <v>3248</v>
      </c>
      <c r="I4237" s="26" t="s">
        <v>3249</v>
      </c>
      <c r="J4237" s="26" t="s">
        <v>3250</v>
      </c>
      <c r="K4237" s="26" t="s">
        <v>3249</v>
      </c>
      <c r="N4237" s="26">
        <v>1887881</v>
      </c>
      <c r="O4237" s="26" t="s">
        <v>3251</v>
      </c>
      <c r="P4237" s="26" t="s">
        <v>12328</v>
      </c>
      <c r="Q4237" s="26" t="s">
        <v>524</v>
      </c>
      <c r="R4237" s="26" t="s">
        <v>3253</v>
      </c>
      <c r="S4237" s="26" t="s">
        <v>3254</v>
      </c>
      <c r="T4237" s="26" t="s">
        <v>12329</v>
      </c>
      <c r="U4237" s="26" t="s">
        <v>12330</v>
      </c>
      <c r="V4237" s="26">
        <v>7</v>
      </c>
      <c r="W4237" s="26">
        <v>190</v>
      </c>
      <c r="X4237" s="26" t="s">
        <v>9596</v>
      </c>
      <c r="Y4237" s="26" t="s">
        <v>9597</v>
      </c>
      <c r="Z4237" s="26" t="s">
        <v>436</v>
      </c>
      <c r="AA4237" s="26">
        <v>1602</v>
      </c>
      <c r="AB4237" s="26" t="s">
        <v>33</v>
      </c>
      <c r="AC4237" s="26">
        <v>160207</v>
      </c>
      <c r="AD4237" s="26" t="s">
        <v>504</v>
      </c>
      <c r="AE4237" s="26" t="s">
        <v>3256</v>
      </c>
      <c r="AF4237" s="26" t="s">
        <v>9598</v>
      </c>
      <c r="AG4237" s="26">
        <v>1000000</v>
      </c>
      <c r="AH4237" s="26">
        <v>-6.3698291999999999</v>
      </c>
      <c r="AI4237" s="26">
        <v>107.18271420000001</v>
      </c>
    </row>
    <row r="4238" spans="1:35" x14ac:dyDescent="0.35">
      <c r="A4238" s="26" t="s">
        <v>3245</v>
      </c>
      <c r="B4238" s="26" t="s">
        <v>3246</v>
      </c>
      <c r="C4238" s="26" t="s">
        <v>3247</v>
      </c>
      <c r="D4238" s="26" t="s">
        <v>3246</v>
      </c>
      <c r="E4238" s="26" t="s">
        <v>3247</v>
      </c>
      <c r="F4238" s="26" t="s">
        <v>3248</v>
      </c>
      <c r="G4238" s="26" t="s">
        <v>3249</v>
      </c>
      <c r="H4238" s="26" t="s">
        <v>3248</v>
      </c>
      <c r="I4238" s="26" t="s">
        <v>3249</v>
      </c>
      <c r="J4238" s="26" t="s">
        <v>3250</v>
      </c>
      <c r="K4238" s="26" t="s">
        <v>3249</v>
      </c>
      <c r="N4238" s="26">
        <v>1887881</v>
      </c>
      <c r="O4238" s="26" t="s">
        <v>3251</v>
      </c>
      <c r="P4238" s="26" t="s">
        <v>12328</v>
      </c>
      <c r="Q4238" s="26" t="s">
        <v>524</v>
      </c>
      <c r="R4238" s="26" t="s">
        <v>3253</v>
      </c>
      <c r="S4238" s="26" t="s">
        <v>3254</v>
      </c>
      <c r="T4238" s="26" t="s">
        <v>12329</v>
      </c>
      <c r="U4238" s="26" t="s">
        <v>12330</v>
      </c>
      <c r="V4238" s="26">
        <v>2</v>
      </c>
      <c r="W4238" s="26">
        <v>190</v>
      </c>
      <c r="X4238" s="26" t="s">
        <v>9596</v>
      </c>
      <c r="Y4238" s="26" t="s">
        <v>9597</v>
      </c>
      <c r="Z4238" s="26" t="s">
        <v>436</v>
      </c>
      <c r="AA4238" s="26">
        <v>1602</v>
      </c>
      <c r="AB4238" s="26" t="s">
        <v>33</v>
      </c>
      <c r="AC4238" s="26">
        <v>160207</v>
      </c>
      <c r="AD4238" s="26" t="s">
        <v>504</v>
      </c>
      <c r="AE4238" s="26" t="s">
        <v>3256</v>
      </c>
      <c r="AF4238" s="26" t="s">
        <v>9598</v>
      </c>
      <c r="AG4238" s="26">
        <v>1000000</v>
      </c>
      <c r="AH4238" s="26">
        <v>-6.3698291999999999</v>
      </c>
      <c r="AI4238" s="26">
        <v>107.18271420000001</v>
      </c>
    </row>
    <row r="4239" spans="1:35" x14ac:dyDescent="0.35">
      <c r="A4239" s="26" t="s">
        <v>3245</v>
      </c>
      <c r="B4239" s="26" t="s">
        <v>3246</v>
      </c>
      <c r="C4239" s="26" t="s">
        <v>3247</v>
      </c>
      <c r="D4239" s="26" t="s">
        <v>3246</v>
      </c>
      <c r="E4239" s="26" t="s">
        <v>3247</v>
      </c>
      <c r="F4239" s="26" t="s">
        <v>3248</v>
      </c>
      <c r="G4239" s="26" t="s">
        <v>3249</v>
      </c>
      <c r="H4239" s="26" t="s">
        <v>3248</v>
      </c>
      <c r="I4239" s="26" t="s">
        <v>3249</v>
      </c>
      <c r="J4239" s="26" t="s">
        <v>3250</v>
      </c>
      <c r="K4239" s="26" t="s">
        <v>3249</v>
      </c>
      <c r="N4239" s="26">
        <v>1887881</v>
      </c>
      <c r="O4239" s="26" t="s">
        <v>3251</v>
      </c>
      <c r="P4239" s="26" t="s">
        <v>12328</v>
      </c>
      <c r="Q4239" s="26" t="s">
        <v>524</v>
      </c>
      <c r="R4239" s="26" t="s">
        <v>3253</v>
      </c>
      <c r="S4239" s="26" t="s">
        <v>3254</v>
      </c>
      <c r="T4239" s="26" t="s">
        <v>12329</v>
      </c>
      <c r="U4239" s="26" t="s">
        <v>12330</v>
      </c>
      <c r="V4239" s="26">
        <v>7</v>
      </c>
      <c r="W4239" s="26">
        <v>60</v>
      </c>
      <c r="X4239" s="26" t="s">
        <v>9849</v>
      </c>
      <c r="Y4239" s="26" t="s">
        <v>9850</v>
      </c>
      <c r="Z4239" s="26" t="s">
        <v>9851</v>
      </c>
      <c r="AA4239" s="26">
        <v>1602</v>
      </c>
      <c r="AB4239" s="26" t="s">
        <v>33</v>
      </c>
      <c r="AC4239" s="26">
        <v>160207</v>
      </c>
      <c r="AD4239" s="26" t="s">
        <v>504</v>
      </c>
      <c r="AE4239" s="26" t="s">
        <v>3256</v>
      </c>
      <c r="AF4239" s="26" t="s">
        <v>9852</v>
      </c>
      <c r="AG4239" s="26">
        <v>1000000</v>
      </c>
      <c r="AH4239" s="26">
        <v>-6.3722532999999997</v>
      </c>
      <c r="AI4239" s="26">
        <v>107.17847500000001</v>
      </c>
    </row>
    <row r="4240" spans="1:35" x14ac:dyDescent="0.35">
      <c r="A4240" s="26" t="s">
        <v>3245</v>
      </c>
      <c r="B4240" s="26" t="s">
        <v>3246</v>
      </c>
      <c r="C4240" s="26" t="s">
        <v>3247</v>
      </c>
      <c r="D4240" s="26" t="s">
        <v>3246</v>
      </c>
      <c r="E4240" s="26" t="s">
        <v>3247</v>
      </c>
      <c r="F4240" s="26" t="s">
        <v>3248</v>
      </c>
      <c r="G4240" s="26" t="s">
        <v>3249</v>
      </c>
      <c r="H4240" s="26" t="s">
        <v>3248</v>
      </c>
      <c r="I4240" s="26" t="s">
        <v>3249</v>
      </c>
      <c r="J4240" s="26" t="s">
        <v>3250</v>
      </c>
      <c r="K4240" s="26" t="s">
        <v>3249</v>
      </c>
      <c r="N4240" s="26">
        <v>1887881</v>
      </c>
      <c r="O4240" s="26" t="s">
        <v>3251</v>
      </c>
      <c r="P4240" s="26" t="s">
        <v>12328</v>
      </c>
      <c r="Q4240" s="26" t="s">
        <v>524</v>
      </c>
      <c r="R4240" s="26" t="s">
        <v>3253</v>
      </c>
      <c r="S4240" s="26" t="s">
        <v>3254</v>
      </c>
      <c r="T4240" s="26" t="s">
        <v>12329</v>
      </c>
      <c r="U4240" s="26" t="s">
        <v>12330</v>
      </c>
      <c r="V4240" s="26">
        <v>2</v>
      </c>
      <c r="W4240" s="26">
        <v>60</v>
      </c>
      <c r="X4240" s="26" t="s">
        <v>9849</v>
      </c>
      <c r="Y4240" s="26" t="s">
        <v>9850</v>
      </c>
      <c r="Z4240" s="26" t="s">
        <v>9851</v>
      </c>
      <c r="AA4240" s="26">
        <v>1602</v>
      </c>
      <c r="AB4240" s="26" t="s">
        <v>33</v>
      </c>
      <c r="AC4240" s="26">
        <v>160207</v>
      </c>
      <c r="AD4240" s="26" t="s">
        <v>504</v>
      </c>
      <c r="AE4240" s="26" t="s">
        <v>3256</v>
      </c>
      <c r="AF4240" s="26" t="s">
        <v>9852</v>
      </c>
      <c r="AG4240" s="26">
        <v>1000000</v>
      </c>
      <c r="AH4240" s="26">
        <v>-6.3722532999999997</v>
      </c>
      <c r="AI4240" s="26">
        <v>107.17847500000001</v>
      </c>
    </row>
    <row r="4241" spans="1:35" x14ac:dyDescent="0.35">
      <c r="A4241" s="26" t="s">
        <v>3245</v>
      </c>
      <c r="B4241" s="26" t="s">
        <v>3246</v>
      </c>
      <c r="C4241" s="26" t="s">
        <v>3247</v>
      </c>
      <c r="D4241" s="26" t="s">
        <v>3246</v>
      </c>
      <c r="E4241" s="26" t="s">
        <v>3247</v>
      </c>
      <c r="F4241" s="26" t="s">
        <v>3248</v>
      </c>
      <c r="G4241" s="26" t="s">
        <v>3249</v>
      </c>
      <c r="H4241" s="26" t="s">
        <v>3248</v>
      </c>
      <c r="I4241" s="26" t="s">
        <v>3249</v>
      </c>
      <c r="J4241" s="26" t="s">
        <v>3250</v>
      </c>
      <c r="K4241" s="26" t="s">
        <v>3249</v>
      </c>
      <c r="N4241" s="26">
        <v>1887881</v>
      </c>
      <c r="O4241" s="26" t="s">
        <v>3251</v>
      </c>
      <c r="P4241" s="26" t="s">
        <v>12328</v>
      </c>
      <c r="Q4241" s="26" t="s">
        <v>524</v>
      </c>
      <c r="R4241" s="26" t="s">
        <v>3253</v>
      </c>
      <c r="S4241" s="26" t="s">
        <v>3254</v>
      </c>
      <c r="T4241" s="26" t="s">
        <v>12329</v>
      </c>
      <c r="U4241" s="26" t="s">
        <v>12330</v>
      </c>
      <c r="V4241" s="26">
        <v>7</v>
      </c>
      <c r="W4241" s="26">
        <v>70</v>
      </c>
      <c r="X4241" s="26" t="s">
        <v>9853</v>
      </c>
      <c r="Y4241" s="26" t="s">
        <v>9854</v>
      </c>
      <c r="Z4241" s="26" t="s">
        <v>9855</v>
      </c>
      <c r="AA4241" s="26">
        <v>1602</v>
      </c>
      <c r="AB4241" s="26" t="s">
        <v>33</v>
      </c>
      <c r="AC4241" s="26">
        <v>160207</v>
      </c>
      <c r="AD4241" s="26" t="s">
        <v>504</v>
      </c>
      <c r="AE4241" s="26" t="s">
        <v>3256</v>
      </c>
      <c r="AF4241" s="26" t="s">
        <v>9856</v>
      </c>
      <c r="AG4241" s="26">
        <v>1000000</v>
      </c>
      <c r="AH4241" s="26">
        <v>-6.3589840000000004</v>
      </c>
      <c r="AI4241" s="26">
        <v>107.1870804</v>
      </c>
    </row>
    <row r="4242" spans="1:35" x14ac:dyDescent="0.35">
      <c r="A4242" s="26" t="s">
        <v>3245</v>
      </c>
      <c r="B4242" s="26" t="s">
        <v>3246</v>
      </c>
      <c r="C4242" s="26" t="s">
        <v>3247</v>
      </c>
      <c r="D4242" s="26" t="s">
        <v>3246</v>
      </c>
      <c r="E4242" s="26" t="s">
        <v>3247</v>
      </c>
      <c r="F4242" s="26" t="s">
        <v>3248</v>
      </c>
      <c r="G4242" s="26" t="s">
        <v>3249</v>
      </c>
      <c r="H4242" s="26" t="s">
        <v>3248</v>
      </c>
      <c r="I4242" s="26" t="s">
        <v>3249</v>
      </c>
      <c r="J4242" s="26" t="s">
        <v>3250</v>
      </c>
      <c r="K4242" s="26" t="s">
        <v>3249</v>
      </c>
      <c r="N4242" s="26">
        <v>1887881</v>
      </c>
      <c r="O4242" s="26" t="s">
        <v>3251</v>
      </c>
      <c r="P4242" s="26" t="s">
        <v>12328</v>
      </c>
      <c r="Q4242" s="26" t="s">
        <v>524</v>
      </c>
      <c r="R4242" s="26" t="s">
        <v>3253</v>
      </c>
      <c r="S4242" s="26" t="s">
        <v>3254</v>
      </c>
      <c r="T4242" s="26" t="s">
        <v>12329</v>
      </c>
      <c r="U4242" s="26" t="s">
        <v>12330</v>
      </c>
      <c r="V4242" s="26">
        <v>2</v>
      </c>
      <c r="W4242" s="26">
        <v>70</v>
      </c>
      <c r="X4242" s="26" t="s">
        <v>9853</v>
      </c>
      <c r="Y4242" s="26" t="s">
        <v>9854</v>
      </c>
      <c r="Z4242" s="26" t="s">
        <v>9855</v>
      </c>
      <c r="AA4242" s="26">
        <v>1602</v>
      </c>
      <c r="AB4242" s="26" t="s">
        <v>33</v>
      </c>
      <c r="AC4242" s="26">
        <v>160207</v>
      </c>
      <c r="AD4242" s="26" t="s">
        <v>504</v>
      </c>
      <c r="AE4242" s="26" t="s">
        <v>3256</v>
      </c>
      <c r="AF4242" s="26" t="s">
        <v>9856</v>
      </c>
      <c r="AG4242" s="26">
        <v>1000000</v>
      </c>
      <c r="AH4242" s="26">
        <v>-6.3589840000000004</v>
      </c>
      <c r="AI4242" s="26">
        <v>107.1870804</v>
      </c>
    </row>
    <row r="4243" spans="1:35" x14ac:dyDescent="0.35">
      <c r="A4243" s="26" t="s">
        <v>3245</v>
      </c>
      <c r="B4243" s="26" t="s">
        <v>3246</v>
      </c>
      <c r="C4243" s="26" t="s">
        <v>3247</v>
      </c>
      <c r="D4243" s="26" t="s">
        <v>3246</v>
      </c>
      <c r="E4243" s="26" t="s">
        <v>3247</v>
      </c>
      <c r="F4243" s="26" t="s">
        <v>3248</v>
      </c>
      <c r="G4243" s="26" t="s">
        <v>3249</v>
      </c>
      <c r="H4243" s="26" t="s">
        <v>3248</v>
      </c>
      <c r="I4243" s="26" t="s">
        <v>3249</v>
      </c>
      <c r="J4243" s="26" t="s">
        <v>3250</v>
      </c>
      <c r="K4243" s="26" t="s">
        <v>3249</v>
      </c>
      <c r="N4243" s="26">
        <v>1887881</v>
      </c>
      <c r="O4243" s="26" t="s">
        <v>3251</v>
      </c>
      <c r="P4243" s="26" t="s">
        <v>12328</v>
      </c>
      <c r="Q4243" s="26" t="s">
        <v>524</v>
      </c>
      <c r="R4243" s="26" t="s">
        <v>3253</v>
      </c>
      <c r="S4243" s="26" t="s">
        <v>3254</v>
      </c>
      <c r="T4243" s="26" t="s">
        <v>12329</v>
      </c>
      <c r="U4243" s="26" t="s">
        <v>12330</v>
      </c>
      <c r="V4243" s="26">
        <v>7</v>
      </c>
      <c r="W4243" s="26">
        <v>240</v>
      </c>
      <c r="X4243" s="26" t="s">
        <v>9599</v>
      </c>
      <c r="Y4243" s="26" t="s">
        <v>9600</v>
      </c>
      <c r="Z4243" s="26" t="s">
        <v>9601</v>
      </c>
      <c r="AA4243" s="26">
        <v>1602</v>
      </c>
      <c r="AB4243" s="26" t="s">
        <v>33</v>
      </c>
      <c r="AC4243" s="26">
        <v>160207</v>
      </c>
      <c r="AD4243" s="26" t="s">
        <v>504</v>
      </c>
      <c r="AE4243" s="26" t="s">
        <v>3256</v>
      </c>
      <c r="AF4243" s="26" t="s">
        <v>9602</v>
      </c>
      <c r="AG4243" s="26">
        <v>0</v>
      </c>
      <c r="AH4243" s="26">
        <v>-6.3586567000000001</v>
      </c>
      <c r="AI4243" s="26">
        <v>107.18153169999999</v>
      </c>
    </row>
    <row r="4244" spans="1:35" x14ac:dyDescent="0.35">
      <c r="A4244" s="26" t="s">
        <v>3245</v>
      </c>
      <c r="B4244" s="26" t="s">
        <v>3246</v>
      </c>
      <c r="C4244" s="26" t="s">
        <v>3247</v>
      </c>
      <c r="D4244" s="26" t="s">
        <v>3246</v>
      </c>
      <c r="E4244" s="26" t="s">
        <v>3247</v>
      </c>
      <c r="F4244" s="26" t="s">
        <v>3248</v>
      </c>
      <c r="G4244" s="26" t="s">
        <v>3249</v>
      </c>
      <c r="H4244" s="26" t="s">
        <v>3248</v>
      </c>
      <c r="I4244" s="26" t="s">
        <v>3249</v>
      </c>
      <c r="J4244" s="26" t="s">
        <v>3250</v>
      </c>
      <c r="K4244" s="26" t="s">
        <v>3249</v>
      </c>
      <c r="N4244" s="26">
        <v>1887881</v>
      </c>
      <c r="O4244" s="26" t="s">
        <v>3251</v>
      </c>
      <c r="P4244" s="26" t="s">
        <v>12328</v>
      </c>
      <c r="Q4244" s="26" t="s">
        <v>524</v>
      </c>
      <c r="R4244" s="26" t="s">
        <v>3253</v>
      </c>
      <c r="S4244" s="26" t="s">
        <v>3254</v>
      </c>
      <c r="T4244" s="26" t="s">
        <v>12329</v>
      </c>
      <c r="U4244" s="26" t="s">
        <v>12330</v>
      </c>
      <c r="V4244" s="26">
        <v>2</v>
      </c>
      <c r="W4244" s="26">
        <v>240</v>
      </c>
      <c r="X4244" s="26" t="s">
        <v>9599</v>
      </c>
      <c r="Y4244" s="26" t="s">
        <v>9600</v>
      </c>
      <c r="Z4244" s="26" t="s">
        <v>9601</v>
      </c>
      <c r="AA4244" s="26">
        <v>1602</v>
      </c>
      <c r="AB4244" s="26" t="s">
        <v>33</v>
      </c>
      <c r="AC4244" s="26">
        <v>160207</v>
      </c>
      <c r="AD4244" s="26" t="s">
        <v>504</v>
      </c>
      <c r="AE4244" s="26" t="s">
        <v>3256</v>
      </c>
      <c r="AF4244" s="26" t="s">
        <v>9602</v>
      </c>
      <c r="AG4244" s="26">
        <v>0</v>
      </c>
      <c r="AH4244" s="26">
        <v>-6.3586567000000001</v>
      </c>
      <c r="AI4244" s="26">
        <v>107.18153169999999</v>
      </c>
    </row>
    <row r="4245" spans="1:35" x14ac:dyDescent="0.35">
      <c r="A4245" s="26" t="s">
        <v>3245</v>
      </c>
      <c r="B4245" s="26" t="s">
        <v>3246</v>
      </c>
      <c r="C4245" s="26" t="s">
        <v>3247</v>
      </c>
      <c r="D4245" s="26" t="s">
        <v>3246</v>
      </c>
      <c r="E4245" s="26" t="s">
        <v>3247</v>
      </c>
      <c r="F4245" s="26" t="s">
        <v>3248</v>
      </c>
      <c r="G4245" s="26" t="s">
        <v>3249</v>
      </c>
      <c r="H4245" s="26" t="s">
        <v>3248</v>
      </c>
      <c r="I4245" s="26" t="s">
        <v>3249</v>
      </c>
      <c r="J4245" s="26" t="s">
        <v>3250</v>
      </c>
      <c r="K4245" s="26" t="s">
        <v>3249</v>
      </c>
      <c r="N4245" s="26">
        <v>1887881</v>
      </c>
      <c r="O4245" s="26" t="s">
        <v>3251</v>
      </c>
      <c r="P4245" s="26" t="s">
        <v>12328</v>
      </c>
      <c r="Q4245" s="26" t="s">
        <v>524</v>
      </c>
      <c r="R4245" s="26" t="s">
        <v>3253</v>
      </c>
      <c r="S4245" s="26" t="s">
        <v>3254</v>
      </c>
      <c r="T4245" s="26" t="s">
        <v>12329</v>
      </c>
      <c r="U4245" s="26" t="s">
        <v>12330</v>
      </c>
      <c r="V4245" s="26">
        <v>7</v>
      </c>
      <c r="W4245" s="26">
        <v>90</v>
      </c>
      <c r="X4245" s="26" t="s">
        <v>9857</v>
      </c>
      <c r="Y4245" s="26" t="s">
        <v>9858</v>
      </c>
      <c r="Z4245" s="26" t="s">
        <v>9859</v>
      </c>
      <c r="AA4245" s="26">
        <v>1602</v>
      </c>
      <c r="AB4245" s="26" t="s">
        <v>33</v>
      </c>
      <c r="AC4245" s="26">
        <v>160207</v>
      </c>
      <c r="AD4245" s="26" t="s">
        <v>504</v>
      </c>
      <c r="AE4245" s="26" t="s">
        <v>3256</v>
      </c>
      <c r="AF4245" s="26" t="s">
        <v>9860</v>
      </c>
      <c r="AG4245" s="26">
        <v>1000000</v>
      </c>
      <c r="AH4245" s="26">
        <v>-6.3628299999999998</v>
      </c>
      <c r="AI4245" s="26">
        <v>107.181855</v>
      </c>
    </row>
    <row r="4246" spans="1:35" x14ac:dyDescent="0.35">
      <c r="A4246" s="26" t="s">
        <v>3245</v>
      </c>
      <c r="B4246" s="26" t="s">
        <v>3246</v>
      </c>
      <c r="C4246" s="26" t="s">
        <v>3247</v>
      </c>
      <c r="D4246" s="26" t="s">
        <v>3246</v>
      </c>
      <c r="E4246" s="26" t="s">
        <v>3247</v>
      </c>
      <c r="F4246" s="26" t="s">
        <v>3248</v>
      </c>
      <c r="G4246" s="26" t="s">
        <v>3249</v>
      </c>
      <c r="H4246" s="26" t="s">
        <v>3248</v>
      </c>
      <c r="I4246" s="26" t="s">
        <v>3249</v>
      </c>
      <c r="J4246" s="26" t="s">
        <v>3250</v>
      </c>
      <c r="K4246" s="26" t="s">
        <v>3249</v>
      </c>
      <c r="N4246" s="26">
        <v>1887881</v>
      </c>
      <c r="O4246" s="26" t="s">
        <v>3251</v>
      </c>
      <c r="P4246" s="26" t="s">
        <v>12328</v>
      </c>
      <c r="Q4246" s="26" t="s">
        <v>524</v>
      </c>
      <c r="R4246" s="26" t="s">
        <v>3253</v>
      </c>
      <c r="S4246" s="26" t="s">
        <v>3254</v>
      </c>
      <c r="T4246" s="26" t="s">
        <v>12329</v>
      </c>
      <c r="U4246" s="26" t="s">
        <v>12330</v>
      </c>
      <c r="V4246" s="26">
        <v>2</v>
      </c>
      <c r="W4246" s="26">
        <v>90</v>
      </c>
      <c r="X4246" s="26" t="s">
        <v>9857</v>
      </c>
      <c r="Y4246" s="26" t="s">
        <v>9858</v>
      </c>
      <c r="Z4246" s="26" t="s">
        <v>9859</v>
      </c>
      <c r="AA4246" s="26">
        <v>1602</v>
      </c>
      <c r="AB4246" s="26" t="s">
        <v>33</v>
      </c>
      <c r="AC4246" s="26">
        <v>160207</v>
      </c>
      <c r="AD4246" s="26" t="s">
        <v>504</v>
      </c>
      <c r="AE4246" s="26" t="s">
        <v>3256</v>
      </c>
      <c r="AF4246" s="26" t="s">
        <v>9860</v>
      </c>
      <c r="AG4246" s="26">
        <v>1000000</v>
      </c>
      <c r="AH4246" s="26">
        <v>-6.3628299999999998</v>
      </c>
      <c r="AI4246" s="26">
        <v>107.181855</v>
      </c>
    </row>
    <row r="4247" spans="1:35" x14ac:dyDescent="0.35">
      <c r="A4247" s="26" t="s">
        <v>3245</v>
      </c>
      <c r="B4247" s="26" t="s">
        <v>3246</v>
      </c>
      <c r="C4247" s="26" t="s">
        <v>3247</v>
      </c>
      <c r="D4247" s="26" t="s">
        <v>3246</v>
      </c>
      <c r="E4247" s="26" t="s">
        <v>3247</v>
      </c>
      <c r="F4247" s="26" t="s">
        <v>3248</v>
      </c>
      <c r="G4247" s="26" t="s">
        <v>3249</v>
      </c>
      <c r="H4247" s="26" t="s">
        <v>3248</v>
      </c>
      <c r="I4247" s="26" t="s">
        <v>3249</v>
      </c>
      <c r="J4247" s="26" t="s">
        <v>3250</v>
      </c>
      <c r="K4247" s="26" t="s">
        <v>3249</v>
      </c>
      <c r="N4247" s="26">
        <v>1887881</v>
      </c>
      <c r="O4247" s="26" t="s">
        <v>3251</v>
      </c>
      <c r="P4247" s="26" t="s">
        <v>12328</v>
      </c>
      <c r="Q4247" s="26" t="s">
        <v>524</v>
      </c>
      <c r="R4247" s="26" t="s">
        <v>3253</v>
      </c>
      <c r="S4247" s="26" t="s">
        <v>3254</v>
      </c>
      <c r="T4247" s="26" t="s">
        <v>12329</v>
      </c>
      <c r="U4247" s="26" t="s">
        <v>12330</v>
      </c>
      <c r="V4247" s="26">
        <v>7</v>
      </c>
      <c r="W4247" s="26">
        <v>100</v>
      </c>
      <c r="X4247" s="26" t="s">
        <v>9861</v>
      </c>
      <c r="Y4247" s="26" t="s">
        <v>9862</v>
      </c>
      <c r="Z4247" s="26" t="s">
        <v>9863</v>
      </c>
      <c r="AA4247" s="26">
        <v>1602</v>
      </c>
      <c r="AB4247" s="26" t="s">
        <v>33</v>
      </c>
      <c r="AC4247" s="26">
        <v>160207</v>
      </c>
      <c r="AD4247" s="26" t="s">
        <v>504</v>
      </c>
      <c r="AE4247" s="26" t="s">
        <v>3256</v>
      </c>
      <c r="AF4247" s="26" t="s">
        <v>9864</v>
      </c>
      <c r="AG4247" s="26">
        <v>1000000</v>
      </c>
      <c r="AH4247" s="26">
        <v>-6.3703250000000002</v>
      </c>
      <c r="AI4247" s="26">
        <v>107.1825267</v>
      </c>
    </row>
    <row r="4248" spans="1:35" x14ac:dyDescent="0.35">
      <c r="A4248" s="26" t="s">
        <v>3245</v>
      </c>
      <c r="B4248" s="26" t="s">
        <v>3246</v>
      </c>
      <c r="C4248" s="26" t="s">
        <v>3247</v>
      </c>
      <c r="D4248" s="26" t="s">
        <v>3246</v>
      </c>
      <c r="E4248" s="26" t="s">
        <v>3247</v>
      </c>
      <c r="F4248" s="26" t="s">
        <v>3248</v>
      </c>
      <c r="G4248" s="26" t="s">
        <v>3249</v>
      </c>
      <c r="H4248" s="26" t="s">
        <v>3248</v>
      </c>
      <c r="I4248" s="26" t="s">
        <v>3249</v>
      </c>
      <c r="J4248" s="26" t="s">
        <v>3250</v>
      </c>
      <c r="K4248" s="26" t="s">
        <v>3249</v>
      </c>
      <c r="N4248" s="26">
        <v>1887881</v>
      </c>
      <c r="O4248" s="26" t="s">
        <v>3251</v>
      </c>
      <c r="P4248" s="26" t="s">
        <v>12328</v>
      </c>
      <c r="Q4248" s="26" t="s">
        <v>524</v>
      </c>
      <c r="R4248" s="26" t="s">
        <v>3253</v>
      </c>
      <c r="S4248" s="26" t="s">
        <v>3254</v>
      </c>
      <c r="T4248" s="26" t="s">
        <v>12329</v>
      </c>
      <c r="U4248" s="26" t="s">
        <v>12330</v>
      </c>
      <c r="V4248" s="26">
        <v>2</v>
      </c>
      <c r="W4248" s="26">
        <v>100</v>
      </c>
      <c r="X4248" s="26" t="s">
        <v>9861</v>
      </c>
      <c r="Y4248" s="26" t="s">
        <v>9862</v>
      </c>
      <c r="Z4248" s="26" t="s">
        <v>9863</v>
      </c>
      <c r="AA4248" s="26">
        <v>1602</v>
      </c>
      <c r="AB4248" s="26" t="s">
        <v>33</v>
      </c>
      <c r="AC4248" s="26">
        <v>160207</v>
      </c>
      <c r="AD4248" s="26" t="s">
        <v>504</v>
      </c>
      <c r="AE4248" s="26" t="s">
        <v>3256</v>
      </c>
      <c r="AF4248" s="26" t="s">
        <v>9864</v>
      </c>
      <c r="AG4248" s="26">
        <v>1000000</v>
      </c>
      <c r="AH4248" s="26">
        <v>-6.3703250000000002</v>
      </c>
      <c r="AI4248" s="26">
        <v>107.1825267</v>
      </c>
    </row>
    <row r="4249" spans="1:35" x14ac:dyDescent="0.35">
      <c r="A4249" s="26" t="s">
        <v>3245</v>
      </c>
      <c r="B4249" s="26" t="s">
        <v>3246</v>
      </c>
      <c r="C4249" s="26" t="s">
        <v>3247</v>
      </c>
      <c r="D4249" s="26" t="s">
        <v>3246</v>
      </c>
      <c r="E4249" s="26" t="s">
        <v>3247</v>
      </c>
      <c r="F4249" s="26" t="s">
        <v>3248</v>
      </c>
      <c r="G4249" s="26" t="s">
        <v>3249</v>
      </c>
      <c r="H4249" s="26" t="s">
        <v>3248</v>
      </c>
      <c r="I4249" s="26" t="s">
        <v>3249</v>
      </c>
      <c r="J4249" s="26" t="s">
        <v>3250</v>
      </c>
      <c r="K4249" s="26" t="s">
        <v>3249</v>
      </c>
      <c r="N4249" s="26">
        <v>1887881</v>
      </c>
      <c r="O4249" s="26" t="s">
        <v>3251</v>
      </c>
      <c r="P4249" s="26" t="s">
        <v>12328</v>
      </c>
      <c r="Q4249" s="26" t="s">
        <v>524</v>
      </c>
      <c r="R4249" s="26" t="s">
        <v>3253</v>
      </c>
      <c r="S4249" s="26" t="s">
        <v>3254</v>
      </c>
      <c r="T4249" s="26" t="s">
        <v>12329</v>
      </c>
      <c r="U4249" s="26" t="s">
        <v>12330</v>
      </c>
      <c r="V4249" s="26">
        <v>7</v>
      </c>
      <c r="W4249" s="26">
        <v>110</v>
      </c>
      <c r="X4249" s="26" t="s">
        <v>9865</v>
      </c>
      <c r="Y4249" s="26" t="s">
        <v>9866</v>
      </c>
      <c r="Z4249" s="26" t="s">
        <v>9867</v>
      </c>
      <c r="AA4249" s="26">
        <v>1602</v>
      </c>
      <c r="AB4249" s="26" t="s">
        <v>33</v>
      </c>
      <c r="AC4249" s="26">
        <v>160207</v>
      </c>
      <c r="AD4249" s="26" t="s">
        <v>504</v>
      </c>
      <c r="AE4249" s="26" t="s">
        <v>3256</v>
      </c>
      <c r="AF4249" s="26" t="s">
        <v>9868</v>
      </c>
      <c r="AG4249" s="26">
        <v>1000000</v>
      </c>
      <c r="AH4249" s="26">
        <v>-6.3619649999999996</v>
      </c>
      <c r="AI4249" s="26">
        <v>107.18128</v>
      </c>
    </row>
    <row r="4250" spans="1:35" x14ac:dyDescent="0.35">
      <c r="A4250" s="26" t="s">
        <v>3245</v>
      </c>
      <c r="B4250" s="26" t="s">
        <v>3246</v>
      </c>
      <c r="C4250" s="26" t="s">
        <v>3247</v>
      </c>
      <c r="D4250" s="26" t="s">
        <v>3246</v>
      </c>
      <c r="E4250" s="26" t="s">
        <v>3247</v>
      </c>
      <c r="F4250" s="26" t="s">
        <v>3248</v>
      </c>
      <c r="G4250" s="26" t="s">
        <v>3249</v>
      </c>
      <c r="H4250" s="26" t="s">
        <v>3248</v>
      </c>
      <c r="I4250" s="26" t="s">
        <v>3249</v>
      </c>
      <c r="J4250" s="26" t="s">
        <v>3250</v>
      </c>
      <c r="K4250" s="26" t="s">
        <v>3249</v>
      </c>
      <c r="N4250" s="26">
        <v>1887881</v>
      </c>
      <c r="O4250" s="26" t="s">
        <v>3251</v>
      </c>
      <c r="P4250" s="26" t="s">
        <v>12328</v>
      </c>
      <c r="Q4250" s="26" t="s">
        <v>524</v>
      </c>
      <c r="R4250" s="26" t="s">
        <v>3253</v>
      </c>
      <c r="S4250" s="26" t="s">
        <v>3254</v>
      </c>
      <c r="T4250" s="26" t="s">
        <v>12329</v>
      </c>
      <c r="U4250" s="26" t="s">
        <v>12330</v>
      </c>
      <c r="V4250" s="26">
        <v>2</v>
      </c>
      <c r="W4250" s="26">
        <v>110</v>
      </c>
      <c r="X4250" s="26" t="s">
        <v>9865</v>
      </c>
      <c r="Y4250" s="26" t="s">
        <v>9866</v>
      </c>
      <c r="Z4250" s="26" t="s">
        <v>9867</v>
      </c>
      <c r="AA4250" s="26">
        <v>1602</v>
      </c>
      <c r="AB4250" s="26" t="s">
        <v>33</v>
      </c>
      <c r="AC4250" s="26">
        <v>160207</v>
      </c>
      <c r="AD4250" s="26" t="s">
        <v>504</v>
      </c>
      <c r="AE4250" s="26" t="s">
        <v>3256</v>
      </c>
      <c r="AF4250" s="26" t="s">
        <v>9868</v>
      </c>
      <c r="AG4250" s="26">
        <v>1000000</v>
      </c>
      <c r="AH4250" s="26">
        <v>-6.3619649999999996</v>
      </c>
      <c r="AI4250" s="26">
        <v>107.18128</v>
      </c>
    </row>
    <row r="4251" spans="1:35" x14ac:dyDescent="0.35">
      <c r="A4251" s="26" t="s">
        <v>3245</v>
      </c>
      <c r="B4251" s="26" t="s">
        <v>3246</v>
      </c>
      <c r="C4251" s="26" t="s">
        <v>3247</v>
      </c>
      <c r="D4251" s="26" t="s">
        <v>3246</v>
      </c>
      <c r="E4251" s="26" t="s">
        <v>3247</v>
      </c>
      <c r="F4251" s="26" t="s">
        <v>3248</v>
      </c>
      <c r="G4251" s="26" t="s">
        <v>3249</v>
      </c>
      <c r="H4251" s="26" t="s">
        <v>3248</v>
      </c>
      <c r="I4251" s="26" t="s">
        <v>3249</v>
      </c>
      <c r="J4251" s="26" t="s">
        <v>3250</v>
      </c>
      <c r="K4251" s="26" t="s">
        <v>3249</v>
      </c>
      <c r="N4251" s="26">
        <v>1887881</v>
      </c>
      <c r="O4251" s="26" t="s">
        <v>3251</v>
      </c>
      <c r="P4251" s="26" t="s">
        <v>12328</v>
      </c>
      <c r="Q4251" s="26" t="s">
        <v>524</v>
      </c>
      <c r="R4251" s="26" t="s">
        <v>3253</v>
      </c>
      <c r="S4251" s="26" t="s">
        <v>3254</v>
      </c>
      <c r="T4251" s="26" t="s">
        <v>12329</v>
      </c>
      <c r="U4251" s="26" t="s">
        <v>12330</v>
      </c>
      <c r="V4251" s="26">
        <v>7</v>
      </c>
      <c r="W4251" s="26">
        <v>120</v>
      </c>
      <c r="X4251" s="26" t="s">
        <v>9869</v>
      </c>
      <c r="Y4251" s="26" t="s">
        <v>9870</v>
      </c>
      <c r="Z4251" s="26" t="s">
        <v>9871</v>
      </c>
      <c r="AA4251" s="26">
        <v>1602</v>
      </c>
      <c r="AB4251" s="26" t="s">
        <v>33</v>
      </c>
      <c r="AC4251" s="26">
        <v>160207</v>
      </c>
      <c r="AD4251" s="26" t="s">
        <v>504</v>
      </c>
      <c r="AE4251" s="26" t="s">
        <v>3256</v>
      </c>
      <c r="AF4251" s="26" t="s">
        <v>9872</v>
      </c>
      <c r="AG4251" s="26">
        <v>1000000</v>
      </c>
      <c r="AH4251" s="26">
        <v>-6.3628833</v>
      </c>
      <c r="AI4251" s="26">
        <v>107.1818083</v>
      </c>
    </row>
    <row r="4252" spans="1:35" x14ac:dyDescent="0.35">
      <c r="A4252" s="26" t="s">
        <v>3245</v>
      </c>
      <c r="B4252" s="26" t="s">
        <v>3246</v>
      </c>
      <c r="C4252" s="26" t="s">
        <v>3247</v>
      </c>
      <c r="D4252" s="26" t="s">
        <v>3246</v>
      </c>
      <c r="E4252" s="26" t="s">
        <v>3247</v>
      </c>
      <c r="F4252" s="26" t="s">
        <v>3248</v>
      </c>
      <c r="G4252" s="26" t="s">
        <v>3249</v>
      </c>
      <c r="H4252" s="26" t="s">
        <v>3248</v>
      </c>
      <c r="I4252" s="26" t="s">
        <v>3249</v>
      </c>
      <c r="J4252" s="26" t="s">
        <v>3250</v>
      </c>
      <c r="K4252" s="26" t="s">
        <v>3249</v>
      </c>
      <c r="N4252" s="26">
        <v>1887881</v>
      </c>
      <c r="O4252" s="26" t="s">
        <v>3251</v>
      </c>
      <c r="P4252" s="26" t="s">
        <v>12328</v>
      </c>
      <c r="Q4252" s="26" t="s">
        <v>524</v>
      </c>
      <c r="R4252" s="26" t="s">
        <v>3253</v>
      </c>
      <c r="S4252" s="26" t="s">
        <v>3254</v>
      </c>
      <c r="T4252" s="26" t="s">
        <v>12329</v>
      </c>
      <c r="U4252" s="26" t="s">
        <v>12330</v>
      </c>
      <c r="V4252" s="26">
        <v>2</v>
      </c>
      <c r="W4252" s="26">
        <v>120</v>
      </c>
      <c r="X4252" s="26" t="s">
        <v>9869</v>
      </c>
      <c r="Y4252" s="26" t="s">
        <v>9870</v>
      </c>
      <c r="Z4252" s="26" t="s">
        <v>9871</v>
      </c>
      <c r="AA4252" s="26">
        <v>1602</v>
      </c>
      <c r="AB4252" s="26" t="s">
        <v>33</v>
      </c>
      <c r="AC4252" s="26">
        <v>160207</v>
      </c>
      <c r="AD4252" s="26" t="s">
        <v>504</v>
      </c>
      <c r="AE4252" s="26" t="s">
        <v>3256</v>
      </c>
      <c r="AF4252" s="26" t="s">
        <v>9872</v>
      </c>
      <c r="AG4252" s="26">
        <v>1000000</v>
      </c>
      <c r="AH4252" s="26">
        <v>-6.3628833</v>
      </c>
      <c r="AI4252" s="26">
        <v>107.1818083</v>
      </c>
    </row>
    <row r="4253" spans="1:35" x14ac:dyDescent="0.35">
      <c r="A4253" s="26" t="s">
        <v>3245</v>
      </c>
      <c r="B4253" s="26" t="s">
        <v>3246</v>
      </c>
      <c r="C4253" s="26" t="s">
        <v>3247</v>
      </c>
      <c r="D4253" s="26" t="s">
        <v>3246</v>
      </c>
      <c r="E4253" s="26" t="s">
        <v>3247</v>
      </c>
      <c r="F4253" s="26" t="s">
        <v>3248</v>
      </c>
      <c r="G4253" s="26" t="s">
        <v>3249</v>
      </c>
      <c r="H4253" s="26" t="s">
        <v>3248</v>
      </c>
      <c r="I4253" s="26" t="s">
        <v>3249</v>
      </c>
      <c r="J4253" s="26" t="s">
        <v>3250</v>
      </c>
      <c r="K4253" s="26" t="s">
        <v>3249</v>
      </c>
      <c r="N4253" s="26">
        <v>1887881</v>
      </c>
      <c r="O4253" s="26" t="s">
        <v>3251</v>
      </c>
      <c r="P4253" s="26" t="s">
        <v>12328</v>
      </c>
      <c r="Q4253" s="26" t="s">
        <v>524</v>
      </c>
      <c r="R4253" s="26" t="s">
        <v>3253</v>
      </c>
      <c r="S4253" s="26" t="s">
        <v>3254</v>
      </c>
      <c r="T4253" s="26" t="s">
        <v>12329</v>
      </c>
      <c r="U4253" s="26" t="s">
        <v>12330</v>
      </c>
      <c r="V4253" s="26">
        <v>7</v>
      </c>
      <c r="W4253" s="26">
        <v>130</v>
      </c>
      <c r="X4253" s="26" t="s">
        <v>9873</v>
      </c>
      <c r="Y4253" s="26" t="s">
        <v>9874</v>
      </c>
      <c r="Z4253" s="26" t="s">
        <v>9875</v>
      </c>
      <c r="AA4253" s="26">
        <v>1602</v>
      </c>
      <c r="AB4253" s="26" t="s">
        <v>33</v>
      </c>
      <c r="AC4253" s="26">
        <v>160207</v>
      </c>
      <c r="AD4253" s="26" t="s">
        <v>504</v>
      </c>
      <c r="AE4253" s="26" t="s">
        <v>3256</v>
      </c>
      <c r="AF4253" s="26" t="s">
        <v>9876</v>
      </c>
      <c r="AG4253" s="26">
        <v>1000000</v>
      </c>
      <c r="AH4253" s="26">
        <v>-6.3722716999999998</v>
      </c>
      <c r="AI4253" s="26">
        <v>107.1778583</v>
      </c>
    </row>
    <row r="4254" spans="1:35" x14ac:dyDescent="0.35">
      <c r="A4254" s="26" t="s">
        <v>3245</v>
      </c>
      <c r="B4254" s="26" t="s">
        <v>3246</v>
      </c>
      <c r="C4254" s="26" t="s">
        <v>3247</v>
      </c>
      <c r="D4254" s="26" t="s">
        <v>3246</v>
      </c>
      <c r="E4254" s="26" t="s">
        <v>3247</v>
      </c>
      <c r="F4254" s="26" t="s">
        <v>3248</v>
      </c>
      <c r="G4254" s="26" t="s">
        <v>3249</v>
      </c>
      <c r="H4254" s="26" t="s">
        <v>3248</v>
      </c>
      <c r="I4254" s="26" t="s">
        <v>3249</v>
      </c>
      <c r="J4254" s="26" t="s">
        <v>3250</v>
      </c>
      <c r="K4254" s="26" t="s">
        <v>3249</v>
      </c>
      <c r="N4254" s="26">
        <v>1887881</v>
      </c>
      <c r="O4254" s="26" t="s">
        <v>3251</v>
      </c>
      <c r="P4254" s="26" t="s">
        <v>12328</v>
      </c>
      <c r="Q4254" s="26" t="s">
        <v>524</v>
      </c>
      <c r="R4254" s="26" t="s">
        <v>3253</v>
      </c>
      <c r="S4254" s="26" t="s">
        <v>3254</v>
      </c>
      <c r="T4254" s="26" t="s">
        <v>12329</v>
      </c>
      <c r="U4254" s="26" t="s">
        <v>12330</v>
      </c>
      <c r="V4254" s="26">
        <v>7</v>
      </c>
      <c r="W4254" s="26">
        <v>140</v>
      </c>
      <c r="X4254" s="26" t="s">
        <v>9877</v>
      </c>
      <c r="Y4254" s="26" t="s">
        <v>9878</v>
      </c>
      <c r="Z4254" s="26" t="s">
        <v>9879</v>
      </c>
      <c r="AA4254" s="26">
        <v>1602</v>
      </c>
      <c r="AB4254" s="26" t="s">
        <v>33</v>
      </c>
      <c r="AC4254" s="26">
        <v>160207</v>
      </c>
      <c r="AD4254" s="26" t="s">
        <v>504</v>
      </c>
      <c r="AE4254" s="26" t="s">
        <v>3256</v>
      </c>
      <c r="AF4254" s="26" t="s">
        <v>9876</v>
      </c>
      <c r="AG4254" s="26">
        <v>1000000</v>
      </c>
      <c r="AH4254" s="26">
        <v>-6.3725717</v>
      </c>
      <c r="AI4254" s="26">
        <v>107.179185</v>
      </c>
    </row>
    <row r="4255" spans="1:35" x14ac:dyDescent="0.35">
      <c r="A4255" s="26" t="s">
        <v>3245</v>
      </c>
      <c r="B4255" s="26" t="s">
        <v>3246</v>
      </c>
      <c r="C4255" s="26" t="s">
        <v>3247</v>
      </c>
      <c r="D4255" s="26" t="s">
        <v>3246</v>
      </c>
      <c r="E4255" s="26" t="s">
        <v>3247</v>
      </c>
      <c r="F4255" s="26" t="s">
        <v>3248</v>
      </c>
      <c r="G4255" s="26" t="s">
        <v>3249</v>
      </c>
      <c r="H4255" s="26" t="s">
        <v>3248</v>
      </c>
      <c r="I4255" s="26" t="s">
        <v>3249</v>
      </c>
      <c r="J4255" s="26" t="s">
        <v>3250</v>
      </c>
      <c r="K4255" s="26" t="s">
        <v>3249</v>
      </c>
      <c r="N4255" s="26">
        <v>1887881</v>
      </c>
      <c r="O4255" s="26" t="s">
        <v>3251</v>
      </c>
      <c r="P4255" s="26" t="s">
        <v>12328</v>
      </c>
      <c r="Q4255" s="26" t="s">
        <v>524</v>
      </c>
      <c r="R4255" s="26" t="s">
        <v>3253</v>
      </c>
      <c r="S4255" s="26" t="s">
        <v>3254</v>
      </c>
      <c r="T4255" s="26" t="s">
        <v>12329</v>
      </c>
      <c r="U4255" s="26" t="s">
        <v>12330</v>
      </c>
      <c r="V4255" s="26">
        <v>7</v>
      </c>
      <c r="W4255" s="26">
        <v>200</v>
      </c>
      <c r="X4255" s="26" t="s">
        <v>9603</v>
      </c>
      <c r="Y4255" s="26" t="s">
        <v>9604</v>
      </c>
      <c r="Z4255" s="26" t="s">
        <v>2476</v>
      </c>
      <c r="AA4255" s="26">
        <v>1602</v>
      </c>
      <c r="AB4255" s="26" t="s">
        <v>33</v>
      </c>
      <c r="AC4255" s="26">
        <v>160207</v>
      </c>
      <c r="AD4255" s="26" t="s">
        <v>504</v>
      </c>
      <c r="AE4255" s="26" t="s">
        <v>3256</v>
      </c>
      <c r="AF4255" s="26" t="s">
        <v>9605</v>
      </c>
      <c r="AG4255" s="26">
        <v>0</v>
      </c>
      <c r="AH4255" s="26">
        <v>-6.3515724999999996</v>
      </c>
      <c r="AI4255" s="26">
        <v>107.0788484</v>
      </c>
    </row>
    <row r="4256" spans="1:35" x14ac:dyDescent="0.35">
      <c r="A4256" s="26" t="s">
        <v>3245</v>
      </c>
      <c r="B4256" s="26" t="s">
        <v>3246</v>
      </c>
      <c r="C4256" s="26" t="s">
        <v>3247</v>
      </c>
      <c r="D4256" s="26" t="s">
        <v>3246</v>
      </c>
      <c r="E4256" s="26" t="s">
        <v>3247</v>
      </c>
      <c r="F4256" s="26" t="s">
        <v>3248</v>
      </c>
      <c r="G4256" s="26" t="s">
        <v>3249</v>
      </c>
      <c r="H4256" s="26" t="s">
        <v>3248</v>
      </c>
      <c r="I4256" s="26" t="s">
        <v>3249</v>
      </c>
      <c r="J4256" s="26" t="s">
        <v>3250</v>
      </c>
      <c r="K4256" s="26" t="s">
        <v>3249</v>
      </c>
      <c r="N4256" s="26">
        <v>1887881</v>
      </c>
      <c r="O4256" s="26" t="s">
        <v>3251</v>
      </c>
      <c r="P4256" s="26" t="s">
        <v>12328</v>
      </c>
      <c r="Q4256" s="26" t="s">
        <v>524</v>
      </c>
      <c r="R4256" s="26" t="s">
        <v>3253</v>
      </c>
      <c r="S4256" s="26" t="s">
        <v>3254</v>
      </c>
      <c r="T4256" s="26" t="s">
        <v>12329</v>
      </c>
      <c r="U4256" s="26" t="s">
        <v>12330</v>
      </c>
      <c r="V4256" s="26">
        <v>7</v>
      </c>
      <c r="W4256" s="26">
        <v>140</v>
      </c>
      <c r="X4256" s="26" t="s">
        <v>9606</v>
      </c>
      <c r="Y4256" s="26" t="s">
        <v>9607</v>
      </c>
      <c r="Z4256" s="26" t="s">
        <v>1645</v>
      </c>
      <c r="AA4256" s="26">
        <v>1602</v>
      </c>
      <c r="AB4256" s="26" t="s">
        <v>33</v>
      </c>
      <c r="AC4256" s="26">
        <v>160207</v>
      </c>
      <c r="AD4256" s="26" t="s">
        <v>504</v>
      </c>
      <c r="AE4256" s="26" t="s">
        <v>3256</v>
      </c>
      <c r="AF4256" s="26" t="s">
        <v>9608</v>
      </c>
      <c r="AG4256" s="26">
        <v>1000000</v>
      </c>
      <c r="AH4256" s="26">
        <v>-6.3277007000000003</v>
      </c>
      <c r="AI4256" s="26">
        <v>107.086477</v>
      </c>
    </row>
    <row r="4257" spans="1:35" x14ac:dyDescent="0.35">
      <c r="A4257" s="26" t="s">
        <v>3245</v>
      </c>
      <c r="B4257" s="26" t="s">
        <v>3246</v>
      </c>
      <c r="C4257" s="26" t="s">
        <v>3247</v>
      </c>
      <c r="D4257" s="26" t="s">
        <v>3246</v>
      </c>
      <c r="E4257" s="26" t="s">
        <v>3247</v>
      </c>
      <c r="F4257" s="26" t="s">
        <v>3248</v>
      </c>
      <c r="G4257" s="26" t="s">
        <v>3249</v>
      </c>
      <c r="H4257" s="26" t="s">
        <v>3248</v>
      </c>
      <c r="I4257" s="26" t="s">
        <v>3249</v>
      </c>
      <c r="J4257" s="26" t="s">
        <v>3250</v>
      </c>
      <c r="K4257" s="26" t="s">
        <v>3249</v>
      </c>
      <c r="N4257" s="26">
        <v>1887881</v>
      </c>
      <c r="O4257" s="26" t="s">
        <v>3251</v>
      </c>
      <c r="P4257" s="26" t="s">
        <v>12328</v>
      </c>
      <c r="Q4257" s="26" t="s">
        <v>524</v>
      </c>
      <c r="R4257" s="26" t="s">
        <v>3253</v>
      </c>
      <c r="S4257" s="26" t="s">
        <v>3254</v>
      </c>
      <c r="T4257" s="26" t="s">
        <v>12329</v>
      </c>
      <c r="U4257" s="26" t="s">
        <v>12330</v>
      </c>
      <c r="V4257" s="26">
        <v>7</v>
      </c>
      <c r="W4257" s="26">
        <v>210</v>
      </c>
      <c r="X4257" s="26" t="s">
        <v>9609</v>
      </c>
      <c r="Y4257" s="26" t="s">
        <v>9610</v>
      </c>
      <c r="Z4257" s="26" t="s">
        <v>2478</v>
      </c>
      <c r="AA4257" s="26">
        <v>1602</v>
      </c>
      <c r="AB4257" s="26" t="s">
        <v>33</v>
      </c>
      <c r="AC4257" s="26">
        <v>160207</v>
      </c>
      <c r="AD4257" s="26" t="s">
        <v>504</v>
      </c>
      <c r="AE4257" s="26" t="s">
        <v>3256</v>
      </c>
      <c r="AF4257" s="26" t="s">
        <v>9611</v>
      </c>
      <c r="AG4257" s="26">
        <v>0</v>
      </c>
      <c r="AH4257" s="26">
        <v>-6.3216761999999997</v>
      </c>
      <c r="AI4257" s="26">
        <v>107.0914169</v>
      </c>
    </row>
    <row r="4258" spans="1:35" x14ac:dyDescent="0.35">
      <c r="A4258" s="26" t="s">
        <v>3245</v>
      </c>
      <c r="B4258" s="26" t="s">
        <v>3246</v>
      </c>
      <c r="C4258" s="26" t="s">
        <v>3247</v>
      </c>
      <c r="D4258" s="26" t="s">
        <v>3246</v>
      </c>
      <c r="E4258" s="26" t="s">
        <v>3247</v>
      </c>
      <c r="F4258" s="26" t="s">
        <v>3248</v>
      </c>
      <c r="G4258" s="26" t="s">
        <v>3249</v>
      </c>
      <c r="H4258" s="26" t="s">
        <v>3248</v>
      </c>
      <c r="I4258" s="26" t="s">
        <v>3249</v>
      </c>
      <c r="J4258" s="26" t="s">
        <v>3250</v>
      </c>
      <c r="K4258" s="26" t="s">
        <v>3249</v>
      </c>
      <c r="N4258" s="26">
        <v>1887881</v>
      </c>
      <c r="O4258" s="26" t="s">
        <v>3251</v>
      </c>
      <c r="P4258" s="26" t="s">
        <v>12328</v>
      </c>
      <c r="Q4258" s="26" t="s">
        <v>524</v>
      </c>
      <c r="R4258" s="26" t="s">
        <v>3253</v>
      </c>
      <c r="S4258" s="26" t="s">
        <v>3254</v>
      </c>
      <c r="T4258" s="26" t="s">
        <v>12329</v>
      </c>
      <c r="U4258" s="26" t="s">
        <v>12330</v>
      </c>
      <c r="V4258" s="26">
        <v>1</v>
      </c>
      <c r="W4258" s="26">
        <v>210</v>
      </c>
      <c r="X4258" s="26" t="s">
        <v>9609</v>
      </c>
      <c r="Y4258" s="26" t="s">
        <v>9610</v>
      </c>
      <c r="Z4258" s="26" t="s">
        <v>2478</v>
      </c>
      <c r="AA4258" s="26">
        <v>1602</v>
      </c>
      <c r="AB4258" s="26" t="s">
        <v>33</v>
      </c>
      <c r="AC4258" s="26">
        <v>160207</v>
      </c>
      <c r="AD4258" s="26" t="s">
        <v>504</v>
      </c>
      <c r="AE4258" s="26" t="s">
        <v>3256</v>
      </c>
      <c r="AF4258" s="26" t="s">
        <v>9611</v>
      </c>
      <c r="AG4258" s="26">
        <v>0</v>
      </c>
      <c r="AH4258" s="26">
        <v>-6.3216761999999997</v>
      </c>
      <c r="AI4258" s="26">
        <v>107.0914169</v>
      </c>
    </row>
    <row r="4259" spans="1:35" x14ac:dyDescent="0.35">
      <c r="A4259" s="26" t="s">
        <v>3245</v>
      </c>
      <c r="B4259" s="26" t="s">
        <v>3246</v>
      </c>
      <c r="C4259" s="26" t="s">
        <v>3247</v>
      </c>
      <c r="D4259" s="26" t="s">
        <v>3246</v>
      </c>
      <c r="E4259" s="26" t="s">
        <v>3247</v>
      </c>
      <c r="F4259" s="26" t="s">
        <v>3248</v>
      </c>
      <c r="G4259" s="26" t="s">
        <v>3249</v>
      </c>
      <c r="H4259" s="26" t="s">
        <v>3248</v>
      </c>
      <c r="I4259" s="26" t="s">
        <v>3249</v>
      </c>
      <c r="J4259" s="26" t="s">
        <v>3250</v>
      </c>
      <c r="K4259" s="26" t="s">
        <v>3249</v>
      </c>
      <c r="N4259" s="26">
        <v>1887881</v>
      </c>
      <c r="O4259" s="26" t="s">
        <v>3251</v>
      </c>
      <c r="P4259" s="26" t="s">
        <v>12328</v>
      </c>
      <c r="Q4259" s="26" t="s">
        <v>524</v>
      </c>
      <c r="R4259" s="26" t="s">
        <v>3253</v>
      </c>
      <c r="S4259" s="26" t="s">
        <v>3254</v>
      </c>
      <c r="T4259" s="26" t="s">
        <v>12329</v>
      </c>
      <c r="U4259" s="26" t="s">
        <v>12330</v>
      </c>
      <c r="V4259" s="26">
        <v>7</v>
      </c>
      <c r="W4259" s="26">
        <v>110</v>
      </c>
      <c r="X4259" s="26" t="s">
        <v>9880</v>
      </c>
      <c r="Y4259" s="26" t="s">
        <v>9881</v>
      </c>
      <c r="Z4259" s="26" t="s">
        <v>9882</v>
      </c>
      <c r="AA4259" s="26">
        <v>1602</v>
      </c>
      <c r="AB4259" s="26" t="s">
        <v>33</v>
      </c>
      <c r="AC4259" s="26">
        <v>160207</v>
      </c>
      <c r="AD4259" s="26" t="s">
        <v>504</v>
      </c>
      <c r="AE4259" s="26" t="s">
        <v>3256</v>
      </c>
      <c r="AF4259" s="26" t="s">
        <v>8959</v>
      </c>
      <c r="AG4259" s="26">
        <v>1000000</v>
      </c>
      <c r="AH4259" s="26">
        <v>-6.3269530999999999</v>
      </c>
      <c r="AI4259" s="26">
        <v>107.085472</v>
      </c>
    </row>
    <row r="4260" spans="1:35" x14ac:dyDescent="0.35">
      <c r="A4260" s="26" t="s">
        <v>3245</v>
      </c>
      <c r="B4260" s="26" t="s">
        <v>3246</v>
      </c>
      <c r="C4260" s="26" t="s">
        <v>3247</v>
      </c>
      <c r="D4260" s="26" t="s">
        <v>3246</v>
      </c>
      <c r="E4260" s="26" t="s">
        <v>3247</v>
      </c>
      <c r="F4260" s="26" t="s">
        <v>3248</v>
      </c>
      <c r="G4260" s="26" t="s">
        <v>3249</v>
      </c>
      <c r="H4260" s="26" t="s">
        <v>3248</v>
      </c>
      <c r="I4260" s="26" t="s">
        <v>3249</v>
      </c>
      <c r="J4260" s="26" t="s">
        <v>3250</v>
      </c>
      <c r="K4260" s="26" t="s">
        <v>3249</v>
      </c>
      <c r="N4260" s="26">
        <v>1887881</v>
      </c>
      <c r="O4260" s="26" t="s">
        <v>3251</v>
      </c>
      <c r="P4260" s="26" t="s">
        <v>12328</v>
      </c>
      <c r="Q4260" s="26" t="s">
        <v>524</v>
      </c>
      <c r="R4260" s="26" t="s">
        <v>3253</v>
      </c>
      <c r="S4260" s="26" t="s">
        <v>3254</v>
      </c>
      <c r="T4260" s="26" t="s">
        <v>12329</v>
      </c>
      <c r="U4260" s="26" t="s">
        <v>12330</v>
      </c>
      <c r="V4260" s="26">
        <v>7</v>
      </c>
      <c r="W4260" s="26">
        <v>150</v>
      </c>
      <c r="X4260" s="26" t="s">
        <v>9612</v>
      </c>
      <c r="Y4260" s="26" t="s">
        <v>9613</v>
      </c>
      <c r="Z4260" s="26" t="s">
        <v>9614</v>
      </c>
      <c r="AA4260" s="26">
        <v>1602</v>
      </c>
      <c r="AB4260" s="26" t="s">
        <v>33</v>
      </c>
      <c r="AC4260" s="26">
        <v>160206</v>
      </c>
      <c r="AD4260" s="26" t="s">
        <v>25</v>
      </c>
      <c r="AE4260" s="26" t="s">
        <v>3256</v>
      </c>
      <c r="AF4260" s="26" t="s">
        <v>9615</v>
      </c>
      <c r="AG4260" s="26">
        <v>1000000</v>
      </c>
      <c r="AH4260" s="26">
        <v>-6.2602532999999996</v>
      </c>
      <c r="AI4260" s="26">
        <v>107.11427999999999</v>
      </c>
    </row>
    <row r="4261" spans="1:35" x14ac:dyDescent="0.35">
      <c r="A4261" s="26" t="s">
        <v>3245</v>
      </c>
      <c r="B4261" s="26" t="s">
        <v>3246</v>
      </c>
      <c r="C4261" s="26" t="s">
        <v>3247</v>
      </c>
      <c r="D4261" s="26" t="s">
        <v>3246</v>
      </c>
      <c r="E4261" s="26" t="s">
        <v>3247</v>
      </c>
      <c r="F4261" s="26" t="s">
        <v>3248</v>
      </c>
      <c r="G4261" s="26" t="s">
        <v>3249</v>
      </c>
      <c r="H4261" s="26" t="s">
        <v>3248</v>
      </c>
      <c r="I4261" s="26" t="s">
        <v>3249</v>
      </c>
      <c r="J4261" s="26" t="s">
        <v>3250</v>
      </c>
      <c r="K4261" s="26" t="s">
        <v>3249</v>
      </c>
      <c r="N4261" s="26">
        <v>1887881</v>
      </c>
      <c r="O4261" s="26" t="s">
        <v>3251</v>
      </c>
      <c r="P4261" s="26" t="s">
        <v>12328</v>
      </c>
      <c r="Q4261" s="26" t="s">
        <v>524</v>
      </c>
      <c r="R4261" s="26" t="s">
        <v>3253</v>
      </c>
      <c r="S4261" s="26" t="s">
        <v>3254</v>
      </c>
      <c r="T4261" s="26" t="s">
        <v>12329</v>
      </c>
      <c r="U4261" s="26" t="s">
        <v>12330</v>
      </c>
      <c r="V4261" s="26">
        <v>7</v>
      </c>
      <c r="W4261" s="26">
        <v>150</v>
      </c>
      <c r="X4261" s="26" t="s">
        <v>12705</v>
      </c>
      <c r="Y4261" s="26" t="s">
        <v>12706</v>
      </c>
      <c r="Z4261" s="26" t="s">
        <v>12707</v>
      </c>
      <c r="AA4261" s="26">
        <v>1602</v>
      </c>
      <c r="AB4261" s="26" t="s">
        <v>33</v>
      </c>
      <c r="AC4261" s="26">
        <v>160207</v>
      </c>
      <c r="AD4261" s="26" t="s">
        <v>504</v>
      </c>
      <c r="AE4261" s="26" t="s">
        <v>3256</v>
      </c>
      <c r="AF4261" s="26" t="s">
        <v>12687</v>
      </c>
      <c r="AG4261" s="26">
        <v>1000000</v>
      </c>
      <c r="AH4261" s="26">
        <v>-6.3037932999999997</v>
      </c>
      <c r="AI4261" s="26">
        <v>107.07704</v>
      </c>
    </row>
    <row r="4262" spans="1:35" x14ac:dyDescent="0.35">
      <c r="A4262" s="26" t="s">
        <v>3245</v>
      </c>
      <c r="B4262" s="26" t="s">
        <v>3246</v>
      </c>
      <c r="C4262" s="26" t="s">
        <v>3247</v>
      </c>
      <c r="D4262" s="26" t="s">
        <v>3246</v>
      </c>
      <c r="E4262" s="26" t="s">
        <v>3247</v>
      </c>
      <c r="F4262" s="26" t="s">
        <v>3248</v>
      </c>
      <c r="G4262" s="26" t="s">
        <v>3249</v>
      </c>
      <c r="H4262" s="26" t="s">
        <v>3248</v>
      </c>
      <c r="I4262" s="26" t="s">
        <v>3249</v>
      </c>
      <c r="J4262" s="26" t="s">
        <v>3250</v>
      </c>
      <c r="K4262" s="26" t="s">
        <v>3249</v>
      </c>
      <c r="N4262" s="26">
        <v>1887881</v>
      </c>
      <c r="O4262" s="26" t="s">
        <v>3251</v>
      </c>
      <c r="P4262" s="26" t="s">
        <v>12328</v>
      </c>
      <c r="Q4262" s="26" t="s">
        <v>524</v>
      </c>
      <c r="R4262" s="26" t="s">
        <v>3253</v>
      </c>
      <c r="S4262" s="26" t="s">
        <v>3254</v>
      </c>
      <c r="T4262" s="26" t="s">
        <v>12329</v>
      </c>
      <c r="U4262" s="26" t="s">
        <v>12330</v>
      </c>
      <c r="V4262" s="26">
        <v>7</v>
      </c>
      <c r="W4262" s="26">
        <v>20</v>
      </c>
      <c r="X4262" s="26" t="s">
        <v>12708</v>
      </c>
      <c r="Y4262" s="26" t="s">
        <v>12709</v>
      </c>
      <c r="Z4262" s="26" t="s">
        <v>12710</v>
      </c>
      <c r="AA4262" s="26">
        <v>1602</v>
      </c>
      <c r="AB4262" s="26" t="s">
        <v>33</v>
      </c>
      <c r="AC4262" s="26">
        <v>160207</v>
      </c>
      <c r="AD4262" s="26" t="s">
        <v>504</v>
      </c>
      <c r="AE4262" s="26" t="s">
        <v>3256</v>
      </c>
      <c r="AF4262" s="26" t="s">
        <v>12711</v>
      </c>
      <c r="AG4262" s="26">
        <v>1000000</v>
      </c>
      <c r="AH4262" s="26">
        <v>-6.2762811000000003</v>
      </c>
      <c r="AI4262" s="26">
        <v>107.0839544</v>
      </c>
    </row>
    <row r="4263" spans="1:35" x14ac:dyDescent="0.35">
      <c r="A4263" s="26" t="s">
        <v>3245</v>
      </c>
      <c r="B4263" s="26" t="s">
        <v>3246</v>
      </c>
      <c r="C4263" s="26" t="s">
        <v>3247</v>
      </c>
      <c r="D4263" s="26" t="s">
        <v>3246</v>
      </c>
      <c r="E4263" s="26" t="s">
        <v>3247</v>
      </c>
      <c r="F4263" s="26" t="s">
        <v>3248</v>
      </c>
      <c r="G4263" s="26" t="s">
        <v>3249</v>
      </c>
      <c r="H4263" s="26" t="s">
        <v>3248</v>
      </c>
      <c r="I4263" s="26" t="s">
        <v>3249</v>
      </c>
      <c r="J4263" s="26" t="s">
        <v>3250</v>
      </c>
      <c r="K4263" s="26" t="s">
        <v>3249</v>
      </c>
      <c r="N4263" s="26">
        <v>1887881</v>
      </c>
      <c r="O4263" s="26" t="s">
        <v>3251</v>
      </c>
      <c r="P4263" s="26" t="s">
        <v>12328</v>
      </c>
      <c r="Q4263" s="26" t="s">
        <v>524</v>
      </c>
      <c r="R4263" s="26" t="s">
        <v>3253</v>
      </c>
      <c r="S4263" s="26" t="s">
        <v>3254</v>
      </c>
      <c r="T4263" s="26" t="s">
        <v>12329</v>
      </c>
      <c r="U4263" s="26" t="s">
        <v>12330</v>
      </c>
      <c r="V4263" s="26">
        <v>7</v>
      </c>
      <c r="W4263" s="26">
        <v>150</v>
      </c>
      <c r="X4263" s="26" t="s">
        <v>9616</v>
      </c>
      <c r="Y4263" s="26" t="s">
        <v>9617</v>
      </c>
      <c r="Z4263" s="26" t="s">
        <v>9618</v>
      </c>
      <c r="AA4263" s="26">
        <v>1602</v>
      </c>
      <c r="AB4263" s="26" t="s">
        <v>33</v>
      </c>
      <c r="AC4263" s="26">
        <v>160207</v>
      </c>
      <c r="AD4263" s="26" t="s">
        <v>504</v>
      </c>
      <c r="AE4263" s="26" t="s">
        <v>3256</v>
      </c>
      <c r="AF4263" s="26" t="s">
        <v>9619</v>
      </c>
      <c r="AG4263" s="26">
        <v>1000000</v>
      </c>
      <c r="AH4263" s="26">
        <v>-6.3195582999999997</v>
      </c>
      <c r="AI4263" s="26">
        <v>107.0827117</v>
      </c>
    </row>
    <row r="4264" spans="1:35" x14ac:dyDescent="0.35">
      <c r="A4264" s="26" t="s">
        <v>3245</v>
      </c>
      <c r="B4264" s="26" t="s">
        <v>3246</v>
      </c>
      <c r="C4264" s="26" t="s">
        <v>3247</v>
      </c>
      <c r="D4264" s="26" t="s">
        <v>3246</v>
      </c>
      <c r="E4264" s="26" t="s">
        <v>3247</v>
      </c>
      <c r="F4264" s="26" t="s">
        <v>3248</v>
      </c>
      <c r="G4264" s="26" t="s">
        <v>3249</v>
      </c>
      <c r="H4264" s="26" t="s">
        <v>3248</v>
      </c>
      <c r="I4264" s="26" t="s">
        <v>3249</v>
      </c>
      <c r="J4264" s="26" t="s">
        <v>3250</v>
      </c>
      <c r="K4264" s="26" t="s">
        <v>3249</v>
      </c>
      <c r="N4264" s="26">
        <v>1887881</v>
      </c>
      <c r="O4264" s="26" t="s">
        <v>3251</v>
      </c>
      <c r="P4264" s="26" t="s">
        <v>12328</v>
      </c>
      <c r="Q4264" s="26" t="s">
        <v>524</v>
      </c>
      <c r="R4264" s="26" t="s">
        <v>3253</v>
      </c>
      <c r="S4264" s="26" t="s">
        <v>3254</v>
      </c>
      <c r="T4264" s="26" t="s">
        <v>12329</v>
      </c>
      <c r="U4264" s="26" t="s">
        <v>12330</v>
      </c>
      <c r="V4264" s="26">
        <v>7</v>
      </c>
      <c r="W4264" s="26">
        <v>160</v>
      </c>
      <c r="X4264" s="26" t="s">
        <v>9620</v>
      </c>
      <c r="Y4264" s="26" t="s">
        <v>9621</v>
      </c>
      <c r="Z4264" s="26" t="s">
        <v>9622</v>
      </c>
      <c r="AA4264" s="26">
        <v>1602</v>
      </c>
      <c r="AB4264" s="26" t="s">
        <v>33</v>
      </c>
      <c r="AC4264" s="26">
        <v>160207</v>
      </c>
      <c r="AD4264" s="26" t="s">
        <v>504</v>
      </c>
      <c r="AE4264" s="26" t="s">
        <v>3256</v>
      </c>
      <c r="AF4264" s="26" t="s">
        <v>9623</v>
      </c>
      <c r="AG4264" s="26">
        <v>1000000</v>
      </c>
      <c r="AH4264" s="26">
        <v>-6.3199167000000003</v>
      </c>
      <c r="AI4264" s="26">
        <v>107.0830717</v>
      </c>
    </row>
    <row r="4265" spans="1:35" x14ac:dyDescent="0.35">
      <c r="A4265" s="26" t="s">
        <v>3245</v>
      </c>
      <c r="B4265" s="26" t="s">
        <v>3246</v>
      </c>
      <c r="C4265" s="26" t="s">
        <v>3247</v>
      </c>
      <c r="D4265" s="26" t="s">
        <v>3246</v>
      </c>
      <c r="E4265" s="26" t="s">
        <v>3247</v>
      </c>
      <c r="F4265" s="26" t="s">
        <v>3248</v>
      </c>
      <c r="G4265" s="26" t="s">
        <v>3249</v>
      </c>
      <c r="H4265" s="26" t="s">
        <v>3248</v>
      </c>
      <c r="I4265" s="26" t="s">
        <v>3249</v>
      </c>
      <c r="J4265" s="26" t="s">
        <v>3250</v>
      </c>
      <c r="K4265" s="26" t="s">
        <v>3249</v>
      </c>
      <c r="N4265" s="26">
        <v>1887881</v>
      </c>
      <c r="O4265" s="26" t="s">
        <v>3251</v>
      </c>
      <c r="P4265" s="26" t="s">
        <v>12328</v>
      </c>
      <c r="Q4265" s="26" t="s">
        <v>524</v>
      </c>
      <c r="R4265" s="26" t="s">
        <v>3253</v>
      </c>
      <c r="S4265" s="26" t="s">
        <v>3254</v>
      </c>
      <c r="T4265" s="26" t="s">
        <v>12329</v>
      </c>
      <c r="U4265" s="26" t="s">
        <v>12330</v>
      </c>
      <c r="V4265" s="26">
        <v>1</v>
      </c>
      <c r="W4265" s="26">
        <v>160</v>
      </c>
      <c r="X4265" s="26" t="s">
        <v>9620</v>
      </c>
      <c r="Y4265" s="26" t="s">
        <v>9621</v>
      </c>
      <c r="Z4265" s="26" t="s">
        <v>9622</v>
      </c>
      <c r="AA4265" s="26">
        <v>1602</v>
      </c>
      <c r="AB4265" s="26" t="s">
        <v>33</v>
      </c>
      <c r="AC4265" s="26">
        <v>160207</v>
      </c>
      <c r="AD4265" s="26" t="s">
        <v>504</v>
      </c>
      <c r="AE4265" s="26" t="s">
        <v>3256</v>
      </c>
      <c r="AF4265" s="26" t="s">
        <v>9623</v>
      </c>
      <c r="AG4265" s="26">
        <v>1000000</v>
      </c>
      <c r="AH4265" s="26">
        <v>-6.3199167000000003</v>
      </c>
      <c r="AI4265" s="26">
        <v>107.0830717</v>
      </c>
    </row>
    <row r="4266" spans="1:35" x14ac:dyDescent="0.35">
      <c r="A4266" s="26" t="s">
        <v>3245</v>
      </c>
      <c r="B4266" s="26" t="s">
        <v>3246</v>
      </c>
      <c r="C4266" s="26" t="s">
        <v>3247</v>
      </c>
      <c r="D4266" s="26" t="s">
        <v>3246</v>
      </c>
      <c r="E4266" s="26" t="s">
        <v>3247</v>
      </c>
      <c r="F4266" s="26" t="s">
        <v>3248</v>
      </c>
      <c r="G4266" s="26" t="s">
        <v>3249</v>
      </c>
      <c r="H4266" s="26" t="s">
        <v>3248</v>
      </c>
      <c r="I4266" s="26" t="s">
        <v>3249</v>
      </c>
      <c r="J4266" s="26" t="s">
        <v>3250</v>
      </c>
      <c r="K4266" s="26" t="s">
        <v>3249</v>
      </c>
      <c r="N4266" s="26">
        <v>1887881</v>
      </c>
      <c r="O4266" s="26" t="s">
        <v>3251</v>
      </c>
      <c r="P4266" s="26" t="s">
        <v>12328</v>
      </c>
      <c r="Q4266" s="26" t="s">
        <v>524</v>
      </c>
      <c r="R4266" s="26" t="s">
        <v>3253</v>
      </c>
      <c r="S4266" s="26" t="s">
        <v>3254</v>
      </c>
      <c r="T4266" s="26" t="s">
        <v>12329</v>
      </c>
      <c r="U4266" s="26" t="s">
        <v>12330</v>
      </c>
      <c r="V4266" s="26">
        <v>7</v>
      </c>
      <c r="W4266" s="26">
        <v>170</v>
      </c>
      <c r="X4266" s="26" t="s">
        <v>9624</v>
      </c>
      <c r="Y4266" s="26" t="s">
        <v>9625</v>
      </c>
      <c r="Z4266" s="26" t="s">
        <v>2480</v>
      </c>
      <c r="AA4266" s="26">
        <v>1602</v>
      </c>
      <c r="AB4266" s="26" t="s">
        <v>33</v>
      </c>
      <c r="AC4266" s="26">
        <v>160207</v>
      </c>
      <c r="AD4266" s="26" t="s">
        <v>504</v>
      </c>
      <c r="AE4266" s="26" t="s">
        <v>3256</v>
      </c>
      <c r="AF4266" s="26" t="s">
        <v>9626</v>
      </c>
      <c r="AG4266" s="26">
        <v>1000000</v>
      </c>
      <c r="AH4266" s="26">
        <v>-6.3202199999999999</v>
      </c>
      <c r="AI4266" s="26">
        <v>107.0870767</v>
      </c>
    </row>
    <row r="4267" spans="1:35" x14ac:dyDescent="0.35">
      <c r="A4267" s="26" t="s">
        <v>3245</v>
      </c>
      <c r="B4267" s="26" t="s">
        <v>3246</v>
      </c>
      <c r="C4267" s="26" t="s">
        <v>3247</v>
      </c>
      <c r="D4267" s="26" t="s">
        <v>3246</v>
      </c>
      <c r="E4267" s="26" t="s">
        <v>3247</v>
      </c>
      <c r="F4267" s="26" t="s">
        <v>3248</v>
      </c>
      <c r="G4267" s="26" t="s">
        <v>3249</v>
      </c>
      <c r="H4267" s="26" t="s">
        <v>3248</v>
      </c>
      <c r="I4267" s="26" t="s">
        <v>3249</v>
      </c>
      <c r="J4267" s="26" t="s">
        <v>3250</v>
      </c>
      <c r="K4267" s="26" t="s">
        <v>3249</v>
      </c>
      <c r="N4267" s="26">
        <v>1887881</v>
      </c>
      <c r="O4267" s="26" t="s">
        <v>3251</v>
      </c>
      <c r="P4267" s="26" t="s">
        <v>12328</v>
      </c>
      <c r="Q4267" s="26" t="s">
        <v>524</v>
      </c>
      <c r="R4267" s="26" t="s">
        <v>3253</v>
      </c>
      <c r="S4267" s="26" t="s">
        <v>3254</v>
      </c>
      <c r="T4267" s="26" t="s">
        <v>12329</v>
      </c>
      <c r="U4267" s="26" t="s">
        <v>12330</v>
      </c>
      <c r="V4267" s="26">
        <v>7</v>
      </c>
      <c r="W4267" s="26">
        <v>180</v>
      </c>
      <c r="X4267" s="26" t="s">
        <v>8956</v>
      </c>
      <c r="Y4267" s="26" t="s">
        <v>8957</v>
      </c>
      <c r="Z4267" s="26" t="s">
        <v>8958</v>
      </c>
      <c r="AA4267" s="26">
        <v>1602</v>
      </c>
      <c r="AB4267" s="26" t="s">
        <v>33</v>
      </c>
      <c r="AC4267" s="26">
        <v>160207</v>
      </c>
      <c r="AD4267" s="26" t="s">
        <v>504</v>
      </c>
      <c r="AE4267" s="26" t="s">
        <v>3256</v>
      </c>
      <c r="AF4267" s="26" t="s">
        <v>8959</v>
      </c>
      <c r="AG4267" s="26">
        <v>0</v>
      </c>
      <c r="AH4267" s="26">
        <v>-6.3275816999999996</v>
      </c>
      <c r="AI4267" s="26">
        <v>107.0852617</v>
      </c>
    </row>
    <row r="4268" spans="1:35" x14ac:dyDescent="0.35">
      <c r="A4268" s="26" t="s">
        <v>3245</v>
      </c>
      <c r="B4268" s="26" t="s">
        <v>3246</v>
      </c>
      <c r="C4268" s="26" t="s">
        <v>3247</v>
      </c>
      <c r="D4268" s="26" t="s">
        <v>3246</v>
      </c>
      <c r="E4268" s="26" t="s">
        <v>3247</v>
      </c>
      <c r="F4268" s="26" t="s">
        <v>3248</v>
      </c>
      <c r="G4268" s="26" t="s">
        <v>3249</v>
      </c>
      <c r="H4268" s="26" t="s">
        <v>3248</v>
      </c>
      <c r="I4268" s="26" t="s">
        <v>3249</v>
      </c>
      <c r="J4268" s="26" t="s">
        <v>3250</v>
      </c>
      <c r="K4268" s="26" t="s">
        <v>3249</v>
      </c>
      <c r="N4268" s="26">
        <v>1887881</v>
      </c>
      <c r="O4268" s="26" t="s">
        <v>3251</v>
      </c>
      <c r="P4268" s="26" t="s">
        <v>12328</v>
      </c>
      <c r="Q4268" s="26" t="s">
        <v>524</v>
      </c>
      <c r="R4268" s="26" t="s">
        <v>3253</v>
      </c>
      <c r="S4268" s="26" t="s">
        <v>3254</v>
      </c>
      <c r="T4268" s="26" t="s">
        <v>12329</v>
      </c>
      <c r="U4268" s="26" t="s">
        <v>12330</v>
      </c>
      <c r="V4268" s="26">
        <v>7</v>
      </c>
      <c r="W4268" s="26">
        <v>190</v>
      </c>
      <c r="X4268" s="26" t="s">
        <v>9883</v>
      </c>
      <c r="Y4268" s="26" t="s">
        <v>9884</v>
      </c>
      <c r="Z4268" s="26" t="s">
        <v>9885</v>
      </c>
      <c r="AA4268" s="26">
        <v>1602</v>
      </c>
      <c r="AB4268" s="26" t="s">
        <v>33</v>
      </c>
      <c r="AC4268" s="26">
        <v>160207</v>
      </c>
      <c r="AD4268" s="26" t="s">
        <v>504</v>
      </c>
      <c r="AE4268" s="26" t="s">
        <v>3256</v>
      </c>
      <c r="AF4268" s="26" t="s">
        <v>9886</v>
      </c>
      <c r="AG4268" s="26">
        <v>0</v>
      </c>
      <c r="AH4268" s="26">
        <v>-6.3314532999999997</v>
      </c>
      <c r="AI4268" s="26">
        <v>107.08468499999999</v>
      </c>
    </row>
    <row r="4269" spans="1:35" x14ac:dyDescent="0.35">
      <c r="A4269" s="26" t="s">
        <v>3245</v>
      </c>
      <c r="B4269" s="26" t="s">
        <v>3246</v>
      </c>
      <c r="C4269" s="26" t="s">
        <v>3247</v>
      </c>
      <c r="D4269" s="26" t="s">
        <v>3246</v>
      </c>
      <c r="E4269" s="26" t="s">
        <v>3247</v>
      </c>
      <c r="F4269" s="26" t="s">
        <v>3248</v>
      </c>
      <c r="G4269" s="26" t="s">
        <v>3249</v>
      </c>
      <c r="H4269" s="26" t="s">
        <v>3248</v>
      </c>
      <c r="I4269" s="26" t="s">
        <v>3249</v>
      </c>
      <c r="J4269" s="26" t="s">
        <v>3250</v>
      </c>
      <c r="K4269" s="26" t="s">
        <v>3249</v>
      </c>
      <c r="N4269" s="26">
        <v>1887881</v>
      </c>
      <c r="O4269" s="26" t="s">
        <v>3251</v>
      </c>
      <c r="P4269" s="26" t="s">
        <v>12328</v>
      </c>
      <c r="Q4269" s="26" t="s">
        <v>524</v>
      </c>
      <c r="R4269" s="26" t="s">
        <v>3253</v>
      </c>
      <c r="S4269" s="26" t="s">
        <v>3254</v>
      </c>
      <c r="T4269" s="26" t="s">
        <v>12329</v>
      </c>
      <c r="U4269" s="26" t="s">
        <v>12330</v>
      </c>
      <c r="V4269" s="26">
        <v>7</v>
      </c>
      <c r="W4269" s="26">
        <v>10</v>
      </c>
      <c r="X4269" s="26" t="s">
        <v>9887</v>
      </c>
      <c r="Y4269" s="26" t="s">
        <v>9888</v>
      </c>
      <c r="Z4269" s="26" t="s">
        <v>2641</v>
      </c>
      <c r="AA4269" s="26">
        <v>1602</v>
      </c>
      <c r="AB4269" s="26" t="s">
        <v>33</v>
      </c>
      <c r="AC4269" s="26">
        <v>160207</v>
      </c>
      <c r="AD4269" s="26" t="s">
        <v>504</v>
      </c>
      <c r="AE4269" s="26" t="s">
        <v>3256</v>
      </c>
      <c r="AF4269" s="26" t="s">
        <v>9889</v>
      </c>
      <c r="AG4269" s="26">
        <v>1000000</v>
      </c>
      <c r="AH4269" s="26">
        <v>-6.2684983000000001</v>
      </c>
      <c r="AI4269" s="26">
        <v>107.12372499999999</v>
      </c>
    </row>
    <row r="4270" spans="1:35" x14ac:dyDescent="0.35">
      <c r="A4270" s="26" t="s">
        <v>3245</v>
      </c>
      <c r="B4270" s="26" t="s">
        <v>3246</v>
      </c>
      <c r="C4270" s="26" t="s">
        <v>3247</v>
      </c>
      <c r="D4270" s="26" t="s">
        <v>3246</v>
      </c>
      <c r="E4270" s="26" t="s">
        <v>3247</v>
      </c>
      <c r="F4270" s="26" t="s">
        <v>3248</v>
      </c>
      <c r="G4270" s="26" t="s">
        <v>3249</v>
      </c>
      <c r="H4270" s="26" t="s">
        <v>3248</v>
      </c>
      <c r="I4270" s="26" t="s">
        <v>3249</v>
      </c>
      <c r="J4270" s="26" t="s">
        <v>3250</v>
      </c>
      <c r="K4270" s="26" t="s">
        <v>3249</v>
      </c>
      <c r="N4270" s="26">
        <v>1887881</v>
      </c>
      <c r="O4270" s="26" t="s">
        <v>3251</v>
      </c>
      <c r="P4270" s="26" t="s">
        <v>12328</v>
      </c>
      <c r="Q4270" s="26" t="s">
        <v>524</v>
      </c>
      <c r="R4270" s="26" t="s">
        <v>3253</v>
      </c>
      <c r="S4270" s="26" t="s">
        <v>3254</v>
      </c>
      <c r="T4270" s="26" t="s">
        <v>12329</v>
      </c>
      <c r="U4270" s="26" t="s">
        <v>12330</v>
      </c>
      <c r="V4270" s="26">
        <v>7</v>
      </c>
      <c r="W4270" s="26">
        <v>130</v>
      </c>
      <c r="X4270" s="26" t="s">
        <v>9890</v>
      </c>
      <c r="Y4270" s="26" t="s">
        <v>9891</v>
      </c>
      <c r="Z4270" s="26" t="s">
        <v>618</v>
      </c>
      <c r="AA4270" s="26">
        <v>1602</v>
      </c>
      <c r="AB4270" s="26" t="s">
        <v>33</v>
      </c>
      <c r="AC4270" s="26">
        <v>160207</v>
      </c>
      <c r="AD4270" s="26" t="s">
        <v>504</v>
      </c>
      <c r="AE4270" s="26" t="s">
        <v>3256</v>
      </c>
      <c r="AF4270" s="26" t="s">
        <v>9892</v>
      </c>
      <c r="AG4270" s="26">
        <v>0</v>
      </c>
      <c r="AH4270" s="26">
        <v>-6.2264797999999999</v>
      </c>
      <c r="AI4270" s="26">
        <v>106.9797351</v>
      </c>
    </row>
    <row r="4271" spans="1:35" x14ac:dyDescent="0.35">
      <c r="A4271" s="26" t="s">
        <v>3245</v>
      </c>
      <c r="B4271" s="26" t="s">
        <v>3246</v>
      </c>
      <c r="C4271" s="26" t="s">
        <v>3247</v>
      </c>
      <c r="D4271" s="26" t="s">
        <v>3246</v>
      </c>
      <c r="E4271" s="26" t="s">
        <v>3247</v>
      </c>
      <c r="F4271" s="26" t="s">
        <v>3248</v>
      </c>
      <c r="G4271" s="26" t="s">
        <v>3249</v>
      </c>
      <c r="H4271" s="26" t="s">
        <v>3248</v>
      </c>
      <c r="I4271" s="26" t="s">
        <v>3249</v>
      </c>
      <c r="J4271" s="26" t="s">
        <v>3250</v>
      </c>
      <c r="K4271" s="26" t="s">
        <v>3249</v>
      </c>
      <c r="N4271" s="26">
        <v>1887881</v>
      </c>
      <c r="O4271" s="26" t="s">
        <v>3251</v>
      </c>
      <c r="P4271" s="26" t="s">
        <v>12328</v>
      </c>
      <c r="Q4271" s="26" t="s">
        <v>524</v>
      </c>
      <c r="R4271" s="26" t="s">
        <v>3253</v>
      </c>
      <c r="S4271" s="26" t="s">
        <v>3254</v>
      </c>
      <c r="T4271" s="26" t="s">
        <v>12329</v>
      </c>
      <c r="U4271" s="26" t="s">
        <v>12330</v>
      </c>
      <c r="V4271" s="26">
        <v>7</v>
      </c>
      <c r="W4271" s="26">
        <v>210</v>
      </c>
      <c r="X4271" s="26" t="s">
        <v>9627</v>
      </c>
      <c r="Y4271" s="26" t="s">
        <v>9628</v>
      </c>
      <c r="Z4271" s="26" t="s">
        <v>3113</v>
      </c>
      <c r="AA4271" s="26">
        <v>1603</v>
      </c>
      <c r="AB4271" s="26" t="s">
        <v>715</v>
      </c>
      <c r="AC4271" s="26">
        <v>160309</v>
      </c>
      <c r="AD4271" s="26" t="s">
        <v>1747</v>
      </c>
      <c r="AE4271" s="26" t="s">
        <v>3256</v>
      </c>
      <c r="AF4271" s="26" t="s">
        <v>9629</v>
      </c>
      <c r="AG4271" s="26">
        <v>0</v>
      </c>
      <c r="AH4271" s="26">
        <v>-6.2569265999999999</v>
      </c>
      <c r="AI4271" s="26">
        <v>107.14709430000001</v>
      </c>
    </row>
    <row r="4272" spans="1:35" x14ac:dyDescent="0.35">
      <c r="A4272" s="26" t="s">
        <v>3245</v>
      </c>
      <c r="B4272" s="26" t="s">
        <v>3246</v>
      </c>
      <c r="C4272" s="26" t="s">
        <v>3247</v>
      </c>
      <c r="D4272" s="26" t="s">
        <v>3246</v>
      </c>
      <c r="E4272" s="26" t="s">
        <v>3247</v>
      </c>
      <c r="F4272" s="26" t="s">
        <v>3248</v>
      </c>
      <c r="G4272" s="26" t="s">
        <v>3249</v>
      </c>
      <c r="H4272" s="26" t="s">
        <v>3248</v>
      </c>
      <c r="I4272" s="26" t="s">
        <v>3249</v>
      </c>
      <c r="J4272" s="26" t="s">
        <v>3250</v>
      </c>
      <c r="K4272" s="26" t="s">
        <v>3249</v>
      </c>
      <c r="N4272" s="26">
        <v>1887881</v>
      </c>
      <c r="O4272" s="26" t="s">
        <v>3251</v>
      </c>
      <c r="P4272" s="26" t="s">
        <v>12328</v>
      </c>
      <c r="Q4272" s="26" t="s">
        <v>524</v>
      </c>
      <c r="R4272" s="26" t="s">
        <v>3253</v>
      </c>
      <c r="S4272" s="26" t="s">
        <v>3254</v>
      </c>
      <c r="T4272" s="26" t="s">
        <v>12329</v>
      </c>
      <c r="U4272" s="26" t="s">
        <v>12330</v>
      </c>
      <c r="V4272" s="26">
        <v>7</v>
      </c>
      <c r="W4272" s="26">
        <v>90</v>
      </c>
      <c r="X4272" s="26" t="s">
        <v>11270</v>
      </c>
      <c r="Y4272" s="26" t="s">
        <v>11271</v>
      </c>
      <c r="Z4272" s="26" t="s">
        <v>11272</v>
      </c>
      <c r="AA4272" s="26">
        <v>1602</v>
      </c>
      <c r="AB4272" s="26" t="s">
        <v>33</v>
      </c>
      <c r="AC4272" s="26">
        <v>160207</v>
      </c>
      <c r="AD4272" s="26" t="s">
        <v>504</v>
      </c>
      <c r="AE4272" s="26" t="s">
        <v>3256</v>
      </c>
      <c r="AF4272" s="26" t="s">
        <v>11273</v>
      </c>
      <c r="AG4272" s="26">
        <v>1000000</v>
      </c>
      <c r="AH4272" s="26">
        <v>-6.3140099999999997</v>
      </c>
      <c r="AI4272" s="26">
        <v>107.066205</v>
      </c>
    </row>
    <row r="4273" spans="1:35" x14ac:dyDescent="0.35">
      <c r="A4273" s="26" t="s">
        <v>3245</v>
      </c>
      <c r="B4273" s="26" t="s">
        <v>3246</v>
      </c>
      <c r="C4273" s="26" t="s">
        <v>3247</v>
      </c>
      <c r="D4273" s="26" t="s">
        <v>3246</v>
      </c>
      <c r="E4273" s="26" t="s">
        <v>3247</v>
      </c>
      <c r="F4273" s="26" t="s">
        <v>3248</v>
      </c>
      <c r="G4273" s="26" t="s">
        <v>3249</v>
      </c>
      <c r="H4273" s="26" t="s">
        <v>3248</v>
      </c>
      <c r="I4273" s="26" t="s">
        <v>3249</v>
      </c>
      <c r="J4273" s="26" t="s">
        <v>3250</v>
      </c>
      <c r="K4273" s="26" t="s">
        <v>3249</v>
      </c>
      <c r="N4273" s="26">
        <v>1887881</v>
      </c>
      <c r="O4273" s="26" t="s">
        <v>3251</v>
      </c>
      <c r="P4273" s="26" t="s">
        <v>12328</v>
      </c>
      <c r="Q4273" s="26" t="s">
        <v>524</v>
      </c>
      <c r="R4273" s="26" t="s">
        <v>3253</v>
      </c>
      <c r="S4273" s="26" t="s">
        <v>3254</v>
      </c>
      <c r="T4273" s="26" t="s">
        <v>12329</v>
      </c>
      <c r="U4273" s="26" t="s">
        <v>12330</v>
      </c>
      <c r="V4273" s="26">
        <v>7</v>
      </c>
      <c r="W4273" s="26">
        <v>80</v>
      </c>
      <c r="X4273" s="26" t="s">
        <v>12712</v>
      </c>
      <c r="Y4273" s="26" t="s">
        <v>12713</v>
      </c>
      <c r="Z4273" s="26" t="s">
        <v>12714</v>
      </c>
      <c r="AA4273" s="26">
        <v>1602</v>
      </c>
      <c r="AB4273" s="26" t="s">
        <v>33</v>
      </c>
      <c r="AC4273" s="26">
        <v>160207</v>
      </c>
      <c r="AD4273" s="26" t="s">
        <v>504</v>
      </c>
      <c r="AE4273" s="26" t="s">
        <v>3256</v>
      </c>
      <c r="AF4273" s="26" t="s">
        <v>12715</v>
      </c>
      <c r="AG4273" s="26">
        <v>1000000</v>
      </c>
      <c r="AH4273" s="26">
        <v>-6.2777034</v>
      </c>
      <c r="AI4273" s="26">
        <v>107.1145351</v>
      </c>
    </row>
    <row r="4274" spans="1:35" x14ac:dyDescent="0.35">
      <c r="A4274" s="26" t="s">
        <v>3245</v>
      </c>
      <c r="B4274" s="26" t="s">
        <v>3246</v>
      </c>
      <c r="C4274" s="26" t="s">
        <v>3247</v>
      </c>
      <c r="D4274" s="26" t="s">
        <v>3246</v>
      </c>
      <c r="E4274" s="26" t="s">
        <v>3247</v>
      </c>
      <c r="F4274" s="26" t="s">
        <v>3248</v>
      </c>
      <c r="G4274" s="26" t="s">
        <v>3249</v>
      </c>
      <c r="H4274" s="26" t="s">
        <v>3248</v>
      </c>
      <c r="I4274" s="26" t="s">
        <v>3249</v>
      </c>
      <c r="J4274" s="26" t="s">
        <v>3250</v>
      </c>
      <c r="K4274" s="26" t="s">
        <v>3249</v>
      </c>
      <c r="N4274" s="26">
        <v>1887881</v>
      </c>
      <c r="O4274" s="26" t="s">
        <v>3251</v>
      </c>
      <c r="P4274" s="26" t="s">
        <v>12328</v>
      </c>
      <c r="Q4274" s="26" t="s">
        <v>524</v>
      </c>
      <c r="R4274" s="26" t="s">
        <v>3253</v>
      </c>
      <c r="S4274" s="26" t="s">
        <v>3254</v>
      </c>
      <c r="T4274" s="26" t="s">
        <v>12329</v>
      </c>
      <c r="U4274" s="26" t="s">
        <v>12330</v>
      </c>
      <c r="V4274" s="26">
        <v>7</v>
      </c>
      <c r="W4274" s="26">
        <v>30</v>
      </c>
      <c r="X4274" s="26" t="s">
        <v>12716</v>
      </c>
      <c r="Y4274" s="26" t="s">
        <v>12717</v>
      </c>
      <c r="Z4274" s="26" t="s">
        <v>12718</v>
      </c>
      <c r="AA4274" s="26">
        <v>1602</v>
      </c>
      <c r="AB4274" s="26" t="s">
        <v>33</v>
      </c>
      <c r="AC4274" s="26">
        <v>160207</v>
      </c>
      <c r="AD4274" s="26" t="s">
        <v>504</v>
      </c>
      <c r="AE4274" s="26" t="s">
        <v>3256</v>
      </c>
      <c r="AF4274" s="26" t="s">
        <v>12719</v>
      </c>
      <c r="AG4274" s="26">
        <v>1000000</v>
      </c>
      <c r="AH4274" s="26">
        <v>-6.2714850000000002</v>
      </c>
      <c r="AI4274" s="26">
        <v>107.115773</v>
      </c>
    </row>
    <row r="4275" spans="1:35" x14ac:dyDescent="0.35">
      <c r="A4275" s="26" t="s">
        <v>3245</v>
      </c>
      <c r="B4275" s="26" t="s">
        <v>3246</v>
      </c>
      <c r="C4275" s="26" t="s">
        <v>3247</v>
      </c>
      <c r="D4275" s="26" t="s">
        <v>3246</v>
      </c>
      <c r="E4275" s="26" t="s">
        <v>3247</v>
      </c>
      <c r="F4275" s="26" t="s">
        <v>3248</v>
      </c>
      <c r="G4275" s="26" t="s">
        <v>3249</v>
      </c>
      <c r="H4275" s="26" t="s">
        <v>3248</v>
      </c>
      <c r="I4275" s="26" t="s">
        <v>3249</v>
      </c>
      <c r="J4275" s="26" t="s">
        <v>3250</v>
      </c>
      <c r="K4275" s="26" t="s">
        <v>3249</v>
      </c>
      <c r="N4275" s="26">
        <v>1887881</v>
      </c>
      <c r="O4275" s="26" t="s">
        <v>3251</v>
      </c>
      <c r="P4275" s="26" t="s">
        <v>12328</v>
      </c>
      <c r="Q4275" s="26" t="s">
        <v>524</v>
      </c>
      <c r="R4275" s="26" t="s">
        <v>3253</v>
      </c>
      <c r="S4275" s="26" t="s">
        <v>3254</v>
      </c>
      <c r="T4275" s="26" t="s">
        <v>12329</v>
      </c>
      <c r="U4275" s="26" t="s">
        <v>12330</v>
      </c>
      <c r="V4275" s="26">
        <v>7</v>
      </c>
      <c r="W4275" s="26">
        <v>10</v>
      </c>
      <c r="X4275" s="26" t="s">
        <v>9630</v>
      </c>
      <c r="Y4275" s="26" t="s">
        <v>9631</v>
      </c>
      <c r="Z4275" s="26" t="s">
        <v>9632</v>
      </c>
      <c r="AA4275" s="26">
        <v>1602</v>
      </c>
      <c r="AB4275" s="26" t="s">
        <v>33</v>
      </c>
      <c r="AC4275" s="26">
        <v>160207</v>
      </c>
      <c r="AD4275" s="26" t="s">
        <v>504</v>
      </c>
      <c r="AE4275" s="26" t="s">
        <v>3256</v>
      </c>
      <c r="AF4275" s="26" t="s">
        <v>9633</v>
      </c>
      <c r="AG4275" s="26">
        <v>1000000</v>
      </c>
      <c r="AH4275" s="26">
        <v>-6.2705970999999998</v>
      </c>
      <c r="AI4275" s="26">
        <v>107.1155949</v>
      </c>
    </row>
    <row r="4276" spans="1:35" x14ac:dyDescent="0.35">
      <c r="A4276" s="26" t="s">
        <v>3245</v>
      </c>
      <c r="B4276" s="26" t="s">
        <v>3246</v>
      </c>
      <c r="C4276" s="26" t="s">
        <v>3247</v>
      </c>
      <c r="D4276" s="26" t="s">
        <v>3246</v>
      </c>
      <c r="E4276" s="26" t="s">
        <v>3247</v>
      </c>
      <c r="F4276" s="26" t="s">
        <v>3248</v>
      </c>
      <c r="G4276" s="26" t="s">
        <v>3249</v>
      </c>
      <c r="H4276" s="26" t="s">
        <v>3248</v>
      </c>
      <c r="I4276" s="26" t="s">
        <v>3249</v>
      </c>
      <c r="J4276" s="26" t="s">
        <v>3250</v>
      </c>
      <c r="K4276" s="26" t="s">
        <v>3249</v>
      </c>
      <c r="N4276" s="26">
        <v>1887881</v>
      </c>
      <c r="O4276" s="26" t="s">
        <v>3251</v>
      </c>
      <c r="P4276" s="26" t="s">
        <v>12328</v>
      </c>
      <c r="Q4276" s="26" t="s">
        <v>524</v>
      </c>
      <c r="R4276" s="26" t="s">
        <v>3253</v>
      </c>
      <c r="S4276" s="26" t="s">
        <v>3254</v>
      </c>
      <c r="T4276" s="26" t="s">
        <v>12329</v>
      </c>
      <c r="U4276" s="26" t="s">
        <v>12330</v>
      </c>
      <c r="V4276" s="26">
        <v>4</v>
      </c>
      <c r="W4276" s="26">
        <v>10</v>
      </c>
      <c r="X4276" s="26" t="s">
        <v>9630</v>
      </c>
      <c r="Y4276" s="26" t="s">
        <v>9631</v>
      </c>
      <c r="Z4276" s="26" t="s">
        <v>9632</v>
      </c>
      <c r="AA4276" s="26">
        <v>1602</v>
      </c>
      <c r="AB4276" s="26" t="s">
        <v>33</v>
      </c>
      <c r="AC4276" s="26">
        <v>160207</v>
      </c>
      <c r="AD4276" s="26" t="s">
        <v>504</v>
      </c>
      <c r="AE4276" s="26" t="s">
        <v>3256</v>
      </c>
      <c r="AF4276" s="26" t="s">
        <v>9633</v>
      </c>
      <c r="AG4276" s="26">
        <v>1000000</v>
      </c>
      <c r="AH4276" s="26">
        <v>-6.2705970999999998</v>
      </c>
      <c r="AI4276" s="26">
        <v>107.1155949</v>
      </c>
    </row>
    <row r="4277" spans="1:35" x14ac:dyDescent="0.35">
      <c r="A4277" s="26" t="s">
        <v>3245</v>
      </c>
      <c r="B4277" s="26" t="s">
        <v>3246</v>
      </c>
      <c r="C4277" s="26" t="s">
        <v>3247</v>
      </c>
      <c r="D4277" s="26" t="s">
        <v>3246</v>
      </c>
      <c r="E4277" s="26" t="s">
        <v>3247</v>
      </c>
      <c r="F4277" s="26" t="s">
        <v>3248</v>
      </c>
      <c r="G4277" s="26" t="s">
        <v>3249</v>
      </c>
      <c r="H4277" s="26" t="s">
        <v>3248</v>
      </c>
      <c r="I4277" s="26" t="s">
        <v>3249</v>
      </c>
      <c r="J4277" s="26" t="s">
        <v>3250</v>
      </c>
      <c r="K4277" s="26" t="s">
        <v>3249</v>
      </c>
      <c r="N4277" s="26">
        <v>1887881</v>
      </c>
      <c r="O4277" s="26" t="s">
        <v>3251</v>
      </c>
      <c r="P4277" s="26" t="s">
        <v>12328</v>
      </c>
      <c r="Q4277" s="26" t="s">
        <v>524</v>
      </c>
      <c r="R4277" s="26" t="s">
        <v>3253</v>
      </c>
      <c r="S4277" s="26" t="s">
        <v>3254</v>
      </c>
      <c r="T4277" s="26" t="s">
        <v>12329</v>
      </c>
      <c r="U4277" s="26" t="s">
        <v>12330</v>
      </c>
      <c r="V4277" s="26">
        <v>7</v>
      </c>
      <c r="W4277" s="26">
        <v>20</v>
      </c>
      <c r="X4277" s="26" t="s">
        <v>9634</v>
      </c>
      <c r="Y4277" s="26" t="s">
        <v>9635</v>
      </c>
      <c r="Z4277" s="26" t="s">
        <v>9636</v>
      </c>
      <c r="AA4277" s="26">
        <v>1602</v>
      </c>
      <c r="AB4277" s="26" t="s">
        <v>33</v>
      </c>
      <c r="AC4277" s="26">
        <v>160207</v>
      </c>
      <c r="AD4277" s="26" t="s">
        <v>504</v>
      </c>
      <c r="AE4277" s="26" t="s">
        <v>3256</v>
      </c>
      <c r="AF4277" s="26" t="s">
        <v>9637</v>
      </c>
      <c r="AG4277" s="26">
        <v>1000000</v>
      </c>
      <c r="AH4277" s="26">
        <v>-6.2732035000000002</v>
      </c>
      <c r="AI4277" s="26">
        <v>107.1155105</v>
      </c>
    </row>
    <row r="4278" spans="1:35" x14ac:dyDescent="0.35">
      <c r="A4278" s="26" t="s">
        <v>3245</v>
      </c>
      <c r="B4278" s="26" t="s">
        <v>3246</v>
      </c>
      <c r="C4278" s="26" t="s">
        <v>3247</v>
      </c>
      <c r="D4278" s="26" t="s">
        <v>3246</v>
      </c>
      <c r="E4278" s="26" t="s">
        <v>3247</v>
      </c>
      <c r="F4278" s="26" t="s">
        <v>3248</v>
      </c>
      <c r="G4278" s="26" t="s">
        <v>3249</v>
      </c>
      <c r="H4278" s="26" t="s">
        <v>3248</v>
      </c>
      <c r="I4278" s="26" t="s">
        <v>3249</v>
      </c>
      <c r="J4278" s="26" t="s">
        <v>3250</v>
      </c>
      <c r="K4278" s="26" t="s">
        <v>3249</v>
      </c>
      <c r="N4278" s="26">
        <v>1887881</v>
      </c>
      <c r="O4278" s="26" t="s">
        <v>3251</v>
      </c>
      <c r="P4278" s="26" t="s">
        <v>12328</v>
      </c>
      <c r="Q4278" s="26" t="s">
        <v>524</v>
      </c>
      <c r="R4278" s="26" t="s">
        <v>3253</v>
      </c>
      <c r="S4278" s="26" t="s">
        <v>3254</v>
      </c>
      <c r="T4278" s="26" t="s">
        <v>12329</v>
      </c>
      <c r="U4278" s="26" t="s">
        <v>12330</v>
      </c>
      <c r="V4278" s="26">
        <v>7</v>
      </c>
      <c r="W4278" s="26">
        <v>40</v>
      </c>
      <c r="X4278" s="26" t="s">
        <v>12720</v>
      </c>
      <c r="Y4278" s="26" t="s">
        <v>12721</v>
      </c>
      <c r="Z4278" s="26" t="s">
        <v>2718</v>
      </c>
      <c r="AA4278" s="26">
        <v>1602</v>
      </c>
      <c r="AB4278" s="26" t="s">
        <v>33</v>
      </c>
      <c r="AC4278" s="26">
        <v>160207</v>
      </c>
      <c r="AD4278" s="26" t="s">
        <v>504</v>
      </c>
      <c r="AE4278" s="26" t="s">
        <v>3256</v>
      </c>
      <c r="AF4278" s="26" t="s">
        <v>12722</v>
      </c>
      <c r="AG4278" s="26">
        <v>1000000</v>
      </c>
      <c r="AH4278" s="26">
        <v>-6.2672879999999997</v>
      </c>
      <c r="AI4278" s="26">
        <v>107.103432</v>
      </c>
    </row>
    <row r="4279" spans="1:35" x14ac:dyDescent="0.35">
      <c r="A4279" s="26" t="s">
        <v>3245</v>
      </c>
      <c r="B4279" s="26" t="s">
        <v>3246</v>
      </c>
      <c r="C4279" s="26" t="s">
        <v>3247</v>
      </c>
      <c r="D4279" s="26" t="s">
        <v>3246</v>
      </c>
      <c r="E4279" s="26" t="s">
        <v>3247</v>
      </c>
      <c r="F4279" s="26" t="s">
        <v>3248</v>
      </c>
      <c r="G4279" s="26" t="s">
        <v>3249</v>
      </c>
      <c r="H4279" s="26" t="s">
        <v>3248</v>
      </c>
      <c r="I4279" s="26" t="s">
        <v>3249</v>
      </c>
      <c r="J4279" s="26" t="s">
        <v>3250</v>
      </c>
      <c r="K4279" s="26" t="s">
        <v>3249</v>
      </c>
      <c r="N4279" s="26">
        <v>1887881</v>
      </c>
      <c r="O4279" s="26" t="s">
        <v>3251</v>
      </c>
      <c r="P4279" s="26" t="s">
        <v>12328</v>
      </c>
      <c r="Q4279" s="26" t="s">
        <v>524</v>
      </c>
      <c r="R4279" s="26" t="s">
        <v>3253</v>
      </c>
      <c r="S4279" s="26" t="s">
        <v>3254</v>
      </c>
      <c r="T4279" s="26" t="s">
        <v>12329</v>
      </c>
      <c r="U4279" s="26" t="s">
        <v>12330</v>
      </c>
      <c r="V4279" s="26">
        <v>7</v>
      </c>
      <c r="W4279" s="26">
        <v>30</v>
      </c>
      <c r="X4279" s="26" t="s">
        <v>9638</v>
      </c>
      <c r="Y4279" s="26" t="s">
        <v>9639</v>
      </c>
      <c r="Z4279" s="26" t="s">
        <v>9640</v>
      </c>
      <c r="AA4279" s="26">
        <v>1602</v>
      </c>
      <c r="AB4279" s="26" t="s">
        <v>33</v>
      </c>
      <c r="AC4279" s="26">
        <v>160207</v>
      </c>
      <c r="AD4279" s="26" t="s">
        <v>504</v>
      </c>
      <c r="AE4279" s="26" t="s">
        <v>3256</v>
      </c>
      <c r="AF4279" s="26" t="s">
        <v>9641</v>
      </c>
      <c r="AG4279" s="26">
        <v>1000000</v>
      </c>
      <c r="AH4279" s="26">
        <v>-6.2710150000000002</v>
      </c>
      <c r="AI4279" s="26">
        <v>107.11245169999999</v>
      </c>
    </row>
    <row r="4280" spans="1:35" x14ac:dyDescent="0.35">
      <c r="A4280" s="26" t="s">
        <v>3245</v>
      </c>
      <c r="B4280" s="26" t="s">
        <v>3246</v>
      </c>
      <c r="C4280" s="26" t="s">
        <v>3247</v>
      </c>
      <c r="D4280" s="26" t="s">
        <v>3246</v>
      </c>
      <c r="E4280" s="26" t="s">
        <v>3247</v>
      </c>
      <c r="F4280" s="26" t="s">
        <v>3248</v>
      </c>
      <c r="G4280" s="26" t="s">
        <v>3249</v>
      </c>
      <c r="H4280" s="26" t="s">
        <v>3248</v>
      </c>
      <c r="I4280" s="26" t="s">
        <v>3249</v>
      </c>
      <c r="J4280" s="26" t="s">
        <v>3250</v>
      </c>
      <c r="K4280" s="26" t="s">
        <v>3249</v>
      </c>
      <c r="N4280" s="26">
        <v>1887881</v>
      </c>
      <c r="O4280" s="26" t="s">
        <v>3251</v>
      </c>
      <c r="P4280" s="26" t="s">
        <v>12328</v>
      </c>
      <c r="Q4280" s="26" t="s">
        <v>524</v>
      </c>
      <c r="R4280" s="26" t="s">
        <v>3253</v>
      </c>
      <c r="S4280" s="26" t="s">
        <v>3254</v>
      </c>
      <c r="T4280" s="26" t="s">
        <v>12329</v>
      </c>
      <c r="U4280" s="26" t="s">
        <v>12330</v>
      </c>
      <c r="V4280" s="26">
        <v>7</v>
      </c>
      <c r="W4280" s="26">
        <v>90</v>
      </c>
      <c r="X4280" s="26" t="s">
        <v>12723</v>
      </c>
      <c r="Y4280" s="26" t="s">
        <v>12724</v>
      </c>
      <c r="Z4280" s="26" t="s">
        <v>12725</v>
      </c>
      <c r="AA4280" s="26">
        <v>1602</v>
      </c>
      <c r="AB4280" s="26" t="s">
        <v>33</v>
      </c>
      <c r="AC4280" s="26">
        <v>160207</v>
      </c>
      <c r="AD4280" s="26" t="s">
        <v>504</v>
      </c>
      <c r="AE4280" s="26" t="s">
        <v>3256</v>
      </c>
      <c r="AF4280" s="26" t="s">
        <v>12726</v>
      </c>
      <c r="AG4280" s="26">
        <v>1000000</v>
      </c>
      <c r="AH4280" s="26">
        <v>-6.2575959000000001</v>
      </c>
      <c r="AI4280" s="26">
        <v>107.1249364</v>
      </c>
    </row>
    <row r="4281" spans="1:35" x14ac:dyDescent="0.35">
      <c r="A4281" s="26" t="s">
        <v>3245</v>
      </c>
      <c r="B4281" s="26" t="s">
        <v>3246</v>
      </c>
      <c r="C4281" s="26" t="s">
        <v>3247</v>
      </c>
      <c r="D4281" s="26" t="s">
        <v>3246</v>
      </c>
      <c r="E4281" s="26" t="s">
        <v>3247</v>
      </c>
      <c r="F4281" s="26" t="s">
        <v>3248</v>
      </c>
      <c r="G4281" s="26" t="s">
        <v>3249</v>
      </c>
      <c r="H4281" s="26" t="s">
        <v>3248</v>
      </c>
      <c r="I4281" s="26" t="s">
        <v>3249</v>
      </c>
      <c r="J4281" s="26" t="s">
        <v>3250</v>
      </c>
      <c r="K4281" s="26" t="s">
        <v>3249</v>
      </c>
      <c r="N4281" s="26">
        <v>1887881</v>
      </c>
      <c r="O4281" s="26" t="s">
        <v>3251</v>
      </c>
      <c r="P4281" s="26" t="s">
        <v>12328</v>
      </c>
      <c r="Q4281" s="26" t="s">
        <v>524</v>
      </c>
      <c r="R4281" s="26" t="s">
        <v>3253</v>
      </c>
      <c r="S4281" s="26" t="s">
        <v>3254</v>
      </c>
      <c r="T4281" s="26" t="s">
        <v>12329</v>
      </c>
      <c r="U4281" s="26" t="s">
        <v>12330</v>
      </c>
      <c r="V4281" s="26">
        <v>4</v>
      </c>
      <c r="W4281" s="26">
        <v>260</v>
      </c>
      <c r="X4281" s="26" t="s">
        <v>12723</v>
      </c>
      <c r="Y4281" s="26" t="s">
        <v>12724</v>
      </c>
      <c r="Z4281" s="26" t="s">
        <v>12725</v>
      </c>
      <c r="AA4281" s="26">
        <v>1602</v>
      </c>
      <c r="AB4281" s="26" t="s">
        <v>33</v>
      </c>
      <c r="AC4281" s="26">
        <v>160207</v>
      </c>
      <c r="AD4281" s="26" t="s">
        <v>504</v>
      </c>
      <c r="AE4281" s="26" t="s">
        <v>3256</v>
      </c>
      <c r="AF4281" s="26" t="s">
        <v>12726</v>
      </c>
      <c r="AG4281" s="26">
        <v>0</v>
      </c>
      <c r="AH4281" s="26">
        <v>-6.2575959000000001</v>
      </c>
      <c r="AI4281" s="26">
        <v>107.1249364</v>
      </c>
    </row>
    <row r="4282" spans="1:35" x14ac:dyDescent="0.35">
      <c r="A4282" s="26" t="s">
        <v>3245</v>
      </c>
      <c r="B4282" s="26" t="s">
        <v>3246</v>
      </c>
      <c r="C4282" s="26" t="s">
        <v>3247</v>
      </c>
      <c r="D4282" s="26" t="s">
        <v>3246</v>
      </c>
      <c r="E4282" s="26" t="s">
        <v>3247</v>
      </c>
      <c r="F4282" s="26" t="s">
        <v>3248</v>
      </c>
      <c r="G4282" s="26" t="s">
        <v>3249</v>
      </c>
      <c r="H4282" s="26" t="s">
        <v>3248</v>
      </c>
      <c r="I4282" s="26" t="s">
        <v>3249</v>
      </c>
      <c r="J4282" s="26" t="s">
        <v>3250</v>
      </c>
      <c r="K4282" s="26" t="s">
        <v>3249</v>
      </c>
      <c r="N4282" s="26">
        <v>1887881</v>
      </c>
      <c r="O4282" s="26" t="s">
        <v>3251</v>
      </c>
      <c r="P4282" s="26" t="s">
        <v>12328</v>
      </c>
      <c r="Q4282" s="26" t="s">
        <v>524</v>
      </c>
      <c r="R4282" s="26" t="s">
        <v>3253</v>
      </c>
      <c r="S4282" s="26" t="s">
        <v>3254</v>
      </c>
      <c r="T4282" s="26" t="s">
        <v>12329</v>
      </c>
      <c r="U4282" s="26" t="s">
        <v>12330</v>
      </c>
      <c r="V4282" s="26">
        <v>7</v>
      </c>
      <c r="W4282" s="26">
        <v>40</v>
      </c>
      <c r="X4282" s="26" t="s">
        <v>9642</v>
      </c>
      <c r="Y4282" s="26" t="s">
        <v>9643</v>
      </c>
      <c r="Z4282" s="26" t="s">
        <v>9644</v>
      </c>
      <c r="AA4282" s="26">
        <v>1602</v>
      </c>
      <c r="AB4282" s="26" t="s">
        <v>33</v>
      </c>
      <c r="AC4282" s="26">
        <v>160207</v>
      </c>
      <c r="AD4282" s="26" t="s">
        <v>504</v>
      </c>
      <c r="AE4282" s="26" t="s">
        <v>3256</v>
      </c>
      <c r="AF4282" s="26" t="s">
        <v>9645</v>
      </c>
      <c r="AG4282" s="26">
        <v>1000000</v>
      </c>
      <c r="AH4282" s="26">
        <v>-6.2613726999999999</v>
      </c>
      <c r="AI4282" s="26">
        <v>107.1197694</v>
      </c>
    </row>
    <row r="4283" spans="1:35" x14ac:dyDescent="0.35">
      <c r="A4283" s="26" t="s">
        <v>3245</v>
      </c>
      <c r="B4283" s="26" t="s">
        <v>3246</v>
      </c>
      <c r="C4283" s="26" t="s">
        <v>3247</v>
      </c>
      <c r="D4283" s="26" t="s">
        <v>3246</v>
      </c>
      <c r="E4283" s="26" t="s">
        <v>3247</v>
      </c>
      <c r="F4283" s="26" t="s">
        <v>3248</v>
      </c>
      <c r="G4283" s="26" t="s">
        <v>3249</v>
      </c>
      <c r="H4283" s="26" t="s">
        <v>3248</v>
      </c>
      <c r="I4283" s="26" t="s">
        <v>3249</v>
      </c>
      <c r="J4283" s="26" t="s">
        <v>3250</v>
      </c>
      <c r="K4283" s="26" t="s">
        <v>3249</v>
      </c>
      <c r="N4283" s="26">
        <v>1887881</v>
      </c>
      <c r="O4283" s="26" t="s">
        <v>3251</v>
      </c>
      <c r="P4283" s="26" t="s">
        <v>12328</v>
      </c>
      <c r="Q4283" s="26" t="s">
        <v>524</v>
      </c>
      <c r="R4283" s="26" t="s">
        <v>3253</v>
      </c>
      <c r="S4283" s="26" t="s">
        <v>3254</v>
      </c>
      <c r="T4283" s="26" t="s">
        <v>12329</v>
      </c>
      <c r="U4283" s="26" t="s">
        <v>12330</v>
      </c>
      <c r="V4283" s="26">
        <v>7</v>
      </c>
      <c r="W4283" s="26">
        <v>50</v>
      </c>
      <c r="X4283" s="26" t="s">
        <v>12727</v>
      </c>
      <c r="Y4283" s="26" t="s">
        <v>12728</v>
      </c>
      <c r="Z4283" s="26" t="s">
        <v>12729</v>
      </c>
      <c r="AA4283" s="26">
        <v>1602</v>
      </c>
      <c r="AB4283" s="26" t="s">
        <v>33</v>
      </c>
      <c r="AC4283" s="26">
        <v>160207</v>
      </c>
      <c r="AD4283" s="26" t="s">
        <v>504</v>
      </c>
      <c r="AE4283" s="26" t="s">
        <v>3256</v>
      </c>
      <c r="AF4283" s="26" t="s">
        <v>12730</v>
      </c>
      <c r="AG4283" s="26">
        <v>1000000</v>
      </c>
      <c r="AH4283" s="26">
        <v>-6.2545633</v>
      </c>
      <c r="AI4283" s="26">
        <v>107.10713</v>
      </c>
    </row>
    <row r="4284" spans="1:35" x14ac:dyDescent="0.35">
      <c r="A4284" s="26" t="s">
        <v>3245</v>
      </c>
      <c r="B4284" s="26" t="s">
        <v>3246</v>
      </c>
      <c r="C4284" s="26" t="s">
        <v>3247</v>
      </c>
      <c r="D4284" s="26" t="s">
        <v>3246</v>
      </c>
      <c r="E4284" s="26" t="s">
        <v>3247</v>
      </c>
      <c r="F4284" s="26" t="s">
        <v>3248</v>
      </c>
      <c r="G4284" s="26" t="s">
        <v>3249</v>
      </c>
      <c r="H4284" s="26" t="s">
        <v>3248</v>
      </c>
      <c r="I4284" s="26" t="s">
        <v>3249</v>
      </c>
      <c r="J4284" s="26" t="s">
        <v>3250</v>
      </c>
      <c r="K4284" s="26" t="s">
        <v>3249</v>
      </c>
      <c r="N4284" s="26">
        <v>1887881</v>
      </c>
      <c r="O4284" s="26" t="s">
        <v>3251</v>
      </c>
      <c r="P4284" s="26" t="s">
        <v>12328</v>
      </c>
      <c r="Q4284" s="26" t="s">
        <v>524</v>
      </c>
      <c r="R4284" s="26" t="s">
        <v>3253</v>
      </c>
      <c r="S4284" s="26" t="s">
        <v>3254</v>
      </c>
      <c r="T4284" s="26" t="s">
        <v>12329</v>
      </c>
      <c r="U4284" s="26" t="s">
        <v>12330</v>
      </c>
      <c r="V4284" s="26">
        <v>7</v>
      </c>
      <c r="W4284" s="26">
        <v>160</v>
      </c>
      <c r="X4284" s="26" t="s">
        <v>12731</v>
      </c>
      <c r="Y4284" s="26" t="s">
        <v>12732</v>
      </c>
      <c r="Z4284" s="26" t="s">
        <v>7381</v>
      </c>
      <c r="AA4284" s="26">
        <v>1602</v>
      </c>
      <c r="AB4284" s="26" t="s">
        <v>33</v>
      </c>
      <c r="AC4284" s="26">
        <v>160207</v>
      </c>
      <c r="AD4284" s="26" t="s">
        <v>504</v>
      </c>
      <c r="AE4284" s="26" t="s">
        <v>3256</v>
      </c>
      <c r="AF4284" s="26" t="s">
        <v>12733</v>
      </c>
      <c r="AG4284" s="26">
        <v>0</v>
      </c>
      <c r="AH4284" s="26">
        <v>-6.2638046000000003</v>
      </c>
      <c r="AI4284" s="26">
        <v>107.11542799999999</v>
      </c>
    </row>
    <row r="4285" spans="1:35" x14ac:dyDescent="0.35">
      <c r="A4285" s="26" t="s">
        <v>3245</v>
      </c>
      <c r="B4285" s="26" t="s">
        <v>3246</v>
      </c>
      <c r="C4285" s="26" t="s">
        <v>3247</v>
      </c>
      <c r="D4285" s="26" t="s">
        <v>3246</v>
      </c>
      <c r="E4285" s="26" t="s">
        <v>3247</v>
      </c>
      <c r="F4285" s="26" t="s">
        <v>3248</v>
      </c>
      <c r="G4285" s="26" t="s">
        <v>3249</v>
      </c>
      <c r="H4285" s="26" t="s">
        <v>3248</v>
      </c>
      <c r="I4285" s="26" t="s">
        <v>3249</v>
      </c>
      <c r="J4285" s="26" t="s">
        <v>3250</v>
      </c>
      <c r="K4285" s="26" t="s">
        <v>3249</v>
      </c>
      <c r="N4285" s="26">
        <v>1887881</v>
      </c>
      <c r="O4285" s="26" t="s">
        <v>3251</v>
      </c>
      <c r="P4285" s="26" t="s">
        <v>12328</v>
      </c>
      <c r="Q4285" s="26" t="s">
        <v>524</v>
      </c>
      <c r="R4285" s="26" t="s">
        <v>3253</v>
      </c>
      <c r="S4285" s="26" t="s">
        <v>3254</v>
      </c>
      <c r="T4285" s="26" t="s">
        <v>12329</v>
      </c>
      <c r="U4285" s="26" t="s">
        <v>12330</v>
      </c>
      <c r="V4285" s="26">
        <v>7</v>
      </c>
      <c r="W4285" s="26">
        <v>50</v>
      </c>
      <c r="X4285" s="26" t="s">
        <v>9646</v>
      </c>
      <c r="Y4285" s="26" t="s">
        <v>9647</v>
      </c>
      <c r="Z4285" s="26" t="s">
        <v>9648</v>
      </c>
      <c r="AA4285" s="26">
        <v>1602</v>
      </c>
      <c r="AB4285" s="26" t="s">
        <v>33</v>
      </c>
      <c r="AC4285" s="26">
        <v>160207</v>
      </c>
      <c r="AD4285" s="26" t="s">
        <v>504</v>
      </c>
      <c r="AE4285" s="26" t="s">
        <v>3256</v>
      </c>
      <c r="AF4285" s="26" t="s">
        <v>9649</v>
      </c>
      <c r="AG4285" s="26">
        <v>1000000</v>
      </c>
      <c r="AH4285" s="26">
        <v>-6.2674405999999996</v>
      </c>
      <c r="AI4285" s="26">
        <v>107.1209376</v>
      </c>
    </row>
    <row r="4286" spans="1:35" x14ac:dyDescent="0.35">
      <c r="A4286" s="26" t="s">
        <v>3245</v>
      </c>
      <c r="B4286" s="26" t="s">
        <v>3246</v>
      </c>
      <c r="C4286" s="26" t="s">
        <v>3247</v>
      </c>
      <c r="D4286" s="26" t="s">
        <v>3246</v>
      </c>
      <c r="E4286" s="26" t="s">
        <v>3247</v>
      </c>
      <c r="F4286" s="26" t="s">
        <v>3248</v>
      </c>
      <c r="G4286" s="26" t="s">
        <v>3249</v>
      </c>
      <c r="H4286" s="26" t="s">
        <v>3248</v>
      </c>
      <c r="I4286" s="26" t="s">
        <v>3249</v>
      </c>
      <c r="J4286" s="26" t="s">
        <v>3250</v>
      </c>
      <c r="K4286" s="26" t="s">
        <v>3249</v>
      </c>
      <c r="N4286" s="26">
        <v>1887881</v>
      </c>
      <c r="O4286" s="26" t="s">
        <v>3251</v>
      </c>
      <c r="P4286" s="26" t="s">
        <v>12328</v>
      </c>
      <c r="Q4286" s="26" t="s">
        <v>524</v>
      </c>
      <c r="R4286" s="26" t="s">
        <v>3253</v>
      </c>
      <c r="S4286" s="26" t="s">
        <v>3254</v>
      </c>
      <c r="T4286" s="26" t="s">
        <v>12329</v>
      </c>
      <c r="U4286" s="26" t="s">
        <v>12330</v>
      </c>
      <c r="V4286" s="26">
        <v>4</v>
      </c>
      <c r="W4286" s="26">
        <v>50</v>
      </c>
      <c r="X4286" s="26" t="s">
        <v>9646</v>
      </c>
      <c r="Y4286" s="26" t="s">
        <v>9647</v>
      </c>
      <c r="Z4286" s="26" t="s">
        <v>9648</v>
      </c>
      <c r="AA4286" s="26">
        <v>1602</v>
      </c>
      <c r="AB4286" s="26" t="s">
        <v>33</v>
      </c>
      <c r="AC4286" s="26">
        <v>160207</v>
      </c>
      <c r="AD4286" s="26" t="s">
        <v>504</v>
      </c>
      <c r="AE4286" s="26" t="s">
        <v>3256</v>
      </c>
      <c r="AF4286" s="26" t="s">
        <v>9649</v>
      </c>
      <c r="AG4286" s="26">
        <v>1000000</v>
      </c>
      <c r="AH4286" s="26">
        <v>-6.2674405999999996</v>
      </c>
      <c r="AI4286" s="26">
        <v>107.1209376</v>
      </c>
    </row>
    <row r="4287" spans="1:35" x14ac:dyDescent="0.35">
      <c r="A4287" s="26" t="s">
        <v>3245</v>
      </c>
      <c r="B4287" s="26" t="s">
        <v>3246</v>
      </c>
      <c r="C4287" s="26" t="s">
        <v>3247</v>
      </c>
      <c r="D4287" s="26" t="s">
        <v>3246</v>
      </c>
      <c r="E4287" s="26" t="s">
        <v>3247</v>
      </c>
      <c r="F4287" s="26" t="s">
        <v>3248</v>
      </c>
      <c r="G4287" s="26" t="s">
        <v>3249</v>
      </c>
      <c r="H4287" s="26" t="s">
        <v>3248</v>
      </c>
      <c r="I4287" s="26" t="s">
        <v>3249</v>
      </c>
      <c r="J4287" s="26" t="s">
        <v>3250</v>
      </c>
      <c r="K4287" s="26" t="s">
        <v>3249</v>
      </c>
      <c r="N4287" s="26">
        <v>1887881</v>
      </c>
      <c r="O4287" s="26" t="s">
        <v>3251</v>
      </c>
      <c r="P4287" s="26" t="s">
        <v>12328</v>
      </c>
      <c r="Q4287" s="26" t="s">
        <v>524</v>
      </c>
      <c r="R4287" s="26" t="s">
        <v>3253</v>
      </c>
      <c r="S4287" s="26" t="s">
        <v>3254</v>
      </c>
      <c r="T4287" s="26" t="s">
        <v>12329</v>
      </c>
      <c r="U4287" s="26" t="s">
        <v>12330</v>
      </c>
      <c r="V4287" s="26">
        <v>7</v>
      </c>
      <c r="W4287" s="26">
        <v>60</v>
      </c>
      <c r="X4287" s="26" t="s">
        <v>9650</v>
      </c>
      <c r="Y4287" s="26" t="s">
        <v>9651</v>
      </c>
      <c r="Z4287" s="26" t="s">
        <v>9652</v>
      </c>
      <c r="AA4287" s="26">
        <v>1602</v>
      </c>
      <c r="AB4287" s="26" t="s">
        <v>33</v>
      </c>
      <c r="AC4287" s="26">
        <v>160207</v>
      </c>
      <c r="AD4287" s="26" t="s">
        <v>504</v>
      </c>
      <c r="AE4287" s="26" t="s">
        <v>3256</v>
      </c>
      <c r="AF4287" s="26" t="s">
        <v>9653</v>
      </c>
      <c r="AG4287" s="26">
        <v>1000000</v>
      </c>
      <c r="AH4287" s="26">
        <v>-6.2602133000000002</v>
      </c>
      <c r="AI4287" s="26">
        <v>107.1140217</v>
      </c>
    </row>
    <row r="4288" spans="1:35" x14ac:dyDescent="0.35">
      <c r="A4288" s="26" t="s">
        <v>3245</v>
      </c>
      <c r="B4288" s="26" t="s">
        <v>3246</v>
      </c>
      <c r="C4288" s="26" t="s">
        <v>3247</v>
      </c>
      <c r="D4288" s="26" t="s">
        <v>3246</v>
      </c>
      <c r="E4288" s="26" t="s">
        <v>3247</v>
      </c>
      <c r="F4288" s="26" t="s">
        <v>3248</v>
      </c>
      <c r="G4288" s="26" t="s">
        <v>3249</v>
      </c>
      <c r="H4288" s="26" t="s">
        <v>3248</v>
      </c>
      <c r="I4288" s="26" t="s">
        <v>3249</v>
      </c>
      <c r="J4288" s="26" t="s">
        <v>3250</v>
      </c>
      <c r="K4288" s="26" t="s">
        <v>3249</v>
      </c>
      <c r="N4288" s="26">
        <v>1887881</v>
      </c>
      <c r="O4288" s="26" t="s">
        <v>3251</v>
      </c>
      <c r="P4288" s="26" t="s">
        <v>12328</v>
      </c>
      <c r="Q4288" s="26" t="s">
        <v>524</v>
      </c>
      <c r="R4288" s="26" t="s">
        <v>3253</v>
      </c>
      <c r="S4288" s="26" t="s">
        <v>3254</v>
      </c>
      <c r="T4288" s="26" t="s">
        <v>12329</v>
      </c>
      <c r="U4288" s="26" t="s">
        <v>12330</v>
      </c>
      <c r="V4288" s="26">
        <v>4</v>
      </c>
      <c r="W4288" s="26">
        <v>60</v>
      </c>
      <c r="X4288" s="26" t="s">
        <v>9650</v>
      </c>
      <c r="Y4288" s="26" t="s">
        <v>9651</v>
      </c>
      <c r="Z4288" s="26" t="s">
        <v>9652</v>
      </c>
      <c r="AA4288" s="26">
        <v>1602</v>
      </c>
      <c r="AB4288" s="26" t="s">
        <v>33</v>
      </c>
      <c r="AC4288" s="26">
        <v>160207</v>
      </c>
      <c r="AD4288" s="26" t="s">
        <v>504</v>
      </c>
      <c r="AE4288" s="26" t="s">
        <v>3256</v>
      </c>
      <c r="AF4288" s="26" t="s">
        <v>9653</v>
      </c>
      <c r="AG4288" s="26">
        <v>1000000</v>
      </c>
      <c r="AH4288" s="26">
        <v>-6.2602133000000002</v>
      </c>
      <c r="AI4288" s="26">
        <v>107.1140217</v>
      </c>
    </row>
    <row r="4289" spans="1:35" x14ac:dyDescent="0.35">
      <c r="A4289" s="26" t="s">
        <v>3245</v>
      </c>
      <c r="B4289" s="26" t="s">
        <v>3246</v>
      </c>
      <c r="C4289" s="26" t="s">
        <v>3247</v>
      </c>
      <c r="D4289" s="26" t="s">
        <v>3246</v>
      </c>
      <c r="E4289" s="26" t="s">
        <v>3247</v>
      </c>
      <c r="F4289" s="26" t="s">
        <v>3248</v>
      </c>
      <c r="G4289" s="26" t="s">
        <v>3249</v>
      </c>
      <c r="H4289" s="26" t="s">
        <v>3248</v>
      </c>
      <c r="I4289" s="26" t="s">
        <v>3249</v>
      </c>
      <c r="J4289" s="26" t="s">
        <v>3250</v>
      </c>
      <c r="K4289" s="26" t="s">
        <v>3249</v>
      </c>
      <c r="N4289" s="26">
        <v>1887881</v>
      </c>
      <c r="O4289" s="26" t="s">
        <v>3251</v>
      </c>
      <c r="P4289" s="26" t="s">
        <v>12328</v>
      </c>
      <c r="Q4289" s="26" t="s">
        <v>524</v>
      </c>
      <c r="R4289" s="26" t="s">
        <v>3253</v>
      </c>
      <c r="S4289" s="26" t="s">
        <v>3254</v>
      </c>
      <c r="T4289" s="26" t="s">
        <v>12329</v>
      </c>
      <c r="U4289" s="26" t="s">
        <v>12330</v>
      </c>
      <c r="V4289" s="26">
        <v>7</v>
      </c>
      <c r="W4289" s="26">
        <v>70</v>
      </c>
      <c r="X4289" s="26" t="s">
        <v>8986</v>
      </c>
      <c r="Y4289" s="26" t="s">
        <v>8987</v>
      </c>
      <c r="Z4289" s="26" t="s">
        <v>8988</v>
      </c>
      <c r="AA4289" s="26">
        <v>1602</v>
      </c>
      <c r="AB4289" s="26" t="s">
        <v>33</v>
      </c>
      <c r="AC4289" s="26">
        <v>160207</v>
      </c>
      <c r="AD4289" s="26" t="s">
        <v>504</v>
      </c>
      <c r="AE4289" s="26" t="s">
        <v>3256</v>
      </c>
      <c r="AF4289" s="26" t="s">
        <v>8989</v>
      </c>
      <c r="AG4289" s="26">
        <v>1000000</v>
      </c>
      <c r="AH4289" s="26">
        <v>-6.2674916999999999</v>
      </c>
      <c r="AI4289" s="26">
        <v>107.1136317</v>
      </c>
    </row>
    <row r="4290" spans="1:35" x14ac:dyDescent="0.35">
      <c r="A4290" s="26" t="s">
        <v>3245</v>
      </c>
      <c r="B4290" s="26" t="s">
        <v>3246</v>
      </c>
      <c r="C4290" s="26" t="s">
        <v>3247</v>
      </c>
      <c r="D4290" s="26" t="s">
        <v>3246</v>
      </c>
      <c r="E4290" s="26" t="s">
        <v>3247</v>
      </c>
      <c r="F4290" s="26" t="s">
        <v>3248</v>
      </c>
      <c r="G4290" s="26" t="s">
        <v>3249</v>
      </c>
      <c r="H4290" s="26" t="s">
        <v>3248</v>
      </c>
      <c r="I4290" s="26" t="s">
        <v>3249</v>
      </c>
      <c r="J4290" s="26" t="s">
        <v>3250</v>
      </c>
      <c r="K4290" s="26" t="s">
        <v>3249</v>
      </c>
      <c r="N4290" s="26">
        <v>1887881</v>
      </c>
      <c r="O4290" s="26" t="s">
        <v>3251</v>
      </c>
      <c r="P4290" s="26" t="s">
        <v>12328</v>
      </c>
      <c r="Q4290" s="26" t="s">
        <v>524</v>
      </c>
      <c r="R4290" s="26" t="s">
        <v>3253</v>
      </c>
      <c r="S4290" s="26" t="s">
        <v>3254</v>
      </c>
      <c r="T4290" s="26" t="s">
        <v>12329</v>
      </c>
      <c r="U4290" s="26" t="s">
        <v>12330</v>
      </c>
      <c r="V4290" s="26">
        <v>7</v>
      </c>
      <c r="W4290" s="26">
        <v>80</v>
      </c>
      <c r="X4290" s="26" t="s">
        <v>9654</v>
      </c>
      <c r="Y4290" s="26" t="s">
        <v>9655</v>
      </c>
      <c r="Z4290" s="26" t="s">
        <v>9656</v>
      </c>
      <c r="AA4290" s="26">
        <v>1602</v>
      </c>
      <c r="AB4290" s="26" t="s">
        <v>33</v>
      </c>
      <c r="AC4290" s="26">
        <v>160207</v>
      </c>
      <c r="AD4290" s="26" t="s">
        <v>504</v>
      </c>
      <c r="AE4290" s="26" t="s">
        <v>3256</v>
      </c>
      <c r="AF4290" s="26" t="s">
        <v>9657</v>
      </c>
      <c r="AG4290" s="26">
        <v>1000000</v>
      </c>
      <c r="AH4290" s="26">
        <v>-6.2612838000000002</v>
      </c>
      <c r="AI4290" s="26">
        <v>107.1246179</v>
      </c>
    </row>
    <row r="4291" spans="1:35" x14ac:dyDescent="0.35">
      <c r="A4291" s="26" t="s">
        <v>3245</v>
      </c>
      <c r="B4291" s="26" t="s">
        <v>3246</v>
      </c>
      <c r="C4291" s="26" t="s">
        <v>3247</v>
      </c>
      <c r="D4291" s="26" t="s">
        <v>3246</v>
      </c>
      <c r="E4291" s="26" t="s">
        <v>3247</v>
      </c>
      <c r="F4291" s="26" t="s">
        <v>3248</v>
      </c>
      <c r="G4291" s="26" t="s">
        <v>3249</v>
      </c>
      <c r="H4291" s="26" t="s">
        <v>3248</v>
      </c>
      <c r="I4291" s="26" t="s">
        <v>3249</v>
      </c>
      <c r="J4291" s="26" t="s">
        <v>3250</v>
      </c>
      <c r="K4291" s="26" t="s">
        <v>3249</v>
      </c>
      <c r="N4291" s="26">
        <v>1887881</v>
      </c>
      <c r="O4291" s="26" t="s">
        <v>3251</v>
      </c>
      <c r="P4291" s="26" t="s">
        <v>12328</v>
      </c>
      <c r="Q4291" s="26" t="s">
        <v>524</v>
      </c>
      <c r="R4291" s="26" t="s">
        <v>3253</v>
      </c>
      <c r="S4291" s="26" t="s">
        <v>3254</v>
      </c>
      <c r="T4291" s="26" t="s">
        <v>12329</v>
      </c>
      <c r="U4291" s="26" t="s">
        <v>12330</v>
      </c>
      <c r="V4291" s="26">
        <v>4</v>
      </c>
      <c r="W4291" s="26">
        <v>80</v>
      </c>
      <c r="X4291" s="26" t="s">
        <v>9654</v>
      </c>
      <c r="Y4291" s="26" t="s">
        <v>9655</v>
      </c>
      <c r="Z4291" s="26" t="s">
        <v>9656</v>
      </c>
      <c r="AA4291" s="26">
        <v>1602</v>
      </c>
      <c r="AB4291" s="26" t="s">
        <v>33</v>
      </c>
      <c r="AC4291" s="26">
        <v>160207</v>
      </c>
      <c r="AD4291" s="26" t="s">
        <v>504</v>
      </c>
      <c r="AE4291" s="26" t="s">
        <v>3256</v>
      </c>
      <c r="AF4291" s="26" t="s">
        <v>9657</v>
      </c>
      <c r="AG4291" s="26">
        <v>1000000</v>
      </c>
      <c r="AH4291" s="26">
        <v>-6.2612838000000002</v>
      </c>
      <c r="AI4291" s="26">
        <v>107.1246179</v>
      </c>
    </row>
    <row r="4292" spans="1:35" x14ac:dyDescent="0.35">
      <c r="A4292" s="26" t="s">
        <v>3245</v>
      </c>
      <c r="B4292" s="26" t="s">
        <v>3246</v>
      </c>
      <c r="C4292" s="26" t="s">
        <v>3247</v>
      </c>
      <c r="D4292" s="26" t="s">
        <v>3246</v>
      </c>
      <c r="E4292" s="26" t="s">
        <v>3247</v>
      </c>
      <c r="F4292" s="26" t="s">
        <v>3248</v>
      </c>
      <c r="G4292" s="26" t="s">
        <v>3249</v>
      </c>
      <c r="H4292" s="26" t="s">
        <v>3248</v>
      </c>
      <c r="I4292" s="26" t="s">
        <v>3249</v>
      </c>
      <c r="J4292" s="26" t="s">
        <v>3250</v>
      </c>
      <c r="K4292" s="26" t="s">
        <v>3249</v>
      </c>
      <c r="N4292" s="26">
        <v>1887881</v>
      </c>
      <c r="O4292" s="26" t="s">
        <v>3251</v>
      </c>
      <c r="P4292" s="26" t="s">
        <v>12328</v>
      </c>
      <c r="Q4292" s="26" t="s">
        <v>524</v>
      </c>
      <c r="R4292" s="26" t="s">
        <v>3253</v>
      </c>
      <c r="S4292" s="26" t="s">
        <v>3254</v>
      </c>
      <c r="T4292" s="26" t="s">
        <v>12329</v>
      </c>
      <c r="U4292" s="26" t="s">
        <v>12330</v>
      </c>
      <c r="V4292" s="26">
        <v>7</v>
      </c>
      <c r="W4292" s="26">
        <v>90</v>
      </c>
      <c r="X4292" s="26" t="s">
        <v>9658</v>
      </c>
      <c r="Y4292" s="26" t="s">
        <v>9659</v>
      </c>
      <c r="Z4292" s="26" t="s">
        <v>9660</v>
      </c>
      <c r="AA4292" s="26">
        <v>1602</v>
      </c>
      <c r="AB4292" s="26" t="s">
        <v>33</v>
      </c>
      <c r="AC4292" s="26">
        <v>160207</v>
      </c>
      <c r="AD4292" s="26" t="s">
        <v>504</v>
      </c>
      <c r="AE4292" s="26" t="s">
        <v>3256</v>
      </c>
      <c r="AF4292" s="26" t="s">
        <v>9661</v>
      </c>
      <c r="AG4292" s="26">
        <v>1000000</v>
      </c>
      <c r="AH4292" s="26">
        <v>-6.2635909999999999</v>
      </c>
      <c r="AI4292" s="26">
        <v>107.1153759</v>
      </c>
    </row>
    <row r="4293" spans="1:35" x14ac:dyDescent="0.35">
      <c r="A4293" s="26" t="s">
        <v>3245</v>
      </c>
      <c r="B4293" s="26" t="s">
        <v>3246</v>
      </c>
      <c r="C4293" s="26" t="s">
        <v>3247</v>
      </c>
      <c r="D4293" s="26" t="s">
        <v>3246</v>
      </c>
      <c r="E4293" s="26" t="s">
        <v>3247</v>
      </c>
      <c r="F4293" s="26" t="s">
        <v>3248</v>
      </c>
      <c r="G4293" s="26" t="s">
        <v>3249</v>
      </c>
      <c r="H4293" s="26" t="s">
        <v>3248</v>
      </c>
      <c r="I4293" s="26" t="s">
        <v>3249</v>
      </c>
      <c r="J4293" s="26" t="s">
        <v>3250</v>
      </c>
      <c r="K4293" s="26" t="s">
        <v>3249</v>
      </c>
      <c r="N4293" s="26">
        <v>1887881</v>
      </c>
      <c r="O4293" s="26" t="s">
        <v>3251</v>
      </c>
      <c r="P4293" s="26" t="s">
        <v>12328</v>
      </c>
      <c r="Q4293" s="26" t="s">
        <v>524</v>
      </c>
      <c r="R4293" s="26" t="s">
        <v>3253</v>
      </c>
      <c r="S4293" s="26" t="s">
        <v>3254</v>
      </c>
      <c r="T4293" s="26" t="s">
        <v>12329</v>
      </c>
      <c r="U4293" s="26" t="s">
        <v>12330</v>
      </c>
      <c r="V4293" s="26">
        <v>4</v>
      </c>
      <c r="W4293" s="26">
        <v>90</v>
      </c>
      <c r="X4293" s="26" t="s">
        <v>9658</v>
      </c>
      <c r="Y4293" s="26" t="s">
        <v>9659</v>
      </c>
      <c r="Z4293" s="26" t="s">
        <v>9660</v>
      </c>
      <c r="AA4293" s="26">
        <v>1602</v>
      </c>
      <c r="AB4293" s="26" t="s">
        <v>33</v>
      </c>
      <c r="AC4293" s="26">
        <v>160207</v>
      </c>
      <c r="AD4293" s="26" t="s">
        <v>504</v>
      </c>
      <c r="AE4293" s="26" t="s">
        <v>3256</v>
      </c>
      <c r="AF4293" s="26" t="s">
        <v>9661</v>
      </c>
      <c r="AG4293" s="26">
        <v>1000000</v>
      </c>
      <c r="AH4293" s="26">
        <v>-6.2635909999999999</v>
      </c>
      <c r="AI4293" s="26">
        <v>107.1153759</v>
      </c>
    </row>
    <row r="4294" spans="1:35" x14ac:dyDescent="0.35">
      <c r="A4294" s="26" t="s">
        <v>3245</v>
      </c>
      <c r="B4294" s="26" t="s">
        <v>3246</v>
      </c>
      <c r="C4294" s="26" t="s">
        <v>3247</v>
      </c>
      <c r="D4294" s="26" t="s">
        <v>3246</v>
      </c>
      <c r="E4294" s="26" t="s">
        <v>3247</v>
      </c>
      <c r="F4294" s="26" t="s">
        <v>3248</v>
      </c>
      <c r="G4294" s="26" t="s">
        <v>3249</v>
      </c>
      <c r="H4294" s="26" t="s">
        <v>3248</v>
      </c>
      <c r="I4294" s="26" t="s">
        <v>3249</v>
      </c>
      <c r="J4294" s="26" t="s">
        <v>3250</v>
      </c>
      <c r="K4294" s="26" t="s">
        <v>3249</v>
      </c>
      <c r="N4294" s="26">
        <v>1887881</v>
      </c>
      <c r="O4294" s="26" t="s">
        <v>3251</v>
      </c>
      <c r="P4294" s="26" t="s">
        <v>12328</v>
      </c>
      <c r="Q4294" s="26" t="s">
        <v>524</v>
      </c>
      <c r="R4294" s="26" t="s">
        <v>3253</v>
      </c>
      <c r="S4294" s="26" t="s">
        <v>3254</v>
      </c>
      <c r="T4294" s="26" t="s">
        <v>12329</v>
      </c>
      <c r="U4294" s="26" t="s">
        <v>12330</v>
      </c>
      <c r="V4294" s="26">
        <v>7</v>
      </c>
      <c r="W4294" s="26">
        <v>100</v>
      </c>
      <c r="X4294" s="26" t="s">
        <v>9662</v>
      </c>
      <c r="Y4294" s="26" t="s">
        <v>9663</v>
      </c>
      <c r="Z4294" s="26" t="s">
        <v>9664</v>
      </c>
      <c r="AA4294" s="26">
        <v>1602</v>
      </c>
      <c r="AB4294" s="26" t="s">
        <v>33</v>
      </c>
      <c r="AC4294" s="26">
        <v>160207</v>
      </c>
      <c r="AD4294" s="26" t="s">
        <v>504</v>
      </c>
      <c r="AE4294" s="26" t="s">
        <v>3256</v>
      </c>
      <c r="AF4294" s="26" t="s">
        <v>9661</v>
      </c>
      <c r="AG4294" s="26">
        <v>1000000</v>
      </c>
      <c r="AH4294" s="26">
        <v>-6.2600645999999998</v>
      </c>
      <c r="AI4294" s="26">
        <v>107.11402510000001</v>
      </c>
    </row>
    <row r="4295" spans="1:35" x14ac:dyDescent="0.35">
      <c r="A4295" s="26" t="s">
        <v>3245</v>
      </c>
      <c r="B4295" s="26" t="s">
        <v>3246</v>
      </c>
      <c r="C4295" s="26" t="s">
        <v>3247</v>
      </c>
      <c r="D4295" s="26" t="s">
        <v>3246</v>
      </c>
      <c r="E4295" s="26" t="s">
        <v>3247</v>
      </c>
      <c r="F4295" s="26" t="s">
        <v>3248</v>
      </c>
      <c r="G4295" s="26" t="s">
        <v>3249</v>
      </c>
      <c r="H4295" s="26" t="s">
        <v>3248</v>
      </c>
      <c r="I4295" s="26" t="s">
        <v>3249</v>
      </c>
      <c r="J4295" s="26" t="s">
        <v>3250</v>
      </c>
      <c r="K4295" s="26" t="s">
        <v>3249</v>
      </c>
      <c r="N4295" s="26">
        <v>1887881</v>
      </c>
      <c r="O4295" s="26" t="s">
        <v>3251</v>
      </c>
      <c r="P4295" s="26" t="s">
        <v>12328</v>
      </c>
      <c r="Q4295" s="26" t="s">
        <v>524</v>
      </c>
      <c r="R4295" s="26" t="s">
        <v>3253</v>
      </c>
      <c r="S4295" s="26" t="s">
        <v>3254</v>
      </c>
      <c r="T4295" s="26" t="s">
        <v>12329</v>
      </c>
      <c r="U4295" s="26" t="s">
        <v>12330</v>
      </c>
      <c r="V4295" s="26">
        <v>4</v>
      </c>
      <c r="W4295" s="26">
        <v>100</v>
      </c>
      <c r="X4295" s="26" t="s">
        <v>9662</v>
      </c>
      <c r="Y4295" s="26" t="s">
        <v>9663</v>
      </c>
      <c r="Z4295" s="26" t="s">
        <v>9664</v>
      </c>
      <c r="AA4295" s="26">
        <v>1602</v>
      </c>
      <c r="AB4295" s="26" t="s">
        <v>33</v>
      </c>
      <c r="AC4295" s="26">
        <v>160207</v>
      </c>
      <c r="AD4295" s="26" t="s">
        <v>504</v>
      </c>
      <c r="AE4295" s="26" t="s">
        <v>3256</v>
      </c>
      <c r="AF4295" s="26" t="s">
        <v>9661</v>
      </c>
      <c r="AG4295" s="26">
        <v>1000000</v>
      </c>
      <c r="AH4295" s="26">
        <v>-6.2600645999999998</v>
      </c>
      <c r="AI4295" s="26">
        <v>107.11402510000001</v>
      </c>
    </row>
    <row r="4296" spans="1:35" x14ac:dyDescent="0.35">
      <c r="A4296" s="26" t="s">
        <v>3245</v>
      </c>
      <c r="B4296" s="26" t="s">
        <v>3246</v>
      </c>
      <c r="C4296" s="26" t="s">
        <v>3247</v>
      </c>
      <c r="D4296" s="26" t="s">
        <v>3246</v>
      </c>
      <c r="E4296" s="26" t="s">
        <v>3247</v>
      </c>
      <c r="F4296" s="26" t="s">
        <v>3248</v>
      </c>
      <c r="G4296" s="26" t="s">
        <v>3249</v>
      </c>
      <c r="H4296" s="26" t="s">
        <v>3248</v>
      </c>
      <c r="I4296" s="26" t="s">
        <v>3249</v>
      </c>
      <c r="J4296" s="26" t="s">
        <v>3250</v>
      </c>
      <c r="K4296" s="26" t="s">
        <v>3249</v>
      </c>
      <c r="N4296" s="26">
        <v>1887881</v>
      </c>
      <c r="O4296" s="26" t="s">
        <v>3251</v>
      </c>
      <c r="P4296" s="26" t="s">
        <v>12328</v>
      </c>
      <c r="Q4296" s="26" t="s">
        <v>524</v>
      </c>
      <c r="R4296" s="26" t="s">
        <v>3253</v>
      </c>
      <c r="S4296" s="26" t="s">
        <v>3254</v>
      </c>
      <c r="T4296" s="26" t="s">
        <v>12329</v>
      </c>
      <c r="U4296" s="26" t="s">
        <v>12330</v>
      </c>
      <c r="V4296" s="26">
        <v>7</v>
      </c>
      <c r="W4296" s="26">
        <v>110</v>
      </c>
      <c r="X4296" s="26" t="s">
        <v>9665</v>
      </c>
      <c r="Y4296" s="26" t="s">
        <v>9666</v>
      </c>
      <c r="Z4296" s="26" t="s">
        <v>9667</v>
      </c>
      <c r="AA4296" s="26">
        <v>1602</v>
      </c>
      <c r="AB4296" s="26" t="s">
        <v>33</v>
      </c>
      <c r="AC4296" s="26">
        <v>160207</v>
      </c>
      <c r="AD4296" s="26" t="s">
        <v>504</v>
      </c>
      <c r="AE4296" s="26" t="s">
        <v>3256</v>
      </c>
      <c r="AF4296" s="26" t="s">
        <v>9668</v>
      </c>
      <c r="AG4296" s="26">
        <v>1000000</v>
      </c>
      <c r="AH4296" s="26">
        <v>-6.2680891000000001</v>
      </c>
      <c r="AI4296" s="26">
        <v>107.12136580000001</v>
      </c>
    </row>
    <row r="4297" spans="1:35" x14ac:dyDescent="0.35">
      <c r="A4297" s="26" t="s">
        <v>3245</v>
      </c>
      <c r="B4297" s="26" t="s">
        <v>3246</v>
      </c>
      <c r="C4297" s="26" t="s">
        <v>3247</v>
      </c>
      <c r="D4297" s="26" t="s">
        <v>3246</v>
      </c>
      <c r="E4297" s="26" t="s">
        <v>3247</v>
      </c>
      <c r="F4297" s="26" t="s">
        <v>3248</v>
      </c>
      <c r="G4297" s="26" t="s">
        <v>3249</v>
      </c>
      <c r="H4297" s="26" t="s">
        <v>3248</v>
      </c>
      <c r="I4297" s="26" t="s">
        <v>3249</v>
      </c>
      <c r="J4297" s="26" t="s">
        <v>3250</v>
      </c>
      <c r="K4297" s="26" t="s">
        <v>3249</v>
      </c>
      <c r="N4297" s="26">
        <v>1887881</v>
      </c>
      <c r="O4297" s="26" t="s">
        <v>3251</v>
      </c>
      <c r="P4297" s="26" t="s">
        <v>12328</v>
      </c>
      <c r="Q4297" s="26" t="s">
        <v>524</v>
      </c>
      <c r="R4297" s="26" t="s">
        <v>3253</v>
      </c>
      <c r="S4297" s="26" t="s">
        <v>3254</v>
      </c>
      <c r="T4297" s="26" t="s">
        <v>12329</v>
      </c>
      <c r="U4297" s="26" t="s">
        <v>12330</v>
      </c>
      <c r="V4297" s="26">
        <v>4</v>
      </c>
      <c r="W4297" s="26">
        <v>110</v>
      </c>
      <c r="X4297" s="26" t="s">
        <v>9665</v>
      </c>
      <c r="Y4297" s="26" t="s">
        <v>9666</v>
      </c>
      <c r="Z4297" s="26" t="s">
        <v>9667</v>
      </c>
      <c r="AA4297" s="26">
        <v>1602</v>
      </c>
      <c r="AB4297" s="26" t="s">
        <v>33</v>
      </c>
      <c r="AC4297" s="26">
        <v>160207</v>
      </c>
      <c r="AD4297" s="26" t="s">
        <v>504</v>
      </c>
      <c r="AE4297" s="26" t="s">
        <v>3256</v>
      </c>
      <c r="AF4297" s="26" t="s">
        <v>9668</v>
      </c>
      <c r="AG4297" s="26">
        <v>1000000</v>
      </c>
      <c r="AH4297" s="26">
        <v>-6.2680891000000001</v>
      </c>
      <c r="AI4297" s="26">
        <v>107.12136580000001</v>
      </c>
    </row>
    <row r="4298" spans="1:35" x14ac:dyDescent="0.35">
      <c r="A4298" s="26" t="s">
        <v>3245</v>
      </c>
      <c r="B4298" s="26" t="s">
        <v>3246</v>
      </c>
      <c r="C4298" s="26" t="s">
        <v>3247</v>
      </c>
      <c r="D4298" s="26" t="s">
        <v>3246</v>
      </c>
      <c r="E4298" s="26" t="s">
        <v>3247</v>
      </c>
      <c r="F4298" s="26" t="s">
        <v>3248</v>
      </c>
      <c r="G4298" s="26" t="s">
        <v>3249</v>
      </c>
      <c r="H4298" s="26" t="s">
        <v>3248</v>
      </c>
      <c r="I4298" s="26" t="s">
        <v>3249</v>
      </c>
      <c r="J4298" s="26" t="s">
        <v>3250</v>
      </c>
      <c r="K4298" s="26" t="s">
        <v>3249</v>
      </c>
      <c r="N4298" s="26">
        <v>1887881</v>
      </c>
      <c r="O4298" s="26" t="s">
        <v>3251</v>
      </c>
      <c r="P4298" s="26" t="s">
        <v>12328</v>
      </c>
      <c r="Q4298" s="26" t="s">
        <v>524</v>
      </c>
      <c r="R4298" s="26" t="s">
        <v>3253</v>
      </c>
      <c r="S4298" s="26" t="s">
        <v>3254</v>
      </c>
      <c r="T4298" s="26" t="s">
        <v>12329</v>
      </c>
      <c r="U4298" s="26" t="s">
        <v>12330</v>
      </c>
      <c r="V4298" s="26">
        <v>7</v>
      </c>
      <c r="W4298" s="26">
        <v>120</v>
      </c>
      <c r="X4298" s="26" t="s">
        <v>9669</v>
      </c>
      <c r="Y4298" s="26" t="s">
        <v>9670</v>
      </c>
      <c r="Z4298" s="26" t="s">
        <v>9671</v>
      </c>
      <c r="AA4298" s="26">
        <v>1603</v>
      </c>
      <c r="AB4298" s="26" t="s">
        <v>715</v>
      </c>
      <c r="AC4298" s="26">
        <v>160305</v>
      </c>
      <c r="AD4298" s="26" t="s">
        <v>712</v>
      </c>
      <c r="AE4298" s="26" t="s">
        <v>3256</v>
      </c>
      <c r="AF4298" s="26" t="s">
        <v>9672</v>
      </c>
      <c r="AG4298" s="26">
        <v>1000000</v>
      </c>
      <c r="AH4298" s="26">
        <v>-6.2612917000000001</v>
      </c>
      <c r="AI4298" s="26">
        <v>107.1245833</v>
      </c>
    </row>
    <row r="4299" spans="1:35" x14ac:dyDescent="0.35">
      <c r="A4299" s="26" t="s">
        <v>3245</v>
      </c>
      <c r="B4299" s="26" t="s">
        <v>3246</v>
      </c>
      <c r="C4299" s="26" t="s">
        <v>3247</v>
      </c>
      <c r="D4299" s="26" t="s">
        <v>3246</v>
      </c>
      <c r="E4299" s="26" t="s">
        <v>3247</v>
      </c>
      <c r="F4299" s="26" t="s">
        <v>3248</v>
      </c>
      <c r="G4299" s="26" t="s">
        <v>3249</v>
      </c>
      <c r="H4299" s="26" t="s">
        <v>3248</v>
      </c>
      <c r="I4299" s="26" t="s">
        <v>3249</v>
      </c>
      <c r="J4299" s="26" t="s">
        <v>3250</v>
      </c>
      <c r="K4299" s="26" t="s">
        <v>3249</v>
      </c>
      <c r="N4299" s="26">
        <v>1887881</v>
      </c>
      <c r="O4299" s="26" t="s">
        <v>3251</v>
      </c>
      <c r="P4299" s="26" t="s">
        <v>12328</v>
      </c>
      <c r="Q4299" s="26" t="s">
        <v>524</v>
      </c>
      <c r="R4299" s="26" t="s">
        <v>3253</v>
      </c>
      <c r="S4299" s="26" t="s">
        <v>3254</v>
      </c>
      <c r="T4299" s="26" t="s">
        <v>12329</v>
      </c>
      <c r="U4299" s="26" t="s">
        <v>12330</v>
      </c>
      <c r="V4299" s="26">
        <v>4</v>
      </c>
      <c r="W4299" s="26">
        <v>120</v>
      </c>
      <c r="X4299" s="26" t="s">
        <v>9669</v>
      </c>
      <c r="Y4299" s="26" t="s">
        <v>9670</v>
      </c>
      <c r="Z4299" s="26" t="s">
        <v>9671</v>
      </c>
      <c r="AA4299" s="26">
        <v>1603</v>
      </c>
      <c r="AB4299" s="26" t="s">
        <v>715</v>
      </c>
      <c r="AC4299" s="26">
        <v>160305</v>
      </c>
      <c r="AD4299" s="26" t="s">
        <v>712</v>
      </c>
      <c r="AE4299" s="26" t="s">
        <v>3256</v>
      </c>
      <c r="AF4299" s="26" t="s">
        <v>9672</v>
      </c>
      <c r="AG4299" s="26">
        <v>1000000</v>
      </c>
      <c r="AH4299" s="26">
        <v>-6.2612917000000001</v>
      </c>
      <c r="AI4299" s="26">
        <v>107.1245833</v>
      </c>
    </row>
    <row r="4300" spans="1:35" x14ac:dyDescent="0.35">
      <c r="A4300" s="26" t="s">
        <v>3245</v>
      </c>
      <c r="B4300" s="26" t="s">
        <v>3246</v>
      </c>
      <c r="C4300" s="26" t="s">
        <v>3247</v>
      </c>
      <c r="D4300" s="26" t="s">
        <v>3246</v>
      </c>
      <c r="E4300" s="26" t="s">
        <v>3247</v>
      </c>
      <c r="F4300" s="26" t="s">
        <v>3248</v>
      </c>
      <c r="G4300" s="26" t="s">
        <v>3249</v>
      </c>
      <c r="H4300" s="26" t="s">
        <v>3248</v>
      </c>
      <c r="I4300" s="26" t="s">
        <v>3249</v>
      </c>
      <c r="J4300" s="26" t="s">
        <v>3250</v>
      </c>
      <c r="K4300" s="26" t="s">
        <v>3249</v>
      </c>
      <c r="N4300" s="26">
        <v>1887881</v>
      </c>
      <c r="O4300" s="26" t="s">
        <v>3251</v>
      </c>
      <c r="P4300" s="26" t="s">
        <v>12328</v>
      </c>
      <c r="Q4300" s="26" t="s">
        <v>524</v>
      </c>
      <c r="R4300" s="26" t="s">
        <v>3253</v>
      </c>
      <c r="S4300" s="26" t="s">
        <v>3254</v>
      </c>
      <c r="T4300" s="26" t="s">
        <v>12329</v>
      </c>
      <c r="U4300" s="26" t="s">
        <v>12330</v>
      </c>
      <c r="V4300" s="26">
        <v>7</v>
      </c>
      <c r="W4300" s="26">
        <v>20</v>
      </c>
      <c r="X4300" s="26" t="s">
        <v>9893</v>
      </c>
      <c r="Y4300" s="26" t="s">
        <v>9894</v>
      </c>
      <c r="Z4300" s="26" t="s">
        <v>2910</v>
      </c>
      <c r="AA4300" s="26">
        <v>1602</v>
      </c>
      <c r="AB4300" s="26" t="s">
        <v>33</v>
      </c>
      <c r="AC4300" s="26">
        <v>160207</v>
      </c>
      <c r="AD4300" s="26" t="s">
        <v>504</v>
      </c>
      <c r="AE4300" s="26" t="s">
        <v>3256</v>
      </c>
      <c r="AF4300" s="26" t="s">
        <v>9895</v>
      </c>
      <c r="AG4300" s="26">
        <v>1000000</v>
      </c>
      <c r="AH4300" s="26">
        <v>-6.2624376000000002</v>
      </c>
      <c r="AI4300" s="26">
        <v>107.1186362</v>
      </c>
    </row>
    <row r="4301" spans="1:35" x14ac:dyDescent="0.35">
      <c r="A4301" s="26" t="s">
        <v>3245</v>
      </c>
      <c r="B4301" s="26" t="s">
        <v>3246</v>
      </c>
      <c r="C4301" s="26" t="s">
        <v>3247</v>
      </c>
      <c r="D4301" s="26" t="s">
        <v>3246</v>
      </c>
      <c r="E4301" s="26" t="s">
        <v>3247</v>
      </c>
      <c r="F4301" s="26" t="s">
        <v>3248</v>
      </c>
      <c r="G4301" s="26" t="s">
        <v>3249</v>
      </c>
      <c r="H4301" s="26" t="s">
        <v>3248</v>
      </c>
      <c r="I4301" s="26" t="s">
        <v>3249</v>
      </c>
      <c r="J4301" s="26" t="s">
        <v>3250</v>
      </c>
      <c r="K4301" s="26" t="s">
        <v>3249</v>
      </c>
      <c r="N4301" s="26">
        <v>1887881</v>
      </c>
      <c r="O4301" s="26" t="s">
        <v>3251</v>
      </c>
      <c r="P4301" s="26" t="s">
        <v>12328</v>
      </c>
      <c r="Q4301" s="26" t="s">
        <v>524</v>
      </c>
      <c r="R4301" s="26" t="s">
        <v>3253</v>
      </c>
      <c r="S4301" s="26" t="s">
        <v>3254</v>
      </c>
      <c r="T4301" s="26" t="s">
        <v>12329</v>
      </c>
      <c r="U4301" s="26" t="s">
        <v>12330</v>
      </c>
      <c r="V4301" s="26">
        <v>7</v>
      </c>
      <c r="W4301" s="26">
        <v>30</v>
      </c>
      <c r="X4301" s="26" t="s">
        <v>9896</v>
      </c>
      <c r="Y4301" s="26" t="s">
        <v>9897</v>
      </c>
      <c r="Z4301" s="26" t="s">
        <v>620</v>
      </c>
      <c r="AA4301" s="26">
        <v>1602</v>
      </c>
      <c r="AB4301" s="26" t="s">
        <v>33</v>
      </c>
      <c r="AC4301" s="26">
        <v>160207</v>
      </c>
      <c r="AD4301" s="26" t="s">
        <v>504</v>
      </c>
      <c r="AE4301" s="26" t="s">
        <v>3256</v>
      </c>
      <c r="AF4301" s="26" t="s">
        <v>9898</v>
      </c>
      <c r="AG4301" s="26">
        <v>1000000</v>
      </c>
      <c r="AH4301" s="26">
        <v>-6.2601867000000002</v>
      </c>
      <c r="AI4301" s="26">
        <v>107.1246617</v>
      </c>
    </row>
    <row r="4302" spans="1:35" x14ac:dyDescent="0.35">
      <c r="A4302" s="26" t="s">
        <v>3245</v>
      </c>
      <c r="B4302" s="26" t="s">
        <v>3246</v>
      </c>
      <c r="C4302" s="26" t="s">
        <v>3247</v>
      </c>
      <c r="D4302" s="26" t="s">
        <v>3246</v>
      </c>
      <c r="E4302" s="26" t="s">
        <v>3247</v>
      </c>
      <c r="F4302" s="26" t="s">
        <v>3248</v>
      </c>
      <c r="G4302" s="26" t="s">
        <v>3249</v>
      </c>
      <c r="H4302" s="26" t="s">
        <v>3248</v>
      </c>
      <c r="I4302" s="26" t="s">
        <v>3249</v>
      </c>
      <c r="J4302" s="26" t="s">
        <v>3250</v>
      </c>
      <c r="K4302" s="26" t="s">
        <v>3249</v>
      </c>
      <c r="N4302" s="26">
        <v>1887881</v>
      </c>
      <c r="O4302" s="26" t="s">
        <v>3251</v>
      </c>
      <c r="P4302" s="26" t="s">
        <v>12328</v>
      </c>
      <c r="Q4302" s="26" t="s">
        <v>524</v>
      </c>
      <c r="R4302" s="26" t="s">
        <v>3253</v>
      </c>
      <c r="S4302" s="26" t="s">
        <v>3254</v>
      </c>
      <c r="T4302" s="26" t="s">
        <v>12329</v>
      </c>
      <c r="U4302" s="26" t="s">
        <v>12330</v>
      </c>
      <c r="V4302" s="26">
        <v>4</v>
      </c>
      <c r="W4302" s="26">
        <v>30</v>
      </c>
      <c r="X4302" s="26" t="s">
        <v>9896</v>
      </c>
      <c r="Y4302" s="26" t="s">
        <v>9897</v>
      </c>
      <c r="Z4302" s="26" t="s">
        <v>620</v>
      </c>
      <c r="AA4302" s="26">
        <v>1602</v>
      </c>
      <c r="AB4302" s="26" t="s">
        <v>33</v>
      </c>
      <c r="AC4302" s="26">
        <v>160207</v>
      </c>
      <c r="AD4302" s="26" t="s">
        <v>504</v>
      </c>
      <c r="AE4302" s="26" t="s">
        <v>3256</v>
      </c>
      <c r="AF4302" s="26" t="s">
        <v>9898</v>
      </c>
      <c r="AG4302" s="26">
        <v>1000000</v>
      </c>
      <c r="AH4302" s="26">
        <v>-6.2601867000000002</v>
      </c>
      <c r="AI4302" s="26">
        <v>107.1246617</v>
      </c>
    </row>
    <row r="4303" spans="1:35" x14ac:dyDescent="0.35">
      <c r="A4303" s="26" t="s">
        <v>3245</v>
      </c>
      <c r="B4303" s="26" t="s">
        <v>3246</v>
      </c>
      <c r="C4303" s="26" t="s">
        <v>3247</v>
      </c>
      <c r="D4303" s="26" t="s">
        <v>3246</v>
      </c>
      <c r="E4303" s="26" t="s">
        <v>3247</v>
      </c>
      <c r="F4303" s="26" t="s">
        <v>3248</v>
      </c>
      <c r="G4303" s="26" t="s">
        <v>3249</v>
      </c>
      <c r="H4303" s="26" t="s">
        <v>3248</v>
      </c>
      <c r="I4303" s="26" t="s">
        <v>3249</v>
      </c>
      <c r="J4303" s="26" t="s">
        <v>3250</v>
      </c>
      <c r="K4303" s="26" t="s">
        <v>3249</v>
      </c>
      <c r="N4303" s="26">
        <v>1887881</v>
      </c>
      <c r="O4303" s="26" t="s">
        <v>3251</v>
      </c>
      <c r="P4303" s="26" t="s">
        <v>12328</v>
      </c>
      <c r="Q4303" s="26" t="s">
        <v>524</v>
      </c>
      <c r="R4303" s="26" t="s">
        <v>3253</v>
      </c>
      <c r="S4303" s="26" t="s">
        <v>3254</v>
      </c>
      <c r="T4303" s="26" t="s">
        <v>12329</v>
      </c>
      <c r="U4303" s="26" t="s">
        <v>12330</v>
      </c>
      <c r="V4303" s="26">
        <v>7</v>
      </c>
      <c r="W4303" s="26">
        <v>160</v>
      </c>
      <c r="X4303" s="26" t="s">
        <v>12734</v>
      </c>
      <c r="Y4303" s="26" t="s">
        <v>12735</v>
      </c>
      <c r="Z4303" s="26" t="s">
        <v>12736</v>
      </c>
      <c r="AA4303" s="26">
        <v>1602</v>
      </c>
      <c r="AB4303" s="26" t="s">
        <v>33</v>
      </c>
      <c r="AC4303" s="26">
        <v>160207</v>
      </c>
      <c r="AD4303" s="26" t="s">
        <v>504</v>
      </c>
      <c r="AE4303" s="26" t="s">
        <v>3256</v>
      </c>
      <c r="AF4303" s="26" t="s">
        <v>12737</v>
      </c>
      <c r="AG4303" s="26">
        <v>1000000</v>
      </c>
      <c r="AH4303" s="26">
        <v>-6.2704417000000001</v>
      </c>
      <c r="AI4303" s="26">
        <v>107.1156333</v>
      </c>
    </row>
    <row r="4304" spans="1:35" x14ac:dyDescent="0.35">
      <c r="A4304" s="26" t="s">
        <v>3245</v>
      </c>
      <c r="B4304" s="26" t="s">
        <v>3246</v>
      </c>
      <c r="C4304" s="26" t="s">
        <v>3247</v>
      </c>
      <c r="D4304" s="26" t="s">
        <v>3246</v>
      </c>
      <c r="E4304" s="26" t="s">
        <v>3247</v>
      </c>
      <c r="F4304" s="26" t="s">
        <v>3248</v>
      </c>
      <c r="G4304" s="26" t="s">
        <v>3249</v>
      </c>
      <c r="H4304" s="26" t="s">
        <v>3248</v>
      </c>
      <c r="I4304" s="26" t="s">
        <v>3249</v>
      </c>
      <c r="J4304" s="26" t="s">
        <v>3250</v>
      </c>
      <c r="K4304" s="26" t="s">
        <v>3249</v>
      </c>
      <c r="N4304" s="26">
        <v>1887881</v>
      </c>
      <c r="O4304" s="26" t="s">
        <v>3251</v>
      </c>
      <c r="P4304" s="26" t="s">
        <v>12328</v>
      </c>
      <c r="Q4304" s="26" t="s">
        <v>524</v>
      </c>
      <c r="R4304" s="26" t="s">
        <v>3253</v>
      </c>
      <c r="S4304" s="26" t="s">
        <v>3254</v>
      </c>
      <c r="T4304" s="26" t="s">
        <v>12329</v>
      </c>
      <c r="U4304" s="26" t="s">
        <v>12330</v>
      </c>
      <c r="V4304" s="26">
        <v>7</v>
      </c>
      <c r="W4304" s="26">
        <v>60</v>
      </c>
      <c r="X4304" s="26" t="s">
        <v>12738</v>
      </c>
      <c r="Y4304" s="26" t="s">
        <v>12739</v>
      </c>
      <c r="Z4304" s="26" t="s">
        <v>12740</v>
      </c>
      <c r="AA4304" s="26">
        <v>1602</v>
      </c>
      <c r="AB4304" s="26" t="s">
        <v>33</v>
      </c>
      <c r="AC4304" s="26">
        <v>160207</v>
      </c>
      <c r="AD4304" s="26" t="s">
        <v>504</v>
      </c>
      <c r="AE4304" s="26" t="s">
        <v>3256</v>
      </c>
      <c r="AF4304" s="26" t="s">
        <v>12741</v>
      </c>
      <c r="AG4304" s="26">
        <v>1000000</v>
      </c>
      <c r="AH4304" s="26">
        <v>-6.2609649999999997</v>
      </c>
      <c r="AI4304" s="26">
        <v>107.1163217</v>
      </c>
    </row>
    <row r="4305" spans="1:35" x14ac:dyDescent="0.35">
      <c r="A4305" s="26" t="s">
        <v>3245</v>
      </c>
      <c r="B4305" s="26" t="s">
        <v>3246</v>
      </c>
      <c r="C4305" s="26" t="s">
        <v>3247</v>
      </c>
      <c r="D4305" s="26" t="s">
        <v>3246</v>
      </c>
      <c r="E4305" s="26" t="s">
        <v>3247</v>
      </c>
      <c r="F4305" s="26" t="s">
        <v>3248</v>
      </c>
      <c r="G4305" s="26" t="s">
        <v>3249</v>
      </c>
      <c r="H4305" s="26" t="s">
        <v>3248</v>
      </c>
      <c r="I4305" s="26" t="s">
        <v>3249</v>
      </c>
      <c r="J4305" s="26" t="s">
        <v>3250</v>
      </c>
      <c r="K4305" s="26" t="s">
        <v>3249</v>
      </c>
      <c r="N4305" s="26">
        <v>1887881</v>
      </c>
      <c r="O4305" s="26" t="s">
        <v>3251</v>
      </c>
      <c r="P4305" s="26" t="s">
        <v>12328</v>
      </c>
      <c r="Q4305" s="26" t="s">
        <v>524</v>
      </c>
      <c r="R4305" s="26" t="s">
        <v>3253</v>
      </c>
      <c r="S4305" s="26" t="s">
        <v>3254</v>
      </c>
      <c r="T4305" s="26" t="s">
        <v>12329</v>
      </c>
      <c r="U4305" s="26" t="s">
        <v>12330</v>
      </c>
      <c r="V4305" s="26">
        <v>4</v>
      </c>
      <c r="W4305" s="26">
        <v>60</v>
      </c>
      <c r="X4305" s="26" t="s">
        <v>12738</v>
      </c>
      <c r="Y4305" s="26" t="s">
        <v>12739</v>
      </c>
      <c r="Z4305" s="26" t="s">
        <v>12740</v>
      </c>
      <c r="AA4305" s="26">
        <v>1602</v>
      </c>
      <c r="AB4305" s="26" t="s">
        <v>33</v>
      </c>
      <c r="AC4305" s="26">
        <v>160207</v>
      </c>
      <c r="AD4305" s="26" t="s">
        <v>504</v>
      </c>
      <c r="AE4305" s="26" t="s">
        <v>3256</v>
      </c>
      <c r="AF4305" s="26" t="s">
        <v>12741</v>
      </c>
      <c r="AG4305" s="26">
        <v>1000000</v>
      </c>
      <c r="AH4305" s="26">
        <v>-6.2609649999999997</v>
      </c>
      <c r="AI4305" s="26">
        <v>107.1163217</v>
      </c>
    </row>
    <row r="4306" spans="1:35" x14ac:dyDescent="0.35">
      <c r="A4306" s="26" t="s">
        <v>3245</v>
      </c>
      <c r="B4306" s="26" t="s">
        <v>3246</v>
      </c>
      <c r="C4306" s="26" t="s">
        <v>3247</v>
      </c>
      <c r="D4306" s="26" t="s">
        <v>3246</v>
      </c>
      <c r="E4306" s="26" t="s">
        <v>3247</v>
      </c>
      <c r="F4306" s="26" t="s">
        <v>3248</v>
      </c>
      <c r="G4306" s="26" t="s">
        <v>3249</v>
      </c>
      <c r="H4306" s="26" t="s">
        <v>3248</v>
      </c>
      <c r="I4306" s="26" t="s">
        <v>3249</v>
      </c>
      <c r="J4306" s="26" t="s">
        <v>3250</v>
      </c>
      <c r="K4306" s="26" t="s">
        <v>3249</v>
      </c>
      <c r="N4306" s="26">
        <v>1887881</v>
      </c>
      <c r="O4306" s="26" t="s">
        <v>3251</v>
      </c>
      <c r="P4306" s="26" t="s">
        <v>12328</v>
      </c>
      <c r="Q4306" s="26" t="s">
        <v>524</v>
      </c>
      <c r="R4306" s="26" t="s">
        <v>3253</v>
      </c>
      <c r="S4306" s="26" t="s">
        <v>3254</v>
      </c>
      <c r="T4306" s="26" t="s">
        <v>12329</v>
      </c>
      <c r="U4306" s="26" t="s">
        <v>12330</v>
      </c>
      <c r="V4306" s="26">
        <v>7</v>
      </c>
      <c r="W4306" s="26">
        <v>40</v>
      </c>
      <c r="X4306" s="26" t="s">
        <v>9899</v>
      </c>
      <c r="Y4306" s="26" t="s">
        <v>9900</v>
      </c>
      <c r="Z4306" s="26" t="s">
        <v>9901</v>
      </c>
      <c r="AA4306" s="26">
        <v>1602</v>
      </c>
      <c r="AB4306" s="26" t="s">
        <v>33</v>
      </c>
      <c r="AC4306" s="26">
        <v>160207</v>
      </c>
      <c r="AD4306" s="26" t="s">
        <v>504</v>
      </c>
      <c r="AE4306" s="26" t="s">
        <v>3256</v>
      </c>
      <c r="AF4306" s="26" t="s">
        <v>9902</v>
      </c>
      <c r="AG4306" s="26">
        <v>1000000</v>
      </c>
      <c r="AH4306" s="26">
        <v>-6.2683616999999998</v>
      </c>
      <c r="AI4306" s="26">
        <v>107.11472000000001</v>
      </c>
    </row>
    <row r="4307" spans="1:35" x14ac:dyDescent="0.35">
      <c r="A4307" s="26" t="s">
        <v>3245</v>
      </c>
      <c r="B4307" s="26" t="s">
        <v>3246</v>
      </c>
      <c r="C4307" s="26" t="s">
        <v>3247</v>
      </c>
      <c r="D4307" s="26" t="s">
        <v>3246</v>
      </c>
      <c r="E4307" s="26" t="s">
        <v>3247</v>
      </c>
      <c r="F4307" s="26" t="s">
        <v>3248</v>
      </c>
      <c r="G4307" s="26" t="s">
        <v>3249</v>
      </c>
      <c r="H4307" s="26" t="s">
        <v>3248</v>
      </c>
      <c r="I4307" s="26" t="s">
        <v>3249</v>
      </c>
      <c r="J4307" s="26" t="s">
        <v>3250</v>
      </c>
      <c r="K4307" s="26" t="s">
        <v>3249</v>
      </c>
      <c r="N4307" s="26">
        <v>1887881</v>
      </c>
      <c r="O4307" s="26" t="s">
        <v>3251</v>
      </c>
      <c r="P4307" s="26" t="s">
        <v>12328</v>
      </c>
      <c r="Q4307" s="26" t="s">
        <v>524</v>
      </c>
      <c r="R4307" s="26" t="s">
        <v>3253</v>
      </c>
      <c r="S4307" s="26" t="s">
        <v>3254</v>
      </c>
      <c r="T4307" s="26" t="s">
        <v>12329</v>
      </c>
      <c r="U4307" s="26" t="s">
        <v>12330</v>
      </c>
      <c r="V4307" s="26">
        <v>4</v>
      </c>
      <c r="W4307" s="26">
        <v>40</v>
      </c>
      <c r="X4307" s="26" t="s">
        <v>9899</v>
      </c>
      <c r="Y4307" s="26" t="s">
        <v>9900</v>
      </c>
      <c r="Z4307" s="26" t="s">
        <v>9901</v>
      </c>
      <c r="AA4307" s="26">
        <v>1602</v>
      </c>
      <c r="AB4307" s="26" t="s">
        <v>33</v>
      </c>
      <c r="AC4307" s="26">
        <v>160207</v>
      </c>
      <c r="AD4307" s="26" t="s">
        <v>504</v>
      </c>
      <c r="AE4307" s="26" t="s">
        <v>3256</v>
      </c>
      <c r="AF4307" s="26" t="s">
        <v>9902</v>
      </c>
      <c r="AG4307" s="26">
        <v>1000000</v>
      </c>
      <c r="AH4307" s="26">
        <v>-6.2683616999999998</v>
      </c>
      <c r="AI4307" s="26">
        <v>107.11472000000001</v>
      </c>
    </row>
    <row r="4308" spans="1:35" x14ac:dyDescent="0.35">
      <c r="A4308" s="26" t="s">
        <v>3245</v>
      </c>
      <c r="B4308" s="26" t="s">
        <v>3246</v>
      </c>
      <c r="C4308" s="26" t="s">
        <v>3247</v>
      </c>
      <c r="D4308" s="26" t="s">
        <v>3246</v>
      </c>
      <c r="E4308" s="26" t="s">
        <v>3247</v>
      </c>
      <c r="F4308" s="26" t="s">
        <v>3248</v>
      </c>
      <c r="G4308" s="26" t="s">
        <v>3249</v>
      </c>
      <c r="H4308" s="26" t="s">
        <v>3248</v>
      </c>
      <c r="I4308" s="26" t="s">
        <v>3249</v>
      </c>
      <c r="J4308" s="26" t="s">
        <v>3250</v>
      </c>
      <c r="K4308" s="26" t="s">
        <v>3249</v>
      </c>
      <c r="N4308" s="26">
        <v>1887881</v>
      </c>
      <c r="O4308" s="26" t="s">
        <v>3251</v>
      </c>
      <c r="P4308" s="26" t="s">
        <v>12328</v>
      </c>
      <c r="Q4308" s="26" t="s">
        <v>524</v>
      </c>
      <c r="R4308" s="26" t="s">
        <v>3253</v>
      </c>
      <c r="S4308" s="26" t="s">
        <v>3254</v>
      </c>
      <c r="T4308" s="26" t="s">
        <v>12329</v>
      </c>
      <c r="U4308" s="26" t="s">
        <v>12330</v>
      </c>
      <c r="V4308" s="26">
        <v>7</v>
      </c>
      <c r="W4308" s="26">
        <v>50</v>
      </c>
      <c r="X4308" s="26" t="s">
        <v>9903</v>
      </c>
      <c r="Y4308" s="26" t="s">
        <v>9904</v>
      </c>
      <c r="Z4308" s="26" t="s">
        <v>7739</v>
      </c>
      <c r="AA4308" s="26">
        <v>1602</v>
      </c>
      <c r="AB4308" s="26" t="s">
        <v>33</v>
      </c>
      <c r="AC4308" s="26">
        <v>160207</v>
      </c>
      <c r="AD4308" s="26" t="s">
        <v>504</v>
      </c>
      <c r="AE4308" s="26" t="s">
        <v>3256</v>
      </c>
      <c r="AF4308" s="26" t="s">
        <v>9905</v>
      </c>
      <c r="AG4308" s="26">
        <v>1000000</v>
      </c>
      <c r="AH4308" s="26">
        <v>-6.2683632999999999</v>
      </c>
      <c r="AI4308" s="26">
        <v>107.1157379</v>
      </c>
    </row>
    <row r="4309" spans="1:35" x14ac:dyDescent="0.35">
      <c r="A4309" s="26" t="s">
        <v>3245</v>
      </c>
      <c r="B4309" s="26" t="s">
        <v>3246</v>
      </c>
      <c r="C4309" s="26" t="s">
        <v>3247</v>
      </c>
      <c r="D4309" s="26" t="s">
        <v>3246</v>
      </c>
      <c r="E4309" s="26" t="s">
        <v>3247</v>
      </c>
      <c r="F4309" s="26" t="s">
        <v>3248</v>
      </c>
      <c r="G4309" s="26" t="s">
        <v>3249</v>
      </c>
      <c r="H4309" s="26" t="s">
        <v>3248</v>
      </c>
      <c r="I4309" s="26" t="s">
        <v>3249</v>
      </c>
      <c r="J4309" s="26" t="s">
        <v>3250</v>
      </c>
      <c r="K4309" s="26" t="s">
        <v>3249</v>
      </c>
      <c r="N4309" s="26">
        <v>1887881</v>
      </c>
      <c r="O4309" s="26" t="s">
        <v>3251</v>
      </c>
      <c r="P4309" s="26" t="s">
        <v>12328</v>
      </c>
      <c r="Q4309" s="26" t="s">
        <v>524</v>
      </c>
      <c r="R4309" s="26" t="s">
        <v>3253</v>
      </c>
      <c r="S4309" s="26" t="s">
        <v>3254</v>
      </c>
      <c r="T4309" s="26" t="s">
        <v>12329</v>
      </c>
      <c r="U4309" s="26" t="s">
        <v>12330</v>
      </c>
      <c r="V4309" s="26">
        <v>4</v>
      </c>
      <c r="W4309" s="26">
        <v>50</v>
      </c>
      <c r="X4309" s="26" t="s">
        <v>9903</v>
      </c>
      <c r="Y4309" s="26" t="s">
        <v>9904</v>
      </c>
      <c r="Z4309" s="26" t="s">
        <v>7739</v>
      </c>
      <c r="AA4309" s="26">
        <v>1602</v>
      </c>
      <c r="AB4309" s="26" t="s">
        <v>33</v>
      </c>
      <c r="AC4309" s="26">
        <v>160207</v>
      </c>
      <c r="AD4309" s="26" t="s">
        <v>504</v>
      </c>
      <c r="AE4309" s="26" t="s">
        <v>3256</v>
      </c>
      <c r="AF4309" s="26" t="s">
        <v>9905</v>
      </c>
      <c r="AG4309" s="26">
        <v>1000000</v>
      </c>
      <c r="AH4309" s="26">
        <v>-6.2683632999999999</v>
      </c>
      <c r="AI4309" s="26">
        <v>107.1157379</v>
      </c>
    </row>
    <row r="4310" spans="1:35" x14ac:dyDescent="0.35">
      <c r="A4310" s="26" t="s">
        <v>3245</v>
      </c>
      <c r="B4310" s="26" t="s">
        <v>3246</v>
      </c>
      <c r="C4310" s="26" t="s">
        <v>3247</v>
      </c>
      <c r="D4310" s="26" t="s">
        <v>3246</v>
      </c>
      <c r="E4310" s="26" t="s">
        <v>3247</v>
      </c>
      <c r="F4310" s="26" t="s">
        <v>3248</v>
      </c>
      <c r="G4310" s="26" t="s">
        <v>3249</v>
      </c>
      <c r="H4310" s="26" t="s">
        <v>3248</v>
      </c>
      <c r="I4310" s="26" t="s">
        <v>3249</v>
      </c>
      <c r="J4310" s="26" t="s">
        <v>3250</v>
      </c>
      <c r="K4310" s="26" t="s">
        <v>3249</v>
      </c>
      <c r="N4310" s="26">
        <v>1887881</v>
      </c>
      <c r="O4310" s="26" t="s">
        <v>3251</v>
      </c>
      <c r="P4310" s="26" t="s">
        <v>12328</v>
      </c>
      <c r="Q4310" s="26" t="s">
        <v>524</v>
      </c>
      <c r="R4310" s="26" t="s">
        <v>3253</v>
      </c>
      <c r="S4310" s="26" t="s">
        <v>3254</v>
      </c>
      <c r="T4310" s="26" t="s">
        <v>12329</v>
      </c>
      <c r="U4310" s="26" t="s">
        <v>12330</v>
      </c>
      <c r="V4310" s="26">
        <v>7</v>
      </c>
      <c r="W4310" s="26">
        <v>60</v>
      </c>
      <c r="X4310" s="26" t="s">
        <v>8960</v>
      </c>
      <c r="Y4310" s="26" t="s">
        <v>8961</v>
      </c>
      <c r="Z4310" s="26" t="s">
        <v>432</v>
      </c>
      <c r="AA4310" s="26">
        <v>1602</v>
      </c>
      <c r="AB4310" s="26" t="s">
        <v>33</v>
      </c>
      <c r="AC4310" s="26">
        <v>160207</v>
      </c>
      <c r="AD4310" s="26" t="s">
        <v>504</v>
      </c>
      <c r="AE4310" s="26" t="s">
        <v>3256</v>
      </c>
      <c r="AF4310" s="26" t="s">
        <v>8962</v>
      </c>
      <c r="AG4310" s="26">
        <v>1000000</v>
      </c>
      <c r="AH4310" s="26">
        <v>-6.2577417000000004</v>
      </c>
      <c r="AI4310" s="26">
        <v>107.12494169999999</v>
      </c>
    </row>
    <row r="4311" spans="1:35" x14ac:dyDescent="0.35">
      <c r="A4311" s="26" t="s">
        <v>3245</v>
      </c>
      <c r="B4311" s="26" t="s">
        <v>3246</v>
      </c>
      <c r="C4311" s="26" t="s">
        <v>3247</v>
      </c>
      <c r="D4311" s="26" t="s">
        <v>3246</v>
      </c>
      <c r="E4311" s="26" t="s">
        <v>3247</v>
      </c>
      <c r="F4311" s="26" t="s">
        <v>3248</v>
      </c>
      <c r="G4311" s="26" t="s">
        <v>3249</v>
      </c>
      <c r="H4311" s="26" t="s">
        <v>3248</v>
      </c>
      <c r="I4311" s="26" t="s">
        <v>3249</v>
      </c>
      <c r="J4311" s="26" t="s">
        <v>3250</v>
      </c>
      <c r="K4311" s="26" t="s">
        <v>3249</v>
      </c>
      <c r="N4311" s="26">
        <v>1887881</v>
      </c>
      <c r="O4311" s="26" t="s">
        <v>3251</v>
      </c>
      <c r="P4311" s="26" t="s">
        <v>12328</v>
      </c>
      <c r="Q4311" s="26" t="s">
        <v>524</v>
      </c>
      <c r="R4311" s="26" t="s">
        <v>3253</v>
      </c>
      <c r="S4311" s="26" t="s">
        <v>3254</v>
      </c>
      <c r="T4311" s="26" t="s">
        <v>12329</v>
      </c>
      <c r="U4311" s="26" t="s">
        <v>12330</v>
      </c>
      <c r="V4311" s="26">
        <v>7</v>
      </c>
      <c r="W4311" s="26">
        <v>130</v>
      </c>
      <c r="X4311" s="26" t="s">
        <v>9673</v>
      </c>
      <c r="Y4311" s="26" t="s">
        <v>9674</v>
      </c>
      <c r="Z4311" s="26" t="s">
        <v>1685</v>
      </c>
      <c r="AA4311" s="26">
        <v>1602</v>
      </c>
      <c r="AB4311" s="26" t="s">
        <v>33</v>
      </c>
      <c r="AC4311" s="26">
        <v>160207</v>
      </c>
      <c r="AD4311" s="26" t="s">
        <v>504</v>
      </c>
      <c r="AE4311" s="26" t="s">
        <v>3256</v>
      </c>
      <c r="AF4311" s="26" t="s">
        <v>9675</v>
      </c>
      <c r="AG4311" s="26">
        <v>1000000</v>
      </c>
      <c r="AH4311" s="26">
        <v>-6.2586338000000001</v>
      </c>
      <c r="AI4311" s="26">
        <v>107.1249152</v>
      </c>
    </row>
    <row r="4312" spans="1:35" x14ac:dyDescent="0.35">
      <c r="A4312" s="26" t="s">
        <v>3245</v>
      </c>
      <c r="B4312" s="26" t="s">
        <v>3246</v>
      </c>
      <c r="C4312" s="26" t="s">
        <v>3247</v>
      </c>
      <c r="D4312" s="26" t="s">
        <v>3246</v>
      </c>
      <c r="E4312" s="26" t="s">
        <v>3247</v>
      </c>
      <c r="F4312" s="26" t="s">
        <v>3248</v>
      </c>
      <c r="G4312" s="26" t="s">
        <v>3249</v>
      </c>
      <c r="H4312" s="26" t="s">
        <v>3248</v>
      </c>
      <c r="I4312" s="26" t="s">
        <v>3249</v>
      </c>
      <c r="J4312" s="26" t="s">
        <v>3250</v>
      </c>
      <c r="K4312" s="26" t="s">
        <v>3249</v>
      </c>
      <c r="N4312" s="26">
        <v>1887881</v>
      </c>
      <c r="O4312" s="26" t="s">
        <v>3251</v>
      </c>
      <c r="P4312" s="26" t="s">
        <v>12328</v>
      </c>
      <c r="Q4312" s="26" t="s">
        <v>524</v>
      </c>
      <c r="R4312" s="26" t="s">
        <v>3253</v>
      </c>
      <c r="S4312" s="26" t="s">
        <v>3254</v>
      </c>
      <c r="T4312" s="26" t="s">
        <v>12329</v>
      </c>
      <c r="U4312" s="26" t="s">
        <v>12330</v>
      </c>
      <c r="V4312" s="26">
        <v>4</v>
      </c>
      <c r="W4312" s="26">
        <v>130</v>
      </c>
      <c r="X4312" s="26" t="s">
        <v>9673</v>
      </c>
      <c r="Y4312" s="26" t="s">
        <v>9674</v>
      </c>
      <c r="Z4312" s="26" t="s">
        <v>1685</v>
      </c>
      <c r="AA4312" s="26">
        <v>1602</v>
      </c>
      <c r="AB4312" s="26" t="s">
        <v>33</v>
      </c>
      <c r="AC4312" s="26">
        <v>160207</v>
      </c>
      <c r="AD4312" s="26" t="s">
        <v>504</v>
      </c>
      <c r="AE4312" s="26" t="s">
        <v>3256</v>
      </c>
      <c r="AF4312" s="26" t="s">
        <v>9675</v>
      </c>
      <c r="AG4312" s="26">
        <v>1000000</v>
      </c>
      <c r="AH4312" s="26">
        <v>-6.2586338000000001</v>
      </c>
      <c r="AI4312" s="26">
        <v>107.1249152</v>
      </c>
    </row>
    <row r="4313" spans="1:35" x14ac:dyDescent="0.35">
      <c r="A4313" s="26" t="s">
        <v>3245</v>
      </c>
      <c r="B4313" s="26" t="s">
        <v>3246</v>
      </c>
      <c r="C4313" s="26" t="s">
        <v>3247</v>
      </c>
      <c r="D4313" s="26" t="s">
        <v>3246</v>
      </c>
      <c r="E4313" s="26" t="s">
        <v>3247</v>
      </c>
      <c r="F4313" s="26" t="s">
        <v>3248</v>
      </c>
      <c r="G4313" s="26" t="s">
        <v>3249</v>
      </c>
      <c r="H4313" s="26" t="s">
        <v>3248</v>
      </c>
      <c r="I4313" s="26" t="s">
        <v>3249</v>
      </c>
      <c r="J4313" s="26" t="s">
        <v>3250</v>
      </c>
      <c r="K4313" s="26" t="s">
        <v>3249</v>
      </c>
      <c r="N4313" s="26">
        <v>1887881</v>
      </c>
      <c r="O4313" s="26" t="s">
        <v>3251</v>
      </c>
      <c r="P4313" s="26" t="s">
        <v>12328</v>
      </c>
      <c r="Q4313" s="26" t="s">
        <v>524</v>
      </c>
      <c r="R4313" s="26" t="s">
        <v>3253</v>
      </c>
      <c r="S4313" s="26" t="s">
        <v>3254</v>
      </c>
      <c r="T4313" s="26" t="s">
        <v>12329</v>
      </c>
      <c r="U4313" s="26" t="s">
        <v>12330</v>
      </c>
      <c r="V4313" s="26">
        <v>7</v>
      </c>
      <c r="W4313" s="26">
        <v>100</v>
      </c>
      <c r="X4313" s="26" t="s">
        <v>11274</v>
      </c>
      <c r="Y4313" s="26" t="s">
        <v>11275</v>
      </c>
      <c r="Z4313" s="26" t="s">
        <v>2484</v>
      </c>
      <c r="AA4313" s="26">
        <v>1602</v>
      </c>
      <c r="AB4313" s="26" t="s">
        <v>33</v>
      </c>
      <c r="AC4313" s="26">
        <v>160207</v>
      </c>
      <c r="AD4313" s="26" t="s">
        <v>504</v>
      </c>
      <c r="AE4313" s="26" t="s">
        <v>3256</v>
      </c>
      <c r="AF4313" s="26" t="s">
        <v>11276</v>
      </c>
      <c r="AG4313" s="26">
        <v>1000000</v>
      </c>
      <c r="AH4313" s="26">
        <v>-6.3305610000000003</v>
      </c>
      <c r="AI4313" s="26">
        <v>107.061583</v>
      </c>
    </row>
    <row r="4314" spans="1:35" x14ac:dyDescent="0.35">
      <c r="A4314" s="26" t="s">
        <v>3245</v>
      </c>
      <c r="B4314" s="26" t="s">
        <v>3246</v>
      </c>
      <c r="C4314" s="26" t="s">
        <v>3247</v>
      </c>
      <c r="D4314" s="26" t="s">
        <v>3246</v>
      </c>
      <c r="E4314" s="26" t="s">
        <v>3247</v>
      </c>
      <c r="F4314" s="26" t="s">
        <v>3248</v>
      </c>
      <c r="G4314" s="26" t="s">
        <v>3249</v>
      </c>
      <c r="H4314" s="26" t="s">
        <v>3248</v>
      </c>
      <c r="I4314" s="26" t="s">
        <v>3249</v>
      </c>
      <c r="J4314" s="26" t="s">
        <v>3250</v>
      </c>
      <c r="K4314" s="26" t="s">
        <v>3249</v>
      </c>
      <c r="N4314" s="26">
        <v>1887881</v>
      </c>
      <c r="O4314" s="26" t="s">
        <v>3251</v>
      </c>
      <c r="P4314" s="26" t="s">
        <v>12328</v>
      </c>
      <c r="Q4314" s="26" t="s">
        <v>524</v>
      </c>
      <c r="R4314" s="26" t="s">
        <v>3253</v>
      </c>
      <c r="S4314" s="26" t="s">
        <v>3254</v>
      </c>
      <c r="T4314" s="26" t="s">
        <v>12329</v>
      </c>
      <c r="U4314" s="26" t="s">
        <v>12330</v>
      </c>
      <c r="V4314" s="26">
        <v>7</v>
      </c>
      <c r="W4314" s="26">
        <v>150</v>
      </c>
      <c r="X4314" s="26" t="s">
        <v>12742</v>
      </c>
      <c r="Y4314" s="26" t="s">
        <v>12743</v>
      </c>
      <c r="Z4314" s="26" t="s">
        <v>12744</v>
      </c>
      <c r="AA4314" s="26">
        <v>1602</v>
      </c>
      <c r="AB4314" s="26" t="s">
        <v>33</v>
      </c>
      <c r="AC4314" s="26">
        <v>160207</v>
      </c>
      <c r="AD4314" s="26" t="s">
        <v>504</v>
      </c>
      <c r="AE4314" s="26" t="s">
        <v>3256</v>
      </c>
      <c r="AF4314" s="26" t="s">
        <v>12745</v>
      </c>
      <c r="AG4314" s="26">
        <v>0</v>
      </c>
      <c r="AH4314" s="26">
        <v>-6.3350850000000003</v>
      </c>
      <c r="AI4314" s="26">
        <v>107.0504117</v>
      </c>
    </row>
    <row r="4315" spans="1:35" x14ac:dyDescent="0.35">
      <c r="A4315" s="26" t="s">
        <v>3245</v>
      </c>
      <c r="B4315" s="26" t="s">
        <v>3246</v>
      </c>
      <c r="C4315" s="26" t="s">
        <v>3247</v>
      </c>
      <c r="D4315" s="26" t="s">
        <v>3246</v>
      </c>
      <c r="E4315" s="26" t="s">
        <v>3247</v>
      </c>
      <c r="F4315" s="26" t="s">
        <v>3248</v>
      </c>
      <c r="G4315" s="26" t="s">
        <v>3249</v>
      </c>
      <c r="H4315" s="26" t="s">
        <v>3248</v>
      </c>
      <c r="I4315" s="26" t="s">
        <v>3249</v>
      </c>
      <c r="J4315" s="26" t="s">
        <v>3250</v>
      </c>
      <c r="K4315" s="26" t="s">
        <v>3249</v>
      </c>
      <c r="N4315" s="26">
        <v>1887881</v>
      </c>
      <c r="O4315" s="26" t="s">
        <v>3251</v>
      </c>
      <c r="P4315" s="26" t="s">
        <v>12328</v>
      </c>
      <c r="Q4315" s="26" t="s">
        <v>524</v>
      </c>
      <c r="R4315" s="26" t="s">
        <v>3253</v>
      </c>
      <c r="S4315" s="26" t="s">
        <v>3254</v>
      </c>
      <c r="T4315" s="26" t="s">
        <v>12329</v>
      </c>
      <c r="U4315" s="26" t="s">
        <v>12330</v>
      </c>
      <c r="V4315" s="26">
        <v>1</v>
      </c>
      <c r="W4315" s="26">
        <v>150</v>
      </c>
      <c r="X4315" s="26" t="s">
        <v>12742</v>
      </c>
      <c r="Y4315" s="26" t="s">
        <v>12743</v>
      </c>
      <c r="Z4315" s="26" t="s">
        <v>12744</v>
      </c>
      <c r="AA4315" s="26">
        <v>1602</v>
      </c>
      <c r="AB4315" s="26" t="s">
        <v>33</v>
      </c>
      <c r="AC4315" s="26">
        <v>160207</v>
      </c>
      <c r="AD4315" s="26" t="s">
        <v>504</v>
      </c>
      <c r="AE4315" s="26" t="s">
        <v>3256</v>
      </c>
      <c r="AF4315" s="26" t="s">
        <v>12745</v>
      </c>
      <c r="AG4315" s="26">
        <v>0</v>
      </c>
      <c r="AH4315" s="26">
        <v>-6.3350850000000003</v>
      </c>
      <c r="AI4315" s="26">
        <v>107.0504117</v>
      </c>
    </row>
    <row r="4316" spans="1:35" x14ac:dyDescent="0.35">
      <c r="A4316" s="26" t="s">
        <v>3245</v>
      </c>
      <c r="B4316" s="26" t="s">
        <v>3246</v>
      </c>
      <c r="C4316" s="26" t="s">
        <v>3247</v>
      </c>
      <c r="D4316" s="26" t="s">
        <v>3246</v>
      </c>
      <c r="E4316" s="26" t="s">
        <v>3247</v>
      </c>
      <c r="F4316" s="26" t="s">
        <v>3248</v>
      </c>
      <c r="G4316" s="26" t="s">
        <v>3249</v>
      </c>
      <c r="H4316" s="26" t="s">
        <v>3248</v>
      </c>
      <c r="I4316" s="26" t="s">
        <v>3249</v>
      </c>
      <c r="J4316" s="26" t="s">
        <v>3250</v>
      </c>
      <c r="K4316" s="26" t="s">
        <v>3249</v>
      </c>
      <c r="N4316" s="26">
        <v>1887881</v>
      </c>
      <c r="O4316" s="26" t="s">
        <v>3251</v>
      </c>
      <c r="P4316" s="26" t="s">
        <v>12328</v>
      </c>
      <c r="Q4316" s="26" t="s">
        <v>524</v>
      </c>
      <c r="R4316" s="26" t="s">
        <v>3253</v>
      </c>
      <c r="S4316" s="26" t="s">
        <v>3254</v>
      </c>
      <c r="T4316" s="26" t="s">
        <v>12329</v>
      </c>
      <c r="U4316" s="26" t="s">
        <v>12330</v>
      </c>
      <c r="V4316" s="26">
        <v>7</v>
      </c>
      <c r="W4316" s="26">
        <v>140</v>
      </c>
      <c r="X4316" s="26" t="s">
        <v>12746</v>
      </c>
      <c r="Y4316" s="26" t="s">
        <v>12747</v>
      </c>
      <c r="Z4316" s="26" t="s">
        <v>12748</v>
      </c>
      <c r="AA4316" s="26">
        <v>1602</v>
      </c>
      <c r="AB4316" s="26" t="s">
        <v>33</v>
      </c>
      <c r="AC4316" s="26">
        <v>160207</v>
      </c>
      <c r="AD4316" s="26" t="s">
        <v>504</v>
      </c>
      <c r="AE4316" s="26" t="s">
        <v>3256</v>
      </c>
      <c r="AF4316" s="26" t="s">
        <v>12749</v>
      </c>
      <c r="AG4316" s="26">
        <v>1000000</v>
      </c>
      <c r="AH4316" s="26">
        <v>-6.3608282999999997</v>
      </c>
      <c r="AI4316" s="26">
        <v>107.10013170000001</v>
      </c>
    </row>
    <row r="4317" spans="1:35" x14ac:dyDescent="0.35">
      <c r="A4317" s="26" t="s">
        <v>3245</v>
      </c>
      <c r="B4317" s="26" t="s">
        <v>3246</v>
      </c>
      <c r="C4317" s="26" t="s">
        <v>3247</v>
      </c>
      <c r="D4317" s="26" t="s">
        <v>3246</v>
      </c>
      <c r="E4317" s="26" t="s">
        <v>3247</v>
      </c>
      <c r="F4317" s="26" t="s">
        <v>3248</v>
      </c>
      <c r="G4317" s="26" t="s">
        <v>3249</v>
      </c>
      <c r="H4317" s="26" t="s">
        <v>3248</v>
      </c>
      <c r="I4317" s="26" t="s">
        <v>3249</v>
      </c>
      <c r="J4317" s="26" t="s">
        <v>3250</v>
      </c>
      <c r="K4317" s="26" t="s">
        <v>3249</v>
      </c>
      <c r="N4317" s="26">
        <v>1887881</v>
      </c>
      <c r="O4317" s="26" t="s">
        <v>3251</v>
      </c>
      <c r="P4317" s="26" t="s">
        <v>12328</v>
      </c>
      <c r="Q4317" s="26" t="s">
        <v>524</v>
      </c>
      <c r="R4317" s="26" t="s">
        <v>3253</v>
      </c>
      <c r="S4317" s="26" t="s">
        <v>3254</v>
      </c>
      <c r="T4317" s="26" t="s">
        <v>12329</v>
      </c>
      <c r="U4317" s="26" t="s">
        <v>12330</v>
      </c>
      <c r="V4317" s="26">
        <v>3</v>
      </c>
      <c r="W4317" s="26">
        <v>140</v>
      </c>
      <c r="X4317" s="26" t="s">
        <v>12746</v>
      </c>
      <c r="Y4317" s="26" t="s">
        <v>12747</v>
      </c>
      <c r="Z4317" s="26" t="s">
        <v>12748</v>
      </c>
      <c r="AA4317" s="26">
        <v>1602</v>
      </c>
      <c r="AB4317" s="26" t="s">
        <v>33</v>
      </c>
      <c r="AC4317" s="26">
        <v>160207</v>
      </c>
      <c r="AD4317" s="26" t="s">
        <v>504</v>
      </c>
      <c r="AE4317" s="26" t="s">
        <v>3256</v>
      </c>
      <c r="AF4317" s="26" t="s">
        <v>12749</v>
      </c>
      <c r="AG4317" s="26">
        <v>1000000</v>
      </c>
      <c r="AH4317" s="26">
        <v>-6.3608282999999997</v>
      </c>
      <c r="AI4317" s="26">
        <v>107.10013170000001</v>
      </c>
    </row>
    <row r="4318" spans="1:35" x14ac:dyDescent="0.35">
      <c r="A4318" s="26" t="s">
        <v>3245</v>
      </c>
      <c r="B4318" s="26" t="s">
        <v>3246</v>
      </c>
      <c r="C4318" s="26" t="s">
        <v>3247</v>
      </c>
      <c r="D4318" s="26" t="s">
        <v>3246</v>
      </c>
      <c r="E4318" s="26" t="s">
        <v>3247</v>
      </c>
      <c r="F4318" s="26" t="s">
        <v>3248</v>
      </c>
      <c r="G4318" s="26" t="s">
        <v>3249</v>
      </c>
      <c r="H4318" s="26" t="s">
        <v>3248</v>
      </c>
      <c r="I4318" s="26" t="s">
        <v>3249</v>
      </c>
      <c r="J4318" s="26" t="s">
        <v>3250</v>
      </c>
      <c r="K4318" s="26" t="s">
        <v>3249</v>
      </c>
      <c r="N4318" s="26">
        <v>1887881</v>
      </c>
      <c r="O4318" s="26" t="s">
        <v>3251</v>
      </c>
      <c r="P4318" s="26" t="s">
        <v>12328</v>
      </c>
      <c r="Q4318" s="26" t="s">
        <v>524</v>
      </c>
      <c r="R4318" s="26" t="s">
        <v>3253</v>
      </c>
      <c r="S4318" s="26" t="s">
        <v>3254</v>
      </c>
      <c r="T4318" s="26" t="s">
        <v>12329</v>
      </c>
      <c r="U4318" s="26" t="s">
        <v>12330</v>
      </c>
      <c r="V4318" s="26">
        <v>7</v>
      </c>
      <c r="W4318" s="26">
        <v>180</v>
      </c>
      <c r="X4318" s="26" t="s">
        <v>9676</v>
      </c>
      <c r="Y4318" s="26" t="s">
        <v>9677</v>
      </c>
      <c r="Z4318" s="26" t="s">
        <v>3974</v>
      </c>
      <c r="AA4318" s="26">
        <v>1602</v>
      </c>
      <c r="AB4318" s="26" t="s">
        <v>33</v>
      </c>
      <c r="AC4318" s="26">
        <v>160207</v>
      </c>
      <c r="AD4318" s="26" t="s">
        <v>504</v>
      </c>
      <c r="AE4318" s="26" t="s">
        <v>3256</v>
      </c>
      <c r="AF4318" s="26" t="s">
        <v>9678</v>
      </c>
      <c r="AG4318" s="26">
        <v>1000000</v>
      </c>
      <c r="AH4318" s="26">
        <v>-6.2762416999999999</v>
      </c>
      <c r="AI4318" s="26">
        <v>107.05665329999999</v>
      </c>
    </row>
    <row r="4319" spans="1:35" x14ac:dyDescent="0.35">
      <c r="A4319" s="26" t="s">
        <v>3245</v>
      </c>
      <c r="B4319" s="26" t="s">
        <v>3246</v>
      </c>
      <c r="C4319" s="26" t="s">
        <v>3247</v>
      </c>
      <c r="D4319" s="26" t="s">
        <v>3246</v>
      </c>
      <c r="E4319" s="26" t="s">
        <v>3247</v>
      </c>
      <c r="F4319" s="26" t="s">
        <v>3248</v>
      </c>
      <c r="G4319" s="26" t="s">
        <v>3249</v>
      </c>
      <c r="H4319" s="26" t="s">
        <v>3248</v>
      </c>
      <c r="I4319" s="26" t="s">
        <v>3249</v>
      </c>
      <c r="J4319" s="26" t="s">
        <v>3250</v>
      </c>
      <c r="K4319" s="26" t="s">
        <v>3249</v>
      </c>
      <c r="N4319" s="26">
        <v>1887881</v>
      </c>
      <c r="O4319" s="26" t="s">
        <v>3251</v>
      </c>
      <c r="P4319" s="26" t="s">
        <v>12328</v>
      </c>
      <c r="Q4319" s="26" t="s">
        <v>524</v>
      </c>
      <c r="R4319" s="26" t="s">
        <v>3253</v>
      </c>
      <c r="S4319" s="26" t="s">
        <v>3254</v>
      </c>
      <c r="T4319" s="26" t="s">
        <v>12329</v>
      </c>
      <c r="U4319" s="26" t="s">
        <v>12330</v>
      </c>
      <c r="V4319" s="26">
        <v>7</v>
      </c>
      <c r="W4319" s="26">
        <v>220</v>
      </c>
      <c r="X4319" s="26" t="s">
        <v>8963</v>
      </c>
      <c r="Y4319" s="26" t="s">
        <v>8964</v>
      </c>
      <c r="Z4319" s="26" t="s">
        <v>7889</v>
      </c>
      <c r="AA4319" s="26">
        <v>1602</v>
      </c>
      <c r="AB4319" s="26" t="s">
        <v>33</v>
      </c>
      <c r="AC4319" s="26">
        <v>160207</v>
      </c>
      <c r="AD4319" s="26" t="s">
        <v>504</v>
      </c>
      <c r="AE4319" s="26" t="s">
        <v>3256</v>
      </c>
      <c r="AF4319" s="26" t="s">
        <v>8965</v>
      </c>
      <c r="AG4319" s="26">
        <v>0</v>
      </c>
      <c r="AH4319" s="26">
        <v>-6.2860531000000002</v>
      </c>
      <c r="AI4319" s="26">
        <v>107.0703391</v>
      </c>
    </row>
    <row r="4320" spans="1:35" x14ac:dyDescent="0.35">
      <c r="A4320" s="26" t="s">
        <v>3245</v>
      </c>
      <c r="B4320" s="26" t="s">
        <v>3246</v>
      </c>
      <c r="C4320" s="26" t="s">
        <v>3247</v>
      </c>
      <c r="D4320" s="26" t="s">
        <v>3246</v>
      </c>
      <c r="E4320" s="26" t="s">
        <v>3247</v>
      </c>
      <c r="F4320" s="26" t="s">
        <v>3248</v>
      </c>
      <c r="G4320" s="26" t="s">
        <v>3249</v>
      </c>
      <c r="H4320" s="26" t="s">
        <v>3248</v>
      </c>
      <c r="I4320" s="26" t="s">
        <v>3249</v>
      </c>
      <c r="J4320" s="26" t="s">
        <v>3250</v>
      </c>
      <c r="K4320" s="26" t="s">
        <v>3249</v>
      </c>
      <c r="N4320" s="26">
        <v>1887881</v>
      </c>
      <c r="O4320" s="26" t="s">
        <v>3251</v>
      </c>
      <c r="P4320" s="26" t="s">
        <v>12328</v>
      </c>
      <c r="Q4320" s="26" t="s">
        <v>524</v>
      </c>
      <c r="R4320" s="26" t="s">
        <v>3253</v>
      </c>
      <c r="S4320" s="26" t="s">
        <v>3254</v>
      </c>
      <c r="T4320" s="26" t="s">
        <v>12329</v>
      </c>
      <c r="U4320" s="26" t="s">
        <v>12330</v>
      </c>
      <c r="V4320" s="26">
        <v>7</v>
      </c>
      <c r="W4320" s="26">
        <v>150</v>
      </c>
      <c r="X4320" s="26" t="s">
        <v>12750</v>
      </c>
      <c r="Y4320" s="26" t="s">
        <v>12751</v>
      </c>
      <c r="Z4320" s="26" t="s">
        <v>12752</v>
      </c>
      <c r="AA4320" s="26">
        <v>1602</v>
      </c>
      <c r="AB4320" s="26" t="s">
        <v>33</v>
      </c>
      <c r="AC4320" s="26">
        <v>160207</v>
      </c>
      <c r="AD4320" s="26" t="s">
        <v>504</v>
      </c>
      <c r="AE4320" s="26" t="s">
        <v>3256</v>
      </c>
      <c r="AF4320" s="26" t="s">
        <v>12753</v>
      </c>
      <c r="AG4320" s="26">
        <v>0</v>
      </c>
      <c r="AH4320" s="26">
        <v>-6.3023667000000003</v>
      </c>
      <c r="AI4320" s="26">
        <v>107.06657</v>
      </c>
    </row>
    <row r="4321" spans="1:35" x14ac:dyDescent="0.35">
      <c r="A4321" s="26" t="s">
        <v>3245</v>
      </c>
      <c r="B4321" s="26" t="s">
        <v>3246</v>
      </c>
      <c r="C4321" s="26" t="s">
        <v>3247</v>
      </c>
      <c r="D4321" s="26" t="s">
        <v>3246</v>
      </c>
      <c r="E4321" s="26" t="s">
        <v>3247</v>
      </c>
      <c r="F4321" s="26" t="s">
        <v>3248</v>
      </c>
      <c r="G4321" s="26" t="s">
        <v>3249</v>
      </c>
      <c r="H4321" s="26" t="s">
        <v>3248</v>
      </c>
      <c r="I4321" s="26" t="s">
        <v>3249</v>
      </c>
      <c r="J4321" s="26" t="s">
        <v>3250</v>
      </c>
      <c r="K4321" s="26" t="s">
        <v>3249</v>
      </c>
      <c r="N4321" s="26">
        <v>1887881</v>
      </c>
      <c r="O4321" s="26" t="s">
        <v>3251</v>
      </c>
      <c r="P4321" s="26" t="s">
        <v>12328</v>
      </c>
      <c r="Q4321" s="26" t="s">
        <v>524</v>
      </c>
      <c r="R4321" s="26" t="s">
        <v>3253</v>
      </c>
      <c r="S4321" s="26" t="s">
        <v>3254</v>
      </c>
      <c r="T4321" s="26" t="s">
        <v>12329</v>
      </c>
      <c r="U4321" s="26" t="s">
        <v>12330</v>
      </c>
      <c r="V4321" s="26">
        <v>7</v>
      </c>
      <c r="W4321" s="26">
        <v>210</v>
      </c>
      <c r="X4321" s="26" t="s">
        <v>9906</v>
      </c>
      <c r="Y4321" s="26" t="s">
        <v>9907</v>
      </c>
      <c r="Z4321" s="26" t="s">
        <v>9908</v>
      </c>
      <c r="AA4321" s="26">
        <v>1602</v>
      </c>
      <c r="AB4321" s="26" t="s">
        <v>33</v>
      </c>
      <c r="AC4321" s="26">
        <v>160207</v>
      </c>
      <c r="AD4321" s="26" t="s">
        <v>504</v>
      </c>
      <c r="AE4321" s="26" t="s">
        <v>3256</v>
      </c>
      <c r="AF4321" s="26" t="s">
        <v>9909</v>
      </c>
      <c r="AG4321" s="26">
        <v>0</v>
      </c>
      <c r="AH4321" s="26">
        <v>-6.2246733000000001</v>
      </c>
      <c r="AI4321" s="26">
        <v>107.10599999999999</v>
      </c>
    </row>
    <row r="4322" spans="1:35" x14ac:dyDescent="0.35">
      <c r="A4322" s="26" t="s">
        <v>3245</v>
      </c>
      <c r="B4322" s="26" t="s">
        <v>3246</v>
      </c>
      <c r="C4322" s="26" t="s">
        <v>3247</v>
      </c>
      <c r="D4322" s="26" t="s">
        <v>3246</v>
      </c>
      <c r="E4322" s="26" t="s">
        <v>3247</v>
      </c>
      <c r="F4322" s="26" t="s">
        <v>3248</v>
      </c>
      <c r="G4322" s="26" t="s">
        <v>3249</v>
      </c>
      <c r="H4322" s="26" t="s">
        <v>3248</v>
      </c>
      <c r="I4322" s="26" t="s">
        <v>3249</v>
      </c>
      <c r="J4322" s="26" t="s">
        <v>3250</v>
      </c>
      <c r="K4322" s="26" t="s">
        <v>3249</v>
      </c>
      <c r="N4322" s="26">
        <v>1887881</v>
      </c>
      <c r="O4322" s="26" t="s">
        <v>3251</v>
      </c>
      <c r="P4322" s="26" t="s">
        <v>12328</v>
      </c>
      <c r="Q4322" s="26" t="s">
        <v>524</v>
      </c>
      <c r="R4322" s="26" t="s">
        <v>3253</v>
      </c>
      <c r="S4322" s="26" t="s">
        <v>3254</v>
      </c>
      <c r="T4322" s="26" t="s">
        <v>12329</v>
      </c>
      <c r="U4322" s="26" t="s">
        <v>12330</v>
      </c>
      <c r="V4322" s="26">
        <v>7</v>
      </c>
      <c r="W4322" s="26">
        <v>120</v>
      </c>
      <c r="X4322" s="26" t="s">
        <v>9910</v>
      </c>
      <c r="Y4322" s="26" t="s">
        <v>9911</v>
      </c>
      <c r="Z4322" s="26" t="s">
        <v>623</v>
      </c>
      <c r="AA4322" s="26">
        <v>1602</v>
      </c>
      <c r="AB4322" s="26" t="s">
        <v>33</v>
      </c>
      <c r="AC4322" s="26">
        <v>160207</v>
      </c>
      <c r="AD4322" s="26" t="s">
        <v>504</v>
      </c>
      <c r="AE4322" s="26" t="s">
        <v>3256</v>
      </c>
      <c r="AF4322" s="26" t="s">
        <v>9912</v>
      </c>
      <c r="AG4322" s="26">
        <v>1000000</v>
      </c>
      <c r="AH4322" s="26">
        <v>-6.2142549000000002</v>
      </c>
      <c r="AI4322" s="26">
        <v>107.08987399999999</v>
      </c>
    </row>
    <row r="4323" spans="1:35" x14ac:dyDescent="0.35">
      <c r="A4323" s="26" t="s">
        <v>3245</v>
      </c>
      <c r="B4323" s="26" t="s">
        <v>3246</v>
      </c>
      <c r="C4323" s="26" t="s">
        <v>3247</v>
      </c>
      <c r="D4323" s="26" t="s">
        <v>3246</v>
      </c>
      <c r="E4323" s="26" t="s">
        <v>3247</v>
      </c>
      <c r="F4323" s="26" t="s">
        <v>3248</v>
      </c>
      <c r="G4323" s="26" t="s">
        <v>3249</v>
      </c>
      <c r="H4323" s="26" t="s">
        <v>3248</v>
      </c>
      <c r="I4323" s="26" t="s">
        <v>3249</v>
      </c>
      <c r="J4323" s="26" t="s">
        <v>3250</v>
      </c>
      <c r="K4323" s="26" t="s">
        <v>3249</v>
      </c>
      <c r="N4323" s="26">
        <v>1887881</v>
      </c>
      <c r="O4323" s="26" t="s">
        <v>3251</v>
      </c>
      <c r="P4323" s="26" t="s">
        <v>12328</v>
      </c>
      <c r="Q4323" s="26" t="s">
        <v>524</v>
      </c>
      <c r="R4323" s="26" t="s">
        <v>3253</v>
      </c>
      <c r="S4323" s="26" t="s">
        <v>3254</v>
      </c>
      <c r="T4323" s="26" t="s">
        <v>12329</v>
      </c>
      <c r="U4323" s="26" t="s">
        <v>12330</v>
      </c>
      <c r="V4323" s="26">
        <v>7</v>
      </c>
      <c r="W4323" s="26">
        <v>130</v>
      </c>
      <c r="X4323" s="26" t="s">
        <v>9913</v>
      </c>
      <c r="Y4323" s="26" t="s">
        <v>9914</v>
      </c>
      <c r="Z4323" s="26" t="s">
        <v>1442</v>
      </c>
      <c r="AA4323" s="26">
        <v>1602</v>
      </c>
      <c r="AB4323" s="26" t="s">
        <v>33</v>
      </c>
      <c r="AC4323" s="26">
        <v>160207</v>
      </c>
      <c r="AD4323" s="26" t="s">
        <v>504</v>
      </c>
      <c r="AE4323" s="26" t="s">
        <v>3256</v>
      </c>
      <c r="AF4323" s="26" t="s">
        <v>9915</v>
      </c>
      <c r="AG4323" s="26">
        <v>1000000</v>
      </c>
      <c r="AH4323" s="26">
        <v>-6.2141314000000003</v>
      </c>
      <c r="AI4323" s="26">
        <v>107.0908266</v>
      </c>
    </row>
    <row r="4324" spans="1:35" x14ac:dyDescent="0.35">
      <c r="A4324" s="26" t="s">
        <v>3245</v>
      </c>
      <c r="B4324" s="26" t="s">
        <v>3246</v>
      </c>
      <c r="C4324" s="26" t="s">
        <v>3247</v>
      </c>
      <c r="D4324" s="26" t="s">
        <v>3246</v>
      </c>
      <c r="E4324" s="26" t="s">
        <v>3247</v>
      </c>
      <c r="F4324" s="26" t="s">
        <v>3248</v>
      </c>
      <c r="G4324" s="26" t="s">
        <v>3249</v>
      </c>
      <c r="H4324" s="26" t="s">
        <v>3248</v>
      </c>
      <c r="I4324" s="26" t="s">
        <v>3249</v>
      </c>
      <c r="J4324" s="26" t="s">
        <v>3250</v>
      </c>
      <c r="K4324" s="26" t="s">
        <v>3249</v>
      </c>
      <c r="N4324" s="26">
        <v>1887881</v>
      </c>
      <c r="O4324" s="26" t="s">
        <v>3251</v>
      </c>
      <c r="P4324" s="26" t="s">
        <v>12328</v>
      </c>
      <c r="Q4324" s="26" t="s">
        <v>524</v>
      </c>
      <c r="R4324" s="26" t="s">
        <v>3253</v>
      </c>
      <c r="S4324" s="26" t="s">
        <v>3254</v>
      </c>
      <c r="T4324" s="26" t="s">
        <v>12329</v>
      </c>
      <c r="U4324" s="26" t="s">
        <v>12330</v>
      </c>
      <c r="V4324" s="26">
        <v>7</v>
      </c>
      <c r="W4324" s="26">
        <v>140</v>
      </c>
      <c r="X4324" s="26" t="s">
        <v>9916</v>
      </c>
      <c r="Y4324" s="26" t="s">
        <v>9917</v>
      </c>
      <c r="Z4324" s="26" t="s">
        <v>5274</v>
      </c>
      <c r="AA4324" s="26">
        <v>1602</v>
      </c>
      <c r="AB4324" s="26" t="s">
        <v>33</v>
      </c>
      <c r="AC4324" s="26">
        <v>160207</v>
      </c>
      <c r="AD4324" s="26" t="s">
        <v>504</v>
      </c>
      <c r="AE4324" s="26" t="s">
        <v>3256</v>
      </c>
      <c r="AF4324" s="26" t="s">
        <v>9918</v>
      </c>
      <c r="AG4324" s="26">
        <v>1000000</v>
      </c>
      <c r="AH4324" s="26">
        <v>-6.2183916999999997</v>
      </c>
      <c r="AI4324" s="26">
        <v>107.0891117</v>
      </c>
    </row>
    <row r="4325" spans="1:35" x14ac:dyDescent="0.35">
      <c r="A4325" s="26" t="s">
        <v>3245</v>
      </c>
      <c r="B4325" s="26" t="s">
        <v>3246</v>
      </c>
      <c r="C4325" s="26" t="s">
        <v>3247</v>
      </c>
      <c r="D4325" s="26" t="s">
        <v>3246</v>
      </c>
      <c r="E4325" s="26" t="s">
        <v>3247</v>
      </c>
      <c r="F4325" s="26" t="s">
        <v>3248</v>
      </c>
      <c r="G4325" s="26" t="s">
        <v>3249</v>
      </c>
      <c r="H4325" s="26" t="s">
        <v>3248</v>
      </c>
      <c r="I4325" s="26" t="s">
        <v>3249</v>
      </c>
      <c r="J4325" s="26" t="s">
        <v>3250</v>
      </c>
      <c r="K4325" s="26" t="s">
        <v>3249</v>
      </c>
      <c r="N4325" s="26">
        <v>1887881</v>
      </c>
      <c r="O4325" s="26" t="s">
        <v>3251</v>
      </c>
      <c r="P4325" s="26" t="s">
        <v>12328</v>
      </c>
      <c r="Q4325" s="26" t="s">
        <v>524</v>
      </c>
      <c r="R4325" s="26" t="s">
        <v>3253</v>
      </c>
      <c r="S4325" s="26" t="s">
        <v>3254</v>
      </c>
      <c r="T4325" s="26" t="s">
        <v>12329</v>
      </c>
      <c r="U4325" s="26" t="s">
        <v>12330</v>
      </c>
      <c r="V4325" s="26">
        <v>7</v>
      </c>
      <c r="W4325" s="26">
        <v>150</v>
      </c>
      <c r="X4325" s="26" t="s">
        <v>9919</v>
      </c>
      <c r="Y4325" s="26" t="s">
        <v>9920</v>
      </c>
      <c r="Z4325" s="26" t="s">
        <v>9921</v>
      </c>
      <c r="AA4325" s="26">
        <v>1602</v>
      </c>
      <c r="AB4325" s="26" t="s">
        <v>33</v>
      </c>
      <c r="AC4325" s="26">
        <v>160207</v>
      </c>
      <c r="AD4325" s="26" t="s">
        <v>504</v>
      </c>
      <c r="AE4325" s="26" t="s">
        <v>3256</v>
      </c>
      <c r="AF4325" s="26" t="s">
        <v>9922</v>
      </c>
      <c r="AG4325" s="26">
        <v>1000000</v>
      </c>
      <c r="AH4325" s="26">
        <v>-6.2185556000000002</v>
      </c>
      <c r="AI4325" s="26">
        <v>107.0876418</v>
      </c>
    </row>
    <row r="4326" spans="1:35" x14ac:dyDescent="0.35">
      <c r="A4326" s="26" t="s">
        <v>3245</v>
      </c>
      <c r="B4326" s="26" t="s">
        <v>3246</v>
      </c>
      <c r="C4326" s="26" t="s">
        <v>3247</v>
      </c>
      <c r="D4326" s="26" t="s">
        <v>3246</v>
      </c>
      <c r="E4326" s="26" t="s">
        <v>3247</v>
      </c>
      <c r="F4326" s="26" t="s">
        <v>3248</v>
      </c>
      <c r="G4326" s="26" t="s">
        <v>3249</v>
      </c>
      <c r="H4326" s="26" t="s">
        <v>3248</v>
      </c>
      <c r="I4326" s="26" t="s">
        <v>3249</v>
      </c>
      <c r="J4326" s="26" t="s">
        <v>3250</v>
      </c>
      <c r="K4326" s="26" t="s">
        <v>3249</v>
      </c>
      <c r="N4326" s="26">
        <v>1887881</v>
      </c>
      <c r="O4326" s="26" t="s">
        <v>3251</v>
      </c>
      <c r="P4326" s="26" t="s">
        <v>12328</v>
      </c>
      <c r="Q4326" s="26" t="s">
        <v>524</v>
      </c>
      <c r="R4326" s="26" t="s">
        <v>3253</v>
      </c>
      <c r="S4326" s="26" t="s">
        <v>3254</v>
      </c>
      <c r="T4326" s="26" t="s">
        <v>12329</v>
      </c>
      <c r="U4326" s="26" t="s">
        <v>12330</v>
      </c>
      <c r="V4326" s="26">
        <v>7</v>
      </c>
      <c r="W4326" s="26">
        <v>70</v>
      </c>
      <c r="X4326" s="26" t="s">
        <v>9923</v>
      </c>
      <c r="Y4326" s="26" t="s">
        <v>9924</v>
      </c>
      <c r="Z4326" s="26" t="s">
        <v>3075</v>
      </c>
      <c r="AA4326" s="26">
        <v>1602</v>
      </c>
      <c r="AB4326" s="26" t="s">
        <v>33</v>
      </c>
      <c r="AC4326" s="26">
        <v>160207</v>
      </c>
      <c r="AD4326" s="26" t="s">
        <v>504</v>
      </c>
      <c r="AE4326" s="26" t="s">
        <v>3256</v>
      </c>
      <c r="AF4326" s="26" t="s">
        <v>9925</v>
      </c>
      <c r="AG4326" s="26">
        <v>1000000</v>
      </c>
      <c r="AH4326" s="26">
        <v>-6.2418066999999997</v>
      </c>
      <c r="AI4326" s="26">
        <v>107.14203860000001</v>
      </c>
    </row>
    <row r="4327" spans="1:35" x14ac:dyDescent="0.35">
      <c r="A4327" s="26" t="s">
        <v>3245</v>
      </c>
      <c r="B4327" s="26" t="s">
        <v>3246</v>
      </c>
      <c r="C4327" s="26" t="s">
        <v>3247</v>
      </c>
      <c r="D4327" s="26" t="s">
        <v>3246</v>
      </c>
      <c r="E4327" s="26" t="s">
        <v>3247</v>
      </c>
      <c r="F4327" s="26" t="s">
        <v>3248</v>
      </c>
      <c r="G4327" s="26" t="s">
        <v>3249</v>
      </c>
      <c r="H4327" s="26" t="s">
        <v>3248</v>
      </c>
      <c r="I4327" s="26" t="s">
        <v>3249</v>
      </c>
      <c r="J4327" s="26" t="s">
        <v>3250</v>
      </c>
      <c r="K4327" s="26" t="s">
        <v>3249</v>
      </c>
      <c r="N4327" s="26">
        <v>1887881</v>
      </c>
      <c r="O4327" s="26" t="s">
        <v>3251</v>
      </c>
      <c r="P4327" s="26" t="s">
        <v>12328</v>
      </c>
      <c r="Q4327" s="26" t="s">
        <v>524</v>
      </c>
      <c r="R4327" s="26" t="s">
        <v>3253</v>
      </c>
      <c r="S4327" s="26" t="s">
        <v>3254</v>
      </c>
      <c r="T4327" s="26" t="s">
        <v>12329</v>
      </c>
      <c r="U4327" s="26" t="s">
        <v>12330</v>
      </c>
      <c r="V4327" s="26">
        <v>7</v>
      </c>
      <c r="W4327" s="26">
        <v>80</v>
      </c>
      <c r="X4327" s="26" t="s">
        <v>9926</v>
      </c>
      <c r="Y4327" s="26" t="s">
        <v>9927</v>
      </c>
      <c r="Z4327" s="26" t="s">
        <v>2038</v>
      </c>
      <c r="AA4327" s="26">
        <v>1602</v>
      </c>
      <c r="AB4327" s="26" t="s">
        <v>33</v>
      </c>
      <c r="AC4327" s="26">
        <v>160207</v>
      </c>
      <c r="AD4327" s="26" t="s">
        <v>504</v>
      </c>
      <c r="AE4327" s="26" t="s">
        <v>3256</v>
      </c>
      <c r="AF4327" s="26" t="s">
        <v>9928</v>
      </c>
      <c r="AG4327" s="26">
        <v>1000000</v>
      </c>
      <c r="AH4327" s="26">
        <v>-6.2417217000000003</v>
      </c>
      <c r="AI4327" s="26">
        <v>107.14382329999999</v>
      </c>
    </row>
    <row r="4328" spans="1:35" x14ac:dyDescent="0.35">
      <c r="A4328" s="26" t="s">
        <v>3245</v>
      </c>
      <c r="B4328" s="26" t="s">
        <v>3246</v>
      </c>
      <c r="C4328" s="26" t="s">
        <v>3247</v>
      </c>
      <c r="D4328" s="26" t="s">
        <v>3246</v>
      </c>
      <c r="E4328" s="26" t="s">
        <v>3247</v>
      </c>
      <c r="F4328" s="26" t="s">
        <v>3248</v>
      </c>
      <c r="G4328" s="26" t="s">
        <v>3249</v>
      </c>
      <c r="H4328" s="26" t="s">
        <v>3248</v>
      </c>
      <c r="I4328" s="26" t="s">
        <v>3249</v>
      </c>
      <c r="J4328" s="26" t="s">
        <v>3250</v>
      </c>
      <c r="K4328" s="26" t="s">
        <v>3249</v>
      </c>
      <c r="N4328" s="26">
        <v>1887881</v>
      </c>
      <c r="O4328" s="26" t="s">
        <v>3251</v>
      </c>
      <c r="P4328" s="26" t="s">
        <v>12328</v>
      </c>
      <c r="Q4328" s="26" t="s">
        <v>524</v>
      </c>
      <c r="R4328" s="26" t="s">
        <v>3253</v>
      </c>
      <c r="S4328" s="26" t="s">
        <v>3254</v>
      </c>
      <c r="T4328" s="26" t="s">
        <v>12329</v>
      </c>
      <c r="U4328" s="26" t="s">
        <v>12330</v>
      </c>
      <c r="V4328" s="26">
        <v>4</v>
      </c>
      <c r="W4328" s="26">
        <v>80</v>
      </c>
      <c r="X4328" s="26" t="s">
        <v>9926</v>
      </c>
      <c r="Y4328" s="26" t="s">
        <v>9927</v>
      </c>
      <c r="Z4328" s="26" t="s">
        <v>2038</v>
      </c>
      <c r="AA4328" s="26">
        <v>1602</v>
      </c>
      <c r="AB4328" s="26" t="s">
        <v>33</v>
      </c>
      <c r="AC4328" s="26">
        <v>160207</v>
      </c>
      <c r="AD4328" s="26" t="s">
        <v>504</v>
      </c>
      <c r="AE4328" s="26" t="s">
        <v>3256</v>
      </c>
      <c r="AF4328" s="26" t="s">
        <v>9928</v>
      </c>
      <c r="AG4328" s="26">
        <v>1000000</v>
      </c>
      <c r="AH4328" s="26">
        <v>-6.2417217000000003</v>
      </c>
      <c r="AI4328" s="26">
        <v>107.14382329999999</v>
      </c>
    </row>
    <row r="4329" spans="1:35" x14ac:dyDescent="0.35">
      <c r="A4329" s="26" t="s">
        <v>3245</v>
      </c>
      <c r="B4329" s="26" t="s">
        <v>3246</v>
      </c>
      <c r="C4329" s="26" t="s">
        <v>3247</v>
      </c>
      <c r="D4329" s="26" t="s">
        <v>3246</v>
      </c>
      <c r="E4329" s="26" t="s">
        <v>3247</v>
      </c>
      <c r="F4329" s="26" t="s">
        <v>3248</v>
      </c>
      <c r="G4329" s="26" t="s">
        <v>3249</v>
      </c>
      <c r="H4329" s="26" t="s">
        <v>3248</v>
      </c>
      <c r="I4329" s="26" t="s">
        <v>3249</v>
      </c>
      <c r="J4329" s="26" t="s">
        <v>3250</v>
      </c>
      <c r="K4329" s="26" t="s">
        <v>3249</v>
      </c>
      <c r="N4329" s="26">
        <v>1887881</v>
      </c>
      <c r="O4329" s="26" t="s">
        <v>3251</v>
      </c>
      <c r="P4329" s="26" t="s">
        <v>12328</v>
      </c>
      <c r="Q4329" s="26" t="s">
        <v>524</v>
      </c>
      <c r="R4329" s="26" t="s">
        <v>3253</v>
      </c>
      <c r="S4329" s="26" t="s">
        <v>3254</v>
      </c>
      <c r="T4329" s="26" t="s">
        <v>12329</v>
      </c>
      <c r="U4329" s="26" t="s">
        <v>12330</v>
      </c>
      <c r="V4329" s="26">
        <v>7</v>
      </c>
      <c r="W4329" s="26">
        <v>90</v>
      </c>
      <c r="X4329" s="26" t="s">
        <v>9929</v>
      </c>
      <c r="Y4329" s="26" t="s">
        <v>9930</v>
      </c>
      <c r="Z4329" s="26" t="s">
        <v>3077</v>
      </c>
      <c r="AA4329" s="26">
        <v>1602</v>
      </c>
      <c r="AB4329" s="26" t="s">
        <v>33</v>
      </c>
      <c r="AC4329" s="26">
        <v>160207</v>
      </c>
      <c r="AD4329" s="26" t="s">
        <v>504</v>
      </c>
      <c r="AE4329" s="26" t="s">
        <v>3256</v>
      </c>
      <c r="AF4329" s="26" t="s">
        <v>9928</v>
      </c>
      <c r="AG4329" s="26">
        <v>1000000</v>
      </c>
      <c r="AH4329" s="26">
        <v>-6.2366067000000003</v>
      </c>
      <c r="AI4329" s="26">
        <v>107.1443833</v>
      </c>
    </row>
    <row r="4330" spans="1:35" x14ac:dyDescent="0.35">
      <c r="A4330" s="26" t="s">
        <v>3245</v>
      </c>
      <c r="B4330" s="26" t="s">
        <v>3246</v>
      </c>
      <c r="C4330" s="26" t="s">
        <v>3247</v>
      </c>
      <c r="D4330" s="26" t="s">
        <v>3246</v>
      </c>
      <c r="E4330" s="26" t="s">
        <v>3247</v>
      </c>
      <c r="F4330" s="26" t="s">
        <v>3248</v>
      </c>
      <c r="G4330" s="26" t="s">
        <v>3249</v>
      </c>
      <c r="H4330" s="26" t="s">
        <v>3248</v>
      </c>
      <c r="I4330" s="26" t="s">
        <v>3249</v>
      </c>
      <c r="J4330" s="26" t="s">
        <v>3250</v>
      </c>
      <c r="K4330" s="26" t="s">
        <v>3249</v>
      </c>
      <c r="N4330" s="26">
        <v>1887881</v>
      </c>
      <c r="O4330" s="26" t="s">
        <v>3251</v>
      </c>
      <c r="P4330" s="26" t="s">
        <v>12328</v>
      </c>
      <c r="Q4330" s="26" t="s">
        <v>524</v>
      </c>
      <c r="R4330" s="26" t="s">
        <v>3253</v>
      </c>
      <c r="S4330" s="26" t="s">
        <v>3254</v>
      </c>
      <c r="T4330" s="26" t="s">
        <v>12329</v>
      </c>
      <c r="U4330" s="26" t="s">
        <v>12330</v>
      </c>
      <c r="V4330" s="26">
        <v>7</v>
      </c>
      <c r="W4330" s="26">
        <v>100</v>
      </c>
      <c r="X4330" s="26" t="s">
        <v>9931</v>
      </c>
      <c r="Y4330" s="26" t="s">
        <v>9932</v>
      </c>
      <c r="Z4330" s="26" t="s">
        <v>9933</v>
      </c>
      <c r="AA4330" s="26">
        <v>1602</v>
      </c>
      <c r="AB4330" s="26" t="s">
        <v>33</v>
      </c>
      <c r="AC4330" s="26">
        <v>160207</v>
      </c>
      <c r="AD4330" s="26" t="s">
        <v>504</v>
      </c>
      <c r="AE4330" s="26" t="s">
        <v>3256</v>
      </c>
      <c r="AF4330" s="26" t="s">
        <v>9934</v>
      </c>
      <c r="AG4330" s="26">
        <v>1000000</v>
      </c>
      <c r="AH4330" s="26">
        <v>-6.2395357000000002</v>
      </c>
      <c r="AI4330" s="26">
        <v>107.14400879999999</v>
      </c>
    </row>
    <row r="4331" spans="1:35" x14ac:dyDescent="0.35">
      <c r="A4331" s="26" t="s">
        <v>3245</v>
      </c>
      <c r="B4331" s="26" t="s">
        <v>3246</v>
      </c>
      <c r="C4331" s="26" t="s">
        <v>3247</v>
      </c>
      <c r="D4331" s="26" t="s">
        <v>3246</v>
      </c>
      <c r="E4331" s="26" t="s">
        <v>3247</v>
      </c>
      <c r="F4331" s="26" t="s">
        <v>3248</v>
      </c>
      <c r="G4331" s="26" t="s">
        <v>3249</v>
      </c>
      <c r="H4331" s="26" t="s">
        <v>3248</v>
      </c>
      <c r="I4331" s="26" t="s">
        <v>3249</v>
      </c>
      <c r="J4331" s="26" t="s">
        <v>3250</v>
      </c>
      <c r="K4331" s="26" t="s">
        <v>3249</v>
      </c>
      <c r="N4331" s="26">
        <v>1887881</v>
      </c>
      <c r="O4331" s="26" t="s">
        <v>3251</v>
      </c>
      <c r="P4331" s="26" t="s">
        <v>12328</v>
      </c>
      <c r="Q4331" s="26" t="s">
        <v>524</v>
      </c>
      <c r="R4331" s="26" t="s">
        <v>3253</v>
      </c>
      <c r="S4331" s="26" t="s">
        <v>3254</v>
      </c>
      <c r="T4331" s="26" t="s">
        <v>12329</v>
      </c>
      <c r="U4331" s="26" t="s">
        <v>12330</v>
      </c>
      <c r="V4331" s="26">
        <v>7</v>
      </c>
      <c r="W4331" s="26">
        <v>110</v>
      </c>
      <c r="X4331" s="26" t="s">
        <v>9935</v>
      </c>
      <c r="Y4331" s="26" t="s">
        <v>9936</v>
      </c>
      <c r="Z4331" s="26" t="s">
        <v>915</v>
      </c>
      <c r="AA4331" s="26">
        <v>1602</v>
      </c>
      <c r="AB4331" s="26" t="s">
        <v>33</v>
      </c>
      <c r="AC4331" s="26">
        <v>160207</v>
      </c>
      <c r="AD4331" s="26" t="s">
        <v>504</v>
      </c>
      <c r="AE4331" s="26" t="s">
        <v>3256</v>
      </c>
      <c r="AF4331" s="26" t="s">
        <v>9937</v>
      </c>
      <c r="AG4331" s="26">
        <v>1000000</v>
      </c>
      <c r="AH4331" s="26">
        <v>-6.2421382999999997</v>
      </c>
      <c r="AI4331" s="26">
        <v>107.14329170000001</v>
      </c>
    </row>
    <row r="4332" spans="1:35" x14ac:dyDescent="0.35">
      <c r="A4332" s="26" t="s">
        <v>3245</v>
      </c>
      <c r="B4332" s="26" t="s">
        <v>3246</v>
      </c>
      <c r="C4332" s="26" t="s">
        <v>3247</v>
      </c>
      <c r="D4332" s="26" t="s">
        <v>3246</v>
      </c>
      <c r="E4332" s="26" t="s">
        <v>3247</v>
      </c>
      <c r="F4332" s="26" t="s">
        <v>3248</v>
      </c>
      <c r="G4332" s="26" t="s">
        <v>3249</v>
      </c>
      <c r="H4332" s="26" t="s">
        <v>3248</v>
      </c>
      <c r="I4332" s="26" t="s">
        <v>3249</v>
      </c>
      <c r="J4332" s="26" t="s">
        <v>3250</v>
      </c>
      <c r="K4332" s="26" t="s">
        <v>3249</v>
      </c>
      <c r="N4332" s="26">
        <v>1887881</v>
      </c>
      <c r="O4332" s="26" t="s">
        <v>3251</v>
      </c>
      <c r="P4332" s="26" t="s">
        <v>12328</v>
      </c>
      <c r="Q4332" s="26" t="s">
        <v>524</v>
      </c>
      <c r="R4332" s="26" t="s">
        <v>3253</v>
      </c>
      <c r="S4332" s="26" t="s">
        <v>3254</v>
      </c>
      <c r="T4332" s="26" t="s">
        <v>12329</v>
      </c>
      <c r="U4332" s="26" t="s">
        <v>12330</v>
      </c>
      <c r="V4332" s="26">
        <v>7</v>
      </c>
      <c r="W4332" s="26">
        <v>120</v>
      </c>
      <c r="X4332" s="26" t="s">
        <v>9938</v>
      </c>
      <c r="Y4332" s="26" t="s">
        <v>9939</v>
      </c>
      <c r="Z4332" s="26" t="s">
        <v>3974</v>
      </c>
      <c r="AA4332" s="26">
        <v>1602</v>
      </c>
      <c r="AB4332" s="26" t="s">
        <v>33</v>
      </c>
      <c r="AC4332" s="26">
        <v>160207</v>
      </c>
      <c r="AD4332" s="26" t="s">
        <v>504</v>
      </c>
      <c r="AE4332" s="26" t="s">
        <v>3256</v>
      </c>
      <c r="AF4332" s="26" t="s">
        <v>9928</v>
      </c>
      <c r="AG4332" s="26">
        <v>1000000</v>
      </c>
      <c r="AH4332" s="26">
        <v>-6.2352933000000004</v>
      </c>
      <c r="AI4332" s="26">
        <v>107.144445</v>
      </c>
    </row>
    <row r="4333" spans="1:35" x14ac:dyDescent="0.35">
      <c r="A4333" s="26" t="s">
        <v>3245</v>
      </c>
      <c r="B4333" s="26" t="s">
        <v>3246</v>
      </c>
      <c r="C4333" s="26" t="s">
        <v>3247</v>
      </c>
      <c r="D4333" s="26" t="s">
        <v>3246</v>
      </c>
      <c r="E4333" s="26" t="s">
        <v>3247</v>
      </c>
      <c r="F4333" s="26" t="s">
        <v>3248</v>
      </c>
      <c r="G4333" s="26" t="s">
        <v>3249</v>
      </c>
      <c r="H4333" s="26" t="s">
        <v>3248</v>
      </c>
      <c r="I4333" s="26" t="s">
        <v>3249</v>
      </c>
      <c r="J4333" s="26" t="s">
        <v>3250</v>
      </c>
      <c r="K4333" s="26" t="s">
        <v>3249</v>
      </c>
      <c r="N4333" s="26">
        <v>1887881</v>
      </c>
      <c r="O4333" s="26" t="s">
        <v>3251</v>
      </c>
      <c r="P4333" s="26" t="s">
        <v>12328</v>
      </c>
      <c r="Q4333" s="26" t="s">
        <v>524</v>
      </c>
      <c r="R4333" s="26" t="s">
        <v>3253</v>
      </c>
      <c r="S4333" s="26" t="s">
        <v>3254</v>
      </c>
      <c r="T4333" s="26" t="s">
        <v>12329</v>
      </c>
      <c r="U4333" s="26" t="s">
        <v>12330</v>
      </c>
      <c r="V4333" s="26">
        <v>7</v>
      </c>
      <c r="W4333" s="26">
        <v>130</v>
      </c>
      <c r="X4333" s="26" t="s">
        <v>9940</v>
      </c>
      <c r="Y4333" s="26" t="s">
        <v>9941</v>
      </c>
      <c r="Z4333" s="26" t="s">
        <v>3079</v>
      </c>
      <c r="AA4333" s="26">
        <v>1602</v>
      </c>
      <c r="AB4333" s="26" t="s">
        <v>33</v>
      </c>
      <c r="AC4333" s="26">
        <v>160207</v>
      </c>
      <c r="AD4333" s="26" t="s">
        <v>504</v>
      </c>
      <c r="AE4333" s="26" t="s">
        <v>3256</v>
      </c>
      <c r="AF4333" s="26" t="s">
        <v>9942</v>
      </c>
      <c r="AG4333" s="26">
        <v>1000000</v>
      </c>
      <c r="AH4333" s="26">
        <v>-6.2397017000000004</v>
      </c>
      <c r="AI4333" s="26">
        <v>107.1374517</v>
      </c>
    </row>
    <row r="4334" spans="1:35" x14ac:dyDescent="0.35">
      <c r="A4334" s="26" t="s">
        <v>3245</v>
      </c>
      <c r="B4334" s="26" t="s">
        <v>3246</v>
      </c>
      <c r="C4334" s="26" t="s">
        <v>3247</v>
      </c>
      <c r="D4334" s="26" t="s">
        <v>3246</v>
      </c>
      <c r="E4334" s="26" t="s">
        <v>3247</v>
      </c>
      <c r="F4334" s="26" t="s">
        <v>3248</v>
      </c>
      <c r="G4334" s="26" t="s">
        <v>3249</v>
      </c>
      <c r="H4334" s="26" t="s">
        <v>3248</v>
      </c>
      <c r="I4334" s="26" t="s">
        <v>3249</v>
      </c>
      <c r="J4334" s="26" t="s">
        <v>3250</v>
      </c>
      <c r="K4334" s="26" t="s">
        <v>3249</v>
      </c>
      <c r="N4334" s="26">
        <v>1887881</v>
      </c>
      <c r="O4334" s="26" t="s">
        <v>3251</v>
      </c>
      <c r="P4334" s="26" t="s">
        <v>12328</v>
      </c>
      <c r="Q4334" s="26" t="s">
        <v>524</v>
      </c>
      <c r="R4334" s="26" t="s">
        <v>3253</v>
      </c>
      <c r="S4334" s="26" t="s">
        <v>3254</v>
      </c>
      <c r="T4334" s="26" t="s">
        <v>12329</v>
      </c>
      <c r="U4334" s="26" t="s">
        <v>12330</v>
      </c>
      <c r="V4334" s="26">
        <v>7</v>
      </c>
      <c r="W4334" s="26">
        <v>140</v>
      </c>
      <c r="X4334" s="26" t="s">
        <v>8966</v>
      </c>
      <c r="Y4334" s="26" t="s">
        <v>8967</v>
      </c>
      <c r="Z4334" s="26" t="s">
        <v>1179</v>
      </c>
      <c r="AA4334" s="26">
        <v>1602</v>
      </c>
      <c r="AB4334" s="26" t="s">
        <v>33</v>
      </c>
      <c r="AC4334" s="26">
        <v>160207</v>
      </c>
      <c r="AD4334" s="26" t="s">
        <v>504</v>
      </c>
      <c r="AE4334" s="26" t="s">
        <v>3256</v>
      </c>
      <c r="AF4334" s="26" t="s">
        <v>8968</v>
      </c>
      <c r="AG4334" s="26">
        <v>1000000</v>
      </c>
      <c r="AH4334" s="26">
        <v>-6.2342716999999999</v>
      </c>
      <c r="AI4334" s="26">
        <v>107.13627</v>
      </c>
    </row>
    <row r="4335" spans="1:35" x14ac:dyDescent="0.35">
      <c r="A4335" s="26" t="s">
        <v>3245</v>
      </c>
      <c r="B4335" s="26" t="s">
        <v>3246</v>
      </c>
      <c r="C4335" s="26" t="s">
        <v>3247</v>
      </c>
      <c r="D4335" s="26" t="s">
        <v>3246</v>
      </c>
      <c r="E4335" s="26" t="s">
        <v>3247</v>
      </c>
      <c r="F4335" s="26" t="s">
        <v>3248</v>
      </c>
      <c r="G4335" s="26" t="s">
        <v>3249</v>
      </c>
      <c r="H4335" s="26" t="s">
        <v>3248</v>
      </c>
      <c r="I4335" s="26" t="s">
        <v>3249</v>
      </c>
      <c r="J4335" s="26" t="s">
        <v>3250</v>
      </c>
      <c r="K4335" s="26" t="s">
        <v>3249</v>
      </c>
      <c r="N4335" s="26">
        <v>1887881</v>
      </c>
      <c r="O4335" s="26" t="s">
        <v>3251</v>
      </c>
      <c r="P4335" s="26" t="s">
        <v>12328</v>
      </c>
      <c r="Q4335" s="26" t="s">
        <v>524</v>
      </c>
      <c r="R4335" s="26" t="s">
        <v>3253</v>
      </c>
      <c r="S4335" s="26" t="s">
        <v>3254</v>
      </c>
      <c r="T4335" s="26" t="s">
        <v>12329</v>
      </c>
      <c r="U4335" s="26" t="s">
        <v>12330</v>
      </c>
      <c r="V4335" s="26">
        <v>7</v>
      </c>
      <c r="W4335" s="26">
        <v>150</v>
      </c>
      <c r="X4335" s="26" t="s">
        <v>9943</v>
      </c>
      <c r="Y4335" s="26" t="s">
        <v>9944</v>
      </c>
      <c r="Z4335" s="26" t="s">
        <v>9945</v>
      </c>
      <c r="AA4335" s="26">
        <v>1602</v>
      </c>
      <c r="AB4335" s="26" t="s">
        <v>33</v>
      </c>
      <c r="AC4335" s="26">
        <v>160207</v>
      </c>
      <c r="AD4335" s="26" t="s">
        <v>504</v>
      </c>
      <c r="AE4335" s="26" t="s">
        <v>3256</v>
      </c>
      <c r="AF4335" s="26" t="s">
        <v>6049</v>
      </c>
      <c r="AG4335" s="26">
        <v>1000000</v>
      </c>
      <c r="AH4335" s="26">
        <v>-6.2386283000000002</v>
      </c>
      <c r="AI4335" s="26">
        <v>107.1376083</v>
      </c>
    </row>
    <row r="4336" spans="1:35" x14ac:dyDescent="0.35">
      <c r="A4336" s="26" t="s">
        <v>3245</v>
      </c>
      <c r="B4336" s="26" t="s">
        <v>3246</v>
      </c>
      <c r="C4336" s="26" t="s">
        <v>3247</v>
      </c>
      <c r="D4336" s="26" t="s">
        <v>3246</v>
      </c>
      <c r="E4336" s="26" t="s">
        <v>3247</v>
      </c>
      <c r="F4336" s="26" t="s">
        <v>3248</v>
      </c>
      <c r="G4336" s="26" t="s">
        <v>3249</v>
      </c>
      <c r="H4336" s="26" t="s">
        <v>3248</v>
      </c>
      <c r="I4336" s="26" t="s">
        <v>3249</v>
      </c>
      <c r="J4336" s="26" t="s">
        <v>3250</v>
      </c>
      <c r="K4336" s="26" t="s">
        <v>3249</v>
      </c>
      <c r="N4336" s="26">
        <v>1887881</v>
      </c>
      <c r="O4336" s="26" t="s">
        <v>3251</v>
      </c>
      <c r="P4336" s="26" t="s">
        <v>12328</v>
      </c>
      <c r="Q4336" s="26" t="s">
        <v>524</v>
      </c>
      <c r="R4336" s="26" t="s">
        <v>3253</v>
      </c>
      <c r="S4336" s="26" t="s">
        <v>3254</v>
      </c>
      <c r="T4336" s="26" t="s">
        <v>12329</v>
      </c>
      <c r="U4336" s="26" t="s">
        <v>12330</v>
      </c>
      <c r="V4336" s="26">
        <v>7</v>
      </c>
      <c r="W4336" s="26">
        <v>160</v>
      </c>
      <c r="X4336" s="26" t="s">
        <v>9946</v>
      </c>
      <c r="Y4336" s="26" t="s">
        <v>9947</v>
      </c>
      <c r="Z4336" s="26" t="s">
        <v>9948</v>
      </c>
      <c r="AA4336" s="26">
        <v>1602</v>
      </c>
      <c r="AB4336" s="26" t="s">
        <v>33</v>
      </c>
      <c r="AC4336" s="26">
        <v>160207</v>
      </c>
      <c r="AD4336" s="26" t="s">
        <v>504</v>
      </c>
      <c r="AE4336" s="26" t="s">
        <v>3256</v>
      </c>
      <c r="AF4336" s="26" t="s">
        <v>9949</v>
      </c>
      <c r="AG4336" s="26">
        <v>1000000</v>
      </c>
      <c r="AH4336" s="26">
        <v>-6.237654</v>
      </c>
      <c r="AI4336" s="26">
        <v>107.1381734</v>
      </c>
    </row>
    <row r="4337" spans="1:35" x14ac:dyDescent="0.35">
      <c r="A4337" s="26" t="s">
        <v>3245</v>
      </c>
      <c r="B4337" s="26" t="s">
        <v>3246</v>
      </c>
      <c r="C4337" s="26" t="s">
        <v>3247</v>
      </c>
      <c r="D4337" s="26" t="s">
        <v>3246</v>
      </c>
      <c r="E4337" s="26" t="s">
        <v>3247</v>
      </c>
      <c r="F4337" s="26" t="s">
        <v>3248</v>
      </c>
      <c r="G4337" s="26" t="s">
        <v>3249</v>
      </c>
      <c r="H4337" s="26" t="s">
        <v>3248</v>
      </c>
      <c r="I4337" s="26" t="s">
        <v>3249</v>
      </c>
      <c r="J4337" s="26" t="s">
        <v>3250</v>
      </c>
      <c r="K4337" s="26" t="s">
        <v>3249</v>
      </c>
      <c r="N4337" s="26">
        <v>1887881</v>
      </c>
      <c r="O4337" s="26" t="s">
        <v>3251</v>
      </c>
      <c r="P4337" s="26" t="s">
        <v>12328</v>
      </c>
      <c r="Q4337" s="26" t="s">
        <v>524</v>
      </c>
      <c r="R4337" s="26" t="s">
        <v>3253</v>
      </c>
      <c r="S4337" s="26" t="s">
        <v>3254</v>
      </c>
      <c r="T4337" s="26" t="s">
        <v>12329</v>
      </c>
      <c r="U4337" s="26" t="s">
        <v>12330</v>
      </c>
      <c r="V4337" s="26">
        <v>7</v>
      </c>
      <c r="W4337" s="26">
        <v>170</v>
      </c>
      <c r="X4337" s="26" t="s">
        <v>12754</v>
      </c>
      <c r="Y4337" s="26" t="s">
        <v>12755</v>
      </c>
      <c r="Z4337" s="26" t="s">
        <v>12756</v>
      </c>
      <c r="AA4337" s="26">
        <v>1602</v>
      </c>
      <c r="AB4337" s="26" t="s">
        <v>33</v>
      </c>
      <c r="AC4337" s="26">
        <v>160207</v>
      </c>
      <c r="AD4337" s="26" t="s">
        <v>504</v>
      </c>
      <c r="AE4337" s="26" t="s">
        <v>3256</v>
      </c>
      <c r="AF4337" s="26" t="s">
        <v>12757</v>
      </c>
      <c r="AG4337" s="26">
        <v>1000000</v>
      </c>
      <c r="AH4337" s="26">
        <v>-6.2421033000000001</v>
      </c>
      <c r="AI4337" s="26">
        <v>107.14307169999999</v>
      </c>
    </row>
    <row r="4338" spans="1:35" x14ac:dyDescent="0.35">
      <c r="A4338" s="26" t="s">
        <v>3245</v>
      </c>
      <c r="B4338" s="26" t="s">
        <v>3246</v>
      </c>
      <c r="C4338" s="26" t="s">
        <v>3247</v>
      </c>
      <c r="D4338" s="26" t="s">
        <v>3246</v>
      </c>
      <c r="E4338" s="26" t="s">
        <v>3247</v>
      </c>
      <c r="F4338" s="26" t="s">
        <v>3248</v>
      </c>
      <c r="G4338" s="26" t="s">
        <v>3249</v>
      </c>
      <c r="H4338" s="26" t="s">
        <v>3248</v>
      </c>
      <c r="I4338" s="26" t="s">
        <v>3249</v>
      </c>
      <c r="J4338" s="26" t="s">
        <v>3250</v>
      </c>
      <c r="K4338" s="26" t="s">
        <v>3249</v>
      </c>
      <c r="N4338" s="26">
        <v>1887881</v>
      </c>
      <c r="O4338" s="26" t="s">
        <v>3251</v>
      </c>
      <c r="P4338" s="26" t="s">
        <v>12328</v>
      </c>
      <c r="Q4338" s="26" t="s">
        <v>524</v>
      </c>
      <c r="R4338" s="26" t="s">
        <v>3253</v>
      </c>
      <c r="S4338" s="26" t="s">
        <v>3254</v>
      </c>
      <c r="T4338" s="26" t="s">
        <v>12329</v>
      </c>
      <c r="U4338" s="26" t="s">
        <v>12330</v>
      </c>
      <c r="V4338" s="26">
        <v>7</v>
      </c>
      <c r="W4338" s="26">
        <v>180</v>
      </c>
      <c r="X4338" s="26" t="s">
        <v>9950</v>
      </c>
      <c r="Y4338" s="26" t="s">
        <v>9951</v>
      </c>
      <c r="Z4338" s="26" t="s">
        <v>2173</v>
      </c>
      <c r="AA4338" s="26">
        <v>1602</v>
      </c>
      <c r="AB4338" s="26" t="s">
        <v>33</v>
      </c>
      <c r="AC4338" s="26">
        <v>160207</v>
      </c>
      <c r="AD4338" s="26" t="s">
        <v>504</v>
      </c>
      <c r="AE4338" s="26" t="s">
        <v>3256</v>
      </c>
      <c r="AF4338" s="26" t="s">
        <v>9952</v>
      </c>
      <c r="AG4338" s="26">
        <v>1000000</v>
      </c>
      <c r="AH4338" s="26">
        <v>-6.2419840999999998</v>
      </c>
      <c r="AI4338" s="26">
        <v>107.1426223</v>
      </c>
    </row>
    <row r="4339" spans="1:35" x14ac:dyDescent="0.35">
      <c r="A4339" s="26" t="s">
        <v>3245</v>
      </c>
      <c r="B4339" s="26" t="s">
        <v>3246</v>
      </c>
      <c r="C4339" s="26" t="s">
        <v>3247</v>
      </c>
      <c r="D4339" s="26" t="s">
        <v>3246</v>
      </c>
      <c r="E4339" s="26" t="s">
        <v>3247</v>
      </c>
      <c r="F4339" s="26" t="s">
        <v>3248</v>
      </c>
      <c r="G4339" s="26" t="s">
        <v>3249</v>
      </c>
      <c r="H4339" s="26" t="s">
        <v>3248</v>
      </c>
      <c r="I4339" s="26" t="s">
        <v>3249</v>
      </c>
      <c r="J4339" s="26" t="s">
        <v>3250</v>
      </c>
      <c r="K4339" s="26" t="s">
        <v>3249</v>
      </c>
      <c r="N4339" s="26">
        <v>1887881</v>
      </c>
      <c r="O4339" s="26" t="s">
        <v>3251</v>
      </c>
      <c r="P4339" s="26" t="s">
        <v>12328</v>
      </c>
      <c r="Q4339" s="26" t="s">
        <v>524</v>
      </c>
      <c r="R4339" s="26" t="s">
        <v>3253</v>
      </c>
      <c r="S4339" s="26" t="s">
        <v>3254</v>
      </c>
      <c r="T4339" s="26" t="s">
        <v>12329</v>
      </c>
      <c r="U4339" s="26" t="s">
        <v>12330</v>
      </c>
      <c r="V4339" s="26">
        <v>7</v>
      </c>
      <c r="W4339" s="26">
        <v>190</v>
      </c>
      <c r="X4339" s="26" t="s">
        <v>9953</v>
      </c>
      <c r="Y4339" s="26" t="s">
        <v>9954</v>
      </c>
      <c r="Z4339" s="26" t="s">
        <v>1445</v>
      </c>
      <c r="AA4339" s="26">
        <v>1602</v>
      </c>
      <c r="AB4339" s="26" t="s">
        <v>33</v>
      </c>
      <c r="AC4339" s="26">
        <v>160207</v>
      </c>
      <c r="AD4339" s="26" t="s">
        <v>504</v>
      </c>
      <c r="AE4339" s="26" t="s">
        <v>3256</v>
      </c>
      <c r="AF4339" s="26" t="s">
        <v>9955</v>
      </c>
      <c r="AG4339" s="26">
        <v>1000000</v>
      </c>
      <c r="AH4339" s="26">
        <v>-6.2379679000000001</v>
      </c>
      <c r="AI4339" s="26">
        <v>107.14427739999999</v>
      </c>
    </row>
    <row r="4340" spans="1:35" x14ac:dyDescent="0.35">
      <c r="A4340" s="26" t="s">
        <v>3245</v>
      </c>
      <c r="B4340" s="26" t="s">
        <v>3246</v>
      </c>
      <c r="C4340" s="26" t="s">
        <v>3247</v>
      </c>
      <c r="D4340" s="26" t="s">
        <v>3246</v>
      </c>
      <c r="E4340" s="26" t="s">
        <v>3247</v>
      </c>
      <c r="F4340" s="26" t="s">
        <v>3248</v>
      </c>
      <c r="G4340" s="26" t="s">
        <v>3249</v>
      </c>
      <c r="H4340" s="26" t="s">
        <v>3248</v>
      </c>
      <c r="I4340" s="26" t="s">
        <v>3249</v>
      </c>
      <c r="J4340" s="26" t="s">
        <v>3250</v>
      </c>
      <c r="K4340" s="26" t="s">
        <v>3249</v>
      </c>
      <c r="N4340" s="26">
        <v>1887881</v>
      </c>
      <c r="O4340" s="26" t="s">
        <v>3251</v>
      </c>
      <c r="P4340" s="26" t="s">
        <v>12328</v>
      </c>
      <c r="Q4340" s="26" t="s">
        <v>524</v>
      </c>
      <c r="R4340" s="26" t="s">
        <v>3253</v>
      </c>
      <c r="S4340" s="26" t="s">
        <v>3254</v>
      </c>
      <c r="T4340" s="26" t="s">
        <v>12329</v>
      </c>
      <c r="U4340" s="26" t="s">
        <v>12330</v>
      </c>
      <c r="V4340" s="26">
        <v>7</v>
      </c>
      <c r="W4340" s="26">
        <v>70</v>
      </c>
      <c r="X4340" s="26" t="s">
        <v>12758</v>
      </c>
      <c r="Y4340" s="26" t="s">
        <v>12759</v>
      </c>
      <c r="Z4340" s="26" t="s">
        <v>254</v>
      </c>
      <c r="AA4340" s="26">
        <v>1602</v>
      </c>
      <c r="AB4340" s="26" t="s">
        <v>33</v>
      </c>
      <c r="AC4340" s="26">
        <v>160207</v>
      </c>
      <c r="AD4340" s="26" t="s">
        <v>504</v>
      </c>
      <c r="AE4340" s="26" t="s">
        <v>3256</v>
      </c>
      <c r="AF4340" s="26" t="s">
        <v>12760</v>
      </c>
      <c r="AG4340" s="26">
        <v>1000000</v>
      </c>
      <c r="AH4340" s="26">
        <v>-6.2463850000000001</v>
      </c>
      <c r="AI4340" s="26">
        <v>107.112685</v>
      </c>
    </row>
    <row r="4341" spans="1:35" x14ac:dyDescent="0.35">
      <c r="A4341" s="26" t="s">
        <v>3245</v>
      </c>
      <c r="B4341" s="26" t="s">
        <v>3246</v>
      </c>
      <c r="C4341" s="26" t="s">
        <v>3247</v>
      </c>
      <c r="D4341" s="26" t="s">
        <v>3246</v>
      </c>
      <c r="E4341" s="26" t="s">
        <v>3247</v>
      </c>
      <c r="F4341" s="26" t="s">
        <v>3248</v>
      </c>
      <c r="G4341" s="26" t="s">
        <v>3249</v>
      </c>
      <c r="H4341" s="26" t="s">
        <v>3248</v>
      </c>
      <c r="I4341" s="26" t="s">
        <v>3249</v>
      </c>
      <c r="J4341" s="26" t="s">
        <v>3250</v>
      </c>
      <c r="K4341" s="26" t="s">
        <v>3249</v>
      </c>
      <c r="N4341" s="26">
        <v>1887881</v>
      </c>
      <c r="O4341" s="26" t="s">
        <v>3251</v>
      </c>
      <c r="P4341" s="26" t="s">
        <v>12328</v>
      </c>
      <c r="Q4341" s="26" t="s">
        <v>524</v>
      </c>
      <c r="R4341" s="26" t="s">
        <v>3253</v>
      </c>
      <c r="S4341" s="26" t="s">
        <v>3254</v>
      </c>
      <c r="T4341" s="26" t="s">
        <v>12329</v>
      </c>
      <c r="U4341" s="26" t="s">
        <v>12330</v>
      </c>
      <c r="V4341" s="26">
        <v>7</v>
      </c>
      <c r="W4341" s="26">
        <v>80</v>
      </c>
      <c r="X4341" s="26" t="s">
        <v>11277</v>
      </c>
      <c r="Y4341" s="26" t="s">
        <v>11278</v>
      </c>
      <c r="Z4341" s="26" t="s">
        <v>11279</v>
      </c>
      <c r="AA4341" s="26">
        <v>1602</v>
      </c>
      <c r="AB4341" s="26" t="s">
        <v>33</v>
      </c>
      <c r="AC4341" s="26">
        <v>160207</v>
      </c>
      <c r="AD4341" s="26" t="s">
        <v>504</v>
      </c>
      <c r="AE4341" s="26" t="s">
        <v>3256</v>
      </c>
      <c r="AF4341" s="26" t="s">
        <v>11280</v>
      </c>
      <c r="AG4341" s="26">
        <v>1000000</v>
      </c>
      <c r="AH4341" s="26">
        <v>-6.2474499999999997</v>
      </c>
      <c r="AI4341" s="26">
        <v>107.1042733</v>
      </c>
    </row>
    <row r="4342" spans="1:35" x14ac:dyDescent="0.35">
      <c r="A4342" s="26" t="s">
        <v>3245</v>
      </c>
      <c r="B4342" s="26" t="s">
        <v>3246</v>
      </c>
      <c r="C4342" s="26" t="s">
        <v>3247</v>
      </c>
      <c r="D4342" s="26" t="s">
        <v>3246</v>
      </c>
      <c r="E4342" s="26" t="s">
        <v>3247</v>
      </c>
      <c r="F4342" s="26" t="s">
        <v>3248</v>
      </c>
      <c r="G4342" s="26" t="s">
        <v>3249</v>
      </c>
      <c r="H4342" s="26" t="s">
        <v>3248</v>
      </c>
      <c r="I4342" s="26" t="s">
        <v>3249</v>
      </c>
      <c r="J4342" s="26" t="s">
        <v>3250</v>
      </c>
      <c r="K4342" s="26" t="s">
        <v>3249</v>
      </c>
      <c r="N4342" s="26">
        <v>1887881</v>
      </c>
      <c r="O4342" s="26" t="s">
        <v>3251</v>
      </c>
      <c r="P4342" s="26" t="s">
        <v>12328</v>
      </c>
      <c r="Q4342" s="26" t="s">
        <v>524</v>
      </c>
      <c r="R4342" s="26" t="s">
        <v>3253</v>
      </c>
      <c r="S4342" s="26" t="s">
        <v>3254</v>
      </c>
      <c r="T4342" s="26" t="s">
        <v>12329</v>
      </c>
      <c r="U4342" s="26" t="s">
        <v>12330</v>
      </c>
      <c r="V4342" s="26">
        <v>7</v>
      </c>
      <c r="W4342" s="26">
        <v>90</v>
      </c>
      <c r="X4342" s="26" t="s">
        <v>12761</v>
      </c>
      <c r="Y4342" s="26" t="s">
        <v>12762</v>
      </c>
      <c r="Z4342" s="26" t="s">
        <v>12763</v>
      </c>
      <c r="AA4342" s="26">
        <v>1602</v>
      </c>
      <c r="AB4342" s="26" t="s">
        <v>33</v>
      </c>
      <c r="AC4342" s="26">
        <v>160207</v>
      </c>
      <c r="AD4342" s="26" t="s">
        <v>504</v>
      </c>
      <c r="AE4342" s="26" t="s">
        <v>3256</v>
      </c>
      <c r="AF4342" s="26" t="s">
        <v>12764</v>
      </c>
      <c r="AG4342" s="26">
        <v>1000000</v>
      </c>
      <c r="AH4342" s="26">
        <v>-6.2546200000000001</v>
      </c>
      <c r="AI4342" s="26">
        <v>107.10168830000001</v>
      </c>
    </row>
    <row r="4343" spans="1:35" x14ac:dyDescent="0.35">
      <c r="A4343" s="26" t="s">
        <v>3245</v>
      </c>
      <c r="B4343" s="26" t="s">
        <v>3246</v>
      </c>
      <c r="C4343" s="26" t="s">
        <v>3247</v>
      </c>
      <c r="D4343" s="26" t="s">
        <v>3246</v>
      </c>
      <c r="E4343" s="26" t="s">
        <v>3247</v>
      </c>
      <c r="F4343" s="26" t="s">
        <v>3248</v>
      </c>
      <c r="G4343" s="26" t="s">
        <v>3249</v>
      </c>
      <c r="H4343" s="26" t="s">
        <v>3248</v>
      </c>
      <c r="I4343" s="26" t="s">
        <v>3249</v>
      </c>
      <c r="J4343" s="26" t="s">
        <v>3250</v>
      </c>
      <c r="K4343" s="26" t="s">
        <v>3249</v>
      </c>
      <c r="N4343" s="26">
        <v>1887881</v>
      </c>
      <c r="O4343" s="26" t="s">
        <v>3251</v>
      </c>
      <c r="P4343" s="26" t="s">
        <v>12328</v>
      </c>
      <c r="Q4343" s="26" t="s">
        <v>524</v>
      </c>
      <c r="R4343" s="26" t="s">
        <v>3253</v>
      </c>
      <c r="S4343" s="26" t="s">
        <v>3254</v>
      </c>
      <c r="T4343" s="26" t="s">
        <v>12329</v>
      </c>
      <c r="U4343" s="26" t="s">
        <v>12330</v>
      </c>
      <c r="V4343" s="26">
        <v>7</v>
      </c>
      <c r="W4343" s="26">
        <v>220</v>
      </c>
      <c r="X4343" s="26" t="s">
        <v>9679</v>
      </c>
      <c r="Y4343" s="26" t="s">
        <v>9680</v>
      </c>
      <c r="Z4343" s="26" t="s">
        <v>1664</v>
      </c>
      <c r="AA4343" s="26">
        <v>1602</v>
      </c>
      <c r="AB4343" s="26" t="s">
        <v>33</v>
      </c>
      <c r="AC4343" s="26">
        <v>160207</v>
      </c>
      <c r="AD4343" s="26" t="s">
        <v>504</v>
      </c>
      <c r="AE4343" s="26" t="s">
        <v>3256</v>
      </c>
      <c r="AF4343" s="26" t="s">
        <v>9681</v>
      </c>
      <c r="AG4343" s="26">
        <v>0</v>
      </c>
      <c r="AH4343" s="26">
        <v>-6.3210724999999996</v>
      </c>
      <c r="AI4343" s="26">
        <v>107.0881165</v>
      </c>
    </row>
    <row r="4344" spans="1:35" x14ac:dyDescent="0.35">
      <c r="A4344" s="26" t="s">
        <v>3245</v>
      </c>
      <c r="B4344" s="26" t="s">
        <v>3246</v>
      </c>
      <c r="C4344" s="26" t="s">
        <v>3247</v>
      </c>
      <c r="D4344" s="26" t="s">
        <v>3246</v>
      </c>
      <c r="E4344" s="26" t="s">
        <v>3247</v>
      </c>
      <c r="F4344" s="26" t="s">
        <v>3248</v>
      </c>
      <c r="G4344" s="26" t="s">
        <v>3249</v>
      </c>
      <c r="H4344" s="26" t="s">
        <v>3248</v>
      </c>
      <c r="I4344" s="26" t="s">
        <v>3249</v>
      </c>
      <c r="J4344" s="26" t="s">
        <v>3250</v>
      </c>
      <c r="K4344" s="26" t="s">
        <v>3249</v>
      </c>
      <c r="N4344" s="26">
        <v>1887881</v>
      </c>
      <c r="O4344" s="26" t="s">
        <v>3251</v>
      </c>
      <c r="P4344" s="26" t="s">
        <v>12328</v>
      </c>
      <c r="Q4344" s="26" t="s">
        <v>524</v>
      </c>
      <c r="R4344" s="26" t="s">
        <v>3253</v>
      </c>
      <c r="S4344" s="26" t="s">
        <v>3254</v>
      </c>
      <c r="T4344" s="26" t="s">
        <v>12329</v>
      </c>
      <c r="U4344" s="26" t="s">
        <v>12330</v>
      </c>
      <c r="V4344" s="26">
        <v>1</v>
      </c>
      <c r="W4344" s="26">
        <v>220</v>
      </c>
      <c r="X4344" s="26" t="s">
        <v>9679</v>
      </c>
      <c r="Y4344" s="26" t="s">
        <v>9680</v>
      </c>
      <c r="Z4344" s="26" t="s">
        <v>1664</v>
      </c>
      <c r="AA4344" s="26">
        <v>1602</v>
      </c>
      <c r="AB4344" s="26" t="s">
        <v>33</v>
      </c>
      <c r="AC4344" s="26">
        <v>160207</v>
      </c>
      <c r="AD4344" s="26" t="s">
        <v>504</v>
      </c>
      <c r="AE4344" s="26" t="s">
        <v>3256</v>
      </c>
      <c r="AF4344" s="26" t="s">
        <v>9681</v>
      </c>
      <c r="AG4344" s="26">
        <v>0</v>
      </c>
      <c r="AH4344" s="26">
        <v>-6.3210724999999996</v>
      </c>
      <c r="AI4344" s="26">
        <v>107.0881165</v>
      </c>
    </row>
    <row r="4345" spans="1:35" x14ac:dyDescent="0.35">
      <c r="A4345" s="26" t="s">
        <v>3245</v>
      </c>
      <c r="B4345" s="26" t="s">
        <v>3246</v>
      </c>
      <c r="C4345" s="26" t="s">
        <v>3247</v>
      </c>
      <c r="D4345" s="26" t="s">
        <v>3246</v>
      </c>
      <c r="E4345" s="26" t="s">
        <v>3247</v>
      </c>
      <c r="F4345" s="26" t="s">
        <v>3248</v>
      </c>
      <c r="G4345" s="26" t="s">
        <v>3249</v>
      </c>
      <c r="H4345" s="26" t="s">
        <v>3248</v>
      </c>
      <c r="I4345" s="26" t="s">
        <v>3249</v>
      </c>
      <c r="J4345" s="26" t="s">
        <v>3250</v>
      </c>
      <c r="K4345" s="26" t="s">
        <v>3249</v>
      </c>
      <c r="N4345" s="26">
        <v>1887881</v>
      </c>
      <c r="O4345" s="26" t="s">
        <v>3251</v>
      </c>
      <c r="P4345" s="26" t="s">
        <v>12328</v>
      </c>
      <c r="Q4345" s="26" t="s">
        <v>524</v>
      </c>
      <c r="R4345" s="26" t="s">
        <v>3253</v>
      </c>
      <c r="S4345" s="26" t="s">
        <v>3254</v>
      </c>
      <c r="T4345" s="26" t="s">
        <v>12329</v>
      </c>
      <c r="U4345" s="26" t="s">
        <v>12330</v>
      </c>
      <c r="V4345" s="26">
        <v>7</v>
      </c>
      <c r="W4345" s="26">
        <v>260</v>
      </c>
      <c r="X4345" s="26" t="s">
        <v>9682</v>
      </c>
      <c r="Y4345" s="26" t="s">
        <v>9683</v>
      </c>
      <c r="Z4345" s="26" t="s">
        <v>1453</v>
      </c>
      <c r="AA4345" s="26">
        <v>1602</v>
      </c>
      <c r="AB4345" s="26" t="s">
        <v>33</v>
      </c>
      <c r="AC4345" s="26">
        <v>160207</v>
      </c>
      <c r="AD4345" s="26" t="s">
        <v>504</v>
      </c>
      <c r="AE4345" s="26" t="s">
        <v>3256</v>
      </c>
      <c r="AF4345" s="26" t="s">
        <v>9684</v>
      </c>
      <c r="AG4345" s="26">
        <v>0</v>
      </c>
      <c r="AH4345" s="26">
        <v>-6.2591599999999996</v>
      </c>
      <c r="AI4345" s="26">
        <v>107.14436499999999</v>
      </c>
    </row>
    <row r="4346" spans="1:35" x14ac:dyDescent="0.35">
      <c r="A4346" s="26" t="s">
        <v>3245</v>
      </c>
      <c r="B4346" s="26" t="s">
        <v>3246</v>
      </c>
      <c r="C4346" s="26" t="s">
        <v>3247</v>
      </c>
      <c r="D4346" s="26" t="s">
        <v>3246</v>
      </c>
      <c r="E4346" s="26" t="s">
        <v>3247</v>
      </c>
      <c r="F4346" s="26" t="s">
        <v>3248</v>
      </c>
      <c r="G4346" s="26" t="s">
        <v>3249</v>
      </c>
      <c r="H4346" s="26" t="s">
        <v>3248</v>
      </c>
      <c r="I4346" s="26" t="s">
        <v>3249</v>
      </c>
      <c r="J4346" s="26" t="s">
        <v>3250</v>
      </c>
      <c r="K4346" s="26" t="s">
        <v>3249</v>
      </c>
      <c r="N4346" s="26">
        <v>1887881</v>
      </c>
      <c r="O4346" s="26" t="s">
        <v>3251</v>
      </c>
      <c r="P4346" s="26" t="s">
        <v>12328</v>
      </c>
      <c r="Q4346" s="26" t="s">
        <v>524</v>
      </c>
      <c r="R4346" s="26" t="s">
        <v>3253</v>
      </c>
      <c r="S4346" s="26" t="s">
        <v>3254</v>
      </c>
      <c r="T4346" s="26" t="s">
        <v>12329</v>
      </c>
      <c r="U4346" s="26" t="s">
        <v>12330</v>
      </c>
      <c r="V4346" s="26">
        <v>7</v>
      </c>
      <c r="W4346" s="26">
        <v>160</v>
      </c>
      <c r="X4346" s="26" t="s">
        <v>12765</v>
      </c>
      <c r="Y4346" s="26" t="s">
        <v>12766</v>
      </c>
      <c r="Z4346" s="26" t="s">
        <v>12767</v>
      </c>
      <c r="AA4346" s="26">
        <v>1602</v>
      </c>
      <c r="AB4346" s="26" t="s">
        <v>33</v>
      </c>
      <c r="AC4346" s="26">
        <v>160207</v>
      </c>
      <c r="AD4346" s="26" t="s">
        <v>504</v>
      </c>
      <c r="AE4346" s="26" t="s">
        <v>3256</v>
      </c>
      <c r="AF4346" s="26" t="s">
        <v>12768</v>
      </c>
      <c r="AG4346" s="26">
        <v>0</v>
      </c>
      <c r="AH4346" s="26">
        <v>-6.2479889999999996</v>
      </c>
      <c r="AI4346" s="26">
        <v>107.120341</v>
      </c>
    </row>
    <row r="4347" spans="1:35" x14ac:dyDescent="0.35">
      <c r="A4347" s="26" t="s">
        <v>3245</v>
      </c>
      <c r="B4347" s="26" t="s">
        <v>3246</v>
      </c>
      <c r="C4347" s="26" t="s">
        <v>3247</v>
      </c>
      <c r="D4347" s="26" t="s">
        <v>3246</v>
      </c>
      <c r="E4347" s="26" t="s">
        <v>3247</v>
      </c>
      <c r="F4347" s="26" t="s">
        <v>3248</v>
      </c>
      <c r="G4347" s="26" t="s">
        <v>3249</v>
      </c>
      <c r="H4347" s="26" t="s">
        <v>3248</v>
      </c>
      <c r="I4347" s="26" t="s">
        <v>3249</v>
      </c>
      <c r="J4347" s="26" t="s">
        <v>3250</v>
      </c>
      <c r="K4347" s="26" t="s">
        <v>3249</v>
      </c>
      <c r="N4347" s="26">
        <v>1887881</v>
      </c>
      <c r="O4347" s="26" t="s">
        <v>3251</v>
      </c>
      <c r="P4347" s="26" t="s">
        <v>12328</v>
      </c>
      <c r="Q4347" s="26" t="s">
        <v>524</v>
      </c>
      <c r="R4347" s="26" t="s">
        <v>3253</v>
      </c>
      <c r="S4347" s="26" t="s">
        <v>3254</v>
      </c>
      <c r="T4347" s="26" t="s">
        <v>12329</v>
      </c>
      <c r="U4347" s="26" t="s">
        <v>12330</v>
      </c>
      <c r="V4347" s="26">
        <v>7</v>
      </c>
      <c r="W4347" s="26">
        <v>100</v>
      </c>
      <c r="X4347" s="26" t="s">
        <v>12769</v>
      </c>
      <c r="Y4347" s="26" t="s">
        <v>12770</v>
      </c>
      <c r="Z4347" s="26" t="s">
        <v>12771</v>
      </c>
      <c r="AA4347" s="26">
        <v>1602</v>
      </c>
      <c r="AB4347" s="26" t="s">
        <v>33</v>
      </c>
      <c r="AC4347" s="26">
        <v>160207</v>
      </c>
      <c r="AD4347" s="26" t="s">
        <v>504</v>
      </c>
      <c r="AE4347" s="26" t="s">
        <v>3256</v>
      </c>
      <c r="AF4347" s="26" t="s">
        <v>12772</v>
      </c>
      <c r="AG4347" s="26">
        <v>1000000</v>
      </c>
      <c r="AH4347" s="26">
        <v>-6.2426421999999997</v>
      </c>
      <c r="AI4347" s="26">
        <v>107.0892329</v>
      </c>
    </row>
    <row r="4348" spans="1:35" x14ac:dyDescent="0.35">
      <c r="A4348" s="26" t="s">
        <v>3245</v>
      </c>
      <c r="B4348" s="26" t="s">
        <v>3246</v>
      </c>
      <c r="C4348" s="26" t="s">
        <v>3247</v>
      </c>
      <c r="D4348" s="26" t="s">
        <v>3246</v>
      </c>
      <c r="E4348" s="26" t="s">
        <v>3247</v>
      </c>
      <c r="F4348" s="26" t="s">
        <v>3248</v>
      </c>
      <c r="G4348" s="26" t="s">
        <v>3249</v>
      </c>
      <c r="H4348" s="26" t="s">
        <v>3248</v>
      </c>
      <c r="I4348" s="26" t="s">
        <v>3249</v>
      </c>
      <c r="J4348" s="26" t="s">
        <v>3250</v>
      </c>
      <c r="K4348" s="26" t="s">
        <v>3249</v>
      </c>
      <c r="N4348" s="26">
        <v>1887881</v>
      </c>
      <c r="O4348" s="26" t="s">
        <v>3251</v>
      </c>
      <c r="P4348" s="26" t="s">
        <v>12328</v>
      </c>
      <c r="Q4348" s="26" t="s">
        <v>524</v>
      </c>
      <c r="R4348" s="26" t="s">
        <v>3253</v>
      </c>
      <c r="S4348" s="26" t="s">
        <v>3254</v>
      </c>
      <c r="T4348" s="26" t="s">
        <v>12329</v>
      </c>
      <c r="U4348" s="26" t="s">
        <v>12330</v>
      </c>
      <c r="V4348" s="26">
        <v>7</v>
      </c>
      <c r="W4348" s="26">
        <v>110</v>
      </c>
      <c r="X4348" s="26" t="s">
        <v>12773</v>
      </c>
      <c r="Y4348" s="26" t="s">
        <v>12774</v>
      </c>
      <c r="Z4348" s="26" t="s">
        <v>12775</v>
      </c>
      <c r="AA4348" s="26">
        <v>1602</v>
      </c>
      <c r="AB4348" s="26" t="s">
        <v>33</v>
      </c>
      <c r="AC4348" s="26">
        <v>160207</v>
      </c>
      <c r="AD4348" s="26" t="s">
        <v>504</v>
      </c>
      <c r="AE4348" s="26" t="s">
        <v>3256</v>
      </c>
      <c r="AF4348" s="26" t="s">
        <v>12776</v>
      </c>
      <c r="AG4348" s="26">
        <v>1000000</v>
      </c>
      <c r="AH4348" s="26">
        <v>-6.2427957999999997</v>
      </c>
      <c r="AI4348" s="26">
        <v>107.08926889999999</v>
      </c>
    </row>
    <row r="4349" spans="1:35" x14ac:dyDescent="0.35">
      <c r="A4349" s="26" t="s">
        <v>3245</v>
      </c>
      <c r="B4349" s="26" t="s">
        <v>3246</v>
      </c>
      <c r="C4349" s="26" t="s">
        <v>3247</v>
      </c>
      <c r="D4349" s="26" t="s">
        <v>3246</v>
      </c>
      <c r="E4349" s="26" t="s">
        <v>3247</v>
      </c>
      <c r="F4349" s="26" t="s">
        <v>3248</v>
      </c>
      <c r="G4349" s="26" t="s">
        <v>3249</v>
      </c>
      <c r="H4349" s="26" t="s">
        <v>3248</v>
      </c>
      <c r="I4349" s="26" t="s">
        <v>3249</v>
      </c>
      <c r="J4349" s="26" t="s">
        <v>3250</v>
      </c>
      <c r="K4349" s="26" t="s">
        <v>3249</v>
      </c>
      <c r="N4349" s="26">
        <v>1887881</v>
      </c>
      <c r="O4349" s="26" t="s">
        <v>3251</v>
      </c>
      <c r="P4349" s="26" t="s">
        <v>12328</v>
      </c>
      <c r="Q4349" s="26" t="s">
        <v>524</v>
      </c>
      <c r="R4349" s="26" t="s">
        <v>3253</v>
      </c>
      <c r="S4349" s="26" t="s">
        <v>3254</v>
      </c>
      <c r="T4349" s="26" t="s">
        <v>12329</v>
      </c>
      <c r="U4349" s="26" t="s">
        <v>12330</v>
      </c>
      <c r="V4349" s="26">
        <v>4</v>
      </c>
      <c r="W4349" s="26">
        <v>110</v>
      </c>
      <c r="X4349" s="26" t="s">
        <v>12773</v>
      </c>
      <c r="Y4349" s="26" t="s">
        <v>12774</v>
      </c>
      <c r="Z4349" s="26" t="s">
        <v>12775</v>
      </c>
      <c r="AA4349" s="26">
        <v>1602</v>
      </c>
      <c r="AB4349" s="26" t="s">
        <v>33</v>
      </c>
      <c r="AC4349" s="26">
        <v>160207</v>
      </c>
      <c r="AD4349" s="26" t="s">
        <v>504</v>
      </c>
      <c r="AE4349" s="26" t="s">
        <v>3256</v>
      </c>
      <c r="AF4349" s="26" t="s">
        <v>12776</v>
      </c>
      <c r="AG4349" s="26">
        <v>1000000</v>
      </c>
      <c r="AH4349" s="26">
        <v>-6.2427957999999997</v>
      </c>
      <c r="AI4349" s="26">
        <v>107.08926889999999</v>
      </c>
    </row>
    <row r="4350" spans="1:35" x14ac:dyDescent="0.35">
      <c r="A4350" s="26" t="s">
        <v>3245</v>
      </c>
      <c r="B4350" s="26" t="s">
        <v>3246</v>
      </c>
      <c r="C4350" s="26" t="s">
        <v>3247</v>
      </c>
      <c r="D4350" s="26" t="s">
        <v>3246</v>
      </c>
      <c r="E4350" s="26" t="s">
        <v>3247</v>
      </c>
      <c r="F4350" s="26" t="s">
        <v>3248</v>
      </c>
      <c r="G4350" s="26" t="s">
        <v>3249</v>
      </c>
      <c r="H4350" s="26" t="s">
        <v>3248</v>
      </c>
      <c r="I4350" s="26" t="s">
        <v>3249</v>
      </c>
      <c r="J4350" s="26" t="s">
        <v>3250</v>
      </c>
      <c r="K4350" s="26" t="s">
        <v>3249</v>
      </c>
      <c r="N4350" s="26">
        <v>1887881</v>
      </c>
      <c r="O4350" s="26" t="s">
        <v>3251</v>
      </c>
      <c r="P4350" s="26" t="s">
        <v>12328</v>
      </c>
      <c r="Q4350" s="26" t="s">
        <v>524</v>
      </c>
      <c r="R4350" s="26" t="s">
        <v>3253</v>
      </c>
      <c r="S4350" s="26" t="s">
        <v>3254</v>
      </c>
      <c r="T4350" s="26" t="s">
        <v>12329</v>
      </c>
      <c r="U4350" s="26" t="s">
        <v>12330</v>
      </c>
      <c r="V4350" s="26">
        <v>7</v>
      </c>
      <c r="W4350" s="26">
        <v>120</v>
      </c>
      <c r="X4350" s="26" t="s">
        <v>11281</v>
      </c>
      <c r="Y4350" s="26" t="s">
        <v>11282</v>
      </c>
      <c r="Z4350" s="26" t="s">
        <v>11283</v>
      </c>
      <c r="AA4350" s="26">
        <v>1602</v>
      </c>
      <c r="AB4350" s="26" t="s">
        <v>33</v>
      </c>
      <c r="AC4350" s="26">
        <v>160207</v>
      </c>
      <c r="AD4350" s="26" t="s">
        <v>504</v>
      </c>
      <c r="AE4350" s="26" t="s">
        <v>3256</v>
      </c>
      <c r="AF4350" s="26" t="s">
        <v>11284</v>
      </c>
      <c r="AG4350" s="26">
        <v>1000000</v>
      </c>
      <c r="AH4350" s="26">
        <v>-6.2398783</v>
      </c>
      <c r="AI4350" s="26">
        <v>107.0980933</v>
      </c>
    </row>
    <row r="4351" spans="1:35" x14ac:dyDescent="0.35">
      <c r="A4351" s="26" t="s">
        <v>3245</v>
      </c>
      <c r="B4351" s="26" t="s">
        <v>3246</v>
      </c>
      <c r="C4351" s="26" t="s">
        <v>3247</v>
      </c>
      <c r="D4351" s="26" t="s">
        <v>3246</v>
      </c>
      <c r="E4351" s="26" t="s">
        <v>3247</v>
      </c>
      <c r="F4351" s="26" t="s">
        <v>3248</v>
      </c>
      <c r="G4351" s="26" t="s">
        <v>3249</v>
      </c>
      <c r="H4351" s="26" t="s">
        <v>3248</v>
      </c>
      <c r="I4351" s="26" t="s">
        <v>3249</v>
      </c>
      <c r="J4351" s="26" t="s">
        <v>3250</v>
      </c>
      <c r="K4351" s="26" t="s">
        <v>3249</v>
      </c>
      <c r="N4351" s="26">
        <v>1887881</v>
      </c>
      <c r="O4351" s="26" t="s">
        <v>3251</v>
      </c>
      <c r="P4351" s="26" t="s">
        <v>12328</v>
      </c>
      <c r="Q4351" s="26" t="s">
        <v>524</v>
      </c>
      <c r="R4351" s="26" t="s">
        <v>3253</v>
      </c>
      <c r="S4351" s="26" t="s">
        <v>3254</v>
      </c>
      <c r="T4351" s="26" t="s">
        <v>12329</v>
      </c>
      <c r="U4351" s="26" t="s">
        <v>12330</v>
      </c>
      <c r="V4351" s="26">
        <v>7</v>
      </c>
      <c r="W4351" s="26">
        <v>130</v>
      </c>
      <c r="X4351" s="26" t="s">
        <v>8969</v>
      </c>
      <c r="Y4351" s="26" t="s">
        <v>8970</v>
      </c>
      <c r="Z4351" s="26" t="s">
        <v>8971</v>
      </c>
      <c r="AA4351" s="26">
        <v>1602</v>
      </c>
      <c r="AB4351" s="26" t="s">
        <v>33</v>
      </c>
      <c r="AC4351" s="26">
        <v>160207</v>
      </c>
      <c r="AD4351" s="26" t="s">
        <v>504</v>
      </c>
      <c r="AE4351" s="26" t="s">
        <v>3256</v>
      </c>
      <c r="AF4351" s="26" t="s">
        <v>8972</v>
      </c>
      <c r="AG4351" s="26">
        <v>1000000</v>
      </c>
      <c r="AH4351" s="26">
        <v>-6.2519229999999997</v>
      </c>
      <c r="AI4351" s="26">
        <v>107.09108000000001</v>
      </c>
    </row>
    <row r="4352" spans="1:35" x14ac:dyDescent="0.35">
      <c r="A4352" s="26" t="s">
        <v>3245</v>
      </c>
      <c r="B4352" s="26" t="s">
        <v>3246</v>
      </c>
      <c r="C4352" s="26" t="s">
        <v>3247</v>
      </c>
      <c r="D4352" s="26" t="s">
        <v>3246</v>
      </c>
      <c r="E4352" s="26" t="s">
        <v>3247</v>
      </c>
      <c r="F4352" s="26" t="s">
        <v>3248</v>
      </c>
      <c r="G4352" s="26" t="s">
        <v>3249</v>
      </c>
      <c r="H4352" s="26" t="s">
        <v>3248</v>
      </c>
      <c r="I4352" s="26" t="s">
        <v>3249</v>
      </c>
      <c r="J4352" s="26" t="s">
        <v>3250</v>
      </c>
      <c r="K4352" s="26" t="s">
        <v>3249</v>
      </c>
      <c r="N4352" s="26">
        <v>1887881</v>
      </c>
      <c r="O4352" s="26" t="s">
        <v>3251</v>
      </c>
      <c r="P4352" s="26" t="s">
        <v>12328</v>
      </c>
      <c r="Q4352" s="26" t="s">
        <v>524</v>
      </c>
      <c r="R4352" s="26" t="s">
        <v>3253</v>
      </c>
      <c r="S4352" s="26" t="s">
        <v>3254</v>
      </c>
      <c r="T4352" s="26" t="s">
        <v>12329</v>
      </c>
      <c r="U4352" s="26" t="s">
        <v>12330</v>
      </c>
      <c r="V4352" s="26">
        <v>7</v>
      </c>
      <c r="W4352" s="26">
        <v>140</v>
      </c>
      <c r="X4352" s="26" t="s">
        <v>12777</v>
      </c>
      <c r="Y4352" s="26" t="s">
        <v>12778</v>
      </c>
      <c r="Z4352" s="26" t="s">
        <v>8070</v>
      </c>
      <c r="AA4352" s="26">
        <v>1602</v>
      </c>
      <c r="AB4352" s="26" t="s">
        <v>33</v>
      </c>
      <c r="AC4352" s="26">
        <v>160207</v>
      </c>
      <c r="AD4352" s="26" t="s">
        <v>504</v>
      </c>
      <c r="AE4352" s="26" t="s">
        <v>3256</v>
      </c>
      <c r="AF4352" s="26" t="s">
        <v>12779</v>
      </c>
      <c r="AG4352" s="26">
        <v>1000000</v>
      </c>
      <c r="AH4352" s="26">
        <v>-6.2515700000000001</v>
      </c>
      <c r="AI4352" s="26">
        <v>107.0912067</v>
      </c>
    </row>
    <row r="4353" spans="1:35" x14ac:dyDescent="0.35">
      <c r="A4353" s="26" t="s">
        <v>3245</v>
      </c>
      <c r="B4353" s="26" t="s">
        <v>3246</v>
      </c>
      <c r="C4353" s="26" t="s">
        <v>3247</v>
      </c>
      <c r="D4353" s="26" t="s">
        <v>3246</v>
      </c>
      <c r="E4353" s="26" t="s">
        <v>3247</v>
      </c>
      <c r="F4353" s="26" t="s">
        <v>3248</v>
      </c>
      <c r="G4353" s="26" t="s">
        <v>3249</v>
      </c>
      <c r="H4353" s="26" t="s">
        <v>3248</v>
      </c>
      <c r="I4353" s="26" t="s">
        <v>3249</v>
      </c>
      <c r="J4353" s="26" t="s">
        <v>3250</v>
      </c>
      <c r="K4353" s="26" t="s">
        <v>3249</v>
      </c>
      <c r="N4353" s="26">
        <v>1887881</v>
      </c>
      <c r="O4353" s="26" t="s">
        <v>3251</v>
      </c>
      <c r="P4353" s="26" t="s">
        <v>12328</v>
      </c>
      <c r="Q4353" s="26" t="s">
        <v>524</v>
      </c>
      <c r="R4353" s="26" t="s">
        <v>3253</v>
      </c>
      <c r="S4353" s="26" t="s">
        <v>3254</v>
      </c>
      <c r="T4353" s="26" t="s">
        <v>12329</v>
      </c>
      <c r="U4353" s="26" t="s">
        <v>12330</v>
      </c>
      <c r="V4353" s="26">
        <v>7</v>
      </c>
      <c r="W4353" s="26">
        <v>170</v>
      </c>
      <c r="X4353" s="26" t="s">
        <v>9956</v>
      </c>
      <c r="Y4353" s="26" t="s">
        <v>9957</v>
      </c>
      <c r="Z4353" s="26" t="s">
        <v>1666</v>
      </c>
      <c r="AA4353" s="26">
        <v>1602</v>
      </c>
      <c r="AB4353" s="26" t="s">
        <v>33</v>
      </c>
      <c r="AC4353" s="26">
        <v>160207</v>
      </c>
      <c r="AD4353" s="26" t="s">
        <v>504</v>
      </c>
      <c r="AE4353" s="26" t="s">
        <v>3256</v>
      </c>
      <c r="AF4353" s="26" t="s">
        <v>9958</v>
      </c>
      <c r="AG4353" s="26">
        <v>0</v>
      </c>
      <c r="AH4353" s="26">
        <v>-6.2368581000000001</v>
      </c>
      <c r="AI4353" s="26">
        <v>107.08974329999999</v>
      </c>
    </row>
    <row r="4354" spans="1:35" x14ac:dyDescent="0.35">
      <c r="A4354" s="26" t="s">
        <v>3245</v>
      </c>
      <c r="B4354" s="26" t="s">
        <v>3246</v>
      </c>
      <c r="C4354" s="26" t="s">
        <v>3247</v>
      </c>
      <c r="D4354" s="26" t="s">
        <v>3246</v>
      </c>
      <c r="E4354" s="26" t="s">
        <v>3247</v>
      </c>
      <c r="F4354" s="26" t="s">
        <v>3248</v>
      </c>
      <c r="G4354" s="26" t="s">
        <v>3249</v>
      </c>
      <c r="H4354" s="26" t="s">
        <v>3248</v>
      </c>
      <c r="I4354" s="26" t="s">
        <v>3249</v>
      </c>
      <c r="J4354" s="26" t="s">
        <v>3250</v>
      </c>
      <c r="K4354" s="26" t="s">
        <v>3249</v>
      </c>
      <c r="N4354" s="26">
        <v>1887881</v>
      </c>
      <c r="O4354" s="26" t="s">
        <v>3251</v>
      </c>
      <c r="P4354" s="26" t="s">
        <v>12328</v>
      </c>
      <c r="Q4354" s="26" t="s">
        <v>524</v>
      </c>
      <c r="R4354" s="26" t="s">
        <v>3253</v>
      </c>
      <c r="S4354" s="26" t="s">
        <v>3254</v>
      </c>
      <c r="T4354" s="26" t="s">
        <v>12329</v>
      </c>
      <c r="U4354" s="26" t="s">
        <v>12330</v>
      </c>
      <c r="V4354" s="26">
        <v>7</v>
      </c>
      <c r="W4354" s="26">
        <v>180</v>
      </c>
      <c r="X4354" s="26" t="s">
        <v>8228</v>
      </c>
      <c r="Y4354" s="26" t="s">
        <v>8229</v>
      </c>
      <c r="Z4354" s="26" t="s">
        <v>635</v>
      </c>
      <c r="AA4354" s="26">
        <v>1602</v>
      </c>
      <c r="AB4354" s="26" t="s">
        <v>33</v>
      </c>
      <c r="AC4354" s="26">
        <v>160207</v>
      </c>
      <c r="AD4354" s="26" t="s">
        <v>504</v>
      </c>
      <c r="AE4354" s="26" t="s">
        <v>3256</v>
      </c>
      <c r="AF4354" s="26" t="s">
        <v>8230</v>
      </c>
      <c r="AG4354" s="26">
        <v>0</v>
      </c>
      <c r="AH4354" s="26">
        <v>-6.2360749999999996</v>
      </c>
      <c r="AI4354" s="26">
        <v>107.0896283</v>
      </c>
    </row>
    <row r="4355" spans="1:35" x14ac:dyDescent="0.35">
      <c r="A4355" s="26" t="s">
        <v>3245</v>
      </c>
      <c r="B4355" s="26" t="s">
        <v>3246</v>
      </c>
      <c r="C4355" s="26" t="s">
        <v>3247</v>
      </c>
      <c r="D4355" s="26" t="s">
        <v>3246</v>
      </c>
      <c r="E4355" s="26" t="s">
        <v>3247</v>
      </c>
      <c r="F4355" s="26" t="s">
        <v>3248</v>
      </c>
      <c r="G4355" s="26" t="s">
        <v>3249</v>
      </c>
      <c r="H4355" s="26" t="s">
        <v>3248</v>
      </c>
      <c r="I4355" s="26" t="s">
        <v>3249</v>
      </c>
      <c r="J4355" s="26" t="s">
        <v>3250</v>
      </c>
      <c r="K4355" s="26" t="s">
        <v>3249</v>
      </c>
      <c r="N4355" s="26">
        <v>1887881</v>
      </c>
      <c r="O4355" s="26" t="s">
        <v>3251</v>
      </c>
      <c r="P4355" s="26" t="s">
        <v>12328</v>
      </c>
      <c r="Q4355" s="26" t="s">
        <v>524</v>
      </c>
      <c r="R4355" s="26" t="s">
        <v>3253</v>
      </c>
      <c r="S4355" s="26" t="s">
        <v>3254</v>
      </c>
      <c r="T4355" s="26" t="s">
        <v>12329</v>
      </c>
      <c r="U4355" s="26" t="s">
        <v>12330</v>
      </c>
      <c r="V4355" s="26">
        <v>7</v>
      </c>
      <c r="W4355" s="26">
        <v>190</v>
      </c>
      <c r="X4355" s="26" t="s">
        <v>9959</v>
      </c>
      <c r="Y4355" s="26" t="s">
        <v>9960</v>
      </c>
      <c r="Z4355" s="26" t="s">
        <v>637</v>
      </c>
      <c r="AA4355" s="26">
        <v>1602</v>
      </c>
      <c r="AB4355" s="26" t="s">
        <v>33</v>
      </c>
      <c r="AC4355" s="26">
        <v>160207</v>
      </c>
      <c r="AD4355" s="26" t="s">
        <v>504</v>
      </c>
      <c r="AE4355" s="26" t="s">
        <v>3256</v>
      </c>
      <c r="AF4355" s="26" t="s">
        <v>9961</v>
      </c>
      <c r="AG4355" s="26">
        <v>0</v>
      </c>
      <c r="AH4355" s="26">
        <v>-6.2366732999999996</v>
      </c>
      <c r="AI4355" s="26">
        <v>107.08982330000001</v>
      </c>
    </row>
    <row r="4356" spans="1:35" x14ac:dyDescent="0.35">
      <c r="A4356" s="26" t="s">
        <v>3245</v>
      </c>
      <c r="B4356" s="26" t="s">
        <v>3246</v>
      </c>
      <c r="C4356" s="26" t="s">
        <v>3247</v>
      </c>
      <c r="D4356" s="26" t="s">
        <v>3246</v>
      </c>
      <c r="E4356" s="26" t="s">
        <v>3247</v>
      </c>
      <c r="F4356" s="26" t="s">
        <v>3248</v>
      </c>
      <c r="G4356" s="26" t="s">
        <v>3249</v>
      </c>
      <c r="H4356" s="26" t="s">
        <v>3248</v>
      </c>
      <c r="I4356" s="26" t="s">
        <v>3249</v>
      </c>
      <c r="J4356" s="26" t="s">
        <v>3250</v>
      </c>
      <c r="K4356" s="26" t="s">
        <v>3249</v>
      </c>
      <c r="N4356" s="26">
        <v>1887881</v>
      </c>
      <c r="O4356" s="26" t="s">
        <v>3251</v>
      </c>
      <c r="P4356" s="26" t="s">
        <v>12328</v>
      </c>
      <c r="Q4356" s="26" t="s">
        <v>524</v>
      </c>
      <c r="R4356" s="26" t="s">
        <v>3253</v>
      </c>
      <c r="S4356" s="26" t="s">
        <v>3254</v>
      </c>
      <c r="T4356" s="26" t="s">
        <v>12329</v>
      </c>
      <c r="U4356" s="26" t="s">
        <v>12330</v>
      </c>
      <c r="V4356" s="26">
        <v>7</v>
      </c>
      <c r="W4356" s="26">
        <v>200</v>
      </c>
      <c r="X4356" s="26" t="s">
        <v>9962</v>
      </c>
      <c r="Y4356" s="26" t="s">
        <v>9963</v>
      </c>
      <c r="Z4356" s="26" t="s">
        <v>639</v>
      </c>
      <c r="AA4356" s="26">
        <v>1602</v>
      </c>
      <c r="AB4356" s="26" t="s">
        <v>33</v>
      </c>
      <c r="AC4356" s="26">
        <v>160207</v>
      </c>
      <c r="AD4356" s="26" t="s">
        <v>504</v>
      </c>
      <c r="AE4356" s="26" t="s">
        <v>3256</v>
      </c>
      <c r="AF4356" s="26" t="s">
        <v>9964</v>
      </c>
      <c r="AG4356" s="26">
        <v>0</v>
      </c>
      <c r="AH4356" s="26">
        <v>-6.2377050000000001</v>
      </c>
      <c r="AI4356" s="26">
        <v>107.0898117</v>
      </c>
    </row>
    <row r="4357" spans="1:35" x14ac:dyDescent="0.35">
      <c r="A4357" s="26" t="s">
        <v>3245</v>
      </c>
      <c r="B4357" s="26" t="s">
        <v>3246</v>
      </c>
      <c r="C4357" s="26" t="s">
        <v>3247</v>
      </c>
      <c r="D4357" s="26" t="s">
        <v>3246</v>
      </c>
      <c r="E4357" s="26" t="s">
        <v>3247</v>
      </c>
      <c r="F4357" s="26" t="s">
        <v>3248</v>
      </c>
      <c r="G4357" s="26" t="s">
        <v>3249</v>
      </c>
      <c r="H4357" s="26" t="s">
        <v>3248</v>
      </c>
      <c r="I4357" s="26" t="s">
        <v>3249</v>
      </c>
      <c r="J4357" s="26" t="s">
        <v>3250</v>
      </c>
      <c r="K4357" s="26" t="s">
        <v>3249</v>
      </c>
      <c r="N4357" s="26">
        <v>1887881</v>
      </c>
      <c r="O4357" s="26" t="s">
        <v>3251</v>
      </c>
      <c r="P4357" s="26" t="s">
        <v>12328</v>
      </c>
      <c r="Q4357" s="26" t="s">
        <v>524</v>
      </c>
      <c r="R4357" s="26" t="s">
        <v>3253</v>
      </c>
      <c r="S4357" s="26" t="s">
        <v>3254</v>
      </c>
      <c r="T4357" s="26" t="s">
        <v>12329</v>
      </c>
      <c r="U4357" s="26" t="s">
        <v>12330</v>
      </c>
      <c r="V4357" s="26">
        <v>7</v>
      </c>
      <c r="W4357" s="26">
        <v>230</v>
      </c>
      <c r="X4357" s="26" t="s">
        <v>9965</v>
      </c>
      <c r="Y4357" s="26" t="s">
        <v>9966</v>
      </c>
      <c r="Z4357" s="26" t="s">
        <v>641</v>
      </c>
      <c r="AA4357" s="26">
        <v>1602</v>
      </c>
      <c r="AB4357" s="26" t="s">
        <v>33</v>
      </c>
      <c r="AC4357" s="26">
        <v>160207</v>
      </c>
      <c r="AD4357" s="26" t="s">
        <v>504</v>
      </c>
      <c r="AE4357" s="26" t="s">
        <v>3256</v>
      </c>
      <c r="AF4357" s="26" t="s">
        <v>9967</v>
      </c>
      <c r="AG4357" s="26">
        <v>0</v>
      </c>
      <c r="AH4357" s="26">
        <v>-6.2375749999999996</v>
      </c>
      <c r="AI4357" s="26">
        <v>107.089865</v>
      </c>
    </row>
    <row r="4358" spans="1:35" x14ac:dyDescent="0.35">
      <c r="A4358" s="26" t="s">
        <v>3245</v>
      </c>
      <c r="B4358" s="26" t="s">
        <v>3246</v>
      </c>
      <c r="C4358" s="26" t="s">
        <v>3247</v>
      </c>
      <c r="D4358" s="26" t="s">
        <v>3246</v>
      </c>
      <c r="E4358" s="26" t="s">
        <v>3247</v>
      </c>
      <c r="F4358" s="26" t="s">
        <v>3248</v>
      </c>
      <c r="G4358" s="26" t="s">
        <v>3249</v>
      </c>
      <c r="H4358" s="26" t="s">
        <v>3248</v>
      </c>
      <c r="I4358" s="26" t="s">
        <v>3249</v>
      </c>
      <c r="J4358" s="26" t="s">
        <v>3250</v>
      </c>
      <c r="K4358" s="26" t="s">
        <v>3249</v>
      </c>
      <c r="N4358" s="26">
        <v>1887881</v>
      </c>
      <c r="O4358" s="26" t="s">
        <v>3251</v>
      </c>
      <c r="P4358" s="26" t="s">
        <v>12328</v>
      </c>
      <c r="Q4358" s="26" t="s">
        <v>524</v>
      </c>
      <c r="R4358" s="26" t="s">
        <v>3253</v>
      </c>
      <c r="S4358" s="26" t="s">
        <v>3254</v>
      </c>
      <c r="T4358" s="26" t="s">
        <v>12329</v>
      </c>
      <c r="U4358" s="26" t="s">
        <v>12330</v>
      </c>
      <c r="V4358" s="26">
        <v>7</v>
      </c>
      <c r="W4358" s="26">
        <v>150</v>
      </c>
      <c r="X4358" s="26" t="s">
        <v>8231</v>
      </c>
      <c r="Y4358" s="26" t="s">
        <v>8232</v>
      </c>
      <c r="Z4358" s="26" t="s">
        <v>8233</v>
      </c>
      <c r="AA4358" s="26">
        <v>1602</v>
      </c>
      <c r="AB4358" s="26" t="s">
        <v>33</v>
      </c>
      <c r="AC4358" s="26">
        <v>160207</v>
      </c>
      <c r="AD4358" s="26" t="s">
        <v>504</v>
      </c>
      <c r="AE4358" s="26" t="s">
        <v>3256</v>
      </c>
      <c r="AF4358" s="26" t="s">
        <v>8234</v>
      </c>
      <c r="AG4358" s="26">
        <v>1000000</v>
      </c>
      <c r="AH4358" s="26">
        <v>-6.2373617000000001</v>
      </c>
      <c r="AI4358" s="26">
        <v>107.0900833</v>
      </c>
    </row>
    <row r="4359" spans="1:35" x14ac:dyDescent="0.35">
      <c r="A4359" s="26" t="s">
        <v>3245</v>
      </c>
      <c r="B4359" s="26" t="s">
        <v>3246</v>
      </c>
      <c r="C4359" s="26" t="s">
        <v>3247</v>
      </c>
      <c r="D4359" s="26" t="s">
        <v>3246</v>
      </c>
      <c r="E4359" s="26" t="s">
        <v>3247</v>
      </c>
      <c r="F4359" s="26" t="s">
        <v>3248</v>
      </c>
      <c r="G4359" s="26" t="s">
        <v>3249</v>
      </c>
      <c r="H4359" s="26" t="s">
        <v>3248</v>
      </c>
      <c r="I4359" s="26" t="s">
        <v>3249</v>
      </c>
      <c r="J4359" s="26" t="s">
        <v>3250</v>
      </c>
      <c r="K4359" s="26" t="s">
        <v>3249</v>
      </c>
      <c r="N4359" s="26">
        <v>1887881</v>
      </c>
      <c r="O4359" s="26" t="s">
        <v>3251</v>
      </c>
      <c r="P4359" s="26" t="s">
        <v>12328</v>
      </c>
      <c r="Q4359" s="26" t="s">
        <v>524</v>
      </c>
      <c r="R4359" s="26" t="s">
        <v>3253</v>
      </c>
      <c r="S4359" s="26" t="s">
        <v>3254</v>
      </c>
      <c r="T4359" s="26" t="s">
        <v>12329</v>
      </c>
      <c r="U4359" s="26" t="s">
        <v>12330</v>
      </c>
      <c r="V4359" s="26">
        <v>7</v>
      </c>
      <c r="W4359" s="26">
        <v>130</v>
      </c>
      <c r="X4359" s="26" t="s">
        <v>12780</v>
      </c>
      <c r="Y4359" s="26" t="s">
        <v>12781</v>
      </c>
      <c r="Z4359" s="26" t="s">
        <v>12782</v>
      </c>
      <c r="AA4359" s="26">
        <v>1602</v>
      </c>
      <c r="AB4359" s="26" t="s">
        <v>33</v>
      </c>
      <c r="AC4359" s="26">
        <v>160207</v>
      </c>
      <c r="AD4359" s="26" t="s">
        <v>504</v>
      </c>
      <c r="AE4359" s="26" t="s">
        <v>3256</v>
      </c>
      <c r="AF4359" s="26" t="s">
        <v>12783</v>
      </c>
      <c r="AG4359" s="26">
        <v>1000000</v>
      </c>
      <c r="AH4359" s="26">
        <v>-6.3946082999999998</v>
      </c>
      <c r="AI4359" s="26">
        <v>107.1030533</v>
      </c>
    </row>
    <row r="4360" spans="1:35" x14ac:dyDescent="0.35">
      <c r="A4360" s="26" t="s">
        <v>3245</v>
      </c>
      <c r="B4360" s="26" t="s">
        <v>3246</v>
      </c>
      <c r="C4360" s="26" t="s">
        <v>3247</v>
      </c>
      <c r="D4360" s="26" t="s">
        <v>3246</v>
      </c>
      <c r="E4360" s="26" t="s">
        <v>3247</v>
      </c>
      <c r="F4360" s="26" t="s">
        <v>3248</v>
      </c>
      <c r="G4360" s="26" t="s">
        <v>3249</v>
      </c>
      <c r="H4360" s="26" t="s">
        <v>3248</v>
      </c>
      <c r="I4360" s="26" t="s">
        <v>3249</v>
      </c>
      <c r="J4360" s="26" t="s">
        <v>3250</v>
      </c>
      <c r="K4360" s="26" t="s">
        <v>3249</v>
      </c>
      <c r="N4360" s="26">
        <v>1887881</v>
      </c>
      <c r="O4360" s="26" t="s">
        <v>3251</v>
      </c>
      <c r="P4360" s="26" t="s">
        <v>12328</v>
      </c>
      <c r="Q4360" s="26" t="s">
        <v>524</v>
      </c>
      <c r="R4360" s="26" t="s">
        <v>3253</v>
      </c>
      <c r="S4360" s="26" t="s">
        <v>3254</v>
      </c>
      <c r="T4360" s="26" t="s">
        <v>12329</v>
      </c>
      <c r="U4360" s="26" t="s">
        <v>12330</v>
      </c>
      <c r="V4360" s="26">
        <v>7</v>
      </c>
      <c r="W4360" s="26">
        <v>310</v>
      </c>
      <c r="X4360" s="26" t="s">
        <v>12784</v>
      </c>
      <c r="Y4360" s="26" t="s">
        <v>12785</v>
      </c>
      <c r="Z4360" s="26" t="s">
        <v>3028</v>
      </c>
      <c r="AA4360" s="26">
        <v>1714</v>
      </c>
      <c r="AB4360" s="26" t="s">
        <v>3292</v>
      </c>
      <c r="AC4360" s="26">
        <v>171407</v>
      </c>
      <c r="AD4360" s="26" t="s">
        <v>6872</v>
      </c>
      <c r="AE4360" s="26" t="s">
        <v>3256</v>
      </c>
      <c r="AF4360" s="26" t="s">
        <v>12786</v>
      </c>
      <c r="AG4360" s="26">
        <v>0</v>
      </c>
      <c r="AH4360" s="26">
        <v>-6.3652575000000002</v>
      </c>
      <c r="AI4360" s="26">
        <v>107.03207020000001</v>
      </c>
    </row>
    <row r="4361" spans="1:35" x14ac:dyDescent="0.35">
      <c r="A4361" s="26" t="s">
        <v>3245</v>
      </c>
      <c r="B4361" s="26" t="s">
        <v>3246</v>
      </c>
      <c r="C4361" s="26" t="s">
        <v>3247</v>
      </c>
      <c r="D4361" s="26" t="s">
        <v>3246</v>
      </c>
      <c r="E4361" s="26" t="s">
        <v>3247</v>
      </c>
      <c r="F4361" s="26" t="s">
        <v>3248</v>
      </c>
      <c r="G4361" s="26" t="s">
        <v>3249</v>
      </c>
      <c r="H4361" s="26" t="s">
        <v>3248</v>
      </c>
      <c r="I4361" s="26" t="s">
        <v>3249</v>
      </c>
      <c r="J4361" s="26" t="s">
        <v>3250</v>
      </c>
      <c r="K4361" s="26" t="s">
        <v>3249</v>
      </c>
      <c r="N4361" s="26">
        <v>1887881</v>
      </c>
      <c r="O4361" s="26" t="s">
        <v>3251</v>
      </c>
      <c r="P4361" s="26" t="s">
        <v>12328</v>
      </c>
      <c r="Q4361" s="26" t="s">
        <v>524</v>
      </c>
      <c r="R4361" s="26" t="s">
        <v>3253</v>
      </c>
      <c r="S4361" s="26" t="s">
        <v>3254</v>
      </c>
      <c r="T4361" s="26" t="s">
        <v>12329</v>
      </c>
      <c r="U4361" s="26" t="s">
        <v>12330</v>
      </c>
      <c r="V4361" s="26">
        <v>7</v>
      </c>
      <c r="W4361" s="26">
        <v>30</v>
      </c>
      <c r="X4361" s="26" t="s">
        <v>12787</v>
      </c>
      <c r="Y4361" s="26" t="s">
        <v>12788</v>
      </c>
      <c r="Z4361" s="26" t="s">
        <v>2504</v>
      </c>
      <c r="AA4361" s="26">
        <v>1602</v>
      </c>
      <c r="AB4361" s="26" t="s">
        <v>33</v>
      </c>
      <c r="AC4361" s="26">
        <v>160207</v>
      </c>
      <c r="AD4361" s="26" t="s">
        <v>504</v>
      </c>
      <c r="AE4361" s="26" t="s">
        <v>3256</v>
      </c>
      <c r="AF4361" s="26" t="s">
        <v>12789</v>
      </c>
      <c r="AG4361" s="26">
        <v>1000000</v>
      </c>
      <c r="AH4361" s="26">
        <v>-6.3808372000000002</v>
      </c>
      <c r="AI4361" s="26">
        <v>107.0369676</v>
      </c>
    </row>
    <row r="4362" spans="1:35" x14ac:dyDescent="0.35">
      <c r="A4362" s="26" t="s">
        <v>3245</v>
      </c>
      <c r="B4362" s="26" t="s">
        <v>3246</v>
      </c>
      <c r="C4362" s="26" t="s">
        <v>3247</v>
      </c>
      <c r="D4362" s="26" t="s">
        <v>3246</v>
      </c>
      <c r="E4362" s="26" t="s">
        <v>3247</v>
      </c>
      <c r="F4362" s="26" t="s">
        <v>3248</v>
      </c>
      <c r="G4362" s="26" t="s">
        <v>3249</v>
      </c>
      <c r="H4362" s="26" t="s">
        <v>3248</v>
      </c>
      <c r="I4362" s="26" t="s">
        <v>3249</v>
      </c>
      <c r="J4362" s="26" t="s">
        <v>3250</v>
      </c>
      <c r="K4362" s="26" t="s">
        <v>3249</v>
      </c>
      <c r="N4362" s="26">
        <v>1887881</v>
      </c>
      <c r="O4362" s="26" t="s">
        <v>3251</v>
      </c>
      <c r="P4362" s="26" t="s">
        <v>12328</v>
      </c>
      <c r="Q4362" s="26" t="s">
        <v>524</v>
      </c>
      <c r="R4362" s="26" t="s">
        <v>3253</v>
      </c>
      <c r="S4362" s="26" t="s">
        <v>3254</v>
      </c>
      <c r="T4362" s="26" t="s">
        <v>12329</v>
      </c>
      <c r="U4362" s="26" t="s">
        <v>12330</v>
      </c>
      <c r="V4362" s="26">
        <v>1</v>
      </c>
      <c r="W4362" s="26">
        <v>30</v>
      </c>
      <c r="X4362" s="26" t="s">
        <v>12787</v>
      </c>
      <c r="Y4362" s="26" t="s">
        <v>12788</v>
      </c>
      <c r="Z4362" s="26" t="s">
        <v>2504</v>
      </c>
      <c r="AA4362" s="26">
        <v>1602</v>
      </c>
      <c r="AB4362" s="26" t="s">
        <v>33</v>
      </c>
      <c r="AC4362" s="26">
        <v>160207</v>
      </c>
      <c r="AD4362" s="26" t="s">
        <v>504</v>
      </c>
      <c r="AE4362" s="26" t="s">
        <v>3256</v>
      </c>
      <c r="AF4362" s="26" t="s">
        <v>12789</v>
      </c>
      <c r="AG4362" s="26">
        <v>1000000</v>
      </c>
      <c r="AH4362" s="26">
        <v>-6.3808372000000002</v>
      </c>
      <c r="AI4362" s="26">
        <v>107.0369676</v>
      </c>
    </row>
    <row r="4363" spans="1:35" x14ac:dyDescent="0.35">
      <c r="A4363" s="26" t="s">
        <v>3245</v>
      </c>
      <c r="B4363" s="26" t="s">
        <v>3246</v>
      </c>
      <c r="C4363" s="26" t="s">
        <v>3247</v>
      </c>
      <c r="D4363" s="26" t="s">
        <v>3246</v>
      </c>
      <c r="E4363" s="26" t="s">
        <v>3247</v>
      </c>
      <c r="F4363" s="26" t="s">
        <v>3248</v>
      </c>
      <c r="G4363" s="26" t="s">
        <v>3249</v>
      </c>
      <c r="H4363" s="26" t="s">
        <v>3248</v>
      </c>
      <c r="I4363" s="26" t="s">
        <v>3249</v>
      </c>
      <c r="J4363" s="26" t="s">
        <v>3250</v>
      </c>
      <c r="K4363" s="26" t="s">
        <v>3249</v>
      </c>
      <c r="N4363" s="26">
        <v>1887881</v>
      </c>
      <c r="O4363" s="26" t="s">
        <v>3251</v>
      </c>
      <c r="P4363" s="26" t="s">
        <v>12328</v>
      </c>
      <c r="Q4363" s="26" t="s">
        <v>524</v>
      </c>
      <c r="R4363" s="26" t="s">
        <v>3253</v>
      </c>
      <c r="S4363" s="26" t="s">
        <v>3254</v>
      </c>
      <c r="T4363" s="26" t="s">
        <v>12329</v>
      </c>
      <c r="U4363" s="26" t="s">
        <v>12330</v>
      </c>
      <c r="V4363" s="26">
        <v>7</v>
      </c>
      <c r="W4363" s="26">
        <v>170</v>
      </c>
      <c r="X4363" s="26" t="s">
        <v>12790</v>
      </c>
      <c r="Y4363" s="26" t="s">
        <v>12791</v>
      </c>
      <c r="Z4363" s="26" t="s">
        <v>12792</v>
      </c>
      <c r="AA4363" s="26">
        <v>1602</v>
      </c>
      <c r="AB4363" s="26" t="s">
        <v>33</v>
      </c>
      <c r="AC4363" s="26">
        <v>160207</v>
      </c>
      <c r="AD4363" s="26" t="s">
        <v>504</v>
      </c>
      <c r="AE4363" s="26" t="s">
        <v>3256</v>
      </c>
      <c r="AF4363" s="26" t="s">
        <v>12793</v>
      </c>
      <c r="AG4363" s="26">
        <v>0</v>
      </c>
      <c r="AH4363" s="26">
        <v>-6.2857943000000001</v>
      </c>
      <c r="AI4363" s="26">
        <v>107.03446409999999</v>
      </c>
    </row>
    <row r="4364" spans="1:35" x14ac:dyDescent="0.35">
      <c r="A4364" s="26" t="s">
        <v>3245</v>
      </c>
      <c r="B4364" s="26" t="s">
        <v>3246</v>
      </c>
      <c r="C4364" s="26" t="s">
        <v>3247</v>
      </c>
      <c r="D4364" s="26" t="s">
        <v>3246</v>
      </c>
      <c r="E4364" s="26" t="s">
        <v>3247</v>
      </c>
      <c r="F4364" s="26" t="s">
        <v>3248</v>
      </c>
      <c r="G4364" s="26" t="s">
        <v>3249</v>
      </c>
      <c r="H4364" s="26" t="s">
        <v>3248</v>
      </c>
      <c r="I4364" s="26" t="s">
        <v>3249</v>
      </c>
      <c r="J4364" s="26" t="s">
        <v>3250</v>
      </c>
      <c r="K4364" s="26" t="s">
        <v>3249</v>
      </c>
      <c r="N4364" s="26">
        <v>1887881</v>
      </c>
      <c r="O4364" s="26" t="s">
        <v>3251</v>
      </c>
      <c r="P4364" s="26" t="s">
        <v>12328</v>
      </c>
      <c r="Q4364" s="26" t="s">
        <v>524</v>
      </c>
      <c r="R4364" s="26" t="s">
        <v>3253</v>
      </c>
      <c r="S4364" s="26" t="s">
        <v>3254</v>
      </c>
      <c r="T4364" s="26" t="s">
        <v>12329</v>
      </c>
      <c r="U4364" s="26" t="s">
        <v>12330</v>
      </c>
      <c r="V4364" s="26">
        <v>7</v>
      </c>
      <c r="W4364" s="26">
        <v>170</v>
      </c>
      <c r="X4364" s="26" t="s">
        <v>9968</v>
      </c>
      <c r="Y4364" s="26" t="s">
        <v>9969</v>
      </c>
      <c r="Z4364" s="26" t="s">
        <v>8703</v>
      </c>
      <c r="AA4364" s="26">
        <v>1602</v>
      </c>
      <c r="AB4364" s="26" t="s">
        <v>33</v>
      </c>
      <c r="AC4364" s="26">
        <v>160207</v>
      </c>
      <c r="AD4364" s="26" t="s">
        <v>504</v>
      </c>
      <c r="AE4364" s="26" t="s">
        <v>3256</v>
      </c>
      <c r="AF4364" s="26" t="s">
        <v>9970</v>
      </c>
      <c r="AG4364" s="26">
        <v>1000000</v>
      </c>
      <c r="AH4364" s="26">
        <v>-6.2626483000000004</v>
      </c>
      <c r="AI4364" s="26">
        <v>107.1886839</v>
      </c>
    </row>
    <row r="4365" spans="1:35" x14ac:dyDescent="0.35">
      <c r="A4365" s="26" t="s">
        <v>3245</v>
      </c>
      <c r="B4365" s="26" t="s">
        <v>3246</v>
      </c>
      <c r="C4365" s="26" t="s">
        <v>3247</v>
      </c>
      <c r="D4365" s="26" t="s">
        <v>3246</v>
      </c>
      <c r="E4365" s="26" t="s">
        <v>3247</v>
      </c>
      <c r="F4365" s="26" t="s">
        <v>3248</v>
      </c>
      <c r="G4365" s="26" t="s">
        <v>3249</v>
      </c>
      <c r="H4365" s="26" t="s">
        <v>3248</v>
      </c>
      <c r="I4365" s="26" t="s">
        <v>3249</v>
      </c>
      <c r="J4365" s="26" t="s">
        <v>3250</v>
      </c>
      <c r="K4365" s="26" t="s">
        <v>3249</v>
      </c>
      <c r="N4365" s="26">
        <v>1887881</v>
      </c>
      <c r="O4365" s="26" t="s">
        <v>3251</v>
      </c>
      <c r="P4365" s="26" t="s">
        <v>12328</v>
      </c>
      <c r="Q4365" s="26" t="s">
        <v>524</v>
      </c>
      <c r="R4365" s="26" t="s">
        <v>3253</v>
      </c>
      <c r="S4365" s="26" t="s">
        <v>3254</v>
      </c>
      <c r="T4365" s="26" t="s">
        <v>12329</v>
      </c>
      <c r="U4365" s="26" t="s">
        <v>12330</v>
      </c>
      <c r="V4365" s="26">
        <v>7</v>
      </c>
      <c r="W4365" s="26">
        <v>130</v>
      </c>
      <c r="X4365" s="26" t="s">
        <v>12794</v>
      </c>
      <c r="Y4365" s="26" t="s">
        <v>12795</v>
      </c>
      <c r="Z4365" s="26" t="s">
        <v>1787</v>
      </c>
      <c r="AA4365" s="26">
        <v>1602</v>
      </c>
      <c r="AB4365" s="26" t="s">
        <v>33</v>
      </c>
      <c r="AC4365" s="26">
        <v>160207</v>
      </c>
      <c r="AD4365" s="26" t="s">
        <v>504</v>
      </c>
      <c r="AE4365" s="26" t="s">
        <v>3256</v>
      </c>
      <c r="AF4365" s="26" t="s">
        <v>12796</v>
      </c>
      <c r="AG4365" s="26">
        <v>0</v>
      </c>
      <c r="AH4365" s="26">
        <v>-6.2759666999999997</v>
      </c>
      <c r="AI4365" s="26">
        <v>107.18219499999999</v>
      </c>
    </row>
    <row r="4366" spans="1:35" x14ac:dyDescent="0.35">
      <c r="A4366" s="26" t="s">
        <v>3245</v>
      </c>
      <c r="B4366" s="26" t="s">
        <v>3246</v>
      </c>
      <c r="C4366" s="26" t="s">
        <v>3247</v>
      </c>
      <c r="D4366" s="26" t="s">
        <v>3246</v>
      </c>
      <c r="E4366" s="26" t="s">
        <v>3247</v>
      </c>
      <c r="F4366" s="26" t="s">
        <v>3248</v>
      </c>
      <c r="G4366" s="26" t="s">
        <v>3249</v>
      </c>
      <c r="H4366" s="26" t="s">
        <v>3248</v>
      </c>
      <c r="I4366" s="26" t="s">
        <v>3249</v>
      </c>
      <c r="J4366" s="26" t="s">
        <v>3250</v>
      </c>
      <c r="K4366" s="26" t="s">
        <v>3249</v>
      </c>
      <c r="N4366" s="26">
        <v>1887881</v>
      </c>
      <c r="O4366" s="26" t="s">
        <v>3251</v>
      </c>
      <c r="P4366" s="26" t="s">
        <v>12328</v>
      </c>
      <c r="Q4366" s="26" t="s">
        <v>524</v>
      </c>
      <c r="R4366" s="26" t="s">
        <v>3253</v>
      </c>
      <c r="S4366" s="26" t="s">
        <v>3254</v>
      </c>
      <c r="T4366" s="26" t="s">
        <v>12329</v>
      </c>
      <c r="U4366" s="26" t="s">
        <v>12330</v>
      </c>
      <c r="V4366" s="26">
        <v>7</v>
      </c>
      <c r="W4366" s="26">
        <v>170</v>
      </c>
      <c r="X4366" s="26" t="s">
        <v>12797</v>
      </c>
      <c r="Y4366" s="26" t="s">
        <v>12798</v>
      </c>
      <c r="Z4366" s="26" t="s">
        <v>2902</v>
      </c>
      <c r="AA4366" s="26">
        <v>1602</v>
      </c>
      <c r="AB4366" s="26" t="s">
        <v>33</v>
      </c>
      <c r="AC4366" s="26">
        <v>160207</v>
      </c>
      <c r="AD4366" s="26" t="s">
        <v>504</v>
      </c>
      <c r="AE4366" s="26" t="s">
        <v>3256</v>
      </c>
      <c r="AF4366" s="26" t="s">
        <v>12799</v>
      </c>
      <c r="AG4366" s="26">
        <v>0</v>
      </c>
      <c r="AH4366" s="26">
        <v>-6.3547783000000004</v>
      </c>
      <c r="AI4366" s="26">
        <v>107.1222367</v>
      </c>
    </row>
    <row r="4367" spans="1:35" x14ac:dyDescent="0.35">
      <c r="A4367" s="26" t="s">
        <v>3245</v>
      </c>
      <c r="B4367" s="26" t="s">
        <v>3246</v>
      </c>
      <c r="C4367" s="26" t="s">
        <v>3247</v>
      </c>
      <c r="D4367" s="26" t="s">
        <v>3246</v>
      </c>
      <c r="E4367" s="26" t="s">
        <v>3247</v>
      </c>
      <c r="F4367" s="26" t="s">
        <v>3248</v>
      </c>
      <c r="G4367" s="26" t="s">
        <v>3249</v>
      </c>
      <c r="H4367" s="26" t="s">
        <v>3248</v>
      </c>
      <c r="I4367" s="26" t="s">
        <v>3249</v>
      </c>
      <c r="J4367" s="26" t="s">
        <v>3250</v>
      </c>
      <c r="K4367" s="26" t="s">
        <v>3249</v>
      </c>
      <c r="N4367" s="26">
        <v>1887881</v>
      </c>
      <c r="O4367" s="26" t="s">
        <v>3251</v>
      </c>
      <c r="P4367" s="26" t="s">
        <v>12328</v>
      </c>
      <c r="Q4367" s="26" t="s">
        <v>524</v>
      </c>
      <c r="R4367" s="26" t="s">
        <v>3253</v>
      </c>
      <c r="S4367" s="26" t="s">
        <v>3254</v>
      </c>
      <c r="T4367" s="26" t="s">
        <v>12329</v>
      </c>
      <c r="U4367" s="26" t="s">
        <v>12330</v>
      </c>
      <c r="V4367" s="26">
        <v>7</v>
      </c>
      <c r="W4367" s="26">
        <v>260</v>
      </c>
      <c r="X4367" s="26" t="s">
        <v>9692</v>
      </c>
      <c r="Y4367" s="26" t="s">
        <v>9693</v>
      </c>
      <c r="Z4367" s="26" t="s">
        <v>522</v>
      </c>
      <c r="AA4367" s="26">
        <v>1602</v>
      </c>
      <c r="AB4367" s="26" t="s">
        <v>33</v>
      </c>
      <c r="AC4367" s="26">
        <v>160207</v>
      </c>
      <c r="AD4367" s="26" t="s">
        <v>504</v>
      </c>
      <c r="AE4367" s="26" t="s">
        <v>3256</v>
      </c>
      <c r="AF4367" s="26" t="s">
        <v>9694</v>
      </c>
      <c r="AG4367" s="26">
        <v>0</v>
      </c>
      <c r="AH4367" s="26">
        <v>-6.2724700000000002</v>
      </c>
      <c r="AI4367" s="26">
        <v>107.03807329999999</v>
      </c>
    </row>
    <row r="4368" spans="1:35" x14ac:dyDescent="0.35">
      <c r="A4368" s="26" t="s">
        <v>3245</v>
      </c>
      <c r="B4368" s="26" t="s">
        <v>3246</v>
      </c>
      <c r="C4368" s="26" t="s">
        <v>3247</v>
      </c>
      <c r="D4368" s="26" t="s">
        <v>3246</v>
      </c>
      <c r="E4368" s="26" t="s">
        <v>3247</v>
      </c>
      <c r="F4368" s="26" t="s">
        <v>3248</v>
      </c>
      <c r="G4368" s="26" t="s">
        <v>3249</v>
      </c>
      <c r="H4368" s="26" t="s">
        <v>3248</v>
      </c>
      <c r="I4368" s="26" t="s">
        <v>3249</v>
      </c>
      <c r="J4368" s="26" t="s">
        <v>3250</v>
      </c>
      <c r="K4368" s="26" t="s">
        <v>3249</v>
      </c>
      <c r="N4368" s="26">
        <v>1887881</v>
      </c>
      <c r="O4368" s="26" t="s">
        <v>3251</v>
      </c>
      <c r="P4368" s="26" t="s">
        <v>12328</v>
      </c>
      <c r="Q4368" s="26" t="s">
        <v>524</v>
      </c>
      <c r="R4368" s="26" t="s">
        <v>3253</v>
      </c>
      <c r="S4368" s="26" t="s">
        <v>3254</v>
      </c>
      <c r="T4368" s="26" t="s">
        <v>12329</v>
      </c>
      <c r="U4368" s="26" t="s">
        <v>12330</v>
      </c>
      <c r="V4368" s="26">
        <v>6</v>
      </c>
      <c r="W4368" s="26">
        <v>260</v>
      </c>
      <c r="X4368" s="26" t="s">
        <v>9692</v>
      </c>
      <c r="Y4368" s="26" t="s">
        <v>9693</v>
      </c>
      <c r="Z4368" s="26" t="s">
        <v>522</v>
      </c>
      <c r="AA4368" s="26">
        <v>1602</v>
      </c>
      <c r="AB4368" s="26" t="s">
        <v>33</v>
      </c>
      <c r="AC4368" s="26">
        <v>160207</v>
      </c>
      <c r="AD4368" s="26" t="s">
        <v>504</v>
      </c>
      <c r="AE4368" s="26" t="s">
        <v>3256</v>
      </c>
      <c r="AF4368" s="26" t="s">
        <v>9694</v>
      </c>
      <c r="AG4368" s="26">
        <v>0</v>
      </c>
      <c r="AH4368" s="26">
        <v>-6.2724700000000002</v>
      </c>
      <c r="AI4368" s="26">
        <v>107.03807329999999</v>
      </c>
    </row>
    <row r="4369" spans="1:35" x14ac:dyDescent="0.35">
      <c r="A4369" s="26" t="s">
        <v>3245</v>
      </c>
      <c r="B4369" s="26" t="s">
        <v>3246</v>
      </c>
      <c r="C4369" s="26" t="s">
        <v>3247</v>
      </c>
      <c r="D4369" s="26" t="s">
        <v>3246</v>
      </c>
      <c r="E4369" s="26" t="s">
        <v>3247</v>
      </c>
      <c r="F4369" s="26" t="s">
        <v>3248</v>
      </c>
      <c r="G4369" s="26" t="s">
        <v>3249</v>
      </c>
      <c r="H4369" s="26" t="s">
        <v>3248</v>
      </c>
      <c r="I4369" s="26" t="s">
        <v>3249</v>
      </c>
      <c r="J4369" s="26" t="s">
        <v>3250</v>
      </c>
      <c r="K4369" s="26" t="s">
        <v>3249</v>
      </c>
      <c r="N4369" s="26">
        <v>1887881</v>
      </c>
      <c r="O4369" s="26" t="s">
        <v>3251</v>
      </c>
      <c r="P4369" s="26" t="s">
        <v>12328</v>
      </c>
      <c r="Q4369" s="26" t="s">
        <v>524</v>
      </c>
      <c r="R4369" s="26" t="s">
        <v>3253</v>
      </c>
      <c r="S4369" s="26" t="s">
        <v>3254</v>
      </c>
      <c r="T4369" s="26" t="s">
        <v>12329</v>
      </c>
      <c r="U4369" s="26" t="s">
        <v>12330</v>
      </c>
      <c r="V4369" s="26">
        <v>7</v>
      </c>
      <c r="W4369" s="26">
        <v>110</v>
      </c>
      <c r="X4369" s="26" t="s">
        <v>11285</v>
      </c>
      <c r="Y4369" s="26" t="s">
        <v>11286</v>
      </c>
      <c r="Z4369" s="26" t="s">
        <v>4456</v>
      </c>
      <c r="AA4369" s="26">
        <v>1602</v>
      </c>
      <c r="AB4369" s="26" t="s">
        <v>33</v>
      </c>
      <c r="AC4369" s="26">
        <v>160207</v>
      </c>
      <c r="AD4369" s="26" t="s">
        <v>504</v>
      </c>
      <c r="AE4369" s="26" t="s">
        <v>3256</v>
      </c>
      <c r="AF4369" s="26" t="s">
        <v>11287</v>
      </c>
      <c r="AG4369" s="26">
        <v>0</v>
      </c>
      <c r="AH4369" s="26">
        <v>-6.3427594999999997</v>
      </c>
      <c r="AI4369" s="26">
        <v>107.03889719999999</v>
      </c>
    </row>
    <row r="4370" spans="1:35" x14ac:dyDescent="0.35">
      <c r="A4370" s="26" t="s">
        <v>3245</v>
      </c>
      <c r="B4370" s="26" t="s">
        <v>3246</v>
      </c>
      <c r="C4370" s="26" t="s">
        <v>3247</v>
      </c>
      <c r="D4370" s="26" t="s">
        <v>3246</v>
      </c>
      <c r="E4370" s="26" t="s">
        <v>3247</v>
      </c>
      <c r="F4370" s="26" t="s">
        <v>3248</v>
      </c>
      <c r="G4370" s="26" t="s">
        <v>3249</v>
      </c>
      <c r="H4370" s="26" t="s">
        <v>3248</v>
      </c>
      <c r="I4370" s="26" t="s">
        <v>3249</v>
      </c>
      <c r="J4370" s="26" t="s">
        <v>3250</v>
      </c>
      <c r="K4370" s="26" t="s">
        <v>3249</v>
      </c>
      <c r="N4370" s="26">
        <v>1887881</v>
      </c>
      <c r="O4370" s="26" t="s">
        <v>3251</v>
      </c>
      <c r="P4370" s="26" t="s">
        <v>12328</v>
      </c>
      <c r="Q4370" s="26" t="s">
        <v>524</v>
      </c>
      <c r="R4370" s="26" t="s">
        <v>3253</v>
      </c>
      <c r="S4370" s="26" t="s">
        <v>3254</v>
      </c>
      <c r="T4370" s="26" t="s">
        <v>12329</v>
      </c>
      <c r="U4370" s="26" t="s">
        <v>12330</v>
      </c>
      <c r="V4370" s="26">
        <v>7</v>
      </c>
      <c r="W4370" s="26">
        <v>110</v>
      </c>
      <c r="X4370" s="26" t="s">
        <v>12800</v>
      </c>
      <c r="Y4370" s="26" t="s">
        <v>12801</v>
      </c>
      <c r="Z4370" s="26" t="s">
        <v>2392</v>
      </c>
      <c r="AA4370" s="26">
        <v>1714</v>
      </c>
      <c r="AB4370" s="26" t="s">
        <v>3292</v>
      </c>
      <c r="AC4370" s="26">
        <v>171402</v>
      </c>
      <c r="AD4370" s="26" t="s">
        <v>186</v>
      </c>
      <c r="AE4370" s="26" t="s">
        <v>3256</v>
      </c>
      <c r="AF4370" s="26" t="s">
        <v>12802</v>
      </c>
      <c r="AG4370" s="26">
        <v>0</v>
      </c>
      <c r="AH4370" s="26">
        <v>-6.3397433000000003</v>
      </c>
      <c r="AI4370" s="26">
        <v>107.04164830000001</v>
      </c>
    </row>
    <row r="4371" spans="1:35" x14ac:dyDescent="0.35">
      <c r="A4371" s="26" t="s">
        <v>3245</v>
      </c>
      <c r="B4371" s="26" t="s">
        <v>3246</v>
      </c>
      <c r="C4371" s="26" t="s">
        <v>3247</v>
      </c>
      <c r="D4371" s="26" t="s">
        <v>3246</v>
      </c>
      <c r="E4371" s="26" t="s">
        <v>3247</v>
      </c>
      <c r="F4371" s="26" t="s">
        <v>3248</v>
      </c>
      <c r="G4371" s="26" t="s">
        <v>3249</v>
      </c>
      <c r="H4371" s="26" t="s">
        <v>3248</v>
      </c>
      <c r="I4371" s="26" t="s">
        <v>3249</v>
      </c>
      <c r="J4371" s="26" t="s">
        <v>3250</v>
      </c>
      <c r="K4371" s="26" t="s">
        <v>3249</v>
      </c>
      <c r="N4371" s="26">
        <v>1887881</v>
      </c>
      <c r="O4371" s="26" t="s">
        <v>3251</v>
      </c>
      <c r="P4371" s="26" t="s">
        <v>12328</v>
      </c>
      <c r="Q4371" s="26" t="s">
        <v>524</v>
      </c>
      <c r="R4371" s="26" t="s">
        <v>3253</v>
      </c>
      <c r="S4371" s="26" t="s">
        <v>3254</v>
      </c>
      <c r="T4371" s="26" t="s">
        <v>12329</v>
      </c>
      <c r="U4371" s="26" t="s">
        <v>12330</v>
      </c>
      <c r="V4371" s="26">
        <v>7</v>
      </c>
      <c r="W4371" s="26">
        <v>160</v>
      </c>
      <c r="X4371" s="26" t="s">
        <v>7744</v>
      </c>
      <c r="Y4371" s="26" t="s">
        <v>7745</v>
      </c>
      <c r="Z4371" s="26" t="s">
        <v>7746</v>
      </c>
      <c r="AA4371" s="26">
        <v>1602</v>
      </c>
      <c r="AB4371" s="26" t="s">
        <v>33</v>
      </c>
      <c r="AC4371" s="26">
        <v>160207</v>
      </c>
      <c r="AD4371" s="26" t="s">
        <v>504</v>
      </c>
      <c r="AE4371" s="26" t="s">
        <v>3256</v>
      </c>
      <c r="AF4371" s="26" t="s">
        <v>7747</v>
      </c>
      <c r="AG4371" s="26">
        <v>0</v>
      </c>
      <c r="AH4371" s="26">
        <v>-6.2304466999999999</v>
      </c>
      <c r="AI4371" s="26">
        <v>107.077405</v>
      </c>
    </row>
    <row r="4372" spans="1:35" x14ac:dyDescent="0.35">
      <c r="A4372" s="26" t="s">
        <v>3245</v>
      </c>
      <c r="B4372" s="26" t="s">
        <v>3246</v>
      </c>
      <c r="C4372" s="26" t="s">
        <v>3247</v>
      </c>
      <c r="D4372" s="26" t="s">
        <v>3246</v>
      </c>
      <c r="E4372" s="26" t="s">
        <v>3247</v>
      </c>
      <c r="F4372" s="26" t="s">
        <v>3248</v>
      </c>
      <c r="G4372" s="26" t="s">
        <v>3249</v>
      </c>
      <c r="H4372" s="26" t="s">
        <v>3248</v>
      </c>
      <c r="I4372" s="26" t="s">
        <v>3249</v>
      </c>
      <c r="J4372" s="26" t="s">
        <v>3250</v>
      </c>
      <c r="K4372" s="26" t="s">
        <v>3249</v>
      </c>
      <c r="N4372" s="26">
        <v>1887881</v>
      </c>
      <c r="O4372" s="26" t="s">
        <v>3251</v>
      </c>
      <c r="P4372" s="26" t="s">
        <v>12328</v>
      </c>
      <c r="Q4372" s="26" t="s">
        <v>524</v>
      </c>
      <c r="R4372" s="26" t="s">
        <v>3253</v>
      </c>
      <c r="S4372" s="26" t="s">
        <v>3254</v>
      </c>
      <c r="T4372" s="26" t="s">
        <v>12329</v>
      </c>
      <c r="U4372" s="26" t="s">
        <v>12330</v>
      </c>
      <c r="V4372" s="26">
        <v>7</v>
      </c>
      <c r="W4372" s="26">
        <v>160</v>
      </c>
      <c r="X4372" s="26" t="s">
        <v>12803</v>
      </c>
      <c r="Y4372" s="26" t="s">
        <v>12804</v>
      </c>
      <c r="Z4372" s="26" t="s">
        <v>12805</v>
      </c>
      <c r="AA4372" s="26">
        <v>1602</v>
      </c>
      <c r="AB4372" s="26" t="s">
        <v>33</v>
      </c>
      <c r="AC4372" s="26">
        <v>160207</v>
      </c>
      <c r="AD4372" s="26" t="s">
        <v>504</v>
      </c>
      <c r="AE4372" s="26" t="s">
        <v>3256</v>
      </c>
      <c r="AF4372" s="26" t="s">
        <v>12806</v>
      </c>
      <c r="AG4372" s="26">
        <v>0</v>
      </c>
      <c r="AH4372" s="26">
        <v>-6.298756</v>
      </c>
      <c r="AI4372" s="26">
        <v>107.162143</v>
      </c>
    </row>
    <row r="4373" spans="1:35" x14ac:dyDescent="0.35">
      <c r="A4373" s="26" t="s">
        <v>3245</v>
      </c>
      <c r="B4373" s="26" t="s">
        <v>3246</v>
      </c>
      <c r="C4373" s="26" t="s">
        <v>3247</v>
      </c>
      <c r="D4373" s="26" t="s">
        <v>3246</v>
      </c>
      <c r="E4373" s="26" t="s">
        <v>3247</v>
      </c>
      <c r="F4373" s="26" t="s">
        <v>3248</v>
      </c>
      <c r="G4373" s="26" t="s">
        <v>3249</v>
      </c>
      <c r="H4373" s="26" t="s">
        <v>3248</v>
      </c>
      <c r="I4373" s="26" t="s">
        <v>3249</v>
      </c>
      <c r="J4373" s="26" t="s">
        <v>3250</v>
      </c>
      <c r="K4373" s="26" t="s">
        <v>3249</v>
      </c>
      <c r="N4373" s="26">
        <v>1887881</v>
      </c>
      <c r="O4373" s="26" t="s">
        <v>3251</v>
      </c>
      <c r="P4373" s="26" t="s">
        <v>12328</v>
      </c>
      <c r="Q4373" s="26" t="s">
        <v>524</v>
      </c>
      <c r="R4373" s="26" t="s">
        <v>3253</v>
      </c>
      <c r="S4373" s="26" t="s">
        <v>3254</v>
      </c>
      <c r="T4373" s="26" t="s">
        <v>12329</v>
      </c>
      <c r="U4373" s="26" t="s">
        <v>12330</v>
      </c>
      <c r="V4373" s="26">
        <v>2</v>
      </c>
      <c r="W4373" s="26">
        <v>830</v>
      </c>
      <c r="X4373" s="26" t="s">
        <v>5818</v>
      </c>
      <c r="Y4373" s="26" t="s">
        <v>5819</v>
      </c>
      <c r="Z4373" s="26" t="s">
        <v>1779</v>
      </c>
      <c r="AA4373" s="26">
        <v>1602</v>
      </c>
      <c r="AB4373" s="26" t="s">
        <v>33</v>
      </c>
      <c r="AC4373" s="26">
        <v>160207</v>
      </c>
      <c r="AD4373" s="26" t="s">
        <v>504</v>
      </c>
      <c r="AE4373" s="26" t="s">
        <v>3256</v>
      </c>
      <c r="AF4373" s="26" t="s">
        <v>5820</v>
      </c>
      <c r="AG4373" s="26">
        <v>0</v>
      </c>
      <c r="AH4373" s="26">
        <v>-6.2371499999999997</v>
      </c>
      <c r="AI4373" s="26">
        <v>107.07287169999999</v>
      </c>
    </row>
    <row r="4374" spans="1:35" x14ac:dyDescent="0.35">
      <c r="A4374" s="26" t="s">
        <v>3245</v>
      </c>
      <c r="B4374" s="26" t="s">
        <v>3246</v>
      </c>
      <c r="C4374" s="26" t="s">
        <v>3247</v>
      </c>
      <c r="D4374" s="26" t="s">
        <v>3246</v>
      </c>
      <c r="E4374" s="26" t="s">
        <v>3247</v>
      </c>
      <c r="F4374" s="26" t="s">
        <v>3248</v>
      </c>
      <c r="G4374" s="26" t="s">
        <v>3249</v>
      </c>
      <c r="H4374" s="26" t="s">
        <v>3248</v>
      </c>
      <c r="I4374" s="26" t="s">
        <v>3249</v>
      </c>
      <c r="J4374" s="26" t="s">
        <v>3250</v>
      </c>
      <c r="K4374" s="26" t="s">
        <v>3249</v>
      </c>
      <c r="N4374" s="26">
        <v>1887881</v>
      </c>
      <c r="O4374" s="26" t="s">
        <v>3251</v>
      </c>
      <c r="P4374" s="26" t="s">
        <v>12328</v>
      </c>
      <c r="Q4374" s="26" t="s">
        <v>524</v>
      </c>
      <c r="R4374" s="26" t="s">
        <v>3253</v>
      </c>
      <c r="S4374" s="26" t="s">
        <v>3254</v>
      </c>
      <c r="T4374" s="26" t="s">
        <v>12329</v>
      </c>
      <c r="U4374" s="26" t="s">
        <v>12330</v>
      </c>
      <c r="V4374" s="26">
        <v>7</v>
      </c>
      <c r="W4374" s="26">
        <v>220</v>
      </c>
      <c r="X4374" s="26" t="s">
        <v>9971</v>
      </c>
      <c r="Y4374" s="26" t="s">
        <v>9972</v>
      </c>
      <c r="Z4374" s="26" t="s">
        <v>1272</v>
      </c>
      <c r="AA4374" s="26">
        <v>1602</v>
      </c>
      <c r="AB4374" s="26" t="s">
        <v>33</v>
      </c>
      <c r="AC4374" s="26">
        <v>160207</v>
      </c>
      <c r="AD4374" s="26" t="s">
        <v>504</v>
      </c>
      <c r="AE4374" s="26" t="s">
        <v>3256</v>
      </c>
      <c r="AF4374" s="26" t="s">
        <v>9973</v>
      </c>
      <c r="AG4374" s="26">
        <v>0</v>
      </c>
      <c r="AH4374" s="26">
        <v>-6.3521450000000002</v>
      </c>
      <c r="AI4374" s="26">
        <v>107.080974</v>
      </c>
    </row>
    <row r="4375" spans="1:35" x14ac:dyDescent="0.35">
      <c r="A4375" s="26" t="s">
        <v>3245</v>
      </c>
      <c r="B4375" s="26" t="s">
        <v>3246</v>
      </c>
      <c r="C4375" s="26" t="s">
        <v>3247</v>
      </c>
      <c r="D4375" s="26" t="s">
        <v>3246</v>
      </c>
      <c r="E4375" s="26" t="s">
        <v>3247</v>
      </c>
      <c r="F4375" s="26" t="s">
        <v>3248</v>
      </c>
      <c r="G4375" s="26" t="s">
        <v>3249</v>
      </c>
      <c r="H4375" s="26" t="s">
        <v>3248</v>
      </c>
      <c r="I4375" s="26" t="s">
        <v>3249</v>
      </c>
      <c r="J4375" s="26" t="s">
        <v>3250</v>
      </c>
      <c r="K4375" s="26" t="s">
        <v>3249</v>
      </c>
      <c r="N4375" s="26">
        <v>1887881</v>
      </c>
      <c r="O4375" s="26" t="s">
        <v>3251</v>
      </c>
      <c r="P4375" s="26" t="s">
        <v>12328</v>
      </c>
      <c r="Q4375" s="26" t="s">
        <v>524</v>
      </c>
      <c r="R4375" s="26" t="s">
        <v>3253</v>
      </c>
      <c r="S4375" s="26" t="s">
        <v>3254</v>
      </c>
      <c r="T4375" s="26" t="s">
        <v>12329</v>
      </c>
      <c r="U4375" s="26" t="s">
        <v>12330</v>
      </c>
      <c r="V4375" s="26">
        <v>7</v>
      </c>
      <c r="W4375" s="26">
        <v>130</v>
      </c>
      <c r="X4375" s="26" t="s">
        <v>7748</v>
      </c>
      <c r="Y4375" s="26" t="s">
        <v>7749</v>
      </c>
      <c r="Z4375" s="26" t="s">
        <v>610</v>
      </c>
      <c r="AA4375" s="26">
        <v>1602</v>
      </c>
      <c r="AB4375" s="26" t="s">
        <v>33</v>
      </c>
      <c r="AC4375" s="26">
        <v>160207</v>
      </c>
      <c r="AD4375" s="26" t="s">
        <v>504</v>
      </c>
      <c r="AE4375" s="26" t="s">
        <v>3256</v>
      </c>
      <c r="AF4375" s="26" t="s">
        <v>7750</v>
      </c>
      <c r="AG4375" s="26">
        <v>0</v>
      </c>
      <c r="AH4375" s="26">
        <v>-6.2837532999999999</v>
      </c>
      <c r="AI4375" s="26">
        <v>107.18358499999999</v>
      </c>
    </row>
    <row r="4376" spans="1:35" x14ac:dyDescent="0.35">
      <c r="A4376" s="26" t="s">
        <v>3245</v>
      </c>
      <c r="B4376" s="26" t="s">
        <v>3246</v>
      </c>
      <c r="C4376" s="26" t="s">
        <v>3247</v>
      </c>
      <c r="D4376" s="26" t="s">
        <v>3246</v>
      </c>
      <c r="E4376" s="26" t="s">
        <v>3247</v>
      </c>
      <c r="F4376" s="26" t="s">
        <v>3248</v>
      </c>
      <c r="G4376" s="26" t="s">
        <v>3249</v>
      </c>
      <c r="H4376" s="26" t="s">
        <v>3248</v>
      </c>
      <c r="I4376" s="26" t="s">
        <v>3249</v>
      </c>
      <c r="J4376" s="26" t="s">
        <v>3250</v>
      </c>
      <c r="K4376" s="26" t="s">
        <v>3249</v>
      </c>
      <c r="N4376" s="26">
        <v>1887881</v>
      </c>
      <c r="O4376" s="26" t="s">
        <v>3251</v>
      </c>
      <c r="P4376" s="26" t="s">
        <v>12328</v>
      </c>
      <c r="Q4376" s="26" t="s">
        <v>524</v>
      </c>
      <c r="R4376" s="26" t="s">
        <v>3253</v>
      </c>
      <c r="S4376" s="26" t="s">
        <v>3254</v>
      </c>
      <c r="T4376" s="26" t="s">
        <v>12329</v>
      </c>
      <c r="U4376" s="26" t="s">
        <v>12330</v>
      </c>
      <c r="V4376" s="26">
        <v>1</v>
      </c>
      <c r="W4376" s="26">
        <v>880</v>
      </c>
      <c r="X4376" s="26" t="s">
        <v>5836</v>
      </c>
      <c r="Y4376" s="26" t="s">
        <v>5837</v>
      </c>
      <c r="Z4376" s="26" t="s">
        <v>5838</v>
      </c>
      <c r="AA4376" s="26">
        <v>1602</v>
      </c>
      <c r="AB4376" s="26" t="s">
        <v>33</v>
      </c>
      <c r="AC4376" s="26">
        <v>160207</v>
      </c>
      <c r="AD4376" s="26" t="s">
        <v>504</v>
      </c>
      <c r="AE4376" s="26" t="s">
        <v>3256</v>
      </c>
      <c r="AF4376" s="26" t="s">
        <v>5839</v>
      </c>
      <c r="AG4376" s="26">
        <v>0</v>
      </c>
      <c r="AH4376" s="26">
        <v>-6.2912417999999999</v>
      </c>
      <c r="AI4376" s="26">
        <v>107.0688364</v>
      </c>
    </row>
    <row r="4377" spans="1:35" x14ac:dyDescent="0.35">
      <c r="A4377" s="26" t="s">
        <v>3245</v>
      </c>
      <c r="B4377" s="26" t="s">
        <v>3246</v>
      </c>
      <c r="C4377" s="26" t="s">
        <v>3247</v>
      </c>
      <c r="D4377" s="26" t="s">
        <v>3246</v>
      </c>
      <c r="E4377" s="26" t="s">
        <v>3247</v>
      </c>
      <c r="F4377" s="26" t="s">
        <v>3248</v>
      </c>
      <c r="G4377" s="26" t="s">
        <v>3249</v>
      </c>
      <c r="H4377" s="26" t="s">
        <v>3248</v>
      </c>
      <c r="I4377" s="26" t="s">
        <v>3249</v>
      </c>
      <c r="J4377" s="26" t="s">
        <v>3250</v>
      </c>
      <c r="K4377" s="26" t="s">
        <v>3249</v>
      </c>
      <c r="N4377" s="26">
        <v>1887881</v>
      </c>
      <c r="O4377" s="26" t="s">
        <v>3251</v>
      </c>
      <c r="P4377" s="26" t="s">
        <v>12328</v>
      </c>
      <c r="Q4377" s="26" t="s">
        <v>524</v>
      </c>
      <c r="R4377" s="26" t="s">
        <v>3253</v>
      </c>
      <c r="S4377" s="26" t="s">
        <v>3254</v>
      </c>
      <c r="T4377" s="26" t="s">
        <v>12329</v>
      </c>
      <c r="U4377" s="26" t="s">
        <v>12330</v>
      </c>
      <c r="V4377" s="26">
        <v>4</v>
      </c>
      <c r="W4377" s="26">
        <v>580</v>
      </c>
      <c r="X4377" s="26" t="s">
        <v>5840</v>
      </c>
      <c r="Y4377" s="26" t="s">
        <v>5841</v>
      </c>
      <c r="Z4377" s="26" t="s">
        <v>5842</v>
      </c>
      <c r="AA4377" s="26">
        <v>1602</v>
      </c>
      <c r="AB4377" s="26" t="s">
        <v>33</v>
      </c>
      <c r="AC4377" s="26">
        <v>160207</v>
      </c>
      <c r="AD4377" s="26" t="s">
        <v>504</v>
      </c>
      <c r="AE4377" s="26" t="s">
        <v>3256</v>
      </c>
      <c r="AF4377" s="26" t="s">
        <v>5843</v>
      </c>
      <c r="AG4377" s="26">
        <v>0</v>
      </c>
      <c r="AH4377" s="26">
        <v>-6.2314717000000002</v>
      </c>
      <c r="AI4377" s="26">
        <v>107.076955</v>
      </c>
    </row>
    <row r="4378" spans="1:35" x14ac:dyDescent="0.35">
      <c r="A4378" s="26" t="s">
        <v>3245</v>
      </c>
      <c r="B4378" s="26" t="s">
        <v>3246</v>
      </c>
      <c r="C4378" s="26" t="s">
        <v>3247</v>
      </c>
      <c r="D4378" s="26" t="s">
        <v>3246</v>
      </c>
      <c r="E4378" s="26" t="s">
        <v>3247</v>
      </c>
      <c r="F4378" s="26" t="s">
        <v>3248</v>
      </c>
      <c r="G4378" s="26" t="s">
        <v>3249</v>
      </c>
      <c r="H4378" s="26" t="s">
        <v>3248</v>
      </c>
      <c r="I4378" s="26" t="s">
        <v>3249</v>
      </c>
      <c r="J4378" s="26" t="s">
        <v>3250</v>
      </c>
      <c r="K4378" s="26" t="s">
        <v>3249</v>
      </c>
      <c r="N4378" s="26">
        <v>1887881</v>
      </c>
      <c r="O4378" s="26" t="s">
        <v>3251</v>
      </c>
      <c r="P4378" s="26" t="s">
        <v>12328</v>
      </c>
      <c r="Q4378" s="26" t="s">
        <v>524</v>
      </c>
      <c r="R4378" s="26" t="s">
        <v>3253</v>
      </c>
      <c r="S4378" s="26" t="s">
        <v>3254</v>
      </c>
      <c r="T4378" s="26" t="s">
        <v>12329</v>
      </c>
      <c r="U4378" s="26" t="s">
        <v>12330</v>
      </c>
      <c r="V4378" s="26">
        <v>4</v>
      </c>
      <c r="W4378" s="26">
        <v>600</v>
      </c>
      <c r="X4378" s="26" t="s">
        <v>5844</v>
      </c>
      <c r="Y4378" s="26" t="s">
        <v>5845</v>
      </c>
      <c r="Z4378" s="26" t="s">
        <v>5846</v>
      </c>
      <c r="AA4378" s="26">
        <v>1602</v>
      </c>
      <c r="AB4378" s="26" t="s">
        <v>33</v>
      </c>
      <c r="AC4378" s="26">
        <v>160207</v>
      </c>
      <c r="AD4378" s="26" t="s">
        <v>504</v>
      </c>
      <c r="AE4378" s="26" t="s">
        <v>3256</v>
      </c>
      <c r="AF4378" s="26" t="s">
        <v>5847</v>
      </c>
      <c r="AG4378" s="26">
        <v>0</v>
      </c>
      <c r="AH4378" s="26">
        <v>-6.2245100000000004</v>
      </c>
      <c r="AI4378" s="26">
        <v>107.0803617</v>
      </c>
    </row>
    <row r="4379" spans="1:35" x14ac:dyDescent="0.35">
      <c r="A4379" s="26" t="s">
        <v>3245</v>
      </c>
      <c r="B4379" s="26" t="s">
        <v>3246</v>
      </c>
      <c r="C4379" s="26" t="s">
        <v>3247</v>
      </c>
      <c r="D4379" s="26" t="s">
        <v>3246</v>
      </c>
      <c r="E4379" s="26" t="s">
        <v>3247</v>
      </c>
      <c r="F4379" s="26" t="s">
        <v>3248</v>
      </c>
      <c r="G4379" s="26" t="s">
        <v>3249</v>
      </c>
      <c r="H4379" s="26" t="s">
        <v>3248</v>
      </c>
      <c r="I4379" s="26" t="s">
        <v>3249</v>
      </c>
      <c r="J4379" s="26" t="s">
        <v>3250</v>
      </c>
      <c r="K4379" s="26" t="s">
        <v>3249</v>
      </c>
      <c r="N4379" s="26">
        <v>1887881</v>
      </c>
      <c r="O4379" s="26" t="s">
        <v>3251</v>
      </c>
      <c r="P4379" s="26" t="s">
        <v>12328</v>
      </c>
      <c r="Q4379" s="26" t="s">
        <v>524</v>
      </c>
      <c r="R4379" s="26" t="s">
        <v>3253</v>
      </c>
      <c r="S4379" s="26" t="s">
        <v>3254</v>
      </c>
      <c r="T4379" s="26" t="s">
        <v>12329</v>
      </c>
      <c r="U4379" s="26" t="s">
        <v>12330</v>
      </c>
      <c r="V4379" s="26">
        <v>7</v>
      </c>
      <c r="W4379" s="26">
        <v>250</v>
      </c>
      <c r="X4379" s="26" t="s">
        <v>9699</v>
      </c>
      <c r="Y4379" s="26" t="s">
        <v>9700</v>
      </c>
      <c r="Z4379" s="26" t="s">
        <v>9701</v>
      </c>
      <c r="AA4379" s="26">
        <v>1602</v>
      </c>
      <c r="AB4379" s="26" t="s">
        <v>33</v>
      </c>
      <c r="AC4379" s="26">
        <v>160207</v>
      </c>
      <c r="AD4379" s="26" t="s">
        <v>504</v>
      </c>
      <c r="AE4379" s="26" t="s">
        <v>3256</v>
      </c>
      <c r="AF4379" s="26" t="s">
        <v>9702</v>
      </c>
      <c r="AG4379" s="26">
        <v>0</v>
      </c>
      <c r="AH4379" s="26">
        <v>-6.2538450000000001</v>
      </c>
      <c r="AI4379" s="26">
        <v>107.1788483</v>
      </c>
    </row>
    <row r="4380" spans="1:35" x14ac:dyDescent="0.35">
      <c r="A4380" s="26" t="s">
        <v>3245</v>
      </c>
      <c r="B4380" s="26" t="s">
        <v>3246</v>
      </c>
      <c r="C4380" s="26" t="s">
        <v>3247</v>
      </c>
      <c r="D4380" s="26" t="s">
        <v>3246</v>
      </c>
      <c r="E4380" s="26" t="s">
        <v>3247</v>
      </c>
      <c r="F4380" s="26" t="s">
        <v>3248</v>
      </c>
      <c r="G4380" s="26" t="s">
        <v>3249</v>
      </c>
      <c r="H4380" s="26" t="s">
        <v>3248</v>
      </c>
      <c r="I4380" s="26" t="s">
        <v>3249</v>
      </c>
      <c r="J4380" s="26" t="s">
        <v>3250</v>
      </c>
      <c r="K4380" s="26" t="s">
        <v>3249</v>
      </c>
      <c r="N4380" s="26">
        <v>1887881</v>
      </c>
      <c r="O4380" s="26" t="s">
        <v>3251</v>
      </c>
      <c r="P4380" s="26" t="s">
        <v>12328</v>
      </c>
      <c r="Q4380" s="26" t="s">
        <v>524</v>
      </c>
      <c r="R4380" s="26" t="s">
        <v>3253</v>
      </c>
      <c r="S4380" s="26" t="s">
        <v>3254</v>
      </c>
      <c r="T4380" s="26" t="s">
        <v>12329</v>
      </c>
      <c r="U4380" s="26" t="s">
        <v>12330</v>
      </c>
      <c r="V4380" s="26">
        <v>6</v>
      </c>
      <c r="W4380" s="26">
        <v>70</v>
      </c>
      <c r="X4380" s="26" t="s">
        <v>5881</v>
      </c>
      <c r="Y4380" s="26" t="s">
        <v>5882</v>
      </c>
      <c r="Z4380" s="26" t="s">
        <v>5883</v>
      </c>
      <c r="AA4380" s="26">
        <v>1602</v>
      </c>
      <c r="AB4380" s="26" t="s">
        <v>33</v>
      </c>
      <c r="AC4380" s="26">
        <v>160207</v>
      </c>
      <c r="AD4380" s="26" t="s">
        <v>504</v>
      </c>
      <c r="AE4380" s="26" t="s">
        <v>3256</v>
      </c>
      <c r="AF4380" s="26" t="s">
        <v>5884</v>
      </c>
      <c r="AG4380" s="26">
        <v>0</v>
      </c>
      <c r="AH4380" s="26">
        <v>-6.2699800000000003</v>
      </c>
      <c r="AI4380" s="26">
        <v>107.0667017</v>
      </c>
    </row>
    <row r="4381" spans="1:35" x14ac:dyDescent="0.35">
      <c r="A4381" s="26" t="s">
        <v>3245</v>
      </c>
      <c r="B4381" s="26" t="s">
        <v>3246</v>
      </c>
      <c r="C4381" s="26" t="s">
        <v>3247</v>
      </c>
      <c r="D4381" s="26" t="s">
        <v>3246</v>
      </c>
      <c r="E4381" s="26" t="s">
        <v>3247</v>
      </c>
      <c r="F4381" s="26" t="s">
        <v>3248</v>
      </c>
      <c r="G4381" s="26" t="s">
        <v>3249</v>
      </c>
      <c r="H4381" s="26" t="s">
        <v>3248</v>
      </c>
      <c r="I4381" s="26" t="s">
        <v>3249</v>
      </c>
      <c r="J4381" s="26" t="s">
        <v>3250</v>
      </c>
      <c r="K4381" s="26" t="s">
        <v>3249</v>
      </c>
      <c r="N4381" s="26">
        <v>1887881</v>
      </c>
      <c r="O4381" s="26" t="s">
        <v>3251</v>
      </c>
      <c r="P4381" s="26" t="s">
        <v>12328</v>
      </c>
      <c r="Q4381" s="26" t="s">
        <v>524</v>
      </c>
      <c r="R4381" s="26" t="s">
        <v>3253</v>
      </c>
      <c r="S4381" s="26" t="s">
        <v>3254</v>
      </c>
      <c r="T4381" s="26" t="s">
        <v>12329</v>
      </c>
      <c r="U4381" s="26" t="s">
        <v>12330</v>
      </c>
      <c r="V4381" s="26">
        <v>7</v>
      </c>
      <c r="W4381" s="26">
        <v>170</v>
      </c>
      <c r="X4381" s="26" t="s">
        <v>12807</v>
      </c>
      <c r="Y4381" s="26" t="s">
        <v>12808</v>
      </c>
      <c r="Z4381" s="26" t="s">
        <v>12809</v>
      </c>
      <c r="AA4381" s="26">
        <v>1602</v>
      </c>
      <c r="AB4381" s="26" t="s">
        <v>33</v>
      </c>
      <c r="AC4381" s="26">
        <v>160207</v>
      </c>
      <c r="AD4381" s="26" t="s">
        <v>504</v>
      </c>
      <c r="AE4381" s="26" t="s">
        <v>3256</v>
      </c>
      <c r="AF4381" s="26" t="s">
        <v>12810</v>
      </c>
      <c r="AG4381" s="26">
        <v>0</v>
      </c>
      <c r="AH4381" s="26">
        <v>-6.2659874999999996</v>
      </c>
      <c r="AI4381" s="26">
        <v>107.11425180000001</v>
      </c>
    </row>
    <row r="4382" spans="1:35" x14ac:dyDescent="0.35">
      <c r="A4382" s="26" t="s">
        <v>3245</v>
      </c>
      <c r="B4382" s="26" t="s">
        <v>3246</v>
      </c>
      <c r="C4382" s="26" t="s">
        <v>3247</v>
      </c>
      <c r="D4382" s="26" t="s">
        <v>3246</v>
      </c>
      <c r="E4382" s="26" t="s">
        <v>3247</v>
      </c>
      <c r="F4382" s="26" t="s">
        <v>3248</v>
      </c>
      <c r="G4382" s="26" t="s">
        <v>3249</v>
      </c>
      <c r="H4382" s="26" t="s">
        <v>3248</v>
      </c>
      <c r="I4382" s="26" t="s">
        <v>3249</v>
      </c>
      <c r="J4382" s="26" t="s">
        <v>3250</v>
      </c>
      <c r="K4382" s="26" t="s">
        <v>3249</v>
      </c>
      <c r="N4382" s="26">
        <v>1887881</v>
      </c>
      <c r="O4382" s="26" t="s">
        <v>3251</v>
      </c>
      <c r="P4382" s="26" t="s">
        <v>12328</v>
      </c>
      <c r="Q4382" s="26" t="s">
        <v>524</v>
      </c>
      <c r="R4382" s="26" t="s">
        <v>3253</v>
      </c>
      <c r="S4382" s="26" t="s">
        <v>3254</v>
      </c>
      <c r="T4382" s="26" t="s">
        <v>12329</v>
      </c>
      <c r="U4382" s="26" t="s">
        <v>12330</v>
      </c>
      <c r="V4382" s="26">
        <v>4</v>
      </c>
      <c r="W4382" s="26">
        <v>180</v>
      </c>
      <c r="X4382" s="26" t="s">
        <v>12811</v>
      </c>
      <c r="Y4382" s="26" t="s">
        <v>12812</v>
      </c>
      <c r="Z4382" s="26" t="s">
        <v>12813</v>
      </c>
      <c r="AA4382" s="26">
        <v>1602</v>
      </c>
      <c r="AB4382" s="26" t="s">
        <v>33</v>
      </c>
      <c r="AC4382" s="26">
        <v>160207</v>
      </c>
      <c r="AD4382" s="26" t="s">
        <v>504</v>
      </c>
      <c r="AF4382" s="26" t="s">
        <v>12814</v>
      </c>
      <c r="AG4382" s="26">
        <v>0</v>
      </c>
      <c r="AH4382" s="26">
        <v>-6.2597050000000003</v>
      </c>
      <c r="AI4382" s="26">
        <v>107.112385</v>
      </c>
    </row>
    <row r="4383" spans="1:35" x14ac:dyDescent="0.35">
      <c r="A4383" s="26" t="s">
        <v>3245</v>
      </c>
      <c r="B4383" s="26" t="s">
        <v>3246</v>
      </c>
      <c r="C4383" s="26" t="s">
        <v>3247</v>
      </c>
      <c r="D4383" s="26" t="s">
        <v>3246</v>
      </c>
      <c r="E4383" s="26" t="s">
        <v>3247</v>
      </c>
      <c r="F4383" s="26" t="s">
        <v>3248</v>
      </c>
      <c r="G4383" s="26" t="s">
        <v>3249</v>
      </c>
      <c r="H4383" s="26" t="s">
        <v>3248</v>
      </c>
      <c r="I4383" s="26" t="s">
        <v>3249</v>
      </c>
      <c r="J4383" s="26" t="s">
        <v>3250</v>
      </c>
      <c r="K4383" s="26" t="s">
        <v>3249</v>
      </c>
      <c r="N4383" s="26">
        <v>1887881</v>
      </c>
      <c r="O4383" s="26" t="s">
        <v>3251</v>
      </c>
      <c r="P4383" s="26" t="s">
        <v>12328</v>
      </c>
      <c r="Q4383" s="26" t="s">
        <v>524</v>
      </c>
      <c r="R4383" s="26" t="s">
        <v>3253</v>
      </c>
      <c r="S4383" s="26" t="s">
        <v>3254</v>
      </c>
      <c r="T4383" s="26" t="s">
        <v>12329</v>
      </c>
      <c r="U4383" s="26" t="s">
        <v>12330</v>
      </c>
      <c r="V4383" s="26">
        <v>7</v>
      </c>
      <c r="W4383" s="26">
        <v>190</v>
      </c>
      <c r="X4383" s="26" t="s">
        <v>11295</v>
      </c>
      <c r="Y4383" s="26" t="s">
        <v>11296</v>
      </c>
      <c r="Z4383" s="26" t="s">
        <v>4345</v>
      </c>
      <c r="AA4383" s="26">
        <v>1602</v>
      </c>
      <c r="AB4383" s="26" t="s">
        <v>33</v>
      </c>
      <c r="AC4383" s="26">
        <v>160207</v>
      </c>
      <c r="AD4383" s="26" t="s">
        <v>504</v>
      </c>
      <c r="AE4383" s="26" t="s">
        <v>3256</v>
      </c>
      <c r="AF4383" s="26" t="s">
        <v>11297</v>
      </c>
      <c r="AG4383" s="26">
        <v>0</v>
      </c>
      <c r="AH4383" s="26">
        <v>-6.2517467</v>
      </c>
      <c r="AI4383" s="26">
        <v>107.1128483</v>
      </c>
    </row>
    <row r="4384" spans="1:35" x14ac:dyDescent="0.35">
      <c r="A4384" s="26" t="s">
        <v>3245</v>
      </c>
      <c r="B4384" s="26" t="s">
        <v>3246</v>
      </c>
      <c r="C4384" s="26" t="s">
        <v>3247</v>
      </c>
      <c r="D4384" s="26" t="s">
        <v>3246</v>
      </c>
      <c r="E4384" s="26" t="s">
        <v>3247</v>
      </c>
      <c r="F4384" s="26" t="s">
        <v>3248</v>
      </c>
      <c r="G4384" s="26" t="s">
        <v>3249</v>
      </c>
      <c r="H4384" s="26" t="s">
        <v>3248</v>
      </c>
      <c r="I4384" s="26" t="s">
        <v>3249</v>
      </c>
      <c r="J4384" s="26" t="s">
        <v>3250</v>
      </c>
      <c r="K4384" s="26" t="s">
        <v>3249</v>
      </c>
      <c r="N4384" s="26">
        <v>1887881</v>
      </c>
      <c r="O4384" s="26" t="s">
        <v>3251</v>
      </c>
      <c r="P4384" s="26" t="s">
        <v>12328</v>
      </c>
      <c r="Q4384" s="26" t="s">
        <v>524</v>
      </c>
      <c r="R4384" s="26" t="s">
        <v>3253</v>
      </c>
      <c r="S4384" s="26" t="s">
        <v>3254</v>
      </c>
      <c r="T4384" s="26" t="s">
        <v>12329</v>
      </c>
      <c r="U4384" s="26" t="s">
        <v>12330</v>
      </c>
      <c r="V4384" s="26">
        <v>7</v>
      </c>
      <c r="W4384" s="26">
        <v>220</v>
      </c>
      <c r="X4384" s="26" t="s">
        <v>9978</v>
      </c>
      <c r="Y4384" s="26" t="s">
        <v>9979</v>
      </c>
      <c r="Z4384" s="26" t="s">
        <v>9980</v>
      </c>
      <c r="AA4384" s="26">
        <v>1602</v>
      </c>
      <c r="AB4384" s="26" t="s">
        <v>33</v>
      </c>
      <c r="AC4384" s="26">
        <v>160207</v>
      </c>
      <c r="AD4384" s="26" t="s">
        <v>504</v>
      </c>
      <c r="AE4384" s="26" t="s">
        <v>3256</v>
      </c>
      <c r="AF4384" s="26" t="s">
        <v>9981</v>
      </c>
      <c r="AG4384" s="26">
        <v>0</v>
      </c>
      <c r="AH4384" s="26">
        <v>-6.2374650000000003</v>
      </c>
      <c r="AI4384" s="26">
        <v>107.0905267</v>
      </c>
    </row>
    <row r="4385" spans="1:35" x14ac:dyDescent="0.35">
      <c r="A4385" s="26" t="s">
        <v>3245</v>
      </c>
      <c r="B4385" s="26" t="s">
        <v>3246</v>
      </c>
      <c r="C4385" s="26" t="s">
        <v>3247</v>
      </c>
      <c r="D4385" s="26" t="s">
        <v>3246</v>
      </c>
      <c r="E4385" s="26" t="s">
        <v>3247</v>
      </c>
      <c r="F4385" s="26" t="s">
        <v>3248</v>
      </c>
      <c r="G4385" s="26" t="s">
        <v>3249</v>
      </c>
      <c r="H4385" s="26" t="s">
        <v>3248</v>
      </c>
      <c r="I4385" s="26" t="s">
        <v>3249</v>
      </c>
      <c r="J4385" s="26" t="s">
        <v>3250</v>
      </c>
      <c r="K4385" s="26" t="s">
        <v>3249</v>
      </c>
      <c r="N4385" s="26">
        <v>1887881</v>
      </c>
      <c r="O4385" s="26" t="s">
        <v>3251</v>
      </c>
      <c r="P4385" s="26" t="s">
        <v>12328</v>
      </c>
      <c r="Q4385" s="26" t="s">
        <v>524</v>
      </c>
      <c r="R4385" s="26" t="s">
        <v>3253</v>
      </c>
      <c r="S4385" s="26" t="s">
        <v>3254</v>
      </c>
      <c r="T4385" s="26" t="s">
        <v>12329</v>
      </c>
      <c r="U4385" s="26" t="s">
        <v>12330</v>
      </c>
      <c r="V4385" s="26">
        <v>5</v>
      </c>
      <c r="W4385" s="26">
        <v>220</v>
      </c>
      <c r="X4385" s="26" t="s">
        <v>9978</v>
      </c>
      <c r="Y4385" s="26" t="s">
        <v>9979</v>
      </c>
      <c r="Z4385" s="26" t="s">
        <v>9980</v>
      </c>
      <c r="AA4385" s="26">
        <v>1602</v>
      </c>
      <c r="AB4385" s="26" t="s">
        <v>33</v>
      </c>
      <c r="AC4385" s="26">
        <v>160207</v>
      </c>
      <c r="AD4385" s="26" t="s">
        <v>504</v>
      </c>
      <c r="AE4385" s="26" t="s">
        <v>3256</v>
      </c>
      <c r="AF4385" s="26" t="s">
        <v>9981</v>
      </c>
      <c r="AG4385" s="26">
        <v>0</v>
      </c>
      <c r="AH4385" s="26">
        <v>-6.2374650000000003</v>
      </c>
      <c r="AI4385" s="26">
        <v>107.0905267</v>
      </c>
    </row>
    <row r="4386" spans="1:35" x14ac:dyDescent="0.35">
      <c r="A4386" s="26" t="s">
        <v>3245</v>
      </c>
      <c r="B4386" s="26" t="s">
        <v>3246</v>
      </c>
      <c r="C4386" s="26" t="s">
        <v>3247</v>
      </c>
      <c r="D4386" s="26" t="s">
        <v>3246</v>
      </c>
      <c r="E4386" s="26" t="s">
        <v>3247</v>
      </c>
      <c r="F4386" s="26" t="s">
        <v>3248</v>
      </c>
      <c r="G4386" s="26" t="s">
        <v>3249</v>
      </c>
      <c r="H4386" s="26" t="s">
        <v>3248</v>
      </c>
      <c r="I4386" s="26" t="s">
        <v>3249</v>
      </c>
      <c r="J4386" s="26" t="s">
        <v>3250</v>
      </c>
      <c r="K4386" s="26" t="s">
        <v>3249</v>
      </c>
      <c r="N4386" s="26">
        <v>1887881</v>
      </c>
      <c r="O4386" s="26" t="s">
        <v>3251</v>
      </c>
      <c r="P4386" s="26" t="s">
        <v>12328</v>
      </c>
      <c r="Q4386" s="26" t="s">
        <v>524</v>
      </c>
      <c r="R4386" s="26" t="s">
        <v>3253</v>
      </c>
      <c r="S4386" s="26" t="s">
        <v>3254</v>
      </c>
      <c r="T4386" s="26" t="s">
        <v>12329</v>
      </c>
      <c r="U4386" s="26" t="s">
        <v>12330</v>
      </c>
      <c r="V4386" s="26">
        <v>6</v>
      </c>
      <c r="W4386" s="26">
        <v>900</v>
      </c>
      <c r="X4386" s="26" t="s">
        <v>5940</v>
      </c>
      <c r="Y4386" s="26" t="s">
        <v>5941</v>
      </c>
      <c r="Z4386" s="26" t="s">
        <v>2364</v>
      </c>
      <c r="AA4386" s="26">
        <v>1602</v>
      </c>
      <c r="AB4386" s="26" t="s">
        <v>33</v>
      </c>
      <c r="AC4386" s="26">
        <v>160207</v>
      </c>
      <c r="AD4386" s="26" t="s">
        <v>504</v>
      </c>
      <c r="AE4386" s="26" t="s">
        <v>3256</v>
      </c>
      <c r="AF4386" s="26" t="s">
        <v>5942</v>
      </c>
      <c r="AG4386" s="26">
        <v>0</v>
      </c>
      <c r="AH4386" s="26">
        <v>-6.254607</v>
      </c>
      <c r="AI4386" s="26">
        <v>107.05645199999999</v>
      </c>
    </row>
    <row r="4387" spans="1:35" x14ac:dyDescent="0.35">
      <c r="A4387" s="26" t="s">
        <v>3245</v>
      </c>
      <c r="B4387" s="26" t="s">
        <v>3246</v>
      </c>
      <c r="C4387" s="26" t="s">
        <v>3247</v>
      </c>
      <c r="D4387" s="26" t="s">
        <v>3246</v>
      </c>
      <c r="E4387" s="26" t="s">
        <v>3247</v>
      </c>
      <c r="F4387" s="26" t="s">
        <v>3248</v>
      </c>
      <c r="G4387" s="26" t="s">
        <v>3249</v>
      </c>
      <c r="H4387" s="26" t="s">
        <v>3248</v>
      </c>
      <c r="I4387" s="26" t="s">
        <v>3249</v>
      </c>
      <c r="J4387" s="26" t="s">
        <v>3250</v>
      </c>
      <c r="K4387" s="26" t="s">
        <v>3249</v>
      </c>
      <c r="N4387" s="26">
        <v>1887881</v>
      </c>
      <c r="O4387" s="26" t="s">
        <v>3251</v>
      </c>
      <c r="P4387" s="26" t="s">
        <v>12328</v>
      </c>
      <c r="Q4387" s="26" t="s">
        <v>524</v>
      </c>
      <c r="R4387" s="26" t="s">
        <v>3253</v>
      </c>
      <c r="S4387" s="26" t="s">
        <v>3254</v>
      </c>
      <c r="T4387" s="26" t="s">
        <v>12329</v>
      </c>
      <c r="U4387" s="26" t="s">
        <v>12330</v>
      </c>
      <c r="V4387" s="26">
        <v>4</v>
      </c>
      <c r="W4387" s="26">
        <v>80</v>
      </c>
      <c r="X4387" s="26" t="s">
        <v>5947</v>
      </c>
      <c r="Y4387" s="26" t="s">
        <v>5948</v>
      </c>
      <c r="Z4387" s="26" t="s">
        <v>1393</v>
      </c>
      <c r="AA4387" s="26">
        <v>1602</v>
      </c>
      <c r="AB4387" s="26" t="s">
        <v>33</v>
      </c>
      <c r="AC4387" s="26">
        <v>160207</v>
      </c>
      <c r="AD4387" s="26" t="s">
        <v>504</v>
      </c>
      <c r="AE4387" s="26" t="s">
        <v>3256</v>
      </c>
      <c r="AF4387" s="26" t="s">
        <v>5949</v>
      </c>
      <c r="AG4387" s="26">
        <v>0</v>
      </c>
      <c r="AH4387" s="26">
        <v>-6.2231800000000002</v>
      </c>
      <c r="AI4387" s="26">
        <v>107.07378</v>
      </c>
    </row>
    <row r="4388" spans="1:35" x14ac:dyDescent="0.35">
      <c r="A4388" s="26" t="s">
        <v>3245</v>
      </c>
      <c r="B4388" s="26" t="s">
        <v>3246</v>
      </c>
      <c r="C4388" s="26" t="s">
        <v>3247</v>
      </c>
      <c r="D4388" s="26" t="s">
        <v>3246</v>
      </c>
      <c r="E4388" s="26" t="s">
        <v>3247</v>
      </c>
      <c r="F4388" s="26" t="s">
        <v>3248</v>
      </c>
      <c r="G4388" s="26" t="s">
        <v>3249</v>
      </c>
      <c r="H4388" s="26" t="s">
        <v>3248</v>
      </c>
      <c r="I4388" s="26" t="s">
        <v>3249</v>
      </c>
      <c r="J4388" s="26" t="s">
        <v>3250</v>
      </c>
      <c r="K4388" s="26" t="s">
        <v>3249</v>
      </c>
      <c r="N4388" s="26">
        <v>1887881</v>
      </c>
      <c r="O4388" s="26" t="s">
        <v>3251</v>
      </c>
      <c r="P4388" s="26" t="s">
        <v>12328</v>
      </c>
      <c r="Q4388" s="26" t="s">
        <v>524</v>
      </c>
      <c r="R4388" s="26" t="s">
        <v>3253</v>
      </c>
      <c r="S4388" s="26" t="s">
        <v>3254</v>
      </c>
      <c r="T4388" s="26" t="s">
        <v>12329</v>
      </c>
      <c r="U4388" s="26" t="s">
        <v>12330</v>
      </c>
      <c r="V4388" s="26">
        <v>7</v>
      </c>
      <c r="W4388" s="26">
        <v>150</v>
      </c>
      <c r="X4388" s="26" t="s">
        <v>12815</v>
      </c>
      <c r="Y4388" s="26" t="s">
        <v>12816</v>
      </c>
      <c r="Z4388" s="26" t="s">
        <v>941</v>
      </c>
      <c r="AA4388" s="26">
        <v>1602</v>
      </c>
      <c r="AB4388" s="26" t="s">
        <v>33</v>
      </c>
      <c r="AC4388" s="26">
        <v>160206</v>
      </c>
      <c r="AD4388" s="26" t="s">
        <v>25</v>
      </c>
      <c r="AE4388" s="26" t="s">
        <v>3256</v>
      </c>
      <c r="AF4388" s="26" t="s">
        <v>12817</v>
      </c>
      <c r="AG4388" s="26">
        <v>0</v>
      </c>
      <c r="AH4388" s="26">
        <v>-6.3777699999999999</v>
      </c>
      <c r="AI4388" s="26">
        <v>107.10444</v>
      </c>
    </row>
    <row r="4389" spans="1:35" x14ac:dyDescent="0.35">
      <c r="A4389" s="26" t="s">
        <v>3245</v>
      </c>
      <c r="B4389" s="26" t="s">
        <v>3246</v>
      </c>
      <c r="C4389" s="26" t="s">
        <v>3247</v>
      </c>
      <c r="D4389" s="26" t="s">
        <v>3246</v>
      </c>
      <c r="E4389" s="26" t="s">
        <v>3247</v>
      </c>
      <c r="F4389" s="26" t="s">
        <v>3248</v>
      </c>
      <c r="G4389" s="26" t="s">
        <v>3249</v>
      </c>
      <c r="H4389" s="26" t="s">
        <v>3248</v>
      </c>
      <c r="I4389" s="26" t="s">
        <v>3249</v>
      </c>
      <c r="J4389" s="26" t="s">
        <v>3250</v>
      </c>
      <c r="K4389" s="26" t="s">
        <v>3249</v>
      </c>
      <c r="N4389" s="26">
        <v>1887881</v>
      </c>
      <c r="O4389" s="26" t="s">
        <v>3251</v>
      </c>
      <c r="P4389" s="26" t="s">
        <v>12328</v>
      </c>
      <c r="Q4389" s="26" t="s">
        <v>524</v>
      </c>
      <c r="R4389" s="26" t="s">
        <v>3253</v>
      </c>
      <c r="S4389" s="26" t="s">
        <v>3254</v>
      </c>
      <c r="T4389" s="26" t="s">
        <v>12329</v>
      </c>
      <c r="U4389" s="26" t="s">
        <v>12330</v>
      </c>
      <c r="V4389" s="26">
        <v>6</v>
      </c>
      <c r="W4389" s="26">
        <v>720</v>
      </c>
      <c r="X4389" s="26" t="s">
        <v>5982</v>
      </c>
      <c r="Y4389" s="26" t="s">
        <v>5983</v>
      </c>
      <c r="Z4389" s="26" t="s">
        <v>5984</v>
      </c>
      <c r="AA4389" s="26">
        <v>1602</v>
      </c>
      <c r="AB4389" s="26" t="s">
        <v>33</v>
      </c>
      <c r="AC4389" s="26">
        <v>160207</v>
      </c>
      <c r="AD4389" s="26" t="s">
        <v>504</v>
      </c>
      <c r="AF4389" s="26" t="s">
        <v>5985</v>
      </c>
      <c r="AG4389" s="26">
        <v>0</v>
      </c>
      <c r="AH4389" s="26">
        <v>-6.2026839000000002</v>
      </c>
      <c r="AI4389" s="26">
        <v>107.07364029999999</v>
      </c>
    </row>
    <row r="4390" spans="1:35" x14ac:dyDescent="0.35">
      <c r="A4390" s="26" t="s">
        <v>3245</v>
      </c>
      <c r="B4390" s="26" t="s">
        <v>3246</v>
      </c>
      <c r="C4390" s="26" t="s">
        <v>3247</v>
      </c>
      <c r="D4390" s="26" t="s">
        <v>3246</v>
      </c>
      <c r="E4390" s="26" t="s">
        <v>3247</v>
      </c>
      <c r="F4390" s="26" t="s">
        <v>3248</v>
      </c>
      <c r="G4390" s="26" t="s">
        <v>3249</v>
      </c>
      <c r="H4390" s="26" t="s">
        <v>3248</v>
      </c>
      <c r="I4390" s="26" t="s">
        <v>3249</v>
      </c>
      <c r="J4390" s="26" t="s">
        <v>3250</v>
      </c>
      <c r="K4390" s="26" t="s">
        <v>3249</v>
      </c>
      <c r="N4390" s="26">
        <v>1887881</v>
      </c>
      <c r="O4390" s="26" t="s">
        <v>3251</v>
      </c>
      <c r="P4390" s="26" t="s">
        <v>12328</v>
      </c>
      <c r="Q4390" s="26" t="s">
        <v>524</v>
      </c>
      <c r="R4390" s="26" t="s">
        <v>3253</v>
      </c>
      <c r="S4390" s="26" t="s">
        <v>3254</v>
      </c>
      <c r="T4390" s="26" t="s">
        <v>12329</v>
      </c>
      <c r="U4390" s="26" t="s">
        <v>12330</v>
      </c>
      <c r="V4390" s="26">
        <v>5</v>
      </c>
      <c r="W4390" s="26">
        <v>690</v>
      </c>
      <c r="X4390" s="26" t="s">
        <v>5994</v>
      </c>
      <c r="Y4390" s="26" t="s">
        <v>5995</v>
      </c>
      <c r="Z4390" s="26" t="s">
        <v>5996</v>
      </c>
      <c r="AA4390" s="26">
        <v>1602</v>
      </c>
      <c r="AB4390" s="26" t="s">
        <v>33</v>
      </c>
      <c r="AC4390" s="26">
        <v>160207</v>
      </c>
      <c r="AD4390" s="26" t="s">
        <v>504</v>
      </c>
      <c r="AE4390" s="26" t="s">
        <v>3256</v>
      </c>
      <c r="AF4390" s="26" t="s">
        <v>5997</v>
      </c>
      <c r="AG4390" s="26">
        <v>0</v>
      </c>
      <c r="AH4390" s="26">
        <v>-6.2302039999999996</v>
      </c>
      <c r="AI4390" s="26">
        <v>107.0775045</v>
      </c>
    </row>
    <row r="4391" spans="1:35" x14ac:dyDescent="0.35">
      <c r="A4391" s="26" t="s">
        <v>3245</v>
      </c>
      <c r="B4391" s="26" t="s">
        <v>3246</v>
      </c>
      <c r="C4391" s="26" t="s">
        <v>3247</v>
      </c>
      <c r="D4391" s="26" t="s">
        <v>3246</v>
      </c>
      <c r="E4391" s="26" t="s">
        <v>3247</v>
      </c>
      <c r="F4391" s="26" t="s">
        <v>3248</v>
      </c>
      <c r="G4391" s="26" t="s">
        <v>3249</v>
      </c>
      <c r="H4391" s="26" t="s">
        <v>3248</v>
      </c>
      <c r="I4391" s="26" t="s">
        <v>3249</v>
      </c>
      <c r="J4391" s="26" t="s">
        <v>3250</v>
      </c>
      <c r="K4391" s="26" t="s">
        <v>3249</v>
      </c>
      <c r="N4391" s="26">
        <v>1887881</v>
      </c>
      <c r="O4391" s="26" t="s">
        <v>3251</v>
      </c>
      <c r="P4391" s="26" t="s">
        <v>12328</v>
      </c>
      <c r="Q4391" s="26" t="s">
        <v>524</v>
      </c>
      <c r="R4391" s="26" t="s">
        <v>3253</v>
      </c>
      <c r="S4391" s="26" t="s">
        <v>3254</v>
      </c>
      <c r="T4391" s="26" t="s">
        <v>12329</v>
      </c>
      <c r="U4391" s="26" t="s">
        <v>12330</v>
      </c>
      <c r="V4391" s="26">
        <v>4</v>
      </c>
      <c r="W4391" s="26">
        <v>710</v>
      </c>
      <c r="X4391" s="26" t="s">
        <v>6006</v>
      </c>
      <c r="Y4391" s="26" t="s">
        <v>6007</v>
      </c>
      <c r="Z4391" s="26" t="s">
        <v>6008</v>
      </c>
      <c r="AA4391" s="26">
        <v>1602</v>
      </c>
      <c r="AB4391" s="26" t="s">
        <v>33</v>
      </c>
      <c r="AC4391" s="26">
        <v>160207</v>
      </c>
      <c r="AD4391" s="26" t="s">
        <v>504</v>
      </c>
      <c r="AE4391" s="26" t="s">
        <v>3256</v>
      </c>
      <c r="AF4391" s="26" t="s">
        <v>6009</v>
      </c>
      <c r="AG4391" s="26">
        <v>0</v>
      </c>
      <c r="AH4391" s="26">
        <v>-6.2259817000000002</v>
      </c>
      <c r="AI4391" s="26">
        <v>107.09013</v>
      </c>
    </row>
    <row r="4392" spans="1:35" x14ac:dyDescent="0.35">
      <c r="A4392" s="26" t="s">
        <v>3245</v>
      </c>
      <c r="B4392" s="26" t="s">
        <v>3246</v>
      </c>
      <c r="C4392" s="26" t="s">
        <v>3247</v>
      </c>
      <c r="D4392" s="26" t="s">
        <v>3246</v>
      </c>
      <c r="E4392" s="26" t="s">
        <v>3247</v>
      </c>
      <c r="F4392" s="26" t="s">
        <v>3248</v>
      </c>
      <c r="G4392" s="26" t="s">
        <v>3249</v>
      </c>
      <c r="H4392" s="26" t="s">
        <v>3248</v>
      </c>
      <c r="I4392" s="26" t="s">
        <v>3249</v>
      </c>
      <c r="J4392" s="26" t="s">
        <v>3250</v>
      </c>
      <c r="K4392" s="26" t="s">
        <v>3249</v>
      </c>
      <c r="N4392" s="26">
        <v>1887881</v>
      </c>
      <c r="O4392" s="26" t="s">
        <v>3251</v>
      </c>
      <c r="P4392" s="26" t="s">
        <v>12328</v>
      </c>
      <c r="Q4392" s="26" t="s">
        <v>524</v>
      </c>
      <c r="R4392" s="26" t="s">
        <v>3253</v>
      </c>
      <c r="S4392" s="26" t="s">
        <v>3254</v>
      </c>
      <c r="T4392" s="26" t="s">
        <v>12329</v>
      </c>
      <c r="U4392" s="26" t="s">
        <v>12330</v>
      </c>
      <c r="V4392" s="26">
        <v>7</v>
      </c>
      <c r="W4392" s="26">
        <v>140</v>
      </c>
      <c r="X4392" s="26" t="s">
        <v>12818</v>
      </c>
      <c r="Y4392" s="26" t="s">
        <v>12819</v>
      </c>
      <c r="Z4392" s="26" t="s">
        <v>2474</v>
      </c>
      <c r="AA4392" s="26">
        <v>1602</v>
      </c>
      <c r="AB4392" s="26" t="s">
        <v>33</v>
      </c>
      <c r="AC4392" s="26">
        <v>160207</v>
      </c>
      <c r="AD4392" s="26" t="s">
        <v>504</v>
      </c>
      <c r="AE4392" s="26" t="s">
        <v>3256</v>
      </c>
      <c r="AF4392" s="26" t="s">
        <v>12820</v>
      </c>
      <c r="AG4392" s="26">
        <v>0</v>
      </c>
      <c r="AH4392" s="26">
        <v>-6.3050467000000001</v>
      </c>
      <c r="AI4392" s="26">
        <v>107.1667283</v>
      </c>
    </row>
    <row r="4393" spans="1:35" x14ac:dyDescent="0.35">
      <c r="A4393" s="26" t="s">
        <v>3245</v>
      </c>
      <c r="B4393" s="26" t="s">
        <v>3246</v>
      </c>
      <c r="C4393" s="26" t="s">
        <v>3247</v>
      </c>
      <c r="D4393" s="26" t="s">
        <v>3246</v>
      </c>
      <c r="E4393" s="26" t="s">
        <v>3247</v>
      </c>
      <c r="F4393" s="26" t="s">
        <v>3248</v>
      </c>
      <c r="G4393" s="26" t="s">
        <v>3249</v>
      </c>
      <c r="H4393" s="26" t="s">
        <v>3248</v>
      </c>
      <c r="I4393" s="26" t="s">
        <v>3249</v>
      </c>
      <c r="J4393" s="26" t="s">
        <v>3250</v>
      </c>
      <c r="K4393" s="26" t="s">
        <v>3249</v>
      </c>
      <c r="N4393" s="26">
        <v>1887881</v>
      </c>
      <c r="O4393" s="26" t="s">
        <v>3251</v>
      </c>
      <c r="P4393" s="26" t="s">
        <v>12328</v>
      </c>
      <c r="Q4393" s="26" t="s">
        <v>524</v>
      </c>
      <c r="R4393" s="26" t="s">
        <v>3253</v>
      </c>
      <c r="S4393" s="26" t="s">
        <v>3254</v>
      </c>
      <c r="T4393" s="26" t="s">
        <v>12329</v>
      </c>
      <c r="U4393" s="26" t="s">
        <v>12330</v>
      </c>
      <c r="V4393" s="26">
        <v>2</v>
      </c>
      <c r="W4393" s="26">
        <v>870</v>
      </c>
      <c r="X4393" s="26" t="s">
        <v>6058</v>
      </c>
      <c r="Y4393" s="26" t="s">
        <v>6059</v>
      </c>
      <c r="Z4393" s="26" t="s">
        <v>6060</v>
      </c>
      <c r="AA4393" s="26">
        <v>1602</v>
      </c>
      <c r="AB4393" s="26" t="s">
        <v>33</v>
      </c>
      <c r="AC4393" s="26">
        <v>160207</v>
      </c>
      <c r="AD4393" s="26" t="s">
        <v>504</v>
      </c>
      <c r="AE4393" s="26" t="s">
        <v>3256</v>
      </c>
      <c r="AF4393" s="26" t="s">
        <v>6061</v>
      </c>
      <c r="AG4393" s="26">
        <v>0</v>
      </c>
      <c r="AH4393" s="26">
        <v>-6.2291632999999997</v>
      </c>
      <c r="AI4393" s="26">
        <v>107.0841183</v>
      </c>
    </row>
    <row r="4394" spans="1:35" x14ac:dyDescent="0.35">
      <c r="A4394" s="26" t="s">
        <v>3245</v>
      </c>
      <c r="B4394" s="26" t="s">
        <v>3246</v>
      </c>
      <c r="C4394" s="26" t="s">
        <v>3247</v>
      </c>
      <c r="D4394" s="26" t="s">
        <v>3246</v>
      </c>
      <c r="E4394" s="26" t="s">
        <v>3247</v>
      </c>
      <c r="F4394" s="26" t="s">
        <v>3248</v>
      </c>
      <c r="G4394" s="26" t="s">
        <v>3249</v>
      </c>
      <c r="H4394" s="26" t="s">
        <v>3248</v>
      </c>
      <c r="I4394" s="26" t="s">
        <v>3249</v>
      </c>
      <c r="J4394" s="26" t="s">
        <v>3250</v>
      </c>
      <c r="K4394" s="26" t="s">
        <v>3249</v>
      </c>
      <c r="N4394" s="26">
        <v>1887881</v>
      </c>
      <c r="O4394" s="26" t="s">
        <v>3251</v>
      </c>
      <c r="P4394" s="26" t="s">
        <v>12328</v>
      </c>
      <c r="Q4394" s="26" t="s">
        <v>524</v>
      </c>
      <c r="R4394" s="26" t="s">
        <v>3253</v>
      </c>
      <c r="S4394" s="26" t="s">
        <v>3254</v>
      </c>
      <c r="T4394" s="26" t="s">
        <v>12329</v>
      </c>
      <c r="U4394" s="26" t="s">
        <v>12330</v>
      </c>
      <c r="V4394" s="26">
        <v>7</v>
      </c>
      <c r="W4394" s="26">
        <v>200</v>
      </c>
      <c r="X4394" s="26" t="s">
        <v>8977</v>
      </c>
      <c r="Y4394" s="26" t="s">
        <v>8978</v>
      </c>
      <c r="Z4394" s="26" t="s">
        <v>3059</v>
      </c>
      <c r="AA4394" s="26">
        <v>1602</v>
      </c>
      <c r="AB4394" s="26" t="s">
        <v>33</v>
      </c>
      <c r="AC4394" s="26">
        <v>160207</v>
      </c>
      <c r="AD4394" s="26" t="s">
        <v>504</v>
      </c>
      <c r="AE4394" s="26" t="s">
        <v>3256</v>
      </c>
      <c r="AF4394" s="26" t="s">
        <v>8979</v>
      </c>
      <c r="AG4394" s="26">
        <v>0</v>
      </c>
      <c r="AH4394" s="26">
        <v>-6.3404983000000001</v>
      </c>
      <c r="AI4394" s="26">
        <v>107.0425333</v>
      </c>
    </row>
    <row r="4395" spans="1:35" x14ac:dyDescent="0.35">
      <c r="A4395" s="26" t="s">
        <v>3245</v>
      </c>
      <c r="B4395" s="26" t="s">
        <v>3246</v>
      </c>
      <c r="C4395" s="26" t="s">
        <v>3247</v>
      </c>
      <c r="D4395" s="26" t="s">
        <v>3246</v>
      </c>
      <c r="E4395" s="26" t="s">
        <v>3247</v>
      </c>
      <c r="F4395" s="26" t="s">
        <v>3248</v>
      </c>
      <c r="G4395" s="26" t="s">
        <v>3249</v>
      </c>
      <c r="H4395" s="26" t="s">
        <v>3248</v>
      </c>
      <c r="I4395" s="26" t="s">
        <v>3249</v>
      </c>
      <c r="J4395" s="26" t="s">
        <v>3250</v>
      </c>
      <c r="K4395" s="26" t="s">
        <v>3249</v>
      </c>
      <c r="N4395" s="26">
        <v>1887881</v>
      </c>
      <c r="O4395" s="26" t="s">
        <v>3251</v>
      </c>
      <c r="P4395" s="26" t="s">
        <v>12328</v>
      </c>
      <c r="Q4395" s="26" t="s">
        <v>524</v>
      </c>
      <c r="R4395" s="26" t="s">
        <v>3253</v>
      </c>
      <c r="S4395" s="26" t="s">
        <v>3254</v>
      </c>
      <c r="T4395" s="26" t="s">
        <v>12329</v>
      </c>
      <c r="U4395" s="26" t="s">
        <v>12330</v>
      </c>
      <c r="V4395" s="26">
        <v>7</v>
      </c>
      <c r="W4395" s="26">
        <v>190</v>
      </c>
      <c r="X4395" s="26" t="s">
        <v>12821</v>
      </c>
      <c r="Y4395" s="26" t="s">
        <v>12822</v>
      </c>
      <c r="Z4395" s="26" t="s">
        <v>3186</v>
      </c>
      <c r="AA4395" s="26">
        <v>1602</v>
      </c>
      <c r="AB4395" s="26" t="s">
        <v>33</v>
      </c>
      <c r="AC4395" s="26">
        <v>160207</v>
      </c>
      <c r="AD4395" s="26" t="s">
        <v>504</v>
      </c>
      <c r="AE4395" s="26" t="s">
        <v>3256</v>
      </c>
      <c r="AF4395" s="26" t="s">
        <v>12823</v>
      </c>
      <c r="AG4395" s="26">
        <v>0</v>
      </c>
      <c r="AH4395" s="26">
        <v>-6.2567399999999997</v>
      </c>
      <c r="AI4395" s="26">
        <v>107.17547999999999</v>
      </c>
    </row>
    <row r="4396" spans="1:35" x14ac:dyDescent="0.35">
      <c r="A4396" s="26" t="s">
        <v>3245</v>
      </c>
      <c r="B4396" s="26" t="s">
        <v>3246</v>
      </c>
      <c r="C4396" s="26" t="s">
        <v>3247</v>
      </c>
      <c r="D4396" s="26" t="s">
        <v>3246</v>
      </c>
      <c r="E4396" s="26" t="s">
        <v>3247</v>
      </c>
      <c r="F4396" s="26" t="s">
        <v>3248</v>
      </c>
      <c r="G4396" s="26" t="s">
        <v>3249</v>
      </c>
      <c r="H4396" s="26" t="s">
        <v>3248</v>
      </c>
      <c r="I4396" s="26" t="s">
        <v>3249</v>
      </c>
      <c r="J4396" s="26" t="s">
        <v>3250</v>
      </c>
      <c r="K4396" s="26" t="s">
        <v>3249</v>
      </c>
      <c r="N4396" s="26">
        <v>1887881</v>
      </c>
      <c r="O4396" s="26" t="s">
        <v>3251</v>
      </c>
      <c r="P4396" s="26" t="s">
        <v>12328</v>
      </c>
      <c r="Q4396" s="26" t="s">
        <v>524</v>
      </c>
      <c r="R4396" s="26" t="s">
        <v>3253</v>
      </c>
      <c r="S4396" s="26" t="s">
        <v>3254</v>
      </c>
      <c r="T4396" s="26" t="s">
        <v>12329</v>
      </c>
      <c r="U4396" s="26" t="s">
        <v>12330</v>
      </c>
      <c r="V4396" s="26">
        <v>7</v>
      </c>
      <c r="W4396" s="26">
        <v>160</v>
      </c>
      <c r="X4396" s="26" t="s">
        <v>9706</v>
      </c>
      <c r="Y4396" s="26" t="s">
        <v>9707</v>
      </c>
      <c r="Z4396" s="26" t="s">
        <v>9708</v>
      </c>
      <c r="AA4396" s="26">
        <v>1602</v>
      </c>
      <c r="AB4396" s="26" t="s">
        <v>33</v>
      </c>
      <c r="AC4396" s="26">
        <v>160207</v>
      </c>
      <c r="AD4396" s="26" t="s">
        <v>504</v>
      </c>
      <c r="AE4396" s="26" t="s">
        <v>3256</v>
      </c>
      <c r="AF4396" s="26" t="s">
        <v>9709</v>
      </c>
      <c r="AG4396" s="26">
        <v>0</v>
      </c>
      <c r="AH4396" s="26">
        <v>-6.28315</v>
      </c>
      <c r="AI4396" s="26">
        <v>107.08378999999999</v>
      </c>
    </row>
    <row r="4397" spans="1:35" x14ac:dyDescent="0.35">
      <c r="A4397" s="26" t="s">
        <v>3245</v>
      </c>
      <c r="B4397" s="26" t="s">
        <v>3246</v>
      </c>
      <c r="C4397" s="26" t="s">
        <v>3247</v>
      </c>
      <c r="D4397" s="26" t="s">
        <v>3246</v>
      </c>
      <c r="E4397" s="26" t="s">
        <v>3247</v>
      </c>
      <c r="F4397" s="26" t="s">
        <v>3248</v>
      </c>
      <c r="G4397" s="26" t="s">
        <v>3249</v>
      </c>
      <c r="H4397" s="26" t="s">
        <v>3248</v>
      </c>
      <c r="I4397" s="26" t="s">
        <v>3249</v>
      </c>
      <c r="J4397" s="26" t="s">
        <v>3250</v>
      </c>
      <c r="K4397" s="26" t="s">
        <v>3249</v>
      </c>
      <c r="N4397" s="26">
        <v>1887881</v>
      </c>
      <c r="O4397" s="26" t="s">
        <v>3251</v>
      </c>
      <c r="P4397" s="26" t="s">
        <v>12824</v>
      </c>
      <c r="Q4397" s="26" t="s">
        <v>12825</v>
      </c>
      <c r="R4397" s="26" t="s">
        <v>3253</v>
      </c>
      <c r="S4397" s="26" t="s">
        <v>6769</v>
      </c>
      <c r="T4397" s="26" t="s">
        <v>12826</v>
      </c>
      <c r="U4397" s="26" t="s">
        <v>12827</v>
      </c>
      <c r="V4397" s="26">
        <v>3</v>
      </c>
      <c r="W4397" s="26">
        <v>140</v>
      </c>
      <c r="X4397" s="26" t="s">
        <v>12331</v>
      </c>
      <c r="Y4397" s="26" t="s">
        <v>12332</v>
      </c>
      <c r="Z4397" s="26" t="s">
        <v>12333</v>
      </c>
      <c r="AA4397" s="26">
        <v>1602</v>
      </c>
      <c r="AB4397" s="26" t="s">
        <v>33</v>
      </c>
      <c r="AC4397" s="26">
        <v>160207</v>
      </c>
      <c r="AD4397" s="26" t="s">
        <v>504</v>
      </c>
      <c r="AE4397" s="26" t="s">
        <v>3256</v>
      </c>
      <c r="AF4397" s="26" t="s">
        <v>12334</v>
      </c>
      <c r="AG4397" s="26">
        <v>0</v>
      </c>
      <c r="AH4397" s="26">
        <v>-6.3315910000000004</v>
      </c>
      <c r="AI4397" s="26">
        <v>107.14949009999999</v>
      </c>
    </row>
    <row r="4398" spans="1:35" x14ac:dyDescent="0.35">
      <c r="A4398" s="26" t="s">
        <v>3245</v>
      </c>
      <c r="B4398" s="26" t="s">
        <v>3246</v>
      </c>
      <c r="C4398" s="26" t="s">
        <v>3247</v>
      </c>
      <c r="D4398" s="26" t="s">
        <v>3246</v>
      </c>
      <c r="E4398" s="26" t="s">
        <v>3247</v>
      </c>
      <c r="F4398" s="26" t="s">
        <v>3248</v>
      </c>
      <c r="G4398" s="26" t="s">
        <v>3249</v>
      </c>
      <c r="H4398" s="26" t="s">
        <v>3248</v>
      </c>
      <c r="I4398" s="26" t="s">
        <v>3249</v>
      </c>
      <c r="J4398" s="26" t="s">
        <v>3250</v>
      </c>
      <c r="K4398" s="26" t="s">
        <v>3249</v>
      </c>
      <c r="N4398" s="26">
        <v>1887881</v>
      </c>
      <c r="O4398" s="26" t="s">
        <v>3251</v>
      </c>
      <c r="P4398" s="26" t="s">
        <v>12824</v>
      </c>
      <c r="Q4398" s="26" t="s">
        <v>12825</v>
      </c>
      <c r="R4398" s="26" t="s">
        <v>3253</v>
      </c>
      <c r="S4398" s="26" t="s">
        <v>6769</v>
      </c>
      <c r="T4398" s="26" t="s">
        <v>12826</v>
      </c>
      <c r="U4398" s="26" t="s">
        <v>12827</v>
      </c>
      <c r="V4398" s="26">
        <v>7</v>
      </c>
      <c r="W4398" s="26">
        <v>20</v>
      </c>
      <c r="X4398" s="26" t="s">
        <v>12828</v>
      </c>
      <c r="Y4398" s="26" t="s">
        <v>12829</v>
      </c>
      <c r="Z4398" s="26" t="s">
        <v>12830</v>
      </c>
      <c r="AA4398" s="26">
        <v>1715</v>
      </c>
      <c r="AB4398" s="26" t="s">
        <v>3279</v>
      </c>
      <c r="AC4398" s="26">
        <v>171510</v>
      </c>
      <c r="AD4398" s="26" t="s">
        <v>42</v>
      </c>
      <c r="AE4398" s="26" t="s">
        <v>3256</v>
      </c>
      <c r="AF4398" s="26" t="s">
        <v>12831</v>
      </c>
      <c r="AG4398" s="26">
        <v>0</v>
      </c>
      <c r="AH4398" s="26">
        <v>-6.3307068620000004</v>
      </c>
      <c r="AI4398" s="26">
        <v>107.11251470000001</v>
      </c>
    </row>
    <row r="4399" spans="1:35" x14ac:dyDescent="0.35">
      <c r="A4399" s="26" t="s">
        <v>3245</v>
      </c>
      <c r="B4399" s="26" t="s">
        <v>3246</v>
      </c>
      <c r="C4399" s="26" t="s">
        <v>3247</v>
      </c>
      <c r="D4399" s="26" t="s">
        <v>3246</v>
      </c>
      <c r="E4399" s="26" t="s">
        <v>3247</v>
      </c>
      <c r="F4399" s="26" t="s">
        <v>3248</v>
      </c>
      <c r="G4399" s="26" t="s">
        <v>3249</v>
      </c>
      <c r="H4399" s="26" t="s">
        <v>3248</v>
      </c>
      <c r="I4399" s="26" t="s">
        <v>3249</v>
      </c>
      <c r="J4399" s="26" t="s">
        <v>3250</v>
      </c>
      <c r="K4399" s="26" t="s">
        <v>3249</v>
      </c>
      <c r="N4399" s="26">
        <v>1887881</v>
      </c>
      <c r="O4399" s="26" t="s">
        <v>3251</v>
      </c>
      <c r="P4399" s="26" t="s">
        <v>12824</v>
      </c>
      <c r="Q4399" s="26" t="s">
        <v>12825</v>
      </c>
      <c r="R4399" s="26" t="s">
        <v>3253</v>
      </c>
      <c r="S4399" s="26" t="s">
        <v>6769</v>
      </c>
      <c r="T4399" s="26" t="s">
        <v>12826</v>
      </c>
      <c r="U4399" s="26" t="s">
        <v>12827</v>
      </c>
      <c r="V4399" s="26">
        <v>7</v>
      </c>
      <c r="W4399" s="26">
        <v>30</v>
      </c>
      <c r="X4399" s="26" t="s">
        <v>12832</v>
      </c>
      <c r="Y4399" s="26" t="s">
        <v>12833</v>
      </c>
      <c r="Z4399" s="26" t="s">
        <v>12834</v>
      </c>
      <c r="AA4399" s="26">
        <v>1715</v>
      </c>
      <c r="AB4399" s="26" t="s">
        <v>3279</v>
      </c>
      <c r="AC4399" s="26">
        <v>171510</v>
      </c>
      <c r="AD4399" s="26" t="s">
        <v>42</v>
      </c>
      <c r="AE4399" s="26" t="s">
        <v>3256</v>
      </c>
      <c r="AF4399" s="26" t="s">
        <v>12835</v>
      </c>
      <c r="AG4399" s="26">
        <v>0</v>
      </c>
      <c r="AH4399" s="26">
        <v>-6.3307068620000004</v>
      </c>
      <c r="AI4399" s="26">
        <v>107.11251470000001</v>
      </c>
    </row>
    <row r="4400" spans="1:35" x14ac:dyDescent="0.35">
      <c r="A4400" s="26" t="s">
        <v>3245</v>
      </c>
      <c r="B4400" s="26" t="s">
        <v>3246</v>
      </c>
      <c r="C4400" s="26" t="s">
        <v>3247</v>
      </c>
      <c r="D4400" s="26" t="s">
        <v>3246</v>
      </c>
      <c r="E4400" s="26" t="s">
        <v>3247</v>
      </c>
      <c r="F4400" s="26" t="s">
        <v>3248</v>
      </c>
      <c r="G4400" s="26" t="s">
        <v>3249</v>
      </c>
      <c r="H4400" s="26" t="s">
        <v>3248</v>
      </c>
      <c r="I4400" s="26" t="s">
        <v>3249</v>
      </c>
      <c r="J4400" s="26" t="s">
        <v>3250</v>
      </c>
      <c r="K4400" s="26" t="s">
        <v>3249</v>
      </c>
      <c r="N4400" s="26">
        <v>1887881</v>
      </c>
      <c r="O4400" s="26" t="s">
        <v>3251</v>
      </c>
      <c r="P4400" s="26" t="s">
        <v>12824</v>
      </c>
      <c r="Q4400" s="26" t="s">
        <v>12825</v>
      </c>
      <c r="R4400" s="26" t="s">
        <v>3253</v>
      </c>
      <c r="S4400" s="26" t="s">
        <v>6769</v>
      </c>
      <c r="T4400" s="26" t="s">
        <v>12826</v>
      </c>
      <c r="U4400" s="26" t="s">
        <v>12827</v>
      </c>
      <c r="V4400" s="26">
        <v>7</v>
      </c>
      <c r="W4400" s="26">
        <v>40</v>
      </c>
      <c r="X4400" s="26" t="s">
        <v>12836</v>
      </c>
      <c r="Y4400" s="26" t="s">
        <v>12837</v>
      </c>
      <c r="Z4400" s="26" t="s">
        <v>12838</v>
      </c>
      <c r="AA4400" s="26">
        <v>1715</v>
      </c>
      <c r="AB4400" s="26" t="s">
        <v>3279</v>
      </c>
      <c r="AC4400" s="26">
        <v>171510</v>
      </c>
      <c r="AD4400" s="26" t="s">
        <v>42</v>
      </c>
      <c r="AE4400" s="26" t="s">
        <v>3256</v>
      </c>
      <c r="AF4400" s="26" t="s">
        <v>12839</v>
      </c>
      <c r="AG4400" s="26">
        <v>0</v>
      </c>
      <c r="AH4400" s="26">
        <v>-6.2717099999999997</v>
      </c>
      <c r="AI4400" s="26">
        <v>107.078808</v>
      </c>
    </row>
    <row r="4401" spans="1:35" x14ac:dyDescent="0.35">
      <c r="A4401" s="26" t="s">
        <v>3245</v>
      </c>
      <c r="B4401" s="26" t="s">
        <v>3246</v>
      </c>
      <c r="C4401" s="26" t="s">
        <v>3247</v>
      </c>
      <c r="D4401" s="26" t="s">
        <v>3246</v>
      </c>
      <c r="E4401" s="26" t="s">
        <v>3247</v>
      </c>
      <c r="F4401" s="26" t="s">
        <v>3248</v>
      </c>
      <c r="G4401" s="26" t="s">
        <v>3249</v>
      </c>
      <c r="H4401" s="26" t="s">
        <v>3248</v>
      </c>
      <c r="I4401" s="26" t="s">
        <v>3249</v>
      </c>
      <c r="J4401" s="26" t="s">
        <v>3250</v>
      </c>
      <c r="K4401" s="26" t="s">
        <v>3249</v>
      </c>
      <c r="N4401" s="26">
        <v>1887881</v>
      </c>
      <c r="O4401" s="26" t="s">
        <v>3251</v>
      </c>
      <c r="P4401" s="26" t="s">
        <v>12824</v>
      </c>
      <c r="Q4401" s="26" t="s">
        <v>12825</v>
      </c>
      <c r="R4401" s="26" t="s">
        <v>3253</v>
      </c>
      <c r="S4401" s="26" t="s">
        <v>6769</v>
      </c>
      <c r="T4401" s="26" t="s">
        <v>12826</v>
      </c>
      <c r="U4401" s="26" t="s">
        <v>12827</v>
      </c>
      <c r="V4401" s="26">
        <v>6</v>
      </c>
      <c r="W4401" s="26">
        <v>40</v>
      </c>
      <c r="X4401" s="26" t="s">
        <v>12343</v>
      </c>
      <c r="Y4401" s="26" t="s">
        <v>12344</v>
      </c>
      <c r="Z4401" s="26" t="s">
        <v>12345</v>
      </c>
      <c r="AA4401" s="26">
        <v>1602</v>
      </c>
      <c r="AB4401" s="26" t="s">
        <v>33</v>
      </c>
      <c r="AC4401" s="26">
        <v>160207</v>
      </c>
      <c r="AD4401" s="26" t="s">
        <v>504</v>
      </c>
      <c r="AE4401" s="26" t="s">
        <v>3256</v>
      </c>
      <c r="AF4401" s="26" t="s">
        <v>12346</v>
      </c>
      <c r="AG4401" s="26">
        <v>1000000</v>
      </c>
      <c r="AH4401" s="26">
        <v>-6.2765760000000004</v>
      </c>
      <c r="AI4401" s="26">
        <v>107.050039</v>
      </c>
    </row>
    <row r="4402" spans="1:35" x14ac:dyDescent="0.35">
      <c r="A4402" s="26" t="s">
        <v>3245</v>
      </c>
      <c r="B4402" s="26" t="s">
        <v>3246</v>
      </c>
      <c r="C4402" s="26" t="s">
        <v>3247</v>
      </c>
      <c r="D4402" s="26" t="s">
        <v>3246</v>
      </c>
      <c r="E4402" s="26" t="s">
        <v>3247</v>
      </c>
      <c r="F4402" s="26" t="s">
        <v>3248</v>
      </c>
      <c r="G4402" s="26" t="s">
        <v>3249</v>
      </c>
      <c r="H4402" s="26" t="s">
        <v>3248</v>
      </c>
      <c r="I4402" s="26" t="s">
        <v>3249</v>
      </c>
      <c r="J4402" s="26" t="s">
        <v>3250</v>
      </c>
      <c r="K4402" s="26" t="s">
        <v>3249</v>
      </c>
      <c r="N4402" s="26">
        <v>1887881</v>
      </c>
      <c r="O4402" s="26" t="s">
        <v>3251</v>
      </c>
      <c r="P4402" s="26" t="s">
        <v>12824</v>
      </c>
      <c r="Q4402" s="26" t="s">
        <v>12825</v>
      </c>
      <c r="R4402" s="26" t="s">
        <v>3253</v>
      </c>
      <c r="S4402" s="26" t="s">
        <v>6769</v>
      </c>
      <c r="T4402" s="26" t="s">
        <v>12826</v>
      </c>
      <c r="U4402" s="26" t="s">
        <v>12827</v>
      </c>
      <c r="V4402" s="26">
        <v>1</v>
      </c>
      <c r="W4402" s="26">
        <v>40</v>
      </c>
      <c r="X4402" s="26" t="s">
        <v>12347</v>
      </c>
      <c r="Y4402" s="26" t="s">
        <v>12348</v>
      </c>
      <c r="Z4402" s="26" t="s">
        <v>4061</v>
      </c>
      <c r="AA4402" s="26">
        <v>1602</v>
      </c>
      <c r="AB4402" s="26" t="s">
        <v>33</v>
      </c>
      <c r="AC4402" s="26">
        <v>160207</v>
      </c>
      <c r="AD4402" s="26" t="s">
        <v>504</v>
      </c>
      <c r="AE4402" s="26" t="s">
        <v>3256</v>
      </c>
      <c r="AF4402" s="26" t="s">
        <v>12342</v>
      </c>
      <c r="AG4402" s="26">
        <v>1000000</v>
      </c>
      <c r="AH4402" s="26">
        <v>-6.3803172999999997</v>
      </c>
      <c r="AI4402" s="26">
        <v>107.03530979999999</v>
      </c>
    </row>
    <row r="4403" spans="1:35" x14ac:dyDescent="0.35">
      <c r="A4403" s="26" t="s">
        <v>3245</v>
      </c>
      <c r="B4403" s="26" t="s">
        <v>3246</v>
      </c>
      <c r="C4403" s="26" t="s">
        <v>3247</v>
      </c>
      <c r="D4403" s="26" t="s">
        <v>3246</v>
      </c>
      <c r="E4403" s="26" t="s">
        <v>3247</v>
      </c>
      <c r="F4403" s="26" t="s">
        <v>3248</v>
      </c>
      <c r="G4403" s="26" t="s">
        <v>3249</v>
      </c>
      <c r="H4403" s="26" t="s">
        <v>3248</v>
      </c>
      <c r="I4403" s="26" t="s">
        <v>3249</v>
      </c>
      <c r="J4403" s="26" t="s">
        <v>3250</v>
      </c>
      <c r="K4403" s="26" t="s">
        <v>3249</v>
      </c>
      <c r="N4403" s="26">
        <v>1887881</v>
      </c>
      <c r="O4403" s="26" t="s">
        <v>3251</v>
      </c>
      <c r="P4403" s="26" t="s">
        <v>12824</v>
      </c>
      <c r="Q4403" s="26" t="s">
        <v>12825</v>
      </c>
      <c r="R4403" s="26" t="s">
        <v>3253</v>
      </c>
      <c r="S4403" s="26" t="s">
        <v>6769</v>
      </c>
      <c r="T4403" s="26" t="s">
        <v>12826</v>
      </c>
      <c r="U4403" s="26" t="s">
        <v>12827</v>
      </c>
      <c r="V4403" s="26">
        <v>1</v>
      </c>
      <c r="W4403" s="26">
        <v>80</v>
      </c>
      <c r="X4403" s="26" t="s">
        <v>12349</v>
      </c>
      <c r="Y4403" s="26" t="s">
        <v>12350</v>
      </c>
      <c r="Z4403" s="26" t="s">
        <v>1531</v>
      </c>
      <c r="AA4403" s="26">
        <v>1602</v>
      </c>
      <c r="AB4403" s="26" t="s">
        <v>33</v>
      </c>
      <c r="AC4403" s="26">
        <v>160207</v>
      </c>
      <c r="AD4403" s="26" t="s">
        <v>504</v>
      </c>
      <c r="AE4403" s="26" t="s">
        <v>3256</v>
      </c>
      <c r="AF4403" s="26" t="s">
        <v>12351</v>
      </c>
      <c r="AG4403" s="26">
        <v>1000000</v>
      </c>
      <c r="AH4403" s="26">
        <v>-6.2286232999999998</v>
      </c>
      <c r="AI4403" s="26">
        <v>107.08410670000001</v>
      </c>
    </row>
    <row r="4404" spans="1:35" x14ac:dyDescent="0.35">
      <c r="A4404" s="26" t="s">
        <v>3245</v>
      </c>
      <c r="B4404" s="26" t="s">
        <v>3246</v>
      </c>
      <c r="C4404" s="26" t="s">
        <v>3247</v>
      </c>
      <c r="D4404" s="26" t="s">
        <v>3246</v>
      </c>
      <c r="E4404" s="26" t="s">
        <v>3247</v>
      </c>
      <c r="F4404" s="26" t="s">
        <v>3248</v>
      </c>
      <c r="G4404" s="26" t="s">
        <v>3249</v>
      </c>
      <c r="H4404" s="26" t="s">
        <v>3248</v>
      </c>
      <c r="I4404" s="26" t="s">
        <v>3249</v>
      </c>
      <c r="J4404" s="26" t="s">
        <v>3250</v>
      </c>
      <c r="K4404" s="26" t="s">
        <v>3249</v>
      </c>
      <c r="N4404" s="26">
        <v>1887881</v>
      </c>
      <c r="O4404" s="26" t="s">
        <v>3251</v>
      </c>
      <c r="P4404" s="26" t="s">
        <v>12824</v>
      </c>
      <c r="Q4404" s="26" t="s">
        <v>12825</v>
      </c>
      <c r="R4404" s="26" t="s">
        <v>3253</v>
      </c>
      <c r="S4404" s="26" t="s">
        <v>6769</v>
      </c>
      <c r="T4404" s="26" t="s">
        <v>12826</v>
      </c>
      <c r="U4404" s="26" t="s">
        <v>12827</v>
      </c>
      <c r="V4404" s="26">
        <v>4</v>
      </c>
      <c r="W4404" s="26">
        <v>10</v>
      </c>
      <c r="X4404" s="26" t="s">
        <v>12372</v>
      </c>
      <c r="Y4404" s="26" t="s">
        <v>12373</v>
      </c>
      <c r="Z4404" s="26" t="s">
        <v>5791</v>
      </c>
      <c r="AA4404" s="26">
        <v>1602</v>
      </c>
      <c r="AB4404" s="26" t="s">
        <v>33</v>
      </c>
      <c r="AC4404" s="26">
        <v>160207</v>
      </c>
      <c r="AD4404" s="26" t="s">
        <v>504</v>
      </c>
      <c r="AE4404" s="26" t="s">
        <v>3256</v>
      </c>
      <c r="AF4404" s="26" t="s">
        <v>12374</v>
      </c>
      <c r="AG4404" s="26">
        <v>1000000</v>
      </c>
      <c r="AH4404" s="26">
        <v>-6.2865266999999996</v>
      </c>
      <c r="AI4404" s="26">
        <v>107.03312029999999</v>
      </c>
    </row>
    <row r="4405" spans="1:35" x14ac:dyDescent="0.35">
      <c r="A4405" s="26" t="s">
        <v>3245</v>
      </c>
      <c r="B4405" s="26" t="s">
        <v>3246</v>
      </c>
      <c r="C4405" s="26" t="s">
        <v>3247</v>
      </c>
      <c r="D4405" s="26" t="s">
        <v>3246</v>
      </c>
      <c r="E4405" s="26" t="s">
        <v>3247</v>
      </c>
      <c r="F4405" s="26" t="s">
        <v>3248</v>
      </c>
      <c r="G4405" s="26" t="s">
        <v>3249</v>
      </c>
      <c r="H4405" s="26" t="s">
        <v>3248</v>
      </c>
      <c r="I4405" s="26" t="s">
        <v>3249</v>
      </c>
      <c r="J4405" s="26" t="s">
        <v>3250</v>
      </c>
      <c r="K4405" s="26" t="s">
        <v>3249</v>
      </c>
      <c r="N4405" s="26">
        <v>1887881</v>
      </c>
      <c r="O4405" s="26" t="s">
        <v>3251</v>
      </c>
      <c r="P4405" s="26" t="s">
        <v>12824</v>
      </c>
      <c r="Q4405" s="26" t="s">
        <v>12825</v>
      </c>
      <c r="R4405" s="26" t="s">
        <v>3253</v>
      </c>
      <c r="S4405" s="26" t="s">
        <v>6769</v>
      </c>
      <c r="T4405" s="26" t="s">
        <v>12826</v>
      </c>
      <c r="U4405" s="26" t="s">
        <v>12827</v>
      </c>
      <c r="V4405" s="26">
        <v>6</v>
      </c>
      <c r="W4405" s="26">
        <v>30</v>
      </c>
      <c r="X4405" s="26" t="s">
        <v>12375</v>
      </c>
      <c r="Y4405" s="26" t="s">
        <v>12376</v>
      </c>
      <c r="Z4405" s="26" t="s">
        <v>12377</v>
      </c>
      <c r="AA4405" s="26">
        <v>1602</v>
      </c>
      <c r="AB4405" s="26" t="s">
        <v>33</v>
      </c>
      <c r="AC4405" s="26">
        <v>160207</v>
      </c>
      <c r="AD4405" s="26" t="s">
        <v>504</v>
      </c>
      <c r="AE4405" s="26" t="s">
        <v>3256</v>
      </c>
      <c r="AF4405" s="26" t="s">
        <v>12378</v>
      </c>
      <c r="AG4405" s="26">
        <v>1000000</v>
      </c>
      <c r="AH4405" s="26">
        <v>-6.2761550000000002</v>
      </c>
      <c r="AI4405" s="26">
        <v>107.049194</v>
      </c>
    </row>
    <row r="4406" spans="1:35" x14ac:dyDescent="0.35">
      <c r="A4406" s="26" t="s">
        <v>3245</v>
      </c>
      <c r="B4406" s="26" t="s">
        <v>3246</v>
      </c>
      <c r="C4406" s="26" t="s">
        <v>3247</v>
      </c>
      <c r="D4406" s="26" t="s">
        <v>3246</v>
      </c>
      <c r="E4406" s="26" t="s">
        <v>3247</v>
      </c>
      <c r="F4406" s="26" t="s">
        <v>3248</v>
      </c>
      <c r="G4406" s="26" t="s">
        <v>3249</v>
      </c>
      <c r="H4406" s="26" t="s">
        <v>3248</v>
      </c>
      <c r="I4406" s="26" t="s">
        <v>3249</v>
      </c>
      <c r="J4406" s="26" t="s">
        <v>3250</v>
      </c>
      <c r="K4406" s="26" t="s">
        <v>3249</v>
      </c>
      <c r="N4406" s="26">
        <v>1887881</v>
      </c>
      <c r="O4406" s="26" t="s">
        <v>3251</v>
      </c>
      <c r="P4406" s="26" t="s">
        <v>12824</v>
      </c>
      <c r="Q4406" s="26" t="s">
        <v>12825</v>
      </c>
      <c r="R4406" s="26" t="s">
        <v>3253</v>
      </c>
      <c r="S4406" s="26" t="s">
        <v>6769</v>
      </c>
      <c r="T4406" s="26" t="s">
        <v>12826</v>
      </c>
      <c r="U4406" s="26" t="s">
        <v>12827</v>
      </c>
      <c r="V4406" s="26">
        <v>1</v>
      </c>
      <c r="W4406" s="26">
        <v>50</v>
      </c>
      <c r="X4406" s="26" t="s">
        <v>12379</v>
      </c>
      <c r="Y4406" s="26" t="s">
        <v>12380</v>
      </c>
      <c r="Z4406" s="26" t="s">
        <v>1535</v>
      </c>
      <c r="AA4406" s="26">
        <v>1602</v>
      </c>
      <c r="AB4406" s="26" t="s">
        <v>33</v>
      </c>
      <c r="AC4406" s="26">
        <v>160207</v>
      </c>
      <c r="AD4406" s="26" t="s">
        <v>504</v>
      </c>
      <c r="AE4406" s="26" t="s">
        <v>3256</v>
      </c>
      <c r="AF4406" s="26" t="s">
        <v>12381</v>
      </c>
      <c r="AG4406" s="26">
        <v>1000000</v>
      </c>
      <c r="AH4406" s="26">
        <v>-6.2468516999999997</v>
      </c>
      <c r="AI4406" s="26">
        <v>107.06165180000001</v>
      </c>
    </row>
    <row r="4407" spans="1:35" x14ac:dyDescent="0.35">
      <c r="A4407" s="26" t="s">
        <v>3245</v>
      </c>
      <c r="B4407" s="26" t="s">
        <v>3246</v>
      </c>
      <c r="C4407" s="26" t="s">
        <v>3247</v>
      </c>
      <c r="D4407" s="26" t="s">
        <v>3246</v>
      </c>
      <c r="E4407" s="26" t="s">
        <v>3247</v>
      </c>
      <c r="F4407" s="26" t="s">
        <v>3248</v>
      </c>
      <c r="G4407" s="26" t="s">
        <v>3249</v>
      </c>
      <c r="H4407" s="26" t="s">
        <v>3248</v>
      </c>
      <c r="I4407" s="26" t="s">
        <v>3249</v>
      </c>
      <c r="J4407" s="26" t="s">
        <v>3250</v>
      </c>
      <c r="K4407" s="26" t="s">
        <v>3249</v>
      </c>
      <c r="N4407" s="26">
        <v>1887881</v>
      </c>
      <c r="O4407" s="26" t="s">
        <v>3251</v>
      </c>
      <c r="P4407" s="26" t="s">
        <v>12824</v>
      </c>
      <c r="Q4407" s="26" t="s">
        <v>12825</v>
      </c>
      <c r="R4407" s="26" t="s">
        <v>3253</v>
      </c>
      <c r="S4407" s="26" t="s">
        <v>6769</v>
      </c>
      <c r="T4407" s="26" t="s">
        <v>12826</v>
      </c>
      <c r="U4407" s="26" t="s">
        <v>12827</v>
      </c>
      <c r="V4407" s="26">
        <v>1</v>
      </c>
      <c r="W4407" s="26">
        <v>60</v>
      </c>
      <c r="X4407" s="26" t="s">
        <v>12382</v>
      </c>
      <c r="Y4407" s="26" t="s">
        <v>12383</v>
      </c>
      <c r="Z4407" s="26" t="s">
        <v>12384</v>
      </c>
      <c r="AA4407" s="26">
        <v>1602</v>
      </c>
      <c r="AB4407" s="26" t="s">
        <v>33</v>
      </c>
      <c r="AC4407" s="26">
        <v>160207</v>
      </c>
      <c r="AD4407" s="26" t="s">
        <v>504</v>
      </c>
      <c r="AE4407" s="26" t="s">
        <v>3256</v>
      </c>
      <c r="AF4407" s="26" t="s">
        <v>12385</v>
      </c>
      <c r="AG4407" s="26">
        <v>1000000</v>
      </c>
      <c r="AH4407" s="26">
        <v>-6.2477900000000002</v>
      </c>
      <c r="AI4407" s="26">
        <v>107.06165</v>
      </c>
    </row>
    <row r="4408" spans="1:35" x14ac:dyDescent="0.35">
      <c r="A4408" s="26" t="s">
        <v>3245</v>
      </c>
      <c r="B4408" s="26" t="s">
        <v>3246</v>
      </c>
      <c r="C4408" s="26" t="s">
        <v>3247</v>
      </c>
      <c r="D4408" s="26" t="s">
        <v>3246</v>
      </c>
      <c r="E4408" s="26" t="s">
        <v>3247</v>
      </c>
      <c r="F4408" s="26" t="s">
        <v>3248</v>
      </c>
      <c r="G4408" s="26" t="s">
        <v>3249</v>
      </c>
      <c r="H4408" s="26" t="s">
        <v>3248</v>
      </c>
      <c r="I4408" s="26" t="s">
        <v>3249</v>
      </c>
      <c r="J4408" s="26" t="s">
        <v>3250</v>
      </c>
      <c r="K4408" s="26" t="s">
        <v>3249</v>
      </c>
      <c r="N4408" s="26">
        <v>1887881</v>
      </c>
      <c r="O4408" s="26" t="s">
        <v>3251</v>
      </c>
      <c r="P4408" s="26" t="s">
        <v>12824</v>
      </c>
      <c r="Q4408" s="26" t="s">
        <v>12825</v>
      </c>
      <c r="R4408" s="26" t="s">
        <v>3253</v>
      </c>
      <c r="S4408" s="26" t="s">
        <v>6769</v>
      </c>
      <c r="T4408" s="26" t="s">
        <v>12826</v>
      </c>
      <c r="U4408" s="26" t="s">
        <v>12827</v>
      </c>
      <c r="V4408" s="26">
        <v>1</v>
      </c>
      <c r="W4408" s="26">
        <v>140</v>
      </c>
      <c r="X4408" s="26" t="s">
        <v>12386</v>
      </c>
      <c r="Y4408" s="26" t="s">
        <v>12387</v>
      </c>
      <c r="Z4408" s="26" t="s">
        <v>3826</v>
      </c>
      <c r="AA4408" s="26">
        <v>1603</v>
      </c>
      <c r="AB4408" s="26" t="s">
        <v>715</v>
      </c>
      <c r="AC4408" s="26">
        <v>160305</v>
      </c>
      <c r="AD4408" s="26" t="s">
        <v>712</v>
      </c>
      <c r="AE4408" s="26" t="s">
        <v>3256</v>
      </c>
      <c r="AF4408" s="26" t="s">
        <v>12388</v>
      </c>
      <c r="AG4408" s="26">
        <v>1000000</v>
      </c>
      <c r="AH4408" s="26">
        <v>-6.2513516999999998</v>
      </c>
      <c r="AI4408" s="26">
        <v>107.059195</v>
      </c>
    </row>
    <row r="4409" spans="1:35" x14ac:dyDescent="0.35">
      <c r="A4409" s="26" t="s">
        <v>3245</v>
      </c>
      <c r="B4409" s="26" t="s">
        <v>3246</v>
      </c>
      <c r="C4409" s="26" t="s">
        <v>3247</v>
      </c>
      <c r="D4409" s="26" t="s">
        <v>3246</v>
      </c>
      <c r="E4409" s="26" t="s">
        <v>3247</v>
      </c>
      <c r="F4409" s="26" t="s">
        <v>3248</v>
      </c>
      <c r="G4409" s="26" t="s">
        <v>3249</v>
      </c>
      <c r="H4409" s="26" t="s">
        <v>3248</v>
      </c>
      <c r="I4409" s="26" t="s">
        <v>3249</v>
      </c>
      <c r="J4409" s="26" t="s">
        <v>3250</v>
      </c>
      <c r="K4409" s="26" t="s">
        <v>3249</v>
      </c>
      <c r="N4409" s="26">
        <v>1887881</v>
      </c>
      <c r="O4409" s="26" t="s">
        <v>3251</v>
      </c>
      <c r="P4409" s="26" t="s">
        <v>12824</v>
      </c>
      <c r="Q4409" s="26" t="s">
        <v>12825</v>
      </c>
      <c r="R4409" s="26" t="s">
        <v>3253</v>
      </c>
      <c r="S4409" s="26" t="s">
        <v>6769</v>
      </c>
      <c r="T4409" s="26" t="s">
        <v>12826</v>
      </c>
      <c r="U4409" s="26" t="s">
        <v>12827</v>
      </c>
      <c r="V4409" s="26">
        <v>1</v>
      </c>
      <c r="W4409" s="26">
        <v>70</v>
      </c>
      <c r="X4409" s="26" t="s">
        <v>11219</v>
      </c>
      <c r="Y4409" s="26" t="s">
        <v>11220</v>
      </c>
      <c r="Z4409" s="26" t="s">
        <v>7727</v>
      </c>
      <c r="AA4409" s="26">
        <v>1602</v>
      </c>
      <c r="AB4409" s="26" t="s">
        <v>33</v>
      </c>
      <c r="AC4409" s="26">
        <v>160207</v>
      </c>
      <c r="AD4409" s="26" t="s">
        <v>504</v>
      </c>
      <c r="AE4409" s="26" t="s">
        <v>3256</v>
      </c>
      <c r="AF4409" s="26" t="s">
        <v>11221</v>
      </c>
      <c r="AG4409" s="26">
        <v>1000000</v>
      </c>
      <c r="AH4409" s="26">
        <v>-6.2499117999999996</v>
      </c>
      <c r="AI4409" s="26">
        <v>107.0600336</v>
      </c>
    </row>
    <row r="4410" spans="1:35" x14ac:dyDescent="0.35">
      <c r="A4410" s="26" t="s">
        <v>3245</v>
      </c>
      <c r="B4410" s="26" t="s">
        <v>3246</v>
      </c>
      <c r="C4410" s="26" t="s">
        <v>3247</v>
      </c>
      <c r="D4410" s="26" t="s">
        <v>3246</v>
      </c>
      <c r="E4410" s="26" t="s">
        <v>3247</v>
      </c>
      <c r="F4410" s="26" t="s">
        <v>3248</v>
      </c>
      <c r="G4410" s="26" t="s">
        <v>3249</v>
      </c>
      <c r="H4410" s="26" t="s">
        <v>3248</v>
      </c>
      <c r="I4410" s="26" t="s">
        <v>3249</v>
      </c>
      <c r="J4410" s="26" t="s">
        <v>3250</v>
      </c>
      <c r="K4410" s="26" t="s">
        <v>3249</v>
      </c>
      <c r="N4410" s="26">
        <v>1887881</v>
      </c>
      <c r="O4410" s="26" t="s">
        <v>3251</v>
      </c>
      <c r="P4410" s="26" t="s">
        <v>12824</v>
      </c>
      <c r="Q4410" s="26" t="s">
        <v>12825</v>
      </c>
      <c r="R4410" s="26" t="s">
        <v>3253</v>
      </c>
      <c r="S4410" s="26" t="s">
        <v>6769</v>
      </c>
      <c r="T4410" s="26" t="s">
        <v>12826</v>
      </c>
      <c r="U4410" s="26" t="s">
        <v>12827</v>
      </c>
      <c r="V4410" s="26">
        <v>1</v>
      </c>
      <c r="W4410" s="26">
        <v>90</v>
      </c>
      <c r="X4410" s="26" t="s">
        <v>11226</v>
      </c>
      <c r="Y4410" s="26" t="s">
        <v>11227</v>
      </c>
      <c r="Z4410" s="26" t="s">
        <v>1545</v>
      </c>
      <c r="AA4410" s="26">
        <v>1602</v>
      </c>
      <c r="AB4410" s="26" t="s">
        <v>33</v>
      </c>
      <c r="AC4410" s="26">
        <v>160207</v>
      </c>
      <c r="AD4410" s="26" t="s">
        <v>504</v>
      </c>
      <c r="AE4410" s="26" t="s">
        <v>3256</v>
      </c>
      <c r="AF4410" s="26" t="s">
        <v>11228</v>
      </c>
      <c r="AG4410" s="26">
        <v>1000000</v>
      </c>
      <c r="AH4410" s="26">
        <v>-6.2467366999999996</v>
      </c>
      <c r="AI4410" s="26">
        <v>107.081155</v>
      </c>
    </row>
    <row r="4411" spans="1:35" x14ac:dyDescent="0.35">
      <c r="A4411" s="26" t="s">
        <v>3245</v>
      </c>
      <c r="B4411" s="26" t="s">
        <v>3246</v>
      </c>
      <c r="C4411" s="26" t="s">
        <v>3247</v>
      </c>
      <c r="D4411" s="26" t="s">
        <v>3246</v>
      </c>
      <c r="E4411" s="26" t="s">
        <v>3247</v>
      </c>
      <c r="F4411" s="26" t="s">
        <v>3248</v>
      </c>
      <c r="G4411" s="26" t="s">
        <v>3249</v>
      </c>
      <c r="H4411" s="26" t="s">
        <v>3248</v>
      </c>
      <c r="I4411" s="26" t="s">
        <v>3249</v>
      </c>
      <c r="J4411" s="26" t="s">
        <v>3250</v>
      </c>
      <c r="K4411" s="26" t="s">
        <v>3249</v>
      </c>
      <c r="N4411" s="26">
        <v>1887881</v>
      </c>
      <c r="O4411" s="26" t="s">
        <v>3251</v>
      </c>
      <c r="P4411" s="26" t="s">
        <v>12824</v>
      </c>
      <c r="Q4411" s="26" t="s">
        <v>12825</v>
      </c>
      <c r="R4411" s="26" t="s">
        <v>3253</v>
      </c>
      <c r="S4411" s="26" t="s">
        <v>6769</v>
      </c>
      <c r="T4411" s="26" t="s">
        <v>12826</v>
      </c>
      <c r="U4411" s="26" t="s">
        <v>12827</v>
      </c>
      <c r="V4411" s="26">
        <v>1</v>
      </c>
      <c r="W4411" s="26">
        <v>100</v>
      </c>
      <c r="X4411" s="26" t="s">
        <v>12389</v>
      </c>
      <c r="Y4411" s="26" t="s">
        <v>12390</v>
      </c>
      <c r="Z4411" s="26" t="s">
        <v>12391</v>
      </c>
      <c r="AA4411" s="26">
        <v>1602</v>
      </c>
      <c r="AB4411" s="26" t="s">
        <v>33</v>
      </c>
      <c r="AC4411" s="26">
        <v>160207</v>
      </c>
      <c r="AD4411" s="26" t="s">
        <v>504</v>
      </c>
      <c r="AE4411" s="26" t="s">
        <v>3256</v>
      </c>
      <c r="AF4411" s="26" t="s">
        <v>12392</v>
      </c>
      <c r="AG4411" s="26">
        <v>1000000</v>
      </c>
      <c r="AH4411" s="26">
        <v>-6.2477882999999999</v>
      </c>
      <c r="AI4411" s="26">
        <v>107.0810117</v>
      </c>
    </row>
    <row r="4412" spans="1:35" x14ac:dyDescent="0.35">
      <c r="A4412" s="26" t="s">
        <v>3245</v>
      </c>
      <c r="B4412" s="26" t="s">
        <v>3246</v>
      </c>
      <c r="C4412" s="26" t="s">
        <v>3247</v>
      </c>
      <c r="D4412" s="26" t="s">
        <v>3246</v>
      </c>
      <c r="E4412" s="26" t="s">
        <v>3247</v>
      </c>
      <c r="F4412" s="26" t="s">
        <v>3248</v>
      </c>
      <c r="G4412" s="26" t="s">
        <v>3249</v>
      </c>
      <c r="H4412" s="26" t="s">
        <v>3248</v>
      </c>
      <c r="I4412" s="26" t="s">
        <v>3249</v>
      </c>
      <c r="J4412" s="26" t="s">
        <v>3250</v>
      </c>
      <c r="K4412" s="26" t="s">
        <v>3249</v>
      </c>
      <c r="N4412" s="26">
        <v>1887881</v>
      </c>
      <c r="O4412" s="26" t="s">
        <v>3251</v>
      </c>
      <c r="P4412" s="26" t="s">
        <v>12824</v>
      </c>
      <c r="Q4412" s="26" t="s">
        <v>12825</v>
      </c>
      <c r="R4412" s="26" t="s">
        <v>3253</v>
      </c>
      <c r="S4412" s="26" t="s">
        <v>6769</v>
      </c>
      <c r="T4412" s="26" t="s">
        <v>12826</v>
      </c>
      <c r="U4412" s="26" t="s">
        <v>12827</v>
      </c>
      <c r="V4412" s="26">
        <v>1</v>
      </c>
      <c r="W4412" s="26">
        <v>110</v>
      </c>
      <c r="X4412" s="26" t="s">
        <v>12407</v>
      </c>
      <c r="Y4412" s="26" t="s">
        <v>12408</v>
      </c>
      <c r="Z4412" s="26" t="s">
        <v>12409</v>
      </c>
      <c r="AA4412" s="26">
        <v>1602</v>
      </c>
      <c r="AB4412" s="26" t="s">
        <v>33</v>
      </c>
      <c r="AC4412" s="26">
        <v>160207</v>
      </c>
      <c r="AD4412" s="26" t="s">
        <v>504</v>
      </c>
      <c r="AE4412" s="26" t="s">
        <v>3256</v>
      </c>
      <c r="AF4412" s="26" t="s">
        <v>12410</v>
      </c>
      <c r="AG4412" s="26">
        <v>1000000</v>
      </c>
      <c r="AH4412" s="26">
        <v>-6.2415250000000002</v>
      </c>
      <c r="AI4412" s="26">
        <v>107.06813200000001</v>
      </c>
    </row>
    <row r="4413" spans="1:35" x14ac:dyDescent="0.35">
      <c r="A4413" s="26" t="s">
        <v>3245</v>
      </c>
      <c r="B4413" s="26" t="s">
        <v>3246</v>
      </c>
      <c r="C4413" s="26" t="s">
        <v>3247</v>
      </c>
      <c r="D4413" s="26" t="s">
        <v>3246</v>
      </c>
      <c r="E4413" s="26" t="s">
        <v>3247</v>
      </c>
      <c r="F4413" s="26" t="s">
        <v>3248</v>
      </c>
      <c r="G4413" s="26" t="s">
        <v>3249</v>
      </c>
      <c r="H4413" s="26" t="s">
        <v>3248</v>
      </c>
      <c r="I4413" s="26" t="s">
        <v>3249</v>
      </c>
      <c r="J4413" s="26" t="s">
        <v>3250</v>
      </c>
      <c r="K4413" s="26" t="s">
        <v>3249</v>
      </c>
      <c r="N4413" s="26">
        <v>1887881</v>
      </c>
      <c r="O4413" s="26" t="s">
        <v>3251</v>
      </c>
      <c r="P4413" s="26" t="s">
        <v>12824</v>
      </c>
      <c r="Q4413" s="26" t="s">
        <v>12825</v>
      </c>
      <c r="R4413" s="26" t="s">
        <v>3253</v>
      </c>
      <c r="S4413" s="26" t="s">
        <v>6769</v>
      </c>
      <c r="T4413" s="26" t="s">
        <v>12826</v>
      </c>
      <c r="U4413" s="26" t="s">
        <v>12827</v>
      </c>
      <c r="V4413" s="26">
        <v>6</v>
      </c>
      <c r="W4413" s="26">
        <v>50</v>
      </c>
      <c r="X4413" s="26" t="s">
        <v>12418</v>
      </c>
      <c r="Y4413" s="26" t="s">
        <v>12419</v>
      </c>
      <c r="Z4413" s="26" t="s">
        <v>12420</v>
      </c>
      <c r="AA4413" s="26">
        <v>1602</v>
      </c>
      <c r="AB4413" s="26" t="s">
        <v>33</v>
      </c>
      <c r="AC4413" s="26">
        <v>160207</v>
      </c>
      <c r="AD4413" s="26" t="s">
        <v>504</v>
      </c>
      <c r="AE4413" s="26" t="s">
        <v>3256</v>
      </c>
      <c r="AF4413" s="26" t="s">
        <v>12421</v>
      </c>
      <c r="AG4413" s="26">
        <v>1000000</v>
      </c>
      <c r="AH4413" s="26">
        <v>-6.3408550000000004</v>
      </c>
      <c r="AI4413" s="26">
        <v>107.0410433</v>
      </c>
    </row>
    <row r="4414" spans="1:35" x14ac:dyDescent="0.35">
      <c r="A4414" s="26" t="s">
        <v>3245</v>
      </c>
      <c r="B4414" s="26" t="s">
        <v>3246</v>
      </c>
      <c r="C4414" s="26" t="s">
        <v>3247</v>
      </c>
      <c r="D4414" s="26" t="s">
        <v>3246</v>
      </c>
      <c r="E4414" s="26" t="s">
        <v>3247</v>
      </c>
      <c r="F4414" s="26" t="s">
        <v>3248</v>
      </c>
      <c r="G4414" s="26" t="s">
        <v>3249</v>
      </c>
      <c r="H4414" s="26" t="s">
        <v>3248</v>
      </c>
      <c r="I4414" s="26" t="s">
        <v>3249</v>
      </c>
      <c r="J4414" s="26" t="s">
        <v>3250</v>
      </c>
      <c r="K4414" s="26" t="s">
        <v>3249</v>
      </c>
      <c r="N4414" s="26">
        <v>1887881</v>
      </c>
      <c r="O4414" s="26" t="s">
        <v>3251</v>
      </c>
      <c r="P4414" s="26" t="s">
        <v>12824</v>
      </c>
      <c r="Q4414" s="26" t="s">
        <v>12825</v>
      </c>
      <c r="R4414" s="26" t="s">
        <v>3253</v>
      </c>
      <c r="S4414" s="26" t="s">
        <v>6769</v>
      </c>
      <c r="T4414" s="26" t="s">
        <v>12826</v>
      </c>
      <c r="U4414" s="26" t="s">
        <v>12827</v>
      </c>
      <c r="V4414" s="26">
        <v>1</v>
      </c>
      <c r="W4414" s="26">
        <v>120</v>
      </c>
      <c r="X4414" s="26" t="s">
        <v>11229</v>
      </c>
      <c r="Y4414" s="26" t="s">
        <v>11230</v>
      </c>
      <c r="Z4414" s="26" t="s">
        <v>2064</v>
      </c>
      <c r="AA4414" s="26">
        <v>1602</v>
      </c>
      <c r="AB4414" s="26" t="s">
        <v>33</v>
      </c>
      <c r="AC4414" s="26">
        <v>160207</v>
      </c>
      <c r="AD4414" s="26" t="s">
        <v>504</v>
      </c>
      <c r="AE4414" s="26" t="s">
        <v>3256</v>
      </c>
      <c r="AF4414" s="26" t="s">
        <v>11231</v>
      </c>
      <c r="AG4414" s="26">
        <v>1000000</v>
      </c>
      <c r="AH4414" s="26">
        <v>-6.3801259999999997</v>
      </c>
      <c r="AI4414" s="26">
        <v>107.04127</v>
      </c>
    </row>
    <row r="4415" spans="1:35" x14ac:dyDescent="0.35">
      <c r="A4415" s="26" t="s">
        <v>3245</v>
      </c>
      <c r="B4415" s="26" t="s">
        <v>3246</v>
      </c>
      <c r="C4415" s="26" t="s">
        <v>3247</v>
      </c>
      <c r="D4415" s="26" t="s">
        <v>3246</v>
      </c>
      <c r="E4415" s="26" t="s">
        <v>3247</v>
      </c>
      <c r="F4415" s="26" t="s">
        <v>3248</v>
      </c>
      <c r="G4415" s="26" t="s">
        <v>3249</v>
      </c>
      <c r="H4415" s="26" t="s">
        <v>3248</v>
      </c>
      <c r="I4415" s="26" t="s">
        <v>3249</v>
      </c>
      <c r="J4415" s="26" t="s">
        <v>3250</v>
      </c>
      <c r="K4415" s="26" t="s">
        <v>3249</v>
      </c>
      <c r="N4415" s="26">
        <v>1887881</v>
      </c>
      <c r="O4415" s="26" t="s">
        <v>3251</v>
      </c>
      <c r="P4415" s="26" t="s">
        <v>12824</v>
      </c>
      <c r="Q4415" s="26" t="s">
        <v>12825</v>
      </c>
      <c r="R4415" s="26" t="s">
        <v>3253</v>
      </c>
      <c r="S4415" s="26" t="s">
        <v>6769</v>
      </c>
      <c r="T4415" s="26" t="s">
        <v>12826</v>
      </c>
      <c r="U4415" s="26" t="s">
        <v>12827</v>
      </c>
      <c r="V4415" s="26">
        <v>1</v>
      </c>
      <c r="W4415" s="26">
        <v>130</v>
      </c>
      <c r="X4415" s="26" t="s">
        <v>11232</v>
      </c>
      <c r="Y4415" s="26" t="s">
        <v>11233</v>
      </c>
      <c r="Z4415" s="26" t="s">
        <v>540</v>
      </c>
      <c r="AA4415" s="26">
        <v>1602</v>
      </c>
      <c r="AB4415" s="26" t="s">
        <v>33</v>
      </c>
      <c r="AC4415" s="26">
        <v>160207</v>
      </c>
      <c r="AD4415" s="26" t="s">
        <v>504</v>
      </c>
      <c r="AE4415" s="26" t="s">
        <v>3256</v>
      </c>
      <c r="AF4415" s="26" t="s">
        <v>11234</v>
      </c>
      <c r="AG4415" s="26">
        <v>1000000</v>
      </c>
      <c r="AH4415" s="26">
        <v>-6.3814617</v>
      </c>
      <c r="AI4415" s="26">
        <v>107.03893669999999</v>
      </c>
    </row>
    <row r="4416" spans="1:35" x14ac:dyDescent="0.35">
      <c r="A4416" s="26" t="s">
        <v>3245</v>
      </c>
      <c r="B4416" s="26" t="s">
        <v>3246</v>
      </c>
      <c r="C4416" s="26" t="s">
        <v>3247</v>
      </c>
      <c r="D4416" s="26" t="s">
        <v>3246</v>
      </c>
      <c r="E4416" s="26" t="s">
        <v>3247</v>
      </c>
      <c r="F4416" s="26" t="s">
        <v>3248</v>
      </c>
      <c r="G4416" s="26" t="s">
        <v>3249</v>
      </c>
      <c r="H4416" s="26" t="s">
        <v>3248</v>
      </c>
      <c r="I4416" s="26" t="s">
        <v>3249</v>
      </c>
      <c r="J4416" s="26" t="s">
        <v>3250</v>
      </c>
      <c r="K4416" s="26" t="s">
        <v>3249</v>
      </c>
      <c r="N4416" s="26">
        <v>1887881</v>
      </c>
      <c r="O4416" s="26" t="s">
        <v>3251</v>
      </c>
      <c r="P4416" s="26" t="s">
        <v>12824</v>
      </c>
      <c r="Q4416" s="26" t="s">
        <v>12825</v>
      </c>
      <c r="R4416" s="26" t="s">
        <v>3253</v>
      </c>
      <c r="S4416" s="26" t="s">
        <v>6769</v>
      </c>
      <c r="T4416" s="26" t="s">
        <v>12826</v>
      </c>
      <c r="U4416" s="26" t="s">
        <v>12827</v>
      </c>
      <c r="V4416" s="26">
        <v>6</v>
      </c>
      <c r="W4416" s="26">
        <v>60</v>
      </c>
      <c r="X4416" s="26" t="s">
        <v>12436</v>
      </c>
      <c r="Y4416" s="26" t="s">
        <v>12437</v>
      </c>
      <c r="Z4416" s="26" t="s">
        <v>4393</v>
      </c>
      <c r="AA4416" s="26">
        <v>1602</v>
      </c>
      <c r="AB4416" s="26" t="s">
        <v>33</v>
      </c>
      <c r="AC4416" s="26">
        <v>160207</v>
      </c>
      <c r="AD4416" s="26" t="s">
        <v>504</v>
      </c>
      <c r="AE4416" s="26" t="s">
        <v>3256</v>
      </c>
      <c r="AF4416" s="26" t="s">
        <v>12438</v>
      </c>
      <c r="AG4416" s="26">
        <v>1000000</v>
      </c>
      <c r="AH4416" s="26">
        <v>-6.3405914000000001</v>
      </c>
      <c r="AI4416" s="26">
        <v>107.0415787</v>
      </c>
    </row>
    <row r="4417" spans="1:35" x14ac:dyDescent="0.35">
      <c r="A4417" s="26" t="s">
        <v>3245</v>
      </c>
      <c r="B4417" s="26" t="s">
        <v>3246</v>
      </c>
      <c r="C4417" s="26" t="s">
        <v>3247</v>
      </c>
      <c r="D4417" s="26" t="s">
        <v>3246</v>
      </c>
      <c r="E4417" s="26" t="s">
        <v>3247</v>
      </c>
      <c r="F4417" s="26" t="s">
        <v>3248</v>
      </c>
      <c r="G4417" s="26" t="s">
        <v>3249</v>
      </c>
      <c r="H4417" s="26" t="s">
        <v>3248</v>
      </c>
      <c r="I4417" s="26" t="s">
        <v>3249</v>
      </c>
      <c r="J4417" s="26" t="s">
        <v>3250</v>
      </c>
      <c r="K4417" s="26" t="s">
        <v>3249</v>
      </c>
      <c r="N4417" s="26">
        <v>1887881</v>
      </c>
      <c r="O4417" s="26" t="s">
        <v>3251</v>
      </c>
      <c r="P4417" s="26" t="s">
        <v>12824</v>
      </c>
      <c r="Q4417" s="26" t="s">
        <v>12825</v>
      </c>
      <c r="R4417" s="26" t="s">
        <v>3253</v>
      </c>
      <c r="S4417" s="26" t="s">
        <v>6769</v>
      </c>
      <c r="T4417" s="26" t="s">
        <v>12826</v>
      </c>
      <c r="U4417" s="26" t="s">
        <v>12827</v>
      </c>
      <c r="V4417" s="26">
        <v>6</v>
      </c>
      <c r="W4417" s="26">
        <v>70</v>
      </c>
      <c r="X4417" s="26" t="s">
        <v>12439</v>
      </c>
      <c r="Y4417" s="26" t="s">
        <v>12440</v>
      </c>
      <c r="Z4417" s="26" t="s">
        <v>1094</v>
      </c>
      <c r="AA4417" s="26">
        <v>1602</v>
      </c>
      <c r="AB4417" s="26" t="s">
        <v>33</v>
      </c>
      <c r="AC4417" s="26">
        <v>160207</v>
      </c>
      <c r="AD4417" s="26" t="s">
        <v>504</v>
      </c>
      <c r="AE4417" s="26" t="s">
        <v>3256</v>
      </c>
      <c r="AF4417" s="26" t="s">
        <v>12441</v>
      </c>
      <c r="AG4417" s="26">
        <v>1000000</v>
      </c>
      <c r="AH4417" s="26">
        <v>-6.3354397000000002</v>
      </c>
      <c r="AI4417" s="26">
        <v>107.0421972</v>
      </c>
    </row>
    <row r="4418" spans="1:35" x14ac:dyDescent="0.35">
      <c r="A4418" s="26" t="s">
        <v>3245</v>
      </c>
      <c r="B4418" s="26" t="s">
        <v>3246</v>
      </c>
      <c r="C4418" s="26" t="s">
        <v>3247</v>
      </c>
      <c r="D4418" s="26" t="s">
        <v>3246</v>
      </c>
      <c r="E4418" s="26" t="s">
        <v>3247</v>
      </c>
      <c r="F4418" s="26" t="s">
        <v>3248</v>
      </c>
      <c r="G4418" s="26" t="s">
        <v>3249</v>
      </c>
      <c r="H4418" s="26" t="s">
        <v>3248</v>
      </c>
      <c r="I4418" s="26" t="s">
        <v>3249</v>
      </c>
      <c r="J4418" s="26" t="s">
        <v>3250</v>
      </c>
      <c r="K4418" s="26" t="s">
        <v>3249</v>
      </c>
      <c r="N4418" s="26">
        <v>1887881</v>
      </c>
      <c r="O4418" s="26" t="s">
        <v>3251</v>
      </c>
      <c r="P4418" s="26" t="s">
        <v>12824</v>
      </c>
      <c r="Q4418" s="26" t="s">
        <v>12825</v>
      </c>
      <c r="R4418" s="26" t="s">
        <v>3253</v>
      </c>
      <c r="S4418" s="26" t="s">
        <v>6769</v>
      </c>
      <c r="T4418" s="26" t="s">
        <v>12826</v>
      </c>
      <c r="U4418" s="26" t="s">
        <v>12827</v>
      </c>
      <c r="V4418" s="26">
        <v>1</v>
      </c>
      <c r="W4418" s="26">
        <v>10</v>
      </c>
      <c r="X4418" s="26" t="s">
        <v>12442</v>
      </c>
      <c r="Y4418" s="26" t="s">
        <v>12443</v>
      </c>
      <c r="Z4418" s="26" t="s">
        <v>12444</v>
      </c>
      <c r="AA4418" s="26">
        <v>1602</v>
      </c>
      <c r="AB4418" s="26" t="s">
        <v>33</v>
      </c>
      <c r="AC4418" s="26">
        <v>160207</v>
      </c>
      <c r="AD4418" s="26" t="s">
        <v>504</v>
      </c>
      <c r="AE4418" s="26" t="s">
        <v>3256</v>
      </c>
      <c r="AF4418" s="26" t="s">
        <v>12445</v>
      </c>
      <c r="AG4418" s="26">
        <v>1000000</v>
      </c>
      <c r="AH4418" s="26">
        <v>-6.3806966999999997</v>
      </c>
      <c r="AI4418" s="26">
        <v>107.0373317</v>
      </c>
    </row>
    <row r="4419" spans="1:35" x14ac:dyDescent="0.35">
      <c r="A4419" s="26" t="s">
        <v>3245</v>
      </c>
      <c r="B4419" s="26" t="s">
        <v>3246</v>
      </c>
      <c r="C4419" s="26" t="s">
        <v>3247</v>
      </c>
      <c r="D4419" s="26" t="s">
        <v>3246</v>
      </c>
      <c r="E4419" s="26" t="s">
        <v>3247</v>
      </c>
      <c r="F4419" s="26" t="s">
        <v>3248</v>
      </c>
      <c r="G4419" s="26" t="s">
        <v>3249</v>
      </c>
      <c r="H4419" s="26" t="s">
        <v>3248</v>
      </c>
      <c r="I4419" s="26" t="s">
        <v>3249</v>
      </c>
      <c r="J4419" s="26" t="s">
        <v>3250</v>
      </c>
      <c r="K4419" s="26" t="s">
        <v>3249</v>
      </c>
      <c r="N4419" s="26">
        <v>1887881</v>
      </c>
      <c r="O4419" s="26" t="s">
        <v>3251</v>
      </c>
      <c r="P4419" s="26" t="s">
        <v>12824</v>
      </c>
      <c r="Q4419" s="26" t="s">
        <v>12825</v>
      </c>
      <c r="R4419" s="26" t="s">
        <v>3253</v>
      </c>
      <c r="S4419" s="26" t="s">
        <v>6769</v>
      </c>
      <c r="T4419" s="26" t="s">
        <v>12826</v>
      </c>
      <c r="U4419" s="26" t="s">
        <v>12827</v>
      </c>
      <c r="V4419" s="26">
        <v>1</v>
      </c>
      <c r="W4419" s="26">
        <v>20</v>
      </c>
      <c r="X4419" s="26" t="s">
        <v>12446</v>
      </c>
      <c r="Y4419" s="26" t="s">
        <v>12447</v>
      </c>
      <c r="Z4419" s="26" t="s">
        <v>552</v>
      </c>
      <c r="AA4419" s="26">
        <v>1602</v>
      </c>
      <c r="AB4419" s="26" t="s">
        <v>33</v>
      </c>
      <c r="AC4419" s="26">
        <v>160207</v>
      </c>
      <c r="AD4419" s="26" t="s">
        <v>504</v>
      </c>
      <c r="AE4419" s="26" t="s">
        <v>3256</v>
      </c>
      <c r="AF4419" s="26" t="s">
        <v>12342</v>
      </c>
      <c r="AG4419" s="26">
        <v>1000000</v>
      </c>
      <c r="AH4419" s="26">
        <v>-6.3807640000000001</v>
      </c>
      <c r="AI4419" s="26">
        <v>107.03686</v>
      </c>
    </row>
    <row r="4420" spans="1:35" x14ac:dyDescent="0.35">
      <c r="A4420" s="26" t="s">
        <v>3245</v>
      </c>
      <c r="B4420" s="26" t="s">
        <v>3246</v>
      </c>
      <c r="C4420" s="26" t="s">
        <v>3247</v>
      </c>
      <c r="D4420" s="26" t="s">
        <v>3246</v>
      </c>
      <c r="E4420" s="26" t="s">
        <v>3247</v>
      </c>
      <c r="F4420" s="26" t="s">
        <v>3248</v>
      </c>
      <c r="G4420" s="26" t="s">
        <v>3249</v>
      </c>
      <c r="H4420" s="26" t="s">
        <v>3248</v>
      </c>
      <c r="I4420" s="26" t="s">
        <v>3249</v>
      </c>
      <c r="J4420" s="26" t="s">
        <v>3250</v>
      </c>
      <c r="K4420" s="26" t="s">
        <v>3249</v>
      </c>
      <c r="N4420" s="26">
        <v>1887881</v>
      </c>
      <c r="O4420" s="26" t="s">
        <v>3251</v>
      </c>
      <c r="P4420" s="26" t="s">
        <v>12824</v>
      </c>
      <c r="Q4420" s="26" t="s">
        <v>12825</v>
      </c>
      <c r="R4420" s="26" t="s">
        <v>3253</v>
      </c>
      <c r="S4420" s="26" t="s">
        <v>6769</v>
      </c>
      <c r="T4420" s="26" t="s">
        <v>12826</v>
      </c>
      <c r="U4420" s="26" t="s">
        <v>12827</v>
      </c>
      <c r="V4420" s="26">
        <v>6</v>
      </c>
      <c r="W4420" s="26">
        <v>100</v>
      </c>
      <c r="X4420" s="26" t="s">
        <v>11241</v>
      </c>
      <c r="Y4420" s="26" t="s">
        <v>11242</v>
      </c>
      <c r="Z4420" s="26" t="s">
        <v>11243</v>
      </c>
      <c r="AA4420" s="26">
        <v>1603</v>
      </c>
      <c r="AB4420" s="26" t="s">
        <v>715</v>
      </c>
      <c r="AC4420" s="26">
        <v>160309</v>
      </c>
      <c r="AD4420" s="26" t="s">
        <v>1747</v>
      </c>
      <c r="AE4420" s="26" t="s">
        <v>3256</v>
      </c>
      <c r="AF4420" s="26" t="s">
        <v>8906</v>
      </c>
      <c r="AG4420" s="26">
        <v>1000000</v>
      </c>
      <c r="AH4420" s="26">
        <v>-6.3244929000000001</v>
      </c>
      <c r="AI4420" s="26">
        <v>107.0524331</v>
      </c>
    </row>
    <row r="4421" spans="1:35" x14ac:dyDescent="0.35">
      <c r="A4421" s="26" t="s">
        <v>3245</v>
      </c>
      <c r="B4421" s="26" t="s">
        <v>3246</v>
      </c>
      <c r="C4421" s="26" t="s">
        <v>3247</v>
      </c>
      <c r="D4421" s="26" t="s">
        <v>3246</v>
      </c>
      <c r="E4421" s="26" t="s">
        <v>3247</v>
      </c>
      <c r="F4421" s="26" t="s">
        <v>3248</v>
      </c>
      <c r="G4421" s="26" t="s">
        <v>3249</v>
      </c>
      <c r="H4421" s="26" t="s">
        <v>3248</v>
      </c>
      <c r="I4421" s="26" t="s">
        <v>3249</v>
      </c>
      <c r="J4421" s="26" t="s">
        <v>3250</v>
      </c>
      <c r="K4421" s="26" t="s">
        <v>3249</v>
      </c>
      <c r="N4421" s="26">
        <v>1887881</v>
      </c>
      <c r="O4421" s="26" t="s">
        <v>3251</v>
      </c>
      <c r="P4421" s="26" t="s">
        <v>12824</v>
      </c>
      <c r="Q4421" s="26" t="s">
        <v>12825</v>
      </c>
      <c r="R4421" s="26" t="s">
        <v>3253</v>
      </c>
      <c r="S4421" s="26" t="s">
        <v>6769</v>
      </c>
      <c r="T4421" s="26" t="s">
        <v>12826</v>
      </c>
      <c r="U4421" s="26" t="s">
        <v>12827</v>
      </c>
      <c r="V4421" s="26">
        <v>6</v>
      </c>
      <c r="W4421" s="26">
        <v>10</v>
      </c>
      <c r="X4421" s="26" t="s">
        <v>12456</v>
      </c>
      <c r="Y4421" s="26" t="s">
        <v>12457</v>
      </c>
      <c r="Z4421" s="26" t="s">
        <v>12458</v>
      </c>
      <c r="AA4421" s="26">
        <v>1602</v>
      </c>
      <c r="AB4421" s="26" t="s">
        <v>33</v>
      </c>
      <c r="AC4421" s="26">
        <v>160207</v>
      </c>
      <c r="AD4421" s="26" t="s">
        <v>504</v>
      </c>
      <c r="AE4421" s="26" t="s">
        <v>3256</v>
      </c>
      <c r="AF4421" s="26" t="s">
        <v>12459</v>
      </c>
      <c r="AG4421" s="26">
        <v>1000000</v>
      </c>
      <c r="AH4421" s="26">
        <v>-6.2881616999999999</v>
      </c>
      <c r="AI4421" s="26">
        <v>107.0357583</v>
      </c>
    </row>
    <row r="4422" spans="1:35" x14ac:dyDescent="0.35">
      <c r="A4422" s="26" t="s">
        <v>3245</v>
      </c>
      <c r="B4422" s="26" t="s">
        <v>3246</v>
      </c>
      <c r="C4422" s="26" t="s">
        <v>3247</v>
      </c>
      <c r="D4422" s="26" t="s">
        <v>3246</v>
      </c>
      <c r="E4422" s="26" t="s">
        <v>3247</v>
      </c>
      <c r="F4422" s="26" t="s">
        <v>3248</v>
      </c>
      <c r="G4422" s="26" t="s">
        <v>3249</v>
      </c>
      <c r="H4422" s="26" t="s">
        <v>3248</v>
      </c>
      <c r="I4422" s="26" t="s">
        <v>3249</v>
      </c>
      <c r="J4422" s="26" t="s">
        <v>3250</v>
      </c>
      <c r="K4422" s="26" t="s">
        <v>3249</v>
      </c>
      <c r="N4422" s="26">
        <v>1887881</v>
      </c>
      <c r="O4422" s="26" t="s">
        <v>3251</v>
      </c>
      <c r="P4422" s="26" t="s">
        <v>12824</v>
      </c>
      <c r="Q4422" s="26" t="s">
        <v>12825</v>
      </c>
      <c r="R4422" s="26" t="s">
        <v>3253</v>
      </c>
      <c r="S4422" s="26" t="s">
        <v>6769</v>
      </c>
      <c r="T4422" s="26" t="s">
        <v>12826</v>
      </c>
      <c r="U4422" s="26" t="s">
        <v>12827</v>
      </c>
      <c r="V4422" s="26">
        <v>6</v>
      </c>
      <c r="W4422" s="26">
        <v>20</v>
      </c>
      <c r="X4422" s="26" t="s">
        <v>11244</v>
      </c>
      <c r="Y4422" s="26" t="s">
        <v>11245</v>
      </c>
      <c r="Z4422" s="26" t="s">
        <v>11246</v>
      </c>
      <c r="AA4422" s="26">
        <v>1602</v>
      </c>
      <c r="AB4422" s="26" t="s">
        <v>33</v>
      </c>
      <c r="AC4422" s="26">
        <v>160207</v>
      </c>
      <c r="AD4422" s="26" t="s">
        <v>504</v>
      </c>
      <c r="AE4422" s="26" t="s">
        <v>3256</v>
      </c>
      <c r="AF4422" s="26" t="s">
        <v>11247</v>
      </c>
      <c r="AG4422" s="26">
        <v>1000000</v>
      </c>
      <c r="AH4422" s="26">
        <v>-6.2895750000000001</v>
      </c>
      <c r="AI4422" s="26">
        <v>107.039177</v>
      </c>
    </row>
    <row r="4423" spans="1:35" x14ac:dyDescent="0.35">
      <c r="A4423" s="26" t="s">
        <v>3245</v>
      </c>
      <c r="B4423" s="26" t="s">
        <v>3246</v>
      </c>
      <c r="C4423" s="26" t="s">
        <v>3247</v>
      </c>
      <c r="D4423" s="26" t="s">
        <v>3246</v>
      </c>
      <c r="E4423" s="26" t="s">
        <v>3247</v>
      </c>
      <c r="F4423" s="26" t="s">
        <v>3248</v>
      </c>
      <c r="G4423" s="26" t="s">
        <v>3249</v>
      </c>
      <c r="H4423" s="26" t="s">
        <v>3248</v>
      </c>
      <c r="I4423" s="26" t="s">
        <v>3249</v>
      </c>
      <c r="J4423" s="26" t="s">
        <v>3250</v>
      </c>
      <c r="K4423" s="26" t="s">
        <v>3249</v>
      </c>
      <c r="N4423" s="26">
        <v>1887881</v>
      </c>
      <c r="O4423" s="26" t="s">
        <v>3251</v>
      </c>
      <c r="P4423" s="26" t="s">
        <v>12824</v>
      </c>
      <c r="Q4423" s="26" t="s">
        <v>12825</v>
      </c>
      <c r="R4423" s="26" t="s">
        <v>3253</v>
      </c>
      <c r="S4423" s="26" t="s">
        <v>6769</v>
      </c>
      <c r="T4423" s="26" t="s">
        <v>12826</v>
      </c>
      <c r="U4423" s="26" t="s">
        <v>12827</v>
      </c>
      <c r="V4423" s="26">
        <v>3</v>
      </c>
      <c r="W4423" s="26">
        <v>10</v>
      </c>
      <c r="X4423" s="26" t="s">
        <v>12460</v>
      </c>
      <c r="Y4423" s="26" t="s">
        <v>12461</v>
      </c>
      <c r="Z4423" s="26" t="s">
        <v>4378</v>
      </c>
      <c r="AA4423" s="26">
        <v>1602</v>
      </c>
      <c r="AB4423" s="26" t="s">
        <v>33</v>
      </c>
      <c r="AC4423" s="26">
        <v>160207</v>
      </c>
      <c r="AD4423" s="26" t="s">
        <v>504</v>
      </c>
      <c r="AE4423" s="26" t="s">
        <v>3256</v>
      </c>
      <c r="AF4423" s="26" t="s">
        <v>12462</v>
      </c>
      <c r="AG4423" s="26">
        <v>1000000</v>
      </c>
      <c r="AH4423" s="26">
        <v>-6.3778050000000004</v>
      </c>
      <c r="AI4423" s="26">
        <v>107.1045367</v>
      </c>
    </row>
    <row r="4424" spans="1:35" x14ac:dyDescent="0.35">
      <c r="A4424" s="26" t="s">
        <v>3245</v>
      </c>
      <c r="B4424" s="26" t="s">
        <v>3246</v>
      </c>
      <c r="C4424" s="26" t="s">
        <v>3247</v>
      </c>
      <c r="D4424" s="26" t="s">
        <v>3246</v>
      </c>
      <c r="E4424" s="26" t="s">
        <v>3247</v>
      </c>
      <c r="F4424" s="26" t="s">
        <v>3248</v>
      </c>
      <c r="G4424" s="26" t="s">
        <v>3249</v>
      </c>
      <c r="H4424" s="26" t="s">
        <v>3248</v>
      </c>
      <c r="I4424" s="26" t="s">
        <v>3249</v>
      </c>
      <c r="J4424" s="26" t="s">
        <v>3250</v>
      </c>
      <c r="K4424" s="26" t="s">
        <v>3249</v>
      </c>
      <c r="N4424" s="26">
        <v>1887881</v>
      </c>
      <c r="O4424" s="26" t="s">
        <v>3251</v>
      </c>
      <c r="P4424" s="26" t="s">
        <v>12824</v>
      </c>
      <c r="Q4424" s="26" t="s">
        <v>12825</v>
      </c>
      <c r="R4424" s="26" t="s">
        <v>3253</v>
      </c>
      <c r="S4424" s="26" t="s">
        <v>6769</v>
      </c>
      <c r="T4424" s="26" t="s">
        <v>12826</v>
      </c>
      <c r="U4424" s="26" t="s">
        <v>12827</v>
      </c>
      <c r="V4424" s="26">
        <v>2</v>
      </c>
      <c r="W4424" s="26">
        <v>10</v>
      </c>
      <c r="X4424" s="26" t="s">
        <v>12482</v>
      </c>
      <c r="Y4424" s="26" t="s">
        <v>12483</v>
      </c>
      <c r="Z4424" s="26" t="s">
        <v>1084</v>
      </c>
      <c r="AA4424" s="26">
        <v>1602</v>
      </c>
      <c r="AB4424" s="26" t="s">
        <v>33</v>
      </c>
      <c r="AC4424" s="26">
        <v>160207</v>
      </c>
      <c r="AD4424" s="26" t="s">
        <v>504</v>
      </c>
      <c r="AE4424" s="26" t="s">
        <v>3256</v>
      </c>
      <c r="AF4424" s="26" t="s">
        <v>12484</v>
      </c>
      <c r="AG4424" s="26">
        <v>1000000</v>
      </c>
      <c r="AH4424" s="26">
        <v>-6.2777450000000004</v>
      </c>
      <c r="AI4424" s="26">
        <v>107.12865499999999</v>
      </c>
    </row>
    <row r="4425" spans="1:35" x14ac:dyDescent="0.35">
      <c r="A4425" s="26" t="s">
        <v>3245</v>
      </c>
      <c r="B4425" s="26" t="s">
        <v>3246</v>
      </c>
      <c r="C4425" s="26" t="s">
        <v>3247</v>
      </c>
      <c r="D4425" s="26" t="s">
        <v>3246</v>
      </c>
      <c r="E4425" s="26" t="s">
        <v>3247</v>
      </c>
      <c r="F4425" s="26" t="s">
        <v>3248</v>
      </c>
      <c r="G4425" s="26" t="s">
        <v>3249</v>
      </c>
      <c r="H4425" s="26" t="s">
        <v>3248</v>
      </c>
      <c r="I4425" s="26" t="s">
        <v>3249</v>
      </c>
      <c r="J4425" s="26" t="s">
        <v>3250</v>
      </c>
      <c r="K4425" s="26" t="s">
        <v>3249</v>
      </c>
      <c r="N4425" s="26">
        <v>1887881</v>
      </c>
      <c r="O4425" s="26" t="s">
        <v>3251</v>
      </c>
      <c r="P4425" s="26" t="s">
        <v>12824</v>
      </c>
      <c r="Q4425" s="26" t="s">
        <v>12825</v>
      </c>
      <c r="R4425" s="26" t="s">
        <v>3253</v>
      </c>
      <c r="S4425" s="26" t="s">
        <v>6769</v>
      </c>
      <c r="T4425" s="26" t="s">
        <v>12826</v>
      </c>
      <c r="U4425" s="26" t="s">
        <v>12827</v>
      </c>
      <c r="V4425" s="26">
        <v>2</v>
      </c>
      <c r="W4425" s="26">
        <v>20</v>
      </c>
      <c r="X4425" s="26" t="s">
        <v>8924</v>
      </c>
      <c r="Y4425" s="26" t="s">
        <v>8925</v>
      </c>
      <c r="Z4425" s="26" t="s">
        <v>8926</v>
      </c>
      <c r="AA4425" s="26">
        <v>1602</v>
      </c>
      <c r="AB4425" s="26" t="s">
        <v>33</v>
      </c>
      <c r="AC4425" s="26">
        <v>160207</v>
      </c>
      <c r="AD4425" s="26" t="s">
        <v>504</v>
      </c>
      <c r="AE4425" s="26" t="s">
        <v>3256</v>
      </c>
      <c r="AF4425" s="26" t="s">
        <v>8927</v>
      </c>
      <c r="AG4425" s="26">
        <v>1000000</v>
      </c>
      <c r="AH4425" s="26">
        <v>-6.2990810000000002</v>
      </c>
      <c r="AI4425" s="26">
        <v>107.163027</v>
      </c>
    </row>
    <row r="4426" spans="1:35" x14ac:dyDescent="0.35">
      <c r="A4426" s="26" t="s">
        <v>3245</v>
      </c>
      <c r="B4426" s="26" t="s">
        <v>3246</v>
      </c>
      <c r="C4426" s="26" t="s">
        <v>3247</v>
      </c>
      <c r="D4426" s="26" t="s">
        <v>3246</v>
      </c>
      <c r="E4426" s="26" t="s">
        <v>3247</v>
      </c>
      <c r="F4426" s="26" t="s">
        <v>3248</v>
      </c>
      <c r="G4426" s="26" t="s">
        <v>3249</v>
      </c>
      <c r="H4426" s="26" t="s">
        <v>3248</v>
      </c>
      <c r="I4426" s="26" t="s">
        <v>3249</v>
      </c>
      <c r="J4426" s="26" t="s">
        <v>3250</v>
      </c>
      <c r="K4426" s="26" t="s">
        <v>3249</v>
      </c>
      <c r="N4426" s="26">
        <v>1887881</v>
      </c>
      <c r="O4426" s="26" t="s">
        <v>3251</v>
      </c>
      <c r="P4426" s="26" t="s">
        <v>12824</v>
      </c>
      <c r="Q4426" s="26" t="s">
        <v>12825</v>
      </c>
      <c r="R4426" s="26" t="s">
        <v>3253</v>
      </c>
      <c r="S4426" s="26" t="s">
        <v>6769</v>
      </c>
      <c r="T4426" s="26" t="s">
        <v>12826</v>
      </c>
      <c r="U4426" s="26" t="s">
        <v>12827</v>
      </c>
      <c r="V4426" s="26">
        <v>2</v>
      </c>
      <c r="W4426" s="26">
        <v>30</v>
      </c>
      <c r="X4426" s="26" t="s">
        <v>12491</v>
      </c>
      <c r="Y4426" s="26" t="s">
        <v>12492</v>
      </c>
      <c r="Z4426" s="26" t="s">
        <v>606</v>
      </c>
      <c r="AA4426" s="26">
        <v>1602</v>
      </c>
      <c r="AB4426" s="26" t="s">
        <v>33</v>
      </c>
      <c r="AC4426" s="26">
        <v>160207</v>
      </c>
      <c r="AD4426" s="26" t="s">
        <v>504</v>
      </c>
      <c r="AE4426" s="26" t="s">
        <v>3256</v>
      </c>
      <c r="AF4426" s="26" t="s">
        <v>12493</v>
      </c>
      <c r="AG4426" s="26">
        <v>1000000</v>
      </c>
      <c r="AH4426" s="26">
        <v>-6.2992299999999997</v>
      </c>
      <c r="AI4426" s="26">
        <v>107.16182499999999</v>
      </c>
    </row>
    <row r="4427" spans="1:35" x14ac:dyDescent="0.35">
      <c r="A4427" s="26" t="s">
        <v>3245</v>
      </c>
      <c r="B4427" s="26" t="s">
        <v>3246</v>
      </c>
      <c r="C4427" s="26" t="s">
        <v>3247</v>
      </c>
      <c r="D4427" s="26" t="s">
        <v>3246</v>
      </c>
      <c r="E4427" s="26" t="s">
        <v>3247</v>
      </c>
      <c r="F4427" s="26" t="s">
        <v>3248</v>
      </c>
      <c r="G4427" s="26" t="s">
        <v>3249</v>
      </c>
      <c r="H4427" s="26" t="s">
        <v>3248</v>
      </c>
      <c r="I4427" s="26" t="s">
        <v>3249</v>
      </c>
      <c r="J4427" s="26" t="s">
        <v>3250</v>
      </c>
      <c r="K4427" s="26" t="s">
        <v>3249</v>
      </c>
      <c r="N4427" s="26">
        <v>1887881</v>
      </c>
      <c r="O4427" s="26" t="s">
        <v>3251</v>
      </c>
      <c r="P4427" s="26" t="s">
        <v>12824</v>
      </c>
      <c r="Q4427" s="26" t="s">
        <v>12825</v>
      </c>
      <c r="R4427" s="26" t="s">
        <v>3253</v>
      </c>
      <c r="S4427" s="26" t="s">
        <v>6769</v>
      </c>
      <c r="T4427" s="26" t="s">
        <v>12826</v>
      </c>
      <c r="U4427" s="26" t="s">
        <v>12827</v>
      </c>
      <c r="V4427" s="26">
        <v>2</v>
      </c>
      <c r="W4427" s="26">
        <v>40</v>
      </c>
      <c r="X4427" s="26" t="s">
        <v>12494</v>
      </c>
      <c r="Y4427" s="26" t="s">
        <v>12495</v>
      </c>
      <c r="Z4427" s="26" t="s">
        <v>5274</v>
      </c>
      <c r="AA4427" s="26">
        <v>1602</v>
      </c>
      <c r="AB4427" s="26" t="s">
        <v>33</v>
      </c>
      <c r="AC4427" s="26">
        <v>160207</v>
      </c>
      <c r="AD4427" s="26" t="s">
        <v>504</v>
      </c>
      <c r="AE4427" s="26" t="s">
        <v>3256</v>
      </c>
      <c r="AF4427" s="26" t="s">
        <v>12496</v>
      </c>
      <c r="AG4427" s="26">
        <v>1000000</v>
      </c>
      <c r="AH4427" s="26">
        <v>-6.2951252000000002</v>
      </c>
      <c r="AI4427" s="26">
        <v>107.1682076</v>
      </c>
    </row>
    <row r="4428" spans="1:35" x14ac:dyDescent="0.35">
      <c r="A4428" s="26" t="s">
        <v>3245</v>
      </c>
      <c r="B4428" s="26" t="s">
        <v>3246</v>
      </c>
      <c r="C4428" s="26" t="s">
        <v>3247</v>
      </c>
      <c r="D4428" s="26" t="s">
        <v>3246</v>
      </c>
      <c r="E4428" s="26" t="s">
        <v>3247</v>
      </c>
      <c r="F4428" s="26" t="s">
        <v>3248</v>
      </c>
      <c r="G4428" s="26" t="s">
        <v>3249</v>
      </c>
      <c r="H4428" s="26" t="s">
        <v>3248</v>
      </c>
      <c r="I4428" s="26" t="s">
        <v>3249</v>
      </c>
      <c r="J4428" s="26" t="s">
        <v>3250</v>
      </c>
      <c r="K4428" s="26" t="s">
        <v>3249</v>
      </c>
      <c r="N4428" s="26">
        <v>1887881</v>
      </c>
      <c r="O4428" s="26" t="s">
        <v>3251</v>
      </c>
      <c r="P4428" s="26" t="s">
        <v>12824</v>
      </c>
      <c r="Q4428" s="26" t="s">
        <v>12825</v>
      </c>
      <c r="R4428" s="26" t="s">
        <v>3253</v>
      </c>
      <c r="S4428" s="26" t="s">
        <v>6769</v>
      </c>
      <c r="T4428" s="26" t="s">
        <v>12826</v>
      </c>
      <c r="U4428" s="26" t="s">
        <v>12827</v>
      </c>
      <c r="V4428" s="26">
        <v>2</v>
      </c>
      <c r="W4428" s="26">
        <v>50</v>
      </c>
      <c r="X4428" s="26" t="s">
        <v>11248</v>
      </c>
      <c r="Y4428" s="26" t="s">
        <v>11249</v>
      </c>
      <c r="Z4428" s="26" t="s">
        <v>1617</v>
      </c>
      <c r="AA4428" s="26">
        <v>1602</v>
      </c>
      <c r="AB4428" s="26" t="s">
        <v>33</v>
      </c>
      <c r="AC4428" s="26">
        <v>160207</v>
      </c>
      <c r="AD4428" s="26" t="s">
        <v>504</v>
      </c>
      <c r="AE4428" s="26" t="s">
        <v>3256</v>
      </c>
      <c r="AF4428" s="26" t="s">
        <v>11250</v>
      </c>
      <c r="AG4428" s="26">
        <v>1000000</v>
      </c>
      <c r="AH4428" s="26">
        <v>-6.2992381999999996</v>
      </c>
      <c r="AI4428" s="26">
        <v>107.161627</v>
      </c>
    </row>
    <row r="4429" spans="1:35" x14ac:dyDescent="0.35">
      <c r="A4429" s="26" t="s">
        <v>3245</v>
      </c>
      <c r="B4429" s="26" t="s">
        <v>3246</v>
      </c>
      <c r="C4429" s="26" t="s">
        <v>3247</v>
      </c>
      <c r="D4429" s="26" t="s">
        <v>3246</v>
      </c>
      <c r="E4429" s="26" t="s">
        <v>3247</v>
      </c>
      <c r="F4429" s="26" t="s">
        <v>3248</v>
      </c>
      <c r="G4429" s="26" t="s">
        <v>3249</v>
      </c>
      <c r="H4429" s="26" t="s">
        <v>3248</v>
      </c>
      <c r="I4429" s="26" t="s">
        <v>3249</v>
      </c>
      <c r="J4429" s="26" t="s">
        <v>3250</v>
      </c>
      <c r="K4429" s="26" t="s">
        <v>3249</v>
      </c>
      <c r="N4429" s="26">
        <v>1887881</v>
      </c>
      <c r="O4429" s="26" t="s">
        <v>3251</v>
      </c>
      <c r="P4429" s="26" t="s">
        <v>12824</v>
      </c>
      <c r="Q4429" s="26" t="s">
        <v>12825</v>
      </c>
      <c r="R4429" s="26" t="s">
        <v>3253</v>
      </c>
      <c r="S4429" s="26" t="s">
        <v>6769</v>
      </c>
      <c r="T4429" s="26" t="s">
        <v>12826</v>
      </c>
      <c r="U4429" s="26" t="s">
        <v>12827</v>
      </c>
      <c r="V4429" s="26">
        <v>2</v>
      </c>
      <c r="W4429" s="26">
        <v>60</v>
      </c>
      <c r="X4429" s="26" t="s">
        <v>11251</v>
      </c>
      <c r="Y4429" s="26" t="s">
        <v>11252</v>
      </c>
      <c r="Z4429" s="26" t="s">
        <v>2458</v>
      </c>
      <c r="AA4429" s="26">
        <v>1602</v>
      </c>
      <c r="AB4429" s="26" t="s">
        <v>33</v>
      </c>
      <c r="AC4429" s="26">
        <v>160207</v>
      </c>
      <c r="AD4429" s="26" t="s">
        <v>504</v>
      </c>
      <c r="AE4429" s="26" t="s">
        <v>3256</v>
      </c>
      <c r="AF4429" s="26" t="s">
        <v>11253</v>
      </c>
      <c r="AG4429" s="26">
        <v>1000000</v>
      </c>
      <c r="AH4429" s="26">
        <v>-6.299175</v>
      </c>
      <c r="AI4429" s="26">
        <v>107.16275829999999</v>
      </c>
    </row>
    <row r="4430" spans="1:35" x14ac:dyDescent="0.35">
      <c r="A4430" s="26" t="s">
        <v>3245</v>
      </c>
      <c r="B4430" s="26" t="s">
        <v>3246</v>
      </c>
      <c r="C4430" s="26" t="s">
        <v>3247</v>
      </c>
      <c r="D4430" s="26" t="s">
        <v>3246</v>
      </c>
      <c r="E4430" s="26" t="s">
        <v>3247</v>
      </c>
      <c r="F4430" s="26" t="s">
        <v>3248</v>
      </c>
      <c r="G4430" s="26" t="s">
        <v>3249</v>
      </c>
      <c r="H4430" s="26" t="s">
        <v>3248</v>
      </c>
      <c r="I4430" s="26" t="s">
        <v>3249</v>
      </c>
      <c r="J4430" s="26" t="s">
        <v>3250</v>
      </c>
      <c r="K4430" s="26" t="s">
        <v>3249</v>
      </c>
      <c r="N4430" s="26">
        <v>1887881</v>
      </c>
      <c r="O4430" s="26" t="s">
        <v>3251</v>
      </c>
      <c r="P4430" s="26" t="s">
        <v>12824</v>
      </c>
      <c r="Q4430" s="26" t="s">
        <v>12825</v>
      </c>
      <c r="R4430" s="26" t="s">
        <v>3253</v>
      </c>
      <c r="S4430" s="26" t="s">
        <v>6769</v>
      </c>
      <c r="T4430" s="26" t="s">
        <v>12826</v>
      </c>
      <c r="U4430" s="26" t="s">
        <v>12827</v>
      </c>
      <c r="V4430" s="26">
        <v>2</v>
      </c>
      <c r="W4430" s="26">
        <v>70</v>
      </c>
      <c r="X4430" s="26" t="s">
        <v>11254</v>
      </c>
      <c r="Y4430" s="26" t="s">
        <v>11255</v>
      </c>
      <c r="Z4430" s="26" t="s">
        <v>2460</v>
      </c>
      <c r="AA4430" s="26">
        <v>1602</v>
      </c>
      <c r="AB4430" s="26" t="s">
        <v>33</v>
      </c>
      <c r="AC4430" s="26">
        <v>160207</v>
      </c>
      <c r="AD4430" s="26" t="s">
        <v>504</v>
      </c>
      <c r="AE4430" s="26" t="s">
        <v>3256</v>
      </c>
      <c r="AF4430" s="26" t="s">
        <v>11256</v>
      </c>
      <c r="AG4430" s="26">
        <v>1000000</v>
      </c>
      <c r="AH4430" s="26">
        <v>-6.2991769</v>
      </c>
      <c r="AI4430" s="26">
        <v>107.1634636</v>
      </c>
    </row>
    <row r="4431" spans="1:35" x14ac:dyDescent="0.35">
      <c r="A4431" s="26" t="s">
        <v>3245</v>
      </c>
      <c r="B4431" s="26" t="s">
        <v>3246</v>
      </c>
      <c r="C4431" s="26" t="s">
        <v>3247</v>
      </c>
      <c r="D4431" s="26" t="s">
        <v>3246</v>
      </c>
      <c r="E4431" s="26" t="s">
        <v>3247</v>
      </c>
      <c r="F4431" s="26" t="s">
        <v>3248</v>
      </c>
      <c r="G4431" s="26" t="s">
        <v>3249</v>
      </c>
      <c r="H4431" s="26" t="s">
        <v>3248</v>
      </c>
      <c r="I4431" s="26" t="s">
        <v>3249</v>
      </c>
      <c r="J4431" s="26" t="s">
        <v>3250</v>
      </c>
      <c r="K4431" s="26" t="s">
        <v>3249</v>
      </c>
      <c r="N4431" s="26">
        <v>1887881</v>
      </c>
      <c r="O4431" s="26" t="s">
        <v>3251</v>
      </c>
      <c r="P4431" s="26" t="s">
        <v>12824</v>
      </c>
      <c r="Q4431" s="26" t="s">
        <v>12825</v>
      </c>
      <c r="R4431" s="26" t="s">
        <v>3253</v>
      </c>
      <c r="S4431" s="26" t="s">
        <v>6769</v>
      </c>
      <c r="T4431" s="26" t="s">
        <v>12826</v>
      </c>
      <c r="U4431" s="26" t="s">
        <v>12827</v>
      </c>
      <c r="V4431" s="26">
        <v>2</v>
      </c>
      <c r="W4431" s="26">
        <v>80</v>
      </c>
      <c r="X4431" s="26" t="s">
        <v>12507</v>
      </c>
      <c r="Y4431" s="26" t="s">
        <v>12508</v>
      </c>
      <c r="Z4431" s="26" t="s">
        <v>608</v>
      </c>
      <c r="AA4431" s="26">
        <v>1602</v>
      </c>
      <c r="AB4431" s="26" t="s">
        <v>33</v>
      </c>
      <c r="AC4431" s="26">
        <v>160207</v>
      </c>
      <c r="AD4431" s="26" t="s">
        <v>504</v>
      </c>
      <c r="AE4431" s="26" t="s">
        <v>3256</v>
      </c>
      <c r="AF4431" s="26" t="s">
        <v>12509</v>
      </c>
      <c r="AG4431" s="26">
        <v>1000000</v>
      </c>
      <c r="AH4431" s="26">
        <v>-6.2784149999999999</v>
      </c>
      <c r="AI4431" s="26">
        <v>107.1797317</v>
      </c>
    </row>
    <row r="4432" spans="1:35" x14ac:dyDescent="0.35">
      <c r="A4432" s="26" t="s">
        <v>3245</v>
      </c>
      <c r="B4432" s="26" t="s">
        <v>3246</v>
      </c>
      <c r="C4432" s="26" t="s">
        <v>3247</v>
      </c>
      <c r="D4432" s="26" t="s">
        <v>3246</v>
      </c>
      <c r="E4432" s="26" t="s">
        <v>3247</v>
      </c>
      <c r="F4432" s="26" t="s">
        <v>3248</v>
      </c>
      <c r="G4432" s="26" t="s">
        <v>3249</v>
      </c>
      <c r="H4432" s="26" t="s">
        <v>3248</v>
      </c>
      <c r="I4432" s="26" t="s">
        <v>3249</v>
      </c>
      <c r="J4432" s="26" t="s">
        <v>3250</v>
      </c>
      <c r="K4432" s="26" t="s">
        <v>3249</v>
      </c>
      <c r="N4432" s="26">
        <v>1887881</v>
      </c>
      <c r="O4432" s="26" t="s">
        <v>3251</v>
      </c>
      <c r="P4432" s="26" t="s">
        <v>12824</v>
      </c>
      <c r="Q4432" s="26" t="s">
        <v>12825</v>
      </c>
      <c r="R4432" s="26" t="s">
        <v>3253</v>
      </c>
      <c r="S4432" s="26" t="s">
        <v>6769</v>
      </c>
      <c r="T4432" s="26" t="s">
        <v>12826</v>
      </c>
      <c r="U4432" s="26" t="s">
        <v>12827</v>
      </c>
      <c r="V4432" s="26">
        <v>2</v>
      </c>
      <c r="W4432" s="26">
        <v>80</v>
      </c>
      <c r="X4432" s="26" t="s">
        <v>11257</v>
      </c>
      <c r="Y4432" s="26" t="s">
        <v>11258</v>
      </c>
      <c r="Z4432" s="26" t="s">
        <v>1455</v>
      </c>
      <c r="AA4432" s="26">
        <v>1602</v>
      </c>
      <c r="AB4432" s="26" t="s">
        <v>33</v>
      </c>
      <c r="AC4432" s="26">
        <v>160207</v>
      </c>
      <c r="AD4432" s="26" t="s">
        <v>504</v>
      </c>
      <c r="AE4432" s="26" t="s">
        <v>3256</v>
      </c>
      <c r="AF4432" s="26" t="s">
        <v>11259</v>
      </c>
      <c r="AG4432" s="26">
        <v>1000000</v>
      </c>
      <c r="AH4432" s="26">
        <v>-6.3234294000000002</v>
      </c>
      <c r="AI4432" s="26">
        <v>107.190139</v>
      </c>
    </row>
    <row r="4433" spans="1:35" x14ac:dyDescent="0.35">
      <c r="A4433" s="26" t="s">
        <v>3245</v>
      </c>
      <c r="B4433" s="26" t="s">
        <v>3246</v>
      </c>
      <c r="C4433" s="26" t="s">
        <v>3247</v>
      </c>
      <c r="D4433" s="26" t="s">
        <v>3246</v>
      </c>
      <c r="E4433" s="26" t="s">
        <v>3247</v>
      </c>
      <c r="F4433" s="26" t="s">
        <v>3248</v>
      </c>
      <c r="G4433" s="26" t="s">
        <v>3249</v>
      </c>
      <c r="H4433" s="26" t="s">
        <v>3248</v>
      </c>
      <c r="I4433" s="26" t="s">
        <v>3249</v>
      </c>
      <c r="J4433" s="26" t="s">
        <v>3250</v>
      </c>
      <c r="K4433" s="26" t="s">
        <v>3249</v>
      </c>
      <c r="N4433" s="26">
        <v>1887881</v>
      </c>
      <c r="O4433" s="26" t="s">
        <v>3251</v>
      </c>
      <c r="P4433" s="26" t="s">
        <v>12824</v>
      </c>
      <c r="Q4433" s="26" t="s">
        <v>12825</v>
      </c>
      <c r="R4433" s="26" t="s">
        <v>3253</v>
      </c>
      <c r="S4433" s="26" t="s">
        <v>6769</v>
      </c>
      <c r="T4433" s="26" t="s">
        <v>12826</v>
      </c>
      <c r="U4433" s="26" t="s">
        <v>12827</v>
      </c>
      <c r="V4433" s="26">
        <v>2</v>
      </c>
      <c r="W4433" s="26">
        <v>90</v>
      </c>
      <c r="X4433" s="26" t="s">
        <v>12536</v>
      </c>
      <c r="Y4433" s="26" t="s">
        <v>12537</v>
      </c>
      <c r="Z4433" s="26" t="s">
        <v>12538</v>
      </c>
      <c r="AA4433" s="26">
        <v>1602</v>
      </c>
      <c r="AB4433" s="26" t="s">
        <v>33</v>
      </c>
      <c r="AC4433" s="26">
        <v>160207</v>
      </c>
      <c r="AD4433" s="26" t="s">
        <v>504</v>
      </c>
      <c r="AE4433" s="26" t="s">
        <v>3256</v>
      </c>
      <c r="AF4433" s="26" t="s">
        <v>12539</v>
      </c>
      <c r="AG4433" s="26">
        <v>1000000</v>
      </c>
      <c r="AH4433" s="26">
        <v>-6.3098567000000001</v>
      </c>
      <c r="AI4433" s="26">
        <v>107.17043169999999</v>
      </c>
    </row>
    <row r="4434" spans="1:35" x14ac:dyDescent="0.35">
      <c r="A4434" s="26" t="s">
        <v>3245</v>
      </c>
      <c r="B4434" s="26" t="s">
        <v>3246</v>
      </c>
      <c r="C4434" s="26" t="s">
        <v>3247</v>
      </c>
      <c r="D4434" s="26" t="s">
        <v>3246</v>
      </c>
      <c r="E4434" s="26" t="s">
        <v>3247</v>
      </c>
      <c r="F4434" s="26" t="s">
        <v>3248</v>
      </c>
      <c r="G4434" s="26" t="s">
        <v>3249</v>
      </c>
      <c r="H4434" s="26" t="s">
        <v>3248</v>
      </c>
      <c r="I4434" s="26" t="s">
        <v>3249</v>
      </c>
      <c r="J4434" s="26" t="s">
        <v>3250</v>
      </c>
      <c r="K4434" s="26" t="s">
        <v>3249</v>
      </c>
      <c r="N4434" s="26">
        <v>1887881</v>
      </c>
      <c r="O4434" s="26" t="s">
        <v>3251</v>
      </c>
      <c r="P4434" s="26" t="s">
        <v>12824</v>
      </c>
      <c r="Q4434" s="26" t="s">
        <v>12825</v>
      </c>
      <c r="R4434" s="26" t="s">
        <v>3253</v>
      </c>
      <c r="S4434" s="26" t="s">
        <v>6769</v>
      </c>
      <c r="T4434" s="26" t="s">
        <v>12826</v>
      </c>
      <c r="U4434" s="26" t="s">
        <v>12827</v>
      </c>
      <c r="V4434" s="26">
        <v>2</v>
      </c>
      <c r="W4434" s="26">
        <v>100</v>
      </c>
      <c r="X4434" s="26" t="s">
        <v>12540</v>
      </c>
      <c r="Y4434" s="26" t="s">
        <v>12541</v>
      </c>
      <c r="Z4434" s="26" t="s">
        <v>2462</v>
      </c>
      <c r="AA4434" s="26">
        <v>1602</v>
      </c>
      <c r="AB4434" s="26" t="s">
        <v>33</v>
      </c>
      <c r="AC4434" s="26">
        <v>160207</v>
      </c>
      <c r="AD4434" s="26" t="s">
        <v>504</v>
      </c>
      <c r="AE4434" s="26" t="s">
        <v>3256</v>
      </c>
      <c r="AF4434" s="26" t="s">
        <v>12542</v>
      </c>
      <c r="AG4434" s="26">
        <v>1000000</v>
      </c>
      <c r="AH4434" s="26">
        <v>-6.3062483</v>
      </c>
      <c r="AI4434" s="26">
        <v>107.1696847</v>
      </c>
    </row>
    <row r="4435" spans="1:35" x14ac:dyDescent="0.35">
      <c r="A4435" s="26" t="s">
        <v>3245</v>
      </c>
      <c r="B4435" s="26" t="s">
        <v>3246</v>
      </c>
      <c r="C4435" s="26" t="s">
        <v>3247</v>
      </c>
      <c r="D4435" s="26" t="s">
        <v>3246</v>
      </c>
      <c r="E4435" s="26" t="s">
        <v>3247</v>
      </c>
      <c r="F4435" s="26" t="s">
        <v>3248</v>
      </c>
      <c r="G4435" s="26" t="s">
        <v>3249</v>
      </c>
      <c r="H4435" s="26" t="s">
        <v>3248</v>
      </c>
      <c r="I4435" s="26" t="s">
        <v>3249</v>
      </c>
      <c r="J4435" s="26" t="s">
        <v>3250</v>
      </c>
      <c r="K4435" s="26" t="s">
        <v>3249</v>
      </c>
      <c r="N4435" s="26">
        <v>1887881</v>
      </c>
      <c r="O4435" s="26" t="s">
        <v>3251</v>
      </c>
      <c r="P4435" s="26" t="s">
        <v>12824</v>
      </c>
      <c r="Q4435" s="26" t="s">
        <v>12825</v>
      </c>
      <c r="R4435" s="26" t="s">
        <v>3253</v>
      </c>
      <c r="S4435" s="26" t="s">
        <v>6769</v>
      </c>
      <c r="T4435" s="26" t="s">
        <v>12826</v>
      </c>
      <c r="U4435" s="26" t="s">
        <v>12827</v>
      </c>
      <c r="V4435" s="26">
        <v>2</v>
      </c>
      <c r="W4435" s="26">
        <v>110</v>
      </c>
      <c r="X4435" s="26" t="s">
        <v>12543</v>
      </c>
      <c r="Y4435" s="26" t="s">
        <v>12544</v>
      </c>
      <c r="Z4435" s="26" t="s">
        <v>12545</v>
      </c>
      <c r="AA4435" s="26">
        <v>1602</v>
      </c>
      <c r="AB4435" s="26" t="s">
        <v>33</v>
      </c>
      <c r="AC4435" s="26">
        <v>160207</v>
      </c>
      <c r="AD4435" s="26" t="s">
        <v>504</v>
      </c>
      <c r="AE4435" s="26" t="s">
        <v>3256</v>
      </c>
      <c r="AF4435" s="26" t="s">
        <v>12546</v>
      </c>
      <c r="AG4435" s="26">
        <v>1000000</v>
      </c>
      <c r="AH4435" s="26">
        <v>-6.3066883000000002</v>
      </c>
      <c r="AI4435" s="26">
        <v>107.1697583</v>
      </c>
    </row>
    <row r="4436" spans="1:35" x14ac:dyDescent="0.35">
      <c r="A4436" s="26" t="s">
        <v>3245</v>
      </c>
      <c r="B4436" s="26" t="s">
        <v>3246</v>
      </c>
      <c r="C4436" s="26" t="s">
        <v>3247</v>
      </c>
      <c r="D4436" s="26" t="s">
        <v>3246</v>
      </c>
      <c r="E4436" s="26" t="s">
        <v>3247</v>
      </c>
      <c r="F4436" s="26" t="s">
        <v>3248</v>
      </c>
      <c r="G4436" s="26" t="s">
        <v>3249</v>
      </c>
      <c r="H4436" s="26" t="s">
        <v>3248</v>
      </c>
      <c r="I4436" s="26" t="s">
        <v>3249</v>
      </c>
      <c r="J4436" s="26" t="s">
        <v>3250</v>
      </c>
      <c r="K4436" s="26" t="s">
        <v>3249</v>
      </c>
      <c r="N4436" s="26">
        <v>1887881</v>
      </c>
      <c r="O4436" s="26" t="s">
        <v>3251</v>
      </c>
      <c r="P4436" s="26" t="s">
        <v>12824</v>
      </c>
      <c r="Q4436" s="26" t="s">
        <v>12825</v>
      </c>
      <c r="R4436" s="26" t="s">
        <v>3253</v>
      </c>
      <c r="S4436" s="26" t="s">
        <v>6769</v>
      </c>
      <c r="T4436" s="26" t="s">
        <v>12826</v>
      </c>
      <c r="U4436" s="26" t="s">
        <v>12827</v>
      </c>
      <c r="V4436" s="26">
        <v>3</v>
      </c>
      <c r="W4436" s="26">
        <v>20</v>
      </c>
      <c r="X4436" s="26" t="s">
        <v>12547</v>
      </c>
      <c r="Y4436" s="26" t="s">
        <v>12548</v>
      </c>
      <c r="Z4436" s="26" t="s">
        <v>1900</v>
      </c>
      <c r="AA4436" s="26">
        <v>1602</v>
      </c>
      <c r="AB4436" s="26" t="s">
        <v>33</v>
      </c>
      <c r="AC4436" s="26">
        <v>160207</v>
      </c>
      <c r="AD4436" s="26" t="s">
        <v>504</v>
      </c>
      <c r="AE4436" s="26" t="s">
        <v>3256</v>
      </c>
      <c r="AF4436" s="26" t="s">
        <v>12549</v>
      </c>
      <c r="AG4436" s="26">
        <v>1000000</v>
      </c>
      <c r="AH4436" s="26">
        <v>-6.3529399</v>
      </c>
      <c r="AI4436" s="26">
        <v>107.1096893</v>
      </c>
    </row>
    <row r="4437" spans="1:35" x14ac:dyDescent="0.35">
      <c r="A4437" s="26" t="s">
        <v>3245</v>
      </c>
      <c r="B4437" s="26" t="s">
        <v>3246</v>
      </c>
      <c r="C4437" s="26" t="s">
        <v>3247</v>
      </c>
      <c r="D4437" s="26" t="s">
        <v>3246</v>
      </c>
      <c r="E4437" s="26" t="s">
        <v>3247</v>
      </c>
      <c r="F4437" s="26" t="s">
        <v>3248</v>
      </c>
      <c r="G4437" s="26" t="s">
        <v>3249</v>
      </c>
      <c r="H4437" s="26" t="s">
        <v>3248</v>
      </c>
      <c r="I4437" s="26" t="s">
        <v>3249</v>
      </c>
      <c r="J4437" s="26" t="s">
        <v>3250</v>
      </c>
      <c r="K4437" s="26" t="s">
        <v>3249</v>
      </c>
      <c r="N4437" s="26">
        <v>1887881</v>
      </c>
      <c r="O4437" s="26" t="s">
        <v>3251</v>
      </c>
      <c r="P4437" s="26" t="s">
        <v>12824</v>
      </c>
      <c r="Q4437" s="26" t="s">
        <v>12825</v>
      </c>
      <c r="R4437" s="26" t="s">
        <v>3253</v>
      </c>
      <c r="S4437" s="26" t="s">
        <v>6769</v>
      </c>
      <c r="T4437" s="26" t="s">
        <v>12826</v>
      </c>
      <c r="U4437" s="26" t="s">
        <v>12827</v>
      </c>
      <c r="V4437" s="26">
        <v>3</v>
      </c>
      <c r="W4437" s="26">
        <v>30</v>
      </c>
      <c r="X4437" s="26" t="s">
        <v>12554</v>
      </c>
      <c r="Y4437" s="26" t="s">
        <v>12555</v>
      </c>
      <c r="Z4437" s="26" t="s">
        <v>2464</v>
      </c>
      <c r="AA4437" s="26">
        <v>1602</v>
      </c>
      <c r="AB4437" s="26" t="s">
        <v>33</v>
      </c>
      <c r="AC4437" s="26">
        <v>160207</v>
      </c>
      <c r="AD4437" s="26" t="s">
        <v>504</v>
      </c>
      <c r="AE4437" s="26" t="s">
        <v>3256</v>
      </c>
      <c r="AF4437" s="26" t="s">
        <v>12556</v>
      </c>
      <c r="AG4437" s="26">
        <v>1000000</v>
      </c>
      <c r="AH4437" s="26">
        <v>-6.3525567000000001</v>
      </c>
      <c r="AI4437" s="26">
        <v>107.099735</v>
      </c>
    </row>
    <row r="4438" spans="1:35" x14ac:dyDescent="0.35">
      <c r="A4438" s="26" t="s">
        <v>3245</v>
      </c>
      <c r="B4438" s="26" t="s">
        <v>3246</v>
      </c>
      <c r="C4438" s="26" t="s">
        <v>3247</v>
      </c>
      <c r="D4438" s="26" t="s">
        <v>3246</v>
      </c>
      <c r="E4438" s="26" t="s">
        <v>3247</v>
      </c>
      <c r="F4438" s="26" t="s">
        <v>3248</v>
      </c>
      <c r="G4438" s="26" t="s">
        <v>3249</v>
      </c>
      <c r="H4438" s="26" t="s">
        <v>3248</v>
      </c>
      <c r="I4438" s="26" t="s">
        <v>3249</v>
      </c>
      <c r="J4438" s="26" t="s">
        <v>3250</v>
      </c>
      <c r="K4438" s="26" t="s">
        <v>3249</v>
      </c>
      <c r="N4438" s="26">
        <v>1887881</v>
      </c>
      <c r="O4438" s="26" t="s">
        <v>3251</v>
      </c>
      <c r="P4438" s="26" t="s">
        <v>12824</v>
      </c>
      <c r="Q4438" s="26" t="s">
        <v>12825</v>
      </c>
      <c r="R4438" s="26" t="s">
        <v>3253</v>
      </c>
      <c r="S4438" s="26" t="s">
        <v>6769</v>
      </c>
      <c r="T4438" s="26" t="s">
        <v>12826</v>
      </c>
      <c r="U4438" s="26" t="s">
        <v>12827</v>
      </c>
      <c r="V4438" s="26">
        <v>3</v>
      </c>
      <c r="W4438" s="26">
        <v>40</v>
      </c>
      <c r="X4438" s="26" t="s">
        <v>11260</v>
      </c>
      <c r="Y4438" s="26" t="s">
        <v>11261</v>
      </c>
      <c r="Z4438" s="26" t="s">
        <v>612</v>
      </c>
      <c r="AA4438" s="26">
        <v>1602</v>
      </c>
      <c r="AB4438" s="26" t="s">
        <v>33</v>
      </c>
      <c r="AC4438" s="26">
        <v>160207</v>
      </c>
      <c r="AD4438" s="26" t="s">
        <v>504</v>
      </c>
      <c r="AE4438" s="26" t="s">
        <v>3256</v>
      </c>
      <c r="AF4438" s="26" t="s">
        <v>11262</v>
      </c>
      <c r="AG4438" s="26">
        <v>1000000</v>
      </c>
      <c r="AH4438" s="26">
        <v>-6.3500382999999996</v>
      </c>
      <c r="AI4438" s="26">
        <v>107.10707050000001</v>
      </c>
    </row>
    <row r="4439" spans="1:35" x14ac:dyDescent="0.35">
      <c r="A4439" s="26" t="s">
        <v>3245</v>
      </c>
      <c r="B4439" s="26" t="s">
        <v>3246</v>
      </c>
      <c r="C4439" s="26" t="s">
        <v>3247</v>
      </c>
      <c r="D4439" s="26" t="s">
        <v>3246</v>
      </c>
      <c r="E4439" s="26" t="s">
        <v>3247</v>
      </c>
      <c r="F4439" s="26" t="s">
        <v>3248</v>
      </c>
      <c r="G4439" s="26" t="s">
        <v>3249</v>
      </c>
      <c r="H4439" s="26" t="s">
        <v>3248</v>
      </c>
      <c r="I4439" s="26" t="s">
        <v>3249</v>
      </c>
      <c r="J4439" s="26" t="s">
        <v>3250</v>
      </c>
      <c r="K4439" s="26" t="s">
        <v>3249</v>
      </c>
      <c r="N4439" s="26">
        <v>1887881</v>
      </c>
      <c r="O4439" s="26" t="s">
        <v>3251</v>
      </c>
      <c r="P4439" s="26" t="s">
        <v>12824</v>
      </c>
      <c r="Q4439" s="26" t="s">
        <v>12825</v>
      </c>
      <c r="R4439" s="26" t="s">
        <v>3253</v>
      </c>
      <c r="S4439" s="26" t="s">
        <v>6769</v>
      </c>
      <c r="T4439" s="26" t="s">
        <v>12826</v>
      </c>
      <c r="U4439" s="26" t="s">
        <v>12827</v>
      </c>
      <c r="V4439" s="26">
        <v>5</v>
      </c>
      <c r="W4439" s="26">
        <v>10</v>
      </c>
      <c r="X4439" s="26" t="s">
        <v>12557</v>
      </c>
      <c r="Y4439" s="26" t="s">
        <v>12558</v>
      </c>
      <c r="Z4439" s="26" t="s">
        <v>12559</v>
      </c>
      <c r="AA4439" s="26">
        <v>1602</v>
      </c>
      <c r="AB4439" s="26" t="s">
        <v>33</v>
      </c>
      <c r="AC4439" s="26">
        <v>160207</v>
      </c>
      <c r="AD4439" s="26" t="s">
        <v>504</v>
      </c>
      <c r="AE4439" s="26" t="s">
        <v>3256</v>
      </c>
      <c r="AF4439" s="26" t="s">
        <v>12560</v>
      </c>
      <c r="AG4439" s="26">
        <v>1000000</v>
      </c>
      <c r="AH4439" s="26">
        <v>-6.3258866999999999</v>
      </c>
      <c r="AI4439" s="26">
        <v>107.13926499999999</v>
      </c>
    </row>
    <row r="4440" spans="1:35" x14ac:dyDescent="0.35">
      <c r="A4440" s="26" t="s">
        <v>3245</v>
      </c>
      <c r="B4440" s="26" t="s">
        <v>3246</v>
      </c>
      <c r="C4440" s="26" t="s">
        <v>3247</v>
      </c>
      <c r="D4440" s="26" t="s">
        <v>3246</v>
      </c>
      <c r="E4440" s="26" t="s">
        <v>3247</v>
      </c>
      <c r="F4440" s="26" t="s">
        <v>3248</v>
      </c>
      <c r="G4440" s="26" t="s">
        <v>3249</v>
      </c>
      <c r="H4440" s="26" t="s">
        <v>3248</v>
      </c>
      <c r="I4440" s="26" t="s">
        <v>3249</v>
      </c>
      <c r="J4440" s="26" t="s">
        <v>3250</v>
      </c>
      <c r="K4440" s="26" t="s">
        <v>3249</v>
      </c>
      <c r="N4440" s="26">
        <v>1887881</v>
      </c>
      <c r="O4440" s="26" t="s">
        <v>3251</v>
      </c>
      <c r="P4440" s="26" t="s">
        <v>12824</v>
      </c>
      <c r="Q4440" s="26" t="s">
        <v>12825</v>
      </c>
      <c r="R4440" s="26" t="s">
        <v>3253</v>
      </c>
      <c r="S4440" s="26" t="s">
        <v>6769</v>
      </c>
      <c r="T4440" s="26" t="s">
        <v>12826</v>
      </c>
      <c r="U4440" s="26" t="s">
        <v>12827</v>
      </c>
      <c r="V4440" s="26">
        <v>5</v>
      </c>
      <c r="W4440" s="26">
        <v>20</v>
      </c>
      <c r="X4440" s="26" t="s">
        <v>12561</v>
      </c>
      <c r="Y4440" s="26" t="s">
        <v>12562</v>
      </c>
      <c r="Z4440" s="26" t="s">
        <v>12563</v>
      </c>
      <c r="AA4440" s="26">
        <v>1602</v>
      </c>
      <c r="AB4440" s="26" t="s">
        <v>33</v>
      </c>
      <c r="AC4440" s="26">
        <v>160207</v>
      </c>
      <c r="AD4440" s="26" t="s">
        <v>504</v>
      </c>
      <c r="AE4440" s="26" t="s">
        <v>3256</v>
      </c>
      <c r="AF4440" s="26" t="s">
        <v>12564</v>
      </c>
      <c r="AG4440" s="26">
        <v>1000000</v>
      </c>
      <c r="AH4440" s="26">
        <v>-6.3581716999999998</v>
      </c>
      <c r="AI4440" s="26">
        <v>107.0968767</v>
      </c>
    </row>
    <row r="4441" spans="1:35" x14ac:dyDescent="0.35">
      <c r="A4441" s="26" t="s">
        <v>3245</v>
      </c>
      <c r="B4441" s="26" t="s">
        <v>3246</v>
      </c>
      <c r="C4441" s="26" t="s">
        <v>3247</v>
      </c>
      <c r="D4441" s="26" t="s">
        <v>3246</v>
      </c>
      <c r="E4441" s="26" t="s">
        <v>3247</v>
      </c>
      <c r="F4441" s="26" t="s">
        <v>3248</v>
      </c>
      <c r="G4441" s="26" t="s">
        <v>3249</v>
      </c>
      <c r="H4441" s="26" t="s">
        <v>3248</v>
      </c>
      <c r="I4441" s="26" t="s">
        <v>3249</v>
      </c>
      <c r="J4441" s="26" t="s">
        <v>3250</v>
      </c>
      <c r="K4441" s="26" t="s">
        <v>3249</v>
      </c>
      <c r="N4441" s="26">
        <v>1887881</v>
      </c>
      <c r="O4441" s="26" t="s">
        <v>3251</v>
      </c>
      <c r="P4441" s="26" t="s">
        <v>12824</v>
      </c>
      <c r="Q4441" s="26" t="s">
        <v>12825</v>
      </c>
      <c r="R4441" s="26" t="s">
        <v>3253</v>
      </c>
      <c r="S4441" s="26" t="s">
        <v>6769</v>
      </c>
      <c r="T4441" s="26" t="s">
        <v>12826</v>
      </c>
      <c r="U4441" s="26" t="s">
        <v>12827</v>
      </c>
      <c r="V4441" s="26">
        <v>5</v>
      </c>
      <c r="W4441" s="26">
        <v>30</v>
      </c>
      <c r="X4441" s="26" t="s">
        <v>12565</v>
      </c>
      <c r="Y4441" s="26" t="s">
        <v>12566</v>
      </c>
      <c r="Z4441" s="26" t="s">
        <v>2724</v>
      </c>
      <c r="AA4441" s="26">
        <v>1602</v>
      </c>
      <c r="AB4441" s="26" t="s">
        <v>33</v>
      </c>
      <c r="AC4441" s="26">
        <v>160207</v>
      </c>
      <c r="AD4441" s="26" t="s">
        <v>504</v>
      </c>
      <c r="AE4441" s="26" t="s">
        <v>3256</v>
      </c>
      <c r="AF4441" s="26" t="s">
        <v>12567</v>
      </c>
      <c r="AG4441" s="26">
        <v>1000000</v>
      </c>
      <c r="AH4441" s="26">
        <v>-6.3590049999999998</v>
      </c>
      <c r="AI4441" s="26">
        <v>107.0908067</v>
      </c>
    </row>
    <row r="4442" spans="1:35" x14ac:dyDescent="0.35">
      <c r="A4442" s="26" t="s">
        <v>3245</v>
      </c>
      <c r="B4442" s="26" t="s">
        <v>3246</v>
      </c>
      <c r="C4442" s="26" t="s">
        <v>3247</v>
      </c>
      <c r="D4442" s="26" t="s">
        <v>3246</v>
      </c>
      <c r="E4442" s="26" t="s">
        <v>3247</v>
      </c>
      <c r="F4442" s="26" t="s">
        <v>3248</v>
      </c>
      <c r="G4442" s="26" t="s">
        <v>3249</v>
      </c>
      <c r="H4442" s="26" t="s">
        <v>3248</v>
      </c>
      <c r="I4442" s="26" t="s">
        <v>3249</v>
      </c>
      <c r="J4442" s="26" t="s">
        <v>3250</v>
      </c>
      <c r="K4442" s="26" t="s">
        <v>3249</v>
      </c>
      <c r="N4442" s="26">
        <v>1887881</v>
      </c>
      <c r="O4442" s="26" t="s">
        <v>3251</v>
      </c>
      <c r="P4442" s="26" t="s">
        <v>12824</v>
      </c>
      <c r="Q4442" s="26" t="s">
        <v>12825</v>
      </c>
      <c r="R4442" s="26" t="s">
        <v>3253</v>
      </c>
      <c r="S4442" s="26" t="s">
        <v>6769</v>
      </c>
      <c r="T4442" s="26" t="s">
        <v>12826</v>
      </c>
      <c r="U4442" s="26" t="s">
        <v>12827</v>
      </c>
      <c r="V4442" s="26">
        <v>3</v>
      </c>
      <c r="W4442" s="26">
        <v>60</v>
      </c>
      <c r="X4442" s="26" t="s">
        <v>12568</v>
      </c>
      <c r="Y4442" s="26" t="s">
        <v>12569</v>
      </c>
      <c r="Z4442" s="26" t="s">
        <v>12570</v>
      </c>
      <c r="AA4442" s="26">
        <v>1602</v>
      </c>
      <c r="AB4442" s="26" t="s">
        <v>33</v>
      </c>
      <c r="AC4442" s="26">
        <v>160207</v>
      </c>
      <c r="AD4442" s="26" t="s">
        <v>504</v>
      </c>
      <c r="AE4442" s="26" t="s">
        <v>3256</v>
      </c>
      <c r="AF4442" s="26" t="s">
        <v>12571</v>
      </c>
      <c r="AG4442" s="26">
        <v>1000000</v>
      </c>
      <c r="AH4442" s="26">
        <v>-6.3467380000000002</v>
      </c>
      <c r="AI4442" s="26">
        <v>107.107676</v>
      </c>
    </row>
    <row r="4443" spans="1:35" x14ac:dyDescent="0.35">
      <c r="A4443" s="26" t="s">
        <v>3245</v>
      </c>
      <c r="B4443" s="26" t="s">
        <v>3246</v>
      </c>
      <c r="C4443" s="26" t="s">
        <v>3247</v>
      </c>
      <c r="D4443" s="26" t="s">
        <v>3246</v>
      </c>
      <c r="E4443" s="26" t="s">
        <v>3247</v>
      </c>
      <c r="F4443" s="26" t="s">
        <v>3248</v>
      </c>
      <c r="G4443" s="26" t="s">
        <v>3249</v>
      </c>
      <c r="H4443" s="26" t="s">
        <v>3248</v>
      </c>
      <c r="I4443" s="26" t="s">
        <v>3249</v>
      </c>
      <c r="J4443" s="26" t="s">
        <v>3250</v>
      </c>
      <c r="K4443" s="26" t="s">
        <v>3249</v>
      </c>
      <c r="N4443" s="26">
        <v>1887881</v>
      </c>
      <c r="O4443" s="26" t="s">
        <v>3251</v>
      </c>
      <c r="P4443" s="26" t="s">
        <v>12824</v>
      </c>
      <c r="Q4443" s="26" t="s">
        <v>12825</v>
      </c>
      <c r="R4443" s="26" t="s">
        <v>3253</v>
      </c>
      <c r="S4443" s="26" t="s">
        <v>6769</v>
      </c>
      <c r="T4443" s="26" t="s">
        <v>12826</v>
      </c>
      <c r="U4443" s="26" t="s">
        <v>12827</v>
      </c>
      <c r="V4443" s="26">
        <v>5</v>
      </c>
      <c r="W4443" s="26">
        <v>40</v>
      </c>
      <c r="X4443" s="26" t="s">
        <v>12575</v>
      </c>
      <c r="Y4443" s="26" t="s">
        <v>12576</v>
      </c>
      <c r="Z4443" s="26" t="s">
        <v>1621</v>
      </c>
      <c r="AA4443" s="26">
        <v>1602</v>
      </c>
      <c r="AB4443" s="26" t="s">
        <v>33</v>
      </c>
      <c r="AC4443" s="26">
        <v>160207</v>
      </c>
      <c r="AD4443" s="26" t="s">
        <v>504</v>
      </c>
      <c r="AE4443" s="26" t="s">
        <v>3256</v>
      </c>
      <c r="AF4443" s="26" t="s">
        <v>12577</v>
      </c>
      <c r="AG4443" s="26">
        <v>1000000</v>
      </c>
      <c r="AH4443" s="26">
        <v>-6.3409570000000004</v>
      </c>
      <c r="AI4443" s="26">
        <v>107.109291</v>
      </c>
    </row>
    <row r="4444" spans="1:35" x14ac:dyDescent="0.35">
      <c r="A4444" s="26" t="s">
        <v>3245</v>
      </c>
      <c r="B4444" s="26" t="s">
        <v>3246</v>
      </c>
      <c r="C4444" s="26" t="s">
        <v>3247</v>
      </c>
      <c r="D4444" s="26" t="s">
        <v>3246</v>
      </c>
      <c r="E4444" s="26" t="s">
        <v>3247</v>
      </c>
      <c r="F4444" s="26" t="s">
        <v>3248</v>
      </c>
      <c r="G4444" s="26" t="s">
        <v>3249</v>
      </c>
      <c r="H4444" s="26" t="s">
        <v>3248</v>
      </c>
      <c r="I4444" s="26" t="s">
        <v>3249</v>
      </c>
      <c r="J4444" s="26" t="s">
        <v>3250</v>
      </c>
      <c r="K4444" s="26" t="s">
        <v>3249</v>
      </c>
      <c r="N4444" s="26">
        <v>1887881</v>
      </c>
      <c r="O4444" s="26" t="s">
        <v>3251</v>
      </c>
      <c r="P4444" s="26" t="s">
        <v>12824</v>
      </c>
      <c r="Q4444" s="26" t="s">
        <v>12825</v>
      </c>
      <c r="R4444" s="26" t="s">
        <v>3253</v>
      </c>
      <c r="S4444" s="26" t="s">
        <v>6769</v>
      </c>
      <c r="T4444" s="26" t="s">
        <v>12826</v>
      </c>
      <c r="U4444" s="26" t="s">
        <v>12827</v>
      </c>
      <c r="V4444" s="26">
        <v>5</v>
      </c>
      <c r="W4444" s="26">
        <v>50</v>
      </c>
      <c r="X4444" s="26" t="s">
        <v>12585</v>
      </c>
      <c r="Y4444" s="26" t="s">
        <v>12586</v>
      </c>
      <c r="Z4444" s="26" t="s">
        <v>3974</v>
      </c>
      <c r="AA4444" s="26">
        <v>1602</v>
      </c>
      <c r="AB4444" s="26" t="s">
        <v>33</v>
      </c>
      <c r="AC4444" s="26">
        <v>160207</v>
      </c>
      <c r="AD4444" s="26" t="s">
        <v>504</v>
      </c>
      <c r="AE4444" s="26" t="s">
        <v>3256</v>
      </c>
      <c r="AF4444" s="26" t="s">
        <v>12587</v>
      </c>
      <c r="AG4444" s="26">
        <v>1000000</v>
      </c>
      <c r="AH4444" s="26">
        <v>-6.352805</v>
      </c>
      <c r="AI4444" s="26">
        <v>107.10005169999999</v>
      </c>
    </row>
    <row r="4445" spans="1:35" x14ac:dyDescent="0.35">
      <c r="A4445" s="26" t="s">
        <v>3245</v>
      </c>
      <c r="B4445" s="26" t="s">
        <v>3246</v>
      </c>
      <c r="C4445" s="26" t="s">
        <v>3247</v>
      </c>
      <c r="D4445" s="26" t="s">
        <v>3246</v>
      </c>
      <c r="E4445" s="26" t="s">
        <v>3247</v>
      </c>
      <c r="F4445" s="26" t="s">
        <v>3248</v>
      </c>
      <c r="G4445" s="26" t="s">
        <v>3249</v>
      </c>
      <c r="H4445" s="26" t="s">
        <v>3248</v>
      </c>
      <c r="I4445" s="26" t="s">
        <v>3249</v>
      </c>
      <c r="J4445" s="26" t="s">
        <v>3250</v>
      </c>
      <c r="K4445" s="26" t="s">
        <v>3249</v>
      </c>
      <c r="N4445" s="26">
        <v>1887881</v>
      </c>
      <c r="O4445" s="26" t="s">
        <v>3251</v>
      </c>
      <c r="P4445" s="26" t="s">
        <v>12824</v>
      </c>
      <c r="Q4445" s="26" t="s">
        <v>12825</v>
      </c>
      <c r="R4445" s="26" t="s">
        <v>3253</v>
      </c>
      <c r="S4445" s="26" t="s">
        <v>6769</v>
      </c>
      <c r="T4445" s="26" t="s">
        <v>12826</v>
      </c>
      <c r="U4445" s="26" t="s">
        <v>12827</v>
      </c>
      <c r="V4445" s="26">
        <v>5</v>
      </c>
      <c r="W4445" s="26">
        <v>60</v>
      </c>
      <c r="X4445" s="26" t="s">
        <v>12588</v>
      </c>
      <c r="Y4445" s="26" t="s">
        <v>12589</v>
      </c>
      <c r="Z4445" s="26" t="s">
        <v>12590</v>
      </c>
      <c r="AA4445" s="26">
        <v>1602</v>
      </c>
      <c r="AB4445" s="26" t="s">
        <v>33</v>
      </c>
      <c r="AC4445" s="26">
        <v>160207</v>
      </c>
      <c r="AD4445" s="26" t="s">
        <v>504</v>
      </c>
      <c r="AE4445" s="26" t="s">
        <v>3256</v>
      </c>
      <c r="AF4445" s="26" t="s">
        <v>12591</v>
      </c>
      <c r="AG4445" s="26">
        <v>1000000</v>
      </c>
      <c r="AH4445" s="26">
        <v>-6.3446612</v>
      </c>
      <c r="AI4445" s="26">
        <v>107.1053781</v>
      </c>
    </row>
    <row r="4446" spans="1:35" x14ac:dyDescent="0.35">
      <c r="A4446" s="26" t="s">
        <v>3245</v>
      </c>
      <c r="B4446" s="26" t="s">
        <v>3246</v>
      </c>
      <c r="C4446" s="26" t="s">
        <v>3247</v>
      </c>
      <c r="D4446" s="26" t="s">
        <v>3246</v>
      </c>
      <c r="E4446" s="26" t="s">
        <v>3247</v>
      </c>
      <c r="F4446" s="26" t="s">
        <v>3248</v>
      </c>
      <c r="G4446" s="26" t="s">
        <v>3249</v>
      </c>
      <c r="H4446" s="26" t="s">
        <v>3248</v>
      </c>
      <c r="I4446" s="26" t="s">
        <v>3249</v>
      </c>
      <c r="J4446" s="26" t="s">
        <v>3250</v>
      </c>
      <c r="K4446" s="26" t="s">
        <v>3249</v>
      </c>
      <c r="N4446" s="26">
        <v>1887881</v>
      </c>
      <c r="O4446" s="26" t="s">
        <v>3251</v>
      </c>
      <c r="P4446" s="26" t="s">
        <v>12824</v>
      </c>
      <c r="Q4446" s="26" t="s">
        <v>12825</v>
      </c>
      <c r="R4446" s="26" t="s">
        <v>3253</v>
      </c>
      <c r="S4446" s="26" t="s">
        <v>6769</v>
      </c>
      <c r="T4446" s="26" t="s">
        <v>12826</v>
      </c>
      <c r="U4446" s="26" t="s">
        <v>12827</v>
      </c>
      <c r="V4446" s="26">
        <v>3</v>
      </c>
      <c r="W4446" s="26">
        <v>70</v>
      </c>
      <c r="X4446" s="26" t="s">
        <v>12598</v>
      </c>
      <c r="Y4446" s="26" t="s">
        <v>12599</v>
      </c>
      <c r="Z4446" s="26" t="s">
        <v>2466</v>
      </c>
      <c r="AA4446" s="26">
        <v>1602</v>
      </c>
      <c r="AB4446" s="26" t="s">
        <v>33</v>
      </c>
      <c r="AC4446" s="26">
        <v>160207</v>
      </c>
      <c r="AD4446" s="26" t="s">
        <v>504</v>
      </c>
      <c r="AE4446" s="26" t="s">
        <v>3256</v>
      </c>
      <c r="AF4446" s="26" t="s">
        <v>8933</v>
      </c>
      <c r="AG4446" s="26">
        <v>1000000</v>
      </c>
      <c r="AH4446" s="26">
        <v>-6.3477382999999996</v>
      </c>
      <c r="AI4446" s="26">
        <v>107.112675</v>
      </c>
    </row>
    <row r="4447" spans="1:35" x14ac:dyDescent="0.35">
      <c r="A4447" s="26" t="s">
        <v>3245</v>
      </c>
      <c r="B4447" s="26" t="s">
        <v>3246</v>
      </c>
      <c r="C4447" s="26" t="s">
        <v>3247</v>
      </c>
      <c r="D4447" s="26" t="s">
        <v>3246</v>
      </c>
      <c r="E4447" s="26" t="s">
        <v>3247</v>
      </c>
      <c r="F4447" s="26" t="s">
        <v>3248</v>
      </c>
      <c r="G4447" s="26" t="s">
        <v>3249</v>
      </c>
      <c r="H4447" s="26" t="s">
        <v>3248</v>
      </c>
      <c r="I4447" s="26" t="s">
        <v>3249</v>
      </c>
      <c r="J4447" s="26" t="s">
        <v>3250</v>
      </c>
      <c r="K4447" s="26" t="s">
        <v>3249</v>
      </c>
      <c r="N4447" s="26">
        <v>1887881</v>
      </c>
      <c r="O4447" s="26" t="s">
        <v>3251</v>
      </c>
      <c r="P4447" s="26" t="s">
        <v>12824</v>
      </c>
      <c r="Q4447" s="26" t="s">
        <v>12825</v>
      </c>
      <c r="R4447" s="26" t="s">
        <v>3253</v>
      </c>
      <c r="S4447" s="26" t="s">
        <v>6769</v>
      </c>
      <c r="T4447" s="26" t="s">
        <v>12826</v>
      </c>
      <c r="U4447" s="26" t="s">
        <v>12827</v>
      </c>
      <c r="V4447" s="26">
        <v>3</v>
      </c>
      <c r="W4447" s="26">
        <v>80</v>
      </c>
      <c r="X4447" s="26" t="s">
        <v>12600</v>
      </c>
      <c r="Y4447" s="26" t="s">
        <v>12601</v>
      </c>
      <c r="Z4447" s="26" t="s">
        <v>2468</v>
      </c>
      <c r="AA4447" s="26">
        <v>1602</v>
      </c>
      <c r="AB4447" s="26" t="s">
        <v>33</v>
      </c>
      <c r="AC4447" s="26">
        <v>160207</v>
      </c>
      <c r="AD4447" s="26" t="s">
        <v>504</v>
      </c>
      <c r="AE4447" s="26" t="s">
        <v>3256</v>
      </c>
      <c r="AF4447" s="26" t="s">
        <v>12602</v>
      </c>
      <c r="AG4447" s="26">
        <v>1000000</v>
      </c>
      <c r="AH4447" s="26">
        <v>-6.3516583000000004</v>
      </c>
      <c r="AI4447" s="26">
        <v>107.11314</v>
      </c>
    </row>
    <row r="4448" spans="1:35" x14ac:dyDescent="0.35">
      <c r="A4448" s="26" t="s">
        <v>3245</v>
      </c>
      <c r="B4448" s="26" t="s">
        <v>3246</v>
      </c>
      <c r="C4448" s="26" t="s">
        <v>3247</v>
      </c>
      <c r="D4448" s="26" t="s">
        <v>3246</v>
      </c>
      <c r="E4448" s="26" t="s">
        <v>3247</v>
      </c>
      <c r="F4448" s="26" t="s">
        <v>3248</v>
      </c>
      <c r="G4448" s="26" t="s">
        <v>3249</v>
      </c>
      <c r="H4448" s="26" t="s">
        <v>3248</v>
      </c>
      <c r="I4448" s="26" t="s">
        <v>3249</v>
      </c>
      <c r="J4448" s="26" t="s">
        <v>3250</v>
      </c>
      <c r="K4448" s="26" t="s">
        <v>3249</v>
      </c>
      <c r="N4448" s="26">
        <v>1887881</v>
      </c>
      <c r="O4448" s="26" t="s">
        <v>3251</v>
      </c>
      <c r="P4448" s="26" t="s">
        <v>12824</v>
      </c>
      <c r="Q4448" s="26" t="s">
        <v>12825</v>
      </c>
      <c r="R4448" s="26" t="s">
        <v>3253</v>
      </c>
      <c r="S4448" s="26" t="s">
        <v>6769</v>
      </c>
      <c r="T4448" s="26" t="s">
        <v>12826</v>
      </c>
      <c r="U4448" s="26" t="s">
        <v>12827</v>
      </c>
      <c r="V4448" s="26">
        <v>3</v>
      </c>
      <c r="W4448" s="26">
        <v>90</v>
      </c>
      <c r="X4448" s="26" t="s">
        <v>12603</v>
      </c>
      <c r="Y4448" s="26" t="s">
        <v>12604</v>
      </c>
      <c r="Z4448" s="26" t="s">
        <v>12605</v>
      </c>
      <c r="AA4448" s="26">
        <v>1602</v>
      </c>
      <c r="AB4448" s="26" t="s">
        <v>33</v>
      </c>
      <c r="AC4448" s="26">
        <v>160207</v>
      </c>
      <c r="AD4448" s="26" t="s">
        <v>504</v>
      </c>
      <c r="AE4448" s="26" t="s">
        <v>3256</v>
      </c>
      <c r="AF4448" s="26" t="s">
        <v>12606</v>
      </c>
      <c r="AG4448" s="26">
        <v>1000000</v>
      </c>
      <c r="AH4448" s="26">
        <v>-6.358365</v>
      </c>
      <c r="AI4448" s="26">
        <v>107.098375</v>
      </c>
    </row>
    <row r="4449" spans="1:35" x14ac:dyDescent="0.35">
      <c r="A4449" s="26" t="s">
        <v>3245</v>
      </c>
      <c r="B4449" s="26" t="s">
        <v>3246</v>
      </c>
      <c r="C4449" s="26" t="s">
        <v>3247</v>
      </c>
      <c r="D4449" s="26" t="s">
        <v>3246</v>
      </c>
      <c r="E4449" s="26" t="s">
        <v>3247</v>
      </c>
      <c r="F4449" s="26" t="s">
        <v>3248</v>
      </c>
      <c r="G4449" s="26" t="s">
        <v>3249</v>
      </c>
      <c r="H4449" s="26" t="s">
        <v>3248</v>
      </c>
      <c r="I4449" s="26" t="s">
        <v>3249</v>
      </c>
      <c r="J4449" s="26" t="s">
        <v>3250</v>
      </c>
      <c r="K4449" s="26" t="s">
        <v>3249</v>
      </c>
      <c r="N4449" s="26">
        <v>1887881</v>
      </c>
      <c r="O4449" s="26" t="s">
        <v>3251</v>
      </c>
      <c r="P4449" s="26" t="s">
        <v>12824</v>
      </c>
      <c r="Q4449" s="26" t="s">
        <v>12825</v>
      </c>
      <c r="R4449" s="26" t="s">
        <v>3253</v>
      </c>
      <c r="S4449" s="26" t="s">
        <v>6769</v>
      </c>
      <c r="T4449" s="26" t="s">
        <v>12826</v>
      </c>
      <c r="U4449" s="26" t="s">
        <v>12827</v>
      </c>
      <c r="V4449" s="26">
        <v>5</v>
      </c>
      <c r="W4449" s="26">
        <v>70</v>
      </c>
      <c r="X4449" s="26" t="s">
        <v>12607</v>
      </c>
      <c r="Y4449" s="26" t="s">
        <v>12608</v>
      </c>
      <c r="Z4449" s="26" t="s">
        <v>12609</v>
      </c>
      <c r="AA4449" s="26">
        <v>1602</v>
      </c>
      <c r="AB4449" s="26" t="s">
        <v>33</v>
      </c>
      <c r="AC4449" s="26">
        <v>160207</v>
      </c>
      <c r="AD4449" s="26" t="s">
        <v>504</v>
      </c>
      <c r="AE4449" s="26" t="s">
        <v>3256</v>
      </c>
      <c r="AF4449" s="26" t="s">
        <v>12610</v>
      </c>
      <c r="AG4449" s="26">
        <v>1000000</v>
      </c>
      <c r="AH4449" s="26">
        <v>-6.3484316999999999</v>
      </c>
      <c r="AI4449" s="26">
        <v>107.101175</v>
      </c>
    </row>
    <row r="4450" spans="1:35" x14ac:dyDescent="0.35">
      <c r="A4450" s="26" t="s">
        <v>3245</v>
      </c>
      <c r="B4450" s="26" t="s">
        <v>3246</v>
      </c>
      <c r="C4450" s="26" t="s">
        <v>3247</v>
      </c>
      <c r="D4450" s="26" t="s">
        <v>3246</v>
      </c>
      <c r="E4450" s="26" t="s">
        <v>3247</v>
      </c>
      <c r="F4450" s="26" t="s">
        <v>3248</v>
      </c>
      <c r="G4450" s="26" t="s">
        <v>3249</v>
      </c>
      <c r="H4450" s="26" t="s">
        <v>3248</v>
      </c>
      <c r="I4450" s="26" t="s">
        <v>3249</v>
      </c>
      <c r="J4450" s="26" t="s">
        <v>3250</v>
      </c>
      <c r="K4450" s="26" t="s">
        <v>3249</v>
      </c>
      <c r="N4450" s="26">
        <v>1887881</v>
      </c>
      <c r="O4450" s="26" t="s">
        <v>3251</v>
      </c>
      <c r="P4450" s="26" t="s">
        <v>12824</v>
      </c>
      <c r="Q4450" s="26" t="s">
        <v>12825</v>
      </c>
      <c r="R4450" s="26" t="s">
        <v>3253</v>
      </c>
      <c r="S4450" s="26" t="s">
        <v>6769</v>
      </c>
      <c r="T4450" s="26" t="s">
        <v>12826</v>
      </c>
      <c r="U4450" s="26" t="s">
        <v>12827</v>
      </c>
      <c r="V4450" s="26">
        <v>2</v>
      </c>
      <c r="W4450" s="26">
        <v>120</v>
      </c>
      <c r="X4450" s="26" t="s">
        <v>12621</v>
      </c>
      <c r="Y4450" s="26" t="s">
        <v>12622</v>
      </c>
      <c r="Z4450" s="26" t="s">
        <v>2645</v>
      </c>
      <c r="AA4450" s="26">
        <v>1602</v>
      </c>
      <c r="AB4450" s="26" t="s">
        <v>33</v>
      </c>
      <c r="AC4450" s="26">
        <v>160207</v>
      </c>
      <c r="AD4450" s="26" t="s">
        <v>504</v>
      </c>
      <c r="AE4450" s="26" t="s">
        <v>3256</v>
      </c>
      <c r="AF4450" s="26" t="s">
        <v>12623</v>
      </c>
      <c r="AG4450" s="26">
        <v>1000000</v>
      </c>
      <c r="AH4450" s="26">
        <v>-6.3081383000000004</v>
      </c>
      <c r="AI4450" s="26">
        <v>107.14896330000001</v>
      </c>
    </row>
    <row r="4451" spans="1:35" x14ac:dyDescent="0.35">
      <c r="A4451" s="26" t="s">
        <v>3245</v>
      </c>
      <c r="B4451" s="26" t="s">
        <v>3246</v>
      </c>
      <c r="C4451" s="26" t="s">
        <v>3247</v>
      </c>
      <c r="D4451" s="26" t="s">
        <v>3246</v>
      </c>
      <c r="E4451" s="26" t="s">
        <v>3247</v>
      </c>
      <c r="F4451" s="26" t="s">
        <v>3248</v>
      </c>
      <c r="G4451" s="26" t="s">
        <v>3249</v>
      </c>
      <c r="H4451" s="26" t="s">
        <v>3248</v>
      </c>
      <c r="I4451" s="26" t="s">
        <v>3249</v>
      </c>
      <c r="J4451" s="26" t="s">
        <v>3250</v>
      </c>
      <c r="K4451" s="26" t="s">
        <v>3249</v>
      </c>
      <c r="N4451" s="26">
        <v>1887881</v>
      </c>
      <c r="O4451" s="26" t="s">
        <v>3251</v>
      </c>
      <c r="P4451" s="26" t="s">
        <v>12824</v>
      </c>
      <c r="Q4451" s="26" t="s">
        <v>12825</v>
      </c>
      <c r="R4451" s="26" t="s">
        <v>3253</v>
      </c>
      <c r="S4451" s="26" t="s">
        <v>6769</v>
      </c>
      <c r="T4451" s="26" t="s">
        <v>12826</v>
      </c>
      <c r="U4451" s="26" t="s">
        <v>12827</v>
      </c>
      <c r="V4451" s="26">
        <v>5</v>
      </c>
      <c r="W4451" s="26">
        <v>150</v>
      </c>
      <c r="X4451" s="26" t="s">
        <v>12624</v>
      </c>
      <c r="Y4451" s="26" t="s">
        <v>12625</v>
      </c>
      <c r="Z4451" s="26" t="s">
        <v>614</v>
      </c>
      <c r="AA4451" s="26">
        <v>1602</v>
      </c>
      <c r="AB4451" s="26" t="s">
        <v>33</v>
      </c>
      <c r="AC4451" s="26">
        <v>160207</v>
      </c>
      <c r="AD4451" s="26" t="s">
        <v>504</v>
      </c>
      <c r="AE4451" s="26" t="s">
        <v>3256</v>
      </c>
      <c r="AF4451" s="26" t="s">
        <v>12626</v>
      </c>
      <c r="AG4451" s="26">
        <v>0</v>
      </c>
      <c r="AH4451" s="26">
        <v>-6.3558380000000003</v>
      </c>
      <c r="AI4451" s="26">
        <v>107.12688</v>
      </c>
    </row>
    <row r="4452" spans="1:35" x14ac:dyDescent="0.35">
      <c r="A4452" s="26" t="s">
        <v>3245</v>
      </c>
      <c r="B4452" s="26" t="s">
        <v>3246</v>
      </c>
      <c r="C4452" s="26" t="s">
        <v>3247</v>
      </c>
      <c r="D4452" s="26" t="s">
        <v>3246</v>
      </c>
      <c r="E4452" s="26" t="s">
        <v>3247</v>
      </c>
      <c r="F4452" s="26" t="s">
        <v>3248</v>
      </c>
      <c r="G4452" s="26" t="s">
        <v>3249</v>
      </c>
      <c r="H4452" s="26" t="s">
        <v>3248</v>
      </c>
      <c r="I4452" s="26" t="s">
        <v>3249</v>
      </c>
      <c r="J4452" s="26" t="s">
        <v>3250</v>
      </c>
      <c r="K4452" s="26" t="s">
        <v>3249</v>
      </c>
      <c r="N4452" s="26">
        <v>1887881</v>
      </c>
      <c r="O4452" s="26" t="s">
        <v>3251</v>
      </c>
      <c r="P4452" s="26" t="s">
        <v>12824</v>
      </c>
      <c r="Q4452" s="26" t="s">
        <v>12825</v>
      </c>
      <c r="R4452" s="26" t="s">
        <v>3253</v>
      </c>
      <c r="S4452" s="26" t="s">
        <v>6769</v>
      </c>
      <c r="T4452" s="26" t="s">
        <v>12826</v>
      </c>
      <c r="U4452" s="26" t="s">
        <v>12827</v>
      </c>
      <c r="V4452" s="26">
        <v>3</v>
      </c>
      <c r="W4452" s="26">
        <v>100</v>
      </c>
      <c r="X4452" s="26" t="s">
        <v>12627</v>
      </c>
      <c r="Y4452" s="26" t="s">
        <v>12628</v>
      </c>
      <c r="Z4452" s="26" t="s">
        <v>2470</v>
      </c>
      <c r="AA4452" s="26">
        <v>1602</v>
      </c>
      <c r="AB4452" s="26" t="s">
        <v>33</v>
      </c>
      <c r="AC4452" s="26">
        <v>160207</v>
      </c>
      <c r="AD4452" s="26" t="s">
        <v>504</v>
      </c>
      <c r="AE4452" s="26" t="s">
        <v>3256</v>
      </c>
      <c r="AF4452" s="26" t="s">
        <v>12629</v>
      </c>
      <c r="AG4452" s="26">
        <v>1000000</v>
      </c>
      <c r="AH4452" s="26">
        <v>-6.3505459999999996</v>
      </c>
      <c r="AI4452" s="26">
        <v>107.11359</v>
      </c>
    </row>
    <row r="4453" spans="1:35" x14ac:dyDescent="0.35">
      <c r="A4453" s="26" t="s">
        <v>3245</v>
      </c>
      <c r="B4453" s="26" t="s">
        <v>3246</v>
      </c>
      <c r="C4453" s="26" t="s">
        <v>3247</v>
      </c>
      <c r="D4453" s="26" t="s">
        <v>3246</v>
      </c>
      <c r="E4453" s="26" t="s">
        <v>3247</v>
      </c>
      <c r="F4453" s="26" t="s">
        <v>3248</v>
      </c>
      <c r="G4453" s="26" t="s">
        <v>3249</v>
      </c>
      <c r="H4453" s="26" t="s">
        <v>3248</v>
      </c>
      <c r="I4453" s="26" t="s">
        <v>3249</v>
      </c>
      <c r="J4453" s="26" t="s">
        <v>3250</v>
      </c>
      <c r="K4453" s="26" t="s">
        <v>3249</v>
      </c>
      <c r="N4453" s="26">
        <v>1887881</v>
      </c>
      <c r="O4453" s="26" t="s">
        <v>3251</v>
      </c>
      <c r="P4453" s="26" t="s">
        <v>12824</v>
      </c>
      <c r="Q4453" s="26" t="s">
        <v>12825</v>
      </c>
      <c r="R4453" s="26" t="s">
        <v>3253</v>
      </c>
      <c r="S4453" s="26" t="s">
        <v>6769</v>
      </c>
      <c r="T4453" s="26" t="s">
        <v>12826</v>
      </c>
      <c r="U4453" s="26" t="s">
        <v>12827</v>
      </c>
      <c r="V4453" s="26">
        <v>5</v>
      </c>
      <c r="W4453" s="26">
        <v>90</v>
      </c>
      <c r="X4453" s="26" t="s">
        <v>12641</v>
      </c>
      <c r="Y4453" s="26" t="s">
        <v>12642</v>
      </c>
      <c r="Z4453" s="26" t="s">
        <v>12643</v>
      </c>
      <c r="AA4453" s="26">
        <v>1602</v>
      </c>
      <c r="AB4453" s="26" t="s">
        <v>33</v>
      </c>
      <c r="AC4453" s="26">
        <v>160207</v>
      </c>
      <c r="AD4453" s="26" t="s">
        <v>504</v>
      </c>
      <c r="AE4453" s="26" t="s">
        <v>3256</v>
      </c>
      <c r="AF4453" s="26" t="s">
        <v>12644</v>
      </c>
      <c r="AG4453" s="26">
        <v>1000000</v>
      </c>
      <c r="AH4453" s="26">
        <v>-6.3738349999999997</v>
      </c>
      <c r="AI4453" s="26">
        <v>107.09814</v>
      </c>
    </row>
    <row r="4454" spans="1:35" x14ac:dyDescent="0.35">
      <c r="A4454" s="26" t="s">
        <v>3245</v>
      </c>
      <c r="B4454" s="26" t="s">
        <v>3246</v>
      </c>
      <c r="C4454" s="26" t="s">
        <v>3247</v>
      </c>
      <c r="D4454" s="26" t="s">
        <v>3246</v>
      </c>
      <c r="E4454" s="26" t="s">
        <v>3247</v>
      </c>
      <c r="F4454" s="26" t="s">
        <v>3248</v>
      </c>
      <c r="G4454" s="26" t="s">
        <v>3249</v>
      </c>
      <c r="H4454" s="26" t="s">
        <v>3248</v>
      </c>
      <c r="I4454" s="26" t="s">
        <v>3249</v>
      </c>
      <c r="J4454" s="26" t="s">
        <v>3250</v>
      </c>
      <c r="K4454" s="26" t="s">
        <v>3249</v>
      </c>
      <c r="N4454" s="26">
        <v>1887881</v>
      </c>
      <c r="O4454" s="26" t="s">
        <v>3251</v>
      </c>
      <c r="P4454" s="26" t="s">
        <v>12824</v>
      </c>
      <c r="Q4454" s="26" t="s">
        <v>12825</v>
      </c>
      <c r="R4454" s="26" t="s">
        <v>3253</v>
      </c>
      <c r="S4454" s="26" t="s">
        <v>6769</v>
      </c>
      <c r="T4454" s="26" t="s">
        <v>12826</v>
      </c>
      <c r="U4454" s="26" t="s">
        <v>12827</v>
      </c>
      <c r="V4454" s="26">
        <v>5</v>
      </c>
      <c r="W4454" s="26">
        <v>100</v>
      </c>
      <c r="X4454" s="26" t="s">
        <v>12645</v>
      </c>
      <c r="Y4454" s="26" t="s">
        <v>12646</v>
      </c>
      <c r="Z4454" s="26" t="s">
        <v>2904</v>
      </c>
      <c r="AA4454" s="26">
        <v>1602</v>
      </c>
      <c r="AB4454" s="26" t="s">
        <v>33</v>
      </c>
      <c r="AC4454" s="26">
        <v>160207</v>
      </c>
      <c r="AD4454" s="26" t="s">
        <v>504</v>
      </c>
      <c r="AE4454" s="26" t="s">
        <v>3256</v>
      </c>
      <c r="AF4454" s="26" t="s">
        <v>12564</v>
      </c>
      <c r="AG4454" s="26">
        <v>1000000</v>
      </c>
      <c r="AH4454" s="26">
        <v>-6.3574900000000003</v>
      </c>
      <c r="AI4454" s="26">
        <v>107.0961271</v>
      </c>
    </row>
    <row r="4455" spans="1:35" x14ac:dyDescent="0.35">
      <c r="A4455" s="26" t="s">
        <v>3245</v>
      </c>
      <c r="B4455" s="26" t="s">
        <v>3246</v>
      </c>
      <c r="C4455" s="26" t="s">
        <v>3247</v>
      </c>
      <c r="D4455" s="26" t="s">
        <v>3246</v>
      </c>
      <c r="E4455" s="26" t="s">
        <v>3247</v>
      </c>
      <c r="F4455" s="26" t="s">
        <v>3248</v>
      </c>
      <c r="G4455" s="26" t="s">
        <v>3249</v>
      </c>
      <c r="H4455" s="26" t="s">
        <v>3248</v>
      </c>
      <c r="I4455" s="26" t="s">
        <v>3249</v>
      </c>
      <c r="J4455" s="26" t="s">
        <v>3250</v>
      </c>
      <c r="K4455" s="26" t="s">
        <v>3249</v>
      </c>
      <c r="N4455" s="26">
        <v>1887881</v>
      </c>
      <c r="O4455" s="26" t="s">
        <v>3251</v>
      </c>
      <c r="P4455" s="26" t="s">
        <v>12824</v>
      </c>
      <c r="Q4455" s="26" t="s">
        <v>12825</v>
      </c>
      <c r="R4455" s="26" t="s">
        <v>3253</v>
      </c>
      <c r="S4455" s="26" t="s">
        <v>6769</v>
      </c>
      <c r="T4455" s="26" t="s">
        <v>12826</v>
      </c>
      <c r="U4455" s="26" t="s">
        <v>12827</v>
      </c>
      <c r="V4455" s="26">
        <v>5</v>
      </c>
      <c r="W4455" s="26">
        <v>110</v>
      </c>
      <c r="X4455" s="26" t="s">
        <v>12647</v>
      </c>
      <c r="Y4455" s="26" t="s">
        <v>12648</v>
      </c>
      <c r="Z4455" s="26" t="s">
        <v>12649</v>
      </c>
      <c r="AA4455" s="26">
        <v>1602</v>
      </c>
      <c r="AB4455" s="26" t="s">
        <v>33</v>
      </c>
      <c r="AC4455" s="26">
        <v>160207</v>
      </c>
      <c r="AD4455" s="26" t="s">
        <v>504</v>
      </c>
      <c r="AE4455" s="26" t="s">
        <v>3256</v>
      </c>
      <c r="AF4455" s="26" t="s">
        <v>12650</v>
      </c>
      <c r="AG4455" s="26">
        <v>1000000</v>
      </c>
      <c r="AH4455" s="26">
        <v>-6.368716</v>
      </c>
      <c r="AI4455" s="26">
        <v>107.103255</v>
      </c>
    </row>
    <row r="4456" spans="1:35" x14ac:dyDescent="0.35">
      <c r="A4456" s="26" t="s">
        <v>3245</v>
      </c>
      <c r="B4456" s="26" t="s">
        <v>3246</v>
      </c>
      <c r="C4456" s="26" t="s">
        <v>3247</v>
      </c>
      <c r="D4456" s="26" t="s">
        <v>3246</v>
      </c>
      <c r="E4456" s="26" t="s">
        <v>3247</v>
      </c>
      <c r="F4456" s="26" t="s">
        <v>3248</v>
      </c>
      <c r="G4456" s="26" t="s">
        <v>3249</v>
      </c>
      <c r="H4456" s="26" t="s">
        <v>3248</v>
      </c>
      <c r="I4456" s="26" t="s">
        <v>3249</v>
      </c>
      <c r="J4456" s="26" t="s">
        <v>3250</v>
      </c>
      <c r="K4456" s="26" t="s">
        <v>3249</v>
      </c>
      <c r="N4456" s="26">
        <v>1887881</v>
      </c>
      <c r="O4456" s="26" t="s">
        <v>3251</v>
      </c>
      <c r="P4456" s="26" t="s">
        <v>12824</v>
      </c>
      <c r="Q4456" s="26" t="s">
        <v>12825</v>
      </c>
      <c r="R4456" s="26" t="s">
        <v>3253</v>
      </c>
      <c r="S4456" s="26" t="s">
        <v>6769</v>
      </c>
      <c r="T4456" s="26" t="s">
        <v>12826</v>
      </c>
      <c r="U4456" s="26" t="s">
        <v>12827</v>
      </c>
      <c r="V4456" s="26">
        <v>3</v>
      </c>
      <c r="W4456" s="26">
        <v>110</v>
      </c>
      <c r="X4456" s="26" t="s">
        <v>12664</v>
      </c>
      <c r="Y4456" s="26" t="s">
        <v>12665</v>
      </c>
      <c r="Z4456" s="26" t="s">
        <v>2472</v>
      </c>
      <c r="AA4456" s="26">
        <v>1602</v>
      </c>
      <c r="AB4456" s="26" t="s">
        <v>33</v>
      </c>
      <c r="AC4456" s="26">
        <v>160207</v>
      </c>
      <c r="AD4456" s="26" t="s">
        <v>504</v>
      </c>
      <c r="AE4456" s="26" t="s">
        <v>3256</v>
      </c>
      <c r="AF4456" s="26" t="s">
        <v>12666</v>
      </c>
      <c r="AG4456" s="26">
        <v>1000000</v>
      </c>
      <c r="AH4456" s="26">
        <v>-6.3527266999999998</v>
      </c>
      <c r="AI4456" s="26">
        <v>107.0997917</v>
      </c>
    </row>
    <row r="4457" spans="1:35" x14ac:dyDescent="0.35">
      <c r="A4457" s="26" t="s">
        <v>3245</v>
      </c>
      <c r="B4457" s="26" t="s">
        <v>3246</v>
      </c>
      <c r="C4457" s="26" t="s">
        <v>3247</v>
      </c>
      <c r="D4457" s="26" t="s">
        <v>3246</v>
      </c>
      <c r="E4457" s="26" t="s">
        <v>3247</v>
      </c>
      <c r="F4457" s="26" t="s">
        <v>3248</v>
      </c>
      <c r="G4457" s="26" t="s">
        <v>3249</v>
      </c>
      <c r="H4457" s="26" t="s">
        <v>3248</v>
      </c>
      <c r="I4457" s="26" t="s">
        <v>3249</v>
      </c>
      <c r="J4457" s="26" t="s">
        <v>3250</v>
      </c>
      <c r="K4457" s="26" t="s">
        <v>3249</v>
      </c>
      <c r="N4457" s="26">
        <v>1887881</v>
      </c>
      <c r="O4457" s="26" t="s">
        <v>3251</v>
      </c>
      <c r="P4457" s="26" t="s">
        <v>12824</v>
      </c>
      <c r="Q4457" s="26" t="s">
        <v>12825</v>
      </c>
      <c r="R4457" s="26" t="s">
        <v>3253</v>
      </c>
      <c r="S4457" s="26" t="s">
        <v>6769</v>
      </c>
      <c r="T4457" s="26" t="s">
        <v>12826</v>
      </c>
      <c r="U4457" s="26" t="s">
        <v>12827</v>
      </c>
      <c r="V4457" s="26">
        <v>3</v>
      </c>
      <c r="W4457" s="26">
        <v>120</v>
      </c>
      <c r="X4457" s="26" t="s">
        <v>12677</v>
      </c>
      <c r="Y4457" s="26" t="s">
        <v>12678</v>
      </c>
      <c r="Z4457" s="26" t="s">
        <v>12679</v>
      </c>
      <c r="AA4457" s="26">
        <v>1602</v>
      </c>
      <c r="AB4457" s="26" t="s">
        <v>33</v>
      </c>
      <c r="AC4457" s="26">
        <v>160207</v>
      </c>
      <c r="AD4457" s="26" t="s">
        <v>504</v>
      </c>
      <c r="AE4457" s="26" t="s">
        <v>3256</v>
      </c>
      <c r="AF4457" s="26" t="s">
        <v>12680</v>
      </c>
      <c r="AG4457" s="26">
        <v>1000000</v>
      </c>
      <c r="AH4457" s="26">
        <v>-6.3692472999999996</v>
      </c>
      <c r="AI4457" s="26">
        <v>107.11109140000001</v>
      </c>
    </row>
    <row r="4458" spans="1:35" x14ac:dyDescent="0.35">
      <c r="A4458" s="26" t="s">
        <v>3245</v>
      </c>
      <c r="B4458" s="26" t="s">
        <v>3246</v>
      </c>
      <c r="C4458" s="26" t="s">
        <v>3247</v>
      </c>
      <c r="D4458" s="26" t="s">
        <v>3246</v>
      </c>
      <c r="E4458" s="26" t="s">
        <v>3247</v>
      </c>
      <c r="F4458" s="26" t="s">
        <v>3248</v>
      </c>
      <c r="G4458" s="26" t="s">
        <v>3249</v>
      </c>
      <c r="H4458" s="26" t="s">
        <v>3248</v>
      </c>
      <c r="I4458" s="26" t="s">
        <v>3249</v>
      </c>
      <c r="J4458" s="26" t="s">
        <v>3250</v>
      </c>
      <c r="K4458" s="26" t="s">
        <v>3249</v>
      </c>
      <c r="N4458" s="26">
        <v>1887881</v>
      </c>
      <c r="O4458" s="26" t="s">
        <v>3251</v>
      </c>
      <c r="P4458" s="26" t="s">
        <v>12824</v>
      </c>
      <c r="Q4458" s="26" t="s">
        <v>12825</v>
      </c>
      <c r="R4458" s="26" t="s">
        <v>3253</v>
      </c>
      <c r="S4458" s="26" t="s">
        <v>6769</v>
      </c>
      <c r="T4458" s="26" t="s">
        <v>12826</v>
      </c>
      <c r="U4458" s="26" t="s">
        <v>12827</v>
      </c>
      <c r="V4458" s="26">
        <v>3</v>
      </c>
      <c r="W4458" s="26">
        <v>130</v>
      </c>
      <c r="X4458" s="26" t="s">
        <v>12691</v>
      </c>
      <c r="Y4458" s="26" t="s">
        <v>12692</v>
      </c>
      <c r="Z4458" s="26" t="s">
        <v>12693</v>
      </c>
      <c r="AA4458" s="26">
        <v>1602</v>
      </c>
      <c r="AB4458" s="26" t="s">
        <v>33</v>
      </c>
      <c r="AC4458" s="26">
        <v>160207</v>
      </c>
      <c r="AD4458" s="26" t="s">
        <v>504</v>
      </c>
      <c r="AE4458" s="26" t="s">
        <v>3256</v>
      </c>
      <c r="AF4458" s="26" t="s">
        <v>12694</v>
      </c>
      <c r="AG4458" s="26">
        <v>1000000</v>
      </c>
      <c r="AH4458" s="26">
        <v>-6.3420550000000002</v>
      </c>
      <c r="AI4458" s="26">
        <v>107.10804330000001</v>
      </c>
    </row>
    <row r="4459" spans="1:35" x14ac:dyDescent="0.35">
      <c r="A4459" s="26" t="s">
        <v>3245</v>
      </c>
      <c r="B4459" s="26" t="s">
        <v>3246</v>
      </c>
      <c r="C4459" s="26" t="s">
        <v>3247</v>
      </c>
      <c r="D4459" s="26" t="s">
        <v>3246</v>
      </c>
      <c r="E4459" s="26" t="s">
        <v>3247</v>
      </c>
      <c r="F4459" s="26" t="s">
        <v>3248</v>
      </c>
      <c r="G4459" s="26" t="s">
        <v>3249</v>
      </c>
      <c r="H4459" s="26" t="s">
        <v>3248</v>
      </c>
      <c r="I4459" s="26" t="s">
        <v>3249</v>
      </c>
      <c r="J4459" s="26" t="s">
        <v>3250</v>
      </c>
      <c r="K4459" s="26" t="s">
        <v>3249</v>
      </c>
      <c r="N4459" s="26">
        <v>1887881</v>
      </c>
      <c r="O4459" s="26" t="s">
        <v>3251</v>
      </c>
      <c r="P4459" s="26" t="s">
        <v>12824</v>
      </c>
      <c r="Q4459" s="26" t="s">
        <v>12825</v>
      </c>
      <c r="R4459" s="26" t="s">
        <v>3253</v>
      </c>
      <c r="S4459" s="26" t="s">
        <v>6769</v>
      </c>
      <c r="T4459" s="26" t="s">
        <v>12826</v>
      </c>
      <c r="U4459" s="26" t="s">
        <v>12827</v>
      </c>
      <c r="V4459" s="26">
        <v>4</v>
      </c>
      <c r="W4459" s="26">
        <v>20</v>
      </c>
      <c r="X4459" s="26" t="s">
        <v>12708</v>
      </c>
      <c r="Y4459" s="26" t="s">
        <v>12709</v>
      </c>
      <c r="Z4459" s="26" t="s">
        <v>12710</v>
      </c>
      <c r="AA4459" s="26">
        <v>1602</v>
      </c>
      <c r="AB4459" s="26" t="s">
        <v>33</v>
      </c>
      <c r="AC4459" s="26">
        <v>160207</v>
      </c>
      <c r="AD4459" s="26" t="s">
        <v>504</v>
      </c>
      <c r="AE4459" s="26" t="s">
        <v>3256</v>
      </c>
      <c r="AF4459" s="26" t="s">
        <v>12711</v>
      </c>
      <c r="AG4459" s="26">
        <v>1000000</v>
      </c>
      <c r="AH4459" s="26">
        <v>-6.2762811000000003</v>
      </c>
      <c r="AI4459" s="26">
        <v>107.0839544</v>
      </c>
    </row>
    <row r="4460" spans="1:35" x14ac:dyDescent="0.35">
      <c r="A4460" s="26" t="s">
        <v>3245</v>
      </c>
      <c r="B4460" s="26" t="s">
        <v>3246</v>
      </c>
      <c r="C4460" s="26" t="s">
        <v>3247</v>
      </c>
      <c r="D4460" s="26" t="s">
        <v>3246</v>
      </c>
      <c r="E4460" s="26" t="s">
        <v>3247</v>
      </c>
      <c r="F4460" s="26" t="s">
        <v>3248</v>
      </c>
      <c r="G4460" s="26" t="s">
        <v>3249</v>
      </c>
      <c r="H4460" s="26" t="s">
        <v>3248</v>
      </c>
      <c r="I4460" s="26" t="s">
        <v>3249</v>
      </c>
      <c r="J4460" s="26" t="s">
        <v>3250</v>
      </c>
      <c r="K4460" s="26" t="s">
        <v>3249</v>
      </c>
      <c r="N4460" s="26">
        <v>1887881</v>
      </c>
      <c r="O4460" s="26" t="s">
        <v>3251</v>
      </c>
      <c r="P4460" s="26" t="s">
        <v>12824</v>
      </c>
      <c r="Q4460" s="26" t="s">
        <v>12825</v>
      </c>
      <c r="R4460" s="26" t="s">
        <v>3253</v>
      </c>
      <c r="S4460" s="26" t="s">
        <v>6769</v>
      </c>
      <c r="T4460" s="26" t="s">
        <v>12826</v>
      </c>
      <c r="U4460" s="26" t="s">
        <v>12827</v>
      </c>
      <c r="V4460" s="26">
        <v>6</v>
      </c>
      <c r="W4460" s="26">
        <v>90</v>
      </c>
      <c r="X4460" s="26" t="s">
        <v>11270</v>
      </c>
      <c r="Y4460" s="26" t="s">
        <v>11271</v>
      </c>
      <c r="Z4460" s="26" t="s">
        <v>11272</v>
      </c>
      <c r="AA4460" s="26">
        <v>1602</v>
      </c>
      <c r="AB4460" s="26" t="s">
        <v>33</v>
      </c>
      <c r="AC4460" s="26">
        <v>160207</v>
      </c>
      <c r="AD4460" s="26" t="s">
        <v>504</v>
      </c>
      <c r="AE4460" s="26" t="s">
        <v>3256</v>
      </c>
      <c r="AF4460" s="26" t="s">
        <v>11273</v>
      </c>
      <c r="AG4460" s="26">
        <v>1000000</v>
      </c>
      <c r="AH4460" s="26">
        <v>-6.3140099999999997</v>
      </c>
      <c r="AI4460" s="26">
        <v>107.066205</v>
      </c>
    </row>
    <row r="4461" spans="1:35" x14ac:dyDescent="0.35">
      <c r="A4461" s="26" t="s">
        <v>3245</v>
      </c>
      <c r="B4461" s="26" t="s">
        <v>3246</v>
      </c>
      <c r="C4461" s="26" t="s">
        <v>3247</v>
      </c>
      <c r="D4461" s="26" t="s">
        <v>3246</v>
      </c>
      <c r="E4461" s="26" t="s">
        <v>3247</v>
      </c>
      <c r="F4461" s="26" t="s">
        <v>3248</v>
      </c>
      <c r="G4461" s="26" t="s">
        <v>3249</v>
      </c>
      <c r="H4461" s="26" t="s">
        <v>3248</v>
      </c>
      <c r="I4461" s="26" t="s">
        <v>3249</v>
      </c>
      <c r="J4461" s="26" t="s">
        <v>3250</v>
      </c>
      <c r="K4461" s="26" t="s">
        <v>3249</v>
      </c>
      <c r="N4461" s="26">
        <v>1887881</v>
      </c>
      <c r="O4461" s="26" t="s">
        <v>3251</v>
      </c>
      <c r="P4461" s="26" t="s">
        <v>12824</v>
      </c>
      <c r="Q4461" s="26" t="s">
        <v>12825</v>
      </c>
      <c r="R4461" s="26" t="s">
        <v>3253</v>
      </c>
      <c r="S4461" s="26" t="s">
        <v>6769</v>
      </c>
      <c r="T4461" s="26" t="s">
        <v>12826</v>
      </c>
      <c r="U4461" s="26" t="s">
        <v>12827</v>
      </c>
      <c r="V4461" s="26">
        <v>4</v>
      </c>
      <c r="W4461" s="26">
        <v>30</v>
      </c>
      <c r="X4461" s="26" t="s">
        <v>12716</v>
      </c>
      <c r="Y4461" s="26" t="s">
        <v>12717</v>
      </c>
      <c r="Z4461" s="26" t="s">
        <v>12718</v>
      </c>
      <c r="AA4461" s="26">
        <v>1602</v>
      </c>
      <c r="AB4461" s="26" t="s">
        <v>33</v>
      </c>
      <c r="AC4461" s="26">
        <v>160207</v>
      </c>
      <c r="AD4461" s="26" t="s">
        <v>504</v>
      </c>
      <c r="AE4461" s="26" t="s">
        <v>3256</v>
      </c>
      <c r="AF4461" s="26" t="s">
        <v>12719</v>
      </c>
      <c r="AG4461" s="26">
        <v>1000000</v>
      </c>
      <c r="AH4461" s="26">
        <v>-6.2714850000000002</v>
      </c>
      <c r="AI4461" s="26">
        <v>107.115773</v>
      </c>
    </row>
    <row r="4462" spans="1:35" x14ac:dyDescent="0.35">
      <c r="A4462" s="26" t="s">
        <v>3245</v>
      </c>
      <c r="B4462" s="26" t="s">
        <v>3246</v>
      </c>
      <c r="C4462" s="26" t="s">
        <v>3247</v>
      </c>
      <c r="D4462" s="26" t="s">
        <v>3246</v>
      </c>
      <c r="E4462" s="26" t="s">
        <v>3247</v>
      </c>
      <c r="F4462" s="26" t="s">
        <v>3248</v>
      </c>
      <c r="G4462" s="26" t="s">
        <v>3249</v>
      </c>
      <c r="H4462" s="26" t="s">
        <v>3248</v>
      </c>
      <c r="I4462" s="26" t="s">
        <v>3249</v>
      </c>
      <c r="J4462" s="26" t="s">
        <v>3250</v>
      </c>
      <c r="K4462" s="26" t="s">
        <v>3249</v>
      </c>
      <c r="N4462" s="26">
        <v>1887881</v>
      </c>
      <c r="O4462" s="26" t="s">
        <v>3251</v>
      </c>
      <c r="P4462" s="26" t="s">
        <v>12824</v>
      </c>
      <c r="Q4462" s="26" t="s">
        <v>12825</v>
      </c>
      <c r="R4462" s="26" t="s">
        <v>3253</v>
      </c>
      <c r="S4462" s="26" t="s">
        <v>6769</v>
      </c>
      <c r="T4462" s="26" t="s">
        <v>12826</v>
      </c>
      <c r="U4462" s="26" t="s">
        <v>12827</v>
      </c>
      <c r="V4462" s="26">
        <v>4</v>
      </c>
      <c r="W4462" s="26">
        <v>40</v>
      </c>
      <c r="X4462" s="26" t="s">
        <v>12720</v>
      </c>
      <c r="Y4462" s="26" t="s">
        <v>12721</v>
      </c>
      <c r="Z4462" s="26" t="s">
        <v>2718</v>
      </c>
      <c r="AA4462" s="26">
        <v>1602</v>
      </c>
      <c r="AB4462" s="26" t="s">
        <v>33</v>
      </c>
      <c r="AC4462" s="26">
        <v>160207</v>
      </c>
      <c r="AD4462" s="26" t="s">
        <v>504</v>
      </c>
      <c r="AE4462" s="26" t="s">
        <v>3256</v>
      </c>
      <c r="AF4462" s="26" t="s">
        <v>12722</v>
      </c>
      <c r="AG4462" s="26">
        <v>1000000</v>
      </c>
      <c r="AH4462" s="26">
        <v>-6.2672879999999997</v>
      </c>
      <c r="AI4462" s="26">
        <v>107.103432</v>
      </c>
    </row>
    <row r="4463" spans="1:35" x14ac:dyDescent="0.35">
      <c r="A4463" s="26" t="s">
        <v>3245</v>
      </c>
      <c r="B4463" s="26" t="s">
        <v>3246</v>
      </c>
      <c r="C4463" s="26" t="s">
        <v>3247</v>
      </c>
      <c r="D4463" s="26" t="s">
        <v>3246</v>
      </c>
      <c r="E4463" s="26" t="s">
        <v>3247</v>
      </c>
      <c r="F4463" s="26" t="s">
        <v>3248</v>
      </c>
      <c r="G4463" s="26" t="s">
        <v>3249</v>
      </c>
      <c r="H4463" s="26" t="s">
        <v>3248</v>
      </c>
      <c r="I4463" s="26" t="s">
        <v>3249</v>
      </c>
      <c r="J4463" s="26" t="s">
        <v>3250</v>
      </c>
      <c r="K4463" s="26" t="s">
        <v>3249</v>
      </c>
      <c r="N4463" s="26">
        <v>1887881</v>
      </c>
      <c r="O4463" s="26" t="s">
        <v>3251</v>
      </c>
      <c r="P4463" s="26" t="s">
        <v>12824</v>
      </c>
      <c r="Q4463" s="26" t="s">
        <v>12825</v>
      </c>
      <c r="R4463" s="26" t="s">
        <v>3253</v>
      </c>
      <c r="S4463" s="26" t="s">
        <v>6769</v>
      </c>
      <c r="T4463" s="26" t="s">
        <v>12826</v>
      </c>
      <c r="U4463" s="26" t="s">
        <v>12827</v>
      </c>
      <c r="V4463" s="26">
        <v>4</v>
      </c>
      <c r="W4463" s="26">
        <v>50</v>
      </c>
      <c r="X4463" s="26" t="s">
        <v>12727</v>
      </c>
      <c r="Y4463" s="26" t="s">
        <v>12728</v>
      </c>
      <c r="Z4463" s="26" t="s">
        <v>12729</v>
      </c>
      <c r="AA4463" s="26">
        <v>1602</v>
      </c>
      <c r="AB4463" s="26" t="s">
        <v>33</v>
      </c>
      <c r="AC4463" s="26">
        <v>160207</v>
      </c>
      <c r="AD4463" s="26" t="s">
        <v>504</v>
      </c>
      <c r="AE4463" s="26" t="s">
        <v>3256</v>
      </c>
      <c r="AF4463" s="26" t="s">
        <v>12730</v>
      </c>
      <c r="AG4463" s="26">
        <v>1000000</v>
      </c>
      <c r="AH4463" s="26">
        <v>-6.2545633</v>
      </c>
      <c r="AI4463" s="26">
        <v>107.10713</v>
      </c>
    </row>
    <row r="4464" spans="1:35" x14ac:dyDescent="0.35">
      <c r="A4464" s="26" t="s">
        <v>3245</v>
      </c>
      <c r="B4464" s="26" t="s">
        <v>3246</v>
      </c>
      <c r="C4464" s="26" t="s">
        <v>3247</v>
      </c>
      <c r="D4464" s="26" t="s">
        <v>3246</v>
      </c>
      <c r="E4464" s="26" t="s">
        <v>3247</v>
      </c>
      <c r="F4464" s="26" t="s">
        <v>3248</v>
      </c>
      <c r="G4464" s="26" t="s">
        <v>3249</v>
      </c>
      <c r="H4464" s="26" t="s">
        <v>3248</v>
      </c>
      <c r="I4464" s="26" t="s">
        <v>3249</v>
      </c>
      <c r="J4464" s="26" t="s">
        <v>3250</v>
      </c>
      <c r="K4464" s="26" t="s">
        <v>3249</v>
      </c>
      <c r="N4464" s="26">
        <v>1887881</v>
      </c>
      <c r="O4464" s="26" t="s">
        <v>3251</v>
      </c>
      <c r="P4464" s="26" t="s">
        <v>12824</v>
      </c>
      <c r="Q4464" s="26" t="s">
        <v>12825</v>
      </c>
      <c r="R4464" s="26" t="s">
        <v>3253</v>
      </c>
      <c r="S4464" s="26" t="s">
        <v>6769</v>
      </c>
      <c r="T4464" s="26" t="s">
        <v>12826</v>
      </c>
      <c r="U4464" s="26" t="s">
        <v>12827</v>
      </c>
      <c r="V4464" s="26">
        <v>4</v>
      </c>
      <c r="W4464" s="26">
        <v>60</v>
      </c>
      <c r="X4464" s="26" t="s">
        <v>12738</v>
      </c>
      <c r="Y4464" s="26" t="s">
        <v>12739</v>
      </c>
      <c r="Z4464" s="26" t="s">
        <v>12740</v>
      </c>
      <c r="AA4464" s="26">
        <v>1602</v>
      </c>
      <c r="AB4464" s="26" t="s">
        <v>33</v>
      </c>
      <c r="AC4464" s="26">
        <v>160207</v>
      </c>
      <c r="AD4464" s="26" t="s">
        <v>504</v>
      </c>
      <c r="AE4464" s="26" t="s">
        <v>3256</v>
      </c>
      <c r="AF4464" s="26" t="s">
        <v>12741</v>
      </c>
      <c r="AG4464" s="26">
        <v>1000000</v>
      </c>
      <c r="AH4464" s="26">
        <v>-6.2609649999999997</v>
      </c>
      <c r="AI4464" s="26">
        <v>107.1163217</v>
      </c>
    </row>
    <row r="4465" spans="1:35" x14ac:dyDescent="0.35">
      <c r="A4465" s="26" t="s">
        <v>3245</v>
      </c>
      <c r="B4465" s="26" t="s">
        <v>3246</v>
      </c>
      <c r="C4465" s="26" t="s">
        <v>3247</v>
      </c>
      <c r="D4465" s="26" t="s">
        <v>3246</v>
      </c>
      <c r="E4465" s="26" t="s">
        <v>3247</v>
      </c>
      <c r="F4465" s="26" t="s">
        <v>3248</v>
      </c>
      <c r="G4465" s="26" t="s">
        <v>3249</v>
      </c>
      <c r="H4465" s="26" t="s">
        <v>3248</v>
      </c>
      <c r="I4465" s="26" t="s">
        <v>3249</v>
      </c>
      <c r="J4465" s="26" t="s">
        <v>3250</v>
      </c>
      <c r="K4465" s="26" t="s">
        <v>3249</v>
      </c>
      <c r="N4465" s="26">
        <v>1887881</v>
      </c>
      <c r="O4465" s="26" t="s">
        <v>3251</v>
      </c>
      <c r="P4465" s="26" t="s">
        <v>12824</v>
      </c>
      <c r="Q4465" s="26" t="s">
        <v>12825</v>
      </c>
      <c r="R4465" s="26" t="s">
        <v>3253</v>
      </c>
      <c r="S4465" s="26" t="s">
        <v>6769</v>
      </c>
      <c r="T4465" s="26" t="s">
        <v>12826</v>
      </c>
      <c r="U4465" s="26" t="s">
        <v>12827</v>
      </c>
      <c r="V4465" s="26">
        <v>1</v>
      </c>
      <c r="W4465" s="26">
        <v>150</v>
      </c>
      <c r="X4465" s="26" t="s">
        <v>12742</v>
      </c>
      <c r="Y4465" s="26" t="s">
        <v>12743</v>
      </c>
      <c r="Z4465" s="26" t="s">
        <v>12744</v>
      </c>
      <c r="AA4465" s="26">
        <v>1602</v>
      </c>
      <c r="AB4465" s="26" t="s">
        <v>33</v>
      </c>
      <c r="AC4465" s="26">
        <v>160207</v>
      </c>
      <c r="AD4465" s="26" t="s">
        <v>504</v>
      </c>
      <c r="AE4465" s="26" t="s">
        <v>3256</v>
      </c>
      <c r="AF4465" s="26" t="s">
        <v>12745</v>
      </c>
      <c r="AG4465" s="26">
        <v>0</v>
      </c>
      <c r="AH4465" s="26">
        <v>-6.3350850000000003</v>
      </c>
      <c r="AI4465" s="26">
        <v>107.0504117</v>
      </c>
    </row>
    <row r="4466" spans="1:35" x14ac:dyDescent="0.35">
      <c r="A4466" s="26" t="s">
        <v>3245</v>
      </c>
      <c r="B4466" s="26" t="s">
        <v>3246</v>
      </c>
      <c r="C4466" s="26" t="s">
        <v>3247</v>
      </c>
      <c r="D4466" s="26" t="s">
        <v>3246</v>
      </c>
      <c r="E4466" s="26" t="s">
        <v>3247</v>
      </c>
      <c r="F4466" s="26" t="s">
        <v>3248</v>
      </c>
      <c r="G4466" s="26" t="s">
        <v>3249</v>
      </c>
      <c r="H4466" s="26" t="s">
        <v>3248</v>
      </c>
      <c r="I4466" s="26" t="s">
        <v>3249</v>
      </c>
      <c r="J4466" s="26" t="s">
        <v>3250</v>
      </c>
      <c r="K4466" s="26" t="s">
        <v>3249</v>
      </c>
      <c r="N4466" s="26">
        <v>1887881</v>
      </c>
      <c r="O4466" s="26" t="s">
        <v>3251</v>
      </c>
      <c r="P4466" s="26" t="s">
        <v>12824</v>
      </c>
      <c r="Q4466" s="26" t="s">
        <v>12825</v>
      </c>
      <c r="R4466" s="26" t="s">
        <v>3253</v>
      </c>
      <c r="S4466" s="26" t="s">
        <v>6769</v>
      </c>
      <c r="T4466" s="26" t="s">
        <v>12826</v>
      </c>
      <c r="U4466" s="26" t="s">
        <v>12827</v>
      </c>
      <c r="V4466" s="26">
        <v>4</v>
      </c>
      <c r="W4466" s="26">
        <v>70</v>
      </c>
      <c r="X4466" s="26" t="s">
        <v>12758</v>
      </c>
      <c r="Y4466" s="26" t="s">
        <v>12759</v>
      </c>
      <c r="Z4466" s="26" t="s">
        <v>254</v>
      </c>
      <c r="AA4466" s="26">
        <v>1602</v>
      </c>
      <c r="AB4466" s="26" t="s">
        <v>33</v>
      </c>
      <c r="AC4466" s="26">
        <v>160207</v>
      </c>
      <c r="AD4466" s="26" t="s">
        <v>504</v>
      </c>
      <c r="AE4466" s="26" t="s">
        <v>3256</v>
      </c>
      <c r="AF4466" s="26" t="s">
        <v>12760</v>
      </c>
      <c r="AG4466" s="26">
        <v>1000000</v>
      </c>
      <c r="AH4466" s="26">
        <v>-6.2463850000000001</v>
      </c>
      <c r="AI4466" s="26">
        <v>107.112685</v>
      </c>
    </row>
    <row r="4467" spans="1:35" x14ac:dyDescent="0.35">
      <c r="A4467" s="26" t="s">
        <v>3245</v>
      </c>
      <c r="B4467" s="26" t="s">
        <v>3246</v>
      </c>
      <c r="C4467" s="26" t="s">
        <v>3247</v>
      </c>
      <c r="D4467" s="26" t="s">
        <v>3246</v>
      </c>
      <c r="E4467" s="26" t="s">
        <v>3247</v>
      </c>
      <c r="F4467" s="26" t="s">
        <v>3248</v>
      </c>
      <c r="G4467" s="26" t="s">
        <v>3249</v>
      </c>
      <c r="H4467" s="26" t="s">
        <v>3248</v>
      </c>
      <c r="I4467" s="26" t="s">
        <v>3249</v>
      </c>
      <c r="J4467" s="26" t="s">
        <v>3250</v>
      </c>
      <c r="K4467" s="26" t="s">
        <v>3249</v>
      </c>
      <c r="N4467" s="26">
        <v>1887881</v>
      </c>
      <c r="O4467" s="26" t="s">
        <v>3251</v>
      </c>
      <c r="P4467" s="26" t="s">
        <v>12824</v>
      </c>
      <c r="Q4467" s="26" t="s">
        <v>12825</v>
      </c>
      <c r="R4467" s="26" t="s">
        <v>3253</v>
      </c>
      <c r="S4467" s="26" t="s">
        <v>6769</v>
      </c>
      <c r="T4467" s="26" t="s">
        <v>12826</v>
      </c>
      <c r="U4467" s="26" t="s">
        <v>12827</v>
      </c>
      <c r="V4467" s="26">
        <v>4</v>
      </c>
      <c r="W4467" s="26">
        <v>80</v>
      </c>
      <c r="X4467" s="26" t="s">
        <v>11277</v>
      </c>
      <c r="Y4467" s="26" t="s">
        <v>11278</v>
      </c>
      <c r="Z4467" s="26" t="s">
        <v>11279</v>
      </c>
      <c r="AA4467" s="26">
        <v>1602</v>
      </c>
      <c r="AB4467" s="26" t="s">
        <v>33</v>
      </c>
      <c r="AC4467" s="26">
        <v>160207</v>
      </c>
      <c r="AD4467" s="26" t="s">
        <v>504</v>
      </c>
      <c r="AE4467" s="26" t="s">
        <v>3256</v>
      </c>
      <c r="AF4467" s="26" t="s">
        <v>11280</v>
      </c>
      <c r="AG4467" s="26">
        <v>1000000</v>
      </c>
      <c r="AH4467" s="26">
        <v>-6.2474499999999997</v>
      </c>
      <c r="AI4467" s="26">
        <v>107.1042733</v>
      </c>
    </row>
    <row r="4468" spans="1:35" x14ac:dyDescent="0.35">
      <c r="A4468" s="26" t="s">
        <v>3245</v>
      </c>
      <c r="B4468" s="26" t="s">
        <v>3246</v>
      </c>
      <c r="C4468" s="26" t="s">
        <v>3247</v>
      </c>
      <c r="D4468" s="26" t="s">
        <v>3246</v>
      </c>
      <c r="E4468" s="26" t="s">
        <v>3247</v>
      </c>
      <c r="F4468" s="26" t="s">
        <v>3248</v>
      </c>
      <c r="G4468" s="26" t="s">
        <v>3249</v>
      </c>
      <c r="H4468" s="26" t="s">
        <v>3248</v>
      </c>
      <c r="I4468" s="26" t="s">
        <v>3249</v>
      </c>
      <c r="J4468" s="26" t="s">
        <v>3250</v>
      </c>
      <c r="K4468" s="26" t="s">
        <v>3249</v>
      </c>
      <c r="N4468" s="26">
        <v>1887881</v>
      </c>
      <c r="O4468" s="26" t="s">
        <v>3251</v>
      </c>
      <c r="P4468" s="26" t="s">
        <v>12824</v>
      </c>
      <c r="Q4468" s="26" t="s">
        <v>12825</v>
      </c>
      <c r="R4468" s="26" t="s">
        <v>3253</v>
      </c>
      <c r="S4468" s="26" t="s">
        <v>6769</v>
      </c>
      <c r="T4468" s="26" t="s">
        <v>12826</v>
      </c>
      <c r="U4468" s="26" t="s">
        <v>12827</v>
      </c>
      <c r="V4468" s="26">
        <v>4</v>
      </c>
      <c r="W4468" s="26">
        <v>90</v>
      </c>
      <c r="X4468" s="26" t="s">
        <v>12761</v>
      </c>
      <c r="Y4468" s="26" t="s">
        <v>12762</v>
      </c>
      <c r="Z4468" s="26" t="s">
        <v>12763</v>
      </c>
      <c r="AA4468" s="26">
        <v>1602</v>
      </c>
      <c r="AB4468" s="26" t="s">
        <v>33</v>
      </c>
      <c r="AC4468" s="26">
        <v>160207</v>
      </c>
      <c r="AD4468" s="26" t="s">
        <v>504</v>
      </c>
      <c r="AE4468" s="26" t="s">
        <v>3256</v>
      </c>
      <c r="AF4468" s="26" t="s">
        <v>12764</v>
      </c>
      <c r="AG4468" s="26">
        <v>1000000</v>
      </c>
      <c r="AH4468" s="26">
        <v>-6.2546200000000001</v>
      </c>
      <c r="AI4468" s="26">
        <v>107.10168830000001</v>
      </c>
    </row>
    <row r="4469" spans="1:35" x14ac:dyDescent="0.35">
      <c r="A4469" s="26" t="s">
        <v>3245</v>
      </c>
      <c r="B4469" s="26" t="s">
        <v>3246</v>
      </c>
      <c r="C4469" s="26" t="s">
        <v>3247</v>
      </c>
      <c r="D4469" s="26" t="s">
        <v>3246</v>
      </c>
      <c r="E4469" s="26" t="s">
        <v>3247</v>
      </c>
      <c r="F4469" s="26" t="s">
        <v>3248</v>
      </c>
      <c r="G4469" s="26" t="s">
        <v>3249</v>
      </c>
      <c r="H4469" s="26" t="s">
        <v>3248</v>
      </c>
      <c r="I4469" s="26" t="s">
        <v>3249</v>
      </c>
      <c r="J4469" s="26" t="s">
        <v>3250</v>
      </c>
      <c r="K4469" s="26" t="s">
        <v>3249</v>
      </c>
      <c r="N4469" s="26">
        <v>1887881</v>
      </c>
      <c r="O4469" s="26" t="s">
        <v>3251</v>
      </c>
      <c r="P4469" s="26" t="s">
        <v>12824</v>
      </c>
      <c r="Q4469" s="26" t="s">
        <v>12825</v>
      </c>
      <c r="R4469" s="26" t="s">
        <v>3253</v>
      </c>
      <c r="S4469" s="26" t="s">
        <v>6769</v>
      </c>
      <c r="T4469" s="26" t="s">
        <v>12826</v>
      </c>
      <c r="U4469" s="26" t="s">
        <v>12827</v>
      </c>
      <c r="V4469" s="26">
        <v>4</v>
      </c>
      <c r="W4469" s="26">
        <v>160</v>
      </c>
      <c r="X4469" s="26" t="s">
        <v>12765</v>
      </c>
      <c r="Y4469" s="26" t="s">
        <v>12766</v>
      </c>
      <c r="Z4469" s="26" t="s">
        <v>12767</v>
      </c>
      <c r="AA4469" s="26">
        <v>1602</v>
      </c>
      <c r="AB4469" s="26" t="s">
        <v>33</v>
      </c>
      <c r="AC4469" s="26">
        <v>160207</v>
      </c>
      <c r="AD4469" s="26" t="s">
        <v>504</v>
      </c>
      <c r="AE4469" s="26" t="s">
        <v>3256</v>
      </c>
      <c r="AF4469" s="26" t="s">
        <v>12768</v>
      </c>
      <c r="AG4469" s="26">
        <v>0</v>
      </c>
      <c r="AH4469" s="26">
        <v>-6.2479889999999996</v>
      </c>
      <c r="AI4469" s="26">
        <v>107.120341</v>
      </c>
    </row>
    <row r="4470" spans="1:35" x14ac:dyDescent="0.35">
      <c r="A4470" s="26" t="s">
        <v>3245</v>
      </c>
      <c r="B4470" s="26" t="s">
        <v>3246</v>
      </c>
      <c r="C4470" s="26" t="s">
        <v>3247</v>
      </c>
      <c r="D4470" s="26" t="s">
        <v>3246</v>
      </c>
      <c r="E4470" s="26" t="s">
        <v>3247</v>
      </c>
      <c r="F4470" s="26" t="s">
        <v>3248</v>
      </c>
      <c r="G4470" s="26" t="s">
        <v>3249</v>
      </c>
      <c r="H4470" s="26" t="s">
        <v>3248</v>
      </c>
      <c r="I4470" s="26" t="s">
        <v>3249</v>
      </c>
      <c r="J4470" s="26" t="s">
        <v>3250</v>
      </c>
      <c r="K4470" s="26" t="s">
        <v>3249</v>
      </c>
      <c r="N4470" s="26">
        <v>1887881</v>
      </c>
      <c r="O4470" s="26" t="s">
        <v>3251</v>
      </c>
      <c r="P4470" s="26" t="s">
        <v>12824</v>
      </c>
      <c r="Q4470" s="26" t="s">
        <v>12825</v>
      </c>
      <c r="R4470" s="26" t="s">
        <v>3253</v>
      </c>
      <c r="S4470" s="26" t="s">
        <v>6769</v>
      </c>
      <c r="T4470" s="26" t="s">
        <v>12826</v>
      </c>
      <c r="U4470" s="26" t="s">
        <v>12827</v>
      </c>
      <c r="V4470" s="26">
        <v>4</v>
      </c>
      <c r="W4470" s="26">
        <v>100</v>
      </c>
      <c r="X4470" s="26" t="s">
        <v>12769</v>
      </c>
      <c r="Y4470" s="26" t="s">
        <v>12770</v>
      </c>
      <c r="Z4470" s="26" t="s">
        <v>12771</v>
      </c>
      <c r="AA4470" s="26">
        <v>1602</v>
      </c>
      <c r="AB4470" s="26" t="s">
        <v>33</v>
      </c>
      <c r="AC4470" s="26">
        <v>160207</v>
      </c>
      <c r="AD4470" s="26" t="s">
        <v>504</v>
      </c>
      <c r="AE4470" s="26" t="s">
        <v>3256</v>
      </c>
      <c r="AF4470" s="26" t="s">
        <v>12772</v>
      </c>
      <c r="AG4470" s="26">
        <v>1000000</v>
      </c>
      <c r="AH4470" s="26">
        <v>-6.2426421999999997</v>
      </c>
      <c r="AI4470" s="26">
        <v>107.0892329</v>
      </c>
    </row>
    <row r="4471" spans="1:35" x14ac:dyDescent="0.35">
      <c r="A4471" s="26" t="s">
        <v>3245</v>
      </c>
      <c r="B4471" s="26" t="s">
        <v>3246</v>
      </c>
      <c r="C4471" s="26" t="s">
        <v>3247</v>
      </c>
      <c r="D4471" s="26" t="s">
        <v>3246</v>
      </c>
      <c r="E4471" s="26" t="s">
        <v>3247</v>
      </c>
      <c r="F4471" s="26" t="s">
        <v>3248</v>
      </c>
      <c r="G4471" s="26" t="s">
        <v>3249</v>
      </c>
      <c r="H4471" s="26" t="s">
        <v>3248</v>
      </c>
      <c r="I4471" s="26" t="s">
        <v>3249</v>
      </c>
      <c r="J4471" s="26" t="s">
        <v>3250</v>
      </c>
      <c r="K4471" s="26" t="s">
        <v>3249</v>
      </c>
      <c r="N4471" s="26">
        <v>1887881</v>
      </c>
      <c r="O4471" s="26" t="s">
        <v>3251</v>
      </c>
      <c r="P4471" s="26" t="s">
        <v>12824</v>
      </c>
      <c r="Q4471" s="26" t="s">
        <v>12825</v>
      </c>
      <c r="R4471" s="26" t="s">
        <v>3253</v>
      </c>
      <c r="S4471" s="26" t="s">
        <v>6769</v>
      </c>
      <c r="T4471" s="26" t="s">
        <v>12826</v>
      </c>
      <c r="U4471" s="26" t="s">
        <v>12827</v>
      </c>
      <c r="V4471" s="26">
        <v>4</v>
      </c>
      <c r="W4471" s="26">
        <v>110</v>
      </c>
      <c r="X4471" s="26" t="s">
        <v>12773</v>
      </c>
      <c r="Y4471" s="26" t="s">
        <v>12774</v>
      </c>
      <c r="Z4471" s="26" t="s">
        <v>12775</v>
      </c>
      <c r="AA4471" s="26">
        <v>1602</v>
      </c>
      <c r="AB4471" s="26" t="s">
        <v>33</v>
      </c>
      <c r="AC4471" s="26">
        <v>160207</v>
      </c>
      <c r="AD4471" s="26" t="s">
        <v>504</v>
      </c>
      <c r="AE4471" s="26" t="s">
        <v>3256</v>
      </c>
      <c r="AF4471" s="26" t="s">
        <v>12776</v>
      </c>
      <c r="AG4471" s="26">
        <v>1000000</v>
      </c>
      <c r="AH4471" s="26">
        <v>-6.2427957999999997</v>
      </c>
      <c r="AI4471" s="26">
        <v>107.08926889999999</v>
      </c>
    </row>
    <row r="4472" spans="1:35" x14ac:dyDescent="0.35">
      <c r="A4472" s="26" t="s">
        <v>3245</v>
      </c>
      <c r="B4472" s="26" t="s">
        <v>3246</v>
      </c>
      <c r="C4472" s="26" t="s">
        <v>3247</v>
      </c>
      <c r="D4472" s="26" t="s">
        <v>3246</v>
      </c>
      <c r="E4472" s="26" t="s">
        <v>3247</v>
      </c>
      <c r="F4472" s="26" t="s">
        <v>3248</v>
      </c>
      <c r="G4472" s="26" t="s">
        <v>3249</v>
      </c>
      <c r="H4472" s="26" t="s">
        <v>3248</v>
      </c>
      <c r="I4472" s="26" t="s">
        <v>3249</v>
      </c>
      <c r="J4472" s="26" t="s">
        <v>3250</v>
      </c>
      <c r="K4472" s="26" t="s">
        <v>3249</v>
      </c>
      <c r="N4472" s="26">
        <v>1887881</v>
      </c>
      <c r="O4472" s="26" t="s">
        <v>3251</v>
      </c>
      <c r="P4472" s="26" t="s">
        <v>12824</v>
      </c>
      <c r="Q4472" s="26" t="s">
        <v>12825</v>
      </c>
      <c r="R4472" s="26" t="s">
        <v>3253</v>
      </c>
      <c r="S4472" s="26" t="s">
        <v>6769</v>
      </c>
      <c r="T4472" s="26" t="s">
        <v>12826</v>
      </c>
      <c r="U4472" s="26" t="s">
        <v>12827</v>
      </c>
      <c r="V4472" s="26">
        <v>4</v>
      </c>
      <c r="W4472" s="26">
        <v>120</v>
      </c>
      <c r="X4472" s="26" t="s">
        <v>11281</v>
      </c>
      <c r="Y4472" s="26" t="s">
        <v>11282</v>
      </c>
      <c r="Z4472" s="26" t="s">
        <v>11283</v>
      </c>
      <c r="AA4472" s="26">
        <v>1602</v>
      </c>
      <c r="AB4472" s="26" t="s">
        <v>33</v>
      </c>
      <c r="AC4472" s="26">
        <v>160207</v>
      </c>
      <c r="AD4472" s="26" t="s">
        <v>504</v>
      </c>
      <c r="AE4472" s="26" t="s">
        <v>3256</v>
      </c>
      <c r="AF4472" s="26" t="s">
        <v>11284</v>
      </c>
      <c r="AG4472" s="26">
        <v>1000000</v>
      </c>
      <c r="AH4472" s="26">
        <v>-6.2398783</v>
      </c>
      <c r="AI4472" s="26">
        <v>107.0980933</v>
      </c>
    </row>
    <row r="4473" spans="1:35" x14ac:dyDescent="0.35">
      <c r="A4473" s="26" t="s">
        <v>3245</v>
      </c>
      <c r="B4473" s="26" t="s">
        <v>3246</v>
      </c>
      <c r="C4473" s="26" t="s">
        <v>3247</v>
      </c>
      <c r="D4473" s="26" t="s">
        <v>3246</v>
      </c>
      <c r="E4473" s="26" t="s">
        <v>3247</v>
      </c>
      <c r="F4473" s="26" t="s">
        <v>3248</v>
      </c>
      <c r="G4473" s="26" t="s">
        <v>3249</v>
      </c>
      <c r="H4473" s="26" t="s">
        <v>3248</v>
      </c>
      <c r="I4473" s="26" t="s">
        <v>3249</v>
      </c>
      <c r="J4473" s="26" t="s">
        <v>3250</v>
      </c>
      <c r="K4473" s="26" t="s">
        <v>3249</v>
      </c>
      <c r="N4473" s="26">
        <v>1887881</v>
      </c>
      <c r="O4473" s="26" t="s">
        <v>3251</v>
      </c>
      <c r="P4473" s="26" t="s">
        <v>12824</v>
      </c>
      <c r="Q4473" s="26" t="s">
        <v>12825</v>
      </c>
      <c r="R4473" s="26" t="s">
        <v>3253</v>
      </c>
      <c r="S4473" s="26" t="s">
        <v>6769</v>
      </c>
      <c r="T4473" s="26" t="s">
        <v>12826</v>
      </c>
      <c r="U4473" s="26" t="s">
        <v>12827</v>
      </c>
      <c r="V4473" s="26">
        <v>4</v>
      </c>
      <c r="W4473" s="26">
        <v>130</v>
      </c>
      <c r="X4473" s="26" t="s">
        <v>8969</v>
      </c>
      <c r="Y4473" s="26" t="s">
        <v>8970</v>
      </c>
      <c r="Z4473" s="26" t="s">
        <v>8971</v>
      </c>
      <c r="AA4473" s="26">
        <v>1602</v>
      </c>
      <c r="AB4473" s="26" t="s">
        <v>33</v>
      </c>
      <c r="AC4473" s="26">
        <v>160207</v>
      </c>
      <c r="AD4473" s="26" t="s">
        <v>504</v>
      </c>
      <c r="AE4473" s="26" t="s">
        <v>3256</v>
      </c>
      <c r="AF4473" s="26" t="s">
        <v>8972</v>
      </c>
      <c r="AG4473" s="26">
        <v>1000000</v>
      </c>
      <c r="AH4473" s="26">
        <v>-6.2519229999999997</v>
      </c>
      <c r="AI4473" s="26">
        <v>107.09108000000001</v>
      </c>
    </row>
    <row r="4474" spans="1:35" x14ac:dyDescent="0.35">
      <c r="A4474" s="26" t="s">
        <v>3245</v>
      </c>
      <c r="B4474" s="26" t="s">
        <v>3246</v>
      </c>
      <c r="C4474" s="26" t="s">
        <v>3247</v>
      </c>
      <c r="D4474" s="26" t="s">
        <v>3246</v>
      </c>
      <c r="E4474" s="26" t="s">
        <v>3247</v>
      </c>
      <c r="F4474" s="26" t="s">
        <v>3248</v>
      </c>
      <c r="G4474" s="26" t="s">
        <v>3249</v>
      </c>
      <c r="H4474" s="26" t="s">
        <v>3248</v>
      </c>
      <c r="I4474" s="26" t="s">
        <v>3249</v>
      </c>
      <c r="J4474" s="26" t="s">
        <v>3250</v>
      </c>
      <c r="K4474" s="26" t="s">
        <v>3249</v>
      </c>
      <c r="N4474" s="26">
        <v>1887881</v>
      </c>
      <c r="O4474" s="26" t="s">
        <v>3251</v>
      </c>
      <c r="P4474" s="26" t="s">
        <v>12824</v>
      </c>
      <c r="Q4474" s="26" t="s">
        <v>12825</v>
      </c>
      <c r="R4474" s="26" t="s">
        <v>3253</v>
      </c>
      <c r="S4474" s="26" t="s">
        <v>6769</v>
      </c>
      <c r="T4474" s="26" t="s">
        <v>12826</v>
      </c>
      <c r="U4474" s="26" t="s">
        <v>12827</v>
      </c>
      <c r="V4474" s="26">
        <v>4</v>
      </c>
      <c r="W4474" s="26">
        <v>140</v>
      </c>
      <c r="X4474" s="26" t="s">
        <v>12777</v>
      </c>
      <c r="Y4474" s="26" t="s">
        <v>12778</v>
      </c>
      <c r="Z4474" s="26" t="s">
        <v>8070</v>
      </c>
      <c r="AA4474" s="26">
        <v>1602</v>
      </c>
      <c r="AB4474" s="26" t="s">
        <v>33</v>
      </c>
      <c r="AC4474" s="26">
        <v>160207</v>
      </c>
      <c r="AD4474" s="26" t="s">
        <v>504</v>
      </c>
      <c r="AE4474" s="26" t="s">
        <v>3256</v>
      </c>
      <c r="AF4474" s="26" t="s">
        <v>12779</v>
      </c>
      <c r="AG4474" s="26">
        <v>1000000</v>
      </c>
      <c r="AH4474" s="26">
        <v>-6.2515700000000001</v>
      </c>
      <c r="AI4474" s="26">
        <v>107.0912067</v>
      </c>
    </row>
    <row r="4475" spans="1:35" x14ac:dyDescent="0.35">
      <c r="A4475" s="26" t="s">
        <v>3245</v>
      </c>
      <c r="B4475" s="26" t="s">
        <v>3246</v>
      </c>
      <c r="C4475" s="26" t="s">
        <v>3247</v>
      </c>
      <c r="D4475" s="26" t="s">
        <v>3246</v>
      </c>
      <c r="E4475" s="26" t="s">
        <v>3247</v>
      </c>
      <c r="F4475" s="26" t="s">
        <v>3248</v>
      </c>
      <c r="G4475" s="26" t="s">
        <v>3249</v>
      </c>
      <c r="H4475" s="26" t="s">
        <v>3248</v>
      </c>
      <c r="I4475" s="26" t="s">
        <v>3249</v>
      </c>
      <c r="J4475" s="26" t="s">
        <v>3250</v>
      </c>
      <c r="K4475" s="26" t="s">
        <v>3249</v>
      </c>
      <c r="N4475" s="26">
        <v>1887881</v>
      </c>
      <c r="O4475" s="26" t="s">
        <v>3251</v>
      </c>
      <c r="P4475" s="26" t="s">
        <v>12824</v>
      </c>
      <c r="Q4475" s="26" t="s">
        <v>12825</v>
      </c>
      <c r="R4475" s="26" t="s">
        <v>3253</v>
      </c>
      <c r="S4475" s="26" t="s">
        <v>6769</v>
      </c>
      <c r="T4475" s="26" t="s">
        <v>12826</v>
      </c>
      <c r="U4475" s="26" t="s">
        <v>12827</v>
      </c>
      <c r="V4475" s="26">
        <v>4</v>
      </c>
      <c r="W4475" s="26">
        <v>150</v>
      </c>
      <c r="X4475" s="26" t="s">
        <v>8231</v>
      </c>
      <c r="Y4475" s="26" t="s">
        <v>8232</v>
      </c>
      <c r="Z4475" s="26" t="s">
        <v>8233</v>
      </c>
      <c r="AA4475" s="26">
        <v>1602</v>
      </c>
      <c r="AB4475" s="26" t="s">
        <v>33</v>
      </c>
      <c r="AC4475" s="26">
        <v>160207</v>
      </c>
      <c r="AD4475" s="26" t="s">
        <v>504</v>
      </c>
      <c r="AE4475" s="26" t="s">
        <v>3256</v>
      </c>
      <c r="AF4475" s="26" t="s">
        <v>8234</v>
      </c>
      <c r="AG4475" s="26">
        <v>1000000</v>
      </c>
      <c r="AH4475" s="26">
        <v>-6.2373617000000001</v>
      </c>
      <c r="AI4475" s="26">
        <v>107.0900833</v>
      </c>
    </row>
    <row r="4476" spans="1:35" x14ac:dyDescent="0.35">
      <c r="A4476" s="26" t="s">
        <v>3245</v>
      </c>
      <c r="B4476" s="26" t="s">
        <v>3246</v>
      </c>
      <c r="C4476" s="26" t="s">
        <v>3247</v>
      </c>
      <c r="D4476" s="26" t="s">
        <v>3246</v>
      </c>
      <c r="E4476" s="26" t="s">
        <v>3247</v>
      </c>
      <c r="F4476" s="26" t="s">
        <v>3248</v>
      </c>
      <c r="G4476" s="26" t="s">
        <v>3249</v>
      </c>
      <c r="H4476" s="26" t="s">
        <v>3248</v>
      </c>
      <c r="I4476" s="26" t="s">
        <v>3249</v>
      </c>
      <c r="J4476" s="26" t="s">
        <v>3250</v>
      </c>
      <c r="K4476" s="26" t="s">
        <v>3249</v>
      </c>
      <c r="N4476" s="26">
        <v>1887881</v>
      </c>
      <c r="O4476" s="26" t="s">
        <v>3251</v>
      </c>
      <c r="P4476" s="26" t="s">
        <v>12824</v>
      </c>
      <c r="Q4476" s="26" t="s">
        <v>12825</v>
      </c>
      <c r="R4476" s="26" t="s">
        <v>3253</v>
      </c>
      <c r="S4476" s="26" t="s">
        <v>6769</v>
      </c>
      <c r="T4476" s="26" t="s">
        <v>12826</v>
      </c>
      <c r="U4476" s="26" t="s">
        <v>12827</v>
      </c>
      <c r="V4476" s="26">
        <v>7</v>
      </c>
      <c r="W4476" s="26">
        <v>10</v>
      </c>
      <c r="X4476" s="26" t="s">
        <v>12840</v>
      </c>
      <c r="Y4476" s="26" t="s">
        <v>12841</v>
      </c>
      <c r="Z4476" s="26" t="s">
        <v>2191</v>
      </c>
      <c r="AA4476" s="26">
        <v>1714</v>
      </c>
      <c r="AB4476" s="26" t="s">
        <v>3292</v>
      </c>
      <c r="AC4476" s="26">
        <v>171402</v>
      </c>
      <c r="AD4476" s="26" t="s">
        <v>186</v>
      </c>
      <c r="AE4476" s="26" t="s">
        <v>3256</v>
      </c>
      <c r="AF4476" s="26" t="s">
        <v>12842</v>
      </c>
      <c r="AG4476" s="26">
        <v>0</v>
      </c>
      <c r="AH4476" s="26">
        <v>-6.3373699999999999</v>
      </c>
      <c r="AI4476" s="26">
        <v>107.15334</v>
      </c>
    </row>
    <row r="4477" spans="1:35" x14ac:dyDescent="0.35">
      <c r="A4477" s="26" t="s">
        <v>3245</v>
      </c>
      <c r="B4477" s="26" t="s">
        <v>3246</v>
      </c>
      <c r="C4477" s="26" t="s">
        <v>3247</v>
      </c>
      <c r="D4477" s="26" t="s">
        <v>3246</v>
      </c>
      <c r="E4477" s="26" t="s">
        <v>3247</v>
      </c>
      <c r="F4477" s="26" t="s">
        <v>3248</v>
      </c>
      <c r="G4477" s="26" t="s">
        <v>3249</v>
      </c>
      <c r="H4477" s="26" t="s">
        <v>3248</v>
      </c>
      <c r="I4477" s="26" t="s">
        <v>3249</v>
      </c>
      <c r="J4477" s="26" t="s">
        <v>3250</v>
      </c>
      <c r="K4477" s="26" t="s">
        <v>3249</v>
      </c>
      <c r="N4477" s="26">
        <v>1887881</v>
      </c>
      <c r="O4477" s="26" t="s">
        <v>3251</v>
      </c>
      <c r="P4477" s="26" t="s">
        <v>12824</v>
      </c>
      <c r="Q4477" s="26" t="s">
        <v>12825</v>
      </c>
      <c r="R4477" s="26" t="s">
        <v>3253</v>
      </c>
      <c r="S4477" s="26" t="s">
        <v>6769</v>
      </c>
      <c r="T4477" s="26" t="s">
        <v>12826</v>
      </c>
      <c r="U4477" s="26" t="s">
        <v>12827</v>
      </c>
      <c r="V4477" s="26">
        <v>1</v>
      </c>
      <c r="W4477" s="26">
        <v>30</v>
      </c>
      <c r="X4477" s="26" t="s">
        <v>12787</v>
      </c>
      <c r="Y4477" s="26" t="s">
        <v>12788</v>
      </c>
      <c r="Z4477" s="26" t="s">
        <v>2504</v>
      </c>
      <c r="AA4477" s="26">
        <v>1602</v>
      </c>
      <c r="AB4477" s="26" t="s">
        <v>33</v>
      </c>
      <c r="AC4477" s="26">
        <v>160207</v>
      </c>
      <c r="AD4477" s="26" t="s">
        <v>504</v>
      </c>
      <c r="AE4477" s="26" t="s">
        <v>3256</v>
      </c>
      <c r="AF4477" s="26" t="s">
        <v>12789</v>
      </c>
      <c r="AG4477" s="26">
        <v>1000000</v>
      </c>
      <c r="AH4477" s="26">
        <v>-6.3808372000000002</v>
      </c>
      <c r="AI4477" s="26">
        <v>107.0369676</v>
      </c>
    </row>
    <row r="4478" spans="1:35" x14ac:dyDescent="0.35">
      <c r="A4478" s="26" t="s">
        <v>3245</v>
      </c>
      <c r="B4478" s="26" t="s">
        <v>3246</v>
      </c>
      <c r="C4478" s="26" t="s">
        <v>3247</v>
      </c>
      <c r="D4478" s="26" t="s">
        <v>3246</v>
      </c>
      <c r="E4478" s="26" t="s">
        <v>3247</v>
      </c>
      <c r="F4478" s="26" t="s">
        <v>3248</v>
      </c>
      <c r="G4478" s="26" t="s">
        <v>3249</v>
      </c>
      <c r="H4478" s="26" t="s">
        <v>3248</v>
      </c>
      <c r="I4478" s="26" t="s">
        <v>3249</v>
      </c>
      <c r="J4478" s="26" t="s">
        <v>3250</v>
      </c>
      <c r="K4478" s="26" t="s">
        <v>3249</v>
      </c>
      <c r="N4478" s="26">
        <v>1887881</v>
      </c>
      <c r="O4478" s="26" t="s">
        <v>3251</v>
      </c>
      <c r="P4478" s="26" t="s">
        <v>12824</v>
      </c>
      <c r="Q4478" s="26" t="s">
        <v>12825</v>
      </c>
      <c r="R4478" s="26" t="s">
        <v>3253</v>
      </c>
      <c r="S4478" s="26" t="s">
        <v>6769</v>
      </c>
      <c r="T4478" s="26" t="s">
        <v>12826</v>
      </c>
      <c r="U4478" s="26" t="s">
        <v>12827</v>
      </c>
      <c r="V4478" s="26">
        <v>6</v>
      </c>
      <c r="W4478" s="26">
        <v>110</v>
      </c>
      <c r="X4478" s="26" t="s">
        <v>11285</v>
      </c>
      <c r="Y4478" s="26" t="s">
        <v>11286</v>
      </c>
      <c r="Z4478" s="26" t="s">
        <v>4456</v>
      </c>
      <c r="AA4478" s="26">
        <v>1602</v>
      </c>
      <c r="AB4478" s="26" t="s">
        <v>33</v>
      </c>
      <c r="AC4478" s="26">
        <v>160207</v>
      </c>
      <c r="AD4478" s="26" t="s">
        <v>504</v>
      </c>
      <c r="AE4478" s="26" t="s">
        <v>3256</v>
      </c>
      <c r="AF4478" s="26" t="s">
        <v>11287</v>
      </c>
      <c r="AG4478" s="26">
        <v>0</v>
      </c>
      <c r="AH4478" s="26">
        <v>-6.3427594999999997</v>
      </c>
      <c r="AI4478" s="26">
        <v>107.03889719999999</v>
      </c>
    </row>
    <row r="4479" spans="1:35" x14ac:dyDescent="0.35">
      <c r="A4479" s="26" t="s">
        <v>3245</v>
      </c>
      <c r="B4479" s="26" t="s">
        <v>3246</v>
      </c>
      <c r="C4479" s="26" t="s">
        <v>3247</v>
      </c>
      <c r="D4479" s="26" t="s">
        <v>3246</v>
      </c>
      <c r="E4479" s="26" t="s">
        <v>3247</v>
      </c>
      <c r="F4479" s="26" t="s">
        <v>3248</v>
      </c>
      <c r="G4479" s="26" t="s">
        <v>3249</v>
      </c>
      <c r="H4479" s="26" t="s">
        <v>3248</v>
      </c>
      <c r="I4479" s="26" t="s">
        <v>3249</v>
      </c>
      <c r="J4479" s="26" t="s">
        <v>3250</v>
      </c>
      <c r="K4479" s="26" t="s">
        <v>3249</v>
      </c>
      <c r="N4479" s="26">
        <v>1887881</v>
      </c>
      <c r="O4479" s="26" t="s">
        <v>3251</v>
      </c>
      <c r="P4479" s="26" t="s">
        <v>12824</v>
      </c>
      <c r="Q4479" s="26" t="s">
        <v>12825</v>
      </c>
      <c r="R4479" s="26" t="s">
        <v>3253</v>
      </c>
      <c r="S4479" s="26" t="s">
        <v>6769</v>
      </c>
      <c r="T4479" s="26" t="s">
        <v>12826</v>
      </c>
      <c r="U4479" s="26" t="s">
        <v>12827</v>
      </c>
      <c r="V4479" s="26">
        <v>1</v>
      </c>
      <c r="W4479" s="26">
        <v>170</v>
      </c>
      <c r="X4479" s="26" t="s">
        <v>11288</v>
      </c>
      <c r="Y4479" s="26" t="s">
        <v>11289</v>
      </c>
      <c r="Z4479" s="26" t="s">
        <v>552</v>
      </c>
      <c r="AA4479" s="26">
        <v>1602</v>
      </c>
      <c r="AB4479" s="26" t="s">
        <v>33</v>
      </c>
      <c r="AC4479" s="26">
        <v>160207</v>
      </c>
      <c r="AD4479" s="26" t="s">
        <v>504</v>
      </c>
      <c r="AF4479" s="26" t="s">
        <v>11290</v>
      </c>
      <c r="AG4479" s="26">
        <v>0</v>
      </c>
      <c r="AH4479" s="26">
        <v>-6.2272157999999997</v>
      </c>
      <c r="AI4479" s="26">
        <v>107.0859134</v>
      </c>
    </row>
    <row r="4480" spans="1:35" x14ac:dyDescent="0.35">
      <c r="A4480" s="26" t="s">
        <v>3245</v>
      </c>
      <c r="B4480" s="26" t="s">
        <v>3246</v>
      </c>
      <c r="C4480" s="26" t="s">
        <v>3247</v>
      </c>
      <c r="D4480" s="26" t="s">
        <v>3246</v>
      </c>
      <c r="E4480" s="26" t="s">
        <v>3247</v>
      </c>
      <c r="F4480" s="26" t="s">
        <v>3248</v>
      </c>
      <c r="G4480" s="26" t="s">
        <v>3249</v>
      </c>
      <c r="H4480" s="26" t="s">
        <v>3248</v>
      </c>
      <c r="I4480" s="26" t="s">
        <v>3249</v>
      </c>
      <c r="J4480" s="26" t="s">
        <v>3250</v>
      </c>
      <c r="K4480" s="26" t="s">
        <v>3249</v>
      </c>
      <c r="N4480" s="26">
        <v>1887881</v>
      </c>
      <c r="O4480" s="26" t="s">
        <v>3251</v>
      </c>
      <c r="P4480" s="26" t="s">
        <v>12824</v>
      </c>
      <c r="Q4480" s="26" t="s">
        <v>12825</v>
      </c>
      <c r="R4480" s="26" t="s">
        <v>3253</v>
      </c>
      <c r="S4480" s="26" t="s">
        <v>6769</v>
      </c>
      <c r="T4480" s="26" t="s">
        <v>12826</v>
      </c>
      <c r="U4480" s="26" t="s">
        <v>12827</v>
      </c>
      <c r="V4480" s="26">
        <v>2</v>
      </c>
      <c r="W4480" s="26">
        <v>130</v>
      </c>
      <c r="X4480" s="26" t="s">
        <v>7748</v>
      </c>
      <c r="Y4480" s="26" t="s">
        <v>7749</v>
      </c>
      <c r="Z4480" s="26" t="s">
        <v>610</v>
      </c>
      <c r="AA4480" s="26">
        <v>1602</v>
      </c>
      <c r="AB4480" s="26" t="s">
        <v>33</v>
      </c>
      <c r="AC4480" s="26">
        <v>160207</v>
      </c>
      <c r="AD4480" s="26" t="s">
        <v>504</v>
      </c>
      <c r="AE4480" s="26" t="s">
        <v>3256</v>
      </c>
      <c r="AF4480" s="26" t="s">
        <v>7750</v>
      </c>
      <c r="AG4480" s="26">
        <v>0</v>
      </c>
      <c r="AH4480" s="26">
        <v>-6.2837532999999999</v>
      </c>
      <c r="AI4480" s="26">
        <v>107.18358499999999</v>
      </c>
    </row>
    <row r="4481" spans="1:35" x14ac:dyDescent="0.35">
      <c r="A4481" s="26" t="s">
        <v>3245</v>
      </c>
      <c r="B4481" s="26" t="s">
        <v>3246</v>
      </c>
      <c r="C4481" s="26" t="s">
        <v>3247</v>
      </c>
      <c r="D4481" s="26" t="s">
        <v>3246</v>
      </c>
      <c r="E4481" s="26" t="s">
        <v>3247</v>
      </c>
      <c r="F4481" s="26" t="s">
        <v>3248</v>
      </c>
      <c r="G4481" s="26" t="s">
        <v>3249</v>
      </c>
      <c r="H4481" s="26" t="s">
        <v>3248</v>
      </c>
      <c r="I4481" s="26" t="s">
        <v>3249</v>
      </c>
      <c r="J4481" s="26" t="s">
        <v>3250</v>
      </c>
      <c r="K4481" s="26" t="s">
        <v>3249</v>
      </c>
      <c r="N4481" s="26">
        <v>1887881</v>
      </c>
      <c r="O4481" s="26" t="s">
        <v>3251</v>
      </c>
      <c r="P4481" s="26" t="s">
        <v>12824</v>
      </c>
      <c r="Q4481" s="26" t="s">
        <v>12825</v>
      </c>
      <c r="R4481" s="26" t="s">
        <v>3253</v>
      </c>
      <c r="S4481" s="26" t="s">
        <v>6769</v>
      </c>
      <c r="T4481" s="26" t="s">
        <v>12826</v>
      </c>
      <c r="U4481" s="26" t="s">
        <v>12827</v>
      </c>
      <c r="V4481" s="26">
        <v>4</v>
      </c>
      <c r="W4481" s="26">
        <v>170</v>
      </c>
      <c r="X4481" s="26" t="s">
        <v>12807</v>
      </c>
      <c r="Y4481" s="26" t="s">
        <v>12808</v>
      </c>
      <c r="Z4481" s="26" t="s">
        <v>12809</v>
      </c>
      <c r="AA4481" s="26">
        <v>1602</v>
      </c>
      <c r="AB4481" s="26" t="s">
        <v>33</v>
      </c>
      <c r="AC4481" s="26">
        <v>160207</v>
      </c>
      <c r="AD4481" s="26" t="s">
        <v>504</v>
      </c>
      <c r="AE4481" s="26" t="s">
        <v>3256</v>
      </c>
      <c r="AF4481" s="26" t="s">
        <v>12810</v>
      </c>
      <c r="AG4481" s="26">
        <v>0</v>
      </c>
      <c r="AH4481" s="26">
        <v>-6.2659874999999996</v>
      </c>
      <c r="AI4481" s="26">
        <v>107.11425180000001</v>
      </c>
    </row>
    <row r="4482" spans="1:35" x14ac:dyDescent="0.35">
      <c r="A4482" s="26" t="s">
        <v>3245</v>
      </c>
      <c r="B4482" s="26" t="s">
        <v>3246</v>
      </c>
      <c r="C4482" s="26" t="s">
        <v>3247</v>
      </c>
      <c r="D4482" s="26" t="s">
        <v>3246</v>
      </c>
      <c r="E4482" s="26" t="s">
        <v>3247</v>
      </c>
      <c r="F4482" s="26" t="s">
        <v>3248</v>
      </c>
      <c r="G4482" s="26" t="s">
        <v>3249</v>
      </c>
      <c r="H4482" s="26" t="s">
        <v>3248</v>
      </c>
      <c r="I4482" s="26" t="s">
        <v>3249</v>
      </c>
      <c r="J4482" s="26" t="s">
        <v>3250</v>
      </c>
      <c r="K4482" s="26" t="s">
        <v>3249</v>
      </c>
      <c r="N4482" s="26">
        <v>1887881</v>
      </c>
      <c r="O4482" s="26" t="s">
        <v>3251</v>
      </c>
      <c r="P4482" s="26" t="s">
        <v>12824</v>
      </c>
      <c r="Q4482" s="26" t="s">
        <v>12825</v>
      </c>
      <c r="R4482" s="26" t="s">
        <v>3253</v>
      </c>
      <c r="S4482" s="26" t="s">
        <v>6769</v>
      </c>
      <c r="T4482" s="26" t="s">
        <v>12826</v>
      </c>
      <c r="U4482" s="26" t="s">
        <v>12827</v>
      </c>
      <c r="V4482" s="26">
        <v>5</v>
      </c>
      <c r="W4482" s="26">
        <v>120</v>
      </c>
      <c r="X4482" s="26" t="s">
        <v>12843</v>
      </c>
      <c r="Y4482" s="26" t="s">
        <v>12844</v>
      </c>
      <c r="Z4482" s="26" t="s">
        <v>1785</v>
      </c>
      <c r="AA4482" s="26">
        <v>1602</v>
      </c>
      <c r="AB4482" s="26" t="s">
        <v>33</v>
      </c>
      <c r="AC4482" s="26">
        <v>160207</v>
      </c>
      <c r="AD4482" s="26" t="s">
        <v>504</v>
      </c>
      <c r="AF4482" s="26" t="s">
        <v>12845</v>
      </c>
      <c r="AG4482" s="26">
        <v>0</v>
      </c>
      <c r="AH4482" s="26">
        <v>-6.3550332999999997</v>
      </c>
      <c r="AI4482" s="26">
        <v>107.0981833</v>
      </c>
    </row>
    <row r="4483" spans="1:35" x14ac:dyDescent="0.35">
      <c r="A4483" s="26" t="s">
        <v>3245</v>
      </c>
      <c r="B4483" s="26" t="s">
        <v>3246</v>
      </c>
      <c r="C4483" s="26" t="s">
        <v>3247</v>
      </c>
      <c r="D4483" s="26" t="s">
        <v>3246</v>
      </c>
      <c r="E4483" s="26" t="s">
        <v>3247</v>
      </c>
      <c r="F4483" s="26" t="s">
        <v>3248</v>
      </c>
      <c r="G4483" s="26" t="s">
        <v>3249</v>
      </c>
      <c r="H4483" s="26" t="s">
        <v>3248</v>
      </c>
      <c r="I4483" s="26" t="s">
        <v>3249</v>
      </c>
      <c r="J4483" s="26" t="s">
        <v>3250</v>
      </c>
      <c r="K4483" s="26" t="s">
        <v>3249</v>
      </c>
      <c r="N4483" s="26">
        <v>1887881</v>
      </c>
      <c r="O4483" s="26" t="s">
        <v>3251</v>
      </c>
      <c r="P4483" s="26" t="s">
        <v>12824</v>
      </c>
      <c r="Q4483" s="26" t="s">
        <v>12825</v>
      </c>
      <c r="R4483" s="26" t="s">
        <v>3253</v>
      </c>
      <c r="S4483" s="26" t="s">
        <v>6769</v>
      </c>
      <c r="T4483" s="26" t="s">
        <v>12826</v>
      </c>
      <c r="U4483" s="26" t="s">
        <v>12827</v>
      </c>
      <c r="V4483" s="26">
        <v>4</v>
      </c>
      <c r="W4483" s="26">
        <v>180</v>
      </c>
      <c r="X4483" s="26" t="s">
        <v>12811</v>
      </c>
      <c r="Y4483" s="26" t="s">
        <v>12812</v>
      </c>
      <c r="Z4483" s="26" t="s">
        <v>12813</v>
      </c>
      <c r="AA4483" s="26">
        <v>1602</v>
      </c>
      <c r="AB4483" s="26" t="s">
        <v>33</v>
      </c>
      <c r="AC4483" s="26">
        <v>160207</v>
      </c>
      <c r="AD4483" s="26" t="s">
        <v>504</v>
      </c>
      <c r="AF4483" s="26" t="s">
        <v>12814</v>
      </c>
      <c r="AG4483" s="26">
        <v>0</v>
      </c>
      <c r="AH4483" s="26">
        <v>-6.2597050000000003</v>
      </c>
      <c r="AI4483" s="26">
        <v>107.112385</v>
      </c>
    </row>
    <row r="4484" spans="1:35" x14ac:dyDescent="0.35">
      <c r="A4484" s="26" t="s">
        <v>3245</v>
      </c>
      <c r="B4484" s="26" t="s">
        <v>3246</v>
      </c>
      <c r="C4484" s="26" t="s">
        <v>3247</v>
      </c>
      <c r="D4484" s="26" t="s">
        <v>3246</v>
      </c>
      <c r="E4484" s="26" t="s">
        <v>3247</v>
      </c>
      <c r="F4484" s="26" t="s">
        <v>3248</v>
      </c>
      <c r="G4484" s="26" t="s">
        <v>3249</v>
      </c>
      <c r="H4484" s="26" t="s">
        <v>3248</v>
      </c>
      <c r="I4484" s="26" t="s">
        <v>3249</v>
      </c>
      <c r="J4484" s="26" t="s">
        <v>3250</v>
      </c>
      <c r="K4484" s="26" t="s">
        <v>3249</v>
      </c>
      <c r="N4484" s="26">
        <v>1887881</v>
      </c>
      <c r="O4484" s="26" t="s">
        <v>3251</v>
      </c>
      <c r="P4484" s="26" t="s">
        <v>12824</v>
      </c>
      <c r="Q4484" s="26" t="s">
        <v>12825</v>
      </c>
      <c r="R4484" s="26" t="s">
        <v>3253</v>
      </c>
      <c r="S4484" s="26" t="s">
        <v>6769</v>
      </c>
      <c r="T4484" s="26" t="s">
        <v>12826</v>
      </c>
      <c r="U4484" s="26" t="s">
        <v>12827</v>
      </c>
      <c r="V4484" s="26">
        <v>4</v>
      </c>
      <c r="W4484" s="26">
        <v>190</v>
      </c>
      <c r="X4484" s="26" t="s">
        <v>11295</v>
      </c>
      <c r="Y4484" s="26" t="s">
        <v>11296</v>
      </c>
      <c r="Z4484" s="26" t="s">
        <v>4345</v>
      </c>
      <c r="AA4484" s="26">
        <v>1602</v>
      </c>
      <c r="AB4484" s="26" t="s">
        <v>33</v>
      </c>
      <c r="AC4484" s="26">
        <v>160207</v>
      </c>
      <c r="AD4484" s="26" t="s">
        <v>504</v>
      </c>
      <c r="AE4484" s="26" t="s">
        <v>3256</v>
      </c>
      <c r="AF4484" s="26" t="s">
        <v>11297</v>
      </c>
      <c r="AG4484" s="26">
        <v>0</v>
      </c>
      <c r="AH4484" s="26">
        <v>-6.2517467</v>
      </c>
      <c r="AI4484" s="26">
        <v>107.1128483</v>
      </c>
    </row>
    <row r="4485" spans="1:35" x14ac:dyDescent="0.35">
      <c r="A4485" s="26" t="s">
        <v>3245</v>
      </c>
      <c r="B4485" s="26" t="s">
        <v>3246</v>
      </c>
      <c r="C4485" s="26" t="s">
        <v>3247</v>
      </c>
      <c r="D4485" s="26" t="s">
        <v>3246</v>
      </c>
      <c r="E4485" s="26" t="s">
        <v>3247</v>
      </c>
      <c r="F4485" s="26" t="s">
        <v>3248</v>
      </c>
      <c r="G4485" s="26" t="s">
        <v>3249</v>
      </c>
      <c r="H4485" s="26" t="s">
        <v>3248</v>
      </c>
      <c r="I4485" s="26" t="s">
        <v>3249</v>
      </c>
      <c r="J4485" s="26" t="s">
        <v>3250</v>
      </c>
      <c r="K4485" s="26" t="s">
        <v>3249</v>
      </c>
      <c r="N4485" s="26">
        <v>1887881</v>
      </c>
      <c r="O4485" s="26" t="s">
        <v>3251</v>
      </c>
      <c r="P4485" s="26" t="s">
        <v>12824</v>
      </c>
      <c r="Q4485" s="26" t="s">
        <v>12825</v>
      </c>
      <c r="R4485" s="26" t="s">
        <v>3253</v>
      </c>
      <c r="S4485" s="26" t="s">
        <v>6769</v>
      </c>
      <c r="T4485" s="26" t="s">
        <v>12826</v>
      </c>
      <c r="U4485" s="26" t="s">
        <v>12827</v>
      </c>
      <c r="V4485" s="26">
        <v>3</v>
      </c>
      <c r="W4485" s="26">
        <v>150</v>
      </c>
      <c r="X4485" s="26" t="s">
        <v>12815</v>
      </c>
      <c r="Y4485" s="26" t="s">
        <v>12816</v>
      </c>
      <c r="Z4485" s="26" t="s">
        <v>941</v>
      </c>
      <c r="AA4485" s="26">
        <v>1602</v>
      </c>
      <c r="AB4485" s="26" t="s">
        <v>33</v>
      </c>
      <c r="AC4485" s="26">
        <v>160206</v>
      </c>
      <c r="AD4485" s="26" t="s">
        <v>25</v>
      </c>
      <c r="AE4485" s="26" t="s">
        <v>3256</v>
      </c>
      <c r="AF4485" s="26" t="s">
        <v>12817</v>
      </c>
      <c r="AG4485" s="26">
        <v>0</v>
      </c>
      <c r="AH4485" s="26">
        <v>-6.3777699999999999</v>
      </c>
      <c r="AI4485" s="26">
        <v>107.10444</v>
      </c>
    </row>
    <row r="4486" spans="1:35" x14ac:dyDescent="0.35">
      <c r="A4486" s="26" t="s">
        <v>3245</v>
      </c>
      <c r="B4486" s="26" t="s">
        <v>3246</v>
      </c>
      <c r="C4486" s="26" t="s">
        <v>3247</v>
      </c>
      <c r="D4486" s="26" t="s">
        <v>3246</v>
      </c>
      <c r="E4486" s="26" t="s">
        <v>3247</v>
      </c>
      <c r="F4486" s="26" t="s">
        <v>3248</v>
      </c>
      <c r="G4486" s="26" t="s">
        <v>3249</v>
      </c>
      <c r="H4486" s="26" t="s">
        <v>3248</v>
      </c>
      <c r="I4486" s="26" t="s">
        <v>3249</v>
      </c>
      <c r="J4486" s="26" t="s">
        <v>3250</v>
      </c>
      <c r="K4486" s="26" t="s">
        <v>3249</v>
      </c>
      <c r="N4486" s="26">
        <v>1887881</v>
      </c>
      <c r="O4486" s="26" t="s">
        <v>3251</v>
      </c>
      <c r="P4486" s="26" t="s">
        <v>12824</v>
      </c>
      <c r="Q4486" s="26" t="s">
        <v>12825</v>
      </c>
      <c r="R4486" s="26" t="s">
        <v>3253</v>
      </c>
      <c r="S4486" s="26" t="s">
        <v>6769</v>
      </c>
      <c r="T4486" s="26" t="s">
        <v>12826</v>
      </c>
      <c r="U4486" s="26" t="s">
        <v>12827</v>
      </c>
      <c r="V4486" s="26">
        <v>1</v>
      </c>
      <c r="W4486" s="26">
        <v>180</v>
      </c>
      <c r="X4486" s="26" t="s">
        <v>12846</v>
      </c>
      <c r="Y4486" s="26" t="s">
        <v>12847</v>
      </c>
      <c r="Z4486" s="26" t="s">
        <v>12848</v>
      </c>
      <c r="AA4486" s="26">
        <v>1602</v>
      </c>
      <c r="AB4486" s="26" t="s">
        <v>33</v>
      </c>
      <c r="AC4486" s="26">
        <v>160207</v>
      </c>
      <c r="AD4486" s="26" t="s">
        <v>504</v>
      </c>
      <c r="AE4486" s="26" t="s">
        <v>3256</v>
      </c>
      <c r="AF4486" s="26" t="s">
        <v>12849</v>
      </c>
      <c r="AG4486" s="26">
        <v>0</v>
      </c>
      <c r="AH4486" s="26">
        <v>-6.2634613000000003</v>
      </c>
      <c r="AI4486" s="26">
        <v>106.98524999999999</v>
      </c>
    </row>
    <row r="4487" spans="1:35" x14ac:dyDescent="0.35">
      <c r="A4487" s="26" t="s">
        <v>3245</v>
      </c>
      <c r="B4487" s="26" t="s">
        <v>3246</v>
      </c>
      <c r="C4487" s="26" t="s">
        <v>3247</v>
      </c>
      <c r="D4487" s="26" t="s">
        <v>3246</v>
      </c>
      <c r="E4487" s="26" t="s">
        <v>3247</v>
      </c>
      <c r="F4487" s="26" t="s">
        <v>3248</v>
      </c>
      <c r="G4487" s="26" t="s">
        <v>3249</v>
      </c>
      <c r="H4487" s="26" t="s">
        <v>3248</v>
      </c>
      <c r="I4487" s="26" t="s">
        <v>3249</v>
      </c>
      <c r="J4487" s="26" t="s">
        <v>3250</v>
      </c>
      <c r="K4487" s="26" t="s">
        <v>3249</v>
      </c>
      <c r="N4487" s="26">
        <v>1887881</v>
      </c>
      <c r="O4487" s="26" t="s">
        <v>3251</v>
      </c>
      <c r="P4487" s="26" t="s">
        <v>12824</v>
      </c>
      <c r="Q4487" s="26" t="s">
        <v>12825</v>
      </c>
      <c r="R4487" s="26" t="s">
        <v>3253</v>
      </c>
      <c r="S4487" s="26" t="s">
        <v>6769</v>
      </c>
      <c r="T4487" s="26" t="s">
        <v>12826</v>
      </c>
      <c r="U4487" s="26" t="s">
        <v>12827</v>
      </c>
      <c r="V4487" s="26">
        <v>2</v>
      </c>
      <c r="W4487" s="26">
        <v>140</v>
      </c>
      <c r="X4487" s="26" t="s">
        <v>12818</v>
      </c>
      <c r="Y4487" s="26" t="s">
        <v>12819</v>
      </c>
      <c r="Z4487" s="26" t="s">
        <v>2474</v>
      </c>
      <c r="AA4487" s="26">
        <v>1602</v>
      </c>
      <c r="AB4487" s="26" t="s">
        <v>33</v>
      </c>
      <c r="AC4487" s="26">
        <v>160207</v>
      </c>
      <c r="AD4487" s="26" t="s">
        <v>504</v>
      </c>
      <c r="AE4487" s="26" t="s">
        <v>3256</v>
      </c>
      <c r="AF4487" s="26" t="s">
        <v>12820</v>
      </c>
      <c r="AG4487" s="26">
        <v>0</v>
      </c>
      <c r="AH4487" s="26">
        <v>-6.3050467000000001</v>
      </c>
      <c r="AI4487" s="26">
        <v>107.1667283</v>
      </c>
    </row>
    <row r="4488" spans="1:35" x14ac:dyDescent="0.35">
      <c r="A4488" s="26" t="s">
        <v>3245</v>
      </c>
      <c r="B4488" s="26" t="s">
        <v>3246</v>
      </c>
      <c r="C4488" s="26" t="s">
        <v>3247</v>
      </c>
      <c r="D4488" s="26" t="s">
        <v>3246</v>
      </c>
      <c r="E4488" s="26" t="s">
        <v>3247</v>
      </c>
      <c r="F4488" s="26" t="s">
        <v>3248</v>
      </c>
      <c r="G4488" s="26" t="s">
        <v>3249</v>
      </c>
      <c r="H4488" s="26" t="s">
        <v>3248</v>
      </c>
      <c r="I4488" s="26" t="s">
        <v>3249</v>
      </c>
      <c r="J4488" s="26" t="s">
        <v>3250</v>
      </c>
      <c r="K4488" s="26" t="s">
        <v>3249</v>
      </c>
      <c r="N4488" s="26">
        <v>1887881</v>
      </c>
      <c r="O4488" s="26" t="s">
        <v>3251</v>
      </c>
      <c r="P4488" s="26" t="s">
        <v>12824</v>
      </c>
      <c r="Q4488" s="26" t="s">
        <v>12825</v>
      </c>
      <c r="R4488" s="26" t="s">
        <v>3253</v>
      </c>
      <c r="S4488" s="26" t="s">
        <v>6769</v>
      </c>
      <c r="T4488" s="26" t="s">
        <v>12826</v>
      </c>
      <c r="U4488" s="26" t="s">
        <v>12827</v>
      </c>
      <c r="V4488" s="26">
        <v>2</v>
      </c>
      <c r="W4488" s="26">
        <v>150</v>
      </c>
      <c r="X4488" s="26" t="s">
        <v>12850</v>
      </c>
      <c r="Y4488" s="26" t="s">
        <v>12851</v>
      </c>
      <c r="Z4488" s="26" t="s">
        <v>7671</v>
      </c>
      <c r="AA4488" s="26">
        <v>1602</v>
      </c>
      <c r="AB4488" s="26" t="s">
        <v>33</v>
      </c>
      <c r="AC4488" s="26">
        <v>160207</v>
      </c>
      <c r="AD4488" s="26" t="s">
        <v>504</v>
      </c>
      <c r="AE4488" s="26" t="s">
        <v>3256</v>
      </c>
      <c r="AF4488" s="26" t="s">
        <v>12852</v>
      </c>
      <c r="AG4488" s="26">
        <v>0</v>
      </c>
      <c r="AH4488" s="26">
        <v>-6.2996166999999996</v>
      </c>
      <c r="AI4488" s="26">
        <v>107.1665867</v>
      </c>
    </row>
    <row r="4489" spans="1:35" x14ac:dyDescent="0.35">
      <c r="A4489" s="26" t="s">
        <v>3245</v>
      </c>
      <c r="B4489" s="26" t="s">
        <v>3246</v>
      </c>
      <c r="C4489" s="26" t="s">
        <v>3247</v>
      </c>
      <c r="D4489" s="26" t="s">
        <v>3246</v>
      </c>
      <c r="E4489" s="26" t="s">
        <v>3247</v>
      </c>
      <c r="F4489" s="26" t="s">
        <v>3248</v>
      </c>
      <c r="G4489" s="26" t="s">
        <v>3249</v>
      </c>
      <c r="H4489" s="26" t="s">
        <v>3248</v>
      </c>
      <c r="I4489" s="26" t="s">
        <v>3249</v>
      </c>
      <c r="J4489" s="26" t="s">
        <v>3250</v>
      </c>
      <c r="K4489" s="26" t="s">
        <v>3249</v>
      </c>
      <c r="N4489" s="26">
        <v>1887881</v>
      </c>
      <c r="O4489" s="26" t="s">
        <v>3251</v>
      </c>
      <c r="P4489" s="26" t="s">
        <v>12824</v>
      </c>
      <c r="Q4489" s="26" t="s">
        <v>12825</v>
      </c>
      <c r="R4489" s="26" t="s">
        <v>3253</v>
      </c>
      <c r="S4489" s="26" t="s">
        <v>6769</v>
      </c>
      <c r="T4489" s="26" t="s">
        <v>12826</v>
      </c>
      <c r="U4489" s="26" t="s">
        <v>12827</v>
      </c>
      <c r="V4489" s="26">
        <v>6</v>
      </c>
      <c r="W4489" s="26">
        <v>120</v>
      </c>
      <c r="X4489" s="26" t="s">
        <v>12853</v>
      </c>
      <c r="Y4489" s="26" t="s">
        <v>12854</v>
      </c>
      <c r="Z4489" s="26" t="s">
        <v>12855</v>
      </c>
      <c r="AA4489" s="26">
        <v>1602</v>
      </c>
      <c r="AB4489" s="26" t="s">
        <v>33</v>
      </c>
      <c r="AC4489" s="26">
        <v>160207</v>
      </c>
      <c r="AD4489" s="26" t="s">
        <v>504</v>
      </c>
      <c r="AE4489" s="26" t="s">
        <v>3256</v>
      </c>
      <c r="AF4489" s="26" t="s">
        <v>12856</v>
      </c>
      <c r="AG4489" s="26">
        <v>0</v>
      </c>
      <c r="AH4489" s="26">
        <v>-6.3398574999999999</v>
      </c>
      <c r="AI4489" s="26">
        <v>107.0417151</v>
      </c>
    </row>
    <row r="4490" spans="1:35" x14ac:dyDescent="0.35">
      <c r="A4490" s="26" t="s">
        <v>3245</v>
      </c>
      <c r="B4490" s="26" t="s">
        <v>3246</v>
      </c>
      <c r="C4490" s="26" t="s">
        <v>3247</v>
      </c>
      <c r="D4490" s="26" t="s">
        <v>3246</v>
      </c>
      <c r="E4490" s="26" t="s">
        <v>3247</v>
      </c>
      <c r="F4490" s="26" t="s">
        <v>3248</v>
      </c>
      <c r="G4490" s="26" t="s">
        <v>3249</v>
      </c>
      <c r="H4490" s="26" t="s">
        <v>3248</v>
      </c>
      <c r="I4490" s="26" t="s">
        <v>3249</v>
      </c>
      <c r="J4490" s="26" t="s">
        <v>3250</v>
      </c>
      <c r="K4490" s="26" t="s">
        <v>3249</v>
      </c>
      <c r="N4490" s="26">
        <v>1887881</v>
      </c>
      <c r="O4490" s="26" t="s">
        <v>3251</v>
      </c>
      <c r="P4490" s="26" t="s">
        <v>12824</v>
      </c>
      <c r="Q4490" s="26" t="s">
        <v>12825</v>
      </c>
      <c r="R4490" s="26" t="s">
        <v>3253</v>
      </c>
      <c r="S4490" s="26" t="s">
        <v>6769</v>
      </c>
      <c r="T4490" s="26" t="s">
        <v>12826</v>
      </c>
      <c r="U4490" s="26" t="s">
        <v>12827</v>
      </c>
      <c r="V4490" s="26">
        <v>3</v>
      </c>
      <c r="W4490" s="26">
        <v>160</v>
      </c>
      <c r="X4490" s="26" t="s">
        <v>12857</v>
      </c>
      <c r="Y4490" s="26" t="s">
        <v>12858</v>
      </c>
      <c r="Z4490" s="26" t="s">
        <v>12859</v>
      </c>
      <c r="AA4490" s="26">
        <v>1602</v>
      </c>
      <c r="AB4490" s="26" t="s">
        <v>33</v>
      </c>
      <c r="AC4490" s="26">
        <v>160207</v>
      </c>
      <c r="AD4490" s="26" t="s">
        <v>504</v>
      </c>
      <c r="AE4490" s="26" t="s">
        <v>3256</v>
      </c>
      <c r="AF4490" s="26" t="s">
        <v>12860</v>
      </c>
      <c r="AG4490" s="26">
        <v>0</v>
      </c>
      <c r="AH4490" s="26">
        <v>-6.3776200000000003</v>
      </c>
      <c r="AI4490" s="26">
        <v>107.109335</v>
      </c>
    </row>
    <row r="4491" spans="1:35" x14ac:dyDescent="0.35">
      <c r="A4491" s="26" t="s">
        <v>3245</v>
      </c>
      <c r="B4491" s="26" t="s">
        <v>3246</v>
      </c>
      <c r="C4491" s="26" t="s">
        <v>3247</v>
      </c>
      <c r="D4491" s="26" t="s">
        <v>3246</v>
      </c>
      <c r="E4491" s="26" t="s">
        <v>3247</v>
      </c>
      <c r="F4491" s="26" t="s">
        <v>3248</v>
      </c>
      <c r="G4491" s="26" t="s">
        <v>3249</v>
      </c>
      <c r="H4491" s="26" t="s">
        <v>3248</v>
      </c>
      <c r="I4491" s="26" t="s">
        <v>3249</v>
      </c>
      <c r="J4491" s="26" t="s">
        <v>3250</v>
      </c>
      <c r="K4491" s="26" t="s">
        <v>3249</v>
      </c>
      <c r="N4491" s="26">
        <v>1887881</v>
      </c>
      <c r="O4491" s="26" t="s">
        <v>3251</v>
      </c>
      <c r="P4491" s="26" t="s">
        <v>12824</v>
      </c>
      <c r="Q4491" s="26" t="s">
        <v>12825</v>
      </c>
      <c r="R4491" s="26" t="s">
        <v>3253</v>
      </c>
      <c r="S4491" s="26" t="s">
        <v>6769</v>
      </c>
      <c r="T4491" s="26" t="s">
        <v>12826</v>
      </c>
      <c r="U4491" s="26" t="s">
        <v>12827</v>
      </c>
      <c r="V4491" s="26">
        <v>6</v>
      </c>
      <c r="W4491" s="26">
        <v>130</v>
      </c>
      <c r="X4491" s="26" t="s">
        <v>12861</v>
      </c>
      <c r="Y4491" s="26" t="s">
        <v>12862</v>
      </c>
      <c r="Z4491" s="26" t="s">
        <v>12863</v>
      </c>
      <c r="AA4491" s="26">
        <v>1602</v>
      </c>
      <c r="AB4491" s="26" t="s">
        <v>33</v>
      </c>
      <c r="AC4491" s="26">
        <v>160207</v>
      </c>
      <c r="AD4491" s="26" t="s">
        <v>504</v>
      </c>
      <c r="AE4491" s="26" t="s">
        <v>3256</v>
      </c>
      <c r="AF4491" s="26" t="s">
        <v>12864</v>
      </c>
      <c r="AG4491" s="26">
        <v>0</v>
      </c>
      <c r="AH4491" s="26">
        <v>-6.3161449999999997</v>
      </c>
      <c r="AI4491" s="26">
        <v>107.0492533</v>
      </c>
    </row>
    <row r="4492" spans="1:35" x14ac:dyDescent="0.35">
      <c r="A4492" s="26" t="s">
        <v>3245</v>
      </c>
      <c r="B4492" s="26" t="s">
        <v>3246</v>
      </c>
      <c r="C4492" s="26" t="s">
        <v>3247</v>
      </c>
      <c r="D4492" s="26" t="s">
        <v>3246</v>
      </c>
      <c r="E4492" s="26" t="s">
        <v>3247</v>
      </c>
      <c r="F4492" s="26" t="s">
        <v>3248</v>
      </c>
      <c r="G4492" s="26" t="s">
        <v>3249</v>
      </c>
      <c r="H4492" s="26" t="s">
        <v>3248</v>
      </c>
      <c r="I4492" s="26" t="s">
        <v>3249</v>
      </c>
      <c r="J4492" s="26" t="s">
        <v>3250</v>
      </c>
      <c r="K4492" s="26" t="s">
        <v>3249</v>
      </c>
      <c r="N4492" s="26">
        <v>1887881</v>
      </c>
      <c r="O4492" s="26" t="s">
        <v>3251</v>
      </c>
      <c r="P4492" s="26" t="s">
        <v>12824</v>
      </c>
      <c r="Q4492" s="26" t="s">
        <v>12825</v>
      </c>
      <c r="R4492" s="26" t="s">
        <v>3253</v>
      </c>
      <c r="S4492" s="26" t="s">
        <v>6769</v>
      </c>
      <c r="T4492" s="26" t="s">
        <v>12826</v>
      </c>
      <c r="U4492" s="26" t="s">
        <v>12827</v>
      </c>
      <c r="V4492" s="26">
        <v>6</v>
      </c>
      <c r="W4492" s="26">
        <v>140</v>
      </c>
      <c r="X4492" s="26" t="s">
        <v>12865</v>
      </c>
      <c r="Y4492" s="26" t="s">
        <v>12866</v>
      </c>
      <c r="Z4492" s="26" t="s">
        <v>12867</v>
      </c>
      <c r="AA4492" s="26">
        <v>1602</v>
      </c>
      <c r="AB4492" s="26" t="s">
        <v>33</v>
      </c>
      <c r="AC4492" s="26">
        <v>160207</v>
      </c>
      <c r="AD4492" s="26" t="s">
        <v>504</v>
      </c>
      <c r="AE4492" s="26" t="s">
        <v>3256</v>
      </c>
      <c r="AF4492" s="26" t="s">
        <v>12868</v>
      </c>
      <c r="AG4492" s="26">
        <v>0</v>
      </c>
      <c r="AH4492" s="26">
        <v>-6.3203253000000004</v>
      </c>
      <c r="AI4492" s="26">
        <v>107.04466789999999</v>
      </c>
    </row>
    <row r="4493" spans="1:35" x14ac:dyDescent="0.35">
      <c r="A4493" s="26" t="s">
        <v>3245</v>
      </c>
      <c r="B4493" s="26" t="s">
        <v>3246</v>
      </c>
      <c r="C4493" s="26" t="s">
        <v>3247</v>
      </c>
      <c r="D4493" s="26" t="s">
        <v>3246</v>
      </c>
      <c r="E4493" s="26" t="s">
        <v>3247</v>
      </c>
      <c r="F4493" s="26" t="s">
        <v>3248</v>
      </c>
      <c r="G4493" s="26" t="s">
        <v>3249</v>
      </c>
      <c r="H4493" s="26" t="s">
        <v>3248</v>
      </c>
      <c r="I4493" s="26" t="s">
        <v>3249</v>
      </c>
      <c r="J4493" s="26" t="s">
        <v>3250</v>
      </c>
      <c r="K4493" s="26" t="s">
        <v>3249</v>
      </c>
      <c r="N4493" s="26">
        <v>1887881</v>
      </c>
      <c r="O4493" s="26" t="s">
        <v>3251</v>
      </c>
      <c r="P4493" s="26" t="s">
        <v>12824</v>
      </c>
      <c r="Q4493" s="26" t="s">
        <v>12825</v>
      </c>
      <c r="R4493" s="26" t="s">
        <v>3253</v>
      </c>
      <c r="S4493" s="26" t="s">
        <v>6769</v>
      </c>
      <c r="T4493" s="26" t="s">
        <v>12826</v>
      </c>
      <c r="U4493" s="26" t="s">
        <v>12827</v>
      </c>
      <c r="V4493" s="26">
        <v>5</v>
      </c>
      <c r="W4493" s="26">
        <v>140</v>
      </c>
      <c r="X4493" s="26" t="s">
        <v>12869</v>
      </c>
      <c r="Y4493" s="26" t="s">
        <v>12870</v>
      </c>
      <c r="Z4493" s="26" t="s">
        <v>12871</v>
      </c>
      <c r="AA4493" s="26">
        <v>1602</v>
      </c>
      <c r="AB4493" s="26" t="s">
        <v>33</v>
      </c>
      <c r="AC4493" s="26">
        <v>160202</v>
      </c>
      <c r="AD4493" s="26" t="s">
        <v>2845</v>
      </c>
      <c r="AE4493" s="26" t="s">
        <v>3256</v>
      </c>
      <c r="AF4493" s="26" t="s">
        <v>12872</v>
      </c>
      <c r="AG4493" s="26">
        <v>0</v>
      </c>
      <c r="AH4493" s="26">
        <v>-6.3270217000000004</v>
      </c>
      <c r="AI4493" s="26">
        <v>107.1414067</v>
      </c>
    </row>
    <row r="4494" spans="1:35" x14ac:dyDescent="0.35">
      <c r="A4494" s="26" t="s">
        <v>3245</v>
      </c>
      <c r="B4494" s="26" t="s">
        <v>3246</v>
      </c>
      <c r="C4494" s="26" t="s">
        <v>3247</v>
      </c>
      <c r="D4494" s="26" t="s">
        <v>3246</v>
      </c>
      <c r="E4494" s="26" t="s">
        <v>3247</v>
      </c>
      <c r="F4494" s="26" t="s">
        <v>3248</v>
      </c>
      <c r="G4494" s="26" t="s">
        <v>3249</v>
      </c>
      <c r="H4494" s="26" t="s">
        <v>3248</v>
      </c>
      <c r="I4494" s="26" t="s">
        <v>3249</v>
      </c>
      <c r="J4494" s="26" t="s">
        <v>3250</v>
      </c>
      <c r="K4494" s="26" t="s">
        <v>3249</v>
      </c>
      <c r="N4494" s="26">
        <v>1887881</v>
      </c>
      <c r="O4494" s="26" t="s">
        <v>3251</v>
      </c>
      <c r="P4494" s="26" t="s">
        <v>12824</v>
      </c>
      <c r="Q4494" s="26" t="s">
        <v>12825</v>
      </c>
      <c r="R4494" s="26" t="s">
        <v>3253</v>
      </c>
      <c r="S4494" s="26" t="s">
        <v>6769</v>
      </c>
      <c r="T4494" s="26" t="s">
        <v>12826</v>
      </c>
      <c r="U4494" s="26" t="s">
        <v>12827</v>
      </c>
      <c r="V4494" s="26">
        <v>5</v>
      </c>
      <c r="W4494" s="26">
        <v>130</v>
      </c>
      <c r="X4494" s="26" t="s">
        <v>12873</v>
      </c>
      <c r="Y4494" s="26" t="s">
        <v>12874</v>
      </c>
      <c r="Z4494" s="26" t="s">
        <v>12875</v>
      </c>
      <c r="AA4494" s="26">
        <v>1602</v>
      </c>
      <c r="AB4494" s="26" t="s">
        <v>33</v>
      </c>
      <c r="AC4494" s="26">
        <v>160207</v>
      </c>
      <c r="AD4494" s="26" t="s">
        <v>504</v>
      </c>
      <c r="AE4494" s="26" t="s">
        <v>3256</v>
      </c>
      <c r="AF4494" s="26" t="s">
        <v>12876</v>
      </c>
      <c r="AG4494" s="26">
        <v>0</v>
      </c>
      <c r="AH4494" s="26">
        <v>-6.3630649999999997</v>
      </c>
      <c r="AI4494" s="26">
        <v>107.118925</v>
      </c>
    </row>
    <row r="4495" spans="1:35" x14ac:dyDescent="0.35">
      <c r="A4495" s="26" t="s">
        <v>3245</v>
      </c>
      <c r="B4495" s="26" t="s">
        <v>3246</v>
      </c>
      <c r="C4495" s="26" t="s">
        <v>3247</v>
      </c>
      <c r="D4495" s="26" t="s">
        <v>3246</v>
      </c>
      <c r="E4495" s="26" t="s">
        <v>3247</v>
      </c>
      <c r="F4495" s="26" t="s">
        <v>3248</v>
      </c>
      <c r="G4495" s="26" t="s">
        <v>3249</v>
      </c>
      <c r="H4495" s="26" t="s">
        <v>3248</v>
      </c>
      <c r="I4495" s="26" t="s">
        <v>3249</v>
      </c>
      <c r="J4495" s="26" t="s">
        <v>3250</v>
      </c>
      <c r="K4495" s="26" t="s">
        <v>3249</v>
      </c>
      <c r="N4495" s="26">
        <v>1887881</v>
      </c>
      <c r="O4495" s="26" t="s">
        <v>3251</v>
      </c>
      <c r="P4495" s="26" t="s">
        <v>12824</v>
      </c>
      <c r="Q4495" s="26" t="s">
        <v>12825</v>
      </c>
      <c r="R4495" s="26" t="s">
        <v>3253</v>
      </c>
      <c r="S4495" s="26" t="s">
        <v>6769</v>
      </c>
      <c r="T4495" s="26" t="s">
        <v>12826</v>
      </c>
      <c r="U4495" s="26" t="s">
        <v>12827</v>
      </c>
      <c r="V4495" s="26">
        <v>4</v>
      </c>
      <c r="W4495" s="26">
        <v>200</v>
      </c>
      <c r="X4495" s="26" t="s">
        <v>12877</v>
      </c>
      <c r="Y4495" s="26" t="s">
        <v>12878</v>
      </c>
      <c r="Z4495" s="26" t="s">
        <v>12879</v>
      </c>
      <c r="AA4495" s="26">
        <v>1602</v>
      </c>
      <c r="AB4495" s="26" t="s">
        <v>33</v>
      </c>
      <c r="AC4495" s="26">
        <v>160207</v>
      </c>
      <c r="AD4495" s="26" t="s">
        <v>504</v>
      </c>
      <c r="AE4495" s="26" t="s">
        <v>3256</v>
      </c>
      <c r="AF4495" s="26" t="s">
        <v>12880</v>
      </c>
      <c r="AG4495" s="26">
        <v>0</v>
      </c>
      <c r="AH4495" s="26">
        <v>-6.2543983000000001</v>
      </c>
      <c r="AI4495" s="26">
        <v>107.1014217</v>
      </c>
    </row>
    <row r="4496" spans="1:35" x14ac:dyDescent="0.35">
      <c r="A4496" s="26" t="s">
        <v>3245</v>
      </c>
      <c r="B4496" s="26" t="s">
        <v>3246</v>
      </c>
      <c r="C4496" s="26" t="s">
        <v>3247</v>
      </c>
      <c r="D4496" s="26" t="s">
        <v>3246</v>
      </c>
      <c r="E4496" s="26" t="s">
        <v>3247</v>
      </c>
      <c r="F4496" s="26" t="s">
        <v>3248</v>
      </c>
      <c r="G4496" s="26" t="s">
        <v>3249</v>
      </c>
      <c r="H4496" s="26" t="s">
        <v>3248</v>
      </c>
      <c r="I4496" s="26" t="s">
        <v>3249</v>
      </c>
      <c r="J4496" s="26" t="s">
        <v>3250</v>
      </c>
      <c r="K4496" s="26" t="s">
        <v>3249</v>
      </c>
      <c r="N4496" s="26">
        <v>1887881</v>
      </c>
      <c r="O4496" s="26" t="s">
        <v>3251</v>
      </c>
      <c r="P4496" s="26" t="s">
        <v>12824</v>
      </c>
      <c r="Q4496" s="26" t="s">
        <v>12825</v>
      </c>
      <c r="R4496" s="26" t="s">
        <v>3253</v>
      </c>
      <c r="S4496" s="26" t="s">
        <v>6769</v>
      </c>
      <c r="T4496" s="26" t="s">
        <v>12826</v>
      </c>
      <c r="U4496" s="26" t="s">
        <v>12827</v>
      </c>
      <c r="V4496" s="26">
        <v>4</v>
      </c>
      <c r="W4496" s="26">
        <v>210</v>
      </c>
      <c r="X4496" s="26" t="s">
        <v>12881</v>
      </c>
      <c r="Y4496" s="26" t="s">
        <v>12882</v>
      </c>
      <c r="Z4496" s="26" t="s">
        <v>12883</v>
      </c>
      <c r="AA4496" s="26">
        <v>1602</v>
      </c>
      <c r="AB4496" s="26" t="s">
        <v>33</v>
      </c>
      <c r="AC4496" s="26">
        <v>160207</v>
      </c>
      <c r="AD4496" s="26" t="s">
        <v>504</v>
      </c>
      <c r="AE4496" s="26" t="s">
        <v>3256</v>
      </c>
      <c r="AF4496" s="26" t="s">
        <v>12884</v>
      </c>
      <c r="AG4496" s="26">
        <v>0</v>
      </c>
      <c r="AH4496" s="26">
        <v>-6.2449833000000003</v>
      </c>
      <c r="AI4496" s="26">
        <v>107.1084517</v>
      </c>
    </row>
    <row r="4497" spans="1:35" x14ac:dyDescent="0.35">
      <c r="A4497" s="26" t="s">
        <v>3245</v>
      </c>
      <c r="B4497" s="26" t="s">
        <v>3246</v>
      </c>
      <c r="C4497" s="26" t="s">
        <v>3247</v>
      </c>
      <c r="D4497" s="26" t="s">
        <v>3246</v>
      </c>
      <c r="E4497" s="26" t="s">
        <v>3247</v>
      </c>
      <c r="F4497" s="26" t="s">
        <v>3248</v>
      </c>
      <c r="G4497" s="26" t="s">
        <v>3249</v>
      </c>
      <c r="H4497" s="26" t="s">
        <v>3248</v>
      </c>
      <c r="I4497" s="26" t="s">
        <v>3249</v>
      </c>
      <c r="J4497" s="26" t="s">
        <v>3250</v>
      </c>
      <c r="K4497" s="26" t="s">
        <v>3249</v>
      </c>
      <c r="N4497" s="26">
        <v>1887881</v>
      </c>
      <c r="O4497" s="26" t="s">
        <v>3251</v>
      </c>
      <c r="P4497" s="26" t="s">
        <v>12824</v>
      </c>
      <c r="Q4497" s="26" t="s">
        <v>12825</v>
      </c>
      <c r="R4497" s="26" t="s">
        <v>3253</v>
      </c>
      <c r="S4497" s="26" t="s">
        <v>6769</v>
      </c>
      <c r="T4497" s="26" t="s">
        <v>12826</v>
      </c>
      <c r="U4497" s="26" t="s">
        <v>12827</v>
      </c>
      <c r="V4497" s="26">
        <v>3</v>
      </c>
      <c r="W4497" s="26">
        <v>180</v>
      </c>
      <c r="X4497" s="26" t="s">
        <v>12885</v>
      </c>
      <c r="Y4497" s="26" t="s">
        <v>12886</v>
      </c>
      <c r="Z4497" s="26" t="s">
        <v>12887</v>
      </c>
      <c r="AA4497" s="26">
        <v>1602</v>
      </c>
      <c r="AB4497" s="26" t="s">
        <v>33</v>
      </c>
      <c r="AC4497" s="26">
        <v>160207</v>
      </c>
      <c r="AD4497" s="26" t="s">
        <v>504</v>
      </c>
      <c r="AE4497" s="26" t="s">
        <v>3256</v>
      </c>
      <c r="AF4497" s="26" t="s">
        <v>12888</v>
      </c>
      <c r="AG4497" s="26">
        <v>0</v>
      </c>
      <c r="AH4497" s="26">
        <v>-6.3469233000000003</v>
      </c>
      <c r="AI4497" s="26">
        <v>107.1081733</v>
      </c>
    </row>
    <row r="4498" spans="1:35" x14ac:dyDescent="0.35">
      <c r="A4498" s="26" t="s">
        <v>3245</v>
      </c>
      <c r="B4498" s="26" t="s">
        <v>3246</v>
      </c>
      <c r="C4498" s="26" t="s">
        <v>3247</v>
      </c>
      <c r="D4498" s="26" t="s">
        <v>3246</v>
      </c>
      <c r="E4498" s="26" t="s">
        <v>3247</v>
      </c>
      <c r="F4498" s="26" t="s">
        <v>3248</v>
      </c>
      <c r="G4498" s="26" t="s">
        <v>3249</v>
      </c>
      <c r="H4498" s="26" t="s">
        <v>3248</v>
      </c>
      <c r="I4498" s="26" t="s">
        <v>3249</v>
      </c>
      <c r="J4498" s="26" t="s">
        <v>3250</v>
      </c>
      <c r="K4498" s="26" t="s">
        <v>3249</v>
      </c>
      <c r="N4498" s="26">
        <v>1887881</v>
      </c>
      <c r="O4498" s="26" t="s">
        <v>3251</v>
      </c>
      <c r="P4498" s="26" t="s">
        <v>12824</v>
      </c>
      <c r="Q4498" s="26" t="s">
        <v>12825</v>
      </c>
      <c r="R4498" s="26" t="s">
        <v>3253</v>
      </c>
      <c r="S4498" s="26" t="s">
        <v>6769</v>
      </c>
      <c r="T4498" s="26" t="s">
        <v>12826</v>
      </c>
      <c r="U4498" s="26" t="s">
        <v>12827</v>
      </c>
      <c r="V4498" s="26">
        <v>3</v>
      </c>
      <c r="W4498" s="26">
        <v>170</v>
      </c>
      <c r="X4498" s="26" t="s">
        <v>12889</v>
      </c>
      <c r="Y4498" s="26" t="s">
        <v>12890</v>
      </c>
      <c r="Z4498" s="26" t="s">
        <v>1936</v>
      </c>
      <c r="AA4498" s="26">
        <v>1602</v>
      </c>
      <c r="AB4498" s="26" t="s">
        <v>33</v>
      </c>
      <c r="AC4498" s="26">
        <v>160207</v>
      </c>
      <c r="AD4498" s="26" t="s">
        <v>504</v>
      </c>
      <c r="AE4498" s="26" t="s">
        <v>3256</v>
      </c>
      <c r="AF4498" s="26" t="s">
        <v>12891</v>
      </c>
      <c r="AG4498" s="26">
        <v>0</v>
      </c>
      <c r="AH4498" s="26">
        <v>-6.3142771</v>
      </c>
      <c r="AI4498" s="26">
        <v>107.1399531</v>
      </c>
    </row>
    <row r="4499" spans="1:35" x14ac:dyDescent="0.35">
      <c r="A4499" s="26" t="s">
        <v>3245</v>
      </c>
      <c r="B4499" s="26" t="s">
        <v>3246</v>
      </c>
      <c r="C4499" s="26" t="s">
        <v>3247</v>
      </c>
      <c r="D4499" s="26" t="s">
        <v>3246</v>
      </c>
      <c r="E4499" s="26" t="s">
        <v>3247</v>
      </c>
      <c r="F4499" s="26" t="s">
        <v>3248</v>
      </c>
      <c r="G4499" s="26" t="s">
        <v>3249</v>
      </c>
      <c r="H4499" s="26" t="s">
        <v>3248</v>
      </c>
      <c r="I4499" s="26" t="s">
        <v>3249</v>
      </c>
      <c r="J4499" s="26" t="s">
        <v>3250</v>
      </c>
      <c r="K4499" s="26" t="s">
        <v>3249</v>
      </c>
      <c r="N4499" s="26">
        <v>1887881</v>
      </c>
      <c r="O4499" s="26" t="s">
        <v>3251</v>
      </c>
      <c r="P4499" s="26" t="s">
        <v>12824</v>
      </c>
      <c r="Q4499" s="26" t="s">
        <v>12825</v>
      </c>
      <c r="R4499" s="26" t="s">
        <v>3253</v>
      </c>
      <c r="S4499" s="26" t="s">
        <v>6769</v>
      </c>
      <c r="T4499" s="26" t="s">
        <v>12826</v>
      </c>
      <c r="U4499" s="26" t="s">
        <v>12827</v>
      </c>
      <c r="V4499" s="26">
        <v>6</v>
      </c>
      <c r="W4499" s="26">
        <v>150</v>
      </c>
      <c r="X4499" s="26" t="s">
        <v>12892</v>
      </c>
      <c r="Y4499" s="26" t="s">
        <v>12893</v>
      </c>
      <c r="Z4499" s="26" t="s">
        <v>12894</v>
      </c>
      <c r="AA4499" s="26">
        <v>1602</v>
      </c>
      <c r="AB4499" s="26" t="s">
        <v>33</v>
      </c>
      <c r="AC4499" s="26">
        <v>160207</v>
      </c>
      <c r="AD4499" s="26" t="s">
        <v>504</v>
      </c>
      <c r="AE4499" s="26" t="s">
        <v>3256</v>
      </c>
      <c r="AF4499" s="26" t="s">
        <v>12895</v>
      </c>
      <c r="AG4499" s="26">
        <v>0</v>
      </c>
      <c r="AH4499" s="26">
        <v>-6.3025399999999996</v>
      </c>
      <c r="AI4499" s="26">
        <v>107.06660669999999</v>
      </c>
    </row>
    <row r="4500" spans="1:35" x14ac:dyDescent="0.35">
      <c r="A4500" s="26" t="s">
        <v>3245</v>
      </c>
      <c r="B4500" s="26" t="s">
        <v>3246</v>
      </c>
      <c r="C4500" s="26" t="s">
        <v>3247</v>
      </c>
      <c r="D4500" s="26" t="s">
        <v>3246</v>
      </c>
      <c r="E4500" s="26" t="s">
        <v>3247</v>
      </c>
      <c r="F4500" s="26" t="s">
        <v>3248</v>
      </c>
      <c r="G4500" s="26" t="s">
        <v>3249</v>
      </c>
      <c r="H4500" s="26" t="s">
        <v>3248</v>
      </c>
      <c r="I4500" s="26" t="s">
        <v>3249</v>
      </c>
      <c r="J4500" s="26" t="s">
        <v>3250</v>
      </c>
      <c r="K4500" s="26" t="s">
        <v>3249</v>
      </c>
      <c r="N4500" s="26">
        <v>1887881</v>
      </c>
      <c r="O4500" s="26" t="s">
        <v>3251</v>
      </c>
      <c r="P4500" s="26" t="s">
        <v>12824</v>
      </c>
      <c r="Q4500" s="26" t="s">
        <v>12825</v>
      </c>
      <c r="R4500" s="26" t="s">
        <v>3253</v>
      </c>
      <c r="S4500" s="26" t="s">
        <v>6769</v>
      </c>
      <c r="T4500" s="26" t="s">
        <v>12826</v>
      </c>
      <c r="U4500" s="26" t="s">
        <v>12827</v>
      </c>
      <c r="V4500" s="26">
        <v>1</v>
      </c>
      <c r="W4500" s="26">
        <v>190</v>
      </c>
      <c r="X4500" s="26" t="s">
        <v>12896</v>
      </c>
      <c r="Y4500" s="26" t="s">
        <v>12897</v>
      </c>
      <c r="Z4500" s="26" t="s">
        <v>2169</v>
      </c>
      <c r="AA4500" s="26">
        <v>1602</v>
      </c>
      <c r="AB4500" s="26" t="s">
        <v>33</v>
      </c>
      <c r="AC4500" s="26">
        <v>160207</v>
      </c>
      <c r="AD4500" s="26" t="s">
        <v>504</v>
      </c>
      <c r="AE4500" s="26" t="s">
        <v>3256</v>
      </c>
      <c r="AF4500" s="26" t="s">
        <v>12898</v>
      </c>
      <c r="AG4500" s="26">
        <v>0</v>
      </c>
      <c r="AH4500" s="26">
        <v>-6.2563943000000002</v>
      </c>
      <c r="AI4500" s="26">
        <v>107.0606066</v>
      </c>
    </row>
    <row r="4501" spans="1:35" x14ac:dyDescent="0.35">
      <c r="A4501" s="26" t="s">
        <v>3245</v>
      </c>
      <c r="B4501" s="26" t="s">
        <v>3246</v>
      </c>
      <c r="C4501" s="26" t="s">
        <v>3247</v>
      </c>
      <c r="D4501" s="26" t="s">
        <v>3246</v>
      </c>
      <c r="E4501" s="26" t="s">
        <v>3247</v>
      </c>
      <c r="F4501" s="26" t="s">
        <v>3248</v>
      </c>
      <c r="G4501" s="26" t="s">
        <v>3249</v>
      </c>
      <c r="H4501" s="26" t="s">
        <v>3248</v>
      </c>
      <c r="I4501" s="26" t="s">
        <v>3249</v>
      </c>
      <c r="J4501" s="26" t="s">
        <v>3250</v>
      </c>
      <c r="K4501" s="26" t="s">
        <v>3249</v>
      </c>
      <c r="N4501" s="26">
        <v>1887881</v>
      </c>
      <c r="O4501" s="26" t="s">
        <v>3251</v>
      </c>
      <c r="P4501" s="26" t="s">
        <v>12824</v>
      </c>
      <c r="Q4501" s="26" t="s">
        <v>12825</v>
      </c>
      <c r="R4501" s="26" t="s">
        <v>3253</v>
      </c>
      <c r="S4501" s="26" t="s">
        <v>6769</v>
      </c>
      <c r="T4501" s="26" t="s">
        <v>12826</v>
      </c>
      <c r="U4501" s="26" t="s">
        <v>12827</v>
      </c>
      <c r="V4501" s="26">
        <v>2</v>
      </c>
      <c r="W4501" s="26">
        <v>160</v>
      </c>
      <c r="X4501" s="26" t="s">
        <v>12899</v>
      </c>
      <c r="Y4501" s="26" t="s">
        <v>12900</v>
      </c>
      <c r="Z4501" s="26" t="s">
        <v>1437</v>
      </c>
      <c r="AA4501" s="26">
        <v>1602</v>
      </c>
      <c r="AB4501" s="26" t="s">
        <v>33</v>
      </c>
      <c r="AC4501" s="26">
        <v>160207</v>
      </c>
      <c r="AD4501" s="26" t="s">
        <v>504</v>
      </c>
      <c r="AE4501" s="26" t="s">
        <v>3256</v>
      </c>
      <c r="AF4501" s="26" t="s">
        <v>12901</v>
      </c>
      <c r="AG4501" s="26">
        <v>0</v>
      </c>
      <c r="AH4501" s="26">
        <v>-6.3176490999999997</v>
      </c>
      <c r="AI4501" s="26">
        <v>107.1862936</v>
      </c>
    </row>
    <row r="4502" spans="1:35" x14ac:dyDescent="0.35">
      <c r="A4502" s="26" t="s">
        <v>3245</v>
      </c>
      <c r="B4502" s="26" t="s">
        <v>3246</v>
      </c>
      <c r="C4502" s="26" t="s">
        <v>3247</v>
      </c>
      <c r="D4502" s="26" t="s">
        <v>3246</v>
      </c>
      <c r="E4502" s="26" t="s">
        <v>3247</v>
      </c>
      <c r="F4502" s="26" t="s">
        <v>3248</v>
      </c>
      <c r="G4502" s="26" t="s">
        <v>3249</v>
      </c>
      <c r="H4502" s="26" t="s">
        <v>3248</v>
      </c>
      <c r="I4502" s="26" t="s">
        <v>3249</v>
      </c>
      <c r="J4502" s="26" t="s">
        <v>3250</v>
      </c>
      <c r="K4502" s="26" t="s">
        <v>3249</v>
      </c>
      <c r="N4502" s="26">
        <v>1887881</v>
      </c>
      <c r="O4502" s="26" t="s">
        <v>3251</v>
      </c>
      <c r="P4502" s="26" t="s">
        <v>12824</v>
      </c>
      <c r="Q4502" s="26" t="s">
        <v>12825</v>
      </c>
      <c r="R4502" s="26" t="s">
        <v>3253</v>
      </c>
      <c r="S4502" s="26" t="s">
        <v>6769</v>
      </c>
      <c r="T4502" s="26" t="s">
        <v>12826</v>
      </c>
      <c r="U4502" s="26" t="s">
        <v>12827</v>
      </c>
      <c r="V4502" s="26">
        <v>3</v>
      </c>
      <c r="W4502" s="26">
        <v>190</v>
      </c>
      <c r="X4502" s="26" t="s">
        <v>12902</v>
      </c>
      <c r="Y4502" s="26" t="s">
        <v>12903</v>
      </c>
      <c r="Z4502" s="26" t="s">
        <v>12904</v>
      </c>
      <c r="AA4502" s="26">
        <v>1714</v>
      </c>
      <c r="AB4502" s="26" t="s">
        <v>3292</v>
      </c>
      <c r="AC4502" s="26">
        <v>171402</v>
      </c>
      <c r="AD4502" s="26" t="s">
        <v>186</v>
      </c>
      <c r="AE4502" s="26" t="s">
        <v>3256</v>
      </c>
      <c r="AF4502" s="26" t="s">
        <v>12905</v>
      </c>
      <c r="AG4502" s="26">
        <v>0</v>
      </c>
      <c r="AH4502" s="26">
        <v>-6.3454649999999999</v>
      </c>
      <c r="AI4502" s="26">
        <v>107.118605</v>
      </c>
    </row>
    <row r="4503" spans="1:35" x14ac:dyDescent="0.35">
      <c r="A4503" s="26" t="s">
        <v>3245</v>
      </c>
      <c r="B4503" s="26" t="s">
        <v>3246</v>
      </c>
      <c r="C4503" s="26" t="s">
        <v>3247</v>
      </c>
      <c r="D4503" s="26" t="s">
        <v>3246</v>
      </c>
      <c r="E4503" s="26" t="s">
        <v>3247</v>
      </c>
      <c r="F4503" s="26" t="s">
        <v>3248</v>
      </c>
      <c r="G4503" s="26" t="s">
        <v>3249</v>
      </c>
      <c r="H4503" s="26" t="s">
        <v>3248</v>
      </c>
      <c r="I4503" s="26" t="s">
        <v>3249</v>
      </c>
      <c r="J4503" s="26" t="s">
        <v>3250</v>
      </c>
      <c r="K4503" s="26" t="s">
        <v>3249</v>
      </c>
      <c r="N4503" s="26">
        <v>1887881</v>
      </c>
      <c r="O4503" s="26" t="s">
        <v>3251</v>
      </c>
      <c r="P4503" s="26" t="s">
        <v>12824</v>
      </c>
      <c r="Q4503" s="26" t="s">
        <v>12825</v>
      </c>
      <c r="R4503" s="26" t="s">
        <v>3253</v>
      </c>
      <c r="S4503" s="26" t="s">
        <v>6769</v>
      </c>
      <c r="T4503" s="26" t="s">
        <v>12826</v>
      </c>
      <c r="U4503" s="26" t="s">
        <v>12827</v>
      </c>
      <c r="V4503" s="26">
        <v>4</v>
      </c>
      <c r="W4503" s="26">
        <v>220</v>
      </c>
      <c r="X4503" s="26" t="s">
        <v>12906</v>
      </c>
      <c r="Y4503" s="26" t="s">
        <v>12907</v>
      </c>
      <c r="Z4503" s="26" t="s">
        <v>12908</v>
      </c>
      <c r="AA4503" s="26">
        <v>1714</v>
      </c>
      <c r="AB4503" s="26" t="s">
        <v>3292</v>
      </c>
      <c r="AC4503" s="26">
        <v>171402</v>
      </c>
      <c r="AD4503" s="26" t="s">
        <v>186</v>
      </c>
      <c r="AE4503" s="26" t="s">
        <v>3256</v>
      </c>
      <c r="AF4503" s="26" t="s">
        <v>12909</v>
      </c>
      <c r="AG4503" s="26">
        <v>0</v>
      </c>
      <c r="AH4503" s="26">
        <v>-6.2487482999999999</v>
      </c>
      <c r="AI4503" s="26">
        <v>107.0885</v>
      </c>
    </row>
    <row r="4504" spans="1:35" x14ac:dyDescent="0.35">
      <c r="A4504" s="26" t="s">
        <v>3245</v>
      </c>
      <c r="B4504" s="26" t="s">
        <v>3246</v>
      </c>
      <c r="C4504" s="26" t="s">
        <v>3247</v>
      </c>
      <c r="D4504" s="26" t="s">
        <v>3246</v>
      </c>
      <c r="E4504" s="26" t="s">
        <v>3247</v>
      </c>
      <c r="F4504" s="26" t="s">
        <v>3248</v>
      </c>
      <c r="G4504" s="26" t="s">
        <v>3249</v>
      </c>
      <c r="H4504" s="26" t="s">
        <v>3248</v>
      </c>
      <c r="I4504" s="26" t="s">
        <v>3249</v>
      </c>
      <c r="J4504" s="26" t="s">
        <v>3250</v>
      </c>
      <c r="K4504" s="26" t="s">
        <v>3249</v>
      </c>
      <c r="N4504" s="26">
        <v>1887881</v>
      </c>
      <c r="O4504" s="26" t="s">
        <v>3251</v>
      </c>
      <c r="P4504" s="26" t="s">
        <v>12824</v>
      </c>
      <c r="Q4504" s="26" t="s">
        <v>12825</v>
      </c>
      <c r="R4504" s="26" t="s">
        <v>3253</v>
      </c>
      <c r="S4504" s="26" t="s">
        <v>6769</v>
      </c>
      <c r="T4504" s="26" t="s">
        <v>12826</v>
      </c>
      <c r="U4504" s="26" t="s">
        <v>12827</v>
      </c>
      <c r="V4504" s="26">
        <v>4</v>
      </c>
      <c r="W4504" s="26">
        <v>230</v>
      </c>
      <c r="X4504" s="26" t="s">
        <v>12910</v>
      </c>
      <c r="Y4504" s="26" t="s">
        <v>12911</v>
      </c>
      <c r="Z4504" s="26" t="s">
        <v>12912</v>
      </c>
      <c r="AA4504" s="26">
        <v>1602</v>
      </c>
      <c r="AB4504" s="26" t="s">
        <v>33</v>
      </c>
      <c r="AC4504" s="26">
        <v>160207</v>
      </c>
      <c r="AD4504" s="26" t="s">
        <v>504</v>
      </c>
      <c r="AE4504" s="26" t="s">
        <v>3256</v>
      </c>
      <c r="AF4504" s="26" t="s">
        <v>12913</v>
      </c>
      <c r="AG4504" s="26">
        <v>0</v>
      </c>
      <c r="AH4504" s="26">
        <v>-6.2573368</v>
      </c>
      <c r="AI4504" s="26">
        <v>107.1483587</v>
      </c>
    </row>
    <row r="4505" spans="1:35" x14ac:dyDescent="0.35">
      <c r="A4505" s="26" t="s">
        <v>3245</v>
      </c>
      <c r="B4505" s="26" t="s">
        <v>3246</v>
      </c>
      <c r="C4505" s="26" t="s">
        <v>3247</v>
      </c>
      <c r="D4505" s="26" t="s">
        <v>3246</v>
      </c>
      <c r="E4505" s="26" t="s">
        <v>3247</v>
      </c>
      <c r="F4505" s="26" t="s">
        <v>3248</v>
      </c>
      <c r="G4505" s="26" t="s">
        <v>3249</v>
      </c>
      <c r="H4505" s="26" t="s">
        <v>3248</v>
      </c>
      <c r="I4505" s="26" t="s">
        <v>3249</v>
      </c>
      <c r="J4505" s="26" t="s">
        <v>3250</v>
      </c>
      <c r="K4505" s="26" t="s">
        <v>3249</v>
      </c>
      <c r="N4505" s="26">
        <v>1887881</v>
      </c>
      <c r="O4505" s="26" t="s">
        <v>3251</v>
      </c>
      <c r="P4505" s="26" t="s">
        <v>12824</v>
      </c>
      <c r="Q4505" s="26" t="s">
        <v>12825</v>
      </c>
      <c r="R4505" s="26" t="s">
        <v>3253</v>
      </c>
      <c r="S4505" s="26" t="s">
        <v>6769</v>
      </c>
      <c r="T4505" s="26" t="s">
        <v>12826</v>
      </c>
      <c r="U4505" s="26" t="s">
        <v>12827</v>
      </c>
      <c r="V4505" s="26">
        <v>5</v>
      </c>
      <c r="W4505" s="26">
        <v>160</v>
      </c>
      <c r="X4505" s="26" t="s">
        <v>12914</v>
      </c>
      <c r="Y4505" s="26" t="s">
        <v>12915</v>
      </c>
      <c r="Z4505" s="26" t="s">
        <v>12916</v>
      </c>
      <c r="AA4505" s="26">
        <v>1714</v>
      </c>
      <c r="AB4505" s="26" t="s">
        <v>3292</v>
      </c>
      <c r="AC4505" s="26">
        <v>171402</v>
      </c>
      <c r="AD4505" s="26" t="s">
        <v>186</v>
      </c>
      <c r="AE4505" s="26" t="s">
        <v>3256</v>
      </c>
      <c r="AF4505" s="26" t="s">
        <v>12917</v>
      </c>
      <c r="AG4505" s="26">
        <v>0</v>
      </c>
      <c r="AH4505" s="26">
        <v>-6.3403682999999997</v>
      </c>
      <c r="AI4505" s="26">
        <v>107.11233420000001</v>
      </c>
    </row>
    <row r="4506" spans="1:35" x14ac:dyDescent="0.35">
      <c r="A4506" s="26" t="s">
        <v>3245</v>
      </c>
      <c r="B4506" s="26" t="s">
        <v>3246</v>
      </c>
      <c r="C4506" s="26" t="s">
        <v>3247</v>
      </c>
      <c r="D4506" s="26" t="s">
        <v>3246</v>
      </c>
      <c r="E4506" s="26" t="s">
        <v>3247</v>
      </c>
      <c r="F4506" s="26" t="s">
        <v>3248</v>
      </c>
      <c r="G4506" s="26" t="s">
        <v>3249</v>
      </c>
      <c r="H4506" s="26" t="s">
        <v>3248</v>
      </c>
      <c r="I4506" s="26" t="s">
        <v>3249</v>
      </c>
      <c r="J4506" s="26" t="s">
        <v>3250</v>
      </c>
      <c r="K4506" s="26" t="s">
        <v>3249</v>
      </c>
      <c r="N4506" s="26">
        <v>1887881</v>
      </c>
      <c r="O4506" s="26" t="s">
        <v>3251</v>
      </c>
      <c r="P4506" s="26" t="s">
        <v>12824</v>
      </c>
      <c r="Q4506" s="26" t="s">
        <v>12825</v>
      </c>
      <c r="R4506" s="26" t="s">
        <v>3253</v>
      </c>
      <c r="S4506" s="26" t="s">
        <v>6769</v>
      </c>
      <c r="T4506" s="26" t="s">
        <v>12826</v>
      </c>
      <c r="U4506" s="26" t="s">
        <v>12827</v>
      </c>
      <c r="V4506" s="26">
        <v>5</v>
      </c>
      <c r="W4506" s="26">
        <v>170</v>
      </c>
      <c r="X4506" s="26" t="s">
        <v>12918</v>
      </c>
      <c r="Y4506" s="26" t="s">
        <v>12919</v>
      </c>
      <c r="Z4506" s="26" t="s">
        <v>12920</v>
      </c>
      <c r="AA4506" s="26">
        <v>1714</v>
      </c>
      <c r="AB4506" s="26" t="s">
        <v>3292</v>
      </c>
      <c r="AC4506" s="26">
        <v>171402</v>
      </c>
      <c r="AD4506" s="26" t="s">
        <v>186</v>
      </c>
      <c r="AE4506" s="26" t="s">
        <v>3256</v>
      </c>
      <c r="AF4506" s="26" t="s">
        <v>12921</v>
      </c>
      <c r="AG4506" s="26">
        <v>0</v>
      </c>
      <c r="AH4506" s="26">
        <v>-6.3421092999999997</v>
      </c>
      <c r="AI4506" s="26">
        <v>107.1185705</v>
      </c>
    </row>
    <row r="4507" spans="1:35" x14ac:dyDescent="0.35">
      <c r="A4507" s="26" t="s">
        <v>3245</v>
      </c>
      <c r="B4507" s="26" t="s">
        <v>3246</v>
      </c>
      <c r="C4507" s="26" t="s">
        <v>3247</v>
      </c>
      <c r="D4507" s="26" t="s">
        <v>3246</v>
      </c>
      <c r="E4507" s="26" t="s">
        <v>3247</v>
      </c>
      <c r="F4507" s="26" t="s">
        <v>3248</v>
      </c>
      <c r="G4507" s="26" t="s">
        <v>3249</v>
      </c>
      <c r="H4507" s="26" t="s">
        <v>3248</v>
      </c>
      <c r="I4507" s="26" t="s">
        <v>3249</v>
      </c>
      <c r="J4507" s="26" t="s">
        <v>3250</v>
      </c>
      <c r="K4507" s="26" t="s">
        <v>3249</v>
      </c>
      <c r="N4507" s="26">
        <v>1887881</v>
      </c>
      <c r="O4507" s="26" t="s">
        <v>3251</v>
      </c>
      <c r="P4507" s="26" t="s">
        <v>12824</v>
      </c>
      <c r="Q4507" s="26" t="s">
        <v>12825</v>
      </c>
      <c r="R4507" s="26" t="s">
        <v>3253</v>
      </c>
      <c r="S4507" s="26" t="s">
        <v>7231</v>
      </c>
      <c r="T4507" s="26" t="s">
        <v>12922</v>
      </c>
      <c r="U4507" s="26" t="s">
        <v>12923</v>
      </c>
      <c r="V4507" s="26">
        <v>1</v>
      </c>
      <c r="W4507" s="26">
        <v>200</v>
      </c>
      <c r="X4507" s="26" t="s">
        <v>3303</v>
      </c>
      <c r="Y4507" s="26" t="s">
        <v>3304</v>
      </c>
      <c r="Z4507" s="26" t="s">
        <v>2098</v>
      </c>
      <c r="AA4507" s="26">
        <v>1714</v>
      </c>
      <c r="AB4507" s="26" t="s">
        <v>3292</v>
      </c>
      <c r="AC4507" s="26">
        <v>171402</v>
      </c>
      <c r="AD4507" s="26" t="s">
        <v>186</v>
      </c>
      <c r="AE4507" s="26" t="s">
        <v>3256</v>
      </c>
      <c r="AF4507" s="26" t="s">
        <v>3305</v>
      </c>
      <c r="AG4507" s="26">
        <v>0</v>
      </c>
      <c r="AH4507" s="26">
        <v>-6.3412598999999998</v>
      </c>
      <c r="AI4507" s="26">
        <v>107.11651430000001</v>
      </c>
    </row>
    <row r="4508" spans="1:35" x14ac:dyDescent="0.35">
      <c r="A4508" s="26" t="s">
        <v>3245</v>
      </c>
      <c r="B4508" s="26" t="s">
        <v>3246</v>
      </c>
      <c r="C4508" s="26" t="s">
        <v>3247</v>
      </c>
      <c r="D4508" s="26" t="s">
        <v>3246</v>
      </c>
      <c r="E4508" s="26" t="s">
        <v>3247</v>
      </c>
      <c r="F4508" s="26" t="s">
        <v>3248</v>
      </c>
      <c r="G4508" s="26" t="s">
        <v>3249</v>
      </c>
      <c r="H4508" s="26" t="s">
        <v>3248</v>
      </c>
      <c r="I4508" s="26" t="s">
        <v>3249</v>
      </c>
      <c r="J4508" s="26" t="s">
        <v>3250</v>
      </c>
      <c r="K4508" s="26" t="s">
        <v>3249</v>
      </c>
      <c r="N4508" s="26">
        <v>1887881</v>
      </c>
      <c r="O4508" s="26" t="s">
        <v>3251</v>
      </c>
      <c r="P4508" s="26" t="s">
        <v>12824</v>
      </c>
      <c r="Q4508" s="26" t="s">
        <v>12825</v>
      </c>
      <c r="R4508" s="26" t="s">
        <v>3253</v>
      </c>
      <c r="S4508" s="26" t="s">
        <v>7231</v>
      </c>
      <c r="T4508" s="26" t="s">
        <v>12922</v>
      </c>
      <c r="U4508" s="26" t="s">
        <v>12923</v>
      </c>
      <c r="V4508" s="26">
        <v>6</v>
      </c>
      <c r="W4508" s="26">
        <v>140</v>
      </c>
      <c r="X4508" s="26" t="s">
        <v>10959</v>
      </c>
      <c r="Y4508" s="26" t="s">
        <v>10960</v>
      </c>
      <c r="Z4508" s="26" t="s">
        <v>1926</v>
      </c>
      <c r="AA4508" s="26">
        <v>1603</v>
      </c>
      <c r="AB4508" s="26" t="s">
        <v>715</v>
      </c>
      <c r="AC4508" s="26">
        <v>160305</v>
      </c>
      <c r="AD4508" s="26" t="s">
        <v>712</v>
      </c>
      <c r="AE4508" s="26" t="s">
        <v>3256</v>
      </c>
      <c r="AF4508" s="26" t="s">
        <v>10961</v>
      </c>
      <c r="AG4508" s="26">
        <v>0</v>
      </c>
      <c r="AH4508" s="26">
        <v>-6.2754510000000003</v>
      </c>
      <c r="AI4508" s="26">
        <v>106.97661600000001</v>
      </c>
    </row>
    <row r="4509" spans="1:35" x14ac:dyDescent="0.35">
      <c r="A4509" s="26" t="s">
        <v>3245</v>
      </c>
      <c r="B4509" s="26" t="s">
        <v>3246</v>
      </c>
      <c r="C4509" s="26" t="s">
        <v>3247</v>
      </c>
      <c r="D4509" s="26" t="s">
        <v>3246</v>
      </c>
      <c r="E4509" s="26" t="s">
        <v>3247</v>
      </c>
      <c r="F4509" s="26" t="s">
        <v>3248</v>
      </c>
      <c r="G4509" s="26" t="s">
        <v>3249</v>
      </c>
      <c r="H4509" s="26" t="s">
        <v>3248</v>
      </c>
      <c r="I4509" s="26" t="s">
        <v>3249</v>
      </c>
      <c r="J4509" s="26" t="s">
        <v>3250</v>
      </c>
      <c r="K4509" s="26" t="s">
        <v>3249</v>
      </c>
      <c r="N4509" s="26">
        <v>1887881</v>
      </c>
      <c r="O4509" s="26" t="s">
        <v>3251</v>
      </c>
      <c r="P4509" s="26" t="s">
        <v>12824</v>
      </c>
      <c r="Q4509" s="26" t="s">
        <v>12825</v>
      </c>
      <c r="R4509" s="26" t="s">
        <v>3253</v>
      </c>
      <c r="S4509" s="26" t="s">
        <v>7231</v>
      </c>
      <c r="T4509" s="26" t="s">
        <v>12922</v>
      </c>
      <c r="U4509" s="26" t="s">
        <v>12923</v>
      </c>
      <c r="V4509" s="26">
        <v>7</v>
      </c>
      <c r="W4509" s="26">
        <v>10</v>
      </c>
      <c r="X4509" s="26" t="s">
        <v>12828</v>
      </c>
      <c r="Y4509" s="26" t="s">
        <v>12829</v>
      </c>
      <c r="Z4509" s="26" t="s">
        <v>12830</v>
      </c>
      <c r="AA4509" s="26">
        <v>1715</v>
      </c>
      <c r="AB4509" s="26" t="s">
        <v>3279</v>
      </c>
      <c r="AC4509" s="26">
        <v>171510</v>
      </c>
      <c r="AD4509" s="26" t="s">
        <v>42</v>
      </c>
      <c r="AE4509" s="26" t="s">
        <v>3256</v>
      </c>
      <c r="AF4509" s="26" t="s">
        <v>12831</v>
      </c>
      <c r="AG4509" s="26">
        <v>0</v>
      </c>
      <c r="AH4509" s="26">
        <v>-6.3307068620000004</v>
      </c>
      <c r="AI4509" s="26">
        <v>107.11251470000001</v>
      </c>
    </row>
    <row r="4510" spans="1:35" x14ac:dyDescent="0.35">
      <c r="A4510" s="26" t="s">
        <v>3245</v>
      </c>
      <c r="B4510" s="26" t="s">
        <v>3246</v>
      </c>
      <c r="C4510" s="26" t="s">
        <v>3247</v>
      </c>
      <c r="D4510" s="26" t="s">
        <v>3246</v>
      </c>
      <c r="E4510" s="26" t="s">
        <v>3247</v>
      </c>
      <c r="F4510" s="26" t="s">
        <v>3248</v>
      </c>
      <c r="G4510" s="26" t="s">
        <v>3249</v>
      </c>
      <c r="H4510" s="26" t="s">
        <v>3248</v>
      </c>
      <c r="I4510" s="26" t="s">
        <v>3249</v>
      </c>
      <c r="J4510" s="26" t="s">
        <v>3250</v>
      </c>
      <c r="K4510" s="26" t="s">
        <v>3249</v>
      </c>
      <c r="N4510" s="26">
        <v>1887881</v>
      </c>
      <c r="O4510" s="26" t="s">
        <v>3251</v>
      </c>
      <c r="P4510" s="26" t="s">
        <v>12824</v>
      </c>
      <c r="Q4510" s="26" t="s">
        <v>12825</v>
      </c>
      <c r="R4510" s="26" t="s">
        <v>3253</v>
      </c>
      <c r="S4510" s="26" t="s">
        <v>7231</v>
      </c>
      <c r="T4510" s="26" t="s">
        <v>12922</v>
      </c>
      <c r="U4510" s="26" t="s">
        <v>12923</v>
      </c>
      <c r="V4510" s="26">
        <v>7</v>
      </c>
      <c r="W4510" s="26">
        <v>20</v>
      </c>
      <c r="X4510" s="26" t="s">
        <v>12832</v>
      </c>
      <c r="Y4510" s="26" t="s">
        <v>12833</v>
      </c>
      <c r="Z4510" s="26" t="s">
        <v>12834</v>
      </c>
      <c r="AA4510" s="26">
        <v>1715</v>
      </c>
      <c r="AB4510" s="26" t="s">
        <v>3279</v>
      </c>
      <c r="AC4510" s="26">
        <v>171510</v>
      </c>
      <c r="AD4510" s="26" t="s">
        <v>42</v>
      </c>
      <c r="AE4510" s="26" t="s">
        <v>3256</v>
      </c>
      <c r="AF4510" s="26" t="s">
        <v>12835</v>
      </c>
      <c r="AG4510" s="26">
        <v>0</v>
      </c>
      <c r="AH4510" s="26">
        <v>-6.3307068620000004</v>
      </c>
      <c r="AI4510" s="26">
        <v>107.11251470000001</v>
      </c>
    </row>
    <row r="4511" spans="1:35" x14ac:dyDescent="0.35">
      <c r="A4511" s="26" t="s">
        <v>3245</v>
      </c>
      <c r="B4511" s="26" t="s">
        <v>3246</v>
      </c>
      <c r="C4511" s="26" t="s">
        <v>3247</v>
      </c>
      <c r="D4511" s="26" t="s">
        <v>3246</v>
      </c>
      <c r="E4511" s="26" t="s">
        <v>3247</v>
      </c>
      <c r="F4511" s="26" t="s">
        <v>3248</v>
      </c>
      <c r="G4511" s="26" t="s">
        <v>3249</v>
      </c>
      <c r="H4511" s="26" t="s">
        <v>3248</v>
      </c>
      <c r="I4511" s="26" t="s">
        <v>3249</v>
      </c>
      <c r="J4511" s="26" t="s">
        <v>3250</v>
      </c>
      <c r="K4511" s="26" t="s">
        <v>3249</v>
      </c>
      <c r="N4511" s="26">
        <v>1887881</v>
      </c>
      <c r="O4511" s="26" t="s">
        <v>3251</v>
      </c>
      <c r="P4511" s="26" t="s">
        <v>12824</v>
      </c>
      <c r="Q4511" s="26" t="s">
        <v>12825</v>
      </c>
      <c r="R4511" s="26" t="s">
        <v>3253</v>
      </c>
      <c r="S4511" s="26" t="s">
        <v>7231</v>
      </c>
      <c r="T4511" s="26" t="s">
        <v>12922</v>
      </c>
      <c r="U4511" s="26" t="s">
        <v>12923</v>
      </c>
      <c r="V4511" s="26">
        <v>2</v>
      </c>
      <c r="W4511" s="26">
        <v>220</v>
      </c>
      <c r="X4511" s="26" t="s">
        <v>12924</v>
      </c>
      <c r="Y4511" s="26" t="s">
        <v>12925</v>
      </c>
      <c r="Z4511" s="26" t="s">
        <v>12926</v>
      </c>
      <c r="AA4511" s="26">
        <v>1715</v>
      </c>
      <c r="AB4511" s="26" t="s">
        <v>3279</v>
      </c>
      <c r="AC4511" s="26">
        <v>171510</v>
      </c>
      <c r="AD4511" s="26" t="s">
        <v>42</v>
      </c>
      <c r="AE4511" s="26" t="s">
        <v>3256</v>
      </c>
      <c r="AF4511" s="26" t="s">
        <v>12927</v>
      </c>
      <c r="AG4511" s="26">
        <v>0</v>
      </c>
      <c r="AH4511" s="26">
        <v>-6.3062885700000004</v>
      </c>
      <c r="AI4511" s="26">
        <v>107.1647179</v>
      </c>
    </row>
    <row r="4512" spans="1:35" x14ac:dyDescent="0.35">
      <c r="A4512" s="26" t="s">
        <v>3245</v>
      </c>
      <c r="B4512" s="26" t="s">
        <v>3246</v>
      </c>
      <c r="C4512" s="26" t="s">
        <v>3247</v>
      </c>
      <c r="D4512" s="26" t="s">
        <v>3246</v>
      </c>
      <c r="E4512" s="26" t="s">
        <v>3247</v>
      </c>
      <c r="F4512" s="26" t="s">
        <v>3248</v>
      </c>
      <c r="G4512" s="26" t="s">
        <v>3249</v>
      </c>
      <c r="H4512" s="26" t="s">
        <v>3248</v>
      </c>
      <c r="I4512" s="26" t="s">
        <v>3249</v>
      </c>
      <c r="J4512" s="26" t="s">
        <v>3250</v>
      </c>
      <c r="K4512" s="26" t="s">
        <v>3249</v>
      </c>
      <c r="N4512" s="26">
        <v>1887881</v>
      </c>
      <c r="O4512" s="26" t="s">
        <v>3251</v>
      </c>
      <c r="P4512" s="26" t="s">
        <v>12824</v>
      </c>
      <c r="Q4512" s="26" t="s">
        <v>12825</v>
      </c>
      <c r="R4512" s="26" t="s">
        <v>3253</v>
      </c>
      <c r="S4512" s="26" t="s">
        <v>7231</v>
      </c>
      <c r="T4512" s="26" t="s">
        <v>12922</v>
      </c>
      <c r="U4512" s="26" t="s">
        <v>12923</v>
      </c>
      <c r="V4512" s="26">
        <v>7</v>
      </c>
      <c r="W4512" s="26">
        <v>30</v>
      </c>
      <c r="X4512" s="26" t="s">
        <v>12836</v>
      </c>
      <c r="Y4512" s="26" t="s">
        <v>12837</v>
      </c>
      <c r="Z4512" s="26" t="s">
        <v>12838</v>
      </c>
      <c r="AA4512" s="26">
        <v>1715</v>
      </c>
      <c r="AB4512" s="26" t="s">
        <v>3279</v>
      </c>
      <c r="AC4512" s="26">
        <v>171510</v>
      </c>
      <c r="AD4512" s="26" t="s">
        <v>42</v>
      </c>
      <c r="AE4512" s="26" t="s">
        <v>3256</v>
      </c>
      <c r="AF4512" s="26" t="s">
        <v>12839</v>
      </c>
      <c r="AG4512" s="26">
        <v>0</v>
      </c>
      <c r="AH4512" s="26">
        <v>-6.2717099999999997</v>
      </c>
      <c r="AI4512" s="26">
        <v>107.078808</v>
      </c>
    </row>
    <row r="4513" spans="1:35" x14ac:dyDescent="0.35">
      <c r="A4513" s="26" t="s">
        <v>3245</v>
      </c>
      <c r="B4513" s="26" t="s">
        <v>3246</v>
      </c>
      <c r="C4513" s="26" t="s">
        <v>3247</v>
      </c>
      <c r="D4513" s="26" t="s">
        <v>3246</v>
      </c>
      <c r="E4513" s="26" t="s">
        <v>3247</v>
      </c>
      <c r="F4513" s="26" t="s">
        <v>3248</v>
      </c>
      <c r="G4513" s="26" t="s">
        <v>3249</v>
      </c>
      <c r="H4513" s="26" t="s">
        <v>3248</v>
      </c>
      <c r="I4513" s="26" t="s">
        <v>3249</v>
      </c>
      <c r="J4513" s="26" t="s">
        <v>3250</v>
      </c>
      <c r="K4513" s="26" t="s">
        <v>3249</v>
      </c>
      <c r="N4513" s="26">
        <v>1887881</v>
      </c>
      <c r="O4513" s="26" t="s">
        <v>3251</v>
      </c>
      <c r="P4513" s="26" t="s">
        <v>12824</v>
      </c>
      <c r="Q4513" s="26" t="s">
        <v>12825</v>
      </c>
      <c r="R4513" s="26" t="s">
        <v>3253</v>
      </c>
      <c r="S4513" s="26" t="s">
        <v>7231</v>
      </c>
      <c r="T4513" s="26" t="s">
        <v>12922</v>
      </c>
      <c r="U4513" s="26" t="s">
        <v>12923</v>
      </c>
      <c r="V4513" s="26">
        <v>1</v>
      </c>
      <c r="W4513" s="26">
        <v>140</v>
      </c>
      <c r="X4513" s="26" t="s">
        <v>12339</v>
      </c>
      <c r="Y4513" s="26" t="s">
        <v>12340</v>
      </c>
      <c r="Z4513" s="26" t="s">
        <v>12341</v>
      </c>
      <c r="AA4513" s="26">
        <v>1602</v>
      </c>
      <c r="AB4513" s="26" t="s">
        <v>33</v>
      </c>
      <c r="AC4513" s="26">
        <v>160207</v>
      </c>
      <c r="AD4513" s="26" t="s">
        <v>504</v>
      </c>
      <c r="AE4513" s="26" t="s">
        <v>3256</v>
      </c>
      <c r="AF4513" s="26" t="s">
        <v>12342</v>
      </c>
      <c r="AG4513" s="26">
        <v>1000000</v>
      </c>
      <c r="AH4513" s="26">
        <v>-6.3809589999999998</v>
      </c>
      <c r="AI4513" s="26">
        <v>107.037153</v>
      </c>
    </row>
    <row r="4514" spans="1:35" x14ac:dyDescent="0.35">
      <c r="A4514" s="26" t="s">
        <v>3245</v>
      </c>
      <c r="B4514" s="26" t="s">
        <v>3246</v>
      </c>
      <c r="C4514" s="26" t="s">
        <v>3247</v>
      </c>
      <c r="D4514" s="26" t="s">
        <v>3246</v>
      </c>
      <c r="E4514" s="26" t="s">
        <v>3247</v>
      </c>
      <c r="F4514" s="26" t="s">
        <v>3248</v>
      </c>
      <c r="G4514" s="26" t="s">
        <v>3249</v>
      </c>
      <c r="H4514" s="26" t="s">
        <v>3248</v>
      </c>
      <c r="I4514" s="26" t="s">
        <v>3249</v>
      </c>
      <c r="J4514" s="26" t="s">
        <v>3250</v>
      </c>
      <c r="K4514" s="26" t="s">
        <v>3249</v>
      </c>
      <c r="N4514" s="26">
        <v>1887881</v>
      </c>
      <c r="O4514" s="26" t="s">
        <v>3251</v>
      </c>
      <c r="P4514" s="26" t="s">
        <v>12824</v>
      </c>
      <c r="Q4514" s="26" t="s">
        <v>12825</v>
      </c>
      <c r="R4514" s="26" t="s">
        <v>3253</v>
      </c>
      <c r="S4514" s="26" t="s">
        <v>7231</v>
      </c>
      <c r="T4514" s="26" t="s">
        <v>12922</v>
      </c>
      <c r="U4514" s="26" t="s">
        <v>12923</v>
      </c>
      <c r="V4514" s="26">
        <v>1</v>
      </c>
      <c r="W4514" s="26">
        <v>70</v>
      </c>
      <c r="X4514" s="26" t="s">
        <v>12352</v>
      </c>
      <c r="Y4514" s="26" t="s">
        <v>12353</v>
      </c>
      <c r="Z4514" s="26" t="s">
        <v>12354</v>
      </c>
      <c r="AA4514" s="26">
        <v>1602</v>
      </c>
      <c r="AB4514" s="26" t="s">
        <v>33</v>
      </c>
      <c r="AC4514" s="26">
        <v>160207</v>
      </c>
      <c r="AD4514" s="26" t="s">
        <v>504</v>
      </c>
      <c r="AE4514" s="26" t="s">
        <v>3256</v>
      </c>
      <c r="AF4514" s="26" t="s">
        <v>12355</v>
      </c>
      <c r="AG4514" s="26">
        <v>1000000</v>
      </c>
      <c r="AH4514" s="26">
        <v>-6.3818739999999998</v>
      </c>
      <c r="AI4514" s="26">
        <v>107.02365899999999</v>
      </c>
    </row>
    <row r="4515" spans="1:35" x14ac:dyDescent="0.35">
      <c r="A4515" s="26" t="s">
        <v>3245</v>
      </c>
      <c r="B4515" s="26" t="s">
        <v>3246</v>
      </c>
      <c r="C4515" s="26" t="s">
        <v>3247</v>
      </c>
      <c r="D4515" s="26" t="s">
        <v>3246</v>
      </c>
      <c r="E4515" s="26" t="s">
        <v>3247</v>
      </c>
      <c r="F4515" s="26" t="s">
        <v>3248</v>
      </c>
      <c r="G4515" s="26" t="s">
        <v>3249</v>
      </c>
      <c r="H4515" s="26" t="s">
        <v>3248</v>
      </c>
      <c r="I4515" s="26" t="s">
        <v>3249</v>
      </c>
      <c r="J4515" s="26" t="s">
        <v>3250</v>
      </c>
      <c r="K4515" s="26" t="s">
        <v>3249</v>
      </c>
      <c r="N4515" s="26">
        <v>1887881</v>
      </c>
      <c r="O4515" s="26" t="s">
        <v>3251</v>
      </c>
      <c r="P4515" s="26" t="s">
        <v>12824</v>
      </c>
      <c r="Q4515" s="26" t="s">
        <v>12825</v>
      </c>
      <c r="R4515" s="26" t="s">
        <v>3253</v>
      </c>
      <c r="S4515" s="26" t="s">
        <v>7231</v>
      </c>
      <c r="T4515" s="26" t="s">
        <v>12922</v>
      </c>
      <c r="U4515" s="26" t="s">
        <v>12923</v>
      </c>
      <c r="V4515" s="26">
        <v>6</v>
      </c>
      <c r="W4515" s="26">
        <v>90</v>
      </c>
      <c r="X4515" s="26" t="s">
        <v>8879</v>
      </c>
      <c r="Y4515" s="26" t="s">
        <v>8880</v>
      </c>
      <c r="Z4515" s="26" t="s">
        <v>8881</v>
      </c>
      <c r="AA4515" s="26">
        <v>1602</v>
      </c>
      <c r="AB4515" s="26" t="s">
        <v>33</v>
      </c>
      <c r="AC4515" s="26">
        <v>160207</v>
      </c>
      <c r="AD4515" s="26" t="s">
        <v>504</v>
      </c>
      <c r="AE4515" s="26" t="s">
        <v>3256</v>
      </c>
      <c r="AF4515" s="26" t="s">
        <v>8882</v>
      </c>
      <c r="AG4515" s="26">
        <v>0</v>
      </c>
      <c r="AH4515" s="26">
        <v>-6.3190166999999997</v>
      </c>
      <c r="AI4515" s="26">
        <v>107.0494396</v>
      </c>
    </row>
    <row r="4516" spans="1:35" x14ac:dyDescent="0.35">
      <c r="A4516" s="26" t="s">
        <v>3245</v>
      </c>
      <c r="B4516" s="26" t="s">
        <v>3246</v>
      </c>
      <c r="C4516" s="26" t="s">
        <v>3247</v>
      </c>
      <c r="D4516" s="26" t="s">
        <v>3246</v>
      </c>
      <c r="E4516" s="26" t="s">
        <v>3247</v>
      </c>
      <c r="F4516" s="26" t="s">
        <v>3248</v>
      </c>
      <c r="G4516" s="26" t="s">
        <v>3249</v>
      </c>
      <c r="H4516" s="26" t="s">
        <v>3248</v>
      </c>
      <c r="I4516" s="26" t="s">
        <v>3249</v>
      </c>
      <c r="J4516" s="26" t="s">
        <v>3250</v>
      </c>
      <c r="K4516" s="26" t="s">
        <v>3249</v>
      </c>
      <c r="N4516" s="26">
        <v>1887881</v>
      </c>
      <c r="O4516" s="26" t="s">
        <v>3251</v>
      </c>
      <c r="P4516" s="26" t="s">
        <v>12824</v>
      </c>
      <c r="Q4516" s="26" t="s">
        <v>12825</v>
      </c>
      <c r="R4516" s="26" t="s">
        <v>3253</v>
      </c>
      <c r="S4516" s="26" t="s">
        <v>7231</v>
      </c>
      <c r="T4516" s="26" t="s">
        <v>12922</v>
      </c>
      <c r="U4516" s="26" t="s">
        <v>12923</v>
      </c>
      <c r="V4516" s="26">
        <v>6</v>
      </c>
      <c r="W4516" s="26">
        <v>100</v>
      </c>
      <c r="X4516" s="26" t="s">
        <v>12356</v>
      </c>
      <c r="Y4516" s="26" t="s">
        <v>12357</v>
      </c>
      <c r="Z4516" s="26" t="s">
        <v>1533</v>
      </c>
      <c r="AA4516" s="26">
        <v>1602</v>
      </c>
      <c r="AB4516" s="26" t="s">
        <v>33</v>
      </c>
      <c r="AC4516" s="26">
        <v>160207</v>
      </c>
      <c r="AD4516" s="26" t="s">
        <v>504</v>
      </c>
      <c r="AE4516" s="26" t="s">
        <v>3256</v>
      </c>
      <c r="AF4516" s="26" t="s">
        <v>8882</v>
      </c>
      <c r="AG4516" s="26">
        <v>0</v>
      </c>
      <c r="AH4516" s="26">
        <v>-6.3218966999999999</v>
      </c>
      <c r="AI4516" s="26">
        <v>107.0488367</v>
      </c>
    </row>
    <row r="4517" spans="1:35" x14ac:dyDescent="0.35">
      <c r="A4517" s="26" t="s">
        <v>3245</v>
      </c>
      <c r="B4517" s="26" t="s">
        <v>3246</v>
      </c>
      <c r="C4517" s="26" t="s">
        <v>3247</v>
      </c>
      <c r="D4517" s="26" t="s">
        <v>3246</v>
      </c>
      <c r="E4517" s="26" t="s">
        <v>3247</v>
      </c>
      <c r="F4517" s="26" t="s">
        <v>3248</v>
      </c>
      <c r="G4517" s="26" t="s">
        <v>3249</v>
      </c>
      <c r="H4517" s="26" t="s">
        <v>3248</v>
      </c>
      <c r="I4517" s="26" t="s">
        <v>3249</v>
      </c>
      <c r="J4517" s="26" t="s">
        <v>3250</v>
      </c>
      <c r="K4517" s="26" t="s">
        <v>3249</v>
      </c>
      <c r="N4517" s="26">
        <v>1887881</v>
      </c>
      <c r="O4517" s="26" t="s">
        <v>3251</v>
      </c>
      <c r="P4517" s="26" t="s">
        <v>12824</v>
      </c>
      <c r="Q4517" s="26" t="s">
        <v>12825</v>
      </c>
      <c r="R4517" s="26" t="s">
        <v>3253</v>
      </c>
      <c r="S4517" s="26" t="s">
        <v>7231</v>
      </c>
      <c r="T4517" s="26" t="s">
        <v>12922</v>
      </c>
      <c r="U4517" s="26" t="s">
        <v>12923</v>
      </c>
      <c r="V4517" s="26">
        <v>3</v>
      </c>
      <c r="W4517" s="26">
        <v>200</v>
      </c>
      <c r="X4517" s="26" t="s">
        <v>12358</v>
      </c>
      <c r="Y4517" s="26" t="s">
        <v>12359</v>
      </c>
      <c r="Z4517" s="26" t="s">
        <v>12360</v>
      </c>
      <c r="AA4517" s="26">
        <v>1602</v>
      </c>
      <c r="AB4517" s="26" t="s">
        <v>33</v>
      </c>
      <c r="AC4517" s="26">
        <v>160207</v>
      </c>
      <c r="AD4517" s="26" t="s">
        <v>504</v>
      </c>
      <c r="AE4517" s="26" t="s">
        <v>3256</v>
      </c>
      <c r="AF4517" s="26" t="s">
        <v>12361</v>
      </c>
      <c r="AG4517" s="26">
        <v>0</v>
      </c>
      <c r="AH4517" s="26">
        <v>-6.3437067000000003</v>
      </c>
      <c r="AI4517" s="26">
        <v>107.15317829999999</v>
      </c>
    </row>
    <row r="4518" spans="1:35" x14ac:dyDescent="0.35">
      <c r="A4518" s="26" t="s">
        <v>3245</v>
      </c>
      <c r="B4518" s="26" t="s">
        <v>3246</v>
      </c>
      <c r="C4518" s="26" t="s">
        <v>3247</v>
      </c>
      <c r="D4518" s="26" t="s">
        <v>3246</v>
      </c>
      <c r="E4518" s="26" t="s">
        <v>3247</v>
      </c>
      <c r="F4518" s="26" t="s">
        <v>3248</v>
      </c>
      <c r="G4518" s="26" t="s">
        <v>3249</v>
      </c>
      <c r="H4518" s="26" t="s">
        <v>3248</v>
      </c>
      <c r="I4518" s="26" t="s">
        <v>3249</v>
      </c>
      <c r="J4518" s="26" t="s">
        <v>3250</v>
      </c>
      <c r="K4518" s="26" t="s">
        <v>3249</v>
      </c>
      <c r="N4518" s="26">
        <v>1887881</v>
      </c>
      <c r="O4518" s="26" t="s">
        <v>3251</v>
      </c>
      <c r="P4518" s="26" t="s">
        <v>12824</v>
      </c>
      <c r="Q4518" s="26" t="s">
        <v>12825</v>
      </c>
      <c r="R4518" s="26" t="s">
        <v>3253</v>
      </c>
      <c r="S4518" s="26" t="s">
        <v>7231</v>
      </c>
      <c r="T4518" s="26" t="s">
        <v>12922</v>
      </c>
      <c r="U4518" s="26" t="s">
        <v>12923</v>
      </c>
      <c r="V4518" s="26">
        <v>3</v>
      </c>
      <c r="W4518" s="26">
        <v>280</v>
      </c>
      <c r="X4518" s="26" t="s">
        <v>12362</v>
      </c>
      <c r="Y4518" s="26" t="s">
        <v>12363</v>
      </c>
      <c r="Z4518" s="26" t="s">
        <v>12364</v>
      </c>
      <c r="AA4518" s="26">
        <v>1602</v>
      </c>
      <c r="AB4518" s="26" t="s">
        <v>33</v>
      </c>
      <c r="AC4518" s="26">
        <v>160207</v>
      </c>
      <c r="AD4518" s="26" t="s">
        <v>504</v>
      </c>
      <c r="AE4518" s="26" t="s">
        <v>3256</v>
      </c>
      <c r="AF4518" s="26" t="s">
        <v>12365</v>
      </c>
      <c r="AG4518" s="26">
        <v>0</v>
      </c>
      <c r="AH4518" s="26">
        <v>-6.3458899999999998</v>
      </c>
      <c r="AI4518" s="26">
        <v>107.15842170000001</v>
      </c>
    </row>
    <row r="4519" spans="1:35" x14ac:dyDescent="0.35">
      <c r="A4519" s="26" t="s">
        <v>3245</v>
      </c>
      <c r="B4519" s="26" t="s">
        <v>3246</v>
      </c>
      <c r="C4519" s="26" t="s">
        <v>3247</v>
      </c>
      <c r="D4519" s="26" t="s">
        <v>3246</v>
      </c>
      <c r="E4519" s="26" t="s">
        <v>3247</v>
      </c>
      <c r="F4519" s="26" t="s">
        <v>3248</v>
      </c>
      <c r="G4519" s="26" t="s">
        <v>3249</v>
      </c>
      <c r="H4519" s="26" t="s">
        <v>3248</v>
      </c>
      <c r="I4519" s="26" t="s">
        <v>3249</v>
      </c>
      <c r="J4519" s="26" t="s">
        <v>3250</v>
      </c>
      <c r="K4519" s="26" t="s">
        <v>3249</v>
      </c>
      <c r="N4519" s="26">
        <v>1887881</v>
      </c>
      <c r="O4519" s="26" t="s">
        <v>3251</v>
      </c>
      <c r="P4519" s="26" t="s">
        <v>12824</v>
      </c>
      <c r="Q4519" s="26" t="s">
        <v>12825</v>
      </c>
      <c r="R4519" s="26" t="s">
        <v>3253</v>
      </c>
      <c r="S4519" s="26" t="s">
        <v>7231</v>
      </c>
      <c r="T4519" s="26" t="s">
        <v>12922</v>
      </c>
      <c r="U4519" s="26" t="s">
        <v>12923</v>
      </c>
      <c r="V4519" s="26">
        <v>5</v>
      </c>
      <c r="W4519" s="26">
        <v>350</v>
      </c>
      <c r="X4519" s="26" t="s">
        <v>8883</v>
      </c>
      <c r="Y4519" s="26" t="s">
        <v>8884</v>
      </c>
      <c r="Z4519" s="26" t="s">
        <v>8885</v>
      </c>
      <c r="AA4519" s="26">
        <v>1602</v>
      </c>
      <c r="AB4519" s="26" t="s">
        <v>33</v>
      </c>
      <c r="AC4519" s="26">
        <v>160207</v>
      </c>
      <c r="AD4519" s="26" t="s">
        <v>504</v>
      </c>
      <c r="AE4519" s="26" t="s">
        <v>3256</v>
      </c>
      <c r="AF4519" s="26" t="s">
        <v>8886</v>
      </c>
      <c r="AG4519" s="26">
        <v>0</v>
      </c>
      <c r="AH4519" s="26">
        <v>-6.3067270999999998</v>
      </c>
      <c r="AI4519" s="26">
        <v>107.07474860000001</v>
      </c>
    </row>
    <row r="4520" spans="1:35" x14ac:dyDescent="0.35">
      <c r="A4520" s="26" t="s">
        <v>3245</v>
      </c>
      <c r="B4520" s="26" t="s">
        <v>3246</v>
      </c>
      <c r="C4520" s="26" t="s">
        <v>3247</v>
      </c>
      <c r="D4520" s="26" t="s">
        <v>3246</v>
      </c>
      <c r="E4520" s="26" t="s">
        <v>3247</v>
      </c>
      <c r="F4520" s="26" t="s">
        <v>3248</v>
      </c>
      <c r="G4520" s="26" t="s">
        <v>3249</v>
      </c>
      <c r="H4520" s="26" t="s">
        <v>3248</v>
      </c>
      <c r="I4520" s="26" t="s">
        <v>3249</v>
      </c>
      <c r="J4520" s="26" t="s">
        <v>3250</v>
      </c>
      <c r="K4520" s="26" t="s">
        <v>3249</v>
      </c>
      <c r="N4520" s="26">
        <v>1887881</v>
      </c>
      <c r="O4520" s="26" t="s">
        <v>3251</v>
      </c>
      <c r="P4520" s="26" t="s">
        <v>12824</v>
      </c>
      <c r="Q4520" s="26" t="s">
        <v>12825</v>
      </c>
      <c r="R4520" s="26" t="s">
        <v>3253</v>
      </c>
      <c r="S4520" s="26" t="s">
        <v>7231</v>
      </c>
      <c r="T4520" s="26" t="s">
        <v>12922</v>
      </c>
      <c r="U4520" s="26" t="s">
        <v>12923</v>
      </c>
      <c r="V4520" s="26">
        <v>5</v>
      </c>
      <c r="W4520" s="26">
        <v>360</v>
      </c>
      <c r="X4520" s="26" t="s">
        <v>12366</v>
      </c>
      <c r="Y4520" s="26" t="s">
        <v>12367</v>
      </c>
      <c r="Z4520" s="26" t="s">
        <v>7381</v>
      </c>
      <c r="AA4520" s="26">
        <v>1602</v>
      </c>
      <c r="AB4520" s="26" t="s">
        <v>33</v>
      </c>
      <c r="AC4520" s="26">
        <v>160207</v>
      </c>
      <c r="AD4520" s="26" t="s">
        <v>504</v>
      </c>
      <c r="AE4520" s="26" t="s">
        <v>3256</v>
      </c>
      <c r="AF4520" s="26" t="s">
        <v>12368</v>
      </c>
      <c r="AG4520" s="26">
        <v>0</v>
      </c>
      <c r="AH4520" s="26">
        <v>-6.3736946999999997</v>
      </c>
      <c r="AI4520" s="26">
        <v>107.0981515</v>
      </c>
    </row>
    <row r="4521" spans="1:35" x14ac:dyDescent="0.35">
      <c r="A4521" s="26" t="s">
        <v>3245</v>
      </c>
      <c r="B4521" s="26" t="s">
        <v>3246</v>
      </c>
      <c r="C4521" s="26" t="s">
        <v>3247</v>
      </c>
      <c r="D4521" s="26" t="s">
        <v>3246</v>
      </c>
      <c r="E4521" s="26" t="s">
        <v>3247</v>
      </c>
      <c r="F4521" s="26" t="s">
        <v>3248</v>
      </c>
      <c r="G4521" s="26" t="s">
        <v>3249</v>
      </c>
      <c r="H4521" s="26" t="s">
        <v>3248</v>
      </c>
      <c r="I4521" s="26" t="s">
        <v>3249</v>
      </c>
      <c r="J4521" s="26" t="s">
        <v>3250</v>
      </c>
      <c r="K4521" s="26" t="s">
        <v>3249</v>
      </c>
      <c r="N4521" s="26">
        <v>1887881</v>
      </c>
      <c r="O4521" s="26" t="s">
        <v>3251</v>
      </c>
      <c r="P4521" s="26" t="s">
        <v>12824</v>
      </c>
      <c r="Q4521" s="26" t="s">
        <v>12825</v>
      </c>
      <c r="R4521" s="26" t="s">
        <v>3253</v>
      </c>
      <c r="S4521" s="26" t="s">
        <v>7231</v>
      </c>
      <c r="T4521" s="26" t="s">
        <v>12922</v>
      </c>
      <c r="U4521" s="26" t="s">
        <v>12923</v>
      </c>
      <c r="V4521" s="26">
        <v>6</v>
      </c>
      <c r="W4521" s="26">
        <v>120</v>
      </c>
      <c r="X4521" s="26" t="s">
        <v>12369</v>
      </c>
      <c r="Y4521" s="26" t="s">
        <v>12370</v>
      </c>
      <c r="Z4521" s="26" t="s">
        <v>4007</v>
      </c>
      <c r="AA4521" s="26">
        <v>1602</v>
      </c>
      <c r="AB4521" s="26" t="s">
        <v>33</v>
      </c>
      <c r="AC4521" s="26">
        <v>160207</v>
      </c>
      <c r="AD4521" s="26" t="s">
        <v>504</v>
      </c>
      <c r="AE4521" s="26" t="s">
        <v>3256</v>
      </c>
      <c r="AF4521" s="26" t="s">
        <v>12371</v>
      </c>
      <c r="AG4521" s="26">
        <v>0</v>
      </c>
      <c r="AH4521" s="26">
        <v>-6.3094659999999996</v>
      </c>
      <c r="AI4521" s="26">
        <v>107.072795</v>
      </c>
    </row>
    <row r="4522" spans="1:35" x14ac:dyDescent="0.35">
      <c r="A4522" s="26" t="s">
        <v>3245</v>
      </c>
      <c r="B4522" s="26" t="s">
        <v>3246</v>
      </c>
      <c r="C4522" s="26" t="s">
        <v>3247</v>
      </c>
      <c r="D4522" s="26" t="s">
        <v>3246</v>
      </c>
      <c r="E4522" s="26" t="s">
        <v>3247</v>
      </c>
      <c r="F4522" s="26" t="s">
        <v>3248</v>
      </c>
      <c r="G4522" s="26" t="s">
        <v>3249</v>
      </c>
      <c r="H4522" s="26" t="s">
        <v>3248</v>
      </c>
      <c r="I4522" s="26" t="s">
        <v>3249</v>
      </c>
      <c r="J4522" s="26" t="s">
        <v>3250</v>
      </c>
      <c r="K4522" s="26" t="s">
        <v>3249</v>
      </c>
      <c r="N4522" s="26">
        <v>1887881</v>
      </c>
      <c r="O4522" s="26" t="s">
        <v>3251</v>
      </c>
      <c r="P4522" s="26" t="s">
        <v>12824</v>
      </c>
      <c r="Q4522" s="26" t="s">
        <v>12825</v>
      </c>
      <c r="R4522" s="26" t="s">
        <v>3253</v>
      </c>
      <c r="S4522" s="26" t="s">
        <v>7231</v>
      </c>
      <c r="T4522" s="26" t="s">
        <v>12922</v>
      </c>
      <c r="U4522" s="26" t="s">
        <v>12923</v>
      </c>
      <c r="V4522" s="26">
        <v>1</v>
      </c>
      <c r="W4522" s="26">
        <v>10</v>
      </c>
      <c r="X4522" s="26" t="s">
        <v>11222</v>
      </c>
      <c r="Y4522" s="26" t="s">
        <v>11223</v>
      </c>
      <c r="Z4522" s="26" t="s">
        <v>11224</v>
      </c>
      <c r="AA4522" s="26">
        <v>1602</v>
      </c>
      <c r="AB4522" s="26" t="s">
        <v>33</v>
      </c>
      <c r="AC4522" s="26">
        <v>160207</v>
      </c>
      <c r="AD4522" s="26" t="s">
        <v>504</v>
      </c>
      <c r="AE4522" s="26" t="s">
        <v>3256</v>
      </c>
      <c r="AF4522" s="26" t="s">
        <v>11225</v>
      </c>
      <c r="AG4522" s="26">
        <v>1000000</v>
      </c>
      <c r="AH4522" s="26">
        <v>-6.2326766999999998</v>
      </c>
      <c r="AI4522" s="26">
        <v>107.07422</v>
      </c>
    </row>
    <row r="4523" spans="1:35" x14ac:dyDescent="0.35">
      <c r="A4523" s="26" t="s">
        <v>3245</v>
      </c>
      <c r="B4523" s="26" t="s">
        <v>3246</v>
      </c>
      <c r="C4523" s="26" t="s">
        <v>3247</v>
      </c>
      <c r="D4523" s="26" t="s">
        <v>3246</v>
      </c>
      <c r="E4523" s="26" t="s">
        <v>3247</v>
      </c>
      <c r="F4523" s="26" t="s">
        <v>3248</v>
      </c>
      <c r="G4523" s="26" t="s">
        <v>3249</v>
      </c>
      <c r="H4523" s="26" t="s">
        <v>3248</v>
      </c>
      <c r="I4523" s="26" t="s">
        <v>3249</v>
      </c>
      <c r="J4523" s="26" t="s">
        <v>3250</v>
      </c>
      <c r="K4523" s="26" t="s">
        <v>3249</v>
      </c>
      <c r="N4523" s="26">
        <v>1887881</v>
      </c>
      <c r="O4523" s="26" t="s">
        <v>3251</v>
      </c>
      <c r="P4523" s="26" t="s">
        <v>12824</v>
      </c>
      <c r="Q4523" s="26" t="s">
        <v>12825</v>
      </c>
      <c r="R4523" s="26" t="s">
        <v>3253</v>
      </c>
      <c r="S4523" s="26" t="s">
        <v>7231</v>
      </c>
      <c r="T4523" s="26" t="s">
        <v>12922</v>
      </c>
      <c r="U4523" s="26" t="s">
        <v>12923</v>
      </c>
      <c r="V4523" s="26">
        <v>1</v>
      </c>
      <c r="W4523" s="26">
        <v>20</v>
      </c>
      <c r="X4523" s="26" t="s">
        <v>8221</v>
      </c>
      <c r="Y4523" s="26" t="s">
        <v>8222</v>
      </c>
      <c r="Z4523" s="26" t="s">
        <v>8223</v>
      </c>
      <c r="AA4523" s="26">
        <v>1602</v>
      </c>
      <c r="AB4523" s="26" t="s">
        <v>33</v>
      </c>
      <c r="AC4523" s="26">
        <v>160207</v>
      </c>
      <c r="AD4523" s="26" t="s">
        <v>504</v>
      </c>
      <c r="AE4523" s="26" t="s">
        <v>3256</v>
      </c>
      <c r="AF4523" s="26" t="s">
        <v>8224</v>
      </c>
      <c r="AG4523" s="26">
        <v>1000000</v>
      </c>
      <c r="AH4523" s="26">
        <v>-6.2336840000000002</v>
      </c>
      <c r="AI4523" s="26">
        <v>107.07318979999999</v>
      </c>
    </row>
    <row r="4524" spans="1:35" x14ac:dyDescent="0.35">
      <c r="A4524" s="26" t="s">
        <v>3245</v>
      </c>
      <c r="B4524" s="26" t="s">
        <v>3246</v>
      </c>
      <c r="C4524" s="26" t="s">
        <v>3247</v>
      </c>
      <c r="D4524" s="26" t="s">
        <v>3246</v>
      </c>
      <c r="E4524" s="26" t="s">
        <v>3247</v>
      </c>
      <c r="F4524" s="26" t="s">
        <v>3248</v>
      </c>
      <c r="G4524" s="26" t="s">
        <v>3249</v>
      </c>
      <c r="H4524" s="26" t="s">
        <v>3248</v>
      </c>
      <c r="I4524" s="26" t="s">
        <v>3249</v>
      </c>
      <c r="J4524" s="26" t="s">
        <v>3250</v>
      </c>
      <c r="K4524" s="26" t="s">
        <v>3249</v>
      </c>
      <c r="N4524" s="26">
        <v>1887881</v>
      </c>
      <c r="O4524" s="26" t="s">
        <v>3251</v>
      </c>
      <c r="P4524" s="26" t="s">
        <v>12824</v>
      </c>
      <c r="Q4524" s="26" t="s">
        <v>12825</v>
      </c>
      <c r="R4524" s="26" t="s">
        <v>3253</v>
      </c>
      <c r="S4524" s="26" t="s">
        <v>7231</v>
      </c>
      <c r="T4524" s="26" t="s">
        <v>12922</v>
      </c>
      <c r="U4524" s="26" t="s">
        <v>12923</v>
      </c>
      <c r="V4524" s="26">
        <v>1</v>
      </c>
      <c r="W4524" s="26">
        <v>30</v>
      </c>
      <c r="X4524" s="26" t="s">
        <v>12393</v>
      </c>
      <c r="Y4524" s="26" t="s">
        <v>12394</v>
      </c>
      <c r="Z4524" s="26" t="s">
        <v>4572</v>
      </c>
      <c r="AA4524" s="26">
        <v>1602</v>
      </c>
      <c r="AB4524" s="26" t="s">
        <v>33</v>
      </c>
      <c r="AC4524" s="26">
        <v>160207</v>
      </c>
      <c r="AD4524" s="26" t="s">
        <v>504</v>
      </c>
      <c r="AE4524" s="26" t="s">
        <v>3256</v>
      </c>
      <c r="AF4524" s="26" t="s">
        <v>12395</v>
      </c>
      <c r="AG4524" s="26">
        <v>1000000</v>
      </c>
      <c r="AH4524" s="26">
        <v>-6.2439882999999998</v>
      </c>
      <c r="AI4524" s="26">
        <v>107.06725830000001</v>
      </c>
    </row>
    <row r="4525" spans="1:35" x14ac:dyDescent="0.35">
      <c r="A4525" s="26" t="s">
        <v>3245</v>
      </c>
      <c r="B4525" s="26" t="s">
        <v>3246</v>
      </c>
      <c r="C4525" s="26" t="s">
        <v>3247</v>
      </c>
      <c r="D4525" s="26" t="s">
        <v>3246</v>
      </c>
      <c r="E4525" s="26" t="s">
        <v>3247</v>
      </c>
      <c r="F4525" s="26" t="s">
        <v>3248</v>
      </c>
      <c r="G4525" s="26" t="s">
        <v>3249</v>
      </c>
      <c r="H4525" s="26" t="s">
        <v>3248</v>
      </c>
      <c r="I4525" s="26" t="s">
        <v>3249</v>
      </c>
      <c r="J4525" s="26" t="s">
        <v>3250</v>
      </c>
      <c r="K4525" s="26" t="s">
        <v>3249</v>
      </c>
      <c r="N4525" s="26">
        <v>1887881</v>
      </c>
      <c r="O4525" s="26" t="s">
        <v>3251</v>
      </c>
      <c r="P4525" s="26" t="s">
        <v>12824</v>
      </c>
      <c r="Q4525" s="26" t="s">
        <v>12825</v>
      </c>
      <c r="R4525" s="26" t="s">
        <v>3253</v>
      </c>
      <c r="S4525" s="26" t="s">
        <v>7231</v>
      </c>
      <c r="T4525" s="26" t="s">
        <v>12922</v>
      </c>
      <c r="U4525" s="26" t="s">
        <v>12923</v>
      </c>
      <c r="V4525" s="26">
        <v>1</v>
      </c>
      <c r="W4525" s="26">
        <v>40</v>
      </c>
      <c r="X4525" s="26" t="s">
        <v>12396</v>
      </c>
      <c r="Y4525" s="26" t="s">
        <v>12397</v>
      </c>
      <c r="Z4525" s="26" t="s">
        <v>12398</v>
      </c>
      <c r="AA4525" s="26">
        <v>1602</v>
      </c>
      <c r="AB4525" s="26" t="s">
        <v>33</v>
      </c>
      <c r="AC4525" s="26">
        <v>160207</v>
      </c>
      <c r="AD4525" s="26" t="s">
        <v>504</v>
      </c>
      <c r="AE4525" s="26" t="s">
        <v>3256</v>
      </c>
      <c r="AF4525" s="26" t="s">
        <v>12399</v>
      </c>
      <c r="AG4525" s="26">
        <v>1000000</v>
      </c>
      <c r="AH4525" s="26">
        <v>-6.2511717000000004</v>
      </c>
      <c r="AI4525" s="26">
        <v>107.07178829999999</v>
      </c>
    </row>
    <row r="4526" spans="1:35" x14ac:dyDescent="0.35">
      <c r="A4526" s="26" t="s">
        <v>3245</v>
      </c>
      <c r="B4526" s="26" t="s">
        <v>3246</v>
      </c>
      <c r="C4526" s="26" t="s">
        <v>3247</v>
      </c>
      <c r="D4526" s="26" t="s">
        <v>3246</v>
      </c>
      <c r="E4526" s="26" t="s">
        <v>3247</v>
      </c>
      <c r="F4526" s="26" t="s">
        <v>3248</v>
      </c>
      <c r="G4526" s="26" t="s">
        <v>3249</v>
      </c>
      <c r="H4526" s="26" t="s">
        <v>3248</v>
      </c>
      <c r="I4526" s="26" t="s">
        <v>3249</v>
      </c>
      <c r="J4526" s="26" t="s">
        <v>3250</v>
      </c>
      <c r="K4526" s="26" t="s">
        <v>3249</v>
      </c>
      <c r="N4526" s="26">
        <v>1887881</v>
      </c>
      <c r="O4526" s="26" t="s">
        <v>3251</v>
      </c>
      <c r="P4526" s="26" t="s">
        <v>12824</v>
      </c>
      <c r="Q4526" s="26" t="s">
        <v>12825</v>
      </c>
      <c r="R4526" s="26" t="s">
        <v>3253</v>
      </c>
      <c r="S4526" s="26" t="s">
        <v>7231</v>
      </c>
      <c r="T4526" s="26" t="s">
        <v>12922</v>
      </c>
      <c r="U4526" s="26" t="s">
        <v>12923</v>
      </c>
      <c r="V4526" s="26">
        <v>1</v>
      </c>
      <c r="W4526" s="26">
        <v>50</v>
      </c>
      <c r="X4526" s="26" t="s">
        <v>12400</v>
      </c>
      <c r="Y4526" s="26" t="s">
        <v>12401</v>
      </c>
      <c r="Z4526" s="26" t="s">
        <v>12402</v>
      </c>
      <c r="AA4526" s="26">
        <v>1602</v>
      </c>
      <c r="AB4526" s="26" t="s">
        <v>33</v>
      </c>
      <c r="AC4526" s="26">
        <v>160207</v>
      </c>
      <c r="AD4526" s="26" t="s">
        <v>504</v>
      </c>
      <c r="AE4526" s="26" t="s">
        <v>3256</v>
      </c>
      <c r="AF4526" s="26" t="s">
        <v>12403</v>
      </c>
      <c r="AG4526" s="26">
        <v>1000000</v>
      </c>
      <c r="AH4526" s="26">
        <v>-6.2354139999999996</v>
      </c>
      <c r="AI4526" s="26">
        <v>107.067814</v>
      </c>
    </row>
    <row r="4527" spans="1:35" x14ac:dyDescent="0.35">
      <c r="A4527" s="26" t="s">
        <v>3245</v>
      </c>
      <c r="B4527" s="26" t="s">
        <v>3246</v>
      </c>
      <c r="C4527" s="26" t="s">
        <v>3247</v>
      </c>
      <c r="D4527" s="26" t="s">
        <v>3246</v>
      </c>
      <c r="E4527" s="26" t="s">
        <v>3247</v>
      </c>
      <c r="F4527" s="26" t="s">
        <v>3248</v>
      </c>
      <c r="G4527" s="26" t="s">
        <v>3249</v>
      </c>
      <c r="H4527" s="26" t="s">
        <v>3248</v>
      </c>
      <c r="I4527" s="26" t="s">
        <v>3249</v>
      </c>
      <c r="J4527" s="26" t="s">
        <v>3250</v>
      </c>
      <c r="K4527" s="26" t="s">
        <v>3249</v>
      </c>
      <c r="N4527" s="26">
        <v>1887881</v>
      </c>
      <c r="O4527" s="26" t="s">
        <v>3251</v>
      </c>
      <c r="P4527" s="26" t="s">
        <v>12824</v>
      </c>
      <c r="Q4527" s="26" t="s">
        <v>12825</v>
      </c>
      <c r="R4527" s="26" t="s">
        <v>3253</v>
      </c>
      <c r="S4527" s="26" t="s">
        <v>7231</v>
      </c>
      <c r="T4527" s="26" t="s">
        <v>12922</v>
      </c>
      <c r="U4527" s="26" t="s">
        <v>12923</v>
      </c>
      <c r="V4527" s="26">
        <v>1</v>
      </c>
      <c r="W4527" s="26">
        <v>60</v>
      </c>
      <c r="X4527" s="26" t="s">
        <v>12404</v>
      </c>
      <c r="Y4527" s="26" t="s">
        <v>12405</v>
      </c>
      <c r="Z4527" s="26" t="s">
        <v>909</v>
      </c>
      <c r="AA4527" s="26">
        <v>1602</v>
      </c>
      <c r="AB4527" s="26" t="s">
        <v>33</v>
      </c>
      <c r="AC4527" s="26">
        <v>160207</v>
      </c>
      <c r="AD4527" s="26" t="s">
        <v>504</v>
      </c>
      <c r="AE4527" s="26" t="s">
        <v>3256</v>
      </c>
      <c r="AF4527" s="26" t="s">
        <v>12406</v>
      </c>
      <c r="AG4527" s="26">
        <v>1000000</v>
      </c>
      <c r="AH4527" s="26">
        <v>-6.2532072000000003</v>
      </c>
      <c r="AI4527" s="26">
        <v>107.0681956</v>
      </c>
    </row>
    <row r="4528" spans="1:35" x14ac:dyDescent="0.35">
      <c r="A4528" s="26" t="s">
        <v>3245</v>
      </c>
      <c r="B4528" s="26" t="s">
        <v>3246</v>
      </c>
      <c r="C4528" s="26" t="s">
        <v>3247</v>
      </c>
      <c r="D4528" s="26" t="s">
        <v>3246</v>
      </c>
      <c r="E4528" s="26" t="s">
        <v>3247</v>
      </c>
      <c r="F4528" s="26" t="s">
        <v>3248</v>
      </c>
      <c r="G4528" s="26" t="s">
        <v>3249</v>
      </c>
      <c r="H4528" s="26" t="s">
        <v>3248</v>
      </c>
      <c r="I4528" s="26" t="s">
        <v>3249</v>
      </c>
      <c r="J4528" s="26" t="s">
        <v>3250</v>
      </c>
      <c r="K4528" s="26" t="s">
        <v>3249</v>
      </c>
      <c r="N4528" s="26">
        <v>1887881</v>
      </c>
      <c r="O4528" s="26" t="s">
        <v>3251</v>
      </c>
      <c r="P4528" s="26" t="s">
        <v>12824</v>
      </c>
      <c r="Q4528" s="26" t="s">
        <v>12825</v>
      </c>
      <c r="R4528" s="26" t="s">
        <v>3253</v>
      </c>
      <c r="S4528" s="26" t="s">
        <v>7231</v>
      </c>
      <c r="T4528" s="26" t="s">
        <v>12922</v>
      </c>
      <c r="U4528" s="26" t="s">
        <v>12923</v>
      </c>
      <c r="V4528" s="26">
        <v>4</v>
      </c>
      <c r="W4528" s="26">
        <v>210</v>
      </c>
      <c r="X4528" s="26" t="s">
        <v>12411</v>
      </c>
      <c r="Y4528" s="26" t="s">
        <v>12412</v>
      </c>
      <c r="Z4528" s="26" t="s">
        <v>536</v>
      </c>
      <c r="AA4528" s="26">
        <v>1602</v>
      </c>
      <c r="AB4528" s="26" t="s">
        <v>33</v>
      </c>
      <c r="AC4528" s="26">
        <v>160207</v>
      </c>
      <c r="AD4528" s="26" t="s">
        <v>504</v>
      </c>
      <c r="AE4528" s="26" t="s">
        <v>3256</v>
      </c>
      <c r="AF4528" s="26" t="s">
        <v>12413</v>
      </c>
      <c r="AG4528" s="26">
        <v>0</v>
      </c>
      <c r="AH4528" s="26">
        <v>-6.19543</v>
      </c>
      <c r="AI4528" s="26">
        <v>107.17476000000001</v>
      </c>
    </row>
    <row r="4529" spans="1:35" x14ac:dyDescent="0.35">
      <c r="A4529" s="26" t="s">
        <v>3245</v>
      </c>
      <c r="B4529" s="26" t="s">
        <v>3246</v>
      </c>
      <c r="C4529" s="26" t="s">
        <v>3247</v>
      </c>
      <c r="D4529" s="26" t="s">
        <v>3246</v>
      </c>
      <c r="E4529" s="26" t="s">
        <v>3247</v>
      </c>
      <c r="F4529" s="26" t="s">
        <v>3248</v>
      </c>
      <c r="G4529" s="26" t="s">
        <v>3249</v>
      </c>
      <c r="H4529" s="26" t="s">
        <v>3248</v>
      </c>
      <c r="I4529" s="26" t="s">
        <v>3249</v>
      </c>
      <c r="J4529" s="26" t="s">
        <v>3250</v>
      </c>
      <c r="K4529" s="26" t="s">
        <v>3249</v>
      </c>
      <c r="N4529" s="26">
        <v>1887881</v>
      </c>
      <c r="O4529" s="26" t="s">
        <v>3251</v>
      </c>
      <c r="P4529" s="26" t="s">
        <v>12824</v>
      </c>
      <c r="Q4529" s="26" t="s">
        <v>12825</v>
      </c>
      <c r="R4529" s="26" t="s">
        <v>3253</v>
      </c>
      <c r="S4529" s="26" t="s">
        <v>7231</v>
      </c>
      <c r="T4529" s="26" t="s">
        <v>12922</v>
      </c>
      <c r="U4529" s="26" t="s">
        <v>12923</v>
      </c>
      <c r="V4529" s="26">
        <v>4</v>
      </c>
      <c r="W4529" s="26">
        <v>300</v>
      </c>
      <c r="X4529" s="26" t="s">
        <v>12414</v>
      </c>
      <c r="Y4529" s="26" t="s">
        <v>12415</v>
      </c>
      <c r="Z4529" s="26" t="s">
        <v>12416</v>
      </c>
      <c r="AA4529" s="26">
        <v>1602</v>
      </c>
      <c r="AB4529" s="26" t="s">
        <v>33</v>
      </c>
      <c r="AC4529" s="26">
        <v>160207</v>
      </c>
      <c r="AD4529" s="26" t="s">
        <v>504</v>
      </c>
      <c r="AE4529" s="26" t="s">
        <v>3256</v>
      </c>
      <c r="AF4529" s="26" t="s">
        <v>12417</v>
      </c>
      <c r="AG4529" s="26">
        <v>0</v>
      </c>
      <c r="AH4529" s="26">
        <v>-6.1764888999999998</v>
      </c>
      <c r="AI4529" s="26">
        <v>107.1888067</v>
      </c>
    </row>
    <row r="4530" spans="1:35" x14ac:dyDescent="0.35">
      <c r="A4530" s="26" t="s">
        <v>3245</v>
      </c>
      <c r="B4530" s="26" t="s">
        <v>3246</v>
      </c>
      <c r="C4530" s="26" t="s">
        <v>3247</v>
      </c>
      <c r="D4530" s="26" t="s">
        <v>3246</v>
      </c>
      <c r="E4530" s="26" t="s">
        <v>3247</v>
      </c>
      <c r="F4530" s="26" t="s">
        <v>3248</v>
      </c>
      <c r="G4530" s="26" t="s">
        <v>3249</v>
      </c>
      <c r="H4530" s="26" t="s">
        <v>3248</v>
      </c>
      <c r="I4530" s="26" t="s">
        <v>3249</v>
      </c>
      <c r="J4530" s="26" t="s">
        <v>3250</v>
      </c>
      <c r="K4530" s="26" t="s">
        <v>3249</v>
      </c>
      <c r="N4530" s="26">
        <v>1887881</v>
      </c>
      <c r="O4530" s="26" t="s">
        <v>3251</v>
      </c>
      <c r="P4530" s="26" t="s">
        <v>12824</v>
      </c>
      <c r="Q4530" s="26" t="s">
        <v>12825</v>
      </c>
      <c r="R4530" s="26" t="s">
        <v>3253</v>
      </c>
      <c r="S4530" s="26" t="s">
        <v>7231</v>
      </c>
      <c r="T4530" s="26" t="s">
        <v>12922</v>
      </c>
      <c r="U4530" s="26" t="s">
        <v>12923</v>
      </c>
      <c r="V4530" s="26">
        <v>6</v>
      </c>
      <c r="W4530" s="26">
        <v>10</v>
      </c>
      <c r="X4530" s="26" t="s">
        <v>12422</v>
      </c>
      <c r="Y4530" s="26" t="s">
        <v>12423</v>
      </c>
      <c r="Z4530" s="26" t="s">
        <v>2442</v>
      </c>
      <c r="AA4530" s="26">
        <v>1602</v>
      </c>
      <c r="AB4530" s="26" t="s">
        <v>33</v>
      </c>
      <c r="AC4530" s="26">
        <v>160207</v>
      </c>
      <c r="AD4530" s="26" t="s">
        <v>504</v>
      </c>
      <c r="AE4530" s="26" t="s">
        <v>3256</v>
      </c>
      <c r="AF4530" s="26" t="s">
        <v>12424</v>
      </c>
      <c r="AG4530" s="26">
        <v>0</v>
      </c>
      <c r="AH4530" s="26">
        <v>-6.3398082999999996</v>
      </c>
      <c r="AI4530" s="26">
        <v>107.0417083</v>
      </c>
    </row>
    <row r="4531" spans="1:35" x14ac:dyDescent="0.35">
      <c r="A4531" s="26" t="s">
        <v>3245</v>
      </c>
      <c r="B4531" s="26" t="s">
        <v>3246</v>
      </c>
      <c r="C4531" s="26" t="s">
        <v>3247</v>
      </c>
      <c r="D4531" s="26" t="s">
        <v>3246</v>
      </c>
      <c r="E4531" s="26" t="s">
        <v>3247</v>
      </c>
      <c r="F4531" s="26" t="s">
        <v>3248</v>
      </c>
      <c r="G4531" s="26" t="s">
        <v>3249</v>
      </c>
      <c r="H4531" s="26" t="s">
        <v>3248</v>
      </c>
      <c r="I4531" s="26" t="s">
        <v>3249</v>
      </c>
      <c r="J4531" s="26" t="s">
        <v>3250</v>
      </c>
      <c r="K4531" s="26" t="s">
        <v>3249</v>
      </c>
      <c r="N4531" s="26">
        <v>1887881</v>
      </c>
      <c r="O4531" s="26" t="s">
        <v>3251</v>
      </c>
      <c r="P4531" s="26" t="s">
        <v>12824</v>
      </c>
      <c r="Q4531" s="26" t="s">
        <v>12825</v>
      </c>
      <c r="R4531" s="26" t="s">
        <v>3253</v>
      </c>
      <c r="S4531" s="26" t="s">
        <v>7231</v>
      </c>
      <c r="T4531" s="26" t="s">
        <v>12922</v>
      </c>
      <c r="U4531" s="26" t="s">
        <v>12923</v>
      </c>
      <c r="V4531" s="26">
        <v>6</v>
      </c>
      <c r="W4531" s="26">
        <v>20</v>
      </c>
      <c r="X4531" s="26" t="s">
        <v>12425</v>
      </c>
      <c r="Y4531" s="26" t="s">
        <v>12426</v>
      </c>
      <c r="Z4531" s="26" t="s">
        <v>542</v>
      </c>
      <c r="AA4531" s="26">
        <v>1602</v>
      </c>
      <c r="AB4531" s="26" t="s">
        <v>33</v>
      </c>
      <c r="AC4531" s="26">
        <v>160207</v>
      </c>
      <c r="AD4531" s="26" t="s">
        <v>504</v>
      </c>
      <c r="AE4531" s="26" t="s">
        <v>3256</v>
      </c>
      <c r="AF4531" s="26" t="s">
        <v>12427</v>
      </c>
      <c r="AG4531" s="26">
        <v>0</v>
      </c>
      <c r="AH4531" s="26">
        <v>-6.3420233000000001</v>
      </c>
      <c r="AI4531" s="26">
        <v>107.0450183</v>
      </c>
    </row>
    <row r="4532" spans="1:35" x14ac:dyDescent="0.35">
      <c r="A4532" s="26" t="s">
        <v>3245</v>
      </c>
      <c r="B4532" s="26" t="s">
        <v>3246</v>
      </c>
      <c r="C4532" s="26" t="s">
        <v>3247</v>
      </c>
      <c r="D4532" s="26" t="s">
        <v>3246</v>
      </c>
      <c r="E4532" s="26" t="s">
        <v>3247</v>
      </c>
      <c r="F4532" s="26" t="s">
        <v>3248</v>
      </c>
      <c r="G4532" s="26" t="s">
        <v>3249</v>
      </c>
      <c r="H4532" s="26" t="s">
        <v>3248</v>
      </c>
      <c r="I4532" s="26" t="s">
        <v>3249</v>
      </c>
      <c r="J4532" s="26" t="s">
        <v>3250</v>
      </c>
      <c r="K4532" s="26" t="s">
        <v>3249</v>
      </c>
      <c r="N4532" s="26">
        <v>1887881</v>
      </c>
      <c r="O4532" s="26" t="s">
        <v>3251</v>
      </c>
      <c r="P4532" s="26" t="s">
        <v>12824</v>
      </c>
      <c r="Q4532" s="26" t="s">
        <v>12825</v>
      </c>
      <c r="R4532" s="26" t="s">
        <v>3253</v>
      </c>
      <c r="S4532" s="26" t="s">
        <v>7231</v>
      </c>
      <c r="T4532" s="26" t="s">
        <v>12922</v>
      </c>
      <c r="U4532" s="26" t="s">
        <v>12923</v>
      </c>
      <c r="V4532" s="26">
        <v>6</v>
      </c>
      <c r="W4532" s="26">
        <v>30</v>
      </c>
      <c r="X4532" s="26" t="s">
        <v>8900</v>
      </c>
      <c r="Y4532" s="26" t="s">
        <v>8901</v>
      </c>
      <c r="Z4532" s="26" t="s">
        <v>8902</v>
      </c>
      <c r="AA4532" s="26">
        <v>1602</v>
      </c>
      <c r="AB4532" s="26" t="s">
        <v>33</v>
      </c>
      <c r="AC4532" s="26">
        <v>160207</v>
      </c>
      <c r="AD4532" s="26" t="s">
        <v>504</v>
      </c>
      <c r="AE4532" s="26" t="s">
        <v>3256</v>
      </c>
      <c r="AF4532" s="26" t="s">
        <v>8903</v>
      </c>
      <c r="AG4532" s="26">
        <v>0</v>
      </c>
      <c r="AH4532" s="26">
        <v>-6.3414682999999998</v>
      </c>
      <c r="AI4532" s="26">
        <v>107.0443683</v>
      </c>
    </row>
    <row r="4533" spans="1:35" x14ac:dyDescent="0.35">
      <c r="A4533" s="26" t="s">
        <v>3245</v>
      </c>
      <c r="B4533" s="26" t="s">
        <v>3246</v>
      </c>
      <c r="C4533" s="26" t="s">
        <v>3247</v>
      </c>
      <c r="D4533" s="26" t="s">
        <v>3246</v>
      </c>
      <c r="E4533" s="26" t="s">
        <v>3247</v>
      </c>
      <c r="F4533" s="26" t="s">
        <v>3248</v>
      </c>
      <c r="G4533" s="26" t="s">
        <v>3249</v>
      </c>
      <c r="H4533" s="26" t="s">
        <v>3248</v>
      </c>
      <c r="I4533" s="26" t="s">
        <v>3249</v>
      </c>
      <c r="J4533" s="26" t="s">
        <v>3250</v>
      </c>
      <c r="K4533" s="26" t="s">
        <v>3249</v>
      </c>
      <c r="N4533" s="26">
        <v>1887881</v>
      </c>
      <c r="O4533" s="26" t="s">
        <v>3251</v>
      </c>
      <c r="P4533" s="26" t="s">
        <v>12824</v>
      </c>
      <c r="Q4533" s="26" t="s">
        <v>12825</v>
      </c>
      <c r="R4533" s="26" t="s">
        <v>3253</v>
      </c>
      <c r="S4533" s="26" t="s">
        <v>7231</v>
      </c>
      <c r="T4533" s="26" t="s">
        <v>12922</v>
      </c>
      <c r="U4533" s="26" t="s">
        <v>12923</v>
      </c>
      <c r="V4533" s="26">
        <v>6</v>
      </c>
      <c r="W4533" s="26">
        <v>70</v>
      </c>
      <c r="X4533" s="26" t="s">
        <v>11235</v>
      </c>
      <c r="Y4533" s="26" t="s">
        <v>11236</v>
      </c>
      <c r="Z4533" s="26" t="s">
        <v>1884</v>
      </c>
      <c r="AA4533" s="26">
        <v>1602</v>
      </c>
      <c r="AB4533" s="26" t="s">
        <v>33</v>
      </c>
      <c r="AC4533" s="26">
        <v>160207</v>
      </c>
      <c r="AD4533" s="26" t="s">
        <v>504</v>
      </c>
      <c r="AE4533" s="26" t="s">
        <v>3256</v>
      </c>
      <c r="AF4533" s="26" t="s">
        <v>11237</v>
      </c>
      <c r="AG4533" s="26">
        <v>0</v>
      </c>
      <c r="AH4533" s="26">
        <v>-6.3160800000000004</v>
      </c>
      <c r="AI4533" s="26">
        <v>107.0497383</v>
      </c>
    </row>
    <row r="4534" spans="1:35" x14ac:dyDescent="0.35">
      <c r="A4534" s="26" t="s">
        <v>3245</v>
      </c>
      <c r="B4534" s="26" t="s">
        <v>3246</v>
      </c>
      <c r="C4534" s="26" t="s">
        <v>3247</v>
      </c>
      <c r="D4534" s="26" t="s">
        <v>3246</v>
      </c>
      <c r="E4534" s="26" t="s">
        <v>3247</v>
      </c>
      <c r="F4534" s="26" t="s">
        <v>3248</v>
      </c>
      <c r="G4534" s="26" t="s">
        <v>3249</v>
      </c>
      <c r="H4534" s="26" t="s">
        <v>3248</v>
      </c>
      <c r="I4534" s="26" t="s">
        <v>3249</v>
      </c>
      <c r="J4534" s="26" t="s">
        <v>3250</v>
      </c>
      <c r="K4534" s="26" t="s">
        <v>3249</v>
      </c>
      <c r="N4534" s="26">
        <v>1887881</v>
      </c>
      <c r="O4534" s="26" t="s">
        <v>3251</v>
      </c>
      <c r="P4534" s="26" t="s">
        <v>12824</v>
      </c>
      <c r="Q4534" s="26" t="s">
        <v>12825</v>
      </c>
      <c r="R4534" s="26" t="s">
        <v>3253</v>
      </c>
      <c r="S4534" s="26" t="s">
        <v>7231</v>
      </c>
      <c r="T4534" s="26" t="s">
        <v>12922</v>
      </c>
      <c r="U4534" s="26" t="s">
        <v>12923</v>
      </c>
      <c r="V4534" s="26">
        <v>6</v>
      </c>
      <c r="W4534" s="26">
        <v>80</v>
      </c>
      <c r="X4534" s="26" t="s">
        <v>8904</v>
      </c>
      <c r="Y4534" s="26" t="s">
        <v>8905</v>
      </c>
      <c r="Z4534" s="26" t="s">
        <v>1395</v>
      </c>
      <c r="AA4534" s="26">
        <v>1602</v>
      </c>
      <c r="AB4534" s="26" t="s">
        <v>33</v>
      </c>
      <c r="AC4534" s="26">
        <v>160207</v>
      </c>
      <c r="AD4534" s="26" t="s">
        <v>504</v>
      </c>
      <c r="AE4534" s="26" t="s">
        <v>3256</v>
      </c>
      <c r="AF4534" s="26" t="s">
        <v>8906</v>
      </c>
      <c r="AG4534" s="26">
        <v>0</v>
      </c>
      <c r="AH4534" s="26">
        <v>-6.3208130000000002</v>
      </c>
      <c r="AI4534" s="26">
        <v>107.04860499999999</v>
      </c>
    </row>
    <row r="4535" spans="1:35" x14ac:dyDescent="0.35">
      <c r="A4535" s="26" t="s">
        <v>3245</v>
      </c>
      <c r="B4535" s="26" t="s">
        <v>3246</v>
      </c>
      <c r="C4535" s="26" t="s">
        <v>3247</v>
      </c>
      <c r="D4535" s="26" t="s">
        <v>3246</v>
      </c>
      <c r="E4535" s="26" t="s">
        <v>3247</v>
      </c>
      <c r="F4535" s="26" t="s">
        <v>3248</v>
      </c>
      <c r="G4535" s="26" t="s">
        <v>3249</v>
      </c>
      <c r="H4535" s="26" t="s">
        <v>3248</v>
      </c>
      <c r="I4535" s="26" t="s">
        <v>3249</v>
      </c>
      <c r="J4535" s="26" t="s">
        <v>3250</v>
      </c>
      <c r="K4535" s="26" t="s">
        <v>3249</v>
      </c>
      <c r="N4535" s="26">
        <v>1887881</v>
      </c>
      <c r="O4535" s="26" t="s">
        <v>3251</v>
      </c>
      <c r="P4535" s="26" t="s">
        <v>12824</v>
      </c>
      <c r="Q4535" s="26" t="s">
        <v>12825</v>
      </c>
      <c r="R4535" s="26" t="s">
        <v>3253</v>
      </c>
      <c r="S4535" s="26" t="s">
        <v>7231</v>
      </c>
      <c r="T4535" s="26" t="s">
        <v>12922</v>
      </c>
      <c r="U4535" s="26" t="s">
        <v>12923</v>
      </c>
      <c r="V4535" s="26">
        <v>6</v>
      </c>
      <c r="W4535" s="26">
        <v>110</v>
      </c>
      <c r="X4535" s="26" t="s">
        <v>11238</v>
      </c>
      <c r="Y4535" s="26" t="s">
        <v>11239</v>
      </c>
      <c r="Z4535" s="26" t="s">
        <v>1549</v>
      </c>
      <c r="AA4535" s="26">
        <v>1602</v>
      </c>
      <c r="AB4535" s="26" t="s">
        <v>33</v>
      </c>
      <c r="AC4535" s="26">
        <v>160207</v>
      </c>
      <c r="AD4535" s="26" t="s">
        <v>504</v>
      </c>
      <c r="AE4535" s="26" t="s">
        <v>3256</v>
      </c>
      <c r="AF4535" s="26" t="s">
        <v>11240</v>
      </c>
      <c r="AG4535" s="26">
        <v>0</v>
      </c>
      <c r="AH4535" s="26">
        <v>-6.3199968000000002</v>
      </c>
      <c r="AI4535" s="26">
        <v>107.0478234</v>
      </c>
    </row>
    <row r="4536" spans="1:35" x14ac:dyDescent="0.35">
      <c r="A4536" s="26" t="s">
        <v>3245</v>
      </c>
      <c r="B4536" s="26" t="s">
        <v>3246</v>
      </c>
      <c r="C4536" s="26" t="s">
        <v>3247</v>
      </c>
      <c r="D4536" s="26" t="s">
        <v>3246</v>
      </c>
      <c r="E4536" s="26" t="s">
        <v>3247</v>
      </c>
      <c r="F4536" s="26" t="s">
        <v>3248</v>
      </c>
      <c r="G4536" s="26" t="s">
        <v>3249</v>
      </c>
      <c r="H4536" s="26" t="s">
        <v>3248</v>
      </c>
      <c r="I4536" s="26" t="s">
        <v>3249</v>
      </c>
      <c r="J4536" s="26" t="s">
        <v>3250</v>
      </c>
      <c r="K4536" s="26" t="s">
        <v>3249</v>
      </c>
      <c r="N4536" s="26">
        <v>1887881</v>
      </c>
      <c r="O4536" s="26" t="s">
        <v>3251</v>
      </c>
      <c r="P4536" s="26" t="s">
        <v>12824</v>
      </c>
      <c r="Q4536" s="26" t="s">
        <v>12825</v>
      </c>
      <c r="R4536" s="26" t="s">
        <v>3253</v>
      </c>
      <c r="S4536" s="26" t="s">
        <v>7231</v>
      </c>
      <c r="T4536" s="26" t="s">
        <v>12922</v>
      </c>
      <c r="U4536" s="26" t="s">
        <v>12923</v>
      </c>
      <c r="V4536" s="26">
        <v>5</v>
      </c>
      <c r="W4536" s="26">
        <v>380</v>
      </c>
      <c r="X4536" s="26" t="s">
        <v>8907</v>
      </c>
      <c r="Y4536" s="26" t="s">
        <v>8908</v>
      </c>
      <c r="Z4536" s="26" t="s">
        <v>1551</v>
      </c>
      <c r="AA4536" s="26">
        <v>1602</v>
      </c>
      <c r="AB4536" s="26" t="s">
        <v>33</v>
      </c>
      <c r="AC4536" s="26">
        <v>160207</v>
      </c>
      <c r="AD4536" s="26" t="s">
        <v>504</v>
      </c>
      <c r="AE4536" s="26" t="s">
        <v>3256</v>
      </c>
      <c r="AF4536" s="26" t="s">
        <v>5017</v>
      </c>
      <c r="AG4536" s="26">
        <v>0</v>
      </c>
      <c r="AH4536" s="26">
        <v>-6.3582203000000002</v>
      </c>
      <c r="AI4536" s="26">
        <v>107.09694759999999</v>
      </c>
    </row>
    <row r="4537" spans="1:35" x14ac:dyDescent="0.35">
      <c r="A4537" s="26" t="s">
        <v>3245</v>
      </c>
      <c r="B4537" s="26" t="s">
        <v>3246</v>
      </c>
      <c r="C4537" s="26" t="s">
        <v>3247</v>
      </c>
      <c r="D4537" s="26" t="s">
        <v>3246</v>
      </c>
      <c r="E4537" s="26" t="s">
        <v>3247</v>
      </c>
      <c r="F4537" s="26" t="s">
        <v>3248</v>
      </c>
      <c r="G4537" s="26" t="s">
        <v>3249</v>
      </c>
      <c r="H4537" s="26" t="s">
        <v>3248</v>
      </c>
      <c r="I4537" s="26" t="s">
        <v>3249</v>
      </c>
      <c r="J4537" s="26" t="s">
        <v>3250</v>
      </c>
      <c r="K4537" s="26" t="s">
        <v>3249</v>
      </c>
      <c r="N4537" s="26">
        <v>1887881</v>
      </c>
      <c r="O4537" s="26" t="s">
        <v>3251</v>
      </c>
      <c r="P4537" s="26" t="s">
        <v>12824</v>
      </c>
      <c r="Q4537" s="26" t="s">
        <v>12825</v>
      </c>
      <c r="R4537" s="26" t="s">
        <v>3253</v>
      </c>
      <c r="S4537" s="26" t="s">
        <v>7231</v>
      </c>
      <c r="T4537" s="26" t="s">
        <v>12922</v>
      </c>
      <c r="U4537" s="26" t="s">
        <v>12923</v>
      </c>
      <c r="V4537" s="26">
        <v>1</v>
      </c>
      <c r="W4537" s="26">
        <v>100</v>
      </c>
      <c r="X4537" s="26" t="s">
        <v>12428</v>
      </c>
      <c r="Y4537" s="26" t="s">
        <v>12429</v>
      </c>
      <c r="Z4537" s="26" t="s">
        <v>12430</v>
      </c>
      <c r="AA4537" s="26">
        <v>1602</v>
      </c>
      <c r="AB4537" s="26" t="s">
        <v>33</v>
      </c>
      <c r="AC4537" s="26">
        <v>160207</v>
      </c>
      <c r="AD4537" s="26" t="s">
        <v>504</v>
      </c>
      <c r="AE4537" s="26" t="s">
        <v>3256</v>
      </c>
      <c r="AF4537" s="26" t="s">
        <v>12431</v>
      </c>
      <c r="AG4537" s="26">
        <v>1000000</v>
      </c>
      <c r="AH4537" s="26">
        <v>-6.3722167000000001</v>
      </c>
      <c r="AI4537" s="26">
        <v>107.006955</v>
      </c>
    </row>
    <row r="4538" spans="1:35" x14ac:dyDescent="0.35">
      <c r="A4538" s="26" t="s">
        <v>3245</v>
      </c>
      <c r="B4538" s="26" t="s">
        <v>3246</v>
      </c>
      <c r="C4538" s="26" t="s">
        <v>3247</v>
      </c>
      <c r="D4538" s="26" t="s">
        <v>3246</v>
      </c>
      <c r="E4538" s="26" t="s">
        <v>3247</v>
      </c>
      <c r="F4538" s="26" t="s">
        <v>3248</v>
      </c>
      <c r="G4538" s="26" t="s">
        <v>3249</v>
      </c>
      <c r="H4538" s="26" t="s">
        <v>3248</v>
      </c>
      <c r="I4538" s="26" t="s">
        <v>3249</v>
      </c>
      <c r="J4538" s="26" t="s">
        <v>3250</v>
      </c>
      <c r="K4538" s="26" t="s">
        <v>3249</v>
      </c>
      <c r="N4538" s="26">
        <v>1887881</v>
      </c>
      <c r="O4538" s="26" t="s">
        <v>3251</v>
      </c>
      <c r="P4538" s="26" t="s">
        <v>12824</v>
      </c>
      <c r="Q4538" s="26" t="s">
        <v>12825</v>
      </c>
      <c r="R4538" s="26" t="s">
        <v>3253</v>
      </c>
      <c r="S4538" s="26" t="s">
        <v>7231</v>
      </c>
      <c r="T4538" s="26" t="s">
        <v>12922</v>
      </c>
      <c r="U4538" s="26" t="s">
        <v>12923</v>
      </c>
      <c r="V4538" s="26">
        <v>1</v>
      </c>
      <c r="W4538" s="26">
        <v>110</v>
      </c>
      <c r="X4538" s="26" t="s">
        <v>12432</v>
      </c>
      <c r="Y4538" s="26" t="s">
        <v>12433</v>
      </c>
      <c r="Z4538" s="26" t="s">
        <v>12434</v>
      </c>
      <c r="AA4538" s="26">
        <v>1603</v>
      </c>
      <c r="AB4538" s="26" t="s">
        <v>715</v>
      </c>
      <c r="AC4538" s="26">
        <v>160305</v>
      </c>
      <c r="AD4538" s="26" t="s">
        <v>712</v>
      </c>
      <c r="AE4538" s="26" t="s">
        <v>3256</v>
      </c>
      <c r="AF4538" s="26" t="s">
        <v>12435</v>
      </c>
      <c r="AG4538" s="26">
        <v>1000000</v>
      </c>
      <c r="AH4538" s="26">
        <v>-6.3361983000000004</v>
      </c>
      <c r="AI4538" s="26">
        <v>107.04475669999999</v>
      </c>
    </row>
    <row r="4539" spans="1:35" x14ac:dyDescent="0.35">
      <c r="A4539" s="26" t="s">
        <v>3245</v>
      </c>
      <c r="B4539" s="26" t="s">
        <v>3246</v>
      </c>
      <c r="C4539" s="26" t="s">
        <v>3247</v>
      </c>
      <c r="D4539" s="26" t="s">
        <v>3246</v>
      </c>
      <c r="E4539" s="26" t="s">
        <v>3247</v>
      </c>
      <c r="F4539" s="26" t="s">
        <v>3248</v>
      </c>
      <c r="G4539" s="26" t="s">
        <v>3249</v>
      </c>
      <c r="H4539" s="26" t="s">
        <v>3248</v>
      </c>
      <c r="I4539" s="26" t="s">
        <v>3249</v>
      </c>
      <c r="J4539" s="26" t="s">
        <v>3250</v>
      </c>
      <c r="K4539" s="26" t="s">
        <v>3249</v>
      </c>
      <c r="N4539" s="26">
        <v>1887881</v>
      </c>
      <c r="O4539" s="26" t="s">
        <v>3251</v>
      </c>
      <c r="P4539" s="26" t="s">
        <v>12824</v>
      </c>
      <c r="Q4539" s="26" t="s">
        <v>12825</v>
      </c>
      <c r="R4539" s="26" t="s">
        <v>3253</v>
      </c>
      <c r="S4539" s="26" t="s">
        <v>7231</v>
      </c>
      <c r="T4539" s="26" t="s">
        <v>12922</v>
      </c>
      <c r="U4539" s="26" t="s">
        <v>12923</v>
      </c>
      <c r="V4539" s="26">
        <v>1</v>
      </c>
      <c r="W4539" s="26">
        <v>120</v>
      </c>
      <c r="X4539" s="26" t="s">
        <v>12448</v>
      </c>
      <c r="Y4539" s="26" t="s">
        <v>12449</v>
      </c>
      <c r="Z4539" s="26" t="s">
        <v>12450</v>
      </c>
      <c r="AA4539" s="26">
        <v>1602</v>
      </c>
      <c r="AB4539" s="26" t="s">
        <v>33</v>
      </c>
      <c r="AC4539" s="26">
        <v>160207</v>
      </c>
      <c r="AD4539" s="26" t="s">
        <v>504</v>
      </c>
      <c r="AE4539" s="26" t="s">
        <v>3256</v>
      </c>
      <c r="AF4539" s="26" t="s">
        <v>12451</v>
      </c>
      <c r="AG4539" s="26">
        <v>1000000</v>
      </c>
      <c r="AH4539" s="26">
        <v>-6.3357900000000003</v>
      </c>
      <c r="AI4539" s="26">
        <v>107.0453783</v>
      </c>
    </row>
    <row r="4540" spans="1:35" x14ac:dyDescent="0.35">
      <c r="A4540" s="26" t="s">
        <v>3245</v>
      </c>
      <c r="B4540" s="26" t="s">
        <v>3246</v>
      </c>
      <c r="C4540" s="26" t="s">
        <v>3247</v>
      </c>
      <c r="D4540" s="26" t="s">
        <v>3246</v>
      </c>
      <c r="E4540" s="26" t="s">
        <v>3247</v>
      </c>
      <c r="F4540" s="26" t="s">
        <v>3248</v>
      </c>
      <c r="G4540" s="26" t="s">
        <v>3249</v>
      </c>
      <c r="H4540" s="26" t="s">
        <v>3248</v>
      </c>
      <c r="I4540" s="26" t="s">
        <v>3249</v>
      </c>
      <c r="J4540" s="26" t="s">
        <v>3250</v>
      </c>
      <c r="K4540" s="26" t="s">
        <v>3249</v>
      </c>
      <c r="N4540" s="26">
        <v>1887881</v>
      </c>
      <c r="O4540" s="26" t="s">
        <v>3251</v>
      </c>
      <c r="P4540" s="26" t="s">
        <v>12824</v>
      </c>
      <c r="Q4540" s="26" t="s">
        <v>12825</v>
      </c>
      <c r="R4540" s="26" t="s">
        <v>3253</v>
      </c>
      <c r="S4540" s="26" t="s">
        <v>7231</v>
      </c>
      <c r="T4540" s="26" t="s">
        <v>12922</v>
      </c>
      <c r="U4540" s="26" t="s">
        <v>12923</v>
      </c>
      <c r="V4540" s="26">
        <v>1</v>
      </c>
      <c r="W4540" s="26">
        <v>90</v>
      </c>
      <c r="X4540" s="26" t="s">
        <v>12452</v>
      </c>
      <c r="Y4540" s="26" t="s">
        <v>12453</v>
      </c>
      <c r="Z4540" s="26" t="s">
        <v>12454</v>
      </c>
      <c r="AA4540" s="26">
        <v>1602</v>
      </c>
      <c r="AB4540" s="26" t="s">
        <v>33</v>
      </c>
      <c r="AC4540" s="26">
        <v>160207</v>
      </c>
      <c r="AD4540" s="26" t="s">
        <v>504</v>
      </c>
      <c r="AE4540" s="26" t="s">
        <v>3256</v>
      </c>
      <c r="AF4540" s="26" t="s">
        <v>12455</v>
      </c>
      <c r="AG4540" s="26">
        <v>1000000</v>
      </c>
      <c r="AH4540" s="26">
        <v>-6.3721917000000001</v>
      </c>
      <c r="AI4540" s="26">
        <v>107.007105</v>
      </c>
    </row>
    <row r="4541" spans="1:35" x14ac:dyDescent="0.35">
      <c r="A4541" s="26" t="s">
        <v>3245</v>
      </c>
      <c r="B4541" s="26" t="s">
        <v>3246</v>
      </c>
      <c r="C4541" s="26" t="s">
        <v>3247</v>
      </c>
      <c r="D4541" s="26" t="s">
        <v>3246</v>
      </c>
      <c r="E4541" s="26" t="s">
        <v>3247</v>
      </c>
      <c r="F4541" s="26" t="s">
        <v>3248</v>
      </c>
      <c r="G4541" s="26" t="s">
        <v>3249</v>
      </c>
      <c r="H4541" s="26" t="s">
        <v>3248</v>
      </c>
      <c r="I4541" s="26" t="s">
        <v>3249</v>
      </c>
      <c r="J4541" s="26" t="s">
        <v>3250</v>
      </c>
      <c r="K4541" s="26" t="s">
        <v>3249</v>
      </c>
      <c r="N4541" s="26">
        <v>1887881</v>
      </c>
      <c r="O4541" s="26" t="s">
        <v>3251</v>
      </c>
      <c r="P4541" s="26" t="s">
        <v>12824</v>
      </c>
      <c r="Q4541" s="26" t="s">
        <v>12825</v>
      </c>
      <c r="R4541" s="26" t="s">
        <v>3253</v>
      </c>
      <c r="S4541" s="26" t="s">
        <v>7231</v>
      </c>
      <c r="T4541" s="26" t="s">
        <v>12922</v>
      </c>
      <c r="U4541" s="26" t="s">
        <v>12923</v>
      </c>
      <c r="V4541" s="26">
        <v>1</v>
      </c>
      <c r="W4541" s="26">
        <v>80</v>
      </c>
      <c r="X4541" s="26" t="s">
        <v>8909</v>
      </c>
      <c r="Y4541" s="26" t="s">
        <v>8910</v>
      </c>
      <c r="Z4541" s="26" t="s">
        <v>8911</v>
      </c>
      <c r="AA4541" s="26">
        <v>1602</v>
      </c>
      <c r="AB4541" s="26" t="s">
        <v>33</v>
      </c>
      <c r="AC4541" s="26">
        <v>160207</v>
      </c>
      <c r="AD4541" s="26" t="s">
        <v>504</v>
      </c>
      <c r="AE4541" s="26" t="s">
        <v>3256</v>
      </c>
      <c r="AF4541" s="26" t="s">
        <v>8912</v>
      </c>
      <c r="AG4541" s="26">
        <v>1000000</v>
      </c>
      <c r="AH4541" s="26">
        <v>-6.2346583000000004</v>
      </c>
      <c r="AI4541" s="26">
        <v>107.06789499999999</v>
      </c>
    </row>
    <row r="4542" spans="1:35" x14ac:dyDescent="0.35">
      <c r="A4542" s="26" t="s">
        <v>3245</v>
      </c>
      <c r="B4542" s="26" t="s">
        <v>3246</v>
      </c>
      <c r="C4542" s="26" t="s">
        <v>3247</v>
      </c>
      <c r="D4542" s="26" t="s">
        <v>3246</v>
      </c>
      <c r="E4542" s="26" t="s">
        <v>3247</v>
      </c>
      <c r="F4542" s="26" t="s">
        <v>3248</v>
      </c>
      <c r="G4542" s="26" t="s">
        <v>3249</v>
      </c>
      <c r="H4542" s="26" t="s">
        <v>3248</v>
      </c>
      <c r="I4542" s="26" t="s">
        <v>3249</v>
      </c>
      <c r="J4542" s="26" t="s">
        <v>3250</v>
      </c>
      <c r="K4542" s="26" t="s">
        <v>3249</v>
      </c>
      <c r="N4542" s="26">
        <v>1887881</v>
      </c>
      <c r="O4542" s="26" t="s">
        <v>3251</v>
      </c>
      <c r="P4542" s="26" t="s">
        <v>12824</v>
      </c>
      <c r="Q4542" s="26" t="s">
        <v>12825</v>
      </c>
      <c r="R4542" s="26" t="s">
        <v>3253</v>
      </c>
      <c r="S4542" s="26" t="s">
        <v>7231</v>
      </c>
      <c r="T4542" s="26" t="s">
        <v>12922</v>
      </c>
      <c r="U4542" s="26" t="s">
        <v>12923</v>
      </c>
      <c r="V4542" s="26">
        <v>3</v>
      </c>
      <c r="W4542" s="26">
        <v>150</v>
      </c>
      <c r="X4542" s="26" t="s">
        <v>12460</v>
      </c>
      <c r="Y4542" s="26" t="s">
        <v>12461</v>
      </c>
      <c r="Z4542" s="26" t="s">
        <v>4378</v>
      </c>
      <c r="AA4542" s="26">
        <v>1602</v>
      </c>
      <c r="AB4542" s="26" t="s">
        <v>33</v>
      </c>
      <c r="AC4542" s="26">
        <v>160207</v>
      </c>
      <c r="AD4542" s="26" t="s">
        <v>504</v>
      </c>
      <c r="AE4542" s="26" t="s">
        <v>3256</v>
      </c>
      <c r="AF4542" s="26" t="s">
        <v>12462</v>
      </c>
      <c r="AG4542" s="26">
        <v>0</v>
      </c>
      <c r="AH4542" s="26">
        <v>-6.3778050000000004</v>
      </c>
      <c r="AI4542" s="26">
        <v>107.1045367</v>
      </c>
    </row>
    <row r="4543" spans="1:35" x14ac:dyDescent="0.35">
      <c r="A4543" s="26" t="s">
        <v>3245</v>
      </c>
      <c r="B4543" s="26" t="s">
        <v>3246</v>
      </c>
      <c r="C4543" s="26" t="s">
        <v>3247</v>
      </c>
      <c r="D4543" s="26" t="s">
        <v>3246</v>
      </c>
      <c r="E4543" s="26" t="s">
        <v>3247</v>
      </c>
      <c r="F4543" s="26" t="s">
        <v>3248</v>
      </c>
      <c r="G4543" s="26" t="s">
        <v>3249</v>
      </c>
      <c r="H4543" s="26" t="s">
        <v>3248</v>
      </c>
      <c r="I4543" s="26" t="s">
        <v>3249</v>
      </c>
      <c r="J4543" s="26" t="s">
        <v>3250</v>
      </c>
      <c r="K4543" s="26" t="s">
        <v>3249</v>
      </c>
      <c r="N4543" s="26">
        <v>1887881</v>
      </c>
      <c r="O4543" s="26" t="s">
        <v>3251</v>
      </c>
      <c r="P4543" s="26" t="s">
        <v>12824</v>
      </c>
      <c r="Q4543" s="26" t="s">
        <v>12825</v>
      </c>
      <c r="R4543" s="26" t="s">
        <v>3253</v>
      </c>
      <c r="S4543" s="26" t="s">
        <v>7231</v>
      </c>
      <c r="T4543" s="26" t="s">
        <v>12922</v>
      </c>
      <c r="U4543" s="26" t="s">
        <v>12923</v>
      </c>
      <c r="V4543" s="26">
        <v>4</v>
      </c>
      <c r="W4543" s="26">
        <v>180</v>
      </c>
      <c r="X4543" s="26" t="s">
        <v>12463</v>
      </c>
      <c r="Y4543" s="26" t="s">
        <v>12464</v>
      </c>
      <c r="Z4543" s="26" t="s">
        <v>12465</v>
      </c>
      <c r="AA4543" s="26">
        <v>1602</v>
      </c>
      <c r="AB4543" s="26" t="s">
        <v>33</v>
      </c>
      <c r="AC4543" s="26">
        <v>160207</v>
      </c>
      <c r="AD4543" s="26" t="s">
        <v>504</v>
      </c>
      <c r="AE4543" s="26" t="s">
        <v>3256</v>
      </c>
      <c r="AF4543" s="26" t="s">
        <v>12466</v>
      </c>
      <c r="AG4543" s="26">
        <v>0</v>
      </c>
      <c r="AH4543" s="26">
        <v>-6.2503862000000003</v>
      </c>
      <c r="AI4543" s="26">
        <v>107.1617498</v>
      </c>
    </row>
    <row r="4544" spans="1:35" x14ac:dyDescent="0.35">
      <c r="A4544" s="26" t="s">
        <v>3245</v>
      </c>
      <c r="B4544" s="26" t="s">
        <v>3246</v>
      </c>
      <c r="C4544" s="26" t="s">
        <v>3247</v>
      </c>
      <c r="D4544" s="26" t="s">
        <v>3246</v>
      </c>
      <c r="E4544" s="26" t="s">
        <v>3247</v>
      </c>
      <c r="F4544" s="26" t="s">
        <v>3248</v>
      </c>
      <c r="G4544" s="26" t="s">
        <v>3249</v>
      </c>
      <c r="H4544" s="26" t="s">
        <v>3248</v>
      </c>
      <c r="I4544" s="26" t="s">
        <v>3249</v>
      </c>
      <c r="J4544" s="26" t="s">
        <v>3250</v>
      </c>
      <c r="K4544" s="26" t="s">
        <v>3249</v>
      </c>
      <c r="N4544" s="26">
        <v>1887881</v>
      </c>
      <c r="O4544" s="26" t="s">
        <v>3251</v>
      </c>
      <c r="P4544" s="26" t="s">
        <v>12824</v>
      </c>
      <c r="Q4544" s="26" t="s">
        <v>12825</v>
      </c>
      <c r="R4544" s="26" t="s">
        <v>3253</v>
      </c>
      <c r="S4544" s="26" t="s">
        <v>7231</v>
      </c>
      <c r="T4544" s="26" t="s">
        <v>12922</v>
      </c>
      <c r="U4544" s="26" t="s">
        <v>12923</v>
      </c>
      <c r="V4544" s="26">
        <v>4</v>
      </c>
      <c r="W4544" s="26">
        <v>240</v>
      </c>
      <c r="X4544" s="26" t="s">
        <v>12471</v>
      </c>
      <c r="Y4544" s="26" t="s">
        <v>12472</v>
      </c>
      <c r="Z4544" s="26" t="s">
        <v>12473</v>
      </c>
      <c r="AA4544" s="26">
        <v>1602</v>
      </c>
      <c r="AB4544" s="26" t="s">
        <v>33</v>
      </c>
      <c r="AC4544" s="26">
        <v>160207</v>
      </c>
      <c r="AD4544" s="26" t="s">
        <v>504</v>
      </c>
      <c r="AE4544" s="26" t="s">
        <v>3256</v>
      </c>
      <c r="AF4544" s="26" t="s">
        <v>12474</v>
      </c>
      <c r="AG4544" s="26">
        <v>0</v>
      </c>
      <c r="AH4544" s="26">
        <v>-6.1766044999999998</v>
      </c>
      <c r="AI4544" s="26">
        <v>107.1888091</v>
      </c>
    </row>
    <row r="4545" spans="1:35" x14ac:dyDescent="0.35">
      <c r="A4545" s="26" t="s">
        <v>3245</v>
      </c>
      <c r="B4545" s="26" t="s">
        <v>3246</v>
      </c>
      <c r="C4545" s="26" t="s">
        <v>3247</v>
      </c>
      <c r="D4545" s="26" t="s">
        <v>3246</v>
      </c>
      <c r="E4545" s="26" t="s">
        <v>3247</v>
      </c>
      <c r="F4545" s="26" t="s">
        <v>3248</v>
      </c>
      <c r="G4545" s="26" t="s">
        <v>3249</v>
      </c>
      <c r="H4545" s="26" t="s">
        <v>3248</v>
      </c>
      <c r="I4545" s="26" t="s">
        <v>3249</v>
      </c>
      <c r="J4545" s="26" t="s">
        <v>3250</v>
      </c>
      <c r="K4545" s="26" t="s">
        <v>3249</v>
      </c>
      <c r="N4545" s="26">
        <v>1887881</v>
      </c>
      <c r="O4545" s="26" t="s">
        <v>3251</v>
      </c>
      <c r="P4545" s="26" t="s">
        <v>12824</v>
      </c>
      <c r="Q4545" s="26" t="s">
        <v>12825</v>
      </c>
      <c r="R4545" s="26" t="s">
        <v>3253</v>
      </c>
      <c r="S4545" s="26" t="s">
        <v>7231</v>
      </c>
      <c r="T4545" s="26" t="s">
        <v>12922</v>
      </c>
      <c r="U4545" s="26" t="s">
        <v>12923</v>
      </c>
      <c r="V4545" s="26">
        <v>4</v>
      </c>
      <c r="W4545" s="26">
        <v>250</v>
      </c>
      <c r="X4545" s="26" t="s">
        <v>12475</v>
      </c>
      <c r="Y4545" s="26" t="s">
        <v>12476</v>
      </c>
      <c r="Z4545" s="26" t="s">
        <v>2710</v>
      </c>
      <c r="AA4545" s="26">
        <v>1602</v>
      </c>
      <c r="AB4545" s="26" t="s">
        <v>33</v>
      </c>
      <c r="AC4545" s="26">
        <v>160207</v>
      </c>
      <c r="AD4545" s="26" t="s">
        <v>504</v>
      </c>
      <c r="AE4545" s="26" t="s">
        <v>3256</v>
      </c>
      <c r="AF4545" s="26" t="s">
        <v>12477</v>
      </c>
      <c r="AG4545" s="26">
        <v>0</v>
      </c>
      <c r="AH4545" s="26">
        <v>-6.2188100000000004</v>
      </c>
      <c r="AI4545" s="26">
        <v>107.17077999999999</v>
      </c>
    </row>
    <row r="4546" spans="1:35" x14ac:dyDescent="0.35">
      <c r="A4546" s="26" t="s">
        <v>3245</v>
      </c>
      <c r="B4546" s="26" t="s">
        <v>3246</v>
      </c>
      <c r="C4546" s="26" t="s">
        <v>3247</v>
      </c>
      <c r="D4546" s="26" t="s">
        <v>3246</v>
      </c>
      <c r="E4546" s="26" t="s">
        <v>3247</v>
      </c>
      <c r="F4546" s="26" t="s">
        <v>3248</v>
      </c>
      <c r="G4546" s="26" t="s">
        <v>3249</v>
      </c>
      <c r="H4546" s="26" t="s">
        <v>3248</v>
      </c>
      <c r="I4546" s="26" t="s">
        <v>3249</v>
      </c>
      <c r="J4546" s="26" t="s">
        <v>3250</v>
      </c>
      <c r="K4546" s="26" t="s">
        <v>3249</v>
      </c>
      <c r="N4546" s="26">
        <v>1887881</v>
      </c>
      <c r="O4546" s="26" t="s">
        <v>3251</v>
      </c>
      <c r="P4546" s="26" t="s">
        <v>12824</v>
      </c>
      <c r="Q4546" s="26" t="s">
        <v>12825</v>
      </c>
      <c r="R4546" s="26" t="s">
        <v>3253</v>
      </c>
      <c r="S4546" s="26" t="s">
        <v>7231</v>
      </c>
      <c r="T4546" s="26" t="s">
        <v>12922</v>
      </c>
      <c r="U4546" s="26" t="s">
        <v>12923</v>
      </c>
      <c r="V4546" s="26">
        <v>4</v>
      </c>
      <c r="W4546" s="26">
        <v>200</v>
      </c>
      <c r="X4546" s="26" t="s">
        <v>12478</v>
      </c>
      <c r="Y4546" s="26" t="s">
        <v>12479</v>
      </c>
      <c r="Z4546" s="26" t="s">
        <v>12480</v>
      </c>
      <c r="AA4546" s="26">
        <v>1602</v>
      </c>
      <c r="AB4546" s="26" t="s">
        <v>33</v>
      </c>
      <c r="AC4546" s="26">
        <v>160207</v>
      </c>
      <c r="AD4546" s="26" t="s">
        <v>504</v>
      </c>
      <c r="AE4546" s="26" t="s">
        <v>3256</v>
      </c>
      <c r="AF4546" s="26" t="s">
        <v>12481</v>
      </c>
      <c r="AG4546" s="26">
        <v>0</v>
      </c>
      <c r="AH4546" s="26">
        <v>-6.250235</v>
      </c>
      <c r="AI4546" s="26">
        <v>107.16169669999999</v>
      </c>
    </row>
    <row r="4547" spans="1:35" x14ac:dyDescent="0.35">
      <c r="A4547" s="26" t="s">
        <v>3245</v>
      </c>
      <c r="B4547" s="26" t="s">
        <v>3246</v>
      </c>
      <c r="C4547" s="26" t="s">
        <v>3247</v>
      </c>
      <c r="D4547" s="26" t="s">
        <v>3246</v>
      </c>
      <c r="E4547" s="26" t="s">
        <v>3247</v>
      </c>
      <c r="F4547" s="26" t="s">
        <v>3248</v>
      </c>
      <c r="G4547" s="26" t="s">
        <v>3249</v>
      </c>
      <c r="H4547" s="26" t="s">
        <v>3248</v>
      </c>
      <c r="I4547" s="26" t="s">
        <v>3249</v>
      </c>
      <c r="J4547" s="26" t="s">
        <v>3250</v>
      </c>
      <c r="K4547" s="26" t="s">
        <v>3249</v>
      </c>
      <c r="N4547" s="26">
        <v>1887881</v>
      </c>
      <c r="O4547" s="26" t="s">
        <v>3251</v>
      </c>
      <c r="P4547" s="26" t="s">
        <v>12824</v>
      </c>
      <c r="Q4547" s="26" t="s">
        <v>12825</v>
      </c>
      <c r="R4547" s="26" t="s">
        <v>3253</v>
      </c>
      <c r="S4547" s="26" t="s">
        <v>7231</v>
      </c>
      <c r="T4547" s="26" t="s">
        <v>12922</v>
      </c>
      <c r="U4547" s="26" t="s">
        <v>12923</v>
      </c>
      <c r="V4547" s="26">
        <v>4</v>
      </c>
      <c r="W4547" s="26">
        <v>270</v>
      </c>
      <c r="X4547" s="26" t="s">
        <v>12485</v>
      </c>
      <c r="Y4547" s="26" t="s">
        <v>12486</v>
      </c>
      <c r="Z4547" s="26" t="s">
        <v>8518</v>
      </c>
      <c r="AA4547" s="26">
        <v>1602</v>
      </c>
      <c r="AB4547" s="26" t="s">
        <v>33</v>
      </c>
      <c r="AC4547" s="26">
        <v>160207</v>
      </c>
      <c r="AD4547" s="26" t="s">
        <v>504</v>
      </c>
      <c r="AE4547" s="26" t="s">
        <v>3256</v>
      </c>
      <c r="AF4547" s="26" t="s">
        <v>12487</v>
      </c>
      <c r="AG4547" s="26">
        <v>0</v>
      </c>
      <c r="AH4547" s="26">
        <v>-6.2507900000000003</v>
      </c>
      <c r="AI4547" s="26">
        <v>107.14605330000001</v>
      </c>
    </row>
    <row r="4548" spans="1:35" x14ac:dyDescent="0.35">
      <c r="A4548" s="26" t="s">
        <v>3245</v>
      </c>
      <c r="B4548" s="26" t="s">
        <v>3246</v>
      </c>
      <c r="C4548" s="26" t="s">
        <v>3247</v>
      </c>
      <c r="D4548" s="26" t="s">
        <v>3246</v>
      </c>
      <c r="E4548" s="26" t="s">
        <v>3247</v>
      </c>
      <c r="F4548" s="26" t="s">
        <v>3248</v>
      </c>
      <c r="G4548" s="26" t="s">
        <v>3249</v>
      </c>
      <c r="H4548" s="26" t="s">
        <v>3248</v>
      </c>
      <c r="I4548" s="26" t="s">
        <v>3249</v>
      </c>
      <c r="J4548" s="26" t="s">
        <v>3250</v>
      </c>
      <c r="K4548" s="26" t="s">
        <v>3249</v>
      </c>
      <c r="N4548" s="26">
        <v>1887881</v>
      </c>
      <c r="O4548" s="26" t="s">
        <v>3251</v>
      </c>
      <c r="P4548" s="26" t="s">
        <v>12824</v>
      </c>
      <c r="Q4548" s="26" t="s">
        <v>12825</v>
      </c>
      <c r="R4548" s="26" t="s">
        <v>3253</v>
      </c>
      <c r="S4548" s="26" t="s">
        <v>7231</v>
      </c>
      <c r="T4548" s="26" t="s">
        <v>12922</v>
      </c>
      <c r="U4548" s="26" t="s">
        <v>12923</v>
      </c>
      <c r="V4548" s="26">
        <v>4</v>
      </c>
      <c r="W4548" s="26">
        <v>170</v>
      </c>
      <c r="X4548" s="26" t="s">
        <v>12488</v>
      </c>
      <c r="Y4548" s="26" t="s">
        <v>12489</v>
      </c>
      <c r="Z4548" s="26" t="s">
        <v>604</v>
      </c>
      <c r="AA4548" s="26">
        <v>1602</v>
      </c>
      <c r="AB4548" s="26" t="s">
        <v>33</v>
      </c>
      <c r="AC4548" s="26">
        <v>160207</v>
      </c>
      <c r="AD4548" s="26" t="s">
        <v>504</v>
      </c>
      <c r="AE4548" s="26" t="s">
        <v>3256</v>
      </c>
      <c r="AF4548" s="26" t="s">
        <v>12490</v>
      </c>
      <c r="AG4548" s="26">
        <v>0</v>
      </c>
      <c r="AH4548" s="26">
        <v>-6.2506849999999998</v>
      </c>
      <c r="AI4548" s="26">
        <v>107.16325670000001</v>
      </c>
    </row>
    <row r="4549" spans="1:35" x14ac:dyDescent="0.35">
      <c r="A4549" s="26" t="s">
        <v>3245</v>
      </c>
      <c r="B4549" s="26" t="s">
        <v>3246</v>
      </c>
      <c r="C4549" s="26" t="s">
        <v>3247</v>
      </c>
      <c r="D4549" s="26" t="s">
        <v>3246</v>
      </c>
      <c r="E4549" s="26" t="s">
        <v>3247</v>
      </c>
      <c r="F4549" s="26" t="s">
        <v>3248</v>
      </c>
      <c r="G4549" s="26" t="s">
        <v>3249</v>
      </c>
      <c r="H4549" s="26" t="s">
        <v>3248</v>
      </c>
      <c r="I4549" s="26" t="s">
        <v>3249</v>
      </c>
      <c r="J4549" s="26" t="s">
        <v>3250</v>
      </c>
      <c r="K4549" s="26" t="s">
        <v>3249</v>
      </c>
      <c r="N4549" s="26">
        <v>1887881</v>
      </c>
      <c r="O4549" s="26" t="s">
        <v>3251</v>
      </c>
      <c r="P4549" s="26" t="s">
        <v>12824</v>
      </c>
      <c r="Q4549" s="26" t="s">
        <v>12825</v>
      </c>
      <c r="R4549" s="26" t="s">
        <v>3253</v>
      </c>
      <c r="S4549" s="26" t="s">
        <v>7231</v>
      </c>
      <c r="T4549" s="26" t="s">
        <v>12922</v>
      </c>
      <c r="U4549" s="26" t="s">
        <v>12923</v>
      </c>
      <c r="V4549" s="26">
        <v>2</v>
      </c>
      <c r="W4549" s="26">
        <v>170</v>
      </c>
      <c r="X4549" s="26" t="s">
        <v>12497</v>
      </c>
      <c r="Y4549" s="26" t="s">
        <v>12498</v>
      </c>
      <c r="Z4549" s="26" t="s">
        <v>12499</v>
      </c>
      <c r="AA4549" s="26">
        <v>1602</v>
      </c>
      <c r="AB4549" s="26" t="s">
        <v>33</v>
      </c>
      <c r="AC4549" s="26">
        <v>160207</v>
      </c>
      <c r="AD4549" s="26" t="s">
        <v>504</v>
      </c>
      <c r="AE4549" s="26" t="s">
        <v>3256</v>
      </c>
      <c r="AF4549" s="26" t="s">
        <v>12500</v>
      </c>
      <c r="AG4549" s="26">
        <v>0</v>
      </c>
      <c r="AH4549" s="26">
        <v>-6.2991760000000001</v>
      </c>
      <c r="AI4549" s="26">
        <v>107.16246599999999</v>
      </c>
    </row>
    <row r="4550" spans="1:35" x14ac:dyDescent="0.35">
      <c r="A4550" s="26" t="s">
        <v>3245</v>
      </c>
      <c r="B4550" s="26" t="s">
        <v>3246</v>
      </c>
      <c r="C4550" s="26" t="s">
        <v>3247</v>
      </c>
      <c r="D4550" s="26" t="s">
        <v>3246</v>
      </c>
      <c r="E4550" s="26" t="s">
        <v>3247</v>
      </c>
      <c r="F4550" s="26" t="s">
        <v>3248</v>
      </c>
      <c r="G4550" s="26" t="s">
        <v>3249</v>
      </c>
      <c r="H4550" s="26" t="s">
        <v>3248</v>
      </c>
      <c r="I4550" s="26" t="s">
        <v>3249</v>
      </c>
      <c r="J4550" s="26" t="s">
        <v>3250</v>
      </c>
      <c r="K4550" s="26" t="s">
        <v>3249</v>
      </c>
      <c r="N4550" s="26">
        <v>1887881</v>
      </c>
      <c r="O4550" s="26" t="s">
        <v>3251</v>
      </c>
      <c r="P4550" s="26" t="s">
        <v>12824</v>
      </c>
      <c r="Q4550" s="26" t="s">
        <v>12825</v>
      </c>
      <c r="R4550" s="26" t="s">
        <v>3253</v>
      </c>
      <c r="S4550" s="26" t="s">
        <v>7231</v>
      </c>
      <c r="T4550" s="26" t="s">
        <v>12922</v>
      </c>
      <c r="U4550" s="26" t="s">
        <v>12923</v>
      </c>
      <c r="V4550" s="26">
        <v>2</v>
      </c>
      <c r="W4550" s="26">
        <v>10</v>
      </c>
      <c r="X4550" s="26" t="s">
        <v>12501</v>
      </c>
      <c r="Y4550" s="26" t="s">
        <v>12502</v>
      </c>
      <c r="Z4550" s="26" t="s">
        <v>929</v>
      </c>
      <c r="AA4550" s="26">
        <v>1602</v>
      </c>
      <c r="AB4550" s="26" t="s">
        <v>33</v>
      </c>
      <c r="AC4550" s="26">
        <v>160207</v>
      </c>
      <c r="AD4550" s="26" t="s">
        <v>504</v>
      </c>
      <c r="AE4550" s="26" t="s">
        <v>3256</v>
      </c>
      <c r="AF4550" s="26" t="s">
        <v>12503</v>
      </c>
      <c r="AG4550" s="26">
        <v>1000000</v>
      </c>
      <c r="AH4550" s="26">
        <v>-6.2990769999999996</v>
      </c>
      <c r="AI4550" s="26">
        <v>107.163</v>
      </c>
    </row>
    <row r="4551" spans="1:35" x14ac:dyDescent="0.35">
      <c r="A4551" s="26" t="s">
        <v>3245</v>
      </c>
      <c r="B4551" s="26" t="s">
        <v>3246</v>
      </c>
      <c r="C4551" s="26" t="s">
        <v>3247</v>
      </c>
      <c r="D4551" s="26" t="s">
        <v>3246</v>
      </c>
      <c r="E4551" s="26" t="s">
        <v>3247</v>
      </c>
      <c r="F4551" s="26" t="s">
        <v>3248</v>
      </c>
      <c r="G4551" s="26" t="s">
        <v>3249</v>
      </c>
      <c r="H4551" s="26" t="s">
        <v>3248</v>
      </c>
      <c r="I4551" s="26" t="s">
        <v>3249</v>
      </c>
      <c r="J4551" s="26" t="s">
        <v>3250</v>
      </c>
      <c r="K4551" s="26" t="s">
        <v>3249</v>
      </c>
      <c r="N4551" s="26">
        <v>1887881</v>
      </c>
      <c r="O4551" s="26" t="s">
        <v>3251</v>
      </c>
      <c r="P4551" s="26" t="s">
        <v>12824</v>
      </c>
      <c r="Q4551" s="26" t="s">
        <v>12825</v>
      </c>
      <c r="R4551" s="26" t="s">
        <v>3253</v>
      </c>
      <c r="S4551" s="26" t="s">
        <v>7231</v>
      </c>
      <c r="T4551" s="26" t="s">
        <v>12922</v>
      </c>
      <c r="U4551" s="26" t="s">
        <v>12923</v>
      </c>
      <c r="V4551" s="26">
        <v>2</v>
      </c>
      <c r="W4551" s="26">
        <v>20</v>
      </c>
      <c r="X4551" s="26" t="s">
        <v>12504</v>
      </c>
      <c r="Y4551" s="26" t="s">
        <v>12505</v>
      </c>
      <c r="Z4551" s="26" t="s">
        <v>1078</v>
      </c>
      <c r="AA4551" s="26">
        <v>1602</v>
      </c>
      <c r="AB4551" s="26" t="s">
        <v>33</v>
      </c>
      <c r="AC4551" s="26">
        <v>160207</v>
      </c>
      <c r="AD4551" s="26" t="s">
        <v>504</v>
      </c>
      <c r="AE4551" s="26" t="s">
        <v>3256</v>
      </c>
      <c r="AF4551" s="26" t="s">
        <v>12506</v>
      </c>
      <c r="AG4551" s="26">
        <v>1000000</v>
      </c>
      <c r="AH4551" s="26">
        <v>-6.2822940000000003</v>
      </c>
      <c r="AI4551" s="26">
        <v>107.163629</v>
      </c>
    </row>
    <row r="4552" spans="1:35" x14ac:dyDescent="0.35">
      <c r="A4552" s="26" t="s">
        <v>3245</v>
      </c>
      <c r="B4552" s="26" t="s">
        <v>3246</v>
      </c>
      <c r="C4552" s="26" t="s">
        <v>3247</v>
      </c>
      <c r="D4552" s="26" t="s">
        <v>3246</v>
      </c>
      <c r="E4552" s="26" t="s">
        <v>3247</v>
      </c>
      <c r="F4552" s="26" t="s">
        <v>3248</v>
      </c>
      <c r="G4552" s="26" t="s">
        <v>3249</v>
      </c>
      <c r="H4552" s="26" t="s">
        <v>3248</v>
      </c>
      <c r="I4552" s="26" t="s">
        <v>3249</v>
      </c>
      <c r="J4552" s="26" t="s">
        <v>3250</v>
      </c>
      <c r="K4552" s="26" t="s">
        <v>3249</v>
      </c>
      <c r="N4552" s="26">
        <v>1887881</v>
      </c>
      <c r="O4552" s="26" t="s">
        <v>3251</v>
      </c>
      <c r="P4552" s="26" t="s">
        <v>12824</v>
      </c>
      <c r="Q4552" s="26" t="s">
        <v>12825</v>
      </c>
      <c r="R4552" s="26" t="s">
        <v>3253</v>
      </c>
      <c r="S4552" s="26" t="s">
        <v>7231</v>
      </c>
      <c r="T4552" s="26" t="s">
        <v>12922</v>
      </c>
      <c r="U4552" s="26" t="s">
        <v>12923</v>
      </c>
      <c r="V4552" s="26">
        <v>2</v>
      </c>
      <c r="W4552" s="26">
        <v>30</v>
      </c>
      <c r="X4552" s="26" t="s">
        <v>12510</v>
      </c>
      <c r="Y4552" s="26" t="s">
        <v>12511</v>
      </c>
      <c r="Z4552" s="26" t="s">
        <v>12512</v>
      </c>
      <c r="AA4552" s="26">
        <v>1602</v>
      </c>
      <c r="AB4552" s="26" t="s">
        <v>33</v>
      </c>
      <c r="AC4552" s="26">
        <v>160207</v>
      </c>
      <c r="AD4552" s="26" t="s">
        <v>504</v>
      </c>
      <c r="AE4552" s="26" t="s">
        <v>3256</v>
      </c>
      <c r="AF4552" s="26" t="s">
        <v>12509</v>
      </c>
      <c r="AG4552" s="26">
        <v>1000000</v>
      </c>
      <c r="AH4552" s="26">
        <v>-6.2737780000000001</v>
      </c>
      <c r="AI4552" s="26">
        <v>107.184781</v>
      </c>
    </row>
    <row r="4553" spans="1:35" x14ac:dyDescent="0.35">
      <c r="A4553" s="26" t="s">
        <v>3245</v>
      </c>
      <c r="B4553" s="26" t="s">
        <v>3246</v>
      </c>
      <c r="C4553" s="26" t="s">
        <v>3247</v>
      </c>
      <c r="D4553" s="26" t="s">
        <v>3246</v>
      </c>
      <c r="E4553" s="26" t="s">
        <v>3247</v>
      </c>
      <c r="F4553" s="26" t="s">
        <v>3248</v>
      </c>
      <c r="G4553" s="26" t="s">
        <v>3249</v>
      </c>
      <c r="H4553" s="26" t="s">
        <v>3248</v>
      </c>
      <c r="I4553" s="26" t="s">
        <v>3249</v>
      </c>
      <c r="J4553" s="26" t="s">
        <v>3250</v>
      </c>
      <c r="K4553" s="26" t="s">
        <v>3249</v>
      </c>
      <c r="N4553" s="26">
        <v>1887881</v>
      </c>
      <c r="O4553" s="26" t="s">
        <v>3251</v>
      </c>
      <c r="P4553" s="26" t="s">
        <v>12824</v>
      </c>
      <c r="Q4553" s="26" t="s">
        <v>12825</v>
      </c>
      <c r="R4553" s="26" t="s">
        <v>3253</v>
      </c>
      <c r="S4553" s="26" t="s">
        <v>7231</v>
      </c>
      <c r="T4553" s="26" t="s">
        <v>12922</v>
      </c>
      <c r="U4553" s="26" t="s">
        <v>12923</v>
      </c>
      <c r="V4553" s="26">
        <v>2</v>
      </c>
      <c r="W4553" s="26">
        <v>180</v>
      </c>
      <c r="X4553" s="26" t="s">
        <v>12513</v>
      </c>
      <c r="Y4553" s="26" t="s">
        <v>12514</v>
      </c>
      <c r="Z4553" s="26" t="s">
        <v>12515</v>
      </c>
      <c r="AA4553" s="26">
        <v>1602</v>
      </c>
      <c r="AB4553" s="26" t="s">
        <v>33</v>
      </c>
      <c r="AC4553" s="26">
        <v>160207</v>
      </c>
      <c r="AD4553" s="26" t="s">
        <v>504</v>
      </c>
      <c r="AE4553" s="26" t="s">
        <v>3256</v>
      </c>
      <c r="AF4553" s="26" t="s">
        <v>12516</v>
      </c>
      <c r="AG4553" s="26">
        <v>0</v>
      </c>
      <c r="AH4553" s="26">
        <v>-6.2948507999999999</v>
      </c>
      <c r="AI4553" s="26">
        <v>107.1272811</v>
      </c>
    </row>
    <row r="4554" spans="1:35" x14ac:dyDescent="0.35">
      <c r="A4554" s="26" t="s">
        <v>3245</v>
      </c>
      <c r="B4554" s="26" t="s">
        <v>3246</v>
      </c>
      <c r="C4554" s="26" t="s">
        <v>3247</v>
      </c>
      <c r="D4554" s="26" t="s">
        <v>3246</v>
      </c>
      <c r="E4554" s="26" t="s">
        <v>3247</v>
      </c>
      <c r="F4554" s="26" t="s">
        <v>3248</v>
      </c>
      <c r="G4554" s="26" t="s">
        <v>3249</v>
      </c>
      <c r="H4554" s="26" t="s">
        <v>3248</v>
      </c>
      <c r="I4554" s="26" t="s">
        <v>3249</v>
      </c>
      <c r="J4554" s="26" t="s">
        <v>3250</v>
      </c>
      <c r="K4554" s="26" t="s">
        <v>3249</v>
      </c>
      <c r="N4554" s="26">
        <v>1887881</v>
      </c>
      <c r="O4554" s="26" t="s">
        <v>3251</v>
      </c>
      <c r="P4554" s="26" t="s">
        <v>12824</v>
      </c>
      <c r="Q4554" s="26" t="s">
        <v>12825</v>
      </c>
      <c r="R4554" s="26" t="s">
        <v>3253</v>
      </c>
      <c r="S4554" s="26" t="s">
        <v>7231</v>
      </c>
      <c r="T4554" s="26" t="s">
        <v>12922</v>
      </c>
      <c r="U4554" s="26" t="s">
        <v>12923</v>
      </c>
      <c r="V4554" s="26">
        <v>2</v>
      </c>
      <c r="W4554" s="26">
        <v>40</v>
      </c>
      <c r="X4554" s="26" t="s">
        <v>12517</v>
      </c>
      <c r="Y4554" s="26" t="s">
        <v>12518</v>
      </c>
      <c r="Z4554" s="26" t="s">
        <v>12519</v>
      </c>
      <c r="AA4554" s="26">
        <v>1602</v>
      </c>
      <c r="AB4554" s="26" t="s">
        <v>33</v>
      </c>
      <c r="AC4554" s="26">
        <v>160207</v>
      </c>
      <c r="AD4554" s="26" t="s">
        <v>504</v>
      </c>
      <c r="AE4554" s="26" t="s">
        <v>3256</v>
      </c>
      <c r="AF4554" s="26" t="s">
        <v>12520</v>
      </c>
      <c r="AG4554" s="26">
        <v>1000000</v>
      </c>
      <c r="AH4554" s="26">
        <v>-6.3119449999999997</v>
      </c>
      <c r="AI4554" s="26">
        <v>107.18421499999999</v>
      </c>
    </row>
    <row r="4555" spans="1:35" x14ac:dyDescent="0.35">
      <c r="A4555" s="26" t="s">
        <v>3245</v>
      </c>
      <c r="B4555" s="26" t="s">
        <v>3246</v>
      </c>
      <c r="C4555" s="26" t="s">
        <v>3247</v>
      </c>
      <c r="D4555" s="26" t="s">
        <v>3246</v>
      </c>
      <c r="E4555" s="26" t="s">
        <v>3247</v>
      </c>
      <c r="F4555" s="26" t="s">
        <v>3248</v>
      </c>
      <c r="G4555" s="26" t="s">
        <v>3249</v>
      </c>
      <c r="H4555" s="26" t="s">
        <v>3248</v>
      </c>
      <c r="I4555" s="26" t="s">
        <v>3249</v>
      </c>
      <c r="J4555" s="26" t="s">
        <v>3250</v>
      </c>
      <c r="K4555" s="26" t="s">
        <v>3249</v>
      </c>
      <c r="N4555" s="26">
        <v>1887881</v>
      </c>
      <c r="O4555" s="26" t="s">
        <v>3251</v>
      </c>
      <c r="P4555" s="26" t="s">
        <v>12824</v>
      </c>
      <c r="Q4555" s="26" t="s">
        <v>12825</v>
      </c>
      <c r="R4555" s="26" t="s">
        <v>3253</v>
      </c>
      <c r="S4555" s="26" t="s">
        <v>7231</v>
      </c>
      <c r="T4555" s="26" t="s">
        <v>12922</v>
      </c>
      <c r="U4555" s="26" t="s">
        <v>12923</v>
      </c>
      <c r="V4555" s="26">
        <v>2</v>
      </c>
      <c r="W4555" s="26">
        <v>50</v>
      </c>
      <c r="X4555" s="26" t="s">
        <v>12521</v>
      </c>
      <c r="Y4555" s="26" t="s">
        <v>12522</v>
      </c>
      <c r="Z4555" s="26" t="s">
        <v>12523</v>
      </c>
      <c r="AA4555" s="26">
        <v>1602</v>
      </c>
      <c r="AB4555" s="26" t="s">
        <v>33</v>
      </c>
      <c r="AC4555" s="26">
        <v>160207</v>
      </c>
      <c r="AD4555" s="26" t="s">
        <v>504</v>
      </c>
      <c r="AE4555" s="26" t="s">
        <v>3256</v>
      </c>
      <c r="AF4555" s="26" t="s">
        <v>12524</v>
      </c>
      <c r="AG4555" s="26">
        <v>1000000</v>
      </c>
      <c r="AH4555" s="26">
        <v>-6.3142760000000004</v>
      </c>
      <c r="AI4555" s="26">
        <v>107.184534</v>
      </c>
    </row>
    <row r="4556" spans="1:35" x14ac:dyDescent="0.35">
      <c r="A4556" s="26" t="s">
        <v>3245</v>
      </c>
      <c r="B4556" s="26" t="s">
        <v>3246</v>
      </c>
      <c r="C4556" s="26" t="s">
        <v>3247</v>
      </c>
      <c r="D4556" s="26" t="s">
        <v>3246</v>
      </c>
      <c r="E4556" s="26" t="s">
        <v>3247</v>
      </c>
      <c r="F4556" s="26" t="s">
        <v>3248</v>
      </c>
      <c r="G4556" s="26" t="s">
        <v>3249</v>
      </c>
      <c r="H4556" s="26" t="s">
        <v>3248</v>
      </c>
      <c r="I4556" s="26" t="s">
        <v>3249</v>
      </c>
      <c r="J4556" s="26" t="s">
        <v>3250</v>
      </c>
      <c r="K4556" s="26" t="s">
        <v>3249</v>
      </c>
      <c r="N4556" s="26">
        <v>1887881</v>
      </c>
      <c r="O4556" s="26" t="s">
        <v>3251</v>
      </c>
      <c r="P4556" s="26" t="s">
        <v>12824</v>
      </c>
      <c r="Q4556" s="26" t="s">
        <v>12825</v>
      </c>
      <c r="R4556" s="26" t="s">
        <v>3253</v>
      </c>
      <c r="S4556" s="26" t="s">
        <v>7231</v>
      </c>
      <c r="T4556" s="26" t="s">
        <v>12922</v>
      </c>
      <c r="U4556" s="26" t="s">
        <v>12923</v>
      </c>
      <c r="V4556" s="26">
        <v>2</v>
      </c>
      <c r="W4556" s="26">
        <v>60</v>
      </c>
      <c r="X4556" s="26" t="s">
        <v>12525</v>
      </c>
      <c r="Y4556" s="26" t="s">
        <v>12526</v>
      </c>
      <c r="Z4556" s="26" t="s">
        <v>12527</v>
      </c>
      <c r="AA4556" s="26">
        <v>1602</v>
      </c>
      <c r="AB4556" s="26" t="s">
        <v>33</v>
      </c>
      <c r="AC4556" s="26">
        <v>160207</v>
      </c>
      <c r="AD4556" s="26" t="s">
        <v>504</v>
      </c>
      <c r="AE4556" s="26" t="s">
        <v>3256</v>
      </c>
      <c r="AF4556" s="26" t="s">
        <v>12528</v>
      </c>
      <c r="AG4556" s="26">
        <v>1000000</v>
      </c>
      <c r="AH4556" s="26">
        <v>-6.2886183000000004</v>
      </c>
      <c r="AI4556" s="26">
        <v>107.1795833</v>
      </c>
    </row>
    <row r="4557" spans="1:35" x14ac:dyDescent="0.35">
      <c r="A4557" s="26" t="s">
        <v>3245</v>
      </c>
      <c r="B4557" s="26" t="s">
        <v>3246</v>
      </c>
      <c r="C4557" s="26" t="s">
        <v>3247</v>
      </c>
      <c r="D4557" s="26" t="s">
        <v>3246</v>
      </c>
      <c r="E4557" s="26" t="s">
        <v>3247</v>
      </c>
      <c r="F4557" s="26" t="s">
        <v>3248</v>
      </c>
      <c r="G4557" s="26" t="s">
        <v>3249</v>
      </c>
      <c r="H4557" s="26" t="s">
        <v>3248</v>
      </c>
      <c r="I4557" s="26" t="s">
        <v>3249</v>
      </c>
      <c r="J4557" s="26" t="s">
        <v>3250</v>
      </c>
      <c r="K4557" s="26" t="s">
        <v>3249</v>
      </c>
      <c r="N4557" s="26">
        <v>1887881</v>
      </c>
      <c r="O4557" s="26" t="s">
        <v>3251</v>
      </c>
      <c r="P4557" s="26" t="s">
        <v>12824</v>
      </c>
      <c r="Q4557" s="26" t="s">
        <v>12825</v>
      </c>
      <c r="R4557" s="26" t="s">
        <v>3253</v>
      </c>
      <c r="S4557" s="26" t="s">
        <v>7231</v>
      </c>
      <c r="T4557" s="26" t="s">
        <v>12922</v>
      </c>
      <c r="U4557" s="26" t="s">
        <v>12923</v>
      </c>
      <c r="V4557" s="26">
        <v>2</v>
      </c>
      <c r="W4557" s="26">
        <v>70</v>
      </c>
      <c r="X4557" s="26" t="s">
        <v>12529</v>
      </c>
      <c r="Y4557" s="26" t="s">
        <v>12530</v>
      </c>
      <c r="Z4557" s="26" t="s">
        <v>12531</v>
      </c>
      <c r="AA4557" s="26">
        <v>1602</v>
      </c>
      <c r="AB4557" s="26" t="s">
        <v>33</v>
      </c>
      <c r="AC4557" s="26">
        <v>160207</v>
      </c>
      <c r="AD4557" s="26" t="s">
        <v>504</v>
      </c>
      <c r="AE4557" s="26" t="s">
        <v>3256</v>
      </c>
      <c r="AF4557" s="26" t="s">
        <v>12532</v>
      </c>
      <c r="AG4557" s="26">
        <v>1000000</v>
      </c>
      <c r="AH4557" s="26">
        <v>-6.2821385999999997</v>
      </c>
      <c r="AI4557" s="26">
        <v>107.1635349</v>
      </c>
    </row>
    <row r="4558" spans="1:35" x14ac:dyDescent="0.35">
      <c r="A4558" s="26" t="s">
        <v>3245</v>
      </c>
      <c r="B4558" s="26" t="s">
        <v>3246</v>
      </c>
      <c r="C4558" s="26" t="s">
        <v>3247</v>
      </c>
      <c r="D4558" s="26" t="s">
        <v>3246</v>
      </c>
      <c r="E4558" s="26" t="s">
        <v>3247</v>
      </c>
      <c r="F4558" s="26" t="s">
        <v>3248</v>
      </c>
      <c r="G4558" s="26" t="s">
        <v>3249</v>
      </c>
      <c r="H4558" s="26" t="s">
        <v>3248</v>
      </c>
      <c r="I4558" s="26" t="s">
        <v>3249</v>
      </c>
      <c r="J4558" s="26" t="s">
        <v>3250</v>
      </c>
      <c r="K4558" s="26" t="s">
        <v>3249</v>
      </c>
      <c r="N4558" s="26">
        <v>1887881</v>
      </c>
      <c r="O4558" s="26" t="s">
        <v>3251</v>
      </c>
      <c r="P4558" s="26" t="s">
        <v>12824</v>
      </c>
      <c r="Q4558" s="26" t="s">
        <v>12825</v>
      </c>
      <c r="R4558" s="26" t="s">
        <v>3253</v>
      </c>
      <c r="S4558" s="26" t="s">
        <v>7231</v>
      </c>
      <c r="T4558" s="26" t="s">
        <v>12922</v>
      </c>
      <c r="U4558" s="26" t="s">
        <v>12923</v>
      </c>
      <c r="V4558" s="26">
        <v>2</v>
      </c>
      <c r="W4558" s="26">
        <v>190</v>
      </c>
      <c r="X4558" s="26" t="s">
        <v>12533</v>
      </c>
      <c r="Y4558" s="26" t="s">
        <v>12534</v>
      </c>
      <c r="Z4558" s="26" t="s">
        <v>7739</v>
      </c>
      <c r="AA4558" s="26">
        <v>1602</v>
      </c>
      <c r="AB4558" s="26" t="s">
        <v>33</v>
      </c>
      <c r="AC4558" s="26">
        <v>160207</v>
      </c>
      <c r="AD4558" s="26" t="s">
        <v>504</v>
      </c>
      <c r="AE4558" s="26" t="s">
        <v>3256</v>
      </c>
      <c r="AF4558" s="26" t="s">
        <v>12535</v>
      </c>
      <c r="AG4558" s="26">
        <v>0</v>
      </c>
      <c r="AH4558" s="26">
        <v>-6.3143649999999996</v>
      </c>
      <c r="AI4558" s="26">
        <v>107.16517330000001</v>
      </c>
    </row>
    <row r="4559" spans="1:35" x14ac:dyDescent="0.35">
      <c r="A4559" s="26" t="s">
        <v>3245</v>
      </c>
      <c r="B4559" s="26" t="s">
        <v>3246</v>
      </c>
      <c r="C4559" s="26" t="s">
        <v>3247</v>
      </c>
      <c r="D4559" s="26" t="s">
        <v>3246</v>
      </c>
      <c r="E4559" s="26" t="s">
        <v>3247</v>
      </c>
      <c r="F4559" s="26" t="s">
        <v>3248</v>
      </c>
      <c r="G4559" s="26" t="s">
        <v>3249</v>
      </c>
      <c r="H4559" s="26" t="s">
        <v>3248</v>
      </c>
      <c r="I4559" s="26" t="s">
        <v>3249</v>
      </c>
      <c r="J4559" s="26" t="s">
        <v>3250</v>
      </c>
      <c r="K4559" s="26" t="s">
        <v>3249</v>
      </c>
      <c r="N4559" s="26">
        <v>1887881</v>
      </c>
      <c r="O4559" s="26" t="s">
        <v>3251</v>
      </c>
      <c r="P4559" s="26" t="s">
        <v>12824</v>
      </c>
      <c r="Q4559" s="26" t="s">
        <v>12825</v>
      </c>
      <c r="R4559" s="26" t="s">
        <v>3253</v>
      </c>
      <c r="S4559" s="26" t="s">
        <v>7231</v>
      </c>
      <c r="T4559" s="26" t="s">
        <v>12922</v>
      </c>
      <c r="U4559" s="26" t="s">
        <v>12923</v>
      </c>
      <c r="V4559" s="26">
        <v>3</v>
      </c>
      <c r="W4559" s="26">
        <v>300</v>
      </c>
      <c r="X4559" s="26" t="s">
        <v>12550</v>
      </c>
      <c r="Y4559" s="26" t="s">
        <v>12551</v>
      </c>
      <c r="Z4559" s="26" t="s">
        <v>12552</v>
      </c>
      <c r="AA4559" s="26">
        <v>1602</v>
      </c>
      <c r="AB4559" s="26" t="s">
        <v>33</v>
      </c>
      <c r="AC4559" s="26">
        <v>160207</v>
      </c>
      <c r="AD4559" s="26" t="s">
        <v>504</v>
      </c>
      <c r="AE4559" s="26" t="s">
        <v>3256</v>
      </c>
      <c r="AF4559" s="26" t="s">
        <v>12553</v>
      </c>
      <c r="AG4559" s="26">
        <v>0</v>
      </c>
      <c r="AH4559" s="26">
        <v>-6.3509859999999998</v>
      </c>
      <c r="AI4559" s="26">
        <v>107.099819</v>
      </c>
    </row>
    <row r="4560" spans="1:35" x14ac:dyDescent="0.35">
      <c r="A4560" s="26" t="s">
        <v>3245</v>
      </c>
      <c r="B4560" s="26" t="s">
        <v>3246</v>
      </c>
      <c r="C4560" s="26" t="s">
        <v>3247</v>
      </c>
      <c r="D4560" s="26" t="s">
        <v>3246</v>
      </c>
      <c r="E4560" s="26" t="s">
        <v>3247</v>
      </c>
      <c r="F4560" s="26" t="s">
        <v>3248</v>
      </c>
      <c r="G4560" s="26" t="s">
        <v>3249</v>
      </c>
      <c r="H4560" s="26" t="s">
        <v>3248</v>
      </c>
      <c r="I4560" s="26" t="s">
        <v>3249</v>
      </c>
      <c r="J4560" s="26" t="s">
        <v>3250</v>
      </c>
      <c r="K4560" s="26" t="s">
        <v>3249</v>
      </c>
      <c r="N4560" s="26">
        <v>1887881</v>
      </c>
      <c r="O4560" s="26" t="s">
        <v>3251</v>
      </c>
      <c r="P4560" s="26" t="s">
        <v>12824</v>
      </c>
      <c r="Q4560" s="26" t="s">
        <v>12825</v>
      </c>
      <c r="R4560" s="26" t="s">
        <v>3253</v>
      </c>
      <c r="S4560" s="26" t="s">
        <v>7231</v>
      </c>
      <c r="T4560" s="26" t="s">
        <v>12922</v>
      </c>
      <c r="U4560" s="26" t="s">
        <v>12923</v>
      </c>
      <c r="V4560" s="26">
        <v>3</v>
      </c>
      <c r="W4560" s="26">
        <v>160</v>
      </c>
      <c r="X4560" s="26" t="s">
        <v>11260</v>
      </c>
      <c r="Y4560" s="26" t="s">
        <v>11261</v>
      </c>
      <c r="Z4560" s="26" t="s">
        <v>612</v>
      </c>
      <c r="AA4560" s="26">
        <v>1602</v>
      </c>
      <c r="AB4560" s="26" t="s">
        <v>33</v>
      </c>
      <c r="AC4560" s="26">
        <v>160207</v>
      </c>
      <c r="AD4560" s="26" t="s">
        <v>504</v>
      </c>
      <c r="AE4560" s="26" t="s">
        <v>3256</v>
      </c>
      <c r="AF4560" s="26" t="s">
        <v>11262</v>
      </c>
      <c r="AG4560" s="26">
        <v>0</v>
      </c>
      <c r="AH4560" s="26">
        <v>-6.3500382999999996</v>
      </c>
      <c r="AI4560" s="26">
        <v>107.10707050000001</v>
      </c>
    </row>
    <row r="4561" spans="1:35" x14ac:dyDescent="0.35">
      <c r="A4561" s="26" t="s">
        <v>3245</v>
      </c>
      <c r="B4561" s="26" t="s">
        <v>3246</v>
      </c>
      <c r="C4561" s="26" t="s">
        <v>3247</v>
      </c>
      <c r="D4561" s="26" t="s">
        <v>3246</v>
      </c>
      <c r="E4561" s="26" t="s">
        <v>3247</v>
      </c>
      <c r="F4561" s="26" t="s">
        <v>3248</v>
      </c>
      <c r="G4561" s="26" t="s">
        <v>3249</v>
      </c>
      <c r="H4561" s="26" t="s">
        <v>3248</v>
      </c>
      <c r="I4561" s="26" t="s">
        <v>3249</v>
      </c>
      <c r="J4561" s="26" t="s">
        <v>3250</v>
      </c>
      <c r="K4561" s="26" t="s">
        <v>3249</v>
      </c>
      <c r="N4561" s="26">
        <v>1887881</v>
      </c>
      <c r="O4561" s="26" t="s">
        <v>3251</v>
      </c>
      <c r="P4561" s="26" t="s">
        <v>12824</v>
      </c>
      <c r="Q4561" s="26" t="s">
        <v>12825</v>
      </c>
      <c r="R4561" s="26" t="s">
        <v>3253</v>
      </c>
      <c r="S4561" s="26" t="s">
        <v>7231</v>
      </c>
      <c r="T4561" s="26" t="s">
        <v>12922</v>
      </c>
      <c r="U4561" s="26" t="s">
        <v>12923</v>
      </c>
      <c r="V4561" s="26">
        <v>3</v>
      </c>
      <c r="W4561" s="26">
        <v>170</v>
      </c>
      <c r="X4561" s="26" t="s">
        <v>12572</v>
      </c>
      <c r="Y4561" s="26" t="s">
        <v>12573</v>
      </c>
      <c r="Z4561" s="26" t="s">
        <v>12574</v>
      </c>
      <c r="AA4561" s="26">
        <v>1602</v>
      </c>
      <c r="AB4561" s="26" t="s">
        <v>33</v>
      </c>
      <c r="AC4561" s="26">
        <v>160207</v>
      </c>
      <c r="AD4561" s="26" t="s">
        <v>504</v>
      </c>
      <c r="AE4561" s="26" t="s">
        <v>3256</v>
      </c>
      <c r="AF4561" s="26" t="s">
        <v>8943</v>
      </c>
      <c r="AG4561" s="26">
        <v>0</v>
      </c>
      <c r="AH4561" s="26">
        <v>-6.3513298999999996</v>
      </c>
      <c r="AI4561" s="26">
        <v>107.1055636</v>
      </c>
    </row>
    <row r="4562" spans="1:35" x14ac:dyDescent="0.35">
      <c r="A4562" s="26" t="s">
        <v>3245</v>
      </c>
      <c r="B4562" s="26" t="s">
        <v>3246</v>
      </c>
      <c r="C4562" s="26" t="s">
        <v>3247</v>
      </c>
      <c r="D4562" s="26" t="s">
        <v>3246</v>
      </c>
      <c r="E4562" s="26" t="s">
        <v>3247</v>
      </c>
      <c r="F4562" s="26" t="s">
        <v>3248</v>
      </c>
      <c r="G4562" s="26" t="s">
        <v>3249</v>
      </c>
      <c r="H4562" s="26" t="s">
        <v>3248</v>
      </c>
      <c r="I4562" s="26" t="s">
        <v>3249</v>
      </c>
      <c r="J4562" s="26" t="s">
        <v>3250</v>
      </c>
      <c r="K4562" s="26" t="s">
        <v>3249</v>
      </c>
      <c r="N4562" s="26">
        <v>1887881</v>
      </c>
      <c r="O4562" s="26" t="s">
        <v>3251</v>
      </c>
      <c r="P4562" s="26" t="s">
        <v>12824</v>
      </c>
      <c r="Q4562" s="26" t="s">
        <v>12825</v>
      </c>
      <c r="R4562" s="26" t="s">
        <v>3253</v>
      </c>
      <c r="S4562" s="26" t="s">
        <v>7231</v>
      </c>
      <c r="T4562" s="26" t="s">
        <v>12922</v>
      </c>
      <c r="U4562" s="26" t="s">
        <v>12923</v>
      </c>
      <c r="V4562" s="26">
        <v>3</v>
      </c>
      <c r="W4562" s="26">
        <v>180</v>
      </c>
      <c r="X4562" s="26" t="s">
        <v>11263</v>
      </c>
      <c r="Y4562" s="26" t="s">
        <v>11264</v>
      </c>
      <c r="Z4562" s="26" t="s">
        <v>11265</v>
      </c>
      <c r="AA4562" s="26">
        <v>1602</v>
      </c>
      <c r="AB4562" s="26" t="s">
        <v>33</v>
      </c>
      <c r="AC4562" s="26">
        <v>160207</v>
      </c>
      <c r="AD4562" s="26" t="s">
        <v>504</v>
      </c>
      <c r="AE4562" s="26" t="s">
        <v>3256</v>
      </c>
      <c r="AF4562" s="26" t="s">
        <v>11266</v>
      </c>
      <c r="AG4562" s="26">
        <v>0</v>
      </c>
      <c r="AH4562" s="26">
        <v>-6.3447217</v>
      </c>
      <c r="AI4562" s="26">
        <v>107.1049933</v>
      </c>
    </row>
    <row r="4563" spans="1:35" x14ac:dyDescent="0.35">
      <c r="A4563" s="26" t="s">
        <v>3245</v>
      </c>
      <c r="B4563" s="26" t="s">
        <v>3246</v>
      </c>
      <c r="C4563" s="26" t="s">
        <v>3247</v>
      </c>
      <c r="D4563" s="26" t="s">
        <v>3246</v>
      </c>
      <c r="E4563" s="26" t="s">
        <v>3247</v>
      </c>
      <c r="F4563" s="26" t="s">
        <v>3248</v>
      </c>
      <c r="G4563" s="26" t="s">
        <v>3249</v>
      </c>
      <c r="H4563" s="26" t="s">
        <v>3248</v>
      </c>
      <c r="I4563" s="26" t="s">
        <v>3249</v>
      </c>
      <c r="J4563" s="26" t="s">
        <v>3250</v>
      </c>
      <c r="K4563" s="26" t="s">
        <v>3249</v>
      </c>
      <c r="N4563" s="26">
        <v>1887881</v>
      </c>
      <c r="O4563" s="26" t="s">
        <v>3251</v>
      </c>
      <c r="P4563" s="26" t="s">
        <v>12824</v>
      </c>
      <c r="Q4563" s="26" t="s">
        <v>12825</v>
      </c>
      <c r="R4563" s="26" t="s">
        <v>3253</v>
      </c>
      <c r="S4563" s="26" t="s">
        <v>7231</v>
      </c>
      <c r="T4563" s="26" t="s">
        <v>12922</v>
      </c>
      <c r="U4563" s="26" t="s">
        <v>12923</v>
      </c>
      <c r="V4563" s="26">
        <v>3</v>
      </c>
      <c r="W4563" s="26">
        <v>190</v>
      </c>
      <c r="X4563" s="26" t="s">
        <v>12578</v>
      </c>
      <c r="Y4563" s="26" t="s">
        <v>12579</v>
      </c>
      <c r="Z4563" s="26" t="s">
        <v>12580</v>
      </c>
      <c r="AA4563" s="26">
        <v>1602</v>
      </c>
      <c r="AB4563" s="26" t="s">
        <v>33</v>
      </c>
      <c r="AC4563" s="26">
        <v>160207</v>
      </c>
      <c r="AD4563" s="26" t="s">
        <v>504</v>
      </c>
      <c r="AE4563" s="26" t="s">
        <v>3256</v>
      </c>
      <c r="AF4563" s="26" t="s">
        <v>12581</v>
      </c>
      <c r="AG4563" s="26">
        <v>0</v>
      </c>
      <c r="AH4563" s="26">
        <v>-6.3550716999999999</v>
      </c>
      <c r="AI4563" s="26">
        <v>107.0982267</v>
      </c>
    </row>
    <row r="4564" spans="1:35" x14ac:dyDescent="0.35">
      <c r="A4564" s="26" t="s">
        <v>3245</v>
      </c>
      <c r="B4564" s="26" t="s">
        <v>3246</v>
      </c>
      <c r="C4564" s="26" t="s">
        <v>3247</v>
      </c>
      <c r="D4564" s="26" t="s">
        <v>3246</v>
      </c>
      <c r="E4564" s="26" t="s">
        <v>3247</v>
      </c>
      <c r="F4564" s="26" t="s">
        <v>3248</v>
      </c>
      <c r="G4564" s="26" t="s">
        <v>3249</v>
      </c>
      <c r="H4564" s="26" t="s">
        <v>3248</v>
      </c>
      <c r="I4564" s="26" t="s">
        <v>3249</v>
      </c>
      <c r="J4564" s="26" t="s">
        <v>3250</v>
      </c>
      <c r="K4564" s="26" t="s">
        <v>3249</v>
      </c>
      <c r="N4564" s="26">
        <v>1887881</v>
      </c>
      <c r="O4564" s="26" t="s">
        <v>3251</v>
      </c>
      <c r="P4564" s="26" t="s">
        <v>12824</v>
      </c>
      <c r="Q4564" s="26" t="s">
        <v>12825</v>
      </c>
      <c r="R4564" s="26" t="s">
        <v>3253</v>
      </c>
      <c r="S4564" s="26" t="s">
        <v>7231</v>
      </c>
      <c r="T4564" s="26" t="s">
        <v>12922</v>
      </c>
      <c r="U4564" s="26" t="s">
        <v>12923</v>
      </c>
      <c r="V4564" s="26">
        <v>5</v>
      </c>
      <c r="W4564" s="26">
        <v>230</v>
      </c>
      <c r="X4564" s="26" t="s">
        <v>12582</v>
      </c>
      <c r="Y4564" s="26" t="s">
        <v>12583</v>
      </c>
      <c r="Z4564" s="26" t="s">
        <v>1623</v>
      </c>
      <c r="AA4564" s="26">
        <v>1602</v>
      </c>
      <c r="AB4564" s="26" t="s">
        <v>33</v>
      </c>
      <c r="AC4564" s="26">
        <v>160207</v>
      </c>
      <c r="AD4564" s="26" t="s">
        <v>504</v>
      </c>
      <c r="AE4564" s="26" t="s">
        <v>3256</v>
      </c>
      <c r="AF4564" s="26" t="s">
        <v>12584</v>
      </c>
      <c r="AG4564" s="26">
        <v>0</v>
      </c>
      <c r="AH4564" s="26">
        <v>-6.3574299999999999</v>
      </c>
      <c r="AI4564" s="26">
        <v>107.09632329999999</v>
      </c>
    </row>
    <row r="4565" spans="1:35" x14ac:dyDescent="0.35">
      <c r="A4565" s="26" t="s">
        <v>3245</v>
      </c>
      <c r="B4565" s="26" t="s">
        <v>3246</v>
      </c>
      <c r="C4565" s="26" t="s">
        <v>3247</v>
      </c>
      <c r="D4565" s="26" t="s">
        <v>3246</v>
      </c>
      <c r="E4565" s="26" t="s">
        <v>3247</v>
      </c>
      <c r="F4565" s="26" t="s">
        <v>3248</v>
      </c>
      <c r="G4565" s="26" t="s">
        <v>3249</v>
      </c>
      <c r="H4565" s="26" t="s">
        <v>3248</v>
      </c>
      <c r="I4565" s="26" t="s">
        <v>3249</v>
      </c>
      <c r="J4565" s="26" t="s">
        <v>3250</v>
      </c>
      <c r="K4565" s="26" t="s">
        <v>3249</v>
      </c>
      <c r="N4565" s="26">
        <v>1887881</v>
      </c>
      <c r="O4565" s="26" t="s">
        <v>3251</v>
      </c>
      <c r="P4565" s="26" t="s">
        <v>12824</v>
      </c>
      <c r="Q4565" s="26" t="s">
        <v>12825</v>
      </c>
      <c r="R4565" s="26" t="s">
        <v>3253</v>
      </c>
      <c r="S4565" s="26" t="s">
        <v>7231</v>
      </c>
      <c r="T4565" s="26" t="s">
        <v>12922</v>
      </c>
      <c r="U4565" s="26" t="s">
        <v>12923</v>
      </c>
      <c r="V4565" s="26">
        <v>5</v>
      </c>
      <c r="W4565" s="26">
        <v>240</v>
      </c>
      <c r="X4565" s="26" t="s">
        <v>8934</v>
      </c>
      <c r="Y4565" s="26" t="s">
        <v>8935</v>
      </c>
      <c r="Z4565" s="26" t="s">
        <v>1625</v>
      </c>
      <c r="AA4565" s="26">
        <v>1602</v>
      </c>
      <c r="AB4565" s="26" t="s">
        <v>33</v>
      </c>
      <c r="AC4565" s="26">
        <v>160207</v>
      </c>
      <c r="AD4565" s="26" t="s">
        <v>504</v>
      </c>
      <c r="AE4565" s="26" t="s">
        <v>3256</v>
      </c>
      <c r="AF4565" s="26" t="s">
        <v>8933</v>
      </c>
      <c r="AG4565" s="26">
        <v>0</v>
      </c>
      <c r="AH4565" s="26">
        <v>-6.3548967000000003</v>
      </c>
      <c r="AI4565" s="26">
        <v>107.100945</v>
      </c>
    </row>
    <row r="4566" spans="1:35" x14ac:dyDescent="0.35">
      <c r="A4566" s="26" t="s">
        <v>3245</v>
      </c>
      <c r="B4566" s="26" t="s">
        <v>3246</v>
      </c>
      <c r="C4566" s="26" t="s">
        <v>3247</v>
      </c>
      <c r="D4566" s="26" t="s">
        <v>3246</v>
      </c>
      <c r="E4566" s="26" t="s">
        <v>3247</v>
      </c>
      <c r="F4566" s="26" t="s">
        <v>3248</v>
      </c>
      <c r="G4566" s="26" t="s">
        <v>3249</v>
      </c>
      <c r="H4566" s="26" t="s">
        <v>3248</v>
      </c>
      <c r="I4566" s="26" t="s">
        <v>3249</v>
      </c>
      <c r="J4566" s="26" t="s">
        <v>3250</v>
      </c>
      <c r="K4566" s="26" t="s">
        <v>3249</v>
      </c>
      <c r="N4566" s="26">
        <v>1887881</v>
      </c>
      <c r="O4566" s="26" t="s">
        <v>3251</v>
      </c>
      <c r="P4566" s="26" t="s">
        <v>12824</v>
      </c>
      <c r="Q4566" s="26" t="s">
        <v>12825</v>
      </c>
      <c r="R4566" s="26" t="s">
        <v>3253</v>
      </c>
      <c r="S4566" s="26" t="s">
        <v>7231</v>
      </c>
      <c r="T4566" s="26" t="s">
        <v>12922</v>
      </c>
      <c r="U4566" s="26" t="s">
        <v>12923</v>
      </c>
      <c r="V4566" s="26">
        <v>5</v>
      </c>
      <c r="W4566" s="26">
        <v>250</v>
      </c>
      <c r="X4566" s="26" t="s">
        <v>12592</v>
      </c>
      <c r="Y4566" s="26" t="s">
        <v>12593</v>
      </c>
      <c r="Z4566" s="26" t="s">
        <v>1627</v>
      </c>
      <c r="AA4566" s="26">
        <v>1602</v>
      </c>
      <c r="AB4566" s="26" t="s">
        <v>33</v>
      </c>
      <c r="AC4566" s="26">
        <v>160207</v>
      </c>
      <c r="AD4566" s="26" t="s">
        <v>504</v>
      </c>
      <c r="AE4566" s="26" t="s">
        <v>3256</v>
      </c>
      <c r="AF4566" s="26" t="s">
        <v>12594</v>
      </c>
      <c r="AG4566" s="26">
        <v>0</v>
      </c>
      <c r="AH4566" s="26">
        <v>-6.3421000000000003</v>
      </c>
      <c r="AI4566" s="26">
        <v>107.1080583</v>
      </c>
    </row>
    <row r="4567" spans="1:35" x14ac:dyDescent="0.35">
      <c r="A4567" s="26" t="s">
        <v>3245</v>
      </c>
      <c r="B4567" s="26" t="s">
        <v>3246</v>
      </c>
      <c r="C4567" s="26" t="s">
        <v>3247</v>
      </c>
      <c r="D4567" s="26" t="s">
        <v>3246</v>
      </c>
      <c r="E4567" s="26" t="s">
        <v>3247</v>
      </c>
      <c r="F4567" s="26" t="s">
        <v>3248</v>
      </c>
      <c r="G4567" s="26" t="s">
        <v>3249</v>
      </c>
      <c r="H4567" s="26" t="s">
        <v>3248</v>
      </c>
      <c r="I4567" s="26" t="s">
        <v>3249</v>
      </c>
      <c r="J4567" s="26" t="s">
        <v>3250</v>
      </c>
      <c r="K4567" s="26" t="s">
        <v>3249</v>
      </c>
      <c r="N4567" s="26">
        <v>1887881</v>
      </c>
      <c r="O4567" s="26" t="s">
        <v>3251</v>
      </c>
      <c r="P4567" s="26" t="s">
        <v>12824</v>
      </c>
      <c r="Q4567" s="26" t="s">
        <v>12825</v>
      </c>
      <c r="R4567" s="26" t="s">
        <v>3253</v>
      </c>
      <c r="S4567" s="26" t="s">
        <v>7231</v>
      </c>
      <c r="T4567" s="26" t="s">
        <v>12922</v>
      </c>
      <c r="U4567" s="26" t="s">
        <v>12923</v>
      </c>
      <c r="V4567" s="26">
        <v>5</v>
      </c>
      <c r="W4567" s="26">
        <v>260</v>
      </c>
      <c r="X4567" s="26" t="s">
        <v>12595</v>
      </c>
      <c r="Y4567" s="26" t="s">
        <v>12596</v>
      </c>
      <c r="Z4567" s="26" t="s">
        <v>1427</v>
      </c>
      <c r="AA4567" s="26">
        <v>1602</v>
      </c>
      <c r="AB4567" s="26" t="s">
        <v>33</v>
      </c>
      <c r="AC4567" s="26">
        <v>160207</v>
      </c>
      <c r="AD4567" s="26" t="s">
        <v>504</v>
      </c>
      <c r="AE4567" s="26" t="s">
        <v>3256</v>
      </c>
      <c r="AF4567" s="26" t="s">
        <v>12597</v>
      </c>
      <c r="AG4567" s="26">
        <v>0</v>
      </c>
      <c r="AH4567" s="26">
        <v>-6.3598917000000004</v>
      </c>
      <c r="AI4567" s="26">
        <v>107.0951183</v>
      </c>
    </row>
    <row r="4568" spans="1:35" x14ac:dyDescent="0.35">
      <c r="A4568" s="26" t="s">
        <v>3245</v>
      </c>
      <c r="B4568" s="26" t="s">
        <v>3246</v>
      </c>
      <c r="C4568" s="26" t="s">
        <v>3247</v>
      </c>
      <c r="D4568" s="26" t="s">
        <v>3246</v>
      </c>
      <c r="E4568" s="26" t="s">
        <v>3247</v>
      </c>
      <c r="F4568" s="26" t="s">
        <v>3248</v>
      </c>
      <c r="G4568" s="26" t="s">
        <v>3249</v>
      </c>
      <c r="H4568" s="26" t="s">
        <v>3248</v>
      </c>
      <c r="I4568" s="26" t="s">
        <v>3249</v>
      </c>
      <c r="J4568" s="26" t="s">
        <v>3250</v>
      </c>
      <c r="K4568" s="26" t="s">
        <v>3249</v>
      </c>
      <c r="N4568" s="26">
        <v>1887881</v>
      </c>
      <c r="O4568" s="26" t="s">
        <v>3251</v>
      </c>
      <c r="P4568" s="26" t="s">
        <v>12824</v>
      </c>
      <c r="Q4568" s="26" t="s">
        <v>12825</v>
      </c>
      <c r="R4568" s="26" t="s">
        <v>3253</v>
      </c>
      <c r="S4568" s="26" t="s">
        <v>7231</v>
      </c>
      <c r="T4568" s="26" t="s">
        <v>12922</v>
      </c>
      <c r="U4568" s="26" t="s">
        <v>12923</v>
      </c>
      <c r="V4568" s="26">
        <v>3</v>
      </c>
      <c r="W4568" s="26">
        <v>210</v>
      </c>
      <c r="X4568" s="26" t="s">
        <v>12611</v>
      </c>
      <c r="Y4568" s="26" t="s">
        <v>12612</v>
      </c>
      <c r="Z4568" s="26" t="s">
        <v>12333</v>
      </c>
      <c r="AA4568" s="26">
        <v>1602</v>
      </c>
      <c r="AB4568" s="26" t="s">
        <v>33</v>
      </c>
      <c r="AC4568" s="26">
        <v>160207</v>
      </c>
      <c r="AD4568" s="26" t="s">
        <v>504</v>
      </c>
      <c r="AE4568" s="26" t="s">
        <v>3256</v>
      </c>
      <c r="AF4568" s="26" t="s">
        <v>12613</v>
      </c>
      <c r="AG4568" s="26">
        <v>0</v>
      </c>
      <c r="AH4568" s="26">
        <v>-6.3304733000000004</v>
      </c>
      <c r="AI4568" s="26">
        <v>107.1507033</v>
      </c>
    </row>
    <row r="4569" spans="1:35" x14ac:dyDescent="0.35">
      <c r="A4569" s="26" t="s">
        <v>3245</v>
      </c>
      <c r="B4569" s="26" t="s">
        <v>3246</v>
      </c>
      <c r="C4569" s="26" t="s">
        <v>3247</v>
      </c>
      <c r="D4569" s="26" t="s">
        <v>3246</v>
      </c>
      <c r="E4569" s="26" t="s">
        <v>3247</v>
      </c>
      <c r="F4569" s="26" t="s">
        <v>3248</v>
      </c>
      <c r="G4569" s="26" t="s">
        <v>3249</v>
      </c>
      <c r="H4569" s="26" t="s">
        <v>3248</v>
      </c>
      <c r="I4569" s="26" t="s">
        <v>3249</v>
      </c>
      <c r="J4569" s="26" t="s">
        <v>3250</v>
      </c>
      <c r="K4569" s="26" t="s">
        <v>3249</v>
      </c>
      <c r="N4569" s="26">
        <v>1887881</v>
      </c>
      <c r="O4569" s="26" t="s">
        <v>3251</v>
      </c>
      <c r="P4569" s="26" t="s">
        <v>12824</v>
      </c>
      <c r="Q4569" s="26" t="s">
        <v>12825</v>
      </c>
      <c r="R4569" s="26" t="s">
        <v>3253</v>
      </c>
      <c r="S4569" s="26" t="s">
        <v>7231</v>
      </c>
      <c r="T4569" s="26" t="s">
        <v>12922</v>
      </c>
      <c r="U4569" s="26" t="s">
        <v>12923</v>
      </c>
      <c r="V4569" s="26">
        <v>2</v>
      </c>
      <c r="W4569" s="26">
        <v>80</v>
      </c>
      <c r="X4569" s="26" t="s">
        <v>12614</v>
      </c>
      <c r="Y4569" s="26" t="s">
        <v>12615</v>
      </c>
      <c r="Z4569" s="26" t="s">
        <v>2362</v>
      </c>
      <c r="AA4569" s="26">
        <v>1602</v>
      </c>
      <c r="AB4569" s="26" t="s">
        <v>33</v>
      </c>
      <c r="AC4569" s="26">
        <v>160207</v>
      </c>
      <c r="AD4569" s="26" t="s">
        <v>504</v>
      </c>
      <c r="AE4569" s="26" t="s">
        <v>3256</v>
      </c>
      <c r="AF4569" s="26" t="s">
        <v>12616</v>
      </c>
      <c r="AG4569" s="26">
        <v>1000000</v>
      </c>
      <c r="AH4569" s="26">
        <v>-6.3027483000000002</v>
      </c>
      <c r="AI4569" s="26">
        <v>107.1516</v>
      </c>
    </row>
    <row r="4570" spans="1:35" x14ac:dyDescent="0.35">
      <c r="A4570" s="26" t="s">
        <v>3245</v>
      </c>
      <c r="B4570" s="26" t="s">
        <v>3246</v>
      </c>
      <c r="C4570" s="26" t="s">
        <v>3247</v>
      </c>
      <c r="D4570" s="26" t="s">
        <v>3246</v>
      </c>
      <c r="E4570" s="26" t="s">
        <v>3247</v>
      </c>
      <c r="F4570" s="26" t="s">
        <v>3248</v>
      </c>
      <c r="G4570" s="26" t="s">
        <v>3249</v>
      </c>
      <c r="H4570" s="26" t="s">
        <v>3248</v>
      </c>
      <c r="I4570" s="26" t="s">
        <v>3249</v>
      </c>
      <c r="J4570" s="26" t="s">
        <v>3250</v>
      </c>
      <c r="K4570" s="26" t="s">
        <v>3249</v>
      </c>
      <c r="N4570" s="26">
        <v>1887881</v>
      </c>
      <c r="O4570" s="26" t="s">
        <v>3251</v>
      </c>
      <c r="P4570" s="26" t="s">
        <v>12824</v>
      </c>
      <c r="Q4570" s="26" t="s">
        <v>12825</v>
      </c>
      <c r="R4570" s="26" t="s">
        <v>3253</v>
      </c>
      <c r="S4570" s="26" t="s">
        <v>7231</v>
      </c>
      <c r="T4570" s="26" t="s">
        <v>12922</v>
      </c>
      <c r="U4570" s="26" t="s">
        <v>12923</v>
      </c>
      <c r="V4570" s="26">
        <v>5</v>
      </c>
      <c r="W4570" s="26">
        <v>220</v>
      </c>
      <c r="X4570" s="26" t="s">
        <v>12624</v>
      </c>
      <c r="Y4570" s="26" t="s">
        <v>12625</v>
      </c>
      <c r="Z4570" s="26" t="s">
        <v>614</v>
      </c>
      <c r="AA4570" s="26">
        <v>1602</v>
      </c>
      <c r="AB4570" s="26" t="s">
        <v>33</v>
      </c>
      <c r="AC4570" s="26">
        <v>160207</v>
      </c>
      <c r="AD4570" s="26" t="s">
        <v>504</v>
      </c>
      <c r="AE4570" s="26" t="s">
        <v>3256</v>
      </c>
      <c r="AF4570" s="26" t="s">
        <v>12626</v>
      </c>
      <c r="AG4570" s="26">
        <v>0</v>
      </c>
      <c r="AH4570" s="26">
        <v>-6.3558380000000003</v>
      </c>
      <c r="AI4570" s="26">
        <v>107.12688</v>
      </c>
    </row>
    <row r="4571" spans="1:35" x14ac:dyDescent="0.35">
      <c r="A4571" s="26" t="s">
        <v>3245</v>
      </c>
      <c r="B4571" s="26" t="s">
        <v>3246</v>
      </c>
      <c r="C4571" s="26" t="s">
        <v>3247</v>
      </c>
      <c r="D4571" s="26" t="s">
        <v>3246</v>
      </c>
      <c r="E4571" s="26" t="s">
        <v>3247</v>
      </c>
      <c r="F4571" s="26" t="s">
        <v>3248</v>
      </c>
      <c r="G4571" s="26" t="s">
        <v>3249</v>
      </c>
      <c r="H4571" s="26" t="s">
        <v>3248</v>
      </c>
      <c r="I4571" s="26" t="s">
        <v>3249</v>
      </c>
      <c r="J4571" s="26" t="s">
        <v>3250</v>
      </c>
      <c r="K4571" s="26" t="s">
        <v>3249</v>
      </c>
      <c r="N4571" s="26">
        <v>1887881</v>
      </c>
      <c r="O4571" s="26" t="s">
        <v>3251</v>
      </c>
      <c r="P4571" s="26" t="s">
        <v>12824</v>
      </c>
      <c r="Q4571" s="26" t="s">
        <v>12825</v>
      </c>
      <c r="R4571" s="26" t="s">
        <v>3253</v>
      </c>
      <c r="S4571" s="26" t="s">
        <v>7231</v>
      </c>
      <c r="T4571" s="26" t="s">
        <v>12922</v>
      </c>
      <c r="U4571" s="26" t="s">
        <v>12923</v>
      </c>
      <c r="V4571" s="26">
        <v>3</v>
      </c>
      <c r="W4571" s="26">
        <v>220</v>
      </c>
      <c r="X4571" s="26" t="s">
        <v>12630</v>
      </c>
      <c r="Y4571" s="26" t="s">
        <v>12631</v>
      </c>
      <c r="Z4571" s="26" t="s">
        <v>1635</v>
      </c>
      <c r="AA4571" s="26">
        <v>1602</v>
      </c>
      <c r="AB4571" s="26" t="s">
        <v>33</v>
      </c>
      <c r="AC4571" s="26">
        <v>160207</v>
      </c>
      <c r="AD4571" s="26" t="s">
        <v>504</v>
      </c>
      <c r="AE4571" s="26" t="s">
        <v>3256</v>
      </c>
      <c r="AF4571" s="26" t="s">
        <v>12632</v>
      </c>
      <c r="AG4571" s="26">
        <v>0</v>
      </c>
      <c r="AH4571" s="26">
        <v>-6.355645</v>
      </c>
      <c r="AI4571" s="26">
        <v>107.108085</v>
      </c>
    </row>
    <row r="4572" spans="1:35" x14ac:dyDescent="0.35">
      <c r="A4572" s="26" t="s">
        <v>3245</v>
      </c>
      <c r="B4572" s="26" t="s">
        <v>3246</v>
      </c>
      <c r="C4572" s="26" t="s">
        <v>3247</v>
      </c>
      <c r="D4572" s="26" t="s">
        <v>3246</v>
      </c>
      <c r="E4572" s="26" t="s">
        <v>3247</v>
      </c>
      <c r="F4572" s="26" t="s">
        <v>3248</v>
      </c>
      <c r="G4572" s="26" t="s">
        <v>3249</v>
      </c>
      <c r="H4572" s="26" t="s">
        <v>3248</v>
      </c>
      <c r="I4572" s="26" t="s">
        <v>3249</v>
      </c>
      <c r="J4572" s="26" t="s">
        <v>3250</v>
      </c>
      <c r="K4572" s="26" t="s">
        <v>3249</v>
      </c>
      <c r="N4572" s="26">
        <v>1887881</v>
      </c>
      <c r="O4572" s="26" t="s">
        <v>3251</v>
      </c>
      <c r="P4572" s="26" t="s">
        <v>12824</v>
      </c>
      <c r="Q4572" s="26" t="s">
        <v>12825</v>
      </c>
      <c r="R4572" s="26" t="s">
        <v>3253</v>
      </c>
      <c r="S4572" s="26" t="s">
        <v>7231</v>
      </c>
      <c r="T4572" s="26" t="s">
        <v>12922</v>
      </c>
      <c r="U4572" s="26" t="s">
        <v>12923</v>
      </c>
      <c r="V4572" s="26">
        <v>3</v>
      </c>
      <c r="W4572" s="26">
        <v>230</v>
      </c>
      <c r="X4572" s="26" t="s">
        <v>12633</v>
      </c>
      <c r="Y4572" s="26" t="s">
        <v>12634</v>
      </c>
      <c r="Z4572" s="26" t="s">
        <v>12635</v>
      </c>
      <c r="AA4572" s="26">
        <v>1602</v>
      </c>
      <c r="AB4572" s="26" t="s">
        <v>33</v>
      </c>
      <c r="AC4572" s="26">
        <v>160207</v>
      </c>
      <c r="AD4572" s="26" t="s">
        <v>504</v>
      </c>
      <c r="AE4572" s="26" t="s">
        <v>3256</v>
      </c>
      <c r="AF4572" s="26" t="s">
        <v>12636</v>
      </c>
      <c r="AG4572" s="26">
        <v>0</v>
      </c>
      <c r="AH4572" s="26">
        <v>-6.3551833000000002</v>
      </c>
      <c r="AI4572" s="26">
        <v>107.10626499999999</v>
      </c>
    </row>
    <row r="4573" spans="1:35" x14ac:dyDescent="0.35">
      <c r="A4573" s="26" t="s">
        <v>3245</v>
      </c>
      <c r="B4573" s="26" t="s">
        <v>3246</v>
      </c>
      <c r="C4573" s="26" t="s">
        <v>3247</v>
      </c>
      <c r="D4573" s="26" t="s">
        <v>3246</v>
      </c>
      <c r="E4573" s="26" t="s">
        <v>3247</v>
      </c>
      <c r="F4573" s="26" t="s">
        <v>3248</v>
      </c>
      <c r="G4573" s="26" t="s">
        <v>3249</v>
      </c>
      <c r="H4573" s="26" t="s">
        <v>3248</v>
      </c>
      <c r="I4573" s="26" t="s">
        <v>3249</v>
      </c>
      <c r="J4573" s="26" t="s">
        <v>3250</v>
      </c>
      <c r="K4573" s="26" t="s">
        <v>3249</v>
      </c>
      <c r="N4573" s="26">
        <v>1887881</v>
      </c>
      <c r="O4573" s="26" t="s">
        <v>3251</v>
      </c>
      <c r="P4573" s="26" t="s">
        <v>12824</v>
      </c>
      <c r="Q4573" s="26" t="s">
        <v>12825</v>
      </c>
      <c r="R4573" s="26" t="s">
        <v>3253</v>
      </c>
      <c r="S4573" s="26" t="s">
        <v>7231</v>
      </c>
      <c r="T4573" s="26" t="s">
        <v>12922</v>
      </c>
      <c r="U4573" s="26" t="s">
        <v>12923</v>
      </c>
      <c r="V4573" s="26">
        <v>3</v>
      </c>
      <c r="W4573" s="26">
        <v>240</v>
      </c>
      <c r="X4573" s="26" t="s">
        <v>12637</v>
      </c>
      <c r="Y4573" s="26" t="s">
        <v>12638</v>
      </c>
      <c r="Z4573" s="26" t="s">
        <v>12639</v>
      </c>
      <c r="AA4573" s="26">
        <v>1602</v>
      </c>
      <c r="AB4573" s="26" t="s">
        <v>33</v>
      </c>
      <c r="AC4573" s="26">
        <v>160207</v>
      </c>
      <c r="AD4573" s="26" t="s">
        <v>504</v>
      </c>
      <c r="AE4573" s="26" t="s">
        <v>3256</v>
      </c>
      <c r="AF4573" s="26" t="s">
        <v>12640</v>
      </c>
      <c r="AG4573" s="26">
        <v>0</v>
      </c>
      <c r="AH4573" s="26">
        <v>-6.3610867000000004</v>
      </c>
      <c r="AI4573" s="26">
        <v>107.1061117</v>
      </c>
    </row>
    <row r="4574" spans="1:35" x14ac:dyDescent="0.35">
      <c r="A4574" s="26" t="s">
        <v>3245</v>
      </c>
      <c r="B4574" s="26" t="s">
        <v>3246</v>
      </c>
      <c r="C4574" s="26" t="s">
        <v>3247</v>
      </c>
      <c r="D4574" s="26" t="s">
        <v>3246</v>
      </c>
      <c r="E4574" s="26" t="s">
        <v>3247</v>
      </c>
      <c r="F4574" s="26" t="s">
        <v>3248</v>
      </c>
      <c r="G4574" s="26" t="s">
        <v>3249</v>
      </c>
      <c r="H4574" s="26" t="s">
        <v>3248</v>
      </c>
      <c r="I4574" s="26" t="s">
        <v>3249</v>
      </c>
      <c r="J4574" s="26" t="s">
        <v>3250</v>
      </c>
      <c r="K4574" s="26" t="s">
        <v>3249</v>
      </c>
      <c r="N4574" s="26">
        <v>1887881</v>
      </c>
      <c r="O4574" s="26" t="s">
        <v>3251</v>
      </c>
      <c r="P4574" s="26" t="s">
        <v>12824</v>
      </c>
      <c r="Q4574" s="26" t="s">
        <v>12825</v>
      </c>
      <c r="R4574" s="26" t="s">
        <v>3253</v>
      </c>
      <c r="S4574" s="26" t="s">
        <v>7231</v>
      </c>
      <c r="T4574" s="26" t="s">
        <v>12922</v>
      </c>
      <c r="U4574" s="26" t="s">
        <v>12923</v>
      </c>
      <c r="V4574" s="26">
        <v>5</v>
      </c>
      <c r="W4574" s="26">
        <v>210</v>
      </c>
      <c r="X4574" s="26" t="s">
        <v>12645</v>
      </c>
      <c r="Y4574" s="26" t="s">
        <v>12646</v>
      </c>
      <c r="Z4574" s="26" t="s">
        <v>2904</v>
      </c>
      <c r="AA4574" s="26">
        <v>1602</v>
      </c>
      <c r="AB4574" s="26" t="s">
        <v>33</v>
      </c>
      <c r="AC4574" s="26">
        <v>160207</v>
      </c>
      <c r="AD4574" s="26" t="s">
        <v>504</v>
      </c>
      <c r="AE4574" s="26" t="s">
        <v>3256</v>
      </c>
      <c r="AF4574" s="26" t="s">
        <v>12564</v>
      </c>
      <c r="AG4574" s="26">
        <v>0</v>
      </c>
      <c r="AH4574" s="26">
        <v>-6.3574900000000003</v>
      </c>
      <c r="AI4574" s="26">
        <v>107.0961271</v>
      </c>
    </row>
    <row r="4575" spans="1:35" x14ac:dyDescent="0.35">
      <c r="A4575" s="26" t="s">
        <v>3245</v>
      </c>
      <c r="B4575" s="26" t="s">
        <v>3246</v>
      </c>
      <c r="C4575" s="26" t="s">
        <v>3247</v>
      </c>
      <c r="D4575" s="26" t="s">
        <v>3246</v>
      </c>
      <c r="E4575" s="26" t="s">
        <v>3247</v>
      </c>
      <c r="F4575" s="26" t="s">
        <v>3248</v>
      </c>
      <c r="G4575" s="26" t="s">
        <v>3249</v>
      </c>
      <c r="H4575" s="26" t="s">
        <v>3248</v>
      </c>
      <c r="I4575" s="26" t="s">
        <v>3249</v>
      </c>
      <c r="J4575" s="26" t="s">
        <v>3250</v>
      </c>
      <c r="K4575" s="26" t="s">
        <v>3249</v>
      </c>
      <c r="N4575" s="26">
        <v>1887881</v>
      </c>
      <c r="O4575" s="26" t="s">
        <v>3251</v>
      </c>
      <c r="P4575" s="26" t="s">
        <v>12824</v>
      </c>
      <c r="Q4575" s="26" t="s">
        <v>12825</v>
      </c>
      <c r="R4575" s="26" t="s">
        <v>3253</v>
      </c>
      <c r="S4575" s="26" t="s">
        <v>7231</v>
      </c>
      <c r="T4575" s="26" t="s">
        <v>12922</v>
      </c>
      <c r="U4575" s="26" t="s">
        <v>12923</v>
      </c>
      <c r="V4575" s="26">
        <v>5</v>
      </c>
      <c r="W4575" s="26">
        <v>270</v>
      </c>
      <c r="X4575" s="26" t="s">
        <v>12651</v>
      </c>
      <c r="Y4575" s="26" t="s">
        <v>12652</v>
      </c>
      <c r="Z4575" s="26" t="s">
        <v>2906</v>
      </c>
      <c r="AA4575" s="26">
        <v>1602</v>
      </c>
      <c r="AB4575" s="26" t="s">
        <v>33</v>
      </c>
      <c r="AC4575" s="26">
        <v>160207</v>
      </c>
      <c r="AD4575" s="26" t="s">
        <v>504</v>
      </c>
      <c r="AE4575" s="26" t="s">
        <v>3256</v>
      </c>
      <c r="AF4575" s="26" t="s">
        <v>12653</v>
      </c>
      <c r="AG4575" s="26">
        <v>0</v>
      </c>
      <c r="AH4575" s="26">
        <v>-6.3723349999999996</v>
      </c>
      <c r="AI4575" s="26">
        <v>107.1014383</v>
      </c>
    </row>
    <row r="4576" spans="1:35" x14ac:dyDescent="0.35">
      <c r="A4576" s="26" t="s">
        <v>3245</v>
      </c>
      <c r="B4576" s="26" t="s">
        <v>3246</v>
      </c>
      <c r="C4576" s="26" t="s">
        <v>3247</v>
      </c>
      <c r="D4576" s="26" t="s">
        <v>3246</v>
      </c>
      <c r="E4576" s="26" t="s">
        <v>3247</v>
      </c>
      <c r="F4576" s="26" t="s">
        <v>3248</v>
      </c>
      <c r="G4576" s="26" t="s">
        <v>3249</v>
      </c>
      <c r="H4576" s="26" t="s">
        <v>3248</v>
      </c>
      <c r="I4576" s="26" t="s">
        <v>3249</v>
      </c>
      <c r="J4576" s="26" t="s">
        <v>3250</v>
      </c>
      <c r="K4576" s="26" t="s">
        <v>3249</v>
      </c>
      <c r="N4576" s="26">
        <v>1887881</v>
      </c>
      <c r="O4576" s="26" t="s">
        <v>3251</v>
      </c>
      <c r="P4576" s="26" t="s">
        <v>12824</v>
      </c>
      <c r="Q4576" s="26" t="s">
        <v>12825</v>
      </c>
      <c r="R4576" s="26" t="s">
        <v>3253</v>
      </c>
      <c r="S4576" s="26" t="s">
        <v>7231</v>
      </c>
      <c r="T4576" s="26" t="s">
        <v>12922</v>
      </c>
      <c r="U4576" s="26" t="s">
        <v>12923</v>
      </c>
      <c r="V4576" s="26">
        <v>5</v>
      </c>
      <c r="W4576" s="26">
        <v>280</v>
      </c>
      <c r="X4576" s="26" t="s">
        <v>12654</v>
      </c>
      <c r="Y4576" s="26" t="s">
        <v>12655</v>
      </c>
      <c r="Z4576" s="26" t="s">
        <v>12656</v>
      </c>
      <c r="AA4576" s="26">
        <v>1602</v>
      </c>
      <c r="AB4576" s="26" t="s">
        <v>33</v>
      </c>
      <c r="AC4576" s="26">
        <v>160207</v>
      </c>
      <c r="AD4576" s="26" t="s">
        <v>504</v>
      </c>
      <c r="AE4576" s="26" t="s">
        <v>3256</v>
      </c>
      <c r="AF4576" s="26" t="s">
        <v>12657</v>
      </c>
      <c r="AG4576" s="26">
        <v>0</v>
      </c>
      <c r="AH4576" s="26">
        <v>-6.3610680000000004</v>
      </c>
      <c r="AI4576" s="26">
        <v>107.10607229999999</v>
      </c>
    </row>
    <row r="4577" spans="1:35" x14ac:dyDescent="0.35">
      <c r="A4577" s="26" t="s">
        <v>3245</v>
      </c>
      <c r="B4577" s="26" t="s">
        <v>3246</v>
      </c>
      <c r="C4577" s="26" t="s">
        <v>3247</v>
      </c>
      <c r="D4577" s="26" t="s">
        <v>3246</v>
      </c>
      <c r="E4577" s="26" t="s">
        <v>3247</v>
      </c>
      <c r="F4577" s="26" t="s">
        <v>3248</v>
      </c>
      <c r="G4577" s="26" t="s">
        <v>3249</v>
      </c>
      <c r="H4577" s="26" t="s">
        <v>3248</v>
      </c>
      <c r="I4577" s="26" t="s">
        <v>3249</v>
      </c>
      <c r="J4577" s="26" t="s">
        <v>3250</v>
      </c>
      <c r="K4577" s="26" t="s">
        <v>3249</v>
      </c>
      <c r="N4577" s="26">
        <v>1887881</v>
      </c>
      <c r="O4577" s="26" t="s">
        <v>3251</v>
      </c>
      <c r="P4577" s="26" t="s">
        <v>12824</v>
      </c>
      <c r="Q4577" s="26" t="s">
        <v>12825</v>
      </c>
      <c r="R4577" s="26" t="s">
        <v>3253</v>
      </c>
      <c r="S4577" s="26" t="s">
        <v>7231</v>
      </c>
      <c r="T4577" s="26" t="s">
        <v>12922</v>
      </c>
      <c r="U4577" s="26" t="s">
        <v>12923</v>
      </c>
      <c r="V4577" s="26">
        <v>5</v>
      </c>
      <c r="W4577" s="26">
        <v>290</v>
      </c>
      <c r="X4577" s="26" t="s">
        <v>12658</v>
      </c>
      <c r="Y4577" s="26" t="s">
        <v>12659</v>
      </c>
      <c r="Z4577" s="26" t="s">
        <v>2984</v>
      </c>
      <c r="AA4577" s="26">
        <v>1602</v>
      </c>
      <c r="AB4577" s="26" t="s">
        <v>33</v>
      </c>
      <c r="AC4577" s="26">
        <v>160207</v>
      </c>
      <c r="AD4577" s="26" t="s">
        <v>504</v>
      </c>
      <c r="AE4577" s="26" t="s">
        <v>3256</v>
      </c>
      <c r="AF4577" s="26" t="s">
        <v>12660</v>
      </c>
      <c r="AG4577" s="26">
        <v>0</v>
      </c>
      <c r="AH4577" s="26">
        <v>-6.3545208999999998</v>
      </c>
      <c r="AI4577" s="26">
        <v>107.09848770000001</v>
      </c>
    </row>
    <row r="4578" spans="1:35" x14ac:dyDescent="0.35">
      <c r="A4578" s="26" t="s">
        <v>3245</v>
      </c>
      <c r="B4578" s="26" t="s">
        <v>3246</v>
      </c>
      <c r="C4578" s="26" t="s">
        <v>3247</v>
      </c>
      <c r="D4578" s="26" t="s">
        <v>3246</v>
      </c>
      <c r="E4578" s="26" t="s">
        <v>3247</v>
      </c>
      <c r="F4578" s="26" t="s">
        <v>3248</v>
      </c>
      <c r="G4578" s="26" t="s">
        <v>3249</v>
      </c>
      <c r="H4578" s="26" t="s">
        <v>3248</v>
      </c>
      <c r="I4578" s="26" t="s">
        <v>3249</v>
      </c>
      <c r="J4578" s="26" t="s">
        <v>3250</v>
      </c>
      <c r="K4578" s="26" t="s">
        <v>3249</v>
      </c>
      <c r="N4578" s="26">
        <v>1887881</v>
      </c>
      <c r="O4578" s="26" t="s">
        <v>3251</v>
      </c>
      <c r="P4578" s="26" t="s">
        <v>12824</v>
      </c>
      <c r="Q4578" s="26" t="s">
        <v>12825</v>
      </c>
      <c r="R4578" s="26" t="s">
        <v>3253</v>
      </c>
      <c r="S4578" s="26" t="s">
        <v>7231</v>
      </c>
      <c r="T4578" s="26" t="s">
        <v>12922</v>
      </c>
      <c r="U4578" s="26" t="s">
        <v>12923</v>
      </c>
      <c r="V4578" s="26">
        <v>5</v>
      </c>
      <c r="W4578" s="26">
        <v>300</v>
      </c>
      <c r="X4578" s="26" t="s">
        <v>12661</v>
      </c>
      <c r="Y4578" s="26" t="s">
        <v>12662</v>
      </c>
      <c r="Z4578" s="26" t="s">
        <v>2431</v>
      </c>
      <c r="AA4578" s="26">
        <v>1602</v>
      </c>
      <c r="AB4578" s="26" t="s">
        <v>33</v>
      </c>
      <c r="AC4578" s="26">
        <v>160207</v>
      </c>
      <c r="AD4578" s="26" t="s">
        <v>504</v>
      </c>
      <c r="AE4578" s="26" t="s">
        <v>3256</v>
      </c>
      <c r="AF4578" s="26" t="s">
        <v>12663</v>
      </c>
      <c r="AG4578" s="26">
        <v>0</v>
      </c>
      <c r="AH4578" s="26">
        <v>-6.3742859999999997</v>
      </c>
      <c r="AI4578" s="26">
        <v>107.1039619</v>
      </c>
    </row>
    <row r="4579" spans="1:35" x14ac:dyDescent="0.35">
      <c r="A4579" s="26" t="s">
        <v>3245</v>
      </c>
      <c r="B4579" s="26" t="s">
        <v>3246</v>
      </c>
      <c r="C4579" s="26" t="s">
        <v>3247</v>
      </c>
      <c r="D4579" s="26" t="s">
        <v>3246</v>
      </c>
      <c r="E4579" s="26" t="s">
        <v>3247</v>
      </c>
      <c r="F4579" s="26" t="s">
        <v>3248</v>
      </c>
      <c r="G4579" s="26" t="s">
        <v>3249</v>
      </c>
      <c r="H4579" s="26" t="s">
        <v>3248</v>
      </c>
      <c r="I4579" s="26" t="s">
        <v>3249</v>
      </c>
      <c r="J4579" s="26" t="s">
        <v>3250</v>
      </c>
      <c r="K4579" s="26" t="s">
        <v>3249</v>
      </c>
      <c r="N4579" s="26">
        <v>1887881</v>
      </c>
      <c r="O4579" s="26" t="s">
        <v>3251</v>
      </c>
      <c r="P4579" s="26" t="s">
        <v>12824</v>
      </c>
      <c r="Q4579" s="26" t="s">
        <v>12825</v>
      </c>
      <c r="R4579" s="26" t="s">
        <v>3253</v>
      </c>
      <c r="S4579" s="26" t="s">
        <v>7231</v>
      </c>
      <c r="T4579" s="26" t="s">
        <v>12922</v>
      </c>
      <c r="U4579" s="26" t="s">
        <v>12923</v>
      </c>
      <c r="V4579" s="26">
        <v>5</v>
      </c>
      <c r="W4579" s="26">
        <v>310</v>
      </c>
      <c r="X4579" s="26" t="s">
        <v>11267</v>
      </c>
      <c r="Y4579" s="26" t="s">
        <v>11268</v>
      </c>
      <c r="Z4579" s="26" t="s">
        <v>1439</v>
      </c>
      <c r="AA4579" s="26">
        <v>1602</v>
      </c>
      <c r="AB4579" s="26" t="s">
        <v>33</v>
      </c>
      <c r="AC4579" s="26">
        <v>160207</v>
      </c>
      <c r="AD4579" s="26" t="s">
        <v>504</v>
      </c>
      <c r="AE4579" s="26" t="s">
        <v>3256</v>
      </c>
      <c r="AF4579" s="26" t="s">
        <v>11269</v>
      </c>
      <c r="AG4579" s="26">
        <v>0</v>
      </c>
      <c r="AH4579" s="26">
        <v>-6.3617771999999997</v>
      </c>
      <c r="AI4579" s="26">
        <v>107.1056292</v>
      </c>
    </row>
    <row r="4580" spans="1:35" x14ac:dyDescent="0.35">
      <c r="A4580" s="26" t="s">
        <v>3245</v>
      </c>
      <c r="B4580" s="26" t="s">
        <v>3246</v>
      </c>
      <c r="C4580" s="26" t="s">
        <v>3247</v>
      </c>
      <c r="D4580" s="26" t="s">
        <v>3246</v>
      </c>
      <c r="E4580" s="26" t="s">
        <v>3247</v>
      </c>
      <c r="F4580" s="26" t="s">
        <v>3248</v>
      </c>
      <c r="G4580" s="26" t="s">
        <v>3249</v>
      </c>
      <c r="H4580" s="26" t="s">
        <v>3248</v>
      </c>
      <c r="I4580" s="26" t="s">
        <v>3249</v>
      </c>
      <c r="J4580" s="26" t="s">
        <v>3250</v>
      </c>
      <c r="K4580" s="26" t="s">
        <v>3249</v>
      </c>
      <c r="N4580" s="26">
        <v>1887881</v>
      </c>
      <c r="O4580" s="26" t="s">
        <v>3251</v>
      </c>
      <c r="P4580" s="26" t="s">
        <v>12824</v>
      </c>
      <c r="Q4580" s="26" t="s">
        <v>12825</v>
      </c>
      <c r="R4580" s="26" t="s">
        <v>3253</v>
      </c>
      <c r="S4580" s="26" t="s">
        <v>7231</v>
      </c>
      <c r="T4580" s="26" t="s">
        <v>12922</v>
      </c>
      <c r="U4580" s="26" t="s">
        <v>12923</v>
      </c>
      <c r="V4580" s="26">
        <v>3</v>
      </c>
      <c r="W4580" s="26">
        <v>250</v>
      </c>
      <c r="X4580" s="26" t="s">
        <v>8940</v>
      </c>
      <c r="Y4580" s="26" t="s">
        <v>8941</v>
      </c>
      <c r="Z4580" s="26" t="s">
        <v>8942</v>
      </c>
      <c r="AA4580" s="26">
        <v>1602</v>
      </c>
      <c r="AB4580" s="26" t="s">
        <v>33</v>
      </c>
      <c r="AC4580" s="26">
        <v>160207</v>
      </c>
      <c r="AD4580" s="26" t="s">
        <v>504</v>
      </c>
      <c r="AE4580" s="26" t="s">
        <v>3256</v>
      </c>
      <c r="AF4580" s="26" t="s">
        <v>8943</v>
      </c>
      <c r="AG4580" s="26">
        <v>0</v>
      </c>
      <c r="AH4580" s="26">
        <v>-6.3511717000000001</v>
      </c>
      <c r="AI4580" s="26">
        <v>107.105315</v>
      </c>
    </row>
    <row r="4581" spans="1:35" x14ac:dyDescent="0.35">
      <c r="A4581" s="26" t="s">
        <v>3245</v>
      </c>
      <c r="B4581" s="26" t="s">
        <v>3246</v>
      </c>
      <c r="C4581" s="26" t="s">
        <v>3247</v>
      </c>
      <c r="D4581" s="26" t="s">
        <v>3246</v>
      </c>
      <c r="E4581" s="26" t="s">
        <v>3247</v>
      </c>
      <c r="F4581" s="26" t="s">
        <v>3248</v>
      </c>
      <c r="G4581" s="26" t="s">
        <v>3249</v>
      </c>
      <c r="H4581" s="26" t="s">
        <v>3248</v>
      </c>
      <c r="I4581" s="26" t="s">
        <v>3249</v>
      </c>
      <c r="J4581" s="26" t="s">
        <v>3250</v>
      </c>
      <c r="K4581" s="26" t="s">
        <v>3249</v>
      </c>
      <c r="N4581" s="26">
        <v>1887881</v>
      </c>
      <c r="O4581" s="26" t="s">
        <v>3251</v>
      </c>
      <c r="P4581" s="26" t="s">
        <v>12824</v>
      </c>
      <c r="Q4581" s="26" t="s">
        <v>12825</v>
      </c>
      <c r="R4581" s="26" t="s">
        <v>3253</v>
      </c>
      <c r="S4581" s="26" t="s">
        <v>7231</v>
      </c>
      <c r="T4581" s="26" t="s">
        <v>12922</v>
      </c>
      <c r="U4581" s="26" t="s">
        <v>12923</v>
      </c>
      <c r="V4581" s="26">
        <v>3</v>
      </c>
      <c r="W4581" s="26">
        <v>260</v>
      </c>
      <c r="X4581" s="26" t="s">
        <v>12667</v>
      </c>
      <c r="Y4581" s="26" t="s">
        <v>12668</v>
      </c>
      <c r="Z4581" s="26" t="s">
        <v>1078</v>
      </c>
      <c r="AA4581" s="26">
        <v>1602</v>
      </c>
      <c r="AB4581" s="26" t="s">
        <v>33</v>
      </c>
      <c r="AC4581" s="26">
        <v>160207</v>
      </c>
      <c r="AD4581" s="26" t="s">
        <v>504</v>
      </c>
      <c r="AE4581" s="26" t="s">
        <v>3256</v>
      </c>
      <c r="AF4581" s="26" t="s">
        <v>12669</v>
      </c>
      <c r="AG4581" s="26">
        <v>0</v>
      </c>
      <c r="AH4581" s="26">
        <v>-6.3579924999999999</v>
      </c>
      <c r="AI4581" s="26">
        <v>107.1060806</v>
      </c>
    </row>
    <row r="4582" spans="1:35" x14ac:dyDescent="0.35">
      <c r="A4582" s="26" t="s">
        <v>3245</v>
      </c>
      <c r="B4582" s="26" t="s">
        <v>3246</v>
      </c>
      <c r="C4582" s="26" t="s">
        <v>3247</v>
      </c>
      <c r="D4582" s="26" t="s">
        <v>3246</v>
      </c>
      <c r="E4582" s="26" t="s">
        <v>3247</v>
      </c>
      <c r="F4582" s="26" t="s">
        <v>3248</v>
      </c>
      <c r="G4582" s="26" t="s">
        <v>3249</v>
      </c>
      <c r="H4582" s="26" t="s">
        <v>3248</v>
      </c>
      <c r="I4582" s="26" t="s">
        <v>3249</v>
      </c>
      <c r="J4582" s="26" t="s">
        <v>3250</v>
      </c>
      <c r="K4582" s="26" t="s">
        <v>3249</v>
      </c>
      <c r="N4582" s="26">
        <v>1887881</v>
      </c>
      <c r="O4582" s="26" t="s">
        <v>3251</v>
      </c>
      <c r="P4582" s="26" t="s">
        <v>12824</v>
      </c>
      <c r="Q4582" s="26" t="s">
        <v>12825</v>
      </c>
      <c r="R4582" s="26" t="s">
        <v>3253</v>
      </c>
      <c r="S4582" s="26" t="s">
        <v>7231</v>
      </c>
      <c r="T4582" s="26" t="s">
        <v>12922</v>
      </c>
      <c r="U4582" s="26" t="s">
        <v>12923</v>
      </c>
      <c r="V4582" s="26">
        <v>5</v>
      </c>
      <c r="W4582" s="26">
        <v>320</v>
      </c>
      <c r="X4582" s="26" t="s">
        <v>12670</v>
      </c>
      <c r="Y4582" s="26" t="s">
        <v>12671</v>
      </c>
      <c r="Z4582" s="26" t="s">
        <v>1637</v>
      </c>
      <c r="AA4582" s="26">
        <v>1602</v>
      </c>
      <c r="AB4582" s="26" t="s">
        <v>33</v>
      </c>
      <c r="AC4582" s="26">
        <v>160207</v>
      </c>
      <c r="AD4582" s="26" t="s">
        <v>504</v>
      </c>
      <c r="AE4582" s="26" t="s">
        <v>3256</v>
      </c>
      <c r="AF4582" s="26" t="s">
        <v>12672</v>
      </c>
      <c r="AG4582" s="26">
        <v>0</v>
      </c>
      <c r="AH4582" s="26">
        <v>-6.3518967000000002</v>
      </c>
      <c r="AI4582" s="26">
        <v>107.10302</v>
      </c>
    </row>
    <row r="4583" spans="1:35" x14ac:dyDescent="0.35">
      <c r="A4583" s="26" t="s">
        <v>3245</v>
      </c>
      <c r="B4583" s="26" t="s">
        <v>3246</v>
      </c>
      <c r="C4583" s="26" t="s">
        <v>3247</v>
      </c>
      <c r="D4583" s="26" t="s">
        <v>3246</v>
      </c>
      <c r="E4583" s="26" t="s">
        <v>3247</v>
      </c>
      <c r="F4583" s="26" t="s">
        <v>3248</v>
      </c>
      <c r="G4583" s="26" t="s">
        <v>3249</v>
      </c>
      <c r="H4583" s="26" t="s">
        <v>3248</v>
      </c>
      <c r="I4583" s="26" t="s">
        <v>3249</v>
      </c>
      <c r="J4583" s="26" t="s">
        <v>3250</v>
      </c>
      <c r="K4583" s="26" t="s">
        <v>3249</v>
      </c>
      <c r="N4583" s="26">
        <v>1887881</v>
      </c>
      <c r="O4583" s="26" t="s">
        <v>3251</v>
      </c>
      <c r="P4583" s="26" t="s">
        <v>12824</v>
      </c>
      <c r="Q4583" s="26" t="s">
        <v>12825</v>
      </c>
      <c r="R4583" s="26" t="s">
        <v>3253</v>
      </c>
      <c r="S4583" s="26" t="s">
        <v>7231</v>
      </c>
      <c r="T4583" s="26" t="s">
        <v>12922</v>
      </c>
      <c r="U4583" s="26" t="s">
        <v>12923</v>
      </c>
      <c r="V4583" s="26">
        <v>5</v>
      </c>
      <c r="W4583" s="26">
        <v>330</v>
      </c>
      <c r="X4583" s="26" t="s">
        <v>12673</v>
      </c>
      <c r="Y4583" s="26" t="s">
        <v>12674</v>
      </c>
      <c r="Z4583" s="26" t="s">
        <v>12675</v>
      </c>
      <c r="AA4583" s="26">
        <v>1602</v>
      </c>
      <c r="AB4583" s="26" t="s">
        <v>33</v>
      </c>
      <c r="AC4583" s="26">
        <v>160207</v>
      </c>
      <c r="AD4583" s="26" t="s">
        <v>504</v>
      </c>
      <c r="AE4583" s="26" t="s">
        <v>3256</v>
      </c>
      <c r="AF4583" s="26" t="s">
        <v>12676</v>
      </c>
      <c r="AG4583" s="26">
        <v>0</v>
      </c>
      <c r="AH4583" s="26">
        <v>-6.366187</v>
      </c>
      <c r="AI4583" s="26">
        <v>107.1048442</v>
      </c>
    </row>
    <row r="4584" spans="1:35" x14ac:dyDescent="0.35">
      <c r="A4584" s="26" t="s">
        <v>3245</v>
      </c>
      <c r="B4584" s="26" t="s">
        <v>3246</v>
      </c>
      <c r="C4584" s="26" t="s">
        <v>3247</v>
      </c>
      <c r="D4584" s="26" t="s">
        <v>3246</v>
      </c>
      <c r="E4584" s="26" t="s">
        <v>3247</v>
      </c>
      <c r="F4584" s="26" t="s">
        <v>3248</v>
      </c>
      <c r="G4584" s="26" t="s">
        <v>3249</v>
      </c>
      <c r="H4584" s="26" t="s">
        <v>3248</v>
      </c>
      <c r="I4584" s="26" t="s">
        <v>3249</v>
      </c>
      <c r="J4584" s="26" t="s">
        <v>3250</v>
      </c>
      <c r="K4584" s="26" t="s">
        <v>3249</v>
      </c>
      <c r="N4584" s="26">
        <v>1887881</v>
      </c>
      <c r="O4584" s="26" t="s">
        <v>3251</v>
      </c>
      <c r="P4584" s="26" t="s">
        <v>12824</v>
      </c>
      <c r="Q4584" s="26" t="s">
        <v>12825</v>
      </c>
      <c r="R4584" s="26" t="s">
        <v>3253</v>
      </c>
      <c r="S4584" s="26" t="s">
        <v>7231</v>
      </c>
      <c r="T4584" s="26" t="s">
        <v>12922</v>
      </c>
      <c r="U4584" s="26" t="s">
        <v>12923</v>
      </c>
      <c r="V4584" s="26">
        <v>3</v>
      </c>
      <c r="W4584" s="26">
        <v>270</v>
      </c>
      <c r="X4584" s="26" t="s">
        <v>12681</v>
      </c>
      <c r="Y4584" s="26" t="s">
        <v>12682</v>
      </c>
      <c r="Z4584" s="26" t="s">
        <v>12683</v>
      </c>
      <c r="AA4584" s="26">
        <v>1602</v>
      </c>
      <c r="AB4584" s="26" t="s">
        <v>33</v>
      </c>
      <c r="AC4584" s="26">
        <v>160207</v>
      </c>
      <c r="AD4584" s="26" t="s">
        <v>504</v>
      </c>
      <c r="AE4584" s="26" t="s">
        <v>3256</v>
      </c>
      <c r="AF4584" s="26" t="s">
        <v>11269</v>
      </c>
      <c r="AG4584" s="26">
        <v>0</v>
      </c>
      <c r="AH4584" s="26">
        <v>-6.3583863999999997</v>
      </c>
      <c r="AI4584" s="26">
        <v>107.1060926</v>
      </c>
    </row>
    <row r="4585" spans="1:35" x14ac:dyDescent="0.35">
      <c r="A4585" s="26" t="s">
        <v>3245</v>
      </c>
      <c r="B4585" s="26" t="s">
        <v>3246</v>
      </c>
      <c r="C4585" s="26" t="s">
        <v>3247</v>
      </c>
      <c r="D4585" s="26" t="s">
        <v>3246</v>
      </c>
      <c r="E4585" s="26" t="s">
        <v>3247</v>
      </c>
      <c r="F4585" s="26" t="s">
        <v>3248</v>
      </c>
      <c r="G4585" s="26" t="s">
        <v>3249</v>
      </c>
      <c r="H4585" s="26" t="s">
        <v>3248</v>
      </c>
      <c r="I4585" s="26" t="s">
        <v>3249</v>
      </c>
      <c r="J4585" s="26" t="s">
        <v>3250</v>
      </c>
      <c r="K4585" s="26" t="s">
        <v>3249</v>
      </c>
      <c r="N4585" s="26">
        <v>1887881</v>
      </c>
      <c r="O4585" s="26" t="s">
        <v>3251</v>
      </c>
      <c r="P4585" s="26" t="s">
        <v>12824</v>
      </c>
      <c r="Q4585" s="26" t="s">
        <v>12825</v>
      </c>
      <c r="R4585" s="26" t="s">
        <v>3253</v>
      </c>
      <c r="S4585" s="26" t="s">
        <v>7231</v>
      </c>
      <c r="T4585" s="26" t="s">
        <v>12922</v>
      </c>
      <c r="U4585" s="26" t="s">
        <v>12923</v>
      </c>
      <c r="V4585" s="26">
        <v>5</v>
      </c>
      <c r="W4585" s="26">
        <v>340</v>
      </c>
      <c r="X4585" s="26" t="s">
        <v>12684</v>
      </c>
      <c r="Y4585" s="26" t="s">
        <v>12685</v>
      </c>
      <c r="Z4585" s="26" t="s">
        <v>12686</v>
      </c>
      <c r="AA4585" s="26">
        <v>1602</v>
      </c>
      <c r="AB4585" s="26" t="s">
        <v>33</v>
      </c>
      <c r="AC4585" s="26">
        <v>160207</v>
      </c>
      <c r="AD4585" s="26" t="s">
        <v>504</v>
      </c>
      <c r="AE4585" s="26" t="s">
        <v>3256</v>
      </c>
      <c r="AF4585" s="26" t="s">
        <v>12687</v>
      </c>
      <c r="AG4585" s="26">
        <v>0</v>
      </c>
      <c r="AH4585" s="26">
        <v>-6.3699750000000002</v>
      </c>
      <c r="AI4585" s="26">
        <v>107.11275329999999</v>
      </c>
    </row>
    <row r="4586" spans="1:35" x14ac:dyDescent="0.35">
      <c r="A4586" s="26" t="s">
        <v>3245</v>
      </c>
      <c r="B4586" s="26" t="s">
        <v>3246</v>
      </c>
      <c r="C4586" s="26" t="s">
        <v>3247</v>
      </c>
      <c r="D4586" s="26" t="s">
        <v>3246</v>
      </c>
      <c r="E4586" s="26" t="s">
        <v>3247</v>
      </c>
      <c r="F4586" s="26" t="s">
        <v>3248</v>
      </c>
      <c r="G4586" s="26" t="s">
        <v>3249</v>
      </c>
      <c r="H4586" s="26" t="s">
        <v>3248</v>
      </c>
      <c r="I4586" s="26" t="s">
        <v>3249</v>
      </c>
      <c r="J4586" s="26" t="s">
        <v>3250</v>
      </c>
      <c r="K4586" s="26" t="s">
        <v>3249</v>
      </c>
      <c r="N4586" s="26">
        <v>1887881</v>
      </c>
      <c r="O4586" s="26" t="s">
        <v>3251</v>
      </c>
      <c r="P4586" s="26" t="s">
        <v>12824</v>
      </c>
      <c r="Q4586" s="26" t="s">
        <v>12825</v>
      </c>
      <c r="R4586" s="26" t="s">
        <v>3253</v>
      </c>
      <c r="S4586" s="26" t="s">
        <v>7231</v>
      </c>
      <c r="T4586" s="26" t="s">
        <v>12922</v>
      </c>
      <c r="U4586" s="26" t="s">
        <v>12923</v>
      </c>
      <c r="V4586" s="26">
        <v>3</v>
      </c>
      <c r="W4586" s="26">
        <v>290</v>
      </c>
      <c r="X4586" s="26" t="s">
        <v>12688</v>
      </c>
      <c r="Y4586" s="26" t="s">
        <v>12689</v>
      </c>
      <c r="Z4586" s="26" t="s">
        <v>528</v>
      </c>
      <c r="AA4586" s="26">
        <v>1602</v>
      </c>
      <c r="AB4586" s="26" t="s">
        <v>33</v>
      </c>
      <c r="AC4586" s="26">
        <v>160207</v>
      </c>
      <c r="AD4586" s="26" t="s">
        <v>504</v>
      </c>
      <c r="AE4586" s="26" t="s">
        <v>3256</v>
      </c>
      <c r="AF4586" s="26" t="s">
        <v>12690</v>
      </c>
      <c r="AG4586" s="26">
        <v>0</v>
      </c>
      <c r="AH4586" s="26">
        <v>-6.3503071000000002</v>
      </c>
      <c r="AI4586" s="26">
        <v>107.11356069999999</v>
      </c>
    </row>
    <row r="4587" spans="1:35" x14ac:dyDescent="0.35">
      <c r="A4587" s="26" t="s">
        <v>3245</v>
      </c>
      <c r="B4587" s="26" t="s">
        <v>3246</v>
      </c>
      <c r="C4587" s="26" t="s">
        <v>3247</v>
      </c>
      <c r="D4587" s="26" t="s">
        <v>3246</v>
      </c>
      <c r="E4587" s="26" t="s">
        <v>3247</v>
      </c>
      <c r="F4587" s="26" t="s">
        <v>3248</v>
      </c>
      <c r="G4587" s="26" t="s">
        <v>3249</v>
      </c>
      <c r="H4587" s="26" t="s">
        <v>3248</v>
      </c>
      <c r="I4587" s="26" t="s">
        <v>3249</v>
      </c>
      <c r="J4587" s="26" t="s">
        <v>3250</v>
      </c>
      <c r="K4587" s="26" t="s">
        <v>3249</v>
      </c>
      <c r="N4587" s="26">
        <v>1887881</v>
      </c>
      <c r="O4587" s="26" t="s">
        <v>3251</v>
      </c>
      <c r="P4587" s="26" t="s">
        <v>12824</v>
      </c>
      <c r="Q4587" s="26" t="s">
        <v>12825</v>
      </c>
      <c r="R4587" s="26" t="s">
        <v>3253</v>
      </c>
      <c r="S4587" s="26" t="s">
        <v>7231</v>
      </c>
      <c r="T4587" s="26" t="s">
        <v>12922</v>
      </c>
      <c r="U4587" s="26" t="s">
        <v>12923</v>
      </c>
      <c r="V4587" s="26">
        <v>2</v>
      </c>
      <c r="W4587" s="26">
        <v>90</v>
      </c>
      <c r="X4587" s="26" t="s">
        <v>12695</v>
      </c>
      <c r="Y4587" s="26" t="s">
        <v>12696</v>
      </c>
      <c r="Z4587" s="26" t="s">
        <v>8292</v>
      </c>
      <c r="AA4587" s="26">
        <v>1602</v>
      </c>
      <c r="AB4587" s="26" t="s">
        <v>33</v>
      </c>
      <c r="AC4587" s="26">
        <v>160207</v>
      </c>
      <c r="AD4587" s="26" t="s">
        <v>504</v>
      </c>
      <c r="AE4587" s="26" t="s">
        <v>3256</v>
      </c>
      <c r="AF4587" s="26" t="s">
        <v>12697</v>
      </c>
      <c r="AG4587" s="26">
        <v>1000000</v>
      </c>
      <c r="AH4587" s="26">
        <v>-6.3066259999999996</v>
      </c>
      <c r="AI4587" s="26">
        <v>107.171432</v>
      </c>
    </row>
    <row r="4588" spans="1:35" x14ac:dyDescent="0.35">
      <c r="A4588" s="26" t="s">
        <v>3245</v>
      </c>
      <c r="B4588" s="26" t="s">
        <v>3246</v>
      </c>
      <c r="C4588" s="26" t="s">
        <v>3247</v>
      </c>
      <c r="D4588" s="26" t="s">
        <v>3246</v>
      </c>
      <c r="E4588" s="26" t="s">
        <v>3247</v>
      </c>
      <c r="F4588" s="26" t="s">
        <v>3248</v>
      </c>
      <c r="G4588" s="26" t="s">
        <v>3249</v>
      </c>
      <c r="H4588" s="26" t="s">
        <v>3248</v>
      </c>
      <c r="I4588" s="26" t="s">
        <v>3249</v>
      </c>
      <c r="J4588" s="26" t="s">
        <v>3250</v>
      </c>
      <c r="K4588" s="26" t="s">
        <v>3249</v>
      </c>
      <c r="N4588" s="26">
        <v>1887881</v>
      </c>
      <c r="O4588" s="26" t="s">
        <v>3251</v>
      </c>
      <c r="P4588" s="26" t="s">
        <v>12824</v>
      </c>
      <c r="Q4588" s="26" t="s">
        <v>12825</v>
      </c>
      <c r="R4588" s="26" t="s">
        <v>3253</v>
      </c>
      <c r="S4588" s="26" t="s">
        <v>7231</v>
      </c>
      <c r="T4588" s="26" t="s">
        <v>12922</v>
      </c>
      <c r="U4588" s="26" t="s">
        <v>12923</v>
      </c>
      <c r="V4588" s="26">
        <v>2</v>
      </c>
      <c r="W4588" s="26">
        <v>100</v>
      </c>
      <c r="X4588" s="26" t="s">
        <v>12698</v>
      </c>
      <c r="Y4588" s="26" t="s">
        <v>12699</v>
      </c>
      <c r="Z4588" s="26" t="s">
        <v>12700</v>
      </c>
      <c r="AA4588" s="26">
        <v>1602</v>
      </c>
      <c r="AB4588" s="26" t="s">
        <v>33</v>
      </c>
      <c r="AC4588" s="26">
        <v>160207</v>
      </c>
      <c r="AD4588" s="26" t="s">
        <v>504</v>
      </c>
      <c r="AE4588" s="26" t="s">
        <v>3256</v>
      </c>
      <c r="AF4588" s="26" t="s">
        <v>12701</v>
      </c>
      <c r="AG4588" s="26">
        <v>1000000</v>
      </c>
      <c r="AH4588" s="26">
        <v>-6.3099949999999998</v>
      </c>
      <c r="AI4588" s="26">
        <v>107.16576499999999</v>
      </c>
    </row>
    <row r="4589" spans="1:35" x14ac:dyDescent="0.35">
      <c r="A4589" s="26" t="s">
        <v>3245</v>
      </c>
      <c r="B4589" s="26" t="s">
        <v>3246</v>
      </c>
      <c r="C4589" s="26" t="s">
        <v>3247</v>
      </c>
      <c r="D4589" s="26" t="s">
        <v>3246</v>
      </c>
      <c r="E4589" s="26" t="s">
        <v>3247</v>
      </c>
      <c r="F4589" s="26" t="s">
        <v>3248</v>
      </c>
      <c r="G4589" s="26" t="s">
        <v>3249</v>
      </c>
      <c r="H4589" s="26" t="s">
        <v>3248</v>
      </c>
      <c r="I4589" s="26" t="s">
        <v>3249</v>
      </c>
      <c r="J4589" s="26" t="s">
        <v>3250</v>
      </c>
      <c r="K4589" s="26" t="s">
        <v>3249</v>
      </c>
      <c r="N4589" s="26">
        <v>1887881</v>
      </c>
      <c r="O4589" s="26" t="s">
        <v>3251</v>
      </c>
      <c r="P4589" s="26" t="s">
        <v>12824</v>
      </c>
      <c r="Q4589" s="26" t="s">
        <v>12825</v>
      </c>
      <c r="R4589" s="26" t="s">
        <v>3253</v>
      </c>
      <c r="S4589" s="26" t="s">
        <v>7231</v>
      </c>
      <c r="T4589" s="26" t="s">
        <v>12922</v>
      </c>
      <c r="U4589" s="26" t="s">
        <v>12923</v>
      </c>
      <c r="V4589" s="26">
        <v>2</v>
      </c>
      <c r="W4589" s="26">
        <v>110</v>
      </c>
      <c r="X4589" s="26" t="s">
        <v>8948</v>
      </c>
      <c r="Y4589" s="26" t="s">
        <v>8949</v>
      </c>
      <c r="Z4589" s="26" t="s">
        <v>8950</v>
      </c>
      <c r="AA4589" s="26">
        <v>1602</v>
      </c>
      <c r="AB4589" s="26" t="s">
        <v>33</v>
      </c>
      <c r="AC4589" s="26">
        <v>160207</v>
      </c>
      <c r="AD4589" s="26" t="s">
        <v>504</v>
      </c>
      <c r="AE4589" s="26" t="s">
        <v>3256</v>
      </c>
      <c r="AF4589" s="26" t="s">
        <v>8951</v>
      </c>
      <c r="AG4589" s="26">
        <v>1000000</v>
      </c>
      <c r="AH4589" s="26">
        <v>-6.3161800000000001</v>
      </c>
      <c r="AI4589" s="26">
        <v>107.16214669999999</v>
      </c>
    </row>
    <row r="4590" spans="1:35" x14ac:dyDescent="0.35">
      <c r="A4590" s="26" t="s">
        <v>3245</v>
      </c>
      <c r="B4590" s="26" t="s">
        <v>3246</v>
      </c>
      <c r="C4590" s="26" t="s">
        <v>3247</v>
      </c>
      <c r="D4590" s="26" t="s">
        <v>3246</v>
      </c>
      <c r="E4590" s="26" t="s">
        <v>3247</v>
      </c>
      <c r="F4590" s="26" t="s">
        <v>3248</v>
      </c>
      <c r="G4590" s="26" t="s">
        <v>3249</v>
      </c>
      <c r="H4590" s="26" t="s">
        <v>3248</v>
      </c>
      <c r="I4590" s="26" t="s">
        <v>3249</v>
      </c>
      <c r="J4590" s="26" t="s">
        <v>3250</v>
      </c>
      <c r="K4590" s="26" t="s">
        <v>3249</v>
      </c>
      <c r="N4590" s="26">
        <v>1887881</v>
      </c>
      <c r="O4590" s="26" t="s">
        <v>3251</v>
      </c>
      <c r="P4590" s="26" t="s">
        <v>12824</v>
      </c>
      <c r="Q4590" s="26" t="s">
        <v>12825</v>
      </c>
      <c r="R4590" s="26" t="s">
        <v>3253</v>
      </c>
      <c r="S4590" s="26" t="s">
        <v>7231</v>
      </c>
      <c r="T4590" s="26" t="s">
        <v>12922</v>
      </c>
      <c r="U4590" s="26" t="s">
        <v>12923</v>
      </c>
      <c r="V4590" s="26">
        <v>2</v>
      </c>
      <c r="W4590" s="26">
        <v>120</v>
      </c>
      <c r="X4590" s="26" t="s">
        <v>12702</v>
      </c>
      <c r="Y4590" s="26" t="s">
        <v>12703</v>
      </c>
      <c r="Z4590" s="26" t="s">
        <v>3988</v>
      </c>
      <c r="AA4590" s="26">
        <v>1602</v>
      </c>
      <c r="AB4590" s="26" t="s">
        <v>33</v>
      </c>
      <c r="AC4590" s="26">
        <v>160207</v>
      </c>
      <c r="AD4590" s="26" t="s">
        <v>504</v>
      </c>
      <c r="AE4590" s="26" t="s">
        <v>3256</v>
      </c>
      <c r="AF4590" s="26" t="s">
        <v>12704</v>
      </c>
      <c r="AG4590" s="26">
        <v>1000000</v>
      </c>
      <c r="AH4590" s="26">
        <v>-6.3120900000000004</v>
      </c>
      <c r="AI4590" s="26">
        <v>107.1649467</v>
      </c>
    </row>
    <row r="4591" spans="1:35" x14ac:dyDescent="0.35">
      <c r="A4591" s="26" t="s">
        <v>3245</v>
      </c>
      <c r="B4591" s="26" t="s">
        <v>3246</v>
      </c>
      <c r="C4591" s="26" t="s">
        <v>3247</v>
      </c>
      <c r="D4591" s="26" t="s">
        <v>3246</v>
      </c>
      <c r="E4591" s="26" t="s">
        <v>3247</v>
      </c>
      <c r="F4591" s="26" t="s">
        <v>3248</v>
      </c>
      <c r="G4591" s="26" t="s">
        <v>3249</v>
      </c>
      <c r="H4591" s="26" t="s">
        <v>3248</v>
      </c>
      <c r="I4591" s="26" t="s">
        <v>3249</v>
      </c>
      <c r="J4591" s="26" t="s">
        <v>3250</v>
      </c>
      <c r="K4591" s="26" t="s">
        <v>3249</v>
      </c>
      <c r="N4591" s="26">
        <v>1887881</v>
      </c>
      <c r="O4591" s="26" t="s">
        <v>3251</v>
      </c>
      <c r="P4591" s="26" t="s">
        <v>12824</v>
      </c>
      <c r="Q4591" s="26" t="s">
        <v>12825</v>
      </c>
      <c r="R4591" s="26" t="s">
        <v>3253</v>
      </c>
      <c r="S4591" s="26" t="s">
        <v>7231</v>
      </c>
      <c r="T4591" s="26" t="s">
        <v>12922</v>
      </c>
      <c r="U4591" s="26" t="s">
        <v>12923</v>
      </c>
      <c r="V4591" s="26">
        <v>5</v>
      </c>
      <c r="W4591" s="26">
        <v>370</v>
      </c>
      <c r="X4591" s="26" t="s">
        <v>12705</v>
      </c>
      <c r="Y4591" s="26" t="s">
        <v>12706</v>
      </c>
      <c r="Z4591" s="26" t="s">
        <v>12707</v>
      </c>
      <c r="AA4591" s="26">
        <v>1602</v>
      </c>
      <c r="AB4591" s="26" t="s">
        <v>33</v>
      </c>
      <c r="AC4591" s="26">
        <v>160207</v>
      </c>
      <c r="AD4591" s="26" t="s">
        <v>504</v>
      </c>
      <c r="AE4591" s="26" t="s">
        <v>3256</v>
      </c>
      <c r="AF4591" s="26" t="s">
        <v>12687</v>
      </c>
      <c r="AG4591" s="26">
        <v>0</v>
      </c>
      <c r="AH4591" s="26">
        <v>-6.3037932999999997</v>
      </c>
      <c r="AI4591" s="26">
        <v>107.07704</v>
      </c>
    </row>
    <row r="4592" spans="1:35" x14ac:dyDescent="0.35">
      <c r="A4592" s="26" t="s">
        <v>3245</v>
      </c>
      <c r="B4592" s="26" t="s">
        <v>3246</v>
      </c>
      <c r="C4592" s="26" t="s">
        <v>3247</v>
      </c>
      <c r="D4592" s="26" t="s">
        <v>3246</v>
      </c>
      <c r="E4592" s="26" t="s">
        <v>3247</v>
      </c>
      <c r="F4592" s="26" t="s">
        <v>3248</v>
      </c>
      <c r="G4592" s="26" t="s">
        <v>3249</v>
      </c>
      <c r="H4592" s="26" t="s">
        <v>3248</v>
      </c>
      <c r="I4592" s="26" t="s">
        <v>3249</v>
      </c>
      <c r="J4592" s="26" t="s">
        <v>3250</v>
      </c>
      <c r="K4592" s="26" t="s">
        <v>3249</v>
      </c>
      <c r="N4592" s="26">
        <v>1887881</v>
      </c>
      <c r="O4592" s="26" t="s">
        <v>3251</v>
      </c>
      <c r="P4592" s="26" t="s">
        <v>12824</v>
      </c>
      <c r="Q4592" s="26" t="s">
        <v>12825</v>
      </c>
      <c r="R4592" s="26" t="s">
        <v>3253</v>
      </c>
      <c r="S4592" s="26" t="s">
        <v>7231</v>
      </c>
      <c r="T4592" s="26" t="s">
        <v>12922</v>
      </c>
      <c r="U4592" s="26" t="s">
        <v>12923</v>
      </c>
      <c r="V4592" s="26">
        <v>4</v>
      </c>
      <c r="W4592" s="26">
        <v>190</v>
      </c>
      <c r="X4592" s="26" t="s">
        <v>12712</v>
      </c>
      <c r="Y4592" s="26" t="s">
        <v>12713</v>
      </c>
      <c r="Z4592" s="26" t="s">
        <v>12714</v>
      </c>
      <c r="AA4592" s="26">
        <v>1602</v>
      </c>
      <c r="AB4592" s="26" t="s">
        <v>33</v>
      </c>
      <c r="AC4592" s="26">
        <v>160207</v>
      </c>
      <c r="AD4592" s="26" t="s">
        <v>504</v>
      </c>
      <c r="AE4592" s="26" t="s">
        <v>3256</v>
      </c>
      <c r="AF4592" s="26" t="s">
        <v>12715</v>
      </c>
      <c r="AG4592" s="26">
        <v>0</v>
      </c>
      <c r="AH4592" s="26">
        <v>-6.2777034</v>
      </c>
      <c r="AI4592" s="26">
        <v>107.1145351</v>
      </c>
    </row>
    <row r="4593" spans="1:35" x14ac:dyDescent="0.35">
      <c r="A4593" s="26" t="s">
        <v>3245</v>
      </c>
      <c r="B4593" s="26" t="s">
        <v>3246</v>
      </c>
      <c r="C4593" s="26" t="s">
        <v>3247</v>
      </c>
      <c r="D4593" s="26" t="s">
        <v>3246</v>
      </c>
      <c r="E4593" s="26" t="s">
        <v>3247</v>
      </c>
      <c r="F4593" s="26" t="s">
        <v>3248</v>
      </c>
      <c r="G4593" s="26" t="s">
        <v>3249</v>
      </c>
      <c r="H4593" s="26" t="s">
        <v>3248</v>
      </c>
      <c r="I4593" s="26" t="s">
        <v>3249</v>
      </c>
      <c r="J4593" s="26" t="s">
        <v>3250</v>
      </c>
      <c r="K4593" s="26" t="s">
        <v>3249</v>
      </c>
      <c r="N4593" s="26">
        <v>1887881</v>
      </c>
      <c r="O4593" s="26" t="s">
        <v>3251</v>
      </c>
      <c r="P4593" s="26" t="s">
        <v>12824</v>
      </c>
      <c r="Q4593" s="26" t="s">
        <v>12825</v>
      </c>
      <c r="R4593" s="26" t="s">
        <v>3253</v>
      </c>
      <c r="S4593" s="26" t="s">
        <v>7231</v>
      </c>
      <c r="T4593" s="26" t="s">
        <v>12922</v>
      </c>
      <c r="U4593" s="26" t="s">
        <v>12923</v>
      </c>
      <c r="V4593" s="26">
        <v>4</v>
      </c>
      <c r="W4593" s="26">
        <v>260</v>
      </c>
      <c r="X4593" s="26" t="s">
        <v>12723</v>
      </c>
      <c r="Y4593" s="26" t="s">
        <v>12724</v>
      </c>
      <c r="Z4593" s="26" t="s">
        <v>12725</v>
      </c>
      <c r="AA4593" s="26">
        <v>1602</v>
      </c>
      <c r="AB4593" s="26" t="s">
        <v>33</v>
      </c>
      <c r="AC4593" s="26">
        <v>160207</v>
      </c>
      <c r="AD4593" s="26" t="s">
        <v>504</v>
      </c>
      <c r="AE4593" s="26" t="s">
        <v>3256</v>
      </c>
      <c r="AF4593" s="26" t="s">
        <v>12726</v>
      </c>
      <c r="AG4593" s="26">
        <v>0</v>
      </c>
      <c r="AH4593" s="26">
        <v>-6.2575959000000001</v>
      </c>
      <c r="AI4593" s="26">
        <v>107.1249364</v>
      </c>
    </row>
    <row r="4594" spans="1:35" x14ac:dyDescent="0.35">
      <c r="A4594" s="26" t="s">
        <v>3245</v>
      </c>
      <c r="B4594" s="26" t="s">
        <v>3246</v>
      </c>
      <c r="C4594" s="26" t="s">
        <v>3247</v>
      </c>
      <c r="D4594" s="26" t="s">
        <v>3246</v>
      </c>
      <c r="E4594" s="26" t="s">
        <v>3247</v>
      </c>
      <c r="F4594" s="26" t="s">
        <v>3248</v>
      </c>
      <c r="G4594" s="26" t="s">
        <v>3249</v>
      </c>
      <c r="H4594" s="26" t="s">
        <v>3248</v>
      </c>
      <c r="I4594" s="26" t="s">
        <v>3249</v>
      </c>
      <c r="J4594" s="26" t="s">
        <v>3250</v>
      </c>
      <c r="K4594" s="26" t="s">
        <v>3249</v>
      </c>
      <c r="N4594" s="26">
        <v>1887881</v>
      </c>
      <c r="O4594" s="26" t="s">
        <v>3251</v>
      </c>
      <c r="P4594" s="26" t="s">
        <v>12824</v>
      </c>
      <c r="Q4594" s="26" t="s">
        <v>12825</v>
      </c>
      <c r="R4594" s="26" t="s">
        <v>3253</v>
      </c>
      <c r="S4594" s="26" t="s">
        <v>7231</v>
      </c>
      <c r="T4594" s="26" t="s">
        <v>12922</v>
      </c>
      <c r="U4594" s="26" t="s">
        <v>12923</v>
      </c>
      <c r="V4594" s="26">
        <v>6</v>
      </c>
      <c r="W4594" s="26">
        <v>130</v>
      </c>
      <c r="X4594" s="26" t="s">
        <v>11274</v>
      </c>
      <c r="Y4594" s="26" t="s">
        <v>11275</v>
      </c>
      <c r="Z4594" s="26" t="s">
        <v>2484</v>
      </c>
      <c r="AA4594" s="26">
        <v>1602</v>
      </c>
      <c r="AB4594" s="26" t="s">
        <v>33</v>
      </c>
      <c r="AC4594" s="26">
        <v>160207</v>
      </c>
      <c r="AD4594" s="26" t="s">
        <v>504</v>
      </c>
      <c r="AE4594" s="26" t="s">
        <v>3256</v>
      </c>
      <c r="AF4594" s="26" t="s">
        <v>11276</v>
      </c>
      <c r="AG4594" s="26">
        <v>0</v>
      </c>
      <c r="AH4594" s="26">
        <v>-6.3305610000000003</v>
      </c>
      <c r="AI4594" s="26">
        <v>107.061583</v>
      </c>
    </row>
    <row r="4595" spans="1:35" x14ac:dyDescent="0.35">
      <c r="A4595" s="26" t="s">
        <v>3245</v>
      </c>
      <c r="B4595" s="26" t="s">
        <v>3246</v>
      </c>
      <c r="C4595" s="26" t="s">
        <v>3247</v>
      </c>
      <c r="D4595" s="26" t="s">
        <v>3246</v>
      </c>
      <c r="E4595" s="26" t="s">
        <v>3247</v>
      </c>
      <c r="F4595" s="26" t="s">
        <v>3248</v>
      </c>
      <c r="G4595" s="26" t="s">
        <v>3249</v>
      </c>
      <c r="H4595" s="26" t="s">
        <v>3248</v>
      </c>
      <c r="I4595" s="26" t="s">
        <v>3249</v>
      </c>
      <c r="J4595" s="26" t="s">
        <v>3250</v>
      </c>
      <c r="K4595" s="26" t="s">
        <v>3249</v>
      </c>
      <c r="N4595" s="26">
        <v>1887881</v>
      </c>
      <c r="O4595" s="26" t="s">
        <v>3251</v>
      </c>
      <c r="P4595" s="26" t="s">
        <v>12824</v>
      </c>
      <c r="Q4595" s="26" t="s">
        <v>12825</v>
      </c>
      <c r="R4595" s="26" t="s">
        <v>3253</v>
      </c>
      <c r="S4595" s="26" t="s">
        <v>7231</v>
      </c>
      <c r="T4595" s="26" t="s">
        <v>12922</v>
      </c>
      <c r="U4595" s="26" t="s">
        <v>12923</v>
      </c>
      <c r="V4595" s="26">
        <v>3</v>
      </c>
      <c r="W4595" s="26">
        <v>140</v>
      </c>
      <c r="X4595" s="26" t="s">
        <v>12746</v>
      </c>
      <c r="Y4595" s="26" t="s">
        <v>12747</v>
      </c>
      <c r="Z4595" s="26" t="s">
        <v>12748</v>
      </c>
      <c r="AA4595" s="26">
        <v>1602</v>
      </c>
      <c r="AB4595" s="26" t="s">
        <v>33</v>
      </c>
      <c r="AC4595" s="26">
        <v>160207</v>
      </c>
      <c r="AD4595" s="26" t="s">
        <v>504</v>
      </c>
      <c r="AE4595" s="26" t="s">
        <v>3256</v>
      </c>
      <c r="AF4595" s="26" t="s">
        <v>12749</v>
      </c>
      <c r="AG4595" s="26">
        <v>1000000</v>
      </c>
      <c r="AH4595" s="26">
        <v>-6.3608282999999997</v>
      </c>
      <c r="AI4595" s="26">
        <v>107.10013170000001</v>
      </c>
    </row>
    <row r="4596" spans="1:35" x14ac:dyDescent="0.35">
      <c r="A4596" s="26" t="s">
        <v>3245</v>
      </c>
      <c r="B4596" s="26" t="s">
        <v>3246</v>
      </c>
      <c r="C4596" s="26" t="s">
        <v>3247</v>
      </c>
      <c r="D4596" s="26" t="s">
        <v>3246</v>
      </c>
      <c r="E4596" s="26" t="s">
        <v>3247</v>
      </c>
      <c r="F4596" s="26" t="s">
        <v>3248</v>
      </c>
      <c r="G4596" s="26" t="s">
        <v>3249</v>
      </c>
      <c r="H4596" s="26" t="s">
        <v>3248</v>
      </c>
      <c r="I4596" s="26" t="s">
        <v>3249</v>
      </c>
      <c r="J4596" s="26" t="s">
        <v>3250</v>
      </c>
      <c r="K4596" s="26" t="s">
        <v>3249</v>
      </c>
      <c r="N4596" s="26">
        <v>1887881</v>
      </c>
      <c r="O4596" s="26" t="s">
        <v>3251</v>
      </c>
      <c r="P4596" s="26" t="s">
        <v>12824</v>
      </c>
      <c r="Q4596" s="26" t="s">
        <v>12825</v>
      </c>
      <c r="R4596" s="26" t="s">
        <v>3253</v>
      </c>
      <c r="S4596" s="26" t="s">
        <v>7231</v>
      </c>
      <c r="T4596" s="26" t="s">
        <v>12922</v>
      </c>
      <c r="U4596" s="26" t="s">
        <v>12923</v>
      </c>
      <c r="V4596" s="26">
        <v>1</v>
      </c>
      <c r="W4596" s="26">
        <v>150</v>
      </c>
      <c r="X4596" s="26" t="s">
        <v>12750</v>
      </c>
      <c r="Y4596" s="26" t="s">
        <v>12751</v>
      </c>
      <c r="Z4596" s="26" t="s">
        <v>12752</v>
      </c>
      <c r="AA4596" s="26">
        <v>1602</v>
      </c>
      <c r="AB4596" s="26" t="s">
        <v>33</v>
      </c>
      <c r="AC4596" s="26">
        <v>160207</v>
      </c>
      <c r="AD4596" s="26" t="s">
        <v>504</v>
      </c>
      <c r="AE4596" s="26" t="s">
        <v>3256</v>
      </c>
      <c r="AF4596" s="26" t="s">
        <v>12753</v>
      </c>
      <c r="AG4596" s="26">
        <v>0</v>
      </c>
      <c r="AH4596" s="26">
        <v>-6.3023667000000003</v>
      </c>
      <c r="AI4596" s="26">
        <v>107.06657</v>
      </c>
    </row>
    <row r="4597" spans="1:35" x14ac:dyDescent="0.35">
      <c r="A4597" s="26" t="s">
        <v>3245</v>
      </c>
      <c r="B4597" s="26" t="s">
        <v>3246</v>
      </c>
      <c r="C4597" s="26" t="s">
        <v>3247</v>
      </c>
      <c r="D4597" s="26" t="s">
        <v>3246</v>
      </c>
      <c r="E4597" s="26" t="s">
        <v>3247</v>
      </c>
      <c r="F4597" s="26" t="s">
        <v>3248</v>
      </c>
      <c r="G4597" s="26" t="s">
        <v>3249</v>
      </c>
      <c r="H4597" s="26" t="s">
        <v>3248</v>
      </c>
      <c r="I4597" s="26" t="s">
        <v>3249</v>
      </c>
      <c r="J4597" s="26" t="s">
        <v>3250</v>
      </c>
      <c r="K4597" s="26" t="s">
        <v>3249</v>
      </c>
      <c r="N4597" s="26">
        <v>1887881</v>
      </c>
      <c r="O4597" s="26" t="s">
        <v>3251</v>
      </c>
      <c r="P4597" s="26" t="s">
        <v>12824</v>
      </c>
      <c r="Q4597" s="26" t="s">
        <v>12825</v>
      </c>
      <c r="R4597" s="26" t="s">
        <v>3253</v>
      </c>
      <c r="S4597" s="26" t="s">
        <v>7231</v>
      </c>
      <c r="T4597" s="26" t="s">
        <v>12922</v>
      </c>
      <c r="U4597" s="26" t="s">
        <v>12923</v>
      </c>
      <c r="V4597" s="26">
        <v>2</v>
      </c>
      <c r="W4597" s="26">
        <v>130</v>
      </c>
      <c r="X4597" s="26" t="s">
        <v>12794</v>
      </c>
      <c r="Y4597" s="26" t="s">
        <v>12795</v>
      </c>
      <c r="Z4597" s="26" t="s">
        <v>1787</v>
      </c>
      <c r="AA4597" s="26">
        <v>1602</v>
      </c>
      <c r="AB4597" s="26" t="s">
        <v>33</v>
      </c>
      <c r="AC4597" s="26">
        <v>160207</v>
      </c>
      <c r="AD4597" s="26" t="s">
        <v>504</v>
      </c>
      <c r="AE4597" s="26" t="s">
        <v>3256</v>
      </c>
      <c r="AF4597" s="26" t="s">
        <v>12796</v>
      </c>
      <c r="AG4597" s="26">
        <v>0</v>
      </c>
      <c r="AH4597" s="26">
        <v>-6.2759666999999997</v>
      </c>
      <c r="AI4597" s="26">
        <v>107.18219499999999</v>
      </c>
    </row>
    <row r="4598" spans="1:35" x14ac:dyDescent="0.35">
      <c r="A4598" s="26" t="s">
        <v>3245</v>
      </c>
      <c r="B4598" s="26" t="s">
        <v>3246</v>
      </c>
      <c r="C4598" s="26" t="s">
        <v>3247</v>
      </c>
      <c r="D4598" s="26" t="s">
        <v>3246</v>
      </c>
      <c r="E4598" s="26" t="s">
        <v>3247</v>
      </c>
      <c r="F4598" s="26" t="s">
        <v>3248</v>
      </c>
      <c r="G4598" s="26" t="s">
        <v>3249</v>
      </c>
      <c r="H4598" s="26" t="s">
        <v>3248</v>
      </c>
      <c r="I4598" s="26" t="s">
        <v>3249</v>
      </c>
      <c r="J4598" s="26" t="s">
        <v>3250</v>
      </c>
      <c r="K4598" s="26" t="s">
        <v>3249</v>
      </c>
      <c r="N4598" s="26">
        <v>1887881</v>
      </c>
      <c r="O4598" s="26" t="s">
        <v>3251</v>
      </c>
      <c r="P4598" s="26" t="s">
        <v>12824</v>
      </c>
      <c r="Q4598" s="26" t="s">
        <v>12825</v>
      </c>
      <c r="R4598" s="26" t="s">
        <v>3253</v>
      </c>
      <c r="S4598" s="26" t="s">
        <v>7231</v>
      </c>
      <c r="T4598" s="26" t="s">
        <v>12922</v>
      </c>
      <c r="U4598" s="26" t="s">
        <v>12923</v>
      </c>
      <c r="V4598" s="26">
        <v>5</v>
      </c>
      <c r="W4598" s="26">
        <v>390</v>
      </c>
      <c r="X4598" s="26" t="s">
        <v>12797</v>
      </c>
      <c r="Y4598" s="26" t="s">
        <v>12798</v>
      </c>
      <c r="Z4598" s="26" t="s">
        <v>2902</v>
      </c>
      <c r="AA4598" s="26">
        <v>1602</v>
      </c>
      <c r="AB4598" s="26" t="s">
        <v>33</v>
      </c>
      <c r="AC4598" s="26">
        <v>160207</v>
      </c>
      <c r="AD4598" s="26" t="s">
        <v>504</v>
      </c>
      <c r="AE4598" s="26" t="s">
        <v>3256</v>
      </c>
      <c r="AF4598" s="26" t="s">
        <v>12799</v>
      </c>
      <c r="AG4598" s="26">
        <v>0</v>
      </c>
      <c r="AH4598" s="26">
        <v>-6.3547783000000004</v>
      </c>
      <c r="AI4598" s="26">
        <v>107.1222367</v>
      </c>
    </row>
    <row r="4599" spans="1:35" x14ac:dyDescent="0.35">
      <c r="A4599" s="26" t="s">
        <v>3245</v>
      </c>
      <c r="B4599" s="26" t="s">
        <v>3246</v>
      </c>
      <c r="C4599" s="26" t="s">
        <v>3247</v>
      </c>
      <c r="D4599" s="26" t="s">
        <v>3246</v>
      </c>
      <c r="E4599" s="26" t="s">
        <v>3247</v>
      </c>
      <c r="F4599" s="26" t="s">
        <v>3248</v>
      </c>
      <c r="G4599" s="26" t="s">
        <v>3249</v>
      </c>
      <c r="H4599" s="26" t="s">
        <v>3248</v>
      </c>
      <c r="I4599" s="26" t="s">
        <v>3249</v>
      </c>
      <c r="J4599" s="26" t="s">
        <v>3250</v>
      </c>
      <c r="K4599" s="26" t="s">
        <v>3249</v>
      </c>
      <c r="N4599" s="26">
        <v>1887881</v>
      </c>
      <c r="O4599" s="26" t="s">
        <v>3251</v>
      </c>
      <c r="P4599" s="26" t="s">
        <v>12824</v>
      </c>
      <c r="Q4599" s="26" t="s">
        <v>12825</v>
      </c>
      <c r="R4599" s="26" t="s">
        <v>3253</v>
      </c>
      <c r="S4599" s="26" t="s">
        <v>7231</v>
      </c>
      <c r="T4599" s="26" t="s">
        <v>12922</v>
      </c>
      <c r="U4599" s="26" t="s">
        <v>12923</v>
      </c>
      <c r="V4599" s="26">
        <v>6</v>
      </c>
      <c r="W4599" s="26">
        <v>40</v>
      </c>
      <c r="X4599" s="26" t="s">
        <v>12800</v>
      </c>
      <c r="Y4599" s="26" t="s">
        <v>12801</v>
      </c>
      <c r="Z4599" s="26" t="s">
        <v>2392</v>
      </c>
      <c r="AA4599" s="26">
        <v>1714</v>
      </c>
      <c r="AB4599" s="26" t="s">
        <v>3292</v>
      </c>
      <c r="AC4599" s="26">
        <v>171402</v>
      </c>
      <c r="AD4599" s="26" t="s">
        <v>186</v>
      </c>
      <c r="AE4599" s="26" t="s">
        <v>3256</v>
      </c>
      <c r="AF4599" s="26" t="s">
        <v>12802</v>
      </c>
      <c r="AG4599" s="26">
        <v>0</v>
      </c>
      <c r="AH4599" s="26">
        <v>-6.3397433000000003</v>
      </c>
      <c r="AI4599" s="26">
        <v>107.04164830000001</v>
      </c>
    </row>
    <row r="4600" spans="1:35" x14ac:dyDescent="0.35">
      <c r="A4600" s="26" t="s">
        <v>3245</v>
      </c>
      <c r="B4600" s="26" t="s">
        <v>3246</v>
      </c>
      <c r="C4600" s="26" t="s">
        <v>3247</v>
      </c>
      <c r="D4600" s="26" t="s">
        <v>3246</v>
      </c>
      <c r="E4600" s="26" t="s">
        <v>3247</v>
      </c>
      <c r="F4600" s="26" t="s">
        <v>3248</v>
      </c>
      <c r="G4600" s="26" t="s">
        <v>3249</v>
      </c>
      <c r="H4600" s="26" t="s">
        <v>3248</v>
      </c>
      <c r="I4600" s="26" t="s">
        <v>3249</v>
      </c>
      <c r="J4600" s="26" t="s">
        <v>3250</v>
      </c>
      <c r="K4600" s="26" t="s">
        <v>3249</v>
      </c>
      <c r="N4600" s="26">
        <v>1887881</v>
      </c>
      <c r="O4600" s="26" t="s">
        <v>3251</v>
      </c>
      <c r="P4600" s="26" t="s">
        <v>12824</v>
      </c>
      <c r="Q4600" s="26" t="s">
        <v>12825</v>
      </c>
      <c r="R4600" s="26" t="s">
        <v>3253</v>
      </c>
      <c r="S4600" s="26" t="s">
        <v>7231</v>
      </c>
      <c r="T4600" s="26" t="s">
        <v>12922</v>
      </c>
      <c r="U4600" s="26" t="s">
        <v>12923</v>
      </c>
      <c r="V4600" s="26">
        <v>1</v>
      </c>
      <c r="W4600" s="26">
        <v>160</v>
      </c>
      <c r="X4600" s="26" t="s">
        <v>7744</v>
      </c>
      <c r="Y4600" s="26" t="s">
        <v>7745</v>
      </c>
      <c r="Z4600" s="26" t="s">
        <v>7746</v>
      </c>
      <c r="AA4600" s="26">
        <v>1602</v>
      </c>
      <c r="AB4600" s="26" t="s">
        <v>33</v>
      </c>
      <c r="AC4600" s="26">
        <v>160207</v>
      </c>
      <c r="AD4600" s="26" t="s">
        <v>504</v>
      </c>
      <c r="AE4600" s="26" t="s">
        <v>3256</v>
      </c>
      <c r="AF4600" s="26" t="s">
        <v>7747</v>
      </c>
      <c r="AG4600" s="26">
        <v>0</v>
      </c>
      <c r="AH4600" s="26">
        <v>-6.2304466999999999</v>
      </c>
      <c r="AI4600" s="26">
        <v>107.077405</v>
      </c>
    </row>
    <row r="4601" spans="1:35" x14ac:dyDescent="0.35">
      <c r="A4601" s="26" t="s">
        <v>3245</v>
      </c>
      <c r="B4601" s="26" t="s">
        <v>3246</v>
      </c>
      <c r="C4601" s="26" t="s">
        <v>3247</v>
      </c>
      <c r="D4601" s="26" t="s">
        <v>3246</v>
      </c>
      <c r="E4601" s="26" t="s">
        <v>3247</v>
      </c>
      <c r="F4601" s="26" t="s">
        <v>3248</v>
      </c>
      <c r="G4601" s="26" t="s">
        <v>3249</v>
      </c>
      <c r="H4601" s="26" t="s">
        <v>3248</v>
      </c>
      <c r="I4601" s="26" t="s">
        <v>3249</v>
      </c>
      <c r="J4601" s="26" t="s">
        <v>3250</v>
      </c>
      <c r="K4601" s="26" t="s">
        <v>3249</v>
      </c>
      <c r="N4601" s="26">
        <v>1887881</v>
      </c>
      <c r="O4601" s="26" t="s">
        <v>3251</v>
      </c>
      <c r="P4601" s="26" t="s">
        <v>12824</v>
      </c>
      <c r="Q4601" s="26" t="s">
        <v>12825</v>
      </c>
      <c r="R4601" s="26" t="s">
        <v>3253</v>
      </c>
      <c r="S4601" s="26" t="s">
        <v>7231</v>
      </c>
      <c r="T4601" s="26" t="s">
        <v>12922</v>
      </c>
      <c r="U4601" s="26" t="s">
        <v>12923</v>
      </c>
      <c r="V4601" s="26">
        <v>2</v>
      </c>
      <c r="W4601" s="26">
        <v>160</v>
      </c>
      <c r="X4601" s="26" t="s">
        <v>12803</v>
      </c>
      <c r="Y4601" s="26" t="s">
        <v>12804</v>
      </c>
      <c r="Z4601" s="26" t="s">
        <v>12805</v>
      </c>
      <c r="AA4601" s="26">
        <v>1602</v>
      </c>
      <c r="AB4601" s="26" t="s">
        <v>33</v>
      </c>
      <c r="AC4601" s="26">
        <v>160207</v>
      </c>
      <c r="AD4601" s="26" t="s">
        <v>504</v>
      </c>
      <c r="AE4601" s="26" t="s">
        <v>3256</v>
      </c>
      <c r="AF4601" s="26" t="s">
        <v>12806</v>
      </c>
      <c r="AG4601" s="26">
        <v>0</v>
      </c>
      <c r="AH4601" s="26">
        <v>-6.298756</v>
      </c>
      <c r="AI4601" s="26">
        <v>107.162143</v>
      </c>
    </row>
    <row r="4602" spans="1:35" x14ac:dyDescent="0.35">
      <c r="A4602" s="26" t="s">
        <v>3245</v>
      </c>
      <c r="B4602" s="26" t="s">
        <v>3246</v>
      </c>
      <c r="C4602" s="26" t="s">
        <v>3247</v>
      </c>
      <c r="D4602" s="26" t="s">
        <v>3246</v>
      </c>
      <c r="E4602" s="26" t="s">
        <v>3247</v>
      </c>
      <c r="F4602" s="26" t="s">
        <v>3248</v>
      </c>
      <c r="G4602" s="26" t="s">
        <v>3249</v>
      </c>
      <c r="H4602" s="26" t="s">
        <v>3248</v>
      </c>
      <c r="I4602" s="26" t="s">
        <v>3249</v>
      </c>
      <c r="J4602" s="26" t="s">
        <v>3250</v>
      </c>
      <c r="K4602" s="26" t="s">
        <v>3249</v>
      </c>
      <c r="N4602" s="26">
        <v>1887881</v>
      </c>
      <c r="O4602" s="26" t="s">
        <v>3251</v>
      </c>
      <c r="P4602" s="26" t="s">
        <v>12824</v>
      </c>
      <c r="Q4602" s="26" t="s">
        <v>12825</v>
      </c>
      <c r="R4602" s="26" t="s">
        <v>3253</v>
      </c>
      <c r="S4602" s="26" t="s">
        <v>7231</v>
      </c>
      <c r="T4602" s="26" t="s">
        <v>12922</v>
      </c>
      <c r="U4602" s="26" t="s">
        <v>12923</v>
      </c>
      <c r="V4602" s="26">
        <v>1</v>
      </c>
      <c r="W4602" s="26">
        <v>170</v>
      </c>
      <c r="X4602" s="26" t="s">
        <v>11288</v>
      </c>
      <c r="Y4602" s="26" t="s">
        <v>11289</v>
      </c>
      <c r="Z4602" s="26" t="s">
        <v>552</v>
      </c>
      <c r="AA4602" s="26">
        <v>1602</v>
      </c>
      <c r="AB4602" s="26" t="s">
        <v>33</v>
      </c>
      <c r="AC4602" s="26">
        <v>160207</v>
      </c>
      <c r="AD4602" s="26" t="s">
        <v>504</v>
      </c>
      <c r="AF4602" s="26" t="s">
        <v>11290</v>
      </c>
      <c r="AG4602" s="26">
        <v>0</v>
      </c>
      <c r="AH4602" s="26">
        <v>-6.2272157999999997</v>
      </c>
      <c r="AI4602" s="26">
        <v>107.0859134</v>
      </c>
    </row>
    <row r="4603" spans="1:35" x14ac:dyDescent="0.35">
      <c r="A4603" s="26" t="s">
        <v>3245</v>
      </c>
      <c r="B4603" s="26" t="s">
        <v>3246</v>
      </c>
      <c r="C4603" s="26" t="s">
        <v>3247</v>
      </c>
      <c r="D4603" s="26" t="s">
        <v>3246</v>
      </c>
      <c r="E4603" s="26" t="s">
        <v>3247</v>
      </c>
      <c r="F4603" s="26" t="s">
        <v>3248</v>
      </c>
      <c r="G4603" s="26" t="s">
        <v>3249</v>
      </c>
      <c r="H4603" s="26" t="s">
        <v>3248</v>
      </c>
      <c r="I4603" s="26" t="s">
        <v>3249</v>
      </c>
      <c r="J4603" s="26" t="s">
        <v>3250</v>
      </c>
      <c r="K4603" s="26" t="s">
        <v>3249</v>
      </c>
      <c r="N4603" s="26">
        <v>1887881</v>
      </c>
      <c r="O4603" s="26" t="s">
        <v>3251</v>
      </c>
      <c r="P4603" s="26" t="s">
        <v>12824</v>
      </c>
      <c r="Q4603" s="26" t="s">
        <v>12825</v>
      </c>
      <c r="R4603" s="26" t="s">
        <v>3253</v>
      </c>
      <c r="S4603" s="26" t="s">
        <v>7231</v>
      </c>
      <c r="T4603" s="26" t="s">
        <v>12922</v>
      </c>
      <c r="U4603" s="26" t="s">
        <v>12923</v>
      </c>
      <c r="V4603" s="26">
        <v>2</v>
      </c>
      <c r="W4603" s="26">
        <v>150</v>
      </c>
      <c r="X4603" s="26" t="s">
        <v>7748</v>
      </c>
      <c r="Y4603" s="26" t="s">
        <v>7749</v>
      </c>
      <c r="Z4603" s="26" t="s">
        <v>610</v>
      </c>
      <c r="AA4603" s="26">
        <v>1602</v>
      </c>
      <c r="AB4603" s="26" t="s">
        <v>33</v>
      </c>
      <c r="AC4603" s="26">
        <v>160207</v>
      </c>
      <c r="AD4603" s="26" t="s">
        <v>504</v>
      </c>
      <c r="AE4603" s="26" t="s">
        <v>3256</v>
      </c>
      <c r="AF4603" s="26" t="s">
        <v>7750</v>
      </c>
      <c r="AG4603" s="26">
        <v>0</v>
      </c>
      <c r="AH4603" s="26">
        <v>-6.2837532999999999</v>
      </c>
      <c r="AI4603" s="26">
        <v>107.18358499999999</v>
      </c>
    </row>
    <row r="4604" spans="1:35" x14ac:dyDescent="0.35">
      <c r="A4604" s="26" t="s">
        <v>3245</v>
      </c>
      <c r="B4604" s="26" t="s">
        <v>3246</v>
      </c>
      <c r="C4604" s="26" t="s">
        <v>3247</v>
      </c>
      <c r="D4604" s="26" t="s">
        <v>3246</v>
      </c>
      <c r="E4604" s="26" t="s">
        <v>3247</v>
      </c>
      <c r="F4604" s="26" t="s">
        <v>3248</v>
      </c>
      <c r="G4604" s="26" t="s">
        <v>3249</v>
      </c>
      <c r="H4604" s="26" t="s">
        <v>3248</v>
      </c>
      <c r="I4604" s="26" t="s">
        <v>3249</v>
      </c>
      <c r="J4604" s="26" t="s">
        <v>3250</v>
      </c>
      <c r="K4604" s="26" t="s">
        <v>3249</v>
      </c>
      <c r="N4604" s="26">
        <v>1887881</v>
      </c>
      <c r="O4604" s="26" t="s">
        <v>3251</v>
      </c>
      <c r="P4604" s="26" t="s">
        <v>12824</v>
      </c>
      <c r="Q4604" s="26" t="s">
        <v>12825</v>
      </c>
      <c r="R4604" s="26" t="s">
        <v>3253</v>
      </c>
      <c r="S4604" s="26" t="s">
        <v>7231</v>
      </c>
      <c r="T4604" s="26" t="s">
        <v>12922</v>
      </c>
      <c r="U4604" s="26" t="s">
        <v>12923</v>
      </c>
      <c r="V4604" s="26">
        <v>2</v>
      </c>
      <c r="W4604" s="26">
        <v>200</v>
      </c>
      <c r="X4604" s="26" t="s">
        <v>12818</v>
      </c>
      <c r="Y4604" s="26" t="s">
        <v>12819</v>
      </c>
      <c r="Z4604" s="26" t="s">
        <v>2474</v>
      </c>
      <c r="AA4604" s="26">
        <v>1602</v>
      </c>
      <c r="AB4604" s="26" t="s">
        <v>33</v>
      </c>
      <c r="AC4604" s="26">
        <v>160207</v>
      </c>
      <c r="AD4604" s="26" t="s">
        <v>504</v>
      </c>
      <c r="AE4604" s="26" t="s">
        <v>3256</v>
      </c>
      <c r="AF4604" s="26" t="s">
        <v>12820</v>
      </c>
      <c r="AG4604" s="26">
        <v>0</v>
      </c>
      <c r="AH4604" s="26">
        <v>-6.3050467000000001</v>
      </c>
      <c r="AI4604" s="26">
        <v>107.1667283</v>
      </c>
    </row>
    <row r="4605" spans="1:35" x14ac:dyDescent="0.35">
      <c r="A4605" s="26" t="s">
        <v>3245</v>
      </c>
      <c r="B4605" s="26" t="s">
        <v>3246</v>
      </c>
      <c r="C4605" s="26" t="s">
        <v>3247</v>
      </c>
      <c r="D4605" s="26" t="s">
        <v>3246</v>
      </c>
      <c r="E4605" s="26" t="s">
        <v>3247</v>
      </c>
      <c r="F4605" s="26" t="s">
        <v>3248</v>
      </c>
      <c r="G4605" s="26" t="s">
        <v>3249</v>
      </c>
      <c r="H4605" s="26" t="s">
        <v>3248</v>
      </c>
      <c r="I4605" s="26" t="s">
        <v>3249</v>
      </c>
      <c r="J4605" s="26" t="s">
        <v>3250</v>
      </c>
      <c r="K4605" s="26" t="s">
        <v>3249</v>
      </c>
      <c r="N4605" s="26">
        <v>1887881</v>
      </c>
      <c r="O4605" s="26" t="s">
        <v>3251</v>
      </c>
      <c r="P4605" s="26" t="s">
        <v>12824</v>
      </c>
      <c r="Q4605" s="26" t="s">
        <v>12825</v>
      </c>
      <c r="R4605" s="26" t="s">
        <v>3253</v>
      </c>
      <c r="S4605" s="26" t="s">
        <v>7231</v>
      </c>
      <c r="T4605" s="26" t="s">
        <v>12922</v>
      </c>
      <c r="U4605" s="26" t="s">
        <v>12923</v>
      </c>
      <c r="V4605" s="26">
        <v>6</v>
      </c>
      <c r="W4605" s="26">
        <v>50</v>
      </c>
      <c r="X4605" s="26" t="s">
        <v>8977</v>
      </c>
      <c r="Y4605" s="26" t="s">
        <v>8978</v>
      </c>
      <c r="Z4605" s="26" t="s">
        <v>3059</v>
      </c>
      <c r="AA4605" s="26">
        <v>1602</v>
      </c>
      <c r="AB4605" s="26" t="s">
        <v>33</v>
      </c>
      <c r="AC4605" s="26">
        <v>160207</v>
      </c>
      <c r="AD4605" s="26" t="s">
        <v>504</v>
      </c>
      <c r="AE4605" s="26" t="s">
        <v>3256</v>
      </c>
      <c r="AF4605" s="26" t="s">
        <v>8979</v>
      </c>
      <c r="AG4605" s="26">
        <v>0</v>
      </c>
      <c r="AH4605" s="26">
        <v>-6.3404983000000001</v>
      </c>
      <c r="AI4605" s="26">
        <v>107.0425333</v>
      </c>
    </row>
    <row r="4606" spans="1:35" x14ac:dyDescent="0.35">
      <c r="A4606" s="26" t="s">
        <v>3245</v>
      </c>
      <c r="B4606" s="26" t="s">
        <v>3246</v>
      </c>
      <c r="C4606" s="26" t="s">
        <v>3247</v>
      </c>
      <c r="D4606" s="26" t="s">
        <v>3246</v>
      </c>
      <c r="E4606" s="26" t="s">
        <v>3247</v>
      </c>
      <c r="F4606" s="26" t="s">
        <v>3248</v>
      </c>
      <c r="G4606" s="26" t="s">
        <v>3249</v>
      </c>
      <c r="H4606" s="26" t="s">
        <v>3248</v>
      </c>
      <c r="I4606" s="26" t="s">
        <v>3249</v>
      </c>
      <c r="J4606" s="26" t="s">
        <v>3250</v>
      </c>
      <c r="K4606" s="26" t="s">
        <v>3249</v>
      </c>
      <c r="N4606" s="26">
        <v>1887881</v>
      </c>
      <c r="O4606" s="26" t="s">
        <v>3251</v>
      </c>
      <c r="P4606" s="26" t="s">
        <v>12824</v>
      </c>
      <c r="Q4606" s="26" t="s">
        <v>12825</v>
      </c>
      <c r="R4606" s="26" t="s">
        <v>3253</v>
      </c>
      <c r="S4606" s="26" t="s">
        <v>7231</v>
      </c>
      <c r="T4606" s="26" t="s">
        <v>12922</v>
      </c>
      <c r="U4606" s="26" t="s">
        <v>12923</v>
      </c>
      <c r="V4606" s="26">
        <v>2</v>
      </c>
      <c r="W4606" s="26">
        <v>210</v>
      </c>
      <c r="X4606" s="26" t="s">
        <v>12928</v>
      </c>
      <c r="Y4606" s="26" t="s">
        <v>12929</v>
      </c>
      <c r="Z4606" s="26" t="s">
        <v>12930</v>
      </c>
      <c r="AA4606" s="26">
        <v>1602</v>
      </c>
      <c r="AB4606" s="26" t="s">
        <v>33</v>
      </c>
      <c r="AC4606" s="26">
        <v>160207</v>
      </c>
      <c r="AD4606" s="26" t="s">
        <v>504</v>
      </c>
      <c r="AE4606" s="26" t="s">
        <v>3256</v>
      </c>
      <c r="AF4606" s="26" t="s">
        <v>12931</v>
      </c>
      <c r="AG4606" s="26">
        <v>0</v>
      </c>
      <c r="AH4606" s="26">
        <v>-6.2802150000000001</v>
      </c>
      <c r="AI4606" s="26">
        <v>107.1856583</v>
      </c>
    </row>
    <row r="4607" spans="1:35" x14ac:dyDescent="0.35">
      <c r="A4607" s="26" t="s">
        <v>3245</v>
      </c>
      <c r="B4607" s="26" t="s">
        <v>3246</v>
      </c>
      <c r="C4607" s="26" t="s">
        <v>3247</v>
      </c>
      <c r="D4607" s="26" t="s">
        <v>3246</v>
      </c>
      <c r="E4607" s="26" t="s">
        <v>3247</v>
      </c>
      <c r="F4607" s="26" t="s">
        <v>3248</v>
      </c>
      <c r="G4607" s="26" t="s">
        <v>3249</v>
      </c>
      <c r="H4607" s="26" t="s">
        <v>3248</v>
      </c>
      <c r="I4607" s="26" t="s">
        <v>3249</v>
      </c>
      <c r="J4607" s="26" t="s">
        <v>3250</v>
      </c>
      <c r="K4607" s="26" t="s">
        <v>3249</v>
      </c>
      <c r="N4607" s="26">
        <v>1887881</v>
      </c>
      <c r="O4607" s="26" t="s">
        <v>3251</v>
      </c>
      <c r="P4607" s="26" t="s">
        <v>12824</v>
      </c>
      <c r="Q4607" s="26" t="s">
        <v>12825</v>
      </c>
      <c r="R4607" s="26" t="s">
        <v>3253</v>
      </c>
      <c r="S4607" s="26" t="s">
        <v>7231</v>
      </c>
      <c r="T4607" s="26" t="s">
        <v>12922</v>
      </c>
      <c r="U4607" s="26" t="s">
        <v>12923</v>
      </c>
      <c r="V4607" s="26">
        <v>1</v>
      </c>
      <c r="W4607" s="26">
        <v>180</v>
      </c>
      <c r="X4607" s="26" t="s">
        <v>12932</v>
      </c>
      <c r="Y4607" s="26" t="s">
        <v>12933</v>
      </c>
      <c r="Z4607" s="26" t="s">
        <v>12934</v>
      </c>
      <c r="AA4607" s="26">
        <v>1602</v>
      </c>
      <c r="AB4607" s="26" t="s">
        <v>33</v>
      </c>
      <c r="AC4607" s="26">
        <v>160207</v>
      </c>
      <c r="AD4607" s="26" t="s">
        <v>504</v>
      </c>
      <c r="AE4607" s="26" t="s">
        <v>3256</v>
      </c>
      <c r="AF4607" s="26" t="s">
        <v>12935</v>
      </c>
      <c r="AG4607" s="26">
        <v>0</v>
      </c>
      <c r="AH4607" s="26">
        <v>-6.2475250000000004</v>
      </c>
      <c r="AI4607" s="26">
        <v>107.0810367</v>
      </c>
    </row>
    <row r="4608" spans="1:35" x14ac:dyDescent="0.35">
      <c r="A4608" s="26" t="s">
        <v>3245</v>
      </c>
      <c r="B4608" s="26" t="s">
        <v>3246</v>
      </c>
      <c r="C4608" s="26" t="s">
        <v>3247</v>
      </c>
      <c r="D4608" s="26" t="s">
        <v>3246</v>
      </c>
      <c r="E4608" s="26" t="s">
        <v>3247</v>
      </c>
      <c r="F4608" s="26" t="s">
        <v>3248</v>
      </c>
      <c r="G4608" s="26" t="s">
        <v>3249</v>
      </c>
      <c r="H4608" s="26" t="s">
        <v>3248</v>
      </c>
      <c r="I4608" s="26" t="s">
        <v>3249</v>
      </c>
      <c r="J4608" s="26" t="s">
        <v>3250</v>
      </c>
      <c r="K4608" s="26" t="s">
        <v>3249</v>
      </c>
      <c r="N4608" s="26">
        <v>1887881</v>
      </c>
      <c r="O4608" s="26" t="s">
        <v>3251</v>
      </c>
      <c r="P4608" s="26" t="s">
        <v>12824</v>
      </c>
      <c r="Q4608" s="26" t="s">
        <v>12825</v>
      </c>
      <c r="R4608" s="26" t="s">
        <v>3253</v>
      </c>
      <c r="S4608" s="26" t="s">
        <v>7231</v>
      </c>
      <c r="T4608" s="26" t="s">
        <v>12922</v>
      </c>
      <c r="U4608" s="26" t="s">
        <v>12923</v>
      </c>
      <c r="V4608" s="26">
        <v>6</v>
      </c>
      <c r="W4608" s="26">
        <v>60</v>
      </c>
      <c r="X4608" s="26" t="s">
        <v>12853</v>
      </c>
      <c r="Y4608" s="26" t="s">
        <v>12854</v>
      </c>
      <c r="Z4608" s="26" t="s">
        <v>12855</v>
      </c>
      <c r="AA4608" s="26">
        <v>1602</v>
      </c>
      <c r="AB4608" s="26" t="s">
        <v>33</v>
      </c>
      <c r="AC4608" s="26">
        <v>160207</v>
      </c>
      <c r="AD4608" s="26" t="s">
        <v>504</v>
      </c>
      <c r="AE4608" s="26" t="s">
        <v>3256</v>
      </c>
      <c r="AF4608" s="26" t="s">
        <v>12856</v>
      </c>
      <c r="AG4608" s="26">
        <v>0</v>
      </c>
      <c r="AH4608" s="26">
        <v>-6.3398574999999999</v>
      </c>
      <c r="AI4608" s="26">
        <v>107.0417151</v>
      </c>
    </row>
    <row r="4609" spans="1:35" x14ac:dyDescent="0.35">
      <c r="A4609" s="26" t="s">
        <v>3245</v>
      </c>
      <c r="B4609" s="26" t="s">
        <v>3246</v>
      </c>
      <c r="C4609" s="26" t="s">
        <v>3247</v>
      </c>
      <c r="D4609" s="26" t="s">
        <v>3246</v>
      </c>
      <c r="E4609" s="26" t="s">
        <v>3247</v>
      </c>
      <c r="F4609" s="26" t="s">
        <v>3248</v>
      </c>
      <c r="G4609" s="26" t="s">
        <v>3249</v>
      </c>
      <c r="H4609" s="26" t="s">
        <v>3248</v>
      </c>
      <c r="I4609" s="26" t="s">
        <v>3249</v>
      </c>
      <c r="J4609" s="26" t="s">
        <v>3250</v>
      </c>
      <c r="K4609" s="26" t="s">
        <v>3249</v>
      </c>
      <c r="N4609" s="26">
        <v>1887881</v>
      </c>
      <c r="O4609" s="26" t="s">
        <v>3251</v>
      </c>
      <c r="P4609" s="26" t="s">
        <v>12824</v>
      </c>
      <c r="Q4609" s="26" t="s">
        <v>12825</v>
      </c>
      <c r="R4609" s="26" t="s">
        <v>3253</v>
      </c>
      <c r="S4609" s="26" t="s">
        <v>7231</v>
      </c>
      <c r="T4609" s="26" t="s">
        <v>12922</v>
      </c>
      <c r="U4609" s="26" t="s">
        <v>12923</v>
      </c>
      <c r="V4609" s="26">
        <v>1</v>
      </c>
      <c r="W4609" s="26">
        <v>190</v>
      </c>
      <c r="X4609" s="26" t="s">
        <v>12936</v>
      </c>
      <c r="Y4609" s="26" t="s">
        <v>12937</v>
      </c>
      <c r="Z4609" s="26" t="s">
        <v>12938</v>
      </c>
      <c r="AA4609" s="26">
        <v>1602</v>
      </c>
      <c r="AB4609" s="26" t="s">
        <v>33</v>
      </c>
      <c r="AC4609" s="26">
        <v>160207</v>
      </c>
      <c r="AD4609" s="26" t="s">
        <v>504</v>
      </c>
      <c r="AE4609" s="26" t="s">
        <v>3256</v>
      </c>
      <c r="AF4609" s="26" t="s">
        <v>12939</v>
      </c>
      <c r="AG4609" s="26">
        <v>0</v>
      </c>
      <c r="AH4609" s="26">
        <v>-6.2317432999999998</v>
      </c>
      <c r="AI4609" s="26">
        <v>107.076815</v>
      </c>
    </row>
    <row r="4610" spans="1:35" x14ac:dyDescent="0.35">
      <c r="A4610" s="26" t="s">
        <v>3245</v>
      </c>
      <c r="B4610" s="26" t="s">
        <v>3246</v>
      </c>
      <c r="C4610" s="26" t="s">
        <v>3247</v>
      </c>
      <c r="D4610" s="26" t="s">
        <v>3246</v>
      </c>
      <c r="E4610" s="26" t="s">
        <v>3247</v>
      </c>
      <c r="F4610" s="26" t="s">
        <v>3248</v>
      </c>
      <c r="G4610" s="26" t="s">
        <v>3249</v>
      </c>
      <c r="H4610" s="26" t="s">
        <v>3248</v>
      </c>
      <c r="I4610" s="26" t="s">
        <v>3249</v>
      </c>
      <c r="J4610" s="26" t="s">
        <v>3250</v>
      </c>
      <c r="K4610" s="26" t="s">
        <v>3249</v>
      </c>
      <c r="N4610" s="26">
        <v>1887881</v>
      </c>
      <c r="O4610" s="26" t="s">
        <v>3251</v>
      </c>
      <c r="P4610" s="26" t="s">
        <v>12824</v>
      </c>
      <c r="Q4610" s="26" t="s">
        <v>12825</v>
      </c>
      <c r="R4610" s="26" t="s">
        <v>3253</v>
      </c>
      <c r="S4610" s="26" t="s">
        <v>7231</v>
      </c>
      <c r="T4610" s="26" t="s">
        <v>12922</v>
      </c>
      <c r="U4610" s="26" t="s">
        <v>12923</v>
      </c>
      <c r="V4610" s="26">
        <v>4</v>
      </c>
      <c r="W4610" s="26">
        <v>290</v>
      </c>
      <c r="X4610" s="26" t="s">
        <v>12940</v>
      </c>
      <c r="Y4610" s="26" t="s">
        <v>12941</v>
      </c>
      <c r="Z4610" s="26" t="s">
        <v>12942</v>
      </c>
      <c r="AA4610" s="26">
        <v>1602</v>
      </c>
      <c r="AB4610" s="26" t="s">
        <v>33</v>
      </c>
      <c r="AC4610" s="26">
        <v>160207</v>
      </c>
      <c r="AD4610" s="26" t="s">
        <v>504</v>
      </c>
      <c r="AE4610" s="26" t="s">
        <v>3256</v>
      </c>
      <c r="AF4610" s="26" t="s">
        <v>12943</v>
      </c>
      <c r="AG4610" s="26">
        <v>0</v>
      </c>
      <c r="AH4610" s="26">
        <v>-6.2188317</v>
      </c>
      <c r="AI4610" s="26">
        <v>107.17068829999999</v>
      </c>
    </row>
    <row r="4611" spans="1:35" x14ac:dyDescent="0.35">
      <c r="A4611" s="26" t="s">
        <v>3245</v>
      </c>
      <c r="B4611" s="26" t="s">
        <v>3246</v>
      </c>
      <c r="C4611" s="26" t="s">
        <v>3247</v>
      </c>
      <c r="D4611" s="26" t="s">
        <v>3246</v>
      </c>
      <c r="E4611" s="26" t="s">
        <v>3247</v>
      </c>
      <c r="F4611" s="26" t="s">
        <v>3248</v>
      </c>
      <c r="G4611" s="26" t="s">
        <v>3249</v>
      </c>
      <c r="H4611" s="26" t="s">
        <v>3248</v>
      </c>
      <c r="I4611" s="26" t="s">
        <v>3249</v>
      </c>
      <c r="J4611" s="26" t="s">
        <v>3250</v>
      </c>
      <c r="K4611" s="26" t="s">
        <v>3249</v>
      </c>
      <c r="N4611" s="26">
        <v>1887881</v>
      </c>
      <c r="O4611" s="26" t="s">
        <v>3251</v>
      </c>
      <c r="P4611" s="26" t="s">
        <v>12824</v>
      </c>
      <c r="Q4611" s="26" t="s">
        <v>12825</v>
      </c>
      <c r="R4611" s="26" t="s">
        <v>3253</v>
      </c>
      <c r="S4611" s="26" t="s">
        <v>7231</v>
      </c>
      <c r="T4611" s="26" t="s">
        <v>12922</v>
      </c>
      <c r="U4611" s="26" t="s">
        <v>12923</v>
      </c>
      <c r="V4611" s="26">
        <v>6</v>
      </c>
      <c r="W4611" s="26">
        <v>150</v>
      </c>
      <c r="X4611" s="26" t="s">
        <v>12944</v>
      </c>
      <c r="Y4611" s="26" t="s">
        <v>12945</v>
      </c>
      <c r="Z4611" s="26" t="s">
        <v>12946</v>
      </c>
      <c r="AA4611" s="26">
        <v>1602</v>
      </c>
      <c r="AB4611" s="26" t="s">
        <v>33</v>
      </c>
      <c r="AC4611" s="26">
        <v>160207</v>
      </c>
      <c r="AD4611" s="26" t="s">
        <v>504</v>
      </c>
      <c r="AE4611" s="26" t="s">
        <v>3256</v>
      </c>
      <c r="AF4611" s="26" t="s">
        <v>12947</v>
      </c>
      <c r="AG4611" s="26">
        <v>0</v>
      </c>
      <c r="AH4611" s="26">
        <v>-6.3279367000000004</v>
      </c>
      <c r="AI4611" s="26">
        <v>107.0594667</v>
      </c>
    </row>
    <row r="4612" spans="1:35" x14ac:dyDescent="0.35">
      <c r="A4612" s="26" t="s">
        <v>3245</v>
      </c>
      <c r="B4612" s="26" t="s">
        <v>3246</v>
      </c>
      <c r="C4612" s="26" t="s">
        <v>3247</v>
      </c>
      <c r="D4612" s="26" t="s">
        <v>3246</v>
      </c>
      <c r="E4612" s="26" t="s">
        <v>3247</v>
      </c>
      <c r="F4612" s="26" t="s">
        <v>3248</v>
      </c>
      <c r="G4612" s="26" t="s">
        <v>3249</v>
      </c>
      <c r="H4612" s="26" t="s">
        <v>3248</v>
      </c>
      <c r="I4612" s="26" t="s">
        <v>3249</v>
      </c>
      <c r="J4612" s="26" t="s">
        <v>3250</v>
      </c>
      <c r="K4612" s="26" t="s">
        <v>3249</v>
      </c>
      <c r="N4612" s="26">
        <v>1887881</v>
      </c>
      <c r="O4612" s="26" t="s">
        <v>3251</v>
      </c>
      <c r="P4612" s="26" t="s">
        <v>12824</v>
      </c>
      <c r="Q4612" s="26" t="s">
        <v>12825</v>
      </c>
      <c r="R4612" s="26" t="s">
        <v>3253</v>
      </c>
      <c r="S4612" s="26" t="s">
        <v>7231</v>
      </c>
      <c r="T4612" s="26" t="s">
        <v>12922</v>
      </c>
      <c r="U4612" s="26" t="s">
        <v>12923</v>
      </c>
      <c r="V4612" s="26">
        <v>5</v>
      </c>
      <c r="W4612" s="26">
        <v>410</v>
      </c>
      <c r="X4612" s="26" t="s">
        <v>12948</v>
      </c>
      <c r="Y4612" s="26" t="s">
        <v>12949</v>
      </c>
      <c r="Z4612" s="26" t="s">
        <v>2100</v>
      </c>
      <c r="AA4612" s="26">
        <v>1714</v>
      </c>
      <c r="AB4612" s="26" t="s">
        <v>3292</v>
      </c>
      <c r="AC4612" s="26">
        <v>171402</v>
      </c>
      <c r="AD4612" s="26" t="s">
        <v>186</v>
      </c>
      <c r="AE4612" s="26" t="s">
        <v>3256</v>
      </c>
      <c r="AF4612" s="26" t="s">
        <v>12950</v>
      </c>
      <c r="AG4612" s="26">
        <v>0</v>
      </c>
      <c r="AH4612" s="26">
        <v>-6.3406830000000003</v>
      </c>
      <c r="AI4612" s="26">
        <v>107.102666</v>
      </c>
    </row>
    <row r="4613" spans="1:35" x14ac:dyDescent="0.35">
      <c r="A4613" s="26" t="s">
        <v>3245</v>
      </c>
      <c r="B4613" s="26" t="s">
        <v>3246</v>
      </c>
      <c r="C4613" s="26" t="s">
        <v>3247</v>
      </c>
      <c r="D4613" s="26" t="s">
        <v>3246</v>
      </c>
      <c r="E4613" s="26" t="s">
        <v>3247</v>
      </c>
      <c r="F4613" s="26" t="s">
        <v>3248</v>
      </c>
      <c r="G4613" s="26" t="s">
        <v>3249</v>
      </c>
      <c r="H4613" s="26" t="s">
        <v>3248</v>
      </c>
      <c r="I4613" s="26" t="s">
        <v>3249</v>
      </c>
      <c r="J4613" s="26" t="s">
        <v>3250</v>
      </c>
      <c r="K4613" s="26" t="s">
        <v>3249</v>
      </c>
      <c r="N4613" s="26">
        <v>1887881</v>
      </c>
      <c r="O4613" s="26" t="s">
        <v>3251</v>
      </c>
      <c r="P4613" s="26" t="s">
        <v>12824</v>
      </c>
      <c r="Q4613" s="26" t="s">
        <v>12825</v>
      </c>
      <c r="R4613" s="26" t="s">
        <v>3253</v>
      </c>
      <c r="S4613" s="26" t="s">
        <v>7231</v>
      </c>
      <c r="T4613" s="26" t="s">
        <v>12922</v>
      </c>
      <c r="U4613" s="26" t="s">
        <v>12923</v>
      </c>
      <c r="V4613" s="26">
        <v>5</v>
      </c>
      <c r="W4613" s="26">
        <v>400</v>
      </c>
      <c r="X4613" s="26" t="s">
        <v>12951</v>
      </c>
      <c r="Y4613" s="26" t="s">
        <v>12952</v>
      </c>
      <c r="Z4613" s="26" t="s">
        <v>2306</v>
      </c>
      <c r="AA4613" s="26">
        <v>1714</v>
      </c>
      <c r="AB4613" s="26" t="s">
        <v>3292</v>
      </c>
      <c r="AC4613" s="26">
        <v>171402</v>
      </c>
      <c r="AD4613" s="26" t="s">
        <v>186</v>
      </c>
      <c r="AE4613" s="26" t="s">
        <v>3256</v>
      </c>
      <c r="AF4613" s="26" t="s">
        <v>12953</v>
      </c>
      <c r="AG4613" s="26">
        <v>0</v>
      </c>
      <c r="AH4613" s="26">
        <v>-6.3410317000000003</v>
      </c>
      <c r="AI4613" s="26">
        <v>107.1015633</v>
      </c>
    </row>
    <row r="4614" spans="1:35" x14ac:dyDescent="0.35">
      <c r="A4614" s="26" t="s">
        <v>3245</v>
      </c>
      <c r="B4614" s="26" t="s">
        <v>3246</v>
      </c>
      <c r="C4614" s="26" t="s">
        <v>3247</v>
      </c>
      <c r="D4614" s="26" t="s">
        <v>3246</v>
      </c>
      <c r="E4614" s="26" t="s">
        <v>3247</v>
      </c>
      <c r="F4614" s="26" t="s">
        <v>3248</v>
      </c>
      <c r="G4614" s="26" t="s">
        <v>3249</v>
      </c>
      <c r="H4614" s="26" t="s">
        <v>3248</v>
      </c>
      <c r="I4614" s="26" t="s">
        <v>3249</v>
      </c>
      <c r="J4614" s="26" t="s">
        <v>3250</v>
      </c>
      <c r="K4614" s="26" t="s">
        <v>3249</v>
      </c>
      <c r="N4614" s="26">
        <v>1887881</v>
      </c>
      <c r="O4614" s="26" t="s">
        <v>3251</v>
      </c>
      <c r="P4614" s="26" t="s">
        <v>12824</v>
      </c>
      <c r="Q4614" s="26" t="s">
        <v>12825</v>
      </c>
      <c r="R4614" s="26" t="s">
        <v>3253</v>
      </c>
      <c r="S4614" s="26" t="s">
        <v>7231</v>
      </c>
      <c r="T4614" s="26" t="s">
        <v>12922</v>
      </c>
      <c r="U4614" s="26" t="s">
        <v>12923</v>
      </c>
      <c r="V4614" s="26">
        <v>4</v>
      </c>
      <c r="W4614" s="26">
        <v>280</v>
      </c>
      <c r="X4614" s="26" t="s">
        <v>12954</v>
      </c>
      <c r="Y4614" s="26" t="s">
        <v>12955</v>
      </c>
      <c r="Z4614" s="26" t="s">
        <v>12956</v>
      </c>
      <c r="AA4614" s="26">
        <v>1602</v>
      </c>
      <c r="AB4614" s="26" t="s">
        <v>33</v>
      </c>
      <c r="AC4614" s="26">
        <v>160207</v>
      </c>
      <c r="AD4614" s="26" t="s">
        <v>504</v>
      </c>
      <c r="AE4614" s="26" t="s">
        <v>3256</v>
      </c>
      <c r="AF4614" s="26" t="s">
        <v>12957</v>
      </c>
      <c r="AG4614" s="26">
        <v>0</v>
      </c>
      <c r="AH4614" s="26">
        <v>-6.1816282999999999</v>
      </c>
      <c r="AI4614" s="26">
        <v>107.19019</v>
      </c>
    </row>
    <row r="4615" spans="1:35" x14ac:dyDescent="0.35">
      <c r="A4615" s="26" t="s">
        <v>3245</v>
      </c>
      <c r="B4615" s="26" t="s">
        <v>3246</v>
      </c>
      <c r="C4615" s="26" t="s">
        <v>3247</v>
      </c>
      <c r="D4615" s="26" t="s">
        <v>3246</v>
      </c>
      <c r="E4615" s="26" t="s">
        <v>3247</v>
      </c>
      <c r="F4615" s="26" t="s">
        <v>3248</v>
      </c>
      <c r="G4615" s="26" t="s">
        <v>3249</v>
      </c>
      <c r="H4615" s="26" t="s">
        <v>3248</v>
      </c>
      <c r="I4615" s="26" t="s">
        <v>3249</v>
      </c>
      <c r="J4615" s="26" t="s">
        <v>3250</v>
      </c>
      <c r="K4615" s="26" t="s">
        <v>3249</v>
      </c>
      <c r="N4615" s="26">
        <v>1887881</v>
      </c>
      <c r="O4615" s="26" t="s">
        <v>3251</v>
      </c>
      <c r="P4615" s="26" t="s">
        <v>12824</v>
      </c>
      <c r="Q4615" s="26" t="s">
        <v>12825</v>
      </c>
      <c r="R4615" s="26" t="s">
        <v>3253</v>
      </c>
      <c r="S4615" s="26" t="s">
        <v>7231</v>
      </c>
      <c r="T4615" s="26" t="s">
        <v>12922</v>
      </c>
      <c r="U4615" s="26" t="s">
        <v>12923</v>
      </c>
      <c r="V4615" s="26">
        <v>5</v>
      </c>
      <c r="W4615" s="26">
        <v>430</v>
      </c>
      <c r="X4615" s="26" t="s">
        <v>12958</v>
      </c>
      <c r="Y4615" s="26" t="s">
        <v>12959</v>
      </c>
      <c r="Z4615" s="26" t="s">
        <v>12960</v>
      </c>
      <c r="AA4615" s="26">
        <v>1603</v>
      </c>
      <c r="AB4615" s="26" t="s">
        <v>715</v>
      </c>
      <c r="AC4615" s="26">
        <v>160309</v>
      </c>
      <c r="AD4615" s="26" t="s">
        <v>1747</v>
      </c>
      <c r="AE4615" s="26" t="s">
        <v>3256</v>
      </c>
      <c r="AF4615" s="26" t="s">
        <v>12961</v>
      </c>
      <c r="AG4615" s="26">
        <v>0</v>
      </c>
      <c r="AH4615" s="26">
        <v>-6.3790060999999998</v>
      </c>
      <c r="AI4615" s="26">
        <v>107.08182170000001</v>
      </c>
    </row>
    <row r="4616" spans="1:35" x14ac:dyDescent="0.35">
      <c r="A4616" s="26" t="s">
        <v>3245</v>
      </c>
      <c r="B4616" s="26" t="s">
        <v>3246</v>
      </c>
      <c r="C4616" s="26" t="s">
        <v>3247</v>
      </c>
      <c r="D4616" s="26" t="s">
        <v>3246</v>
      </c>
      <c r="E4616" s="26" t="s">
        <v>3247</v>
      </c>
      <c r="F4616" s="26" t="s">
        <v>3248</v>
      </c>
      <c r="G4616" s="26" t="s">
        <v>3249</v>
      </c>
      <c r="H4616" s="26" t="s">
        <v>3248</v>
      </c>
      <c r="I4616" s="26" t="s">
        <v>3249</v>
      </c>
      <c r="J4616" s="26" t="s">
        <v>3250</v>
      </c>
      <c r="K4616" s="26" t="s">
        <v>3249</v>
      </c>
      <c r="N4616" s="26">
        <v>1887881</v>
      </c>
      <c r="O4616" s="26" t="s">
        <v>3251</v>
      </c>
      <c r="P4616" s="26" t="s">
        <v>12824</v>
      </c>
      <c r="Q4616" s="26" t="s">
        <v>12825</v>
      </c>
      <c r="R4616" s="26" t="s">
        <v>3253</v>
      </c>
      <c r="S4616" s="26" t="s">
        <v>7231</v>
      </c>
      <c r="T4616" s="26" t="s">
        <v>12922</v>
      </c>
      <c r="U4616" s="26" t="s">
        <v>12923</v>
      </c>
      <c r="V4616" s="26">
        <v>5</v>
      </c>
      <c r="W4616" s="26">
        <v>420</v>
      </c>
      <c r="X4616" s="26" t="s">
        <v>12962</v>
      </c>
      <c r="Y4616" s="26" t="s">
        <v>12963</v>
      </c>
      <c r="Z4616" s="26" t="s">
        <v>12964</v>
      </c>
      <c r="AA4616" s="26">
        <v>1602</v>
      </c>
      <c r="AB4616" s="26" t="s">
        <v>33</v>
      </c>
      <c r="AC4616" s="26">
        <v>160207</v>
      </c>
      <c r="AD4616" s="26" t="s">
        <v>504</v>
      </c>
      <c r="AE4616" s="26" t="s">
        <v>3256</v>
      </c>
      <c r="AF4616" s="26" t="s">
        <v>12965</v>
      </c>
      <c r="AG4616" s="26">
        <v>0</v>
      </c>
      <c r="AH4616" s="26">
        <v>-6.3515018000000003</v>
      </c>
      <c r="AI4616" s="26">
        <v>107.1065724</v>
      </c>
    </row>
    <row r="4617" spans="1:35" x14ac:dyDescent="0.35">
      <c r="A4617" s="26" t="s">
        <v>3245</v>
      </c>
      <c r="B4617" s="26" t="s">
        <v>3246</v>
      </c>
      <c r="C4617" s="26" t="s">
        <v>3247</v>
      </c>
      <c r="D4617" s="26" t="s">
        <v>3246</v>
      </c>
      <c r="E4617" s="26" t="s">
        <v>3247</v>
      </c>
      <c r="F4617" s="26" t="s">
        <v>3248</v>
      </c>
      <c r="G4617" s="26" t="s">
        <v>3249</v>
      </c>
      <c r="H4617" s="26" t="s">
        <v>3248</v>
      </c>
      <c r="I4617" s="26" t="s">
        <v>3249</v>
      </c>
      <c r="J4617" s="26" t="s">
        <v>3250</v>
      </c>
      <c r="K4617" s="26" t="s">
        <v>3249</v>
      </c>
      <c r="N4617" s="26">
        <v>1887881</v>
      </c>
      <c r="O4617" s="26" t="s">
        <v>3251</v>
      </c>
      <c r="P4617" s="26" t="s">
        <v>12824</v>
      </c>
      <c r="Q4617" s="26" t="s">
        <v>12825</v>
      </c>
      <c r="R4617" s="26" t="s">
        <v>3253</v>
      </c>
      <c r="S4617" s="26" t="s">
        <v>7231</v>
      </c>
      <c r="T4617" s="26" t="s">
        <v>12922</v>
      </c>
      <c r="U4617" s="26" t="s">
        <v>12923</v>
      </c>
      <c r="V4617" s="26">
        <v>3</v>
      </c>
      <c r="W4617" s="26">
        <v>310</v>
      </c>
      <c r="X4617" s="26" t="s">
        <v>12966</v>
      </c>
      <c r="Y4617" s="26" t="s">
        <v>12967</v>
      </c>
      <c r="Z4617" s="26" t="s">
        <v>12968</v>
      </c>
      <c r="AA4617" s="26">
        <v>1714</v>
      </c>
      <c r="AB4617" s="26" t="s">
        <v>3292</v>
      </c>
      <c r="AC4617" s="26">
        <v>171402</v>
      </c>
      <c r="AD4617" s="26" t="s">
        <v>186</v>
      </c>
      <c r="AE4617" s="26" t="s">
        <v>3256</v>
      </c>
      <c r="AF4617" s="26" t="s">
        <v>12969</v>
      </c>
      <c r="AG4617" s="26">
        <v>0</v>
      </c>
      <c r="AH4617" s="26">
        <v>-6.3421127000000004</v>
      </c>
      <c r="AI4617" s="26">
        <v>107.1188035</v>
      </c>
    </row>
    <row r="4618" spans="1:35" x14ac:dyDescent="0.35">
      <c r="A4618" s="26" t="s">
        <v>3245</v>
      </c>
      <c r="B4618" s="26" t="s">
        <v>3246</v>
      </c>
      <c r="C4618" s="26" t="s">
        <v>3247</v>
      </c>
      <c r="D4618" s="26" t="s">
        <v>3246</v>
      </c>
      <c r="E4618" s="26" t="s">
        <v>3247</v>
      </c>
      <c r="F4618" s="26" t="s">
        <v>3248</v>
      </c>
      <c r="G4618" s="26" t="s">
        <v>3249</v>
      </c>
      <c r="H4618" s="26" t="s">
        <v>3248</v>
      </c>
      <c r="I4618" s="26" t="s">
        <v>3249</v>
      </c>
      <c r="J4618" s="26" t="s">
        <v>3250</v>
      </c>
      <c r="K4618" s="26" t="s">
        <v>3249</v>
      </c>
      <c r="N4618" s="26">
        <v>1887881</v>
      </c>
      <c r="O4618" s="26" t="s">
        <v>3251</v>
      </c>
      <c r="P4618" s="26" t="s">
        <v>12824</v>
      </c>
      <c r="Q4618" s="26" t="s">
        <v>12825</v>
      </c>
      <c r="R4618" s="26" t="s">
        <v>3253</v>
      </c>
      <c r="S4618" s="26" t="s">
        <v>7231</v>
      </c>
      <c r="T4618" s="26" t="s">
        <v>12922</v>
      </c>
      <c r="U4618" s="26" t="s">
        <v>12923</v>
      </c>
      <c r="V4618" s="26">
        <v>3</v>
      </c>
      <c r="W4618" s="26">
        <v>320</v>
      </c>
      <c r="X4618" s="26" t="s">
        <v>12970</v>
      </c>
      <c r="Y4618" s="26" t="s">
        <v>12971</v>
      </c>
      <c r="Z4618" s="26" t="s">
        <v>12972</v>
      </c>
      <c r="AA4618" s="26">
        <v>1714</v>
      </c>
      <c r="AB4618" s="26" t="s">
        <v>3292</v>
      </c>
      <c r="AC4618" s="26">
        <v>171402</v>
      </c>
      <c r="AD4618" s="26" t="s">
        <v>186</v>
      </c>
      <c r="AE4618" s="26" t="s">
        <v>3256</v>
      </c>
      <c r="AF4618" s="26" t="s">
        <v>12973</v>
      </c>
      <c r="AG4618" s="26">
        <v>0</v>
      </c>
      <c r="AH4618" s="26">
        <v>-6.3532041000000001</v>
      </c>
      <c r="AI4618" s="26">
        <v>107.15642029999999</v>
      </c>
    </row>
    <row r="4619" spans="1:35" x14ac:dyDescent="0.35">
      <c r="A4619" s="26" t="s">
        <v>3245</v>
      </c>
      <c r="B4619" s="26" t="s">
        <v>3246</v>
      </c>
      <c r="C4619" s="26" t="s">
        <v>3247</v>
      </c>
      <c r="D4619" s="26" t="s">
        <v>3246</v>
      </c>
      <c r="E4619" s="26" t="s">
        <v>3247</v>
      </c>
      <c r="F4619" s="26" t="s">
        <v>3248</v>
      </c>
      <c r="G4619" s="26" t="s">
        <v>3249</v>
      </c>
      <c r="H4619" s="26" t="s">
        <v>3248</v>
      </c>
      <c r="I4619" s="26" t="s">
        <v>3249</v>
      </c>
      <c r="J4619" s="26" t="s">
        <v>3250</v>
      </c>
      <c r="K4619" s="26" t="s">
        <v>3249</v>
      </c>
      <c r="N4619" s="26">
        <v>1887881</v>
      </c>
      <c r="O4619" s="26" t="s">
        <v>3251</v>
      </c>
      <c r="P4619" s="26" t="s">
        <v>12824</v>
      </c>
      <c r="Q4619" s="26" t="s">
        <v>12825</v>
      </c>
      <c r="R4619" s="26" t="s">
        <v>3253</v>
      </c>
      <c r="S4619" s="26" t="s">
        <v>7231</v>
      </c>
      <c r="T4619" s="26" t="s">
        <v>12922</v>
      </c>
      <c r="U4619" s="26" t="s">
        <v>12923</v>
      </c>
      <c r="V4619" s="26">
        <v>2</v>
      </c>
      <c r="W4619" s="26">
        <v>230</v>
      </c>
      <c r="X4619" s="26" t="s">
        <v>12974</v>
      </c>
      <c r="Y4619" s="26" t="s">
        <v>12975</v>
      </c>
      <c r="Z4619" s="26" t="s">
        <v>12976</v>
      </c>
      <c r="AA4619" s="26">
        <v>1602</v>
      </c>
      <c r="AB4619" s="26" t="s">
        <v>33</v>
      </c>
      <c r="AC4619" s="26">
        <v>160207</v>
      </c>
      <c r="AD4619" s="26" t="s">
        <v>504</v>
      </c>
      <c r="AE4619" s="26" t="s">
        <v>3256</v>
      </c>
      <c r="AF4619" s="26" t="s">
        <v>12977</v>
      </c>
      <c r="AG4619" s="26">
        <v>0</v>
      </c>
      <c r="AH4619" s="26">
        <v>-6.3083141999999999</v>
      </c>
      <c r="AI4619" s="26">
        <v>107.15947629999999</v>
      </c>
    </row>
    <row r="4620" spans="1:35" x14ac:dyDescent="0.35">
      <c r="A4620" s="26" t="s">
        <v>3245</v>
      </c>
      <c r="B4620" s="26" t="s">
        <v>3246</v>
      </c>
      <c r="C4620" s="26" t="s">
        <v>3247</v>
      </c>
      <c r="D4620" s="26" t="s">
        <v>3246</v>
      </c>
      <c r="E4620" s="26" t="s">
        <v>3247</v>
      </c>
      <c r="F4620" s="26" t="s">
        <v>3248</v>
      </c>
      <c r="G4620" s="26" t="s">
        <v>3249</v>
      </c>
      <c r="H4620" s="26" t="s">
        <v>3248</v>
      </c>
      <c r="I4620" s="26" t="s">
        <v>3249</v>
      </c>
      <c r="J4620" s="26" t="s">
        <v>3250</v>
      </c>
      <c r="K4620" s="26" t="s">
        <v>3249</v>
      </c>
      <c r="N4620" s="26">
        <v>1887881</v>
      </c>
      <c r="O4620" s="26" t="s">
        <v>3251</v>
      </c>
      <c r="P4620" s="26" t="s">
        <v>12824</v>
      </c>
      <c r="Q4620" s="26" t="s">
        <v>12825</v>
      </c>
      <c r="R4620" s="26" t="s">
        <v>3253</v>
      </c>
      <c r="S4620" s="26" t="s">
        <v>7231</v>
      </c>
      <c r="T4620" s="26" t="s">
        <v>12922</v>
      </c>
      <c r="U4620" s="26" t="s">
        <v>12923</v>
      </c>
      <c r="V4620" s="26">
        <v>2</v>
      </c>
      <c r="W4620" s="26">
        <v>240</v>
      </c>
      <c r="X4620" s="26" t="s">
        <v>12978</v>
      </c>
      <c r="Y4620" s="26" t="s">
        <v>12979</v>
      </c>
      <c r="Z4620" s="26" t="s">
        <v>12980</v>
      </c>
      <c r="AA4620" s="26">
        <v>1714</v>
      </c>
      <c r="AB4620" s="26" t="s">
        <v>3292</v>
      </c>
      <c r="AC4620" s="26">
        <v>171402</v>
      </c>
      <c r="AD4620" s="26" t="s">
        <v>186</v>
      </c>
      <c r="AE4620" s="26" t="s">
        <v>3256</v>
      </c>
      <c r="AF4620" s="26" t="s">
        <v>12981</v>
      </c>
      <c r="AG4620" s="26">
        <v>0</v>
      </c>
      <c r="AH4620" s="26">
        <v>-6.3124367000000001</v>
      </c>
      <c r="AI4620" s="26">
        <v>107.1631817</v>
      </c>
    </row>
    <row r="4621" spans="1:35" x14ac:dyDescent="0.35">
      <c r="A4621" s="26" t="s">
        <v>3245</v>
      </c>
      <c r="B4621" s="26" t="s">
        <v>3246</v>
      </c>
      <c r="C4621" s="26" t="s">
        <v>3247</v>
      </c>
      <c r="D4621" s="26" t="s">
        <v>3246</v>
      </c>
      <c r="E4621" s="26" t="s">
        <v>3247</v>
      </c>
      <c r="F4621" s="26" t="s">
        <v>3248</v>
      </c>
      <c r="G4621" s="26" t="s">
        <v>3249</v>
      </c>
      <c r="H4621" s="26" t="s">
        <v>3248</v>
      </c>
      <c r="I4621" s="26" t="s">
        <v>3249</v>
      </c>
      <c r="J4621" s="26" t="s">
        <v>3250</v>
      </c>
      <c r="K4621" s="26" t="s">
        <v>3249</v>
      </c>
      <c r="N4621" s="26">
        <v>1887881</v>
      </c>
      <c r="O4621" s="26" t="s">
        <v>3251</v>
      </c>
      <c r="P4621" s="26" t="s">
        <v>12824</v>
      </c>
      <c r="Q4621" s="26" t="s">
        <v>12825</v>
      </c>
      <c r="R4621" s="26" t="s">
        <v>3253</v>
      </c>
      <c r="S4621" s="26" t="s">
        <v>7231</v>
      </c>
      <c r="T4621" s="26" t="s">
        <v>12922</v>
      </c>
      <c r="U4621" s="26" t="s">
        <v>12923</v>
      </c>
      <c r="V4621" s="26">
        <v>2</v>
      </c>
      <c r="W4621" s="26">
        <v>250</v>
      </c>
      <c r="X4621" s="26" t="s">
        <v>12982</v>
      </c>
      <c r="Y4621" s="26" t="s">
        <v>12983</v>
      </c>
      <c r="Z4621" s="26" t="s">
        <v>12984</v>
      </c>
      <c r="AA4621" s="26">
        <v>1714</v>
      </c>
      <c r="AB4621" s="26" t="s">
        <v>3292</v>
      </c>
      <c r="AC4621" s="26">
        <v>171402</v>
      </c>
      <c r="AD4621" s="26" t="s">
        <v>186</v>
      </c>
      <c r="AE4621" s="26" t="s">
        <v>3256</v>
      </c>
      <c r="AF4621" s="26" t="s">
        <v>12985</v>
      </c>
      <c r="AG4621" s="26">
        <v>0</v>
      </c>
      <c r="AH4621" s="26">
        <v>-6.3225695999999996</v>
      </c>
      <c r="AI4621" s="26">
        <v>107.1737387</v>
      </c>
    </row>
    <row r="4622" spans="1:35" x14ac:dyDescent="0.35">
      <c r="A4622" s="26" t="s">
        <v>3245</v>
      </c>
      <c r="B4622" s="26" t="s">
        <v>3246</v>
      </c>
      <c r="C4622" s="26" t="s">
        <v>3247</v>
      </c>
      <c r="D4622" s="26" t="s">
        <v>3246</v>
      </c>
      <c r="E4622" s="26" t="s">
        <v>3247</v>
      </c>
      <c r="F4622" s="26" t="s">
        <v>3248</v>
      </c>
      <c r="G4622" s="26" t="s">
        <v>3249</v>
      </c>
      <c r="H4622" s="26" t="s">
        <v>3248</v>
      </c>
      <c r="I4622" s="26" t="s">
        <v>3249</v>
      </c>
      <c r="J4622" s="26" t="s">
        <v>3250</v>
      </c>
      <c r="K4622" s="26" t="s">
        <v>3249</v>
      </c>
      <c r="N4622" s="26">
        <v>1887881</v>
      </c>
      <c r="O4622" s="26" t="s">
        <v>3251</v>
      </c>
      <c r="P4622" s="26" t="s">
        <v>12824</v>
      </c>
      <c r="Q4622" s="26" t="s">
        <v>12825</v>
      </c>
      <c r="R4622" s="26" t="s">
        <v>3253</v>
      </c>
      <c r="S4622" s="26" t="s">
        <v>7231</v>
      </c>
      <c r="T4622" s="26" t="s">
        <v>12922</v>
      </c>
      <c r="U4622" s="26" t="s">
        <v>12923</v>
      </c>
      <c r="V4622" s="26">
        <v>4</v>
      </c>
      <c r="W4622" s="26">
        <v>310</v>
      </c>
      <c r="X4622" s="26" t="s">
        <v>12986</v>
      </c>
      <c r="Y4622" s="26" t="s">
        <v>12987</v>
      </c>
      <c r="Z4622" s="26" t="s">
        <v>2890</v>
      </c>
      <c r="AA4622" s="26">
        <v>1602</v>
      </c>
      <c r="AB4622" s="26" t="s">
        <v>33</v>
      </c>
      <c r="AC4622" s="26">
        <v>160207</v>
      </c>
      <c r="AD4622" s="26" t="s">
        <v>504</v>
      </c>
      <c r="AE4622" s="26" t="s">
        <v>3256</v>
      </c>
      <c r="AF4622" s="26" t="s">
        <v>12988</v>
      </c>
      <c r="AG4622" s="26">
        <v>0</v>
      </c>
      <c r="AH4622" s="26">
        <v>-6.1807007</v>
      </c>
      <c r="AI4622" s="26">
        <v>107.18771820000001</v>
      </c>
    </row>
    <row r="4623" spans="1:35" x14ac:dyDescent="0.35">
      <c r="A4623" s="26" t="s">
        <v>3245</v>
      </c>
      <c r="B4623" s="26" t="s">
        <v>3246</v>
      </c>
      <c r="C4623" s="26" t="s">
        <v>3247</v>
      </c>
      <c r="D4623" s="26" t="s">
        <v>3246</v>
      </c>
      <c r="E4623" s="26" t="s">
        <v>3247</v>
      </c>
      <c r="F4623" s="26" t="s">
        <v>3248</v>
      </c>
      <c r="G4623" s="26" t="s">
        <v>3249</v>
      </c>
      <c r="H4623" s="26" t="s">
        <v>3248</v>
      </c>
      <c r="I4623" s="26" t="s">
        <v>3249</v>
      </c>
      <c r="J4623" s="26" t="s">
        <v>3250</v>
      </c>
      <c r="K4623" s="26" t="s">
        <v>3249</v>
      </c>
      <c r="N4623" s="26">
        <v>1887881</v>
      </c>
      <c r="O4623" s="26" t="s">
        <v>3251</v>
      </c>
      <c r="P4623" s="26" t="s">
        <v>12824</v>
      </c>
      <c r="Q4623" s="26" t="s">
        <v>12825</v>
      </c>
      <c r="R4623" s="26" t="s">
        <v>3253</v>
      </c>
      <c r="S4623" s="26" t="s">
        <v>7231</v>
      </c>
      <c r="T4623" s="26" t="s">
        <v>12922</v>
      </c>
      <c r="U4623" s="26" t="s">
        <v>12923</v>
      </c>
      <c r="V4623" s="26">
        <v>6</v>
      </c>
      <c r="W4623" s="26">
        <v>160</v>
      </c>
      <c r="X4623" s="26" t="s">
        <v>12989</v>
      </c>
      <c r="Y4623" s="26" t="s">
        <v>12990</v>
      </c>
      <c r="Z4623" s="26" t="s">
        <v>12991</v>
      </c>
      <c r="AA4623" s="26">
        <v>1602</v>
      </c>
      <c r="AB4623" s="26" t="s">
        <v>33</v>
      </c>
      <c r="AC4623" s="26">
        <v>160207</v>
      </c>
      <c r="AD4623" s="26" t="s">
        <v>504</v>
      </c>
      <c r="AE4623" s="26" t="s">
        <v>3256</v>
      </c>
      <c r="AF4623" s="26" t="s">
        <v>12992</v>
      </c>
      <c r="AG4623" s="26">
        <v>0</v>
      </c>
      <c r="AH4623" s="26">
        <v>-6.3113486999999999</v>
      </c>
      <c r="AI4623" s="26">
        <v>107.0717525</v>
      </c>
    </row>
    <row r="4624" spans="1:35" x14ac:dyDescent="0.35">
      <c r="A4624" s="26" t="s">
        <v>3245</v>
      </c>
      <c r="B4624" s="26" t="s">
        <v>3246</v>
      </c>
      <c r="C4624" s="26" t="s">
        <v>3247</v>
      </c>
      <c r="D4624" s="26" t="s">
        <v>3246</v>
      </c>
      <c r="E4624" s="26" t="s">
        <v>3247</v>
      </c>
      <c r="F4624" s="26" t="s">
        <v>3248</v>
      </c>
      <c r="G4624" s="26" t="s">
        <v>3249</v>
      </c>
      <c r="H4624" s="26" t="s">
        <v>3248</v>
      </c>
      <c r="I4624" s="26" t="s">
        <v>3249</v>
      </c>
      <c r="J4624" s="26" t="s">
        <v>3250</v>
      </c>
      <c r="K4624" s="26" t="s">
        <v>3249</v>
      </c>
      <c r="N4624" s="26">
        <v>1887881</v>
      </c>
      <c r="O4624" s="26" t="s">
        <v>3251</v>
      </c>
      <c r="P4624" s="26" t="s">
        <v>12993</v>
      </c>
      <c r="Q4624" s="26" t="s">
        <v>190</v>
      </c>
      <c r="R4624" s="26" t="s">
        <v>6768</v>
      </c>
      <c r="S4624" s="26" t="s">
        <v>6769</v>
      </c>
      <c r="T4624" s="26" t="s">
        <v>12994</v>
      </c>
      <c r="U4624" s="26" t="s">
        <v>12995</v>
      </c>
      <c r="V4624" s="26">
        <v>2</v>
      </c>
      <c r="W4624" s="26">
        <v>330</v>
      </c>
      <c r="X4624" s="26" t="s">
        <v>12996</v>
      </c>
      <c r="Y4624" s="26" t="s">
        <v>12997</v>
      </c>
      <c r="Z4624" s="26" t="s">
        <v>2219</v>
      </c>
      <c r="AA4624" s="26">
        <v>1714</v>
      </c>
      <c r="AB4624" s="26" t="s">
        <v>3292</v>
      </c>
      <c r="AC4624" s="26">
        <v>171402</v>
      </c>
      <c r="AD4624" s="26" t="s">
        <v>186</v>
      </c>
      <c r="AE4624" s="26" t="s">
        <v>3256</v>
      </c>
      <c r="AF4624" s="26" t="s">
        <v>12998</v>
      </c>
      <c r="AG4624" s="26">
        <v>0</v>
      </c>
      <c r="AH4624" s="26">
        <v>-6.3178140000000003</v>
      </c>
      <c r="AI4624" s="26">
        <v>107.0196648</v>
      </c>
    </row>
    <row r="4625" spans="1:35" x14ac:dyDescent="0.35">
      <c r="A4625" s="26" t="s">
        <v>3245</v>
      </c>
      <c r="B4625" s="26" t="s">
        <v>3246</v>
      </c>
      <c r="C4625" s="26" t="s">
        <v>3247</v>
      </c>
      <c r="D4625" s="26" t="s">
        <v>3246</v>
      </c>
      <c r="E4625" s="26" t="s">
        <v>3247</v>
      </c>
      <c r="F4625" s="26" t="s">
        <v>3248</v>
      </c>
      <c r="G4625" s="26" t="s">
        <v>3249</v>
      </c>
      <c r="H4625" s="26" t="s">
        <v>3248</v>
      </c>
      <c r="I4625" s="26" t="s">
        <v>3249</v>
      </c>
      <c r="J4625" s="26" t="s">
        <v>3250</v>
      </c>
      <c r="K4625" s="26" t="s">
        <v>3249</v>
      </c>
      <c r="N4625" s="26">
        <v>1887881</v>
      </c>
      <c r="O4625" s="26" t="s">
        <v>3251</v>
      </c>
      <c r="P4625" s="26" t="s">
        <v>12993</v>
      </c>
      <c r="Q4625" s="26" t="s">
        <v>190</v>
      </c>
      <c r="R4625" s="26" t="s">
        <v>6768</v>
      </c>
      <c r="S4625" s="26" t="s">
        <v>6769</v>
      </c>
      <c r="T4625" s="26" t="s">
        <v>12994</v>
      </c>
      <c r="U4625" s="26" t="s">
        <v>12995</v>
      </c>
      <c r="V4625" s="26">
        <v>6</v>
      </c>
      <c r="W4625" s="26">
        <v>830</v>
      </c>
      <c r="X4625" s="26" t="s">
        <v>12999</v>
      </c>
      <c r="Y4625" s="26" t="s">
        <v>13000</v>
      </c>
      <c r="Z4625" s="26" t="s">
        <v>13001</v>
      </c>
      <c r="AA4625" s="26">
        <v>1714</v>
      </c>
      <c r="AB4625" s="26" t="s">
        <v>3292</v>
      </c>
      <c r="AC4625" s="26">
        <v>171402</v>
      </c>
      <c r="AD4625" s="26" t="s">
        <v>186</v>
      </c>
      <c r="AE4625" s="26" t="s">
        <v>3256</v>
      </c>
      <c r="AF4625" s="26" t="s">
        <v>13002</v>
      </c>
      <c r="AG4625" s="26">
        <v>0</v>
      </c>
      <c r="AH4625" s="26">
        <v>-6.3010921</v>
      </c>
      <c r="AI4625" s="26">
        <v>107.0294833</v>
      </c>
    </row>
    <row r="4626" spans="1:35" x14ac:dyDescent="0.35">
      <c r="A4626" s="26" t="s">
        <v>3245</v>
      </c>
      <c r="B4626" s="26" t="s">
        <v>3246</v>
      </c>
      <c r="C4626" s="26" t="s">
        <v>3247</v>
      </c>
      <c r="D4626" s="26" t="s">
        <v>3246</v>
      </c>
      <c r="E4626" s="26" t="s">
        <v>3247</v>
      </c>
      <c r="F4626" s="26" t="s">
        <v>3248</v>
      </c>
      <c r="G4626" s="26" t="s">
        <v>3249</v>
      </c>
      <c r="H4626" s="26" t="s">
        <v>3248</v>
      </c>
      <c r="I4626" s="26" t="s">
        <v>3249</v>
      </c>
      <c r="J4626" s="26" t="s">
        <v>3250</v>
      </c>
      <c r="K4626" s="26" t="s">
        <v>3249</v>
      </c>
      <c r="N4626" s="26">
        <v>1887881</v>
      </c>
      <c r="O4626" s="26" t="s">
        <v>3251</v>
      </c>
      <c r="P4626" s="26" t="s">
        <v>12993</v>
      </c>
      <c r="Q4626" s="26" t="s">
        <v>190</v>
      </c>
      <c r="R4626" s="26" t="s">
        <v>6768</v>
      </c>
      <c r="S4626" s="26" t="s">
        <v>6769</v>
      </c>
      <c r="T4626" s="26" t="s">
        <v>12994</v>
      </c>
      <c r="U4626" s="26" t="s">
        <v>12995</v>
      </c>
      <c r="V4626" s="26">
        <v>5</v>
      </c>
      <c r="W4626" s="26">
        <v>460</v>
      </c>
      <c r="X4626" s="26" t="s">
        <v>13003</v>
      </c>
      <c r="Y4626" s="26" t="s">
        <v>13004</v>
      </c>
      <c r="Z4626" s="26" t="s">
        <v>13005</v>
      </c>
      <c r="AA4626" s="26">
        <v>1714</v>
      </c>
      <c r="AB4626" s="26" t="s">
        <v>3292</v>
      </c>
      <c r="AC4626" s="26">
        <v>171402</v>
      </c>
      <c r="AD4626" s="26" t="s">
        <v>186</v>
      </c>
      <c r="AE4626" s="26" t="s">
        <v>3256</v>
      </c>
      <c r="AF4626" s="26" t="s">
        <v>13006</v>
      </c>
      <c r="AG4626" s="26">
        <v>0</v>
      </c>
      <c r="AH4626" s="26">
        <v>-6.2869742999999998</v>
      </c>
      <c r="AI4626" s="26">
        <v>107.0345619</v>
      </c>
    </row>
    <row r="4627" spans="1:35" x14ac:dyDescent="0.35">
      <c r="A4627" s="26" t="s">
        <v>3245</v>
      </c>
      <c r="B4627" s="26" t="s">
        <v>3246</v>
      </c>
      <c r="C4627" s="26" t="s">
        <v>3247</v>
      </c>
      <c r="D4627" s="26" t="s">
        <v>3246</v>
      </c>
      <c r="E4627" s="26" t="s">
        <v>3247</v>
      </c>
      <c r="F4627" s="26" t="s">
        <v>3248</v>
      </c>
      <c r="G4627" s="26" t="s">
        <v>3249</v>
      </c>
      <c r="H4627" s="26" t="s">
        <v>3248</v>
      </c>
      <c r="I4627" s="26" t="s">
        <v>3249</v>
      </c>
      <c r="J4627" s="26" t="s">
        <v>3250</v>
      </c>
      <c r="K4627" s="26" t="s">
        <v>3249</v>
      </c>
      <c r="N4627" s="26">
        <v>1887881</v>
      </c>
      <c r="O4627" s="26" t="s">
        <v>3251</v>
      </c>
      <c r="P4627" s="26" t="s">
        <v>12993</v>
      </c>
      <c r="Q4627" s="26" t="s">
        <v>190</v>
      </c>
      <c r="R4627" s="26" t="s">
        <v>6768</v>
      </c>
      <c r="S4627" s="26" t="s">
        <v>6769</v>
      </c>
      <c r="T4627" s="26" t="s">
        <v>12994</v>
      </c>
      <c r="U4627" s="26" t="s">
        <v>12995</v>
      </c>
      <c r="V4627" s="26">
        <v>6</v>
      </c>
      <c r="W4627" s="26">
        <v>510</v>
      </c>
      <c r="X4627" s="26" t="s">
        <v>13007</v>
      </c>
      <c r="Y4627" s="26" t="s">
        <v>13008</v>
      </c>
      <c r="Z4627" s="26" t="s">
        <v>13009</v>
      </c>
      <c r="AA4627" s="26">
        <v>1714</v>
      </c>
      <c r="AB4627" s="26" t="s">
        <v>3292</v>
      </c>
      <c r="AC4627" s="26">
        <v>171402</v>
      </c>
      <c r="AD4627" s="26" t="s">
        <v>186</v>
      </c>
      <c r="AE4627" s="26" t="s">
        <v>3256</v>
      </c>
      <c r="AF4627" s="26" t="s">
        <v>13010</v>
      </c>
      <c r="AG4627" s="26">
        <v>0</v>
      </c>
      <c r="AH4627" s="26">
        <v>-6.2822170000000002</v>
      </c>
      <c r="AI4627" s="26">
        <v>107.0274526</v>
      </c>
    </row>
    <row r="4628" spans="1:35" x14ac:dyDescent="0.35">
      <c r="A4628" s="26" t="s">
        <v>3245</v>
      </c>
      <c r="B4628" s="26" t="s">
        <v>3246</v>
      </c>
      <c r="C4628" s="26" t="s">
        <v>3247</v>
      </c>
      <c r="D4628" s="26" t="s">
        <v>3246</v>
      </c>
      <c r="E4628" s="26" t="s">
        <v>3247</v>
      </c>
      <c r="F4628" s="26" t="s">
        <v>3248</v>
      </c>
      <c r="G4628" s="26" t="s">
        <v>3249</v>
      </c>
      <c r="H4628" s="26" t="s">
        <v>3248</v>
      </c>
      <c r="I4628" s="26" t="s">
        <v>3249</v>
      </c>
      <c r="J4628" s="26" t="s">
        <v>3250</v>
      </c>
      <c r="K4628" s="26" t="s">
        <v>3249</v>
      </c>
      <c r="N4628" s="26">
        <v>1887881</v>
      </c>
      <c r="O4628" s="26" t="s">
        <v>3251</v>
      </c>
      <c r="P4628" s="26" t="s">
        <v>12993</v>
      </c>
      <c r="Q4628" s="26" t="s">
        <v>190</v>
      </c>
      <c r="R4628" s="26" t="s">
        <v>6768</v>
      </c>
      <c r="S4628" s="26" t="s">
        <v>6769</v>
      </c>
      <c r="T4628" s="26" t="s">
        <v>12994</v>
      </c>
      <c r="U4628" s="26" t="s">
        <v>12995</v>
      </c>
      <c r="V4628" s="26">
        <v>6</v>
      </c>
      <c r="W4628" s="26">
        <v>530</v>
      </c>
      <c r="X4628" s="26" t="s">
        <v>13011</v>
      </c>
      <c r="Y4628" s="26" t="s">
        <v>13012</v>
      </c>
      <c r="Z4628" s="26" t="s">
        <v>13013</v>
      </c>
      <c r="AA4628" s="26">
        <v>1714</v>
      </c>
      <c r="AB4628" s="26" t="s">
        <v>3292</v>
      </c>
      <c r="AC4628" s="26">
        <v>171402</v>
      </c>
      <c r="AD4628" s="26" t="s">
        <v>186</v>
      </c>
      <c r="AE4628" s="26" t="s">
        <v>3256</v>
      </c>
      <c r="AF4628" s="26" t="s">
        <v>13014</v>
      </c>
      <c r="AG4628" s="26">
        <v>0</v>
      </c>
      <c r="AH4628" s="26">
        <v>-6.2839083000000002</v>
      </c>
      <c r="AI4628" s="26">
        <v>107.0269828</v>
      </c>
    </row>
    <row r="4629" spans="1:35" x14ac:dyDescent="0.35">
      <c r="A4629" s="26" t="s">
        <v>3245</v>
      </c>
      <c r="B4629" s="26" t="s">
        <v>3246</v>
      </c>
      <c r="C4629" s="26" t="s">
        <v>3247</v>
      </c>
      <c r="D4629" s="26" t="s">
        <v>3246</v>
      </c>
      <c r="E4629" s="26" t="s">
        <v>3247</v>
      </c>
      <c r="F4629" s="26" t="s">
        <v>3248</v>
      </c>
      <c r="G4629" s="26" t="s">
        <v>3249</v>
      </c>
      <c r="H4629" s="26" t="s">
        <v>3248</v>
      </c>
      <c r="I4629" s="26" t="s">
        <v>3249</v>
      </c>
      <c r="J4629" s="26" t="s">
        <v>3250</v>
      </c>
      <c r="K4629" s="26" t="s">
        <v>3249</v>
      </c>
      <c r="N4629" s="26">
        <v>1887881</v>
      </c>
      <c r="O4629" s="26" t="s">
        <v>3251</v>
      </c>
      <c r="P4629" s="26" t="s">
        <v>12993</v>
      </c>
      <c r="Q4629" s="26" t="s">
        <v>190</v>
      </c>
      <c r="R4629" s="26" t="s">
        <v>6768</v>
      </c>
      <c r="S4629" s="26" t="s">
        <v>6769</v>
      </c>
      <c r="T4629" s="26" t="s">
        <v>12994</v>
      </c>
      <c r="U4629" s="26" t="s">
        <v>12995</v>
      </c>
      <c r="V4629" s="26">
        <v>5</v>
      </c>
      <c r="W4629" s="26">
        <v>620</v>
      </c>
      <c r="X4629" s="26" t="s">
        <v>13015</v>
      </c>
      <c r="Y4629" s="26" t="s">
        <v>13016</v>
      </c>
      <c r="Z4629" s="26" t="s">
        <v>13017</v>
      </c>
      <c r="AA4629" s="26">
        <v>1714</v>
      </c>
      <c r="AB4629" s="26" t="s">
        <v>3292</v>
      </c>
      <c r="AC4629" s="26">
        <v>171402</v>
      </c>
      <c r="AD4629" s="26" t="s">
        <v>186</v>
      </c>
      <c r="AE4629" s="26" t="s">
        <v>3256</v>
      </c>
      <c r="AF4629" s="26" t="s">
        <v>13018</v>
      </c>
      <c r="AG4629" s="26">
        <v>0</v>
      </c>
      <c r="AH4629" s="26">
        <v>-6.2904933999999999</v>
      </c>
      <c r="AI4629" s="26">
        <v>107.0319251</v>
      </c>
    </row>
    <row r="4630" spans="1:35" x14ac:dyDescent="0.35">
      <c r="A4630" s="26" t="s">
        <v>3245</v>
      </c>
      <c r="B4630" s="26" t="s">
        <v>3246</v>
      </c>
      <c r="C4630" s="26" t="s">
        <v>3247</v>
      </c>
      <c r="D4630" s="26" t="s">
        <v>3246</v>
      </c>
      <c r="E4630" s="26" t="s">
        <v>3247</v>
      </c>
      <c r="F4630" s="26" t="s">
        <v>3248</v>
      </c>
      <c r="G4630" s="26" t="s">
        <v>3249</v>
      </c>
      <c r="H4630" s="26" t="s">
        <v>3248</v>
      </c>
      <c r="I4630" s="26" t="s">
        <v>3249</v>
      </c>
      <c r="J4630" s="26" t="s">
        <v>3250</v>
      </c>
      <c r="K4630" s="26" t="s">
        <v>3249</v>
      </c>
      <c r="N4630" s="26">
        <v>1887881</v>
      </c>
      <c r="O4630" s="26" t="s">
        <v>3251</v>
      </c>
      <c r="P4630" s="26" t="s">
        <v>12993</v>
      </c>
      <c r="Q4630" s="26" t="s">
        <v>190</v>
      </c>
      <c r="R4630" s="26" t="s">
        <v>6768</v>
      </c>
      <c r="S4630" s="26" t="s">
        <v>6769</v>
      </c>
      <c r="T4630" s="26" t="s">
        <v>12994</v>
      </c>
      <c r="U4630" s="26" t="s">
        <v>12995</v>
      </c>
      <c r="V4630" s="26">
        <v>5</v>
      </c>
      <c r="W4630" s="26">
        <v>610</v>
      </c>
      <c r="X4630" s="26" t="s">
        <v>13019</v>
      </c>
      <c r="Y4630" s="26" t="s">
        <v>13020</v>
      </c>
      <c r="Z4630" s="26" t="s">
        <v>13021</v>
      </c>
      <c r="AA4630" s="26">
        <v>1714</v>
      </c>
      <c r="AB4630" s="26" t="s">
        <v>3292</v>
      </c>
      <c r="AC4630" s="26">
        <v>171402</v>
      </c>
      <c r="AD4630" s="26" t="s">
        <v>186</v>
      </c>
      <c r="AE4630" s="26" t="s">
        <v>3256</v>
      </c>
      <c r="AF4630" s="26" t="s">
        <v>13022</v>
      </c>
      <c r="AG4630" s="26">
        <v>0</v>
      </c>
      <c r="AH4630" s="26">
        <v>-6.2904529</v>
      </c>
      <c r="AI4630" s="26">
        <v>107.0319058</v>
      </c>
    </row>
    <row r="4631" spans="1:35" x14ac:dyDescent="0.35">
      <c r="A4631" s="26" t="s">
        <v>3245</v>
      </c>
      <c r="B4631" s="26" t="s">
        <v>3246</v>
      </c>
      <c r="C4631" s="26" t="s">
        <v>3247</v>
      </c>
      <c r="D4631" s="26" t="s">
        <v>3246</v>
      </c>
      <c r="E4631" s="26" t="s">
        <v>3247</v>
      </c>
      <c r="F4631" s="26" t="s">
        <v>3248</v>
      </c>
      <c r="G4631" s="26" t="s">
        <v>3249</v>
      </c>
      <c r="H4631" s="26" t="s">
        <v>3248</v>
      </c>
      <c r="I4631" s="26" t="s">
        <v>3249</v>
      </c>
      <c r="J4631" s="26" t="s">
        <v>3250</v>
      </c>
      <c r="K4631" s="26" t="s">
        <v>3249</v>
      </c>
      <c r="N4631" s="26">
        <v>1887881</v>
      </c>
      <c r="O4631" s="26" t="s">
        <v>3251</v>
      </c>
      <c r="P4631" s="26" t="s">
        <v>12993</v>
      </c>
      <c r="Q4631" s="26" t="s">
        <v>190</v>
      </c>
      <c r="R4631" s="26" t="s">
        <v>6768</v>
      </c>
      <c r="S4631" s="26" t="s">
        <v>6769</v>
      </c>
      <c r="T4631" s="26" t="s">
        <v>12994</v>
      </c>
      <c r="U4631" s="26" t="s">
        <v>12995</v>
      </c>
      <c r="V4631" s="26">
        <v>6</v>
      </c>
      <c r="W4631" s="26">
        <v>820</v>
      </c>
      <c r="X4631" s="26" t="s">
        <v>13023</v>
      </c>
      <c r="Y4631" s="26" t="s">
        <v>13024</v>
      </c>
      <c r="Z4631" s="26" t="s">
        <v>13025</v>
      </c>
      <c r="AA4631" s="26">
        <v>1714</v>
      </c>
      <c r="AB4631" s="26" t="s">
        <v>3292</v>
      </c>
      <c r="AC4631" s="26">
        <v>171402</v>
      </c>
      <c r="AD4631" s="26" t="s">
        <v>186</v>
      </c>
      <c r="AE4631" s="26" t="s">
        <v>3256</v>
      </c>
      <c r="AF4631" s="26" t="s">
        <v>13026</v>
      </c>
      <c r="AG4631" s="26">
        <v>0</v>
      </c>
      <c r="AH4631" s="26">
        <v>-6.2906325000000001</v>
      </c>
      <c r="AI4631" s="26">
        <v>107.03224950000001</v>
      </c>
    </row>
    <row r="4632" spans="1:35" x14ac:dyDescent="0.35">
      <c r="A4632" s="26" t="s">
        <v>3245</v>
      </c>
      <c r="B4632" s="26" t="s">
        <v>3246</v>
      </c>
      <c r="C4632" s="26" t="s">
        <v>3247</v>
      </c>
      <c r="D4632" s="26" t="s">
        <v>3246</v>
      </c>
      <c r="E4632" s="26" t="s">
        <v>3247</v>
      </c>
      <c r="F4632" s="26" t="s">
        <v>3248</v>
      </c>
      <c r="G4632" s="26" t="s">
        <v>3249</v>
      </c>
      <c r="H4632" s="26" t="s">
        <v>3248</v>
      </c>
      <c r="I4632" s="26" t="s">
        <v>3249</v>
      </c>
      <c r="J4632" s="26" t="s">
        <v>3250</v>
      </c>
      <c r="K4632" s="26" t="s">
        <v>3249</v>
      </c>
      <c r="N4632" s="26">
        <v>1887881</v>
      </c>
      <c r="O4632" s="26" t="s">
        <v>3251</v>
      </c>
      <c r="P4632" s="26" t="s">
        <v>12993</v>
      </c>
      <c r="Q4632" s="26" t="s">
        <v>190</v>
      </c>
      <c r="R4632" s="26" t="s">
        <v>6768</v>
      </c>
      <c r="S4632" s="26" t="s">
        <v>6769</v>
      </c>
      <c r="T4632" s="26" t="s">
        <v>12994</v>
      </c>
      <c r="U4632" s="26" t="s">
        <v>12995</v>
      </c>
      <c r="V4632" s="26">
        <v>5</v>
      </c>
      <c r="W4632" s="26">
        <v>450</v>
      </c>
      <c r="X4632" s="26" t="s">
        <v>13027</v>
      </c>
      <c r="Y4632" s="26" t="s">
        <v>13028</v>
      </c>
      <c r="Z4632" s="26" t="s">
        <v>13029</v>
      </c>
      <c r="AA4632" s="26">
        <v>1714</v>
      </c>
      <c r="AB4632" s="26" t="s">
        <v>3292</v>
      </c>
      <c r="AC4632" s="26">
        <v>171402</v>
      </c>
      <c r="AD4632" s="26" t="s">
        <v>186</v>
      </c>
      <c r="AE4632" s="26" t="s">
        <v>3256</v>
      </c>
      <c r="AF4632" s="26" t="s">
        <v>13030</v>
      </c>
      <c r="AG4632" s="26">
        <v>0</v>
      </c>
      <c r="AH4632" s="26">
        <v>-6.2468279999999998</v>
      </c>
      <c r="AI4632" s="26">
        <v>107.0075397</v>
      </c>
    </row>
    <row r="4633" spans="1:35" x14ac:dyDescent="0.35">
      <c r="A4633" s="26" t="s">
        <v>3245</v>
      </c>
      <c r="B4633" s="26" t="s">
        <v>3246</v>
      </c>
      <c r="C4633" s="26" t="s">
        <v>3247</v>
      </c>
      <c r="D4633" s="26" t="s">
        <v>3246</v>
      </c>
      <c r="E4633" s="26" t="s">
        <v>3247</v>
      </c>
      <c r="F4633" s="26" t="s">
        <v>3248</v>
      </c>
      <c r="G4633" s="26" t="s">
        <v>3249</v>
      </c>
      <c r="H4633" s="26" t="s">
        <v>3248</v>
      </c>
      <c r="I4633" s="26" t="s">
        <v>3249</v>
      </c>
      <c r="J4633" s="26" t="s">
        <v>3250</v>
      </c>
      <c r="K4633" s="26" t="s">
        <v>3249</v>
      </c>
      <c r="N4633" s="26">
        <v>1887881</v>
      </c>
      <c r="O4633" s="26" t="s">
        <v>3251</v>
      </c>
      <c r="P4633" s="26" t="s">
        <v>12993</v>
      </c>
      <c r="Q4633" s="26" t="s">
        <v>190</v>
      </c>
      <c r="R4633" s="26" t="s">
        <v>6768</v>
      </c>
      <c r="S4633" s="26" t="s">
        <v>6769</v>
      </c>
      <c r="T4633" s="26" t="s">
        <v>12994</v>
      </c>
      <c r="U4633" s="26" t="s">
        <v>12995</v>
      </c>
      <c r="V4633" s="26">
        <v>6</v>
      </c>
      <c r="W4633" s="26">
        <v>770</v>
      </c>
      <c r="X4633" s="26" t="s">
        <v>13031</v>
      </c>
      <c r="Y4633" s="26" t="s">
        <v>13032</v>
      </c>
      <c r="Z4633" s="26" t="s">
        <v>550</v>
      </c>
      <c r="AA4633" s="26">
        <v>1714</v>
      </c>
      <c r="AB4633" s="26" t="s">
        <v>3292</v>
      </c>
      <c r="AC4633" s="26">
        <v>171402</v>
      </c>
      <c r="AD4633" s="26" t="s">
        <v>186</v>
      </c>
      <c r="AE4633" s="26" t="s">
        <v>3256</v>
      </c>
      <c r="AF4633" s="26" t="s">
        <v>13033</v>
      </c>
      <c r="AG4633" s="26">
        <v>0</v>
      </c>
      <c r="AH4633" s="26">
        <v>-6.2482120999999999</v>
      </c>
      <c r="AI4633" s="26">
        <v>107.0080962</v>
      </c>
    </row>
    <row r="4634" spans="1:35" x14ac:dyDescent="0.35">
      <c r="A4634" s="26" t="s">
        <v>3245</v>
      </c>
      <c r="B4634" s="26" t="s">
        <v>3246</v>
      </c>
      <c r="C4634" s="26" t="s">
        <v>3247</v>
      </c>
      <c r="D4634" s="26" t="s">
        <v>3246</v>
      </c>
      <c r="E4634" s="26" t="s">
        <v>3247</v>
      </c>
      <c r="F4634" s="26" t="s">
        <v>3248</v>
      </c>
      <c r="G4634" s="26" t="s">
        <v>3249</v>
      </c>
      <c r="H4634" s="26" t="s">
        <v>3248</v>
      </c>
      <c r="I4634" s="26" t="s">
        <v>3249</v>
      </c>
      <c r="J4634" s="26" t="s">
        <v>3250</v>
      </c>
      <c r="K4634" s="26" t="s">
        <v>3249</v>
      </c>
      <c r="N4634" s="26">
        <v>1887881</v>
      </c>
      <c r="O4634" s="26" t="s">
        <v>3251</v>
      </c>
      <c r="P4634" s="26" t="s">
        <v>12993</v>
      </c>
      <c r="Q4634" s="26" t="s">
        <v>190</v>
      </c>
      <c r="R4634" s="26" t="s">
        <v>6768</v>
      </c>
      <c r="S4634" s="26" t="s">
        <v>6769</v>
      </c>
      <c r="T4634" s="26" t="s">
        <v>12994</v>
      </c>
      <c r="U4634" s="26" t="s">
        <v>12995</v>
      </c>
      <c r="V4634" s="26">
        <v>6</v>
      </c>
      <c r="W4634" s="26">
        <v>790</v>
      </c>
      <c r="X4634" s="26" t="s">
        <v>13034</v>
      </c>
      <c r="Y4634" s="26" t="s">
        <v>13035</v>
      </c>
      <c r="Z4634" s="26" t="s">
        <v>13036</v>
      </c>
      <c r="AA4634" s="26">
        <v>1714</v>
      </c>
      <c r="AB4634" s="26" t="s">
        <v>3292</v>
      </c>
      <c r="AC4634" s="26">
        <v>171402</v>
      </c>
      <c r="AD4634" s="26" t="s">
        <v>186</v>
      </c>
      <c r="AE4634" s="26" t="s">
        <v>3256</v>
      </c>
      <c r="AF4634" s="26" t="s">
        <v>13037</v>
      </c>
      <c r="AG4634" s="26">
        <v>0</v>
      </c>
      <c r="AH4634" s="26">
        <v>-6.2482014000000001</v>
      </c>
      <c r="AI4634" s="26">
        <v>107.0080705</v>
      </c>
    </row>
    <row r="4635" spans="1:35" x14ac:dyDescent="0.35">
      <c r="A4635" s="26" t="s">
        <v>3245</v>
      </c>
      <c r="B4635" s="26" t="s">
        <v>3246</v>
      </c>
      <c r="C4635" s="26" t="s">
        <v>3247</v>
      </c>
      <c r="D4635" s="26" t="s">
        <v>3246</v>
      </c>
      <c r="E4635" s="26" t="s">
        <v>3247</v>
      </c>
      <c r="F4635" s="26" t="s">
        <v>3248</v>
      </c>
      <c r="G4635" s="26" t="s">
        <v>3249</v>
      </c>
      <c r="H4635" s="26" t="s">
        <v>3248</v>
      </c>
      <c r="I4635" s="26" t="s">
        <v>3249</v>
      </c>
      <c r="J4635" s="26" t="s">
        <v>3250</v>
      </c>
      <c r="K4635" s="26" t="s">
        <v>3249</v>
      </c>
      <c r="N4635" s="26">
        <v>1887881</v>
      </c>
      <c r="O4635" s="26" t="s">
        <v>3251</v>
      </c>
      <c r="P4635" s="26" t="s">
        <v>12993</v>
      </c>
      <c r="Q4635" s="26" t="s">
        <v>190</v>
      </c>
      <c r="R4635" s="26" t="s">
        <v>6768</v>
      </c>
      <c r="S4635" s="26" t="s">
        <v>6769</v>
      </c>
      <c r="T4635" s="26" t="s">
        <v>12994</v>
      </c>
      <c r="U4635" s="26" t="s">
        <v>12995</v>
      </c>
      <c r="V4635" s="26">
        <v>5</v>
      </c>
      <c r="W4635" s="26">
        <v>0</v>
      </c>
      <c r="X4635" s="26" t="s">
        <v>13038</v>
      </c>
      <c r="Y4635" s="26" t="s">
        <v>13039</v>
      </c>
      <c r="Z4635" s="26" t="s">
        <v>13040</v>
      </c>
      <c r="AA4635" s="26">
        <v>1714</v>
      </c>
      <c r="AB4635" s="26" t="s">
        <v>3292</v>
      </c>
      <c r="AC4635" s="26">
        <v>171402</v>
      </c>
      <c r="AD4635" s="26" t="s">
        <v>186</v>
      </c>
      <c r="AE4635" s="26" t="s">
        <v>3256</v>
      </c>
      <c r="AF4635" s="26" t="s">
        <v>13041</v>
      </c>
      <c r="AG4635" s="26">
        <v>0</v>
      </c>
      <c r="AH4635" s="26">
        <v>-6.2696453999999999</v>
      </c>
      <c r="AI4635" s="26">
        <v>107.0236882</v>
      </c>
    </row>
    <row r="4636" spans="1:35" x14ac:dyDescent="0.35">
      <c r="A4636" s="26" t="s">
        <v>3245</v>
      </c>
      <c r="B4636" s="26" t="s">
        <v>3246</v>
      </c>
      <c r="C4636" s="26" t="s">
        <v>3247</v>
      </c>
      <c r="D4636" s="26" t="s">
        <v>3246</v>
      </c>
      <c r="E4636" s="26" t="s">
        <v>3247</v>
      </c>
      <c r="F4636" s="26" t="s">
        <v>3248</v>
      </c>
      <c r="G4636" s="26" t="s">
        <v>3249</v>
      </c>
      <c r="H4636" s="26" t="s">
        <v>3248</v>
      </c>
      <c r="I4636" s="26" t="s">
        <v>3249</v>
      </c>
      <c r="J4636" s="26" t="s">
        <v>3250</v>
      </c>
      <c r="K4636" s="26" t="s">
        <v>3249</v>
      </c>
      <c r="N4636" s="26">
        <v>1887881</v>
      </c>
      <c r="O4636" s="26" t="s">
        <v>3251</v>
      </c>
      <c r="P4636" s="26" t="s">
        <v>12993</v>
      </c>
      <c r="Q4636" s="26" t="s">
        <v>190</v>
      </c>
      <c r="R4636" s="26" t="s">
        <v>6768</v>
      </c>
      <c r="S4636" s="26" t="s">
        <v>6769</v>
      </c>
      <c r="T4636" s="26" t="s">
        <v>12994</v>
      </c>
      <c r="U4636" s="26" t="s">
        <v>12995</v>
      </c>
      <c r="V4636" s="26">
        <v>5</v>
      </c>
      <c r="W4636" s="26">
        <v>0</v>
      </c>
      <c r="X4636" s="26" t="s">
        <v>13042</v>
      </c>
      <c r="Y4636" s="26" t="s">
        <v>13043</v>
      </c>
      <c r="Z4636" s="26" t="s">
        <v>13044</v>
      </c>
      <c r="AA4636" s="26">
        <v>1714</v>
      </c>
      <c r="AB4636" s="26" t="s">
        <v>3292</v>
      </c>
      <c r="AC4636" s="26">
        <v>171402</v>
      </c>
      <c r="AD4636" s="26" t="s">
        <v>186</v>
      </c>
      <c r="AE4636" s="26" t="s">
        <v>3256</v>
      </c>
      <c r="AF4636" s="26" t="s">
        <v>13045</v>
      </c>
      <c r="AG4636" s="26">
        <v>0</v>
      </c>
      <c r="AH4636" s="26">
        <v>-6.2692190999999999</v>
      </c>
      <c r="AI4636" s="26">
        <v>107.023203</v>
      </c>
    </row>
    <row r="4637" spans="1:35" x14ac:dyDescent="0.35">
      <c r="A4637" s="26" t="s">
        <v>3245</v>
      </c>
      <c r="B4637" s="26" t="s">
        <v>3246</v>
      </c>
      <c r="C4637" s="26" t="s">
        <v>3247</v>
      </c>
      <c r="D4637" s="26" t="s">
        <v>3246</v>
      </c>
      <c r="E4637" s="26" t="s">
        <v>3247</v>
      </c>
      <c r="F4637" s="26" t="s">
        <v>3248</v>
      </c>
      <c r="G4637" s="26" t="s">
        <v>3249</v>
      </c>
      <c r="H4637" s="26" t="s">
        <v>3248</v>
      </c>
      <c r="I4637" s="26" t="s">
        <v>3249</v>
      </c>
      <c r="J4637" s="26" t="s">
        <v>3250</v>
      </c>
      <c r="K4637" s="26" t="s">
        <v>3249</v>
      </c>
      <c r="N4637" s="26">
        <v>1887881</v>
      </c>
      <c r="O4637" s="26" t="s">
        <v>3251</v>
      </c>
      <c r="P4637" s="26" t="s">
        <v>12993</v>
      </c>
      <c r="Q4637" s="26" t="s">
        <v>190</v>
      </c>
      <c r="R4637" s="26" t="s">
        <v>6768</v>
      </c>
      <c r="S4637" s="26" t="s">
        <v>6769</v>
      </c>
      <c r="T4637" s="26" t="s">
        <v>12994</v>
      </c>
      <c r="U4637" s="26" t="s">
        <v>12995</v>
      </c>
      <c r="V4637" s="26">
        <v>6</v>
      </c>
      <c r="W4637" s="26">
        <v>0</v>
      </c>
      <c r="X4637" s="26" t="s">
        <v>13046</v>
      </c>
      <c r="Y4637" s="26" t="s">
        <v>13047</v>
      </c>
      <c r="Z4637" s="26" t="s">
        <v>13048</v>
      </c>
      <c r="AA4637" s="26">
        <v>1714</v>
      </c>
      <c r="AB4637" s="26" t="s">
        <v>3292</v>
      </c>
      <c r="AC4637" s="26">
        <v>171402</v>
      </c>
      <c r="AD4637" s="26" t="s">
        <v>186</v>
      </c>
      <c r="AE4637" s="26" t="s">
        <v>3256</v>
      </c>
      <c r="AF4637" s="26" t="s">
        <v>13049</v>
      </c>
      <c r="AG4637" s="26">
        <v>0</v>
      </c>
      <c r="AH4637" s="26">
        <v>-6.2691464999999997</v>
      </c>
      <c r="AI4637" s="26">
        <v>107.0228577</v>
      </c>
    </row>
    <row r="4638" spans="1:35" x14ac:dyDescent="0.35">
      <c r="A4638" s="26" t="s">
        <v>3245</v>
      </c>
      <c r="B4638" s="26" t="s">
        <v>3246</v>
      </c>
      <c r="C4638" s="26" t="s">
        <v>3247</v>
      </c>
      <c r="D4638" s="26" t="s">
        <v>3246</v>
      </c>
      <c r="E4638" s="26" t="s">
        <v>3247</v>
      </c>
      <c r="F4638" s="26" t="s">
        <v>3248</v>
      </c>
      <c r="G4638" s="26" t="s">
        <v>3249</v>
      </c>
      <c r="H4638" s="26" t="s">
        <v>3248</v>
      </c>
      <c r="I4638" s="26" t="s">
        <v>3249</v>
      </c>
      <c r="J4638" s="26" t="s">
        <v>3250</v>
      </c>
      <c r="K4638" s="26" t="s">
        <v>3249</v>
      </c>
      <c r="N4638" s="26">
        <v>1887881</v>
      </c>
      <c r="O4638" s="26" t="s">
        <v>3251</v>
      </c>
      <c r="P4638" s="26" t="s">
        <v>12993</v>
      </c>
      <c r="Q4638" s="26" t="s">
        <v>190</v>
      </c>
      <c r="R4638" s="26" t="s">
        <v>6768</v>
      </c>
      <c r="S4638" s="26" t="s">
        <v>6769</v>
      </c>
      <c r="T4638" s="26" t="s">
        <v>12994</v>
      </c>
      <c r="U4638" s="26" t="s">
        <v>12995</v>
      </c>
      <c r="V4638" s="26">
        <v>6</v>
      </c>
      <c r="W4638" s="26">
        <v>0</v>
      </c>
      <c r="X4638" s="26" t="s">
        <v>13050</v>
      </c>
      <c r="Y4638" s="26" t="s">
        <v>13051</v>
      </c>
      <c r="Z4638" s="26" t="s">
        <v>13052</v>
      </c>
      <c r="AA4638" s="26">
        <v>1714</v>
      </c>
      <c r="AB4638" s="26" t="s">
        <v>3292</v>
      </c>
      <c r="AC4638" s="26">
        <v>171402</v>
      </c>
      <c r="AD4638" s="26" t="s">
        <v>186</v>
      </c>
      <c r="AE4638" s="26" t="s">
        <v>3256</v>
      </c>
      <c r="AF4638" s="26" t="s">
        <v>13053</v>
      </c>
      <c r="AG4638" s="26">
        <v>0</v>
      </c>
      <c r="AH4638" s="26">
        <v>-6.2679295000000002</v>
      </c>
      <c r="AI4638" s="26">
        <v>107.02062309999999</v>
      </c>
    </row>
    <row r="4639" spans="1:35" x14ac:dyDescent="0.35">
      <c r="A4639" s="26" t="s">
        <v>3245</v>
      </c>
      <c r="B4639" s="26" t="s">
        <v>3246</v>
      </c>
      <c r="C4639" s="26" t="s">
        <v>3247</v>
      </c>
      <c r="D4639" s="26" t="s">
        <v>3246</v>
      </c>
      <c r="E4639" s="26" t="s">
        <v>3247</v>
      </c>
      <c r="F4639" s="26" t="s">
        <v>3248</v>
      </c>
      <c r="G4639" s="26" t="s">
        <v>3249</v>
      </c>
      <c r="H4639" s="26" t="s">
        <v>3248</v>
      </c>
      <c r="I4639" s="26" t="s">
        <v>3249</v>
      </c>
      <c r="J4639" s="26" t="s">
        <v>3250</v>
      </c>
      <c r="K4639" s="26" t="s">
        <v>3249</v>
      </c>
      <c r="N4639" s="26">
        <v>1887881</v>
      </c>
      <c r="O4639" s="26" t="s">
        <v>3251</v>
      </c>
      <c r="P4639" s="26" t="s">
        <v>12993</v>
      </c>
      <c r="Q4639" s="26" t="s">
        <v>190</v>
      </c>
      <c r="R4639" s="26" t="s">
        <v>6768</v>
      </c>
      <c r="S4639" s="26" t="s">
        <v>6769</v>
      </c>
      <c r="T4639" s="26" t="s">
        <v>12994</v>
      </c>
      <c r="U4639" s="26" t="s">
        <v>12995</v>
      </c>
      <c r="V4639" s="26">
        <v>3</v>
      </c>
      <c r="W4639" s="26">
        <v>460</v>
      </c>
      <c r="X4639" s="26" t="s">
        <v>13054</v>
      </c>
      <c r="Y4639" s="26" t="s">
        <v>13055</v>
      </c>
      <c r="Z4639" s="26" t="s">
        <v>13056</v>
      </c>
      <c r="AA4639" s="26">
        <v>1714</v>
      </c>
      <c r="AB4639" s="26" t="s">
        <v>3292</v>
      </c>
      <c r="AC4639" s="26">
        <v>171402</v>
      </c>
      <c r="AD4639" s="26" t="s">
        <v>186</v>
      </c>
      <c r="AE4639" s="26" t="s">
        <v>3256</v>
      </c>
      <c r="AF4639" s="26" t="s">
        <v>13057</v>
      </c>
      <c r="AG4639" s="26">
        <v>0</v>
      </c>
      <c r="AH4639" s="26">
        <v>-6.2799391</v>
      </c>
      <c r="AI4639" s="26">
        <v>107.0248412</v>
      </c>
    </row>
    <row r="4640" spans="1:35" x14ac:dyDescent="0.35">
      <c r="A4640" s="26" t="s">
        <v>3245</v>
      </c>
      <c r="B4640" s="26" t="s">
        <v>3246</v>
      </c>
      <c r="C4640" s="26" t="s">
        <v>3247</v>
      </c>
      <c r="D4640" s="26" t="s">
        <v>3246</v>
      </c>
      <c r="E4640" s="26" t="s">
        <v>3247</v>
      </c>
      <c r="F4640" s="26" t="s">
        <v>3248</v>
      </c>
      <c r="G4640" s="26" t="s">
        <v>3249</v>
      </c>
      <c r="H4640" s="26" t="s">
        <v>3248</v>
      </c>
      <c r="I4640" s="26" t="s">
        <v>3249</v>
      </c>
      <c r="J4640" s="26" t="s">
        <v>3250</v>
      </c>
      <c r="K4640" s="26" t="s">
        <v>3249</v>
      </c>
      <c r="N4640" s="26">
        <v>1887881</v>
      </c>
      <c r="O4640" s="26" t="s">
        <v>3251</v>
      </c>
      <c r="P4640" s="26" t="s">
        <v>12993</v>
      </c>
      <c r="Q4640" s="26" t="s">
        <v>190</v>
      </c>
      <c r="R4640" s="26" t="s">
        <v>6768</v>
      </c>
      <c r="S4640" s="26" t="s">
        <v>6769</v>
      </c>
      <c r="T4640" s="26" t="s">
        <v>12994</v>
      </c>
      <c r="U4640" s="26" t="s">
        <v>12995</v>
      </c>
      <c r="V4640" s="26">
        <v>3</v>
      </c>
      <c r="W4640" s="26">
        <v>470</v>
      </c>
      <c r="X4640" s="26" t="s">
        <v>13058</v>
      </c>
      <c r="Y4640" s="26" t="s">
        <v>13059</v>
      </c>
      <c r="Z4640" s="26" t="s">
        <v>2078</v>
      </c>
      <c r="AA4640" s="26">
        <v>1714</v>
      </c>
      <c r="AB4640" s="26" t="s">
        <v>3292</v>
      </c>
      <c r="AC4640" s="26">
        <v>171402</v>
      </c>
      <c r="AD4640" s="26" t="s">
        <v>186</v>
      </c>
      <c r="AE4640" s="26" t="s">
        <v>3256</v>
      </c>
      <c r="AF4640" s="26" t="s">
        <v>13060</v>
      </c>
      <c r="AG4640" s="26">
        <v>0</v>
      </c>
      <c r="AH4640" s="26">
        <v>-6.2782907999999997</v>
      </c>
      <c r="AI4640" s="26">
        <v>107.0213632</v>
      </c>
    </row>
    <row r="4641" spans="1:35" x14ac:dyDescent="0.35">
      <c r="A4641" s="26" t="s">
        <v>3245</v>
      </c>
      <c r="B4641" s="26" t="s">
        <v>3246</v>
      </c>
      <c r="C4641" s="26" t="s">
        <v>3247</v>
      </c>
      <c r="D4641" s="26" t="s">
        <v>3246</v>
      </c>
      <c r="E4641" s="26" t="s">
        <v>3247</v>
      </c>
      <c r="F4641" s="26" t="s">
        <v>3248</v>
      </c>
      <c r="G4641" s="26" t="s">
        <v>3249</v>
      </c>
      <c r="H4641" s="26" t="s">
        <v>3248</v>
      </c>
      <c r="I4641" s="26" t="s">
        <v>3249</v>
      </c>
      <c r="J4641" s="26" t="s">
        <v>3250</v>
      </c>
      <c r="K4641" s="26" t="s">
        <v>3249</v>
      </c>
      <c r="N4641" s="26">
        <v>1887881</v>
      </c>
      <c r="O4641" s="26" t="s">
        <v>3251</v>
      </c>
      <c r="P4641" s="26" t="s">
        <v>12993</v>
      </c>
      <c r="Q4641" s="26" t="s">
        <v>190</v>
      </c>
      <c r="R4641" s="26" t="s">
        <v>6768</v>
      </c>
      <c r="S4641" s="26" t="s">
        <v>6769</v>
      </c>
      <c r="T4641" s="26" t="s">
        <v>12994</v>
      </c>
      <c r="U4641" s="26" t="s">
        <v>12995</v>
      </c>
      <c r="V4641" s="26">
        <v>3</v>
      </c>
      <c r="W4641" s="26">
        <v>480</v>
      </c>
      <c r="X4641" s="26" t="s">
        <v>13061</v>
      </c>
      <c r="Y4641" s="26" t="s">
        <v>13062</v>
      </c>
      <c r="Z4641" s="26" t="s">
        <v>13063</v>
      </c>
      <c r="AA4641" s="26">
        <v>1714</v>
      </c>
      <c r="AB4641" s="26" t="s">
        <v>3292</v>
      </c>
      <c r="AC4641" s="26">
        <v>171402</v>
      </c>
      <c r="AD4641" s="26" t="s">
        <v>186</v>
      </c>
      <c r="AE4641" s="26" t="s">
        <v>3256</v>
      </c>
      <c r="AF4641" s="26" t="s">
        <v>13064</v>
      </c>
      <c r="AG4641" s="26">
        <v>0</v>
      </c>
      <c r="AH4641" s="26">
        <v>-6.2802017000000001</v>
      </c>
      <c r="AI4641" s="26">
        <v>107.02273820000001</v>
      </c>
    </row>
    <row r="4642" spans="1:35" x14ac:dyDescent="0.35">
      <c r="A4642" s="26" t="s">
        <v>3245</v>
      </c>
      <c r="B4642" s="26" t="s">
        <v>3246</v>
      </c>
      <c r="C4642" s="26" t="s">
        <v>3247</v>
      </c>
      <c r="D4642" s="26" t="s">
        <v>3246</v>
      </c>
      <c r="E4642" s="26" t="s">
        <v>3247</v>
      </c>
      <c r="F4642" s="26" t="s">
        <v>3248</v>
      </c>
      <c r="G4642" s="26" t="s">
        <v>3249</v>
      </c>
      <c r="H4642" s="26" t="s">
        <v>3248</v>
      </c>
      <c r="I4642" s="26" t="s">
        <v>3249</v>
      </c>
      <c r="J4642" s="26" t="s">
        <v>3250</v>
      </c>
      <c r="K4642" s="26" t="s">
        <v>3249</v>
      </c>
      <c r="N4642" s="26">
        <v>1887881</v>
      </c>
      <c r="O4642" s="26" t="s">
        <v>3251</v>
      </c>
      <c r="P4642" s="26" t="s">
        <v>12993</v>
      </c>
      <c r="Q4642" s="26" t="s">
        <v>190</v>
      </c>
      <c r="R4642" s="26" t="s">
        <v>6768</v>
      </c>
      <c r="S4642" s="26" t="s">
        <v>6769</v>
      </c>
      <c r="T4642" s="26" t="s">
        <v>12994</v>
      </c>
      <c r="U4642" s="26" t="s">
        <v>12995</v>
      </c>
      <c r="V4642" s="26">
        <v>3</v>
      </c>
      <c r="W4642" s="26">
        <v>490</v>
      </c>
      <c r="X4642" s="26" t="s">
        <v>13065</v>
      </c>
      <c r="Y4642" s="26" t="s">
        <v>13066</v>
      </c>
      <c r="Z4642" s="26" t="s">
        <v>13067</v>
      </c>
      <c r="AA4642" s="26">
        <v>1714</v>
      </c>
      <c r="AB4642" s="26" t="s">
        <v>3292</v>
      </c>
      <c r="AC4642" s="26">
        <v>171402</v>
      </c>
      <c r="AD4642" s="26" t="s">
        <v>186</v>
      </c>
      <c r="AE4642" s="26" t="s">
        <v>3256</v>
      </c>
      <c r="AF4642" s="26" t="s">
        <v>13068</v>
      </c>
      <c r="AG4642" s="26">
        <v>0</v>
      </c>
      <c r="AH4642" s="26">
        <v>-6.2941165999999997</v>
      </c>
      <c r="AI4642" s="26">
        <v>107.0364117</v>
      </c>
    </row>
    <row r="4643" spans="1:35" x14ac:dyDescent="0.35">
      <c r="A4643" s="26" t="s">
        <v>3245</v>
      </c>
      <c r="B4643" s="26" t="s">
        <v>3246</v>
      </c>
      <c r="C4643" s="26" t="s">
        <v>3247</v>
      </c>
      <c r="D4643" s="26" t="s">
        <v>3246</v>
      </c>
      <c r="E4643" s="26" t="s">
        <v>3247</v>
      </c>
      <c r="F4643" s="26" t="s">
        <v>3248</v>
      </c>
      <c r="G4643" s="26" t="s">
        <v>3249</v>
      </c>
      <c r="H4643" s="26" t="s">
        <v>3248</v>
      </c>
      <c r="I4643" s="26" t="s">
        <v>3249</v>
      </c>
      <c r="J4643" s="26" t="s">
        <v>3250</v>
      </c>
      <c r="K4643" s="26" t="s">
        <v>3249</v>
      </c>
      <c r="N4643" s="26">
        <v>1887881</v>
      </c>
      <c r="O4643" s="26" t="s">
        <v>3251</v>
      </c>
      <c r="P4643" s="26" t="s">
        <v>12993</v>
      </c>
      <c r="Q4643" s="26" t="s">
        <v>190</v>
      </c>
      <c r="R4643" s="26" t="s">
        <v>6768</v>
      </c>
      <c r="S4643" s="26" t="s">
        <v>6769</v>
      </c>
      <c r="T4643" s="26" t="s">
        <v>12994</v>
      </c>
      <c r="U4643" s="26" t="s">
        <v>12995</v>
      </c>
      <c r="V4643" s="26">
        <v>2</v>
      </c>
      <c r="W4643" s="26">
        <v>340</v>
      </c>
      <c r="X4643" s="26" t="s">
        <v>13069</v>
      </c>
      <c r="Y4643" s="26" t="s">
        <v>13070</v>
      </c>
      <c r="Z4643" s="26" t="s">
        <v>1824</v>
      </c>
      <c r="AA4643" s="26">
        <v>1714</v>
      </c>
      <c r="AB4643" s="26" t="s">
        <v>3292</v>
      </c>
      <c r="AC4643" s="26">
        <v>171402</v>
      </c>
      <c r="AD4643" s="26" t="s">
        <v>186</v>
      </c>
      <c r="AE4643" s="26" t="s">
        <v>3256</v>
      </c>
      <c r="AF4643" s="26" t="s">
        <v>13071</v>
      </c>
      <c r="AG4643" s="26">
        <v>0</v>
      </c>
      <c r="AH4643" s="26">
        <v>-6.2904306999999999</v>
      </c>
      <c r="AI4643" s="26">
        <v>107.0319466</v>
      </c>
    </row>
    <row r="4644" spans="1:35" x14ac:dyDescent="0.35">
      <c r="A4644" s="26" t="s">
        <v>3245</v>
      </c>
      <c r="B4644" s="26" t="s">
        <v>3246</v>
      </c>
      <c r="C4644" s="26" t="s">
        <v>3247</v>
      </c>
      <c r="D4644" s="26" t="s">
        <v>3246</v>
      </c>
      <c r="E4644" s="26" t="s">
        <v>3247</v>
      </c>
      <c r="F4644" s="26" t="s">
        <v>3248</v>
      </c>
      <c r="G4644" s="26" t="s">
        <v>3249</v>
      </c>
      <c r="H4644" s="26" t="s">
        <v>3248</v>
      </c>
      <c r="I4644" s="26" t="s">
        <v>3249</v>
      </c>
      <c r="J4644" s="26" t="s">
        <v>3250</v>
      </c>
      <c r="K4644" s="26" t="s">
        <v>3249</v>
      </c>
      <c r="N4644" s="26">
        <v>1887881</v>
      </c>
      <c r="O4644" s="26" t="s">
        <v>3251</v>
      </c>
      <c r="P4644" s="26" t="s">
        <v>12993</v>
      </c>
      <c r="Q4644" s="26" t="s">
        <v>190</v>
      </c>
      <c r="R4644" s="26" t="s">
        <v>6768</v>
      </c>
      <c r="S4644" s="26" t="s">
        <v>6769</v>
      </c>
      <c r="T4644" s="26" t="s">
        <v>12994</v>
      </c>
      <c r="U4644" s="26" t="s">
        <v>12995</v>
      </c>
      <c r="V4644" s="26">
        <v>2</v>
      </c>
      <c r="W4644" s="26">
        <v>350</v>
      </c>
      <c r="X4644" s="26" t="s">
        <v>13072</v>
      </c>
      <c r="Y4644" s="26" t="s">
        <v>13073</v>
      </c>
      <c r="Z4644" s="26" t="s">
        <v>13074</v>
      </c>
      <c r="AA4644" s="26">
        <v>1714</v>
      </c>
      <c r="AB4644" s="26" t="s">
        <v>3292</v>
      </c>
      <c r="AC4644" s="26">
        <v>171402</v>
      </c>
      <c r="AD4644" s="26" t="s">
        <v>186</v>
      </c>
      <c r="AE4644" s="26" t="s">
        <v>3256</v>
      </c>
      <c r="AF4644" s="26" t="s">
        <v>13075</v>
      </c>
      <c r="AG4644" s="26">
        <v>0</v>
      </c>
      <c r="AH4644" s="26">
        <v>-6.2904219000000001</v>
      </c>
      <c r="AI4644" s="26">
        <v>107.0319396</v>
      </c>
    </row>
    <row r="4645" spans="1:35" x14ac:dyDescent="0.35">
      <c r="A4645" s="26" t="s">
        <v>3245</v>
      </c>
      <c r="B4645" s="26" t="s">
        <v>3246</v>
      </c>
      <c r="C4645" s="26" t="s">
        <v>3247</v>
      </c>
      <c r="D4645" s="26" t="s">
        <v>3246</v>
      </c>
      <c r="E4645" s="26" t="s">
        <v>3247</v>
      </c>
      <c r="F4645" s="26" t="s">
        <v>3248</v>
      </c>
      <c r="G4645" s="26" t="s">
        <v>3249</v>
      </c>
      <c r="H4645" s="26" t="s">
        <v>3248</v>
      </c>
      <c r="I4645" s="26" t="s">
        <v>3249</v>
      </c>
      <c r="J4645" s="26" t="s">
        <v>3250</v>
      </c>
      <c r="K4645" s="26" t="s">
        <v>3249</v>
      </c>
      <c r="N4645" s="26">
        <v>1887881</v>
      </c>
      <c r="O4645" s="26" t="s">
        <v>3251</v>
      </c>
      <c r="P4645" s="26" t="s">
        <v>12993</v>
      </c>
      <c r="Q4645" s="26" t="s">
        <v>190</v>
      </c>
      <c r="R4645" s="26" t="s">
        <v>6768</v>
      </c>
      <c r="S4645" s="26" t="s">
        <v>6769</v>
      </c>
      <c r="T4645" s="26" t="s">
        <v>12994</v>
      </c>
      <c r="U4645" s="26" t="s">
        <v>12995</v>
      </c>
      <c r="V4645" s="26">
        <v>2</v>
      </c>
      <c r="W4645" s="26">
        <v>360</v>
      </c>
      <c r="X4645" s="26" t="s">
        <v>13076</v>
      </c>
      <c r="Y4645" s="26" t="s">
        <v>13077</v>
      </c>
      <c r="Z4645" s="26" t="s">
        <v>2004</v>
      </c>
      <c r="AA4645" s="26">
        <v>1714</v>
      </c>
      <c r="AB4645" s="26" t="s">
        <v>3292</v>
      </c>
      <c r="AC4645" s="26">
        <v>171402</v>
      </c>
      <c r="AD4645" s="26" t="s">
        <v>186</v>
      </c>
      <c r="AE4645" s="26" t="s">
        <v>3256</v>
      </c>
      <c r="AF4645" s="26" t="s">
        <v>13078</v>
      </c>
      <c r="AG4645" s="26">
        <v>0</v>
      </c>
      <c r="AH4645" s="26">
        <v>-6.2904578999999998</v>
      </c>
      <c r="AI4645" s="26">
        <v>107.03199739999999</v>
      </c>
    </row>
    <row r="4646" spans="1:35" x14ac:dyDescent="0.35">
      <c r="A4646" s="26" t="s">
        <v>3245</v>
      </c>
      <c r="B4646" s="26" t="s">
        <v>3246</v>
      </c>
      <c r="C4646" s="26" t="s">
        <v>3247</v>
      </c>
      <c r="D4646" s="26" t="s">
        <v>3246</v>
      </c>
      <c r="E4646" s="26" t="s">
        <v>3247</v>
      </c>
      <c r="F4646" s="26" t="s">
        <v>3248</v>
      </c>
      <c r="G4646" s="26" t="s">
        <v>3249</v>
      </c>
      <c r="H4646" s="26" t="s">
        <v>3248</v>
      </c>
      <c r="I4646" s="26" t="s">
        <v>3249</v>
      </c>
      <c r="J4646" s="26" t="s">
        <v>3250</v>
      </c>
      <c r="K4646" s="26" t="s">
        <v>3249</v>
      </c>
      <c r="N4646" s="26">
        <v>1887881</v>
      </c>
      <c r="O4646" s="26" t="s">
        <v>3251</v>
      </c>
      <c r="P4646" s="26" t="s">
        <v>12993</v>
      </c>
      <c r="Q4646" s="26" t="s">
        <v>190</v>
      </c>
      <c r="R4646" s="26" t="s">
        <v>6768</v>
      </c>
      <c r="S4646" s="26" t="s">
        <v>6769</v>
      </c>
      <c r="T4646" s="26" t="s">
        <v>12994</v>
      </c>
      <c r="U4646" s="26" t="s">
        <v>12995</v>
      </c>
      <c r="V4646" s="26">
        <v>5</v>
      </c>
      <c r="W4646" s="26">
        <v>630</v>
      </c>
      <c r="X4646" s="26" t="s">
        <v>13079</v>
      </c>
      <c r="Y4646" s="26" t="s">
        <v>13080</v>
      </c>
      <c r="Z4646" s="26" t="s">
        <v>13081</v>
      </c>
      <c r="AA4646" s="26">
        <v>1714</v>
      </c>
      <c r="AB4646" s="26" t="s">
        <v>3292</v>
      </c>
      <c r="AC4646" s="26">
        <v>171402</v>
      </c>
      <c r="AD4646" s="26" t="s">
        <v>186</v>
      </c>
      <c r="AE4646" s="26" t="s">
        <v>3256</v>
      </c>
      <c r="AF4646" s="26" t="s">
        <v>13082</v>
      </c>
      <c r="AG4646" s="26">
        <v>0</v>
      </c>
      <c r="AH4646" s="26">
        <v>-6.3699862999999999</v>
      </c>
      <c r="AI4646" s="26">
        <v>106.9873223</v>
      </c>
    </row>
    <row r="4647" spans="1:35" x14ac:dyDescent="0.35">
      <c r="A4647" s="26" t="s">
        <v>3245</v>
      </c>
      <c r="B4647" s="26" t="s">
        <v>3246</v>
      </c>
      <c r="C4647" s="26" t="s">
        <v>3247</v>
      </c>
      <c r="D4647" s="26" t="s">
        <v>3246</v>
      </c>
      <c r="E4647" s="26" t="s">
        <v>3247</v>
      </c>
      <c r="F4647" s="26" t="s">
        <v>3248</v>
      </c>
      <c r="G4647" s="26" t="s">
        <v>3249</v>
      </c>
      <c r="H4647" s="26" t="s">
        <v>3248</v>
      </c>
      <c r="I4647" s="26" t="s">
        <v>3249</v>
      </c>
      <c r="J4647" s="26" t="s">
        <v>3250</v>
      </c>
      <c r="K4647" s="26" t="s">
        <v>3249</v>
      </c>
      <c r="N4647" s="26">
        <v>1887881</v>
      </c>
      <c r="O4647" s="26" t="s">
        <v>3251</v>
      </c>
      <c r="P4647" s="26" t="s">
        <v>12993</v>
      </c>
      <c r="Q4647" s="26" t="s">
        <v>190</v>
      </c>
      <c r="R4647" s="26" t="s">
        <v>6768</v>
      </c>
      <c r="S4647" s="26" t="s">
        <v>6769</v>
      </c>
      <c r="T4647" s="26" t="s">
        <v>12994</v>
      </c>
      <c r="U4647" s="26" t="s">
        <v>12995</v>
      </c>
      <c r="V4647" s="26">
        <v>5</v>
      </c>
      <c r="W4647" s="26">
        <v>640</v>
      </c>
      <c r="X4647" s="26" t="s">
        <v>13083</v>
      </c>
      <c r="Y4647" s="26" t="s">
        <v>13084</v>
      </c>
      <c r="Z4647" s="26" t="s">
        <v>13085</v>
      </c>
      <c r="AA4647" s="26">
        <v>1714</v>
      </c>
      <c r="AB4647" s="26" t="s">
        <v>3292</v>
      </c>
      <c r="AC4647" s="26">
        <v>171402</v>
      </c>
      <c r="AD4647" s="26" t="s">
        <v>186</v>
      </c>
      <c r="AE4647" s="26" t="s">
        <v>3256</v>
      </c>
      <c r="AF4647" s="26" t="s">
        <v>13086</v>
      </c>
      <c r="AG4647" s="26">
        <v>0</v>
      </c>
      <c r="AH4647" s="26">
        <v>-6.3245500000000003</v>
      </c>
      <c r="AI4647" s="26">
        <v>107.0444317</v>
      </c>
    </row>
    <row r="4648" spans="1:35" x14ac:dyDescent="0.35">
      <c r="A4648" s="26" t="s">
        <v>3245</v>
      </c>
      <c r="B4648" s="26" t="s">
        <v>3246</v>
      </c>
      <c r="C4648" s="26" t="s">
        <v>3247</v>
      </c>
      <c r="D4648" s="26" t="s">
        <v>3246</v>
      </c>
      <c r="E4648" s="26" t="s">
        <v>3247</v>
      </c>
      <c r="F4648" s="26" t="s">
        <v>3248</v>
      </c>
      <c r="G4648" s="26" t="s">
        <v>3249</v>
      </c>
      <c r="H4648" s="26" t="s">
        <v>3248</v>
      </c>
      <c r="I4648" s="26" t="s">
        <v>3249</v>
      </c>
      <c r="J4648" s="26" t="s">
        <v>3250</v>
      </c>
      <c r="K4648" s="26" t="s">
        <v>3249</v>
      </c>
      <c r="N4648" s="26">
        <v>1887881</v>
      </c>
      <c r="O4648" s="26" t="s">
        <v>3251</v>
      </c>
      <c r="P4648" s="26" t="s">
        <v>12993</v>
      </c>
      <c r="Q4648" s="26" t="s">
        <v>190</v>
      </c>
      <c r="R4648" s="26" t="s">
        <v>6768</v>
      </c>
      <c r="S4648" s="26" t="s">
        <v>6769</v>
      </c>
      <c r="T4648" s="26" t="s">
        <v>12994</v>
      </c>
      <c r="U4648" s="26" t="s">
        <v>12995</v>
      </c>
      <c r="V4648" s="26">
        <v>1</v>
      </c>
      <c r="W4648" s="26">
        <v>570</v>
      </c>
      <c r="X4648" s="26" t="s">
        <v>13087</v>
      </c>
      <c r="Y4648" s="26" t="s">
        <v>13088</v>
      </c>
      <c r="Z4648" s="26" t="s">
        <v>2849</v>
      </c>
      <c r="AA4648" s="26">
        <v>1714</v>
      </c>
      <c r="AB4648" s="26" t="s">
        <v>3292</v>
      </c>
      <c r="AC4648" s="26">
        <v>171402</v>
      </c>
      <c r="AD4648" s="26" t="s">
        <v>186</v>
      </c>
      <c r="AE4648" s="26" t="s">
        <v>3256</v>
      </c>
      <c r="AF4648" s="26" t="s">
        <v>13089</v>
      </c>
      <c r="AG4648" s="26">
        <v>0</v>
      </c>
      <c r="AH4648" s="26">
        <v>-6.2538885000000004</v>
      </c>
      <c r="AI4648" s="26">
        <v>107.0593842</v>
      </c>
    </row>
    <row r="4649" spans="1:35" x14ac:dyDescent="0.35">
      <c r="A4649" s="26" t="s">
        <v>3245</v>
      </c>
      <c r="B4649" s="26" t="s">
        <v>3246</v>
      </c>
      <c r="C4649" s="26" t="s">
        <v>3247</v>
      </c>
      <c r="D4649" s="26" t="s">
        <v>3246</v>
      </c>
      <c r="E4649" s="26" t="s">
        <v>3247</v>
      </c>
      <c r="F4649" s="26" t="s">
        <v>3248</v>
      </c>
      <c r="G4649" s="26" t="s">
        <v>3249</v>
      </c>
      <c r="H4649" s="26" t="s">
        <v>3248</v>
      </c>
      <c r="I4649" s="26" t="s">
        <v>3249</v>
      </c>
      <c r="J4649" s="26" t="s">
        <v>3250</v>
      </c>
      <c r="K4649" s="26" t="s">
        <v>3249</v>
      </c>
      <c r="N4649" s="26">
        <v>1887881</v>
      </c>
      <c r="O4649" s="26" t="s">
        <v>3251</v>
      </c>
      <c r="P4649" s="26" t="s">
        <v>12993</v>
      </c>
      <c r="Q4649" s="26" t="s">
        <v>190</v>
      </c>
      <c r="R4649" s="26" t="s">
        <v>6768</v>
      </c>
      <c r="S4649" s="26" t="s">
        <v>6769</v>
      </c>
      <c r="T4649" s="26" t="s">
        <v>12994</v>
      </c>
      <c r="U4649" s="26" t="s">
        <v>12995</v>
      </c>
      <c r="V4649" s="26">
        <v>1</v>
      </c>
      <c r="W4649" s="26">
        <v>580</v>
      </c>
      <c r="X4649" s="26" t="s">
        <v>13090</v>
      </c>
      <c r="Y4649" s="26" t="s">
        <v>13091</v>
      </c>
      <c r="Z4649" s="26" t="s">
        <v>13092</v>
      </c>
      <c r="AA4649" s="26">
        <v>1714</v>
      </c>
      <c r="AB4649" s="26" t="s">
        <v>3292</v>
      </c>
      <c r="AC4649" s="26">
        <v>171402</v>
      </c>
      <c r="AD4649" s="26" t="s">
        <v>186</v>
      </c>
      <c r="AE4649" s="26" t="s">
        <v>3256</v>
      </c>
      <c r="AF4649" s="26" t="s">
        <v>13093</v>
      </c>
      <c r="AG4649" s="26">
        <v>0</v>
      </c>
      <c r="AH4649" s="26">
        <v>-6.2605025000000003</v>
      </c>
      <c r="AI4649" s="26">
        <v>107.0543194</v>
      </c>
    </row>
    <row r="4650" spans="1:35" x14ac:dyDescent="0.35">
      <c r="A4650" s="26" t="s">
        <v>3245</v>
      </c>
      <c r="B4650" s="26" t="s">
        <v>3246</v>
      </c>
      <c r="C4650" s="26" t="s">
        <v>3247</v>
      </c>
      <c r="D4650" s="26" t="s">
        <v>3246</v>
      </c>
      <c r="E4650" s="26" t="s">
        <v>3247</v>
      </c>
      <c r="F4650" s="26" t="s">
        <v>3248</v>
      </c>
      <c r="G4650" s="26" t="s">
        <v>3249</v>
      </c>
      <c r="H4650" s="26" t="s">
        <v>3248</v>
      </c>
      <c r="I4650" s="26" t="s">
        <v>3249</v>
      </c>
      <c r="J4650" s="26" t="s">
        <v>3250</v>
      </c>
      <c r="K4650" s="26" t="s">
        <v>3249</v>
      </c>
      <c r="N4650" s="26">
        <v>1887881</v>
      </c>
      <c r="O4650" s="26" t="s">
        <v>3251</v>
      </c>
      <c r="P4650" s="26" t="s">
        <v>12993</v>
      </c>
      <c r="Q4650" s="26" t="s">
        <v>190</v>
      </c>
      <c r="R4650" s="26" t="s">
        <v>6768</v>
      </c>
      <c r="S4650" s="26" t="s">
        <v>6769</v>
      </c>
      <c r="T4650" s="26" t="s">
        <v>12994</v>
      </c>
      <c r="U4650" s="26" t="s">
        <v>12995</v>
      </c>
      <c r="V4650" s="26">
        <v>5</v>
      </c>
      <c r="W4650" s="26">
        <v>650</v>
      </c>
      <c r="X4650" s="26" t="s">
        <v>13094</v>
      </c>
      <c r="Y4650" s="26" t="s">
        <v>13095</v>
      </c>
      <c r="Z4650" s="26" t="s">
        <v>13096</v>
      </c>
      <c r="AA4650" s="26">
        <v>1714</v>
      </c>
      <c r="AB4650" s="26" t="s">
        <v>3292</v>
      </c>
      <c r="AC4650" s="26">
        <v>171402</v>
      </c>
      <c r="AD4650" s="26" t="s">
        <v>186</v>
      </c>
      <c r="AE4650" s="26" t="s">
        <v>3256</v>
      </c>
      <c r="AF4650" s="26" t="s">
        <v>13097</v>
      </c>
      <c r="AG4650" s="26">
        <v>0</v>
      </c>
      <c r="AH4650" s="26">
        <v>-6.3234968</v>
      </c>
      <c r="AI4650" s="26">
        <v>107.04873790000001</v>
      </c>
    </row>
    <row r="4651" spans="1:35" x14ac:dyDescent="0.35">
      <c r="A4651" s="26" t="s">
        <v>3245</v>
      </c>
      <c r="B4651" s="26" t="s">
        <v>3246</v>
      </c>
      <c r="C4651" s="26" t="s">
        <v>3247</v>
      </c>
      <c r="D4651" s="26" t="s">
        <v>3246</v>
      </c>
      <c r="E4651" s="26" t="s">
        <v>3247</v>
      </c>
      <c r="F4651" s="26" t="s">
        <v>3248</v>
      </c>
      <c r="G4651" s="26" t="s">
        <v>3249</v>
      </c>
      <c r="H4651" s="26" t="s">
        <v>3248</v>
      </c>
      <c r="I4651" s="26" t="s">
        <v>3249</v>
      </c>
      <c r="J4651" s="26" t="s">
        <v>3250</v>
      </c>
      <c r="K4651" s="26" t="s">
        <v>3249</v>
      </c>
      <c r="N4651" s="26">
        <v>1887881</v>
      </c>
      <c r="O4651" s="26" t="s">
        <v>3251</v>
      </c>
      <c r="P4651" s="26" t="s">
        <v>12993</v>
      </c>
      <c r="Q4651" s="26" t="s">
        <v>190</v>
      </c>
      <c r="R4651" s="26" t="s">
        <v>6768</v>
      </c>
      <c r="S4651" s="26" t="s">
        <v>6769</v>
      </c>
      <c r="T4651" s="26" t="s">
        <v>12994</v>
      </c>
      <c r="U4651" s="26" t="s">
        <v>12995</v>
      </c>
      <c r="V4651" s="26">
        <v>5</v>
      </c>
      <c r="W4651" s="26">
        <v>660</v>
      </c>
      <c r="X4651" s="26" t="s">
        <v>13098</v>
      </c>
      <c r="Y4651" s="26" t="s">
        <v>13099</v>
      </c>
      <c r="Z4651" s="26" t="s">
        <v>13100</v>
      </c>
      <c r="AA4651" s="26">
        <v>1714</v>
      </c>
      <c r="AB4651" s="26" t="s">
        <v>3292</v>
      </c>
      <c r="AC4651" s="26">
        <v>171402</v>
      </c>
      <c r="AD4651" s="26" t="s">
        <v>186</v>
      </c>
      <c r="AE4651" s="26" t="s">
        <v>3256</v>
      </c>
      <c r="AF4651" s="26" t="s">
        <v>13097</v>
      </c>
      <c r="AG4651" s="26">
        <v>0</v>
      </c>
      <c r="AH4651" s="26">
        <v>-6.3253361999999997</v>
      </c>
      <c r="AI4651" s="26">
        <v>107.0487328</v>
      </c>
    </row>
    <row r="4652" spans="1:35" x14ac:dyDescent="0.35">
      <c r="A4652" s="26" t="s">
        <v>3245</v>
      </c>
      <c r="B4652" s="26" t="s">
        <v>3246</v>
      </c>
      <c r="C4652" s="26" t="s">
        <v>3247</v>
      </c>
      <c r="D4652" s="26" t="s">
        <v>3246</v>
      </c>
      <c r="E4652" s="26" t="s">
        <v>3247</v>
      </c>
      <c r="F4652" s="26" t="s">
        <v>3248</v>
      </c>
      <c r="G4652" s="26" t="s">
        <v>3249</v>
      </c>
      <c r="H4652" s="26" t="s">
        <v>3248</v>
      </c>
      <c r="I4652" s="26" t="s">
        <v>3249</v>
      </c>
      <c r="J4652" s="26" t="s">
        <v>3250</v>
      </c>
      <c r="K4652" s="26" t="s">
        <v>3249</v>
      </c>
      <c r="N4652" s="26">
        <v>1887881</v>
      </c>
      <c r="O4652" s="26" t="s">
        <v>3251</v>
      </c>
      <c r="P4652" s="26" t="s">
        <v>12993</v>
      </c>
      <c r="Q4652" s="26" t="s">
        <v>190</v>
      </c>
      <c r="R4652" s="26" t="s">
        <v>6768</v>
      </c>
      <c r="S4652" s="26" t="s">
        <v>6769</v>
      </c>
      <c r="T4652" s="26" t="s">
        <v>12994</v>
      </c>
      <c r="U4652" s="26" t="s">
        <v>12995</v>
      </c>
      <c r="V4652" s="26">
        <v>5</v>
      </c>
      <c r="W4652" s="26">
        <v>670</v>
      </c>
      <c r="X4652" s="26" t="s">
        <v>13101</v>
      </c>
      <c r="Y4652" s="26" t="s">
        <v>13102</v>
      </c>
      <c r="Z4652" s="26" t="s">
        <v>13103</v>
      </c>
      <c r="AA4652" s="26">
        <v>1714</v>
      </c>
      <c r="AB4652" s="26" t="s">
        <v>3292</v>
      </c>
      <c r="AC4652" s="26">
        <v>171402</v>
      </c>
      <c r="AD4652" s="26" t="s">
        <v>186</v>
      </c>
      <c r="AE4652" s="26" t="s">
        <v>3256</v>
      </c>
      <c r="AF4652" s="26" t="s">
        <v>13097</v>
      </c>
      <c r="AG4652" s="26">
        <v>0</v>
      </c>
      <c r="AH4652" s="26">
        <v>-6.3253358000000004</v>
      </c>
      <c r="AI4652" s="26">
        <v>107.04872779999999</v>
      </c>
    </row>
    <row r="4653" spans="1:35" x14ac:dyDescent="0.35">
      <c r="A4653" s="26" t="s">
        <v>3245</v>
      </c>
      <c r="B4653" s="26" t="s">
        <v>3246</v>
      </c>
      <c r="C4653" s="26" t="s">
        <v>3247</v>
      </c>
      <c r="D4653" s="26" t="s">
        <v>3246</v>
      </c>
      <c r="E4653" s="26" t="s">
        <v>3247</v>
      </c>
      <c r="F4653" s="26" t="s">
        <v>3248</v>
      </c>
      <c r="G4653" s="26" t="s">
        <v>3249</v>
      </c>
      <c r="H4653" s="26" t="s">
        <v>3248</v>
      </c>
      <c r="I4653" s="26" t="s">
        <v>3249</v>
      </c>
      <c r="J4653" s="26" t="s">
        <v>3250</v>
      </c>
      <c r="K4653" s="26" t="s">
        <v>3249</v>
      </c>
      <c r="N4653" s="26">
        <v>1887881</v>
      </c>
      <c r="O4653" s="26" t="s">
        <v>3251</v>
      </c>
      <c r="P4653" s="26" t="s">
        <v>12993</v>
      </c>
      <c r="Q4653" s="26" t="s">
        <v>190</v>
      </c>
      <c r="R4653" s="26" t="s">
        <v>6768</v>
      </c>
      <c r="S4653" s="26" t="s">
        <v>6769</v>
      </c>
      <c r="T4653" s="26" t="s">
        <v>12994</v>
      </c>
      <c r="U4653" s="26" t="s">
        <v>12995</v>
      </c>
      <c r="V4653" s="26">
        <v>5</v>
      </c>
      <c r="W4653" s="26">
        <v>680</v>
      </c>
      <c r="X4653" s="26" t="s">
        <v>13104</v>
      </c>
      <c r="Y4653" s="26" t="s">
        <v>13105</v>
      </c>
      <c r="Z4653" s="26" t="s">
        <v>13106</v>
      </c>
      <c r="AA4653" s="26">
        <v>1714</v>
      </c>
      <c r="AB4653" s="26" t="s">
        <v>3292</v>
      </c>
      <c r="AC4653" s="26">
        <v>171402</v>
      </c>
      <c r="AD4653" s="26" t="s">
        <v>186</v>
      </c>
      <c r="AE4653" s="26" t="s">
        <v>3256</v>
      </c>
      <c r="AF4653" s="26" t="s">
        <v>13097</v>
      </c>
      <c r="AG4653" s="26">
        <v>0</v>
      </c>
      <c r="AH4653" s="26">
        <v>-6.3250881999999997</v>
      </c>
      <c r="AI4653" s="26">
        <v>107.0487153</v>
      </c>
    </row>
    <row r="4654" spans="1:35" x14ac:dyDescent="0.35">
      <c r="A4654" s="26" t="s">
        <v>3245</v>
      </c>
      <c r="B4654" s="26" t="s">
        <v>3246</v>
      </c>
      <c r="C4654" s="26" t="s">
        <v>3247</v>
      </c>
      <c r="D4654" s="26" t="s">
        <v>3246</v>
      </c>
      <c r="E4654" s="26" t="s">
        <v>3247</v>
      </c>
      <c r="F4654" s="26" t="s">
        <v>3248</v>
      </c>
      <c r="G4654" s="26" t="s">
        <v>3249</v>
      </c>
      <c r="H4654" s="26" t="s">
        <v>3248</v>
      </c>
      <c r="I4654" s="26" t="s">
        <v>3249</v>
      </c>
      <c r="J4654" s="26" t="s">
        <v>3250</v>
      </c>
      <c r="K4654" s="26" t="s">
        <v>3249</v>
      </c>
      <c r="N4654" s="26">
        <v>1887881</v>
      </c>
      <c r="O4654" s="26" t="s">
        <v>3251</v>
      </c>
      <c r="P4654" s="26" t="s">
        <v>12993</v>
      </c>
      <c r="Q4654" s="26" t="s">
        <v>190</v>
      </c>
      <c r="R4654" s="26" t="s">
        <v>6768</v>
      </c>
      <c r="S4654" s="26" t="s">
        <v>6769</v>
      </c>
      <c r="T4654" s="26" t="s">
        <v>12994</v>
      </c>
      <c r="U4654" s="26" t="s">
        <v>12995</v>
      </c>
      <c r="V4654" s="26">
        <v>5</v>
      </c>
      <c r="W4654" s="26">
        <v>690</v>
      </c>
      <c r="X4654" s="26" t="s">
        <v>13107</v>
      </c>
      <c r="Y4654" s="26" t="s">
        <v>13108</v>
      </c>
      <c r="Z4654" s="26" t="s">
        <v>13109</v>
      </c>
      <c r="AA4654" s="26">
        <v>1714</v>
      </c>
      <c r="AB4654" s="26" t="s">
        <v>3292</v>
      </c>
      <c r="AC4654" s="26">
        <v>171402</v>
      </c>
      <c r="AD4654" s="26" t="s">
        <v>186</v>
      </c>
      <c r="AE4654" s="26" t="s">
        <v>3256</v>
      </c>
      <c r="AF4654" s="26" t="s">
        <v>13097</v>
      </c>
      <c r="AG4654" s="26">
        <v>0</v>
      </c>
      <c r="AH4654" s="26">
        <v>-6.3250688000000004</v>
      </c>
      <c r="AI4654" s="26">
        <v>107.0486848</v>
      </c>
    </row>
    <row r="4655" spans="1:35" x14ac:dyDescent="0.35">
      <c r="A4655" s="26" t="s">
        <v>3245</v>
      </c>
      <c r="B4655" s="26" t="s">
        <v>3246</v>
      </c>
      <c r="C4655" s="26" t="s">
        <v>3247</v>
      </c>
      <c r="D4655" s="26" t="s">
        <v>3246</v>
      </c>
      <c r="E4655" s="26" t="s">
        <v>3247</v>
      </c>
      <c r="F4655" s="26" t="s">
        <v>3248</v>
      </c>
      <c r="G4655" s="26" t="s">
        <v>3249</v>
      </c>
      <c r="H4655" s="26" t="s">
        <v>3248</v>
      </c>
      <c r="I4655" s="26" t="s">
        <v>3249</v>
      </c>
      <c r="J4655" s="26" t="s">
        <v>3250</v>
      </c>
      <c r="K4655" s="26" t="s">
        <v>3249</v>
      </c>
      <c r="N4655" s="26">
        <v>1887881</v>
      </c>
      <c r="O4655" s="26" t="s">
        <v>3251</v>
      </c>
      <c r="P4655" s="26" t="s">
        <v>12993</v>
      </c>
      <c r="Q4655" s="26" t="s">
        <v>190</v>
      </c>
      <c r="R4655" s="26" t="s">
        <v>6768</v>
      </c>
      <c r="S4655" s="26" t="s">
        <v>6769</v>
      </c>
      <c r="T4655" s="26" t="s">
        <v>12994</v>
      </c>
      <c r="U4655" s="26" t="s">
        <v>12995</v>
      </c>
      <c r="V4655" s="26">
        <v>5</v>
      </c>
      <c r="W4655" s="26">
        <v>700</v>
      </c>
      <c r="X4655" s="26" t="s">
        <v>13110</v>
      </c>
      <c r="Y4655" s="26" t="s">
        <v>13111</v>
      </c>
      <c r="Z4655" s="26" t="s">
        <v>13112</v>
      </c>
      <c r="AA4655" s="26">
        <v>1714</v>
      </c>
      <c r="AB4655" s="26" t="s">
        <v>3292</v>
      </c>
      <c r="AC4655" s="26">
        <v>171402</v>
      </c>
      <c r="AD4655" s="26" t="s">
        <v>186</v>
      </c>
      <c r="AE4655" s="26" t="s">
        <v>3256</v>
      </c>
      <c r="AF4655" s="26" t="s">
        <v>13113</v>
      </c>
      <c r="AG4655" s="26">
        <v>0</v>
      </c>
      <c r="AH4655" s="26">
        <v>-6.3289144000000004</v>
      </c>
      <c r="AI4655" s="26">
        <v>107.0425273</v>
      </c>
    </row>
    <row r="4656" spans="1:35" x14ac:dyDescent="0.35">
      <c r="A4656" s="26" t="s">
        <v>3245</v>
      </c>
      <c r="B4656" s="26" t="s">
        <v>3246</v>
      </c>
      <c r="C4656" s="26" t="s">
        <v>3247</v>
      </c>
      <c r="D4656" s="26" t="s">
        <v>3246</v>
      </c>
      <c r="E4656" s="26" t="s">
        <v>3247</v>
      </c>
      <c r="F4656" s="26" t="s">
        <v>3248</v>
      </c>
      <c r="G4656" s="26" t="s">
        <v>3249</v>
      </c>
      <c r="H4656" s="26" t="s">
        <v>3248</v>
      </c>
      <c r="I4656" s="26" t="s">
        <v>3249</v>
      </c>
      <c r="J4656" s="26" t="s">
        <v>3250</v>
      </c>
      <c r="K4656" s="26" t="s">
        <v>3249</v>
      </c>
      <c r="N4656" s="26">
        <v>1887881</v>
      </c>
      <c r="O4656" s="26" t="s">
        <v>3251</v>
      </c>
      <c r="P4656" s="26" t="s">
        <v>12993</v>
      </c>
      <c r="Q4656" s="26" t="s">
        <v>190</v>
      </c>
      <c r="R4656" s="26" t="s">
        <v>6768</v>
      </c>
      <c r="S4656" s="26" t="s">
        <v>6769</v>
      </c>
      <c r="T4656" s="26" t="s">
        <v>12994</v>
      </c>
      <c r="U4656" s="26" t="s">
        <v>12995</v>
      </c>
      <c r="V4656" s="26">
        <v>5</v>
      </c>
      <c r="W4656" s="26">
        <v>710</v>
      </c>
      <c r="X4656" s="26" t="s">
        <v>13114</v>
      </c>
      <c r="Y4656" s="26" t="s">
        <v>13115</v>
      </c>
      <c r="Z4656" s="26" t="s">
        <v>13116</v>
      </c>
      <c r="AA4656" s="26">
        <v>1714</v>
      </c>
      <c r="AB4656" s="26" t="s">
        <v>3292</v>
      </c>
      <c r="AC4656" s="26">
        <v>171402</v>
      </c>
      <c r="AD4656" s="26" t="s">
        <v>186</v>
      </c>
      <c r="AE4656" s="26" t="s">
        <v>3256</v>
      </c>
      <c r="AF4656" s="26" t="s">
        <v>10296</v>
      </c>
      <c r="AG4656" s="26">
        <v>0</v>
      </c>
      <c r="AH4656" s="26">
        <v>-6.3245095999999998</v>
      </c>
      <c r="AI4656" s="26">
        <v>107.0433037</v>
      </c>
    </row>
    <row r="4657" spans="1:35" x14ac:dyDescent="0.35">
      <c r="A4657" s="26" t="s">
        <v>3245</v>
      </c>
      <c r="B4657" s="26" t="s">
        <v>3246</v>
      </c>
      <c r="C4657" s="26" t="s">
        <v>3247</v>
      </c>
      <c r="D4657" s="26" t="s">
        <v>3246</v>
      </c>
      <c r="E4657" s="26" t="s">
        <v>3247</v>
      </c>
      <c r="F4657" s="26" t="s">
        <v>3248</v>
      </c>
      <c r="G4657" s="26" t="s">
        <v>3249</v>
      </c>
      <c r="H4657" s="26" t="s">
        <v>3248</v>
      </c>
      <c r="I4657" s="26" t="s">
        <v>3249</v>
      </c>
      <c r="J4657" s="26" t="s">
        <v>3250</v>
      </c>
      <c r="K4657" s="26" t="s">
        <v>3249</v>
      </c>
      <c r="N4657" s="26">
        <v>1887881</v>
      </c>
      <c r="O4657" s="26" t="s">
        <v>3251</v>
      </c>
      <c r="P4657" s="26" t="s">
        <v>12993</v>
      </c>
      <c r="Q4657" s="26" t="s">
        <v>190</v>
      </c>
      <c r="R4657" s="26" t="s">
        <v>6768</v>
      </c>
      <c r="S4657" s="26" t="s">
        <v>6769</v>
      </c>
      <c r="T4657" s="26" t="s">
        <v>12994</v>
      </c>
      <c r="U4657" s="26" t="s">
        <v>12995</v>
      </c>
      <c r="V4657" s="26">
        <v>5</v>
      </c>
      <c r="W4657" s="26">
        <v>720</v>
      </c>
      <c r="X4657" s="26" t="s">
        <v>13117</v>
      </c>
      <c r="Y4657" s="26" t="s">
        <v>13118</v>
      </c>
      <c r="Z4657" s="26" t="s">
        <v>13119</v>
      </c>
      <c r="AA4657" s="26">
        <v>1714</v>
      </c>
      <c r="AB4657" s="26" t="s">
        <v>3292</v>
      </c>
      <c r="AC4657" s="26">
        <v>171402</v>
      </c>
      <c r="AD4657" s="26" t="s">
        <v>186</v>
      </c>
      <c r="AE4657" s="26" t="s">
        <v>3256</v>
      </c>
      <c r="AF4657" s="26" t="s">
        <v>13120</v>
      </c>
      <c r="AG4657" s="26">
        <v>0</v>
      </c>
      <c r="AH4657" s="26">
        <v>-6.3245819000000001</v>
      </c>
      <c r="AI4657" s="26">
        <v>107.0445625</v>
      </c>
    </row>
    <row r="4658" spans="1:35" x14ac:dyDescent="0.35">
      <c r="A4658" s="26" t="s">
        <v>3245</v>
      </c>
      <c r="B4658" s="26" t="s">
        <v>3246</v>
      </c>
      <c r="C4658" s="26" t="s">
        <v>3247</v>
      </c>
      <c r="D4658" s="26" t="s">
        <v>3246</v>
      </c>
      <c r="E4658" s="26" t="s">
        <v>3247</v>
      </c>
      <c r="F4658" s="26" t="s">
        <v>3248</v>
      </c>
      <c r="G4658" s="26" t="s">
        <v>3249</v>
      </c>
      <c r="H4658" s="26" t="s">
        <v>3248</v>
      </c>
      <c r="I4658" s="26" t="s">
        <v>3249</v>
      </c>
      <c r="J4658" s="26" t="s">
        <v>3250</v>
      </c>
      <c r="K4658" s="26" t="s">
        <v>3249</v>
      </c>
      <c r="N4658" s="26">
        <v>1887881</v>
      </c>
      <c r="O4658" s="26" t="s">
        <v>3251</v>
      </c>
      <c r="P4658" s="26" t="s">
        <v>12993</v>
      </c>
      <c r="Q4658" s="26" t="s">
        <v>190</v>
      </c>
      <c r="R4658" s="26" t="s">
        <v>6768</v>
      </c>
      <c r="S4658" s="26" t="s">
        <v>6769</v>
      </c>
      <c r="T4658" s="26" t="s">
        <v>12994</v>
      </c>
      <c r="U4658" s="26" t="s">
        <v>12995</v>
      </c>
      <c r="V4658" s="26">
        <v>5</v>
      </c>
      <c r="W4658" s="26">
        <v>730</v>
      </c>
      <c r="X4658" s="26" t="s">
        <v>13121</v>
      </c>
      <c r="Y4658" s="26" t="s">
        <v>13122</v>
      </c>
      <c r="Z4658" s="26" t="s">
        <v>13123</v>
      </c>
      <c r="AA4658" s="26">
        <v>1714</v>
      </c>
      <c r="AB4658" s="26" t="s">
        <v>3292</v>
      </c>
      <c r="AC4658" s="26">
        <v>171402</v>
      </c>
      <c r="AD4658" s="26" t="s">
        <v>186</v>
      </c>
      <c r="AE4658" s="26" t="s">
        <v>3256</v>
      </c>
      <c r="AF4658" s="26" t="s">
        <v>13097</v>
      </c>
      <c r="AG4658" s="26">
        <v>0</v>
      </c>
      <c r="AH4658" s="26">
        <v>-6.3254184999999996</v>
      </c>
      <c r="AI4658" s="26">
        <v>107.0475486</v>
      </c>
    </row>
    <row r="4659" spans="1:35" x14ac:dyDescent="0.35">
      <c r="A4659" s="26" t="s">
        <v>3245</v>
      </c>
      <c r="B4659" s="26" t="s">
        <v>3246</v>
      </c>
      <c r="C4659" s="26" t="s">
        <v>3247</v>
      </c>
      <c r="D4659" s="26" t="s">
        <v>3246</v>
      </c>
      <c r="E4659" s="26" t="s">
        <v>3247</v>
      </c>
      <c r="F4659" s="26" t="s">
        <v>3248</v>
      </c>
      <c r="G4659" s="26" t="s">
        <v>3249</v>
      </c>
      <c r="H4659" s="26" t="s">
        <v>3248</v>
      </c>
      <c r="I4659" s="26" t="s">
        <v>3249</v>
      </c>
      <c r="J4659" s="26" t="s">
        <v>3250</v>
      </c>
      <c r="K4659" s="26" t="s">
        <v>3249</v>
      </c>
      <c r="N4659" s="26">
        <v>1887881</v>
      </c>
      <c r="O4659" s="26" t="s">
        <v>3251</v>
      </c>
      <c r="P4659" s="26" t="s">
        <v>12993</v>
      </c>
      <c r="Q4659" s="26" t="s">
        <v>190</v>
      </c>
      <c r="R4659" s="26" t="s">
        <v>6768</v>
      </c>
      <c r="S4659" s="26" t="s">
        <v>6769</v>
      </c>
      <c r="T4659" s="26" t="s">
        <v>12994</v>
      </c>
      <c r="U4659" s="26" t="s">
        <v>12995</v>
      </c>
      <c r="V4659" s="26">
        <v>2</v>
      </c>
      <c r="W4659" s="26">
        <v>370</v>
      </c>
      <c r="X4659" s="26" t="s">
        <v>13124</v>
      </c>
      <c r="Y4659" s="26" t="s">
        <v>13125</v>
      </c>
      <c r="Z4659" s="26" t="s">
        <v>13126</v>
      </c>
      <c r="AA4659" s="26">
        <v>1714</v>
      </c>
      <c r="AB4659" s="26" t="s">
        <v>3292</v>
      </c>
      <c r="AC4659" s="26">
        <v>171402</v>
      </c>
      <c r="AD4659" s="26" t="s">
        <v>186</v>
      </c>
      <c r="AE4659" s="26" t="s">
        <v>3256</v>
      </c>
      <c r="AF4659" s="26" t="s">
        <v>13127</v>
      </c>
      <c r="AG4659" s="26">
        <v>0</v>
      </c>
      <c r="AH4659" s="26">
        <v>-6.3829342000000002</v>
      </c>
      <c r="AI4659" s="26">
        <v>107.0210398</v>
      </c>
    </row>
    <row r="4660" spans="1:35" x14ac:dyDescent="0.35">
      <c r="A4660" s="26" t="s">
        <v>3245</v>
      </c>
      <c r="B4660" s="26" t="s">
        <v>3246</v>
      </c>
      <c r="C4660" s="26" t="s">
        <v>3247</v>
      </c>
      <c r="D4660" s="26" t="s">
        <v>3246</v>
      </c>
      <c r="E4660" s="26" t="s">
        <v>3247</v>
      </c>
      <c r="F4660" s="26" t="s">
        <v>3248</v>
      </c>
      <c r="G4660" s="26" t="s">
        <v>3249</v>
      </c>
      <c r="H4660" s="26" t="s">
        <v>3248</v>
      </c>
      <c r="I4660" s="26" t="s">
        <v>3249</v>
      </c>
      <c r="J4660" s="26" t="s">
        <v>3250</v>
      </c>
      <c r="K4660" s="26" t="s">
        <v>3249</v>
      </c>
      <c r="N4660" s="26">
        <v>1887881</v>
      </c>
      <c r="O4660" s="26" t="s">
        <v>3251</v>
      </c>
      <c r="P4660" s="26" t="s">
        <v>12993</v>
      </c>
      <c r="Q4660" s="26" t="s">
        <v>190</v>
      </c>
      <c r="R4660" s="26" t="s">
        <v>6768</v>
      </c>
      <c r="S4660" s="26" t="s">
        <v>6769</v>
      </c>
      <c r="T4660" s="26" t="s">
        <v>12994</v>
      </c>
      <c r="U4660" s="26" t="s">
        <v>12995</v>
      </c>
      <c r="V4660" s="26">
        <v>2</v>
      </c>
      <c r="W4660" s="26">
        <v>380</v>
      </c>
      <c r="X4660" s="26" t="s">
        <v>13128</v>
      </c>
      <c r="Y4660" s="26" t="s">
        <v>13129</v>
      </c>
      <c r="Z4660" s="26" t="s">
        <v>2215</v>
      </c>
      <c r="AA4660" s="26">
        <v>1714</v>
      </c>
      <c r="AB4660" s="26" t="s">
        <v>3292</v>
      </c>
      <c r="AC4660" s="26">
        <v>171402</v>
      </c>
      <c r="AD4660" s="26" t="s">
        <v>186</v>
      </c>
      <c r="AE4660" s="26" t="s">
        <v>3256</v>
      </c>
      <c r="AF4660" s="26" t="s">
        <v>13127</v>
      </c>
      <c r="AG4660" s="26">
        <v>0</v>
      </c>
      <c r="AH4660" s="26">
        <v>-6.3823049999999997</v>
      </c>
      <c r="AI4660" s="26">
        <v>107.023794</v>
      </c>
    </row>
    <row r="4661" spans="1:35" x14ac:dyDescent="0.35">
      <c r="A4661" s="26" t="s">
        <v>3245</v>
      </c>
      <c r="B4661" s="26" t="s">
        <v>3246</v>
      </c>
      <c r="C4661" s="26" t="s">
        <v>3247</v>
      </c>
      <c r="D4661" s="26" t="s">
        <v>3246</v>
      </c>
      <c r="E4661" s="26" t="s">
        <v>3247</v>
      </c>
      <c r="F4661" s="26" t="s">
        <v>3248</v>
      </c>
      <c r="G4661" s="26" t="s">
        <v>3249</v>
      </c>
      <c r="H4661" s="26" t="s">
        <v>3248</v>
      </c>
      <c r="I4661" s="26" t="s">
        <v>3249</v>
      </c>
      <c r="J4661" s="26" t="s">
        <v>3250</v>
      </c>
      <c r="K4661" s="26" t="s">
        <v>3249</v>
      </c>
      <c r="N4661" s="26">
        <v>1887881</v>
      </c>
      <c r="O4661" s="26" t="s">
        <v>3251</v>
      </c>
      <c r="P4661" s="26" t="s">
        <v>12993</v>
      </c>
      <c r="Q4661" s="26" t="s">
        <v>190</v>
      </c>
      <c r="R4661" s="26" t="s">
        <v>6768</v>
      </c>
      <c r="S4661" s="26" t="s">
        <v>6769</v>
      </c>
      <c r="T4661" s="26" t="s">
        <v>12994</v>
      </c>
      <c r="U4661" s="26" t="s">
        <v>12995</v>
      </c>
      <c r="V4661" s="26">
        <v>2</v>
      </c>
      <c r="W4661" s="26">
        <v>390</v>
      </c>
      <c r="X4661" s="26" t="s">
        <v>13130</v>
      </c>
      <c r="Y4661" s="26" t="s">
        <v>13131</v>
      </c>
      <c r="Z4661" s="26" t="s">
        <v>2217</v>
      </c>
      <c r="AA4661" s="26">
        <v>1714</v>
      </c>
      <c r="AB4661" s="26" t="s">
        <v>3292</v>
      </c>
      <c r="AC4661" s="26">
        <v>171402</v>
      </c>
      <c r="AD4661" s="26" t="s">
        <v>186</v>
      </c>
      <c r="AE4661" s="26" t="s">
        <v>3256</v>
      </c>
      <c r="AF4661" s="26" t="s">
        <v>13127</v>
      </c>
      <c r="AG4661" s="26">
        <v>0</v>
      </c>
      <c r="AH4661" s="26">
        <v>-6.3818501999999997</v>
      </c>
      <c r="AI4661" s="26">
        <v>107.0232177</v>
      </c>
    </row>
    <row r="4662" spans="1:35" x14ac:dyDescent="0.35">
      <c r="A4662" s="26" t="s">
        <v>3245</v>
      </c>
      <c r="B4662" s="26" t="s">
        <v>3246</v>
      </c>
      <c r="C4662" s="26" t="s">
        <v>3247</v>
      </c>
      <c r="D4662" s="26" t="s">
        <v>3246</v>
      </c>
      <c r="E4662" s="26" t="s">
        <v>3247</v>
      </c>
      <c r="F4662" s="26" t="s">
        <v>3248</v>
      </c>
      <c r="G4662" s="26" t="s">
        <v>3249</v>
      </c>
      <c r="H4662" s="26" t="s">
        <v>3248</v>
      </c>
      <c r="I4662" s="26" t="s">
        <v>3249</v>
      </c>
      <c r="J4662" s="26" t="s">
        <v>3250</v>
      </c>
      <c r="K4662" s="26" t="s">
        <v>3249</v>
      </c>
      <c r="N4662" s="26">
        <v>1887881</v>
      </c>
      <c r="O4662" s="26" t="s">
        <v>3251</v>
      </c>
      <c r="P4662" s="26" t="s">
        <v>12993</v>
      </c>
      <c r="Q4662" s="26" t="s">
        <v>190</v>
      </c>
      <c r="R4662" s="26" t="s">
        <v>6768</v>
      </c>
      <c r="S4662" s="26" t="s">
        <v>6769</v>
      </c>
      <c r="T4662" s="26" t="s">
        <v>12994</v>
      </c>
      <c r="U4662" s="26" t="s">
        <v>12995</v>
      </c>
      <c r="V4662" s="26">
        <v>2</v>
      </c>
      <c r="W4662" s="26">
        <v>400</v>
      </c>
      <c r="X4662" s="26" t="s">
        <v>13132</v>
      </c>
      <c r="Y4662" s="26" t="s">
        <v>13133</v>
      </c>
      <c r="Z4662" s="26" t="s">
        <v>3100</v>
      </c>
      <c r="AA4662" s="26">
        <v>1714</v>
      </c>
      <c r="AB4662" s="26" t="s">
        <v>3292</v>
      </c>
      <c r="AC4662" s="26">
        <v>171402</v>
      </c>
      <c r="AD4662" s="26" t="s">
        <v>186</v>
      </c>
      <c r="AE4662" s="26" t="s">
        <v>3256</v>
      </c>
      <c r="AF4662" s="26" t="s">
        <v>13134</v>
      </c>
      <c r="AG4662" s="26">
        <v>0</v>
      </c>
      <c r="AH4662" s="26">
        <v>-6.3767145999999997</v>
      </c>
      <c r="AI4662" s="26">
        <v>107.0139818</v>
      </c>
    </row>
    <row r="4663" spans="1:35" x14ac:dyDescent="0.35">
      <c r="A4663" s="26" t="s">
        <v>3245</v>
      </c>
      <c r="B4663" s="26" t="s">
        <v>3246</v>
      </c>
      <c r="C4663" s="26" t="s">
        <v>3247</v>
      </c>
      <c r="D4663" s="26" t="s">
        <v>3246</v>
      </c>
      <c r="E4663" s="26" t="s">
        <v>3247</v>
      </c>
      <c r="F4663" s="26" t="s">
        <v>3248</v>
      </c>
      <c r="G4663" s="26" t="s">
        <v>3249</v>
      </c>
      <c r="H4663" s="26" t="s">
        <v>3248</v>
      </c>
      <c r="I4663" s="26" t="s">
        <v>3249</v>
      </c>
      <c r="J4663" s="26" t="s">
        <v>3250</v>
      </c>
      <c r="K4663" s="26" t="s">
        <v>3249</v>
      </c>
      <c r="N4663" s="26">
        <v>1887881</v>
      </c>
      <c r="O4663" s="26" t="s">
        <v>3251</v>
      </c>
      <c r="P4663" s="26" t="s">
        <v>12993</v>
      </c>
      <c r="Q4663" s="26" t="s">
        <v>190</v>
      </c>
      <c r="R4663" s="26" t="s">
        <v>6768</v>
      </c>
      <c r="S4663" s="26" t="s">
        <v>6769</v>
      </c>
      <c r="T4663" s="26" t="s">
        <v>12994</v>
      </c>
      <c r="U4663" s="26" t="s">
        <v>12995</v>
      </c>
      <c r="V4663" s="26">
        <v>2</v>
      </c>
      <c r="W4663" s="26">
        <v>410</v>
      </c>
      <c r="X4663" s="26" t="s">
        <v>13135</v>
      </c>
      <c r="Y4663" s="26" t="s">
        <v>13136</v>
      </c>
      <c r="Z4663" s="26" t="s">
        <v>1827</v>
      </c>
      <c r="AA4663" s="26">
        <v>1714</v>
      </c>
      <c r="AB4663" s="26" t="s">
        <v>3292</v>
      </c>
      <c r="AC4663" s="26">
        <v>171402</v>
      </c>
      <c r="AD4663" s="26" t="s">
        <v>186</v>
      </c>
      <c r="AE4663" s="26" t="s">
        <v>3256</v>
      </c>
      <c r="AF4663" s="26" t="s">
        <v>10302</v>
      </c>
      <c r="AG4663" s="26">
        <v>0</v>
      </c>
      <c r="AH4663" s="26">
        <v>-6.3685846000000002</v>
      </c>
      <c r="AI4663" s="26">
        <v>107.0232326</v>
      </c>
    </row>
    <row r="4664" spans="1:35" x14ac:dyDescent="0.35">
      <c r="A4664" s="26" t="s">
        <v>3245</v>
      </c>
      <c r="B4664" s="26" t="s">
        <v>3246</v>
      </c>
      <c r="C4664" s="26" t="s">
        <v>3247</v>
      </c>
      <c r="D4664" s="26" t="s">
        <v>3246</v>
      </c>
      <c r="E4664" s="26" t="s">
        <v>3247</v>
      </c>
      <c r="F4664" s="26" t="s">
        <v>3248</v>
      </c>
      <c r="G4664" s="26" t="s">
        <v>3249</v>
      </c>
      <c r="H4664" s="26" t="s">
        <v>3248</v>
      </c>
      <c r="I4664" s="26" t="s">
        <v>3249</v>
      </c>
      <c r="J4664" s="26" t="s">
        <v>3250</v>
      </c>
      <c r="K4664" s="26" t="s">
        <v>3249</v>
      </c>
      <c r="N4664" s="26">
        <v>1887881</v>
      </c>
      <c r="O4664" s="26" t="s">
        <v>3251</v>
      </c>
      <c r="P4664" s="26" t="s">
        <v>12993</v>
      </c>
      <c r="Q4664" s="26" t="s">
        <v>190</v>
      </c>
      <c r="R4664" s="26" t="s">
        <v>6768</v>
      </c>
      <c r="S4664" s="26" t="s">
        <v>6769</v>
      </c>
      <c r="T4664" s="26" t="s">
        <v>12994</v>
      </c>
      <c r="U4664" s="26" t="s">
        <v>12995</v>
      </c>
      <c r="V4664" s="26">
        <v>2</v>
      </c>
      <c r="W4664" s="26">
        <v>420</v>
      </c>
      <c r="X4664" s="26" t="s">
        <v>13137</v>
      </c>
      <c r="Y4664" s="26" t="s">
        <v>13138</v>
      </c>
      <c r="Z4664" s="26" t="s">
        <v>1829</v>
      </c>
      <c r="AA4664" s="26">
        <v>1714</v>
      </c>
      <c r="AB4664" s="26" t="s">
        <v>3292</v>
      </c>
      <c r="AC4664" s="26">
        <v>171402</v>
      </c>
      <c r="AD4664" s="26" t="s">
        <v>186</v>
      </c>
      <c r="AE4664" s="26" t="s">
        <v>3256</v>
      </c>
      <c r="AF4664" s="26" t="s">
        <v>13139</v>
      </c>
      <c r="AG4664" s="26">
        <v>0</v>
      </c>
      <c r="AH4664" s="26">
        <v>-6.3663172000000001</v>
      </c>
      <c r="AI4664" s="26">
        <v>107.02741810000001</v>
      </c>
    </row>
    <row r="4665" spans="1:35" x14ac:dyDescent="0.35">
      <c r="A4665" s="26" t="s">
        <v>3245</v>
      </c>
      <c r="B4665" s="26" t="s">
        <v>3246</v>
      </c>
      <c r="C4665" s="26" t="s">
        <v>3247</v>
      </c>
      <c r="D4665" s="26" t="s">
        <v>3246</v>
      </c>
      <c r="E4665" s="26" t="s">
        <v>3247</v>
      </c>
      <c r="F4665" s="26" t="s">
        <v>3248</v>
      </c>
      <c r="G4665" s="26" t="s">
        <v>3249</v>
      </c>
      <c r="H4665" s="26" t="s">
        <v>3248</v>
      </c>
      <c r="I4665" s="26" t="s">
        <v>3249</v>
      </c>
      <c r="J4665" s="26" t="s">
        <v>3250</v>
      </c>
      <c r="K4665" s="26" t="s">
        <v>3249</v>
      </c>
      <c r="N4665" s="26">
        <v>1887881</v>
      </c>
      <c r="O4665" s="26" t="s">
        <v>3251</v>
      </c>
      <c r="P4665" s="26" t="s">
        <v>12993</v>
      </c>
      <c r="Q4665" s="26" t="s">
        <v>190</v>
      </c>
      <c r="R4665" s="26" t="s">
        <v>6768</v>
      </c>
      <c r="S4665" s="26" t="s">
        <v>6769</v>
      </c>
      <c r="T4665" s="26" t="s">
        <v>12994</v>
      </c>
      <c r="U4665" s="26" t="s">
        <v>12995</v>
      </c>
      <c r="V4665" s="26">
        <v>2</v>
      </c>
      <c r="W4665" s="26">
        <v>430</v>
      </c>
      <c r="X4665" s="26" t="s">
        <v>13140</v>
      </c>
      <c r="Y4665" s="26" t="s">
        <v>13141</v>
      </c>
      <c r="Z4665" s="26" t="s">
        <v>2008</v>
      </c>
      <c r="AA4665" s="26">
        <v>1714</v>
      </c>
      <c r="AB4665" s="26" t="s">
        <v>3292</v>
      </c>
      <c r="AC4665" s="26">
        <v>171402</v>
      </c>
      <c r="AD4665" s="26" t="s">
        <v>186</v>
      </c>
      <c r="AE4665" s="26" t="s">
        <v>3256</v>
      </c>
      <c r="AF4665" s="26" t="s">
        <v>13142</v>
      </c>
      <c r="AG4665" s="26">
        <v>0</v>
      </c>
      <c r="AH4665" s="26">
        <v>-6.3667623000000004</v>
      </c>
      <c r="AI4665" s="26">
        <v>107.02807660000001</v>
      </c>
    </row>
    <row r="4666" spans="1:35" x14ac:dyDescent="0.35">
      <c r="A4666" s="26" t="s">
        <v>3245</v>
      </c>
      <c r="B4666" s="26" t="s">
        <v>3246</v>
      </c>
      <c r="C4666" s="26" t="s">
        <v>3247</v>
      </c>
      <c r="D4666" s="26" t="s">
        <v>3246</v>
      </c>
      <c r="E4666" s="26" t="s">
        <v>3247</v>
      </c>
      <c r="F4666" s="26" t="s">
        <v>3248</v>
      </c>
      <c r="G4666" s="26" t="s">
        <v>3249</v>
      </c>
      <c r="H4666" s="26" t="s">
        <v>3248</v>
      </c>
      <c r="I4666" s="26" t="s">
        <v>3249</v>
      </c>
      <c r="J4666" s="26" t="s">
        <v>3250</v>
      </c>
      <c r="K4666" s="26" t="s">
        <v>3249</v>
      </c>
      <c r="N4666" s="26">
        <v>1887881</v>
      </c>
      <c r="O4666" s="26" t="s">
        <v>3251</v>
      </c>
      <c r="P4666" s="26" t="s">
        <v>12993</v>
      </c>
      <c r="Q4666" s="26" t="s">
        <v>190</v>
      </c>
      <c r="R4666" s="26" t="s">
        <v>6768</v>
      </c>
      <c r="S4666" s="26" t="s">
        <v>6769</v>
      </c>
      <c r="T4666" s="26" t="s">
        <v>12994</v>
      </c>
      <c r="U4666" s="26" t="s">
        <v>12995</v>
      </c>
      <c r="V4666" s="26">
        <v>2</v>
      </c>
      <c r="W4666" s="26">
        <v>440</v>
      </c>
      <c r="X4666" s="26" t="s">
        <v>13143</v>
      </c>
      <c r="Y4666" s="26" t="s">
        <v>13144</v>
      </c>
      <c r="Z4666" s="26" t="s">
        <v>2394</v>
      </c>
      <c r="AA4666" s="26">
        <v>1714</v>
      </c>
      <c r="AB4666" s="26" t="s">
        <v>3292</v>
      </c>
      <c r="AC4666" s="26">
        <v>171402</v>
      </c>
      <c r="AD4666" s="26" t="s">
        <v>186</v>
      </c>
      <c r="AE4666" s="26" t="s">
        <v>3256</v>
      </c>
      <c r="AF4666" s="26" t="s">
        <v>13145</v>
      </c>
      <c r="AG4666" s="26">
        <v>0</v>
      </c>
      <c r="AH4666" s="26">
        <v>-6.3665750000000001</v>
      </c>
      <c r="AI4666" s="26">
        <v>107.0300696</v>
      </c>
    </row>
    <row r="4667" spans="1:35" x14ac:dyDescent="0.35">
      <c r="A4667" s="26" t="s">
        <v>3245</v>
      </c>
      <c r="B4667" s="26" t="s">
        <v>3246</v>
      </c>
      <c r="C4667" s="26" t="s">
        <v>3247</v>
      </c>
      <c r="D4667" s="26" t="s">
        <v>3246</v>
      </c>
      <c r="E4667" s="26" t="s">
        <v>3247</v>
      </c>
      <c r="F4667" s="26" t="s">
        <v>3248</v>
      </c>
      <c r="G4667" s="26" t="s">
        <v>3249</v>
      </c>
      <c r="H4667" s="26" t="s">
        <v>3248</v>
      </c>
      <c r="I4667" s="26" t="s">
        <v>3249</v>
      </c>
      <c r="J4667" s="26" t="s">
        <v>3250</v>
      </c>
      <c r="K4667" s="26" t="s">
        <v>3249</v>
      </c>
      <c r="N4667" s="26">
        <v>1887881</v>
      </c>
      <c r="O4667" s="26" t="s">
        <v>3251</v>
      </c>
      <c r="P4667" s="26" t="s">
        <v>12993</v>
      </c>
      <c r="Q4667" s="26" t="s">
        <v>190</v>
      </c>
      <c r="R4667" s="26" t="s">
        <v>6768</v>
      </c>
      <c r="S4667" s="26" t="s">
        <v>6769</v>
      </c>
      <c r="T4667" s="26" t="s">
        <v>12994</v>
      </c>
      <c r="U4667" s="26" t="s">
        <v>12995</v>
      </c>
      <c r="V4667" s="26">
        <v>2</v>
      </c>
      <c r="W4667" s="26">
        <v>450</v>
      </c>
      <c r="X4667" s="26" t="s">
        <v>13146</v>
      </c>
      <c r="Y4667" s="26" t="s">
        <v>13147</v>
      </c>
      <c r="Z4667" s="26" t="s">
        <v>1831</v>
      </c>
      <c r="AA4667" s="26">
        <v>1714</v>
      </c>
      <c r="AB4667" s="26" t="s">
        <v>3292</v>
      </c>
      <c r="AC4667" s="26">
        <v>171402</v>
      </c>
      <c r="AD4667" s="26" t="s">
        <v>186</v>
      </c>
      <c r="AE4667" s="26" t="s">
        <v>3256</v>
      </c>
      <c r="AF4667" s="26" t="s">
        <v>10302</v>
      </c>
      <c r="AG4667" s="26">
        <v>0</v>
      </c>
      <c r="AH4667" s="26">
        <v>-6.3660351000000004</v>
      </c>
      <c r="AI4667" s="26">
        <v>107.03170299999999</v>
      </c>
    </row>
    <row r="4668" spans="1:35" x14ac:dyDescent="0.35">
      <c r="A4668" s="26" t="s">
        <v>3245</v>
      </c>
      <c r="B4668" s="26" t="s">
        <v>3246</v>
      </c>
      <c r="C4668" s="26" t="s">
        <v>3247</v>
      </c>
      <c r="D4668" s="26" t="s">
        <v>3246</v>
      </c>
      <c r="E4668" s="26" t="s">
        <v>3247</v>
      </c>
      <c r="F4668" s="26" t="s">
        <v>3248</v>
      </c>
      <c r="G4668" s="26" t="s">
        <v>3249</v>
      </c>
      <c r="H4668" s="26" t="s">
        <v>3248</v>
      </c>
      <c r="I4668" s="26" t="s">
        <v>3249</v>
      </c>
      <c r="J4668" s="26" t="s">
        <v>3250</v>
      </c>
      <c r="K4668" s="26" t="s">
        <v>3249</v>
      </c>
      <c r="N4668" s="26">
        <v>1887881</v>
      </c>
      <c r="O4668" s="26" t="s">
        <v>3251</v>
      </c>
      <c r="P4668" s="26" t="s">
        <v>12993</v>
      </c>
      <c r="Q4668" s="26" t="s">
        <v>190</v>
      </c>
      <c r="R4668" s="26" t="s">
        <v>6768</v>
      </c>
      <c r="S4668" s="26" t="s">
        <v>6769</v>
      </c>
      <c r="T4668" s="26" t="s">
        <v>12994</v>
      </c>
      <c r="U4668" s="26" t="s">
        <v>12995</v>
      </c>
      <c r="V4668" s="26">
        <v>2</v>
      </c>
      <c r="W4668" s="26">
        <v>460</v>
      </c>
      <c r="X4668" s="26" t="s">
        <v>13148</v>
      </c>
      <c r="Y4668" s="26" t="s">
        <v>13149</v>
      </c>
      <c r="Z4668" s="26" t="s">
        <v>1833</v>
      </c>
      <c r="AA4668" s="26">
        <v>1714</v>
      </c>
      <c r="AB4668" s="26" t="s">
        <v>3292</v>
      </c>
      <c r="AC4668" s="26">
        <v>171402</v>
      </c>
      <c r="AD4668" s="26" t="s">
        <v>186</v>
      </c>
      <c r="AE4668" s="26" t="s">
        <v>3256</v>
      </c>
      <c r="AF4668" s="26" t="s">
        <v>10302</v>
      </c>
      <c r="AG4668" s="26">
        <v>0</v>
      </c>
      <c r="AH4668" s="26">
        <v>-6.3577019000000004</v>
      </c>
      <c r="AI4668" s="26">
        <v>107.0320432</v>
      </c>
    </row>
    <row r="4669" spans="1:35" x14ac:dyDescent="0.35">
      <c r="A4669" s="26" t="s">
        <v>3245</v>
      </c>
      <c r="B4669" s="26" t="s">
        <v>3246</v>
      </c>
      <c r="C4669" s="26" t="s">
        <v>3247</v>
      </c>
      <c r="D4669" s="26" t="s">
        <v>3246</v>
      </c>
      <c r="E4669" s="26" t="s">
        <v>3247</v>
      </c>
      <c r="F4669" s="26" t="s">
        <v>3248</v>
      </c>
      <c r="G4669" s="26" t="s">
        <v>3249</v>
      </c>
      <c r="H4669" s="26" t="s">
        <v>3248</v>
      </c>
      <c r="I4669" s="26" t="s">
        <v>3249</v>
      </c>
      <c r="J4669" s="26" t="s">
        <v>3250</v>
      </c>
      <c r="K4669" s="26" t="s">
        <v>3249</v>
      </c>
      <c r="N4669" s="26">
        <v>1887881</v>
      </c>
      <c r="O4669" s="26" t="s">
        <v>3251</v>
      </c>
      <c r="P4669" s="26" t="s">
        <v>12993</v>
      </c>
      <c r="Q4669" s="26" t="s">
        <v>190</v>
      </c>
      <c r="R4669" s="26" t="s">
        <v>6768</v>
      </c>
      <c r="S4669" s="26" t="s">
        <v>6769</v>
      </c>
      <c r="T4669" s="26" t="s">
        <v>12994</v>
      </c>
      <c r="U4669" s="26" t="s">
        <v>12995</v>
      </c>
      <c r="V4669" s="26">
        <v>5</v>
      </c>
      <c r="W4669" s="26">
        <v>750</v>
      </c>
      <c r="X4669" s="26" t="s">
        <v>13150</v>
      </c>
      <c r="Y4669" s="26" t="s">
        <v>13151</v>
      </c>
      <c r="Z4669" s="26" t="s">
        <v>13152</v>
      </c>
      <c r="AA4669" s="26">
        <v>1714</v>
      </c>
      <c r="AB4669" s="26" t="s">
        <v>3292</v>
      </c>
      <c r="AC4669" s="26">
        <v>171402</v>
      </c>
      <c r="AD4669" s="26" t="s">
        <v>186</v>
      </c>
      <c r="AE4669" s="26" t="s">
        <v>3256</v>
      </c>
      <c r="AF4669" s="26" t="s">
        <v>13153</v>
      </c>
      <c r="AG4669" s="26">
        <v>0</v>
      </c>
      <c r="AH4669" s="26">
        <v>-6.3250877000000001</v>
      </c>
      <c r="AI4669" s="26">
        <v>107.04880420000001</v>
      </c>
    </row>
    <row r="4670" spans="1:35" x14ac:dyDescent="0.35">
      <c r="A4670" s="26" t="s">
        <v>3245</v>
      </c>
      <c r="B4670" s="26" t="s">
        <v>3246</v>
      </c>
      <c r="C4670" s="26" t="s">
        <v>3247</v>
      </c>
      <c r="D4670" s="26" t="s">
        <v>3246</v>
      </c>
      <c r="E4670" s="26" t="s">
        <v>3247</v>
      </c>
      <c r="F4670" s="26" t="s">
        <v>3248</v>
      </c>
      <c r="G4670" s="26" t="s">
        <v>3249</v>
      </c>
      <c r="H4670" s="26" t="s">
        <v>3248</v>
      </c>
      <c r="I4670" s="26" t="s">
        <v>3249</v>
      </c>
      <c r="J4670" s="26" t="s">
        <v>3250</v>
      </c>
      <c r="K4670" s="26" t="s">
        <v>3249</v>
      </c>
      <c r="N4670" s="26">
        <v>1887881</v>
      </c>
      <c r="O4670" s="26" t="s">
        <v>3251</v>
      </c>
      <c r="P4670" s="26" t="s">
        <v>12993</v>
      </c>
      <c r="Q4670" s="26" t="s">
        <v>190</v>
      </c>
      <c r="R4670" s="26" t="s">
        <v>6768</v>
      </c>
      <c r="S4670" s="26" t="s">
        <v>6769</v>
      </c>
      <c r="T4670" s="26" t="s">
        <v>12994</v>
      </c>
      <c r="U4670" s="26" t="s">
        <v>12995</v>
      </c>
      <c r="V4670" s="26">
        <v>5</v>
      </c>
      <c r="W4670" s="26">
        <v>760</v>
      </c>
      <c r="X4670" s="26" t="s">
        <v>13154</v>
      </c>
      <c r="Y4670" s="26" t="s">
        <v>13155</v>
      </c>
      <c r="Z4670" s="26" t="s">
        <v>13156</v>
      </c>
      <c r="AA4670" s="26">
        <v>1714</v>
      </c>
      <c r="AB4670" s="26" t="s">
        <v>3292</v>
      </c>
      <c r="AC4670" s="26">
        <v>171402</v>
      </c>
      <c r="AD4670" s="26" t="s">
        <v>186</v>
      </c>
      <c r="AE4670" s="26" t="s">
        <v>3256</v>
      </c>
      <c r="AF4670" s="26" t="s">
        <v>13157</v>
      </c>
      <c r="AG4670" s="26">
        <v>0</v>
      </c>
      <c r="AH4670" s="26">
        <v>-6.3251131000000003</v>
      </c>
      <c r="AI4670" s="26">
        <v>107.0487698</v>
      </c>
    </row>
    <row r="4671" spans="1:35" x14ac:dyDescent="0.35">
      <c r="A4671" s="26" t="s">
        <v>3245</v>
      </c>
      <c r="B4671" s="26" t="s">
        <v>3246</v>
      </c>
      <c r="C4671" s="26" t="s">
        <v>3247</v>
      </c>
      <c r="D4671" s="26" t="s">
        <v>3246</v>
      </c>
      <c r="E4671" s="26" t="s">
        <v>3247</v>
      </c>
      <c r="F4671" s="26" t="s">
        <v>3248</v>
      </c>
      <c r="G4671" s="26" t="s">
        <v>3249</v>
      </c>
      <c r="H4671" s="26" t="s">
        <v>3248</v>
      </c>
      <c r="I4671" s="26" t="s">
        <v>3249</v>
      </c>
      <c r="J4671" s="26" t="s">
        <v>3250</v>
      </c>
      <c r="K4671" s="26" t="s">
        <v>3249</v>
      </c>
      <c r="N4671" s="26">
        <v>1887881</v>
      </c>
      <c r="O4671" s="26" t="s">
        <v>3251</v>
      </c>
      <c r="P4671" s="26" t="s">
        <v>12993</v>
      </c>
      <c r="Q4671" s="26" t="s">
        <v>190</v>
      </c>
      <c r="R4671" s="26" t="s">
        <v>6768</v>
      </c>
      <c r="S4671" s="26" t="s">
        <v>6769</v>
      </c>
      <c r="T4671" s="26" t="s">
        <v>12994</v>
      </c>
      <c r="U4671" s="26" t="s">
        <v>12995</v>
      </c>
      <c r="V4671" s="26">
        <v>2</v>
      </c>
      <c r="W4671" s="26">
        <v>480</v>
      </c>
      <c r="X4671" s="26" t="s">
        <v>13158</v>
      </c>
      <c r="Y4671" s="26" t="s">
        <v>13159</v>
      </c>
      <c r="Z4671" s="26" t="s">
        <v>2235</v>
      </c>
      <c r="AA4671" s="26">
        <v>1714</v>
      </c>
      <c r="AB4671" s="26" t="s">
        <v>3292</v>
      </c>
      <c r="AC4671" s="26">
        <v>171402</v>
      </c>
      <c r="AD4671" s="26" t="s">
        <v>186</v>
      </c>
      <c r="AE4671" s="26" t="s">
        <v>3256</v>
      </c>
      <c r="AF4671" s="26" t="s">
        <v>13160</v>
      </c>
      <c r="AG4671" s="26">
        <v>0</v>
      </c>
      <c r="AH4671" s="26">
        <v>-6.4292085999999999</v>
      </c>
      <c r="AI4671" s="26">
        <v>107.0807533</v>
      </c>
    </row>
    <row r="4672" spans="1:35" x14ac:dyDescent="0.35">
      <c r="A4672" s="26" t="s">
        <v>3245</v>
      </c>
      <c r="B4672" s="26" t="s">
        <v>3246</v>
      </c>
      <c r="C4672" s="26" t="s">
        <v>3247</v>
      </c>
      <c r="D4672" s="26" t="s">
        <v>3246</v>
      </c>
      <c r="E4672" s="26" t="s">
        <v>3247</v>
      </c>
      <c r="F4672" s="26" t="s">
        <v>3248</v>
      </c>
      <c r="G4672" s="26" t="s">
        <v>3249</v>
      </c>
      <c r="H4672" s="26" t="s">
        <v>3248</v>
      </c>
      <c r="I4672" s="26" t="s">
        <v>3249</v>
      </c>
      <c r="J4672" s="26" t="s">
        <v>3250</v>
      </c>
      <c r="K4672" s="26" t="s">
        <v>3249</v>
      </c>
      <c r="N4672" s="26">
        <v>1887881</v>
      </c>
      <c r="O4672" s="26" t="s">
        <v>3251</v>
      </c>
      <c r="P4672" s="26" t="s">
        <v>12993</v>
      </c>
      <c r="Q4672" s="26" t="s">
        <v>190</v>
      </c>
      <c r="R4672" s="26" t="s">
        <v>6768</v>
      </c>
      <c r="S4672" s="26" t="s">
        <v>6769</v>
      </c>
      <c r="T4672" s="26" t="s">
        <v>12994</v>
      </c>
      <c r="U4672" s="26" t="s">
        <v>12995</v>
      </c>
      <c r="V4672" s="26">
        <v>1</v>
      </c>
      <c r="W4672" s="26">
        <v>640</v>
      </c>
      <c r="X4672" s="26" t="s">
        <v>13161</v>
      </c>
      <c r="Y4672" s="26" t="s">
        <v>13162</v>
      </c>
      <c r="Z4672" s="26" t="s">
        <v>13163</v>
      </c>
      <c r="AA4672" s="26">
        <v>1714</v>
      </c>
      <c r="AB4672" s="26" t="s">
        <v>3292</v>
      </c>
      <c r="AC4672" s="26">
        <v>171402</v>
      </c>
      <c r="AD4672" s="26" t="s">
        <v>186</v>
      </c>
      <c r="AE4672" s="26" t="s">
        <v>3256</v>
      </c>
      <c r="AF4672" s="26" t="s">
        <v>13164</v>
      </c>
      <c r="AG4672" s="26">
        <v>0</v>
      </c>
      <c r="AH4672" s="26">
        <v>-6.3414276999999997</v>
      </c>
      <c r="AI4672" s="26">
        <v>106.9981672</v>
      </c>
    </row>
    <row r="4673" spans="1:35" x14ac:dyDescent="0.35">
      <c r="A4673" s="26" t="s">
        <v>3245</v>
      </c>
      <c r="B4673" s="26" t="s">
        <v>3246</v>
      </c>
      <c r="C4673" s="26" t="s">
        <v>3247</v>
      </c>
      <c r="D4673" s="26" t="s">
        <v>3246</v>
      </c>
      <c r="E4673" s="26" t="s">
        <v>3247</v>
      </c>
      <c r="F4673" s="26" t="s">
        <v>3248</v>
      </c>
      <c r="G4673" s="26" t="s">
        <v>3249</v>
      </c>
      <c r="H4673" s="26" t="s">
        <v>3248</v>
      </c>
      <c r="I4673" s="26" t="s">
        <v>3249</v>
      </c>
      <c r="J4673" s="26" t="s">
        <v>3250</v>
      </c>
      <c r="K4673" s="26" t="s">
        <v>3249</v>
      </c>
      <c r="N4673" s="26">
        <v>1887881</v>
      </c>
      <c r="O4673" s="26" t="s">
        <v>3251</v>
      </c>
      <c r="P4673" s="26" t="s">
        <v>12993</v>
      </c>
      <c r="Q4673" s="26" t="s">
        <v>190</v>
      </c>
      <c r="R4673" s="26" t="s">
        <v>6768</v>
      </c>
      <c r="S4673" s="26" t="s">
        <v>6769</v>
      </c>
      <c r="T4673" s="26" t="s">
        <v>12994</v>
      </c>
      <c r="U4673" s="26" t="s">
        <v>12995</v>
      </c>
      <c r="V4673" s="26">
        <v>1</v>
      </c>
      <c r="W4673" s="26">
        <v>650</v>
      </c>
      <c r="X4673" s="26" t="s">
        <v>13165</v>
      </c>
      <c r="Y4673" s="26" t="s">
        <v>13166</v>
      </c>
      <c r="Z4673" s="26" t="s">
        <v>2859</v>
      </c>
      <c r="AA4673" s="26">
        <v>1714</v>
      </c>
      <c r="AB4673" s="26" t="s">
        <v>3292</v>
      </c>
      <c r="AC4673" s="26">
        <v>171402</v>
      </c>
      <c r="AD4673" s="26" t="s">
        <v>186</v>
      </c>
      <c r="AE4673" s="26" t="s">
        <v>3256</v>
      </c>
      <c r="AF4673" s="26" t="s">
        <v>13167</v>
      </c>
      <c r="AG4673" s="26">
        <v>0</v>
      </c>
      <c r="AH4673" s="26">
        <v>-6.2693865000000004</v>
      </c>
      <c r="AI4673" s="26">
        <v>107.0233365</v>
      </c>
    </row>
    <row r="4674" spans="1:35" x14ac:dyDescent="0.35">
      <c r="A4674" s="26" t="s">
        <v>3245</v>
      </c>
      <c r="B4674" s="26" t="s">
        <v>3246</v>
      </c>
      <c r="C4674" s="26" t="s">
        <v>3247</v>
      </c>
      <c r="D4674" s="26" t="s">
        <v>3246</v>
      </c>
      <c r="E4674" s="26" t="s">
        <v>3247</v>
      </c>
      <c r="F4674" s="26" t="s">
        <v>3248</v>
      </c>
      <c r="G4674" s="26" t="s">
        <v>3249</v>
      </c>
      <c r="H4674" s="26" t="s">
        <v>3248</v>
      </c>
      <c r="I4674" s="26" t="s">
        <v>3249</v>
      </c>
      <c r="J4674" s="26" t="s">
        <v>3250</v>
      </c>
      <c r="K4674" s="26" t="s">
        <v>3249</v>
      </c>
      <c r="N4674" s="26">
        <v>1887881</v>
      </c>
      <c r="O4674" s="26" t="s">
        <v>3251</v>
      </c>
      <c r="P4674" s="26" t="s">
        <v>12993</v>
      </c>
      <c r="Q4674" s="26" t="s">
        <v>190</v>
      </c>
      <c r="R4674" s="26" t="s">
        <v>6768</v>
      </c>
      <c r="S4674" s="26" t="s">
        <v>6769</v>
      </c>
      <c r="T4674" s="26" t="s">
        <v>12994</v>
      </c>
      <c r="U4674" s="26" t="s">
        <v>12995</v>
      </c>
      <c r="V4674" s="26">
        <v>1</v>
      </c>
      <c r="W4674" s="26">
        <v>660</v>
      </c>
      <c r="X4674" s="26" t="s">
        <v>13168</v>
      </c>
      <c r="Y4674" s="26" t="s">
        <v>13169</v>
      </c>
      <c r="Z4674" s="26" t="s">
        <v>3002</v>
      </c>
      <c r="AA4674" s="26">
        <v>1714</v>
      </c>
      <c r="AB4674" s="26" t="s">
        <v>3292</v>
      </c>
      <c r="AC4674" s="26">
        <v>171402</v>
      </c>
      <c r="AD4674" s="26" t="s">
        <v>186</v>
      </c>
      <c r="AE4674" s="26" t="s">
        <v>3256</v>
      </c>
      <c r="AF4674" s="26" t="s">
        <v>13170</v>
      </c>
      <c r="AG4674" s="26">
        <v>0</v>
      </c>
      <c r="AH4674" s="26">
        <v>-6.2852091999999997</v>
      </c>
      <c r="AI4674" s="26">
        <v>107.0380062</v>
      </c>
    </row>
    <row r="4675" spans="1:35" x14ac:dyDescent="0.35">
      <c r="A4675" s="26" t="s">
        <v>3245</v>
      </c>
      <c r="B4675" s="26" t="s">
        <v>3246</v>
      </c>
      <c r="C4675" s="26" t="s">
        <v>3247</v>
      </c>
      <c r="D4675" s="26" t="s">
        <v>3246</v>
      </c>
      <c r="E4675" s="26" t="s">
        <v>3247</v>
      </c>
      <c r="F4675" s="26" t="s">
        <v>3248</v>
      </c>
      <c r="G4675" s="26" t="s">
        <v>3249</v>
      </c>
      <c r="H4675" s="26" t="s">
        <v>3248</v>
      </c>
      <c r="I4675" s="26" t="s">
        <v>3249</v>
      </c>
      <c r="J4675" s="26" t="s">
        <v>3250</v>
      </c>
      <c r="K4675" s="26" t="s">
        <v>3249</v>
      </c>
      <c r="N4675" s="26">
        <v>1887881</v>
      </c>
      <c r="O4675" s="26" t="s">
        <v>3251</v>
      </c>
      <c r="P4675" s="26" t="s">
        <v>12993</v>
      </c>
      <c r="Q4675" s="26" t="s">
        <v>190</v>
      </c>
      <c r="R4675" s="26" t="s">
        <v>6768</v>
      </c>
      <c r="S4675" s="26" t="s">
        <v>6769</v>
      </c>
      <c r="T4675" s="26" t="s">
        <v>12994</v>
      </c>
      <c r="U4675" s="26" t="s">
        <v>12995</v>
      </c>
      <c r="V4675" s="26">
        <v>1</v>
      </c>
      <c r="W4675" s="26">
        <v>670</v>
      </c>
      <c r="X4675" s="26" t="s">
        <v>13171</v>
      </c>
      <c r="Y4675" s="26" t="s">
        <v>13172</v>
      </c>
      <c r="Z4675" s="26" t="s">
        <v>404</v>
      </c>
      <c r="AA4675" s="26">
        <v>1714</v>
      </c>
      <c r="AB4675" s="26" t="s">
        <v>3292</v>
      </c>
      <c r="AC4675" s="26">
        <v>171402</v>
      </c>
      <c r="AD4675" s="26" t="s">
        <v>186</v>
      </c>
      <c r="AE4675" s="26" t="s">
        <v>3256</v>
      </c>
      <c r="AF4675" s="26" t="s">
        <v>13173</v>
      </c>
      <c r="AG4675" s="26">
        <v>0</v>
      </c>
      <c r="AH4675" s="26">
        <v>-6.2905927000000004</v>
      </c>
      <c r="AI4675" s="26">
        <v>107.032274</v>
      </c>
    </row>
    <row r="4676" spans="1:35" x14ac:dyDescent="0.35">
      <c r="A4676" s="26" t="s">
        <v>3245</v>
      </c>
      <c r="B4676" s="26" t="s">
        <v>3246</v>
      </c>
      <c r="C4676" s="26" t="s">
        <v>3247</v>
      </c>
      <c r="D4676" s="26" t="s">
        <v>3246</v>
      </c>
      <c r="E4676" s="26" t="s">
        <v>3247</v>
      </c>
      <c r="F4676" s="26" t="s">
        <v>3248</v>
      </c>
      <c r="G4676" s="26" t="s">
        <v>3249</v>
      </c>
      <c r="H4676" s="26" t="s">
        <v>3248</v>
      </c>
      <c r="I4676" s="26" t="s">
        <v>3249</v>
      </c>
      <c r="J4676" s="26" t="s">
        <v>3250</v>
      </c>
      <c r="K4676" s="26" t="s">
        <v>3249</v>
      </c>
      <c r="N4676" s="26">
        <v>1887881</v>
      </c>
      <c r="O4676" s="26" t="s">
        <v>3251</v>
      </c>
      <c r="P4676" s="26" t="s">
        <v>12993</v>
      </c>
      <c r="Q4676" s="26" t="s">
        <v>190</v>
      </c>
      <c r="R4676" s="26" t="s">
        <v>6768</v>
      </c>
      <c r="S4676" s="26" t="s">
        <v>6769</v>
      </c>
      <c r="T4676" s="26" t="s">
        <v>12994</v>
      </c>
      <c r="U4676" s="26" t="s">
        <v>12995</v>
      </c>
      <c r="V4676" s="26">
        <v>2</v>
      </c>
      <c r="W4676" s="26">
        <v>490</v>
      </c>
      <c r="X4676" s="26" t="s">
        <v>13174</v>
      </c>
      <c r="Y4676" s="26" t="s">
        <v>13175</v>
      </c>
      <c r="Z4676" s="26" t="s">
        <v>2237</v>
      </c>
      <c r="AA4676" s="26">
        <v>1714</v>
      </c>
      <c r="AB4676" s="26" t="s">
        <v>3292</v>
      </c>
      <c r="AC4676" s="26">
        <v>171402</v>
      </c>
      <c r="AD4676" s="26" t="s">
        <v>186</v>
      </c>
      <c r="AE4676" s="26" t="s">
        <v>3256</v>
      </c>
      <c r="AF4676" s="26" t="s">
        <v>13176</v>
      </c>
      <c r="AG4676" s="26">
        <v>0</v>
      </c>
      <c r="AH4676" s="26">
        <v>-6.3985995000000004</v>
      </c>
      <c r="AI4676" s="26">
        <v>107.1169369</v>
      </c>
    </row>
    <row r="4677" spans="1:35" x14ac:dyDescent="0.35">
      <c r="A4677" s="26" t="s">
        <v>3245</v>
      </c>
      <c r="B4677" s="26" t="s">
        <v>3246</v>
      </c>
      <c r="C4677" s="26" t="s">
        <v>3247</v>
      </c>
      <c r="D4677" s="26" t="s">
        <v>3246</v>
      </c>
      <c r="E4677" s="26" t="s">
        <v>3247</v>
      </c>
      <c r="F4677" s="26" t="s">
        <v>3248</v>
      </c>
      <c r="G4677" s="26" t="s">
        <v>3249</v>
      </c>
      <c r="H4677" s="26" t="s">
        <v>3248</v>
      </c>
      <c r="I4677" s="26" t="s">
        <v>3249</v>
      </c>
      <c r="J4677" s="26" t="s">
        <v>3250</v>
      </c>
      <c r="K4677" s="26" t="s">
        <v>3249</v>
      </c>
      <c r="N4677" s="26">
        <v>1887881</v>
      </c>
      <c r="O4677" s="26" t="s">
        <v>3251</v>
      </c>
      <c r="P4677" s="26" t="s">
        <v>12993</v>
      </c>
      <c r="Q4677" s="26" t="s">
        <v>190</v>
      </c>
      <c r="R4677" s="26" t="s">
        <v>6768</v>
      </c>
      <c r="S4677" s="26" t="s">
        <v>6769</v>
      </c>
      <c r="T4677" s="26" t="s">
        <v>12994</v>
      </c>
      <c r="U4677" s="26" t="s">
        <v>12995</v>
      </c>
      <c r="V4677" s="26">
        <v>2</v>
      </c>
      <c r="W4677" s="26">
        <v>500</v>
      </c>
      <c r="X4677" s="26" t="s">
        <v>13177</v>
      </c>
      <c r="Y4677" s="26" t="s">
        <v>13178</v>
      </c>
      <c r="Z4677" s="26" t="s">
        <v>2036</v>
      </c>
      <c r="AA4677" s="26">
        <v>1714</v>
      </c>
      <c r="AB4677" s="26" t="s">
        <v>3292</v>
      </c>
      <c r="AC4677" s="26">
        <v>171402</v>
      </c>
      <c r="AD4677" s="26" t="s">
        <v>186</v>
      </c>
      <c r="AE4677" s="26" t="s">
        <v>3256</v>
      </c>
      <c r="AF4677" s="26" t="s">
        <v>13179</v>
      </c>
      <c r="AG4677" s="26">
        <v>0</v>
      </c>
      <c r="AH4677" s="26">
        <v>-6.3967507000000001</v>
      </c>
      <c r="AI4677" s="26">
        <v>107.1174711</v>
      </c>
    </row>
    <row r="4678" spans="1:35" x14ac:dyDescent="0.35">
      <c r="A4678" s="26" t="s">
        <v>3245</v>
      </c>
      <c r="B4678" s="26" t="s">
        <v>3246</v>
      </c>
      <c r="C4678" s="26" t="s">
        <v>3247</v>
      </c>
      <c r="D4678" s="26" t="s">
        <v>3246</v>
      </c>
      <c r="E4678" s="26" t="s">
        <v>3247</v>
      </c>
      <c r="F4678" s="26" t="s">
        <v>3248</v>
      </c>
      <c r="G4678" s="26" t="s">
        <v>3249</v>
      </c>
      <c r="H4678" s="26" t="s">
        <v>3248</v>
      </c>
      <c r="I4678" s="26" t="s">
        <v>3249</v>
      </c>
      <c r="J4678" s="26" t="s">
        <v>3250</v>
      </c>
      <c r="K4678" s="26" t="s">
        <v>3249</v>
      </c>
      <c r="N4678" s="26">
        <v>1887881</v>
      </c>
      <c r="O4678" s="26" t="s">
        <v>3251</v>
      </c>
      <c r="P4678" s="26" t="s">
        <v>12993</v>
      </c>
      <c r="Q4678" s="26" t="s">
        <v>190</v>
      </c>
      <c r="R4678" s="26" t="s">
        <v>6768</v>
      </c>
      <c r="S4678" s="26" t="s">
        <v>6769</v>
      </c>
      <c r="T4678" s="26" t="s">
        <v>12994</v>
      </c>
      <c r="U4678" s="26" t="s">
        <v>12995</v>
      </c>
      <c r="V4678" s="26">
        <v>1</v>
      </c>
      <c r="W4678" s="26">
        <v>680</v>
      </c>
      <c r="X4678" s="26" t="s">
        <v>13180</v>
      </c>
      <c r="Y4678" s="26" t="s">
        <v>13181</v>
      </c>
      <c r="Z4678" s="26" t="s">
        <v>406</v>
      </c>
      <c r="AA4678" s="26">
        <v>1714</v>
      </c>
      <c r="AB4678" s="26" t="s">
        <v>3292</v>
      </c>
      <c r="AC4678" s="26">
        <v>171402</v>
      </c>
      <c r="AD4678" s="26" t="s">
        <v>186</v>
      </c>
      <c r="AE4678" s="26" t="s">
        <v>3256</v>
      </c>
      <c r="AF4678" s="26" t="s">
        <v>13182</v>
      </c>
      <c r="AG4678" s="26">
        <v>0</v>
      </c>
      <c r="AH4678" s="26">
        <v>-6.3424902000000003</v>
      </c>
      <c r="AI4678" s="26">
        <v>107.0380741</v>
      </c>
    </row>
    <row r="4679" spans="1:35" x14ac:dyDescent="0.35">
      <c r="A4679" s="26" t="s">
        <v>3245</v>
      </c>
      <c r="B4679" s="26" t="s">
        <v>3246</v>
      </c>
      <c r="C4679" s="26" t="s">
        <v>3247</v>
      </c>
      <c r="D4679" s="26" t="s">
        <v>3246</v>
      </c>
      <c r="E4679" s="26" t="s">
        <v>3247</v>
      </c>
      <c r="F4679" s="26" t="s">
        <v>3248</v>
      </c>
      <c r="G4679" s="26" t="s">
        <v>3249</v>
      </c>
      <c r="H4679" s="26" t="s">
        <v>3248</v>
      </c>
      <c r="I4679" s="26" t="s">
        <v>3249</v>
      </c>
      <c r="J4679" s="26" t="s">
        <v>3250</v>
      </c>
      <c r="K4679" s="26" t="s">
        <v>3249</v>
      </c>
      <c r="N4679" s="26">
        <v>1887881</v>
      </c>
      <c r="O4679" s="26" t="s">
        <v>3251</v>
      </c>
      <c r="P4679" s="26" t="s">
        <v>12993</v>
      </c>
      <c r="Q4679" s="26" t="s">
        <v>190</v>
      </c>
      <c r="R4679" s="26" t="s">
        <v>6768</v>
      </c>
      <c r="S4679" s="26" t="s">
        <v>6769</v>
      </c>
      <c r="T4679" s="26" t="s">
        <v>12994</v>
      </c>
      <c r="U4679" s="26" t="s">
        <v>12995</v>
      </c>
      <c r="V4679" s="26">
        <v>1</v>
      </c>
      <c r="W4679" s="26">
        <v>690</v>
      </c>
      <c r="X4679" s="26" t="s">
        <v>13183</v>
      </c>
      <c r="Y4679" s="26" t="s">
        <v>13184</v>
      </c>
      <c r="Z4679" s="26" t="s">
        <v>408</v>
      </c>
      <c r="AA4679" s="26">
        <v>1714</v>
      </c>
      <c r="AB4679" s="26" t="s">
        <v>3292</v>
      </c>
      <c r="AC4679" s="26">
        <v>171402</v>
      </c>
      <c r="AD4679" s="26" t="s">
        <v>186</v>
      </c>
      <c r="AE4679" s="26" t="s">
        <v>3256</v>
      </c>
      <c r="AF4679" s="26" t="s">
        <v>11414</v>
      </c>
      <c r="AG4679" s="26">
        <v>0</v>
      </c>
      <c r="AH4679" s="26">
        <v>-6.3608051000000003</v>
      </c>
      <c r="AI4679" s="26">
        <v>107.0323428</v>
      </c>
    </row>
    <row r="4680" spans="1:35" x14ac:dyDescent="0.35">
      <c r="A4680" s="26" t="s">
        <v>3245</v>
      </c>
      <c r="B4680" s="26" t="s">
        <v>3246</v>
      </c>
      <c r="C4680" s="26" t="s">
        <v>3247</v>
      </c>
      <c r="D4680" s="26" t="s">
        <v>3246</v>
      </c>
      <c r="E4680" s="26" t="s">
        <v>3247</v>
      </c>
      <c r="F4680" s="26" t="s">
        <v>3248</v>
      </c>
      <c r="G4680" s="26" t="s">
        <v>3249</v>
      </c>
      <c r="H4680" s="26" t="s">
        <v>3248</v>
      </c>
      <c r="I4680" s="26" t="s">
        <v>3249</v>
      </c>
      <c r="J4680" s="26" t="s">
        <v>3250</v>
      </c>
      <c r="K4680" s="26" t="s">
        <v>3249</v>
      </c>
      <c r="N4680" s="26">
        <v>1887881</v>
      </c>
      <c r="O4680" s="26" t="s">
        <v>3251</v>
      </c>
      <c r="P4680" s="26" t="s">
        <v>12993</v>
      </c>
      <c r="Q4680" s="26" t="s">
        <v>190</v>
      </c>
      <c r="R4680" s="26" t="s">
        <v>6768</v>
      </c>
      <c r="S4680" s="26" t="s">
        <v>6769</v>
      </c>
      <c r="T4680" s="26" t="s">
        <v>12994</v>
      </c>
      <c r="U4680" s="26" t="s">
        <v>12995</v>
      </c>
      <c r="V4680" s="26">
        <v>1</v>
      </c>
      <c r="W4680" s="26">
        <v>700</v>
      </c>
      <c r="X4680" s="26" t="s">
        <v>13185</v>
      </c>
      <c r="Y4680" s="26" t="s">
        <v>13186</v>
      </c>
      <c r="Z4680" s="26" t="s">
        <v>410</v>
      </c>
      <c r="AA4680" s="26">
        <v>1714</v>
      </c>
      <c r="AB4680" s="26" t="s">
        <v>3292</v>
      </c>
      <c r="AC4680" s="26">
        <v>171402</v>
      </c>
      <c r="AD4680" s="26" t="s">
        <v>186</v>
      </c>
      <c r="AE4680" s="26" t="s">
        <v>3256</v>
      </c>
      <c r="AF4680" s="26" t="s">
        <v>11414</v>
      </c>
      <c r="AG4680" s="26">
        <v>0</v>
      </c>
      <c r="AH4680" s="26">
        <v>-6.3373963</v>
      </c>
      <c r="AI4680" s="26">
        <v>107.0393791</v>
      </c>
    </row>
    <row r="4681" spans="1:35" x14ac:dyDescent="0.35">
      <c r="A4681" s="26" t="s">
        <v>3245</v>
      </c>
      <c r="B4681" s="26" t="s">
        <v>3246</v>
      </c>
      <c r="C4681" s="26" t="s">
        <v>3247</v>
      </c>
      <c r="D4681" s="26" t="s">
        <v>3246</v>
      </c>
      <c r="E4681" s="26" t="s">
        <v>3247</v>
      </c>
      <c r="F4681" s="26" t="s">
        <v>3248</v>
      </c>
      <c r="G4681" s="26" t="s">
        <v>3249</v>
      </c>
      <c r="H4681" s="26" t="s">
        <v>3248</v>
      </c>
      <c r="I4681" s="26" t="s">
        <v>3249</v>
      </c>
      <c r="J4681" s="26" t="s">
        <v>3250</v>
      </c>
      <c r="K4681" s="26" t="s">
        <v>3249</v>
      </c>
      <c r="N4681" s="26">
        <v>1887881</v>
      </c>
      <c r="O4681" s="26" t="s">
        <v>3251</v>
      </c>
      <c r="P4681" s="26" t="s">
        <v>12993</v>
      </c>
      <c r="Q4681" s="26" t="s">
        <v>190</v>
      </c>
      <c r="R4681" s="26" t="s">
        <v>6768</v>
      </c>
      <c r="S4681" s="26" t="s">
        <v>6769</v>
      </c>
      <c r="T4681" s="26" t="s">
        <v>12994</v>
      </c>
      <c r="U4681" s="26" t="s">
        <v>12995</v>
      </c>
      <c r="V4681" s="26">
        <v>1</v>
      </c>
      <c r="W4681" s="26">
        <v>710</v>
      </c>
      <c r="X4681" s="26" t="s">
        <v>13187</v>
      </c>
      <c r="Y4681" s="26" t="s">
        <v>13188</v>
      </c>
      <c r="Z4681" s="26" t="s">
        <v>412</v>
      </c>
      <c r="AA4681" s="26">
        <v>1714</v>
      </c>
      <c r="AB4681" s="26" t="s">
        <v>3292</v>
      </c>
      <c r="AC4681" s="26">
        <v>171402</v>
      </c>
      <c r="AD4681" s="26" t="s">
        <v>186</v>
      </c>
      <c r="AE4681" s="26" t="s">
        <v>3256</v>
      </c>
      <c r="AF4681" s="26" t="s">
        <v>13189</v>
      </c>
      <c r="AG4681" s="26">
        <v>0</v>
      </c>
      <c r="AH4681" s="26">
        <v>-6.3478377999999998</v>
      </c>
      <c r="AI4681" s="26">
        <v>107.0121943</v>
      </c>
    </row>
    <row r="4682" spans="1:35" x14ac:dyDescent="0.35">
      <c r="A4682" s="26" t="s">
        <v>3245</v>
      </c>
      <c r="B4682" s="26" t="s">
        <v>3246</v>
      </c>
      <c r="C4682" s="26" t="s">
        <v>3247</v>
      </c>
      <c r="D4682" s="26" t="s">
        <v>3246</v>
      </c>
      <c r="E4682" s="26" t="s">
        <v>3247</v>
      </c>
      <c r="F4682" s="26" t="s">
        <v>3248</v>
      </c>
      <c r="G4682" s="26" t="s">
        <v>3249</v>
      </c>
      <c r="H4682" s="26" t="s">
        <v>3248</v>
      </c>
      <c r="I4682" s="26" t="s">
        <v>3249</v>
      </c>
      <c r="J4682" s="26" t="s">
        <v>3250</v>
      </c>
      <c r="K4682" s="26" t="s">
        <v>3249</v>
      </c>
      <c r="N4682" s="26">
        <v>1887881</v>
      </c>
      <c r="O4682" s="26" t="s">
        <v>3251</v>
      </c>
      <c r="P4682" s="26" t="s">
        <v>12993</v>
      </c>
      <c r="Q4682" s="26" t="s">
        <v>190</v>
      </c>
      <c r="R4682" s="26" t="s">
        <v>6768</v>
      </c>
      <c r="S4682" s="26" t="s">
        <v>6769</v>
      </c>
      <c r="T4682" s="26" t="s">
        <v>12994</v>
      </c>
      <c r="U4682" s="26" t="s">
        <v>12995</v>
      </c>
      <c r="V4682" s="26">
        <v>6</v>
      </c>
      <c r="W4682" s="26">
        <v>780</v>
      </c>
      <c r="X4682" s="26" t="s">
        <v>13190</v>
      </c>
      <c r="Y4682" s="26" t="s">
        <v>13191</v>
      </c>
      <c r="Z4682" s="26" t="s">
        <v>13192</v>
      </c>
      <c r="AA4682" s="26">
        <v>1714</v>
      </c>
      <c r="AB4682" s="26" t="s">
        <v>3292</v>
      </c>
      <c r="AC4682" s="26">
        <v>171402</v>
      </c>
      <c r="AD4682" s="26" t="s">
        <v>186</v>
      </c>
      <c r="AE4682" s="26" t="s">
        <v>3256</v>
      </c>
      <c r="AF4682" s="26" t="s">
        <v>11444</v>
      </c>
      <c r="AG4682" s="26">
        <v>0</v>
      </c>
      <c r="AH4682" s="26">
        <v>-6.3403130000000001</v>
      </c>
      <c r="AI4682" s="26">
        <v>107.02838939999999</v>
      </c>
    </row>
    <row r="4683" spans="1:35" x14ac:dyDescent="0.35">
      <c r="A4683" s="26" t="s">
        <v>3245</v>
      </c>
      <c r="B4683" s="26" t="s">
        <v>3246</v>
      </c>
      <c r="C4683" s="26" t="s">
        <v>3247</v>
      </c>
      <c r="D4683" s="26" t="s">
        <v>3246</v>
      </c>
      <c r="E4683" s="26" t="s">
        <v>3247</v>
      </c>
      <c r="F4683" s="26" t="s">
        <v>3248</v>
      </c>
      <c r="G4683" s="26" t="s">
        <v>3249</v>
      </c>
      <c r="H4683" s="26" t="s">
        <v>3248</v>
      </c>
      <c r="I4683" s="26" t="s">
        <v>3249</v>
      </c>
      <c r="J4683" s="26" t="s">
        <v>3250</v>
      </c>
      <c r="K4683" s="26" t="s">
        <v>3249</v>
      </c>
      <c r="N4683" s="26">
        <v>1887881</v>
      </c>
      <c r="O4683" s="26" t="s">
        <v>3251</v>
      </c>
      <c r="P4683" s="26" t="s">
        <v>12993</v>
      </c>
      <c r="Q4683" s="26" t="s">
        <v>190</v>
      </c>
      <c r="R4683" s="26" t="s">
        <v>6768</v>
      </c>
      <c r="S4683" s="26" t="s">
        <v>6769</v>
      </c>
      <c r="T4683" s="26" t="s">
        <v>12994</v>
      </c>
      <c r="U4683" s="26" t="s">
        <v>12995</v>
      </c>
      <c r="V4683" s="26">
        <v>6</v>
      </c>
      <c r="W4683" s="26">
        <v>800</v>
      </c>
      <c r="X4683" s="26" t="s">
        <v>13193</v>
      </c>
      <c r="Y4683" s="26" t="s">
        <v>13194</v>
      </c>
      <c r="Z4683" s="26" t="s">
        <v>1084</v>
      </c>
      <c r="AA4683" s="26">
        <v>1714</v>
      </c>
      <c r="AB4683" s="26" t="s">
        <v>3292</v>
      </c>
      <c r="AC4683" s="26">
        <v>171402</v>
      </c>
      <c r="AD4683" s="26" t="s">
        <v>186</v>
      </c>
      <c r="AE4683" s="26" t="s">
        <v>3256</v>
      </c>
      <c r="AF4683" s="26" t="s">
        <v>13195</v>
      </c>
      <c r="AG4683" s="26">
        <v>0</v>
      </c>
      <c r="AH4683" s="26">
        <v>-6.3745618000000004</v>
      </c>
      <c r="AI4683" s="26">
        <v>107.0041954</v>
      </c>
    </row>
    <row r="4684" spans="1:35" x14ac:dyDescent="0.35">
      <c r="A4684" s="26" t="s">
        <v>3245</v>
      </c>
      <c r="B4684" s="26" t="s">
        <v>3246</v>
      </c>
      <c r="C4684" s="26" t="s">
        <v>3247</v>
      </c>
      <c r="D4684" s="26" t="s">
        <v>3246</v>
      </c>
      <c r="E4684" s="26" t="s">
        <v>3247</v>
      </c>
      <c r="F4684" s="26" t="s">
        <v>3248</v>
      </c>
      <c r="G4684" s="26" t="s">
        <v>3249</v>
      </c>
      <c r="H4684" s="26" t="s">
        <v>3248</v>
      </c>
      <c r="I4684" s="26" t="s">
        <v>3249</v>
      </c>
      <c r="J4684" s="26" t="s">
        <v>3250</v>
      </c>
      <c r="K4684" s="26" t="s">
        <v>3249</v>
      </c>
      <c r="N4684" s="26">
        <v>1887881</v>
      </c>
      <c r="O4684" s="26" t="s">
        <v>3251</v>
      </c>
      <c r="P4684" s="26" t="s">
        <v>12993</v>
      </c>
      <c r="Q4684" s="26" t="s">
        <v>190</v>
      </c>
      <c r="R4684" s="26" t="s">
        <v>6768</v>
      </c>
      <c r="S4684" s="26" t="s">
        <v>6769</v>
      </c>
      <c r="T4684" s="26" t="s">
        <v>12994</v>
      </c>
      <c r="U4684" s="26" t="s">
        <v>12995</v>
      </c>
      <c r="V4684" s="26">
        <v>4</v>
      </c>
      <c r="W4684" s="26">
        <v>840</v>
      </c>
      <c r="X4684" s="26" t="s">
        <v>13196</v>
      </c>
      <c r="Y4684" s="26" t="s">
        <v>13197</v>
      </c>
      <c r="Z4684" s="26" t="s">
        <v>13198</v>
      </c>
      <c r="AA4684" s="26">
        <v>1714</v>
      </c>
      <c r="AB4684" s="26" t="s">
        <v>3292</v>
      </c>
      <c r="AC4684" s="26">
        <v>171402</v>
      </c>
      <c r="AD4684" s="26" t="s">
        <v>186</v>
      </c>
      <c r="AE4684" s="26" t="s">
        <v>3256</v>
      </c>
      <c r="AF4684" s="26" t="s">
        <v>13199</v>
      </c>
      <c r="AG4684" s="26">
        <v>0</v>
      </c>
      <c r="AH4684" s="26">
        <v>-6.3401443000000004</v>
      </c>
      <c r="AI4684" s="26">
        <v>107.0425177</v>
      </c>
    </row>
    <row r="4685" spans="1:35" x14ac:dyDescent="0.35">
      <c r="A4685" s="26" t="s">
        <v>3245</v>
      </c>
      <c r="B4685" s="26" t="s">
        <v>3246</v>
      </c>
      <c r="C4685" s="26" t="s">
        <v>3247</v>
      </c>
      <c r="D4685" s="26" t="s">
        <v>3246</v>
      </c>
      <c r="E4685" s="26" t="s">
        <v>3247</v>
      </c>
      <c r="F4685" s="26" t="s">
        <v>3248</v>
      </c>
      <c r="G4685" s="26" t="s">
        <v>3249</v>
      </c>
      <c r="H4685" s="26" t="s">
        <v>3248</v>
      </c>
      <c r="I4685" s="26" t="s">
        <v>3249</v>
      </c>
      <c r="J4685" s="26" t="s">
        <v>3250</v>
      </c>
      <c r="K4685" s="26" t="s">
        <v>3249</v>
      </c>
      <c r="N4685" s="26">
        <v>1887881</v>
      </c>
      <c r="O4685" s="26" t="s">
        <v>3251</v>
      </c>
      <c r="P4685" s="26" t="s">
        <v>12993</v>
      </c>
      <c r="Q4685" s="26" t="s">
        <v>190</v>
      </c>
      <c r="R4685" s="26" t="s">
        <v>6768</v>
      </c>
      <c r="S4685" s="26" t="s">
        <v>6769</v>
      </c>
      <c r="T4685" s="26" t="s">
        <v>12994</v>
      </c>
      <c r="U4685" s="26" t="s">
        <v>12995</v>
      </c>
      <c r="V4685" s="26">
        <v>4</v>
      </c>
      <c r="W4685" s="26">
        <v>850</v>
      </c>
      <c r="X4685" s="26" t="s">
        <v>13200</v>
      </c>
      <c r="Y4685" s="26" t="s">
        <v>13201</v>
      </c>
      <c r="Z4685" s="26" t="s">
        <v>13202</v>
      </c>
      <c r="AA4685" s="26">
        <v>1714</v>
      </c>
      <c r="AB4685" s="26" t="s">
        <v>3292</v>
      </c>
      <c r="AC4685" s="26">
        <v>171402</v>
      </c>
      <c r="AD4685" s="26" t="s">
        <v>186</v>
      </c>
      <c r="AE4685" s="26" t="s">
        <v>3256</v>
      </c>
      <c r="AF4685" s="26" t="s">
        <v>13203</v>
      </c>
      <c r="AG4685" s="26">
        <v>0</v>
      </c>
      <c r="AH4685" s="26">
        <v>-6.2905778000000003</v>
      </c>
      <c r="AI4685" s="26">
        <v>107.0321873</v>
      </c>
    </row>
    <row r="4686" spans="1:35" x14ac:dyDescent="0.35">
      <c r="A4686" s="26" t="s">
        <v>3245</v>
      </c>
      <c r="B4686" s="26" t="s">
        <v>3246</v>
      </c>
      <c r="C4686" s="26" t="s">
        <v>3247</v>
      </c>
      <c r="D4686" s="26" t="s">
        <v>3246</v>
      </c>
      <c r="E4686" s="26" t="s">
        <v>3247</v>
      </c>
      <c r="F4686" s="26" t="s">
        <v>3248</v>
      </c>
      <c r="G4686" s="26" t="s">
        <v>3249</v>
      </c>
      <c r="H4686" s="26" t="s">
        <v>3248</v>
      </c>
      <c r="I4686" s="26" t="s">
        <v>3249</v>
      </c>
      <c r="J4686" s="26" t="s">
        <v>3250</v>
      </c>
      <c r="K4686" s="26" t="s">
        <v>3249</v>
      </c>
      <c r="N4686" s="26">
        <v>1887881</v>
      </c>
      <c r="O4686" s="26" t="s">
        <v>3251</v>
      </c>
      <c r="P4686" s="26" t="s">
        <v>12993</v>
      </c>
      <c r="Q4686" s="26" t="s">
        <v>190</v>
      </c>
      <c r="R4686" s="26" t="s">
        <v>6768</v>
      </c>
      <c r="S4686" s="26" t="s">
        <v>6769</v>
      </c>
      <c r="T4686" s="26" t="s">
        <v>12994</v>
      </c>
      <c r="U4686" s="26" t="s">
        <v>12995</v>
      </c>
      <c r="V4686" s="26">
        <v>4</v>
      </c>
      <c r="W4686" s="26">
        <v>860</v>
      </c>
      <c r="X4686" s="26" t="s">
        <v>13204</v>
      </c>
      <c r="Y4686" s="26" t="s">
        <v>13205</v>
      </c>
      <c r="Z4686" s="26" t="s">
        <v>13206</v>
      </c>
      <c r="AA4686" s="26">
        <v>1714</v>
      </c>
      <c r="AB4686" s="26" t="s">
        <v>3292</v>
      </c>
      <c r="AC4686" s="26">
        <v>171402</v>
      </c>
      <c r="AD4686" s="26" t="s">
        <v>186</v>
      </c>
      <c r="AE4686" s="26" t="s">
        <v>3256</v>
      </c>
      <c r="AF4686" s="26" t="s">
        <v>13207</v>
      </c>
      <c r="AG4686" s="26">
        <v>0</v>
      </c>
      <c r="AH4686" s="26">
        <v>-6.2904963</v>
      </c>
      <c r="AI4686" s="26">
        <v>107.0321591</v>
      </c>
    </row>
    <row r="4687" spans="1:35" x14ac:dyDescent="0.35">
      <c r="A4687" s="26" t="s">
        <v>3245</v>
      </c>
      <c r="B4687" s="26" t="s">
        <v>3246</v>
      </c>
      <c r="C4687" s="26" t="s">
        <v>3247</v>
      </c>
      <c r="D4687" s="26" t="s">
        <v>3246</v>
      </c>
      <c r="E4687" s="26" t="s">
        <v>3247</v>
      </c>
      <c r="F4687" s="26" t="s">
        <v>3248</v>
      </c>
      <c r="G4687" s="26" t="s">
        <v>3249</v>
      </c>
      <c r="H4687" s="26" t="s">
        <v>3248</v>
      </c>
      <c r="I4687" s="26" t="s">
        <v>3249</v>
      </c>
      <c r="J4687" s="26" t="s">
        <v>3250</v>
      </c>
      <c r="K4687" s="26" t="s">
        <v>3249</v>
      </c>
      <c r="N4687" s="26">
        <v>1887881</v>
      </c>
      <c r="O4687" s="26" t="s">
        <v>3251</v>
      </c>
      <c r="P4687" s="26" t="s">
        <v>12993</v>
      </c>
      <c r="Q4687" s="26" t="s">
        <v>190</v>
      </c>
      <c r="R4687" s="26" t="s">
        <v>6768</v>
      </c>
      <c r="S4687" s="26" t="s">
        <v>6769</v>
      </c>
      <c r="T4687" s="26" t="s">
        <v>12994</v>
      </c>
      <c r="U4687" s="26" t="s">
        <v>12995</v>
      </c>
      <c r="V4687" s="26">
        <v>4</v>
      </c>
      <c r="W4687" s="26">
        <v>870</v>
      </c>
      <c r="X4687" s="26" t="s">
        <v>13208</v>
      </c>
      <c r="Y4687" s="26" t="s">
        <v>13209</v>
      </c>
      <c r="Z4687" s="26" t="s">
        <v>13210</v>
      </c>
      <c r="AA4687" s="26">
        <v>1714</v>
      </c>
      <c r="AB4687" s="26" t="s">
        <v>3292</v>
      </c>
      <c r="AC4687" s="26">
        <v>171402</v>
      </c>
      <c r="AD4687" s="26" t="s">
        <v>186</v>
      </c>
      <c r="AE4687" s="26" t="s">
        <v>3256</v>
      </c>
      <c r="AF4687" s="26" t="s">
        <v>13211</v>
      </c>
      <c r="AG4687" s="26">
        <v>0</v>
      </c>
      <c r="AH4687" s="26">
        <v>-6.2906111999999998</v>
      </c>
      <c r="AI4687" s="26">
        <v>107.03218769999999</v>
      </c>
    </row>
    <row r="4688" spans="1:35" x14ac:dyDescent="0.35">
      <c r="A4688" s="26" t="s">
        <v>3245</v>
      </c>
      <c r="B4688" s="26" t="s">
        <v>3246</v>
      </c>
      <c r="C4688" s="26" t="s">
        <v>3247</v>
      </c>
      <c r="D4688" s="26" t="s">
        <v>3246</v>
      </c>
      <c r="E4688" s="26" t="s">
        <v>3247</v>
      </c>
      <c r="F4688" s="26" t="s">
        <v>3248</v>
      </c>
      <c r="G4688" s="26" t="s">
        <v>3249</v>
      </c>
      <c r="H4688" s="26" t="s">
        <v>3248</v>
      </c>
      <c r="I4688" s="26" t="s">
        <v>3249</v>
      </c>
      <c r="J4688" s="26" t="s">
        <v>3250</v>
      </c>
      <c r="K4688" s="26" t="s">
        <v>3249</v>
      </c>
      <c r="N4688" s="26">
        <v>1887881</v>
      </c>
      <c r="O4688" s="26" t="s">
        <v>3251</v>
      </c>
      <c r="P4688" s="26" t="s">
        <v>12993</v>
      </c>
      <c r="Q4688" s="26" t="s">
        <v>190</v>
      </c>
      <c r="R4688" s="26" t="s">
        <v>6768</v>
      </c>
      <c r="S4688" s="26" t="s">
        <v>6769</v>
      </c>
      <c r="T4688" s="26" t="s">
        <v>12994</v>
      </c>
      <c r="U4688" s="26" t="s">
        <v>12995</v>
      </c>
      <c r="V4688" s="26">
        <v>4</v>
      </c>
      <c r="W4688" s="26">
        <v>880</v>
      </c>
      <c r="X4688" s="26" t="s">
        <v>13212</v>
      </c>
      <c r="Y4688" s="26" t="s">
        <v>13213</v>
      </c>
      <c r="Z4688" s="26" t="s">
        <v>13214</v>
      </c>
      <c r="AA4688" s="26">
        <v>1714</v>
      </c>
      <c r="AB4688" s="26" t="s">
        <v>3292</v>
      </c>
      <c r="AC4688" s="26">
        <v>171402</v>
      </c>
      <c r="AD4688" s="26" t="s">
        <v>186</v>
      </c>
      <c r="AE4688" s="26" t="s">
        <v>3256</v>
      </c>
      <c r="AF4688" s="26" t="s">
        <v>13215</v>
      </c>
      <c r="AG4688" s="26">
        <v>0</v>
      </c>
      <c r="AH4688" s="26">
        <v>-6.3330586000000002</v>
      </c>
      <c r="AI4688" s="26">
        <v>107.04486609999999</v>
      </c>
    </row>
    <row r="4689" spans="1:35" x14ac:dyDescent="0.35">
      <c r="A4689" s="26" t="s">
        <v>3245</v>
      </c>
      <c r="B4689" s="26" t="s">
        <v>3246</v>
      </c>
      <c r="C4689" s="26" t="s">
        <v>3247</v>
      </c>
      <c r="D4689" s="26" t="s">
        <v>3246</v>
      </c>
      <c r="E4689" s="26" t="s">
        <v>3247</v>
      </c>
      <c r="F4689" s="26" t="s">
        <v>3248</v>
      </c>
      <c r="G4689" s="26" t="s">
        <v>3249</v>
      </c>
      <c r="H4689" s="26" t="s">
        <v>3248</v>
      </c>
      <c r="I4689" s="26" t="s">
        <v>3249</v>
      </c>
      <c r="J4689" s="26" t="s">
        <v>3250</v>
      </c>
      <c r="K4689" s="26" t="s">
        <v>3249</v>
      </c>
      <c r="N4689" s="26">
        <v>1887881</v>
      </c>
      <c r="O4689" s="26" t="s">
        <v>3251</v>
      </c>
      <c r="P4689" s="26" t="s">
        <v>12993</v>
      </c>
      <c r="Q4689" s="26" t="s">
        <v>190</v>
      </c>
      <c r="R4689" s="26" t="s">
        <v>6768</v>
      </c>
      <c r="S4689" s="26" t="s">
        <v>6769</v>
      </c>
      <c r="T4689" s="26" t="s">
        <v>12994</v>
      </c>
      <c r="U4689" s="26" t="s">
        <v>12995</v>
      </c>
      <c r="V4689" s="26">
        <v>4</v>
      </c>
      <c r="W4689" s="26">
        <v>660</v>
      </c>
      <c r="X4689" s="26" t="s">
        <v>13216</v>
      </c>
      <c r="Y4689" s="26" t="s">
        <v>13217</v>
      </c>
      <c r="Z4689" s="26" t="s">
        <v>13218</v>
      </c>
      <c r="AA4689" s="26">
        <v>1714</v>
      </c>
      <c r="AB4689" s="26" t="s">
        <v>3292</v>
      </c>
      <c r="AC4689" s="26">
        <v>171402</v>
      </c>
      <c r="AD4689" s="26" t="s">
        <v>186</v>
      </c>
      <c r="AF4689" s="26" t="s">
        <v>13219</v>
      </c>
      <c r="AG4689" s="26">
        <v>0</v>
      </c>
      <c r="AH4689" s="26">
        <v>-6.3151025000000001</v>
      </c>
      <c r="AI4689" s="26">
        <v>107.00350400000001</v>
      </c>
    </row>
    <row r="4690" spans="1:35" x14ac:dyDescent="0.35">
      <c r="A4690" s="26" t="s">
        <v>3245</v>
      </c>
      <c r="B4690" s="26" t="s">
        <v>3246</v>
      </c>
      <c r="C4690" s="26" t="s">
        <v>3247</v>
      </c>
      <c r="D4690" s="26" t="s">
        <v>3246</v>
      </c>
      <c r="E4690" s="26" t="s">
        <v>3247</v>
      </c>
      <c r="F4690" s="26" t="s">
        <v>3248</v>
      </c>
      <c r="G4690" s="26" t="s">
        <v>3249</v>
      </c>
      <c r="H4690" s="26" t="s">
        <v>3248</v>
      </c>
      <c r="I4690" s="26" t="s">
        <v>3249</v>
      </c>
      <c r="J4690" s="26" t="s">
        <v>3250</v>
      </c>
      <c r="K4690" s="26" t="s">
        <v>3249</v>
      </c>
      <c r="N4690" s="26">
        <v>1887881</v>
      </c>
      <c r="O4690" s="26" t="s">
        <v>3251</v>
      </c>
      <c r="P4690" s="26" t="s">
        <v>12993</v>
      </c>
      <c r="Q4690" s="26" t="s">
        <v>190</v>
      </c>
      <c r="R4690" s="26" t="s">
        <v>6768</v>
      </c>
      <c r="S4690" s="26" t="s">
        <v>6769</v>
      </c>
      <c r="T4690" s="26" t="s">
        <v>12994</v>
      </c>
      <c r="U4690" s="26" t="s">
        <v>12995</v>
      </c>
      <c r="V4690" s="26">
        <v>4</v>
      </c>
      <c r="W4690" s="26">
        <v>670</v>
      </c>
      <c r="X4690" s="26" t="s">
        <v>13220</v>
      </c>
      <c r="Y4690" s="26" t="s">
        <v>13221</v>
      </c>
      <c r="Z4690" s="26" t="s">
        <v>13222</v>
      </c>
      <c r="AA4690" s="26">
        <v>1714</v>
      </c>
      <c r="AB4690" s="26" t="s">
        <v>3292</v>
      </c>
      <c r="AC4690" s="26">
        <v>171402</v>
      </c>
      <c r="AD4690" s="26" t="s">
        <v>186</v>
      </c>
      <c r="AF4690" s="26" t="s">
        <v>13223</v>
      </c>
      <c r="AG4690" s="26">
        <v>0</v>
      </c>
      <c r="AH4690" s="26">
        <v>-6.3094317999999996</v>
      </c>
      <c r="AI4690" s="26">
        <v>107.02297609999999</v>
      </c>
    </row>
    <row r="4691" spans="1:35" x14ac:dyDescent="0.35">
      <c r="A4691" s="26" t="s">
        <v>3245</v>
      </c>
      <c r="B4691" s="26" t="s">
        <v>3246</v>
      </c>
      <c r="C4691" s="26" t="s">
        <v>3247</v>
      </c>
      <c r="D4691" s="26" t="s">
        <v>3246</v>
      </c>
      <c r="E4691" s="26" t="s">
        <v>3247</v>
      </c>
      <c r="F4691" s="26" t="s">
        <v>3248</v>
      </c>
      <c r="G4691" s="26" t="s">
        <v>3249</v>
      </c>
      <c r="H4691" s="26" t="s">
        <v>3248</v>
      </c>
      <c r="I4691" s="26" t="s">
        <v>3249</v>
      </c>
      <c r="J4691" s="26" t="s">
        <v>3250</v>
      </c>
      <c r="K4691" s="26" t="s">
        <v>3249</v>
      </c>
      <c r="N4691" s="26">
        <v>1887881</v>
      </c>
      <c r="O4691" s="26" t="s">
        <v>3251</v>
      </c>
      <c r="P4691" s="26" t="s">
        <v>12993</v>
      </c>
      <c r="Q4691" s="26" t="s">
        <v>190</v>
      </c>
      <c r="R4691" s="26" t="s">
        <v>6768</v>
      </c>
      <c r="S4691" s="26" t="s">
        <v>6769</v>
      </c>
      <c r="T4691" s="26" t="s">
        <v>12994</v>
      </c>
      <c r="U4691" s="26" t="s">
        <v>12995</v>
      </c>
      <c r="V4691" s="26">
        <v>4</v>
      </c>
      <c r="W4691" s="26">
        <v>680</v>
      </c>
      <c r="X4691" s="26" t="s">
        <v>13224</v>
      </c>
      <c r="Y4691" s="26" t="s">
        <v>13225</v>
      </c>
      <c r="Z4691" s="26" t="s">
        <v>13226</v>
      </c>
      <c r="AA4691" s="26">
        <v>1714</v>
      </c>
      <c r="AB4691" s="26" t="s">
        <v>3292</v>
      </c>
      <c r="AC4691" s="26">
        <v>171402</v>
      </c>
      <c r="AD4691" s="26" t="s">
        <v>186</v>
      </c>
      <c r="AF4691" s="26" t="s">
        <v>13227</v>
      </c>
      <c r="AG4691" s="26">
        <v>0</v>
      </c>
      <c r="AH4691" s="26">
        <v>-6.3146756999999996</v>
      </c>
      <c r="AI4691" s="26">
        <v>107.0037371</v>
      </c>
    </row>
    <row r="4692" spans="1:35" x14ac:dyDescent="0.35">
      <c r="A4692" s="26" t="s">
        <v>3245</v>
      </c>
      <c r="B4692" s="26" t="s">
        <v>3246</v>
      </c>
      <c r="C4692" s="26" t="s">
        <v>3247</v>
      </c>
      <c r="D4692" s="26" t="s">
        <v>3246</v>
      </c>
      <c r="E4692" s="26" t="s">
        <v>3247</v>
      </c>
      <c r="F4692" s="26" t="s">
        <v>3248</v>
      </c>
      <c r="G4692" s="26" t="s">
        <v>3249</v>
      </c>
      <c r="H4692" s="26" t="s">
        <v>3248</v>
      </c>
      <c r="I4692" s="26" t="s">
        <v>3249</v>
      </c>
      <c r="J4692" s="26" t="s">
        <v>3250</v>
      </c>
      <c r="K4692" s="26" t="s">
        <v>3249</v>
      </c>
      <c r="N4692" s="26">
        <v>1887881</v>
      </c>
      <c r="O4692" s="26" t="s">
        <v>3251</v>
      </c>
      <c r="P4692" s="26" t="s">
        <v>12993</v>
      </c>
      <c r="Q4692" s="26" t="s">
        <v>190</v>
      </c>
      <c r="R4692" s="26" t="s">
        <v>6768</v>
      </c>
      <c r="S4692" s="26" t="s">
        <v>6769</v>
      </c>
      <c r="T4692" s="26" t="s">
        <v>12994</v>
      </c>
      <c r="U4692" s="26" t="s">
        <v>12995</v>
      </c>
      <c r="V4692" s="26">
        <v>2</v>
      </c>
      <c r="W4692" s="26">
        <v>470</v>
      </c>
      <c r="X4692" s="26" t="s">
        <v>13228</v>
      </c>
      <c r="Y4692" s="26" t="s">
        <v>13229</v>
      </c>
      <c r="Z4692" s="26" t="s">
        <v>2010</v>
      </c>
      <c r="AA4692" s="26">
        <v>1714</v>
      </c>
      <c r="AB4692" s="26" t="s">
        <v>3292</v>
      </c>
      <c r="AC4692" s="26">
        <v>171402</v>
      </c>
      <c r="AD4692" s="26" t="s">
        <v>186</v>
      </c>
      <c r="AE4692" s="26" t="s">
        <v>3256</v>
      </c>
      <c r="AF4692" s="26" t="s">
        <v>13230</v>
      </c>
      <c r="AG4692" s="26">
        <v>0</v>
      </c>
      <c r="AH4692" s="26">
        <v>-6.3576001</v>
      </c>
      <c r="AI4692" s="26">
        <v>107.0301375</v>
      </c>
    </row>
    <row r="4693" spans="1:35" x14ac:dyDescent="0.35">
      <c r="A4693" s="26" t="s">
        <v>3245</v>
      </c>
      <c r="B4693" s="26" t="s">
        <v>3246</v>
      </c>
      <c r="C4693" s="26" t="s">
        <v>3247</v>
      </c>
      <c r="D4693" s="26" t="s">
        <v>3246</v>
      </c>
      <c r="E4693" s="26" t="s">
        <v>3247</v>
      </c>
      <c r="F4693" s="26" t="s">
        <v>3248</v>
      </c>
      <c r="G4693" s="26" t="s">
        <v>3249</v>
      </c>
      <c r="H4693" s="26" t="s">
        <v>3248</v>
      </c>
      <c r="I4693" s="26" t="s">
        <v>3249</v>
      </c>
      <c r="J4693" s="26" t="s">
        <v>3250</v>
      </c>
      <c r="K4693" s="26" t="s">
        <v>3249</v>
      </c>
      <c r="N4693" s="26">
        <v>1887881</v>
      </c>
      <c r="O4693" s="26" t="s">
        <v>3251</v>
      </c>
      <c r="P4693" s="26" t="s">
        <v>12993</v>
      </c>
      <c r="Q4693" s="26" t="s">
        <v>190</v>
      </c>
      <c r="R4693" s="26" t="s">
        <v>6768</v>
      </c>
      <c r="S4693" s="26" t="s">
        <v>6769</v>
      </c>
      <c r="T4693" s="26" t="s">
        <v>12994</v>
      </c>
      <c r="U4693" s="26" t="s">
        <v>12995</v>
      </c>
      <c r="V4693" s="26">
        <v>6</v>
      </c>
      <c r="W4693" s="26">
        <v>760</v>
      </c>
      <c r="X4693" s="26" t="s">
        <v>13231</v>
      </c>
      <c r="Y4693" s="26" t="s">
        <v>13232</v>
      </c>
      <c r="Z4693" s="26" t="s">
        <v>13233</v>
      </c>
      <c r="AA4693" s="26">
        <v>1714</v>
      </c>
      <c r="AB4693" s="26" t="s">
        <v>3292</v>
      </c>
      <c r="AC4693" s="26">
        <v>171402</v>
      </c>
      <c r="AD4693" s="26" t="s">
        <v>186</v>
      </c>
      <c r="AF4693" s="26" t="s">
        <v>13234</v>
      </c>
      <c r="AG4693" s="26">
        <v>0</v>
      </c>
      <c r="AH4693" s="26">
        <v>-6.2916949999999998</v>
      </c>
      <c r="AI4693" s="26">
        <v>107.0058056</v>
      </c>
    </row>
    <row r="4694" spans="1:35" x14ac:dyDescent="0.35">
      <c r="A4694" s="26" t="s">
        <v>3245</v>
      </c>
      <c r="B4694" s="26" t="s">
        <v>3246</v>
      </c>
      <c r="C4694" s="26" t="s">
        <v>3247</v>
      </c>
      <c r="D4694" s="26" t="s">
        <v>3246</v>
      </c>
      <c r="E4694" s="26" t="s">
        <v>3247</v>
      </c>
      <c r="F4694" s="26" t="s">
        <v>3248</v>
      </c>
      <c r="G4694" s="26" t="s">
        <v>3249</v>
      </c>
      <c r="H4694" s="26" t="s">
        <v>3248</v>
      </c>
      <c r="I4694" s="26" t="s">
        <v>3249</v>
      </c>
      <c r="J4694" s="26" t="s">
        <v>3250</v>
      </c>
      <c r="K4694" s="26" t="s">
        <v>3249</v>
      </c>
      <c r="N4694" s="26">
        <v>1887881</v>
      </c>
      <c r="O4694" s="26" t="s">
        <v>3251</v>
      </c>
      <c r="P4694" s="26" t="s">
        <v>12993</v>
      </c>
      <c r="Q4694" s="26" t="s">
        <v>190</v>
      </c>
      <c r="R4694" s="26" t="s">
        <v>6768</v>
      </c>
      <c r="S4694" s="26" t="s">
        <v>6769</v>
      </c>
      <c r="T4694" s="26" t="s">
        <v>12994</v>
      </c>
      <c r="U4694" s="26" t="s">
        <v>12995</v>
      </c>
      <c r="V4694" s="26">
        <v>5</v>
      </c>
      <c r="W4694" s="26">
        <v>740</v>
      </c>
      <c r="X4694" s="26" t="s">
        <v>13235</v>
      </c>
      <c r="Y4694" s="26" t="s">
        <v>13236</v>
      </c>
      <c r="Z4694" s="26" t="s">
        <v>13237</v>
      </c>
      <c r="AA4694" s="26">
        <v>1714</v>
      </c>
      <c r="AB4694" s="26" t="s">
        <v>3292</v>
      </c>
      <c r="AC4694" s="26">
        <v>171402</v>
      </c>
      <c r="AD4694" s="26" t="s">
        <v>186</v>
      </c>
      <c r="AF4694" s="26" t="s">
        <v>13238</v>
      </c>
      <c r="AG4694" s="26">
        <v>0</v>
      </c>
      <c r="AH4694" s="26">
        <v>-6.3262856999999997</v>
      </c>
      <c r="AI4694" s="26">
        <v>107.03882400000001</v>
      </c>
    </row>
    <row r="4695" spans="1:35" x14ac:dyDescent="0.35">
      <c r="A4695" s="26" t="s">
        <v>3245</v>
      </c>
      <c r="B4695" s="26" t="s">
        <v>3246</v>
      </c>
      <c r="C4695" s="26" t="s">
        <v>3247</v>
      </c>
      <c r="D4695" s="26" t="s">
        <v>3246</v>
      </c>
      <c r="E4695" s="26" t="s">
        <v>3247</v>
      </c>
      <c r="F4695" s="26" t="s">
        <v>3248</v>
      </c>
      <c r="G4695" s="26" t="s">
        <v>3249</v>
      </c>
      <c r="H4695" s="26" t="s">
        <v>3248</v>
      </c>
      <c r="I4695" s="26" t="s">
        <v>3249</v>
      </c>
      <c r="J4695" s="26" t="s">
        <v>3250</v>
      </c>
      <c r="K4695" s="26" t="s">
        <v>3249</v>
      </c>
      <c r="N4695" s="26">
        <v>1887881</v>
      </c>
      <c r="O4695" s="26" t="s">
        <v>3251</v>
      </c>
      <c r="P4695" s="26" t="s">
        <v>12993</v>
      </c>
      <c r="Q4695" s="26" t="s">
        <v>190</v>
      </c>
      <c r="R4695" s="26" t="s">
        <v>6768</v>
      </c>
      <c r="S4695" s="26" t="s">
        <v>6769</v>
      </c>
      <c r="T4695" s="26" t="s">
        <v>12994</v>
      </c>
      <c r="U4695" s="26" t="s">
        <v>12995</v>
      </c>
      <c r="V4695" s="26">
        <v>1</v>
      </c>
      <c r="W4695" s="26">
        <v>590</v>
      </c>
      <c r="X4695" s="26" t="s">
        <v>13239</v>
      </c>
      <c r="Y4695" s="26" t="s">
        <v>13240</v>
      </c>
      <c r="Z4695" s="26" t="s">
        <v>2855</v>
      </c>
      <c r="AA4695" s="26">
        <v>1714</v>
      </c>
      <c r="AB4695" s="26" t="s">
        <v>3292</v>
      </c>
      <c r="AC4695" s="26">
        <v>171402</v>
      </c>
      <c r="AD4695" s="26" t="s">
        <v>186</v>
      </c>
      <c r="AE4695" s="26" t="s">
        <v>3256</v>
      </c>
      <c r="AF4695" s="26" t="s">
        <v>13241</v>
      </c>
      <c r="AG4695" s="26">
        <v>0</v>
      </c>
      <c r="AH4695" s="26">
        <v>-6.2885980999999997</v>
      </c>
      <c r="AI4695" s="26">
        <v>107.04007060000001</v>
      </c>
    </row>
    <row r="4696" spans="1:35" x14ac:dyDescent="0.35">
      <c r="A4696" s="26" t="s">
        <v>3245</v>
      </c>
      <c r="B4696" s="26" t="s">
        <v>3246</v>
      </c>
      <c r="C4696" s="26" t="s">
        <v>3247</v>
      </c>
      <c r="D4696" s="26" t="s">
        <v>3246</v>
      </c>
      <c r="E4696" s="26" t="s">
        <v>3247</v>
      </c>
      <c r="F4696" s="26" t="s">
        <v>3248</v>
      </c>
      <c r="G4696" s="26" t="s">
        <v>3249</v>
      </c>
      <c r="H4696" s="26" t="s">
        <v>3248</v>
      </c>
      <c r="I4696" s="26" t="s">
        <v>3249</v>
      </c>
      <c r="J4696" s="26" t="s">
        <v>3250</v>
      </c>
      <c r="K4696" s="26" t="s">
        <v>3249</v>
      </c>
      <c r="N4696" s="26">
        <v>1887881</v>
      </c>
      <c r="O4696" s="26" t="s">
        <v>3251</v>
      </c>
      <c r="P4696" s="26" t="s">
        <v>12993</v>
      </c>
      <c r="Q4696" s="26" t="s">
        <v>190</v>
      </c>
      <c r="R4696" s="26" t="s">
        <v>6768</v>
      </c>
      <c r="S4696" s="26" t="s">
        <v>6769</v>
      </c>
      <c r="T4696" s="26" t="s">
        <v>12994</v>
      </c>
      <c r="U4696" s="26" t="s">
        <v>12995</v>
      </c>
      <c r="V4696" s="26">
        <v>1</v>
      </c>
      <c r="W4696" s="26">
        <v>600</v>
      </c>
      <c r="X4696" s="26" t="s">
        <v>13242</v>
      </c>
      <c r="Y4696" s="26" t="s">
        <v>13243</v>
      </c>
      <c r="Z4696" s="26" t="s">
        <v>306</v>
      </c>
      <c r="AA4696" s="26">
        <v>1714</v>
      </c>
      <c r="AB4696" s="26" t="s">
        <v>3292</v>
      </c>
      <c r="AC4696" s="26">
        <v>171402</v>
      </c>
      <c r="AD4696" s="26" t="s">
        <v>186</v>
      </c>
      <c r="AE4696" s="26" t="s">
        <v>3256</v>
      </c>
      <c r="AF4696" s="26" t="s">
        <v>13244</v>
      </c>
      <c r="AG4696" s="26">
        <v>0</v>
      </c>
      <c r="AH4696" s="26">
        <v>-6.2890632999999996</v>
      </c>
      <c r="AI4696" s="26">
        <v>107.0303364</v>
      </c>
    </row>
    <row r="4697" spans="1:35" x14ac:dyDescent="0.35">
      <c r="A4697" s="26" t="s">
        <v>3245</v>
      </c>
      <c r="B4697" s="26" t="s">
        <v>3246</v>
      </c>
      <c r="C4697" s="26" t="s">
        <v>3247</v>
      </c>
      <c r="D4697" s="26" t="s">
        <v>3246</v>
      </c>
      <c r="E4697" s="26" t="s">
        <v>3247</v>
      </c>
      <c r="F4697" s="26" t="s">
        <v>3248</v>
      </c>
      <c r="G4697" s="26" t="s">
        <v>3249</v>
      </c>
      <c r="H4697" s="26" t="s">
        <v>3248</v>
      </c>
      <c r="I4697" s="26" t="s">
        <v>3249</v>
      </c>
      <c r="J4697" s="26" t="s">
        <v>3250</v>
      </c>
      <c r="K4697" s="26" t="s">
        <v>3249</v>
      </c>
      <c r="N4697" s="26">
        <v>1887881</v>
      </c>
      <c r="O4697" s="26" t="s">
        <v>3251</v>
      </c>
      <c r="P4697" s="26" t="s">
        <v>12993</v>
      </c>
      <c r="Q4697" s="26" t="s">
        <v>190</v>
      </c>
      <c r="R4697" s="26" t="s">
        <v>6768</v>
      </c>
      <c r="S4697" s="26" t="s">
        <v>6769</v>
      </c>
      <c r="T4697" s="26" t="s">
        <v>12994</v>
      </c>
      <c r="U4697" s="26" t="s">
        <v>12995</v>
      </c>
      <c r="V4697" s="26">
        <v>1</v>
      </c>
      <c r="W4697" s="26">
        <v>610</v>
      </c>
      <c r="X4697" s="26" t="s">
        <v>13245</v>
      </c>
      <c r="Y4697" s="26" t="s">
        <v>13246</v>
      </c>
      <c r="Z4697" s="26" t="s">
        <v>2539</v>
      </c>
      <c r="AA4697" s="26">
        <v>1714</v>
      </c>
      <c r="AB4697" s="26" t="s">
        <v>3292</v>
      </c>
      <c r="AC4697" s="26">
        <v>171402</v>
      </c>
      <c r="AD4697" s="26" t="s">
        <v>186</v>
      </c>
      <c r="AE4697" s="26" t="s">
        <v>3256</v>
      </c>
      <c r="AF4697" s="26" t="s">
        <v>13247</v>
      </c>
      <c r="AG4697" s="26">
        <v>0</v>
      </c>
      <c r="AH4697" s="26">
        <v>-6.2885540999999998</v>
      </c>
      <c r="AI4697" s="26">
        <v>107.040058</v>
      </c>
    </row>
    <row r="4698" spans="1:35" x14ac:dyDescent="0.35">
      <c r="A4698" s="26" t="s">
        <v>3245</v>
      </c>
      <c r="B4698" s="26" t="s">
        <v>3246</v>
      </c>
      <c r="C4698" s="26" t="s">
        <v>3247</v>
      </c>
      <c r="D4698" s="26" t="s">
        <v>3246</v>
      </c>
      <c r="E4698" s="26" t="s">
        <v>3247</v>
      </c>
      <c r="F4698" s="26" t="s">
        <v>3248</v>
      </c>
      <c r="G4698" s="26" t="s">
        <v>3249</v>
      </c>
      <c r="H4698" s="26" t="s">
        <v>3248</v>
      </c>
      <c r="I4698" s="26" t="s">
        <v>3249</v>
      </c>
      <c r="J4698" s="26" t="s">
        <v>3250</v>
      </c>
      <c r="K4698" s="26" t="s">
        <v>3249</v>
      </c>
      <c r="N4698" s="26">
        <v>1887881</v>
      </c>
      <c r="O4698" s="26" t="s">
        <v>3251</v>
      </c>
      <c r="P4698" s="26" t="s">
        <v>12993</v>
      </c>
      <c r="Q4698" s="26" t="s">
        <v>190</v>
      </c>
      <c r="R4698" s="26" t="s">
        <v>6768</v>
      </c>
      <c r="S4698" s="26" t="s">
        <v>6769</v>
      </c>
      <c r="T4698" s="26" t="s">
        <v>12994</v>
      </c>
      <c r="U4698" s="26" t="s">
        <v>12995</v>
      </c>
      <c r="V4698" s="26">
        <v>1</v>
      </c>
      <c r="W4698" s="26">
        <v>620</v>
      </c>
      <c r="X4698" s="26" t="s">
        <v>13248</v>
      </c>
      <c r="Y4698" s="26" t="s">
        <v>13249</v>
      </c>
      <c r="Z4698" s="26" t="s">
        <v>13250</v>
      </c>
      <c r="AA4698" s="26">
        <v>1714</v>
      </c>
      <c r="AB4698" s="26" t="s">
        <v>3292</v>
      </c>
      <c r="AC4698" s="26">
        <v>171402</v>
      </c>
      <c r="AD4698" s="26" t="s">
        <v>186</v>
      </c>
      <c r="AE4698" s="26" t="s">
        <v>3256</v>
      </c>
      <c r="AF4698" s="26" t="s">
        <v>13251</v>
      </c>
      <c r="AG4698" s="26">
        <v>0</v>
      </c>
      <c r="AH4698" s="26">
        <v>-6.2886300999999998</v>
      </c>
      <c r="AI4698" s="26">
        <v>107.0399979</v>
      </c>
    </row>
    <row r="4699" spans="1:35" x14ac:dyDescent="0.35">
      <c r="A4699" s="26" t="s">
        <v>3245</v>
      </c>
      <c r="B4699" s="26" t="s">
        <v>3246</v>
      </c>
      <c r="C4699" s="26" t="s">
        <v>3247</v>
      </c>
      <c r="D4699" s="26" t="s">
        <v>3246</v>
      </c>
      <c r="E4699" s="26" t="s">
        <v>3247</v>
      </c>
      <c r="F4699" s="26" t="s">
        <v>3248</v>
      </c>
      <c r="G4699" s="26" t="s">
        <v>3249</v>
      </c>
      <c r="H4699" s="26" t="s">
        <v>3248</v>
      </c>
      <c r="I4699" s="26" t="s">
        <v>3249</v>
      </c>
      <c r="J4699" s="26" t="s">
        <v>3250</v>
      </c>
      <c r="K4699" s="26" t="s">
        <v>3249</v>
      </c>
      <c r="N4699" s="26">
        <v>1887881</v>
      </c>
      <c r="O4699" s="26" t="s">
        <v>3251</v>
      </c>
      <c r="P4699" s="26" t="s">
        <v>12993</v>
      </c>
      <c r="Q4699" s="26" t="s">
        <v>190</v>
      </c>
      <c r="R4699" s="26" t="s">
        <v>6768</v>
      </c>
      <c r="S4699" s="26" t="s">
        <v>6769</v>
      </c>
      <c r="T4699" s="26" t="s">
        <v>12994</v>
      </c>
      <c r="U4699" s="26" t="s">
        <v>12995</v>
      </c>
      <c r="V4699" s="26">
        <v>1</v>
      </c>
      <c r="W4699" s="26">
        <v>630</v>
      </c>
      <c r="X4699" s="26" t="s">
        <v>13252</v>
      </c>
      <c r="Y4699" s="26" t="s">
        <v>13253</v>
      </c>
      <c r="Z4699" s="26" t="s">
        <v>2541</v>
      </c>
      <c r="AA4699" s="26">
        <v>1714</v>
      </c>
      <c r="AB4699" s="26" t="s">
        <v>3292</v>
      </c>
      <c r="AC4699" s="26">
        <v>171402</v>
      </c>
      <c r="AD4699" s="26" t="s">
        <v>186</v>
      </c>
      <c r="AE4699" s="26" t="s">
        <v>3256</v>
      </c>
      <c r="AF4699" s="26" t="s">
        <v>13254</v>
      </c>
      <c r="AG4699" s="26">
        <v>0</v>
      </c>
      <c r="AH4699" s="26">
        <v>-6.2885854999999999</v>
      </c>
      <c r="AI4699" s="26">
        <v>107.0400224</v>
      </c>
    </row>
    <row r="4700" spans="1:35" x14ac:dyDescent="0.35">
      <c r="A4700" s="26" t="s">
        <v>3245</v>
      </c>
      <c r="B4700" s="26" t="s">
        <v>3246</v>
      </c>
      <c r="C4700" s="26" t="s">
        <v>3247</v>
      </c>
      <c r="D4700" s="26" t="s">
        <v>3246</v>
      </c>
      <c r="E4700" s="26" t="s">
        <v>3247</v>
      </c>
      <c r="F4700" s="26" t="s">
        <v>3248</v>
      </c>
      <c r="G4700" s="26" t="s">
        <v>3249</v>
      </c>
      <c r="H4700" s="26" t="s">
        <v>3248</v>
      </c>
      <c r="I4700" s="26" t="s">
        <v>3249</v>
      </c>
      <c r="J4700" s="26" t="s">
        <v>3250</v>
      </c>
      <c r="K4700" s="26" t="s">
        <v>3249</v>
      </c>
      <c r="N4700" s="26">
        <v>1887881</v>
      </c>
      <c r="O4700" s="26" t="s">
        <v>3251</v>
      </c>
      <c r="P4700" s="26" t="s">
        <v>12993</v>
      </c>
      <c r="Q4700" s="26" t="s">
        <v>190</v>
      </c>
      <c r="R4700" s="26" t="s">
        <v>6768</v>
      </c>
      <c r="S4700" s="26" t="s">
        <v>6769</v>
      </c>
      <c r="T4700" s="26" t="s">
        <v>12994</v>
      </c>
      <c r="U4700" s="26" t="s">
        <v>12995</v>
      </c>
      <c r="V4700" s="26">
        <v>3</v>
      </c>
      <c r="W4700" s="26">
        <v>500</v>
      </c>
      <c r="X4700" s="26" t="s">
        <v>13255</v>
      </c>
      <c r="Y4700" s="26" t="s">
        <v>13256</v>
      </c>
      <c r="Z4700" s="26" t="s">
        <v>1872</v>
      </c>
      <c r="AA4700" s="26">
        <v>1714</v>
      </c>
      <c r="AB4700" s="26" t="s">
        <v>3292</v>
      </c>
      <c r="AC4700" s="26">
        <v>171402</v>
      </c>
      <c r="AD4700" s="26" t="s">
        <v>186</v>
      </c>
      <c r="AE4700" s="26" t="s">
        <v>3256</v>
      </c>
      <c r="AF4700" s="26" t="s">
        <v>13257</v>
      </c>
      <c r="AG4700" s="26">
        <v>0</v>
      </c>
      <c r="AH4700" s="26">
        <v>-6.3081025000000004</v>
      </c>
      <c r="AI4700" s="26">
        <v>107.0215517</v>
      </c>
    </row>
    <row r="4701" spans="1:35" x14ac:dyDescent="0.35">
      <c r="A4701" s="26" t="s">
        <v>3245</v>
      </c>
      <c r="B4701" s="26" t="s">
        <v>3246</v>
      </c>
      <c r="C4701" s="26" t="s">
        <v>3247</v>
      </c>
      <c r="D4701" s="26" t="s">
        <v>3246</v>
      </c>
      <c r="E4701" s="26" t="s">
        <v>3247</v>
      </c>
      <c r="F4701" s="26" t="s">
        <v>3248</v>
      </c>
      <c r="G4701" s="26" t="s">
        <v>3249</v>
      </c>
      <c r="H4701" s="26" t="s">
        <v>3248</v>
      </c>
      <c r="I4701" s="26" t="s">
        <v>3249</v>
      </c>
      <c r="J4701" s="26" t="s">
        <v>3250</v>
      </c>
      <c r="K4701" s="26" t="s">
        <v>3249</v>
      </c>
      <c r="N4701" s="26">
        <v>1887881</v>
      </c>
      <c r="O4701" s="26" t="s">
        <v>3251</v>
      </c>
      <c r="P4701" s="26" t="s">
        <v>12993</v>
      </c>
      <c r="Q4701" s="26" t="s">
        <v>190</v>
      </c>
      <c r="R4701" s="26" t="s">
        <v>6768</v>
      </c>
      <c r="S4701" s="26" t="s">
        <v>6769</v>
      </c>
      <c r="T4701" s="26" t="s">
        <v>12994</v>
      </c>
      <c r="U4701" s="26" t="s">
        <v>12995</v>
      </c>
      <c r="V4701" s="26">
        <v>3</v>
      </c>
      <c r="W4701" s="26">
        <v>510</v>
      </c>
      <c r="X4701" s="26" t="s">
        <v>13258</v>
      </c>
      <c r="Y4701" s="26" t="s">
        <v>13259</v>
      </c>
      <c r="Z4701" s="26" t="s">
        <v>2421</v>
      </c>
      <c r="AA4701" s="26">
        <v>1714</v>
      </c>
      <c r="AB4701" s="26" t="s">
        <v>3292</v>
      </c>
      <c r="AC4701" s="26">
        <v>171402</v>
      </c>
      <c r="AD4701" s="26" t="s">
        <v>186</v>
      </c>
      <c r="AE4701" s="26" t="s">
        <v>3256</v>
      </c>
      <c r="AF4701" s="26" t="s">
        <v>13257</v>
      </c>
      <c r="AG4701" s="26">
        <v>0</v>
      </c>
      <c r="AH4701" s="26">
        <v>-6.3081538000000004</v>
      </c>
      <c r="AI4701" s="26">
        <v>107.0215548</v>
      </c>
    </row>
    <row r="4702" spans="1:35" x14ac:dyDescent="0.35">
      <c r="A4702" s="26" t="s">
        <v>3245</v>
      </c>
      <c r="B4702" s="26" t="s">
        <v>3246</v>
      </c>
      <c r="C4702" s="26" t="s">
        <v>3247</v>
      </c>
      <c r="D4702" s="26" t="s">
        <v>3246</v>
      </c>
      <c r="E4702" s="26" t="s">
        <v>3247</v>
      </c>
      <c r="F4702" s="26" t="s">
        <v>3248</v>
      </c>
      <c r="G4702" s="26" t="s">
        <v>3249</v>
      </c>
      <c r="H4702" s="26" t="s">
        <v>3248</v>
      </c>
      <c r="I4702" s="26" t="s">
        <v>3249</v>
      </c>
      <c r="J4702" s="26" t="s">
        <v>3250</v>
      </c>
      <c r="K4702" s="26" t="s">
        <v>3249</v>
      </c>
      <c r="N4702" s="26">
        <v>1887881</v>
      </c>
      <c r="O4702" s="26" t="s">
        <v>3251</v>
      </c>
      <c r="P4702" s="26" t="s">
        <v>12993</v>
      </c>
      <c r="Q4702" s="26" t="s">
        <v>190</v>
      </c>
      <c r="R4702" s="26" t="s">
        <v>6768</v>
      </c>
      <c r="S4702" s="26" t="s">
        <v>6769</v>
      </c>
      <c r="T4702" s="26" t="s">
        <v>12994</v>
      </c>
      <c r="U4702" s="26" t="s">
        <v>12995</v>
      </c>
      <c r="V4702" s="26">
        <v>3</v>
      </c>
      <c r="W4702" s="26">
        <v>520</v>
      </c>
      <c r="X4702" s="26" t="s">
        <v>13260</v>
      </c>
      <c r="Y4702" s="26" t="s">
        <v>13261</v>
      </c>
      <c r="Z4702" s="26" t="s">
        <v>2231</v>
      </c>
      <c r="AA4702" s="26">
        <v>1714</v>
      </c>
      <c r="AB4702" s="26" t="s">
        <v>3292</v>
      </c>
      <c r="AC4702" s="26">
        <v>171402</v>
      </c>
      <c r="AD4702" s="26" t="s">
        <v>186</v>
      </c>
      <c r="AE4702" s="26" t="s">
        <v>3256</v>
      </c>
      <c r="AF4702" s="26" t="s">
        <v>13257</v>
      </c>
      <c r="AG4702" s="26">
        <v>0</v>
      </c>
      <c r="AH4702" s="26">
        <v>-6.3080911000000004</v>
      </c>
      <c r="AI4702" s="26">
        <v>107.021539</v>
      </c>
    </row>
    <row r="4703" spans="1:35" x14ac:dyDescent="0.35">
      <c r="A4703" s="26" t="s">
        <v>3245</v>
      </c>
      <c r="B4703" s="26" t="s">
        <v>3246</v>
      </c>
      <c r="C4703" s="26" t="s">
        <v>3247</v>
      </c>
      <c r="D4703" s="26" t="s">
        <v>3246</v>
      </c>
      <c r="E4703" s="26" t="s">
        <v>3247</v>
      </c>
      <c r="F4703" s="26" t="s">
        <v>3248</v>
      </c>
      <c r="G4703" s="26" t="s">
        <v>3249</v>
      </c>
      <c r="H4703" s="26" t="s">
        <v>3248</v>
      </c>
      <c r="I4703" s="26" t="s">
        <v>3249</v>
      </c>
      <c r="J4703" s="26" t="s">
        <v>3250</v>
      </c>
      <c r="K4703" s="26" t="s">
        <v>3249</v>
      </c>
      <c r="N4703" s="26">
        <v>1887881</v>
      </c>
      <c r="O4703" s="26" t="s">
        <v>3251</v>
      </c>
      <c r="P4703" s="26" t="s">
        <v>12993</v>
      </c>
      <c r="Q4703" s="26" t="s">
        <v>190</v>
      </c>
      <c r="R4703" s="26" t="s">
        <v>6768</v>
      </c>
      <c r="S4703" s="26" t="s">
        <v>6769</v>
      </c>
      <c r="T4703" s="26" t="s">
        <v>12994</v>
      </c>
      <c r="U4703" s="26" t="s">
        <v>12995</v>
      </c>
      <c r="V4703" s="26">
        <v>3</v>
      </c>
      <c r="W4703" s="26">
        <v>530</v>
      </c>
      <c r="X4703" s="26" t="s">
        <v>13262</v>
      </c>
      <c r="Y4703" s="26" t="s">
        <v>13263</v>
      </c>
      <c r="Z4703" s="26" t="s">
        <v>13264</v>
      </c>
      <c r="AA4703" s="26">
        <v>1714</v>
      </c>
      <c r="AB4703" s="26" t="s">
        <v>3292</v>
      </c>
      <c r="AC4703" s="26">
        <v>171402</v>
      </c>
      <c r="AD4703" s="26" t="s">
        <v>186</v>
      </c>
      <c r="AE4703" s="26" t="s">
        <v>3256</v>
      </c>
      <c r="AF4703" s="26" t="s">
        <v>13257</v>
      </c>
      <c r="AG4703" s="26">
        <v>0</v>
      </c>
      <c r="AH4703" s="26">
        <v>-6.3080742000000001</v>
      </c>
      <c r="AI4703" s="26">
        <v>107.0215694</v>
      </c>
    </row>
    <row r="4704" spans="1:35" x14ac:dyDescent="0.35">
      <c r="A4704" s="26" t="s">
        <v>3245</v>
      </c>
      <c r="B4704" s="26" t="s">
        <v>3246</v>
      </c>
      <c r="C4704" s="26" t="s">
        <v>3247</v>
      </c>
      <c r="D4704" s="26" t="s">
        <v>3246</v>
      </c>
      <c r="E4704" s="26" t="s">
        <v>3247</v>
      </c>
      <c r="F4704" s="26" t="s">
        <v>3248</v>
      </c>
      <c r="G4704" s="26" t="s">
        <v>3249</v>
      </c>
      <c r="H4704" s="26" t="s">
        <v>3248</v>
      </c>
      <c r="I4704" s="26" t="s">
        <v>3249</v>
      </c>
      <c r="J4704" s="26" t="s">
        <v>3250</v>
      </c>
      <c r="K4704" s="26" t="s">
        <v>3249</v>
      </c>
      <c r="N4704" s="26">
        <v>1887881</v>
      </c>
      <c r="O4704" s="26" t="s">
        <v>3251</v>
      </c>
      <c r="P4704" s="26" t="s">
        <v>12993</v>
      </c>
      <c r="Q4704" s="26" t="s">
        <v>190</v>
      </c>
      <c r="R4704" s="26" t="s">
        <v>6768</v>
      </c>
      <c r="S4704" s="26" t="s">
        <v>6769</v>
      </c>
      <c r="T4704" s="26" t="s">
        <v>12994</v>
      </c>
      <c r="U4704" s="26" t="s">
        <v>12995</v>
      </c>
      <c r="V4704" s="26">
        <v>3</v>
      </c>
      <c r="W4704" s="26">
        <v>540</v>
      </c>
      <c r="X4704" s="26" t="s">
        <v>13265</v>
      </c>
      <c r="Y4704" s="26" t="s">
        <v>13266</v>
      </c>
      <c r="Z4704" s="26" t="s">
        <v>2092</v>
      </c>
      <c r="AA4704" s="26">
        <v>1714</v>
      </c>
      <c r="AB4704" s="26" t="s">
        <v>3292</v>
      </c>
      <c r="AC4704" s="26">
        <v>171402</v>
      </c>
      <c r="AD4704" s="26" t="s">
        <v>186</v>
      </c>
      <c r="AE4704" s="26" t="s">
        <v>3256</v>
      </c>
      <c r="AF4704" s="26" t="s">
        <v>13267</v>
      </c>
      <c r="AG4704" s="26">
        <v>0</v>
      </c>
      <c r="AH4704" s="26">
        <v>-6.3082152000000002</v>
      </c>
      <c r="AI4704" s="26">
        <v>107.02158590000001</v>
      </c>
    </row>
    <row r="4705" spans="1:35" x14ac:dyDescent="0.35">
      <c r="A4705" s="26" t="s">
        <v>3245</v>
      </c>
      <c r="B4705" s="26" t="s">
        <v>3246</v>
      </c>
      <c r="C4705" s="26" t="s">
        <v>3247</v>
      </c>
      <c r="D4705" s="26" t="s">
        <v>3246</v>
      </c>
      <c r="E4705" s="26" t="s">
        <v>3247</v>
      </c>
      <c r="F4705" s="26" t="s">
        <v>3248</v>
      </c>
      <c r="G4705" s="26" t="s">
        <v>3249</v>
      </c>
      <c r="H4705" s="26" t="s">
        <v>3248</v>
      </c>
      <c r="I4705" s="26" t="s">
        <v>3249</v>
      </c>
      <c r="J4705" s="26" t="s">
        <v>3250</v>
      </c>
      <c r="K4705" s="26" t="s">
        <v>3249</v>
      </c>
      <c r="N4705" s="26">
        <v>1887881</v>
      </c>
      <c r="O4705" s="26" t="s">
        <v>3251</v>
      </c>
      <c r="P4705" s="26" t="s">
        <v>12993</v>
      </c>
      <c r="Q4705" s="26" t="s">
        <v>190</v>
      </c>
      <c r="R4705" s="26" t="s">
        <v>6768</v>
      </c>
      <c r="S4705" s="26" t="s">
        <v>6769</v>
      </c>
      <c r="T4705" s="26" t="s">
        <v>12994</v>
      </c>
      <c r="U4705" s="26" t="s">
        <v>12995</v>
      </c>
      <c r="V4705" s="26">
        <v>3</v>
      </c>
      <c r="W4705" s="26">
        <v>550</v>
      </c>
      <c r="X4705" s="26" t="s">
        <v>13268</v>
      </c>
      <c r="Y4705" s="26" t="s">
        <v>13269</v>
      </c>
      <c r="Z4705" s="26" t="s">
        <v>2233</v>
      </c>
      <c r="AA4705" s="26">
        <v>1714</v>
      </c>
      <c r="AB4705" s="26" t="s">
        <v>3292</v>
      </c>
      <c r="AC4705" s="26">
        <v>171402</v>
      </c>
      <c r="AD4705" s="26" t="s">
        <v>186</v>
      </c>
      <c r="AE4705" s="26" t="s">
        <v>3256</v>
      </c>
      <c r="AF4705" s="26" t="s">
        <v>13270</v>
      </c>
      <c r="AG4705" s="26">
        <v>0</v>
      </c>
      <c r="AH4705" s="26">
        <v>-6.3081212999999998</v>
      </c>
      <c r="AI4705" s="26">
        <v>107.0215567</v>
      </c>
    </row>
    <row r="4706" spans="1:35" x14ac:dyDescent="0.35">
      <c r="A4706" s="26" t="s">
        <v>3245</v>
      </c>
      <c r="B4706" s="26" t="s">
        <v>3246</v>
      </c>
      <c r="C4706" s="26" t="s">
        <v>3247</v>
      </c>
      <c r="D4706" s="26" t="s">
        <v>3246</v>
      </c>
      <c r="E4706" s="26" t="s">
        <v>3247</v>
      </c>
      <c r="F4706" s="26" t="s">
        <v>3248</v>
      </c>
      <c r="G4706" s="26" t="s">
        <v>3249</v>
      </c>
      <c r="H4706" s="26" t="s">
        <v>3248</v>
      </c>
      <c r="I4706" s="26" t="s">
        <v>3249</v>
      </c>
      <c r="J4706" s="26" t="s">
        <v>3250</v>
      </c>
      <c r="K4706" s="26" t="s">
        <v>3249</v>
      </c>
      <c r="N4706" s="26">
        <v>1887881</v>
      </c>
      <c r="O4706" s="26" t="s">
        <v>3251</v>
      </c>
      <c r="P4706" s="26" t="s">
        <v>12993</v>
      </c>
      <c r="Q4706" s="26" t="s">
        <v>190</v>
      </c>
      <c r="R4706" s="26" t="s">
        <v>6768</v>
      </c>
      <c r="S4706" s="26" t="s">
        <v>6769</v>
      </c>
      <c r="T4706" s="26" t="s">
        <v>12994</v>
      </c>
      <c r="U4706" s="26" t="s">
        <v>12995</v>
      </c>
      <c r="V4706" s="26">
        <v>3</v>
      </c>
      <c r="W4706" s="26">
        <v>560</v>
      </c>
      <c r="X4706" s="26" t="s">
        <v>13271</v>
      </c>
      <c r="Y4706" s="26" t="s">
        <v>13272</v>
      </c>
      <c r="Z4706" s="26" t="s">
        <v>1874</v>
      </c>
      <c r="AA4706" s="26">
        <v>1714</v>
      </c>
      <c r="AB4706" s="26" t="s">
        <v>3292</v>
      </c>
      <c r="AC4706" s="26">
        <v>171402</v>
      </c>
      <c r="AD4706" s="26" t="s">
        <v>186</v>
      </c>
      <c r="AE4706" s="26" t="s">
        <v>3256</v>
      </c>
      <c r="AF4706" s="26" t="s">
        <v>13257</v>
      </c>
      <c r="AG4706" s="26">
        <v>0</v>
      </c>
      <c r="AH4706" s="26">
        <v>-6.3080593</v>
      </c>
      <c r="AI4706" s="26">
        <v>107.02161220000001</v>
      </c>
    </row>
    <row r="4707" spans="1:35" x14ac:dyDescent="0.35">
      <c r="A4707" s="26" t="s">
        <v>3245</v>
      </c>
      <c r="B4707" s="26" t="s">
        <v>3246</v>
      </c>
      <c r="C4707" s="26" t="s">
        <v>3247</v>
      </c>
      <c r="D4707" s="26" t="s">
        <v>3246</v>
      </c>
      <c r="E4707" s="26" t="s">
        <v>3247</v>
      </c>
      <c r="F4707" s="26" t="s">
        <v>3248</v>
      </c>
      <c r="G4707" s="26" t="s">
        <v>3249</v>
      </c>
      <c r="H4707" s="26" t="s">
        <v>3248</v>
      </c>
      <c r="I4707" s="26" t="s">
        <v>3249</v>
      </c>
      <c r="J4707" s="26" t="s">
        <v>3250</v>
      </c>
      <c r="K4707" s="26" t="s">
        <v>3249</v>
      </c>
      <c r="N4707" s="26">
        <v>1887881</v>
      </c>
      <c r="O4707" s="26" t="s">
        <v>3251</v>
      </c>
      <c r="P4707" s="26" t="s">
        <v>12993</v>
      </c>
      <c r="Q4707" s="26" t="s">
        <v>190</v>
      </c>
      <c r="R4707" s="26" t="s">
        <v>6768</v>
      </c>
      <c r="S4707" s="26" t="s">
        <v>6769</v>
      </c>
      <c r="T4707" s="26" t="s">
        <v>12994</v>
      </c>
      <c r="U4707" s="26" t="s">
        <v>12995</v>
      </c>
      <c r="V4707" s="26">
        <v>3</v>
      </c>
      <c r="W4707" s="26">
        <v>570</v>
      </c>
      <c r="X4707" s="26" t="s">
        <v>13273</v>
      </c>
      <c r="Y4707" s="26" t="s">
        <v>13274</v>
      </c>
      <c r="Z4707" s="26" t="s">
        <v>13275</v>
      </c>
      <c r="AA4707" s="26">
        <v>1714</v>
      </c>
      <c r="AB4707" s="26" t="s">
        <v>3292</v>
      </c>
      <c r="AC4707" s="26">
        <v>171402</v>
      </c>
      <c r="AD4707" s="26" t="s">
        <v>186</v>
      </c>
      <c r="AE4707" s="26" t="s">
        <v>3256</v>
      </c>
      <c r="AF4707" s="26" t="s">
        <v>13257</v>
      </c>
      <c r="AG4707" s="26">
        <v>0</v>
      </c>
      <c r="AH4707" s="26">
        <v>-6.3080844999999997</v>
      </c>
      <c r="AI4707" s="26">
        <v>107.021601</v>
      </c>
    </row>
    <row r="4708" spans="1:35" x14ac:dyDescent="0.35">
      <c r="A4708" s="26" t="s">
        <v>3245</v>
      </c>
      <c r="B4708" s="26" t="s">
        <v>3246</v>
      </c>
      <c r="C4708" s="26" t="s">
        <v>3247</v>
      </c>
      <c r="D4708" s="26" t="s">
        <v>3246</v>
      </c>
      <c r="E4708" s="26" t="s">
        <v>3247</v>
      </c>
      <c r="F4708" s="26" t="s">
        <v>3248</v>
      </c>
      <c r="G4708" s="26" t="s">
        <v>3249</v>
      </c>
      <c r="H4708" s="26" t="s">
        <v>3248</v>
      </c>
      <c r="I4708" s="26" t="s">
        <v>3249</v>
      </c>
      <c r="J4708" s="26" t="s">
        <v>3250</v>
      </c>
      <c r="K4708" s="26" t="s">
        <v>3249</v>
      </c>
      <c r="N4708" s="26">
        <v>1887881</v>
      </c>
      <c r="O4708" s="26" t="s">
        <v>3251</v>
      </c>
      <c r="P4708" s="26" t="s">
        <v>12993</v>
      </c>
      <c r="Q4708" s="26" t="s">
        <v>190</v>
      </c>
      <c r="R4708" s="26" t="s">
        <v>6768</v>
      </c>
      <c r="S4708" s="26" t="s">
        <v>6769</v>
      </c>
      <c r="T4708" s="26" t="s">
        <v>12994</v>
      </c>
      <c r="U4708" s="26" t="s">
        <v>12995</v>
      </c>
      <c r="V4708" s="26">
        <v>1</v>
      </c>
      <c r="W4708" s="26">
        <v>550</v>
      </c>
      <c r="X4708" s="26" t="s">
        <v>13276</v>
      </c>
      <c r="Y4708" s="26" t="s">
        <v>13277</v>
      </c>
      <c r="Z4708" s="26" t="s">
        <v>13278</v>
      </c>
      <c r="AA4708" s="26">
        <v>1714</v>
      </c>
      <c r="AB4708" s="26" t="s">
        <v>3292</v>
      </c>
      <c r="AC4708" s="26">
        <v>171402</v>
      </c>
      <c r="AD4708" s="26" t="s">
        <v>186</v>
      </c>
      <c r="AE4708" s="26" t="s">
        <v>3256</v>
      </c>
      <c r="AF4708" s="26" t="s">
        <v>13279</v>
      </c>
      <c r="AG4708" s="26">
        <v>0</v>
      </c>
      <c r="AH4708" s="26">
        <v>-6.3080981999999999</v>
      </c>
      <c r="AI4708" s="26">
        <v>107.02159450000001</v>
      </c>
    </row>
    <row r="4709" spans="1:35" x14ac:dyDescent="0.35">
      <c r="A4709" s="26" t="s">
        <v>3245</v>
      </c>
      <c r="B4709" s="26" t="s">
        <v>3246</v>
      </c>
      <c r="C4709" s="26" t="s">
        <v>3247</v>
      </c>
      <c r="D4709" s="26" t="s">
        <v>3246</v>
      </c>
      <c r="E4709" s="26" t="s">
        <v>3247</v>
      </c>
      <c r="F4709" s="26" t="s">
        <v>3248</v>
      </c>
      <c r="G4709" s="26" t="s">
        <v>3249</v>
      </c>
      <c r="H4709" s="26" t="s">
        <v>3248</v>
      </c>
      <c r="I4709" s="26" t="s">
        <v>3249</v>
      </c>
      <c r="J4709" s="26" t="s">
        <v>3250</v>
      </c>
      <c r="K4709" s="26" t="s">
        <v>3249</v>
      </c>
      <c r="N4709" s="26">
        <v>1887881</v>
      </c>
      <c r="O4709" s="26" t="s">
        <v>3251</v>
      </c>
      <c r="P4709" s="26" t="s">
        <v>12993</v>
      </c>
      <c r="Q4709" s="26" t="s">
        <v>190</v>
      </c>
      <c r="R4709" s="26" t="s">
        <v>6768</v>
      </c>
      <c r="S4709" s="26" t="s">
        <v>6769</v>
      </c>
      <c r="T4709" s="26" t="s">
        <v>12994</v>
      </c>
      <c r="U4709" s="26" t="s">
        <v>12995</v>
      </c>
      <c r="V4709" s="26">
        <v>1</v>
      </c>
      <c r="W4709" s="26">
        <v>560</v>
      </c>
      <c r="X4709" s="26" t="s">
        <v>13280</v>
      </c>
      <c r="Y4709" s="26" t="s">
        <v>13281</v>
      </c>
      <c r="Z4709" s="26" t="s">
        <v>2543</v>
      </c>
      <c r="AA4709" s="26">
        <v>1714</v>
      </c>
      <c r="AB4709" s="26" t="s">
        <v>3292</v>
      </c>
      <c r="AC4709" s="26">
        <v>171402</v>
      </c>
      <c r="AD4709" s="26" t="s">
        <v>186</v>
      </c>
      <c r="AE4709" s="26" t="s">
        <v>3256</v>
      </c>
      <c r="AF4709" s="26" t="s">
        <v>13282</v>
      </c>
      <c r="AG4709" s="26">
        <v>0</v>
      </c>
      <c r="AH4709" s="26">
        <v>-6.3080626999999998</v>
      </c>
      <c r="AI4709" s="26">
        <v>107.0215196</v>
      </c>
    </row>
    <row r="4710" spans="1:35" x14ac:dyDescent="0.35">
      <c r="A4710" s="26" t="s">
        <v>3245</v>
      </c>
      <c r="B4710" s="26" t="s">
        <v>3246</v>
      </c>
      <c r="C4710" s="26" t="s">
        <v>3247</v>
      </c>
      <c r="D4710" s="26" t="s">
        <v>3246</v>
      </c>
      <c r="E4710" s="26" t="s">
        <v>3247</v>
      </c>
      <c r="F4710" s="26" t="s">
        <v>3248</v>
      </c>
      <c r="G4710" s="26" t="s">
        <v>3249</v>
      </c>
      <c r="H4710" s="26" t="s">
        <v>3248</v>
      </c>
      <c r="I4710" s="26" t="s">
        <v>3249</v>
      </c>
      <c r="J4710" s="26" t="s">
        <v>3250</v>
      </c>
      <c r="K4710" s="26" t="s">
        <v>3249</v>
      </c>
      <c r="N4710" s="26">
        <v>1887881</v>
      </c>
      <c r="O4710" s="26" t="s">
        <v>3251</v>
      </c>
      <c r="P4710" s="26" t="s">
        <v>12993</v>
      </c>
      <c r="Q4710" s="26" t="s">
        <v>190</v>
      </c>
      <c r="R4710" s="26" t="s">
        <v>6768</v>
      </c>
      <c r="S4710" s="26" t="s">
        <v>6769</v>
      </c>
      <c r="T4710" s="26" t="s">
        <v>12994</v>
      </c>
      <c r="U4710" s="26" t="s">
        <v>12995</v>
      </c>
      <c r="V4710" s="26">
        <v>5</v>
      </c>
      <c r="W4710" s="26">
        <v>570</v>
      </c>
      <c r="X4710" s="26" t="s">
        <v>13283</v>
      </c>
      <c r="Y4710" s="26" t="s">
        <v>13284</v>
      </c>
      <c r="Z4710" s="26" t="s">
        <v>13285</v>
      </c>
      <c r="AA4710" s="26">
        <v>1714</v>
      </c>
      <c r="AB4710" s="26" t="s">
        <v>3292</v>
      </c>
      <c r="AC4710" s="26">
        <v>171402</v>
      </c>
      <c r="AD4710" s="26" t="s">
        <v>186</v>
      </c>
      <c r="AE4710" s="26" t="s">
        <v>3256</v>
      </c>
      <c r="AF4710" s="26" t="s">
        <v>13286</v>
      </c>
      <c r="AG4710" s="26">
        <v>0</v>
      </c>
      <c r="AH4710" s="26">
        <v>-6.3080927999999998</v>
      </c>
      <c r="AI4710" s="26">
        <v>107.02161940000001</v>
      </c>
    </row>
    <row r="4711" spans="1:35" x14ac:dyDescent="0.35">
      <c r="A4711" s="26" t="s">
        <v>3245</v>
      </c>
      <c r="B4711" s="26" t="s">
        <v>3246</v>
      </c>
      <c r="C4711" s="26" t="s">
        <v>3247</v>
      </c>
      <c r="D4711" s="26" t="s">
        <v>3246</v>
      </c>
      <c r="E4711" s="26" t="s">
        <v>3247</v>
      </c>
      <c r="F4711" s="26" t="s">
        <v>3248</v>
      </c>
      <c r="G4711" s="26" t="s">
        <v>3249</v>
      </c>
      <c r="H4711" s="26" t="s">
        <v>3248</v>
      </c>
      <c r="I4711" s="26" t="s">
        <v>3249</v>
      </c>
      <c r="J4711" s="26" t="s">
        <v>3250</v>
      </c>
      <c r="K4711" s="26" t="s">
        <v>3249</v>
      </c>
      <c r="N4711" s="26">
        <v>1887881</v>
      </c>
      <c r="O4711" s="26" t="s">
        <v>3251</v>
      </c>
      <c r="P4711" s="26" t="s">
        <v>12993</v>
      </c>
      <c r="Q4711" s="26" t="s">
        <v>190</v>
      </c>
      <c r="R4711" s="26" t="s">
        <v>6768</v>
      </c>
      <c r="S4711" s="26" t="s">
        <v>6769</v>
      </c>
      <c r="T4711" s="26" t="s">
        <v>12994</v>
      </c>
      <c r="U4711" s="26" t="s">
        <v>12995</v>
      </c>
      <c r="V4711" s="26">
        <v>4</v>
      </c>
      <c r="W4711" s="26">
        <v>800</v>
      </c>
      <c r="X4711" s="26" t="s">
        <v>13287</v>
      </c>
      <c r="Y4711" s="26" t="s">
        <v>13288</v>
      </c>
      <c r="Z4711" s="26" t="s">
        <v>13289</v>
      </c>
      <c r="AA4711" s="26">
        <v>1714</v>
      </c>
      <c r="AB4711" s="26" t="s">
        <v>3292</v>
      </c>
      <c r="AC4711" s="26">
        <v>171402</v>
      </c>
      <c r="AD4711" s="26" t="s">
        <v>186</v>
      </c>
      <c r="AE4711" s="26" t="s">
        <v>3256</v>
      </c>
      <c r="AF4711" s="26" t="s">
        <v>13290</v>
      </c>
      <c r="AG4711" s="26">
        <v>0</v>
      </c>
      <c r="AH4711" s="26">
        <v>-6.2884260999999997</v>
      </c>
      <c r="AI4711" s="26">
        <v>107.0333428</v>
      </c>
    </row>
    <row r="4712" spans="1:35" x14ac:dyDescent="0.35">
      <c r="A4712" s="26" t="s">
        <v>3245</v>
      </c>
      <c r="B4712" s="26" t="s">
        <v>3246</v>
      </c>
      <c r="C4712" s="26" t="s">
        <v>3247</v>
      </c>
      <c r="D4712" s="26" t="s">
        <v>3246</v>
      </c>
      <c r="E4712" s="26" t="s">
        <v>3247</v>
      </c>
      <c r="F4712" s="26" t="s">
        <v>3248</v>
      </c>
      <c r="G4712" s="26" t="s">
        <v>3249</v>
      </c>
      <c r="H4712" s="26" t="s">
        <v>3248</v>
      </c>
      <c r="I4712" s="26" t="s">
        <v>3249</v>
      </c>
      <c r="J4712" s="26" t="s">
        <v>3250</v>
      </c>
      <c r="K4712" s="26" t="s">
        <v>3249</v>
      </c>
      <c r="N4712" s="26">
        <v>1887881</v>
      </c>
      <c r="O4712" s="26" t="s">
        <v>3251</v>
      </c>
      <c r="P4712" s="26" t="s">
        <v>12993</v>
      </c>
      <c r="Q4712" s="26" t="s">
        <v>190</v>
      </c>
      <c r="R4712" s="26" t="s">
        <v>6768</v>
      </c>
      <c r="S4712" s="26" t="s">
        <v>6769</v>
      </c>
      <c r="T4712" s="26" t="s">
        <v>12994</v>
      </c>
      <c r="U4712" s="26" t="s">
        <v>12995</v>
      </c>
      <c r="V4712" s="26">
        <v>4</v>
      </c>
      <c r="W4712" s="26">
        <v>810</v>
      </c>
      <c r="X4712" s="26" t="s">
        <v>13291</v>
      </c>
      <c r="Y4712" s="26" t="s">
        <v>13292</v>
      </c>
      <c r="Z4712" s="26" t="s">
        <v>13293</v>
      </c>
      <c r="AA4712" s="26">
        <v>1714</v>
      </c>
      <c r="AB4712" s="26" t="s">
        <v>3292</v>
      </c>
      <c r="AC4712" s="26">
        <v>171402</v>
      </c>
      <c r="AD4712" s="26" t="s">
        <v>186</v>
      </c>
      <c r="AE4712" s="26" t="s">
        <v>3256</v>
      </c>
      <c r="AF4712" s="26" t="s">
        <v>13294</v>
      </c>
      <c r="AG4712" s="26">
        <v>0</v>
      </c>
      <c r="AH4712" s="26">
        <v>-6.3080936999999997</v>
      </c>
      <c r="AI4712" s="26">
        <v>107.02158439999999</v>
      </c>
    </row>
    <row r="4713" spans="1:35" x14ac:dyDescent="0.35">
      <c r="A4713" s="26" t="s">
        <v>3245</v>
      </c>
      <c r="B4713" s="26" t="s">
        <v>3246</v>
      </c>
      <c r="C4713" s="26" t="s">
        <v>3247</v>
      </c>
      <c r="D4713" s="26" t="s">
        <v>3246</v>
      </c>
      <c r="E4713" s="26" t="s">
        <v>3247</v>
      </c>
      <c r="F4713" s="26" t="s">
        <v>3248</v>
      </c>
      <c r="G4713" s="26" t="s">
        <v>3249</v>
      </c>
      <c r="H4713" s="26" t="s">
        <v>3248</v>
      </c>
      <c r="I4713" s="26" t="s">
        <v>3249</v>
      </c>
      <c r="J4713" s="26" t="s">
        <v>3250</v>
      </c>
      <c r="K4713" s="26" t="s">
        <v>3249</v>
      </c>
      <c r="N4713" s="26">
        <v>1887881</v>
      </c>
      <c r="O4713" s="26" t="s">
        <v>3251</v>
      </c>
      <c r="P4713" s="26" t="s">
        <v>12993</v>
      </c>
      <c r="Q4713" s="26" t="s">
        <v>190</v>
      </c>
      <c r="R4713" s="26" t="s">
        <v>6768</v>
      </c>
      <c r="S4713" s="26" t="s">
        <v>6769</v>
      </c>
      <c r="T4713" s="26" t="s">
        <v>12994</v>
      </c>
      <c r="U4713" s="26" t="s">
        <v>12995</v>
      </c>
      <c r="V4713" s="26">
        <v>4</v>
      </c>
      <c r="W4713" s="26">
        <v>820</v>
      </c>
      <c r="X4713" s="26" t="s">
        <v>13295</v>
      </c>
      <c r="Y4713" s="26" t="s">
        <v>13296</v>
      </c>
      <c r="Z4713" s="26" t="s">
        <v>13297</v>
      </c>
      <c r="AA4713" s="26">
        <v>1714</v>
      </c>
      <c r="AB4713" s="26" t="s">
        <v>3292</v>
      </c>
      <c r="AC4713" s="26">
        <v>171402</v>
      </c>
      <c r="AD4713" s="26" t="s">
        <v>186</v>
      </c>
      <c r="AE4713" s="26" t="s">
        <v>3256</v>
      </c>
      <c r="AF4713" s="26" t="s">
        <v>13294</v>
      </c>
      <c r="AG4713" s="26">
        <v>0</v>
      </c>
      <c r="AH4713" s="26">
        <v>-6.3080946999999998</v>
      </c>
      <c r="AI4713" s="26">
        <v>107.02156859999999</v>
      </c>
    </row>
    <row r="4714" spans="1:35" x14ac:dyDescent="0.35">
      <c r="A4714" s="26" t="s">
        <v>3245</v>
      </c>
      <c r="B4714" s="26" t="s">
        <v>3246</v>
      </c>
      <c r="C4714" s="26" t="s">
        <v>3247</v>
      </c>
      <c r="D4714" s="26" t="s">
        <v>3246</v>
      </c>
      <c r="E4714" s="26" t="s">
        <v>3247</v>
      </c>
      <c r="F4714" s="26" t="s">
        <v>3248</v>
      </c>
      <c r="G4714" s="26" t="s">
        <v>3249</v>
      </c>
      <c r="H4714" s="26" t="s">
        <v>3248</v>
      </c>
      <c r="I4714" s="26" t="s">
        <v>3249</v>
      </c>
      <c r="J4714" s="26" t="s">
        <v>3250</v>
      </c>
      <c r="K4714" s="26" t="s">
        <v>3249</v>
      </c>
      <c r="N4714" s="26">
        <v>1887881</v>
      </c>
      <c r="O4714" s="26" t="s">
        <v>3251</v>
      </c>
      <c r="P4714" s="26" t="s">
        <v>12993</v>
      </c>
      <c r="Q4714" s="26" t="s">
        <v>190</v>
      </c>
      <c r="R4714" s="26" t="s">
        <v>6768</v>
      </c>
      <c r="S4714" s="26" t="s">
        <v>6769</v>
      </c>
      <c r="T4714" s="26" t="s">
        <v>12994</v>
      </c>
      <c r="U4714" s="26" t="s">
        <v>12995</v>
      </c>
      <c r="V4714" s="26">
        <v>4</v>
      </c>
      <c r="W4714" s="26">
        <v>830</v>
      </c>
      <c r="X4714" s="26" t="s">
        <v>13298</v>
      </c>
      <c r="Y4714" s="26" t="s">
        <v>13299</v>
      </c>
      <c r="Z4714" s="26" t="s">
        <v>13300</v>
      </c>
      <c r="AA4714" s="26">
        <v>1714</v>
      </c>
      <c r="AB4714" s="26" t="s">
        <v>3292</v>
      </c>
      <c r="AC4714" s="26">
        <v>171402</v>
      </c>
      <c r="AD4714" s="26" t="s">
        <v>186</v>
      </c>
      <c r="AE4714" s="26" t="s">
        <v>3256</v>
      </c>
      <c r="AF4714" s="26" t="s">
        <v>13290</v>
      </c>
      <c r="AG4714" s="26">
        <v>0</v>
      </c>
      <c r="AH4714" s="26">
        <v>-6.2895667</v>
      </c>
      <c r="AI4714" s="26">
        <v>107.0120335</v>
      </c>
    </row>
    <row r="4715" spans="1:35" x14ac:dyDescent="0.35">
      <c r="A4715" s="26" t="s">
        <v>3245</v>
      </c>
      <c r="B4715" s="26" t="s">
        <v>3246</v>
      </c>
      <c r="C4715" s="26" t="s">
        <v>3247</v>
      </c>
      <c r="D4715" s="26" t="s">
        <v>3246</v>
      </c>
      <c r="E4715" s="26" t="s">
        <v>3247</v>
      </c>
      <c r="F4715" s="26" t="s">
        <v>3248</v>
      </c>
      <c r="G4715" s="26" t="s">
        <v>3249</v>
      </c>
      <c r="H4715" s="26" t="s">
        <v>3248</v>
      </c>
      <c r="I4715" s="26" t="s">
        <v>3249</v>
      </c>
      <c r="J4715" s="26" t="s">
        <v>3250</v>
      </c>
      <c r="K4715" s="26" t="s">
        <v>3249</v>
      </c>
      <c r="N4715" s="26">
        <v>1887881</v>
      </c>
      <c r="O4715" s="26" t="s">
        <v>3251</v>
      </c>
      <c r="P4715" s="26" t="s">
        <v>12993</v>
      </c>
      <c r="Q4715" s="26" t="s">
        <v>190</v>
      </c>
      <c r="R4715" s="26" t="s">
        <v>6768</v>
      </c>
      <c r="S4715" s="26" t="s">
        <v>6769</v>
      </c>
      <c r="T4715" s="26" t="s">
        <v>12994</v>
      </c>
      <c r="U4715" s="26" t="s">
        <v>12995</v>
      </c>
      <c r="V4715" s="26">
        <v>4</v>
      </c>
      <c r="W4715" s="26">
        <v>600</v>
      </c>
      <c r="X4715" s="26" t="s">
        <v>13301</v>
      </c>
      <c r="Y4715" s="26" t="s">
        <v>13302</v>
      </c>
      <c r="Z4715" s="26" t="s">
        <v>13106</v>
      </c>
      <c r="AA4715" s="26">
        <v>1714</v>
      </c>
      <c r="AB4715" s="26" t="s">
        <v>3292</v>
      </c>
      <c r="AC4715" s="26">
        <v>171402</v>
      </c>
      <c r="AD4715" s="26" t="s">
        <v>186</v>
      </c>
      <c r="AE4715" s="26" t="s">
        <v>3256</v>
      </c>
      <c r="AF4715" s="26" t="s">
        <v>13290</v>
      </c>
      <c r="AG4715" s="26">
        <v>0</v>
      </c>
      <c r="AH4715" s="26">
        <v>-6.3080327</v>
      </c>
      <c r="AI4715" s="26">
        <v>107.0215211</v>
      </c>
    </row>
    <row r="4716" spans="1:35" x14ac:dyDescent="0.35">
      <c r="A4716" s="26" t="s">
        <v>3245</v>
      </c>
      <c r="B4716" s="26" t="s">
        <v>3246</v>
      </c>
      <c r="C4716" s="26" t="s">
        <v>3247</v>
      </c>
      <c r="D4716" s="26" t="s">
        <v>3246</v>
      </c>
      <c r="E4716" s="26" t="s">
        <v>3247</v>
      </c>
      <c r="F4716" s="26" t="s">
        <v>3248</v>
      </c>
      <c r="G4716" s="26" t="s">
        <v>3249</v>
      </c>
      <c r="H4716" s="26" t="s">
        <v>3248</v>
      </c>
      <c r="I4716" s="26" t="s">
        <v>3249</v>
      </c>
      <c r="J4716" s="26" t="s">
        <v>3250</v>
      </c>
      <c r="K4716" s="26" t="s">
        <v>3249</v>
      </c>
      <c r="N4716" s="26">
        <v>1887881</v>
      </c>
      <c r="O4716" s="26" t="s">
        <v>3251</v>
      </c>
      <c r="P4716" s="26" t="s">
        <v>12993</v>
      </c>
      <c r="Q4716" s="26" t="s">
        <v>190</v>
      </c>
      <c r="R4716" s="26" t="s">
        <v>6768</v>
      </c>
      <c r="S4716" s="26" t="s">
        <v>6769</v>
      </c>
      <c r="T4716" s="26" t="s">
        <v>12994</v>
      </c>
      <c r="U4716" s="26" t="s">
        <v>12995</v>
      </c>
      <c r="V4716" s="26">
        <v>4</v>
      </c>
      <c r="W4716" s="26">
        <v>610</v>
      </c>
      <c r="X4716" s="26" t="s">
        <v>13303</v>
      </c>
      <c r="Y4716" s="26" t="s">
        <v>13304</v>
      </c>
      <c r="Z4716" s="26" t="s">
        <v>13305</v>
      </c>
      <c r="AA4716" s="26">
        <v>1714</v>
      </c>
      <c r="AB4716" s="26" t="s">
        <v>3292</v>
      </c>
      <c r="AC4716" s="26">
        <v>171402</v>
      </c>
      <c r="AD4716" s="26" t="s">
        <v>186</v>
      </c>
      <c r="AE4716" s="26" t="s">
        <v>3256</v>
      </c>
      <c r="AF4716" s="26" t="s">
        <v>13290</v>
      </c>
      <c r="AG4716" s="26">
        <v>0</v>
      </c>
      <c r="AH4716" s="26">
        <v>-6.3080632999999997</v>
      </c>
      <c r="AI4716" s="26">
        <v>107.0215285</v>
      </c>
    </row>
    <row r="4717" spans="1:35" x14ac:dyDescent="0.35">
      <c r="A4717" s="26" t="s">
        <v>3245</v>
      </c>
      <c r="B4717" s="26" t="s">
        <v>3246</v>
      </c>
      <c r="C4717" s="26" t="s">
        <v>3247</v>
      </c>
      <c r="D4717" s="26" t="s">
        <v>3246</v>
      </c>
      <c r="E4717" s="26" t="s">
        <v>3247</v>
      </c>
      <c r="F4717" s="26" t="s">
        <v>3248</v>
      </c>
      <c r="G4717" s="26" t="s">
        <v>3249</v>
      </c>
      <c r="H4717" s="26" t="s">
        <v>3248</v>
      </c>
      <c r="I4717" s="26" t="s">
        <v>3249</v>
      </c>
      <c r="J4717" s="26" t="s">
        <v>3250</v>
      </c>
      <c r="K4717" s="26" t="s">
        <v>3249</v>
      </c>
      <c r="N4717" s="26">
        <v>1887881</v>
      </c>
      <c r="O4717" s="26" t="s">
        <v>3251</v>
      </c>
      <c r="P4717" s="26" t="s">
        <v>12993</v>
      </c>
      <c r="Q4717" s="26" t="s">
        <v>190</v>
      </c>
      <c r="R4717" s="26" t="s">
        <v>6768</v>
      </c>
      <c r="S4717" s="26" t="s">
        <v>6769</v>
      </c>
      <c r="T4717" s="26" t="s">
        <v>12994</v>
      </c>
      <c r="U4717" s="26" t="s">
        <v>12995</v>
      </c>
      <c r="V4717" s="26">
        <v>4</v>
      </c>
      <c r="W4717" s="26">
        <v>620</v>
      </c>
      <c r="X4717" s="26" t="s">
        <v>13306</v>
      </c>
      <c r="Y4717" s="26" t="s">
        <v>13307</v>
      </c>
      <c r="Z4717" s="26" t="s">
        <v>13308</v>
      </c>
      <c r="AA4717" s="26">
        <v>1714</v>
      </c>
      <c r="AB4717" s="26" t="s">
        <v>3292</v>
      </c>
      <c r="AC4717" s="26">
        <v>171402</v>
      </c>
      <c r="AD4717" s="26" t="s">
        <v>186</v>
      </c>
      <c r="AE4717" s="26" t="s">
        <v>3256</v>
      </c>
      <c r="AF4717" s="26" t="s">
        <v>13290</v>
      </c>
      <c r="AG4717" s="26">
        <v>0</v>
      </c>
      <c r="AH4717" s="26">
        <v>-6.3080503999999999</v>
      </c>
      <c r="AI4717" s="26">
        <v>107.02155809999999</v>
      </c>
    </row>
    <row r="4718" spans="1:35" x14ac:dyDescent="0.35">
      <c r="A4718" s="26" t="s">
        <v>3245</v>
      </c>
      <c r="B4718" s="26" t="s">
        <v>3246</v>
      </c>
      <c r="C4718" s="26" t="s">
        <v>3247</v>
      </c>
      <c r="D4718" s="26" t="s">
        <v>3246</v>
      </c>
      <c r="E4718" s="26" t="s">
        <v>3247</v>
      </c>
      <c r="F4718" s="26" t="s">
        <v>3248</v>
      </c>
      <c r="G4718" s="26" t="s">
        <v>3249</v>
      </c>
      <c r="H4718" s="26" t="s">
        <v>3248</v>
      </c>
      <c r="I4718" s="26" t="s">
        <v>3249</v>
      </c>
      <c r="J4718" s="26" t="s">
        <v>3250</v>
      </c>
      <c r="K4718" s="26" t="s">
        <v>3249</v>
      </c>
      <c r="N4718" s="26">
        <v>1887881</v>
      </c>
      <c r="O4718" s="26" t="s">
        <v>3251</v>
      </c>
      <c r="P4718" s="26" t="s">
        <v>12993</v>
      </c>
      <c r="Q4718" s="26" t="s">
        <v>190</v>
      </c>
      <c r="R4718" s="26" t="s">
        <v>6768</v>
      </c>
      <c r="S4718" s="26" t="s">
        <v>6769</v>
      </c>
      <c r="T4718" s="26" t="s">
        <v>12994</v>
      </c>
      <c r="U4718" s="26" t="s">
        <v>12995</v>
      </c>
      <c r="V4718" s="26">
        <v>4</v>
      </c>
      <c r="W4718" s="26">
        <v>630</v>
      </c>
      <c r="X4718" s="26" t="s">
        <v>13309</v>
      </c>
      <c r="Y4718" s="26" t="s">
        <v>13310</v>
      </c>
      <c r="Z4718" s="26" t="s">
        <v>13311</v>
      </c>
      <c r="AA4718" s="26">
        <v>1714</v>
      </c>
      <c r="AB4718" s="26" t="s">
        <v>3292</v>
      </c>
      <c r="AC4718" s="26">
        <v>171402</v>
      </c>
      <c r="AD4718" s="26" t="s">
        <v>186</v>
      </c>
      <c r="AE4718" s="26" t="s">
        <v>3256</v>
      </c>
      <c r="AF4718" s="26" t="s">
        <v>13290</v>
      </c>
      <c r="AG4718" s="26">
        <v>0</v>
      </c>
      <c r="AH4718" s="26">
        <v>-6.3080597999999997</v>
      </c>
      <c r="AI4718" s="26">
        <v>107.02159519999999</v>
      </c>
    </row>
    <row r="4719" spans="1:35" x14ac:dyDescent="0.35">
      <c r="A4719" s="26" t="s">
        <v>3245</v>
      </c>
      <c r="B4719" s="26" t="s">
        <v>3246</v>
      </c>
      <c r="C4719" s="26" t="s">
        <v>3247</v>
      </c>
      <c r="D4719" s="26" t="s">
        <v>3246</v>
      </c>
      <c r="E4719" s="26" t="s">
        <v>3247</v>
      </c>
      <c r="F4719" s="26" t="s">
        <v>3248</v>
      </c>
      <c r="G4719" s="26" t="s">
        <v>3249</v>
      </c>
      <c r="H4719" s="26" t="s">
        <v>3248</v>
      </c>
      <c r="I4719" s="26" t="s">
        <v>3249</v>
      </c>
      <c r="J4719" s="26" t="s">
        <v>3250</v>
      </c>
      <c r="K4719" s="26" t="s">
        <v>3249</v>
      </c>
      <c r="N4719" s="26">
        <v>1887881</v>
      </c>
      <c r="O4719" s="26" t="s">
        <v>3251</v>
      </c>
      <c r="P4719" s="26" t="s">
        <v>12993</v>
      </c>
      <c r="Q4719" s="26" t="s">
        <v>190</v>
      </c>
      <c r="R4719" s="26" t="s">
        <v>6768</v>
      </c>
      <c r="S4719" s="26" t="s">
        <v>6769</v>
      </c>
      <c r="T4719" s="26" t="s">
        <v>12994</v>
      </c>
      <c r="U4719" s="26" t="s">
        <v>12995</v>
      </c>
      <c r="V4719" s="26">
        <v>4</v>
      </c>
      <c r="W4719" s="26">
        <v>640</v>
      </c>
      <c r="X4719" s="26" t="s">
        <v>13312</v>
      </c>
      <c r="Y4719" s="26" t="s">
        <v>13313</v>
      </c>
      <c r="Z4719" s="26" t="s">
        <v>13314</v>
      </c>
      <c r="AA4719" s="26">
        <v>1714</v>
      </c>
      <c r="AB4719" s="26" t="s">
        <v>3292</v>
      </c>
      <c r="AC4719" s="26">
        <v>171402</v>
      </c>
      <c r="AD4719" s="26" t="s">
        <v>186</v>
      </c>
      <c r="AE4719" s="26" t="s">
        <v>3256</v>
      </c>
      <c r="AF4719" s="26" t="s">
        <v>13290</v>
      </c>
      <c r="AG4719" s="26">
        <v>0</v>
      </c>
      <c r="AH4719" s="26">
        <v>-6.3080344000000004</v>
      </c>
      <c r="AI4719" s="26">
        <v>107.02163</v>
      </c>
    </row>
    <row r="4720" spans="1:35" x14ac:dyDescent="0.35">
      <c r="A4720" s="26" t="s">
        <v>3245</v>
      </c>
      <c r="B4720" s="26" t="s">
        <v>3246</v>
      </c>
      <c r="C4720" s="26" t="s">
        <v>3247</v>
      </c>
      <c r="D4720" s="26" t="s">
        <v>3246</v>
      </c>
      <c r="E4720" s="26" t="s">
        <v>3247</v>
      </c>
      <c r="F4720" s="26" t="s">
        <v>3248</v>
      </c>
      <c r="G4720" s="26" t="s">
        <v>3249</v>
      </c>
      <c r="H4720" s="26" t="s">
        <v>3248</v>
      </c>
      <c r="I4720" s="26" t="s">
        <v>3249</v>
      </c>
      <c r="J4720" s="26" t="s">
        <v>3250</v>
      </c>
      <c r="K4720" s="26" t="s">
        <v>3249</v>
      </c>
      <c r="N4720" s="26">
        <v>1887881</v>
      </c>
      <c r="O4720" s="26" t="s">
        <v>3251</v>
      </c>
      <c r="P4720" s="26" t="s">
        <v>12993</v>
      </c>
      <c r="Q4720" s="26" t="s">
        <v>190</v>
      </c>
      <c r="R4720" s="26" t="s">
        <v>6768</v>
      </c>
      <c r="S4720" s="26" t="s">
        <v>6769</v>
      </c>
      <c r="T4720" s="26" t="s">
        <v>12994</v>
      </c>
      <c r="U4720" s="26" t="s">
        <v>12995</v>
      </c>
      <c r="V4720" s="26">
        <v>4</v>
      </c>
      <c r="W4720" s="26">
        <v>650</v>
      </c>
      <c r="X4720" s="26" t="s">
        <v>13315</v>
      </c>
      <c r="Y4720" s="26" t="s">
        <v>13316</v>
      </c>
      <c r="Z4720" s="26" t="s">
        <v>13317</v>
      </c>
      <c r="AA4720" s="26">
        <v>1714</v>
      </c>
      <c r="AB4720" s="26" t="s">
        <v>3292</v>
      </c>
      <c r="AC4720" s="26">
        <v>171402</v>
      </c>
      <c r="AD4720" s="26" t="s">
        <v>186</v>
      </c>
      <c r="AE4720" s="26" t="s">
        <v>3256</v>
      </c>
      <c r="AF4720" s="26" t="s">
        <v>13290</v>
      </c>
      <c r="AG4720" s="26">
        <v>0</v>
      </c>
      <c r="AH4720" s="26">
        <v>-6.3080596</v>
      </c>
      <c r="AI4720" s="26">
        <v>107.02154899999999</v>
      </c>
    </row>
    <row r="4721" spans="1:35" x14ac:dyDescent="0.35">
      <c r="A4721" s="26" t="s">
        <v>3245</v>
      </c>
      <c r="B4721" s="26" t="s">
        <v>3246</v>
      </c>
      <c r="C4721" s="26" t="s">
        <v>3247</v>
      </c>
      <c r="D4721" s="26" t="s">
        <v>3246</v>
      </c>
      <c r="E4721" s="26" t="s">
        <v>3247</v>
      </c>
      <c r="F4721" s="26" t="s">
        <v>3248</v>
      </c>
      <c r="G4721" s="26" t="s">
        <v>3249</v>
      </c>
      <c r="H4721" s="26" t="s">
        <v>3248</v>
      </c>
      <c r="I4721" s="26" t="s">
        <v>3249</v>
      </c>
      <c r="J4721" s="26" t="s">
        <v>3250</v>
      </c>
      <c r="K4721" s="26" t="s">
        <v>3249</v>
      </c>
      <c r="N4721" s="26">
        <v>1887881</v>
      </c>
      <c r="O4721" s="26" t="s">
        <v>3251</v>
      </c>
      <c r="P4721" s="26" t="s">
        <v>12993</v>
      </c>
      <c r="Q4721" s="26" t="s">
        <v>190</v>
      </c>
      <c r="R4721" s="26" t="s">
        <v>6768</v>
      </c>
      <c r="S4721" s="26" t="s">
        <v>6769</v>
      </c>
      <c r="T4721" s="26" t="s">
        <v>12994</v>
      </c>
      <c r="U4721" s="26" t="s">
        <v>12995</v>
      </c>
      <c r="V4721" s="26">
        <v>6</v>
      </c>
      <c r="W4721" s="26">
        <v>660</v>
      </c>
      <c r="X4721" s="26" t="s">
        <v>13318</v>
      </c>
      <c r="Y4721" s="26" t="s">
        <v>13319</v>
      </c>
      <c r="Z4721" s="26" t="s">
        <v>13320</v>
      </c>
      <c r="AA4721" s="26">
        <v>1714</v>
      </c>
      <c r="AB4721" s="26" t="s">
        <v>3292</v>
      </c>
      <c r="AC4721" s="26">
        <v>171402</v>
      </c>
      <c r="AD4721" s="26" t="s">
        <v>186</v>
      </c>
      <c r="AE4721" s="26" t="s">
        <v>3256</v>
      </c>
      <c r="AF4721" s="26" t="s">
        <v>13321</v>
      </c>
      <c r="AG4721" s="26">
        <v>0</v>
      </c>
      <c r="AH4721" s="26">
        <v>-6.3080837000000001</v>
      </c>
      <c r="AI4721" s="26">
        <v>107.0215525</v>
      </c>
    </row>
    <row r="4722" spans="1:35" x14ac:dyDescent="0.35">
      <c r="A4722" s="26" t="s">
        <v>3245</v>
      </c>
      <c r="B4722" s="26" t="s">
        <v>3246</v>
      </c>
      <c r="C4722" s="26" t="s">
        <v>3247</v>
      </c>
      <c r="D4722" s="26" t="s">
        <v>3246</v>
      </c>
      <c r="E4722" s="26" t="s">
        <v>3247</v>
      </c>
      <c r="F4722" s="26" t="s">
        <v>3248</v>
      </c>
      <c r="G4722" s="26" t="s">
        <v>3249</v>
      </c>
      <c r="H4722" s="26" t="s">
        <v>3248</v>
      </c>
      <c r="I4722" s="26" t="s">
        <v>3249</v>
      </c>
      <c r="J4722" s="26" t="s">
        <v>3250</v>
      </c>
      <c r="K4722" s="26" t="s">
        <v>3249</v>
      </c>
      <c r="N4722" s="26">
        <v>1887881</v>
      </c>
      <c r="O4722" s="26" t="s">
        <v>3251</v>
      </c>
      <c r="P4722" s="26" t="s">
        <v>12993</v>
      </c>
      <c r="Q4722" s="26" t="s">
        <v>190</v>
      </c>
      <c r="R4722" s="26" t="s">
        <v>6768</v>
      </c>
      <c r="S4722" s="26" t="s">
        <v>6769</v>
      </c>
      <c r="T4722" s="26" t="s">
        <v>12994</v>
      </c>
      <c r="U4722" s="26" t="s">
        <v>12995</v>
      </c>
      <c r="V4722" s="26">
        <v>6</v>
      </c>
      <c r="W4722" s="26">
        <v>670</v>
      </c>
      <c r="X4722" s="26" t="s">
        <v>13322</v>
      </c>
      <c r="Y4722" s="26" t="s">
        <v>13323</v>
      </c>
      <c r="Z4722" s="26" t="s">
        <v>13324</v>
      </c>
      <c r="AA4722" s="26">
        <v>1714</v>
      </c>
      <c r="AB4722" s="26" t="s">
        <v>3292</v>
      </c>
      <c r="AC4722" s="26">
        <v>171402</v>
      </c>
      <c r="AD4722" s="26" t="s">
        <v>186</v>
      </c>
      <c r="AE4722" s="26" t="s">
        <v>3256</v>
      </c>
      <c r="AF4722" s="26" t="s">
        <v>13321</v>
      </c>
      <c r="AG4722" s="26">
        <v>0</v>
      </c>
      <c r="AH4722" s="26">
        <v>-6.3080838999999997</v>
      </c>
      <c r="AI4722" s="26">
        <v>107.0215238</v>
      </c>
    </row>
    <row r="4723" spans="1:35" x14ac:dyDescent="0.35">
      <c r="A4723" s="26" t="s">
        <v>3245</v>
      </c>
      <c r="B4723" s="26" t="s">
        <v>3246</v>
      </c>
      <c r="C4723" s="26" t="s">
        <v>3247</v>
      </c>
      <c r="D4723" s="26" t="s">
        <v>3246</v>
      </c>
      <c r="E4723" s="26" t="s">
        <v>3247</v>
      </c>
      <c r="F4723" s="26" t="s">
        <v>3248</v>
      </c>
      <c r="G4723" s="26" t="s">
        <v>3249</v>
      </c>
      <c r="H4723" s="26" t="s">
        <v>3248</v>
      </c>
      <c r="I4723" s="26" t="s">
        <v>3249</v>
      </c>
      <c r="J4723" s="26" t="s">
        <v>3250</v>
      </c>
      <c r="K4723" s="26" t="s">
        <v>3249</v>
      </c>
      <c r="N4723" s="26">
        <v>1887881</v>
      </c>
      <c r="O4723" s="26" t="s">
        <v>3251</v>
      </c>
      <c r="P4723" s="26" t="s">
        <v>12993</v>
      </c>
      <c r="Q4723" s="26" t="s">
        <v>190</v>
      </c>
      <c r="R4723" s="26" t="s">
        <v>6768</v>
      </c>
      <c r="S4723" s="26" t="s">
        <v>6769</v>
      </c>
      <c r="T4723" s="26" t="s">
        <v>12994</v>
      </c>
      <c r="U4723" s="26" t="s">
        <v>12995</v>
      </c>
      <c r="V4723" s="26">
        <v>6</v>
      </c>
      <c r="W4723" s="26">
        <v>680</v>
      </c>
      <c r="X4723" s="26" t="s">
        <v>13325</v>
      </c>
      <c r="Y4723" s="26" t="s">
        <v>13326</v>
      </c>
      <c r="Z4723" s="26" t="s">
        <v>13327</v>
      </c>
      <c r="AA4723" s="26">
        <v>1714</v>
      </c>
      <c r="AB4723" s="26" t="s">
        <v>3292</v>
      </c>
      <c r="AC4723" s="26">
        <v>171402</v>
      </c>
      <c r="AD4723" s="26" t="s">
        <v>186</v>
      </c>
      <c r="AE4723" s="26" t="s">
        <v>3256</v>
      </c>
      <c r="AF4723" s="26" t="s">
        <v>13321</v>
      </c>
      <c r="AG4723" s="26">
        <v>0</v>
      </c>
      <c r="AH4723" s="26">
        <v>-6.3080382000000004</v>
      </c>
      <c r="AI4723" s="26">
        <v>107.0215985</v>
      </c>
    </row>
    <row r="4724" spans="1:35" x14ac:dyDescent="0.35">
      <c r="A4724" s="26" t="s">
        <v>3245</v>
      </c>
      <c r="B4724" s="26" t="s">
        <v>3246</v>
      </c>
      <c r="C4724" s="26" t="s">
        <v>3247</v>
      </c>
      <c r="D4724" s="26" t="s">
        <v>3246</v>
      </c>
      <c r="E4724" s="26" t="s">
        <v>3247</v>
      </c>
      <c r="F4724" s="26" t="s">
        <v>3248</v>
      </c>
      <c r="G4724" s="26" t="s">
        <v>3249</v>
      </c>
      <c r="H4724" s="26" t="s">
        <v>3248</v>
      </c>
      <c r="I4724" s="26" t="s">
        <v>3249</v>
      </c>
      <c r="J4724" s="26" t="s">
        <v>3250</v>
      </c>
      <c r="K4724" s="26" t="s">
        <v>3249</v>
      </c>
      <c r="N4724" s="26">
        <v>1887881</v>
      </c>
      <c r="O4724" s="26" t="s">
        <v>3251</v>
      </c>
      <c r="P4724" s="26" t="s">
        <v>12993</v>
      </c>
      <c r="Q4724" s="26" t="s">
        <v>190</v>
      </c>
      <c r="R4724" s="26" t="s">
        <v>6768</v>
      </c>
      <c r="S4724" s="26" t="s">
        <v>6769</v>
      </c>
      <c r="T4724" s="26" t="s">
        <v>12994</v>
      </c>
      <c r="U4724" s="26" t="s">
        <v>12995</v>
      </c>
      <c r="V4724" s="26">
        <v>6</v>
      </c>
      <c r="W4724" s="26">
        <v>690</v>
      </c>
      <c r="X4724" s="26" t="s">
        <v>13328</v>
      </c>
      <c r="Y4724" s="26" t="s">
        <v>13329</v>
      </c>
      <c r="Z4724" s="26" t="s">
        <v>13330</v>
      </c>
      <c r="AA4724" s="26">
        <v>1714</v>
      </c>
      <c r="AB4724" s="26" t="s">
        <v>3292</v>
      </c>
      <c r="AC4724" s="26">
        <v>171402</v>
      </c>
      <c r="AD4724" s="26" t="s">
        <v>186</v>
      </c>
      <c r="AE4724" s="26" t="s">
        <v>3256</v>
      </c>
      <c r="AF4724" s="26" t="s">
        <v>13321</v>
      </c>
      <c r="AG4724" s="26">
        <v>0</v>
      </c>
      <c r="AH4724" s="26">
        <v>-6.3080977000000003</v>
      </c>
      <c r="AI4724" s="26">
        <v>107.0215618</v>
      </c>
    </row>
    <row r="4725" spans="1:35" x14ac:dyDescent="0.35">
      <c r="A4725" s="26" t="s">
        <v>3245</v>
      </c>
      <c r="B4725" s="26" t="s">
        <v>3246</v>
      </c>
      <c r="C4725" s="26" t="s">
        <v>3247</v>
      </c>
      <c r="D4725" s="26" t="s">
        <v>3246</v>
      </c>
      <c r="E4725" s="26" t="s">
        <v>3247</v>
      </c>
      <c r="F4725" s="26" t="s">
        <v>3248</v>
      </c>
      <c r="G4725" s="26" t="s">
        <v>3249</v>
      </c>
      <c r="H4725" s="26" t="s">
        <v>3248</v>
      </c>
      <c r="I4725" s="26" t="s">
        <v>3249</v>
      </c>
      <c r="J4725" s="26" t="s">
        <v>3250</v>
      </c>
      <c r="K4725" s="26" t="s">
        <v>3249</v>
      </c>
      <c r="N4725" s="26">
        <v>1887881</v>
      </c>
      <c r="O4725" s="26" t="s">
        <v>3251</v>
      </c>
      <c r="P4725" s="26" t="s">
        <v>12993</v>
      </c>
      <c r="Q4725" s="26" t="s">
        <v>190</v>
      </c>
      <c r="R4725" s="26" t="s">
        <v>6768</v>
      </c>
      <c r="S4725" s="26" t="s">
        <v>6769</v>
      </c>
      <c r="T4725" s="26" t="s">
        <v>12994</v>
      </c>
      <c r="U4725" s="26" t="s">
        <v>12995</v>
      </c>
      <c r="V4725" s="26">
        <v>6</v>
      </c>
      <c r="W4725" s="26">
        <v>700</v>
      </c>
      <c r="X4725" s="26" t="s">
        <v>13331</v>
      </c>
      <c r="Y4725" s="26" t="s">
        <v>13332</v>
      </c>
      <c r="Z4725" s="26" t="s">
        <v>13333</v>
      </c>
      <c r="AA4725" s="26">
        <v>1714</v>
      </c>
      <c r="AB4725" s="26" t="s">
        <v>3292</v>
      </c>
      <c r="AC4725" s="26">
        <v>171402</v>
      </c>
      <c r="AD4725" s="26" t="s">
        <v>186</v>
      </c>
      <c r="AE4725" s="26" t="s">
        <v>3256</v>
      </c>
      <c r="AF4725" s="26" t="s">
        <v>13321</v>
      </c>
      <c r="AG4725" s="26">
        <v>0</v>
      </c>
      <c r="AH4725" s="26">
        <v>-6.2974281000000003</v>
      </c>
      <c r="AI4725" s="26">
        <v>107.0305635</v>
      </c>
    </row>
    <row r="4726" spans="1:35" x14ac:dyDescent="0.35">
      <c r="A4726" s="26" t="s">
        <v>3245</v>
      </c>
      <c r="B4726" s="26" t="s">
        <v>3246</v>
      </c>
      <c r="C4726" s="26" t="s">
        <v>3247</v>
      </c>
      <c r="D4726" s="26" t="s">
        <v>3246</v>
      </c>
      <c r="E4726" s="26" t="s">
        <v>3247</v>
      </c>
      <c r="F4726" s="26" t="s">
        <v>3248</v>
      </c>
      <c r="G4726" s="26" t="s">
        <v>3249</v>
      </c>
      <c r="H4726" s="26" t="s">
        <v>3248</v>
      </c>
      <c r="I4726" s="26" t="s">
        <v>3249</v>
      </c>
      <c r="J4726" s="26" t="s">
        <v>3250</v>
      </c>
      <c r="K4726" s="26" t="s">
        <v>3249</v>
      </c>
      <c r="N4726" s="26">
        <v>1887881</v>
      </c>
      <c r="O4726" s="26" t="s">
        <v>3251</v>
      </c>
      <c r="P4726" s="26" t="s">
        <v>12993</v>
      </c>
      <c r="Q4726" s="26" t="s">
        <v>190</v>
      </c>
      <c r="R4726" s="26" t="s">
        <v>6768</v>
      </c>
      <c r="S4726" s="26" t="s">
        <v>6769</v>
      </c>
      <c r="T4726" s="26" t="s">
        <v>12994</v>
      </c>
      <c r="U4726" s="26" t="s">
        <v>12995</v>
      </c>
      <c r="V4726" s="26">
        <v>6</v>
      </c>
      <c r="W4726" s="26">
        <v>710</v>
      </c>
      <c r="X4726" s="26" t="s">
        <v>13334</v>
      </c>
      <c r="Y4726" s="26" t="s">
        <v>13335</v>
      </c>
      <c r="Z4726" s="26" t="s">
        <v>13336</v>
      </c>
      <c r="AA4726" s="26">
        <v>1714</v>
      </c>
      <c r="AB4726" s="26" t="s">
        <v>3292</v>
      </c>
      <c r="AC4726" s="26">
        <v>171402</v>
      </c>
      <c r="AD4726" s="26" t="s">
        <v>186</v>
      </c>
      <c r="AE4726" s="26" t="s">
        <v>3256</v>
      </c>
      <c r="AF4726" s="26" t="s">
        <v>13321</v>
      </c>
      <c r="AG4726" s="26">
        <v>0</v>
      </c>
      <c r="AH4726" s="26">
        <v>-6.3183824</v>
      </c>
      <c r="AI4726" s="26">
        <v>106.99308139999999</v>
      </c>
    </row>
    <row r="4727" spans="1:35" x14ac:dyDescent="0.35">
      <c r="A4727" s="26" t="s">
        <v>3245</v>
      </c>
      <c r="B4727" s="26" t="s">
        <v>3246</v>
      </c>
      <c r="C4727" s="26" t="s">
        <v>3247</v>
      </c>
      <c r="D4727" s="26" t="s">
        <v>3246</v>
      </c>
      <c r="E4727" s="26" t="s">
        <v>3247</v>
      </c>
      <c r="F4727" s="26" t="s">
        <v>3248</v>
      </c>
      <c r="G4727" s="26" t="s">
        <v>3249</v>
      </c>
      <c r="H4727" s="26" t="s">
        <v>3248</v>
      </c>
      <c r="I4727" s="26" t="s">
        <v>3249</v>
      </c>
      <c r="J4727" s="26" t="s">
        <v>3250</v>
      </c>
      <c r="K4727" s="26" t="s">
        <v>3249</v>
      </c>
      <c r="N4727" s="26">
        <v>1887881</v>
      </c>
      <c r="O4727" s="26" t="s">
        <v>3251</v>
      </c>
      <c r="P4727" s="26" t="s">
        <v>12993</v>
      </c>
      <c r="Q4727" s="26" t="s">
        <v>190</v>
      </c>
      <c r="R4727" s="26" t="s">
        <v>6768</v>
      </c>
      <c r="S4727" s="26" t="s">
        <v>6769</v>
      </c>
      <c r="T4727" s="26" t="s">
        <v>12994</v>
      </c>
      <c r="U4727" s="26" t="s">
        <v>12995</v>
      </c>
      <c r="V4727" s="26">
        <v>6</v>
      </c>
      <c r="W4727" s="26">
        <v>720</v>
      </c>
      <c r="X4727" s="26" t="s">
        <v>13337</v>
      </c>
      <c r="Y4727" s="26" t="s">
        <v>13338</v>
      </c>
      <c r="Z4727" s="26" t="s">
        <v>13339</v>
      </c>
      <c r="AA4727" s="26">
        <v>1714</v>
      </c>
      <c r="AB4727" s="26" t="s">
        <v>3292</v>
      </c>
      <c r="AC4727" s="26">
        <v>171402</v>
      </c>
      <c r="AD4727" s="26" t="s">
        <v>186</v>
      </c>
      <c r="AE4727" s="26" t="s">
        <v>3256</v>
      </c>
      <c r="AF4727" s="26" t="s">
        <v>13321</v>
      </c>
      <c r="AG4727" s="26">
        <v>0</v>
      </c>
      <c r="AH4727" s="26">
        <v>-6.2902265000000002</v>
      </c>
      <c r="AI4727" s="26">
        <v>107.01319290000001</v>
      </c>
    </row>
    <row r="4728" spans="1:35" x14ac:dyDescent="0.35">
      <c r="A4728" s="26" t="s">
        <v>3245</v>
      </c>
      <c r="B4728" s="26" t="s">
        <v>3246</v>
      </c>
      <c r="C4728" s="26" t="s">
        <v>3247</v>
      </c>
      <c r="D4728" s="26" t="s">
        <v>3246</v>
      </c>
      <c r="E4728" s="26" t="s">
        <v>3247</v>
      </c>
      <c r="F4728" s="26" t="s">
        <v>3248</v>
      </c>
      <c r="G4728" s="26" t="s">
        <v>3249</v>
      </c>
      <c r="H4728" s="26" t="s">
        <v>3248</v>
      </c>
      <c r="I4728" s="26" t="s">
        <v>3249</v>
      </c>
      <c r="J4728" s="26" t="s">
        <v>3250</v>
      </c>
      <c r="K4728" s="26" t="s">
        <v>3249</v>
      </c>
      <c r="N4728" s="26">
        <v>1887881</v>
      </c>
      <c r="O4728" s="26" t="s">
        <v>3251</v>
      </c>
      <c r="P4728" s="26" t="s">
        <v>12993</v>
      </c>
      <c r="Q4728" s="26" t="s">
        <v>190</v>
      </c>
      <c r="R4728" s="26" t="s">
        <v>6768</v>
      </c>
      <c r="S4728" s="26" t="s">
        <v>6769</v>
      </c>
      <c r="T4728" s="26" t="s">
        <v>12994</v>
      </c>
      <c r="U4728" s="26" t="s">
        <v>12995</v>
      </c>
      <c r="V4728" s="26">
        <v>6</v>
      </c>
      <c r="W4728" s="26">
        <v>730</v>
      </c>
      <c r="X4728" s="26" t="s">
        <v>13340</v>
      </c>
      <c r="Y4728" s="26" t="s">
        <v>13341</v>
      </c>
      <c r="Z4728" s="26" t="s">
        <v>13342</v>
      </c>
      <c r="AA4728" s="26">
        <v>1714</v>
      </c>
      <c r="AB4728" s="26" t="s">
        <v>3292</v>
      </c>
      <c r="AC4728" s="26">
        <v>171402</v>
      </c>
      <c r="AD4728" s="26" t="s">
        <v>186</v>
      </c>
      <c r="AE4728" s="26" t="s">
        <v>3256</v>
      </c>
      <c r="AF4728" s="26" t="s">
        <v>13321</v>
      </c>
      <c r="AG4728" s="26">
        <v>0</v>
      </c>
      <c r="AH4728" s="26">
        <v>-6.3039820000000004</v>
      </c>
      <c r="AI4728" s="26">
        <v>107.02888729999999</v>
      </c>
    </row>
    <row r="4729" spans="1:35" x14ac:dyDescent="0.35">
      <c r="A4729" s="26" t="s">
        <v>3245</v>
      </c>
      <c r="B4729" s="26" t="s">
        <v>3246</v>
      </c>
      <c r="C4729" s="26" t="s">
        <v>3247</v>
      </c>
      <c r="D4729" s="26" t="s">
        <v>3246</v>
      </c>
      <c r="E4729" s="26" t="s">
        <v>3247</v>
      </c>
      <c r="F4729" s="26" t="s">
        <v>3248</v>
      </c>
      <c r="G4729" s="26" t="s">
        <v>3249</v>
      </c>
      <c r="H4729" s="26" t="s">
        <v>3248</v>
      </c>
      <c r="I4729" s="26" t="s">
        <v>3249</v>
      </c>
      <c r="J4729" s="26" t="s">
        <v>3250</v>
      </c>
      <c r="K4729" s="26" t="s">
        <v>3249</v>
      </c>
      <c r="N4729" s="26">
        <v>1887881</v>
      </c>
      <c r="O4729" s="26" t="s">
        <v>3251</v>
      </c>
      <c r="P4729" s="26" t="s">
        <v>12993</v>
      </c>
      <c r="Q4729" s="26" t="s">
        <v>190</v>
      </c>
      <c r="R4729" s="26" t="s">
        <v>6768</v>
      </c>
      <c r="S4729" s="26" t="s">
        <v>6769</v>
      </c>
      <c r="T4729" s="26" t="s">
        <v>12994</v>
      </c>
      <c r="U4729" s="26" t="s">
        <v>12995</v>
      </c>
      <c r="V4729" s="26">
        <v>6</v>
      </c>
      <c r="W4729" s="26">
        <v>740</v>
      </c>
      <c r="X4729" s="26" t="s">
        <v>13343</v>
      </c>
      <c r="Y4729" s="26" t="s">
        <v>13344</v>
      </c>
      <c r="Z4729" s="26" t="s">
        <v>13345</v>
      </c>
      <c r="AA4729" s="26">
        <v>1714</v>
      </c>
      <c r="AB4729" s="26" t="s">
        <v>3292</v>
      </c>
      <c r="AC4729" s="26">
        <v>171402</v>
      </c>
      <c r="AD4729" s="26" t="s">
        <v>186</v>
      </c>
      <c r="AE4729" s="26" t="s">
        <v>3256</v>
      </c>
      <c r="AF4729" s="26" t="s">
        <v>13321</v>
      </c>
      <c r="AG4729" s="26">
        <v>0</v>
      </c>
      <c r="AH4729" s="26">
        <v>-6.3080740999999998</v>
      </c>
      <c r="AI4729" s="26">
        <v>107.02159279999999</v>
      </c>
    </row>
    <row r="4730" spans="1:35" x14ac:dyDescent="0.35">
      <c r="A4730" s="26" t="s">
        <v>3245</v>
      </c>
      <c r="B4730" s="26" t="s">
        <v>3246</v>
      </c>
      <c r="C4730" s="26" t="s">
        <v>3247</v>
      </c>
      <c r="D4730" s="26" t="s">
        <v>3246</v>
      </c>
      <c r="E4730" s="26" t="s">
        <v>3247</v>
      </c>
      <c r="F4730" s="26" t="s">
        <v>3248</v>
      </c>
      <c r="G4730" s="26" t="s">
        <v>3249</v>
      </c>
      <c r="H4730" s="26" t="s">
        <v>3248</v>
      </c>
      <c r="I4730" s="26" t="s">
        <v>3249</v>
      </c>
      <c r="J4730" s="26" t="s">
        <v>3250</v>
      </c>
      <c r="K4730" s="26" t="s">
        <v>3249</v>
      </c>
      <c r="N4730" s="26">
        <v>1887881</v>
      </c>
      <c r="O4730" s="26" t="s">
        <v>3251</v>
      </c>
      <c r="P4730" s="26" t="s">
        <v>12993</v>
      </c>
      <c r="Q4730" s="26" t="s">
        <v>190</v>
      </c>
      <c r="R4730" s="26" t="s">
        <v>6768</v>
      </c>
      <c r="S4730" s="26" t="s">
        <v>6769</v>
      </c>
      <c r="T4730" s="26" t="s">
        <v>12994</v>
      </c>
      <c r="U4730" s="26" t="s">
        <v>12995</v>
      </c>
      <c r="V4730" s="26">
        <v>6</v>
      </c>
      <c r="W4730" s="26">
        <v>750</v>
      </c>
      <c r="X4730" s="26" t="s">
        <v>13346</v>
      </c>
      <c r="Y4730" s="26" t="s">
        <v>13347</v>
      </c>
      <c r="Z4730" s="26" t="s">
        <v>13348</v>
      </c>
      <c r="AA4730" s="26">
        <v>1714</v>
      </c>
      <c r="AB4730" s="26" t="s">
        <v>3292</v>
      </c>
      <c r="AC4730" s="26">
        <v>171402</v>
      </c>
      <c r="AD4730" s="26" t="s">
        <v>186</v>
      </c>
      <c r="AE4730" s="26" t="s">
        <v>3256</v>
      </c>
      <c r="AF4730" s="26" t="s">
        <v>13321</v>
      </c>
      <c r="AG4730" s="26">
        <v>0</v>
      </c>
      <c r="AH4730" s="26">
        <v>-6.3080292</v>
      </c>
      <c r="AI4730" s="26">
        <v>107.0215726</v>
      </c>
    </row>
    <row r="4731" spans="1:35" x14ac:dyDescent="0.35">
      <c r="A4731" s="26" t="s">
        <v>3245</v>
      </c>
      <c r="B4731" s="26" t="s">
        <v>3246</v>
      </c>
      <c r="C4731" s="26" t="s">
        <v>3247</v>
      </c>
      <c r="D4731" s="26" t="s">
        <v>3246</v>
      </c>
      <c r="E4731" s="26" t="s">
        <v>3247</v>
      </c>
      <c r="F4731" s="26" t="s">
        <v>3248</v>
      </c>
      <c r="G4731" s="26" t="s">
        <v>3249</v>
      </c>
      <c r="H4731" s="26" t="s">
        <v>3248</v>
      </c>
      <c r="I4731" s="26" t="s">
        <v>3249</v>
      </c>
      <c r="J4731" s="26" t="s">
        <v>3250</v>
      </c>
      <c r="K4731" s="26" t="s">
        <v>3249</v>
      </c>
      <c r="N4731" s="26">
        <v>1887881</v>
      </c>
      <c r="O4731" s="26" t="s">
        <v>3251</v>
      </c>
      <c r="P4731" s="26" t="s">
        <v>12993</v>
      </c>
      <c r="Q4731" s="26" t="s">
        <v>190</v>
      </c>
      <c r="R4731" s="26" t="s">
        <v>6768</v>
      </c>
      <c r="S4731" s="26" t="s">
        <v>7231</v>
      </c>
      <c r="T4731" s="26" t="s">
        <v>13349</v>
      </c>
      <c r="U4731" s="26" t="s">
        <v>13350</v>
      </c>
      <c r="V4731" s="26">
        <v>1</v>
      </c>
      <c r="W4731" s="26">
        <v>1090</v>
      </c>
      <c r="X4731" s="26" t="s">
        <v>13351</v>
      </c>
      <c r="Y4731" s="26" t="s">
        <v>13352</v>
      </c>
      <c r="Z4731" s="26" t="s">
        <v>13353</v>
      </c>
      <c r="AA4731" s="26">
        <v>1714</v>
      </c>
      <c r="AB4731" s="26" t="s">
        <v>3292</v>
      </c>
      <c r="AC4731" s="26">
        <v>171402</v>
      </c>
      <c r="AD4731" s="26" t="s">
        <v>186</v>
      </c>
      <c r="AE4731" s="26" t="s">
        <v>3256</v>
      </c>
      <c r="AF4731" s="26" t="s">
        <v>13354</v>
      </c>
      <c r="AG4731" s="26">
        <v>0</v>
      </c>
      <c r="AH4731" s="26">
        <v>-6.2699337999999996</v>
      </c>
      <c r="AI4731" s="26">
        <v>107.0242325</v>
      </c>
    </row>
    <row r="4732" spans="1:35" x14ac:dyDescent="0.35">
      <c r="A4732" s="26" t="s">
        <v>3245</v>
      </c>
      <c r="B4732" s="26" t="s">
        <v>3246</v>
      </c>
      <c r="C4732" s="26" t="s">
        <v>3247</v>
      </c>
      <c r="D4732" s="26" t="s">
        <v>3246</v>
      </c>
      <c r="E4732" s="26" t="s">
        <v>3247</v>
      </c>
      <c r="F4732" s="26" t="s">
        <v>3248</v>
      </c>
      <c r="G4732" s="26" t="s">
        <v>3249</v>
      </c>
      <c r="H4732" s="26" t="s">
        <v>3248</v>
      </c>
      <c r="I4732" s="26" t="s">
        <v>3249</v>
      </c>
      <c r="J4732" s="26" t="s">
        <v>3250</v>
      </c>
      <c r="K4732" s="26" t="s">
        <v>3249</v>
      </c>
      <c r="N4732" s="26">
        <v>1887881</v>
      </c>
      <c r="O4732" s="26" t="s">
        <v>3251</v>
      </c>
      <c r="P4732" s="26" t="s">
        <v>12993</v>
      </c>
      <c r="Q4732" s="26" t="s">
        <v>190</v>
      </c>
      <c r="R4732" s="26" t="s">
        <v>6768</v>
      </c>
      <c r="S4732" s="26" t="s">
        <v>7231</v>
      </c>
      <c r="T4732" s="26" t="s">
        <v>13349</v>
      </c>
      <c r="U4732" s="26" t="s">
        <v>13350</v>
      </c>
      <c r="V4732" s="26">
        <v>4</v>
      </c>
      <c r="W4732" s="26">
        <v>750</v>
      </c>
      <c r="X4732" s="26" t="s">
        <v>11009</v>
      </c>
      <c r="Y4732" s="26" t="s">
        <v>11010</v>
      </c>
      <c r="Z4732" s="26" t="s">
        <v>2629</v>
      </c>
      <c r="AA4732" s="26">
        <v>1714</v>
      </c>
      <c r="AB4732" s="26" t="s">
        <v>3292</v>
      </c>
      <c r="AC4732" s="26">
        <v>171402</v>
      </c>
      <c r="AD4732" s="26" t="s">
        <v>186</v>
      </c>
      <c r="AE4732" s="26" t="s">
        <v>3256</v>
      </c>
      <c r="AF4732" s="26" t="s">
        <v>6790</v>
      </c>
      <c r="AG4732" s="26">
        <v>0</v>
      </c>
      <c r="AH4732" s="26">
        <v>-6.2905708999999996</v>
      </c>
      <c r="AI4732" s="26">
        <v>107.0320334</v>
      </c>
    </row>
    <row r="4733" spans="1:35" x14ac:dyDescent="0.35">
      <c r="A4733" s="26" t="s">
        <v>3245</v>
      </c>
      <c r="B4733" s="26" t="s">
        <v>3246</v>
      </c>
      <c r="C4733" s="26" t="s">
        <v>3247</v>
      </c>
      <c r="D4733" s="26" t="s">
        <v>3246</v>
      </c>
      <c r="E4733" s="26" t="s">
        <v>3247</v>
      </c>
      <c r="F4733" s="26" t="s">
        <v>3248</v>
      </c>
      <c r="G4733" s="26" t="s">
        <v>3249</v>
      </c>
      <c r="H4733" s="26" t="s">
        <v>3248</v>
      </c>
      <c r="I4733" s="26" t="s">
        <v>3249</v>
      </c>
      <c r="J4733" s="26" t="s">
        <v>3250</v>
      </c>
      <c r="K4733" s="26" t="s">
        <v>3249</v>
      </c>
      <c r="N4733" s="26">
        <v>1887881</v>
      </c>
      <c r="O4733" s="26" t="s">
        <v>3251</v>
      </c>
      <c r="P4733" s="26" t="s">
        <v>12993</v>
      </c>
      <c r="Q4733" s="26" t="s">
        <v>190</v>
      </c>
      <c r="R4733" s="26" t="s">
        <v>6768</v>
      </c>
      <c r="S4733" s="26" t="s">
        <v>7231</v>
      </c>
      <c r="T4733" s="26" t="s">
        <v>13349</v>
      </c>
      <c r="U4733" s="26" t="s">
        <v>13350</v>
      </c>
      <c r="V4733" s="26">
        <v>6</v>
      </c>
      <c r="W4733" s="26">
        <v>1150</v>
      </c>
      <c r="X4733" s="26" t="s">
        <v>13355</v>
      </c>
      <c r="Y4733" s="26" t="s">
        <v>13356</v>
      </c>
      <c r="Z4733" s="26" t="s">
        <v>477</v>
      </c>
      <c r="AA4733" s="26">
        <v>1714</v>
      </c>
      <c r="AB4733" s="26" t="s">
        <v>3292</v>
      </c>
      <c r="AC4733" s="26">
        <v>171402</v>
      </c>
      <c r="AD4733" s="26" t="s">
        <v>186</v>
      </c>
      <c r="AE4733" s="26" t="s">
        <v>3256</v>
      </c>
      <c r="AF4733" s="26" t="s">
        <v>13357</v>
      </c>
      <c r="AG4733" s="26">
        <v>0</v>
      </c>
      <c r="AH4733" s="26">
        <v>-6.2862814</v>
      </c>
      <c r="AI4733" s="26">
        <v>107.0210247</v>
      </c>
    </row>
    <row r="4734" spans="1:35" x14ac:dyDescent="0.35">
      <c r="A4734" s="26" t="s">
        <v>3245</v>
      </c>
      <c r="B4734" s="26" t="s">
        <v>3246</v>
      </c>
      <c r="C4734" s="26" t="s">
        <v>3247</v>
      </c>
      <c r="D4734" s="26" t="s">
        <v>3246</v>
      </c>
      <c r="E4734" s="26" t="s">
        <v>3247</v>
      </c>
      <c r="F4734" s="26" t="s">
        <v>3248</v>
      </c>
      <c r="G4734" s="26" t="s">
        <v>3249</v>
      </c>
      <c r="H4734" s="26" t="s">
        <v>3248</v>
      </c>
      <c r="I4734" s="26" t="s">
        <v>3249</v>
      </c>
      <c r="J4734" s="26" t="s">
        <v>3250</v>
      </c>
      <c r="K4734" s="26" t="s">
        <v>3249</v>
      </c>
      <c r="N4734" s="26">
        <v>1887881</v>
      </c>
      <c r="O4734" s="26" t="s">
        <v>3251</v>
      </c>
      <c r="P4734" s="26" t="s">
        <v>12993</v>
      </c>
      <c r="Q4734" s="26" t="s">
        <v>190</v>
      </c>
      <c r="R4734" s="26" t="s">
        <v>6768</v>
      </c>
      <c r="S4734" s="26" t="s">
        <v>7231</v>
      </c>
      <c r="T4734" s="26" t="s">
        <v>13349</v>
      </c>
      <c r="U4734" s="26" t="s">
        <v>13350</v>
      </c>
      <c r="V4734" s="26">
        <v>4</v>
      </c>
      <c r="W4734" s="26">
        <v>420</v>
      </c>
      <c r="X4734" s="26" t="s">
        <v>13358</v>
      </c>
      <c r="Y4734" s="26" t="s">
        <v>13359</v>
      </c>
      <c r="Z4734" s="26" t="s">
        <v>2594</v>
      </c>
      <c r="AA4734" s="26">
        <v>1714</v>
      </c>
      <c r="AB4734" s="26" t="s">
        <v>3292</v>
      </c>
      <c r="AC4734" s="26">
        <v>171402</v>
      </c>
      <c r="AD4734" s="26" t="s">
        <v>186</v>
      </c>
      <c r="AE4734" s="26" t="s">
        <v>3256</v>
      </c>
      <c r="AF4734" s="26" t="s">
        <v>13360</v>
      </c>
      <c r="AG4734" s="26">
        <v>0</v>
      </c>
      <c r="AH4734" s="26">
        <v>-6.2778479999999997</v>
      </c>
      <c r="AI4734" s="26">
        <v>107.02548160000001</v>
      </c>
    </row>
    <row r="4735" spans="1:35" x14ac:dyDescent="0.35">
      <c r="A4735" s="26" t="s">
        <v>3245</v>
      </c>
      <c r="B4735" s="26" t="s">
        <v>3246</v>
      </c>
      <c r="C4735" s="26" t="s">
        <v>3247</v>
      </c>
      <c r="D4735" s="26" t="s">
        <v>3246</v>
      </c>
      <c r="E4735" s="26" t="s">
        <v>3247</v>
      </c>
      <c r="F4735" s="26" t="s">
        <v>3248</v>
      </c>
      <c r="G4735" s="26" t="s">
        <v>3249</v>
      </c>
      <c r="H4735" s="26" t="s">
        <v>3248</v>
      </c>
      <c r="I4735" s="26" t="s">
        <v>3249</v>
      </c>
      <c r="J4735" s="26" t="s">
        <v>3250</v>
      </c>
      <c r="K4735" s="26" t="s">
        <v>3249</v>
      </c>
      <c r="N4735" s="26">
        <v>1887881</v>
      </c>
      <c r="O4735" s="26" t="s">
        <v>3251</v>
      </c>
      <c r="P4735" s="26" t="s">
        <v>12993</v>
      </c>
      <c r="Q4735" s="26" t="s">
        <v>190</v>
      </c>
      <c r="R4735" s="26" t="s">
        <v>6768</v>
      </c>
      <c r="S4735" s="26" t="s">
        <v>7231</v>
      </c>
      <c r="T4735" s="26" t="s">
        <v>13349</v>
      </c>
      <c r="U4735" s="26" t="s">
        <v>13350</v>
      </c>
      <c r="V4735" s="26">
        <v>4</v>
      </c>
      <c r="W4735" s="26">
        <v>430</v>
      </c>
      <c r="X4735" s="26" t="s">
        <v>13361</v>
      </c>
      <c r="Y4735" s="26" t="s">
        <v>13362</v>
      </c>
      <c r="Z4735" s="26" t="s">
        <v>2596</v>
      </c>
      <c r="AA4735" s="26">
        <v>1714</v>
      </c>
      <c r="AB4735" s="26" t="s">
        <v>3292</v>
      </c>
      <c r="AC4735" s="26">
        <v>171402</v>
      </c>
      <c r="AD4735" s="26" t="s">
        <v>186</v>
      </c>
      <c r="AE4735" s="26" t="s">
        <v>3256</v>
      </c>
      <c r="AF4735" s="26" t="s">
        <v>13363</v>
      </c>
      <c r="AG4735" s="26">
        <v>0</v>
      </c>
      <c r="AH4735" s="26">
        <v>-6.2766092999999996</v>
      </c>
      <c r="AI4735" s="26">
        <v>107.020467</v>
      </c>
    </row>
    <row r="4736" spans="1:35" x14ac:dyDescent="0.35">
      <c r="A4736" s="26" t="s">
        <v>3245</v>
      </c>
      <c r="B4736" s="26" t="s">
        <v>3246</v>
      </c>
      <c r="C4736" s="26" t="s">
        <v>3247</v>
      </c>
      <c r="D4736" s="26" t="s">
        <v>3246</v>
      </c>
      <c r="E4736" s="26" t="s">
        <v>3247</v>
      </c>
      <c r="F4736" s="26" t="s">
        <v>3248</v>
      </c>
      <c r="G4736" s="26" t="s">
        <v>3249</v>
      </c>
      <c r="H4736" s="26" t="s">
        <v>3248</v>
      </c>
      <c r="I4736" s="26" t="s">
        <v>3249</v>
      </c>
      <c r="J4736" s="26" t="s">
        <v>3250</v>
      </c>
      <c r="K4736" s="26" t="s">
        <v>3249</v>
      </c>
      <c r="N4736" s="26">
        <v>1887881</v>
      </c>
      <c r="O4736" s="26" t="s">
        <v>3251</v>
      </c>
      <c r="P4736" s="26" t="s">
        <v>12993</v>
      </c>
      <c r="Q4736" s="26" t="s">
        <v>190</v>
      </c>
      <c r="R4736" s="26" t="s">
        <v>6768</v>
      </c>
      <c r="S4736" s="26" t="s">
        <v>7231</v>
      </c>
      <c r="T4736" s="26" t="s">
        <v>13349</v>
      </c>
      <c r="U4736" s="26" t="s">
        <v>13350</v>
      </c>
      <c r="V4736" s="26">
        <v>1</v>
      </c>
      <c r="W4736" s="26">
        <v>1180</v>
      </c>
      <c r="X4736" s="26" t="s">
        <v>13364</v>
      </c>
      <c r="Y4736" s="26" t="s">
        <v>13365</v>
      </c>
      <c r="Z4736" s="26" t="s">
        <v>13366</v>
      </c>
      <c r="AA4736" s="26">
        <v>1714</v>
      </c>
      <c r="AB4736" s="26" t="s">
        <v>3292</v>
      </c>
      <c r="AC4736" s="26">
        <v>171402</v>
      </c>
      <c r="AD4736" s="26" t="s">
        <v>186</v>
      </c>
      <c r="AE4736" s="26" t="s">
        <v>3256</v>
      </c>
      <c r="AF4736" s="26" t="s">
        <v>13367</v>
      </c>
      <c r="AG4736" s="26">
        <v>0</v>
      </c>
      <c r="AH4736" s="26">
        <v>-6.2941165999999997</v>
      </c>
      <c r="AI4736" s="26">
        <v>107.0364117</v>
      </c>
    </row>
    <row r="4737" spans="1:35" x14ac:dyDescent="0.35">
      <c r="A4737" s="26" t="s">
        <v>3245</v>
      </c>
      <c r="B4737" s="26" t="s">
        <v>3246</v>
      </c>
      <c r="C4737" s="26" t="s">
        <v>3247</v>
      </c>
      <c r="D4737" s="26" t="s">
        <v>3246</v>
      </c>
      <c r="E4737" s="26" t="s">
        <v>3247</v>
      </c>
      <c r="F4737" s="26" t="s">
        <v>3248</v>
      </c>
      <c r="G4737" s="26" t="s">
        <v>3249</v>
      </c>
      <c r="H4737" s="26" t="s">
        <v>3248</v>
      </c>
      <c r="I4737" s="26" t="s">
        <v>3249</v>
      </c>
      <c r="J4737" s="26" t="s">
        <v>3250</v>
      </c>
      <c r="K4737" s="26" t="s">
        <v>3249</v>
      </c>
      <c r="N4737" s="26">
        <v>1887881</v>
      </c>
      <c r="O4737" s="26" t="s">
        <v>3251</v>
      </c>
      <c r="P4737" s="26" t="s">
        <v>12993</v>
      </c>
      <c r="Q4737" s="26" t="s">
        <v>190</v>
      </c>
      <c r="R4737" s="26" t="s">
        <v>6768</v>
      </c>
      <c r="S4737" s="26" t="s">
        <v>7231</v>
      </c>
      <c r="T4737" s="26" t="s">
        <v>13349</v>
      </c>
      <c r="U4737" s="26" t="s">
        <v>13350</v>
      </c>
      <c r="V4737" s="26">
        <v>1</v>
      </c>
      <c r="W4737" s="26">
        <v>1120</v>
      </c>
      <c r="X4737" s="26" t="s">
        <v>13368</v>
      </c>
      <c r="Y4737" s="26" t="s">
        <v>13369</v>
      </c>
      <c r="Z4737" s="26" t="s">
        <v>13370</v>
      </c>
      <c r="AA4737" s="26">
        <v>1714</v>
      </c>
      <c r="AB4737" s="26" t="s">
        <v>3292</v>
      </c>
      <c r="AC4737" s="26">
        <v>171402</v>
      </c>
      <c r="AD4737" s="26" t="s">
        <v>186</v>
      </c>
      <c r="AE4737" s="26" t="s">
        <v>3256</v>
      </c>
      <c r="AF4737" s="26" t="s">
        <v>10145</v>
      </c>
      <c r="AG4737" s="26">
        <v>0</v>
      </c>
      <c r="AH4737" s="26">
        <v>-6.2883839999999998</v>
      </c>
      <c r="AI4737" s="26">
        <v>107.03317389999999</v>
      </c>
    </row>
    <row r="4738" spans="1:35" x14ac:dyDescent="0.35">
      <c r="A4738" s="26" t="s">
        <v>3245</v>
      </c>
      <c r="B4738" s="26" t="s">
        <v>3246</v>
      </c>
      <c r="C4738" s="26" t="s">
        <v>3247</v>
      </c>
      <c r="D4738" s="26" t="s">
        <v>3246</v>
      </c>
      <c r="E4738" s="26" t="s">
        <v>3247</v>
      </c>
      <c r="F4738" s="26" t="s">
        <v>3248</v>
      </c>
      <c r="G4738" s="26" t="s">
        <v>3249</v>
      </c>
      <c r="H4738" s="26" t="s">
        <v>3248</v>
      </c>
      <c r="I4738" s="26" t="s">
        <v>3249</v>
      </c>
      <c r="J4738" s="26" t="s">
        <v>3250</v>
      </c>
      <c r="K4738" s="26" t="s">
        <v>3249</v>
      </c>
      <c r="N4738" s="26">
        <v>1887881</v>
      </c>
      <c r="O4738" s="26" t="s">
        <v>3251</v>
      </c>
      <c r="P4738" s="26" t="s">
        <v>12993</v>
      </c>
      <c r="Q4738" s="26" t="s">
        <v>190</v>
      </c>
      <c r="R4738" s="26" t="s">
        <v>6768</v>
      </c>
      <c r="S4738" s="26" t="s">
        <v>7231</v>
      </c>
      <c r="T4738" s="26" t="s">
        <v>13349</v>
      </c>
      <c r="U4738" s="26" t="s">
        <v>13350</v>
      </c>
      <c r="V4738" s="26">
        <v>1</v>
      </c>
      <c r="W4738" s="26">
        <v>1110</v>
      </c>
      <c r="X4738" s="26" t="s">
        <v>13371</v>
      </c>
      <c r="Y4738" s="26" t="s">
        <v>13372</v>
      </c>
      <c r="Z4738" s="26" t="s">
        <v>13373</v>
      </c>
      <c r="AA4738" s="26">
        <v>1714</v>
      </c>
      <c r="AB4738" s="26" t="s">
        <v>3292</v>
      </c>
      <c r="AC4738" s="26">
        <v>171402</v>
      </c>
      <c r="AD4738" s="26" t="s">
        <v>186</v>
      </c>
      <c r="AE4738" s="26" t="s">
        <v>3256</v>
      </c>
      <c r="AF4738" s="26" t="s">
        <v>13374</v>
      </c>
      <c r="AG4738" s="26">
        <v>0</v>
      </c>
      <c r="AH4738" s="26">
        <v>-6.3078177999999996</v>
      </c>
      <c r="AI4738" s="26">
        <v>107.0168445</v>
      </c>
    </row>
    <row r="4739" spans="1:35" x14ac:dyDescent="0.35">
      <c r="A4739" s="26" t="s">
        <v>3245</v>
      </c>
      <c r="B4739" s="26" t="s">
        <v>3246</v>
      </c>
      <c r="C4739" s="26" t="s">
        <v>3247</v>
      </c>
      <c r="D4739" s="26" t="s">
        <v>3246</v>
      </c>
      <c r="E4739" s="26" t="s">
        <v>3247</v>
      </c>
      <c r="F4739" s="26" t="s">
        <v>3248</v>
      </c>
      <c r="G4739" s="26" t="s">
        <v>3249</v>
      </c>
      <c r="H4739" s="26" t="s">
        <v>3248</v>
      </c>
      <c r="I4739" s="26" t="s">
        <v>3249</v>
      </c>
      <c r="J4739" s="26" t="s">
        <v>3250</v>
      </c>
      <c r="K4739" s="26" t="s">
        <v>3249</v>
      </c>
      <c r="N4739" s="26">
        <v>1887881</v>
      </c>
      <c r="O4739" s="26" t="s">
        <v>3251</v>
      </c>
      <c r="P4739" s="26" t="s">
        <v>12993</v>
      </c>
      <c r="Q4739" s="26" t="s">
        <v>190</v>
      </c>
      <c r="R4739" s="26" t="s">
        <v>6768</v>
      </c>
      <c r="S4739" s="26" t="s">
        <v>7231</v>
      </c>
      <c r="T4739" s="26" t="s">
        <v>13349</v>
      </c>
      <c r="U4739" s="26" t="s">
        <v>13350</v>
      </c>
      <c r="V4739" s="26">
        <v>3</v>
      </c>
      <c r="W4739" s="26">
        <v>830</v>
      </c>
      <c r="X4739" s="26" t="s">
        <v>13375</v>
      </c>
      <c r="Y4739" s="26" t="s">
        <v>13376</v>
      </c>
      <c r="Z4739" s="26" t="s">
        <v>10629</v>
      </c>
      <c r="AA4739" s="26">
        <v>1714</v>
      </c>
      <c r="AB4739" s="26" t="s">
        <v>3292</v>
      </c>
      <c r="AC4739" s="26">
        <v>171402</v>
      </c>
      <c r="AD4739" s="26" t="s">
        <v>186</v>
      </c>
      <c r="AE4739" s="26" t="s">
        <v>3256</v>
      </c>
      <c r="AF4739" s="26" t="s">
        <v>13377</v>
      </c>
      <c r="AG4739" s="26">
        <v>0</v>
      </c>
      <c r="AH4739" s="26">
        <v>-6.2799323999999999</v>
      </c>
      <c r="AI4739" s="26">
        <v>107.0233956</v>
      </c>
    </row>
    <row r="4740" spans="1:35" x14ac:dyDescent="0.35">
      <c r="A4740" s="26" t="s">
        <v>3245</v>
      </c>
      <c r="B4740" s="26" t="s">
        <v>3246</v>
      </c>
      <c r="C4740" s="26" t="s">
        <v>3247</v>
      </c>
      <c r="D4740" s="26" t="s">
        <v>3246</v>
      </c>
      <c r="E4740" s="26" t="s">
        <v>3247</v>
      </c>
      <c r="F4740" s="26" t="s">
        <v>3248</v>
      </c>
      <c r="G4740" s="26" t="s">
        <v>3249</v>
      </c>
      <c r="H4740" s="26" t="s">
        <v>3248</v>
      </c>
      <c r="I4740" s="26" t="s">
        <v>3249</v>
      </c>
      <c r="J4740" s="26" t="s">
        <v>3250</v>
      </c>
      <c r="K4740" s="26" t="s">
        <v>3249</v>
      </c>
      <c r="N4740" s="26">
        <v>1887881</v>
      </c>
      <c r="O4740" s="26" t="s">
        <v>3251</v>
      </c>
      <c r="P4740" s="26" t="s">
        <v>12993</v>
      </c>
      <c r="Q4740" s="26" t="s">
        <v>190</v>
      </c>
      <c r="R4740" s="26" t="s">
        <v>6768</v>
      </c>
      <c r="S4740" s="26" t="s">
        <v>7231</v>
      </c>
      <c r="T4740" s="26" t="s">
        <v>13349</v>
      </c>
      <c r="U4740" s="26" t="s">
        <v>13350</v>
      </c>
      <c r="V4740" s="26">
        <v>3</v>
      </c>
      <c r="W4740" s="26">
        <v>840</v>
      </c>
      <c r="X4740" s="26" t="s">
        <v>13378</v>
      </c>
      <c r="Y4740" s="26" t="s">
        <v>13379</v>
      </c>
      <c r="Z4740" s="26" t="s">
        <v>13380</v>
      </c>
      <c r="AA4740" s="26">
        <v>1714</v>
      </c>
      <c r="AB4740" s="26" t="s">
        <v>3292</v>
      </c>
      <c r="AC4740" s="26">
        <v>171402</v>
      </c>
      <c r="AD4740" s="26" t="s">
        <v>186</v>
      </c>
      <c r="AE4740" s="26" t="s">
        <v>3256</v>
      </c>
      <c r="AF4740" s="26" t="s">
        <v>13381</v>
      </c>
      <c r="AG4740" s="26">
        <v>0</v>
      </c>
      <c r="AH4740" s="26">
        <v>-6.2839758000000003</v>
      </c>
      <c r="AI4740" s="26">
        <v>107.02990339999999</v>
      </c>
    </row>
    <row r="4741" spans="1:35" x14ac:dyDescent="0.35">
      <c r="A4741" s="26" t="s">
        <v>3245</v>
      </c>
      <c r="B4741" s="26" t="s">
        <v>3246</v>
      </c>
      <c r="C4741" s="26" t="s">
        <v>3247</v>
      </c>
      <c r="D4741" s="26" t="s">
        <v>3246</v>
      </c>
      <c r="E4741" s="26" t="s">
        <v>3247</v>
      </c>
      <c r="F4741" s="26" t="s">
        <v>3248</v>
      </c>
      <c r="G4741" s="26" t="s">
        <v>3249</v>
      </c>
      <c r="H4741" s="26" t="s">
        <v>3248</v>
      </c>
      <c r="I4741" s="26" t="s">
        <v>3249</v>
      </c>
      <c r="J4741" s="26" t="s">
        <v>3250</v>
      </c>
      <c r="K4741" s="26" t="s">
        <v>3249</v>
      </c>
      <c r="N4741" s="26">
        <v>1887881</v>
      </c>
      <c r="O4741" s="26" t="s">
        <v>3251</v>
      </c>
      <c r="P4741" s="26" t="s">
        <v>12993</v>
      </c>
      <c r="Q4741" s="26" t="s">
        <v>190</v>
      </c>
      <c r="R4741" s="26" t="s">
        <v>6768</v>
      </c>
      <c r="S4741" s="26" t="s">
        <v>7231</v>
      </c>
      <c r="T4741" s="26" t="s">
        <v>13349</v>
      </c>
      <c r="U4741" s="26" t="s">
        <v>13350</v>
      </c>
      <c r="V4741" s="26">
        <v>3</v>
      </c>
      <c r="W4741" s="26">
        <v>850</v>
      </c>
      <c r="X4741" s="26" t="s">
        <v>13382</v>
      </c>
      <c r="Y4741" s="26" t="s">
        <v>13383</v>
      </c>
      <c r="Z4741" s="26" t="s">
        <v>13384</v>
      </c>
      <c r="AA4741" s="26">
        <v>1714</v>
      </c>
      <c r="AB4741" s="26" t="s">
        <v>3292</v>
      </c>
      <c r="AC4741" s="26">
        <v>171402</v>
      </c>
      <c r="AD4741" s="26" t="s">
        <v>186</v>
      </c>
      <c r="AE4741" s="26" t="s">
        <v>3256</v>
      </c>
      <c r="AF4741" s="26" t="s">
        <v>13385</v>
      </c>
      <c r="AG4741" s="26">
        <v>0</v>
      </c>
      <c r="AH4741" s="26">
        <v>-6.2839935999999996</v>
      </c>
      <c r="AI4741" s="26">
        <v>107.02989030000001</v>
      </c>
    </row>
    <row r="4742" spans="1:35" x14ac:dyDescent="0.35">
      <c r="A4742" s="26" t="s">
        <v>3245</v>
      </c>
      <c r="B4742" s="26" t="s">
        <v>3246</v>
      </c>
      <c r="C4742" s="26" t="s">
        <v>3247</v>
      </c>
      <c r="D4742" s="26" t="s">
        <v>3246</v>
      </c>
      <c r="E4742" s="26" t="s">
        <v>3247</v>
      </c>
      <c r="F4742" s="26" t="s">
        <v>3248</v>
      </c>
      <c r="G4742" s="26" t="s">
        <v>3249</v>
      </c>
      <c r="H4742" s="26" t="s">
        <v>3248</v>
      </c>
      <c r="I4742" s="26" t="s">
        <v>3249</v>
      </c>
      <c r="J4742" s="26" t="s">
        <v>3250</v>
      </c>
      <c r="K4742" s="26" t="s">
        <v>3249</v>
      </c>
      <c r="N4742" s="26">
        <v>1887881</v>
      </c>
      <c r="O4742" s="26" t="s">
        <v>3251</v>
      </c>
      <c r="P4742" s="26" t="s">
        <v>12993</v>
      </c>
      <c r="Q4742" s="26" t="s">
        <v>190</v>
      </c>
      <c r="R4742" s="26" t="s">
        <v>6768</v>
      </c>
      <c r="S4742" s="26" t="s">
        <v>7231</v>
      </c>
      <c r="T4742" s="26" t="s">
        <v>13349</v>
      </c>
      <c r="U4742" s="26" t="s">
        <v>13350</v>
      </c>
      <c r="V4742" s="26">
        <v>3</v>
      </c>
      <c r="W4742" s="26">
        <v>860</v>
      </c>
      <c r="X4742" s="26" t="s">
        <v>13386</v>
      </c>
      <c r="Y4742" s="26" t="s">
        <v>13387</v>
      </c>
      <c r="Z4742" s="26" t="s">
        <v>13388</v>
      </c>
      <c r="AA4742" s="26">
        <v>1714</v>
      </c>
      <c r="AB4742" s="26" t="s">
        <v>3292</v>
      </c>
      <c r="AC4742" s="26">
        <v>171402</v>
      </c>
      <c r="AD4742" s="26" t="s">
        <v>186</v>
      </c>
      <c r="AE4742" s="26" t="s">
        <v>3256</v>
      </c>
      <c r="AF4742" s="26" t="s">
        <v>13389</v>
      </c>
      <c r="AG4742" s="26">
        <v>0</v>
      </c>
      <c r="AH4742" s="26">
        <v>-6.2877061000000003</v>
      </c>
      <c r="AI4742" s="26">
        <v>107.03427430000001</v>
      </c>
    </row>
    <row r="4743" spans="1:35" x14ac:dyDescent="0.35">
      <c r="A4743" s="26" t="s">
        <v>3245</v>
      </c>
      <c r="B4743" s="26" t="s">
        <v>3246</v>
      </c>
      <c r="C4743" s="26" t="s">
        <v>3247</v>
      </c>
      <c r="D4743" s="26" t="s">
        <v>3246</v>
      </c>
      <c r="E4743" s="26" t="s">
        <v>3247</v>
      </c>
      <c r="F4743" s="26" t="s">
        <v>3248</v>
      </c>
      <c r="G4743" s="26" t="s">
        <v>3249</v>
      </c>
      <c r="H4743" s="26" t="s">
        <v>3248</v>
      </c>
      <c r="I4743" s="26" t="s">
        <v>3249</v>
      </c>
      <c r="J4743" s="26" t="s">
        <v>3250</v>
      </c>
      <c r="K4743" s="26" t="s">
        <v>3249</v>
      </c>
      <c r="N4743" s="26">
        <v>1887881</v>
      </c>
      <c r="O4743" s="26" t="s">
        <v>3251</v>
      </c>
      <c r="P4743" s="26" t="s">
        <v>12993</v>
      </c>
      <c r="Q4743" s="26" t="s">
        <v>190</v>
      </c>
      <c r="R4743" s="26" t="s">
        <v>6768</v>
      </c>
      <c r="S4743" s="26" t="s">
        <v>7231</v>
      </c>
      <c r="T4743" s="26" t="s">
        <v>13349</v>
      </c>
      <c r="U4743" s="26" t="s">
        <v>13350</v>
      </c>
      <c r="V4743" s="26">
        <v>3</v>
      </c>
      <c r="W4743" s="26">
        <v>870</v>
      </c>
      <c r="X4743" s="26" t="s">
        <v>13390</v>
      </c>
      <c r="Y4743" s="26" t="s">
        <v>13391</v>
      </c>
      <c r="Z4743" s="26" t="s">
        <v>13392</v>
      </c>
      <c r="AA4743" s="26">
        <v>1714</v>
      </c>
      <c r="AB4743" s="26" t="s">
        <v>3292</v>
      </c>
      <c r="AC4743" s="26">
        <v>171402</v>
      </c>
      <c r="AD4743" s="26" t="s">
        <v>186</v>
      </c>
      <c r="AE4743" s="26" t="s">
        <v>3256</v>
      </c>
      <c r="AF4743" s="26" t="s">
        <v>13393</v>
      </c>
      <c r="AG4743" s="26">
        <v>0</v>
      </c>
      <c r="AH4743" s="26">
        <v>-6.2782450000000001</v>
      </c>
      <c r="AI4743" s="26">
        <v>107.0213167</v>
      </c>
    </row>
    <row r="4744" spans="1:35" x14ac:dyDescent="0.35">
      <c r="A4744" s="26" t="s">
        <v>3245</v>
      </c>
      <c r="B4744" s="26" t="s">
        <v>3246</v>
      </c>
      <c r="C4744" s="26" t="s">
        <v>3247</v>
      </c>
      <c r="D4744" s="26" t="s">
        <v>3246</v>
      </c>
      <c r="E4744" s="26" t="s">
        <v>3247</v>
      </c>
      <c r="F4744" s="26" t="s">
        <v>3248</v>
      </c>
      <c r="G4744" s="26" t="s">
        <v>3249</v>
      </c>
      <c r="H4744" s="26" t="s">
        <v>3248</v>
      </c>
      <c r="I4744" s="26" t="s">
        <v>3249</v>
      </c>
      <c r="J4744" s="26" t="s">
        <v>3250</v>
      </c>
      <c r="K4744" s="26" t="s">
        <v>3249</v>
      </c>
      <c r="N4744" s="26">
        <v>1887881</v>
      </c>
      <c r="O4744" s="26" t="s">
        <v>3251</v>
      </c>
      <c r="P4744" s="26" t="s">
        <v>12993</v>
      </c>
      <c r="Q4744" s="26" t="s">
        <v>190</v>
      </c>
      <c r="R4744" s="26" t="s">
        <v>6768</v>
      </c>
      <c r="S4744" s="26" t="s">
        <v>7231</v>
      </c>
      <c r="T4744" s="26" t="s">
        <v>13349</v>
      </c>
      <c r="U4744" s="26" t="s">
        <v>13350</v>
      </c>
      <c r="V4744" s="26">
        <v>5</v>
      </c>
      <c r="W4744" s="26">
        <v>490</v>
      </c>
      <c r="X4744" s="26" t="s">
        <v>13394</v>
      </c>
      <c r="Y4744" s="26" t="s">
        <v>13395</v>
      </c>
      <c r="Z4744" s="26" t="s">
        <v>13396</v>
      </c>
      <c r="AA4744" s="26">
        <v>1714</v>
      </c>
      <c r="AB4744" s="26" t="s">
        <v>3292</v>
      </c>
      <c r="AC4744" s="26">
        <v>171402</v>
      </c>
      <c r="AD4744" s="26" t="s">
        <v>186</v>
      </c>
      <c r="AE4744" s="26" t="s">
        <v>3256</v>
      </c>
      <c r="AF4744" s="26" t="s">
        <v>13397</v>
      </c>
      <c r="AG4744" s="26">
        <v>0</v>
      </c>
      <c r="AH4744" s="26">
        <v>-6.2778634000000002</v>
      </c>
      <c r="AI4744" s="26">
        <v>107.025429</v>
      </c>
    </row>
    <row r="4745" spans="1:35" x14ac:dyDescent="0.35">
      <c r="A4745" s="26" t="s">
        <v>3245</v>
      </c>
      <c r="B4745" s="26" t="s">
        <v>3246</v>
      </c>
      <c r="C4745" s="26" t="s">
        <v>3247</v>
      </c>
      <c r="D4745" s="26" t="s">
        <v>3246</v>
      </c>
      <c r="E4745" s="26" t="s">
        <v>3247</v>
      </c>
      <c r="F4745" s="26" t="s">
        <v>3248</v>
      </c>
      <c r="G4745" s="26" t="s">
        <v>3249</v>
      </c>
      <c r="H4745" s="26" t="s">
        <v>3248</v>
      </c>
      <c r="I4745" s="26" t="s">
        <v>3249</v>
      </c>
      <c r="J4745" s="26" t="s">
        <v>3250</v>
      </c>
      <c r="K4745" s="26" t="s">
        <v>3249</v>
      </c>
      <c r="N4745" s="26">
        <v>1887881</v>
      </c>
      <c r="O4745" s="26" t="s">
        <v>3251</v>
      </c>
      <c r="P4745" s="26" t="s">
        <v>12993</v>
      </c>
      <c r="Q4745" s="26" t="s">
        <v>190</v>
      </c>
      <c r="R4745" s="26" t="s">
        <v>6768</v>
      </c>
      <c r="S4745" s="26" t="s">
        <v>7231</v>
      </c>
      <c r="T4745" s="26" t="s">
        <v>13349</v>
      </c>
      <c r="U4745" s="26" t="s">
        <v>13350</v>
      </c>
      <c r="V4745" s="26">
        <v>5</v>
      </c>
      <c r="W4745" s="26">
        <v>500</v>
      </c>
      <c r="X4745" s="26" t="s">
        <v>13398</v>
      </c>
      <c r="Y4745" s="26" t="s">
        <v>13399</v>
      </c>
      <c r="Z4745" s="26" t="s">
        <v>1238</v>
      </c>
      <c r="AA4745" s="26">
        <v>1714</v>
      </c>
      <c r="AB4745" s="26" t="s">
        <v>3292</v>
      </c>
      <c r="AC4745" s="26">
        <v>171402</v>
      </c>
      <c r="AD4745" s="26" t="s">
        <v>186</v>
      </c>
      <c r="AE4745" s="26" t="s">
        <v>3256</v>
      </c>
      <c r="AF4745" s="26" t="s">
        <v>13400</v>
      </c>
      <c r="AG4745" s="26">
        <v>0</v>
      </c>
      <c r="AH4745" s="26">
        <v>-6.2778698000000004</v>
      </c>
      <c r="AI4745" s="26">
        <v>107.0254446</v>
      </c>
    </row>
    <row r="4746" spans="1:35" x14ac:dyDescent="0.35">
      <c r="A4746" s="26" t="s">
        <v>3245</v>
      </c>
      <c r="B4746" s="26" t="s">
        <v>3246</v>
      </c>
      <c r="C4746" s="26" t="s">
        <v>3247</v>
      </c>
      <c r="D4746" s="26" t="s">
        <v>3246</v>
      </c>
      <c r="E4746" s="26" t="s">
        <v>3247</v>
      </c>
      <c r="F4746" s="26" t="s">
        <v>3248</v>
      </c>
      <c r="G4746" s="26" t="s">
        <v>3249</v>
      </c>
      <c r="H4746" s="26" t="s">
        <v>3248</v>
      </c>
      <c r="I4746" s="26" t="s">
        <v>3249</v>
      </c>
      <c r="J4746" s="26" t="s">
        <v>3250</v>
      </c>
      <c r="K4746" s="26" t="s">
        <v>3249</v>
      </c>
      <c r="N4746" s="26">
        <v>1887881</v>
      </c>
      <c r="O4746" s="26" t="s">
        <v>3251</v>
      </c>
      <c r="P4746" s="26" t="s">
        <v>12993</v>
      </c>
      <c r="Q4746" s="26" t="s">
        <v>190</v>
      </c>
      <c r="R4746" s="26" t="s">
        <v>6768</v>
      </c>
      <c r="S4746" s="26" t="s">
        <v>7231</v>
      </c>
      <c r="T4746" s="26" t="s">
        <v>13349</v>
      </c>
      <c r="U4746" s="26" t="s">
        <v>13350</v>
      </c>
      <c r="V4746" s="26">
        <v>5</v>
      </c>
      <c r="W4746" s="26">
        <v>510</v>
      </c>
      <c r="X4746" s="26" t="s">
        <v>13401</v>
      </c>
      <c r="Y4746" s="26" t="s">
        <v>13402</v>
      </c>
      <c r="Z4746" s="26" t="s">
        <v>1240</v>
      </c>
      <c r="AA4746" s="26">
        <v>1714</v>
      </c>
      <c r="AB4746" s="26" t="s">
        <v>3292</v>
      </c>
      <c r="AC4746" s="26">
        <v>171402</v>
      </c>
      <c r="AD4746" s="26" t="s">
        <v>186</v>
      </c>
      <c r="AE4746" s="26" t="s">
        <v>3256</v>
      </c>
      <c r="AF4746" s="26" t="s">
        <v>13403</v>
      </c>
      <c r="AG4746" s="26">
        <v>0</v>
      </c>
      <c r="AH4746" s="26">
        <v>-6.2782862000000002</v>
      </c>
      <c r="AI4746" s="26">
        <v>107.0253925</v>
      </c>
    </row>
    <row r="4747" spans="1:35" x14ac:dyDescent="0.35">
      <c r="A4747" s="26" t="s">
        <v>3245</v>
      </c>
      <c r="B4747" s="26" t="s">
        <v>3246</v>
      </c>
      <c r="C4747" s="26" t="s">
        <v>3247</v>
      </c>
      <c r="D4747" s="26" t="s">
        <v>3246</v>
      </c>
      <c r="E4747" s="26" t="s">
        <v>3247</v>
      </c>
      <c r="F4747" s="26" t="s">
        <v>3248</v>
      </c>
      <c r="G4747" s="26" t="s">
        <v>3249</v>
      </c>
      <c r="H4747" s="26" t="s">
        <v>3248</v>
      </c>
      <c r="I4747" s="26" t="s">
        <v>3249</v>
      </c>
      <c r="J4747" s="26" t="s">
        <v>3250</v>
      </c>
      <c r="K4747" s="26" t="s">
        <v>3249</v>
      </c>
      <c r="N4747" s="26">
        <v>1887881</v>
      </c>
      <c r="O4747" s="26" t="s">
        <v>3251</v>
      </c>
      <c r="P4747" s="26" t="s">
        <v>12993</v>
      </c>
      <c r="Q4747" s="26" t="s">
        <v>190</v>
      </c>
      <c r="R4747" s="26" t="s">
        <v>6768</v>
      </c>
      <c r="S4747" s="26" t="s">
        <v>7231</v>
      </c>
      <c r="T4747" s="26" t="s">
        <v>13349</v>
      </c>
      <c r="U4747" s="26" t="s">
        <v>13350</v>
      </c>
      <c r="V4747" s="26">
        <v>5</v>
      </c>
      <c r="W4747" s="26">
        <v>530</v>
      </c>
      <c r="X4747" s="26" t="s">
        <v>13404</v>
      </c>
      <c r="Y4747" s="26" t="s">
        <v>13405</v>
      </c>
      <c r="Z4747" s="26" t="s">
        <v>2002</v>
      </c>
      <c r="AA4747" s="26">
        <v>1714</v>
      </c>
      <c r="AB4747" s="26" t="s">
        <v>3292</v>
      </c>
      <c r="AC4747" s="26">
        <v>171402</v>
      </c>
      <c r="AD4747" s="26" t="s">
        <v>186</v>
      </c>
      <c r="AE4747" s="26" t="s">
        <v>3256</v>
      </c>
      <c r="AF4747" s="26" t="s">
        <v>13397</v>
      </c>
      <c r="AG4747" s="26">
        <v>0</v>
      </c>
      <c r="AH4747" s="26">
        <v>-6.2781117999999996</v>
      </c>
      <c r="AI4747" s="26">
        <v>107.0254233</v>
      </c>
    </row>
    <row r="4748" spans="1:35" x14ac:dyDescent="0.35">
      <c r="A4748" s="26" t="s">
        <v>3245</v>
      </c>
      <c r="B4748" s="26" t="s">
        <v>3246</v>
      </c>
      <c r="C4748" s="26" t="s">
        <v>3247</v>
      </c>
      <c r="D4748" s="26" t="s">
        <v>3246</v>
      </c>
      <c r="E4748" s="26" t="s">
        <v>3247</v>
      </c>
      <c r="F4748" s="26" t="s">
        <v>3248</v>
      </c>
      <c r="G4748" s="26" t="s">
        <v>3249</v>
      </c>
      <c r="H4748" s="26" t="s">
        <v>3248</v>
      </c>
      <c r="I4748" s="26" t="s">
        <v>3249</v>
      </c>
      <c r="J4748" s="26" t="s">
        <v>3250</v>
      </c>
      <c r="K4748" s="26" t="s">
        <v>3249</v>
      </c>
      <c r="N4748" s="26">
        <v>1887881</v>
      </c>
      <c r="O4748" s="26" t="s">
        <v>3251</v>
      </c>
      <c r="P4748" s="26" t="s">
        <v>12993</v>
      </c>
      <c r="Q4748" s="26" t="s">
        <v>190</v>
      </c>
      <c r="R4748" s="26" t="s">
        <v>6768</v>
      </c>
      <c r="S4748" s="26" t="s">
        <v>7231</v>
      </c>
      <c r="T4748" s="26" t="s">
        <v>13349</v>
      </c>
      <c r="U4748" s="26" t="s">
        <v>13350</v>
      </c>
      <c r="V4748" s="26">
        <v>5</v>
      </c>
      <c r="W4748" s="26">
        <v>520</v>
      </c>
      <c r="X4748" s="26" t="s">
        <v>13406</v>
      </c>
      <c r="Y4748" s="26" t="s">
        <v>13407</v>
      </c>
      <c r="Z4748" s="26" t="s">
        <v>13408</v>
      </c>
      <c r="AA4748" s="26">
        <v>1714</v>
      </c>
      <c r="AB4748" s="26" t="s">
        <v>3292</v>
      </c>
      <c r="AC4748" s="26">
        <v>171402</v>
      </c>
      <c r="AD4748" s="26" t="s">
        <v>186</v>
      </c>
      <c r="AE4748" s="26" t="s">
        <v>3256</v>
      </c>
      <c r="AF4748" s="26" t="s">
        <v>13409</v>
      </c>
      <c r="AG4748" s="26">
        <v>0</v>
      </c>
      <c r="AH4748" s="26">
        <v>-6.2819013999999997</v>
      </c>
      <c r="AI4748" s="26">
        <v>107.0280961</v>
      </c>
    </row>
    <row r="4749" spans="1:35" x14ac:dyDescent="0.35">
      <c r="A4749" s="26" t="s">
        <v>3245</v>
      </c>
      <c r="B4749" s="26" t="s">
        <v>3246</v>
      </c>
      <c r="C4749" s="26" t="s">
        <v>3247</v>
      </c>
      <c r="D4749" s="26" t="s">
        <v>3246</v>
      </c>
      <c r="E4749" s="26" t="s">
        <v>3247</v>
      </c>
      <c r="F4749" s="26" t="s">
        <v>3248</v>
      </c>
      <c r="G4749" s="26" t="s">
        <v>3249</v>
      </c>
      <c r="H4749" s="26" t="s">
        <v>3248</v>
      </c>
      <c r="I4749" s="26" t="s">
        <v>3249</v>
      </c>
      <c r="J4749" s="26" t="s">
        <v>3250</v>
      </c>
      <c r="K4749" s="26" t="s">
        <v>3249</v>
      </c>
      <c r="N4749" s="26">
        <v>1887881</v>
      </c>
      <c r="O4749" s="26" t="s">
        <v>3251</v>
      </c>
      <c r="P4749" s="26" t="s">
        <v>12993</v>
      </c>
      <c r="Q4749" s="26" t="s">
        <v>190</v>
      </c>
      <c r="R4749" s="26" t="s">
        <v>6768</v>
      </c>
      <c r="S4749" s="26" t="s">
        <v>7231</v>
      </c>
      <c r="T4749" s="26" t="s">
        <v>13349</v>
      </c>
      <c r="U4749" s="26" t="s">
        <v>13350</v>
      </c>
      <c r="V4749" s="26">
        <v>5</v>
      </c>
      <c r="W4749" s="26">
        <v>540</v>
      </c>
      <c r="X4749" s="26" t="s">
        <v>13410</v>
      </c>
      <c r="Y4749" s="26" t="s">
        <v>13411</v>
      </c>
      <c r="Z4749" s="26" t="s">
        <v>2221</v>
      </c>
      <c r="AA4749" s="26">
        <v>1714</v>
      </c>
      <c r="AB4749" s="26" t="s">
        <v>3292</v>
      </c>
      <c r="AC4749" s="26">
        <v>171402</v>
      </c>
      <c r="AD4749" s="26" t="s">
        <v>186</v>
      </c>
      <c r="AE4749" s="26" t="s">
        <v>3256</v>
      </c>
      <c r="AF4749" s="26" t="s">
        <v>13412</v>
      </c>
      <c r="AG4749" s="26">
        <v>0</v>
      </c>
      <c r="AH4749" s="26">
        <v>-6.2865348000000001</v>
      </c>
      <c r="AI4749" s="26">
        <v>107.033192</v>
      </c>
    </row>
    <row r="4750" spans="1:35" x14ac:dyDescent="0.35">
      <c r="A4750" s="26" t="s">
        <v>3245</v>
      </c>
      <c r="B4750" s="26" t="s">
        <v>3246</v>
      </c>
      <c r="C4750" s="26" t="s">
        <v>3247</v>
      </c>
      <c r="D4750" s="26" t="s">
        <v>3246</v>
      </c>
      <c r="E4750" s="26" t="s">
        <v>3247</v>
      </c>
      <c r="F4750" s="26" t="s">
        <v>3248</v>
      </c>
      <c r="G4750" s="26" t="s">
        <v>3249</v>
      </c>
      <c r="H4750" s="26" t="s">
        <v>3248</v>
      </c>
      <c r="I4750" s="26" t="s">
        <v>3249</v>
      </c>
      <c r="J4750" s="26" t="s">
        <v>3250</v>
      </c>
      <c r="K4750" s="26" t="s">
        <v>3249</v>
      </c>
      <c r="N4750" s="26">
        <v>1887881</v>
      </c>
      <c r="O4750" s="26" t="s">
        <v>3251</v>
      </c>
      <c r="P4750" s="26" t="s">
        <v>12993</v>
      </c>
      <c r="Q4750" s="26" t="s">
        <v>190</v>
      </c>
      <c r="R4750" s="26" t="s">
        <v>6768</v>
      </c>
      <c r="S4750" s="26" t="s">
        <v>7231</v>
      </c>
      <c r="T4750" s="26" t="s">
        <v>13349</v>
      </c>
      <c r="U4750" s="26" t="s">
        <v>13350</v>
      </c>
      <c r="V4750" s="26">
        <v>6</v>
      </c>
      <c r="W4750" s="26">
        <v>1030</v>
      </c>
      <c r="X4750" s="26" t="s">
        <v>13413</v>
      </c>
      <c r="Y4750" s="26" t="s">
        <v>13414</v>
      </c>
      <c r="Z4750" s="26" t="s">
        <v>300</v>
      </c>
      <c r="AA4750" s="26">
        <v>1714</v>
      </c>
      <c r="AB4750" s="26" t="s">
        <v>3292</v>
      </c>
      <c r="AC4750" s="26">
        <v>171402</v>
      </c>
      <c r="AD4750" s="26" t="s">
        <v>186</v>
      </c>
      <c r="AE4750" s="26" t="s">
        <v>3256</v>
      </c>
      <c r="AF4750" s="26" t="s">
        <v>13409</v>
      </c>
      <c r="AG4750" s="26">
        <v>0</v>
      </c>
      <c r="AH4750" s="26">
        <v>-6.2838082999999996</v>
      </c>
      <c r="AI4750" s="26">
        <v>107.0270197</v>
      </c>
    </row>
    <row r="4751" spans="1:35" x14ac:dyDescent="0.35">
      <c r="A4751" s="26" t="s">
        <v>3245</v>
      </c>
      <c r="B4751" s="26" t="s">
        <v>3246</v>
      </c>
      <c r="C4751" s="26" t="s">
        <v>3247</v>
      </c>
      <c r="D4751" s="26" t="s">
        <v>3246</v>
      </c>
      <c r="E4751" s="26" t="s">
        <v>3247</v>
      </c>
      <c r="F4751" s="26" t="s">
        <v>3248</v>
      </c>
      <c r="G4751" s="26" t="s">
        <v>3249</v>
      </c>
      <c r="H4751" s="26" t="s">
        <v>3248</v>
      </c>
      <c r="I4751" s="26" t="s">
        <v>3249</v>
      </c>
      <c r="J4751" s="26" t="s">
        <v>3250</v>
      </c>
      <c r="K4751" s="26" t="s">
        <v>3249</v>
      </c>
      <c r="N4751" s="26">
        <v>1887881</v>
      </c>
      <c r="O4751" s="26" t="s">
        <v>3251</v>
      </c>
      <c r="P4751" s="26" t="s">
        <v>12993</v>
      </c>
      <c r="Q4751" s="26" t="s">
        <v>190</v>
      </c>
      <c r="R4751" s="26" t="s">
        <v>6768</v>
      </c>
      <c r="S4751" s="26" t="s">
        <v>7231</v>
      </c>
      <c r="T4751" s="26" t="s">
        <v>13349</v>
      </c>
      <c r="U4751" s="26" t="s">
        <v>13350</v>
      </c>
      <c r="V4751" s="26">
        <v>6</v>
      </c>
      <c r="W4751" s="26">
        <v>1040</v>
      </c>
      <c r="X4751" s="26" t="s">
        <v>13415</v>
      </c>
      <c r="Y4751" s="26" t="s">
        <v>13416</v>
      </c>
      <c r="Z4751" s="26" t="s">
        <v>302</v>
      </c>
      <c r="AA4751" s="26">
        <v>1714</v>
      </c>
      <c r="AB4751" s="26" t="s">
        <v>3292</v>
      </c>
      <c r="AC4751" s="26">
        <v>171402</v>
      </c>
      <c r="AD4751" s="26" t="s">
        <v>186</v>
      </c>
      <c r="AE4751" s="26" t="s">
        <v>3256</v>
      </c>
      <c r="AF4751" s="26" t="s">
        <v>13409</v>
      </c>
      <c r="AG4751" s="26">
        <v>0</v>
      </c>
      <c r="AH4751" s="26">
        <v>-6.2942277999999998</v>
      </c>
      <c r="AI4751" s="26">
        <v>107.03503600000001</v>
      </c>
    </row>
    <row r="4752" spans="1:35" x14ac:dyDescent="0.35">
      <c r="A4752" s="26" t="s">
        <v>3245</v>
      </c>
      <c r="B4752" s="26" t="s">
        <v>3246</v>
      </c>
      <c r="C4752" s="26" t="s">
        <v>3247</v>
      </c>
      <c r="D4752" s="26" t="s">
        <v>3246</v>
      </c>
      <c r="E4752" s="26" t="s">
        <v>3247</v>
      </c>
      <c r="F4752" s="26" t="s">
        <v>3248</v>
      </c>
      <c r="G4752" s="26" t="s">
        <v>3249</v>
      </c>
      <c r="H4752" s="26" t="s">
        <v>3248</v>
      </c>
      <c r="I4752" s="26" t="s">
        <v>3249</v>
      </c>
      <c r="J4752" s="26" t="s">
        <v>3250</v>
      </c>
      <c r="K4752" s="26" t="s">
        <v>3249</v>
      </c>
      <c r="N4752" s="26">
        <v>1887881</v>
      </c>
      <c r="O4752" s="26" t="s">
        <v>3251</v>
      </c>
      <c r="P4752" s="26" t="s">
        <v>12993</v>
      </c>
      <c r="Q4752" s="26" t="s">
        <v>190</v>
      </c>
      <c r="R4752" s="26" t="s">
        <v>6768</v>
      </c>
      <c r="S4752" s="26" t="s">
        <v>7231</v>
      </c>
      <c r="T4752" s="26" t="s">
        <v>13349</v>
      </c>
      <c r="U4752" s="26" t="s">
        <v>13350</v>
      </c>
      <c r="V4752" s="26">
        <v>3</v>
      </c>
      <c r="W4752" s="26">
        <v>900</v>
      </c>
      <c r="X4752" s="26" t="s">
        <v>13417</v>
      </c>
      <c r="Y4752" s="26" t="s">
        <v>13418</v>
      </c>
      <c r="Z4752" s="26" t="s">
        <v>13419</v>
      </c>
      <c r="AA4752" s="26">
        <v>1714</v>
      </c>
      <c r="AB4752" s="26" t="s">
        <v>3292</v>
      </c>
      <c r="AC4752" s="26">
        <v>171402</v>
      </c>
      <c r="AD4752" s="26" t="s">
        <v>186</v>
      </c>
      <c r="AE4752" s="26" t="s">
        <v>3256</v>
      </c>
      <c r="AF4752" s="26" t="s">
        <v>10236</v>
      </c>
      <c r="AG4752" s="26">
        <v>0</v>
      </c>
      <c r="AH4752" s="26">
        <v>-6.2614852000000001</v>
      </c>
      <c r="AI4752" s="26">
        <v>107.04021539999999</v>
      </c>
    </row>
    <row r="4753" spans="1:35" x14ac:dyDescent="0.35">
      <c r="A4753" s="26" t="s">
        <v>3245</v>
      </c>
      <c r="B4753" s="26" t="s">
        <v>3246</v>
      </c>
      <c r="C4753" s="26" t="s">
        <v>3247</v>
      </c>
      <c r="D4753" s="26" t="s">
        <v>3246</v>
      </c>
      <c r="E4753" s="26" t="s">
        <v>3247</v>
      </c>
      <c r="F4753" s="26" t="s">
        <v>3248</v>
      </c>
      <c r="G4753" s="26" t="s">
        <v>3249</v>
      </c>
      <c r="H4753" s="26" t="s">
        <v>3248</v>
      </c>
      <c r="I4753" s="26" t="s">
        <v>3249</v>
      </c>
      <c r="J4753" s="26" t="s">
        <v>3250</v>
      </c>
      <c r="K4753" s="26" t="s">
        <v>3249</v>
      </c>
      <c r="N4753" s="26">
        <v>1887881</v>
      </c>
      <c r="O4753" s="26" t="s">
        <v>3251</v>
      </c>
      <c r="P4753" s="26" t="s">
        <v>12993</v>
      </c>
      <c r="Q4753" s="26" t="s">
        <v>190</v>
      </c>
      <c r="R4753" s="26" t="s">
        <v>6768</v>
      </c>
      <c r="S4753" s="26" t="s">
        <v>7231</v>
      </c>
      <c r="T4753" s="26" t="s">
        <v>13349</v>
      </c>
      <c r="U4753" s="26" t="s">
        <v>13350</v>
      </c>
      <c r="V4753" s="26">
        <v>3</v>
      </c>
      <c r="W4753" s="26">
        <v>910</v>
      </c>
      <c r="X4753" s="26" t="s">
        <v>13420</v>
      </c>
      <c r="Y4753" s="26" t="s">
        <v>13421</v>
      </c>
      <c r="Z4753" s="26" t="s">
        <v>13422</v>
      </c>
      <c r="AA4753" s="26">
        <v>1714</v>
      </c>
      <c r="AB4753" s="26" t="s">
        <v>3292</v>
      </c>
      <c r="AC4753" s="26">
        <v>171402</v>
      </c>
      <c r="AD4753" s="26" t="s">
        <v>186</v>
      </c>
      <c r="AE4753" s="26" t="s">
        <v>3256</v>
      </c>
      <c r="AF4753" s="26" t="s">
        <v>13423</v>
      </c>
      <c r="AG4753" s="26">
        <v>0</v>
      </c>
      <c r="AH4753" s="26">
        <v>-6.3392258999999997</v>
      </c>
      <c r="AI4753" s="26">
        <v>107.0404444</v>
      </c>
    </row>
    <row r="4754" spans="1:35" x14ac:dyDescent="0.35">
      <c r="A4754" s="26" t="s">
        <v>3245</v>
      </c>
      <c r="B4754" s="26" t="s">
        <v>3246</v>
      </c>
      <c r="C4754" s="26" t="s">
        <v>3247</v>
      </c>
      <c r="D4754" s="26" t="s">
        <v>3246</v>
      </c>
      <c r="E4754" s="26" t="s">
        <v>3247</v>
      </c>
      <c r="F4754" s="26" t="s">
        <v>3248</v>
      </c>
      <c r="G4754" s="26" t="s">
        <v>3249</v>
      </c>
      <c r="H4754" s="26" t="s">
        <v>3248</v>
      </c>
      <c r="I4754" s="26" t="s">
        <v>3249</v>
      </c>
      <c r="J4754" s="26" t="s">
        <v>3250</v>
      </c>
      <c r="K4754" s="26" t="s">
        <v>3249</v>
      </c>
      <c r="N4754" s="26">
        <v>1887881</v>
      </c>
      <c r="O4754" s="26" t="s">
        <v>3251</v>
      </c>
      <c r="P4754" s="26" t="s">
        <v>12993</v>
      </c>
      <c r="Q4754" s="26" t="s">
        <v>190</v>
      </c>
      <c r="R4754" s="26" t="s">
        <v>6768</v>
      </c>
      <c r="S4754" s="26" t="s">
        <v>7231</v>
      </c>
      <c r="T4754" s="26" t="s">
        <v>13349</v>
      </c>
      <c r="U4754" s="26" t="s">
        <v>13350</v>
      </c>
      <c r="V4754" s="26">
        <v>1</v>
      </c>
      <c r="W4754" s="26">
        <v>1290</v>
      </c>
      <c r="X4754" s="26" t="s">
        <v>13424</v>
      </c>
      <c r="Y4754" s="26" t="s">
        <v>13425</v>
      </c>
      <c r="Z4754" s="26" t="s">
        <v>13426</v>
      </c>
      <c r="AA4754" s="26">
        <v>1714</v>
      </c>
      <c r="AB4754" s="26" t="s">
        <v>3292</v>
      </c>
      <c r="AC4754" s="26">
        <v>171402</v>
      </c>
      <c r="AD4754" s="26" t="s">
        <v>186</v>
      </c>
      <c r="AE4754" s="26" t="s">
        <v>3256</v>
      </c>
      <c r="AF4754" s="26" t="s">
        <v>13427</v>
      </c>
      <c r="AG4754" s="26">
        <v>0</v>
      </c>
      <c r="AH4754" s="26">
        <v>-6.3392448999999997</v>
      </c>
      <c r="AI4754" s="26">
        <v>107.04045480000001</v>
      </c>
    </row>
    <row r="4755" spans="1:35" x14ac:dyDescent="0.35">
      <c r="A4755" s="26" t="s">
        <v>3245</v>
      </c>
      <c r="B4755" s="26" t="s">
        <v>3246</v>
      </c>
      <c r="C4755" s="26" t="s">
        <v>3247</v>
      </c>
      <c r="D4755" s="26" t="s">
        <v>3246</v>
      </c>
      <c r="E4755" s="26" t="s">
        <v>3247</v>
      </c>
      <c r="F4755" s="26" t="s">
        <v>3248</v>
      </c>
      <c r="G4755" s="26" t="s">
        <v>3249</v>
      </c>
      <c r="H4755" s="26" t="s">
        <v>3248</v>
      </c>
      <c r="I4755" s="26" t="s">
        <v>3249</v>
      </c>
      <c r="J4755" s="26" t="s">
        <v>3250</v>
      </c>
      <c r="K4755" s="26" t="s">
        <v>3249</v>
      </c>
      <c r="N4755" s="26">
        <v>1887881</v>
      </c>
      <c r="O4755" s="26" t="s">
        <v>3251</v>
      </c>
      <c r="P4755" s="26" t="s">
        <v>12993</v>
      </c>
      <c r="Q4755" s="26" t="s">
        <v>190</v>
      </c>
      <c r="R4755" s="26" t="s">
        <v>6768</v>
      </c>
      <c r="S4755" s="26" t="s">
        <v>7231</v>
      </c>
      <c r="T4755" s="26" t="s">
        <v>13349</v>
      </c>
      <c r="U4755" s="26" t="s">
        <v>13350</v>
      </c>
      <c r="V4755" s="26">
        <v>1</v>
      </c>
      <c r="W4755" s="26">
        <v>1300</v>
      </c>
      <c r="X4755" s="26" t="s">
        <v>13428</v>
      </c>
      <c r="Y4755" s="26" t="s">
        <v>13429</v>
      </c>
      <c r="Z4755" s="26" t="s">
        <v>13430</v>
      </c>
      <c r="AA4755" s="26">
        <v>1714</v>
      </c>
      <c r="AB4755" s="26" t="s">
        <v>3292</v>
      </c>
      <c r="AC4755" s="26">
        <v>171402</v>
      </c>
      <c r="AD4755" s="26" t="s">
        <v>186</v>
      </c>
      <c r="AE4755" s="26" t="s">
        <v>3256</v>
      </c>
      <c r="AF4755" s="26" t="s">
        <v>6998</v>
      </c>
      <c r="AG4755" s="26">
        <v>0</v>
      </c>
      <c r="AH4755" s="26">
        <v>-6.3219311999999999</v>
      </c>
      <c r="AI4755" s="26">
        <v>107.0489365</v>
      </c>
    </row>
    <row r="4756" spans="1:35" x14ac:dyDescent="0.35">
      <c r="A4756" s="26" t="s">
        <v>3245</v>
      </c>
      <c r="B4756" s="26" t="s">
        <v>3246</v>
      </c>
      <c r="C4756" s="26" t="s">
        <v>3247</v>
      </c>
      <c r="D4756" s="26" t="s">
        <v>3246</v>
      </c>
      <c r="E4756" s="26" t="s">
        <v>3247</v>
      </c>
      <c r="F4756" s="26" t="s">
        <v>3248</v>
      </c>
      <c r="G4756" s="26" t="s">
        <v>3249</v>
      </c>
      <c r="H4756" s="26" t="s">
        <v>3248</v>
      </c>
      <c r="I4756" s="26" t="s">
        <v>3249</v>
      </c>
      <c r="J4756" s="26" t="s">
        <v>3250</v>
      </c>
      <c r="K4756" s="26" t="s">
        <v>3249</v>
      </c>
      <c r="N4756" s="26">
        <v>1887881</v>
      </c>
      <c r="O4756" s="26" t="s">
        <v>3251</v>
      </c>
      <c r="P4756" s="26" t="s">
        <v>12993</v>
      </c>
      <c r="Q4756" s="26" t="s">
        <v>190</v>
      </c>
      <c r="R4756" s="26" t="s">
        <v>6768</v>
      </c>
      <c r="S4756" s="26" t="s">
        <v>7231</v>
      </c>
      <c r="T4756" s="26" t="s">
        <v>13349</v>
      </c>
      <c r="U4756" s="26" t="s">
        <v>13350</v>
      </c>
      <c r="V4756" s="26">
        <v>1</v>
      </c>
      <c r="W4756" s="26">
        <v>1310</v>
      </c>
      <c r="X4756" s="26" t="s">
        <v>13431</v>
      </c>
      <c r="Y4756" s="26" t="s">
        <v>13432</v>
      </c>
      <c r="Z4756" s="26" t="s">
        <v>13433</v>
      </c>
      <c r="AA4756" s="26">
        <v>1714</v>
      </c>
      <c r="AB4756" s="26" t="s">
        <v>3292</v>
      </c>
      <c r="AC4756" s="26">
        <v>171402</v>
      </c>
      <c r="AD4756" s="26" t="s">
        <v>186</v>
      </c>
      <c r="AE4756" s="26" t="s">
        <v>3256</v>
      </c>
      <c r="AF4756" s="26" t="s">
        <v>13434</v>
      </c>
      <c r="AG4756" s="26">
        <v>0</v>
      </c>
      <c r="AH4756" s="26">
        <v>-6.3335948000000002</v>
      </c>
      <c r="AI4756" s="26">
        <v>107.0171041</v>
      </c>
    </row>
    <row r="4757" spans="1:35" x14ac:dyDescent="0.35">
      <c r="A4757" s="26" t="s">
        <v>3245</v>
      </c>
      <c r="B4757" s="26" t="s">
        <v>3246</v>
      </c>
      <c r="C4757" s="26" t="s">
        <v>3247</v>
      </c>
      <c r="D4757" s="26" t="s">
        <v>3246</v>
      </c>
      <c r="E4757" s="26" t="s">
        <v>3247</v>
      </c>
      <c r="F4757" s="26" t="s">
        <v>3248</v>
      </c>
      <c r="G4757" s="26" t="s">
        <v>3249</v>
      </c>
      <c r="H4757" s="26" t="s">
        <v>3248</v>
      </c>
      <c r="I4757" s="26" t="s">
        <v>3249</v>
      </c>
      <c r="J4757" s="26" t="s">
        <v>3250</v>
      </c>
      <c r="K4757" s="26" t="s">
        <v>3249</v>
      </c>
      <c r="N4757" s="26">
        <v>1887881</v>
      </c>
      <c r="O4757" s="26" t="s">
        <v>3251</v>
      </c>
      <c r="P4757" s="26" t="s">
        <v>12993</v>
      </c>
      <c r="Q4757" s="26" t="s">
        <v>190</v>
      </c>
      <c r="R4757" s="26" t="s">
        <v>6768</v>
      </c>
      <c r="S4757" s="26" t="s">
        <v>7231</v>
      </c>
      <c r="T4757" s="26" t="s">
        <v>13349</v>
      </c>
      <c r="U4757" s="26" t="s">
        <v>13350</v>
      </c>
      <c r="V4757" s="26">
        <v>4</v>
      </c>
      <c r="W4757" s="26">
        <v>650</v>
      </c>
      <c r="X4757" s="26" t="s">
        <v>13435</v>
      </c>
      <c r="Y4757" s="26" t="s">
        <v>13436</v>
      </c>
      <c r="Z4757" s="26" t="s">
        <v>2581</v>
      </c>
      <c r="AA4757" s="26">
        <v>1714</v>
      </c>
      <c r="AB4757" s="26" t="s">
        <v>3292</v>
      </c>
      <c r="AC4757" s="26">
        <v>171402</v>
      </c>
      <c r="AD4757" s="26" t="s">
        <v>186</v>
      </c>
      <c r="AE4757" s="26" t="s">
        <v>3256</v>
      </c>
      <c r="AF4757" s="26" t="s">
        <v>13437</v>
      </c>
      <c r="AG4757" s="26">
        <v>0</v>
      </c>
      <c r="AH4757" s="26">
        <v>-6.2638525999999999</v>
      </c>
      <c r="AI4757" s="26">
        <v>107.015888</v>
      </c>
    </row>
    <row r="4758" spans="1:35" x14ac:dyDescent="0.35">
      <c r="A4758" s="26" t="s">
        <v>3245</v>
      </c>
      <c r="B4758" s="26" t="s">
        <v>3246</v>
      </c>
      <c r="C4758" s="26" t="s">
        <v>3247</v>
      </c>
      <c r="D4758" s="26" t="s">
        <v>3246</v>
      </c>
      <c r="E4758" s="26" t="s">
        <v>3247</v>
      </c>
      <c r="F4758" s="26" t="s">
        <v>3248</v>
      </c>
      <c r="G4758" s="26" t="s">
        <v>3249</v>
      </c>
      <c r="H4758" s="26" t="s">
        <v>3248</v>
      </c>
      <c r="I4758" s="26" t="s">
        <v>3249</v>
      </c>
      <c r="J4758" s="26" t="s">
        <v>3250</v>
      </c>
      <c r="K4758" s="26" t="s">
        <v>3249</v>
      </c>
      <c r="N4758" s="26">
        <v>1887881</v>
      </c>
      <c r="O4758" s="26" t="s">
        <v>3251</v>
      </c>
      <c r="P4758" s="26" t="s">
        <v>12993</v>
      </c>
      <c r="Q4758" s="26" t="s">
        <v>190</v>
      </c>
      <c r="R4758" s="26" t="s">
        <v>6768</v>
      </c>
      <c r="S4758" s="26" t="s">
        <v>7231</v>
      </c>
      <c r="T4758" s="26" t="s">
        <v>13349</v>
      </c>
      <c r="U4758" s="26" t="s">
        <v>13350</v>
      </c>
      <c r="V4758" s="26">
        <v>4</v>
      </c>
      <c r="W4758" s="26">
        <v>680</v>
      </c>
      <c r="X4758" s="26" t="s">
        <v>13438</v>
      </c>
      <c r="Y4758" s="26" t="s">
        <v>13439</v>
      </c>
      <c r="Z4758" s="26" t="s">
        <v>2583</v>
      </c>
      <c r="AA4758" s="26">
        <v>1714</v>
      </c>
      <c r="AB4758" s="26" t="s">
        <v>3292</v>
      </c>
      <c r="AC4758" s="26">
        <v>171402</v>
      </c>
      <c r="AD4758" s="26" t="s">
        <v>186</v>
      </c>
      <c r="AE4758" s="26" t="s">
        <v>3256</v>
      </c>
      <c r="AF4758" s="26" t="s">
        <v>13440</v>
      </c>
      <c r="AG4758" s="26">
        <v>0</v>
      </c>
      <c r="AH4758" s="26">
        <v>-6.2770985000000001</v>
      </c>
      <c r="AI4758" s="26">
        <v>107.0202118</v>
      </c>
    </row>
    <row r="4759" spans="1:35" x14ac:dyDescent="0.35">
      <c r="A4759" s="26" t="s">
        <v>3245</v>
      </c>
      <c r="B4759" s="26" t="s">
        <v>3246</v>
      </c>
      <c r="C4759" s="26" t="s">
        <v>3247</v>
      </c>
      <c r="D4759" s="26" t="s">
        <v>3246</v>
      </c>
      <c r="E4759" s="26" t="s">
        <v>3247</v>
      </c>
      <c r="F4759" s="26" t="s">
        <v>3248</v>
      </c>
      <c r="G4759" s="26" t="s">
        <v>3249</v>
      </c>
      <c r="H4759" s="26" t="s">
        <v>3248</v>
      </c>
      <c r="I4759" s="26" t="s">
        <v>3249</v>
      </c>
      <c r="J4759" s="26" t="s">
        <v>3250</v>
      </c>
      <c r="K4759" s="26" t="s">
        <v>3249</v>
      </c>
      <c r="N4759" s="26">
        <v>1887881</v>
      </c>
      <c r="O4759" s="26" t="s">
        <v>3251</v>
      </c>
      <c r="P4759" s="26" t="s">
        <v>12993</v>
      </c>
      <c r="Q4759" s="26" t="s">
        <v>190</v>
      </c>
      <c r="R4759" s="26" t="s">
        <v>6768</v>
      </c>
      <c r="S4759" s="26" t="s">
        <v>7231</v>
      </c>
      <c r="T4759" s="26" t="s">
        <v>13349</v>
      </c>
      <c r="U4759" s="26" t="s">
        <v>13350</v>
      </c>
      <c r="V4759" s="26">
        <v>4</v>
      </c>
      <c r="W4759" s="26">
        <v>690</v>
      </c>
      <c r="X4759" s="26" t="s">
        <v>13441</v>
      </c>
      <c r="Y4759" s="26" t="s">
        <v>13442</v>
      </c>
      <c r="Z4759" s="26" t="s">
        <v>2585</v>
      </c>
      <c r="AA4759" s="26">
        <v>1714</v>
      </c>
      <c r="AB4759" s="26" t="s">
        <v>3292</v>
      </c>
      <c r="AC4759" s="26">
        <v>171402</v>
      </c>
      <c r="AD4759" s="26" t="s">
        <v>186</v>
      </c>
      <c r="AE4759" s="26" t="s">
        <v>3256</v>
      </c>
      <c r="AF4759" s="26" t="s">
        <v>13443</v>
      </c>
      <c r="AG4759" s="26">
        <v>0</v>
      </c>
      <c r="AH4759" s="26">
        <v>-6.2738693000000003</v>
      </c>
      <c r="AI4759" s="26">
        <v>107.0263209</v>
      </c>
    </row>
    <row r="4760" spans="1:35" x14ac:dyDescent="0.35">
      <c r="A4760" s="26" t="s">
        <v>3245</v>
      </c>
      <c r="B4760" s="26" t="s">
        <v>3246</v>
      </c>
      <c r="C4760" s="26" t="s">
        <v>3247</v>
      </c>
      <c r="D4760" s="26" t="s">
        <v>3246</v>
      </c>
      <c r="E4760" s="26" t="s">
        <v>3247</v>
      </c>
      <c r="F4760" s="26" t="s">
        <v>3248</v>
      </c>
      <c r="G4760" s="26" t="s">
        <v>3249</v>
      </c>
      <c r="H4760" s="26" t="s">
        <v>3248</v>
      </c>
      <c r="I4760" s="26" t="s">
        <v>3249</v>
      </c>
      <c r="J4760" s="26" t="s">
        <v>3250</v>
      </c>
      <c r="K4760" s="26" t="s">
        <v>3249</v>
      </c>
      <c r="N4760" s="26">
        <v>1887881</v>
      </c>
      <c r="O4760" s="26" t="s">
        <v>3251</v>
      </c>
      <c r="P4760" s="26" t="s">
        <v>12993</v>
      </c>
      <c r="Q4760" s="26" t="s">
        <v>190</v>
      </c>
      <c r="R4760" s="26" t="s">
        <v>6768</v>
      </c>
      <c r="S4760" s="26" t="s">
        <v>7231</v>
      </c>
      <c r="T4760" s="26" t="s">
        <v>13349</v>
      </c>
      <c r="U4760" s="26" t="s">
        <v>13350</v>
      </c>
      <c r="V4760" s="26">
        <v>6</v>
      </c>
      <c r="W4760" s="26">
        <v>1160</v>
      </c>
      <c r="X4760" s="26" t="s">
        <v>13444</v>
      </c>
      <c r="Y4760" s="26" t="s">
        <v>13445</v>
      </c>
      <c r="Z4760" s="26" t="s">
        <v>188</v>
      </c>
      <c r="AA4760" s="26">
        <v>1714</v>
      </c>
      <c r="AB4760" s="26" t="s">
        <v>3292</v>
      </c>
      <c r="AC4760" s="26">
        <v>171402</v>
      </c>
      <c r="AD4760" s="26" t="s">
        <v>186</v>
      </c>
      <c r="AE4760" s="26" t="s">
        <v>3256</v>
      </c>
      <c r="AF4760" s="26" t="s">
        <v>13446</v>
      </c>
      <c r="AG4760" s="26">
        <v>0</v>
      </c>
      <c r="AH4760" s="26">
        <v>-6.2464440999999997</v>
      </c>
      <c r="AI4760" s="26">
        <v>107.0675809</v>
      </c>
    </row>
    <row r="4761" spans="1:35" x14ac:dyDescent="0.35">
      <c r="A4761" s="26" t="s">
        <v>3245</v>
      </c>
      <c r="B4761" s="26" t="s">
        <v>3246</v>
      </c>
      <c r="C4761" s="26" t="s">
        <v>3247</v>
      </c>
      <c r="D4761" s="26" t="s">
        <v>3246</v>
      </c>
      <c r="E4761" s="26" t="s">
        <v>3247</v>
      </c>
      <c r="F4761" s="26" t="s">
        <v>3248</v>
      </c>
      <c r="G4761" s="26" t="s">
        <v>3249</v>
      </c>
      <c r="H4761" s="26" t="s">
        <v>3248</v>
      </c>
      <c r="I4761" s="26" t="s">
        <v>3249</v>
      </c>
      <c r="J4761" s="26" t="s">
        <v>3250</v>
      </c>
      <c r="K4761" s="26" t="s">
        <v>3249</v>
      </c>
      <c r="N4761" s="26">
        <v>1887881</v>
      </c>
      <c r="O4761" s="26" t="s">
        <v>3251</v>
      </c>
      <c r="P4761" s="26" t="s">
        <v>12993</v>
      </c>
      <c r="Q4761" s="26" t="s">
        <v>190</v>
      </c>
      <c r="R4761" s="26" t="s">
        <v>6768</v>
      </c>
      <c r="S4761" s="26" t="s">
        <v>7231</v>
      </c>
      <c r="T4761" s="26" t="s">
        <v>13349</v>
      </c>
      <c r="U4761" s="26" t="s">
        <v>13350</v>
      </c>
      <c r="V4761" s="26">
        <v>4</v>
      </c>
      <c r="W4761" s="26">
        <v>660</v>
      </c>
      <c r="X4761" s="26" t="s">
        <v>13447</v>
      </c>
      <c r="Y4761" s="26" t="s">
        <v>13448</v>
      </c>
      <c r="Z4761" s="26" t="s">
        <v>2587</v>
      </c>
      <c r="AA4761" s="26">
        <v>1714</v>
      </c>
      <c r="AB4761" s="26" t="s">
        <v>3292</v>
      </c>
      <c r="AC4761" s="26">
        <v>171402</v>
      </c>
      <c r="AD4761" s="26" t="s">
        <v>186</v>
      </c>
      <c r="AE4761" s="26" t="s">
        <v>3256</v>
      </c>
      <c r="AF4761" s="26" t="s">
        <v>13449</v>
      </c>
      <c r="AG4761" s="26">
        <v>0</v>
      </c>
      <c r="AH4761" s="26">
        <v>-6.3493877999999997</v>
      </c>
      <c r="AI4761" s="26">
        <v>107.0318867</v>
      </c>
    </row>
    <row r="4762" spans="1:35" x14ac:dyDescent="0.35">
      <c r="A4762" s="26" t="s">
        <v>3245</v>
      </c>
      <c r="B4762" s="26" t="s">
        <v>3246</v>
      </c>
      <c r="C4762" s="26" t="s">
        <v>3247</v>
      </c>
      <c r="D4762" s="26" t="s">
        <v>3246</v>
      </c>
      <c r="E4762" s="26" t="s">
        <v>3247</v>
      </c>
      <c r="F4762" s="26" t="s">
        <v>3248</v>
      </c>
      <c r="G4762" s="26" t="s">
        <v>3249</v>
      </c>
      <c r="H4762" s="26" t="s">
        <v>3248</v>
      </c>
      <c r="I4762" s="26" t="s">
        <v>3249</v>
      </c>
      <c r="J4762" s="26" t="s">
        <v>3250</v>
      </c>
      <c r="K4762" s="26" t="s">
        <v>3249</v>
      </c>
      <c r="N4762" s="26">
        <v>1887881</v>
      </c>
      <c r="O4762" s="26" t="s">
        <v>3251</v>
      </c>
      <c r="P4762" s="26" t="s">
        <v>12993</v>
      </c>
      <c r="Q4762" s="26" t="s">
        <v>190</v>
      </c>
      <c r="R4762" s="26" t="s">
        <v>6768</v>
      </c>
      <c r="S4762" s="26" t="s">
        <v>7231</v>
      </c>
      <c r="T4762" s="26" t="s">
        <v>13349</v>
      </c>
      <c r="U4762" s="26" t="s">
        <v>13350</v>
      </c>
      <c r="V4762" s="26">
        <v>1</v>
      </c>
      <c r="W4762" s="26">
        <v>1250</v>
      </c>
      <c r="X4762" s="26" t="s">
        <v>13450</v>
      </c>
      <c r="Y4762" s="26" t="s">
        <v>13451</v>
      </c>
      <c r="Z4762" s="26" t="s">
        <v>13452</v>
      </c>
      <c r="AA4762" s="26">
        <v>1714</v>
      </c>
      <c r="AB4762" s="26" t="s">
        <v>3292</v>
      </c>
      <c r="AC4762" s="26">
        <v>171402</v>
      </c>
      <c r="AD4762" s="26" t="s">
        <v>186</v>
      </c>
      <c r="AE4762" s="26" t="s">
        <v>3256</v>
      </c>
      <c r="AF4762" s="26" t="s">
        <v>13453</v>
      </c>
      <c r="AG4762" s="26">
        <v>0</v>
      </c>
      <c r="AH4762" s="26">
        <v>-6.3463257000000004</v>
      </c>
      <c r="AI4762" s="26">
        <v>107.03138389999999</v>
      </c>
    </row>
    <row r="4763" spans="1:35" x14ac:dyDescent="0.35">
      <c r="A4763" s="26" t="s">
        <v>3245</v>
      </c>
      <c r="B4763" s="26" t="s">
        <v>3246</v>
      </c>
      <c r="C4763" s="26" t="s">
        <v>3247</v>
      </c>
      <c r="D4763" s="26" t="s">
        <v>3246</v>
      </c>
      <c r="E4763" s="26" t="s">
        <v>3247</v>
      </c>
      <c r="F4763" s="26" t="s">
        <v>3248</v>
      </c>
      <c r="G4763" s="26" t="s">
        <v>3249</v>
      </c>
      <c r="H4763" s="26" t="s">
        <v>3248</v>
      </c>
      <c r="I4763" s="26" t="s">
        <v>3249</v>
      </c>
      <c r="J4763" s="26" t="s">
        <v>3250</v>
      </c>
      <c r="K4763" s="26" t="s">
        <v>3249</v>
      </c>
      <c r="N4763" s="26">
        <v>1887881</v>
      </c>
      <c r="O4763" s="26" t="s">
        <v>3251</v>
      </c>
      <c r="P4763" s="26" t="s">
        <v>12993</v>
      </c>
      <c r="Q4763" s="26" t="s">
        <v>190</v>
      </c>
      <c r="R4763" s="26" t="s">
        <v>6768</v>
      </c>
      <c r="S4763" s="26" t="s">
        <v>7231</v>
      </c>
      <c r="T4763" s="26" t="s">
        <v>13349</v>
      </c>
      <c r="U4763" s="26" t="s">
        <v>13350</v>
      </c>
      <c r="V4763" s="26">
        <v>1</v>
      </c>
      <c r="W4763" s="26">
        <v>1260</v>
      </c>
      <c r="X4763" s="26" t="s">
        <v>13454</v>
      </c>
      <c r="Y4763" s="26" t="s">
        <v>13455</v>
      </c>
      <c r="Z4763" s="26" t="s">
        <v>13456</v>
      </c>
      <c r="AA4763" s="26">
        <v>1714</v>
      </c>
      <c r="AB4763" s="26" t="s">
        <v>3292</v>
      </c>
      <c r="AC4763" s="26">
        <v>171402</v>
      </c>
      <c r="AD4763" s="26" t="s">
        <v>186</v>
      </c>
      <c r="AE4763" s="26" t="s">
        <v>3256</v>
      </c>
      <c r="AF4763" s="26" t="s">
        <v>11237</v>
      </c>
      <c r="AG4763" s="26">
        <v>0</v>
      </c>
      <c r="AH4763" s="26">
        <v>-6.3261333999999998</v>
      </c>
      <c r="AI4763" s="26">
        <v>107.03788489999999</v>
      </c>
    </row>
    <row r="4764" spans="1:35" x14ac:dyDescent="0.35">
      <c r="A4764" s="26" t="s">
        <v>3245</v>
      </c>
      <c r="B4764" s="26" t="s">
        <v>3246</v>
      </c>
      <c r="C4764" s="26" t="s">
        <v>3247</v>
      </c>
      <c r="D4764" s="26" t="s">
        <v>3246</v>
      </c>
      <c r="E4764" s="26" t="s">
        <v>3247</v>
      </c>
      <c r="F4764" s="26" t="s">
        <v>3248</v>
      </c>
      <c r="G4764" s="26" t="s">
        <v>3249</v>
      </c>
      <c r="H4764" s="26" t="s">
        <v>3248</v>
      </c>
      <c r="I4764" s="26" t="s">
        <v>3249</v>
      </c>
      <c r="J4764" s="26" t="s">
        <v>3250</v>
      </c>
      <c r="K4764" s="26" t="s">
        <v>3249</v>
      </c>
      <c r="N4764" s="26">
        <v>1887881</v>
      </c>
      <c r="O4764" s="26" t="s">
        <v>3251</v>
      </c>
      <c r="P4764" s="26" t="s">
        <v>12993</v>
      </c>
      <c r="Q4764" s="26" t="s">
        <v>190</v>
      </c>
      <c r="R4764" s="26" t="s">
        <v>6768</v>
      </c>
      <c r="S4764" s="26" t="s">
        <v>7231</v>
      </c>
      <c r="T4764" s="26" t="s">
        <v>13349</v>
      </c>
      <c r="U4764" s="26" t="s">
        <v>13350</v>
      </c>
      <c r="V4764" s="26">
        <v>1</v>
      </c>
      <c r="W4764" s="26">
        <v>1330</v>
      </c>
      <c r="X4764" s="26" t="s">
        <v>13457</v>
      </c>
      <c r="Y4764" s="26" t="s">
        <v>13458</v>
      </c>
      <c r="Z4764" s="26" t="s">
        <v>13459</v>
      </c>
      <c r="AA4764" s="26">
        <v>1714</v>
      </c>
      <c r="AB4764" s="26" t="s">
        <v>3292</v>
      </c>
      <c r="AC4764" s="26">
        <v>171402</v>
      </c>
      <c r="AD4764" s="26" t="s">
        <v>186</v>
      </c>
      <c r="AE4764" s="26" t="s">
        <v>3256</v>
      </c>
      <c r="AF4764" s="26" t="s">
        <v>13460</v>
      </c>
      <c r="AG4764" s="26">
        <v>0</v>
      </c>
      <c r="AH4764" s="26">
        <v>-6.3336185</v>
      </c>
      <c r="AI4764" s="26">
        <v>107.01727289999999</v>
      </c>
    </row>
    <row r="4765" spans="1:35" x14ac:dyDescent="0.35">
      <c r="A4765" s="26" t="s">
        <v>3245</v>
      </c>
      <c r="B4765" s="26" t="s">
        <v>3246</v>
      </c>
      <c r="C4765" s="26" t="s">
        <v>3247</v>
      </c>
      <c r="D4765" s="26" t="s">
        <v>3246</v>
      </c>
      <c r="E4765" s="26" t="s">
        <v>3247</v>
      </c>
      <c r="F4765" s="26" t="s">
        <v>3248</v>
      </c>
      <c r="G4765" s="26" t="s">
        <v>3249</v>
      </c>
      <c r="H4765" s="26" t="s">
        <v>3248</v>
      </c>
      <c r="I4765" s="26" t="s">
        <v>3249</v>
      </c>
      <c r="J4765" s="26" t="s">
        <v>3250</v>
      </c>
      <c r="K4765" s="26" t="s">
        <v>3249</v>
      </c>
      <c r="N4765" s="26">
        <v>1887881</v>
      </c>
      <c r="O4765" s="26" t="s">
        <v>3251</v>
      </c>
      <c r="P4765" s="26" t="s">
        <v>12993</v>
      </c>
      <c r="Q4765" s="26" t="s">
        <v>190</v>
      </c>
      <c r="R4765" s="26" t="s">
        <v>6768</v>
      </c>
      <c r="S4765" s="26" t="s">
        <v>7231</v>
      </c>
      <c r="T4765" s="26" t="s">
        <v>13349</v>
      </c>
      <c r="U4765" s="26" t="s">
        <v>13350</v>
      </c>
      <c r="V4765" s="26">
        <v>3</v>
      </c>
      <c r="W4765" s="26">
        <v>920</v>
      </c>
      <c r="X4765" s="26" t="s">
        <v>13461</v>
      </c>
      <c r="Y4765" s="26" t="s">
        <v>13462</v>
      </c>
      <c r="Z4765" s="26" t="s">
        <v>13463</v>
      </c>
      <c r="AA4765" s="26">
        <v>1714</v>
      </c>
      <c r="AB4765" s="26" t="s">
        <v>3292</v>
      </c>
      <c r="AC4765" s="26">
        <v>171402</v>
      </c>
      <c r="AD4765" s="26" t="s">
        <v>186</v>
      </c>
      <c r="AE4765" s="26" t="s">
        <v>3256</v>
      </c>
      <c r="AF4765" s="26" t="s">
        <v>13464</v>
      </c>
      <c r="AG4765" s="26">
        <v>0</v>
      </c>
      <c r="AH4765" s="26">
        <v>-6.3211943000000002</v>
      </c>
      <c r="AI4765" s="26">
        <v>107.0473525</v>
      </c>
    </row>
    <row r="4766" spans="1:35" x14ac:dyDescent="0.35">
      <c r="A4766" s="26" t="s">
        <v>3245</v>
      </c>
      <c r="B4766" s="26" t="s">
        <v>3246</v>
      </c>
      <c r="C4766" s="26" t="s">
        <v>3247</v>
      </c>
      <c r="D4766" s="26" t="s">
        <v>3246</v>
      </c>
      <c r="E4766" s="26" t="s">
        <v>3247</v>
      </c>
      <c r="F4766" s="26" t="s">
        <v>3248</v>
      </c>
      <c r="G4766" s="26" t="s">
        <v>3249</v>
      </c>
      <c r="H4766" s="26" t="s">
        <v>3248</v>
      </c>
      <c r="I4766" s="26" t="s">
        <v>3249</v>
      </c>
      <c r="J4766" s="26" t="s">
        <v>3250</v>
      </c>
      <c r="K4766" s="26" t="s">
        <v>3249</v>
      </c>
      <c r="N4766" s="26">
        <v>1887881</v>
      </c>
      <c r="O4766" s="26" t="s">
        <v>3251</v>
      </c>
      <c r="P4766" s="26" t="s">
        <v>12993</v>
      </c>
      <c r="Q4766" s="26" t="s">
        <v>190</v>
      </c>
      <c r="R4766" s="26" t="s">
        <v>6768</v>
      </c>
      <c r="S4766" s="26" t="s">
        <v>7231</v>
      </c>
      <c r="T4766" s="26" t="s">
        <v>13349</v>
      </c>
      <c r="U4766" s="26" t="s">
        <v>13350</v>
      </c>
      <c r="V4766" s="26">
        <v>1</v>
      </c>
      <c r="W4766" s="26">
        <v>1210</v>
      </c>
      <c r="X4766" s="26" t="s">
        <v>13465</v>
      </c>
      <c r="Y4766" s="26" t="s">
        <v>13466</v>
      </c>
      <c r="Z4766" s="26" t="s">
        <v>13467</v>
      </c>
      <c r="AA4766" s="26">
        <v>1714</v>
      </c>
      <c r="AB4766" s="26" t="s">
        <v>3292</v>
      </c>
      <c r="AC4766" s="26">
        <v>171402</v>
      </c>
      <c r="AD4766" s="26" t="s">
        <v>186</v>
      </c>
      <c r="AE4766" s="26" t="s">
        <v>3256</v>
      </c>
      <c r="AF4766" s="26" t="s">
        <v>13468</v>
      </c>
      <c r="AG4766" s="26">
        <v>0</v>
      </c>
      <c r="AH4766" s="26">
        <v>-6.3507240999999999</v>
      </c>
      <c r="AI4766" s="26">
        <v>107.030179</v>
      </c>
    </row>
    <row r="4767" spans="1:35" x14ac:dyDescent="0.35">
      <c r="A4767" s="26" t="s">
        <v>3245</v>
      </c>
      <c r="B4767" s="26" t="s">
        <v>3246</v>
      </c>
      <c r="C4767" s="26" t="s">
        <v>3247</v>
      </c>
      <c r="D4767" s="26" t="s">
        <v>3246</v>
      </c>
      <c r="E4767" s="26" t="s">
        <v>3247</v>
      </c>
      <c r="F4767" s="26" t="s">
        <v>3248</v>
      </c>
      <c r="G4767" s="26" t="s">
        <v>3249</v>
      </c>
      <c r="H4767" s="26" t="s">
        <v>3248</v>
      </c>
      <c r="I4767" s="26" t="s">
        <v>3249</v>
      </c>
      <c r="J4767" s="26" t="s">
        <v>3250</v>
      </c>
      <c r="K4767" s="26" t="s">
        <v>3249</v>
      </c>
      <c r="N4767" s="26">
        <v>1887881</v>
      </c>
      <c r="O4767" s="26" t="s">
        <v>3251</v>
      </c>
      <c r="P4767" s="26" t="s">
        <v>12993</v>
      </c>
      <c r="Q4767" s="26" t="s">
        <v>190</v>
      </c>
      <c r="R4767" s="26" t="s">
        <v>6768</v>
      </c>
      <c r="S4767" s="26" t="s">
        <v>7231</v>
      </c>
      <c r="T4767" s="26" t="s">
        <v>13349</v>
      </c>
      <c r="U4767" s="26" t="s">
        <v>13350</v>
      </c>
      <c r="V4767" s="26">
        <v>1</v>
      </c>
      <c r="W4767" s="26">
        <v>1220</v>
      </c>
      <c r="X4767" s="26" t="s">
        <v>13469</v>
      </c>
      <c r="Y4767" s="26" t="s">
        <v>13470</v>
      </c>
      <c r="Z4767" s="26" t="s">
        <v>13471</v>
      </c>
      <c r="AA4767" s="26">
        <v>1714</v>
      </c>
      <c r="AB4767" s="26" t="s">
        <v>3292</v>
      </c>
      <c r="AC4767" s="26">
        <v>171402</v>
      </c>
      <c r="AD4767" s="26" t="s">
        <v>186</v>
      </c>
      <c r="AE4767" s="26" t="s">
        <v>3256</v>
      </c>
      <c r="AF4767" s="26" t="s">
        <v>13460</v>
      </c>
      <c r="AG4767" s="26">
        <v>0</v>
      </c>
      <c r="AH4767" s="26">
        <v>-6.3507486000000002</v>
      </c>
      <c r="AI4767" s="26">
        <v>107.03012990000001</v>
      </c>
    </row>
    <row r="4768" spans="1:35" x14ac:dyDescent="0.35">
      <c r="A4768" s="26" t="s">
        <v>3245</v>
      </c>
      <c r="B4768" s="26" t="s">
        <v>3246</v>
      </c>
      <c r="C4768" s="26" t="s">
        <v>3247</v>
      </c>
      <c r="D4768" s="26" t="s">
        <v>3246</v>
      </c>
      <c r="E4768" s="26" t="s">
        <v>3247</v>
      </c>
      <c r="F4768" s="26" t="s">
        <v>3248</v>
      </c>
      <c r="G4768" s="26" t="s">
        <v>3249</v>
      </c>
      <c r="H4768" s="26" t="s">
        <v>3248</v>
      </c>
      <c r="I4768" s="26" t="s">
        <v>3249</v>
      </c>
      <c r="J4768" s="26" t="s">
        <v>3250</v>
      </c>
      <c r="K4768" s="26" t="s">
        <v>3249</v>
      </c>
      <c r="N4768" s="26">
        <v>1887881</v>
      </c>
      <c r="O4768" s="26" t="s">
        <v>3251</v>
      </c>
      <c r="P4768" s="26" t="s">
        <v>12993</v>
      </c>
      <c r="Q4768" s="26" t="s">
        <v>190</v>
      </c>
      <c r="R4768" s="26" t="s">
        <v>6768</v>
      </c>
      <c r="S4768" s="26" t="s">
        <v>7231</v>
      </c>
      <c r="T4768" s="26" t="s">
        <v>13349</v>
      </c>
      <c r="U4768" s="26" t="s">
        <v>13350</v>
      </c>
      <c r="V4768" s="26">
        <v>1</v>
      </c>
      <c r="W4768" s="26">
        <v>1270</v>
      </c>
      <c r="X4768" s="26" t="s">
        <v>13472</v>
      </c>
      <c r="Y4768" s="26" t="s">
        <v>13473</v>
      </c>
      <c r="Z4768" s="26" t="s">
        <v>175</v>
      </c>
      <c r="AA4768" s="26">
        <v>1714</v>
      </c>
      <c r="AB4768" s="26" t="s">
        <v>3292</v>
      </c>
      <c r="AC4768" s="26">
        <v>171402</v>
      </c>
      <c r="AD4768" s="26" t="s">
        <v>186</v>
      </c>
      <c r="AE4768" s="26" t="s">
        <v>3256</v>
      </c>
      <c r="AF4768" s="26" t="s">
        <v>13474</v>
      </c>
      <c r="AG4768" s="26">
        <v>0</v>
      </c>
      <c r="AH4768" s="26">
        <v>-6.335763</v>
      </c>
      <c r="AI4768" s="26">
        <v>107.0190657</v>
      </c>
    </row>
    <row r="4769" spans="1:35" x14ac:dyDescent="0.35">
      <c r="A4769" s="26" t="s">
        <v>3245</v>
      </c>
      <c r="B4769" s="26" t="s">
        <v>3246</v>
      </c>
      <c r="C4769" s="26" t="s">
        <v>3247</v>
      </c>
      <c r="D4769" s="26" t="s">
        <v>3246</v>
      </c>
      <c r="E4769" s="26" t="s">
        <v>3247</v>
      </c>
      <c r="F4769" s="26" t="s">
        <v>3248</v>
      </c>
      <c r="G4769" s="26" t="s">
        <v>3249</v>
      </c>
      <c r="H4769" s="26" t="s">
        <v>3248</v>
      </c>
      <c r="I4769" s="26" t="s">
        <v>3249</v>
      </c>
      <c r="J4769" s="26" t="s">
        <v>3250</v>
      </c>
      <c r="K4769" s="26" t="s">
        <v>3249</v>
      </c>
      <c r="N4769" s="26">
        <v>1887881</v>
      </c>
      <c r="O4769" s="26" t="s">
        <v>3251</v>
      </c>
      <c r="P4769" s="26" t="s">
        <v>12993</v>
      </c>
      <c r="Q4769" s="26" t="s">
        <v>190</v>
      </c>
      <c r="R4769" s="26" t="s">
        <v>6768</v>
      </c>
      <c r="S4769" s="26" t="s">
        <v>7231</v>
      </c>
      <c r="T4769" s="26" t="s">
        <v>13349</v>
      </c>
      <c r="U4769" s="26" t="s">
        <v>13350</v>
      </c>
      <c r="V4769" s="26">
        <v>3</v>
      </c>
      <c r="W4769" s="26">
        <v>930</v>
      </c>
      <c r="X4769" s="26" t="s">
        <v>13475</v>
      </c>
      <c r="Y4769" s="26" t="s">
        <v>13476</v>
      </c>
      <c r="Z4769" s="26" t="s">
        <v>13477</v>
      </c>
      <c r="AA4769" s="26">
        <v>1714</v>
      </c>
      <c r="AB4769" s="26" t="s">
        <v>3292</v>
      </c>
      <c r="AC4769" s="26">
        <v>171402</v>
      </c>
      <c r="AD4769" s="26" t="s">
        <v>186</v>
      </c>
      <c r="AE4769" s="26" t="s">
        <v>3256</v>
      </c>
      <c r="AF4769" s="26" t="s">
        <v>13478</v>
      </c>
      <c r="AG4769" s="26">
        <v>0</v>
      </c>
      <c r="AH4769" s="26">
        <v>-6.3373179999999998</v>
      </c>
      <c r="AI4769" s="26">
        <v>107.0389768</v>
      </c>
    </row>
    <row r="4770" spans="1:35" x14ac:dyDescent="0.35">
      <c r="A4770" s="26" t="s">
        <v>3245</v>
      </c>
      <c r="B4770" s="26" t="s">
        <v>3246</v>
      </c>
      <c r="C4770" s="26" t="s">
        <v>3247</v>
      </c>
      <c r="D4770" s="26" t="s">
        <v>3246</v>
      </c>
      <c r="E4770" s="26" t="s">
        <v>3247</v>
      </c>
      <c r="F4770" s="26" t="s">
        <v>3248</v>
      </c>
      <c r="G4770" s="26" t="s">
        <v>3249</v>
      </c>
      <c r="H4770" s="26" t="s">
        <v>3248</v>
      </c>
      <c r="I4770" s="26" t="s">
        <v>3249</v>
      </c>
      <c r="J4770" s="26" t="s">
        <v>3250</v>
      </c>
      <c r="K4770" s="26" t="s">
        <v>3249</v>
      </c>
      <c r="N4770" s="26">
        <v>1887881</v>
      </c>
      <c r="O4770" s="26" t="s">
        <v>3251</v>
      </c>
      <c r="P4770" s="26" t="s">
        <v>12993</v>
      </c>
      <c r="Q4770" s="26" t="s">
        <v>190</v>
      </c>
      <c r="R4770" s="26" t="s">
        <v>6768</v>
      </c>
      <c r="S4770" s="26" t="s">
        <v>7231</v>
      </c>
      <c r="T4770" s="26" t="s">
        <v>13349</v>
      </c>
      <c r="U4770" s="26" t="s">
        <v>13350</v>
      </c>
      <c r="V4770" s="26">
        <v>3</v>
      </c>
      <c r="W4770" s="26">
        <v>940</v>
      </c>
      <c r="X4770" s="26" t="s">
        <v>13479</v>
      </c>
      <c r="Y4770" s="26" t="s">
        <v>13480</v>
      </c>
      <c r="Z4770" s="26" t="s">
        <v>13481</v>
      </c>
      <c r="AA4770" s="26">
        <v>1714</v>
      </c>
      <c r="AB4770" s="26" t="s">
        <v>3292</v>
      </c>
      <c r="AC4770" s="26">
        <v>171402</v>
      </c>
      <c r="AD4770" s="26" t="s">
        <v>186</v>
      </c>
      <c r="AE4770" s="26" t="s">
        <v>3256</v>
      </c>
      <c r="AF4770" s="26" t="s">
        <v>13460</v>
      </c>
      <c r="AG4770" s="26">
        <v>0</v>
      </c>
      <c r="AH4770" s="26">
        <v>-6.3392264999999997</v>
      </c>
      <c r="AI4770" s="26">
        <v>107.04044260000001</v>
      </c>
    </row>
    <row r="4771" spans="1:35" x14ac:dyDescent="0.35">
      <c r="A4771" s="26" t="s">
        <v>3245</v>
      </c>
      <c r="B4771" s="26" t="s">
        <v>3246</v>
      </c>
      <c r="C4771" s="26" t="s">
        <v>3247</v>
      </c>
      <c r="D4771" s="26" t="s">
        <v>3246</v>
      </c>
      <c r="E4771" s="26" t="s">
        <v>3247</v>
      </c>
      <c r="F4771" s="26" t="s">
        <v>3248</v>
      </c>
      <c r="G4771" s="26" t="s">
        <v>3249</v>
      </c>
      <c r="H4771" s="26" t="s">
        <v>3248</v>
      </c>
      <c r="I4771" s="26" t="s">
        <v>3249</v>
      </c>
      <c r="J4771" s="26" t="s">
        <v>3250</v>
      </c>
      <c r="K4771" s="26" t="s">
        <v>3249</v>
      </c>
      <c r="N4771" s="26">
        <v>1887881</v>
      </c>
      <c r="O4771" s="26" t="s">
        <v>3251</v>
      </c>
      <c r="P4771" s="26" t="s">
        <v>12993</v>
      </c>
      <c r="Q4771" s="26" t="s">
        <v>190</v>
      </c>
      <c r="R4771" s="26" t="s">
        <v>6768</v>
      </c>
      <c r="S4771" s="26" t="s">
        <v>7231</v>
      </c>
      <c r="T4771" s="26" t="s">
        <v>13349</v>
      </c>
      <c r="U4771" s="26" t="s">
        <v>13350</v>
      </c>
      <c r="V4771" s="26">
        <v>3</v>
      </c>
      <c r="W4771" s="26">
        <v>950</v>
      </c>
      <c r="X4771" s="26" t="s">
        <v>13482</v>
      </c>
      <c r="Y4771" s="26" t="s">
        <v>13483</v>
      </c>
      <c r="Z4771" s="26" t="s">
        <v>13484</v>
      </c>
      <c r="AA4771" s="26">
        <v>1714</v>
      </c>
      <c r="AB4771" s="26" t="s">
        <v>3292</v>
      </c>
      <c r="AC4771" s="26">
        <v>171402</v>
      </c>
      <c r="AD4771" s="26" t="s">
        <v>186</v>
      </c>
      <c r="AE4771" s="26" t="s">
        <v>3256</v>
      </c>
      <c r="AF4771" s="26" t="s">
        <v>13485</v>
      </c>
      <c r="AG4771" s="26">
        <v>0</v>
      </c>
      <c r="AH4771" s="26">
        <v>-6.2569971000000004</v>
      </c>
      <c r="AI4771" s="26">
        <v>107.15301049999999</v>
      </c>
    </row>
    <row r="4772" spans="1:35" x14ac:dyDescent="0.35">
      <c r="A4772" s="26" t="s">
        <v>3245</v>
      </c>
      <c r="B4772" s="26" t="s">
        <v>3246</v>
      </c>
      <c r="C4772" s="26" t="s">
        <v>3247</v>
      </c>
      <c r="D4772" s="26" t="s">
        <v>3246</v>
      </c>
      <c r="E4772" s="26" t="s">
        <v>3247</v>
      </c>
      <c r="F4772" s="26" t="s">
        <v>3248</v>
      </c>
      <c r="G4772" s="26" t="s">
        <v>3249</v>
      </c>
      <c r="H4772" s="26" t="s">
        <v>3248</v>
      </c>
      <c r="I4772" s="26" t="s">
        <v>3249</v>
      </c>
      <c r="J4772" s="26" t="s">
        <v>3250</v>
      </c>
      <c r="K4772" s="26" t="s">
        <v>3249</v>
      </c>
      <c r="N4772" s="26">
        <v>1887881</v>
      </c>
      <c r="O4772" s="26" t="s">
        <v>3251</v>
      </c>
      <c r="P4772" s="26" t="s">
        <v>12993</v>
      </c>
      <c r="Q4772" s="26" t="s">
        <v>190</v>
      </c>
      <c r="R4772" s="26" t="s">
        <v>6768</v>
      </c>
      <c r="S4772" s="26" t="s">
        <v>7231</v>
      </c>
      <c r="T4772" s="26" t="s">
        <v>13349</v>
      </c>
      <c r="U4772" s="26" t="s">
        <v>13350</v>
      </c>
      <c r="V4772" s="26">
        <v>4</v>
      </c>
      <c r="W4772" s="26">
        <v>700</v>
      </c>
      <c r="X4772" s="26" t="s">
        <v>13486</v>
      </c>
      <c r="Y4772" s="26" t="s">
        <v>13487</v>
      </c>
      <c r="Z4772" s="26" t="s">
        <v>2619</v>
      </c>
      <c r="AA4772" s="26">
        <v>1714</v>
      </c>
      <c r="AB4772" s="26" t="s">
        <v>3292</v>
      </c>
      <c r="AC4772" s="26">
        <v>171402</v>
      </c>
      <c r="AD4772" s="26" t="s">
        <v>186</v>
      </c>
      <c r="AE4772" s="26" t="s">
        <v>3256</v>
      </c>
      <c r="AF4772" s="26" t="s">
        <v>10302</v>
      </c>
      <c r="AG4772" s="26">
        <v>0</v>
      </c>
      <c r="AH4772" s="26">
        <v>-6.3261595000000002</v>
      </c>
      <c r="AI4772" s="26">
        <v>107.03823939999999</v>
      </c>
    </row>
    <row r="4773" spans="1:35" x14ac:dyDescent="0.35">
      <c r="A4773" s="26" t="s">
        <v>3245</v>
      </c>
      <c r="B4773" s="26" t="s">
        <v>3246</v>
      </c>
      <c r="C4773" s="26" t="s">
        <v>3247</v>
      </c>
      <c r="D4773" s="26" t="s">
        <v>3246</v>
      </c>
      <c r="E4773" s="26" t="s">
        <v>3247</v>
      </c>
      <c r="F4773" s="26" t="s">
        <v>3248</v>
      </c>
      <c r="G4773" s="26" t="s">
        <v>3249</v>
      </c>
      <c r="H4773" s="26" t="s">
        <v>3248</v>
      </c>
      <c r="I4773" s="26" t="s">
        <v>3249</v>
      </c>
      <c r="J4773" s="26" t="s">
        <v>3250</v>
      </c>
      <c r="K4773" s="26" t="s">
        <v>3249</v>
      </c>
      <c r="N4773" s="26">
        <v>1887881</v>
      </c>
      <c r="O4773" s="26" t="s">
        <v>3251</v>
      </c>
      <c r="P4773" s="26" t="s">
        <v>12993</v>
      </c>
      <c r="Q4773" s="26" t="s">
        <v>190</v>
      </c>
      <c r="R4773" s="26" t="s">
        <v>6768</v>
      </c>
      <c r="S4773" s="26" t="s">
        <v>7231</v>
      </c>
      <c r="T4773" s="26" t="s">
        <v>13349</v>
      </c>
      <c r="U4773" s="26" t="s">
        <v>13350</v>
      </c>
      <c r="V4773" s="26">
        <v>4</v>
      </c>
      <c r="W4773" s="26">
        <v>710</v>
      </c>
      <c r="X4773" s="26" t="s">
        <v>13488</v>
      </c>
      <c r="Y4773" s="26" t="s">
        <v>13489</v>
      </c>
      <c r="Z4773" s="26" t="s">
        <v>2621</v>
      </c>
      <c r="AA4773" s="26">
        <v>1714</v>
      </c>
      <c r="AB4773" s="26" t="s">
        <v>3292</v>
      </c>
      <c r="AC4773" s="26">
        <v>171402</v>
      </c>
      <c r="AD4773" s="26" t="s">
        <v>186</v>
      </c>
      <c r="AE4773" s="26" t="s">
        <v>3256</v>
      </c>
      <c r="AF4773" s="26" t="s">
        <v>13490</v>
      </c>
      <c r="AG4773" s="26">
        <v>0</v>
      </c>
      <c r="AH4773" s="26">
        <v>-6.3261988000000002</v>
      </c>
      <c r="AI4773" s="26">
        <v>107.0382195</v>
      </c>
    </row>
    <row r="4774" spans="1:35" x14ac:dyDescent="0.35">
      <c r="A4774" s="26" t="s">
        <v>3245</v>
      </c>
      <c r="B4774" s="26" t="s">
        <v>3246</v>
      </c>
      <c r="C4774" s="26" t="s">
        <v>3247</v>
      </c>
      <c r="D4774" s="26" t="s">
        <v>3246</v>
      </c>
      <c r="E4774" s="26" t="s">
        <v>3247</v>
      </c>
      <c r="F4774" s="26" t="s">
        <v>3248</v>
      </c>
      <c r="G4774" s="26" t="s">
        <v>3249</v>
      </c>
      <c r="H4774" s="26" t="s">
        <v>3248</v>
      </c>
      <c r="I4774" s="26" t="s">
        <v>3249</v>
      </c>
      <c r="J4774" s="26" t="s">
        <v>3250</v>
      </c>
      <c r="K4774" s="26" t="s">
        <v>3249</v>
      </c>
      <c r="N4774" s="26">
        <v>1887881</v>
      </c>
      <c r="O4774" s="26" t="s">
        <v>3251</v>
      </c>
      <c r="P4774" s="26" t="s">
        <v>12993</v>
      </c>
      <c r="Q4774" s="26" t="s">
        <v>190</v>
      </c>
      <c r="R4774" s="26" t="s">
        <v>6768</v>
      </c>
      <c r="S4774" s="26" t="s">
        <v>7231</v>
      </c>
      <c r="T4774" s="26" t="s">
        <v>13349</v>
      </c>
      <c r="U4774" s="26" t="s">
        <v>13350</v>
      </c>
      <c r="V4774" s="26">
        <v>4</v>
      </c>
      <c r="W4774" s="26">
        <v>720</v>
      </c>
      <c r="X4774" s="26" t="s">
        <v>13491</v>
      </c>
      <c r="Y4774" s="26" t="s">
        <v>13492</v>
      </c>
      <c r="Z4774" s="26" t="s">
        <v>2623</v>
      </c>
      <c r="AA4774" s="26">
        <v>1714</v>
      </c>
      <c r="AB4774" s="26" t="s">
        <v>3292</v>
      </c>
      <c r="AC4774" s="26">
        <v>171402</v>
      </c>
      <c r="AD4774" s="26" t="s">
        <v>186</v>
      </c>
      <c r="AE4774" s="26" t="s">
        <v>3256</v>
      </c>
      <c r="AF4774" s="26" t="s">
        <v>13493</v>
      </c>
      <c r="AG4774" s="26">
        <v>0</v>
      </c>
      <c r="AH4774" s="26">
        <v>-6.3261814999999997</v>
      </c>
      <c r="AI4774" s="26">
        <v>107.03826220000001</v>
      </c>
    </row>
    <row r="4775" spans="1:35" x14ac:dyDescent="0.35">
      <c r="A4775" s="26" t="s">
        <v>3245</v>
      </c>
      <c r="B4775" s="26" t="s">
        <v>3246</v>
      </c>
      <c r="C4775" s="26" t="s">
        <v>3247</v>
      </c>
      <c r="D4775" s="26" t="s">
        <v>3246</v>
      </c>
      <c r="E4775" s="26" t="s">
        <v>3247</v>
      </c>
      <c r="F4775" s="26" t="s">
        <v>3248</v>
      </c>
      <c r="G4775" s="26" t="s">
        <v>3249</v>
      </c>
      <c r="H4775" s="26" t="s">
        <v>3248</v>
      </c>
      <c r="I4775" s="26" t="s">
        <v>3249</v>
      </c>
      <c r="J4775" s="26" t="s">
        <v>3250</v>
      </c>
      <c r="K4775" s="26" t="s">
        <v>3249</v>
      </c>
      <c r="N4775" s="26">
        <v>1887881</v>
      </c>
      <c r="O4775" s="26" t="s">
        <v>3251</v>
      </c>
      <c r="P4775" s="26" t="s">
        <v>12993</v>
      </c>
      <c r="Q4775" s="26" t="s">
        <v>190</v>
      </c>
      <c r="R4775" s="26" t="s">
        <v>6768</v>
      </c>
      <c r="S4775" s="26" t="s">
        <v>7231</v>
      </c>
      <c r="T4775" s="26" t="s">
        <v>13349</v>
      </c>
      <c r="U4775" s="26" t="s">
        <v>13350</v>
      </c>
      <c r="V4775" s="26">
        <v>4</v>
      </c>
      <c r="W4775" s="26">
        <v>730</v>
      </c>
      <c r="X4775" s="26" t="s">
        <v>13494</v>
      </c>
      <c r="Y4775" s="26" t="s">
        <v>13495</v>
      </c>
      <c r="Z4775" s="26" t="s">
        <v>2625</v>
      </c>
      <c r="AA4775" s="26">
        <v>1714</v>
      </c>
      <c r="AB4775" s="26" t="s">
        <v>3292</v>
      </c>
      <c r="AC4775" s="26">
        <v>171402</v>
      </c>
      <c r="AD4775" s="26" t="s">
        <v>186</v>
      </c>
      <c r="AE4775" s="26" t="s">
        <v>3256</v>
      </c>
      <c r="AF4775" s="26" t="s">
        <v>13496</v>
      </c>
      <c r="AG4775" s="26">
        <v>0</v>
      </c>
      <c r="AH4775" s="26">
        <v>-6.3261598000000001</v>
      </c>
      <c r="AI4775" s="26">
        <v>107.03824899999999</v>
      </c>
    </row>
    <row r="4776" spans="1:35" x14ac:dyDescent="0.35">
      <c r="A4776" s="26" t="s">
        <v>3245</v>
      </c>
      <c r="B4776" s="26" t="s">
        <v>3246</v>
      </c>
      <c r="C4776" s="26" t="s">
        <v>3247</v>
      </c>
      <c r="D4776" s="26" t="s">
        <v>3246</v>
      </c>
      <c r="E4776" s="26" t="s">
        <v>3247</v>
      </c>
      <c r="F4776" s="26" t="s">
        <v>3248</v>
      </c>
      <c r="G4776" s="26" t="s">
        <v>3249</v>
      </c>
      <c r="H4776" s="26" t="s">
        <v>3248</v>
      </c>
      <c r="I4776" s="26" t="s">
        <v>3249</v>
      </c>
      <c r="J4776" s="26" t="s">
        <v>3250</v>
      </c>
      <c r="K4776" s="26" t="s">
        <v>3249</v>
      </c>
      <c r="N4776" s="26">
        <v>1887881</v>
      </c>
      <c r="O4776" s="26" t="s">
        <v>3251</v>
      </c>
      <c r="P4776" s="26" t="s">
        <v>12993</v>
      </c>
      <c r="Q4776" s="26" t="s">
        <v>190</v>
      </c>
      <c r="R4776" s="26" t="s">
        <v>6768</v>
      </c>
      <c r="S4776" s="26" t="s">
        <v>7231</v>
      </c>
      <c r="T4776" s="26" t="s">
        <v>13349</v>
      </c>
      <c r="U4776" s="26" t="s">
        <v>13350</v>
      </c>
      <c r="V4776" s="26">
        <v>4</v>
      </c>
      <c r="W4776" s="26">
        <v>740</v>
      </c>
      <c r="X4776" s="26" t="s">
        <v>13497</v>
      </c>
      <c r="Y4776" s="26" t="s">
        <v>13498</v>
      </c>
      <c r="Z4776" s="26" t="s">
        <v>2627</v>
      </c>
      <c r="AA4776" s="26">
        <v>1714</v>
      </c>
      <c r="AB4776" s="26" t="s">
        <v>3292</v>
      </c>
      <c r="AC4776" s="26">
        <v>171402</v>
      </c>
      <c r="AD4776" s="26" t="s">
        <v>186</v>
      </c>
      <c r="AE4776" s="26" t="s">
        <v>3256</v>
      </c>
      <c r="AF4776" s="26" t="s">
        <v>13499</v>
      </c>
      <c r="AG4776" s="26">
        <v>0</v>
      </c>
      <c r="AH4776" s="26">
        <v>-6.2757695</v>
      </c>
      <c r="AI4776" s="26">
        <v>107.0659953</v>
      </c>
    </row>
    <row r="4777" spans="1:35" x14ac:dyDescent="0.35">
      <c r="A4777" s="26" t="s">
        <v>3245</v>
      </c>
      <c r="B4777" s="26" t="s">
        <v>3246</v>
      </c>
      <c r="C4777" s="26" t="s">
        <v>3247</v>
      </c>
      <c r="D4777" s="26" t="s">
        <v>3246</v>
      </c>
      <c r="E4777" s="26" t="s">
        <v>3247</v>
      </c>
      <c r="F4777" s="26" t="s">
        <v>3248</v>
      </c>
      <c r="G4777" s="26" t="s">
        <v>3249</v>
      </c>
      <c r="H4777" s="26" t="s">
        <v>3248</v>
      </c>
      <c r="I4777" s="26" t="s">
        <v>3249</v>
      </c>
      <c r="J4777" s="26" t="s">
        <v>3250</v>
      </c>
      <c r="K4777" s="26" t="s">
        <v>3249</v>
      </c>
      <c r="N4777" s="26">
        <v>1887881</v>
      </c>
      <c r="O4777" s="26" t="s">
        <v>3251</v>
      </c>
      <c r="P4777" s="26" t="s">
        <v>12993</v>
      </c>
      <c r="Q4777" s="26" t="s">
        <v>190</v>
      </c>
      <c r="R4777" s="26" t="s">
        <v>6768</v>
      </c>
      <c r="S4777" s="26" t="s">
        <v>7231</v>
      </c>
      <c r="T4777" s="26" t="s">
        <v>13349</v>
      </c>
      <c r="U4777" s="26" t="s">
        <v>13350</v>
      </c>
      <c r="V4777" s="26">
        <v>1</v>
      </c>
      <c r="W4777" s="26">
        <v>1340</v>
      </c>
      <c r="X4777" s="26" t="s">
        <v>13500</v>
      </c>
      <c r="Y4777" s="26" t="s">
        <v>13501</v>
      </c>
      <c r="Z4777" s="26" t="s">
        <v>13502</v>
      </c>
      <c r="AA4777" s="26">
        <v>1714</v>
      </c>
      <c r="AB4777" s="26" t="s">
        <v>3292</v>
      </c>
      <c r="AC4777" s="26">
        <v>171402</v>
      </c>
      <c r="AD4777" s="26" t="s">
        <v>186</v>
      </c>
      <c r="AF4777" s="26" t="s">
        <v>13503</v>
      </c>
      <c r="AG4777" s="26">
        <v>0</v>
      </c>
      <c r="AH4777" s="26">
        <v>-6.3419859000000001</v>
      </c>
      <c r="AI4777" s="26">
        <v>107.0177362</v>
      </c>
    </row>
    <row r="4778" spans="1:35" x14ac:dyDescent="0.35">
      <c r="A4778" s="26" t="s">
        <v>3245</v>
      </c>
      <c r="B4778" s="26" t="s">
        <v>3246</v>
      </c>
      <c r="C4778" s="26" t="s">
        <v>3247</v>
      </c>
      <c r="D4778" s="26" t="s">
        <v>3246</v>
      </c>
      <c r="E4778" s="26" t="s">
        <v>3247</v>
      </c>
      <c r="F4778" s="26" t="s">
        <v>3248</v>
      </c>
      <c r="G4778" s="26" t="s">
        <v>3249</v>
      </c>
      <c r="H4778" s="26" t="s">
        <v>3248</v>
      </c>
      <c r="I4778" s="26" t="s">
        <v>3249</v>
      </c>
      <c r="J4778" s="26" t="s">
        <v>3250</v>
      </c>
      <c r="K4778" s="26" t="s">
        <v>3249</v>
      </c>
      <c r="N4778" s="26">
        <v>1887881</v>
      </c>
      <c r="O4778" s="26" t="s">
        <v>3251</v>
      </c>
      <c r="P4778" s="26" t="s">
        <v>12993</v>
      </c>
      <c r="Q4778" s="26" t="s">
        <v>190</v>
      </c>
      <c r="R4778" s="26" t="s">
        <v>6768</v>
      </c>
      <c r="S4778" s="26" t="s">
        <v>7231</v>
      </c>
      <c r="T4778" s="26" t="s">
        <v>13349</v>
      </c>
      <c r="U4778" s="26" t="s">
        <v>13350</v>
      </c>
      <c r="V4778" s="26">
        <v>6</v>
      </c>
      <c r="W4778" s="26">
        <v>960</v>
      </c>
      <c r="X4778" s="26" t="s">
        <v>13504</v>
      </c>
      <c r="Y4778" s="26" t="s">
        <v>13505</v>
      </c>
      <c r="Z4778" s="26" t="s">
        <v>1272</v>
      </c>
      <c r="AA4778" s="26">
        <v>1714</v>
      </c>
      <c r="AB4778" s="26" t="s">
        <v>3292</v>
      </c>
      <c r="AC4778" s="26">
        <v>171402</v>
      </c>
      <c r="AD4778" s="26" t="s">
        <v>186</v>
      </c>
      <c r="AF4778" s="26" t="s">
        <v>13506</v>
      </c>
      <c r="AG4778" s="26">
        <v>0</v>
      </c>
      <c r="AH4778" s="26">
        <v>-6.3164334000000002</v>
      </c>
      <c r="AI4778" s="26">
        <v>107.0358883</v>
      </c>
    </row>
    <row r="4779" spans="1:35" x14ac:dyDescent="0.35">
      <c r="A4779" s="26" t="s">
        <v>3245</v>
      </c>
      <c r="B4779" s="26" t="s">
        <v>3246</v>
      </c>
      <c r="C4779" s="26" t="s">
        <v>3247</v>
      </c>
      <c r="D4779" s="26" t="s">
        <v>3246</v>
      </c>
      <c r="E4779" s="26" t="s">
        <v>3247</v>
      </c>
      <c r="F4779" s="26" t="s">
        <v>3248</v>
      </c>
      <c r="G4779" s="26" t="s">
        <v>3249</v>
      </c>
      <c r="H4779" s="26" t="s">
        <v>3248</v>
      </c>
      <c r="I4779" s="26" t="s">
        <v>3249</v>
      </c>
      <c r="J4779" s="26" t="s">
        <v>3250</v>
      </c>
      <c r="K4779" s="26" t="s">
        <v>3249</v>
      </c>
      <c r="N4779" s="26">
        <v>1887881</v>
      </c>
      <c r="O4779" s="26" t="s">
        <v>3251</v>
      </c>
      <c r="P4779" s="26" t="s">
        <v>12993</v>
      </c>
      <c r="Q4779" s="26" t="s">
        <v>190</v>
      </c>
      <c r="R4779" s="26" t="s">
        <v>6768</v>
      </c>
      <c r="S4779" s="26" t="s">
        <v>7231</v>
      </c>
      <c r="T4779" s="26" t="s">
        <v>13349</v>
      </c>
      <c r="U4779" s="26" t="s">
        <v>13350</v>
      </c>
      <c r="V4779" s="26">
        <v>1</v>
      </c>
      <c r="W4779" s="26">
        <v>1230</v>
      </c>
      <c r="X4779" s="26" t="s">
        <v>13507</v>
      </c>
      <c r="Y4779" s="26" t="s">
        <v>13508</v>
      </c>
      <c r="Z4779" s="26" t="s">
        <v>13509</v>
      </c>
      <c r="AA4779" s="26">
        <v>1714</v>
      </c>
      <c r="AB4779" s="26" t="s">
        <v>3292</v>
      </c>
      <c r="AC4779" s="26">
        <v>171402</v>
      </c>
      <c r="AD4779" s="26" t="s">
        <v>186</v>
      </c>
      <c r="AE4779" s="26" t="s">
        <v>3256</v>
      </c>
      <c r="AF4779" s="26" t="s">
        <v>13510</v>
      </c>
      <c r="AG4779" s="26">
        <v>0</v>
      </c>
      <c r="AH4779" s="26">
        <v>-6.2886147000000001</v>
      </c>
      <c r="AI4779" s="26">
        <v>107.04006990000001</v>
      </c>
    </row>
    <row r="4780" spans="1:35" x14ac:dyDescent="0.35">
      <c r="A4780" s="26" t="s">
        <v>3245</v>
      </c>
      <c r="B4780" s="26" t="s">
        <v>3246</v>
      </c>
      <c r="C4780" s="26" t="s">
        <v>3247</v>
      </c>
      <c r="D4780" s="26" t="s">
        <v>3246</v>
      </c>
      <c r="E4780" s="26" t="s">
        <v>3247</v>
      </c>
      <c r="F4780" s="26" t="s">
        <v>3248</v>
      </c>
      <c r="G4780" s="26" t="s">
        <v>3249</v>
      </c>
      <c r="H4780" s="26" t="s">
        <v>3248</v>
      </c>
      <c r="I4780" s="26" t="s">
        <v>3249</v>
      </c>
      <c r="J4780" s="26" t="s">
        <v>3250</v>
      </c>
      <c r="K4780" s="26" t="s">
        <v>3249</v>
      </c>
      <c r="N4780" s="26">
        <v>1887881</v>
      </c>
      <c r="O4780" s="26" t="s">
        <v>3251</v>
      </c>
      <c r="P4780" s="26" t="s">
        <v>12993</v>
      </c>
      <c r="Q4780" s="26" t="s">
        <v>190</v>
      </c>
      <c r="R4780" s="26" t="s">
        <v>6768</v>
      </c>
      <c r="S4780" s="26" t="s">
        <v>7231</v>
      </c>
      <c r="T4780" s="26" t="s">
        <v>13349</v>
      </c>
      <c r="U4780" s="26" t="s">
        <v>13350</v>
      </c>
      <c r="V4780" s="26">
        <v>1</v>
      </c>
      <c r="W4780" s="26">
        <v>1240</v>
      </c>
      <c r="X4780" s="26" t="s">
        <v>13511</v>
      </c>
      <c r="Y4780" s="26" t="s">
        <v>13512</v>
      </c>
      <c r="Z4780" s="26" t="s">
        <v>13513</v>
      </c>
      <c r="AA4780" s="26">
        <v>1714</v>
      </c>
      <c r="AB4780" s="26" t="s">
        <v>3292</v>
      </c>
      <c r="AC4780" s="26">
        <v>171402</v>
      </c>
      <c r="AD4780" s="26" t="s">
        <v>186</v>
      </c>
      <c r="AE4780" s="26" t="s">
        <v>3256</v>
      </c>
      <c r="AF4780" s="26" t="s">
        <v>13514</v>
      </c>
      <c r="AG4780" s="26">
        <v>0</v>
      </c>
      <c r="AH4780" s="26">
        <v>-6.2886233999999996</v>
      </c>
      <c r="AI4780" s="26">
        <v>107.0399997</v>
      </c>
    </row>
    <row r="4781" spans="1:35" x14ac:dyDescent="0.35">
      <c r="A4781" s="26" t="s">
        <v>3245</v>
      </c>
      <c r="B4781" s="26" t="s">
        <v>3246</v>
      </c>
      <c r="C4781" s="26" t="s">
        <v>3247</v>
      </c>
      <c r="D4781" s="26" t="s">
        <v>3246</v>
      </c>
      <c r="E4781" s="26" t="s">
        <v>3247</v>
      </c>
      <c r="F4781" s="26" t="s">
        <v>3248</v>
      </c>
      <c r="G4781" s="26" t="s">
        <v>3249</v>
      </c>
      <c r="H4781" s="26" t="s">
        <v>3248</v>
      </c>
      <c r="I4781" s="26" t="s">
        <v>3249</v>
      </c>
      <c r="J4781" s="26" t="s">
        <v>3250</v>
      </c>
      <c r="K4781" s="26" t="s">
        <v>3249</v>
      </c>
      <c r="N4781" s="26">
        <v>1887881</v>
      </c>
      <c r="O4781" s="26" t="s">
        <v>3251</v>
      </c>
      <c r="P4781" s="26" t="s">
        <v>12993</v>
      </c>
      <c r="Q4781" s="26" t="s">
        <v>190</v>
      </c>
      <c r="R4781" s="26" t="s">
        <v>6768</v>
      </c>
      <c r="S4781" s="26" t="s">
        <v>7231</v>
      </c>
      <c r="T4781" s="26" t="s">
        <v>13349</v>
      </c>
      <c r="U4781" s="26" t="s">
        <v>13350</v>
      </c>
      <c r="V4781" s="26">
        <v>1</v>
      </c>
      <c r="W4781" s="26">
        <v>1280</v>
      </c>
      <c r="X4781" s="26" t="s">
        <v>13515</v>
      </c>
      <c r="Y4781" s="26" t="s">
        <v>13516</v>
      </c>
      <c r="Z4781" s="26" t="s">
        <v>13517</v>
      </c>
      <c r="AA4781" s="26">
        <v>1714</v>
      </c>
      <c r="AB4781" s="26" t="s">
        <v>3292</v>
      </c>
      <c r="AC4781" s="26">
        <v>171402</v>
      </c>
      <c r="AD4781" s="26" t="s">
        <v>186</v>
      </c>
      <c r="AE4781" s="26" t="s">
        <v>3256</v>
      </c>
      <c r="AF4781" s="26" t="s">
        <v>13518</v>
      </c>
      <c r="AG4781" s="26">
        <v>0</v>
      </c>
      <c r="AH4781" s="26">
        <v>-6.2885995000000001</v>
      </c>
      <c r="AI4781" s="26">
        <v>107.040088</v>
      </c>
    </row>
    <row r="4782" spans="1:35" x14ac:dyDescent="0.35">
      <c r="A4782" s="26" t="s">
        <v>3245</v>
      </c>
      <c r="B4782" s="26" t="s">
        <v>3246</v>
      </c>
      <c r="C4782" s="26" t="s">
        <v>3247</v>
      </c>
      <c r="D4782" s="26" t="s">
        <v>3246</v>
      </c>
      <c r="E4782" s="26" t="s">
        <v>3247</v>
      </c>
      <c r="F4782" s="26" t="s">
        <v>3248</v>
      </c>
      <c r="G4782" s="26" t="s">
        <v>3249</v>
      </c>
      <c r="H4782" s="26" t="s">
        <v>3248</v>
      </c>
      <c r="I4782" s="26" t="s">
        <v>3249</v>
      </c>
      <c r="J4782" s="26" t="s">
        <v>3250</v>
      </c>
      <c r="K4782" s="26" t="s">
        <v>3249</v>
      </c>
      <c r="N4782" s="26">
        <v>1887881</v>
      </c>
      <c r="O4782" s="26" t="s">
        <v>3251</v>
      </c>
      <c r="P4782" s="26" t="s">
        <v>12993</v>
      </c>
      <c r="Q4782" s="26" t="s">
        <v>190</v>
      </c>
      <c r="R4782" s="26" t="s">
        <v>6768</v>
      </c>
      <c r="S4782" s="26" t="s">
        <v>7231</v>
      </c>
      <c r="T4782" s="26" t="s">
        <v>13349</v>
      </c>
      <c r="U4782" s="26" t="s">
        <v>13350</v>
      </c>
      <c r="V4782" s="26">
        <v>4</v>
      </c>
      <c r="W4782" s="26">
        <v>640</v>
      </c>
      <c r="X4782" s="26" t="s">
        <v>13519</v>
      </c>
      <c r="Y4782" s="26" t="s">
        <v>13520</v>
      </c>
      <c r="Z4782" s="26" t="s">
        <v>2591</v>
      </c>
      <c r="AA4782" s="26">
        <v>1714</v>
      </c>
      <c r="AB4782" s="26" t="s">
        <v>3292</v>
      </c>
      <c r="AC4782" s="26">
        <v>171402</v>
      </c>
      <c r="AD4782" s="26" t="s">
        <v>186</v>
      </c>
      <c r="AE4782" s="26" t="s">
        <v>3256</v>
      </c>
      <c r="AF4782" s="26" t="s">
        <v>13521</v>
      </c>
      <c r="AG4782" s="26">
        <v>0</v>
      </c>
      <c r="AH4782" s="26">
        <v>-6.2891143999999999</v>
      </c>
      <c r="AI4782" s="26">
        <v>107.0302634</v>
      </c>
    </row>
    <row r="4783" spans="1:35" x14ac:dyDescent="0.35">
      <c r="A4783" s="26" t="s">
        <v>3245</v>
      </c>
      <c r="B4783" s="26" t="s">
        <v>3246</v>
      </c>
      <c r="C4783" s="26" t="s">
        <v>3247</v>
      </c>
      <c r="D4783" s="26" t="s">
        <v>3246</v>
      </c>
      <c r="E4783" s="26" t="s">
        <v>3247</v>
      </c>
      <c r="F4783" s="26" t="s">
        <v>3248</v>
      </c>
      <c r="G4783" s="26" t="s">
        <v>3249</v>
      </c>
      <c r="H4783" s="26" t="s">
        <v>3248</v>
      </c>
      <c r="I4783" s="26" t="s">
        <v>3249</v>
      </c>
      <c r="J4783" s="26" t="s">
        <v>3250</v>
      </c>
      <c r="K4783" s="26" t="s">
        <v>3249</v>
      </c>
      <c r="N4783" s="26">
        <v>1887881</v>
      </c>
      <c r="O4783" s="26" t="s">
        <v>3251</v>
      </c>
      <c r="P4783" s="26" t="s">
        <v>12993</v>
      </c>
      <c r="Q4783" s="26" t="s">
        <v>190</v>
      </c>
      <c r="R4783" s="26" t="s">
        <v>6768</v>
      </c>
      <c r="S4783" s="26" t="s">
        <v>7231</v>
      </c>
      <c r="T4783" s="26" t="s">
        <v>13349</v>
      </c>
      <c r="U4783" s="26" t="s">
        <v>13350</v>
      </c>
      <c r="V4783" s="26">
        <v>3</v>
      </c>
      <c r="W4783" s="26">
        <v>750</v>
      </c>
      <c r="X4783" s="26" t="s">
        <v>13522</v>
      </c>
      <c r="Y4783" s="26" t="s">
        <v>13523</v>
      </c>
      <c r="Z4783" s="26" t="s">
        <v>13524</v>
      </c>
      <c r="AA4783" s="26">
        <v>1714</v>
      </c>
      <c r="AB4783" s="26" t="s">
        <v>3292</v>
      </c>
      <c r="AC4783" s="26">
        <v>171402</v>
      </c>
      <c r="AD4783" s="26" t="s">
        <v>186</v>
      </c>
      <c r="AE4783" s="26" t="s">
        <v>3256</v>
      </c>
      <c r="AF4783" s="26" t="s">
        <v>13525</v>
      </c>
      <c r="AG4783" s="26">
        <v>0</v>
      </c>
      <c r="AH4783" s="26">
        <v>-6.3081949000000002</v>
      </c>
      <c r="AI4783" s="26">
        <v>107.0215243</v>
      </c>
    </row>
    <row r="4784" spans="1:35" x14ac:dyDescent="0.35">
      <c r="A4784" s="26" t="s">
        <v>3245</v>
      </c>
      <c r="B4784" s="26" t="s">
        <v>3246</v>
      </c>
      <c r="C4784" s="26" t="s">
        <v>3247</v>
      </c>
      <c r="D4784" s="26" t="s">
        <v>3246</v>
      </c>
      <c r="E4784" s="26" t="s">
        <v>3247</v>
      </c>
      <c r="F4784" s="26" t="s">
        <v>3248</v>
      </c>
      <c r="G4784" s="26" t="s">
        <v>3249</v>
      </c>
      <c r="H4784" s="26" t="s">
        <v>3248</v>
      </c>
      <c r="I4784" s="26" t="s">
        <v>3249</v>
      </c>
      <c r="J4784" s="26" t="s">
        <v>3250</v>
      </c>
      <c r="K4784" s="26" t="s">
        <v>3249</v>
      </c>
      <c r="N4784" s="26">
        <v>1887881</v>
      </c>
      <c r="O4784" s="26" t="s">
        <v>3251</v>
      </c>
      <c r="P4784" s="26" t="s">
        <v>12993</v>
      </c>
      <c r="Q4784" s="26" t="s">
        <v>190</v>
      </c>
      <c r="R4784" s="26" t="s">
        <v>6768</v>
      </c>
      <c r="S4784" s="26" t="s">
        <v>7231</v>
      </c>
      <c r="T4784" s="26" t="s">
        <v>13349</v>
      </c>
      <c r="U4784" s="26" t="s">
        <v>13350</v>
      </c>
      <c r="V4784" s="26">
        <v>6</v>
      </c>
      <c r="W4784" s="26">
        <v>980</v>
      </c>
      <c r="X4784" s="26" t="s">
        <v>13526</v>
      </c>
      <c r="Y4784" s="26" t="s">
        <v>13527</v>
      </c>
      <c r="Z4784" s="26" t="s">
        <v>288</v>
      </c>
      <c r="AA4784" s="26">
        <v>1714</v>
      </c>
      <c r="AB4784" s="26" t="s">
        <v>3292</v>
      </c>
      <c r="AC4784" s="26">
        <v>171402</v>
      </c>
      <c r="AD4784" s="26" t="s">
        <v>186</v>
      </c>
      <c r="AE4784" s="26" t="s">
        <v>3256</v>
      </c>
      <c r="AF4784" s="26" t="s">
        <v>13525</v>
      </c>
      <c r="AG4784" s="26">
        <v>0</v>
      </c>
      <c r="AH4784" s="26">
        <v>-6.3081217000000001</v>
      </c>
      <c r="AI4784" s="26">
        <v>107.0216028</v>
      </c>
    </row>
    <row r="4785" spans="1:35" x14ac:dyDescent="0.35">
      <c r="A4785" s="26" t="s">
        <v>3245</v>
      </c>
      <c r="B4785" s="26" t="s">
        <v>3246</v>
      </c>
      <c r="C4785" s="26" t="s">
        <v>3247</v>
      </c>
      <c r="D4785" s="26" t="s">
        <v>3246</v>
      </c>
      <c r="E4785" s="26" t="s">
        <v>3247</v>
      </c>
      <c r="F4785" s="26" t="s">
        <v>3248</v>
      </c>
      <c r="G4785" s="26" t="s">
        <v>3249</v>
      </c>
      <c r="H4785" s="26" t="s">
        <v>3248</v>
      </c>
      <c r="I4785" s="26" t="s">
        <v>3249</v>
      </c>
      <c r="J4785" s="26" t="s">
        <v>3250</v>
      </c>
      <c r="K4785" s="26" t="s">
        <v>3249</v>
      </c>
      <c r="N4785" s="26">
        <v>1887881</v>
      </c>
      <c r="O4785" s="26" t="s">
        <v>3251</v>
      </c>
      <c r="P4785" s="26" t="s">
        <v>12993</v>
      </c>
      <c r="Q4785" s="26" t="s">
        <v>190</v>
      </c>
      <c r="R4785" s="26" t="s">
        <v>6768</v>
      </c>
      <c r="S4785" s="26" t="s">
        <v>7231</v>
      </c>
      <c r="T4785" s="26" t="s">
        <v>13349</v>
      </c>
      <c r="U4785" s="26" t="s">
        <v>13350</v>
      </c>
      <c r="V4785" s="26">
        <v>3</v>
      </c>
      <c r="W4785" s="26">
        <v>770</v>
      </c>
      <c r="X4785" s="26" t="s">
        <v>13528</v>
      </c>
      <c r="Y4785" s="26" t="s">
        <v>13529</v>
      </c>
      <c r="Z4785" s="26" t="s">
        <v>13530</v>
      </c>
      <c r="AA4785" s="26">
        <v>1714</v>
      </c>
      <c r="AB4785" s="26" t="s">
        <v>3292</v>
      </c>
      <c r="AC4785" s="26">
        <v>171402</v>
      </c>
      <c r="AD4785" s="26" t="s">
        <v>186</v>
      </c>
      <c r="AE4785" s="26" t="s">
        <v>3256</v>
      </c>
      <c r="AF4785" s="26" t="s">
        <v>13525</v>
      </c>
      <c r="AG4785" s="26">
        <v>0</v>
      </c>
      <c r="AH4785" s="26">
        <v>-6.3081354000000003</v>
      </c>
      <c r="AI4785" s="26">
        <v>107.0215592</v>
      </c>
    </row>
    <row r="4786" spans="1:35" x14ac:dyDescent="0.35">
      <c r="A4786" s="26" t="s">
        <v>3245</v>
      </c>
      <c r="B4786" s="26" t="s">
        <v>3246</v>
      </c>
      <c r="C4786" s="26" t="s">
        <v>3247</v>
      </c>
      <c r="D4786" s="26" t="s">
        <v>3246</v>
      </c>
      <c r="E4786" s="26" t="s">
        <v>3247</v>
      </c>
      <c r="F4786" s="26" t="s">
        <v>3248</v>
      </c>
      <c r="G4786" s="26" t="s">
        <v>3249</v>
      </c>
      <c r="H4786" s="26" t="s">
        <v>3248</v>
      </c>
      <c r="I4786" s="26" t="s">
        <v>3249</v>
      </c>
      <c r="J4786" s="26" t="s">
        <v>3250</v>
      </c>
      <c r="K4786" s="26" t="s">
        <v>3249</v>
      </c>
      <c r="N4786" s="26">
        <v>1887881</v>
      </c>
      <c r="O4786" s="26" t="s">
        <v>3251</v>
      </c>
      <c r="P4786" s="26" t="s">
        <v>12993</v>
      </c>
      <c r="Q4786" s="26" t="s">
        <v>190</v>
      </c>
      <c r="R4786" s="26" t="s">
        <v>6768</v>
      </c>
      <c r="S4786" s="26" t="s">
        <v>7231</v>
      </c>
      <c r="T4786" s="26" t="s">
        <v>13349</v>
      </c>
      <c r="U4786" s="26" t="s">
        <v>13350</v>
      </c>
      <c r="V4786" s="26">
        <v>3</v>
      </c>
      <c r="W4786" s="26">
        <v>780</v>
      </c>
      <c r="X4786" s="26" t="s">
        <v>13531</v>
      </c>
      <c r="Y4786" s="26" t="s">
        <v>13532</v>
      </c>
      <c r="Z4786" s="26" t="s">
        <v>13533</v>
      </c>
      <c r="AA4786" s="26">
        <v>1714</v>
      </c>
      <c r="AB4786" s="26" t="s">
        <v>3292</v>
      </c>
      <c r="AC4786" s="26">
        <v>171402</v>
      </c>
      <c r="AD4786" s="26" t="s">
        <v>186</v>
      </c>
      <c r="AE4786" s="26" t="s">
        <v>3256</v>
      </c>
      <c r="AF4786" s="26" t="s">
        <v>13525</v>
      </c>
      <c r="AG4786" s="26">
        <v>0</v>
      </c>
      <c r="AH4786" s="26">
        <v>-6.3082241999999997</v>
      </c>
      <c r="AI4786" s="26">
        <v>107.0215757</v>
      </c>
    </row>
    <row r="4787" spans="1:35" x14ac:dyDescent="0.35">
      <c r="A4787" s="26" t="s">
        <v>3245</v>
      </c>
      <c r="B4787" s="26" t="s">
        <v>3246</v>
      </c>
      <c r="C4787" s="26" t="s">
        <v>3247</v>
      </c>
      <c r="D4787" s="26" t="s">
        <v>3246</v>
      </c>
      <c r="E4787" s="26" t="s">
        <v>3247</v>
      </c>
      <c r="F4787" s="26" t="s">
        <v>3248</v>
      </c>
      <c r="G4787" s="26" t="s">
        <v>3249</v>
      </c>
      <c r="H4787" s="26" t="s">
        <v>3248</v>
      </c>
      <c r="I4787" s="26" t="s">
        <v>3249</v>
      </c>
      <c r="J4787" s="26" t="s">
        <v>3250</v>
      </c>
      <c r="K4787" s="26" t="s">
        <v>3249</v>
      </c>
      <c r="N4787" s="26">
        <v>1887881</v>
      </c>
      <c r="O4787" s="26" t="s">
        <v>3251</v>
      </c>
      <c r="P4787" s="26" t="s">
        <v>12993</v>
      </c>
      <c r="Q4787" s="26" t="s">
        <v>190</v>
      </c>
      <c r="R4787" s="26" t="s">
        <v>6768</v>
      </c>
      <c r="S4787" s="26" t="s">
        <v>7231</v>
      </c>
      <c r="T4787" s="26" t="s">
        <v>13349</v>
      </c>
      <c r="U4787" s="26" t="s">
        <v>13350</v>
      </c>
      <c r="V4787" s="26">
        <v>3</v>
      </c>
      <c r="W4787" s="26">
        <v>790</v>
      </c>
      <c r="X4787" s="26" t="s">
        <v>13534</v>
      </c>
      <c r="Y4787" s="26" t="s">
        <v>13535</v>
      </c>
      <c r="Z4787" s="26" t="s">
        <v>13536</v>
      </c>
      <c r="AA4787" s="26">
        <v>1714</v>
      </c>
      <c r="AB4787" s="26" t="s">
        <v>3292</v>
      </c>
      <c r="AC4787" s="26">
        <v>171402</v>
      </c>
      <c r="AD4787" s="26" t="s">
        <v>186</v>
      </c>
      <c r="AE4787" s="26" t="s">
        <v>3256</v>
      </c>
      <c r="AF4787" s="26" t="s">
        <v>13525</v>
      </c>
      <c r="AG4787" s="26">
        <v>0</v>
      </c>
      <c r="AH4787" s="26">
        <v>-6.3081505</v>
      </c>
      <c r="AI4787" s="26">
        <v>107.02156359999999</v>
      </c>
    </row>
    <row r="4788" spans="1:35" x14ac:dyDescent="0.35">
      <c r="A4788" s="26" t="s">
        <v>3245</v>
      </c>
      <c r="B4788" s="26" t="s">
        <v>3246</v>
      </c>
      <c r="C4788" s="26" t="s">
        <v>3247</v>
      </c>
      <c r="D4788" s="26" t="s">
        <v>3246</v>
      </c>
      <c r="E4788" s="26" t="s">
        <v>3247</v>
      </c>
      <c r="F4788" s="26" t="s">
        <v>3248</v>
      </c>
      <c r="G4788" s="26" t="s">
        <v>3249</v>
      </c>
      <c r="H4788" s="26" t="s">
        <v>3248</v>
      </c>
      <c r="I4788" s="26" t="s">
        <v>3249</v>
      </c>
      <c r="J4788" s="26" t="s">
        <v>3250</v>
      </c>
      <c r="K4788" s="26" t="s">
        <v>3249</v>
      </c>
      <c r="N4788" s="26">
        <v>1887881</v>
      </c>
      <c r="O4788" s="26" t="s">
        <v>3251</v>
      </c>
      <c r="P4788" s="26" t="s">
        <v>12993</v>
      </c>
      <c r="Q4788" s="26" t="s">
        <v>190</v>
      </c>
      <c r="R4788" s="26" t="s">
        <v>6768</v>
      </c>
      <c r="S4788" s="26" t="s">
        <v>7231</v>
      </c>
      <c r="T4788" s="26" t="s">
        <v>13349</v>
      </c>
      <c r="U4788" s="26" t="s">
        <v>13350</v>
      </c>
      <c r="V4788" s="26">
        <v>2</v>
      </c>
      <c r="W4788" s="26">
        <v>580</v>
      </c>
      <c r="X4788" s="26" t="s">
        <v>13537</v>
      </c>
      <c r="Y4788" s="26" t="s">
        <v>13538</v>
      </c>
      <c r="Z4788" s="26" t="s">
        <v>13539</v>
      </c>
      <c r="AA4788" s="26">
        <v>1714</v>
      </c>
      <c r="AB4788" s="26" t="s">
        <v>3292</v>
      </c>
      <c r="AC4788" s="26">
        <v>171402</v>
      </c>
      <c r="AD4788" s="26" t="s">
        <v>186</v>
      </c>
      <c r="AE4788" s="26" t="s">
        <v>3256</v>
      </c>
      <c r="AF4788" s="26" t="s">
        <v>13525</v>
      </c>
      <c r="AG4788" s="26">
        <v>0</v>
      </c>
      <c r="AH4788" s="26">
        <v>-6.3080826999999999</v>
      </c>
      <c r="AI4788" s="26">
        <v>107.0216102</v>
      </c>
    </row>
    <row r="4789" spans="1:35" x14ac:dyDescent="0.35">
      <c r="A4789" s="26" t="s">
        <v>3245</v>
      </c>
      <c r="B4789" s="26" t="s">
        <v>3246</v>
      </c>
      <c r="C4789" s="26" t="s">
        <v>3247</v>
      </c>
      <c r="D4789" s="26" t="s">
        <v>3246</v>
      </c>
      <c r="E4789" s="26" t="s">
        <v>3247</v>
      </c>
      <c r="F4789" s="26" t="s">
        <v>3248</v>
      </c>
      <c r="G4789" s="26" t="s">
        <v>3249</v>
      </c>
      <c r="H4789" s="26" t="s">
        <v>3248</v>
      </c>
      <c r="I4789" s="26" t="s">
        <v>3249</v>
      </c>
      <c r="J4789" s="26" t="s">
        <v>3250</v>
      </c>
      <c r="K4789" s="26" t="s">
        <v>3249</v>
      </c>
      <c r="N4789" s="26">
        <v>1887881</v>
      </c>
      <c r="O4789" s="26" t="s">
        <v>3251</v>
      </c>
      <c r="P4789" s="26" t="s">
        <v>12993</v>
      </c>
      <c r="Q4789" s="26" t="s">
        <v>190</v>
      </c>
      <c r="R4789" s="26" t="s">
        <v>6768</v>
      </c>
      <c r="S4789" s="26" t="s">
        <v>7231</v>
      </c>
      <c r="T4789" s="26" t="s">
        <v>13349</v>
      </c>
      <c r="U4789" s="26" t="s">
        <v>13350</v>
      </c>
      <c r="V4789" s="26">
        <v>2</v>
      </c>
      <c r="W4789" s="26">
        <v>590</v>
      </c>
      <c r="X4789" s="26" t="s">
        <v>13540</v>
      </c>
      <c r="Y4789" s="26" t="s">
        <v>13541</v>
      </c>
      <c r="Z4789" s="26" t="s">
        <v>13542</v>
      </c>
      <c r="AA4789" s="26">
        <v>1714</v>
      </c>
      <c r="AB4789" s="26" t="s">
        <v>3292</v>
      </c>
      <c r="AC4789" s="26">
        <v>171402</v>
      </c>
      <c r="AD4789" s="26" t="s">
        <v>186</v>
      </c>
      <c r="AE4789" s="26" t="s">
        <v>3256</v>
      </c>
      <c r="AF4789" s="26" t="s">
        <v>13525</v>
      </c>
      <c r="AG4789" s="26">
        <v>0</v>
      </c>
      <c r="AH4789" s="26">
        <v>-6.3081221999999997</v>
      </c>
      <c r="AI4789" s="26">
        <v>107.02154470000001</v>
      </c>
    </row>
    <row r="4790" spans="1:35" x14ac:dyDescent="0.35">
      <c r="A4790" s="26" t="s">
        <v>3245</v>
      </c>
      <c r="B4790" s="26" t="s">
        <v>3246</v>
      </c>
      <c r="C4790" s="26" t="s">
        <v>3247</v>
      </c>
      <c r="D4790" s="26" t="s">
        <v>3246</v>
      </c>
      <c r="E4790" s="26" t="s">
        <v>3247</v>
      </c>
      <c r="F4790" s="26" t="s">
        <v>3248</v>
      </c>
      <c r="G4790" s="26" t="s">
        <v>3249</v>
      </c>
      <c r="H4790" s="26" t="s">
        <v>3248</v>
      </c>
      <c r="I4790" s="26" t="s">
        <v>3249</v>
      </c>
      <c r="J4790" s="26" t="s">
        <v>3250</v>
      </c>
      <c r="K4790" s="26" t="s">
        <v>3249</v>
      </c>
      <c r="N4790" s="26">
        <v>1887881</v>
      </c>
      <c r="O4790" s="26" t="s">
        <v>3251</v>
      </c>
      <c r="P4790" s="26" t="s">
        <v>12993</v>
      </c>
      <c r="Q4790" s="26" t="s">
        <v>190</v>
      </c>
      <c r="R4790" s="26" t="s">
        <v>6768</v>
      </c>
      <c r="S4790" s="26" t="s">
        <v>7231</v>
      </c>
      <c r="T4790" s="26" t="s">
        <v>13349</v>
      </c>
      <c r="U4790" s="26" t="s">
        <v>13350</v>
      </c>
      <c r="V4790" s="26">
        <v>2</v>
      </c>
      <c r="W4790" s="26">
        <v>600</v>
      </c>
      <c r="X4790" s="26" t="s">
        <v>13543</v>
      </c>
      <c r="Y4790" s="26" t="s">
        <v>13544</v>
      </c>
      <c r="Z4790" s="26" t="s">
        <v>13545</v>
      </c>
      <c r="AA4790" s="26">
        <v>1714</v>
      </c>
      <c r="AB4790" s="26" t="s">
        <v>3292</v>
      </c>
      <c r="AC4790" s="26">
        <v>171402</v>
      </c>
      <c r="AD4790" s="26" t="s">
        <v>186</v>
      </c>
      <c r="AE4790" s="26" t="s">
        <v>3256</v>
      </c>
      <c r="AF4790" s="26" t="s">
        <v>13525</v>
      </c>
      <c r="AG4790" s="26">
        <v>0</v>
      </c>
      <c r="AH4790" s="26">
        <v>-6.3080793000000002</v>
      </c>
      <c r="AI4790" s="26">
        <v>107.0216033</v>
      </c>
    </row>
    <row r="4791" spans="1:35" x14ac:dyDescent="0.35">
      <c r="A4791" s="26" t="s">
        <v>3245</v>
      </c>
      <c r="B4791" s="26" t="s">
        <v>3246</v>
      </c>
      <c r="C4791" s="26" t="s">
        <v>3247</v>
      </c>
      <c r="D4791" s="26" t="s">
        <v>3246</v>
      </c>
      <c r="E4791" s="26" t="s">
        <v>3247</v>
      </c>
      <c r="F4791" s="26" t="s">
        <v>3248</v>
      </c>
      <c r="G4791" s="26" t="s">
        <v>3249</v>
      </c>
      <c r="H4791" s="26" t="s">
        <v>3248</v>
      </c>
      <c r="I4791" s="26" t="s">
        <v>3249</v>
      </c>
      <c r="J4791" s="26" t="s">
        <v>3250</v>
      </c>
      <c r="K4791" s="26" t="s">
        <v>3249</v>
      </c>
      <c r="N4791" s="26">
        <v>1887881</v>
      </c>
      <c r="O4791" s="26" t="s">
        <v>3251</v>
      </c>
      <c r="P4791" s="26" t="s">
        <v>12993</v>
      </c>
      <c r="Q4791" s="26" t="s">
        <v>190</v>
      </c>
      <c r="R4791" s="26" t="s">
        <v>6768</v>
      </c>
      <c r="S4791" s="26" t="s">
        <v>7231</v>
      </c>
      <c r="T4791" s="26" t="s">
        <v>13349</v>
      </c>
      <c r="U4791" s="26" t="s">
        <v>13350</v>
      </c>
      <c r="V4791" s="26">
        <v>2</v>
      </c>
      <c r="W4791" s="26">
        <v>610</v>
      </c>
      <c r="X4791" s="26" t="s">
        <v>13546</v>
      </c>
      <c r="Y4791" s="26" t="s">
        <v>13547</v>
      </c>
      <c r="Z4791" s="26" t="s">
        <v>13548</v>
      </c>
      <c r="AA4791" s="26">
        <v>1714</v>
      </c>
      <c r="AB4791" s="26" t="s">
        <v>3292</v>
      </c>
      <c r="AC4791" s="26">
        <v>171402</v>
      </c>
      <c r="AD4791" s="26" t="s">
        <v>186</v>
      </c>
      <c r="AE4791" s="26" t="s">
        <v>3256</v>
      </c>
      <c r="AF4791" s="26" t="s">
        <v>13525</v>
      </c>
      <c r="AG4791" s="26">
        <v>0</v>
      </c>
      <c r="AH4791" s="26">
        <v>-6.3080740000000004</v>
      </c>
      <c r="AI4791" s="26">
        <v>107.0215695</v>
      </c>
    </row>
    <row r="4792" spans="1:35" x14ac:dyDescent="0.35">
      <c r="A4792" s="26" t="s">
        <v>3245</v>
      </c>
      <c r="B4792" s="26" t="s">
        <v>3246</v>
      </c>
      <c r="C4792" s="26" t="s">
        <v>3247</v>
      </c>
      <c r="D4792" s="26" t="s">
        <v>3246</v>
      </c>
      <c r="E4792" s="26" t="s">
        <v>3247</v>
      </c>
      <c r="F4792" s="26" t="s">
        <v>3248</v>
      </c>
      <c r="G4792" s="26" t="s">
        <v>3249</v>
      </c>
      <c r="H4792" s="26" t="s">
        <v>3248</v>
      </c>
      <c r="I4792" s="26" t="s">
        <v>3249</v>
      </c>
      <c r="J4792" s="26" t="s">
        <v>3250</v>
      </c>
      <c r="K4792" s="26" t="s">
        <v>3249</v>
      </c>
      <c r="N4792" s="26">
        <v>1887881</v>
      </c>
      <c r="O4792" s="26" t="s">
        <v>3251</v>
      </c>
      <c r="P4792" s="26" t="s">
        <v>12993</v>
      </c>
      <c r="Q4792" s="26" t="s">
        <v>190</v>
      </c>
      <c r="R4792" s="26" t="s">
        <v>6768</v>
      </c>
      <c r="S4792" s="26" t="s">
        <v>7231</v>
      </c>
      <c r="T4792" s="26" t="s">
        <v>13349</v>
      </c>
      <c r="U4792" s="26" t="s">
        <v>13350</v>
      </c>
      <c r="V4792" s="26">
        <v>2</v>
      </c>
      <c r="W4792" s="26">
        <v>800</v>
      </c>
      <c r="X4792" s="26" t="s">
        <v>13549</v>
      </c>
      <c r="Y4792" s="26" t="s">
        <v>13550</v>
      </c>
      <c r="Z4792" s="26" t="s">
        <v>13551</v>
      </c>
      <c r="AA4792" s="26">
        <v>1714</v>
      </c>
      <c r="AB4792" s="26" t="s">
        <v>3292</v>
      </c>
      <c r="AC4792" s="26">
        <v>171402</v>
      </c>
      <c r="AD4792" s="26" t="s">
        <v>186</v>
      </c>
      <c r="AE4792" s="26" t="s">
        <v>3256</v>
      </c>
      <c r="AF4792" s="26" t="s">
        <v>13525</v>
      </c>
      <c r="AG4792" s="26">
        <v>0</v>
      </c>
      <c r="AH4792" s="26">
        <v>-6.3081288000000004</v>
      </c>
      <c r="AI4792" s="26">
        <v>107.02154059999999</v>
      </c>
    </row>
    <row r="4793" spans="1:35" x14ac:dyDescent="0.35">
      <c r="A4793" s="26" t="s">
        <v>3245</v>
      </c>
      <c r="B4793" s="26" t="s">
        <v>3246</v>
      </c>
      <c r="C4793" s="26" t="s">
        <v>3247</v>
      </c>
      <c r="D4793" s="26" t="s">
        <v>3246</v>
      </c>
      <c r="E4793" s="26" t="s">
        <v>3247</v>
      </c>
      <c r="F4793" s="26" t="s">
        <v>3248</v>
      </c>
      <c r="G4793" s="26" t="s">
        <v>3249</v>
      </c>
      <c r="H4793" s="26" t="s">
        <v>3248</v>
      </c>
      <c r="I4793" s="26" t="s">
        <v>3249</v>
      </c>
      <c r="J4793" s="26" t="s">
        <v>3250</v>
      </c>
      <c r="K4793" s="26" t="s">
        <v>3249</v>
      </c>
      <c r="N4793" s="26">
        <v>1887881</v>
      </c>
      <c r="O4793" s="26" t="s">
        <v>3251</v>
      </c>
      <c r="P4793" s="26" t="s">
        <v>12993</v>
      </c>
      <c r="Q4793" s="26" t="s">
        <v>190</v>
      </c>
      <c r="R4793" s="26" t="s">
        <v>6768</v>
      </c>
      <c r="S4793" s="26" t="s">
        <v>7231</v>
      </c>
      <c r="T4793" s="26" t="s">
        <v>13349</v>
      </c>
      <c r="U4793" s="26" t="s">
        <v>13350</v>
      </c>
      <c r="V4793" s="26">
        <v>1</v>
      </c>
      <c r="W4793" s="26">
        <v>1130</v>
      </c>
      <c r="X4793" s="26" t="s">
        <v>13552</v>
      </c>
      <c r="Y4793" s="26" t="s">
        <v>13553</v>
      </c>
      <c r="Z4793" s="26" t="s">
        <v>13554</v>
      </c>
      <c r="AA4793" s="26">
        <v>1714</v>
      </c>
      <c r="AB4793" s="26" t="s">
        <v>3292</v>
      </c>
      <c r="AC4793" s="26">
        <v>171402</v>
      </c>
      <c r="AD4793" s="26" t="s">
        <v>186</v>
      </c>
      <c r="AE4793" s="26" t="s">
        <v>3256</v>
      </c>
      <c r="AF4793" s="26" t="s">
        <v>13555</v>
      </c>
      <c r="AG4793" s="26">
        <v>0</v>
      </c>
      <c r="AH4793" s="26">
        <v>-6.3081436999999996</v>
      </c>
      <c r="AI4793" s="26">
        <v>107.02157200000001</v>
      </c>
    </row>
    <row r="4794" spans="1:35" x14ac:dyDescent="0.35">
      <c r="A4794" s="26" t="s">
        <v>3245</v>
      </c>
      <c r="B4794" s="26" t="s">
        <v>3246</v>
      </c>
      <c r="C4794" s="26" t="s">
        <v>3247</v>
      </c>
      <c r="D4794" s="26" t="s">
        <v>3246</v>
      </c>
      <c r="E4794" s="26" t="s">
        <v>3247</v>
      </c>
      <c r="F4794" s="26" t="s">
        <v>3248</v>
      </c>
      <c r="G4794" s="26" t="s">
        <v>3249</v>
      </c>
      <c r="H4794" s="26" t="s">
        <v>3248</v>
      </c>
      <c r="I4794" s="26" t="s">
        <v>3249</v>
      </c>
      <c r="J4794" s="26" t="s">
        <v>3250</v>
      </c>
      <c r="K4794" s="26" t="s">
        <v>3249</v>
      </c>
      <c r="N4794" s="26">
        <v>1887881</v>
      </c>
      <c r="O4794" s="26" t="s">
        <v>3251</v>
      </c>
      <c r="P4794" s="26" t="s">
        <v>12993</v>
      </c>
      <c r="Q4794" s="26" t="s">
        <v>190</v>
      </c>
      <c r="R4794" s="26" t="s">
        <v>6768</v>
      </c>
      <c r="S4794" s="26" t="s">
        <v>7231</v>
      </c>
      <c r="T4794" s="26" t="s">
        <v>13349</v>
      </c>
      <c r="U4794" s="26" t="s">
        <v>13350</v>
      </c>
      <c r="V4794" s="26">
        <v>1</v>
      </c>
      <c r="W4794" s="26">
        <v>1200</v>
      </c>
      <c r="X4794" s="26" t="s">
        <v>13556</v>
      </c>
      <c r="Y4794" s="26" t="s">
        <v>13557</v>
      </c>
      <c r="Z4794" s="26" t="s">
        <v>13558</v>
      </c>
      <c r="AA4794" s="26">
        <v>1714</v>
      </c>
      <c r="AB4794" s="26" t="s">
        <v>3292</v>
      </c>
      <c r="AC4794" s="26">
        <v>171402</v>
      </c>
      <c r="AD4794" s="26" t="s">
        <v>186</v>
      </c>
      <c r="AE4794" s="26" t="s">
        <v>3256</v>
      </c>
      <c r="AF4794" s="26" t="s">
        <v>13559</v>
      </c>
      <c r="AG4794" s="26">
        <v>0</v>
      </c>
      <c r="AH4794" s="26">
        <v>-6.3080980999999996</v>
      </c>
      <c r="AI4794" s="26">
        <v>107.0215688</v>
      </c>
    </row>
    <row r="4795" spans="1:35" x14ac:dyDescent="0.35">
      <c r="A4795" s="26" t="s">
        <v>3245</v>
      </c>
      <c r="B4795" s="26" t="s">
        <v>3246</v>
      </c>
      <c r="C4795" s="26" t="s">
        <v>3247</v>
      </c>
      <c r="D4795" s="26" t="s">
        <v>3246</v>
      </c>
      <c r="E4795" s="26" t="s">
        <v>3247</v>
      </c>
      <c r="F4795" s="26" t="s">
        <v>3248</v>
      </c>
      <c r="G4795" s="26" t="s">
        <v>3249</v>
      </c>
      <c r="H4795" s="26" t="s">
        <v>3248</v>
      </c>
      <c r="I4795" s="26" t="s">
        <v>3249</v>
      </c>
      <c r="J4795" s="26" t="s">
        <v>3250</v>
      </c>
      <c r="K4795" s="26" t="s">
        <v>3249</v>
      </c>
      <c r="N4795" s="26">
        <v>1887881</v>
      </c>
      <c r="O4795" s="26" t="s">
        <v>3251</v>
      </c>
      <c r="P4795" s="26" t="s">
        <v>12993</v>
      </c>
      <c r="Q4795" s="26" t="s">
        <v>190</v>
      </c>
      <c r="R4795" s="26" t="s">
        <v>6768</v>
      </c>
      <c r="S4795" s="26" t="s">
        <v>7231</v>
      </c>
      <c r="T4795" s="26" t="s">
        <v>13349</v>
      </c>
      <c r="U4795" s="26" t="s">
        <v>13350</v>
      </c>
      <c r="V4795" s="26">
        <v>4</v>
      </c>
      <c r="W4795" s="26">
        <v>540</v>
      </c>
      <c r="X4795" s="26" t="s">
        <v>13560</v>
      </c>
      <c r="Y4795" s="26" t="s">
        <v>13561</v>
      </c>
      <c r="Z4795" s="26" t="s">
        <v>2598</v>
      </c>
      <c r="AA4795" s="26">
        <v>1714</v>
      </c>
      <c r="AB4795" s="26" t="s">
        <v>3292</v>
      </c>
      <c r="AC4795" s="26">
        <v>171402</v>
      </c>
      <c r="AD4795" s="26" t="s">
        <v>186</v>
      </c>
      <c r="AE4795" s="26" t="s">
        <v>3256</v>
      </c>
      <c r="AF4795" s="26" t="s">
        <v>13562</v>
      </c>
      <c r="AG4795" s="26">
        <v>0</v>
      </c>
      <c r="AH4795" s="26">
        <v>-6.3080999999999996</v>
      </c>
      <c r="AI4795" s="26">
        <v>107.0215963</v>
      </c>
    </row>
    <row r="4796" spans="1:35" x14ac:dyDescent="0.35">
      <c r="A4796" s="26" t="s">
        <v>3245</v>
      </c>
      <c r="B4796" s="26" t="s">
        <v>3246</v>
      </c>
      <c r="C4796" s="26" t="s">
        <v>3247</v>
      </c>
      <c r="D4796" s="26" t="s">
        <v>3246</v>
      </c>
      <c r="E4796" s="26" t="s">
        <v>3247</v>
      </c>
      <c r="F4796" s="26" t="s">
        <v>3248</v>
      </c>
      <c r="G4796" s="26" t="s">
        <v>3249</v>
      </c>
      <c r="H4796" s="26" t="s">
        <v>3248</v>
      </c>
      <c r="I4796" s="26" t="s">
        <v>3249</v>
      </c>
      <c r="J4796" s="26" t="s">
        <v>3250</v>
      </c>
      <c r="K4796" s="26" t="s">
        <v>3249</v>
      </c>
      <c r="N4796" s="26">
        <v>1887881</v>
      </c>
      <c r="O4796" s="26" t="s">
        <v>3251</v>
      </c>
      <c r="P4796" s="26" t="s">
        <v>12993</v>
      </c>
      <c r="Q4796" s="26" t="s">
        <v>190</v>
      </c>
      <c r="R4796" s="26" t="s">
        <v>6768</v>
      </c>
      <c r="S4796" s="26" t="s">
        <v>7231</v>
      </c>
      <c r="T4796" s="26" t="s">
        <v>13349</v>
      </c>
      <c r="U4796" s="26" t="s">
        <v>13350</v>
      </c>
      <c r="V4796" s="26">
        <v>4</v>
      </c>
      <c r="W4796" s="26">
        <v>550</v>
      </c>
      <c r="X4796" s="26" t="s">
        <v>13563</v>
      </c>
      <c r="Y4796" s="26" t="s">
        <v>13564</v>
      </c>
      <c r="Z4796" s="26" t="s">
        <v>131</v>
      </c>
      <c r="AA4796" s="26">
        <v>1714</v>
      </c>
      <c r="AB4796" s="26" t="s">
        <v>3292</v>
      </c>
      <c r="AC4796" s="26">
        <v>171402</v>
      </c>
      <c r="AD4796" s="26" t="s">
        <v>186</v>
      </c>
      <c r="AE4796" s="26" t="s">
        <v>3256</v>
      </c>
      <c r="AF4796" s="26" t="s">
        <v>13562</v>
      </c>
      <c r="AG4796" s="26">
        <v>0</v>
      </c>
      <c r="AH4796" s="26">
        <v>-6.3080729</v>
      </c>
      <c r="AI4796" s="26">
        <v>107.021558</v>
      </c>
    </row>
    <row r="4797" spans="1:35" x14ac:dyDescent="0.35">
      <c r="A4797" s="26" t="s">
        <v>3245</v>
      </c>
      <c r="B4797" s="26" t="s">
        <v>3246</v>
      </c>
      <c r="C4797" s="26" t="s">
        <v>3247</v>
      </c>
      <c r="D4797" s="26" t="s">
        <v>3246</v>
      </c>
      <c r="E4797" s="26" t="s">
        <v>3247</v>
      </c>
      <c r="F4797" s="26" t="s">
        <v>3248</v>
      </c>
      <c r="G4797" s="26" t="s">
        <v>3249</v>
      </c>
      <c r="H4797" s="26" t="s">
        <v>3248</v>
      </c>
      <c r="I4797" s="26" t="s">
        <v>3249</v>
      </c>
      <c r="J4797" s="26" t="s">
        <v>3250</v>
      </c>
      <c r="K4797" s="26" t="s">
        <v>3249</v>
      </c>
      <c r="N4797" s="26">
        <v>1887881</v>
      </c>
      <c r="O4797" s="26" t="s">
        <v>3251</v>
      </c>
      <c r="P4797" s="26" t="s">
        <v>12993</v>
      </c>
      <c r="Q4797" s="26" t="s">
        <v>190</v>
      </c>
      <c r="R4797" s="26" t="s">
        <v>6768</v>
      </c>
      <c r="S4797" s="26" t="s">
        <v>7231</v>
      </c>
      <c r="T4797" s="26" t="s">
        <v>13349</v>
      </c>
      <c r="U4797" s="26" t="s">
        <v>13350</v>
      </c>
      <c r="V4797" s="26">
        <v>4</v>
      </c>
      <c r="W4797" s="26">
        <v>560</v>
      </c>
      <c r="X4797" s="26" t="s">
        <v>13565</v>
      </c>
      <c r="Y4797" s="26" t="s">
        <v>13566</v>
      </c>
      <c r="Z4797" s="26" t="s">
        <v>2601</v>
      </c>
      <c r="AA4797" s="26">
        <v>1714</v>
      </c>
      <c r="AB4797" s="26" t="s">
        <v>3292</v>
      </c>
      <c r="AC4797" s="26">
        <v>171402</v>
      </c>
      <c r="AD4797" s="26" t="s">
        <v>186</v>
      </c>
      <c r="AE4797" s="26" t="s">
        <v>3256</v>
      </c>
      <c r="AF4797" s="26" t="s">
        <v>13562</v>
      </c>
      <c r="AG4797" s="26">
        <v>0</v>
      </c>
      <c r="AH4797" s="26">
        <v>-6.3080730999999997</v>
      </c>
      <c r="AI4797" s="26">
        <v>107.02157219999999</v>
      </c>
    </row>
    <row r="4798" spans="1:35" x14ac:dyDescent="0.35">
      <c r="A4798" s="26" t="s">
        <v>3245</v>
      </c>
      <c r="B4798" s="26" t="s">
        <v>3246</v>
      </c>
      <c r="C4798" s="26" t="s">
        <v>3247</v>
      </c>
      <c r="D4798" s="26" t="s">
        <v>3246</v>
      </c>
      <c r="E4798" s="26" t="s">
        <v>3247</v>
      </c>
      <c r="F4798" s="26" t="s">
        <v>3248</v>
      </c>
      <c r="G4798" s="26" t="s">
        <v>3249</v>
      </c>
      <c r="H4798" s="26" t="s">
        <v>3248</v>
      </c>
      <c r="I4798" s="26" t="s">
        <v>3249</v>
      </c>
      <c r="J4798" s="26" t="s">
        <v>3250</v>
      </c>
      <c r="K4798" s="26" t="s">
        <v>3249</v>
      </c>
      <c r="N4798" s="26">
        <v>1887881</v>
      </c>
      <c r="O4798" s="26" t="s">
        <v>3251</v>
      </c>
      <c r="P4798" s="26" t="s">
        <v>12993</v>
      </c>
      <c r="Q4798" s="26" t="s">
        <v>190</v>
      </c>
      <c r="R4798" s="26" t="s">
        <v>6768</v>
      </c>
      <c r="S4798" s="26" t="s">
        <v>7231</v>
      </c>
      <c r="T4798" s="26" t="s">
        <v>13349</v>
      </c>
      <c r="U4798" s="26" t="s">
        <v>13350</v>
      </c>
      <c r="V4798" s="26">
        <v>4</v>
      </c>
      <c r="W4798" s="26">
        <v>570</v>
      </c>
      <c r="X4798" s="26" t="s">
        <v>13567</v>
      </c>
      <c r="Y4798" s="26" t="s">
        <v>13568</v>
      </c>
      <c r="Z4798" s="26" t="s">
        <v>2603</v>
      </c>
      <c r="AA4798" s="26">
        <v>1714</v>
      </c>
      <c r="AB4798" s="26" t="s">
        <v>3292</v>
      </c>
      <c r="AC4798" s="26">
        <v>171402</v>
      </c>
      <c r="AD4798" s="26" t="s">
        <v>186</v>
      </c>
      <c r="AE4798" s="26" t="s">
        <v>3256</v>
      </c>
      <c r="AF4798" s="26" t="s">
        <v>13562</v>
      </c>
      <c r="AG4798" s="26">
        <v>0</v>
      </c>
      <c r="AH4798" s="26">
        <v>-6.3080309999999997</v>
      </c>
      <c r="AI4798" s="26">
        <v>107.0216374</v>
      </c>
    </row>
    <row r="4799" spans="1:35" x14ac:dyDescent="0.35">
      <c r="A4799" s="26" t="s">
        <v>3245</v>
      </c>
      <c r="B4799" s="26" t="s">
        <v>3246</v>
      </c>
      <c r="C4799" s="26" t="s">
        <v>3247</v>
      </c>
      <c r="D4799" s="26" t="s">
        <v>3246</v>
      </c>
      <c r="E4799" s="26" t="s">
        <v>3247</v>
      </c>
      <c r="F4799" s="26" t="s">
        <v>3248</v>
      </c>
      <c r="G4799" s="26" t="s">
        <v>3249</v>
      </c>
      <c r="H4799" s="26" t="s">
        <v>3248</v>
      </c>
      <c r="I4799" s="26" t="s">
        <v>3249</v>
      </c>
      <c r="J4799" s="26" t="s">
        <v>3250</v>
      </c>
      <c r="K4799" s="26" t="s">
        <v>3249</v>
      </c>
      <c r="N4799" s="26">
        <v>1887881</v>
      </c>
      <c r="O4799" s="26" t="s">
        <v>3251</v>
      </c>
      <c r="P4799" s="26" t="s">
        <v>12993</v>
      </c>
      <c r="Q4799" s="26" t="s">
        <v>190</v>
      </c>
      <c r="R4799" s="26" t="s">
        <v>6768</v>
      </c>
      <c r="S4799" s="26" t="s">
        <v>7231</v>
      </c>
      <c r="T4799" s="26" t="s">
        <v>13349</v>
      </c>
      <c r="U4799" s="26" t="s">
        <v>13350</v>
      </c>
      <c r="V4799" s="26">
        <v>4</v>
      </c>
      <c r="W4799" s="26">
        <v>580</v>
      </c>
      <c r="X4799" s="26" t="s">
        <v>13569</v>
      </c>
      <c r="Y4799" s="26" t="s">
        <v>13570</v>
      </c>
      <c r="Z4799" s="26" t="s">
        <v>2605</v>
      </c>
      <c r="AA4799" s="26">
        <v>1714</v>
      </c>
      <c r="AB4799" s="26" t="s">
        <v>3292</v>
      </c>
      <c r="AC4799" s="26">
        <v>171402</v>
      </c>
      <c r="AD4799" s="26" t="s">
        <v>186</v>
      </c>
      <c r="AE4799" s="26" t="s">
        <v>3256</v>
      </c>
      <c r="AF4799" s="26" t="s">
        <v>13562</v>
      </c>
      <c r="AG4799" s="26">
        <v>0</v>
      </c>
      <c r="AH4799" s="26">
        <v>-6.3080658999999999</v>
      </c>
      <c r="AI4799" s="26">
        <v>107.021591</v>
      </c>
    </row>
    <row r="4800" spans="1:35" x14ac:dyDescent="0.35">
      <c r="A4800" s="26" t="s">
        <v>3245</v>
      </c>
      <c r="B4800" s="26" t="s">
        <v>3246</v>
      </c>
      <c r="C4800" s="26" t="s">
        <v>3247</v>
      </c>
      <c r="D4800" s="26" t="s">
        <v>3246</v>
      </c>
      <c r="E4800" s="26" t="s">
        <v>3247</v>
      </c>
      <c r="F4800" s="26" t="s">
        <v>3248</v>
      </c>
      <c r="G4800" s="26" t="s">
        <v>3249</v>
      </c>
      <c r="H4800" s="26" t="s">
        <v>3248</v>
      </c>
      <c r="I4800" s="26" t="s">
        <v>3249</v>
      </c>
      <c r="J4800" s="26" t="s">
        <v>3250</v>
      </c>
      <c r="K4800" s="26" t="s">
        <v>3249</v>
      </c>
      <c r="N4800" s="26">
        <v>1887881</v>
      </c>
      <c r="O4800" s="26" t="s">
        <v>3251</v>
      </c>
      <c r="P4800" s="26" t="s">
        <v>12993</v>
      </c>
      <c r="Q4800" s="26" t="s">
        <v>190</v>
      </c>
      <c r="R4800" s="26" t="s">
        <v>6768</v>
      </c>
      <c r="S4800" s="26" t="s">
        <v>7231</v>
      </c>
      <c r="T4800" s="26" t="s">
        <v>13349</v>
      </c>
      <c r="U4800" s="26" t="s">
        <v>13350</v>
      </c>
      <c r="V4800" s="26">
        <v>4</v>
      </c>
      <c r="W4800" s="26">
        <v>590</v>
      </c>
      <c r="X4800" s="26" t="s">
        <v>13571</v>
      </c>
      <c r="Y4800" s="26" t="s">
        <v>13572</v>
      </c>
      <c r="Z4800" s="26" t="s">
        <v>2607</v>
      </c>
      <c r="AA4800" s="26">
        <v>1714</v>
      </c>
      <c r="AB4800" s="26" t="s">
        <v>3292</v>
      </c>
      <c r="AC4800" s="26">
        <v>171402</v>
      </c>
      <c r="AD4800" s="26" t="s">
        <v>186</v>
      </c>
      <c r="AE4800" s="26" t="s">
        <v>3256</v>
      </c>
      <c r="AF4800" s="26" t="s">
        <v>13562</v>
      </c>
      <c r="AG4800" s="26">
        <v>0</v>
      </c>
      <c r="AH4800" s="26">
        <v>-6.3081588999999996</v>
      </c>
      <c r="AI4800" s="26">
        <v>107.021581</v>
      </c>
    </row>
    <row r="4801" spans="1:35" x14ac:dyDescent="0.35">
      <c r="A4801" s="26" t="s">
        <v>3245</v>
      </c>
      <c r="B4801" s="26" t="s">
        <v>3246</v>
      </c>
      <c r="C4801" s="26" t="s">
        <v>3247</v>
      </c>
      <c r="D4801" s="26" t="s">
        <v>3246</v>
      </c>
      <c r="E4801" s="26" t="s">
        <v>3247</v>
      </c>
      <c r="F4801" s="26" t="s">
        <v>3248</v>
      </c>
      <c r="G4801" s="26" t="s">
        <v>3249</v>
      </c>
      <c r="H4801" s="26" t="s">
        <v>3248</v>
      </c>
      <c r="I4801" s="26" t="s">
        <v>3249</v>
      </c>
      <c r="J4801" s="26" t="s">
        <v>3250</v>
      </c>
      <c r="K4801" s="26" t="s">
        <v>3249</v>
      </c>
      <c r="N4801" s="26">
        <v>1887881</v>
      </c>
      <c r="O4801" s="26" t="s">
        <v>3251</v>
      </c>
      <c r="P4801" s="26" t="s">
        <v>12993</v>
      </c>
      <c r="Q4801" s="26" t="s">
        <v>190</v>
      </c>
      <c r="R4801" s="26" t="s">
        <v>6768</v>
      </c>
      <c r="S4801" s="26" t="s">
        <v>7231</v>
      </c>
      <c r="T4801" s="26" t="s">
        <v>13349</v>
      </c>
      <c r="U4801" s="26" t="s">
        <v>13350</v>
      </c>
      <c r="V4801" s="26">
        <v>4</v>
      </c>
      <c r="W4801" s="26">
        <v>600</v>
      </c>
      <c r="X4801" s="26" t="s">
        <v>13573</v>
      </c>
      <c r="Y4801" s="26" t="s">
        <v>13574</v>
      </c>
      <c r="Z4801" s="26" t="s">
        <v>2609</v>
      </c>
      <c r="AA4801" s="26">
        <v>1714</v>
      </c>
      <c r="AB4801" s="26" t="s">
        <v>3292</v>
      </c>
      <c r="AC4801" s="26">
        <v>171402</v>
      </c>
      <c r="AD4801" s="26" t="s">
        <v>186</v>
      </c>
      <c r="AE4801" s="26" t="s">
        <v>3256</v>
      </c>
      <c r="AF4801" s="26" t="s">
        <v>13562</v>
      </c>
      <c r="AG4801" s="26">
        <v>0</v>
      </c>
      <c r="AH4801" s="26">
        <v>-6.3080951000000001</v>
      </c>
      <c r="AI4801" s="26">
        <v>107.0215085</v>
      </c>
    </row>
    <row r="4802" spans="1:35" x14ac:dyDescent="0.35">
      <c r="A4802" s="26" t="s">
        <v>3245</v>
      </c>
      <c r="B4802" s="26" t="s">
        <v>3246</v>
      </c>
      <c r="C4802" s="26" t="s">
        <v>3247</v>
      </c>
      <c r="D4802" s="26" t="s">
        <v>3246</v>
      </c>
      <c r="E4802" s="26" t="s">
        <v>3247</v>
      </c>
      <c r="F4802" s="26" t="s">
        <v>3248</v>
      </c>
      <c r="G4802" s="26" t="s">
        <v>3249</v>
      </c>
      <c r="H4802" s="26" t="s">
        <v>3248</v>
      </c>
      <c r="I4802" s="26" t="s">
        <v>3249</v>
      </c>
      <c r="J4802" s="26" t="s">
        <v>3250</v>
      </c>
      <c r="K4802" s="26" t="s">
        <v>3249</v>
      </c>
      <c r="N4802" s="26">
        <v>1887881</v>
      </c>
      <c r="O4802" s="26" t="s">
        <v>3251</v>
      </c>
      <c r="P4802" s="26" t="s">
        <v>12993</v>
      </c>
      <c r="Q4802" s="26" t="s">
        <v>190</v>
      </c>
      <c r="R4802" s="26" t="s">
        <v>6768</v>
      </c>
      <c r="S4802" s="26" t="s">
        <v>7231</v>
      </c>
      <c r="T4802" s="26" t="s">
        <v>13349</v>
      </c>
      <c r="U4802" s="26" t="s">
        <v>13350</v>
      </c>
      <c r="V4802" s="26">
        <v>4</v>
      </c>
      <c r="W4802" s="26">
        <v>610</v>
      </c>
      <c r="X4802" s="26" t="s">
        <v>13575</v>
      </c>
      <c r="Y4802" s="26" t="s">
        <v>13576</v>
      </c>
      <c r="Z4802" s="26" t="s">
        <v>2611</v>
      </c>
      <c r="AA4802" s="26">
        <v>1714</v>
      </c>
      <c r="AB4802" s="26" t="s">
        <v>3292</v>
      </c>
      <c r="AC4802" s="26">
        <v>171402</v>
      </c>
      <c r="AD4802" s="26" t="s">
        <v>186</v>
      </c>
      <c r="AE4802" s="26" t="s">
        <v>3256</v>
      </c>
      <c r="AF4802" s="26" t="s">
        <v>13562</v>
      </c>
      <c r="AG4802" s="26">
        <v>0</v>
      </c>
      <c r="AH4802" s="26">
        <v>-6.3081604000000002</v>
      </c>
      <c r="AI4802" s="26">
        <v>107.0215862</v>
      </c>
    </row>
    <row r="4803" spans="1:35" x14ac:dyDescent="0.35">
      <c r="A4803" s="26" t="s">
        <v>3245</v>
      </c>
      <c r="B4803" s="26" t="s">
        <v>3246</v>
      </c>
      <c r="C4803" s="26" t="s">
        <v>3247</v>
      </c>
      <c r="D4803" s="26" t="s">
        <v>3246</v>
      </c>
      <c r="E4803" s="26" t="s">
        <v>3247</v>
      </c>
      <c r="F4803" s="26" t="s">
        <v>3248</v>
      </c>
      <c r="G4803" s="26" t="s">
        <v>3249</v>
      </c>
      <c r="H4803" s="26" t="s">
        <v>3248</v>
      </c>
      <c r="I4803" s="26" t="s">
        <v>3249</v>
      </c>
      <c r="J4803" s="26" t="s">
        <v>3250</v>
      </c>
      <c r="K4803" s="26" t="s">
        <v>3249</v>
      </c>
      <c r="N4803" s="26">
        <v>1887881</v>
      </c>
      <c r="O4803" s="26" t="s">
        <v>3251</v>
      </c>
      <c r="P4803" s="26" t="s">
        <v>12993</v>
      </c>
      <c r="Q4803" s="26" t="s">
        <v>190</v>
      </c>
      <c r="R4803" s="26" t="s">
        <v>6768</v>
      </c>
      <c r="S4803" s="26" t="s">
        <v>7231</v>
      </c>
      <c r="T4803" s="26" t="s">
        <v>13349</v>
      </c>
      <c r="U4803" s="26" t="s">
        <v>13350</v>
      </c>
      <c r="V4803" s="26">
        <v>4</v>
      </c>
      <c r="W4803" s="26">
        <v>620</v>
      </c>
      <c r="X4803" s="26" t="s">
        <v>13577</v>
      </c>
      <c r="Y4803" s="26" t="s">
        <v>13578</v>
      </c>
      <c r="Z4803" s="26" t="s">
        <v>2613</v>
      </c>
      <c r="AA4803" s="26">
        <v>1714</v>
      </c>
      <c r="AB4803" s="26" t="s">
        <v>3292</v>
      </c>
      <c r="AC4803" s="26">
        <v>171402</v>
      </c>
      <c r="AD4803" s="26" t="s">
        <v>186</v>
      </c>
      <c r="AE4803" s="26" t="s">
        <v>3256</v>
      </c>
      <c r="AF4803" s="26" t="s">
        <v>13579</v>
      </c>
      <c r="AG4803" s="26">
        <v>0</v>
      </c>
      <c r="AH4803" s="26">
        <v>-6.3081212000000004</v>
      </c>
      <c r="AI4803" s="26">
        <v>107.0215529</v>
      </c>
    </row>
    <row r="4804" spans="1:35" x14ac:dyDescent="0.35">
      <c r="A4804" s="26" t="s">
        <v>3245</v>
      </c>
      <c r="B4804" s="26" t="s">
        <v>3246</v>
      </c>
      <c r="C4804" s="26" t="s">
        <v>3247</v>
      </c>
      <c r="D4804" s="26" t="s">
        <v>3246</v>
      </c>
      <c r="E4804" s="26" t="s">
        <v>3247</v>
      </c>
      <c r="F4804" s="26" t="s">
        <v>3248</v>
      </c>
      <c r="G4804" s="26" t="s">
        <v>3249</v>
      </c>
      <c r="H4804" s="26" t="s">
        <v>3248</v>
      </c>
      <c r="I4804" s="26" t="s">
        <v>3249</v>
      </c>
      <c r="J4804" s="26" t="s">
        <v>3250</v>
      </c>
      <c r="K4804" s="26" t="s">
        <v>3249</v>
      </c>
      <c r="N4804" s="26">
        <v>1887881</v>
      </c>
      <c r="O4804" s="26" t="s">
        <v>3251</v>
      </c>
      <c r="P4804" s="26" t="s">
        <v>12993</v>
      </c>
      <c r="Q4804" s="26" t="s">
        <v>190</v>
      </c>
      <c r="R4804" s="26" t="s">
        <v>6768</v>
      </c>
      <c r="S4804" s="26" t="s">
        <v>7231</v>
      </c>
      <c r="T4804" s="26" t="s">
        <v>13349</v>
      </c>
      <c r="U4804" s="26" t="s">
        <v>13350</v>
      </c>
      <c r="V4804" s="26">
        <v>2</v>
      </c>
      <c r="W4804" s="26">
        <v>740</v>
      </c>
      <c r="X4804" s="26" t="s">
        <v>13580</v>
      </c>
      <c r="Y4804" s="26" t="s">
        <v>13581</v>
      </c>
      <c r="Z4804" s="26" t="s">
        <v>13582</v>
      </c>
      <c r="AA4804" s="26">
        <v>1714</v>
      </c>
      <c r="AB4804" s="26" t="s">
        <v>3292</v>
      </c>
      <c r="AC4804" s="26">
        <v>171402</v>
      </c>
      <c r="AD4804" s="26" t="s">
        <v>186</v>
      </c>
      <c r="AE4804" s="26" t="s">
        <v>3256</v>
      </c>
      <c r="AF4804" s="26" t="s">
        <v>13579</v>
      </c>
      <c r="AG4804" s="26">
        <v>0</v>
      </c>
      <c r="AH4804" s="26">
        <v>-6.3080907000000002</v>
      </c>
      <c r="AI4804" s="26">
        <v>107.02163640000001</v>
      </c>
    </row>
    <row r="4805" spans="1:35" x14ac:dyDescent="0.35">
      <c r="A4805" s="26" t="s">
        <v>3245</v>
      </c>
      <c r="B4805" s="26" t="s">
        <v>3246</v>
      </c>
      <c r="C4805" s="26" t="s">
        <v>3247</v>
      </c>
      <c r="D4805" s="26" t="s">
        <v>3246</v>
      </c>
      <c r="E4805" s="26" t="s">
        <v>3247</v>
      </c>
      <c r="F4805" s="26" t="s">
        <v>3248</v>
      </c>
      <c r="G4805" s="26" t="s">
        <v>3249</v>
      </c>
      <c r="H4805" s="26" t="s">
        <v>3248</v>
      </c>
      <c r="I4805" s="26" t="s">
        <v>3249</v>
      </c>
      <c r="J4805" s="26" t="s">
        <v>3250</v>
      </c>
      <c r="K4805" s="26" t="s">
        <v>3249</v>
      </c>
      <c r="N4805" s="26">
        <v>1887881</v>
      </c>
      <c r="O4805" s="26" t="s">
        <v>3251</v>
      </c>
      <c r="P4805" s="26" t="s">
        <v>12993</v>
      </c>
      <c r="Q4805" s="26" t="s">
        <v>190</v>
      </c>
      <c r="R4805" s="26" t="s">
        <v>6768</v>
      </c>
      <c r="S4805" s="26" t="s">
        <v>7231</v>
      </c>
      <c r="T4805" s="26" t="s">
        <v>13349</v>
      </c>
      <c r="U4805" s="26" t="s">
        <v>13350</v>
      </c>
      <c r="V4805" s="26">
        <v>2</v>
      </c>
      <c r="W4805" s="26">
        <v>750</v>
      </c>
      <c r="X4805" s="26" t="s">
        <v>13583</v>
      </c>
      <c r="Y4805" s="26" t="s">
        <v>13584</v>
      </c>
      <c r="Z4805" s="26" t="s">
        <v>13585</v>
      </c>
      <c r="AA4805" s="26">
        <v>1714</v>
      </c>
      <c r="AB4805" s="26" t="s">
        <v>3292</v>
      </c>
      <c r="AC4805" s="26">
        <v>171402</v>
      </c>
      <c r="AD4805" s="26" t="s">
        <v>186</v>
      </c>
      <c r="AE4805" s="26" t="s">
        <v>3256</v>
      </c>
      <c r="AF4805" s="26" t="s">
        <v>13579</v>
      </c>
      <c r="AG4805" s="26">
        <v>0</v>
      </c>
      <c r="AH4805" s="26">
        <v>-6.3081620000000003</v>
      </c>
      <c r="AI4805" s="26">
        <v>107.0215383</v>
      </c>
    </row>
    <row r="4806" spans="1:35" x14ac:dyDescent="0.35">
      <c r="A4806" s="26" t="s">
        <v>3245</v>
      </c>
      <c r="B4806" s="26" t="s">
        <v>3246</v>
      </c>
      <c r="C4806" s="26" t="s">
        <v>3247</v>
      </c>
      <c r="D4806" s="26" t="s">
        <v>3246</v>
      </c>
      <c r="E4806" s="26" t="s">
        <v>3247</v>
      </c>
      <c r="F4806" s="26" t="s">
        <v>3248</v>
      </c>
      <c r="G4806" s="26" t="s">
        <v>3249</v>
      </c>
      <c r="H4806" s="26" t="s">
        <v>3248</v>
      </c>
      <c r="I4806" s="26" t="s">
        <v>3249</v>
      </c>
      <c r="J4806" s="26" t="s">
        <v>3250</v>
      </c>
      <c r="K4806" s="26" t="s">
        <v>3249</v>
      </c>
      <c r="N4806" s="26">
        <v>1887881</v>
      </c>
      <c r="O4806" s="26" t="s">
        <v>3251</v>
      </c>
      <c r="P4806" s="26" t="s">
        <v>12993</v>
      </c>
      <c r="Q4806" s="26" t="s">
        <v>190</v>
      </c>
      <c r="R4806" s="26" t="s">
        <v>6768</v>
      </c>
      <c r="S4806" s="26" t="s">
        <v>7231</v>
      </c>
      <c r="T4806" s="26" t="s">
        <v>13349</v>
      </c>
      <c r="U4806" s="26" t="s">
        <v>13350</v>
      </c>
      <c r="V4806" s="26">
        <v>2</v>
      </c>
      <c r="W4806" s="26">
        <v>760</v>
      </c>
      <c r="X4806" s="26" t="s">
        <v>13586</v>
      </c>
      <c r="Y4806" s="26" t="s">
        <v>13587</v>
      </c>
      <c r="Z4806" s="26" t="s">
        <v>13588</v>
      </c>
      <c r="AA4806" s="26">
        <v>1714</v>
      </c>
      <c r="AB4806" s="26" t="s">
        <v>3292</v>
      </c>
      <c r="AC4806" s="26">
        <v>171402</v>
      </c>
      <c r="AD4806" s="26" t="s">
        <v>186</v>
      </c>
      <c r="AE4806" s="26" t="s">
        <v>3256</v>
      </c>
      <c r="AF4806" s="26" t="s">
        <v>13579</v>
      </c>
      <c r="AG4806" s="26">
        <v>0</v>
      </c>
      <c r="AH4806" s="26">
        <v>-6.3080927000000004</v>
      </c>
      <c r="AI4806" s="26">
        <v>107.021556</v>
      </c>
    </row>
    <row r="4807" spans="1:35" x14ac:dyDescent="0.35">
      <c r="A4807" s="26" t="s">
        <v>3245</v>
      </c>
      <c r="B4807" s="26" t="s">
        <v>3246</v>
      </c>
      <c r="C4807" s="26" t="s">
        <v>3247</v>
      </c>
      <c r="D4807" s="26" t="s">
        <v>3246</v>
      </c>
      <c r="E4807" s="26" t="s">
        <v>3247</v>
      </c>
      <c r="F4807" s="26" t="s">
        <v>3248</v>
      </c>
      <c r="G4807" s="26" t="s">
        <v>3249</v>
      </c>
      <c r="H4807" s="26" t="s">
        <v>3248</v>
      </c>
      <c r="I4807" s="26" t="s">
        <v>3249</v>
      </c>
      <c r="J4807" s="26" t="s">
        <v>3250</v>
      </c>
      <c r="K4807" s="26" t="s">
        <v>3249</v>
      </c>
      <c r="N4807" s="26">
        <v>1887881</v>
      </c>
      <c r="O4807" s="26" t="s">
        <v>3251</v>
      </c>
      <c r="P4807" s="26" t="s">
        <v>12993</v>
      </c>
      <c r="Q4807" s="26" t="s">
        <v>190</v>
      </c>
      <c r="R4807" s="26" t="s">
        <v>6768</v>
      </c>
      <c r="S4807" s="26" t="s">
        <v>7231</v>
      </c>
      <c r="T4807" s="26" t="s">
        <v>13349</v>
      </c>
      <c r="U4807" s="26" t="s">
        <v>13350</v>
      </c>
      <c r="V4807" s="26">
        <v>2</v>
      </c>
      <c r="W4807" s="26">
        <v>770</v>
      </c>
      <c r="X4807" s="26" t="s">
        <v>13589</v>
      </c>
      <c r="Y4807" s="26" t="s">
        <v>13590</v>
      </c>
      <c r="Z4807" s="26" t="s">
        <v>13591</v>
      </c>
      <c r="AA4807" s="26">
        <v>1714</v>
      </c>
      <c r="AB4807" s="26" t="s">
        <v>3292</v>
      </c>
      <c r="AC4807" s="26">
        <v>171402</v>
      </c>
      <c r="AD4807" s="26" t="s">
        <v>186</v>
      </c>
      <c r="AE4807" s="26" t="s">
        <v>3256</v>
      </c>
      <c r="AF4807" s="26" t="s">
        <v>13579</v>
      </c>
      <c r="AG4807" s="26">
        <v>0</v>
      </c>
      <c r="AH4807" s="26">
        <v>-6.3080629999999998</v>
      </c>
      <c r="AI4807" s="26">
        <v>107.02152580000001</v>
      </c>
    </row>
    <row r="4808" spans="1:35" x14ac:dyDescent="0.35">
      <c r="A4808" s="26" t="s">
        <v>3245</v>
      </c>
      <c r="B4808" s="26" t="s">
        <v>3246</v>
      </c>
      <c r="C4808" s="26" t="s">
        <v>3247</v>
      </c>
      <c r="D4808" s="26" t="s">
        <v>3246</v>
      </c>
      <c r="E4808" s="26" t="s">
        <v>3247</v>
      </c>
      <c r="F4808" s="26" t="s">
        <v>3248</v>
      </c>
      <c r="G4808" s="26" t="s">
        <v>3249</v>
      </c>
      <c r="H4808" s="26" t="s">
        <v>3248</v>
      </c>
      <c r="I4808" s="26" t="s">
        <v>3249</v>
      </c>
      <c r="J4808" s="26" t="s">
        <v>3250</v>
      </c>
      <c r="K4808" s="26" t="s">
        <v>3249</v>
      </c>
      <c r="N4808" s="26">
        <v>1887881</v>
      </c>
      <c r="O4808" s="26" t="s">
        <v>3251</v>
      </c>
      <c r="P4808" s="26" t="s">
        <v>12993</v>
      </c>
      <c r="Q4808" s="26" t="s">
        <v>190</v>
      </c>
      <c r="R4808" s="26" t="s">
        <v>6768</v>
      </c>
      <c r="S4808" s="26" t="s">
        <v>7231</v>
      </c>
      <c r="T4808" s="26" t="s">
        <v>13349</v>
      </c>
      <c r="U4808" s="26" t="s">
        <v>13350</v>
      </c>
      <c r="V4808" s="26">
        <v>2</v>
      </c>
      <c r="W4808" s="26">
        <v>780</v>
      </c>
      <c r="X4808" s="26" t="s">
        <v>13592</v>
      </c>
      <c r="Y4808" s="26" t="s">
        <v>13593</v>
      </c>
      <c r="Z4808" s="26" t="s">
        <v>13594</v>
      </c>
      <c r="AA4808" s="26">
        <v>1714</v>
      </c>
      <c r="AB4808" s="26" t="s">
        <v>3292</v>
      </c>
      <c r="AC4808" s="26">
        <v>171402</v>
      </c>
      <c r="AD4808" s="26" t="s">
        <v>186</v>
      </c>
      <c r="AE4808" s="26" t="s">
        <v>3256</v>
      </c>
      <c r="AF4808" s="26" t="s">
        <v>13579</v>
      </c>
      <c r="AG4808" s="26">
        <v>0</v>
      </c>
      <c r="AH4808" s="26">
        <v>-6.3080531999999998</v>
      </c>
      <c r="AI4808" s="26">
        <v>107.02147979999999</v>
      </c>
    </row>
    <row r="4809" spans="1:35" x14ac:dyDescent="0.35">
      <c r="A4809" s="26" t="s">
        <v>3245</v>
      </c>
      <c r="B4809" s="26" t="s">
        <v>3246</v>
      </c>
      <c r="C4809" s="26" t="s">
        <v>3247</v>
      </c>
      <c r="D4809" s="26" t="s">
        <v>3246</v>
      </c>
      <c r="E4809" s="26" t="s">
        <v>3247</v>
      </c>
      <c r="F4809" s="26" t="s">
        <v>3248</v>
      </c>
      <c r="G4809" s="26" t="s">
        <v>3249</v>
      </c>
      <c r="H4809" s="26" t="s">
        <v>3248</v>
      </c>
      <c r="I4809" s="26" t="s">
        <v>3249</v>
      </c>
      <c r="J4809" s="26" t="s">
        <v>3250</v>
      </c>
      <c r="K4809" s="26" t="s">
        <v>3249</v>
      </c>
      <c r="N4809" s="26">
        <v>1887881</v>
      </c>
      <c r="O4809" s="26" t="s">
        <v>3251</v>
      </c>
      <c r="P4809" s="26" t="s">
        <v>12993</v>
      </c>
      <c r="Q4809" s="26" t="s">
        <v>190</v>
      </c>
      <c r="R4809" s="26" t="s">
        <v>6768</v>
      </c>
      <c r="S4809" s="26" t="s">
        <v>7231</v>
      </c>
      <c r="T4809" s="26" t="s">
        <v>13349</v>
      </c>
      <c r="U4809" s="26" t="s">
        <v>13350</v>
      </c>
      <c r="V4809" s="26">
        <v>2</v>
      </c>
      <c r="W4809" s="26">
        <v>790</v>
      </c>
      <c r="X4809" s="26" t="s">
        <v>13595</v>
      </c>
      <c r="Y4809" s="26" t="s">
        <v>13596</v>
      </c>
      <c r="Z4809" s="26" t="s">
        <v>13597</v>
      </c>
      <c r="AA4809" s="26">
        <v>1714</v>
      </c>
      <c r="AB4809" s="26" t="s">
        <v>3292</v>
      </c>
      <c r="AC4809" s="26">
        <v>171402</v>
      </c>
      <c r="AD4809" s="26" t="s">
        <v>186</v>
      </c>
      <c r="AE4809" s="26" t="s">
        <v>3256</v>
      </c>
      <c r="AF4809" s="26" t="s">
        <v>13598</v>
      </c>
      <c r="AG4809" s="26">
        <v>0</v>
      </c>
      <c r="AH4809" s="26">
        <v>-6.3081640999999999</v>
      </c>
      <c r="AI4809" s="26">
        <v>107.02160910000001</v>
      </c>
    </row>
    <row r="4810" spans="1:35" x14ac:dyDescent="0.35">
      <c r="A4810" s="26" t="s">
        <v>3245</v>
      </c>
      <c r="B4810" s="26" t="s">
        <v>3246</v>
      </c>
      <c r="C4810" s="26" t="s">
        <v>3247</v>
      </c>
      <c r="D4810" s="26" t="s">
        <v>3246</v>
      </c>
      <c r="E4810" s="26" t="s">
        <v>3247</v>
      </c>
      <c r="F4810" s="26" t="s">
        <v>3248</v>
      </c>
      <c r="G4810" s="26" t="s">
        <v>3249</v>
      </c>
      <c r="H4810" s="26" t="s">
        <v>3248</v>
      </c>
      <c r="I4810" s="26" t="s">
        <v>3249</v>
      </c>
      <c r="J4810" s="26" t="s">
        <v>3250</v>
      </c>
      <c r="K4810" s="26" t="s">
        <v>3249</v>
      </c>
      <c r="N4810" s="26">
        <v>1887881</v>
      </c>
      <c r="O4810" s="26" t="s">
        <v>3251</v>
      </c>
      <c r="P4810" s="26" t="s">
        <v>12993</v>
      </c>
      <c r="Q4810" s="26" t="s">
        <v>190</v>
      </c>
      <c r="R4810" s="26" t="s">
        <v>6768</v>
      </c>
      <c r="S4810" s="26" t="s">
        <v>7231</v>
      </c>
      <c r="T4810" s="26" t="s">
        <v>13349</v>
      </c>
      <c r="U4810" s="26" t="s">
        <v>13350</v>
      </c>
      <c r="V4810" s="26">
        <v>4</v>
      </c>
      <c r="W4810" s="26">
        <v>630</v>
      </c>
      <c r="X4810" s="26" t="s">
        <v>13599</v>
      </c>
      <c r="Y4810" s="26" t="s">
        <v>13600</v>
      </c>
      <c r="Z4810" s="26" t="s">
        <v>2589</v>
      </c>
      <c r="AA4810" s="26">
        <v>1714</v>
      </c>
      <c r="AB4810" s="26" t="s">
        <v>3292</v>
      </c>
      <c r="AC4810" s="26">
        <v>171402</v>
      </c>
      <c r="AD4810" s="26" t="s">
        <v>186</v>
      </c>
      <c r="AE4810" s="26" t="s">
        <v>3256</v>
      </c>
      <c r="AF4810" s="26" t="s">
        <v>13601</v>
      </c>
      <c r="AG4810" s="26">
        <v>0</v>
      </c>
      <c r="AH4810" s="26">
        <v>-6.2886173000000003</v>
      </c>
      <c r="AI4810" s="26">
        <v>107.0400712</v>
      </c>
    </row>
    <row r="4811" spans="1:35" x14ac:dyDescent="0.35">
      <c r="A4811" s="26" t="s">
        <v>3245</v>
      </c>
      <c r="B4811" s="26" t="s">
        <v>3246</v>
      </c>
      <c r="C4811" s="26" t="s">
        <v>3247</v>
      </c>
      <c r="D4811" s="26" t="s">
        <v>3246</v>
      </c>
      <c r="E4811" s="26" t="s">
        <v>3247</v>
      </c>
      <c r="F4811" s="26" t="s">
        <v>3248</v>
      </c>
      <c r="G4811" s="26" t="s">
        <v>3249</v>
      </c>
      <c r="H4811" s="26" t="s">
        <v>3248</v>
      </c>
      <c r="I4811" s="26" t="s">
        <v>3249</v>
      </c>
      <c r="J4811" s="26" t="s">
        <v>3250</v>
      </c>
      <c r="K4811" s="26" t="s">
        <v>3249</v>
      </c>
      <c r="N4811" s="26">
        <v>1887881</v>
      </c>
      <c r="O4811" s="26" t="s">
        <v>3251</v>
      </c>
      <c r="P4811" s="26" t="s">
        <v>12993</v>
      </c>
      <c r="Q4811" s="26" t="s">
        <v>190</v>
      </c>
      <c r="R4811" s="26" t="s">
        <v>6768</v>
      </c>
      <c r="S4811" s="26" t="s">
        <v>7231</v>
      </c>
      <c r="T4811" s="26" t="s">
        <v>13349</v>
      </c>
      <c r="U4811" s="26" t="s">
        <v>13350</v>
      </c>
      <c r="V4811" s="26">
        <v>6</v>
      </c>
      <c r="W4811" s="26">
        <v>1070</v>
      </c>
      <c r="X4811" s="26" t="s">
        <v>13602</v>
      </c>
      <c r="Y4811" s="26" t="s">
        <v>13603</v>
      </c>
      <c r="Z4811" s="26" t="s">
        <v>1288</v>
      </c>
      <c r="AA4811" s="26">
        <v>1714</v>
      </c>
      <c r="AB4811" s="26" t="s">
        <v>3292</v>
      </c>
      <c r="AC4811" s="26">
        <v>171402</v>
      </c>
      <c r="AD4811" s="26" t="s">
        <v>186</v>
      </c>
      <c r="AE4811" s="26" t="s">
        <v>3256</v>
      </c>
      <c r="AF4811" s="26" t="s">
        <v>13604</v>
      </c>
      <c r="AG4811" s="26">
        <v>0</v>
      </c>
      <c r="AH4811" s="26">
        <v>-6.3080866999999996</v>
      </c>
      <c r="AI4811" s="26">
        <v>107.0215604</v>
      </c>
    </row>
    <row r="4812" spans="1:35" x14ac:dyDescent="0.35">
      <c r="A4812" s="26" t="s">
        <v>3245</v>
      </c>
      <c r="B4812" s="26" t="s">
        <v>3246</v>
      </c>
      <c r="C4812" s="26" t="s">
        <v>3247</v>
      </c>
      <c r="D4812" s="26" t="s">
        <v>3246</v>
      </c>
      <c r="E4812" s="26" t="s">
        <v>3247</v>
      </c>
      <c r="F4812" s="26" t="s">
        <v>3248</v>
      </c>
      <c r="G4812" s="26" t="s">
        <v>3249</v>
      </c>
      <c r="H4812" s="26" t="s">
        <v>3248</v>
      </c>
      <c r="I4812" s="26" t="s">
        <v>3249</v>
      </c>
      <c r="J4812" s="26" t="s">
        <v>3250</v>
      </c>
      <c r="K4812" s="26" t="s">
        <v>3249</v>
      </c>
      <c r="N4812" s="26">
        <v>1887881</v>
      </c>
      <c r="O4812" s="26" t="s">
        <v>3251</v>
      </c>
      <c r="P4812" s="26" t="s">
        <v>12993</v>
      </c>
      <c r="Q4812" s="26" t="s">
        <v>190</v>
      </c>
      <c r="R4812" s="26" t="s">
        <v>6768</v>
      </c>
      <c r="S4812" s="26" t="s">
        <v>7231</v>
      </c>
      <c r="T4812" s="26" t="s">
        <v>13349</v>
      </c>
      <c r="U4812" s="26" t="s">
        <v>13350</v>
      </c>
      <c r="V4812" s="26">
        <v>6</v>
      </c>
      <c r="W4812" s="26">
        <v>1080</v>
      </c>
      <c r="X4812" s="26" t="s">
        <v>13605</v>
      </c>
      <c r="Y4812" s="26" t="s">
        <v>13606</v>
      </c>
      <c r="Z4812" s="26" t="s">
        <v>1290</v>
      </c>
      <c r="AA4812" s="26">
        <v>1714</v>
      </c>
      <c r="AB4812" s="26" t="s">
        <v>3292</v>
      </c>
      <c r="AC4812" s="26">
        <v>171402</v>
      </c>
      <c r="AD4812" s="26" t="s">
        <v>186</v>
      </c>
      <c r="AE4812" s="26" t="s">
        <v>3256</v>
      </c>
      <c r="AF4812" s="26" t="s">
        <v>13604</v>
      </c>
      <c r="AG4812" s="26">
        <v>0</v>
      </c>
      <c r="AH4812" s="26">
        <v>-6.3081043000000001</v>
      </c>
      <c r="AI4812" s="26">
        <v>107.0215886</v>
      </c>
    </row>
    <row r="4813" spans="1:35" x14ac:dyDescent="0.35">
      <c r="A4813" s="26" t="s">
        <v>3245</v>
      </c>
      <c r="B4813" s="26" t="s">
        <v>3246</v>
      </c>
      <c r="C4813" s="26" t="s">
        <v>3247</v>
      </c>
      <c r="D4813" s="26" t="s">
        <v>3246</v>
      </c>
      <c r="E4813" s="26" t="s">
        <v>3247</v>
      </c>
      <c r="F4813" s="26" t="s">
        <v>3248</v>
      </c>
      <c r="G4813" s="26" t="s">
        <v>3249</v>
      </c>
      <c r="H4813" s="26" t="s">
        <v>3248</v>
      </c>
      <c r="I4813" s="26" t="s">
        <v>3249</v>
      </c>
      <c r="J4813" s="26" t="s">
        <v>3250</v>
      </c>
      <c r="K4813" s="26" t="s">
        <v>3249</v>
      </c>
      <c r="N4813" s="26">
        <v>1887881</v>
      </c>
      <c r="O4813" s="26" t="s">
        <v>3251</v>
      </c>
      <c r="P4813" s="26" t="s">
        <v>12993</v>
      </c>
      <c r="Q4813" s="26" t="s">
        <v>190</v>
      </c>
      <c r="R4813" s="26" t="s">
        <v>6768</v>
      </c>
      <c r="S4813" s="26" t="s">
        <v>7231</v>
      </c>
      <c r="T4813" s="26" t="s">
        <v>13349</v>
      </c>
      <c r="U4813" s="26" t="s">
        <v>13350</v>
      </c>
      <c r="V4813" s="26">
        <v>6</v>
      </c>
      <c r="W4813" s="26">
        <v>1090</v>
      </c>
      <c r="X4813" s="26" t="s">
        <v>13607</v>
      </c>
      <c r="Y4813" s="26" t="s">
        <v>13608</v>
      </c>
      <c r="Z4813" s="26" t="s">
        <v>310</v>
      </c>
      <c r="AA4813" s="26">
        <v>1714</v>
      </c>
      <c r="AB4813" s="26" t="s">
        <v>3292</v>
      </c>
      <c r="AC4813" s="26">
        <v>171402</v>
      </c>
      <c r="AD4813" s="26" t="s">
        <v>186</v>
      </c>
      <c r="AE4813" s="26" t="s">
        <v>3256</v>
      </c>
      <c r="AF4813" s="26" t="s">
        <v>13604</v>
      </c>
      <c r="AG4813" s="26">
        <v>0</v>
      </c>
      <c r="AH4813" s="26">
        <v>-6.3080729</v>
      </c>
      <c r="AI4813" s="26">
        <v>107.0215383</v>
      </c>
    </row>
    <row r="4814" spans="1:35" x14ac:dyDescent="0.35">
      <c r="A4814" s="26" t="s">
        <v>3245</v>
      </c>
      <c r="B4814" s="26" t="s">
        <v>3246</v>
      </c>
      <c r="C4814" s="26" t="s">
        <v>3247</v>
      </c>
      <c r="D4814" s="26" t="s">
        <v>3246</v>
      </c>
      <c r="E4814" s="26" t="s">
        <v>3247</v>
      </c>
      <c r="F4814" s="26" t="s">
        <v>3248</v>
      </c>
      <c r="G4814" s="26" t="s">
        <v>3249</v>
      </c>
      <c r="H4814" s="26" t="s">
        <v>3248</v>
      </c>
      <c r="I4814" s="26" t="s">
        <v>3249</v>
      </c>
      <c r="J4814" s="26" t="s">
        <v>3250</v>
      </c>
      <c r="K4814" s="26" t="s">
        <v>3249</v>
      </c>
      <c r="N4814" s="26">
        <v>1887881</v>
      </c>
      <c r="O4814" s="26" t="s">
        <v>3251</v>
      </c>
      <c r="P4814" s="26" t="s">
        <v>12993</v>
      </c>
      <c r="Q4814" s="26" t="s">
        <v>190</v>
      </c>
      <c r="R4814" s="26" t="s">
        <v>6768</v>
      </c>
      <c r="S4814" s="26" t="s">
        <v>7231</v>
      </c>
      <c r="T4814" s="26" t="s">
        <v>13349</v>
      </c>
      <c r="U4814" s="26" t="s">
        <v>13350</v>
      </c>
      <c r="V4814" s="26">
        <v>6</v>
      </c>
      <c r="W4814" s="26">
        <v>1100</v>
      </c>
      <c r="X4814" s="26" t="s">
        <v>13609</v>
      </c>
      <c r="Y4814" s="26" t="s">
        <v>13610</v>
      </c>
      <c r="Z4814" s="26" t="s">
        <v>3000</v>
      </c>
      <c r="AA4814" s="26">
        <v>1714</v>
      </c>
      <c r="AB4814" s="26" t="s">
        <v>3292</v>
      </c>
      <c r="AC4814" s="26">
        <v>171402</v>
      </c>
      <c r="AD4814" s="26" t="s">
        <v>186</v>
      </c>
      <c r="AE4814" s="26" t="s">
        <v>3256</v>
      </c>
      <c r="AF4814" s="26" t="s">
        <v>13604</v>
      </c>
      <c r="AG4814" s="26">
        <v>0</v>
      </c>
      <c r="AH4814" s="26">
        <v>-6.3081243000000002</v>
      </c>
      <c r="AI4814" s="26">
        <v>107.02148219999999</v>
      </c>
    </row>
    <row r="4815" spans="1:35" x14ac:dyDescent="0.35">
      <c r="A4815" s="26" t="s">
        <v>3245</v>
      </c>
      <c r="B4815" s="26" t="s">
        <v>3246</v>
      </c>
      <c r="C4815" s="26" t="s">
        <v>3247</v>
      </c>
      <c r="D4815" s="26" t="s">
        <v>3246</v>
      </c>
      <c r="E4815" s="26" t="s">
        <v>3247</v>
      </c>
      <c r="F4815" s="26" t="s">
        <v>3248</v>
      </c>
      <c r="G4815" s="26" t="s">
        <v>3249</v>
      </c>
      <c r="H4815" s="26" t="s">
        <v>3248</v>
      </c>
      <c r="I4815" s="26" t="s">
        <v>3249</v>
      </c>
      <c r="J4815" s="26" t="s">
        <v>3250</v>
      </c>
      <c r="K4815" s="26" t="s">
        <v>3249</v>
      </c>
      <c r="N4815" s="26">
        <v>1887881</v>
      </c>
      <c r="O4815" s="26" t="s">
        <v>3251</v>
      </c>
      <c r="P4815" s="26" t="s">
        <v>12993</v>
      </c>
      <c r="Q4815" s="26" t="s">
        <v>190</v>
      </c>
      <c r="R4815" s="26" t="s">
        <v>6768</v>
      </c>
      <c r="S4815" s="26" t="s">
        <v>7231</v>
      </c>
      <c r="T4815" s="26" t="s">
        <v>13349</v>
      </c>
      <c r="U4815" s="26" t="s">
        <v>13350</v>
      </c>
      <c r="V4815" s="26">
        <v>6</v>
      </c>
      <c r="W4815" s="26">
        <v>1110</v>
      </c>
      <c r="X4815" s="26" t="s">
        <v>13611</v>
      </c>
      <c r="Y4815" s="26" t="s">
        <v>13612</v>
      </c>
      <c r="Z4815" s="26" t="s">
        <v>312</v>
      </c>
      <c r="AA4815" s="26">
        <v>1714</v>
      </c>
      <c r="AB4815" s="26" t="s">
        <v>3292</v>
      </c>
      <c r="AC4815" s="26">
        <v>171402</v>
      </c>
      <c r="AD4815" s="26" t="s">
        <v>186</v>
      </c>
      <c r="AE4815" s="26" t="s">
        <v>3256</v>
      </c>
      <c r="AF4815" s="26" t="s">
        <v>13604</v>
      </c>
      <c r="AG4815" s="26">
        <v>0</v>
      </c>
      <c r="AH4815" s="26">
        <v>-6.3081423000000001</v>
      </c>
      <c r="AI4815" s="26">
        <v>107.021512</v>
      </c>
    </row>
    <row r="4816" spans="1:35" x14ac:dyDescent="0.35">
      <c r="A4816" s="26" t="s">
        <v>3245</v>
      </c>
      <c r="B4816" s="26" t="s">
        <v>3246</v>
      </c>
      <c r="C4816" s="26" t="s">
        <v>3247</v>
      </c>
      <c r="D4816" s="26" t="s">
        <v>3246</v>
      </c>
      <c r="E4816" s="26" t="s">
        <v>3247</v>
      </c>
      <c r="F4816" s="26" t="s">
        <v>3248</v>
      </c>
      <c r="G4816" s="26" t="s">
        <v>3249</v>
      </c>
      <c r="H4816" s="26" t="s">
        <v>3248</v>
      </c>
      <c r="I4816" s="26" t="s">
        <v>3249</v>
      </c>
      <c r="J4816" s="26" t="s">
        <v>3250</v>
      </c>
      <c r="K4816" s="26" t="s">
        <v>3249</v>
      </c>
      <c r="N4816" s="26">
        <v>1887881</v>
      </c>
      <c r="O4816" s="26" t="s">
        <v>3251</v>
      </c>
      <c r="P4816" s="26" t="s">
        <v>12993</v>
      </c>
      <c r="Q4816" s="26" t="s">
        <v>190</v>
      </c>
      <c r="R4816" s="26" t="s">
        <v>6768</v>
      </c>
      <c r="S4816" s="26" t="s">
        <v>7231</v>
      </c>
      <c r="T4816" s="26" t="s">
        <v>13349</v>
      </c>
      <c r="U4816" s="26" t="s">
        <v>13350</v>
      </c>
      <c r="V4816" s="26">
        <v>5</v>
      </c>
      <c r="W4816" s="26">
        <v>600</v>
      </c>
      <c r="X4816" s="26" t="s">
        <v>13613</v>
      </c>
      <c r="Y4816" s="26" t="s">
        <v>13614</v>
      </c>
      <c r="Z4816" s="26" t="s">
        <v>2223</v>
      </c>
      <c r="AA4816" s="26">
        <v>1714</v>
      </c>
      <c r="AB4816" s="26" t="s">
        <v>3292</v>
      </c>
      <c r="AC4816" s="26">
        <v>171402</v>
      </c>
      <c r="AD4816" s="26" t="s">
        <v>186</v>
      </c>
      <c r="AE4816" s="26" t="s">
        <v>3256</v>
      </c>
      <c r="AF4816" s="26" t="s">
        <v>13604</v>
      </c>
      <c r="AG4816" s="26">
        <v>0</v>
      </c>
      <c r="AH4816" s="26">
        <v>-6.3081367999999998</v>
      </c>
      <c r="AI4816" s="26">
        <v>107.02146759999999</v>
      </c>
    </row>
    <row r="4817" spans="1:35" x14ac:dyDescent="0.35">
      <c r="A4817" s="26" t="s">
        <v>3245</v>
      </c>
      <c r="B4817" s="26" t="s">
        <v>3246</v>
      </c>
      <c r="C4817" s="26" t="s">
        <v>3247</v>
      </c>
      <c r="D4817" s="26" t="s">
        <v>3246</v>
      </c>
      <c r="E4817" s="26" t="s">
        <v>3247</v>
      </c>
      <c r="F4817" s="26" t="s">
        <v>3248</v>
      </c>
      <c r="G4817" s="26" t="s">
        <v>3249</v>
      </c>
      <c r="H4817" s="26" t="s">
        <v>3248</v>
      </c>
      <c r="I4817" s="26" t="s">
        <v>3249</v>
      </c>
      <c r="J4817" s="26" t="s">
        <v>3250</v>
      </c>
      <c r="K4817" s="26" t="s">
        <v>3249</v>
      </c>
      <c r="N4817" s="26">
        <v>1887881</v>
      </c>
      <c r="O4817" s="26" t="s">
        <v>3251</v>
      </c>
      <c r="P4817" s="26" t="s">
        <v>12993</v>
      </c>
      <c r="Q4817" s="26" t="s">
        <v>190</v>
      </c>
      <c r="R4817" s="26" t="s">
        <v>6768</v>
      </c>
      <c r="S4817" s="26" t="s">
        <v>7231</v>
      </c>
      <c r="T4817" s="26" t="s">
        <v>13349</v>
      </c>
      <c r="U4817" s="26" t="s">
        <v>13350</v>
      </c>
      <c r="V4817" s="26">
        <v>5</v>
      </c>
      <c r="W4817" s="26">
        <v>610</v>
      </c>
      <c r="X4817" s="26" t="s">
        <v>13615</v>
      </c>
      <c r="Y4817" s="26" t="s">
        <v>13616</v>
      </c>
      <c r="Z4817" s="26" t="s">
        <v>2012</v>
      </c>
      <c r="AA4817" s="26">
        <v>1714</v>
      </c>
      <c r="AB4817" s="26" t="s">
        <v>3292</v>
      </c>
      <c r="AC4817" s="26">
        <v>171402</v>
      </c>
      <c r="AD4817" s="26" t="s">
        <v>186</v>
      </c>
      <c r="AE4817" s="26" t="s">
        <v>3256</v>
      </c>
      <c r="AF4817" s="26" t="s">
        <v>13604</v>
      </c>
      <c r="AG4817" s="26">
        <v>0</v>
      </c>
      <c r="AH4817" s="26">
        <v>-6.2898931999999999</v>
      </c>
      <c r="AI4817" s="26">
        <v>107.0123577</v>
      </c>
    </row>
    <row r="4818" spans="1:35" x14ac:dyDescent="0.35">
      <c r="A4818" s="26" t="s">
        <v>3245</v>
      </c>
      <c r="B4818" s="26" t="s">
        <v>3246</v>
      </c>
      <c r="C4818" s="26" t="s">
        <v>3247</v>
      </c>
      <c r="D4818" s="26" t="s">
        <v>3246</v>
      </c>
      <c r="E4818" s="26" t="s">
        <v>3247</v>
      </c>
      <c r="F4818" s="26" t="s">
        <v>3248</v>
      </c>
      <c r="G4818" s="26" t="s">
        <v>3249</v>
      </c>
      <c r="H4818" s="26" t="s">
        <v>3248</v>
      </c>
      <c r="I4818" s="26" t="s">
        <v>3249</v>
      </c>
      <c r="J4818" s="26" t="s">
        <v>3250</v>
      </c>
      <c r="K4818" s="26" t="s">
        <v>3249</v>
      </c>
      <c r="N4818" s="26">
        <v>1887881</v>
      </c>
      <c r="O4818" s="26" t="s">
        <v>3251</v>
      </c>
      <c r="P4818" s="26" t="s">
        <v>12993</v>
      </c>
      <c r="Q4818" s="26" t="s">
        <v>190</v>
      </c>
      <c r="R4818" s="26" t="s">
        <v>6768</v>
      </c>
      <c r="S4818" s="26" t="s">
        <v>7231</v>
      </c>
      <c r="T4818" s="26" t="s">
        <v>13349</v>
      </c>
      <c r="U4818" s="26" t="s">
        <v>13350</v>
      </c>
      <c r="V4818" s="26">
        <v>5</v>
      </c>
      <c r="W4818" s="26">
        <v>620</v>
      </c>
      <c r="X4818" s="26" t="s">
        <v>13617</v>
      </c>
      <c r="Y4818" s="26" t="s">
        <v>13618</v>
      </c>
      <c r="Z4818" s="26" t="s">
        <v>1292</v>
      </c>
      <c r="AA4818" s="26">
        <v>1714</v>
      </c>
      <c r="AB4818" s="26" t="s">
        <v>3292</v>
      </c>
      <c r="AC4818" s="26">
        <v>171402</v>
      </c>
      <c r="AD4818" s="26" t="s">
        <v>186</v>
      </c>
      <c r="AE4818" s="26" t="s">
        <v>3256</v>
      </c>
      <c r="AF4818" s="26" t="s">
        <v>13604</v>
      </c>
      <c r="AG4818" s="26">
        <v>0</v>
      </c>
      <c r="AH4818" s="26">
        <v>-6.2895661</v>
      </c>
      <c r="AI4818" s="26">
        <v>107.0120306</v>
      </c>
    </row>
    <row r="4819" spans="1:35" x14ac:dyDescent="0.35">
      <c r="A4819" s="26" t="s">
        <v>3245</v>
      </c>
      <c r="B4819" s="26" t="s">
        <v>3246</v>
      </c>
      <c r="C4819" s="26" t="s">
        <v>3247</v>
      </c>
      <c r="D4819" s="26" t="s">
        <v>3246</v>
      </c>
      <c r="E4819" s="26" t="s">
        <v>3247</v>
      </c>
      <c r="F4819" s="26" t="s">
        <v>3248</v>
      </c>
      <c r="G4819" s="26" t="s">
        <v>3249</v>
      </c>
      <c r="H4819" s="26" t="s">
        <v>3248</v>
      </c>
      <c r="I4819" s="26" t="s">
        <v>3249</v>
      </c>
      <c r="J4819" s="26" t="s">
        <v>3250</v>
      </c>
      <c r="K4819" s="26" t="s">
        <v>3249</v>
      </c>
      <c r="N4819" s="26">
        <v>1887881</v>
      </c>
      <c r="O4819" s="26" t="s">
        <v>3251</v>
      </c>
      <c r="P4819" s="26" t="s">
        <v>12993</v>
      </c>
      <c r="Q4819" s="26" t="s">
        <v>190</v>
      </c>
      <c r="R4819" s="26" t="s">
        <v>6768</v>
      </c>
      <c r="S4819" s="26" t="s">
        <v>7231</v>
      </c>
      <c r="T4819" s="26" t="s">
        <v>13349</v>
      </c>
      <c r="U4819" s="26" t="s">
        <v>13350</v>
      </c>
      <c r="V4819" s="26">
        <v>5</v>
      </c>
      <c r="W4819" s="26">
        <v>630</v>
      </c>
      <c r="X4819" s="26" t="s">
        <v>13619</v>
      </c>
      <c r="Y4819" s="26" t="s">
        <v>13620</v>
      </c>
      <c r="Z4819" s="26" t="s">
        <v>1294</v>
      </c>
      <c r="AA4819" s="26">
        <v>1714</v>
      </c>
      <c r="AB4819" s="26" t="s">
        <v>3292</v>
      </c>
      <c r="AC4819" s="26">
        <v>171402</v>
      </c>
      <c r="AD4819" s="26" t="s">
        <v>186</v>
      </c>
      <c r="AE4819" s="26" t="s">
        <v>3256</v>
      </c>
      <c r="AF4819" s="26" t="s">
        <v>13604</v>
      </c>
      <c r="AG4819" s="26">
        <v>0</v>
      </c>
      <c r="AH4819" s="26">
        <v>-6.3080385999999997</v>
      </c>
      <c r="AI4819" s="26">
        <v>107.0215682</v>
      </c>
    </row>
    <row r="4820" spans="1:35" x14ac:dyDescent="0.35">
      <c r="A4820" s="26" t="s">
        <v>3245</v>
      </c>
      <c r="B4820" s="26" t="s">
        <v>3246</v>
      </c>
      <c r="C4820" s="26" t="s">
        <v>3247</v>
      </c>
      <c r="D4820" s="26" t="s">
        <v>3246</v>
      </c>
      <c r="E4820" s="26" t="s">
        <v>3247</v>
      </c>
      <c r="F4820" s="26" t="s">
        <v>3248</v>
      </c>
      <c r="G4820" s="26" t="s">
        <v>3249</v>
      </c>
      <c r="H4820" s="26" t="s">
        <v>3248</v>
      </c>
      <c r="I4820" s="26" t="s">
        <v>3249</v>
      </c>
      <c r="J4820" s="26" t="s">
        <v>3250</v>
      </c>
      <c r="K4820" s="26" t="s">
        <v>3249</v>
      </c>
      <c r="N4820" s="26">
        <v>1887881</v>
      </c>
      <c r="O4820" s="26" t="s">
        <v>3251</v>
      </c>
      <c r="P4820" s="26" t="s">
        <v>12993</v>
      </c>
      <c r="Q4820" s="26" t="s">
        <v>190</v>
      </c>
      <c r="R4820" s="26" t="s">
        <v>6768</v>
      </c>
      <c r="S4820" s="26" t="s">
        <v>7231</v>
      </c>
      <c r="T4820" s="26" t="s">
        <v>13349</v>
      </c>
      <c r="U4820" s="26" t="s">
        <v>13350</v>
      </c>
      <c r="V4820" s="26">
        <v>5</v>
      </c>
      <c r="W4820" s="26">
        <v>640</v>
      </c>
      <c r="X4820" s="26" t="s">
        <v>13621</v>
      </c>
      <c r="Y4820" s="26" t="s">
        <v>13622</v>
      </c>
      <c r="Z4820" s="26" t="s">
        <v>1296</v>
      </c>
      <c r="AA4820" s="26">
        <v>1714</v>
      </c>
      <c r="AB4820" s="26" t="s">
        <v>3292</v>
      </c>
      <c r="AC4820" s="26">
        <v>171402</v>
      </c>
      <c r="AD4820" s="26" t="s">
        <v>186</v>
      </c>
      <c r="AE4820" s="26" t="s">
        <v>3256</v>
      </c>
      <c r="AF4820" s="26" t="s">
        <v>13604</v>
      </c>
      <c r="AG4820" s="26">
        <v>0</v>
      </c>
      <c r="AH4820" s="26">
        <v>-6.2964931000000002</v>
      </c>
      <c r="AI4820" s="26">
        <v>107.0151137</v>
      </c>
    </row>
    <row r="4821" spans="1:35" x14ac:dyDescent="0.35">
      <c r="A4821" s="26" t="s">
        <v>3245</v>
      </c>
      <c r="B4821" s="26" t="s">
        <v>3246</v>
      </c>
      <c r="C4821" s="26" t="s">
        <v>3247</v>
      </c>
      <c r="D4821" s="26" t="s">
        <v>3246</v>
      </c>
      <c r="E4821" s="26" t="s">
        <v>3247</v>
      </c>
      <c r="F4821" s="26" t="s">
        <v>3248</v>
      </c>
      <c r="G4821" s="26" t="s">
        <v>3249</v>
      </c>
      <c r="H4821" s="26" t="s">
        <v>3248</v>
      </c>
      <c r="I4821" s="26" t="s">
        <v>3249</v>
      </c>
      <c r="J4821" s="26" t="s">
        <v>3250</v>
      </c>
      <c r="K4821" s="26" t="s">
        <v>3249</v>
      </c>
      <c r="N4821" s="26">
        <v>1887881</v>
      </c>
      <c r="O4821" s="26" t="s">
        <v>3251</v>
      </c>
      <c r="P4821" s="26" t="s">
        <v>12993</v>
      </c>
      <c r="Q4821" s="26" t="s">
        <v>190</v>
      </c>
      <c r="R4821" s="26" t="s">
        <v>6768</v>
      </c>
      <c r="S4821" s="26" t="s">
        <v>7231</v>
      </c>
      <c r="T4821" s="26" t="s">
        <v>13349</v>
      </c>
      <c r="U4821" s="26" t="s">
        <v>13350</v>
      </c>
      <c r="V4821" s="26">
        <v>5</v>
      </c>
      <c r="W4821" s="26">
        <v>650</v>
      </c>
      <c r="X4821" s="26" t="s">
        <v>13623</v>
      </c>
      <c r="Y4821" s="26" t="s">
        <v>13624</v>
      </c>
      <c r="Z4821" s="26" t="s">
        <v>1298</v>
      </c>
      <c r="AA4821" s="26">
        <v>1714</v>
      </c>
      <c r="AB4821" s="26" t="s">
        <v>3292</v>
      </c>
      <c r="AC4821" s="26">
        <v>171402</v>
      </c>
      <c r="AD4821" s="26" t="s">
        <v>186</v>
      </c>
      <c r="AE4821" s="26" t="s">
        <v>3256</v>
      </c>
      <c r="AF4821" s="26" t="s">
        <v>13604</v>
      </c>
      <c r="AG4821" s="26">
        <v>0</v>
      </c>
      <c r="AH4821" s="26">
        <v>-6.2960951999999999</v>
      </c>
      <c r="AI4821" s="26">
        <v>107.015126</v>
      </c>
    </row>
    <row r="4822" spans="1:35" x14ac:dyDescent="0.35">
      <c r="A4822" s="26" t="s">
        <v>3245</v>
      </c>
      <c r="B4822" s="26" t="s">
        <v>3246</v>
      </c>
      <c r="C4822" s="26" t="s">
        <v>3247</v>
      </c>
      <c r="D4822" s="26" t="s">
        <v>3246</v>
      </c>
      <c r="E4822" s="26" t="s">
        <v>3247</v>
      </c>
      <c r="F4822" s="26" t="s">
        <v>3248</v>
      </c>
      <c r="G4822" s="26" t="s">
        <v>3249</v>
      </c>
      <c r="H4822" s="26" t="s">
        <v>3248</v>
      </c>
      <c r="I4822" s="26" t="s">
        <v>3249</v>
      </c>
      <c r="J4822" s="26" t="s">
        <v>3250</v>
      </c>
      <c r="K4822" s="26" t="s">
        <v>3249</v>
      </c>
      <c r="N4822" s="26">
        <v>1887881</v>
      </c>
      <c r="O4822" s="26" t="s">
        <v>3251</v>
      </c>
      <c r="P4822" s="26" t="s">
        <v>12993</v>
      </c>
      <c r="Q4822" s="26" t="s">
        <v>190</v>
      </c>
      <c r="R4822" s="26" t="s">
        <v>6768</v>
      </c>
      <c r="S4822" s="26" t="s">
        <v>7231</v>
      </c>
      <c r="T4822" s="26" t="s">
        <v>13349</v>
      </c>
      <c r="U4822" s="26" t="s">
        <v>13350</v>
      </c>
      <c r="V4822" s="26">
        <v>5</v>
      </c>
      <c r="W4822" s="26">
        <v>660</v>
      </c>
      <c r="X4822" s="26" t="s">
        <v>13625</v>
      </c>
      <c r="Y4822" s="26" t="s">
        <v>13626</v>
      </c>
      <c r="Z4822" s="26" t="s">
        <v>1300</v>
      </c>
      <c r="AA4822" s="26">
        <v>1714</v>
      </c>
      <c r="AB4822" s="26" t="s">
        <v>3292</v>
      </c>
      <c r="AC4822" s="26">
        <v>171402</v>
      </c>
      <c r="AD4822" s="26" t="s">
        <v>186</v>
      </c>
      <c r="AE4822" s="26" t="s">
        <v>3256</v>
      </c>
      <c r="AF4822" s="26" t="s">
        <v>13604</v>
      </c>
      <c r="AG4822" s="26">
        <v>0</v>
      </c>
      <c r="AH4822" s="26">
        <v>-6.3053869000000002</v>
      </c>
      <c r="AI4822" s="26">
        <v>107.034407</v>
      </c>
    </row>
    <row r="4823" spans="1:35" x14ac:dyDescent="0.35">
      <c r="A4823" s="26" t="s">
        <v>3245</v>
      </c>
      <c r="B4823" s="26" t="s">
        <v>3246</v>
      </c>
      <c r="C4823" s="26" t="s">
        <v>3247</v>
      </c>
      <c r="D4823" s="26" t="s">
        <v>3246</v>
      </c>
      <c r="E4823" s="26" t="s">
        <v>3247</v>
      </c>
      <c r="F4823" s="26" t="s">
        <v>3248</v>
      </c>
      <c r="G4823" s="26" t="s">
        <v>3249</v>
      </c>
      <c r="H4823" s="26" t="s">
        <v>3248</v>
      </c>
      <c r="I4823" s="26" t="s">
        <v>3249</v>
      </c>
      <c r="J4823" s="26" t="s">
        <v>3250</v>
      </c>
      <c r="K4823" s="26" t="s">
        <v>3249</v>
      </c>
      <c r="N4823" s="26">
        <v>1887881</v>
      </c>
      <c r="O4823" s="26" t="s">
        <v>3251</v>
      </c>
      <c r="P4823" s="26" t="s">
        <v>12993</v>
      </c>
      <c r="Q4823" s="26" t="s">
        <v>190</v>
      </c>
      <c r="R4823" s="26" t="s">
        <v>6768</v>
      </c>
      <c r="S4823" s="26" t="s">
        <v>7231</v>
      </c>
      <c r="T4823" s="26" t="s">
        <v>13349</v>
      </c>
      <c r="U4823" s="26" t="s">
        <v>13350</v>
      </c>
      <c r="V4823" s="26">
        <v>6</v>
      </c>
      <c r="W4823" s="26">
        <v>1120</v>
      </c>
      <c r="X4823" s="26" t="s">
        <v>13627</v>
      </c>
      <c r="Y4823" s="26" t="s">
        <v>13628</v>
      </c>
      <c r="Z4823" s="26" t="s">
        <v>2080</v>
      </c>
      <c r="AA4823" s="26">
        <v>1714</v>
      </c>
      <c r="AB4823" s="26" t="s">
        <v>3292</v>
      </c>
      <c r="AC4823" s="26">
        <v>171402</v>
      </c>
      <c r="AD4823" s="26" t="s">
        <v>186</v>
      </c>
      <c r="AE4823" s="26" t="s">
        <v>3256</v>
      </c>
      <c r="AF4823" s="26" t="s">
        <v>13629</v>
      </c>
      <c r="AG4823" s="26">
        <v>0</v>
      </c>
      <c r="AH4823" s="26">
        <v>-6.3081297999999997</v>
      </c>
      <c r="AI4823" s="26">
        <v>107.02149</v>
      </c>
    </row>
    <row r="4824" spans="1:35" x14ac:dyDescent="0.35">
      <c r="A4824" s="26" t="s">
        <v>3245</v>
      </c>
      <c r="B4824" s="26" t="s">
        <v>3246</v>
      </c>
      <c r="C4824" s="26" t="s">
        <v>3247</v>
      </c>
      <c r="D4824" s="26" t="s">
        <v>3246</v>
      </c>
      <c r="E4824" s="26" t="s">
        <v>3247</v>
      </c>
      <c r="F4824" s="26" t="s">
        <v>3248</v>
      </c>
      <c r="G4824" s="26" t="s">
        <v>3249</v>
      </c>
      <c r="H4824" s="26" t="s">
        <v>3248</v>
      </c>
      <c r="I4824" s="26" t="s">
        <v>3249</v>
      </c>
      <c r="J4824" s="26" t="s">
        <v>3250</v>
      </c>
      <c r="K4824" s="26" t="s">
        <v>3249</v>
      </c>
      <c r="N4824" s="26">
        <v>1887881</v>
      </c>
      <c r="O4824" s="26" t="s">
        <v>3251</v>
      </c>
      <c r="P4824" s="26" t="s">
        <v>12993</v>
      </c>
      <c r="Q4824" s="26" t="s">
        <v>190</v>
      </c>
      <c r="R4824" s="26" t="s">
        <v>6768</v>
      </c>
      <c r="S4824" s="26" t="s">
        <v>7231</v>
      </c>
      <c r="T4824" s="26" t="s">
        <v>13349</v>
      </c>
      <c r="U4824" s="26" t="s">
        <v>13350</v>
      </c>
      <c r="V4824" s="26">
        <v>6</v>
      </c>
      <c r="W4824" s="26">
        <v>1130</v>
      </c>
      <c r="X4824" s="26" t="s">
        <v>13630</v>
      </c>
      <c r="Y4824" s="26" t="s">
        <v>13631</v>
      </c>
      <c r="Z4824" s="26" t="s">
        <v>2082</v>
      </c>
      <c r="AA4824" s="26">
        <v>1714</v>
      </c>
      <c r="AB4824" s="26" t="s">
        <v>3292</v>
      </c>
      <c r="AC4824" s="26">
        <v>171402</v>
      </c>
      <c r="AD4824" s="26" t="s">
        <v>186</v>
      </c>
      <c r="AE4824" s="26" t="s">
        <v>3256</v>
      </c>
      <c r="AF4824" s="26" t="s">
        <v>13632</v>
      </c>
      <c r="AG4824" s="26">
        <v>0</v>
      </c>
      <c r="AH4824" s="26">
        <v>-6.3081408999999997</v>
      </c>
      <c r="AI4824" s="26">
        <v>107.02156479999999</v>
      </c>
    </row>
    <row r="4825" spans="1:35" x14ac:dyDescent="0.35">
      <c r="A4825" s="26" t="s">
        <v>3245</v>
      </c>
      <c r="B4825" s="26" t="s">
        <v>3246</v>
      </c>
      <c r="C4825" s="26" t="s">
        <v>3247</v>
      </c>
      <c r="D4825" s="26" t="s">
        <v>3246</v>
      </c>
      <c r="E4825" s="26" t="s">
        <v>3247</v>
      </c>
      <c r="F4825" s="26" t="s">
        <v>3248</v>
      </c>
      <c r="G4825" s="26" t="s">
        <v>3249</v>
      </c>
      <c r="H4825" s="26" t="s">
        <v>3248</v>
      </c>
      <c r="I4825" s="26" t="s">
        <v>3249</v>
      </c>
      <c r="J4825" s="26" t="s">
        <v>3250</v>
      </c>
      <c r="K4825" s="26" t="s">
        <v>3249</v>
      </c>
      <c r="N4825" s="26">
        <v>1887881</v>
      </c>
      <c r="O4825" s="26" t="s">
        <v>3251</v>
      </c>
      <c r="P4825" s="26" t="s">
        <v>12993</v>
      </c>
      <c r="Q4825" s="26" t="s">
        <v>190</v>
      </c>
      <c r="R4825" s="26" t="s">
        <v>6768</v>
      </c>
      <c r="S4825" s="26" t="s">
        <v>7231</v>
      </c>
      <c r="T4825" s="26" t="s">
        <v>13349</v>
      </c>
      <c r="U4825" s="26" t="s">
        <v>13350</v>
      </c>
      <c r="V4825" s="26">
        <v>6</v>
      </c>
      <c r="W4825" s="26">
        <v>1140</v>
      </c>
      <c r="X4825" s="26" t="s">
        <v>13633</v>
      </c>
      <c r="Y4825" s="26" t="s">
        <v>13634</v>
      </c>
      <c r="Z4825" s="26" t="s">
        <v>314</v>
      </c>
      <c r="AA4825" s="26">
        <v>1714</v>
      </c>
      <c r="AB4825" s="26" t="s">
        <v>3292</v>
      </c>
      <c r="AC4825" s="26">
        <v>171402</v>
      </c>
      <c r="AD4825" s="26" t="s">
        <v>186</v>
      </c>
      <c r="AE4825" s="26" t="s">
        <v>3256</v>
      </c>
      <c r="AF4825" s="26" t="s">
        <v>13635</v>
      </c>
      <c r="AG4825" s="26">
        <v>0</v>
      </c>
      <c r="AH4825" s="26">
        <v>-6.3082148</v>
      </c>
      <c r="AI4825" s="26">
        <v>107.02151550000001</v>
      </c>
    </row>
    <row r="4826" spans="1:35" x14ac:dyDescent="0.35">
      <c r="A4826" s="26" t="s">
        <v>3245</v>
      </c>
      <c r="B4826" s="26" t="s">
        <v>3246</v>
      </c>
      <c r="C4826" s="26" t="s">
        <v>3247</v>
      </c>
      <c r="D4826" s="26" t="s">
        <v>3246</v>
      </c>
      <c r="E4826" s="26" t="s">
        <v>3247</v>
      </c>
      <c r="F4826" s="26" t="s">
        <v>3248</v>
      </c>
      <c r="G4826" s="26" t="s">
        <v>3249</v>
      </c>
      <c r="H4826" s="26" t="s">
        <v>3248</v>
      </c>
      <c r="I4826" s="26" t="s">
        <v>3249</v>
      </c>
      <c r="J4826" s="26" t="s">
        <v>3250</v>
      </c>
      <c r="K4826" s="26" t="s">
        <v>3249</v>
      </c>
      <c r="N4826" s="26">
        <v>1887881</v>
      </c>
      <c r="O4826" s="26" t="s">
        <v>3251</v>
      </c>
      <c r="P4826" s="26" t="s">
        <v>12993</v>
      </c>
      <c r="Q4826" s="26" t="s">
        <v>190</v>
      </c>
      <c r="R4826" s="26" t="s">
        <v>6768</v>
      </c>
      <c r="S4826" s="26" t="s">
        <v>7231</v>
      </c>
      <c r="T4826" s="26" t="s">
        <v>13349</v>
      </c>
      <c r="U4826" s="26" t="s">
        <v>13350</v>
      </c>
      <c r="V4826" s="26">
        <v>5</v>
      </c>
      <c r="W4826" s="26">
        <v>700</v>
      </c>
      <c r="X4826" s="26" t="s">
        <v>13636</v>
      </c>
      <c r="Y4826" s="26" t="s">
        <v>13637</v>
      </c>
      <c r="Z4826" s="26" t="s">
        <v>2225</v>
      </c>
      <c r="AA4826" s="26">
        <v>1714</v>
      </c>
      <c r="AB4826" s="26" t="s">
        <v>3292</v>
      </c>
      <c r="AC4826" s="26">
        <v>171402</v>
      </c>
      <c r="AD4826" s="26" t="s">
        <v>186</v>
      </c>
      <c r="AE4826" s="26" t="s">
        <v>3256</v>
      </c>
      <c r="AF4826" s="26" t="s">
        <v>13638</v>
      </c>
      <c r="AG4826" s="26">
        <v>0</v>
      </c>
      <c r="AH4826" s="26">
        <v>-6.3163875999999997</v>
      </c>
      <c r="AI4826" s="26">
        <v>106.9933448</v>
      </c>
    </row>
    <row r="4827" spans="1:35" x14ac:dyDescent="0.35">
      <c r="A4827" s="26" t="s">
        <v>3245</v>
      </c>
      <c r="B4827" s="26" t="s">
        <v>3246</v>
      </c>
      <c r="C4827" s="26" t="s">
        <v>3247</v>
      </c>
      <c r="D4827" s="26" t="s">
        <v>3246</v>
      </c>
      <c r="E4827" s="26" t="s">
        <v>3247</v>
      </c>
      <c r="F4827" s="26" t="s">
        <v>3248</v>
      </c>
      <c r="G4827" s="26" t="s">
        <v>3249</v>
      </c>
      <c r="H4827" s="26" t="s">
        <v>3248</v>
      </c>
      <c r="I4827" s="26" t="s">
        <v>3249</v>
      </c>
      <c r="J4827" s="26" t="s">
        <v>3250</v>
      </c>
      <c r="K4827" s="26" t="s">
        <v>3249</v>
      </c>
      <c r="N4827" s="26">
        <v>1887881</v>
      </c>
      <c r="O4827" s="26" t="s">
        <v>3251</v>
      </c>
      <c r="P4827" s="26" t="s">
        <v>12993</v>
      </c>
      <c r="Q4827" s="26" t="s">
        <v>190</v>
      </c>
      <c r="R4827" s="26" t="s">
        <v>6768</v>
      </c>
      <c r="S4827" s="26" t="s">
        <v>7231</v>
      </c>
      <c r="T4827" s="26" t="s">
        <v>13349</v>
      </c>
      <c r="U4827" s="26" t="s">
        <v>13350</v>
      </c>
      <c r="V4827" s="26">
        <v>5</v>
      </c>
      <c r="W4827" s="26">
        <v>710</v>
      </c>
      <c r="X4827" s="26" t="s">
        <v>13639</v>
      </c>
      <c r="Y4827" s="26" t="s">
        <v>13640</v>
      </c>
      <c r="Z4827" s="26" t="s">
        <v>2227</v>
      </c>
      <c r="AA4827" s="26">
        <v>1714</v>
      </c>
      <c r="AB4827" s="26" t="s">
        <v>3292</v>
      </c>
      <c r="AC4827" s="26">
        <v>171402</v>
      </c>
      <c r="AD4827" s="26" t="s">
        <v>186</v>
      </c>
      <c r="AE4827" s="26" t="s">
        <v>3256</v>
      </c>
      <c r="AF4827" s="26" t="s">
        <v>13638</v>
      </c>
      <c r="AG4827" s="26">
        <v>0</v>
      </c>
      <c r="AH4827" s="26">
        <v>-6.3104699000000002</v>
      </c>
      <c r="AI4827" s="26">
        <v>107.01534270000001</v>
      </c>
    </row>
    <row r="4828" spans="1:35" x14ac:dyDescent="0.35">
      <c r="A4828" s="26" t="s">
        <v>3245</v>
      </c>
      <c r="B4828" s="26" t="s">
        <v>3246</v>
      </c>
      <c r="C4828" s="26" t="s">
        <v>3247</v>
      </c>
      <c r="D4828" s="26" t="s">
        <v>3246</v>
      </c>
      <c r="E4828" s="26" t="s">
        <v>3247</v>
      </c>
      <c r="F4828" s="26" t="s">
        <v>3248</v>
      </c>
      <c r="G4828" s="26" t="s">
        <v>3249</v>
      </c>
      <c r="H4828" s="26" t="s">
        <v>3248</v>
      </c>
      <c r="I4828" s="26" t="s">
        <v>3249</v>
      </c>
      <c r="J4828" s="26" t="s">
        <v>3250</v>
      </c>
      <c r="K4828" s="26" t="s">
        <v>3249</v>
      </c>
      <c r="N4828" s="26">
        <v>1887881</v>
      </c>
      <c r="O4828" s="26" t="s">
        <v>3251</v>
      </c>
      <c r="P4828" s="26" t="s">
        <v>12993</v>
      </c>
      <c r="Q4828" s="26" t="s">
        <v>190</v>
      </c>
      <c r="R4828" s="26" t="s">
        <v>6768</v>
      </c>
      <c r="S4828" s="26" t="s">
        <v>7231</v>
      </c>
      <c r="T4828" s="26" t="s">
        <v>13349</v>
      </c>
      <c r="U4828" s="26" t="s">
        <v>13350</v>
      </c>
      <c r="V4828" s="26">
        <v>5</v>
      </c>
      <c r="W4828" s="26">
        <v>720</v>
      </c>
      <c r="X4828" s="26" t="s">
        <v>13641</v>
      </c>
      <c r="Y4828" s="26" t="s">
        <v>13642</v>
      </c>
      <c r="Z4828" s="26" t="s">
        <v>1302</v>
      </c>
      <c r="AA4828" s="26">
        <v>1714</v>
      </c>
      <c r="AB4828" s="26" t="s">
        <v>3292</v>
      </c>
      <c r="AC4828" s="26">
        <v>171402</v>
      </c>
      <c r="AD4828" s="26" t="s">
        <v>186</v>
      </c>
      <c r="AE4828" s="26" t="s">
        <v>3256</v>
      </c>
      <c r="AF4828" s="26" t="s">
        <v>13638</v>
      </c>
      <c r="AG4828" s="26">
        <v>0</v>
      </c>
      <c r="AH4828" s="26">
        <v>-6.3096113999999996</v>
      </c>
      <c r="AI4828" s="26">
        <v>107.01597270000001</v>
      </c>
    </row>
    <row r="4829" spans="1:35" x14ac:dyDescent="0.35">
      <c r="A4829" s="26" t="s">
        <v>3245</v>
      </c>
      <c r="B4829" s="26" t="s">
        <v>3246</v>
      </c>
      <c r="C4829" s="26" t="s">
        <v>3247</v>
      </c>
      <c r="D4829" s="26" t="s">
        <v>3246</v>
      </c>
      <c r="E4829" s="26" t="s">
        <v>3247</v>
      </c>
      <c r="F4829" s="26" t="s">
        <v>3248</v>
      </c>
      <c r="G4829" s="26" t="s">
        <v>3249</v>
      </c>
      <c r="H4829" s="26" t="s">
        <v>3248</v>
      </c>
      <c r="I4829" s="26" t="s">
        <v>3249</v>
      </c>
      <c r="J4829" s="26" t="s">
        <v>3250</v>
      </c>
      <c r="K4829" s="26" t="s">
        <v>3249</v>
      </c>
      <c r="N4829" s="26">
        <v>1887881</v>
      </c>
      <c r="O4829" s="26" t="s">
        <v>3251</v>
      </c>
      <c r="P4829" s="26" t="s">
        <v>12993</v>
      </c>
      <c r="Q4829" s="26" t="s">
        <v>190</v>
      </c>
      <c r="R4829" s="26" t="s">
        <v>6768</v>
      </c>
      <c r="S4829" s="26" t="s">
        <v>7231</v>
      </c>
      <c r="T4829" s="26" t="s">
        <v>13349</v>
      </c>
      <c r="U4829" s="26" t="s">
        <v>13350</v>
      </c>
      <c r="V4829" s="26">
        <v>5</v>
      </c>
      <c r="W4829" s="26">
        <v>730</v>
      </c>
      <c r="X4829" s="26" t="s">
        <v>13643</v>
      </c>
      <c r="Y4829" s="26" t="s">
        <v>13644</v>
      </c>
      <c r="Z4829" s="26" t="s">
        <v>2229</v>
      </c>
      <c r="AA4829" s="26">
        <v>1714</v>
      </c>
      <c r="AB4829" s="26" t="s">
        <v>3292</v>
      </c>
      <c r="AC4829" s="26">
        <v>171402</v>
      </c>
      <c r="AD4829" s="26" t="s">
        <v>186</v>
      </c>
      <c r="AE4829" s="26" t="s">
        <v>3256</v>
      </c>
      <c r="AF4829" s="26" t="s">
        <v>13645</v>
      </c>
      <c r="AG4829" s="26">
        <v>0</v>
      </c>
      <c r="AH4829" s="26">
        <v>-6.3038353999999996</v>
      </c>
      <c r="AI4829" s="26">
        <v>107.0248873</v>
      </c>
    </row>
    <row r="4830" spans="1:35" x14ac:dyDescent="0.35">
      <c r="A4830" s="26" t="s">
        <v>3245</v>
      </c>
      <c r="B4830" s="26" t="s">
        <v>3246</v>
      </c>
      <c r="C4830" s="26" t="s">
        <v>3247</v>
      </c>
      <c r="D4830" s="26" t="s">
        <v>3246</v>
      </c>
      <c r="E4830" s="26" t="s">
        <v>3247</v>
      </c>
      <c r="F4830" s="26" t="s">
        <v>3248</v>
      </c>
      <c r="G4830" s="26" t="s">
        <v>3249</v>
      </c>
      <c r="H4830" s="26" t="s">
        <v>3248</v>
      </c>
      <c r="I4830" s="26" t="s">
        <v>3249</v>
      </c>
      <c r="J4830" s="26" t="s">
        <v>3250</v>
      </c>
      <c r="K4830" s="26" t="s">
        <v>3249</v>
      </c>
      <c r="N4830" s="26">
        <v>1887881</v>
      </c>
      <c r="O4830" s="26" t="s">
        <v>3251</v>
      </c>
      <c r="P4830" s="26" t="s">
        <v>12993</v>
      </c>
      <c r="Q4830" s="26" t="s">
        <v>190</v>
      </c>
      <c r="R4830" s="26" t="s">
        <v>6768</v>
      </c>
      <c r="S4830" s="26" t="s">
        <v>7231</v>
      </c>
      <c r="T4830" s="26" t="s">
        <v>13349</v>
      </c>
      <c r="U4830" s="26" t="s">
        <v>13350</v>
      </c>
      <c r="V4830" s="26">
        <v>3</v>
      </c>
      <c r="W4830" s="26">
        <v>880</v>
      </c>
      <c r="X4830" s="26" t="s">
        <v>13646</v>
      </c>
      <c r="Y4830" s="26" t="s">
        <v>13647</v>
      </c>
      <c r="Z4830" s="26" t="s">
        <v>13648</v>
      </c>
      <c r="AA4830" s="26">
        <v>1714</v>
      </c>
      <c r="AB4830" s="26" t="s">
        <v>3292</v>
      </c>
      <c r="AC4830" s="26">
        <v>171402</v>
      </c>
      <c r="AD4830" s="26" t="s">
        <v>186</v>
      </c>
      <c r="AE4830" s="26" t="s">
        <v>3256</v>
      </c>
      <c r="AF4830" s="26" t="s">
        <v>13645</v>
      </c>
      <c r="AG4830" s="26">
        <v>0</v>
      </c>
      <c r="AH4830" s="26">
        <v>-6.2960270999999999</v>
      </c>
      <c r="AI4830" s="26">
        <v>107.0151719</v>
      </c>
    </row>
    <row r="4831" spans="1:35" x14ac:dyDescent="0.35">
      <c r="A4831" s="26" t="s">
        <v>3245</v>
      </c>
      <c r="B4831" s="26" t="s">
        <v>3246</v>
      </c>
      <c r="C4831" s="26" t="s">
        <v>3247</v>
      </c>
      <c r="D4831" s="26" t="s">
        <v>3246</v>
      </c>
      <c r="E4831" s="26" t="s">
        <v>3247</v>
      </c>
      <c r="F4831" s="26" t="s">
        <v>3248</v>
      </c>
      <c r="G4831" s="26" t="s">
        <v>3249</v>
      </c>
      <c r="H4831" s="26" t="s">
        <v>3248</v>
      </c>
      <c r="I4831" s="26" t="s">
        <v>3249</v>
      </c>
      <c r="J4831" s="26" t="s">
        <v>3250</v>
      </c>
      <c r="K4831" s="26" t="s">
        <v>3249</v>
      </c>
      <c r="N4831" s="26">
        <v>1887881</v>
      </c>
      <c r="O4831" s="26" t="s">
        <v>3251</v>
      </c>
      <c r="P4831" s="26" t="s">
        <v>12993</v>
      </c>
      <c r="Q4831" s="26" t="s">
        <v>190</v>
      </c>
      <c r="R4831" s="26" t="s">
        <v>6768</v>
      </c>
      <c r="S4831" s="26" t="s">
        <v>7231</v>
      </c>
      <c r="T4831" s="26" t="s">
        <v>13349</v>
      </c>
      <c r="U4831" s="26" t="s">
        <v>13350</v>
      </c>
      <c r="V4831" s="26">
        <v>1</v>
      </c>
      <c r="W4831" s="26">
        <v>1320</v>
      </c>
      <c r="X4831" s="26" t="s">
        <v>6542</v>
      </c>
      <c r="Y4831" s="26" t="s">
        <v>6543</v>
      </c>
      <c r="Z4831" s="26" t="s">
        <v>2290</v>
      </c>
      <c r="AA4831" s="26">
        <v>1714</v>
      </c>
      <c r="AB4831" s="26" t="s">
        <v>3292</v>
      </c>
      <c r="AC4831" s="26">
        <v>171402</v>
      </c>
      <c r="AD4831" s="26" t="s">
        <v>186</v>
      </c>
      <c r="AE4831" s="26" t="s">
        <v>3256</v>
      </c>
      <c r="AF4831" s="26" t="s">
        <v>6544</v>
      </c>
      <c r="AG4831" s="26">
        <v>0</v>
      </c>
      <c r="AH4831" s="26">
        <v>-6.2890547000000003</v>
      </c>
      <c r="AI4831" s="26">
        <v>107.0303081</v>
      </c>
    </row>
    <row r="4832" spans="1:35" x14ac:dyDescent="0.35">
      <c r="A4832" s="26" t="s">
        <v>3245</v>
      </c>
      <c r="B4832" s="26" t="s">
        <v>3246</v>
      </c>
      <c r="C4832" s="26" t="s">
        <v>3247</v>
      </c>
      <c r="D4832" s="26" t="s">
        <v>3246</v>
      </c>
      <c r="E4832" s="26" t="s">
        <v>3247</v>
      </c>
      <c r="F4832" s="26" t="s">
        <v>3248</v>
      </c>
      <c r="G4832" s="26" t="s">
        <v>3249</v>
      </c>
      <c r="H4832" s="26" t="s">
        <v>3248</v>
      </c>
      <c r="I4832" s="26" t="s">
        <v>3249</v>
      </c>
      <c r="J4832" s="26" t="s">
        <v>3250</v>
      </c>
      <c r="K4832" s="26" t="s">
        <v>3249</v>
      </c>
      <c r="N4832" s="26">
        <v>1887881</v>
      </c>
      <c r="O4832" s="26" t="s">
        <v>3251</v>
      </c>
      <c r="P4832" s="26" t="s">
        <v>12993</v>
      </c>
      <c r="Q4832" s="26" t="s">
        <v>190</v>
      </c>
      <c r="R4832" s="26" t="s">
        <v>6768</v>
      </c>
      <c r="S4832" s="26" t="s">
        <v>7231</v>
      </c>
      <c r="T4832" s="26" t="s">
        <v>13349</v>
      </c>
      <c r="U4832" s="26" t="s">
        <v>13350</v>
      </c>
      <c r="V4832" s="26">
        <v>4</v>
      </c>
      <c r="W4832" s="26">
        <v>670</v>
      </c>
      <c r="X4832" s="26" t="s">
        <v>13649</v>
      </c>
      <c r="Y4832" s="26" t="s">
        <v>13650</v>
      </c>
      <c r="Z4832" s="26" t="s">
        <v>2615</v>
      </c>
      <c r="AA4832" s="26">
        <v>1714</v>
      </c>
      <c r="AB4832" s="26" t="s">
        <v>3292</v>
      </c>
      <c r="AC4832" s="26">
        <v>171402</v>
      </c>
      <c r="AD4832" s="26" t="s">
        <v>186</v>
      </c>
      <c r="AE4832" s="26" t="s">
        <v>3256</v>
      </c>
      <c r="AF4832" s="26" t="s">
        <v>13651</v>
      </c>
      <c r="AG4832" s="26">
        <v>0</v>
      </c>
      <c r="AH4832" s="26">
        <v>-6.2891114999999997</v>
      </c>
      <c r="AI4832" s="26">
        <v>107.0303143</v>
      </c>
    </row>
    <row r="4833" spans="1:35" x14ac:dyDescent="0.35">
      <c r="A4833" s="26" t="s">
        <v>3245</v>
      </c>
      <c r="B4833" s="26" t="s">
        <v>3246</v>
      </c>
      <c r="C4833" s="26" t="s">
        <v>3247</v>
      </c>
      <c r="D4833" s="26" t="s">
        <v>3246</v>
      </c>
      <c r="E4833" s="26" t="s">
        <v>3247</v>
      </c>
      <c r="F4833" s="26" t="s">
        <v>3248</v>
      </c>
      <c r="G4833" s="26" t="s">
        <v>3249</v>
      </c>
      <c r="H4833" s="26" t="s">
        <v>3248</v>
      </c>
      <c r="I4833" s="26" t="s">
        <v>3249</v>
      </c>
      <c r="J4833" s="26" t="s">
        <v>3250</v>
      </c>
      <c r="K4833" s="26" t="s">
        <v>3249</v>
      </c>
      <c r="N4833" s="26">
        <v>1887881</v>
      </c>
      <c r="O4833" s="26" t="s">
        <v>3251</v>
      </c>
      <c r="P4833" s="26" t="s">
        <v>13652</v>
      </c>
      <c r="Q4833" s="26" t="s">
        <v>52</v>
      </c>
      <c r="R4833" s="26" t="s">
        <v>6768</v>
      </c>
      <c r="S4833" s="26" t="s">
        <v>6769</v>
      </c>
      <c r="T4833" s="26" t="s">
        <v>13653</v>
      </c>
      <c r="U4833" s="26" t="s">
        <v>13654</v>
      </c>
      <c r="V4833" s="26">
        <v>5</v>
      </c>
      <c r="W4833" s="26">
        <v>390</v>
      </c>
      <c r="X4833" s="26" t="s">
        <v>13655</v>
      </c>
      <c r="Y4833" s="26" t="s">
        <v>13656</v>
      </c>
      <c r="Z4833" s="26" t="s">
        <v>13657</v>
      </c>
      <c r="AA4833" s="26">
        <v>1714</v>
      </c>
      <c r="AB4833" s="26" t="s">
        <v>3292</v>
      </c>
      <c r="AC4833" s="26">
        <v>171401</v>
      </c>
      <c r="AD4833" s="26" t="s">
        <v>48</v>
      </c>
      <c r="AE4833" s="26" t="s">
        <v>3256</v>
      </c>
      <c r="AF4833" s="26" t="s">
        <v>13658</v>
      </c>
      <c r="AG4833" s="26">
        <v>0</v>
      </c>
      <c r="AH4833" s="26">
        <v>-6.2905094999999998</v>
      </c>
      <c r="AI4833" s="26">
        <v>107.032093</v>
      </c>
    </row>
    <row r="4834" spans="1:35" x14ac:dyDescent="0.35">
      <c r="A4834" s="26" t="s">
        <v>3245</v>
      </c>
      <c r="B4834" s="26" t="s">
        <v>3246</v>
      </c>
      <c r="C4834" s="26" t="s">
        <v>3247</v>
      </c>
      <c r="D4834" s="26" t="s">
        <v>3246</v>
      </c>
      <c r="E4834" s="26" t="s">
        <v>3247</v>
      </c>
      <c r="F4834" s="26" t="s">
        <v>3248</v>
      </c>
      <c r="G4834" s="26" t="s">
        <v>3249</v>
      </c>
      <c r="H4834" s="26" t="s">
        <v>3248</v>
      </c>
      <c r="I4834" s="26" t="s">
        <v>3249</v>
      </c>
      <c r="J4834" s="26" t="s">
        <v>3250</v>
      </c>
      <c r="K4834" s="26" t="s">
        <v>3249</v>
      </c>
      <c r="N4834" s="26">
        <v>1887881</v>
      </c>
      <c r="O4834" s="26" t="s">
        <v>3251</v>
      </c>
      <c r="P4834" s="26" t="s">
        <v>13652</v>
      </c>
      <c r="Q4834" s="26" t="s">
        <v>52</v>
      </c>
      <c r="R4834" s="26" t="s">
        <v>6768</v>
      </c>
      <c r="S4834" s="26" t="s">
        <v>6769</v>
      </c>
      <c r="T4834" s="26" t="s">
        <v>13653</v>
      </c>
      <c r="U4834" s="26" t="s">
        <v>13654</v>
      </c>
      <c r="V4834" s="26">
        <v>5</v>
      </c>
      <c r="W4834" s="26">
        <v>400</v>
      </c>
      <c r="X4834" s="26" t="s">
        <v>13659</v>
      </c>
      <c r="Y4834" s="26" t="s">
        <v>13660</v>
      </c>
      <c r="Z4834" s="26" t="s">
        <v>13661</v>
      </c>
      <c r="AA4834" s="26">
        <v>1714</v>
      </c>
      <c r="AB4834" s="26" t="s">
        <v>3292</v>
      </c>
      <c r="AC4834" s="26">
        <v>171401</v>
      </c>
      <c r="AD4834" s="26" t="s">
        <v>48</v>
      </c>
      <c r="AE4834" s="26" t="s">
        <v>3256</v>
      </c>
      <c r="AF4834" s="26" t="s">
        <v>13662</v>
      </c>
      <c r="AG4834" s="26">
        <v>0</v>
      </c>
      <c r="AH4834" s="26">
        <v>-6.2905091000000004</v>
      </c>
      <c r="AI4834" s="26">
        <v>107.0320925</v>
      </c>
    </row>
    <row r="4835" spans="1:35" x14ac:dyDescent="0.35">
      <c r="A4835" s="26" t="s">
        <v>3245</v>
      </c>
      <c r="B4835" s="26" t="s">
        <v>3246</v>
      </c>
      <c r="C4835" s="26" t="s">
        <v>3247</v>
      </c>
      <c r="D4835" s="26" t="s">
        <v>3246</v>
      </c>
      <c r="E4835" s="26" t="s">
        <v>3247</v>
      </c>
      <c r="F4835" s="26" t="s">
        <v>3248</v>
      </c>
      <c r="G4835" s="26" t="s">
        <v>3249</v>
      </c>
      <c r="H4835" s="26" t="s">
        <v>3248</v>
      </c>
      <c r="I4835" s="26" t="s">
        <v>3249</v>
      </c>
      <c r="J4835" s="26" t="s">
        <v>3250</v>
      </c>
      <c r="K4835" s="26" t="s">
        <v>3249</v>
      </c>
      <c r="N4835" s="26">
        <v>1887881</v>
      </c>
      <c r="O4835" s="26" t="s">
        <v>3251</v>
      </c>
      <c r="P4835" s="26" t="s">
        <v>13652</v>
      </c>
      <c r="Q4835" s="26" t="s">
        <v>52</v>
      </c>
      <c r="R4835" s="26" t="s">
        <v>6768</v>
      </c>
      <c r="S4835" s="26" t="s">
        <v>6769</v>
      </c>
      <c r="T4835" s="26" t="s">
        <v>13653</v>
      </c>
      <c r="U4835" s="26" t="s">
        <v>13654</v>
      </c>
      <c r="V4835" s="26">
        <v>5</v>
      </c>
      <c r="W4835" s="26">
        <v>410</v>
      </c>
      <c r="X4835" s="26" t="s">
        <v>13663</v>
      </c>
      <c r="Y4835" s="26" t="s">
        <v>13664</v>
      </c>
      <c r="Z4835" s="26" t="s">
        <v>13665</v>
      </c>
      <c r="AA4835" s="26">
        <v>1714</v>
      </c>
      <c r="AB4835" s="26" t="s">
        <v>3292</v>
      </c>
      <c r="AC4835" s="26">
        <v>171401</v>
      </c>
      <c r="AD4835" s="26" t="s">
        <v>48</v>
      </c>
      <c r="AE4835" s="26" t="s">
        <v>3256</v>
      </c>
      <c r="AF4835" s="26" t="s">
        <v>13666</v>
      </c>
      <c r="AG4835" s="26">
        <v>0</v>
      </c>
      <c r="AH4835" s="26">
        <v>-6.2905506999999998</v>
      </c>
      <c r="AI4835" s="26">
        <v>107.0319547</v>
      </c>
    </row>
    <row r="4836" spans="1:35" x14ac:dyDescent="0.35">
      <c r="A4836" s="26" t="s">
        <v>3245</v>
      </c>
      <c r="B4836" s="26" t="s">
        <v>3246</v>
      </c>
      <c r="C4836" s="26" t="s">
        <v>3247</v>
      </c>
      <c r="D4836" s="26" t="s">
        <v>3246</v>
      </c>
      <c r="E4836" s="26" t="s">
        <v>3247</v>
      </c>
      <c r="F4836" s="26" t="s">
        <v>3248</v>
      </c>
      <c r="G4836" s="26" t="s">
        <v>3249</v>
      </c>
      <c r="H4836" s="26" t="s">
        <v>3248</v>
      </c>
      <c r="I4836" s="26" t="s">
        <v>3249</v>
      </c>
      <c r="J4836" s="26" t="s">
        <v>3250</v>
      </c>
      <c r="K4836" s="26" t="s">
        <v>3249</v>
      </c>
      <c r="N4836" s="26">
        <v>1887881</v>
      </c>
      <c r="O4836" s="26" t="s">
        <v>3251</v>
      </c>
      <c r="P4836" s="26" t="s">
        <v>13652</v>
      </c>
      <c r="Q4836" s="26" t="s">
        <v>52</v>
      </c>
      <c r="R4836" s="26" t="s">
        <v>6768</v>
      </c>
      <c r="S4836" s="26" t="s">
        <v>6769</v>
      </c>
      <c r="T4836" s="26" t="s">
        <v>13653</v>
      </c>
      <c r="U4836" s="26" t="s">
        <v>13654</v>
      </c>
      <c r="V4836" s="26">
        <v>5</v>
      </c>
      <c r="W4836" s="26">
        <v>420</v>
      </c>
      <c r="X4836" s="26" t="s">
        <v>13667</v>
      </c>
      <c r="Y4836" s="26" t="s">
        <v>13668</v>
      </c>
      <c r="Z4836" s="26" t="s">
        <v>13669</v>
      </c>
      <c r="AA4836" s="26">
        <v>1714</v>
      </c>
      <c r="AB4836" s="26" t="s">
        <v>3292</v>
      </c>
      <c r="AC4836" s="26">
        <v>171401</v>
      </c>
      <c r="AD4836" s="26" t="s">
        <v>48</v>
      </c>
      <c r="AE4836" s="26" t="s">
        <v>3256</v>
      </c>
      <c r="AF4836" s="26" t="s">
        <v>13670</v>
      </c>
      <c r="AG4836" s="26">
        <v>0</v>
      </c>
      <c r="AH4836" s="26">
        <v>-6.2904229000000003</v>
      </c>
      <c r="AI4836" s="26">
        <v>107.032096</v>
      </c>
    </row>
    <row r="4837" spans="1:35" x14ac:dyDescent="0.35">
      <c r="A4837" s="26" t="s">
        <v>3245</v>
      </c>
      <c r="B4837" s="26" t="s">
        <v>3246</v>
      </c>
      <c r="C4837" s="26" t="s">
        <v>3247</v>
      </c>
      <c r="D4837" s="26" t="s">
        <v>3246</v>
      </c>
      <c r="E4837" s="26" t="s">
        <v>3247</v>
      </c>
      <c r="F4837" s="26" t="s">
        <v>3248</v>
      </c>
      <c r="G4837" s="26" t="s">
        <v>3249</v>
      </c>
      <c r="H4837" s="26" t="s">
        <v>3248</v>
      </c>
      <c r="I4837" s="26" t="s">
        <v>3249</v>
      </c>
      <c r="J4837" s="26" t="s">
        <v>3250</v>
      </c>
      <c r="K4837" s="26" t="s">
        <v>3249</v>
      </c>
      <c r="N4837" s="26">
        <v>1887881</v>
      </c>
      <c r="O4837" s="26" t="s">
        <v>3251</v>
      </c>
      <c r="P4837" s="26" t="s">
        <v>13652</v>
      </c>
      <c r="Q4837" s="26" t="s">
        <v>52</v>
      </c>
      <c r="R4837" s="26" t="s">
        <v>6768</v>
      </c>
      <c r="S4837" s="26" t="s">
        <v>6769</v>
      </c>
      <c r="T4837" s="26" t="s">
        <v>13653</v>
      </c>
      <c r="U4837" s="26" t="s">
        <v>13654</v>
      </c>
      <c r="V4837" s="26">
        <v>5</v>
      </c>
      <c r="W4837" s="26">
        <v>430</v>
      </c>
      <c r="X4837" s="26" t="s">
        <v>13671</v>
      </c>
      <c r="Y4837" s="26" t="s">
        <v>13672</v>
      </c>
      <c r="Z4837" s="26" t="s">
        <v>13673</v>
      </c>
      <c r="AA4837" s="26">
        <v>1714</v>
      </c>
      <c r="AB4837" s="26" t="s">
        <v>3292</v>
      </c>
      <c r="AC4837" s="26">
        <v>171401</v>
      </c>
      <c r="AD4837" s="26" t="s">
        <v>48</v>
      </c>
      <c r="AE4837" s="26" t="s">
        <v>3256</v>
      </c>
      <c r="AF4837" s="26" t="s">
        <v>13670</v>
      </c>
      <c r="AG4837" s="26">
        <v>0</v>
      </c>
      <c r="AH4837" s="26">
        <v>-6.2904783000000002</v>
      </c>
      <c r="AI4837" s="26">
        <v>107.032015</v>
      </c>
    </row>
    <row r="4838" spans="1:35" x14ac:dyDescent="0.35">
      <c r="A4838" s="26" t="s">
        <v>3245</v>
      </c>
      <c r="B4838" s="26" t="s">
        <v>3246</v>
      </c>
      <c r="C4838" s="26" t="s">
        <v>3247</v>
      </c>
      <c r="D4838" s="26" t="s">
        <v>3246</v>
      </c>
      <c r="E4838" s="26" t="s">
        <v>3247</v>
      </c>
      <c r="F4838" s="26" t="s">
        <v>3248</v>
      </c>
      <c r="G4838" s="26" t="s">
        <v>3249</v>
      </c>
      <c r="H4838" s="26" t="s">
        <v>3248</v>
      </c>
      <c r="I4838" s="26" t="s">
        <v>3249</v>
      </c>
      <c r="J4838" s="26" t="s">
        <v>3250</v>
      </c>
      <c r="K4838" s="26" t="s">
        <v>3249</v>
      </c>
      <c r="N4838" s="26">
        <v>1887881</v>
      </c>
      <c r="O4838" s="26" t="s">
        <v>3251</v>
      </c>
      <c r="P4838" s="26" t="s">
        <v>13652</v>
      </c>
      <c r="Q4838" s="26" t="s">
        <v>52</v>
      </c>
      <c r="R4838" s="26" t="s">
        <v>6768</v>
      </c>
      <c r="S4838" s="26" t="s">
        <v>6769</v>
      </c>
      <c r="T4838" s="26" t="s">
        <v>13653</v>
      </c>
      <c r="U4838" s="26" t="s">
        <v>13654</v>
      </c>
      <c r="V4838" s="26">
        <v>5</v>
      </c>
      <c r="W4838" s="26">
        <v>440</v>
      </c>
      <c r="X4838" s="26" t="s">
        <v>13674</v>
      </c>
      <c r="Y4838" s="26" t="s">
        <v>13675</v>
      </c>
      <c r="Z4838" s="26" t="s">
        <v>13676</v>
      </c>
      <c r="AA4838" s="26">
        <v>1714</v>
      </c>
      <c r="AB4838" s="26" t="s">
        <v>3292</v>
      </c>
      <c r="AC4838" s="26">
        <v>171401</v>
      </c>
      <c r="AD4838" s="26" t="s">
        <v>48</v>
      </c>
      <c r="AE4838" s="26" t="s">
        <v>3256</v>
      </c>
      <c r="AF4838" s="26" t="s">
        <v>13670</v>
      </c>
      <c r="AG4838" s="26">
        <v>0</v>
      </c>
      <c r="AH4838" s="26">
        <v>-6.2904770000000001</v>
      </c>
      <c r="AI4838" s="26">
        <v>107.03200510000001</v>
      </c>
    </row>
    <row r="4839" spans="1:35" x14ac:dyDescent="0.35">
      <c r="A4839" s="26" t="s">
        <v>3245</v>
      </c>
      <c r="B4839" s="26" t="s">
        <v>3246</v>
      </c>
      <c r="C4839" s="26" t="s">
        <v>3247</v>
      </c>
      <c r="D4839" s="26" t="s">
        <v>3246</v>
      </c>
      <c r="E4839" s="26" t="s">
        <v>3247</v>
      </c>
      <c r="F4839" s="26" t="s">
        <v>3248</v>
      </c>
      <c r="G4839" s="26" t="s">
        <v>3249</v>
      </c>
      <c r="H4839" s="26" t="s">
        <v>3248</v>
      </c>
      <c r="I4839" s="26" t="s">
        <v>3249</v>
      </c>
      <c r="J4839" s="26" t="s">
        <v>3250</v>
      </c>
      <c r="K4839" s="26" t="s">
        <v>3249</v>
      </c>
      <c r="N4839" s="26">
        <v>1887881</v>
      </c>
      <c r="O4839" s="26" t="s">
        <v>3251</v>
      </c>
      <c r="P4839" s="26" t="s">
        <v>13652</v>
      </c>
      <c r="Q4839" s="26" t="s">
        <v>52</v>
      </c>
      <c r="R4839" s="26" t="s">
        <v>6768</v>
      </c>
      <c r="S4839" s="26" t="s">
        <v>6769</v>
      </c>
      <c r="T4839" s="26" t="s">
        <v>13653</v>
      </c>
      <c r="U4839" s="26" t="s">
        <v>13654</v>
      </c>
      <c r="V4839" s="26">
        <v>5</v>
      </c>
      <c r="W4839" s="26">
        <v>450</v>
      </c>
      <c r="X4839" s="26" t="s">
        <v>13677</v>
      </c>
      <c r="Y4839" s="26" t="s">
        <v>13678</v>
      </c>
      <c r="Z4839" s="26" t="s">
        <v>13679</v>
      </c>
      <c r="AA4839" s="26">
        <v>1714</v>
      </c>
      <c r="AB4839" s="26" t="s">
        <v>3292</v>
      </c>
      <c r="AC4839" s="26">
        <v>171401</v>
      </c>
      <c r="AD4839" s="26" t="s">
        <v>48</v>
      </c>
      <c r="AE4839" s="26" t="s">
        <v>3256</v>
      </c>
      <c r="AF4839" s="26" t="s">
        <v>13670</v>
      </c>
      <c r="AG4839" s="26">
        <v>0</v>
      </c>
      <c r="AH4839" s="26">
        <v>-6.2905990000000003</v>
      </c>
      <c r="AI4839" s="26">
        <v>107.0320152</v>
      </c>
    </row>
    <row r="4840" spans="1:35" x14ac:dyDescent="0.35">
      <c r="A4840" s="26" t="s">
        <v>3245</v>
      </c>
      <c r="B4840" s="26" t="s">
        <v>3246</v>
      </c>
      <c r="C4840" s="26" t="s">
        <v>3247</v>
      </c>
      <c r="D4840" s="26" t="s">
        <v>3246</v>
      </c>
      <c r="E4840" s="26" t="s">
        <v>3247</v>
      </c>
      <c r="F4840" s="26" t="s">
        <v>3248</v>
      </c>
      <c r="G4840" s="26" t="s">
        <v>3249</v>
      </c>
      <c r="H4840" s="26" t="s">
        <v>3248</v>
      </c>
      <c r="I4840" s="26" t="s">
        <v>3249</v>
      </c>
      <c r="J4840" s="26" t="s">
        <v>3250</v>
      </c>
      <c r="K4840" s="26" t="s">
        <v>3249</v>
      </c>
      <c r="N4840" s="26">
        <v>1887881</v>
      </c>
      <c r="O4840" s="26" t="s">
        <v>3251</v>
      </c>
      <c r="P4840" s="26" t="s">
        <v>13652</v>
      </c>
      <c r="Q4840" s="26" t="s">
        <v>52</v>
      </c>
      <c r="R4840" s="26" t="s">
        <v>6768</v>
      </c>
      <c r="S4840" s="26" t="s">
        <v>6769</v>
      </c>
      <c r="T4840" s="26" t="s">
        <v>13653</v>
      </c>
      <c r="U4840" s="26" t="s">
        <v>13654</v>
      </c>
      <c r="V4840" s="26">
        <v>5</v>
      </c>
      <c r="W4840" s="26">
        <v>460</v>
      </c>
      <c r="X4840" s="26" t="s">
        <v>13680</v>
      </c>
      <c r="Y4840" s="26" t="s">
        <v>13681</v>
      </c>
      <c r="Z4840" s="26" t="s">
        <v>13682</v>
      </c>
      <c r="AA4840" s="26">
        <v>1714</v>
      </c>
      <c r="AB4840" s="26" t="s">
        <v>3292</v>
      </c>
      <c r="AC4840" s="26">
        <v>171401</v>
      </c>
      <c r="AD4840" s="26" t="s">
        <v>48</v>
      </c>
      <c r="AE4840" s="26" t="s">
        <v>3256</v>
      </c>
      <c r="AF4840" s="26" t="s">
        <v>13670</v>
      </c>
      <c r="AG4840" s="26">
        <v>0</v>
      </c>
      <c r="AH4840" s="26">
        <v>-6.2904292999999996</v>
      </c>
      <c r="AI4840" s="26">
        <v>107.0320376</v>
      </c>
    </row>
    <row r="4841" spans="1:35" x14ac:dyDescent="0.35">
      <c r="A4841" s="26" t="s">
        <v>3245</v>
      </c>
      <c r="B4841" s="26" t="s">
        <v>3246</v>
      </c>
      <c r="C4841" s="26" t="s">
        <v>3247</v>
      </c>
      <c r="D4841" s="26" t="s">
        <v>3246</v>
      </c>
      <c r="E4841" s="26" t="s">
        <v>3247</v>
      </c>
      <c r="F4841" s="26" t="s">
        <v>3248</v>
      </c>
      <c r="G4841" s="26" t="s">
        <v>3249</v>
      </c>
      <c r="H4841" s="26" t="s">
        <v>3248</v>
      </c>
      <c r="I4841" s="26" t="s">
        <v>3249</v>
      </c>
      <c r="J4841" s="26" t="s">
        <v>3250</v>
      </c>
      <c r="K4841" s="26" t="s">
        <v>3249</v>
      </c>
      <c r="N4841" s="26">
        <v>1887881</v>
      </c>
      <c r="O4841" s="26" t="s">
        <v>3251</v>
      </c>
      <c r="P4841" s="26" t="s">
        <v>13652</v>
      </c>
      <c r="Q4841" s="26" t="s">
        <v>52</v>
      </c>
      <c r="R4841" s="26" t="s">
        <v>6768</v>
      </c>
      <c r="S4841" s="26" t="s">
        <v>6769</v>
      </c>
      <c r="T4841" s="26" t="s">
        <v>13653</v>
      </c>
      <c r="U4841" s="26" t="s">
        <v>13654</v>
      </c>
      <c r="V4841" s="26">
        <v>1</v>
      </c>
      <c r="W4841" s="26">
        <v>10</v>
      </c>
      <c r="X4841" s="26" t="s">
        <v>13683</v>
      </c>
      <c r="Y4841" s="26" t="s">
        <v>13684</v>
      </c>
      <c r="Z4841" s="26" t="s">
        <v>1030</v>
      </c>
      <c r="AA4841" s="26">
        <v>1714</v>
      </c>
      <c r="AB4841" s="26" t="s">
        <v>3292</v>
      </c>
      <c r="AC4841" s="26">
        <v>171401</v>
      </c>
      <c r="AD4841" s="26" t="s">
        <v>48</v>
      </c>
      <c r="AE4841" s="26" t="s">
        <v>3256</v>
      </c>
      <c r="AF4841" s="26" t="s">
        <v>13685</v>
      </c>
      <c r="AG4841" s="26">
        <v>0</v>
      </c>
      <c r="AH4841" s="26">
        <v>-6.2921972000000004</v>
      </c>
      <c r="AI4841" s="26">
        <v>107.0355673</v>
      </c>
    </row>
    <row r="4842" spans="1:35" x14ac:dyDescent="0.35">
      <c r="A4842" s="26" t="s">
        <v>3245</v>
      </c>
      <c r="B4842" s="26" t="s">
        <v>3246</v>
      </c>
      <c r="C4842" s="26" t="s">
        <v>3247</v>
      </c>
      <c r="D4842" s="26" t="s">
        <v>3246</v>
      </c>
      <c r="E4842" s="26" t="s">
        <v>3247</v>
      </c>
      <c r="F4842" s="26" t="s">
        <v>3248</v>
      </c>
      <c r="G4842" s="26" t="s">
        <v>3249</v>
      </c>
      <c r="H4842" s="26" t="s">
        <v>3248</v>
      </c>
      <c r="I4842" s="26" t="s">
        <v>3249</v>
      </c>
      <c r="J4842" s="26" t="s">
        <v>3250</v>
      </c>
      <c r="K4842" s="26" t="s">
        <v>3249</v>
      </c>
      <c r="N4842" s="26">
        <v>1887881</v>
      </c>
      <c r="O4842" s="26" t="s">
        <v>3251</v>
      </c>
      <c r="P4842" s="26" t="s">
        <v>13652</v>
      </c>
      <c r="Q4842" s="26" t="s">
        <v>52</v>
      </c>
      <c r="R4842" s="26" t="s">
        <v>6768</v>
      </c>
      <c r="S4842" s="26" t="s">
        <v>6769</v>
      </c>
      <c r="T4842" s="26" t="s">
        <v>13653</v>
      </c>
      <c r="U4842" s="26" t="s">
        <v>13654</v>
      </c>
      <c r="V4842" s="26">
        <v>6</v>
      </c>
      <c r="W4842" s="26">
        <v>20</v>
      </c>
      <c r="X4842" s="26" t="s">
        <v>13686</v>
      </c>
      <c r="Y4842" s="26" t="s">
        <v>13687</v>
      </c>
      <c r="Z4842" s="26" t="s">
        <v>13688</v>
      </c>
      <c r="AA4842" s="26">
        <v>1714</v>
      </c>
      <c r="AB4842" s="26" t="s">
        <v>3292</v>
      </c>
      <c r="AC4842" s="26">
        <v>171401</v>
      </c>
      <c r="AD4842" s="26" t="s">
        <v>48</v>
      </c>
      <c r="AE4842" s="26" t="s">
        <v>3256</v>
      </c>
      <c r="AF4842" s="26" t="s">
        <v>13689</v>
      </c>
      <c r="AG4842" s="26">
        <v>0</v>
      </c>
      <c r="AH4842" s="26">
        <v>-6.3014977999999999</v>
      </c>
      <c r="AI4842" s="26">
        <v>107.06780569999999</v>
      </c>
    </row>
    <row r="4843" spans="1:35" x14ac:dyDescent="0.35">
      <c r="A4843" s="26" t="s">
        <v>3245</v>
      </c>
      <c r="B4843" s="26" t="s">
        <v>3246</v>
      </c>
      <c r="C4843" s="26" t="s">
        <v>3247</v>
      </c>
      <c r="D4843" s="26" t="s">
        <v>3246</v>
      </c>
      <c r="E4843" s="26" t="s">
        <v>3247</v>
      </c>
      <c r="F4843" s="26" t="s">
        <v>3248</v>
      </c>
      <c r="G4843" s="26" t="s">
        <v>3249</v>
      </c>
      <c r="H4843" s="26" t="s">
        <v>3248</v>
      </c>
      <c r="I4843" s="26" t="s">
        <v>3249</v>
      </c>
      <c r="J4843" s="26" t="s">
        <v>3250</v>
      </c>
      <c r="K4843" s="26" t="s">
        <v>3249</v>
      </c>
      <c r="N4843" s="26">
        <v>1887881</v>
      </c>
      <c r="O4843" s="26" t="s">
        <v>3251</v>
      </c>
      <c r="P4843" s="26" t="s">
        <v>13652</v>
      </c>
      <c r="Q4843" s="26" t="s">
        <v>52</v>
      </c>
      <c r="R4843" s="26" t="s">
        <v>6768</v>
      </c>
      <c r="S4843" s="26" t="s">
        <v>6769</v>
      </c>
      <c r="T4843" s="26" t="s">
        <v>13653</v>
      </c>
      <c r="U4843" s="26" t="s">
        <v>13654</v>
      </c>
      <c r="V4843" s="26">
        <v>4</v>
      </c>
      <c r="W4843" s="26">
        <v>510</v>
      </c>
      <c r="X4843" s="26" t="s">
        <v>13690</v>
      </c>
      <c r="Y4843" s="26" t="s">
        <v>13691</v>
      </c>
      <c r="Z4843" s="26" t="s">
        <v>13692</v>
      </c>
      <c r="AA4843" s="26">
        <v>1714</v>
      </c>
      <c r="AB4843" s="26" t="s">
        <v>3292</v>
      </c>
      <c r="AC4843" s="26">
        <v>171401</v>
      </c>
      <c r="AD4843" s="26" t="s">
        <v>48</v>
      </c>
      <c r="AE4843" s="26" t="s">
        <v>3256</v>
      </c>
      <c r="AF4843" s="26" t="s">
        <v>13693</v>
      </c>
      <c r="AG4843" s="26">
        <v>0</v>
      </c>
      <c r="AH4843" s="26">
        <v>-6.2588853999999996</v>
      </c>
      <c r="AI4843" s="26">
        <v>107.0161782</v>
      </c>
    </row>
    <row r="4844" spans="1:35" x14ac:dyDescent="0.35">
      <c r="A4844" s="26" t="s">
        <v>3245</v>
      </c>
      <c r="B4844" s="26" t="s">
        <v>3246</v>
      </c>
      <c r="C4844" s="26" t="s">
        <v>3247</v>
      </c>
      <c r="D4844" s="26" t="s">
        <v>3246</v>
      </c>
      <c r="E4844" s="26" t="s">
        <v>3247</v>
      </c>
      <c r="F4844" s="26" t="s">
        <v>3248</v>
      </c>
      <c r="G4844" s="26" t="s">
        <v>3249</v>
      </c>
      <c r="H4844" s="26" t="s">
        <v>3248</v>
      </c>
      <c r="I4844" s="26" t="s">
        <v>3249</v>
      </c>
      <c r="J4844" s="26" t="s">
        <v>3250</v>
      </c>
      <c r="K4844" s="26" t="s">
        <v>3249</v>
      </c>
      <c r="N4844" s="26">
        <v>1887881</v>
      </c>
      <c r="O4844" s="26" t="s">
        <v>3251</v>
      </c>
      <c r="P4844" s="26" t="s">
        <v>13652</v>
      </c>
      <c r="Q4844" s="26" t="s">
        <v>52</v>
      </c>
      <c r="R4844" s="26" t="s">
        <v>6768</v>
      </c>
      <c r="S4844" s="26" t="s">
        <v>6769</v>
      </c>
      <c r="T4844" s="26" t="s">
        <v>13653</v>
      </c>
      <c r="U4844" s="26" t="s">
        <v>13654</v>
      </c>
      <c r="V4844" s="26">
        <v>4</v>
      </c>
      <c r="W4844" s="26">
        <v>360</v>
      </c>
      <c r="X4844" s="26" t="s">
        <v>13694</v>
      </c>
      <c r="Y4844" s="26" t="s">
        <v>13695</v>
      </c>
      <c r="Z4844" s="26" t="s">
        <v>13696</v>
      </c>
      <c r="AA4844" s="26">
        <v>1714</v>
      </c>
      <c r="AB4844" s="26" t="s">
        <v>3292</v>
      </c>
      <c r="AC4844" s="26">
        <v>171401</v>
      </c>
      <c r="AD4844" s="26" t="s">
        <v>48</v>
      </c>
      <c r="AE4844" s="26" t="s">
        <v>3256</v>
      </c>
      <c r="AF4844" s="26" t="s">
        <v>13697</v>
      </c>
      <c r="AG4844" s="26">
        <v>0</v>
      </c>
      <c r="AH4844" s="26">
        <v>-6.2957654999999999</v>
      </c>
      <c r="AI4844" s="26">
        <v>107.0408745</v>
      </c>
    </row>
    <row r="4845" spans="1:35" x14ac:dyDescent="0.35">
      <c r="A4845" s="26" t="s">
        <v>3245</v>
      </c>
      <c r="B4845" s="26" t="s">
        <v>3246</v>
      </c>
      <c r="C4845" s="26" t="s">
        <v>3247</v>
      </c>
      <c r="D4845" s="26" t="s">
        <v>3246</v>
      </c>
      <c r="E4845" s="26" t="s">
        <v>3247</v>
      </c>
      <c r="F4845" s="26" t="s">
        <v>3248</v>
      </c>
      <c r="G4845" s="26" t="s">
        <v>3249</v>
      </c>
      <c r="H4845" s="26" t="s">
        <v>3248</v>
      </c>
      <c r="I4845" s="26" t="s">
        <v>3249</v>
      </c>
      <c r="J4845" s="26" t="s">
        <v>3250</v>
      </c>
      <c r="K4845" s="26" t="s">
        <v>3249</v>
      </c>
      <c r="N4845" s="26">
        <v>1887881</v>
      </c>
      <c r="O4845" s="26" t="s">
        <v>3251</v>
      </c>
      <c r="P4845" s="26" t="s">
        <v>13652</v>
      </c>
      <c r="Q4845" s="26" t="s">
        <v>52</v>
      </c>
      <c r="R4845" s="26" t="s">
        <v>6768</v>
      </c>
      <c r="S4845" s="26" t="s">
        <v>6769</v>
      </c>
      <c r="T4845" s="26" t="s">
        <v>13653</v>
      </c>
      <c r="U4845" s="26" t="s">
        <v>13654</v>
      </c>
      <c r="V4845" s="26">
        <v>4</v>
      </c>
      <c r="W4845" s="26">
        <v>370</v>
      </c>
      <c r="X4845" s="26" t="s">
        <v>13698</v>
      </c>
      <c r="Y4845" s="26" t="s">
        <v>13699</v>
      </c>
      <c r="Z4845" s="26" t="s">
        <v>13700</v>
      </c>
      <c r="AA4845" s="26">
        <v>1714</v>
      </c>
      <c r="AB4845" s="26" t="s">
        <v>3292</v>
      </c>
      <c r="AC4845" s="26">
        <v>171401</v>
      </c>
      <c r="AD4845" s="26" t="s">
        <v>48</v>
      </c>
      <c r="AE4845" s="26" t="s">
        <v>3256</v>
      </c>
      <c r="AF4845" s="26" t="s">
        <v>13701</v>
      </c>
      <c r="AG4845" s="26">
        <v>0</v>
      </c>
      <c r="AH4845" s="26">
        <v>-6.2863179999999996</v>
      </c>
      <c r="AI4845" s="26">
        <v>107.0324256</v>
      </c>
    </row>
    <row r="4846" spans="1:35" x14ac:dyDescent="0.35">
      <c r="A4846" s="26" t="s">
        <v>3245</v>
      </c>
      <c r="B4846" s="26" t="s">
        <v>3246</v>
      </c>
      <c r="C4846" s="26" t="s">
        <v>3247</v>
      </c>
      <c r="D4846" s="26" t="s">
        <v>3246</v>
      </c>
      <c r="E4846" s="26" t="s">
        <v>3247</v>
      </c>
      <c r="F4846" s="26" t="s">
        <v>3248</v>
      </c>
      <c r="G4846" s="26" t="s">
        <v>3249</v>
      </c>
      <c r="H4846" s="26" t="s">
        <v>3248</v>
      </c>
      <c r="I4846" s="26" t="s">
        <v>3249</v>
      </c>
      <c r="J4846" s="26" t="s">
        <v>3250</v>
      </c>
      <c r="K4846" s="26" t="s">
        <v>3249</v>
      </c>
      <c r="N4846" s="26">
        <v>1887881</v>
      </c>
      <c r="O4846" s="26" t="s">
        <v>3251</v>
      </c>
      <c r="P4846" s="26" t="s">
        <v>13652</v>
      </c>
      <c r="Q4846" s="26" t="s">
        <v>52</v>
      </c>
      <c r="R4846" s="26" t="s">
        <v>6768</v>
      </c>
      <c r="S4846" s="26" t="s">
        <v>6769</v>
      </c>
      <c r="T4846" s="26" t="s">
        <v>13653</v>
      </c>
      <c r="U4846" s="26" t="s">
        <v>13654</v>
      </c>
      <c r="V4846" s="26">
        <v>4</v>
      </c>
      <c r="W4846" s="26">
        <v>380</v>
      </c>
      <c r="X4846" s="26" t="s">
        <v>13702</v>
      </c>
      <c r="Y4846" s="26" t="s">
        <v>13703</v>
      </c>
      <c r="Z4846" s="26" t="s">
        <v>13704</v>
      </c>
      <c r="AA4846" s="26">
        <v>1714</v>
      </c>
      <c r="AB4846" s="26" t="s">
        <v>3292</v>
      </c>
      <c r="AC4846" s="26">
        <v>171401</v>
      </c>
      <c r="AD4846" s="26" t="s">
        <v>48</v>
      </c>
      <c r="AE4846" s="26" t="s">
        <v>3256</v>
      </c>
      <c r="AF4846" s="26" t="s">
        <v>13697</v>
      </c>
      <c r="AG4846" s="26">
        <v>0</v>
      </c>
      <c r="AH4846" s="26">
        <v>-6.2957663000000004</v>
      </c>
      <c r="AI4846" s="26">
        <v>107.0408778</v>
      </c>
    </row>
    <row r="4847" spans="1:35" x14ac:dyDescent="0.35">
      <c r="A4847" s="26" t="s">
        <v>3245</v>
      </c>
      <c r="B4847" s="26" t="s">
        <v>3246</v>
      </c>
      <c r="C4847" s="26" t="s">
        <v>3247</v>
      </c>
      <c r="D4847" s="26" t="s">
        <v>3246</v>
      </c>
      <c r="E4847" s="26" t="s">
        <v>3247</v>
      </c>
      <c r="F4847" s="26" t="s">
        <v>3248</v>
      </c>
      <c r="G4847" s="26" t="s">
        <v>3249</v>
      </c>
      <c r="H4847" s="26" t="s">
        <v>3248</v>
      </c>
      <c r="I4847" s="26" t="s">
        <v>3249</v>
      </c>
      <c r="J4847" s="26" t="s">
        <v>3250</v>
      </c>
      <c r="K4847" s="26" t="s">
        <v>3249</v>
      </c>
      <c r="N4847" s="26">
        <v>1887881</v>
      </c>
      <c r="O4847" s="26" t="s">
        <v>3251</v>
      </c>
      <c r="P4847" s="26" t="s">
        <v>13652</v>
      </c>
      <c r="Q4847" s="26" t="s">
        <v>52</v>
      </c>
      <c r="R4847" s="26" t="s">
        <v>6768</v>
      </c>
      <c r="S4847" s="26" t="s">
        <v>6769</v>
      </c>
      <c r="T4847" s="26" t="s">
        <v>13653</v>
      </c>
      <c r="U4847" s="26" t="s">
        <v>13654</v>
      </c>
      <c r="V4847" s="26">
        <v>4</v>
      </c>
      <c r="W4847" s="26">
        <v>390</v>
      </c>
      <c r="X4847" s="26" t="s">
        <v>13705</v>
      </c>
      <c r="Y4847" s="26" t="s">
        <v>13706</v>
      </c>
      <c r="Z4847" s="26" t="s">
        <v>13707</v>
      </c>
      <c r="AA4847" s="26">
        <v>1714</v>
      </c>
      <c r="AB4847" s="26" t="s">
        <v>3292</v>
      </c>
      <c r="AC4847" s="26">
        <v>171401</v>
      </c>
      <c r="AD4847" s="26" t="s">
        <v>48</v>
      </c>
      <c r="AE4847" s="26" t="s">
        <v>3256</v>
      </c>
      <c r="AF4847" s="26" t="s">
        <v>13708</v>
      </c>
      <c r="AG4847" s="26">
        <v>0</v>
      </c>
      <c r="AH4847" s="26">
        <v>-6.2948760999999998</v>
      </c>
      <c r="AI4847" s="26">
        <v>107.0403975</v>
      </c>
    </row>
    <row r="4848" spans="1:35" x14ac:dyDescent="0.35">
      <c r="A4848" s="26" t="s">
        <v>3245</v>
      </c>
      <c r="B4848" s="26" t="s">
        <v>3246</v>
      </c>
      <c r="C4848" s="26" t="s">
        <v>3247</v>
      </c>
      <c r="D4848" s="26" t="s">
        <v>3246</v>
      </c>
      <c r="E4848" s="26" t="s">
        <v>3247</v>
      </c>
      <c r="F4848" s="26" t="s">
        <v>3248</v>
      </c>
      <c r="G4848" s="26" t="s">
        <v>3249</v>
      </c>
      <c r="H4848" s="26" t="s">
        <v>3248</v>
      </c>
      <c r="I4848" s="26" t="s">
        <v>3249</v>
      </c>
      <c r="J4848" s="26" t="s">
        <v>3250</v>
      </c>
      <c r="K4848" s="26" t="s">
        <v>3249</v>
      </c>
      <c r="N4848" s="26">
        <v>1887881</v>
      </c>
      <c r="O4848" s="26" t="s">
        <v>3251</v>
      </c>
      <c r="P4848" s="26" t="s">
        <v>13652</v>
      </c>
      <c r="Q4848" s="26" t="s">
        <v>52</v>
      </c>
      <c r="R4848" s="26" t="s">
        <v>6768</v>
      </c>
      <c r="S4848" s="26" t="s">
        <v>6769</v>
      </c>
      <c r="T4848" s="26" t="s">
        <v>13653</v>
      </c>
      <c r="U4848" s="26" t="s">
        <v>13654</v>
      </c>
      <c r="V4848" s="26">
        <v>5</v>
      </c>
      <c r="W4848" s="26">
        <v>470</v>
      </c>
      <c r="X4848" s="26" t="s">
        <v>13709</v>
      </c>
      <c r="Y4848" s="26" t="s">
        <v>13710</v>
      </c>
      <c r="Z4848" s="26" t="s">
        <v>13711</v>
      </c>
      <c r="AA4848" s="26">
        <v>1714</v>
      </c>
      <c r="AB4848" s="26" t="s">
        <v>3292</v>
      </c>
      <c r="AC4848" s="26">
        <v>171401</v>
      </c>
      <c r="AD4848" s="26" t="s">
        <v>48</v>
      </c>
      <c r="AE4848" s="26" t="s">
        <v>3256</v>
      </c>
      <c r="AF4848" s="26" t="s">
        <v>13712</v>
      </c>
      <c r="AG4848" s="26">
        <v>0</v>
      </c>
      <c r="AH4848" s="26">
        <v>-6.2723852999999998</v>
      </c>
      <c r="AI4848" s="26">
        <v>107.0191023</v>
      </c>
    </row>
    <row r="4849" spans="1:35" x14ac:dyDescent="0.35">
      <c r="A4849" s="26" t="s">
        <v>3245</v>
      </c>
      <c r="B4849" s="26" t="s">
        <v>3246</v>
      </c>
      <c r="C4849" s="26" t="s">
        <v>3247</v>
      </c>
      <c r="D4849" s="26" t="s">
        <v>3246</v>
      </c>
      <c r="E4849" s="26" t="s">
        <v>3247</v>
      </c>
      <c r="F4849" s="26" t="s">
        <v>3248</v>
      </c>
      <c r="G4849" s="26" t="s">
        <v>3249</v>
      </c>
      <c r="H4849" s="26" t="s">
        <v>3248</v>
      </c>
      <c r="I4849" s="26" t="s">
        <v>3249</v>
      </c>
      <c r="J4849" s="26" t="s">
        <v>3250</v>
      </c>
      <c r="K4849" s="26" t="s">
        <v>3249</v>
      </c>
      <c r="N4849" s="26">
        <v>1887881</v>
      </c>
      <c r="O4849" s="26" t="s">
        <v>3251</v>
      </c>
      <c r="P4849" s="26" t="s">
        <v>13652</v>
      </c>
      <c r="Q4849" s="26" t="s">
        <v>52</v>
      </c>
      <c r="R4849" s="26" t="s">
        <v>6768</v>
      </c>
      <c r="S4849" s="26" t="s">
        <v>6769</v>
      </c>
      <c r="T4849" s="26" t="s">
        <v>13653</v>
      </c>
      <c r="U4849" s="26" t="s">
        <v>13654</v>
      </c>
      <c r="V4849" s="26">
        <v>5</v>
      </c>
      <c r="W4849" s="26">
        <v>560</v>
      </c>
      <c r="X4849" s="26" t="s">
        <v>13713</v>
      </c>
      <c r="Y4849" s="26" t="s">
        <v>13714</v>
      </c>
      <c r="Z4849" s="26" t="s">
        <v>2660</v>
      </c>
      <c r="AA4849" s="26">
        <v>1714</v>
      </c>
      <c r="AB4849" s="26" t="s">
        <v>3292</v>
      </c>
      <c r="AC4849" s="26">
        <v>171401</v>
      </c>
      <c r="AD4849" s="26" t="s">
        <v>48</v>
      </c>
      <c r="AE4849" s="26" t="s">
        <v>3256</v>
      </c>
      <c r="AF4849" s="26" t="s">
        <v>13712</v>
      </c>
      <c r="AG4849" s="26">
        <v>0</v>
      </c>
      <c r="AH4849" s="26">
        <v>-6.2724456000000002</v>
      </c>
      <c r="AI4849" s="26">
        <v>107.0192713</v>
      </c>
    </row>
    <row r="4850" spans="1:35" x14ac:dyDescent="0.35">
      <c r="A4850" s="26" t="s">
        <v>3245</v>
      </c>
      <c r="B4850" s="26" t="s">
        <v>3246</v>
      </c>
      <c r="C4850" s="26" t="s">
        <v>3247</v>
      </c>
      <c r="D4850" s="26" t="s">
        <v>3246</v>
      </c>
      <c r="E4850" s="26" t="s">
        <v>3247</v>
      </c>
      <c r="F4850" s="26" t="s">
        <v>3248</v>
      </c>
      <c r="G4850" s="26" t="s">
        <v>3249</v>
      </c>
      <c r="H4850" s="26" t="s">
        <v>3248</v>
      </c>
      <c r="I4850" s="26" t="s">
        <v>3249</v>
      </c>
      <c r="J4850" s="26" t="s">
        <v>3250</v>
      </c>
      <c r="K4850" s="26" t="s">
        <v>3249</v>
      </c>
      <c r="N4850" s="26">
        <v>1887881</v>
      </c>
      <c r="O4850" s="26" t="s">
        <v>3251</v>
      </c>
      <c r="P4850" s="26" t="s">
        <v>13652</v>
      </c>
      <c r="Q4850" s="26" t="s">
        <v>52</v>
      </c>
      <c r="R4850" s="26" t="s">
        <v>6768</v>
      </c>
      <c r="S4850" s="26" t="s">
        <v>6769</v>
      </c>
      <c r="T4850" s="26" t="s">
        <v>13653</v>
      </c>
      <c r="U4850" s="26" t="s">
        <v>13654</v>
      </c>
      <c r="V4850" s="26">
        <v>5</v>
      </c>
      <c r="W4850" s="26">
        <v>500</v>
      </c>
      <c r="X4850" s="26" t="s">
        <v>13715</v>
      </c>
      <c r="Y4850" s="26" t="s">
        <v>13716</v>
      </c>
      <c r="Z4850" s="26" t="s">
        <v>13717</v>
      </c>
      <c r="AA4850" s="26">
        <v>1714</v>
      </c>
      <c r="AB4850" s="26" t="s">
        <v>3292</v>
      </c>
      <c r="AC4850" s="26">
        <v>171401</v>
      </c>
      <c r="AD4850" s="26" t="s">
        <v>48</v>
      </c>
      <c r="AE4850" s="26" t="s">
        <v>3256</v>
      </c>
      <c r="AF4850" s="26" t="s">
        <v>13712</v>
      </c>
      <c r="AG4850" s="26">
        <v>0</v>
      </c>
      <c r="AH4850" s="26">
        <v>-6.2722723</v>
      </c>
      <c r="AI4850" s="26">
        <v>107.0191269</v>
      </c>
    </row>
    <row r="4851" spans="1:35" x14ac:dyDescent="0.35">
      <c r="A4851" s="26" t="s">
        <v>3245</v>
      </c>
      <c r="B4851" s="26" t="s">
        <v>3246</v>
      </c>
      <c r="C4851" s="26" t="s">
        <v>3247</v>
      </c>
      <c r="D4851" s="26" t="s">
        <v>3246</v>
      </c>
      <c r="E4851" s="26" t="s">
        <v>3247</v>
      </c>
      <c r="F4851" s="26" t="s">
        <v>3248</v>
      </c>
      <c r="G4851" s="26" t="s">
        <v>3249</v>
      </c>
      <c r="H4851" s="26" t="s">
        <v>3248</v>
      </c>
      <c r="I4851" s="26" t="s">
        <v>3249</v>
      </c>
      <c r="J4851" s="26" t="s">
        <v>3250</v>
      </c>
      <c r="K4851" s="26" t="s">
        <v>3249</v>
      </c>
      <c r="N4851" s="26">
        <v>1887881</v>
      </c>
      <c r="O4851" s="26" t="s">
        <v>3251</v>
      </c>
      <c r="P4851" s="26" t="s">
        <v>13652</v>
      </c>
      <c r="Q4851" s="26" t="s">
        <v>52</v>
      </c>
      <c r="R4851" s="26" t="s">
        <v>6768</v>
      </c>
      <c r="S4851" s="26" t="s">
        <v>6769</v>
      </c>
      <c r="T4851" s="26" t="s">
        <v>13653</v>
      </c>
      <c r="U4851" s="26" t="s">
        <v>13654</v>
      </c>
      <c r="V4851" s="26">
        <v>5</v>
      </c>
      <c r="W4851" s="26">
        <v>510</v>
      </c>
      <c r="X4851" s="26" t="s">
        <v>13718</v>
      </c>
      <c r="Y4851" s="26" t="s">
        <v>13719</v>
      </c>
      <c r="Z4851" s="26" t="s">
        <v>13720</v>
      </c>
      <c r="AA4851" s="26">
        <v>1714</v>
      </c>
      <c r="AB4851" s="26" t="s">
        <v>3292</v>
      </c>
      <c r="AC4851" s="26">
        <v>171401</v>
      </c>
      <c r="AD4851" s="26" t="s">
        <v>48</v>
      </c>
      <c r="AE4851" s="26" t="s">
        <v>3256</v>
      </c>
      <c r="AF4851" s="26" t="s">
        <v>13721</v>
      </c>
      <c r="AG4851" s="26">
        <v>0</v>
      </c>
      <c r="AH4851" s="26">
        <v>-6.2838830999999997</v>
      </c>
      <c r="AI4851" s="26">
        <v>107.0269682</v>
      </c>
    </row>
    <row r="4852" spans="1:35" x14ac:dyDescent="0.35">
      <c r="A4852" s="26" t="s">
        <v>3245</v>
      </c>
      <c r="B4852" s="26" t="s">
        <v>3246</v>
      </c>
      <c r="C4852" s="26" t="s">
        <v>3247</v>
      </c>
      <c r="D4852" s="26" t="s">
        <v>3246</v>
      </c>
      <c r="E4852" s="26" t="s">
        <v>3247</v>
      </c>
      <c r="F4852" s="26" t="s">
        <v>3248</v>
      </c>
      <c r="G4852" s="26" t="s">
        <v>3249</v>
      </c>
      <c r="H4852" s="26" t="s">
        <v>3248</v>
      </c>
      <c r="I4852" s="26" t="s">
        <v>3249</v>
      </c>
      <c r="J4852" s="26" t="s">
        <v>3250</v>
      </c>
      <c r="K4852" s="26" t="s">
        <v>3249</v>
      </c>
      <c r="N4852" s="26">
        <v>1887881</v>
      </c>
      <c r="O4852" s="26" t="s">
        <v>3251</v>
      </c>
      <c r="P4852" s="26" t="s">
        <v>13652</v>
      </c>
      <c r="Q4852" s="26" t="s">
        <v>52</v>
      </c>
      <c r="R4852" s="26" t="s">
        <v>6768</v>
      </c>
      <c r="S4852" s="26" t="s">
        <v>6769</v>
      </c>
      <c r="T4852" s="26" t="s">
        <v>13653</v>
      </c>
      <c r="U4852" s="26" t="s">
        <v>13654</v>
      </c>
      <c r="V4852" s="26">
        <v>2</v>
      </c>
      <c r="W4852" s="26">
        <v>30</v>
      </c>
      <c r="X4852" s="26" t="s">
        <v>13722</v>
      </c>
      <c r="Y4852" s="26" t="s">
        <v>13723</v>
      </c>
      <c r="Z4852" s="26" t="s">
        <v>13724</v>
      </c>
      <c r="AA4852" s="26">
        <v>1714</v>
      </c>
      <c r="AB4852" s="26" t="s">
        <v>3292</v>
      </c>
      <c r="AC4852" s="26">
        <v>171401</v>
      </c>
      <c r="AD4852" s="26" t="s">
        <v>48</v>
      </c>
      <c r="AE4852" s="26" t="s">
        <v>3256</v>
      </c>
      <c r="AF4852" s="26" t="s">
        <v>13725</v>
      </c>
      <c r="AG4852" s="26">
        <v>0</v>
      </c>
      <c r="AH4852" s="26">
        <v>-6.3032161000000002</v>
      </c>
      <c r="AI4852" s="26">
        <v>107.03895230000001</v>
      </c>
    </row>
    <row r="4853" spans="1:35" x14ac:dyDescent="0.35">
      <c r="A4853" s="26" t="s">
        <v>3245</v>
      </c>
      <c r="B4853" s="26" t="s">
        <v>3246</v>
      </c>
      <c r="C4853" s="26" t="s">
        <v>3247</v>
      </c>
      <c r="D4853" s="26" t="s">
        <v>3246</v>
      </c>
      <c r="E4853" s="26" t="s">
        <v>3247</v>
      </c>
      <c r="F4853" s="26" t="s">
        <v>3248</v>
      </c>
      <c r="G4853" s="26" t="s">
        <v>3249</v>
      </c>
      <c r="H4853" s="26" t="s">
        <v>3248</v>
      </c>
      <c r="I4853" s="26" t="s">
        <v>3249</v>
      </c>
      <c r="J4853" s="26" t="s">
        <v>3250</v>
      </c>
      <c r="K4853" s="26" t="s">
        <v>3249</v>
      </c>
      <c r="N4853" s="26">
        <v>1887881</v>
      </c>
      <c r="O4853" s="26" t="s">
        <v>3251</v>
      </c>
      <c r="P4853" s="26" t="s">
        <v>13652</v>
      </c>
      <c r="Q4853" s="26" t="s">
        <v>52</v>
      </c>
      <c r="R4853" s="26" t="s">
        <v>6768</v>
      </c>
      <c r="S4853" s="26" t="s">
        <v>6769</v>
      </c>
      <c r="T4853" s="26" t="s">
        <v>13653</v>
      </c>
      <c r="U4853" s="26" t="s">
        <v>13654</v>
      </c>
      <c r="V4853" s="26">
        <v>2</v>
      </c>
      <c r="W4853" s="26">
        <v>20</v>
      </c>
      <c r="X4853" s="26" t="s">
        <v>13726</v>
      </c>
      <c r="Y4853" s="26" t="s">
        <v>13727</v>
      </c>
      <c r="Z4853" s="26" t="s">
        <v>147</v>
      </c>
      <c r="AA4853" s="26">
        <v>1714</v>
      </c>
      <c r="AB4853" s="26" t="s">
        <v>3292</v>
      </c>
      <c r="AC4853" s="26">
        <v>171401</v>
      </c>
      <c r="AD4853" s="26" t="s">
        <v>48</v>
      </c>
      <c r="AE4853" s="26" t="s">
        <v>3256</v>
      </c>
      <c r="AF4853" s="26" t="s">
        <v>13728</v>
      </c>
      <c r="AG4853" s="26">
        <v>0</v>
      </c>
      <c r="AH4853" s="26">
        <v>-6.3492268000000003</v>
      </c>
      <c r="AI4853" s="26">
        <v>107.0867914</v>
      </c>
    </row>
    <row r="4854" spans="1:35" x14ac:dyDescent="0.35">
      <c r="A4854" s="26" t="s">
        <v>3245</v>
      </c>
      <c r="B4854" s="26" t="s">
        <v>3246</v>
      </c>
      <c r="C4854" s="26" t="s">
        <v>3247</v>
      </c>
      <c r="D4854" s="26" t="s">
        <v>3246</v>
      </c>
      <c r="E4854" s="26" t="s">
        <v>3247</v>
      </c>
      <c r="F4854" s="26" t="s">
        <v>3248</v>
      </c>
      <c r="G4854" s="26" t="s">
        <v>3249</v>
      </c>
      <c r="H4854" s="26" t="s">
        <v>3248</v>
      </c>
      <c r="I4854" s="26" t="s">
        <v>3249</v>
      </c>
      <c r="J4854" s="26" t="s">
        <v>3250</v>
      </c>
      <c r="K4854" s="26" t="s">
        <v>3249</v>
      </c>
      <c r="N4854" s="26">
        <v>1887881</v>
      </c>
      <c r="O4854" s="26" t="s">
        <v>3251</v>
      </c>
      <c r="P4854" s="26" t="s">
        <v>13652</v>
      </c>
      <c r="Q4854" s="26" t="s">
        <v>52</v>
      </c>
      <c r="R4854" s="26" t="s">
        <v>6768</v>
      </c>
      <c r="S4854" s="26" t="s">
        <v>6769</v>
      </c>
      <c r="T4854" s="26" t="s">
        <v>13653</v>
      </c>
      <c r="U4854" s="26" t="s">
        <v>13654</v>
      </c>
      <c r="V4854" s="26">
        <v>1</v>
      </c>
      <c r="W4854" s="26">
        <v>50</v>
      </c>
      <c r="X4854" s="26" t="s">
        <v>13729</v>
      </c>
      <c r="Y4854" s="26" t="s">
        <v>13730</v>
      </c>
      <c r="Z4854" s="26" t="s">
        <v>809</v>
      </c>
      <c r="AA4854" s="26">
        <v>1714</v>
      </c>
      <c r="AB4854" s="26" t="s">
        <v>3292</v>
      </c>
      <c r="AC4854" s="26">
        <v>171401</v>
      </c>
      <c r="AD4854" s="26" t="s">
        <v>48</v>
      </c>
      <c r="AE4854" s="26" t="s">
        <v>3256</v>
      </c>
      <c r="AF4854" s="26" t="s">
        <v>13731</v>
      </c>
      <c r="AG4854" s="26">
        <v>0</v>
      </c>
      <c r="AH4854" s="26">
        <v>-6.2921771</v>
      </c>
      <c r="AI4854" s="26">
        <v>107.0355515</v>
      </c>
    </row>
    <row r="4855" spans="1:35" x14ac:dyDescent="0.35">
      <c r="A4855" s="26" t="s">
        <v>3245</v>
      </c>
      <c r="B4855" s="26" t="s">
        <v>3246</v>
      </c>
      <c r="C4855" s="26" t="s">
        <v>3247</v>
      </c>
      <c r="D4855" s="26" t="s">
        <v>3246</v>
      </c>
      <c r="E4855" s="26" t="s">
        <v>3247</v>
      </c>
      <c r="F4855" s="26" t="s">
        <v>3248</v>
      </c>
      <c r="G4855" s="26" t="s">
        <v>3249</v>
      </c>
      <c r="H4855" s="26" t="s">
        <v>3248</v>
      </c>
      <c r="I4855" s="26" t="s">
        <v>3249</v>
      </c>
      <c r="J4855" s="26" t="s">
        <v>3250</v>
      </c>
      <c r="K4855" s="26" t="s">
        <v>3249</v>
      </c>
      <c r="N4855" s="26">
        <v>1887881</v>
      </c>
      <c r="O4855" s="26" t="s">
        <v>3251</v>
      </c>
      <c r="P4855" s="26" t="s">
        <v>13652</v>
      </c>
      <c r="Q4855" s="26" t="s">
        <v>52</v>
      </c>
      <c r="R4855" s="26" t="s">
        <v>6768</v>
      </c>
      <c r="S4855" s="26" t="s">
        <v>6769</v>
      </c>
      <c r="T4855" s="26" t="s">
        <v>13653</v>
      </c>
      <c r="U4855" s="26" t="s">
        <v>13654</v>
      </c>
      <c r="V4855" s="26">
        <v>2</v>
      </c>
      <c r="W4855" s="26">
        <v>80</v>
      </c>
      <c r="X4855" s="26" t="s">
        <v>13732</v>
      </c>
      <c r="Y4855" s="26" t="s">
        <v>13733</v>
      </c>
      <c r="Z4855" s="26" t="s">
        <v>1028</v>
      </c>
      <c r="AA4855" s="26">
        <v>1714</v>
      </c>
      <c r="AB4855" s="26" t="s">
        <v>3292</v>
      </c>
      <c r="AC4855" s="26">
        <v>171401</v>
      </c>
      <c r="AD4855" s="26" t="s">
        <v>48</v>
      </c>
      <c r="AE4855" s="26" t="s">
        <v>3256</v>
      </c>
      <c r="AF4855" s="26" t="s">
        <v>13734</v>
      </c>
      <c r="AG4855" s="26">
        <v>0</v>
      </c>
      <c r="AH4855" s="26">
        <v>-6.3490304999999996</v>
      </c>
      <c r="AI4855" s="26">
        <v>107.1024026</v>
      </c>
    </row>
    <row r="4856" spans="1:35" x14ac:dyDescent="0.35">
      <c r="A4856" s="26" t="s">
        <v>3245</v>
      </c>
      <c r="B4856" s="26" t="s">
        <v>3246</v>
      </c>
      <c r="C4856" s="26" t="s">
        <v>3247</v>
      </c>
      <c r="D4856" s="26" t="s">
        <v>3246</v>
      </c>
      <c r="E4856" s="26" t="s">
        <v>3247</v>
      </c>
      <c r="F4856" s="26" t="s">
        <v>3248</v>
      </c>
      <c r="G4856" s="26" t="s">
        <v>3249</v>
      </c>
      <c r="H4856" s="26" t="s">
        <v>3248</v>
      </c>
      <c r="I4856" s="26" t="s">
        <v>3249</v>
      </c>
      <c r="J4856" s="26" t="s">
        <v>3250</v>
      </c>
      <c r="K4856" s="26" t="s">
        <v>3249</v>
      </c>
      <c r="N4856" s="26">
        <v>1887881</v>
      </c>
      <c r="O4856" s="26" t="s">
        <v>3251</v>
      </c>
      <c r="P4856" s="26" t="s">
        <v>13652</v>
      </c>
      <c r="Q4856" s="26" t="s">
        <v>52</v>
      </c>
      <c r="R4856" s="26" t="s">
        <v>6768</v>
      </c>
      <c r="S4856" s="26" t="s">
        <v>6769</v>
      </c>
      <c r="T4856" s="26" t="s">
        <v>13653</v>
      </c>
      <c r="U4856" s="26" t="s">
        <v>13654</v>
      </c>
      <c r="V4856" s="26">
        <v>1</v>
      </c>
      <c r="W4856" s="26">
        <v>370</v>
      </c>
      <c r="X4856" s="26" t="s">
        <v>13735</v>
      </c>
      <c r="Y4856" s="26" t="s">
        <v>13736</v>
      </c>
      <c r="Z4856" s="26" t="s">
        <v>99</v>
      </c>
      <c r="AA4856" s="26">
        <v>1714</v>
      </c>
      <c r="AB4856" s="26" t="s">
        <v>3292</v>
      </c>
      <c r="AC4856" s="26">
        <v>171401</v>
      </c>
      <c r="AD4856" s="26" t="s">
        <v>48</v>
      </c>
      <c r="AE4856" s="26" t="s">
        <v>3256</v>
      </c>
      <c r="AF4856" s="26" t="s">
        <v>13737</v>
      </c>
      <c r="AG4856" s="26">
        <v>0</v>
      </c>
      <c r="AH4856" s="26">
        <v>-6.2881565000000004</v>
      </c>
      <c r="AI4856" s="26">
        <v>107.03567820000001</v>
      </c>
    </row>
    <row r="4857" spans="1:35" x14ac:dyDescent="0.35">
      <c r="A4857" s="26" t="s">
        <v>3245</v>
      </c>
      <c r="B4857" s="26" t="s">
        <v>3246</v>
      </c>
      <c r="C4857" s="26" t="s">
        <v>3247</v>
      </c>
      <c r="D4857" s="26" t="s">
        <v>3246</v>
      </c>
      <c r="E4857" s="26" t="s">
        <v>3247</v>
      </c>
      <c r="F4857" s="26" t="s">
        <v>3248</v>
      </c>
      <c r="G4857" s="26" t="s">
        <v>3249</v>
      </c>
      <c r="H4857" s="26" t="s">
        <v>3248</v>
      </c>
      <c r="I4857" s="26" t="s">
        <v>3249</v>
      </c>
      <c r="J4857" s="26" t="s">
        <v>3250</v>
      </c>
      <c r="K4857" s="26" t="s">
        <v>3249</v>
      </c>
      <c r="N4857" s="26">
        <v>1887881</v>
      </c>
      <c r="O4857" s="26" t="s">
        <v>3251</v>
      </c>
      <c r="P4857" s="26" t="s">
        <v>13652</v>
      </c>
      <c r="Q4857" s="26" t="s">
        <v>52</v>
      </c>
      <c r="R4857" s="26" t="s">
        <v>6768</v>
      </c>
      <c r="S4857" s="26" t="s">
        <v>6769</v>
      </c>
      <c r="T4857" s="26" t="s">
        <v>13653</v>
      </c>
      <c r="U4857" s="26" t="s">
        <v>13654</v>
      </c>
      <c r="V4857" s="26">
        <v>4</v>
      </c>
      <c r="W4857" s="26">
        <v>400</v>
      </c>
      <c r="X4857" s="26" t="s">
        <v>13738</v>
      </c>
      <c r="Y4857" s="26" t="s">
        <v>13739</v>
      </c>
      <c r="Z4857" s="26" t="s">
        <v>13740</v>
      </c>
      <c r="AA4857" s="26">
        <v>1714</v>
      </c>
      <c r="AB4857" s="26" t="s">
        <v>3292</v>
      </c>
      <c r="AC4857" s="26">
        <v>171401</v>
      </c>
      <c r="AD4857" s="26" t="s">
        <v>48</v>
      </c>
      <c r="AE4857" s="26" t="s">
        <v>3256</v>
      </c>
      <c r="AF4857" s="26" t="s">
        <v>13741</v>
      </c>
      <c r="AG4857" s="26">
        <v>0</v>
      </c>
      <c r="AH4857" s="26">
        <v>-6.256405</v>
      </c>
      <c r="AI4857" s="26">
        <v>107.01701509999999</v>
      </c>
    </row>
    <row r="4858" spans="1:35" x14ac:dyDescent="0.35">
      <c r="A4858" s="26" t="s">
        <v>3245</v>
      </c>
      <c r="B4858" s="26" t="s">
        <v>3246</v>
      </c>
      <c r="C4858" s="26" t="s">
        <v>3247</v>
      </c>
      <c r="D4858" s="26" t="s">
        <v>3246</v>
      </c>
      <c r="E4858" s="26" t="s">
        <v>3247</v>
      </c>
      <c r="F4858" s="26" t="s">
        <v>3248</v>
      </c>
      <c r="G4858" s="26" t="s">
        <v>3249</v>
      </c>
      <c r="H4858" s="26" t="s">
        <v>3248</v>
      </c>
      <c r="I4858" s="26" t="s">
        <v>3249</v>
      </c>
      <c r="J4858" s="26" t="s">
        <v>3250</v>
      </c>
      <c r="K4858" s="26" t="s">
        <v>3249</v>
      </c>
      <c r="N4858" s="26">
        <v>1887881</v>
      </c>
      <c r="O4858" s="26" t="s">
        <v>3251</v>
      </c>
      <c r="P4858" s="26" t="s">
        <v>13652</v>
      </c>
      <c r="Q4858" s="26" t="s">
        <v>52</v>
      </c>
      <c r="R4858" s="26" t="s">
        <v>6768</v>
      </c>
      <c r="S4858" s="26" t="s">
        <v>6769</v>
      </c>
      <c r="T4858" s="26" t="s">
        <v>13653</v>
      </c>
      <c r="U4858" s="26" t="s">
        <v>13654</v>
      </c>
      <c r="V4858" s="26">
        <v>4</v>
      </c>
      <c r="W4858" s="26">
        <v>410</v>
      </c>
      <c r="X4858" s="26" t="s">
        <v>13742</v>
      </c>
      <c r="Y4858" s="26" t="s">
        <v>13743</v>
      </c>
      <c r="Z4858" s="26" t="s">
        <v>13744</v>
      </c>
      <c r="AA4858" s="26">
        <v>1714</v>
      </c>
      <c r="AB4858" s="26" t="s">
        <v>3292</v>
      </c>
      <c r="AC4858" s="26">
        <v>171401</v>
      </c>
      <c r="AD4858" s="26" t="s">
        <v>48</v>
      </c>
      <c r="AE4858" s="26" t="s">
        <v>3256</v>
      </c>
      <c r="AF4858" s="26" t="s">
        <v>13741</v>
      </c>
      <c r="AG4858" s="26">
        <v>0</v>
      </c>
      <c r="AH4858" s="26">
        <v>-6.2715433999999997</v>
      </c>
      <c r="AI4858" s="26">
        <v>106.9971924</v>
      </c>
    </row>
    <row r="4859" spans="1:35" x14ac:dyDescent="0.35">
      <c r="A4859" s="26" t="s">
        <v>3245</v>
      </c>
      <c r="B4859" s="26" t="s">
        <v>3246</v>
      </c>
      <c r="C4859" s="26" t="s">
        <v>3247</v>
      </c>
      <c r="D4859" s="26" t="s">
        <v>3246</v>
      </c>
      <c r="E4859" s="26" t="s">
        <v>3247</v>
      </c>
      <c r="F4859" s="26" t="s">
        <v>3248</v>
      </c>
      <c r="G4859" s="26" t="s">
        <v>3249</v>
      </c>
      <c r="H4859" s="26" t="s">
        <v>3248</v>
      </c>
      <c r="I4859" s="26" t="s">
        <v>3249</v>
      </c>
      <c r="J4859" s="26" t="s">
        <v>3250</v>
      </c>
      <c r="K4859" s="26" t="s">
        <v>3249</v>
      </c>
      <c r="N4859" s="26">
        <v>1887881</v>
      </c>
      <c r="O4859" s="26" t="s">
        <v>3251</v>
      </c>
      <c r="P4859" s="26" t="s">
        <v>13652</v>
      </c>
      <c r="Q4859" s="26" t="s">
        <v>52</v>
      </c>
      <c r="R4859" s="26" t="s">
        <v>6768</v>
      </c>
      <c r="S4859" s="26" t="s">
        <v>6769</v>
      </c>
      <c r="T4859" s="26" t="s">
        <v>13653</v>
      </c>
      <c r="U4859" s="26" t="s">
        <v>13654</v>
      </c>
      <c r="V4859" s="26">
        <v>4</v>
      </c>
      <c r="W4859" s="26">
        <v>420</v>
      </c>
      <c r="X4859" s="26" t="s">
        <v>13745</v>
      </c>
      <c r="Y4859" s="26" t="s">
        <v>13746</v>
      </c>
      <c r="Z4859" s="26" t="s">
        <v>13106</v>
      </c>
      <c r="AA4859" s="26">
        <v>1714</v>
      </c>
      <c r="AB4859" s="26" t="s">
        <v>3292</v>
      </c>
      <c r="AC4859" s="26">
        <v>171401</v>
      </c>
      <c r="AD4859" s="26" t="s">
        <v>48</v>
      </c>
      <c r="AE4859" s="26" t="s">
        <v>3256</v>
      </c>
      <c r="AF4859" s="26" t="s">
        <v>13747</v>
      </c>
      <c r="AG4859" s="26">
        <v>0</v>
      </c>
      <c r="AH4859" s="26">
        <v>-6.3022109000000004</v>
      </c>
      <c r="AI4859" s="26">
        <v>107.0391928</v>
      </c>
    </row>
    <row r="4860" spans="1:35" x14ac:dyDescent="0.35">
      <c r="A4860" s="26" t="s">
        <v>3245</v>
      </c>
      <c r="B4860" s="26" t="s">
        <v>3246</v>
      </c>
      <c r="C4860" s="26" t="s">
        <v>3247</v>
      </c>
      <c r="D4860" s="26" t="s">
        <v>3246</v>
      </c>
      <c r="E4860" s="26" t="s">
        <v>3247</v>
      </c>
      <c r="F4860" s="26" t="s">
        <v>3248</v>
      </c>
      <c r="G4860" s="26" t="s">
        <v>3249</v>
      </c>
      <c r="H4860" s="26" t="s">
        <v>3248</v>
      </c>
      <c r="I4860" s="26" t="s">
        <v>3249</v>
      </c>
      <c r="J4860" s="26" t="s">
        <v>3250</v>
      </c>
      <c r="K4860" s="26" t="s">
        <v>3249</v>
      </c>
      <c r="N4860" s="26">
        <v>1887881</v>
      </c>
      <c r="O4860" s="26" t="s">
        <v>3251</v>
      </c>
      <c r="P4860" s="26" t="s">
        <v>13652</v>
      </c>
      <c r="Q4860" s="26" t="s">
        <v>52</v>
      </c>
      <c r="R4860" s="26" t="s">
        <v>6768</v>
      </c>
      <c r="S4860" s="26" t="s">
        <v>6769</v>
      </c>
      <c r="T4860" s="26" t="s">
        <v>13653</v>
      </c>
      <c r="U4860" s="26" t="s">
        <v>13654</v>
      </c>
      <c r="V4860" s="26">
        <v>1</v>
      </c>
      <c r="W4860" s="26">
        <v>310</v>
      </c>
      <c r="X4860" s="26" t="s">
        <v>13748</v>
      </c>
      <c r="Y4860" s="26" t="s">
        <v>13749</v>
      </c>
      <c r="Z4860" s="26" t="s">
        <v>13750</v>
      </c>
      <c r="AA4860" s="26">
        <v>1714</v>
      </c>
      <c r="AB4860" s="26" t="s">
        <v>3292</v>
      </c>
      <c r="AC4860" s="26">
        <v>171401</v>
      </c>
      <c r="AD4860" s="26" t="s">
        <v>48</v>
      </c>
      <c r="AE4860" s="26" t="s">
        <v>3256</v>
      </c>
      <c r="AF4860" s="26" t="s">
        <v>13751</v>
      </c>
      <c r="AG4860" s="26">
        <v>0</v>
      </c>
      <c r="AH4860" s="26">
        <v>-6.2769596999999999</v>
      </c>
      <c r="AI4860" s="26">
        <v>107.0080401</v>
      </c>
    </row>
    <row r="4861" spans="1:35" x14ac:dyDescent="0.35">
      <c r="A4861" s="26" t="s">
        <v>3245</v>
      </c>
      <c r="B4861" s="26" t="s">
        <v>3246</v>
      </c>
      <c r="C4861" s="26" t="s">
        <v>3247</v>
      </c>
      <c r="D4861" s="26" t="s">
        <v>3246</v>
      </c>
      <c r="E4861" s="26" t="s">
        <v>3247</v>
      </c>
      <c r="F4861" s="26" t="s">
        <v>3248</v>
      </c>
      <c r="G4861" s="26" t="s">
        <v>3249</v>
      </c>
      <c r="H4861" s="26" t="s">
        <v>3248</v>
      </c>
      <c r="I4861" s="26" t="s">
        <v>3249</v>
      </c>
      <c r="J4861" s="26" t="s">
        <v>3250</v>
      </c>
      <c r="K4861" s="26" t="s">
        <v>3249</v>
      </c>
      <c r="N4861" s="26">
        <v>1887881</v>
      </c>
      <c r="O4861" s="26" t="s">
        <v>3251</v>
      </c>
      <c r="P4861" s="26" t="s">
        <v>13652</v>
      </c>
      <c r="Q4861" s="26" t="s">
        <v>52</v>
      </c>
      <c r="R4861" s="26" t="s">
        <v>6768</v>
      </c>
      <c r="S4861" s="26" t="s">
        <v>6769</v>
      </c>
      <c r="T4861" s="26" t="s">
        <v>13653</v>
      </c>
      <c r="U4861" s="26" t="s">
        <v>13654</v>
      </c>
      <c r="V4861" s="26">
        <v>1</v>
      </c>
      <c r="W4861" s="26">
        <v>320</v>
      </c>
      <c r="X4861" s="26" t="s">
        <v>13752</v>
      </c>
      <c r="Y4861" s="26" t="s">
        <v>13753</v>
      </c>
      <c r="Z4861" s="26" t="s">
        <v>89</v>
      </c>
      <c r="AA4861" s="26">
        <v>1714</v>
      </c>
      <c r="AB4861" s="26" t="s">
        <v>3292</v>
      </c>
      <c r="AC4861" s="26">
        <v>171401</v>
      </c>
      <c r="AD4861" s="26" t="s">
        <v>48</v>
      </c>
      <c r="AE4861" s="26" t="s">
        <v>3256</v>
      </c>
      <c r="AF4861" s="26" t="s">
        <v>13754</v>
      </c>
      <c r="AG4861" s="26">
        <v>0</v>
      </c>
      <c r="AH4861" s="26">
        <v>-6.2821556999999997</v>
      </c>
      <c r="AI4861" s="26">
        <v>107.0274756</v>
      </c>
    </row>
    <row r="4862" spans="1:35" x14ac:dyDescent="0.35">
      <c r="A4862" s="26" t="s">
        <v>3245</v>
      </c>
      <c r="B4862" s="26" t="s">
        <v>3246</v>
      </c>
      <c r="C4862" s="26" t="s">
        <v>3247</v>
      </c>
      <c r="D4862" s="26" t="s">
        <v>3246</v>
      </c>
      <c r="E4862" s="26" t="s">
        <v>3247</v>
      </c>
      <c r="F4862" s="26" t="s">
        <v>3248</v>
      </c>
      <c r="G4862" s="26" t="s">
        <v>3249</v>
      </c>
      <c r="H4862" s="26" t="s">
        <v>3248</v>
      </c>
      <c r="I4862" s="26" t="s">
        <v>3249</v>
      </c>
      <c r="J4862" s="26" t="s">
        <v>3250</v>
      </c>
      <c r="K4862" s="26" t="s">
        <v>3249</v>
      </c>
      <c r="N4862" s="26">
        <v>1887881</v>
      </c>
      <c r="O4862" s="26" t="s">
        <v>3251</v>
      </c>
      <c r="P4862" s="26" t="s">
        <v>13652</v>
      </c>
      <c r="Q4862" s="26" t="s">
        <v>52</v>
      </c>
      <c r="R4862" s="26" t="s">
        <v>6768</v>
      </c>
      <c r="S4862" s="26" t="s">
        <v>6769</v>
      </c>
      <c r="T4862" s="26" t="s">
        <v>13653</v>
      </c>
      <c r="U4862" s="26" t="s">
        <v>13654</v>
      </c>
      <c r="V4862" s="26">
        <v>1</v>
      </c>
      <c r="W4862" s="26">
        <v>330</v>
      </c>
      <c r="X4862" s="26" t="s">
        <v>13755</v>
      </c>
      <c r="Y4862" s="26" t="s">
        <v>13756</v>
      </c>
      <c r="Z4862" s="26" t="s">
        <v>91</v>
      </c>
      <c r="AA4862" s="26">
        <v>1714</v>
      </c>
      <c r="AB4862" s="26" t="s">
        <v>3292</v>
      </c>
      <c r="AC4862" s="26">
        <v>171401</v>
      </c>
      <c r="AD4862" s="26" t="s">
        <v>48</v>
      </c>
      <c r="AE4862" s="26" t="s">
        <v>3256</v>
      </c>
      <c r="AF4862" s="26" t="s">
        <v>13757</v>
      </c>
      <c r="AG4862" s="26">
        <v>0</v>
      </c>
      <c r="AH4862" s="26">
        <v>-6.2827060000000001</v>
      </c>
      <c r="AI4862" s="26">
        <v>107.0280958</v>
      </c>
    </row>
    <row r="4863" spans="1:35" x14ac:dyDescent="0.35">
      <c r="A4863" s="26" t="s">
        <v>3245</v>
      </c>
      <c r="B4863" s="26" t="s">
        <v>3246</v>
      </c>
      <c r="C4863" s="26" t="s">
        <v>3247</v>
      </c>
      <c r="D4863" s="26" t="s">
        <v>3246</v>
      </c>
      <c r="E4863" s="26" t="s">
        <v>3247</v>
      </c>
      <c r="F4863" s="26" t="s">
        <v>3248</v>
      </c>
      <c r="G4863" s="26" t="s">
        <v>3249</v>
      </c>
      <c r="H4863" s="26" t="s">
        <v>3248</v>
      </c>
      <c r="I4863" s="26" t="s">
        <v>3249</v>
      </c>
      <c r="J4863" s="26" t="s">
        <v>3250</v>
      </c>
      <c r="K4863" s="26" t="s">
        <v>3249</v>
      </c>
      <c r="N4863" s="26">
        <v>1887881</v>
      </c>
      <c r="O4863" s="26" t="s">
        <v>3251</v>
      </c>
      <c r="P4863" s="26" t="s">
        <v>13652</v>
      </c>
      <c r="Q4863" s="26" t="s">
        <v>52</v>
      </c>
      <c r="R4863" s="26" t="s">
        <v>6768</v>
      </c>
      <c r="S4863" s="26" t="s">
        <v>6769</v>
      </c>
      <c r="T4863" s="26" t="s">
        <v>13653</v>
      </c>
      <c r="U4863" s="26" t="s">
        <v>13654</v>
      </c>
      <c r="V4863" s="26">
        <v>1</v>
      </c>
      <c r="W4863" s="26">
        <v>340</v>
      </c>
      <c r="X4863" s="26" t="s">
        <v>13758</v>
      </c>
      <c r="Y4863" s="26" t="s">
        <v>13759</v>
      </c>
      <c r="Z4863" s="26" t="s">
        <v>13760</v>
      </c>
      <c r="AA4863" s="26">
        <v>1714</v>
      </c>
      <c r="AB4863" s="26" t="s">
        <v>3292</v>
      </c>
      <c r="AC4863" s="26">
        <v>171401</v>
      </c>
      <c r="AD4863" s="26" t="s">
        <v>48</v>
      </c>
      <c r="AE4863" s="26" t="s">
        <v>3256</v>
      </c>
      <c r="AF4863" s="26" t="s">
        <v>13761</v>
      </c>
      <c r="AG4863" s="26">
        <v>0</v>
      </c>
      <c r="AH4863" s="26">
        <v>-6.2715769999999997</v>
      </c>
      <c r="AI4863" s="26">
        <v>107.0154034</v>
      </c>
    </row>
    <row r="4864" spans="1:35" x14ac:dyDescent="0.35">
      <c r="A4864" s="26" t="s">
        <v>3245</v>
      </c>
      <c r="B4864" s="26" t="s">
        <v>3246</v>
      </c>
      <c r="C4864" s="26" t="s">
        <v>3247</v>
      </c>
      <c r="D4864" s="26" t="s">
        <v>3246</v>
      </c>
      <c r="E4864" s="26" t="s">
        <v>3247</v>
      </c>
      <c r="F4864" s="26" t="s">
        <v>3248</v>
      </c>
      <c r="G4864" s="26" t="s">
        <v>3249</v>
      </c>
      <c r="H4864" s="26" t="s">
        <v>3248</v>
      </c>
      <c r="I4864" s="26" t="s">
        <v>3249</v>
      </c>
      <c r="J4864" s="26" t="s">
        <v>3250</v>
      </c>
      <c r="K4864" s="26" t="s">
        <v>3249</v>
      </c>
      <c r="N4864" s="26">
        <v>1887881</v>
      </c>
      <c r="O4864" s="26" t="s">
        <v>3251</v>
      </c>
      <c r="P4864" s="26" t="s">
        <v>13652</v>
      </c>
      <c r="Q4864" s="26" t="s">
        <v>52</v>
      </c>
      <c r="R4864" s="26" t="s">
        <v>6768</v>
      </c>
      <c r="S4864" s="26" t="s">
        <v>6769</v>
      </c>
      <c r="T4864" s="26" t="s">
        <v>13653</v>
      </c>
      <c r="U4864" s="26" t="s">
        <v>13654</v>
      </c>
      <c r="V4864" s="26">
        <v>1</v>
      </c>
      <c r="W4864" s="26">
        <v>350</v>
      </c>
      <c r="X4864" s="26" t="s">
        <v>13762</v>
      </c>
      <c r="Y4864" s="26" t="s">
        <v>13763</v>
      </c>
      <c r="Z4864" s="26" t="s">
        <v>13764</v>
      </c>
      <c r="AA4864" s="26">
        <v>1714</v>
      </c>
      <c r="AB4864" s="26" t="s">
        <v>3292</v>
      </c>
      <c r="AC4864" s="26">
        <v>171401</v>
      </c>
      <c r="AD4864" s="26" t="s">
        <v>48</v>
      </c>
      <c r="AE4864" s="26" t="s">
        <v>3256</v>
      </c>
      <c r="AF4864" s="26" t="s">
        <v>13765</v>
      </c>
      <c r="AG4864" s="26">
        <v>0</v>
      </c>
      <c r="AH4864" s="26">
        <v>-6.2719614000000004</v>
      </c>
      <c r="AI4864" s="26">
        <v>107.0151273</v>
      </c>
    </row>
    <row r="4865" spans="1:35" x14ac:dyDescent="0.35">
      <c r="A4865" s="26" t="s">
        <v>3245</v>
      </c>
      <c r="B4865" s="26" t="s">
        <v>3246</v>
      </c>
      <c r="C4865" s="26" t="s">
        <v>3247</v>
      </c>
      <c r="D4865" s="26" t="s">
        <v>3246</v>
      </c>
      <c r="E4865" s="26" t="s">
        <v>3247</v>
      </c>
      <c r="F4865" s="26" t="s">
        <v>3248</v>
      </c>
      <c r="G4865" s="26" t="s">
        <v>3249</v>
      </c>
      <c r="H4865" s="26" t="s">
        <v>3248</v>
      </c>
      <c r="I4865" s="26" t="s">
        <v>3249</v>
      </c>
      <c r="J4865" s="26" t="s">
        <v>3250</v>
      </c>
      <c r="K4865" s="26" t="s">
        <v>3249</v>
      </c>
      <c r="N4865" s="26">
        <v>1887881</v>
      </c>
      <c r="O4865" s="26" t="s">
        <v>3251</v>
      </c>
      <c r="P4865" s="26" t="s">
        <v>13652</v>
      </c>
      <c r="Q4865" s="26" t="s">
        <v>52</v>
      </c>
      <c r="R4865" s="26" t="s">
        <v>6768</v>
      </c>
      <c r="S4865" s="26" t="s">
        <v>6769</v>
      </c>
      <c r="T4865" s="26" t="s">
        <v>13653</v>
      </c>
      <c r="U4865" s="26" t="s">
        <v>13654</v>
      </c>
      <c r="V4865" s="26">
        <v>1</v>
      </c>
      <c r="W4865" s="26">
        <v>120</v>
      </c>
      <c r="X4865" s="26" t="s">
        <v>13766</v>
      </c>
      <c r="Y4865" s="26" t="s">
        <v>13767</v>
      </c>
      <c r="Z4865" s="26" t="s">
        <v>1032</v>
      </c>
      <c r="AA4865" s="26">
        <v>1714</v>
      </c>
      <c r="AB4865" s="26" t="s">
        <v>3292</v>
      </c>
      <c r="AC4865" s="26">
        <v>171401</v>
      </c>
      <c r="AD4865" s="26" t="s">
        <v>48</v>
      </c>
      <c r="AE4865" s="26" t="s">
        <v>3256</v>
      </c>
      <c r="AF4865" s="26" t="s">
        <v>13768</v>
      </c>
      <c r="AG4865" s="26">
        <v>0</v>
      </c>
      <c r="AH4865" s="26">
        <v>-6.2904638000000004</v>
      </c>
      <c r="AI4865" s="26">
        <v>107.0320361</v>
      </c>
    </row>
    <row r="4866" spans="1:35" x14ac:dyDescent="0.35">
      <c r="A4866" s="26" t="s">
        <v>3245</v>
      </c>
      <c r="B4866" s="26" t="s">
        <v>3246</v>
      </c>
      <c r="C4866" s="26" t="s">
        <v>3247</v>
      </c>
      <c r="D4866" s="26" t="s">
        <v>3246</v>
      </c>
      <c r="E4866" s="26" t="s">
        <v>3247</v>
      </c>
      <c r="F4866" s="26" t="s">
        <v>3248</v>
      </c>
      <c r="G4866" s="26" t="s">
        <v>3249</v>
      </c>
      <c r="H4866" s="26" t="s">
        <v>3248</v>
      </c>
      <c r="I4866" s="26" t="s">
        <v>3249</v>
      </c>
      <c r="J4866" s="26" t="s">
        <v>3250</v>
      </c>
      <c r="K4866" s="26" t="s">
        <v>3249</v>
      </c>
      <c r="N4866" s="26">
        <v>1887881</v>
      </c>
      <c r="O4866" s="26" t="s">
        <v>3251</v>
      </c>
      <c r="P4866" s="26" t="s">
        <v>13652</v>
      </c>
      <c r="Q4866" s="26" t="s">
        <v>52</v>
      </c>
      <c r="R4866" s="26" t="s">
        <v>6768</v>
      </c>
      <c r="S4866" s="26" t="s">
        <v>6769</v>
      </c>
      <c r="T4866" s="26" t="s">
        <v>13653</v>
      </c>
      <c r="U4866" s="26" t="s">
        <v>13654</v>
      </c>
      <c r="V4866" s="26">
        <v>1</v>
      </c>
      <c r="W4866" s="26">
        <v>130</v>
      </c>
      <c r="X4866" s="26" t="s">
        <v>13769</v>
      </c>
      <c r="Y4866" s="26" t="s">
        <v>13770</v>
      </c>
      <c r="Z4866" s="26" t="s">
        <v>1034</v>
      </c>
      <c r="AA4866" s="26">
        <v>1714</v>
      </c>
      <c r="AB4866" s="26" t="s">
        <v>3292</v>
      </c>
      <c r="AC4866" s="26">
        <v>171401</v>
      </c>
      <c r="AD4866" s="26" t="s">
        <v>48</v>
      </c>
      <c r="AE4866" s="26" t="s">
        <v>3256</v>
      </c>
      <c r="AF4866" s="26" t="s">
        <v>13771</v>
      </c>
      <c r="AG4866" s="26">
        <v>0</v>
      </c>
      <c r="AH4866" s="26">
        <v>-6.2904752999999998</v>
      </c>
      <c r="AI4866" s="26">
        <v>107.0320292</v>
      </c>
    </row>
    <row r="4867" spans="1:35" x14ac:dyDescent="0.35">
      <c r="A4867" s="26" t="s">
        <v>3245</v>
      </c>
      <c r="B4867" s="26" t="s">
        <v>3246</v>
      </c>
      <c r="C4867" s="26" t="s">
        <v>3247</v>
      </c>
      <c r="D4867" s="26" t="s">
        <v>3246</v>
      </c>
      <c r="E4867" s="26" t="s">
        <v>3247</v>
      </c>
      <c r="F4867" s="26" t="s">
        <v>3248</v>
      </c>
      <c r="G4867" s="26" t="s">
        <v>3249</v>
      </c>
      <c r="H4867" s="26" t="s">
        <v>3248</v>
      </c>
      <c r="I4867" s="26" t="s">
        <v>3249</v>
      </c>
      <c r="J4867" s="26" t="s">
        <v>3250</v>
      </c>
      <c r="K4867" s="26" t="s">
        <v>3249</v>
      </c>
      <c r="N4867" s="26">
        <v>1887881</v>
      </c>
      <c r="O4867" s="26" t="s">
        <v>3251</v>
      </c>
      <c r="P4867" s="26" t="s">
        <v>13652</v>
      </c>
      <c r="Q4867" s="26" t="s">
        <v>52</v>
      </c>
      <c r="R4867" s="26" t="s">
        <v>6768</v>
      </c>
      <c r="S4867" s="26" t="s">
        <v>6769</v>
      </c>
      <c r="T4867" s="26" t="s">
        <v>13653</v>
      </c>
      <c r="U4867" s="26" t="s">
        <v>13654</v>
      </c>
      <c r="V4867" s="26">
        <v>1</v>
      </c>
      <c r="W4867" s="26">
        <v>140</v>
      </c>
      <c r="X4867" s="26" t="s">
        <v>13772</v>
      </c>
      <c r="Y4867" s="26" t="s">
        <v>13773</v>
      </c>
      <c r="Z4867" s="26" t="s">
        <v>1036</v>
      </c>
      <c r="AA4867" s="26">
        <v>1714</v>
      </c>
      <c r="AB4867" s="26" t="s">
        <v>3292</v>
      </c>
      <c r="AC4867" s="26">
        <v>171401</v>
      </c>
      <c r="AD4867" s="26" t="s">
        <v>48</v>
      </c>
      <c r="AE4867" s="26" t="s">
        <v>3256</v>
      </c>
      <c r="AF4867" s="26" t="s">
        <v>13774</v>
      </c>
      <c r="AG4867" s="26">
        <v>0</v>
      </c>
      <c r="AH4867" s="26">
        <v>-6.2904768000000004</v>
      </c>
      <c r="AI4867" s="26">
        <v>107.03206539999999</v>
      </c>
    </row>
    <row r="4868" spans="1:35" x14ac:dyDescent="0.35">
      <c r="A4868" s="26" t="s">
        <v>3245</v>
      </c>
      <c r="B4868" s="26" t="s">
        <v>3246</v>
      </c>
      <c r="C4868" s="26" t="s">
        <v>3247</v>
      </c>
      <c r="D4868" s="26" t="s">
        <v>3246</v>
      </c>
      <c r="E4868" s="26" t="s">
        <v>3247</v>
      </c>
      <c r="F4868" s="26" t="s">
        <v>3248</v>
      </c>
      <c r="G4868" s="26" t="s">
        <v>3249</v>
      </c>
      <c r="H4868" s="26" t="s">
        <v>3248</v>
      </c>
      <c r="I4868" s="26" t="s">
        <v>3249</v>
      </c>
      <c r="J4868" s="26" t="s">
        <v>3250</v>
      </c>
      <c r="K4868" s="26" t="s">
        <v>3249</v>
      </c>
      <c r="N4868" s="26">
        <v>1887881</v>
      </c>
      <c r="O4868" s="26" t="s">
        <v>3251</v>
      </c>
      <c r="P4868" s="26" t="s">
        <v>13652</v>
      </c>
      <c r="Q4868" s="26" t="s">
        <v>52</v>
      </c>
      <c r="R4868" s="26" t="s">
        <v>6768</v>
      </c>
      <c r="S4868" s="26" t="s">
        <v>6769</v>
      </c>
      <c r="T4868" s="26" t="s">
        <v>13653</v>
      </c>
      <c r="U4868" s="26" t="s">
        <v>13654</v>
      </c>
      <c r="V4868" s="26">
        <v>1</v>
      </c>
      <c r="W4868" s="26">
        <v>150</v>
      </c>
      <c r="X4868" s="26" t="s">
        <v>13775</v>
      </c>
      <c r="Y4868" s="26" t="s">
        <v>13776</v>
      </c>
      <c r="Z4868" s="26" t="s">
        <v>1038</v>
      </c>
      <c r="AA4868" s="26">
        <v>1714</v>
      </c>
      <c r="AB4868" s="26" t="s">
        <v>3292</v>
      </c>
      <c r="AC4868" s="26">
        <v>171401</v>
      </c>
      <c r="AD4868" s="26" t="s">
        <v>48</v>
      </c>
      <c r="AE4868" s="26" t="s">
        <v>3256</v>
      </c>
      <c r="AF4868" s="26" t="s">
        <v>13777</v>
      </c>
      <c r="AG4868" s="26">
        <v>0</v>
      </c>
      <c r="AH4868" s="26">
        <v>-6.2904657999999998</v>
      </c>
      <c r="AI4868" s="26">
        <v>107.03203430000001</v>
      </c>
    </row>
    <row r="4869" spans="1:35" x14ac:dyDescent="0.35">
      <c r="A4869" s="26" t="s">
        <v>3245</v>
      </c>
      <c r="B4869" s="26" t="s">
        <v>3246</v>
      </c>
      <c r="C4869" s="26" t="s">
        <v>3247</v>
      </c>
      <c r="D4869" s="26" t="s">
        <v>3246</v>
      </c>
      <c r="E4869" s="26" t="s">
        <v>3247</v>
      </c>
      <c r="F4869" s="26" t="s">
        <v>3248</v>
      </c>
      <c r="G4869" s="26" t="s">
        <v>3249</v>
      </c>
      <c r="H4869" s="26" t="s">
        <v>3248</v>
      </c>
      <c r="I4869" s="26" t="s">
        <v>3249</v>
      </c>
      <c r="J4869" s="26" t="s">
        <v>3250</v>
      </c>
      <c r="K4869" s="26" t="s">
        <v>3249</v>
      </c>
      <c r="N4869" s="26">
        <v>1887881</v>
      </c>
      <c r="O4869" s="26" t="s">
        <v>3251</v>
      </c>
      <c r="P4869" s="26" t="s">
        <v>13652</v>
      </c>
      <c r="Q4869" s="26" t="s">
        <v>52</v>
      </c>
      <c r="R4869" s="26" t="s">
        <v>6768</v>
      </c>
      <c r="S4869" s="26" t="s">
        <v>6769</v>
      </c>
      <c r="T4869" s="26" t="s">
        <v>13653</v>
      </c>
      <c r="U4869" s="26" t="s">
        <v>13654</v>
      </c>
      <c r="V4869" s="26">
        <v>1</v>
      </c>
      <c r="W4869" s="26">
        <v>170</v>
      </c>
      <c r="X4869" s="26" t="s">
        <v>13778</v>
      </c>
      <c r="Y4869" s="26" t="s">
        <v>13779</v>
      </c>
      <c r="Z4869" s="26" t="s">
        <v>1040</v>
      </c>
      <c r="AA4869" s="26">
        <v>1714</v>
      </c>
      <c r="AB4869" s="26" t="s">
        <v>3292</v>
      </c>
      <c r="AC4869" s="26">
        <v>171401</v>
      </c>
      <c r="AD4869" s="26" t="s">
        <v>48</v>
      </c>
      <c r="AE4869" s="26" t="s">
        <v>3256</v>
      </c>
      <c r="AF4869" s="26" t="s">
        <v>13768</v>
      </c>
      <c r="AG4869" s="26">
        <v>0</v>
      </c>
      <c r="AH4869" s="26">
        <v>-6.2904641999999997</v>
      </c>
      <c r="AI4869" s="26">
        <v>107.0320286</v>
      </c>
    </row>
    <row r="4870" spans="1:35" x14ac:dyDescent="0.35">
      <c r="A4870" s="26" t="s">
        <v>3245</v>
      </c>
      <c r="B4870" s="26" t="s">
        <v>3246</v>
      </c>
      <c r="C4870" s="26" t="s">
        <v>3247</v>
      </c>
      <c r="D4870" s="26" t="s">
        <v>3246</v>
      </c>
      <c r="E4870" s="26" t="s">
        <v>3247</v>
      </c>
      <c r="F4870" s="26" t="s">
        <v>3248</v>
      </c>
      <c r="G4870" s="26" t="s">
        <v>3249</v>
      </c>
      <c r="H4870" s="26" t="s">
        <v>3248</v>
      </c>
      <c r="I4870" s="26" t="s">
        <v>3249</v>
      </c>
      <c r="J4870" s="26" t="s">
        <v>3250</v>
      </c>
      <c r="K4870" s="26" t="s">
        <v>3249</v>
      </c>
      <c r="N4870" s="26">
        <v>1887881</v>
      </c>
      <c r="O4870" s="26" t="s">
        <v>3251</v>
      </c>
      <c r="P4870" s="26" t="s">
        <v>13652</v>
      </c>
      <c r="Q4870" s="26" t="s">
        <v>52</v>
      </c>
      <c r="R4870" s="26" t="s">
        <v>6768</v>
      </c>
      <c r="S4870" s="26" t="s">
        <v>6769</v>
      </c>
      <c r="T4870" s="26" t="s">
        <v>13653</v>
      </c>
      <c r="U4870" s="26" t="s">
        <v>13654</v>
      </c>
      <c r="V4870" s="26">
        <v>1</v>
      </c>
      <c r="W4870" s="26">
        <v>180</v>
      </c>
      <c r="X4870" s="26" t="s">
        <v>13780</v>
      </c>
      <c r="Y4870" s="26" t="s">
        <v>13781</v>
      </c>
      <c r="Z4870" s="26" t="s">
        <v>1042</v>
      </c>
      <c r="AA4870" s="26">
        <v>1714</v>
      </c>
      <c r="AB4870" s="26" t="s">
        <v>3292</v>
      </c>
      <c r="AC4870" s="26">
        <v>171401</v>
      </c>
      <c r="AD4870" s="26" t="s">
        <v>48</v>
      </c>
      <c r="AE4870" s="26" t="s">
        <v>3256</v>
      </c>
      <c r="AF4870" s="26" t="s">
        <v>13782</v>
      </c>
      <c r="AG4870" s="26">
        <v>0</v>
      </c>
      <c r="AH4870" s="26">
        <v>-6.2905115</v>
      </c>
      <c r="AI4870" s="26">
        <v>107.03200080000001</v>
      </c>
    </row>
    <row r="4871" spans="1:35" x14ac:dyDescent="0.35">
      <c r="A4871" s="26" t="s">
        <v>3245</v>
      </c>
      <c r="B4871" s="26" t="s">
        <v>3246</v>
      </c>
      <c r="C4871" s="26" t="s">
        <v>3247</v>
      </c>
      <c r="D4871" s="26" t="s">
        <v>3246</v>
      </c>
      <c r="E4871" s="26" t="s">
        <v>3247</v>
      </c>
      <c r="F4871" s="26" t="s">
        <v>3248</v>
      </c>
      <c r="G4871" s="26" t="s">
        <v>3249</v>
      </c>
      <c r="H4871" s="26" t="s">
        <v>3248</v>
      </c>
      <c r="I4871" s="26" t="s">
        <v>3249</v>
      </c>
      <c r="J4871" s="26" t="s">
        <v>3250</v>
      </c>
      <c r="K4871" s="26" t="s">
        <v>3249</v>
      </c>
      <c r="N4871" s="26">
        <v>1887881</v>
      </c>
      <c r="O4871" s="26" t="s">
        <v>3251</v>
      </c>
      <c r="P4871" s="26" t="s">
        <v>13652</v>
      </c>
      <c r="Q4871" s="26" t="s">
        <v>52</v>
      </c>
      <c r="R4871" s="26" t="s">
        <v>6768</v>
      </c>
      <c r="S4871" s="26" t="s">
        <v>6769</v>
      </c>
      <c r="T4871" s="26" t="s">
        <v>13653</v>
      </c>
      <c r="U4871" s="26" t="s">
        <v>13654</v>
      </c>
      <c r="V4871" s="26">
        <v>1</v>
      </c>
      <c r="W4871" s="26">
        <v>190</v>
      </c>
      <c r="X4871" s="26" t="s">
        <v>13783</v>
      </c>
      <c r="Y4871" s="26" t="s">
        <v>13784</v>
      </c>
      <c r="Z4871" s="26" t="s">
        <v>13785</v>
      </c>
      <c r="AA4871" s="26">
        <v>1714</v>
      </c>
      <c r="AB4871" s="26" t="s">
        <v>3292</v>
      </c>
      <c r="AC4871" s="26">
        <v>171401</v>
      </c>
      <c r="AD4871" s="26" t="s">
        <v>48</v>
      </c>
      <c r="AE4871" s="26" t="s">
        <v>3256</v>
      </c>
      <c r="AF4871" s="26" t="s">
        <v>13786</v>
      </c>
      <c r="AG4871" s="26">
        <v>0</v>
      </c>
      <c r="AH4871" s="26">
        <v>-6.2904369999999998</v>
      </c>
      <c r="AI4871" s="26">
        <v>107.0320308</v>
      </c>
    </row>
    <row r="4872" spans="1:35" x14ac:dyDescent="0.35">
      <c r="A4872" s="26" t="s">
        <v>3245</v>
      </c>
      <c r="B4872" s="26" t="s">
        <v>3246</v>
      </c>
      <c r="C4872" s="26" t="s">
        <v>3247</v>
      </c>
      <c r="D4872" s="26" t="s">
        <v>3246</v>
      </c>
      <c r="E4872" s="26" t="s">
        <v>3247</v>
      </c>
      <c r="F4872" s="26" t="s">
        <v>3248</v>
      </c>
      <c r="G4872" s="26" t="s">
        <v>3249</v>
      </c>
      <c r="H4872" s="26" t="s">
        <v>3248</v>
      </c>
      <c r="I4872" s="26" t="s">
        <v>3249</v>
      </c>
      <c r="J4872" s="26" t="s">
        <v>3250</v>
      </c>
      <c r="K4872" s="26" t="s">
        <v>3249</v>
      </c>
      <c r="N4872" s="26">
        <v>1887881</v>
      </c>
      <c r="O4872" s="26" t="s">
        <v>3251</v>
      </c>
      <c r="P4872" s="26" t="s">
        <v>13652</v>
      </c>
      <c r="Q4872" s="26" t="s">
        <v>52</v>
      </c>
      <c r="R4872" s="26" t="s">
        <v>6768</v>
      </c>
      <c r="S4872" s="26" t="s">
        <v>6769</v>
      </c>
      <c r="T4872" s="26" t="s">
        <v>13653</v>
      </c>
      <c r="U4872" s="26" t="s">
        <v>13654</v>
      </c>
      <c r="V4872" s="26">
        <v>1</v>
      </c>
      <c r="W4872" s="26">
        <v>200</v>
      </c>
      <c r="X4872" s="26" t="s">
        <v>13787</v>
      </c>
      <c r="Y4872" s="26" t="s">
        <v>13788</v>
      </c>
      <c r="Z4872" s="26" t="s">
        <v>1046</v>
      </c>
      <c r="AA4872" s="26">
        <v>1714</v>
      </c>
      <c r="AB4872" s="26" t="s">
        <v>3292</v>
      </c>
      <c r="AC4872" s="26">
        <v>171401</v>
      </c>
      <c r="AD4872" s="26" t="s">
        <v>48</v>
      </c>
      <c r="AE4872" s="26" t="s">
        <v>3256</v>
      </c>
      <c r="AF4872" s="26" t="s">
        <v>13789</v>
      </c>
      <c r="AG4872" s="26">
        <v>0</v>
      </c>
      <c r="AH4872" s="26">
        <v>-6.2905128000000001</v>
      </c>
      <c r="AI4872" s="26">
        <v>107.0320538</v>
      </c>
    </row>
    <row r="4873" spans="1:35" x14ac:dyDescent="0.35">
      <c r="A4873" s="26" t="s">
        <v>3245</v>
      </c>
      <c r="B4873" s="26" t="s">
        <v>3246</v>
      </c>
      <c r="C4873" s="26" t="s">
        <v>3247</v>
      </c>
      <c r="D4873" s="26" t="s">
        <v>3246</v>
      </c>
      <c r="E4873" s="26" t="s">
        <v>3247</v>
      </c>
      <c r="F4873" s="26" t="s">
        <v>3248</v>
      </c>
      <c r="G4873" s="26" t="s">
        <v>3249</v>
      </c>
      <c r="H4873" s="26" t="s">
        <v>3248</v>
      </c>
      <c r="I4873" s="26" t="s">
        <v>3249</v>
      </c>
      <c r="J4873" s="26" t="s">
        <v>3250</v>
      </c>
      <c r="K4873" s="26" t="s">
        <v>3249</v>
      </c>
      <c r="N4873" s="26">
        <v>1887881</v>
      </c>
      <c r="O4873" s="26" t="s">
        <v>3251</v>
      </c>
      <c r="P4873" s="26" t="s">
        <v>13652</v>
      </c>
      <c r="Q4873" s="26" t="s">
        <v>52</v>
      </c>
      <c r="R4873" s="26" t="s">
        <v>6768</v>
      </c>
      <c r="S4873" s="26" t="s">
        <v>6769</v>
      </c>
      <c r="T4873" s="26" t="s">
        <v>13653</v>
      </c>
      <c r="U4873" s="26" t="s">
        <v>13654</v>
      </c>
      <c r="V4873" s="26">
        <v>1</v>
      </c>
      <c r="W4873" s="26">
        <v>220</v>
      </c>
      <c r="X4873" s="26" t="s">
        <v>13790</v>
      </c>
      <c r="Y4873" s="26" t="s">
        <v>13791</v>
      </c>
      <c r="Z4873" s="26" t="s">
        <v>1048</v>
      </c>
      <c r="AA4873" s="26">
        <v>1714</v>
      </c>
      <c r="AB4873" s="26" t="s">
        <v>3292</v>
      </c>
      <c r="AC4873" s="26">
        <v>171401</v>
      </c>
      <c r="AD4873" s="26" t="s">
        <v>48</v>
      </c>
      <c r="AE4873" s="26" t="s">
        <v>3256</v>
      </c>
      <c r="AF4873" s="26" t="s">
        <v>13789</v>
      </c>
      <c r="AG4873" s="26">
        <v>0</v>
      </c>
      <c r="AH4873" s="26">
        <v>-6.2904762999999999</v>
      </c>
      <c r="AI4873" s="26">
        <v>107.0320476</v>
      </c>
    </row>
    <row r="4874" spans="1:35" x14ac:dyDescent="0.35">
      <c r="A4874" s="26" t="s">
        <v>3245</v>
      </c>
      <c r="B4874" s="26" t="s">
        <v>3246</v>
      </c>
      <c r="C4874" s="26" t="s">
        <v>3247</v>
      </c>
      <c r="D4874" s="26" t="s">
        <v>3246</v>
      </c>
      <c r="E4874" s="26" t="s">
        <v>3247</v>
      </c>
      <c r="F4874" s="26" t="s">
        <v>3248</v>
      </c>
      <c r="G4874" s="26" t="s">
        <v>3249</v>
      </c>
      <c r="H4874" s="26" t="s">
        <v>3248</v>
      </c>
      <c r="I4874" s="26" t="s">
        <v>3249</v>
      </c>
      <c r="J4874" s="26" t="s">
        <v>3250</v>
      </c>
      <c r="K4874" s="26" t="s">
        <v>3249</v>
      </c>
      <c r="N4874" s="26">
        <v>1887881</v>
      </c>
      <c r="O4874" s="26" t="s">
        <v>3251</v>
      </c>
      <c r="P4874" s="26" t="s">
        <v>13652</v>
      </c>
      <c r="Q4874" s="26" t="s">
        <v>52</v>
      </c>
      <c r="R4874" s="26" t="s">
        <v>6768</v>
      </c>
      <c r="S4874" s="26" t="s">
        <v>6769</v>
      </c>
      <c r="T4874" s="26" t="s">
        <v>13653</v>
      </c>
      <c r="U4874" s="26" t="s">
        <v>13654</v>
      </c>
      <c r="V4874" s="26">
        <v>1</v>
      </c>
      <c r="W4874" s="26">
        <v>230</v>
      </c>
      <c r="X4874" s="26" t="s">
        <v>13792</v>
      </c>
      <c r="Y4874" s="26" t="s">
        <v>13793</v>
      </c>
      <c r="Z4874" s="26" t="s">
        <v>13794</v>
      </c>
      <c r="AA4874" s="26">
        <v>1714</v>
      </c>
      <c r="AB4874" s="26" t="s">
        <v>3292</v>
      </c>
      <c r="AC4874" s="26">
        <v>171401</v>
      </c>
      <c r="AD4874" s="26" t="s">
        <v>48</v>
      </c>
      <c r="AE4874" s="26" t="s">
        <v>3256</v>
      </c>
      <c r="AF4874" s="26" t="s">
        <v>13795</v>
      </c>
      <c r="AG4874" s="26">
        <v>0</v>
      </c>
      <c r="AH4874" s="26">
        <v>-6.290667</v>
      </c>
      <c r="AI4874" s="26">
        <v>107.0320291</v>
      </c>
    </row>
    <row r="4875" spans="1:35" x14ac:dyDescent="0.35">
      <c r="A4875" s="26" t="s">
        <v>3245</v>
      </c>
      <c r="B4875" s="26" t="s">
        <v>3246</v>
      </c>
      <c r="C4875" s="26" t="s">
        <v>3247</v>
      </c>
      <c r="D4875" s="26" t="s">
        <v>3246</v>
      </c>
      <c r="E4875" s="26" t="s">
        <v>3247</v>
      </c>
      <c r="F4875" s="26" t="s">
        <v>3248</v>
      </c>
      <c r="G4875" s="26" t="s">
        <v>3249</v>
      </c>
      <c r="H4875" s="26" t="s">
        <v>3248</v>
      </c>
      <c r="I4875" s="26" t="s">
        <v>3249</v>
      </c>
      <c r="J4875" s="26" t="s">
        <v>3250</v>
      </c>
      <c r="K4875" s="26" t="s">
        <v>3249</v>
      </c>
      <c r="N4875" s="26">
        <v>1887881</v>
      </c>
      <c r="O4875" s="26" t="s">
        <v>3251</v>
      </c>
      <c r="P4875" s="26" t="s">
        <v>13652</v>
      </c>
      <c r="Q4875" s="26" t="s">
        <v>52</v>
      </c>
      <c r="R4875" s="26" t="s">
        <v>6768</v>
      </c>
      <c r="S4875" s="26" t="s">
        <v>6769</v>
      </c>
      <c r="T4875" s="26" t="s">
        <v>13653</v>
      </c>
      <c r="U4875" s="26" t="s">
        <v>13654</v>
      </c>
      <c r="V4875" s="26">
        <v>4</v>
      </c>
      <c r="W4875" s="26">
        <v>270</v>
      </c>
      <c r="X4875" s="26" t="s">
        <v>13796</v>
      </c>
      <c r="Y4875" s="26" t="s">
        <v>13797</v>
      </c>
      <c r="Z4875" s="26" t="s">
        <v>13798</v>
      </c>
      <c r="AA4875" s="26">
        <v>1714</v>
      </c>
      <c r="AB4875" s="26" t="s">
        <v>3292</v>
      </c>
      <c r="AC4875" s="26">
        <v>171401</v>
      </c>
      <c r="AD4875" s="26" t="s">
        <v>48</v>
      </c>
      <c r="AE4875" s="26" t="s">
        <v>3256</v>
      </c>
      <c r="AF4875" s="26" t="s">
        <v>13799</v>
      </c>
      <c r="AG4875" s="26">
        <v>0</v>
      </c>
      <c r="AH4875" s="26">
        <v>-6.2959642000000002</v>
      </c>
      <c r="AI4875" s="26">
        <v>107.03037740000001</v>
      </c>
    </row>
    <row r="4876" spans="1:35" x14ac:dyDescent="0.35">
      <c r="A4876" s="26" t="s">
        <v>3245</v>
      </c>
      <c r="B4876" s="26" t="s">
        <v>3246</v>
      </c>
      <c r="C4876" s="26" t="s">
        <v>3247</v>
      </c>
      <c r="D4876" s="26" t="s">
        <v>3246</v>
      </c>
      <c r="E4876" s="26" t="s">
        <v>3247</v>
      </c>
      <c r="F4876" s="26" t="s">
        <v>3248</v>
      </c>
      <c r="G4876" s="26" t="s">
        <v>3249</v>
      </c>
      <c r="H4876" s="26" t="s">
        <v>3248</v>
      </c>
      <c r="I4876" s="26" t="s">
        <v>3249</v>
      </c>
      <c r="J4876" s="26" t="s">
        <v>3250</v>
      </c>
      <c r="K4876" s="26" t="s">
        <v>3249</v>
      </c>
      <c r="N4876" s="26">
        <v>1887881</v>
      </c>
      <c r="O4876" s="26" t="s">
        <v>3251</v>
      </c>
      <c r="P4876" s="26" t="s">
        <v>13652</v>
      </c>
      <c r="Q4876" s="26" t="s">
        <v>52</v>
      </c>
      <c r="R4876" s="26" t="s">
        <v>6768</v>
      </c>
      <c r="S4876" s="26" t="s">
        <v>6769</v>
      </c>
      <c r="T4876" s="26" t="s">
        <v>13653</v>
      </c>
      <c r="U4876" s="26" t="s">
        <v>13654</v>
      </c>
      <c r="V4876" s="26">
        <v>4</v>
      </c>
      <c r="W4876" s="26">
        <v>280</v>
      </c>
      <c r="X4876" s="26" t="s">
        <v>13800</v>
      </c>
      <c r="Y4876" s="26" t="s">
        <v>13801</v>
      </c>
      <c r="Z4876" s="26" t="s">
        <v>13802</v>
      </c>
      <c r="AA4876" s="26">
        <v>1714</v>
      </c>
      <c r="AB4876" s="26" t="s">
        <v>3292</v>
      </c>
      <c r="AC4876" s="26">
        <v>171401</v>
      </c>
      <c r="AD4876" s="26" t="s">
        <v>48</v>
      </c>
      <c r="AE4876" s="26" t="s">
        <v>3256</v>
      </c>
      <c r="AF4876" s="26" t="s">
        <v>13803</v>
      </c>
      <c r="AG4876" s="26">
        <v>0</v>
      </c>
      <c r="AH4876" s="26">
        <v>-6.2745318000000001</v>
      </c>
      <c r="AI4876" s="26">
        <v>107.01462549999999</v>
      </c>
    </row>
    <row r="4877" spans="1:35" x14ac:dyDescent="0.35">
      <c r="A4877" s="26" t="s">
        <v>3245</v>
      </c>
      <c r="B4877" s="26" t="s">
        <v>3246</v>
      </c>
      <c r="C4877" s="26" t="s">
        <v>3247</v>
      </c>
      <c r="D4877" s="26" t="s">
        <v>3246</v>
      </c>
      <c r="E4877" s="26" t="s">
        <v>3247</v>
      </c>
      <c r="F4877" s="26" t="s">
        <v>3248</v>
      </c>
      <c r="G4877" s="26" t="s">
        <v>3249</v>
      </c>
      <c r="H4877" s="26" t="s">
        <v>3248</v>
      </c>
      <c r="I4877" s="26" t="s">
        <v>3249</v>
      </c>
      <c r="J4877" s="26" t="s">
        <v>3250</v>
      </c>
      <c r="K4877" s="26" t="s">
        <v>3249</v>
      </c>
      <c r="N4877" s="26">
        <v>1887881</v>
      </c>
      <c r="O4877" s="26" t="s">
        <v>3251</v>
      </c>
      <c r="P4877" s="26" t="s">
        <v>13652</v>
      </c>
      <c r="Q4877" s="26" t="s">
        <v>52</v>
      </c>
      <c r="R4877" s="26" t="s">
        <v>6768</v>
      </c>
      <c r="S4877" s="26" t="s">
        <v>6769</v>
      </c>
      <c r="T4877" s="26" t="s">
        <v>13653</v>
      </c>
      <c r="U4877" s="26" t="s">
        <v>13654</v>
      </c>
      <c r="V4877" s="26">
        <v>2</v>
      </c>
      <c r="W4877" s="26">
        <v>90</v>
      </c>
      <c r="X4877" s="26" t="s">
        <v>13804</v>
      </c>
      <c r="Y4877" s="26" t="s">
        <v>13805</v>
      </c>
      <c r="Z4877" s="26" t="s">
        <v>167</v>
      </c>
      <c r="AA4877" s="26">
        <v>1714</v>
      </c>
      <c r="AB4877" s="26" t="s">
        <v>3292</v>
      </c>
      <c r="AC4877" s="26">
        <v>171401</v>
      </c>
      <c r="AD4877" s="26" t="s">
        <v>48</v>
      </c>
      <c r="AE4877" s="26" t="s">
        <v>3256</v>
      </c>
      <c r="AF4877" s="26" t="s">
        <v>13806</v>
      </c>
      <c r="AG4877" s="26">
        <v>0</v>
      </c>
      <c r="AH4877" s="26">
        <v>-6.3492346</v>
      </c>
      <c r="AI4877" s="26">
        <v>107.0867824</v>
      </c>
    </row>
    <row r="4878" spans="1:35" x14ac:dyDescent="0.35">
      <c r="A4878" s="26" t="s">
        <v>3245</v>
      </c>
      <c r="B4878" s="26" t="s">
        <v>3246</v>
      </c>
      <c r="C4878" s="26" t="s">
        <v>3247</v>
      </c>
      <c r="D4878" s="26" t="s">
        <v>3246</v>
      </c>
      <c r="E4878" s="26" t="s">
        <v>3247</v>
      </c>
      <c r="F4878" s="26" t="s">
        <v>3248</v>
      </c>
      <c r="G4878" s="26" t="s">
        <v>3249</v>
      </c>
      <c r="H4878" s="26" t="s">
        <v>3248</v>
      </c>
      <c r="I4878" s="26" t="s">
        <v>3249</v>
      </c>
      <c r="J4878" s="26" t="s">
        <v>3250</v>
      </c>
      <c r="K4878" s="26" t="s">
        <v>3249</v>
      </c>
      <c r="N4878" s="26">
        <v>1887881</v>
      </c>
      <c r="O4878" s="26" t="s">
        <v>3251</v>
      </c>
      <c r="P4878" s="26" t="s">
        <v>13652</v>
      </c>
      <c r="Q4878" s="26" t="s">
        <v>52</v>
      </c>
      <c r="R4878" s="26" t="s">
        <v>6768</v>
      </c>
      <c r="S4878" s="26" t="s">
        <v>6769</v>
      </c>
      <c r="T4878" s="26" t="s">
        <v>13653</v>
      </c>
      <c r="U4878" s="26" t="s">
        <v>13654</v>
      </c>
      <c r="V4878" s="26">
        <v>2</v>
      </c>
      <c r="W4878" s="26">
        <v>100</v>
      </c>
      <c r="X4878" s="26" t="s">
        <v>13807</v>
      </c>
      <c r="Y4878" s="26" t="s">
        <v>13808</v>
      </c>
      <c r="Z4878" s="26" t="s">
        <v>169</v>
      </c>
      <c r="AA4878" s="26">
        <v>1714</v>
      </c>
      <c r="AB4878" s="26" t="s">
        <v>3292</v>
      </c>
      <c r="AC4878" s="26">
        <v>171401</v>
      </c>
      <c r="AD4878" s="26" t="s">
        <v>48</v>
      </c>
      <c r="AE4878" s="26" t="s">
        <v>3256</v>
      </c>
      <c r="AF4878" s="26" t="s">
        <v>13809</v>
      </c>
      <c r="AG4878" s="26">
        <v>0</v>
      </c>
      <c r="AH4878" s="26">
        <v>-6.2904673000000004</v>
      </c>
      <c r="AI4878" s="26">
        <v>107.0320364</v>
      </c>
    </row>
    <row r="4879" spans="1:35" x14ac:dyDescent="0.35">
      <c r="A4879" s="26" t="s">
        <v>3245</v>
      </c>
      <c r="B4879" s="26" t="s">
        <v>3246</v>
      </c>
      <c r="C4879" s="26" t="s">
        <v>3247</v>
      </c>
      <c r="D4879" s="26" t="s">
        <v>3246</v>
      </c>
      <c r="E4879" s="26" t="s">
        <v>3247</v>
      </c>
      <c r="F4879" s="26" t="s">
        <v>3248</v>
      </c>
      <c r="G4879" s="26" t="s">
        <v>3249</v>
      </c>
      <c r="H4879" s="26" t="s">
        <v>3248</v>
      </c>
      <c r="I4879" s="26" t="s">
        <v>3249</v>
      </c>
      <c r="J4879" s="26" t="s">
        <v>3250</v>
      </c>
      <c r="K4879" s="26" t="s">
        <v>3249</v>
      </c>
      <c r="N4879" s="26">
        <v>1887881</v>
      </c>
      <c r="O4879" s="26" t="s">
        <v>3251</v>
      </c>
      <c r="P4879" s="26" t="s">
        <v>13652</v>
      </c>
      <c r="Q4879" s="26" t="s">
        <v>52</v>
      </c>
      <c r="R4879" s="26" t="s">
        <v>6768</v>
      </c>
      <c r="S4879" s="26" t="s">
        <v>6769</v>
      </c>
      <c r="T4879" s="26" t="s">
        <v>13653</v>
      </c>
      <c r="U4879" s="26" t="s">
        <v>13654</v>
      </c>
      <c r="V4879" s="26">
        <v>2</v>
      </c>
      <c r="W4879" s="26">
        <v>110</v>
      </c>
      <c r="X4879" s="26" t="s">
        <v>13810</v>
      </c>
      <c r="Y4879" s="26" t="s">
        <v>13811</v>
      </c>
      <c r="Z4879" s="26" t="s">
        <v>171</v>
      </c>
      <c r="AA4879" s="26">
        <v>1714</v>
      </c>
      <c r="AB4879" s="26" t="s">
        <v>3292</v>
      </c>
      <c r="AC4879" s="26">
        <v>171401</v>
      </c>
      <c r="AD4879" s="26" t="s">
        <v>48</v>
      </c>
      <c r="AE4879" s="26" t="s">
        <v>3256</v>
      </c>
      <c r="AF4879" s="26" t="s">
        <v>13812</v>
      </c>
      <c r="AG4879" s="26">
        <v>0</v>
      </c>
      <c r="AH4879" s="26">
        <v>-6.2905433000000004</v>
      </c>
      <c r="AI4879" s="26">
        <v>107.0320249</v>
      </c>
    </row>
    <row r="4880" spans="1:35" x14ac:dyDescent="0.35">
      <c r="A4880" s="26" t="s">
        <v>3245</v>
      </c>
      <c r="B4880" s="26" t="s">
        <v>3246</v>
      </c>
      <c r="C4880" s="26" t="s">
        <v>3247</v>
      </c>
      <c r="D4880" s="26" t="s">
        <v>3246</v>
      </c>
      <c r="E4880" s="26" t="s">
        <v>3247</v>
      </c>
      <c r="F4880" s="26" t="s">
        <v>3248</v>
      </c>
      <c r="G4880" s="26" t="s">
        <v>3249</v>
      </c>
      <c r="H4880" s="26" t="s">
        <v>3248</v>
      </c>
      <c r="I4880" s="26" t="s">
        <v>3249</v>
      </c>
      <c r="J4880" s="26" t="s">
        <v>3250</v>
      </c>
      <c r="K4880" s="26" t="s">
        <v>3249</v>
      </c>
      <c r="N4880" s="26">
        <v>1887881</v>
      </c>
      <c r="O4880" s="26" t="s">
        <v>3251</v>
      </c>
      <c r="P4880" s="26" t="s">
        <v>13652</v>
      </c>
      <c r="Q4880" s="26" t="s">
        <v>52</v>
      </c>
      <c r="R4880" s="26" t="s">
        <v>6768</v>
      </c>
      <c r="S4880" s="26" t="s">
        <v>6769</v>
      </c>
      <c r="T4880" s="26" t="s">
        <v>13653</v>
      </c>
      <c r="U4880" s="26" t="s">
        <v>13654</v>
      </c>
      <c r="V4880" s="26">
        <v>2</v>
      </c>
      <c r="W4880" s="26">
        <v>120</v>
      </c>
      <c r="X4880" s="26" t="s">
        <v>13813</v>
      </c>
      <c r="Y4880" s="26" t="s">
        <v>13814</v>
      </c>
      <c r="Z4880" s="26" t="s">
        <v>173</v>
      </c>
      <c r="AA4880" s="26">
        <v>1714</v>
      </c>
      <c r="AB4880" s="26" t="s">
        <v>3292</v>
      </c>
      <c r="AC4880" s="26">
        <v>171401</v>
      </c>
      <c r="AD4880" s="26" t="s">
        <v>48</v>
      </c>
      <c r="AE4880" s="26" t="s">
        <v>3256</v>
      </c>
      <c r="AF4880" s="26" t="s">
        <v>13815</v>
      </c>
      <c r="AG4880" s="26">
        <v>0</v>
      </c>
      <c r="AH4880" s="26">
        <v>-6.2904331999999998</v>
      </c>
      <c r="AI4880" s="26">
        <v>107.0320372</v>
      </c>
    </row>
    <row r="4881" spans="1:35" x14ac:dyDescent="0.35">
      <c r="A4881" s="26" t="s">
        <v>3245</v>
      </c>
      <c r="B4881" s="26" t="s">
        <v>3246</v>
      </c>
      <c r="C4881" s="26" t="s">
        <v>3247</v>
      </c>
      <c r="D4881" s="26" t="s">
        <v>3246</v>
      </c>
      <c r="E4881" s="26" t="s">
        <v>3247</v>
      </c>
      <c r="F4881" s="26" t="s">
        <v>3248</v>
      </c>
      <c r="G4881" s="26" t="s">
        <v>3249</v>
      </c>
      <c r="H4881" s="26" t="s">
        <v>3248</v>
      </c>
      <c r="I4881" s="26" t="s">
        <v>3249</v>
      </c>
      <c r="J4881" s="26" t="s">
        <v>3250</v>
      </c>
      <c r="K4881" s="26" t="s">
        <v>3249</v>
      </c>
      <c r="N4881" s="26">
        <v>1887881</v>
      </c>
      <c r="O4881" s="26" t="s">
        <v>3251</v>
      </c>
      <c r="P4881" s="26" t="s">
        <v>13652</v>
      </c>
      <c r="Q4881" s="26" t="s">
        <v>52</v>
      </c>
      <c r="R4881" s="26" t="s">
        <v>6768</v>
      </c>
      <c r="S4881" s="26" t="s">
        <v>6769</v>
      </c>
      <c r="T4881" s="26" t="s">
        <v>13653</v>
      </c>
      <c r="U4881" s="26" t="s">
        <v>13654</v>
      </c>
      <c r="V4881" s="26">
        <v>2</v>
      </c>
      <c r="W4881" s="26">
        <v>140</v>
      </c>
      <c r="X4881" s="26" t="s">
        <v>13816</v>
      </c>
      <c r="Y4881" s="26" t="s">
        <v>13817</v>
      </c>
      <c r="Z4881" s="26" t="s">
        <v>175</v>
      </c>
      <c r="AA4881" s="26">
        <v>1714</v>
      </c>
      <c r="AB4881" s="26" t="s">
        <v>3292</v>
      </c>
      <c r="AC4881" s="26">
        <v>171401</v>
      </c>
      <c r="AD4881" s="26" t="s">
        <v>48</v>
      </c>
      <c r="AE4881" s="26" t="s">
        <v>3256</v>
      </c>
      <c r="AF4881" s="26" t="s">
        <v>13818</v>
      </c>
      <c r="AG4881" s="26">
        <v>0</v>
      </c>
      <c r="AH4881" s="26">
        <v>-6.3028819</v>
      </c>
      <c r="AI4881" s="26">
        <v>107.0388279</v>
      </c>
    </row>
    <row r="4882" spans="1:35" x14ac:dyDescent="0.35">
      <c r="A4882" s="26" t="s">
        <v>3245</v>
      </c>
      <c r="B4882" s="26" t="s">
        <v>3246</v>
      </c>
      <c r="C4882" s="26" t="s">
        <v>3247</v>
      </c>
      <c r="D4882" s="26" t="s">
        <v>3246</v>
      </c>
      <c r="E4882" s="26" t="s">
        <v>3247</v>
      </c>
      <c r="F4882" s="26" t="s">
        <v>3248</v>
      </c>
      <c r="G4882" s="26" t="s">
        <v>3249</v>
      </c>
      <c r="H4882" s="26" t="s">
        <v>3248</v>
      </c>
      <c r="I4882" s="26" t="s">
        <v>3249</v>
      </c>
      <c r="J4882" s="26" t="s">
        <v>3250</v>
      </c>
      <c r="K4882" s="26" t="s">
        <v>3249</v>
      </c>
      <c r="N4882" s="26">
        <v>1887881</v>
      </c>
      <c r="O4882" s="26" t="s">
        <v>3251</v>
      </c>
      <c r="P4882" s="26" t="s">
        <v>13652</v>
      </c>
      <c r="Q4882" s="26" t="s">
        <v>52</v>
      </c>
      <c r="R4882" s="26" t="s">
        <v>6768</v>
      </c>
      <c r="S4882" s="26" t="s">
        <v>6769</v>
      </c>
      <c r="T4882" s="26" t="s">
        <v>13653</v>
      </c>
      <c r="U4882" s="26" t="s">
        <v>13654</v>
      </c>
      <c r="V4882" s="26">
        <v>2</v>
      </c>
      <c r="W4882" s="26">
        <v>150</v>
      </c>
      <c r="X4882" s="26" t="s">
        <v>13819</v>
      </c>
      <c r="Y4882" s="26" t="s">
        <v>13820</v>
      </c>
      <c r="Z4882" s="26" t="s">
        <v>13821</v>
      </c>
      <c r="AA4882" s="26">
        <v>1714</v>
      </c>
      <c r="AB4882" s="26" t="s">
        <v>3292</v>
      </c>
      <c r="AC4882" s="26">
        <v>171401</v>
      </c>
      <c r="AD4882" s="26" t="s">
        <v>48</v>
      </c>
      <c r="AE4882" s="26" t="s">
        <v>3256</v>
      </c>
      <c r="AF4882" s="26" t="s">
        <v>13818</v>
      </c>
      <c r="AG4882" s="26">
        <v>0</v>
      </c>
      <c r="AH4882" s="26">
        <v>-6.2906358000000004</v>
      </c>
      <c r="AI4882" s="26">
        <v>107.03223079999999</v>
      </c>
    </row>
    <row r="4883" spans="1:35" x14ac:dyDescent="0.35">
      <c r="A4883" s="26" t="s">
        <v>3245</v>
      </c>
      <c r="B4883" s="26" t="s">
        <v>3246</v>
      </c>
      <c r="C4883" s="26" t="s">
        <v>3247</v>
      </c>
      <c r="D4883" s="26" t="s">
        <v>3246</v>
      </c>
      <c r="E4883" s="26" t="s">
        <v>3247</v>
      </c>
      <c r="F4883" s="26" t="s">
        <v>3248</v>
      </c>
      <c r="G4883" s="26" t="s">
        <v>3249</v>
      </c>
      <c r="H4883" s="26" t="s">
        <v>3248</v>
      </c>
      <c r="I4883" s="26" t="s">
        <v>3249</v>
      </c>
      <c r="J4883" s="26" t="s">
        <v>3250</v>
      </c>
      <c r="K4883" s="26" t="s">
        <v>3249</v>
      </c>
      <c r="N4883" s="26">
        <v>1887881</v>
      </c>
      <c r="O4883" s="26" t="s">
        <v>3251</v>
      </c>
      <c r="P4883" s="26" t="s">
        <v>13652</v>
      </c>
      <c r="Q4883" s="26" t="s">
        <v>52</v>
      </c>
      <c r="R4883" s="26" t="s">
        <v>6768</v>
      </c>
      <c r="S4883" s="26" t="s">
        <v>6769</v>
      </c>
      <c r="T4883" s="26" t="s">
        <v>13653</v>
      </c>
      <c r="U4883" s="26" t="s">
        <v>13654</v>
      </c>
      <c r="V4883" s="26">
        <v>2</v>
      </c>
      <c r="W4883" s="26">
        <v>160</v>
      </c>
      <c r="X4883" s="26" t="s">
        <v>13822</v>
      </c>
      <c r="Y4883" s="26" t="s">
        <v>13823</v>
      </c>
      <c r="Z4883" s="26" t="s">
        <v>1050</v>
      </c>
      <c r="AA4883" s="26">
        <v>1714</v>
      </c>
      <c r="AB4883" s="26" t="s">
        <v>3292</v>
      </c>
      <c r="AC4883" s="26">
        <v>171401</v>
      </c>
      <c r="AD4883" s="26" t="s">
        <v>48</v>
      </c>
      <c r="AE4883" s="26" t="s">
        <v>3256</v>
      </c>
      <c r="AF4883" s="26" t="s">
        <v>13824</v>
      </c>
      <c r="AG4883" s="26">
        <v>0</v>
      </c>
      <c r="AH4883" s="26">
        <v>-6.3046527000000001</v>
      </c>
      <c r="AI4883" s="26">
        <v>107.0387192</v>
      </c>
    </row>
    <row r="4884" spans="1:35" x14ac:dyDescent="0.35">
      <c r="A4884" s="26" t="s">
        <v>3245</v>
      </c>
      <c r="B4884" s="26" t="s">
        <v>3246</v>
      </c>
      <c r="C4884" s="26" t="s">
        <v>3247</v>
      </c>
      <c r="D4884" s="26" t="s">
        <v>3246</v>
      </c>
      <c r="E4884" s="26" t="s">
        <v>3247</v>
      </c>
      <c r="F4884" s="26" t="s">
        <v>3248</v>
      </c>
      <c r="G4884" s="26" t="s">
        <v>3249</v>
      </c>
      <c r="H4884" s="26" t="s">
        <v>3248</v>
      </c>
      <c r="I4884" s="26" t="s">
        <v>3249</v>
      </c>
      <c r="J4884" s="26" t="s">
        <v>3250</v>
      </c>
      <c r="K4884" s="26" t="s">
        <v>3249</v>
      </c>
      <c r="N4884" s="26">
        <v>1887881</v>
      </c>
      <c r="O4884" s="26" t="s">
        <v>3251</v>
      </c>
      <c r="P4884" s="26" t="s">
        <v>13652</v>
      </c>
      <c r="Q4884" s="26" t="s">
        <v>52</v>
      </c>
      <c r="R4884" s="26" t="s">
        <v>6768</v>
      </c>
      <c r="S4884" s="26" t="s">
        <v>6769</v>
      </c>
      <c r="T4884" s="26" t="s">
        <v>13653</v>
      </c>
      <c r="U4884" s="26" t="s">
        <v>13654</v>
      </c>
      <c r="V4884" s="26">
        <v>2</v>
      </c>
      <c r="W4884" s="26">
        <v>170</v>
      </c>
      <c r="X4884" s="26" t="s">
        <v>13825</v>
      </c>
      <c r="Y4884" s="26" t="s">
        <v>13826</v>
      </c>
      <c r="Z4884" s="26" t="s">
        <v>179</v>
      </c>
      <c r="AA4884" s="26">
        <v>1714</v>
      </c>
      <c r="AB4884" s="26" t="s">
        <v>3292</v>
      </c>
      <c r="AC4884" s="26">
        <v>171401</v>
      </c>
      <c r="AD4884" s="26" t="s">
        <v>48</v>
      </c>
      <c r="AE4884" s="26" t="s">
        <v>3256</v>
      </c>
      <c r="AF4884" s="26" t="s">
        <v>13827</v>
      </c>
      <c r="AG4884" s="26">
        <v>0</v>
      </c>
      <c r="AH4884" s="26">
        <v>-6.2904359999999997</v>
      </c>
      <c r="AI4884" s="26">
        <v>107.0320382</v>
      </c>
    </row>
    <row r="4885" spans="1:35" x14ac:dyDescent="0.35">
      <c r="A4885" s="26" t="s">
        <v>3245</v>
      </c>
      <c r="B4885" s="26" t="s">
        <v>3246</v>
      </c>
      <c r="C4885" s="26" t="s">
        <v>3247</v>
      </c>
      <c r="D4885" s="26" t="s">
        <v>3246</v>
      </c>
      <c r="E4885" s="26" t="s">
        <v>3247</v>
      </c>
      <c r="F4885" s="26" t="s">
        <v>3248</v>
      </c>
      <c r="G4885" s="26" t="s">
        <v>3249</v>
      </c>
      <c r="H4885" s="26" t="s">
        <v>3248</v>
      </c>
      <c r="I4885" s="26" t="s">
        <v>3249</v>
      </c>
      <c r="J4885" s="26" t="s">
        <v>3250</v>
      </c>
      <c r="K4885" s="26" t="s">
        <v>3249</v>
      </c>
      <c r="N4885" s="26">
        <v>1887881</v>
      </c>
      <c r="O4885" s="26" t="s">
        <v>3251</v>
      </c>
      <c r="P4885" s="26" t="s">
        <v>13652</v>
      </c>
      <c r="Q4885" s="26" t="s">
        <v>52</v>
      </c>
      <c r="R4885" s="26" t="s">
        <v>6768</v>
      </c>
      <c r="S4885" s="26" t="s">
        <v>6769</v>
      </c>
      <c r="T4885" s="26" t="s">
        <v>13653</v>
      </c>
      <c r="U4885" s="26" t="s">
        <v>13654</v>
      </c>
      <c r="V4885" s="26">
        <v>2</v>
      </c>
      <c r="W4885" s="26">
        <v>190</v>
      </c>
      <c r="X4885" s="26" t="s">
        <v>13828</v>
      </c>
      <c r="Y4885" s="26" t="s">
        <v>13829</v>
      </c>
      <c r="Z4885" s="26" t="s">
        <v>1230</v>
      </c>
      <c r="AA4885" s="26">
        <v>1714</v>
      </c>
      <c r="AB4885" s="26" t="s">
        <v>3292</v>
      </c>
      <c r="AC4885" s="26">
        <v>171401</v>
      </c>
      <c r="AD4885" s="26" t="s">
        <v>48</v>
      </c>
      <c r="AE4885" s="26" t="s">
        <v>3256</v>
      </c>
      <c r="AF4885" s="26" t="s">
        <v>13830</v>
      </c>
      <c r="AG4885" s="26">
        <v>0</v>
      </c>
      <c r="AH4885" s="26">
        <v>-6.2904520000000002</v>
      </c>
      <c r="AI4885" s="26">
        <v>107.0320219</v>
      </c>
    </row>
    <row r="4886" spans="1:35" x14ac:dyDescent="0.35">
      <c r="A4886" s="26" t="s">
        <v>3245</v>
      </c>
      <c r="B4886" s="26" t="s">
        <v>3246</v>
      </c>
      <c r="C4886" s="26" t="s">
        <v>3247</v>
      </c>
      <c r="D4886" s="26" t="s">
        <v>3246</v>
      </c>
      <c r="E4886" s="26" t="s">
        <v>3247</v>
      </c>
      <c r="F4886" s="26" t="s">
        <v>3248</v>
      </c>
      <c r="G4886" s="26" t="s">
        <v>3249</v>
      </c>
      <c r="H4886" s="26" t="s">
        <v>3248</v>
      </c>
      <c r="I4886" s="26" t="s">
        <v>3249</v>
      </c>
      <c r="J4886" s="26" t="s">
        <v>3250</v>
      </c>
      <c r="K4886" s="26" t="s">
        <v>3249</v>
      </c>
      <c r="N4886" s="26">
        <v>1887881</v>
      </c>
      <c r="O4886" s="26" t="s">
        <v>3251</v>
      </c>
      <c r="P4886" s="26" t="s">
        <v>13652</v>
      </c>
      <c r="Q4886" s="26" t="s">
        <v>52</v>
      </c>
      <c r="R4886" s="26" t="s">
        <v>6768</v>
      </c>
      <c r="S4886" s="26" t="s">
        <v>6769</v>
      </c>
      <c r="T4886" s="26" t="s">
        <v>13653</v>
      </c>
      <c r="U4886" s="26" t="s">
        <v>13654</v>
      </c>
      <c r="V4886" s="26">
        <v>2</v>
      </c>
      <c r="W4886" s="26">
        <v>200</v>
      </c>
      <c r="X4886" s="26" t="s">
        <v>13831</v>
      </c>
      <c r="Y4886" s="26" t="s">
        <v>13832</v>
      </c>
      <c r="Z4886" s="26" t="s">
        <v>181</v>
      </c>
      <c r="AA4886" s="26">
        <v>1714</v>
      </c>
      <c r="AB4886" s="26" t="s">
        <v>3292</v>
      </c>
      <c r="AC4886" s="26">
        <v>171401</v>
      </c>
      <c r="AD4886" s="26" t="s">
        <v>48</v>
      </c>
      <c r="AE4886" s="26" t="s">
        <v>3256</v>
      </c>
      <c r="AF4886" s="26" t="s">
        <v>13833</v>
      </c>
      <c r="AG4886" s="26">
        <v>0</v>
      </c>
      <c r="AH4886" s="26">
        <v>-6.3492496000000003</v>
      </c>
      <c r="AI4886" s="26">
        <v>107.08676699999999</v>
      </c>
    </row>
    <row r="4887" spans="1:35" x14ac:dyDescent="0.35">
      <c r="A4887" s="26" t="s">
        <v>3245</v>
      </c>
      <c r="B4887" s="26" t="s">
        <v>3246</v>
      </c>
      <c r="C4887" s="26" t="s">
        <v>3247</v>
      </c>
      <c r="D4887" s="26" t="s">
        <v>3246</v>
      </c>
      <c r="E4887" s="26" t="s">
        <v>3247</v>
      </c>
      <c r="F4887" s="26" t="s">
        <v>3248</v>
      </c>
      <c r="G4887" s="26" t="s">
        <v>3249</v>
      </c>
      <c r="H4887" s="26" t="s">
        <v>3248</v>
      </c>
      <c r="I4887" s="26" t="s">
        <v>3249</v>
      </c>
      <c r="J4887" s="26" t="s">
        <v>3250</v>
      </c>
      <c r="K4887" s="26" t="s">
        <v>3249</v>
      </c>
      <c r="N4887" s="26">
        <v>1887881</v>
      </c>
      <c r="O4887" s="26" t="s">
        <v>3251</v>
      </c>
      <c r="P4887" s="26" t="s">
        <v>13652</v>
      </c>
      <c r="Q4887" s="26" t="s">
        <v>52</v>
      </c>
      <c r="R4887" s="26" t="s">
        <v>6768</v>
      </c>
      <c r="S4887" s="26" t="s">
        <v>6769</v>
      </c>
      <c r="T4887" s="26" t="s">
        <v>13653</v>
      </c>
      <c r="U4887" s="26" t="s">
        <v>13654</v>
      </c>
      <c r="V4887" s="26">
        <v>3</v>
      </c>
      <c r="W4887" s="26">
        <v>250</v>
      </c>
      <c r="X4887" s="26" t="s">
        <v>13834</v>
      </c>
      <c r="Y4887" s="26" t="s">
        <v>13835</v>
      </c>
      <c r="Z4887" s="26" t="s">
        <v>2799</v>
      </c>
      <c r="AA4887" s="26">
        <v>1714</v>
      </c>
      <c r="AB4887" s="26" t="s">
        <v>3292</v>
      </c>
      <c r="AC4887" s="26">
        <v>171401</v>
      </c>
      <c r="AD4887" s="26" t="s">
        <v>48</v>
      </c>
      <c r="AE4887" s="26" t="s">
        <v>3256</v>
      </c>
      <c r="AF4887" s="26" t="s">
        <v>13836</v>
      </c>
      <c r="AG4887" s="26">
        <v>0</v>
      </c>
      <c r="AH4887" s="26">
        <v>-6.2884035000000003</v>
      </c>
      <c r="AI4887" s="26">
        <v>107.0400403</v>
      </c>
    </row>
    <row r="4888" spans="1:35" x14ac:dyDescent="0.35">
      <c r="A4888" s="26" t="s">
        <v>3245</v>
      </c>
      <c r="B4888" s="26" t="s">
        <v>3246</v>
      </c>
      <c r="C4888" s="26" t="s">
        <v>3247</v>
      </c>
      <c r="D4888" s="26" t="s">
        <v>3246</v>
      </c>
      <c r="E4888" s="26" t="s">
        <v>3247</v>
      </c>
      <c r="F4888" s="26" t="s">
        <v>3248</v>
      </c>
      <c r="G4888" s="26" t="s">
        <v>3249</v>
      </c>
      <c r="H4888" s="26" t="s">
        <v>3248</v>
      </c>
      <c r="I4888" s="26" t="s">
        <v>3249</v>
      </c>
      <c r="J4888" s="26" t="s">
        <v>3250</v>
      </c>
      <c r="K4888" s="26" t="s">
        <v>3249</v>
      </c>
      <c r="N4888" s="26">
        <v>1887881</v>
      </c>
      <c r="O4888" s="26" t="s">
        <v>3251</v>
      </c>
      <c r="P4888" s="26" t="s">
        <v>13652</v>
      </c>
      <c r="Q4888" s="26" t="s">
        <v>52</v>
      </c>
      <c r="R4888" s="26" t="s">
        <v>6768</v>
      </c>
      <c r="S4888" s="26" t="s">
        <v>6769</v>
      </c>
      <c r="T4888" s="26" t="s">
        <v>13653</v>
      </c>
      <c r="U4888" s="26" t="s">
        <v>13654</v>
      </c>
      <c r="V4888" s="26">
        <v>3</v>
      </c>
      <c r="W4888" s="26">
        <v>260</v>
      </c>
      <c r="X4888" s="26" t="s">
        <v>13837</v>
      </c>
      <c r="Y4888" s="26" t="s">
        <v>13838</v>
      </c>
      <c r="Z4888" s="26" t="s">
        <v>13839</v>
      </c>
      <c r="AA4888" s="26">
        <v>1714</v>
      </c>
      <c r="AB4888" s="26" t="s">
        <v>3292</v>
      </c>
      <c r="AC4888" s="26">
        <v>171401</v>
      </c>
      <c r="AD4888" s="26" t="s">
        <v>48</v>
      </c>
      <c r="AE4888" s="26" t="s">
        <v>3256</v>
      </c>
      <c r="AF4888" s="26" t="s">
        <v>13840</v>
      </c>
      <c r="AG4888" s="26">
        <v>0</v>
      </c>
      <c r="AH4888" s="26">
        <v>-6.2957618999999996</v>
      </c>
      <c r="AI4888" s="26">
        <v>107.0409087</v>
      </c>
    </row>
    <row r="4889" spans="1:35" x14ac:dyDescent="0.35">
      <c r="A4889" s="26" t="s">
        <v>3245</v>
      </c>
      <c r="B4889" s="26" t="s">
        <v>3246</v>
      </c>
      <c r="C4889" s="26" t="s">
        <v>3247</v>
      </c>
      <c r="D4889" s="26" t="s">
        <v>3246</v>
      </c>
      <c r="E4889" s="26" t="s">
        <v>3247</v>
      </c>
      <c r="F4889" s="26" t="s">
        <v>3248</v>
      </c>
      <c r="G4889" s="26" t="s">
        <v>3249</v>
      </c>
      <c r="H4889" s="26" t="s">
        <v>3248</v>
      </c>
      <c r="I4889" s="26" t="s">
        <v>3249</v>
      </c>
      <c r="J4889" s="26" t="s">
        <v>3250</v>
      </c>
      <c r="K4889" s="26" t="s">
        <v>3249</v>
      </c>
      <c r="N4889" s="26">
        <v>1887881</v>
      </c>
      <c r="O4889" s="26" t="s">
        <v>3251</v>
      </c>
      <c r="P4889" s="26" t="s">
        <v>13652</v>
      </c>
      <c r="Q4889" s="26" t="s">
        <v>52</v>
      </c>
      <c r="R4889" s="26" t="s">
        <v>6768</v>
      </c>
      <c r="S4889" s="26" t="s">
        <v>6769</v>
      </c>
      <c r="T4889" s="26" t="s">
        <v>13653</v>
      </c>
      <c r="U4889" s="26" t="s">
        <v>13654</v>
      </c>
      <c r="V4889" s="26">
        <v>3</v>
      </c>
      <c r="W4889" s="26">
        <v>270</v>
      </c>
      <c r="X4889" s="26" t="s">
        <v>13841</v>
      </c>
      <c r="Y4889" s="26" t="s">
        <v>13842</v>
      </c>
      <c r="Z4889" s="26" t="s">
        <v>13843</v>
      </c>
      <c r="AA4889" s="26">
        <v>1714</v>
      </c>
      <c r="AB4889" s="26" t="s">
        <v>3292</v>
      </c>
      <c r="AC4889" s="26">
        <v>171401</v>
      </c>
      <c r="AD4889" s="26" t="s">
        <v>48</v>
      </c>
      <c r="AE4889" s="26" t="s">
        <v>3256</v>
      </c>
      <c r="AF4889" s="26" t="s">
        <v>13844</v>
      </c>
      <c r="AG4889" s="26">
        <v>0</v>
      </c>
      <c r="AH4889" s="26">
        <v>-6.2968884000000003</v>
      </c>
      <c r="AI4889" s="26">
        <v>107.0406443</v>
      </c>
    </row>
    <row r="4890" spans="1:35" x14ac:dyDescent="0.35">
      <c r="A4890" s="26" t="s">
        <v>3245</v>
      </c>
      <c r="B4890" s="26" t="s">
        <v>3246</v>
      </c>
      <c r="C4890" s="26" t="s">
        <v>3247</v>
      </c>
      <c r="D4890" s="26" t="s">
        <v>3246</v>
      </c>
      <c r="E4890" s="26" t="s">
        <v>3247</v>
      </c>
      <c r="F4890" s="26" t="s">
        <v>3248</v>
      </c>
      <c r="G4890" s="26" t="s">
        <v>3249</v>
      </c>
      <c r="H4890" s="26" t="s">
        <v>3248</v>
      </c>
      <c r="I4890" s="26" t="s">
        <v>3249</v>
      </c>
      <c r="J4890" s="26" t="s">
        <v>3250</v>
      </c>
      <c r="K4890" s="26" t="s">
        <v>3249</v>
      </c>
      <c r="N4890" s="26">
        <v>1887881</v>
      </c>
      <c r="O4890" s="26" t="s">
        <v>3251</v>
      </c>
      <c r="P4890" s="26" t="s">
        <v>13652</v>
      </c>
      <c r="Q4890" s="26" t="s">
        <v>52</v>
      </c>
      <c r="R4890" s="26" t="s">
        <v>6768</v>
      </c>
      <c r="S4890" s="26" t="s">
        <v>6769</v>
      </c>
      <c r="T4890" s="26" t="s">
        <v>13653</v>
      </c>
      <c r="U4890" s="26" t="s">
        <v>13654</v>
      </c>
      <c r="V4890" s="26">
        <v>3</v>
      </c>
      <c r="W4890" s="26">
        <v>280</v>
      </c>
      <c r="X4890" s="26" t="s">
        <v>13845</v>
      </c>
      <c r="Y4890" s="26" t="s">
        <v>13846</v>
      </c>
      <c r="Z4890" s="26" t="s">
        <v>13847</v>
      </c>
      <c r="AA4890" s="26">
        <v>1714</v>
      </c>
      <c r="AB4890" s="26" t="s">
        <v>3292</v>
      </c>
      <c r="AC4890" s="26">
        <v>171401</v>
      </c>
      <c r="AD4890" s="26" t="s">
        <v>48</v>
      </c>
      <c r="AE4890" s="26" t="s">
        <v>3256</v>
      </c>
      <c r="AF4890" s="26" t="s">
        <v>13848</v>
      </c>
      <c r="AG4890" s="26">
        <v>0</v>
      </c>
      <c r="AH4890" s="26">
        <v>-6.3022149000000001</v>
      </c>
      <c r="AI4890" s="26">
        <v>107.03922420000001</v>
      </c>
    </row>
    <row r="4891" spans="1:35" x14ac:dyDescent="0.35">
      <c r="A4891" s="26" t="s">
        <v>3245</v>
      </c>
      <c r="B4891" s="26" t="s">
        <v>3246</v>
      </c>
      <c r="C4891" s="26" t="s">
        <v>3247</v>
      </c>
      <c r="D4891" s="26" t="s">
        <v>3246</v>
      </c>
      <c r="E4891" s="26" t="s">
        <v>3247</v>
      </c>
      <c r="F4891" s="26" t="s">
        <v>3248</v>
      </c>
      <c r="G4891" s="26" t="s">
        <v>3249</v>
      </c>
      <c r="H4891" s="26" t="s">
        <v>3248</v>
      </c>
      <c r="I4891" s="26" t="s">
        <v>3249</v>
      </c>
      <c r="J4891" s="26" t="s">
        <v>3250</v>
      </c>
      <c r="K4891" s="26" t="s">
        <v>3249</v>
      </c>
      <c r="N4891" s="26">
        <v>1887881</v>
      </c>
      <c r="O4891" s="26" t="s">
        <v>3251</v>
      </c>
      <c r="P4891" s="26" t="s">
        <v>13652</v>
      </c>
      <c r="Q4891" s="26" t="s">
        <v>52</v>
      </c>
      <c r="R4891" s="26" t="s">
        <v>6768</v>
      </c>
      <c r="S4891" s="26" t="s">
        <v>6769</v>
      </c>
      <c r="T4891" s="26" t="s">
        <v>13653</v>
      </c>
      <c r="U4891" s="26" t="s">
        <v>13654</v>
      </c>
      <c r="V4891" s="26">
        <v>3</v>
      </c>
      <c r="W4891" s="26">
        <v>550</v>
      </c>
      <c r="X4891" s="26" t="s">
        <v>13849</v>
      </c>
      <c r="Y4891" s="26" t="s">
        <v>13850</v>
      </c>
      <c r="Z4891" s="26" t="s">
        <v>149</v>
      </c>
      <c r="AA4891" s="26">
        <v>1714</v>
      </c>
      <c r="AB4891" s="26" t="s">
        <v>3292</v>
      </c>
      <c r="AC4891" s="26">
        <v>171401</v>
      </c>
      <c r="AD4891" s="26" t="s">
        <v>48</v>
      </c>
      <c r="AE4891" s="26" t="s">
        <v>3256</v>
      </c>
      <c r="AF4891" s="26" t="s">
        <v>13851</v>
      </c>
      <c r="AG4891" s="26">
        <v>0</v>
      </c>
      <c r="AH4891" s="26">
        <v>-6.2847030999999998</v>
      </c>
      <c r="AI4891" s="26">
        <v>107.0142223</v>
      </c>
    </row>
    <row r="4892" spans="1:35" x14ac:dyDescent="0.35">
      <c r="A4892" s="26" t="s">
        <v>3245</v>
      </c>
      <c r="B4892" s="26" t="s">
        <v>3246</v>
      </c>
      <c r="C4892" s="26" t="s">
        <v>3247</v>
      </c>
      <c r="D4892" s="26" t="s">
        <v>3246</v>
      </c>
      <c r="E4892" s="26" t="s">
        <v>3247</v>
      </c>
      <c r="F4892" s="26" t="s">
        <v>3248</v>
      </c>
      <c r="G4892" s="26" t="s">
        <v>3249</v>
      </c>
      <c r="H4892" s="26" t="s">
        <v>3248</v>
      </c>
      <c r="I4892" s="26" t="s">
        <v>3249</v>
      </c>
      <c r="J4892" s="26" t="s">
        <v>3250</v>
      </c>
      <c r="K4892" s="26" t="s">
        <v>3249</v>
      </c>
      <c r="N4892" s="26">
        <v>1887881</v>
      </c>
      <c r="O4892" s="26" t="s">
        <v>3251</v>
      </c>
      <c r="P4892" s="26" t="s">
        <v>13652</v>
      </c>
      <c r="Q4892" s="26" t="s">
        <v>52</v>
      </c>
      <c r="R4892" s="26" t="s">
        <v>6768</v>
      </c>
      <c r="S4892" s="26" t="s">
        <v>6769</v>
      </c>
      <c r="T4892" s="26" t="s">
        <v>13653</v>
      </c>
      <c r="U4892" s="26" t="s">
        <v>13654</v>
      </c>
      <c r="V4892" s="26">
        <v>4</v>
      </c>
      <c r="W4892" s="26">
        <v>430</v>
      </c>
      <c r="X4892" s="26" t="s">
        <v>13852</v>
      </c>
      <c r="Y4892" s="26" t="s">
        <v>13853</v>
      </c>
      <c r="Z4892" s="26" t="s">
        <v>13854</v>
      </c>
      <c r="AA4892" s="26">
        <v>1714</v>
      </c>
      <c r="AB4892" s="26" t="s">
        <v>3292</v>
      </c>
      <c r="AC4892" s="26">
        <v>171401</v>
      </c>
      <c r="AD4892" s="26" t="s">
        <v>48</v>
      </c>
      <c r="AE4892" s="26" t="s">
        <v>3256</v>
      </c>
      <c r="AF4892" s="26" t="s">
        <v>13855</v>
      </c>
      <c r="AG4892" s="26">
        <v>0</v>
      </c>
      <c r="AH4892" s="26">
        <v>-6.3022108000000001</v>
      </c>
      <c r="AI4892" s="26">
        <v>107.0391928</v>
      </c>
    </row>
    <row r="4893" spans="1:35" x14ac:dyDescent="0.35">
      <c r="A4893" s="26" t="s">
        <v>3245</v>
      </c>
      <c r="B4893" s="26" t="s">
        <v>3246</v>
      </c>
      <c r="C4893" s="26" t="s">
        <v>3247</v>
      </c>
      <c r="D4893" s="26" t="s">
        <v>3246</v>
      </c>
      <c r="E4893" s="26" t="s">
        <v>3247</v>
      </c>
      <c r="F4893" s="26" t="s">
        <v>3248</v>
      </c>
      <c r="G4893" s="26" t="s">
        <v>3249</v>
      </c>
      <c r="H4893" s="26" t="s">
        <v>3248</v>
      </c>
      <c r="I4893" s="26" t="s">
        <v>3249</v>
      </c>
      <c r="J4893" s="26" t="s">
        <v>3250</v>
      </c>
      <c r="K4893" s="26" t="s">
        <v>3249</v>
      </c>
      <c r="N4893" s="26">
        <v>1887881</v>
      </c>
      <c r="O4893" s="26" t="s">
        <v>3251</v>
      </c>
      <c r="P4893" s="26" t="s">
        <v>13652</v>
      </c>
      <c r="Q4893" s="26" t="s">
        <v>52</v>
      </c>
      <c r="R4893" s="26" t="s">
        <v>6768</v>
      </c>
      <c r="S4893" s="26" t="s">
        <v>6769</v>
      </c>
      <c r="T4893" s="26" t="s">
        <v>13653</v>
      </c>
      <c r="U4893" s="26" t="s">
        <v>13654</v>
      </c>
      <c r="V4893" s="26">
        <v>4</v>
      </c>
      <c r="W4893" s="26">
        <v>440</v>
      </c>
      <c r="X4893" s="26" t="s">
        <v>13856</v>
      </c>
      <c r="Y4893" s="26" t="s">
        <v>13857</v>
      </c>
      <c r="Z4893" s="26" t="s">
        <v>13858</v>
      </c>
      <c r="AA4893" s="26">
        <v>1714</v>
      </c>
      <c r="AB4893" s="26" t="s">
        <v>3292</v>
      </c>
      <c r="AC4893" s="26">
        <v>171401</v>
      </c>
      <c r="AD4893" s="26" t="s">
        <v>48</v>
      </c>
      <c r="AE4893" s="26" t="s">
        <v>3256</v>
      </c>
      <c r="AF4893" s="26" t="s">
        <v>13855</v>
      </c>
      <c r="AG4893" s="26">
        <v>0</v>
      </c>
      <c r="AH4893" s="26">
        <v>-6.3022100999999999</v>
      </c>
      <c r="AI4893" s="26">
        <v>107.0391923</v>
      </c>
    </row>
    <row r="4894" spans="1:35" x14ac:dyDescent="0.35">
      <c r="A4894" s="26" t="s">
        <v>3245</v>
      </c>
      <c r="B4894" s="26" t="s">
        <v>3246</v>
      </c>
      <c r="C4894" s="26" t="s">
        <v>3247</v>
      </c>
      <c r="D4894" s="26" t="s">
        <v>3246</v>
      </c>
      <c r="E4894" s="26" t="s">
        <v>3247</v>
      </c>
      <c r="F4894" s="26" t="s">
        <v>3248</v>
      </c>
      <c r="G4894" s="26" t="s">
        <v>3249</v>
      </c>
      <c r="H4894" s="26" t="s">
        <v>3248</v>
      </c>
      <c r="I4894" s="26" t="s">
        <v>3249</v>
      </c>
      <c r="J4894" s="26" t="s">
        <v>3250</v>
      </c>
      <c r="K4894" s="26" t="s">
        <v>3249</v>
      </c>
      <c r="N4894" s="26">
        <v>1887881</v>
      </c>
      <c r="O4894" s="26" t="s">
        <v>3251</v>
      </c>
      <c r="P4894" s="26" t="s">
        <v>13652</v>
      </c>
      <c r="Q4894" s="26" t="s">
        <v>52</v>
      </c>
      <c r="R4894" s="26" t="s">
        <v>6768</v>
      </c>
      <c r="S4894" s="26" t="s">
        <v>6769</v>
      </c>
      <c r="T4894" s="26" t="s">
        <v>13653</v>
      </c>
      <c r="U4894" s="26" t="s">
        <v>13654</v>
      </c>
      <c r="V4894" s="26">
        <v>4</v>
      </c>
      <c r="W4894" s="26">
        <v>450</v>
      </c>
      <c r="X4894" s="26" t="s">
        <v>13859</v>
      </c>
      <c r="Y4894" s="26" t="s">
        <v>13860</v>
      </c>
      <c r="Z4894" s="26" t="s">
        <v>13861</v>
      </c>
      <c r="AA4894" s="26">
        <v>1714</v>
      </c>
      <c r="AB4894" s="26" t="s">
        <v>3292</v>
      </c>
      <c r="AC4894" s="26">
        <v>171401</v>
      </c>
      <c r="AD4894" s="26" t="s">
        <v>48</v>
      </c>
      <c r="AE4894" s="26" t="s">
        <v>3256</v>
      </c>
      <c r="AF4894" s="26" t="s">
        <v>13855</v>
      </c>
      <c r="AG4894" s="26">
        <v>0</v>
      </c>
      <c r="AH4894" s="26">
        <v>-6.2885730000000004</v>
      </c>
      <c r="AI4894" s="26">
        <v>107.04007129999999</v>
      </c>
    </row>
    <row r="4895" spans="1:35" x14ac:dyDescent="0.35">
      <c r="A4895" s="26" t="s">
        <v>3245</v>
      </c>
      <c r="B4895" s="26" t="s">
        <v>3246</v>
      </c>
      <c r="C4895" s="26" t="s">
        <v>3247</v>
      </c>
      <c r="D4895" s="26" t="s">
        <v>3246</v>
      </c>
      <c r="E4895" s="26" t="s">
        <v>3247</v>
      </c>
      <c r="F4895" s="26" t="s">
        <v>3248</v>
      </c>
      <c r="G4895" s="26" t="s">
        <v>3249</v>
      </c>
      <c r="H4895" s="26" t="s">
        <v>3248</v>
      </c>
      <c r="I4895" s="26" t="s">
        <v>3249</v>
      </c>
      <c r="J4895" s="26" t="s">
        <v>3250</v>
      </c>
      <c r="K4895" s="26" t="s">
        <v>3249</v>
      </c>
      <c r="N4895" s="26">
        <v>1887881</v>
      </c>
      <c r="O4895" s="26" t="s">
        <v>3251</v>
      </c>
      <c r="P4895" s="26" t="s">
        <v>13652</v>
      </c>
      <c r="Q4895" s="26" t="s">
        <v>52</v>
      </c>
      <c r="R4895" s="26" t="s">
        <v>6768</v>
      </c>
      <c r="S4895" s="26" t="s">
        <v>6769</v>
      </c>
      <c r="T4895" s="26" t="s">
        <v>13653</v>
      </c>
      <c r="U4895" s="26" t="s">
        <v>13654</v>
      </c>
      <c r="V4895" s="26">
        <v>4</v>
      </c>
      <c r="W4895" s="26">
        <v>460</v>
      </c>
      <c r="X4895" s="26" t="s">
        <v>13862</v>
      </c>
      <c r="Y4895" s="26" t="s">
        <v>13863</v>
      </c>
      <c r="Z4895" s="26" t="s">
        <v>13864</v>
      </c>
      <c r="AA4895" s="26">
        <v>1714</v>
      </c>
      <c r="AB4895" s="26" t="s">
        <v>3292</v>
      </c>
      <c r="AC4895" s="26">
        <v>171401</v>
      </c>
      <c r="AD4895" s="26" t="s">
        <v>48</v>
      </c>
      <c r="AE4895" s="26" t="s">
        <v>3256</v>
      </c>
      <c r="AF4895" s="26" t="s">
        <v>13855</v>
      </c>
      <c r="AG4895" s="26">
        <v>0</v>
      </c>
      <c r="AH4895" s="26">
        <v>-6.2948753000000002</v>
      </c>
      <c r="AI4895" s="26">
        <v>107.0403981</v>
      </c>
    </row>
    <row r="4896" spans="1:35" x14ac:dyDescent="0.35">
      <c r="A4896" s="26" t="s">
        <v>3245</v>
      </c>
      <c r="B4896" s="26" t="s">
        <v>3246</v>
      </c>
      <c r="C4896" s="26" t="s">
        <v>3247</v>
      </c>
      <c r="D4896" s="26" t="s">
        <v>3246</v>
      </c>
      <c r="E4896" s="26" t="s">
        <v>3247</v>
      </c>
      <c r="F4896" s="26" t="s">
        <v>3248</v>
      </c>
      <c r="G4896" s="26" t="s">
        <v>3249</v>
      </c>
      <c r="H4896" s="26" t="s">
        <v>3248</v>
      </c>
      <c r="I4896" s="26" t="s">
        <v>3249</v>
      </c>
      <c r="J4896" s="26" t="s">
        <v>3250</v>
      </c>
      <c r="K4896" s="26" t="s">
        <v>3249</v>
      </c>
      <c r="N4896" s="26">
        <v>1887881</v>
      </c>
      <c r="O4896" s="26" t="s">
        <v>3251</v>
      </c>
      <c r="P4896" s="26" t="s">
        <v>13652</v>
      </c>
      <c r="Q4896" s="26" t="s">
        <v>52</v>
      </c>
      <c r="R4896" s="26" t="s">
        <v>6768</v>
      </c>
      <c r="S4896" s="26" t="s">
        <v>6769</v>
      </c>
      <c r="T4896" s="26" t="s">
        <v>13653</v>
      </c>
      <c r="U4896" s="26" t="s">
        <v>13654</v>
      </c>
      <c r="V4896" s="26">
        <v>1</v>
      </c>
      <c r="W4896" s="26">
        <v>380</v>
      </c>
      <c r="X4896" s="26" t="s">
        <v>13865</v>
      </c>
      <c r="Y4896" s="26" t="s">
        <v>13866</v>
      </c>
      <c r="Z4896" s="26" t="s">
        <v>107</v>
      </c>
      <c r="AA4896" s="26">
        <v>1714</v>
      </c>
      <c r="AB4896" s="26" t="s">
        <v>3292</v>
      </c>
      <c r="AC4896" s="26">
        <v>171401</v>
      </c>
      <c r="AD4896" s="26" t="s">
        <v>48</v>
      </c>
      <c r="AE4896" s="26" t="s">
        <v>3256</v>
      </c>
      <c r="AF4896" s="26" t="s">
        <v>13867</v>
      </c>
      <c r="AG4896" s="26">
        <v>0</v>
      </c>
      <c r="AH4896" s="26">
        <v>-6.3037638999999999</v>
      </c>
      <c r="AI4896" s="26">
        <v>107.0244503</v>
      </c>
    </row>
    <row r="4897" spans="1:35" x14ac:dyDescent="0.35">
      <c r="A4897" s="26" t="s">
        <v>3245</v>
      </c>
      <c r="B4897" s="26" t="s">
        <v>3246</v>
      </c>
      <c r="C4897" s="26" t="s">
        <v>3247</v>
      </c>
      <c r="D4897" s="26" t="s">
        <v>3246</v>
      </c>
      <c r="E4897" s="26" t="s">
        <v>3247</v>
      </c>
      <c r="F4897" s="26" t="s">
        <v>3248</v>
      </c>
      <c r="G4897" s="26" t="s">
        <v>3249</v>
      </c>
      <c r="H4897" s="26" t="s">
        <v>3248</v>
      </c>
      <c r="I4897" s="26" t="s">
        <v>3249</v>
      </c>
      <c r="J4897" s="26" t="s">
        <v>3250</v>
      </c>
      <c r="K4897" s="26" t="s">
        <v>3249</v>
      </c>
      <c r="N4897" s="26">
        <v>1887881</v>
      </c>
      <c r="O4897" s="26" t="s">
        <v>3251</v>
      </c>
      <c r="P4897" s="26" t="s">
        <v>13652</v>
      </c>
      <c r="Q4897" s="26" t="s">
        <v>52</v>
      </c>
      <c r="R4897" s="26" t="s">
        <v>6768</v>
      </c>
      <c r="S4897" s="26" t="s">
        <v>6769</v>
      </c>
      <c r="T4897" s="26" t="s">
        <v>13653</v>
      </c>
      <c r="U4897" s="26" t="s">
        <v>13654</v>
      </c>
      <c r="V4897" s="26">
        <v>2</v>
      </c>
      <c r="W4897" s="26">
        <v>300</v>
      </c>
      <c r="X4897" s="26" t="s">
        <v>13868</v>
      </c>
      <c r="Y4897" s="26" t="s">
        <v>13869</v>
      </c>
      <c r="Z4897" s="26" t="s">
        <v>109</v>
      </c>
      <c r="AA4897" s="26">
        <v>1714</v>
      </c>
      <c r="AB4897" s="26" t="s">
        <v>3292</v>
      </c>
      <c r="AC4897" s="26">
        <v>171401</v>
      </c>
      <c r="AD4897" s="26" t="s">
        <v>48</v>
      </c>
      <c r="AE4897" s="26" t="s">
        <v>3256</v>
      </c>
      <c r="AF4897" s="26" t="s">
        <v>13870</v>
      </c>
      <c r="AG4897" s="26">
        <v>0</v>
      </c>
      <c r="AH4897" s="26">
        <v>-6.3032937999999996</v>
      </c>
      <c r="AI4897" s="26">
        <v>107.0313294</v>
      </c>
    </row>
    <row r="4898" spans="1:35" x14ac:dyDescent="0.35">
      <c r="A4898" s="26" t="s">
        <v>3245</v>
      </c>
      <c r="B4898" s="26" t="s">
        <v>3246</v>
      </c>
      <c r="C4898" s="26" t="s">
        <v>3247</v>
      </c>
      <c r="D4898" s="26" t="s">
        <v>3246</v>
      </c>
      <c r="E4898" s="26" t="s">
        <v>3247</v>
      </c>
      <c r="F4898" s="26" t="s">
        <v>3248</v>
      </c>
      <c r="G4898" s="26" t="s">
        <v>3249</v>
      </c>
      <c r="H4898" s="26" t="s">
        <v>3248</v>
      </c>
      <c r="I4898" s="26" t="s">
        <v>3249</v>
      </c>
      <c r="J4898" s="26" t="s">
        <v>3250</v>
      </c>
      <c r="K4898" s="26" t="s">
        <v>3249</v>
      </c>
      <c r="N4898" s="26">
        <v>1887881</v>
      </c>
      <c r="O4898" s="26" t="s">
        <v>3251</v>
      </c>
      <c r="P4898" s="26" t="s">
        <v>13652</v>
      </c>
      <c r="Q4898" s="26" t="s">
        <v>52</v>
      </c>
      <c r="R4898" s="26" t="s">
        <v>6768</v>
      </c>
      <c r="S4898" s="26" t="s">
        <v>6769</v>
      </c>
      <c r="T4898" s="26" t="s">
        <v>13653</v>
      </c>
      <c r="U4898" s="26" t="s">
        <v>13654</v>
      </c>
      <c r="V4898" s="26">
        <v>5</v>
      </c>
      <c r="W4898" s="26">
        <v>520</v>
      </c>
      <c r="X4898" s="26" t="s">
        <v>13871</v>
      </c>
      <c r="Y4898" s="26" t="s">
        <v>13872</v>
      </c>
      <c r="Z4898" s="26" t="s">
        <v>4378</v>
      </c>
      <c r="AA4898" s="26">
        <v>1714</v>
      </c>
      <c r="AB4898" s="26" t="s">
        <v>3292</v>
      </c>
      <c r="AC4898" s="26">
        <v>171401</v>
      </c>
      <c r="AD4898" s="26" t="s">
        <v>48</v>
      </c>
      <c r="AE4898" s="26" t="s">
        <v>3256</v>
      </c>
      <c r="AF4898" s="26" t="s">
        <v>13873</v>
      </c>
      <c r="AG4898" s="26">
        <v>0</v>
      </c>
      <c r="AH4898" s="26">
        <v>-6.2855397999999996</v>
      </c>
      <c r="AI4898" s="26">
        <v>107.07037440000001</v>
      </c>
    </row>
    <row r="4899" spans="1:35" x14ac:dyDescent="0.35">
      <c r="A4899" s="26" t="s">
        <v>3245</v>
      </c>
      <c r="B4899" s="26" t="s">
        <v>3246</v>
      </c>
      <c r="C4899" s="26" t="s">
        <v>3247</v>
      </c>
      <c r="D4899" s="26" t="s">
        <v>3246</v>
      </c>
      <c r="E4899" s="26" t="s">
        <v>3247</v>
      </c>
      <c r="F4899" s="26" t="s">
        <v>3248</v>
      </c>
      <c r="G4899" s="26" t="s">
        <v>3249</v>
      </c>
      <c r="H4899" s="26" t="s">
        <v>3248</v>
      </c>
      <c r="I4899" s="26" t="s">
        <v>3249</v>
      </c>
      <c r="J4899" s="26" t="s">
        <v>3250</v>
      </c>
      <c r="K4899" s="26" t="s">
        <v>3249</v>
      </c>
      <c r="N4899" s="26">
        <v>1887881</v>
      </c>
      <c r="O4899" s="26" t="s">
        <v>3251</v>
      </c>
      <c r="P4899" s="26" t="s">
        <v>13652</v>
      </c>
      <c r="Q4899" s="26" t="s">
        <v>52</v>
      </c>
      <c r="R4899" s="26" t="s">
        <v>6768</v>
      </c>
      <c r="S4899" s="26" t="s">
        <v>6769</v>
      </c>
      <c r="T4899" s="26" t="s">
        <v>13653</v>
      </c>
      <c r="U4899" s="26" t="s">
        <v>13654</v>
      </c>
      <c r="V4899" s="26">
        <v>2</v>
      </c>
      <c r="W4899" s="26">
        <v>310</v>
      </c>
      <c r="X4899" s="26" t="s">
        <v>13874</v>
      </c>
      <c r="Y4899" s="26" t="s">
        <v>13875</v>
      </c>
      <c r="Z4899" s="26" t="s">
        <v>13876</v>
      </c>
      <c r="AA4899" s="26">
        <v>1714</v>
      </c>
      <c r="AB4899" s="26" t="s">
        <v>3292</v>
      </c>
      <c r="AC4899" s="26">
        <v>171401</v>
      </c>
      <c r="AD4899" s="26" t="s">
        <v>48</v>
      </c>
      <c r="AE4899" s="26" t="s">
        <v>3256</v>
      </c>
      <c r="AF4899" s="26" t="s">
        <v>13877</v>
      </c>
      <c r="AG4899" s="26">
        <v>0</v>
      </c>
      <c r="AH4899" s="26">
        <v>-6.2690134000000004</v>
      </c>
      <c r="AI4899" s="26">
        <v>106.9798782</v>
      </c>
    </row>
    <row r="4900" spans="1:35" x14ac:dyDescent="0.35">
      <c r="A4900" s="26" t="s">
        <v>3245</v>
      </c>
      <c r="B4900" s="26" t="s">
        <v>3246</v>
      </c>
      <c r="C4900" s="26" t="s">
        <v>3247</v>
      </c>
      <c r="D4900" s="26" t="s">
        <v>3246</v>
      </c>
      <c r="E4900" s="26" t="s">
        <v>3247</v>
      </c>
      <c r="F4900" s="26" t="s">
        <v>3248</v>
      </c>
      <c r="G4900" s="26" t="s">
        <v>3249</v>
      </c>
      <c r="H4900" s="26" t="s">
        <v>3248</v>
      </c>
      <c r="I4900" s="26" t="s">
        <v>3249</v>
      </c>
      <c r="J4900" s="26" t="s">
        <v>3250</v>
      </c>
      <c r="K4900" s="26" t="s">
        <v>3249</v>
      </c>
      <c r="N4900" s="26">
        <v>1887881</v>
      </c>
      <c r="O4900" s="26" t="s">
        <v>3251</v>
      </c>
      <c r="P4900" s="26" t="s">
        <v>13652</v>
      </c>
      <c r="Q4900" s="26" t="s">
        <v>52</v>
      </c>
      <c r="R4900" s="26" t="s">
        <v>6768</v>
      </c>
      <c r="S4900" s="26" t="s">
        <v>6769</v>
      </c>
      <c r="T4900" s="26" t="s">
        <v>13653</v>
      </c>
      <c r="U4900" s="26" t="s">
        <v>13654</v>
      </c>
      <c r="V4900" s="26">
        <v>5</v>
      </c>
      <c r="W4900" s="26">
        <v>530</v>
      </c>
      <c r="X4900" s="26" t="s">
        <v>13878</v>
      </c>
      <c r="Y4900" s="26" t="s">
        <v>13879</v>
      </c>
      <c r="Z4900" s="26" t="s">
        <v>13880</v>
      </c>
      <c r="AA4900" s="26">
        <v>1714</v>
      </c>
      <c r="AB4900" s="26" t="s">
        <v>3292</v>
      </c>
      <c r="AC4900" s="26">
        <v>171401</v>
      </c>
      <c r="AD4900" s="26" t="s">
        <v>48</v>
      </c>
      <c r="AE4900" s="26" t="s">
        <v>3256</v>
      </c>
      <c r="AF4900" s="26" t="s">
        <v>13815</v>
      </c>
      <c r="AG4900" s="26">
        <v>0</v>
      </c>
      <c r="AH4900" s="26">
        <v>-6.2915124000000002</v>
      </c>
      <c r="AI4900" s="26">
        <v>107.0316152</v>
      </c>
    </row>
    <row r="4901" spans="1:35" x14ac:dyDescent="0.35">
      <c r="A4901" s="26" t="s">
        <v>3245</v>
      </c>
      <c r="B4901" s="26" t="s">
        <v>3246</v>
      </c>
      <c r="C4901" s="26" t="s">
        <v>3247</v>
      </c>
      <c r="D4901" s="26" t="s">
        <v>3246</v>
      </c>
      <c r="E4901" s="26" t="s">
        <v>3247</v>
      </c>
      <c r="F4901" s="26" t="s">
        <v>3248</v>
      </c>
      <c r="G4901" s="26" t="s">
        <v>3249</v>
      </c>
      <c r="H4901" s="26" t="s">
        <v>3248</v>
      </c>
      <c r="I4901" s="26" t="s">
        <v>3249</v>
      </c>
      <c r="J4901" s="26" t="s">
        <v>3250</v>
      </c>
      <c r="K4901" s="26" t="s">
        <v>3249</v>
      </c>
      <c r="N4901" s="26">
        <v>1887881</v>
      </c>
      <c r="O4901" s="26" t="s">
        <v>3251</v>
      </c>
      <c r="P4901" s="26" t="s">
        <v>13652</v>
      </c>
      <c r="Q4901" s="26" t="s">
        <v>52</v>
      </c>
      <c r="R4901" s="26" t="s">
        <v>6768</v>
      </c>
      <c r="S4901" s="26" t="s">
        <v>6769</v>
      </c>
      <c r="T4901" s="26" t="s">
        <v>13653</v>
      </c>
      <c r="U4901" s="26" t="s">
        <v>13654</v>
      </c>
      <c r="V4901" s="26">
        <v>5</v>
      </c>
      <c r="W4901" s="26">
        <v>540</v>
      </c>
      <c r="X4901" s="26" t="s">
        <v>13881</v>
      </c>
      <c r="Y4901" s="26" t="s">
        <v>13882</v>
      </c>
      <c r="Z4901" s="26" t="s">
        <v>13883</v>
      </c>
      <c r="AA4901" s="26">
        <v>1714</v>
      </c>
      <c r="AB4901" s="26" t="s">
        <v>3292</v>
      </c>
      <c r="AC4901" s="26">
        <v>171401</v>
      </c>
      <c r="AD4901" s="26" t="s">
        <v>48</v>
      </c>
      <c r="AE4901" s="26" t="s">
        <v>3256</v>
      </c>
      <c r="AF4901" s="26" t="s">
        <v>13884</v>
      </c>
      <c r="AG4901" s="26">
        <v>0</v>
      </c>
      <c r="AH4901" s="26">
        <v>-6.2855179999999997</v>
      </c>
      <c r="AI4901" s="26">
        <v>107.1451866</v>
      </c>
    </row>
    <row r="4902" spans="1:35" x14ac:dyDescent="0.35">
      <c r="A4902" s="26" t="s">
        <v>3245</v>
      </c>
      <c r="B4902" s="26" t="s">
        <v>3246</v>
      </c>
      <c r="C4902" s="26" t="s">
        <v>3247</v>
      </c>
      <c r="D4902" s="26" t="s">
        <v>3246</v>
      </c>
      <c r="E4902" s="26" t="s">
        <v>3247</v>
      </c>
      <c r="F4902" s="26" t="s">
        <v>3248</v>
      </c>
      <c r="G4902" s="26" t="s">
        <v>3249</v>
      </c>
      <c r="H4902" s="26" t="s">
        <v>3248</v>
      </c>
      <c r="I4902" s="26" t="s">
        <v>3249</v>
      </c>
      <c r="J4902" s="26" t="s">
        <v>3250</v>
      </c>
      <c r="K4902" s="26" t="s">
        <v>3249</v>
      </c>
      <c r="N4902" s="26">
        <v>1887881</v>
      </c>
      <c r="O4902" s="26" t="s">
        <v>3251</v>
      </c>
      <c r="P4902" s="26" t="s">
        <v>13652</v>
      </c>
      <c r="Q4902" s="26" t="s">
        <v>52</v>
      </c>
      <c r="R4902" s="26" t="s">
        <v>6768</v>
      </c>
      <c r="S4902" s="26" t="s">
        <v>6769</v>
      </c>
      <c r="T4902" s="26" t="s">
        <v>13653</v>
      </c>
      <c r="U4902" s="26" t="s">
        <v>13654</v>
      </c>
      <c r="V4902" s="26">
        <v>5</v>
      </c>
      <c r="W4902" s="26">
        <v>550</v>
      </c>
      <c r="X4902" s="26" t="s">
        <v>13885</v>
      </c>
      <c r="Y4902" s="26" t="s">
        <v>13886</v>
      </c>
      <c r="Z4902" s="26" t="s">
        <v>7014</v>
      </c>
      <c r="AA4902" s="26">
        <v>1714</v>
      </c>
      <c r="AB4902" s="26" t="s">
        <v>3292</v>
      </c>
      <c r="AC4902" s="26">
        <v>171401</v>
      </c>
      <c r="AD4902" s="26" t="s">
        <v>48</v>
      </c>
      <c r="AE4902" s="26" t="s">
        <v>3256</v>
      </c>
      <c r="AF4902" s="26" t="s">
        <v>13815</v>
      </c>
      <c r="AG4902" s="26">
        <v>0</v>
      </c>
      <c r="AH4902" s="26">
        <v>-6.2914950999999997</v>
      </c>
      <c r="AI4902" s="26">
        <v>107.03163309999999</v>
      </c>
    </row>
    <row r="4903" spans="1:35" x14ac:dyDescent="0.35">
      <c r="A4903" s="26" t="s">
        <v>3245</v>
      </c>
      <c r="B4903" s="26" t="s">
        <v>3246</v>
      </c>
      <c r="C4903" s="26" t="s">
        <v>3247</v>
      </c>
      <c r="D4903" s="26" t="s">
        <v>3246</v>
      </c>
      <c r="E4903" s="26" t="s">
        <v>3247</v>
      </c>
      <c r="F4903" s="26" t="s">
        <v>3248</v>
      </c>
      <c r="G4903" s="26" t="s">
        <v>3249</v>
      </c>
      <c r="H4903" s="26" t="s">
        <v>3248</v>
      </c>
      <c r="I4903" s="26" t="s">
        <v>3249</v>
      </c>
      <c r="J4903" s="26" t="s">
        <v>3250</v>
      </c>
      <c r="K4903" s="26" t="s">
        <v>3249</v>
      </c>
      <c r="N4903" s="26">
        <v>1887881</v>
      </c>
      <c r="O4903" s="26" t="s">
        <v>3251</v>
      </c>
      <c r="P4903" s="26" t="s">
        <v>13652</v>
      </c>
      <c r="Q4903" s="26" t="s">
        <v>52</v>
      </c>
      <c r="R4903" s="26" t="s">
        <v>6768</v>
      </c>
      <c r="S4903" s="26" t="s">
        <v>6769</v>
      </c>
      <c r="T4903" s="26" t="s">
        <v>13653</v>
      </c>
      <c r="U4903" s="26" t="s">
        <v>13654</v>
      </c>
      <c r="V4903" s="26">
        <v>5</v>
      </c>
      <c r="W4903" s="26">
        <v>300</v>
      </c>
      <c r="X4903" s="26" t="s">
        <v>13887</v>
      </c>
      <c r="Y4903" s="26" t="s">
        <v>13888</v>
      </c>
      <c r="Z4903" s="26" t="s">
        <v>13889</v>
      </c>
      <c r="AA4903" s="26">
        <v>1714</v>
      </c>
      <c r="AB4903" s="26" t="s">
        <v>3292</v>
      </c>
      <c r="AC4903" s="26">
        <v>171401</v>
      </c>
      <c r="AD4903" s="26" t="s">
        <v>48</v>
      </c>
      <c r="AE4903" s="26" t="s">
        <v>3256</v>
      </c>
      <c r="AF4903" s="26" t="s">
        <v>13890</v>
      </c>
      <c r="AG4903" s="26">
        <v>0</v>
      </c>
      <c r="AH4903" s="26">
        <v>-6.2900355000000001</v>
      </c>
      <c r="AI4903" s="26">
        <v>107.0294248</v>
      </c>
    </row>
    <row r="4904" spans="1:35" x14ac:dyDescent="0.35">
      <c r="A4904" s="26" t="s">
        <v>3245</v>
      </c>
      <c r="B4904" s="26" t="s">
        <v>3246</v>
      </c>
      <c r="C4904" s="26" t="s">
        <v>3247</v>
      </c>
      <c r="D4904" s="26" t="s">
        <v>3246</v>
      </c>
      <c r="E4904" s="26" t="s">
        <v>3247</v>
      </c>
      <c r="F4904" s="26" t="s">
        <v>3248</v>
      </c>
      <c r="G4904" s="26" t="s">
        <v>3249</v>
      </c>
      <c r="H4904" s="26" t="s">
        <v>3248</v>
      </c>
      <c r="I4904" s="26" t="s">
        <v>3249</v>
      </c>
      <c r="J4904" s="26" t="s">
        <v>3250</v>
      </c>
      <c r="K4904" s="26" t="s">
        <v>3249</v>
      </c>
      <c r="N4904" s="26">
        <v>1887881</v>
      </c>
      <c r="O4904" s="26" t="s">
        <v>3251</v>
      </c>
      <c r="P4904" s="26" t="s">
        <v>13652</v>
      </c>
      <c r="Q4904" s="26" t="s">
        <v>52</v>
      </c>
      <c r="R4904" s="26" t="s">
        <v>6768</v>
      </c>
      <c r="S4904" s="26" t="s">
        <v>6769</v>
      </c>
      <c r="T4904" s="26" t="s">
        <v>13653</v>
      </c>
      <c r="U4904" s="26" t="s">
        <v>13654</v>
      </c>
      <c r="V4904" s="26">
        <v>2</v>
      </c>
      <c r="W4904" s="26">
        <v>320</v>
      </c>
      <c r="X4904" s="26" t="s">
        <v>13891</v>
      </c>
      <c r="Y4904" s="26" t="s">
        <v>13892</v>
      </c>
      <c r="Z4904" s="26" t="s">
        <v>115</v>
      </c>
      <c r="AA4904" s="26">
        <v>1714</v>
      </c>
      <c r="AB4904" s="26" t="s">
        <v>3292</v>
      </c>
      <c r="AC4904" s="26">
        <v>171401</v>
      </c>
      <c r="AD4904" s="26" t="s">
        <v>48</v>
      </c>
      <c r="AE4904" s="26" t="s">
        <v>3256</v>
      </c>
      <c r="AF4904" s="26" t="s">
        <v>13893</v>
      </c>
      <c r="AG4904" s="26">
        <v>0</v>
      </c>
      <c r="AH4904" s="26">
        <v>-6.2951055</v>
      </c>
      <c r="AI4904" s="26">
        <v>107.0401655</v>
      </c>
    </row>
    <row r="4905" spans="1:35" x14ac:dyDescent="0.35">
      <c r="A4905" s="26" t="s">
        <v>3245</v>
      </c>
      <c r="B4905" s="26" t="s">
        <v>3246</v>
      </c>
      <c r="C4905" s="26" t="s">
        <v>3247</v>
      </c>
      <c r="D4905" s="26" t="s">
        <v>3246</v>
      </c>
      <c r="E4905" s="26" t="s">
        <v>3247</v>
      </c>
      <c r="F4905" s="26" t="s">
        <v>3248</v>
      </c>
      <c r="G4905" s="26" t="s">
        <v>3249</v>
      </c>
      <c r="H4905" s="26" t="s">
        <v>3248</v>
      </c>
      <c r="I4905" s="26" t="s">
        <v>3249</v>
      </c>
      <c r="J4905" s="26" t="s">
        <v>3250</v>
      </c>
      <c r="K4905" s="26" t="s">
        <v>3249</v>
      </c>
      <c r="N4905" s="26">
        <v>1887881</v>
      </c>
      <c r="O4905" s="26" t="s">
        <v>3251</v>
      </c>
      <c r="P4905" s="26" t="s">
        <v>13652</v>
      </c>
      <c r="Q4905" s="26" t="s">
        <v>52</v>
      </c>
      <c r="R4905" s="26" t="s">
        <v>6768</v>
      </c>
      <c r="S4905" s="26" t="s">
        <v>6769</v>
      </c>
      <c r="T4905" s="26" t="s">
        <v>13653</v>
      </c>
      <c r="U4905" s="26" t="s">
        <v>13654</v>
      </c>
      <c r="V4905" s="26">
        <v>2</v>
      </c>
      <c r="W4905" s="26">
        <v>330</v>
      </c>
      <c r="X4905" s="26" t="s">
        <v>13894</v>
      </c>
      <c r="Y4905" s="26" t="s">
        <v>13895</v>
      </c>
      <c r="Z4905" s="26" t="s">
        <v>13896</v>
      </c>
      <c r="AA4905" s="26">
        <v>1714</v>
      </c>
      <c r="AB4905" s="26" t="s">
        <v>3292</v>
      </c>
      <c r="AC4905" s="26">
        <v>171401</v>
      </c>
      <c r="AD4905" s="26" t="s">
        <v>48</v>
      </c>
      <c r="AE4905" s="26" t="s">
        <v>3256</v>
      </c>
      <c r="AF4905" s="26" t="s">
        <v>13897</v>
      </c>
      <c r="AG4905" s="26">
        <v>0</v>
      </c>
      <c r="AH4905" s="26">
        <v>-6.2988264000000003</v>
      </c>
      <c r="AI4905" s="26">
        <v>107.0148999</v>
      </c>
    </row>
    <row r="4906" spans="1:35" x14ac:dyDescent="0.35">
      <c r="A4906" s="26" t="s">
        <v>3245</v>
      </c>
      <c r="B4906" s="26" t="s">
        <v>3246</v>
      </c>
      <c r="C4906" s="26" t="s">
        <v>3247</v>
      </c>
      <c r="D4906" s="26" t="s">
        <v>3246</v>
      </c>
      <c r="E4906" s="26" t="s">
        <v>3247</v>
      </c>
      <c r="F4906" s="26" t="s">
        <v>3248</v>
      </c>
      <c r="G4906" s="26" t="s">
        <v>3249</v>
      </c>
      <c r="H4906" s="26" t="s">
        <v>3248</v>
      </c>
      <c r="I4906" s="26" t="s">
        <v>3249</v>
      </c>
      <c r="J4906" s="26" t="s">
        <v>3250</v>
      </c>
      <c r="K4906" s="26" t="s">
        <v>3249</v>
      </c>
      <c r="N4906" s="26">
        <v>1887881</v>
      </c>
      <c r="O4906" s="26" t="s">
        <v>3251</v>
      </c>
      <c r="P4906" s="26" t="s">
        <v>13652</v>
      </c>
      <c r="Q4906" s="26" t="s">
        <v>52</v>
      </c>
      <c r="R4906" s="26" t="s">
        <v>6768</v>
      </c>
      <c r="S4906" s="26" t="s">
        <v>6769</v>
      </c>
      <c r="T4906" s="26" t="s">
        <v>13653</v>
      </c>
      <c r="U4906" s="26" t="s">
        <v>13654</v>
      </c>
      <c r="V4906" s="26">
        <v>2</v>
      </c>
      <c r="W4906" s="26">
        <v>340</v>
      </c>
      <c r="X4906" s="26" t="s">
        <v>13898</v>
      </c>
      <c r="Y4906" s="26" t="s">
        <v>13899</v>
      </c>
      <c r="Z4906" s="26" t="s">
        <v>119</v>
      </c>
      <c r="AA4906" s="26">
        <v>1714</v>
      </c>
      <c r="AB4906" s="26" t="s">
        <v>3292</v>
      </c>
      <c r="AC4906" s="26">
        <v>171401</v>
      </c>
      <c r="AD4906" s="26" t="s">
        <v>48</v>
      </c>
      <c r="AE4906" s="26" t="s">
        <v>3256</v>
      </c>
      <c r="AF4906" s="26" t="s">
        <v>13900</v>
      </c>
      <c r="AG4906" s="26">
        <v>0</v>
      </c>
      <c r="AH4906" s="26">
        <v>-6.2971047999999996</v>
      </c>
      <c r="AI4906" s="26">
        <v>107.0150625</v>
      </c>
    </row>
    <row r="4907" spans="1:35" x14ac:dyDescent="0.35">
      <c r="A4907" s="26" t="s">
        <v>3245</v>
      </c>
      <c r="B4907" s="26" t="s">
        <v>3246</v>
      </c>
      <c r="C4907" s="26" t="s">
        <v>3247</v>
      </c>
      <c r="D4907" s="26" t="s">
        <v>3246</v>
      </c>
      <c r="E4907" s="26" t="s">
        <v>3247</v>
      </c>
      <c r="F4907" s="26" t="s">
        <v>3248</v>
      </c>
      <c r="G4907" s="26" t="s">
        <v>3249</v>
      </c>
      <c r="H4907" s="26" t="s">
        <v>3248</v>
      </c>
      <c r="I4907" s="26" t="s">
        <v>3249</v>
      </c>
      <c r="J4907" s="26" t="s">
        <v>3250</v>
      </c>
      <c r="K4907" s="26" t="s">
        <v>3249</v>
      </c>
      <c r="N4907" s="26">
        <v>1887881</v>
      </c>
      <c r="O4907" s="26" t="s">
        <v>3251</v>
      </c>
      <c r="P4907" s="26" t="s">
        <v>13652</v>
      </c>
      <c r="Q4907" s="26" t="s">
        <v>52</v>
      </c>
      <c r="R4907" s="26" t="s">
        <v>6768</v>
      </c>
      <c r="S4907" s="26" t="s">
        <v>6769</v>
      </c>
      <c r="T4907" s="26" t="s">
        <v>13653</v>
      </c>
      <c r="U4907" s="26" t="s">
        <v>13654</v>
      </c>
      <c r="V4907" s="26">
        <v>2</v>
      </c>
      <c r="W4907" s="26">
        <v>350</v>
      </c>
      <c r="X4907" s="26" t="s">
        <v>13901</v>
      </c>
      <c r="Y4907" s="26" t="s">
        <v>13902</v>
      </c>
      <c r="Z4907" s="26" t="s">
        <v>121</v>
      </c>
      <c r="AA4907" s="26">
        <v>1714</v>
      </c>
      <c r="AB4907" s="26" t="s">
        <v>3292</v>
      </c>
      <c r="AC4907" s="26">
        <v>171401</v>
      </c>
      <c r="AD4907" s="26" t="s">
        <v>48</v>
      </c>
      <c r="AE4907" s="26" t="s">
        <v>3256</v>
      </c>
      <c r="AF4907" s="26" t="s">
        <v>13903</v>
      </c>
      <c r="AG4907" s="26">
        <v>0</v>
      </c>
      <c r="AH4907" s="26">
        <v>-6.2989243000000004</v>
      </c>
      <c r="AI4907" s="26">
        <v>107.01467700000001</v>
      </c>
    </row>
    <row r="4908" spans="1:35" x14ac:dyDescent="0.35">
      <c r="A4908" s="26" t="s">
        <v>3245</v>
      </c>
      <c r="B4908" s="26" t="s">
        <v>3246</v>
      </c>
      <c r="C4908" s="26" t="s">
        <v>3247</v>
      </c>
      <c r="D4908" s="26" t="s">
        <v>3246</v>
      </c>
      <c r="E4908" s="26" t="s">
        <v>3247</v>
      </c>
      <c r="F4908" s="26" t="s">
        <v>3248</v>
      </c>
      <c r="G4908" s="26" t="s">
        <v>3249</v>
      </c>
      <c r="H4908" s="26" t="s">
        <v>3248</v>
      </c>
      <c r="I4908" s="26" t="s">
        <v>3249</v>
      </c>
      <c r="J4908" s="26" t="s">
        <v>3250</v>
      </c>
      <c r="K4908" s="26" t="s">
        <v>3249</v>
      </c>
      <c r="N4908" s="26">
        <v>1887881</v>
      </c>
      <c r="O4908" s="26" t="s">
        <v>3251</v>
      </c>
      <c r="P4908" s="26" t="s">
        <v>13652</v>
      </c>
      <c r="Q4908" s="26" t="s">
        <v>52</v>
      </c>
      <c r="R4908" s="26" t="s">
        <v>6768</v>
      </c>
      <c r="S4908" s="26" t="s">
        <v>6769</v>
      </c>
      <c r="T4908" s="26" t="s">
        <v>13653</v>
      </c>
      <c r="U4908" s="26" t="s">
        <v>13654</v>
      </c>
      <c r="V4908" s="26">
        <v>3</v>
      </c>
      <c r="W4908" s="26">
        <v>480</v>
      </c>
      <c r="X4908" s="26" t="s">
        <v>13904</v>
      </c>
      <c r="Y4908" s="26" t="s">
        <v>13905</v>
      </c>
      <c r="Z4908" s="26" t="s">
        <v>123</v>
      </c>
      <c r="AA4908" s="26">
        <v>1714</v>
      </c>
      <c r="AB4908" s="26" t="s">
        <v>3292</v>
      </c>
      <c r="AC4908" s="26">
        <v>171401</v>
      </c>
      <c r="AD4908" s="26" t="s">
        <v>48</v>
      </c>
      <c r="AE4908" s="26" t="s">
        <v>3256</v>
      </c>
      <c r="AF4908" s="26" t="s">
        <v>13906</v>
      </c>
      <c r="AG4908" s="26">
        <v>0</v>
      </c>
      <c r="AH4908" s="26">
        <v>-6.2997731999999997</v>
      </c>
      <c r="AI4908" s="26">
        <v>107.0134587</v>
      </c>
    </row>
    <row r="4909" spans="1:35" x14ac:dyDescent="0.35">
      <c r="A4909" s="26" t="s">
        <v>3245</v>
      </c>
      <c r="B4909" s="26" t="s">
        <v>3246</v>
      </c>
      <c r="C4909" s="26" t="s">
        <v>3247</v>
      </c>
      <c r="D4909" s="26" t="s">
        <v>3246</v>
      </c>
      <c r="E4909" s="26" t="s">
        <v>3247</v>
      </c>
      <c r="F4909" s="26" t="s">
        <v>3248</v>
      </c>
      <c r="G4909" s="26" t="s">
        <v>3249</v>
      </c>
      <c r="H4909" s="26" t="s">
        <v>3248</v>
      </c>
      <c r="I4909" s="26" t="s">
        <v>3249</v>
      </c>
      <c r="J4909" s="26" t="s">
        <v>3250</v>
      </c>
      <c r="K4909" s="26" t="s">
        <v>3249</v>
      </c>
      <c r="N4909" s="26">
        <v>1887881</v>
      </c>
      <c r="O4909" s="26" t="s">
        <v>3251</v>
      </c>
      <c r="P4909" s="26" t="s">
        <v>13652</v>
      </c>
      <c r="Q4909" s="26" t="s">
        <v>52</v>
      </c>
      <c r="R4909" s="26" t="s">
        <v>6768</v>
      </c>
      <c r="S4909" s="26" t="s">
        <v>6769</v>
      </c>
      <c r="T4909" s="26" t="s">
        <v>13653</v>
      </c>
      <c r="U4909" s="26" t="s">
        <v>13654</v>
      </c>
      <c r="V4909" s="26">
        <v>3</v>
      </c>
      <c r="W4909" s="26">
        <v>490</v>
      </c>
      <c r="X4909" s="26" t="s">
        <v>13907</v>
      </c>
      <c r="Y4909" s="26" t="s">
        <v>13908</v>
      </c>
      <c r="Z4909" s="26" t="s">
        <v>13909</v>
      </c>
      <c r="AA4909" s="26">
        <v>1714</v>
      </c>
      <c r="AB4909" s="26" t="s">
        <v>3292</v>
      </c>
      <c r="AC4909" s="26">
        <v>171401</v>
      </c>
      <c r="AD4909" s="26" t="s">
        <v>48</v>
      </c>
      <c r="AE4909" s="26" t="s">
        <v>3256</v>
      </c>
      <c r="AF4909" s="26" t="s">
        <v>13910</v>
      </c>
      <c r="AG4909" s="26">
        <v>0</v>
      </c>
      <c r="AH4909" s="26">
        <v>-6.2975216999999999</v>
      </c>
      <c r="AI4909" s="26">
        <v>107.0168043</v>
      </c>
    </row>
    <row r="4910" spans="1:35" x14ac:dyDescent="0.35">
      <c r="A4910" s="26" t="s">
        <v>3245</v>
      </c>
      <c r="B4910" s="26" t="s">
        <v>3246</v>
      </c>
      <c r="C4910" s="26" t="s">
        <v>3247</v>
      </c>
      <c r="D4910" s="26" t="s">
        <v>3246</v>
      </c>
      <c r="E4910" s="26" t="s">
        <v>3247</v>
      </c>
      <c r="F4910" s="26" t="s">
        <v>3248</v>
      </c>
      <c r="G4910" s="26" t="s">
        <v>3249</v>
      </c>
      <c r="H4910" s="26" t="s">
        <v>3248</v>
      </c>
      <c r="I4910" s="26" t="s">
        <v>3249</v>
      </c>
      <c r="J4910" s="26" t="s">
        <v>3250</v>
      </c>
      <c r="K4910" s="26" t="s">
        <v>3249</v>
      </c>
      <c r="N4910" s="26">
        <v>1887881</v>
      </c>
      <c r="O4910" s="26" t="s">
        <v>3251</v>
      </c>
      <c r="P4910" s="26" t="s">
        <v>13652</v>
      </c>
      <c r="Q4910" s="26" t="s">
        <v>52</v>
      </c>
      <c r="R4910" s="26" t="s">
        <v>6768</v>
      </c>
      <c r="S4910" s="26" t="s">
        <v>6769</v>
      </c>
      <c r="T4910" s="26" t="s">
        <v>13653</v>
      </c>
      <c r="U4910" s="26" t="s">
        <v>13654</v>
      </c>
      <c r="V4910" s="26">
        <v>1</v>
      </c>
      <c r="W4910" s="26">
        <v>0</v>
      </c>
      <c r="X4910" s="26" t="s">
        <v>13911</v>
      </c>
      <c r="Y4910" s="26" t="s">
        <v>13912</v>
      </c>
      <c r="Z4910" s="26" t="s">
        <v>129</v>
      </c>
      <c r="AA4910" s="26">
        <v>1714</v>
      </c>
      <c r="AB4910" s="26" t="s">
        <v>3292</v>
      </c>
      <c r="AC4910" s="26">
        <v>171401</v>
      </c>
      <c r="AD4910" s="26" t="s">
        <v>48</v>
      </c>
      <c r="AE4910" s="26" t="s">
        <v>3256</v>
      </c>
      <c r="AF4910" s="26" t="s">
        <v>13913</v>
      </c>
      <c r="AG4910" s="26">
        <v>0</v>
      </c>
      <c r="AH4910" s="26">
        <v>-6.3309670999999996</v>
      </c>
      <c r="AI4910" s="26">
        <v>107.0165052</v>
      </c>
    </row>
    <row r="4911" spans="1:35" x14ac:dyDescent="0.35">
      <c r="A4911" s="26" t="s">
        <v>3245</v>
      </c>
      <c r="B4911" s="26" t="s">
        <v>3246</v>
      </c>
      <c r="C4911" s="26" t="s">
        <v>3247</v>
      </c>
      <c r="D4911" s="26" t="s">
        <v>3246</v>
      </c>
      <c r="E4911" s="26" t="s">
        <v>3247</v>
      </c>
      <c r="F4911" s="26" t="s">
        <v>3248</v>
      </c>
      <c r="G4911" s="26" t="s">
        <v>3249</v>
      </c>
      <c r="H4911" s="26" t="s">
        <v>3248</v>
      </c>
      <c r="I4911" s="26" t="s">
        <v>3249</v>
      </c>
      <c r="J4911" s="26" t="s">
        <v>3250</v>
      </c>
      <c r="K4911" s="26" t="s">
        <v>3249</v>
      </c>
      <c r="N4911" s="26">
        <v>1887881</v>
      </c>
      <c r="O4911" s="26" t="s">
        <v>3251</v>
      </c>
      <c r="P4911" s="26" t="s">
        <v>13652</v>
      </c>
      <c r="Q4911" s="26" t="s">
        <v>52</v>
      </c>
      <c r="R4911" s="26" t="s">
        <v>6768</v>
      </c>
      <c r="S4911" s="26" t="s">
        <v>6769</v>
      </c>
      <c r="T4911" s="26" t="s">
        <v>13653</v>
      </c>
      <c r="U4911" s="26" t="s">
        <v>13654</v>
      </c>
      <c r="V4911" s="26">
        <v>3</v>
      </c>
      <c r="W4911" s="26">
        <v>500</v>
      </c>
      <c r="X4911" s="26" t="s">
        <v>13914</v>
      </c>
      <c r="Y4911" s="26" t="s">
        <v>13915</v>
      </c>
      <c r="Z4911" s="26" t="s">
        <v>131</v>
      </c>
      <c r="AA4911" s="26">
        <v>1714</v>
      </c>
      <c r="AB4911" s="26" t="s">
        <v>3292</v>
      </c>
      <c r="AC4911" s="26">
        <v>171401</v>
      </c>
      <c r="AD4911" s="26" t="s">
        <v>48</v>
      </c>
      <c r="AE4911" s="26" t="s">
        <v>3256</v>
      </c>
      <c r="AF4911" s="26" t="s">
        <v>13916</v>
      </c>
      <c r="AG4911" s="26">
        <v>0</v>
      </c>
      <c r="AH4911" s="26">
        <v>-6.2900859999999996</v>
      </c>
      <c r="AI4911" s="26">
        <v>107.0305068</v>
      </c>
    </row>
    <row r="4912" spans="1:35" x14ac:dyDescent="0.35">
      <c r="A4912" s="26" t="s">
        <v>3245</v>
      </c>
      <c r="B4912" s="26" t="s">
        <v>3246</v>
      </c>
      <c r="C4912" s="26" t="s">
        <v>3247</v>
      </c>
      <c r="D4912" s="26" t="s">
        <v>3246</v>
      </c>
      <c r="E4912" s="26" t="s">
        <v>3247</v>
      </c>
      <c r="F4912" s="26" t="s">
        <v>3248</v>
      </c>
      <c r="G4912" s="26" t="s">
        <v>3249</v>
      </c>
      <c r="H4912" s="26" t="s">
        <v>3248</v>
      </c>
      <c r="I4912" s="26" t="s">
        <v>3249</v>
      </c>
      <c r="J4912" s="26" t="s">
        <v>3250</v>
      </c>
      <c r="K4912" s="26" t="s">
        <v>3249</v>
      </c>
      <c r="N4912" s="26">
        <v>1887881</v>
      </c>
      <c r="O4912" s="26" t="s">
        <v>3251</v>
      </c>
      <c r="P4912" s="26" t="s">
        <v>13652</v>
      </c>
      <c r="Q4912" s="26" t="s">
        <v>52</v>
      </c>
      <c r="R4912" s="26" t="s">
        <v>6768</v>
      </c>
      <c r="S4912" s="26" t="s">
        <v>6769</v>
      </c>
      <c r="T4912" s="26" t="s">
        <v>13653</v>
      </c>
      <c r="U4912" s="26" t="s">
        <v>13654</v>
      </c>
      <c r="V4912" s="26">
        <v>3</v>
      </c>
      <c r="W4912" s="26">
        <v>510</v>
      </c>
      <c r="X4912" s="26" t="s">
        <v>13917</v>
      </c>
      <c r="Y4912" s="26" t="s">
        <v>13918</v>
      </c>
      <c r="Z4912" s="26" t="s">
        <v>133</v>
      </c>
      <c r="AA4912" s="26">
        <v>1714</v>
      </c>
      <c r="AB4912" s="26" t="s">
        <v>3292</v>
      </c>
      <c r="AC4912" s="26">
        <v>171401</v>
      </c>
      <c r="AD4912" s="26" t="s">
        <v>48</v>
      </c>
      <c r="AE4912" s="26" t="s">
        <v>3256</v>
      </c>
      <c r="AF4912" s="26" t="s">
        <v>13919</v>
      </c>
      <c r="AG4912" s="26">
        <v>0</v>
      </c>
      <c r="AH4912" s="26">
        <v>-6.2906066999999997</v>
      </c>
      <c r="AI4912" s="26">
        <v>107.0294889</v>
      </c>
    </row>
    <row r="4913" spans="1:35" x14ac:dyDescent="0.35">
      <c r="A4913" s="26" t="s">
        <v>3245</v>
      </c>
      <c r="B4913" s="26" t="s">
        <v>3246</v>
      </c>
      <c r="C4913" s="26" t="s">
        <v>3247</v>
      </c>
      <c r="D4913" s="26" t="s">
        <v>3246</v>
      </c>
      <c r="E4913" s="26" t="s">
        <v>3247</v>
      </c>
      <c r="F4913" s="26" t="s">
        <v>3248</v>
      </c>
      <c r="G4913" s="26" t="s">
        <v>3249</v>
      </c>
      <c r="H4913" s="26" t="s">
        <v>3248</v>
      </c>
      <c r="I4913" s="26" t="s">
        <v>3249</v>
      </c>
      <c r="J4913" s="26" t="s">
        <v>3250</v>
      </c>
      <c r="K4913" s="26" t="s">
        <v>3249</v>
      </c>
      <c r="N4913" s="26">
        <v>1887881</v>
      </c>
      <c r="O4913" s="26" t="s">
        <v>3251</v>
      </c>
      <c r="P4913" s="26" t="s">
        <v>13652</v>
      </c>
      <c r="Q4913" s="26" t="s">
        <v>52</v>
      </c>
      <c r="R4913" s="26" t="s">
        <v>6768</v>
      </c>
      <c r="S4913" s="26" t="s">
        <v>6769</v>
      </c>
      <c r="T4913" s="26" t="s">
        <v>13653</v>
      </c>
      <c r="U4913" s="26" t="s">
        <v>13654</v>
      </c>
      <c r="V4913" s="26">
        <v>4</v>
      </c>
      <c r="W4913" s="26">
        <v>520</v>
      </c>
      <c r="X4913" s="26" t="s">
        <v>13920</v>
      </c>
      <c r="Y4913" s="26" t="s">
        <v>13921</v>
      </c>
      <c r="Z4913" s="26" t="s">
        <v>13922</v>
      </c>
      <c r="AA4913" s="26">
        <v>1714</v>
      </c>
      <c r="AB4913" s="26" t="s">
        <v>3292</v>
      </c>
      <c r="AC4913" s="26">
        <v>171401</v>
      </c>
      <c r="AD4913" s="26" t="s">
        <v>48</v>
      </c>
      <c r="AE4913" s="26" t="s">
        <v>3256</v>
      </c>
      <c r="AF4913" s="26" t="s">
        <v>13923</v>
      </c>
      <c r="AG4913" s="26">
        <v>0</v>
      </c>
      <c r="AH4913" s="26">
        <v>-6.2497395999999998</v>
      </c>
      <c r="AI4913" s="26">
        <v>107.0212172</v>
      </c>
    </row>
    <row r="4914" spans="1:35" x14ac:dyDescent="0.35">
      <c r="A4914" s="26" t="s">
        <v>3245</v>
      </c>
      <c r="B4914" s="26" t="s">
        <v>3246</v>
      </c>
      <c r="C4914" s="26" t="s">
        <v>3247</v>
      </c>
      <c r="D4914" s="26" t="s">
        <v>3246</v>
      </c>
      <c r="E4914" s="26" t="s">
        <v>3247</v>
      </c>
      <c r="F4914" s="26" t="s">
        <v>3248</v>
      </c>
      <c r="G4914" s="26" t="s">
        <v>3249</v>
      </c>
      <c r="H4914" s="26" t="s">
        <v>3248</v>
      </c>
      <c r="I4914" s="26" t="s">
        <v>3249</v>
      </c>
      <c r="J4914" s="26" t="s">
        <v>3250</v>
      </c>
      <c r="K4914" s="26" t="s">
        <v>3249</v>
      </c>
      <c r="N4914" s="26">
        <v>1887881</v>
      </c>
      <c r="O4914" s="26" t="s">
        <v>3251</v>
      </c>
      <c r="P4914" s="26" t="s">
        <v>13652</v>
      </c>
      <c r="Q4914" s="26" t="s">
        <v>52</v>
      </c>
      <c r="R4914" s="26" t="s">
        <v>6768</v>
      </c>
      <c r="S4914" s="26" t="s">
        <v>6769</v>
      </c>
      <c r="T4914" s="26" t="s">
        <v>13653</v>
      </c>
      <c r="U4914" s="26" t="s">
        <v>13654</v>
      </c>
      <c r="V4914" s="26">
        <v>4</v>
      </c>
      <c r="W4914" s="26">
        <v>530</v>
      </c>
      <c r="X4914" s="26" t="s">
        <v>13924</v>
      </c>
      <c r="Y4914" s="26" t="s">
        <v>13925</v>
      </c>
      <c r="Z4914" s="26" t="s">
        <v>13926</v>
      </c>
      <c r="AA4914" s="26">
        <v>1714</v>
      </c>
      <c r="AB4914" s="26" t="s">
        <v>3292</v>
      </c>
      <c r="AC4914" s="26">
        <v>171401</v>
      </c>
      <c r="AD4914" s="26" t="s">
        <v>48</v>
      </c>
      <c r="AE4914" s="26" t="s">
        <v>3256</v>
      </c>
      <c r="AF4914" s="26" t="s">
        <v>13927</v>
      </c>
      <c r="AG4914" s="26">
        <v>0</v>
      </c>
      <c r="AH4914" s="26">
        <v>-6.2538421</v>
      </c>
      <c r="AI4914" s="26">
        <v>107.01882519999999</v>
      </c>
    </row>
    <row r="4915" spans="1:35" x14ac:dyDescent="0.35">
      <c r="A4915" s="26" t="s">
        <v>3245</v>
      </c>
      <c r="B4915" s="26" t="s">
        <v>3246</v>
      </c>
      <c r="C4915" s="26" t="s">
        <v>3247</v>
      </c>
      <c r="D4915" s="26" t="s">
        <v>3246</v>
      </c>
      <c r="E4915" s="26" t="s">
        <v>3247</v>
      </c>
      <c r="F4915" s="26" t="s">
        <v>3248</v>
      </c>
      <c r="G4915" s="26" t="s">
        <v>3249</v>
      </c>
      <c r="H4915" s="26" t="s">
        <v>3248</v>
      </c>
      <c r="I4915" s="26" t="s">
        <v>3249</v>
      </c>
      <c r="J4915" s="26" t="s">
        <v>3250</v>
      </c>
      <c r="K4915" s="26" t="s">
        <v>3249</v>
      </c>
      <c r="N4915" s="26">
        <v>1887881</v>
      </c>
      <c r="O4915" s="26" t="s">
        <v>3251</v>
      </c>
      <c r="P4915" s="26" t="s">
        <v>13652</v>
      </c>
      <c r="Q4915" s="26" t="s">
        <v>52</v>
      </c>
      <c r="R4915" s="26" t="s">
        <v>6768</v>
      </c>
      <c r="S4915" s="26" t="s">
        <v>6769</v>
      </c>
      <c r="T4915" s="26" t="s">
        <v>13653</v>
      </c>
      <c r="U4915" s="26" t="s">
        <v>13654</v>
      </c>
      <c r="V4915" s="26">
        <v>4</v>
      </c>
      <c r="W4915" s="26">
        <v>290</v>
      </c>
      <c r="X4915" s="26" t="s">
        <v>13928</v>
      </c>
      <c r="Y4915" s="26" t="s">
        <v>13929</v>
      </c>
      <c r="Z4915" s="26" t="s">
        <v>13930</v>
      </c>
      <c r="AA4915" s="26">
        <v>1714</v>
      </c>
      <c r="AB4915" s="26" t="s">
        <v>3292</v>
      </c>
      <c r="AC4915" s="26">
        <v>171401</v>
      </c>
      <c r="AD4915" s="26" t="s">
        <v>48</v>
      </c>
      <c r="AE4915" s="26" t="s">
        <v>3256</v>
      </c>
      <c r="AF4915" s="26" t="s">
        <v>13931</v>
      </c>
      <c r="AG4915" s="26">
        <v>0</v>
      </c>
      <c r="AH4915" s="26">
        <v>-6.2791389999999998</v>
      </c>
      <c r="AI4915" s="26">
        <v>107.0088982</v>
      </c>
    </row>
    <row r="4916" spans="1:35" x14ac:dyDescent="0.35">
      <c r="A4916" s="26" t="s">
        <v>3245</v>
      </c>
      <c r="B4916" s="26" t="s">
        <v>3246</v>
      </c>
      <c r="C4916" s="26" t="s">
        <v>3247</v>
      </c>
      <c r="D4916" s="26" t="s">
        <v>3246</v>
      </c>
      <c r="E4916" s="26" t="s">
        <v>3247</v>
      </c>
      <c r="F4916" s="26" t="s">
        <v>3248</v>
      </c>
      <c r="G4916" s="26" t="s">
        <v>3249</v>
      </c>
      <c r="H4916" s="26" t="s">
        <v>3248</v>
      </c>
      <c r="I4916" s="26" t="s">
        <v>3249</v>
      </c>
      <c r="J4916" s="26" t="s">
        <v>3250</v>
      </c>
      <c r="K4916" s="26" t="s">
        <v>3249</v>
      </c>
      <c r="N4916" s="26">
        <v>1887881</v>
      </c>
      <c r="O4916" s="26" t="s">
        <v>3251</v>
      </c>
      <c r="P4916" s="26" t="s">
        <v>13652</v>
      </c>
      <c r="Q4916" s="26" t="s">
        <v>52</v>
      </c>
      <c r="R4916" s="26" t="s">
        <v>6768</v>
      </c>
      <c r="S4916" s="26" t="s">
        <v>6769</v>
      </c>
      <c r="T4916" s="26" t="s">
        <v>13653</v>
      </c>
      <c r="U4916" s="26" t="s">
        <v>13654</v>
      </c>
      <c r="V4916" s="26">
        <v>4</v>
      </c>
      <c r="W4916" s="26">
        <v>300</v>
      </c>
      <c r="X4916" s="26" t="s">
        <v>13932</v>
      </c>
      <c r="Y4916" s="26" t="s">
        <v>13933</v>
      </c>
      <c r="Z4916" s="26" t="s">
        <v>13934</v>
      </c>
      <c r="AA4916" s="26">
        <v>1714</v>
      </c>
      <c r="AB4916" s="26" t="s">
        <v>3292</v>
      </c>
      <c r="AC4916" s="26">
        <v>171401</v>
      </c>
      <c r="AD4916" s="26" t="s">
        <v>48</v>
      </c>
      <c r="AE4916" s="26" t="s">
        <v>3256</v>
      </c>
      <c r="AF4916" s="26" t="s">
        <v>13935</v>
      </c>
      <c r="AG4916" s="26">
        <v>0</v>
      </c>
      <c r="AH4916" s="26">
        <v>-6.2772252999999996</v>
      </c>
      <c r="AI4916" s="26">
        <v>107.01053469999999</v>
      </c>
    </row>
    <row r="4917" spans="1:35" x14ac:dyDescent="0.35">
      <c r="A4917" s="26" t="s">
        <v>3245</v>
      </c>
      <c r="B4917" s="26" t="s">
        <v>3246</v>
      </c>
      <c r="C4917" s="26" t="s">
        <v>3247</v>
      </c>
      <c r="D4917" s="26" t="s">
        <v>3246</v>
      </c>
      <c r="E4917" s="26" t="s">
        <v>3247</v>
      </c>
      <c r="F4917" s="26" t="s">
        <v>3248</v>
      </c>
      <c r="G4917" s="26" t="s">
        <v>3249</v>
      </c>
      <c r="H4917" s="26" t="s">
        <v>3248</v>
      </c>
      <c r="I4917" s="26" t="s">
        <v>3249</v>
      </c>
      <c r="J4917" s="26" t="s">
        <v>3250</v>
      </c>
      <c r="K4917" s="26" t="s">
        <v>3249</v>
      </c>
      <c r="N4917" s="26">
        <v>1887881</v>
      </c>
      <c r="O4917" s="26" t="s">
        <v>3251</v>
      </c>
      <c r="P4917" s="26" t="s">
        <v>13652</v>
      </c>
      <c r="Q4917" s="26" t="s">
        <v>52</v>
      </c>
      <c r="R4917" s="26" t="s">
        <v>6768</v>
      </c>
      <c r="S4917" s="26" t="s">
        <v>6769</v>
      </c>
      <c r="T4917" s="26" t="s">
        <v>13653</v>
      </c>
      <c r="U4917" s="26" t="s">
        <v>13654</v>
      </c>
      <c r="V4917" s="26">
        <v>4</v>
      </c>
      <c r="W4917" s="26">
        <v>310</v>
      </c>
      <c r="X4917" s="26" t="s">
        <v>13936</v>
      </c>
      <c r="Y4917" s="26" t="s">
        <v>13937</v>
      </c>
      <c r="Z4917" s="26" t="s">
        <v>13930</v>
      </c>
      <c r="AA4917" s="26">
        <v>1714</v>
      </c>
      <c r="AB4917" s="26" t="s">
        <v>3292</v>
      </c>
      <c r="AC4917" s="26">
        <v>171401</v>
      </c>
      <c r="AD4917" s="26" t="s">
        <v>48</v>
      </c>
      <c r="AE4917" s="26" t="s">
        <v>3256</v>
      </c>
      <c r="AF4917" s="26" t="s">
        <v>13931</v>
      </c>
      <c r="AG4917" s="26">
        <v>0</v>
      </c>
      <c r="AH4917" s="26">
        <v>-6.2685474000000001</v>
      </c>
      <c r="AI4917" s="26">
        <v>107.04910839999999</v>
      </c>
    </row>
    <row r="4918" spans="1:35" x14ac:dyDescent="0.35">
      <c r="A4918" s="26" t="s">
        <v>3245</v>
      </c>
      <c r="B4918" s="26" t="s">
        <v>3246</v>
      </c>
      <c r="C4918" s="26" t="s">
        <v>3247</v>
      </c>
      <c r="D4918" s="26" t="s">
        <v>3246</v>
      </c>
      <c r="E4918" s="26" t="s">
        <v>3247</v>
      </c>
      <c r="F4918" s="26" t="s">
        <v>3248</v>
      </c>
      <c r="G4918" s="26" t="s">
        <v>3249</v>
      </c>
      <c r="H4918" s="26" t="s">
        <v>3248</v>
      </c>
      <c r="I4918" s="26" t="s">
        <v>3249</v>
      </c>
      <c r="J4918" s="26" t="s">
        <v>3250</v>
      </c>
      <c r="K4918" s="26" t="s">
        <v>3249</v>
      </c>
      <c r="N4918" s="26">
        <v>1887881</v>
      </c>
      <c r="O4918" s="26" t="s">
        <v>3251</v>
      </c>
      <c r="P4918" s="26" t="s">
        <v>13652</v>
      </c>
      <c r="Q4918" s="26" t="s">
        <v>52</v>
      </c>
      <c r="R4918" s="26" t="s">
        <v>6768</v>
      </c>
      <c r="S4918" s="26" t="s">
        <v>6769</v>
      </c>
      <c r="T4918" s="26" t="s">
        <v>13653</v>
      </c>
      <c r="U4918" s="26" t="s">
        <v>13654</v>
      </c>
      <c r="V4918" s="26">
        <v>4</v>
      </c>
      <c r="W4918" s="26">
        <v>320</v>
      </c>
      <c r="X4918" s="26" t="s">
        <v>13938</v>
      </c>
      <c r="Y4918" s="26" t="s">
        <v>13939</v>
      </c>
      <c r="Z4918" s="26" t="s">
        <v>13934</v>
      </c>
      <c r="AA4918" s="26">
        <v>1714</v>
      </c>
      <c r="AB4918" s="26" t="s">
        <v>3292</v>
      </c>
      <c r="AC4918" s="26">
        <v>171401</v>
      </c>
      <c r="AD4918" s="26" t="s">
        <v>48</v>
      </c>
      <c r="AE4918" s="26" t="s">
        <v>3256</v>
      </c>
      <c r="AF4918" s="26" t="s">
        <v>13931</v>
      </c>
      <c r="AG4918" s="26">
        <v>0</v>
      </c>
      <c r="AH4918" s="26">
        <v>-6.2706428000000001</v>
      </c>
      <c r="AI4918" s="26">
        <v>107.04766720000001</v>
      </c>
    </row>
    <row r="4919" spans="1:35" x14ac:dyDescent="0.35">
      <c r="A4919" s="26" t="s">
        <v>3245</v>
      </c>
      <c r="B4919" s="26" t="s">
        <v>3246</v>
      </c>
      <c r="C4919" s="26" t="s">
        <v>3247</v>
      </c>
      <c r="D4919" s="26" t="s">
        <v>3246</v>
      </c>
      <c r="E4919" s="26" t="s">
        <v>3247</v>
      </c>
      <c r="F4919" s="26" t="s">
        <v>3248</v>
      </c>
      <c r="G4919" s="26" t="s">
        <v>3249</v>
      </c>
      <c r="H4919" s="26" t="s">
        <v>3248</v>
      </c>
      <c r="I4919" s="26" t="s">
        <v>3249</v>
      </c>
      <c r="J4919" s="26" t="s">
        <v>3250</v>
      </c>
      <c r="K4919" s="26" t="s">
        <v>3249</v>
      </c>
      <c r="N4919" s="26">
        <v>1887881</v>
      </c>
      <c r="O4919" s="26" t="s">
        <v>3251</v>
      </c>
      <c r="P4919" s="26" t="s">
        <v>13652</v>
      </c>
      <c r="Q4919" s="26" t="s">
        <v>52</v>
      </c>
      <c r="R4919" s="26" t="s">
        <v>6768</v>
      </c>
      <c r="S4919" s="26" t="s">
        <v>6769</v>
      </c>
      <c r="T4919" s="26" t="s">
        <v>13653</v>
      </c>
      <c r="U4919" s="26" t="s">
        <v>13654</v>
      </c>
      <c r="V4919" s="26">
        <v>4</v>
      </c>
      <c r="W4919" s="26">
        <v>330</v>
      </c>
      <c r="X4919" s="26" t="s">
        <v>13940</v>
      </c>
      <c r="Y4919" s="26" t="s">
        <v>13941</v>
      </c>
      <c r="Z4919" s="26" t="s">
        <v>13942</v>
      </c>
      <c r="AA4919" s="26">
        <v>1714</v>
      </c>
      <c r="AB4919" s="26" t="s">
        <v>3292</v>
      </c>
      <c r="AC4919" s="26">
        <v>171401</v>
      </c>
      <c r="AD4919" s="26" t="s">
        <v>48</v>
      </c>
      <c r="AE4919" s="26" t="s">
        <v>3256</v>
      </c>
      <c r="AF4919" s="26" t="s">
        <v>13943</v>
      </c>
      <c r="AG4919" s="26">
        <v>0</v>
      </c>
      <c r="AH4919" s="26">
        <v>-6.2651659999999998</v>
      </c>
      <c r="AI4919" s="26">
        <v>107.0515364</v>
      </c>
    </row>
    <row r="4920" spans="1:35" x14ac:dyDescent="0.35">
      <c r="A4920" s="26" t="s">
        <v>3245</v>
      </c>
      <c r="B4920" s="26" t="s">
        <v>3246</v>
      </c>
      <c r="C4920" s="26" t="s">
        <v>3247</v>
      </c>
      <c r="D4920" s="26" t="s">
        <v>3246</v>
      </c>
      <c r="E4920" s="26" t="s">
        <v>3247</v>
      </c>
      <c r="F4920" s="26" t="s">
        <v>3248</v>
      </c>
      <c r="G4920" s="26" t="s">
        <v>3249</v>
      </c>
      <c r="H4920" s="26" t="s">
        <v>3248</v>
      </c>
      <c r="I4920" s="26" t="s">
        <v>3249</v>
      </c>
      <c r="J4920" s="26" t="s">
        <v>3250</v>
      </c>
      <c r="K4920" s="26" t="s">
        <v>3249</v>
      </c>
      <c r="N4920" s="26">
        <v>1887881</v>
      </c>
      <c r="O4920" s="26" t="s">
        <v>3251</v>
      </c>
      <c r="P4920" s="26" t="s">
        <v>13652</v>
      </c>
      <c r="Q4920" s="26" t="s">
        <v>52</v>
      </c>
      <c r="R4920" s="26" t="s">
        <v>6768</v>
      </c>
      <c r="S4920" s="26" t="s">
        <v>6769</v>
      </c>
      <c r="T4920" s="26" t="s">
        <v>13653</v>
      </c>
      <c r="U4920" s="26" t="s">
        <v>13654</v>
      </c>
      <c r="V4920" s="26">
        <v>4</v>
      </c>
      <c r="W4920" s="26">
        <v>340</v>
      </c>
      <c r="X4920" s="26" t="s">
        <v>13944</v>
      </c>
      <c r="Y4920" s="26" t="s">
        <v>13945</v>
      </c>
      <c r="Z4920" s="26" t="s">
        <v>13946</v>
      </c>
      <c r="AA4920" s="26">
        <v>1714</v>
      </c>
      <c r="AB4920" s="26" t="s">
        <v>3292</v>
      </c>
      <c r="AC4920" s="26">
        <v>171401</v>
      </c>
      <c r="AD4920" s="26" t="s">
        <v>48</v>
      </c>
      <c r="AE4920" s="26" t="s">
        <v>3256</v>
      </c>
      <c r="AF4920" s="26" t="s">
        <v>13931</v>
      </c>
      <c r="AG4920" s="26">
        <v>0</v>
      </c>
      <c r="AH4920" s="26">
        <v>-6.2770108000000002</v>
      </c>
      <c r="AI4920" s="26">
        <v>107.0122191</v>
      </c>
    </row>
    <row r="4921" spans="1:35" x14ac:dyDescent="0.35">
      <c r="A4921" s="26" t="s">
        <v>3245</v>
      </c>
      <c r="B4921" s="26" t="s">
        <v>3246</v>
      </c>
      <c r="C4921" s="26" t="s">
        <v>3247</v>
      </c>
      <c r="D4921" s="26" t="s">
        <v>3246</v>
      </c>
      <c r="E4921" s="26" t="s">
        <v>3247</v>
      </c>
      <c r="F4921" s="26" t="s">
        <v>3248</v>
      </c>
      <c r="G4921" s="26" t="s">
        <v>3249</v>
      </c>
      <c r="H4921" s="26" t="s">
        <v>3248</v>
      </c>
      <c r="I4921" s="26" t="s">
        <v>3249</v>
      </c>
      <c r="J4921" s="26" t="s">
        <v>3250</v>
      </c>
      <c r="K4921" s="26" t="s">
        <v>3249</v>
      </c>
      <c r="N4921" s="26">
        <v>1887881</v>
      </c>
      <c r="O4921" s="26" t="s">
        <v>3251</v>
      </c>
      <c r="P4921" s="26" t="s">
        <v>13652</v>
      </c>
      <c r="Q4921" s="26" t="s">
        <v>52</v>
      </c>
      <c r="R4921" s="26" t="s">
        <v>6768</v>
      </c>
      <c r="S4921" s="26" t="s">
        <v>6769</v>
      </c>
      <c r="T4921" s="26" t="s">
        <v>13653</v>
      </c>
      <c r="U4921" s="26" t="s">
        <v>13654</v>
      </c>
      <c r="V4921" s="26">
        <v>4</v>
      </c>
      <c r="W4921" s="26">
        <v>350</v>
      </c>
      <c r="X4921" s="26" t="s">
        <v>13947</v>
      </c>
      <c r="Y4921" s="26" t="s">
        <v>13948</v>
      </c>
      <c r="Z4921" s="26" t="s">
        <v>13949</v>
      </c>
      <c r="AA4921" s="26">
        <v>1714</v>
      </c>
      <c r="AB4921" s="26" t="s">
        <v>3292</v>
      </c>
      <c r="AC4921" s="26">
        <v>171401</v>
      </c>
      <c r="AD4921" s="26" t="s">
        <v>48</v>
      </c>
      <c r="AE4921" s="26" t="s">
        <v>3256</v>
      </c>
      <c r="AF4921" s="26" t="s">
        <v>13950</v>
      </c>
      <c r="AG4921" s="26">
        <v>0</v>
      </c>
      <c r="AH4921" s="26">
        <v>-6.2792351000000002</v>
      </c>
      <c r="AI4921" s="26">
        <v>107.00691519999999</v>
      </c>
    </row>
    <row r="4922" spans="1:35" x14ac:dyDescent="0.35">
      <c r="A4922" s="26" t="s">
        <v>3245</v>
      </c>
      <c r="B4922" s="26" t="s">
        <v>3246</v>
      </c>
      <c r="C4922" s="26" t="s">
        <v>3247</v>
      </c>
      <c r="D4922" s="26" t="s">
        <v>3246</v>
      </c>
      <c r="E4922" s="26" t="s">
        <v>3247</v>
      </c>
      <c r="F4922" s="26" t="s">
        <v>3248</v>
      </c>
      <c r="G4922" s="26" t="s">
        <v>3249</v>
      </c>
      <c r="H4922" s="26" t="s">
        <v>3248</v>
      </c>
      <c r="I4922" s="26" t="s">
        <v>3249</v>
      </c>
      <c r="J4922" s="26" t="s">
        <v>3250</v>
      </c>
      <c r="K4922" s="26" t="s">
        <v>3249</v>
      </c>
      <c r="N4922" s="26">
        <v>1887881</v>
      </c>
      <c r="O4922" s="26" t="s">
        <v>3251</v>
      </c>
      <c r="P4922" s="26" t="s">
        <v>13652</v>
      </c>
      <c r="Q4922" s="26" t="s">
        <v>52</v>
      </c>
      <c r="R4922" s="26" t="s">
        <v>6768</v>
      </c>
      <c r="S4922" s="26" t="s">
        <v>6769</v>
      </c>
      <c r="T4922" s="26" t="s">
        <v>13653</v>
      </c>
      <c r="U4922" s="26" t="s">
        <v>13654</v>
      </c>
      <c r="V4922" s="26">
        <v>5</v>
      </c>
      <c r="W4922" s="26">
        <v>370</v>
      </c>
      <c r="X4922" s="26" t="s">
        <v>13951</v>
      </c>
      <c r="Y4922" s="26" t="s">
        <v>13952</v>
      </c>
      <c r="Z4922" s="26" t="s">
        <v>13953</v>
      </c>
      <c r="AA4922" s="26">
        <v>1714</v>
      </c>
      <c r="AB4922" s="26" t="s">
        <v>3292</v>
      </c>
      <c r="AC4922" s="26">
        <v>171401</v>
      </c>
      <c r="AD4922" s="26" t="s">
        <v>48</v>
      </c>
      <c r="AE4922" s="26" t="s">
        <v>3256</v>
      </c>
      <c r="AF4922" s="26" t="s">
        <v>13954</v>
      </c>
      <c r="AG4922" s="26">
        <v>0</v>
      </c>
      <c r="AH4922" s="26">
        <v>-6.2714958999999997</v>
      </c>
      <c r="AI4922" s="26">
        <v>107.0151808</v>
      </c>
    </row>
    <row r="4923" spans="1:35" x14ac:dyDescent="0.35">
      <c r="A4923" s="26" t="s">
        <v>3245</v>
      </c>
      <c r="B4923" s="26" t="s">
        <v>3246</v>
      </c>
      <c r="C4923" s="26" t="s">
        <v>3247</v>
      </c>
      <c r="D4923" s="26" t="s">
        <v>3246</v>
      </c>
      <c r="E4923" s="26" t="s">
        <v>3247</v>
      </c>
      <c r="F4923" s="26" t="s">
        <v>3248</v>
      </c>
      <c r="G4923" s="26" t="s">
        <v>3249</v>
      </c>
      <c r="H4923" s="26" t="s">
        <v>3248</v>
      </c>
      <c r="I4923" s="26" t="s">
        <v>3249</v>
      </c>
      <c r="J4923" s="26" t="s">
        <v>3250</v>
      </c>
      <c r="K4923" s="26" t="s">
        <v>3249</v>
      </c>
      <c r="N4923" s="26">
        <v>1887881</v>
      </c>
      <c r="O4923" s="26" t="s">
        <v>3251</v>
      </c>
      <c r="P4923" s="26" t="s">
        <v>13652</v>
      </c>
      <c r="Q4923" s="26" t="s">
        <v>52</v>
      </c>
      <c r="R4923" s="26" t="s">
        <v>6768</v>
      </c>
      <c r="S4923" s="26" t="s">
        <v>6769</v>
      </c>
      <c r="T4923" s="26" t="s">
        <v>13653</v>
      </c>
      <c r="U4923" s="26" t="s">
        <v>13654</v>
      </c>
      <c r="V4923" s="26">
        <v>3</v>
      </c>
      <c r="W4923" s="26">
        <v>560</v>
      </c>
      <c r="X4923" s="26" t="s">
        <v>13955</v>
      </c>
      <c r="Y4923" s="26" t="s">
        <v>13956</v>
      </c>
      <c r="Z4923" s="26" t="s">
        <v>157</v>
      </c>
      <c r="AA4923" s="26">
        <v>1714</v>
      </c>
      <c r="AB4923" s="26" t="s">
        <v>3292</v>
      </c>
      <c r="AC4923" s="26">
        <v>171401</v>
      </c>
      <c r="AD4923" s="26" t="s">
        <v>48</v>
      </c>
      <c r="AE4923" s="26" t="s">
        <v>3256</v>
      </c>
      <c r="AF4923" s="26" t="s">
        <v>13957</v>
      </c>
      <c r="AG4923" s="26">
        <v>0</v>
      </c>
      <c r="AH4923" s="26">
        <v>-6.2905902999999999</v>
      </c>
      <c r="AI4923" s="26">
        <v>107.03188179999999</v>
      </c>
    </row>
    <row r="4924" spans="1:35" x14ac:dyDescent="0.35">
      <c r="A4924" s="26" t="s">
        <v>3245</v>
      </c>
      <c r="B4924" s="26" t="s">
        <v>3246</v>
      </c>
      <c r="C4924" s="26" t="s">
        <v>3247</v>
      </c>
      <c r="D4924" s="26" t="s">
        <v>3246</v>
      </c>
      <c r="E4924" s="26" t="s">
        <v>3247</v>
      </c>
      <c r="F4924" s="26" t="s">
        <v>3248</v>
      </c>
      <c r="G4924" s="26" t="s">
        <v>3249</v>
      </c>
      <c r="H4924" s="26" t="s">
        <v>3248</v>
      </c>
      <c r="I4924" s="26" t="s">
        <v>3249</v>
      </c>
      <c r="J4924" s="26" t="s">
        <v>3250</v>
      </c>
      <c r="K4924" s="26" t="s">
        <v>3249</v>
      </c>
      <c r="N4924" s="26">
        <v>1887881</v>
      </c>
      <c r="O4924" s="26" t="s">
        <v>3251</v>
      </c>
      <c r="P4924" s="26" t="s">
        <v>13652</v>
      </c>
      <c r="Q4924" s="26" t="s">
        <v>52</v>
      </c>
      <c r="R4924" s="26" t="s">
        <v>6768</v>
      </c>
      <c r="S4924" s="26" t="s">
        <v>6769</v>
      </c>
      <c r="T4924" s="26" t="s">
        <v>13653</v>
      </c>
      <c r="U4924" s="26" t="s">
        <v>13654</v>
      </c>
      <c r="V4924" s="26">
        <v>3</v>
      </c>
      <c r="W4924" s="26">
        <v>570</v>
      </c>
      <c r="X4924" s="26" t="s">
        <v>13958</v>
      </c>
      <c r="Y4924" s="26" t="s">
        <v>13959</v>
      </c>
      <c r="Z4924" s="26" t="s">
        <v>159</v>
      </c>
      <c r="AA4924" s="26">
        <v>1714</v>
      </c>
      <c r="AB4924" s="26" t="s">
        <v>3292</v>
      </c>
      <c r="AC4924" s="26">
        <v>171401</v>
      </c>
      <c r="AD4924" s="26" t="s">
        <v>48</v>
      </c>
      <c r="AE4924" s="26" t="s">
        <v>3256</v>
      </c>
      <c r="AF4924" s="26" t="s">
        <v>13960</v>
      </c>
      <c r="AG4924" s="26">
        <v>0</v>
      </c>
      <c r="AH4924" s="26">
        <v>-6.2904581999999998</v>
      </c>
      <c r="AI4924" s="26">
        <v>107.03200080000001</v>
      </c>
    </row>
    <row r="4925" spans="1:35" x14ac:dyDescent="0.35">
      <c r="A4925" s="26" t="s">
        <v>3245</v>
      </c>
      <c r="B4925" s="26" t="s">
        <v>3246</v>
      </c>
      <c r="C4925" s="26" t="s">
        <v>3247</v>
      </c>
      <c r="D4925" s="26" t="s">
        <v>3246</v>
      </c>
      <c r="E4925" s="26" t="s">
        <v>3247</v>
      </c>
      <c r="F4925" s="26" t="s">
        <v>3248</v>
      </c>
      <c r="G4925" s="26" t="s">
        <v>3249</v>
      </c>
      <c r="H4925" s="26" t="s">
        <v>3248</v>
      </c>
      <c r="I4925" s="26" t="s">
        <v>3249</v>
      </c>
      <c r="J4925" s="26" t="s">
        <v>3250</v>
      </c>
      <c r="K4925" s="26" t="s">
        <v>3249</v>
      </c>
      <c r="N4925" s="26">
        <v>1887881</v>
      </c>
      <c r="O4925" s="26" t="s">
        <v>3251</v>
      </c>
      <c r="P4925" s="26" t="s">
        <v>13652</v>
      </c>
      <c r="Q4925" s="26" t="s">
        <v>52</v>
      </c>
      <c r="R4925" s="26" t="s">
        <v>6768</v>
      </c>
      <c r="S4925" s="26" t="s">
        <v>6769</v>
      </c>
      <c r="T4925" s="26" t="s">
        <v>13653</v>
      </c>
      <c r="U4925" s="26" t="s">
        <v>13654</v>
      </c>
      <c r="V4925" s="26">
        <v>5</v>
      </c>
      <c r="W4925" s="26">
        <v>380</v>
      </c>
      <c r="X4925" s="26" t="s">
        <v>13961</v>
      </c>
      <c r="Y4925" s="26" t="s">
        <v>13962</v>
      </c>
      <c r="Z4925" s="26" t="s">
        <v>13963</v>
      </c>
      <c r="AA4925" s="26">
        <v>1714</v>
      </c>
      <c r="AB4925" s="26" t="s">
        <v>3292</v>
      </c>
      <c r="AC4925" s="26">
        <v>171401</v>
      </c>
      <c r="AD4925" s="26" t="s">
        <v>48</v>
      </c>
      <c r="AE4925" s="26" t="s">
        <v>3256</v>
      </c>
      <c r="AF4925" s="26" t="s">
        <v>13964</v>
      </c>
      <c r="AG4925" s="26">
        <v>0</v>
      </c>
      <c r="AH4925" s="26">
        <v>-6.2477777000000003</v>
      </c>
      <c r="AI4925" s="26">
        <v>107.0112563</v>
      </c>
    </row>
    <row r="4926" spans="1:35" x14ac:dyDescent="0.35">
      <c r="A4926" s="26" t="s">
        <v>3245</v>
      </c>
      <c r="B4926" s="26" t="s">
        <v>3246</v>
      </c>
      <c r="C4926" s="26" t="s">
        <v>3247</v>
      </c>
      <c r="D4926" s="26" t="s">
        <v>3246</v>
      </c>
      <c r="E4926" s="26" t="s">
        <v>3247</v>
      </c>
      <c r="F4926" s="26" t="s">
        <v>3248</v>
      </c>
      <c r="G4926" s="26" t="s">
        <v>3249</v>
      </c>
      <c r="H4926" s="26" t="s">
        <v>3248</v>
      </c>
      <c r="I4926" s="26" t="s">
        <v>3249</v>
      </c>
      <c r="J4926" s="26" t="s">
        <v>3250</v>
      </c>
      <c r="K4926" s="26" t="s">
        <v>3249</v>
      </c>
      <c r="N4926" s="26">
        <v>1887881</v>
      </c>
      <c r="O4926" s="26" t="s">
        <v>3251</v>
      </c>
      <c r="P4926" s="26" t="s">
        <v>13652</v>
      </c>
      <c r="Q4926" s="26" t="s">
        <v>52</v>
      </c>
      <c r="R4926" s="26" t="s">
        <v>6768</v>
      </c>
      <c r="S4926" s="26" t="s">
        <v>6769</v>
      </c>
      <c r="T4926" s="26" t="s">
        <v>13653</v>
      </c>
      <c r="U4926" s="26" t="s">
        <v>13654</v>
      </c>
      <c r="V4926" s="26">
        <v>3</v>
      </c>
      <c r="W4926" s="26">
        <v>540</v>
      </c>
      <c r="X4926" s="26" t="s">
        <v>13965</v>
      </c>
      <c r="Y4926" s="26" t="s">
        <v>13966</v>
      </c>
      <c r="Z4926" s="26" t="s">
        <v>13967</v>
      </c>
      <c r="AA4926" s="26">
        <v>1714</v>
      </c>
      <c r="AB4926" s="26" t="s">
        <v>3292</v>
      </c>
      <c r="AC4926" s="26">
        <v>171401</v>
      </c>
      <c r="AD4926" s="26" t="s">
        <v>48</v>
      </c>
      <c r="AE4926" s="26" t="s">
        <v>3256</v>
      </c>
      <c r="AF4926" s="26" t="s">
        <v>13968</v>
      </c>
      <c r="AG4926" s="26">
        <v>0</v>
      </c>
      <c r="AH4926" s="26">
        <v>-6.2953682999999998</v>
      </c>
      <c r="AI4926" s="26">
        <v>107.046746</v>
      </c>
    </row>
    <row r="4927" spans="1:35" x14ac:dyDescent="0.35">
      <c r="A4927" s="26" t="s">
        <v>3245</v>
      </c>
      <c r="B4927" s="26" t="s">
        <v>3246</v>
      </c>
      <c r="C4927" s="26" t="s">
        <v>3247</v>
      </c>
      <c r="D4927" s="26" t="s">
        <v>3246</v>
      </c>
      <c r="E4927" s="26" t="s">
        <v>3247</v>
      </c>
      <c r="F4927" s="26" t="s">
        <v>3248</v>
      </c>
      <c r="G4927" s="26" t="s">
        <v>3249</v>
      </c>
      <c r="H4927" s="26" t="s">
        <v>3248</v>
      </c>
      <c r="I4927" s="26" t="s">
        <v>3249</v>
      </c>
      <c r="J4927" s="26" t="s">
        <v>3250</v>
      </c>
      <c r="K4927" s="26" t="s">
        <v>3249</v>
      </c>
      <c r="N4927" s="26">
        <v>1887881</v>
      </c>
      <c r="O4927" s="26" t="s">
        <v>3251</v>
      </c>
      <c r="P4927" s="26" t="s">
        <v>13652</v>
      </c>
      <c r="Q4927" s="26" t="s">
        <v>52</v>
      </c>
      <c r="R4927" s="26" t="s">
        <v>6768</v>
      </c>
      <c r="S4927" s="26" t="s">
        <v>6769</v>
      </c>
      <c r="T4927" s="26" t="s">
        <v>13653</v>
      </c>
      <c r="U4927" s="26" t="s">
        <v>13654</v>
      </c>
      <c r="V4927" s="26">
        <v>4</v>
      </c>
      <c r="W4927" s="26">
        <v>250</v>
      </c>
      <c r="X4927" s="26" t="s">
        <v>13969</v>
      </c>
      <c r="Y4927" s="26" t="s">
        <v>13970</v>
      </c>
      <c r="Z4927" s="26" t="s">
        <v>13971</v>
      </c>
      <c r="AA4927" s="26">
        <v>1714</v>
      </c>
      <c r="AB4927" s="26" t="s">
        <v>3292</v>
      </c>
      <c r="AC4927" s="26">
        <v>171401</v>
      </c>
      <c r="AD4927" s="26" t="s">
        <v>48</v>
      </c>
      <c r="AF4927" s="26" t="s">
        <v>12076</v>
      </c>
      <c r="AG4927" s="26">
        <v>0</v>
      </c>
      <c r="AH4927" s="26">
        <v>-6.2960086000000004</v>
      </c>
      <c r="AI4927" s="26">
        <v>107.03077620000001</v>
      </c>
    </row>
    <row r="4928" spans="1:35" x14ac:dyDescent="0.35">
      <c r="A4928" s="26" t="s">
        <v>3245</v>
      </c>
      <c r="B4928" s="26" t="s">
        <v>3246</v>
      </c>
      <c r="C4928" s="26" t="s">
        <v>3247</v>
      </c>
      <c r="D4928" s="26" t="s">
        <v>3246</v>
      </c>
      <c r="E4928" s="26" t="s">
        <v>3247</v>
      </c>
      <c r="F4928" s="26" t="s">
        <v>3248</v>
      </c>
      <c r="G4928" s="26" t="s">
        <v>3249</v>
      </c>
      <c r="H4928" s="26" t="s">
        <v>3248</v>
      </c>
      <c r="I4928" s="26" t="s">
        <v>3249</v>
      </c>
      <c r="J4928" s="26" t="s">
        <v>3250</v>
      </c>
      <c r="K4928" s="26" t="s">
        <v>3249</v>
      </c>
      <c r="N4928" s="26">
        <v>1887881</v>
      </c>
      <c r="O4928" s="26" t="s">
        <v>3251</v>
      </c>
      <c r="P4928" s="26" t="s">
        <v>13652</v>
      </c>
      <c r="Q4928" s="26" t="s">
        <v>52</v>
      </c>
      <c r="R4928" s="26" t="s">
        <v>6768</v>
      </c>
      <c r="S4928" s="26" t="s">
        <v>6769</v>
      </c>
      <c r="T4928" s="26" t="s">
        <v>13653</v>
      </c>
      <c r="U4928" s="26" t="s">
        <v>13654</v>
      </c>
      <c r="V4928" s="26">
        <v>2</v>
      </c>
      <c r="W4928" s="26">
        <v>230</v>
      </c>
      <c r="X4928" s="26" t="s">
        <v>13972</v>
      </c>
      <c r="Y4928" s="26" t="s">
        <v>13973</v>
      </c>
      <c r="Z4928" s="26" t="s">
        <v>50</v>
      </c>
      <c r="AA4928" s="26">
        <v>1714</v>
      </c>
      <c r="AB4928" s="26" t="s">
        <v>3292</v>
      </c>
      <c r="AC4928" s="26">
        <v>171401</v>
      </c>
      <c r="AD4928" s="26" t="s">
        <v>48</v>
      </c>
      <c r="AE4928" s="26" t="s">
        <v>3256</v>
      </c>
      <c r="AF4928" s="26" t="s">
        <v>13974</v>
      </c>
      <c r="AG4928" s="26">
        <v>0</v>
      </c>
      <c r="AH4928" s="26">
        <v>-6.2936775000000003</v>
      </c>
      <c r="AI4928" s="26">
        <v>107.03391550000001</v>
      </c>
    </row>
    <row r="4929" spans="1:35" x14ac:dyDescent="0.35">
      <c r="A4929" s="26" t="s">
        <v>3245</v>
      </c>
      <c r="B4929" s="26" t="s">
        <v>3246</v>
      </c>
      <c r="C4929" s="26" t="s">
        <v>3247</v>
      </c>
      <c r="D4929" s="26" t="s">
        <v>3246</v>
      </c>
      <c r="E4929" s="26" t="s">
        <v>3247</v>
      </c>
      <c r="F4929" s="26" t="s">
        <v>3248</v>
      </c>
      <c r="G4929" s="26" t="s">
        <v>3249</v>
      </c>
      <c r="H4929" s="26" t="s">
        <v>3248</v>
      </c>
      <c r="I4929" s="26" t="s">
        <v>3249</v>
      </c>
      <c r="J4929" s="26" t="s">
        <v>3250</v>
      </c>
      <c r="K4929" s="26" t="s">
        <v>3249</v>
      </c>
      <c r="N4929" s="26">
        <v>1887881</v>
      </c>
      <c r="O4929" s="26" t="s">
        <v>3251</v>
      </c>
      <c r="P4929" s="26" t="s">
        <v>13652</v>
      </c>
      <c r="Q4929" s="26" t="s">
        <v>52</v>
      </c>
      <c r="R4929" s="26" t="s">
        <v>6768</v>
      </c>
      <c r="S4929" s="26" t="s">
        <v>6769</v>
      </c>
      <c r="T4929" s="26" t="s">
        <v>13653</v>
      </c>
      <c r="U4929" s="26" t="s">
        <v>13654</v>
      </c>
      <c r="V4929" s="26">
        <v>4</v>
      </c>
      <c r="W4929" s="26">
        <v>470</v>
      </c>
      <c r="X4929" s="26" t="s">
        <v>13975</v>
      </c>
      <c r="Y4929" s="26" t="s">
        <v>13976</v>
      </c>
      <c r="Z4929" s="26" t="s">
        <v>13977</v>
      </c>
      <c r="AA4929" s="26">
        <v>1714</v>
      </c>
      <c r="AB4929" s="26" t="s">
        <v>3292</v>
      </c>
      <c r="AC4929" s="26">
        <v>171401</v>
      </c>
      <c r="AD4929" s="26" t="s">
        <v>48</v>
      </c>
      <c r="AE4929" s="26" t="s">
        <v>3256</v>
      </c>
      <c r="AF4929" s="26" t="s">
        <v>13974</v>
      </c>
      <c r="AG4929" s="26">
        <v>0</v>
      </c>
      <c r="AH4929" s="26">
        <v>-6.2936649999999998</v>
      </c>
      <c r="AI4929" s="26">
        <v>107.0338764</v>
      </c>
    </row>
    <row r="4930" spans="1:35" x14ac:dyDescent="0.35">
      <c r="A4930" s="26" t="s">
        <v>3245</v>
      </c>
      <c r="B4930" s="26" t="s">
        <v>3246</v>
      </c>
      <c r="C4930" s="26" t="s">
        <v>3247</v>
      </c>
      <c r="D4930" s="26" t="s">
        <v>3246</v>
      </c>
      <c r="E4930" s="26" t="s">
        <v>3247</v>
      </c>
      <c r="F4930" s="26" t="s">
        <v>3248</v>
      </c>
      <c r="G4930" s="26" t="s">
        <v>3249</v>
      </c>
      <c r="H4930" s="26" t="s">
        <v>3248</v>
      </c>
      <c r="I4930" s="26" t="s">
        <v>3249</v>
      </c>
      <c r="J4930" s="26" t="s">
        <v>3250</v>
      </c>
      <c r="K4930" s="26" t="s">
        <v>3249</v>
      </c>
      <c r="N4930" s="26">
        <v>1887881</v>
      </c>
      <c r="O4930" s="26" t="s">
        <v>3251</v>
      </c>
      <c r="P4930" s="26" t="s">
        <v>13652</v>
      </c>
      <c r="Q4930" s="26" t="s">
        <v>52</v>
      </c>
      <c r="R4930" s="26" t="s">
        <v>6768</v>
      </c>
      <c r="S4930" s="26" t="s">
        <v>6769</v>
      </c>
      <c r="T4930" s="26" t="s">
        <v>13653</v>
      </c>
      <c r="U4930" s="26" t="s">
        <v>13654</v>
      </c>
      <c r="V4930" s="26">
        <v>4</v>
      </c>
      <c r="W4930" s="26">
        <v>480</v>
      </c>
      <c r="X4930" s="26" t="s">
        <v>13978</v>
      </c>
      <c r="Y4930" s="26" t="s">
        <v>13979</v>
      </c>
      <c r="Z4930" s="26" t="s">
        <v>13980</v>
      </c>
      <c r="AA4930" s="26">
        <v>1714</v>
      </c>
      <c r="AB4930" s="26" t="s">
        <v>3292</v>
      </c>
      <c r="AC4930" s="26">
        <v>171401</v>
      </c>
      <c r="AD4930" s="26" t="s">
        <v>48</v>
      </c>
      <c r="AE4930" s="26" t="s">
        <v>3256</v>
      </c>
      <c r="AF4930" s="26" t="s">
        <v>13974</v>
      </c>
      <c r="AG4930" s="26">
        <v>0</v>
      </c>
      <c r="AH4930" s="26">
        <v>-6.2936667999999996</v>
      </c>
      <c r="AI4930" s="26">
        <v>107.0338869</v>
      </c>
    </row>
    <row r="4931" spans="1:35" x14ac:dyDescent="0.35">
      <c r="A4931" s="26" t="s">
        <v>3245</v>
      </c>
      <c r="B4931" s="26" t="s">
        <v>3246</v>
      </c>
      <c r="C4931" s="26" t="s">
        <v>3247</v>
      </c>
      <c r="D4931" s="26" t="s">
        <v>3246</v>
      </c>
      <c r="E4931" s="26" t="s">
        <v>3247</v>
      </c>
      <c r="F4931" s="26" t="s">
        <v>3248</v>
      </c>
      <c r="G4931" s="26" t="s">
        <v>3249</v>
      </c>
      <c r="H4931" s="26" t="s">
        <v>3248</v>
      </c>
      <c r="I4931" s="26" t="s">
        <v>3249</v>
      </c>
      <c r="J4931" s="26" t="s">
        <v>3250</v>
      </c>
      <c r="K4931" s="26" t="s">
        <v>3249</v>
      </c>
      <c r="N4931" s="26">
        <v>1887881</v>
      </c>
      <c r="O4931" s="26" t="s">
        <v>3251</v>
      </c>
      <c r="P4931" s="26" t="s">
        <v>13652</v>
      </c>
      <c r="Q4931" s="26" t="s">
        <v>52</v>
      </c>
      <c r="R4931" s="26" t="s">
        <v>6768</v>
      </c>
      <c r="S4931" s="26" t="s">
        <v>6769</v>
      </c>
      <c r="T4931" s="26" t="s">
        <v>13653</v>
      </c>
      <c r="U4931" s="26" t="s">
        <v>13654</v>
      </c>
      <c r="V4931" s="26">
        <v>4</v>
      </c>
      <c r="W4931" s="26">
        <v>490</v>
      </c>
      <c r="X4931" s="26" t="s">
        <v>13981</v>
      </c>
      <c r="Y4931" s="26" t="s">
        <v>13982</v>
      </c>
      <c r="Z4931" s="26" t="s">
        <v>13983</v>
      </c>
      <c r="AA4931" s="26">
        <v>1714</v>
      </c>
      <c r="AB4931" s="26" t="s">
        <v>3292</v>
      </c>
      <c r="AC4931" s="26">
        <v>171401</v>
      </c>
      <c r="AD4931" s="26" t="s">
        <v>48</v>
      </c>
      <c r="AE4931" s="26" t="s">
        <v>3256</v>
      </c>
      <c r="AF4931" s="26" t="s">
        <v>13974</v>
      </c>
      <c r="AG4931" s="26">
        <v>0</v>
      </c>
      <c r="AH4931" s="26">
        <v>-6.2936490999999997</v>
      </c>
      <c r="AI4931" s="26">
        <v>107.0338952</v>
      </c>
    </row>
    <row r="4932" spans="1:35" x14ac:dyDescent="0.35">
      <c r="A4932" s="26" t="s">
        <v>3245</v>
      </c>
      <c r="B4932" s="26" t="s">
        <v>3246</v>
      </c>
      <c r="C4932" s="26" t="s">
        <v>3247</v>
      </c>
      <c r="D4932" s="26" t="s">
        <v>3246</v>
      </c>
      <c r="E4932" s="26" t="s">
        <v>3247</v>
      </c>
      <c r="F4932" s="26" t="s">
        <v>3248</v>
      </c>
      <c r="G4932" s="26" t="s">
        <v>3249</v>
      </c>
      <c r="H4932" s="26" t="s">
        <v>3248</v>
      </c>
      <c r="I4932" s="26" t="s">
        <v>3249</v>
      </c>
      <c r="J4932" s="26" t="s">
        <v>3250</v>
      </c>
      <c r="K4932" s="26" t="s">
        <v>3249</v>
      </c>
      <c r="N4932" s="26">
        <v>1887881</v>
      </c>
      <c r="O4932" s="26" t="s">
        <v>3251</v>
      </c>
      <c r="P4932" s="26" t="s">
        <v>13652</v>
      </c>
      <c r="Q4932" s="26" t="s">
        <v>52</v>
      </c>
      <c r="R4932" s="26" t="s">
        <v>6768</v>
      </c>
      <c r="S4932" s="26" t="s">
        <v>6769</v>
      </c>
      <c r="T4932" s="26" t="s">
        <v>13653</v>
      </c>
      <c r="U4932" s="26" t="s">
        <v>13654</v>
      </c>
      <c r="V4932" s="26">
        <v>4</v>
      </c>
      <c r="W4932" s="26">
        <v>500</v>
      </c>
      <c r="X4932" s="26" t="s">
        <v>13984</v>
      </c>
      <c r="Y4932" s="26" t="s">
        <v>13985</v>
      </c>
      <c r="Z4932" s="26" t="s">
        <v>13986</v>
      </c>
      <c r="AA4932" s="26">
        <v>1714</v>
      </c>
      <c r="AB4932" s="26" t="s">
        <v>3292</v>
      </c>
      <c r="AC4932" s="26">
        <v>171401</v>
      </c>
      <c r="AD4932" s="26" t="s">
        <v>48</v>
      </c>
      <c r="AE4932" s="26" t="s">
        <v>3256</v>
      </c>
      <c r="AF4932" s="26" t="s">
        <v>13974</v>
      </c>
      <c r="AG4932" s="26">
        <v>0</v>
      </c>
      <c r="AH4932" s="26">
        <v>-6.2936604000000003</v>
      </c>
      <c r="AI4932" s="26">
        <v>107.03388510000001</v>
      </c>
    </row>
    <row r="4933" spans="1:35" x14ac:dyDescent="0.35">
      <c r="A4933" s="26" t="s">
        <v>3245</v>
      </c>
      <c r="B4933" s="26" t="s">
        <v>3246</v>
      </c>
      <c r="C4933" s="26" t="s">
        <v>3247</v>
      </c>
      <c r="D4933" s="26" t="s">
        <v>3246</v>
      </c>
      <c r="E4933" s="26" t="s">
        <v>3247</v>
      </c>
      <c r="F4933" s="26" t="s">
        <v>3248</v>
      </c>
      <c r="G4933" s="26" t="s">
        <v>3249</v>
      </c>
      <c r="H4933" s="26" t="s">
        <v>3248</v>
      </c>
      <c r="I4933" s="26" t="s">
        <v>3249</v>
      </c>
      <c r="J4933" s="26" t="s">
        <v>3250</v>
      </c>
      <c r="K4933" s="26" t="s">
        <v>3249</v>
      </c>
      <c r="N4933" s="26">
        <v>1887881</v>
      </c>
      <c r="O4933" s="26" t="s">
        <v>3251</v>
      </c>
      <c r="P4933" s="26" t="s">
        <v>13652</v>
      </c>
      <c r="Q4933" s="26" t="s">
        <v>52</v>
      </c>
      <c r="R4933" s="26" t="s">
        <v>6768</v>
      </c>
      <c r="S4933" s="26" t="s">
        <v>6769</v>
      </c>
      <c r="T4933" s="26" t="s">
        <v>13653</v>
      </c>
      <c r="U4933" s="26" t="s">
        <v>13654</v>
      </c>
      <c r="V4933" s="26">
        <v>2</v>
      </c>
      <c r="W4933" s="26">
        <v>220</v>
      </c>
      <c r="X4933" s="26" t="s">
        <v>13987</v>
      </c>
      <c r="Y4933" s="26" t="s">
        <v>13988</v>
      </c>
      <c r="Z4933" s="26" t="s">
        <v>1013</v>
      </c>
      <c r="AA4933" s="26">
        <v>1714</v>
      </c>
      <c r="AB4933" s="26" t="s">
        <v>3292</v>
      </c>
      <c r="AC4933" s="26">
        <v>171401</v>
      </c>
      <c r="AD4933" s="26" t="s">
        <v>48</v>
      </c>
      <c r="AE4933" s="26" t="s">
        <v>3256</v>
      </c>
      <c r="AF4933" s="26" t="s">
        <v>13989</v>
      </c>
      <c r="AG4933" s="26">
        <v>0</v>
      </c>
      <c r="AH4933" s="26">
        <v>-6.2936665999999999</v>
      </c>
      <c r="AI4933" s="26">
        <v>107.0338538</v>
      </c>
    </row>
    <row r="4934" spans="1:35" x14ac:dyDescent="0.35">
      <c r="A4934" s="26" t="s">
        <v>3245</v>
      </c>
      <c r="B4934" s="26" t="s">
        <v>3246</v>
      </c>
      <c r="C4934" s="26" t="s">
        <v>3247</v>
      </c>
      <c r="D4934" s="26" t="s">
        <v>3246</v>
      </c>
      <c r="E4934" s="26" t="s">
        <v>3247</v>
      </c>
      <c r="F4934" s="26" t="s">
        <v>3248</v>
      </c>
      <c r="G4934" s="26" t="s">
        <v>3249</v>
      </c>
      <c r="H4934" s="26" t="s">
        <v>3248</v>
      </c>
      <c r="I4934" s="26" t="s">
        <v>3249</v>
      </c>
      <c r="J4934" s="26" t="s">
        <v>3250</v>
      </c>
      <c r="K4934" s="26" t="s">
        <v>3249</v>
      </c>
      <c r="N4934" s="26">
        <v>1887881</v>
      </c>
      <c r="O4934" s="26" t="s">
        <v>3251</v>
      </c>
      <c r="P4934" s="26" t="s">
        <v>13652</v>
      </c>
      <c r="Q4934" s="26" t="s">
        <v>52</v>
      </c>
      <c r="R4934" s="26" t="s">
        <v>6768</v>
      </c>
      <c r="S4934" s="26" t="s">
        <v>6769</v>
      </c>
      <c r="T4934" s="26" t="s">
        <v>13653</v>
      </c>
      <c r="U4934" s="26" t="s">
        <v>13654</v>
      </c>
      <c r="V4934" s="26">
        <v>2</v>
      </c>
      <c r="W4934" s="26">
        <v>240</v>
      </c>
      <c r="X4934" s="26" t="s">
        <v>13990</v>
      </c>
      <c r="Y4934" s="26" t="s">
        <v>13991</v>
      </c>
      <c r="Z4934" s="26" t="s">
        <v>1015</v>
      </c>
      <c r="AA4934" s="26">
        <v>1714</v>
      </c>
      <c r="AB4934" s="26" t="s">
        <v>3292</v>
      </c>
      <c r="AC4934" s="26">
        <v>171401</v>
      </c>
      <c r="AD4934" s="26" t="s">
        <v>48</v>
      </c>
      <c r="AE4934" s="26" t="s">
        <v>3256</v>
      </c>
      <c r="AF4934" s="26" t="s">
        <v>13992</v>
      </c>
      <c r="AG4934" s="26">
        <v>0</v>
      </c>
      <c r="AH4934" s="26">
        <v>-6.2936458999999996</v>
      </c>
      <c r="AI4934" s="26">
        <v>107.0338806</v>
      </c>
    </row>
    <row r="4935" spans="1:35" x14ac:dyDescent="0.35">
      <c r="A4935" s="26" t="s">
        <v>3245</v>
      </c>
      <c r="B4935" s="26" t="s">
        <v>3246</v>
      </c>
      <c r="C4935" s="26" t="s">
        <v>3247</v>
      </c>
      <c r="D4935" s="26" t="s">
        <v>3246</v>
      </c>
      <c r="E4935" s="26" t="s">
        <v>3247</v>
      </c>
      <c r="F4935" s="26" t="s">
        <v>3248</v>
      </c>
      <c r="G4935" s="26" t="s">
        <v>3249</v>
      </c>
      <c r="H4935" s="26" t="s">
        <v>3248</v>
      </c>
      <c r="I4935" s="26" t="s">
        <v>3249</v>
      </c>
      <c r="J4935" s="26" t="s">
        <v>3250</v>
      </c>
      <c r="K4935" s="26" t="s">
        <v>3249</v>
      </c>
      <c r="N4935" s="26">
        <v>1887881</v>
      </c>
      <c r="O4935" s="26" t="s">
        <v>3251</v>
      </c>
      <c r="P4935" s="26" t="s">
        <v>13652</v>
      </c>
      <c r="Q4935" s="26" t="s">
        <v>52</v>
      </c>
      <c r="R4935" s="26" t="s">
        <v>6768</v>
      </c>
      <c r="S4935" s="26" t="s">
        <v>6769</v>
      </c>
      <c r="T4935" s="26" t="s">
        <v>13653</v>
      </c>
      <c r="U4935" s="26" t="s">
        <v>13654</v>
      </c>
      <c r="V4935" s="26">
        <v>2</v>
      </c>
      <c r="W4935" s="26">
        <v>250</v>
      </c>
      <c r="X4935" s="26" t="s">
        <v>13993</v>
      </c>
      <c r="Y4935" s="26" t="s">
        <v>13994</v>
      </c>
      <c r="Z4935" s="26" t="s">
        <v>139</v>
      </c>
      <c r="AA4935" s="26">
        <v>1714</v>
      </c>
      <c r="AB4935" s="26" t="s">
        <v>3292</v>
      </c>
      <c r="AC4935" s="26">
        <v>171401</v>
      </c>
      <c r="AD4935" s="26" t="s">
        <v>48</v>
      </c>
      <c r="AE4935" s="26" t="s">
        <v>3256</v>
      </c>
      <c r="AF4935" s="26" t="s">
        <v>13989</v>
      </c>
      <c r="AG4935" s="26">
        <v>0</v>
      </c>
      <c r="AH4935" s="26">
        <v>-6.2936462000000004</v>
      </c>
      <c r="AI4935" s="26">
        <v>107.0338792</v>
      </c>
    </row>
    <row r="4936" spans="1:35" x14ac:dyDescent="0.35">
      <c r="A4936" s="26" t="s">
        <v>3245</v>
      </c>
      <c r="B4936" s="26" t="s">
        <v>3246</v>
      </c>
      <c r="C4936" s="26" t="s">
        <v>3247</v>
      </c>
      <c r="D4936" s="26" t="s">
        <v>3246</v>
      </c>
      <c r="E4936" s="26" t="s">
        <v>3247</v>
      </c>
      <c r="F4936" s="26" t="s">
        <v>3248</v>
      </c>
      <c r="G4936" s="26" t="s">
        <v>3249</v>
      </c>
      <c r="H4936" s="26" t="s">
        <v>3248</v>
      </c>
      <c r="I4936" s="26" t="s">
        <v>3249</v>
      </c>
      <c r="J4936" s="26" t="s">
        <v>3250</v>
      </c>
      <c r="K4936" s="26" t="s">
        <v>3249</v>
      </c>
      <c r="N4936" s="26">
        <v>1887881</v>
      </c>
      <c r="O4936" s="26" t="s">
        <v>3251</v>
      </c>
      <c r="P4936" s="26" t="s">
        <v>13652</v>
      </c>
      <c r="Q4936" s="26" t="s">
        <v>52</v>
      </c>
      <c r="R4936" s="26" t="s">
        <v>6768</v>
      </c>
      <c r="S4936" s="26" t="s">
        <v>6769</v>
      </c>
      <c r="T4936" s="26" t="s">
        <v>13653</v>
      </c>
      <c r="U4936" s="26" t="s">
        <v>13654</v>
      </c>
      <c r="V4936" s="26">
        <v>2</v>
      </c>
      <c r="W4936" s="26">
        <v>270</v>
      </c>
      <c r="X4936" s="26" t="s">
        <v>13995</v>
      </c>
      <c r="Y4936" s="26" t="s">
        <v>13996</v>
      </c>
      <c r="Z4936" s="26" t="s">
        <v>141</v>
      </c>
      <c r="AA4936" s="26">
        <v>1714</v>
      </c>
      <c r="AB4936" s="26" t="s">
        <v>3292</v>
      </c>
      <c r="AC4936" s="26">
        <v>171401</v>
      </c>
      <c r="AD4936" s="26" t="s">
        <v>48</v>
      </c>
      <c r="AE4936" s="26" t="s">
        <v>3256</v>
      </c>
      <c r="AF4936" s="26" t="s">
        <v>13997</v>
      </c>
      <c r="AG4936" s="26">
        <v>0</v>
      </c>
      <c r="AH4936" s="26">
        <v>-6.2936464000000001</v>
      </c>
      <c r="AI4936" s="26">
        <v>107.0338515</v>
      </c>
    </row>
    <row r="4937" spans="1:35" x14ac:dyDescent="0.35">
      <c r="A4937" s="26" t="s">
        <v>3245</v>
      </c>
      <c r="B4937" s="26" t="s">
        <v>3246</v>
      </c>
      <c r="C4937" s="26" t="s">
        <v>3247</v>
      </c>
      <c r="D4937" s="26" t="s">
        <v>3246</v>
      </c>
      <c r="E4937" s="26" t="s">
        <v>3247</v>
      </c>
      <c r="F4937" s="26" t="s">
        <v>3248</v>
      </c>
      <c r="G4937" s="26" t="s">
        <v>3249</v>
      </c>
      <c r="H4937" s="26" t="s">
        <v>3248</v>
      </c>
      <c r="I4937" s="26" t="s">
        <v>3249</v>
      </c>
      <c r="J4937" s="26" t="s">
        <v>3250</v>
      </c>
      <c r="K4937" s="26" t="s">
        <v>3249</v>
      </c>
      <c r="N4937" s="26">
        <v>1887881</v>
      </c>
      <c r="O4937" s="26" t="s">
        <v>3251</v>
      </c>
      <c r="P4937" s="26" t="s">
        <v>13652</v>
      </c>
      <c r="Q4937" s="26" t="s">
        <v>52</v>
      </c>
      <c r="R4937" s="26" t="s">
        <v>6768</v>
      </c>
      <c r="S4937" s="26" t="s">
        <v>6769</v>
      </c>
      <c r="T4937" s="26" t="s">
        <v>13653</v>
      </c>
      <c r="U4937" s="26" t="s">
        <v>13654</v>
      </c>
      <c r="V4937" s="26">
        <v>2</v>
      </c>
      <c r="W4937" s="26">
        <v>280</v>
      </c>
      <c r="X4937" s="26" t="s">
        <v>13998</v>
      </c>
      <c r="Y4937" s="26" t="s">
        <v>13999</v>
      </c>
      <c r="Z4937" s="26" t="s">
        <v>143</v>
      </c>
      <c r="AA4937" s="26">
        <v>1714</v>
      </c>
      <c r="AB4937" s="26" t="s">
        <v>3292</v>
      </c>
      <c r="AC4937" s="26">
        <v>171401</v>
      </c>
      <c r="AD4937" s="26" t="s">
        <v>48</v>
      </c>
      <c r="AE4937" s="26" t="s">
        <v>3256</v>
      </c>
      <c r="AF4937" s="26" t="s">
        <v>13989</v>
      </c>
      <c r="AG4937" s="26">
        <v>0</v>
      </c>
      <c r="AH4937" s="26">
        <v>-6.2936433000000003</v>
      </c>
      <c r="AI4937" s="26">
        <v>107.03386140000001</v>
      </c>
    </row>
    <row r="4938" spans="1:35" x14ac:dyDescent="0.35">
      <c r="A4938" s="26" t="s">
        <v>3245</v>
      </c>
      <c r="B4938" s="26" t="s">
        <v>3246</v>
      </c>
      <c r="C4938" s="26" t="s">
        <v>3247</v>
      </c>
      <c r="D4938" s="26" t="s">
        <v>3246</v>
      </c>
      <c r="E4938" s="26" t="s">
        <v>3247</v>
      </c>
      <c r="F4938" s="26" t="s">
        <v>3248</v>
      </c>
      <c r="G4938" s="26" t="s">
        <v>3249</v>
      </c>
      <c r="H4938" s="26" t="s">
        <v>3248</v>
      </c>
      <c r="I4938" s="26" t="s">
        <v>3249</v>
      </c>
      <c r="J4938" s="26" t="s">
        <v>3250</v>
      </c>
      <c r="K4938" s="26" t="s">
        <v>3249</v>
      </c>
      <c r="N4938" s="26">
        <v>1887881</v>
      </c>
      <c r="O4938" s="26" t="s">
        <v>3251</v>
      </c>
      <c r="P4938" s="26" t="s">
        <v>13652</v>
      </c>
      <c r="Q4938" s="26" t="s">
        <v>52</v>
      </c>
      <c r="R4938" s="26" t="s">
        <v>6768</v>
      </c>
      <c r="S4938" s="26" t="s">
        <v>6769</v>
      </c>
      <c r="T4938" s="26" t="s">
        <v>13653</v>
      </c>
      <c r="U4938" s="26" t="s">
        <v>13654</v>
      </c>
      <c r="V4938" s="26">
        <v>2</v>
      </c>
      <c r="W4938" s="26">
        <v>290</v>
      </c>
      <c r="X4938" s="26" t="s">
        <v>14000</v>
      </c>
      <c r="Y4938" s="26" t="s">
        <v>14001</v>
      </c>
      <c r="Z4938" s="26" t="s">
        <v>145</v>
      </c>
      <c r="AA4938" s="26">
        <v>1714</v>
      </c>
      <c r="AB4938" s="26" t="s">
        <v>3292</v>
      </c>
      <c r="AC4938" s="26">
        <v>171401</v>
      </c>
      <c r="AD4938" s="26" t="s">
        <v>48</v>
      </c>
      <c r="AE4938" s="26" t="s">
        <v>3256</v>
      </c>
      <c r="AF4938" s="26" t="s">
        <v>14002</v>
      </c>
      <c r="AG4938" s="26">
        <v>0</v>
      </c>
      <c r="AH4938" s="26">
        <v>-6.2936493000000002</v>
      </c>
      <c r="AI4938" s="26">
        <v>107.033878</v>
      </c>
    </row>
    <row r="4939" spans="1:35" x14ac:dyDescent="0.35">
      <c r="A4939" s="26" t="s">
        <v>3245</v>
      </c>
      <c r="B4939" s="26" t="s">
        <v>3246</v>
      </c>
      <c r="C4939" s="26" t="s">
        <v>3247</v>
      </c>
      <c r="D4939" s="26" t="s">
        <v>3246</v>
      </c>
      <c r="E4939" s="26" t="s">
        <v>3247</v>
      </c>
      <c r="F4939" s="26" t="s">
        <v>3248</v>
      </c>
      <c r="G4939" s="26" t="s">
        <v>3249</v>
      </c>
      <c r="H4939" s="26" t="s">
        <v>3248</v>
      </c>
      <c r="I4939" s="26" t="s">
        <v>3249</v>
      </c>
      <c r="J4939" s="26" t="s">
        <v>3250</v>
      </c>
      <c r="K4939" s="26" t="s">
        <v>3249</v>
      </c>
      <c r="N4939" s="26">
        <v>1887881</v>
      </c>
      <c r="O4939" s="26" t="s">
        <v>3251</v>
      </c>
      <c r="P4939" s="26" t="s">
        <v>13652</v>
      </c>
      <c r="Q4939" s="26" t="s">
        <v>52</v>
      </c>
      <c r="R4939" s="26" t="s">
        <v>6768</v>
      </c>
      <c r="S4939" s="26" t="s">
        <v>6769</v>
      </c>
      <c r="T4939" s="26" t="s">
        <v>13653</v>
      </c>
      <c r="U4939" s="26" t="s">
        <v>13654</v>
      </c>
      <c r="V4939" s="26">
        <v>5</v>
      </c>
      <c r="W4939" s="26">
        <v>140</v>
      </c>
      <c r="X4939" s="26" t="s">
        <v>14003</v>
      </c>
      <c r="Y4939" s="26" t="s">
        <v>14004</v>
      </c>
      <c r="Z4939" s="26" t="s">
        <v>14005</v>
      </c>
      <c r="AA4939" s="26">
        <v>1714</v>
      </c>
      <c r="AB4939" s="26" t="s">
        <v>3292</v>
      </c>
      <c r="AC4939" s="26">
        <v>171401</v>
      </c>
      <c r="AD4939" s="26" t="s">
        <v>48</v>
      </c>
      <c r="AE4939" s="26" t="s">
        <v>3256</v>
      </c>
      <c r="AF4939" s="26" t="s">
        <v>14006</v>
      </c>
      <c r="AG4939" s="26">
        <v>0</v>
      </c>
      <c r="AH4939" s="26">
        <v>-6.2936712000000004</v>
      </c>
      <c r="AI4939" s="26">
        <v>107.0339048</v>
      </c>
    </row>
    <row r="4940" spans="1:35" x14ac:dyDescent="0.35">
      <c r="A4940" s="26" t="s">
        <v>3245</v>
      </c>
      <c r="B4940" s="26" t="s">
        <v>3246</v>
      </c>
      <c r="C4940" s="26" t="s">
        <v>3247</v>
      </c>
      <c r="D4940" s="26" t="s">
        <v>3246</v>
      </c>
      <c r="E4940" s="26" t="s">
        <v>3247</v>
      </c>
      <c r="F4940" s="26" t="s">
        <v>3248</v>
      </c>
      <c r="G4940" s="26" t="s">
        <v>3249</v>
      </c>
      <c r="H4940" s="26" t="s">
        <v>3248</v>
      </c>
      <c r="I4940" s="26" t="s">
        <v>3249</v>
      </c>
      <c r="J4940" s="26" t="s">
        <v>3250</v>
      </c>
      <c r="K4940" s="26" t="s">
        <v>3249</v>
      </c>
      <c r="N4940" s="26">
        <v>1887881</v>
      </c>
      <c r="O4940" s="26" t="s">
        <v>3251</v>
      </c>
      <c r="P4940" s="26" t="s">
        <v>13652</v>
      </c>
      <c r="Q4940" s="26" t="s">
        <v>52</v>
      </c>
      <c r="R4940" s="26" t="s">
        <v>6768</v>
      </c>
      <c r="S4940" s="26" t="s">
        <v>6769</v>
      </c>
      <c r="T4940" s="26" t="s">
        <v>13653</v>
      </c>
      <c r="U4940" s="26" t="s">
        <v>13654</v>
      </c>
      <c r="V4940" s="26">
        <v>4</v>
      </c>
      <c r="W4940" s="26">
        <v>200</v>
      </c>
      <c r="X4940" s="26" t="s">
        <v>14007</v>
      </c>
      <c r="Y4940" s="26" t="s">
        <v>14008</v>
      </c>
      <c r="Z4940" s="26" t="s">
        <v>14009</v>
      </c>
      <c r="AA4940" s="26">
        <v>1714</v>
      </c>
      <c r="AB4940" s="26" t="s">
        <v>3292</v>
      </c>
      <c r="AC4940" s="26">
        <v>171401</v>
      </c>
      <c r="AD4940" s="26" t="s">
        <v>48</v>
      </c>
      <c r="AE4940" s="26" t="s">
        <v>3256</v>
      </c>
      <c r="AF4940" s="26" t="s">
        <v>14002</v>
      </c>
      <c r="AG4940" s="26">
        <v>0</v>
      </c>
      <c r="AH4940" s="26">
        <v>-6.2936341000000002</v>
      </c>
      <c r="AI4940" s="26">
        <v>107.0338928</v>
      </c>
    </row>
    <row r="4941" spans="1:35" x14ac:dyDescent="0.35">
      <c r="A4941" s="26" t="s">
        <v>3245</v>
      </c>
      <c r="B4941" s="26" t="s">
        <v>3246</v>
      </c>
      <c r="C4941" s="26" t="s">
        <v>3247</v>
      </c>
      <c r="D4941" s="26" t="s">
        <v>3246</v>
      </c>
      <c r="E4941" s="26" t="s">
        <v>3247</v>
      </c>
      <c r="F4941" s="26" t="s">
        <v>3248</v>
      </c>
      <c r="G4941" s="26" t="s">
        <v>3249</v>
      </c>
      <c r="H4941" s="26" t="s">
        <v>3248</v>
      </c>
      <c r="I4941" s="26" t="s">
        <v>3249</v>
      </c>
      <c r="J4941" s="26" t="s">
        <v>3250</v>
      </c>
      <c r="K4941" s="26" t="s">
        <v>3249</v>
      </c>
      <c r="N4941" s="26">
        <v>1887881</v>
      </c>
      <c r="O4941" s="26" t="s">
        <v>3251</v>
      </c>
      <c r="P4941" s="26" t="s">
        <v>13652</v>
      </c>
      <c r="Q4941" s="26" t="s">
        <v>52</v>
      </c>
      <c r="R4941" s="26" t="s">
        <v>6768</v>
      </c>
      <c r="S4941" s="26" t="s">
        <v>6769</v>
      </c>
      <c r="T4941" s="26" t="s">
        <v>13653</v>
      </c>
      <c r="U4941" s="26" t="s">
        <v>13654</v>
      </c>
      <c r="V4941" s="26">
        <v>6</v>
      </c>
      <c r="W4941" s="26">
        <v>260</v>
      </c>
      <c r="X4941" s="26" t="s">
        <v>14010</v>
      </c>
      <c r="Y4941" s="26" t="s">
        <v>14011</v>
      </c>
      <c r="Z4941" s="26" t="s">
        <v>14012</v>
      </c>
      <c r="AA4941" s="26">
        <v>1714</v>
      </c>
      <c r="AB4941" s="26" t="s">
        <v>3292</v>
      </c>
      <c r="AC4941" s="26">
        <v>171401</v>
      </c>
      <c r="AD4941" s="26" t="s">
        <v>48</v>
      </c>
      <c r="AE4941" s="26" t="s">
        <v>3256</v>
      </c>
      <c r="AF4941" s="26" t="s">
        <v>13997</v>
      </c>
      <c r="AG4941" s="26">
        <v>0</v>
      </c>
      <c r="AH4941" s="26">
        <v>-6.2936496000000002</v>
      </c>
      <c r="AI4941" s="26">
        <v>107.03389490000001</v>
      </c>
    </row>
    <row r="4942" spans="1:35" x14ac:dyDescent="0.35">
      <c r="A4942" s="26" t="s">
        <v>3245</v>
      </c>
      <c r="B4942" s="26" t="s">
        <v>3246</v>
      </c>
      <c r="C4942" s="26" t="s">
        <v>3247</v>
      </c>
      <c r="D4942" s="26" t="s">
        <v>3246</v>
      </c>
      <c r="E4942" s="26" t="s">
        <v>3247</v>
      </c>
      <c r="F4942" s="26" t="s">
        <v>3248</v>
      </c>
      <c r="G4942" s="26" t="s">
        <v>3249</v>
      </c>
      <c r="H4942" s="26" t="s">
        <v>3248</v>
      </c>
      <c r="I4942" s="26" t="s">
        <v>3249</v>
      </c>
      <c r="J4942" s="26" t="s">
        <v>3250</v>
      </c>
      <c r="K4942" s="26" t="s">
        <v>3249</v>
      </c>
      <c r="N4942" s="26">
        <v>1887881</v>
      </c>
      <c r="O4942" s="26" t="s">
        <v>3251</v>
      </c>
      <c r="P4942" s="26" t="s">
        <v>13652</v>
      </c>
      <c r="Q4942" s="26" t="s">
        <v>52</v>
      </c>
      <c r="R4942" s="26" t="s">
        <v>6768</v>
      </c>
      <c r="S4942" s="26" t="s">
        <v>6769</v>
      </c>
      <c r="T4942" s="26" t="s">
        <v>13653</v>
      </c>
      <c r="U4942" s="26" t="s">
        <v>13654</v>
      </c>
      <c r="V4942" s="26">
        <v>6</v>
      </c>
      <c r="W4942" s="26">
        <v>300</v>
      </c>
      <c r="X4942" s="26" t="s">
        <v>14013</v>
      </c>
      <c r="Y4942" s="26" t="s">
        <v>14014</v>
      </c>
      <c r="Z4942" s="26" t="s">
        <v>14015</v>
      </c>
      <c r="AA4942" s="26">
        <v>1714</v>
      </c>
      <c r="AB4942" s="26" t="s">
        <v>3292</v>
      </c>
      <c r="AC4942" s="26">
        <v>171401</v>
      </c>
      <c r="AD4942" s="26" t="s">
        <v>48</v>
      </c>
      <c r="AE4942" s="26" t="s">
        <v>3256</v>
      </c>
      <c r="AF4942" s="26" t="s">
        <v>13992</v>
      </c>
      <c r="AG4942" s="26">
        <v>0</v>
      </c>
      <c r="AH4942" s="26">
        <v>-6.2936696000000003</v>
      </c>
      <c r="AI4942" s="26">
        <v>107.0339017</v>
      </c>
    </row>
    <row r="4943" spans="1:35" x14ac:dyDescent="0.35">
      <c r="A4943" s="26" t="s">
        <v>3245</v>
      </c>
      <c r="B4943" s="26" t="s">
        <v>3246</v>
      </c>
      <c r="C4943" s="26" t="s">
        <v>3247</v>
      </c>
      <c r="D4943" s="26" t="s">
        <v>3246</v>
      </c>
      <c r="E4943" s="26" t="s">
        <v>3247</v>
      </c>
      <c r="F4943" s="26" t="s">
        <v>3248</v>
      </c>
      <c r="G4943" s="26" t="s">
        <v>3249</v>
      </c>
      <c r="H4943" s="26" t="s">
        <v>3248</v>
      </c>
      <c r="I4943" s="26" t="s">
        <v>3249</v>
      </c>
      <c r="J4943" s="26" t="s">
        <v>3250</v>
      </c>
      <c r="K4943" s="26" t="s">
        <v>3249</v>
      </c>
      <c r="N4943" s="26">
        <v>1887881</v>
      </c>
      <c r="O4943" s="26" t="s">
        <v>3251</v>
      </c>
      <c r="P4943" s="26" t="s">
        <v>13652</v>
      </c>
      <c r="Q4943" s="26" t="s">
        <v>52</v>
      </c>
      <c r="R4943" s="26" t="s">
        <v>6768</v>
      </c>
      <c r="S4943" s="26" t="s">
        <v>6769</v>
      </c>
      <c r="T4943" s="26" t="s">
        <v>13653</v>
      </c>
      <c r="U4943" s="26" t="s">
        <v>13654</v>
      </c>
      <c r="V4943" s="26">
        <v>6</v>
      </c>
      <c r="W4943" s="26">
        <v>310</v>
      </c>
      <c r="X4943" s="26" t="s">
        <v>14016</v>
      </c>
      <c r="Y4943" s="26" t="s">
        <v>14017</v>
      </c>
      <c r="Z4943" s="26" t="s">
        <v>14018</v>
      </c>
      <c r="AA4943" s="26">
        <v>1714</v>
      </c>
      <c r="AB4943" s="26" t="s">
        <v>3292</v>
      </c>
      <c r="AC4943" s="26">
        <v>171401</v>
      </c>
      <c r="AD4943" s="26" t="s">
        <v>48</v>
      </c>
      <c r="AE4943" s="26" t="s">
        <v>3256</v>
      </c>
      <c r="AF4943" s="26" t="s">
        <v>13997</v>
      </c>
      <c r="AG4943" s="26">
        <v>0</v>
      </c>
      <c r="AH4943" s="26">
        <v>-6.2936414000000003</v>
      </c>
      <c r="AI4943" s="26">
        <v>107.03388409999999</v>
      </c>
    </row>
    <row r="4944" spans="1:35" x14ac:dyDescent="0.35">
      <c r="A4944" s="26" t="s">
        <v>3245</v>
      </c>
      <c r="B4944" s="26" t="s">
        <v>3246</v>
      </c>
      <c r="C4944" s="26" t="s">
        <v>3247</v>
      </c>
      <c r="D4944" s="26" t="s">
        <v>3246</v>
      </c>
      <c r="E4944" s="26" t="s">
        <v>3247</v>
      </c>
      <c r="F4944" s="26" t="s">
        <v>3248</v>
      </c>
      <c r="G4944" s="26" t="s">
        <v>3249</v>
      </c>
      <c r="H4944" s="26" t="s">
        <v>3248</v>
      </c>
      <c r="I4944" s="26" t="s">
        <v>3249</v>
      </c>
      <c r="J4944" s="26" t="s">
        <v>3250</v>
      </c>
      <c r="K4944" s="26" t="s">
        <v>3249</v>
      </c>
      <c r="N4944" s="26">
        <v>1887881</v>
      </c>
      <c r="O4944" s="26" t="s">
        <v>3251</v>
      </c>
      <c r="P4944" s="26" t="s">
        <v>13652</v>
      </c>
      <c r="Q4944" s="26" t="s">
        <v>52</v>
      </c>
      <c r="R4944" s="26" t="s">
        <v>6768</v>
      </c>
      <c r="S4944" s="26" t="s">
        <v>6769</v>
      </c>
      <c r="T4944" s="26" t="s">
        <v>13653</v>
      </c>
      <c r="U4944" s="26" t="s">
        <v>13654</v>
      </c>
      <c r="V4944" s="26">
        <v>6</v>
      </c>
      <c r="W4944" s="26">
        <v>320</v>
      </c>
      <c r="X4944" s="26" t="s">
        <v>14019</v>
      </c>
      <c r="Y4944" s="26" t="s">
        <v>14020</v>
      </c>
      <c r="Z4944" s="26" t="s">
        <v>14021</v>
      </c>
      <c r="AA4944" s="26">
        <v>1714</v>
      </c>
      <c r="AB4944" s="26" t="s">
        <v>3292</v>
      </c>
      <c r="AC4944" s="26">
        <v>171401</v>
      </c>
      <c r="AD4944" s="26" t="s">
        <v>48</v>
      </c>
      <c r="AE4944" s="26" t="s">
        <v>3256</v>
      </c>
      <c r="AF4944" s="26" t="s">
        <v>13997</v>
      </c>
      <c r="AG4944" s="26">
        <v>0</v>
      </c>
      <c r="AH4944" s="26">
        <v>-6.2936481999999998</v>
      </c>
      <c r="AI4944" s="26">
        <v>107.03387960000001</v>
      </c>
    </row>
    <row r="4945" spans="1:35" x14ac:dyDescent="0.35">
      <c r="A4945" s="26" t="s">
        <v>3245</v>
      </c>
      <c r="B4945" s="26" t="s">
        <v>3246</v>
      </c>
      <c r="C4945" s="26" t="s">
        <v>3247</v>
      </c>
      <c r="D4945" s="26" t="s">
        <v>3246</v>
      </c>
      <c r="E4945" s="26" t="s">
        <v>3247</v>
      </c>
      <c r="F4945" s="26" t="s">
        <v>3248</v>
      </c>
      <c r="G4945" s="26" t="s">
        <v>3249</v>
      </c>
      <c r="H4945" s="26" t="s">
        <v>3248</v>
      </c>
      <c r="I4945" s="26" t="s">
        <v>3249</v>
      </c>
      <c r="J4945" s="26" t="s">
        <v>3250</v>
      </c>
      <c r="K4945" s="26" t="s">
        <v>3249</v>
      </c>
      <c r="N4945" s="26">
        <v>1887881</v>
      </c>
      <c r="O4945" s="26" t="s">
        <v>3251</v>
      </c>
      <c r="P4945" s="26" t="s">
        <v>13652</v>
      </c>
      <c r="Q4945" s="26" t="s">
        <v>52</v>
      </c>
      <c r="R4945" s="26" t="s">
        <v>6768</v>
      </c>
      <c r="S4945" s="26" t="s">
        <v>6769</v>
      </c>
      <c r="T4945" s="26" t="s">
        <v>13653</v>
      </c>
      <c r="U4945" s="26" t="s">
        <v>13654</v>
      </c>
      <c r="V4945" s="26">
        <v>4</v>
      </c>
      <c r="W4945" s="26">
        <v>210</v>
      </c>
      <c r="X4945" s="26" t="s">
        <v>14022</v>
      </c>
      <c r="Y4945" s="26" t="s">
        <v>14023</v>
      </c>
      <c r="Z4945" s="26" t="s">
        <v>14024</v>
      </c>
      <c r="AA4945" s="26">
        <v>1714</v>
      </c>
      <c r="AB4945" s="26" t="s">
        <v>3292</v>
      </c>
      <c r="AC4945" s="26">
        <v>171401</v>
      </c>
      <c r="AD4945" s="26" t="s">
        <v>48</v>
      </c>
      <c r="AE4945" s="26" t="s">
        <v>3256</v>
      </c>
      <c r="AF4945" s="26" t="s">
        <v>14002</v>
      </c>
      <c r="AG4945" s="26">
        <v>0</v>
      </c>
      <c r="AH4945" s="26">
        <v>-6.2936468999999997</v>
      </c>
      <c r="AI4945" s="26">
        <v>107.0338792</v>
      </c>
    </row>
    <row r="4946" spans="1:35" x14ac:dyDescent="0.35">
      <c r="A4946" s="26" t="s">
        <v>3245</v>
      </c>
      <c r="B4946" s="26" t="s">
        <v>3246</v>
      </c>
      <c r="C4946" s="26" t="s">
        <v>3247</v>
      </c>
      <c r="D4946" s="26" t="s">
        <v>3246</v>
      </c>
      <c r="E4946" s="26" t="s">
        <v>3247</v>
      </c>
      <c r="F4946" s="26" t="s">
        <v>3248</v>
      </c>
      <c r="G4946" s="26" t="s">
        <v>3249</v>
      </c>
      <c r="H4946" s="26" t="s">
        <v>3248</v>
      </c>
      <c r="I4946" s="26" t="s">
        <v>3249</v>
      </c>
      <c r="J4946" s="26" t="s">
        <v>3250</v>
      </c>
      <c r="K4946" s="26" t="s">
        <v>3249</v>
      </c>
      <c r="N4946" s="26">
        <v>1887881</v>
      </c>
      <c r="O4946" s="26" t="s">
        <v>3251</v>
      </c>
      <c r="P4946" s="26" t="s">
        <v>13652</v>
      </c>
      <c r="Q4946" s="26" t="s">
        <v>52</v>
      </c>
      <c r="R4946" s="26" t="s">
        <v>6768</v>
      </c>
      <c r="S4946" s="26" t="s">
        <v>6769</v>
      </c>
      <c r="T4946" s="26" t="s">
        <v>13653</v>
      </c>
      <c r="U4946" s="26" t="s">
        <v>13654</v>
      </c>
      <c r="V4946" s="26">
        <v>3</v>
      </c>
      <c r="W4946" s="26">
        <v>290</v>
      </c>
      <c r="X4946" s="26" t="s">
        <v>14025</v>
      </c>
      <c r="Y4946" s="26" t="s">
        <v>14026</v>
      </c>
      <c r="Z4946" s="26" t="s">
        <v>1978</v>
      </c>
      <c r="AA4946" s="26">
        <v>1714</v>
      </c>
      <c r="AB4946" s="26" t="s">
        <v>3292</v>
      </c>
      <c r="AC4946" s="26">
        <v>171401</v>
      </c>
      <c r="AD4946" s="26" t="s">
        <v>48</v>
      </c>
      <c r="AE4946" s="26" t="s">
        <v>3256</v>
      </c>
      <c r="AF4946" s="26" t="s">
        <v>14027</v>
      </c>
      <c r="AG4946" s="26">
        <v>0</v>
      </c>
      <c r="AH4946" s="26">
        <v>-6.2922079999999996</v>
      </c>
      <c r="AI4946" s="26">
        <v>107.03557410000001</v>
      </c>
    </row>
    <row r="4947" spans="1:35" x14ac:dyDescent="0.35">
      <c r="A4947" s="26" t="s">
        <v>3245</v>
      </c>
      <c r="B4947" s="26" t="s">
        <v>3246</v>
      </c>
      <c r="C4947" s="26" t="s">
        <v>3247</v>
      </c>
      <c r="D4947" s="26" t="s">
        <v>3246</v>
      </c>
      <c r="E4947" s="26" t="s">
        <v>3247</v>
      </c>
      <c r="F4947" s="26" t="s">
        <v>3248</v>
      </c>
      <c r="G4947" s="26" t="s">
        <v>3249</v>
      </c>
      <c r="H4947" s="26" t="s">
        <v>3248</v>
      </c>
      <c r="I4947" s="26" t="s">
        <v>3249</v>
      </c>
      <c r="J4947" s="26" t="s">
        <v>3250</v>
      </c>
      <c r="K4947" s="26" t="s">
        <v>3249</v>
      </c>
      <c r="N4947" s="26">
        <v>1887881</v>
      </c>
      <c r="O4947" s="26" t="s">
        <v>3251</v>
      </c>
      <c r="P4947" s="26" t="s">
        <v>13652</v>
      </c>
      <c r="Q4947" s="26" t="s">
        <v>52</v>
      </c>
      <c r="R4947" s="26" t="s">
        <v>6768</v>
      </c>
      <c r="S4947" s="26" t="s">
        <v>6769</v>
      </c>
      <c r="T4947" s="26" t="s">
        <v>13653</v>
      </c>
      <c r="U4947" s="26" t="s">
        <v>13654</v>
      </c>
      <c r="V4947" s="26">
        <v>3</v>
      </c>
      <c r="W4947" s="26">
        <v>300</v>
      </c>
      <c r="X4947" s="26" t="s">
        <v>14028</v>
      </c>
      <c r="Y4947" s="26" t="s">
        <v>14029</v>
      </c>
      <c r="Z4947" s="26" t="s">
        <v>1206</v>
      </c>
      <c r="AA4947" s="26">
        <v>1714</v>
      </c>
      <c r="AB4947" s="26" t="s">
        <v>3292</v>
      </c>
      <c r="AC4947" s="26">
        <v>171401</v>
      </c>
      <c r="AD4947" s="26" t="s">
        <v>48</v>
      </c>
      <c r="AE4947" s="26" t="s">
        <v>3256</v>
      </c>
      <c r="AF4947" s="26" t="s">
        <v>14027</v>
      </c>
      <c r="AG4947" s="26">
        <v>0</v>
      </c>
      <c r="AH4947" s="26">
        <v>-6.2921861999999997</v>
      </c>
      <c r="AI4947" s="26">
        <v>107.0355722</v>
      </c>
    </row>
    <row r="4948" spans="1:35" x14ac:dyDescent="0.35">
      <c r="A4948" s="26" t="s">
        <v>3245</v>
      </c>
      <c r="B4948" s="26" t="s">
        <v>3246</v>
      </c>
      <c r="C4948" s="26" t="s">
        <v>3247</v>
      </c>
      <c r="D4948" s="26" t="s">
        <v>3246</v>
      </c>
      <c r="E4948" s="26" t="s">
        <v>3247</v>
      </c>
      <c r="F4948" s="26" t="s">
        <v>3248</v>
      </c>
      <c r="G4948" s="26" t="s">
        <v>3249</v>
      </c>
      <c r="H4948" s="26" t="s">
        <v>3248</v>
      </c>
      <c r="I4948" s="26" t="s">
        <v>3249</v>
      </c>
      <c r="J4948" s="26" t="s">
        <v>3250</v>
      </c>
      <c r="K4948" s="26" t="s">
        <v>3249</v>
      </c>
      <c r="N4948" s="26">
        <v>1887881</v>
      </c>
      <c r="O4948" s="26" t="s">
        <v>3251</v>
      </c>
      <c r="P4948" s="26" t="s">
        <v>13652</v>
      </c>
      <c r="Q4948" s="26" t="s">
        <v>52</v>
      </c>
      <c r="R4948" s="26" t="s">
        <v>6768</v>
      </c>
      <c r="S4948" s="26" t="s">
        <v>6769</v>
      </c>
      <c r="T4948" s="26" t="s">
        <v>13653</v>
      </c>
      <c r="U4948" s="26" t="s">
        <v>13654</v>
      </c>
      <c r="V4948" s="26">
        <v>3</v>
      </c>
      <c r="W4948" s="26">
        <v>330</v>
      </c>
      <c r="X4948" s="26" t="s">
        <v>14030</v>
      </c>
      <c r="Y4948" s="26" t="s">
        <v>14031</v>
      </c>
      <c r="Z4948" s="26" t="s">
        <v>981</v>
      </c>
      <c r="AA4948" s="26">
        <v>1714</v>
      </c>
      <c r="AB4948" s="26" t="s">
        <v>3292</v>
      </c>
      <c r="AC4948" s="26">
        <v>171401</v>
      </c>
      <c r="AD4948" s="26" t="s">
        <v>48</v>
      </c>
      <c r="AE4948" s="26" t="s">
        <v>3256</v>
      </c>
      <c r="AF4948" s="26" t="s">
        <v>14027</v>
      </c>
      <c r="AG4948" s="26">
        <v>0</v>
      </c>
      <c r="AH4948" s="26">
        <v>-6.2922016000000003</v>
      </c>
      <c r="AI4948" s="26">
        <v>107.0355848</v>
      </c>
    </row>
    <row r="4949" spans="1:35" x14ac:dyDescent="0.35">
      <c r="A4949" s="26" t="s">
        <v>3245</v>
      </c>
      <c r="B4949" s="26" t="s">
        <v>3246</v>
      </c>
      <c r="C4949" s="26" t="s">
        <v>3247</v>
      </c>
      <c r="D4949" s="26" t="s">
        <v>3246</v>
      </c>
      <c r="E4949" s="26" t="s">
        <v>3247</v>
      </c>
      <c r="F4949" s="26" t="s">
        <v>3248</v>
      </c>
      <c r="G4949" s="26" t="s">
        <v>3249</v>
      </c>
      <c r="H4949" s="26" t="s">
        <v>3248</v>
      </c>
      <c r="I4949" s="26" t="s">
        <v>3249</v>
      </c>
      <c r="J4949" s="26" t="s">
        <v>3250</v>
      </c>
      <c r="K4949" s="26" t="s">
        <v>3249</v>
      </c>
      <c r="N4949" s="26">
        <v>1887881</v>
      </c>
      <c r="O4949" s="26" t="s">
        <v>3251</v>
      </c>
      <c r="P4949" s="26" t="s">
        <v>13652</v>
      </c>
      <c r="Q4949" s="26" t="s">
        <v>52</v>
      </c>
      <c r="R4949" s="26" t="s">
        <v>6768</v>
      </c>
      <c r="S4949" s="26" t="s">
        <v>6769</v>
      </c>
      <c r="T4949" s="26" t="s">
        <v>13653</v>
      </c>
      <c r="U4949" s="26" t="s">
        <v>13654</v>
      </c>
      <c r="V4949" s="26">
        <v>3</v>
      </c>
      <c r="W4949" s="26">
        <v>350</v>
      </c>
      <c r="X4949" s="26" t="s">
        <v>14032</v>
      </c>
      <c r="Y4949" s="26" t="s">
        <v>14033</v>
      </c>
      <c r="Z4949" s="26" t="s">
        <v>14034</v>
      </c>
      <c r="AA4949" s="26">
        <v>1714</v>
      </c>
      <c r="AB4949" s="26" t="s">
        <v>3292</v>
      </c>
      <c r="AC4949" s="26">
        <v>171401</v>
      </c>
      <c r="AD4949" s="26" t="s">
        <v>48</v>
      </c>
      <c r="AE4949" s="26" t="s">
        <v>3256</v>
      </c>
      <c r="AF4949" s="26" t="s">
        <v>14027</v>
      </c>
      <c r="AG4949" s="26">
        <v>0</v>
      </c>
      <c r="AH4949" s="26">
        <v>-6.2921934999999998</v>
      </c>
      <c r="AI4949" s="26">
        <v>107.0355538</v>
      </c>
    </row>
    <row r="4950" spans="1:35" x14ac:dyDescent="0.35">
      <c r="A4950" s="26" t="s">
        <v>3245</v>
      </c>
      <c r="B4950" s="26" t="s">
        <v>3246</v>
      </c>
      <c r="C4950" s="26" t="s">
        <v>3247</v>
      </c>
      <c r="D4950" s="26" t="s">
        <v>3246</v>
      </c>
      <c r="E4950" s="26" t="s">
        <v>3247</v>
      </c>
      <c r="F4950" s="26" t="s">
        <v>3248</v>
      </c>
      <c r="G4950" s="26" t="s">
        <v>3249</v>
      </c>
      <c r="H4950" s="26" t="s">
        <v>3248</v>
      </c>
      <c r="I4950" s="26" t="s">
        <v>3249</v>
      </c>
      <c r="J4950" s="26" t="s">
        <v>3250</v>
      </c>
      <c r="K4950" s="26" t="s">
        <v>3249</v>
      </c>
      <c r="N4950" s="26">
        <v>1887881</v>
      </c>
      <c r="O4950" s="26" t="s">
        <v>3251</v>
      </c>
      <c r="P4950" s="26" t="s">
        <v>13652</v>
      </c>
      <c r="Q4950" s="26" t="s">
        <v>52</v>
      </c>
      <c r="R4950" s="26" t="s">
        <v>6768</v>
      </c>
      <c r="S4950" s="26" t="s">
        <v>6769</v>
      </c>
      <c r="T4950" s="26" t="s">
        <v>13653</v>
      </c>
      <c r="U4950" s="26" t="s">
        <v>13654</v>
      </c>
      <c r="V4950" s="26">
        <v>3</v>
      </c>
      <c r="W4950" s="26">
        <v>360</v>
      </c>
      <c r="X4950" s="26" t="s">
        <v>14035</v>
      </c>
      <c r="Y4950" s="26" t="s">
        <v>14036</v>
      </c>
      <c r="Z4950" s="26" t="s">
        <v>81</v>
      </c>
      <c r="AA4950" s="26">
        <v>1714</v>
      </c>
      <c r="AB4950" s="26" t="s">
        <v>3292</v>
      </c>
      <c r="AC4950" s="26">
        <v>171401</v>
      </c>
      <c r="AD4950" s="26" t="s">
        <v>48</v>
      </c>
      <c r="AE4950" s="26" t="s">
        <v>3256</v>
      </c>
      <c r="AF4950" s="26" t="s">
        <v>14037</v>
      </c>
      <c r="AG4950" s="26">
        <v>0</v>
      </c>
      <c r="AH4950" s="26">
        <v>-6.2922196000000001</v>
      </c>
      <c r="AI4950" s="26">
        <v>107.0355407</v>
      </c>
    </row>
    <row r="4951" spans="1:35" x14ac:dyDescent="0.35">
      <c r="A4951" s="26" t="s">
        <v>3245</v>
      </c>
      <c r="B4951" s="26" t="s">
        <v>3246</v>
      </c>
      <c r="C4951" s="26" t="s">
        <v>3247</v>
      </c>
      <c r="D4951" s="26" t="s">
        <v>3246</v>
      </c>
      <c r="E4951" s="26" t="s">
        <v>3247</v>
      </c>
      <c r="F4951" s="26" t="s">
        <v>3248</v>
      </c>
      <c r="G4951" s="26" t="s">
        <v>3249</v>
      </c>
      <c r="H4951" s="26" t="s">
        <v>3248</v>
      </c>
      <c r="I4951" s="26" t="s">
        <v>3249</v>
      </c>
      <c r="J4951" s="26" t="s">
        <v>3250</v>
      </c>
      <c r="K4951" s="26" t="s">
        <v>3249</v>
      </c>
      <c r="N4951" s="26">
        <v>1887881</v>
      </c>
      <c r="O4951" s="26" t="s">
        <v>3251</v>
      </c>
      <c r="P4951" s="26" t="s">
        <v>13652</v>
      </c>
      <c r="Q4951" s="26" t="s">
        <v>52</v>
      </c>
      <c r="R4951" s="26" t="s">
        <v>6768</v>
      </c>
      <c r="S4951" s="26" t="s">
        <v>6769</v>
      </c>
      <c r="T4951" s="26" t="s">
        <v>13653</v>
      </c>
      <c r="U4951" s="26" t="s">
        <v>13654</v>
      </c>
      <c r="V4951" s="26">
        <v>3</v>
      </c>
      <c r="W4951" s="26">
        <v>370</v>
      </c>
      <c r="X4951" s="26" t="s">
        <v>14038</v>
      </c>
      <c r="Y4951" s="26" t="s">
        <v>14039</v>
      </c>
      <c r="Z4951" s="26" t="s">
        <v>14040</v>
      </c>
      <c r="AA4951" s="26">
        <v>1714</v>
      </c>
      <c r="AB4951" s="26" t="s">
        <v>3292</v>
      </c>
      <c r="AC4951" s="26">
        <v>171401</v>
      </c>
      <c r="AD4951" s="26" t="s">
        <v>48</v>
      </c>
      <c r="AE4951" s="26" t="s">
        <v>3256</v>
      </c>
      <c r="AF4951" s="26" t="s">
        <v>14037</v>
      </c>
      <c r="AG4951" s="26">
        <v>0</v>
      </c>
      <c r="AH4951" s="26">
        <v>-6.2922364999999996</v>
      </c>
      <c r="AI4951" s="26">
        <v>107.03552929999999</v>
      </c>
    </row>
    <row r="4952" spans="1:35" x14ac:dyDescent="0.35">
      <c r="A4952" s="26" t="s">
        <v>3245</v>
      </c>
      <c r="B4952" s="26" t="s">
        <v>3246</v>
      </c>
      <c r="C4952" s="26" t="s">
        <v>3247</v>
      </c>
      <c r="D4952" s="26" t="s">
        <v>3246</v>
      </c>
      <c r="E4952" s="26" t="s">
        <v>3247</v>
      </c>
      <c r="F4952" s="26" t="s">
        <v>3248</v>
      </c>
      <c r="G4952" s="26" t="s">
        <v>3249</v>
      </c>
      <c r="H4952" s="26" t="s">
        <v>3248</v>
      </c>
      <c r="I4952" s="26" t="s">
        <v>3249</v>
      </c>
      <c r="J4952" s="26" t="s">
        <v>3250</v>
      </c>
      <c r="K4952" s="26" t="s">
        <v>3249</v>
      </c>
      <c r="N4952" s="26">
        <v>1887881</v>
      </c>
      <c r="O4952" s="26" t="s">
        <v>3251</v>
      </c>
      <c r="P4952" s="26" t="s">
        <v>13652</v>
      </c>
      <c r="Q4952" s="26" t="s">
        <v>52</v>
      </c>
      <c r="R4952" s="26" t="s">
        <v>6768</v>
      </c>
      <c r="S4952" s="26" t="s">
        <v>6769</v>
      </c>
      <c r="T4952" s="26" t="s">
        <v>13653</v>
      </c>
      <c r="U4952" s="26" t="s">
        <v>13654</v>
      </c>
      <c r="V4952" s="26">
        <v>3</v>
      </c>
      <c r="W4952" s="26">
        <v>380</v>
      </c>
      <c r="X4952" s="26" t="s">
        <v>14041</v>
      </c>
      <c r="Y4952" s="26" t="s">
        <v>14042</v>
      </c>
      <c r="Z4952" s="26" t="s">
        <v>83</v>
      </c>
      <c r="AA4952" s="26">
        <v>1714</v>
      </c>
      <c r="AB4952" s="26" t="s">
        <v>3292</v>
      </c>
      <c r="AC4952" s="26">
        <v>171401</v>
      </c>
      <c r="AD4952" s="26" t="s">
        <v>48</v>
      </c>
      <c r="AE4952" s="26" t="s">
        <v>3256</v>
      </c>
      <c r="AF4952" s="26" t="s">
        <v>14037</v>
      </c>
      <c r="AG4952" s="26">
        <v>0</v>
      </c>
      <c r="AH4952" s="26">
        <v>-6.2922295000000004</v>
      </c>
      <c r="AI4952" s="26">
        <v>107.03555249999999</v>
      </c>
    </row>
    <row r="4953" spans="1:35" x14ac:dyDescent="0.35">
      <c r="A4953" s="26" t="s">
        <v>3245</v>
      </c>
      <c r="B4953" s="26" t="s">
        <v>3246</v>
      </c>
      <c r="C4953" s="26" t="s">
        <v>3247</v>
      </c>
      <c r="D4953" s="26" t="s">
        <v>3246</v>
      </c>
      <c r="E4953" s="26" t="s">
        <v>3247</v>
      </c>
      <c r="F4953" s="26" t="s">
        <v>3248</v>
      </c>
      <c r="G4953" s="26" t="s">
        <v>3249</v>
      </c>
      <c r="H4953" s="26" t="s">
        <v>3248</v>
      </c>
      <c r="I4953" s="26" t="s">
        <v>3249</v>
      </c>
      <c r="J4953" s="26" t="s">
        <v>3250</v>
      </c>
      <c r="K4953" s="26" t="s">
        <v>3249</v>
      </c>
      <c r="N4953" s="26">
        <v>1887881</v>
      </c>
      <c r="O4953" s="26" t="s">
        <v>3251</v>
      </c>
      <c r="P4953" s="26" t="s">
        <v>13652</v>
      </c>
      <c r="Q4953" s="26" t="s">
        <v>52</v>
      </c>
      <c r="R4953" s="26" t="s">
        <v>6768</v>
      </c>
      <c r="S4953" s="26" t="s">
        <v>6769</v>
      </c>
      <c r="T4953" s="26" t="s">
        <v>13653</v>
      </c>
      <c r="U4953" s="26" t="s">
        <v>13654</v>
      </c>
      <c r="V4953" s="26">
        <v>3</v>
      </c>
      <c r="W4953" s="26">
        <v>410</v>
      </c>
      <c r="X4953" s="26" t="s">
        <v>14043</v>
      </c>
      <c r="Y4953" s="26" t="s">
        <v>14044</v>
      </c>
      <c r="Z4953" s="26" t="s">
        <v>85</v>
      </c>
      <c r="AA4953" s="26">
        <v>1714</v>
      </c>
      <c r="AB4953" s="26" t="s">
        <v>3292</v>
      </c>
      <c r="AC4953" s="26">
        <v>171401</v>
      </c>
      <c r="AD4953" s="26" t="s">
        <v>48</v>
      </c>
      <c r="AE4953" s="26" t="s">
        <v>3256</v>
      </c>
      <c r="AF4953" s="26" t="s">
        <v>14037</v>
      </c>
      <c r="AG4953" s="26">
        <v>0</v>
      </c>
      <c r="AH4953" s="26">
        <v>-6.2922082000000001</v>
      </c>
      <c r="AI4953" s="26">
        <v>107.03552740000001</v>
      </c>
    </row>
    <row r="4954" spans="1:35" x14ac:dyDescent="0.35">
      <c r="A4954" s="26" t="s">
        <v>3245</v>
      </c>
      <c r="B4954" s="26" t="s">
        <v>3246</v>
      </c>
      <c r="C4954" s="26" t="s">
        <v>3247</v>
      </c>
      <c r="D4954" s="26" t="s">
        <v>3246</v>
      </c>
      <c r="E4954" s="26" t="s">
        <v>3247</v>
      </c>
      <c r="F4954" s="26" t="s">
        <v>3248</v>
      </c>
      <c r="G4954" s="26" t="s">
        <v>3249</v>
      </c>
      <c r="H4954" s="26" t="s">
        <v>3248</v>
      </c>
      <c r="I4954" s="26" t="s">
        <v>3249</v>
      </c>
      <c r="J4954" s="26" t="s">
        <v>3250</v>
      </c>
      <c r="K4954" s="26" t="s">
        <v>3249</v>
      </c>
      <c r="N4954" s="26">
        <v>1887881</v>
      </c>
      <c r="O4954" s="26" t="s">
        <v>3251</v>
      </c>
      <c r="P4954" s="26" t="s">
        <v>13652</v>
      </c>
      <c r="Q4954" s="26" t="s">
        <v>52</v>
      </c>
      <c r="R4954" s="26" t="s">
        <v>6768</v>
      </c>
      <c r="S4954" s="26" t="s">
        <v>6769</v>
      </c>
      <c r="T4954" s="26" t="s">
        <v>13653</v>
      </c>
      <c r="U4954" s="26" t="s">
        <v>13654</v>
      </c>
      <c r="V4954" s="26">
        <v>3</v>
      </c>
      <c r="W4954" s="26">
        <v>440</v>
      </c>
      <c r="X4954" s="26" t="s">
        <v>14045</v>
      </c>
      <c r="Y4954" s="26" t="s">
        <v>14046</v>
      </c>
      <c r="Z4954" s="26" t="s">
        <v>991</v>
      </c>
      <c r="AA4954" s="26">
        <v>1714</v>
      </c>
      <c r="AB4954" s="26" t="s">
        <v>3292</v>
      </c>
      <c r="AC4954" s="26">
        <v>171401</v>
      </c>
      <c r="AD4954" s="26" t="s">
        <v>48</v>
      </c>
      <c r="AE4954" s="26" t="s">
        <v>3256</v>
      </c>
      <c r="AF4954" s="26" t="s">
        <v>14037</v>
      </c>
      <c r="AG4954" s="26">
        <v>0</v>
      </c>
      <c r="AH4954" s="26">
        <v>-6.2922190999999996</v>
      </c>
      <c r="AI4954" s="26">
        <v>107.0355409</v>
      </c>
    </row>
    <row r="4955" spans="1:35" x14ac:dyDescent="0.35">
      <c r="A4955" s="26" t="s">
        <v>3245</v>
      </c>
      <c r="B4955" s="26" t="s">
        <v>3246</v>
      </c>
      <c r="C4955" s="26" t="s">
        <v>3247</v>
      </c>
      <c r="D4955" s="26" t="s">
        <v>3246</v>
      </c>
      <c r="E4955" s="26" t="s">
        <v>3247</v>
      </c>
      <c r="F4955" s="26" t="s">
        <v>3248</v>
      </c>
      <c r="G4955" s="26" t="s">
        <v>3249</v>
      </c>
      <c r="H4955" s="26" t="s">
        <v>3248</v>
      </c>
      <c r="I4955" s="26" t="s">
        <v>3249</v>
      </c>
      <c r="J4955" s="26" t="s">
        <v>3250</v>
      </c>
      <c r="K4955" s="26" t="s">
        <v>3249</v>
      </c>
      <c r="N4955" s="26">
        <v>1887881</v>
      </c>
      <c r="O4955" s="26" t="s">
        <v>3251</v>
      </c>
      <c r="P4955" s="26" t="s">
        <v>13652</v>
      </c>
      <c r="Q4955" s="26" t="s">
        <v>52</v>
      </c>
      <c r="R4955" s="26" t="s">
        <v>6768</v>
      </c>
      <c r="S4955" s="26" t="s">
        <v>6769</v>
      </c>
      <c r="T4955" s="26" t="s">
        <v>13653</v>
      </c>
      <c r="U4955" s="26" t="s">
        <v>13654</v>
      </c>
      <c r="V4955" s="26">
        <v>3</v>
      </c>
      <c r="W4955" s="26">
        <v>450</v>
      </c>
      <c r="X4955" s="26" t="s">
        <v>14047</v>
      </c>
      <c r="Y4955" s="26" t="s">
        <v>14048</v>
      </c>
      <c r="Z4955" s="26" t="s">
        <v>993</v>
      </c>
      <c r="AA4955" s="26">
        <v>1714</v>
      </c>
      <c r="AB4955" s="26" t="s">
        <v>3292</v>
      </c>
      <c r="AC4955" s="26">
        <v>171401</v>
      </c>
      <c r="AD4955" s="26" t="s">
        <v>48</v>
      </c>
      <c r="AE4955" s="26" t="s">
        <v>3256</v>
      </c>
      <c r="AF4955" s="26" t="s">
        <v>14037</v>
      </c>
      <c r="AG4955" s="26">
        <v>0</v>
      </c>
      <c r="AH4955" s="26">
        <v>-6.2922302999999999</v>
      </c>
      <c r="AI4955" s="26">
        <v>107.0355488</v>
      </c>
    </row>
    <row r="4956" spans="1:35" x14ac:dyDescent="0.35">
      <c r="A4956" s="26" t="s">
        <v>3245</v>
      </c>
      <c r="B4956" s="26" t="s">
        <v>3246</v>
      </c>
      <c r="C4956" s="26" t="s">
        <v>3247</v>
      </c>
      <c r="D4956" s="26" t="s">
        <v>3246</v>
      </c>
      <c r="E4956" s="26" t="s">
        <v>3247</v>
      </c>
      <c r="F4956" s="26" t="s">
        <v>3248</v>
      </c>
      <c r="G4956" s="26" t="s">
        <v>3249</v>
      </c>
      <c r="H4956" s="26" t="s">
        <v>3248</v>
      </c>
      <c r="I4956" s="26" t="s">
        <v>3249</v>
      </c>
      <c r="J4956" s="26" t="s">
        <v>3250</v>
      </c>
      <c r="K4956" s="26" t="s">
        <v>3249</v>
      </c>
      <c r="N4956" s="26">
        <v>1887881</v>
      </c>
      <c r="O4956" s="26" t="s">
        <v>3251</v>
      </c>
      <c r="P4956" s="26" t="s">
        <v>13652</v>
      </c>
      <c r="Q4956" s="26" t="s">
        <v>52</v>
      </c>
      <c r="R4956" s="26" t="s">
        <v>6768</v>
      </c>
      <c r="S4956" s="26" t="s">
        <v>6769</v>
      </c>
      <c r="T4956" s="26" t="s">
        <v>13653</v>
      </c>
      <c r="U4956" s="26" t="s">
        <v>13654</v>
      </c>
      <c r="V4956" s="26">
        <v>3</v>
      </c>
      <c r="W4956" s="26">
        <v>470</v>
      </c>
      <c r="X4956" s="26" t="s">
        <v>14049</v>
      </c>
      <c r="Y4956" s="26" t="s">
        <v>14050</v>
      </c>
      <c r="Z4956" s="26" t="s">
        <v>87</v>
      </c>
      <c r="AA4956" s="26">
        <v>1714</v>
      </c>
      <c r="AB4956" s="26" t="s">
        <v>3292</v>
      </c>
      <c r="AC4956" s="26">
        <v>171401</v>
      </c>
      <c r="AD4956" s="26" t="s">
        <v>48</v>
      </c>
      <c r="AE4956" s="26" t="s">
        <v>3256</v>
      </c>
      <c r="AF4956" s="26" t="s">
        <v>14037</v>
      </c>
      <c r="AG4956" s="26">
        <v>0</v>
      </c>
      <c r="AH4956" s="26">
        <v>-6.2922402000000002</v>
      </c>
      <c r="AI4956" s="26">
        <v>107.0355473</v>
      </c>
    </row>
    <row r="4957" spans="1:35" x14ac:dyDescent="0.35">
      <c r="A4957" s="26" t="s">
        <v>3245</v>
      </c>
      <c r="B4957" s="26" t="s">
        <v>3246</v>
      </c>
      <c r="C4957" s="26" t="s">
        <v>3247</v>
      </c>
      <c r="D4957" s="26" t="s">
        <v>3246</v>
      </c>
      <c r="E4957" s="26" t="s">
        <v>3247</v>
      </c>
      <c r="F4957" s="26" t="s">
        <v>3248</v>
      </c>
      <c r="G4957" s="26" t="s">
        <v>3249</v>
      </c>
      <c r="H4957" s="26" t="s">
        <v>3248</v>
      </c>
      <c r="I4957" s="26" t="s">
        <v>3249</v>
      </c>
      <c r="J4957" s="26" t="s">
        <v>3250</v>
      </c>
      <c r="K4957" s="26" t="s">
        <v>3249</v>
      </c>
      <c r="N4957" s="26">
        <v>1887881</v>
      </c>
      <c r="O4957" s="26" t="s">
        <v>3251</v>
      </c>
      <c r="P4957" s="26" t="s">
        <v>13652</v>
      </c>
      <c r="Q4957" s="26" t="s">
        <v>52</v>
      </c>
      <c r="R4957" s="26" t="s">
        <v>6768</v>
      </c>
      <c r="S4957" s="26" t="s">
        <v>6769</v>
      </c>
      <c r="T4957" s="26" t="s">
        <v>13653</v>
      </c>
      <c r="U4957" s="26" t="s">
        <v>13654</v>
      </c>
      <c r="V4957" s="26">
        <v>1</v>
      </c>
      <c r="W4957" s="26">
        <v>300</v>
      </c>
      <c r="X4957" s="26" t="s">
        <v>14051</v>
      </c>
      <c r="Y4957" s="26" t="s">
        <v>14052</v>
      </c>
      <c r="Z4957" s="26" t="s">
        <v>1017</v>
      </c>
      <c r="AA4957" s="26">
        <v>1714</v>
      </c>
      <c r="AB4957" s="26" t="s">
        <v>3292</v>
      </c>
      <c r="AC4957" s="26">
        <v>171401</v>
      </c>
      <c r="AD4957" s="26" t="s">
        <v>48</v>
      </c>
      <c r="AE4957" s="26" t="s">
        <v>3256</v>
      </c>
      <c r="AF4957" s="26" t="s">
        <v>14053</v>
      </c>
      <c r="AG4957" s="26">
        <v>0</v>
      </c>
      <c r="AH4957" s="26">
        <v>-6.2885955999999998</v>
      </c>
      <c r="AI4957" s="26">
        <v>107.0400374</v>
      </c>
    </row>
    <row r="4958" spans="1:35" x14ac:dyDescent="0.35">
      <c r="A4958" s="26" t="s">
        <v>3245</v>
      </c>
      <c r="B4958" s="26" t="s">
        <v>3246</v>
      </c>
      <c r="C4958" s="26" t="s">
        <v>3247</v>
      </c>
      <c r="D4958" s="26" t="s">
        <v>3246</v>
      </c>
      <c r="E4958" s="26" t="s">
        <v>3247</v>
      </c>
      <c r="F4958" s="26" t="s">
        <v>3248</v>
      </c>
      <c r="G4958" s="26" t="s">
        <v>3249</v>
      </c>
      <c r="H4958" s="26" t="s">
        <v>3248</v>
      </c>
      <c r="I4958" s="26" t="s">
        <v>3249</v>
      </c>
      <c r="J4958" s="26" t="s">
        <v>3250</v>
      </c>
      <c r="K4958" s="26" t="s">
        <v>3249</v>
      </c>
      <c r="N4958" s="26">
        <v>1887881</v>
      </c>
      <c r="O4958" s="26" t="s">
        <v>3251</v>
      </c>
      <c r="P4958" s="26" t="s">
        <v>13652</v>
      </c>
      <c r="Q4958" s="26" t="s">
        <v>52</v>
      </c>
      <c r="R4958" s="26" t="s">
        <v>6768</v>
      </c>
      <c r="S4958" s="26" t="s">
        <v>6769</v>
      </c>
      <c r="T4958" s="26" t="s">
        <v>13653</v>
      </c>
      <c r="U4958" s="26" t="s">
        <v>13654</v>
      </c>
      <c r="V4958" s="26">
        <v>5</v>
      </c>
      <c r="W4958" s="26">
        <v>150</v>
      </c>
      <c r="X4958" s="26" t="s">
        <v>14054</v>
      </c>
      <c r="Y4958" s="26" t="s">
        <v>14055</v>
      </c>
      <c r="Z4958" s="26" t="s">
        <v>14056</v>
      </c>
      <c r="AA4958" s="26">
        <v>1714</v>
      </c>
      <c r="AB4958" s="26" t="s">
        <v>3292</v>
      </c>
      <c r="AC4958" s="26">
        <v>171401</v>
      </c>
      <c r="AD4958" s="26" t="s">
        <v>48</v>
      </c>
      <c r="AE4958" s="26" t="s">
        <v>3256</v>
      </c>
      <c r="AF4958" s="26" t="s">
        <v>14053</v>
      </c>
      <c r="AG4958" s="26">
        <v>0</v>
      </c>
      <c r="AH4958" s="26">
        <v>-6.2886221000000004</v>
      </c>
      <c r="AI4958" s="26">
        <v>107.0400065</v>
      </c>
    </row>
    <row r="4959" spans="1:35" x14ac:dyDescent="0.35">
      <c r="A4959" s="26" t="s">
        <v>3245</v>
      </c>
      <c r="B4959" s="26" t="s">
        <v>3246</v>
      </c>
      <c r="C4959" s="26" t="s">
        <v>3247</v>
      </c>
      <c r="D4959" s="26" t="s">
        <v>3246</v>
      </c>
      <c r="E4959" s="26" t="s">
        <v>3247</v>
      </c>
      <c r="F4959" s="26" t="s">
        <v>3248</v>
      </c>
      <c r="G4959" s="26" t="s">
        <v>3249</v>
      </c>
      <c r="H4959" s="26" t="s">
        <v>3248</v>
      </c>
      <c r="I4959" s="26" t="s">
        <v>3249</v>
      </c>
      <c r="J4959" s="26" t="s">
        <v>3250</v>
      </c>
      <c r="K4959" s="26" t="s">
        <v>3249</v>
      </c>
      <c r="N4959" s="26">
        <v>1887881</v>
      </c>
      <c r="O4959" s="26" t="s">
        <v>3251</v>
      </c>
      <c r="P4959" s="26" t="s">
        <v>13652</v>
      </c>
      <c r="Q4959" s="26" t="s">
        <v>52</v>
      </c>
      <c r="R4959" s="26" t="s">
        <v>6768</v>
      </c>
      <c r="S4959" s="26" t="s">
        <v>6769</v>
      </c>
      <c r="T4959" s="26" t="s">
        <v>13653</v>
      </c>
      <c r="U4959" s="26" t="s">
        <v>13654</v>
      </c>
      <c r="V4959" s="26">
        <v>5</v>
      </c>
      <c r="W4959" s="26">
        <v>120</v>
      </c>
      <c r="X4959" s="26" t="s">
        <v>14057</v>
      </c>
      <c r="Y4959" s="26" t="s">
        <v>14058</v>
      </c>
      <c r="Z4959" s="26" t="s">
        <v>14059</v>
      </c>
      <c r="AA4959" s="26">
        <v>1714</v>
      </c>
      <c r="AB4959" s="26" t="s">
        <v>3292</v>
      </c>
      <c r="AC4959" s="26">
        <v>171401</v>
      </c>
      <c r="AD4959" s="26" t="s">
        <v>48</v>
      </c>
      <c r="AE4959" s="26" t="s">
        <v>3256</v>
      </c>
      <c r="AF4959" s="26" t="s">
        <v>14060</v>
      </c>
      <c r="AG4959" s="26">
        <v>0</v>
      </c>
      <c r="AH4959" s="26">
        <v>-6.2886385999999996</v>
      </c>
      <c r="AI4959" s="26">
        <v>107.0400114</v>
      </c>
    </row>
    <row r="4960" spans="1:35" x14ac:dyDescent="0.35">
      <c r="A4960" s="26" t="s">
        <v>3245</v>
      </c>
      <c r="B4960" s="26" t="s">
        <v>3246</v>
      </c>
      <c r="C4960" s="26" t="s">
        <v>3247</v>
      </c>
      <c r="D4960" s="26" t="s">
        <v>3246</v>
      </c>
      <c r="E4960" s="26" t="s">
        <v>3247</v>
      </c>
      <c r="F4960" s="26" t="s">
        <v>3248</v>
      </c>
      <c r="G4960" s="26" t="s">
        <v>3249</v>
      </c>
      <c r="H4960" s="26" t="s">
        <v>3248</v>
      </c>
      <c r="I4960" s="26" t="s">
        <v>3249</v>
      </c>
      <c r="J4960" s="26" t="s">
        <v>3250</v>
      </c>
      <c r="K4960" s="26" t="s">
        <v>3249</v>
      </c>
      <c r="N4960" s="26">
        <v>1887881</v>
      </c>
      <c r="O4960" s="26" t="s">
        <v>3251</v>
      </c>
      <c r="P4960" s="26" t="s">
        <v>13652</v>
      </c>
      <c r="Q4960" s="26" t="s">
        <v>52</v>
      </c>
      <c r="R4960" s="26" t="s">
        <v>6768</v>
      </c>
      <c r="S4960" s="26" t="s">
        <v>6769</v>
      </c>
      <c r="T4960" s="26" t="s">
        <v>13653</v>
      </c>
      <c r="U4960" s="26" t="s">
        <v>13654</v>
      </c>
      <c r="V4960" s="26">
        <v>1</v>
      </c>
      <c r="W4960" s="26">
        <v>290</v>
      </c>
      <c r="X4960" s="26" t="s">
        <v>14061</v>
      </c>
      <c r="Y4960" s="26" t="s">
        <v>14062</v>
      </c>
      <c r="Z4960" s="26" t="s">
        <v>1021</v>
      </c>
      <c r="AA4960" s="26">
        <v>1714</v>
      </c>
      <c r="AB4960" s="26" t="s">
        <v>3292</v>
      </c>
      <c r="AC4960" s="26">
        <v>171401</v>
      </c>
      <c r="AD4960" s="26" t="s">
        <v>48</v>
      </c>
      <c r="AE4960" s="26" t="s">
        <v>3256</v>
      </c>
      <c r="AF4960" s="26" t="s">
        <v>14060</v>
      </c>
      <c r="AG4960" s="26">
        <v>0</v>
      </c>
      <c r="AH4960" s="26">
        <v>-6.2886245000000001</v>
      </c>
      <c r="AI4960" s="26">
        <v>107.04000569999999</v>
      </c>
    </row>
    <row r="4961" spans="1:35" x14ac:dyDescent="0.35">
      <c r="A4961" s="26" t="s">
        <v>3245</v>
      </c>
      <c r="B4961" s="26" t="s">
        <v>3246</v>
      </c>
      <c r="C4961" s="26" t="s">
        <v>3247</v>
      </c>
      <c r="D4961" s="26" t="s">
        <v>3246</v>
      </c>
      <c r="E4961" s="26" t="s">
        <v>3247</v>
      </c>
      <c r="F4961" s="26" t="s">
        <v>3248</v>
      </c>
      <c r="G4961" s="26" t="s">
        <v>3249</v>
      </c>
      <c r="H4961" s="26" t="s">
        <v>3248</v>
      </c>
      <c r="I4961" s="26" t="s">
        <v>3249</v>
      </c>
      <c r="J4961" s="26" t="s">
        <v>3250</v>
      </c>
      <c r="K4961" s="26" t="s">
        <v>3249</v>
      </c>
      <c r="N4961" s="26">
        <v>1887881</v>
      </c>
      <c r="O4961" s="26" t="s">
        <v>3251</v>
      </c>
      <c r="P4961" s="26" t="s">
        <v>13652</v>
      </c>
      <c r="Q4961" s="26" t="s">
        <v>52</v>
      </c>
      <c r="R4961" s="26" t="s">
        <v>6768</v>
      </c>
      <c r="S4961" s="26" t="s">
        <v>6769</v>
      </c>
      <c r="T4961" s="26" t="s">
        <v>13653</v>
      </c>
      <c r="U4961" s="26" t="s">
        <v>13654</v>
      </c>
      <c r="V4961" s="26">
        <v>5</v>
      </c>
      <c r="W4961" s="26">
        <v>80</v>
      </c>
      <c r="X4961" s="26" t="s">
        <v>14063</v>
      </c>
      <c r="Y4961" s="26" t="s">
        <v>14064</v>
      </c>
      <c r="Z4961" s="26" t="s">
        <v>14065</v>
      </c>
      <c r="AA4961" s="26">
        <v>1714</v>
      </c>
      <c r="AB4961" s="26" t="s">
        <v>3292</v>
      </c>
      <c r="AC4961" s="26">
        <v>171401</v>
      </c>
      <c r="AD4961" s="26" t="s">
        <v>48</v>
      </c>
      <c r="AE4961" s="26" t="s">
        <v>3256</v>
      </c>
      <c r="AF4961" s="26" t="s">
        <v>14060</v>
      </c>
      <c r="AG4961" s="26">
        <v>0</v>
      </c>
      <c r="AH4961" s="26">
        <v>-6.2886309999999996</v>
      </c>
      <c r="AI4961" s="26">
        <v>107.0400037</v>
      </c>
    </row>
    <row r="4962" spans="1:35" x14ac:dyDescent="0.35">
      <c r="A4962" s="26" t="s">
        <v>3245</v>
      </c>
      <c r="B4962" s="26" t="s">
        <v>3246</v>
      </c>
      <c r="C4962" s="26" t="s">
        <v>3247</v>
      </c>
      <c r="D4962" s="26" t="s">
        <v>3246</v>
      </c>
      <c r="E4962" s="26" t="s">
        <v>3247</v>
      </c>
      <c r="F4962" s="26" t="s">
        <v>3248</v>
      </c>
      <c r="G4962" s="26" t="s">
        <v>3249</v>
      </c>
      <c r="H4962" s="26" t="s">
        <v>3248</v>
      </c>
      <c r="I4962" s="26" t="s">
        <v>3249</v>
      </c>
      <c r="J4962" s="26" t="s">
        <v>3250</v>
      </c>
      <c r="K4962" s="26" t="s">
        <v>3249</v>
      </c>
      <c r="N4962" s="26">
        <v>1887881</v>
      </c>
      <c r="O4962" s="26" t="s">
        <v>3251</v>
      </c>
      <c r="P4962" s="26" t="s">
        <v>13652</v>
      </c>
      <c r="Q4962" s="26" t="s">
        <v>52</v>
      </c>
      <c r="R4962" s="26" t="s">
        <v>6768</v>
      </c>
      <c r="S4962" s="26" t="s">
        <v>6769</v>
      </c>
      <c r="T4962" s="26" t="s">
        <v>13653</v>
      </c>
      <c r="U4962" s="26" t="s">
        <v>13654</v>
      </c>
      <c r="V4962" s="26">
        <v>5</v>
      </c>
      <c r="W4962" s="26">
        <v>130</v>
      </c>
      <c r="X4962" s="26" t="s">
        <v>14066</v>
      </c>
      <c r="Y4962" s="26" t="s">
        <v>14067</v>
      </c>
      <c r="Z4962" s="26" t="s">
        <v>14068</v>
      </c>
      <c r="AA4962" s="26">
        <v>1714</v>
      </c>
      <c r="AB4962" s="26" t="s">
        <v>3292</v>
      </c>
      <c r="AC4962" s="26">
        <v>171401</v>
      </c>
      <c r="AD4962" s="26" t="s">
        <v>48</v>
      </c>
      <c r="AE4962" s="26" t="s">
        <v>3256</v>
      </c>
      <c r="AF4962" s="26" t="s">
        <v>14060</v>
      </c>
      <c r="AG4962" s="26">
        <v>0</v>
      </c>
      <c r="AH4962" s="26">
        <v>-6.2886309000000002</v>
      </c>
      <c r="AI4962" s="26">
        <v>107.0400138</v>
      </c>
    </row>
    <row r="4963" spans="1:35" x14ac:dyDescent="0.35">
      <c r="A4963" s="26" t="s">
        <v>3245</v>
      </c>
      <c r="B4963" s="26" t="s">
        <v>3246</v>
      </c>
      <c r="C4963" s="26" t="s">
        <v>3247</v>
      </c>
      <c r="D4963" s="26" t="s">
        <v>3246</v>
      </c>
      <c r="E4963" s="26" t="s">
        <v>3247</v>
      </c>
      <c r="F4963" s="26" t="s">
        <v>3248</v>
      </c>
      <c r="G4963" s="26" t="s">
        <v>3249</v>
      </c>
      <c r="H4963" s="26" t="s">
        <v>3248</v>
      </c>
      <c r="I4963" s="26" t="s">
        <v>3249</v>
      </c>
      <c r="J4963" s="26" t="s">
        <v>3250</v>
      </c>
      <c r="K4963" s="26" t="s">
        <v>3249</v>
      </c>
      <c r="N4963" s="26">
        <v>1887881</v>
      </c>
      <c r="O4963" s="26" t="s">
        <v>3251</v>
      </c>
      <c r="P4963" s="26" t="s">
        <v>13652</v>
      </c>
      <c r="Q4963" s="26" t="s">
        <v>52</v>
      </c>
      <c r="R4963" s="26" t="s">
        <v>6768</v>
      </c>
      <c r="S4963" s="26" t="s">
        <v>6769</v>
      </c>
      <c r="T4963" s="26" t="s">
        <v>13653</v>
      </c>
      <c r="U4963" s="26" t="s">
        <v>13654</v>
      </c>
      <c r="V4963" s="26">
        <v>5</v>
      </c>
      <c r="W4963" s="26">
        <v>100</v>
      </c>
      <c r="X4963" s="26" t="s">
        <v>14069</v>
      </c>
      <c r="Y4963" s="26" t="s">
        <v>14070</v>
      </c>
      <c r="Z4963" s="26" t="s">
        <v>14071</v>
      </c>
      <c r="AA4963" s="26">
        <v>1714</v>
      </c>
      <c r="AB4963" s="26" t="s">
        <v>3292</v>
      </c>
      <c r="AC4963" s="26">
        <v>171401</v>
      </c>
      <c r="AD4963" s="26" t="s">
        <v>48</v>
      </c>
      <c r="AE4963" s="26" t="s">
        <v>3256</v>
      </c>
      <c r="AF4963" s="26" t="s">
        <v>14060</v>
      </c>
      <c r="AG4963" s="26">
        <v>0</v>
      </c>
      <c r="AH4963" s="26">
        <v>-6.2886243000000004</v>
      </c>
      <c r="AI4963" s="26">
        <v>107.04002079999999</v>
      </c>
    </row>
    <row r="4964" spans="1:35" x14ac:dyDescent="0.35">
      <c r="A4964" s="26" t="s">
        <v>3245</v>
      </c>
      <c r="B4964" s="26" t="s">
        <v>3246</v>
      </c>
      <c r="C4964" s="26" t="s">
        <v>3247</v>
      </c>
      <c r="D4964" s="26" t="s">
        <v>3246</v>
      </c>
      <c r="E4964" s="26" t="s">
        <v>3247</v>
      </c>
      <c r="F4964" s="26" t="s">
        <v>3248</v>
      </c>
      <c r="G4964" s="26" t="s">
        <v>3249</v>
      </c>
      <c r="H4964" s="26" t="s">
        <v>3248</v>
      </c>
      <c r="I4964" s="26" t="s">
        <v>3249</v>
      </c>
      <c r="J4964" s="26" t="s">
        <v>3250</v>
      </c>
      <c r="K4964" s="26" t="s">
        <v>3249</v>
      </c>
      <c r="N4964" s="26">
        <v>1887881</v>
      </c>
      <c r="O4964" s="26" t="s">
        <v>3251</v>
      </c>
      <c r="P4964" s="26" t="s">
        <v>13652</v>
      </c>
      <c r="Q4964" s="26" t="s">
        <v>52</v>
      </c>
      <c r="R4964" s="26" t="s">
        <v>6768</v>
      </c>
      <c r="S4964" s="26" t="s">
        <v>6769</v>
      </c>
      <c r="T4964" s="26" t="s">
        <v>13653</v>
      </c>
      <c r="U4964" s="26" t="s">
        <v>13654</v>
      </c>
      <c r="V4964" s="26">
        <v>1</v>
      </c>
      <c r="W4964" s="26">
        <v>250</v>
      </c>
      <c r="X4964" s="26" t="s">
        <v>14072</v>
      </c>
      <c r="Y4964" s="26" t="s">
        <v>14073</v>
      </c>
      <c r="Z4964" s="26" t="s">
        <v>1023</v>
      </c>
      <c r="AA4964" s="26">
        <v>1714</v>
      </c>
      <c r="AB4964" s="26" t="s">
        <v>3292</v>
      </c>
      <c r="AC4964" s="26">
        <v>171401</v>
      </c>
      <c r="AD4964" s="26" t="s">
        <v>48</v>
      </c>
      <c r="AE4964" s="26" t="s">
        <v>3256</v>
      </c>
      <c r="AF4964" s="26" t="s">
        <v>14074</v>
      </c>
      <c r="AG4964" s="26">
        <v>0</v>
      </c>
      <c r="AH4964" s="26">
        <v>-6.2886198999999996</v>
      </c>
      <c r="AI4964" s="26">
        <v>107.04003729999999</v>
      </c>
    </row>
    <row r="4965" spans="1:35" x14ac:dyDescent="0.35">
      <c r="A4965" s="26" t="s">
        <v>3245</v>
      </c>
      <c r="B4965" s="26" t="s">
        <v>3246</v>
      </c>
      <c r="C4965" s="26" t="s">
        <v>3247</v>
      </c>
      <c r="D4965" s="26" t="s">
        <v>3246</v>
      </c>
      <c r="E4965" s="26" t="s">
        <v>3247</v>
      </c>
      <c r="F4965" s="26" t="s">
        <v>3248</v>
      </c>
      <c r="G4965" s="26" t="s">
        <v>3249</v>
      </c>
      <c r="H4965" s="26" t="s">
        <v>3248</v>
      </c>
      <c r="I4965" s="26" t="s">
        <v>3249</v>
      </c>
      <c r="J4965" s="26" t="s">
        <v>3250</v>
      </c>
      <c r="K4965" s="26" t="s">
        <v>3249</v>
      </c>
      <c r="N4965" s="26">
        <v>1887881</v>
      </c>
      <c r="O4965" s="26" t="s">
        <v>3251</v>
      </c>
      <c r="P4965" s="26" t="s">
        <v>13652</v>
      </c>
      <c r="Q4965" s="26" t="s">
        <v>52</v>
      </c>
      <c r="R4965" s="26" t="s">
        <v>6768</v>
      </c>
      <c r="S4965" s="26" t="s">
        <v>6769</v>
      </c>
      <c r="T4965" s="26" t="s">
        <v>13653</v>
      </c>
      <c r="U4965" s="26" t="s">
        <v>13654</v>
      </c>
      <c r="V4965" s="26">
        <v>1</v>
      </c>
      <c r="W4965" s="26">
        <v>270</v>
      </c>
      <c r="X4965" s="26" t="s">
        <v>14075</v>
      </c>
      <c r="Y4965" s="26" t="s">
        <v>14076</v>
      </c>
      <c r="Z4965" s="26" t="s">
        <v>1025</v>
      </c>
      <c r="AA4965" s="26">
        <v>1714</v>
      </c>
      <c r="AB4965" s="26" t="s">
        <v>3292</v>
      </c>
      <c r="AC4965" s="26">
        <v>171401</v>
      </c>
      <c r="AD4965" s="26" t="s">
        <v>48</v>
      </c>
      <c r="AE4965" s="26" t="s">
        <v>3256</v>
      </c>
      <c r="AF4965" s="26" t="s">
        <v>14074</v>
      </c>
      <c r="AG4965" s="26">
        <v>0</v>
      </c>
      <c r="AH4965" s="26">
        <v>-6.2886256999999999</v>
      </c>
      <c r="AI4965" s="26">
        <v>107.0400523</v>
      </c>
    </row>
    <row r="4966" spans="1:35" x14ac:dyDescent="0.35">
      <c r="A4966" s="26" t="s">
        <v>3245</v>
      </c>
      <c r="B4966" s="26" t="s">
        <v>3246</v>
      </c>
      <c r="C4966" s="26" t="s">
        <v>3247</v>
      </c>
      <c r="D4966" s="26" t="s">
        <v>3246</v>
      </c>
      <c r="E4966" s="26" t="s">
        <v>3247</v>
      </c>
      <c r="F4966" s="26" t="s">
        <v>3248</v>
      </c>
      <c r="G4966" s="26" t="s">
        <v>3249</v>
      </c>
      <c r="H4966" s="26" t="s">
        <v>3248</v>
      </c>
      <c r="I4966" s="26" t="s">
        <v>3249</v>
      </c>
      <c r="J4966" s="26" t="s">
        <v>3250</v>
      </c>
      <c r="K4966" s="26" t="s">
        <v>3249</v>
      </c>
      <c r="N4966" s="26">
        <v>1887881</v>
      </c>
      <c r="O4966" s="26" t="s">
        <v>3251</v>
      </c>
      <c r="P4966" s="26" t="s">
        <v>13652</v>
      </c>
      <c r="Q4966" s="26" t="s">
        <v>52</v>
      </c>
      <c r="R4966" s="26" t="s">
        <v>6768</v>
      </c>
      <c r="S4966" s="26" t="s">
        <v>6769</v>
      </c>
      <c r="T4966" s="26" t="s">
        <v>13653</v>
      </c>
      <c r="U4966" s="26" t="s">
        <v>13654</v>
      </c>
      <c r="V4966" s="26">
        <v>6</v>
      </c>
      <c r="W4966" s="26">
        <v>420</v>
      </c>
      <c r="X4966" s="26" t="s">
        <v>14077</v>
      </c>
      <c r="Y4966" s="26" t="s">
        <v>14078</v>
      </c>
      <c r="Z4966" s="26" t="s">
        <v>14079</v>
      </c>
      <c r="AA4966" s="26">
        <v>1714</v>
      </c>
      <c r="AB4966" s="26" t="s">
        <v>3292</v>
      </c>
      <c r="AC4966" s="26">
        <v>171401</v>
      </c>
      <c r="AD4966" s="26" t="s">
        <v>48</v>
      </c>
      <c r="AE4966" s="26" t="s">
        <v>3256</v>
      </c>
      <c r="AF4966" s="26" t="s">
        <v>14080</v>
      </c>
      <c r="AG4966" s="26">
        <v>0</v>
      </c>
      <c r="AH4966" s="26">
        <v>-6.2937143000000004</v>
      </c>
      <c r="AI4966" s="26">
        <v>107.03388529999999</v>
      </c>
    </row>
    <row r="4967" spans="1:35" x14ac:dyDescent="0.35">
      <c r="A4967" s="26" t="s">
        <v>3245</v>
      </c>
      <c r="B4967" s="26" t="s">
        <v>3246</v>
      </c>
      <c r="C4967" s="26" t="s">
        <v>3247</v>
      </c>
      <c r="D4967" s="26" t="s">
        <v>3246</v>
      </c>
      <c r="E4967" s="26" t="s">
        <v>3247</v>
      </c>
      <c r="F4967" s="26" t="s">
        <v>3248</v>
      </c>
      <c r="G4967" s="26" t="s">
        <v>3249</v>
      </c>
      <c r="H4967" s="26" t="s">
        <v>3248</v>
      </c>
      <c r="I4967" s="26" t="s">
        <v>3249</v>
      </c>
      <c r="J4967" s="26" t="s">
        <v>3250</v>
      </c>
      <c r="K4967" s="26" t="s">
        <v>3249</v>
      </c>
      <c r="N4967" s="26">
        <v>1887881</v>
      </c>
      <c r="O4967" s="26" t="s">
        <v>3251</v>
      </c>
      <c r="P4967" s="26" t="s">
        <v>13652</v>
      </c>
      <c r="Q4967" s="26" t="s">
        <v>52</v>
      </c>
      <c r="R4967" s="26" t="s">
        <v>6768</v>
      </c>
      <c r="S4967" s="26" t="s">
        <v>6769</v>
      </c>
      <c r="T4967" s="26" t="s">
        <v>13653</v>
      </c>
      <c r="U4967" s="26" t="s">
        <v>13654</v>
      </c>
      <c r="V4967" s="26">
        <v>6</v>
      </c>
      <c r="W4967" s="26">
        <v>440</v>
      </c>
      <c r="X4967" s="26" t="s">
        <v>14081</v>
      </c>
      <c r="Y4967" s="26" t="s">
        <v>14082</v>
      </c>
      <c r="Z4967" s="26" t="s">
        <v>14083</v>
      </c>
      <c r="AA4967" s="26">
        <v>1714</v>
      </c>
      <c r="AB4967" s="26" t="s">
        <v>3292</v>
      </c>
      <c r="AC4967" s="26">
        <v>171401</v>
      </c>
      <c r="AD4967" s="26" t="s">
        <v>48</v>
      </c>
      <c r="AE4967" s="26" t="s">
        <v>3256</v>
      </c>
      <c r="AF4967" s="26" t="s">
        <v>14084</v>
      </c>
      <c r="AG4967" s="26">
        <v>0</v>
      </c>
      <c r="AH4967" s="26">
        <v>-6.2937072000000001</v>
      </c>
      <c r="AI4967" s="26">
        <v>107.03389180000001</v>
      </c>
    </row>
    <row r="4968" spans="1:35" x14ac:dyDescent="0.35">
      <c r="A4968" s="26" t="s">
        <v>3245</v>
      </c>
      <c r="B4968" s="26" t="s">
        <v>3246</v>
      </c>
      <c r="C4968" s="26" t="s">
        <v>3247</v>
      </c>
      <c r="D4968" s="26" t="s">
        <v>3246</v>
      </c>
      <c r="E4968" s="26" t="s">
        <v>3247</v>
      </c>
      <c r="F4968" s="26" t="s">
        <v>3248</v>
      </c>
      <c r="G4968" s="26" t="s">
        <v>3249</v>
      </c>
      <c r="H4968" s="26" t="s">
        <v>3248</v>
      </c>
      <c r="I4968" s="26" t="s">
        <v>3249</v>
      </c>
      <c r="J4968" s="26" t="s">
        <v>3250</v>
      </c>
      <c r="K4968" s="26" t="s">
        <v>3249</v>
      </c>
      <c r="N4968" s="26">
        <v>1887881</v>
      </c>
      <c r="O4968" s="26" t="s">
        <v>3251</v>
      </c>
      <c r="P4968" s="26" t="s">
        <v>13652</v>
      </c>
      <c r="Q4968" s="26" t="s">
        <v>52</v>
      </c>
      <c r="R4968" s="26" t="s">
        <v>6768</v>
      </c>
      <c r="S4968" s="26" t="s">
        <v>6769</v>
      </c>
      <c r="T4968" s="26" t="s">
        <v>13653</v>
      </c>
      <c r="U4968" s="26" t="s">
        <v>13654</v>
      </c>
      <c r="V4968" s="26">
        <v>6</v>
      </c>
      <c r="W4968" s="26">
        <v>450</v>
      </c>
      <c r="X4968" s="26" t="s">
        <v>14085</v>
      </c>
      <c r="Y4968" s="26" t="s">
        <v>14086</v>
      </c>
      <c r="Z4968" s="26" t="s">
        <v>14087</v>
      </c>
      <c r="AA4968" s="26">
        <v>1714</v>
      </c>
      <c r="AB4968" s="26" t="s">
        <v>3292</v>
      </c>
      <c r="AC4968" s="26">
        <v>171401</v>
      </c>
      <c r="AD4968" s="26" t="s">
        <v>48</v>
      </c>
      <c r="AE4968" s="26" t="s">
        <v>3256</v>
      </c>
      <c r="AF4968" s="26" t="s">
        <v>14080</v>
      </c>
      <c r="AG4968" s="26">
        <v>0</v>
      </c>
      <c r="AH4968" s="26">
        <v>-6.2937143999999998</v>
      </c>
      <c r="AI4968" s="26">
        <v>107.03389180000001</v>
      </c>
    </row>
    <row r="4969" spans="1:35" x14ac:dyDescent="0.35">
      <c r="A4969" s="26" t="s">
        <v>3245</v>
      </c>
      <c r="B4969" s="26" t="s">
        <v>3246</v>
      </c>
      <c r="C4969" s="26" t="s">
        <v>3247</v>
      </c>
      <c r="D4969" s="26" t="s">
        <v>3246</v>
      </c>
      <c r="E4969" s="26" t="s">
        <v>3247</v>
      </c>
      <c r="F4969" s="26" t="s">
        <v>3248</v>
      </c>
      <c r="G4969" s="26" t="s">
        <v>3249</v>
      </c>
      <c r="H4969" s="26" t="s">
        <v>3248</v>
      </c>
      <c r="I4969" s="26" t="s">
        <v>3249</v>
      </c>
      <c r="J4969" s="26" t="s">
        <v>3250</v>
      </c>
      <c r="K4969" s="26" t="s">
        <v>3249</v>
      </c>
      <c r="N4969" s="26">
        <v>1887881</v>
      </c>
      <c r="O4969" s="26" t="s">
        <v>3251</v>
      </c>
      <c r="P4969" s="26" t="s">
        <v>13652</v>
      </c>
      <c r="Q4969" s="26" t="s">
        <v>52</v>
      </c>
      <c r="R4969" s="26" t="s">
        <v>6768</v>
      </c>
      <c r="S4969" s="26" t="s">
        <v>6769</v>
      </c>
      <c r="T4969" s="26" t="s">
        <v>13653</v>
      </c>
      <c r="U4969" s="26" t="s">
        <v>13654</v>
      </c>
      <c r="V4969" s="26">
        <v>6</v>
      </c>
      <c r="W4969" s="26">
        <v>460</v>
      </c>
      <c r="X4969" s="26" t="s">
        <v>14088</v>
      </c>
      <c r="Y4969" s="26" t="s">
        <v>14089</v>
      </c>
      <c r="Z4969" s="26" t="s">
        <v>14090</v>
      </c>
      <c r="AA4969" s="26">
        <v>1714</v>
      </c>
      <c r="AB4969" s="26" t="s">
        <v>3292</v>
      </c>
      <c r="AC4969" s="26">
        <v>171401</v>
      </c>
      <c r="AD4969" s="26" t="s">
        <v>48</v>
      </c>
      <c r="AE4969" s="26" t="s">
        <v>3256</v>
      </c>
      <c r="AF4969" s="26" t="s">
        <v>14091</v>
      </c>
      <c r="AG4969" s="26">
        <v>0</v>
      </c>
      <c r="AH4969" s="26">
        <v>-6.3399960999999996</v>
      </c>
      <c r="AI4969" s="26">
        <v>107.0289396</v>
      </c>
    </row>
    <row r="4970" spans="1:35" x14ac:dyDescent="0.35">
      <c r="A4970" s="26" t="s">
        <v>3245</v>
      </c>
      <c r="B4970" s="26" t="s">
        <v>3246</v>
      </c>
      <c r="C4970" s="26" t="s">
        <v>3247</v>
      </c>
      <c r="D4970" s="26" t="s">
        <v>3246</v>
      </c>
      <c r="E4970" s="26" t="s">
        <v>3247</v>
      </c>
      <c r="F4970" s="26" t="s">
        <v>3248</v>
      </c>
      <c r="G4970" s="26" t="s">
        <v>3249</v>
      </c>
      <c r="H4970" s="26" t="s">
        <v>3248</v>
      </c>
      <c r="I4970" s="26" t="s">
        <v>3249</v>
      </c>
      <c r="J4970" s="26" t="s">
        <v>3250</v>
      </c>
      <c r="K4970" s="26" t="s">
        <v>3249</v>
      </c>
      <c r="N4970" s="26">
        <v>1887881</v>
      </c>
      <c r="O4970" s="26" t="s">
        <v>3251</v>
      </c>
      <c r="P4970" s="26" t="s">
        <v>13652</v>
      </c>
      <c r="Q4970" s="26" t="s">
        <v>52</v>
      </c>
      <c r="R4970" s="26" t="s">
        <v>6768</v>
      </c>
      <c r="S4970" s="26" t="s">
        <v>6769</v>
      </c>
      <c r="T4970" s="26" t="s">
        <v>13653</v>
      </c>
      <c r="U4970" s="26" t="s">
        <v>13654</v>
      </c>
      <c r="V4970" s="26">
        <v>6</v>
      </c>
      <c r="W4970" s="26">
        <v>470</v>
      </c>
      <c r="X4970" s="26" t="s">
        <v>14092</v>
      </c>
      <c r="Y4970" s="26" t="s">
        <v>14093</v>
      </c>
      <c r="Z4970" s="26" t="s">
        <v>14094</v>
      </c>
      <c r="AA4970" s="26">
        <v>1714</v>
      </c>
      <c r="AB4970" s="26" t="s">
        <v>3292</v>
      </c>
      <c r="AC4970" s="26">
        <v>171401</v>
      </c>
      <c r="AD4970" s="26" t="s">
        <v>48</v>
      </c>
      <c r="AE4970" s="26" t="s">
        <v>3256</v>
      </c>
      <c r="AF4970" s="26" t="s">
        <v>14091</v>
      </c>
      <c r="AG4970" s="26">
        <v>0</v>
      </c>
      <c r="AH4970" s="26">
        <v>-6.3399960999999996</v>
      </c>
      <c r="AI4970" s="26">
        <v>107.0289396</v>
      </c>
    </row>
    <row r="4971" spans="1:35" x14ac:dyDescent="0.35">
      <c r="A4971" s="26" t="s">
        <v>3245</v>
      </c>
      <c r="B4971" s="26" t="s">
        <v>3246</v>
      </c>
      <c r="C4971" s="26" t="s">
        <v>3247</v>
      </c>
      <c r="D4971" s="26" t="s">
        <v>3246</v>
      </c>
      <c r="E4971" s="26" t="s">
        <v>3247</v>
      </c>
      <c r="F4971" s="26" t="s">
        <v>3248</v>
      </c>
      <c r="G4971" s="26" t="s">
        <v>3249</v>
      </c>
      <c r="H4971" s="26" t="s">
        <v>3248</v>
      </c>
      <c r="I4971" s="26" t="s">
        <v>3249</v>
      </c>
      <c r="J4971" s="26" t="s">
        <v>3250</v>
      </c>
      <c r="K4971" s="26" t="s">
        <v>3249</v>
      </c>
      <c r="N4971" s="26">
        <v>1887881</v>
      </c>
      <c r="O4971" s="26" t="s">
        <v>3251</v>
      </c>
      <c r="P4971" s="26" t="s">
        <v>13652</v>
      </c>
      <c r="Q4971" s="26" t="s">
        <v>52</v>
      </c>
      <c r="R4971" s="26" t="s">
        <v>6768</v>
      </c>
      <c r="S4971" s="26" t="s">
        <v>6769</v>
      </c>
      <c r="T4971" s="26" t="s">
        <v>13653</v>
      </c>
      <c r="U4971" s="26" t="s">
        <v>13654</v>
      </c>
      <c r="V4971" s="26">
        <v>6</v>
      </c>
      <c r="W4971" s="26">
        <v>480</v>
      </c>
      <c r="X4971" s="26" t="s">
        <v>14095</v>
      </c>
      <c r="Y4971" s="26" t="s">
        <v>14096</v>
      </c>
      <c r="Z4971" s="26" t="s">
        <v>14097</v>
      </c>
      <c r="AA4971" s="26">
        <v>1714</v>
      </c>
      <c r="AB4971" s="26" t="s">
        <v>3292</v>
      </c>
      <c r="AC4971" s="26">
        <v>171401</v>
      </c>
      <c r="AD4971" s="26" t="s">
        <v>48</v>
      </c>
      <c r="AE4971" s="26" t="s">
        <v>3256</v>
      </c>
      <c r="AF4971" s="26" t="s">
        <v>14091</v>
      </c>
      <c r="AG4971" s="26">
        <v>0</v>
      </c>
      <c r="AH4971" s="26">
        <v>-6.2541443000000001</v>
      </c>
      <c r="AI4971" s="26">
        <v>107.02715360000001</v>
      </c>
    </row>
    <row r="4972" spans="1:35" x14ac:dyDescent="0.35">
      <c r="A4972" s="26" t="s">
        <v>3245</v>
      </c>
      <c r="B4972" s="26" t="s">
        <v>3246</v>
      </c>
      <c r="C4972" s="26" t="s">
        <v>3247</v>
      </c>
      <c r="D4972" s="26" t="s">
        <v>3246</v>
      </c>
      <c r="E4972" s="26" t="s">
        <v>3247</v>
      </c>
      <c r="F4972" s="26" t="s">
        <v>3248</v>
      </c>
      <c r="G4972" s="26" t="s">
        <v>3249</v>
      </c>
      <c r="H4972" s="26" t="s">
        <v>3248</v>
      </c>
      <c r="I4972" s="26" t="s">
        <v>3249</v>
      </c>
      <c r="J4972" s="26" t="s">
        <v>3250</v>
      </c>
      <c r="K4972" s="26" t="s">
        <v>3249</v>
      </c>
      <c r="N4972" s="26">
        <v>1887881</v>
      </c>
      <c r="O4972" s="26" t="s">
        <v>3251</v>
      </c>
      <c r="P4972" s="26" t="s">
        <v>13652</v>
      </c>
      <c r="Q4972" s="26" t="s">
        <v>52</v>
      </c>
      <c r="R4972" s="26" t="s">
        <v>6768</v>
      </c>
      <c r="S4972" s="26" t="s">
        <v>6769</v>
      </c>
      <c r="T4972" s="26" t="s">
        <v>13653</v>
      </c>
      <c r="U4972" s="26" t="s">
        <v>13654</v>
      </c>
      <c r="V4972" s="26">
        <v>6</v>
      </c>
      <c r="W4972" s="26">
        <v>490</v>
      </c>
      <c r="X4972" s="26" t="s">
        <v>14098</v>
      </c>
      <c r="Y4972" s="26" t="s">
        <v>14099</v>
      </c>
      <c r="Z4972" s="26" t="s">
        <v>14100</v>
      </c>
      <c r="AA4972" s="26">
        <v>1714</v>
      </c>
      <c r="AB4972" s="26" t="s">
        <v>3292</v>
      </c>
      <c r="AC4972" s="26">
        <v>171401</v>
      </c>
      <c r="AD4972" s="26" t="s">
        <v>48</v>
      </c>
      <c r="AE4972" s="26" t="s">
        <v>3256</v>
      </c>
      <c r="AF4972" s="26" t="s">
        <v>14091</v>
      </c>
      <c r="AG4972" s="26">
        <v>0</v>
      </c>
      <c r="AH4972" s="26">
        <v>-6.2541849999999997</v>
      </c>
      <c r="AI4972" s="26">
        <v>107.0271169</v>
      </c>
    </row>
    <row r="4973" spans="1:35" x14ac:dyDescent="0.35">
      <c r="A4973" s="26" t="s">
        <v>3245</v>
      </c>
      <c r="B4973" s="26" t="s">
        <v>3246</v>
      </c>
      <c r="C4973" s="26" t="s">
        <v>3247</v>
      </c>
      <c r="D4973" s="26" t="s">
        <v>3246</v>
      </c>
      <c r="E4973" s="26" t="s">
        <v>3247</v>
      </c>
      <c r="F4973" s="26" t="s">
        <v>3248</v>
      </c>
      <c r="G4973" s="26" t="s">
        <v>3249</v>
      </c>
      <c r="H4973" s="26" t="s">
        <v>3248</v>
      </c>
      <c r="I4973" s="26" t="s">
        <v>3249</v>
      </c>
      <c r="J4973" s="26" t="s">
        <v>3250</v>
      </c>
      <c r="K4973" s="26" t="s">
        <v>3249</v>
      </c>
      <c r="N4973" s="26">
        <v>1887881</v>
      </c>
      <c r="O4973" s="26" t="s">
        <v>3251</v>
      </c>
      <c r="P4973" s="26" t="s">
        <v>13652</v>
      </c>
      <c r="Q4973" s="26" t="s">
        <v>52</v>
      </c>
      <c r="R4973" s="26" t="s">
        <v>6768</v>
      </c>
      <c r="S4973" s="26" t="s">
        <v>7231</v>
      </c>
      <c r="T4973" s="26" t="s">
        <v>14101</v>
      </c>
      <c r="U4973" s="26" t="s">
        <v>14102</v>
      </c>
      <c r="V4973" s="26">
        <v>3</v>
      </c>
      <c r="W4973" s="26">
        <v>560</v>
      </c>
      <c r="X4973" s="26" t="s">
        <v>14103</v>
      </c>
      <c r="Y4973" s="26" t="s">
        <v>14104</v>
      </c>
      <c r="Z4973" s="26" t="s">
        <v>14105</v>
      </c>
      <c r="AA4973" s="26">
        <v>1714</v>
      </c>
      <c r="AB4973" s="26" t="s">
        <v>3292</v>
      </c>
      <c r="AC4973" s="26">
        <v>171401</v>
      </c>
      <c r="AD4973" s="26" t="s">
        <v>48</v>
      </c>
      <c r="AE4973" s="26" t="s">
        <v>3256</v>
      </c>
      <c r="AF4973" s="26" t="s">
        <v>14106</v>
      </c>
      <c r="AG4973" s="26">
        <v>0</v>
      </c>
      <c r="AH4973" s="26">
        <v>-6.2725030999999998</v>
      </c>
      <c r="AI4973" s="26">
        <v>107.046792</v>
      </c>
    </row>
    <row r="4974" spans="1:35" x14ac:dyDescent="0.35">
      <c r="A4974" s="26" t="s">
        <v>3245</v>
      </c>
      <c r="B4974" s="26" t="s">
        <v>3246</v>
      </c>
      <c r="C4974" s="26" t="s">
        <v>3247</v>
      </c>
      <c r="D4974" s="26" t="s">
        <v>3246</v>
      </c>
      <c r="E4974" s="26" t="s">
        <v>3247</v>
      </c>
      <c r="F4974" s="26" t="s">
        <v>3248</v>
      </c>
      <c r="G4974" s="26" t="s">
        <v>3249</v>
      </c>
      <c r="H4974" s="26" t="s">
        <v>3248</v>
      </c>
      <c r="I4974" s="26" t="s">
        <v>3249</v>
      </c>
      <c r="J4974" s="26" t="s">
        <v>3250</v>
      </c>
      <c r="K4974" s="26" t="s">
        <v>3249</v>
      </c>
      <c r="N4974" s="26">
        <v>1887881</v>
      </c>
      <c r="O4974" s="26" t="s">
        <v>3251</v>
      </c>
      <c r="P4974" s="26" t="s">
        <v>13652</v>
      </c>
      <c r="Q4974" s="26" t="s">
        <v>52</v>
      </c>
      <c r="R4974" s="26" t="s">
        <v>6768</v>
      </c>
      <c r="S4974" s="26" t="s">
        <v>7231</v>
      </c>
      <c r="T4974" s="26" t="s">
        <v>14101</v>
      </c>
      <c r="U4974" s="26" t="s">
        <v>14102</v>
      </c>
      <c r="V4974" s="26">
        <v>2</v>
      </c>
      <c r="W4974" s="26">
        <v>470</v>
      </c>
      <c r="X4974" s="26" t="s">
        <v>14107</v>
      </c>
      <c r="Y4974" s="26" t="s">
        <v>14108</v>
      </c>
      <c r="Z4974" s="26" t="s">
        <v>14109</v>
      </c>
      <c r="AA4974" s="26">
        <v>1714</v>
      </c>
      <c r="AB4974" s="26" t="s">
        <v>3292</v>
      </c>
      <c r="AC4974" s="26">
        <v>171401</v>
      </c>
      <c r="AD4974" s="26" t="s">
        <v>48</v>
      </c>
      <c r="AE4974" s="26" t="s">
        <v>3256</v>
      </c>
      <c r="AF4974" s="26" t="s">
        <v>14110</v>
      </c>
      <c r="AG4974" s="26">
        <v>0</v>
      </c>
      <c r="AH4974" s="26">
        <v>-6.3198914000000004</v>
      </c>
      <c r="AI4974" s="26">
        <v>106.9906063</v>
      </c>
    </row>
    <row r="4975" spans="1:35" x14ac:dyDescent="0.35">
      <c r="A4975" s="26" t="s">
        <v>3245</v>
      </c>
      <c r="B4975" s="26" t="s">
        <v>3246</v>
      </c>
      <c r="C4975" s="26" t="s">
        <v>3247</v>
      </c>
      <c r="D4975" s="26" t="s">
        <v>3246</v>
      </c>
      <c r="E4975" s="26" t="s">
        <v>3247</v>
      </c>
      <c r="F4975" s="26" t="s">
        <v>3248</v>
      </c>
      <c r="G4975" s="26" t="s">
        <v>3249</v>
      </c>
      <c r="H4975" s="26" t="s">
        <v>3248</v>
      </c>
      <c r="I4975" s="26" t="s">
        <v>3249</v>
      </c>
      <c r="J4975" s="26" t="s">
        <v>3250</v>
      </c>
      <c r="K4975" s="26" t="s">
        <v>3249</v>
      </c>
      <c r="N4975" s="26">
        <v>1887881</v>
      </c>
      <c r="O4975" s="26" t="s">
        <v>3251</v>
      </c>
      <c r="P4975" s="26" t="s">
        <v>13652</v>
      </c>
      <c r="Q4975" s="26" t="s">
        <v>52</v>
      </c>
      <c r="R4975" s="26" t="s">
        <v>6768</v>
      </c>
      <c r="S4975" s="26" t="s">
        <v>7231</v>
      </c>
      <c r="T4975" s="26" t="s">
        <v>14101</v>
      </c>
      <c r="U4975" s="26" t="s">
        <v>14102</v>
      </c>
      <c r="V4975" s="26">
        <v>2</v>
      </c>
      <c r="W4975" s="26">
        <v>590</v>
      </c>
      <c r="X4975" s="26" t="s">
        <v>14111</v>
      </c>
      <c r="Y4975" s="26" t="s">
        <v>14112</v>
      </c>
      <c r="Z4975" s="26" t="s">
        <v>14113</v>
      </c>
      <c r="AA4975" s="26">
        <v>1714</v>
      </c>
      <c r="AB4975" s="26" t="s">
        <v>3292</v>
      </c>
      <c r="AC4975" s="26">
        <v>171401</v>
      </c>
      <c r="AD4975" s="26" t="s">
        <v>48</v>
      </c>
      <c r="AE4975" s="26" t="s">
        <v>3256</v>
      </c>
      <c r="AF4975" s="26" t="s">
        <v>14114</v>
      </c>
      <c r="AG4975" s="26">
        <v>0</v>
      </c>
      <c r="AH4975" s="26">
        <v>-6.2701776999999996</v>
      </c>
      <c r="AI4975" s="26">
        <v>106.99766200000001</v>
      </c>
    </row>
    <row r="4976" spans="1:35" x14ac:dyDescent="0.35">
      <c r="A4976" s="26" t="s">
        <v>3245</v>
      </c>
      <c r="B4976" s="26" t="s">
        <v>3246</v>
      </c>
      <c r="C4976" s="26" t="s">
        <v>3247</v>
      </c>
      <c r="D4976" s="26" t="s">
        <v>3246</v>
      </c>
      <c r="E4976" s="26" t="s">
        <v>3247</v>
      </c>
      <c r="F4976" s="26" t="s">
        <v>3248</v>
      </c>
      <c r="G4976" s="26" t="s">
        <v>3249</v>
      </c>
      <c r="H4976" s="26" t="s">
        <v>3248</v>
      </c>
      <c r="I4976" s="26" t="s">
        <v>3249</v>
      </c>
      <c r="J4976" s="26" t="s">
        <v>3250</v>
      </c>
      <c r="K4976" s="26" t="s">
        <v>3249</v>
      </c>
      <c r="N4976" s="26">
        <v>1887881</v>
      </c>
      <c r="O4976" s="26" t="s">
        <v>3251</v>
      </c>
      <c r="P4976" s="26" t="s">
        <v>13652</v>
      </c>
      <c r="Q4976" s="26" t="s">
        <v>52</v>
      </c>
      <c r="R4976" s="26" t="s">
        <v>6768</v>
      </c>
      <c r="S4976" s="26" t="s">
        <v>7231</v>
      </c>
      <c r="T4976" s="26" t="s">
        <v>14101</v>
      </c>
      <c r="U4976" s="26" t="s">
        <v>14102</v>
      </c>
      <c r="V4976" s="26">
        <v>2</v>
      </c>
      <c r="W4976" s="26">
        <v>510</v>
      </c>
      <c r="X4976" s="26" t="s">
        <v>14115</v>
      </c>
      <c r="Y4976" s="26" t="s">
        <v>14116</v>
      </c>
      <c r="Z4976" s="26" t="s">
        <v>14117</v>
      </c>
      <c r="AA4976" s="26">
        <v>1714</v>
      </c>
      <c r="AB4976" s="26" t="s">
        <v>3292</v>
      </c>
      <c r="AC4976" s="26">
        <v>171401</v>
      </c>
      <c r="AD4976" s="26" t="s">
        <v>48</v>
      </c>
      <c r="AE4976" s="26" t="s">
        <v>3256</v>
      </c>
      <c r="AF4976" s="26" t="s">
        <v>14118</v>
      </c>
      <c r="AG4976" s="26">
        <v>0</v>
      </c>
      <c r="AH4976" s="26">
        <v>-6.3554589999999997</v>
      </c>
      <c r="AI4976" s="26">
        <v>107.0978029</v>
      </c>
    </row>
    <row r="4977" spans="1:35" x14ac:dyDescent="0.35">
      <c r="A4977" s="26" t="s">
        <v>3245</v>
      </c>
      <c r="B4977" s="26" t="s">
        <v>3246</v>
      </c>
      <c r="C4977" s="26" t="s">
        <v>3247</v>
      </c>
      <c r="D4977" s="26" t="s">
        <v>3246</v>
      </c>
      <c r="E4977" s="26" t="s">
        <v>3247</v>
      </c>
      <c r="F4977" s="26" t="s">
        <v>3248</v>
      </c>
      <c r="G4977" s="26" t="s">
        <v>3249</v>
      </c>
      <c r="H4977" s="26" t="s">
        <v>3248</v>
      </c>
      <c r="I4977" s="26" t="s">
        <v>3249</v>
      </c>
      <c r="J4977" s="26" t="s">
        <v>3250</v>
      </c>
      <c r="K4977" s="26" t="s">
        <v>3249</v>
      </c>
      <c r="N4977" s="26">
        <v>1887881</v>
      </c>
      <c r="O4977" s="26" t="s">
        <v>3251</v>
      </c>
      <c r="P4977" s="26" t="s">
        <v>13652</v>
      </c>
      <c r="Q4977" s="26" t="s">
        <v>52</v>
      </c>
      <c r="R4977" s="26" t="s">
        <v>6768</v>
      </c>
      <c r="S4977" s="26" t="s">
        <v>7231</v>
      </c>
      <c r="T4977" s="26" t="s">
        <v>14101</v>
      </c>
      <c r="U4977" s="26" t="s">
        <v>14102</v>
      </c>
      <c r="V4977" s="26">
        <v>2</v>
      </c>
      <c r="W4977" s="26">
        <v>500</v>
      </c>
      <c r="X4977" s="26" t="s">
        <v>14119</v>
      </c>
      <c r="Y4977" s="26" t="s">
        <v>14120</v>
      </c>
      <c r="Z4977" s="26" t="s">
        <v>1294</v>
      </c>
      <c r="AA4977" s="26">
        <v>1714</v>
      </c>
      <c r="AB4977" s="26" t="s">
        <v>3292</v>
      </c>
      <c r="AC4977" s="26">
        <v>171401</v>
      </c>
      <c r="AD4977" s="26" t="s">
        <v>48</v>
      </c>
      <c r="AE4977" s="26" t="s">
        <v>3256</v>
      </c>
      <c r="AF4977" s="26" t="s">
        <v>13734</v>
      </c>
      <c r="AG4977" s="26">
        <v>0</v>
      </c>
      <c r="AH4977" s="26">
        <v>-6.3490326000000001</v>
      </c>
      <c r="AI4977" s="26">
        <v>107.10240469999999</v>
      </c>
    </row>
    <row r="4978" spans="1:35" x14ac:dyDescent="0.35">
      <c r="A4978" s="26" t="s">
        <v>3245</v>
      </c>
      <c r="B4978" s="26" t="s">
        <v>3246</v>
      </c>
      <c r="C4978" s="26" t="s">
        <v>3247</v>
      </c>
      <c r="D4978" s="26" t="s">
        <v>3246</v>
      </c>
      <c r="E4978" s="26" t="s">
        <v>3247</v>
      </c>
      <c r="F4978" s="26" t="s">
        <v>3248</v>
      </c>
      <c r="G4978" s="26" t="s">
        <v>3249</v>
      </c>
      <c r="H4978" s="26" t="s">
        <v>3248</v>
      </c>
      <c r="I4978" s="26" t="s">
        <v>3249</v>
      </c>
      <c r="J4978" s="26" t="s">
        <v>3250</v>
      </c>
      <c r="K4978" s="26" t="s">
        <v>3249</v>
      </c>
      <c r="N4978" s="26">
        <v>1887881</v>
      </c>
      <c r="O4978" s="26" t="s">
        <v>3251</v>
      </c>
      <c r="P4978" s="26" t="s">
        <v>13652</v>
      </c>
      <c r="Q4978" s="26" t="s">
        <v>52</v>
      </c>
      <c r="R4978" s="26" t="s">
        <v>6768</v>
      </c>
      <c r="S4978" s="26" t="s">
        <v>7231</v>
      </c>
      <c r="T4978" s="26" t="s">
        <v>14101</v>
      </c>
      <c r="U4978" s="26" t="s">
        <v>14102</v>
      </c>
      <c r="V4978" s="26">
        <v>5</v>
      </c>
      <c r="W4978" s="26">
        <v>540</v>
      </c>
      <c r="X4978" s="26" t="s">
        <v>14121</v>
      </c>
      <c r="Y4978" s="26" t="s">
        <v>14122</v>
      </c>
      <c r="Z4978" s="26" t="s">
        <v>995</v>
      </c>
      <c r="AA4978" s="26">
        <v>1714</v>
      </c>
      <c r="AB4978" s="26" t="s">
        <v>3292</v>
      </c>
      <c r="AC4978" s="26">
        <v>171401</v>
      </c>
      <c r="AD4978" s="26" t="s">
        <v>48</v>
      </c>
      <c r="AE4978" s="26" t="s">
        <v>3256</v>
      </c>
      <c r="AF4978" s="26" t="s">
        <v>14123</v>
      </c>
      <c r="AG4978" s="26">
        <v>0</v>
      </c>
      <c r="AH4978" s="26">
        <v>-6.2769063999999997</v>
      </c>
      <c r="AI4978" s="26">
        <v>107.00800150000001</v>
      </c>
    </row>
    <row r="4979" spans="1:35" x14ac:dyDescent="0.35">
      <c r="A4979" s="26" t="s">
        <v>3245</v>
      </c>
      <c r="B4979" s="26" t="s">
        <v>3246</v>
      </c>
      <c r="C4979" s="26" t="s">
        <v>3247</v>
      </c>
      <c r="D4979" s="26" t="s">
        <v>3246</v>
      </c>
      <c r="E4979" s="26" t="s">
        <v>3247</v>
      </c>
      <c r="F4979" s="26" t="s">
        <v>3248</v>
      </c>
      <c r="G4979" s="26" t="s">
        <v>3249</v>
      </c>
      <c r="H4979" s="26" t="s">
        <v>3248</v>
      </c>
      <c r="I4979" s="26" t="s">
        <v>3249</v>
      </c>
      <c r="J4979" s="26" t="s">
        <v>3250</v>
      </c>
      <c r="K4979" s="26" t="s">
        <v>3249</v>
      </c>
      <c r="N4979" s="26">
        <v>1887881</v>
      </c>
      <c r="O4979" s="26" t="s">
        <v>3251</v>
      </c>
      <c r="P4979" s="26" t="s">
        <v>13652</v>
      </c>
      <c r="Q4979" s="26" t="s">
        <v>52</v>
      </c>
      <c r="R4979" s="26" t="s">
        <v>6768</v>
      </c>
      <c r="S4979" s="26" t="s">
        <v>7231</v>
      </c>
      <c r="T4979" s="26" t="s">
        <v>14101</v>
      </c>
      <c r="U4979" s="26" t="s">
        <v>14102</v>
      </c>
      <c r="V4979" s="26">
        <v>5</v>
      </c>
      <c r="W4979" s="26">
        <v>550</v>
      </c>
      <c r="X4979" s="26" t="s">
        <v>14124</v>
      </c>
      <c r="Y4979" s="26" t="s">
        <v>14125</v>
      </c>
      <c r="Z4979" s="26" t="s">
        <v>1132</v>
      </c>
      <c r="AA4979" s="26">
        <v>1714</v>
      </c>
      <c r="AB4979" s="26" t="s">
        <v>3292</v>
      </c>
      <c r="AC4979" s="26">
        <v>171401</v>
      </c>
      <c r="AD4979" s="26" t="s">
        <v>48</v>
      </c>
      <c r="AE4979" s="26" t="s">
        <v>3256</v>
      </c>
      <c r="AF4979" s="26" t="s">
        <v>14126</v>
      </c>
      <c r="AG4979" s="26">
        <v>0</v>
      </c>
      <c r="AH4979" s="26">
        <v>-6.2770039999999998</v>
      </c>
      <c r="AI4979" s="26">
        <v>107.00809030000001</v>
      </c>
    </row>
    <row r="4980" spans="1:35" x14ac:dyDescent="0.35">
      <c r="A4980" s="26" t="s">
        <v>3245</v>
      </c>
      <c r="B4980" s="26" t="s">
        <v>3246</v>
      </c>
      <c r="C4980" s="26" t="s">
        <v>3247</v>
      </c>
      <c r="D4980" s="26" t="s">
        <v>3246</v>
      </c>
      <c r="E4980" s="26" t="s">
        <v>3247</v>
      </c>
      <c r="F4980" s="26" t="s">
        <v>3248</v>
      </c>
      <c r="G4980" s="26" t="s">
        <v>3249</v>
      </c>
      <c r="H4980" s="26" t="s">
        <v>3248</v>
      </c>
      <c r="I4980" s="26" t="s">
        <v>3249</v>
      </c>
      <c r="J4980" s="26" t="s">
        <v>3250</v>
      </c>
      <c r="K4980" s="26" t="s">
        <v>3249</v>
      </c>
      <c r="N4980" s="26">
        <v>1887881</v>
      </c>
      <c r="O4980" s="26" t="s">
        <v>3251</v>
      </c>
      <c r="P4980" s="26" t="s">
        <v>13652</v>
      </c>
      <c r="Q4980" s="26" t="s">
        <v>52</v>
      </c>
      <c r="R4980" s="26" t="s">
        <v>6768</v>
      </c>
      <c r="S4980" s="26" t="s">
        <v>7231</v>
      </c>
      <c r="T4980" s="26" t="s">
        <v>14101</v>
      </c>
      <c r="U4980" s="26" t="s">
        <v>14102</v>
      </c>
      <c r="V4980" s="26">
        <v>6</v>
      </c>
      <c r="W4980" s="26">
        <v>280</v>
      </c>
      <c r="X4980" s="26" t="s">
        <v>14127</v>
      </c>
      <c r="Y4980" s="26" t="s">
        <v>14128</v>
      </c>
      <c r="Z4980" s="26" t="s">
        <v>101</v>
      </c>
      <c r="AA4980" s="26">
        <v>1714</v>
      </c>
      <c r="AB4980" s="26" t="s">
        <v>3292</v>
      </c>
      <c r="AC4980" s="26">
        <v>171401</v>
      </c>
      <c r="AD4980" s="26" t="s">
        <v>48</v>
      </c>
      <c r="AE4980" s="26" t="s">
        <v>3256</v>
      </c>
      <c r="AF4980" s="26" t="s">
        <v>14129</v>
      </c>
      <c r="AG4980" s="26">
        <v>0</v>
      </c>
      <c r="AH4980" s="26">
        <v>-6.3083137999999996</v>
      </c>
      <c r="AI4980" s="26">
        <v>107.02808280000001</v>
      </c>
    </row>
    <row r="4981" spans="1:35" x14ac:dyDescent="0.35">
      <c r="A4981" s="26" t="s">
        <v>3245</v>
      </c>
      <c r="B4981" s="26" t="s">
        <v>3246</v>
      </c>
      <c r="C4981" s="26" t="s">
        <v>3247</v>
      </c>
      <c r="D4981" s="26" t="s">
        <v>3246</v>
      </c>
      <c r="E4981" s="26" t="s">
        <v>3247</v>
      </c>
      <c r="F4981" s="26" t="s">
        <v>3248</v>
      </c>
      <c r="G4981" s="26" t="s">
        <v>3249</v>
      </c>
      <c r="H4981" s="26" t="s">
        <v>3248</v>
      </c>
      <c r="I4981" s="26" t="s">
        <v>3249</v>
      </c>
      <c r="J4981" s="26" t="s">
        <v>3250</v>
      </c>
      <c r="K4981" s="26" t="s">
        <v>3249</v>
      </c>
      <c r="N4981" s="26">
        <v>1887881</v>
      </c>
      <c r="O4981" s="26" t="s">
        <v>3251</v>
      </c>
      <c r="P4981" s="26" t="s">
        <v>13652</v>
      </c>
      <c r="Q4981" s="26" t="s">
        <v>52</v>
      </c>
      <c r="R4981" s="26" t="s">
        <v>6768</v>
      </c>
      <c r="S4981" s="26" t="s">
        <v>7231</v>
      </c>
      <c r="T4981" s="26" t="s">
        <v>14101</v>
      </c>
      <c r="U4981" s="26" t="s">
        <v>14102</v>
      </c>
      <c r="V4981" s="26">
        <v>5</v>
      </c>
      <c r="W4981" s="26">
        <v>410</v>
      </c>
      <c r="X4981" s="26" t="s">
        <v>14130</v>
      </c>
      <c r="Y4981" s="26" t="s">
        <v>14131</v>
      </c>
      <c r="Z4981" s="26" t="s">
        <v>947</v>
      </c>
      <c r="AA4981" s="26">
        <v>1714</v>
      </c>
      <c r="AB4981" s="26" t="s">
        <v>3292</v>
      </c>
      <c r="AC4981" s="26">
        <v>171401</v>
      </c>
      <c r="AD4981" s="26" t="s">
        <v>48</v>
      </c>
      <c r="AE4981" s="26" t="s">
        <v>3256</v>
      </c>
      <c r="AF4981" s="26" t="s">
        <v>14132</v>
      </c>
      <c r="AG4981" s="26">
        <v>0</v>
      </c>
      <c r="AH4981" s="26">
        <v>-6.2903728000000001</v>
      </c>
      <c r="AI4981" s="26">
        <v>107.0321647</v>
      </c>
    </row>
    <row r="4982" spans="1:35" x14ac:dyDescent="0.35">
      <c r="A4982" s="26" t="s">
        <v>3245</v>
      </c>
      <c r="B4982" s="26" t="s">
        <v>3246</v>
      </c>
      <c r="C4982" s="26" t="s">
        <v>3247</v>
      </c>
      <c r="D4982" s="26" t="s">
        <v>3246</v>
      </c>
      <c r="E4982" s="26" t="s">
        <v>3247</v>
      </c>
      <c r="F4982" s="26" t="s">
        <v>3248</v>
      </c>
      <c r="G4982" s="26" t="s">
        <v>3249</v>
      </c>
      <c r="H4982" s="26" t="s">
        <v>3248</v>
      </c>
      <c r="I4982" s="26" t="s">
        <v>3249</v>
      </c>
      <c r="J4982" s="26" t="s">
        <v>3250</v>
      </c>
      <c r="K4982" s="26" t="s">
        <v>3249</v>
      </c>
      <c r="N4982" s="26">
        <v>1887881</v>
      </c>
      <c r="O4982" s="26" t="s">
        <v>3251</v>
      </c>
      <c r="P4982" s="26" t="s">
        <v>13652</v>
      </c>
      <c r="Q4982" s="26" t="s">
        <v>52</v>
      </c>
      <c r="R4982" s="26" t="s">
        <v>6768</v>
      </c>
      <c r="S4982" s="26" t="s">
        <v>7231</v>
      </c>
      <c r="T4982" s="26" t="s">
        <v>14101</v>
      </c>
      <c r="U4982" s="26" t="s">
        <v>14102</v>
      </c>
      <c r="V4982" s="26">
        <v>5</v>
      </c>
      <c r="W4982" s="26">
        <v>420</v>
      </c>
      <c r="X4982" s="26" t="s">
        <v>14133</v>
      </c>
      <c r="Y4982" s="26" t="s">
        <v>14134</v>
      </c>
      <c r="Z4982" s="26" t="s">
        <v>14135</v>
      </c>
      <c r="AA4982" s="26">
        <v>1714</v>
      </c>
      <c r="AB4982" s="26" t="s">
        <v>3292</v>
      </c>
      <c r="AC4982" s="26">
        <v>171401</v>
      </c>
      <c r="AD4982" s="26" t="s">
        <v>48</v>
      </c>
      <c r="AE4982" s="26" t="s">
        <v>3256</v>
      </c>
      <c r="AF4982" s="26" t="s">
        <v>14132</v>
      </c>
      <c r="AG4982" s="26">
        <v>0</v>
      </c>
      <c r="AH4982" s="26">
        <v>-6.2904077999999997</v>
      </c>
      <c r="AI4982" s="26">
        <v>107.03193520000001</v>
      </c>
    </row>
    <row r="4983" spans="1:35" x14ac:dyDescent="0.35">
      <c r="A4983" s="26" t="s">
        <v>3245</v>
      </c>
      <c r="B4983" s="26" t="s">
        <v>3246</v>
      </c>
      <c r="C4983" s="26" t="s">
        <v>3247</v>
      </c>
      <c r="D4983" s="26" t="s">
        <v>3246</v>
      </c>
      <c r="E4983" s="26" t="s">
        <v>3247</v>
      </c>
      <c r="F4983" s="26" t="s">
        <v>3248</v>
      </c>
      <c r="G4983" s="26" t="s">
        <v>3249</v>
      </c>
      <c r="H4983" s="26" t="s">
        <v>3248</v>
      </c>
      <c r="I4983" s="26" t="s">
        <v>3249</v>
      </c>
      <c r="J4983" s="26" t="s">
        <v>3250</v>
      </c>
      <c r="K4983" s="26" t="s">
        <v>3249</v>
      </c>
      <c r="N4983" s="26">
        <v>1887881</v>
      </c>
      <c r="O4983" s="26" t="s">
        <v>3251</v>
      </c>
      <c r="P4983" s="26" t="s">
        <v>13652</v>
      </c>
      <c r="Q4983" s="26" t="s">
        <v>52</v>
      </c>
      <c r="R4983" s="26" t="s">
        <v>6768</v>
      </c>
      <c r="S4983" s="26" t="s">
        <v>7231</v>
      </c>
      <c r="T4983" s="26" t="s">
        <v>14101</v>
      </c>
      <c r="U4983" s="26" t="s">
        <v>14102</v>
      </c>
      <c r="V4983" s="26">
        <v>3</v>
      </c>
      <c r="W4983" s="26">
        <v>660</v>
      </c>
      <c r="X4983" s="26" t="s">
        <v>14136</v>
      </c>
      <c r="Y4983" s="26" t="s">
        <v>14137</v>
      </c>
      <c r="Z4983" s="26" t="s">
        <v>14138</v>
      </c>
      <c r="AA4983" s="26">
        <v>1714</v>
      </c>
      <c r="AB4983" s="26" t="s">
        <v>3292</v>
      </c>
      <c r="AC4983" s="26">
        <v>171401</v>
      </c>
      <c r="AD4983" s="26" t="s">
        <v>48</v>
      </c>
      <c r="AE4983" s="26" t="s">
        <v>3256</v>
      </c>
      <c r="AF4983" s="26" t="s">
        <v>14139</v>
      </c>
      <c r="AG4983" s="26">
        <v>0</v>
      </c>
      <c r="AH4983" s="26">
        <v>-6.2629723999999998</v>
      </c>
      <c r="AI4983" s="26">
        <v>107.0607718</v>
      </c>
    </row>
    <row r="4984" spans="1:35" x14ac:dyDescent="0.35">
      <c r="A4984" s="26" t="s">
        <v>3245</v>
      </c>
      <c r="B4984" s="26" t="s">
        <v>3246</v>
      </c>
      <c r="C4984" s="26" t="s">
        <v>3247</v>
      </c>
      <c r="D4984" s="26" t="s">
        <v>3246</v>
      </c>
      <c r="E4984" s="26" t="s">
        <v>3247</v>
      </c>
      <c r="F4984" s="26" t="s">
        <v>3248</v>
      </c>
      <c r="G4984" s="26" t="s">
        <v>3249</v>
      </c>
      <c r="H4984" s="26" t="s">
        <v>3248</v>
      </c>
      <c r="I4984" s="26" t="s">
        <v>3249</v>
      </c>
      <c r="J4984" s="26" t="s">
        <v>3250</v>
      </c>
      <c r="K4984" s="26" t="s">
        <v>3249</v>
      </c>
      <c r="N4984" s="26">
        <v>1887881</v>
      </c>
      <c r="O4984" s="26" t="s">
        <v>3251</v>
      </c>
      <c r="P4984" s="26" t="s">
        <v>13652</v>
      </c>
      <c r="Q4984" s="26" t="s">
        <v>52</v>
      </c>
      <c r="R4984" s="26" t="s">
        <v>6768</v>
      </c>
      <c r="S4984" s="26" t="s">
        <v>7231</v>
      </c>
      <c r="T4984" s="26" t="s">
        <v>14101</v>
      </c>
      <c r="U4984" s="26" t="s">
        <v>14102</v>
      </c>
      <c r="V4984" s="26">
        <v>3</v>
      </c>
      <c r="W4984" s="26">
        <v>640</v>
      </c>
      <c r="X4984" s="26" t="s">
        <v>14140</v>
      </c>
      <c r="Y4984" s="26" t="s">
        <v>14141</v>
      </c>
      <c r="Z4984" s="26" t="s">
        <v>14142</v>
      </c>
      <c r="AA4984" s="26">
        <v>1714</v>
      </c>
      <c r="AB4984" s="26" t="s">
        <v>3292</v>
      </c>
      <c r="AC4984" s="26">
        <v>171401</v>
      </c>
      <c r="AD4984" s="26" t="s">
        <v>48</v>
      </c>
      <c r="AE4984" s="26" t="s">
        <v>3256</v>
      </c>
      <c r="AF4984" s="26" t="s">
        <v>14143</v>
      </c>
      <c r="AG4984" s="26">
        <v>0</v>
      </c>
      <c r="AH4984" s="26">
        <v>-6.2632694000000004</v>
      </c>
      <c r="AI4984" s="26">
        <v>107.0602073</v>
      </c>
    </row>
    <row r="4985" spans="1:35" x14ac:dyDescent="0.35">
      <c r="A4985" s="26" t="s">
        <v>3245</v>
      </c>
      <c r="B4985" s="26" t="s">
        <v>3246</v>
      </c>
      <c r="C4985" s="26" t="s">
        <v>3247</v>
      </c>
      <c r="D4985" s="26" t="s">
        <v>3246</v>
      </c>
      <c r="E4985" s="26" t="s">
        <v>3247</v>
      </c>
      <c r="F4985" s="26" t="s">
        <v>3248</v>
      </c>
      <c r="G4985" s="26" t="s">
        <v>3249</v>
      </c>
      <c r="H4985" s="26" t="s">
        <v>3248</v>
      </c>
      <c r="I4985" s="26" t="s">
        <v>3249</v>
      </c>
      <c r="J4985" s="26" t="s">
        <v>3250</v>
      </c>
      <c r="K4985" s="26" t="s">
        <v>3249</v>
      </c>
      <c r="N4985" s="26">
        <v>1887881</v>
      </c>
      <c r="O4985" s="26" t="s">
        <v>3251</v>
      </c>
      <c r="P4985" s="26" t="s">
        <v>13652</v>
      </c>
      <c r="Q4985" s="26" t="s">
        <v>52</v>
      </c>
      <c r="R4985" s="26" t="s">
        <v>6768</v>
      </c>
      <c r="S4985" s="26" t="s">
        <v>7231</v>
      </c>
      <c r="T4985" s="26" t="s">
        <v>14101</v>
      </c>
      <c r="U4985" s="26" t="s">
        <v>14102</v>
      </c>
      <c r="V4985" s="26">
        <v>3</v>
      </c>
      <c r="W4985" s="26">
        <v>620</v>
      </c>
      <c r="X4985" s="26" t="s">
        <v>14144</v>
      </c>
      <c r="Y4985" s="26" t="s">
        <v>14145</v>
      </c>
      <c r="Z4985" s="26" t="s">
        <v>14146</v>
      </c>
      <c r="AA4985" s="26">
        <v>1714</v>
      </c>
      <c r="AB4985" s="26" t="s">
        <v>3292</v>
      </c>
      <c r="AC4985" s="26">
        <v>171401</v>
      </c>
      <c r="AD4985" s="26" t="s">
        <v>48</v>
      </c>
      <c r="AE4985" s="26" t="s">
        <v>3256</v>
      </c>
      <c r="AF4985" s="26" t="s">
        <v>14147</v>
      </c>
      <c r="AG4985" s="26">
        <v>0</v>
      </c>
      <c r="AH4985" s="26">
        <v>-6.2604972999999999</v>
      </c>
      <c r="AI4985" s="26">
        <v>107.0577442</v>
      </c>
    </row>
    <row r="4986" spans="1:35" x14ac:dyDescent="0.35">
      <c r="A4986" s="26" t="s">
        <v>3245</v>
      </c>
      <c r="B4986" s="26" t="s">
        <v>3246</v>
      </c>
      <c r="C4986" s="26" t="s">
        <v>3247</v>
      </c>
      <c r="D4986" s="26" t="s">
        <v>3246</v>
      </c>
      <c r="E4986" s="26" t="s">
        <v>3247</v>
      </c>
      <c r="F4986" s="26" t="s">
        <v>3248</v>
      </c>
      <c r="G4986" s="26" t="s">
        <v>3249</v>
      </c>
      <c r="H4986" s="26" t="s">
        <v>3248</v>
      </c>
      <c r="I4986" s="26" t="s">
        <v>3249</v>
      </c>
      <c r="J4986" s="26" t="s">
        <v>3250</v>
      </c>
      <c r="K4986" s="26" t="s">
        <v>3249</v>
      </c>
      <c r="N4986" s="26">
        <v>1887881</v>
      </c>
      <c r="O4986" s="26" t="s">
        <v>3251</v>
      </c>
      <c r="P4986" s="26" t="s">
        <v>13652</v>
      </c>
      <c r="Q4986" s="26" t="s">
        <v>52</v>
      </c>
      <c r="R4986" s="26" t="s">
        <v>6768</v>
      </c>
      <c r="S4986" s="26" t="s">
        <v>7231</v>
      </c>
      <c r="T4986" s="26" t="s">
        <v>14101</v>
      </c>
      <c r="U4986" s="26" t="s">
        <v>14102</v>
      </c>
      <c r="V4986" s="26">
        <v>3</v>
      </c>
      <c r="W4986" s="26">
        <v>650</v>
      </c>
      <c r="X4986" s="26" t="s">
        <v>14148</v>
      </c>
      <c r="Y4986" s="26" t="s">
        <v>14149</v>
      </c>
      <c r="Z4986" s="26" t="s">
        <v>14150</v>
      </c>
      <c r="AA4986" s="26">
        <v>1714</v>
      </c>
      <c r="AB4986" s="26" t="s">
        <v>3292</v>
      </c>
      <c r="AC4986" s="26">
        <v>171401</v>
      </c>
      <c r="AD4986" s="26" t="s">
        <v>48</v>
      </c>
      <c r="AE4986" s="26" t="s">
        <v>3256</v>
      </c>
      <c r="AF4986" s="26" t="s">
        <v>14151</v>
      </c>
      <c r="AG4986" s="26">
        <v>0</v>
      </c>
      <c r="AH4986" s="26">
        <v>-6.2635873999999996</v>
      </c>
      <c r="AI4986" s="26">
        <v>107.06022590000001</v>
      </c>
    </row>
    <row r="4987" spans="1:35" x14ac:dyDescent="0.35">
      <c r="A4987" s="26" t="s">
        <v>3245</v>
      </c>
      <c r="B4987" s="26" t="s">
        <v>3246</v>
      </c>
      <c r="C4987" s="26" t="s">
        <v>3247</v>
      </c>
      <c r="D4987" s="26" t="s">
        <v>3246</v>
      </c>
      <c r="E4987" s="26" t="s">
        <v>3247</v>
      </c>
      <c r="F4987" s="26" t="s">
        <v>3248</v>
      </c>
      <c r="G4987" s="26" t="s">
        <v>3249</v>
      </c>
      <c r="H4987" s="26" t="s">
        <v>3248</v>
      </c>
      <c r="I4987" s="26" t="s">
        <v>3249</v>
      </c>
      <c r="J4987" s="26" t="s">
        <v>3250</v>
      </c>
      <c r="K4987" s="26" t="s">
        <v>3249</v>
      </c>
      <c r="N4987" s="26">
        <v>1887881</v>
      </c>
      <c r="O4987" s="26" t="s">
        <v>3251</v>
      </c>
      <c r="P4987" s="26" t="s">
        <v>13652</v>
      </c>
      <c r="Q4987" s="26" t="s">
        <v>52</v>
      </c>
      <c r="R4987" s="26" t="s">
        <v>6768</v>
      </c>
      <c r="S4987" s="26" t="s">
        <v>7231</v>
      </c>
      <c r="T4987" s="26" t="s">
        <v>14101</v>
      </c>
      <c r="U4987" s="26" t="s">
        <v>14102</v>
      </c>
      <c r="V4987" s="26">
        <v>2</v>
      </c>
      <c r="W4987" s="26">
        <v>490</v>
      </c>
      <c r="X4987" s="26" t="s">
        <v>10980</v>
      </c>
      <c r="Y4987" s="26" t="s">
        <v>10981</v>
      </c>
      <c r="Z4987" s="26" t="s">
        <v>10982</v>
      </c>
      <c r="AA4987" s="26">
        <v>1714</v>
      </c>
      <c r="AB4987" s="26" t="s">
        <v>3292</v>
      </c>
      <c r="AC4987" s="26">
        <v>171401</v>
      </c>
      <c r="AD4987" s="26" t="s">
        <v>48</v>
      </c>
      <c r="AE4987" s="26" t="s">
        <v>3256</v>
      </c>
      <c r="AF4987" s="26" t="s">
        <v>10983</v>
      </c>
      <c r="AG4987" s="26">
        <v>0</v>
      </c>
      <c r="AH4987" s="26">
        <v>-6.3147112999999999</v>
      </c>
      <c r="AI4987" s="26">
        <v>107.108779</v>
      </c>
    </row>
    <row r="4988" spans="1:35" x14ac:dyDescent="0.35">
      <c r="A4988" s="26" t="s">
        <v>3245</v>
      </c>
      <c r="B4988" s="26" t="s">
        <v>3246</v>
      </c>
      <c r="C4988" s="26" t="s">
        <v>3247</v>
      </c>
      <c r="D4988" s="26" t="s">
        <v>3246</v>
      </c>
      <c r="E4988" s="26" t="s">
        <v>3247</v>
      </c>
      <c r="F4988" s="26" t="s">
        <v>3248</v>
      </c>
      <c r="G4988" s="26" t="s">
        <v>3249</v>
      </c>
      <c r="H4988" s="26" t="s">
        <v>3248</v>
      </c>
      <c r="I4988" s="26" t="s">
        <v>3249</v>
      </c>
      <c r="J4988" s="26" t="s">
        <v>3250</v>
      </c>
      <c r="K4988" s="26" t="s">
        <v>3249</v>
      </c>
      <c r="N4988" s="26">
        <v>1887881</v>
      </c>
      <c r="O4988" s="26" t="s">
        <v>3251</v>
      </c>
      <c r="P4988" s="26" t="s">
        <v>13652</v>
      </c>
      <c r="Q4988" s="26" t="s">
        <v>52</v>
      </c>
      <c r="R4988" s="26" t="s">
        <v>6768</v>
      </c>
      <c r="S4988" s="26" t="s">
        <v>7231</v>
      </c>
      <c r="T4988" s="26" t="s">
        <v>14101</v>
      </c>
      <c r="U4988" s="26" t="s">
        <v>14102</v>
      </c>
      <c r="V4988" s="26">
        <v>2</v>
      </c>
      <c r="W4988" s="26">
        <v>420</v>
      </c>
      <c r="X4988" s="26" t="s">
        <v>14152</v>
      </c>
      <c r="Y4988" s="26" t="s">
        <v>14153</v>
      </c>
      <c r="Z4988" s="26" t="s">
        <v>14154</v>
      </c>
      <c r="AA4988" s="26">
        <v>1714</v>
      </c>
      <c r="AB4988" s="26" t="s">
        <v>3292</v>
      </c>
      <c r="AC4988" s="26">
        <v>171401</v>
      </c>
      <c r="AD4988" s="26" t="s">
        <v>48</v>
      </c>
      <c r="AE4988" s="26" t="s">
        <v>3256</v>
      </c>
      <c r="AF4988" s="26" t="s">
        <v>13824</v>
      </c>
      <c r="AG4988" s="26">
        <v>0</v>
      </c>
      <c r="AH4988" s="26">
        <v>-6.2949973999999997</v>
      </c>
      <c r="AI4988" s="26">
        <v>107.03083770000001</v>
      </c>
    </row>
    <row r="4989" spans="1:35" x14ac:dyDescent="0.35">
      <c r="A4989" s="26" t="s">
        <v>3245</v>
      </c>
      <c r="B4989" s="26" t="s">
        <v>3246</v>
      </c>
      <c r="C4989" s="26" t="s">
        <v>3247</v>
      </c>
      <c r="D4989" s="26" t="s">
        <v>3246</v>
      </c>
      <c r="E4989" s="26" t="s">
        <v>3247</v>
      </c>
      <c r="F4989" s="26" t="s">
        <v>3248</v>
      </c>
      <c r="G4989" s="26" t="s">
        <v>3249</v>
      </c>
      <c r="H4989" s="26" t="s">
        <v>3248</v>
      </c>
      <c r="I4989" s="26" t="s">
        <v>3249</v>
      </c>
      <c r="J4989" s="26" t="s">
        <v>3250</v>
      </c>
      <c r="K4989" s="26" t="s">
        <v>3249</v>
      </c>
      <c r="N4989" s="26">
        <v>1887881</v>
      </c>
      <c r="O4989" s="26" t="s">
        <v>3251</v>
      </c>
      <c r="P4989" s="26" t="s">
        <v>13652</v>
      </c>
      <c r="Q4989" s="26" t="s">
        <v>52</v>
      </c>
      <c r="R4989" s="26" t="s">
        <v>6768</v>
      </c>
      <c r="S4989" s="26" t="s">
        <v>7231</v>
      </c>
      <c r="T4989" s="26" t="s">
        <v>14101</v>
      </c>
      <c r="U4989" s="26" t="s">
        <v>14102</v>
      </c>
      <c r="V4989" s="26">
        <v>2</v>
      </c>
      <c r="W4989" s="26">
        <v>430</v>
      </c>
      <c r="X4989" s="26" t="s">
        <v>14155</v>
      </c>
      <c r="Y4989" s="26" t="s">
        <v>14156</v>
      </c>
      <c r="Z4989" s="26" t="s">
        <v>14157</v>
      </c>
      <c r="AA4989" s="26">
        <v>1714</v>
      </c>
      <c r="AB4989" s="26" t="s">
        <v>3292</v>
      </c>
      <c r="AC4989" s="26">
        <v>171401</v>
      </c>
      <c r="AD4989" s="26" t="s">
        <v>48</v>
      </c>
      <c r="AE4989" s="26" t="s">
        <v>3256</v>
      </c>
      <c r="AF4989" s="26" t="s">
        <v>14158</v>
      </c>
      <c r="AG4989" s="26">
        <v>0</v>
      </c>
      <c r="AH4989" s="26">
        <v>-6.2950100999999998</v>
      </c>
      <c r="AI4989" s="26">
        <v>107.03082240000001</v>
      </c>
    </row>
    <row r="4990" spans="1:35" x14ac:dyDescent="0.35">
      <c r="A4990" s="26" t="s">
        <v>3245</v>
      </c>
      <c r="B4990" s="26" t="s">
        <v>3246</v>
      </c>
      <c r="C4990" s="26" t="s">
        <v>3247</v>
      </c>
      <c r="D4990" s="26" t="s">
        <v>3246</v>
      </c>
      <c r="E4990" s="26" t="s">
        <v>3247</v>
      </c>
      <c r="F4990" s="26" t="s">
        <v>3248</v>
      </c>
      <c r="G4990" s="26" t="s">
        <v>3249</v>
      </c>
      <c r="H4990" s="26" t="s">
        <v>3248</v>
      </c>
      <c r="I4990" s="26" t="s">
        <v>3249</v>
      </c>
      <c r="J4990" s="26" t="s">
        <v>3250</v>
      </c>
      <c r="K4990" s="26" t="s">
        <v>3249</v>
      </c>
      <c r="N4990" s="26">
        <v>1887881</v>
      </c>
      <c r="O4990" s="26" t="s">
        <v>3251</v>
      </c>
      <c r="P4990" s="26" t="s">
        <v>13652</v>
      </c>
      <c r="Q4990" s="26" t="s">
        <v>52</v>
      </c>
      <c r="R4990" s="26" t="s">
        <v>6768</v>
      </c>
      <c r="S4990" s="26" t="s">
        <v>7231</v>
      </c>
      <c r="T4990" s="26" t="s">
        <v>14101</v>
      </c>
      <c r="U4990" s="26" t="s">
        <v>14102</v>
      </c>
      <c r="V4990" s="26">
        <v>2</v>
      </c>
      <c r="W4990" s="26">
        <v>220</v>
      </c>
      <c r="X4990" s="26" t="s">
        <v>14159</v>
      </c>
      <c r="Y4990" s="26" t="s">
        <v>14160</v>
      </c>
      <c r="Z4990" s="26" t="s">
        <v>14161</v>
      </c>
      <c r="AA4990" s="26">
        <v>1714</v>
      </c>
      <c r="AB4990" s="26" t="s">
        <v>3292</v>
      </c>
      <c r="AC4990" s="26">
        <v>171401</v>
      </c>
      <c r="AD4990" s="26" t="s">
        <v>48</v>
      </c>
      <c r="AE4990" s="26" t="s">
        <v>3256</v>
      </c>
      <c r="AF4990" s="26" t="s">
        <v>14158</v>
      </c>
      <c r="AG4990" s="26">
        <v>0</v>
      </c>
      <c r="AH4990" s="26">
        <v>-6.2952529000000004</v>
      </c>
      <c r="AI4990" s="26">
        <v>107.03032810000001</v>
      </c>
    </row>
    <row r="4991" spans="1:35" x14ac:dyDescent="0.35">
      <c r="A4991" s="26" t="s">
        <v>3245</v>
      </c>
      <c r="B4991" s="26" t="s">
        <v>3246</v>
      </c>
      <c r="C4991" s="26" t="s">
        <v>3247</v>
      </c>
      <c r="D4991" s="26" t="s">
        <v>3246</v>
      </c>
      <c r="E4991" s="26" t="s">
        <v>3247</v>
      </c>
      <c r="F4991" s="26" t="s">
        <v>3248</v>
      </c>
      <c r="G4991" s="26" t="s">
        <v>3249</v>
      </c>
      <c r="H4991" s="26" t="s">
        <v>3248</v>
      </c>
      <c r="I4991" s="26" t="s">
        <v>3249</v>
      </c>
      <c r="J4991" s="26" t="s">
        <v>3250</v>
      </c>
      <c r="K4991" s="26" t="s">
        <v>3249</v>
      </c>
      <c r="N4991" s="26">
        <v>1887881</v>
      </c>
      <c r="O4991" s="26" t="s">
        <v>3251</v>
      </c>
      <c r="P4991" s="26" t="s">
        <v>13652</v>
      </c>
      <c r="Q4991" s="26" t="s">
        <v>52</v>
      </c>
      <c r="R4991" s="26" t="s">
        <v>6768</v>
      </c>
      <c r="S4991" s="26" t="s">
        <v>7231</v>
      </c>
      <c r="T4991" s="26" t="s">
        <v>14101</v>
      </c>
      <c r="U4991" s="26" t="s">
        <v>14102</v>
      </c>
      <c r="V4991" s="26">
        <v>3</v>
      </c>
      <c r="W4991" s="26">
        <v>570</v>
      </c>
      <c r="X4991" s="26" t="s">
        <v>14162</v>
      </c>
      <c r="Y4991" s="26" t="s">
        <v>14163</v>
      </c>
      <c r="Z4991" s="26" t="s">
        <v>14164</v>
      </c>
      <c r="AA4991" s="26">
        <v>1714</v>
      </c>
      <c r="AB4991" s="26" t="s">
        <v>3292</v>
      </c>
      <c r="AC4991" s="26">
        <v>171401</v>
      </c>
      <c r="AD4991" s="26" t="s">
        <v>48</v>
      </c>
      <c r="AE4991" s="26" t="s">
        <v>3256</v>
      </c>
      <c r="AF4991" s="26" t="s">
        <v>14165</v>
      </c>
      <c r="AG4991" s="26">
        <v>0</v>
      </c>
      <c r="AH4991" s="26">
        <v>-6.2714454000000002</v>
      </c>
      <c r="AI4991" s="26">
        <v>107.0474717</v>
      </c>
    </row>
    <row r="4992" spans="1:35" x14ac:dyDescent="0.35">
      <c r="A4992" s="26" t="s">
        <v>3245</v>
      </c>
      <c r="B4992" s="26" t="s">
        <v>3246</v>
      </c>
      <c r="C4992" s="26" t="s">
        <v>3247</v>
      </c>
      <c r="D4992" s="26" t="s">
        <v>3246</v>
      </c>
      <c r="E4992" s="26" t="s">
        <v>3247</v>
      </c>
      <c r="F4992" s="26" t="s">
        <v>3248</v>
      </c>
      <c r="G4992" s="26" t="s">
        <v>3249</v>
      </c>
      <c r="H4992" s="26" t="s">
        <v>3248</v>
      </c>
      <c r="I4992" s="26" t="s">
        <v>3249</v>
      </c>
      <c r="J4992" s="26" t="s">
        <v>3250</v>
      </c>
      <c r="K4992" s="26" t="s">
        <v>3249</v>
      </c>
      <c r="N4992" s="26">
        <v>1887881</v>
      </c>
      <c r="O4992" s="26" t="s">
        <v>3251</v>
      </c>
      <c r="P4992" s="26" t="s">
        <v>13652</v>
      </c>
      <c r="Q4992" s="26" t="s">
        <v>52</v>
      </c>
      <c r="R4992" s="26" t="s">
        <v>6768</v>
      </c>
      <c r="S4992" s="26" t="s">
        <v>7231</v>
      </c>
      <c r="T4992" s="26" t="s">
        <v>14101</v>
      </c>
      <c r="U4992" s="26" t="s">
        <v>14102</v>
      </c>
      <c r="V4992" s="26">
        <v>4</v>
      </c>
      <c r="W4992" s="26">
        <v>160</v>
      </c>
      <c r="X4992" s="26" t="s">
        <v>14166</v>
      </c>
      <c r="Y4992" s="26" t="s">
        <v>14167</v>
      </c>
      <c r="Z4992" s="26" t="s">
        <v>1509</v>
      </c>
      <c r="AA4992" s="26">
        <v>1714</v>
      </c>
      <c r="AB4992" s="26" t="s">
        <v>3292</v>
      </c>
      <c r="AC4992" s="26">
        <v>171401</v>
      </c>
      <c r="AD4992" s="26" t="s">
        <v>48</v>
      </c>
      <c r="AE4992" s="26" t="s">
        <v>3256</v>
      </c>
      <c r="AF4992" s="26" t="s">
        <v>14168</v>
      </c>
      <c r="AG4992" s="26">
        <v>0</v>
      </c>
      <c r="AH4992" s="26">
        <v>-6.26769</v>
      </c>
      <c r="AI4992" s="26">
        <v>107.01831369999999</v>
      </c>
    </row>
    <row r="4993" spans="1:35" x14ac:dyDescent="0.35">
      <c r="A4993" s="26" t="s">
        <v>3245</v>
      </c>
      <c r="B4993" s="26" t="s">
        <v>3246</v>
      </c>
      <c r="C4993" s="26" t="s">
        <v>3247</v>
      </c>
      <c r="D4993" s="26" t="s">
        <v>3246</v>
      </c>
      <c r="E4993" s="26" t="s">
        <v>3247</v>
      </c>
      <c r="F4993" s="26" t="s">
        <v>3248</v>
      </c>
      <c r="G4993" s="26" t="s">
        <v>3249</v>
      </c>
      <c r="H4993" s="26" t="s">
        <v>3248</v>
      </c>
      <c r="I4993" s="26" t="s">
        <v>3249</v>
      </c>
      <c r="J4993" s="26" t="s">
        <v>3250</v>
      </c>
      <c r="K4993" s="26" t="s">
        <v>3249</v>
      </c>
      <c r="N4993" s="26">
        <v>1887881</v>
      </c>
      <c r="O4993" s="26" t="s">
        <v>3251</v>
      </c>
      <c r="P4993" s="26" t="s">
        <v>13652</v>
      </c>
      <c r="Q4993" s="26" t="s">
        <v>52</v>
      </c>
      <c r="R4993" s="26" t="s">
        <v>6768</v>
      </c>
      <c r="S4993" s="26" t="s">
        <v>7231</v>
      </c>
      <c r="T4993" s="26" t="s">
        <v>14101</v>
      </c>
      <c r="U4993" s="26" t="s">
        <v>14102</v>
      </c>
      <c r="V4993" s="26">
        <v>5</v>
      </c>
      <c r="W4993" s="26">
        <v>160</v>
      </c>
      <c r="X4993" s="26" t="s">
        <v>14169</v>
      </c>
      <c r="Y4993" s="26" t="s">
        <v>14170</v>
      </c>
      <c r="Z4993" s="26" t="s">
        <v>811</v>
      </c>
      <c r="AA4993" s="26">
        <v>1714</v>
      </c>
      <c r="AB4993" s="26" t="s">
        <v>3292</v>
      </c>
      <c r="AC4993" s="26">
        <v>171401</v>
      </c>
      <c r="AD4993" s="26" t="s">
        <v>48</v>
      </c>
      <c r="AE4993" s="26" t="s">
        <v>3256</v>
      </c>
      <c r="AF4993" s="26" t="s">
        <v>14171</v>
      </c>
      <c r="AG4993" s="26">
        <v>0</v>
      </c>
      <c r="AH4993" s="26">
        <v>-6.2914915999999996</v>
      </c>
      <c r="AI4993" s="26">
        <v>107.0316065</v>
      </c>
    </row>
    <row r="4994" spans="1:35" x14ac:dyDescent="0.35">
      <c r="A4994" s="26" t="s">
        <v>3245</v>
      </c>
      <c r="B4994" s="26" t="s">
        <v>3246</v>
      </c>
      <c r="C4994" s="26" t="s">
        <v>3247</v>
      </c>
      <c r="D4994" s="26" t="s">
        <v>3246</v>
      </c>
      <c r="E4994" s="26" t="s">
        <v>3247</v>
      </c>
      <c r="F4994" s="26" t="s">
        <v>3248</v>
      </c>
      <c r="G4994" s="26" t="s">
        <v>3249</v>
      </c>
      <c r="H4994" s="26" t="s">
        <v>3248</v>
      </c>
      <c r="I4994" s="26" t="s">
        <v>3249</v>
      </c>
      <c r="J4994" s="26" t="s">
        <v>3250</v>
      </c>
      <c r="K4994" s="26" t="s">
        <v>3249</v>
      </c>
      <c r="N4994" s="26">
        <v>1887881</v>
      </c>
      <c r="O4994" s="26" t="s">
        <v>3251</v>
      </c>
      <c r="P4994" s="26" t="s">
        <v>13652</v>
      </c>
      <c r="Q4994" s="26" t="s">
        <v>52</v>
      </c>
      <c r="R4994" s="26" t="s">
        <v>6768</v>
      </c>
      <c r="S4994" s="26" t="s">
        <v>7231</v>
      </c>
      <c r="T4994" s="26" t="s">
        <v>14101</v>
      </c>
      <c r="U4994" s="26" t="s">
        <v>14102</v>
      </c>
      <c r="V4994" s="26">
        <v>4</v>
      </c>
      <c r="W4994" s="26">
        <v>410</v>
      </c>
      <c r="X4994" s="26" t="s">
        <v>14172</v>
      </c>
      <c r="Y4994" s="26" t="s">
        <v>14173</v>
      </c>
      <c r="Z4994" s="26" t="s">
        <v>2119</v>
      </c>
      <c r="AA4994" s="26">
        <v>1714</v>
      </c>
      <c r="AB4994" s="26" t="s">
        <v>3292</v>
      </c>
      <c r="AC4994" s="26">
        <v>171401</v>
      </c>
      <c r="AD4994" s="26" t="s">
        <v>48</v>
      </c>
      <c r="AE4994" s="26" t="s">
        <v>3256</v>
      </c>
      <c r="AF4994" s="26" t="s">
        <v>14174</v>
      </c>
      <c r="AG4994" s="26">
        <v>0</v>
      </c>
      <c r="AH4994" s="26">
        <v>-6.2882952999999997</v>
      </c>
      <c r="AI4994" s="26">
        <v>107.0401375</v>
      </c>
    </row>
    <row r="4995" spans="1:35" x14ac:dyDescent="0.35">
      <c r="A4995" s="26" t="s">
        <v>3245</v>
      </c>
      <c r="B4995" s="26" t="s">
        <v>3246</v>
      </c>
      <c r="C4995" s="26" t="s">
        <v>3247</v>
      </c>
      <c r="D4995" s="26" t="s">
        <v>3246</v>
      </c>
      <c r="E4995" s="26" t="s">
        <v>3247</v>
      </c>
      <c r="F4995" s="26" t="s">
        <v>3248</v>
      </c>
      <c r="G4995" s="26" t="s">
        <v>3249</v>
      </c>
      <c r="H4995" s="26" t="s">
        <v>3248</v>
      </c>
      <c r="I4995" s="26" t="s">
        <v>3249</v>
      </c>
      <c r="J4995" s="26" t="s">
        <v>3250</v>
      </c>
      <c r="K4995" s="26" t="s">
        <v>3249</v>
      </c>
      <c r="N4995" s="26">
        <v>1887881</v>
      </c>
      <c r="O4995" s="26" t="s">
        <v>3251</v>
      </c>
      <c r="P4995" s="26" t="s">
        <v>13652</v>
      </c>
      <c r="Q4995" s="26" t="s">
        <v>52</v>
      </c>
      <c r="R4995" s="26" t="s">
        <v>6768</v>
      </c>
      <c r="S4995" s="26" t="s">
        <v>7231</v>
      </c>
      <c r="T4995" s="26" t="s">
        <v>14101</v>
      </c>
      <c r="U4995" s="26" t="s">
        <v>14102</v>
      </c>
      <c r="V4995" s="26">
        <v>2</v>
      </c>
      <c r="W4995" s="26">
        <v>580</v>
      </c>
      <c r="X4995" s="26" t="s">
        <v>8494</v>
      </c>
      <c r="Y4995" s="26" t="s">
        <v>8495</v>
      </c>
      <c r="Z4995" s="26" t="s">
        <v>8496</v>
      </c>
      <c r="AA4995" s="26">
        <v>1714</v>
      </c>
      <c r="AB4995" s="26" t="s">
        <v>3292</v>
      </c>
      <c r="AC4995" s="26">
        <v>171401</v>
      </c>
      <c r="AD4995" s="26" t="s">
        <v>48</v>
      </c>
      <c r="AE4995" s="26" t="s">
        <v>3256</v>
      </c>
      <c r="AF4995" s="26" t="s">
        <v>8497</v>
      </c>
      <c r="AG4995" s="26">
        <v>0</v>
      </c>
      <c r="AH4995" s="26">
        <v>-6.2750814000000004</v>
      </c>
      <c r="AI4995" s="26">
        <v>106.9999589</v>
      </c>
    </row>
    <row r="4996" spans="1:35" x14ac:dyDescent="0.35">
      <c r="A4996" s="26" t="s">
        <v>3245</v>
      </c>
      <c r="B4996" s="26" t="s">
        <v>3246</v>
      </c>
      <c r="C4996" s="26" t="s">
        <v>3247</v>
      </c>
      <c r="D4996" s="26" t="s">
        <v>3246</v>
      </c>
      <c r="E4996" s="26" t="s">
        <v>3247</v>
      </c>
      <c r="F4996" s="26" t="s">
        <v>3248</v>
      </c>
      <c r="G4996" s="26" t="s">
        <v>3249</v>
      </c>
      <c r="H4996" s="26" t="s">
        <v>3248</v>
      </c>
      <c r="I4996" s="26" t="s">
        <v>3249</v>
      </c>
      <c r="J4996" s="26" t="s">
        <v>3250</v>
      </c>
      <c r="K4996" s="26" t="s">
        <v>3249</v>
      </c>
      <c r="N4996" s="26">
        <v>1887881</v>
      </c>
      <c r="O4996" s="26" t="s">
        <v>3251</v>
      </c>
      <c r="P4996" s="26" t="s">
        <v>13652</v>
      </c>
      <c r="Q4996" s="26" t="s">
        <v>52</v>
      </c>
      <c r="R4996" s="26" t="s">
        <v>6768</v>
      </c>
      <c r="S4996" s="26" t="s">
        <v>7231</v>
      </c>
      <c r="T4996" s="26" t="s">
        <v>14101</v>
      </c>
      <c r="U4996" s="26" t="s">
        <v>14102</v>
      </c>
      <c r="V4996" s="26">
        <v>2</v>
      </c>
      <c r="W4996" s="26">
        <v>570</v>
      </c>
      <c r="X4996" s="26" t="s">
        <v>14175</v>
      </c>
      <c r="Y4996" s="26" t="s">
        <v>14176</v>
      </c>
      <c r="Z4996" s="26" t="s">
        <v>14177</v>
      </c>
      <c r="AA4996" s="26">
        <v>1714</v>
      </c>
      <c r="AB4996" s="26" t="s">
        <v>3292</v>
      </c>
      <c r="AC4996" s="26">
        <v>171401</v>
      </c>
      <c r="AD4996" s="26" t="s">
        <v>48</v>
      </c>
      <c r="AE4996" s="26" t="s">
        <v>3256</v>
      </c>
      <c r="AF4996" s="26" t="s">
        <v>14178</v>
      </c>
      <c r="AG4996" s="26">
        <v>0</v>
      </c>
      <c r="AH4996" s="26">
        <v>-6.2775835000000004</v>
      </c>
      <c r="AI4996" s="26">
        <v>106.9992508</v>
      </c>
    </row>
    <row r="4997" spans="1:35" x14ac:dyDescent="0.35">
      <c r="A4997" s="26" t="s">
        <v>3245</v>
      </c>
      <c r="B4997" s="26" t="s">
        <v>3246</v>
      </c>
      <c r="C4997" s="26" t="s">
        <v>3247</v>
      </c>
      <c r="D4997" s="26" t="s">
        <v>3246</v>
      </c>
      <c r="E4997" s="26" t="s">
        <v>3247</v>
      </c>
      <c r="F4997" s="26" t="s">
        <v>3248</v>
      </c>
      <c r="G4997" s="26" t="s">
        <v>3249</v>
      </c>
      <c r="H4997" s="26" t="s">
        <v>3248</v>
      </c>
      <c r="I4997" s="26" t="s">
        <v>3249</v>
      </c>
      <c r="J4997" s="26" t="s">
        <v>3250</v>
      </c>
      <c r="K4997" s="26" t="s">
        <v>3249</v>
      </c>
      <c r="N4997" s="26">
        <v>1887881</v>
      </c>
      <c r="O4997" s="26" t="s">
        <v>3251</v>
      </c>
      <c r="P4997" s="26" t="s">
        <v>13652</v>
      </c>
      <c r="Q4997" s="26" t="s">
        <v>52</v>
      </c>
      <c r="R4997" s="26" t="s">
        <v>6768</v>
      </c>
      <c r="S4997" s="26" t="s">
        <v>7231</v>
      </c>
      <c r="T4997" s="26" t="s">
        <v>14101</v>
      </c>
      <c r="U4997" s="26" t="s">
        <v>14102</v>
      </c>
      <c r="V4997" s="26">
        <v>1</v>
      </c>
      <c r="W4997" s="26">
        <v>740</v>
      </c>
      <c r="X4997" s="26" t="s">
        <v>14179</v>
      </c>
      <c r="Y4997" s="26" t="s">
        <v>14180</v>
      </c>
      <c r="Z4997" s="26" t="s">
        <v>14181</v>
      </c>
      <c r="AA4997" s="26">
        <v>1714</v>
      </c>
      <c r="AB4997" s="26" t="s">
        <v>3292</v>
      </c>
      <c r="AC4997" s="26">
        <v>171401</v>
      </c>
      <c r="AD4997" s="26" t="s">
        <v>48</v>
      </c>
      <c r="AE4997" s="26" t="s">
        <v>3256</v>
      </c>
      <c r="AF4997" s="26" t="s">
        <v>14182</v>
      </c>
      <c r="AG4997" s="26">
        <v>0</v>
      </c>
      <c r="AH4997" s="26">
        <v>-6.3135120999999996</v>
      </c>
      <c r="AI4997" s="26">
        <v>107.0103977</v>
      </c>
    </row>
    <row r="4998" spans="1:35" x14ac:dyDescent="0.35">
      <c r="A4998" s="26" t="s">
        <v>3245</v>
      </c>
      <c r="B4998" s="26" t="s">
        <v>3246</v>
      </c>
      <c r="C4998" s="26" t="s">
        <v>3247</v>
      </c>
      <c r="D4998" s="26" t="s">
        <v>3246</v>
      </c>
      <c r="E4998" s="26" t="s">
        <v>3247</v>
      </c>
      <c r="F4998" s="26" t="s">
        <v>3248</v>
      </c>
      <c r="G4998" s="26" t="s">
        <v>3249</v>
      </c>
      <c r="H4998" s="26" t="s">
        <v>3248</v>
      </c>
      <c r="I4998" s="26" t="s">
        <v>3249</v>
      </c>
      <c r="J4998" s="26" t="s">
        <v>3250</v>
      </c>
      <c r="K4998" s="26" t="s">
        <v>3249</v>
      </c>
      <c r="N4998" s="26">
        <v>1887881</v>
      </c>
      <c r="O4998" s="26" t="s">
        <v>3251</v>
      </c>
      <c r="P4998" s="26" t="s">
        <v>13652</v>
      </c>
      <c r="Q4998" s="26" t="s">
        <v>52</v>
      </c>
      <c r="R4998" s="26" t="s">
        <v>6768</v>
      </c>
      <c r="S4998" s="26" t="s">
        <v>7231</v>
      </c>
      <c r="T4998" s="26" t="s">
        <v>14101</v>
      </c>
      <c r="U4998" s="26" t="s">
        <v>14102</v>
      </c>
      <c r="V4998" s="26">
        <v>4</v>
      </c>
      <c r="W4998" s="26">
        <v>250</v>
      </c>
      <c r="X4998" s="26" t="s">
        <v>14183</v>
      </c>
      <c r="Y4998" s="26" t="s">
        <v>14184</v>
      </c>
      <c r="Z4998" s="26" t="s">
        <v>14185</v>
      </c>
      <c r="AA4998" s="26">
        <v>1714</v>
      </c>
      <c r="AB4998" s="26" t="s">
        <v>3292</v>
      </c>
      <c r="AC4998" s="26">
        <v>171401</v>
      </c>
      <c r="AD4998" s="26" t="s">
        <v>48</v>
      </c>
      <c r="AE4998" s="26" t="s">
        <v>3256</v>
      </c>
      <c r="AF4998" s="26" t="s">
        <v>14186</v>
      </c>
      <c r="AG4998" s="26">
        <v>0</v>
      </c>
      <c r="AH4998" s="26">
        <v>-6.2881216000000002</v>
      </c>
      <c r="AI4998" s="26">
        <v>107.0400934</v>
      </c>
    </row>
    <row r="4999" spans="1:35" x14ac:dyDescent="0.35">
      <c r="A4999" s="26" t="s">
        <v>3245</v>
      </c>
      <c r="B4999" s="26" t="s">
        <v>3246</v>
      </c>
      <c r="C4999" s="26" t="s">
        <v>3247</v>
      </c>
      <c r="D4999" s="26" t="s">
        <v>3246</v>
      </c>
      <c r="E4999" s="26" t="s">
        <v>3247</v>
      </c>
      <c r="F4999" s="26" t="s">
        <v>3248</v>
      </c>
      <c r="G4999" s="26" t="s">
        <v>3249</v>
      </c>
      <c r="H4999" s="26" t="s">
        <v>3248</v>
      </c>
      <c r="I4999" s="26" t="s">
        <v>3249</v>
      </c>
      <c r="J4999" s="26" t="s">
        <v>3250</v>
      </c>
      <c r="K4999" s="26" t="s">
        <v>3249</v>
      </c>
      <c r="N4999" s="26">
        <v>1887881</v>
      </c>
      <c r="O4999" s="26" t="s">
        <v>3251</v>
      </c>
      <c r="P4999" s="26" t="s">
        <v>13652</v>
      </c>
      <c r="Q4999" s="26" t="s">
        <v>52</v>
      </c>
      <c r="R4999" s="26" t="s">
        <v>6768</v>
      </c>
      <c r="S4999" s="26" t="s">
        <v>7231</v>
      </c>
      <c r="T4999" s="26" t="s">
        <v>14101</v>
      </c>
      <c r="U4999" s="26" t="s">
        <v>14102</v>
      </c>
      <c r="V4999" s="26">
        <v>4</v>
      </c>
      <c r="W4999" s="26">
        <v>270</v>
      </c>
      <c r="X4999" s="26" t="s">
        <v>14187</v>
      </c>
      <c r="Y4999" s="26" t="s">
        <v>14188</v>
      </c>
      <c r="Z4999" s="26" t="s">
        <v>1756</v>
      </c>
      <c r="AA4999" s="26">
        <v>1714</v>
      </c>
      <c r="AB4999" s="26" t="s">
        <v>3292</v>
      </c>
      <c r="AC4999" s="26">
        <v>171401</v>
      </c>
      <c r="AD4999" s="26" t="s">
        <v>48</v>
      </c>
      <c r="AE4999" s="26" t="s">
        <v>3256</v>
      </c>
      <c r="AF4999" s="26" t="s">
        <v>14189</v>
      </c>
      <c r="AG4999" s="26">
        <v>0</v>
      </c>
      <c r="AH4999" s="26">
        <v>-6.2882173000000003</v>
      </c>
      <c r="AI4999" s="26">
        <v>107.0400891</v>
      </c>
    </row>
    <row r="5000" spans="1:35" x14ac:dyDescent="0.35">
      <c r="A5000" s="26" t="s">
        <v>3245</v>
      </c>
      <c r="B5000" s="26" t="s">
        <v>3246</v>
      </c>
      <c r="C5000" s="26" t="s">
        <v>3247</v>
      </c>
      <c r="D5000" s="26" t="s">
        <v>3246</v>
      </c>
      <c r="E5000" s="26" t="s">
        <v>3247</v>
      </c>
      <c r="F5000" s="26" t="s">
        <v>3248</v>
      </c>
      <c r="G5000" s="26" t="s">
        <v>3249</v>
      </c>
      <c r="H5000" s="26" t="s">
        <v>3248</v>
      </c>
      <c r="I5000" s="26" t="s">
        <v>3249</v>
      </c>
      <c r="J5000" s="26" t="s">
        <v>3250</v>
      </c>
      <c r="K5000" s="26" t="s">
        <v>3249</v>
      </c>
      <c r="N5000" s="26">
        <v>1887881</v>
      </c>
      <c r="O5000" s="26" t="s">
        <v>3251</v>
      </c>
      <c r="P5000" s="26" t="s">
        <v>13652</v>
      </c>
      <c r="Q5000" s="26" t="s">
        <v>52</v>
      </c>
      <c r="R5000" s="26" t="s">
        <v>6768</v>
      </c>
      <c r="S5000" s="26" t="s">
        <v>7231</v>
      </c>
      <c r="T5000" s="26" t="s">
        <v>14101</v>
      </c>
      <c r="U5000" s="26" t="s">
        <v>14102</v>
      </c>
      <c r="V5000" s="26">
        <v>4</v>
      </c>
      <c r="W5000" s="26">
        <v>290</v>
      </c>
      <c r="X5000" s="26" t="s">
        <v>14190</v>
      </c>
      <c r="Y5000" s="26" t="s">
        <v>14191</v>
      </c>
      <c r="Z5000" s="26" t="s">
        <v>813</v>
      </c>
      <c r="AA5000" s="26">
        <v>1714</v>
      </c>
      <c r="AB5000" s="26" t="s">
        <v>3292</v>
      </c>
      <c r="AC5000" s="26">
        <v>171401</v>
      </c>
      <c r="AD5000" s="26" t="s">
        <v>48</v>
      </c>
      <c r="AE5000" s="26" t="s">
        <v>3256</v>
      </c>
      <c r="AF5000" s="26" t="s">
        <v>14192</v>
      </c>
      <c r="AG5000" s="26">
        <v>0</v>
      </c>
      <c r="AH5000" s="26">
        <v>-6.2907114000000002</v>
      </c>
      <c r="AI5000" s="26">
        <v>107.0317786</v>
      </c>
    </row>
    <row r="5001" spans="1:35" x14ac:dyDescent="0.35">
      <c r="A5001" s="26" t="s">
        <v>3245</v>
      </c>
      <c r="B5001" s="26" t="s">
        <v>3246</v>
      </c>
      <c r="C5001" s="26" t="s">
        <v>3247</v>
      </c>
      <c r="D5001" s="26" t="s">
        <v>3246</v>
      </c>
      <c r="E5001" s="26" t="s">
        <v>3247</v>
      </c>
      <c r="F5001" s="26" t="s">
        <v>3248</v>
      </c>
      <c r="G5001" s="26" t="s">
        <v>3249</v>
      </c>
      <c r="H5001" s="26" t="s">
        <v>3248</v>
      </c>
      <c r="I5001" s="26" t="s">
        <v>3249</v>
      </c>
      <c r="J5001" s="26" t="s">
        <v>3250</v>
      </c>
      <c r="K5001" s="26" t="s">
        <v>3249</v>
      </c>
      <c r="N5001" s="26">
        <v>1887881</v>
      </c>
      <c r="O5001" s="26" t="s">
        <v>3251</v>
      </c>
      <c r="P5001" s="26" t="s">
        <v>13652</v>
      </c>
      <c r="Q5001" s="26" t="s">
        <v>52</v>
      </c>
      <c r="R5001" s="26" t="s">
        <v>6768</v>
      </c>
      <c r="S5001" s="26" t="s">
        <v>7231</v>
      </c>
      <c r="T5001" s="26" t="s">
        <v>14101</v>
      </c>
      <c r="U5001" s="26" t="s">
        <v>14102</v>
      </c>
      <c r="V5001" s="26">
        <v>4</v>
      </c>
      <c r="W5001" s="26">
        <v>300</v>
      </c>
      <c r="X5001" s="26" t="s">
        <v>14193</v>
      </c>
      <c r="Y5001" s="26" t="s">
        <v>14194</v>
      </c>
      <c r="Z5001" s="26" t="s">
        <v>815</v>
      </c>
      <c r="AA5001" s="26">
        <v>1714</v>
      </c>
      <c r="AB5001" s="26" t="s">
        <v>3292</v>
      </c>
      <c r="AC5001" s="26">
        <v>171401</v>
      </c>
      <c r="AD5001" s="26" t="s">
        <v>48</v>
      </c>
      <c r="AE5001" s="26" t="s">
        <v>3256</v>
      </c>
      <c r="AF5001" s="26" t="s">
        <v>13777</v>
      </c>
      <c r="AG5001" s="26">
        <v>0</v>
      </c>
      <c r="AH5001" s="26">
        <v>-6.2906655000000002</v>
      </c>
      <c r="AI5001" s="26">
        <v>107.03188470000001</v>
      </c>
    </row>
    <row r="5002" spans="1:35" x14ac:dyDescent="0.35">
      <c r="A5002" s="26" t="s">
        <v>3245</v>
      </c>
      <c r="B5002" s="26" t="s">
        <v>3246</v>
      </c>
      <c r="C5002" s="26" t="s">
        <v>3247</v>
      </c>
      <c r="D5002" s="26" t="s">
        <v>3246</v>
      </c>
      <c r="E5002" s="26" t="s">
        <v>3247</v>
      </c>
      <c r="F5002" s="26" t="s">
        <v>3248</v>
      </c>
      <c r="G5002" s="26" t="s">
        <v>3249</v>
      </c>
      <c r="H5002" s="26" t="s">
        <v>3248</v>
      </c>
      <c r="I5002" s="26" t="s">
        <v>3249</v>
      </c>
      <c r="J5002" s="26" t="s">
        <v>3250</v>
      </c>
      <c r="K5002" s="26" t="s">
        <v>3249</v>
      </c>
      <c r="N5002" s="26">
        <v>1887881</v>
      </c>
      <c r="O5002" s="26" t="s">
        <v>3251</v>
      </c>
      <c r="P5002" s="26" t="s">
        <v>13652</v>
      </c>
      <c r="Q5002" s="26" t="s">
        <v>52</v>
      </c>
      <c r="R5002" s="26" t="s">
        <v>6768</v>
      </c>
      <c r="S5002" s="26" t="s">
        <v>7231</v>
      </c>
      <c r="T5002" s="26" t="s">
        <v>14101</v>
      </c>
      <c r="U5002" s="26" t="s">
        <v>14102</v>
      </c>
      <c r="V5002" s="26">
        <v>4</v>
      </c>
      <c r="W5002" s="26">
        <v>400</v>
      </c>
      <c r="X5002" s="26" t="s">
        <v>14195</v>
      </c>
      <c r="Y5002" s="26" t="s">
        <v>14196</v>
      </c>
      <c r="Z5002" s="26" t="s">
        <v>14197</v>
      </c>
      <c r="AA5002" s="26">
        <v>1714</v>
      </c>
      <c r="AB5002" s="26" t="s">
        <v>3292</v>
      </c>
      <c r="AC5002" s="26">
        <v>171401</v>
      </c>
      <c r="AD5002" s="26" t="s">
        <v>48</v>
      </c>
      <c r="AE5002" s="26" t="s">
        <v>3256</v>
      </c>
      <c r="AF5002" s="26" t="s">
        <v>14198</v>
      </c>
      <c r="AG5002" s="26">
        <v>0</v>
      </c>
      <c r="AH5002" s="26">
        <v>-6.2916157999999998</v>
      </c>
      <c r="AI5002" s="26">
        <v>107.0315968</v>
      </c>
    </row>
    <row r="5003" spans="1:35" x14ac:dyDescent="0.35">
      <c r="A5003" s="26" t="s">
        <v>3245</v>
      </c>
      <c r="B5003" s="26" t="s">
        <v>3246</v>
      </c>
      <c r="C5003" s="26" t="s">
        <v>3247</v>
      </c>
      <c r="D5003" s="26" t="s">
        <v>3246</v>
      </c>
      <c r="E5003" s="26" t="s">
        <v>3247</v>
      </c>
      <c r="F5003" s="26" t="s">
        <v>3248</v>
      </c>
      <c r="G5003" s="26" t="s">
        <v>3249</v>
      </c>
      <c r="H5003" s="26" t="s">
        <v>3248</v>
      </c>
      <c r="I5003" s="26" t="s">
        <v>3249</v>
      </c>
      <c r="J5003" s="26" t="s">
        <v>3250</v>
      </c>
      <c r="K5003" s="26" t="s">
        <v>3249</v>
      </c>
      <c r="N5003" s="26">
        <v>1887881</v>
      </c>
      <c r="O5003" s="26" t="s">
        <v>3251</v>
      </c>
      <c r="P5003" s="26" t="s">
        <v>13652</v>
      </c>
      <c r="Q5003" s="26" t="s">
        <v>52</v>
      </c>
      <c r="R5003" s="26" t="s">
        <v>6768</v>
      </c>
      <c r="S5003" s="26" t="s">
        <v>7231</v>
      </c>
      <c r="T5003" s="26" t="s">
        <v>14101</v>
      </c>
      <c r="U5003" s="26" t="s">
        <v>14102</v>
      </c>
      <c r="V5003" s="26">
        <v>4</v>
      </c>
      <c r="W5003" s="26">
        <v>520</v>
      </c>
      <c r="X5003" s="26" t="s">
        <v>14199</v>
      </c>
      <c r="Y5003" s="26" t="s">
        <v>14200</v>
      </c>
      <c r="Z5003" s="26" t="s">
        <v>14201</v>
      </c>
      <c r="AA5003" s="26">
        <v>1714</v>
      </c>
      <c r="AB5003" s="26" t="s">
        <v>3292</v>
      </c>
      <c r="AC5003" s="26">
        <v>171401</v>
      </c>
      <c r="AD5003" s="26" t="s">
        <v>48</v>
      </c>
      <c r="AE5003" s="26" t="s">
        <v>3256</v>
      </c>
      <c r="AF5003" s="26" t="s">
        <v>14202</v>
      </c>
      <c r="AG5003" s="26">
        <v>0</v>
      </c>
      <c r="AH5003" s="26">
        <v>-6.2576548000000001</v>
      </c>
      <c r="AI5003" s="26">
        <v>107.0404729</v>
      </c>
    </row>
    <row r="5004" spans="1:35" x14ac:dyDescent="0.35">
      <c r="A5004" s="26" t="s">
        <v>3245</v>
      </c>
      <c r="B5004" s="26" t="s">
        <v>3246</v>
      </c>
      <c r="C5004" s="26" t="s">
        <v>3247</v>
      </c>
      <c r="D5004" s="26" t="s">
        <v>3246</v>
      </c>
      <c r="E5004" s="26" t="s">
        <v>3247</v>
      </c>
      <c r="F5004" s="26" t="s">
        <v>3248</v>
      </c>
      <c r="G5004" s="26" t="s">
        <v>3249</v>
      </c>
      <c r="H5004" s="26" t="s">
        <v>3248</v>
      </c>
      <c r="I5004" s="26" t="s">
        <v>3249</v>
      </c>
      <c r="J5004" s="26" t="s">
        <v>3250</v>
      </c>
      <c r="K5004" s="26" t="s">
        <v>3249</v>
      </c>
      <c r="N5004" s="26">
        <v>1887881</v>
      </c>
      <c r="O5004" s="26" t="s">
        <v>3251</v>
      </c>
      <c r="P5004" s="26" t="s">
        <v>13652</v>
      </c>
      <c r="Q5004" s="26" t="s">
        <v>52</v>
      </c>
      <c r="R5004" s="26" t="s">
        <v>6768</v>
      </c>
      <c r="S5004" s="26" t="s">
        <v>7231</v>
      </c>
      <c r="T5004" s="26" t="s">
        <v>14101</v>
      </c>
      <c r="U5004" s="26" t="s">
        <v>14102</v>
      </c>
      <c r="V5004" s="26">
        <v>2</v>
      </c>
      <c r="W5004" s="26">
        <v>480</v>
      </c>
      <c r="X5004" s="26" t="s">
        <v>14203</v>
      </c>
      <c r="Y5004" s="26" t="s">
        <v>14204</v>
      </c>
      <c r="Z5004" s="26" t="s">
        <v>14205</v>
      </c>
      <c r="AA5004" s="26">
        <v>1714</v>
      </c>
      <c r="AB5004" s="26" t="s">
        <v>3292</v>
      </c>
      <c r="AC5004" s="26">
        <v>171401</v>
      </c>
      <c r="AD5004" s="26" t="s">
        <v>48</v>
      </c>
      <c r="AE5004" s="26" t="s">
        <v>3256</v>
      </c>
      <c r="AF5004" s="26" t="s">
        <v>14206</v>
      </c>
      <c r="AG5004" s="26">
        <v>0</v>
      </c>
      <c r="AH5004" s="26">
        <v>-6.3373641000000003</v>
      </c>
      <c r="AI5004" s="26">
        <v>106.9892323</v>
      </c>
    </row>
    <row r="5005" spans="1:35" x14ac:dyDescent="0.35">
      <c r="A5005" s="26" t="s">
        <v>3245</v>
      </c>
      <c r="B5005" s="26" t="s">
        <v>3246</v>
      </c>
      <c r="C5005" s="26" t="s">
        <v>3247</v>
      </c>
      <c r="D5005" s="26" t="s">
        <v>3246</v>
      </c>
      <c r="E5005" s="26" t="s">
        <v>3247</v>
      </c>
      <c r="F5005" s="26" t="s">
        <v>3248</v>
      </c>
      <c r="G5005" s="26" t="s">
        <v>3249</v>
      </c>
      <c r="H5005" s="26" t="s">
        <v>3248</v>
      </c>
      <c r="I5005" s="26" t="s">
        <v>3249</v>
      </c>
      <c r="J5005" s="26" t="s">
        <v>3250</v>
      </c>
      <c r="K5005" s="26" t="s">
        <v>3249</v>
      </c>
      <c r="N5005" s="26">
        <v>1887881</v>
      </c>
      <c r="O5005" s="26" t="s">
        <v>3251</v>
      </c>
      <c r="P5005" s="26" t="s">
        <v>13652</v>
      </c>
      <c r="Q5005" s="26" t="s">
        <v>52</v>
      </c>
      <c r="R5005" s="26" t="s">
        <v>6768</v>
      </c>
      <c r="S5005" s="26" t="s">
        <v>7231</v>
      </c>
      <c r="T5005" s="26" t="s">
        <v>14101</v>
      </c>
      <c r="U5005" s="26" t="s">
        <v>14102</v>
      </c>
      <c r="V5005" s="26">
        <v>3</v>
      </c>
      <c r="W5005" s="26">
        <v>290</v>
      </c>
      <c r="X5005" s="26" t="s">
        <v>14207</v>
      </c>
      <c r="Y5005" s="26" t="s">
        <v>14208</v>
      </c>
      <c r="Z5005" s="26" t="s">
        <v>14209</v>
      </c>
      <c r="AA5005" s="26">
        <v>1714</v>
      </c>
      <c r="AB5005" s="26" t="s">
        <v>3292</v>
      </c>
      <c r="AC5005" s="26">
        <v>171401</v>
      </c>
      <c r="AD5005" s="26" t="s">
        <v>48</v>
      </c>
      <c r="AE5005" s="26" t="s">
        <v>3256</v>
      </c>
      <c r="AF5005" s="26" t="s">
        <v>14210</v>
      </c>
      <c r="AG5005" s="26">
        <v>0</v>
      </c>
      <c r="AH5005" s="26">
        <v>-6.3005152000000004</v>
      </c>
      <c r="AI5005" s="26">
        <v>107.0665916</v>
      </c>
    </row>
    <row r="5006" spans="1:35" x14ac:dyDescent="0.35">
      <c r="A5006" s="26" t="s">
        <v>3245</v>
      </c>
      <c r="B5006" s="26" t="s">
        <v>3246</v>
      </c>
      <c r="C5006" s="26" t="s">
        <v>3247</v>
      </c>
      <c r="D5006" s="26" t="s">
        <v>3246</v>
      </c>
      <c r="E5006" s="26" t="s">
        <v>3247</v>
      </c>
      <c r="F5006" s="26" t="s">
        <v>3248</v>
      </c>
      <c r="G5006" s="26" t="s">
        <v>3249</v>
      </c>
      <c r="H5006" s="26" t="s">
        <v>3248</v>
      </c>
      <c r="I5006" s="26" t="s">
        <v>3249</v>
      </c>
      <c r="J5006" s="26" t="s">
        <v>3250</v>
      </c>
      <c r="K5006" s="26" t="s">
        <v>3249</v>
      </c>
      <c r="N5006" s="26">
        <v>1887881</v>
      </c>
      <c r="O5006" s="26" t="s">
        <v>3251</v>
      </c>
      <c r="P5006" s="26" t="s">
        <v>13652</v>
      </c>
      <c r="Q5006" s="26" t="s">
        <v>52</v>
      </c>
      <c r="R5006" s="26" t="s">
        <v>6768</v>
      </c>
      <c r="S5006" s="26" t="s">
        <v>7231</v>
      </c>
      <c r="T5006" s="26" t="s">
        <v>14101</v>
      </c>
      <c r="U5006" s="26" t="s">
        <v>14102</v>
      </c>
      <c r="V5006" s="26">
        <v>3</v>
      </c>
      <c r="W5006" s="26">
        <v>300</v>
      </c>
      <c r="X5006" s="26" t="s">
        <v>14211</v>
      </c>
      <c r="Y5006" s="26" t="s">
        <v>14212</v>
      </c>
      <c r="Z5006" s="26" t="s">
        <v>14213</v>
      </c>
      <c r="AA5006" s="26">
        <v>1714</v>
      </c>
      <c r="AB5006" s="26" t="s">
        <v>3292</v>
      </c>
      <c r="AC5006" s="26">
        <v>171401</v>
      </c>
      <c r="AD5006" s="26" t="s">
        <v>48</v>
      </c>
      <c r="AE5006" s="26" t="s">
        <v>3256</v>
      </c>
      <c r="AF5006" s="26" t="s">
        <v>14214</v>
      </c>
      <c r="AG5006" s="26">
        <v>0</v>
      </c>
      <c r="AH5006" s="26">
        <v>-6.3015197000000001</v>
      </c>
      <c r="AI5006" s="26">
        <v>107.0678389</v>
      </c>
    </row>
    <row r="5007" spans="1:35" x14ac:dyDescent="0.35">
      <c r="A5007" s="26" t="s">
        <v>3245</v>
      </c>
      <c r="B5007" s="26" t="s">
        <v>3246</v>
      </c>
      <c r="C5007" s="26" t="s">
        <v>3247</v>
      </c>
      <c r="D5007" s="26" t="s">
        <v>3246</v>
      </c>
      <c r="E5007" s="26" t="s">
        <v>3247</v>
      </c>
      <c r="F5007" s="26" t="s">
        <v>3248</v>
      </c>
      <c r="G5007" s="26" t="s">
        <v>3249</v>
      </c>
      <c r="H5007" s="26" t="s">
        <v>3248</v>
      </c>
      <c r="I5007" s="26" t="s">
        <v>3249</v>
      </c>
      <c r="J5007" s="26" t="s">
        <v>3250</v>
      </c>
      <c r="K5007" s="26" t="s">
        <v>3249</v>
      </c>
      <c r="N5007" s="26">
        <v>1887881</v>
      </c>
      <c r="O5007" s="26" t="s">
        <v>3251</v>
      </c>
      <c r="P5007" s="26" t="s">
        <v>13652</v>
      </c>
      <c r="Q5007" s="26" t="s">
        <v>52</v>
      </c>
      <c r="R5007" s="26" t="s">
        <v>6768</v>
      </c>
      <c r="S5007" s="26" t="s">
        <v>7231</v>
      </c>
      <c r="T5007" s="26" t="s">
        <v>14101</v>
      </c>
      <c r="U5007" s="26" t="s">
        <v>14102</v>
      </c>
      <c r="V5007" s="26">
        <v>4</v>
      </c>
      <c r="W5007" s="26">
        <v>490</v>
      </c>
      <c r="X5007" s="26" t="s">
        <v>14215</v>
      </c>
      <c r="Y5007" s="26" t="s">
        <v>14216</v>
      </c>
      <c r="Z5007" s="26" t="s">
        <v>151</v>
      </c>
      <c r="AA5007" s="26">
        <v>1714</v>
      </c>
      <c r="AB5007" s="26" t="s">
        <v>3292</v>
      </c>
      <c r="AC5007" s="26">
        <v>171401</v>
      </c>
      <c r="AD5007" s="26" t="s">
        <v>48</v>
      </c>
      <c r="AE5007" s="26" t="s">
        <v>3256</v>
      </c>
      <c r="AF5007" s="26" t="s">
        <v>11814</v>
      </c>
      <c r="AG5007" s="26">
        <v>0</v>
      </c>
      <c r="AH5007" s="26">
        <v>-6.2505306000000003</v>
      </c>
      <c r="AI5007" s="26">
        <v>107.0264669</v>
      </c>
    </row>
    <row r="5008" spans="1:35" x14ac:dyDescent="0.35">
      <c r="A5008" s="26" t="s">
        <v>3245</v>
      </c>
      <c r="B5008" s="26" t="s">
        <v>3246</v>
      </c>
      <c r="C5008" s="26" t="s">
        <v>3247</v>
      </c>
      <c r="D5008" s="26" t="s">
        <v>3246</v>
      </c>
      <c r="E5008" s="26" t="s">
        <v>3247</v>
      </c>
      <c r="F5008" s="26" t="s">
        <v>3248</v>
      </c>
      <c r="G5008" s="26" t="s">
        <v>3249</v>
      </c>
      <c r="H5008" s="26" t="s">
        <v>3248</v>
      </c>
      <c r="I5008" s="26" t="s">
        <v>3249</v>
      </c>
      <c r="J5008" s="26" t="s">
        <v>3250</v>
      </c>
      <c r="K5008" s="26" t="s">
        <v>3249</v>
      </c>
      <c r="N5008" s="26">
        <v>1887881</v>
      </c>
      <c r="O5008" s="26" t="s">
        <v>3251</v>
      </c>
      <c r="P5008" s="26" t="s">
        <v>13652</v>
      </c>
      <c r="Q5008" s="26" t="s">
        <v>52</v>
      </c>
      <c r="R5008" s="26" t="s">
        <v>6768</v>
      </c>
      <c r="S5008" s="26" t="s">
        <v>7231</v>
      </c>
      <c r="T5008" s="26" t="s">
        <v>14101</v>
      </c>
      <c r="U5008" s="26" t="s">
        <v>14102</v>
      </c>
      <c r="V5008" s="26">
        <v>4</v>
      </c>
      <c r="W5008" s="26">
        <v>510</v>
      </c>
      <c r="X5008" s="26" t="s">
        <v>14217</v>
      </c>
      <c r="Y5008" s="26" t="s">
        <v>14218</v>
      </c>
      <c r="Z5008" s="26" t="s">
        <v>153</v>
      </c>
      <c r="AA5008" s="26">
        <v>1714</v>
      </c>
      <c r="AB5008" s="26" t="s">
        <v>3292</v>
      </c>
      <c r="AC5008" s="26">
        <v>171401</v>
      </c>
      <c r="AD5008" s="26" t="s">
        <v>48</v>
      </c>
      <c r="AE5008" s="26" t="s">
        <v>3256</v>
      </c>
      <c r="AF5008" s="26" t="s">
        <v>11814</v>
      </c>
      <c r="AG5008" s="26">
        <v>0</v>
      </c>
      <c r="AH5008" s="26">
        <v>-6.2533469999999998</v>
      </c>
      <c r="AI5008" s="26">
        <v>107.0326634</v>
      </c>
    </row>
    <row r="5009" spans="1:35" x14ac:dyDescent="0.35">
      <c r="A5009" s="26" t="s">
        <v>3245</v>
      </c>
      <c r="B5009" s="26" t="s">
        <v>3246</v>
      </c>
      <c r="C5009" s="26" t="s">
        <v>3247</v>
      </c>
      <c r="D5009" s="26" t="s">
        <v>3246</v>
      </c>
      <c r="E5009" s="26" t="s">
        <v>3247</v>
      </c>
      <c r="F5009" s="26" t="s">
        <v>3248</v>
      </c>
      <c r="G5009" s="26" t="s">
        <v>3249</v>
      </c>
      <c r="H5009" s="26" t="s">
        <v>3248</v>
      </c>
      <c r="I5009" s="26" t="s">
        <v>3249</v>
      </c>
      <c r="J5009" s="26" t="s">
        <v>3250</v>
      </c>
      <c r="K5009" s="26" t="s">
        <v>3249</v>
      </c>
      <c r="N5009" s="26">
        <v>1887881</v>
      </c>
      <c r="O5009" s="26" t="s">
        <v>3251</v>
      </c>
      <c r="P5009" s="26" t="s">
        <v>13652</v>
      </c>
      <c r="Q5009" s="26" t="s">
        <v>52</v>
      </c>
      <c r="R5009" s="26" t="s">
        <v>6768</v>
      </c>
      <c r="S5009" s="26" t="s">
        <v>7231</v>
      </c>
      <c r="T5009" s="26" t="s">
        <v>14101</v>
      </c>
      <c r="U5009" s="26" t="s">
        <v>14102</v>
      </c>
      <c r="V5009" s="26">
        <v>4</v>
      </c>
      <c r="W5009" s="26">
        <v>500</v>
      </c>
      <c r="X5009" s="26" t="s">
        <v>14219</v>
      </c>
      <c r="Y5009" s="26" t="s">
        <v>14220</v>
      </c>
      <c r="Z5009" s="26" t="s">
        <v>14221</v>
      </c>
      <c r="AA5009" s="26">
        <v>1714</v>
      </c>
      <c r="AB5009" s="26" t="s">
        <v>3292</v>
      </c>
      <c r="AC5009" s="26">
        <v>171401</v>
      </c>
      <c r="AD5009" s="26" t="s">
        <v>48</v>
      </c>
      <c r="AE5009" s="26" t="s">
        <v>3256</v>
      </c>
      <c r="AF5009" s="26" t="s">
        <v>11814</v>
      </c>
      <c r="AG5009" s="26">
        <v>0</v>
      </c>
      <c r="AH5009" s="26">
        <v>-6.2510211</v>
      </c>
      <c r="AI5009" s="26">
        <v>107.02792220000001</v>
      </c>
    </row>
    <row r="5010" spans="1:35" x14ac:dyDescent="0.35">
      <c r="A5010" s="26" t="s">
        <v>3245</v>
      </c>
      <c r="B5010" s="26" t="s">
        <v>3246</v>
      </c>
      <c r="C5010" s="26" t="s">
        <v>3247</v>
      </c>
      <c r="D5010" s="26" t="s">
        <v>3246</v>
      </c>
      <c r="E5010" s="26" t="s">
        <v>3247</v>
      </c>
      <c r="F5010" s="26" t="s">
        <v>3248</v>
      </c>
      <c r="G5010" s="26" t="s">
        <v>3249</v>
      </c>
      <c r="H5010" s="26" t="s">
        <v>3248</v>
      </c>
      <c r="I5010" s="26" t="s">
        <v>3249</v>
      </c>
      <c r="J5010" s="26" t="s">
        <v>3250</v>
      </c>
      <c r="K5010" s="26" t="s">
        <v>3249</v>
      </c>
      <c r="N5010" s="26">
        <v>1887881</v>
      </c>
      <c r="O5010" s="26" t="s">
        <v>3251</v>
      </c>
      <c r="P5010" s="26" t="s">
        <v>13652</v>
      </c>
      <c r="Q5010" s="26" t="s">
        <v>52</v>
      </c>
      <c r="R5010" s="26" t="s">
        <v>6768</v>
      </c>
      <c r="S5010" s="26" t="s">
        <v>7231</v>
      </c>
      <c r="T5010" s="26" t="s">
        <v>14101</v>
      </c>
      <c r="U5010" s="26" t="s">
        <v>14102</v>
      </c>
      <c r="V5010" s="26">
        <v>1</v>
      </c>
      <c r="W5010" s="26">
        <v>270</v>
      </c>
      <c r="X5010" s="26" t="s">
        <v>14222</v>
      </c>
      <c r="Y5010" s="26" t="s">
        <v>14223</v>
      </c>
      <c r="Z5010" s="26" t="s">
        <v>5040</v>
      </c>
      <c r="AA5010" s="26">
        <v>1714</v>
      </c>
      <c r="AB5010" s="26" t="s">
        <v>3292</v>
      </c>
      <c r="AC5010" s="26">
        <v>171401</v>
      </c>
      <c r="AD5010" s="26" t="s">
        <v>48</v>
      </c>
      <c r="AE5010" s="26" t="s">
        <v>3256</v>
      </c>
      <c r="AF5010" s="26" t="s">
        <v>14224</v>
      </c>
      <c r="AG5010" s="26">
        <v>0</v>
      </c>
      <c r="AH5010" s="26">
        <v>-6.2905701000000001</v>
      </c>
      <c r="AI5010" s="26">
        <v>107.0322177</v>
      </c>
    </row>
    <row r="5011" spans="1:35" x14ac:dyDescent="0.35">
      <c r="A5011" s="26" t="s">
        <v>3245</v>
      </c>
      <c r="B5011" s="26" t="s">
        <v>3246</v>
      </c>
      <c r="C5011" s="26" t="s">
        <v>3247</v>
      </c>
      <c r="D5011" s="26" t="s">
        <v>3246</v>
      </c>
      <c r="E5011" s="26" t="s">
        <v>3247</v>
      </c>
      <c r="F5011" s="26" t="s">
        <v>3248</v>
      </c>
      <c r="G5011" s="26" t="s">
        <v>3249</v>
      </c>
      <c r="H5011" s="26" t="s">
        <v>3248</v>
      </c>
      <c r="I5011" s="26" t="s">
        <v>3249</v>
      </c>
      <c r="J5011" s="26" t="s">
        <v>3250</v>
      </c>
      <c r="K5011" s="26" t="s">
        <v>3249</v>
      </c>
      <c r="N5011" s="26">
        <v>1887881</v>
      </c>
      <c r="O5011" s="26" t="s">
        <v>3251</v>
      </c>
      <c r="P5011" s="26" t="s">
        <v>13652</v>
      </c>
      <c r="Q5011" s="26" t="s">
        <v>52</v>
      </c>
      <c r="R5011" s="26" t="s">
        <v>6768</v>
      </c>
      <c r="S5011" s="26" t="s">
        <v>7231</v>
      </c>
      <c r="T5011" s="26" t="s">
        <v>14101</v>
      </c>
      <c r="U5011" s="26" t="s">
        <v>14102</v>
      </c>
      <c r="V5011" s="26">
        <v>1</v>
      </c>
      <c r="W5011" s="26">
        <v>280</v>
      </c>
      <c r="X5011" s="26" t="s">
        <v>14225</v>
      </c>
      <c r="Y5011" s="26" t="s">
        <v>14226</v>
      </c>
      <c r="Z5011" s="26" t="s">
        <v>14227</v>
      </c>
      <c r="AA5011" s="26">
        <v>1714</v>
      </c>
      <c r="AB5011" s="26" t="s">
        <v>3292</v>
      </c>
      <c r="AC5011" s="26">
        <v>171401</v>
      </c>
      <c r="AD5011" s="26" t="s">
        <v>48</v>
      </c>
      <c r="AE5011" s="26" t="s">
        <v>3256</v>
      </c>
      <c r="AF5011" s="26" t="s">
        <v>14228</v>
      </c>
      <c r="AG5011" s="26">
        <v>0</v>
      </c>
      <c r="AH5011" s="26">
        <v>-6.2906817000000004</v>
      </c>
      <c r="AI5011" s="26">
        <v>107.0324638</v>
      </c>
    </row>
    <row r="5012" spans="1:35" x14ac:dyDescent="0.35">
      <c r="A5012" s="26" t="s">
        <v>3245</v>
      </c>
      <c r="B5012" s="26" t="s">
        <v>3246</v>
      </c>
      <c r="C5012" s="26" t="s">
        <v>3247</v>
      </c>
      <c r="D5012" s="26" t="s">
        <v>3246</v>
      </c>
      <c r="E5012" s="26" t="s">
        <v>3247</v>
      </c>
      <c r="F5012" s="26" t="s">
        <v>3248</v>
      </c>
      <c r="G5012" s="26" t="s">
        <v>3249</v>
      </c>
      <c r="H5012" s="26" t="s">
        <v>3248</v>
      </c>
      <c r="I5012" s="26" t="s">
        <v>3249</v>
      </c>
      <c r="J5012" s="26" t="s">
        <v>3250</v>
      </c>
      <c r="K5012" s="26" t="s">
        <v>3249</v>
      </c>
      <c r="N5012" s="26">
        <v>1887881</v>
      </c>
      <c r="O5012" s="26" t="s">
        <v>3251</v>
      </c>
      <c r="P5012" s="26" t="s">
        <v>13652</v>
      </c>
      <c r="Q5012" s="26" t="s">
        <v>52</v>
      </c>
      <c r="R5012" s="26" t="s">
        <v>6768</v>
      </c>
      <c r="S5012" s="26" t="s">
        <v>7231</v>
      </c>
      <c r="T5012" s="26" t="s">
        <v>14101</v>
      </c>
      <c r="U5012" s="26" t="s">
        <v>14102</v>
      </c>
      <c r="V5012" s="26">
        <v>1</v>
      </c>
      <c r="W5012" s="26">
        <v>290</v>
      </c>
      <c r="X5012" s="26" t="s">
        <v>14229</v>
      </c>
      <c r="Y5012" s="26" t="s">
        <v>14230</v>
      </c>
      <c r="Z5012" s="26" t="s">
        <v>14231</v>
      </c>
      <c r="AA5012" s="26">
        <v>1714</v>
      </c>
      <c r="AB5012" s="26" t="s">
        <v>3292</v>
      </c>
      <c r="AC5012" s="26">
        <v>171401</v>
      </c>
      <c r="AD5012" s="26" t="s">
        <v>48</v>
      </c>
      <c r="AE5012" s="26" t="s">
        <v>3256</v>
      </c>
      <c r="AF5012" s="26" t="s">
        <v>14232</v>
      </c>
      <c r="AG5012" s="26">
        <v>0</v>
      </c>
      <c r="AH5012" s="26">
        <v>-6.2906509000000002</v>
      </c>
      <c r="AI5012" s="26">
        <v>107.0322991</v>
      </c>
    </row>
    <row r="5013" spans="1:35" x14ac:dyDescent="0.35">
      <c r="A5013" s="26" t="s">
        <v>3245</v>
      </c>
      <c r="B5013" s="26" t="s">
        <v>3246</v>
      </c>
      <c r="C5013" s="26" t="s">
        <v>3247</v>
      </c>
      <c r="D5013" s="26" t="s">
        <v>3246</v>
      </c>
      <c r="E5013" s="26" t="s">
        <v>3247</v>
      </c>
      <c r="F5013" s="26" t="s">
        <v>3248</v>
      </c>
      <c r="G5013" s="26" t="s">
        <v>3249</v>
      </c>
      <c r="H5013" s="26" t="s">
        <v>3248</v>
      </c>
      <c r="I5013" s="26" t="s">
        <v>3249</v>
      </c>
      <c r="J5013" s="26" t="s">
        <v>3250</v>
      </c>
      <c r="K5013" s="26" t="s">
        <v>3249</v>
      </c>
      <c r="N5013" s="26">
        <v>1887881</v>
      </c>
      <c r="O5013" s="26" t="s">
        <v>3251</v>
      </c>
      <c r="P5013" s="26" t="s">
        <v>13652</v>
      </c>
      <c r="Q5013" s="26" t="s">
        <v>52</v>
      </c>
      <c r="R5013" s="26" t="s">
        <v>6768</v>
      </c>
      <c r="S5013" s="26" t="s">
        <v>7231</v>
      </c>
      <c r="T5013" s="26" t="s">
        <v>14101</v>
      </c>
      <c r="U5013" s="26" t="s">
        <v>14102</v>
      </c>
      <c r="V5013" s="26">
        <v>2</v>
      </c>
      <c r="W5013" s="26">
        <v>450</v>
      </c>
      <c r="X5013" s="26" t="s">
        <v>14233</v>
      </c>
      <c r="Y5013" s="26" t="s">
        <v>14234</v>
      </c>
      <c r="Z5013" s="26" t="s">
        <v>14235</v>
      </c>
      <c r="AA5013" s="26">
        <v>1714</v>
      </c>
      <c r="AB5013" s="26" t="s">
        <v>3292</v>
      </c>
      <c r="AC5013" s="26">
        <v>171401</v>
      </c>
      <c r="AD5013" s="26" t="s">
        <v>48</v>
      </c>
      <c r="AE5013" s="26" t="s">
        <v>3256</v>
      </c>
      <c r="AF5013" s="26" t="s">
        <v>14236</v>
      </c>
      <c r="AG5013" s="26">
        <v>0</v>
      </c>
      <c r="AH5013" s="26">
        <v>-6.3195626000000003</v>
      </c>
      <c r="AI5013" s="26">
        <v>107.0149931</v>
      </c>
    </row>
    <row r="5014" spans="1:35" x14ac:dyDescent="0.35">
      <c r="A5014" s="26" t="s">
        <v>3245</v>
      </c>
      <c r="B5014" s="26" t="s">
        <v>3246</v>
      </c>
      <c r="C5014" s="26" t="s">
        <v>3247</v>
      </c>
      <c r="D5014" s="26" t="s">
        <v>3246</v>
      </c>
      <c r="E5014" s="26" t="s">
        <v>3247</v>
      </c>
      <c r="F5014" s="26" t="s">
        <v>3248</v>
      </c>
      <c r="G5014" s="26" t="s">
        <v>3249</v>
      </c>
      <c r="H5014" s="26" t="s">
        <v>3248</v>
      </c>
      <c r="I5014" s="26" t="s">
        <v>3249</v>
      </c>
      <c r="J5014" s="26" t="s">
        <v>3250</v>
      </c>
      <c r="K5014" s="26" t="s">
        <v>3249</v>
      </c>
      <c r="N5014" s="26">
        <v>1887881</v>
      </c>
      <c r="O5014" s="26" t="s">
        <v>3251</v>
      </c>
      <c r="P5014" s="26" t="s">
        <v>13652</v>
      </c>
      <c r="Q5014" s="26" t="s">
        <v>52</v>
      </c>
      <c r="R5014" s="26" t="s">
        <v>6768</v>
      </c>
      <c r="S5014" s="26" t="s">
        <v>7231</v>
      </c>
      <c r="T5014" s="26" t="s">
        <v>14101</v>
      </c>
      <c r="U5014" s="26" t="s">
        <v>14102</v>
      </c>
      <c r="V5014" s="26">
        <v>3</v>
      </c>
      <c r="W5014" s="26">
        <v>630</v>
      </c>
      <c r="X5014" s="26" t="s">
        <v>14237</v>
      </c>
      <c r="Y5014" s="26" t="s">
        <v>14238</v>
      </c>
      <c r="Z5014" s="26" t="s">
        <v>14239</v>
      </c>
      <c r="AA5014" s="26">
        <v>1714</v>
      </c>
      <c r="AB5014" s="26" t="s">
        <v>3292</v>
      </c>
      <c r="AC5014" s="26">
        <v>171401</v>
      </c>
      <c r="AD5014" s="26" t="s">
        <v>48</v>
      </c>
      <c r="AE5014" s="26" t="s">
        <v>3256</v>
      </c>
      <c r="AF5014" s="26" t="s">
        <v>14240</v>
      </c>
      <c r="AG5014" s="26">
        <v>0</v>
      </c>
      <c r="AH5014" s="26">
        <v>-6.2632421000000003</v>
      </c>
      <c r="AI5014" s="26">
        <v>107.05929999999999</v>
      </c>
    </row>
    <row r="5015" spans="1:35" x14ac:dyDescent="0.35">
      <c r="A5015" s="26" t="s">
        <v>3245</v>
      </c>
      <c r="B5015" s="26" t="s">
        <v>3246</v>
      </c>
      <c r="C5015" s="26" t="s">
        <v>3247</v>
      </c>
      <c r="D5015" s="26" t="s">
        <v>3246</v>
      </c>
      <c r="E5015" s="26" t="s">
        <v>3247</v>
      </c>
      <c r="F5015" s="26" t="s">
        <v>3248</v>
      </c>
      <c r="G5015" s="26" t="s">
        <v>3249</v>
      </c>
      <c r="H5015" s="26" t="s">
        <v>3248</v>
      </c>
      <c r="I5015" s="26" t="s">
        <v>3249</v>
      </c>
      <c r="J5015" s="26" t="s">
        <v>3250</v>
      </c>
      <c r="K5015" s="26" t="s">
        <v>3249</v>
      </c>
      <c r="N5015" s="26">
        <v>1887881</v>
      </c>
      <c r="O5015" s="26" t="s">
        <v>3251</v>
      </c>
      <c r="P5015" s="26" t="s">
        <v>13652</v>
      </c>
      <c r="Q5015" s="26" t="s">
        <v>52</v>
      </c>
      <c r="R5015" s="26" t="s">
        <v>6768</v>
      </c>
      <c r="S5015" s="26" t="s">
        <v>7231</v>
      </c>
      <c r="T5015" s="26" t="s">
        <v>14101</v>
      </c>
      <c r="U5015" s="26" t="s">
        <v>14102</v>
      </c>
      <c r="V5015" s="26">
        <v>1</v>
      </c>
      <c r="W5015" s="26">
        <v>300</v>
      </c>
      <c r="X5015" s="26" t="s">
        <v>14241</v>
      </c>
      <c r="Y5015" s="26" t="s">
        <v>14242</v>
      </c>
      <c r="Z5015" s="26" t="s">
        <v>14243</v>
      </c>
      <c r="AA5015" s="26">
        <v>1714</v>
      </c>
      <c r="AB5015" s="26" t="s">
        <v>3292</v>
      </c>
      <c r="AC5015" s="26">
        <v>171401</v>
      </c>
      <c r="AD5015" s="26" t="s">
        <v>48</v>
      </c>
      <c r="AE5015" s="26" t="s">
        <v>3256</v>
      </c>
      <c r="AF5015" s="26" t="s">
        <v>13731</v>
      </c>
      <c r="AG5015" s="26">
        <v>0</v>
      </c>
      <c r="AH5015" s="26">
        <v>-6.2922007999999998</v>
      </c>
      <c r="AI5015" s="26">
        <v>107.0355445</v>
      </c>
    </row>
    <row r="5016" spans="1:35" x14ac:dyDescent="0.35">
      <c r="A5016" s="26" t="s">
        <v>3245</v>
      </c>
      <c r="B5016" s="26" t="s">
        <v>3246</v>
      </c>
      <c r="C5016" s="26" t="s">
        <v>3247</v>
      </c>
      <c r="D5016" s="26" t="s">
        <v>3246</v>
      </c>
      <c r="E5016" s="26" t="s">
        <v>3247</v>
      </c>
      <c r="F5016" s="26" t="s">
        <v>3248</v>
      </c>
      <c r="G5016" s="26" t="s">
        <v>3249</v>
      </c>
      <c r="H5016" s="26" t="s">
        <v>3248</v>
      </c>
      <c r="I5016" s="26" t="s">
        <v>3249</v>
      </c>
      <c r="J5016" s="26" t="s">
        <v>3250</v>
      </c>
      <c r="K5016" s="26" t="s">
        <v>3249</v>
      </c>
      <c r="N5016" s="26">
        <v>1887881</v>
      </c>
      <c r="O5016" s="26" t="s">
        <v>3251</v>
      </c>
      <c r="P5016" s="26" t="s">
        <v>13652</v>
      </c>
      <c r="Q5016" s="26" t="s">
        <v>52</v>
      </c>
      <c r="R5016" s="26" t="s">
        <v>6768</v>
      </c>
      <c r="S5016" s="26" t="s">
        <v>7231</v>
      </c>
      <c r="T5016" s="26" t="s">
        <v>14101</v>
      </c>
      <c r="U5016" s="26" t="s">
        <v>14102</v>
      </c>
      <c r="V5016" s="26">
        <v>3</v>
      </c>
      <c r="W5016" s="26">
        <v>600</v>
      </c>
      <c r="X5016" s="26" t="s">
        <v>14244</v>
      </c>
      <c r="Y5016" s="26" t="s">
        <v>14245</v>
      </c>
      <c r="Z5016" s="26" t="s">
        <v>14246</v>
      </c>
      <c r="AA5016" s="26">
        <v>1714</v>
      </c>
      <c r="AB5016" s="26" t="s">
        <v>3292</v>
      </c>
      <c r="AC5016" s="26">
        <v>171401</v>
      </c>
      <c r="AD5016" s="26" t="s">
        <v>48</v>
      </c>
      <c r="AE5016" s="26" t="s">
        <v>3256</v>
      </c>
      <c r="AF5016" s="26" t="s">
        <v>14247</v>
      </c>
      <c r="AG5016" s="26">
        <v>0</v>
      </c>
      <c r="AH5016" s="26">
        <v>-6.26241</v>
      </c>
      <c r="AI5016" s="26">
        <v>107.05305180000001</v>
      </c>
    </row>
    <row r="5017" spans="1:35" x14ac:dyDescent="0.35">
      <c r="A5017" s="26" t="s">
        <v>3245</v>
      </c>
      <c r="B5017" s="26" t="s">
        <v>3246</v>
      </c>
      <c r="C5017" s="26" t="s">
        <v>3247</v>
      </c>
      <c r="D5017" s="26" t="s">
        <v>3246</v>
      </c>
      <c r="E5017" s="26" t="s">
        <v>3247</v>
      </c>
      <c r="F5017" s="26" t="s">
        <v>3248</v>
      </c>
      <c r="G5017" s="26" t="s">
        <v>3249</v>
      </c>
      <c r="H5017" s="26" t="s">
        <v>3248</v>
      </c>
      <c r="I5017" s="26" t="s">
        <v>3249</v>
      </c>
      <c r="J5017" s="26" t="s">
        <v>3250</v>
      </c>
      <c r="K5017" s="26" t="s">
        <v>3249</v>
      </c>
      <c r="N5017" s="26">
        <v>1887881</v>
      </c>
      <c r="O5017" s="26" t="s">
        <v>3251</v>
      </c>
      <c r="P5017" s="26" t="s">
        <v>13652</v>
      </c>
      <c r="Q5017" s="26" t="s">
        <v>52</v>
      </c>
      <c r="R5017" s="26" t="s">
        <v>6768</v>
      </c>
      <c r="S5017" s="26" t="s">
        <v>7231</v>
      </c>
      <c r="T5017" s="26" t="s">
        <v>14101</v>
      </c>
      <c r="U5017" s="26" t="s">
        <v>14102</v>
      </c>
      <c r="V5017" s="26">
        <v>3</v>
      </c>
      <c r="W5017" s="26">
        <v>590</v>
      </c>
      <c r="X5017" s="26" t="s">
        <v>14248</v>
      </c>
      <c r="Y5017" s="26" t="s">
        <v>14249</v>
      </c>
      <c r="Z5017" s="26" t="s">
        <v>14250</v>
      </c>
      <c r="AA5017" s="26">
        <v>1714</v>
      </c>
      <c r="AB5017" s="26" t="s">
        <v>3292</v>
      </c>
      <c r="AC5017" s="26">
        <v>171401</v>
      </c>
      <c r="AD5017" s="26" t="s">
        <v>48</v>
      </c>
      <c r="AE5017" s="26" t="s">
        <v>3256</v>
      </c>
      <c r="AF5017" s="26" t="s">
        <v>14251</v>
      </c>
      <c r="AG5017" s="26">
        <v>0</v>
      </c>
      <c r="AH5017" s="26">
        <v>-6.2624240999999996</v>
      </c>
      <c r="AI5017" s="26">
        <v>107.0528796</v>
      </c>
    </row>
    <row r="5018" spans="1:35" x14ac:dyDescent="0.35">
      <c r="A5018" s="26" t="s">
        <v>3245</v>
      </c>
      <c r="B5018" s="26" t="s">
        <v>3246</v>
      </c>
      <c r="C5018" s="26" t="s">
        <v>3247</v>
      </c>
      <c r="D5018" s="26" t="s">
        <v>3246</v>
      </c>
      <c r="E5018" s="26" t="s">
        <v>3247</v>
      </c>
      <c r="F5018" s="26" t="s">
        <v>3248</v>
      </c>
      <c r="G5018" s="26" t="s">
        <v>3249</v>
      </c>
      <c r="H5018" s="26" t="s">
        <v>3248</v>
      </c>
      <c r="I5018" s="26" t="s">
        <v>3249</v>
      </c>
      <c r="J5018" s="26" t="s">
        <v>3250</v>
      </c>
      <c r="K5018" s="26" t="s">
        <v>3249</v>
      </c>
      <c r="N5018" s="26">
        <v>1887881</v>
      </c>
      <c r="O5018" s="26" t="s">
        <v>3251</v>
      </c>
      <c r="P5018" s="26" t="s">
        <v>13652</v>
      </c>
      <c r="Q5018" s="26" t="s">
        <v>52</v>
      </c>
      <c r="R5018" s="26" t="s">
        <v>6768</v>
      </c>
      <c r="S5018" s="26" t="s">
        <v>7231</v>
      </c>
      <c r="T5018" s="26" t="s">
        <v>14101</v>
      </c>
      <c r="U5018" s="26" t="s">
        <v>14102</v>
      </c>
      <c r="V5018" s="26">
        <v>3</v>
      </c>
      <c r="W5018" s="26">
        <v>610</v>
      </c>
      <c r="X5018" s="26" t="s">
        <v>14252</v>
      </c>
      <c r="Y5018" s="26" t="s">
        <v>14253</v>
      </c>
      <c r="Z5018" s="26" t="s">
        <v>14254</v>
      </c>
      <c r="AA5018" s="26">
        <v>1714</v>
      </c>
      <c r="AB5018" s="26" t="s">
        <v>3292</v>
      </c>
      <c r="AC5018" s="26">
        <v>171401</v>
      </c>
      <c r="AD5018" s="26" t="s">
        <v>48</v>
      </c>
      <c r="AE5018" s="26" t="s">
        <v>3256</v>
      </c>
      <c r="AF5018" s="26" t="s">
        <v>14255</v>
      </c>
      <c r="AG5018" s="26">
        <v>0</v>
      </c>
      <c r="AH5018" s="26">
        <v>-6.2599349999999996</v>
      </c>
      <c r="AI5018" s="26">
        <v>107.0545485</v>
      </c>
    </row>
    <row r="5019" spans="1:35" x14ac:dyDescent="0.35">
      <c r="A5019" s="26" t="s">
        <v>3245</v>
      </c>
      <c r="B5019" s="26" t="s">
        <v>3246</v>
      </c>
      <c r="C5019" s="26" t="s">
        <v>3247</v>
      </c>
      <c r="D5019" s="26" t="s">
        <v>3246</v>
      </c>
      <c r="E5019" s="26" t="s">
        <v>3247</v>
      </c>
      <c r="F5019" s="26" t="s">
        <v>3248</v>
      </c>
      <c r="G5019" s="26" t="s">
        <v>3249</v>
      </c>
      <c r="H5019" s="26" t="s">
        <v>3248</v>
      </c>
      <c r="I5019" s="26" t="s">
        <v>3249</v>
      </c>
      <c r="J5019" s="26" t="s">
        <v>3250</v>
      </c>
      <c r="K5019" s="26" t="s">
        <v>3249</v>
      </c>
      <c r="N5019" s="26">
        <v>1887881</v>
      </c>
      <c r="O5019" s="26" t="s">
        <v>3251</v>
      </c>
      <c r="P5019" s="26" t="s">
        <v>13652</v>
      </c>
      <c r="Q5019" s="26" t="s">
        <v>52</v>
      </c>
      <c r="R5019" s="26" t="s">
        <v>6768</v>
      </c>
      <c r="S5019" s="26" t="s">
        <v>7231</v>
      </c>
      <c r="T5019" s="26" t="s">
        <v>14101</v>
      </c>
      <c r="U5019" s="26" t="s">
        <v>14102</v>
      </c>
      <c r="V5019" s="26">
        <v>2</v>
      </c>
      <c r="W5019" s="26">
        <v>440</v>
      </c>
      <c r="X5019" s="26" t="s">
        <v>14256</v>
      </c>
      <c r="Y5019" s="26" t="s">
        <v>14257</v>
      </c>
      <c r="Z5019" s="26" t="s">
        <v>14258</v>
      </c>
      <c r="AA5019" s="26">
        <v>1714</v>
      </c>
      <c r="AB5019" s="26" t="s">
        <v>3292</v>
      </c>
      <c r="AC5019" s="26">
        <v>171401</v>
      </c>
      <c r="AD5019" s="26" t="s">
        <v>48</v>
      </c>
      <c r="AE5019" s="26" t="s">
        <v>3256</v>
      </c>
      <c r="AF5019" s="26" t="s">
        <v>14259</v>
      </c>
      <c r="AG5019" s="26">
        <v>0</v>
      </c>
      <c r="AH5019" s="26">
        <v>-6.3190109999999997</v>
      </c>
      <c r="AI5019" s="26">
        <v>107.0144051</v>
      </c>
    </row>
    <row r="5020" spans="1:35" x14ac:dyDescent="0.35">
      <c r="A5020" s="26" t="s">
        <v>3245</v>
      </c>
      <c r="B5020" s="26" t="s">
        <v>3246</v>
      </c>
      <c r="C5020" s="26" t="s">
        <v>3247</v>
      </c>
      <c r="D5020" s="26" t="s">
        <v>3246</v>
      </c>
      <c r="E5020" s="26" t="s">
        <v>3247</v>
      </c>
      <c r="F5020" s="26" t="s">
        <v>3248</v>
      </c>
      <c r="G5020" s="26" t="s">
        <v>3249</v>
      </c>
      <c r="H5020" s="26" t="s">
        <v>3248</v>
      </c>
      <c r="I5020" s="26" t="s">
        <v>3249</v>
      </c>
      <c r="J5020" s="26" t="s">
        <v>3250</v>
      </c>
      <c r="K5020" s="26" t="s">
        <v>3249</v>
      </c>
      <c r="N5020" s="26">
        <v>1887881</v>
      </c>
      <c r="O5020" s="26" t="s">
        <v>3251</v>
      </c>
      <c r="P5020" s="26" t="s">
        <v>13652</v>
      </c>
      <c r="Q5020" s="26" t="s">
        <v>52</v>
      </c>
      <c r="R5020" s="26" t="s">
        <v>6768</v>
      </c>
      <c r="S5020" s="26" t="s">
        <v>7231</v>
      </c>
      <c r="T5020" s="26" t="s">
        <v>14101</v>
      </c>
      <c r="U5020" s="26" t="s">
        <v>14102</v>
      </c>
      <c r="V5020" s="26">
        <v>4</v>
      </c>
      <c r="W5020" s="26">
        <v>480</v>
      </c>
      <c r="X5020" s="26" t="s">
        <v>14260</v>
      </c>
      <c r="Y5020" s="26" t="s">
        <v>14261</v>
      </c>
      <c r="Z5020" s="26" t="s">
        <v>59</v>
      </c>
      <c r="AA5020" s="26">
        <v>1714</v>
      </c>
      <c r="AB5020" s="26" t="s">
        <v>3292</v>
      </c>
      <c r="AC5020" s="26">
        <v>171401</v>
      </c>
      <c r="AD5020" s="26" t="s">
        <v>48</v>
      </c>
      <c r="AE5020" s="26" t="s">
        <v>3256</v>
      </c>
      <c r="AF5020" s="26" t="s">
        <v>14262</v>
      </c>
      <c r="AG5020" s="26">
        <v>0</v>
      </c>
      <c r="AH5020" s="26">
        <v>-6.2520061</v>
      </c>
      <c r="AI5020" s="26">
        <v>107.0234935</v>
      </c>
    </row>
    <row r="5021" spans="1:35" x14ac:dyDescent="0.35">
      <c r="A5021" s="26" t="s">
        <v>3245</v>
      </c>
      <c r="B5021" s="26" t="s">
        <v>3246</v>
      </c>
      <c r="C5021" s="26" t="s">
        <v>3247</v>
      </c>
      <c r="D5021" s="26" t="s">
        <v>3246</v>
      </c>
      <c r="E5021" s="26" t="s">
        <v>3247</v>
      </c>
      <c r="F5021" s="26" t="s">
        <v>3248</v>
      </c>
      <c r="G5021" s="26" t="s">
        <v>3249</v>
      </c>
      <c r="H5021" s="26" t="s">
        <v>3248</v>
      </c>
      <c r="I5021" s="26" t="s">
        <v>3249</v>
      </c>
      <c r="J5021" s="26" t="s">
        <v>3250</v>
      </c>
      <c r="K5021" s="26" t="s">
        <v>3249</v>
      </c>
      <c r="N5021" s="26">
        <v>1887881</v>
      </c>
      <c r="O5021" s="26" t="s">
        <v>3251</v>
      </c>
      <c r="P5021" s="26" t="s">
        <v>13652</v>
      </c>
      <c r="Q5021" s="26" t="s">
        <v>52</v>
      </c>
      <c r="R5021" s="26" t="s">
        <v>6768</v>
      </c>
      <c r="S5021" s="26" t="s">
        <v>7231</v>
      </c>
      <c r="T5021" s="26" t="s">
        <v>14101</v>
      </c>
      <c r="U5021" s="26" t="s">
        <v>14102</v>
      </c>
      <c r="V5021" s="26">
        <v>4</v>
      </c>
      <c r="W5021" s="26">
        <v>470</v>
      </c>
      <c r="X5021" s="26" t="s">
        <v>14263</v>
      </c>
      <c r="Y5021" s="26" t="s">
        <v>14264</v>
      </c>
      <c r="Z5021" s="26" t="s">
        <v>14265</v>
      </c>
      <c r="AA5021" s="26">
        <v>1714</v>
      </c>
      <c r="AB5021" s="26" t="s">
        <v>3292</v>
      </c>
      <c r="AC5021" s="26">
        <v>171401</v>
      </c>
      <c r="AD5021" s="26" t="s">
        <v>48</v>
      </c>
      <c r="AE5021" s="26" t="s">
        <v>3256</v>
      </c>
      <c r="AF5021" s="26" t="s">
        <v>14266</v>
      </c>
      <c r="AG5021" s="26">
        <v>0</v>
      </c>
      <c r="AH5021" s="26">
        <v>-6.2535068999999996</v>
      </c>
      <c r="AI5021" s="26">
        <v>107.0228345</v>
      </c>
    </row>
    <row r="5022" spans="1:35" x14ac:dyDescent="0.35">
      <c r="A5022" s="26" t="s">
        <v>3245</v>
      </c>
      <c r="B5022" s="26" t="s">
        <v>3246</v>
      </c>
      <c r="C5022" s="26" t="s">
        <v>3247</v>
      </c>
      <c r="D5022" s="26" t="s">
        <v>3246</v>
      </c>
      <c r="E5022" s="26" t="s">
        <v>3247</v>
      </c>
      <c r="F5022" s="26" t="s">
        <v>3248</v>
      </c>
      <c r="G5022" s="26" t="s">
        <v>3249</v>
      </c>
      <c r="H5022" s="26" t="s">
        <v>3248</v>
      </c>
      <c r="I5022" s="26" t="s">
        <v>3249</v>
      </c>
      <c r="J5022" s="26" t="s">
        <v>3250</v>
      </c>
      <c r="K5022" s="26" t="s">
        <v>3249</v>
      </c>
      <c r="N5022" s="26">
        <v>1887881</v>
      </c>
      <c r="O5022" s="26" t="s">
        <v>3251</v>
      </c>
      <c r="P5022" s="26" t="s">
        <v>13652</v>
      </c>
      <c r="Q5022" s="26" t="s">
        <v>52</v>
      </c>
      <c r="R5022" s="26" t="s">
        <v>6768</v>
      </c>
      <c r="S5022" s="26" t="s">
        <v>7231</v>
      </c>
      <c r="T5022" s="26" t="s">
        <v>14101</v>
      </c>
      <c r="U5022" s="26" t="s">
        <v>14102</v>
      </c>
      <c r="V5022" s="26">
        <v>5</v>
      </c>
      <c r="W5022" s="26">
        <v>450</v>
      </c>
      <c r="X5022" s="26" t="s">
        <v>14267</v>
      </c>
      <c r="Y5022" s="26" t="s">
        <v>14268</v>
      </c>
      <c r="Z5022" s="26" t="s">
        <v>1128</v>
      </c>
      <c r="AA5022" s="26">
        <v>1714</v>
      </c>
      <c r="AB5022" s="26" t="s">
        <v>3292</v>
      </c>
      <c r="AC5022" s="26">
        <v>171401</v>
      </c>
      <c r="AD5022" s="26" t="s">
        <v>48</v>
      </c>
      <c r="AE5022" s="26" t="s">
        <v>3256</v>
      </c>
      <c r="AF5022" s="26" t="s">
        <v>14269</v>
      </c>
      <c r="AG5022" s="26">
        <v>0</v>
      </c>
      <c r="AH5022" s="26">
        <v>-6.3098561000000002</v>
      </c>
      <c r="AI5022" s="26">
        <v>106.9891465</v>
      </c>
    </row>
    <row r="5023" spans="1:35" x14ac:dyDescent="0.35">
      <c r="A5023" s="26" t="s">
        <v>3245</v>
      </c>
      <c r="B5023" s="26" t="s">
        <v>3246</v>
      </c>
      <c r="C5023" s="26" t="s">
        <v>3247</v>
      </c>
      <c r="D5023" s="26" t="s">
        <v>3246</v>
      </c>
      <c r="E5023" s="26" t="s">
        <v>3247</v>
      </c>
      <c r="F5023" s="26" t="s">
        <v>3248</v>
      </c>
      <c r="G5023" s="26" t="s">
        <v>3249</v>
      </c>
      <c r="H5023" s="26" t="s">
        <v>3248</v>
      </c>
      <c r="I5023" s="26" t="s">
        <v>3249</v>
      </c>
      <c r="J5023" s="26" t="s">
        <v>3250</v>
      </c>
      <c r="K5023" s="26" t="s">
        <v>3249</v>
      </c>
      <c r="N5023" s="26">
        <v>1887881</v>
      </c>
      <c r="O5023" s="26" t="s">
        <v>3251</v>
      </c>
      <c r="P5023" s="26" t="s">
        <v>13652</v>
      </c>
      <c r="Q5023" s="26" t="s">
        <v>52</v>
      </c>
      <c r="R5023" s="26" t="s">
        <v>6768</v>
      </c>
      <c r="S5023" s="26" t="s">
        <v>7231</v>
      </c>
      <c r="T5023" s="26" t="s">
        <v>14101</v>
      </c>
      <c r="U5023" s="26" t="s">
        <v>14102</v>
      </c>
      <c r="V5023" s="26">
        <v>5</v>
      </c>
      <c r="W5023" s="26">
        <v>460</v>
      </c>
      <c r="X5023" s="26" t="s">
        <v>14270</v>
      </c>
      <c r="Y5023" s="26" t="s">
        <v>14271</v>
      </c>
      <c r="Z5023" s="26" t="s">
        <v>1963</v>
      </c>
      <c r="AA5023" s="26">
        <v>1714</v>
      </c>
      <c r="AB5023" s="26" t="s">
        <v>3292</v>
      </c>
      <c r="AC5023" s="26">
        <v>171401</v>
      </c>
      <c r="AD5023" s="26" t="s">
        <v>48</v>
      </c>
      <c r="AE5023" s="26" t="s">
        <v>3256</v>
      </c>
      <c r="AF5023" s="26" t="s">
        <v>14272</v>
      </c>
      <c r="AG5023" s="26">
        <v>0</v>
      </c>
      <c r="AH5023" s="26">
        <v>-6.3050113999999997</v>
      </c>
      <c r="AI5023" s="26">
        <v>107.0329536</v>
      </c>
    </row>
    <row r="5024" spans="1:35" x14ac:dyDescent="0.35">
      <c r="A5024" s="26" t="s">
        <v>3245</v>
      </c>
      <c r="B5024" s="26" t="s">
        <v>3246</v>
      </c>
      <c r="C5024" s="26" t="s">
        <v>3247</v>
      </c>
      <c r="D5024" s="26" t="s">
        <v>3246</v>
      </c>
      <c r="E5024" s="26" t="s">
        <v>3247</v>
      </c>
      <c r="F5024" s="26" t="s">
        <v>3248</v>
      </c>
      <c r="G5024" s="26" t="s">
        <v>3249</v>
      </c>
      <c r="H5024" s="26" t="s">
        <v>3248</v>
      </c>
      <c r="I5024" s="26" t="s">
        <v>3249</v>
      </c>
      <c r="J5024" s="26" t="s">
        <v>3250</v>
      </c>
      <c r="K5024" s="26" t="s">
        <v>3249</v>
      </c>
      <c r="N5024" s="26">
        <v>1887881</v>
      </c>
      <c r="O5024" s="26" t="s">
        <v>3251</v>
      </c>
      <c r="P5024" s="26" t="s">
        <v>13652</v>
      </c>
      <c r="Q5024" s="26" t="s">
        <v>52</v>
      </c>
      <c r="R5024" s="26" t="s">
        <v>6768</v>
      </c>
      <c r="S5024" s="26" t="s">
        <v>7231</v>
      </c>
      <c r="T5024" s="26" t="s">
        <v>14101</v>
      </c>
      <c r="U5024" s="26" t="s">
        <v>14102</v>
      </c>
      <c r="V5024" s="26">
        <v>5</v>
      </c>
      <c r="W5024" s="26">
        <v>470</v>
      </c>
      <c r="X5024" s="26" t="s">
        <v>14273</v>
      </c>
      <c r="Y5024" s="26" t="s">
        <v>14274</v>
      </c>
      <c r="Z5024" s="26" t="s">
        <v>959</v>
      </c>
      <c r="AA5024" s="26">
        <v>1714</v>
      </c>
      <c r="AB5024" s="26" t="s">
        <v>3292</v>
      </c>
      <c r="AC5024" s="26">
        <v>171401</v>
      </c>
      <c r="AD5024" s="26" t="s">
        <v>48</v>
      </c>
      <c r="AE5024" s="26" t="s">
        <v>3256</v>
      </c>
      <c r="AF5024" s="26" t="s">
        <v>14275</v>
      </c>
      <c r="AG5024" s="26">
        <v>0</v>
      </c>
      <c r="AH5024" s="26">
        <v>-6.3047279999999999</v>
      </c>
      <c r="AI5024" s="26">
        <v>106.9963985</v>
      </c>
    </row>
    <row r="5025" spans="1:35" x14ac:dyDescent="0.35">
      <c r="A5025" s="26" t="s">
        <v>3245</v>
      </c>
      <c r="B5025" s="26" t="s">
        <v>3246</v>
      </c>
      <c r="C5025" s="26" t="s">
        <v>3247</v>
      </c>
      <c r="D5025" s="26" t="s">
        <v>3246</v>
      </c>
      <c r="E5025" s="26" t="s">
        <v>3247</v>
      </c>
      <c r="F5025" s="26" t="s">
        <v>3248</v>
      </c>
      <c r="G5025" s="26" t="s">
        <v>3249</v>
      </c>
      <c r="H5025" s="26" t="s">
        <v>3248</v>
      </c>
      <c r="I5025" s="26" t="s">
        <v>3249</v>
      </c>
      <c r="J5025" s="26" t="s">
        <v>3250</v>
      </c>
      <c r="K5025" s="26" t="s">
        <v>3249</v>
      </c>
      <c r="N5025" s="26">
        <v>1887881</v>
      </c>
      <c r="O5025" s="26" t="s">
        <v>3251</v>
      </c>
      <c r="P5025" s="26" t="s">
        <v>13652</v>
      </c>
      <c r="Q5025" s="26" t="s">
        <v>52</v>
      </c>
      <c r="R5025" s="26" t="s">
        <v>6768</v>
      </c>
      <c r="S5025" s="26" t="s">
        <v>7231</v>
      </c>
      <c r="T5025" s="26" t="s">
        <v>14101</v>
      </c>
      <c r="U5025" s="26" t="s">
        <v>14102</v>
      </c>
      <c r="V5025" s="26">
        <v>5</v>
      </c>
      <c r="W5025" s="26">
        <v>520</v>
      </c>
      <c r="X5025" s="26" t="s">
        <v>14276</v>
      </c>
      <c r="Y5025" s="26" t="s">
        <v>14277</v>
      </c>
      <c r="Z5025" s="26" t="s">
        <v>987</v>
      </c>
      <c r="AA5025" s="26">
        <v>1714</v>
      </c>
      <c r="AB5025" s="26" t="s">
        <v>3292</v>
      </c>
      <c r="AC5025" s="26">
        <v>171401</v>
      </c>
      <c r="AD5025" s="26" t="s">
        <v>48</v>
      </c>
      <c r="AE5025" s="26" t="s">
        <v>3256</v>
      </c>
      <c r="AF5025" s="26" t="s">
        <v>14278</v>
      </c>
      <c r="AG5025" s="26">
        <v>0</v>
      </c>
      <c r="AH5025" s="26">
        <v>-6.3091773</v>
      </c>
      <c r="AI5025" s="26">
        <v>107.0445314</v>
      </c>
    </row>
    <row r="5026" spans="1:35" x14ac:dyDescent="0.35">
      <c r="A5026" s="26" t="s">
        <v>3245</v>
      </c>
      <c r="B5026" s="26" t="s">
        <v>3246</v>
      </c>
      <c r="C5026" s="26" t="s">
        <v>3247</v>
      </c>
      <c r="D5026" s="26" t="s">
        <v>3246</v>
      </c>
      <c r="E5026" s="26" t="s">
        <v>3247</v>
      </c>
      <c r="F5026" s="26" t="s">
        <v>3248</v>
      </c>
      <c r="G5026" s="26" t="s">
        <v>3249</v>
      </c>
      <c r="H5026" s="26" t="s">
        <v>3248</v>
      </c>
      <c r="I5026" s="26" t="s">
        <v>3249</v>
      </c>
      <c r="J5026" s="26" t="s">
        <v>3250</v>
      </c>
      <c r="K5026" s="26" t="s">
        <v>3249</v>
      </c>
      <c r="N5026" s="26">
        <v>1887881</v>
      </c>
      <c r="O5026" s="26" t="s">
        <v>3251</v>
      </c>
      <c r="P5026" s="26" t="s">
        <v>13652</v>
      </c>
      <c r="Q5026" s="26" t="s">
        <v>52</v>
      </c>
      <c r="R5026" s="26" t="s">
        <v>6768</v>
      </c>
      <c r="S5026" s="26" t="s">
        <v>7231</v>
      </c>
      <c r="T5026" s="26" t="s">
        <v>14101</v>
      </c>
      <c r="U5026" s="26" t="s">
        <v>14102</v>
      </c>
      <c r="V5026" s="26">
        <v>3</v>
      </c>
      <c r="W5026" s="26">
        <v>580</v>
      </c>
      <c r="X5026" s="26" t="s">
        <v>14279</v>
      </c>
      <c r="Y5026" s="26" t="s">
        <v>14280</v>
      </c>
      <c r="Z5026" s="26" t="s">
        <v>14281</v>
      </c>
      <c r="AA5026" s="26">
        <v>1714</v>
      </c>
      <c r="AB5026" s="26" t="s">
        <v>3292</v>
      </c>
      <c r="AC5026" s="26">
        <v>171401</v>
      </c>
      <c r="AD5026" s="26" t="s">
        <v>48</v>
      </c>
      <c r="AE5026" s="26" t="s">
        <v>3256</v>
      </c>
      <c r="AF5026" s="26" t="s">
        <v>14282</v>
      </c>
      <c r="AG5026" s="26">
        <v>0</v>
      </c>
      <c r="AH5026" s="26">
        <v>-6.2658687999999998</v>
      </c>
      <c r="AI5026" s="26">
        <v>107.0503107</v>
      </c>
    </row>
    <row r="5027" spans="1:35" x14ac:dyDescent="0.35">
      <c r="A5027" s="26" t="s">
        <v>3245</v>
      </c>
      <c r="B5027" s="26" t="s">
        <v>3246</v>
      </c>
      <c r="C5027" s="26" t="s">
        <v>3247</v>
      </c>
      <c r="D5027" s="26" t="s">
        <v>3246</v>
      </c>
      <c r="E5027" s="26" t="s">
        <v>3247</v>
      </c>
      <c r="F5027" s="26" t="s">
        <v>3248</v>
      </c>
      <c r="G5027" s="26" t="s">
        <v>3249</v>
      </c>
      <c r="H5027" s="26" t="s">
        <v>3248</v>
      </c>
      <c r="I5027" s="26" t="s">
        <v>3249</v>
      </c>
      <c r="J5027" s="26" t="s">
        <v>3250</v>
      </c>
      <c r="K5027" s="26" t="s">
        <v>3249</v>
      </c>
      <c r="N5027" s="26">
        <v>1887881</v>
      </c>
      <c r="O5027" s="26" t="s">
        <v>3251</v>
      </c>
      <c r="P5027" s="26" t="s">
        <v>13652</v>
      </c>
      <c r="Q5027" s="26" t="s">
        <v>52</v>
      </c>
      <c r="R5027" s="26" t="s">
        <v>6768</v>
      </c>
      <c r="S5027" s="26" t="s">
        <v>7231</v>
      </c>
      <c r="T5027" s="26" t="s">
        <v>14101</v>
      </c>
      <c r="U5027" s="26" t="s">
        <v>14102</v>
      </c>
      <c r="V5027" s="26">
        <v>5</v>
      </c>
      <c r="W5027" s="26">
        <v>480</v>
      </c>
      <c r="X5027" s="26" t="s">
        <v>14283</v>
      </c>
      <c r="Y5027" s="26" t="s">
        <v>14284</v>
      </c>
      <c r="Z5027" s="26" t="s">
        <v>14285</v>
      </c>
      <c r="AA5027" s="26">
        <v>1714</v>
      </c>
      <c r="AB5027" s="26" t="s">
        <v>3292</v>
      </c>
      <c r="AC5027" s="26">
        <v>171401</v>
      </c>
      <c r="AD5027" s="26" t="s">
        <v>48</v>
      </c>
      <c r="AE5027" s="26" t="s">
        <v>3256</v>
      </c>
      <c r="AF5027" s="26" t="s">
        <v>14286</v>
      </c>
      <c r="AG5027" s="26">
        <v>0</v>
      </c>
      <c r="AH5027" s="26">
        <v>-6.2841658999999996</v>
      </c>
      <c r="AI5027" s="26">
        <v>106.9980616</v>
      </c>
    </row>
    <row r="5028" spans="1:35" x14ac:dyDescent="0.35">
      <c r="A5028" s="26" t="s">
        <v>3245</v>
      </c>
      <c r="B5028" s="26" t="s">
        <v>3246</v>
      </c>
      <c r="C5028" s="26" t="s">
        <v>3247</v>
      </c>
      <c r="D5028" s="26" t="s">
        <v>3246</v>
      </c>
      <c r="E5028" s="26" t="s">
        <v>3247</v>
      </c>
      <c r="F5028" s="26" t="s">
        <v>3248</v>
      </c>
      <c r="G5028" s="26" t="s">
        <v>3249</v>
      </c>
      <c r="H5028" s="26" t="s">
        <v>3248</v>
      </c>
      <c r="I5028" s="26" t="s">
        <v>3249</v>
      </c>
      <c r="J5028" s="26" t="s">
        <v>3250</v>
      </c>
      <c r="K5028" s="26" t="s">
        <v>3249</v>
      </c>
      <c r="N5028" s="26">
        <v>1887881</v>
      </c>
      <c r="O5028" s="26" t="s">
        <v>3251</v>
      </c>
      <c r="P5028" s="26" t="s">
        <v>13652</v>
      </c>
      <c r="Q5028" s="26" t="s">
        <v>52</v>
      </c>
      <c r="R5028" s="26" t="s">
        <v>6768</v>
      </c>
      <c r="S5028" s="26" t="s">
        <v>7231</v>
      </c>
      <c r="T5028" s="26" t="s">
        <v>14101</v>
      </c>
      <c r="U5028" s="26" t="s">
        <v>14102</v>
      </c>
      <c r="V5028" s="26">
        <v>5</v>
      </c>
      <c r="W5028" s="26">
        <v>490</v>
      </c>
      <c r="X5028" s="26" t="s">
        <v>14287</v>
      </c>
      <c r="Y5028" s="26" t="s">
        <v>14288</v>
      </c>
      <c r="Z5028" s="26" t="s">
        <v>14289</v>
      </c>
      <c r="AA5028" s="26">
        <v>1714</v>
      </c>
      <c r="AB5028" s="26" t="s">
        <v>3292</v>
      </c>
      <c r="AC5028" s="26">
        <v>171401</v>
      </c>
      <c r="AD5028" s="26" t="s">
        <v>48</v>
      </c>
      <c r="AE5028" s="26" t="s">
        <v>3256</v>
      </c>
      <c r="AF5028" s="26" t="s">
        <v>14290</v>
      </c>
      <c r="AG5028" s="26">
        <v>0</v>
      </c>
      <c r="AH5028" s="26">
        <v>-6.2802442000000003</v>
      </c>
      <c r="AI5028" s="26">
        <v>106.99820870000001</v>
      </c>
    </row>
    <row r="5029" spans="1:35" x14ac:dyDescent="0.35">
      <c r="A5029" s="26" t="s">
        <v>3245</v>
      </c>
      <c r="B5029" s="26" t="s">
        <v>3246</v>
      </c>
      <c r="C5029" s="26" t="s">
        <v>3247</v>
      </c>
      <c r="D5029" s="26" t="s">
        <v>3246</v>
      </c>
      <c r="E5029" s="26" t="s">
        <v>3247</v>
      </c>
      <c r="F5029" s="26" t="s">
        <v>3248</v>
      </c>
      <c r="G5029" s="26" t="s">
        <v>3249</v>
      </c>
      <c r="H5029" s="26" t="s">
        <v>3248</v>
      </c>
      <c r="I5029" s="26" t="s">
        <v>3249</v>
      </c>
      <c r="J5029" s="26" t="s">
        <v>3250</v>
      </c>
      <c r="K5029" s="26" t="s">
        <v>3249</v>
      </c>
      <c r="N5029" s="26">
        <v>1887881</v>
      </c>
      <c r="O5029" s="26" t="s">
        <v>3251</v>
      </c>
      <c r="P5029" s="26" t="s">
        <v>13652</v>
      </c>
      <c r="Q5029" s="26" t="s">
        <v>52</v>
      </c>
      <c r="R5029" s="26" t="s">
        <v>6768</v>
      </c>
      <c r="S5029" s="26" t="s">
        <v>7231</v>
      </c>
      <c r="T5029" s="26" t="s">
        <v>14101</v>
      </c>
      <c r="U5029" s="26" t="s">
        <v>14102</v>
      </c>
      <c r="V5029" s="26">
        <v>3</v>
      </c>
      <c r="W5029" s="26">
        <v>380</v>
      </c>
      <c r="X5029" s="26" t="s">
        <v>14291</v>
      </c>
      <c r="Y5029" s="26" t="s">
        <v>14292</v>
      </c>
      <c r="Z5029" s="26" t="s">
        <v>14293</v>
      </c>
      <c r="AA5029" s="26">
        <v>1714</v>
      </c>
      <c r="AB5029" s="26" t="s">
        <v>3292</v>
      </c>
      <c r="AC5029" s="26">
        <v>171401</v>
      </c>
      <c r="AD5029" s="26" t="s">
        <v>48</v>
      </c>
      <c r="AE5029" s="26" t="s">
        <v>3256</v>
      </c>
      <c r="AF5029" s="26" t="s">
        <v>14294</v>
      </c>
      <c r="AG5029" s="26">
        <v>0</v>
      </c>
      <c r="AH5029" s="26">
        <v>-6.2680175</v>
      </c>
      <c r="AI5029" s="26">
        <v>107.0204449</v>
      </c>
    </row>
    <row r="5030" spans="1:35" x14ac:dyDescent="0.35">
      <c r="A5030" s="26" t="s">
        <v>3245</v>
      </c>
      <c r="B5030" s="26" t="s">
        <v>3246</v>
      </c>
      <c r="C5030" s="26" t="s">
        <v>3247</v>
      </c>
      <c r="D5030" s="26" t="s">
        <v>3246</v>
      </c>
      <c r="E5030" s="26" t="s">
        <v>3247</v>
      </c>
      <c r="F5030" s="26" t="s">
        <v>3248</v>
      </c>
      <c r="G5030" s="26" t="s">
        <v>3249</v>
      </c>
      <c r="H5030" s="26" t="s">
        <v>3248</v>
      </c>
      <c r="I5030" s="26" t="s">
        <v>3249</v>
      </c>
      <c r="J5030" s="26" t="s">
        <v>3250</v>
      </c>
      <c r="K5030" s="26" t="s">
        <v>3249</v>
      </c>
      <c r="N5030" s="26">
        <v>1887881</v>
      </c>
      <c r="O5030" s="26" t="s">
        <v>3251</v>
      </c>
      <c r="P5030" s="26" t="s">
        <v>13652</v>
      </c>
      <c r="Q5030" s="26" t="s">
        <v>52</v>
      </c>
      <c r="R5030" s="26" t="s">
        <v>6768</v>
      </c>
      <c r="S5030" s="26" t="s">
        <v>7231</v>
      </c>
      <c r="T5030" s="26" t="s">
        <v>14101</v>
      </c>
      <c r="U5030" s="26" t="s">
        <v>14102</v>
      </c>
      <c r="V5030" s="26">
        <v>3</v>
      </c>
      <c r="W5030" s="26">
        <v>370</v>
      </c>
      <c r="X5030" s="26" t="s">
        <v>14295</v>
      </c>
      <c r="Y5030" s="26" t="s">
        <v>14296</v>
      </c>
      <c r="Z5030" s="26" t="s">
        <v>14297</v>
      </c>
      <c r="AA5030" s="26">
        <v>1714</v>
      </c>
      <c r="AB5030" s="26" t="s">
        <v>3292</v>
      </c>
      <c r="AC5030" s="26">
        <v>171401</v>
      </c>
      <c r="AD5030" s="26" t="s">
        <v>48</v>
      </c>
      <c r="AE5030" s="26" t="s">
        <v>3256</v>
      </c>
      <c r="AF5030" s="26" t="s">
        <v>14298</v>
      </c>
      <c r="AG5030" s="26">
        <v>0</v>
      </c>
      <c r="AH5030" s="26">
        <v>-6.2849178999999999</v>
      </c>
      <c r="AI5030" s="26">
        <v>107.0312881</v>
      </c>
    </row>
    <row r="5031" spans="1:35" x14ac:dyDescent="0.35">
      <c r="A5031" s="26" t="s">
        <v>3245</v>
      </c>
      <c r="B5031" s="26" t="s">
        <v>3246</v>
      </c>
      <c r="C5031" s="26" t="s">
        <v>3247</v>
      </c>
      <c r="D5031" s="26" t="s">
        <v>3246</v>
      </c>
      <c r="E5031" s="26" t="s">
        <v>3247</v>
      </c>
      <c r="F5031" s="26" t="s">
        <v>3248</v>
      </c>
      <c r="G5031" s="26" t="s">
        <v>3249</v>
      </c>
      <c r="H5031" s="26" t="s">
        <v>3248</v>
      </c>
      <c r="I5031" s="26" t="s">
        <v>3249</v>
      </c>
      <c r="J5031" s="26" t="s">
        <v>3250</v>
      </c>
      <c r="K5031" s="26" t="s">
        <v>3249</v>
      </c>
      <c r="N5031" s="26">
        <v>1887881</v>
      </c>
      <c r="O5031" s="26" t="s">
        <v>3251</v>
      </c>
      <c r="P5031" s="26" t="s">
        <v>13652</v>
      </c>
      <c r="Q5031" s="26" t="s">
        <v>52</v>
      </c>
      <c r="R5031" s="26" t="s">
        <v>6768</v>
      </c>
      <c r="S5031" s="26" t="s">
        <v>7231</v>
      </c>
      <c r="T5031" s="26" t="s">
        <v>14101</v>
      </c>
      <c r="U5031" s="26" t="s">
        <v>14102</v>
      </c>
      <c r="V5031" s="26">
        <v>3</v>
      </c>
      <c r="W5031" s="26">
        <v>330</v>
      </c>
      <c r="X5031" s="26" t="s">
        <v>14299</v>
      </c>
      <c r="Y5031" s="26" t="s">
        <v>14300</v>
      </c>
      <c r="Z5031" s="26" t="s">
        <v>14301</v>
      </c>
      <c r="AA5031" s="26">
        <v>1714</v>
      </c>
      <c r="AB5031" s="26" t="s">
        <v>3292</v>
      </c>
      <c r="AC5031" s="26">
        <v>171401</v>
      </c>
      <c r="AD5031" s="26" t="s">
        <v>48</v>
      </c>
      <c r="AE5031" s="26" t="s">
        <v>3256</v>
      </c>
      <c r="AF5031" s="26" t="s">
        <v>14302</v>
      </c>
      <c r="AG5031" s="26">
        <v>0</v>
      </c>
      <c r="AH5031" s="26">
        <v>-6.3015112999999996</v>
      </c>
      <c r="AI5031" s="26">
        <v>107.0678071</v>
      </c>
    </row>
    <row r="5032" spans="1:35" x14ac:dyDescent="0.35">
      <c r="A5032" s="26" t="s">
        <v>3245</v>
      </c>
      <c r="B5032" s="26" t="s">
        <v>3246</v>
      </c>
      <c r="C5032" s="26" t="s">
        <v>3247</v>
      </c>
      <c r="D5032" s="26" t="s">
        <v>3246</v>
      </c>
      <c r="E5032" s="26" t="s">
        <v>3247</v>
      </c>
      <c r="F5032" s="26" t="s">
        <v>3248</v>
      </c>
      <c r="G5032" s="26" t="s">
        <v>3249</v>
      </c>
      <c r="H5032" s="26" t="s">
        <v>3248</v>
      </c>
      <c r="I5032" s="26" t="s">
        <v>3249</v>
      </c>
      <c r="J5032" s="26" t="s">
        <v>3250</v>
      </c>
      <c r="K5032" s="26" t="s">
        <v>3249</v>
      </c>
      <c r="N5032" s="26">
        <v>1887881</v>
      </c>
      <c r="O5032" s="26" t="s">
        <v>3251</v>
      </c>
      <c r="P5032" s="26" t="s">
        <v>13652</v>
      </c>
      <c r="Q5032" s="26" t="s">
        <v>52</v>
      </c>
      <c r="R5032" s="26" t="s">
        <v>6768</v>
      </c>
      <c r="S5032" s="26" t="s">
        <v>7231</v>
      </c>
      <c r="T5032" s="26" t="s">
        <v>14101</v>
      </c>
      <c r="U5032" s="26" t="s">
        <v>14102</v>
      </c>
      <c r="V5032" s="26">
        <v>4</v>
      </c>
      <c r="W5032" s="26">
        <v>350</v>
      </c>
      <c r="X5032" s="26" t="s">
        <v>14303</v>
      </c>
      <c r="Y5032" s="26" t="s">
        <v>14304</v>
      </c>
      <c r="Z5032" s="26" t="s">
        <v>785</v>
      </c>
      <c r="AA5032" s="26">
        <v>1714</v>
      </c>
      <c r="AB5032" s="26" t="s">
        <v>3292</v>
      </c>
      <c r="AC5032" s="26">
        <v>171401</v>
      </c>
      <c r="AD5032" s="26" t="s">
        <v>48</v>
      </c>
      <c r="AE5032" s="26" t="s">
        <v>3256</v>
      </c>
      <c r="AF5032" s="26" t="s">
        <v>6809</v>
      </c>
      <c r="AG5032" s="26">
        <v>0</v>
      </c>
      <c r="AH5032" s="26">
        <v>-6.2906464</v>
      </c>
      <c r="AI5032" s="26">
        <v>107.0321156</v>
      </c>
    </row>
    <row r="5033" spans="1:35" x14ac:dyDescent="0.35">
      <c r="A5033" s="26" t="s">
        <v>3245</v>
      </c>
      <c r="B5033" s="26" t="s">
        <v>3246</v>
      </c>
      <c r="C5033" s="26" t="s">
        <v>3247</v>
      </c>
      <c r="D5033" s="26" t="s">
        <v>3246</v>
      </c>
      <c r="E5033" s="26" t="s">
        <v>3247</v>
      </c>
      <c r="F5033" s="26" t="s">
        <v>3248</v>
      </c>
      <c r="G5033" s="26" t="s">
        <v>3249</v>
      </c>
      <c r="H5033" s="26" t="s">
        <v>3248</v>
      </c>
      <c r="I5033" s="26" t="s">
        <v>3249</v>
      </c>
      <c r="J5033" s="26" t="s">
        <v>3250</v>
      </c>
      <c r="K5033" s="26" t="s">
        <v>3249</v>
      </c>
      <c r="N5033" s="26">
        <v>1887881</v>
      </c>
      <c r="O5033" s="26" t="s">
        <v>3251</v>
      </c>
      <c r="P5033" s="26" t="s">
        <v>13652</v>
      </c>
      <c r="Q5033" s="26" t="s">
        <v>52</v>
      </c>
      <c r="R5033" s="26" t="s">
        <v>6768</v>
      </c>
      <c r="S5033" s="26" t="s">
        <v>7231</v>
      </c>
      <c r="T5033" s="26" t="s">
        <v>14101</v>
      </c>
      <c r="U5033" s="26" t="s">
        <v>14102</v>
      </c>
      <c r="V5033" s="26">
        <v>4</v>
      </c>
      <c r="W5033" s="26">
        <v>360</v>
      </c>
      <c r="X5033" s="26" t="s">
        <v>14305</v>
      </c>
      <c r="Y5033" s="26" t="s">
        <v>14306</v>
      </c>
      <c r="Z5033" s="26" t="s">
        <v>787</v>
      </c>
      <c r="AA5033" s="26">
        <v>1714</v>
      </c>
      <c r="AB5033" s="26" t="s">
        <v>3292</v>
      </c>
      <c r="AC5033" s="26">
        <v>171401</v>
      </c>
      <c r="AD5033" s="26" t="s">
        <v>48</v>
      </c>
      <c r="AE5033" s="26" t="s">
        <v>3256</v>
      </c>
      <c r="AF5033" s="26" t="s">
        <v>6809</v>
      </c>
      <c r="AG5033" s="26">
        <v>0</v>
      </c>
      <c r="AH5033" s="26">
        <v>-6.2905981000000004</v>
      </c>
      <c r="AI5033" s="26">
        <v>107.0321167</v>
      </c>
    </row>
    <row r="5034" spans="1:35" x14ac:dyDescent="0.35">
      <c r="A5034" s="26" t="s">
        <v>3245</v>
      </c>
      <c r="B5034" s="26" t="s">
        <v>3246</v>
      </c>
      <c r="C5034" s="26" t="s">
        <v>3247</v>
      </c>
      <c r="D5034" s="26" t="s">
        <v>3246</v>
      </c>
      <c r="E5034" s="26" t="s">
        <v>3247</v>
      </c>
      <c r="F5034" s="26" t="s">
        <v>3248</v>
      </c>
      <c r="G5034" s="26" t="s">
        <v>3249</v>
      </c>
      <c r="H5034" s="26" t="s">
        <v>3248</v>
      </c>
      <c r="I5034" s="26" t="s">
        <v>3249</v>
      </c>
      <c r="J5034" s="26" t="s">
        <v>3250</v>
      </c>
      <c r="K5034" s="26" t="s">
        <v>3249</v>
      </c>
      <c r="N5034" s="26">
        <v>1887881</v>
      </c>
      <c r="O5034" s="26" t="s">
        <v>3251</v>
      </c>
      <c r="P5034" s="26" t="s">
        <v>13652</v>
      </c>
      <c r="Q5034" s="26" t="s">
        <v>52</v>
      </c>
      <c r="R5034" s="26" t="s">
        <v>6768</v>
      </c>
      <c r="S5034" s="26" t="s">
        <v>7231</v>
      </c>
      <c r="T5034" s="26" t="s">
        <v>14101</v>
      </c>
      <c r="U5034" s="26" t="s">
        <v>14102</v>
      </c>
      <c r="V5034" s="26">
        <v>4</v>
      </c>
      <c r="W5034" s="26">
        <v>370</v>
      </c>
      <c r="X5034" s="26" t="s">
        <v>14307</v>
      </c>
      <c r="Y5034" s="26" t="s">
        <v>14308</v>
      </c>
      <c r="Z5034" s="26" t="s">
        <v>789</v>
      </c>
      <c r="AA5034" s="26">
        <v>1714</v>
      </c>
      <c r="AB5034" s="26" t="s">
        <v>3292</v>
      </c>
      <c r="AC5034" s="26">
        <v>171401</v>
      </c>
      <c r="AD5034" s="26" t="s">
        <v>48</v>
      </c>
      <c r="AE5034" s="26" t="s">
        <v>3256</v>
      </c>
      <c r="AF5034" s="26" t="s">
        <v>14309</v>
      </c>
      <c r="AG5034" s="26">
        <v>0</v>
      </c>
      <c r="AH5034" s="26">
        <v>-6.2906652999999997</v>
      </c>
      <c r="AI5034" s="26">
        <v>107.03209289999999</v>
      </c>
    </row>
    <row r="5035" spans="1:35" x14ac:dyDescent="0.35">
      <c r="A5035" s="26" t="s">
        <v>3245</v>
      </c>
      <c r="B5035" s="26" t="s">
        <v>3246</v>
      </c>
      <c r="C5035" s="26" t="s">
        <v>3247</v>
      </c>
      <c r="D5035" s="26" t="s">
        <v>3246</v>
      </c>
      <c r="E5035" s="26" t="s">
        <v>3247</v>
      </c>
      <c r="F5035" s="26" t="s">
        <v>3248</v>
      </c>
      <c r="G5035" s="26" t="s">
        <v>3249</v>
      </c>
      <c r="H5035" s="26" t="s">
        <v>3248</v>
      </c>
      <c r="I5035" s="26" t="s">
        <v>3249</v>
      </c>
      <c r="J5035" s="26" t="s">
        <v>3250</v>
      </c>
      <c r="K5035" s="26" t="s">
        <v>3249</v>
      </c>
      <c r="N5035" s="26">
        <v>1887881</v>
      </c>
      <c r="O5035" s="26" t="s">
        <v>3251</v>
      </c>
      <c r="P5035" s="26" t="s">
        <v>13652</v>
      </c>
      <c r="Q5035" s="26" t="s">
        <v>52</v>
      </c>
      <c r="R5035" s="26" t="s">
        <v>6768</v>
      </c>
      <c r="S5035" s="26" t="s">
        <v>7231</v>
      </c>
      <c r="T5035" s="26" t="s">
        <v>14101</v>
      </c>
      <c r="U5035" s="26" t="s">
        <v>14102</v>
      </c>
      <c r="V5035" s="26">
        <v>4</v>
      </c>
      <c r="W5035" s="26">
        <v>380</v>
      </c>
      <c r="X5035" s="26" t="s">
        <v>14310</v>
      </c>
      <c r="Y5035" s="26" t="s">
        <v>14311</v>
      </c>
      <c r="Z5035" s="26" t="s">
        <v>55</v>
      </c>
      <c r="AA5035" s="26">
        <v>1714</v>
      </c>
      <c r="AB5035" s="26" t="s">
        <v>3292</v>
      </c>
      <c r="AC5035" s="26">
        <v>171401</v>
      </c>
      <c r="AD5035" s="26" t="s">
        <v>48</v>
      </c>
      <c r="AE5035" s="26" t="s">
        <v>3256</v>
      </c>
      <c r="AF5035" s="26" t="s">
        <v>14312</v>
      </c>
      <c r="AG5035" s="26">
        <v>0</v>
      </c>
      <c r="AH5035" s="26">
        <v>-6.2906285999999998</v>
      </c>
      <c r="AI5035" s="26">
        <v>107.0321296</v>
      </c>
    </row>
    <row r="5036" spans="1:35" x14ac:dyDescent="0.35">
      <c r="A5036" s="26" t="s">
        <v>3245</v>
      </c>
      <c r="B5036" s="26" t="s">
        <v>3246</v>
      </c>
      <c r="C5036" s="26" t="s">
        <v>3247</v>
      </c>
      <c r="D5036" s="26" t="s">
        <v>3246</v>
      </c>
      <c r="E5036" s="26" t="s">
        <v>3247</v>
      </c>
      <c r="F5036" s="26" t="s">
        <v>3248</v>
      </c>
      <c r="G5036" s="26" t="s">
        <v>3249</v>
      </c>
      <c r="H5036" s="26" t="s">
        <v>3248</v>
      </c>
      <c r="I5036" s="26" t="s">
        <v>3249</v>
      </c>
      <c r="J5036" s="26" t="s">
        <v>3250</v>
      </c>
      <c r="K5036" s="26" t="s">
        <v>3249</v>
      </c>
      <c r="N5036" s="26">
        <v>1887881</v>
      </c>
      <c r="O5036" s="26" t="s">
        <v>3251</v>
      </c>
      <c r="P5036" s="26" t="s">
        <v>13652</v>
      </c>
      <c r="Q5036" s="26" t="s">
        <v>52</v>
      </c>
      <c r="R5036" s="26" t="s">
        <v>6768</v>
      </c>
      <c r="S5036" s="26" t="s">
        <v>7231</v>
      </c>
      <c r="T5036" s="26" t="s">
        <v>14101</v>
      </c>
      <c r="U5036" s="26" t="s">
        <v>14102</v>
      </c>
      <c r="V5036" s="26">
        <v>4</v>
      </c>
      <c r="W5036" s="26">
        <v>390</v>
      </c>
      <c r="X5036" s="26" t="s">
        <v>14313</v>
      </c>
      <c r="Y5036" s="26" t="s">
        <v>14314</v>
      </c>
      <c r="Z5036" s="26" t="s">
        <v>57</v>
      </c>
      <c r="AA5036" s="26">
        <v>1714</v>
      </c>
      <c r="AB5036" s="26" t="s">
        <v>3292</v>
      </c>
      <c r="AC5036" s="26">
        <v>171401</v>
      </c>
      <c r="AD5036" s="26" t="s">
        <v>48</v>
      </c>
      <c r="AE5036" s="26" t="s">
        <v>3256</v>
      </c>
      <c r="AF5036" s="26" t="s">
        <v>14315</v>
      </c>
      <c r="AG5036" s="26">
        <v>0</v>
      </c>
      <c r="AH5036" s="26">
        <v>-6.2906183000000002</v>
      </c>
      <c r="AI5036" s="26">
        <v>107.0320382</v>
      </c>
    </row>
    <row r="5037" spans="1:35" x14ac:dyDescent="0.35">
      <c r="A5037" s="26" t="s">
        <v>3245</v>
      </c>
      <c r="B5037" s="26" t="s">
        <v>3246</v>
      </c>
      <c r="C5037" s="26" t="s">
        <v>3247</v>
      </c>
      <c r="D5037" s="26" t="s">
        <v>3246</v>
      </c>
      <c r="E5037" s="26" t="s">
        <v>3247</v>
      </c>
      <c r="F5037" s="26" t="s">
        <v>3248</v>
      </c>
      <c r="G5037" s="26" t="s">
        <v>3249</v>
      </c>
      <c r="H5037" s="26" t="s">
        <v>3248</v>
      </c>
      <c r="I5037" s="26" t="s">
        <v>3249</v>
      </c>
      <c r="J5037" s="26" t="s">
        <v>3250</v>
      </c>
      <c r="K5037" s="26" t="s">
        <v>3249</v>
      </c>
      <c r="N5037" s="26">
        <v>1887881</v>
      </c>
      <c r="O5037" s="26" t="s">
        <v>3251</v>
      </c>
      <c r="P5037" s="26" t="s">
        <v>13652</v>
      </c>
      <c r="Q5037" s="26" t="s">
        <v>52</v>
      </c>
      <c r="R5037" s="26" t="s">
        <v>6768</v>
      </c>
      <c r="S5037" s="26" t="s">
        <v>7231</v>
      </c>
      <c r="T5037" s="26" t="s">
        <v>14101</v>
      </c>
      <c r="U5037" s="26" t="s">
        <v>14102</v>
      </c>
      <c r="V5037" s="26">
        <v>5</v>
      </c>
      <c r="W5037" s="26">
        <v>300</v>
      </c>
      <c r="X5037" s="26" t="s">
        <v>14316</v>
      </c>
      <c r="Y5037" s="26" t="s">
        <v>14317</v>
      </c>
      <c r="Z5037" s="26" t="s">
        <v>1136</v>
      </c>
      <c r="AA5037" s="26">
        <v>1714</v>
      </c>
      <c r="AB5037" s="26" t="s">
        <v>3292</v>
      </c>
      <c r="AC5037" s="26">
        <v>171401</v>
      </c>
      <c r="AD5037" s="26" t="s">
        <v>48</v>
      </c>
      <c r="AE5037" s="26" t="s">
        <v>3256</v>
      </c>
      <c r="AF5037" s="26" t="s">
        <v>14318</v>
      </c>
      <c r="AG5037" s="26">
        <v>0</v>
      </c>
      <c r="AH5037" s="26">
        <v>-6.2865019000000002</v>
      </c>
      <c r="AI5037" s="26">
        <v>107.03212619999999</v>
      </c>
    </row>
    <row r="5038" spans="1:35" x14ac:dyDescent="0.35">
      <c r="A5038" s="26" t="s">
        <v>3245</v>
      </c>
      <c r="B5038" s="26" t="s">
        <v>3246</v>
      </c>
      <c r="C5038" s="26" t="s">
        <v>3247</v>
      </c>
      <c r="D5038" s="26" t="s">
        <v>3246</v>
      </c>
      <c r="E5038" s="26" t="s">
        <v>3247</v>
      </c>
      <c r="F5038" s="26" t="s">
        <v>3248</v>
      </c>
      <c r="G5038" s="26" t="s">
        <v>3249</v>
      </c>
      <c r="H5038" s="26" t="s">
        <v>3248</v>
      </c>
      <c r="I5038" s="26" t="s">
        <v>3249</v>
      </c>
      <c r="J5038" s="26" t="s">
        <v>3250</v>
      </c>
      <c r="K5038" s="26" t="s">
        <v>3249</v>
      </c>
      <c r="N5038" s="26">
        <v>1887881</v>
      </c>
      <c r="O5038" s="26" t="s">
        <v>3251</v>
      </c>
      <c r="P5038" s="26" t="s">
        <v>13652</v>
      </c>
      <c r="Q5038" s="26" t="s">
        <v>52</v>
      </c>
      <c r="R5038" s="26" t="s">
        <v>6768</v>
      </c>
      <c r="S5038" s="26" t="s">
        <v>7231</v>
      </c>
      <c r="T5038" s="26" t="s">
        <v>14101</v>
      </c>
      <c r="U5038" s="26" t="s">
        <v>14102</v>
      </c>
      <c r="V5038" s="26">
        <v>4</v>
      </c>
      <c r="W5038" s="26">
        <v>460</v>
      </c>
      <c r="X5038" s="26" t="s">
        <v>14319</v>
      </c>
      <c r="Y5038" s="26" t="s">
        <v>14320</v>
      </c>
      <c r="Z5038" s="26" t="s">
        <v>14321</v>
      </c>
      <c r="AA5038" s="26">
        <v>1714</v>
      </c>
      <c r="AB5038" s="26" t="s">
        <v>3292</v>
      </c>
      <c r="AC5038" s="26">
        <v>171401</v>
      </c>
      <c r="AD5038" s="26" t="s">
        <v>48</v>
      </c>
      <c r="AE5038" s="26" t="s">
        <v>3256</v>
      </c>
      <c r="AF5038" s="26" t="s">
        <v>14322</v>
      </c>
      <c r="AG5038" s="26">
        <v>0</v>
      </c>
      <c r="AH5038" s="26">
        <v>-6.2864373999999996</v>
      </c>
      <c r="AI5038" s="26">
        <v>107.03243449999999</v>
      </c>
    </row>
    <row r="5039" spans="1:35" x14ac:dyDescent="0.35">
      <c r="A5039" s="26" t="s">
        <v>3245</v>
      </c>
      <c r="B5039" s="26" t="s">
        <v>3246</v>
      </c>
      <c r="C5039" s="26" t="s">
        <v>3247</v>
      </c>
      <c r="D5039" s="26" t="s">
        <v>3246</v>
      </c>
      <c r="E5039" s="26" t="s">
        <v>3247</v>
      </c>
      <c r="F5039" s="26" t="s">
        <v>3248</v>
      </c>
      <c r="G5039" s="26" t="s">
        <v>3249</v>
      </c>
      <c r="H5039" s="26" t="s">
        <v>3248</v>
      </c>
      <c r="I5039" s="26" t="s">
        <v>3249</v>
      </c>
      <c r="J5039" s="26" t="s">
        <v>3250</v>
      </c>
      <c r="K5039" s="26" t="s">
        <v>3249</v>
      </c>
      <c r="N5039" s="26">
        <v>1887881</v>
      </c>
      <c r="O5039" s="26" t="s">
        <v>3251</v>
      </c>
      <c r="P5039" s="26" t="s">
        <v>13652</v>
      </c>
      <c r="Q5039" s="26" t="s">
        <v>52</v>
      </c>
      <c r="R5039" s="26" t="s">
        <v>6768</v>
      </c>
      <c r="S5039" s="26" t="s">
        <v>7231</v>
      </c>
      <c r="T5039" s="26" t="s">
        <v>14101</v>
      </c>
      <c r="U5039" s="26" t="s">
        <v>14102</v>
      </c>
      <c r="V5039" s="26">
        <v>5</v>
      </c>
      <c r="W5039" s="26">
        <v>530</v>
      </c>
      <c r="X5039" s="26" t="s">
        <v>14323</v>
      </c>
      <c r="Y5039" s="26" t="s">
        <v>14324</v>
      </c>
      <c r="Z5039" s="26" t="s">
        <v>809</v>
      </c>
      <c r="AA5039" s="26">
        <v>1714</v>
      </c>
      <c r="AB5039" s="26" t="s">
        <v>3292</v>
      </c>
      <c r="AC5039" s="26">
        <v>171401</v>
      </c>
      <c r="AD5039" s="26" t="s">
        <v>48</v>
      </c>
      <c r="AE5039" s="26" t="s">
        <v>3256</v>
      </c>
      <c r="AF5039" s="26" t="s">
        <v>14325</v>
      </c>
      <c r="AG5039" s="26">
        <v>0</v>
      </c>
      <c r="AH5039" s="26">
        <v>-6.2905227000000004</v>
      </c>
      <c r="AI5039" s="26">
        <v>107.03189829999999</v>
      </c>
    </row>
    <row r="5040" spans="1:35" x14ac:dyDescent="0.35">
      <c r="A5040" s="26" t="s">
        <v>3245</v>
      </c>
      <c r="B5040" s="26" t="s">
        <v>3246</v>
      </c>
      <c r="C5040" s="26" t="s">
        <v>3247</v>
      </c>
      <c r="D5040" s="26" t="s">
        <v>3246</v>
      </c>
      <c r="E5040" s="26" t="s">
        <v>3247</v>
      </c>
      <c r="F5040" s="26" t="s">
        <v>3248</v>
      </c>
      <c r="G5040" s="26" t="s">
        <v>3249</v>
      </c>
      <c r="H5040" s="26" t="s">
        <v>3248</v>
      </c>
      <c r="I5040" s="26" t="s">
        <v>3249</v>
      </c>
      <c r="J5040" s="26" t="s">
        <v>3250</v>
      </c>
      <c r="K5040" s="26" t="s">
        <v>3249</v>
      </c>
      <c r="N5040" s="26">
        <v>1887881</v>
      </c>
      <c r="O5040" s="26" t="s">
        <v>3251</v>
      </c>
      <c r="P5040" s="26" t="s">
        <v>13652</v>
      </c>
      <c r="Q5040" s="26" t="s">
        <v>52</v>
      </c>
      <c r="R5040" s="26" t="s">
        <v>6768</v>
      </c>
      <c r="S5040" s="26" t="s">
        <v>7231</v>
      </c>
      <c r="T5040" s="26" t="s">
        <v>14101</v>
      </c>
      <c r="U5040" s="26" t="s">
        <v>14102</v>
      </c>
      <c r="V5040" s="26">
        <v>5</v>
      </c>
      <c r="W5040" s="26">
        <v>400</v>
      </c>
      <c r="X5040" s="26" t="s">
        <v>14326</v>
      </c>
      <c r="Y5040" s="26" t="s">
        <v>14327</v>
      </c>
      <c r="Z5040" s="26" t="s">
        <v>945</v>
      </c>
      <c r="AA5040" s="26">
        <v>1714</v>
      </c>
      <c r="AB5040" s="26" t="s">
        <v>3292</v>
      </c>
      <c r="AC5040" s="26">
        <v>171401</v>
      </c>
      <c r="AD5040" s="26" t="s">
        <v>48</v>
      </c>
      <c r="AF5040" s="26" t="s">
        <v>14328</v>
      </c>
      <c r="AG5040" s="26">
        <v>0</v>
      </c>
      <c r="AH5040" s="26">
        <v>-6.2905147000000001</v>
      </c>
      <c r="AI5040" s="26">
        <v>107.03212569999999</v>
      </c>
    </row>
    <row r="5041" spans="1:35" x14ac:dyDescent="0.35">
      <c r="A5041" s="26" t="s">
        <v>3245</v>
      </c>
      <c r="B5041" s="26" t="s">
        <v>3246</v>
      </c>
      <c r="C5041" s="26" t="s">
        <v>3247</v>
      </c>
      <c r="D5041" s="26" t="s">
        <v>3246</v>
      </c>
      <c r="E5041" s="26" t="s">
        <v>3247</v>
      </c>
      <c r="F5041" s="26" t="s">
        <v>3248</v>
      </c>
      <c r="G5041" s="26" t="s">
        <v>3249</v>
      </c>
      <c r="H5041" s="26" t="s">
        <v>3248</v>
      </c>
      <c r="I5041" s="26" t="s">
        <v>3249</v>
      </c>
      <c r="J5041" s="26" t="s">
        <v>3250</v>
      </c>
      <c r="K5041" s="26" t="s">
        <v>3249</v>
      </c>
      <c r="N5041" s="26">
        <v>1887881</v>
      </c>
      <c r="O5041" s="26" t="s">
        <v>3251</v>
      </c>
      <c r="P5041" s="26" t="s">
        <v>13652</v>
      </c>
      <c r="Q5041" s="26" t="s">
        <v>52</v>
      </c>
      <c r="R5041" s="26" t="s">
        <v>6768</v>
      </c>
      <c r="S5041" s="26" t="s">
        <v>7231</v>
      </c>
      <c r="T5041" s="26" t="s">
        <v>14101</v>
      </c>
      <c r="U5041" s="26" t="s">
        <v>14102</v>
      </c>
      <c r="V5041" s="26">
        <v>1</v>
      </c>
      <c r="W5041" s="26">
        <v>630</v>
      </c>
      <c r="X5041" s="26" t="s">
        <v>14329</v>
      </c>
      <c r="Y5041" s="26" t="s">
        <v>14330</v>
      </c>
      <c r="Z5041" s="26" t="s">
        <v>779</v>
      </c>
      <c r="AA5041" s="26">
        <v>1714</v>
      </c>
      <c r="AB5041" s="26" t="s">
        <v>3292</v>
      </c>
      <c r="AC5041" s="26">
        <v>171401</v>
      </c>
      <c r="AD5041" s="26" t="s">
        <v>48</v>
      </c>
      <c r="AE5041" s="26" t="s">
        <v>3256</v>
      </c>
      <c r="AF5041" s="26" t="s">
        <v>14331</v>
      </c>
      <c r="AG5041" s="26">
        <v>0</v>
      </c>
      <c r="AH5041" s="26">
        <v>-6.3477860000000002</v>
      </c>
      <c r="AI5041" s="26">
        <v>107.012193</v>
      </c>
    </row>
    <row r="5042" spans="1:35" x14ac:dyDescent="0.35">
      <c r="A5042" s="26" t="s">
        <v>3245</v>
      </c>
      <c r="B5042" s="26" t="s">
        <v>3246</v>
      </c>
      <c r="C5042" s="26" t="s">
        <v>3247</v>
      </c>
      <c r="D5042" s="26" t="s">
        <v>3246</v>
      </c>
      <c r="E5042" s="26" t="s">
        <v>3247</v>
      </c>
      <c r="F5042" s="26" t="s">
        <v>3248</v>
      </c>
      <c r="G5042" s="26" t="s">
        <v>3249</v>
      </c>
      <c r="H5042" s="26" t="s">
        <v>3248</v>
      </c>
      <c r="I5042" s="26" t="s">
        <v>3249</v>
      </c>
      <c r="J5042" s="26" t="s">
        <v>3250</v>
      </c>
      <c r="K5042" s="26" t="s">
        <v>3249</v>
      </c>
      <c r="N5042" s="26">
        <v>1887881</v>
      </c>
      <c r="O5042" s="26" t="s">
        <v>3251</v>
      </c>
      <c r="P5042" s="26" t="s">
        <v>13652</v>
      </c>
      <c r="Q5042" s="26" t="s">
        <v>52</v>
      </c>
      <c r="R5042" s="26" t="s">
        <v>6768</v>
      </c>
      <c r="S5042" s="26" t="s">
        <v>7231</v>
      </c>
      <c r="T5042" s="26" t="s">
        <v>14101</v>
      </c>
      <c r="U5042" s="26" t="s">
        <v>14102</v>
      </c>
      <c r="V5042" s="26">
        <v>1</v>
      </c>
      <c r="W5042" s="26">
        <v>640</v>
      </c>
      <c r="X5042" s="26" t="s">
        <v>14332</v>
      </c>
      <c r="Y5042" s="26" t="s">
        <v>14333</v>
      </c>
      <c r="Z5042" s="26" t="s">
        <v>14334</v>
      </c>
      <c r="AA5042" s="26">
        <v>1714</v>
      </c>
      <c r="AB5042" s="26" t="s">
        <v>3292</v>
      </c>
      <c r="AC5042" s="26">
        <v>171401</v>
      </c>
      <c r="AD5042" s="26" t="s">
        <v>48</v>
      </c>
      <c r="AE5042" s="26" t="s">
        <v>3256</v>
      </c>
      <c r="AF5042" s="26" t="s">
        <v>14335</v>
      </c>
      <c r="AG5042" s="26">
        <v>0</v>
      </c>
      <c r="AH5042" s="26">
        <v>-6.3375823000000002</v>
      </c>
      <c r="AI5042" s="26">
        <v>107.04051870000001</v>
      </c>
    </row>
    <row r="5043" spans="1:35" x14ac:dyDescent="0.35">
      <c r="A5043" s="26" t="s">
        <v>3245</v>
      </c>
      <c r="B5043" s="26" t="s">
        <v>3246</v>
      </c>
      <c r="C5043" s="26" t="s">
        <v>3247</v>
      </c>
      <c r="D5043" s="26" t="s">
        <v>3246</v>
      </c>
      <c r="E5043" s="26" t="s">
        <v>3247</v>
      </c>
      <c r="F5043" s="26" t="s">
        <v>3248</v>
      </c>
      <c r="G5043" s="26" t="s">
        <v>3249</v>
      </c>
      <c r="H5043" s="26" t="s">
        <v>3248</v>
      </c>
      <c r="I5043" s="26" t="s">
        <v>3249</v>
      </c>
      <c r="J5043" s="26" t="s">
        <v>3250</v>
      </c>
      <c r="K5043" s="26" t="s">
        <v>3249</v>
      </c>
      <c r="N5043" s="26">
        <v>1887881</v>
      </c>
      <c r="O5043" s="26" t="s">
        <v>3251</v>
      </c>
      <c r="P5043" s="26" t="s">
        <v>13652</v>
      </c>
      <c r="Q5043" s="26" t="s">
        <v>52</v>
      </c>
      <c r="R5043" s="26" t="s">
        <v>6768</v>
      </c>
      <c r="S5043" s="26" t="s">
        <v>7231</v>
      </c>
      <c r="T5043" s="26" t="s">
        <v>14101</v>
      </c>
      <c r="U5043" s="26" t="s">
        <v>14102</v>
      </c>
      <c r="V5043" s="26">
        <v>1</v>
      </c>
      <c r="W5043" s="26">
        <v>620</v>
      </c>
      <c r="X5043" s="26" t="s">
        <v>14336</v>
      </c>
      <c r="Y5043" s="26" t="s">
        <v>14337</v>
      </c>
      <c r="Z5043" s="26" t="s">
        <v>14338</v>
      </c>
      <c r="AA5043" s="26">
        <v>1714</v>
      </c>
      <c r="AB5043" s="26" t="s">
        <v>3292</v>
      </c>
      <c r="AC5043" s="26">
        <v>171401</v>
      </c>
      <c r="AD5043" s="26" t="s">
        <v>48</v>
      </c>
      <c r="AE5043" s="26" t="s">
        <v>3256</v>
      </c>
      <c r="AF5043" s="26" t="s">
        <v>14339</v>
      </c>
      <c r="AG5043" s="26">
        <v>0</v>
      </c>
      <c r="AH5043" s="26">
        <v>-6.3558823000000002</v>
      </c>
      <c r="AI5043" s="26">
        <v>107.0243174</v>
      </c>
    </row>
    <row r="5044" spans="1:35" x14ac:dyDescent="0.35">
      <c r="A5044" s="26" t="s">
        <v>3245</v>
      </c>
      <c r="B5044" s="26" t="s">
        <v>3246</v>
      </c>
      <c r="C5044" s="26" t="s">
        <v>3247</v>
      </c>
      <c r="D5044" s="26" t="s">
        <v>3246</v>
      </c>
      <c r="E5044" s="26" t="s">
        <v>3247</v>
      </c>
      <c r="F5044" s="26" t="s">
        <v>3248</v>
      </c>
      <c r="G5044" s="26" t="s">
        <v>3249</v>
      </c>
      <c r="H5044" s="26" t="s">
        <v>3248</v>
      </c>
      <c r="I5044" s="26" t="s">
        <v>3249</v>
      </c>
      <c r="J5044" s="26" t="s">
        <v>3250</v>
      </c>
      <c r="K5044" s="26" t="s">
        <v>3249</v>
      </c>
      <c r="N5044" s="26">
        <v>1887881</v>
      </c>
      <c r="O5044" s="26" t="s">
        <v>3251</v>
      </c>
      <c r="P5044" s="26" t="s">
        <v>13652</v>
      </c>
      <c r="Q5044" s="26" t="s">
        <v>52</v>
      </c>
      <c r="R5044" s="26" t="s">
        <v>6768</v>
      </c>
      <c r="S5044" s="26" t="s">
        <v>7231</v>
      </c>
      <c r="T5044" s="26" t="s">
        <v>14101</v>
      </c>
      <c r="U5044" s="26" t="s">
        <v>14102</v>
      </c>
      <c r="V5044" s="26">
        <v>1</v>
      </c>
      <c r="W5044" s="26">
        <v>660</v>
      </c>
      <c r="X5044" s="26" t="s">
        <v>14340</v>
      </c>
      <c r="Y5044" s="26" t="s">
        <v>14341</v>
      </c>
      <c r="Z5044" s="26" t="s">
        <v>1978</v>
      </c>
      <c r="AA5044" s="26">
        <v>1714</v>
      </c>
      <c r="AB5044" s="26" t="s">
        <v>3292</v>
      </c>
      <c r="AC5044" s="26">
        <v>171401</v>
      </c>
      <c r="AD5044" s="26" t="s">
        <v>48</v>
      </c>
      <c r="AE5044" s="26" t="s">
        <v>3256</v>
      </c>
      <c r="AF5044" s="26" t="s">
        <v>14342</v>
      </c>
      <c r="AG5044" s="26">
        <v>0</v>
      </c>
      <c r="AH5044" s="26">
        <v>-6.3393220000000001</v>
      </c>
      <c r="AI5044" s="26">
        <v>107.05080599999999</v>
      </c>
    </row>
    <row r="5045" spans="1:35" x14ac:dyDescent="0.35">
      <c r="A5045" s="26" t="s">
        <v>3245</v>
      </c>
      <c r="B5045" s="26" t="s">
        <v>3246</v>
      </c>
      <c r="C5045" s="26" t="s">
        <v>3247</v>
      </c>
      <c r="D5045" s="26" t="s">
        <v>3246</v>
      </c>
      <c r="E5045" s="26" t="s">
        <v>3247</v>
      </c>
      <c r="F5045" s="26" t="s">
        <v>3248</v>
      </c>
      <c r="G5045" s="26" t="s">
        <v>3249</v>
      </c>
      <c r="H5045" s="26" t="s">
        <v>3248</v>
      </c>
      <c r="I5045" s="26" t="s">
        <v>3249</v>
      </c>
      <c r="J5045" s="26" t="s">
        <v>3250</v>
      </c>
      <c r="K5045" s="26" t="s">
        <v>3249</v>
      </c>
      <c r="N5045" s="26">
        <v>1887881</v>
      </c>
      <c r="O5045" s="26" t="s">
        <v>3251</v>
      </c>
      <c r="P5045" s="26" t="s">
        <v>13652</v>
      </c>
      <c r="Q5045" s="26" t="s">
        <v>52</v>
      </c>
      <c r="R5045" s="26" t="s">
        <v>6768</v>
      </c>
      <c r="S5045" s="26" t="s">
        <v>7231</v>
      </c>
      <c r="T5045" s="26" t="s">
        <v>14101</v>
      </c>
      <c r="U5045" s="26" t="s">
        <v>14102</v>
      </c>
      <c r="V5045" s="26">
        <v>1</v>
      </c>
      <c r="W5045" s="26">
        <v>650</v>
      </c>
      <c r="X5045" s="26" t="s">
        <v>14343</v>
      </c>
      <c r="Y5045" s="26" t="s">
        <v>14344</v>
      </c>
      <c r="Z5045" s="26" t="s">
        <v>2198</v>
      </c>
      <c r="AA5045" s="26">
        <v>1714</v>
      </c>
      <c r="AB5045" s="26" t="s">
        <v>3292</v>
      </c>
      <c r="AC5045" s="26">
        <v>171401</v>
      </c>
      <c r="AD5045" s="26" t="s">
        <v>48</v>
      </c>
      <c r="AE5045" s="26" t="s">
        <v>3256</v>
      </c>
      <c r="AF5045" s="26" t="s">
        <v>14342</v>
      </c>
      <c r="AG5045" s="26">
        <v>0</v>
      </c>
      <c r="AH5045" s="26">
        <v>-6.3392719</v>
      </c>
      <c r="AI5045" s="26">
        <v>107.0462318</v>
      </c>
    </row>
    <row r="5046" spans="1:35" x14ac:dyDescent="0.35">
      <c r="A5046" s="26" t="s">
        <v>3245</v>
      </c>
      <c r="B5046" s="26" t="s">
        <v>3246</v>
      </c>
      <c r="C5046" s="26" t="s">
        <v>3247</v>
      </c>
      <c r="D5046" s="26" t="s">
        <v>3246</v>
      </c>
      <c r="E5046" s="26" t="s">
        <v>3247</v>
      </c>
      <c r="F5046" s="26" t="s">
        <v>3248</v>
      </c>
      <c r="G5046" s="26" t="s">
        <v>3249</v>
      </c>
      <c r="H5046" s="26" t="s">
        <v>3248</v>
      </c>
      <c r="I5046" s="26" t="s">
        <v>3249</v>
      </c>
      <c r="J5046" s="26" t="s">
        <v>3250</v>
      </c>
      <c r="K5046" s="26" t="s">
        <v>3249</v>
      </c>
      <c r="N5046" s="26">
        <v>1887881</v>
      </c>
      <c r="O5046" s="26" t="s">
        <v>3251</v>
      </c>
      <c r="P5046" s="26" t="s">
        <v>13652</v>
      </c>
      <c r="Q5046" s="26" t="s">
        <v>52</v>
      </c>
      <c r="R5046" s="26" t="s">
        <v>6768</v>
      </c>
      <c r="S5046" s="26" t="s">
        <v>7231</v>
      </c>
      <c r="T5046" s="26" t="s">
        <v>14101</v>
      </c>
      <c r="U5046" s="26" t="s">
        <v>14102</v>
      </c>
      <c r="V5046" s="26">
        <v>2</v>
      </c>
      <c r="W5046" s="26">
        <v>520</v>
      </c>
      <c r="X5046" s="26" t="s">
        <v>14345</v>
      </c>
      <c r="Y5046" s="26" t="s">
        <v>14346</v>
      </c>
      <c r="Z5046" s="26" t="s">
        <v>14347</v>
      </c>
      <c r="AA5046" s="26">
        <v>1714</v>
      </c>
      <c r="AB5046" s="26" t="s">
        <v>3292</v>
      </c>
      <c r="AC5046" s="26">
        <v>171401</v>
      </c>
      <c r="AD5046" s="26" t="s">
        <v>48</v>
      </c>
      <c r="AE5046" s="26" t="s">
        <v>3256</v>
      </c>
      <c r="AF5046" s="26" t="s">
        <v>14348</v>
      </c>
      <c r="AG5046" s="26">
        <v>0</v>
      </c>
      <c r="AH5046" s="26">
        <v>-6.2824438000000002</v>
      </c>
      <c r="AI5046" s="26">
        <v>107.027299</v>
      </c>
    </row>
    <row r="5047" spans="1:35" x14ac:dyDescent="0.35">
      <c r="A5047" s="26" t="s">
        <v>3245</v>
      </c>
      <c r="B5047" s="26" t="s">
        <v>3246</v>
      </c>
      <c r="C5047" s="26" t="s">
        <v>3247</v>
      </c>
      <c r="D5047" s="26" t="s">
        <v>3246</v>
      </c>
      <c r="E5047" s="26" t="s">
        <v>3247</v>
      </c>
      <c r="F5047" s="26" t="s">
        <v>3248</v>
      </c>
      <c r="G5047" s="26" t="s">
        <v>3249</v>
      </c>
      <c r="H5047" s="26" t="s">
        <v>3248</v>
      </c>
      <c r="I5047" s="26" t="s">
        <v>3249</v>
      </c>
      <c r="J5047" s="26" t="s">
        <v>3250</v>
      </c>
      <c r="K5047" s="26" t="s">
        <v>3249</v>
      </c>
      <c r="N5047" s="26">
        <v>1887881</v>
      </c>
      <c r="O5047" s="26" t="s">
        <v>3251</v>
      </c>
      <c r="P5047" s="26" t="s">
        <v>13652</v>
      </c>
      <c r="Q5047" s="26" t="s">
        <v>52</v>
      </c>
      <c r="R5047" s="26" t="s">
        <v>6768</v>
      </c>
      <c r="S5047" s="26" t="s">
        <v>7231</v>
      </c>
      <c r="T5047" s="26" t="s">
        <v>14101</v>
      </c>
      <c r="U5047" s="26" t="s">
        <v>14102</v>
      </c>
      <c r="V5047" s="26">
        <v>1</v>
      </c>
      <c r="W5047" s="26">
        <v>670</v>
      </c>
      <c r="X5047" s="26" t="s">
        <v>14349</v>
      </c>
      <c r="Y5047" s="26" t="s">
        <v>14350</v>
      </c>
      <c r="Z5047" s="26" t="s">
        <v>14351</v>
      </c>
      <c r="AA5047" s="26">
        <v>1714</v>
      </c>
      <c r="AB5047" s="26" t="s">
        <v>3292</v>
      </c>
      <c r="AC5047" s="26">
        <v>171401</v>
      </c>
      <c r="AD5047" s="26" t="s">
        <v>48</v>
      </c>
      <c r="AE5047" s="26" t="s">
        <v>3256</v>
      </c>
      <c r="AF5047" s="26" t="s">
        <v>14352</v>
      </c>
      <c r="AG5047" s="26">
        <v>0</v>
      </c>
      <c r="AH5047" s="26">
        <v>-6.3363690999999998</v>
      </c>
      <c r="AI5047" s="26">
        <v>107.0660646</v>
      </c>
    </row>
    <row r="5048" spans="1:35" x14ac:dyDescent="0.35">
      <c r="A5048" s="26" t="s">
        <v>3245</v>
      </c>
      <c r="B5048" s="26" t="s">
        <v>3246</v>
      </c>
      <c r="C5048" s="26" t="s">
        <v>3247</v>
      </c>
      <c r="D5048" s="26" t="s">
        <v>3246</v>
      </c>
      <c r="E5048" s="26" t="s">
        <v>3247</v>
      </c>
      <c r="F5048" s="26" t="s">
        <v>3248</v>
      </c>
      <c r="G5048" s="26" t="s">
        <v>3249</v>
      </c>
      <c r="H5048" s="26" t="s">
        <v>3248</v>
      </c>
      <c r="I5048" s="26" t="s">
        <v>3249</v>
      </c>
      <c r="J5048" s="26" t="s">
        <v>3250</v>
      </c>
      <c r="K5048" s="26" t="s">
        <v>3249</v>
      </c>
      <c r="N5048" s="26">
        <v>1887881</v>
      </c>
      <c r="O5048" s="26" t="s">
        <v>3251</v>
      </c>
      <c r="P5048" s="26" t="s">
        <v>13652</v>
      </c>
      <c r="Q5048" s="26" t="s">
        <v>52</v>
      </c>
      <c r="R5048" s="26" t="s">
        <v>6768</v>
      </c>
      <c r="S5048" s="26" t="s">
        <v>7231</v>
      </c>
      <c r="T5048" s="26" t="s">
        <v>14101</v>
      </c>
      <c r="U5048" s="26" t="s">
        <v>14102</v>
      </c>
      <c r="V5048" s="26">
        <v>2</v>
      </c>
      <c r="W5048" s="26">
        <v>560</v>
      </c>
      <c r="X5048" s="26" t="s">
        <v>14353</v>
      </c>
      <c r="Y5048" s="26" t="s">
        <v>14354</v>
      </c>
      <c r="Z5048" s="26" t="s">
        <v>14355</v>
      </c>
      <c r="AA5048" s="26">
        <v>1714</v>
      </c>
      <c r="AB5048" s="26" t="s">
        <v>3292</v>
      </c>
      <c r="AC5048" s="26">
        <v>171401</v>
      </c>
      <c r="AD5048" s="26" t="s">
        <v>48</v>
      </c>
      <c r="AF5048" s="26" t="s">
        <v>14356</v>
      </c>
      <c r="AG5048" s="26">
        <v>0</v>
      </c>
      <c r="AH5048" s="26">
        <v>-6.2959712000000003</v>
      </c>
      <c r="AI5048" s="26">
        <v>107.0302815</v>
      </c>
    </row>
    <row r="5049" spans="1:35" x14ac:dyDescent="0.35">
      <c r="A5049" s="26" t="s">
        <v>3245</v>
      </c>
      <c r="B5049" s="26" t="s">
        <v>3246</v>
      </c>
      <c r="C5049" s="26" t="s">
        <v>3247</v>
      </c>
      <c r="D5049" s="26" t="s">
        <v>3246</v>
      </c>
      <c r="E5049" s="26" t="s">
        <v>3247</v>
      </c>
      <c r="F5049" s="26" t="s">
        <v>3248</v>
      </c>
      <c r="G5049" s="26" t="s">
        <v>3249</v>
      </c>
      <c r="H5049" s="26" t="s">
        <v>3248</v>
      </c>
      <c r="I5049" s="26" t="s">
        <v>3249</v>
      </c>
      <c r="J5049" s="26" t="s">
        <v>3250</v>
      </c>
      <c r="K5049" s="26" t="s">
        <v>3249</v>
      </c>
      <c r="N5049" s="26">
        <v>1887881</v>
      </c>
      <c r="O5049" s="26" t="s">
        <v>3251</v>
      </c>
      <c r="P5049" s="26" t="s">
        <v>13652</v>
      </c>
      <c r="Q5049" s="26" t="s">
        <v>52</v>
      </c>
      <c r="R5049" s="26" t="s">
        <v>6768</v>
      </c>
      <c r="S5049" s="26" t="s">
        <v>7231</v>
      </c>
      <c r="T5049" s="26" t="s">
        <v>14101</v>
      </c>
      <c r="U5049" s="26" t="s">
        <v>14102</v>
      </c>
      <c r="V5049" s="26">
        <v>1</v>
      </c>
      <c r="W5049" s="26">
        <v>730</v>
      </c>
      <c r="X5049" s="26" t="s">
        <v>14357</v>
      </c>
      <c r="Y5049" s="26" t="s">
        <v>14358</v>
      </c>
      <c r="Z5049" s="26" t="s">
        <v>14359</v>
      </c>
      <c r="AA5049" s="26">
        <v>1714</v>
      </c>
      <c r="AB5049" s="26" t="s">
        <v>3292</v>
      </c>
      <c r="AC5049" s="26">
        <v>171401</v>
      </c>
      <c r="AD5049" s="26" t="s">
        <v>48</v>
      </c>
      <c r="AF5049" s="26" t="s">
        <v>14360</v>
      </c>
      <c r="AG5049" s="26">
        <v>0</v>
      </c>
      <c r="AH5049" s="26">
        <v>-6.2959712000000003</v>
      </c>
      <c r="AI5049" s="26">
        <v>107.0302815</v>
      </c>
    </row>
    <row r="5050" spans="1:35" x14ac:dyDescent="0.35">
      <c r="A5050" s="26" t="s">
        <v>3245</v>
      </c>
      <c r="B5050" s="26" t="s">
        <v>3246</v>
      </c>
      <c r="C5050" s="26" t="s">
        <v>3247</v>
      </c>
      <c r="D5050" s="26" t="s">
        <v>3246</v>
      </c>
      <c r="E5050" s="26" t="s">
        <v>3247</v>
      </c>
      <c r="F5050" s="26" t="s">
        <v>3248</v>
      </c>
      <c r="G5050" s="26" t="s">
        <v>3249</v>
      </c>
      <c r="H5050" s="26" t="s">
        <v>3248</v>
      </c>
      <c r="I5050" s="26" t="s">
        <v>3249</v>
      </c>
      <c r="J5050" s="26" t="s">
        <v>3250</v>
      </c>
      <c r="K5050" s="26" t="s">
        <v>3249</v>
      </c>
      <c r="N5050" s="26">
        <v>1887881</v>
      </c>
      <c r="O5050" s="26" t="s">
        <v>3251</v>
      </c>
      <c r="P5050" s="26" t="s">
        <v>13652</v>
      </c>
      <c r="Q5050" s="26" t="s">
        <v>52</v>
      </c>
      <c r="R5050" s="26" t="s">
        <v>6768</v>
      </c>
      <c r="S5050" s="26" t="s">
        <v>7231</v>
      </c>
      <c r="T5050" s="26" t="s">
        <v>14101</v>
      </c>
      <c r="U5050" s="26" t="s">
        <v>14102</v>
      </c>
      <c r="V5050" s="26">
        <v>2</v>
      </c>
      <c r="W5050" s="26">
        <v>600</v>
      </c>
      <c r="X5050" s="26" t="s">
        <v>14357</v>
      </c>
      <c r="Y5050" s="26" t="s">
        <v>14358</v>
      </c>
      <c r="Z5050" s="26" t="s">
        <v>14359</v>
      </c>
      <c r="AA5050" s="26">
        <v>1714</v>
      </c>
      <c r="AB5050" s="26" t="s">
        <v>3292</v>
      </c>
      <c r="AC5050" s="26">
        <v>171401</v>
      </c>
      <c r="AD5050" s="26" t="s">
        <v>48</v>
      </c>
      <c r="AF5050" s="26" t="s">
        <v>14360</v>
      </c>
      <c r="AG5050" s="26">
        <v>0</v>
      </c>
      <c r="AH5050" s="26">
        <v>-6.2959712000000003</v>
      </c>
      <c r="AI5050" s="26">
        <v>107.0302815</v>
      </c>
    </row>
    <row r="5051" spans="1:35" x14ac:dyDescent="0.35">
      <c r="A5051" s="26" t="s">
        <v>3245</v>
      </c>
      <c r="B5051" s="26" t="s">
        <v>3246</v>
      </c>
      <c r="C5051" s="26" t="s">
        <v>3247</v>
      </c>
      <c r="D5051" s="26" t="s">
        <v>3246</v>
      </c>
      <c r="E5051" s="26" t="s">
        <v>3247</v>
      </c>
      <c r="F5051" s="26" t="s">
        <v>3248</v>
      </c>
      <c r="G5051" s="26" t="s">
        <v>3249</v>
      </c>
      <c r="H5051" s="26" t="s">
        <v>3248</v>
      </c>
      <c r="I5051" s="26" t="s">
        <v>3249</v>
      </c>
      <c r="J5051" s="26" t="s">
        <v>3250</v>
      </c>
      <c r="K5051" s="26" t="s">
        <v>3249</v>
      </c>
      <c r="N5051" s="26">
        <v>1887881</v>
      </c>
      <c r="O5051" s="26" t="s">
        <v>3251</v>
      </c>
      <c r="P5051" s="26" t="s">
        <v>13652</v>
      </c>
      <c r="Q5051" s="26" t="s">
        <v>52</v>
      </c>
      <c r="R5051" s="26" t="s">
        <v>6768</v>
      </c>
      <c r="S5051" s="26" t="s">
        <v>7231</v>
      </c>
      <c r="T5051" s="26" t="s">
        <v>14101</v>
      </c>
      <c r="U5051" s="26" t="s">
        <v>14102</v>
      </c>
      <c r="V5051" s="26">
        <v>1</v>
      </c>
      <c r="W5051" s="26">
        <v>580</v>
      </c>
      <c r="X5051" s="26" t="s">
        <v>14361</v>
      </c>
      <c r="Y5051" s="26" t="s">
        <v>14362</v>
      </c>
      <c r="Z5051" s="26" t="s">
        <v>14363</v>
      </c>
      <c r="AA5051" s="26">
        <v>1714</v>
      </c>
      <c r="AB5051" s="26" t="s">
        <v>3292</v>
      </c>
      <c r="AC5051" s="26">
        <v>171401</v>
      </c>
      <c r="AD5051" s="26" t="s">
        <v>48</v>
      </c>
      <c r="AF5051" s="26" t="s">
        <v>14364</v>
      </c>
      <c r="AG5051" s="26">
        <v>0</v>
      </c>
      <c r="AH5051" s="26">
        <v>-6.2959712000000003</v>
      </c>
      <c r="AI5051" s="26">
        <v>107.0302815</v>
      </c>
    </row>
    <row r="5052" spans="1:35" x14ac:dyDescent="0.35">
      <c r="A5052" s="26" t="s">
        <v>3245</v>
      </c>
      <c r="B5052" s="26" t="s">
        <v>3246</v>
      </c>
      <c r="C5052" s="26" t="s">
        <v>3247</v>
      </c>
      <c r="D5052" s="26" t="s">
        <v>3246</v>
      </c>
      <c r="E5052" s="26" t="s">
        <v>3247</v>
      </c>
      <c r="F5052" s="26" t="s">
        <v>3248</v>
      </c>
      <c r="G5052" s="26" t="s">
        <v>3249</v>
      </c>
      <c r="H5052" s="26" t="s">
        <v>3248</v>
      </c>
      <c r="I5052" s="26" t="s">
        <v>3249</v>
      </c>
      <c r="J5052" s="26" t="s">
        <v>3250</v>
      </c>
      <c r="K5052" s="26" t="s">
        <v>3249</v>
      </c>
      <c r="N5052" s="26">
        <v>1887881</v>
      </c>
      <c r="O5052" s="26" t="s">
        <v>3251</v>
      </c>
      <c r="P5052" s="26" t="s">
        <v>13652</v>
      </c>
      <c r="Q5052" s="26" t="s">
        <v>52</v>
      </c>
      <c r="R5052" s="26" t="s">
        <v>6768</v>
      </c>
      <c r="S5052" s="26" t="s">
        <v>7231</v>
      </c>
      <c r="T5052" s="26" t="s">
        <v>14101</v>
      </c>
      <c r="U5052" s="26" t="s">
        <v>14102</v>
      </c>
      <c r="V5052" s="26">
        <v>1</v>
      </c>
      <c r="W5052" s="26">
        <v>590</v>
      </c>
      <c r="X5052" s="26" t="s">
        <v>14365</v>
      </c>
      <c r="Y5052" s="26" t="s">
        <v>14366</v>
      </c>
      <c r="Z5052" s="26" t="s">
        <v>14367</v>
      </c>
      <c r="AA5052" s="26">
        <v>1714</v>
      </c>
      <c r="AB5052" s="26" t="s">
        <v>3292</v>
      </c>
      <c r="AC5052" s="26">
        <v>171401</v>
      </c>
      <c r="AD5052" s="26" t="s">
        <v>48</v>
      </c>
      <c r="AF5052" s="26" t="s">
        <v>14364</v>
      </c>
      <c r="AG5052" s="26">
        <v>0</v>
      </c>
      <c r="AH5052" s="26">
        <v>-6.2960105999999998</v>
      </c>
      <c r="AI5052" s="26">
        <v>107.0303329</v>
      </c>
    </row>
    <row r="5053" spans="1:35" x14ac:dyDescent="0.35">
      <c r="A5053" s="26" t="s">
        <v>3245</v>
      </c>
      <c r="B5053" s="26" t="s">
        <v>3246</v>
      </c>
      <c r="C5053" s="26" t="s">
        <v>3247</v>
      </c>
      <c r="D5053" s="26" t="s">
        <v>3246</v>
      </c>
      <c r="E5053" s="26" t="s">
        <v>3247</v>
      </c>
      <c r="F5053" s="26" t="s">
        <v>3248</v>
      </c>
      <c r="G5053" s="26" t="s">
        <v>3249</v>
      </c>
      <c r="H5053" s="26" t="s">
        <v>3248</v>
      </c>
      <c r="I5053" s="26" t="s">
        <v>3249</v>
      </c>
      <c r="J5053" s="26" t="s">
        <v>3250</v>
      </c>
      <c r="K5053" s="26" t="s">
        <v>3249</v>
      </c>
      <c r="N5053" s="26">
        <v>1887881</v>
      </c>
      <c r="O5053" s="26" t="s">
        <v>3251</v>
      </c>
      <c r="P5053" s="26" t="s">
        <v>13652</v>
      </c>
      <c r="Q5053" s="26" t="s">
        <v>52</v>
      </c>
      <c r="R5053" s="26" t="s">
        <v>6768</v>
      </c>
      <c r="S5053" s="26" t="s">
        <v>7231</v>
      </c>
      <c r="T5053" s="26" t="s">
        <v>14101</v>
      </c>
      <c r="U5053" s="26" t="s">
        <v>14102</v>
      </c>
      <c r="V5053" s="26">
        <v>1</v>
      </c>
      <c r="W5053" s="26">
        <v>680</v>
      </c>
      <c r="X5053" s="26" t="s">
        <v>14368</v>
      </c>
      <c r="Y5053" s="26" t="s">
        <v>14369</v>
      </c>
      <c r="Z5053" s="26" t="s">
        <v>14370</v>
      </c>
      <c r="AA5053" s="26">
        <v>1714</v>
      </c>
      <c r="AB5053" s="26" t="s">
        <v>3292</v>
      </c>
      <c r="AC5053" s="26">
        <v>171401</v>
      </c>
      <c r="AD5053" s="26" t="s">
        <v>48</v>
      </c>
      <c r="AF5053" s="26" t="s">
        <v>14371</v>
      </c>
      <c r="AG5053" s="26">
        <v>0</v>
      </c>
      <c r="AH5053" s="26">
        <v>-6.3262779</v>
      </c>
      <c r="AI5053" s="26">
        <v>107.0388464</v>
      </c>
    </row>
    <row r="5054" spans="1:35" x14ac:dyDescent="0.35">
      <c r="A5054" s="26" t="s">
        <v>3245</v>
      </c>
      <c r="B5054" s="26" t="s">
        <v>3246</v>
      </c>
      <c r="C5054" s="26" t="s">
        <v>3247</v>
      </c>
      <c r="D5054" s="26" t="s">
        <v>3246</v>
      </c>
      <c r="E5054" s="26" t="s">
        <v>3247</v>
      </c>
      <c r="F5054" s="26" t="s">
        <v>3248</v>
      </c>
      <c r="G5054" s="26" t="s">
        <v>3249</v>
      </c>
      <c r="H5054" s="26" t="s">
        <v>3248</v>
      </c>
      <c r="I5054" s="26" t="s">
        <v>3249</v>
      </c>
      <c r="J5054" s="26" t="s">
        <v>3250</v>
      </c>
      <c r="K5054" s="26" t="s">
        <v>3249</v>
      </c>
      <c r="N5054" s="26">
        <v>1887881</v>
      </c>
      <c r="O5054" s="26" t="s">
        <v>3251</v>
      </c>
      <c r="P5054" s="26" t="s">
        <v>13652</v>
      </c>
      <c r="Q5054" s="26" t="s">
        <v>52</v>
      </c>
      <c r="R5054" s="26" t="s">
        <v>6768</v>
      </c>
      <c r="S5054" s="26" t="s">
        <v>7231</v>
      </c>
      <c r="T5054" s="26" t="s">
        <v>14101</v>
      </c>
      <c r="U5054" s="26" t="s">
        <v>14102</v>
      </c>
      <c r="V5054" s="26">
        <v>1</v>
      </c>
      <c r="W5054" s="26">
        <v>690</v>
      </c>
      <c r="X5054" s="26" t="s">
        <v>14372</v>
      </c>
      <c r="Y5054" s="26" t="s">
        <v>14373</v>
      </c>
      <c r="Z5054" s="26" t="s">
        <v>14374</v>
      </c>
      <c r="AA5054" s="26">
        <v>1714</v>
      </c>
      <c r="AB5054" s="26" t="s">
        <v>3292</v>
      </c>
      <c r="AC5054" s="26">
        <v>171401</v>
      </c>
      <c r="AD5054" s="26" t="s">
        <v>48</v>
      </c>
      <c r="AF5054" s="26" t="s">
        <v>14375</v>
      </c>
      <c r="AG5054" s="26">
        <v>0</v>
      </c>
      <c r="AH5054" s="26">
        <v>-6.3262197999999996</v>
      </c>
      <c r="AI5054" s="26">
        <v>107.0382749</v>
      </c>
    </row>
    <row r="5055" spans="1:35" x14ac:dyDescent="0.35">
      <c r="A5055" s="26" t="s">
        <v>3245</v>
      </c>
      <c r="B5055" s="26" t="s">
        <v>3246</v>
      </c>
      <c r="C5055" s="26" t="s">
        <v>3247</v>
      </c>
      <c r="D5055" s="26" t="s">
        <v>3246</v>
      </c>
      <c r="E5055" s="26" t="s">
        <v>3247</v>
      </c>
      <c r="F5055" s="26" t="s">
        <v>3248</v>
      </c>
      <c r="G5055" s="26" t="s">
        <v>3249</v>
      </c>
      <c r="H5055" s="26" t="s">
        <v>3248</v>
      </c>
      <c r="I5055" s="26" t="s">
        <v>3249</v>
      </c>
      <c r="J5055" s="26" t="s">
        <v>3250</v>
      </c>
      <c r="K5055" s="26" t="s">
        <v>3249</v>
      </c>
      <c r="N5055" s="26">
        <v>1887881</v>
      </c>
      <c r="O5055" s="26" t="s">
        <v>3251</v>
      </c>
      <c r="P5055" s="26" t="s">
        <v>13652</v>
      </c>
      <c r="Q5055" s="26" t="s">
        <v>52</v>
      </c>
      <c r="R5055" s="26" t="s">
        <v>6768</v>
      </c>
      <c r="S5055" s="26" t="s">
        <v>7231</v>
      </c>
      <c r="T5055" s="26" t="s">
        <v>14101</v>
      </c>
      <c r="U5055" s="26" t="s">
        <v>14102</v>
      </c>
      <c r="V5055" s="26">
        <v>1</v>
      </c>
      <c r="W5055" s="26">
        <v>700</v>
      </c>
      <c r="X5055" s="26" t="s">
        <v>14376</v>
      </c>
      <c r="Y5055" s="26" t="s">
        <v>14377</v>
      </c>
      <c r="Z5055" s="26" t="s">
        <v>14378</v>
      </c>
      <c r="AA5055" s="26">
        <v>1714</v>
      </c>
      <c r="AB5055" s="26" t="s">
        <v>3292</v>
      </c>
      <c r="AC5055" s="26">
        <v>171401</v>
      </c>
      <c r="AD5055" s="26" t="s">
        <v>48</v>
      </c>
      <c r="AE5055" s="26" t="s">
        <v>3256</v>
      </c>
      <c r="AF5055" s="26" t="s">
        <v>14379</v>
      </c>
      <c r="AG5055" s="26">
        <v>0</v>
      </c>
      <c r="AH5055" s="26">
        <v>-6.3210975999999999</v>
      </c>
      <c r="AI5055" s="26">
        <v>107.04717119999999</v>
      </c>
    </row>
    <row r="5056" spans="1:35" x14ac:dyDescent="0.35">
      <c r="A5056" s="26" t="s">
        <v>3245</v>
      </c>
      <c r="B5056" s="26" t="s">
        <v>3246</v>
      </c>
      <c r="C5056" s="26" t="s">
        <v>3247</v>
      </c>
      <c r="D5056" s="26" t="s">
        <v>3246</v>
      </c>
      <c r="E5056" s="26" t="s">
        <v>3247</v>
      </c>
      <c r="F5056" s="26" t="s">
        <v>3248</v>
      </c>
      <c r="G5056" s="26" t="s">
        <v>3249</v>
      </c>
      <c r="H5056" s="26" t="s">
        <v>3248</v>
      </c>
      <c r="I5056" s="26" t="s">
        <v>3249</v>
      </c>
      <c r="J5056" s="26" t="s">
        <v>3250</v>
      </c>
      <c r="K5056" s="26" t="s">
        <v>3249</v>
      </c>
      <c r="N5056" s="26">
        <v>1887881</v>
      </c>
      <c r="O5056" s="26" t="s">
        <v>3251</v>
      </c>
      <c r="P5056" s="26" t="s">
        <v>13652</v>
      </c>
      <c r="Q5056" s="26" t="s">
        <v>52</v>
      </c>
      <c r="R5056" s="26" t="s">
        <v>6768</v>
      </c>
      <c r="S5056" s="26" t="s">
        <v>7231</v>
      </c>
      <c r="T5056" s="26" t="s">
        <v>14101</v>
      </c>
      <c r="U5056" s="26" t="s">
        <v>14102</v>
      </c>
      <c r="V5056" s="26">
        <v>2</v>
      </c>
      <c r="W5056" s="26">
        <v>610</v>
      </c>
      <c r="X5056" s="26" t="s">
        <v>14376</v>
      </c>
      <c r="Y5056" s="26" t="s">
        <v>14377</v>
      </c>
      <c r="Z5056" s="26" t="s">
        <v>14378</v>
      </c>
      <c r="AA5056" s="26">
        <v>1714</v>
      </c>
      <c r="AB5056" s="26" t="s">
        <v>3292</v>
      </c>
      <c r="AC5056" s="26">
        <v>171401</v>
      </c>
      <c r="AD5056" s="26" t="s">
        <v>48</v>
      </c>
      <c r="AE5056" s="26" t="s">
        <v>3256</v>
      </c>
      <c r="AF5056" s="26" t="s">
        <v>14379</v>
      </c>
      <c r="AG5056" s="26">
        <v>0</v>
      </c>
      <c r="AH5056" s="26">
        <v>-6.3210975999999999</v>
      </c>
      <c r="AI5056" s="26">
        <v>107.04717119999999</v>
      </c>
    </row>
    <row r="5057" spans="1:35" x14ac:dyDescent="0.35">
      <c r="A5057" s="26" t="s">
        <v>3245</v>
      </c>
      <c r="B5057" s="26" t="s">
        <v>3246</v>
      </c>
      <c r="C5057" s="26" t="s">
        <v>3247</v>
      </c>
      <c r="D5057" s="26" t="s">
        <v>3246</v>
      </c>
      <c r="E5057" s="26" t="s">
        <v>3247</v>
      </c>
      <c r="F5057" s="26" t="s">
        <v>3248</v>
      </c>
      <c r="G5057" s="26" t="s">
        <v>3249</v>
      </c>
      <c r="H5057" s="26" t="s">
        <v>3248</v>
      </c>
      <c r="I5057" s="26" t="s">
        <v>3249</v>
      </c>
      <c r="J5057" s="26" t="s">
        <v>3250</v>
      </c>
      <c r="K5057" s="26" t="s">
        <v>3249</v>
      </c>
      <c r="N5057" s="26">
        <v>1887881</v>
      </c>
      <c r="O5057" s="26" t="s">
        <v>3251</v>
      </c>
      <c r="P5057" s="26" t="s">
        <v>13652</v>
      </c>
      <c r="Q5057" s="26" t="s">
        <v>52</v>
      </c>
      <c r="R5057" s="26" t="s">
        <v>6768</v>
      </c>
      <c r="S5057" s="26" t="s">
        <v>7231</v>
      </c>
      <c r="T5057" s="26" t="s">
        <v>14101</v>
      </c>
      <c r="U5057" s="26" t="s">
        <v>14102</v>
      </c>
      <c r="V5057" s="26">
        <v>2</v>
      </c>
      <c r="W5057" s="26">
        <v>320</v>
      </c>
      <c r="X5057" s="26" t="s">
        <v>14380</v>
      </c>
      <c r="Y5057" s="26" t="s">
        <v>14381</v>
      </c>
      <c r="Z5057" s="26" t="s">
        <v>14382</v>
      </c>
      <c r="AA5057" s="26">
        <v>1714</v>
      </c>
      <c r="AB5057" s="26" t="s">
        <v>3292</v>
      </c>
      <c r="AC5057" s="26">
        <v>171401</v>
      </c>
      <c r="AD5057" s="26" t="s">
        <v>48</v>
      </c>
      <c r="AE5057" s="26" t="s">
        <v>3256</v>
      </c>
      <c r="AF5057" s="26" t="s">
        <v>14027</v>
      </c>
      <c r="AG5057" s="26">
        <v>0</v>
      </c>
      <c r="AH5057" s="26">
        <v>-6.2922197999999998</v>
      </c>
      <c r="AI5057" s="26">
        <v>107.0355848</v>
      </c>
    </row>
    <row r="5058" spans="1:35" x14ac:dyDescent="0.35">
      <c r="A5058" s="26" t="s">
        <v>3245</v>
      </c>
      <c r="B5058" s="26" t="s">
        <v>3246</v>
      </c>
      <c r="C5058" s="26" t="s">
        <v>3247</v>
      </c>
      <c r="D5058" s="26" t="s">
        <v>3246</v>
      </c>
      <c r="E5058" s="26" t="s">
        <v>3247</v>
      </c>
      <c r="F5058" s="26" t="s">
        <v>3248</v>
      </c>
      <c r="G5058" s="26" t="s">
        <v>3249</v>
      </c>
      <c r="H5058" s="26" t="s">
        <v>3248</v>
      </c>
      <c r="I5058" s="26" t="s">
        <v>3249</v>
      </c>
      <c r="J5058" s="26" t="s">
        <v>3250</v>
      </c>
      <c r="K5058" s="26" t="s">
        <v>3249</v>
      </c>
      <c r="N5058" s="26">
        <v>1887881</v>
      </c>
      <c r="O5058" s="26" t="s">
        <v>3251</v>
      </c>
      <c r="P5058" s="26" t="s">
        <v>13652</v>
      </c>
      <c r="Q5058" s="26" t="s">
        <v>52</v>
      </c>
      <c r="R5058" s="26" t="s">
        <v>6768</v>
      </c>
      <c r="S5058" s="26" t="s">
        <v>7231</v>
      </c>
      <c r="T5058" s="26" t="s">
        <v>14101</v>
      </c>
      <c r="U5058" s="26" t="s">
        <v>14102</v>
      </c>
      <c r="V5058" s="26">
        <v>2</v>
      </c>
      <c r="W5058" s="26">
        <v>330</v>
      </c>
      <c r="X5058" s="26" t="s">
        <v>14383</v>
      </c>
      <c r="Y5058" s="26" t="s">
        <v>14384</v>
      </c>
      <c r="Z5058" s="26" t="s">
        <v>14385</v>
      </c>
      <c r="AA5058" s="26">
        <v>1714</v>
      </c>
      <c r="AB5058" s="26" t="s">
        <v>3292</v>
      </c>
      <c r="AC5058" s="26">
        <v>171401</v>
      </c>
      <c r="AD5058" s="26" t="s">
        <v>48</v>
      </c>
      <c r="AE5058" s="26" t="s">
        <v>3256</v>
      </c>
      <c r="AF5058" s="26" t="s">
        <v>14027</v>
      </c>
      <c r="AG5058" s="26">
        <v>0</v>
      </c>
      <c r="AH5058" s="26">
        <v>-6.2921925999999999</v>
      </c>
      <c r="AI5058" s="26">
        <v>107.0355756</v>
      </c>
    </row>
    <row r="5059" spans="1:35" x14ac:dyDescent="0.35">
      <c r="A5059" s="26" t="s">
        <v>3245</v>
      </c>
      <c r="B5059" s="26" t="s">
        <v>3246</v>
      </c>
      <c r="C5059" s="26" t="s">
        <v>3247</v>
      </c>
      <c r="D5059" s="26" t="s">
        <v>3246</v>
      </c>
      <c r="E5059" s="26" t="s">
        <v>3247</v>
      </c>
      <c r="F5059" s="26" t="s">
        <v>3248</v>
      </c>
      <c r="G5059" s="26" t="s">
        <v>3249</v>
      </c>
      <c r="H5059" s="26" t="s">
        <v>3248</v>
      </c>
      <c r="I5059" s="26" t="s">
        <v>3249</v>
      </c>
      <c r="J5059" s="26" t="s">
        <v>3250</v>
      </c>
      <c r="K5059" s="26" t="s">
        <v>3249</v>
      </c>
      <c r="N5059" s="26">
        <v>1887881</v>
      </c>
      <c r="O5059" s="26" t="s">
        <v>3251</v>
      </c>
      <c r="P5059" s="26" t="s">
        <v>13652</v>
      </c>
      <c r="Q5059" s="26" t="s">
        <v>52</v>
      </c>
      <c r="R5059" s="26" t="s">
        <v>6768</v>
      </c>
      <c r="S5059" s="26" t="s">
        <v>7231</v>
      </c>
      <c r="T5059" s="26" t="s">
        <v>14101</v>
      </c>
      <c r="U5059" s="26" t="s">
        <v>14102</v>
      </c>
      <c r="V5059" s="26">
        <v>2</v>
      </c>
      <c r="W5059" s="26">
        <v>350</v>
      </c>
      <c r="X5059" s="26" t="s">
        <v>14386</v>
      </c>
      <c r="Y5059" s="26" t="s">
        <v>14387</v>
      </c>
      <c r="Z5059" s="26" t="s">
        <v>14388</v>
      </c>
      <c r="AA5059" s="26">
        <v>1714</v>
      </c>
      <c r="AB5059" s="26" t="s">
        <v>3292</v>
      </c>
      <c r="AC5059" s="26">
        <v>171401</v>
      </c>
      <c r="AD5059" s="26" t="s">
        <v>48</v>
      </c>
      <c r="AE5059" s="26" t="s">
        <v>3256</v>
      </c>
      <c r="AF5059" s="26" t="s">
        <v>14027</v>
      </c>
      <c r="AG5059" s="26">
        <v>0</v>
      </c>
      <c r="AH5059" s="26">
        <v>-6.2922218000000001</v>
      </c>
      <c r="AI5059" s="26">
        <v>107.0355161</v>
      </c>
    </row>
    <row r="5060" spans="1:35" x14ac:dyDescent="0.35">
      <c r="A5060" s="26" t="s">
        <v>3245</v>
      </c>
      <c r="B5060" s="26" t="s">
        <v>3246</v>
      </c>
      <c r="C5060" s="26" t="s">
        <v>3247</v>
      </c>
      <c r="D5060" s="26" t="s">
        <v>3246</v>
      </c>
      <c r="E5060" s="26" t="s">
        <v>3247</v>
      </c>
      <c r="F5060" s="26" t="s">
        <v>3248</v>
      </c>
      <c r="G5060" s="26" t="s">
        <v>3249</v>
      </c>
      <c r="H5060" s="26" t="s">
        <v>3248</v>
      </c>
      <c r="I5060" s="26" t="s">
        <v>3249</v>
      </c>
      <c r="J5060" s="26" t="s">
        <v>3250</v>
      </c>
      <c r="K5060" s="26" t="s">
        <v>3249</v>
      </c>
      <c r="N5060" s="26">
        <v>1887881</v>
      </c>
      <c r="O5060" s="26" t="s">
        <v>3251</v>
      </c>
      <c r="P5060" s="26" t="s">
        <v>13652</v>
      </c>
      <c r="Q5060" s="26" t="s">
        <v>52</v>
      </c>
      <c r="R5060" s="26" t="s">
        <v>6768</v>
      </c>
      <c r="S5060" s="26" t="s">
        <v>7231</v>
      </c>
      <c r="T5060" s="26" t="s">
        <v>14101</v>
      </c>
      <c r="U5060" s="26" t="s">
        <v>14102</v>
      </c>
      <c r="V5060" s="26">
        <v>2</v>
      </c>
      <c r="W5060" s="26">
        <v>360</v>
      </c>
      <c r="X5060" s="26" t="s">
        <v>14389</v>
      </c>
      <c r="Y5060" s="26" t="s">
        <v>14390</v>
      </c>
      <c r="Z5060" s="26" t="s">
        <v>14391</v>
      </c>
      <c r="AA5060" s="26">
        <v>1714</v>
      </c>
      <c r="AB5060" s="26" t="s">
        <v>3292</v>
      </c>
      <c r="AC5060" s="26">
        <v>171401</v>
      </c>
      <c r="AD5060" s="26" t="s">
        <v>48</v>
      </c>
      <c r="AE5060" s="26" t="s">
        <v>3256</v>
      </c>
      <c r="AF5060" s="26" t="s">
        <v>14027</v>
      </c>
      <c r="AG5060" s="26">
        <v>0</v>
      </c>
      <c r="AH5060" s="26">
        <v>-6.2921943000000002</v>
      </c>
      <c r="AI5060" s="26">
        <v>107.0355763</v>
      </c>
    </row>
    <row r="5061" spans="1:35" x14ac:dyDescent="0.35">
      <c r="A5061" s="26" t="s">
        <v>3245</v>
      </c>
      <c r="B5061" s="26" t="s">
        <v>3246</v>
      </c>
      <c r="C5061" s="26" t="s">
        <v>3247</v>
      </c>
      <c r="D5061" s="26" t="s">
        <v>3246</v>
      </c>
      <c r="E5061" s="26" t="s">
        <v>3247</v>
      </c>
      <c r="F5061" s="26" t="s">
        <v>3248</v>
      </c>
      <c r="G5061" s="26" t="s">
        <v>3249</v>
      </c>
      <c r="H5061" s="26" t="s">
        <v>3248</v>
      </c>
      <c r="I5061" s="26" t="s">
        <v>3249</v>
      </c>
      <c r="J5061" s="26" t="s">
        <v>3250</v>
      </c>
      <c r="K5061" s="26" t="s">
        <v>3249</v>
      </c>
      <c r="N5061" s="26">
        <v>1887881</v>
      </c>
      <c r="O5061" s="26" t="s">
        <v>3251</v>
      </c>
      <c r="P5061" s="26" t="s">
        <v>13652</v>
      </c>
      <c r="Q5061" s="26" t="s">
        <v>52</v>
      </c>
      <c r="R5061" s="26" t="s">
        <v>6768</v>
      </c>
      <c r="S5061" s="26" t="s">
        <v>7231</v>
      </c>
      <c r="T5061" s="26" t="s">
        <v>14101</v>
      </c>
      <c r="U5061" s="26" t="s">
        <v>14102</v>
      </c>
      <c r="V5061" s="26">
        <v>2</v>
      </c>
      <c r="W5061" s="26">
        <v>390</v>
      </c>
      <c r="X5061" s="26" t="s">
        <v>14392</v>
      </c>
      <c r="Y5061" s="26" t="s">
        <v>14393</v>
      </c>
      <c r="Z5061" s="26" t="s">
        <v>14394</v>
      </c>
      <c r="AA5061" s="26">
        <v>1714</v>
      </c>
      <c r="AB5061" s="26" t="s">
        <v>3292</v>
      </c>
      <c r="AC5061" s="26">
        <v>171401</v>
      </c>
      <c r="AD5061" s="26" t="s">
        <v>48</v>
      </c>
      <c r="AE5061" s="26" t="s">
        <v>3256</v>
      </c>
      <c r="AF5061" s="26" t="s">
        <v>14027</v>
      </c>
      <c r="AG5061" s="26">
        <v>0</v>
      </c>
      <c r="AH5061" s="26">
        <v>-6.2921860000000001</v>
      </c>
      <c r="AI5061" s="26">
        <v>107.03556759999999</v>
      </c>
    </row>
    <row r="5062" spans="1:35" x14ac:dyDescent="0.35">
      <c r="A5062" s="26" t="s">
        <v>3245</v>
      </c>
      <c r="B5062" s="26" t="s">
        <v>3246</v>
      </c>
      <c r="C5062" s="26" t="s">
        <v>3247</v>
      </c>
      <c r="D5062" s="26" t="s">
        <v>3246</v>
      </c>
      <c r="E5062" s="26" t="s">
        <v>3247</v>
      </c>
      <c r="F5062" s="26" t="s">
        <v>3248</v>
      </c>
      <c r="G5062" s="26" t="s">
        <v>3249</v>
      </c>
      <c r="H5062" s="26" t="s">
        <v>3248</v>
      </c>
      <c r="I5062" s="26" t="s">
        <v>3249</v>
      </c>
      <c r="J5062" s="26" t="s">
        <v>3250</v>
      </c>
      <c r="K5062" s="26" t="s">
        <v>3249</v>
      </c>
      <c r="N5062" s="26">
        <v>1887881</v>
      </c>
      <c r="O5062" s="26" t="s">
        <v>3251</v>
      </c>
      <c r="P5062" s="26" t="s">
        <v>13652</v>
      </c>
      <c r="Q5062" s="26" t="s">
        <v>52</v>
      </c>
      <c r="R5062" s="26" t="s">
        <v>6768</v>
      </c>
      <c r="S5062" s="26" t="s">
        <v>7231</v>
      </c>
      <c r="T5062" s="26" t="s">
        <v>14101</v>
      </c>
      <c r="U5062" s="26" t="s">
        <v>14102</v>
      </c>
      <c r="V5062" s="26">
        <v>2</v>
      </c>
      <c r="W5062" s="26">
        <v>410</v>
      </c>
      <c r="X5062" s="26" t="s">
        <v>14395</v>
      </c>
      <c r="Y5062" s="26" t="s">
        <v>14396</v>
      </c>
      <c r="Z5062" s="26" t="s">
        <v>14397</v>
      </c>
      <c r="AA5062" s="26">
        <v>1714</v>
      </c>
      <c r="AB5062" s="26" t="s">
        <v>3292</v>
      </c>
      <c r="AC5062" s="26">
        <v>171401</v>
      </c>
      <c r="AD5062" s="26" t="s">
        <v>48</v>
      </c>
      <c r="AE5062" s="26" t="s">
        <v>3256</v>
      </c>
      <c r="AF5062" s="26" t="s">
        <v>14027</v>
      </c>
      <c r="AG5062" s="26">
        <v>0</v>
      </c>
      <c r="AH5062" s="26">
        <v>-6.2922056</v>
      </c>
      <c r="AI5062" s="26">
        <v>107.03557290000001</v>
      </c>
    </row>
    <row r="5063" spans="1:35" x14ac:dyDescent="0.35">
      <c r="A5063" s="26" t="s">
        <v>3245</v>
      </c>
      <c r="B5063" s="26" t="s">
        <v>3246</v>
      </c>
      <c r="C5063" s="26" t="s">
        <v>3247</v>
      </c>
      <c r="D5063" s="26" t="s">
        <v>3246</v>
      </c>
      <c r="E5063" s="26" t="s">
        <v>3247</v>
      </c>
      <c r="F5063" s="26" t="s">
        <v>3248</v>
      </c>
      <c r="G5063" s="26" t="s">
        <v>3249</v>
      </c>
      <c r="H5063" s="26" t="s">
        <v>3248</v>
      </c>
      <c r="I5063" s="26" t="s">
        <v>3249</v>
      </c>
      <c r="J5063" s="26" t="s">
        <v>3250</v>
      </c>
      <c r="K5063" s="26" t="s">
        <v>3249</v>
      </c>
      <c r="N5063" s="26">
        <v>1887881</v>
      </c>
      <c r="O5063" s="26" t="s">
        <v>3251</v>
      </c>
      <c r="P5063" s="26" t="s">
        <v>13652</v>
      </c>
      <c r="Q5063" s="26" t="s">
        <v>52</v>
      </c>
      <c r="R5063" s="26" t="s">
        <v>6768</v>
      </c>
      <c r="S5063" s="26" t="s">
        <v>7231</v>
      </c>
      <c r="T5063" s="26" t="s">
        <v>14101</v>
      </c>
      <c r="U5063" s="26" t="s">
        <v>14102</v>
      </c>
      <c r="V5063" s="26">
        <v>1</v>
      </c>
      <c r="W5063" s="26">
        <v>490</v>
      </c>
      <c r="X5063" s="26" t="s">
        <v>14398</v>
      </c>
      <c r="Y5063" s="26" t="s">
        <v>14399</v>
      </c>
      <c r="Z5063" s="26" t="s">
        <v>14400</v>
      </c>
      <c r="AA5063" s="26">
        <v>1714</v>
      </c>
      <c r="AB5063" s="26" t="s">
        <v>3292</v>
      </c>
      <c r="AC5063" s="26">
        <v>171401</v>
      </c>
      <c r="AD5063" s="26" t="s">
        <v>48</v>
      </c>
      <c r="AE5063" s="26" t="s">
        <v>3256</v>
      </c>
      <c r="AF5063" s="26" t="s">
        <v>14037</v>
      </c>
      <c r="AG5063" s="26">
        <v>0</v>
      </c>
      <c r="AH5063" s="26">
        <v>-6.2922314999999998</v>
      </c>
      <c r="AI5063" s="26">
        <v>107.0355394</v>
      </c>
    </row>
    <row r="5064" spans="1:35" x14ac:dyDescent="0.35">
      <c r="A5064" s="26" t="s">
        <v>3245</v>
      </c>
      <c r="B5064" s="26" t="s">
        <v>3246</v>
      </c>
      <c r="C5064" s="26" t="s">
        <v>3247</v>
      </c>
      <c r="D5064" s="26" t="s">
        <v>3246</v>
      </c>
      <c r="E5064" s="26" t="s">
        <v>3247</v>
      </c>
      <c r="F5064" s="26" t="s">
        <v>3248</v>
      </c>
      <c r="G5064" s="26" t="s">
        <v>3249</v>
      </c>
      <c r="H5064" s="26" t="s">
        <v>3248</v>
      </c>
      <c r="I5064" s="26" t="s">
        <v>3249</v>
      </c>
      <c r="J5064" s="26" t="s">
        <v>3250</v>
      </c>
      <c r="K5064" s="26" t="s">
        <v>3249</v>
      </c>
      <c r="N5064" s="26">
        <v>1887881</v>
      </c>
      <c r="O5064" s="26" t="s">
        <v>3251</v>
      </c>
      <c r="P5064" s="26" t="s">
        <v>13652</v>
      </c>
      <c r="Q5064" s="26" t="s">
        <v>52</v>
      </c>
      <c r="R5064" s="26" t="s">
        <v>6768</v>
      </c>
      <c r="S5064" s="26" t="s">
        <v>7231</v>
      </c>
      <c r="T5064" s="26" t="s">
        <v>14101</v>
      </c>
      <c r="U5064" s="26" t="s">
        <v>14102</v>
      </c>
      <c r="V5064" s="26">
        <v>1</v>
      </c>
      <c r="W5064" s="26">
        <v>500</v>
      </c>
      <c r="X5064" s="26" t="s">
        <v>14401</v>
      </c>
      <c r="Y5064" s="26" t="s">
        <v>14402</v>
      </c>
      <c r="Z5064" s="26" t="s">
        <v>14403</v>
      </c>
      <c r="AA5064" s="26">
        <v>1714</v>
      </c>
      <c r="AB5064" s="26" t="s">
        <v>3292</v>
      </c>
      <c r="AC5064" s="26">
        <v>171401</v>
      </c>
      <c r="AD5064" s="26" t="s">
        <v>48</v>
      </c>
      <c r="AE5064" s="26" t="s">
        <v>3256</v>
      </c>
      <c r="AF5064" s="26" t="s">
        <v>14037</v>
      </c>
      <c r="AG5064" s="26">
        <v>0</v>
      </c>
      <c r="AH5064" s="26">
        <v>-6.2922073000000003</v>
      </c>
      <c r="AI5064" s="26">
        <v>107.035538</v>
      </c>
    </row>
    <row r="5065" spans="1:35" x14ac:dyDescent="0.35">
      <c r="A5065" s="26" t="s">
        <v>3245</v>
      </c>
      <c r="B5065" s="26" t="s">
        <v>3246</v>
      </c>
      <c r="C5065" s="26" t="s">
        <v>3247</v>
      </c>
      <c r="D5065" s="26" t="s">
        <v>3246</v>
      </c>
      <c r="E5065" s="26" t="s">
        <v>3247</v>
      </c>
      <c r="F5065" s="26" t="s">
        <v>3248</v>
      </c>
      <c r="G5065" s="26" t="s">
        <v>3249</v>
      </c>
      <c r="H5065" s="26" t="s">
        <v>3248</v>
      </c>
      <c r="I5065" s="26" t="s">
        <v>3249</v>
      </c>
      <c r="J5065" s="26" t="s">
        <v>3250</v>
      </c>
      <c r="K5065" s="26" t="s">
        <v>3249</v>
      </c>
      <c r="N5065" s="26">
        <v>1887881</v>
      </c>
      <c r="O5065" s="26" t="s">
        <v>3251</v>
      </c>
      <c r="P5065" s="26" t="s">
        <v>13652</v>
      </c>
      <c r="Q5065" s="26" t="s">
        <v>52</v>
      </c>
      <c r="R5065" s="26" t="s">
        <v>6768</v>
      </c>
      <c r="S5065" s="26" t="s">
        <v>7231</v>
      </c>
      <c r="T5065" s="26" t="s">
        <v>14101</v>
      </c>
      <c r="U5065" s="26" t="s">
        <v>14102</v>
      </c>
      <c r="V5065" s="26">
        <v>1</v>
      </c>
      <c r="W5065" s="26">
        <v>520</v>
      </c>
      <c r="X5065" s="26" t="s">
        <v>14404</v>
      </c>
      <c r="Y5065" s="26" t="s">
        <v>14405</v>
      </c>
      <c r="Z5065" s="26" t="s">
        <v>14406</v>
      </c>
      <c r="AA5065" s="26">
        <v>1714</v>
      </c>
      <c r="AB5065" s="26" t="s">
        <v>3292</v>
      </c>
      <c r="AC5065" s="26">
        <v>171401</v>
      </c>
      <c r="AD5065" s="26" t="s">
        <v>48</v>
      </c>
      <c r="AE5065" s="26" t="s">
        <v>3256</v>
      </c>
      <c r="AF5065" s="26" t="s">
        <v>14037</v>
      </c>
      <c r="AG5065" s="26">
        <v>0</v>
      </c>
      <c r="AH5065" s="26">
        <v>-6.2922365999999998</v>
      </c>
      <c r="AI5065" s="26">
        <v>107.03554320000001</v>
      </c>
    </row>
    <row r="5066" spans="1:35" x14ac:dyDescent="0.35">
      <c r="A5066" s="26" t="s">
        <v>3245</v>
      </c>
      <c r="B5066" s="26" t="s">
        <v>3246</v>
      </c>
      <c r="C5066" s="26" t="s">
        <v>3247</v>
      </c>
      <c r="D5066" s="26" t="s">
        <v>3246</v>
      </c>
      <c r="E5066" s="26" t="s">
        <v>3247</v>
      </c>
      <c r="F5066" s="26" t="s">
        <v>3248</v>
      </c>
      <c r="G5066" s="26" t="s">
        <v>3249</v>
      </c>
      <c r="H5066" s="26" t="s">
        <v>3248</v>
      </c>
      <c r="I5066" s="26" t="s">
        <v>3249</v>
      </c>
      <c r="J5066" s="26" t="s">
        <v>3250</v>
      </c>
      <c r="K5066" s="26" t="s">
        <v>3249</v>
      </c>
      <c r="N5066" s="26">
        <v>1887881</v>
      </c>
      <c r="O5066" s="26" t="s">
        <v>3251</v>
      </c>
      <c r="P5066" s="26" t="s">
        <v>13652</v>
      </c>
      <c r="Q5066" s="26" t="s">
        <v>52</v>
      </c>
      <c r="R5066" s="26" t="s">
        <v>6768</v>
      </c>
      <c r="S5066" s="26" t="s">
        <v>7231</v>
      </c>
      <c r="T5066" s="26" t="s">
        <v>14101</v>
      </c>
      <c r="U5066" s="26" t="s">
        <v>14102</v>
      </c>
      <c r="V5066" s="26">
        <v>5</v>
      </c>
      <c r="W5066" s="26">
        <v>390</v>
      </c>
      <c r="X5066" s="26" t="s">
        <v>14407</v>
      </c>
      <c r="Y5066" s="26" t="s">
        <v>14408</v>
      </c>
      <c r="Z5066" s="26" t="s">
        <v>1019</v>
      </c>
      <c r="AA5066" s="26">
        <v>1714</v>
      </c>
      <c r="AB5066" s="26" t="s">
        <v>3292</v>
      </c>
      <c r="AC5066" s="26">
        <v>171401</v>
      </c>
      <c r="AD5066" s="26" t="s">
        <v>48</v>
      </c>
      <c r="AE5066" s="26" t="s">
        <v>3256</v>
      </c>
      <c r="AF5066" s="26" t="s">
        <v>14053</v>
      </c>
      <c r="AG5066" s="26">
        <v>0</v>
      </c>
      <c r="AH5066" s="26">
        <v>-6.2886189000000003</v>
      </c>
      <c r="AI5066" s="26">
        <v>107.04001599999999</v>
      </c>
    </row>
    <row r="5067" spans="1:35" x14ac:dyDescent="0.35">
      <c r="A5067" s="26" t="s">
        <v>3245</v>
      </c>
      <c r="B5067" s="26" t="s">
        <v>3246</v>
      </c>
      <c r="C5067" s="26" t="s">
        <v>3247</v>
      </c>
      <c r="D5067" s="26" t="s">
        <v>3246</v>
      </c>
      <c r="E5067" s="26" t="s">
        <v>3247</v>
      </c>
      <c r="F5067" s="26" t="s">
        <v>3248</v>
      </c>
      <c r="G5067" s="26" t="s">
        <v>3249</v>
      </c>
      <c r="H5067" s="26" t="s">
        <v>3248</v>
      </c>
      <c r="I5067" s="26" t="s">
        <v>3249</v>
      </c>
      <c r="J5067" s="26" t="s">
        <v>3250</v>
      </c>
      <c r="K5067" s="26" t="s">
        <v>3249</v>
      </c>
      <c r="N5067" s="26">
        <v>1887881</v>
      </c>
      <c r="O5067" s="26" t="s">
        <v>3251</v>
      </c>
      <c r="P5067" s="26" t="s">
        <v>13652</v>
      </c>
      <c r="Q5067" s="26" t="s">
        <v>52</v>
      </c>
      <c r="R5067" s="26" t="s">
        <v>6768</v>
      </c>
      <c r="S5067" s="26" t="s">
        <v>7231</v>
      </c>
      <c r="T5067" s="26" t="s">
        <v>14101</v>
      </c>
      <c r="U5067" s="26" t="s">
        <v>14102</v>
      </c>
      <c r="V5067" s="26">
        <v>5</v>
      </c>
      <c r="W5067" s="26">
        <v>350</v>
      </c>
      <c r="X5067" s="26" t="s">
        <v>14409</v>
      </c>
      <c r="Y5067" s="26" t="s">
        <v>14410</v>
      </c>
      <c r="Z5067" s="26" t="s">
        <v>1998</v>
      </c>
      <c r="AA5067" s="26">
        <v>1714</v>
      </c>
      <c r="AB5067" s="26" t="s">
        <v>3292</v>
      </c>
      <c r="AC5067" s="26">
        <v>171401</v>
      </c>
      <c r="AD5067" s="26" t="s">
        <v>48</v>
      </c>
      <c r="AE5067" s="26" t="s">
        <v>3256</v>
      </c>
      <c r="AF5067" s="26" t="s">
        <v>14411</v>
      </c>
      <c r="AG5067" s="26">
        <v>0</v>
      </c>
      <c r="AH5067" s="26">
        <v>-6.2886313999999999</v>
      </c>
      <c r="AI5067" s="26">
        <v>107.0400167</v>
      </c>
    </row>
    <row r="5068" spans="1:35" x14ac:dyDescent="0.35">
      <c r="A5068" s="26" t="s">
        <v>3245</v>
      </c>
      <c r="B5068" s="26" t="s">
        <v>3246</v>
      </c>
      <c r="C5068" s="26" t="s">
        <v>3247</v>
      </c>
      <c r="D5068" s="26" t="s">
        <v>3246</v>
      </c>
      <c r="E5068" s="26" t="s">
        <v>3247</v>
      </c>
      <c r="F5068" s="26" t="s">
        <v>3248</v>
      </c>
      <c r="G5068" s="26" t="s">
        <v>3249</v>
      </c>
      <c r="H5068" s="26" t="s">
        <v>3248</v>
      </c>
      <c r="I5068" s="26" t="s">
        <v>3249</v>
      </c>
      <c r="J5068" s="26" t="s">
        <v>3250</v>
      </c>
      <c r="K5068" s="26" t="s">
        <v>3249</v>
      </c>
      <c r="N5068" s="26">
        <v>1887881</v>
      </c>
      <c r="O5068" s="26" t="s">
        <v>3251</v>
      </c>
      <c r="P5068" s="26" t="s">
        <v>13652</v>
      </c>
      <c r="Q5068" s="26" t="s">
        <v>52</v>
      </c>
      <c r="R5068" s="26" t="s">
        <v>6768</v>
      </c>
      <c r="S5068" s="26" t="s">
        <v>7231</v>
      </c>
      <c r="T5068" s="26" t="s">
        <v>14101</v>
      </c>
      <c r="U5068" s="26" t="s">
        <v>14102</v>
      </c>
      <c r="V5068" s="26">
        <v>5</v>
      </c>
      <c r="W5068" s="26">
        <v>320</v>
      </c>
      <c r="X5068" s="26" t="s">
        <v>14412</v>
      </c>
      <c r="Y5068" s="26" t="s">
        <v>14413</v>
      </c>
      <c r="Z5068" s="26" t="s">
        <v>2000</v>
      </c>
      <c r="AA5068" s="26">
        <v>1714</v>
      </c>
      <c r="AB5068" s="26" t="s">
        <v>3292</v>
      </c>
      <c r="AC5068" s="26">
        <v>171401</v>
      </c>
      <c r="AD5068" s="26" t="s">
        <v>48</v>
      </c>
      <c r="AE5068" s="26" t="s">
        <v>3256</v>
      </c>
      <c r="AF5068" s="26" t="s">
        <v>14053</v>
      </c>
      <c r="AG5068" s="26">
        <v>0</v>
      </c>
      <c r="AH5068" s="26">
        <v>-6.2886297999999998</v>
      </c>
      <c r="AI5068" s="26">
        <v>107.0400399</v>
      </c>
    </row>
    <row r="5069" spans="1:35" x14ac:dyDescent="0.35">
      <c r="A5069" s="26" t="s">
        <v>3245</v>
      </c>
      <c r="B5069" s="26" t="s">
        <v>3246</v>
      </c>
      <c r="C5069" s="26" t="s">
        <v>3247</v>
      </c>
      <c r="D5069" s="26" t="s">
        <v>3246</v>
      </c>
      <c r="E5069" s="26" t="s">
        <v>3247</v>
      </c>
      <c r="F5069" s="26" t="s">
        <v>3248</v>
      </c>
      <c r="G5069" s="26" t="s">
        <v>3249</v>
      </c>
      <c r="H5069" s="26" t="s">
        <v>3248</v>
      </c>
      <c r="I5069" s="26" t="s">
        <v>3249</v>
      </c>
      <c r="J5069" s="26" t="s">
        <v>3250</v>
      </c>
      <c r="K5069" s="26" t="s">
        <v>3249</v>
      </c>
      <c r="N5069" s="26">
        <v>1887881</v>
      </c>
      <c r="O5069" s="26" t="s">
        <v>3251</v>
      </c>
      <c r="P5069" s="26" t="s">
        <v>13652</v>
      </c>
      <c r="Q5069" s="26" t="s">
        <v>52</v>
      </c>
      <c r="R5069" s="26" t="s">
        <v>6768</v>
      </c>
      <c r="S5069" s="26" t="s">
        <v>7231</v>
      </c>
      <c r="T5069" s="26" t="s">
        <v>14101</v>
      </c>
      <c r="U5069" s="26" t="s">
        <v>14102</v>
      </c>
      <c r="V5069" s="26">
        <v>5</v>
      </c>
      <c r="W5069" s="26">
        <v>380</v>
      </c>
      <c r="X5069" s="26" t="s">
        <v>14414</v>
      </c>
      <c r="Y5069" s="26" t="s">
        <v>14415</v>
      </c>
      <c r="Z5069" s="26" t="s">
        <v>2351</v>
      </c>
      <c r="AA5069" s="26">
        <v>1714</v>
      </c>
      <c r="AB5069" s="26" t="s">
        <v>3292</v>
      </c>
      <c r="AC5069" s="26">
        <v>171401</v>
      </c>
      <c r="AD5069" s="26" t="s">
        <v>48</v>
      </c>
      <c r="AE5069" s="26" t="s">
        <v>3256</v>
      </c>
      <c r="AF5069" s="26" t="s">
        <v>14060</v>
      </c>
      <c r="AG5069" s="26">
        <v>0</v>
      </c>
      <c r="AH5069" s="26">
        <v>-6.2541830999999997</v>
      </c>
      <c r="AI5069" s="26">
        <v>107.0271213</v>
      </c>
    </row>
    <row r="5070" spans="1:35" x14ac:dyDescent="0.35">
      <c r="A5070" s="26" t="s">
        <v>3245</v>
      </c>
      <c r="B5070" s="26" t="s">
        <v>3246</v>
      </c>
      <c r="C5070" s="26" t="s">
        <v>3247</v>
      </c>
      <c r="D5070" s="26" t="s">
        <v>3246</v>
      </c>
      <c r="E5070" s="26" t="s">
        <v>3247</v>
      </c>
      <c r="F5070" s="26" t="s">
        <v>3248</v>
      </c>
      <c r="G5070" s="26" t="s">
        <v>3249</v>
      </c>
      <c r="H5070" s="26" t="s">
        <v>3248</v>
      </c>
      <c r="I5070" s="26" t="s">
        <v>3249</v>
      </c>
      <c r="J5070" s="26" t="s">
        <v>3250</v>
      </c>
      <c r="K5070" s="26" t="s">
        <v>3249</v>
      </c>
      <c r="N5070" s="26">
        <v>1887881</v>
      </c>
      <c r="O5070" s="26" t="s">
        <v>3251</v>
      </c>
      <c r="P5070" s="26" t="s">
        <v>13652</v>
      </c>
      <c r="Q5070" s="26" t="s">
        <v>52</v>
      </c>
      <c r="R5070" s="26" t="s">
        <v>6768</v>
      </c>
      <c r="S5070" s="26" t="s">
        <v>7231</v>
      </c>
      <c r="T5070" s="26" t="s">
        <v>14101</v>
      </c>
      <c r="U5070" s="26" t="s">
        <v>14102</v>
      </c>
      <c r="V5070" s="26">
        <v>5</v>
      </c>
      <c r="W5070" s="26">
        <v>370</v>
      </c>
      <c r="X5070" s="26" t="s">
        <v>14416</v>
      </c>
      <c r="Y5070" s="26" t="s">
        <v>14417</v>
      </c>
      <c r="Z5070" s="26" t="s">
        <v>817</v>
      </c>
      <c r="AA5070" s="26">
        <v>1714</v>
      </c>
      <c r="AB5070" s="26" t="s">
        <v>3292</v>
      </c>
      <c r="AC5070" s="26">
        <v>171401</v>
      </c>
      <c r="AD5070" s="26" t="s">
        <v>48</v>
      </c>
      <c r="AE5070" s="26" t="s">
        <v>3256</v>
      </c>
      <c r="AF5070" s="26" t="s">
        <v>14074</v>
      </c>
      <c r="AG5070" s="26">
        <v>0</v>
      </c>
      <c r="AH5070" s="26">
        <v>-6.2946362000000002</v>
      </c>
      <c r="AI5070" s="26">
        <v>107.0216886</v>
      </c>
    </row>
    <row r="5071" spans="1:35" x14ac:dyDescent="0.35">
      <c r="A5071" s="26" t="s">
        <v>3245</v>
      </c>
      <c r="B5071" s="26" t="s">
        <v>3246</v>
      </c>
      <c r="C5071" s="26" t="s">
        <v>3247</v>
      </c>
      <c r="D5071" s="26" t="s">
        <v>3246</v>
      </c>
      <c r="E5071" s="26" t="s">
        <v>3247</v>
      </c>
      <c r="F5071" s="26" t="s">
        <v>3248</v>
      </c>
      <c r="G5071" s="26" t="s">
        <v>3249</v>
      </c>
      <c r="H5071" s="26" t="s">
        <v>3248</v>
      </c>
      <c r="I5071" s="26" t="s">
        <v>3249</v>
      </c>
      <c r="J5071" s="26" t="s">
        <v>3250</v>
      </c>
      <c r="K5071" s="26" t="s">
        <v>3249</v>
      </c>
      <c r="N5071" s="26">
        <v>1887881</v>
      </c>
      <c r="O5071" s="26" t="s">
        <v>3251</v>
      </c>
      <c r="P5071" s="26" t="s">
        <v>13652</v>
      </c>
      <c r="Q5071" s="26" t="s">
        <v>52</v>
      </c>
      <c r="R5071" s="26" t="s">
        <v>6768</v>
      </c>
      <c r="S5071" s="26" t="s">
        <v>7231</v>
      </c>
      <c r="T5071" s="26" t="s">
        <v>14101</v>
      </c>
      <c r="U5071" s="26" t="s">
        <v>14102</v>
      </c>
      <c r="V5071" s="26">
        <v>5</v>
      </c>
      <c r="W5071" s="26">
        <v>340</v>
      </c>
      <c r="X5071" s="26" t="s">
        <v>14418</v>
      </c>
      <c r="Y5071" s="26" t="s">
        <v>14419</v>
      </c>
      <c r="Z5071" s="26" t="s">
        <v>819</v>
      </c>
      <c r="AA5071" s="26">
        <v>1714</v>
      </c>
      <c r="AB5071" s="26" t="s">
        <v>3292</v>
      </c>
      <c r="AC5071" s="26">
        <v>171401</v>
      </c>
      <c r="AD5071" s="26" t="s">
        <v>48</v>
      </c>
      <c r="AE5071" s="26" t="s">
        <v>3256</v>
      </c>
      <c r="AF5071" s="26" t="s">
        <v>14074</v>
      </c>
      <c r="AG5071" s="26">
        <v>0</v>
      </c>
      <c r="AH5071" s="26">
        <v>-6.2946289999999996</v>
      </c>
      <c r="AI5071" s="26">
        <v>107.0216817</v>
      </c>
    </row>
    <row r="5072" spans="1:35" x14ac:dyDescent="0.35">
      <c r="A5072" s="26" t="s">
        <v>3245</v>
      </c>
      <c r="B5072" s="26" t="s">
        <v>3246</v>
      </c>
      <c r="C5072" s="26" t="s">
        <v>3247</v>
      </c>
      <c r="D5072" s="26" t="s">
        <v>3246</v>
      </c>
      <c r="E5072" s="26" t="s">
        <v>3247</v>
      </c>
      <c r="F5072" s="26" t="s">
        <v>3248</v>
      </c>
      <c r="G5072" s="26" t="s">
        <v>3249</v>
      </c>
      <c r="H5072" s="26" t="s">
        <v>3248</v>
      </c>
      <c r="I5072" s="26" t="s">
        <v>3249</v>
      </c>
      <c r="J5072" s="26" t="s">
        <v>3250</v>
      </c>
      <c r="K5072" s="26" t="s">
        <v>3249</v>
      </c>
      <c r="N5072" s="26">
        <v>1887881</v>
      </c>
      <c r="O5072" s="26" t="s">
        <v>3251</v>
      </c>
      <c r="P5072" s="26" t="s">
        <v>13652</v>
      </c>
      <c r="Q5072" s="26" t="s">
        <v>52</v>
      </c>
      <c r="R5072" s="26" t="s">
        <v>6768</v>
      </c>
      <c r="S5072" s="26" t="s">
        <v>7231</v>
      </c>
      <c r="T5072" s="26" t="s">
        <v>14101</v>
      </c>
      <c r="U5072" s="26" t="s">
        <v>14102</v>
      </c>
      <c r="V5072" s="26">
        <v>5</v>
      </c>
      <c r="W5072" s="26">
        <v>360</v>
      </c>
      <c r="X5072" s="26" t="s">
        <v>14420</v>
      </c>
      <c r="Y5072" s="26" t="s">
        <v>14421</v>
      </c>
      <c r="Z5072" s="26" t="s">
        <v>821</v>
      </c>
      <c r="AA5072" s="26">
        <v>1714</v>
      </c>
      <c r="AB5072" s="26" t="s">
        <v>3292</v>
      </c>
      <c r="AC5072" s="26">
        <v>171401</v>
      </c>
      <c r="AD5072" s="26" t="s">
        <v>48</v>
      </c>
      <c r="AE5072" s="26" t="s">
        <v>3256</v>
      </c>
      <c r="AF5072" s="26" t="s">
        <v>14074</v>
      </c>
      <c r="AG5072" s="26">
        <v>0</v>
      </c>
      <c r="AH5072" s="26">
        <v>-6.2946176999999999</v>
      </c>
      <c r="AI5072" s="26">
        <v>107.02166990000001</v>
      </c>
    </row>
    <row r="5073" spans="1:35" x14ac:dyDescent="0.35">
      <c r="A5073" s="26" t="s">
        <v>3245</v>
      </c>
      <c r="B5073" s="26" t="s">
        <v>3246</v>
      </c>
      <c r="C5073" s="26" t="s">
        <v>3247</v>
      </c>
      <c r="D5073" s="26" t="s">
        <v>3246</v>
      </c>
      <c r="E5073" s="26" t="s">
        <v>3247</v>
      </c>
      <c r="F5073" s="26" t="s">
        <v>3248</v>
      </c>
      <c r="G5073" s="26" t="s">
        <v>3249</v>
      </c>
      <c r="H5073" s="26" t="s">
        <v>3248</v>
      </c>
      <c r="I5073" s="26" t="s">
        <v>3249</v>
      </c>
      <c r="J5073" s="26" t="s">
        <v>3250</v>
      </c>
      <c r="K5073" s="26" t="s">
        <v>3249</v>
      </c>
      <c r="N5073" s="26">
        <v>1887881</v>
      </c>
      <c r="O5073" s="26" t="s">
        <v>3251</v>
      </c>
      <c r="P5073" s="26" t="s">
        <v>13652</v>
      </c>
      <c r="Q5073" s="26" t="s">
        <v>52</v>
      </c>
      <c r="R5073" s="26" t="s">
        <v>6768</v>
      </c>
      <c r="S5073" s="26" t="s">
        <v>7231</v>
      </c>
      <c r="T5073" s="26" t="s">
        <v>14101</v>
      </c>
      <c r="U5073" s="26" t="s">
        <v>14102</v>
      </c>
      <c r="V5073" s="26">
        <v>3</v>
      </c>
      <c r="W5073" s="26">
        <v>540</v>
      </c>
      <c r="X5073" s="26" t="s">
        <v>14422</v>
      </c>
      <c r="Y5073" s="26" t="s">
        <v>14423</v>
      </c>
      <c r="Z5073" s="26" t="s">
        <v>14424</v>
      </c>
      <c r="AA5073" s="26">
        <v>1714</v>
      </c>
      <c r="AB5073" s="26" t="s">
        <v>3292</v>
      </c>
      <c r="AC5073" s="26">
        <v>171401</v>
      </c>
      <c r="AD5073" s="26" t="s">
        <v>48</v>
      </c>
      <c r="AE5073" s="26" t="s">
        <v>3256</v>
      </c>
      <c r="AF5073" s="26" t="s">
        <v>14074</v>
      </c>
      <c r="AG5073" s="26">
        <v>0</v>
      </c>
      <c r="AH5073" s="26">
        <v>-6.2886062999999996</v>
      </c>
      <c r="AI5073" s="26">
        <v>107.04000670000001</v>
      </c>
    </row>
    <row r="5074" spans="1:35" x14ac:dyDescent="0.35">
      <c r="A5074" s="26" t="s">
        <v>3245</v>
      </c>
      <c r="B5074" s="26" t="s">
        <v>3246</v>
      </c>
      <c r="C5074" s="26" t="s">
        <v>3247</v>
      </c>
      <c r="D5074" s="26" t="s">
        <v>3246</v>
      </c>
      <c r="E5074" s="26" t="s">
        <v>3247</v>
      </c>
      <c r="F5074" s="26" t="s">
        <v>3248</v>
      </c>
      <c r="G5074" s="26" t="s">
        <v>3249</v>
      </c>
      <c r="H5074" s="26" t="s">
        <v>3248</v>
      </c>
      <c r="I5074" s="26" t="s">
        <v>3249</v>
      </c>
      <c r="J5074" s="26" t="s">
        <v>3250</v>
      </c>
      <c r="K5074" s="26" t="s">
        <v>3249</v>
      </c>
      <c r="N5074" s="26">
        <v>1887881</v>
      </c>
      <c r="O5074" s="26" t="s">
        <v>3251</v>
      </c>
      <c r="P5074" s="26" t="s">
        <v>13652</v>
      </c>
      <c r="Q5074" s="26" t="s">
        <v>52</v>
      </c>
      <c r="R5074" s="26" t="s">
        <v>6768</v>
      </c>
      <c r="S5074" s="26" t="s">
        <v>7231</v>
      </c>
      <c r="T5074" s="26" t="s">
        <v>14101</v>
      </c>
      <c r="U5074" s="26" t="s">
        <v>14102</v>
      </c>
      <c r="V5074" s="26">
        <v>3</v>
      </c>
      <c r="W5074" s="26">
        <v>480</v>
      </c>
      <c r="X5074" s="26" t="s">
        <v>14425</v>
      </c>
      <c r="Y5074" s="26" t="s">
        <v>14426</v>
      </c>
      <c r="Z5074" s="26" t="s">
        <v>14427</v>
      </c>
      <c r="AA5074" s="26">
        <v>1714</v>
      </c>
      <c r="AB5074" s="26" t="s">
        <v>3292</v>
      </c>
      <c r="AC5074" s="26">
        <v>171401</v>
      </c>
      <c r="AD5074" s="26" t="s">
        <v>48</v>
      </c>
      <c r="AE5074" s="26" t="s">
        <v>3256</v>
      </c>
      <c r="AF5074" s="26" t="s">
        <v>14428</v>
      </c>
      <c r="AG5074" s="26">
        <v>0</v>
      </c>
      <c r="AH5074" s="26">
        <v>-6.2886091999999998</v>
      </c>
      <c r="AI5074" s="26">
        <v>107.0400078</v>
      </c>
    </row>
    <row r="5075" spans="1:35" x14ac:dyDescent="0.35">
      <c r="A5075" s="26" t="s">
        <v>3245</v>
      </c>
      <c r="B5075" s="26" t="s">
        <v>3246</v>
      </c>
      <c r="C5075" s="26" t="s">
        <v>3247</v>
      </c>
      <c r="D5075" s="26" t="s">
        <v>3246</v>
      </c>
      <c r="E5075" s="26" t="s">
        <v>3247</v>
      </c>
      <c r="F5075" s="26" t="s">
        <v>3248</v>
      </c>
      <c r="G5075" s="26" t="s">
        <v>3249</v>
      </c>
      <c r="H5075" s="26" t="s">
        <v>3248</v>
      </c>
      <c r="I5075" s="26" t="s">
        <v>3249</v>
      </c>
      <c r="J5075" s="26" t="s">
        <v>3250</v>
      </c>
      <c r="K5075" s="26" t="s">
        <v>3249</v>
      </c>
      <c r="N5075" s="26">
        <v>1887881</v>
      </c>
      <c r="O5075" s="26" t="s">
        <v>3251</v>
      </c>
      <c r="P5075" s="26" t="s">
        <v>13652</v>
      </c>
      <c r="Q5075" s="26" t="s">
        <v>52</v>
      </c>
      <c r="R5075" s="26" t="s">
        <v>6768</v>
      </c>
      <c r="S5075" s="26" t="s">
        <v>7231</v>
      </c>
      <c r="T5075" s="26" t="s">
        <v>14101</v>
      </c>
      <c r="U5075" s="26" t="s">
        <v>14102</v>
      </c>
      <c r="V5075" s="26">
        <v>5</v>
      </c>
      <c r="W5075" s="26">
        <v>330</v>
      </c>
      <c r="X5075" s="26" t="s">
        <v>14429</v>
      </c>
      <c r="Y5075" s="26" t="s">
        <v>14430</v>
      </c>
      <c r="Z5075" s="26" t="s">
        <v>823</v>
      </c>
      <c r="AA5075" s="26">
        <v>1714</v>
      </c>
      <c r="AB5075" s="26" t="s">
        <v>3292</v>
      </c>
      <c r="AC5075" s="26">
        <v>171401</v>
      </c>
      <c r="AD5075" s="26" t="s">
        <v>48</v>
      </c>
      <c r="AE5075" s="26" t="s">
        <v>3256</v>
      </c>
      <c r="AF5075" s="26" t="s">
        <v>14428</v>
      </c>
      <c r="AG5075" s="26">
        <v>0</v>
      </c>
      <c r="AH5075" s="26">
        <v>-6.2946252999999999</v>
      </c>
      <c r="AI5075" s="26">
        <v>107.0216753</v>
      </c>
    </row>
    <row r="5076" spans="1:35" x14ac:dyDescent="0.35">
      <c r="A5076" s="26" t="s">
        <v>3245</v>
      </c>
      <c r="B5076" s="26" t="s">
        <v>3246</v>
      </c>
      <c r="C5076" s="26" t="s">
        <v>3247</v>
      </c>
      <c r="D5076" s="26" t="s">
        <v>3246</v>
      </c>
      <c r="E5076" s="26" t="s">
        <v>3247</v>
      </c>
      <c r="F5076" s="26" t="s">
        <v>3248</v>
      </c>
      <c r="G5076" s="26" t="s">
        <v>3249</v>
      </c>
      <c r="H5076" s="26" t="s">
        <v>3248</v>
      </c>
      <c r="I5076" s="26" t="s">
        <v>3249</v>
      </c>
      <c r="J5076" s="26" t="s">
        <v>3250</v>
      </c>
      <c r="K5076" s="26" t="s">
        <v>3249</v>
      </c>
      <c r="N5076" s="26">
        <v>1887881</v>
      </c>
      <c r="O5076" s="26" t="s">
        <v>3251</v>
      </c>
      <c r="P5076" s="26" t="s">
        <v>13652</v>
      </c>
      <c r="Q5076" s="26" t="s">
        <v>52</v>
      </c>
      <c r="R5076" s="26" t="s">
        <v>6768</v>
      </c>
      <c r="S5076" s="26" t="s">
        <v>7231</v>
      </c>
      <c r="T5076" s="26" t="s">
        <v>14101</v>
      </c>
      <c r="U5076" s="26" t="s">
        <v>14102</v>
      </c>
      <c r="V5076" s="26">
        <v>3</v>
      </c>
      <c r="W5076" s="26">
        <v>520</v>
      </c>
      <c r="X5076" s="26" t="s">
        <v>14431</v>
      </c>
      <c r="Y5076" s="26" t="s">
        <v>14432</v>
      </c>
      <c r="Z5076" s="26" t="s">
        <v>14065</v>
      </c>
      <c r="AA5076" s="26">
        <v>1714</v>
      </c>
      <c r="AB5076" s="26" t="s">
        <v>3292</v>
      </c>
      <c r="AC5076" s="26">
        <v>171401</v>
      </c>
      <c r="AD5076" s="26" t="s">
        <v>48</v>
      </c>
      <c r="AE5076" s="26" t="s">
        <v>3256</v>
      </c>
      <c r="AF5076" s="26" t="s">
        <v>14428</v>
      </c>
      <c r="AG5076" s="26">
        <v>0</v>
      </c>
      <c r="AH5076" s="26">
        <v>-6.2886366000000002</v>
      </c>
      <c r="AI5076" s="26">
        <v>107.0400034</v>
      </c>
    </row>
    <row r="5077" spans="1:35" x14ac:dyDescent="0.35">
      <c r="A5077" s="26" t="s">
        <v>3245</v>
      </c>
      <c r="B5077" s="26" t="s">
        <v>3246</v>
      </c>
      <c r="C5077" s="26" t="s">
        <v>3247</v>
      </c>
      <c r="D5077" s="26" t="s">
        <v>3246</v>
      </c>
      <c r="E5077" s="26" t="s">
        <v>3247</v>
      </c>
      <c r="F5077" s="26" t="s">
        <v>3248</v>
      </c>
      <c r="G5077" s="26" t="s">
        <v>3249</v>
      </c>
      <c r="H5077" s="26" t="s">
        <v>3248</v>
      </c>
      <c r="I5077" s="26" t="s">
        <v>3249</v>
      </c>
      <c r="J5077" s="26" t="s">
        <v>3250</v>
      </c>
      <c r="K5077" s="26" t="s">
        <v>3249</v>
      </c>
      <c r="N5077" s="26">
        <v>1887881</v>
      </c>
      <c r="O5077" s="26" t="s">
        <v>3251</v>
      </c>
      <c r="P5077" s="26" t="s">
        <v>13652</v>
      </c>
      <c r="Q5077" s="26" t="s">
        <v>52</v>
      </c>
      <c r="R5077" s="26" t="s">
        <v>6768</v>
      </c>
      <c r="S5077" s="26" t="s">
        <v>7231</v>
      </c>
      <c r="T5077" s="26" t="s">
        <v>14101</v>
      </c>
      <c r="U5077" s="26" t="s">
        <v>14102</v>
      </c>
      <c r="V5077" s="26">
        <v>6</v>
      </c>
      <c r="W5077" s="26">
        <v>600</v>
      </c>
      <c r="X5077" s="26" t="s">
        <v>14433</v>
      </c>
      <c r="Y5077" s="26" t="s">
        <v>14434</v>
      </c>
      <c r="Z5077" s="26" t="s">
        <v>977</v>
      </c>
      <c r="AA5077" s="26">
        <v>1714</v>
      </c>
      <c r="AB5077" s="26" t="s">
        <v>3292</v>
      </c>
      <c r="AC5077" s="26">
        <v>171401</v>
      </c>
      <c r="AD5077" s="26" t="s">
        <v>48</v>
      </c>
      <c r="AE5077" s="26" t="s">
        <v>3256</v>
      </c>
      <c r="AF5077" s="26" t="s">
        <v>14084</v>
      </c>
      <c r="AG5077" s="26">
        <v>0</v>
      </c>
      <c r="AH5077" s="26">
        <v>-6.2937250999999996</v>
      </c>
      <c r="AI5077" s="26">
        <v>107.0339007</v>
      </c>
    </row>
    <row r="5078" spans="1:35" x14ac:dyDescent="0.35">
      <c r="A5078" s="26" t="s">
        <v>3245</v>
      </c>
      <c r="B5078" s="26" t="s">
        <v>3246</v>
      </c>
      <c r="C5078" s="26" t="s">
        <v>3247</v>
      </c>
      <c r="D5078" s="26" t="s">
        <v>3246</v>
      </c>
      <c r="E5078" s="26" t="s">
        <v>3247</v>
      </c>
      <c r="F5078" s="26" t="s">
        <v>3248</v>
      </c>
      <c r="G5078" s="26" t="s">
        <v>3249</v>
      </c>
      <c r="H5078" s="26" t="s">
        <v>3248</v>
      </c>
      <c r="I5078" s="26" t="s">
        <v>3249</v>
      </c>
      <c r="J5078" s="26" t="s">
        <v>3250</v>
      </c>
      <c r="K5078" s="26" t="s">
        <v>3249</v>
      </c>
      <c r="N5078" s="26">
        <v>1887881</v>
      </c>
      <c r="O5078" s="26" t="s">
        <v>3251</v>
      </c>
      <c r="P5078" s="26" t="s">
        <v>13652</v>
      </c>
      <c r="Q5078" s="26" t="s">
        <v>52</v>
      </c>
      <c r="R5078" s="26" t="s">
        <v>6768</v>
      </c>
      <c r="S5078" s="26" t="s">
        <v>7231</v>
      </c>
      <c r="T5078" s="26" t="s">
        <v>14101</v>
      </c>
      <c r="U5078" s="26" t="s">
        <v>14102</v>
      </c>
      <c r="V5078" s="26">
        <v>6</v>
      </c>
      <c r="W5078" s="26">
        <v>520</v>
      </c>
      <c r="X5078" s="26" t="s">
        <v>14435</v>
      </c>
      <c r="Y5078" s="26" t="s">
        <v>14436</v>
      </c>
      <c r="Z5078" s="26" t="s">
        <v>795</v>
      </c>
      <c r="AA5078" s="26">
        <v>1714</v>
      </c>
      <c r="AB5078" s="26" t="s">
        <v>3292</v>
      </c>
      <c r="AC5078" s="26">
        <v>171401</v>
      </c>
      <c r="AD5078" s="26" t="s">
        <v>48</v>
      </c>
      <c r="AE5078" s="26" t="s">
        <v>3256</v>
      </c>
      <c r="AF5078" s="26" t="s">
        <v>14437</v>
      </c>
      <c r="AG5078" s="26">
        <v>0</v>
      </c>
      <c r="AH5078" s="26">
        <v>-6.2936994000000004</v>
      </c>
      <c r="AI5078" s="26">
        <v>107.0338716</v>
      </c>
    </row>
    <row r="5079" spans="1:35" x14ac:dyDescent="0.35">
      <c r="A5079" s="26" t="s">
        <v>3245</v>
      </c>
      <c r="B5079" s="26" t="s">
        <v>3246</v>
      </c>
      <c r="C5079" s="26" t="s">
        <v>3247</v>
      </c>
      <c r="D5079" s="26" t="s">
        <v>3246</v>
      </c>
      <c r="E5079" s="26" t="s">
        <v>3247</v>
      </c>
      <c r="F5079" s="26" t="s">
        <v>3248</v>
      </c>
      <c r="G5079" s="26" t="s">
        <v>3249</v>
      </c>
      <c r="H5079" s="26" t="s">
        <v>3248</v>
      </c>
      <c r="I5079" s="26" t="s">
        <v>3249</v>
      </c>
      <c r="J5079" s="26" t="s">
        <v>3250</v>
      </c>
      <c r="K5079" s="26" t="s">
        <v>3249</v>
      </c>
      <c r="N5079" s="26">
        <v>1887881</v>
      </c>
      <c r="O5079" s="26" t="s">
        <v>3251</v>
      </c>
      <c r="P5079" s="26" t="s">
        <v>13652</v>
      </c>
      <c r="Q5079" s="26" t="s">
        <v>52</v>
      </c>
      <c r="R5079" s="26" t="s">
        <v>6768</v>
      </c>
      <c r="S5079" s="26" t="s">
        <v>7231</v>
      </c>
      <c r="T5079" s="26" t="s">
        <v>14101</v>
      </c>
      <c r="U5079" s="26" t="s">
        <v>14102</v>
      </c>
      <c r="V5079" s="26">
        <v>6</v>
      </c>
      <c r="W5079" s="26">
        <v>530</v>
      </c>
      <c r="X5079" s="26" t="s">
        <v>14438</v>
      </c>
      <c r="Y5079" s="26" t="s">
        <v>14439</v>
      </c>
      <c r="Z5079" s="26" t="s">
        <v>797</v>
      </c>
      <c r="AA5079" s="26">
        <v>1714</v>
      </c>
      <c r="AB5079" s="26" t="s">
        <v>3292</v>
      </c>
      <c r="AC5079" s="26">
        <v>171401</v>
      </c>
      <c r="AD5079" s="26" t="s">
        <v>48</v>
      </c>
      <c r="AE5079" s="26" t="s">
        <v>3256</v>
      </c>
      <c r="AF5079" s="26" t="s">
        <v>14437</v>
      </c>
      <c r="AG5079" s="26">
        <v>0</v>
      </c>
      <c r="AH5079" s="26">
        <v>-6.2937177000000002</v>
      </c>
      <c r="AI5079" s="26">
        <v>107.0338737</v>
      </c>
    </row>
    <row r="5080" spans="1:35" x14ac:dyDescent="0.35">
      <c r="A5080" s="26" t="s">
        <v>3245</v>
      </c>
      <c r="B5080" s="26" t="s">
        <v>3246</v>
      </c>
      <c r="C5080" s="26" t="s">
        <v>3247</v>
      </c>
      <c r="D5080" s="26" t="s">
        <v>3246</v>
      </c>
      <c r="E5080" s="26" t="s">
        <v>3247</v>
      </c>
      <c r="F5080" s="26" t="s">
        <v>3248</v>
      </c>
      <c r="G5080" s="26" t="s">
        <v>3249</v>
      </c>
      <c r="H5080" s="26" t="s">
        <v>3248</v>
      </c>
      <c r="I5080" s="26" t="s">
        <v>3249</v>
      </c>
      <c r="J5080" s="26" t="s">
        <v>3250</v>
      </c>
      <c r="K5080" s="26" t="s">
        <v>3249</v>
      </c>
      <c r="N5080" s="26">
        <v>1887881</v>
      </c>
      <c r="O5080" s="26" t="s">
        <v>3251</v>
      </c>
      <c r="P5080" s="26" t="s">
        <v>13652</v>
      </c>
      <c r="Q5080" s="26" t="s">
        <v>52</v>
      </c>
      <c r="R5080" s="26" t="s">
        <v>6768</v>
      </c>
      <c r="S5080" s="26" t="s">
        <v>7231</v>
      </c>
      <c r="T5080" s="26" t="s">
        <v>14101</v>
      </c>
      <c r="U5080" s="26" t="s">
        <v>14102</v>
      </c>
      <c r="V5080" s="26">
        <v>6</v>
      </c>
      <c r="W5080" s="26">
        <v>540</v>
      </c>
      <c r="X5080" s="26" t="s">
        <v>14440</v>
      </c>
      <c r="Y5080" s="26" t="s">
        <v>14441</v>
      </c>
      <c r="Z5080" s="26" t="s">
        <v>14442</v>
      </c>
      <c r="AA5080" s="26">
        <v>1714</v>
      </c>
      <c r="AB5080" s="26" t="s">
        <v>3292</v>
      </c>
      <c r="AC5080" s="26">
        <v>171401</v>
      </c>
      <c r="AD5080" s="26" t="s">
        <v>48</v>
      </c>
      <c r="AE5080" s="26" t="s">
        <v>3256</v>
      </c>
      <c r="AF5080" s="26" t="s">
        <v>14437</v>
      </c>
      <c r="AG5080" s="26">
        <v>0</v>
      </c>
      <c r="AH5080" s="26">
        <v>-6.2937174000000002</v>
      </c>
      <c r="AI5080" s="26">
        <v>107.0339149</v>
      </c>
    </row>
    <row r="5081" spans="1:35" x14ac:dyDescent="0.35">
      <c r="A5081" s="26" t="s">
        <v>3245</v>
      </c>
      <c r="B5081" s="26" t="s">
        <v>3246</v>
      </c>
      <c r="C5081" s="26" t="s">
        <v>3247</v>
      </c>
      <c r="D5081" s="26" t="s">
        <v>3246</v>
      </c>
      <c r="E5081" s="26" t="s">
        <v>3247</v>
      </c>
      <c r="F5081" s="26" t="s">
        <v>3248</v>
      </c>
      <c r="G5081" s="26" t="s">
        <v>3249</v>
      </c>
      <c r="H5081" s="26" t="s">
        <v>3248</v>
      </c>
      <c r="I5081" s="26" t="s">
        <v>3249</v>
      </c>
      <c r="J5081" s="26" t="s">
        <v>3250</v>
      </c>
      <c r="K5081" s="26" t="s">
        <v>3249</v>
      </c>
      <c r="N5081" s="26">
        <v>1887881</v>
      </c>
      <c r="O5081" s="26" t="s">
        <v>3251</v>
      </c>
      <c r="P5081" s="26" t="s">
        <v>13652</v>
      </c>
      <c r="Q5081" s="26" t="s">
        <v>52</v>
      </c>
      <c r="R5081" s="26" t="s">
        <v>6768</v>
      </c>
      <c r="S5081" s="26" t="s">
        <v>7231</v>
      </c>
      <c r="T5081" s="26" t="s">
        <v>14101</v>
      </c>
      <c r="U5081" s="26" t="s">
        <v>14102</v>
      </c>
      <c r="V5081" s="26">
        <v>6</v>
      </c>
      <c r="W5081" s="26">
        <v>550</v>
      </c>
      <c r="X5081" s="26" t="s">
        <v>14443</v>
      </c>
      <c r="Y5081" s="26" t="s">
        <v>14444</v>
      </c>
      <c r="Z5081" s="26" t="s">
        <v>801</v>
      </c>
      <c r="AA5081" s="26">
        <v>1714</v>
      </c>
      <c r="AB5081" s="26" t="s">
        <v>3292</v>
      </c>
      <c r="AC5081" s="26">
        <v>171401</v>
      </c>
      <c r="AD5081" s="26" t="s">
        <v>48</v>
      </c>
      <c r="AE5081" s="26" t="s">
        <v>3256</v>
      </c>
      <c r="AF5081" s="26" t="s">
        <v>14437</v>
      </c>
      <c r="AG5081" s="26">
        <v>0</v>
      </c>
      <c r="AH5081" s="26">
        <v>-6.2937259000000001</v>
      </c>
      <c r="AI5081" s="26">
        <v>107.0338751</v>
      </c>
    </row>
    <row r="5082" spans="1:35" x14ac:dyDescent="0.35">
      <c r="A5082" s="26" t="s">
        <v>3245</v>
      </c>
      <c r="B5082" s="26" t="s">
        <v>3246</v>
      </c>
      <c r="C5082" s="26" t="s">
        <v>3247</v>
      </c>
      <c r="D5082" s="26" t="s">
        <v>3246</v>
      </c>
      <c r="E5082" s="26" t="s">
        <v>3247</v>
      </c>
      <c r="F5082" s="26" t="s">
        <v>3248</v>
      </c>
      <c r="G5082" s="26" t="s">
        <v>3249</v>
      </c>
      <c r="H5082" s="26" t="s">
        <v>3248</v>
      </c>
      <c r="I5082" s="26" t="s">
        <v>3249</v>
      </c>
      <c r="J5082" s="26" t="s">
        <v>3250</v>
      </c>
      <c r="K5082" s="26" t="s">
        <v>3249</v>
      </c>
      <c r="N5082" s="26">
        <v>1887881</v>
      </c>
      <c r="O5082" s="26" t="s">
        <v>3251</v>
      </c>
      <c r="P5082" s="26" t="s">
        <v>13652</v>
      </c>
      <c r="Q5082" s="26" t="s">
        <v>52</v>
      </c>
      <c r="R5082" s="26" t="s">
        <v>6768</v>
      </c>
      <c r="S5082" s="26" t="s">
        <v>7231</v>
      </c>
      <c r="T5082" s="26" t="s">
        <v>14101</v>
      </c>
      <c r="U5082" s="26" t="s">
        <v>14102</v>
      </c>
      <c r="V5082" s="26">
        <v>6</v>
      </c>
      <c r="W5082" s="26">
        <v>560</v>
      </c>
      <c r="X5082" s="26" t="s">
        <v>14445</v>
      </c>
      <c r="Y5082" s="26" t="s">
        <v>14446</v>
      </c>
      <c r="Z5082" s="26" t="s">
        <v>803</v>
      </c>
      <c r="AA5082" s="26">
        <v>1714</v>
      </c>
      <c r="AB5082" s="26" t="s">
        <v>3292</v>
      </c>
      <c r="AC5082" s="26">
        <v>171401</v>
      </c>
      <c r="AD5082" s="26" t="s">
        <v>48</v>
      </c>
      <c r="AE5082" s="26" t="s">
        <v>3256</v>
      </c>
      <c r="AF5082" s="26" t="s">
        <v>14437</v>
      </c>
      <c r="AG5082" s="26">
        <v>0</v>
      </c>
      <c r="AH5082" s="26">
        <v>-6.2937080999999999</v>
      </c>
      <c r="AI5082" s="26">
        <v>107.0339163</v>
      </c>
    </row>
    <row r="5083" spans="1:35" x14ac:dyDescent="0.35">
      <c r="A5083" s="26" t="s">
        <v>3245</v>
      </c>
      <c r="B5083" s="26" t="s">
        <v>3246</v>
      </c>
      <c r="C5083" s="26" t="s">
        <v>3247</v>
      </c>
      <c r="D5083" s="26" t="s">
        <v>3246</v>
      </c>
      <c r="E5083" s="26" t="s">
        <v>3247</v>
      </c>
      <c r="F5083" s="26" t="s">
        <v>3248</v>
      </c>
      <c r="G5083" s="26" t="s">
        <v>3249</v>
      </c>
      <c r="H5083" s="26" t="s">
        <v>3248</v>
      </c>
      <c r="I5083" s="26" t="s">
        <v>3249</v>
      </c>
      <c r="J5083" s="26" t="s">
        <v>3250</v>
      </c>
      <c r="K5083" s="26" t="s">
        <v>3249</v>
      </c>
      <c r="N5083" s="26">
        <v>1887881</v>
      </c>
      <c r="O5083" s="26" t="s">
        <v>3251</v>
      </c>
      <c r="P5083" s="26" t="s">
        <v>13652</v>
      </c>
      <c r="Q5083" s="26" t="s">
        <v>52</v>
      </c>
      <c r="R5083" s="26" t="s">
        <v>6768</v>
      </c>
      <c r="S5083" s="26" t="s">
        <v>7231</v>
      </c>
      <c r="T5083" s="26" t="s">
        <v>14101</v>
      </c>
      <c r="U5083" s="26" t="s">
        <v>14102</v>
      </c>
      <c r="V5083" s="26">
        <v>6</v>
      </c>
      <c r="W5083" s="26">
        <v>570</v>
      </c>
      <c r="X5083" s="26" t="s">
        <v>14447</v>
      </c>
      <c r="Y5083" s="26" t="s">
        <v>14448</v>
      </c>
      <c r="Z5083" s="26" t="s">
        <v>805</v>
      </c>
      <c r="AA5083" s="26">
        <v>1714</v>
      </c>
      <c r="AB5083" s="26" t="s">
        <v>3292</v>
      </c>
      <c r="AC5083" s="26">
        <v>171401</v>
      </c>
      <c r="AD5083" s="26" t="s">
        <v>48</v>
      </c>
      <c r="AE5083" s="26" t="s">
        <v>3256</v>
      </c>
      <c r="AF5083" s="26" t="s">
        <v>14437</v>
      </c>
      <c r="AG5083" s="26">
        <v>0</v>
      </c>
      <c r="AH5083" s="26">
        <v>-6.2936882000000001</v>
      </c>
      <c r="AI5083" s="26">
        <v>107.0338902</v>
      </c>
    </row>
    <row r="5084" spans="1:35" x14ac:dyDescent="0.35">
      <c r="A5084" s="26" t="s">
        <v>3245</v>
      </c>
      <c r="B5084" s="26" t="s">
        <v>3246</v>
      </c>
      <c r="C5084" s="26" t="s">
        <v>3247</v>
      </c>
      <c r="D5084" s="26" t="s">
        <v>3246</v>
      </c>
      <c r="E5084" s="26" t="s">
        <v>3247</v>
      </c>
      <c r="F5084" s="26" t="s">
        <v>3248</v>
      </c>
      <c r="G5084" s="26" t="s">
        <v>3249</v>
      </c>
      <c r="H5084" s="26" t="s">
        <v>3248</v>
      </c>
      <c r="I5084" s="26" t="s">
        <v>3249</v>
      </c>
      <c r="J5084" s="26" t="s">
        <v>3250</v>
      </c>
      <c r="K5084" s="26" t="s">
        <v>3249</v>
      </c>
      <c r="N5084" s="26">
        <v>1887881</v>
      </c>
      <c r="O5084" s="26" t="s">
        <v>3251</v>
      </c>
      <c r="P5084" s="26" t="s">
        <v>13652</v>
      </c>
      <c r="Q5084" s="26" t="s">
        <v>52</v>
      </c>
      <c r="R5084" s="26" t="s">
        <v>6768</v>
      </c>
      <c r="S5084" s="26" t="s">
        <v>7231</v>
      </c>
      <c r="T5084" s="26" t="s">
        <v>14101</v>
      </c>
      <c r="U5084" s="26" t="s">
        <v>14102</v>
      </c>
      <c r="V5084" s="26">
        <v>6</v>
      </c>
      <c r="W5084" s="26">
        <v>580</v>
      </c>
      <c r="X5084" s="26" t="s">
        <v>14449</v>
      </c>
      <c r="Y5084" s="26" t="s">
        <v>14450</v>
      </c>
      <c r="Z5084" s="26" t="s">
        <v>807</v>
      </c>
      <c r="AA5084" s="26">
        <v>1714</v>
      </c>
      <c r="AB5084" s="26" t="s">
        <v>3292</v>
      </c>
      <c r="AC5084" s="26">
        <v>171401</v>
      </c>
      <c r="AD5084" s="26" t="s">
        <v>48</v>
      </c>
      <c r="AE5084" s="26" t="s">
        <v>3256</v>
      </c>
      <c r="AF5084" s="26" t="s">
        <v>14080</v>
      </c>
      <c r="AG5084" s="26">
        <v>0</v>
      </c>
      <c r="AH5084" s="26">
        <v>-6.2937117999999996</v>
      </c>
      <c r="AI5084" s="26">
        <v>107.0338818</v>
      </c>
    </row>
    <row r="5085" spans="1:35" x14ac:dyDescent="0.35">
      <c r="A5085" s="26" t="s">
        <v>3245</v>
      </c>
      <c r="B5085" s="26" t="s">
        <v>3246</v>
      </c>
      <c r="C5085" s="26" t="s">
        <v>3247</v>
      </c>
      <c r="D5085" s="26" t="s">
        <v>3246</v>
      </c>
      <c r="E5085" s="26" t="s">
        <v>3247</v>
      </c>
      <c r="F5085" s="26" t="s">
        <v>3248</v>
      </c>
      <c r="G5085" s="26" t="s">
        <v>3249</v>
      </c>
      <c r="H5085" s="26" t="s">
        <v>3248</v>
      </c>
      <c r="I5085" s="26" t="s">
        <v>3249</v>
      </c>
      <c r="J5085" s="26" t="s">
        <v>3250</v>
      </c>
      <c r="K5085" s="26" t="s">
        <v>3249</v>
      </c>
      <c r="N5085" s="26">
        <v>1887881</v>
      </c>
      <c r="O5085" s="26" t="s">
        <v>3251</v>
      </c>
      <c r="P5085" s="26" t="s">
        <v>13652</v>
      </c>
      <c r="Q5085" s="26" t="s">
        <v>52</v>
      </c>
      <c r="R5085" s="26" t="s">
        <v>6768</v>
      </c>
      <c r="S5085" s="26" t="s">
        <v>7231</v>
      </c>
      <c r="T5085" s="26" t="s">
        <v>14101</v>
      </c>
      <c r="U5085" s="26" t="s">
        <v>14102</v>
      </c>
      <c r="V5085" s="26">
        <v>3</v>
      </c>
      <c r="W5085" s="26">
        <v>550</v>
      </c>
      <c r="X5085" s="26" t="s">
        <v>14451</v>
      </c>
      <c r="Y5085" s="26" t="s">
        <v>14452</v>
      </c>
      <c r="Z5085" s="26" t="s">
        <v>14453</v>
      </c>
      <c r="AA5085" s="26">
        <v>1714</v>
      </c>
      <c r="AB5085" s="26" t="s">
        <v>3292</v>
      </c>
      <c r="AC5085" s="26">
        <v>171401</v>
      </c>
      <c r="AD5085" s="26" t="s">
        <v>48</v>
      </c>
      <c r="AE5085" s="26" t="s">
        <v>3256</v>
      </c>
      <c r="AF5085" s="26" t="s">
        <v>14454</v>
      </c>
      <c r="AG5085" s="26">
        <v>0</v>
      </c>
      <c r="AH5085" s="26">
        <v>-6.2541983999999999</v>
      </c>
      <c r="AI5085" s="26">
        <v>107.0271075</v>
      </c>
    </row>
    <row r="5086" spans="1:35" x14ac:dyDescent="0.35">
      <c r="A5086" s="26" t="s">
        <v>3245</v>
      </c>
      <c r="B5086" s="26" t="s">
        <v>3246</v>
      </c>
      <c r="C5086" s="26" t="s">
        <v>3247</v>
      </c>
      <c r="D5086" s="26" t="s">
        <v>3246</v>
      </c>
      <c r="E5086" s="26" t="s">
        <v>3247</v>
      </c>
      <c r="F5086" s="26" t="s">
        <v>3248</v>
      </c>
      <c r="G5086" s="26" t="s">
        <v>3249</v>
      </c>
      <c r="H5086" s="26" t="s">
        <v>3248</v>
      </c>
      <c r="I5086" s="26" t="s">
        <v>3249</v>
      </c>
      <c r="J5086" s="26" t="s">
        <v>3250</v>
      </c>
      <c r="K5086" s="26" t="s">
        <v>3249</v>
      </c>
      <c r="N5086" s="26">
        <v>1887881</v>
      </c>
      <c r="O5086" s="26" t="s">
        <v>3251</v>
      </c>
      <c r="P5086" s="26" t="s">
        <v>13652</v>
      </c>
      <c r="Q5086" s="26" t="s">
        <v>52</v>
      </c>
      <c r="R5086" s="26" t="s">
        <v>6768</v>
      </c>
      <c r="S5086" s="26" t="s">
        <v>7231</v>
      </c>
      <c r="T5086" s="26" t="s">
        <v>14101</v>
      </c>
      <c r="U5086" s="26" t="s">
        <v>14102</v>
      </c>
      <c r="V5086" s="26">
        <v>2</v>
      </c>
      <c r="W5086" s="26">
        <v>550</v>
      </c>
      <c r="X5086" s="26" t="s">
        <v>14455</v>
      </c>
      <c r="Y5086" s="26" t="s">
        <v>14456</v>
      </c>
      <c r="Z5086" s="26" t="s">
        <v>14457</v>
      </c>
      <c r="AA5086" s="26">
        <v>1714</v>
      </c>
      <c r="AB5086" s="26" t="s">
        <v>3292</v>
      </c>
      <c r="AC5086" s="26">
        <v>171401</v>
      </c>
      <c r="AD5086" s="26" t="s">
        <v>48</v>
      </c>
      <c r="AE5086" s="26" t="s">
        <v>3256</v>
      </c>
      <c r="AF5086" s="26" t="s">
        <v>13992</v>
      </c>
      <c r="AG5086" s="26">
        <v>0</v>
      </c>
      <c r="AH5086" s="26">
        <v>-6.2541713000000003</v>
      </c>
      <c r="AI5086" s="26">
        <v>107.02712940000001</v>
      </c>
    </row>
    <row r="5087" spans="1:35" x14ac:dyDescent="0.35">
      <c r="A5087" s="26" t="s">
        <v>3245</v>
      </c>
      <c r="B5087" s="26" t="s">
        <v>3246</v>
      </c>
      <c r="C5087" s="26" t="s">
        <v>3247</v>
      </c>
      <c r="D5087" s="26" t="s">
        <v>3246</v>
      </c>
      <c r="E5087" s="26" t="s">
        <v>3247</v>
      </c>
      <c r="F5087" s="26" t="s">
        <v>3248</v>
      </c>
      <c r="G5087" s="26" t="s">
        <v>3249</v>
      </c>
      <c r="H5087" s="26" t="s">
        <v>3248</v>
      </c>
      <c r="I5087" s="26" t="s">
        <v>3249</v>
      </c>
      <c r="J5087" s="26" t="s">
        <v>3250</v>
      </c>
      <c r="K5087" s="26" t="s">
        <v>3249</v>
      </c>
      <c r="N5087" s="26">
        <v>1887881</v>
      </c>
      <c r="O5087" s="26" t="s">
        <v>3251</v>
      </c>
      <c r="P5087" s="26" t="s">
        <v>13652</v>
      </c>
      <c r="Q5087" s="26" t="s">
        <v>52</v>
      </c>
      <c r="R5087" s="26" t="s">
        <v>6768</v>
      </c>
      <c r="S5087" s="26" t="s">
        <v>7231</v>
      </c>
      <c r="T5087" s="26" t="s">
        <v>14101</v>
      </c>
      <c r="U5087" s="26" t="s">
        <v>14102</v>
      </c>
      <c r="V5087" s="26">
        <v>2</v>
      </c>
      <c r="W5087" s="26">
        <v>540</v>
      </c>
      <c r="X5087" s="26" t="s">
        <v>14458</v>
      </c>
      <c r="Y5087" s="26" t="s">
        <v>14459</v>
      </c>
      <c r="Z5087" s="26" t="s">
        <v>14460</v>
      </c>
      <c r="AA5087" s="26">
        <v>1714</v>
      </c>
      <c r="AB5087" s="26" t="s">
        <v>3292</v>
      </c>
      <c r="AC5087" s="26">
        <v>171401</v>
      </c>
      <c r="AD5087" s="26" t="s">
        <v>48</v>
      </c>
      <c r="AE5087" s="26" t="s">
        <v>3256</v>
      </c>
      <c r="AF5087" s="26" t="s">
        <v>14461</v>
      </c>
      <c r="AG5087" s="26">
        <v>0</v>
      </c>
      <c r="AH5087" s="26">
        <v>-6.3403071000000004</v>
      </c>
      <c r="AI5087" s="26">
        <v>107.02836910000001</v>
      </c>
    </row>
    <row r="5088" spans="1:35" x14ac:dyDescent="0.35">
      <c r="A5088" s="26" t="s">
        <v>3245</v>
      </c>
      <c r="B5088" s="26" t="s">
        <v>3246</v>
      </c>
      <c r="C5088" s="26" t="s">
        <v>3247</v>
      </c>
      <c r="D5088" s="26" t="s">
        <v>3246</v>
      </c>
      <c r="E5088" s="26" t="s">
        <v>3247</v>
      </c>
      <c r="F5088" s="26" t="s">
        <v>3248</v>
      </c>
      <c r="G5088" s="26" t="s">
        <v>3249</v>
      </c>
      <c r="H5088" s="26" t="s">
        <v>3248</v>
      </c>
      <c r="I5088" s="26" t="s">
        <v>3249</v>
      </c>
      <c r="J5088" s="26" t="s">
        <v>3250</v>
      </c>
      <c r="K5088" s="26" t="s">
        <v>3249</v>
      </c>
      <c r="N5088" s="26">
        <v>1887881</v>
      </c>
      <c r="O5088" s="26" t="s">
        <v>3251</v>
      </c>
      <c r="P5088" s="26" t="s">
        <v>13652</v>
      </c>
      <c r="Q5088" s="26" t="s">
        <v>52</v>
      </c>
      <c r="R5088" s="26" t="s">
        <v>6768</v>
      </c>
      <c r="S5088" s="26" t="s">
        <v>7231</v>
      </c>
      <c r="T5088" s="26" t="s">
        <v>14101</v>
      </c>
      <c r="U5088" s="26" t="s">
        <v>14102</v>
      </c>
      <c r="V5088" s="26">
        <v>1</v>
      </c>
      <c r="W5088" s="26">
        <v>610</v>
      </c>
      <c r="X5088" s="26" t="s">
        <v>14462</v>
      </c>
      <c r="Y5088" s="26" t="s">
        <v>14463</v>
      </c>
      <c r="Z5088" s="26" t="s">
        <v>14464</v>
      </c>
      <c r="AA5088" s="26">
        <v>1714</v>
      </c>
      <c r="AB5088" s="26" t="s">
        <v>3292</v>
      </c>
      <c r="AC5088" s="26">
        <v>171401</v>
      </c>
      <c r="AD5088" s="26" t="s">
        <v>48</v>
      </c>
      <c r="AE5088" s="26" t="s">
        <v>3256</v>
      </c>
      <c r="AF5088" s="26" t="s">
        <v>14465</v>
      </c>
      <c r="AG5088" s="26">
        <v>0</v>
      </c>
      <c r="AH5088" s="26">
        <v>-6.3403539000000002</v>
      </c>
      <c r="AI5088" s="26">
        <v>107.02841119999999</v>
      </c>
    </row>
    <row r="5089" spans="1:35" x14ac:dyDescent="0.35">
      <c r="A5089" s="26" t="s">
        <v>3245</v>
      </c>
      <c r="B5089" s="26" t="s">
        <v>3246</v>
      </c>
      <c r="C5089" s="26" t="s">
        <v>3247</v>
      </c>
      <c r="D5089" s="26" t="s">
        <v>3246</v>
      </c>
      <c r="E5089" s="26" t="s">
        <v>3247</v>
      </c>
      <c r="F5089" s="26" t="s">
        <v>3248</v>
      </c>
      <c r="G5089" s="26" t="s">
        <v>3249</v>
      </c>
      <c r="H5089" s="26" t="s">
        <v>3248</v>
      </c>
      <c r="I5089" s="26" t="s">
        <v>3249</v>
      </c>
      <c r="J5089" s="26" t="s">
        <v>3250</v>
      </c>
      <c r="K5089" s="26" t="s">
        <v>3249</v>
      </c>
      <c r="N5089" s="26">
        <v>1887881</v>
      </c>
      <c r="O5089" s="26" t="s">
        <v>3251</v>
      </c>
      <c r="P5089" s="26" t="s">
        <v>14466</v>
      </c>
      <c r="Q5089" s="26" t="s">
        <v>65</v>
      </c>
      <c r="R5089" s="26" t="s">
        <v>6768</v>
      </c>
      <c r="S5089" s="26" t="s">
        <v>6769</v>
      </c>
      <c r="T5089" s="26" t="s">
        <v>14467</v>
      </c>
      <c r="U5089" s="26" t="s">
        <v>14468</v>
      </c>
      <c r="V5089" s="26">
        <v>6</v>
      </c>
      <c r="W5089" s="26">
        <v>420</v>
      </c>
      <c r="X5089" s="26" t="s">
        <v>14469</v>
      </c>
      <c r="Y5089" s="26" t="s">
        <v>14470</v>
      </c>
      <c r="Z5089" s="26" t="s">
        <v>13679</v>
      </c>
      <c r="AA5089" s="26">
        <v>1714</v>
      </c>
      <c r="AB5089" s="26" t="s">
        <v>3292</v>
      </c>
      <c r="AC5089" s="26">
        <v>171401</v>
      </c>
      <c r="AD5089" s="26" t="s">
        <v>48</v>
      </c>
      <c r="AE5089" s="26" t="s">
        <v>3256</v>
      </c>
      <c r="AF5089" s="26" t="s">
        <v>14471</v>
      </c>
      <c r="AG5089" s="26">
        <v>0</v>
      </c>
      <c r="AH5089" s="26">
        <v>-6.2961356000000004</v>
      </c>
      <c r="AI5089" s="26">
        <v>107.0207439</v>
      </c>
    </row>
    <row r="5090" spans="1:35" x14ac:dyDescent="0.35">
      <c r="A5090" s="26" t="s">
        <v>3245</v>
      </c>
      <c r="B5090" s="26" t="s">
        <v>3246</v>
      </c>
      <c r="C5090" s="26" t="s">
        <v>3247</v>
      </c>
      <c r="D5090" s="26" t="s">
        <v>3246</v>
      </c>
      <c r="E5090" s="26" t="s">
        <v>3247</v>
      </c>
      <c r="F5090" s="26" t="s">
        <v>3248</v>
      </c>
      <c r="G5090" s="26" t="s">
        <v>3249</v>
      </c>
      <c r="H5090" s="26" t="s">
        <v>3248</v>
      </c>
      <c r="I5090" s="26" t="s">
        <v>3249</v>
      </c>
      <c r="J5090" s="26" t="s">
        <v>3250</v>
      </c>
      <c r="K5090" s="26" t="s">
        <v>3249</v>
      </c>
      <c r="N5090" s="26">
        <v>1887881</v>
      </c>
      <c r="O5090" s="26" t="s">
        <v>3251</v>
      </c>
      <c r="P5090" s="26" t="s">
        <v>14466</v>
      </c>
      <c r="Q5090" s="26" t="s">
        <v>65</v>
      </c>
      <c r="R5090" s="26" t="s">
        <v>6768</v>
      </c>
      <c r="S5090" s="26" t="s">
        <v>6769</v>
      </c>
      <c r="T5090" s="26" t="s">
        <v>14467</v>
      </c>
      <c r="U5090" s="26" t="s">
        <v>14468</v>
      </c>
      <c r="V5090" s="26">
        <v>6</v>
      </c>
      <c r="W5090" s="26">
        <v>430</v>
      </c>
      <c r="X5090" s="26" t="s">
        <v>14472</v>
      </c>
      <c r="Y5090" s="26" t="s">
        <v>14473</v>
      </c>
      <c r="Z5090" s="26" t="s">
        <v>14474</v>
      </c>
      <c r="AA5090" s="26">
        <v>1714</v>
      </c>
      <c r="AB5090" s="26" t="s">
        <v>3292</v>
      </c>
      <c r="AC5090" s="26">
        <v>171401</v>
      </c>
      <c r="AD5090" s="26" t="s">
        <v>48</v>
      </c>
      <c r="AE5090" s="26" t="s">
        <v>3256</v>
      </c>
      <c r="AF5090" s="26" t="s">
        <v>14475</v>
      </c>
      <c r="AG5090" s="26">
        <v>0</v>
      </c>
      <c r="AH5090" s="26">
        <v>-6.2935477000000004</v>
      </c>
      <c r="AI5090" s="26">
        <v>107.0153057</v>
      </c>
    </row>
    <row r="5091" spans="1:35" x14ac:dyDescent="0.35">
      <c r="A5091" s="26" t="s">
        <v>3245</v>
      </c>
      <c r="B5091" s="26" t="s">
        <v>3246</v>
      </c>
      <c r="C5091" s="26" t="s">
        <v>3247</v>
      </c>
      <c r="D5091" s="26" t="s">
        <v>3246</v>
      </c>
      <c r="E5091" s="26" t="s">
        <v>3247</v>
      </c>
      <c r="F5091" s="26" t="s">
        <v>3248</v>
      </c>
      <c r="G5091" s="26" t="s">
        <v>3249</v>
      </c>
      <c r="H5091" s="26" t="s">
        <v>3248</v>
      </c>
      <c r="I5091" s="26" t="s">
        <v>3249</v>
      </c>
      <c r="J5091" s="26" t="s">
        <v>3250</v>
      </c>
      <c r="K5091" s="26" t="s">
        <v>3249</v>
      </c>
      <c r="N5091" s="26">
        <v>1887881</v>
      </c>
      <c r="O5091" s="26" t="s">
        <v>3251</v>
      </c>
      <c r="P5091" s="26" t="s">
        <v>14466</v>
      </c>
      <c r="Q5091" s="26" t="s">
        <v>65</v>
      </c>
      <c r="R5091" s="26" t="s">
        <v>6768</v>
      </c>
      <c r="S5091" s="26" t="s">
        <v>6769</v>
      </c>
      <c r="T5091" s="26" t="s">
        <v>14467</v>
      </c>
      <c r="U5091" s="26" t="s">
        <v>14468</v>
      </c>
      <c r="V5091" s="26">
        <v>6</v>
      </c>
      <c r="W5091" s="26">
        <v>440</v>
      </c>
      <c r="X5091" s="26" t="s">
        <v>14476</v>
      </c>
      <c r="Y5091" s="26" t="s">
        <v>14477</v>
      </c>
      <c r="Z5091" s="26" t="s">
        <v>14478</v>
      </c>
      <c r="AA5091" s="26">
        <v>1714</v>
      </c>
      <c r="AB5091" s="26" t="s">
        <v>3292</v>
      </c>
      <c r="AC5091" s="26">
        <v>171401</v>
      </c>
      <c r="AD5091" s="26" t="s">
        <v>48</v>
      </c>
      <c r="AE5091" s="26" t="s">
        <v>3256</v>
      </c>
      <c r="AF5091" s="26" t="s">
        <v>14479</v>
      </c>
      <c r="AG5091" s="26">
        <v>0</v>
      </c>
      <c r="AH5091" s="26">
        <v>-6.3081161000000003</v>
      </c>
      <c r="AI5091" s="26">
        <v>107.0282811</v>
      </c>
    </row>
    <row r="5092" spans="1:35" x14ac:dyDescent="0.35">
      <c r="A5092" s="26" t="s">
        <v>3245</v>
      </c>
      <c r="B5092" s="26" t="s">
        <v>3246</v>
      </c>
      <c r="C5092" s="26" t="s">
        <v>3247</v>
      </c>
      <c r="D5092" s="26" t="s">
        <v>3246</v>
      </c>
      <c r="E5092" s="26" t="s">
        <v>3247</v>
      </c>
      <c r="F5092" s="26" t="s">
        <v>3248</v>
      </c>
      <c r="G5092" s="26" t="s">
        <v>3249</v>
      </c>
      <c r="H5092" s="26" t="s">
        <v>3248</v>
      </c>
      <c r="I5092" s="26" t="s">
        <v>3249</v>
      </c>
      <c r="J5092" s="26" t="s">
        <v>3250</v>
      </c>
      <c r="K5092" s="26" t="s">
        <v>3249</v>
      </c>
      <c r="N5092" s="26">
        <v>1887881</v>
      </c>
      <c r="O5092" s="26" t="s">
        <v>3251</v>
      </c>
      <c r="P5092" s="26" t="s">
        <v>14466</v>
      </c>
      <c r="Q5092" s="26" t="s">
        <v>65</v>
      </c>
      <c r="R5092" s="26" t="s">
        <v>6768</v>
      </c>
      <c r="S5092" s="26" t="s">
        <v>6769</v>
      </c>
      <c r="T5092" s="26" t="s">
        <v>14467</v>
      </c>
      <c r="U5092" s="26" t="s">
        <v>14468</v>
      </c>
      <c r="V5092" s="26">
        <v>5</v>
      </c>
      <c r="W5092" s="26">
        <v>500</v>
      </c>
      <c r="X5092" s="26" t="s">
        <v>14480</v>
      </c>
      <c r="Y5092" s="26" t="s">
        <v>14481</v>
      </c>
      <c r="Z5092" s="26" t="s">
        <v>14482</v>
      </c>
      <c r="AA5092" s="26">
        <v>1714</v>
      </c>
      <c r="AB5092" s="26" t="s">
        <v>3292</v>
      </c>
      <c r="AC5092" s="26">
        <v>171401</v>
      </c>
      <c r="AD5092" s="26" t="s">
        <v>48</v>
      </c>
      <c r="AE5092" s="26" t="s">
        <v>3256</v>
      </c>
      <c r="AF5092" s="26" t="s">
        <v>14483</v>
      </c>
      <c r="AG5092" s="26">
        <v>0</v>
      </c>
      <c r="AH5092" s="26">
        <v>-6.29223</v>
      </c>
      <c r="AI5092" s="26">
        <v>107.0356548</v>
      </c>
    </row>
    <row r="5093" spans="1:35" x14ac:dyDescent="0.35">
      <c r="A5093" s="26" t="s">
        <v>3245</v>
      </c>
      <c r="B5093" s="26" t="s">
        <v>3246</v>
      </c>
      <c r="C5093" s="26" t="s">
        <v>3247</v>
      </c>
      <c r="D5093" s="26" t="s">
        <v>3246</v>
      </c>
      <c r="E5093" s="26" t="s">
        <v>3247</v>
      </c>
      <c r="F5093" s="26" t="s">
        <v>3248</v>
      </c>
      <c r="G5093" s="26" t="s">
        <v>3249</v>
      </c>
      <c r="H5093" s="26" t="s">
        <v>3248</v>
      </c>
      <c r="I5093" s="26" t="s">
        <v>3249</v>
      </c>
      <c r="J5093" s="26" t="s">
        <v>3250</v>
      </c>
      <c r="K5093" s="26" t="s">
        <v>3249</v>
      </c>
      <c r="N5093" s="26">
        <v>1887881</v>
      </c>
      <c r="O5093" s="26" t="s">
        <v>3251</v>
      </c>
      <c r="P5093" s="26" t="s">
        <v>14466</v>
      </c>
      <c r="Q5093" s="26" t="s">
        <v>65</v>
      </c>
      <c r="R5093" s="26" t="s">
        <v>6768</v>
      </c>
      <c r="S5093" s="26" t="s">
        <v>6769</v>
      </c>
      <c r="T5093" s="26" t="s">
        <v>14467</v>
      </c>
      <c r="U5093" s="26" t="s">
        <v>14468</v>
      </c>
      <c r="V5093" s="26">
        <v>4</v>
      </c>
      <c r="W5093" s="26">
        <v>670</v>
      </c>
      <c r="X5093" s="26" t="s">
        <v>14484</v>
      </c>
      <c r="Y5093" s="26" t="s">
        <v>14485</v>
      </c>
      <c r="Z5093" s="26" t="s">
        <v>14486</v>
      </c>
      <c r="AA5093" s="26">
        <v>1714</v>
      </c>
      <c r="AB5093" s="26" t="s">
        <v>3292</v>
      </c>
      <c r="AC5093" s="26">
        <v>171401</v>
      </c>
      <c r="AD5093" s="26" t="s">
        <v>48</v>
      </c>
      <c r="AE5093" s="26" t="s">
        <v>3256</v>
      </c>
      <c r="AF5093" s="26" t="s">
        <v>14487</v>
      </c>
      <c r="AG5093" s="26">
        <v>0</v>
      </c>
      <c r="AH5093" s="26">
        <v>-6.2903016999999997</v>
      </c>
      <c r="AI5093" s="26">
        <v>107.0319593</v>
      </c>
    </row>
    <row r="5094" spans="1:35" x14ac:dyDescent="0.35">
      <c r="A5094" s="26" t="s">
        <v>3245</v>
      </c>
      <c r="B5094" s="26" t="s">
        <v>3246</v>
      </c>
      <c r="C5094" s="26" t="s">
        <v>3247</v>
      </c>
      <c r="D5094" s="26" t="s">
        <v>3246</v>
      </c>
      <c r="E5094" s="26" t="s">
        <v>3247</v>
      </c>
      <c r="F5094" s="26" t="s">
        <v>3248</v>
      </c>
      <c r="G5094" s="26" t="s">
        <v>3249</v>
      </c>
      <c r="H5094" s="26" t="s">
        <v>3248</v>
      </c>
      <c r="I5094" s="26" t="s">
        <v>3249</v>
      </c>
      <c r="J5094" s="26" t="s">
        <v>3250</v>
      </c>
      <c r="K5094" s="26" t="s">
        <v>3249</v>
      </c>
      <c r="N5094" s="26">
        <v>1887881</v>
      </c>
      <c r="O5094" s="26" t="s">
        <v>3251</v>
      </c>
      <c r="P5094" s="26" t="s">
        <v>14466</v>
      </c>
      <c r="Q5094" s="26" t="s">
        <v>65</v>
      </c>
      <c r="R5094" s="26" t="s">
        <v>6768</v>
      </c>
      <c r="S5094" s="26" t="s">
        <v>6769</v>
      </c>
      <c r="T5094" s="26" t="s">
        <v>14467</v>
      </c>
      <c r="U5094" s="26" t="s">
        <v>14468</v>
      </c>
      <c r="V5094" s="26">
        <v>5</v>
      </c>
      <c r="W5094" s="26">
        <v>460</v>
      </c>
      <c r="X5094" s="26" t="s">
        <v>14488</v>
      </c>
      <c r="Y5094" s="26" t="s">
        <v>14489</v>
      </c>
      <c r="Z5094" s="26" t="s">
        <v>14490</v>
      </c>
      <c r="AA5094" s="26">
        <v>1714</v>
      </c>
      <c r="AB5094" s="26" t="s">
        <v>3292</v>
      </c>
      <c r="AC5094" s="26">
        <v>171401</v>
      </c>
      <c r="AD5094" s="26" t="s">
        <v>48</v>
      </c>
      <c r="AE5094" s="26" t="s">
        <v>3256</v>
      </c>
      <c r="AF5094" s="26" t="s">
        <v>14491</v>
      </c>
      <c r="AG5094" s="26">
        <v>0</v>
      </c>
      <c r="AH5094" s="26">
        <v>-6.2904523000000001</v>
      </c>
      <c r="AI5094" s="26">
        <v>107.0319957</v>
      </c>
    </row>
    <row r="5095" spans="1:35" x14ac:dyDescent="0.35">
      <c r="A5095" s="26" t="s">
        <v>3245</v>
      </c>
      <c r="B5095" s="26" t="s">
        <v>3246</v>
      </c>
      <c r="C5095" s="26" t="s">
        <v>3247</v>
      </c>
      <c r="D5095" s="26" t="s">
        <v>3246</v>
      </c>
      <c r="E5095" s="26" t="s">
        <v>3247</v>
      </c>
      <c r="F5095" s="26" t="s">
        <v>3248</v>
      </c>
      <c r="G5095" s="26" t="s">
        <v>3249</v>
      </c>
      <c r="H5095" s="26" t="s">
        <v>3248</v>
      </c>
      <c r="I5095" s="26" t="s">
        <v>3249</v>
      </c>
      <c r="J5095" s="26" t="s">
        <v>3250</v>
      </c>
      <c r="K5095" s="26" t="s">
        <v>3249</v>
      </c>
      <c r="N5095" s="26">
        <v>1887881</v>
      </c>
      <c r="O5095" s="26" t="s">
        <v>3251</v>
      </c>
      <c r="P5095" s="26" t="s">
        <v>14466</v>
      </c>
      <c r="Q5095" s="26" t="s">
        <v>65</v>
      </c>
      <c r="R5095" s="26" t="s">
        <v>6768</v>
      </c>
      <c r="S5095" s="26" t="s">
        <v>6769</v>
      </c>
      <c r="T5095" s="26" t="s">
        <v>14467</v>
      </c>
      <c r="U5095" s="26" t="s">
        <v>14468</v>
      </c>
      <c r="V5095" s="26">
        <v>4</v>
      </c>
      <c r="W5095" s="26">
        <v>560</v>
      </c>
      <c r="X5095" s="26" t="s">
        <v>14492</v>
      </c>
      <c r="Y5095" s="26" t="s">
        <v>14493</v>
      </c>
      <c r="Z5095" s="26" t="s">
        <v>14494</v>
      </c>
      <c r="AA5095" s="26">
        <v>1714</v>
      </c>
      <c r="AB5095" s="26" t="s">
        <v>3292</v>
      </c>
      <c r="AC5095" s="26">
        <v>171401</v>
      </c>
      <c r="AD5095" s="26" t="s">
        <v>48</v>
      </c>
      <c r="AE5095" s="26" t="s">
        <v>3256</v>
      </c>
      <c r="AF5095" s="26" t="s">
        <v>11304</v>
      </c>
      <c r="AG5095" s="26">
        <v>0</v>
      </c>
      <c r="AH5095" s="26">
        <v>-6.2903596999999998</v>
      </c>
      <c r="AI5095" s="26">
        <v>107.03210060000001</v>
      </c>
    </row>
    <row r="5096" spans="1:35" x14ac:dyDescent="0.35">
      <c r="A5096" s="26" t="s">
        <v>3245</v>
      </c>
      <c r="B5096" s="26" t="s">
        <v>3246</v>
      </c>
      <c r="C5096" s="26" t="s">
        <v>3247</v>
      </c>
      <c r="D5096" s="26" t="s">
        <v>3246</v>
      </c>
      <c r="E5096" s="26" t="s">
        <v>3247</v>
      </c>
      <c r="F5096" s="26" t="s">
        <v>3248</v>
      </c>
      <c r="G5096" s="26" t="s">
        <v>3249</v>
      </c>
      <c r="H5096" s="26" t="s">
        <v>3248</v>
      </c>
      <c r="I5096" s="26" t="s">
        <v>3249</v>
      </c>
      <c r="J5096" s="26" t="s">
        <v>3250</v>
      </c>
      <c r="K5096" s="26" t="s">
        <v>3249</v>
      </c>
      <c r="N5096" s="26">
        <v>1887881</v>
      </c>
      <c r="O5096" s="26" t="s">
        <v>3251</v>
      </c>
      <c r="P5096" s="26" t="s">
        <v>14466</v>
      </c>
      <c r="Q5096" s="26" t="s">
        <v>65</v>
      </c>
      <c r="R5096" s="26" t="s">
        <v>6768</v>
      </c>
      <c r="S5096" s="26" t="s">
        <v>6769</v>
      </c>
      <c r="T5096" s="26" t="s">
        <v>14467</v>
      </c>
      <c r="U5096" s="26" t="s">
        <v>14468</v>
      </c>
      <c r="V5096" s="26">
        <v>4</v>
      </c>
      <c r="W5096" s="26">
        <v>570</v>
      </c>
      <c r="X5096" s="26" t="s">
        <v>14495</v>
      </c>
      <c r="Y5096" s="26" t="s">
        <v>14496</v>
      </c>
      <c r="Z5096" s="26" t="s">
        <v>14497</v>
      </c>
      <c r="AA5096" s="26">
        <v>1714</v>
      </c>
      <c r="AB5096" s="26" t="s">
        <v>3292</v>
      </c>
      <c r="AC5096" s="26">
        <v>171401</v>
      </c>
      <c r="AD5096" s="26" t="s">
        <v>48</v>
      </c>
      <c r="AE5096" s="26" t="s">
        <v>3256</v>
      </c>
      <c r="AF5096" s="26" t="s">
        <v>11304</v>
      </c>
      <c r="AG5096" s="26">
        <v>0</v>
      </c>
      <c r="AH5096" s="26">
        <v>-6.2904406000000002</v>
      </c>
      <c r="AI5096" s="26">
        <v>107.0318218</v>
      </c>
    </row>
    <row r="5097" spans="1:35" x14ac:dyDescent="0.35">
      <c r="A5097" s="26" t="s">
        <v>3245</v>
      </c>
      <c r="B5097" s="26" t="s">
        <v>3246</v>
      </c>
      <c r="C5097" s="26" t="s">
        <v>3247</v>
      </c>
      <c r="D5097" s="26" t="s">
        <v>3246</v>
      </c>
      <c r="E5097" s="26" t="s">
        <v>3247</v>
      </c>
      <c r="F5097" s="26" t="s">
        <v>3248</v>
      </c>
      <c r="G5097" s="26" t="s">
        <v>3249</v>
      </c>
      <c r="H5097" s="26" t="s">
        <v>3248</v>
      </c>
      <c r="I5097" s="26" t="s">
        <v>3249</v>
      </c>
      <c r="J5097" s="26" t="s">
        <v>3250</v>
      </c>
      <c r="K5097" s="26" t="s">
        <v>3249</v>
      </c>
      <c r="N5097" s="26">
        <v>1887881</v>
      </c>
      <c r="O5097" s="26" t="s">
        <v>3251</v>
      </c>
      <c r="P5097" s="26" t="s">
        <v>14466</v>
      </c>
      <c r="Q5097" s="26" t="s">
        <v>65</v>
      </c>
      <c r="R5097" s="26" t="s">
        <v>6768</v>
      </c>
      <c r="S5097" s="26" t="s">
        <v>6769</v>
      </c>
      <c r="T5097" s="26" t="s">
        <v>14467</v>
      </c>
      <c r="U5097" s="26" t="s">
        <v>14468</v>
      </c>
      <c r="V5097" s="26">
        <v>4</v>
      </c>
      <c r="W5097" s="26">
        <v>580</v>
      </c>
      <c r="X5097" s="26" t="s">
        <v>14498</v>
      </c>
      <c r="Y5097" s="26" t="s">
        <v>14499</v>
      </c>
      <c r="Z5097" s="26" t="s">
        <v>14500</v>
      </c>
      <c r="AA5097" s="26">
        <v>1714</v>
      </c>
      <c r="AB5097" s="26" t="s">
        <v>3292</v>
      </c>
      <c r="AC5097" s="26">
        <v>171401</v>
      </c>
      <c r="AD5097" s="26" t="s">
        <v>48</v>
      </c>
      <c r="AE5097" s="26" t="s">
        <v>3256</v>
      </c>
      <c r="AF5097" s="26" t="s">
        <v>11304</v>
      </c>
      <c r="AG5097" s="26">
        <v>0</v>
      </c>
      <c r="AH5097" s="26">
        <v>-6.2904283999999997</v>
      </c>
      <c r="AI5097" s="26">
        <v>107.0319841</v>
      </c>
    </row>
    <row r="5098" spans="1:35" x14ac:dyDescent="0.35">
      <c r="A5098" s="26" t="s">
        <v>3245</v>
      </c>
      <c r="B5098" s="26" t="s">
        <v>3246</v>
      </c>
      <c r="C5098" s="26" t="s">
        <v>3247</v>
      </c>
      <c r="D5098" s="26" t="s">
        <v>3246</v>
      </c>
      <c r="E5098" s="26" t="s">
        <v>3247</v>
      </c>
      <c r="F5098" s="26" t="s">
        <v>3248</v>
      </c>
      <c r="G5098" s="26" t="s">
        <v>3249</v>
      </c>
      <c r="H5098" s="26" t="s">
        <v>3248</v>
      </c>
      <c r="I5098" s="26" t="s">
        <v>3249</v>
      </c>
      <c r="J5098" s="26" t="s">
        <v>3250</v>
      </c>
      <c r="K5098" s="26" t="s">
        <v>3249</v>
      </c>
      <c r="N5098" s="26">
        <v>1887881</v>
      </c>
      <c r="O5098" s="26" t="s">
        <v>3251</v>
      </c>
      <c r="P5098" s="26" t="s">
        <v>14466</v>
      </c>
      <c r="Q5098" s="26" t="s">
        <v>65</v>
      </c>
      <c r="R5098" s="26" t="s">
        <v>6768</v>
      </c>
      <c r="S5098" s="26" t="s">
        <v>6769</v>
      </c>
      <c r="T5098" s="26" t="s">
        <v>14467</v>
      </c>
      <c r="U5098" s="26" t="s">
        <v>14468</v>
      </c>
      <c r="V5098" s="26">
        <v>5</v>
      </c>
      <c r="W5098" s="26">
        <v>530</v>
      </c>
      <c r="X5098" s="26" t="s">
        <v>14501</v>
      </c>
      <c r="Y5098" s="26" t="s">
        <v>14502</v>
      </c>
      <c r="Z5098" s="26" t="s">
        <v>14503</v>
      </c>
      <c r="AA5098" s="26">
        <v>1714</v>
      </c>
      <c r="AB5098" s="26" t="s">
        <v>3292</v>
      </c>
      <c r="AC5098" s="26">
        <v>171401</v>
      </c>
      <c r="AD5098" s="26" t="s">
        <v>48</v>
      </c>
      <c r="AE5098" s="26" t="s">
        <v>3256</v>
      </c>
      <c r="AF5098" s="26" t="s">
        <v>14504</v>
      </c>
      <c r="AG5098" s="26">
        <v>0</v>
      </c>
      <c r="AH5098" s="26">
        <v>-6.3094530000000004</v>
      </c>
      <c r="AI5098" s="26">
        <v>107.0375324</v>
      </c>
    </row>
    <row r="5099" spans="1:35" x14ac:dyDescent="0.35">
      <c r="A5099" s="26" t="s">
        <v>3245</v>
      </c>
      <c r="B5099" s="26" t="s">
        <v>3246</v>
      </c>
      <c r="C5099" s="26" t="s">
        <v>3247</v>
      </c>
      <c r="D5099" s="26" t="s">
        <v>3246</v>
      </c>
      <c r="E5099" s="26" t="s">
        <v>3247</v>
      </c>
      <c r="F5099" s="26" t="s">
        <v>3248</v>
      </c>
      <c r="G5099" s="26" t="s">
        <v>3249</v>
      </c>
      <c r="H5099" s="26" t="s">
        <v>3248</v>
      </c>
      <c r="I5099" s="26" t="s">
        <v>3249</v>
      </c>
      <c r="J5099" s="26" t="s">
        <v>3250</v>
      </c>
      <c r="K5099" s="26" t="s">
        <v>3249</v>
      </c>
      <c r="N5099" s="26">
        <v>1887881</v>
      </c>
      <c r="O5099" s="26" t="s">
        <v>3251</v>
      </c>
      <c r="P5099" s="26" t="s">
        <v>14466</v>
      </c>
      <c r="Q5099" s="26" t="s">
        <v>65</v>
      </c>
      <c r="R5099" s="26" t="s">
        <v>6768</v>
      </c>
      <c r="S5099" s="26" t="s">
        <v>6769</v>
      </c>
      <c r="T5099" s="26" t="s">
        <v>14467</v>
      </c>
      <c r="U5099" s="26" t="s">
        <v>14468</v>
      </c>
      <c r="V5099" s="26">
        <v>6</v>
      </c>
      <c r="W5099" s="26">
        <v>380</v>
      </c>
      <c r="X5099" s="26" t="s">
        <v>14505</v>
      </c>
      <c r="Y5099" s="26" t="s">
        <v>14506</v>
      </c>
      <c r="Z5099" s="26" t="s">
        <v>14507</v>
      </c>
      <c r="AA5099" s="26">
        <v>1714</v>
      </c>
      <c r="AB5099" s="26" t="s">
        <v>3292</v>
      </c>
      <c r="AC5099" s="26">
        <v>171401</v>
      </c>
      <c r="AD5099" s="26" t="s">
        <v>48</v>
      </c>
      <c r="AE5099" s="26" t="s">
        <v>3256</v>
      </c>
      <c r="AF5099" s="26" t="s">
        <v>14508</v>
      </c>
      <c r="AG5099" s="26">
        <v>0</v>
      </c>
      <c r="AH5099" s="26">
        <v>-6.3075349999999997</v>
      </c>
      <c r="AI5099" s="26">
        <v>107.0330368</v>
      </c>
    </row>
    <row r="5100" spans="1:35" x14ac:dyDescent="0.35">
      <c r="A5100" s="26" t="s">
        <v>3245</v>
      </c>
      <c r="B5100" s="26" t="s">
        <v>3246</v>
      </c>
      <c r="C5100" s="26" t="s">
        <v>3247</v>
      </c>
      <c r="D5100" s="26" t="s">
        <v>3246</v>
      </c>
      <c r="E5100" s="26" t="s">
        <v>3247</v>
      </c>
      <c r="F5100" s="26" t="s">
        <v>3248</v>
      </c>
      <c r="G5100" s="26" t="s">
        <v>3249</v>
      </c>
      <c r="H5100" s="26" t="s">
        <v>3248</v>
      </c>
      <c r="I5100" s="26" t="s">
        <v>3249</v>
      </c>
      <c r="J5100" s="26" t="s">
        <v>3250</v>
      </c>
      <c r="K5100" s="26" t="s">
        <v>3249</v>
      </c>
      <c r="N5100" s="26">
        <v>1887881</v>
      </c>
      <c r="O5100" s="26" t="s">
        <v>3251</v>
      </c>
      <c r="P5100" s="26" t="s">
        <v>14466</v>
      </c>
      <c r="Q5100" s="26" t="s">
        <v>65</v>
      </c>
      <c r="R5100" s="26" t="s">
        <v>6768</v>
      </c>
      <c r="S5100" s="26" t="s">
        <v>6769</v>
      </c>
      <c r="T5100" s="26" t="s">
        <v>14467</v>
      </c>
      <c r="U5100" s="26" t="s">
        <v>14468</v>
      </c>
      <c r="V5100" s="26">
        <v>3</v>
      </c>
      <c r="W5100" s="26">
        <v>220</v>
      </c>
      <c r="X5100" s="26" t="s">
        <v>14509</v>
      </c>
      <c r="Y5100" s="26" t="s">
        <v>14510</v>
      </c>
      <c r="Z5100" s="26" t="s">
        <v>14511</v>
      </c>
      <c r="AA5100" s="26">
        <v>1714</v>
      </c>
      <c r="AB5100" s="26" t="s">
        <v>3292</v>
      </c>
      <c r="AC5100" s="26">
        <v>171401</v>
      </c>
      <c r="AD5100" s="26" t="s">
        <v>48</v>
      </c>
      <c r="AE5100" s="26" t="s">
        <v>3256</v>
      </c>
      <c r="AF5100" s="26" t="s">
        <v>14512</v>
      </c>
      <c r="AG5100" s="26">
        <v>0</v>
      </c>
      <c r="AH5100" s="26">
        <v>-6.3069921999999998</v>
      </c>
      <c r="AI5100" s="26">
        <v>107.0334591</v>
      </c>
    </row>
    <row r="5101" spans="1:35" x14ac:dyDescent="0.35">
      <c r="A5101" s="26" t="s">
        <v>3245</v>
      </c>
      <c r="B5101" s="26" t="s">
        <v>3246</v>
      </c>
      <c r="C5101" s="26" t="s">
        <v>3247</v>
      </c>
      <c r="D5101" s="26" t="s">
        <v>3246</v>
      </c>
      <c r="E5101" s="26" t="s">
        <v>3247</v>
      </c>
      <c r="F5101" s="26" t="s">
        <v>3248</v>
      </c>
      <c r="G5101" s="26" t="s">
        <v>3249</v>
      </c>
      <c r="H5101" s="26" t="s">
        <v>3248</v>
      </c>
      <c r="I5101" s="26" t="s">
        <v>3249</v>
      </c>
      <c r="J5101" s="26" t="s">
        <v>3250</v>
      </c>
      <c r="K5101" s="26" t="s">
        <v>3249</v>
      </c>
      <c r="N5101" s="26">
        <v>1887881</v>
      </c>
      <c r="O5101" s="26" t="s">
        <v>3251</v>
      </c>
      <c r="P5101" s="26" t="s">
        <v>14466</v>
      </c>
      <c r="Q5101" s="26" t="s">
        <v>65</v>
      </c>
      <c r="R5101" s="26" t="s">
        <v>6768</v>
      </c>
      <c r="S5101" s="26" t="s">
        <v>6769</v>
      </c>
      <c r="T5101" s="26" t="s">
        <v>14467</v>
      </c>
      <c r="U5101" s="26" t="s">
        <v>14468</v>
      </c>
      <c r="V5101" s="26">
        <v>6</v>
      </c>
      <c r="W5101" s="26">
        <v>390</v>
      </c>
      <c r="X5101" s="26" t="s">
        <v>14513</v>
      </c>
      <c r="Y5101" s="26" t="s">
        <v>14514</v>
      </c>
      <c r="Z5101" s="26" t="s">
        <v>14515</v>
      </c>
      <c r="AA5101" s="26">
        <v>1714</v>
      </c>
      <c r="AB5101" s="26" t="s">
        <v>3292</v>
      </c>
      <c r="AC5101" s="26">
        <v>171401</v>
      </c>
      <c r="AD5101" s="26" t="s">
        <v>48</v>
      </c>
      <c r="AE5101" s="26" t="s">
        <v>3256</v>
      </c>
      <c r="AF5101" s="26" t="s">
        <v>14516</v>
      </c>
      <c r="AG5101" s="26">
        <v>0</v>
      </c>
      <c r="AH5101" s="26">
        <v>-6.3069921999999998</v>
      </c>
      <c r="AI5101" s="26">
        <v>107.0334591</v>
      </c>
    </row>
    <row r="5102" spans="1:35" x14ac:dyDescent="0.35">
      <c r="A5102" s="26" t="s">
        <v>3245</v>
      </c>
      <c r="B5102" s="26" t="s">
        <v>3246</v>
      </c>
      <c r="C5102" s="26" t="s">
        <v>3247</v>
      </c>
      <c r="D5102" s="26" t="s">
        <v>3246</v>
      </c>
      <c r="E5102" s="26" t="s">
        <v>3247</v>
      </c>
      <c r="F5102" s="26" t="s">
        <v>3248</v>
      </c>
      <c r="G5102" s="26" t="s">
        <v>3249</v>
      </c>
      <c r="H5102" s="26" t="s">
        <v>3248</v>
      </c>
      <c r="I5102" s="26" t="s">
        <v>3249</v>
      </c>
      <c r="J5102" s="26" t="s">
        <v>3250</v>
      </c>
      <c r="K5102" s="26" t="s">
        <v>3249</v>
      </c>
      <c r="N5102" s="26">
        <v>1887881</v>
      </c>
      <c r="O5102" s="26" t="s">
        <v>3251</v>
      </c>
      <c r="P5102" s="26" t="s">
        <v>14466</v>
      </c>
      <c r="Q5102" s="26" t="s">
        <v>65</v>
      </c>
      <c r="R5102" s="26" t="s">
        <v>6768</v>
      </c>
      <c r="S5102" s="26" t="s">
        <v>6769</v>
      </c>
      <c r="T5102" s="26" t="s">
        <v>14467</v>
      </c>
      <c r="U5102" s="26" t="s">
        <v>14468</v>
      </c>
      <c r="V5102" s="26">
        <v>3</v>
      </c>
      <c r="W5102" s="26">
        <v>230</v>
      </c>
      <c r="X5102" s="26" t="s">
        <v>14517</v>
      </c>
      <c r="Y5102" s="26" t="s">
        <v>14518</v>
      </c>
      <c r="Z5102" s="26" t="s">
        <v>14519</v>
      </c>
      <c r="AA5102" s="26">
        <v>1714</v>
      </c>
      <c r="AB5102" s="26" t="s">
        <v>3292</v>
      </c>
      <c r="AC5102" s="26">
        <v>171401</v>
      </c>
      <c r="AD5102" s="26" t="s">
        <v>48</v>
      </c>
      <c r="AE5102" s="26" t="s">
        <v>3256</v>
      </c>
      <c r="AF5102" s="26" t="s">
        <v>14520</v>
      </c>
      <c r="AG5102" s="26">
        <v>0</v>
      </c>
      <c r="AH5102" s="26">
        <v>-6.3069921999999998</v>
      </c>
      <c r="AI5102" s="26">
        <v>107.0334591</v>
      </c>
    </row>
    <row r="5103" spans="1:35" x14ac:dyDescent="0.35">
      <c r="A5103" s="26" t="s">
        <v>3245</v>
      </c>
      <c r="B5103" s="26" t="s">
        <v>3246</v>
      </c>
      <c r="C5103" s="26" t="s">
        <v>3247</v>
      </c>
      <c r="D5103" s="26" t="s">
        <v>3246</v>
      </c>
      <c r="E5103" s="26" t="s">
        <v>3247</v>
      </c>
      <c r="F5103" s="26" t="s">
        <v>3248</v>
      </c>
      <c r="G5103" s="26" t="s">
        <v>3249</v>
      </c>
      <c r="H5103" s="26" t="s">
        <v>3248</v>
      </c>
      <c r="I5103" s="26" t="s">
        <v>3249</v>
      </c>
      <c r="J5103" s="26" t="s">
        <v>3250</v>
      </c>
      <c r="K5103" s="26" t="s">
        <v>3249</v>
      </c>
      <c r="N5103" s="26">
        <v>1887881</v>
      </c>
      <c r="O5103" s="26" t="s">
        <v>3251</v>
      </c>
      <c r="P5103" s="26" t="s">
        <v>14466</v>
      </c>
      <c r="Q5103" s="26" t="s">
        <v>65</v>
      </c>
      <c r="R5103" s="26" t="s">
        <v>6768</v>
      </c>
      <c r="S5103" s="26" t="s">
        <v>6769</v>
      </c>
      <c r="T5103" s="26" t="s">
        <v>14467</v>
      </c>
      <c r="U5103" s="26" t="s">
        <v>14468</v>
      </c>
      <c r="V5103" s="26">
        <v>3</v>
      </c>
      <c r="W5103" s="26">
        <v>240</v>
      </c>
      <c r="X5103" s="26" t="s">
        <v>14521</v>
      </c>
      <c r="Y5103" s="26" t="s">
        <v>14522</v>
      </c>
      <c r="Z5103" s="26" t="s">
        <v>14523</v>
      </c>
      <c r="AA5103" s="26">
        <v>1714</v>
      </c>
      <c r="AB5103" s="26" t="s">
        <v>3292</v>
      </c>
      <c r="AC5103" s="26">
        <v>171401</v>
      </c>
      <c r="AD5103" s="26" t="s">
        <v>48</v>
      </c>
      <c r="AE5103" s="26" t="s">
        <v>3256</v>
      </c>
      <c r="AF5103" s="26" t="s">
        <v>14524</v>
      </c>
      <c r="AG5103" s="26">
        <v>0</v>
      </c>
      <c r="AH5103" s="26">
        <v>-6.3073398999999997</v>
      </c>
      <c r="AI5103" s="26">
        <v>107.0329338</v>
      </c>
    </row>
    <row r="5104" spans="1:35" x14ac:dyDescent="0.35">
      <c r="A5104" s="26" t="s">
        <v>3245</v>
      </c>
      <c r="B5104" s="26" t="s">
        <v>3246</v>
      </c>
      <c r="C5104" s="26" t="s">
        <v>3247</v>
      </c>
      <c r="D5104" s="26" t="s">
        <v>3246</v>
      </c>
      <c r="E5104" s="26" t="s">
        <v>3247</v>
      </c>
      <c r="F5104" s="26" t="s">
        <v>3248</v>
      </c>
      <c r="G5104" s="26" t="s">
        <v>3249</v>
      </c>
      <c r="H5104" s="26" t="s">
        <v>3248</v>
      </c>
      <c r="I5104" s="26" t="s">
        <v>3249</v>
      </c>
      <c r="J5104" s="26" t="s">
        <v>3250</v>
      </c>
      <c r="K5104" s="26" t="s">
        <v>3249</v>
      </c>
      <c r="N5104" s="26">
        <v>1887881</v>
      </c>
      <c r="O5104" s="26" t="s">
        <v>3251</v>
      </c>
      <c r="P5104" s="26" t="s">
        <v>14466</v>
      </c>
      <c r="Q5104" s="26" t="s">
        <v>65</v>
      </c>
      <c r="R5104" s="26" t="s">
        <v>6768</v>
      </c>
      <c r="S5104" s="26" t="s">
        <v>6769</v>
      </c>
      <c r="T5104" s="26" t="s">
        <v>14467</v>
      </c>
      <c r="U5104" s="26" t="s">
        <v>14468</v>
      </c>
      <c r="V5104" s="26">
        <v>6</v>
      </c>
      <c r="W5104" s="26">
        <v>400</v>
      </c>
      <c r="X5104" s="26" t="s">
        <v>14525</v>
      </c>
      <c r="Y5104" s="26" t="s">
        <v>14526</v>
      </c>
      <c r="Z5104" s="26" t="s">
        <v>14527</v>
      </c>
      <c r="AA5104" s="26">
        <v>1714</v>
      </c>
      <c r="AB5104" s="26" t="s">
        <v>3292</v>
      </c>
      <c r="AC5104" s="26">
        <v>171401</v>
      </c>
      <c r="AD5104" s="26" t="s">
        <v>48</v>
      </c>
      <c r="AE5104" s="26" t="s">
        <v>3256</v>
      </c>
      <c r="AF5104" s="26" t="s">
        <v>14528</v>
      </c>
      <c r="AG5104" s="26">
        <v>0</v>
      </c>
      <c r="AH5104" s="26">
        <v>-6.3073610000000002</v>
      </c>
      <c r="AI5104" s="26">
        <v>107.03198279999999</v>
      </c>
    </row>
    <row r="5105" spans="1:35" x14ac:dyDescent="0.35">
      <c r="A5105" s="26" t="s">
        <v>3245</v>
      </c>
      <c r="B5105" s="26" t="s">
        <v>3246</v>
      </c>
      <c r="C5105" s="26" t="s">
        <v>3247</v>
      </c>
      <c r="D5105" s="26" t="s">
        <v>3246</v>
      </c>
      <c r="E5105" s="26" t="s">
        <v>3247</v>
      </c>
      <c r="F5105" s="26" t="s">
        <v>3248</v>
      </c>
      <c r="G5105" s="26" t="s">
        <v>3249</v>
      </c>
      <c r="H5105" s="26" t="s">
        <v>3248</v>
      </c>
      <c r="I5105" s="26" t="s">
        <v>3249</v>
      </c>
      <c r="J5105" s="26" t="s">
        <v>3250</v>
      </c>
      <c r="K5105" s="26" t="s">
        <v>3249</v>
      </c>
      <c r="N5105" s="26">
        <v>1887881</v>
      </c>
      <c r="O5105" s="26" t="s">
        <v>3251</v>
      </c>
      <c r="P5105" s="26" t="s">
        <v>14466</v>
      </c>
      <c r="Q5105" s="26" t="s">
        <v>65</v>
      </c>
      <c r="R5105" s="26" t="s">
        <v>6768</v>
      </c>
      <c r="S5105" s="26" t="s">
        <v>6769</v>
      </c>
      <c r="T5105" s="26" t="s">
        <v>14467</v>
      </c>
      <c r="U5105" s="26" t="s">
        <v>14468</v>
      </c>
      <c r="V5105" s="26">
        <v>2</v>
      </c>
      <c r="W5105" s="26">
        <v>920</v>
      </c>
      <c r="X5105" s="26" t="s">
        <v>14529</v>
      </c>
      <c r="Y5105" s="26" t="s">
        <v>14530</v>
      </c>
      <c r="Z5105" s="26" t="s">
        <v>14531</v>
      </c>
      <c r="AA5105" s="26">
        <v>1714</v>
      </c>
      <c r="AB5105" s="26" t="s">
        <v>3292</v>
      </c>
      <c r="AC5105" s="26">
        <v>171401</v>
      </c>
      <c r="AD5105" s="26" t="s">
        <v>48</v>
      </c>
      <c r="AE5105" s="26" t="s">
        <v>3256</v>
      </c>
      <c r="AF5105" s="26" t="s">
        <v>14532</v>
      </c>
      <c r="AG5105" s="26">
        <v>0</v>
      </c>
      <c r="AH5105" s="26">
        <v>-6.3022125000000004</v>
      </c>
      <c r="AI5105" s="26">
        <v>107.0294877</v>
      </c>
    </row>
    <row r="5106" spans="1:35" x14ac:dyDescent="0.35">
      <c r="A5106" s="26" t="s">
        <v>3245</v>
      </c>
      <c r="B5106" s="26" t="s">
        <v>3246</v>
      </c>
      <c r="C5106" s="26" t="s">
        <v>3247</v>
      </c>
      <c r="D5106" s="26" t="s">
        <v>3246</v>
      </c>
      <c r="E5106" s="26" t="s">
        <v>3247</v>
      </c>
      <c r="F5106" s="26" t="s">
        <v>3248</v>
      </c>
      <c r="G5106" s="26" t="s">
        <v>3249</v>
      </c>
      <c r="H5106" s="26" t="s">
        <v>3248</v>
      </c>
      <c r="I5106" s="26" t="s">
        <v>3249</v>
      </c>
      <c r="J5106" s="26" t="s">
        <v>3250</v>
      </c>
      <c r="K5106" s="26" t="s">
        <v>3249</v>
      </c>
      <c r="N5106" s="26">
        <v>1887881</v>
      </c>
      <c r="O5106" s="26" t="s">
        <v>3251</v>
      </c>
      <c r="P5106" s="26" t="s">
        <v>14466</v>
      </c>
      <c r="Q5106" s="26" t="s">
        <v>65</v>
      </c>
      <c r="R5106" s="26" t="s">
        <v>6768</v>
      </c>
      <c r="S5106" s="26" t="s">
        <v>6769</v>
      </c>
      <c r="T5106" s="26" t="s">
        <v>14467</v>
      </c>
      <c r="U5106" s="26" t="s">
        <v>14468</v>
      </c>
      <c r="V5106" s="26">
        <v>2</v>
      </c>
      <c r="W5106" s="26">
        <v>930</v>
      </c>
      <c r="X5106" s="26" t="s">
        <v>14533</v>
      </c>
      <c r="Y5106" s="26" t="s">
        <v>14534</v>
      </c>
      <c r="Z5106" s="26" t="s">
        <v>2735</v>
      </c>
      <c r="AA5106" s="26">
        <v>1714</v>
      </c>
      <c r="AB5106" s="26" t="s">
        <v>3292</v>
      </c>
      <c r="AC5106" s="26">
        <v>171401</v>
      </c>
      <c r="AD5106" s="26" t="s">
        <v>48</v>
      </c>
      <c r="AE5106" s="26" t="s">
        <v>3256</v>
      </c>
      <c r="AF5106" s="26" t="s">
        <v>14535</v>
      </c>
      <c r="AG5106" s="26">
        <v>0</v>
      </c>
      <c r="AH5106" s="26">
        <v>-6.3064064000000002</v>
      </c>
      <c r="AI5106" s="26">
        <v>107.0348978</v>
      </c>
    </row>
    <row r="5107" spans="1:35" x14ac:dyDescent="0.35">
      <c r="A5107" s="26" t="s">
        <v>3245</v>
      </c>
      <c r="B5107" s="26" t="s">
        <v>3246</v>
      </c>
      <c r="C5107" s="26" t="s">
        <v>3247</v>
      </c>
      <c r="D5107" s="26" t="s">
        <v>3246</v>
      </c>
      <c r="E5107" s="26" t="s">
        <v>3247</v>
      </c>
      <c r="F5107" s="26" t="s">
        <v>3248</v>
      </c>
      <c r="G5107" s="26" t="s">
        <v>3249</v>
      </c>
      <c r="H5107" s="26" t="s">
        <v>3248</v>
      </c>
      <c r="I5107" s="26" t="s">
        <v>3249</v>
      </c>
      <c r="J5107" s="26" t="s">
        <v>3250</v>
      </c>
      <c r="K5107" s="26" t="s">
        <v>3249</v>
      </c>
      <c r="N5107" s="26">
        <v>1887881</v>
      </c>
      <c r="O5107" s="26" t="s">
        <v>3251</v>
      </c>
      <c r="P5107" s="26" t="s">
        <v>14466</v>
      </c>
      <c r="Q5107" s="26" t="s">
        <v>65</v>
      </c>
      <c r="R5107" s="26" t="s">
        <v>6768</v>
      </c>
      <c r="S5107" s="26" t="s">
        <v>6769</v>
      </c>
      <c r="T5107" s="26" t="s">
        <v>14467</v>
      </c>
      <c r="U5107" s="26" t="s">
        <v>14468</v>
      </c>
      <c r="V5107" s="26">
        <v>2</v>
      </c>
      <c r="W5107" s="26">
        <v>940</v>
      </c>
      <c r="X5107" s="26" t="s">
        <v>14536</v>
      </c>
      <c r="Y5107" s="26" t="s">
        <v>14537</v>
      </c>
      <c r="Z5107" s="26" t="s">
        <v>2380</v>
      </c>
      <c r="AA5107" s="26">
        <v>1714</v>
      </c>
      <c r="AB5107" s="26" t="s">
        <v>3292</v>
      </c>
      <c r="AC5107" s="26">
        <v>171401</v>
      </c>
      <c r="AD5107" s="26" t="s">
        <v>48</v>
      </c>
      <c r="AE5107" s="26" t="s">
        <v>3256</v>
      </c>
      <c r="AF5107" s="26" t="s">
        <v>14538</v>
      </c>
      <c r="AG5107" s="26">
        <v>0</v>
      </c>
      <c r="AH5107" s="26">
        <v>-6.3047671999999997</v>
      </c>
      <c r="AI5107" s="26">
        <v>107.03221859999999</v>
      </c>
    </row>
    <row r="5108" spans="1:35" x14ac:dyDescent="0.35">
      <c r="A5108" s="26" t="s">
        <v>3245</v>
      </c>
      <c r="B5108" s="26" t="s">
        <v>3246</v>
      </c>
      <c r="C5108" s="26" t="s">
        <v>3247</v>
      </c>
      <c r="D5108" s="26" t="s">
        <v>3246</v>
      </c>
      <c r="E5108" s="26" t="s">
        <v>3247</v>
      </c>
      <c r="F5108" s="26" t="s">
        <v>3248</v>
      </c>
      <c r="G5108" s="26" t="s">
        <v>3249</v>
      </c>
      <c r="H5108" s="26" t="s">
        <v>3248</v>
      </c>
      <c r="I5108" s="26" t="s">
        <v>3249</v>
      </c>
      <c r="J5108" s="26" t="s">
        <v>3250</v>
      </c>
      <c r="K5108" s="26" t="s">
        <v>3249</v>
      </c>
      <c r="N5108" s="26">
        <v>1887881</v>
      </c>
      <c r="O5108" s="26" t="s">
        <v>3251</v>
      </c>
      <c r="P5108" s="26" t="s">
        <v>14466</v>
      </c>
      <c r="Q5108" s="26" t="s">
        <v>65</v>
      </c>
      <c r="R5108" s="26" t="s">
        <v>6768</v>
      </c>
      <c r="S5108" s="26" t="s">
        <v>6769</v>
      </c>
      <c r="T5108" s="26" t="s">
        <v>14467</v>
      </c>
      <c r="U5108" s="26" t="s">
        <v>14468</v>
      </c>
      <c r="V5108" s="26">
        <v>2</v>
      </c>
      <c r="W5108" s="26">
        <v>950</v>
      </c>
      <c r="X5108" s="26" t="s">
        <v>14539</v>
      </c>
      <c r="Y5108" s="26" t="s">
        <v>14540</v>
      </c>
      <c r="Z5108" s="26" t="s">
        <v>2737</v>
      </c>
      <c r="AA5108" s="26">
        <v>1714</v>
      </c>
      <c r="AB5108" s="26" t="s">
        <v>3292</v>
      </c>
      <c r="AC5108" s="26">
        <v>171401</v>
      </c>
      <c r="AD5108" s="26" t="s">
        <v>48</v>
      </c>
      <c r="AE5108" s="26" t="s">
        <v>3256</v>
      </c>
      <c r="AF5108" s="26" t="s">
        <v>14541</v>
      </c>
      <c r="AG5108" s="26">
        <v>0</v>
      </c>
      <c r="AH5108" s="26">
        <v>-6.3064844999999998</v>
      </c>
      <c r="AI5108" s="26">
        <v>107.031527</v>
      </c>
    </row>
    <row r="5109" spans="1:35" x14ac:dyDescent="0.35">
      <c r="A5109" s="26" t="s">
        <v>3245</v>
      </c>
      <c r="B5109" s="26" t="s">
        <v>3246</v>
      </c>
      <c r="C5109" s="26" t="s">
        <v>3247</v>
      </c>
      <c r="D5109" s="26" t="s">
        <v>3246</v>
      </c>
      <c r="E5109" s="26" t="s">
        <v>3247</v>
      </c>
      <c r="F5109" s="26" t="s">
        <v>3248</v>
      </c>
      <c r="G5109" s="26" t="s">
        <v>3249</v>
      </c>
      <c r="H5109" s="26" t="s">
        <v>3248</v>
      </c>
      <c r="I5109" s="26" t="s">
        <v>3249</v>
      </c>
      <c r="J5109" s="26" t="s">
        <v>3250</v>
      </c>
      <c r="K5109" s="26" t="s">
        <v>3249</v>
      </c>
      <c r="N5109" s="26">
        <v>1887881</v>
      </c>
      <c r="O5109" s="26" t="s">
        <v>3251</v>
      </c>
      <c r="P5109" s="26" t="s">
        <v>14466</v>
      </c>
      <c r="Q5109" s="26" t="s">
        <v>65</v>
      </c>
      <c r="R5109" s="26" t="s">
        <v>6768</v>
      </c>
      <c r="S5109" s="26" t="s">
        <v>6769</v>
      </c>
      <c r="T5109" s="26" t="s">
        <v>14467</v>
      </c>
      <c r="U5109" s="26" t="s">
        <v>14468</v>
      </c>
      <c r="V5109" s="26">
        <v>2</v>
      </c>
      <c r="W5109" s="26">
        <v>960</v>
      </c>
      <c r="X5109" s="26" t="s">
        <v>14542</v>
      </c>
      <c r="Y5109" s="26" t="s">
        <v>14543</v>
      </c>
      <c r="Z5109" s="26" t="s">
        <v>1220</v>
      </c>
      <c r="AA5109" s="26">
        <v>1714</v>
      </c>
      <c r="AB5109" s="26" t="s">
        <v>3292</v>
      </c>
      <c r="AC5109" s="26">
        <v>171401</v>
      </c>
      <c r="AD5109" s="26" t="s">
        <v>48</v>
      </c>
      <c r="AE5109" s="26" t="s">
        <v>3256</v>
      </c>
      <c r="AF5109" s="26" t="s">
        <v>14544</v>
      </c>
      <c r="AG5109" s="26">
        <v>0</v>
      </c>
      <c r="AH5109" s="26">
        <v>-6.3064619000000004</v>
      </c>
      <c r="AI5109" s="26">
        <v>107.0309645</v>
      </c>
    </row>
    <row r="5110" spans="1:35" x14ac:dyDescent="0.35">
      <c r="A5110" s="26" t="s">
        <v>3245</v>
      </c>
      <c r="B5110" s="26" t="s">
        <v>3246</v>
      </c>
      <c r="C5110" s="26" t="s">
        <v>3247</v>
      </c>
      <c r="D5110" s="26" t="s">
        <v>3246</v>
      </c>
      <c r="E5110" s="26" t="s">
        <v>3247</v>
      </c>
      <c r="F5110" s="26" t="s">
        <v>3248</v>
      </c>
      <c r="G5110" s="26" t="s">
        <v>3249</v>
      </c>
      <c r="H5110" s="26" t="s">
        <v>3248</v>
      </c>
      <c r="I5110" s="26" t="s">
        <v>3249</v>
      </c>
      <c r="J5110" s="26" t="s">
        <v>3250</v>
      </c>
      <c r="K5110" s="26" t="s">
        <v>3249</v>
      </c>
      <c r="N5110" s="26">
        <v>1887881</v>
      </c>
      <c r="O5110" s="26" t="s">
        <v>3251</v>
      </c>
      <c r="P5110" s="26" t="s">
        <v>14466</v>
      </c>
      <c r="Q5110" s="26" t="s">
        <v>65</v>
      </c>
      <c r="R5110" s="26" t="s">
        <v>6768</v>
      </c>
      <c r="S5110" s="26" t="s">
        <v>6769</v>
      </c>
      <c r="T5110" s="26" t="s">
        <v>14467</v>
      </c>
      <c r="U5110" s="26" t="s">
        <v>14468</v>
      </c>
      <c r="V5110" s="26">
        <v>2</v>
      </c>
      <c r="W5110" s="26">
        <v>970</v>
      </c>
      <c r="X5110" s="26" t="s">
        <v>14545</v>
      </c>
      <c r="Y5110" s="26" t="s">
        <v>14546</v>
      </c>
      <c r="Z5110" s="26" t="s">
        <v>2739</v>
      </c>
      <c r="AA5110" s="26">
        <v>1714</v>
      </c>
      <c r="AB5110" s="26" t="s">
        <v>3292</v>
      </c>
      <c r="AC5110" s="26">
        <v>171401</v>
      </c>
      <c r="AD5110" s="26" t="s">
        <v>48</v>
      </c>
      <c r="AE5110" s="26" t="s">
        <v>3256</v>
      </c>
      <c r="AF5110" s="26" t="s">
        <v>14547</v>
      </c>
      <c r="AG5110" s="26">
        <v>0</v>
      </c>
      <c r="AH5110" s="26">
        <v>-6.2960433</v>
      </c>
      <c r="AI5110" s="26">
        <v>107.0306289</v>
      </c>
    </row>
    <row r="5111" spans="1:35" x14ac:dyDescent="0.35">
      <c r="A5111" s="26" t="s">
        <v>3245</v>
      </c>
      <c r="B5111" s="26" t="s">
        <v>3246</v>
      </c>
      <c r="C5111" s="26" t="s">
        <v>3247</v>
      </c>
      <c r="D5111" s="26" t="s">
        <v>3246</v>
      </c>
      <c r="E5111" s="26" t="s">
        <v>3247</v>
      </c>
      <c r="F5111" s="26" t="s">
        <v>3248</v>
      </c>
      <c r="G5111" s="26" t="s">
        <v>3249</v>
      </c>
      <c r="H5111" s="26" t="s">
        <v>3248</v>
      </c>
      <c r="I5111" s="26" t="s">
        <v>3249</v>
      </c>
      <c r="J5111" s="26" t="s">
        <v>3250</v>
      </c>
      <c r="K5111" s="26" t="s">
        <v>3249</v>
      </c>
      <c r="N5111" s="26">
        <v>1887881</v>
      </c>
      <c r="O5111" s="26" t="s">
        <v>3251</v>
      </c>
      <c r="P5111" s="26" t="s">
        <v>14466</v>
      </c>
      <c r="Q5111" s="26" t="s">
        <v>65</v>
      </c>
      <c r="R5111" s="26" t="s">
        <v>6768</v>
      </c>
      <c r="S5111" s="26" t="s">
        <v>6769</v>
      </c>
      <c r="T5111" s="26" t="s">
        <v>14467</v>
      </c>
      <c r="U5111" s="26" t="s">
        <v>14468</v>
      </c>
      <c r="V5111" s="26">
        <v>2</v>
      </c>
      <c r="W5111" s="26">
        <v>980</v>
      </c>
      <c r="X5111" s="26" t="s">
        <v>14548</v>
      </c>
      <c r="Y5111" s="26" t="s">
        <v>14549</v>
      </c>
      <c r="Z5111" s="26" t="s">
        <v>14550</v>
      </c>
      <c r="AA5111" s="26">
        <v>1714</v>
      </c>
      <c r="AB5111" s="26" t="s">
        <v>3292</v>
      </c>
      <c r="AC5111" s="26">
        <v>171401</v>
      </c>
      <c r="AD5111" s="26" t="s">
        <v>48</v>
      </c>
      <c r="AE5111" s="26" t="s">
        <v>3256</v>
      </c>
      <c r="AF5111" s="26" t="s">
        <v>14198</v>
      </c>
      <c r="AG5111" s="26">
        <v>0</v>
      </c>
      <c r="AH5111" s="26">
        <v>-6.2916077000000001</v>
      </c>
      <c r="AI5111" s="26">
        <v>107.03154739999999</v>
      </c>
    </row>
    <row r="5112" spans="1:35" x14ac:dyDescent="0.35">
      <c r="A5112" s="26" t="s">
        <v>3245</v>
      </c>
      <c r="B5112" s="26" t="s">
        <v>3246</v>
      </c>
      <c r="C5112" s="26" t="s">
        <v>3247</v>
      </c>
      <c r="D5112" s="26" t="s">
        <v>3246</v>
      </c>
      <c r="E5112" s="26" t="s">
        <v>3247</v>
      </c>
      <c r="F5112" s="26" t="s">
        <v>3248</v>
      </c>
      <c r="G5112" s="26" t="s">
        <v>3249</v>
      </c>
      <c r="H5112" s="26" t="s">
        <v>3248</v>
      </c>
      <c r="I5112" s="26" t="s">
        <v>3249</v>
      </c>
      <c r="J5112" s="26" t="s">
        <v>3250</v>
      </c>
      <c r="K5112" s="26" t="s">
        <v>3249</v>
      </c>
      <c r="N5112" s="26">
        <v>1887881</v>
      </c>
      <c r="O5112" s="26" t="s">
        <v>3251</v>
      </c>
      <c r="P5112" s="26" t="s">
        <v>14466</v>
      </c>
      <c r="Q5112" s="26" t="s">
        <v>65</v>
      </c>
      <c r="R5112" s="26" t="s">
        <v>6768</v>
      </c>
      <c r="S5112" s="26" t="s">
        <v>6769</v>
      </c>
      <c r="T5112" s="26" t="s">
        <v>14467</v>
      </c>
      <c r="U5112" s="26" t="s">
        <v>14468</v>
      </c>
      <c r="V5112" s="26">
        <v>5</v>
      </c>
      <c r="W5112" s="26">
        <v>510</v>
      </c>
      <c r="X5112" s="26" t="s">
        <v>14551</v>
      </c>
      <c r="Y5112" s="26" t="s">
        <v>14552</v>
      </c>
      <c r="Z5112" s="26" t="s">
        <v>14553</v>
      </c>
      <c r="AA5112" s="26">
        <v>1714</v>
      </c>
      <c r="AB5112" s="26" t="s">
        <v>3292</v>
      </c>
      <c r="AC5112" s="26">
        <v>171401</v>
      </c>
      <c r="AD5112" s="26" t="s">
        <v>48</v>
      </c>
      <c r="AE5112" s="26" t="s">
        <v>3256</v>
      </c>
      <c r="AF5112" s="26" t="s">
        <v>14554</v>
      </c>
      <c r="AG5112" s="26">
        <v>0</v>
      </c>
      <c r="AH5112" s="26">
        <v>-6.3036713999999998</v>
      </c>
      <c r="AI5112" s="26">
        <v>107.02584899999999</v>
      </c>
    </row>
    <row r="5113" spans="1:35" x14ac:dyDescent="0.35">
      <c r="A5113" s="26" t="s">
        <v>3245</v>
      </c>
      <c r="B5113" s="26" t="s">
        <v>3246</v>
      </c>
      <c r="C5113" s="26" t="s">
        <v>3247</v>
      </c>
      <c r="D5113" s="26" t="s">
        <v>3246</v>
      </c>
      <c r="E5113" s="26" t="s">
        <v>3247</v>
      </c>
      <c r="F5113" s="26" t="s">
        <v>3248</v>
      </c>
      <c r="G5113" s="26" t="s">
        <v>3249</v>
      </c>
      <c r="H5113" s="26" t="s">
        <v>3248</v>
      </c>
      <c r="I5113" s="26" t="s">
        <v>3249</v>
      </c>
      <c r="J5113" s="26" t="s">
        <v>3250</v>
      </c>
      <c r="K5113" s="26" t="s">
        <v>3249</v>
      </c>
      <c r="N5113" s="26">
        <v>1887881</v>
      </c>
      <c r="O5113" s="26" t="s">
        <v>3251</v>
      </c>
      <c r="P5113" s="26" t="s">
        <v>14466</v>
      </c>
      <c r="Q5113" s="26" t="s">
        <v>65</v>
      </c>
      <c r="R5113" s="26" t="s">
        <v>6768</v>
      </c>
      <c r="S5113" s="26" t="s">
        <v>6769</v>
      </c>
      <c r="T5113" s="26" t="s">
        <v>14467</v>
      </c>
      <c r="U5113" s="26" t="s">
        <v>14468</v>
      </c>
      <c r="V5113" s="26">
        <v>6</v>
      </c>
      <c r="W5113" s="26">
        <v>280</v>
      </c>
      <c r="X5113" s="26" t="s">
        <v>14555</v>
      </c>
      <c r="Y5113" s="26" t="s">
        <v>14556</v>
      </c>
      <c r="Z5113" s="26" t="s">
        <v>14557</v>
      </c>
      <c r="AA5113" s="26">
        <v>1714</v>
      </c>
      <c r="AB5113" s="26" t="s">
        <v>3292</v>
      </c>
      <c r="AC5113" s="26">
        <v>171401</v>
      </c>
      <c r="AD5113" s="26" t="s">
        <v>48</v>
      </c>
      <c r="AE5113" s="26" t="s">
        <v>3256</v>
      </c>
      <c r="AF5113" s="26" t="s">
        <v>14558</v>
      </c>
      <c r="AG5113" s="26">
        <v>0</v>
      </c>
      <c r="AH5113" s="26">
        <v>-6.3078570999999997</v>
      </c>
      <c r="AI5113" s="26">
        <v>107.01672689999999</v>
      </c>
    </row>
    <row r="5114" spans="1:35" x14ac:dyDescent="0.35">
      <c r="A5114" s="26" t="s">
        <v>3245</v>
      </c>
      <c r="B5114" s="26" t="s">
        <v>3246</v>
      </c>
      <c r="C5114" s="26" t="s">
        <v>3247</v>
      </c>
      <c r="D5114" s="26" t="s">
        <v>3246</v>
      </c>
      <c r="E5114" s="26" t="s">
        <v>3247</v>
      </c>
      <c r="F5114" s="26" t="s">
        <v>3248</v>
      </c>
      <c r="G5114" s="26" t="s">
        <v>3249</v>
      </c>
      <c r="H5114" s="26" t="s">
        <v>3248</v>
      </c>
      <c r="I5114" s="26" t="s">
        <v>3249</v>
      </c>
      <c r="J5114" s="26" t="s">
        <v>3250</v>
      </c>
      <c r="K5114" s="26" t="s">
        <v>3249</v>
      </c>
      <c r="N5114" s="26">
        <v>1887881</v>
      </c>
      <c r="O5114" s="26" t="s">
        <v>3251</v>
      </c>
      <c r="P5114" s="26" t="s">
        <v>14466</v>
      </c>
      <c r="Q5114" s="26" t="s">
        <v>65</v>
      </c>
      <c r="R5114" s="26" t="s">
        <v>6768</v>
      </c>
      <c r="S5114" s="26" t="s">
        <v>6769</v>
      </c>
      <c r="T5114" s="26" t="s">
        <v>14467</v>
      </c>
      <c r="U5114" s="26" t="s">
        <v>14468</v>
      </c>
      <c r="V5114" s="26">
        <v>6</v>
      </c>
      <c r="W5114" s="26">
        <v>290</v>
      </c>
      <c r="X5114" s="26" t="s">
        <v>14559</v>
      </c>
      <c r="Y5114" s="26" t="s">
        <v>14560</v>
      </c>
      <c r="Z5114" s="26" t="s">
        <v>14561</v>
      </c>
      <c r="AA5114" s="26">
        <v>1714</v>
      </c>
      <c r="AB5114" s="26" t="s">
        <v>3292</v>
      </c>
      <c r="AC5114" s="26">
        <v>171401</v>
      </c>
      <c r="AD5114" s="26" t="s">
        <v>48</v>
      </c>
      <c r="AE5114" s="26" t="s">
        <v>3256</v>
      </c>
      <c r="AF5114" s="26" t="s">
        <v>14562</v>
      </c>
      <c r="AG5114" s="26">
        <v>0</v>
      </c>
      <c r="AH5114" s="26">
        <v>-6.3167669999999996</v>
      </c>
      <c r="AI5114" s="26">
        <v>107.0146111</v>
      </c>
    </row>
    <row r="5115" spans="1:35" x14ac:dyDescent="0.35">
      <c r="A5115" s="26" t="s">
        <v>3245</v>
      </c>
      <c r="B5115" s="26" t="s">
        <v>3246</v>
      </c>
      <c r="C5115" s="26" t="s">
        <v>3247</v>
      </c>
      <c r="D5115" s="26" t="s">
        <v>3246</v>
      </c>
      <c r="E5115" s="26" t="s">
        <v>3247</v>
      </c>
      <c r="F5115" s="26" t="s">
        <v>3248</v>
      </c>
      <c r="G5115" s="26" t="s">
        <v>3249</v>
      </c>
      <c r="H5115" s="26" t="s">
        <v>3248</v>
      </c>
      <c r="I5115" s="26" t="s">
        <v>3249</v>
      </c>
      <c r="J5115" s="26" t="s">
        <v>3250</v>
      </c>
      <c r="K5115" s="26" t="s">
        <v>3249</v>
      </c>
      <c r="N5115" s="26">
        <v>1887881</v>
      </c>
      <c r="O5115" s="26" t="s">
        <v>3251</v>
      </c>
      <c r="P5115" s="26" t="s">
        <v>14466</v>
      </c>
      <c r="Q5115" s="26" t="s">
        <v>65</v>
      </c>
      <c r="R5115" s="26" t="s">
        <v>6768</v>
      </c>
      <c r="S5115" s="26" t="s">
        <v>6769</v>
      </c>
      <c r="T5115" s="26" t="s">
        <v>14467</v>
      </c>
      <c r="U5115" s="26" t="s">
        <v>14468</v>
      </c>
      <c r="V5115" s="26">
        <v>6</v>
      </c>
      <c r="W5115" s="26">
        <v>300</v>
      </c>
      <c r="X5115" s="26" t="s">
        <v>14563</v>
      </c>
      <c r="Y5115" s="26" t="s">
        <v>14564</v>
      </c>
      <c r="Z5115" s="26" t="s">
        <v>14565</v>
      </c>
      <c r="AA5115" s="26">
        <v>1714</v>
      </c>
      <c r="AB5115" s="26" t="s">
        <v>3292</v>
      </c>
      <c r="AC5115" s="26">
        <v>171401</v>
      </c>
      <c r="AD5115" s="26" t="s">
        <v>48</v>
      </c>
      <c r="AE5115" s="26" t="s">
        <v>3256</v>
      </c>
      <c r="AF5115" s="26" t="s">
        <v>14566</v>
      </c>
      <c r="AG5115" s="26">
        <v>0</v>
      </c>
      <c r="AH5115" s="26">
        <v>-6.3177652000000002</v>
      </c>
      <c r="AI5115" s="26">
        <v>107.0111284</v>
      </c>
    </row>
    <row r="5116" spans="1:35" x14ac:dyDescent="0.35">
      <c r="A5116" s="26" t="s">
        <v>3245</v>
      </c>
      <c r="B5116" s="26" t="s">
        <v>3246</v>
      </c>
      <c r="C5116" s="26" t="s">
        <v>3247</v>
      </c>
      <c r="D5116" s="26" t="s">
        <v>3246</v>
      </c>
      <c r="E5116" s="26" t="s">
        <v>3247</v>
      </c>
      <c r="F5116" s="26" t="s">
        <v>3248</v>
      </c>
      <c r="G5116" s="26" t="s">
        <v>3249</v>
      </c>
      <c r="H5116" s="26" t="s">
        <v>3248</v>
      </c>
      <c r="I5116" s="26" t="s">
        <v>3249</v>
      </c>
      <c r="J5116" s="26" t="s">
        <v>3250</v>
      </c>
      <c r="K5116" s="26" t="s">
        <v>3249</v>
      </c>
      <c r="N5116" s="26">
        <v>1887881</v>
      </c>
      <c r="O5116" s="26" t="s">
        <v>3251</v>
      </c>
      <c r="P5116" s="26" t="s">
        <v>14466</v>
      </c>
      <c r="Q5116" s="26" t="s">
        <v>65</v>
      </c>
      <c r="R5116" s="26" t="s">
        <v>6768</v>
      </c>
      <c r="S5116" s="26" t="s">
        <v>6769</v>
      </c>
      <c r="T5116" s="26" t="s">
        <v>14467</v>
      </c>
      <c r="U5116" s="26" t="s">
        <v>14468</v>
      </c>
      <c r="V5116" s="26">
        <v>6</v>
      </c>
      <c r="W5116" s="26">
        <v>310</v>
      </c>
      <c r="X5116" s="26" t="s">
        <v>14567</v>
      </c>
      <c r="Y5116" s="26" t="s">
        <v>14568</v>
      </c>
      <c r="Z5116" s="26" t="s">
        <v>14569</v>
      </c>
      <c r="AA5116" s="26">
        <v>1714</v>
      </c>
      <c r="AB5116" s="26" t="s">
        <v>3292</v>
      </c>
      <c r="AC5116" s="26">
        <v>171401</v>
      </c>
      <c r="AD5116" s="26" t="s">
        <v>48</v>
      </c>
      <c r="AE5116" s="26" t="s">
        <v>3256</v>
      </c>
      <c r="AF5116" s="26" t="s">
        <v>14570</v>
      </c>
      <c r="AG5116" s="26">
        <v>0</v>
      </c>
      <c r="AH5116" s="26">
        <v>-6.3170187000000002</v>
      </c>
      <c r="AI5116" s="26">
        <v>107.01467649999999</v>
      </c>
    </row>
    <row r="5117" spans="1:35" x14ac:dyDescent="0.35">
      <c r="A5117" s="26" t="s">
        <v>3245</v>
      </c>
      <c r="B5117" s="26" t="s">
        <v>3246</v>
      </c>
      <c r="C5117" s="26" t="s">
        <v>3247</v>
      </c>
      <c r="D5117" s="26" t="s">
        <v>3246</v>
      </c>
      <c r="E5117" s="26" t="s">
        <v>3247</v>
      </c>
      <c r="F5117" s="26" t="s">
        <v>3248</v>
      </c>
      <c r="G5117" s="26" t="s">
        <v>3249</v>
      </c>
      <c r="H5117" s="26" t="s">
        <v>3248</v>
      </c>
      <c r="I5117" s="26" t="s">
        <v>3249</v>
      </c>
      <c r="J5117" s="26" t="s">
        <v>3250</v>
      </c>
      <c r="K5117" s="26" t="s">
        <v>3249</v>
      </c>
      <c r="N5117" s="26">
        <v>1887881</v>
      </c>
      <c r="O5117" s="26" t="s">
        <v>3251</v>
      </c>
      <c r="P5117" s="26" t="s">
        <v>14466</v>
      </c>
      <c r="Q5117" s="26" t="s">
        <v>65</v>
      </c>
      <c r="R5117" s="26" t="s">
        <v>6768</v>
      </c>
      <c r="S5117" s="26" t="s">
        <v>6769</v>
      </c>
      <c r="T5117" s="26" t="s">
        <v>14467</v>
      </c>
      <c r="U5117" s="26" t="s">
        <v>14468</v>
      </c>
      <c r="V5117" s="26">
        <v>6</v>
      </c>
      <c r="W5117" s="26">
        <v>320</v>
      </c>
      <c r="X5117" s="26" t="s">
        <v>14571</v>
      </c>
      <c r="Y5117" s="26" t="s">
        <v>14572</v>
      </c>
      <c r="Z5117" s="26" t="s">
        <v>14573</v>
      </c>
      <c r="AA5117" s="26">
        <v>1714</v>
      </c>
      <c r="AB5117" s="26" t="s">
        <v>3292</v>
      </c>
      <c r="AC5117" s="26">
        <v>171401</v>
      </c>
      <c r="AD5117" s="26" t="s">
        <v>48</v>
      </c>
      <c r="AE5117" s="26" t="s">
        <v>3256</v>
      </c>
      <c r="AF5117" s="26" t="s">
        <v>14574</v>
      </c>
      <c r="AG5117" s="26">
        <v>0</v>
      </c>
      <c r="AH5117" s="26">
        <v>-6.3175409</v>
      </c>
      <c r="AI5117" s="26">
        <v>107.0117054</v>
      </c>
    </row>
    <row r="5118" spans="1:35" x14ac:dyDescent="0.35">
      <c r="A5118" s="26" t="s">
        <v>3245</v>
      </c>
      <c r="B5118" s="26" t="s">
        <v>3246</v>
      </c>
      <c r="C5118" s="26" t="s">
        <v>3247</v>
      </c>
      <c r="D5118" s="26" t="s">
        <v>3246</v>
      </c>
      <c r="E5118" s="26" t="s">
        <v>3247</v>
      </c>
      <c r="F5118" s="26" t="s">
        <v>3248</v>
      </c>
      <c r="G5118" s="26" t="s">
        <v>3249</v>
      </c>
      <c r="H5118" s="26" t="s">
        <v>3248</v>
      </c>
      <c r="I5118" s="26" t="s">
        <v>3249</v>
      </c>
      <c r="J5118" s="26" t="s">
        <v>3250</v>
      </c>
      <c r="K5118" s="26" t="s">
        <v>3249</v>
      </c>
      <c r="N5118" s="26">
        <v>1887881</v>
      </c>
      <c r="O5118" s="26" t="s">
        <v>3251</v>
      </c>
      <c r="P5118" s="26" t="s">
        <v>14466</v>
      </c>
      <c r="Q5118" s="26" t="s">
        <v>65</v>
      </c>
      <c r="R5118" s="26" t="s">
        <v>6768</v>
      </c>
      <c r="S5118" s="26" t="s">
        <v>6769</v>
      </c>
      <c r="T5118" s="26" t="s">
        <v>14467</v>
      </c>
      <c r="U5118" s="26" t="s">
        <v>14468</v>
      </c>
      <c r="V5118" s="26">
        <v>2</v>
      </c>
      <c r="W5118" s="26">
        <v>990</v>
      </c>
      <c r="X5118" s="26" t="s">
        <v>14575</v>
      </c>
      <c r="Y5118" s="26" t="s">
        <v>14576</v>
      </c>
      <c r="Z5118" s="26" t="s">
        <v>1224</v>
      </c>
      <c r="AA5118" s="26">
        <v>1714</v>
      </c>
      <c r="AB5118" s="26" t="s">
        <v>3292</v>
      </c>
      <c r="AC5118" s="26">
        <v>171401</v>
      </c>
      <c r="AD5118" s="26" t="s">
        <v>48</v>
      </c>
      <c r="AE5118" s="26" t="s">
        <v>3256</v>
      </c>
      <c r="AF5118" s="26" t="s">
        <v>14577</v>
      </c>
      <c r="AG5118" s="26">
        <v>0</v>
      </c>
      <c r="AH5118" s="26">
        <v>-6.3167011999999998</v>
      </c>
      <c r="AI5118" s="26">
        <v>107.0101394</v>
      </c>
    </row>
    <row r="5119" spans="1:35" x14ac:dyDescent="0.35">
      <c r="A5119" s="26" t="s">
        <v>3245</v>
      </c>
      <c r="B5119" s="26" t="s">
        <v>3246</v>
      </c>
      <c r="C5119" s="26" t="s">
        <v>3247</v>
      </c>
      <c r="D5119" s="26" t="s">
        <v>3246</v>
      </c>
      <c r="E5119" s="26" t="s">
        <v>3247</v>
      </c>
      <c r="F5119" s="26" t="s">
        <v>3248</v>
      </c>
      <c r="G5119" s="26" t="s">
        <v>3249</v>
      </c>
      <c r="H5119" s="26" t="s">
        <v>3248</v>
      </c>
      <c r="I5119" s="26" t="s">
        <v>3249</v>
      </c>
      <c r="J5119" s="26" t="s">
        <v>3250</v>
      </c>
      <c r="K5119" s="26" t="s">
        <v>3249</v>
      </c>
      <c r="N5119" s="26">
        <v>1887881</v>
      </c>
      <c r="O5119" s="26" t="s">
        <v>3251</v>
      </c>
      <c r="P5119" s="26" t="s">
        <v>14466</v>
      </c>
      <c r="Q5119" s="26" t="s">
        <v>65</v>
      </c>
      <c r="R5119" s="26" t="s">
        <v>6768</v>
      </c>
      <c r="S5119" s="26" t="s">
        <v>6769</v>
      </c>
      <c r="T5119" s="26" t="s">
        <v>14467</v>
      </c>
      <c r="U5119" s="26" t="s">
        <v>14468</v>
      </c>
      <c r="V5119" s="26">
        <v>2</v>
      </c>
      <c r="W5119" s="26">
        <v>1000</v>
      </c>
      <c r="X5119" s="26" t="s">
        <v>14578</v>
      </c>
      <c r="Y5119" s="26" t="s">
        <v>14579</v>
      </c>
      <c r="Z5119" s="26" t="s">
        <v>2382</v>
      </c>
      <c r="AA5119" s="26">
        <v>1714</v>
      </c>
      <c r="AB5119" s="26" t="s">
        <v>3292</v>
      </c>
      <c r="AC5119" s="26">
        <v>171401</v>
      </c>
      <c r="AD5119" s="26" t="s">
        <v>48</v>
      </c>
      <c r="AE5119" s="26" t="s">
        <v>3256</v>
      </c>
      <c r="AF5119" s="26" t="s">
        <v>14580</v>
      </c>
      <c r="AG5119" s="26">
        <v>0</v>
      </c>
      <c r="AH5119" s="26">
        <v>-6.3086297</v>
      </c>
      <c r="AI5119" s="26">
        <v>107.0165447</v>
      </c>
    </row>
    <row r="5120" spans="1:35" x14ac:dyDescent="0.35">
      <c r="A5120" s="26" t="s">
        <v>3245</v>
      </c>
      <c r="B5120" s="26" t="s">
        <v>3246</v>
      </c>
      <c r="C5120" s="26" t="s">
        <v>3247</v>
      </c>
      <c r="D5120" s="26" t="s">
        <v>3246</v>
      </c>
      <c r="E5120" s="26" t="s">
        <v>3247</v>
      </c>
      <c r="F5120" s="26" t="s">
        <v>3248</v>
      </c>
      <c r="G5120" s="26" t="s">
        <v>3249</v>
      </c>
      <c r="H5120" s="26" t="s">
        <v>3248</v>
      </c>
      <c r="I5120" s="26" t="s">
        <v>3249</v>
      </c>
      <c r="J5120" s="26" t="s">
        <v>3250</v>
      </c>
      <c r="K5120" s="26" t="s">
        <v>3249</v>
      </c>
      <c r="N5120" s="26">
        <v>1887881</v>
      </c>
      <c r="O5120" s="26" t="s">
        <v>3251</v>
      </c>
      <c r="P5120" s="26" t="s">
        <v>14466</v>
      </c>
      <c r="Q5120" s="26" t="s">
        <v>65</v>
      </c>
      <c r="R5120" s="26" t="s">
        <v>6768</v>
      </c>
      <c r="S5120" s="26" t="s">
        <v>6769</v>
      </c>
      <c r="T5120" s="26" t="s">
        <v>14467</v>
      </c>
      <c r="U5120" s="26" t="s">
        <v>14468</v>
      </c>
      <c r="V5120" s="26">
        <v>2</v>
      </c>
      <c r="W5120" s="26">
        <v>1010</v>
      </c>
      <c r="X5120" s="26" t="s">
        <v>14581</v>
      </c>
      <c r="Y5120" s="26" t="s">
        <v>14582</v>
      </c>
      <c r="Z5120" s="26" t="s">
        <v>14583</v>
      </c>
      <c r="AA5120" s="26">
        <v>1714</v>
      </c>
      <c r="AB5120" s="26" t="s">
        <v>3292</v>
      </c>
      <c r="AC5120" s="26">
        <v>171401</v>
      </c>
      <c r="AD5120" s="26" t="s">
        <v>48</v>
      </c>
      <c r="AE5120" s="26" t="s">
        <v>3256</v>
      </c>
      <c r="AF5120" s="26" t="s">
        <v>14584</v>
      </c>
      <c r="AG5120" s="26">
        <v>0</v>
      </c>
      <c r="AH5120" s="26">
        <v>-6.3074171000000003</v>
      </c>
      <c r="AI5120" s="26">
        <v>107.0169164</v>
      </c>
    </row>
    <row r="5121" spans="1:35" x14ac:dyDescent="0.35">
      <c r="A5121" s="26" t="s">
        <v>3245</v>
      </c>
      <c r="B5121" s="26" t="s">
        <v>3246</v>
      </c>
      <c r="C5121" s="26" t="s">
        <v>3247</v>
      </c>
      <c r="D5121" s="26" t="s">
        <v>3246</v>
      </c>
      <c r="E5121" s="26" t="s">
        <v>3247</v>
      </c>
      <c r="F5121" s="26" t="s">
        <v>3248</v>
      </c>
      <c r="G5121" s="26" t="s">
        <v>3249</v>
      </c>
      <c r="H5121" s="26" t="s">
        <v>3248</v>
      </c>
      <c r="I5121" s="26" t="s">
        <v>3249</v>
      </c>
      <c r="J5121" s="26" t="s">
        <v>3250</v>
      </c>
      <c r="K5121" s="26" t="s">
        <v>3249</v>
      </c>
      <c r="N5121" s="26">
        <v>1887881</v>
      </c>
      <c r="O5121" s="26" t="s">
        <v>3251</v>
      </c>
      <c r="P5121" s="26" t="s">
        <v>14466</v>
      </c>
      <c r="Q5121" s="26" t="s">
        <v>65</v>
      </c>
      <c r="R5121" s="26" t="s">
        <v>6768</v>
      </c>
      <c r="S5121" s="26" t="s">
        <v>6769</v>
      </c>
      <c r="T5121" s="26" t="s">
        <v>14467</v>
      </c>
      <c r="U5121" s="26" t="s">
        <v>14468</v>
      </c>
      <c r="V5121" s="26">
        <v>2</v>
      </c>
      <c r="W5121" s="26">
        <v>1020</v>
      </c>
      <c r="X5121" s="26" t="s">
        <v>14585</v>
      </c>
      <c r="Y5121" s="26" t="s">
        <v>14586</v>
      </c>
      <c r="Z5121" s="26" t="s">
        <v>2741</v>
      </c>
      <c r="AA5121" s="26">
        <v>1714</v>
      </c>
      <c r="AB5121" s="26" t="s">
        <v>3292</v>
      </c>
      <c r="AC5121" s="26">
        <v>171401</v>
      </c>
      <c r="AD5121" s="26" t="s">
        <v>48</v>
      </c>
      <c r="AE5121" s="26" t="s">
        <v>3256</v>
      </c>
      <c r="AF5121" s="26" t="s">
        <v>14587</v>
      </c>
      <c r="AG5121" s="26">
        <v>0</v>
      </c>
      <c r="AH5121" s="26">
        <v>-6.3063985000000002</v>
      </c>
      <c r="AI5121" s="26">
        <v>107.0175011</v>
      </c>
    </row>
    <row r="5122" spans="1:35" x14ac:dyDescent="0.35">
      <c r="A5122" s="26" t="s">
        <v>3245</v>
      </c>
      <c r="B5122" s="26" t="s">
        <v>3246</v>
      </c>
      <c r="C5122" s="26" t="s">
        <v>3247</v>
      </c>
      <c r="D5122" s="26" t="s">
        <v>3246</v>
      </c>
      <c r="E5122" s="26" t="s">
        <v>3247</v>
      </c>
      <c r="F5122" s="26" t="s">
        <v>3248</v>
      </c>
      <c r="G5122" s="26" t="s">
        <v>3249</v>
      </c>
      <c r="H5122" s="26" t="s">
        <v>3248</v>
      </c>
      <c r="I5122" s="26" t="s">
        <v>3249</v>
      </c>
      <c r="J5122" s="26" t="s">
        <v>3250</v>
      </c>
      <c r="K5122" s="26" t="s">
        <v>3249</v>
      </c>
      <c r="N5122" s="26">
        <v>1887881</v>
      </c>
      <c r="O5122" s="26" t="s">
        <v>3251</v>
      </c>
      <c r="P5122" s="26" t="s">
        <v>14466</v>
      </c>
      <c r="Q5122" s="26" t="s">
        <v>65</v>
      </c>
      <c r="R5122" s="26" t="s">
        <v>6768</v>
      </c>
      <c r="S5122" s="26" t="s">
        <v>6769</v>
      </c>
      <c r="T5122" s="26" t="s">
        <v>14467</v>
      </c>
      <c r="U5122" s="26" t="s">
        <v>14468</v>
      </c>
      <c r="V5122" s="26">
        <v>3</v>
      </c>
      <c r="W5122" s="26">
        <v>250</v>
      </c>
      <c r="X5122" s="26" t="s">
        <v>14588</v>
      </c>
      <c r="Y5122" s="26" t="s">
        <v>14589</v>
      </c>
      <c r="Z5122" s="26" t="s">
        <v>14590</v>
      </c>
      <c r="AA5122" s="26">
        <v>1714</v>
      </c>
      <c r="AB5122" s="26" t="s">
        <v>3292</v>
      </c>
      <c r="AC5122" s="26">
        <v>171401</v>
      </c>
      <c r="AD5122" s="26" t="s">
        <v>48</v>
      </c>
      <c r="AE5122" s="26" t="s">
        <v>3256</v>
      </c>
      <c r="AF5122" s="26" t="s">
        <v>14591</v>
      </c>
      <c r="AG5122" s="26">
        <v>0</v>
      </c>
      <c r="AH5122" s="26">
        <v>-6.3131351999999996</v>
      </c>
      <c r="AI5122" s="26">
        <v>107.0113794</v>
      </c>
    </row>
    <row r="5123" spans="1:35" x14ac:dyDescent="0.35">
      <c r="A5123" s="26" t="s">
        <v>3245</v>
      </c>
      <c r="B5123" s="26" t="s">
        <v>3246</v>
      </c>
      <c r="C5123" s="26" t="s">
        <v>3247</v>
      </c>
      <c r="D5123" s="26" t="s">
        <v>3246</v>
      </c>
      <c r="E5123" s="26" t="s">
        <v>3247</v>
      </c>
      <c r="F5123" s="26" t="s">
        <v>3248</v>
      </c>
      <c r="G5123" s="26" t="s">
        <v>3249</v>
      </c>
      <c r="H5123" s="26" t="s">
        <v>3248</v>
      </c>
      <c r="I5123" s="26" t="s">
        <v>3249</v>
      </c>
      <c r="J5123" s="26" t="s">
        <v>3250</v>
      </c>
      <c r="K5123" s="26" t="s">
        <v>3249</v>
      </c>
      <c r="N5123" s="26">
        <v>1887881</v>
      </c>
      <c r="O5123" s="26" t="s">
        <v>3251</v>
      </c>
      <c r="P5123" s="26" t="s">
        <v>14466</v>
      </c>
      <c r="Q5123" s="26" t="s">
        <v>65</v>
      </c>
      <c r="R5123" s="26" t="s">
        <v>6768</v>
      </c>
      <c r="S5123" s="26" t="s">
        <v>6769</v>
      </c>
      <c r="T5123" s="26" t="s">
        <v>14467</v>
      </c>
      <c r="U5123" s="26" t="s">
        <v>14468</v>
      </c>
      <c r="V5123" s="26">
        <v>3</v>
      </c>
      <c r="W5123" s="26">
        <v>260</v>
      </c>
      <c r="X5123" s="26" t="s">
        <v>14592</v>
      </c>
      <c r="Y5123" s="26" t="s">
        <v>14593</v>
      </c>
      <c r="Z5123" s="26" t="s">
        <v>14594</v>
      </c>
      <c r="AA5123" s="26">
        <v>1714</v>
      </c>
      <c r="AB5123" s="26" t="s">
        <v>3292</v>
      </c>
      <c r="AC5123" s="26">
        <v>171401</v>
      </c>
      <c r="AD5123" s="26" t="s">
        <v>48</v>
      </c>
      <c r="AE5123" s="26" t="s">
        <v>3256</v>
      </c>
      <c r="AF5123" s="26" t="s">
        <v>14595</v>
      </c>
      <c r="AG5123" s="26">
        <v>0</v>
      </c>
      <c r="AH5123" s="26">
        <v>-6.3068489999999997</v>
      </c>
      <c r="AI5123" s="26">
        <v>107.0179703</v>
      </c>
    </row>
    <row r="5124" spans="1:35" x14ac:dyDescent="0.35">
      <c r="A5124" s="26" t="s">
        <v>3245</v>
      </c>
      <c r="B5124" s="26" t="s">
        <v>3246</v>
      </c>
      <c r="C5124" s="26" t="s">
        <v>3247</v>
      </c>
      <c r="D5124" s="26" t="s">
        <v>3246</v>
      </c>
      <c r="E5124" s="26" t="s">
        <v>3247</v>
      </c>
      <c r="F5124" s="26" t="s">
        <v>3248</v>
      </c>
      <c r="G5124" s="26" t="s">
        <v>3249</v>
      </c>
      <c r="H5124" s="26" t="s">
        <v>3248</v>
      </c>
      <c r="I5124" s="26" t="s">
        <v>3249</v>
      </c>
      <c r="J5124" s="26" t="s">
        <v>3250</v>
      </c>
      <c r="K5124" s="26" t="s">
        <v>3249</v>
      </c>
      <c r="N5124" s="26">
        <v>1887881</v>
      </c>
      <c r="O5124" s="26" t="s">
        <v>3251</v>
      </c>
      <c r="P5124" s="26" t="s">
        <v>14466</v>
      </c>
      <c r="Q5124" s="26" t="s">
        <v>65</v>
      </c>
      <c r="R5124" s="26" t="s">
        <v>6768</v>
      </c>
      <c r="S5124" s="26" t="s">
        <v>6769</v>
      </c>
      <c r="T5124" s="26" t="s">
        <v>14467</v>
      </c>
      <c r="U5124" s="26" t="s">
        <v>14468</v>
      </c>
      <c r="V5124" s="26">
        <v>3</v>
      </c>
      <c r="W5124" s="26">
        <v>270</v>
      </c>
      <c r="X5124" s="26" t="s">
        <v>14596</v>
      </c>
      <c r="Y5124" s="26" t="s">
        <v>14597</v>
      </c>
      <c r="Z5124" s="26" t="s">
        <v>1007</v>
      </c>
      <c r="AA5124" s="26">
        <v>1714</v>
      </c>
      <c r="AB5124" s="26" t="s">
        <v>3292</v>
      </c>
      <c r="AC5124" s="26">
        <v>171401</v>
      </c>
      <c r="AD5124" s="26" t="s">
        <v>48</v>
      </c>
      <c r="AE5124" s="26" t="s">
        <v>3256</v>
      </c>
      <c r="AF5124" s="26" t="s">
        <v>14598</v>
      </c>
      <c r="AG5124" s="26">
        <v>0</v>
      </c>
      <c r="AH5124" s="26">
        <v>-6.3075685999999997</v>
      </c>
      <c r="AI5124" s="26">
        <v>107.0168463</v>
      </c>
    </row>
    <row r="5125" spans="1:35" x14ac:dyDescent="0.35">
      <c r="A5125" s="26" t="s">
        <v>3245</v>
      </c>
      <c r="B5125" s="26" t="s">
        <v>3246</v>
      </c>
      <c r="C5125" s="26" t="s">
        <v>3247</v>
      </c>
      <c r="D5125" s="26" t="s">
        <v>3246</v>
      </c>
      <c r="E5125" s="26" t="s">
        <v>3247</v>
      </c>
      <c r="F5125" s="26" t="s">
        <v>3248</v>
      </c>
      <c r="G5125" s="26" t="s">
        <v>3249</v>
      </c>
      <c r="H5125" s="26" t="s">
        <v>3248</v>
      </c>
      <c r="I5125" s="26" t="s">
        <v>3249</v>
      </c>
      <c r="J5125" s="26" t="s">
        <v>3250</v>
      </c>
      <c r="K5125" s="26" t="s">
        <v>3249</v>
      </c>
      <c r="N5125" s="26">
        <v>1887881</v>
      </c>
      <c r="O5125" s="26" t="s">
        <v>3251</v>
      </c>
      <c r="P5125" s="26" t="s">
        <v>14466</v>
      </c>
      <c r="Q5125" s="26" t="s">
        <v>65</v>
      </c>
      <c r="R5125" s="26" t="s">
        <v>6768</v>
      </c>
      <c r="S5125" s="26" t="s">
        <v>6769</v>
      </c>
      <c r="T5125" s="26" t="s">
        <v>14467</v>
      </c>
      <c r="U5125" s="26" t="s">
        <v>14468</v>
      </c>
      <c r="V5125" s="26">
        <v>3</v>
      </c>
      <c r="W5125" s="26">
        <v>280</v>
      </c>
      <c r="X5125" s="26" t="s">
        <v>14599</v>
      </c>
      <c r="Y5125" s="26" t="s">
        <v>14600</v>
      </c>
      <c r="Z5125" s="26" t="s">
        <v>14601</v>
      </c>
      <c r="AA5125" s="26">
        <v>1714</v>
      </c>
      <c r="AB5125" s="26" t="s">
        <v>3292</v>
      </c>
      <c r="AC5125" s="26">
        <v>171401</v>
      </c>
      <c r="AD5125" s="26" t="s">
        <v>48</v>
      </c>
      <c r="AE5125" s="26" t="s">
        <v>3256</v>
      </c>
      <c r="AF5125" s="26" t="s">
        <v>14602</v>
      </c>
      <c r="AG5125" s="26">
        <v>0</v>
      </c>
      <c r="AH5125" s="26">
        <v>-6.3128200000000003</v>
      </c>
      <c r="AI5125" s="26">
        <v>107.01205400000001</v>
      </c>
    </row>
    <row r="5126" spans="1:35" x14ac:dyDescent="0.35">
      <c r="A5126" s="26" t="s">
        <v>3245</v>
      </c>
      <c r="B5126" s="26" t="s">
        <v>3246</v>
      </c>
      <c r="C5126" s="26" t="s">
        <v>3247</v>
      </c>
      <c r="D5126" s="26" t="s">
        <v>3246</v>
      </c>
      <c r="E5126" s="26" t="s">
        <v>3247</v>
      </c>
      <c r="F5126" s="26" t="s">
        <v>3248</v>
      </c>
      <c r="G5126" s="26" t="s">
        <v>3249</v>
      </c>
      <c r="H5126" s="26" t="s">
        <v>3248</v>
      </c>
      <c r="I5126" s="26" t="s">
        <v>3249</v>
      </c>
      <c r="J5126" s="26" t="s">
        <v>3250</v>
      </c>
      <c r="K5126" s="26" t="s">
        <v>3249</v>
      </c>
      <c r="N5126" s="26">
        <v>1887881</v>
      </c>
      <c r="O5126" s="26" t="s">
        <v>3251</v>
      </c>
      <c r="P5126" s="26" t="s">
        <v>14466</v>
      </c>
      <c r="Q5126" s="26" t="s">
        <v>65</v>
      </c>
      <c r="R5126" s="26" t="s">
        <v>6768</v>
      </c>
      <c r="S5126" s="26" t="s">
        <v>6769</v>
      </c>
      <c r="T5126" s="26" t="s">
        <v>14467</v>
      </c>
      <c r="U5126" s="26" t="s">
        <v>14468</v>
      </c>
      <c r="V5126" s="26">
        <v>3</v>
      </c>
      <c r="W5126" s="26">
        <v>290</v>
      </c>
      <c r="X5126" s="26" t="s">
        <v>14603</v>
      </c>
      <c r="Y5126" s="26" t="s">
        <v>14604</v>
      </c>
      <c r="Z5126" s="26" t="s">
        <v>1996</v>
      </c>
      <c r="AA5126" s="26">
        <v>1714</v>
      </c>
      <c r="AB5126" s="26" t="s">
        <v>3292</v>
      </c>
      <c r="AC5126" s="26">
        <v>171401</v>
      </c>
      <c r="AD5126" s="26" t="s">
        <v>48</v>
      </c>
      <c r="AE5126" s="26" t="s">
        <v>3256</v>
      </c>
      <c r="AF5126" s="26" t="s">
        <v>14605</v>
      </c>
      <c r="AG5126" s="26">
        <v>0</v>
      </c>
      <c r="AH5126" s="26">
        <v>-6.3328170999999998</v>
      </c>
      <c r="AI5126" s="26">
        <v>107.01611339999999</v>
      </c>
    </row>
    <row r="5127" spans="1:35" x14ac:dyDescent="0.35">
      <c r="A5127" s="26" t="s">
        <v>3245</v>
      </c>
      <c r="B5127" s="26" t="s">
        <v>3246</v>
      </c>
      <c r="C5127" s="26" t="s">
        <v>3247</v>
      </c>
      <c r="D5127" s="26" t="s">
        <v>3246</v>
      </c>
      <c r="E5127" s="26" t="s">
        <v>3247</v>
      </c>
      <c r="F5127" s="26" t="s">
        <v>3248</v>
      </c>
      <c r="G5127" s="26" t="s">
        <v>3249</v>
      </c>
      <c r="H5127" s="26" t="s">
        <v>3248</v>
      </c>
      <c r="I5127" s="26" t="s">
        <v>3249</v>
      </c>
      <c r="J5127" s="26" t="s">
        <v>3250</v>
      </c>
      <c r="K5127" s="26" t="s">
        <v>3249</v>
      </c>
      <c r="N5127" s="26">
        <v>1887881</v>
      </c>
      <c r="O5127" s="26" t="s">
        <v>3251</v>
      </c>
      <c r="P5127" s="26" t="s">
        <v>14466</v>
      </c>
      <c r="Q5127" s="26" t="s">
        <v>65</v>
      </c>
      <c r="R5127" s="26" t="s">
        <v>6768</v>
      </c>
      <c r="S5127" s="26" t="s">
        <v>6769</v>
      </c>
      <c r="T5127" s="26" t="s">
        <v>14467</v>
      </c>
      <c r="U5127" s="26" t="s">
        <v>14468</v>
      </c>
      <c r="V5127" s="26">
        <v>3</v>
      </c>
      <c r="W5127" s="26">
        <v>300</v>
      </c>
      <c r="X5127" s="26" t="s">
        <v>14606</v>
      </c>
      <c r="Y5127" s="26" t="s">
        <v>14607</v>
      </c>
      <c r="Z5127" s="26" t="s">
        <v>14608</v>
      </c>
      <c r="AA5127" s="26">
        <v>1714</v>
      </c>
      <c r="AB5127" s="26" t="s">
        <v>3292</v>
      </c>
      <c r="AC5127" s="26">
        <v>171401</v>
      </c>
      <c r="AD5127" s="26" t="s">
        <v>48</v>
      </c>
      <c r="AE5127" s="26" t="s">
        <v>3256</v>
      </c>
      <c r="AF5127" s="26" t="s">
        <v>14609</v>
      </c>
      <c r="AG5127" s="26">
        <v>0</v>
      </c>
      <c r="AH5127" s="26">
        <v>-6.2848120999999999</v>
      </c>
      <c r="AI5127" s="26">
        <v>107.0312503</v>
      </c>
    </row>
    <row r="5128" spans="1:35" x14ac:dyDescent="0.35">
      <c r="A5128" s="26" t="s">
        <v>3245</v>
      </c>
      <c r="B5128" s="26" t="s">
        <v>3246</v>
      </c>
      <c r="C5128" s="26" t="s">
        <v>3247</v>
      </c>
      <c r="D5128" s="26" t="s">
        <v>3246</v>
      </c>
      <c r="E5128" s="26" t="s">
        <v>3247</v>
      </c>
      <c r="F5128" s="26" t="s">
        <v>3248</v>
      </c>
      <c r="G5128" s="26" t="s">
        <v>3249</v>
      </c>
      <c r="H5128" s="26" t="s">
        <v>3248</v>
      </c>
      <c r="I5128" s="26" t="s">
        <v>3249</v>
      </c>
      <c r="J5128" s="26" t="s">
        <v>3250</v>
      </c>
      <c r="K5128" s="26" t="s">
        <v>3249</v>
      </c>
      <c r="N5128" s="26">
        <v>1887881</v>
      </c>
      <c r="O5128" s="26" t="s">
        <v>3251</v>
      </c>
      <c r="P5128" s="26" t="s">
        <v>14466</v>
      </c>
      <c r="Q5128" s="26" t="s">
        <v>65</v>
      </c>
      <c r="R5128" s="26" t="s">
        <v>6768</v>
      </c>
      <c r="S5128" s="26" t="s">
        <v>6769</v>
      </c>
      <c r="T5128" s="26" t="s">
        <v>14467</v>
      </c>
      <c r="U5128" s="26" t="s">
        <v>14468</v>
      </c>
      <c r="V5128" s="26">
        <v>1</v>
      </c>
      <c r="W5128" s="26">
        <v>480</v>
      </c>
      <c r="X5128" s="26" t="s">
        <v>14610</v>
      </c>
      <c r="Y5128" s="26" t="s">
        <v>14611</v>
      </c>
      <c r="Z5128" s="26" t="s">
        <v>113</v>
      </c>
      <c r="AA5128" s="26">
        <v>1714</v>
      </c>
      <c r="AB5128" s="26" t="s">
        <v>3292</v>
      </c>
      <c r="AC5128" s="26">
        <v>171401</v>
      </c>
      <c r="AD5128" s="26" t="s">
        <v>48</v>
      </c>
      <c r="AE5128" s="26" t="s">
        <v>3256</v>
      </c>
      <c r="AF5128" s="26" t="s">
        <v>14612</v>
      </c>
      <c r="AG5128" s="26">
        <v>0</v>
      </c>
      <c r="AH5128" s="26">
        <v>-6.3058012999999997</v>
      </c>
      <c r="AI5128" s="26">
        <v>107.0290171</v>
      </c>
    </row>
    <row r="5129" spans="1:35" x14ac:dyDescent="0.35">
      <c r="A5129" s="26" t="s">
        <v>3245</v>
      </c>
      <c r="B5129" s="26" t="s">
        <v>3246</v>
      </c>
      <c r="C5129" s="26" t="s">
        <v>3247</v>
      </c>
      <c r="D5129" s="26" t="s">
        <v>3246</v>
      </c>
      <c r="E5129" s="26" t="s">
        <v>3247</v>
      </c>
      <c r="F5129" s="26" t="s">
        <v>3248</v>
      </c>
      <c r="G5129" s="26" t="s">
        <v>3249</v>
      </c>
      <c r="H5129" s="26" t="s">
        <v>3248</v>
      </c>
      <c r="I5129" s="26" t="s">
        <v>3249</v>
      </c>
      <c r="J5129" s="26" t="s">
        <v>3250</v>
      </c>
      <c r="K5129" s="26" t="s">
        <v>3249</v>
      </c>
      <c r="N5129" s="26">
        <v>1887881</v>
      </c>
      <c r="O5129" s="26" t="s">
        <v>3251</v>
      </c>
      <c r="P5129" s="26" t="s">
        <v>14466</v>
      </c>
      <c r="Q5129" s="26" t="s">
        <v>65</v>
      </c>
      <c r="R5129" s="26" t="s">
        <v>6768</v>
      </c>
      <c r="S5129" s="26" t="s">
        <v>6769</v>
      </c>
      <c r="T5129" s="26" t="s">
        <v>14467</v>
      </c>
      <c r="U5129" s="26" t="s">
        <v>14468</v>
      </c>
      <c r="V5129" s="26">
        <v>1</v>
      </c>
      <c r="W5129" s="26">
        <v>490</v>
      </c>
      <c r="X5129" s="26" t="s">
        <v>14613</v>
      </c>
      <c r="Y5129" s="26" t="s">
        <v>14614</v>
      </c>
      <c r="Z5129" s="26" t="s">
        <v>14615</v>
      </c>
      <c r="AA5129" s="26">
        <v>1714</v>
      </c>
      <c r="AB5129" s="26" t="s">
        <v>3292</v>
      </c>
      <c r="AC5129" s="26">
        <v>171401</v>
      </c>
      <c r="AD5129" s="26" t="s">
        <v>48</v>
      </c>
      <c r="AE5129" s="26" t="s">
        <v>3256</v>
      </c>
      <c r="AF5129" s="26" t="s">
        <v>14616</v>
      </c>
      <c r="AG5129" s="26">
        <v>0</v>
      </c>
      <c r="AH5129" s="26">
        <v>-6.3168394000000001</v>
      </c>
      <c r="AI5129" s="26">
        <v>107.01083199999999</v>
      </c>
    </row>
    <row r="5130" spans="1:35" x14ac:dyDescent="0.35">
      <c r="A5130" s="26" t="s">
        <v>3245</v>
      </c>
      <c r="B5130" s="26" t="s">
        <v>3246</v>
      </c>
      <c r="C5130" s="26" t="s">
        <v>3247</v>
      </c>
      <c r="D5130" s="26" t="s">
        <v>3246</v>
      </c>
      <c r="E5130" s="26" t="s">
        <v>3247</v>
      </c>
      <c r="F5130" s="26" t="s">
        <v>3248</v>
      </c>
      <c r="G5130" s="26" t="s">
        <v>3249</v>
      </c>
      <c r="H5130" s="26" t="s">
        <v>3248</v>
      </c>
      <c r="I5130" s="26" t="s">
        <v>3249</v>
      </c>
      <c r="J5130" s="26" t="s">
        <v>3250</v>
      </c>
      <c r="K5130" s="26" t="s">
        <v>3249</v>
      </c>
      <c r="N5130" s="26">
        <v>1887881</v>
      </c>
      <c r="O5130" s="26" t="s">
        <v>3251</v>
      </c>
      <c r="P5130" s="26" t="s">
        <v>14466</v>
      </c>
      <c r="Q5130" s="26" t="s">
        <v>65</v>
      </c>
      <c r="R5130" s="26" t="s">
        <v>6768</v>
      </c>
      <c r="S5130" s="26" t="s">
        <v>6769</v>
      </c>
      <c r="T5130" s="26" t="s">
        <v>14467</v>
      </c>
      <c r="U5130" s="26" t="s">
        <v>14468</v>
      </c>
      <c r="V5130" s="26">
        <v>1</v>
      </c>
      <c r="W5130" s="26">
        <v>470</v>
      </c>
      <c r="X5130" s="26" t="s">
        <v>14617</v>
      </c>
      <c r="Y5130" s="26" t="s">
        <v>14618</v>
      </c>
      <c r="Z5130" s="26" t="s">
        <v>1943</v>
      </c>
      <c r="AA5130" s="26">
        <v>1714</v>
      </c>
      <c r="AB5130" s="26" t="s">
        <v>3292</v>
      </c>
      <c r="AC5130" s="26">
        <v>171401</v>
      </c>
      <c r="AD5130" s="26" t="s">
        <v>48</v>
      </c>
      <c r="AE5130" s="26" t="s">
        <v>3256</v>
      </c>
      <c r="AF5130" s="26" t="s">
        <v>14619</v>
      </c>
      <c r="AG5130" s="26">
        <v>0</v>
      </c>
      <c r="AH5130" s="26">
        <v>-6.2628459999999997</v>
      </c>
      <c r="AI5130" s="26">
        <v>107.0240318</v>
      </c>
    </row>
    <row r="5131" spans="1:35" x14ac:dyDescent="0.35">
      <c r="A5131" s="26" t="s">
        <v>3245</v>
      </c>
      <c r="B5131" s="26" t="s">
        <v>3246</v>
      </c>
      <c r="C5131" s="26" t="s">
        <v>3247</v>
      </c>
      <c r="D5131" s="26" t="s">
        <v>3246</v>
      </c>
      <c r="E5131" s="26" t="s">
        <v>3247</v>
      </c>
      <c r="F5131" s="26" t="s">
        <v>3248</v>
      </c>
      <c r="G5131" s="26" t="s">
        <v>3249</v>
      </c>
      <c r="H5131" s="26" t="s">
        <v>3248</v>
      </c>
      <c r="I5131" s="26" t="s">
        <v>3249</v>
      </c>
      <c r="J5131" s="26" t="s">
        <v>3250</v>
      </c>
      <c r="K5131" s="26" t="s">
        <v>3249</v>
      </c>
      <c r="N5131" s="26">
        <v>1887881</v>
      </c>
      <c r="O5131" s="26" t="s">
        <v>3251</v>
      </c>
      <c r="P5131" s="26" t="s">
        <v>14466</v>
      </c>
      <c r="Q5131" s="26" t="s">
        <v>65</v>
      </c>
      <c r="R5131" s="26" t="s">
        <v>6768</v>
      </c>
      <c r="S5131" s="26" t="s">
        <v>6769</v>
      </c>
      <c r="T5131" s="26" t="s">
        <v>14467</v>
      </c>
      <c r="U5131" s="26" t="s">
        <v>14468</v>
      </c>
      <c r="V5131" s="26">
        <v>3</v>
      </c>
      <c r="W5131" s="26">
        <v>310</v>
      </c>
      <c r="X5131" s="26" t="s">
        <v>14620</v>
      </c>
      <c r="Y5131" s="26" t="s">
        <v>14621</v>
      </c>
      <c r="Z5131" s="26" t="s">
        <v>1011</v>
      </c>
      <c r="AA5131" s="26">
        <v>1714</v>
      </c>
      <c r="AB5131" s="26" t="s">
        <v>3292</v>
      </c>
      <c r="AC5131" s="26">
        <v>171401</v>
      </c>
      <c r="AD5131" s="26" t="s">
        <v>48</v>
      </c>
      <c r="AE5131" s="26" t="s">
        <v>3256</v>
      </c>
      <c r="AF5131" s="26" t="s">
        <v>14622</v>
      </c>
      <c r="AG5131" s="26">
        <v>0</v>
      </c>
      <c r="AH5131" s="26">
        <v>-6.2923429999999998</v>
      </c>
      <c r="AI5131" s="26">
        <v>107.0152739</v>
      </c>
    </row>
    <row r="5132" spans="1:35" x14ac:dyDescent="0.35">
      <c r="A5132" s="26" t="s">
        <v>3245</v>
      </c>
      <c r="B5132" s="26" t="s">
        <v>3246</v>
      </c>
      <c r="C5132" s="26" t="s">
        <v>3247</v>
      </c>
      <c r="D5132" s="26" t="s">
        <v>3246</v>
      </c>
      <c r="E5132" s="26" t="s">
        <v>3247</v>
      </c>
      <c r="F5132" s="26" t="s">
        <v>3248</v>
      </c>
      <c r="G5132" s="26" t="s">
        <v>3249</v>
      </c>
      <c r="H5132" s="26" t="s">
        <v>3248</v>
      </c>
      <c r="I5132" s="26" t="s">
        <v>3249</v>
      </c>
      <c r="J5132" s="26" t="s">
        <v>3250</v>
      </c>
      <c r="K5132" s="26" t="s">
        <v>3249</v>
      </c>
      <c r="N5132" s="26">
        <v>1887881</v>
      </c>
      <c r="O5132" s="26" t="s">
        <v>3251</v>
      </c>
      <c r="P5132" s="26" t="s">
        <v>14466</v>
      </c>
      <c r="Q5132" s="26" t="s">
        <v>65</v>
      </c>
      <c r="R5132" s="26" t="s">
        <v>6768</v>
      </c>
      <c r="S5132" s="26" t="s">
        <v>6769</v>
      </c>
      <c r="T5132" s="26" t="s">
        <v>14467</v>
      </c>
      <c r="U5132" s="26" t="s">
        <v>14468</v>
      </c>
      <c r="V5132" s="26">
        <v>3</v>
      </c>
      <c r="W5132" s="26">
        <v>320</v>
      </c>
      <c r="X5132" s="26" t="s">
        <v>14623</v>
      </c>
      <c r="Y5132" s="26" t="s">
        <v>14624</v>
      </c>
      <c r="Z5132" s="26" t="s">
        <v>2386</v>
      </c>
      <c r="AA5132" s="26">
        <v>1714</v>
      </c>
      <c r="AB5132" s="26" t="s">
        <v>3292</v>
      </c>
      <c r="AC5132" s="26">
        <v>171401</v>
      </c>
      <c r="AD5132" s="26" t="s">
        <v>48</v>
      </c>
      <c r="AE5132" s="26" t="s">
        <v>3256</v>
      </c>
      <c r="AF5132" s="26" t="s">
        <v>14625</v>
      </c>
      <c r="AG5132" s="26">
        <v>0</v>
      </c>
      <c r="AH5132" s="26">
        <v>-6.2905198000000002</v>
      </c>
      <c r="AI5132" s="26">
        <v>107.031887</v>
      </c>
    </row>
    <row r="5133" spans="1:35" x14ac:dyDescent="0.35">
      <c r="A5133" s="26" t="s">
        <v>3245</v>
      </c>
      <c r="B5133" s="26" t="s">
        <v>3246</v>
      </c>
      <c r="C5133" s="26" t="s">
        <v>3247</v>
      </c>
      <c r="D5133" s="26" t="s">
        <v>3246</v>
      </c>
      <c r="E5133" s="26" t="s">
        <v>3247</v>
      </c>
      <c r="F5133" s="26" t="s">
        <v>3248</v>
      </c>
      <c r="G5133" s="26" t="s">
        <v>3249</v>
      </c>
      <c r="H5133" s="26" t="s">
        <v>3248</v>
      </c>
      <c r="I5133" s="26" t="s">
        <v>3249</v>
      </c>
      <c r="J5133" s="26" t="s">
        <v>3250</v>
      </c>
      <c r="K5133" s="26" t="s">
        <v>3249</v>
      </c>
      <c r="N5133" s="26">
        <v>1887881</v>
      </c>
      <c r="O5133" s="26" t="s">
        <v>3251</v>
      </c>
      <c r="P5133" s="26" t="s">
        <v>14466</v>
      </c>
      <c r="Q5133" s="26" t="s">
        <v>65</v>
      </c>
      <c r="R5133" s="26" t="s">
        <v>6768</v>
      </c>
      <c r="S5133" s="26" t="s">
        <v>6769</v>
      </c>
      <c r="T5133" s="26" t="s">
        <v>14467</v>
      </c>
      <c r="U5133" s="26" t="s">
        <v>14468</v>
      </c>
      <c r="V5133" s="26">
        <v>6</v>
      </c>
      <c r="W5133" s="26">
        <v>330</v>
      </c>
      <c r="X5133" s="26" t="s">
        <v>14626</v>
      </c>
      <c r="Y5133" s="26" t="s">
        <v>14627</v>
      </c>
      <c r="Z5133" s="26" t="s">
        <v>11809</v>
      </c>
      <c r="AA5133" s="26">
        <v>1714</v>
      </c>
      <c r="AB5133" s="26" t="s">
        <v>3292</v>
      </c>
      <c r="AC5133" s="26">
        <v>171401</v>
      </c>
      <c r="AD5133" s="26" t="s">
        <v>48</v>
      </c>
      <c r="AE5133" s="26" t="s">
        <v>3256</v>
      </c>
      <c r="AF5133" s="26" t="s">
        <v>11810</v>
      </c>
      <c r="AG5133" s="26">
        <v>0</v>
      </c>
      <c r="AH5133" s="26">
        <v>-6.2973606999999996</v>
      </c>
      <c r="AI5133" s="26">
        <v>107.0210404</v>
      </c>
    </row>
    <row r="5134" spans="1:35" x14ac:dyDescent="0.35">
      <c r="A5134" s="26" t="s">
        <v>3245</v>
      </c>
      <c r="B5134" s="26" t="s">
        <v>3246</v>
      </c>
      <c r="C5134" s="26" t="s">
        <v>3247</v>
      </c>
      <c r="D5134" s="26" t="s">
        <v>3246</v>
      </c>
      <c r="E5134" s="26" t="s">
        <v>3247</v>
      </c>
      <c r="F5134" s="26" t="s">
        <v>3248</v>
      </c>
      <c r="G5134" s="26" t="s">
        <v>3249</v>
      </c>
      <c r="H5134" s="26" t="s">
        <v>3248</v>
      </c>
      <c r="I5134" s="26" t="s">
        <v>3249</v>
      </c>
      <c r="J5134" s="26" t="s">
        <v>3250</v>
      </c>
      <c r="K5134" s="26" t="s">
        <v>3249</v>
      </c>
      <c r="N5134" s="26">
        <v>1887881</v>
      </c>
      <c r="O5134" s="26" t="s">
        <v>3251</v>
      </c>
      <c r="P5134" s="26" t="s">
        <v>14466</v>
      </c>
      <c r="Q5134" s="26" t="s">
        <v>65</v>
      </c>
      <c r="R5134" s="26" t="s">
        <v>6768</v>
      </c>
      <c r="S5134" s="26" t="s">
        <v>6769</v>
      </c>
      <c r="T5134" s="26" t="s">
        <v>14467</v>
      </c>
      <c r="U5134" s="26" t="s">
        <v>14468</v>
      </c>
      <c r="V5134" s="26">
        <v>5</v>
      </c>
      <c r="W5134" s="26">
        <v>470</v>
      </c>
      <c r="X5134" s="26" t="s">
        <v>14628</v>
      </c>
      <c r="Y5134" s="26" t="s">
        <v>14629</v>
      </c>
      <c r="Z5134" s="26" t="s">
        <v>14630</v>
      </c>
      <c r="AA5134" s="26">
        <v>1714</v>
      </c>
      <c r="AB5134" s="26" t="s">
        <v>3292</v>
      </c>
      <c r="AC5134" s="26">
        <v>171401</v>
      </c>
      <c r="AD5134" s="26" t="s">
        <v>48</v>
      </c>
      <c r="AE5134" s="26" t="s">
        <v>3256</v>
      </c>
      <c r="AF5134" s="26" t="s">
        <v>14631</v>
      </c>
      <c r="AG5134" s="26">
        <v>0</v>
      </c>
      <c r="AH5134" s="26">
        <v>-6.2755067999999996</v>
      </c>
      <c r="AI5134" s="26">
        <v>107.0413983</v>
      </c>
    </row>
    <row r="5135" spans="1:35" x14ac:dyDescent="0.35">
      <c r="A5135" s="26" t="s">
        <v>3245</v>
      </c>
      <c r="B5135" s="26" t="s">
        <v>3246</v>
      </c>
      <c r="C5135" s="26" t="s">
        <v>3247</v>
      </c>
      <c r="D5135" s="26" t="s">
        <v>3246</v>
      </c>
      <c r="E5135" s="26" t="s">
        <v>3247</v>
      </c>
      <c r="F5135" s="26" t="s">
        <v>3248</v>
      </c>
      <c r="G5135" s="26" t="s">
        <v>3249</v>
      </c>
      <c r="H5135" s="26" t="s">
        <v>3248</v>
      </c>
      <c r="I5135" s="26" t="s">
        <v>3249</v>
      </c>
      <c r="J5135" s="26" t="s">
        <v>3250</v>
      </c>
      <c r="K5135" s="26" t="s">
        <v>3249</v>
      </c>
      <c r="N5135" s="26">
        <v>1887881</v>
      </c>
      <c r="O5135" s="26" t="s">
        <v>3251</v>
      </c>
      <c r="P5135" s="26" t="s">
        <v>14466</v>
      </c>
      <c r="Q5135" s="26" t="s">
        <v>65</v>
      </c>
      <c r="R5135" s="26" t="s">
        <v>6768</v>
      </c>
      <c r="S5135" s="26" t="s">
        <v>6769</v>
      </c>
      <c r="T5135" s="26" t="s">
        <v>14467</v>
      </c>
      <c r="U5135" s="26" t="s">
        <v>14468</v>
      </c>
      <c r="V5135" s="26">
        <v>6</v>
      </c>
      <c r="W5135" s="26">
        <v>340</v>
      </c>
      <c r="X5135" s="26" t="s">
        <v>14632</v>
      </c>
      <c r="Y5135" s="26" t="s">
        <v>14633</v>
      </c>
      <c r="Z5135" s="26" t="s">
        <v>14634</v>
      </c>
      <c r="AA5135" s="26">
        <v>1714</v>
      </c>
      <c r="AB5135" s="26" t="s">
        <v>3292</v>
      </c>
      <c r="AC5135" s="26">
        <v>171401</v>
      </c>
      <c r="AD5135" s="26" t="s">
        <v>48</v>
      </c>
      <c r="AE5135" s="26" t="s">
        <v>3256</v>
      </c>
      <c r="AF5135" s="26" t="s">
        <v>14206</v>
      </c>
      <c r="AG5135" s="26">
        <v>0</v>
      </c>
      <c r="AH5135" s="26">
        <v>-6.2958916</v>
      </c>
      <c r="AI5135" s="26">
        <v>107.0040066</v>
      </c>
    </row>
    <row r="5136" spans="1:35" x14ac:dyDescent="0.35">
      <c r="A5136" s="26" t="s">
        <v>3245</v>
      </c>
      <c r="B5136" s="26" t="s">
        <v>3246</v>
      </c>
      <c r="C5136" s="26" t="s">
        <v>3247</v>
      </c>
      <c r="D5136" s="26" t="s">
        <v>3246</v>
      </c>
      <c r="E5136" s="26" t="s">
        <v>3247</v>
      </c>
      <c r="F5136" s="26" t="s">
        <v>3248</v>
      </c>
      <c r="G5136" s="26" t="s">
        <v>3249</v>
      </c>
      <c r="H5136" s="26" t="s">
        <v>3248</v>
      </c>
      <c r="I5136" s="26" t="s">
        <v>3249</v>
      </c>
      <c r="J5136" s="26" t="s">
        <v>3250</v>
      </c>
      <c r="K5136" s="26" t="s">
        <v>3249</v>
      </c>
      <c r="N5136" s="26">
        <v>1887881</v>
      </c>
      <c r="O5136" s="26" t="s">
        <v>3251</v>
      </c>
      <c r="P5136" s="26" t="s">
        <v>14466</v>
      </c>
      <c r="Q5136" s="26" t="s">
        <v>65</v>
      </c>
      <c r="R5136" s="26" t="s">
        <v>6768</v>
      </c>
      <c r="S5136" s="26" t="s">
        <v>6769</v>
      </c>
      <c r="T5136" s="26" t="s">
        <v>14467</v>
      </c>
      <c r="U5136" s="26" t="s">
        <v>14468</v>
      </c>
      <c r="V5136" s="26">
        <v>6</v>
      </c>
      <c r="W5136" s="26">
        <v>350</v>
      </c>
      <c r="X5136" s="26" t="s">
        <v>14635</v>
      </c>
      <c r="Y5136" s="26" t="s">
        <v>14636</v>
      </c>
      <c r="Z5136" s="26" t="s">
        <v>14637</v>
      </c>
      <c r="AA5136" s="26">
        <v>1714</v>
      </c>
      <c r="AB5136" s="26" t="s">
        <v>3292</v>
      </c>
      <c r="AC5136" s="26">
        <v>171401</v>
      </c>
      <c r="AD5136" s="26" t="s">
        <v>48</v>
      </c>
      <c r="AE5136" s="26" t="s">
        <v>3256</v>
      </c>
      <c r="AF5136" s="26" t="s">
        <v>14638</v>
      </c>
      <c r="AG5136" s="26">
        <v>0</v>
      </c>
      <c r="AH5136" s="26">
        <v>-6.2968821000000004</v>
      </c>
      <c r="AI5136" s="26">
        <v>107.01589509999999</v>
      </c>
    </row>
    <row r="5137" spans="1:35" x14ac:dyDescent="0.35">
      <c r="A5137" s="26" t="s">
        <v>3245</v>
      </c>
      <c r="B5137" s="26" t="s">
        <v>3246</v>
      </c>
      <c r="C5137" s="26" t="s">
        <v>3247</v>
      </c>
      <c r="D5137" s="26" t="s">
        <v>3246</v>
      </c>
      <c r="E5137" s="26" t="s">
        <v>3247</v>
      </c>
      <c r="F5137" s="26" t="s">
        <v>3248</v>
      </c>
      <c r="G5137" s="26" t="s">
        <v>3249</v>
      </c>
      <c r="H5137" s="26" t="s">
        <v>3248</v>
      </c>
      <c r="I5137" s="26" t="s">
        <v>3249</v>
      </c>
      <c r="J5137" s="26" t="s">
        <v>3250</v>
      </c>
      <c r="K5137" s="26" t="s">
        <v>3249</v>
      </c>
      <c r="N5137" s="26">
        <v>1887881</v>
      </c>
      <c r="O5137" s="26" t="s">
        <v>3251</v>
      </c>
      <c r="P5137" s="26" t="s">
        <v>14466</v>
      </c>
      <c r="Q5137" s="26" t="s">
        <v>65</v>
      </c>
      <c r="R5137" s="26" t="s">
        <v>6768</v>
      </c>
      <c r="S5137" s="26" t="s">
        <v>6769</v>
      </c>
      <c r="T5137" s="26" t="s">
        <v>14467</v>
      </c>
      <c r="U5137" s="26" t="s">
        <v>14468</v>
      </c>
      <c r="V5137" s="26">
        <v>4</v>
      </c>
      <c r="W5137" s="26">
        <v>680</v>
      </c>
      <c r="X5137" s="26" t="s">
        <v>14639</v>
      </c>
      <c r="Y5137" s="26" t="s">
        <v>14640</v>
      </c>
      <c r="Z5137" s="26" t="s">
        <v>14641</v>
      </c>
      <c r="AA5137" s="26">
        <v>1714</v>
      </c>
      <c r="AB5137" s="26" t="s">
        <v>3292</v>
      </c>
      <c r="AC5137" s="26">
        <v>171401</v>
      </c>
      <c r="AD5137" s="26" t="s">
        <v>48</v>
      </c>
      <c r="AE5137" s="26" t="s">
        <v>3256</v>
      </c>
      <c r="AF5137" s="26" t="s">
        <v>14642</v>
      </c>
      <c r="AG5137" s="26">
        <v>0</v>
      </c>
      <c r="AH5137" s="26">
        <v>-6.2959782000000004</v>
      </c>
      <c r="AI5137" s="26">
        <v>107.0191564</v>
      </c>
    </row>
    <row r="5138" spans="1:35" x14ac:dyDescent="0.35">
      <c r="A5138" s="26" t="s">
        <v>3245</v>
      </c>
      <c r="B5138" s="26" t="s">
        <v>3246</v>
      </c>
      <c r="C5138" s="26" t="s">
        <v>3247</v>
      </c>
      <c r="D5138" s="26" t="s">
        <v>3246</v>
      </c>
      <c r="E5138" s="26" t="s">
        <v>3247</v>
      </c>
      <c r="F5138" s="26" t="s">
        <v>3248</v>
      </c>
      <c r="G5138" s="26" t="s">
        <v>3249</v>
      </c>
      <c r="H5138" s="26" t="s">
        <v>3248</v>
      </c>
      <c r="I5138" s="26" t="s">
        <v>3249</v>
      </c>
      <c r="J5138" s="26" t="s">
        <v>3250</v>
      </c>
      <c r="K5138" s="26" t="s">
        <v>3249</v>
      </c>
      <c r="N5138" s="26">
        <v>1887881</v>
      </c>
      <c r="O5138" s="26" t="s">
        <v>3251</v>
      </c>
      <c r="P5138" s="26" t="s">
        <v>14466</v>
      </c>
      <c r="Q5138" s="26" t="s">
        <v>65</v>
      </c>
      <c r="R5138" s="26" t="s">
        <v>6768</v>
      </c>
      <c r="S5138" s="26" t="s">
        <v>6769</v>
      </c>
      <c r="T5138" s="26" t="s">
        <v>14467</v>
      </c>
      <c r="U5138" s="26" t="s">
        <v>14468</v>
      </c>
      <c r="V5138" s="26">
        <v>4</v>
      </c>
      <c r="W5138" s="26">
        <v>690</v>
      </c>
      <c r="X5138" s="26" t="s">
        <v>14643</v>
      </c>
      <c r="Y5138" s="26" t="s">
        <v>14644</v>
      </c>
      <c r="Z5138" s="26" t="s">
        <v>14645</v>
      </c>
      <c r="AA5138" s="26">
        <v>1714</v>
      </c>
      <c r="AB5138" s="26" t="s">
        <v>3292</v>
      </c>
      <c r="AC5138" s="26">
        <v>171401</v>
      </c>
      <c r="AD5138" s="26" t="s">
        <v>48</v>
      </c>
      <c r="AE5138" s="26" t="s">
        <v>3256</v>
      </c>
      <c r="AF5138" s="26" t="s">
        <v>14646</v>
      </c>
      <c r="AG5138" s="26">
        <v>0</v>
      </c>
      <c r="AH5138" s="26">
        <v>-6.2965909</v>
      </c>
      <c r="AI5138" s="26">
        <v>107.0179804</v>
      </c>
    </row>
    <row r="5139" spans="1:35" x14ac:dyDescent="0.35">
      <c r="A5139" s="26" t="s">
        <v>3245</v>
      </c>
      <c r="B5139" s="26" t="s">
        <v>3246</v>
      </c>
      <c r="C5139" s="26" t="s">
        <v>3247</v>
      </c>
      <c r="D5139" s="26" t="s">
        <v>3246</v>
      </c>
      <c r="E5139" s="26" t="s">
        <v>3247</v>
      </c>
      <c r="F5139" s="26" t="s">
        <v>3248</v>
      </c>
      <c r="G5139" s="26" t="s">
        <v>3249</v>
      </c>
      <c r="H5139" s="26" t="s">
        <v>3248</v>
      </c>
      <c r="I5139" s="26" t="s">
        <v>3249</v>
      </c>
      <c r="J5139" s="26" t="s">
        <v>3250</v>
      </c>
      <c r="K5139" s="26" t="s">
        <v>3249</v>
      </c>
      <c r="N5139" s="26">
        <v>1887881</v>
      </c>
      <c r="O5139" s="26" t="s">
        <v>3251</v>
      </c>
      <c r="P5139" s="26" t="s">
        <v>14466</v>
      </c>
      <c r="Q5139" s="26" t="s">
        <v>65</v>
      </c>
      <c r="R5139" s="26" t="s">
        <v>6768</v>
      </c>
      <c r="S5139" s="26" t="s">
        <v>6769</v>
      </c>
      <c r="T5139" s="26" t="s">
        <v>14467</v>
      </c>
      <c r="U5139" s="26" t="s">
        <v>14468</v>
      </c>
      <c r="V5139" s="26">
        <v>5</v>
      </c>
      <c r="W5139" s="26">
        <v>390</v>
      </c>
      <c r="X5139" s="26" t="s">
        <v>14647</v>
      </c>
      <c r="Y5139" s="26" t="s">
        <v>14648</v>
      </c>
      <c r="Z5139" s="26" t="s">
        <v>14649</v>
      </c>
      <c r="AA5139" s="26">
        <v>1714</v>
      </c>
      <c r="AB5139" s="26" t="s">
        <v>3292</v>
      </c>
      <c r="AC5139" s="26">
        <v>171401</v>
      </c>
      <c r="AD5139" s="26" t="s">
        <v>48</v>
      </c>
      <c r="AE5139" s="26" t="s">
        <v>3256</v>
      </c>
      <c r="AF5139" s="26" t="s">
        <v>14650</v>
      </c>
      <c r="AG5139" s="26">
        <v>0</v>
      </c>
      <c r="AH5139" s="26">
        <v>-6.2973967999999996</v>
      </c>
      <c r="AI5139" s="26">
        <v>107.0174067</v>
      </c>
    </row>
    <row r="5140" spans="1:35" x14ac:dyDescent="0.35">
      <c r="A5140" s="26" t="s">
        <v>3245</v>
      </c>
      <c r="B5140" s="26" t="s">
        <v>3246</v>
      </c>
      <c r="C5140" s="26" t="s">
        <v>3247</v>
      </c>
      <c r="D5140" s="26" t="s">
        <v>3246</v>
      </c>
      <c r="E5140" s="26" t="s">
        <v>3247</v>
      </c>
      <c r="F5140" s="26" t="s">
        <v>3248</v>
      </c>
      <c r="G5140" s="26" t="s">
        <v>3249</v>
      </c>
      <c r="H5140" s="26" t="s">
        <v>3248</v>
      </c>
      <c r="I5140" s="26" t="s">
        <v>3249</v>
      </c>
      <c r="J5140" s="26" t="s">
        <v>3250</v>
      </c>
      <c r="K5140" s="26" t="s">
        <v>3249</v>
      </c>
      <c r="N5140" s="26">
        <v>1887881</v>
      </c>
      <c r="O5140" s="26" t="s">
        <v>3251</v>
      </c>
      <c r="P5140" s="26" t="s">
        <v>14466</v>
      </c>
      <c r="Q5140" s="26" t="s">
        <v>65</v>
      </c>
      <c r="R5140" s="26" t="s">
        <v>6768</v>
      </c>
      <c r="S5140" s="26" t="s">
        <v>6769</v>
      </c>
      <c r="T5140" s="26" t="s">
        <v>14467</v>
      </c>
      <c r="U5140" s="26" t="s">
        <v>14468</v>
      </c>
      <c r="V5140" s="26">
        <v>5</v>
      </c>
      <c r="W5140" s="26">
        <v>400</v>
      </c>
      <c r="X5140" s="26" t="s">
        <v>14651</v>
      </c>
      <c r="Y5140" s="26" t="s">
        <v>14652</v>
      </c>
      <c r="Z5140" s="26" t="s">
        <v>14653</v>
      </c>
      <c r="AA5140" s="26">
        <v>1714</v>
      </c>
      <c r="AB5140" s="26" t="s">
        <v>3292</v>
      </c>
      <c r="AC5140" s="26">
        <v>171401</v>
      </c>
      <c r="AD5140" s="26" t="s">
        <v>48</v>
      </c>
      <c r="AE5140" s="26" t="s">
        <v>3256</v>
      </c>
      <c r="AF5140" s="26" t="s">
        <v>14654</v>
      </c>
      <c r="AG5140" s="26">
        <v>0</v>
      </c>
      <c r="AH5140" s="26">
        <v>-6.3026223999999997</v>
      </c>
      <c r="AI5140" s="26">
        <v>107.0196667</v>
      </c>
    </row>
    <row r="5141" spans="1:35" x14ac:dyDescent="0.35">
      <c r="A5141" s="26" t="s">
        <v>3245</v>
      </c>
      <c r="B5141" s="26" t="s">
        <v>3246</v>
      </c>
      <c r="C5141" s="26" t="s">
        <v>3247</v>
      </c>
      <c r="D5141" s="26" t="s">
        <v>3246</v>
      </c>
      <c r="E5141" s="26" t="s">
        <v>3247</v>
      </c>
      <c r="F5141" s="26" t="s">
        <v>3248</v>
      </c>
      <c r="G5141" s="26" t="s">
        <v>3249</v>
      </c>
      <c r="H5141" s="26" t="s">
        <v>3248</v>
      </c>
      <c r="I5141" s="26" t="s">
        <v>3249</v>
      </c>
      <c r="J5141" s="26" t="s">
        <v>3250</v>
      </c>
      <c r="K5141" s="26" t="s">
        <v>3249</v>
      </c>
      <c r="N5141" s="26">
        <v>1887881</v>
      </c>
      <c r="O5141" s="26" t="s">
        <v>3251</v>
      </c>
      <c r="P5141" s="26" t="s">
        <v>14466</v>
      </c>
      <c r="Q5141" s="26" t="s">
        <v>65</v>
      </c>
      <c r="R5141" s="26" t="s">
        <v>6768</v>
      </c>
      <c r="S5141" s="26" t="s">
        <v>6769</v>
      </c>
      <c r="T5141" s="26" t="s">
        <v>14467</v>
      </c>
      <c r="U5141" s="26" t="s">
        <v>14468</v>
      </c>
      <c r="V5141" s="26">
        <v>5</v>
      </c>
      <c r="W5141" s="26">
        <v>490</v>
      </c>
      <c r="X5141" s="26" t="s">
        <v>14655</v>
      </c>
      <c r="Y5141" s="26" t="s">
        <v>14656</v>
      </c>
      <c r="Z5141" s="26" t="s">
        <v>14657</v>
      </c>
      <c r="AA5141" s="26">
        <v>1714</v>
      </c>
      <c r="AB5141" s="26" t="s">
        <v>3292</v>
      </c>
      <c r="AC5141" s="26">
        <v>171401</v>
      </c>
      <c r="AD5141" s="26" t="s">
        <v>48</v>
      </c>
      <c r="AE5141" s="26" t="s">
        <v>3256</v>
      </c>
      <c r="AF5141" s="26" t="s">
        <v>14658</v>
      </c>
      <c r="AG5141" s="26">
        <v>0</v>
      </c>
      <c r="AH5141" s="26">
        <v>-6.2906274</v>
      </c>
      <c r="AI5141" s="26">
        <v>107.03223060000001</v>
      </c>
    </row>
    <row r="5142" spans="1:35" x14ac:dyDescent="0.35">
      <c r="A5142" s="26" t="s">
        <v>3245</v>
      </c>
      <c r="B5142" s="26" t="s">
        <v>3246</v>
      </c>
      <c r="C5142" s="26" t="s">
        <v>3247</v>
      </c>
      <c r="D5142" s="26" t="s">
        <v>3246</v>
      </c>
      <c r="E5142" s="26" t="s">
        <v>3247</v>
      </c>
      <c r="F5142" s="26" t="s">
        <v>3248</v>
      </c>
      <c r="G5142" s="26" t="s">
        <v>3249</v>
      </c>
      <c r="H5142" s="26" t="s">
        <v>3248</v>
      </c>
      <c r="I5142" s="26" t="s">
        <v>3249</v>
      </c>
      <c r="J5142" s="26" t="s">
        <v>3250</v>
      </c>
      <c r="K5142" s="26" t="s">
        <v>3249</v>
      </c>
      <c r="N5142" s="26">
        <v>1887881</v>
      </c>
      <c r="O5142" s="26" t="s">
        <v>3251</v>
      </c>
      <c r="P5142" s="26" t="s">
        <v>14466</v>
      </c>
      <c r="Q5142" s="26" t="s">
        <v>65</v>
      </c>
      <c r="R5142" s="26" t="s">
        <v>6768</v>
      </c>
      <c r="S5142" s="26" t="s">
        <v>6769</v>
      </c>
      <c r="T5142" s="26" t="s">
        <v>14467</v>
      </c>
      <c r="U5142" s="26" t="s">
        <v>14468</v>
      </c>
      <c r="V5142" s="26">
        <v>5</v>
      </c>
      <c r="W5142" s="26">
        <v>540</v>
      </c>
      <c r="X5142" s="26" t="s">
        <v>14659</v>
      </c>
      <c r="Y5142" s="26" t="s">
        <v>14660</v>
      </c>
      <c r="Z5142" s="26" t="s">
        <v>14661</v>
      </c>
      <c r="AA5142" s="26">
        <v>1714</v>
      </c>
      <c r="AB5142" s="26" t="s">
        <v>3292</v>
      </c>
      <c r="AC5142" s="26">
        <v>171401</v>
      </c>
      <c r="AD5142" s="26" t="s">
        <v>48</v>
      </c>
      <c r="AE5142" s="26" t="s">
        <v>3256</v>
      </c>
      <c r="AF5142" s="26" t="s">
        <v>14662</v>
      </c>
      <c r="AG5142" s="26">
        <v>0</v>
      </c>
      <c r="AH5142" s="26">
        <v>-6.2863337000000001</v>
      </c>
      <c r="AI5142" s="26">
        <v>107.0324811</v>
      </c>
    </row>
    <row r="5143" spans="1:35" x14ac:dyDescent="0.35">
      <c r="A5143" s="26" t="s">
        <v>3245</v>
      </c>
      <c r="B5143" s="26" t="s">
        <v>3246</v>
      </c>
      <c r="C5143" s="26" t="s">
        <v>3247</v>
      </c>
      <c r="D5143" s="26" t="s">
        <v>3246</v>
      </c>
      <c r="E5143" s="26" t="s">
        <v>3247</v>
      </c>
      <c r="F5143" s="26" t="s">
        <v>3248</v>
      </c>
      <c r="G5143" s="26" t="s">
        <v>3249</v>
      </c>
      <c r="H5143" s="26" t="s">
        <v>3248</v>
      </c>
      <c r="I5143" s="26" t="s">
        <v>3249</v>
      </c>
      <c r="J5143" s="26" t="s">
        <v>3250</v>
      </c>
      <c r="K5143" s="26" t="s">
        <v>3249</v>
      </c>
      <c r="N5143" s="26">
        <v>1887881</v>
      </c>
      <c r="O5143" s="26" t="s">
        <v>3251</v>
      </c>
      <c r="P5143" s="26" t="s">
        <v>14466</v>
      </c>
      <c r="Q5143" s="26" t="s">
        <v>65</v>
      </c>
      <c r="R5143" s="26" t="s">
        <v>6768</v>
      </c>
      <c r="S5143" s="26" t="s">
        <v>6769</v>
      </c>
      <c r="T5143" s="26" t="s">
        <v>14467</v>
      </c>
      <c r="U5143" s="26" t="s">
        <v>14468</v>
      </c>
      <c r="V5143" s="26">
        <v>6</v>
      </c>
      <c r="W5143" s="26">
        <v>360</v>
      </c>
      <c r="X5143" s="26" t="s">
        <v>14663</v>
      </c>
      <c r="Y5143" s="26" t="s">
        <v>14664</v>
      </c>
      <c r="Z5143" s="26" t="s">
        <v>14665</v>
      </c>
      <c r="AA5143" s="26">
        <v>1714</v>
      </c>
      <c r="AB5143" s="26" t="s">
        <v>3292</v>
      </c>
      <c r="AC5143" s="26">
        <v>171401</v>
      </c>
      <c r="AD5143" s="26" t="s">
        <v>48</v>
      </c>
      <c r="AE5143" s="26" t="s">
        <v>3256</v>
      </c>
      <c r="AF5143" s="26" t="s">
        <v>10576</v>
      </c>
      <c r="AG5143" s="26">
        <v>0</v>
      </c>
      <c r="AH5143" s="26">
        <v>-6.3070122</v>
      </c>
      <c r="AI5143" s="26">
        <v>107.0353045</v>
      </c>
    </row>
    <row r="5144" spans="1:35" x14ac:dyDescent="0.35">
      <c r="A5144" s="26" t="s">
        <v>3245</v>
      </c>
      <c r="B5144" s="26" t="s">
        <v>3246</v>
      </c>
      <c r="C5144" s="26" t="s">
        <v>3247</v>
      </c>
      <c r="D5144" s="26" t="s">
        <v>3246</v>
      </c>
      <c r="E5144" s="26" t="s">
        <v>3247</v>
      </c>
      <c r="F5144" s="26" t="s">
        <v>3248</v>
      </c>
      <c r="G5144" s="26" t="s">
        <v>3249</v>
      </c>
      <c r="H5144" s="26" t="s">
        <v>3248</v>
      </c>
      <c r="I5144" s="26" t="s">
        <v>3249</v>
      </c>
      <c r="J5144" s="26" t="s">
        <v>3250</v>
      </c>
      <c r="K5144" s="26" t="s">
        <v>3249</v>
      </c>
      <c r="N5144" s="26">
        <v>1887881</v>
      </c>
      <c r="O5144" s="26" t="s">
        <v>3251</v>
      </c>
      <c r="P5144" s="26" t="s">
        <v>14466</v>
      </c>
      <c r="Q5144" s="26" t="s">
        <v>65</v>
      </c>
      <c r="R5144" s="26" t="s">
        <v>6768</v>
      </c>
      <c r="S5144" s="26" t="s">
        <v>6769</v>
      </c>
      <c r="T5144" s="26" t="s">
        <v>14467</v>
      </c>
      <c r="U5144" s="26" t="s">
        <v>14468</v>
      </c>
      <c r="V5144" s="26">
        <v>5</v>
      </c>
      <c r="W5144" s="26">
        <v>480</v>
      </c>
      <c r="X5144" s="26" t="s">
        <v>14666</v>
      </c>
      <c r="Y5144" s="26" t="s">
        <v>14667</v>
      </c>
      <c r="Z5144" s="26" t="s">
        <v>7043</v>
      </c>
      <c r="AA5144" s="26">
        <v>1714</v>
      </c>
      <c r="AB5144" s="26" t="s">
        <v>3292</v>
      </c>
      <c r="AC5144" s="26">
        <v>171401</v>
      </c>
      <c r="AD5144" s="26" t="s">
        <v>48</v>
      </c>
      <c r="AE5144" s="26" t="s">
        <v>3256</v>
      </c>
      <c r="AF5144" s="26" t="s">
        <v>14259</v>
      </c>
      <c r="AG5144" s="26">
        <v>0</v>
      </c>
      <c r="AH5144" s="26">
        <v>-6.2929608000000004</v>
      </c>
      <c r="AI5144" s="26">
        <v>107.0152492</v>
      </c>
    </row>
    <row r="5145" spans="1:35" x14ac:dyDescent="0.35">
      <c r="A5145" s="26" t="s">
        <v>3245</v>
      </c>
      <c r="B5145" s="26" t="s">
        <v>3246</v>
      </c>
      <c r="C5145" s="26" t="s">
        <v>3247</v>
      </c>
      <c r="D5145" s="26" t="s">
        <v>3246</v>
      </c>
      <c r="E5145" s="26" t="s">
        <v>3247</v>
      </c>
      <c r="F5145" s="26" t="s">
        <v>3248</v>
      </c>
      <c r="G5145" s="26" t="s">
        <v>3249</v>
      </c>
      <c r="H5145" s="26" t="s">
        <v>3248</v>
      </c>
      <c r="I5145" s="26" t="s">
        <v>3249</v>
      </c>
      <c r="J5145" s="26" t="s">
        <v>3250</v>
      </c>
      <c r="K5145" s="26" t="s">
        <v>3249</v>
      </c>
      <c r="N5145" s="26">
        <v>1887881</v>
      </c>
      <c r="O5145" s="26" t="s">
        <v>3251</v>
      </c>
      <c r="P5145" s="26" t="s">
        <v>14466</v>
      </c>
      <c r="Q5145" s="26" t="s">
        <v>65</v>
      </c>
      <c r="R5145" s="26" t="s">
        <v>6768</v>
      </c>
      <c r="S5145" s="26" t="s">
        <v>6769</v>
      </c>
      <c r="T5145" s="26" t="s">
        <v>14467</v>
      </c>
      <c r="U5145" s="26" t="s">
        <v>14468</v>
      </c>
      <c r="V5145" s="26">
        <v>6</v>
      </c>
      <c r="W5145" s="26">
        <v>370</v>
      </c>
      <c r="X5145" s="26" t="s">
        <v>14668</v>
      </c>
      <c r="Y5145" s="26" t="s">
        <v>14669</v>
      </c>
      <c r="Z5145" s="26" t="s">
        <v>14670</v>
      </c>
      <c r="AA5145" s="26">
        <v>1714</v>
      </c>
      <c r="AB5145" s="26" t="s">
        <v>3292</v>
      </c>
      <c r="AC5145" s="26">
        <v>171401</v>
      </c>
      <c r="AD5145" s="26" t="s">
        <v>48</v>
      </c>
      <c r="AE5145" s="26" t="s">
        <v>3256</v>
      </c>
      <c r="AF5145" s="26" t="s">
        <v>14259</v>
      </c>
      <c r="AG5145" s="26">
        <v>0</v>
      </c>
      <c r="AH5145" s="26">
        <v>-6.3082761999999999</v>
      </c>
      <c r="AI5145" s="26">
        <v>107.02813810000001</v>
      </c>
    </row>
    <row r="5146" spans="1:35" x14ac:dyDescent="0.35">
      <c r="A5146" s="26" t="s">
        <v>3245</v>
      </c>
      <c r="B5146" s="26" t="s">
        <v>3246</v>
      </c>
      <c r="C5146" s="26" t="s">
        <v>3247</v>
      </c>
      <c r="D5146" s="26" t="s">
        <v>3246</v>
      </c>
      <c r="E5146" s="26" t="s">
        <v>3247</v>
      </c>
      <c r="F5146" s="26" t="s">
        <v>3248</v>
      </c>
      <c r="G5146" s="26" t="s">
        <v>3249</v>
      </c>
      <c r="H5146" s="26" t="s">
        <v>3248</v>
      </c>
      <c r="I5146" s="26" t="s">
        <v>3249</v>
      </c>
      <c r="J5146" s="26" t="s">
        <v>3250</v>
      </c>
      <c r="K5146" s="26" t="s">
        <v>3249</v>
      </c>
      <c r="N5146" s="26">
        <v>1887881</v>
      </c>
      <c r="O5146" s="26" t="s">
        <v>3251</v>
      </c>
      <c r="P5146" s="26" t="s">
        <v>14466</v>
      </c>
      <c r="Q5146" s="26" t="s">
        <v>65</v>
      </c>
      <c r="R5146" s="26" t="s">
        <v>6768</v>
      </c>
      <c r="S5146" s="26" t="s">
        <v>6769</v>
      </c>
      <c r="T5146" s="26" t="s">
        <v>14467</v>
      </c>
      <c r="U5146" s="26" t="s">
        <v>14468</v>
      </c>
      <c r="V5146" s="26">
        <v>6</v>
      </c>
      <c r="W5146" s="26">
        <v>410</v>
      </c>
      <c r="X5146" s="26" t="s">
        <v>14671</v>
      </c>
      <c r="Y5146" s="26" t="s">
        <v>14672</v>
      </c>
      <c r="Z5146" s="26" t="s">
        <v>14673</v>
      </c>
      <c r="AA5146" s="26">
        <v>1714</v>
      </c>
      <c r="AB5146" s="26" t="s">
        <v>3292</v>
      </c>
      <c r="AC5146" s="26">
        <v>171401</v>
      </c>
      <c r="AD5146" s="26" t="s">
        <v>48</v>
      </c>
      <c r="AE5146" s="26" t="s">
        <v>3256</v>
      </c>
      <c r="AF5146" s="26" t="s">
        <v>14259</v>
      </c>
      <c r="AG5146" s="26">
        <v>0</v>
      </c>
      <c r="AH5146" s="26">
        <v>-6.2891456999999997</v>
      </c>
      <c r="AI5146" s="26">
        <v>107.0109384</v>
      </c>
    </row>
    <row r="5147" spans="1:35" x14ac:dyDescent="0.35">
      <c r="A5147" s="26" t="s">
        <v>3245</v>
      </c>
      <c r="B5147" s="26" t="s">
        <v>3246</v>
      </c>
      <c r="C5147" s="26" t="s">
        <v>3247</v>
      </c>
      <c r="D5147" s="26" t="s">
        <v>3246</v>
      </c>
      <c r="E5147" s="26" t="s">
        <v>3247</v>
      </c>
      <c r="F5147" s="26" t="s">
        <v>3248</v>
      </c>
      <c r="G5147" s="26" t="s">
        <v>3249</v>
      </c>
      <c r="H5147" s="26" t="s">
        <v>3248</v>
      </c>
      <c r="I5147" s="26" t="s">
        <v>3249</v>
      </c>
      <c r="J5147" s="26" t="s">
        <v>3250</v>
      </c>
      <c r="K5147" s="26" t="s">
        <v>3249</v>
      </c>
      <c r="N5147" s="26">
        <v>1887881</v>
      </c>
      <c r="O5147" s="26" t="s">
        <v>3251</v>
      </c>
      <c r="P5147" s="26" t="s">
        <v>14466</v>
      </c>
      <c r="Q5147" s="26" t="s">
        <v>65</v>
      </c>
      <c r="R5147" s="26" t="s">
        <v>6768</v>
      </c>
      <c r="S5147" s="26" t="s">
        <v>6769</v>
      </c>
      <c r="T5147" s="26" t="s">
        <v>14467</v>
      </c>
      <c r="U5147" s="26" t="s">
        <v>14468</v>
      </c>
      <c r="V5147" s="26">
        <v>5</v>
      </c>
      <c r="W5147" s="26">
        <v>410</v>
      </c>
      <c r="X5147" s="26" t="s">
        <v>14674</v>
      </c>
      <c r="Y5147" s="26" t="s">
        <v>14675</v>
      </c>
      <c r="Z5147" s="26" t="s">
        <v>14676</v>
      </c>
      <c r="AA5147" s="26">
        <v>1714</v>
      </c>
      <c r="AB5147" s="26" t="s">
        <v>3292</v>
      </c>
      <c r="AC5147" s="26">
        <v>171401</v>
      </c>
      <c r="AD5147" s="26" t="s">
        <v>48</v>
      </c>
      <c r="AE5147" s="26" t="s">
        <v>3256</v>
      </c>
      <c r="AF5147" s="26" t="s">
        <v>14677</v>
      </c>
      <c r="AG5147" s="26">
        <v>0</v>
      </c>
      <c r="AH5147" s="26">
        <v>-6.2943788999999999</v>
      </c>
      <c r="AI5147" s="26">
        <v>107.0217621</v>
      </c>
    </row>
    <row r="5148" spans="1:35" x14ac:dyDescent="0.35">
      <c r="A5148" s="26" t="s">
        <v>3245</v>
      </c>
      <c r="B5148" s="26" t="s">
        <v>3246</v>
      </c>
      <c r="C5148" s="26" t="s">
        <v>3247</v>
      </c>
      <c r="D5148" s="26" t="s">
        <v>3246</v>
      </c>
      <c r="E5148" s="26" t="s">
        <v>3247</v>
      </c>
      <c r="F5148" s="26" t="s">
        <v>3248</v>
      </c>
      <c r="G5148" s="26" t="s">
        <v>3249</v>
      </c>
      <c r="H5148" s="26" t="s">
        <v>3248</v>
      </c>
      <c r="I5148" s="26" t="s">
        <v>3249</v>
      </c>
      <c r="J5148" s="26" t="s">
        <v>3250</v>
      </c>
      <c r="K5148" s="26" t="s">
        <v>3249</v>
      </c>
      <c r="N5148" s="26">
        <v>1887881</v>
      </c>
      <c r="O5148" s="26" t="s">
        <v>3251</v>
      </c>
      <c r="P5148" s="26" t="s">
        <v>14466</v>
      </c>
      <c r="Q5148" s="26" t="s">
        <v>65</v>
      </c>
      <c r="R5148" s="26" t="s">
        <v>6768</v>
      </c>
      <c r="S5148" s="26" t="s">
        <v>6769</v>
      </c>
      <c r="T5148" s="26" t="s">
        <v>14467</v>
      </c>
      <c r="U5148" s="26" t="s">
        <v>14468</v>
      </c>
      <c r="V5148" s="26">
        <v>5</v>
      </c>
      <c r="W5148" s="26">
        <v>520</v>
      </c>
      <c r="X5148" s="26" t="s">
        <v>14678</v>
      </c>
      <c r="Y5148" s="26" t="s">
        <v>14679</v>
      </c>
      <c r="Z5148" s="26" t="s">
        <v>14680</v>
      </c>
      <c r="AA5148" s="26">
        <v>1714</v>
      </c>
      <c r="AB5148" s="26" t="s">
        <v>3292</v>
      </c>
      <c r="AC5148" s="26">
        <v>171401</v>
      </c>
      <c r="AD5148" s="26" t="s">
        <v>48</v>
      </c>
      <c r="AE5148" s="26" t="s">
        <v>3256</v>
      </c>
      <c r="AF5148" s="26" t="s">
        <v>14681</v>
      </c>
      <c r="AG5148" s="26">
        <v>0</v>
      </c>
      <c r="AH5148" s="26">
        <v>-6.2902915999999998</v>
      </c>
      <c r="AI5148" s="26">
        <v>107.0319751</v>
      </c>
    </row>
    <row r="5149" spans="1:35" x14ac:dyDescent="0.35">
      <c r="A5149" s="26" t="s">
        <v>3245</v>
      </c>
      <c r="B5149" s="26" t="s">
        <v>3246</v>
      </c>
      <c r="C5149" s="26" t="s">
        <v>3247</v>
      </c>
      <c r="D5149" s="26" t="s">
        <v>3246</v>
      </c>
      <c r="E5149" s="26" t="s">
        <v>3247</v>
      </c>
      <c r="F5149" s="26" t="s">
        <v>3248</v>
      </c>
      <c r="G5149" s="26" t="s">
        <v>3249</v>
      </c>
      <c r="H5149" s="26" t="s">
        <v>3248</v>
      </c>
      <c r="I5149" s="26" t="s">
        <v>3249</v>
      </c>
      <c r="J5149" s="26" t="s">
        <v>3250</v>
      </c>
      <c r="K5149" s="26" t="s">
        <v>3249</v>
      </c>
      <c r="N5149" s="26">
        <v>1887881</v>
      </c>
      <c r="O5149" s="26" t="s">
        <v>3251</v>
      </c>
      <c r="P5149" s="26" t="s">
        <v>14466</v>
      </c>
      <c r="Q5149" s="26" t="s">
        <v>65</v>
      </c>
      <c r="R5149" s="26" t="s">
        <v>6768</v>
      </c>
      <c r="S5149" s="26" t="s">
        <v>6769</v>
      </c>
      <c r="T5149" s="26" t="s">
        <v>14467</v>
      </c>
      <c r="U5149" s="26" t="s">
        <v>14468</v>
      </c>
      <c r="V5149" s="26">
        <v>5</v>
      </c>
      <c r="W5149" s="26">
        <v>440</v>
      </c>
      <c r="X5149" s="26" t="s">
        <v>14682</v>
      </c>
      <c r="Y5149" s="26" t="s">
        <v>14683</v>
      </c>
      <c r="Z5149" s="26" t="s">
        <v>14684</v>
      </c>
      <c r="AA5149" s="26">
        <v>1714</v>
      </c>
      <c r="AB5149" s="26" t="s">
        <v>3292</v>
      </c>
      <c r="AC5149" s="26">
        <v>171401</v>
      </c>
      <c r="AD5149" s="26" t="s">
        <v>48</v>
      </c>
      <c r="AE5149" s="26" t="s">
        <v>3256</v>
      </c>
      <c r="AF5149" s="26" t="s">
        <v>14685</v>
      </c>
      <c r="AG5149" s="26">
        <v>0</v>
      </c>
      <c r="AH5149" s="26">
        <v>-6.2902652000000003</v>
      </c>
      <c r="AI5149" s="26">
        <v>107.0319417</v>
      </c>
    </row>
    <row r="5150" spans="1:35" x14ac:dyDescent="0.35">
      <c r="A5150" s="26" t="s">
        <v>3245</v>
      </c>
      <c r="B5150" s="26" t="s">
        <v>3246</v>
      </c>
      <c r="C5150" s="26" t="s">
        <v>3247</v>
      </c>
      <c r="D5150" s="26" t="s">
        <v>3246</v>
      </c>
      <c r="E5150" s="26" t="s">
        <v>3247</v>
      </c>
      <c r="F5150" s="26" t="s">
        <v>3248</v>
      </c>
      <c r="G5150" s="26" t="s">
        <v>3249</v>
      </c>
      <c r="H5150" s="26" t="s">
        <v>3248</v>
      </c>
      <c r="I5150" s="26" t="s">
        <v>3249</v>
      </c>
      <c r="J5150" s="26" t="s">
        <v>3250</v>
      </c>
      <c r="K5150" s="26" t="s">
        <v>3249</v>
      </c>
      <c r="N5150" s="26">
        <v>1887881</v>
      </c>
      <c r="O5150" s="26" t="s">
        <v>3251</v>
      </c>
      <c r="P5150" s="26" t="s">
        <v>14466</v>
      </c>
      <c r="Q5150" s="26" t="s">
        <v>65</v>
      </c>
      <c r="R5150" s="26" t="s">
        <v>6768</v>
      </c>
      <c r="S5150" s="26" t="s">
        <v>6769</v>
      </c>
      <c r="T5150" s="26" t="s">
        <v>14467</v>
      </c>
      <c r="U5150" s="26" t="s">
        <v>14468</v>
      </c>
      <c r="V5150" s="26">
        <v>5</v>
      </c>
      <c r="W5150" s="26">
        <v>450</v>
      </c>
      <c r="X5150" s="26" t="s">
        <v>14686</v>
      </c>
      <c r="Y5150" s="26" t="s">
        <v>14687</v>
      </c>
      <c r="Z5150" s="26" t="s">
        <v>14688</v>
      </c>
      <c r="AA5150" s="26">
        <v>1714</v>
      </c>
      <c r="AB5150" s="26" t="s">
        <v>3292</v>
      </c>
      <c r="AC5150" s="26">
        <v>171401</v>
      </c>
      <c r="AD5150" s="26" t="s">
        <v>48</v>
      </c>
      <c r="AE5150" s="26" t="s">
        <v>3256</v>
      </c>
      <c r="AF5150" s="26" t="s">
        <v>14689</v>
      </c>
      <c r="AG5150" s="26">
        <v>0</v>
      </c>
      <c r="AH5150" s="26">
        <v>-6.2903034</v>
      </c>
      <c r="AI5150" s="26">
        <v>107.0319245</v>
      </c>
    </row>
    <row r="5151" spans="1:35" x14ac:dyDescent="0.35">
      <c r="A5151" s="26" t="s">
        <v>3245</v>
      </c>
      <c r="B5151" s="26" t="s">
        <v>3246</v>
      </c>
      <c r="C5151" s="26" t="s">
        <v>3247</v>
      </c>
      <c r="D5151" s="26" t="s">
        <v>3246</v>
      </c>
      <c r="E5151" s="26" t="s">
        <v>3247</v>
      </c>
      <c r="F5151" s="26" t="s">
        <v>3248</v>
      </c>
      <c r="G5151" s="26" t="s">
        <v>3249</v>
      </c>
      <c r="H5151" s="26" t="s">
        <v>3248</v>
      </c>
      <c r="I5151" s="26" t="s">
        <v>3249</v>
      </c>
      <c r="J5151" s="26" t="s">
        <v>3250</v>
      </c>
      <c r="K5151" s="26" t="s">
        <v>3249</v>
      </c>
      <c r="N5151" s="26">
        <v>1887881</v>
      </c>
      <c r="O5151" s="26" t="s">
        <v>3251</v>
      </c>
      <c r="P5151" s="26" t="s">
        <v>14466</v>
      </c>
      <c r="Q5151" s="26" t="s">
        <v>65</v>
      </c>
      <c r="R5151" s="26" t="s">
        <v>6768</v>
      </c>
      <c r="S5151" s="26" t="s">
        <v>6769</v>
      </c>
      <c r="T5151" s="26" t="s">
        <v>14467</v>
      </c>
      <c r="U5151" s="26" t="s">
        <v>14468</v>
      </c>
      <c r="V5151" s="26">
        <v>5</v>
      </c>
      <c r="W5151" s="26">
        <v>420</v>
      </c>
      <c r="X5151" s="26" t="s">
        <v>14690</v>
      </c>
      <c r="Y5151" s="26" t="s">
        <v>14691</v>
      </c>
      <c r="Z5151" s="26" t="s">
        <v>14692</v>
      </c>
      <c r="AA5151" s="26">
        <v>1714</v>
      </c>
      <c r="AB5151" s="26" t="s">
        <v>3292</v>
      </c>
      <c r="AC5151" s="26">
        <v>171401</v>
      </c>
      <c r="AD5151" s="26" t="s">
        <v>48</v>
      </c>
      <c r="AE5151" s="26" t="s">
        <v>3256</v>
      </c>
      <c r="AF5151" s="26" t="s">
        <v>14625</v>
      </c>
      <c r="AG5151" s="26">
        <v>0</v>
      </c>
      <c r="AH5151" s="26">
        <v>-6.3064947</v>
      </c>
      <c r="AI5151" s="26">
        <v>107.0314474</v>
      </c>
    </row>
    <row r="5152" spans="1:35" x14ac:dyDescent="0.35">
      <c r="A5152" s="26" t="s">
        <v>3245</v>
      </c>
      <c r="B5152" s="26" t="s">
        <v>3246</v>
      </c>
      <c r="C5152" s="26" t="s">
        <v>3247</v>
      </c>
      <c r="D5152" s="26" t="s">
        <v>3246</v>
      </c>
      <c r="E5152" s="26" t="s">
        <v>3247</v>
      </c>
      <c r="F5152" s="26" t="s">
        <v>3248</v>
      </c>
      <c r="G5152" s="26" t="s">
        <v>3249</v>
      </c>
      <c r="H5152" s="26" t="s">
        <v>3248</v>
      </c>
      <c r="I5152" s="26" t="s">
        <v>3249</v>
      </c>
      <c r="J5152" s="26" t="s">
        <v>3250</v>
      </c>
      <c r="K5152" s="26" t="s">
        <v>3249</v>
      </c>
      <c r="N5152" s="26">
        <v>1887881</v>
      </c>
      <c r="O5152" s="26" t="s">
        <v>3251</v>
      </c>
      <c r="P5152" s="26" t="s">
        <v>14466</v>
      </c>
      <c r="Q5152" s="26" t="s">
        <v>65</v>
      </c>
      <c r="R5152" s="26" t="s">
        <v>6768</v>
      </c>
      <c r="S5152" s="26" t="s">
        <v>6769</v>
      </c>
      <c r="T5152" s="26" t="s">
        <v>14467</v>
      </c>
      <c r="U5152" s="26" t="s">
        <v>14468</v>
      </c>
      <c r="V5152" s="26">
        <v>5</v>
      </c>
      <c r="W5152" s="26">
        <v>430</v>
      </c>
      <c r="X5152" s="26" t="s">
        <v>14693</v>
      </c>
      <c r="Y5152" s="26" t="s">
        <v>14694</v>
      </c>
      <c r="Z5152" s="26" t="s">
        <v>14695</v>
      </c>
      <c r="AA5152" s="26">
        <v>1714</v>
      </c>
      <c r="AB5152" s="26" t="s">
        <v>3292</v>
      </c>
      <c r="AC5152" s="26">
        <v>171401</v>
      </c>
      <c r="AD5152" s="26" t="s">
        <v>48</v>
      </c>
      <c r="AE5152" s="26" t="s">
        <v>3256</v>
      </c>
      <c r="AF5152" s="26" t="s">
        <v>11327</v>
      </c>
      <c r="AG5152" s="26">
        <v>0</v>
      </c>
      <c r="AH5152" s="26">
        <v>-6.2904238000000001</v>
      </c>
      <c r="AI5152" s="26">
        <v>107.0320262</v>
      </c>
    </row>
    <row r="5153" spans="1:35" x14ac:dyDescent="0.35">
      <c r="A5153" s="26" t="s">
        <v>3245</v>
      </c>
      <c r="B5153" s="26" t="s">
        <v>3246</v>
      </c>
      <c r="C5153" s="26" t="s">
        <v>3247</v>
      </c>
      <c r="D5153" s="26" t="s">
        <v>3246</v>
      </c>
      <c r="E5153" s="26" t="s">
        <v>3247</v>
      </c>
      <c r="F5153" s="26" t="s">
        <v>3248</v>
      </c>
      <c r="G5153" s="26" t="s">
        <v>3249</v>
      </c>
      <c r="H5153" s="26" t="s">
        <v>3248</v>
      </c>
      <c r="I5153" s="26" t="s">
        <v>3249</v>
      </c>
      <c r="J5153" s="26" t="s">
        <v>3250</v>
      </c>
      <c r="K5153" s="26" t="s">
        <v>3249</v>
      </c>
      <c r="N5153" s="26">
        <v>1887881</v>
      </c>
      <c r="O5153" s="26" t="s">
        <v>3251</v>
      </c>
      <c r="P5153" s="26" t="s">
        <v>14466</v>
      </c>
      <c r="Q5153" s="26" t="s">
        <v>65</v>
      </c>
      <c r="R5153" s="26" t="s">
        <v>6768</v>
      </c>
      <c r="S5153" s="26" t="s">
        <v>6769</v>
      </c>
      <c r="T5153" s="26" t="s">
        <v>14467</v>
      </c>
      <c r="U5153" s="26" t="s">
        <v>14468</v>
      </c>
      <c r="V5153" s="26">
        <v>4</v>
      </c>
      <c r="W5153" s="26">
        <v>590</v>
      </c>
      <c r="X5153" s="26" t="s">
        <v>14696</v>
      </c>
      <c r="Y5153" s="26" t="s">
        <v>14697</v>
      </c>
      <c r="Z5153" s="26" t="s">
        <v>14698</v>
      </c>
      <c r="AA5153" s="26">
        <v>1714</v>
      </c>
      <c r="AB5153" s="26" t="s">
        <v>3292</v>
      </c>
      <c r="AC5153" s="26">
        <v>171401</v>
      </c>
      <c r="AD5153" s="26" t="s">
        <v>48</v>
      </c>
      <c r="AE5153" s="26" t="s">
        <v>3256</v>
      </c>
      <c r="AF5153" s="26" t="s">
        <v>14699</v>
      </c>
      <c r="AG5153" s="26">
        <v>0</v>
      </c>
      <c r="AH5153" s="26">
        <v>-6.2905258000000002</v>
      </c>
      <c r="AI5153" s="26">
        <v>107.03189159999999</v>
      </c>
    </row>
    <row r="5154" spans="1:35" x14ac:dyDescent="0.35">
      <c r="A5154" s="26" t="s">
        <v>3245</v>
      </c>
      <c r="B5154" s="26" t="s">
        <v>3246</v>
      </c>
      <c r="C5154" s="26" t="s">
        <v>3247</v>
      </c>
      <c r="D5154" s="26" t="s">
        <v>3246</v>
      </c>
      <c r="E5154" s="26" t="s">
        <v>3247</v>
      </c>
      <c r="F5154" s="26" t="s">
        <v>3248</v>
      </c>
      <c r="G5154" s="26" t="s">
        <v>3249</v>
      </c>
      <c r="H5154" s="26" t="s">
        <v>3248</v>
      </c>
      <c r="I5154" s="26" t="s">
        <v>3249</v>
      </c>
      <c r="J5154" s="26" t="s">
        <v>3250</v>
      </c>
      <c r="K5154" s="26" t="s">
        <v>3249</v>
      </c>
      <c r="N5154" s="26">
        <v>1887881</v>
      </c>
      <c r="O5154" s="26" t="s">
        <v>3251</v>
      </c>
      <c r="P5154" s="26" t="s">
        <v>14466</v>
      </c>
      <c r="Q5154" s="26" t="s">
        <v>65</v>
      </c>
      <c r="R5154" s="26" t="s">
        <v>6768</v>
      </c>
      <c r="S5154" s="26" t="s">
        <v>6769</v>
      </c>
      <c r="T5154" s="26" t="s">
        <v>14467</v>
      </c>
      <c r="U5154" s="26" t="s">
        <v>14468</v>
      </c>
      <c r="V5154" s="26">
        <v>4</v>
      </c>
      <c r="W5154" s="26">
        <v>600</v>
      </c>
      <c r="X5154" s="26" t="s">
        <v>14700</v>
      </c>
      <c r="Y5154" s="26" t="s">
        <v>14701</v>
      </c>
      <c r="Z5154" s="26" t="s">
        <v>14702</v>
      </c>
      <c r="AA5154" s="26">
        <v>1714</v>
      </c>
      <c r="AB5154" s="26" t="s">
        <v>3292</v>
      </c>
      <c r="AC5154" s="26">
        <v>171401</v>
      </c>
      <c r="AD5154" s="26" t="s">
        <v>48</v>
      </c>
      <c r="AE5154" s="26" t="s">
        <v>3256</v>
      </c>
      <c r="AF5154" s="26" t="s">
        <v>14703</v>
      </c>
      <c r="AG5154" s="26">
        <v>0</v>
      </c>
      <c r="AH5154" s="26">
        <v>-6.2905196999999999</v>
      </c>
      <c r="AI5154" s="26">
        <v>107.0318967</v>
      </c>
    </row>
    <row r="5155" spans="1:35" x14ac:dyDescent="0.35">
      <c r="A5155" s="26" t="s">
        <v>3245</v>
      </c>
      <c r="B5155" s="26" t="s">
        <v>3246</v>
      </c>
      <c r="C5155" s="26" t="s">
        <v>3247</v>
      </c>
      <c r="D5155" s="26" t="s">
        <v>3246</v>
      </c>
      <c r="E5155" s="26" t="s">
        <v>3247</v>
      </c>
      <c r="F5155" s="26" t="s">
        <v>3248</v>
      </c>
      <c r="G5155" s="26" t="s">
        <v>3249</v>
      </c>
      <c r="H5155" s="26" t="s">
        <v>3248</v>
      </c>
      <c r="I5155" s="26" t="s">
        <v>3249</v>
      </c>
      <c r="J5155" s="26" t="s">
        <v>3250</v>
      </c>
      <c r="K5155" s="26" t="s">
        <v>3249</v>
      </c>
      <c r="N5155" s="26">
        <v>1887881</v>
      </c>
      <c r="O5155" s="26" t="s">
        <v>3251</v>
      </c>
      <c r="P5155" s="26" t="s">
        <v>14466</v>
      </c>
      <c r="Q5155" s="26" t="s">
        <v>65</v>
      </c>
      <c r="R5155" s="26" t="s">
        <v>6768</v>
      </c>
      <c r="S5155" s="26" t="s">
        <v>6769</v>
      </c>
      <c r="T5155" s="26" t="s">
        <v>14467</v>
      </c>
      <c r="U5155" s="26" t="s">
        <v>14468</v>
      </c>
      <c r="V5155" s="26">
        <v>4</v>
      </c>
      <c r="W5155" s="26">
        <v>610</v>
      </c>
      <c r="X5155" s="26" t="s">
        <v>14704</v>
      </c>
      <c r="Y5155" s="26" t="s">
        <v>14705</v>
      </c>
      <c r="Z5155" s="26" t="s">
        <v>14706</v>
      </c>
      <c r="AA5155" s="26">
        <v>1714</v>
      </c>
      <c r="AB5155" s="26" t="s">
        <v>3292</v>
      </c>
      <c r="AC5155" s="26">
        <v>171401</v>
      </c>
      <c r="AD5155" s="26" t="s">
        <v>48</v>
      </c>
      <c r="AE5155" s="26" t="s">
        <v>3256</v>
      </c>
      <c r="AF5155" s="26" t="s">
        <v>14703</v>
      </c>
      <c r="AG5155" s="26">
        <v>0</v>
      </c>
      <c r="AH5155" s="26">
        <v>-6.2846586999999996</v>
      </c>
      <c r="AI5155" s="26">
        <v>107.0142335</v>
      </c>
    </row>
    <row r="5156" spans="1:35" x14ac:dyDescent="0.35">
      <c r="A5156" s="26" t="s">
        <v>3245</v>
      </c>
      <c r="B5156" s="26" t="s">
        <v>3246</v>
      </c>
      <c r="C5156" s="26" t="s">
        <v>3247</v>
      </c>
      <c r="D5156" s="26" t="s">
        <v>3246</v>
      </c>
      <c r="E5156" s="26" t="s">
        <v>3247</v>
      </c>
      <c r="F5156" s="26" t="s">
        <v>3248</v>
      </c>
      <c r="G5156" s="26" t="s">
        <v>3249</v>
      </c>
      <c r="H5156" s="26" t="s">
        <v>3248</v>
      </c>
      <c r="I5156" s="26" t="s">
        <v>3249</v>
      </c>
      <c r="J5156" s="26" t="s">
        <v>3250</v>
      </c>
      <c r="K5156" s="26" t="s">
        <v>3249</v>
      </c>
      <c r="N5156" s="26">
        <v>1887881</v>
      </c>
      <c r="O5156" s="26" t="s">
        <v>3251</v>
      </c>
      <c r="P5156" s="26" t="s">
        <v>14466</v>
      </c>
      <c r="Q5156" s="26" t="s">
        <v>65</v>
      </c>
      <c r="R5156" s="26" t="s">
        <v>6768</v>
      </c>
      <c r="S5156" s="26" t="s">
        <v>6769</v>
      </c>
      <c r="T5156" s="26" t="s">
        <v>14467</v>
      </c>
      <c r="U5156" s="26" t="s">
        <v>14468</v>
      </c>
      <c r="V5156" s="26">
        <v>4</v>
      </c>
      <c r="W5156" s="26">
        <v>620</v>
      </c>
      <c r="X5156" s="26" t="s">
        <v>14707</v>
      </c>
      <c r="Y5156" s="26" t="s">
        <v>14708</v>
      </c>
      <c r="Z5156" s="26" t="s">
        <v>14709</v>
      </c>
      <c r="AA5156" s="26">
        <v>1714</v>
      </c>
      <c r="AB5156" s="26" t="s">
        <v>3292</v>
      </c>
      <c r="AC5156" s="26">
        <v>171401</v>
      </c>
      <c r="AD5156" s="26" t="s">
        <v>48</v>
      </c>
      <c r="AE5156" s="26" t="s">
        <v>3256</v>
      </c>
      <c r="AF5156" s="26" t="s">
        <v>14710</v>
      </c>
      <c r="AG5156" s="26">
        <v>0</v>
      </c>
      <c r="AH5156" s="26">
        <v>-6.290527</v>
      </c>
      <c r="AI5156" s="26">
        <v>107.0318633</v>
      </c>
    </row>
    <row r="5157" spans="1:35" x14ac:dyDescent="0.35">
      <c r="A5157" s="26" t="s">
        <v>3245</v>
      </c>
      <c r="B5157" s="26" t="s">
        <v>3246</v>
      </c>
      <c r="C5157" s="26" t="s">
        <v>3247</v>
      </c>
      <c r="D5157" s="26" t="s">
        <v>3246</v>
      </c>
      <c r="E5157" s="26" t="s">
        <v>3247</v>
      </c>
      <c r="F5157" s="26" t="s">
        <v>3248</v>
      </c>
      <c r="G5157" s="26" t="s">
        <v>3249</v>
      </c>
      <c r="H5157" s="26" t="s">
        <v>3248</v>
      </c>
      <c r="I5157" s="26" t="s">
        <v>3249</v>
      </c>
      <c r="J5157" s="26" t="s">
        <v>3250</v>
      </c>
      <c r="K5157" s="26" t="s">
        <v>3249</v>
      </c>
      <c r="N5157" s="26">
        <v>1887881</v>
      </c>
      <c r="O5157" s="26" t="s">
        <v>3251</v>
      </c>
      <c r="P5157" s="26" t="s">
        <v>14466</v>
      </c>
      <c r="Q5157" s="26" t="s">
        <v>65</v>
      </c>
      <c r="R5157" s="26" t="s">
        <v>6768</v>
      </c>
      <c r="S5157" s="26" t="s">
        <v>6769</v>
      </c>
      <c r="T5157" s="26" t="s">
        <v>14467</v>
      </c>
      <c r="U5157" s="26" t="s">
        <v>14468</v>
      </c>
      <c r="V5157" s="26">
        <v>4</v>
      </c>
      <c r="W5157" s="26">
        <v>630</v>
      </c>
      <c r="X5157" s="26" t="s">
        <v>14711</v>
      </c>
      <c r="Y5157" s="26" t="s">
        <v>14712</v>
      </c>
      <c r="Z5157" s="26" t="s">
        <v>14713</v>
      </c>
      <c r="AA5157" s="26">
        <v>1714</v>
      </c>
      <c r="AB5157" s="26" t="s">
        <v>3292</v>
      </c>
      <c r="AC5157" s="26">
        <v>171401</v>
      </c>
      <c r="AD5157" s="26" t="s">
        <v>48</v>
      </c>
      <c r="AE5157" s="26" t="s">
        <v>3256</v>
      </c>
      <c r="AF5157" s="26" t="s">
        <v>14714</v>
      </c>
      <c r="AG5157" s="26">
        <v>0</v>
      </c>
      <c r="AH5157" s="26">
        <v>-6.2905537000000002</v>
      </c>
      <c r="AI5157" s="26">
        <v>107.0318924</v>
      </c>
    </row>
    <row r="5158" spans="1:35" x14ac:dyDescent="0.35">
      <c r="A5158" s="26" t="s">
        <v>3245</v>
      </c>
      <c r="B5158" s="26" t="s">
        <v>3246</v>
      </c>
      <c r="C5158" s="26" t="s">
        <v>3247</v>
      </c>
      <c r="D5158" s="26" t="s">
        <v>3246</v>
      </c>
      <c r="E5158" s="26" t="s">
        <v>3247</v>
      </c>
      <c r="F5158" s="26" t="s">
        <v>3248</v>
      </c>
      <c r="G5158" s="26" t="s">
        <v>3249</v>
      </c>
      <c r="H5158" s="26" t="s">
        <v>3248</v>
      </c>
      <c r="I5158" s="26" t="s">
        <v>3249</v>
      </c>
      <c r="J5158" s="26" t="s">
        <v>3250</v>
      </c>
      <c r="K5158" s="26" t="s">
        <v>3249</v>
      </c>
      <c r="N5158" s="26">
        <v>1887881</v>
      </c>
      <c r="O5158" s="26" t="s">
        <v>3251</v>
      </c>
      <c r="P5158" s="26" t="s">
        <v>14466</v>
      </c>
      <c r="Q5158" s="26" t="s">
        <v>65</v>
      </c>
      <c r="R5158" s="26" t="s">
        <v>6768</v>
      </c>
      <c r="S5158" s="26" t="s">
        <v>6769</v>
      </c>
      <c r="T5158" s="26" t="s">
        <v>14467</v>
      </c>
      <c r="U5158" s="26" t="s">
        <v>14468</v>
      </c>
      <c r="V5158" s="26">
        <v>4</v>
      </c>
      <c r="W5158" s="26">
        <v>640</v>
      </c>
      <c r="X5158" s="26" t="s">
        <v>14715</v>
      </c>
      <c r="Y5158" s="26" t="s">
        <v>14716</v>
      </c>
      <c r="Z5158" s="26" t="s">
        <v>14717</v>
      </c>
      <c r="AA5158" s="26">
        <v>1714</v>
      </c>
      <c r="AB5158" s="26" t="s">
        <v>3292</v>
      </c>
      <c r="AC5158" s="26">
        <v>171401</v>
      </c>
      <c r="AD5158" s="26" t="s">
        <v>48</v>
      </c>
      <c r="AE5158" s="26" t="s">
        <v>3256</v>
      </c>
      <c r="AF5158" s="26" t="s">
        <v>14710</v>
      </c>
      <c r="AG5158" s="26">
        <v>0</v>
      </c>
      <c r="AH5158" s="26">
        <v>-6.2905293999999996</v>
      </c>
      <c r="AI5158" s="26">
        <v>107.0318872</v>
      </c>
    </row>
    <row r="5159" spans="1:35" x14ac:dyDescent="0.35">
      <c r="A5159" s="26" t="s">
        <v>3245</v>
      </c>
      <c r="B5159" s="26" t="s">
        <v>3246</v>
      </c>
      <c r="C5159" s="26" t="s">
        <v>3247</v>
      </c>
      <c r="D5159" s="26" t="s">
        <v>3246</v>
      </c>
      <c r="E5159" s="26" t="s">
        <v>3247</v>
      </c>
      <c r="F5159" s="26" t="s">
        <v>3248</v>
      </c>
      <c r="G5159" s="26" t="s">
        <v>3249</v>
      </c>
      <c r="H5159" s="26" t="s">
        <v>3248</v>
      </c>
      <c r="I5159" s="26" t="s">
        <v>3249</v>
      </c>
      <c r="J5159" s="26" t="s">
        <v>3250</v>
      </c>
      <c r="K5159" s="26" t="s">
        <v>3249</v>
      </c>
      <c r="N5159" s="26">
        <v>1887881</v>
      </c>
      <c r="O5159" s="26" t="s">
        <v>3251</v>
      </c>
      <c r="P5159" s="26" t="s">
        <v>14466</v>
      </c>
      <c r="Q5159" s="26" t="s">
        <v>65</v>
      </c>
      <c r="R5159" s="26" t="s">
        <v>6768</v>
      </c>
      <c r="S5159" s="26" t="s">
        <v>6769</v>
      </c>
      <c r="T5159" s="26" t="s">
        <v>14467</v>
      </c>
      <c r="U5159" s="26" t="s">
        <v>14468</v>
      </c>
      <c r="V5159" s="26">
        <v>4</v>
      </c>
      <c r="W5159" s="26">
        <v>650</v>
      </c>
      <c r="X5159" s="26" t="s">
        <v>14718</v>
      </c>
      <c r="Y5159" s="26" t="s">
        <v>14719</v>
      </c>
      <c r="Z5159" s="26" t="s">
        <v>14720</v>
      </c>
      <c r="AA5159" s="26">
        <v>1714</v>
      </c>
      <c r="AB5159" s="26" t="s">
        <v>3292</v>
      </c>
      <c r="AC5159" s="26">
        <v>171401</v>
      </c>
      <c r="AD5159" s="26" t="s">
        <v>48</v>
      </c>
      <c r="AE5159" s="26" t="s">
        <v>3256</v>
      </c>
      <c r="AF5159" s="26" t="s">
        <v>14714</v>
      </c>
      <c r="AG5159" s="26">
        <v>0</v>
      </c>
      <c r="AH5159" s="26">
        <v>-6.2905498</v>
      </c>
      <c r="AI5159" s="26">
        <v>107.0319051</v>
      </c>
    </row>
    <row r="5160" spans="1:35" x14ac:dyDescent="0.35">
      <c r="A5160" s="26" t="s">
        <v>3245</v>
      </c>
      <c r="B5160" s="26" t="s">
        <v>3246</v>
      </c>
      <c r="C5160" s="26" t="s">
        <v>3247</v>
      </c>
      <c r="D5160" s="26" t="s">
        <v>3246</v>
      </c>
      <c r="E5160" s="26" t="s">
        <v>3247</v>
      </c>
      <c r="F5160" s="26" t="s">
        <v>3248</v>
      </c>
      <c r="G5160" s="26" t="s">
        <v>3249</v>
      </c>
      <c r="H5160" s="26" t="s">
        <v>3248</v>
      </c>
      <c r="I5160" s="26" t="s">
        <v>3249</v>
      </c>
      <c r="J5160" s="26" t="s">
        <v>3250</v>
      </c>
      <c r="K5160" s="26" t="s">
        <v>3249</v>
      </c>
      <c r="N5160" s="26">
        <v>1887881</v>
      </c>
      <c r="O5160" s="26" t="s">
        <v>3251</v>
      </c>
      <c r="P5160" s="26" t="s">
        <v>14466</v>
      </c>
      <c r="Q5160" s="26" t="s">
        <v>65</v>
      </c>
      <c r="R5160" s="26" t="s">
        <v>6768</v>
      </c>
      <c r="S5160" s="26" t="s">
        <v>6769</v>
      </c>
      <c r="T5160" s="26" t="s">
        <v>14467</v>
      </c>
      <c r="U5160" s="26" t="s">
        <v>14468</v>
      </c>
      <c r="V5160" s="26">
        <v>4</v>
      </c>
      <c r="W5160" s="26">
        <v>660</v>
      </c>
      <c r="X5160" s="26" t="s">
        <v>14721</v>
      </c>
      <c r="Y5160" s="26" t="s">
        <v>14722</v>
      </c>
      <c r="Z5160" s="26" t="s">
        <v>14723</v>
      </c>
      <c r="AA5160" s="26">
        <v>1714</v>
      </c>
      <c r="AB5160" s="26" t="s">
        <v>3292</v>
      </c>
      <c r="AC5160" s="26">
        <v>171401</v>
      </c>
      <c r="AD5160" s="26" t="s">
        <v>48</v>
      </c>
      <c r="AE5160" s="26" t="s">
        <v>3256</v>
      </c>
      <c r="AF5160" s="26" t="s">
        <v>14724</v>
      </c>
      <c r="AG5160" s="26">
        <v>0</v>
      </c>
      <c r="AH5160" s="26">
        <v>-6.2905353000000002</v>
      </c>
      <c r="AI5160" s="26">
        <v>107.03188729999999</v>
      </c>
    </row>
    <row r="5161" spans="1:35" x14ac:dyDescent="0.35">
      <c r="A5161" s="26" t="s">
        <v>3245</v>
      </c>
      <c r="B5161" s="26" t="s">
        <v>3246</v>
      </c>
      <c r="C5161" s="26" t="s">
        <v>3247</v>
      </c>
      <c r="D5161" s="26" t="s">
        <v>3246</v>
      </c>
      <c r="E5161" s="26" t="s">
        <v>3247</v>
      </c>
      <c r="F5161" s="26" t="s">
        <v>3248</v>
      </c>
      <c r="G5161" s="26" t="s">
        <v>3249</v>
      </c>
      <c r="H5161" s="26" t="s">
        <v>3248</v>
      </c>
      <c r="I5161" s="26" t="s">
        <v>3249</v>
      </c>
      <c r="J5161" s="26" t="s">
        <v>3250</v>
      </c>
      <c r="K5161" s="26" t="s">
        <v>3249</v>
      </c>
      <c r="N5161" s="26">
        <v>1887881</v>
      </c>
      <c r="O5161" s="26" t="s">
        <v>3251</v>
      </c>
      <c r="P5161" s="26" t="s">
        <v>14466</v>
      </c>
      <c r="Q5161" s="26" t="s">
        <v>65</v>
      </c>
      <c r="R5161" s="26" t="s">
        <v>6768</v>
      </c>
      <c r="S5161" s="26" t="s">
        <v>6769</v>
      </c>
      <c r="T5161" s="26" t="s">
        <v>14467</v>
      </c>
      <c r="U5161" s="26" t="s">
        <v>14468</v>
      </c>
      <c r="V5161" s="26">
        <v>4</v>
      </c>
      <c r="W5161" s="26">
        <v>470</v>
      </c>
      <c r="X5161" s="26" t="s">
        <v>14725</v>
      </c>
      <c r="Y5161" s="26" t="s">
        <v>14726</v>
      </c>
      <c r="Z5161" s="26" t="s">
        <v>14727</v>
      </c>
      <c r="AA5161" s="26">
        <v>1714</v>
      </c>
      <c r="AB5161" s="26" t="s">
        <v>3292</v>
      </c>
      <c r="AC5161" s="26">
        <v>171401</v>
      </c>
      <c r="AD5161" s="26" t="s">
        <v>48</v>
      </c>
      <c r="AE5161" s="26" t="s">
        <v>3256</v>
      </c>
      <c r="AF5161" s="26" t="s">
        <v>14728</v>
      </c>
      <c r="AG5161" s="26">
        <v>0</v>
      </c>
      <c r="AH5161" s="26">
        <v>-6.2846235000000004</v>
      </c>
      <c r="AI5161" s="26">
        <v>107.0385744</v>
      </c>
    </row>
    <row r="5162" spans="1:35" x14ac:dyDescent="0.35">
      <c r="A5162" s="26" t="s">
        <v>3245</v>
      </c>
      <c r="B5162" s="26" t="s">
        <v>3246</v>
      </c>
      <c r="C5162" s="26" t="s">
        <v>3247</v>
      </c>
      <c r="D5162" s="26" t="s">
        <v>3246</v>
      </c>
      <c r="E5162" s="26" t="s">
        <v>3247</v>
      </c>
      <c r="F5162" s="26" t="s">
        <v>3248</v>
      </c>
      <c r="G5162" s="26" t="s">
        <v>3249</v>
      </c>
      <c r="H5162" s="26" t="s">
        <v>3248</v>
      </c>
      <c r="I5162" s="26" t="s">
        <v>3249</v>
      </c>
      <c r="J5162" s="26" t="s">
        <v>3250</v>
      </c>
      <c r="K5162" s="26" t="s">
        <v>3249</v>
      </c>
      <c r="N5162" s="26">
        <v>1887881</v>
      </c>
      <c r="O5162" s="26" t="s">
        <v>3251</v>
      </c>
      <c r="P5162" s="26" t="s">
        <v>14466</v>
      </c>
      <c r="Q5162" s="26" t="s">
        <v>65</v>
      </c>
      <c r="R5162" s="26" t="s">
        <v>6768</v>
      </c>
      <c r="S5162" s="26" t="s">
        <v>6769</v>
      </c>
      <c r="T5162" s="26" t="s">
        <v>14467</v>
      </c>
      <c r="U5162" s="26" t="s">
        <v>14468</v>
      </c>
      <c r="V5162" s="26">
        <v>4</v>
      </c>
      <c r="W5162" s="26">
        <v>480</v>
      </c>
      <c r="X5162" s="26" t="s">
        <v>14729</v>
      </c>
      <c r="Y5162" s="26" t="s">
        <v>14730</v>
      </c>
      <c r="Z5162" s="26" t="s">
        <v>14731</v>
      </c>
      <c r="AA5162" s="26">
        <v>1714</v>
      </c>
      <c r="AB5162" s="26" t="s">
        <v>3292</v>
      </c>
      <c r="AC5162" s="26">
        <v>171401</v>
      </c>
      <c r="AD5162" s="26" t="s">
        <v>48</v>
      </c>
      <c r="AE5162" s="26" t="s">
        <v>3256</v>
      </c>
      <c r="AF5162" s="26" t="s">
        <v>14732</v>
      </c>
      <c r="AG5162" s="26">
        <v>0</v>
      </c>
      <c r="AH5162" s="26">
        <v>-6.2845946000000001</v>
      </c>
      <c r="AI5162" s="26">
        <v>107.03855950000001</v>
      </c>
    </row>
    <row r="5163" spans="1:35" x14ac:dyDescent="0.35">
      <c r="A5163" s="26" t="s">
        <v>3245</v>
      </c>
      <c r="B5163" s="26" t="s">
        <v>3246</v>
      </c>
      <c r="C5163" s="26" t="s">
        <v>3247</v>
      </c>
      <c r="D5163" s="26" t="s">
        <v>3246</v>
      </c>
      <c r="E5163" s="26" t="s">
        <v>3247</v>
      </c>
      <c r="F5163" s="26" t="s">
        <v>3248</v>
      </c>
      <c r="G5163" s="26" t="s">
        <v>3249</v>
      </c>
      <c r="H5163" s="26" t="s">
        <v>3248</v>
      </c>
      <c r="I5163" s="26" t="s">
        <v>3249</v>
      </c>
      <c r="J5163" s="26" t="s">
        <v>3250</v>
      </c>
      <c r="K5163" s="26" t="s">
        <v>3249</v>
      </c>
      <c r="N5163" s="26">
        <v>1887881</v>
      </c>
      <c r="O5163" s="26" t="s">
        <v>3251</v>
      </c>
      <c r="P5163" s="26" t="s">
        <v>14466</v>
      </c>
      <c r="Q5163" s="26" t="s">
        <v>65</v>
      </c>
      <c r="R5163" s="26" t="s">
        <v>6768</v>
      </c>
      <c r="S5163" s="26" t="s">
        <v>6769</v>
      </c>
      <c r="T5163" s="26" t="s">
        <v>14467</v>
      </c>
      <c r="U5163" s="26" t="s">
        <v>14468</v>
      </c>
      <c r="V5163" s="26">
        <v>4</v>
      </c>
      <c r="W5163" s="26">
        <v>490</v>
      </c>
      <c r="X5163" s="26" t="s">
        <v>14733</v>
      </c>
      <c r="Y5163" s="26" t="s">
        <v>14734</v>
      </c>
      <c r="Z5163" s="26" t="s">
        <v>14735</v>
      </c>
      <c r="AA5163" s="26">
        <v>1714</v>
      </c>
      <c r="AB5163" s="26" t="s">
        <v>3292</v>
      </c>
      <c r="AC5163" s="26">
        <v>171401</v>
      </c>
      <c r="AD5163" s="26" t="s">
        <v>48</v>
      </c>
      <c r="AE5163" s="26" t="s">
        <v>3256</v>
      </c>
      <c r="AF5163" s="26" t="s">
        <v>14728</v>
      </c>
      <c r="AG5163" s="26">
        <v>0</v>
      </c>
      <c r="AH5163" s="26">
        <v>-6.2846000999999996</v>
      </c>
      <c r="AI5163" s="26">
        <v>107.0386201</v>
      </c>
    </row>
    <row r="5164" spans="1:35" x14ac:dyDescent="0.35">
      <c r="A5164" s="26" t="s">
        <v>3245</v>
      </c>
      <c r="B5164" s="26" t="s">
        <v>3246</v>
      </c>
      <c r="C5164" s="26" t="s">
        <v>3247</v>
      </c>
      <c r="D5164" s="26" t="s">
        <v>3246</v>
      </c>
      <c r="E5164" s="26" t="s">
        <v>3247</v>
      </c>
      <c r="F5164" s="26" t="s">
        <v>3248</v>
      </c>
      <c r="G5164" s="26" t="s">
        <v>3249</v>
      </c>
      <c r="H5164" s="26" t="s">
        <v>3248</v>
      </c>
      <c r="I5164" s="26" t="s">
        <v>3249</v>
      </c>
      <c r="J5164" s="26" t="s">
        <v>3250</v>
      </c>
      <c r="K5164" s="26" t="s">
        <v>3249</v>
      </c>
      <c r="N5164" s="26">
        <v>1887881</v>
      </c>
      <c r="O5164" s="26" t="s">
        <v>3251</v>
      </c>
      <c r="P5164" s="26" t="s">
        <v>14466</v>
      </c>
      <c r="Q5164" s="26" t="s">
        <v>65</v>
      </c>
      <c r="R5164" s="26" t="s">
        <v>6768</v>
      </c>
      <c r="S5164" s="26" t="s">
        <v>6769</v>
      </c>
      <c r="T5164" s="26" t="s">
        <v>14467</v>
      </c>
      <c r="U5164" s="26" t="s">
        <v>14468</v>
      </c>
      <c r="V5164" s="26">
        <v>4</v>
      </c>
      <c r="W5164" s="26">
        <v>510</v>
      </c>
      <c r="X5164" s="26" t="s">
        <v>14736</v>
      </c>
      <c r="Y5164" s="26" t="s">
        <v>14737</v>
      </c>
      <c r="Z5164" s="26" t="s">
        <v>14738</v>
      </c>
      <c r="AA5164" s="26">
        <v>1714</v>
      </c>
      <c r="AB5164" s="26" t="s">
        <v>3292</v>
      </c>
      <c r="AC5164" s="26">
        <v>171401</v>
      </c>
      <c r="AD5164" s="26" t="s">
        <v>48</v>
      </c>
      <c r="AF5164" s="26" t="s">
        <v>14739</v>
      </c>
      <c r="AG5164" s="26">
        <v>0</v>
      </c>
      <c r="AH5164" s="26">
        <v>-6.2846605000000002</v>
      </c>
      <c r="AI5164" s="26">
        <v>107.0386618</v>
      </c>
    </row>
    <row r="5165" spans="1:35" x14ac:dyDescent="0.35">
      <c r="A5165" s="26" t="s">
        <v>3245</v>
      </c>
      <c r="B5165" s="26" t="s">
        <v>3246</v>
      </c>
      <c r="C5165" s="26" t="s">
        <v>3247</v>
      </c>
      <c r="D5165" s="26" t="s">
        <v>3246</v>
      </c>
      <c r="E5165" s="26" t="s">
        <v>3247</v>
      </c>
      <c r="F5165" s="26" t="s">
        <v>3248</v>
      </c>
      <c r="G5165" s="26" t="s">
        <v>3249</v>
      </c>
      <c r="H5165" s="26" t="s">
        <v>3248</v>
      </c>
      <c r="I5165" s="26" t="s">
        <v>3249</v>
      </c>
      <c r="J5165" s="26" t="s">
        <v>3250</v>
      </c>
      <c r="K5165" s="26" t="s">
        <v>3249</v>
      </c>
      <c r="N5165" s="26">
        <v>1887881</v>
      </c>
      <c r="O5165" s="26" t="s">
        <v>3251</v>
      </c>
      <c r="P5165" s="26" t="s">
        <v>14466</v>
      </c>
      <c r="Q5165" s="26" t="s">
        <v>65</v>
      </c>
      <c r="R5165" s="26" t="s">
        <v>6768</v>
      </c>
      <c r="S5165" s="26" t="s">
        <v>6769</v>
      </c>
      <c r="T5165" s="26" t="s">
        <v>14467</v>
      </c>
      <c r="U5165" s="26" t="s">
        <v>14468</v>
      </c>
      <c r="V5165" s="26">
        <v>4</v>
      </c>
      <c r="W5165" s="26">
        <v>520</v>
      </c>
      <c r="X5165" s="26" t="s">
        <v>14740</v>
      </c>
      <c r="Y5165" s="26" t="s">
        <v>14741</v>
      </c>
      <c r="Z5165" s="26" t="s">
        <v>14742</v>
      </c>
      <c r="AA5165" s="26">
        <v>1714</v>
      </c>
      <c r="AB5165" s="26" t="s">
        <v>3292</v>
      </c>
      <c r="AC5165" s="26">
        <v>171401</v>
      </c>
      <c r="AD5165" s="26" t="s">
        <v>48</v>
      </c>
      <c r="AE5165" s="26" t="s">
        <v>3256</v>
      </c>
      <c r="AF5165" s="26" t="s">
        <v>14728</v>
      </c>
      <c r="AG5165" s="26">
        <v>0</v>
      </c>
      <c r="AH5165" s="26">
        <v>-6.2845253999999997</v>
      </c>
      <c r="AI5165" s="26">
        <v>107.03857979999999</v>
      </c>
    </row>
    <row r="5166" spans="1:35" x14ac:dyDescent="0.35">
      <c r="A5166" s="26" t="s">
        <v>3245</v>
      </c>
      <c r="B5166" s="26" t="s">
        <v>3246</v>
      </c>
      <c r="C5166" s="26" t="s">
        <v>3247</v>
      </c>
      <c r="D5166" s="26" t="s">
        <v>3246</v>
      </c>
      <c r="E5166" s="26" t="s">
        <v>3247</v>
      </c>
      <c r="F5166" s="26" t="s">
        <v>3248</v>
      </c>
      <c r="G5166" s="26" t="s">
        <v>3249</v>
      </c>
      <c r="H5166" s="26" t="s">
        <v>3248</v>
      </c>
      <c r="I5166" s="26" t="s">
        <v>3249</v>
      </c>
      <c r="J5166" s="26" t="s">
        <v>3250</v>
      </c>
      <c r="K5166" s="26" t="s">
        <v>3249</v>
      </c>
      <c r="N5166" s="26">
        <v>1887881</v>
      </c>
      <c r="O5166" s="26" t="s">
        <v>3251</v>
      </c>
      <c r="P5166" s="26" t="s">
        <v>14466</v>
      </c>
      <c r="Q5166" s="26" t="s">
        <v>65</v>
      </c>
      <c r="R5166" s="26" t="s">
        <v>6768</v>
      </c>
      <c r="S5166" s="26" t="s">
        <v>6769</v>
      </c>
      <c r="T5166" s="26" t="s">
        <v>14467</v>
      </c>
      <c r="U5166" s="26" t="s">
        <v>14468</v>
      </c>
      <c r="V5166" s="26">
        <v>6</v>
      </c>
      <c r="W5166" s="26">
        <v>270</v>
      </c>
      <c r="X5166" s="26" t="s">
        <v>14743</v>
      </c>
      <c r="Y5166" s="26" t="s">
        <v>14744</v>
      </c>
      <c r="Z5166" s="26" t="s">
        <v>14745</v>
      </c>
      <c r="AA5166" s="26">
        <v>1714</v>
      </c>
      <c r="AB5166" s="26" t="s">
        <v>3292</v>
      </c>
      <c r="AC5166" s="26">
        <v>171401</v>
      </c>
      <c r="AD5166" s="26" t="s">
        <v>48</v>
      </c>
      <c r="AE5166" s="26" t="s">
        <v>3256</v>
      </c>
      <c r="AF5166" s="26" t="s">
        <v>14746</v>
      </c>
      <c r="AG5166" s="26">
        <v>0</v>
      </c>
      <c r="AH5166" s="26">
        <v>-6.3262046999999999</v>
      </c>
      <c r="AI5166" s="26">
        <v>107.0381998</v>
      </c>
    </row>
    <row r="5167" spans="1:35" x14ac:dyDescent="0.35">
      <c r="A5167" s="26" t="s">
        <v>3245</v>
      </c>
      <c r="B5167" s="26" t="s">
        <v>3246</v>
      </c>
      <c r="C5167" s="26" t="s">
        <v>3247</v>
      </c>
      <c r="D5167" s="26" t="s">
        <v>3246</v>
      </c>
      <c r="E5167" s="26" t="s">
        <v>3247</v>
      </c>
      <c r="F5167" s="26" t="s">
        <v>3248</v>
      </c>
      <c r="G5167" s="26" t="s">
        <v>3249</v>
      </c>
      <c r="H5167" s="26" t="s">
        <v>3248</v>
      </c>
      <c r="I5167" s="26" t="s">
        <v>3249</v>
      </c>
      <c r="J5167" s="26" t="s">
        <v>3250</v>
      </c>
      <c r="K5167" s="26" t="s">
        <v>3249</v>
      </c>
      <c r="N5167" s="26">
        <v>1887881</v>
      </c>
      <c r="O5167" s="26" t="s">
        <v>3251</v>
      </c>
      <c r="P5167" s="26" t="s">
        <v>14466</v>
      </c>
      <c r="Q5167" s="26" t="s">
        <v>65</v>
      </c>
      <c r="R5167" s="26" t="s">
        <v>6768</v>
      </c>
      <c r="S5167" s="26" t="s">
        <v>6769</v>
      </c>
      <c r="T5167" s="26" t="s">
        <v>14467</v>
      </c>
      <c r="U5167" s="26" t="s">
        <v>14468</v>
      </c>
      <c r="V5167" s="26">
        <v>2</v>
      </c>
      <c r="W5167" s="26">
        <v>1030</v>
      </c>
      <c r="X5167" s="26" t="s">
        <v>14747</v>
      </c>
      <c r="Y5167" s="26" t="s">
        <v>14748</v>
      </c>
      <c r="Z5167" s="26" t="s">
        <v>2388</v>
      </c>
      <c r="AA5167" s="26">
        <v>1714</v>
      </c>
      <c r="AB5167" s="26" t="s">
        <v>3292</v>
      </c>
      <c r="AC5167" s="26">
        <v>171401</v>
      </c>
      <c r="AD5167" s="26" t="s">
        <v>48</v>
      </c>
      <c r="AE5167" s="26" t="s">
        <v>3256</v>
      </c>
      <c r="AF5167" s="26" t="s">
        <v>14749</v>
      </c>
      <c r="AG5167" s="26">
        <v>0</v>
      </c>
      <c r="AH5167" s="26">
        <v>-6.2824974999999998</v>
      </c>
      <c r="AI5167" s="26">
        <v>107.02734839999999</v>
      </c>
    </row>
    <row r="5168" spans="1:35" x14ac:dyDescent="0.35">
      <c r="A5168" s="26" t="s">
        <v>3245</v>
      </c>
      <c r="B5168" s="26" t="s">
        <v>3246</v>
      </c>
      <c r="C5168" s="26" t="s">
        <v>3247</v>
      </c>
      <c r="D5168" s="26" t="s">
        <v>3246</v>
      </c>
      <c r="E5168" s="26" t="s">
        <v>3247</v>
      </c>
      <c r="F5168" s="26" t="s">
        <v>3248</v>
      </c>
      <c r="G5168" s="26" t="s">
        <v>3249</v>
      </c>
      <c r="H5168" s="26" t="s">
        <v>3248</v>
      </c>
      <c r="I5168" s="26" t="s">
        <v>3249</v>
      </c>
      <c r="J5168" s="26" t="s">
        <v>3250</v>
      </c>
      <c r="K5168" s="26" t="s">
        <v>3249</v>
      </c>
      <c r="N5168" s="26">
        <v>1887881</v>
      </c>
      <c r="O5168" s="26" t="s">
        <v>3251</v>
      </c>
      <c r="P5168" s="26" t="s">
        <v>14466</v>
      </c>
      <c r="Q5168" s="26" t="s">
        <v>65</v>
      </c>
      <c r="R5168" s="26" t="s">
        <v>6768</v>
      </c>
      <c r="S5168" s="26" t="s">
        <v>6769</v>
      </c>
      <c r="T5168" s="26" t="s">
        <v>14467</v>
      </c>
      <c r="U5168" s="26" t="s">
        <v>14468</v>
      </c>
      <c r="V5168" s="26">
        <v>1</v>
      </c>
      <c r="W5168" s="26">
        <v>230</v>
      </c>
      <c r="X5168" s="26" t="s">
        <v>14750</v>
      </c>
      <c r="Y5168" s="26" t="s">
        <v>14751</v>
      </c>
      <c r="Z5168" s="26" t="s">
        <v>14752</v>
      </c>
      <c r="AA5168" s="26">
        <v>1714</v>
      </c>
      <c r="AB5168" s="26" t="s">
        <v>3292</v>
      </c>
      <c r="AC5168" s="26">
        <v>171401</v>
      </c>
      <c r="AD5168" s="26" t="s">
        <v>48</v>
      </c>
      <c r="AE5168" s="26" t="s">
        <v>3256</v>
      </c>
      <c r="AF5168" s="26" t="s">
        <v>14379</v>
      </c>
      <c r="AG5168" s="26">
        <v>0</v>
      </c>
      <c r="AH5168" s="26">
        <v>-6.3211057999999998</v>
      </c>
      <c r="AI5168" s="26">
        <v>107.04721139999999</v>
      </c>
    </row>
    <row r="5169" spans="1:35" x14ac:dyDescent="0.35">
      <c r="A5169" s="26" t="s">
        <v>3245</v>
      </c>
      <c r="B5169" s="26" t="s">
        <v>3246</v>
      </c>
      <c r="C5169" s="26" t="s">
        <v>3247</v>
      </c>
      <c r="D5169" s="26" t="s">
        <v>3246</v>
      </c>
      <c r="E5169" s="26" t="s">
        <v>3247</v>
      </c>
      <c r="F5169" s="26" t="s">
        <v>3248</v>
      </c>
      <c r="G5169" s="26" t="s">
        <v>3249</v>
      </c>
      <c r="H5169" s="26" t="s">
        <v>3248</v>
      </c>
      <c r="I5169" s="26" t="s">
        <v>3249</v>
      </c>
      <c r="J5169" s="26" t="s">
        <v>3250</v>
      </c>
      <c r="K5169" s="26" t="s">
        <v>3249</v>
      </c>
      <c r="N5169" s="26">
        <v>1887881</v>
      </c>
      <c r="O5169" s="26" t="s">
        <v>3251</v>
      </c>
      <c r="P5169" s="26" t="s">
        <v>14466</v>
      </c>
      <c r="Q5169" s="26" t="s">
        <v>65</v>
      </c>
      <c r="R5169" s="26" t="s">
        <v>6768</v>
      </c>
      <c r="S5169" s="26" t="s">
        <v>6769</v>
      </c>
      <c r="T5169" s="26" t="s">
        <v>14467</v>
      </c>
      <c r="U5169" s="26" t="s">
        <v>14468</v>
      </c>
      <c r="V5169" s="26">
        <v>1</v>
      </c>
      <c r="W5169" s="26">
        <v>240</v>
      </c>
      <c r="X5169" s="26" t="s">
        <v>14753</v>
      </c>
      <c r="Y5169" s="26" t="s">
        <v>14754</v>
      </c>
      <c r="Z5169" s="26" t="s">
        <v>14755</v>
      </c>
      <c r="AA5169" s="26">
        <v>1714</v>
      </c>
      <c r="AB5169" s="26" t="s">
        <v>3292</v>
      </c>
      <c r="AC5169" s="26">
        <v>171401</v>
      </c>
      <c r="AD5169" s="26" t="s">
        <v>48</v>
      </c>
      <c r="AE5169" s="26" t="s">
        <v>3256</v>
      </c>
      <c r="AF5169" s="26" t="s">
        <v>14379</v>
      </c>
      <c r="AG5169" s="26">
        <v>0</v>
      </c>
      <c r="AH5169" s="26">
        <v>-6.3211307999999997</v>
      </c>
      <c r="AI5169" s="26">
        <v>107.04722030000001</v>
      </c>
    </row>
    <row r="5170" spans="1:35" x14ac:dyDescent="0.35">
      <c r="A5170" s="26" t="s">
        <v>3245</v>
      </c>
      <c r="B5170" s="26" t="s">
        <v>3246</v>
      </c>
      <c r="C5170" s="26" t="s">
        <v>3247</v>
      </c>
      <c r="D5170" s="26" t="s">
        <v>3246</v>
      </c>
      <c r="E5170" s="26" t="s">
        <v>3247</v>
      </c>
      <c r="F5170" s="26" t="s">
        <v>3248</v>
      </c>
      <c r="G5170" s="26" t="s">
        <v>3249</v>
      </c>
      <c r="H5170" s="26" t="s">
        <v>3248</v>
      </c>
      <c r="I5170" s="26" t="s">
        <v>3249</v>
      </c>
      <c r="J5170" s="26" t="s">
        <v>3250</v>
      </c>
      <c r="K5170" s="26" t="s">
        <v>3249</v>
      </c>
      <c r="N5170" s="26">
        <v>1887881</v>
      </c>
      <c r="O5170" s="26" t="s">
        <v>3251</v>
      </c>
      <c r="P5170" s="26" t="s">
        <v>14466</v>
      </c>
      <c r="Q5170" s="26" t="s">
        <v>65</v>
      </c>
      <c r="R5170" s="26" t="s">
        <v>6768</v>
      </c>
      <c r="S5170" s="26" t="s">
        <v>6769</v>
      </c>
      <c r="T5170" s="26" t="s">
        <v>14467</v>
      </c>
      <c r="U5170" s="26" t="s">
        <v>14468</v>
      </c>
      <c r="V5170" s="26">
        <v>1</v>
      </c>
      <c r="W5170" s="26">
        <v>250</v>
      </c>
      <c r="X5170" s="26" t="s">
        <v>14756</v>
      </c>
      <c r="Y5170" s="26" t="s">
        <v>14757</v>
      </c>
      <c r="Z5170" s="26" t="s">
        <v>14758</v>
      </c>
      <c r="AA5170" s="26">
        <v>1714</v>
      </c>
      <c r="AB5170" s="26" t="s">
        <v>3292</v>
      </c>
      <c r="AC5170" s="26">
        <v>171401</v>
      </c>
      <c r="AD5170" s="26" t="s">
        <v>48</v>
      </c>
      <c r="AE5170" s="26" t="s">
        <v>3256</v>
      </c>
      <c r="AF5170" s="26" t="s">
        <v>14379</v>
      </c>
      <c r="AG5170" s="26">
        <v>0</v>
      </c>
      <c r="AH5170" s="26">
        <v>-6.3210860000000002</v>
      </c>
      <c r="AI5170" s="26">
        <v>107.04722460000001</v>
      </c>
    </row>
    <row r="5171" spans="1:35" x14ac:dyDescent="0.35">
      <c r="A5171" s="26" t="s">
        <v>3245</v>
      </c>
      <c r="B5171" s="26" t="s">
        <v>3246</v>
      </c>
      <c r="C5171" s="26" t="s">
        <v>3247</v>
      </c>
      <c r="D5171" s="26" t="s">
        <v>3246</v>
      </c>
      <c r="E5171" s="26" t="s">
        <v>3247</v>
      </c>
      <c r="F5171" s="26" t="s">
        <v>3248</v>
      </c>
      <c r="G5171" s="26" t="s">
        <v>3249</v>
      </c>
      <c r="H5171" s="26" t="s">
        <v>3248</v>
      </c>
      <c r="I5171" s="26" t="s">
        <v>3249</v>
      </c>
      <c r="J5171" s="26" t="s">
        <v>3250</v>
      </c>
      <c r="K5171" s="26" t="s">
        <v>3249</v>
      </c>
      <c r="N5171" s="26">
        <v>1887881</v>
      </c>
      <c r="O5171" s="26" t="s">
        <v>3251</v>
      </c>
      <c r="P5171" s="26" t="s">
        <v>14466</v>
      </c>
      <c r="Q5171" s="26" t="s">
        <v>65</v>
      </c>
      <c r="R5171" s="26" t="s">
        <v>6768</v>
      </c>
      <c r="S5171" s="26" t="s">
        <v>6769</v>
      </c>
      <c r="T5171" s="26" t="s">
        <v>14467</v>
      </c>
      <c r="U5171" s="26" t="s">
        <v>14468</v>
      </c>
      <c r="V5171" s="26">
        <v>1</v>
      </c>
      <c r="W5171" s="26">
        <v>260</v>
      </c>
      <c r="X5171" s="26" t="s">
        <v>14759</v>
      </c>
      <c r="Y5171" s="26" t="s">
        <v>14760</v>
      </c>
      <c r="Z5171" s="26" t="s">
        <v>14761</v>
      </c>
      <c r="AA5171" s="26">
        <v>1714</v>
      </c>
      <c r="AB5171" s="26" t="s">
        <v>3292</v>
      </c>
      <c r="AC5171" s="26">
        <v>171401</v>
      </c>
      <c r="AD5171" s="26" t="s">
        <v>48</v>
      </c>
      <c r="AE5171" s="26" t="s">
        <v>3256</v>
      </c>
      <c r="AF5171" s="26" t="s">
        <v>14379</v>
      </c>
      <c r="AG5171" s="26">
        <v>0</v>
      </c>
      <c r="AH5171" s="26">
        <v>-6.3210911999999997</v>
      </c>
      <c r="AI5171" s="26">
        <v>107.047186</v>
      </c>
    </row>
    <row r="5172" spans="1:35" x14ac:dyDescent="0.35">
      <c r="A5172" s="26" t="s">
        <v>3245</v>
      </c>
      <c r="B5172" s="26" t="s">
        <v>3246</v>
      </c>
      <c r="C5172" s="26" t="s">
        <v>3247</v>
      </c>
      <c r="D5172" s="26" t="s">
        <v>3246</v>
      </c>
      <c r="E5172" s="26" t="s">
        <v>3247</v>
      </c>
      <c r="F5172" s="26" t="s">
        <v>3248</v>
      </c>
      <c r="G5172" s="26" t="s">
        <v>3249</v>
      </c>
      <c r="H5172" s="26" t="s">
        <v>3248</v>
      </c>
      <c r="I5172" s="26" t="s">
        <v>3249</v>
      </c>
      <c r="J5172" s="26" t="s">
        <v>3250</v>
      </c>
      <c r="K5172" s="26" t="s">
        <v>3249</v>
      </c>
      <c r="N5172" s="26">
        <v>1887881</v>
      </c>
      <c r="O5172" s="26" t="s">
        <v>3251</v>
      </c>
      <c r="P5172" s="26" t="s">
        <v>14466</v>
      </c>
      <c r="Q5172" s="26" t="s">
        <v>65</v>
      </c>
      <c r="R5172" s="26" t="s">
        <v>6768</v>
      </c>
      <c r="S5172" s="26" t="s">
        <v>6769</v>
      </c>
      <c r="T5172" s="26" t="s">
        <v>14467</v>
      </c>
      <c r="U5172" s="26" t="s">
        <v>14468</v>
      </c>
      <c r="V5172" s="26">
        <v>1</v>
      </c>
      <c r="W5172" s="26">
        <v>270</v>
      </c>
      <c r="X5172" s="26" t="s">
        <v>14762</v>
      </c>
      <c r="Y5172" s="26" t="s">
        <v>14763</v>
      </c>
      <c r="Z5172" s="26" t="s">
        <v>63</v>
      </c>
      <c r="AA5172" s="26">
        <v>1714</v>
      </c>
      <c r="AB5172" s="26" t="s">
        <v>3292</v>
      </c>
      <c r="AC5172" s="26">
        <v>171401</v>
      </c>
      <c r="AD5172" s="26" t="s">
        <v>48</v>
      </c>
      <c r="AE5172" s="26" t="s">
        <v>3256</v>
      </c>
      <c r="AF5172" s="26" t="s">
        <v>14379</v>
      </c>
      <c r="AG5172" s="26">
        <v>0</v>
      </c>
      <c r="AH5172" s="26">
        <v>-6.3211065</v>
      </c>
      <c r="AI5172" s="26">
        <v>107.04715779999999</v>
      </c>
    </row>
    <row r="5173" spans="1:35" x14ac:dyDescent="0.35">
      <c r="A5173" s="26" t="s">
        <v>3245</v>
      </c>
      <c r="B5173" s="26" t="s">
        <v>3246</v>
      </c>
      <c r="C5173" s="26" t="s">
        <v>3247</v>
      </c>
      <c r="D5173" s="26" t="s">
        <v>3246</v>
      </c>
      <c r="E5173" s="26" t="s">
        <v>3247</v>
      </c>
      <c r="F5173" s="26" t="s">
        <v>3248</v>
      </c>
      <c r="G5173" s="26" t="s">
        <v>3249</v>
      </c>
      <c r="H5173" s="26" t="s">
        <v>3248</v>
      </c>
      <c r="I5173" s="26" t="s">
        <v>3249</v>
      </c>
      <c r="J5173" s="26" t="s">
        <v>3250</v>
      </c>
      <c r="K5173" s="26" t="s">
        <v>3249</v>
      </c>
      <c r="N5173" s="26">
        <v>1887881</v>
      </c>
      <c r="O5173" s="26" t="s">
        <v>3251</v>
      </c>
      <c r="P5173" s="26" t="s">
        <v>14466</v>
      </c>
      <c r="Q5173" s="26" t="s">
        <v>65</v>
      </c>
      <c r="R5173" s="26" t="s">
        <v>6768</v>
      </c>
      <c r="S5173" s="26" t="s">
        <v>6769</v>
      </c>
      <c r="T5173" s="26" t="s">
        <v>14467</v>
      </c>
      <c r="U5173" s="26" t="s">
        <v>14468</v>
      </c>
      <c r="V5173" s="26">
        <v>1</v>
      </c>
      <c r="W5173" s="26">
        <v>250</v>
      </c>
      <c r="X5173" s="26" t="s">
        <v>14764</v>
      </c>
      <c r="Y5173" s="26" t="s">
        <v>14765</v>
      </c>
      <c r="Z5173" s="26" t="s">
        <v>969</v>
      </c>
      <c r="AA5173" s="26">
        <v>1714</v>
      </c>
      <c r="AB5173" s="26" t="s">
        <v>3292</v>
      </c>
      <c r="AC5173" s="26">
        <v>171401</v>
      </c>
      <c r="AD5173" s="26" t="s">
        <v>48</v>
      </c>
      <c r="AE5173" s="26" t="s">
        <v>3256</v>
      </c>
      <c r="AF5173" s="26" t="s">
        <v>14379</v>
      </c>
      <c r="AG5173" s="26">
        <v>0</v>
      </c>
      <c r="AH5173" s="26">
        <v>-6.3211183000000002</v>
      </c>
      <c r="AI5173" s="26">
        <v>107.047065</v>
      </c>
    </row>
    <row r="5174" spans="1:35" x14ac:dyDescent="0.35">
      <c r="A5174" s="26" t="s">
        <v>3245</v>
      </c>
      <c r="B5174" s="26" t="s">
        <v>3246</v>
      </c>
      <c r="C5174" s="26" t="s">
        <v>3247</v>
      </c>
      <c r="D5174" s="26" t="s">
        <v>3246</v>
      </c>
      <c r="E5174" s="26" t="s">
        <v>3247</v>
      </c>
      <c r="F5174" s="26" t="s">
        <v>3248</v>
      </c>
      <c r="G5174" s="26" t="s">
        <v>3249</v>
      </c>
      <c r="H5174" s="26" t="s">
        <v>3248</v>
      </c>
      <c r="I5174" s="26" t="s">
        <v>3249</v>
      </c>
      <c r="J5174" s="26" t="s">
        <v>3250</v>
      </c>
      <c r="K5174" s="26" t="s">
        <v>3249</v>
      </c>
      <c r="N5174" s="26">
        <v>1887881</v>
      </c>
      <c r="O5174" s="26" t="s">
        <v>3251</v>
      </c>
      <c r="P5174" s="26" t="s">
        <v>14466</v>
      </c>
      <c r="Q5174" s="26" t="s">
        <v>65</v>
      </c>
      <c r="R5174" s="26" t="s">
        <v>6768</v>
      </c>
      <c r="S5174" s="26" t="s">
        <v>6769</v>
      </c>
      <c r="T5174" s="26" t="s">
        <v>14467</v>
      </c>
      <c r="U5174" s="26" t="s">
        <v>14468</v>
      </c>
      <c r="V5174" s="26">
        <v>1</v>
      </c>
      <c r="W5174" s="26">
        <v>260</v>
      </c>
      <c r="X5174" s="26" t="s">
        <v>14766</v>
      </c>
      <c r="Y5174" s="26" t="s">
        <v>14767</v>
      </c>
      <c r="Z5174" s="26" t="s">
        <v>971</v>
      </c>
      <c r="AA5174" s="26">
        <v>1714</v>
      </c>
      <c r="AB5174" s="26" t="s">
        <v>3292</v>
      </c>
      <c r="AC5174" s="26">
        <v>171401</v>
      </c>
      <c r="AD5174" s="26" t="s">
        <v>48</v>
      </c>
      <c r="AE5174" s="26" t="s">
        <v>3256</v>
      </c>
      <c r="AF5174" s="26" t="s">
        <v>14379</v>
      </c>
      <c r="AG5174" s="26">
        <v>0</v>
      </c>
      <c r="AH5174" s="26">
        <v>-6.3210799</v>
      </c>
      <c r="AI5174" s="26">
        <v>107.0469439</v>
      </c>
    </row>
    <row r="5175" spans="1:35" x14ac:dyDescent="0.35">
      <c r="A5175" s="26" t="s">
        <v>3245</v>
      </c>
      <c r="B5175" s="26" t="s">
        <v>3246</v>
      </c>
      <c r="C5175" s="26" t="s">
        <v>3247</v>
      </c>
      <c r="D5175" s="26" t="s">
        <v>3246</v>
      </c>
      <c r="E5175" s="26" t="s">
        <v>3247</v>
      </c>
      <c r="F5175" s="26" t="s">
        <v>3248</v>
      </c>
      <c r="G5175" s="26" t="s">
        <v>3249</v>
      </c>
      <c r="H5175" s="26" t="s">
        <v>3248</v>
      </c>
      <c r="I5175" s="26" t="s">
        <v>3249</v>
      </c>
      <c r="J5175" s="26" t="s">
        <v>3250</v>
      </c>
      <c r="K5175" s="26" t="s">
        <v>3249</v>
      </c>
      <c r="N5175" s="26">
        <v>1887881</v>
      </c>
      <c r="O5175" s="26" t="s">
        <v>3251</v>
      </c>
      <c r="P5175" s="26" t="s">
        <v>14466</v>
      </c>
      <c r="Q5175" s="26" t="s">
        <v>65</v>
      </c>
      <c r="R5175" s="26" t="s">
        <v>6768</v>
      </c>
      <c r="S5175" s="26" t="s">
        <v>6769</v>
      </c>
      <c r="T5175" s="26" t="s">
        <v>14467</v>
      </c>
      <c r="U5175" s="26" t="s">
        <v>14468</v>
      </c>
      <c r="V5175" s="26">
        <v>1</v>
      </c>
      <c r="W5175" s="26">
        <v>270</v>
      </c>
      <c r="X5175" s="26" t="s">
        <v>14768</v>
      </c>
      <c r="Y5175" s="26" t="s">
        <v>14769</v>
      </c>
      <c r="Z5175" s="26" t="s">
        <v>14770</v>
      </c>
      <c r="AA5175" s="26">
        <v>1714</v>
      </c>
      <c r="AB5175" s="26" t="s">
        <v>3292</v>
      </c>
      <c r="AC5175" s="26">
        <v>171401</v>
      </c>
      <c r="AD5175" s="26" t="s">
        <v>48</v>
      </c>
      <c r="AE5175" s="26" t="s">
        <v>3256</v>
      </c>
      <c r="AF5175" s="26" t="s">
        <v>14379</v>
      </c>
      <c r="AG5175" s="26">
        <v>0</v>
      </c>
      <c r="AH5175" s="26">
        <v>-6.3210831000000001</v>
      </c>
      <c r="AI5175" s="26">
        <v>107.0470248</v>
      </c>
    </row>
    <row r="5176" spans="1:35" x14ac:dyDescent="0.35">
      <c r="A5176" s="26" t="s">
        <v>3245</v>
      </c>
      <c r="B5176" s="26" t="s">
        <v>3246</v>
      </c>
      <c r="C5176" s="26" t="s">
        <v>3247</v>
      </c>
      <c r="D5176" s="26" t="s">
        <v>3246</v>
      </c>
      <c r="E5176" s="26" t="s">
        <v>3247</v>
      </c>
      <c r="F5176" s="26" t="s">
        <v>3248</v>
      </c>
      <c r="G5176" s="26" t="s">
        <v>3249</v>
      </c>
      <c r="H5176" s="26" t="s">
        <v>3248</v>
      </c>
      <c r="I5176" s="26" t="s">
        <v>3249</v>
      </c>
      <c r="J5176" s="26" t="s">
        <v>3250</v>
      </c>
      <c r="K5176" s="26" t="s">
        <v>3249</v>
      </c>
      <c r="N5176" s="26">
        <v>1887881</v>
      </c>
      <c r="O5176" s="26" t="s">
        <v>3251</v>
      </c>
      <c r="P5176" s="26" t="s">
        <v>14466</v>
      </c>
      <c r="Q5176" s="26" t="s">
        <v>65</v>
      </c>
      <c r="R5176" s="26" t="s">
        <v>6768</v>
      </c>
      <c r="S5176" s="26" t="s">
        <v>6769</v>
      </c>
      <c r="T5176" s="26" t="s">
        <v>14467</v>
      </c>
      <c r="U5176" s="26" t="s">
        <v>14468</v>
      </c>
      <c r="V5176" s="26">
        <v>1</v>
      </c>
      <c r="W5176" s="26">
        <v>280</v>
      </c>
      <c r="X5176" s="26" t="s">
        <v>14771</v>
      </c>
      <c r="Y5176" s="26" t="s">
        <v>14772</v>
      </c>
      <c r="Z5176" s="26" t="s">
        <v>973</v>
      </c>
      <c r="AA5176" s="26">
        <v>1714</v>
      </c>
      <c r="AB5176" s="26" t="s">
        <v>3292</v>
      </c>
      <c r="AC5176" s="26">
        <v>171401</v>
      </c>
      <c r="AD5176" s="26" t="s">
        <v>48</v>
      </c>
      <c r="AE5176" s="26" t="s">
        <v>3256</v>
      </c>
      <c r="AF5176" s="26" t="s">
        <v>14379</v>
      </c>
      <c r="AG5176" s="26">
        <v>0</v>
      </c>
      <c r="AH5176" s="26">
        <v>-6.3211124999999999</v>
      </c>
      <c r="AI5176" s="26">
        <v>107.0469916</v>
      </c>
    </row>
    <row r="5177" spans="1:35" x14ac:dyDescent="0.35">
      <c r="A5177" s="26" t="s">
        <v>3245</v>
      </c>
      <c r="B5177" s="26" t="s">
        <v>3246</v>
      </c>
      <c r="C5177" s="26" t="s">
        <v>3247</v>
      </c>
      <c r="D5177" s="26" t="s">
        <v>3246</v>
      </c>
      <c r="E5177" s="26" t="s">
        <v>3247</v>
      </c>
      <c r="F5177" s="26" t="s">
        <v>3248</v>
      </c>
      <c r="G5177" s="26" t="s">
        <v>3249</v>
      </c>
      <c r="H5177" s="26" t="s">
        <v>3248</v>
      </c>
      <c r="I5177" s="26" t="s">
        <v>3249</v>
      </c>
      <c r="J5177" s="26" t="s">
        <v>3250</v>
      </c>
      <c r="K5177" s="26" t="s">
        <v>3249</v>
      </c>
      <c r="N5177" s="26">
        <v>1887881</v>
      </c>
      <c r="O5177" s="26" t="s">
        <v>3251</v>
      </c>
      <c r="P5177" s="26" t="s">
        <v>14466</v>
      </c>
      <c r="Q5177" s="26" t="s">
        <v>65</v>
      </c>
      <c r="R5177" s="26" t="s">
        <v>6768</v>
      </c>
      <c r="S5177" s="26" t="s">
        <v>6769</v>
      </c>
      <c r="T5177" s="26" t="s">
        <v>14467</v>
      </c>
      <c r="U5177" s="26" t="s">
        <v>14468</v>
      </c>
      <c r="V5177" s="26">
        <v>1</v>
      </c>
      <c r="W5177" s="26">
        <v>290</v>
      </c>
      <c r="X5177" s="26" t="s">
        <v>14773</v>
      </c>
      <c r="Y5177" s="26" t="s">
        <v>14774</v>
      </c>
      <c r="Z5177" s="26" t="s">
        <v>975</v>
      </c>
      <c r="AA5177" s="26">
        <v>1714</v>
      </c>
      <c r="AB5177" s="26" t="s">
        <v>3292</v>
      </c>
      <c r="AC5177" s="26">
        <v>171401</v>
      </c>
      <c r="AD5177" s="26" t="s">
        <v>48</v>
      </c>
      <c r="AE5177" s="26" t="s">
        <v>3256</v>
      </c>
      <c r="AF5177" s="26" t="s">
        <v>14379</v>
      </c>
      <c r="AG5177" s="26">
        <v>0</v>
      </c>
      <c r="AH5177" s="26">
        <v>-6.3211018000000001</v>
      </c>
      <c r="AI5177" s="26">
        <v>107.04701249999999</v>
      </c>
    </row>
    <row r="5178" spans="1:35" x14ac:dyDescent="0.35">
      <c r="A5178" s="26" t="s">
        <v>3245</v>
      </c>
      <c r="B5178" s="26" t="s">
        <v>3246</v>
      </c>
      <c r="C5178" s="26" t="s">
        <v>3247</v>
      </c>
      <c r="D5178" s="26" t="s">
        <v>3246</v>
      </c>
      <c r="E5178" s="26" t="s">
        <v>3247</v>
      </c>
      <c r="F5178" s="26" t="s">
        <v>3248</v>
      </c>
      <c r="G5178" s="26" t="s">
        <v>3249</v>
      </c>
      <c r="H5178" s="26" t="s">
        <v>3248</v>
      </c>
      <c r="I5178" s="26" t="s">
        <v>3249</v>
      </c>
      <c r="J5178" s="26" t="s">
        <v>3250</v>
      </c>
      <c r="K5178" s="26" t="s">
        <v>3249</v>
      </c>
      <c r="N5178" s="26">
        <v>1887881</v>
      </c>
      <c r="O5178" s="26" t="s">
        <v>3251</v>
      </c>
      <c r="P5178" s="26" t="s">
        <v>14466</v>
      </c>
      <c r="Q5178" s="26" t="s">
        <v>65</v>
      </c>
      <c r="R5178" s="26" t="s">
        <v>6768</v>
      </c>
      <c r="S5178" s="26" t="s">
        <v>6769</v>
      </c>
      <c r="T5178" s="26" t="s">
        <v>14467</v>
      </c>
      <c r="U5178" s="26" t="s">
        <v>14468</v>
      </c>
      <c r="V5178" s="26">
        <v>1</v>
      </c>
      <c r="W5178" s="26">
        <v>300</v>
      </c>
      <c r="X5178" s="26" t="s">
        <v>14775</v>
      </c>
      <c r="Y5178" s="26" t="s">
        <v>14776</v>
      </c>
      <c r="Z5178" s="26" t="s">
        <v>1967</v>
      </c>
      <c r="AA5178" s="26">
        <v>1714</v>
      </c>
      <c r="AB5178" s="26" t="s">
        <v>3292</v>
      </c>
      <c r="AC5178" s="26">
        <v>171401</v>
      </c>
      <c r="AD5178" s="26" t="s">
        <v>48</v>
      </c>
      <c r="AE5178" s="26" t="s">
        <v>3256</v>
      </c>
      <c r="AF5178" s="26" t="s">
        <v>14379</v>
      </c>
      <c r="AG5178" s="26">
        <v>0</v>
      </c>
      <c r="AH5178" s="26">
        <v>-6.3210730000000002</v>
      </c>
      <c r="AI5178" s="26">
        <v>107.0470334</v>
      </c>
    </row>
    <row r="5179" spans="1:35" x14ac:dyDescent="0.35">
      <c r="A5179" s="26" t="s">
        <v>3245</v>
      </c>
      <c r="B5179" s="26" t="s">
        <v>3246</v>
      </c>
      <c r="C5179" s="26" t="s">
        <v>3247</v>
      </c>
      <c r="D5179" s="26" t="s">
        <v>3246</v>
      </c>
      <c r="E5179" s="26" t="s">
        <v>3247</v>
      </c>
      <c r="F5179" s="26" t="s">
        <v>3248</v>
      </c>
      <c r="G5179" s="26" t="s">
        <v>3249</v>
      </c>
      <c r="H5179" s="26" t="s">
        <v>3248</v>
      </c>
      <c r="I5179" s="26" t="s">
        <v>3249</v>
      </c>
      <c r="J5179" s="26" t="s">
        <v>3250</v>
      </c>
      <c r="K5179" s="26" t="s">
        <v>3249</v>
      </c>
      <c r="N5179" s="26">
        <v>1887881</v>
      </c>
      <c r="O5179" s="26" t="s">
        <v>3251</v>
      </c>
      <c r="P5179" s="26" t="s">
        <v>14466</v>
      </c>
      <c r="Q5179" s="26" t="s">
        <v>65</v>
      </c>
      <c r="R5179" s="26" t="s">
        <v>6768</v>
      </c>
      <c r="S5179" s="26" t="s">
        <v>6769</v>
      </c>
      <c r="T5179" s="26" t="s">
        <v>14467</v>
      </c>
      <c r="U5179" s="26" t="s">
        <v>14468</v>
      </c>
      <c r="V5179" s="26">
        <v>2</v>
      </c>
      <c r="W5179" s="26">
        <v>750</v>
      </c>
      <c r="X5179" s="26" t="s">
        <v>14777</v>
      </c>
      <c r="Y5179" s="26" t="s">
        <v>14778</v>
      </c>
      <c r="Z5179" s="26" t="s">
        <v>14779</v>
      </c>
      <c r="AA5179" s="26">
        <v>1714</v>
      </c>
      <c r="AB5179" s="26" t="s">
        <v>3292</v>
      </c>
      <c r="AC5179" s="26">
        <v>171401</v>
      </c>
      <c r="AD5179" s="26" t="s">
        <v>48</v>
      </c>
      <c r="AE5179" s="26" t="s">
        <v>3256</v>
      </c>
      <c r="AF5179" s="26" t="s">
        <v>14780</v>
      </c>
      <c r="AG5179" s="26">
        <v>0</v>
      </c>
      <c r="AH5179" s="26">
        <v>-6.3209920000000004</v>
      </c>
      <c r="AI5179" s="26">
        <v>107.0470462</v>
      </c>
    </row>
    <row r="5180" spans="1:35" x14ac:dyDescent="0.35">
      <c r="A5180" s="26" t="s">
        <v>3245</v>
      </c>
      <c r="B5180" s="26" t="s">
        <v>3246</v>
      </c>
      <c r="C5180" s="26" t="s">
        <v>3247</v>
      </c>
      <c r="D5180" s="26" t="s">
        <v>3246</v>
      </c>
      <c r="E5180" s="26" t="s">
        <v>3247</v>
      </c>
      <c r="F5180" s="26" t="s">
        <v>3248</v>
      </c>
      <c r="G5180" s="26" t="s">
        <v>3249</v>
      </c>
      <c r="H5180" s="26" t="s">
        <v>3248</v>
      </c>
      <c r="I5180" s="26" t="s">
        <v>3249</v>
      </c>
      <c r="J5180" s="26" t="s">
        <v>3250</v>
      </c>
      <c r="K5180" s="26" t="s">
        <v>3249</v>
      </c>
      <c r="N5180" s="26">
        <v>1887881</v>
      </c>
      <c r="O5180" s="26" t="s">
        <v>3251</v>
      </c>
      <c r="P5180" s="26" t="s">
        <v>14466</v>
      </c>
      <c r="Q5180" s="26" t="s">
        <v>65</v>
      </c>
      <c r="R5180" s="26" t="s">
        <v>6768</v>
      </c>
      <c r="S5180" s="26" t="s">
        <v>6769</v>
      </c>
      <c r="T5180" s="26" t="s">
        <v>14467</v>
      </c>
      <c r="U5180" s="26" t="s">
        <v>14468</v>
      </c>
      <c r="V5180" s="26">
        <v>3</v>
      </c>
      <c r="W5180" s="26">
        <v>10</v>
      </c>
      <c r="X5180" s="26" t="s">
        <v>14781</v>
      </c>
      <c r="Y5180" s="26" t="s">
        <v>14782</v>
      </c>
      <c r="Z5180" s="26" t="s">
        <v>2370</v>
      </c>
      <c r="AA5180" s="26">
        <v>1714</v>
      </c>
      <c r="AB5180" s="26" t="s">
        <v>3292</v>
      </c>
      <c r="AC5180" s="26">
        <v>171401</v>
      </c>
      <c r="AD5180" s="26" t="s">
        <v>48</v>
      </c>
      <c r="AE5180" s="26" t="s">
        <v>3256</v>
      </c>
      <c r="AF5180" s="26" t="s">
        <v>14783</v>
      </c>
      <c r="AG5180" s="26">
        <v>0</v>
      </c>
      <c r="AH5180" s="26">
        <v>-6.2757312000000001</v>
      </c>
      <c r="AI5180" s="26">
        <v>107.0659964</v>
      </c>
    </row>
    <row r="5181" spans="1:35" x14ac:dyDescent="0.35">
      <c r="A5181" s="26" t="s">
        <v>3245</v>
      </c>
      <c r="B5181" s="26" t="s">
        <v>3246</v>
      </c>
      <c r="C5181" s="26" t="s">
        <v>3247</v>
      </c>
      <c r="D5181" s="26" t="s">
        <v>3246</v>
      </c>
      <c r="E5181" s="26" t="s">
        <v>3247</v>
      </c>
      <c r="F5181" s="26" t="s">
        <v>3248</v>
      </c>
      <c r="G5181" s="26" t="s">
        <v>3249</v>
      </c>
      <c r="H5181" s="26" t="s">
        <v>3248</v>
      </c>
      <c r="I5181" s="26" t="s">
        <v>3249</v>
      </c>
      <c r="J5181" s="26" t="s">
        <v>3250</v>
      </c>
      <c r="K5181" s="26" t="s">
        <v>3249</v>
      </c>
      <c r="N5181" s="26">
        <v>1887881</v>
      </c>
      <c r="O5181" s="26" t="s">
        <v>3251</v>
      </c>
      <c r="P5181" s="26" t="s">
        <v>14466</v>
      </c>
      <c r="Q5181" s="26" t="s">
        <v>65</v>
      </c>
      <c r="R5181" s="26" t="s">
        <v>6768</v>
      </c>
      <c r="S5181" s="26" t="s">
        <v>6769</v>
      </c>
      <c r="T5181" s="26" t="s">
        <v>14467</v>
      </c>
      <c r="U5181" s="26" t="s">
        <v>14468</v>
      </c>
      <c r="V5181" s="26">
        <v>3</v>
      </c>
      <c r="W5181" s="26">
        <v>20</v>
      </c>
      <c r="X5181" s="26" t="s">
        <v>14784</v>
      </c>
      <c r="Y5181" s="26" t="s">
        <v>14785</v>
      </c>
      <c r="Z5181" s="26" t="s">
        <v>14786</v>
      </c>
      <c r="AA5181" s="26">
        <v>1714</v>
      </c>
      <c r="AB5181" s="26" t="s">
        <v>3292</v>
      </c>
      <c r="AC5181" s="26">
        <v>171401</v>
      </c>
      <c r="AD5181" s="26" t="s">
        <v>48</v>
      </c>
      <c r="AE5181" s="26" t="s">
        <v>3256</v>
      </c>
      <c r="AF5181" s="26" t="s">
        <v>14787</v>
      </c>
      <c r="AG5181" s="26">
        <v>0</v>
      </c>
      <c r="AH5181" s="26">
        <v>-6.2757227999999996</v>
      </c>
      <c r="AI5181" s="26">
        <v>107.0659857</v>
      </c>
    </row>
    <row r="5182" spans="1:35" x14ac:dyDescent="0.35">
      <c r="A5182" s="26" t="s">
        <v>3245</v>
      </c>
      <c r="B5182" s="26" t="s">
        <v>3246</v>
      </c>
      <c r="C5182" s="26" t="s">
        <v>3247</v>
      </c>
      <c r="D5182" s="26" t="s">
        <v>3246</v>
      </c>
      <c r="E5182" s="26" t="s">
        <v>3247</v>
      </c>
      <c r="F5182" s="26" t="s">
        <v>3248</v>
      </c>
      <c r="G5182" s="26" t="s">
        <v>3249</v>
      </c>
      <c r="H5182" s="26" t="s">
        <v>3248</v>
      </c>
      <c r="I5182" s="26" t="s">
        <v>3249</v>
      </c>
      <c r="J5182" s="26" t="s">
        <v>3250</v>
      </c>
      <c r="K5182" s="26" t="s">
        <v>3249</v>
      </c>
      <c r="N5182" s="26">
        <v>1887881</v>
      </c>
      <c r="O5182" s="26" t="s">
        <v>3251</v>
      </c>
      <c r="P5182" s="26" t="s">
        <v>14466</v>
      </c>
      <c r="Q5182" s="26" t="s">
        <v>65</v>
      </c>
      <c r="R5182" s="26" t="s">
        <v>6768</v>
      </c>
      <c r="S5182" s="26" t="s">
        <v>6769</v>
      </c>
      <c r="T5182" s="26" t="s">
        <v>14467</v>
      </c>
      <c r="U5182" s="26" t="s">
        <v>14468</v>
      </c>
      <c r="V5182" s="26">
        <v>3</v>
      </c>
      <c r="W5182" s="26">
        <v>30</v>
      </c>
      <c r="X5182" s="26" t="s">
        <v>14788</v>
      </c>
      <c r="Y5182" s="26" t="s">
        <v>14789</v>
      </c>
      <c r="Z5182" s="26" t="s">
        <v>2660</v>
      </c>
      <c r="AA5182" s="26">
        <v>1714</v>
      </c>
      <c r="AB5182" s="26" t="s">
        <v>3292</v>
      </c>
      <c r="AC5182" s="26">
        <v>171401</v>
      </c>
      <c r="AD5182" s="26" t="s">
        <v>48</v>
      </c>
      <c r="AE5182" s="26" t="s">
        <v>3256</v>
      </c>
      <c r="AF5182" s="26" t="s">
        <v>14783</v>
      </c>
      <c r="AG5182" s="26">
        <v>0</v>
      </c>
      <c r="AH5182" s="26">
        <v>-6.2757471999999996</v>
      </c>
      <c r="AI5182" s="26">
        <v>107.0659497</v>
      </c>
    </row>
    <row r="5183" spans="1:35" x14ac:dyDescent="0.35">
      <c r="A5183" s="26" t="s">
        <v>3245</v>
      </c>
      <c r="B5183" s="26" t="s">
        <v>3246</v>
      </c>
      <c r="C5183" s="26" t="s">
        <v>3247</v>
      </c>
      <c r="D5183" s="26" t="s">
        <v>3246</v>
      </c>
      <c r="E5183" s="26" t="s">
        <v>3247</v>
      </c>
      <c r="F5183" s="26" t="s">
        <v>3248</v>
      </c>
      <c r="G5183" s="26" t="s">
        <v>3249</v>
      </c>
      <c r="H5183" s="26" t="s">
        <v>3248</v>
      </c>
      <c r="I5183" s="26" t="s">
        <v>3249</v>
      </c>
      <c r="J5183" s="26" t="s">
        <v>3250</v>
      </c>
      <c r="K5183" s="26" t="s">
        <v>3249</v>
      </c>
      <c r="N5183" s="26">
        <v>1887881</v>
      </c>
      <c r="O5183" s="26" t="s">
        <v>3251</v>
      </c>
      <c r="P5183" s="26" t="s">
        <v>14466</v>
      </c>
      <c r="Q5183" s="26" t="s">
        <v>65</v>
      </c>
      <c r="R5183" s="26" t="s">
        <v>6768</v>
      </c>
      <c r="S5183" s="26" t="s">
        <v>6769</v>
      </c>
      <c r="T5183" s="26" t="s">
        <v>14467</v>
      </c>
      <c r="U5183" s="26" t="s">
        <v>14468</v>
      </c>
      <c r="V5183" s="26">
        <v>3</v>
      </c>
      <c r="W5183" s="26">
        <v>40</v>
      </c>
      <c r="X5183" s="26" t="s">
        <v>14790</v>
      </c>
      <c r="Y5183" s="26" t="s">
        <v>14791</v>
      </c>
      <c r="Z5183" s="26" t="s">
        <v>1953</v>
      </c>
      <c r="AA5183" s="26">
        <v>1714</v>
      </c>
      <c r="AB5183" s="26" t="s">
        <v>3292</v>
      </c>
      <c r="AC5183" s="26">
        <v>171401</v>
      </c>
      <c r="AD5183" s="26" t="s">
        <v>48</v>
      </c>
      <c r="AE5183" s="26" t="s">
        <v>3256</v>
      </c>
      <c r="AF5183" s="26" t="s">
        <v>14783</v>
      </c>
      <c r="AG5183" s="26">
        <v>0</v>
      </c>
      <c r="AH5183" s="26">
        <v>-6.2756829999999999</v>
      </c>
      <c r="AI5183" s="26">
        <v>107.0659868</v>
      </c>
    </row>
    <row r="5184" spans="1:35" x14ac:dyDescent="0.35">
      <c r="A5184" s="26" t="s">
        <v>3245</v>
      </c>
      <c r="B5184" s="26" t="s">
        <v>3246</v>
      </c>
      <c r="C5184" s="26" t="s">
        <v>3247</v>
      </c>
      <c r="D5184" s="26" t="s">
        <v>3246</v>
      </c>
      <c r="E5184" s="26" t="s">
        <v>3247</v>
      </c>
      <c r="F5184" s="26" t="s">
        <v>3248</v>
      </c>
      <c r="G5184" s="26" t="s">
        <v>3249</v>
      </c>
      <c r="H5184" s="26" t="s">
        <v>3248</v>
      </c>
      <c r="I5184" s="26" t="s">
        <v>3249</v>
      </c>
      <c r="J5184" s="26" t="s">
        <v>3250</v>
      </c>
      <c r="K5184" s="26" t="s">
        <v>3249</v>
      </c>
      <c r="N5184" s="26">
        <v>1887881</v>
      </c>
      <c r="O5184" s="26" t="s">
        <v>3251</v>
      </c>
      <c r="P5184" s="26" t="s">
        <v>14466</v>
      </c>
      <c r="Q5184" s="26" t="s">
        <v>65</v>
      </c>
      <c r="R5184" s="26" t="s">
        <v>6768</v>
      </c>
      <c r="S5184" s="26" t="s">
        <v>6769</v>
      </c>
      <c r="T5184" s="26" t="s">
        <v>14467</v>
      </c>
      <c r="U5184" s="26" t="s">
        <v>14468</v>
      </c>
      <c r="V5184" s="26">
        <v>3</v>
      </c>
      <c r="W5184" s="26">
        <v>50</v>
      </c>
      <c r="X5184" s="26" t="s">
        <v>14792</v>
      </c>
      <c r="Y5184" s="26" t="s">
        <v>14793</v>
      </c>
      <c r="Z5184" s="26" t="s">
        <v>1955</v>
      </c>
      <c r="AA5184" s="26">
        <v>1714</v>
      </c>
      <c r="AB5184" s="26" t="s">
        <v>3292</v>
      </c>
      <c r="AC5184" s="26">
        <v>171401</v>
      </c>
      <c r="AD5184" s="26" t="s">
        <v>48</v>
      </c>
      <c r="AE5184" s="26" t="s">
        <v>3256</v>
      </c>
      <c r="AF5184" s="26" t="s">
        <v>14783</v>
      </c>
      <c r="AG5184" s="26">
        <v>0</v>
      </c>
      <c r="AH5184" s="26">
        <v>-6.2757204</v>
      </c>
      <c r="AI5184" s="26">
        <v>107.0659768</v>
      </c>
    </row>
    <row r="5185" spans="1:35" x14ac:dyDescent="0.35">
      <c r="A5185" s="26" t="s">
        <v>3245</v>
      </c>
      <c r="B5185" s="26" t="s">
        <v>3246</v>
      </c>
      <c r="C5185" s="26" t="s">
        <v>3247</v>
      </c>
      <c r="D5185" s="26" t="s">
        <v>3246</v>
      </c>
      <c r="E5185" s="26" t="s">
        <v>3247</v>
      </c>
      <c r="F5185" s="26" t="s">
        <v>3248</v>
      </c>
      <c r="G5185" s="26" t="s">
        <v>3249</v>
      </c>
      <c r="H5185" s="26" t="s">
        <v>3248</v>
      </c>
      <c r="I5185" s="26" t="s">
        <v>3249</v>
      </c>
      <c r="J5185" s="26" t="s">
        <v>3250</v>
      </c>
      <c r="K5185" s="26" t="s">
        <v>3249</v>
      </c>
      <c r="N5185" s="26">
        <v>1887881</v>
      </c>
      <c r="O5185" s="26" t="s">
        <v>3251</v>
      </c>
      <c r="P5185" s="26" t="s">
        <v>14466</v>
      </c>
      <c r="Q5185" s="26" t="s">
        <v>65</v>
      </c>
      <c r="R5185" s="26" t="s">
        <v>6768</v>
      </c>
      <c r="S5185" s="26" t="s">
        <v>6769</v>
      </c>
      <c r="T5185" s="26" t="s">
        <v>14467</v>
      </c>
      <c r="U5185" s="26" t="s">
        <v>14468</v>
      </c>
      <c r="V5185" s="26">
        <v>3</v>
      </c>
      <c r="W5185" s="26">
        <v>60</v>
      </c>
      <c r="X5185" s="26" t="s">
        <v>14794</v>
      </c>
      <c r="Y5185" s="26" t="s">
        <v>14795</v>
      </c>
      <c r="Z5185" s="26" t="s">
        <v>2662</v>
      </c>
      <c r="AA5185" s="26">
        <v>1714</v>
      </c>
      <c r="AB5185" s="26" t="s">
        <v>3292</v>
      </c>
      <c r="AC5185" s="26">
        <v>171401</v>
      </c>
      <c r="AD5185" s="26" t="s">
        <v>48</v>
      </c>
      <c r="AE5185" s="26" t="s">
        <v>3256</v>
      </c>
      <c r="AF5185" s="26" t="s">
        <v>14796</v>
      </c>
      <c r="AG5185" s="26">
        <v>0</v>
      </c>
      <c r="AH5185" s="26">
        <v>-6.2757391</v>
      </c>
      <c r="AI5185" s="26">
        <v>107.0659586</v>
      </c>
    </row>
    <row r="5186" spans="1:35" x14ac:dyDescent="0.35">
      <c r="A5186" s="26" t="s">
        <v>3245</v>
      </c>
      <c r="B5186" s="26" t="s">
        <v>3246</v>
      </c>
      <c r="C5186" s="26" t="s">
        <v>3247</v>
      </c>
      <c r="D5186" s="26" t="s">
        <v>3246</v>
      </c>
      <c r="E5186" s="26" t="s">
        <v>3247</v>
      </c>
      <c r="F5186" s="26" t="s">
        <v>3248</v>
      </c>
      <c r="G5186" s="26" t="s">
        <v>3249</v>
      </c>
      <c r="H5186" s="26" t="s">
        <v>3248</v>
      </c>
      <c r="I5186" s="26" t="s">
        <v>3249</v>
      </c>
      <c r="J5186" s="26" t="s">
        <v>3250</v>
      </c>
      <c r="K5186" s="26" t="s">
        <v>3249</v>
      </c>
      <c r="N5186" s="26">
        <v>1887881</v>
      </c>
      <c r="O5186" s="26" t="s">
        <v>3251</v>
      </c>
      <c r="P5186" s="26" t="s">
        <v>14466</v>
      </c>
      <c r="Q5186" s="26" t="s">
        <v>65</v>
      </c>
      <c r="R5186" s="26" t="s">
        <v>6768</v>
      </c>
      <c r="S5186" s="26" t="s">
        <v>6769</v>
      </c>
      <c r="T5186" s="26" t="s">
        <v>14467</v>
      </c>
      <c r="U5186" s="26" t="s">
        <v>14468</v>
      </c>
      <c r="V5186" s="26">
        <v>3</v>
      </c>
      <c r="W5186" s="26">
        <v>70</v>
      </c>
      <c r="X5186" s="26" t="s">
        <v>14797</v>
      </c>
      <c r="Y5186" s="26" t="s">
        <v>14798</v>
      </c>
      <c r="Z5186" s="26" t="s">
        <v>14799</v>
      </c>
      <c r="AA5186" s="26">
        <v>1714</v>
      </c>
      <c r="AB5186" s="26" t="s">
        <v>3292</v>
      </c>
      <c r="AC5186" s="26">
        <v>171401</v>
      </c>
      <c r="AD5186" s="26" t="s">
        <v>48</v>
      </c>
      <c r="AE5186" s="26" t="s">
        <v>3256</v>
      </c>
      <c r="AF5186" s="26" t="s">
        <v>14796</v>
      </c>
      <c r="AG5186" s="26">
        <v>0</v>
      </c>
      <c r="AH5186" s="26">
        <v>-6.2757322000000002</v>
      </c>
      <c r="AI5186" s="26">
        <v>107.0659691</v>
      </c>
    </row>
    <row r="5187" spans="1:35" x14ac:dyDescent="0.35">
      <c r="A5187" s="26" t="s">
        <v>3245</v>
      </c>
      <c r="B5187" s="26" t="s">
        <v>3246</v>
      </c>
      <c r="C5187" s="26" t="s">
        <v>3247</v>
      </c>
      <c r="D5187" s="26" t="s">
        <v>3246</v>
      </c>
      <c r="E5187" s="26" t="s">
        <v>3247</v>
      </c>
      <c r="F5187" s="26" t="s">
        <v>3248</v>
      </c>
      <c r="G5187" s="26" t="s">
        <v>3249</v>
      </c>
      <c r="H5187" s="26" t="s">
        <v>3248</v>
      </c>
      <c r="I5187" s="26" t="s">
        <v>3249</v>
      </c>
      <c r="J5187" s="26" t="s">
        <v>3250</v>
      </c>
      <c r="K5187" s="26" t="s">
        <v>3249</v>
      </c>
      <c r="N5187" s="26">
        <v>1887881</v>
      </c>
      <c r="O5187" s="26" t="s">
        <v>3251</v>
      </c>
      <c r="P5187" s="26" t="s">
        <v>14466</v>
      </c>
      <c r="Q5187" s="26" t="s">
        <v>65</v>
      </c>
      <c r="R5187" s="26" t="s">
        <v>6768</v>
      </c>
      <c r="S5187" s="26" t="s">
        <v>6769</v>
      </c>
      <c r="T5187" s="26" t="s">
        <v>14467</v>
      </c>
      <c r="U5187" s="26" t="s">
        <v>14468</v>
      </c>
      <c r="V5187" s="26">
        <v>3</v>
      </c>
      <c r="W5187" s="26">
        <v>80</v>
      </c>
      <c r="X5187" s="26" t="s">
        <v>14800</v>
      </c>
      <c r="Y5187" s="26" t="s">
        <v>14801</v>
      </c>
      <c r="Z5187" s="26" t="s">
        <v>1957</v>
      </c>
      <c r="AA5187" s="26">
        <v>1714</v>
      </c>
      <c r="AB5187" s="26" t="s">
        <v>3292</v>
      </c>
      <c r="AC5187" s="26">
        <v>171401</v>
      </c>
      <c r="AD5187" s="26" t="s">
        <v>48</v>
      </c>
      <c r="AE5187" s="26" t="s">
        <v>3256</v>
      </c>
      <c r="AF5187" s="26" t="s">
        <v>14796</v>
      </c>
      <c r="AG5187" s="26">
        <v>0</v>
      </c>
      <c r="AH5187" s="26">
        <v>-6.2757439000000002</v>
      </c>
      <c r="AI5187" s="26">
        <v>107.0659505</v>
      </c>
    </row>
    <row r="5188" spans="1:35" x14ac:dyDescent="0.35">
      <c r="A5188" s="26" t="s">
        <v>3245</v>
      </c>
      <c r="B5188" s="26" t="s">
        <v>3246</v>
      </c>
      <c r="C5188" s="26" t="s">
        <v>3247</v>
      </c>
      <c r="D5188" s="26" t="s">
        <v>3246</v>
      </c>
      <c r="E5188" s="26" t="s">
        <v>3247</v>
      </c>
      <c r="F5188" s="26" t="s">
        <v>3248</v>
      </c>
      <c r="G5188" s="26" t="s">
        <v>3249</v>
      </c>
      <c r="H5188" s="26" t="s">
        <v>3248</v>
      </c>
      <c r="I5188" s="26" t="s">
        <v>3249</v>
      </c>
      <c r="J5188" s="26" t="s">
        <v>3250</v>
      </c>
      <c r="K5188" s="26" t="s">
        <v>3249</v>
      </c>
      <c r="N5188" s="26">
        <v>1887881</v>
      </c>
      <c r="O5188" s="26" t="s">
        <v>3251</v>
      </c>
      <c r="P5188" s="26" t="s">
        <v>14466</v>
      </c>
      <c r="Q5188" s="26" t="s">
        <v>65</v>
      </c>
      <c r="R5188" s="26" t="s">
        <v>6768</v>
      </c>
      <c r="S5188" s="26" t="s">
        <v>6769</v>
      </c>
      <c r="T5188" s="26" t="s">
        <v>14467</v>
      </c>
      <c r="U5188" s="26" t="s">
        <v>14468</v>
      </c>
      <c r="V5188" s="26">
        <v>3</v>
      </c>
      <c r="W5188" s="26">
        <v>90</v>
      </c>
      <c r="X5188" s="26" t="s">
        <v>14802</v>
      </c>
      <c r="Y5188" s="26" t="s">
        <v>14803</v>
      </c>
      <c r="Z5188" s="26" t="s">
        <v>2666</v>
      </c>
      <c r="AA5188" s="26">
        <v>1714</v>
      </c>
      <c r="AB5188" s="26" t="s">
        <v>3292</v>
      </c>
      <c r="AC5188" s="26">
        <v>171401</v>
      </c>
      <c r="AD5188" s="26" t="s">
        <v>48</v>
      </c>
      <c r="AE5188" s="26" t="s">
        <v>3256</v>
      </c>
      <c r="AF5188" s="26" t="s">
        <v>14787</v>
      </c>
      <c r="AG5188" s="26">
        <v>0</v>
      </c>
      <c r="AH5188" s="26">
        <v>-6.2757401000000002</v>
      </c>
      <c r="AI5188" s="26">
        <v>107.0659661</v>
      </c>
    </row>
    <row r="5189" spans="1:35" x14ac:dyDescent="0.35">
      <c r="A5189" s="26" t="s">
        <v>3245</v>
      </c>
      <c r="B5189" s="26" t="s">
        <v>3246</v>
      </c>
      <c r="C5189" s="26" t="s">
        <v>3247</v>
      </c>
      <c r="D5189" s="26" t="s">
        <v>3246</v>
      </c>
      <c r="E5189" s="26" t="s">
        <v>3247</v>
      </c>
      <c r="F5189" s="26" t="s">
        <v>3248</v>
      </c>
      <c r="G5189" s="26" t="s">
        <v>3249</v>
      </c>
      <c r="H5189" s="26" t="s">
        <v>3248</v>
      </c>
      <c r="I5189" s="26" t="s">
        <v>3249</v>
      </c>
      <c r="J5189" s="26" t="s">
        <v>3250</v>
      </c>
      <c r="K5189" s="26" t="s">
        <v>3249</v>
      </c>
      <c r="N5189" s="26">
        <v>1887881</v>
      </c>
      <c r="O5189" s="26" t="s">
        <v>3251</v>
      </c>
      <c r="P5189" s="26" t="s">
        <v>14466</v>
      </c>
      <c r="Q5189" s="26" t="s">
        <v>65</v>
      </c>
      <c r="R5189" s="26" t="s">
        <v>6768</v>
      </c>
      <c r="S5189" s="26" t="s">
        <v>6769</v>
      </c>
      <c r="T5189" s="26" t="s">
        <v>14467</v>
      </c>
      <c r="U5189" s="26" t="s">
        <v>14468</v>
      </c>
      <c r="V5189" s="26">
        <v>3</v>
      </c>
      <c r="W5189" s="26">
        <v>100</v>
      </c>
      <c r="X5189" s="26" t="s">
        <v>14804</v>
      </c>
      <c r="Y5189" s="26" t="s">
        <v>14805</v>
      </c>
      <c r="Z5189" s="26" t="s">
        <v>951</v>
      </c>
      <c r="AA5189" s="26">
        <v>1714</v>
      </c>
      <c r="AB5189" s="26" t="s">
        <v>3292</v>
      </c>
      <c r="AC5189" s="26">
        <v>171401</v>
      </c>
      <c r="AD5189" s="26" t="s">
        <v>48</v>
      </c>
      <c r="AE5189" s="26" t="s">
        <v>3256</v>
      </c>
      <c r="AF5189" s="26" t="s">
        <v>14806</v>
      </c>
      <c r="AG5189" s="26">
        <v>0</v>
      </c>
      <c r="AH5189" s="26">
        <v>-6.2757104999999997</v>
      </c>
      <c r="AI5189" s="26">
        <v>107.0659793</v>
      </c>
    </row>
    <row r="5190" spans="1:35" x14ac:dyDescent="0.35">
      <c r="A5190" s="26" t="s">
        <v>3245</v>
      </c>
      <c r="B5190" s="26" t="s">
        <v>3246</v>
      </c>
      <c r="C5190" s="26" t="s">
        <v>3247</v>
      </c>
      <c r="D5190" s="26" t="s">
        <v>3246</v>
      </c>
      <c r="E5190" s="26" t="s">
        <v>3247</v>
      </c>
      <c r="F5190" s="26" t="s">
        <v>3248</v>
      </c>
      <c r="G5190" s="26" t="s">
        <v>3249</v>
      </c>
      <c r="H5190" s="26" t="s">
        <v>3248</v>
      </c>
      <c r="I5190" s="26" t="s">
        <v>3249</v>
      </c>
      <c r="J5190" s="26" t="s">
        <v>3250</v>
      </c>
      <c r="K5190" s="26" t="s">
        <v>3249</v>
      </c>
      <c r="N5190" s="26">
        <v>1887881</v>
      </c>
      <c r="O5190" s="26" t="s">
        <v>3251</v>
      </c>
      <c r="P5190" s="26" t="s">
        <v>14466</v>
      </c>
      <c r="Q5190" s="26" t="s">
        <v>65</v>
      </c>
      <c r="R5190" s="26" t="s">
        <v>6768</v>
      </c>
      <c r="S5190" s="26" t="s">
        <v>6769</v>
      </c>
      <c r="T5190" s="26" t="s">
        <v>14467</v>
      </c>
      <c r="U5190" s="26" t="s">
        <v>14468</v>
      </c>
      <c r="V5190" s="26">
        <v>3</v>
      </c>
      <c r="W5190" s="26">
        <v>110</v>
      </c>
      <c r="X5190" s="26" t="s">
        <v>14807</v>
      </c>
      <c r="Y5190" s="26" t="s">
        <v>14808</v>
      </c>
      <c r="Z5190" s="26" t="s">
        <v>1959</v>
      </c>
      <c r="AA5190" s="26">
        <v>1714</v>
      </c>
      <c r="AB5190" s="26" t="s">
        <v>3292</v>
      </c>
      <c r="AC5190" s="26">
        <v>171401</v>
      </c>
      <c r="AD5190" s="26" t="s">
        <v>48</v>
      </c>
      <c r="AE5190" s="26" t="s">
        <v>3256</v>
      </c>
      <c r="AF5190" s="26" t="s">
        <v>14809</v>
      </c>
      <c r="AG5190" s="26">
        <v>0</v>
      </c>
      <c r="AH5190" s="26">
        <v>-6.2757211000000002</v>
      </c>
      <c r="AI5190" s="26">
        <v>107.0660087</v>
      </c>
    </row>
    <row r="5191" spans="1:35" x14ac:dyDescent="0.35">
      <c r="A5191" s="26" t="s">
        <v>3245</v>
      </c>
      <c r="B5191" s="26" t="s">
        <v>3246</v>
      </c>
      <c r="C5191" s="26" t="s">
        <v>3247</v>
      </c>
      <c r="D5191" s="26" t="s">
        <v>3246</v>
      </c>
      <c r="E5191" s="26" t="s">
        <v>3247</v>
      </c>
      <c r="F5191" s="26" t="s">
        <v>3248</v>
      </c>
      <c r="G5191" s="26" t="s">
        <v>3249</v>
      </c>
      <c r="H5191" s="26" t="s">
        <v>3248</v>
      </c>
      <c r="I5191" s="26" t="s">
        <v>3249</v>
      </c>
      <c r="J5191" s="26" t="s">
        <v>3250</v>
      </c>
      <c r="K5191" s="26" t="s">
        <v>3249</v>
      </c>
      <c r="N5191" s="26">
        <v>1887881</v>
      </c>
      <c r="O5191" s="26" t="s">
        <v>3251</v>
      </c>
      <c r="P5191" s="26" t="s">
        <v>14466</v>
      </c>
      <c r="Q5191" s="26" t="s">
        <v>65</v>
      </c>
      <c r="R5191" s="26" t="s">
        <v>6768</v>
      </c>
      <c r="S5191" s="26" t="s">
        <v>6769</v>
      </c>
      <c r="T5191" s="26" t="s">
        <v>14467</v>
      </c>
      <c r="U5191" s="26" t="s">
        <v>14468</v>
      </c>
      <c r="V5191" s="26">
        <v>3</v>
      </c>
      <c r="W5191" s="26">
        <v>120</v>
      </c>
      <c r="X5191" s="26" t="s">
        <v>14810</v>
      </c>
      <c r="Y5191" s="26" t="s">
        <v>14811</v>
      </c>
      <c r="Z5191" s="26" t="s">
        <v>953</v>
      </c>
      <c r="AA5191" s="26">
        <v>1714</v>
      </c>
      <c r="AB5191" s="26" t="s">
        <v>3292</v>
      </c>
      <c r="AC5191" s="26">
        <v>171401</v>
      </c>
      <c r="AD5191" s="26" t="s">
        <v>48</v>
      </c>
      <c r="AE5191" s="26" t="s">
        <v>3256</v>
      </c>
      <c r="AF5191" s="26" t="s">
        <v>14783</v>
      </c>
      <c r="AG5191" s="26">
        <v>0</v>
      </c>
      <c r="AH5191" s="26">
        <v>-6.2757424999999998</v>
      </c>
      <c r="AI5191" s="26">
        <v>107.0659728</v>
      </c>
    </row>
    <row r="5192" spans="1:35" x14ac:dyDescent="0.35">
      <c r="A5192" s="26" t="s">
        <v>3245</v>
      </c>
      <c r="B5192" s="26" t="s">
        <v>3246</v>
      </c>
      <c r="C5192" s="26" t="s">
        <v>3247</v>
      </c>
      <c r="D5192" s="26" t="s">
        <v>3246</v>
      </c>
      <c r="E5192" s="26" t="s">
        <v>3247</v>
      </c>
      <c r="F5192" s="26" t="s">
        <v>3248</v>
      </c>
      <c r="G5192" s="26" t="s">
        <v>3249</v>
      </c>
      <c r="H5192" s="26" t="s">
        <v>3248</v>
      </c>
      <c r="I5192" s="26" t="s">
        <v>3249</v>
      </c>
      <c r="J5192" s="26" t="s">
        <v>3250</v>
      </c>
      <c r="K5192" s="26" t="s">
        <v>3249</v>
      </c>
      <c r="N5192" s="26">
        <v>1887881</v>
      </c>
      <c r="O5192" s="26" t="s">
        <v>3251</v>
      </c>
      <c r="P5192" s="26" t="s">
        <v>14466</v>
      </c>
      <c r="Q5192" s="26" t="s">
        <v>65</v>
      </c>
      <c r="R5192" s="26" t="s">
        <v>6768</v>
      </c>
      <c r="S5192" s="26" t="s">
        <v>6769</v>
      </c>
      <c r="T5192" s="26" t="s">
        <v>14467</v>
      </c>
      <c r="U5192" s="26" t="s">
        <v>14468</v>
      </c>
      <c r="V5192" s="26">
        <v>3</v>
      </c>
      <c r="W5192" s="26">
        <v>130</v>
      </c>
      <c r="X5192" s="26" t="s">
        <v>14812</v>
      </c>
      <c r="Y5192" s="26" t="s">
        <v>14813</v>
      </c>
      <c r="Z5192" s="26" t="s">
        <v>955</v>
      </c>
      <c r="AA5192" s="26">
        <v>1714</v>
      </c>
      <c r="AB5192" s="26" t="s">
        <v>3292</v>
      </c>
      <c r="AC5192" s="26">
        <v>171401</v>
      </c>
      <c r="AD5192" s="26" t="s">
        <v>48</v>
      </c>
      <c r="AE5192" s="26" t="s">
        <v>3256</v>
      </c>
      <c r="AF5192" s="26" t="s">
        <v>14796</v>
      </c>
      <c r="AG5192" s="26">
        <v>0</v>
      </c>
      <c r="AH5192" s="26">
        <v>-6.2757474999999996</v>
      </c>
      <c r="AI5192" s="26">
        <v>107.0659271</v>
      </c>
    </row>
    <row r="5193" spans="1:35" x14ac:dyDescent="0.35">
      <c r="A5193" s="26" t="s">
        <v>3245</v>
      </c>
      <c r="B5193" s="26" t="s">
        <v>3246</v>
      </c>
      <c r="C5193" s="26" t="s">
        <v>3247</v>
      </c>
      <c r="D5193" s="26" t="s">
        <v>3246</v>
      </c>
      <c r="E5193" s="26" t="s">
        <v>3247</v>
      </c>
      <c r="F5193" s="26" t="s">
        <v>3248</v>
      </c>
      <c r="G5193" s="26" t="s">
        <v>3249</v>
      </c>
      <c r="H5193" s="26" t="s">
        <v>3248</v>
      </c>
      <c r="I5193" s="26" t="s">
        <v>3249</v>
      </c>
      <c r="J5193" s="26" t="s">
        <v>3250</v>
      </c>
      <c r="K5193" s="26" t="s">
        <v>3249</v>
      </c>
      <c r="N5193" s="26">
        <v>1887881</v>
      </c>
      <c r="O5193" s="26" t="s">
        <v>3251</v>
      </c>
      <c r="P5193" s="26" t="s">
        <v>14466</v>
      </c>
      <c r="Q5193" s="26" t="s">
        <v>65</v>
      </c>
      <c r="R5193" s="26" t="s">
        <v>6768</v>
      </c>
      <c r="S5193" s="26" t="s">
        <v>6769</v>
      </c>
      <c r="T5193" s="26" t="s">
        <v>14467</v>
      </c>
      <c r="U5193" s="26" t="s">
        <v>14468</v>
      </c>
      <c r="V5193" s="26">
        <v>6</v>
      </c>
      <c r="W5193" s="26">
        <v>70</v>
      </c>
      <c r="X5193" s="26" t="s">
        <v>14814</v>
      </c>
      <c r="Y5193" s="26" t="s">
        <v>14815</v>
      </c>
      <c r="Z5193" s="26" t="s">
        <v>2388</v>
      </c>
      <c r="AA5193" s="26">
        <v>1714</v>
      </c>
      <c r="AB5193" s="26" t="s">
        <v>3292</v>
      </c>
      <c r="AC5193" s="26">
        <v>171401</v>
      </c>
      <c r="AD5193" s="26" t="s">
        <v>48</v>
      </c>
      <c r="AE5193" s="26" t="s">
        <v>3256</v>
      </c>
      <c r="AF5193" s="26" t="s">
        <v>14816</v>
      </c>
      <c r="AG5193" s="26">
        <v>0</v>
      </c>
      <c r="AH5193" s="26">
        <v>-6.2757186999999997</v>
      </c>
      <c r="AI5193" s="26">
        <v>107.065979</v>
      </c>
    </row>
    <row r="5194" spans="1:35" x14ac:dyDescent="0.35">
      <c r="A5194" s="26" t="s">
        <v>3245</v>
      </c>
      <c r="B5194" s="26" t="s">
        <v>3246</v>
      </c>
      <c r="C5194" s="26" t="s">
        <v>3247</v>
      </c>
      <c r="D5194" s="26" t="s">
        <v>3246</v>
      </c>
      <c r="E5194" s="26" t="s">
        <v>3247</v>
      </c>
      <c r="F5194" s="26" t="s">
        <v>3248</v>
      </c>
      <c r="G5194" s="26" t="s">
        <v>3249</v>
      </c>
      <c r="H5194" s="26" t="s">
        <v>3248</v>
      </c>
      <c r="I5194" s="26" t="s">
        <v>3249</v>
      </c>
      <c r="J5194" s="26" t="s">
        <v>3250</v>
      </c>
      <c r="K5194" s="26" t="s">
        <v>3249</v>
      </c>
      <c r="N5194" s="26">
        <v>1887881</v>
      </c>
      <c r="O5194" s="26" t="s">
        <v>3251</v>
      </c>
      <c r="P5194" s="26" t="s">
        <v>14466</v>
      </c>
      <c r="Q5194" s="26" t="s">
        <v>65</v>
      </c>
      <c r="R5194" s="26" t="s">
        <v>6768</v>
      </c>
      <c r="S5194" s="26" t="s">
        <v>6769</v>
      </c>
      <c r="T5194" s="26" t="s">
        <v>14467</v>
      </c>
      <c r="U5194" s="26" t="s">
        <v>14468</v>
      </c>
      <c r="V5194" s="26">
        <v>3</v>
      </c>
      <c r="W5194" s="26">
        <v>150</v>
      </c>
      <c r="X5194" s="26" t="s">
        <v>14817</v>
      </c>
      <c r="Y5194" s="26" t="s">
        <v>14818</v>
      </c>
      <c r="Z5194" s="26" t="s">
        <v>2372</v>
      </c>
      <c r="AA5194" s="26">
        <v>1714</v>
      </c>
      <c r="AB5194" s="26" t="s">
        <v>3292</v>
      </c>
      <c r="AC5194" s="26">
        <v>171401</v>
      </c>
      <c r="AD5194" s="26" t="s">
        <v>48</v>
      </c>
      <c r="AE5194" s="26" t="s">
        <v>3256</v>
      </c>
      <c r="AF5194" s="26" t="s">
        <v>14783</v>
      </c>
      <c r="AG5194" s="26">
        <v>0</v>
      </c>
      <c r="AH5194" s="26">
        <v>-6.2757189999999996</v>
      </c>
      <c r="AI5194" s="26">
        <v>107.06596709999999</v>
      </c>
    </row>
    <row r="5195" spans="1:35" x14ac:dyDescent="0.35">
      <c r="A5195" s="26" t="s">
        <v>3245</v>
      </c>
      <c r="B5195" s="26" t="s">
        <v>3246</v>
      </c>
      <c r="C5195" s="26" t="s">
        <v>3247</v>
      </c>
      <c r="D5195" s="26" t="s">
        <v>3246</v>
      </c>
      <c r="E5195" s="26" t="s">
        <v>3247</v>
      </c>
      <c r="F5195" s="26" t="s">
        <v>3248</v>
      </c>
      <c r="G5195" s="26" t="s">
        <v>3249</v>
      </c>
      <c r="H5195" s="26" t="s">
        <v>3248</v>
      </c>
      <c r="I5195" s="26" t="s">
        <v>3249</v>
      </c>
      <c r="J5195" s="26" t="s">
        <v>3250</v>
      </c>
      <c r="K5195" s="26" t="s">
        <v>3249</v>
      </c>
      <c r="N5195" s="26">
        <v>1887881</v>
      </c>
      <c r="O5195" s="26" t="s">
        <v>3251</v>
      </c>
      <c r="P5195" s="26" t="s">
        <v>14466</v>
      </c>
      <c r="Q5195" s="26" t="s">
        <v>65</v>
      </c>
      <c r="R5195" s="26" t="s">
        <v>6768</v>
      </c>
      <c r="S5195" s="26" t="s">
        <v>6769</v>
      </c>
      <c r="T5195" s="26" t="s">
        <v>14467</v>
      </c>
      <c r="U5195" s="26" t="s">
        <v>14468</v>
      </c>
      <c r="V5195" s="26">
        <v>6</v>
      </c>
      <c r="W5195" s="26">
        <v>80</v>
      </c>
      <c r="X5195" s="26" t="s">
        <v>14819</v>
      </c>
      <c r="Y5195" s="26" t="s">
        <v>14820</v>
      </c>
      <c r="Z5195" s="26" t="s">
        <v>14821</v>
      </c>
      <c r="AA5195" s="26">
        <v>1714</v>
      </c>
      <c r="AB5195" s="26" t="s">
        <v>3292</v>
      </c>
      <c r="AC5195" s="26">
        <v>171401</v>
      </c>
      <c r="AD5195" s="26" t="s">
        <v>48</v>
      </c>
      <c r="AE5195" s="26" t="s">
        <v>3256</v>
      </c>
      <c r="AF5195" s="26" t="s">
        <v>14787</v>
      </c>
      <c r="AG5195" s="26">
        <v>0</v>
      </c>
      <c r="AH5195" s="26">
        <v>-6.2757709999999998</v>
      </c>
      <c r="AI5195" s="26">
        <v>107.0659478</v>
      </c>
    </row>
    <row r="5196" spans="1:35" x14ac:dyDescent="0.35">
      <c r="A5196" s="26" t="s">
        <v>3245</v>
      </c>
      <c r="B5196" s="26" t="s">
        <v>3246</v>
      </c>
      <c r="C5196" s="26" t="s">
        <v>3247</v>
      </c>
      <c r="D5196" s="26" t="s">
        <v>3246</v>
      </c>
      <c r="E5196" s="26" t="s">
        <v>3247</v>
      </c>
      <c r="F5196" s="26" t="s">
        <v>3248</v>
      </c>
      <c r="G5196" s="26" t="s">
        <v>3249</v>
      </c>
      <c r="H5196" s="26" t="s">
        <v>3248</v>
      </c>
      <c r="I5196" s="26" t="s">
        <v>3249</v>
      </c>
      <c r="J5196" s="26" t="s">
        <v>3250</v>
      </c>
      <c r="K5196" s="26" t="s">
        <v>3249</v>
      </c>
      <c r="N5196" s="26">
        <v>1887881</v>
      </c>
      <c r="O5196" s="26" t="s">
        <v>3251</v>
      </c>
      <c r="P5196" s="26" t="s">
        <v>14466</v>
      </c>
      <c r="Q5196" s="26" t="s">
        <v>65</v>
      </c>
      <c r="R5196" s="26" t="s">
        <v>6768</v>
      </c>
      <c r="S5196" s="26" t="s">
        <v>6769</v>
      </c>
      <c r="T5196" s="26" t="s">
        <v>14467</v>
      </c>
      <c r="U5196" s="26" t="s">
        <v>14468</v>
      </c>
      <c r="V5196" s="26">
        <v>3</v>
      </c>
      <c r="W5196" s="26">
        <v>170</v>
      </c>
      <c r="X5196" s="26" t="s">
        <v>14822</v>
      </c>
      <c r="Y5196" s="26" t="s">
        <v>14823</v>
      </c>
      <c r="Z5196" s="26" t="s">
        <v>957</v>
      </c>
      <c r="AA5196" s="26">
        <v>1714</v>
      </c>
      <c r="AB5196" s="26" t="s">
        <v>3292</v>
      </c>
      <c r="AC5196" s="26">
        <v>171401</v>
      </c>
      <c r="AD5196" s="26" t="s">
        <v>48</v>
      </c>
      <c r="AE5196" s="26" t="s">
        <v>3256</v>
      </c>
      <c r="AF5196" s="26" t="s">
        <v>14806</v>
      </c>
      <c r="AG5196" s="26">
        <v>0</v>
      </c>
      <c r="AH5196" s="26">
        <v>-6.2757335999999997</v>
      </c>
      <c r="AI5196" s="26">
        <v>107.0659802</v>
      </c>
    </row>
    <row r="5197" spans="1:35" x14ac:dyDescent="0.35">
      <c r="A5197" s="26" t="s">
        <v>3245</v>
      </c>
      <c r="B5197" s="26" t="s">
        <v>3246</v>
      </c>
      <c r="C5197" s="26" t="s">
        <v>3247</v>
      </c>
      <c r="D5197" s="26" t="s">
        <v>3246</v>
      </c>
      <c r="E5197" s="26" t="s">
        <v>3247</v>
      </c>
      <c r="F5197" s="26" t="s">
        <v>3248</v>
      </c>
      <c r="G5197" s="26" t="s">
        <v>3249</v>
      </c>
      <c r="H5197" s="26" t="s">
        <v>3248</v>
      </c>
      <c r="I5197" s="26" t="s">
        <v>3249</v>
      </c>
      <c r="J5197" s="26" t="s">
        <v>3250</v>
      </c>
      <c r="K5197" s="26" t="s">
        <v>3249</v>
      </c>
      <c r="N5197" s="26">
        <v>1887881</v>
      </c>
      <c r="O5197" s="26" t="s">
        <v>3251</v>
      </c>
      <c r="P5197" s="26" t="s">
        <v>14466</v>
      </c>
      <c r="Q5197" s="26" t="s">
        <v>65</v>
      </c>
      <c r="R5197" s="26" t="s">
        <v>6768</v>
      </c>
      <c r="S5197" s="26" t="s">
        <v>6769</v>
      </c>
      <c r="T5197" s="26" t="s">
        <v>14467</v>
      </c>
      <c r="U5197" s="26" t="s">
        <v>14468</v>
      </c>
      <c r="V5197" s="26">
        <v>6</v>
      </c>
      <c r="W5197" s="26">
        <v>100</v>
      </c>
      <c r="X5197" s="26" t="s">
        <v>14824</v>
      </c>
      <c r="Y5197" s="26" t="s">
        <v>14825</v>
      </c>
      <c r="Z5197" s="26" t="s">
        <v>14826</v>
      </c>
      <c r="AA5197" s="26">
        <v>1714</v>
      </c>
      <c r="AB5197" s="26" t="s">
        <v>3292</v>
      </c>
      <c r="AC5197" s="26">
        <v>171401</v>
      </c>
      <c r="AD5197" s="26" t="s">
        <v>48</v>
      </c>
      <c r="AE5197" s="26" t="s">
        <v>3256</v>
      </c>
      <c r="AF5197" s="26" t="s">
        <v>14787</v>
      </c>
      <c r="AG5197" s="26">
        <v>0</v>
      </c>
      <c r="AH5197" s="26">
        <v>-6.2757388000000001</v>
      </c>
      <c r="AI5197" s="26">
        <v>107.0659718</v>
      </c>
    </row>
    <row r="5198" spans="1:35" x14ac:dyDescent="0.35">
      <c r="A5198" s="26" t="s">
        <v>3245</v>
      </c>
      <c r="B5198" s="26" t="s">
        <v>3246</v>
      </c>
      <c r="C5198" s="26" t="s">
        <v>3247</v>
      </c>
      <c r="D5198" s="26" t="s">
        <v>3246</v>
      </c>
      <c r="E5198" s="26" t="s">
        <v>3247</v>
      </c>
      <c r="F5198" s="26" t="s">
        <v>3248</v>
      </c>
      <c r="G5198" s="26" t="s">
        <v>3249</v>
      </c>
      <c r="H5198" s="26" t="s">
        <v>3248</v>
      </c>
      <c r="I5198" s="26" t="s">
        <v>3249</v>
      </c>
      <c r="J5198" s="26" t="s">
        <v>3250</v>
      </c>
      <c r="K5198" s="26" t="s">
        <v>3249</v>
      </c>
      <c r="N5198" s="26">
        <v>1887881</v>
      </c>
      <c r="O5198" s="26" t="s">
        <v>3251</v>
      </c>
      <c r="P5198" s="26" t="s">
        <v>14466</v>
      </c>
      <c r="Q5198" s="26" t="s">
        <v>65</v>
      </c>
      <c r="R5198" s="26" t="s">
        <v>6768</v>
      </c>
      <c r="S5198" s="26" t="s">
        <v>6769</v>
      </c>
      <c r="T5198" s="26" t="s">
        <v>14467</v>
      </c>
      <c r="U5198" s="26" t="s">
        <v>14468</v>
      </c>
      <c r="V5198" s="26">
        <v>3</v>
      </c>
      <c r="W5198" s="26">
        <v>190</v>
      </c>
      <c r="X5198" s="26" t="s">
        <v>14827</v>
      </c>
      <c r="Y5198" s="26" t="s">
        <v>14828</v>
      </c>
      <c r="Z5198" s="26" t="s">
        <v>1961</v>
      </c>
      <c r="AA5198" s="26">
        <v>1714</v>
      </c>
      <c r="AB5198" s="26" t="s">
        <v>3292</v>
      </c>
      <c r="AC5198" s="26">
        <v>171401</v>
      </c>
      <c r="AD5198" s="26" t="s">
        <v>48</v>
      </c>
      <c r="AE5198" s="26" t="s">
        <v>3256</v>
      </c>
      <c r="AF5198" s="26" t="s">
        <v>14796</v>
      </c>
      <c r="AG5198" s="26">
        <v>0</v>
      </c>
      <c r="AH5198" s="26">
        <v>-6.2757315</v>
      </c>
      <c r="AI5198" s="26">
        <v>107.06594629999999</v>
      </c>
    </row>
    <row r="5199" spans="1:35" x14ac:dyDescent="0.35">
      <c r="A5199" s="26" t="s">
        <v>3245</v>
      </c>
      <c r="B5199" s="26" t="s">
        <v>3246</v>
      </c>
      <c r="C5199" s="26" t="s">
        <v>3247</v>
      </c>
      <c r="D5199" s="26" t="s">
        <v>3246</v>
      </c>
      <c r="E5199" s="26" t="s">
        <v>3247</v>
      </c>
      <c r="F5199" s="26" t="s">
        <v>3248</v>
      </c>
      <c r="G5199" s="26" t="s">
        <v>3249</v>
      </c>
      <c r="H5199" s="26" t="s">
        <v>3248</v>
      </c>
      <c r="I5199" s="26" t="s">
        <v>3249</v>
      </c>
      <c r="J5199" s="26" t="s">
        <v>3250</v>
      </c>
      <c r="K5199" s="26" t="s">
        <v>3249</v>
      </c>
      <c r="N5199" s="26">
        <v>1887881</v>
      </c>
      <c r="O5199" s="26" t="s">
        <v>3251</v>
      </c>
      <c r="P5199" s="26" t="s">
        <v>14466</v>
      </c>
      <c r="Q5199" s="26" t="s">
        <v>65</v>
      </c>
      <c r="R5199" s="26" t="s">
        <v>6768</v>
      </c>
      <c r="S5199" s="26" t="s">
        <v>6769</v>
      </c>
      <c r="T5199" s="26" t="s">
        <v>14467</v>
      </c>
      <c r="U5199" s="26" t="s">
        <v>14468</v>
      </c>
      <c r="V5199" s="26">
        <v>6</v>
      </c>
      <c r="W5199" s="26">
        <v>110</v>
      </c>
      <c r="X5199" s="26" t="s">
        <v>14829</v>
      </c>
      <c r="Y5199" s="26" t="s">
        <v>14830</v>
      </c>
      <c r="Z5199" s="26" t="s">
        <v>14831</v>
      </c>
      <c r="AA5199" s="26">
        <v>1714</v>
      </c>
      <c r="AB5199" s="26" t="s">
        <v>3292</v>
      </c>
      <c r="AC5199" s="26">
        <v>171401</v>
      </c>
      <c r="AD5199" s="26" t="s">
        <v>48</v>
      </c>
      <c r="AE5199" s="26" t="s">
        <v>3256</v>
      </c>
      <c r="AF5199" s="26" t="s">
        <v>14783</v>
      </c>
      <c r="AG5199" s="26">
        <v>0</v>
      </c>
      <c r="AH5199" s="26">
        <v>-6.2757142999999997</v>
      </c>
      <c r="AI5199" s="26">
        <v>107.0659855</v>
      </c>
    </row>
    <row r="5200" spans="1:35" x14ac:dyDescent="0.35">
      <c r="A5200" s="26" t="s">
        <v>3245</v>
      </c>
      <c r="B5200" s="26" t="s">
        <v>3246</v>
      </c>
      <c r="C5200" s="26" t="s">
        <v>3247</v>
      </c>
      <c r="D5200" s="26" t="s">
        <v>3246</v>
      </c>
      <c r="E5200" s="26" t="s">
        <v>3247</v>
      </c>
      <c r="F5200" s="26" t="s">
        <v>3248</v>
      </c>
      <c r="G5200" s="26" t="s">
        <v>3249</v>
      </c>
      <c r="H5200" s="26" t="s">
        <v>3248</v>
      </c>
      <c r="I5200" s="26" t="s">
        <v>3249</v>
      </c>
      <c r="J5200" s="26" t="s">
        <v>3250</v>
      </c>
      <c r="K5200" s="26" t="s">
        <v>3249</v>
      </c>
      <c r="N5200" s="26">
        <v>1887881</v>
      </c>
      <c r="O5200" s="26" t="s">
        <v>3251</v>
      </c>
      <c r="P5200" s="26" t="s">
        <v>14466</v>
      </c>
      <c r="Q5200" s="26" t="s">
        <v>65</v>
      </c>
      <c r="R5200" s="26" t="s">
        <v>6768</v>
      </c>
      <c r="S5200" s="26" t="s">
        <v>6769</v>
      </c>
      <c r="T5200" s="26" t="s">
        <v>14467</v>
      </c>
      <c r="U5200" s="26" t="s">
        <v>14468</v>
      </c>
      <c r="V5200" s="26">
        <v>4</v>
      </c>
      <c r="W5200" s="26">
        <v>540</v>
      </c>
      <c r="X5200" s="26" t="s">
        <v>14832</v>
      </c>
      <c r="Y5200" s="26" t="s">
        <v>14833</v>
      </c>
      <c r="Z5200" s="26" t="s">
        <v>14834</v>
      </c>
      <c r="AA5200" s="26">
        <v>1714</v>
      </c>
      <c r="AB5200" s="26" t="s">
        <v>3292</v>
      </c>
      <c r="AC5200" s="26">
        <v>171401</v>
      </c>
      <c r="AD5200" s="26" t="s">
        <v>48</v>
      </c>
      <c r="AE5200" s="26" t="s">
        <v>3256</v>
      </c>
      <c r="AF5200" s="26" t="s">
        <v>14835</v>
      </c>
      <c r="AG5200" s="26">
        <v>0</v>
      </c>
      <c r="AH5200" s="26">
        <v>-6.3666093000000004</v>
      </c>
      <c r="AI5200" s="26">
        <v>107.0307624</v>
      </c>
    </row>
    <row r="5201" spans="1:35" x14ac:dyDescent="0.35">
      <c r="A5201" s="26" t="s">
        <v>3245</v>
      </c>
      <c r="B5201" s="26" t="s">
        <v>3246</v>
      </c>
      <c r="C5201" s="26" t="s">
        <v>3247</v>
      </c>
      <c r="D5201" s="26" t="s">
        <v>3246</v>
      </c>
      <c r="E5201" s="26" t="s">
        <v>3247</v>
      </c>
      <c r="F5201" s="26" t="s">
        <v>3248</v>
      </c>
      <c r="G5201" s="26" t="s">
        <v>3249</v>
      </c>
      <c r="H5201" s="26" t="s">
        <v>3248</v>
      </c>
      <c r="I5201" s="26" t="s">
        <v>3249</v>
      </c>
      <c r="J5201" s="26" t="s">
        <v>3250</v>
      </c>
      <c r="K5201" s="26" t="s">
        <v>3249</v>
      </c>
      <c r="N5201" s="26">
        <v>1887881</v>
      </c>
      <c r="O5201" s="26" t="s">
        <v>3251</v>
      </c>
      <c r="P5201" s="26" t="s">
        <v>14466</v>
      </c>
      <c r="Q5201" s="26" t="s">
        <v>65</v>
      </c>
      <c r="R5201" s="26" t="s">
        <v>6768</v>
      </c>
      <c r="S5201" s="26" t="s">
        <v>6769</v>
      </c>
      <c r="T5201" s="26" t="s">
        <v>14467</v>
      </c>
      <c r="U5201" s="26" t="s">
        <v>14468</v>
      </c>
      <c r="V5201" s="26">
        <v>4</v>
      </c>
      <c r="W5201" s="26">
        <v>550</v>
      </c>
      <c r="X5201" s="26" t="s">
        <v>14836</v>
      </c>
      <c r="Y5201" s="26" t="s">
        <v>14837</v>
      </c>
      <c r="Z5201" s="26" t="s">
        <v>14838</v>
      </c>
      <c r="AA5201" s="26">
        <v>1714</v>
      </c>
      <c r="AB5201" s="26" t="s">
        <v>3292</v>
      </c>
      <c r="AC5201" s="26">
        <v>171401</v>
      </c>
      <c r="AD5201" s="26" t="s">
        <v>48</v>
      </c>
      <c r="AE5201" s="26" t="s">
        <v>3256</v>
      </c>
      <c r="AF5201" s="26" t="s">
        <v>14835</v>
      </c>
      <c r="AG5201" s="26">
        <v>0</v>
      </c>
      <c r="AH5201" s="26">
        <v>-6.3666209</v>
      </c>
      <c r="AI5201" s="26">
        <v>107.0307684</v>
      </c>
    </row>
    <row r="5202" spans="1:35" x14ac:dyDescent="0.35">
      <c r="A5202" s="26" t="s">
        <v>3245</v>
      </c>
      <c r="B5202" s="26" t="s">
        <v>3246</v>
      </c>
      <c r="C5202" s="26" t="s">
        <v>3247</v>
      </c>
      <c r="D5202" s="26" t="s">
        <v>3246</v>
      </c>
      <c r="E5202" s="26" t="s">
        <v>3247</v>
      </c>
      <c r="F5202" s="26" t="s">
        <v>3248</v>
      </c>
      <c r="G5202" s="26" t="s">
        <v>3249</v>
      </c>
      <c r="H5202" s="26" t="s">
        <v>3248</v>
      </c>
      <c r="I5202" s="26" t="s">
        <v>3249</v>
      </c>
      <c r="J5202" s="26" t="s">
        <v>3250</v>
      </c>
      <c r="K5202" s="26" t="s">
        <v>3249</v>
      </c>
      <c r="N5202" s="26">
        <v>1887881</v>
      </c>
      <c r="O5202" s="26" t="s">
        <v>3251</v>
      </c>
      <c r="P5202" s="26" t="s">
        <v>14466</v>
      </c>
      <c r="Q5202" s="26" t="s">
        <v>65</v>
      </c>
      <c r="R5202" s="26" t="s">
        <v>6768</v>
      </c>
      <c r="S5202" s="26" t="s">
        <v>6769</v>
      </c>
      <c r="T5202" s="26" t="s">
        <v>14467</v>
      </c>
      <c r="U5202" s="26" t="s">
        <v>14468</v>
      </c>
      <c r="V5202" s="26">
        <v>4</v>
      </c>
      <c r="W5202" s="26">
        <v>390</v>
      </c>
      <c r="X5202" s="26" t="s">
        <v>14839</v>
      </c>
      <c r="Y5202" s="26" t="s">
        <v>14840</v>
      </c>
      <c r="Z5202" s="26" t="s">
        <v>14841</v>
      </c>
      <c r="AA5202" s="26">
        <v>1714</v>
      </c>
      <c r="AB5202" s="26" t="s">
        <v>3292</v>
      </c>
      <c r="AC5202" s="26">
        <v>171401</v>
      </c>
      <c r="AD5202" s="26" t="s">
        <v>48</v>
      </c>
      <c r="AE5202" s="26" t="s">
        <v>3256</v>
      </c>
      <c r="AF5202" s="26" t="s">
        <v>14835</v>
      </c>
      <c r="AG5202" s="26">
        <v>0</v>
      </c>
      <c r="AH5202" s="26">
        <v>-6.3666456</v>
      </c>
      <c r="AI5202" s="26">
        <v>107.03072469999999</v>
      </c>
    </row>
    <row r="5203" spans="1:35" x14ac:dyDescent="0.35">
      <c r="A5203" s="26" t="s">
        <v>3245</v>
      </c>
      <c r="B5203" s="26" t="s">
        <v>3246</v>
      </c>
      <c r="C5203" s="26" t="s">
        <v>3247</v>
      </c>
      <c r="D5203" s="26" t="s">
        <v>3246</v>
      </c>
      <c r="E5203" s="26" t="s">
        <v>3247</v>
      </c>
      <c r="F5203" s="26" t="s">
        <v>3248</v>
      </c>
      <c r="G5203" s="26" t="s">
        <v>3249</v>
      </c>
      <c r="H5203" s="26" t="s">
        <v>3248</v>
      </c>
      <c r="I5203" s="26" t="s">
        <v>3249</v>
      </c>
      <c r="J5203" s="26" t="s">
        <v>3250</v>
      </c>
      <c r="K5203" s="26" t="s">
        <v>3249</v>
      </c>
      <c r="N5203" s="26">
        <v>1887881</v>
      </c>
      <c r="O5203" s="26" t="s">
        <v>3251</v>
      </c>
      <c r="P5203" s="26" t="s">
        <v>14466</v>
      </c>
      <c r="Q5203" s="26" t="s">
        <v>65</v>
      </c>
      <c r="R5203" s="26" t="s">
        <v>6768</v>
      </c>
      <c r="S5203" s="26" t="s">
        <v>6769</v>
      </c>
      <c r="T5203" s="26" t="s">
        <v>14467</v>
      </c>
      <c r="U5203" s="26" t="s">
        <v>14468</v>
      </c>
      <c r="V5203" s="26">
        <v>4</v>
      </c>
      <c r="W5203" s="26">
        <v>400</v>
      </c>
      <c r="X5203" s="26" t="s">
        <v>14842</v>
      </c>
      <c r="Y5203" s="26" t="s">
        <v>14843</v>
      </c>
      <c r="Z5203" s="26" t="s">
        <v>14844</v>
      </c>
      <c r="AA5203" s="26">
        <v>1714</v>
      </c>
      <c r="AB5203" s="26" t="s">
        <v>3292</v>
      </c>
      <c r="AC5203" s="26">
        <v>171401</v>
      </c>
      <c r="AD5203" s="26" t="s">
        <v>48</v>
      </c>
      <c r="AE5203" s="26" t="s">
        <v>3256</v>
      </c>
      <c r="AF5203" s="26" t="s">
        <v>14835</v>
      </c>
      <c r="AG5203" s="26">
        <v>0</v>
      </c>
      <c r="AH5203" s="26">
        <v>-6.3666470999999998</v>
      </c>
      <c r="AI5203" s="26">
        <v>107.0307095</v>
      </c>
    </row>
    <row r="5204" spans="1:35" x14ac:dyDescent="0.35">
      <c r="A5204" s="26" t="s">
        <v>3245</v>
      </c>
      <c r="B5204" s="26" t="s">
        <v>3246</v>
      </c>
      <c r="C5204" s="26" t="s">
        <v>3247</v>
      </c>
      <c r="D5204" s="26" t="s">
        <v>3246</v>
      </c>
      <c r="E5204" s="26" t="s">
        <v>3247</v>
      </c>
      <c r="F5204" s="26" t="s">
        <v>3248</v>
      </c>
      <c r="G5204" s="26" t="s">
        <v>3249</v>
      </c>
      <c r="H5204" s="26" t="s">
        <v>3248</v>
      </c>
      <c r="I5204" s="26" t="s">
        <v>3249</v>
      </c>
      <c r="J5204" s="26" t="s">
        <v>3250</v>
      </c>
      <c r="K5204" s="26" t="s">
        <v>3249</v>
      </c>
      <c r="N5204" s="26">
        <v>1887881</v>
      </c>
      <c r="O5204" s="26" t="s">
        <v>3251</v>
      </c>
      <c r="P5204" s="26" t="s">
        <v>14466</v>
      </c>
      <c r="Q5204" s="26" t="s">
        <v>65</v>
      </c>
      <c r="R5204" s="26" t="s">
        <v>6768</v>
      </c>
      <c r="S5204" s="26" t="s">
        <v>6769</v>
      </c>
      <c r="T5204" s="26" t="s">
        <v>14467</v>
      </c>
      <c r="U5204" s="26" t="s">
        <v>14468</v>
      </c>
      <c r="V5204" s="26">
        <v>4</v>
      </c>
      <c r="W5204" s="26">
        <v>410</v>
      </c>
      <c r="X5204" s="26" t="s">
        <v>14845</v>
      </c>
      <c r="Y5204" s="26" t="s">
        <v>14846</v>
      </c>
      <c r="Z5204" s="26" t="s">
        <v>14847</v>
      </c>
      <c r="AA5204" s="26">
        <v>1714</v>
      </c>
      <c r="AB5204" s="26" t="s">
        <v>3292</v>
      </c>
      <c r="AC5204" s="26">
        <v>171401</v>
      </c>
      <c r="AD5204" s="26" t="s">
        <v>48</v>
      </c>
      <c r="AE5204" s="26" t="s">
        <v>3256</v>
      </c>
      <c r="AF5204" s="26" t="s">
        <v>14835</v>
      </c>
      <c r="AG5204" s="26">
        <v>0</v>
      </c>
      <c r="AH5204" s="26">
        <v>-6.3666879999999999</v>
      </c>
      <c r="AI5204" s="26">
        <v>107.0307188</v>
      </c>
    </row>
    <row r="5205" spans="1:35" x14ac:dyDescent="0.35">
      <c r="A5205" s="26" t="s">
        <v>3245</v>
      </c>
      <c r="B5205" s="26" t="s">
        <v>3246</v>
      </c>
      <c r="C5205" s="26" t="s">
        <v>3247</v>
      </c>
      <c r="D5205" s="26" t="s">
        <v>3246</v>
      </c>
      <c r="E5205" s="26" t="s">
        <v>3247</v>
      </c>
      <c r="F5205" s="26" t="s">
        <v>3248</v>
      </c>
      <c r="G5205" s="26" t="s">
        <v>3249</v>
      </c>
      <c r="H5205" s="26" t="s">
        <v>3248</v>
      </c>
      <c r="I5205" s="26" t="s">
        <v>3249</v>
      </c>
      <c r="J5205" s="26" t="s">
        <v>3250</v>
      </c>
      <c r="K5205" s="26" t="s">
        <v>3249</v>
      </c>
      <c r="N5205" s="26">
        <v>1887881</v>
      </c>
      <c r="O5205" s="26" t="s">
        <v>3251</v>
      </c>
      <c r="P5205" s="26" t="s">
        <v>14466</v>
      </c>
      <c r="Q5205" s="26" t="s">
        <v>65</v>
      </c>
      <c r="R5205" s="26" t="s">
        <v>6768</v>
      </c>
      <c r="S5205" s="26" t="s">
        <v>6769</v>
      </c>
      <c r="T5205" s="26" t="s">
        <v>14467</v>
      </c>
      <c r="U5205" s="26" t="s">
        <v>14468</v>
      </c>
      <c r="V5205" s="26">
        <v>4</v>
      </c>
      <c r="W5205" s="26">
        <v>420</v>
      </c>
      <c r="X5205" s="26" t="s">
        <v>14848</v>
      </c>
      <c r="Y5205" s="26" t="s">
        <v>14849</v>
      </c>
      <c r="Z5205" s="26" t="s">
        <v>1970</v>
      </c>
      <c r="AA5205" s="26">
        <v>1714</v>
      </c>
      <c r="AB5205" s="26" t="s">
        <v>3292</v>
      </c>
      <c r="AC5205" s="26">
        <v>171401</v>
      </c>
      <c r="AD5205" s="26" t="s">
        <v>48</v>
      </c>
      <c r="AE5205" s="26" t="s">
        <v>3256</v>
      </c>
      <c r="AF5205" s="26" t="s">
        <v>14835</v>
      </c>
      <c r="AG5205" s="26">
        <v>0</v>
      </c>
      <c r="AH5205" s="26">
        <v>-6.3666137000000003</v>
      </c>
      <c r="AI5205" s="26">
        <v>107.0307419</v>
      </c>
    </row>
    <row r="5206" spans="1:35" x14ac:dyDescent="0.35">
      <c r="A5206" s="26" t="s">
        <v>3245</v>
      </c>
      <c r="B5206" s="26" t="s">
        <v>3246</v>
      </c>
      <c r="C5206" s="26" t="s">
        <v>3247</v>
      </c>
      <c r="D5206" s="26" t="s">
        <v>3246</v>
      </c>
      <c r="E5206" s="26" t="s">
        <v>3247</v>
      </c>
      <c r="F5206" s="26" t="s">
        <v>3248</v>
      </c>
      <c r="G5206" s="26" t="s">
        <v>3249</v>
      </c>
      <c r="H5206" s="26" t="s">
        <v>3248</v>
      </c>
      <c r="I5206" s="26" t="s">
        <v>3249</v>
      </c>
      <c r="J5206" s="26" t="s">
        <v>3250</v>
      </c>
      <c r="K5206" s="26" t="s">
        <v>3249</v>
      </c>
      <c r="N5206" s="26">
        <v>1887881</v>
      </c>
      <c r="O5206" s="26" t="s">
        <v>3251</v>
      </c>
      <c r="P5206" s="26" t="s">
        <v>14466</v>
      </c>
      <c r="Q5206" s="26" t="s">
        <v>65</v>
      </c>
      <c r="R5206" s="26" t="s">
        <v>6768</v>
      </c>
      <c r="S5206" s="26" t="s">
        <v>6769</v>
      </c>
      <c r="T5206" s="26" t="s">
        <v>14467</v>
      </c>
      <c r="U5206" s="26" t="s">
        <v>14468</v>
      </c>
      <c r="V5206" s="26">
        <v>4</v>
      </c>
      <c r="W5206" s="26">
        <v>430</v>
      </c>
      <c r="X5206" s="26" t="s">
        <v>14850</v>
      </c>
      <c r="Y5206" s="26" t="s">
        <v>14851</v>
      </c>
      <c r="Z5206" s="26" t="s">
        <v>14852</v>
      </c>
      <c r="AA5206" s="26">
        <v>1714</v>
      </c>
      <c r="AB5206" s="26" t="s">
        <v>3292</v>
      </c>
      <c r="AC5206" s="26">
        <v>171401</v>
      </c>
      <c r="AD5206" s="26" t="s">
        <v>48</v>
      </c>
      <c r="AE5206" s="26" t="s">
        <v>3256</v>
      </c>
      <c r="AF5206" s="26" t="s">
        <v>14835</v>
      </c>
      <c r="AG5206" s="26">
        <v>0</v>
      </c>
      <c r="AH5206" s="26">
        <v>-6.3666111000000001</v>
      </c>
      <c r="AI5206" s="26">
        <v>107.03076950000001</v>
      </c>
    </row>
    <row r="5207" spans="1:35" x14ac:dyDescent="0.35">
      <c r="A5207" s="26" t="s">
        <v>3245</v>
      </c>
      <c r="B5207" s="26" t="s">
        <v>3246</v>
      </c>
      <c r="C5207" s="26" t="s">
        <v>3247</v>
      </c>
      <c r="D5207" s="26" t="s">
        <v>3246</v>
      </c>
      <c r="E5207" s="26" t="s">
        <v>3247</v>
      </c>
      <c r="F5207" s="26" t="s">
        <v>3248</v>
      </c>
      <c r="G5207" s="26" t="s">
        <v>3249</v>
      </c>
      <c r="H5207" s="26" t="s">
        <v>3248</v>
      </c>
      <c r="I5207" s="26" t="s">
        <v>3249</v>
      </c>
      <c r="J5207" s="26" t="s">
        <v>3250</v>
      </c>
      <c r="K5207" s="26" t="s">
        <v>3249</v>
      </c>
      <c r="N5207" s="26">
        <v>1887881</v>
      </c>
      <c r="O5207" s="26" t="s">
        <v>3251</v>
      </c>
      <c r="P5207" s="26" t="s">
        <v>14466</v>
      </c>
      <c r="Q5207" s="26" t="s">
        <v>65</v>
      </c>
      <c r="R5207" s="26" t="s">
        <v>6768</v>
      </c>
      <c r="S5207" s="26" t="s">
        <v>6769</v>
      </c>
      <c r="T5207" s="26" t="s">
        <v>14467</v>
      </c>
      <c r="U5207" s="26" t="s">
        <v>14468</v>
      </c>
      <c r="V5207" s="26">
        <v>4</v>
      </c>
      <c r="W5207" s="26">
        <v>440</v>
      </c>
      <c r="X5207" s="26" t="s">
        <v>14853</v>
      </c>
      <c r="Y5207" s="26" t="s">
        <v>14854</v>
      </c>
      <c r="Z5207" s="26" t="s">
        <v>14855</v>
      </c>
      <c r="AA5207" s="26">
        <v>1714</v>
      </c>
      <c r="AB5207" s="26" t="s">
        <v>3292</v>
      </c>
      <c r="AC5207" s="26">
        <v>171401</v>
      </c>
      <c r="AD5207" s="26" t="s">
        <v>48</v>
      </c>
      <c r="AE5207" s="26" t="s">
        <v>3256</v>
      </c>
      <c r="AF5207" s="26" t="s">
        <v>14835</v>
      </c>
      <c r="AG5207" s="26">
        <v>0</v>
      </c>
      <c r="AH5207" s="26">
        <v>-6.3666254000000002</v>
      </c>
      <c r="AI5207" s="26">
        <v>107.03075579999999</v>
      </c>
    </row>
    <row r="5208" spans="1:35" x14ac:dyDescent="0.35">
      <c r="A5208" s="26" t="s">
        <v>3245</v>
      </c>
      <c r="B5208" s="26" t="s">
        <v>3246</v>
      </c>
      <c r="C5208" s="26" t="s">
        <v>3247</v>
      </c>
      <c r="D5208" s="26" t="s">
        <v>3246</v>
      </c>
      <c r="E5208" s="26" t="s">
        <v>3247</v>
      </c>
      <c r="F5208" s="26" t="s">
        <v>3248</v>
      </c>
      <c r="G5208" s="26" t="s">
        <v>3249</v>
      </c>
      <c r="H5208" s="26" t="s">
        <v>3248</v>
      </c>
      <c r="I5208" s="26" t="s">
        <v>3249</v>
      </c>
      <c r="J5208" s="26" t="s">
        <v>3250</v>
      </c>
      <c r="K5208" s="26" t="s">
        <v>3249</v>
      </c>
      <c r="N5208" s="26">
        <v>1887881</v>
      </c>
      <c r="O5208" s="26" t="s">
        <v>3251</v>
      </c>
      <c r="P5208" s="26" t="s">
        <v>14466</v>
      </c>
      <c r="Q5208" s="26" t="s">
        <v>65</v>
      </c>
      <c r="R5208" s="26" t="s">
        <v>6768</v>
      </c>
      <c r="S5208" s="26" t="s">
        <v>6769</v>
      </c>
      <c r="T5208" s="26" t="s">
        <v>14467</v>
      </c>
      <c r="U5208" s="26" t="s">
        <v>14468</v>
      </c>
      <c r="V5208" s="26">
        <v>4</v>
      </c>
      <c r="W5208" s="26">
        <v>450</v>
      </c>
      <c r="X5208" s="26" t="s">
        <v>14856</v>
      </c>
      <c r="Y5208" s="26" t="s">
        <v>14857</v>
      </c>
      <c r="Z5208" s="26" t="s">
        <v>14858</v>
      </c>
      <c r="AA5208" s="26">
        <v>1714</v>
      </c>
      <c r="AB5208" s="26" t="s">
        <v>3292</v>
      </c>
      <c r="AC5208" s="26">
        <v>171401</v>
      </c>
      <c r="AD5208" s="26" t="s">
        <v>48</v>
      </c>
      <c r="AE5208" s="26" t="s">
        <v>3256</v>
      </c>
      <c r="AF5208" s="26" t="s">
        <v>14835</v>
      </c>
      <c r="AG5208" s="26">
        <v>0</v>
      </c>
      <c r="AH5208" s="26">
        <v>-6.3665763999999996</v>
      </c>
      <c r="AI5208" s="26">
        <v>107.03078189999999</v>
      </c>
    </row>
    <row r="5209" spans="1:35" x14ac:dyDescent="0.35">
      <c r="A5209" s="26" t="s">
        <v>3245</v>
      </c>
      <c r="B5209" s="26" t="s">
        <v>3246</v>
      </c>
      <c r="C5209" s="26" t="s">
        <v>3247</v>
      </c>
      <c r="D5209" s="26" t="s">
        <v>3246</v>
      </c>
      <c r="E5209" s="26" t="s">
        <v>3247</v>
      </c>
      <c r="F5209" s="26" t="s">
        <v>3248</v>
      </c>
      <c r="G5209" s="26" t="s">
        <v>3249</v>
      </c>
      <c r="H5209" s="26" t="s">
        <v>3248</v>
      </c>
      <c r="I5209" s="26" t="s">
        <v>3249</v>
      </c>
      <c r="J5209" s="26" t="s">
        <v>3250</v>
      </c>
      <c r="K5209" s="26" t="s">
        <v>3249</v>
      </c>
      <c r="N5209" s="26">
        <v>1887881</v>
      </c>
      <c r="O5209" s="26" t="s">
        <v>3251</v>
      </c>
      <c r="P5209" s="26" t="s">
        <v>14466</v>
      </c>
      <c r="Q5209" s="26" t="s">
        <v>65</v>
      </c>
      <c r="R5209" s="26" t="s">
        <v>6768</v>
      </c>
      <c r="S5209" s="26" t="s">
        <v>6769</v>
      </c>
      <c r="T5209" s="26" t="s">
        <v>14467</v>
      </c>
      <c r="U5209" s="26" t="s">
        <v>14468</v>
      </c>
      <c r="V5209" s="26">
        <v>2</v>
      </c>
      <c r="W5209" s="26">
        <v>1040</v>
      </c>
      <c r="X5209" s="26" t="s">
        <v>14859</v>
      </c>
      <c r="Y5209" s="26" t="s">
        <v>14860</v>
      </c>
      <c r="Z5209" s="26" t="s">
        <v>2731</v>
      </c>
      <c r="AA5209" s="26">
        <v>1714</v>
      </c>
      <c r="AB5209" s="26" t="s">
        <v>3292</v>
      </c>
      <c r="AC5209" s="26">
        <v>171401</v>
      </c>
      <c r="AD5209" s="26" t="s">
        <v>48</v>
      </c>
      <c r="AE5209" s="26" t="s">
        <v>3256</v>
      </c>
      <c r="AF5209" s="26" t="s">
        <v>14861</v>
      </c>
      <c r="AG5209" s="26">
        <v>0</v>
      </c>
      <c r="AH5209" s="26">
        <v>-6.2959480000000001</v>
      </c>
      <c r="AI5209" s="26">
        <v>107.0308497</v>
      </c>
    </row>
    <row r="5210" spans="1:35" x14ac:dyDescent="0.35">
      <c r="A5210" s="26" t="s">
        <v>3245</v>
      </c>
      <c r="B5210" s="26" t="s">
        <v>3246</v>
      </c>
      <c r="C5210" s="26" t="s">
        <v>3247</v>
      </c>
      <c r="D5210" s="26" t="s">
        <v>3246</v>
      </c>
      <c r="E5210" s="26" t="s">
        <v>3247</v>
      </c>
      <c r="F5210" s="26" t="s">
        <v>3248</v>
      </c>
      <c r="G5210" s="26" t="s">
        <v>3249</v>
      </c>
      <c r="H5210" s="26" t="s">
        <v>3248</v>
      </c>
      <c r="I5210" s="26" t="s">
        <v>3249</v>
      </c>
      <c r="J5210" s="26" t="s">
        <v>3250</v>
      </c>
      <c r="K5210" s="26" t="s">
        <v>3249</v>
      </c>
      <c r="N5210" s="26">
        <v>1887881</v>
      </c>
      <c r="O5210" s="26" t="s">
        <v>3251</v>
      </c>
      <c r="P5210" s="26" t="s">
        <v>14466</v>
      </c>
      <c r="Q5210" s="26" t="s">
        <v>65</v>
      </c>
      <c r="R5210" s="26" t="s">
        <v>6768</v>
      </c>
      <c r="S5210" s="26" t="s">
        <v>7231</v>
      </c>
      <c r="T5210" s="26" t="s">
        <v>14862</v>
      </c>
      <c r="U5210" s="26" t="s">
        <v>14863</v>
      </c>
      <c r="V5210" s="26">
        <v>1</v>
      </c>
      <c r="W5210" s="26">
        <v>830</v>
      </c>
      <c r="X5210" s="26" t="s">
        <v>14864</v>
      </c>
      <c r="Y5210" s="26" t="s">
        <v>14865</v>
      </c>
      <c r="Z5210" s="26" t="s">
        <v>14866</v>
      </c>
      <c r="AA5210" s="26">
        <v>1714</v>
      </c>
      <c r="AB5210" s="26" t="s">
        <v>3292</v>
      </c>
      <c r="AC5210" s="26">
        <v>171401</v>
      </c>
      <c r="AD5210" s="26" t="s">
        <v>48</v>
      </c>
      <c r="AE5210" s="26" t="s">
        <v>3256</v>
      </c>
      <c r="AF5210" s="26" t="s">
        <v>14867</v>
      </c>
      <c r="AG5210" s="26">
        <v>0</v>
      </c>
      <c r="AH5210" s="26">
        <v>-6.2906388</v>
      </c>
      <c r="AI5210" s="26">
        <v>107.0319641</v>
      </c>
    </row>
    <row r="5211" spans="1:35" x14ac:dyDescent="0.35">
      <c r="A5211" s="26" t="s">
        <v>3245</v>
      </c>
      <c r="B5211" s="26" t="s">
        <v>3246</v>
      </c>
      <c r="C5211" s="26" t="s">
        <v>3247</v>
      </c>
      <c r="D5211" s="26" t="s">
        <v>3246</v>
      </c>
      <c r="E5211" s="26" t="s">
        <v>3247</v>
      </c>
      <c r="F5211" s="26" t="s">
        <v>3248</v>
      </c>
      <c r="G5211" s="26" t="s">
        <v>3249</v>
      </c>
      <c r="H5211" s="26" t="s">
        <v>3248</v>
      </c>
      <c r="I5211" s="26" t="s">
        <v>3249</v>
      </c>
      <c r="J5211" s="26" t="s">
        <v>3250</v>
      </c>
      <c r="K5211" s="26" t="s">
        <v>3249</v>
      </c>
      <c r="N5211" s="26">
        <v>1887881</v>
      </c>
      <c r="O5211" s="26" t="s">
        <v>3251</v>
      </c>
      <c r="P5211" s="26" t="s">
        <v>14466</v>
      </c>
      <c r="Q5211" s="26" t="s">
        <v>65</v>
      </c>
      <c r="R5211" s="26" t="s">
        <v>6768</v>
      </c>
      <c r="S5211" s="26" t="s">
        <v>7231</v>
      </c>
      <c r="T5211" s="26" t="s">
        <v>14862</v>
      </c>
      <c r="U5211" s="26" t="s">
        <v>14863</v>
      </c>
      <c r="V5211" s="26">
        <v>4</v>
      </c>
      <c r="W5211" s="26">
        <v>220</v>
      </c>
      <c r="X5211" s="26" t="s">
        <v>14868</v>
      </c>
      <c r="Y5211" s="26" t="s">
        <v>14869</v>
      </c>
      <c r="Z5211" s="26" t="s">
        <v>1505</v>
      </c>
      <c r="AA5211" s="26">
        <v>1714</v>
      </c>
      <c r="AB5211" s="26" t="s">
        <v>3292</v>
      </c>
      <c r="AC5211" s="26">
        <v>171401</v>
      </c>
      <c r="AD5211" s="26" t="s">
        <v>48</v>
      </c>
      <c r="AE5211" s="26" t="s">
        <v>3256</v>
      </c>
      <c r="AF5211" s="26" t="s">
        <v>13697</v>
      </c>
      <c r="AG5211" s="26">
        <v>0</v>
      </c>
      <c r="AH5211" s="26">
        <v>-6.2958787999999997</v>
      </c>
      <c r="AI5211" s="26">
        <v>107.0409068</v>
      </c>
    </row>
    <row r="5212" spans="1:35" x14ac:dyDescent="0.35">
      <c r="A5212" s="26" t="s">
        <v>3245</v>
      </c>
      <c r="B5212" s="26" t="s">
        <v>3246</v>
      </c>
      <c r="C5212" s="26" t="s">
        <v>3247</v>
      </c>
      <c r="D5212" s="26" t="s">
        <v>3246</v>
      </c>
      <c r="E5212" s="26" t="s">
        <v>3247</v>
      </c>
      <c r="F5212" s="26" t="s">
        <v>3248</v>
      </c>
      <c r="G5212" s="26" t="s">
        <v>3249</v>
      </c>
      <c r="H5212" s="26" t="s">
        <v>3248</v>
      </c>
      <c r="I5212" s="26" t="s">
        <v>3249</v>
      </c>
      <c r="J5212" s="26" t="s">
        <v>3250</v>
      </c>
      <c r="K5212" s="26" t="s">
        <v>3249</v>
      </c>
      <c r="N5212" s="26">
        <v>1887881</v>
      </c>
      <c r="O5212" s="26" t="s">
        <v>3251</v>
      </c>
      <c r="P5212" s="26" t="s">
        <v>14466</v>
      </c>
      <c r="Q5212" s="26" t="s">
        <v>65</v>
      </c>
      <c r="R5212" s="26" t="s">
        <v>6768</v>
      </c>
      <c r="S5212" s="26" t="s">
        <v>7231</v>
      </c>
      <c r="T5212" s="26" t="s">
        <v>14862</v>
      </c>
      <c r="U5212" s="26" t="s">
        <v>14863</v>
      </c>
      <c r="V5212" s="26">
        <v>1</v>
      </c>
      <c r="W5212" s="26">
        <v>790</v>
      </c>
      <c r="X5212" s="26" t="s">
        <v>14870</v>
      </c>
      <c r="Y5212" s="26" t="s">
        <v>14871</v>
      </c>
      <c r="Z5212" s="26" t="s">
        <v>14872</v>
      </c>
      <c r="AA5212" s="26">
        <v>1714</v>
      </c>
      <c r="AB5212" s="26" t="s">
        <v>3292</v>
      </c>
      <c r="AC5212" s="26">
        <v>171401</v>
      </c>
      <c r="AD5212" s="26" t="s">
        <v>48</v>
      </c>
      <c r="AE5212" s="26" t="s">
        <v>3256</v>
      </c>
      <c r="AF5212" s="26" t="s">
        <v>14873</v>
      </c>
      <c r="AG5212" s="26">
        <v>0</v>
      </c>
      <c r="AH5212" s="26">
        <v>-6.2938824000000002</v>
      </c>
      <c r="AI5212" s="26">
        <v>107.0434242</v>
      </c>
    </row>
    <row r="5213" spans="1:35" x14ac:dyDescent="0.35">
      <c r="A5213" s="26" t="s">
        <v>3245</v>
      </c>
      <c r="B5213" s="26" t="s">
        <v>3246</v>
      </c>
      <c r="C5213" s="26" t="s">
        <v>3247</v>
      </c>
      <c r="D5213" s="26" t="s">
        <v>3246</v>
      </c>
      <c r="E5213" s="26" t="s">
        <v>3247</v>
      </c>
      <c r="F5213" s="26" t="s">
        <v>3248</v>
      </c>
      <c r="G5213" s="26" t="s">
        <v>3249</v>
      </c>
      <c r="H5213" s="26" t="s">
        <v>3248</v>
      </c>
      <c r="I5213" s="26" t="s">
        <v>3249</v>
      </c>
      <c r="J5213" s="26" t="s">
        <v>3250</v>
      </c>
      <c r="K5213" s="26" t="s">
        <v>3249</v>
      </c>
      <c r="N5213" s="26">
        <v>1887881</v>
      </c>
      <c r="O5213" s="26" t="s">
        <v>3251</v>
      </c>
      <c r="P5213" s="26" t="s">
        <v>14466</v>
      </c>
      <c r="Q5213" s="26" t="s">
        <v>65</v>
      </c>
      <c r="R5213" s="26" t="s">
        <v>6768</v>
      </c>
      <c r="S5213" s="26" t="s">
        <v>7231</v>
      </c>
      <c r="T5213" s="26" t="s">
        <v>14862</v>
      </c>
      <c r="U5213" s="26" t="s">
        <v>14863</v>
      </c>
      <c r="V5213" s="26">
        <v>4</v>
      </c>
      <c r="W5213" s="26">
        <v>300</v>
      </c>
      <c r="X5213" s="26" t="s">
        <v>14874</v>
      </c>
      <c r="Y5213" s="26" t="s">
        <v>14875</v>
      </c>
      <c r="Z5213" s="26" t="s">
        <v>1507</v>
      </c>
      <c r="AA5213" s="26">
        <v>1714</v>
      </c>
      <c r="AB5213" s="26" t="s">
        <v>3292</v>
      </c>
      <c r="AC5213" s="26">
        <v>171401</v>
      </c>
      <c r="AD5213" s="26" t="s">
        <v>48</v>
      </c>
      <c r="AE5213" s="26" t="s">
        <v>3256</v>
      </c>
      <c r="AF5213" s="26" t="s">
        <v>14876</v>
      </c>
      <c r="AG5213" s="26">
        <v>0</v>
      </c>
      <c r="AH5213" s="26">
        <v>-6.295922</v>
      </c>
      <c r="AI5213" s="26">
        <v>107.03973329999999</v>
      </c>
    </row>
    <row r="5214" spans="1:35" x14ac:dyDescent="0.35">
      <c r="A5214" s="26" t="s">
        <v>3245</v>
      </c>
      <c r="B5214" s="26" t="s">
        <v>3246</v>
      </c>
      <c r="C5214" s="26" t="s">
        <v>3247</v>
      </c>
      <c r="D5214" s="26" t="s">
        <v>3246</v>
      </c>
      <c r="E5214" s="26" t="s">
        <v>3247</v>
      </c>
      <c r="F5214" s="26" t="s">
        <v>3248</v>
      </c>
      <c r="G5214" s="26" t="s">
        <v>3249</v>
      </c>
      <c r="H5214" s="26" t="s">
        <v>3248</v>
      </c>
      <c r="I5214" s="26" t="s">
        <v>3249</v>
      </c>
      <c r="J5214" s="26" t="s">
        <v>3250</v>
      </c>
      <c r="K5214" s="26" t="s">
        <v>3249</v>
      </c>
      <c r="N5214" s="26">
        <v>1887881</v>
      </c>
      <c r="O5214" s="26" t="s">
        <v>3251</v>
      </c>
      <c r="P5214" s="26" t="s">
        <v>14466</v>
      </c>
      <c r="Q5214" s="26" t="s">
        <v>65</v>
      </c>
      <c r="R5214" s="26" t="s">
        <v>6768</v>
      </c>
      <c r="S5214" s="26" t="s">
        <v>7231</v>
      </c>
      <c r="T5214" s="26" t="s">
        <v>14862</v>
      </c>
      <c r="U5214" s="26" t="s">
        <v>14863</v>
      </c>
      <c r="V5214" s="26">
        <v>4</v>
      </c>
      <c r="W5214" s="26">
        <v>260</v>
      </c>
      <c r="X5214" s="26" t="s">
        <v>14877</v>
      </c>
      <c r="Y5214" s="26" t="s">
        <v>14878</v>
      </c>
      <c r="Z5214" s="26" t="s">
        <v>1766</v>
      </c>
      <c r="AA5214" s="26">
        <v>1714</v>
      </c>
      <c r="AB5214" s="26" t="s">
        <v>3292</v>
      </c>
      <c r="AC5214" s="26">
        <v>171401</v>
      </c>
      <c r="AD5214" s="26" t="s">
        <v>48</v>
      </c>
      <c r="AE5214" s="26" t="s">
        <v>3256</v>
      </c>
      <c r="AF5214" s="26" t="s">
        <v>14879</v>
      </c>
      <c r="AG5214" s="26">
        <v>0</v>
      </c>
      <c r="AH5214" s="26">
        <v>-6.2823674</v>
      </c>
      <c r="AI5214" s="26">
        <v>107.02554600000001</v>
      </c>
    </row>
    <row r="5215" spans="1:35" x14ac:dyDescent="0.35">
      <c r="A5215" s="26" t="s">
        <v>3245</v>
      </c>
      <c r="B5215" s="26" t="s">
        <v>3246</v>
      </c>
      <c r="C5215" s="26" t="s">
        <v>3247</v>
      </c>
      <c r="D5215" s="26" t="s">
        <v>3246</v>
      </c>
      <c r="E5215" s="26" t="s">
        <v>3247</v>
      </c>
      <c r="F5215" s="26" t="s">
        <v>3248</v>
      </c>
      <c r="G5215" s="26" t="s">
        <v>3249</v>
      </c>
      <c r="H5215" s="26" t="s">
        <v>3248</v>
      </c>
      <c r="I5215" s="26" t="s">
        <v>3249</v>
      </c>
      <c r="J5215" s="26" t="s">
        <v>3250</v>
      </c>
      <c r="K5215" s="26" t="s">
        <v>3249</v>
      </c>
      <c r="N5215" s="26">
        <v>1887881</v>
      </c>
      <c r="O5215" s="26" t="s">
        <v>3251</v>
      </c>
      <c r="P5215" s="26" t="s">
        <v>14466</v>
      </c>
      <c r="Q5215" s="26" t="s">
        <v>65</v>
      </c>
      <c r="R5215" s="26" t="s">
        <v>6768</v>
      </c>
      <c r="S5215" s="26" t="s">
        <v>7231</v>
      </c>
      <c r="T5215" s="26" t="s">
        <v>14862</v>
      </c>
      <c r="U5215" s="26" t="s">
        <v>14863</v>
      </c>
      <c r="V5215" s="26">
        <v>4</v>
      </c>
      <c r="W5215" s="26">
        <v>270</v>
      </c>
      <c r="X5215" s="26" t="s">
        <v>14880</v>
      </c>
      <c r="Y5215" s="26" t="s">
        <v>14881</v>
      </c>
      <c r="Z5215" s="26" t="s">
        <v>14882</v>
      </c>
      <c r="AA5215" s="26">
        <v>1714</v>
      </c>
      <c r="AB5215" s="26" t="s">
        <v>3292</v>
      </c>
      <c r="AC5215" s="26">
        <v>171401</v>
      </c>
      <c r="AD5215" s="26" t="s">
        <v>48</v>
      </c>
      <c r="AE5215" s="26" t="s">
        <v>3256</v>
      </c>
      <c r="AF5215" s="26" t="s">
        <v>14883</v>
      </c>
      <c r="AG5215" s="26">
        <v>0</v>
      </c>
      <c r="AH5215" s="26">
        <v>-6.2824811</v>
      </c>
      <c r="AI5215" s="26">
        <v>107.0255488</v>
      </c>
    </row>
    <row r="5216" spans="1:35" x14ac:dyDescent="0.35">
      <c r="A5216" s="26" t="s">
        <v>3245</v>
      </c>
      <c r="B5216" s="26" t="s">
        <v>3246</v>
      </c>
      <c r="C5216" s="26" t="s">
        <v>3247</v>
      </c>
      <c r="D5216" s="26" t="s">
        <v>3246</v>
      </c>
      <c r="E5216" s="26" t="s">
        <v>3247</v>
      </c>
      <c r="F5216" s="26" t="s">
        <v>3248</v>
      </c>
      <c r="G5216" s="26" t="s">
        <v>3249</v>
      </c>
      <c r="H5216" s="26" t="s">
        <v>3248</v>
      </c>
      <c r="I5216" s="26" t="s">
        <v>3249</v>
      </c>
      <c r="J5216" s="26" t="s">
        <v>3250</v>
      </c>
      <c r="K5216" s="26" t="s">
        <v>3249</v>
      </c>
      <c r="N5216" s="26">
        <v>1887881</v>
      </c>
      <c r="O5216" s="26" t="s">
        <v>3251</v>
      </c>
      <c r="P5216" s="26" t="s">
        <v>14466</v>
      </c>
      <c r="Q5216" s="26" t="s">
        <v>65</v>
      </c>
      <c r="R5216" s="26" t="s">
        <v>6768</v>
      </c>
      <c r="S5216" s="26" t="s">
        <v>7231</v>
      </c>
      <c r="T5216" s="26" t="s">
        <v>14862</v>
      </c>
      <c r="U5216" s="26" t="s">
        <v>14863</v>
      </c>
      <c r="V5216" s="26">
        <v>4</v>
      </c>
      <c r="W5216" s="26">
        <v>290</v>
      </c>
      <c r="X5216" s="26" t="s">
        <v>14884</v>
      </c>
      <c r="Y5216" s="26" t="s">
        <v>14885</v>
      </c>
      <c r="Z5216" s="26" t="s">
        <v>14886</v>
      </c>
      <c r="AA5216" s="26">
        <v>1714</v>
      </c>
      <c r="AB5216" s="26" t="s">
        <v>3292</v>
      </c>
      <c r="AC5216" s="26">
        <v>171401</v>
      </c>
      <c r="AD5216" s="26" t="s">
        <v>48</v>
      </c>
      <c r="AE5216" s="26" t="s">
        <v>3256</v>
      </c>
      <c r="AF5216" s="26" t="s">
        <v>14887</v>
      </c>
      <c r="AG5216" s="26">
        <v>0</v>
      </c>
      <c r="AH5216" s="26">
        <v>-6.2990370999999996</v>
      </c>
      <c r="AI5216" s="26">
        <v>107.02060880000001</v>
      </c>
    </row>
    <row r="5217" spans="1:35" x14ac:dyDescent="0.35">
      <c r="A5217" s="26" t="s">
        <v>3245</v>
      </c>
      <c r="B5217" s="26" t="s">
        <v>3246</v>
      </c>
      <c r="C5217" s="26" t="s">
        <v>3247</v>
      </c>
      <c r="D5217" s="26" t="s">
        <v>3246</v>
      </c>
      <c r="E5217" s="26" t="s">
        <v>3247</v>
      </c>
      <c r="F5217" s="26" t="s">
        <v>3248</v>
      </c>
      <c r="G5217" s="26" t="s">
        <v>3249</v>
      </c>
      <c r="H5217" s="26" t="s">
        <v>3248</v>
      </c>
      <c r="I5217" s="26" t="s">
        <v>3249</v>
      </c>
      <c r="J5217" s="26" t="s">
        <v>3250</v>
      </c>
      <c r="K5217" s="26" t="s">
        <v>3249</v>
      </c>
      <c r="N5217" s="26">
        <v>1887881</v>
      </c>
      <c r="O5217" s="26" t="s">
        <v>3251</v>
      </c>
      <c r="P5217" s="26" t="s">
        <v>14466</v>
      </c>
      <c r="Q5217" s="26" t="s">
        <v>65</v>
      </c>
      <c r="R5217" s="26" t="s">
        <v>6768</v>
      </c>
      <c r="S5217" s="26" t="s">
        <v>7231</v>
      </c>
      <c r="T5217" s="26" t="s">
        <v>14862</v>
      </c>
      <c r="U5217" s="26" t="s">
        <v>14863</v>
      </c>
      <c r="V5217" s="26">
        <v>1</v>
      </c>
      <c r="W5217" s="26">
        <v>820</v>
      </c>
      <c r="X5217" s="26" t="s">
        <v>14888</v>
      </c>
      <c r="Y5217" s="26" t="s">
        <v>14889</v>
      </c>
      <c r="Z5217" s="26" t="s">
        <v>14890</v>
      </c>
      <c r="AA5217" s="26">
        <v>1714</v>
      </c>
      <c r="AB5217" s="26" t="s">
        <v>3292</v>
      </c>
      <c r="AC5217" s="26">
        <v>171401</v>
      </c>
      <c r="AD5217" s="26" t="s">
        <v>48</v>
      </c>
      <c r="AE5217" s="26" t="s">
        <v>3256</v>
      </c>
      <c r="AF5217" s="26" t="s">
        <v>14891</v>
      </c>
      <c r="AG5217" s="26">
        <v>0</v>
      </c>
      <c r="AH5217" s="26">
        <v>-6.2904635000000004</v>
      </c>
      <c r="AI5217" s="26">
        <v>107.0319968</v>
      </c>
    </row>
    <row r="5218" spans="1:35" x14ac:dyDescent="0.35">
      <c r="A5218" s="26" t="s">
        <v>3245</v>
      </c>
      <c r="B5218" s="26" t="s">
        <v>3246</v>
      </c>
      <c r="C5218" s="26" t="s">
        <v>3247</v>
      </c>
      <c r="D5218" s="26" t="s">
        <v>3246</v>
      </c>
      <c r="E5218" s="26" t="s">
        <v>3247</v>
      </c>
      <c r="F5218" s="26" t="s">
        <v>3248</v>
      </c>
      <c r="G5218" s="26" t="s">
        <v>3249</v>
      </c>
      <c r="H5218" s="26" t="s">
        <v>3248</v>
      </c>
      <c r="I5218" s="26" t="s">
        <v>3249</v>
      </c>
      <c r="J5218" s="26" t="s">
        <v>3250</v>
      </c>
      <c r="K5218" s="26" t="s">
        <v>3249</v>
      </c>
      <c r="N5218" s="26">
        <v>1887881</v>
      </c>
      <c r="O5218" s="26" t="s">
        <v>3251</v>
      </c>
      <c r="P5218" s="26" t="s">
        <v>14466</v>
      </c>
      <c r="Q5218" s="26" t="s">
        <v>65</v>
      </c>
      <c r="R5218" s="26" t="s">
        <v>6768</v>
      </c>
      <c r="S5218" s="26" t="s">
        <v>7231</v>
      </c>
      <c r="T5218" s="26" t="s">
        <v>14862</v>
      </c>
      <c r="U5218" s="26" t="s">
        <v>14863</v>
      </c>
      <c r="V5218" s="26">
        <v>2</v>
      </c>
      <c r="W5218" s="26">
        <v>400</v>
      </c>
      <c r="X5218" s="26" t="s">
        <v>14892</v>
      </c>
      <c r="Y5218" s="26" t="s">
        <v>14893</v>
      </c>
      <c r="Z5218" s="26" t="s">
        <v>1246</v>
      </c>
      <c r="AA5218" s="26">
        <v>1714</v>
      </c>
      <c r="AB5218" s="26" t="s">
        <v>3292</v>
      </c>
      <c r="AC5218" s="26">
        <v>171401</v>
      </c>
      <c r="AD5218" s="26" t="s">
        <v>48</v>
      </c>
      <c r="AE5218" s="26" t="s">
        <v>3256</v>
      </c>
      <c r="AF5218" s="26" t="s">
        <v>14891</v>
      </c>
      <c r="AG5218" s="26">
        <v>0</v>
      </c>
      <c r="AH5218" s="26">
        <v>-6.2959480000000001</v>
      </c>
      <c r="AI5218" s="26">
        <v>107.0308497</v>
      </c>
    </row>
    <row r="5219" spans="1:35" x14ac:dyDescent="0.35">
      <c r="A5219" s="26" t="s">
        <v>3245</v>
      </c>
      <c r="B5219" s="26" t="s">
        <v>3246</v>
      </c>
      <c r="C5219" s="26" t="s">
        <v>3247</v>
      </c>
      <c r="D5219" s="26" t="s">
        <v>3246</v>
      </c>
      <c r="E5219" s="26" t="s">
        <v>3247</v>
      </c>
      <c r="F5219" s="26" t="s">
        <v>3248</v>
      </c>
      <c r="G5219" s="26" t="s">
        <v>3249</v>
      </c>
      <c r="H5219" s="26" t="s">
        <v>3248</v>
      </c>
      <c r="I5219" s="26" t="s">
        <v>3249</v>
      </c>
      <c r="J5219" s="26" t="s">
        <v>3250</v>
      </c>
      <c r="K5219" s="26" t="s">
        <v>3249</v>
      </c>
      <c r="N5219" s="26">
        <v>1887881</v>
      </c>
      <c r="O5219" s="26" t="s">
        <v>3251</v>
      </c>
      <c r="P5219" s="26" t="s">
        <v>14466</v>
      </c>
      <c r="Q5219" s="26" t="s">
        <v>65</v>
      </c>
      <c r="R5219" s="26" t="s">
        <v>6768</v>
      </c>
      <c r="S5219" s="26" t="s">
        <v>7231</v>
      </c>
      <c r="T5219" s="26" t="s">
        <v>14862</v>
      </c>
      <c r="U5219" s="26" t="s">
        <v>14863</v>
      </c>
      <c r="V5219" s="26">
        <v>1</v>
      </c>
      <c r="W5219" s="26">
        <v>800</v>
      </c>
      <c r="X5219" s="26" t="s">
        <v>10972</v>
      </c>
      <c r="Y5219" s="26" t="s">
        <v>10973</v>
      </c>
      <c r="Z5219" s="26" t="s">
        <v>10974</v>
      </c>
      <c r="AA5219" s="26">
        <v>1714</v>
      </c>
      <c r="AB5219" s="26" t="s">
        <v>3292</v>
      </c>
      <c r="AC5219" s="26">
        <v>171401</v>
      </c>
      <c r="AD5219" s="26" t="s">
        <v>48</v>
      </c>
      <c r="AE5219" s="26" t="s">
        <v>3256</v>
      </c>
      <c r="AF5219" s="26" t="s">
        <v>10975</v>
      </c>
      <c r="AG5219" s="26">
        <v>0</v>
      </c>
      <c r="AH5219" s="26">
        <v>-6.2922026000000004</v>
      </c>
      <c r="AI5219" s="26">
        <v>107.0355435</v>
      </c>
    </row>
    <row r="5220" spans="1:35" x14ac:dyDescent="0.35">
      <c r="A5220" s="26" t="s">
        <v>3245</v>
      </c>
      <c r="B5220" s="26" t="s">
        <v>3246</v>
      </c>
      <c r="C5220" s="26" t="s">
        <v>3247</v>
      </c>
      <c r="D5220" s="26" t="s">
        <v>3246</v>
      </c>
      <c r="E5220" s="26" t="s">
        <v>3247</v>
      </c>
      <c r="F5220" s="26" t="s">
        <v>3248</v>
      </c>
      <c r="G5220" s="26" t="s">
        <v>3249</v>
      </c>
      <c r="H5220" s="26" t="s">
        <v>3248</v>
      </c>
      <c r="I5220" s="26" t="s">
        <v>3249</v>
      </c>
      <c r="J5220" s="26" t="s">
        <v>3250</v>
      </c>
      <c r="K5220" s="26" t="s">
        <v>3249</v>
      </c>
      <c r="N5220" s="26">
        <v>1887881</v>
      </c>
      <c r="O5220" s="26" t="s">
        <v>3251</v>
      </c>
      <c r="P5220" s="26" t="s">
        <v>14466</v>
      </c>
      <c r="Q5220" s="26" t="s">
        <v>65</v>
      </c>
      <c r="R5220" s="26" t="s">
        <v>6768</v>
      </c>
      <c r="S5220" s="26" t="s">
        <v>7231</v>
      </c>
      <c r="T5220" s="26" t="s">
        <v>14862</v>
      </c>
      <c r="U5220" s="26" t="s">
        <v>14863</v>
      </c>
      <c r="V5220" s="26">
        <v>4</v>
      </c>
      <c r="W5220" s="26">
        <v>310</v>
      </c>
      <c r="X5220" s="26" t="s">
        <v>14894</v>
      </c>
      <c r="Y5220" s="26" t="s">
        <v>14895</v>
      </c>
      <c r="Z5220" s="26" t="s">
        <v>997</v>
      </c>
      <c r="AA5220" s="26">
        <v>1714</v>
      </c>
      <c r="AB5220" s="26" t="s">
        <v>3292</v>
      </c>
      <c r="AC5220" s="26">
        <v>171401</v>
      </c>
      <c r="AD5220" s="26" t="s">
        <v>48</v>
      </c>
      <c r="AE5220" s="26" t="s">
        <v>3256</v>
      </c>
      <c r="AF5220" s="26" t="s">
        <v>14896</v>
      </c>
      <c r="AG5220" s="26">
        <v>0</v>
      </c>
      <c r="AH5220" s="26">
        <v>-6.3196120999999996</v>
      </c>
      <c r="AI5220" s="26">
        <v>107.02604340000001</v>
      </c>
    </row>
    <row r="5221" spans="1:35" x14ac:dyDescent="0.35">
      <c r="A5221" s="26" t="s">
        <v>3245</v>
      </c>
      <c r="B5221" s="26" t="s">
        <v>3246</v>
      </c>
      <c r="C5221" s="26" t="s">
        <v>3247</v>
      </c>
      <c r="D5221" s="26" t="s">
        <v>3246</v>
      </c>
      <c r="E5221" s="26" t="s">
        <v>3247</v>
      </c>
      <c r="F5221" s="26" t="s">
        <v>3248</v>
      </c>
      <c r="G5221" s="26" t="s">
        <v>3249</v>
      </c>
      <c r="H5221" s="26" t="s">
        <v>3248</v>
      </c>
      <c r="I5221" s="26" t="s">
        <v>3249</v>
      </c>
      <c r="J5221" s="26" t="s">
        <v>3250</v>
      </c>
      <c r="K5221" s="26" t="s">
        <v>3249</v>
      </c>
      <c r="N5221" s="26">
        <v>1887881</v>
      </c>
      <c r="O5221" s="26" t="s">
        <v>3251</v>
      </c>
      <c r="P5221" s="26" t="s">
        <v>14466</v>
      </c>
      <c r="Q5221" s="26" t="s">
        <v>65</v>
      </c>
      <c r="R5221" s="26" t="s">
        <v>6768</v>
      </c>
      <c r="S5221" s="26" t="s">
        <v>7231</v>
      </c>
      <c r="T5221" s="26" t="s">
        <v>14862</v>
      </c>
      <c r="U5221" s="26" t="s">
        <v>14863</v>
      </c>
      <c r="V5221" s="26">
        <v>4</v>
      </c>
      <c r="W5221" s="26">
        <v>320</v>
      </c>
      <c r="X5221" s="26" t="s">
        <v>14897</v>
      </c>
      <c r="Y5221" s="26" t="s">
        <v>14898</v>
      </c>
      <c r="Z5221" s="26" t="s">
        <v>14899</v>
      </c>
      <c r="AA5221" s="26">
        <v>1714</v>
      </c>
      <c r="AB5221" s="26" t="s">
        <v>3292</v>
      </c>
      <c r="AC5221" s="26">
        <v>171401</v>
      </c>
      <c r="AD5221" s="26" t="s">
        <v>48</v>
      </c>
      <c r="AE5221" s="26" t="s">
        <v>3256</v>
      </c>
      <c r="AF5221" s="26" t="s">
        <v>14900</v>
      </c>
      <c r="AG5221" s="26">
        <v>0</v>
      </c>
      <c r="AH5221" s="26">
        <v>-6.3204104000000001</v>
      </c>
      <c r="AI5221" s="26">
        <v>107.0263264</v>
      </c>
    </row>
    <row r="5222" spans="1:35" x14ac:dyDescent="0.35">
      <c r="A5222" s="26" t="s">
        <v>3245</v>
      </c>
      <c r="B5222" s="26" t="s">
        <v>3246</v>
      </c>
      <c r="C5222" s="26" t="s">
        <v>3247</v>
      </c>
      <c r="D5222" s="26" t="s">
        <v>3246</v>
      </c>
      <c r="E5222" s="26" t="s">
        <v>3247</v>
      </c>
      <c r="F5222" s="26" t="s">
        <v>3248</v>
      </c>
      <c r="G5222" s="26" t="s">
        <v>3249</v>
      </c>
      <c r="H5222" s="26" t="s">
        <v>3248</v>
      </c>
      <c r="I5222" s="26" t="s">
        <v>3249</v>
      </c>
      <c r="J5222" s="26" t="s">
        <v>3250</v>
      </c>
      <c r="K5222" s="26" t="s">
        <v>3249</v>
      </c>
      <c r="N5222" s="26">
        <v>1887881</v>
      </c>
      <c r="O5222" s="26" t="s">
        <v>3251</v>
      </c>
      <c r="P5222" s="26" t="s">
        <v>14466</v>
      </c>
      <c r="Q5222" s="26" t="s">
        <v>65</v>
      </c>
      <c r="R5222" s="26" t="s">
        <v>6768</v>
      </c>
      <c r="S5222" s="26" t="s">
        <v>7231</v>
      </c>
      <c r="T5222" s="26" t="s">
        <v>14862</v>
      </c>
      <c r="U5222" s="26" t="s">
        <v>14863</v>
      </c>
      <c r="V5222" s="26">
        <v>4</v>
      </c>
      <c r="W5222" s="26">
        <v>330</v>
      </c>
      <c r="X5222" s="26" t="s">
        <v>14901</v>
      </c>
      <c r="Y5222" s="26" t="s">
        <v>14902</v>
      </c>
      <c r="Z5222" s="26" t="s">
        <v>999</v>
      </c>
      <c r="AA5222" s="26">
        <v>1714</v>
      </c>
      <c r="AB5222" s="26" t="s">
        <v>3292</v>
      </c>
      <c r="AC5222" s="26">
        <v>171401</v>
      </c>
      <c r="AD5222" s="26" t="s">
        <v>48</v>
      </c>
      <c r="AE5222" s="26" t="s">
        <v>3256</v>
      </c>
      <c r="AF5222" s="26" t="s">
        <v>14903</v>
      </c>
      <c r="AG5222" s="26">
        <v>0</v>
      </c>
      <c r="AH5222" s="26">
        <v>-6.3048121000000004</v>
      </c>
      <c r="AI5222" s="26">
        <v>107.0283737</v>
      </c>
    </row>
    <row r="5223" spans="1:35" x14ac:dyDescent="0.35">
      <c r="A5223" s="26" t="s">
        <v>3245</v>
      </c>
      <c r="B5223" s="26" t="s">
        <v>3246</v>
      </c>
      <c r="C5223" s="26" t="s">
        <v>3247</v>
      </c>
      <c r="D5223" s="26" t="s">
        <v>3246</v>
      </c>
      <c r="E5223" s="26" t="s">
        <v>3247</v>
      </c>
      <c r="F5223" s="26" t="s">
        <v>3248</v>
      </c>
      <c r="G5223" s="26" t="s">
        <v>3249</v>
      </c>
      <c r="H5223" s="26" t="s">
        <v>3248</v>
      </c>
      <c r="I5223" s="26" t="s">
        <v>3249</v>
      </c>
      <c r="J5223" s="26" t="s">
        <v>3250</v>
      </c>
      <c r="K5223" s="26" t="s">
        <v>3249</v>
      </c>
      <c r="N5223" s="26">
        <v>1887881</v>
      </c>
      <c r="O5223" s="26" t="s">
        <v>3251</v>
      </c>
      <c r="P5223" s="26" t="s">
        <v>14466</v>
      </c>
      <c r="Q5223" s="26" t="s">
        <v>65</v>
      </c>
      <c r="R5223" s="26" t="s">
        <v>6768</v>
      </c>
      <c r="S5223" s="26" t="s">
        <v>7231</v>
      </c>
      <c r="T5223" s="26" t="s">
        <v>14862</v>
      </c>
      <c r="U5223" s="26" t="s">
        <v>14863</v>
      </c>
      <c r="V5223" s="26">
        <v>4</v>
      </c>
      <c r="W5223" s="26">
        <v>340</v>
      </c>
      <c r="X5223" s="26" t="s">
        <v>14904</v>
      </c>
      <c r="Y5223" s="26" t="s">
        <v>14905</v>
      </c>
      <c r="Z5223" s="26" t="s">
        <v>1001</v>
      </c>
      <c r="AA5223" s="26">
        <v>1714</v>
      </c>
      <c r="AB5223" s="26" t="s">
        <v>3292</v>
      </c>
      <c r="AC5223" s="26">
        <v>171401</v>
      </c>
      <c r="AD5223" s="26" t="s">
        <v>48</v>
      </c>
      <c r="AE5223" s="26" t="s">
        <v>3256</v>
      </c>
      <c r="AF5223" s="26" t="s">
        <v>14906</v>
      </c>
      <c r="AG5223" s="26">
        <v>0</v>
      </c>
      <c r="AH5223" s="26">
        <v>-6.3187392999999998</v>
      </c>
      <c r="AI5223" s="26">
        <v>106.9955178</v>
      </c>
    </row>
    <row r="5224" spans="1:35" x14ac:dyDescent="0.35">
      <c r="A5224" s="26" t="s">
        <v>3245</v>
      </c>
      <c r="B5224" s="26" t="s">
        <v>3246</v>
      </c>
      <c r="C5224" s="26" t="s">
        <v>3247</v>
      </c>
      <c r="D5224" s="26" t="s">
        <v>3246</v>
      </c>
      <c r="E5224" s="26" t="s">
        <v>3247</v>
      </c>
      <c r="F5224" s="26" t="s">
        <v>3248</v>
      </c>
      <c r="G5224" s="26" t="s">
        <v>3249</v>
      </c>
      <c r="H5224" s="26" t="s">
        <v>3248</v>
      </c>
      <c r="I5224" s="26" t="s">
        <v>3249</v>
      </c>
      <c r="J5224" s="26" t="s">
        <v>3250</v>
      </c>
      <c r="K5224" s="26" t="s">
        <v>3249</v>
      </c>
      <c r="N5224" s="26">
        <v>1887881</v>
      </c>
      <c r="O5224" s="26" t="s">
        <v>3251</v>
      </c>
      <c r="P5224" s="26" t="s">
        <v>14466</v>
      </c>
      <c r="Q5224" s="26" t="s">
        <v>65</v>
      </c>
      <c r="R5224" s="26" t="s">
        <v>6768</v>
      </c>
      <c r="S5224" s="26" t="s">
        <v>7231</v>
      </c>
      <c r="T5224" s="26" t="s">
        <v>14862</v>
      </c>
      <c r="U5224" s="26" t="s">
        <v>14863</v>
      </c>
      <c r="V5224" s="26">
        <v>4</v>
      </c>
      <c r="W5224" s="26">
        <v>350</v>
      </c>
      <c r="X5224" s="26" t="s">
        <v>14907</v>
      </c>
      <c r="Y5224" s="26" t="s">
        <v>14908</v>
      </c>
      <c r="Z5224" s="26" t="s">
        <v>1772</v>
      </c>
      <c r="AA5224" s="26">
        <v>1714</v>
      </c>
      <c r="AB5224" s="26" t="s">
        <v>3292</v>
      </c>
      <c r="AC5224" s="26">
        <v>171401</v>
      </c>
      <c r="AD5224" s="26" t="s">
        <v>48</v>
      </c>
      <c r="AE5224" s="26" t="s">
        <v>3256</v>
      </c>
      <c r="AF5224" s="26" t="s">
        <v>14909</v>
      </c>
      <c r="AG5224" s="26">
        <v>0</v>
      </c>
      <c r="AH5224" s="26">
        <v>-6.3152267000000002</v>
      </c>
      <c r="AI5224" s="26">
        <v>107.0361556</v>
      </c>
    </row>
    <row r="5225" spans="1:35" x14ac:dyDescent="0.35">
      <c r="A5225" s="26" t="s">
        <v>3245</v>
      </c>
      <c r="B5225" s="26" t="s">
        <v>3246</v>
      </c>
      <c r="C5225" s="26" t="s">
        <v>3247</v>
      </c>
      <c r="D5225" s="26" t="s">
        <v>3246</v>
      </c>
      <c r="E5225" s="26" t="s">
        <v>3247</v>
      </c>
      <c r="F5225" s="26" t="s">
        <v>3248</v>
      </c>
      <c r="G5225" s="26" t="s">
        <v>3249</v>
      </c>
      <c r="H5225" s="26" t="s">
        <v>3248</v>
      </c>
      <c r="I5225" s="26" t="s">
        <v>3249</v>
      </c>
      <c r="J5225" s="26" t="s">
        <v>3250</v>
      </c>
      <c r="K5225" s="26" t="s">
        <v>3249</v>
      </c>
      <c r="N5225" s="26">
        <v>1887881</v>
      </c>
      <c r="O5225" s="26" t="s">
        <v>3251</v>
      </c>
      <c r="P5225" s="26" t="s">
        <v>14466</v>
      </c>
      <c r="Q5225" s="26" t="s">
        <v>65</v>
      </c>
      <c r="R5225" s="26" t="s">
        <v>6768</v>
      </c>
      <c r="S5225" s="26" t="s">
        <v>7231</v>
      </c>
      <c r="T5225" s="26" t="s">
        <v>14862</v>
      </c>
      <c r="U5225" s="26" t="s">
        <v>14863</v>
      </c>
      <c r="V5225" s="26">
        <v>4</v>
      </c>
      <c r="W5225" s="26">
        <v>280</v>
      </c>
      <c r="X5225" s="26" t="s">
        <v>14910</v>
      </c>
      <c r="Y5225" s="26" t="s">
        <v>14911</v>
      </c>
      <c r="Z5225" s="26" t="s">
        <v>3096</v>
      </c>
      <c r="AA5225" s="26">
        <v>1714</v>
      </c>
      <c r="AB5225" s="26" t="s">
        <v>3292</v>
      </c>
      <c r="AC5225" s="26">
        <v>171401</v>
      </c>
      <c r="AD5225" s="26" t="s">
        <v>48</v>
      </c>
      <c r="AE5225" s="26" t="s">
        <v>3256</v>
      </c>
      <c r="AF5225" s="26" t="s">
        <v>14912</v>
      </c>
      <c r="AG5225" s="26">
        <v>0</v>
      </c>
      <c r="AH5225" s="26">
        <v>-6.2802750999999999</v>
      </c>
      <c r="AI5225" s="26">
        <v>107.0394556</v>
      </c>
    </row>
    <row r="5226" spans="1:35" x14ac:dyDescent="0.35">
      <c r="A5226" s="26" t="s">
        <v>3245</v>
      </c>
      <c r="B5226" s="26" t="s">
        <v>3246</v>
      </c>
      <c r="C5226" s="26" t="s">
        <v>3247</v>
      </c>
      <c r="D5226" s="26" t="s">
        <v>3246</v>
      </c>
      <c r="E5226" s="26" t="s">
        <v>3247</v>
      </c>
      <c r="F5226" s="26" t="s">
        <v>3248</v>
      </c>
      <c r="G5226" s="26" t="s">
        <v>3249</v>
      </c>
      <c r="H5226" s="26" t="s">
        <v>3248</v>
      </c>
      <c r="I5226" s="26" t="s">
        <v>3249</v>
      </c>
      <c r="J5226" s="26" t="s">
        <v>3250</v>
      </c>
      <c r="K5226" s="26" t="s">
        <v>3249</v>
      </c>
      <c r="N5226" s="26">
        <v>1887881</v>
      </c>
      <c r="O5226" s="26" t="s">
        <v>3251</v>
      </c>
      <c r="P5226" s="26" t="s">
        <v>14466</v>
      </c>
      <c r="Q5226" s="26" t="s">
        <v>65</v>
      </c>
      <c r="R5226" s="26" t="s">
        <v>6768</v>
      </c>
      <c r="S5226" s="26" t="s">
        <v>7231</v>
      </c>
      <c r="T5226" s="26" t="s">
        <v>14862</v>
      </c>
      <c r="U5226" s="26" t="s">
        <v>14863</v>
      </c>
      <c r="V5226" s="26">
        <v>5</v>
      </c>
      <c r="W5226" s="26">
        <v>410</v>
      </c>
      <c r="X5226" s="26" t="s">
        <v>14913</v>
      </c>
      <c r="Y5226" s="26" t="s">
        <v>14914</v>
      </c>
      <c r="Z5226" s="26" t="s">
        <v>2672</v>
      </c>
      <c r="AA5226" s="26">
        <v>1714</v>
      </c>
      <c r="AB5226" s="26" t="s">
        <v>3292</v>
      </c>
      <c r="AC5226" s="26">
        <v>171401</v>
      </c>
      <c r="AD5226" s="26" t="s">
        <v>48</v>
      </c>
      <c r="AE5226" s="26" t="s">
        <v>3256</v>
      </c>
      <c r="AF5226" s="26" t="s">
        <v>14915</v>
      </c>
      <c r="AG5226" s="26">
        <v>0</v>
      </c>
      <c r="AH5226" s="26">
        <v>-6.3148616000000004</v>
      </c>
      <c r="AI5226" s="26">
        <v>107.0207504</v>
      </c>
    </row>
    <row r="5227" spans="1:35" x14ac:dyDescent="0.35">
      <c r="A5227" s="26" t="s">
        <v>3245</v>
      </c>
      <c r="B5227" s="26" t="s">
        <v>3246</v>
      </c>
      <c r="C5227" s="26" t="s">
        <v>3247</v>
      </c>
      <c r="D5227" s="26" t="s">
        <v>3246</v>
      </c>
      <c r="E5227" s="26" t="s">
        <v>3247</v>
      </c>
      <c r="F5227" s="26" t="s">
        <v>3248</v>
      </c>
      <c r="G5227" s="26" t="s">
        <v>3249</v>
      </c>
      <c r="H5227" s="26" t="s">
        <v>3248</v>
      </c>
      <c r="I5227" s="26" t="s">
        <v>3249</v>
      </c>
      <c r="J5227" s="26" t="s">
        <v>3250</v>
      </c>
      <c r="K5227" s="26" t="s">
        <v>3249</v>
      </c>
      <c r="N5227" s="26">
        <v>1887881</v>
      </c>
      <c r="O5227" s="26" t="s">
        <v>3251</v>
      </c>
      <c r="P5227" s="26" t="s">
        <v>14466</v>
      </c>
      <c r="Q5227" s="26" t="s">
        <v>65</v>
      </c>
      <c r="R5227" s="26" t="s">
        <v>6768</v>
      </c>
      <c r="S5227" s="26" t="s">
        <v>7231</v>
      </c>
      <c r="T5227" s="26" t="s">
        <v>14862</v>
      </c>
      <c r="U5227" s="26" t="s">
        <v>14863</v>
      </c>
      <c r="V5227" s="26">
        <v>5</v>
      </c>
      <c r="W5227" s="26">
        <v>420</v>
      </c>
      <c r="X5227" s="26" t="s">
        <v>14916</v>
      </c>
      <c r="Y5227" s="26" t="s">
        <v>14917</v>
      </c>
      <c r="Z5227" s="26" t="s">
        <v>1214</v>
      </c>
      <c r="AA5227" s="26">
        <v>1714</v>
      </c>
      <c r="AB5227" s="26" t="s">
        <v>3292</v>
      </c>
      <c r="AC5227" s="26">
        <v>171401</v>
      </c>
      <c r="AD5227" s="26" t="s">
        <v>48</v>
      </c>
      <c r="AE5227" s="26" t="s">
        <v>3256</v>
      </c>
      <c r="AF5227" s="26" t="s">
        <v>14915</v>
      </c>
      <c r="AG5227" s="26">
        <v>0</v>
      </c>
      <c r="AH5227" s="26">
        <v>-6.3148476000000002</v>
      </c>
      <c r="AI5227" s="26">
        <v>107.02074469999999</v>
      </c>
    </row>
    <row r="5228" spans="1:35" x14ac:dyDescent="0.35">
      <c r="A5228" s="26" t="s">
        <v>3245</v>
      </c>
      <c r="B5228" s="26" t="s">
        <v>3246</v>
      </c>
      <c r="C5228" s="26" t="s">
        <v>3247</v>
      </c>
      <c r="D5228" s="26" t="s">
        <v>3246</v>
      </c>
      <c r="E5228" s="26" t="s">
        <v>3247</v>
      </c>
      <c r="F5228" s="26" t="s">
        <v>3248</v>
      </c>
      <c r="G5228" s="26" t="s">
        <v>3249</v>
      </c>
      <c r="H5228" s="26" t="s">
        <v>3248</v>
      </c>
      <c r="I5228" s="26" t="s">
        <v>3249</v>
      </c>
      <c r="J5228" s="26" t="s">
        <v>3250</v>
      </c>
      <c r="K5228" s="26" t="s">
        <v>3249</v>
      </c>
      <c r="N5228" s="26">
        <v>1887881</v>
      </c>
      <c r="O5228" s="26" t="s">
        <v>3251</v>
      </c>
      <c r="P5228" s="26" t="s">
        <v>14466</v>
      </c>
      <c r="Q5228" s="26" t="s">
        <v>65</v>
      </c>
      <c r="R5228" s="26" t="s">
        <v>6768</v>
      </c>
      <c r="S5228" s="26" t="s">
        <v>7231</v>
      </c>
      <c r="T5228" s="26" t="s">
        <v>14862</v>
      </c>
      <c r="U5228" s="26" t="s">
        <v>14863</v>
      </c>
      <c r="V5228" s="26">
        <v>5</v>
      </c>
      <c r="W5228" s="26">
        <v>430</v>
      </c>
      <c r="X5228" s="26" t="s">
        <v>14918</v>
      </c>
      <c r="Y5228" s="26" t="s">
        <v>14919</v>
      </c>
      <c r="Z5228" s="26" t="s">
        <v>3098</v>
      </c>
      <c r="AA5228" s="26">
        <v>1714</v>
      </c>
      <c r="AB5228" s="26" t="s">
        <v>3292</v>
      </c>
      <c r="AC5228" s="26">
        <v>171401</v>
      </c>
      <c r="AD5228" s="26" t="s">
        <v>48</v>
      </c>
      <c r="AE5228" s="26" t="s">
        <v>3256</v>
      </c>
      <c r="AF5228" s="26" t="s">
        <v>14920</v>
      </c>
      <c r="AG5228" s="26">
        <v>0</v>
      </c>
      <c r="AH5228" s="26">
        <v>-6.3189200999999997</v>
      </c>
      <c r="AI5228" s="26">
        <v>107.0360634</v>
      </c>
    </row>
    <row r="5229" spans="1:35" x14ac:dyDescent="0.35">
      <c r="A5229" s="26" t="s">
        <v>3245</v>
      </c>
      <c r="B5229" s="26" t="s">
        <v>3246</v>
      </c>
      <c r="C5229" s="26" t="s">
        <v>3247</v>
      </c>
      <c r="D5229" s="26" t="s">
        <v>3246</v>
      </c>
      <c r="E5229" s="26" t="s">
        <v>3247</v>
      </c>
      <c r="F5229" s="26" t="s">
        <v>3248</v>
      </c>
      <c r="G5229" s="26" t="s">
        <v>3249</v>
      </c>
      <c r="H5229" s="26" t="s">
        <v>3248</v>
      </c>
      <c r="I5229" s="26" t="s">
        <v>3249</v>
      </c>
      <c r="J5229" s="26" t="s">
        <v>3250</v>
      </c>
      <c r="K5229" s="26" t="s">
        <v>3249</v>
      </c>
      <c r="N5229" s="26">
        <v>1887881</v>
      </c>
      <c r="O5229" s="26" t="s">
        <v>3251</v>
      </c>
      <c r="P5229" s="26" t="s">
        <v>14466</v>
      </c>
      <c r="Q5229" s="26" t="s">
        <v>65</v>
      </c>
      <c r="R5229" s="26" t="s">
        <v>6768</v>
      </c>
      <c r="S5229" s="26" t="s">
        <v>7231</v>
      </c>
      <c r="T5229" s="26" t="s">
        <v>14862</v>
      </c>
      <c r="U5229" s="26" t="s">
        <v>14863</v>
      </c>
      <c r="V5229" s="26">
        <v>1</v>
      </c>
      <c r="W5229" s="26">
        <v>910</v>
      </c>
      <c r="X5229" s="26" t="s">
        <v>14921</v>
      </c>
      <c r="Y5229" s="26" t="s">
        <v>14922</v>
      </c>
      <c r="Z5229" s="26" t="s">
        <v>14923</v>
      </c>
      <c r="AA5229" s="26">
        <v>1714</v>
      </c>
      <c r="AB5229" s="26" t="s">
        <v>3292</v>
      </c>
      <c r="AC5229" s="26">
        <v>171401</v>
      </c>
      <c r="AD5229" s="26" t="s">
        <v>48</v>
      </c>
      <c r="AE5229" s="26" t="s">
        <v>3256</v>
      </c>
      <c r="AF5229" s="26" t="s">
        <v>14924</v>
      </c>
      <c r="AG5229" s="26">
        <v>0</v>
      </c>
      <c r="AH5229" s="26">
        <v>-6.3081097000000002</v>
      </c>
      <c r="AI5229" s="26">
        <v>107.0220095</v>
      </c>
    </row>
    <row r="5230" spans="1:35" x14ac:dyDescent="0.35">
      <c r="A5230" s="26" t="s">
        <v>3245</v>
      </c>
      <c r="B5230" s="26" t="s">
        <v>3246</v>
      </c>
      <c r="C5230" s="26" t="s">
        <v>3247</v>
      </c>
      <c r="D5230" s="26" t="s">
        <v>3246</v>
      </c>
      <c r="E5230" s="26" t="s">
        <v>3247</v>
      </c>
      <c r="F5230" s="26" t="s">
        <v>3248</v>
      </c>
      <c r="G5230" s="26" t="s">
        <v>3249</v>
      </c>
      <c r="H5230" s="26" t="s">
        <v>3248</v>
      </c>
      <c r="I5230" s="26" t="s">
        <v>3249</v>
      </c>
      <c r="J5230" s="26" t="s">
        <v>3250</v>
      </c>
      <c r="K5230" s="26" t="s">
        <v>3249</v>
      </c>
      <c r="N5230" s="26">
        <v>1887881</v>
      </c>
      <c r="O5230" s="26" t="s">
        <v>3251</v>
      </c>
      <c r="P5230" s="26" t="s">
        <v>14466</v>
      </c>
      <c r="Q5230" s="26" t="s">
        <v>65</v>
      </c>
      <c r="R5230" s="26" t="s">
        <v>6768</v>
      </c>
      <c r="S5230" s="26" t="s">
        <v>7231</v>
      </c>
      <c r="T5230" s="26" t="s">
        <v>14862</v>
      </c>
      <c r="U5230" s="26" t="s">
        <v>14863</v>
      </c>
      <c r="V5230" s="26">
        <v>1</v>
      </c>
      <c r="W5230" s="26">
        <v>920</v>
      </c>
      <c r="X5230" s="26" t="s">
        <v>14925</v>
      </c>
      <c r="Y5230" s="26" t="s">
        <v>14926</v>
      </c>
      <c r="Z5230" s="26" t="s">
        <v>14927</v>
      </c>
      <c r="AA5230" s="26">
        <v>1714</v>
      </c>
      <c r="AB5230" s="26" t="s">
        <v>3292</v>
      </c>
      <c r="AC5230" s="26">
        <v>171401</v>
      </c>
      <c r="AD5230" s="26" t="s">
        <v>48</v>
      </c>
      <c r="AE5230" s="26" t="s">
        <v>3256</v>
      </c>
      <c r="AF5230" s="26" t="s">
        <v>14928</v>
      </c>
      <c r="AG5230" s="26">
        <v>0</v>
      </c>
      <c r="AH5230" s="26">
        <v>-6.3076192000000004</v>
      </c>
      <c r="AI5230" s="26">
        <v>107.0215366</v>
      </c>
    </row>
    <row r="5231" spans="1:35" x14ac:dyDescent="0.35">
      <c r="A5231" s="26" t="s">
        <v>3245</v>
      </c>
      <c r="B5231" s="26" t="s">
        <v>3246</v>
      </c>
      <c r="C5231" s="26" t="s">
        <v>3247</v>
      </c>
      <c r="D5231" s="26" t="s">
        <v>3246</v>
      </c>
      <c r="E5231" s="26" t="s">
        <v>3247</v>
      </c>
      <c r="F5231" s="26" t="s">
        <v>3248</v>
      </c>
      <c r="G5231" s="26" t="s">
        <v>3249</v>
      </c>
      <c r="H5231" s="26" t="s">
        <v>3248</v>
      </c>
      <c r="I5231" s="26" t="s">
        <v>3249</v>
      </c>
      <c r="J5231" s="26" t="s">
        <v>3250</v>
      </c>
      <c r="K5231" s="26" t="s">
        <v>3249</v>
      </c>
      <c r="N5231" s="26">
        <v>1887881</v>
      </c>
      <c r="O5231" s="26" t="s">
        <v>3251</v>
      </c>
      <c r="P5231" s="26" t="s">
        <v>14466</v>
      </c>
      <c r="Q5231" s="26" t="s">
        <v>65</v>
      </c>
      <c r="R5231" s="26" t="s">
        <v>6768</v>
      </c>
      <c r="S5231" s="26" t="s">
        <v>7231</v>
      </c>
      <c r="T5231" s="26" t="s">
        <v>14862</v>
      </c>
      <c r="U5231" s="26" t="s">
        <v>14863</v>
      </c>
      <c r="V5231" s="26">
        <v>4</v>
      </c>
      <c r="W5231" s="26">
        <v>180</v>
      </c>
      <c r="X5231" s="26" t="s">
        <v>14929</v>
      </c>
      <c r="Y5231" s="26" t="s">
        <v>14930</v>
      </c>
      <c r="Z5231" s="26" t="s">
        <v>2656</v>
      </c>
      <c r="AA5231" s="26">
        <v>1714</v>
      </c>
      <c r="AB5231" s="26" t="s">
        <v>3292</v>
      </c>
      <c r="AC5231" s="26">
        <v>171401</v>
      </c>
      <c r="AD5231" s="26" t="s">
        <v>48</v>
      </c>
      <c r="AE5231" s="26" t="s">
        <v>3256</v>
      </c>
      <c r="AF5231" s="26" t="s">
        <v>14931</v>
      </c>
      <c r="AG5231" s="26">
        <v>0</v>
      </c>
      <c r="AH5231" s="26">
        <v>-6.2810633999999999</v>
      </c>
      <c r="AI5231" s="26">
        <v>107.03855799999999</v>
      </c>
    </row>
    <row r="5232" spans="1:35" x14ac:dyDescent="0.35">
      <c r="A5232" s="26" t="s">
        <v>3245</v>
      </c>
      <c r="B5232" s="26" t="s">
        <v>3246</v>
      </c>
      <c r="C5232" s="26" t="s">
        <v>3247</v>
      </c>
      <c r="D5232" s="26" t="s">
        <v>3246</v>
      </c>
      <c r="E5232" s="26" t="s">
        <v>3247</v>
      </c>
      <c r="F5232" s="26" t="s">
        <v>3248</v>
      </c>
      <c r="G5232" s="26" t="s">
        <v>3249</v>
      </c>
      <c r="H5232" s="26" t="s">
        <v>3248</v>
      </c>
      <c r="I5232" s="26" t="s">
        <v>3249</v>
      </c>
      <c r="J5232" s="26" t="s">
        <v>3250</v>
      </c>
      <c r="K5232" s="26" t="s">
        <v>3249</v>
      </c>
      <c r="N5232" s="26">
        <v>1887881</v>
      </c>
      <c r="O5232" s="26" t="s">
        <v>3251</v>
      </c>
      <c r="P5232" s="26" t="s">
        <v>14466</v>
      </c>
      <c r="Q5232" s="26" t="s">
        <v>65</v>
      </c>
      <c r="R5232" s="26" t="s">
        <v>6768</v>
      </c>
      <c r="S5232" s="26" t="s">
        <v>7231</v>
      </c>
      <c r="T5232" s="26" t="s">
        <v>14862</v>
      </c>
      <c r="U5232" s="26" t="s">
        <v>14863</v>
      </c>
      <c r="V5232" s="26">
        <v>4</v>
      </c>
      <c r="W5232" s="26">
        <v>190</v>
      </c>
      <c r="X5232" s="26" t="s">
        <v>14932</v>
      </c>
      <c r="Y5232" s="26" t="s">
        <v>14933</v>
      </c>
      <c r="Z5232" s="26" t="s">
        <v>14934</v>
      </c>
      <c r="AA5232" s="26">
        <v>1714</v>
      </c>
      <c r="AB5232" s="26" t="s">
        <v>3292</v>
      </c>
      <c r="AC5232" s="26">
        <v>171401</v>
      </c>
      <c r="AD5232" s="26" t="s">
        <v>48</v>
      </c>
      <c r="AE5232" s="26" t="s">
        <v>3256</v>
      </c>
      <c r="AF5232" s="26" t="s">
        <v>14931</v>
      </c>
      <c r="AG5232" s="26">
        <v>0</v>
      </c>
      <c r="AH5232" s="26">
        <v>-6.2810701</v>
      </c>
      <c r="AI5232" s="26">
        <v>107.03866789999999</v>
      </c>
    </row>
    <row r="5233" spans="1:35" x14ac:dyDescent="0.35">
      <c r="A5233" s="26" t="s">
        <v>3245</v>
      </c>
      <c r="B5233" s="26" t="s">
        <v>3246</v>
      </c>
      <c r="C5233" s="26" t="s">
        <v>3247</v>
      </c>
      <c r="D5233" s="26" t="s">
        <v>3246</v>
      </c>
      <c r="E5233" s="26" t="s">
        <v>3247</v>
      </c>
      <c r="F5233" s="26" t="s">
        <v>3248</v>
      </c>
      <c r="G5233" s="26" t="s">
        <v>3249</v>
      </c>
      <c r="H5233" s="26" t="s">
        <v>3248</v>
      </c>
      <c r="I5233" s="26" t="s">
        <v>3249</v>
      </c>
      <c r="J5233" s="26" t="s">
        <v>3250</v>
      </c>
      <c r="K5233" s="26" t="s">
        <v>3249</v>
      </c>
      <c r="N5233" s="26">
        <v>1887881</v>
      </c>
      <c r="O5233" s="26" t="s">
        <v>3251</v>
      </c>
      <c r="P5233" s="26" t="s">
        <v>14466</v>
      </c>
      <c r="Q5233" s="26" t="s">
        <v>65</v>
      </c>
      <c r="R5233" s="26" t="s">
        <v>6768</v>
      </c>
      <c r="S5233" s="26" t="s">
        <v>7231</v>
      </c>
      <c r="T5233" s="26" t="s">
        <v>14862</v>
      </c>
      <c r="U5233" s="26" t="s">
        <v>14863</v>
      </c>
      <c r="V5233" s="26">
        <v>5</v>
      </c>
      <c r="W5233" s="26">
        <v>440</v>
      </c>
      <c r="X5233" s="26" t="s">
        <v>14935</v>
      </c>
      <c r="Y5233" s="26" t="s">
        <v>14936</v>
      </c>
      <c r="Z5233" s="26" t="s">
        <v>1982</v>
      </c>
      <c r="AA5233" s="26">
        <v>1714</v>
      </c>
      <c r="AB5233" s="26" t="s">
        <v>3292</v>
      </c>
      <c r="AC5233" s="26">
        <v>171401</v>
      </c>
      <c r="AD5233" s="26" t="s">
        <v>48</v>
      </c>
      <c r="AE5233" s="26" t="s">
        <v>3256</v>
      </c>
      <c r="AF5233" s="26" t="s">
        <v>14547</v>
      </c>
      <c r="AG5233" s="26">
        <v>0</v>
      </c>
      <c r="AH5233" s="26">
        <v>-6.2960269000000002</v>
      </c>
      <c r="AI5233" s="26">
        <v>107.030486</v>
      </c>
    </row>
    <row r="5234" spans="1:35" x14ac:dyDescent="0.35">
      <c r="A5234" s="26" t="s">
        <v>3245</v>
      </c>
      <c r="B5234" s="26" t="s">
        <v>3246</v>
      </c>
      <c r="C5234" s="26" t="s">
        <v>3247</v>
      </c>
      <c r="D5234" s="26" t="s">
        <v>3246</v>
      </c>
      <c r="E5234" s="26" t="s">
        <v>3247</v>
      </c>
      <c r="F5234" s="26" t="s">
        <v>3248</v>
      </c>
      <c r="G5234" s="26" t="s">
        <v>3249</v>
      </c>
      <c r="H5234" s="26" t="s">
        <v>3248</v>
      </c>
      <c r="I5234" s="26" t="s">
        <v>3249</v>
      </c>
      <c r="J5234" s="26" t="s">
        <v>3250</v>
      </c>
      <c r="K5234" s="26" t="s">
        <v>3249</v>
      </c>
      <c r="N5234" s="26">
        <v>1887881</v>
      </c>
      <c r="O5234" s="26" t="s">
        <v>3251</v>
      </c>
      <c r="P5234" s="26" t="s">
        <v>14466</v>
      </c>
      <c r="Q5234" s="26" t="s">
        <v>65</v>
      </c>
      <c r="R5234" s="26" t="s">
        <v>6768</v>
      </c>
      <c r="S5234" s="26" t="s">
        <v>7231</v>
      </c>
      <c r="T5234" s="26" t="s">
        <v>14862</v>
      </c>
      <c r="U5234" s="26" t="s">
        <v>14863</v>
      </c>
      <c r="V5234" s="26">
        <v>5</v>
      </c>
      <c r="W5234" s="26">
        <v>450</v>
      </c>
      <c r="X5234" s="26" t="s">
        <v>14937</v>
      </c>
      <c r="Y5234" s="26" t="s">
        <v>14938</v>
      </c>
      <c r="Z5234" s="26" t="s">
        <v>1984</v>
      </c>
      <c r="AA5234" s="26">
        <v>1714</v>
      </c>
      <c r="AB5234" s="26" t="s">
        <v>3292</v>
      </c>
      <c r="AC5234" s="26">
        <v>171401</v>
      </c>
      <c r="AD5234" s="26" t="s">
        <v>48</v>
      </c>
      <c r="AE5234" s="26" t="s">
        <v>3256</v>
      </c>
      <c r="AF5234" s="26" t="s">
        <v>14939</v>
      </c>
      <c r="AG5234" s="26">
        <v>0</v>
      </c>
      <c r="AH5234" s="26">
        <v>-6.2960383999999996</v>
      </c>
      <c r="AI5234" s="26">
        <v>107.030225</v>
      </c>
    </row>
    <row r="5235" spans="1:35" x14ac:dyDescent="0.35">
      <c r="A5235" s="26" t="s">
        <v>3245</v>
      </c>
      <c r="B5235" s="26" t="s">
        <v>3246</v>
      </c>
      <c r="C5235" s="26" t="s">
        <v>3247</v>
      </c>
      <c r="D5235" s="26" t="s">
        <v>3246</v>
      </c>
      <c r="E5235" s="26" t="s">
        <v>3247</v>
      </c>
      <c r="F5235" s="26" t="s">
        <v>3248</v>
      </c>
      <c r="G5235" s="26" t="s">
        <v>3249</v>
      </c>
      <c r="H5235" s="26" t="s">
        <v>3248</v>
      </c>
      <c r="I5235" s="26" t="s">
        <v>3249</v>
      </c>
      <c r="J5235" s="26" t="s">
        <v>3250</v>
      </c>
      <c r="K5235" s="26" t="s">
        <v>3249</v>
      </c>
      <c r="N5235" s="26">
        <v>1887881</v>
      </c>
      <c r="O5235" s="26" t="s">
        <v>3251</v>
      </c>
      <c r="P5235" s="26" t="s">
        <v>14466</v>
      </c>
      <c r="Q5235" s="26" t="s">
        <v>65</v>
      </c>
      <c r="R5235" s="26" t="s">
        <v>6768</v>
      </c>
      <c r="S5235" s="26" t="s">
        <v>7231</v>
      </c>
      <c r="T5235" s="26" t="s">
        <v>14862</v>
      </c>
      <c r="U5235" s="26" t="s">
        <v>14863</v>
      </c>
      <c r="V5235" s="26">
        <v>6</v>
      </c>
      <c r="W5235" s="26">
        <v>420</v>
      </c>
      <c r="X5235" s="26" t="s">
        <v>14940</v>
      </c>
      <c r="Y5235" s="26" t="s">
        <v>14941</v>
      </c>
      <c r="Z5235" s="26" t="s">
        <v>2842</v>
      </c>
      <c r="AA5235" s="26">
        <v>1714</v>
      </c>
      <c r="AB5235" s="26" t="s">
        <v>3292</v>
      </c>
      <c r="AC5235" s="26">
        <v>171401</v>
      </c>
      <c r="AD5235" s="26" t="s">
        <v>48</v>
      </c>
      <c r="AE5235" s="26" t="s">
        <v>3256</v>
      </c>
      <c r="AF5235" s="26" t="s">
        <v>14942</v>
      </c>
      <c r="AG5235" s="26">
        <v>0</v>
      </c>
      <c r="AH5235" s="26">
        <v>-6.2960710999999998</v>
      </c>
      <c r="AI5235" s="26">
        <v>107.0302198</v>
      </c>
    </row>
    <row r="5236" spans="1:35" x14ac:dyDescent="0.35">
      <c r="A5236" s="26" t="s">
        <v>3245</v>
      </c>
      <c r="B5236" s="26" t="s">
        <v>3246</v>
      </c>
      <c r="C5236" s="26" t="s">
        <v>3247</v>
      </c>
      <c r="D5236" s="26" t="s">
        <v>3246</v>
      </c>
      <c r="E5236" s="26" t="s">
        <v>3247</v>
      </c>
      <c r="F5236" s="26" t="s">
        <v>3248</v>
      </c>
      <c r="G5236" s="26" t="s">
        <v>3249</v>
      </c>
      <c r="H5236" s="26" t="s">
        <v>3248</v>
      </c>
      <c r="I5236" s="26" t="s">
        <v>3249</v>
      </c>
      <c r="J5236" s="26" t="s">
        <v>3250</v>
      </c>
      <c r="K5236" s="26" t="s">
        <v>3249</v>
      </c>
      <c r="N5236" s="26">
        <v>1887881</v>
      </c>
      <c r="O5236" s="26" t="s">
        <v>3251</v>
      </c>
      <c r="P5236" s="26" t="s">
        <v>14466</v>
      </c>
      <c r="Q5236" s="26" t="s">
        <v>65</v>
      </c>
      <c r="R5236" s="26" t="s">
        <v>6768</v>
      </c>
      <c r="S5236" s="26" t="s">
        <v>7231</v>
      </c>
      <c r="T5236" s="26" t="s">
        <v>14862</v>
      </c>
      <c r="U5236" s="26" t="s">
        <v>14863</v>
      </c>
      <c r="V5236" s="26">
        <v>6</v>
      </c>
      <c r="W5236" s="26">
        <v>430</v>
      </c>
      <c r="X5236" s="26" t="s">
        <v>14943</v>
      </c>
      <c r="Y5236" s="26" t="s">
        <v>14944</v>
      </c>
      <c r="Z5236" s="26" t="s">
        <v>1986</v>
      </c>
      <c r="AA5236" s="26">
        <v>1714</v>
      </c>
      <c r="AB5236" s="26" t="s">
        <v>3292</v>
      </c>
      <c r="AC5236" s="26">
        <v>171401</v>
      </c>
      <c r="AD5236" s="26" t="s">
        <v>48</v>
      </c>
      <c r="AE5236" s="26" t="s">
        <v>3256</v>
      </c>
      <c r="AF5236" s="26" t="s">
        <v>14547</v>
      </c>
      <c r="AG5236" s="26">
        <v>0</v>
      </c>
      <c r="AH5236" s="26">
        <v>-6.2960720999999999</v>
      </c>
      <c r="AI5236" s="26">
        <v>107.0304984</v>
      </c>
    </row>
    <row r="5237" spans="1:35" x14ac:dyDescent="0.35">
      <c r="A5237" s="26" t="s">
        <v>3245</v>
      </c>
      <c r="B5237" s="26" t="s">
        <v>3246</v>
      </c>
      <c r="C5237" s="26" t="s">
        <v>3247</v>
      </c>
      <c r="D5237" s="26" t="s">
        <v>3246</v>
      </c>
      <c r="E5237" s="26" t="s">
        <v>3247</v>
      </c>
      <c r="F5237" s="26" t="s">
        <v>3248</v>
      </c>
      <c r="G5237" s="26" t="s">
        <v>3249</v>
      </c>
      <c r="H5237" s="26" t="s">
        <v>3248</v>
      </c>
      <c r="I5237" s="26" t="s">
        <v>3249</v>
      </c>
      <c r="J5237" s="26" t="s">
        <v>3250</v>
      </c>
      <c r="K5237" s="26" t="s">
        <v>3249</v>
      </c>
      <c r="N5237" s="26">
        <v>1887881</v>
      </c>
      <c r="O5237" s="26" t="s">
        <v>3251</v>
      </c>
      <c r="P5237" s="26" t="s">
        <v>14466</v>
      </c>
      <c r="Q5237" s="26" t="s">
        <v>65</v>
      </c>
      <c r="R5237" s="26" t="s">
        <v>6768</v>
      </c>
      <c r="S5237" s="26" t="s">
        <v>7231</v>
      </c>
      <c r="T5237" s="26" t="s">
        <v>14862</v>
      </c>
      <c r="U5237" s="26" t="s">
        <v>14863</v>
      </c>
      <c r="V5237" s="26">
        <v>6</v>
      </c>
      <c r="W5237" s="26">
        <v>440</v>
      </c>
      <c r="X5237" s="26" t="s">
        <v>14945</v>
      </c>
      <c r="Y5237" s="26" t="s">
        <v>14946</v>
      </c>
      <c r="Z5237" s="26" t="s">
        <v>1988</v>
      </c>
      <c r="AA5237" s="26">
        <v>1714</v>
      </c>
      <c r="AB5237" s="26" t="s">
        <v>3292</v>
      </c>
      <c r="AC5237" s="26">
        <v>171401</v>
      </c>
      <c r="AD5237" s="26" t="s">
        <v>48</v>
      </c>
      <c r="AE5237" s="26" t="s">
        <v>3256</v>
      </c>
      <c r="AF5237" s="26" t="s">
        <v>14947</v>
      </c>
      <c r="AG5237" s="26">
        <v>0</v>
      </c>
      <c r="AH5237" s="26">
        <v>-6.2943737000000004</v>
      </c>
      <c r="AI5237" s="26">
        <v>107.0312156</v>
      </c>
    </row>
    <row r="5238" spans="1:35" x14ac:dyDescent="0.35">
      <c r="A5238" s="26" t="s">
        <v>3245</v>
      </c>
      <c r="B5238" s="26" t="s">
        <v>3246</v>
      </c>
      <c r="C5238" s="26" t="s">
        <v>3247</v>
      </c>
      <c r="D5238" s="26" t="s">
        <v>3246</v>
      </c>
      <c r="E5238" s="26" t="s">
        <v>3247</v>
      </c>
      <c r="F5238" s="26" t="s">
        <v>3248</v>
      </c>
      <c r="G5238" s="26" t="s">
        <v>3249</v>
      </c>
      <c r="H5238" s="26" t="s">
        <v>3248</v>
      </c>
      <c r="I5238" s="26" t="s">
        <v>3249</v>
      </c>
      <c r="J5238" s="26" t="s">
        <v>3250</v>
      </c>
      <c r="K5238" s="26" t="s">
        <v>3249</v>
      </c>
      <c r="N5238" s="26">
        <v>1887881</v>
      </c>
      <c r="O5238" s="26" t="s">
        <v>3251</v>
      </c>
      <c r="P5238" s="26" t="s">
        <v>14466</v>
      </c>
      <c r="Q5238" s="26" t="s">
        <v>65</v>
      </c>
      <c r="R5238" s="26" t="s">
        <v>6768</v>
      </c>
      <c r="S5238" s="26" t="s">
        <v>7231</v>
      </c>
      <c r="T5238" s="26" t="s">
        <v>14862</v>
      </c>
      <c r="U5238" s="26" t="s">
        <v>14863</v>
      </c>
      <c r="V5238" s="26">
        <v>6</v>
      </c>
      <c r="W5238" s="26">
        <v>450</v>
      </c>
      <c r="X5238" s="26" t="s">
        <v>14948</v>
      </c>
      <c r="Y5238" s="26" t="s">
        <v>14949</v>
      </c>
      <c r="Z5238" s="26" t="s">
        <v>14950</v>
      </c>
      <c r="AA5238" s="26">
        <v>1714</v>
      </c>
      <c r="AB5238" s="26" t="s">
        <v>3292</v>
      </c>
      <c r="AC5238" s="26">
        <v>171401</v>
      </c>
      <c r="AD5238" s="26" t="s">
        <v>48</v>
      </c>
      <c r="AE5238" s="26" t="s">
        <v>3256</v>
      </c>
      <c r="AF5238" s="26" t="s">
        <v>14951</v>
      </c>
      <c r="AG5238" s="26">
        <v>0</v>
      </c>
      <c r="AH5238" s="26">
        <v>-6.3040742999999999</v>
      </c>
      <c r="AI5238" s="26">
        <v>107.0257294</v>
      </c>
    </row>
    <row r="5239" spans="1:35" x14ac:dyDescent="0.35">
      <c r="A5239" s="26" t="s">
        <v>3245</v>
      </c>
      <c r="B5239" s="26" t="s">
        <v>3246</v>
      </c>
      <c r="C5239" s="26" t="s">
        <v>3247</v>
      </c>
      <c r="D5239" s="26" t="s">
        <v>3246</v>
      </c>
      <c r="E5239" s="26" t="s">
        <v>3247</v>
      </c>
      <c r="F5239" s="26" t="s">
        <v>3248</v>
      </c>
      <c r="G5239" s="26" t="s">
        <v>3249</v>
      </c>
      <c r="H5239" s="26" t="s">
        <v>3248</v>
      </c>
      <c r="I5239" s="26" t="s">
        <v>3249</v>
      </c>
      <c r="J5239" s="26" t="s">
        <v>3250</v>
      </c>
      <c r="K5239" s="26" t="s">
        <v>3249</v>
      </c>
      <c r="N5239" s="26">
        <v>1887881</v>
      </c>
      <c r="O5239" s="26" t="s">
        <v>3251</v>
      </c>
      <c r="P5239" s="26" t="s">
        <v>14466</v>
      </c>
      <c r="Q5239" s="26" t="s">
        <v>65</v>
      </c>
      <c r="R5239" s="26" t="s">
        <v>6768</v>
      </c>
      <c r="S5239" s="26" t="s">
        <v>7231</v>
      </c>
      <c r="T5239" s="26" t="s">
        <v>14862</v>
      </c>
      <c r="U5239" s="26" t="s">
        <v>14863</v>
      </c>
      <c r="V5239" s="26">
        <v>6</v>
      </c>
      <c r="W5239" s="26">
        <v>460</v>
      </c>
      <c r="X5239" s="26" t="s">
        <v>14952</v>
      </c>
      <c r="Y5239" s="26" t="s">
        <v>14953</v>
      </c>
      <c r="Z5239" s="26" t="s">
        <v>2814</v>
      </c>
      <c r="AA5239" s="26">
        <v>1714</v>
      </c>
      <c r="AB5239" s="26" t="s">
        <v>3292</v>
      </c>
      <c r="AC5239" s="26">
        <v>171401</v>
      </c>
      <c r="AD5239" s="26" t="s">
        <v>48</v>
      </c>
      <c r="AE5239" s="26" t="s">
        <v>3256</v>
      </c>
      <c r="AF5239" s="26" t="s">
        <v>14954</v>
      </c>
      <c r="AG5239" s="26">
        <v>0</v>
      </c>
      <c r="AH5239" s="26">
        <v>-6.3049078999999999</v>
      </c>
      <c r="AI5239" s="26">
        <v>107.0289071</v>
      </c>
    </row>
    <row r="5240" spans="1:35" x14ac:dyDescent="0.35">
      <c r="A5240" s="26" t="s">
        <v>3245</v>
      </c>
      <c r="B5240" s="26" t="s">
        <v>3246</v>
      </c>
      <c r="C5240" s="26" t="s">
        <v>3247</v>
      </c>
      <c r="D5240" s="26" t="s">
        <v>3246</v>
      </c>
      <c r="E5240" s="26" t="s">
        <v>3247</v>
      </c>
      <c r="F5240" s="26" t="s">
        <v>3248</v>
      </c>
      <c r="G5240" s="26" t="s">
        <v>3249</v>
      </c>
      <c r="H5240" s="26" t="s">
        <v>3248</v>
      </c>
      <c r="I5240" s="26" t="s">
        <v>3249</v>
      </c>
      <c r="J5240" s="26" t="s">
        <v>3250</v>
      </c>
      <c r="K5240" s="26" t="s">
        <v>3249</v>
      </c>
      <c r="N5240" s="26">
        <v>1887881</v>
      </c>
      <c r="O5240" s="26" t="s">
        <v>3251</v>
      </c>
      <c r="P5240" s="26" t="s">
        <v>14466</v>
      </c>
      <c r="Q5240" s="26" t="s">
        <v>65</v>
      </c>
      <c r="R5240" s="26" t="s">
        <v>6768</v>
      </c>
      <c r="S5240" s="26" t="s">
        <v>7231</v>
      </c>
      <c r="T5240" s="26" t="s">
        <v>14862</v>
      </c>
      <c r="U5240" s="26" t="s">
        <v>14863</v>
      </c>
      <c r="V5240" s="26">
        <v>6</v>
      </c>
      <c r="W5240" s="26">
        <v>470</v>
      </c>
      <c r="X5240" s="26" t="s">
        <v>14955</v>
      </c>
      <c r="Y5240" s="26" t="s">
        <v>14956</v>
      </c>
      <c r="Z5240" s="26" t="s">
        <v>14957</v>
      </c>
      <c r="AA5240" s="26">
        <v>1714</v>
      </c>
      <c r="AB5240" s="26" t="s">
        <v>3292</v>
      </c>
      <c r="AC5240" s="26">
        <v>171401</v>
      </c>
      <c r="AD5240" s="26" t="s">
        <v>48</v>
      </c>
      <c r="AE5240" s="26" t="s">
        <v>3256</v>
      </c>
      <c r="AF5240" s="26" t="s">
        <v>14958</v>
      </c>
      <c r="AG5240" s="26">
        <v>0</v>
      </c>
      <c r="AH5240" s="26">
        <v>-6.3033916999999997</v>
      </c>
      <c r="AI5240" s="26">
        <v>107.024952</v>
      </c>
    </row>
    <row r="5241" spans="1:35" x14ac:dyDescent="0.35">
      <c r="A5241" s="26" t="s">
        <v>3245</v>
      </c>
      <c r="B5241" s="26" t="s">
        <v>3246</v>
      </c>
      <c r="C5241" s="26" t="s">
        <v>3247</v>
      </c>
      <c r="D5241" s="26" t="s">
        <v>3246</v>
      </c>
      <c r="E5241" s="26" t="s">
        <v>3247</v>
      </c>
      <c r="F5241" s="26" t="s">
        <v>3248</v>
      </c>
      <c r="G5241" s="26" t="s">
        <v>3249</v>
      </c>
      <c r="H5241" s="26" t="s">
        <v>3248</v>
      </c>
      <c r="I5241" s="26" t="s">
        <v>3249</v>
      </c>
      <c r="J5241" s="26" t="s">
        <v>3250</v>
      </c>
      <c r="K5241" s="26" t="s">
        <v>3249</v>
      </c>
      <c r="N5241" s="26">
        <v>1887881</v>
      </c>
      <c r="O5241" s="26" t="s">
        <v>3251</v>
      </c>
      <c r="P5241" s="26" t="s">
        <v>14466</v>
      </c>
      <c r="Q5241" s="26" t="s">
        <v>65</v>
      </c>
      <c r="R5241" s="26" t="s">
        <v>6768</v>
      </c>
      <c r="S5241" s="26" t="s">
        <v>7231</v>
      </c>
      <c r="T5241" s="26" t="s">
        <v>14862</v>
      </c>
      <c r="U5241" s="26" t="s">
        <v>14863</v>
      </c>
      <c r="V5241" s="26">
        <v>6</v>
      </c>
      <c r="W5241" s="26">
        <v>480</v>
      </c>
      <c r="X5241" s="26" t="s">
        <v>14959</v>
      </c>
      <c r="Y5241" s="26" t="s">
        <v>14960</v>
      </c>
      <c r="Z5241" s="26" t="s">
        <v>1992</v>
      </c>
      <c r="AA5241" s="26">
        <v>1714</v>
      </c>
      <c r="AB5241" s="26" t="s">
        <v>3292</v>
      </c>
      <c r="AC5241" s="26">
        <v>171401</v>
      </c>
      <c r="AD5241" s="26" t="s">
        <v>48</v>
      </c>
      <c r="AE5241" s="26" t="s">
        <v>3256</v>
      </c>
      <c r="AF5241" s="26" t="s">
        <v>14538</v>
      </c>
      <c r="AG5241" s="26">
        <v>0</v>
      </c>
      <c r="AH5241" s="26">
        <v>-6.3037890000000001</v>
      </c>
      <c r="AI5241" s="26">
        <v>107.032318</v>
      </c>
    </row>
    <row r="5242" spans="1:35" x14ac:dyDescent="0.35">
      <c r="A5242" s="26" t="s">
        <v>3245</v>
      </c>
      <c r="B5242" s="26" t="s">
        <v>3246</v>
      </c>
      <c r="C5242" s="26" t="s">
        <v>3247</v>
      </c>
      <c r="D5242" s="26" t="s">
        <v>3246</v>
      </c>
      <c r="E5242" s="26" t="s">
        <v>3247</v>
      </c>
      <c r="F5242" s="26" t="s">
        <v>3248</v>
      </c>
      <c r="G5242" s="26" t="s">
        <v>3249</v>
      </c>
      <c r="H5242" s="26" t="s">
        <v>3248</v>
      </c>
      <c r="I5242" s="26" t="s">
        <v>3249</v>
      </c>
      <c r="J5242" s="26" t="s">
        <v>3250</v>
      </c>
      <c r="K5242" s="26" t="s">
        <v>3249</v>
      </c>
      <c r="N5242" s="26">
        <v>1887881</v>
      </c>
      <c r="O5242" s="26" t="s">
        <v>3251</v>
      </c>
      <c r="P5242" s="26" t="s">
        <v>14466</v>
      </c>
      <c r="Q5242" s="26" t="s">
        <v>65</v>
      </c>
      <c r="R5242" s="26" t="s">
        <v>6768</v>
      </c>
      <c r="S5242" s="26" t="s">
        <v>7231</v>
      </c>
      <c r="T5242" s="26" t="s">
        <v>14862</v>
      </c>
      <c r="U5242" s="26" t="s">
        <v>14863</v>
      </c>
      <c r="V5242" s="26">
        <v>6</v>
      </c>
      <c r="W5242" s="26">
        <v>490</v>
      </c>
      <c r="X5242" s="26" t="s">
        <v>14961</v>
      </c>
      <c r="Y5242" s="26" t="s">
        <v>14962</v>
      </c>
      <c r="Z5242" s="26" t="s">
        <v>1994</v>
      </c>
      <c r="AA5242" s="26">
        <v>1714</v>
      </c>
      <c r="AB5242" s="26" t="s">
        <v>3292</v>
      </c>
      <c r="AC5242" s="26">
        <v>171401</v>
      </c>
      <c r="AD5242" s="26" t="s">
        <v>48</v>
      </c>
      <c r="AE5242" s="26" t="s">
        <v>3256</v>
      </c>
      <c r="AF5242" s="26" t="s">
        <v>14963</v>
      </c>
      <c r="AG5242" s="26">
        <v>0</v>
      </c>
      <c r="AH5242" s="26">
        <v>-6.3036741000000003</v>
      </c>
      <c r="AI5242" s="26">
        <v>107.03218409999999</v>
      </c>
    </row>
    <row r="5243" spans="1:35" x14ac:dyDescent="0.35">
      <c r="A5243" s="26" t="s">
        <v>3245</v>
      </c>
      <c r="B5243" s="26" t="s">
        <v>3246</v>
      </c>
      <c r="C5243" s="26" t="s">
        <v>3247</v>
      </c>
      <c r="D5243" s="26" t="s">
        <v>3246</v>
      </c>
      <c r="E5243" s="26" t="s">
        <v>3247</v>
      </c>
      <c r="F5243" s="26" t="s">
        <v>3248</v>
      </c>
      <c r="G5243" s="26" t="s">
        <v>3249</v>
      </c>
      <c r="H5243" s="26" t="s">
        <v>3248</v>
      </c>
      <c r="I5243" s="26" t="s">
        <v>3249</v>
      </c>
      <c r="J5243" s="26" t="s">
        <v>3250</v>
      </c>
      <c r="K5243" s="26" t="s">
        <v>3249</v>
      </c>
      <c r="N5243" s="26">
        <v>1887881</v>
      </c>
      <c r="O5243" s="26" t="s">
        <v>3251</v>
      </c>
      <c r="P5243" s="26" t="s">
        <v>14466</v>
      </c>
      <c r="Q5243" s="26" t="s">
        <v>65</v>
      </c>
      <c r="R5243" s="26" t="s">
        <v>6768</v>
      </c>
      <c r="S5243" s="26" t="s">
        <v>7231</v>
      </c>
      <c r="T5243" s="26" t="s">
        <v>14862</v>
      </c>
      <c r="U5243" s="26" t="s">
        <v>14863</v>
      </c>
      <c r="V5243" s="26">
        <v>6</v>
      </c>
      <c r="W5243" s="26">
        <v>500</v>
      </c>
      <c r="X5243" s="26" t="s">
        <v>14964</v>
      </c>
      <c r="Y5243" s="26" t="s">
        <v>14965</v>
      </c>
      <c r="Z5243" s="26" t="s">
        <v>14966</v>
      </c>
      <c r="AA5243" s="26">
        <v>1714</v>
      </c>
      <c r="AB5243" s="26" t="s">
        <v>3292</v>
      </c>
      <c r="AC5243" s="26">
        <v>171401</v>
      </c>
      <c r="AD5243" s="26" t="s">
        <v>48</v>
      </c>
      <c r="AE5243" s="26" t="s">
        <v>3256</v>
      </c>
      <c r="AF5243" s="26" t="s">
        <v>14967</v>
      </c>
      <c r="AG5243" s="26">
        <v>0</v>
      </c>
      <c r="AH5243" s="26">
        <v>-6.3062605999999999</v>
      </c>
      <c r="AI5243" s="26">
        <v>107.0291788</v>
      </c>
    </row>
    <row r="5244" spans="1:35" x14ac:dyDescent="0.35">
      <c r="A5244" s="26" t="s">
        <v>3245</v>
      </c>
      <c r="B5244" s="26" t="s">
        <v>3246</v>
      </c>
      <c r="C5244" s="26" t="s">
        <v>3247</v>
      </c>
      <c r="D5244" s="26" t="s">
        <v>3246</v>
      </c>
      <c r="E5244" s="26" t="s">
        <v>3247</v>
      </c>
      <c r="F5244" s="26" t="s">
        <v>3248</v>
      </c>
      <c r="G5244" s="26" t="s">
        <v>3249</v>
      </c>
      <c r="H5244" s="26" t="s">
        <v>3248</v>
      </c>
      <c r="I5244" s="26" t="s">
        <v>3249</v>
      </c>
      <c r="J5244" s="26" t="s">
        <v>3250</v>
      </c>
      <c r="K5244" s="26" t="s">
        <v>3249</v>
      </c>
      <c r="N5244" s="26">
        <v>1887881</v>
      </c>
      <c r="O5244" s="26" t="s">
        <v>3251</v>
      </c>
      <c r="P5244" s="26" t="s">
        <v>14466</v>
      </c>
      <c r="Q5244" s="26" t="s">
        <v>65</v>
      </c>
      <c r="R5244" s="26" t="s">
        <v>6768</v>
      </c>
      <c r="S5244" s="26" t="s">
        <v>7231</v>
      </c>
      <c r="T5244" s="26" t="s">
        <v>14862</v>
      </c>
      <c r="U5244" s="26" t="s">
        <v>14863</v>
      </c>
      <c r="V5244" s="26">
        <v>2</v>
      </c>
      <c r="W5244" s="26">
        <v>230</v>
      </c>
      <c r="X5244" s="26" t="s">
        <v>14968</v>
      </c>
      <c r="Y5244" s="26" t="s">
        <v>14969</v>
      </c>
      <c r="Z5244" s="26" t="s">
        <v>14970</v>
      </c>
      <c r="AA5244" s="26">
        <v>1714</v>
      </c>
      <c r="AB5244" s="26" t="s">
        <v>3292</v>
      </c>
      <c r="AC5244" s="26">
        <v>171401</v>
      </c>
      <c r="AD5244" s="26" t="s">
        <v>48</v>
      </c>
      <c r="AE5244" s="26" t="s">
        <v>3256</v>
      </c>
      <c r="AF5244" s="26" t="s">
        <v>14971</v>
      </c>
      <c r="AG5244" s="26">
        <v>0</v>
      </c>
      <c r="AH5244" s="26">
        <v>-6.2785973000000004</v>
      </c>
      <c r="AI5244" s="26">
        <v>107.0070716</v>
      </c>
    </row>
    <row r="5245" spans="1:35" x14ac:dyDescent="0.35">
      <c r="A5245" s="26" t="s">
        <v>3245</v>
      </c>
      <c r="B5245" s="26" t="s">
        <v>3246</v>
      </c>
      <c r="C5245" s="26" t="s">
        <v>3247</v>
      </c>
      <c r="D5245" s="26" t="s">
        <v>3246</v>
      </c>
      <c r="E5245" s="26" t="s">
        <v>3247</v>
      </c>
      <c r="F5245" s="26" t="s">
        <v>3248</v>
      </c>
      <c r="G5245" s="26" t="s">
        <v>3249</v>
      </c>
      <c r="H5245" s="26" t="s">
        <v>3248</v>
      </c>
      <c r="I5245" s="26" t="s">
        <v>3249</v>
      </c>
      <c r="J5245" s="26" t="s">
        <v>3250</v>
      </c>
      <c r="K5245" s="26" t="s">
        <v>3249</v>
      </c>
      <c r="N5245" s="26">
        <v>1887881</v>
      </c>
      <c r="O5245" s="26" t="s">
        <v>3251</v>
      </c>
      <c r="P5245" s="26" t="s">
        <v>14466</v>
      </c>
      <c r="Q5245" s="26" t="s">
        <v>65</v>
      </c>
      <c r="R5245" s="26" t="s">
        <v>6768</v>
      </c>
      <c r="S5245" s="26" t="s">
        <v>7231</v>
      </c>
      <c r="T5245" s="26" t="s">
        <v>14862</v>
      </c>
      <c r="U5245" s="26" t="s">
        <v>14863</v>
      </c>
      <c r="V5245" s="26">
        <v>2</v>
      </c>
      <c r="W5245" s="26">
        <v>270</v>
      </c>
      <c r="X5245" s="26" t="s">
        <v>14972</v>
      </c>
      <c r="Y5245" s="26" t="s">
        <v>14973</v>
      </c>
      <c r="Z5245" s="26" t="s">
        <v>14974</v>
      </c>
      <c r="AA5245" s="26">
        <v>1714</v>
      </c>
      <c r="AB5245" s="26" t="s">
        <v>3292</v>
      </c>
      <c r="AC5245" s="26">
        <v>171401</v>
      </c>
      <c r="AD5245" s="26" t="s">
        <v>48</v>
      </c>
      <c r="AE5245" s="26" t="s">
        <v>3256</v>
      </c>
      <c r="AF5245" s="26" t="s">
        <v>14975</v>
      </c>
      <c r="AG5245" s="26">
        <v>0</v>
      </c>
      <c r="AH5245" s="26">
        <v>-6.2767327000000002</v>
      </c>
      <c r="AI5245" s="26">
        <v>107.0076212</v>
      </c>
    </row>
    <row r="5246" spans="1:35" x14ac:dyDescent="0.35">
      <c r="A5246" s="26" t="s">
        <v>3245</v>
      </c>
      <c r="B5246" s="26" t="s">
        <v>3246</v>
      </c>
      <c r="C5246" s="26" t="s">
        <v>3247</v>
      </c>
      <c r="D5246" s="26" t="s">
        <v>3246</v>
      </c>
      <c r="E5246" s="26" t="s">
        <v>3247</v>
      </c>
      <c r="F5246" s="26" t="s">
        <v>3248</v>
      </c>
      <c r="G5246" s="26" t="s">
        <v>3249</v>
      </c>
      <c r="H5246" s="26" t="s">
        <v>3248</v>
      </c>
      <c r="I5246" s="26" t="s">
        <v>3249</v>
      </c>
      <c r="J5246" s="26" t="s">
        <v>3250</v>
      </c>
      <c r="K5246" s="26" t="s">
        <v>3249</v>
      </c>
      <c r="N5246" s="26">
        <v>1887881</v>
      </c>
      <c r="O5246" s="26" t="s">
        <v>3251</v>
      </c>
      <c r="P5246" s="26" t="s">
        <v>14466</v>
      </c>
      <c r="Q5246" s="26" t="s">
        <v>65</v>
      </c>
      <c r="R5246" s="26" t="s">
        <v>6768</v>
      </c>
      <c r="S5246" s="26" t="s">
        <v>7231</v>
      </c>
      <c r="T5246" s="26" t="s">
        <v>14862</v>
      </c>
      <c r="U5246" s="26" t="s">
        <v>14863</v>
      </c>
      <c r="V5246" s="26">
        <v>1</v>
      </c>
      <c r="W5246" s="26">
        <v>940</v>
      </c>
      <c r="X5246" s="26" t="s">
        <v>14976</v>
      </c>
      <c r="Y5246" s="26" t="s">
        <v>14977</v>
      </c>
      <c r="Z5246" s="26" t="s">
        <v>14978</v>
      </c>
      <c r="AA5246" s="26">
        <v>1714</v>
      </c>
      <c r="AB5246" s="26" t="s">
        <v>3292</v>
      </c>
      <c r="AC5246" s="26">
        <v>171401</v>
      </c>
      <c r="AD5246" s="26" t="s">
        <v>48</v>
      </c>
      <c r="AE5246" s="26" t="s">
        <v>3256</v>
      </c>
      <c r="AF5246" s="26" t="s">
        <v>14979</v>
      </c>
      <c r="AG5246" s="26">
        <v>0</v>
      </c>
      <c r="AH5246" s="26">
        <v>-6.3135133999999997</v>
      </c>
      <c r="AI5246" s="26">
        <v>107.0104017</v>
      </c>
    </row>
    <row r="5247" spans="1:35" x14ac:dyDescent="0.35">
      <c r="A5247" s="26" t="s">
        <v>3245</v>
      </c>
      <c r="B5247" s="26" t="s">
        <v>3246</v>
      </c>
      <c r="C5247" s="26" t="s">
        <v>3247</v>
      </c>
      <c r="D5247" s="26" t="s">
        <v>3246</v>
      </c>
      <c r="E5247" s="26" t="s">
        <v>3247</v>
      </c>
      <c r="F5247" s="26" t="s">
        <v>3248</v>
      </c>
      <c r="G5247" s="26" t="s">
        <v>3249</v>
      </c>
      <c r="H5247" s="26" t="s">
        <v>3248</v>
      </c>
      <c r="I5247" s="26" t="s">
        <v>3249</v>
      </c>
      <c r="J5247" s="26" t="s">
        <v>3250</v>
      </c>
      <c r="K5247" s="26" t="s">
        <v>3249</v>
      </c>
      <c r="N5247" s="26">
        <v>1887881</v>
      </c>
      <c r="O5247" s="26" t="s">
        <v>3251</v>
      </c>
      <c r="P5247" s="26" t="s">
        <v>14466</v>
      </c>
      <c r="Q5247" s="26" t="s">
        <v>65</v>
      </c>
      <c r="R5247" s="26" t="s">
        <v>6768</v>
      </c>
      <c r="S5247" s="26" t="s">
        <v>7231</v>
      </c>
      <c r="T5247" s="26" t="s">
        <v>14862</v>
      </c>
      <c r="U5247" s="26" t="s">
        <v>14863</v>
      </c>
      <c r="V5247" s="26">
        <v>1</v>
      </c>
      <c r="W5247" s="26">
        <v>770</v>
      </c>
      <c r="X5247" s="26" t="s">
        <v>14980</v>
      </c>
      <c r="Y5247" s="26" t="s">
        <v>14981</v>
      </c>
      <c r="Z5247" s="26" t="s">
        <v>14982</v>
      </c>
      <c r="AA5247" s="26">
        <v>1714</v>
      </c>
      <c r="AB5247" s="26" t="s">
        <v>3292</v>
      </c>
      <c r="AC5247" s="26">
        <v>171401</v>
      </c>
      <c r="AD5247" s="26" t="s">
        <v>48</v>
      </c>
      <c r="AE5247" s="26" t="s">
        <v>3256</v>
      </c>
      <c r="AF5247" s="26" t="s">
        <v>14983</v>
      </c>
      <c r="AG5247" s="26">
        <v>0</v>
      </c>
      <c r="AH5247" s="26">
        <v>-6.2883098000000004</v>
      </c>
      <c r="AI5247" s="26">
        <v>107.0400236</v>
      </c>
    </row>
    <row r="5248" spans="1:35" x14ac:dyDescent="0.35">
      <c r="A5248" s="26" t="s">
        <v>3245</v>
      </c>
      <c r="B5248" s="26" t="s">
        <v>3246</v>
      </c>
      <c r="C5248" s="26" t="s">
        <v>3247</v>
      </c>
      <c r="D5248" s="26" t="s">
        <v>3246</v>
      </c>
      <c r="E5248" s="26" t="s">
        <v>3247</v>
      </c>
      <c r="F5248" s="26" t="s">
        <v>3248</v>
      </c>
      <c r="G5248" s="26" t="s">
        <v>3249</v>
      </c>
      <c r="H5248" s="26" t="s">
        <v>3248</v>
      </c>
      <c r="I5248" s="26" t="s">
        <v>3249</v>
      </c>
      <c r="J5248" s="26" t="s">
        <v>3250</v>
      </c>
      <c r="K5248" s="26" t="s">
        <v>3249</v>
      </c>
      <c r="N5248" s="26">
        <v>1887881</v>
      </c>
      <c r="O5248" s="26" t="s">
        <v>3251</v>
      </c>
      <c r="P5248" s="26" t="s">
        <v>14466</v>
      </c>
      <c r="Q5248" s="26" t="s">
        <v>65</v>
      </c>
      <c r="R5248" s="26" t="s">
        <v>6768</v>
      </c>
      <c r="S5248" s="26" t="s">
        <v>7231</v>
      </c>
      <c r="T5248" s="26" t="s">
        <v>14862</v>
      </c>
      <c r="U5248" s="26" t="s">
        <v>14863</v>
      </c>
      <c r="V5248" s="26">
        <v>1</v>
      </c>
      <c r="W5248" s="26">
        <v>780</v>
      </c>
      <c r="X5248" s="26" t="s">
        <v>14984</v>
      </c>
      <c r="Y5248" s="26" t="s">
        <v>14985</v>
      </c>
      <c r="Z5248" s="26" t="s">
        <v>14986</v>
      </c>
      <c r="AA5248" s="26">
        <v>1714</v>
      </c>
      <c r="AB5248" s="26" t="s">
        <v>3292</v>
      </c>
      <c r="AC5248" s="26">
        <v>171401</v>
      </c>
      <c r="AD5248" s="26" t="s">
        <v>48</v>
      </c>
      <c r="AE5248" s="26" t="s">
        <v>3256</v>
      </c>
      <c r="AF5248" s="26" t="s">
        <v>14987</v>
      </c>
      <c r="AG5248" s="26">
        <v>0</v>
      </c>
      <c r="AH5248" s="26">
        <v>-6.2882001000000001</v>
      </c>
      <c r="AI5248" s="26">
        <v>107.04019460000001</v>
      </c>
    </row>
    <row r="5249" spans="1:35" x14ac:dyDescent="0.35">
      <c r="A5249" s="26" t="s">
        <v>3245</v>
      </c>
      <c r="B5249" s="26" t="s">
        <v>3246</v>
      </c>
      <c r="C5249" s="26" t="s">
        <v>3247</v>
      </c>
      <c r="D5249" s="26" t="s">
        <v>3246</v>
      </c>
      <c r="E5249" s="26" t="s">
        <v>3247</v>
      </c>
      <c r="F5249" s="26" t="s">
        <v>3248</v>
      </c>
      <c r="G5249" s="26" t="s">
        <v>3249</v>
      </c>
      <c r="H5249" s="26" t="s">
        <v>3248</v>
      </c>
      <c r="I5249" s="26" t="s">
        <v>3249</v>
      </c>
      <c r="J5249" s="26" t="s">
        <v>3250</v>
      </c>
      <c r="K5249" s="26" t="s">
        <v>3249</v>
      </c>
      <c r="N5249" s="26">
        <v>1887881</v>
      </c>
      <c r="O5249" s="26" t="s">
        <v>3251</v>
      </c>
      <c r="P5249" s="26" t="s">
        <v>14466</v>
      </c>
      <c r="Q5249" s="26" t="s">
        <v>65</v>
      </c>
      <c r="R5249" s="26" t="s">
        <v>6768</v>
      </c>
      <c r="S5249" s="26" t="s">
        <v>7231</v>
      </c>
      <c r="T5249" s="26" t="s">
        <v>14862</v>
      </c>
      <c r="U5249" s="26" t="s">
        <v>14863</v>
      </c>
      <c r="V5249" s="26">
        <v>2</v>
      </c>
      <c r="W5249" s="26">
        <v>350</v>
      </c>
      <c r="X5249" s="26" t="s">
        <v>14988</v>
      </c>
      <c r="Y5249" s="26" t="s">
        <v>14989</v>
      </c>
      <c r="Z5249" s="26" t="s">
        <v>14990</v>
      </c>
      <c r="AA5249" s="26">
        <v>1714</v>
      </c>
      <c r="AB5249" s="26" t="s">
        <v>3292</v>
      </c>
      <c r="AC5249" s="26">
        <v>171401</v>
      </c>
      <c r="AD5249" s="26" t="s">
        <v>48</v>
      </c>
      <c r="AE5249" s="26" t="s">
        <v>3256</v>
      </c>
      <c r="AF5249" s="26" t="s">
        <v>14991</v>
      </c>
      <c r="AG5249" s="26">
        <v>0</v>
      </c>
      <c r="AH5249" s="26">
        <v>-6.2904355000000001</v>
      </c>
      <c r="AI5249" s="26">
        <v>107.03198279999999</v>
      </c>
    </row>
    <row r="5250" spans="1:35" x14ac:dyDescent="0.35">
      <c r="A5250" s="26" t="s">
        <v>3245</v>
      </c>
      <c r="B5250" s="26" t="s">
        <v>3246</v>
      </c>
      <c r="C5250" s="26" t="s">
        <v>3247</v>
      </c>
      <c r="D5250" s="26" t="s">
        <v>3246</v>
      </c>
      <c r="E5250" s="26" t="s">
        <v>3247</v>
      </c>
      <c r="F5250" s="26" t="s">
        <v>3248</v>
      </c>
      <c r="G5250" s="26" t="s">
        <v>3249</v>
      </c>
      <c r="H5250" s="26" t="s">
        <v>3248</v>
      </c>
      <c r="I5250" s="26" t="s">
        <v>3249</v>
      </c>
      <c r="J5250" s="26" t="s">
        <v>3250</v>
      </c>
      <c r="K5250" s="26" t="s">
        <v>3249</v>
      </c>
      <c r="N5250" s="26">
        <v>1887881</v>
      </c>
      <c r="O5250" s="26" t="s">
        <v>3251</v>
      </c>
      <c r="P5250" s="26" t="s">
        <v>14466</v>
      </c>
      <c r="Q5250" s="26" t="s">
        <v>65</v>
      </c>
      <c r="R5250" s="26" t="s">
        <v>6768</v>
      </c>
      <c r="S5250" s="26" t="s">
        <v>7231</v>
      </c>
      <c r="T5250" s="26" t="s">
        <v>14862</v>
      </c>
      <c r="U5250" s="26" t="s">
        <v>14863</v>
      </c>
      <c r="V5250" s="26">
        <v>2</v>
      </c>
      <c r="W5250" s="26">
        <v>240</v>
      </c>
      <c r="X5250" s="26" t="s">
        <v>14992</v>
      </c>
      <c r="Y5250" s="26" t="s">
        <v>14993</v>
      </c>
      <c r="Z5250" s="26" t="s">
        <v>14994</v>
      </c>
      <c r="AA5250" s="26">
        <v>1714</v>
      </c>
      <c r="AB5250" s="26" t="s">
        <v>3292</v>
      </c>
      <c r="AC5250" s="26">
        <v>171401</v>
      </c>
      <c r="AD5250" s="26" t="s">
        <v>48</v>
      </c>
      <c r="AE5250" s="26" t="s">
        <v>3256</v>
      </c>
      <c r="AF5250" s="26" t="s">
        <v>8497</v>
      </c>
      <c r="AG5250" s="26">
        <v>0</v>
      </c>
      <c r="AH5250" s="26">
        <v>-6.2750535000000003</v>
      </c>
      <c r="AI5250" s="26">
        <v>106.9999277</v>
      </c>
    </row>
    <row r="5251" spans="1:35" x14ac:dyDescent="0.35">
      <c r="A5251" s="26" t="s">
        <v>3245</v>
      </c>
      <c r="B5251" s="26" t="s">
        <v>3246</v>
      </c>
      <c r="C5251" s="26" t="s">
        <v>3247</v>
      </c>
      <c r="D5251" s="26" t="s">
        <v>3246</v>
      </c>
      <c r="E5251" s="26" t="s">
        <v>3247</v>
      </c>
      <c r="F5251" s="26" t="s">
        <v>3248</v>
      </c>
      <c r="G5251" s="26" t="s">
        <v>3249</v>
      </c>
      <c r="H5251" s="26" t="s">
        <v>3248</v>
      </c>
      <c r="I5251" s="26" t="s">
        <v>3249</v>
      </c>
      <c r="J5251" s="26" t="s">
        <v>3250</v>
      </c>
      <c r="K5251" s="26" t="s">
        <v>3249</v>
      </c>
      <c r="N5251" s="26">
        <v>1887881</v>
      </c>
      <c r="O5251" s="26" t="s">
        <v>3251</v>
      </c>
      <c r="P5251" s="26" t="s">
        <v>14466</v>
      </c>
      <c r="Q5251" s="26" t="s">
        <v>65</v>
      </c>
      <c r="R5251" s="26" t="s">
        <v>6768</v>
      </c>
      <c r="S5251" s="26" t="s">
        <v>7231</v>
      </c>
      <c r="T5251" s="26" t="s">
        <v>14862</v>
      </c>
      <c r="U5251" s="26" t="s">
        <v>14863</v>
      </c>
      <c r="V5251" s="26">
        <v>1</v>
      </c>
      <c r="W5251" s="26">
        <v>970</v>
      </c>
      <c r="X5251" s="26" t="s">
        <v>14995</v>
      </c>
      <c r="Y5251" s="26" t="s">
        <v>14996</v>
      </c>
      <c r="Z5251" s="26" t="s">
        <v>14997</v>
      </c>
      <c r="AA5251" s="26">
        <v>1714</v>
      </c>
      <c r="AB5251" s="26" t="s">
        <v>3292</v>
      </c>
      <c r="AC5251" s="26">
        <v>171401</v>
      </c>
      <c r="AD5251" s="26" t="s">
        <v>48</v>
      </c>
      <c r="AE5251" s="26" t="s">
        <v>3256</v>
      </c>
      <c r="AF5251" s="26" t="s">
        <v>11810</v>
      </c>
      <c r="AG5251" s="26">
        <v>0</v>
      </c>
      <c r="AH5251" s="26">
        <v>-6.3258938000000002</v>
      </c>
      <c r="AI5251" s="26">
        <v>107.0109222</v>
      </c>
    </row>
    <row r="5252" spans="1:35" x14ac:dyDescent="0.35">
      <c r="A5252" s="26" t="s">
        <v>3245</v>
      </c>
      <c r="B5252" s="26" t="s">
        <v>3246</v>
      </c>
      <c r="C5252" s="26" t="s">
        <v>3247</v>
      </c>
      <c r="D5252" s="26" t="s">
        <v>3246</v>
      </c>
      <c r="E5252" s="26" t="s">
        <v>3247</v>
      </c>
      <c r="F5252" s="26" t="s">
        <v>3248</v>
      </c>
      <c r="G5252" s="26" t="s">
        <v>3249</v>
      </c>
      <c r="H5252" s="26" t="s">
        <v>3248</v>
      </c>
      <c r="I5252" s="26" t="s">
        <v>3249</v>
      </c>
      <c r="J5252" s="26" t="s">
        <v>3250</v>
      </c>
      <c r="K5252" s="26" t="s">
        <v>3249</v>
      </c>
      <c r="N5252" s="26">
        <v>1887881</v>
      </c>
      <c r="O5252" s="26" t="s">
        <v>3251</v>
      </c>
      <c r="P5252" s="26" t="s">
        <v>14466</v>
      </c>
      <c r="Q5252" s="26" t="s">
        <v>65</v>
      </c>
      <c r="R5252" s="26" t="s">
        <v>6768</v>
      </c>
      <c r="S5252" s="26" t="s">
        <v>7231</v>
      </c>
      <c r="T5252" s="26" t="s">
        <v>14862</v>
      </c>
      <c r="U5252" s="26" t="s">
        <v>14863</v>
      </c>
      <c r="V5252" s="26">
        <v>2</v>
      </c>
      <c r="W5252" s="26">
        <v>280</v>
      </c>
      <c r="X5252" s="26" t="s">
        <v>14998</v>
      </c>
      <c r="Y5252" s="26" t="s">
        <v>14999</v>
      </c>
      <c r="Z5252" s="26" t="s">
        <v>13942</v>
      </c>
      <c r="AA5252" s="26">
        <v>1714</v>
      </c>
      <c r="AB5252" s="26" t="s">
        <v>3292</v>
      </c>
      <c r="AC5252" s="26">
        <v>171401</v>
      </c>
      <c r="AD5252" s="26" t="s">
        <v>48</v>
      </c>
      <c r="AE5252" s="26" t="s">
        <v>3256</v>
      </c>
      <c r="AF5252" s="26" t="s">
        <v>13943</v>
      </c>
      <c r="AG5252" s="26">
        <v>0</v>
      </c>
      <c r="AH5252" s="26">
        <v>-6.2838611999999996</v>
      </c>
      <c r="AI5252" s="26">
        <v>107.0078252</v>
      </c>
    </row>
    <row r="5253" spans="1:35" x14ac:dyDescent="0.35">
      <c r="A5253" s="26" t="s">
        <v>3245</v>
      </c>
      <c r="B5253" s="26" t="s">
        <v>3246</v>
      </c>
      <c r="C5253" s="26" t="s">
        <v>3247</v>
      </c>
      <c r="D5253" s="26" t="s">
        <v>3246</v>
      </c>
      <c r="E5253" s="26" t="s">
        <v>3247</v>
      </c>
      <c r="F5253" s="26" t="s">
        <v>3248</v>
      </c>
      <c r="G5253" s="26" t="s">
        <v>3249</v>
      </c>
      <c r="H5253" s="26" t="s">
        <v>3248</v>
      </c>
      <c r="I5253" s="26" t="s">
        <v>3249</v>
      </c>
      <c r="J5253" s="26" t="s">
        <v>3250</v>
      </c>
      <c r="K5253" s="26" t="s">
        <v>3249</v>
      </c>
      <c r="N5253" s="26">
        <v>1887881</v>
      </c>
      <c r="O5253" s="26" t="s">
        <v>3251</v>
      </c>
      <c r="P5253" s="26" t="s">
        <v>14466</v>
      </c>
      <c r="Q5253" s="26" t="s">
        <v>65</v>
      </c>
      <c r="R5253" s="26" t="s">
        <v>6768</v>
      </c>
      <c r="S5253" s="26" t="s">
        <v>7231</v>
      </c>
      <c r="T5253" s="26" t="s">
        <v>14862</v>
      </c>
      <c r="U5253" s="26" t="s">
        <v>14863</v>
      </c>
      <c r="V5253" s="26">
        <v>2</v>
      </c>
      <c r="W5253" s="26">
        <v>260</v>
      </c>
      <c r="X5253" s="26" t="s">
        <v>15000</v>
      </c>
      <c r="Y5253" s="26" t="s">
        <v>15001</v>
      </c>
      <c r="Z5253" s="26" t="s">
        <v>15002</v>
      </c>
      <c r="AA5253" s="26">
        <v>1714</v>
      </c>
      <c r="AB5253" s="26" t="s">
        <v>3292</v>
      </c>
      <c r="AC5253" s="26">
        <v>171401</v>
      </c>
      <c r="AD5253" s="26" t="s">
        <v>48</v>
      </c>
      <c r="AE5253" s="26" t="s">
        <v>3256</v>
      </c>
      <c r="AF5253" s="26" t="s">
        <v>13943</v>
      </c>
      <c r="AG5253" s="26">
        <v>0</v>
      </c>
      <c r="AH5253" s="26">
        <v>-6.2768936000000002</v>
      </c>
      <c r="AI5253" s="26">
        <v>107.0123562</v>
      </c>
    </row>
    <row r="5254" spans="1:35" x14ac:dyDescent="0.35">
      <c r="A5254" s="26" t="s">
        <v>3245</v>
      </c>
      <c r="B5254" s="26" t="s">
        <v>3246</v>
      </c>
      <c r="C5254" s="26" t="s">
        <v>3247</v>
      </c>
      <c r="D5254" s="26" t="s">
        <v>3246</v>
      </c>
      <c r="E5254" s="26" t="s">
        <v>3247</v>
      </c>
      <c r="F5254" s="26" t="s">
        <v>3248</v>
      </c>
      <c r="G5254" s="26" t="s">
        <v>3249</v>
      </c>
      <c r="H5254" s="26" t="s">
        <v>3248</v>
      </c>
      <c r="I5254" s="26" t="s">
        <v>3249</v>
      </c>
      <c r="J5254" s="26" t="s">
        <v>3250</v>
      </c>
      <c r="K5254" s="26" t="s">
        <v>3249</v>
      </c>
      <c r="N5254" s="26">
        <v>1887881</v>
      </c>
      <c r="O5254" s="26" t="s">
        <v>3251</v>
      </c>
      <c r="P5254" s="26" t="s">
        <v>14466</v>
      </c>
      <c r="Q5254" s="26" t="s">
        <v>65</v>
      </c>
      <c r="R5254" s="26" t="s">
        <v>6768</v>
      </c>
      <c r="S5254" s="26" t="s">
        <v>7231</v>
      </c>
      <c r="T5254" s="26" t="s">
        <v>14862</v>
      </c>
      <c r="U5254" s="26" t="s">
        <v>14863</v>
      </c>
      <c r="V5254" s="26">
        <v>2</v>
      </c>
      <c r="W5254" s="26">
        <v>320</v>
      </c>
      <c r="X5254" s="26" t="s">
        <v>15003</v>
      </c>
      <c r="Y5254" s="26" t="s">
        <v>15004</v>
      </c>
      <c r="Z5254" s="26" t="s">
        <v>15005</v>
      </c>
      <c r="AA5254" s="26">
        <v>1714</v>
      </c>
      <c r="AB5254" s="26" t="s">
        <v>3292</v>
      </c>
      <c r="AC5254" s="26">
        <v>171401</v>
      </c>
      <c r="AD5254" s="26" t="s">
        <v>48</v>
      </c>
      <c r="AE5254" s="26" t="s">
        <v>3256</v>
      </c>
      <c r="AF5254" s="26" t="s">
        <v>11814</v>
      </c>
      <c r="AG5254" s="26">
        <v>0</v>
      </c>
      <c r="AH5254" s="26">
        <v>-6.2630132999999999</v>
      </c>
      <c r="AI5254" s="26">
        <v>107.0229937</v>
      </c>
    </row>
    <row r="5255" spans="1:35" x14ac:dyDescent="0.35">
      <c r="A5255" s="26" t="s">
        <v>3245</v>
      </c>
      <c r="B5255" s="26" t="s">
        <v>3246</v>
      </c>
      <c r="C5255" s="26" t="s">
        <v>3247</v>
      </c>
      <c r="D5255" s="26" t="s">
        <v>3246</v>
      </c>
      <c r="E5255" s="26" t="s">
        <v>3247</v>
      </c>
      <c r="F5255" s="26" t="s">
        <v>3248</v>
      </c>
      <c r="G5255" s="26" t="s">
        <v>3249</v>
      </c>
      <c r="H5255" s="26" t="s">
        <v>3248</v>
      </c>
      <c r="I5255" s="26" t="s">
        <v>3249</v>
      </c>
      <c r="J5255" s="26" t="s">
        <v>3250</v>
      </c>
      <c r="K5255" s="26" t="s">
        <v>3249</v>
      </c>
      <c r="N5255" s="26">
        <v>1887881</v>
      </c>
      <c r="O5255" s="26" t="s">
        <v>3251</v>
      </c>
      <c r="P5255" s="26" t="s">
        <v>14466</v>
      </c>
      <c r="Q5255" s="26" t="s">
        <v>65</v>
      </c>
      <c r="R5255" s="26" t="s">
        <v>6768</v>
      </c>
      <c r="S5255" s="26" t="s">
        <v>7231</v>
      </c>
      <c r="T5255" s="26" t="s">
        <v>14862</v>
      </c>
      <c r="U5255" s="26" t="s">
        <v>14863</v>
      </c>
      <c r="V5255" s="26">
        <v>2</v>
      </c>
      <c r="W5255" s="26">
        <v>310</v>
      </c>
      <c r="X5255" s="26" t="s">
        <v>15006</v>
      </c>
      <c r="Y5255" s="26" t="s">
        <v>15007</v>
      </c>
      <c r="Z5255" s="26" t="s">
        <v>15008</v>
      </c>
      <c r="AA5255" s="26">
        <v>1714</v>
      </c>
      <c r="AB5255" s="26" t="s">
        <v>3292</v>
      </c>
      <c r="AC5255" s="26">
        <v>171401</v>
      </c>
      <c r="AD5255" s="26" t="s">
        <v>48</v>
      </c>
      <c r="AE5255" s="26" t="s">
        <v>3256</v>
      </c>
      <c r="AF5255" s="26" t="s">
        <v>11814</v>
      </c>
      <c r="AG5255" s="26">
        <v>0</v>
      </c>
      <c r="AH5255" s="26">
        <v>-6.2622413999999997</v>
      </c>
      <c r="AI5255" s="26">
        <v>107.0230629</v>
      </c>
    </row>
    <row r="5256" spans="1:35" x14ac:dyDescent="0.35">
      <c r="A5256" s="26" t="s">
        <v>3245</v>
      </c>
      <c r="B5256" s="26" t="s">
        <v>3246</v>
      </c>
      <c r="C5256" s="26" t="s">
        <v>3247</v>
      </c>
      <c r="D5256" s="26" t="s">
        <v>3246</v>
      </c>
      <c r="E5256" s="26" t="s">
        <v>3247</v>
      </c>
      <c r="F5256" s="26" t="s">
        <v>3248</v>
      </c>
      <c r="G5256" s="26" t="s">
        <v>3249</v>
      </c>
      <c r="H5256" s="26" t="s">
        <v>3248</v>
      </c>
      <c r="I5256" s="26" t="s">
        <v>3249</v>
      </c>
      <c r="J5256" s="26" t="s">
        <v>3250</v>
      </c>
      <c r="K5256" s="26" t="s">
        <v>3249</v>
      </c>
      <c r="N5256" s="26">
        <v>1887881</v>
      </c>
      <c r="O5256" s="26" t="s">
        <v>3251</v>
      </c>
      <c r="P5256" s="26" t="s">
        <v>14466</v>
      </c>
      <c r="Q5256" s="26" t="s">
        <v>65</v>
      </c>
      <c r="R5256" s="26" t="s">
        <v>6768</v>
      </c>
      <c r="S5256" s="26" t="s">
        <v>7231</v>
      </c>
      <c r="T5256" s="26" t="s">
        <v>14862</v>
      </c>
      <c r="U5256" s="26" t="s">
        <v>14863</v>
      </c>
      <c r="V5256" s="26">
        <v>2</v>
      </c>
      <c r="W5256" s="26">
        <v>300</v>
      </c>
      <c r="X5256" s="26" t="s">
        <v>15009</v>
      </c>
      <c r="Y5256" s="26" t="s">
        <v>15010</v>
      </c>
      <c r="Z5256" s="26" t="s">
        <v>15011</v>
      </c>
      <c r="AA5256" s="26">
        <v>1714</v>
      </c>
      <c r="AB5256" s="26" t="s">
        <v>3292</v>
      </c>
      <c r="AC5256" s="26">
        <v>171401</v>
      </c>
      <c r="AD5256" s="26" t="s">
        <v>48</v>
      </c>
      <c r="AE5256" s="26" t="s">
        <v>3256</v>
      </c>
      <c r="AF5256" s="26" t="s">
        <v>11814</v>
      </c>
      <c r="AG5256" s="26">
        <v>0</v>
      </c>
      <c r="AH5256" s="26">
        <v>-6.2600131000000001</v>
      </c>
      <c r="AI5256" s="26">
        <v>107.0190681</v>
      </c>
    </row>
    <row r="5257" spans="1:35" x14ac:dyDescent="0.35">
      <c r="A5257" s="26" t="s">
        <v>3245</v>
      </c>
      <c r="B5257" s="26" t="s">
        <v>3246</v>
      </c>
      <c r="C5257" s="26" t="s">
        <v>3247</v>
      </c>
      <c r="D5257" s="26" t="s">
        <v>3246</v>
      </c>
      <c r="E5257" s="26" t="s">
        <v>3247</v>
      </c>
      <c r="F5257" s="26" t="s">
        <v>3248</v>
      </c>
      <c r="G5257" s="26" t="s">
        <v>3249</v>
      </c>
      <c r="H5257" s="26" t="s">
        <v>3248</v>
      </c>
      <c r="I5257" s="26" t="s">
        <v>3249</v>
      </c>
      <c r="J5257" s="26" t="s">
        <v>3250</v>
      </c>
      <c r="K5257" s="26" t="s">
        <v>3249</v>
      </c>
      <c r="N5257" s="26">
        <v>1887881</v>
      </c>
      <c r="O5257" s="26" t="s">
        <v>3251</v>
      </c>
      <c r="P5257" s="26" t="s">
        <v>14466</v>
      </c>
      <c r="Q5257" s="26" t="s">
        <v>65</v>
      </c>
      <c r="R5257" s="26" t="s">
        <v>6768</v>
      </c>
      <c r="S5257" s="26" t="s">
        <v>7231</v>
      </c>
      <c r="T5257" s="26" t="s">
        <v>14862</v>
      </c>
      <c r="U5257" s="26" t="s">
        <v>14863</v>
      </c>
      <c r="V5257" s="26">
        <v>2</v>
      </c>
      <c r="W5257" s="26">
        <v>250</v>
      </c>
      <c r="X5257" s="26" t="s">
        <v>15012</v>
      </c>
      <c r="Y5257" s="26" t="s">
        <v>15013</v>
      </c>
      <c r="Z5257" s="26" t="s">
        <v>15014</v>
      </c>
      <c r="AA5257" s="26">
        <v>1714</v>
      </c>
      <c r="AB5257" s="26" t="s">
        <v>3292</v>
      </c>
      <c r="AC5257" s="26">
        <v>171401</v>
      </c>
      <c r="AD5257" s="26" t="s">
        <v>48</v>
      </c>
      <c r="AE5257" s="26" t="s">
        <v>3256</v>
      </c>
      <c r="AF5257" s="26" t="s">
        <v>11814</v>
      </c>
      <c r="AG5257" s="26">
        <v>0</v>
      </c>
      <c r="AH5257" s="26">
        <v>-6.2746195</v>
      </c>
      <c r="AI5257" s="26">
        <v>107.0042503</v>
      </c>
    </row>
    <row r="5258" spans="1:35" x14ac:dyDescent="0.35">
      <c r="A5258" s="26" t="s">
        <v>3245</v>
      </c>
      <c r="B5258" s="26" t="s">
        <v>3246</v>
      </c>
      <c r="C5258" s="26" t="s">
        <v>3247</v>
      </c>
      <c r="D5258" s="26" t="s">
        <v>3246</v>
      </c>
      <c r="E5258" s="26" t="s">
        <v>3247</v>
      </c>
      <c r="F5258" s="26" t="s">
        <v>3248</v>
      </c>
      <c r="G5258" s="26" t="s">
        <v>3249</v>
      </c>
      <c r="H5258" s="26" t="s">
        <v>3248</v>
      </c>
      <c r="I5258" s="26" t="s">
        <v>3249</v>
      </c>
      <c r="J5258" s="26" t="s">
        <v>3250</v>
      </c>
      <c r="K5258" s="26" t="s">
        <v>3249</v>
      </c>
      <c r="N5258" s="26">
        <v>1887881</v>
      </c>
      <c r="O5258" s="26" t="s">
        <v>3251</v>
      </c>
      <c r="P5258" s="26" t="s">
        <v>14466</v>
      </c>
      <c r="Q5258" s="26" t="s">
        <v>65</v>
      </c>
      <c r="R5258" s="26" t="s">
        <v>6768</v>
      </c>
      <c r="S5258" s="26" t="s">
        <v>7231</v>
      </c>
      <c r="T5258" s="26" t="s">
        <v>14862</v>
      </c>
      <c r="U5258" s="26" t="s">
        <v>14863</v>
      </c>
      <c r="V5258" s="26">
        <v>2</v>
      </c>
      <c r="W5258" s="26">
        <v>290</v>
      </c>
      <c r="X5258" s="26" t="s">
        <v>15015</v>
      </c>
      <c r="Y5258" s="26" t="s">
        <v>15016</v>
      </c>
      <c r="Z5258" s="26" t="s">
        <v>15017</v>
      </c>
      <c r="AA5258" s="26">
        <v>1714</v>
      </c>
      <c r="AB5258" s="26" t="s">
        <v>3292</v>
      </c>
      <c r="AC5258" s="26">
        <v>171401</v>
      </c>
      <c r="AD5258" s="26" t="s">
        <v>48</v>
      </c>
      <c r="AE5258" s="26" t="s">
        <v>3256</v>
      </c>
      <c r="AF5258" s="26" t="s">
        <v>11814</v>
      </c>
      <c r="AG5258" s="26">
        <v>0</v>
      </c>
      <c r="AH5258" s="26">
        <v>-6.2625703000000001</v>
      </c>
      <c r="AI5258" s="26">
        <v>107.010779</v>
      </c>
    </row>
    <row r="5259" spans="1:35" x14ac:dyDescent="0.35">
      <c r="A5259" s="26" t="s">
        <v>3245</v>
      </c>
      <c r="B5259" s="26" t="s">
        <v>3246</v>
      </c>
      <c r="C5259" s="26" t="s">
        <v>3247</v>
      </c>
      <c r="D5259" s="26" t="s">
        <v>3246</v>
      </c>
      <c r="E5259" s="26" t="s">
        <v>3247</v>
      </c>
      <c r="F5259" s="26" t="s">
        <v>3248</v>
      </c>
      <c r="G5259" s="26" t="s">
        <v>3249</v>
      </c>
      <c r="H5259" s="26" t="s">
        <v>3248</v>
      </c>
      <c r="I5259" s="26" t="s">
        <v>3249</v>
      </c>
      <c r="J5259" s="26" t="s">
        <v>3250</v>
      </c>
      <c r="K5259" s="26" t="s">
        <v>3249</v>
      </c>
      <c r="N5259" s="26">
        <v>1887881</v>
      </c>
      <c r="O5259" s="26" t="s">
        <v>3251</v>
      </c>
      <c r="P5259" s="26" t="s">
        <v>14466</v>
      </c>
      <c r="Q5259" s="26" t="s">
        <v>65</v>
      </c>
      <c r="R5259" s="26" t="s">
        <v>6768</v>
      </c>
      <c r="S5259" s="26" t="s">
        <v>7231</v>
      </c>
      <c r="T5259" s="26" t="s">
        <v>14862</v>
      </c>
      <c r="U5259" s="26" t="s">
        <v>14863</v>
      </c>
      <c r="V5259" s="26">
        <v>1</v>
      </c>
      <c r="W5259" s="26">
        <v>990</v>
      </c>
      <c r="X5259" s="26" t="s">
        <v>15018</v>
      </c>
      <c r="Y5259" s="26" t="s">
        <v>15019</v>
      </c>
      <c r="Z5259" s="26" t="s">
        <v>15020</v>
      </c>
      <c r="AA5259" s="26">
        <v>1714</v>
      </c>
      <c r="AB5259" s="26" t="s">
        <v>3292</v>
      </c>
      <c r="AC5259" s="26">
        <v>171401</v>
      </c>
      <c r="AD5259" s="26" t="s">
        <v>48</v>
      </c>
      <c r="AE5259" s="26" t="s">
        <v>3256</v>
      </c>
      <c r="AF5259" s="26" t="s">
        <v>15021</v>
      </c>
      <c r="AG5259" s="26">
        <v>0</v>
      </c>
      <c r="AH5259" s="26">
        <v>-6.3358007000000001</v>
      </c>
      <c r="AI5259" s="26">
        <v>106.99063839999999</v>
      </c>
    </row>
    <row r="5260" spans="1:35" x14ac:dyDescent="0.35">
      <c r="A5260" s="26" t="s">
        <v>3245</v>
      </c>
      <c r="B5260" s="26" t="s">
        <v>3246</v>
      </c>
      <c r="C5260" s="26" t="s">
        <v>3247</v>
      </c>
      <c r="D5260" s="26" t="s">
        <v>3246</v>
      </c>
      <c r="E5260" s="26" t="s">
        <v>3247</v>
      </c>
      <c r="F5260" s="26" t="s">
        <v>3248</v>
      </c>
      <c r="G5260" s="26" t="s">
        <v>3249</v>
      </c>
      <c r="H5260" s="26" t="s">
        <v>3248</v>
      </c>
      <c r="I5260" s="26" t="s">
        <v>3249</v>
      </c>
      <c r="J5260" s="26" t="s">
        <v>3250</v>
      </c>
      <c r="K5260" s="26" t="s">
        <v>3249</v>
      </c>
      <c r="N5260" s="26">
        <v>1887881</v>
      </c>
      <c r="O5260" s="26" t="s">
        <v>3251</v>
      </c>
      <c r="P5260" s="26" t="s">
        <v>14466</v>
      </c>
      <c r="Q5260" s="26" t="s">
        <v>65</v>
      </c>
      <c r="R5260" s="26" t="s">
        <v>6768</v>
      </c>
      <c r="S5260" s="26" t="s">
        <v>7231</v>
      </c>
      <c r="T5260" s="26" t="s">
        <v>14862</v>
      </c>
      <c r="U5260" s="26" t="s">
        <v>14863</v>
      </c>
      <c r="V5260" s="26">
        <v>1</v>
      </c>
      <c r="W5260" s="26">
        <v>1010</v>
      </c>
      <c r="X5260" s="26" t="s">
        <v>15022</v>
      </c>
      <c r="Y5260" s="26" t="s">
        <v>15023</v>
      </c>
      <c r="Z5260" s="26" t="s">
        <v>15024</v>
      </c>
      <c r="AA5260" s="26">
        <v>1714</v>
      </c>
      <c r="AB5260" s="26" t="s">
        <v>3292</v>
      </c>
      <c r="AC5260" s="26">
        <v>171401</v>
      </c>
      <c r="AD5260" s="26" t="s">
        <v>48</v>
      </c>
      <c r="AE5260" s="26" t="s">
        <v>3256</v>
      </c>
      <c r="AF5260" s="26" t="s">
        <v>15025</v>
      </c>
      <c r="AG5260" s="26">
        <v>0</v>
      </c>
      <c r="AH5260" s="26">
        <v>-6.33934</v>
      </c>
      <c r="AI5260" s="26">
        <v>106.9904806</v>
      </c>
    </row>
    <row r="5261" spans="1:35" x14ac:dyDescent="0.35">
      <c r="A5261" s="26" t="s">
        <v>3245</v>
      </c>
      <c r="B5261" s="26" t="s">
        <v>3246</v>
      </c>
      <c r="C5261" s="26" t="s">
        <v>3247</v>
      </c>
      <c r="D5261" s="26" t="s">
        <v>3246</v>
      </c>
      <c r="E5261" s="26" t="s">
        <v>3247</v>
      </c>
      <c r="F5261" s="26" t="s">
        <v>3248</v>
      </c>
      <c r="G5261" s="26" t="s">
        <v>3249</v>
      </c>
      <c r="H5261" s="26" t="s">
        <v>3248</v>
      </c>
      <c r="I5261" s="26" t="s">
        <v>3249</v>
      </c>
      <c r="J5261" s="26" t="s">
        <v>3250</v>
      </c>
      <c r="K5261" s="26" t="s">
        <v>3249</v>
      </c>
      <c r="N5261" s="26">
        <v>1887881</v>
      </c>
      <c r="O5261" s="26" t="s">
        <v>3251</v>
      </c>
      <c r="P5261" s="26" t="s">
        <v>14466</v>
      </c>
      <c r="Q5261" s="26" t="s">
        <v>65</v>
      </c>
      <c r="R5261" s="26" t="s">
        <v>6768</v>
      </c>
      <c r="S5261" s="26" t="s">
        <v>7231</v>
      </c>
      <c r="T5261" s="26" t="s">
        <v>14862</v>
      </c>
      <c r="U5261" s="26" t="s">
        <v>14863</v>
      </c>
      <c r="V5261" s="26">
        <v>1</v>
      </c>
      <c r="W5261" s="26">
        <v>1000</v>
      </c>
      <c r="X5261" s="26" t="s">
        <v>15026</v>
      </c>
      <c r="Y5261" s="26" t="s">
        <v>15027</v>
      </c>
      <c r="Z5261" s="26" t="s">
        <v>15028</v>
      </c>
      <c r="AA5261" s="26">
        <v>1714</v>
      </c>
      <c r="AB5261" s="26" t="s">
        <v>3292</v>
      </c>
      <c r="AC5261" s="26">
        <v>171401</v>
      </c>
      <c r="AD5261" s="26" t="s">
        <v>48</v>
      </c>
      <c r="AE5261" s="26" t="s">
        <v>3256</v>
      </c>
      <c r="AF5261" s="26" t="s">
        <v>15029</v>
      </c>
      <c r="AG5261" s="26">
        <v>0</v>
      </c>
      <c r="AH5261" s="26">
        <v>-6.3374313000000004</v>
      </c>
      <c r="AI5261" s="26">
        <v>106.98919050000001</v>
      </c>
    </row>
    <row r="5262" spans="1:35" x14ac:dyDescent="0.35">
      <c r="A5262" s="26" t="s">
        <v>3245</v>
      </c>
      <c r="B5262" s="26" t="s">
        <v>3246</v>
      </c>
      <c r="C5262" s="26" t="s">
        <v>3247</v>
      </c>
      <c r="D5262" s="26" t="s">
        <v>3246</v>
      </c>
      <c r="E5262" s="26" t="s">
        <v>3247</v>
      </c>
      <c r="F5262" s="26" t="s">
        <v>3248</v>
      </c>
      <c r="G5262" s="26" t="s">
        <v>3249</v>
      </c>
      <c r="H5262" s="26" t="s">
        <v>3248</v>
      </c>
      <c r="I5262" s="26" t="s">
        <v>3249</v>
      </c>
      <c r="J5262" s="26" t="s">
        <v>3250</v>
      </c>
      <c r="K5262" s="26" t="s">
        <v>3249</v>
      </c>
      <c r="N5262" s="26">
        <v>1887881</v>
      </c>
      <c r="O5262" s="26" t="s">
        <v>3251</v>
      </c>
      <c r="P5262" s="26" t="s">
        <v>14466</v>
      </c>
      <c r="Q5262" s="26" t="s">
        <v>65</v>
      </c>
      <c r="R5262" s="26" t="s">
        <v>6768</v>
      </c>
      <c r="S5262" s="26" t="s">
        <v>7231</v>
      </c>
      <c r="T5262" s="26" t="s">
        <v>14862</v>
      </c>
      <c r="U5262" s="26" t="s">
        <v>14863</v>
      </c>
      <c r="V5262" s="26">
        <v>4</v>
      </c>
      <c r="W5262" s="26">
        <v>200</v>
      </c>
      <c r="X5262" s="26" t="s">
        <v>15030</v>
      </c>
      <c r="Y5262" s="26" t="s">
        <v>15031</v>
      </c>
      <c r="Z5262" s="26" t="s">
        <v>1758</v>
      </c>
      <c r="AA5262" s="26">
        <v>1714</v>
      </c>
      <c r="AB5262" s="26" t="s">
        <v>3292</v>
      </c>
      <c r="AC5262" s="26">
        <v>171401</v>
      </c>
      <c r="AD5262" s="26" t="s">
        <v>48</v>
      </c>
      <c r="AE5262" s="26" t="s">
        <v>3256</v>
      </c>
      <c r="AF5262" s="26" t="s">
        <v>15032</v>
      </c>
      <c r="AG5262" s="26">
        <v>0</v>
      </c>
      <c r="AH5262" s="26">
        <v>-6.2810636000000004</v>
      </c>
      <c r="AI5262" s="26">
        <v>107.0385701</v>
      </c>
    </row>
    <row r="5263" spans="1:35" x14ac:dyDescent="0.35">
      <c r="A5263" s="26" t="s">
        <v>3245</v>
      </c>
      <c r="B5263" s="26" t="s">
        <v>3246</v>
      </c>
      <c r="C5263" s="26" t="s">
        <v>3247</v>
      </c>
      <c r="D5263" s="26" t="s">
        <v>3246</v>
      </c>
      <c r="E5263" s="26" t="s">
        <v>3247</v>
      </c>
      <c r="F5263" s="26" t="s">
        <v>3248</v>
      </c>
      <c r="G5263" s="26" t="s">
        <v>3249</v>
      </c>
      <c r="H5263" s="26" t="s">
        <v>3248</v>
      </c>
      <c r="I5263" s="26" t="s">
        <v>3249</v>
      </c>
      <c r="J5263" s="26" t="s">
        <v>3250</v>
      </c>
      <c r="K5263" s="26" t="s">
        <v>3249</v>
      </c>
      <c r="N5263" s="26">
        <v>1887881</v>
      </c>
      <c r="O5263" s="26" t="s">
        <v>3251</v>
      </c>
      <c r="P5263" s="26" t="s">
        <v>14466</v>
      </c>
      <c r="Q5263" s="26" t="s">
        <v>65</v>
      </c>
      <c r="R5263" s="26" t="s">
        <v>6768</v>
      </c>
      <c r="S5263" s="26" t="s">
        <v>7231</v>
      </c>
      <c r="T5263" s="26" t="s">
        <v>14862</v>
      </c>
      <c r="U5263" s="26" t="s">
        <v>14863</v>
      </c>
      <c r="V5263" s="26">
        <v>4</v>
      </c>
      <c r="W5263" s="26">
        <v>210</v>
      </c>
      <c r="X5263" s="26" t="s">
        <v>15033</v>
      </c>
      <c r="Y5263" s="26" t="s">
        <v>15034</v>
      </c>
      <c r="Z5263" s="26" t="s">
        <v>2658</v>
      </c>
      <c r="AA5263" s="26">
        <v>1714</v>
      </c>
      <c r="AB5263" s="26" t="s">
        <v>3292</v>
      </c>
      <c r="AC5263" s="26">
        <v>171401</v>
      </c>
      <c r="AD5263" s="26" t="s">
        <v>48</v>
      </c>
      <c r="AE5263" s="26" t="s">
        <v>3256</v>
      </c>
      <c r="AF5263" s="26" t="s">
        <v>15035</v>
      </c>
      <c r="AG5263" s="26">
        <v>0</v>
      </c>
      <c r="AH5263" s="26">
        <v>-6.2809708000000004</v>
      </c>
      <c r="AI5263" s="26">
        <v>107.0383028</v>
      </c>
    </row>
    <row r="5264" spans="1:35" x14ac:dyDescent="0.35">
      <c r="A5264" s="26" t="s">
        <v>3245</v>
      </c>
      <c r="B5264" s="26" t="s">
        <v>3246</v>
      </c>
      <c r="C5264" s="26" t="s">
        <v>3247</v>
      </c>
      <c r="D5264" s="26" t="s">
        <v>3246</v>
      </c>
      <c r="E5264" s="26" t="s">
        <v>3247</v>
      </c>
      <c r="F5264" s="26" t="s">
        <v>3248</v>
      </c>
      <c r="G5264" s="26" t="s">
        <v>3249</v>
      </c>
      <c r="H5264" s="26" t="s">
        <v>3248</v>
      </c>
      <c r="I5264" s="26" t="s">
        <v>3249</v>
      </c>
      <c r="J5264" s="26" t="s">
        <v>3250</v>
      </c>
      <c r="K5264" s="26" t="s">
        <v>3249</v>
      </c>
      <c r="N5264" s="26">
        <v>1887881</v>
      </c>
      <c r="O5264" s="26" t="s">
        <v>3251</v>
      </c>
      <c r="P5264" s="26" t="s">
        <v>14466</v>
      </c>
      <c r="Q5264" s="26" t="s">
        <v>65</v>
      </c>
      <c r="R5264" s="26" t="s">
        <v>6768</v>
      </c>
      <c r="S5264" s="26" t="s">
        <v>7231</v>
      </c>
      <c r="T5264" s="26" t="s">
        <v>14862</v>
      </c>
      <c r="U5264" s="26" t="s">
        <v>14863</v>
      </c>
      <c r="V5264" s="26">
        <v>4</v>
      </c>
      <c r="W5264" s="26">
        <v>230</v>
      </c>
      <c r="X5264" s="26" t="s">
        <v>15036</v>
      </c>
      <c r="Y5264" s="26" t="s">
        <v>15037</v>
      </c>
      <c r="Z5264" s="26" t="s">
        <v>15038</v>
      </c>
      <c r="AA5264" s="26">
        <v>1714</v>
      </c>
      <c r="AB5264" s="26" t="s">
        <v>3292</v>
      </c>
      <c r="AC5264" s="26">
        <v>171401</v>
      </c>
      <c r="AD5264" s="26" t="s">
        <v>48</v>
      </c>
      <c r="AE5264" s="26" t="s">
        <v>3256</v>
      </c>
      <c r="AF5264" s="26" t="s">
        <v>15039</v>
      </c>
      <c r="AG5264" s="26">
        <v>0</v>
      </c>
      <c r="AH5264" s="26">
        <v>-6.2850923999999999</v>
      </c>
      <c r="AI5264" s="26">
        <v>107.0231596</v>
      </c>
    </row>
    <row r="5265" spans="1:35" x14ac:dyDescent="0.35">
      <c r="A5265" s="26" t="s">
        <v>3245</v>
      </c>
      <c r="B5265" s="26" t="s">
        <v>3246</v>
      </c>
      <c r="C5265" s="26" t="s">
        <v>3247</v>
      </c>
      <c r="D5265" s="26" t="s">
        <v>3246</v>
      </c>
      <c r="E5265" s="26" t="s">
        <v>3247</v>
      </c>
      <c r="F5265" s="26" t="s">
        <v>3248</v>
      </c>
      <c r="G5265" s="26" t="s">
        <v>3249</v>
      </c>
      <c r="H5265" s="26" t="s">
        <v>3248</v>
      </c>
      <c r="I5265" s="26" t="s">
        <v>3249</v>
      </c>
      <c r="J5265" s="26" t="s">
        <v>3250</v>
      </c>
      <c r="K5265" s="26" t="s">
        <v>3249</v>
      </c>
      <c r="N5265" s="26">
        <v>1887881</v>
      </c>
      <c r="O5265" s="26" t="s">
        <v>3251</v>
      </c>
      <c r="P5265" s="26" t="s">
        <v>14466</v>
      </c>
      <c r="Q5265" s="26" t="s">
        <v>65</v>
      </c>
      <c r="R5265" s="26" t="s">
        <v>6768</v>
      </c>
      <c r="S5265" s="26" t="s">
        <v>7231</v>
      </c>
      <c r="T5265" s="26" t="s">
        <v>14862</v>
      </c>
      <c r="U5265" s="26" t="s">
        <v>14863</v>
      </c>
      <c r="V5265" s="26">
        <v>4</v>
      </c>
      <c r="W5265" s="26">
        <v>240</v>
      </c>
      <c r="X5265" s="26" t="s">
        <v>15040</v>
      </c>
      <c r="Y5265" s="26" t="s">
        <v>15041</v>
      </c>
      <c r="Z5265" s="26" t="s">
        <v>2733</v>
      </c>
      <c r="AA5265" s="26">
        <v>1714</v>
      </c>
      <c r="AB5265" s="26" t="s">
        <v>3292</v>
      </c>
      <c r="AC5265" s="26">
        <v>171401</v>
      </c>
      <c r="AD5265" s="26" t="s">
        <v>48</v>
      </c>
      <c r="AE5265" s="26" t="s">
        <v>3256</v>
      </c>
      <c r="AF5265" s="26" t="s">
        <v>15042</v>
      </c>
      <c r="AG5265" s="26">
        <v>0</v>
      </c>
      <c r="AH5265" s="26">
        <v>-6.2917259000000003</v>
      </c>
      <c r="AI5265" s="26">
        <v>107.0315619</v>
      </c>
    </row>
    <row r="5266" spans="1:35" x14ac:dyDescent="0.35">
      <c r="A5266" s="26" t="s">
        <v>3245</v>
      </c>
      <c r="B5266" s="26" t="s">
        <v>3246</v>
      </c>
      <c r="C5266" s="26" t="s">
        <v>3247</v>
      </c>
      <c r="D5266" s="26" t="s">
        <v>3246</v>
      </c>
      <c r="E5266" s="26" t="s">
        <v>3247</v>
      </c>
      <c r="F5266" s="26" t="s">
        <v>3248</v>
      </c>
      <c r="G5266" s="26" t="s">
        <v>3249</v>
      </c>
      <c r="H5266" s="26" t="s">
        <v>3248</v>
      </c>
      <c r="I5266" s="26" t="s">
        <v>3249</v>
      </c>
      <c r="J5266" s="26" t="s">
        <v>3250</v>
      </c>
      <c r="K5266" s="26" t="s">
        <v>3249</v>
      </c>
      <c r="N5266" s="26">
        <v>1887881</v>
      </c>
      <c r="O5266" s="26" t="s">
        <v>3251</v>
      </c>
      <c r="P5266" s="26" t="s">
        <v>14466</v>
      </c>
      <c r="Q5266" s="26" t="s">
        <v>65</v>
      </c>
      <c r="R5266" s="26" t="s">
        <v>6768</v>
      </c>
      <c r="S5266" s="26" t="s">
        <v>7231</v>
      </c>
      <c r="T5266" s="26" t="s">
        <v>14862</v>
      </c>
      <c r="U5266" s="26" t="s">
        <v>14863</v>
      </c>
      <c r="V5266" s="26">
        <v>4</v>
      </c>
      <c r="W5266" s="26">
        <v>250</v>
      </c>
      <c r="X5266" s="26" t="s">
        <v>15043</v>
      </c>
      <c r="Y5266" s="26" t="s">
        <v>15044</v>
      </c>
      <c r="Z5266" s="26" t="s">
        <v>15045</v>
      </c>
      <c r="AA5266" s="26">
        <v>1714</v>
      </c>
      <c r="AB5266" s="26" t="s">
        <v>3292</v>
      </c>
      <c r="AC5266" s="26">
        <v>171401</v>
      </c>
      <c r="AD5266" s="26" t="s">
        <v>48</v>
      </c>
      <c r="AE5266" s="26" t="s">
        <v>3256</v>
      </c>
      <c r="AF5266" s="26" t="s">
        <v>15046</v>
      </c>
      <c r="AG5266" s="26">
        <v>0</v>
      </c>
      <c r="AH5266" s="26">
        <v>-6.2857155999999996</v>
      </c>
      <c r="AI5266" s="26">
        <v>107.0352067</v>
      </c>
    </row>
    <row r="5267" spans="1:35" x14ac:dyDescent="0.35">
      <c r="A5267" s="26" t="s">
        <v>3245</v>
      </c>
      <c r="B5267" s="26" t="s">
        <v>3246</v>
      </c>
      <c r="C5267" s="26" t="s">
        <v>3247</v>
      </c>
      <c r="D5267" s="26" t="s">
        <v>3246</v>
      </c>
      <c r="E5267" s="26" t="s">
        <v>3247</v>
      </c>
      <c r="F5267" s="26" t="s">
        <v>3248</v>
      </c>
      <c r="G5267" s="26" t="s">
        <v>3249</v>
      </c>
      <c r="H5267" s="26" t="s">
        <v>3248</v>
      </c>
      <c r="I5267" s="26" t="s">
        <v>3249</v>
      </c>
      <c r="J5267" s="26" t="s">
        <v>3250</v>
      </c>
      <c r="K5267" s="26" t="s">
        <v>3249</v>
      </c>
      <c r="N5267" s="26">
        <v>1887881</v>
      </c>
      <c r="O5267" s="26" t="s">
        <v>3251</v>
      </c>
      <c r="P5267" s="26" t="s">
        <v>14466</v>
      </c>
      <c r="Q5267" s="26" t="s">
        <v>65</v>
      </c>
      <c r="R5267" s="26" t="s">
        <v>6768</v>
      </c>
      <c r="S5267" s="26" t="s">
        <v>7231</v>
      </c>
      <c r="T5267" s="26" t="s">
        <v>14862</v>
      </c>
      <c r="U5267" s="26" t="s">
        <v>14863</v>
      </c>
      <c r="V5267" s="26">
        <v>2</v>
      </c>
      <c r="W5267" s="26">
        <v>330</v>
      </c>
      <c r="X5267" s="26" t="s">
        <v>15047</v>
      </c>
      <c r="Y5267" s="26" t="s">
        <v>15048</v>
      </c>
      <c r="Z5267" s="26" t="s">
        <v>15049</v>
      </c>
      <c r="AA5267" s="26">
        <v>1714</v>
      </c>
      <c r="AB5267" s="26" t="s">
        <v>3292</v>
      </c>
      <c r="AC5267" s="26">
        <v>171401</v>
      </c>
      <c r="AD5267" s="26" t="s">
        <v>48</v>
      </c>
      <c r="AE5267" s="26" t="s">
        <v>3256</v>
      </c>
      <c r="AF5267" s="26" t="s">
        <v>15050</v>
      </c>
      <c r="AG5267" s="26">
        <v>0</v>
      </c>
      <c r="AH5267" s="26">
        <v>-6.2646948</v>
      </c>
      <c r="AI5267" s="26">
        <v>107.0298446</v>
      </c>
    </row>
    <row r="5268" spans="1:35" x14ac:dyDescent="0.35">
      <c r="A5268" s="26" t="s">
        <v>3245</v>
      </c>
      <c r="B5268" s="26" t="s">
        <v>3246</v>
      </c>
      <c r="C5268" s="26" t="s">
        <v>3247</v>
      </c>
      <c r="D5268" s="26" t="s">
        <v>3246</v>
      </c>
      <c r="E5268" s="26" t="s">
        <v>3247</v>
      </c>
      <c r="F5268" s="26" t="s">
        <v>3248</v>
      </c>
      <c r="G5268" s="26" t="s">
        <v>3249</v>
      </c>
      <c r="H5268" s="26" t="s">
        <v>3248</v>
      </c>
      <c r="I5268" s="26" t="s">
        <v>3249</v>
      </c>
      <c r="J5268" s="26" t="s">
        <v>3250</v>
      </c>
      <c r="K5268" s="26" t="s">
        <v>3249</v>
      </c>
      <c r="N5268" s="26">
        <v>1887881</v>
      </c>
      <c r="O5268" s="26" t="s">
        <v>3251</v>
      </c>
      <c r="P5268" s="26" t="s">
        <v>14466</v>
      </c>
      <c r="Q5268" s="26" t="s">
        <v>65</v>
      </c>
      <c r="R5268" s="26" t="s">
        <v>6768</v>
      </c>
      <c r="S5268" s="26" t="s">
        <v>7231</v>
      </c>
      <c r="T5268" s="26" t="s">
        <v>14862</v>
      </c>
      <c r="U5268" s="26" t="s">
        <v>14863</v>
      </c>
      <c r="V5268" s="26">
        <v>1</v>
      </c>
      <c r="W5268" s="26">
        <v>980</v>
      </c>
      <c r="X5268" s="26" t="s">
        <v>15051</v>
      </c>
      <c r="Y5268" s="26" t="s">
        <v>15052</v>
      </c>
      <c r="Z5268" s="26" t="s">
        <v>15053</v>
      </c>
      <c r="AA5268" s="26">
        <v>1714</v>
      </c>
      <c r="AB5268" s="26" t="s">
        <v>3292</v>
      </c>
      <c r="AC5268" s="26">
        <v>171401</v>
      </c>
      <c r="AD5268" s="26" t="s">
        <v>48</v>
      </c>
      <c r="AE5268" s="26" t="s">
        <v>3256</v>
      </c>
      <c r="AF5268" s="26" t="s">
        <v>15054</v>
      </c>
      <c r="AG5268" s="26">
        <v>0</v>
      </c>
      <c r="AH5268" s="26">
        <v>-6.3273336999999996</v>
      </c>
      <c r="AI5268" s="26">
        <v>107.0038732</v>
      </c>
    </row>
    <row r="5269" spans="1:35" x14ac:dyDescent="0.35">
      <c r="A5269" s="26" t="s">
        <v>3245</v>
      </c>
      <c r="B5269" s="26" t="s">
        <v>3246</v>
      </c>
      <c r="C5269" s="26" t="s">
        <v>3247</v>
      </c>
      <c r="D5269" s="26" t="s">
        <v>3246</v>
      </c>
      <c r="E5269" s="26" t="s">
        <v>3247</v>
      </c>
      <c r="F5269" s="26" t="s">
        <v>3248</v>
      </c>
      <c r="G5269" s="26" t="s">
        <v>3249</v>
      </c>
      <c r="H5269" s="26" t="s">
        <v>3248</v>
      </c>
      <c r="I5269" s="26" t="s">
        <v>3249</v>
      </c>
      <c r="J5269" s="26" t="s">
        <v>3250</v>
      </c>
      <c r="K5269" s="26" t="s">
        <v>3249</v>
      </c>
      <c r="N5269" s="26">
        <v>1887881</v>
      </c>
      <c r="O5269" s="26" t="s">
        <v>3251</v>
      </c>
      <c r="P5269" s="26" t="s">
        <v>14466</v>
      </c>
      <c r="Q5269" s="26" t="s">
        <v>65</v>
      </c>
      <c r="R5269" s="26" t="s">
        <v>6768</v>
      </c>
      <c r="S5269" s="26" t="s">
        <v>7231</v>
      </c>
      <c r="T5269" s="26" t="s">
        <v>14862</v>
      </c>
      <c r="U5269" s="26" t="s">
        <v>14863</v>
      </c>
      <c r="V5269" s="26">
        <v>1</v>
      </c>
      <c r="W5269" s="26">
        <v>960</v>
      </c>
      <c r="X5269" s="26" t="s">
        <v>15055</v>
      </c>
      <c r="Y5269" s="26" t="s">
        <v>15056</v>
      </c>
      <c r="Z5269" s="26" t="s">
        <v>15057</v>
      </c>
      <c r="AA5269" s="26">
        <v>1714</v>
      </c>
      <c r="AB5269" s="26" t="s">
        <v>3292</v>
      </c>
      <c r="AC5269" s="26">
        <v>171401</v>
      </c>
      <c r="AD5269" s="26" t="s">
        <v>48</v>
      </c>
      <c r="AE5269" s="26" t="s">
        <v>3256</v>
      </c>
      <c r="AF5269" s="26" t="s">
        <v>15058</v>
      </c>
      <c r="AG5269" s="26">
        <v>0</v>
      </c>
      <c r="AH5269" s="26">
        <v>-6.3189248999999998</v>
      </c>
      <c r="AI5269" s="26">
        <v>107.00565159999999</v>
      </c>
    </row>
    <row r="5270" spans="1:35" x14ac:dyDescent="0.35">
      <c r="A5270" s="26" t="s">
        <v>3245</v>
      </c>
      <c r="B5270" s="26" t="s">
        <v>3246</v>
      </c>
      <c r="C5270" s="26" t="s">
        <v>3247</v>
      </c>
      <c r="D5270" s="26" t="s">
        <v>3246</v>
      </c>
      <c r="E5270" s="26" t="s">
        <v>3247</v>
      </c>
      <c r="F5270" s="26" t="s">
        <v>3248</v>
      </c>
      <c r="G5270" s="26" t="s">
        <v>3249</v>
      </c>
      <c r="H5270" s="26" t="s">
        <v>3248</v>
      </c>
      <c r="I5270" s="26" t="s">
        <v>3249</v>
      </c>
      <c r="J5270" s="26" t="s">
        <v>3250</v>
      </c>
      <c r="K5270" s="26" t="s">
        <v>3249</v>
      </c>
      <c r="N5270" s="26">
        <v>1887881</v>
      </c>
      <c r="O5270" s="26" t="s">
        <v>3251</v>
      </c>
      <c r="P5270" s="26" t="s">
        <v>14466</v>
      </c>
      <c r="Q5270" s="26" t="s">
        <v>65</v>
      </c>
      <c r="R5270" s="26" t="s">
        <v>6768</v>
      </c>
      <c r="S5270" s="26" t="s">
        <v>7231</v>
      </c>
      <c r="T5270" s="26" t="s">
        <v>14862</v>
      </c>
      <c r="U5270" s="26" t="s">
        <v>14863</v>
      </c>
      <c r="V5270" s="26">
        <v>2</v>
      </c>
      <c r="W5270" s="26">
        <v>340</v>
      </c>
      <c r="X5270" s="26" t="s">
        <v>15059</v>
      </c>
      <c r="Y5270" s="26" t="s">
        <v>15060</v>
      </c>
      <c r="Z5270" s="26" t="s">
        <v>15061</v>
      </c>
      <c r="AA5270" s="26">
        <v>1714</v>
      </c>
      <c r="AB5270" s="26" t="s">
        <v>3292</v>
      </c>
      <c r="AC5270" s="26">
        <v>171401</v>
      </c>
      <c r="AD5270" s="26" t="s">
        <v>48</v>
      </c>
      <c r="AE5270" s="26" t="s">
        <v>3256</v>
      </c>
      <c r="AF5270" s="26" t="s">
        <v>15062</v>
      </c>
      <c r="AG5270" s="26">
        <v>0</v>
      </c>
      <c r="AH5270" s="26">
        <v>-6.2652796999999998</v>
      </c>
      <c r="AI5270" s="26">
        <v>107.03075370000001</v>
      </c>
    </row>
    <row r="5271" spans="1:35" x14ac:dyDescent="0.35">
      <c r="A5271" s="26" t="s">
        <v>3245</v>
      </c>
      <c r="B5271" s="26" t="s">
        <v>3246</v>
      </c>
      <c r="C5271" s="26" t="s">
        <v>3247</v>
      </c>
      <c r="D5271" s="26" t="s">
        <v>3246</v>
      </c>
      <c r="E5271" s="26" t="s">
        <v>3247</v>
      </c>
      <c r="F5271" s="26" t="s">
        <v>3248</v>
      </c>
      <c r="G5271" s="26" t="s">
        <v>3249</v>
      </c>
      <c r="H5271" s="26" t="s">
        <v>3248</v>
      </c>
      <c r="I5271" s="26" t="s">
        <v>3249</v>
      </c>
      <c r="J5271" s="26" t="s">
        <v>3250</v>
      </c>
      <c r="K5271" s="26" t="s">
        <v>3249</v>
      </c>
      <c r="N5271" s="26">
        <v>1887881</v>
      </c>
      <c r="O5271" s="26" t="s">
        <v>3251</v>
      </c>
      <c r="P5271" s="26" t="s">
        <v>14466</v>
      </c>
      <c r="Q5271" s="26" t="s">
        <v>65</v>
      </c>
      <c r="R5271" s="26" t="s">
        <v>6768</v>
      </c>
      <c r="S5271" s="26" t="s">
        <v>7231</v>
      </c>
      <c r="T5271" s="26" t="s">
        <v>14862</v>
      </c>
      <c r="U5271" s="26" t="s">
        <v>14863</v>
      </c>
      <c r="V5271" s="26">
        <v>2</v>
      </c>
      <c r="W5271" s="26">
        <v>220</v>
      </c>
      <c r="X5271" s="26" t="s">
        <v>15063</v>
      </c>
      <c r="Y5271" s="26" t="s">
        <v>15064</v>
      </c>
      <c r="Z5271" s="26" t="s">
        <v>15065</v>
      </c>
      <c r="AA5271" s="26">
        <v>1714</v>
      </c>
      <c r="AB5271" s="26" t="s">
        <v>3292</v>
      </c>
      <c r="AC5271" s="26">
        <v>171401</v>
      </c>
      <c r="AD5271" s="26" t="s">
        <v>48</v>
      </c>
      <c r="AE5271" s="26" t="s">
        <v>3256</v>
      </c>
      <c r="AF5271" s="26" t="s">
        <v>15066</v>
      </c>
      <c r="AG5271" s="26">
        <v>0</v>
      </c>
      <c r="AH5271" s="26">
        <v>-6.2850454999999998</v>
      </c>
      <c r="AI5271" s="26">
        <v>107.00748849999999</v>
      </c>
    </row>
    <row r="5272" spans="1:35" x14ac:dyDescent="0.35">
      <c r="A5272" s="26" t="s">
        <v>3245</v>
      </c>
      <c r="B5272" s="26" t="s">
        <v>3246</v>
      </c>
      <c r="C5272" s="26" t="s">
        <v>3247</v>
      </c>
      <c r="D5272" s="26" t="s">
        <v>3246</v>
      </c>
      <c r="E5272" s="26" t="s">
        <v>3247</v>
      </c>
      <c r="F5272" s="26" t="s">
        <v>3248</v>
      </c>
      <c r="G5272" s="26" t="s">
        <v>3249</v>
      </c>
      <c r="H5272" s="26" t="s">
        <v>3248</v>
      </c>
      <c r="I5272" s="26" t="s">
        <v>3249</v>
      </c>
      <c r="J5272" s="26" t="s">
        <v>3250</v>
      </c>
      <c r="K5272" s="26" t="s">
        <v>3249</v>
      </c>
      <c r="N5272" s="26">
        <v>1887881</v>
      </c>
      <c r="O5272" s="26" t="s">
        <v>3251</v>
      </c>
      <c r="P5272" s="26" t="s">
        <v>14466</v>
      </c>
      <c r="Q5272" s="26" t="s">
        <v>65</v>
      </c>
      <c r="R5272" s="26" t="s">
        <v>6768</v>
      </c>
      <c r="S5272" s="26" t="s">
        <v>7231</v>
      </c>
      <c r="T5272" s="26" t="s">
        <v>14862</v>
      </c>
      <c r="U5272" s="26" t="s">
        <v>14863</v>
      </c>
      <c r="V5272" s="26">
        <v>4</v>
      </c>
      <c r="W5272" s="26">
        <v>170</v>
      </c>
      <c r="X5272" s="26" t="s">
        <v>15067</v>
      </c>
      <c r="Y5272" s="26" t="s">
        <v>15068</v>
      </c>
      <c r="Z5272" s="26" t="s">
        <v>2648</v>
      </c>
      <c r="AA5272" s="26">
        <v>1714</v>
      </c>
      <c r="AB5272" s="26" t="s">
        <v>3292</v>
      </c>
      <c r="AC5272" s="26">
        <v>171401</v>
      </c>
      <c r="AD5272" s="26" t="s">
        <v>48</v>
      </c>
      <c r="AE5272" s="26" t="s">
        <v>3256</v>
      </c>
      <c r="AF5272" s="26" t="s">
        <v>15069</v>
      </c>
      <c r="AG5272" s="26">
        <v>0</v>
      </c>
      <c r="AH5272" s="26">
        <v>-6.2972400000000004</v>
      </c>
      <c r="AI5272" s="26">
        <v>107.01661660000001</v>
      </c>
    </row>
    <row r="5273" spans="1:35" x14ac:dyDescent="0.35">
      <c r="A5273" s="26" t="s">
        <v>3245</v>
      </c>
      <c r="B5273" s="26" t="s">
        <v>3246</v>
      </c>
      <c r="C5273" s="26" t="s">
        <v>3247</v>
      </c>
      <c r="D5273" s="26" t="s">
        <v>3246</v>
      </c>
      <c r="E5273" s="26" t="s">
        <v>3247</v>
      </c>
      <c r="F5273" s="26" t="s">
        <v>3248</v>
      </c>
      <c r="G5273" s="26" t="s">
        <v>3249</v>
      </c>
      <c r="H5273" s="26" t="s">
        <v>3248</v>
      </c>
      <c r="I5273" s="26" t="s">
        <v>3249</v>
      </c>
      <c r="J5273" s="26" t="s">
        <v>3250</v>
      </c>
      <c r="K5273" s="26" t="s">
        <v>3249</v>
      </c>
      <c r="N5273" s="26">
        <v>1887881</v>
      </c>
      <c r="O5273" s="26" t="s">
        <v>3251</v>
      </c>
      <c r="P5273" s="26" t="s">
        <v>14466</v>
      </c>
      <c r="Q5273" s="26" t="s">
        <v>65</v>
      </c>
      <c r="R5273" s="26" t="s">
        <v>6768</v>
      </c>
      <c r="S5273" s="26" t="s">
        <v>7231</v>
      </c>
      <c r="T5273" s="26" t="s">
        <v>14862</v>
      </c>
      <c r="U5273" s="26" t="s">
        <v>14863</v>
      </c>
      <c r="V5273" s="26">
        <v>1</v>
      </c>
      <c r="W5273" s="26">
        <v>950</v>
      </c>
      <c r="X5273" s="26" t="s">
        <v>15070</v>
      </c>
      <c r="Y5273" s="26" t="s">
        <v>15071</v>
      </c>
      <c r="Z5273" s="26" t="s">
        <v>15072</v>
      </c>
      <c r="AA5273" s="26">
        <v>1714</v>
      </c>
      <c r="AB5273" s="26" t="s">
        <v>3292</v>
      </c>
      <c r="AC5273" s="26">
        <v>171401</v>
      </c>
      <c r="AD5273" s="26" t="s">
        <v>48</v>
      </c>
      <c r="AE5273" s="26" t="s">
        <v>3256</v>
      </c>
      <c r="AF5273" s="26" t="s">
        <v>15073</v>
      </c>
      <c r="AG5273" s="26">
        <v>0</v>
      </c>
      <c r="AH5273" s="26">
        <v>-6.3148982</v>
      </c>
      <c r="AI5273" s="26">
        <v>106.99815719999999</v>
      </c>
    </row>
    <row r="5274" spans="1:35" x14ac:dyDescent="0.35">
      <c r="A5274" s="26" t="s">
        <v>3245</v>
      </c>
      <c r="B5274" s="26" t="s">
        <v>3246</v>
      </c>
      <c r="C5274" s="26" t="s">
        <v>3247</v>
      </c>
      <c r="D5274" s="26" t="s">
        <v>3246</v>
      </c>
      <c r="E5274" s="26" t="s">
        <v>3247</v>
      </c>
      <c r="F5274" s="26" t="s">
        <v>3248</v>
      </c>
      <c r="G5274" s="26" t="s">
        <v>3249</v>
      </c>
      <c r="H5274" s="26" t="s">
        <v>3248</v>
      </c>
      <c r="I5274" s="26" t="s">
        <v>3249</v>
      </c>
      <c r="J5274" s="26" t="s">
        <v>3250</v>
      </c>
      <c r="K5274" s="26" t="s">
        <v>3249</v>
      </c>
      <c r="N5274" s="26">
        <v>1887881</v>
      </c>
      <c r="O5274" s="26" t="s">
        <v>3251</v>
      </c>
      <c r="P5274" s="26" t="s">
        <v>14466</v>
      </c>
      <c r="Q5274" s="26" t="s">
        <v>65</v>
      </c>
      <c r="R5274" s="26" t="s">
        <v>6768</v>
      </c>
      <c r="S5274" s="26" t="s">
        <v>7231</v>
      </c>
      <c r="T5274" s="26" t="s">
        <v>14862</v>
      </c>
      <c r="U5274" s="26" t="s">
        <v>14863</v>
      </c>
      <c r="V5274" s="26">
        <v>1</v>
      </c>
      <c r="W5274" s="26">
        <v>930</v>
      </c>
      <c r="X5274" s="26" t="s">
        <v>15074</v>
      </c>
      <c r="Y5274" s="26" t="s">
        <v>15075</v>
      </c>
      <c r="Z5274" s="26" t="s">
        <v>15076</v>
      </c>
      <c r="AA5274" s="26">
        <v>1714</v>
      </c>
      <c r="AB5274" s="26" t="s">
        <v>3292</v>
      </c>
      <c r="AC5274" s="26">
        <v>171401</v>
      </c>
      <c r="AD5274" s="26" t="s">
        <v>48</v>
      </c>
      <c r="AE5274" s="26" t="s">
        <v>3256</v>
      </c>
      <c r="AF5274" s="26" t="s">
        <v>15077</v>
      </c>
      <c r="AG5274" s="26">
        <v>0</v>
      </c>
      <c r="AH5274" s="26">
        <v>-6.3084495</v>
      </c>
      <c r="AI5274" s="26">
        <v>107.0165662</v>
      </c>
    </row>
    <row r="5275" spans="1:35" x14ac:dyDescent="0.35">
      <c r="A5275" s="26" t="s">
        <v>3245</v>
      </c>
      <c r="B5275" s="26" t="s">
        <v>3246</v>
      </c>
      <c r="C5275" s="26" t="s">
        <v>3247</v>
      </c>
      <c r="D5275" s="26" t="s">
        <v>3246</v>
      </c>
      <c r="E5275" s="26" t="s">
        <v>3247</v>
      </c>
      <c r="F5275" s="26" t="s">
        <v>3248</v>
      </c>
      <c r="G5275" s="26" t="s">
        <v>3249</v>
      </c>
      <c r="H5275" s="26" t="s">
        <v>3248</v>
      </c>
      <c r="I5275" s="26" t="s">
        <v>3249</v>
      </c>
      <c r="J5275" s="26" t="s">
        <v>3250</v>
      </c>
      <c r="K5275" s="26" t="s">
        <v>3249</v>
      </c>
      <c r="N5275" s="26">
        <v>1887881</v>
      </c>
      <c r="O5275" s="26" t="s">
        <v>3251</v>
      </c>
      <c r="P5275" s="26" t="s">
        <v>14466</v>
      </c>
      <c r="Q5275" s="26" t="s">
        <v>65</v>
      </c>
      <c r="R5275" s="26" t="s">
        <v>6768</v>
      </c>
      <c r="S5275" s="26" t="s">
        <v>7231</v>
      </c>
      <c r="T5275" s="26" t="s">
        <v>14862</v>
      </c>
      <c r="U5275" s="26" t="s">
        <v>14863</v>
      </c>
      <c r="V5275" s="26">
        <v>1</v>
      </c>
      <c r="W5275" s="26">
        <v>880</v>
      </c>
      <c r="X5275" s="26" t="s">
        <v>15078</v>
      </c>
      <c r="Y5275" s="26" t="s">
        <v>15079</v>
      </c>
      <c r="Z5275" s="26" t="s">
        <v>15080</v>
      </c>
      <c r="AA5275" s="26">
        <v>1714</v>
      </c>
      <c r="AB5275" s="26" t="s">
        <v>3292</v>
      </c>
      <c r="AC5275" s="26">
        <v>171401</v>
      </c>
      <c r="AD5275" s="26" t="s">
        <v>48</v>
      </c>
      <c r="AE5275" s="26" t="s">
        <v>3256</v>
      </c>
      <c r="AF5275" s="26" t="s">
        <v>15081</v>
      </c>
      <c r="AG5275" s="26">
        <v>0</v>
      </c>
      <c r="AH5275" s="26">
        <v>-6.3052244000000002</v>
      </c>
      <c r="AI5275" s="26">
        <v>107.0338622</v>
      </c>
    </row>
    <row r="5276" spans="1:35" x14ac:dyDescent="0.35">
      <c r="A5276" s="26" t="s">
        <v>3245</v>
      </c>
      <c r="B5276" s="26" t="s">
        <v>3246</v>
      </c>
      <c r="C5276" s="26" t="s">
        <v>3247</v>
      </c>
      <c r="D5276" s="26" t="s">
        <v>3246</v>
      </c>
      <c r="E5276" s="26" t="s">
        <v>3247</v>
      </c>
      <c r="F5276" s="26" t="s">
        <v>3248</v>
      </c>
      <c r="G5276" s="26" t="s">
        <v>3249</v>
      </c>
      <c r="H5276" s="26" t="s">
        <v>3248</v>
      </c>
      <c r="I5276" s="26" t="s">
        <v>3249</v>
      </c>
      <c r="J5276" s="26" t="s">
        <v>3250</v>
      </c>
      <c r="K5276" s="26" t="s">
        <v>3249</v>
      </c>
      <c r="N5276" s="26">
        <v>1887881</v>
      </c>
      <c r="O5276" s="26" t="s">
        <v>3251</v>
      </c>
      <c r="P5276" s="26" t="s">
        <v>14466</v>
      </c>
      <c r="Q5276" s="26" t="s">
        <v>65</v>
      </c>
      <c r="R5276" s="26" t="s">
        <v>6768</v>
      </c>
      <c r="S5276" s="26" t="s">
        <v>7231</v>
      </c>
      <c r="T5276" s="26" t="s">
        <v>14862</v>
      </c>
      <c r="U5276" s="26" t="s">
        <v>14863</v>
      </c>
      <c r="V5276" s="26">
        <v>1</v>
      </c>
      <c r="W5276" s="26">
        <v>900</v>
      </c>
      <c r="X5276" s="26" t="s">
        <v>15082</v>
      </c>
      <c r="Y5276" s="26" t="s">
        <v>15083</v>
      </c>
      <c r="Z5276" s="26" t="s">
        <v>15084</v>
      </c>
      <c r="AA5276" s="26">
        <v>1714</v>
      </c>
      <c r="AB5276" s="26" t="s">
        <v>3292</v>
      </c>
      <c r="AC5276" s="26">
        <v>171401</v>
      </c>
      <c r="AD5276" s="26" t="s">
        <v>48</v>
      </c>
      <c r="AE5276" s="26" t="s">
        <v>3256</v>
      </c>
      <c r="AF5276" s="26" t="s">
        <v>13367</v>
      </c>
      <c r="AG5276" s="26">
        <v>0</v>
      </c>
      <c r="AH5276" s="26">
        <v>-6.2982240999999997</v>
      </c>
      <c r="AI5276" s="26">
        <v>107.0179933</v>
      </c>
    </row>
    <row r="5277" spans="1:35" x14ac:dyDescent="0.35">
      <c r="A5277" s="26" t="s">
        <v>3245</v>
      </c>
      <c r="B5277" s="26" t="s">
        <v>3246</v>
      </c>
      <c r="C5277" s="26" t="s">
        <v>3247</v>
      </c>
      <c r="D5277" s="26" t="s">
        <v>3246</v>
      </c>
      <c r="E5277" s="26" t="s">
        <v>3247</v>
      </c>
      <c r="F5277" s="26" t="s">
        <v>3248</v>
      </c>
      <c r="G5277" s="26" t="s">
        <v>3249</v>
      </c>
      <c r="H5277" s="26" t="s">
        <v>3248</v>
      </c>
      <c r="I5277" s="26" t="s">
        <v>3249</v>
      </c>
      <c r="J5277" s="26" t="s">
        <v>3250</v>
      </c>
      <c r="K5277" s="26" t="s">
        <v>3249</v>
      </c>
      <c r="N5277" s="26">
        <v>1887881</v>
      </c>
      <c r="O5277" s="26" t="s">
        <v>3251</v>
      </c>
      <c r="P5277" s="26" t="s">
        <v>14466</v>
      </c>
      <c r="Q5277" s="26" t="s">
        <v>65</v>
      </c>
      <c r="R5277" s="26" t="s">
        <v>6768</v>
      </c>
      <c r="S5277" s="26" t="s">
        <v>7231</v>
      </c>
      <c r="T5277" s="26" t="s">
        <v>14862</v>
      </c>
      <c r="U5277" s="26" t="s">
        <v>14863</v>
      </c>
      <c r="V5277" s="26">
        <v>1</v>
      </c>
      <c r="W5277" s="26">
        <v>890</v>
      </c>
      <c r="X5277" s="26" t="s">
        <v>15085</v>
      </c>
      <c r="Y5277" s="26" t="s">
        <v>15086</v>
      </c>
      <c r="Z5277" s="26" t="s">
        <v>15080</v>
      </c>
      <c r="AA5277" s="26">
        <v>1714</v>
      </c>
      <c r="AB5277" s="26" t="s">
        <v>3292</v>
      </c>
      <c r="AC5277" s="26">
        <v>171401</v>
      </c>
      <c r="AD5277" s="26" t="s">
        <v>48</v>
      </c>
      <c r="AE5277" s="26" t="s">
        <v>3256</v>
      </c>
      <c r="AF5277" s="26" t="s">
        <v>15081</v>
      </c>
      <c r="AG5277" s="26">
        <v>0</v>
      </c>
      <c r="AH5277" s="26">
        <v>-6.3052244000000002</v>
      </c>
      <c r="AI5277" s="26">
        <v>107.0338622</v>
      </c>
    </row>
    <row r="5278" spans="1:35" x14ac:dyDescent="0.35">
      <c r="A5278" s="26" t="s">
        <v>3245</v>
      </c>
      <c r="B5278" s="26" t="s">
        <v>3246</v>
      </c>
      <c r="C5278" s="26" t="s">
        <v>3247</v>
      </c>
      <c r="D5278" s="26" t="s">
        <v>3246</v>
      </c>
      <c r="E5278" s="26" t="s">
        <v>3247</v>
      </c>
      <c r="F5278" s="26" t="s">
        <v>3248</v>
      </c>
      <c r="G5278" s="26" t="s">
        <v>3249</v>
      </c>
      <c r="H5278" s="26" t="s">
        <v>3248</v>
      </c>
      <c r="I5278" s="26" t="s">
        <v>3249</v>
      </c>
      <c r="J5278" s="26" t="s">
        <v>3250</v>
      </c>
      <c r="K5278" s="26" t="s">
        <v>3249</v>
      </c>
      <c r="N5278" s="26">
        <v>1887881</v>
      </c>
      <c r="O5278" s="26" t="s">
        <v>3251</v>
      </c>
      <c r="P5278" s="26" t="s">
        <v>14466</v>
      </c>
      <c r="Q5278" s="26" t="s">
        <v>65</v>
      </c>
      <c r="R5278" s="26" t="s">
        <v>6768</v>
      </c>
      <c r="S5278" s="26" t="s">
        <v>7231</v>
      </c>
      <c r="T5278" s="26" t="s">
        <v>14862</v>
      </c>
      <c r="U5278" s="26" t="s">
        <v>14863</v>
      </c>
      <c r="V5278" s="26">
        <v>1</v>
      </c>
      <c r="W5278" s="26">
        <v>760</v>
      </c>
      <c r="X5278" s="26" t="s">
        <v>15087</v>
      </c>
      <c r="Y5278" s="26" t="s">
        <v>15088</v>
      </c>
      <c r="Z5278" s="26" t="s">
        <v>15089</v>
      </c>
      <c r="AA5278" s="26">
        <v>1714</v>
      </c>
      <c r="AB5278" s="26" t="s">
        <v>3292</v>
      </c>
      <c r="AC5278" s="26">
        <v>171401</v>
      </c>
      <c r="AD5278" s="26" t="s">
        <v>48</v>
      </c>
      <c r="AE5278" s="26" t="s">
        <v>3256</v>
      </c>
      <c r="AF5278" s="26" t="s">
        <v>4917</v>
      </c>
      <c r="AG5278" s="26">
        <v>0</v>
      </c>
      <c r="AH5278" s="26">
        <v>-6.2885533999999996</v>
      </c>
      <c r="AI5278" s="26">
        <v>107.0400556</v>
      </c>
    </row>
    <row r="5279" spans="1:35" x14ac:dyDescent="0.35">
      <c r="A5279" s="26" t="s">
        <v>3245</v>
      </c>
      <c r="B5279" s="26" t="s">
        <v>3246</v>
      </c>
      <c r="C5279" s="26" t="s">
        <v>3247</v>
      </c>
      <c r="D5279" s="26" t="s">
        <v>3246</v>
      </c>
      <c r="E5279" s="26" t="s">
        <v>3247</v>
      </c>
      <c r="F5279" s="26" t="s">
        <v>3248</v>
      </c>
      <c r="G5279" s="26" t="s">
        <v>3249</v>
      </c>
      <c r="H5279" s="26" t="s">
        <v>3248</v>
      </c>
      <c r="I5279" s="26" t="s">
        <v>3249</v>
      </c>
      <c r="J5279" s="26" t="s">
        <v>3250</v>
      </c>
      <c r="K5279" s="26" t="s">
        <v>3249</v>
      </c>
      <c r="N5279" s="26">
        <v>1887881</v>
      </c>
      <c r="O5279" s="26" t="s">
        <v>3251</v>
      </c>
      <c r="P5279" s="26" t="s">
        <v>14466</v>
      </c>
      <c r="Q5279" s="26" t="s">
        <v>65</v>
      </c>
      <c r="R5279" s="26" t="s">
        <v>6768</v>
      </c>
      <c r="S5279" s="26" t="s">
        <v>7231</v>
      </c>
      <c r="T5279" s="26" t="s">
        <v>14862</v>
      </c>
      <c r="U5279" s="26" t="s">
        <v>14863</v>
      </c>
      <c r="V5279" s="26">
        <v>1</v>
      </c>
      <c r="W5279" s="26">
        <v>810</v>
      </c>
      <c r="X5279" s="26" t="s">
        <v>15090</v>
      </c>
      <c r="Y5279" s="26" t="s">
        <v>15091</v>
      </c>
      <c r="Z5279" s="26" t="s">
        <v>15092</v>
      </c>
      <c r="AA5279" s="26">
        <v>1714</v>
      </c>
      <c r="AB5279" s="26" t="s">
        <v>3292</v>
      </c>
      <c r="AC5279" s="26">
        <v>171401</v>
      </c>
      <c r="AD5279" s="26" t="s">
        <v>48</v>
      </c>
      <c r="AE5279" s="26" t="s">
        <v>3256</v>
      </c>
      <c r="AF5279" s="26" t="s">
        <v>15093</v>
      </c>
      <c r="AG5279" s="26">
        <v>0</v>
      </c>
      <c r="AH5279" s="26">
        <v>-6.2885108000000001</v>
      </c>
      <c r="AI5279" s="26">
        <v>107.0328031</v>
      </c>
    </row>
    <row r="5280" spans="1:35" x14ac:dyDescent="0.35">
      <c r="A5280" s="26" t="s">
        <v>3245</v>
      </c>
      <c r="B5280" s="26" t="s">
        <v>3246</v>
      </c>
      <c r="C5280" s="26" t="s">
        <v>3247</v>
      </c>
      <c r="D5280" s="26" t="s">
        <v>3246</v>
      </c>
      <c r="E5280" s="26" t="s">
        <v>3247</v>
      </c>
      <c r="F5280" s="26" t="s">
        <v>3248</v>
      </c>
      <c r="G5280" s="26" t="s">
        <v>3249</v>
      </c>
      <c r="H5280" s="26" t="s">
        <v>3248</v>
      </c>
      <c r="I5280" s="26" t="s">
        <v>3249</v>
      </c>
      <c r="J5280" s="26" t="s">
        <v>3250</v>
      </c>
      <c r="K5280" s="26" t="s">
        <v>3249</v>
      </c>
      <c r="N5280" s="26">
        <v>1887881</v>
      </c>
      <c r="O5280" s="26" t="s">
        <v>3251</v>
      </c>
      <c r="P5280" s="26" t="s">
        <v>14466</v>
      </c>
      <c r="Q5280" s="26" t="s">
        <v>65</v>
      </c>
      <c r="R5280" s="26" t="s">
        <v>6768</v>
      </c>
      <c r="S5280" s="26" t="s">
        <v>7231</v>
      </c>
      <c r="T5280" s="26" t="s">
        <v>14862</v>
      </c>
      <c r="U5280" s="26" t="s">
        <v>14863</v>
      </c>
      <c r="V5280" s="26">
        <v>2</v>
      </c>
      <c r="W5280" s="26">
        <v>410</v>
      </c>
      <c r="X5280" s="26" t="s">
        <v>15094</v>
      </c>
      <c r="Y5280" s="26" t="s">
        <v>15095</v>
      </c>
      <c r="Z5280" s="26" t="s">
        <v>15096</v>
      </c>
      <c r="AA5280" s="26">
        <v>1714</v>
      </c>
      <c r="AB5280" s="26" t="s">
        <v>3292</v>
      </c>
      <c r="AC5280" s="26">
        <v>171401</v>
      </c>
      <c r="AD5280" s="26" t="s">
        <v>48</v>
      </c>
      <c r="AE5280" s="26" t="s">
        <v>3256</v>
      </c>
      <c r="AF5280" s="26" t="s">
        <v>15097</v>
      </c>
      <c r="AG5280" s="26">
        <v>0</v>
      </c>
      <c r="AH5280" s="26">
        <v>-6.2950650000000001</v>
      </c>
      <c r="AI5280" s="26">
        <v>106.9984</v>
      </c>
    </row>
    <row r="5281" spans="1:35" x14ac:dyDescent="0.35">
      <c r="A5281" s="26" t="s">
        <v>3245</v>
      </c>
      <c r="B5281" s="26" t="s">
        <v>3246</v>
      </c>
      <c r="C5281" s="26" t="s">
        <v>3247</v>
      </c>
      <c r="D5281" s="26" t="s">
        <v>3246</v>
      </c>
      <c r="E5281" s="26" t="s">
        <v>3247</v>
      </c>
      <c r="F5281" s="26" t="s">
        <v>3248</v>
      </c>
      <c r="G5281" s="26" t="s">
        <v>3249</v>
      </c>
      <c r="H5281" s="26" t="s">
        <v>3248</v>
      </c>
      <c r="I5281" s="26" t="s">
        <v>3249</v>
      </c>
      <c r="J5281" s="26" t="s">
        <v>3250</v>
      </c>
      <c r="K5281" s="26" t="s">
        <v>3249</v>
      </c>
      <c r="N5281" s="26">
        <v>1887881</v>
      </c>
      <c r="O5281" s="26" t="s">
        <v>3251</v>
      </c>
      <c r="P5281" s="26" t="s">
        <v>14466</v>
      </c>
      <c r="Q5281" s="26" t="s">
        <v>65</v>
      </c>
      <c r="R5281" s="26" t="s">
        <v>6768</v>
      </c>
      <c r="S5281" s="26" t="s">
        <v>7231</v>
      </c>
      <c r="T5281" s="26" t="s">
        <v>14862</v>
      </c>
      <c r="U5281" s="26" t="s">
        <v>14863</v>
      </c>
      <c r="V5281" s="26">
        <v>6</v>
      </c>
      <c r="W5281" s="26">
        <v>80</v>
      </c>
      <c r="X5281" s="26" t="s">
        <v>15098</v>
      </c>
      <c r="Y5281" s="26" t="s">
        <v>15099</v>
      </c>
      <c r="Z5281" s="26" t="s">
        <v>1946</v>
      </c>
      <c r="AA5281" s="26">
        <v>1714</v>
      </c>
      <c r="AB5281" s="26" t="s">
        <v>3292</v>
      </c>
      <c r="AC5281" s="26">
        <v>171401</v>
      </c>
      <c r="AD5281" s="26" t="s">
        <v>48</v>
      </c>
      <c r="AE5281" s="26" t="s">
        <v>3256</v>
      </c>
      <c r="AF5281" s="26" t="s">
        <v>15100</v>
      </c>
      <c r="AG5281" s="26">
        <v>1000000</v>
      </c>
      <c r="AH5281" s="26">
        <v>-6.3336550000000003</v>
      </c>
      <c r="AI5281" s="26">
        <v>107.01704220000001</v>
      </c>
    </row>
    <row r="5282" spans="1:35" x14ac:dyDescent="0.35">
      <c r="A5282" s="26" t="s">
        <v>3245</v>
      </c>
      <c r="B5282" s="26" t="s">
        <v>3246</v>
      </c>
      <c r="C5282" s="26" t="s">
        <v>3247</v>
      </c>
      <c r="D5282" s="26" t="s">
        <v>3246</v>
      </c>
      <c r="E5282" s="26" t="s">
        <v>3247</v>
      </c>
      <c r="F5282" s="26" t="s">
        <v>3248</v>
      </c>
      <c r="G5282" s="26" t="s">
        <v>3249</v>
      </c>
      <c r="H5282" s="26" t="s">
        <v>3248</v>
      </c>
      <c r="I5282" s="26" t="s">
        <v>3249</v>
      </c>
      <c r="J5282" s="26" t="s">
        <v>3250</v>
      </c>
      <c r="K5282" s="26" t="s">
        <v>3249</v>
      </c>
      <c r="N5282" s="26">
        <v>1887881</v>
      </c>
      <c r="O5282" s="26" t="s">
        <v>3251</v>
      </c>
      <c r="P5282" s="26" t="s">
        <v>14466</v>
      </c>
      <c r="Q5282" s="26" t="s">
        <v>65</v>
      </c>
      <c r="R5282" s="26" t="s">
        <v>6768</v>
      </c>
      <c r="S5282" s="26" t="s">
        <v>7231</v>
      </c>
      <c r="T5282" s="26" t="s">
        <v>14862</v>
      </c>
      <c r="U5282" s="26" t="s">
        <v>14863</v>
      </c>
      <c r="V5282" s="26">
        <v>5</v>
      </c>
      <c r="W5282" s="26">
        <v>320</v>
      </c>
      <c r="X5282" s="26" t="s">
        <v>15101</v>
      </c>
      <c r="Y5282" s="26" t="s">
        <v>15102</v>
      </c>
      <c r="Z5282" s="26" t="s">
        <v>15103</v>
      </c>
      <c r="AA5282" s="26">
        <v>1714</v>
      </c>
      <c r="AB5282" s="26" t="s">
        <v>3292</v>
      </c>
      <c r="AC5282" s="26">
        <v>171401</v>
      </c>
      <c r="AD5282" s="26" t="s">
        <v>48</v>
      </c>
      <c r="AF5282" s="26" t="s">
        <v>15104</v>
      </c>
      <c r="AG5282" s="26">
        <v>0</v>
      </c>
      <c r="AH5282" s="26">
        <v>-6.2886601000000004</v>
      </c>
      <c r="AI5282" s="26">
        <v>107.04009480000001</v>
      </c>
    </row>
    <row r="5283" spans="1:35" x14ac:dyDescent="0.35">
      <c r="A5283" s="26" t="s">
        <v>3245</v>
      </c>
      <c r="B5283" s="26" t="s">
        <v>3246</v>
      </c>
      <c r="C5283" s="26" t="s">
        <v>3247</v>
      </c>
      <c r="D5283" s="26" t="s">
        <v>3246</v>
      </c>
      <c r="E5283" s="26" t="s">
        <v>3247</v>
      </c>
      <c r="F5283" s="26" t="s">
        <v>3248</v>
      </c>
      <c r="G5283" s="26" t="s">
        <v>3249</v>
      </c>
      <c r="H5283" s="26" t="s">
        <v>3248</v>
      </c>
      <c r="I5283" s="26" t="s">
        <v>3249</v>
      </c>
      <c r="J5283" s="26" t="s">
        <v>3250</v>
      </c>
      <c r="K5283" s="26" t="s">
        <v>3249</v>
      </c>
      <c r="N5283" s="26">
        <v>1887881</v>
      </c>
      <c r="O5283" s="26" t="s">
        <v>3251</v>
      </c>
      <c r="P5283" s="26" t="s">
        <v>14466</v>
      </c>
      <c r="Q5283" s="26" t="s">
        <v>65</v>
      </c>
      <c r="R5283" s="26" t="s">
        <v>6768</v>
      </c>
      <c r="S5283" s="26" t="s">
        <v>7231</v>
      </c>
      <c r="T5283" s="26" t="s">
        <v>14862</v>
      </c>
      <c r="U5283" s="26" t="s">
        <v>14863</v>
      </c>
      <c r="V5283" s="26">
        <v>5</v>
      </c>
      <c r="W5283" s="26">
        <v>330</v>
      </c>
      <c r="X5283" s="26" t="s">
        <v>15105</v>
      </c>
      <c r="Y5283" s="26" t="s">
        <v>15106</v>
      </c>
      <c r="Z5283" s="26" t="s">
        <v>15107</v>
      </c>
      <c r="AA5283" s="26">
        <v>1714</v>
      </c>
      <c r="AB5283" s="26" t="s">
        <v>3292</v>
      </c>
      <c r="AC5283" s="26">
        <v>171401</v>
      </c>
      <c r="AD5283" s="26" t="s">
        <v>48</v>
      </c>
      <c r="AF5283" s="26" t="s">
        <v>15104</v>
      </c>
      <c r="AG5283" s="26">
        <v>0</v>
      </c>
      <c r="AH5283" s="26">
        <v>-6.2887019999999998</v>
      </c>
      <c r="AI5283" s="26">
        <v>107.0401281</v>
      </c>
    </row>
    <row r="5284" spans="1:35" x14ac:dyDescent="0.35">
      <c r="A5284" s="26" t="s">
        <v>3245</v>
      </c>
      <c r="B5284" s="26" t="s">
        <v>3246</v>
      </c>
      <c r="C5284" s="26" t="s">
        <v>3247</v>
      </c>
      <c r="D5284" s="26" t="s">
        <v>3246</v>
      </c>
      <c r="E5284" s="26" t="s">
        <v>3247</v>
      </c>
      <c r="F5284" s="26" t="s">
        <v>3248</v>
      </c>
      <c r="G5284" s="26" t="s">
        <v>3249</v>
      </c>
      <c r="H5284" s="26" t="s">
        <v>3248</v>
      </c>
      <c r="I5284" s="26" t="s">
        <v>3249</v>
      </c>
      <c r="J5284" s="26" t="s">
        <v>3250</v>
      </c>
      <c r="K5284" s="26" t="s">
        <v>3249</v>
      </c>
      <c r="N5284" s="26">
        <v>1887881</v>
      </c>
      <c r="O5284" s="26" t="s">
        <v>3251</v>
      </c>
      <c r="P5284" s="26" t="s">
        <v>14466</v>
      </c>
      <c r="Q5284" s="26" t="s">
        <v>65</v>
      </c>
      <c r="R5284" s="26" t="s">
        <v>6768</v>
      </c>
      <c r="S5284" s="26" t="s">
        <v>7231</v>
      </c>
      <c r="T5284" s="26" t="s">
        <v>14862</v>
      </c>
      <c r="U5284" s="26" t="s">
        <v>14863</v>
      </c>
      <c r="V5284" s="26">
        <v>5</v>
      </c>
      <c r="W5284" s="26">
        <v>340</v>
      </c>
      <c r="X5284" s="26" t="s">
        <v>15108</v>
      </c>
      <c r="Y5284" s="26" t="s">
        <v>15109</v>
      </c>
      <c r="Z5284" s="26" t="s">
        <v>15110</v>
      </c>
      <c r="AA5284" s="26">
        <v>1714</v>
      </c>
      <c r="AB5284" s="26" t="s">
        <v>3292</v>
      </c>
      <c r="AC5284" s="26">
        <v>171401</v>
      </c>
      <c r="AD5284" s="26" t="s">
        <v>48</v>
      </c>
      <c r="AF5284" s="26" t="s">
        <v>15104</v>
      </c>
      <c r="AG5284" s="26">
        <v>0</v>
      </c>
      <c r="AH5284" s="26">
        <v>-6.2886555</v>
      </c>
      <c r="AI5284" s="26">
        <v>107.0400466</v>
      </c>
    </row>
    <row r="5285" spans="1:35" x14ac:dyDescent="0.35">
      <c r="A5285" s="26" t="s">
        <v>3245</v>
      </c>
      <c r="B5285" s="26" t="s">
        <v>3246</v>
      </c>
      <c r="C5285" s="26" t="s">
        <v>3247</v>
      </c>
      <c r="D5285" s="26" t="s">
        <v>3246</v>
      </c>
      <c r="E5285" s="26" t="s">
        <v>3247</v>
      </c>
      <c r="F5285" s="26" t="s">
        <v>3248</v>
      </c>
      <c r="G5285" s="26" t="s">
        <v>3249</v>
      </c>
      <c r="H5285" s="26" t="s">
        <v>3248</v>
      </c>
      <c r="I5285" s="26" t="s">
        <v>3249</v>
      </c>
      <c r="J5285" s="26" t="s">
        <v>3250</v>
      </c>
      <c r="K5285" s="26" t="s">
        <v>3249</v>
      </c>
      <c r="N5285" s="26">
        <v>1887881</v>
      </c>
      <c r="O5285" s="26" t="s">
        <v>3251</v>
      </c>
      <c r="P5285" s="26" t="s">
        <v>14466</v>
      </c>
      <c r="Q5285" s="26" t="s">
        <v>65</v>
      </c>
      <c r="R5285" s="26" t="s">
        <v>6768</v>
      </c>
      <c r="S5285" s="26" t="s">
        <v>7231</v>
      </c>
      <c r="T5285" s="26" t="s">
        <v>14862</v>
      </c>
      <c r="U5285" s="26" t="s">
        <v>14863</v>
      </c>
      <c r="V5285" s="26">
        <v>5</v>
      </c>
      <c r="W5285" s="26">
        <v>350</v>
      </c>
      <c r="X5285" s="26" t="s">
        <v>15111</v>
      </c>
      <c r="Y5285" s="26" t="s">
        <v>15112</v>
      </c>
      <c r="Z5285" s="26" t="s">
        <v>15113</v>
      </c>
      <c r="AA5285" s="26">
        <v>1714</v>
      </c>
      <c r="AB5285" s="26" t="s">
        <v>3292</v>
      </c>
      <c r="AC5285" s="26">
        <v>171401</v>
      </c>
      <c r="AD5285" s="26" t="s">
        <v>48</v>
      </c>
      <c r="AF5285" s="26" t="s">
        <v>15104</v>
      </c>
      <c r="AG5285" s="26">
        <v>0</v>
      </c>
      <c r="AH5285" s="26">
        <v>-6.2886674999999999</v>
      </c>
      <c r="AI5285" s="26">
        <v>107.04008090000001</v>
      </c>
    </row>
    <row r="5286" spans="1:35" x14ac:dyDescent="0.35">
      <c r="A5286" s="26" t="s">
        <v>3245</v>
      </c>
      <c r="B5286" s="26" t="s">
        <v>3246</v>
      </c>
      <c r="C5286" s="26" t="s">
        <v>3247</v>
      </c>
      <c r="D5286" s="26" t="s">
        <v>3246</v>
      </c>
      <c r="E5286" s="26" t="s">
        <v>3247</v>
      </c>
      <c r="F5286" s="26" t="s">
        <v>3248</v>
      </c>
      <c r="G5286" s="26" t="s">
        <v>3249</v>
      </c>
      <c r="H5286" s="26" t="s">
        <v>3248</v>
      </c>
      <c r="I5286" s="26" t="s">
        <v>3249</v>
      </c>
      <c r="J5286" s="26" t="s">
        <v>3250</v>
      </c>
      <c r="K5286" s="26" t="s">
        <v>3249</v>
      </c>
      <c r="N5286" s="26">
        <v>1887881</v>
      </c>
      <c r="O5286" s="26" t="s">
        <v>3251</v>
      </c>
      <c r="P5286" s="26" t="s">
        <v>14466</v>
      </c>
      <c r="Q5286" s="26" t="s">
        <v>65</v>
      </c>
      <c r="R5286" s="26" t="s">
        <v>6768</v>
      </c>
      <c r="S5286" s="26" t="s">
        <v>7231</v>
      </c>
      <c r="T5286" s="26" t="s">
        <v>14862</v>
      </c>
      <c r="U5286" s="26" t="s">
        <v>14863</v>
      </c>
      <c r="V5286" s="26">
        <v>5</v>
      </c>
      <c r="W5286" s="26">
        <v>360</v>
      </c>
      <c r="X5286" s="26" t="s">
        <v>15114</v>
      </c>
      <c r="Y5286" s="26" t="s">
        <v>15115</v>
      </c>
      <c r="Z5286" s="26" t="s">
        <v>15116</v>
      </c>
      <c r="AA5286" s="26">
        <v>1714</v>
      </c>
      <c r="AB5286" s="26" t="s">
        <v>3292</v>
      </c>
      <c r="AC5286" s="26">
        <v>171401</v>
      </c>
      <c r="AD5286" s="26" t="s">
        <v>48</v>
      </c>
      <c r="AF5286" s="26" t="s">
        <v>15104</v>
      </c>
      <c r="AG5286" s="26">
        <v>0</v>
      </c>
      <c r="AH5286" s="26">
        <v>-6.2887408999999996</v>
      </c>
      <c r="AI5286" s="26">
        <v>107.04012059999999</v>
      </c>
    </row>
    <row r="5287" spans="1:35" x14ac:dyDescent="0.35">
      <c r="A5287" s="26" t="s">
        <v>3245</v>
      </c>
      <c r="B5287" s="26" t="s">
        <v>3246</v>
      </c>
      <c r="C5287" s="26" t="s">
        <v>3247</v>
      </c>
      <c r="D5287" s="26" t="s">
        <v>3246</v>
      </c>
      <c r="E5287" s="26" t="s">
        <v>3247</v>
      </c>
      <c r="F5287" s="26" t="s">
        <v>3248</v>
      </c>
      <c r="G5287" s="26" t="s">
        <v>3249</v>
      </c>
      <c r="H5287" s="26" t="s">
        <v>3248</v>
      </c>
      <c r="I5287" s="26" t="s">
        <v>3249</v>
      </c>
      <c r="J5287" s="26" t="s">
        <v>3250</v>
      </c>
      <c r="K5287" s="26" t="s">
        <v>3249</v>
      </c>
      <c r="N5287" s="26">
        <v>1887881</v>
      </c>
      <c r="O5287" s="26" t="s">
        <v>3251</v>
      </c>
      <c r="P5287" s="26" t="s">
        <v>14466</v>
      </c>
      <c r="Q5287" s="26" t="s">
        <v>65</v>
      </c>
      <c r="R5287" s="26" t="s">
        <v>6768</v>
      </c>
      <c r="S5287" s="26" t="s">
        <v>7231</v>
      </c>
      <c r="T5287" s="26" t="s">
        <v>14862</v>
      </c>
      <c r="U5287" s="26" t="s">
        <v>14863</v>
      </c>
      <c r="V5287" s="26">
        <v>5</v>
      </c>
      <c r="W5287" s="26">
        <v>370</v>
      </c>
      <c r="X5287" s="26" t="s">
        <v>15117</v>
      </c>
      <c r="Y5287" s="26" t="s">
        <v>15118</v>
      </c>
      <c r="Z5287" s="26" t="s">
        <v>15119</v>
      </c>
      <c r="AA5287" s="26">
        <v>1714</v>
      </c>
      <c r="AB5287" s="26" t="s">
        <v>3292</v>
      </c>
      <c r="AC5287" s="26">
        <v>171401</v>
      </c>
      <c r="AD5287" s="26" t="s">
        <v>48</v>
      </c>
      <c r="AF5287" s="26" t="s">
        <v>15104</v>
      </c>
      <c r="AG5287" s="26">
        <v>0</v>
      </c>
      <c r="AH5287" s="26">
        <v>-6.2886576999999999</v>
      </c>
      <c r="AI5287" s="26">
        <v>107.0400365</v>
      </c>
    </row>
    <row r="5288" spans="1:35" x14ac:dyDescent="0.35">
      <c r="A5288" s="26" t="s">
        <v>3245</v>
      </c>
      <c r="B5288" s="26" t="s">
        <v>3246</v>
      </c>
      <c r="C5288" s="26" t="s">
        <v>3247</v>
      </c>
      <c r="D5288" s="26" t="s">
        <v>3246</v>
      </c>
      <c r="E5288" s="26" t="s">
        <v>3247</v>
      </c>
      <c r="F5288" s="26" t="s">
        <v>3248</v>
      </c>
      <c r="G5288" s="26" t="s">
        <v>3249</v>
      </c>
      <c r="H5288" s="26" t="s">
        <v>3248</v>
      </c>
      <c r="I5288" s="26" t="s">
        <v>3249</v>
      </c>
      <c r="J5288" s="26" t="s">
        <v>3250</v>
      </c>
      <c r="K5288" s="26" t="s">
        <v>3249</v>
      </c>
      <c r="N5288" s="26">
        <v>1887881</v>
      </c>
      <c r="O5288" s="26" t="s">
        <v>3251</v>
      </c>
      <c r="P5288" s="26" t="s">
        <v>14466</v>
      </c>
      <c r="Q5288" s="26" t="s">
        <v>65</v>
      </c>
      <c r="R5288" s="26" t="s">
        <v>6768</v>
      </c>
      <c r="S5288" s="26" t="s">
        <v>7231</v>
      </c>
      <c r="T5288" s="26" t="s">
        <v>14862</v>
      </c>
      <c r="U5288" s="26" t="s">
        <v>14863</v>
      </c>
      <c r="V5288" s="26">
        <v>5</v>
      </c>
      <c r="W5288" s="26">
        <v>380</v>
      </c>
      <c r="X5288" s="26" t="s">
        <v>15120</v>
      </c>
      <c r="Y5288" s="26" t="s">
        <v>15121</v>
      </c>
      <c r="Z5288" s="26" t="s">
        <v>781</v>
      </c>
      <c r="AA5288" s="26">
        <v>1714</v>
      </c>
      <c r="AB5288" s="26" t="s">
        <v>3292</v>
      </c>
      <c r="AC5288" s="26">
        <v>171401</v>
      </c>
      <c r="AD5288" s="26" t="s">
        <v>48</v>
      </c>
      <c r="AF5288" s="26" t="s">
        <v>15104</v>
      </c>
      <c r="AG5288" s="26">
        <v>0</v>
      </c>
      <c r="AH5288" s="26">
        <v>-6.2888587999999999</v>
      </c>
      <c r="AI5288" s="26">
        <v>107.0400691</v>
      </c>
    </row>
    <row r="5289" spans="1:35" x14ac:dyDescent="0.35">
      <c r="A5289" s="26" t="s">
        <v>3245</v>
      </c>
      <c r="B5289" s="26" t="s">
        <v>3246</v>
      </c>
      <c r="C5289" s="26" t="s">
        <v>3247</v>
      </c>
      <c r="D5289" s="26" t="s">
        <v>3246</v>
      </c>
      <c r="E5289" s="26" t="s">
        <v>3247</v>
      </c>
      <c r="F5289" s="26" t="s">
        <v>3248</v>
      </c>
      <c r="G5289" s="26" t="s">
        <v>3249</v>
      </c>
      <c r="H5289" s="26" t="s">
        <v>3248</v>
      </c>
      <c r="I5289" s="26" t="s">
        <v>3249</v>
      </c>
      <c r="J5289" s="26" t="s">
        <v>3250</v>
      </c>
      <c r="K5289" s="26" t="s">
        <v>3249</v>
      </c>
      <c r="N5289" s="26">
        <v>1887881</v>
      </c>
      <c r="O5289" s="26" t="s">
        <v>3251</v>
      </c>
      <c r="P5289" s="26" t="s">
        <v>14466</v>
      </c>
      <c r="Q5289" s="26" t="s">
        <v>65</v>
      </c>
      <c r="R5289" s="26" t="s">
        <v>6768</v>
      </c>
      <c r="S5289" s="26" t="s">
        <v>7231</v>
      </c>
      <c r="T5289" s="26" t="s">
        <v>14862</v>
      </c>
      <c r="U5289" s="26" t="s">
        <v>14863</v>
      </c>
      <c r="V5289" s="26">
        <v>5</v>
      </c>
      <c r="W5289" s="26">
        <v>390</v>
      </c>
      <c r="X5289" s="26" t="s">
        <v>15122</v>
      </c>
      <c r="Y5289" s="26" t="s">
        <v>15123</v>
      </c>
      <c r="Z5289" s="26" t="s">
        <v>15124</v>
      </c>
      <c r="AA5289" s="26">
        <v>1714</v>
      </c>
      <c r="AB5289" s="26" t="s">
        <v>3292</v>
      </c>
      <c r="AC5289" s="26">
        <v>171401</v>
      </c>
      <c r="AD5289" s="26" t="s">
        <v>48</v>
      </c>
      <c r="AF5289" s="26" t="s">
        <v>14739</v>
      </c>
      <c r="AG5289" s="26">
        <v>0</v>
      </c>
      <c r="AH5289" s="26">
        <v>-6.2886327</v>
      </c>
      <c r="AI5289" s="26">
        <v>107.04007</v>
      </c>
    </row>
    <row r="5290" spans="1:35" x14ac:dyDescent="0.35">
      <c r="A5290" s="26" t="s">
        <v>3245</v>
      </c>
      <c r="B5290" s="26" t="s">
        <v>3246</v>
      </c>
      <c r="C5290" s="26" t="s">
        <v>3247</v>
      </c>
      <c r="D5290" s="26" t="s">
        <v>3246</v>
      </c>
      <c r="E5290" s="26" t="s">
        <v>3247</v>
      </c>
      <c r="F5290" s="26" t="s">
        <v>3248</v>
      </c>
      <c r="G5290" s="26" t="s">
        <v>3249</v>
      </c>
      <c r="H5290" s="26" t="s">
        <v>3248</v>
      </c>
      <c r="I5290" s="26" t="s">
        <v>3249</v>
      </c>
      <c r="J5290" s="26" t="s">
        <v>3250</v>
      </c>
      <c r="K5290" s="26" t="s">
        <v>3249</v>
      </c>
      <c r="N5290" s="26">
        <v>1887881</v>
      </c>
      <c r="O5290" s="26" t="s">
        <v>3251</v>
      </c>
      <c r="P5290" s="26" t="s">
        <v>14466</v>
      </c>
      <c r="Q5290" s="26" t="s">
        <v>65</v>
      </c>
      <c r="R5290" s="26" t="s">
        <v>6768</v>
      </c>
      <c r="S5290" s="26" t="s">
        <v>7231</v>
      </c>
      <c r="T5290" s="26" t="s">
        <v>14862</v>
      </c>
      <c r="U5290" s="26" t="s">
        <v>14863</v>
      </c>
      <c r="V5290" s="26">
        <v>5</v>
      </c>
      <c r="W5290" s="26">
        <v>400</v>
      </c>
      <c r="X5290" s="26" t="s">
        <v>15125</v>
      </c>
      <c r="Y5290" s="26" t="s">
        <v>15126</v>
      </c>
      <c r="Z5290" s="26" t="s">
        <v>2206</v>
      </c>
      <c r="AA5290" s="26">
        <v>1714</v>
      </c>
      <c r="AB5290" s="26" t="s">
        <v>3292</v>
      </c>
      <c r="AC5290" s="26">
        <v>171401</v>
      </c>
      <c r="AD5290" s="26" t="s">
        <v>48</v>
      </c>
      <c r="AF5290" s="26" t="s">
        <v>14739</v>
      </c>
      <c r="AG5290" s="26">
        <v>0</v>
      </c>
      <c r="AH5290" s="26">
        <v>-6.2886303999999997</v>
      </c>
      <c r="AI5290" s="26">
        <v>107.0400422</v>
      </c>
    </row>
    <row r="5291" spans="1:35" x14ac:dyDescent="0.35">
      <c r="A5291" s="26" t="s">
        <v>3245</v>
      </c>
      <c r="B5291" s="26" t="s">
        <v>3246</v>
      </c>
      <c r="C5291" s="26" t="s">
        <v>3247</v>
      </c>
      <c r="D5291" s="26" t="s">
        <v>3246</v>
      </c>
      <c r="E5291" s="26" t="s">
        <v>3247</v>
      </c>
      <c r="F5291" s="26" t="s">
        <v>3248</v>
      </c>
      <c r="G5291" s="26" t="s">
        <v>3249</v>
      </c>
      <c r="H5291" s="26" t="s">
        <v>3248</v>
      </c>
      <c r="I5291" s="26" t="s">
        <v>3249</v>
      </c>
      <c r="J5291" s="26" t="s">
        <v>3250</v>
      </c>
      <c r="K5291" s="26" t="s">
        <v>3249</v>
      </c>
      <c r="N5291" s="26">
        <v>1887881</v>
      </c>
      <c r="O5291" s="26" t="s">
        <v>3251</v>
      </c>
      <c r="P5291" s="26" t="s">
        <v>14466</v>
      </c>
      <c r="Q5291" s="26" t="s">
        <v>65</v>
      </c>
      <c r="R5291" s="26" t="s">
        <v>6768</v>
      </c>
      <c r="S5291" s="26" t="s">
        <v>7231</v>
      </c>
      <c r="T5291" s="26" t="s">
        <v>14862</v>
      </c>
      <c r="U5291" s="26" t="s">
        <v>14863</v>
      </c>
      <c r="V5291" s="26">
        <v>6</v>
      </c>
      <c r="W5291" s="26">
        <v>360</v>
      </c>
      <c r="X5291" s="26" t="s">
        <v>15127</v>
      </c>
      <c r="Y5291" s="26" t="s">
        <v>15128</v>
      </c>
      <c r="Z5291" s="26" t="s">
        <v>15129</v>
      </c>
      <c r="AA5291" s="26">
        <v>1714</v>
      </c>
      <c r="AB5291" s="26" t="s">
        <v>3292</v>
      </c>
      <c r="AC5291" s="26">
        <v>171401</v>
      </c>
      <c r="AD5291" s="26" t="s">
        <v>48</v>
      </c>
      <c r="AF5291" s="26" t="s">
        <v>14739</v>
      </c>
      <c r="AG5291" s="26">
        <v>0</v>
      </c>
      <c r="AH5291" s="26">
        <v>-6.2757696000000003</v>
      </c>
      <c r="AI5291" s="26">
        <v>107.0659801</v>
      </c>
    </row>
    <row r="5292" spans="1:35" x14ac:dyDescent="0.35">
      <c r="A5292" s="26" t="s">
        <v>3245</v>
      </c>
      <c r="B5292" s="26" t="s">
        <v>3246</v>
      </c>
      <c r="C5292" s="26" t="s">
        <v>3247</v>
      </c>
      <c r="D5292" s="26" t="s">
        <v>3246</v>
      </c>
      <c r="E5292" s="26" t="s">
        <v>3247</v>
      </c>
      <c r="F5292" s="26" t="s">
        <v>3248</v>
      </c>
      <c r="G5292" s="26" t="s">
        <v>3249</v>
      </c>
      <c r="H5292" s="26" t="s">
        <v>3248</v>
      </c>
      <c r="I5292" s="26" t="s">
        <v>3249</v>
      </c>
      <c r="J5292" s="26" t="s">
        <v>3250</v>
      </c>
      <c r="K5292" s="26" t="s">
        <v>3249</v>
      </c>
      <c r="N5292" s="26">
        <v>1887881</v>
      </c>
      <c r="O5292" s="26" t="s">
        <v>3251</v>
      </c>
      <c r="P5292" s="26" t="s">
        <v>14466</v>
      </c>
      <c r="Q5292" s="26" t="s">
        <v>65</v>
      </c>
      <c r="R5292" s="26" t="s">
        <v>6768</v>
      </c>
      <c r="S5292" s="26" t="s">
        <v>7231</v>
      </c>
      <c r="T5292" s="26" t="s">
        <v>14862</v>
      </c>
      <c r="U5292" s="26" t="s">
        <v>14863</v>
      </c>
      <c r="V5292" s="26">
        <v>6</v>
      </c>
      <c r="W5292" s="26">
        <v>370</v>
      </c>
      <c r="X5292" s="26" t="s">
        <v>15130</v>
      </c>
      <c r="Y5292" s="26" t="s">
        <v>15131</v>
      </c>
      <c r="Z5292" s="26" t="s">
        <v>15107</v>
      </c>
      <c r="AA5292" s="26">
        <v>1714</v>
      </c>
      <c r="AB5292" s="26" t="s">
        <v>3292</v>
      </c>
      <c r="AC5292" s="26">
        <v>171401</v>
      </c>
      <c r="AD5292" s="26" t="s">
        <v>48</v>
      </c>
      <c r="AF5292" s="26" t="s">
        <v>15132</v>
      </c>
      <c r="AG5292" s="26">
        <v>0</v>
      </c>
      <c r="AH5292" s="26">
        <v>-6.2758354000000001</v>
      </c>
      <c r="AI5292" s="26">
        <v>107.0659465</v>
      </c>
    </row>
    <row r="5293" spans="1:35" x14ac:dyDescent="0.35">
      <c r="A5293" s="26" t="s">
        <v>3245</v>
      </c>
      <c r="B5293" s="26" t="s">
        <v>3246</v>
      </c>
      <c r="C5293" s="26" t="s">
        <v>3247</v>
      </c>
      <c r="D5293" s="26" t="s">
        <v>3246</v>
      </c>
      <c r="E5293" s="26" t="s">
        <v>3247</v>
      </c>
      <c r="F5293" s="26" t="s">
        <v>3248</v>
      </c>
      <c r="G5293" s="26" t="s">
        <v>3249</v>
      </c>
      <c r="H5293" s="26" t="s">
        <v>3248</v>
      </c>
      <c r="I5293" s="26" t="s">
        <v>3249</v>
      </c>
      <c r="J5293" s="26" t="s">
        <v>3250</v>
      </c>
      <c r="K5293" s="26" t="s">
        <v>3249</v>
      </c>
      <c r="N5293" s="26">
        <v>1887881</v>
      </c>
      <c r="O5293" s="26" t="s">
        <v>3251</v>
      </c>
      <c r="P5293" s="26" t="s">
        <v>14466</v>
      </c>
      <c r="Q5293" s="26" t="s">
        <v>65</v>
      </c>
      <c r="R5293" s="26" t="s">
        <v>6768</v>
      </c>
      <c r="S5293" s="26" t="s">
        <v>7231</v>
      </c>
      <c r="T5293" s="26" t="s">
        <v>14862</v>
      </c>
      <c r="U5293" s="26" t="s">
        <v>14863</v>
      </c>
      <c r="V5293" s="26">
        <v>6</v>
      </c>
      <c r="W5293" s="26">
        <v>380</v>
      </c>
      <c r="X5293" s="26" t="s">
        <v>15133</v>
      </c>
      <c r="Y5293" s="26" t="s">
        <v>15134</v>
      </c>
      <c r="Z5293" s="26" t="s">
        <v>15135</v>
      </c>
      <c r="AA5293" s="26">
        <v>1714</v>
      </c>
      <c r="AB5293" s="26" t="s">
        <v>3292</v>
      </c>
      <c r="AC5293" s="26">
        <v>171401</v>
      </c>
      <c r="AD5293" s="26" t="s">
        <v>48</v>
      </c>
      <c r="AF5293" s="26" t="s">
        <v>15132</v>
      </c>
      <c r="AG5293" s="26">
        <v>0</v>
      </c>
      <c r="AH5293" s="26">
        <v>-6.2757360999999996</v>
      </c>
      <c r="AI5293" s="26">
        <v>107.06596949999999</v>
      </c>
    </row>
    <row r="5294" spans="1:35" x14ac:dyDescent="0.35">
      <c r="A5294" s="26" t="s">
        <v>3245</v>
      </c>
      <c r="B5294" s="26" t="s">
        <v>3246</v>
      </c>
      <c r="C5294" s="26" t="s">
        <v>3247</v>
      </c>
      <c r="D5294" s="26" t="s">
        <v>3246</v>
      </c>
      <c r="E5294" s="26" t="s">
        <v>3247</v>
      </c>
      <c r="F5294" s="26" t="s">
        <v>3248</v>
      </c>
      <c r="G5294" s="26" t="s">
        <v>3249</v>
      </c>
      <c r="H5294" s="26" t="s">
        <v>3248</v>
      </c>
      <c r="I5294" s="26" t="s">
        <v>3249</v>
      </c>
      <c r="J5294" s="26" t="s">
        <v>3250</v>
      </c>
      <c r="K5294" s="26" t="s">
        <v>3249</v>
      </c>
      <c r="N5294" s="26">
        <v>1887881</v>
      </c>
      <c r="O5294" s="26" t="s">
        <v>3251</v>
      </c>
      <c r="P5294" s="26" t="s">
        <v>14466</v>
      </c>
      <c r="Q5294" s="26" t="s">
        <v>65</v>
      </c>
      <c r="R5294" s="26" t="s">
        <v>6768</v>
      </c>
      <c r="S5294" s="26" t="s">
        <v>7231</v>
      </c>
      <c r="T5294" s="26" t="s">
        <v>14862</v>
      </c>
      <c r="U5294" s="26" t="s">
        <v>14863</v>
      </c>
      <c r="V5294" s="26">
        <v>6</v>
      </c>
      <c r="W5294" s="26">
        <v>390</v>
      </c>
      <c r="X5294" s="26" t="s">
        <v>15136</v>
      </c>
      <c r="Y5294" s="26" t="s">
        <v>15137</v>
      </c>
      <c r="Z5294" s="26" t="s">
        <v>15138</v>
      </c>
      <c r="AA5294" s="26">
        <v>1714</v>
      </c>
      <c r="AB5294" s="26" t="s">
        <v>3292</v>
      </c>
      <c r="AC5294" s="26">
        <v>171401</v>
      </c>
      <c r="AD5294" s="26" t="s">
        <v>48</v>
      </c>
      <c r="AF5294" s="26" t="s">
        <v>15132</v>
      </c>
      <c r="AG5294" s="26">
        <v>0</v>
      </c>
      <c r="AH5294" s="26">
        <v>-6.2757566000000002</v>
      </c>
      <c r="AI5294" s="26">
        <v>107.06602239999999</v>
      </c>
    </row>
    <row r="5295" spans="1:35" x14ac:dyDescent="0.35">
      <c r="A5295" s="26" t="s">
        <v>3245</v>
      </c>
      <c r="B5295" s="26" t="s">
        <v>3246</v>
      </c>
      <c r="C5295" s="26" t="s">
        <v>3247</v>
      </c>
      <c r="D5295" s="26" t="s">
        <v>3246</v>
      </c>
      <c r="E5295" s="26" t="s">
        <v>3247</v>
      </c>
      <c r="F5295" s="26" t="s">
        <v>3248</v>
      </c>
      <c r="G5295" s="26" t="s">
        <v>3249</v>
      </c>
      <c r="H5295" s="26" t="s">
        <v>3248</v>
      </c>
      <c r="I5295" s="26" t="s">
        <v>3249</v>
      </c>
      <c r="J5295" s="26" t="s">
        <v>3250</v>
      </c>
      <c r="K5295" s="26" t="s">
        <v>3249</v>
      </c>
      <c r="N5295" s="26">
        <v>1887881</v>
      </c>
      <c r="O5295" s="26" t="s">
        <v>3251</v>
      </c>
      <c r="P5295" s="26" t="s">
        <v>14466</v>
      </c>
      <c r="Q5295" s="26" t="s">
        <v>65</v>
      </c>
      <c r="R5295" s="26" t="s">
        <v>6768</v>
      </c>
      <c r="S5295" s="26" t="s">
        <v>7231</v>
      </c>
      <c r="T5295" s="26" t="s">
        <v>14862</v>
      </c>
      <c r="U5295" s="26" t="s">
        <v>14863</v>
      </c>
      <c r="V5295" s="26">
        <v>6</v>
      </c>
      <c r="W5295" s="26">
        <v>400</v>
      </c>
      <c r="X5295" s="26" t="s">
        <v>15139</v>
      </c>
      <c r="Y5295" s="26" t="s">
        <v>15140</v>
      </c>
      <c r="Z5295" s="26" t="s">
        <v>15124</v>
      </c>
      <c r="AA5295" s="26">
        <v>1714</v>
      </c>
      <c r="AB5295" s="26" t="s">
        <v>3292</v>
      </c>
      <c r="AC5295" s="26">
        <v>171401</v>
      </c>
      <c r="AD5295" s="26" t="s">
        <v>48</v>
      </c>
      <c r="AF5295" s="26" t="s">
        <v>15132</v>
      </c>
      <c r="AG5295" s="26">
        <v>0</v>
      </c>
      <c r="AH5295" s="26">
        <v>-6.2757734999999997</v>
      </c>
      <c r="AI5295" s="26">
        <v>107.06591229999999</v>
      </c>
    </row>
    <row r="5296" spans="1:35" x14ac:dyDescent="0.35">
      <c r="A5296" s="26" t="s">
        <v>3245</v>
      </c>
      <c r="B5296" s="26" t="s">
        <v>3246</v>
      </c>
      <c r="C5296" s="26" t="s">
        <v>3247</v>
      </c>
      <c r="D5296" s="26" t="s">
        <v>3246</v>
      </c>
      <c r="E5296" s="26" t="s">
        <v>3247</v>
      </c>
      <c r="F5296" s="26" t="s">
        <v>3248</v>
      </c>
      <c r="G5296" s="26" t="s">
        <v>3249</v>
      </c>
      <c r="H5296" s="26" t="s">
        <v>3248</v>
      </c>
      <c r="I5296" s="26" t="s">
        <v>3249</v>
      </c>
      <c r="J5296" s="26" t="s">
        <v>3250</v>
      </c>
      <c r="K5296" s="26" t="s">
        <v>3249</v>
      </c>
      <c r="N5296" s="26">
        <v>1887881</v>
      </c>
      <c r="O5296" s="26" t="s">
        <v>3251</v>
      </c>
      <c r="P5296" s="26" t="s">
        <v>14466</v>
      </c>
      <c r="Q5296" s="26" t="s">
        <v>65</v>
      </c>
      <c r="R5296" s="26" t="s">
        <v>6768</v>
      </c>
      <c r="S5296" s="26" t="s">
        <v>7231</v>
      </c>
      <c r="T5296" s="26" t="s">
        <v>14862</v>
      </c>
      <c r="U5296" s="26" t="s">
        <v>14863</v>
      </c>
      <c r="V5296" s="26">
        <v>6</v>
      </c>
      <c r="W5296" s="26">
        <v>410</v>
      </c>
      <c r="X5296" s="26" t="s">
        <v>15141</v>
      </c>
      <c r="Y5296" s="26" t="s">
        <v>15142</v>
      </c>
      <c r="Z5296" s="26" t="s">
        <v>15143</v>
      </c>
      <c r="AA5296" s="26">
        <v>1714</v>
      </c>
      <c r="AB5296" s="26" t="s">
        <v>3292</v>
      </c>
      <c r="AC5296" s="26">
        <v>171401</v>
      </c>
      <c r="AD5296" s="26" t="s">
        <v>48</v>
      </c>
      <c r="AF5296" s="26" t="s">
        <v>15132</v>
      </c>
      <c r="AG5296" s="26">
        <v>0</v>
      </c>
      <c r="AH5296" s="26">
        <v>-6.2757756999999996</v>
      </c>
      <c r="AI5296" s="26">
        <v>107.0659618</v>
      </c>
    </row>
    <row r="5297" spans="1:35" x14ac:dyDescent="0.35">
      <c r="A5297" s="26" t="s">
        <v>3245</v>
      </c>
      <c r="B5297" s="26" t="s">
        <v>3246</v>
      </c>
      <c r="C5297" s="26" t="s">
        <v>3247</v>
      </c>
      <c r="D5297" s="26" t="s">
        <v>3246</v>
      </c>
      <c r="E5297" s="26" t="s">
        <v>3247</v>
      </c>
      <c r="F5297" s="26" t="s">
        <v>3248</v>
      </c>
      <c r="G5297" s="26" t="s">
        <v>3249</v>
      </c>
      <c r="H5297" s="26" t="s">
        <v>3248</v>
      </c>
      <c r="I5297" s="26" t="s">
        <v>3249</v>
      </c>
      <c r="J5297" s="26" t="s">
        <v>3250</v>
      </c>
      <c r="K5297" s="26" t="s">
        <v>3249</v>
      </c>
      <c r="N5297" s="26">
        <v>1887881</v>
      </c>
      <c r="O5297" s="26" t="s">
        <v>3251</v>
      </c>
      <c r="P5297" s="26" t="s">
        <v>14466</v>
      </c>
      <c r="Q5297" s="26" t="s">
        <v>65</v>
      </c>
      <c r="R5297" s="26" t="s">
        <v>6768</v>
      </c>
      <c r="S5297" s="26" t="s">
        <v>7231</v>
      </c>
      <c r="T5297" s="26" t="s">
        <v>14862</v>
      </c>
      <c r="U5297" s="26" t="s">
        <v>14863</v>
      </c>
      <c r="V5297" s="26">
        <v>4</v>
      </c>
      <c r="W5297" s="26">
        <v>10</v>
      </c>
      <c r="X5297" s="26" t="s">
        <v>15144</v>
      </c>
      <c r="Y5297" s="26" t="s">
        <v>15145</v>
      </c>
      <c r="Z5297" s="26" t="s">
        <v>1974</v>
      </c>
      <c r="AA5297" s="26">
        <v>1714</v>
      </c>
      <c r="AB5297" s="26" t="s">
        <v>3292</v>
      </c>
      <c r="AC5297" s="26">
        <v>171401</v>
      </c>
      <c r="AD5297" s="26" t="s">
        <v>48</v>
      </c>
      <c r="AE5297" s="26" t="s">
        <v>3256</v>
      </c>
      <c r="AF5297" s="26" t="s">
        <v>15146</v>
      </c>
      <c r="AG5297" s="26">
        <v>0</v>
      </c>
      <c r="AH5297" s="26">
        <v>-6.3513001999999998</v>
      </c>
      <c r="AI5297" s="26">
        <v>107.0297929</v>
      </c>
    </row>
    <row r="5298" spans="1:35" x14ac:dyDescent="0.35">
      <c r="A5298" s="26" t="s">
        <v>3245</v>
      </c>
      <c r="B5298" s="26" t="s">
        <v>3246</v>
      </c>
      <c r="C5298" s="26" t="s">
        <v>3247</v>
      </c>
      <c r="D5298" s="26" t="s">
        <v>3246</v>
      </c>
      <c r="E5298" s="26" t="s">
        <v>3247</v>
      </c>
      <c r="F5298" s="26" t="s">
        <v>3248</v>
      </c>
      <c r="G5298" s="26" t="s">
        <v>3249</v>
      </c>
      <c r="H5298" s="26" t="s">
        <v>3248</v>
      </c>
      <c r="I5298" s="26" t="s">
        <v>3249</v>
      </c>
      <c r="J5298" s="26" t="s">
        <v>3250</v>
      </c>
      <c r="K5298" s="26" t="s">
        <v>3249</v>
      </c>
      <c r="N5298" s="26">
        <v>1887881</v>
      </c>
      <c r="O5298" s="26" t="s">
        <v>3251</v>
      </c>
      <c r="P5298" s="26" t="s">
        <v>14466</v>
      </c>
      <c r="Q5298" s="26" t="s">
        <v>65</v>
      </c>
      <c r="R5298" s="26" t="s">
        <v>6768</v>
      </c>
      <c r="S5298" s="26" t="s">
        <v>7231</v>
      </c>
      <c r="T5298" s="26" t="s">
        <v>14862</v>
      </c>
      <c r="U5298" s="26" t="s">
        <v>14863</v>
      </c>
      <c r="V5298" s="26">
        <v>5</v>
      </c>
      <c r="W5298" s="26">
        <v>190</v>
      </c>
      <c r="X5298" s="26" t="s">
        <v>15147</v>
      </c>
      <c r="Y5298" s="26" t="s">
        <v>15148</v>
      </c>
      <c r="Z5298" s="26" t="s">
        <v>2208</v>
      </c>
      <c r="AA5298" s="26">
        <v>1714</v>
      </c>
      <c r="AB5298" s="26" t="s">
        <v>3292</v>
      </c>
      <c r="AC5298" s="26">
        <v>171401</v>
      </c>
      <c r="AD5298" s="26" t="s">
        <v>48</v>
      </c>
      <c r="AE5298" s="26" t="s">
        <v>3256</v>
      </c>
      <c r="AF5298" s="26" t="s">
        <v>15149</v>
      </c>
      <c r="AG5298" s="26">
        <v>0</v>
      </c>
      <c r="AH5298" s="26">
        <v>-6.3512851000000001</v>
      </c>
      <c r="AI5298" s="26">
        <v>107.02980290000001</v>
      </c>
    </row>
    <row r="5299" spans="1:35" x14ac:dyDescent="0.35">
      <c r="A5299" s="26" t="s">
        <v>3245</v>
      </c>
      <c r="B5299" s="26" t="s">
        <v>3246</v>
      </c>
      <c r="C5299" s="26" t="s">
        <v>3247</v>
      </c>
      <c r="D5299" s="26" t="s">
        <v>3246</v>
      </c>
      <c r="E5299" s="26" t="s">
        <v>3247</v>
      </c>
      <c r="F5299" s="26" t="s">
        <v>3248</v>
      </c>
      <c r="G5299" s="26" t="s">
        <v>3249</v>
      </c>
      <c r="H5299" s="26" t="s">
        <v>3248</v>
      </c>
      <c r="I5299" s="26" t="s">
        <v>3249</v>
      </c>
      <c r="J5299" s="26" t="s">
        <v>3250</v>
      </c>
      <c r="K5299" s="26" t="s">
        <v>3249</v>
      </c>
      <c r="N5299" s="26">
        <v>1887881</v>
      </c>
      <c r="O5299" s="26" t="s">
        <v>3251</v>
      </c>
      <c r="P5299" s="26" t="s">
        <v>14466</v>
      </c>
      <c r="Q5299" s="26" t="s">
        <v>65</v>
      </c>
      <c r="R5299" s="26" t="s">
        <v>6768</v>
      </c>
      <c r="S5299" s="26" t="s">
        <v>7231</v>
      </c>
      <c r="T5299" s="26" t="s">
        <v>14862</v>
      </c>
      <c r="U5299" s="26" t="s">
        <v>14863</v>
      </c>
      <c r="V5299" s="26">
        <v>3</v>
      </c>
      <c r="W5299" s="26">
        <v>40</v>
      </c>
      <c r="X5299" s="26" t="s">
        <v>15150</v>
      </c>
      <c r="Y5299" s="26" t="s">
        <v>15151</v>
      </c>
      <c r="Z5299" s="26" t="s">
        <v>15152</v>
      </c>
      <c r="AA5299" s="26">
        <v>1714</v>
      </c>
      <c r="AB5299" s="26" t="s">
        <v>3292</v>
      </c>
      <c r="AC5299" s="26">
        <v>171401</v>
      </c>
      <c r="AD5299" s="26" t="s">
        <v>48</v>
      </c>
      <c r="AE5299" s="26" t="s">
        <v>3256</v>
      </c>
      <c r="AF5299" s="26" t="s">
        <v>15149</v>
      </c>
      <c r="AG5299" s="26">
        <v>1000000</v>
      </c>
      <c r="AH5299" s="26">
        <v>-6.3512982999999998</v>
      </c>
      <c r="AI5299" s="26">
        <v>107.02979430000001</v>
      </c>
    </row>
    <row r="5300" spans="1:35" x14ac:dyDescent="0.35">
      <c r="A5300" s="26" t="s">
        <v>3245</v>
      </c>
      <c r="B5300" s="26" t="s">
        <v>3246</v>
      </c>
      <c r="C5300" s="26" t="s">
        <v>3247</v>
      </c>
      <c r="D5300" s="26" t="s">
        <v>3246</v>
      </c>
      <c r="E5300" s="26" t="s">
        <v>3247</v>
      </c>
      <c r="F5300" s="26" t="s">
        <v>3248</v>
      </c>
      <c r="G5300" s="26" t="s">
        <v>3249</v>
      </c>
      <c r="H5300" s="26" t="s">
        <v>3248</v>
      </c>
      <c r="I5300" s="26" t="s">
        <v>3249</v>
      </c>
      <c r="J5300" s="26" t="s">
        <v>3250</v>
      </c>
      <c r="K5300" s="26" t="s">
        <v>3249</v>
      </c>
      <c r="N5300" s="26">
        <v>1887881</v>
      </c>
      <c r="O5300" s="26" t="s">
        <v>3251</v>
      </c>
      <c r="P5300" s="26" t="s">
        <v>14466</v>
      </c>
      <c r="Q5300" s="26" t="s">
        <v>65</v>
      </c>
      <c r="R5300" s="26" t="s">
        <v>6768</v>
      </c>
      <c r="S5300" s="26" t="s">
        <v>7231</v>
      </c>
      <c r="T5300" s="26" t="s">
        <v>14862</v>
      </c>
      <c r="U5300" s="26" t="s">
        <v>14863</v>
      </c>
      <c r="V5300" s="26">
        <v>5</v>
      </c>
      <c r="W5300" s="26">
        <v>200</v>
      </c>
      <c r="X5300" s="26" t="s">
        <v>15153</v>
      </c>
      <c r="Y5300" s="26" t="s">
        <v>15154</v>
      </c>
      <c r="Z5300" s="26" t="s">
        <v>171</v>
      </c>
      <c r="AA5300" s="26">
        <v>1714</v>
      </c>
      <c r="AB5300" s="26" t="s">
        <v>3292</v>
      </c>
      <c r="AC5300" s="26">
        <v>171401</v>
      </c>
      <c r="AD5300" s="26" t="s">
        <v>48</v>
      </c>
      <c r="AE5300" s="26" t="s">
        <v>3256</v>
      </c>
      <c r="AF5300" s="26" t="s">
        <v>15146</v>
      </c>
      <c r="AG5300" s="26">
        <v>0</v>
      </c>
      <c r="AH5300" s="26">
        <v>-6.3512912999999998</v>
      </c>
      <c r="AI5300" s="26">
        <v>107.0297817</v>
      </c>
    </row>
    <row r="5301" spans="1:35" x14ac:dyDescent="0.35">
      <c r="A5301" s="26" t="s">
        <v>3245</v>
      </c>
      <c r="B5301" s="26" t="s">
        <v>3246</v>
      </c>
      <c r="C5301" s="26" t="s">
        <v>3247</v>
      </c>
      <c r="D5301" s="26" t="s">
        <v>3246</v>
      </c>
      <c r="E5301" s="26" t="s">
        <v>3247</v>
      </c>
      <c r="F5301" s="26" t="s">
        <v>3248</v>
      </c>
      <c r="G5301" s="26" t="s">
        <v>3249</v>
      </c>
      <c r="H5301" s="26" t="s">
        <v>3248</v>
      </c>
      <c r="I5301" s="26" t="s">
        <v>3249</v>
      </c>
      <c r="J5301" s="26" t="s">
        <v>3250</v>
      </c>
      <c r="K5301" s="26" t="s">
        <v>3249</v>
      </c>
      <c r="N5301" s="26">
        <v>1887881</v>
      </c>
      <c r="O5301" s="26" t="s">
        <v>3251</v>
      </c>
      <c r="P5301" s="26" t="s">
        <v>14466</v>
      </c>
      <c r="Q5301" s="26" t="s">
        <v>65</v>
      </c>
      <c r="R5301" s="26" t="s">
        <v>6768</v>
      </c>
      <c r="S5301" s="26" t="s">
        <v>7231</v>
      </c>
      <c r="T5301" s="26" t="s">
        <v>14862</v>
      </c>
      <c r="U5301" s="26" t="s">
        <v>14863</v>
      </c>
      <c r="V5301" s="26">
        <v>3</v>
      </c>
      <c r="W5301" s="26">
        <v>60</v>
      </c>
      <c r="X5301" s="26" t="s">
        <v>15155</v>
      </c>
      <c r="Y5301" s="26" t="s">
        <v>15156</v>
      </c>
      <c r="Z5301" s="26" t="s">
        <v>15157</v>
      </c>
      <c r="AA5301" s="26">
        <v>1714</v>
      </c>
      <c r="AB5301" s="26" t="s">
        <v>3292</v>
      </c>
      <c r="AC5301" s="26">
        <v>171401</v>
      </c>
      <c r="AD5301" s="26" t="s">
        <v>48</v>
      </c>
      <c r="AE5301" s="26" t="s">
        <v>3256</v>
      </c>
      <c r="AF5301" s="26" t="s">
        <v>15158</v>
      </c>
      <c r="AG5301" s="26">
        <v>1000000</v>
      </c>
      <c r="AH5301" s="26">
        <v>-6.3571055000000003</v>
      </c>
      <c r="AI5301" s="26">
        <v>107.0254802</v>
      </c>
    </row>
    <row r="5302" spans="1:35" x14ac:dyDescent="0.35">
      <c r="A5302" s="26" t="s">
        <v>3245</v>
      </c>
      <c r="B5302" s="26" t="s">
        <v>3246</v>
      </c>
      <c r="C5302" s="26" t="s">
        <v>3247</v>
      </c>
      <c r="D5302" s="26" t="s">
        <v>3246</v>
      </c>
      <c r="E5302" s="26" t="s">
        <v>3247</v>
      </c>
      <c r="F5302" s="26" t="s">
        <v>3248</v>
      </c>
      <c r="G5302" s="26" t="s">
        <v>3249</v>
      </c>
      <c r="H5302" s="26" t="s">
        <v>3248</v>
      </c>
      <c r="I5302" s="26" t="s">
        <v>3249</v>
      </c>
      <c r="J5302" s="26" t="s">
        <v>3250</v>
      </c>
      <c r="K5302" s="26" t="s">
        <v>3249</v>
      </c>
      <c r="N5302" s="26">
        <v>1887881</v>
      </c>
      <c r="O5302" s="26" t="s">
        <v>3251</v>
      </c>
      <c r="P5302" s="26" t="s">
        <v>14466</v>
      </c>
      <c r="Q5302" s="26" t="s">
        <v>65</v>
      </c>
      <c r="R5302" s="26" t="s">
        <v>6768</v>
      </c>
      <c r="S5302" s="26" t="s">
        <v>7231</v>
      </c>
      <c r="T5302" s="26" t="s">
        <v>14862</v>
      </c>
      <c r="U5302" s="26" t="s">
        <v>14863</v>
      </c>
      <c r="V5302" s="26">
        <v>6</v>
      </c>
      <c r="W5302" s="26">
        <v>110</v>
      </c>
      <c r="X5302" s="26" t="s">
        <v>15159</v>
      </c>
      <c r="Y5302" s="26" t="s">
        <v>15160</v>
      </c>
      <c r="Z5302" s="26" t="s">
        <v>2668</v>
      </c>
      <c r="AA5302" s="26">
        <v>1714</v>
      </c>
      <c r="AB5302" s="26" t="s">
        <v>3292</v>
      </c>
      <c r="AC5302" s="26">
        <v>171401</v>
      </c>
      <c r="AD5302" s="26" t="s">
        <v>48</v>
      </c>
      <c r="AE5302" s="26" t="s">
        <v>3256</v>
      </c>
      <c r="AF5302" s="26" t="s">
        <v>15161</v>
      </c>
      <c r="AG5302" s="26">
        <v>1000000</v>
      </c>
      <c r="AH5302" s="26">
        <v>-6.3474164000000002</v>
      </c>
      <c r="AI5302" s="26">
        <v>107.0123487</v>
      </c>
    </row>
    <row r="5303" spans="1:35" x14ac:dyDescent="0.35">
      <c r="A5303" s="26" t="s">
        <v>3245</v>
      </c>
      <c r="B5303" s="26" t="s">
        <v>3246</v>
      </c>
      <c r="C5303" s="26" t="s">
        <v>3247</v>
      </c>
      <c r="D5303" s="26" t="s">
        <v>3246</v>
      </c>
      <c r="E5303" s="26" t="s">
        <v>3247</v>
      </c>
      <c r="F5303" s="26" t="s">
        <v>3248</v>
      </c>
      <c r="G5303" s="26" t="s">
        <v>3249</v>
      </c>
      <c r="H5303" s="26" t="s">
        <v>3248</v>
      </c>
      <c r="I5303" s="26" t="s">
        <v>3249</v>
      </c>
      <c r="J5303" s="26" t="s">
        <v>3250</v>
      </c>
      <c r="K5303" s="26" t="s">
        <v>3249</v>
      </c>
      <c r="N5303" s="26">
        <v>1887881</v>
      </c>
      <c r="O5303" s="26" t="s">
        <v>3251</v>
      </c>
      <c r="P5303" s="26" t="s">
        <v>14466</v>
      </c>
      <c r="Q5303" s="26" t="s">
        <v>65</v>
      </c>
      <c r="R5303" s="26" t="s">
        <v>6768</v>
      </c>
      <c r="S5303" s="26" t="s">
        <v>7231</v>
      </c>
      <c r="T5303" s="26" t="s">
        <v>14862</v>
      </c>
      <c r="U5303" s="26" t="s">
        <v>14863</v>
      </c>
      <c r="V5303" s="26">
        <v>4</v>
      </c>
      <c r="W5303" s="26">
        <v>60</v>
      </c>
      <c r="X5303" s="26" t="s">
        <v>15162</v>
      </c>
      <c r="Y5303" s="26" t="s">
        <v>15163</v>
      </c>
      <c r="Z5303" s="26" t="s">
        <v>1503</v>
      </c>
      <c r="AA5303" s="26">
        <v>1714</v>
      </c>
      <c r="AB5303" s="26" t="s">
        <v>3292</v>
      </c>
      <c r="AC5303" s="26">
        <v>171401</v>
      </c>
      <c r="AD5303" s="26" t="s">
        <v>48</v>
      </c>
      <c r="AE5303" s="26" t="s">
        <v>3256</v>
      </c>
      <c r="AF5303" s="26" t="s">
        <v>14331</v>
      </c>
      <c r="AG5303" s="26">
        <v>1000000</v>
      </c>
      <c r="AH5303" s="26">
        <v>-6.3219196999999996</v>
      </c>
      <c r="AI5303" s="26">
        <v>107.0456387</v>
      </c>
    </row>
    <row r="5304" spans="1:35" x14ac:dyDescent="0.35">
      <c r="A5304" s="26" t="s">
        <v>3245</v>
      </c>
      <c r="B5304" s="26" t="s">
        <v>3246</v>
      </c>
      <c r="C5304" s="26" t="s">
        <v>3247</v>
      </c>
      <c r="D5304" s="26" t="s">
        <v>3246</v>
      </c>
      <c r="E5304" s="26" t="s">
        <v>3247</v>
      </c>
      <c r="F5304" s="26" t="s">
        <v>3248</v>
      </c>
      <c r="G5304" s="26" t="s">
        <v>3249</v>
      </c>
      <c r="H5304" s="26" t="s">
        <v>3248</v>
      </c>
      <c r="I5304" s="26" t="s">
        <v>3249</v>
      </c>
      <c r="J5304" s="26" t="s">
        <v>3250</v>
      </c>
      <c r="K5304" s="26" t="s">
        <v>3249</v>
      </c>
      <c r="N5304" s="26">
        <v>1887881</v>
      </c>
      <c r="O5304" s="26" t="s">
        <v>3251</v>
      </c>
      <c r="P5304" s="26" t="s">
        <v>14466</v>
      </c>
      <c r="Q5304" s="26" t="s">
        <v>65</v>
      </c>
      <c r="R5304" s="26" t="s">
        <v>6768</v>
      </c>
      <c r="S5304" s="26" t="s">
        <v>7231</v>
      </c>
      <c r="T5304" s="26" t="s">
        <v>14862</v>
      </c>
      <c r="U5304" s="26" t="s">
        <v>14863</v>
      </c>
      <c r="V5304" s="26">
        <v>3</v>
      </c>
      <c r="W5304" s="26">
        <v>10</v>
      </c>
      <c r="X5304" s="26" t="s">
        <v>15164</v>
      </c>
      <c r="Y5304" s="26" t="s">
        <v>15165</v>
      </c>
      <c r="Z5304" s="26" t="s">
        <v>15166</v>
      </c>
      <c r="AA5304" s="26">
        <v>1714</v>
      </c>
      <c r="AB5304" s="26" t="s">
        <v>3292</v>
      </c>
      <c r="AC5304" s="26">
        <v>171401</v>
      </c>
      <c r="AD5304" s="26" t="s">
        <v>48</v>
      </c>
      <c r="AE5304" s="26" t="s">
        <v>3256</v>
      </c>
      <c r="AF5304" s="26" t="s">
        <v>14331</v>
      </c>
      <c r="AG5304" s="26">
        <v>1000000</v>
      </c>
      <c r="AH5304" s="26">
        <v>-6.3477652999999998</v>
      </c>
      <c r="AI5304" s="26">
        <v>107.01221889999999</v>
      </c>
    </row>
    <row r="5305" spans="1:35" x14ac:dyDescent="0.35">
      <c r="A5305" s="26" t="s">
        <v>3245</v>
      </c>
      <c r="B5305" s="26" t="s">
        <v>3246</v>
      </c>
      <c r="C5305" s="26" t="s">
        <v>3247</v>
      </c>
      <c r="D5305" s="26" t="s">
        <v>3246</v>
      </c>
      <c r="E5305" s="26" t="s">
        <v>3247</v>
      </c>
      <c r="F5305" s="26" t="s">
        <v>3248</v>
      </c>
      <c r="G5305" s="26" t="s">
        <v>3249</v>
      </c>
      <c r="H5305" s="26" t="s">
        <v>3248</v>
      </c>
      <c r="I5305" s="26" t="s">
        <v>3249</v>
      </c>
      <c r="J5305" s="26" t="s">
        <v>3250</v>
      </c>
      <c r="K5305" s="26" t="s">
        <v>3249</v>
      </c>
      <c r="N5305" s="26">
        <v>1887881</v>
      </c>
      <c r="O5305" s="26" t="s">
        <v>3251</v>
      </c>
      <c r="P5305" s="26" t="s">
        <v>14466</v>
      </c>
      <c r="Q5305" s="26" t="s">
        <v>65</v>
      </c>
      <c r="R5305" s="26" t="s">
        <v>6768</v>
      </c>
      <c r="S5305" s="26" t="s">
        <v>7231</v>
      </c>
      <c r="T5305" s="26" t="s">
        <v>14862</v>
      </c>
      <c r="U5305" s="26" t="s">
        <v>14863</v>
      </c>
      <c r="V5305" s="26">
        <v>3</v>
      </c>
      <c r="W5305" s="26">
        <v>20</v>
      </c>
      <c r="X5305" s="26" t="s">
        <v>15167</v>
      </c>
      <c r="Y5305" s="26" t="s">
        <v>15168</v>
      </c>
      <c r="Z5305" s="26" t="s">
        <v>15169</v>
      </c>
      <c r="AA5305" s="26">
        <v>1714</v>
      </c>
      <c r="AB5305" s="26" t="s">
        <v>3292</v>
      </c>
      <c r="AC5305" s="26">
        <v>171401</v>
      </c>
      <c r="AD5305" s="26" t="s">
        <v>48</v>
      </c>
      <c r="AE5305" s="26" t="s">
        <v>3256</v>
      </c>
      <c r="AF5305" s="26" t="s">
        <v>14331</v>
      </c>
      <c r="AG5305" s="26">
        <v>1000000</v>
      </c>
      <c r="AH5305" s="26">
        <v>-6.2852528000000003</v>
      </c>
      <c r="AI5305" s="26">
        <v>107.0382893</v>
      </c>
    </row>
    <row r="5306" spans="1:35" x14ac:dyDescent="0.35">
      <c r="A5306" s="26" t="s">
        <v>3245</v>
      </c>
      <c r="B5306" s="26" t="s">
        <v>3246</v>
      </c>
      <c r="C5306" s="26" t="s">
        <v>3247</v>
      </c>
      <c r="D5306" s="26" t="s">
        <v>3246</v>
      </c>
      <c r="E5306" s="26" t="s">
        <v>3247</v>
      </c>
      <c r="F5306" s="26" t="s">
        <v>3248</v>
      </c>
      <c r="G5306" s="26" t="s">
        <v>3249</v>
      </c>
      <c r="H5306" s="26" t="s">
        <v>3248</v>
      </c>
      <c r="I5306" s="26" t="s">
        <v>3249</v>
      </c>
      <c r="J5306" s="26" t="s">
        <v>3250</v>
      </c>
      <c r="K5306" s="26" t="s">
        <v>3249</v>
      </c>
      <c r="N5306" s="26">
        <v>1887881</v>
      </c>
      <c r="O5306" s="26" t="s">
        <v>3251</v>
      </c>
      <c r="P5306" s="26" t="s">
        <v>14466</v>
      </c>
      <c r="Q5306" s="26" t="s">
        <v>65</v>
      </c>
      <c r="R5306" s="26" t="s">
        <v>6768</v>
      </c>
      <c r="S5306" s="26" t="s">
        <v>7231</v>
      </c>
      <c r="T5306" s="26" t="s">
        <v>14862</v>
      </c>
      <c r="U5306" s="26" t="s">
        <v>14863</v>
      </c>
      <c r="V5306" s="26">
        <v>6</v>
      </c>
      <c r="W5306" s="26">
        <v>190</v>
      </c>
      <c r="X5306" s="26" t="s">
        <v>15170</v>
      </c>
      <c r="Y5306" s="26" t="s">
        <v>15171</v>
      </c>
      <c r="Z5306" s="26" t="s">
        <v>2840</v>
      </c>
      <c r="AA5306" s="26">
        <v>1714</v>
      </c>
      <c r="AB5306" s="26" t="s">
        <v>3292</v>
      </c>
      <c r="AC5306" s="26">
        <v>171401</v>
      </c>
      <c r="AD5306" s="26" t="s">
        <v>48</v>
      </c>
      <c r="AE5306" s="26" t="s">
        <v>3256</v>
      </c>
      <c r="AF5306" s="26" t="s">
        <v>15172</v>
      </c>
      <c r="AG5306" s="26">
        <v>0</v>
      </c>
      <c r="AH5306" s="26">
        <v>-6.3336914999999996</v>
      </c>
      <c r="AI5306" s="26">
        <v>107.017274</v>
      </c>
    </row>
    <row r="5307" spans="1:35" x14ac:dyDescent="0.35">
      <c r="A5307" s="26" t="s">
        <v>3245</v>
      </c>
      <c r="B5307" s="26" t="s">
        <v>3246</v>
      </c>
      <c r="C5307" s="26" t="s">
        <v>3247</v>
      </c>
      <c r="D5307" s="26" t="s">
        <v>3246</v>
      </c>
      <c r="E5307" s="26" t="s">
        <v>3247</v>
      </c>
      <c r="F5307" s="26" t="s">
        <v>3248</v>
      </c>
      <c r="G5307" s="26" t="s">
        <v>3249</v>
      </c>
      <c r="H5307" s="26" t="s">
        <v>3248</v>
      </c>
      <c r="I5307" s="26" t="s">
        <v>3249</v>
      </c>
      <c r="J5307" s="26" t="s">
        <v>3250</v>
      </c>
      <c r="K5307" s="26" t="s">
        <v>3249</v>
      </c>
      <c r="N5307" s="26">
        <v>1887881</v>
      </c>
      <c r="O5307" s="26" t="s">
        <v>3251</v>
      </c>
      <c r="P5307" s="26" t="s">
        <v>14466</v>
      </c>
      <c r="Q5307" s="26" t="s">
        <v>65</v>
      </c>
      <c r="R5307" s="26" t="s">
        <v>6768</v>
      </c>
      <c r="S5307" s="26" t="s">
        <v>7231</v>
      </c>
      <c r="T5307" s="26" t="s">
        <v>14862</v>
      </c>
      <c r="U5307" s="26" t="s">
        <v>14863</v>
      </c>
      <c r="V5307" s="26">
        <v>4</v>
      </c>
      <c r="W5307" s="26">
        <v>110</v>
      </c>
      <c r="X5307" s="26" t="s">
        <v>15173</v>
      </c>
      <c r="Y5307" s="26" t="s">
        <v>15174</v>
      </c>
      <c r="Z5307" s="26" t="s">
        <v>2575</v>
      </c>
      <c r="AA5307" s="26">
        <v>1714</v>
      </c>
      <c r="AB5307" s="26" t="s">
        <v>3292</v>
      </c>
      <c r="AC5307" s="26">
        <v>171401</v>
      </c>
      <c r="AD5307" s="26" t="s">
        <v>48</v>
      </c>
      <c r="AE5307" s="26" t="s">
        <v>3256</v>
      </c>
      <c r="AF5307" s="26" t="s">
        <v>7004</v>
      </c>
      <c r="AG5307" s="26">
        <v>1000000</v>
      </c>
      <c r="AH5307" s="26">
        <v>-6.3512712999999996</v>
      </c>
      <c r="AI5307" s="26">
        <v>107.0297985</v>
      </c>
    </row>
    <row r="5308" spans="1:35" x14ac:dyDescent="0.35">
      <c r="A5308" s="26" t="s">
        <v>3245</v>
      </c>
      <c r="B5308" s="26" t="s">
        <v>3246</v>
      </c>
      <c r="C5308" s="26" t="s">
        <v>3247</v>
      </c>
      <c r="D5308" s="26" t="s">
        <v>3246</v>
      </c>
      <c r="E5308" s="26" t="s">
        <v>3247</v>
      </c>
      <c r="F5308" s="26" t="s">
        <v>3248</v>
      </c>
      <c r="G5308" s="26" t="s">
        <v>3249</v>
      </c>
      <c r="H5308" s="26" t="s">
        <v>3248</v>
      </c>
      <c r="I5308" s="26" t="s">
        <v>3249</v>
      </c>
      <c r="J5308" s="26" t="s">
        <v>3250</v>
      </c>
      <c r="K5308" s="26" t="s">
        <v>3249</v>
      </c>
      <c r="N5308" s="26">
        <v>1887881</v>
      </c>
      <c r="O5308" s="26" t="s">
        <v>3251</v>
      </c>
      <c r="P5308" s="26" t="s">
        <v>14466</v>
      </c>
      <c r="Q5308" s="26" t="s">
        <v>65</v>
      </c>
      <c r="R5308" s="26" t="s">
        <v>6768</v>
      </c>
      <c r="S5308" s="26" t="s">
        <v>7231</v>
      </c>
      <c r="T5308" s="26" t="s">
        <v>14862</v>
      </c>
      <c r="U5308" s="26" t="s">
        <v>14863</v>
      </c>
      <c r="V5308" s="26">
        <v>4</v>
      </c>
      <c r="W5308" s="26">
        <v>20</v>
      </c>
      <c r="X5308" s="26" t="s">
        <v>15175</v>
      </c>
      <c r="Y5308" s="26" t="s">
        <v>15176</v>
      </c>
      <c r="Z5308" s="26" t="s">
        <v>1760</v>
      </c>
      <c r="AA5308" s="26">
        <v>1714</v>
      </c>
      <c r="AB5308" s="26" t="s">
        <v>3292</v>
      </c>
      <c r="AC5308" s="26">
        <v>171401</v>
      </c>
      <c r="AD5308" s="26" t="s">
        <v>48</v>
      </c>
      <c r="AE5308" s="26" t="s">
        <v>3256</v>
      </c>
      <c r="AF5308" s="26" t="s">
        <v>15177</v>
      </c>
      <c r="AG5308" s="26">
        <v>0</v>
      </c>
      <c r="AH5308" s="26">
        <v>-6.3512857</v>
      </c>
      <c r="AI5308" s="26">
        <v>107.0297884</v>
      </c>
    </row>
    <row r="5309" spans="1:35" x14ac:dyDescent="0.35">
      <c r="A5309" s="26" t="s">
        <v>3245</v>
      </c>
      <c r="B5309" s="26" t="s">
        <v>3246</v>
      </c>
      <c r="C5309" s="26" t="s">
        <v>3247</v>
      </c>
      <c r="D5309" s="26" t="s">
        <v>3246</v>
      </c>
      <c r="E5309" s="26" t="s">
        <v>3247</v>
      </c>
      <c r="F5309" s="26" t="s">
        <v>3248</v>
      </c>
      <c r="G5309" s="26" t="s">
        <v>3249</v>
      </c>
      <c r="H5309" s="26" t="s">
        <v>3248</v>
      </c>
      <c r="I5309" s="26" t="s">
        <v>3249</v>
      </c>
      <c r="J5309" s="26" t="s">
        <v>3250</v>
      </c>
      <c r="K5309" s="26" t="s">
        <v>3249</v>
      </c>
      <c r="N5309" s="26">
        <v>1887881</v>
      </c>
      <c r="O5309" s="26" t="s">
        <v>3251</v>
      </c>
      <c r="P5309" s="26" t="s">
        <v>14466</v>
      </c>
      <c r="Q5309" s="26" t="s">
        <v>65</v>
      </c>
      <c r="R5309" s="26" t="s">
        <v>6768</v>
      </c>
      <c r="S5309" s="26" t="s">
        <v>7231</v>
      </c>
      <c r="T5309" s="26" t="s">
        <v>14862</v>
      </c>
      <c r="U5309" s="26" t="s">
        <v>14863</v>
      </c>
      <c r="V5309" s="26">
        <v>2</v>
      </c>
      <c r="W5309" s="26">
        <v>50</v>
      </c>
      <c r="X5309" s="26" t="s">
        <v>15178</v>
      </c>
      <c r="Y5309" s="26" t="s">
        <v>15179</v>
      </c>
      <c r="Z5309" s="26" t="s">
        <v>779</v>
      </c>
      <c r="AA5309" s="26">
        <v>1714</v>
      </c>
      <c r="AB5309" s="26" t="s">
        <v>3292</v>
      </c>
      <c r="AC5309" s="26">
        <v>171401</v>
      </c>
      <c r="AD5309" s="26" t="s">
        <v>48</v>
      </c>
      <c r="AE5309" s="26" t="s">
        <v>3256</v>
      </c>
      <c r="AF5309" s="26" t="s">
        <v>15180</v>
      </c>
      <c r="AG5309" s="26">
        <v>1000000</v>
      </c>
      <c r="AH5309" s="26">
        <v>-6.3512851000000001</v>
      </c>
      <c r="AI5309" s="26">
        <v>107.02980290000001</v>
      </c>
    </row>
    <row r="5310" spans="1:35" x14ac:dyDescent="0.35">
      <c r="A5310" s="26" t="s">
        <v>3245</v>
      </c>
      <c r="B5310" s="26" t="s">
        <v>3246</v>
      </c>
      <c r="C5310" s="26" t="s">
        <v>3247</v>
      </c>
      <c r="D5310" s="26" t="s">
        <v>3246</v>
      </c>
      <c r="E5310" s="26" t="s">
        <v>3247</v>
      </c>
      <c r="F5310" s="26" t="s">
        <v>3248</v>
      </c>
      <c r="G5310" s="26" t="s">
        <v>3249</v>
      </c>
      <c r="H5310" s="26" t="s">
        <v>3248</v>
      </c>
      <c r="I5310" s="26" t="s">
        <v>3249</v>
      </c>
      <c r="J5310" s="26" t="s">
        <v>3250</v>
      </c>
      <c r="K5310" s="26" t="s">
        <v>3249</v>
      </c>
      <c r="N5310" s="26">
        <v>1887881</v>
      </c>
      <c r="O5310" s="26" t="s">
        <v>3251</v>
      </c>
      <c r="P5310" s="26" t="s">
        <v>14466</v>
      </c>
      <c r="Q5310" s="26" t="s">
        <v>65</v>
      </c>
      <c r="R5310" s="26" t="s">
        <v>6768</v>
      </c>
      <c r="S5310" s="26" t="s">
        <v>7231</v>
      </c>
      <c r="T5310" s="26" t="s">
        <v>14862</v>
      </c>
      <c r="U5310" s="26" t="s">
        <v>14863</v>
      </c>
      <c r="V5310" s="26">
        <v>4</v>
      </c>
      <c r="W5310" s="26">
        <v>120</v>
      </c>
      <c r="X5310" s="26" t="s">
        <v>15181</v>
      </c>
      <c r="Y5310" s="26" t="s">
        <v>15182</v>
      </c>
      <c r="Z5310" s="26" t="s">
        <v>1762</v>
      </c>
      <c r="AA5310" s="26">
        <v>1714</v>
      </c>
      <c r="AB5310" s="26" t="s">
        <v>3292</v>
      </c>
      <c r="AC5310" s="26">
        <v>171401</v>
      </c>
      <c r="AD5310" s="26" t="s">
        <v>48</v>
      </c>
      <c r="AE5310" s="26" t="s">
        <v>3256</v>
      </c>
      <c r="AF5310" s="26" t="s">
        <v>15183</v>
      </c>
      <c r="AG5310" s="26">
        <v>1000000</v>
      </c>
      <c r="AH5310" s="26">
        <v>-6.3512684999999998</v>
      </c>
      <c r="AI5310" s="26">
        <v>107.0298075</v>
      </c>
    </row>
    <row r="5311" spans="1:35" x14ac:dyDescent="0.35">
      <c r="A5311" s="26" t="s">
        <v>3245</v>
      </c>
      <c r="B5311" s="26" t="s">
        <v>3246</v>
      </c>
      <c r="C5311" s="26" t="s">
        <v>3247</v>
      </c>
      <c r="D5311" s="26" t="s">
        <v>3246</v>
      </c>
      <c r="E5311" s="26" t="s">
        <v>3247</v>
      </c>
      <c r="F5311" s="26" t="s">
        <v>3248</v>
      </c>
      <c r="G5311" s="26" t="s">
        <v>3249</v>
      </c>
      <c r="H5311" s="26" t="s">
        <v>3248</v>
      </c>
      <c r="I5311" s="26" t="s">
        <v>3249</v>
      </c>
      <c r="J5311" s="26" t="s">
        <v>3250</v>
      </c>
      <c r="K5311" s="26" t="s">
        <v>3249</v>
      </c>
      <c r="N5311" s="26">
        <v>1887881</v>
      </c>
      <c r="O5311" s="26" t="s">
        <v>3251</v>
      </c>
      <c r="P5311" s="26" t="s">
        <v>14466</v>
      </c>
      <c r="Q5311" s="26" t="s">
        <v>65</v>
      </c>
      <c r="R5311" s="26" t="s">
        <v>6768</v>
      </c>
      <c r="S5311" s="26" t="s">
        <v>7231</v>
      </c>
      <c r="T5311" s="26" t="s">
        <v>14862</v>
      </c>
      <c r="U5311" s="26" t="s">
        <v>14863</v>
      </c>
      <c r="V5311" s="26">
        <v>2</v>
      </c>
      <c r="W5311" s="26">
        <v>60</v>
      </c>
      <c r="X5311" s="26" t="s">
        <v>15184</v>
      </c>
      <c r="Y5311" s="26" t="s">
        <v>15185</v>
      </c>
      <c r="Z5311" s="26" t="s">
        <v>13711</v>
      </c>
      <c r="AA5311" s="26">
        <v>1714</v>
      </c>
      <c r="AB5311" s="26" t="s">
        <v>3292</v>
      </c>
      <c r="AC5311" s="26">
        <v>171401</v>
      </c>
      <c r="AD5311" s="26" t="s">
        <v>48</v>
      </c>
      <c r="AE5311" s="26" t="s">
        <v>3256</v>
      </c>
      <c r="AF5311" s="26" t="s">
        <v>7001</v>
      </c>
      <c r="AG5311" s="26">
        <v>1000000</v>
      </c>
      <c r="AH5311" s="26">
        <v>-6.3513099000000004</v>
      </c>
      <c r="AI5311" s="26">
        <v>107.02955489999999</v>
      </c>
    </row>
    <row r="5312" spans="1:35" x14ac:dyDescent="0.35">
      <c r="A5312" s="26" t="s">
        <v>3245</v>
      </c>
      <c r="B5312" s="26" t="s">
        <v>3246</v>
      </c>
      <c r="C5312" s="26" t="s">
        <v>3247</v>
      </c>
      <c r="D5312" s="26" t="s">
        <v>3246</v>
      </c>
      <c r="E5312" s="26" t="s">
        <v>3247</v>
      </c>
      <c r="F5312" s="26" t="s">
        <v>3248</v>
      </c>
      <c r="G5312" s="26" t="s">
        <v>3249</v>
      </c>
      <c r="H5312" s="26" t="s">
        <v>3248</v>
      </c>
      <c r="I5312" s="26" t="s">
        <v>3249</v>
      </c>
      <c r="J5312" s="26" t="s">
        <v>3250</v>
      </c>
      <c r="K5312" s="26" t="s">
        <v>3249</v>
      </c>
      <c r="N5312" s="26">
        <v>1887881</v>
      </c>
      <c r="O5312" s="26" t="s">
        <v>3251</v>
      </c>
      <c r="P5312" s="26" t="s">
        <v>14466</v>
      </c>
      <c r="Q5312" s="26" t="s">
        <v>65</v>
      </c>
      <c r="R5312" s="26" t="s">
        <v>6768</v>
      </c>
      <c r="S5312" s="26" t="s">
        <v>7231</v>
      </c>
      <c r="T5312" s="26" t="s">
        <v>14862</v>
      </c>
      <c r="U5312" s="26" t="s">
        <v>14863</v>
      </c>
      <c r="V5312" s="26">
        <v>4</v>
      </c>
      <c r="W5312" s="26">
        <v>140</v>
      </c>
      <c r="X5312" s="26" t="s">
        <v>15186</v>
      </c>
      <c r="Y5312" s="26" t="s">
        <v>15187</v>
      </c>
      <c r="Z5312" s="26" t="s">
        <v>2577</v>
      </c>
      <c r="AA5312" s="26">
        <v>1714</v>
      </c>
      <c r="AB5312" s="26" t="s">
        <v>3292</v>
      </c>
      <c r="AC5312" s="26">
        <v>171401</v>
      </c>
      <c r="AD5312" s="26" t="s">
        <v>48</v>
      </c>
      <c r="AE5312" s="26" t="s">
        <v>3256</v>
      </c>
      <c r="AF5312" s="26" t="s">
        <v>15188</v>
      </c>
      <c r="AG5312" s="26">
        <v>1000000</v>
      </c>
      <c r="AH5312" s="26">
        <v>-6.3509421000000001</v>
      </c>
      <c r="AI5312" s="26">
        <v>107.0300706</v>
      </c>
    </row>
    <row r="5313" spans="1:35" x14ac:dyDescent="0.35">
      <c r="A5313" s="26" t="s">
        <v>3245</v>
      </c>
      <c r="B5313" s="26" t="s">
        <v>3246</v>
      </c>
      <c r="C5313" s="26" t="s">
        <v>3247</v>
      </c>
      <c r="D5313" s="26" t="s">
        <v>3246</v>
      </c>
      <c r="E5313" s="26" t="s">
        <v>3247</v>
      </c>
      <c r="F5313" s="26" t="s">
        <v>3248</v>
      </c>
      <c r="G5313" s="26" t="s">
        <v>3249</v>
      </c>
      <c r="H5313" s="26" t="s">
        <v>3248</v>
      </c>
      <c r="I5313" s="26" t="s">
        <v>3249</v>
      </c>
      <c r="J5313" s="26" t="s">
        <v>3250</v>
      </c>
      <c r="K5313" s="26" t="s">
        <v>3249</v>
      </c>
      <c r="N5313" s="26">
        <v>1887881</v>
      </c>
      <c r="O5313" s="26" t="s">
        <v>3251</v>
      </c>
      <c r="P5313" s="26" t="s">
        <v>14466</v>
      </c>
      <c r="Q5313" s="26" t="s">
        <v>65</v>
      </c>
      <c r="R5313" s="26" t="s">
        <v>6768</v>
      </c>
      <c r="S5313" s="26" t="s">
        <v>7231</v>
      </c>
      <c r="T5313" s="26" t="s">
        <v>14862</v>
      </c>
      <c r="U5313" s="26" t="s">
        <v>14863</v>
      </c>
      <c r="V5313" s="26">
        <v>3</v>
      </c>
      <c r="W5313" s="26">
        <v>50</v>
      </c>
      <c r="X5313" s="26" t="s">
        <v>15189</v>
      </c>
      <c r="Y5313" s="26" t="s">
        <v>15190</v>
      </c>
      <c r="Z5313" s="26" t="s">
        <v>2537</v>
      </c>
      <c r="AA5313" s="26">
        <v>1714</v>
      </c>
      <c r="AB5313" s="26" t="s">
        <v>3292</v>
      </c>
      <c r="AC5313" s="26">
        <v>171401</v>
      </c>
      <c r="AD5313" s="26" t="s">
        <v>48</v>
      </c>
      <c r="AE5313" s="26" t="s">
        <v>3256</v>
      </c>
      <c r="AF5313" s="26" t="s">
        <v>10302</v>
      </c>
      <c r="AG5313" s="26">
        <v>1000000</v>
      </c>
      <c r="AH5313" s="26">
        <v>-6.3571055000000003</v>
      </c>
      <c r="AI5313" s="26">
        <v>107.0254802</v>
      </c>
    </row>
    <row r="5314" spans="1:35" x14ac:dyDescent="0.35">
      <c r="A5314" s="26" t="s">
        <v>3245</v>
      </c>
      <c r="B5314" s="26" t="s">
        <v>3246</v>
      </c>
      <c r="C5314" s="26" t="s">
        <v>3247</v>
      </c>
      <c r="D5314" s="26" t="s">
        <v>3246</v>
      </c>
      <c r="E5314" s="26" t="s">
        <v>3247</v>
      </c>
      <c r="F5314" s="26" t="s">
        <v>3248</v>
      </c>
      <c r="G5314" s="26" t="s">
        <v>3249</v>
      </c>
      <c r="H5314" s="26" t="s">
        <v>3248</v>
      </c>
      <c r="I5314" s="26" t="s">
        <v>3249</v>
      </c>
      <c r="J5314" s="26" t="s">
        <v>3250</v>
      </c>
      <c r="K5314" s="26" t="s">
        <v>3249</v>
      </c>
      <c r="N5314" s="26">
        <v>1887881</v>
      </c>
      <c r="O5314" s="26" t="s">
        <v>3251</v>
      </c>
      <c r="P5314" s="26" t="s">
        <v>14466</v>
      </c>
      <c r="Q5314" s="26" t="s">
        <v>65</v>
      </c>
      <c r="R5314" s="26" t="s">
        <v>6768</v>
      </c>
      <c r="S5314" s="26" t="s">
        <v>7231</v>
      </c>
      <c r="T5314" s="26" t="s">
        <v>14862</v>
      </c>
      <c r="U5314" s="26" t="s">
        <v>14863</v>
      </c>
      <c r="V5314" s="26">
        <v>6</v>
      </c>
      <c r="W5314" s="26">
        <v>290</v>
      </c>
      <c r="X5314" s="26" t="s">
        <v>15191</v>
      </c>
      <c r="Y5314" s="26" t="s">
        <v>15192</v>
      </c>
      <c r="Z5314" s="26" t="s">
        <v>779</v>
      </c>
      <c r="AA5314" s="26">
        <v>1714</v>
      </c>
      <c r="AB5314" s="26" t="s">
        <v>3292</v>
      </c>
      <c r="AC5314" s="26">
        <v>171401</v>
      </c>
      <c r="AD5314" s="26" t="s">
        <v>48</v>
      </c>
      <c r="AE5314" s="26" t="s">
        <v>3256</v>
      </c>
      <c r="AF5314" s="26" t="s">
        <v>15193</v>
      </c>
      <c r="AG5314" s="26">
        <v>0</v>
      </c>
      <c r="AH5314" s="26">
        <v>-6.3474482999999999</v>
      </c>
      <c r="AI5314" s="26">
        <v>107.01232570000001</v>
      </c>
    </row>
    <row r="5315" spans="1:35" x14ac:dyDescent="0.35">
      <c r="A5315" s="26" t="s">
        <v>3245</v>
      </c>
      <c r="B5315" s="26" t="s">
        <v>3246</v>
      </c>
      <c r="C5315" s="26" t="s">
        <v>3247</v>
      </c>
      <c r="D5315" s="26" t="s">
        <v>3246</v>
      </c>
      <c r="E5315" s="26" t="s">
        <v>3247</v>
      </c>
      <c r="F5315" s="26" t="s">
        <v>3248</v>
      </c>
      <c r="G5315" s="26" t="s">
        <v>3249</v>
      </c>
      <c r="H5315" s="26" t="s">
        <v>3248</v>
      </c>
      <c r="I5315" s="26" t="s">
        <v>3249</v>
      </c>
      <c r="J5315" s="26" t="s">
        <v>3250</v>
      </c>
      <c r="K5315" s="26" t="s">
        <v>3249</v>
      </c>
      <c r="N5315" s="26">
        <v>1887881</v>
      </c>
      <c r="O5315" s="26" t="s">
        <v>3251</v>
      </c>
      <c r="P5315" s="26" t="s">
        <v>14466</v>
      </c>
      <c r="Q5315" s="26" t="s">
        <v>65</v>
      </c>
      <c r="R5315" s="26" t="s">
        <v>6768</v>
      </c>
      <c r="S5315" s="26" t="s">
        <v>7231</v>
      </c>
      <c r="T5315" s="26" t="s">
        <v>14862</v>
      </c>
      <c r="U5315" s="26" t="s">
        <v>14863</v>
      </c>
      <c r="V5315" s="26">
        <v>6</v>
      </c>
      <c r="W5315" s="26">
        <v>130</v>
      </c>
      <c r="X5315" s="26" t="s">
        <v>15194</v>
      </c>
      <c r="Y5315" s="26" t="s">
        <v>15195</v>
      </c>
      <c r="Z5315" s="26" t="s">
        <v>1970</v>
      </c>
      <c r="AA5315" s="26">
        <v>1714</v>
      </c>
      <c r="AB5315" s="26" t="s">
        <v>3292</v>
      </c>
      <c r="AC5315" s="26">
        <v>171401</v>
      </c>
      <c r="AD5315" s="26" t="s">
        <v>48</v>
      </c>
      <c r="AE5315" s="26" t="s">
        <v>3256</v>
      </c>
      <c r="AF5315" s="26" t="s">
        <v>10302</v>
      </c>
      <c r="AG5315" s="26">
        <v>1000000</v>
      </c>
      <c r="AH5315" s="26">
        <v>-6.3474335000000002</v>
      </c>
      <c r="AI5315" s="26">
        <v>107.0123693</v>
      </c>
    </row>
    <row r="5316" spans="1:35" x14ac:dyDescent="0.35">
      <c r="A5316" s="26" t="s">
        <v>3245</v>
      </c>
      <c r="B5316" s="26" t="s">
        <v>3246</v>
      </c>
      <c r="C5316" s="26" t="s">
        <v>3247</v>
      </c>
      <c r="D5316" s="26" t="s">
        <v>3246</v>
      </c>
      <c r="E5316" s="26" t="s">
        <v>3247</v>
      </c>
      <c r="F5316" s="26" t="s">
        <v>3248</v>
      </c>
      <c r="G5316" s="26" t="s">
        <v>3249</v>
      </c>
      <c r="H5316" s="26" t="s">
        <v>3248</v>
      </c>
      <c r="I5316" s="26" t="s">
        <v>3249</v>
      </c>
      <c r="J5316" s="26" t="s">
        <v>3250</v>
      </c>
      <c r="K5316" s="26" t="s">
        <v>3249</v>
      </c>
      <c r="N5316" s="26">
        <v>1887881</v>
      </c>
      <c r="O5316" s="26" t="s">
        <v>3251</v>
      </c>
      <c r="P5316" s="26" t="s">
        <v>14466</v>
      </c>
      <c r="Q5316" s="26" t="s">
        <v>65</v>
      </c>
      <c r="R5316" s="26" t="s">
        <v>6768</v>
      </c>
      <c r="S5316" s="26" t="s">
        <v>7231</v>
      </c>
      <c r="T5316" s="26" t="s">
        <v>14862</v>
      </c>
      <c r="U5316" s="26" t="s">
        <v>14863</v>
      </c>
      <c r="V5316" s="26">
        <v>6</v>
      </c>
      <c r="W5316" s="26">
        <v>140</v>
      </c>
      <c r="X5316" s="26" t="s">
        <v>15196</v>
      </c>
      <c r="Y5316" s="26" t="s">
        <v>15197</v>
      </c>
      <c r="Z5316" s="26" t="s">
        <v>1972</v>
      </c>
      <c r="AA5316" s="26">
        <v>1714</v>
      </c>
      <c r="AB5316" s="26" t="s">
        <v>3292</v>
      </c>
      <c r="AC5316" s="26">
        <v>171401</v>
      </c>
      <c r="AD5316" s="26" t="s">
        <v>48</v>
      </c>
      <c r="AE5316" s="26" t="s">
        <v>3256</v>
      </c>
      <c r="AF5316" s="26" t="s">
        <v>15198</v>
      </c>
      <c r="AG5316" s="26">
        <v>1000000</v>
      </c>
      <c r="AH5316" s="26">
        <v>-6.3474193000000003</v>
      </c>
      <c r="AI5316" s="26">
        <v>107.0123607</v>
      </c>
    </row>
    <row r="5317" spans="1:35" x14ac:dyDescent="0.35">
      <c r="A5317" s="26" t="s">
        <v>3245</v>
      </c>
      <c r="B5317" s="26" t="s">
        <v>3246</v>
      </c>
      <c r="C5317" s="26" t="s">
        <v>3247</v>
      </c>
      <c r="D5317" s="26" t="s">
        <v>3246</v>
      </c>
      <c r="E5317" s="26" t="s">
        <v>3247</v>
      </c>
      <c r="F5317" s="26" t="s">
        <v>3248</v>
      </c>
      <c r="G5317" s="26" t="s">
        <v>3249</v>
      </c>
      <c r="H5317" s="26" t="s">
        <v>3248</v>
      </c>
      <c r="I5317" s="26" t="s">
        <v>3249</v>
      </c>
      <c r="J5317" s="26" t="s">
        <v>3250</v>
      </c>
      <c r="K5317" s="26" t="s">
        <v>3249</v>
      </c>
      <c r="N5317" s="26">
        <v>1887881</v>
      </c>
      <c r="O5317" s="26" t="s">
        <v>3251</v>
      </c>
      <c r="P5317" s="26" t="s">
        <v>14466</v>
      </c>
      <c r="Q5317" s="26" t="s">
        <v>65</v>
      </c>
      <c r="R5317" s="26" t="s">
        <v>6768</v>
      </c>
      <c r="S5317" s="26" t="s">
        <v>7231</v>
      </c>
      <c r="T5317" s="26" t="s">
        <v>14862</v>
      </c>
      <c r="U5317" s="26" t="s">
        <v>14863</v>
      </c>
      <c r="V5317" s="26">
        <v>6</v>
      </c>
      <c r="W5317" s="26">
        <v>300</v>
      </c>
      <c r="X5317" s="26" t="s">
        <v>15199</v>
      </c>
      <c r="Y5317" s="26" t="s">
        <v>15200</v>
      </c>
      <c r="Z5317" s="26" t="s">
        <v>1974</v>
      </c>
      <c r="AA5317" s="26">
        <v>1714</v>
      </c>
      <c r="AB5317" s="26" t="s">
        <v>3292</v>
      </c>
      <c r="AC5317" s="26">
        <v>171401</v>
      </c>
      <c r="AD5317" s="26" t="s">
        <v>48</v>
      </c>
      <c r="AE5317" s="26" t="s">
        <v>3256</v>
      </c>
      <c r="AF5317" s="26" t="s">
        <v>15201</v>
      </c>
      <c r="AG5317" s="26">
        <v>0</v>
      </c>
      <c r="AH5317" s="26">
        <v>-6.3474193000000003</v>
      </c>
      <c r="AI5317" s="26">
        <v>107.0123607</v>
      </c>
    </row>
    <row r="5318" spans="1:35" x14ac:dyDescent="0.35">
      <c r="A5318" s="26" t="s">
        <v>3245</v>
      </c>
      <c r="B5318" s="26" t="s">
        <v>3246</v>
      </c>
      <c r="C5318" s="26" t="s">
        <v>3247</v>
      </c>
      <c r="D5318" s="26" t="s">
        <v>3246</v>
      </c>
      <c r="E5318" s="26" t="s">
        <v>3247</v>
      </c>
      <c r="F5318" s="26" t="s">
        <v>3248</v>
      </c>
      <c r="G5318" s="26" t="s">
        <v>3249</v>
      </c>
      <c r="H5318" s="26" t="s">
        <v>3248</v>
      </c>
      <c r="I5318" s="26" t="s">
        <v>3249</v>
      </c>
      <c r="J5318" s="26" t="s">
        <v>3250</v>
      </c>
      <c r="K5318" s="26" t="s">
        <v>3249</v>
      </c>
      <c r="N5318" s="26">
        <v>1887881</v>
      </c>
      <c r="O5318" s="26" t="s">
        <v>3251</v>
      </c>
      <c r="P5318" s="26" t="s">
        <v>14466</v>
      </c>
      <c r="Q5318" s="26" t="s">
        <v>65</v>
      </c>
      <c r="R5318" s="26" t="s">
        <v>6768</v>
      </c>
      <c r="S5318" s="26" t="s">
        <v>7231</v>
      </c>
      <c r="T5318" s="26" t="s">
        <v>14862</v>
      </c>
      <c r="U5318" s="26" t="s">
        <v>14863</v>
      </c>
      <c r="V5318" s="26">
        <v>1</v>
      </c>
      <c r="W5318" s="26">
        <v>750</v>
      </c>
      <c r="X5318" s="26" t="s">
        <v>15202</v>
      </c>
      <c r="Y5318" s="26" t="s">
        <v>15203</v>
      </c>
      <c r="Z5318" s="26" t="s">
        <v>15204</v>
      </c>
      <c r="AA5318" s="26">
        <v>1714</v>
      </c>
      <c r="AB5318" s="26" t="s">
        <v>3292</v>
      </c>
      <c r="AC5318" s="26">
        <v>171401</v>
      </c>
      <c r="AD5318" s="26" t="s">
        <v>48</v>
      </c>
      <c r="AE5318" s="26" t="s">
        <v>3256</v>
      </c>
      <c r="AF5318" s="26" t="s">
        <v>14728</v>
      </c>
      <c r="AG5318" s="26">
        <v>0</v>
      </c>
      <c r="AH5318" s="26">
        <v>-6.2846086999999997</v>
      </c>
      <c r="AI5318" s="26">
        <v>107.03858219999999</v>
      </c>
    </row>
    <row r="5319" spans="1:35" x14ac:dyDescent="0.35">
      <c r="A5319" s="26" t="s">
        <v>3245</v>
      </c>
      <c r="B5319" s="26" t="s">
        <v>3246</v>
      </c>
      <c r="C5319" s="26" t="s">
        <v>3247</v>
      </c>
      <c r="D5319" s="26" t="s">
        <v>3246</v>
      </c>
      <c r="E5319" s="26" t="s">
        <v>3247</v>
      </c>
      <c r="F5319" s="26" t="s">
        <v>3248</v>
      </c>
      <c r="G5319" s="26" t="s">
        <v>3249</v>
      </c>
      <c r="H5319" s="26" t="s">
        <v>3248</v>
      </c>
      <c r="I5319" s="26" t="s">
        <v>3249</v>
      </c>
      <c r="J5319" s="26" t="s">
        <v>3250</v>
      </c>
      <c r="K5319" s="26" t="s">
        <v>3249</v>
      </c>
      <c r="N5319" s="26">
        <v>1887881</v>
      </c>
      <c r="O5319" s="26" t="s">
        <v>3251</v>
      </c>
      <c r="P5319" s="26" t="s">
        <v>14466</v>
      </c>
      <c r="Q5319" s="26" t="s">
        <v>65</v>
      </c>
      <c r="R5319" s="26" t="s">
        <v>6768</v>
      </c>
      <c r="S5319" s="26" t="s">
        <v>7231</v>
      </c>
      <c r="T5319" s="26" t="s">
        <v>14862</v>
      </c>
      <c r="U5319" s="26" t="s">
        <v>14863</v>
      </c>
      <c r="V5319" s="26">
        <v>3</v>
      </c>
      <c r="W5319" s="26">
        <v>80</v>
      </c>
      <c r="X5319" s="26" t="s">
        <v>15205</v>
      </c>
      <c r="Y5319" s="26" t="s">
        <v>15206</v>
      </c>
      <c r="Z5319" s="26" t="s">
        <v>15207</v>
      </c>
      <c r="AA5319" s="26">
        <v>1714</v>
      </c>
      <c r="AB5319" s="26" t="s">
        <v>3292</v>
      </c>
      <c r="AC5319" s="26">
        <v>171401</v>
      </c>
      <c r="AD5319" s="26" t="s">
        <v>48</v>
      </c>
      <c r="AE5319" s="26" t="s">
        <v>3256</v>
      </c>
      <c r="AF5319" s="26" t="s">
        <v>14342</v>
      </c>
      <c r="AG5319" s="26">
        <v>1000000</v>
      </c>
      <c r="AH5319" s="26">
        <v>-6.3387821999999998</v>
      </c>
      <c r="AI5319" s="26">
        <v>107.04785320000001</v>
      </c>
    </row>
    <row r="5320" spans="1:35" x14ac:dyDescent="0.35">
      <c r="A5320" s="26" t="s">
        <v>3245</v>
      </c>
      <c r="B5320" s="26" t="s">
        <v>3246</v>
      </c>
      <c r="C5320" s="26" t="s">
        <v>3247</v>
      </c>
      <c r="D5320" s="26" t="s">
        <v>3246</v>
      </c>
      <c r="E5320" s="26" t="s">
        <v>3247</v>
      </c>
      <c r="F5320" s="26" t="s">
        <v>3248</v>
      </c>
      <c r="G5320" s="26" t="s">
        <v>3249</v>
      </c>
      <c r="H5320" s="26" t="s">
        <v>3248</v>
      </c>
      <c r="I5320" s="26" t="s">
        <v>3249</v>
      </c>
      <c r="J5320" s="26" t="s">
        <v>3250</v>
      </c>
      <c r="K5320" s="26" t="s">
        <v>3249</v>
      </c>
      <c r="N5320" s="26">
        <v>1887881</v>
      </c>
      <c r="O5320" s="26" t="s">
        <v>3251</v>
      </c>
      <c r="P5320" s="26" t="s">
        <v>14466</v>
      </c>
      <c r="Q5320" s="26" t="s">
        <v>65</v>
      </c>
      <c r="R5320" s="26" t="s">
        <v>6768</v>
      </c>
      <c r="S5320" s="26" t="s">
        <v>7231</v>
      </c>
      <c r="T5320" s="26" t="s">
        <v>14862</v>
      </c>
      <c r="U5320" s="26" t="s">
        <v>14863</v>
      </c>
      <c r="V5320" s="26">
        <v>2</v>
      </c>
      <c r="W5320" s="26">
        <v>180</v>
      </c>
      <c r="X5320" s="26" t="s">
        <v>15208</v>
      </c>
      <c r="Y5320" s="26" t="s">
        <v>15209</v>
      </c>
      <c r="Z5320" s="26" t="s">
        <v>15210</v>
      </c>
      <c r="AA5320" s="26">
        <v>1714</v>
      </c>
      <c r="AB5320" s="26" t="s">
        <v>3292</v>
      </c>
      <c r="AC5320" s="26">
        <v>171401</v>
      </c>
      <c r="AD5320" s="26" t="s">
        <v>48</v>
      </c>
      <c r="AE5320" s="26" t="s">
        <v>3256</v>
      </c>
      <c r="AF5320" s="26" t="s">
        <v>14342</v>
      </c>
      <c r="AG5320" s="26">
        <v>1000000</v>
      </c>
      <c r="AH5320" s="26">
        <v>-6.3387821999999998</v>
      </c>
      <c r="AI5320" s="26">
        <v>107.04785320000001</v>
      </c>
    </row>
    <row r="5321" spans="1:35" x14ac:dyDescent="0.35">
      <c r="A5321" s="26" t="s">
        <v>3245</v>
      </c>
      <c r="B5321" s="26" t="s">
        <v>3246</v>
      </c>
      <c r="C5321" s="26" t="s">
        <v>3247</v>
      </c>
      <c r="D5321" s="26" t="s">
        <v>3246</v>
      </c>
      <c r="E5321" s="26" t="s">
        <v>3247</v>
      </c>
      <c r="F5321" s="26" t="s">
        <v>3248</v>
      </c>
      <c r="G5321" s="26" t="s">
        <v>3249</v>
      </c>
      <c r="H5321" s="26" t="s">
        <v>3248</v>
      </c>
      <c r="I5321" s="26" t="s">
        <v>3249</v>
      </c>
      <c r="J5321" s="26" t="s">
        <v>3250</v>
      </c>
      <c r="K5321" s="26" t="s">
        <v>3249</v>
      </c>
      <c r="N5321" s="26">
        <v>1887881</v>
      </c>
      <c r="O5321" s="26" t="s">
        <v>3251</v>
      </c>
      <c r="P5321" s="26" t="s">
        <v>14466</v>
      </c>
      <c r="Q5321" s="26" t="s">
        <v>65</v>
      </c>
      <c r="R5321" s="26" t="s">
        <v>6768</v>
      </c>
      <c r="S5321" s="26" t="s">
        <v>7231</v>
      </c>
      <c r="T5321" s="26" t="s">
        <v>14862</v>
      </c>
      <c r="U5321" s="26" t="s">
        <v>14863</v>
      </c>
      <c r="V5321" s="26">
        <v>2</v>
      </c>
      <c r="W5321" s="26">
        <v>190</v>
      </c>
      <c r="X5321" s="26" t="s">
        <v>15211</v>
      </c>
      <c r="Y5321" s="26" t="s">
        <v>15212</v>
      </c>
      <c r="Z5321" s="26" t="s">
        <v>15213</v>
      </c>
      <c r="AA5321" s="26">
        <v>1714</v>
      </c>
      <c r="AB5321" s="26" t="s">
        <v>3292</v>
      </c>
      <c r="AC5321" s="26">
        <v>171401</v>
      </c>
      <c r="AD5321" s="26" t="s">
        <v>48</v>
      </c>
      <c r="AE5321" s="26" t="s">
        <v>3256</v>
      </c>
      <c r="AF5321" s="26" t="s">
        <v>14342</v>
      </c>
      <c r="AG5321" s="26">
        <v>1000000</v>
      </c>
      <c r="AH5321" s="26">
        <v>-6.3393220000000001</v>
      </c>
      <c r="AI5321" s="26">
        <v>107.05080599999999</v>
      </c>
    </row>
    <row r="5322" spans="1:35" x14ac:dyDescent="0.35">
      <c r="A5322" s="26" t="s">
        <v>3245</v>
      </c>
      <c r="B5322" s="26" t="s">
        <v>3246</v>
      </c>
      <c r="C5322" s="26" t="s">
        <v>3247</v>
      </c>
      <c r="D5322" s="26" t="s">
        <v>3246</v>
      </c>
      <c r="E5322" s="26" t="s">
        <v>3247</v>
      </c>
      <c r="F5322" s="26" t="s">
        <v>3248</v>
      </c>
      <c r="G5322" s="26" t="s">
        <v>3249</v>
      </c>
      <c r="H5322" s="26" t="s">
        <v>3248</v>
      </c>
      <c r="I5322" s="26" t="s">
        <v>3249</v>
      </c>
      <c r="J5322" s="26" t="s">
        <v>3250</v>
      </c>
      <c r="K5322" s="26" t="s">
        <v>3249</v>
      </c>
      <c r="N5322" s="26">
        <v>1887881</v>
      </c>
      <c r="O5322" s="26" t="s">
        <v>3251</v>
      </c>
      <c r="P5322" s="26" t="s">
        <v>14466</v>
      </c>
      <c r="Q5322" s="26" t="s">
        <v>65</v>
      </c>
      <c r="R5322" s="26" t="s">
        <v>6768</v>
      </c>
      <c r="S5322" s="26" t="s">
        <v>7231</v>
      </c>
      <c r="T5322" s="26" t="s">
        <v>14862</v>
      </c>
      <c r="U5322" s="26" t="s">
        <v>14863</v>
      </c>
      <c r="V5322" s="26">
        <v>2</v>
      </c>
      <c r="W5322" s="26">
        <v>200</v>
      </c>
      <c r="X5322" s="26" t="s">
        <v>15214</v>
      </c>
      <c r="Y5322" s="26" t="s">
        <v>15215</v>
      </c>
      <c r="Z5322" s="26" t="s">
        <v>15216</v>
      </c>
      <c r="AA5322" s="26">
        <v>1714</v>
      </c>
      <c r="AB5322" s="26" t="s">
        <v>3292</v>
      </c>
      <c r="AC5322" s="26">
        <v>171401</v>
      </c>
      <c r="AD5322" s="26" t="s">
        <v>48</v>
      </c>
      <c r="AE5322" s="26" t="s">
        <v>3256</v>
      </c>
      <c r="AF5322" s="26" t="s">
        <v>14342</v>
      </c>
      <c r="AG5322" s="26">
        <v>1000000</v>
      </c>
      <c r="AH5322" s="26">
        <v>-6.3387821999999998</v>
      </c>
      <c r="AI5322" s="26">
        <v>107.04785320000001</v>
      </c>
    </row>
    <row r="5323" spans="1:35" x14ac:dyDescent="0.35">
      <c r="A5323" s="26" t="s">
        <v>3245</v>
      </c>
      <c r="B5323" s="26" t="s">
        <v>3246</v>
      </c>
      <c r="C5323" s="26" t="s">
        <v>3247</v>
      </c>
      <c r="D5323" s="26" t="s">
        <v>3246</v>
      </c>
      <c r="E5323" s="26" t="s">
        <v>3247</v>
      </c>
      <c r="F5323" s="26" t="s">
        <v>3248</v>
      </c>
      <c r="G5323" s="26" t="s">
        <v>3249</v>
      </c>
      <c r="H5323" s="26" t="s">
        <v>3248</v>
      </c>
      <c r="I5323" s="26" t="s">
        <v>3249</v>
      </c>
      <c r="J5323" s="26" t="s">
        <v>3250</v>
      </c>
      <c r="K5323" s="26" t="s">
        <v>3249</v>
      </c>
      <c r="N5323" s="26">
        <v>1887881</v>
      </c>
      <c r="O5323" s="26" t="s">
        <v>3251</v>
      </c>
      <c r="P5323" s="26" t="s">
        <v>14466</v>
      </c>
      <c r="Q5323" s="26" t="s">
        <v>65</v>
      </c>
      <c r="R5323" s="26" t="s">
        <v>6768</v>
      </c>
      <c r="S5323" s="26" t="s">
        <v>7231</v>
      </c>
      <c r="T5323" s="26" t="s">
        <v>14862</v>
      </c>
      <c r="U5323" s="26" t="s">
        <v>14863</v>
      </c>
      <c r="V5323" s="26">
        <v>3</v>
      </c>
      <c r="W5323" s="26">
        <v>90</v>
      </c>
      <c r="X5323" s="26" t="s">
        <v>15217</v>
      </c>
      <c r="Y5323" s="26" t="s">
        <v>15218</v>
      </c>
      <c r="Z5323" s="26" t="s">
        <v>15219</v>
      </c>
      <c r="AA5323" s="26">
        <v>1714</v>
      </c>
      <c r="AB5323" s="26" t="s">
        <v>3292</v>
      </c>
      <c r="AC5323" s="26">
        <v>171401</v>
      </c>
      <c r="AD5323" s="26" t="s">
        <v>48</v>
      </c>
      <c r="AE5323" s="26" t="s">
        <v>3256</v>
      </c>
      <c r="AF5323" s="26" t="s">
        <v>14342</v>
      </c>
      <c r="AG5323" s="26">
        <v>1000000</v>
      </c>
      <c r="AH5323" s="26">
        <v>-6.3393220000000001</v>
      </c>
      <c r="AI5323" s="26">
        <v>107.05080599999999</v>
      </c>
    </row>
    <row r="5324" spans="1:35" x14ac:dyDescent="0.35">
      <c r="A5324" s="26" t="s">
        <v>3245</v>
      </c>
      <c r="B5324" s="26" t="s">
        <v>3246</v>
      </c>
      <c r="C5324" s="26" t="s">
        <v>3247</v>
      </c>
      <c r="D5324" s="26" t="s">
        <v>3246</v>
      </c>
      <c r="E5324" s="26" t="s">
        <v>3247</v>
      </c>
      <c r="F5324" s="26" t="s">
        <v>3248</v>
      </c>
      <c r="G5324" s="26" t="s">
        <v>3249</v>
      </c>
      <c r="H5324" s="26" t="s">
        <v>3248</v>
      </c>
      <c r="I5324" s="26" t="s">
        <v>3249</v>
      </c>
      <c r="J5324" s="26" t="s">
        <v>3250</v>
      </c>
      <c r="K5324" s="26" t="s">
        <v>3249</v>
      </c>
      <c r="N5324" s="26">
        <v>1887881</v>
      </c>
      <c r="O5324" s="26" t="s">
        <v>3251</v>
      </c>
      <c r="P5324" s="26" t="s">
        <v>14466</v>
      </c>
      <c r="Q5324" s="26" t="s">
        <v>65</v>
      </c>
      <c r="R5324" s="26" t="s">
        <v>6768</v>
      </c>
      <c r="S5324" s="26" t="s">
        <v>7231</v>
      </c>
      <c r="T5324" s="26" t="s">
        <v>14862</v>
      </c>
      <c r="U5324" s="26" t="s">
        <v>14863</v>
      </c>
      <c r="V5324" s="26">
        <v>3</v>
      </c>
      <c r="W5324" s="26">
        <v>100</v>
      </c>
      <c r="X5324" s="26" t="s">
        <v>15220</v>
      </c>
      <c r="Y5324" s="26" t="s">
        <v>15221</v>
      </c>
      <c r="Z5324" s="26" t="s">
        <v>15222</v>
      </c>
      <c r="AA5324" s="26">
        <v>1714</v>
      </c>
      <c r="AB5324" s="26" t="s">
        <v>3292</v>
      </c>
      <c r="AC5324" s="26">
        <v>171401</v>
      </c>
      <c r="AD5324" s="26" t="s">
        <v>48</v>
      </c>
      <c r="AE5324" s="26" t="s">
        <v>3256</v>
      </c>
      <c r="AF5324" s="26" t="s">
        <v>14342</v>
      </c>
      <c r="AG5324" s="26">
        <v>1000000</v>
      </c>
      <c r="AH5324" s="26">
        <v>-6.3393220000000001</v>
      </c>
      <c r="AI5324" s="26">
        <v>107.05080599999999</v>
      </c>
    </row>
    <row r="5325" spans="1:35" x14ac:dyDescent="0.35">
      <c r="A5325" s="26" t="s">
        <v>3245</v>
      </c>
      <c r="B5325" s="26" t="s">
        <v>3246</v>
      </c>
      <c r="C5325" s="26" t="s">
        <v>3247</v>
      </c>
      <c r="D5325" s="26" t="s">
        <v>3246</v>
      </c>
      <c r="E5325" s="26" t="s">
        <v>3247</v>
      </c>
      <c r="F5325" s="26" t="s">
        <v>3248</v>
      </c>
      <c r="G5325" s="26" t="s">
        <v>3249</v>
      </c>
      <c r="H5325" s="26" t="s">
        <v>3248</v>
      </c>
      <c r="I5325" s="26" t="s">
        <v>3249</v>
      </c>
      <c r="J5325" s="26" t="s">
        <v>3250</v>
      </c>
      <c r="K5325" s="26" t="s">
        <v>3249</v>
      </c>
      <c r="N5325" s="26">
        <v>1887881</v>
      </c>
      <c r="O5325" s="26" t="s">
        <v>3251</v>
      </c>
      <c r="P5325" s="26" t="s">
        <v>14466</v>
      </c>
      <c r="Q5325" s="26" t="s">
        <v>65</v>
      </c>
      <c r="R5325" s="26" t="s">
        <v>6768</v>
      </c>
      <c r="S5325" s="26" t="s">
        <v>7231</v>
      </c>
      <c r="T5325" s="26" t="s">
        <v>14862</v>
      </c>
      <c r="U5325" s="26" t="s">
        <v>14863</v>
      </c>
      <c r="V5325" s="26">
        <v>3</v>
      </c>
      <c r="W5325" s="26">
        <v>110</v>
      </c>
      <c r="X5325" s="26" t="s">
        <v>15223</v>
      </c>
      <c r="Y5325" s="26" t="s">
        <v>15224</v>
      </c>
      <c r="Z5325" s="26" t="s">
        <v>15225</v>
      </c>
      <c r="AA5325" s="26">
        <v>1714</v>
      </c>
      <c r="AB5325" s="26" t="s">
        <v>3292</v>
      </c>
      <c r="AC5325" s="26">
        <v>171401</v>
      </c>
      <c r="AD5325" s="26" t="s">
        <v>48</v>
      </c>
      <c r="AE5325" s="26" t="s">
        <v>3256</v>
      </c>
      <c r="AF5325" s="26" t="s">
        <v>14342</v>
      </c>
      <c r="AG5325" s="26">
        <v>1000000</v>
      </c>
      <c r="AH5325" s="26">
        <v>-6.3393220000000001</v>
      </c>
      <c r="AI5325" s="26">
        <v>107.05080599999999</v>
      </c>
    </row>
    <row r="5326" spans="1:35" x14ac:dyDescent="0.35">
      <c r="A5326" s="26" t="s">
        <v>3245</v>
      </c>
      <c r="B5326" s="26" t="s">
        <v>3246</v>
      </c>
      <c r="C5326" s="26" t="s">
        <v>3247</v>
      </c>
      <c r="D5326" s="26" t="s">
        <v>3246</v>
      </c>
      <c r="E5326" s="26" t="s">
        <v>3247</v>
      </c>
      <c r="F5326" s="26" t="s">
        <v>3248</v>
      </c>
      <c r="G5326" s="26" t="s">
        <v>3249</v>
      </c>
      <c r="H5326" s="26" t="s">
        <v>3248</v>
      </c>
      <c r="I5326" s="26" t="s">
        <v>3249</v>
      </c>
      <c r="J5326" s="26" t="s">
        <v>3250</v>
      </c>
      <c r="K5326" s="26" t="s">
        <v>3249</v>
      </c>
      <c r="N5326" s="26">
        <v>1887881</v>
      </c>
      <c r="O5326" s="26" t="s">
        <v>3251</v>
      </c>
      <c r="P5326" s="26" t="s">
        <v>14466</v>
      </c>
      <c r="Q5326" s="26" t="s">
        <v>65</v>
      </c>
      <c r="R5326" s="26" t="s">
        <v>6768</v>
      </c>
      <c r="S5326" s="26" t="s">
        <v>7231</v>
      </c>
      <c r="T5326" s="26" t="s">
        <v>14862</v>
      </c>
      <c r="U5326" s="26" t="s">
        <v>14863</v>
      </c>
      <c r="V5326" s="26">
        <v>1</v>
      </c>
      <c r="W5326" s="26">
        <v>870</v>
      </c>
      <c r="X5326" s="26" t="s">
        <v>15226</v>
      </c>
      <c r="Y5326" s="26" t="s">
        <v>15227</v>
      </c>
      <c r="Z5326" s="26" t="s">
        <v>15228</v>
      </c>
      <c r="AA5326" s="26">
        <v>1714</v>
      </c>
      <c r="AB5326" s="26" t="s">
        <v>3292</v>
      </c>
      <c r="AC5326" s="26">
        <v>171401</v>
      </c>
      <c r="AD5326" s="26" t="s">
        <v>48</v>
      </c>
      <c r="AE5326" s="26" t="s">
        <v>3256</v>
      </c>
      <c r="AF5326" s="26" t="s">
        <v>15229</v>
      </c>
      <c r="AG5326" s="26">
        <v>0</v>
      </c>
      <c r="AH5326" s="26">
        <v>-6.3022102000000002</v>
      </c>
      <c r="AI5326" s="26">
        <v>107.0392093</v>
      </c>
    </row>
    <row r="5327" spans="1:35" x14ac:dyDescent="0.35">
      <c r="A5327" s="26" t="s">
        <v>3245</v>
      </c>
      <c r="B5327" s="26" t="s">
        <v>3246</v>
      </c>
      <c r="C5327" s="26" t="s">
        <v>3247</v>
      </c>
      <c r="D5327" s="26" t="s">
        <v>3246</v>
      </c>
      <c r="E5327" s="26" t="s">
        <v>3247</v>
      </c>
      <c r="F5327" s="26" t="s">
        <v>3248</v>
      </c>
      <c r="G5327" s="26" t="s">
        <v>3249</v>
      </c>
      <c r="H5327" s="26" t="s">
        <v>3248</v>
      </c>
      <c r="I5327" s="26" t="s">
        <v>3249</v>
      </c>
      <c r="J5327" s="26" t="s">
        <v>3250</v>
      </c>
      <c r="K5327" s="26" t="s">
        <v>3249</v>
      </c>
      <c r="N5327" s="26">
        <v>1887881</v>
      </c>
      <c r="O5327" s="26" t="s">
        <v>3251</v>
      </c>
      <c r="P5327" s="26" t="s">
        <v>14466</v>
      </c>
      <c r="Q5327" s="26" t="s">
        <v>65</v>
      </c>
      <c r="R5327" s="26" t="s">
        <v>6768</v>
      </c>
      <c r="S5327" s="26" t="s">
        <v>7231</v>
      </c>
      <c r="T5327" s="26" t="s">
        <v>14862</v>
      </c>
      <c r="U5327" s="26" t="s">
        <v>14863</v>
      </c>
      <c r="V5327" s="26">
        <v>1</v>
      </c>
      <c r="W5327" s="26">
        <v>860</v>
      </c>
      <c r="X5327" s="26" t="s">
        <v>15230</v>
      </c>
      <c r="Y5327" s="26" t="s">
        <v>15231</v>
      </c>
      <c r="Z5327" s="26" t="s">
        <v>15232</v>
      </c>
      <c r="AA5327" s="26">
        <v>1714</v>
      </c>
      <c r="AB5327" s="26" t="s">
        <v>3292</v>
      </c>
      <c r="AC5327" s="26">
        <v>171401</v>
      </c>
      <c r="AD5327" s="26" t="s">
        <v>48</v>
      </c>
      <c r="AE5327" s="26" t="s">
        <v>3256</v>
      </c>
      <c r="AF5327" s="26" t="s">
        <v>7236</v>
      </c>
      <c r="AG5327" s="26">
        <v>0</v>
      </c>
      <c r="AH5327" s="26">
        <v>-6.3022362000000003</v>
      </c>
      <c r="AI5327" s="26">
        <v>107.0392442</v>
      </c>
    </row>
    <row r="5328" spans="1:35" x14ac:dyDescent="0.35">
      <c r="A5328" s="26" t="s">
        <v>3245</v>
      </c>
      <c r="B5328" s="26" t="s">
        <v>3246</v>
      </c>
      <c r="C5328" s="26" t="s">
        <v>3247</v>
      </c>
      <c r="D5328" s="26" t="s">
        <v>3246</v>
      </c>
      <c r="E5328" s="26" t="s">
        <v>3247</v>
      </c>
      <c r="F5328" s="26" t="s">
        <v>3248</v>
      </c>
      <c r="G5328" s="26" t="s">
        <v>3249</v>
      </c>
      <c r="H5328" s="26" t="s">
        <v>3248</v>
      </c>
      <c r="I5328" s="26" t="s">
        <v>3249</v>
      </c>
      <c r="J5328" s="26" t="s">
        <v>3250</v>
      </c>
      <c r="K5328" s="26" t="s">
        <v>3249</v>
      </c>
      <c r="N5328" s="26">
        <v>1887881</v>
      </c>
      <c r="O5328" s="26" t="s">
        <v>3251</v>
      </c>
      <c r="P5328" s="26" t="s">
        <v>14466</v>
      </c>
      <c r="Q5328" s="26" t="s">
        <v>65</v>
      </c>
      <c r="R5328" s="26" t="s">
        <v>6768</v>
      </c>
      <c r="S5328" s="26" t="s">
        <v>7231</v>
      </c>
      <c r="T5328" s="26" t="s">
        <v>14862</v>
      </c>
      <c r="U5328" s="26" t="s">
        <v>14863</v>
      </c>
      <c r="V5328" s="26">
        <v>2</v>
      </c>
      <c r="W5328" s="26">
        <v>390</v>
      </c>
      <c r="X5328" s="26" t="s">
        <v>15233</v>
      </c>
      <c r="Y5328" s="26" t="s">
        <v>15234</v>
      </c>
      <c r="Z5328" s="26" t="s">
        <v>15235</v>
      </c>
      <c r="AA5328" s="26">
        <v>1714</v>
      </c>
      <c r="AB5328" s="26" t="s">
        <v>3292</v>
      </c>
      <c r="AC5328" s="26">
        <v>171401</v>
      </c>
      <c r="AD5328" s="26" t="s">
        <v>48</v>
      </c>
      <c r="AF5328" s="26" t="s">
        <v>15236</v>
      </c>
      <c r="AG5328" s="26">
        <v>0</v>
      </c>
      <c r="AH5328" s="26">
        <v>-6.2959814999999999</v>
      </c>
      <c r="AI5328" s="26">
        <v>107.0302878</v>
      </c>
    </row>
    <row r="5329" spans="1:35" x14ac:dyDescent="0.35">
      <c r="A5329" s="26" t="s">
        <v>3245</v>
      </c>
      <c r="B5329" s="26" t="s">
        <v>3246</v>
      </c>
      <c r="C5329" s="26" t="s">
        <v>3247</v>
      </c>
      <c r="D5329" s="26" t="s">
        <v>3246</v>
      </c>
      <c r="E5329" s="26" t="s">
        <v>3247</v>
      </c>
      <c r="F5329" s="26" t="s">
        <v>3248</v>
      </c>
      <c r="G5329" s="26" t="s">
        <v>3249</v>
      </c>
      <c r="H5329" s="26" t="s">
        <v>3248</v>
      </c>
      <c r="I5329" s="26" t="s">
        <v>3249</v>
      </c>
      <c r="J5329" s="26" t="s">
        <v>3250</v>
      </c>
      <c r="K5329" s="26" t="s">
        <v>3249</v>
      </c>
      <c r="N5329" s="26">
        <v>1887881</v>
      </c>
      <c r="O5329" s="26" t="s">
        <v>3251</v>
      </c>
      <c r="P5329" s="26" t="s">
        <v>14466</v>
      </c>
      <c r="Q5329" s="26" t="s">
        <v>65</v>
      </c>
      <c r="R5329" s="26" t="s">
        <v>6768</v>
      </c>
      <c r="S5329" s="26" t="s">
        <v>7231</v>
      </c>
      <c r="T5329" s="26" t="s">
        <v>14862</v>
      </c>
      <c r="U5329" s="26" t="s">
        <v>14863</v>
      </c>
      <c r="V5329" s="26">
        <v>2</v>
      </c>
      <c r="W5329" s="26">
        <v>360</v>
      </c>
      <c r="X5329" s="26" t="s">
        <v>15237</v>
      </c>
      <c r="Y5329" s="26" t="s">
        <v>15238</v>
      </c>
      <c r="Z5329" s="26" t="s">
        <v>15239</v>
      </c>
      <c r="AA5329" s="26">
        <v>1714</v>
      </c>
      <c r="AB5329" s="26" t="s">
        <v>3292</v>
      </c>
      <c r="AC5329" s="26">
        <v>171401</v>
      </c>
      <c r="AD5329" s="26" t="s">
        <v>48</v>
      </c>
      <c r="AF5329" s="26" t="s">
        <v>15240</v>
      </c>
      <c r="AG5329" s="26">
        <v>0</v>
      </c>
      <c r="AH5329" s="26">
        <v>-6.2959721000000002</v>
      </c>
      <c r="AI5329" s="26">
        <v>107.0302891</v>
      </c>
    </row>
    <row r="5330" spans="1:35" x14ac:dyDescent="0.35">
      <c r="A5330" s="26" t="s">
        <v>3245</v>
      </c>
      <c r="B5330" s="26" t="s">
        <v>3246</v>
      </c>
      <c r="C5330" s="26" t="s">
        <v>3247</v>
      </c>
      <c r="D5330" s="26" t="s">
        <v>3246</v>
      </c>
      <c r="E5330" s="26" t="s">
        <v>3247</v>
      </c>
      <c r="F5330" s="26" t="s">
        <v>3248</v>
      </c>
      <c r="G5330" s="26" t="s">
        <v>3249</v>
      </c>
      <c r="H5330" s="26" t="s">
        <v>3248</v>
      </c>
      <c r="I5330" s="26" t="s">
        <v>3249</v>
      </c>
      <c r="J5330" s="26" t="s">
        <v>3250</v>
      </c>
      <c r="K5330" s="26" t="s">
        <v>3249</v>
      </c>
      <c r="N5330" s="26">
        <v>1887881</v>
      </c>
      <c r="O5330" s="26" t="s">
        <v>3251</v>
      </c>
      <c r="P5330" s="26" t="s">
        <v>14466</v>
      </c>
      <c r="Q5330" s="26" t="s">
        <v>65</v>
      </c>
      <c r="R5330" s="26" t="s">
        <v>6768</v>
      </c>
      <c r="S5330" s="26" t="s">
        <v>7231</v>
      </c>
      <c r="T5330" s="26" t="s">
        <v>14862</v>
      </c>
      <c r="U5330" s="26" t="s">
        <v>14863</v>
      </c>
      <c r="V5330" s="26">
        <v>1</v>
      </c>
      <c r="W5330" s="26">
        <v>840</v>
      </c>
      <c r="X5330" s="26" t="s">
        <v>15241</v>
      </c>
      <c r="Y5330" s="26" t="s">
        <v>15242</v>
      </c>
      <c r="Z5330" s="26" t="s">
        <v>15243</v>
      </c>
      <c r="AA5330" s="26">
        <v>1714</v>
      </c>
      <c r="AB5330" s="26" t="s">
        <v>3292</v>
      </c>
      <c r="AC5330" s="26">
        <v>171401</v>
      </c>
      <c r="AD5330" s="26" t="s">
        <v>48</v>
      </c>
      <c r="AF5330" s="26" t="s">
        <v>15240</v>
      </c>
      <c r="AG5330" s="26">
        <v>0</v>
      </c>
      <c r="AH5330" s="26">
        <v>-6.2959712000000003</v>
      </c>
      <c r="AI5330" s="26">
        <v>107.0302815</v>
      </c>
    </row>
    <row r="5331" spans="1:35" x14ac:dyDescent="0.35">
      <c r="A5331" s="26" t="s">
        <v>3245</v>
      </c>
      <c r="B5331" s="26" t="s">
        <v>3246</v>
      </c>
      <c r="C5331" s="26" t="s">
        <v>3247</v>
      </c>
      <c r="D5331" s="26" t="s">
        <v>3246</v>
      </c>
      <c r="E5331" s="26" t="s">
        <v>3247</v>
      </c>
      <c r="F5331" s="26" t="s">
        <v>3248</v>
      </c>
      <c r="G5331" s="26" t="s">
        <v>3249</v>
      </c>
      <c r="H5331" s="26" t="s">
        <v>3248</v>
      </c>
      <c r="I5331" s="26" t="s">
        <v>3249</v>
      </c>
      <c r="J5331" s="26" t="s">
        <v>3250</v>
      </c>
      <c r="K5331" s="26" t="s">
        <v>3249</v>
      </c>
      <c r="N5331" s="26">
        <v>1887881</v>
      </c>
      <c r="O5331" s="26" t="s">
        <v>3251</v>
      </c>
      <c r="P5331" s="26" t="s">
        <v>14466</v>
      </c>
      <c r="Q5331" s="26" t="s">
        <v>65</v>
      </c>
      <c r="R5331" s="26" t="s">
        <v>6768</v>
      </c>
      <c r="S5331" s="26" t="s">
        <v>7231</v>
      </c>
      <c r="T5331" s="26" t="s">
        <v>14862</v>
      </c>
      <c r="U5331" s="26" t="s">
        <v>14863</v>
      </c>
      <c r="V5331" s="26">
        <v>6</v>
      </c>
      <c r="W5331" s="26">
        <v>310</v>
      </c>
      <c r="X5331" s="26" t="s">
        <v>15244</v>
      </c>
      <c r="Y5331" s="26" t="s">
        <v>15245</v>
      </c>
      <c r="Z5331" s="26" t="s">
        <v>2810</v>
      </c>
      <c r="AA5331" s="26">
        <v>1714</v>
      </c>
      <c r="AB5331" s="26" t="s">
        <v>3292</v>
      </c>
      <c r="AC5331" s="26">
        <v>171401</v>
      </c>
      <c r="AD5331" s="26" t="s">
        <v>48</v>
      </c>
      <c r="AF5331" s="26" t="s">
        <v>15246</v>
      </c>
      <c r="AG5331" s="26">
        <v>0</v>
      </c>
      <c r="AH5331" s="26">
        <v>-6.3473987000000003</v>
      </c>
      <c r="AI5331" s="26">
        <v>107.0124091</v>
      </c>
    </row>
    <row r="5332" spans="1:35" x14ac:dyDescent="0.35">
      <c r="A5332" s="26" t="s">
        <v>3245</v>
      </c>
      <c r="B5332" s="26" t="s">
        <v>3246</v>
      </c>
      <c r="C5332" s="26" t="s">
        <v>3247</v>
      </c>
      <c r="D5332" s="26" t="s">
        <v>3246</v>
      </c>
      <c r="E5332" s="26" t="s">
        <v>3247</v>
      </c>
      <c r="F5332" s="26" t="s">
        <v>3248</v>
      </c>
      <c r="G5332" s="26" t="s">
        <v>3249</v>
      </c>
      <c r="H5332" s="26" t="s">
        <v>3248</v>
      </c>
      <c r="I5332" s="26" t="s">
        <v>3249</v>
      </c>
      <c r="J5332" s="26" t="s">
        <v>3250</v>
      </c>
      <c r="K5332" s="26" t="s">
        <v>3249</v>
      </c>
      <c r="N5332" s="26">
        <v>1887881</v>
      </c>
      <c r="O5332" s="26" t="s">
        <v>3251</v>
      </c>
      <c r="P5332" s="26" t="s">
        <v>14466</v>
      </c>
      <c r="Q5332" s="26" t="s">
        <v>65</v>
      </c>
      <c r="R5332" s="26" t="s">
        <v>6768</v>
      </c>
      <c r="S5332" s="26" t="s">
        <v>7231</v>
      </c>
      <c r="T5332" s="26" t="s">
        <v>14862</v>
      </c>
      <c r="U5332" s="26" t="s">
        <v>14863</v>
      </c>
      <c r="V5332" s="26">
        <v>6</v>
      </c>
      <c r="W5332" s="26">
        <v>320</v>
      </c>
      <c r="X5332" s="26" t="s">
        <v>15247</v>
      </c>
      <c r="Y5332" s="26" t="s">
        <v>15248</v>
      </c>
      <c r="Z5332" s="26" t="s">
        <v>1976</v>
      </c>
      <c r="AA5332" s="26">
        <v>1714</v>
      </c>
      <c r="AB5332" s="26" t="s">
        <v>3292</v>
      </c>
      <c r="AC5332" s="26">
        <v>171401</v>
      </c>
      <c r="AD5332" s="26" t="s">
        <v>48</v>
      </c>
      <c r="AF5332" s="26" t="s">
        <v>15249</v>
      </c>
      <c r="AG5332" s="26">
        <v>0</v>
      </c>
      <c r="AH5332" s="26">
        <v>-6.3475095000000001</v>
      </c>
      <c r="AI5332" s="26">
        <v>107.0123648</v>
      </c>
    </row>
    <row r="5333" spans="1:35" x14ac:dyDescent="0.35">
      <c r="A5333" s="26" t="s">
        <v>3245</v>
      </c>
      <c r="B5333" s="26" t="s">
        <v>3246</v>
      </c>
      <c r="C5333" s="26" t="s">
        <v>3247</v>
      </c>
      <c r="D5333" s="26" t="s">
        <v>3246</v>
      </c>
      <c r="E5333" s="26" t="s">
        <v>3247</v>
      </c>
      <c r="F5333" s="26" t="s">
        <v>3248</v>
      </c>
      <c r="G5333" s="26" t="s">
        <v>3249</v>
      </c>
      <c r="H5333" s="26" t="s">
        <v>3248</v>
      </c>
      <c r="I5333" s="26" t="s">
        <v>3249</v>
      </c>
      <c r="J5333" s="26" t="s">
        <v>3250</v>
      </c>
      <c r="K5333" s="26" t="s">
        <v>3249</v>
      </c>
      <c r="N5333" s="26">
        <v>1887881</v>
      </c>
      <c r="O5333" s="26" t="s">
        <v>3251</v>
      </c>
      <c r="P5333" s="26" t="s">
        <v>14466</v>
      </c>
      <c r="Q5333" s="26" t="s">
        <v>65</v>
      </c>
      <c r="R5333" s="26" t="s">
        <v>6768</v>
      </c>
      <c r="S5333" s="26" t="s">
        <v>7231</v>
      </c>
      <c r="T5333" s="26" t="s">
        <v>14862</v>
      </c>
      <c r="U5333" s="26" t="s">
        <v>14863</v>
      </c>
      <c r="V5333" s="26">
        <v>1</v>
      </c>
      <c r="W5333" s="26">
        <v>740</v>
      </c>
      <c r="X5333" s="26" t="s">
        <v>15250</v>
      </c>
      <c r="Y5333" s="26" t="s">
        <v>15251</v>
      </c>
      <c r="Z5333" s="26" t="s">
        <v>15252</v>
      </c>
      <c r="AA5333" s="26">
        <v>1714</v>
      </c>
      <c r="AB5333" s="26" t="s">
        <v>3292</v>
      </c>
      <c r="AC5333" s="26">
        <v>171401</v>
      </c>
      <c r="AD5333" s="26" t="s">
        <v>48</v>
      </c>
      <c r="AF5333" s="26" t="s">
        <v>15253</v>
      </c>
      <c r="AG5333" s="26">
        <v>0</v>
      </c>
      <c r="AH5333" s="26">
        <v>-6.3262856999999997</v>
      </c>
      <c r="AI5333" s="26">
        <v>107.03882400000001</v>
      </c>
    </row>
    <row r="5334" spans="1:35" x14ac:dyDescent="0.35">
      <c r="A5334" s="26" t="s">
        <v>3245</v>
      </c>
      <c r="B5334" s="26" t="s">
        <v>3246</v>
      </c>
      <c r="C5334" s="26" t="s">
        <v>3247</v>
      </c>
      <c r="D5334" s="26" t="s">
        <v>3246</v>
      </c>
      <c r="E5334" s="26" t="s">
        <v>3247</v>
      </c>
      <c r="F5334" s="26" t="s">
        <v>3248</v>
      </c>
      <c r="G5334" s="26" t="s">
        <v>3249</v>
      </c>
      <c r="H5334" s="26" t="s">
        <v>3248</v>
      </c>
      <c r="I5334" s="26" t="s">
        <v>3249</v>
      </c>
      <c r="J5334" s="26" t="s">
        <v>3250</v>
      </c>
      <c r="K5334" s="26" t="s">
        <v>3249</v>
      </c>
      <c r="N5334" s="26">
        <v>1887881</v>
      </c>
      <c r="O5334" s="26" t="s">
        <v>3251</v>
      </c>
      <c r="P5334" s="26" t="s">
        <v>14466</v>
      </c>
      <c r="Q5334" s="26" t="s">
        <v>65</v>
      </c>
      <c r="R5334" s="26" t="s">
        <v>6768</v>
      </c>
      <c r="S5334" s="26" t="s">
        <v>7231</v>
      </c>
      <c r="T5334" s="26" t="s">
        <v>14862</v>
      </c>
      <c r="U5334" s="26" t="s">
        <v>14863</v>
      </c>
      <c r="V5334" s="26">
        <v>3</v>
      </c>
      <c r="W5334" s="26">
        <v>280</v>
      </c>
      <c r="X5334" s="26" t="s">
        <v>15254</v>
      </c>
      <c r="Y5334" s="26" t="s">
        <v>15255</v>
      </c>
      <c r="Z5334" s="26" t="s">
        <v>15256</v>
      </c>
      <c r="AA5334" s="26">
        <v>1714</v>
      </c>
      <c r="AB5334" s="26" t="s">
        <v>3292</v>
      </c>
      <c r="AC5334" s="26">
        <v>171401</v>
      </c>
      <c r="AD5334" s="26" t="s">
        <v>48</v>
      </c>
      <c r="AE5334" s="26" t="s">
        <v>3256</v>
      </c>
      <c r="AF5334" s="26" t="s">
        <v>15257</v>
      </c>
      <c r="AG5334" s="26">
        <v>0</v>
      </c>
      <c r="AH5334" s="26">
        <v>-6.3405617000000003</v>
      </c>
      <c r="AI5334" s="26">
        <v>107.0499822</v>
      </c>
    </row>
    <row r="5335" spans="1:35" x14ac:dyDescent="0.35">
      <c r="A5335" s="26" t="s">
        <v>3245</v>
      </c>
      <c r="B5335" s="26" t="s">
        <v>3246</v>
      </c>
      <c r="C5335" s="26" t="s">
        <v>3247</v>
      </c>
      <c r="D5335" s="26" t="s">
        <v>3246</v>
      </c>
      <c r="E5335" s="26" t="s">
        <v>3247</v>
      </c>
      <c r="F5335" s="26" t="s">
        <v>3248</v>
      </c>
      <c r="G5335" s="26" t="s">
        <v>3249</v>
      </c>
      <c r="H5335" s="26" t="s">
        <v>3248</v>
      </c>
      <c r="I5335" s="26" t="s">
        <v>3249</v>
      </c>
      <c r="J5335" s="26" t="s">
        <v>3250</v>
      </c>
      <c r="K5335" s="26" t="s">
        <v>3249</v>
      </c>
      <c r="N5335" s="26">
        <v>1887881</v>
      </c>
      <c r="O5335" s="26" t="s">
        <v>3251</v>
      </c>
      <c r="P5335" s="26" t="s">
        <v>14466</v>
      </c>
      <c r="Q5335" s="26" t="s">
        <v>65</v>
      </c>
      <c r="R5335" s="26" t="s">
        <v>6768</v>
      </c>
      <c r="S5335" s="26" t="s">
        <v>7231</v>
      </c>
      <c r="T5335" s="26" t="s">
        <v>14862</v>
      </c>
      <c r="U5335" s="26" t="s">
        <v>14863</v>
      </c>
      <c r="V5335" s="26">
        <v>3</v>
      </c>
      <c r="W5335" s="26">
        <v>270</v>
      </c>
      <c r="X5335" s="26" t="s">
        <v>15258</v>
      </c>
      <c r="Y5335" s="26" t="s">
        <v>15259</v>
      </c>
      <c r="Z5335" s="26" t="s">
        <v>15260</v>
      </c>
      <c r="AA5335" s="26">
        <v>1714</v>
      </c>
      <c r="AB5335" s="26" t="s">
        <v>3292</v>
      </c>
      <c r="AC5335" s="26">
        <v>171401</v>
      </c>
      <c r="AD5335" s="26" t="s">
        <v>48</v>
      </c>
      <c r="AE5335" s="26" t="s">
        <v>3256</v>
      </c>
      <c r="AF5335" s="26" t="s">
        <v>15257</v>
      </c>
      <c r="AG5335" s="26">
        <v>0</v>
      </c>
      <c r="AH5335" s="26">
        <v>-6.3405676</v>
      </c>
      <c r="AI5335" s="26">
        <v>107.0500414</v>
      </c>
    </row>
    <row r="5336" spans="1:35" x14ac:dyDescent="0.35">
      <c r="A5336" s="26" t="s">
        <v>3245</v>
      </c>
      <c r="B5336" s="26" t="s">
        <v>3246</v>
      </c>
      <c r="C5336" s="26" t="s">
        <v>3247</v>
      </c>
      <c r="D5336" s="26" t="s">
        <v>3246</v>
      </c>
      <c r="E5336" s="26" t="s">
        <v>3247</v>
      </c>
      <c r="F5336" s="26" t="s">
        <v>3248</v>
      </c>
      <c r="G5336" s="26" t="s">
        <v>3249</v>
      </c>
      <c r="H5336" s="26" t="s">
        <v>3248</v>
      </c>
      <c r="I5336" s="26" t="s">
        <v>3249</v>
      </c>
      <c r="J5336" s="26" t="s">
        <v>3250</v>
      </c>
      <c r="K5336" s="26" t="s">
        <v>3249</v>
      </c>
      <c r="N5336" s="26">
        <v>1887881</v>
      </c>
      <c r="O5336" s="26" t="s">
        <v>3251</v>
      </c>
      <c r="P5336" s="26" t="s">
        <v>14466</v>
      </c>
      <c r="Q5336" s="26" t="s">
        <v>65</v>
      </c>
      <c r="R5336" s="26" t="s">
        <v>6768</v>
      </c>
      <c r="S5336" s="26" t="s">
        <v>7231</v>
      </c>
      <c r="T5336" s="26" t="s">
        <v>14862</v>
      </c>
      <c r="U5336" s="26" t="s">
        <v>14863</v>
      </c>
      <c r="V5336" s="26">
        <v>3</v>
      </c>
      <c r="W5336" s="26">
        <v>200</v>
      </c>
      <c r="X5336" s="26" t="s">
        <v>15261</v>
      </c>
      <c r="Y5336" s="26" t="s">
        <v>15262</v>
      </c>
      <c r="Z5336" s="26" t="s">
        <v>783</v>
      </c>
      <c r="AA5336" s="26">
        <v>1714</v>
      </c>
      <c r="AB5336" s="26" t="s">
        <v>3292</v>
      </c>
      <c r="AC5336" s="26">
        <v>171401</v>
      </c>
      <c r="AD5336" s="26" t="s">
        <v>48</v>
      </c>
      <c r="AE5336" s="26" t="s">
        <v>3256</v>
      </c>
      <c r="AF5336" s="26" t="s">
        <v>15263</v>
      </c>
      <c r="AG5336" s="26">
        <v>0</v>
      </c>
      <c r="AH5336" s="26">
        <v>-6.3510647999999996</v>
      </c>
      <c r="AI5336" s="26">
        <v>107.0301521</v>
      </c>
    </row>
    <row r="5337" spans="1:35" x14ac:dyDescent="0.35">
      <c r="A5337" s="26" t="s">
        <v>3245</v>
      </c>
      <c r="B5337" s="26" t="s">
        <v>3246</v>
      </c>
      <c r="C5337" s="26" t="s">
        <v>3247</v>
      </c>
      <c r="D5337" s="26" t="s">
        <v>3246</v>
      </c>
      <c r="E5337" s="26" t="s">
        <v>3247</v>
      </c>
      <c r="F5337" s="26" t="s">
        <v>3248</v>
      </c>
      <c r="G5337" s="26" t="s">
        <v>3249</v>
      </c>
      <c r="H5337" s="26" t="s">
        <v>3248</v>
      </c>
      <c r="I5337" s="26" t="s">
        <v>3249</v>
      </c>
      <c r="J5337" s="26" t="s">
        <v>3250</v>
      </c>
      <c r="K5337" s="26" t="s">
        <v>3249</v>
      </c>
      <c r="N5337" s="26">
        <v>1887881</v>
      </c>
      <c r="O5337" s="26" t="s">
        <v>3251</v>
      </c>
      <c r="P5337" s="26" t="s">
        <v>14466</v>
      </c>
      <c r="Q5337" s="26" t="s">
        <v>65</v>
      </c>
      <c r="R5337" s="26" t="s">
        <v>6768</v>
      </c>
      <c r="S5337" s="26" t="s">
        <v>7231</v>
      </c>
      <c r="T5337" s="26" t="s">
        <v>14862</v>
      </c>
      <c r="U5337" s="26" t="s">
        <v>14863</v>
      </c>
      <c r="V5337" s="26">
        <v>3</v>
      </c>
      <c r="W5337" s="26">
        <v>210</v>
      </c>
      <c r="X5337" s="26" t="s">
        <v>15264</v>
      </c>
      <c r="Y5337" s="26" t="s">
        <v>15265</v>
      </c>
      <c r="Z5337" s="26" t="s">
        <v>15266</v>
      </c>
      <c r="AA5337" s="26">
        <v>1714</v>
      </c>
      <c r="AB5337" s="26" t="s">
        <v>3292</v>
      </c>
      <c r="AC5337" s="26">
        <v>171401</v>
      </c>
      <c r="AD5337" s="26" t="s">
        <v>48</v>
      </c>
      <c r="AE5337" s="26" t="s">
        <v>3256</v>
      </c>
      <c r="AF5337" s="26" t="s">
        <v>15267</v>
      </c>
      <c r="AG5337" s="26">
        <v>0</v>
      </c>
      <c r="AH5337" s="26">
        <v>-6.3510448000000004</v>
      </c>
      <c r="AI5337" s="26">
        <v>107.030147</v>
      </c>
    </row>
    <row r="5338" spans="1:35" x14ac:dyDescent="0.35">
      <c r="A5338" s="26" t="s">
        <v>3245</v>
      </c>
      <c r="B5338" s="26" t="s">
        <v>3246</v>
      </c>
      <c r="C5338" s="26" t="s">
        <v>3247</v>
      </c>
      <c r="D5338" s="26" t="s">
        <v>3246</v>
      </c>
      <c r="E5338" s="26" t="s">
        <v>3247</v>
      </c>
      <c r="F5338" s="26" t="s">
        <v>3248</v>
      </c>
      <c r="G5338" s="26" t="s">
        <v>3249</v>
      </c>
      <c r="H5338" s="26" t="s">
        <v>3248</v>
      </c>
      <c r="I5338" s="26" t="s">
        <v>3249</v>
      </c>
      <c r="J5338" s="26" t="s">
        <v>3250</v>
      </c>
      <c r="K5338" s="26" t="s">
        <v>3249</v>
      </c>
      <c r="N5338" s="26">
        <v>1887881</v>
      </c>
      <c r="O5338" s="26" t="s">
        <v>3251</v>
      </c>
      <c r="P5338" s="26" t="s">
        <v>14466</v>
      </c>
      <c r="Q5338" s="26" t="s">
        <v>65</v>
      </c>
      <c r="R5338" s="26" t="s">
        <v>6768</v>
      </c>
      <c r="S5338" s="26" t="s">
        <v>7231</v>
      </c>
      <c r="T5338" s="26" t="s">
        <v>14862</v>
      </c>
      <c r="U5338" s="26" t="s">
        <v>14863</v>
      </c>
      <c r="V5338" s="26">
        <v>3</v>
      </c>
      <c r="W5338" s="26">
        <v>290</v>
      </c>
      <c r="X5338" s="26" t="s">
        <v>15268</v>
      </c>
      <c r="Y5338" s="26" t="s">
        <v>15269</v>
      </c>
      <c r="Z5338" s="26" t="s">
        <v>15270</v>
      </c>
      <c r="AA5338" s="26">
        <v>1714</v>
      </c>
      <c r="AB5338" s="26" t="s">
        <v>3292</v>
      </c>
      <c r="AC5338" s="26">
        <v>171401</v>
      </c>
      <c r="AD5338" s="26" t="s">
        <v>48</v>
      </c>
      <c r="AE5338" s="26" t="s">
        <v>3256</v>
      </c>
      <c r="AF5338" s="26" t="s">
        <v>15257</v>
      </c>
      <c r="AG5338" s="26">
        <v>0</v>
      </c>
      <c r="AH5338" s="26">
        <v>-6.3405383999999998</v>
      </c>
      <c r="AI5338" s="26">
        <v>107.0499705</v>
      </c>
    </row>
    <row r="5339" spans="1:35" x14ac:dyDescent="0.35">
      <c r="A5339" s="26" t="s">
        <v>3245</v>
      </c>
      <c r="B5339" s="26" t="s">
        <v>3246</v>
      </c>
      <c r="C5339" s="26" t="s">
        <v>3247</v>
      </c>
      <c r="D5339" s="26" t="s">
        <v>3246</v>
      </c>
      <c r="E5339" s="26" t="s">
        <v>3247</v>
      </c>
      <c r="F5339" s="26" t="s">
        <v>3248</v>
      </c>
      <c r="G5339" s="26" t="s">
        <v>3249</v>
      </c>
      <c r="H5339" s="26" t="s">
        <v>3248</v>
      </c>
      <c r="I5339" s="26" t="s">
        <v>3249</v>
      </c>
      <c r="J5339" s="26" t="s">
        <v>3250</v>
      </c>
      <c r="K5339" s="26" t="s">
        <v>3249</v>
      </c>
      <c r="N5339" s="26">
        <v>1887881</v>
      </c>
      <c r="O5339" s="26" t="s">
        <v>3251</v>
      </c>
      <c r="P5339" s="26" t="s">
        <v>14466</v>
      </c>
      <c r="Q5339" s="26" t="s">
        <v>65</v>
      </c>
      <c r="R5339" s="26" t="s">
        <v>6768</v>
      </c>
      <c r="S5339" s="26" t="s">
        <v>7231</v>
      </c>
      <c r="T5339" s="26" t="s">
        <v>14862</v>
      </c>
      <c r="U5339" s="26" t="s">
        <v>14863</v>
      </c>
      <c r="V5339" s="26">
        <v>3</v>
      </c>
      <c r="W5339" s="26">
        <v>250</v>
      </c>
      <c r="X5339" s="26" t="s">
        <v>15271</v>
      </c>
      <c r="Y5339" s="26" t="s">
        <v>15272</v>
      </c>
      <c r="Z5339" s="26" t="s">
        <v>15273</v>
      </c>
      <c r="AA5339" s="26">
        <v>1714</v>
      </c>
      <c r="AB5339" s="26" t="s">
        <v>3292</v>
      </c>
      <c r="AC5339" s="26">
        <v>171401</v>
      </c>
      <c r="AD5339" s="26" t="s">
        <v>48</v>
      </c>
      <c r="AE5339" s="26" t="s">
        <v>3256</v>
      </c>
      <c r="AF5339" s="26" t="s">
        <v>15274</v>
      </c>
      <c r="AG5339" s="26">
        <v>0</v>
      </c>
      <c r="AH5339" s="26">
        <v>-6.3510589</v>
      </c>
      <c r="AI5339" s="26">
        <v>107.0301123</v>
      </c>
    </row>
    <row r="5340" spans="1:35" x14ac:dyDescent="0.35">
      <c r="A5340" s="26" t="s">
        <v>3245</v>
      </c>
      <c r="B5340" s="26" t="s">
        <v>3246</v>
      </c>
      <c r="C5340" s="26" t="s">
        <v>3247</v>
      </c>
      <c r="D5340" s="26" t="s">
        <v>3246</v>
      </c>
      <c r="E5340" s="26" t="s">
        <v>3247</v>
      </c>
      <c r="F5340" s="26" t="s">
        <v>3248</v>
      </c>
      <c r="G5340" s="26" t="s">
        <v>3249</v>
      </c>
      <c r="H5340" s="26" t="s">
        <v>3248</v>
      </c>
      <c r="I5340" s="26" t="s">
        <v>3249</v>
      </c>
      <c r="J5340" s="26" t="s">
        <v>3250</v>
      </c>
      <c r="K5340" s="26" t="s">
        <v>3249</v>
      </c>
      <c r="N5340" s="26">
        <v>1887881</v>
      </c>
      <c r="O5340" s="26" t="s">
        <v>3251</v>
      </c>
      <c r="P5340" s="26" t="s">
        <v>14466</v>
      </c>
      <c r="Q5340" s="26" t="s">
        <v>65</v>
      </c>
      <c r="R5340" s="26" t="s">
        <v>6768</v>
      </c>
      <c r="S5340" s="26" t="s">
        <v>7231</v>
      </c>
      <c r="T5340" s="26" t="s">
        <v>14862</v>
      </c>
      <c r="U5340" s="26" t="s">
        <v>14863</v>
      </c>
      <c r="V5340" s="26">
        <v>3</v>
      </c>
      <c r="W5340" s="26">
        <v>260</v>
      </c>
      <c r="X5340" s="26" t="s">
        <v>15275</v>
      </c>
      <c r="Y5340" s="26" t="s">
        <v>15276</v>
      </c>
      <c r="Z5340" s="26" t="s">
        <v>15277</v>
      </c>
      <c r="AA5340" s="26">
        <v>1714</v>
      </c>
      <c r="AB5340" s="26" t="s">
        <v>3292</v>
      </c>
      <c r="AC5340" s="26">
        <v>171401</v>
      </c>
      <c r="AD5340" s="26" t="s">
        <v>48</v>
      </c>
      <c r="AE5340" s="26" t="s">
        <v>3256</v>
      </c>
      <c r="AF5340" s="26" t="s">
        <v>15257</v>
      </c>
      <c r="AG5340" s="26">
        <v>0</v>
      </c>
      <c r="AH5340" s="26">
        <v>-6.3405519999999997</v>
      </c>
      <c r="AI5340" s="26">
        <v>107.04998999999999</v>
      </c>
    </row>
    <row r="5341" spans="1:35" x14ac:dyDescent="0.35">
      <c r="A5341" s="26" t="s">
        <v>3245</v>
      </c>
      <c r="B5341" s="26" t="s">
        <v>3246</v>
      </c>
      <c r="C5341" s="26" t="s">
        <v>3247</v>
      </c>
      <c r="D5341" s="26" t="s">
        <v>3246</v>
      </c>
      <c r="E5341" s="26" t="s">
        <v>3247</v>
      </c>
      <c r="F5341" s="26" t="s">
        <v>3248</v>
      </c>
      <c r="G5341" s="26" t="s">
        <v>3249</v>
      </c>
      <c r="H5341" s="26" t="s">
        <v>3248</v>
      </c>
      <c r="I5341" s="26" t="s">
        <v>3249</v>
      </c>
      <c r="J5341" s="26" t="s">
        <v>3250</v>
      </c>
      <c r="K5341" s="26" t="s">
        <v>3249</v>
      </c>
      <c r="N5341" s="26">
        <v>1887881</v>
      </c>
      <c r="O5341" s="26" t="s">
        <v>3251</v>
      </c>
      <c r="P5341" s="26" t="s">
        <v>14466</v>
      </c>
      <c r="Q5341" s="26" t="s">
        <v>65</v>
      </c>
      <c r="R5341" s="26" t="s">
        <v>6768</v>
      </c>
      <c r="S5341" s="26" t="s">
        <v>7231</v>
      </c>
      <c r="T5341" s="26" t="s">
        <v>14862</v>
      </c>
      <c r="U5341" s="26" t="s">
        <v>14863</v>
      </c>
      <c r="V5341" s="26">
        <v>3</v>
      </c>
      <c r="W5341" s="26">
        <v>240</v>
      </c>
      <c r="X5341" s="26" t="s">
        <v>15278</v>
      </c>
      <c r="Y5341" s="26" t="s">
        <v>15279</v>
      </c>
      <c r="Z5341" s="26" t="s">
        <v>15280</v>
      </c>
      <c r="AA5341" s="26">
        <v>1714</v>
      </c>
      <c r="AB5341" s="26" t="s">
        <v>3292</v>
      </c>
      <c r="AC5341" s="26">
        <v>171401</v>
      </c>
      <c r="AD5341" s="26" t="s">
        <v>48</v>
      </c>
      <c r="AE5341" s="26" t="s">
        <v>3256</v>
      </c>
      <c r="AF5341" s="26" t="s">
        <v>15257</v>
      </c>
      <c r="AG5341" s="26">
        <v>0</v>
      </c>
      <c r="AH5341" s="26">
        <v>-6.3405487000000003</v>
      </c>
      <c r="AI5341" s="26">
        <v>107.0499882</v>
      </c>
    </row>
    <row r="5342" spans="1:35" x14ac:dyDescent="0.35">
      <c r="A5342" s="26" t="s">
        <v>3245</v>
      </c>
      <c r="B5342" s="26" t="s">
        <v>3246</v>
      </c>
      <c r="C5342" s="26" t="s">
        <v>3247</v>
      </c>
      <c r="D5342" s="26" t="s">
        <v>3246</v>
      </c>
      <c r="E5342" s="26" t="s">
        <v>3247</v>
      </c>
      <c r="F5342" s="26" t="s">
        <v>3248</v>
      </c>
      <c r="G5342" s="26" t="s">
        <v>3249</v>
      </c>
      <c r="H5342" s="26" t="s">
        <v>3248</v>
      </c>
      <c r="I5342" s="26" t="s">
        <v>3249</v>
      </c>
      <c r="J5342" s="26" t="s">
        <v>3250</v>
      </c>
      <c r="K5342" s="26" t="s">
        <v>3249</v>
      </c>
      <c r="N5342" s="26">
        <v>1887881</v>
      </c>
      <c r="O5342" s="26" t="s">
        <v>3251</v>
      </c>
      <c r="P5342" s="26" t="s">
        <v>14466</v>
      </c>
      <c r="Q5342" s="26" t="s">
        <v>65</v>
      </c>
      <c r="R5342" s="26" t="s">
        <v>6768</v>
      </c>
      <c r="S5342" s="26" t="s">
        <v>7231</v>
      </c>
      <c r="T5342" s="26" t="s">
        <v>14862</v>
      </c>
      <c r="U5342" s="26" t="s">
        <v>14863</v>
      </c>
      <c r="V5342" s="26">
        <v>5</v>
      </c>
      <c r="W5342" s="26">
        <v>220</v>
      </c>
      <c r="X5342" s="26" t="s">
        <v>15281</v>
      </c>
      <c r="Y5342" s="26" t="s">
        <v>15282</v>
      </c>
      <c r="Z5342" s="26" t="s">
        <v>2198</v>
      </c>
      <c r="AA5342" s="26">
        <v>1714</v>
      </c>
      <c r="AB5342" s="26" t="s">
        <v>3292</v>
      </c>
      <c r="AC5342" s="26">
        <v>171401</v>
      </c>
      <c r="AD5342" s="26" t="s">
        <v>48</v>
      </c>
      <c r="AE5342" s="26" t="s">
        <v>3256</v>
      </c>
      <c r="AF5342" s="26" t="s">
        <v>15283</v>
      </c>
      <c r="AG5342" s="26">
        <v>0</v>
      </c>
      <c r="AH5342" s="26">
        <v>-6.2867119999999996</v>
      </c>
      <c r="AI5342" s="26">
        <v>107.0388035</v>
      </c>
    </row>
    <row r="5343" spans="1:35" x14ac:dyDescent="0.35">
      <c r="A5343" s="26" t="s">
        <v>3245</v>
      </c>
      <c r="B5343" s="26" t="s">
        <v>3246</v>
      </c>
      <c r="C5343" s="26" t="s">
        <v>3247</v>
      </c>
      <c r="D5343" s="26" t="s">
        <v>3246</v>
      </c>
      <c r="E5343" s="26" t="s">
        <v>3247</v>
      </c>
      <c r="F5343" s="26" t="s">
        <v>3248</v>
      </c>
      <c r="G5343" s="26" t="s">
        <v>3249</v>
      </c>
      <c r="H5343" s="26" t="s">
        <v>3248</v>
      </c>
      <c r="I5343" s="26" t="s">
        <v>3249</v>
      </c>
      <c r="J5343" s="26" t="s">
        <v>3250</v>
      </c>
      <c r="K5343" s="26" t="s">
        <v>3249</v>
      </c>
      <c r="N5343" s="26">
        <v>1887881</v>
      </c>
      <c r="O5343" s="26" t="s">
        <v>3251</v>
      </c>
      <c r="P5343" s="26" t="s">
        <v>14466</v>
      </c>
      <c r="Q5343" s="26" t="s">
        <v>65</v>
      </c>
      <c r="R5343" s="26" t="s">
        <v>6768</v>
      </c>
      <c r="S5343" s="26" t="s">
        <v>7231</v>
      </c>
      <c r="T5343" s="26" t="s">
        <v>14862</v>
      </c>
      <c r="U5343" s="26" t="s">
        <v>14863</v>
      </c>
      <c r="V5343" s="26">
        <v>5</v>
      </c>
      <c r="W5343" s="26">
        <v>230</v>
      </c>
      <c r="X5343" s="26" t="s">
        <v>15284</v>
      </c>
      <c r="Y5343" s="26" t="s">
        <v>15285</v>
      </c>
      <c r="Z5343" s="26" t="s">
        <v>771</v>
      </c>
      <c r="AA5343" s="26">
        <v>1714</v>
      </c>
      <c r="AB5343" s="26" t="s">
        <v>3292</v>
      </c>
      <c r="AC5343" s="26">
        <v>171401</v>
      </c>
      <c r="AD5343" s="26" t="s">
        <v>48</v>
      </c>
      <c r="AE5343" s="26" t="s">
        <v>3256</v>
      </c>
      <c r="AF5343" s="26" t="s">
        <v>15283</v>
      </c>
      <c r="AG5343" s="26">
        <v>0</v>
      </c>
      <c r="AH5343" s="26">
        <v>-6.2867360000000003</v>
      </c>
      <c r="AI5343" s="26">
        <v>107.03876339999999</v>
      </c>
    </row>
    <row r="5344" spans="1:35" x14ac:dyDescent="0.35">
      <c r="A5344" s="26" t="s">
        <v>3245</v>
      </c>
      <c r="B5344" s="26" t="s">
        <v>3246</v>
      </c>
      <c r="C5344" s="26" t="s">
        <v>3247</v>
      </c>
      <c r="D5344" s="26" t="s">
        <v>3246</v>
      </c>
      <c r="E5344" s="26" t="s">
        <v>3247</v>
      </c>
      <c r="F5344" s="26" t="s">
        <v>3248</v>
      </c>
      <c r="G5344" s="26" t="s">
        <v>3249</v>
      </c>
      <c r="H5344" s="26" t="s">
        <v>3248</v>
      </c>
      <c r="I5344" s="26" t="s">
        <v>3249</v>
      </c>
      <c r="J5344" s="26" t="s">
        <v>3250</v>
      </c>
      <c r="K5344" s="26" t="s">
        <v>3249</v>
      </c>
      <c r="N5344" s="26">
        <v>1887881</v>
      </c>
      <c r="O5344" s="26" t="s">
        <v>3251</v>
      </c>
      <c r="P5344" s="26" t="s">
        <v>14466</v>
      </c>
      <c r="Q5344" s="26" t="s">
        <v>65</v>
      </c>
      <c r="R5344" s="26" t="s">
        <v>6768</v>
      </c>
      <c r="S5344" s="26" t="s">
        <v>7231</v>
      </c>
      <c r="T5344" s="26" t="s">
        <v>14862</v>
      </c>
      <c r="U5344" s="26" t="s">
        <v>14863</v>
      </c>
      <c r="V5344" s="26">
        <v>5</v>
      </c>
      <c r="W5344" s="26">
        <v>240</v>
      </c>
      <c r="X5344" s="26" t="s">
        <v>15286</v>
      </c>
      <c r="Y5344" s="26" t="s">
        <v>15287</v>
      </c>
      <c r="Z5344" s="26" t="s">
        <v>15288</v>
      </c>
      <c r="AA5344" s="26">
        <v>1714</v>
      </c>
      <c r="AB5344" s="26" t="s">
        <v>3292</v>
      </c>
      <c r="AC5344" s="26">
        <v>171401</v>
      </c>
      <c r="AD5344" s="26" t="s">
        <v>48</v>
      </c>
      <c r="AE5344" s="26" t="s">
        <v>3256</v>
      </c>
      <c r="AF5344" s="26" t="s">
        <v>15283</v>
      </c>
      <c r="AG5344" s="26">
        <v>0</v>
      </c>
      <c r="AH5344" s="26">
        <v>-6.2867137</v>
      </c>
      <c r="AI5344" s="26">
        <v>107.03882590000001</v>
      </c>
    </row>
    <row r="5345" spans="1:35" x14ac:dyDescent="0.35">
      <c r="A5345" s="26" t="s">
        <v>3245</v>
      </c>
      <c r="B5345" s="26" t="s">
        <v>3246</v>
      </c>
      <c r="C5345" s="26" t="s">
        <v>3247</v>
      </c>
      <c r="D5345" s="26" t="s">
        <v>3246</v>
      </c>
      <c r="E5345" s="26" t="s">
        <v>3247</v>
      </c>
      <c r="F5345" s="26" t="s">
        <v>3248</v>
      </c>
      <c r="G5345" s="26" t="s">
        <v>3249</v>
      </c>
      <c r="H5345" s="26" t="s">
        <v>3248</v>
      </c>
      <c r="I5345" s="26" t="s">
        <v>3249</v>
      </c>
      <c r="J5345" s="26" t="s">
        <v>3250</v>
      </c>
      <c r="K5345" s="26" t="s">
        <v>3249</v>
      </c>
      <c r="N5345" s="26">
        <v>1887881</v>
      </c>
      <c r="O5345" s="26" t="s">
        <v>3251</v>
      </c>
      <c r="P5345" s="26" t="s">
        <v>14466</v>
      </c>
      <c r="Q5345" s="26" t="s">
        <v>65</v>
      </c>
      <c r="R5345" s="26" t="s">
        <v>6768</v>
      </c>
      <c r="S5345" s="26" t="s">
        <v>7231</v>
      </c>
      <c r="T5345" s="26" t="s">
        <v>14862</v>
      </c>
      <c r="U5345" s="26" t="s">
        <v>14863</v>
      </c>
      <c r="V5345" s="26">
        <v>5</v>
      </c>
      <c r="W5345" s="26">
        <v>250</v>
      </c>
      <c r="X5345" s="26" t="s">
        <v>15289</v>
      </c>
      <c r="Y5345" s="26" t="s">
        <v>15290</v>
      </c>
      <c r="Z5345" s="26" t="s">
        <v>1197</v>
      </c>
      <c r="AA5345" s="26">
        <v>1714</v>
      </c>
      <c r="AB5345" s="26" t="s">
        <v>3292</v>
      </c>
      <c r="AC5345" s="26">
        <v>171401</v>
      </c>
      <c r="AD5345" s="26" t="s">
        <v>48</v>
      </c>
      <c r="AE5345" s="26" t="s">
        <v>3256</v>
      </c>
      <c r="AF5345" s="26" t="s">
        <v>15283</v>
      </c>
      <c r="AG5345" s="26">
        <v>0</v>
      </c>
      <c r="AH5345" s="26">
        <v>-6.2866853999999996</v>
      </c>
      <c r="AI5345" s="26">
        <v>107.03881749999999</v>
      </c>
    </row>
    <row r="5346" spans="1:35" x14ac:dyDescent="0.35">
      <c r="A5346" s="26" t="s">
        <v>3245</v>
      </c>
      <c r="B5346" s="26" t="s">
        <v>3246</v>
      </c>
      <c r="C5346" s="26" t="s">
        <v>3247</v>
      </c>
      <c r="D5346" s="26" t="s">
        <v>3246</v>
      </c>
      <c r="E5346" s="26" t="s">
        <v>3247</v>
      </c>
      <c r="F5346" s="26" t="s">
        <v>3248</v>
      </c>
      <c r="G5346" s="26" t="s">
        <v>3249</v>
      </c>
      <c r="H5346" s="26" t="s">
        <v>3248</v>
      </c>
      <c r="I5346" s="26" t="s">
        <v>3249</v>
      </c>
      <c r="J5346" s="26" t="s">
        <v>3250</v>
      </c>
      <c r="K5346" s="26" t="s">
        <v>3249</v>
      </c>
      <c r="N5346" s="26">
        <v>1887881</v>
      </c>
      <c r="O5346" s="26" t="s">
        <v>3251</v>
      </c>
      <c r="P5346" s="26" t="s">
        <v>14466</v>
      </c>
      <c r="Q5346" s="26" t="s">
        <v>65</v>
      </c>
      <c r="R5346" s="26" t="s">
        <v>6768</v>
      </c>
      <c r="S5346" s="26" t="s">
        <v>7231</v>
      </c>
      <c r="T5346" s="26" t="s">
        <v>14862</v>
      </c>
      <c r="U5346" s="26" t="s">
        <v>14863</v>
      </c>
      <c r="V5346" s="26">
        <v>5</v>
      </c>
      <c r="W5346" s="26">
        <v>260</v>
      </c>
      <c r="X5346" s="26" t="s">
        <v>15291</v>
      </c>
      <c r="Y5346" s="26" t="s">
        <v>15292</v>
      </c>
      <c r="Z5346" s="26" t="s">
        <v>2803</v>
      </c>
      <c r="AA5346" s="26">
        <v>1714</v>
      </c>
      <c r="AB5346" s="26" t="s">
        <v>3292</v>
      </c>
      <c r="AC5346" s="26">
        <v>171401</v>
      </c>
      <c r="AD5346" s="26" t="s">
        <v>48</v>
      </c>
      <c r="AE5346" s="26" t="s">
        <v>3256</v>
      </c>
      <c r="AF5346" s="26" t="s">
        <v>15283</v>
      </c>
      <c r="AG5346" s="26">
        <v>0</v>
      </c>
      <c r="AH5346" s="26">
        <v>-6.2867173999999997</v>
      </c>
      <c r="AI5346" s="26">
        <v>107.03876409999999</v>
      </c>
    </row>
    <row r="5347" spans="1:35" x14ac:dyDescent="0.35">
      <c r="A5347" s="26" t="s">
        <v>3245</v>
      </c>
      <c r="B5347" s="26" t="s">
        <v>3246</v>
      </c>
      <c r="C5347" s="26" t="s">
        <v>3247</v>
      </c>
      <c r="D5347" s="26" t="s">
        <v>3246</v>
      </c>
      <c r="E5347" s="26" t="s">
        <v>3247</v>
      </c>
      <c r="F5347" s="26" t="s">
        <v>3248</v>
      </c>
      <c r="G5347" s="26" t="s">
        <v>3249</v>
      </c>
      <c r="H5347" s="26" t="s">
        <v>3248</v>
      </c>
      <c r="I5347" s="26" t="s">
        <v>3249</v>
      </c>
      <c r="J5347" s="26" t="s">
        <v>3250</v>
      </c>
      <c r="K5347" s="26" t="s">
        <v>3249</v>
      </c>
      <c r="N5347" s="26">
        <v>1887881</v>
      </c>
      <c r="O5347" s="26" t="s">
        <v>3251</v>
      </c>
      <c r="P5347" s="26" t="s">
        <v>14466</v>
      </c>
      <c r="Q5347" s="26" t="s">
        <v>65</v>
      </c>
      <c r="R5347" s="26" t="s">
        <v>6768</v>
      </c>
      <c r="S5347" s="26" t="s">
        <v>7231</v>
      </c>
      <c r="T5347" s="26" t="s">
        <v>14862</v>
      </c>
      <c r="U5347" s="26" t="s">
        <v>14863</v>
      </c>
      <c r="V5347" s="26">
        <v>5</v>
      </c>
      <c r="W5347" s="26">
        <v>270</v>
      </c>
      <c r="X5347" s="26" t="s">
        <v>15293</v>
      </c>
      <c r="Y5347" s="26" t="s">
        <v>15294</v>
      </c>
      <c r="Z5347" s="26" t="s">
        <v>1199</v>
      </c>
      <c r="AA5347" s="26">
        <v>1714</v>
      </c>
      <c r="AB5347" s="26" t="s">
        <v>3292</v>
      </c>
      <c r="AC5347" s="26">
        <v>171401</v>
      </c>
      <c r="AD5347" s="26" t="s">
        <v>48</v>
      </c>
      <c r="AE5347" s="26" t="s">
        <v>3256</v>
      </c>
      <c r="AF5347" s="26" t="s">
        <v>15283</v>
      </c>
      <c r="AG5347" s="26">
        <v>0</v>
      </c>
      <c r="AH5347" s="26">
        <v>-6.2866945000000003</v>
      </c>
      <c r="AI5347" s="26">
        <v>107.0387917</v>
      </c>
    </row>
    <row r="5348" spans="1:35" x14ac:dyDescent="0.35">
      <c r="A5348" s="26" t="s">
        <v>3245</v>
      </c>
      <c r="B5348" s="26" t="s">
        <v>3246</v>
      </c>
      <c r="C5348" s="26" t="s">
        <v>3247</v>
      </c>
      <c r="D5348" s="26" t="s">
        <v>3246</v>
      </c>
      <c r="E5348" s="26" t="s">
        <v>3247</v>
      </c>
      <c r="F5348" s="26" t="s">
        <v>3248</v>
      </c>
      <c r="G5348" s="26" t="s">
        <v>3249</v>
      </c>
      <c r="H5348" s="26" t="s">
        <v>3248</v>
      </c>
      <c r="I5348" s="26" t="s">
        <v>3249</v>
      </c>
      <c r="J5348" s="26" t="s">
        <v>3250</v>
      </c>
      <c r="K5348" s="26" t="s">
        <v>3249</v>
      </c>
      <c r="N5348" s="26">
        <v>1887881</v>
      </c>
      <c r="O5348" s="26" t="s">
        <v>3251</v>
      </c>
      <c r="P5348" s="26" t="s">
        <v>14466</v>
      </c>
      <c r="Q5348" s="26" t="s">
        <v>65</v>
      </c>
      <c r="R5348" s="26" t="s">
        <v>6768</v>
      </c>
      <c r="S5348" s="26" t="s">
        <v>7231</v>
      </c>
      <c r="T5348" s="26" t="s">
        <v>14862</v>
      </c>
      <c r="U5348" s="26" t="s">
        <v>14863</v>
      </c>
      <c r="V5348" s="26">
        <v>5</v>
      </c>
      <c r="W5348" s="26">
        <v>280</v>
      </c>
      <c r="X5348" s="26" t="s">
        <v>15295</v>
      </c>
      <c r="Y5348" s="26" t="s">
        <v>15296</v>
      </c>
      <c r="Z5348" s="26" t="s">
        <v>2808</v>
      </c>
      <c r="AA5348" s="26">
        <v>1714</v>
      </c>
      <c r="AB5348" s="26" t="s">
        <v>3292</v>
      </c>
      <c r="AC5348" s="26">
        <v>171401</v>
      </c>
      <c r="AD5348" s="26" t="s">
        <v>48</v>
      </c>
      <c r="AE5348" s="26" t="s">
        <v>3256</v>
      </c>
      <c r="AF5348" s="26" t="s">
        <v>15283</v>
      </c>
      <c r="AG5348" s="26">
        <v>0</v>
      </c>
      <c r="AH5348" s="26">
        <v>-6.2867137</v>
      </c>
      <c r="AI5348" s="26">
        <v>107.0388518</v>
      </c>
    </row>
    <row r="5349" spans="1:35" x14ac:dyDescent="0.35">
      <c r="A5349" s="26" t="s">
        <v>3245</v>
      </c>
      <c r="B5349" s="26" t="s">
        <v>3246</v>
      </c>
      <c r="C5349" s="26" t="s">
        <v>3247</v>
      </c>
      <c r="D5349" s="26" t="s">
        <v>3246</v>
      </c>
      <c r="E5349" s="26" t="s">
        <v>3247</v>
      </c>
      <c r="F5349" s="26" t="s">
        <v>3248</v>
      </c>
      <c r="G5349" s="26" t="s">
        <v>3249</v>
      </c>
      <c r="H5349" s="26" t="s">
        <v>3248</v>
      </c>
      <c r="I5349" s="26" t="s">
        <v>3249</v>
      </c>
      <c r="J5349" s="26" t="s">
        <v>3250</v>
      </c>
      <c r="K5349" s="26" t="s">
        <v>3249</v>
      </c>
      <c r="N5349" s="26">
        <v>1887881</v>
      </c>
      <c r="O5349" s="26" t="s">
        <v>3251</v>
      </c>
      <c r="P5349" s="26" t="s">
        <v>14466</v>
      </c>
      <c r="Q5349" s="26" t="s">
        <v>65</v>
      </c>
      <c r="R5349" s="26" t="s">
        <v>6768</v>
      </c>
      <c r="S5349" s="26" t="s">
        <v>7231</v>
      </c>
      <c r="T5349" s="26" t="s">
        <v>14862</v>
      </c>
      <c r="U5349" s="26" t="s">
        <v>14863</v>
      </c>
      <c r="V5349" s="26">
        <v>5</v>
      </c>
      <c r="W5349" s="26">
        <v>290</v>
      </c>
      <c r="X5349" s="26" t="s">
        <v>15297</v>
      </c>
      <c r="Y5349" s="26" t="s">
        <v>15298</v>
      </c>
      <c r="Z5349" s="26" t="s">
        <v>2650</v>
      </c>
      <c r="AA5349" s="26">
        <v>1714</v>
      </c>
      <c r="AB5349" s="26" t="s">
        <v>3292</v>
      </c>
      <c r="AC5349" s="26">
        <v>171401</v>
      </c>
      <c r="AD5349" s="26" t="s">
        <v>48</v>
      </c>
      <c r="AE5349" s="26" t="s">
        <v>3256</v>
      </c>
      <c r="AF5349" s="26" t="s">
        <v>15283</v>
      </c>
      <c r="AG5349" s="26">
        <v>0</v>
      </c>
      <c r="AH5349" s="26">
        <v>-6.2866901000000004</v>
      </c>
      <c r="AI5349" s="26">
        <v>107.0388568</v>
      </c>
    </row>
    <row r="5350" spans="1:35" x14ac:dyDescent="0.35">
      <c r="A5350" s="26" t="s">
        <v>3245</v>
      </c>
      <c r="B5350" s="26" t="s">
        <v>3246</v>
      </c>
      <c r="C5350" s="26" t="s">
        <v>3247</v>
      </c>
      <c r="D5350" s="26" t="s">
        <v>3246</v>
      </c>
      <c r="E5350" s="26" t="s">
        <v>3247</v>
      </c>
      <c r="F5350" s="26" t="s">
        <v>3248</v>
      </c>
      <c r="G5350" s="26" t="s">
        <v>3249</v>
      </c>
      <c r="H5350" s="26" t="s">
        <v>3248</v>
      </c>
      <c r="I5350" s="26" t="s">
        <v>3249</v>
      </c>
      <c r="J5350" s="26" t="s">
        <v>3250</v>
      </c>
      <c r="K5350" s="26" t="s">
        <v>3249</v>
      </c>
      <c r="N5350" s="26">
        <v>1887881</v>
      </c>
      <c r="O5350" s="26" t="s">
        <v>3251</v>
      </c>
      <c r="P5350" s="26" t="s">
        <v>14466</v>
      </c>
      <c r="Q5350" s="26" t="s">
        <v>65</v>
      </c>
      <c r="R5350" s="26" t="s">
        <v>6768</v>
      </c>
      <c r="S5350" s="26" t="s">
        <v>7231</v>
      </c>
      <c r="T5350" s="26" t="s">
        <v>14862</v>
      </c>
      <c r="U5350" s="26" t="s">
        <v>14863</v>
      </c>
      <c r="V5350" s="26">
        <v>5</v>
      </c>
      <c r="W5350" s="26">
        <v>300</v>
      </c>
      <c r="X5350" s="26" t="s">
        <v>15299</v>
      </c>
      <c r="Y5350" s="26" t="s">
        <v>15300</v>
      </c>
      <c r="Z5350" s="26" t="s">
        <v>2652</v>
      </c>
      <c r="AA5350" s="26">
        <v>1714</v>
      </c>
      <c r="AB5350" s="26" t="s">
        <v>3292</v>
      </c>
      <c r="AC5350" s="26">
        <v>171401</v>
      </c>
      <c r="AD5350" s="26" t="s">
        <v>48</v>
      </c>
      <c r="AE5350" s="26" t="s">
        <v>3256</v>
      </c>
      <c r="AF5350" s="26" t="s">
        <v>15301</v>
      </c>
      <c r="AG5350" s="26">
        <v>0</v>
      </c>
      <c r="AH5350" s="26">
        <v>-6.2866998000000001</v>
      </c>
      <c r="AI5350" s="26">
        <v>107.03881749999999</v>
      </c>
    </row>
    <row r="5351" spans="1:35" x14ac:dyDescent="0.35">
      <c r="A5351" s="26" t="s">
        <v>3245</v>
      </c>
      <c r="B5351" s="26" t="s">
        <v>3246</v>
      </c>
      <c r="C5351" s="26" t="s">
        <v>3247</v>
      </c>
      <c r="D5351" s="26" t="s">
        <v>3246</v>
      </c>
      <c r="E5351" s="26" t="s">
        <v>3247</v>
      </c>
      <c r="F5351" s="26" t="s">
        <v>3248</v>
      </c>
      <c r="G5351" s="26" t="s">
        <v>3249</v>
      </c>
      <c r="H5351" s="26" t="s">
        <v>3248</v>
      </c>
      <c r="I5351" s="26" t="s">
        <v>3249</v>
      </c>
      <c r="J5351" s="26" t="s">
        <v>3250</v>
      </c>
      <c r="K5351" s="26" t="s">
        <v>3249</v>
      </c>
      <c r="N5351" s="26">
        <v>1887881</v>
      </c>
      <c r="O5351" s="26" t="s">
        <v>3251</v>
      </c>
      <c r="P5351" s="26" t="s">
        <v>14466</v>
      </c>
      <c r="Q5351" s="26" t="s">
        <v>65</v>
      </c>
      <c r="R5351" s="26" t="s">
        <v>6768</v>
      </c>
      <c r="S5351" s="26" t="s">
        <v>7231</v>
      </c>
      <c r="T5351" s="26" t="s">
        <v>14862</v>
      </c>
      <c r="U5351" s="26" t="s">
        <v>14863</v>
      </c>
      <c r="V5351" s="26">
        <v>5</v>
      </c>
      <c r="W5351" s="26">
        <v>310</v>
      </c>
      <c r="X5351" s="26" t="s">
        <v>15302</v>
      </c>
      <c r="Y5351" s="26" t="s">
        <v>15303</v>
      </c>
      <c r="Z5351" s="26" t="s">
        <v>2654</v>
      </c>
      <c r="AA5351" s="26">
        <v>1714</v>
      </c>
      <c r="AB5351" s="26" t="s">
        <v>3292</v>
      </c>
      <c r="AC5351" s="26">
        <v>171401</v>
      </c>
      <c r="AD5351" s="26" t="s">
        <v>48</v>
      </c>
      <c r="AE5351" s="26" t="s">
        <v>3256</v>
      </c>
      <c r="AF5351" s="26" t="s">
        <v>15283</v>
      </c>
      <c r="AG5351" s="26">
        <v>0</v>
      </c>
      <c r="AH5351" s="26">
        <v>-6.2866970000000002</v>
      </c>
      <c r="AI5351" s="26">
        <v>107.0388054</v>
      </c>
    </row>
    <row r="5352" spans="1:35" x14ac:dyDescent="0.35">
      <c r="A5352" s="26" t="s">
        <v>3245</v>
      </c>
      <c r="B5352" s="26" t="s">
        <v>3246</v>
      </c>
      <c r="C5352" s="26" t="s">
        <v>3247</v>
      </c>
      <c r="D5352" s="26" t="s">
        <v>3246</v>
      </c>
      <c r="E5352" s="26" t="s">
        <v>3247</v>
      </c>
      <c r="F5352" s="26" t="s">
        <v>3248</v>
      </c>
      <c r="G5352" s="26" t="s">
        <v>3249</v>
      </c>
      <c r="H5352" s="26" t="s">
        <v>3248</v>
      </c>
      <c r="I5352" s="26" t="s">
        <v>3249</v>
      </c>
      <c r="J5352" s="26" t="s">
        <v>3250</v>
      </c>
      <c r="K5352" s="26" t="s">
        <v>3249</v>
      </c>
      <c r="N5352" s="26">
        <v>1887881</v>
      </c>
      <c r="O5352" s="26" t="s">
        <v>3251</v>
      </c>
      <c r="P5352" s="26" t="s">
        <v>14466</v>
      </c>
      <c r="Q5352" s="26" t="s">
        <v>65</v>
      </c>
      <c r="R5352" s="26" t="s">
        <v>6768</v>
      </c>
      <c r="S5352" s="26" t="s">
        <v>7231</v>
      </c>
      <c r="T5352" s="26" t="s">
        <v>14862</v>
      </c>
      <c r="U5352" s="26" t="s">
        <v>14863</v>
      </c>
      <c r="V5352" s="26">
        <v>2</v>
      </c>
      <c r="W5352" s="26">
        <v>380</v>
      </c>
      <c r="X5352" s="26" t="s">
        <v>15304</v>
      </c>
      <c r="Y5352" s="26" t="s">
        <v>15305</v>
      </c>
      <c r="Z5352" s="26" t="s">
        <v>15306</v>
      </c>
      <c r="AA5352" s="26">
        <v>1714</v>
      </c>
      <c r="AB5352" s="26" t="s">
        <v>3292</v>
      </c>
      <c r="AC5352" s="26">
        <v>171401</v>
      </c>
      <c r="AD5352" s="26" t="s">
        <v>48</v>
      </c>
      <c r="AE5352" s="26" t="s">
        <v>3256</v>
      </c>
      <c r="AF5352" s="26" t="s">
        <v>13992</v>
      </c>
      <c r="AG5352" s="26">
        <v>0</v>
      </c>
      <c r="AH5352" s="26">
        <v>-6.2959480000000001</v>
      </c>
      <c r="AI5352" s="26">
        <v>107.0308497</v>
      </c>
    </row>
    <row r="5353" spans="1:35" x14ac:dyDescent="0.35">
      <c r="A5353" s="26" t="s">
        <v>3245</v>
      </c>
      <c r="B5353" s="26" t="s">
        <v>3246</v>
      </c>
      <c r="C5353" s="26" t="s">
        <v>3247</v>
      </c>
      <c r="D5353" s="26" t="s">
        <v>3246</v>
      </c>
      <c r="E5353" s="26" t="s">
        <v>3247</v>
      </c>
      <c r="F5353" s="26" t="s">
        <v>3248</v>
      </c>
      <c r="G5353" s="26" t="s">
        <v>3249</v>
      </c>
      <c r="H5353" s="26" t="s">
        <v>3248</v>
      </c>
      <c r="I5353" s="26" t="s">
        <v>3249</v>
      </c>
      <c r="J5353" s="26" t="s">
        <v>3250</v>
      </c>
      <c r="K5353" s="26" t="s">
        <v>3249</v>
      </c>
      <c r="N5353" s="26">
        <v>1887881</v>
      </c>
      <c r="O5353" s="26" t="s">
        <v>3251</v>
      </c>
      <c r="P5353" s="26" t="s">
        <v>14466</v>
      </c>
      <c r="Q5353" s="26" t="s">
        <v>65</v>
      </c>
      <c r="R5353" s="26" t="s">
        <v>6768</v>
      </c>
      <c r="S5353" s="26" t="s">
        <v>7231</v>
      </c>
      <c r="T5353" s="26" t="s">
        <v>14862</v>
      </c>
      <c r="U5353" s="26" t="s">
        <v>14863</v>
      </c>
      <c r="V5353" s="26">
        <v>2</v>
      </c>
      <c r="W5353" s="26">
        <v>370</v>
      </c>
      <c r="X5353" s="26" t="s">
        <v>15307</v>
      </c>
      <c r="Y5353" s="26" t="s">
        <v>15308</v>
      </c>
      <c r="Z5353" s="26" t="s">
        <v>15309</v>
      </c>
      <c r="AA5353" s="26">
        <v>1714</v>
      </c>
      <c r="AB5353" s="26" t="s">
        <v>3292</v>
      </c>
      <c r="AC5353" s="26">
        <v>171401</v>
      </c>
      <c r="AD5353" s="26" t="s">
        <v>48</v>
      </c>
      <c r="AE5353" s="26" t="s">
        <v>3256</v>
      </c>
      <c r="AF5353" s="26" t="s">
        <v>13992</v>
      </c>
      <c r="AG5353" s="26">
        <v>0</v>
      </c>
      <c r="AH5353" s="26">
        <v>-6.2959480000000001</v>
      </c>
      <c r="AI5353" s="26">
        <v>107.0308497</v>
      </c>
    </row>
    <row r="5354" spans="1:35" x14ac:dyDescent="0.35">
      <c r="A5354" s="26" t="s">
        <v>3245</v>
      </c>
      <c r="B5354" s="26" t="s">
        <v>3246</v>
      </c>
      <c r="C5354" s="26" t="s">
        <v>3247</v>
      </c>
      <c r="D5354" s="26" t="s">
        <v>3246</v>
      </c>
      <c r="E5354" s="26" t="s">
        <v>3247</v>
      </c>
      <c r="F5354" s="26" t="s">
        <v>3248</v>
      </c>
      <c r="G5354" s="26" t="s">
        <v>3249</v>
      </c>
      <c r="H5354" s="26" t="s">
        <v>3248</v>
      </c>
      <c r="I5354" s="26" t="s">
        <v>3249</v>
      </c>
      <c r="J5354" s="26" t="s">
        <v>3250</v>
      </c>
      <c r="K5354" s="26" t="s">
        <v>3249</v>
      </c>
      <c r="N5354" s="26">
        <v>1887881</v>
      </c>
      <c r="O5354" s="26" t="s">
        <v>3251</v>
      </c>
      <c r="P5354" s="26" t="s">
        <v>14466</v>
      </c>
      <c r="Q5354" s="26" t="s">
        <v>65</v>
      </c>
      <c r="R5354" s="26" t="s">
        <v>6768</v>
      </c>
      <c r="S5354" s="26" t="s">
        <v>7231</v>
      </c>
      <c r="T5354" s="26" t="s">
        <v>14862</v>
      </c>
      <c r="U5354" s="26" t="s">
        <v>14863</v>
      </c>
      <c r="V5354" s="26">
        <v>1</v>
      </c>
      <c r="W5354" s="26">
        <v>850</v>
      </c>
      <c r="X5354" s="26" t="s">
        <v>15310</v>
      </c>
      <c r="Y5354" s="26" t="s">
        <v>15311</v>
      </c>
      <c r="Z5354" s="26" t="s">
        <v>15312</v>
      </c>
      <c r="AA5354" s="26">
        <v>1714</v>
      </c>
      <c r="AB5354" s="26" t="s">
        <v>3292</v>
      </c>
      <c r="AC5354" s="26">
        <v>171401</v>
      </c>
      <c r="AD5354" s="26" t="s">
        <v>48</v>
      </c>
      <c r="AE5354" s="26" t="s">
        <v>3256</v>
      </c>
      <c r="AF5354" s="26" t="s">
        <v>13992</v>
      </c>
      <c r="AG5354" s="26">
        <v>0</v>
      </c>
      <c r="AH5354" s="26">
        <v>-6.2962439999999997</v>
      </c>
      <c r="AI5354" s="26">
        <v>107.04258160000001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3C34-EF68-4C4C-80F8-E2EA6C2F93EE}">
  <dimension ref="A1:E7"/>
  <sheetViews>
    <sheetView tabSelected="1" workbookViewId="0">
      <selection activeCell="A6" sqref="A6"/>
    </sheetView>
  </sheetViews>
  <sheetFormatPr defaultRowHeight="14.5" x14ac:dyDescent="0.35"/>
  <cols>
    <col min="1" max="1" width="33.26953125" bestFit="1" customWidth="1"/>
    <col min="2" max="2" width="21.453125" bestFit="1" customWidth="1"/>
    <col min="3" max="3" width="16.36328125" bestFit="1" customWidth="1"/>
    <col min="4" max="4" width="19.6328125" style="2" bestFit="1" customWidth="1"/>
    <col min="5" max="5" width="19.6328125" bestFit="1" customWidth="1"/>
  </cols>
  <sheetData>
    <row r="1" spans="1:5" x14ac:dyDescent="0.35">
      <c r="A1" s="6" t="s">
        <v>15586</v>
      </c>
      <c r="D1" s="11"/>
    </row>
    <row r="2" spans="1:5" x14ac:dyDescent="0.35">
      <c r="A2" s="6" t="s">
        <v>3206</v>
      </c>
    </row>
    <row r="3" spans="1:5" x14ac:dyDescent="0.35">
      <c r="A3" s="9" t="s">
        <v>3207</v>
      </c>
      <c r="B3" s="9" t="s">
        <v>3208</v>
      </c>
      <c r="C3" s="9" t="s">
        <v>15587</v>
      </c>
      <c r="D3" s="12" t="s">
        <v>3209</v>
      </c>
      <c r="E3" s="13" t="s">
        <v>3210</v>
      </c>
    </row>
    <row r="4" spans="1:5" x14ac:dyDescent="0.35">
      <c r="A4" s="10">
        <v>8830.33</v>
      </c>
      <c r="B4" s="7" t="s">
        <v>3124</v>
      </c>
      <c r="C4" s="8">
        <v>3</v>
      </c>
      <c r="D4" s="10">
        <f>C4*A4</f>
        <v>26490.989999999998</v>
      </c>
      <c r="E4" s="10">
        <f>D4/1.056</f>
        <v>25086.164772727268</v>
      </c>
    </row>
    <row r="5" spans="1:5" x14ac:dyDescent="0.35">
      <c r="A5" s="10">
        <v>32570.38</v>
      </c>
      <c r="B5" s="7" t="s">
        <v>2838</v>
      </c>
      <c r="C5" s="8">
        <v>1</v>
      </c>
      <c r="D5" s="10">
        <f t="shared" ref="D5:D7" si="0">C5*A5</f>
        <v>32570.38</v>
      </c>
      <c r="E5" s="10">
        <f t="shared" ref="E5:E7" si="1">D5/1.056</f>
        <v>30843.16287878788</v>
      </c>
    </row>
    <row r="6" spans="1:5" x14ac:dyDescent="0.35">
      <c r="A6" s="10">
        <v>16779.400000000001</v>
      </c>
      <c r="B6" s="7" t="s">
        <v>3093</v>
      </c>
      <c r="C6" s="8">
        <v>1</v>
      </c>
      <c r="D6" s="10">
        <f t="shared" si="0"/>
        <v>16779.400000000001</v>
      </c>
      <c r="E6" s="10">
        <f t="shared" si="1"/>
        <v>15889.583333333334</v>
      </c>
    </row>
    <row r="7" spans="1:5" x14ac:dyDescent="0.35">
      <c r="A7" s="10">
        <v>4418.6400000000003</v>
      </c>
      <c r="B7" s="7" t="s">
        <v>1195</v>
      </c>
      <c r="C7" s="8">
        <v>3</v>
      </c>
      <c r="D7" s="10">
        <f t="shared" si="0"/>
        <v>13255.920000000002</v>
      </c>
      <c r="E7" s="10">
        <f t="shared" si="1"/>
        <v>12552.954545454546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91"/>
  <sheetViews>
    <sheetView workbookViewId="0">
      <selection sqref="A1:XFD1048576"/>
    </sheetView>
  </sheetViews>
  <sheetFormatPr defaultRowHeight="14.5" x14ac:dyDescent="0.35"/>
  <cols>
    <col min="1" max="1" width="15.81640625" bestFit="1" customWidth="1"/>
    <col min="2" max="2" width="17.36328125" bestFit="1" customWidth="1"/>
    <col min="3" max="3" width="23.1796875" bestFit="1" customWidth="1"/>
    <col min="4" max="4" width="18.54296875" bestFit="1" customWidth="1"/>
    <col min="5" max="5" width="29.90625" bestFit="1" customWidth="1"/>
    <col min="6" max="7" width="51.7265625" bestFit="1" customWidth="1"/>
    <col min="8" max="8" width="30" bestFit="1" customWidth="1"/>
    <col min="9" max="9" width="23.08984375" bestFit="1" customWidth="1"/>
    <col min="10" max="10" width="36.6328125" bestFit="1" customWidth="1"/>
    <col min="11" max="11" width="25.6328125" bestFit="1" customWidth="1"/>
    <col min="12" max="12" width="26.26953125" bestFit="1" customWidth="1"/>
    <col min="13" max="13" width="22.54296875" bestFit="1" customWidth="1"/>
    <col min="14" max="14" width="25.6328125" bestFit="1" customWidth="1"/>
    <col min="15" max="16" width="22.54296875" bestFit="1" customWidth="1"/>
    <col min="17" max="17" width="26.54296875" bestFit="1" customWidth="1"/>
    <col min="18" max="18" width="26.1796875" bestFit="1" customWidth="1"/>
    <col min="19" max="19" width="12.453125" bestFit="1" customWidth="1"/>
  </cols>
  <sheetData>
    <row r="1" spans="1:19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</row>
    <row r="2" spans="1:19" x14ac:dyDescent="0.35">
      <c r="A2">
        <v>2026</v>
      </c>
      <c r="B2" t="s">
        <v>21</v>
      </c>
      <c r="C2">
        <v>10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32</v>
      </c>
      <c r="R2" t="s">
        <v>33</v>
      </c>
      <c r="S2">
        <v>1190395.8333333335</v>
      </c>
    </row>
    <row r="3" spans="1:19" x14ac:dyDescent="0.35">
      <c r="A3">
        <v>2026</v>
      </c>
      <c r="B3" t="s">
        <v>21</v>
      </c>
      <c r="C3">
        <v>10</v>
      </c>
      <c r="D3" t="s">
        <v>22</v>
      </c>
      <c r="E3" t="s">
        <v>23</v>
      </c>
      <c r="F3" t="s">
        <v>24</v>
      </c>
      <c r="G3" t="s">
        <v>24</v>
      </c>
      <c r="H3" t="s">
        <v>25</v>
      </c>
      <c r="I3" t="s">
        <v>34</v>
      </c>
      <c r="J3" t="s">
        <v>35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 t="s">
        <v>32</v>
      </c>
      <c r="Q3" t="s">
        <v>32</v>
      </c>
      <c r="R3" t="s">
        <v>33</v>
      </c>
      <c r="S3">
        <v>119039.58333333334</v>
      </c>
    </row>
    <row r="4" spans="1:19" x14ac:dyDescent="0.35">
      <c r="A4">
        <v>2026</v>
      </c>
      <c r="B4" t="s">
        <v>21</v>
      </c>
      <c r="C4">
        <v>10</v>
      </c>
      <c r="D4" t="s">
        <v>22</v>
      </c>
      <c r="E4" t="s">
        <v>23</v>
      </c>
      <c r="F4" t="s">
        <v>24</v>
      </c>
      <c r="G4" t="s">
        <v>24</v>
      </c>
      <c r="H4" t="s">
        <v>25</v>
      </c>
      <c r="I4" t="s">
        <v>36</v>
      </c>
      <c r="J4" t="s">
        <v>37</v>
      </c>
      <c r="K4" t="s">
        <v>38</v>
      </c>
      <c r="L4" t="s">
        <v>39</v>
      </c>
      <c r="M4" t="s">
        <v>30</v>
      </c>
      <c r="N4" t="s">
        <v>31</v>
      </c>
      <c r="O4" t="s">
        <v>31</v>
      </c>
      <c r="P4" t="s">
        <v>32</v>
      </c>
      <c r="Q4" t="s">
        <v>32</v>
      </c>
      <c r="R4" t="s">
        <v>33</v>
      </c>
      <c r="S4">
        <v>595197.91666666674</v>
      </c>
    </row>
    <row r="5" spans="1:19" x14ac:dyDescent="0.35">
      <c r="A5">
        <v>2026</v>
      </c>
      <c r="B5" t="s">
        <v>21</v>
      </c>
      <c r="C5">
        <v>10</v>
      </c>
      <c r="D5" t="s">
        <v>22</v>
      </c>
      <c r="E5" t="s">
        <v>23</v>
      </c>
      <c r="F5" t="s">
        <v>24</v>
      </c>
      <c r="G5" t="s">
        <v>24</v>
      </c>
      <c r="H5" t="s">
        <v>25</v>
      </c>
      <c r="I5" t="s">
        <v>40</v>
      </c>
      <c r="J5" t="s">
        <v>41</v>
      </c>
      <c r="K5" t="s">
        <v>28</v>
      </c>
      <c r="L5" t="s">
        <v>29</v>
      </c>
      <c r="M5" t="s">
        <v>30</v>
      </c>
      <c r="N5" t="s">
        <v>31</v>
      </c>
      <c r="O5" t="s">
        <v>31</v>
      </c>
      <c r="P5" t="s">
        <v>32</v>
      </c>
      <c r="Q5" t="s">
        <v>32</v>
      </c>
      <c r="R5" t="s">
        <v>33</v>
      </c>
      <c r="S5">
        <v>198399.30871212124</v>
      </c>
    </row>
    <row r="6" spans="1:19" x14ac:dyDescent="0.35">
      <c r="A6">
        <v>2026</v>
      </c>
      <c r="B6" t="s">
        <v>21</v>
      </c>
      <c r="C6">
        <v>10</v>
      </c>
      <c r="D6" t="s">
        <v>22</v>
      </c>
      <c r="E6" t="s">
        <v>23</v>
      </c>
      <c r="F6" t="s">
        <v>24</v>
      </c>
      <c r="G6" t="s">
        <v>24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30</v>
      </c>
      <c r="N6" t="s">
        <v>31</v>
      </c>
      <c r="O6" t="s">
        <v>31</v>
      </c>
      <c r="P6" t="s">
        <v>32</v>
      </c>
      <c r="Q6" t="s">
        <v>32</v>
      </c>
      <c r="R6" t="s">
        <v>47</v>
      </c>
      <c r="S6">
        <v>1785593.75</v>
      </c>
    </row>
    <row r="7" spans="1:19" x14ac:dyDescent="0.35">
      <c r="A7">
        <v>2026</v>
      </c>
      <c r="B7" t="s">
        <v>21</v>
      </c>
      <c r="C7">
        <v>10</v>
      </c>
      <c r="D7" t="s">
        <v>22</v>
      </c>
      <c r="E7" t="s">
        <v>23</v>
      </c>
      <c r="F7" t="s">
        <v>24</v>
      </c>
      <c r="G7" t="s">
        <v>24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30</v>
      </c>
      <c r="N7" t="s">
        <v>31</v>
      </c>
      <c r="O7" t="s">
        <v>31</v>
      </c>
      <c r="P7" t="s">
        <v>32</v>
      </c>
      <c r="Q7" t="s">
        <v>32</v>
      </c>
      <c r="R7" t="s">
        <v>53</v>
      </c>
      <c r="S7">
        <v>9919.9621212121219</v>
      </c>
    </row>
    <row r="8" spans="1:19" x14ac:dyDescent="0.35">
      <c r="A8">
        <v>2026</v>
      </c>
      <c r="B8" t="s">
        <v>21</v>
      </c>
      <c r="C8">
        <v>10</v>
      </c>
      <c r="D8" t="s">
        <v>22</v>
      </c>
      <c r="E8" t="s">
        <v>23</v>
      </c>
      <c r="F8" t="s">
        <v>24</v>
      </c>
      <c r="G8" t="s">
        <v>24</v>
      </c>
      <c r="H8" t="s">
        <v>48</v>
      </c>
      <c r="I8" t="s">
        <v>54</v>
      </c>
      <c r="J8" t="s">
        <v>55</v>
      </c>
      <c r="K8" t="s">
        <v>51</v>
      </c>
      <c r="L8" t="s">
        <v>52</v>
      </c>
      <c r="M8" t="s">
        <v>30</v>
      </c>
      <c r="N8" t="s">
        <v>31</v>
      </c>
      <c r="O8" t="s">
        <v>31</v>
      </c>
      <c r="P8" t="s">
        <v>32</v>
      </c>
      <c r="Q8" t="s">
        <v>32</v>
      </c>
      <c r="R8" t="s">
        <v>53</v>
      </c>
      <c r="S8">
        <v>49599.829545454544</v>
      </c>
    </row>
    <row r="9" spans="1:19" x14ac:dyDescent="0.35">
      <c r="A9">
        <v>2026</v>
      </c>
      <c r="B9" t="s">
        <v>21</v>
      </c>
      <c r="C9">
        <v>10</v>
      </c>
      <c r="D9" t="s">
        <v>22</v>
      </c>
      <c r="E9" t="s">
        <v>23</v>
      </c>
      <c r="F9" t="s">
        <v>24</v>
      </c>
      <c r="G9" t="s">
        <v>24</v>
      </c>
      <c r="H9" t="s">
        <v>48</v>
      </c>
      <c r="I9" t="s">
        <v>56</v>
      </c>
      <c r="J9" t="s">
        <v>57</v>
      </c>
      <c r="K9" t="s">
        <v>51</v>
      </c>
      <c r="L9" t="s">
        <v>52</v>
      </c>
      <c r="M9" t="s">
        <v>30</v>
      </c>
      <c r="N9" t="s">
        <v>31</v>
      </c>
      <c r="O9" t="s">
        <v>31</v>
      </c>
      <c r="P9" t="s">
        <v>32</v>
      </c>
      <c r="Q9" t="s">
        <v>32</v>
      </c>
      <c r="R9" t="s">
        <v>53</v>
      </c>
      <c r="S9">
        <v>39679.857954545456</v>
      </c>
    </row>
    <row r="10" spans="1:19" x14ac:dyDescent="0.35">
      <c r="A10">
        <v>2026</v>
      </c>
      <c r="B10" t="s">
        <v>21</v>
      </c>
      <c r="C10">
        <v>10</v>
      </c>
      <c r="D10" t="s">
        <v>22</v>
      </c>
      <c r="E10" t="s">
        <v>23</v>
      </c>
      <c r="F10" t="s">
        <v>24</v>
      </c>
      <c r="G10" t="s">
        <v>24</v>
      </c>
      <c r="H10" t="s">
        <v>48</v>
      </c>
      <c r="I10" t="s">
        <v>58</v>
      </c>
      <c r="J10" t="s">
        <v>59</v>
      </c>
      <c r="K10" t="s">
        <v>51</v>
      </c>
      <c r="L10" t="s">
        <v>52</v>
      </c>
      <c r="M10" t="s">
        <v>30</v>
      </c>
      <c r="N10" t="s">
        <v>31</v>
      </c>
      <c r="O10" t="s">
        <v>31</v>
      </c>
      <c r="P10" t="s">
        <v>32</v>
      </c>
      <c r="Q10" t="s">
        <v>32</v>
      </c>
      <c r="R10" t="s">
        <v>53</v>
      </c>
      <c r="S10">
        <v>29759.895833333336</v>
      </c>
    </row>
    <row r="11" spans="1:19" x14ac:dyDescent="0.35">
      <c r="A11">
        <v>2026</v>
      </c>
      <c r="B11" t="s">
        <v>21</v>
      </c>
      <c r="C11">
        <v>10</v>
      </c>
      <c r="D11" t="s">
        <v>22</v>
      </c>
      <c r="E11" t="s">
        <v>23</v>
      </c>
      <c r="F11" t="s">
        <v>24</v>
      </c>
      <c r="G11" t="s">
        <v>24</v>
      </c>
      <c r="H11" t="s">
        <v>48</v>
      </c>
      <c r="I11" t="s">
        <v>60</v>
      </c>
      <c r="J11" t="s">
        <v>61</v>
      </c>
      <c r="K11" t="s">
        <v>51</v>
      </c>
      <c r="L11" t="s">
        <v>52</v>
      </c>
      <c r="M11" t="s">
        <v>30</v>
      </c>
      <c r="N11" t="s">
        <v>31</v>
      </c>
      <c r="O11" t="s">
        <v>31</v>
      </c>
      <c r="P11" t="s">
        <v>32</v>
      </c>
      <c r="Q11" t="s">
        <v>32</v>
      </c>
      <c r="R11" t="s">
        <v>53</v>
      </c>
      <c r="S11">
        <v>19839.933712121216</v>
      </c>
    </row>
    <row r="12" spans="1:19" x14ac:dyDescent="0.35">
      <c r="A12">
        <v>2026</v>
      </c>
      <c r="B12" t="s">
        <v>21</v>
      </c>
      <c r="C12">
        <v>10</v>
      </c>
      <c r="D12" t="s">
        <v>22</v>
      </c>
      <c r="E12" t="s">
        <v>23</v>
      </c>
      <c r="F12" t="s">
        <v>24</v>
      </c>
      <c r="G12" t="s">
        <v>24</v>
      </c>
      <c r="H12" t="s">
        <v>48</v>
      </c>
      <c r="I12" t="s">
        <v>62</v>
      </c>
      <c r="J12" t="s">
        <v>63</v>
      </c>
      <c r="K12" t="s">
        <v>64</v>
      </c>
      <c r="L12" t="s">
        <v>65</v>
      </c>
      <c r="M12" t="s">
        <v>30</v>
      </c>
      <c r="N12" t="s">
        <v>31</v>
      </c>
      <c r="O12" t="s">
        <v>31</v>
      </c>
      <c r="P12" t="s">
        <v>32</v>
      </c>
      <c r="Q12" t="s">
        <v>32</v>
      </c>
      <c r="R12" t="s">
        <v>53</v>
      </c>
      <c r="S12">
        <v>49599.829545454544</v>
      </c>
    </row>
    <row r="13" spans="1:19" x14ac:dyDescent="0.35">
      <c r="A13">
        <v>2026</v>
      </c>
      <c r="B13" t="s">
        <v>21</v>
      </c>
      <c r="C13">
        <v>10</v>
      </c>
      <c r="D13" t="s">
        <v>22</v>
      </c>
      <c r="E13" t="s">
        <v>23</v>
      </c>
      <c r="F13" t="s">
        <v>24</v>
      </c>
      <c r="G13" t="s">
        <v>24</v>
      </c>
      <c r="H13" t="s">
        <v>48</v>
      </c>
      <c r="I13" t="s">
        <v>66</v>
      </c>
      <c r="J13" t="s">
        <v>67</v>
      </c>
      <c r="K13" t="s">
        <v>64</v>
      </c>
      <c r="L13" t="s">
        <v>65</v>
      </c>
      <c r="M13" t="s">
        <v>30</v>
      </c>
      <c r="N13" t="s">
        <v>31</v>
      </c>
      <c r="O13" t="s">
        <v>31</v>
      </c>
      <c r="P13" t="s">
        <v>32</v>
      </c>
      <c r="Q13" t="s">
        <v>32</v>
      </c>
      <c r="R13" t="s">
        <v>53</v>
      </c>
      <c r="S13">
        <v>49599.829545454544</v>
      </c>
    </row>
    <row r="14" spans="1:19" x14ac:dyDescent="0.35">
      <c r="A14">
        <v>2026</v>
      </c>
      <c r="B14" t="s">
        <v>21</v>
      </c>
      <c r="C14">
        <v>10</v>
      </c>
      <c r="D14" t="s">
        <v>22</v>
      </c>
      <c r="E14" t="s">
        <v>23</v>
      </c>
      <c r="F14" t="s">
        <v>24</v>
      </c>
      <c r="G14" t="s">
        <v>24</v>
      </c>
      <c r="H14" t="s">
        <v>48</v>
      </c>
      <c r="I14" t="s">
        <v>68</v>
      </c>
      <c r="J14" t="s">
        <v>69</v>
      </c>
      <c r="K14" t="s">
        <v>70</v>
      </c>
      <c r="L14" t="s">
        <v>71</v>
      </c>
      <c r="M14" t="s">
        <v>30</v>
      </c>
      <c r="N14" t="s">
        <v>31</v>
      </c>
      <c r="O14" t="s">
        <v>31</v>
      </c>
      <c r="P14" t="s">
        <v>32</v>
      </c>
      <c r="Q14" t="s">
        <v>32</v>
      </c>
      <c r="R14" t="s">
        <v>53</v>
      </c>
      <c r="S14">
        <v>49599.829545454544</v>
      </c>
    </row>
    <row r="15" spans="1:19" x14ac:dyDescent="0.35">
      <c r="A15">
        <v>2026</v>
      </c>
      <c r="B15" t="s">
        <v>21</v>
      </c>
      <c r="C15">
        <v>10</v>
      </c>
      <c r="D15" t="s">
        <v>22</v>
      </c>
      <c r="E15" t="s">
        <v>23</v>
      </c>
      <c r="F15" t="s">
        <v>24</v>
      </c>
      <c r="G15" t="s">
        <v>24</v>
      </c>
      <c r="H15" t="s">
        <v>48</v>
      </c>
      <c r="I15" t="s">
        <v>72</v>
      </c>
      <c r="J15" t="s">
        <v>73</v>
      </c>
      <c r="K15" t="s">
        <v>70</v>
      </c>
      <c r="L15" t="s">
        <v>71</v>
      </c>
      <c r="M15" t="s">
        <v>30</v>
      </c>
      <c r="N15" t="s">
        <v>31</v>
      </c>
      <c r="O15" t="s">
        <v>31</v>
      </c>
      <c r="P15" t="s">
        <v>32</v>
      </c>
      <c r="Q15" t="s">
        <v>32</v>
      </c>
      <c r="R15" t="s">
        <v>53</v>
      </c>
      <c r="S15">
        <v>29759.895833333336</v>
      </c>
    </row>
    <row r="16" spans="1:19" x14ac:dyDescent="0.35">
      <c r="A16">
        <v>2026</v>
      </c>
      <c r="B16" t="s">
        <v>21</v>
      </c>
      <c r="C16">
        <v>10</v>
      </c>
      <c r="D16" t="s">
        <v>22</v>
      </c>
      <c r="E16" t="s">
        <v>23</v>
      </c>
      <c r="F16" t="s">
        <v>24</v>
      </c>
      <c r="G16" t="s">
        <v>24</v>
      </c>
      <c r="H16" t="s">
        <v>48</v>
      </c>
      <c r="I16" t="s">
        <v>74</v>
      </c>
      <c r="J16" t="s">
        <v>75</v>
      </c>
      <c r="K16" t="s">
        <v>70</v>
      </c>
      <c r="L16" t="s">
        <v>71</v>
      </c>
      <c r="M16" t="s">
        <v>30</v>
      </c>
      <c r="N16" t="s">
        <v>31</v>
      </c>
      <c r="O16" t="s">
        <v>31</v>
      </c>
      <c r="P16" t="s">
        <v>32</v>
      </c>
      <c r="Q16" t="s">
        <v>32</v>
      </c>
      <c r="R16" t="s">
        <v>53</v>
      </c>
      <c r="S16">
        <v>49599.829545454544</v>
      </c>
    </row>
    <row r="17" spans="1:19" x14ac:dyDescent="0.35">
      <c r="A17">
        <v>2026</v>
      </c>
      <c r="B17" t="s">
        <v>21</v>
      </c>
      <c r="C17">
        <v>10</v>
      </c>
      <c r="D17" t="s">
        <v>22</v>
      </c>
      <c r="E17" t="s">
        <v>23</v>
      </c>
      <c r="F17" t="s">
        <v>24</v>
      </c>
      <c r="G17" t="s">
        <v>24</v>
      </c>
      <c r="H17" t="s">
        <v>48</v>
      </c>
      <c r="I17" t="s">
        <v>76</v>
      </c>
      <c r="J17" t="s">
        <v>77</v>
      </c>
      <c r="K17" t="s">
        <v>70</v>
      </c>
      <c r="L17" t="s">
        <v>71</v>
      </c>
      <c r="M17" t="s">
        <v>30</v>
      </c>
      <c r="N17" t="s">
        <v>31</v>
      </c>
      <c r="O17" t="s">
        <v>31</v>
      </c>
      <c r="P17" t="s">
        <v>32</v>
      </c>
      <c r="Q17" t="s">
        <v>32</v>
      </c>
      <c r="R17" t="s">
        <v>53</v>
      </c>
      <c r="S17">
        <v>19839.933712121216</v>
      </c>
    </row>
    <row r="18" spans="1:19" x14ac:dyDescent="0.35">
      <c r="A18">
        <v>2026</v>
      </c>
      <c r="B18" t="s">
        <v>21</v>
      </c>
      <c r="C18">
        <v>10</v>
      </c>
      <c r="D18" t="s">
        <v>22</v>
      </c>
      <c r="E18" t="s">
        <v>23</v>
      </c>
      <c r="F18" t="s">
        <v>24</v>
      </c>
      <c r="G18" t="s">
        <v>24</v>
      </c>
      <c r="H18" t="s">
        <v>48</v>
      </c>
      <c r="I18" t="s">
        <v>78</v>
      </c>
      <c r="J18" t="s">
        <v>79</v>
      </c>
      <c r="K18" t="s">
        <v>70</v>
      </c>
      <c r="L18" t="s">
        <v>71</v>
      </c>
      <c r="M18" t="s">
        <v>30</v>
      </c>
      <c r="N18" t="s">
        <v>31</v>
      </c>
      <c r="O18" t="s">
        <v>31</v>
      </c>
      <c r="P18" t="s">
        <v>32</v>
      </c>
      <c r="Q18" t="s">
        <v>32</v>
      </c>
      <c r="R18" t="s">
        <v>53</v>
      </c>
      <c r="S18">
        <v>29759.895833333336</v>
      </c>
    </row>
    <row r="19" spans="1:19" x14ac:dyDescent="0.35">
      <c r="A19">
        <v>2026</v>
      </c>
      <c r="B19" t="s">
        <v>21</v>
      </c>
      <c r="C19">
        <v>10</v>
      </c>
      <c r="D19" t="s">
        <v>22</v>
      </c>
      <c r="E19" t="s">
        <v>23</v>
      </c>
      <c r="F19" t="s">
        <v>24</v>
      </c>
      <c r="G19" t="s">
        <v>24</v>
      </c>
      <c r="H19" t="s">
        <v>48</v>
      </c>
      <c r="I19" t="s">
        <v>80</v>
      </c>
      <c r="J19" t="s">
        <v>81</v>
      </c>
      <c r="K19" t="s">
        <v>51</v>
      </c>
      <c r="L19" t="s">
        <v>52</v>
      </c>
      <c r="M19" t="s">
        <v>30</v>
      </c>
      <c r="N19" t="s">
        <v>31</v>
      </c>
      <c r="O19" t="s">
        <v>31</v>
      </c>
      <c r="P19" t="s">
        <v>32</v>
      </c>
      <c r="Q19" t="s">
        <v>32</v>
      </c>
      <c r="R19" t="s">
        <v>53</v>
      </c>
      <c r="S19">
        <v>19839.933712121216</v>
      </c>
    </row>
    <row r="20" spans="1:19" x14ac:dyDescent="0.35">
      <c r="A20">
        <v>2026</v>
      </c>
      <c r="B20" t="s">
        <v>21</v>
      </c>
      <c r="C20">
        <v>10</v>
      </c>
      <c r="D20" t="s">
        <v>22</v>
      </c>
      <c r="E20" t="s">
        <v>23</v>
      </c>
      <c r="F20" t="s">
        <v>24</v>
      </c>
      <c r="G20" t="s">
        <v>24</v>
      </c>
      <c r="H20" t="s">
        <v>48</v>
      </c>
      <c r="I20" t="s">
        <v>82</v>
      </c>
      <c r="J20" t="s">
        <v>83</v>
      </c>
      <c r="K20" t="s">
        <v>51</v>
      </c>
      <c r="L20" t="s">
        <v>52</v>
      </c>
      <c r="M20" t="s">
        <v>30</v>
      </c>
      <c r="N20" t="s">
        <v>31</v>
      </c>
      <c r="O20" t="s">
        <v>31</v>
      </c>
      <c r="P20" t="s">
        <v>32</v>
      </c>
      <c r="Q20" t="s">
        <v>32</v>
      </c>
      <c r="R20" t="s">
        <v>53</v>
      </c>
      <c r="S20">
        <v>9919.9621212121219</v>
      </c>
    </row>
    <row r="21" spans="1:19" x14ac:dyDescent="0.35">
      <c r="A21">
        <v>2026</v>
      </c>
      <c r="B21" t="s">
        <v>21</v>
      </c>
      <c r="C21">
        <v>10</v>
      </c>
      <c r="D21" t="s">
        <v>22</v>
      </c>
      <c r="E21" t="s">
        <v>23</v>
      </c>
      <c r="F21" t="s">
        <v>24</v>
      </c>
      <c r="G21" t="s">
        <v>24</v>
      </c>
      <c r="H21" t="s">
        <v>48</v>
      </c>
      <c r="I21" t="s">
        <v>84</v>
      </c>
      <c r="J21" t="s">
        <v>85</v>
      </c>
      <c r="K21" t="s">
        <v>51</v>
      </c>
      <c r="L21" t="s">
        <v>52</v>
      </c>
      <c r="M21" t="s">
        <v>30</v>
      </c>
      <c r="N21" t="s">
        <v>31</v>
      </c>
      <c r="O21" t="s">
        <v>31</v>
      </c>
      <c r="P21" t="s">
        <v>32</v>
      </c>
      <c r="Q21" t="s">
        <v>32</v>
      </c>
      <c r="R21" t="s">
        <v>53</v>
      </c>
      <c r="S21">
        <v>9919.9621212121219</v>
      </c>
    </row>
    <row r="22" spans="1:19" x14ac:dyDescent="0.35">
      <c r="A22">
        <v>2026</v>
      </c>
      <c r="B22" t="s">
        <v>21</v>
      </c>
      <c r="C22">
        <v>10</v>
      </c>
      <c r="D22" t="s">
        <v>22</v>
      </c>
      <c r="E22" t="s">
        <v>23</v>
      </c>
      <c r="F22" t="s">
        <v>24</v>
      </c>
      <c r="G22" t="s">
        <v>24</v>
      </c>
      <c r="H22" t="s">
        <v>48</v>
      </c>
      <c r="I22" t="s">
        <v>86</v>
      </c>
      <c r="J22" t="s">
        <v>87</v>
      </c>
      <c r="K22" t="s">
        <v>51</v>
      </c>
      <c r="L22" t="s">
        <v>52</v>
      </c>
      <c r="M22" t="s">
        <v>30</v>
      </c>
      <c r="N22" t="s">
        <v>31</v>
      </c>
      <c r="O22" t="s">
        <v>31</v>
      </c>
      <c r="P22" t="s">
        <v>32</v>
      </c>
      <c r="Q22" t="s">
        <v>32</v>
      </c>
      <c r="R22" t="s">
        <v>53</v>
      </c>
      <c r="S22">
        <v>9919.9621212121219</v>
      </c>
    </row>
    <row r="23" spans="1:19" x14ac:dyDescent="0.35">
      <c r="A23">
        <v>2026</v>
      </c>
      <c r="B23" t="s">
        <v>21</v>
      </c>
      <c r="C23">
        <v>10</v>
      </c>
      <c r="D23" t="s">
        <v>22</v>
      </c>
      <c r="E23" t="s">
        <v>23</v>
      </c>
      <c r="F23" t="s">
        <v>24</v>
      </c>
      <c r="G23" t="s">
        <v>24</v>
      </c>
      <c r="H23" t="s">
        <v>48</v>
      </c>
      <c r="I23" t="s">
        <v>88</v>
      </c>
      <c r="J23" t="s">
        <v>89</v>
      </c>
      <c r="K23" t="s">
        <v>51</v>
      </c>
      <c r="L23" t="s">
        <v>52</v>
      </c>
      <c r="M23" t="s">
        <v>30</v>
      </c>
      <c r="N23" t="s">
        <v>31</v>
      </c>
      <c r="O23" t="s">
        <v>31</v>
      </c>
      <c r="P23" t="s">
        <v>32</v>
      </c>
      <c r="Q23" t="s">
        <v>32</v>
      </c>
      <c r="R23" t="s">
        <v>53</v>
      </c>
      <c r="S23">
        <v>19839.933712121216</v>
      </c>
    </row>
    <row r="24" spans="1:19" x14ac:dyDescent="0.35">
      <c r="A24">
        <v>2026</v>
      </c>
      <c r="B24" t="s">
        <v>21</v>
      </c>
      <c r="C24">
        <v>10</v>
      </c>
      <c r="D24" t="s">
        <v>22</v>
      </c>
      <c r="E24" t="s">
        <v>23</v>
      </c>
      <c r="F24" t="s">
        <v>24</v>
      </c>
      <c r="G24" t="s">
        <v>24</v>
      </c>
      <c r="H24" t="s">
        <v>48</v>
      </c>
      <c r="I24" t="s">
        <v>90</v>
      </c>
      <c r="J24" t="s">
        <v>91</v>
      </c>
      <c r="K24" t="s">
        <v>51</v>
      </c>
      <c r="L24" t="s">
        <v>52</v>
      </c>
      <c r="M24" t="s">
        <v>30</v>
      </c>
      <c r="N24" t="s">
        <v>31</v>
      </c>
      <c r="O24" t="s">
        <v>31</v>
      </c>
      <c r="P24" t="s">
        <v>32</v>
      </c>
      <c r="Q24" t="s">
        <v>32</v>
      </c>
      <c r="R24" t="s">
        <v>53</v>
      </c>
      <c r="S24">
        <v>29759.895833333336</v>
      </c>
    </row>
    <row r="25" spans="1:19" x14ac:dyDescent="0.35">
      <c r="A25">
        <v>2026</v>
      </c>
      <c r="B25" t="s">
        <v>21</v>
      </c>
      <c r="C25">
        <v>10</v>
      </c>
      <c r="D25" t="s">
        <v>22</v>
      </c>
      <c r="E25" t="s">
        <v>23</v>
      </c>
      <c r="F25" t="s">
        <v>24</v>
      </c>
      <c r="G25" t="s">
        <v>24</v>
      </c>
      <c r="H25" t="s">
        <v>48</v>
      </c>
      <c r="I25" t="s">
        <v>92</v>
      </c>
      <c r="J25" t="s">
        <v>93</v>
      </c>
      <c r="K25" t="s">
        <v>51</v>
      </c>
      <c r="L25" t="s">
        <v>52</v>
      </c>
      <c r="M25" t="s">
        <v>30</v>
      </c>
      <c r="N25" t="s">
        <v>31</v>
      </c>
      <c r="O25" t="s">
        <v>31</v>
      </c>
      <c r="P25" t="s">
        <v>32</v>
      </c>
      <c r="Q25" t="s">
        <v>32</v>
      </c>
      <c r="R25" t="s">
        <v>53</v>
      </c>
      <c r="S25">
        <v>29759.895833333336</v>
      </c>
    </row>
    <row r="26" spans="1:19" x14ac:dyDescent="0.35">
      <c r="A26">
        <v>2026</v>
      </c>
      <c r="B26" t="s">
        <v>21</v>
      </c>
      <c r="C26">
        <v>10</v>
      </c>
      <c r="D26" t="s">
        <v>22</v>
      </c>
      <c r="E26" t="s">
        <v>23</v>
      </c>
      <c r="F26" t="s">
        <v>24</v>
      </c>
      <c r="G26" t="s">
        <v>24</v>
      </c>
      <c r="H26" t="s">
        <v>48</v>
      </c>
      <c r="I26" t="s">
        <v>94</v>
      </c>
      <c r="J26" t="s">
        <v>95</v>
      </c>
      <c r="K26" t="s">
        <v>51</v>
      </c>
      <c r="L26" t="s">
        <v>52</v>
      </c>
      <c r="M26" t="s">
        <v>30</v>
      </c>
      <c r="N26" t="s">
        <v>31</v>
      </c>
      <c r="O26" t="s">
        <v>31</v>
      </c>
      <c r="P26" t="s">
        <v>32</v>
      </c>
      <c r="Q26" t="s">
        <v>32</v>
      </c>
      <c r="R26" t="s">
        <v>53</v>
      </c>
      <c r="S26">
        <v>19839.933712121216</v>
      </c>
    </row>
    <row r="27" spans="1:19" x14ac:dyDescent="0.35">
      <c r="A27">
        <v>2026</v>
      </c>
      <c r="B27" t="s">
        <v>21</v>
      </c>
      <c r="C27">
        <v>10</v>
      </c>
      <c r="D27" t="s">
        <v>22</v>
      </c>
      <c r="E27" t="s">
        <v>23</v>
      </c>
      <c r="F27" t="s">
        <v>24</v>
      </c>
      <c r="G27" t="s">
        <v>24</v>
      </c>
      <c r="H27" t="s">
        <v>48</v>
      </c>
      <c r="I27" t="s">
        <v>96</v>
      </c>
      <c r="J27" t="s">
        <v>97</v>
      </c>
      <c r="K27" t="s">
        <v>51</v>
      </c>
      <c r="L27" t="s">
        <v>52</v>
      </c>
      <c r="M27" t="s">
        <v>30</v>
      </c>
      <c r="N27" t="s">
        <v>31</v>
      </c>
      <c r="O27" t="s">
        <v>31</v>
      </c>
      <c r="P27" t="s">
        <v>32</v>
      </c>
      <c r="Q27" t="s">
        <v>32</v>
      </c>
      <c r="R27" t="s">
        <v>53</v>
      </c>
      <c r="S27">
        <v>59519.791666666672</v>
      </c>
    </row>
    <row r="28" spans="1:19" x14ac:dyDescent="0.35">
      <c r="A28">
        <v>2026</v>
      </c>
      <c r="B28" t="s">
        <v>21</v>
      </c>
      <c r="C28">
        <v>10</v>
      </c>
      <c r="D28" t="s">
        <v>22</v>
      </c>
      <c r="E28" t="s">
        <v>23</v>
      </c>
      <c r="F28" t="s">
        <v>24</v>
      </c>
      <c r="G28" t="s">
        <v>24</v>
      </c>
      <c r="H28" t="s">
        <v>48</v>
      </c>
      <c r="I28" t="s">
        <v>98</v>
      </c>
      <c r="J28" t="s">
        <v>99</v>
      </c>
      <c r="K28" t="s">
        <v>51</v>
      </c>
      <c r="L28" t="s">
        <v>52</v>
      </c>
      <c r="M28" t="s">
        <v>30</v>
      </c>
      <c r="N28" t="s">
        <v>31</v>
      </c>
      <c r="O28" t="s">
        <v>31</v>
      </c>
      <c r="P28" t="s">
        <v>32</v>
      </c>
      <c r="Q28" t="s">
        <v>32</v>
      </c>
      <c r="R28" t="s">
        <v>53</v>
      </c>
      <c r="S28">
        <v>19839.933712121216</v>
      </c>
    </row>
    <row r="29" spans="1:19" x14ac:dyDescent="0.35">
      <c r="A29">
        <v>2026</v>
      </c>
      <c r="B29" t="s">
        <v>21</v>
      </c>
      <c r="C29">
        <v>10</v>
      </c>
      <c r="D29" t="s">
        <v>22</v>
      </c>
      <c r="E29" t="s">
        <v>23</v>
      </c>
      <c r="F29" t="s">
        <v>24</v>
      </c>
      <c r="G29" t="s">
        <v>24</v>
      </c>
      <c r="H29" t="s">
        <v>48</v>
      </c>
      <c r="I29" t="s">
        <v>100</v>
      </c>
      <c r="J29" t="s">
        <v>101</v>
      </c>
      <c r="K29" t="s">
        <v>51</v>
      </c>
      <c r="L29" t="s">
        <v>52</v>
      </c>
      <c r="M29" t="s">
        <v>30</v>
      </c>
      <c r="N29" t="s">
        <v>31</v>
      </c>
      <c r="O29" t="s">
        <v>31</v>
      </c>
      <c r="P29" t="s">
        <v>32</v>
      </c>
      <c r="Q29" t="s">
        <v>32</v>
      </c>
      <c r="R29" t="s">
        <v>53</v>
      </c>
      <c r="S29">
        <v>198399.30871212124</v>
      </c>
    </row>
    <row r="30" spans="1:19" x14ac:dyDescent="0.35">
      <c r="A30">
        <v>2026</v>
      </c>
      <c r="B30" t="s">
        <v>21</v>
      </c>
      <c r="C30">
        <v>10</v>
      </c>
      <c r="D30" t="s">
        <v>22</v>
      </c>
      <c r="E30" t="s">
        <v>23</v>
      </c>
      <c r="F30" t="s">
        <v>24</v>
      </c>
      <c r="G30" t="s">
        <v>24</v>
      </c>
      <c r="H30" t="s">
        <v>48</v>
      </c>
      <c r="I30" t="s">
        <v>102</v>
      </c>
      <c r="J30" t="s">
        <v>103</v>
      </c>
      <c r="K30" t="s">
        <v>51</v>
      </c>
      <c r="L30" t="s">
        <v>52</v>
      </c>
      <c r="M30" t="s">
        <v>30</v>
      </c>
      <c r="N30" t="s">
        <v>31</v>
      </c>
      <c r="O30" t="s">
        <v>31</v>
      </c>
      <c r="P30" t="s">
        <v>32</v>
      </c>
      <c r="Q30" t="s">
        <v>32</v>
      </c>
      <c r="R30" t="s">
        <v>53</v>
      </c>
      <c r="S30">
        <v>19839.933712121216</v>
      </c>
    </row>
    <row r="31" spans="1:19" x14ac:dyDescent="0.35">
      <c r="A31">
        <v>2026</v>
      </c>
      <c r="B31" t="s">
        <v>21</v>
      </c>
      <c r="C31">
        <v>10</v>
      </c>
      <c r="D31" t="s">
        <v>22</v>
      </c>
      <c r="E31" t="s">
        <v>23</v>
      </c>
      <c r="F31" t="s">
        <v>24</v>
      </c>
      <c r="G31" t="s">
        <v>24</v>
      </c>
      <c r="H31" t="s">
        <v>48</v>
      </c>
      <c r="I31" t="s">
        <v>104</v>
      </c>
      <c r="J31" t="s">
        <v>105</v>
      </c>
      <c r="K31" t="s">
        <v>51</v>
      </c>
      <c r="L31" t="s">
        <v>52</v>
      </c>
      <c r="M31" t="s">
        <v>30</v>
      </c>
      <c r="N31" t="s">
        <v>31</v>
      </c>
      <c r="O31" t="s">
        <v>31</v>
      </c>
      <c r="P31" t="s">
        <v>32</v>
      </c>
      <c r="Q31" t="s">
        <v>32</v>
      </c>
      <c r="R31" t="s">
        <v>53</v>
      </c>
      <c r="S31">
        <v>19839.933712121216</v>
      </c>
    </row>
    <row r="32" spans="1:19" x14ac:dyDescent="0.35">
      <c r="A32">
        <v>2026</v>
      </c>
      <c r="B32" t="s">
        <v>21</v>
      </c>
      <c r="C32">
        <v>10</v>
      </c>
      <c r="D32" t="s">
        <v>22</v>
      </c>
      <c r="E32" t="s">
        <v>23</v>
      </c>
      <c r="F32" t="s">
        <v>24</v>
      </c>
      <c r="G32" t="s">
        <v>24</v>
      </c>
      <c r="H32" t="s">
        <v>48</v>
      </c>
      <c r="I32" t="s">
        <v>106</v>
      </c>
      <c r="J32" t="s">
        <v>107</v>
      </c>
      <c r="K32" t="s">
        <v>51</v>
      </c>
      <c r="L32" t="s">
        <v>52</v>
      </c>
      <c r="M32" t="s">
        <v>30</v>
      </c>
      <c r="N32" t="s">
        <v>31</v>
      </c>
      <c r="O32" t="s">
        <v>31</v>
      </c>
      <c r="P32" t="s">
        <v>32</v>
      </c>
      <c r="Q32" t="s">
        <v>32</v>
      </c>
      <c r="R32" t="s">
        <v>53</v>
      </c>
      <c r="S32">
        <v>19839.933712121216</v>
      </c>
    </row>
    <row r="33" spans="1:19" x14ac:dyDescent="0.35">
      <c r="A33">
        <v>2026</v>
      </c>
      <c r="B33" t="s">
        <v>21</v>
      </c>
      <c r="C33">
        <v>10</v>
      </c>
      <c r="D33" t="s">
        <v>22</v>
      </c>
      <c r="E33" t="s">
        <v>23</v>
      </c>
      <c r="F33" t="s">
        <v>24</v>
      </c>
      <c r="G33" t="s">
        <v>24</v>
      </c>
      <c r="H33" t="s">
        <v>48</v>
      </c>
      <c r="I33" t="s">
        <v>108</v>
      </c>
      <c r="J33" t="s">
        <v>109</v>
      </c>
      <c r="K33" t="s">
        <v>51</v>
      </c>
      <c r="L33" t="s">
        <v>52</v>
      </c>
      <c r="M33" t="s">
        <v>30</v>
      </c>
      <c r="N33" t="s">
        <v>31</v>
      </c>
      <c r="O33" t="s">
        <v>31</v>
      </c>
      <c r="P33" t="s">
        <v>32</v>
      </c>
      <c r="Q33" t="s">
        <v>32</v>
      </c>
      <c r="R33" t="s">
        <v>53</v>
      </c>
      <c r="S33">
        <v>59519.791666666672</v>
      </c>
    </row>
    <row r="34" spans="1:19" x14ac:dyDescent="0.35">
      <c r="A34">
        <v>2026</v>
      </c>
      <c r="B34" t="s">
        <v>21</v>
      </c>
      <c r="C34">
        <v>10</v>
      </c>
      <c r="D34" t="s">
        <v>22</v>
      </c>
      <c r="E34" t="s">
        <v>23</v>
      </c>
      <c r="F34" t="s">
        <v>24</v>
      </c>
      <c r="G34" t="s">
        <v>24</v>
      </c>
      <c r="H34" t="s">
        <v>48</v>
      </c>
      <c r="I34" t="s">
        <v>110</v>
      </c>
      <c r="J34" t="s">
        <v>111</v>
      </c>
      <c r="K34" t="s">
        <v>51</v>
      </c>
      <c r="L34" t="s">
        <v>52</v>
      </c>
      <c r="M34" t="s">
        <v>30</v>
      </c>
      <c r="N34" t="s">
        <v>31</v>
      </c>
      <c r="O34" t="s">
        <v>31</v>
      </c>
      <c r="P34" t="s">
        <v>32</v>
      </c>
      <c r="Q34" t="s">
        <v>32</v>
      </c>
      <c r="R34" t="s">
        <v>53</v>
      </c>
      <c r="S34">
        <v>228159.20454545456</v>
      </c>
    </row>
    <row r="35" spans="1:19" x14ac:dyDescent="0.35">
      <c r="A35">
        <v>2026</v>
      </c>
      <c r="B35" t="s">
        <v>21</v>
      </c>
      <c r="C35">
        <v>10</v>
      </c>
      <c r="D35" t="s">
        <v>22</v>
      </c>
      <c r="E35" t="s">
        <v>23</v>
      </c>
      <c r="F35" t="s">
        <v>24</v>
      </c>
      <c r="G35" t="s">
        <v>24</v>
      </c>
      <c r="H35" t="s">
        <v>48</v>
      </c>
      <c r="I35" t="s">
        <v>112</v>
      </c>
      <c r="J35" t="s">
        <v>113</v>
      </c>
      <c r="K35" t="s">
        <v>64</v>
      </c>
      <c r="L35" t="s">
        <v>65</v>
      </c>
      <c r="M35" t="s">
        <v>30</v>
      </c>
      <c r="N35" t="s">
        <v>31</v>
      </c>
      <c r="O35" t="s">
        <v>31</v>
      </c>
      <c r="P35" t="s">
        <v>32</v>
      </c>
      <c r="Q35" t="s">
        <v>32</v>
      </c>
      <c r="R35" t="s">
        <v>53</v>
      </c>
      <c r="S35">
        <v>49599.829545454544</v>
      </c>
    </row>
    <row r="36" spans="1:19" x14ac:dyDescent="0.35">
      <c r="A36">
        <v>2026</v>
      </c>
      <c r="B36" t="s">
        <v>21</v>
      </c>
      <c r="C36">
        <v>10</v>
      </c>
      <c r="D36" t="s">
        <v>22</v>
      </c>
      <c r="E36" t="s">
        <v>23</v>
      </c>
      <c r="F36" t="s">
        <v>24</v>
      </c>
      <c r="G36" t="s">
        <v>24</v>
      </c>
      <c r="H36" t="s">
        <v>48</v>
      </c>
      <c r="I36" t="s">
        <v>114</v>
      </c>
      <c r="J36" t="s">
        <v>115</v>
      </c>
      <c r="K36" t="s">
        <v>51</v>
      </c>
      <c r="L36" t="s">
        <v>52</v>
      </c>
      <c r="M36" t="s">
        <v>30</v>
      </c>
      <c r="N36" t="s">
        <v>31</v>
      </c>
      <c r="O36" t="s">
        <v>31</v>
      </c>
      <c r="P36" t="s">
        <v>32</v>
      </c>
      <c r="Q36" t="s">
        <v>32</v>
      </c>
      <c r="R36" t="s">
        <v>53</v>
      </c>
      <c r="S36">
        <v>59519.791666666672</v>
      </c>
    </row>
    <row r="37" spans="1:19" x14ac:dyDescent="0.35">
      <c r="A37">
        <v>2026</v>
      </c>
      <c r="B37" t="s">
        <v>21</v>
      </c>
      <c r="C37">
        <v>10</v>
      </c>
      <c r="D37" t="s">
        <v>22</v>
      </c>
      <c r="E37" t="s">
        <v>23</v>
      </c>
      <c r="F37" t="s">
        <v>24</v>
      </c>
      <c r="G37" t="s">
        <v>24</v>
      </c>
      <c r="H37" t="s">
        <v>48</v>
      </c>
      <c r="I37" t="s">
        <v>116</v>
      </c>
      <c r="J37" t="s">
        <v>117</v>
      </c>
      <c r="K37" t="s">
        <v>51</v>
      </c>
      <c r="L37" t="s">
        <v>52</v>
      </c>
      <c r="M37" t="s">
        <v>30</v>
      </c>
      <c r="N37" t="s">
        <v>31</v>
      </c>
      <c r="O37" t="s">
        <v>31</v>
      </c>
      <c r="P37" t="s">
        <v>32</v>
      </c>
      <c r="Q37" t="s">
        <v>32</v>
      </c>
      <c r="R37" t="s">
        <v>53</v>
      </c>
      <c r="S37">
        <v>69439.753787878799</v>
      </c>
    </row>
    <row r="38" spans="1:19" x14ac:dyDescent="0.35">
      <c r="A38">
        <v>2026</v>
      </c>
      <c r="B38" t="s">
        <v>21</v>
      </c>
      <c r="C38">
        <v>10</v>
      </c>
      <c r="D38" t="s">
        <v>22</v>
      </c>
      <c r="E38" t="s">
        <v>23</v>
      </c>
      <c r="F38" t="s">
        <v>24</v>
      </c>
      <c r="G38" t="s">
        <v>24</v>
      </c>
      <c r="H38" t="s">
        <v>48</v>
      </c>
      <c r="I38" t="s">
        <v>118</v>
      </c>
      <c r="J38" t="s">
        <v>119</v>
      </c>
      <c r="K38" t="s">
        <v>51</v>
      </c>
      <c r="L38" t="s">
        <v>52</v>
      </c>
      <c r="M38" t="s">
        <v>30</v>
      </c>
      <c r="N38" t="s">
        <v>31</v>
      </c>
      <c r="O38" t="s">
        <v>31</v>
      </c>
      <c r="P38" t="s">
        <v>32</v>
      </c>
      <c r="Q38" t="s">
        <v>32</v>
      </c>
      <c r="R38" t="s">
        <v>53</v>
      </c>
      <c r="S38">
        <v>198399.30871212124</v>
      </c>
    </row>
    <row r="39" spans="1:19" x14ac:dyDescent="0.35">
      <c r="A39">
        <v>2026</v>
      </c>
      <c r="B39" t="s">
        <v>21</v>
      </c>
      <c r="C39">
        <v>10</v>
      </c>
      <c r="D39" t="s">
        <v>22</v>
      </c>
      <c r="E39" t="s">
        <v>23</v>
      </c>
      <c r="F39" t="s">
        <v>24</v>
      </c>
      <c r="G39" t="s">
        <v>24</v>
      </c>
      <c r="H39" t="s">
        <v>48</v>
      </c>
      <c r="I39" t="s">
        <v>120</v>
      </c>
      <c r="J39" t="s">
        <v>121</v>
      </c>
      <c r="K39" t="s">
        <v>51</v>
      </c>
      <c r="L39" t="s">
        <v>52</v>
      </c>
      <c r="M39" t="s">
        <v>30</v>
      </c>
      <c r="N39" t="s">
        <v>31</v>
      </c>
      <c r="O39" t="s">
        <v>31</v>
      </c>
      <c r="P39" t="s">
        <v>32</v>
      </c>
      <c r="Q39" t="s">
        <v>32</v>
      </c>
      <c r="R39" t="s">
        <v>53</v>
      </c>
      <c r="S39">
        <v>49599.829545454544</v>
      </c>
    </row>
    <row r="40" spans="1:19" x14ac:dyDescent="0.35">
      <c r="A40">
        <v>2026</v>
      </c>
      <c r="B40" t="s">
        <v>21</v>
      </c>
      <c r="C40">
        <v>10</v>
      </c>
      <c r="D40" t="s">
        <v>22</v>
      </c>
      <c r="E40" t="s">
        <v>23</v>
      </c>
      <c r="F40" t="s">
        <v>24</v>
      </c>
      <c r="G40" t="s">
        <v>24</v>
      </c>
      <c r="H40" t="s">
        <v>48</v>
      </c>
      <c r="I40" t="s">
        <v>122</v>
      </c>
      <c r="J40" t="s">
        <v>123</v>
      </c>
      <c r="K40" t="s">
        <v>51</v>
      </c>
      <c r="L40" t="s">
        <v>52</v>
      </c>
      <c r="M40" t="s">
        <v>30</v>
      </c>
      <c r="N40" t="s">
        <v>31</v>
      </c>
      <c r="O40" t="s">
        <v>31</v>
      </c>
      <c r="P40" t="s">
        <v>32</v>
      </c>
      <c r="Q40" t="s">
        <v>32</v>
      </c>
      <c r="R40" t="s">
        <v>53</v>
      </c>
      <c r="S40">
        <v>39679.857954545456</v>
      </c>
    </row>
    <row r="41" spans="1:19" x14ac:dyDescent="0.35">
      <c r="A41">
        <v>2026</v>
      </c>
      <c r="B41" t="s">
        <v>21</v>
      </c>
      <c r="C41">
        <v>10</v>
      </c>
      <c r="D41" t="s">
        <v>22</v>
      </c>
      <c r="E41" t="s">
        <v>23</v>
      </c>
      <c r="F41" t="s">
        <v>24</v>
      </c>
      <c r="G41" t="s">
        <v>24</v>
      </c>
      <c r="H41" t="s">
        <v>48</v>
      </c>
      <c r="I41" t="s">
        <v>124</v>
      </c>
      <c r="J41" t="s">
        <v>125</v>
      </c>
      <c r="K41" t="s">
        <v>51</v>
      </c>
      <c r="L41" t="s">
        <v>52</v>
      </c>
      <c r="M41" t="s">
        <v>30</v>
      </c>
      <c r="N41" t="s">
        <v>31</v>
      </c>
      <c r="O41" t="s">
        <v>31</v>
      </c>
      <c r="P41" t="s">
        <v>32</v>
      </c>
      <c r="Q41" t="s">
        <v>32</v>
      </c>
      <c r="R41" t="s">
        <v>53</v>
      </c>
      <c r="S41">
        <v>29759.895833333336</v>
      </c>
    </row>
    <row r="42" spans="1:19" x14ac:dyDescent="0.35">
      <c r="A42">
        <v>2026</v>
      </c>
      <c r="B42" t="s">
        <v>21</v>
      </c>
      <c r="C42">
        <v>10</v>
      </c>
      <c r="D42" t="s">
        <v>22</v>
      </c>
      <c r="E42" t="s">
        <v>23</v>
      </c>
      <c r="F42" t="s">
        <v>24</v>
      </c>
      <c r="G42" t="s">
        <v>24</v>
      </c>
      <c r="H42" t="s">
        <v>48</v>
      </c>
      <c r="I42" t="s">
        <v>126</v>
      </c>
      <c r="J42" t="s">
        <v>127</v>
      </c>
      <c r="K42" t="s">
        <v>51</v>
      </c>
      <c r="L42" t="s">
        <v>52</v>
      </c>
      <c r="M42" t="s">
        <v>30</v>
      </c>
      <c r="N42" t="s">
        <v>31</v>
      </c>
      <c r="O42" t="s">
        <v>31</v>
      </c>
      <c r="P42" t="s">
        <v>32</v>
      </c>
      <c r="Q42" t="s">
        <v>32</v>
      </c>
      <c r="R42" t="s">
        <v>53</v>
      </c>
      <c r="S42">
        <v>39679.857954545456</v>
      </c>
    </row>
    <row r="43" spans="1:19" x14ac:dyDescent="0.35">
      <c r="A43">
        <v>2026</v>
      </c>
      <c r="B43" t="s">
        <v>21</v>
      </c>
      <c r="C43">
        <v>10</v>
      </c>
      <c r="D43" t="s">
        <v>22</v>
      </c>
      <c r="E43" t="s">
        <v>23</v>
      </c>
      <c r="F43" t="s">
        <v>24</v>
      </c>
      <c r="G43" t="s">
        <v>24</v>
      </c>
      <c r="H43" t="s">
        <v>48</v>
      </c>
      <c r="I43" t="s">
        <v>128</v>
      </c>
      <c r="J43" t="s">
        <v>129</v>
      </c>
      <c r="K43" t="s">
        <v>51</v>
      </c>
      <c r="L43" t="s">
        <v>52</v>
      </c>
      <c r="M43" t="s">
        <v>30</v>
      </c>
      <c r="N43" t="s">
        <v>31</v>
      </c>
      <c r="O43" t="s">
        <v>31</v>
      </c>
      <c r="P43" t="s">
        <v>32</v>
      </c>
      <c r="Q43" t="s">
        <v>32</v>
      </c>
      <c r="R43" t="s">
        <v>53</v>
      </c>
      <c r="S43">
        <v>19839.933712121216</v>
      </c>
    </row>
    <row r="44" spans="1:19" x14ac:dyDescent="0.35">
      <c r="A44">
        <v>2026</v>
      </c>
      <c r="B44" t="s">
        <v>21</v>
      </c>
      <c r="C44">
        <v>10</v>
      </c>
      <c r="D44" t="s">
        <v>22</v>
      </c>
      <c r="E44" t="s">
        <v>23</v>
      </c>
      <c r="F44" t="s">
        <v>24</v>
      </c>
      <c r="G44" t="s">
        <v>24</v>
      </c>
      <c r="H44" t="s">
        <v>48</v>
      </c>
      <c r="I44" t="s">
        <v>130</v>
      </c>
      <c r="J44" t="s">
        <v>131</v>
      </c>
      <c r="K44" t="s">
        <v>51</v>
      </c>
      <c r="L44" t="s">
        <v>52</v>
      </c>
      <c r="M44" t="s">
        <v>30</v>
      </c>
      <c r="N44" t="s">
        <v>31</v>
      </c>
      <c r="O44" t="s">
        <v>31</v>
      </c>
      <c r="P44" t="s">
        <v>32</v>
      </c>
      <c r="Q44" t="s">
        <v>32</v>
      </c>
      <c r="R44" t="s">
        <v>53</v>
      </c>
      <c r="S44">
        <v>19839.933712121216</v>
      </c>
    </row>
    <row r="45" spans="1:19" x14ac:dyDescent="0.35">
      <c r="A45">
        <v>2026</v>
      </c>
      <c r="B45" t="s">
        <v>21</v>
      </c>
      <c r="C45">
        <v>10</v>
      </c>
      <c r="D45" t="s">
        <v>22</v>
      </c>
      <c r="E45" t="s">
        <v>23</v>
      </c>
      <c r="F45" t="s">
        <v>24</v>
      </c>
      <c r="G45" t="s">
        <v>24</v>
      </c>
      <c r="H45" t="s">
        <v>48</v>
      </c>
      <c r="I45" t="s">
        <v>132</v>
      </c>
      <c r="J45" t="s">
        <v>133</v>
      </c>
      <c r="K45" t="s">
        <v>51</v>
      </c>
      <c r="L45" t="s">
        <v>52</v>
      </c>
      <c r="M45" t="s">
        <v>30</v>
      </c>
      <c r="N45" t="s">
        <v>31</v>
      </c>
      <c r="O45" t="s">
        <v>31</v>
      </c>
      <c r="P45" t="s">
        <v>32</v>
      </c>
      <c r="Q45" t="s">
        <v>32</v>
      </c>
      <c r="R45" t="s">
        <v>53</v>
      </c>
      <c r="S45">
        <v>29759.895833333336</v>
      </c>
    </row>
    <row r="46" spans="1:19" x14ac:dyDescent="0.35">
      <c r="A46">
        <v>2026</v>
      </c>
      <c r="B46" t="s">
        <v>21</v>
      </c>
      <c r="C46">
        <v>10</v>
      </c>
      <c r="D46" t="s">
        <v>22</v>
      </c>
      <c r="E46" t="s">
        <v>23</v>
      </c>
      <c r="F46" t="s">
        <v>24</v>
      </c>
      <c r="G46" t="s">
        <v>24</v>
      </c>
      <c r="H46" t="s">
        <v>48</v>
      </c>
      <c r="I46" t="s">
        <v>134</v>
      </c>
      <c r="J46" t="s">
        <v>135</v>
      </c>
      <c r="K46" t="s">
        <v>51</v>
      </c>
      <c r="L46" t="s">
        <v>52</v>
      </c>
      <c r="M46" t="s">
        <v>30</v>
      </c>
      <c r="N46" t="s">
        <v>31</v>
      </c>
      <c r="O46" t="s">
        <v>31</v>
      </c>
      <c r="P46" t="s">
        <v>32</v>
      </c>
      <c r="Q46" t="s">
        <v>32</v>
      </c>
      <c r="R46" t="s">
        <v>53</v>
      </c>
      <c r="S46">
        <v>9919.9621212121219</v>
      </c>
    </row>
    <row r="47" spans="1:19" x14ac:dyDescent="0.35">
      <c r="A47">
        <v>2026</v>
      </c>
      <c r="B47" t="s">
        <v>21</v>
      </c>
      <c r="C47">
        <v>10</v>
      </c>
      <c r="D47" t="s">
        <v>22</v>
      </c>
      <c r="E47" t="s">
        <v>23</v>
      </c>
      <c r="F47" t="s">
        <v>24</v>
      </c>
      <c r="G47" t="s">
        <v>24</v>
      </c>
      <c r="H47" t="s">
        <v>48</v>
      </c>
      <c r="I47" t="s">
        <v>136</v>
      </c>
      <c r="J47" t="s">
        <v>137</v>
      </c>
      <c r="K47" t="s">
        <v>51</v>
      </c>
      <c r="L47" t="s">
        <v>52</v>
      </c>
      <c r="M47" t="s">
        <v>30</v>
      </c>
      <c r="N47" t="s">
        <v>31</v>
      </c>
      <c r="O47" t="s">
        <v>31</v>
      </c>
      <c r="P47" t="s">
        <v>32</v>
      </c>
      <c r="Q47" t="s">
        <v>32</v>
      </c>
      <c r="R47" t="s">
        <v>53</v>
      </c>
      <c r="S47">
        <v>19839.933712121216</v>
      </c>
    </row>
    <row r="48" spans="1:19" x14ac:dyDescent="0.35">
      <c r="A48">
        <v>2026</v>
      </c>
      <c r="B48" t="s">
        <v>21</v>
      </c>
      <c r="C48">
        <v>10</v>
      </c>
      <c r="D48" t="s">
        <v>22</v>
      </c>
      <c r="E48" t="s">
        <v>23</v>
      </c>
      <c r="F48" t="s">
        <v>24</v>
      </c>
      <c r="G48" t="s">
        <v>24</v>
      </c>
      <c r="H48" t="s">
        <v>48</v>
      </c>
      <c r="I48" t="s">
        <v>138</v>
      </c>
      <c r="J48" t="s">
        <v>139</v>
      </c>
      <c r="K48" t="s">
        <v>51</v>
      </c>
      <c r="L48" t="s">
        <v>52</v>
      </c>
      <c r="M48" t="s">
        <v>30</v>
      </c>
      <c r="N48" t="s">
        <v>31</v>
      </c>
      <c r="O48" t="s">
        <v>31</v>
      </c>
      <c r="P48" t="s">
        <v>32</v>
      </c>
      <c r="Q48" t="s">
        <v>32</v>
      </c>
      <c r="R48" t="s">
        <v>53</v>
      </c>
      <c r="S48">
        <v>29759.895833333336</v>
      </c>
    </row>
    <row r="49" spans="1:19" x14ac:dyDescent="0.35">
      <c r="A49">
        <v>2026</v>
      </c>
      <c r="B49" t="s">
        <v>21</v>
      </c>
      <c r="C49">
        <v>10</v>
      </c>
      <c r="D49" t="s">
        <v>22</v>
      </c>
      <c r="E49" t="s">
        <v>23</v>
      </c>
      <c r="F49" t="s">
        <v>24</v>
      </c>
      <c r="G49" t="s">
        <v>24</v>
      </c>
      <c r="H49" t="s">
        <v>48</v>
      </c>
      <c r="I49" t="s">
        <v>140</v>
      </c>
      <c r="J49" t="s">
        <v>141</v>
      </c>
      <c r="K49" t="s">
        <v>51</v>
      </c>
      <c r="L49" t="s">
        <v>52</v>
      </c>
      <c r="M49" t="s">
        <v>30</v>
      </c>
      <c r="N49" t="s">
        <v>31</v>
      </c>
      <c r="O49" t="s">
        <v>31</v>
      </c>
      <c r="P49" t="s">
        <v>32</v>
      </c>
      <c r="Q49" t="s">
        <v>32</v>
      </c>
      <c r="R49" t="s">
        <v>53</v>
      </c>
      <c r="S49">
        <v>19839.933712121216</v>
      </c>
    </row>
    <row r="50" spans="1:19" x14ac:dyDescent="0.35">
      <c r="A50">
        <v>2026</v>
      </c>
      <c r="B50" t="s">
        <v>21</v>
      </c>
      <c r="C50">
        <v>10</v>
      </c>
      <c r="D50" t="s">
        <v>22</v>
      </c>
      <c r="E50" t="s">
        <v>23</v>
      </c>
      <c r="F50" t="s">
        <v>24</v>
      </c>
      <c r="G50" t="s">
        <v>24</v>
      </c>
      <c r="H50" t="s">
        <v>48</v>
      </c>
      <c r="I50" t="s">
        <v>142</v>
      </c>
      <c r="J50" t="s">
        <v>143</v>
      </c>
      <c r="K50" t="s">
        <v>51</v>
      </c>
      <c r="L50" t="s">
        <v>52</v>
      </c>
      <c r="M50" t="s">
        <v>30</v>
      </c>
      <c r="N50" t="s">
        <v>31</v>
      </c>
      <c r="O50" t="s">
        <v>31</v>
      </c>
      <c r="P50" t="s">
        <v>32</v>
      </c>
      <c r="Q50" t="s">
        <v>32</v>
      </c>
      <c r="R50" t="s">
        <v>53</v>
      </c>
      <c r="S50">
        <v>9919.9621212121219</v>
      </c>
    </row>
    <row r="51" spans="1:19" x14ac:dyDescent="0.35">
      <c r="A51">
        <v>2026</v>
      </c>
      <c r="B51" t="s">
        <v>21</v>
      </c>
      <c r="C51">
        <v>10</v>
      </c>
      <c r="D51" t="s">
        <v>22</v>
      </c>
      <c r="E51" t="s">
        <v>23</v>
      </c>
      <c r="F51" t="s">
        <v>24</v>
      </c>
      <c r="G51" t="s">
        <v>24</v>
      </c>
      <c r="H51" t="s">
        <v>48</v>
      </c>
      <c r="I51" t="s">
        <v>144</v>
      </c>
      <c r="J51" t="s">
        <v>145</v>
      </c>
      <c r="K51" t="s">
        <v>51</v>
      </c>
      <c r="L51" t="s">
        <v>52</v>
      </c>
      <c r="M51" t="s">
        <v>30</v>
      </c>
      <c r="N51" t="s">
        <v>31</v>
      </c>
      <c r="O51" t="s">
        <v>31</v>
      </c>
      <c r="P51" t="s">
        <v>32</v>
      </c>
      <c r="Q51" t="s">
        <v>32</v>
      </c>
      <c r="R51" t="s">
        <v>53</v>
      </c>
      <c r="S51">
        <v>29759.895833333336</v>
      </c>
    </row>
    <row r="52" spans="1:19" x14ac:dyDescent="0.35">
      <c r="A52">
        <v>2026</v>
      </c>
      <c r="B52" t="s">
        <v>21</v>
      </c>
      <c r="C52">
        <v>10</v>
      </c>
      <c r="D52" t="s">
        <v>22</v>
      </c>
      <c r="E52" t="s">
        <v>23</v>
      </c>
      <c r="F52" t="s">
        <v>24</v>
      </c>
      <c r="G52" t="s">
        <v>24</v>
      </c>
      <c r="H52" t="s">
        <v>48</v>
      </c>
      <c r="I52" t="s">
        <v>146</v>
      </c>
      <c r="J52" t="s">
        <v>147</v>
      </c>
      <c r="K52" t="s">
        <v>51</v>
      </c>
      <c r="L52" t="s">
        <v>52</v>
      </c>
      <c r="M52" t="s">
        <v>30</v>
      </c>
      <c r="N52" t="s">
        <v>31</v>
      </c>
      <c r="O52" t="s">
        <v>31</v>
      </c>
      <c r="P52" t="s">
        <v>32</v>
      </c>
      <c r="Q52" t="s">
        <v>32</v>
      </c>
      <c r="R52" t="s">
        <v>53</v>
      </c>
      <c r="S52">
        <v>59519.791666666672</v>
      </c>
    </row>
    <row r="53" spans="1:19" x14ac:dyDescent="0.35">
      <c r="A53">
        <v>2026</v>
      </c>
      <c r="B53" t="s">
        <v>21</v>
      </c>
      <c r="C53">
        <v>10</v>
      </c>
      <c r="D53" t="s">
        <v>22</v>
      </c>
      <c r="E53" t="s">
        <v>23</v>
      </c>
      <c r="F53" t="s">
        <v>24</v>
      </c>
      <c r="G53" t="s">
        <v>24</v>
      </c>
      <c r="H53" t="s">
        <v>48</v>
      </c>
      <c r="I53" t="s">
        <v>148</v>
      </c>
      <c r="J53" t="s">
        <v>149</v>
      </c>
      <c r="K53" t="s">
        <v>51</v>
      </c>
      <c r="L53" t="s">
        <v>52</v>
      </c>
      <c r="M53" t="s">
        <v>30</v>
      </c>
      <c r="N53" t="s">
        <v>31</v>
      </c>
      <c r="O53" t="s">
        <v>31</v>
      </c>
      <c r="P53" t="s">
        <v>32</v>
      </c>
      <c r="Q53" t="s">
        <v>32</v>
      </c>
      <c r="R53" t="s">
        <v>53</v>
      </c>
      <c r="S53">
        <v>29759.895833333336</v>
      </c>
    </row>
    <row r="54" spans="1:19" x14ac:dyDescent="0.35">
      <c r="A54">
        <v>2026</v>
      </c>
      <c r="B54" t="s">
        <v>21</v>
      </c>
      <c r="C54">
        <v>10</v>
      </c>
      <c r="D54" t="s">
        <v>22</v>
      </c>
      <c r="E54" t="s">
        <v>23</v>
      </c>
      <c r="F54" t="s">
        <v>24</v>
      </c>
      <c r="G54" t="s">
        <v>24</v>
      </c>
      <c r="H54" t="s">
        <v>48</v>
      </c>
      <c r="I54" t="s">
        <v>150</v>
      </c>
      <c r="J54" t="s">
        <v>151</v>
      </c>
      <c r="K54" t="s">
        <v>51</v>
      </c>
      <c r="L54" t="s">
        <v>52</v>
      </c>
      <c r="M54" t="s">
        <v>30</v>
      </c>
      <c r="N54" t="s">
        <v>31</v>
      </c>
      <c r="O54" t="s">
        <v>31</v>
      </c>
      <c r="P54" t="s">
        <v>32</v>
      </c>
      <c r="Q54" t="s">
        <v>32</v>
      </c>
      <c r="R54" t="s">
        <v>53</v>
      </c>
      <c r="S54">
        <v>19839.933712121216</v>
      </c>
    </row>
    <row r="55" spans="1:19" x14ac:dyDescent="0.35">
      <c r="A55">
        <v>2026</v>
      </c>
      <c r="B55" t="s">
        <v>21</v>
      </c>
      <c r="C55">
        <v>10</v>
      </c>
      <c r="D55" t="s">
        <v>22</v>
      </c>
      <c r="E55" t="s">
        <v>23</v>
      </c>
      <c r="F55" t="s">
        <v>24</v>
      </c>
      <c r="G55" t="s">
        <v>24</v>
      </c>
      <c r="H55" t="s">
        <v>48</v>
      </c>
      <c r="I55" t="s">
        <v>152</v>
      </c>
      <c r="J55" t="s">
        <v>153</v>
      </c>
      <c r="K55" t="s">
        <v>51</v>
      </c>
      <c r="L55" t="s">
        <v>52</v>
      </c>
      <c r="M55" t="s">
        <v>30</v>
      </c>
      <c r="N55" t="s">
        <v>31</v>
      </c>
      <c r="O55" t="s">
        <v>31</v>
      </c>
      <c r="P55" t="s">
        <v>32</v>
      </c>
      <c r="Q55" t="s">
        <v>32</v>
      </c>
      <c r="R55" t="s">
        <v>53</v>
      </c>
      <c r="S55">
        <v>29759.895833333336</v>
      </c>
    </row>
    <row r="56" spans="1:19" x14ac:dyDescent="0.35">
      <c r="A56">
        <v>2026</v>
      </c>
      <c r="B56" t="s">
        <v>21</v>
      </c>
      <c r="C56">
        <v>10</v>
      </c>
      <c r="D56" t="s">
        <v>22</v>
      </c>
      <c r="E56" t="s">
        <v>23</v>
      </c>
      <c r="F56" t="s">
        <v>24</v>
      </c>
      <c r="G56" t="s">
        <v>24</v>
      </c>
      <c r="H56" t="s">
        <v>48</v>
      </c>
      <c r="I56" t="s">
        <v>154</v>
      </c>
      <c r="J56" t="s">
        <v>155</v>
      </c>
      <c r="K56" t="s">
        <v>51</v>
      </c>
      <c r="L56" t="s">
        <v>52</v>
      </c>
      <c r="M56" t="s">
        <v>30</v>
      </c>
      <c r="N56" t="s">
        <v>31</v>
      </c>
      <c r="O56" t="s">
        <v>31</v>
      </c>
      <c r="P56" t="s">
        <v>32</v>
      </c>
      <c r="Q56" t="s">
        <v>32</v>
      </c>
      <c r="R56" t="s">
        <v>53</v>
      </c>
      <c r="S56">
        <v>19839.933712121216</v>
      </c>
    </row>
    <row r="57" spans="1:19" x14ac:dyDescent="0.35">
      <c r="A57">
        <v>2026</v>
      </c>
      <c r="B57" t="s">
        <v>21</v>
      </c>
      <c r="C57">
        <v>10</v>
      </c>
      <c r="D57" t="s">
        <v>22</v>
      </c>
      <c r="E57" t="s">
        <v>23</v>
      </c>
      <c r="F57" t="s">
        <v>24</v>
      </c>
      <c r="G57" t="s">
        <v>24</v>
      </c>
      <c r="H57" t="s">
        <v>48</v>
      </c>
      <c r="I57" t="s">
        <v>156</v>
      </c>
      <c r="J57" t="s">
        <v>157</v>
      </c>
      <c r="K57" t="s">
        <v>51</v>
      </c>
      <c r="L57" t="s">
        <v>52</v>
      </c>
      <c r="M57" t="s">
        <v>30</v>
      </c>
      <c r="N57" t="s">
        <v>31</v>
      </c>
      <c r="O57" t="s">
        <v>31</v>
      </c>
      <c r="P57" t="s">
        <v>32</v>
      </c>
      <c r="Q57" t="s">
        <v>32</v>
      </c>
      <c r="R57" t="s">
        <v>53</v>
      </c>
      <c r="S57">
        <v>19839.933712121216</v>
      </c>
    </row>
    <row r="58" spans="1:19" x14ac:dyDescent="0.35">
      <c r="A58">
        <v>2026</v>
      </c>
      <c r="B58" t="s">
        <v>21</v>
      </c>
      <c r="C58">
        <v>10</v>
      </c>
      <c r="D58" t="s">
        <v>22</v>
      </c>
      <c r="E58" t="s">
        <v>23</v>
      </c>
      <c r="F58" t="s">
        <v>24</v>
      </c>
      <c r="G58" t="s">
        <v>24</v>
      </c>
      <c r="H58" t="s">
        <v>48</v>
      </c>
      <c r="I58" t="s">
        <v>158</v>
      </c>
      <c r="J58" t="s">
        <v>159</v>
      </c>
      <c r="K58" t="s">
        <v>51</v>
      </c>
      <c r="L58" t="s">
        <v>52</v>
      </c>
      <c r="M58" t="s">
        <v>30</v>
      </c>
      <c r="N58" t="s">
        <v>31</v>
      </c>
      <c r="O58" t="s">
        <v>31</v>
      </c>
      <c r="P58" t="s">
        <v>32</v>
      </c>
      <c r="Q58" t="s">
        <v>32</v>
      </c>
      <c r="R58" t="s">
        <v>53</v>
      </c>
      <c r="S58">
        <v>29759.895833333336</v>
      </c>
    </row>
    <row r="59" spans="1:19" x14ac:dyDescent="0.35">
      <c r="A59">
        <v>2026</v>
      </c>
      <c r="B59" t="s">
        <v>21</v>
      </c>
      <c r="C59">
        <v>10</v>
      </c>
      <c r="D59" t="s">
        <v>22</v>
      </c>
      <c r="E59" t="s">
        <v>23</v>
      </c>
      <c r="F59" t="s">
        <v>24</v>
      </c>
      <c r="G59" t="s">
        <v>24</v>
      </c>
      <c r="H59" t="s">
        <v>48</v>
      </c>
      <c r="I59" t="s">
        <v>160</v>
      </c>
      <c r="J59" t="s">
        <v>161</v>
      </c>
      <c r="K59" t="s">
        <v>162</v>
      </c>
      <c r="L59" t="s">
        <v>163</v>
      </c>
      <c r="M59" t="s">
        <v>30</v>
      </c>
      <c r="N59" t="s">
        <v>31</v>
      </c>
      <c r="O59" t="s">
        <v>31</v>
      </c>
      <c r="P59" t="s">
        <v>32</v>
      </c>
      <c r="Q59" t="s">
        <v>32</v>
      </c>
      <c r="R59" t="s">
        <v>53</v>
      </c>
      <c r="S59">
        <v>29759.895833333336</v>
      </c>
    </row>
    <row r="60" spans="1:19" x14ac:dyDescent="0.35">
      <c r="A60">
        <v>2026</v>
      </c>
      <c r="B60" t="s">
        <v>21</v>
      </c>
      <c r="C60">
        <v>10</v>
      </c>
      <c r="D60" t="s">
        <v>22</v>
      </c>
      <c r="E60" t="s">
        <v>23</v>
      </c>
      <c r="F60" t="s">
        <v>24</v>
      </c>
      <c r="G60" t="s">
        <v>24</v>
      </c>
      <c r="H60" t="s">
        <v>48</v>
      </c>
      <c r="I60" t="s">
        <v>164</v>
      </c>
      <c r="J60" t="s">
        <v>165</v>
      </c>
      <c r="K60" t="s">
        <v>51</v>
      </c>
      <c r="L60" t="s">
        <v>52</v>
      </c>
      <c r="M60" t="s">
        <v>30</v>
      </c>
      <c r="N60" t="s">
        <v>31</v>
      </c>
      <c r="O60" t="s">
        <v>31</v>
      </c>
      <c r="P60" t="s">
        <v>32</v>
      </c>
      <c r="Q60" t="s">
        <v>32</v>
      </c>
      <c r="R60" t="s">
        <v>53</v>
      </c>
      <c r="S60">
        <v>19839.933712121216</v>
      </c>
    </row>
    <row r="61" spans="1:19" x14ac:dyDescent="0.35">
      <c r="A61">
        <v>2026</v>
      </c>
      <c r="B61" t="s">
        <v>21</v>
      </c>
      <c r="C61">
        <v>10</v>
      </c>
      <c r="D61" t="s">
        <v>22</v>
      </c>
      <c r="E61" t="s">
        <v>23</v>
      </c>
      <c r="F61" t="s">
        <v>24</v>
      </c>
      <c r="G61" t="s">
        <v>24</v>
      </c>
      <c r="H61" t="s">
        <v>48</v>
      </c>
      <c r="I61" t="s">
        <v>166</v>
      </c>
      <c r="J61" t="s">
        <v>167</v>
      </c>
      <c r="K61" t="s">
        <v>51</v>
      </c>
      <c r="L61" t="s">
        <v>52</v>
      </c>
      <c r="M61" t="s">
        <v>30</v>
      </c>
      <c r="N61" t="s">
        <v>31</v>
      </c>
      <c r="O61" t="s">
        <v>31</v>
      </c>
      <c r="P61" t="s">
        <v>32</v>
      </c>
      <c r="Q61" t="s">
        <v>32</v>
      </c>
      <c r="R61" t="s">
        <v>53</v>
      </c>
      <c r="S61">
        <v>59519.791666666672</v>
      </c>
    </row>
    <row r="62" spans="1:19" x14ac:dyDescent="0.35">
      <c r="A62">
        <v>2026</v>
      </c>
      <c r="B62" t="s">
        <v>21</v>
      </c>
      <c r="C62">
        <v>10</v>
      </c>
      <c r="D62" t="s">
        <v>22</v>
      </c>
      <c r="E62" t="s">
        <v>23</v>
      </c>
      <c r="F62" t="s">
        <v>24</v>
      </c>
      <c r="G62" t="s">
        <v>24</v>
      </c>
      <c r="H62" t="s">
        <v>48</v>
      </c>
      <c r="I62" t="s">
        <v>168</v>
      </c>
      <c r="J62" t="s">
        <v>169</v>
      </c>
      <c r="K62" t="s">
        <v>51</v>
      </c>
      <c r="L62" t="s">
        <v>52</v>
      </c>
      <c r="M62" t="s">
        <v>30</v>
      </c>
      <c r="N62" t="s">
        <v>31</v>
      </c>
      <c r="O62" t="s">
        <v>31</v>
      </c>
      <c r="P62" t="s">
        <v>32</v>
      </c>
      <c r="Q62" t="s">
        <v>32</v>
      </c>
      <c r="R62" t="s">
        <v>53</v>
      </c>
      <c r="S62">
        <v>9919.9621212121219</v>
      </c>
    </row>
    <row r="63" spans="1:19" x14ac:dyDescent="0.35">
      <c r="A63">
        <v>2026</v>
      </c>
      <c r="B63" t="s">
        <v>21</v>
      </c>
      <c r="C63">
        <v>10</v>
      </c>
      <c r="D63" t="s">
        <v>22</v>
      </c>
      <c r="E63" t="s">
        <v>23</v>
      </c>
      <c r="F63" t="s">
        <v>24</v>
      </c>
      <c r="G63" t="s">
        <v>24</v>
      </c>
      <c r="H63" t="s">
        <v>48</v>
      </c>
      <c r="I63" t="s">
        <v>170</v>
      </c>
      <c r="J63" t="s">
        <v>171</v>
      </c>
      <c r="K63" t="s">
        <v>51</v>
      </c>
      <c r="L63" t="s">
        <v>52</v>
      </c>
      <c r="M63" t="s">
        <v>30</v>
      </c>
      <c r="N63" t="s">
        <v>31</v>
      </c>
      <c r="O63" t="s">
        <v>31</v>
      </c>
      <c r="P63" t="s">
        <v>32</v>
      </c>
      <c r="Q63" t="s">
        <v>32</v>
      </c>
      <c r="R63" t="s">
        <v>53</v>
      </c>
      <c r="S63">
        <v>19839.933712121216</v>
      </c>
    </row>
    <row r="64" spans="1:19" x14ac:dyDescent="0.35">
      <c r="A64">
        <v>2026</v>
      </c>
      <c r="B64" t="s">
        <v>21</v>
      </c>
      <c r="C64">
        <v>10</v>
      </c>
      <c r="D64" t="s">
        <v>22</v>
      </c>
      <c r="E64" t="s">
        <v>23</v>
      </c>
      <c r="F64" t="s">
        <v>24</v>
      </c>
      <c r="G64" t="s">
        <v>24</v>
      </c>
      <c r="H64" t="s">
        <v>48</v>
      </c>
      <c r="I64" t="s">
        <v>172</v>
      </c>
      <c r="J64" t="s">
        <v>173</v>
      </c>
      <c r="K64" t="s">
        <v>51</v>
      </c>
      <c r="L64" t="s">
        <v>52</v>
      </c>
      <c r="M64" t="s">
        <v>30</v>
      </c>
      <c r="N64" t="s">
        <v>31</v>
      </c>
      <c r="O64" t="s">
        <v>31</v>
      </c>
      <c r="P64" t="s">
        <v>32</v>
      </c>
      <c r="Q64" t="s">
        <v>32</v>
      </c>
      <c r="R64" t="s">
        <v>53</v>
      </c>
      <c r="S64">
        <v>9919.9621212121219</v>
      </c>
    </row>
    <row r="65" spans="1:19" x14ac:dyDescent="0.35">
      <c r="A65">
        <v>2026</v>
      </c>
      <c r="B65" t="s">
        <v>21</v>
      </c>
      <c r="C65">
        <v>10</v>
      </c>
      <c r="D65" t="s">
        <v>22</v>
      </c>
      <c r="E65" t="s">
        <v>23</v>
      </c>
      <c r="F65" t="s">
        <v>24</v>
      </c>
      <c r="G65" t="s">
        <v>24</v>
      </c>
      <c r="H65" t="s">
        <v>48</v>
      </c>
      <c r="I65" t="s">
        <v>174</v>
      </c>
      <c r="J65" t="s">
        <v>175</v>
      </c>
      <c r="K65" t="s">
        <v>51</v>
      </c>
      <c r="L65" t="s">
        <v>52</v>
      </c>
      <c r="M65" t="s">
        <v>30</v>
      </c>
      <c r="N65" t="s">
        <v>31</v>
      </c>
      <c r="O65" t="s">
        <v>31</v>
      </c>
      <c r="P65" t="s">
        <v>32</v>
      </c>
      <c r="Q65" t="s">
        <v>32</v>
      </c>
      <c r="R65" t="s">
        <v>53</v>
      </c>
      <c r="S65">
        <v>59519.791666666672</v>
      </c>
    </row>
    <row r="66" spans="1:19" x14ac:dyDescent="0.35">
      <c r="A66">
        <v>2026</v>
      </c>
      <c r="B66" t="s">
        <v>21</v>
      </c>
      <c r="C66">
        <v>10</v>
      </c>
      <c r="D66" t="s">
        <v>22</v>
      </c>
      <c r="E66" t="s">
        <v>23</v>
      </c>
      <c r="F66" t="s">
        <v>24</v>
      </c>
      <c r="G66" t="s">
        <v>24</v>
      </c>
      <c r="H66" t="s">
        <v>48</v>
      </c>
      <c r="I66" t="s">
        <v>176</v>
      </c>
      <c r="J66" t="s">
        <v>177</v>
      </c>
      <c r="K66" t="s">
        <v>51</v>
      </c>
      <c r="L66" t="s">
        <v>52</v>
      </c>
      <c r="M66" t="s">
        <v>30</v>
      </c>
      <c r="N66" t="s">
        <v>31</v>
      </c>
      <c r="O66" t="s">
        <v>31</v>
      </c>
      <c r="P66" t="s">
        <v>32</v>
      </c>
      <c r="Q66" t="s">
        <v>32</v>
      </c>
      <c r="R66" t="s">
        <v>53</v>
      </c>
      <c r="S66">
        <v>69439.753787878799</v>
      </c>
    </row>
    <row r="67" spans="1:19" x14ac:dyDescent="0.35">
      <c r="A67">
        <v>2026</v>
      </c>
      <c r="B67" t="s">
        <v>21</v>
      </c>
      <c r="C67">
        <v>10</v>
      </c>
      <c r="D67" t="s">
        <v>22</v>
      </c>
      <c r="E67" t="s">
        <v>23</v>
      </c>
      <c r="F67" t="s">
        <v>24</v>
      </c>
      <c r="G67" t="s">
        <v>24</v>
      </c>
      <c r="H67" t="s">
        <v>48</v>
      </c>
      <c r="I67" t="s">
        <v>178</v>
      </c>
      <c r="J67" t="s">
        <v>179</v>
      </c>
      <c r="K67" t="s">
        <v>51</v>
      </c>
      <c r="L67" t="s">
        <v>52</v>
      </c>
      <c r="M67" t="s">
        <v>30</v>
      </c>
      <c r="N67" t="s">
        <v>31</v>
      </c>
      <c r="O67" t="s">
        <v>31</v>
      </c>
      <c r="P67" t="s">
        <v>32</v>
      </c>
      <c r="Q67" t="s">
        <v>32</v>
      </c>
      <c r="R67" t="s">
        <v>53</v>
      </c>
      <c r="S67">
        <v>19839.933712121216</v>
      </c>
    </row>
    <row r="68" spans="1:19" x14ac:dyDescent="0.35">
      <c r="A68">
        <v>2026</v>
      </c>
      <c r="B68" t="s">
        <v>21</v>
      </c>
      <c r="C68">
        <v>10</v>
      </c>
      <c r="D68" t="s">
        <v>22</v>
      </c>
      <c r="E68" t="s">
        <v>23</v>
      </c>
      <c r="F68" t="s">
        <v>24</v>
      </c>
      <c r="G68" t="s">
        <v>24</v>
      </c>
      <c r="H68" t="s">
        <v>48</v>
      </c>
      <c r="I68" t="s">
        <v>180</v>
      </c>
      <c r="J68" t="s">
        <v>181</v>
      </c>
      <c r="K68" t="s">
        <v>51</v>
      </c>
      <c r="L68" t="s">
        <v>52</v>
      </c>
      <c r="M68" t="s">
        <v>30</v>
      </c>
      <c r="N68" t="s">
        <v>31</v>
      </c>
      <c r="O68" t="s">
        <v>31</v>
      </c>
      <c r="P68" t="s">
        <v>32</v>
      </c>
      <c r="Q68" t="s">
        <v>32</v>
      </c>
      <c r="R68" t="s">
        <v>53</v>
      </c>
      <c r="S68">
        <v>59519.791666666672</v>
      </c>
    </row>
    <row r="69" spans="1:19" x14ac:dyDescent="0.35">
      <c r="A69">
        <v>2026</v>
      </c>
      <c r="B69" t="s">
        <v>21</v>
      </c>
      <c r="C69">
        <v>10</v>
      </c>
      <c r="D69" t="s">
        <v>22</v>
      </c>
      <c r="E69" t="s">
        <v>23</v>
      </c>
      <c r="F69" t="s">
        <v>24</v>
      </c>
      <c r="G69" t="s">
        <v>24</v>
      </c>
      <c r="H69" t="s">
        <v>48</v>
      </c>
      <c r="I69" t="s">
        <v>182</v>
      </c>
      <c r="J69" t="s">
        <v>183</v>
      </c>
      <c r="K69" t="s">
        <v>51</v>
      </c>
      <c r="L69" t="s">
        <v>52</v>
      </c>
      <c r="M69" t="s">
        <v>30</v>
      </c>
      <c r="N69" t="s">
        <v>31</v>
      </c>
      <c r="O69" t="s">
        <v>31</v>
      </c>
      <c r="P69" t="s">
        <v>32</v>
      </c>
      <c r="Q69" t="s">
        <v>32</v>
      </c>
      <c r="R69" t="s">
        <v>53</v>
      </c>
      <c r="S69">
        <v>29759.895833333336</v>
      </c>
    </row>
    <row r="70" spans="1:19" x14ac:dyDescent="0.35">
      <c r="A70">
        <v>2026</v>
      </c>
      <c r="B70" t="s">
        <v>21</v>
      </c>
      <c r="C70">
        <v>10</v>
      </c>
      <c r="D70" t="s">
        <v>22</v>
      </c>
      <c r="E70" t="s">
        <v>23</v>
      </c>
      <c r="F70" t="s">
        <v>24</v>
      </c>
      <c r="G70" t="s">
        <v>24</v>
      </c>
      <c r="H70" t="s">
        <v>48</v>
      </c>
      <c r="I70" t="s">
        <v>184</v>
      </c>
      <c r="J70" t="s">
        <v>185</v>
      </c>
      <c r="K70" t="s">
        <v>70</v>
      </c>
      <c r="L70" t="s">
        <v>71</v>
      </c>
      <c r="M70" t="s">
        <v>30</v>
      </c>
      <c r="N70" t="s">
        <v>31</v>
      </c>
      <c r="O70" t="s">
        <v>31</v>
      </c>
      <c r="P70" t="s">
        <v>32</v>
      </c>
      <c r="Q70" t="s">
        <v>32</v>
      </c>
      <c r="R70" t="s">
        <v>53</v>
      </c>
      <c r="S70">
        <v>9919.9621212121219</v>
      </c>
    </row>
    <row r="71" spans="1:19" x14ac:dyDescent="0.35">
      <c r="A71">
        <v>2026</v>
      </c>
      <c r="B71" t="s">
        <v>21</v>
      </c>
      <c r="C71">
        <v>10</v>
      </c>
      <c r="D71" t="s">
        <v>22</v>
      </c>
      <c r="E71" t="s">
        <v>23</v>
      </c>
      <c r="F71" t="s">
        <v>24</v>
      </c>
      <c r="G71" t="s">
        <v>24</v>
      </c>
      <c r="H71" t="s">
        <v>186</v>
      </c>
      <c r="I71" t="s">
        <v>187</v>
      </c>
      <c r="J71" t="s">
        <v>188</v>
      </c>
      <c r="K71" t="s">
        <v>189</v>
      </c>
      <c r="L71" t="s">
        <v>190</v>
      </c>
      <c r="M71" t="s">
        <v>30</v>
      </c>
      <c r="N71" t="s">
        <v>31</v>
      </c>
      <c r="O71" t="s">
        <v>31</v>
      </c>
      <c r="P71" t="s">
        <v>32</v>
      </c>
      <c r="Q71" t="s">
        <v>32</v>
      </c>
      <c r="R71" t="s">
        <v>53</v>
      </c>
      <c r="S71">
        <v>49599.829545454544</v>
      </c>
    </row>
    <row r="72" spans="1:19" x14ac:dyDescent="0.35">
      <c r="A72">
        <v>2026</v>
      </c>
      <c r="B72" t="s">
        <v>21</v>
      </c>
      <c r="C72">
        <v>10</v>
      </c>
      <c r="D72" t="s">
        <v>22</v>
      </c>
      <c r="E72" t="s">
        <v>23</v>
      </c>
      <c r="F72" t="s">
        <v>24</v>
      </c>
      <c r="G72" t="s">
        <v>24</v>
      </c>
      <c r="H72" t="s">
        <v>186</v>
      </c>
      <c r="I72" t="s">
        <v>191</v>
      </c>
      <c r="J72" t="s">
        <v>192</v>
      </c>
      <c r="K72" t="s">
        <v>193</v>
      </c>
      <c r="L72" t="s">
        <v>194</v>
      </c>
      <c r="M72" t="s">
        <v>30</v>
      </c>
      <c r="N72" t="s">
        <v>31</v>
      </c>
      <c r="O72" t="s">
        <v>31</v>
      </c>
      <c r="P72" t="s">
        <v>32</v>
      </c>
      <c r="Q72" t="s">
        <v>32</v>
      </c>
      <c r="R72" t="s">
        <v>53</v>
      </c>
      <c r="S72">
        <v>99199.649621212127</v>
      </c>
    </row>
    <row r="73" spans="1:19" x14ac:dyDescent="0.35">
      <c r="A73">
        <v>2026</v>
      </c>
      <c r="B73" t="s">
        <v>21</v>
      </c>
      <c r="C73">
        <v>10</v>
      </c>
      <c r="D73" t="s">
        <v>22</v>
      </c>
      <c r="E73" t="s">
        <v>23</v>
      </c>
      <c r="F73" t="s">
        <v>24</v>
      </c>
      <c r="G73" t="s">
        <v>24</v>
      </c>
      <c r="H73" t="s">
        <v>186</v>
      </c>
      <c r="I73" t="s">
        <v>195</v>
      </c>
      <c r="J73" t="s">
        <v>196</v>
      </c>
      <c r="K73" t="s">
        <v>162</v>
      </c>
      <c r="L73" t="s">
        <v>163</v>
      </c>
      <c r="M73" t="s">
        <v>30</v>
      </c>
      <c r="N73" t="s">
        <v>31</v>
      </c>
      <c r="O73" t="s">
        <v>31</v>
      </c>
      <c r="P73" t="s">
        <v>32</v>
      </c>
      <c r="Q73" t="s">
        <v>32</v>
      </c>
      <c r="R73" t="s">
        <v>53</v>
      </c>
      <c r="S73">
        <v>19839.933712121216</v>
      </c>
    </row>
    <row r="74" spans="1:19" x14ac:dyDescent="0.35">
      <c r="A74">
        <v>2026</v>
      </c>
      <c r="B74" t="s">
        <v>21</v>
      </c>
      <c r="C74">
        <v>10</v>
      </c>
      <c r="D74" t="s">
        <v>22</v>
      </c>
      <c r="E74" t="s">
        <v>23</v>
      </c>
      <c r="F74" t="s">
        <v>24</v>
      </c>
      <c r="G74" t="s">
        <v>24</v>
      </c>
      <c r="H74" t="s">
        <v>186</v>
      </c>
      <c r="I74" t="s">
        <v>197</v>
      </c>
      <c r="J74" t="s">
        <v>198</v>
      </c>
      <c r="K74" t="s">
        <v>70</v>
      </c>
      <c r="L74" t="s">
        <v>71</v>
      </c>
      <c r="M74" t="s">
        <v>30</v>
      </c>
      <c r="N74" t="s">
        <v>31</v>
      </c>
      <c r="O74" t="s">
        <v>31</v>
      </c>
      <c r="P74" t="s">
        <v>32</v>
      </c>
      <c r="Q74" t="s">
        <v>32</v>
      </c>
      <c r="R74" t="s">
        <v>53</v>
      </c>
      <c r="S74">
        <v>188479.33712121213</v>
      </c>
    </row>
    <row r="75" spans="1:19" x14ac:dyDescent="0.35">
      <c r="A75">
        <v>2026</v>
      </c>
      <c r="B75" t="s">
        <v>21</v>
      </c>
      <c r="C75">
        <v>10</v>
      </c>
      <c r="D75" t="s">
        <v>22</v>
      </c>
      <c r="E75" t="s">
        <v>23</v>
      </c>
      <c r="F75" t="s">
        <v>24</v>
      </c>
      <c r="G75" t="s">
        <v>24</v>
      </c>
      <c r="H75" t="s">
        <v>186</v>
      </c>
      <c r="I75" t="s">
        <v>199</v>
      </c>
      <c r="J75" t="s">
        <v>200</v>
      </c>
      <c r="K75" t="s">
        <v>70</v>
      </c>
      <c r="L75" t="s">
        <v>71</v>
      </c>
      <c r="M75" t="s">
        <v>30</v>
      </c>
      <c r="N75" t="s">
        <v>31</v>
      </c>
      <c r="O75" t="s">
        <v>31</v>
      </c>
      <c r="P75" t="s">
        <v>32</v>
      </c>
      <c r="Q75" t="s">
        <v>32</v>
      </c>
      <c r="R75" t="s">
        <v>53</v>
      </c>
      <c r="S75">
        <v>9919.9621212121219</v>
      </c>
    </row>
    <row r="76" spans="1:19" x14ac:dyDescent="0.35">
      <c r="A76">
        <v>2026</v>
      </c>
      <c r="B76" t="s">
        <v>21</v>
      </c>
      <c r="C76">
        <v>10</v>
      </c>
      <c r="D76" t="s">
        <v>22</v>
      </c>
      <c r="E76" t="s">
        <v>23</v>
      </c>
      <c r="F76" t="s">
        <v>24</v>
      </c>
      <c r="G76" t="s">
        <v>24</v>
      </c>
      <c r="H76" t="s">
        <v>186</v>
      </c>
      <c r="I76" t="s">
        <v>201</v>
      </c>
      <c r="J76" t="s">
        <v>202</v>
      </c>
      <c r="K76" t="s">
        <v>70</v>
      </c>
      <c r="L76" t="s">
        <v>71</v>
      </c>
      <c r="M76" t="s">
        <v>30</v>
      </c>
      <c r="N76" t="s">
        <v>31</v>
      </c>
      <c r="O76" t="s">
        <v>31</v>
      </c>
      <c r="P76" t="s">
        <v>32</v>
      </c>
      <c r="Q76" t="s">
        <v>32</v>
      </c>
      <c r="R76" t="s">
        <v>53</v>
      </c>
      <c r="S76">
        <v>19839.933712121216</v>
      </c>
    </row>
    <row r="77" spans="1:19" x14ac:dyDescent="0.35">
      <c r="A77">
        <v>2026</v>
      </c>
      <c r="B77" t="s">
        <v>21</v>
      </c>
      <c r="C77">
        <v>10</v>
      </c>
      <c r="D77" t="s">
        <v>22</v>
      </c>
      <c r="E77" t="s">
        <v>23</v>
      </c>
      <c r="F77" t="s">
        <v>24</v>
      </c>
      <c r="G77" t="s">
        <v>24</v>
      </c>
      <c r="H77" t="s">
        <v>186</v>
      </c>
      <c r="I77" t="s">
        <v>203</v>
      </c>
      <c r="J77" t="s">
        <v>204</v>
      </c>
      <c r="K77" t="s">
        <v>70</v>
      </c>
      <c r="L77" t="s">
        <v>71</v>
      </c>
      <c r="M77" t="s">
        <v>30</v>
      </c>
      <c r="N77" t="s">
        <v>31</v>
      </c>
      <c r="O77" t="s">
        <v>31</v>
      </c>
      <c r="P77" t="s">
        <v>32</v>
      </c>
      <c r="Q77" t="s">
        <v>32</v>
      </c>
      <c r="R77" t="s">
        <v>53</v>
      </c>
      <c r="S77">
        <v>19839.933712121216</v>
      </c>
    </row>
    <row r="78" spans="1:19" x14ac:dyDescent="0.35">
      <c r="A78">
        <v>2026</v>
      </c>
      <c r="B78" t="s">
        <v>21</v>
      </c>
      <c r="C78">
        <v>10</v>
      </c>
      <c r="D78" t="s">
        <v>22</v>
      </c>
      <c r="E78" t="s">
        <v>23</v>
      </c>
      <c r="F78" t="s">
        <v>24</v>
      </c>
      <c r="G78" t="s">
        <v>24</v>
      </c>
      <c r="H78" t="s">
        <v>186</v>
      </c>
      <c r="I78" t="s">
        <v>205</v>
      </c>
      <c r="J78" t="s">
        <v>206</v>
      </c>
      <c r="K78" t="s">
        <v>70</v>
      </c>
      <c r="L78" t="s">
        <v>71</v>
      </c>
      <c r="M78" t="s">
        <v>30</v>
      </c>
      <c r="N78" t="s">
        <v>31</v>
      </c>
      <c r="O78" t="s">
        <v>31</v>
      </c>
      <c r="P78" t="s">
        <v>32</v>
      </c>
      <c r="Q78" t="s">
        <v>32</v>
      </c>
      <c r="R78" t="s">
        <v>53</v>
      </c>
      <c r="S78">
        <v>19839.933712121216</v>
      </c>
    </row>
    <row r="79" spans="1:19" x14ac:dyDescent="0.35">
      <c r="A79">
        <v>2026</v>
      </c>
      <c r="B79" t="s">
        <v>21</v>
      </c>
      <c r="C79">
        <v>10</v>
      </c>
      <c r="D79" t="s">
        <v>22</v>
      </c>
      <c r="E79" t="s">
        <v>23</v>
      </c>
      <c r="F79" t="s">
        <v>24</v>
      </c>
      <c r="G79" t="s">
        <v>24</v>
      </c>
      <c r="H79" t="s">
        <v>186</v>
      </c>
      <c r="I79" t="s">
        <v>207</v>
      </c>
      <c r="J79" t="s">
        <v>208</v>
      </c>
      <c r="K79" t="s">
        <v>70</v>
      </c>
      <c r="L79" t="s">
        <v>71</v>
      </c>
      <c r="M79" t="s">
        <v>30</v>
      </c>
      <c r="N79" t="s">
        <v>31</v>
      </c>
      <c r="O79" t="s">
        <v>31</v>
      </c>
      <c r="P79" t="s">
        <v>32</v>
      </c>
      <c r="Q79" t="s">
        <v>32</v>
      </c>
      <c r="R79" t="s">
        <v>53</v>
      </c>
      <c r="S79">
        <v>19839.933712121216</v>
      </c>
    </row>
    <row r="80" spans="1:19" x14ac:dyDescent="0.35">
      <c r="A80">
        <v>2026</v>
      </c>
      <c r="B80" t="s">
        <v>21</v>
      </c>
      <c r="C80">
        <v>10</v>
      </c>
      <c r="D80" t="s">
        <v>22</v>
      </c>
      <c r="E80" t="s">
        <v>23</v>
      </c>
      <c r="F80" t="s">
        <v>24</v>
      </c>
      <c r="G80" t="s">
        <v>24</v>
      </c>
      <c r="H80" t="s">
        <v>186</v>
      </c>
      <c r="I80" t="s">
        <v>209</v>
      </c>
      <c r="J80" t="s">
        <v>210</v>
      </c>
      <c r="K80" t="s">
        <v>70</v>
      </c>
      <c r="L80" t="s">
        <v>71</v>
      </c>
      <c r="M80" t="s">
        <v>30</v>
      </c>
      <c r="N80" t="s">
        <v>31</v>
      </c>
      <c r="O80" t="s">
        <v>31</v>
      </c>
      <c r="P80" t="s">
        <v>32</v>
      </c>
      <c r="Q80" t="s">
        <v>32</v>
      </c>
      <c r="R80" t="s">
        <v>53</v>
      </c>
      <c r="S80">
        <v>19839.933712121216</v>
      </c>
    </row>
    <row r="81" spans="1:19" x14ac:dyDescent="0.35">
      <c r="A81">
        <v>2026</v>
      </c>
      <c r="B81" t="s">
        <v>21</v>
      </c>
      <c r="C81">
        <v>10</v>
      </c>
      <c r="D81" t="s">
        <v>22</v>
      </c>
      <c r="E81" t="s">
        <v>23</v>
      </c>
      <c r="F81" t="s">
        <v>24</v>
      </c>
      <c r="G81" t="s">
        <v>24</v>
      </c>
      <c r="H81" t="s">
        <v>186</v>
      </c>
      <c r="I81" t="s">
        <v>211</v>
      </c>
      <c r="J81" t="s">
        <v>212</v>
      </c>
      <c r="K81" t="s">
        <v>70</v>
      </c>
      <c r="L81" t="s">
        <v>71</v>
      </c>
      <c r="M81" t="s">
        <v>30</v>
      </c>
      <c r="N81" t="s">
        <v>31</v>
      </c>
      <c r="O81" t="s">
        <v>31</v>
      </c>
      <c r="P81" t="s">
        <v>32</v>
      </c>
      <c r="Q81" t="s">
        <v>32</v>
      </c>
      <c r="R81" t="s">
        <v>53</v>
      </c>
      <c r="S81">
        <v>19839.933712121216</v>
      </c>
    </row>
    <row r="82" spans="1:19" x14ac:dyDescent="0.35">
      <c r="A82">
        <v>2026</v>
      </c>
      <c r="B82" t="s">
        <v>21</v>
      </c>
      <c r="C82">
        <v>10</v>
      </c>
      <c r="D82" t="s">
        <v>22</v>
      </c>
      <c r="E82" t="s">
        <v>23</v>
      </c>
      <c r="F82" t="s">
        <v>24</v>
      </c>
      <c r="G82" t="s">
        <v>24</v>
      </c>
      <c r="H82" t="s">
        <v>186</v>
      </c>
      <c r="I82" t="s">
        <v>213</v>
      </c>
      <c r="J82" t="s">
        <v>214</v>
      </c>
      <c r="K82" t="s">
        <v>70</v>
      </c>
      <c r="L82" t="s">
        <v>71</v>
      </c>
      <c r="M82" t="s">
        <v>30</v>
      </c>
      <c r="N82" t="s">
        <v>31</v>
      </c>
      <c r="O82" t="s">
        <v>31</v>
      </c>
      <c r="P82" t="s">
        <v>32</v>
      </c>
      <c r="Q82" t="s">
        <v>32</v>
      </c>
      <c r="R82" t="s">
        <v>53</v>
      </c>
      <c r="S82">
        <v>9919.9621212121219</v>
      </c>
    </row>
    <row r="83" spans="1:19" x14ac:dyDescent="0.35">
      <c r="A83">
        <v>2026</v>
      </c>
      <c r="B83" t="s">
        <v>21</v>
      </c>
      <c r="C83">
        <v>10</v>
      </c>
      <c r="D83" t="s">
        <v>22</v>
      </c>
      <c r="E83" t="s">
        <v>23</v>
      </c>
      <c r="F83" t="s">
        <v>24</v>
      </c>
      <c r="G83" t="s">
        <v>24</v>
      </c>
      <c r="H83" t="s">
        <v>186</v>
      </c>
      <c r="I83" t="s">
        <v>215</v>
      </c>
      <c r="J83" t="s">
        <v>216</v>
      </c>
      <c r="K83" t="s">
        <v>70</v>
      </c>
      <c r="L83" t="s">
        <v>71</v>
      </c>
      <c r="M83" t="s">
        <v>30</v>
      </c>
      <c r="N83" t="s">
        <v>31</v>
      </c>
      <c r="O83" t="s">
        <v>31</v>
      </c>
      <c r="P83" t="s">
        <v>32</v>
      </c>
      <c r="Q83" t="s">
        <v>32</v>
      </c>
      <c r="R83" t="s">
        <v>53</v>
      </c>
      <c r="S83">
        <v>19839.933712121216</v>
      </c>
    </row>
    <row r="84" spans="1:19" x14ac:dyDescent="0.35">
      <c r="A84">
        <v>2026</v>
      </c>
      <c r="B84" t="s">
        <v>21</v>
      </c>
      <c r="C84">
        <v>10</v>
      </c>
      <c r="D84" t="s">
        <v>22</v>
      </c>
      <c r="E84" t="s">
        <v>23</v>
      </c>
      <c r="F84" t="s">
        <v>24</v>
      </c>
      <c r="G84" t="s">
        <v>24</v>
      </c>
      <c r="H84" t="s">
        <v>186</v>
      </c>
      <c r="I84" t="s">
        <v>217</v>
      </c>
      <c r="J84" t="s">
        <v>218</v>
      </c>
      <c r="K84" t="s">
        <v>162</v>
      </c>
      <c r="L84" t="s">
        <v>163</v>
      </c>
      <c r="M84" t="s">
        <v>30</v>
      </c>
      <c r="N84" t="s">
        <v>31</v>
      </c>
      <c r="O84" t="s">
        <v>31</v>
      </c>
      <c r="P84" t="s">
        <v>32</v>
      </c>
      <c r="Q84" t="s">
        <v>32</v>
      </c>
      <c r="R84" t="s">
        <v>53</v>
      </c>
      <c r="S84">
        <v>99199.649621212127</v>
      </c>
    </row>
    <row r="85" spans="1:19" x14ac:dyDescent="0.35">
      <c r="A85">
        <v>2026</v>
      </c>
      <c r="B85" t="s">
        <v>21</v>
      </c>
      <c r="C85">
        <v>10</v>
      </c>
      <c r="D85" t="s">
        <v>22</v>
      </c>
      <c r="E85" t="s">
        <v>23</v>
      </c>
      <c r="F85" t="s">
        <v>24</v>
      </c>
      <c r="G85" t="s">
        <v>24</v>
      </c>
      <c r="H85" t="s">
        <v>186</v>
      </c>
      <c r="I85" t="s">
        <v>219</v>
      </c>
      <c r="J85" t="s">
        <v>220</v>
      </c>
      <c r="K85" t="s">
        <v>70</v>
      </c>
      <c r="L85" t="s">
        <v>71</v>
      </c>
      <c r="M85" t="s">
        <v>30</v>
      </c>
      <c r="N85" t="s">
        <v>31</v>
      </c>
      <c r="O85" t="s">
        <v>31</v>
      </c>
      <c r="P85" t="s">
        <v>32</v>
      </c>
      <c r="Q85" t="s">
        <v>32</v>
      </c>
      <c r="R85" t="s">
        <v>53</v>
      </c>
      <c r="S85">
        <v>19839.933712121216</v>
      </c>
    </row>
    <row r="86" spans="1:19" x14ac:dyDescent="0.35">
      <c r="A86">
        <v>2026</v>
      </c>
      <c r="B86" t="s">
        <v>21</v>
      </c>
      <c r="C86">
        <v>10</v>
      </c>
      <c r="D86" t="s">
        <v>22</v>
      </c>
      <c r="E86" t="s">
        <v>23</v>
      </c>
      <c r="F86" t="s">
        <v>24</v>
      </c>
      <c r="G86" t="s">
        <v>24</v>
      </c>
      <c r="H86" t="s">
        <v>186</v>
      </c>
      <c r="I86" t="s">
        <v>221</v>
      </c>
      <c r="J86" t="s">
        <v>222</v>
      </c>
      <c r="K86" t="s">
        <v>70</v>
      </c>
      <c r="L86" t="s">
        <v>71</v>
      </c>
      <c r="M86" t="s">
        <v>30</v>
      </c>
      <c r="N86" t="s">
        <v>31</v>
      </c>
      <c r="O86" t="s">
        <v>31</v>
      </c>
      <c r="P86" t="s">
        <v>32</v>
      </c>
      <c r="Q86" t="s">
        <v>32</v>
      </c>
      <c r="R86" t="s">
        <v>53</v>
      </c>
      <c r="S86">
        <v>29759.895833333336</v>
      </c>
    </row>
    <row r="87" spans="1:19" x14ac:dyDescent="0.35">
      <c r="A87">
        <v>2026</v>
      </c>
      <c r="B87" t="s">
        <v>21</v>
      </c>
      <c r="C87">
        <v>10</v>
      </c>
      <c r="D87" t="s">
        <v>22</v>
      </c>
      <c r="E87" t="s">
        <v>23</v>
      </c>
      <c r="F87" t="s">
        <v>24</v>
      </c>
      <c r="G87" t="s">
        <v>24</v>
      </c>
      <c r="H87" t="s">
        <v>186</v>
      </c>
      <c r="I87" t="s">
        <v>223</v>
      </c>
      <c r="J87" t="s">
        <v>224</v>
      </c>
      <c r="K87" t="s">
        <v>193</v>
      </c>
      <c r="L87" t="s">
        <v>194</v>
      </c>
      <c r="M87" t="s">
        <v>30</v>
      </c>
      <c r="N87" t="s">
        <v>31</v>
      </c>
      <c r="O87" t="s">
        <v>31</v>
      </c>
      <c r="P87" t="s">
        <v>32</v>
      </c>
      <c r="Q87" t="s">
        <v>32</v>
      </c>
      <c r="R87" t="s">
        <v>53</v>
      </c>
      <c r="S87">
        <v>49599.829545454544</v>
      </c>
    </row>
    <row r="88" spans="1:19" x14ac:dyDescent="0.35">
      <c r="A88">
        <v>2026</v>
      </c>
      <c r="B88" t="s">
        <v>21</v>
      </c>
      <c r="C88">
        <v>10</v>
      </c>
      <c r="D88" t="s">
        <v>22</v>
      </c>
      <c r="E88" t="s">
        <v>23</v>
      </c>
      <c r="F88" t="s">
        <v>24</v>
      </c>
      <c r="G88" t="s">
        <v>24</v>
      </c>
      <c r="H88" t="s">
        <v>186</v>
      </c>
      <c r="I88" t="s">
        <v>225</v>
      </c>
      <c r="J88" t="s">
        <v>226</v>
      </c>
      <c r="K88" t="s">
        <v>193</v>
      </c>
      <c r="L88" t="s">
        <v>194</v>
      </c>
      <c r="M88" t="s">
        <v>30</v>
      </c>
      <c r="N88" t="s">
        <v>31</v>
      </c>
      <c r="O88" t="s">
        <v>31</v>
      </c>
      <c r="P88" t="s">
        <v>32</v>
      </c>
      <c r="Q88" t="s">
        <v>32</v>
      </c>
      <c r="R88" t="s">
        <v>53</v>
      </c>
      <c r="S88">
        <v>49599.829545454544</v>
      </c>
    </row>
    <row r="89" spans="1:19" x14ac:dyDescent="0.35">
      <c r="A89">
        <v>2026</v>
      </c>
      <c r="B89" t="s">
        <v>21</v>
      </c>
      <c r="C89">
        <v>10</v>
      </c>
      <c r="D89" t="s">
        <v>22</v>
      </c>
      <c r="E89" t="s">
        <v>23</v>
      </c>
      <c r="F89" t="s">
        <v>24</v>
      </c>
      <c r="G89" t="s">
        <v>24</v>
      </c>
      <c r="H89" t="s">
        <v>186</v>
      </c>
      <c r="I89" t="s">
        <v>227</v>
      </c>
      <c r="J89" t="s">
        <v>228</v>
      </c>
      <c r="K89" t="s">
        <v>70</v>
      </c>
      <c r="L89" t="s">
        <v>71</v>
      </c>
      <c r="M89" t="s">
        <v>30</v>
      </c>
      <c r="N89" t="s">
        <v>31</v>
      </c>
      <c r="O89" t="s">
        <v>31</v>
      </c>
      <c r="P89" t="s">
        <v>32</v>
      </c>
      <c r="Q89" t="s">
        <v>32</v>
      </c>
      <c r="R89" t="s">
        <v>53</v>
      </c>
      <c r="S89">
        <v>29759.895833333336</v>
      </c>
    </row>
    <row r="90" spans="1:19" x14ac:dyDescent="0.35">
      <c r="A90">
        <v>2026</v>
      </c>
      <c r="B90" t="s">
        <v>21</v>
      </c>
      <c r="C90">
        <v>10</v>
      </c>
      <c r="D90" t="s">
        <v>22</v>
      </c>
      <c r="E90" t="s">
        <v>23</v>
      </c>
      <c r="F90" t="s">
        <v>24</v>
      </c>
      <c r="G90" t="s">
        <v>24</v>
      </c>
      <c r="H90" t="s">
        <v>186</v>
      </c>
      <c r="I90" t="s">
        <v>229</v>
      </c>
      <c r="J90" t="s">
        <v>230</v>
      </c>
      <c r="K90" t="s">
        <v>70</v>
      </c>
      <c r="L90" t="s">
        <v>71</v>
      </c>
      <c r="M90" t="s">
        <v>30</v>
      </c>
      <c r="N90" t="s">
        <v>31</v>
      </c>
      <c r="O90" t="s">
        <v>31</v>
      </c>
      <c r="P90" t="s">
        <v>32</v>
      </c>
      <c r="Q90" t="s">
        <v>32</v>
      </c>
      <c r="R90" t="s">
        <v>53</v>
      </c>
      <c r="S90">
        <v>19839.933712121216</v>
      </c>
    </row>
    <row r="91" spans="1:19" x14ac:dyDescent="0.35">
      <c r="A91">
        <v>2026</v>
      </c>
      <c r="B91" t="s">
        <v>21</v>
      </c>
      <c r="C91">
        <v>10</v>
      </c>
      <c r="D91" t="s">
        <v>22</v>
      </c>
      <c r="E91" t="s">
        <v>23</v>
      </c>
      <c r="F91" t="s">
        <v>24</v>
      </c>
      <c r="G91" t="s">
        <v>24</v>
      </c>
      <c r="H91" t="s">
        <v>186</v>
      </c>
      <c r="I91" t="s">
        <v>231</v>
      </c>
      <c r="J91" t="s">
        <v>232</v>
      </c>
      <c r="K91" t="s">
        <v>70</v>
      </c>
      <c r="L91" t="s">
        <v>71</v>
      </c>
      <c r="M91" t="s">
        <v>30</v>
      </c>
      <c r="N91" t="s">
        <v>31</v>
      </c>
      <c r="O91" t="s">
        <v>31</v>
      </c>
      <c r="P91" t="s">
        <v>32</v>
      </c>
      <c r="Q91" t="s">
        <v>32</v>
      </c>
      <c r="R91" t="s">
        <v>53</v>
      </c>
      <c r="S91">
        <v>59519.791666666672</v>
      </c>
    </row>
    <row r="92" spans="1:19" x14ac:dyDescent="0.35">
      <c r="A92">
        <v>2026</v>
      </c>
      <c r="B92" t="s">
        <v>21</v>
      </c>
      <c r="C92">
        <v>10</v>
      </c>
      <c r="D92" t="s">
        <v>22</v>
      </c>
      <c r="E92" t="s">
        <v>23</v>
      </c>
      <c r="F92" t="s">
        <v>24</v>
      </c>
      <c r="G92" t="s">
        <v>24</v>
      </c>
      <c r="H92" t="s">
        <v>186</v>
      </c>
      <c r="I92" t="s">
        <v>233</v>
      </c>
      <c r="J92" t="s">
        <v>234</v>
      </c>
      <c r="K92" t="s">
        <v>70</v>
      </c>
      <c r="L92" t="s">
        <v>71</v>
      </c>
      <c r="M92" t="s">
        <v>30</v>
      </c>
      <c r="N92" t="s">
        <v>31</v>
      </c>
      <c r="O92" t="s">
        <v>31</v>
      </c>
      <c r="P92" t="s">
        <v>32</v>
      </c>
      <c r="Q92" t="s">
        <v>32</v>
      </c>
      <c r="R92" t="s">
        <v>53</v>
      </c>
      <c r="S92">
        <v>39679.857954545456</v>
      </c>
    </row>
    <row r="93" spans="1:19" x14ac:dyDescent="0.35">
      <c r="A93">
        <v>2026</v>
      </c>
      <c r="B93" t="s">
        <v>21</v>
      </c>
      <c r="C93">
        <v>10</v>
      </c>
      <c r="D93" t="s">
        <v>22</v>
      </c>
      <c r="E93" t="s">
        <v>23</v>
      </c>
      <c r="F93" t="s">
        <v>24</v>
      </c>
      <c r="G93" t="s">
        <v>24</v>
      </c>
      <c r="H93" t="s">
        <v>186</v>
      </c>
      <c r="I93" t="s">
        <v>235</v>
      </c>
      <c r="J93" t="s">
        <v>236</v>
      </c>
      <c r="K93" t="s">
        <v>193</v>
      </c>
      <c r="L93" t="s">
        <v>194</v>
      </c>
      <c r="M93" t="s">
        <v>30</v>
      </c>
      <c r="N93" t="s">
        <v>31</v>
      </c>
      <c r="O93" t="s">
        <v>31</v>
      </c>
      <c r="P93" t="s">
        <v>32</v>
      </c>
      <c r="Q93" t="s">
        <v>32</v>
      </c>
      <c r="R93" t="s">
        <v>53</v>
      </c>
      <c r="S93">
        <v>79359.725378787873</v>
      </c>
    </row>
    <row r="94" spans="1:19" x14ac:dyDescent="0.35">
      <c r="A94">
        <v>2026</v>
      </c>
      <c r="B94" t="s">
        <v>21</v>
      </c>
      <c r="C94">
        <v>10</v>
      </c>
      <c r="D94" t="s">
        <v>22</v>
      </c>
      <c r="E94" t="s">
        <v>23</v>
      </c>
      <c r="F94" t="s">
        <v>24</v>
      </c>
      <c r="G94" t="s">
        <v>24</v>
      </c>
      <c r="H94" t="s">
        <v>186</v>
      </c>
      <c r="I94" t="s">
        <v>237</v>
      </c>
      <c r="J94" t="s">
        <v>238</v>
      </c>
      <c r="K94" t="s">
        <v>193</v>
      </c>
      <c r="L94" t="s">
        <v>194</v>
      </c>
      <c r="M94" t="s">
        <v>30</v>
      </c>
      <c r="N94" t="s">
        <v>31</v>
      </c>
      <c r="O94" t="s">
        <v>31</v>
      </c>
      <c r="P94" t="s">
        <v>32</v>
      </c>
      <c r="Q94" t="s">
        <v>32</v>
      </c>
      <c r="R94" t="s">
        <v>53</v>
      </c>
      <c r="S94">
        <v>39679.857954545456</v>
      </c>
    </row>
    <row r="95" spans="1:19" x14ac:dyDescent="0.35">
      <c r="A95">
        <v>2026</v>
      </c>
      <c r="B95" t="s">
        <v>21</v>
      </c>
      <c r="C95">
        <v>10</v>
      </c>
      <c r="D95" t="s">
        <v>22</v>
      </c>
      <c r="E95" t="s">
        <v>23</v>
      </c>
      <c r="F95" t="s">
        <v>24</v>
      </c>
      <c r="G95" t="s">
        <v>24</v>
      </c>
      <c r="H95" t="s">
        <v>186</v>
      </c>
      <c r="I95" t="s">
        <v>239</v>
      </c>
      <c r="J95" t="s">
        <v>240</v>
      </c>
      <c r="K95" t="s">
        <v>193</v>
      </c>
      <c r="L95" t="s">
        <v>194</v>
      </c>
      <c r="M95" t="s">
        <v>30</v>
      </c>
      <c r="N95" t="s">
        <v>31</v>
      </c>
      <c r="O95" t="s">
        <v>31</v>
      </c>
      <c r="P95" t="s">
        <v>32</v>
      </c>
      <c r="Q95" t="s">
        <v>32</v>
      </c>
      <c r="R95" t="s">
        <v>53</v>
      </c>
      <c r="S95">
        <v>69439.753787878799</v>
      </c>
    </row>
    <row r="96" spans="1:19" x14ac:dyDescent="0.35">
      <c r="A96">
        <v>2026</v>
      </c>
      <c r="B96" t="s">
        <v>21</v>
      </c>
      <c r="C96">
        <v>10</v>
      </c>
      <c r="D96" t="s">
        <v>22</v>
      </c>
      <c r="E96" t="s">
        <v>23</v>
      </c>
      <c r="F96" t="s">
        <v>24</v>
      </c>
      <c r="G96" t="s">
        <v>24</v>
      </c>
      <c r="H96" t="s">
        <v>186</v>
      </c>
      <c r="I96" t="s">
        <v>241</v>
      </c>
      <c r="J96" t="s">
        <v>242</v>
      </c>
      <c r="K96" t="s">
        <v>193</v>
      </c>
      <c r="L96" t="s">
        <v>194</v>
      </c>
      <c r="M96" t="s">
        <v>30</v>
      </c>
      <c r="N96" t="s">
        <v>31</v>
      </c>
      <c r="O96" t="s">
        <v>31</v>
      </c>
      <c r="P96" t="s">
        <v>32</v>
      </c>
      <c r="Q96" t="s">
        <v>32</v>
      </c>
      <c r="R96" t="s">
        <v>53</v>
      </c>
      <c r="S96">
        <v>9919.9621212121219</v>
      </c>
    </row>
    <row r="97" spans="1:19" x14ac:dyDescent="0.35">
      <c r="A97">
        <v>2026</v>
      </c>
      <c r="B97" t="s">
        <v>21</v>
      </c>
      <c r="C97">
        <v>10</v>
      </c>
      <c r="D97" t="s">
        <v>22</v>
      </c>
      <c r="E97" t="s">
        <v>23</v>
      </c>
      <c r="F97" t="s">
        <v>24</v>
      </c>
      <c r="G97" t="s">
        <v>24</v>
      </c>
      <c r="H97" t="s">
        <v>186</v>
      </c>
      <c r="I97" t="s">
        <v>243</v>
      </c>
      <c r="J97" t="s">
        <v>244</v>
      </c>
      <c r="K97" t="s">
        <v>193</v>
      </c>
      <c r="L97" t="s">
        <v>194</v>
      </c>
      <c r="M97" t="s">
        <v>30</v>
      </c>
      <c r="N97" t="s">
        <v>31</v>
      </c>
      <c r="O97" t="s">
        <v>31</v>
      </c>
      <c r="P97" t="s">
        <v>32</v>
      </c>
      <c r="Q97" t="s">
        <v>32</v>
      </c>
      <c r="R97" t="s">
        <v>53</v>
      </c>
      <c r="S97">
        <v>19839.933712121216</v>
      </c>
    </row>
    <row r="98" spans="1:19" x14ac:dyDescent="0.35">
      <c r="A98">
        <v>2026</v>
      </c>
      <c r="B98" t="s">
        <v>21</v>
      </c>
      <c r="C98">
        <v>10</v>
      </c>
      <c r="D98" t="s">
        <v>22</v>
      </c>
      <c r="E98" t="s">
        <v>23</v>
      </c>
      <c r="F98" t="s">
        <v>24</v>
      </c>
      <c r="G98" t="s">
        <v>24</v>
      </c>
      <c r="H98" t="s">
        <v>186</v>
      </c>
      <c r="I98" t="s">
        <v>245</v>
      </c>
      <c r="J98" t="s">
        <v>246</v>
      </c>
      <c r="K98" t="s">
        <v>193</v>
      </c>
      <c r="L98" t="s">
        <v>194</v>
      </c>
      <c r="M98" t="s">
        <v>30</v>
      </c>
      <c r="N98" t="s">
        <v>31</v>
      </c>
      <c r="O98" t="s">
        <v>31</v>
      </c>
      <c r="P98" t="s">
        <v>32</v>
      </c>
      <c r="Q98" t="s">
        <v>32</v>
      </c>
      <c r="R98" t="s">
        <v>53</v>
      </c>
      <c r="S98">
        <v>29759.895833333336</v>
      </c>
    </row>
    <row r="99" spans="1:19" x14ac:dyDescent="0.35">
      <c r="A99">
        <v>2026</v>
      </c>
      <c r="B99" t="s">
        <v>21</v>
      </c>
      <c r="C99">
        <v>10</v>
      </c>
      <c r="D99" t="s">
        <v>22</v>
      </c>
      <c r="E99" t="s">
        <v>23</v>
      </c>
      <c r="F99" t="s">
        <v>24</v>
      </c>
      <c r="G99" t="s">
        <v>24</v>
      </c>
      <c r="H99" t="s">
        <v>186</v>
      </c>
      <c r="I99" t="s">
        <v>247</v>
      </c>
      <c r="J99" t="s">
        <v>248</v>
      </c>
      <c r="K99" t="s">
        <v>70</v>
      </c>
      <c r="L99" t="s">
        <v>71</v>
      </c>
      <c r="M99" t="s">
        <v>30</v>
      </c>
      <c r="N99" t="s">
        <v>31</v>
      </c>
      <c r="O99" t="s">
        <v>31</v>
      </c>
      <c r="P99" t="s">
        <v>32</v>
      </c>
      <c r="Q99" t="s">
        <v>32</v>
      </c>
      <c r="R99" t="s">
        <v>53</v>
      </c>
      <c r="S99">
        <v>49599.829545454544</v>
      </c>
    </row>
    <row r="100" spans="1:19" x14ac:dyDescent="0.35">
      <c r="A100">
        <v>2026</v>
      </c>
      <c r="B100" t="s">
        <v>21</v>
      </c>
      <c r="C100">
        <v>10</v>
      </c>
      <c r="D100" t="s">
        <v>22</v>
      </c>
      <c r="E100" t="s">
        <v>23</v>
      </c>
      <c r="F100" t="s">
        <v>24</v>
      </c>
      <c r="G100" t="s">
        <v>24</v>
      </c>
      <c r="H100" t="s">
        <v>186</v>
      </c>
      <c r="I100" t="s">
        <v>249</v>
      </c>
      <c r="J100" t="s">
        <v>250</v>
      </c>
      <c r="K100" t="s">
        <v>70</v>
      </c>
      <c r="L100" t="s">
        <v>71</v>
      </c>
      <c r="M100" t="s">
        <v>30</v>
      </c>
      <c r="N100" t="s">
        <v>31</v>
      </c>
      <c r="O100" t="s">
        <v>31</v>
      </c>
      <c r="P100" t="s">
        <v>32</v>
      </c>
      <c r="Q100" t="s">
        <v>32</v>
      </c>
      <c r="R100" t="s">
        <v>53</v>
      </c>
      <c r="S100">
        <v>19839.933712121216</v>
      </c>
    </row>
    <row r="101" spans="1:19" x14ac:dyDescent="0.35">
      <c r="A101">
        <v>2026</v>
      </c>
      <c r="B101" t="s">
        <v>21</v>
      </c>
      <c r="C101">
        <v>10</v>
      </c>
      <c r="D101" t="s">
        <v>22</v>
      </c>
      <c r="E101" t="s">
        <v>23</v>
      </c>
      <c r="F101" t="s">
        <v>24</v>
      </c>
      <c r="G101" t="s">
        <v>24</v>
      </c>
      <c r="H101" t="s">
        <v>186</v>
      </c>
      <c r="I101" t="s">
        <v>251</v>
      </c>
      <c r="J101" t="s">
        <v>252</v>
      </c>
      <c r="K101" t="s">
        <v>193</v>
      </c>
      <c r="L101" t="s">
        <v>194</v>
      </c>
      <c r="M101" t="s">
        <v>30</v>
      </c>
      <c r="N101" t="s">
        <v>31</v>
      </c>
      <c r="O101" t="s">
        <v>31</v>
      </c>
      <c r="P101" t="s">
        <v>32</v>
      </c>
      <c r="Q101" t="s">
        <v>32</v>
      </c>
      <c r="R101" t="s">
        <v>53</v>
      </c>
      <c r="S101">
        <v>59519.791666666672</v>
      </c>
    </row>
    <row r="102" spans="1:19" x14ac:dyDescent="0.35">
      <c r="A102">
        <v>2026</v>
      </c>
      <c r="B102" t="s">
        <v>21</v>
      </c>
      <c r="C102">
        <v>10</v>
      </c>
      <c r="D102" t="s">
        <v>22</v>
      </c>
      <c r="E102" t="s">
        <v>23</v>
      </c>
      <c r="F102" t="s">
        <v>24</v>
      </c>
      <c r="G102" t="s">
        <v>24</v>
      </c>
      <c r="H102" t="s">
        <v>186</v>
      </c>
      <c r="I102" t="s">
        <v>253</v>
      </c>
      <c r="J102" t="s">
        <v>254</v>
      </c>
      <c r="K102" t="s">
        <v>193</v>
      </c>
      <c r="L102" t="s">
        <v>194</v>
      </c>
      <c r="M102" t="s">
        <v>30</v>
      </c>
      <c r="N102" t="s">
        <v>31</v>
      </c>
      <c r="O102" t="s">
        <v>31</v>
      </c>
      <c r="P102" t="s">
        <v>32</v>
      </c>
      <c r="Q102" t="s">
        <v>32</v>
      </c>
      <c r="R102" t="s">
        <v>53</v>
      </c>
      <c r="S102">
        <v>49599.829545454544</v>
      </c>
    </row>
    <row r="103" spans="1:19" x14ac:dyDescent="0.35">
      <c r="A103">
        <v>2026</v>
      </c>
      <c r="B103" t="s">
        <v>21</v>
      </c>
      <c r="C103">
        <v>10</v>
      </c>
      <c r="D103" t="s">
        <v>22</v>
      </c>
      <c r="E103" t="s">
        <v>23</v>
      </c>
      <c r="F103" t="s">
        <v>24</v>
      </c>
      <c r="G103" t="s">
        <v>24</v>
      </c>
      <c r="H103" t="s">
        <v>186</v>
      </c>
      <c r="I103" t="s">
        <v>255</v>
      </c>
      <c r="J103" t="s">
        <v>256</v>
      </c>
      <c r="K103" t="s">
        <v>70</v>
      </c>
      <c r="L103" t="s">
        <v>71</v>
      </c>
      <c r="M103" t="s">
        <v>30</v>
      </c>
      <c r="N103" t="s">
        <v>31</v>
      </c>
      <c r="O103" t="s">
        <v>31</v>
      </c>
      <c r="P103" t="s">
        <v>32</v>
      </c>
      <c r="Q103" t="s">
        <v>32</v>
      </c>
      <c r="R103" t="s">
        <v>53</v>
      </c>
      <c r="S103">
        <v>19839.933712121216</v>
      </c>
    </row>
    <row r="104" spans="1:19" x14ac:dyDescent="0.35">
      <c r="A104">
        <v>2026</v>
      </c>
      <c r="B104" t="s">
        <v>21</v>
      </c>
      <c r="C104">
        <v>10</v>
      </c>
      <c r="D104" t="s">
        <v>22</v>
      </c>
      <c r="E104" t="s">
        <v>23</v>
      </c>
      <c r="F104" t="s">
        <v>24</v>
      </c>
      <c r="G104" t="s">
        <v>24</v>
      </c>
      <c r="H104" t="s">
        <v>186</v>
      </c>
      <c r="I104" t="s">
        <v>257</v>
      </c>
      <c r="J104" t="s">
        <v>258</v>
      </c>
      <c r="K104" t="s">
        <v>193</v>
      </c>
      <c r="L104" t="s">
        <v>194</v>
      </c>
      <c r="M104" t="s">
        <v>30</v>
      </c>
      <c r="N104" t="s">
        <v>31</v>
      </c>
      <c r="O104" t="s">
        <v>31</v>
      </c>
      <c r="P104" t="s">
        <v>32</v>
      </c>
      <c r="Q104" t="s">
        <v>32</v>
      </c>
      <c r="R104" t="s">
        <v>53</v>
      </c>
      <c r="S104">
        <v>19839.933712121216</v>
      </c>
    </row>
    <row r="105" spans="1:19" x14ac:dyDescent="0.35">
      <c r="A105">
        <v>2026</v>
      </c>
      <c r="B105" t="s">
        <v>21</v>
      </c>
      <c r="C105">
        <v>10</v>
      </c>
      <c r="D105" t="s">
        <v>22</v>
      </c>
      <c r="E105" t="s">
        <v>23</v>
      </c>
      <c r="F105" t="s">
        <v>24</v>
      </c>
      <c r="G105" t="s">
        <v>24</v>
      </c>
      <c r="H105" t="s">
        <v>186</v>
      </c>
      <c r="I105" t="s">
        <v>259</v>
      </c>
      <c r="J105" t="s">
        <v>260</v>
      </c>
      <c r="K105" t="s">
        <v>193</v>
      </c>
      <c r="L105" t="s">
        <v>194</v>
      </c>
      <c r="M105" t="s">
        <v>30</v>
      </c>
      <c r="N105" t="s">
        <v>31</v>
      </c>
      <c r="O105" t="s">
        <v>31</v>
      </c>
      <c r="P105" t="s">
        <v>32</v>
      </c>
      <c r="Q105" t="s">
        <v>32</v>
      </c>
      <c r="R105" t="s">
        <v>53</v>
      </c>
      <c r="S105">
        <v>19839.933712121216</v>
      </c>
    </row>
    <row r="106" spans="1:19" x14ac:dyDescent="0.35">
      <c r="A106">
        <v>2026</v>
      </c>
      <c r="B106" t="s">
        <v>21</v>
      </c>
      <c r="C106">
        <v>10</v>
      </c>
      <c r="D106" t="s">
        <v>22</v>
      </c>
      <c r="E106" t="s">
        <v>23</v>
      </c>
      <c r="F106" t="s">
        <v>24</v>
      </c>
      <c r="G106" t="s">
        <v>24</v>
      </c>
      <c r="H106" t="s">
        <v>186</v>
      </c>
      <c r="I106" t="s">
        <v>261</v>
      </c>
      <c r="J106" t="s">
        <v>262</v>
      </c>
      <c r="K106" t="s">
        <v>193</v>
      </c>
      <c r="L106" t="s">
        <v>194</v>
      </c>
      <c r="M106" t="s">
        <v>30</v>
      </c>
      <c r="N106" t="s">
        <v>31</v>
      </c>
      <c r="O106" t="s">
        <v>31</v>
      </c>
      <c r="P106" t="s">
        <v>32</v>
      </c>
      <c r="Q106" t="s">
        <v>32</v>
      </c>
      <c r="R106" t="s">
        <v>53</v>
      </c>
      <c r="S106">
        <v>49599.829545454544</v>
      </c>
    </row>
    <row r="107" spans="1:19" x14ac:dyDescent="0.35">
      <c r="A107">
        <v>2026</v>
      </c>
      <c r="B107" t="s">
        <v>21</v>
      </c>
      <c r="C107">
        <v>10</v>
      </c>
      <c r="D107" t="s">
        <v>22</v>
      </c>
      <c r="E107" t="s">
        <v>23</v>
      </c>
      <c r="F107" t="s">
        <v>24</v>
      </c>
      <c r="G107" t="s">
        <v>24</v>
      </c>
      <c r="H107" t="s">
        <v>186</v>
      </c>
      <c r="I107" t="s">
        <v>263</v>
      </c>
      <c r="J107" t="s">
        <v>264</v>
      </c>
      <c r="K107" t="s">
        <v>193</v>
      </c>
      <c r="L107" t="s">
        <v>194</v>
      </c>
      <c r="M107" t="s">
        <v>30</v>
      </c>
      <c r="N107" t="s">
        <v>31</v>
      </c>
      <c r="O107" t="s">
        <v>31</v>
      </c>
      <c r="P107" t="s">
        <v>32</v>
      </c>
      <c r="Q107" t="s">
        <v>32</v>
      </c>
      <c r="R107" t="s">
        <v>53</v>
      </c>
      <c r="S107">
        <v>19839.933712121216</v>
      </c>
    </row>
    <row r="108" spans="1:19" x14ac:dyDescent="0.35">
      <c r="A108">
        <v>2026</v>
      </c>
      <c r="B108" t="s">
        <v>21</v>
      </c>
      <c r="C108">
        <v>10</v>
      </c>
      <c r="D108" t="s">
        <v>22</v>
      </c>
      <c r="E108" t="s">
        <v>23</v>
      </c>
      <c r="F108" t="s">
        <v>24</v>
      </c>
      <c r="G108" t="s">
        <v>24</v>
      </c>
      <c r="H108" t="s">
        <v>186</v>
      </c>
      <c r="I108" t="s">
        <v>265</v>
      </c>
      <c r="J108" t="s">
        <v>266</v>
      </c>
      <c r="K108" t="s">
        <v>193</v>
      </c>
      <c r="L108" t="s">
        <v>194</v>
      </c>
      <c r="M108" t="s">
        <v>30</v>
      </c>
      <c r="N108" t="s">
        <v>31</v>
      </c>
      <c r="O108" t="s">
        <v>31</v>
      </c>
      <c r="P108" t="s">
        <v>32</v>
      </c>
      <c r="Q108" t="s">
        <v>32</v>
      </c>
      <c r="R108" t="s">
        <v>53</v>
      </c>
      <c r="S108">
        <v>79359.725378787873</v>
      </c>
    </row>
    <row r="109" spans="1:19" x14ac:dyDescent="0.35">
      <c r="A109">
        <v>2026</v>
      </c>
      <c r="B109" t="s">
        <v>21</v>
      </c>
      <c r="C109">
        <v>10</v>
      </c>
      <c r="D109" t="s">
        <v>22</v>
      </c>
      <c r="E109" t="s">
        <v>23</v>
      </c>
      <c r="F109" t="s">
        <v>24</v>
      </c>
      <c r="G109" t="s">
        <v>24</v>
      </c>
      <c r="H109" t="s">
        <v>186</v>
      </c>
      <c r="I109" t="s">
        <v>267</v>
      </c>
      <c r="J109" t="s">
        <v>268</v>
      </c>
      <c r="K109" t="s">
        <v>193</v>
      </c>
      <c r="L109" t="s">
        <v>194</v>
      </c>
      <c r="M109" t="s">
        <v>30</v>
      </c>
      <c r="N109" t="s">
        <v>31</v>
      </c>
      <c r="O109" t="s">
        <v>31</v>
      </c>
      <c r="P109" t="s">
        <v>32</v>
      </c>
      <c r="Q109" t="s">
        <v>32</v>
      </c>
      <c r="R109" t="s">
        <v>53</v>
      </c>
      <c r="S109">
        <v>9919.9621212121219</v>
      </c>
    </row>
    <row r="110" spans="1:19" x14ac:dyDescent="0.35">
      <c r="A110">
        <v>2026</v>
      </c>
      <c r="B110" t="s">
        <v>21</v>
      </c>
      <c r="C110">
        <v>10</v>
      </c>
      <c r="D110" t="s">
        <v>22</v>
      </c>
      <c r="E110" t="s">
        <v>23</v>
      </c>
      <c r="F110" t="s">
        <v>24</v>
      </c>
      <c r="G110" t="s">
        <v>24</v>
      </c>
      <c r="H110" t="s">
        <v>186</v>
      </c>
      <c r="I110" t="s">
        <v>269</v>
      </c>
      <c r="J110" t="s">
        <v>270</v>
      </c>
      <c r="K110" t="s">
        <v>193</v>
      </c>
      <c r="L110" t="s">
        <v>194</v>
      </c>
      <c r="M110" t="s">
        <v>30</v>
      </c>
      <c r="N110" t="s">
        <v>31</v>
      </c>
      <c r="O110" t="s">
        <v>31</v>
      </c>
      <c r="P110" t="s">
        <v>32</v>
      </c>
      <c r="Q110" t="s">
        <v>32</v>
      </c>
      <c r="R110" t="s">
        <v>53</v>
      </c>
      <c r="S110">
        <v>9919.9621212121219</v>
      </c>
    </row>
    <row r="111" spans="1:19" x14ac:dyDescent="0.35">
      <c r="A111">
        <v>2026</v>
      </c>
      <c r="B111" t="s">
        <v>21</v>
      </c>
      <c r="C111">
        <v>10</v>
      </c>
      <c r="D111" t="s">
        <v>22</v>
      </c>
      <c r="E111" t="s">
        <v>23</v>
      </c>
      <c r="F111" t="s">
        <v>24</v>
      </c>
      <c r="G111" t="s">
        <v>24</v>
      </c>
      <c r="H111" t="s">
        <v>186</v>
      </c>
      <c r="I111" t="s">
        <v>271</v>
      </c>
      <c r="J111" t="s">
        <v>272</v>
      </c>
      <c r="K111" t="s">
        <v>193</v>
      </c>
      <c r="L111" t="s">
        <v>194</v>
      </c>
      <c r="M111" t="s">
        <v>30</v>
      </c>
      <c r="N111" t="s">
        <v>31</v>
      </c>
      <c r="O111" t="s">
        <v>31</v>
      </c>
      <c r="P111" t="s">
        <v>32</v>
      </c>
      <c r="Q111" t="s">
        <v>32</v>
      </c>
      <c r="R111" t="s">
        <v>53</v>
      </c>
      <c r="S111">
        <v>49599.829545454544</v>
      </c>
    </row>
    <row r="112" spans="1:19" x14ac:dyDescent="0.35">
      <c r="A112">
        <v>2026</v>
      </c>
      <c r="B112" t="s">
        <v>21</v>
      </c>
      <c r="C112">
        <v>10</v>
      </c>
      <c r="D112" t="s">
        <v>22</v>
      </c>
      <c r="E112" t="s">
        <v>23</v>
      </c>
      <c r="F112" t="s">
        <v>24</v>
      </c>
      <c r="G112" t="s">
        <v>24</v>
      </c>
      <c r="H112" t="s">
        <v>186</v>
      </c>
      <c r="I112" t="s">
        <v>273</v>
      </c>
      <c r="J112" t="s">
        <v>274</v>
      </c>
      <c r="K112" t="s">
        <v>193</v>
      </c>
      <c r="L112" t="s">
        <v>194</v>
      </c>
      <c r="M112" t="s">
        <v>30</v>
      </c>
      <c r="N112" t="s">
        <v>31</v>
      </c>
      <c r="O112" t="s">
        <v>31</v>
      </c>
      <c r="P112" t="s">
        <v>32</v>
      </c>
      <c r="Q112" t="s">
        <v>32</v>
      </c>
      <c r="R112" t="s">
        <v>53</v>
      </c>
      <c r="S112">
        <v>29759.895833333336</v>
      </c>
    </row>
    <row r="113" spans="1:19" x14ac:dyDescent="0.35">
      <c r="A113">
        <v>2026</v>
      </c>
      <c r="B113" t="s">
        <v>21</v>
      </c>
      <c r="C113">
        <v>10</v>
      </c>
      <c r="D113" t="s">
        <v>22</v>
      </c>
      <c r="E113" t="s">
        <v>23</v>
      </c>
      <c r="F113" t="s">
        <v>24</v>
      </c>
      <c r="G113" t="s">
        <v>24</v>
      </c>
      <c r="H113" t="s">
        <v>186</v>
      </c>
      <c r="I113" t="s">
        <v>275</v>
      </c>
      <c r="J113" t="s">
        <v>276</v>
      </c>
      <c r="K113" t="s">
        <v>193</v>
      </c>
      <c r="L113" t="s">
        <v>194</v>
      </c>
      <c r="M113" t="s">
        <v>30</v>
      </c>
      <c r="N113" t="s">
        <v>31</v>
      </c>
      <c r="O113" t="s">
        <v>31</v>
      </c>
      <c r="P113" t="s">
        <v>32</v>
      </c>
      <c r="Q113" t="s">
        <v>32</v>
      </c>
      <c r="R113" t="s">
        <v>53</v>
      </c>
      <c r="S113">
        <v>29759.895833333336</v>
      </c>
    </row>
    <row r="114" spans="1:19" x14ac:dyDescent="0.35">
      <c r="A114">
        <v>2026</v>
      </c>
      <c r="B114" t="s">
        <v>21</v>
      </c>
      <c r="C114">
        <v>10</v>
      </c>
      <c r="D114" t="s">
        <v>22</v>
      </c>
      <c r="E114" t="s">
        <v>23</v>
      </c>
      <c r="F114" t="s">
        <v>24</v>
      </c>
      <c r="G114" t="s">
        <v>24</v>
      </c>
      <c r="H114" t="s">
        <v>186</v>
      </c>
      <c r="I114" t="s">
        <v>277</v>
      </c>
      <c r="J114" t="s">
        <v>278</v>
      </c>
      <c r="K114" t="s">
        <v>193</v>
      </c>
      <c r="L114" t="s">
        <v>194</v>
      </c>
      <c r="M114" t="s">
        <v>30</v>
      </c>
      <c r="N114" t="s">
        <v>31</v>
      </c>
      <c r="O114" t="s">
        <v>31</v>
      </c>
      <c r="P114" t="s">
        <v>32</v>
      </c>
      <c r="Q114" t="s">
        <v>32</v>
      </c>
      <c r="R114" t="s">
        <v>53</v>
      </c>
      <c r="S114">
        <v>29759.895833333336</v>
      </c>
    </row>
    <row r="115" spans="1:19" x14ac:dyDescent="0.35">
      <c r="A115">
        <v>2026</v>
      </c>
      <c r="B115" t="s">
        <v>21</v>
      </c>
      <c r="C115">
        <v>10</v>
      </c>
      <c r="D115" t="s">
        <v>22</v>
      </c>
      <c r="E115" t="s">
        <v>23</v>
      </c>
      <c r="F115" t="s">
        <v>24</v>
      </c>
      <c r="G115" t="s">
        <v>24</v>
      </c>
      <c r="H115" t="s">
        <v>186</v>
      </c>
      <c r="I115" t="s">
        <v>279</v>
      </c>
      <c r="J115" t="s">
        <v>280</v>
      </c>
      <c r="K115" t="s">
        <v>70</v>
      </c>
      <c r="L115" t="s">
        <v>71</v>
      </c>
      <c r="M115" t="s">
        <v>30</v>
      </c>
      <c r="N115" t="s">
        <v>31</v>
      </c>
      <c r="O115" t="s">
        <v>31</v>
      </c>
      <c r="P115" t="s">
        <v>32</v>
      </c>
      <c r="Q115" t="s">
        <v>32</v>
      </c>
      <c r="R115" t="s">
        <v>53</v>
      </c>
      <c r="S115">
        <v>19839.933712121216</v>
      </c>
    </row>
    <row r="116" spans="1:19" x14ac:dyDescent="0.35">
      <c r="A116">
        <v>2026</v>
      </c>
      <c r="B116" t="s">
        <v>21</v>
      </c>
      <c r="C116">
        <v>10</v>
      </c>
      <c r="D116" t="s">
        <v>22</v>
      </c>
      <c r="E116" t="s">
        <v>23</v>
      </c>
      <c r="F116" t="s">
        <v>24</v>
      </c>
      <c r="G116" t="s">
        <v>24</v>
      </c>
      <c r="H116" t="s">
        <v>186</v>
      </c>
      <c r="I116" t="s">
        <v>281</v>
      </c>
      <c r="J116" t="s">
        <v>282</v>
      </c>
      <c r="K116" t="s">
        <v>70</v>
      </c>
      <c r="L116" t="s">
        <v>71</v>
      </c>
      <c r="M116" t="s">
        <v>30</v>
      </c>
      <c r="N116" t="s">
        <v>31</v>
      </c>
      <c r="O116" t="s">
        <v>31</v>
      </c>
      <c r="P116" t="s">
        <v>32</v>
      </c>
      <c r="Q116" t="s">
        <v>32</v>
      </c>
      <c r="R116" t="s">
        <v>53</v>
      </c>
      <c r="S116">
        <v>29759.895833333336</v>
      </c>
    </row>
    <row r="117" spans="1:19" x14ac:dyDescent="0.35">
      <c r="A117">
        <v>2026</v>
      </c>
      <c r="B117" t="s">
        <v>21</v>
      </c>
      <c r="C117">
        <v>10</v>
      </c>
      <c r="D117" t="s">
        <v>22</v>
      </c>
      <c r="E117" t="s">
        <v>23</v>
      </c>
      <c r="F117" t="s">
        <v>24</v>
      </c>
      <c r="G117" t="s">
        <v>24</v>
      </c>
      <c r="H117" t="s">
        <v>186</v>
      </c>
      <c r="I117" t="s">
        <v>283</v>
      </c>
      <c r="J117" t="s">
        <v>284</v>
      </c>
      <c r="K117" t="s">
        <v>70</v>
      </c>
      <c r="L117" t="s">
        <v>71</v>
      </c>
      <c r="M117" t="s">
        <v>30</v>
      </c>
      <c r="N117" t="s">
        <v>31</v>
      </c>
      <c r="O117" t="s">
        <v>31</v>
      </c>
      <c r="P117" t="s">
        <v>32</v>
      </c>
      <c r="Q117" t="s">
        <v>32</v>
      </c>
      <c r="R117" t="s">
        <v>53</v>
      </c>
      <c r="S117">
        <v>19839.933712121216</v>
      </c>
    </row>
    <row r="118" spans="1:19" x14ac:dyDescent="0.35">
      <c r="A118">
        <v>2026</v>
      </c>
      <c r="B118" t="s">
        <v>21</v>
      </c>
      <c r="C118">
        <v>10</v>
      </c>
      <c r="D118" t="s">
        <v>22</v>
      </c>
      <c r="E118" t="s">
        <v>23</v>
      </c>
      <c r="F118" t="s">
        <v>24</v>
      </c>
      <c r="G118" t="s">
        <v>24</v>
      </c>
      <c r="H118" t="s">
        <v>186</v>
      </c>
      <c r="I118" t="s">
        <v>285</v>
      </c>
      <c r="J118" t="s">
        <v>286</v>
      </c>
      <c r="K118" t="s">
        <v>70</v>
      </c>
      <c r="L118" t="s">
        <v>71</v>
      </c>
      <c r="M118" t="s">
        <v>30</v>
      </c>
      <c r="N118" t="s">
        <v>31</v>
      </c>
      <c r="O118" t="s">
        <v>31</v>
      </c>
      <c r="P118" t="s">
        <v>32</v>
      </c>
      <c r="Q118" t="s">
        <v>32</v>
      </c>
      <c r="R118" t="s">
        <v>53</v>
      </c>
      <c r="S118">
        <v>19839.933712121216</v>
      </c>
    </row>
    <row r="119" spans="1:19" x14ac:dyDescent="0.35">
      <c r="A119">
        <v>2026</v>
      </c>
      <c r="B119" t="s">
        <v>21</v>
      </c>
      <c r="C119">
        <v>10</v>
      </c>
      <c r="D119" t="s">
        <v>22</v>
      </c>
      <c r="E119" t="s">
        <v>23</v>
      </c>
      <c r="F119" t="s">
        <v>24</v>
      </c>
      <c r="G119" t="s">
        <v>24</v>
      </c>
      <c r="H119" t="s">
        <v>186</v>
      </c>
      <c r="I119" t="s">
        <v>287</v>
      </c>
      <c r="J119" t="s">
        <v>288</v>
      </c>
      <c r="K119" t="s">
        <v>189</v>
      </c>
      <c r="L119" t="s">
        <v>190</v>
      </c>
      <c r="M119" t="s">
        <v>30</v>
      </c>
      <c r="N119" t="s">
        <v>31</v>
      </c>
      <c r="O119" t="s">
        <v>31</v>
      </c>
      <c r="P119" t="s">
        <v>32</v>
      </c>
      <c r="Q119" t="s">
        <v>32</v>
      </c>
      <c r="R119" t="s">
        <v>53</v>
      </c>
      <c r="S119">
        <v>59519.791666666672</v>
      </c>
    </row>
    <row r="120" spans="1:19" x14ac:dyDescent="0.35">
      <c r="A120">
        <v>2026</v>
      </c>
      <c r="B120" t="s">
        <v>21</v>
      </c>
      <c r="C120">
        <v>10</v>
      </c>
      <c r="D120" t="s">
        <v>22</v>
      </c>
      <c r="E120" t="s">
        <v>23</v>
      </c>
      <c r="F120" t="s">
        <v>24</v>
      </c>
      <c r="G120" t="s">
        <v>24</v>
      </c>
      <c r="H120" t="s">
        <v>186</v>
      </c>
      <c r="I120" t="s">
        <v>289</v>
      </c>
      <c r="J120" t="s">
        <v>290</v>
      </c>
      <c r="K120" t="s">
        <v>70</v>
      </c>
      <c r="L120" t="s">
        <v>71</v>
      </c>
      <c r="M120" t="s">
        <v>30</v>
      </c>
      <c r="N120" t="s">
        <v>31</v>
      </c>
      <c r="O120" t="s">
        <v>31</v>
      </c>
      <c r="P120" t="s">
        <v>32</v>
      </c>
      <c r="Q120" t="s">
        <v>32</v>
      </c>
      <c r="R120" t="s">
        <v>53</v>
      </c>
      <c r="S120">
        <v>9919.9621212121219</v>
      </c>
    </row>
    <row r="121" spans="1:19" x14ac:dyDescent="0.35">
      <c r="A121">
        <v>2026</v>
      </c>
      <c r="B121" t="s">
        <v>21</v>
      </c>
      <c r="C121">
        <v>10</v>
      </c>
      <c r="D121" t="s">
        <v>22</v>
      </c>
      <c r="E121" t="s">
        <v>23</v>
      </c>
      <c r="F121" t="s">
        <v>24</v>
      </c>
      <c r="G121" t="s">
        <v>24</v>
      </c>
      <c r="H121" t="s">
        <v>186</v>
      </c>
      <c r="I121" t="s">
        <v>291</v>
      </c>
      <c r="J121" t="s">
        <v>292</v>
      </c>
      <c r="K121" t="s">
        <v>70</v>
      </c>
      <c r="L121" t="s">
        <v>71</v>
      </c>
      <c r="M121" t="s">
        <v>30</v>
      </c>
      <c r="N121" t="s">
        <v>31</v>
      </c>
      <c r="O121" t="s">
        <v>31</v>
      </c>
      <c r="P121" t="s">
        <v>32</v>
      </c>
      <c r="Q121" t="s">
        <v>32</v>
      </c>
      <c r="R121" t="s">
        <v>53</v>
      </c>
      <c r="S121">
        <v>9919.9621212121219</v>
      </c>
    </row>
    <row r="122" spans="1:19" x14ac:dyDescent="0.35">
      <c r="A122">
        <v>2026</v>
      </c>
      <c r="B122" t="s">
        <v>21</v>
      </c>
      <c r="C122">
        <v>10</v>
      </c>
      <c r="D122" t="s">
        <v>22</v>
      </c>
      <c r="E122" t="s">
        <v>23</v>
      </c>
      <c r="F122" t="s">
        <v>24</v>
      </c>
      <c r="G122" t="s">
        <v>24</v>
      </c>
      <c r="H122" t="s">
        <v>186</v>
      </c>
      <c r="I122" t="s">
        <v>293</v>
      </c>
      <c r="J122" t="s">
        <v>294</v>
      </c>
      <c r="K122" t="s">
        <v>70</v>
      </c>
      <c r="L122" t="s">
        <v>71</v>
      </c>
      <c r="M122" t="s">
        <v>30</v>
      </c>
      <c r="N122" t="s">
        <v>31</v>
      </c>
      <c r="O122" t="s">
        <v>31</v>
      </c>
      <c r="P122" t="s">
        <v>32</v>
      </c>
      <c r="Q122" t="s">
        <v>32</v>
      </c>
      <c r="R122" t="s">
        <v>53</v>
      </c>
      <c r="S122">
        <v>19839.933712121216</v>
      </c>
    </row>
    <row r="123" spans="1:19" x14ac:dyDescent="0.35">
      <c r="A123">
        <v>2026</v>
      </c>
      <c r="B123" t="s">
        <v>21</v>
      </c>
      <c r="C123">
        <v>10</v>
      </c>
      <c r="D123" t="s">
        <v>22</v>
      </c>
      <c r="E123" t="s">
        <v>23</v>
      </c>
      <c r="F123" t="s">
        <v>24</v>
      </c>
      <c r="G123" t="s">
        <v>24</v>
      </c>
      <c r="H123" t="s">
        <v>186</v>
      </c>
      <c r="I123" t="s">
        <v>295</v>
      </c>
      <c r="J123" t="s">
        <v>296</v>
      </c>
      <c r="K123" t="s">
        <v>70</v>
      </c>
      <c r="L123" t="s">
        <v>71</v>
      </c>
      <c r="M123" t="s">
        <v>30</v>
      </c>
      <c r="N123" t="s">
        <v>31</v>
      </c>
      <c r="O123" t="s">
        <v>31</v>
      </c>
      <c r="P123" t="s">
        <v>32</v>
      </c>
      <c r="Q123" t="s">
        <v>32</v>
      </c>
      <c r="R123" t="s">
        <v>53</v>
      </c>
      <c r="S123">
        <v>19839.933712121216</v>
      </c>
    </row>
    <row r="124" spans="1:19" x14ac:dyDescent="0.35">
      <c r="A124">
        <v>2026</v>
      </c>
      <c r="B124" t="s">
        <v>21</v>
      </c>
      <c r="C124">
        <v>10</v>
      </c>
      <c r="D124" t="s">
        <v>22</v>
      </c>
      <c r="E124" t="s">
        <v>23</v>
      </c>
      <c r="F124" t="s">
        <v>24</v>
      </c>
      <c r="G124" t="s">
        <v>24</v>
      </c>
      <c r="H124" t="s">
        <v>186</v>
      </c>
      <c r="I124" t="s">
        <v>297</v>
      </c>
      <c r="J124" t="s">
        <v>298</v>
      </c>
      <c r="K124" t="s">
        <v>70</v>
      </c>
      <c r="L124" t="s">
        <v>71</v>
      </c>
      <c r="M124" t="s">
        <v>30</v>
      </c>
      <c r="N124" t="s">
        <v>31</v>
      </c>
      <c r="O124" t="s">
        <v>31</v>
      </c>
      <c r="P124" t="s">
        <v>32</v>
      </c>
      <c r="Q124" t="s">
        <v>32</v>
      </c>
      <c r="R124" t="s">
        <v>53</v>
      </c>
      <c r="S124">
        <v>19839.933712121216</v>
      </c>
    </row>
    <row r="125" spans="1:19" x14ac:dyDescent="0.35">
      <c r="A125">
        <v>2026</v>
      </c>
      <c r="B125" t="s">
        <v>21</v>
      </c>
      <c r="C125">
        <v>10</v>
      </c>
      <c r="D125" t="s">
        <v>22</v>
      </c>
      <c r="E125" t="s">
        <v>23</v>
      </c>
      <c r="F125" t="s">
        <v>24</v>
      </c>
      <c r="G125" t="s">
        <v>24</v>
      </c>
      <c r="H125" t="s">
        <v>186</v>
      </c>
      <c r="I125" t="s">
        <v>299</v>
      </c>
      <c r="J125" t="s">
        <v>300</v>
      </c>
      <c r="K125" t="s">
        <v>189</v>
      </c>
      <c r="L125" t="s">
        <v>190</v>
      </c>
      <c r="M125" t="s">
        <v>30</v>
      </c>
      <c r="N125" t="s">
        <v>31</v>
      </c>
      <c r="O125" t="s">
        <v>31</v>
      </c>
      <c r="P125" t="s">
        <v>32</v>
      </c>
      <c r="Q125" t="s">
        <v>32</v>
      </c>
      <c r="R125" t="s">
        <v>53</v>
      </c>
      <c r="S125">
        <v>178559.37500000003</v>
      </c>
    </row>
    <row r="126" spans="1:19" x14ac:dyDescent="0.35">
      <c r="A126">
        <v>2026</v>
      </c>
      <c r="B126" t="s">
        <v>21</v>
      </c>
      <c r="C126">
        <v>10</v>
      </c>
      <c r="D126" t="s">
        <v>22</v>
      </c>
      <c r="E126" t="s">
        <v>23</v>
      </c>
      <c r="F126" t="s">
        <v>24</v>
      </c>
      <c r="G126" t="s">
        <v>24</v>
      </c>
      <c r="H126" t="s">
        <v>186</v>
      </c>
      <c r="I126" t="s">
        <v>301</v>
      </c>
      <c r="J126" t="s">
        <v>302</v>
      </c>
      <c r="K126" t="s">
        <v>189</v>
      </c>
      <c r="L126" t="s">
        <v>190</v>
      </c>
      <c r="M126" t="s">
        <v>30</v>
      </c>
      <c r="N126" t="s">
        <v>31</v>
      </c>
      <c r="O126" t="s">
        <v>31</v>
      </c>
      <c r="P126" t="s">
        <v>32</v>
      </c>
      <c r="Q126" t="s">
        <v>32</v>
      </c>
      <c r="R126" t="s">
        <v>53</v>
      </c>
      <c r="S126">
        <v>99199.649621212127</v>
      </c>
    </row>
    <row r="127" spans="1:19" x14ac:dyDescent="0.35">
      <c r="A127">
        <v>2026</v>
      </c>
      <c r="B127" t="s">
        <v>21</v>
      </c>
      <c r="C127">
        <v>10</v>
      </c>
      <c r="D127" t="s">
        <v>22</v>
      </c>
      <c r="E127" t="s">
        <v>23</v>
      </c>
      <c r="F127" t="s">
        <v>24</v>
      </c>
      <c r="G127" t="s">
        <v>24</v>
      </c>
      <c r="H127" t="s">
        <v>186</v>
      </c>
      <c r="I127" t="s">
        <v>303</v>
      </c>
      <c r="J127" t="s">
        <v>304</v>
      </c>
      <c r="K127" t="s">
        <v>70</v>
      </c>
      <c r="L127" t="s">
        <v>71</v>
      </c>
      <c r="M127" t="s">
        <v>30</v>
      </c>
      <c r="N127" t="s">
        <v>31</v>
      </c>
      <c r="O127" t="s">
        <v>31</v>
      </c>
      <c r="P127" t="s">
        <v>32</v>
      </c>
      <c r="Q127" t="s">
        <v>32</v>
      </c>
      <c r="R127" t="s">
        <v>53</v>
      </c>
      <c r="S127">
        <v>29759.895833333336</v>
      </c>
    </row>
    <row r="128" spans="1:19" x14ac:dyDescent="0.35">
      <c r="A128">
        <v>2026</v>
      </c>
      <c r="B128" t="s">
        <v>21</v>
      </c>
      <c r="C128">
        <v>10</v>
      </c>
      <c r="D128" t="s">
        <v>22</v>
      </c>
      <c r="E128" t="s">
        <v>23</v>
      </c>
      <c r="F128" t="s">
        <v>24</v>
      </c>
      <c r="G128" t="s">
        <v>24</v>
      </c>
      <c r="H128" t="s">
        <v>186</v>
      </c>
      <c r="I128" t="s">
        <v>305</v>
      </c>
      <c r="J128" t="s">
        <v>306</v>
      </c>
      <c r="K128" t="s">
        <v>189</v>
      </c>
      <c r="L128" t="s">
        <v>190</v>
      </c>
      <c r="M128" t="s">
        <v>30</v>
      </c>
      <c r="N128" t="s">
        <v>31</v>
      </c>
      <c r="O128" t="s">
        <v>31</v>
      </c>
      <c r="P128" t="s">
        <v>32</v>
      </c>
      <c r="Q128" t="s">
        <v>32</v>
      </c>
      <c r="R128" t="s">
        <v>53</v>
      </c>
      <c r="S128">
        <v>39679.857954545456</v>
      </c>
    </row>
    <row r="129" spans="1:19" x14ac:dyDescent="0.35">
      <c r="A129">
        <v>2026</v>
      </c>
      <c r="B129" t="s">
        <v>21</v>
      </c>
      <c r="C129">
        <v>10</v>
      </c>
      <c r="D129" t="s">
        <v>22</v>
      </c>
      <c r="E129" t="s">
        <v>23</v>
      </c>
      <c r="F129" t="s">
        <v>24</v>
      </c>
      <c r="G129" t="s">
        <v>24</v>
      </c>
      <c r="H129" t="s">
        <v>186</v>
      </c>
      <c r="I129" t="s">
        <v>307</v>
      </c>
      <c r="J129" t="s">
        <v>308</v>
      </c>
      <c r="K129" t="s">
        <v>193</v>
      </c>
      <c r="L129" t="s">
        <v>194</v>
      </c>
      <c r="M129" t="s">
        <v>30</v>
      </c>
      <c r="N129" t="s">
        <v>31</v>
      </c>
      <c r="O129" t="s">
        <v>31</v>
      </c>
      <c r="P129" t="s">
        <v>32</v>
      </c>
      <c r="Q129" t="s">
        <v>32</v>
      </c>
      <c r="R129" t="s">
        <v>53</v>
      </c>
      <c r="S129">
        <v>49599.829545454544</v>
      </c>
    </row>
    <row r="130" spans="1:19" x14ac:dyDescent="0.35">
      <c r="A130">
        <v>2026</v>
      </c>
      <c r="B130" t="s">
        <v>21</v>
      </c>
      <c r="C130">
        <v>10</v>
      </c>
      <c r="D130" t="s">
        <v>22</v>
      </c>
      <c r="E130" t="s">
        <v>23</v>
      </c>
      <c r="F130" t="s">
        <v>24</v>
      </c>
      <c r="G130" t="s">
        <v>24</v>
      </c>
      <c r="H130" t="s">
        <v>186</v>
      </c>
      <c r="I130" t="s">
        <v>309</v>
      </c>
      <c r="J130" t="s">
        <v>310</v>
      </c>
      <c r="K130" t="s">
        <v>189</v>
      </c>
      <c r="L130" t="s">
        <v>190</v>
      </c>
      <c r="M130" t="s">
        <v>30</v>
      </c>
      <c r="N130" t="s">
        <v>31</v>
      </c>
      <c r="O130" t="s">
        <v>31</v>
      </c>
      <c r="P130" t="s">
        <v>32</v>
      </c>
      <c r="Q130" t="s">
        <v>32</v>
      </c>
      <c r="R130" t="s">
        <v>53</v>
      </c>
      <c r="S130">
        <v>49599.829545454544</v>
      </c>
    </row>
    <row r="131" spans="1:19" x14ac:dyDescent="0.35">
      <c r="A131">
        <v>2026</v>
      </c>
      <c r="B131" t="s">
        <v>21</v>
      </c>
      <c r="C131">
        <v>10</v>
      </c>
      <c r="D131" t="s">
        <v>22</v>
      </c>
      <c r="E131" t="s">
        <v>23</v>
      </c>
      <c r="F131" t="s">
        <v>24</v>
      </c>
      <c r="G131" t="s">
        <v>24</v>
      </c>
      <c r="H131" t="s">
        <v>186</v>
      </c>
      <c r="I131" t="s">
        <v>311</v>
      </c>
      <c r="J131" t="s">
        <v>312</v>
      </c>
      <c r="K131" t="s">
        <v>189</v>
      </c>
      <c r="L131" t="s">
        <v>190</v>
      </c>
      <c r="M131" t="s">
        <v>30</v>
      </c>
      <c r="N131" t="s">
        <v>31</v>
      </c>
      <c r="O131" t="s">
        <v>31</v>
      </c>
      <c r="P131" t="s">
        <v>32</v>
      </c>
      <c r="Q131" t="s">
        <v>32</v>
      </c>
      <c r="R131" t="s">
        <v>53</v>
      </c>
      <c r="S131">
        <v>99199.649621212127</v>
      </c>
    </row>
    <row r="132" spans="1:19" x14ac:dyDescent="0.35">
      <c r="A132">
        <v>2026</v>
      </c>
      <c r="B132" t="s">
        <v>21</v>
      </c>
      <c r="C132">
        <v>10</v>
      </c>
      <c r="D132" t="s">
        <v>22</v>
      </c>
      <c r="E132" t="s">
        <v>23</v>
      </c>
      <c r="F132" t="s">
        <v>24</v>
      </c>
      <c r="G132" t="s">
        <v>24</v>
      </c>
      <c r="H132" t="s">
        <v>186</v>
      </c>
      <c r="I132" t="s">
        <v>313</v>
      </c>
      <c r="J132" t="s">
        <v>314</v>
      </c>
      <c r="K132" t="s">
        <v>189</v>
      </c>
      <c r="L132" t="s">
        <v>190</v>
      </c>
      <c r="M132" t="s">
        <v>30</v>
      </c>
      <c r="N132" t="s">
        <v>31</v>
      </c>
      <c r="O132" t="s">
        <v>31</v>
      </c>
      <c r="P132" t="s">
        <v>32</v>
      </c>
      <c r="Q132" t="s">
        <v>32</v>
      </c>
      <c r="R132" t="s">
        <v>53</v>
      </c>
      <c r="S132">
        <v>39679.857954545456</v>
      </c>
    </row>
    <row r="133" spans="1:19" x14ac:dyDescent="0.35">
      <c r="A133">
        <v>2026</v>
      </c>
      <c r="B133" t="s">
        <v>21</v>
      </c>
      <c r="C133">
        <v>10</v>
      </c>
      <c r="D133" t="s">
        <v>22</v>
      </c>
      <c r="E133" t="s">
        <v>23</v>
      </c>
      <c r="F133" t="s">
        <v>24</v>
      </c>
      <c r="G133" t="s">
        <v>24</v>
      </c>
      <c r="H133" t="s">
        <v>186</v>
      </c>
      <c r="I133" t="s">
        <v>315</v>
      </c>
      <c r="J133" t="s">
        <v>316</v>
      </c>
      <c r="K133" t="s">
        <v>162</v>
      </c>
      <c r="L133" t="s">
        <v>163</v>
      </c>
      <c r="M133" t="s">
        <v>30</v>
      </c>
      <c r="N133" t="s">
        <v>31</v>
      </c>
      <c r="O133" t="s">
        <v>31</v>
      </c>
      <c r="P133" t="s">
        <v>32</v>
      </c>
      <c r="Q133" t="s">
        <v>32</v>
      </c>
      <c r="R133" t="s">
        <v>53</v>
      </c>
      <c r="S133">
        <v>99199.649621212127</v>
      </c>
    </row>
    <row r="134" spans="1:19" x14ac:dyDescent="0.35">
      <c r="A134">
        <v>2026</v>
      </c>
      <c r="B134" t="s">
        <v>21</v>
      </c>
      <c r="C134">
        <v>10</v>
      </c>
      <c r="D134" t="s">
        <v>22</v>
      </c>
      <c r="E134" t="s">
        <v>23</v>
      </c>
      <c r="F134" t="s">
        <v>24</v>
      </c>
      <c r="G134" t="s">
        <v>24</v>
      </c>
      <c r="H134" t="s">
        <v>186</v>
      </c>
      <c r="I134" t="s">
        <v>317</v>
      </c>
      <c r="J134" t="s">
        <v>318</v>
      </c>
      <c r="K134" t="s">
        <v>162</v>
      </c>
      <c r="L134" t="s">
        <v>163</v>
      </c>
      <c r="M134" t="s">
        <v>30</v>
      </c>
      <c r="N134" t="s">
        <v>31</v>
      </c>
      <c r="O134" t="s">
        <v>31</v>
      </c>
      <c r="P134" t="s">
        <v>32</v>
      </c>
      <c r="Q134" t="s">
        <v>32</v>
      </c>
      <c r="R134" t="s">
        <v>53</v>
      </c>
      <c r="S134">
        <v>49599.829545454544</v>
      </c>
    </row>
    <row r="135" spans="1:19" x14ac:dyDescent="0.35">
      <c r="A135">
        <v>2026</v>
      </c>
      <c r="B135" t="s">
        <v>21</v>
      </c>
      <c r="C135">
        <v>10</v>
      </c>
      <c r="D135" t="s">
        <v>22</v>
      </c>
      <c r="E135" t="s">
        <v>23</v>
      </c>
      <c r="F135" t="s">
        <v>24</v>
      </c>
      <c r="G135" t="s">
        <v>24</v>
      </c>
      <c r="H135" t="s">
        <v>186</v>
      </c>
      <c r="I135" t="s">
        <v>319</v>
      </c>
      <c r="J135" t="s">
        <v>320</v>
      </c>
      <c r="K135" t="s">
        <v>162</v>
      </c>
      <c r="L135" t="s">
        <v>163</v>
      </c>
      <c r="M135" t="s">
        <v>30</v>
      </c>
      <c r="N135" t="s">
        <v>31</v>
      </c>
      <c r="O135" t="s">
        <v>31</v>
      </c>
      <c r="P135" t="s">
        <v>32</v>
      </c>
      <c r="Q135" t="s">
        <v>32</v>
      </c>
      <c r="R135" t="s">
        <v>53</v>
      </c>
      <c r="S135">
        <v>99199.649621212127</v>
      </c>
    </row>
    <row r="136" spans="1:19" x14ac:dyDescent="0.35">
      <c r="A136">
        <v>2026</v>
      </c>
      <c r="B136" t="s">
        <v>21</v>
      </c>
      <c r="C136">
        <v>10</v>
      </c>
      <c r="D136" t="s">
        <v>22</v>
      </c>
      <c r="E136" t="s">
        <v>23</v>
      </c>
      <c r="F136" t="s">
        <v>24</v>
      </c>
      <c r="G136" t="s">
        <v>24</v>
      </c>
      <c r="H136" t="s">
        <v>186</v>
      </c>
      <c r="I136" t="s">
        <v>321</v>
      </c>
      <c r="J136" t="s">
        <v>322</v>
      </c>
      <c r="K136" t="s">
        <v>162</v>
      </c>
      <c r="L136" t="s">
        <v>163</v>
      </c>
      <c r="M136" t="s">
        <v>30</v>
      </c>
      <c r="N136" t="s">
        <v>31</v>
      </c>
      <c r="O136" t="s">
        <v>31</v>
      </c>
      <c r="P136" t="s">
        <v>32</v>
      </c>
      <c r="Q136" t="s">
        <v>32</v>
      </c>
      <c r="R136" t="s">
        <v>53</v>
      </c>
      <c r="S136">
        <v>49599.829545454544</v>
      </c>
    </row>
    <row r="137" spans="1:19" x14ac:dyDescent="0.35">
      <c r="A137">
        <v>2026</v>
      </c>
      <c r="B137" t="s">
        <v>21</v>
      </c>
      <c r="C137">
        <v>10</v>
      </c>
      <c r="D137" t="s">
        <v>22</v>
      </c>
      <c r="E137" t="s">
        <v>23</v>
      </c>
      <c r="F137" t="s">
        <v>24</v>
      </c>
      <c r="G137" t="s">
        <v>24</v>
      </c>
      <c r="H137" t="s">
        <v>186</v>
      </c>
      <c r="I137" t="s">
        <v>323</v>
      </c>
      <c r="J137" t="s">
        <v>324</v>
      </c>
      <c r="K137" t="s">
        <v>193</v>
      </c>
      <c r="L137" t="s">
        <v>194</v>
      </c>
      <c r="M137" t="s">
        <v>30</v>
      </c>
      <c r="N137" t="s">
        <v>31</v>
      </c>
      <c r="O137" t="s">
        <v>31</v>
      </c>
      <c r="P137" t="s">
        <v>32</v>
      </c>
      <c r="Q137" t="s">
        <v>32</v>
      </c>
      <c r="R137" t="s">
        <v>53</v>
      </c>
      <c r="S137">
        <v>29759.895833333336</v>
      </c>
    </row>
    <row r="138" spans="1:19" x14ac:dyDescent="0.35">
      <c r="A138">
        <v>2026</v>
      </c>
      <c r="B138" t="s">
        <v>21</v>
      </c>
      <c r="C138">
        <v>10</v>
      </c>
      <c r="D138" t="s">
        <v>22</v>
      </c>
      <c r="E138" t="s">
        <v>23</v>
      </c>
      <c r="F138" t="s">
        <v>24</v>
      </c>
      <c r="G138" t="s">
        <v>24</v>
      </c>
      <c r="H138" t="s">
        <v>186</v>
      </c>
      <c r="I138" t="s">
        <v>325</v>
      </c>
      <c r="J138" t="s">
        <v>326</v>
      </c>
      <c r="K138" t="s">
        <v>193</v>
      </c>
      <c r="L138" t="s">
        <v>194</v>
      </c>
      <c r="M138" t="s">
        <v>30</v>
      </c>
      <c r="N138" t="s">
        <v>31</v>
      </c>
      <c r="O138" t="s">
        <v>31</v>
      </c>
      <c r="P138" t="s">
        <v>32</v>
      </c>
      <c r="Q138" t="s">
        <v>32</v>
      </c>
      <c r="R138" t="s">
        <v>53</v>
      </c>
      <c r="S138">
        <v>9919.9621212121219</v>
      </c>
    </row>
    <row r="139" spans="1:19" x14ac:dyDescent="0.35">
      <c r="A139">
        <v>2026</v>
      </c>
      <c r="B139" t="s">
        <v>21</v>
      </c>
      <c r="C139">
        <v>10</v>
      </c>
      <c r="D139" t="s">
        <v>22</v>
      </c>
      <c r="E139" t="s">
        <v>23</v>
      </c>
      <c r="F139" t="s">
        <v>24</v>
      </c>
      <c r="G139" t="s">
        <v>24</v>
      </c>
      <c r="H139" t="s">
        <v>186</v>
      </c>
      <c r="I139" t="s">
        <v>327</v>
      </c>
      <c r="J139" t="s">
        <v>328</v>
      </c>
      <c r="K139" t="s">
        <v>193</v>
      </c>
      <c r="L139" t="s">
        <v>194</v>
      </c>
      <c r="M139" t="s">
        <v>30</v>
      </c>
      <c r="N139" t="s">
        <v>31</v>
      </c>
      <c r="O139" t="s">
        <v>31</v>
      </c>
      <c r="P139" t="s">
        <v>32</v>
      </c>
      <c r="Q139" t="s">
        <v>32</v>
      </c>
      <c r="R139" t="s">
        <v>53</v>
      </c>
      <c r="S139">
        <v>9919.9621212121219</v>
      </c>
    </row>
    <row r="140" spans="1:19" x14ac:dyDescent="0.35">
      <c r="A140">
        <v>2026</v>
      </c>
      <c r="B140" t="s">
        <v>21</v>
      </c>
      <c r="C140">
        <v>10</v>
      </c>
      <c r="D140" t="s">
        <v>22</v>
      </c>
      <c r="E140" t="s">
        <v>23</v>
      </c>
      <c r="F140" t="s">
        <v>24</v>
      </c>
      <c r="G140" t="s">
        <v>24</v>
      </c>
      <c r="H140" t="s">
        <v>186</v>
      </c>
      <c r="I140" t="s">
        <v>329</v>
      </c>
      <c r="J140" t="s">
        <v>330</v>
      </c>
      <c r="K140" t="s">
        <v>193</v>
      </c>
      <c r="L140" t="s">
        <v>194</v>
      </c>
      <c r="M140" t="s">
        <v>30</v>
      </c>
      <c r="N140" t="s">
        <v>31</v>
      </c>
      <c r="O140" t="s">
        <v>31</v>
      </c>
      <c r="P140" t="s">
        <v>32</v>
      </c>
      <c r="Q140" t="s">
        <v>32</v>
      </c>
      <c r="R140" t="s">
        <v>53</v>
      </c>
      <c r="S140">
        <v>9919.9621212121219</v>
      </c>
    </row>
    <row r="141" spans="1:19" x14ac:dyDescent="0.35">
      <c r="A141">
        <v>2026</v>
      </c>
      <c r="B141" t="s">
        <v>21</v>
      </c>
      <c r="C141">
        <v>10</v>
      </c>
      <c r="D141" t="s">
        <v>22</v>
      </c>
      <c r="E141" t="s">
        <v>23</v>
      </c>
      <c r="F141" t="s">
        <v>24</v>
      </c>
      <c r="G141" t="s">
        <v>24</v>
      </c>
      <c r="H141" t="s">
        <v>186</v>
      </c>
      <c r="I141" t="s">
        <v>331</v>
      </c>
      <c r="J141" t="s">
        <v>332</v>
      </c>
      <c r="K141" t="s">
        <v>193</v>
      </c>
      <c r="L141" t="s">
        <v>194</v>
      </c>
      <c r="M141" t="s">
        <v>30</v>
      </c>
      <c r="N141" t="s">
        <v>31</v>
      </c>
      <c r="O141" t="s">
        <v>31</v>
      </c>
      <c r="P141" t="s">
        <v>32</v>
      </c>
      <c r="Q141" t="s">
        <v>32</v>
      </c>
      <c r="R141" t="s">
        <v>53</v>
      </c>
      <c r="S141">
        <v>49599.829545454544</v>
      </c>
    </row>
    <row r="142" spans="1:19" x14ac:dyDescent="0.35">
      <c r="A142">
        <v>2026</v>
      </c>
      <c r="B142" t="s">
        <v>21</v>
      </c>
      <c r="C142">
        <v>10</v>
      </c>
      <c r="D142" t="s">
        <v>22</v>
      </c>
      <c r="E142" t="s">
        <v>23</v>
      </c>
      <c r="F142" t="s">
        <v>24</v>
      </c>
      <c r="G142" t="s">
        <v>24</v>
      </c>
      <c r="H142" t="s">
        <v>186</v>
      </c>
      <c r="I142" t="s">
        <v>333</v>
      </c>
      <c r="J142" t="s">
        <v>334</v>
      </c>
      <c r="K142" t="s">
        <v>193</v>
      </c>
      <c r="L142" t="s">
        <v>194</v>
      </c>
      <c r="M142" t="s">
        <v>30</v>
      </c>
      <c r="N142" t="s">
        <v>31</v>
      </c>
      <c r="O142" t="s">
        <v>31</v>
      </c>
      <c r="P142" t="s">
        <v>32</v>
      </c>
      <c r="Q142" t="s">
        <v>32</v>
      </c>
      <c r="R142" t="s">
        <v>53</v>
      </c>
      <c r="S142">
        <v>19839.933712121216</v>
      </c>
    </row>
    <row r="143" spans="1:19" x14ac:dyDescent="0.35">
      <c r="A143">
        <v>2026</v>
      </c>
      <c r="B143" t="s">
        <v>21</v>
      </c>
      <c r="C143">
        <v>10</v>
      </c>
      <c r="D143" t="s">
        <v>22</v>
      </c>
      <c r="E143" t="s">
        <v>23</v>
      </c>
      <c r="F143" t="s">
        <v>24</v>
      </c>
      <c r="G143" t="s">
        <v>24</v>
      </c>
      <c r="H143" t="s">
        <v>186</v>
      </c>
      <c r="I143" t="s">
        <v>335</v>
      </c>
      <c r="J143" t="s">
        <v>336</v>
      </c>
      <c r="K143" t="s">
        <v>70</v>
      </c>
      <c r="L143" t="s">
        <v>71</v>
      </c>
      <c r="M143" t="s">
        <v>30</v>
      </c>
      <c r="N143" t="s">
        <v>31</v>
      </c>
      <c r="O143" t="s">
        <v>31</v>
      </c>
      <c r="P143" t="s">
        <v>32</v>
      </c>
      <c r="Q143" t="s">
        <v>32</v>
      </c>
      <c r="R143" t="s">
        <v>53</v>
      </c>
      <c r="S143">
        <v>29759.895833333336</v>
      </c>
    </row>
    <row r="144" spans="1:19" x14ac:dyDescent="0.35">
      <c r="A144">
        <v>2026</v>
      </c>
      <c r="B144" t="s">
        <v>21</v>
      </c>
      <c r="C144">
        <v>10</v>
      </c>
      <c r="D144" t="s">
        <v>22</v>
      </c>
      <c r="E144" t="s">
        <v>23</v>
      </c>
      <c r="F144" t="s">
        <v>24</v>
      </c>
      <c r="G144" t="s">
        <v>24</v>
      </c>
      <c r="H144" t="s">
        <v>186</v>
      </c>
      <c r="I144" t="s">
        <v>337</v>
      </c>
      <c r="J144" t="s">
        <v>338</v>
      </c>
      <c r="K144" t="s">
        <v>70</v>
      </c>
      <c r="L144" t="s">
        <v>71</v>
      </c>
      <c r="M144" t="s">
        <v>30</v>
      </c>
      <c r="N144" t="s">
        <v>31</v>
      </c>
      <c r="O144" t="s">
        <v>31</v>
      </c>
      <c r="P144" t="s">
        <v>32</v>
      </c>
      <c r="Q144" t="s">
        <v>32</v>
      </c>
      <c r="R144" t="s">
        <v>53</v>
      </c>
      <c r="S144">
        <v>19839.933712121216</v>
      </c>
    </row>
    <row r="145" spans="1:19" x14ac:dyDescent="0.35">
      <c r="A145">
        <v>2026</v>
      </c>
      <c r="B145" t="s">
        <v>21</v>
      </c>
      <c r="C145">
        <v>10</v>
      </c>
      <c r="D145" t="s">
        <v>22</v>
      </c>
      <c r="E145" t="s">
        <v>23</v>
      </c>
      <c r="F145" t="s">
        <v>24</v>
      </c>
      <c r="G145" t="s">
        <v>24</v>
      </c>
      <c r="H145" t="s">
        <v>186</v>
      </c>
      <c r="I145" t="s">
        <v>339</v>
      </c>
      <c r="J145" t="s">
        <v>340</v>
      </c>
      <c r="K145" t="s">
        <v>70</v>
      </c>
      <c r="L145" t="s">
        <v>71</v>
      </c>
      <c r="M145" t="s">
        <v>30</v>
      </c>
      <c r="N145" t="s">
        <v>31</v>
      </c>
      <c r="O145" t="s">
        <v>31</v>
      </c>
      <c r="P145" t="s">
        <v>32</v>
      </c>
      <c r="Q145" t="s">
        <v>32</v>
      </c>
      <c r="R145" t="s">
        <v>53</v>
      </c>
      <c r="S145">
        <v>138879.51704545453</v>
      </c>
    </row>
    <row r="146" spans="1:19" x14ac:dyDescent="0.35">
      <c r="A146">
        <v>2026</v>
      </c>
      <c r="B146" t="s">
        <v>21</v>
      </c>
      <c r="C146">
        <v>10</v>
      </c>
      <c r="D146" t="s">
        <v>22</v>
      </c>
      <c r="E146" t="s">
        <v>23</v>
      </c>
      <c r="F146" t="s">
        <v>24</v>
      </c>
      <c r="G146" t="s">
        <v>24</v>
      </c>
      <c r="H146" t="s">
        <v>186</v>
      </c>
      <c r="I146" t="s">
        <v>341</v>
      </c>
      <c r="J146" t="s">
        <v>342</v>
      </c>
      <c r="K146" t="s">
        <v>70</v>
      </c>
      <c r="L146" t="s">
        <v>71</v>
      </c>
      <c r="M146" t="s">
        <v>30</v>
      </c>
      <c r="N146" t="s">
        <v>31</v>
      </c>
      <c r="O146" t="s">
        <v>31</v>
      </c>
      <c r="P146" t="s">
        <v>32</v>
      </c>
      <c r="Q146" t="s">
        <v>32</v>
      </c>
      <c r="R146" t="s">
        <v>53</v>
      </c>
      <c r="S146">
        <v>29759.895833333336</v>
      </c>
    </row>
    <row r="147" spans="1:19" x14ac:dyDescent="0.35">
      <c r="A147">
        <v>2026</v>
      </c>
      <c r="B147" t="s">
        <v>21</v>
      </c>
      <c r="C147">
        <v>10</v>
      </c>
      <c r="D147" t="s">
        <v>22</v>
      </c>
      <c r="E147" t="s">
        <v>23</v>
      </c>
      <c r="F147" t="s">
        <v>24</v>
      </c>
      <c r="G147" t="s">
        <v>24</v>
      </c>
      <c r="H147" t="s">
        <v>186</v>
      </c>
      <c r="I147" t="s">
        <v>343</v>
      </c>
      <c r="J147" t="s">
        <v>344</v>
      </c>
      <c r="K147" t="s">
        <v>70</v>
      </c>
      <c r="L147" t="s">
        <v>71</v>
      </c>
      <c r="M147" t="s">
        <v>30</v>
      </c>
      <c r="N147" t="s">
        <v>31</v>
      </c>
      <c r="O147" t="s">
        <v>31</v>
      </c>
      <c r="P147" t="s">
        <v>32</v>
      </c>
      <c r="Q147" t="s">
        <v>32</v>
      </c>
      <c r="R147" t="s">
        <v>53</v>
      </c>
      <c r="S147">
        <v>29759.895833333336</v>
      </c>
    </row>
    <row r="148" spans="1:19" x14ac:dyDescent="0.35">
      <c r="A148">
        <v>2026</v>
      </c>
      <c r="B148" t="s">
        <v>21</v>
      </c>
      <c r="C148">
        <v>10</v>
      </c>
      <c r="D148" t="s">
        <v>22</v>
      </c>
      <c r="E148" t="s">
        <v>23</v>
      </c>
      <c r="F148" t="s">
        <v>24</v>
      </c>
      <c r="G148" t="s">
        <v>24</v>
      </c>
      <c r="H148" t="s">
        <v>186</v>
      </c>
      <c r="I148" t="s">
        <v>345</v>
      </c>
      <c r="J148" t="s">
        <v>346</v>
      </c>
      <c r="K148" t="s">
        <v>70</v>
      </c>
      <c r="L148" t="s">
        <v>71</v>
      </c>
      <c r="M148" t="s">
        <v>30</v>
      </c>
      <c r="N148" t="s">
        <v>31</v>
      </c>
      <c r="O148" t="s">
        <v>31</v>
      </c>
      <c r="P148" t="s">
        <v>32</v>
      </c>
      <c r="Q148" t="s">
        <v>32</v>
      </c>
      <c r="R148" t="s">
        <v>53</v>
      </c>
      <c r="S148">
        <v>29759.895833333336</v>
      </c>
    </row>
    <row r="149" spans="1:19" x14ac:dyDescent="0.35">
      <c r="A149">
        <v>2026</v>
      </c>
      <c r="B149" t="s">
        <v>21</v>
      </c>
      <c r="C149">
        <v>10</v>
      </c>
      <c r="D149" t="s">
        <v>22</v>
      </c>
      <c r="E149" t="s">
        <v>23</v>
      </c>
      <c r="F149" t="s">
        <v>24</v>
      </c>
      <c r="G149" t="s">
        <v>24</v>
      </c>
      <c r="H149" t="s">
        <v>186</v>
      </c>
      <c r="I149" t="s">
        <v>347</v>
      </c>
      <c r="J149" t="s">
        <v>348</v>
      </c>
      <c r="K149" t="s">
        <v>193</v>
      </c>
      <c r="L149" t="s">
        <v>194</v>
      </c>
      <c r="M149" t="s">
        <v>30</v>
      </c>
      <c r="N149" t="s">
        <v>31</v>
      </c>
      <c r="O149" t="s">
        <v>31</v>
      </c>
      <c r="P149" t="s">
        <v>32</v>
      </c>
      <c r="Q149" t="s">
        <v>32</v>
      </c>
      <c r="R149" t="s">
        <v>53</v>
      </c>
      <c r="S149">
        <v>39679.857954545456</v>
      </c>
    </row>
    <row r="150" spans="1:19" x14ac:dyDescent="0.35">
      <c r="A150">
        <v>2026</v>
      </c>
      <c r="B150" t="s">
        <v>21</v>
      </c>
      <c r="C150">
        <v>10</v>
      </c>
      <c r="D150" t="s">
        <v>22</v>
      </c>
      <c r="E150" t="s">
        <v>23</v>
      </c>
      <c r="F150" t="s">
        <v>24</v>
      </c>
      <c r="G150" t="s">
        <v>24</v>
      </c>
      <c r="H150" t="s">
        <v>186</v>
      </c>
      <c r="I150" t="s">
        <v>349</v>
      </c>
      <c r="J150" t="s">
        <v>350</v>
      </c>
      <c r="K150" t="s">
        <v>193</v>
      </c>
      <c r="L150" t="s">
        <v>194</v>
      </c>
      <c r="M150" t="s">
        <v>30</v>
      </c>
      <c r="N150" t="s">
        <v>31</v>
      </c>
      <c r="O150" t="s">
        <v>31</v>
      </c>
      <c r="P150" t="s">
        <v>32</v>
      </c>
      <c r="Q150" t="s">
        <v>32</v>
      </c>
      <c r="R150" t="s">
        <v>53</v>
      </c>
      <c r="S150">
        <v>19839.933712121216</v>
      </c>
    </row>
    <row r="151" spans="1:19" x14ac:dyDescent="0.35">
      <c r="A151">
        <v>2026</v>
      </c>
      <c r="B151" t="s">
        <v>21</v>
      </c>
      <c r="C151">
        <v>10</v>
      </c>
      <c r="D151" t="s">
        <v>22</v>
      </c>
      <c r="E151" t="s">
        <v>23</v>
      </c>
      <c r="F151" t="s">
        <v>24</v>
      </c>
      <c r="G151" t="s">
        <v>24</v>
      </c>
      <c r="H151" t="s">
        <v>186</v>
      </c>
      <c r="I151" t="s">
        <v>351</v>
      </c>
      <c r="J151" t="s">
        <v>352</v>
      </c>
      <c r="K151" t="s">
        <v>193</v>
      </c>
      <c r="L151" t="s">
        <v>194</v>
      </c>
      <c r="M151" t="s">
        <v>30</v>
      </c>
      <c r="N151" t="s">
        <v>31</v>
      </c>
      <c r="O151" t="s">
        <v>31</v>
      </c>
      <c r="P151" t="s">
        <v>32</v>
      </c>
      <c r="Q151" t="s">
        <v>32</v>
      </c>
      <c r="R151" t="s">
        <v>53</v>
      </c>
      <c r="S151">
        <v>19839.933712121216</v>
      </c>
    </row>
    <row r="152" spans="1:19" x14ac:dyDescent="0.35">
      <c r="A152">
        <v>2026</v>
      </c>
      <c r="B152" t="s">
        <v>21</v>
      </c>
      <c r="C152">
        <v>10</v>
      </c>
      <c r="D152" t="s">
        <v>22</v>
      </c>
      <c r="E152" t="s">
        <v>23</v>
      </c>
      <c r="F152" t="s">
        <v>24</v>
      </c>
      <c r="G152" t="s">
        <v>24</v>
      </c>
      <c r="H152" t="s">
        <v>186</v>
      </c>
      <c r="I152" t="s">
        <v>353</v>
      </c>
      <c r="J152" t="s">
        <v>354</v>
      </c>
      <c r="K152" t="s">
        <v>193</v>
      </c>
      <c r="L152" t="s">
        <v>194</v>
      </c>
      <c r="M152" t="s">
        <v>30</v>
      </c>
      <c r="N152" t="s">
        <v>31</v>
      </c>
      <c r="O152" t="s">
        <v>31</v>
      </c>
      <c r="P152" t="s">
        <v>32</v>
      </c>
      <c r="Q152" t="s">
        <v>32</v>
      </c>
      <c r="R152" t="s">
        <v>53</v>
      </c>
      <c r="S152">
        <v>29759.895833333336</v>
      </c>
    </row>
    <row r="153" spans="1:19" x14ac:dyDescent="0.35">
      <c r="A153">
        <v>2026</v>
      </c>
      <c r="B153" t="s">
        <v>21</v>
      </c>
      <c r="C153">
        <v>10</v>
      </c>
      <c r="D153" t="s">
        <v>22</v>
      </c>
      <c r="E153" t="s">
        <v>23</v>
      </c>
      <c r="F153" t="s">
        <v>24</v>
      </c>
      <c r="G153" t="s">
        <v>24</v>
      </c>
      <c r="H153" t="s">
        <v>186</v>
      </c>
      <c r="I153" t="s">
        <v>355</v>
      </c>
      <c r="J153" t="s">
        <v>356</v>
      </c>
      <c r="K153" t="s">
        <v>193</v>
      </c>
      <c r="L153" t="s">
        <v>194</v>
      </c>
      <c r="M153" t="s">
        <v>30</v>
      </c>
      <c r="N153" t="s">
        <v>31</v>
      </c>
      <c r="O153" t="s">
        <v>31</v>
      </c>
      <c r="P153" t="s">
        <v>32</v>
      </c>
      <c r="Q153" t="s">
        <v>32</v>
      </c>
      <c r="R153" t="s">
        <v>53</v>
      </c>
      <c r="S153">
        <v>9919.9621212121219</v>
      </c>
    </row>
    <row r="154" spans="1:19" x14ac:dyDescent="0.35">
      <c r="A154">
        <v>2026</v>
      </c>
      <c r="B154" t="s">
        <v>21</v>
      </c>
      <c r="C154">
        <v>10</v>
      </c>
      <c r="D154" t="s">
        <v>22</v>
      </c>
      <c r="E154" t="s">
        <v>23</v>
      </c>
      <c r="F154" t="s">
        <v>24</v>
      </c>
      <c r="G154" t="s">
        <v>24</v>
      </c>
      <c r="H154" t="s">
        <v>186</v>
      </c>
      <c r="I154" t="s">
        <v>357</v>
      </c>
      <c r="J154" t="s">
        <v>358</v>
      </c>
      <c r="K154" t="s">
        <v>193</v>
      </c>
      <c r="L154" t="s">
        <v>194</v>
      </c>
      <c r="M154" t="s">
        <v>30</v>
      </c>
      <c r="N154" t="s">
        <v>31</v>
      </c>
      <c r="O154" t="s">
        <v>31</v>
      </c>
      <c r="P154" t="s">
        <v>32</v>
      </c>
      <c r="Q154" t="s">
        <v>32</v>
      </c>
      <c r="R154" t="s">
        <v>53</v>
      </c>
      <c r="S154">
        <v>19839.933712121216</v>
      </c>
    </row>
    <row r="155" spans="1:19" x14ac:dyDescent="0.35">
      <c r="A155">
        <v>2026</v>
      </c>
      <c r="B155" t="s">
        <v>21</v>
      </c>
      <c r="C155">
        <v>10</v>
      </c>
      <c r="D155" t="s">
        <v>22</v>
      </c>
      <c r="E155" t="s">
        <v>23</v>
      </c>
      <c r="F155" t="s">
        <v>24</v>
      </c>
      <c r="G155" t="s">
        <v>24</v>
      </c>
      <c r="H155" t="s">
        <v>186</v>
      </c>
      <c r="I155" t="s">
        <v>359</v>
      </c>
      <c r="J155" t="s">
        <v>360</v>
      </c>
      <c r="K155" t="s">
        <v>193</v>
      </c>
      <c r="L155" t="s">
        <v>194</v>
      </c>
      <c r="M155" t="s">
        <v>30</v>
      </c>
      <c r="N155" t="s">
        <v>31</v>
      </c>
      <c r="O155" t="s">
        <v>31</v>
      </c>
      <c r="P155" t="s">
        <v>32</v>
      </c>
      <c r="Q155" t="s">
        <v>32</v>
      </c>
      <c r="R155" t="s">
        <v>53</v>
      </c>
      <c r="S155">
        <v>9919.9621212121219</v>
      </c>
    </row>
    <row r="156" spans="1:19" x14ac:dyDescent="0.35">
      <c r="A156">
        <v>2026</v>
      </c>
      <c r="B156" t="s">
        <v>21</v>
      </c>
      <c r="C156">
        <v>10</v>
      </c>
      <c r="D156" t="s">
        <v>22</v>
      </c>
      <c r="E156" t="s">
        <v>23</v>
      </c>
      <c r="F156" t="s">
        <v>24</v>
      </c>
      <c r="G156" t="s">
        <v>24</v>
      </c>
      <c r="H156" t="s">
        <v>186</v>
      </c>
      <c r="I156" t="s">
        <v>361</v>
      </c>
      <c r="J156" t="s">
        <v>362</v>
      </c>
      <c r="K156" t="s">
        <v>70</v>
      </c>
      <c r="L156" t="s">
        <v>71</v>
      </c>
      <c r="M156" t="s">
        <v>30</v>
      </c>
      <c r="N156" t="s">
        <v>31</v>
      </c>
      <c r="O156" t="s">
        <v>31</v>
      </c>
      <c r="P156" t="s">
        <v>32</v>
      </c>
      <c r="Q156" t="s">
        <v>32</v>
      </c>
      <c r="R156" t="s">
        <v>53</v>
      </c>
      <c r="S156">
        <v>29759.895833333336</v>
      </c>
    </row>
    <row r="157" spans="1:19" x14ac:dyDescent="0.35">
      <c r="A157">
        <v>2026</v>
      </c>
      <c r="B157" t="s">
        <v>21</v>
      </c>
      <c r="C157">
        <v>10</v>
      </c>
      <c r="D157" t="s">
        <v>22</v>
      </c>
      <c r="E157" t="s">
        <v>23</v>
      </c>
      <c r="F157" t="s">
        <v>24</v>
      </c>
      <c r="G157" t="s">
        <v>24</v>
      </c>
      <c r="H157" t="s">
        <v>186</v>
      </c>
      <c r="I157" t="s">
        <v>363</v>
      </c>
      <c r="J157" t="s">
        <v>364</v>
      </c>
      <c r="K157" t="s">
        <v>193</v>
      </c>
      <c r="L157" t="s">
        <v>194</v>
      </c>
      <c r="M157" t="s">
        <v>30</v>
      </c>
      <c r="N157" t="s">
        <v>31</v>
      </c>
      <c r="O157" t="s">
        <v>31</v>
      </c>
      <c r="P157" t="s">
        <v>32</v>
      </c>
      <c r="Q157" t="s">
        <v>32</v>
      </c>
      <c r="R157" t="s">
        <v>53</v>
      </c>
      <c r="S157">
        <v>19839.933712121216</v>
      </c>
    </row>
    <row r="158" spans="1:19" x14ac:dyDescent="0.35">
      <c r="A158">
        <v>2026</v>
      </c>
      <c r="B158" t="s">
        <v>21</v>
      </c>
      <c r="C158">
        <v>10</v>
      </c>
      <c r="D158" t="s">
        <v>22</v>
      </c>
      <c r="E158" t="s">
        <v>23</v>
      </c>
      <c r="F158" t="s">
        <v>24</v>
      </c>
      <c r="G158" t="s">
        <v>24</v>
      </c>
      <c r="H158" t="s">
        <v>186</v>
      </c>
      <c r="I158" t="s">
        <v>365</v>
      </c>
      <c r="J158" t="s">
        <v>366</v>
      </c>
      <c r="K158" t="s">
        <v>70</v>
      </c>
      <c r="L158" t="s">
        <v>71</v>
      </c>
      <c r="M158" t="s">
        <v>30</v>
      </c>
      <c r="N158" t="s">
        <v>31</v>
      </c>
      <c r="O158" t="s">
        <v>31</v>
      </c>
      <c r="P158" t="s">
        <v>32</v>
      </c>
      <c r="Q158" t="s">
        <v>32</v>
      </c>
      <c r="R158" t="s">
        <v>53</v>
      </c>
      <c r="S158">
        <v>19839.933712121216</v>
      </c>
    </row>
    <row r="159" spans="1:19" x14ac:dyDescent="0.35">
      <c r="A159">
        <v>2026</v>
      </c>
      <c r="B159" t="s">
        <v>21</v>
      </c>
      <c r="C159">
        <v>10</v>
      </c>
      <c r="D159" t="s">
        <v>22</v>
      </c>
      <c r="E159" t="s">
        <v>23</v>
      </c>
      <c r="F159" t="s">
        <v>24</v>
      </c>
      <c r="G159" t="s">
        <v>24</v>
      </c>
      <c r="H159" t="s">
        <v>186</v>
      </c>
      <c r="I159" t="s">
        <v>367</v>
      </c>
      <c r="J159" t="s">
        <v>368</v>
      </c>
      <c r="K159" t="s">
        <v>70</v>
      </c>
      <c r="L159" t="s">
        <v>71</v>
      </c>
      <c r="M159" t="s">
        <v>30</v>
      </c>
      <c r="N159" t="s">
        <v>31</v>
      </c>
      <c r="O159" t="s">
        <v>31</v>
      </c>
      <c r="P159" t="s">
        <v>32</v>
      </c>
      <c r="Q159" t="s">
        <v>32</v>
      </c>
      <c r="R159" t="s">
        <v>53</v>
      </c>
      <c r="S159">
        <v>19839.933712121216</v>
      </c>
    </row>
    <row r="160" spans="1:19" x14ac:dyDescent="0.35">
      <c r="A160">
        <v>2026</v>
      </c>
      <c r="B160" t="s">
        <v>21</v>
      </c>
      <c r="C160">
        <v>10</v>
      </c>
      <c r="D160" t="s">
        <v>22</v>
      </c>
      <c r="E160" t="s">
        <v>23</v>
      </c>
      <c r="F160" t="s">
        <v>24</v>
      </c>
      <c r="G160" t="s">
        <v>24</v>
      </c>
      <c r="H160" t="s">
        <v>186</v>
      </c>
      <c r="I160" t="s">
        <v>369</v>
      </c>
      <c r="J160" t="s">
        <v>370</v>
      </c>
      <c r="K160" t="s">
        <v>162</v>
      </c>
      <c r="L160" t="s">
        <v>163</v>
      </c>
      <c r="M160" t="s">
        <v>30</v>
      </c>
      <c r="N160" t="s">
        <v>31</v>
      </c>
      <c r="O160" t="s">
        <v>31</v>
      </c>
      <c r="P160" t="s">
        <v>32</v>
      </c>
      <c r="Q160" t="s">
        <v>32</v>
      </c>
      <c r="R160" t="s">
        <v>53</v>
      </c>
      <c r="S160">
        <v>39679.857954545456</v>
      </c>
    </row>
    <row r="161" spans="1:19" x14ac:dyDescent="0.35">
      <c r="A161">
        <v>2026</v>
      </c>
      <c r="B161" t="s">
        <v>21</v>
      </c>
      <c r="C161">
        <v>10</v>
      </c>
      <c r="D161" t="s">
        <v>22</v>
      </c>
      <c r="E161" t="s">
        <v>23</v>
      </c>
      <c r="F161" t="s">
        <v>24</v>
      </c>
      <c r="G161" t="s">
        <v>24</v>
      </c>
      <c r="H161" t="s">
        <v>186</v>
      </c>
      <c r="I161" t="s">
        <v>371</v>
      </c>
      <c r="J161" t="s">
        <v>372</v>
      </c>
      <c r="K161" t="s">
        <v>162</v>
      </c>
      <c r="L161" t="s">
        <v>163</v>
      </c>
      <c r="M161" t="s">
        <v>30</v>
      </c>
      <c r="N161" t="s">
        <v>31</v>
      </c>
      <c r="O161" t="s">
        <v>31</v>
      </c>
      <c r="P161" t="s">
        <v>32</v>
      </c>
      <c r="Q161" t="s">
        <v>32</v>
      </c>
      <c r="R161" t="s">
        <v>53</v>
      </c>
      <c r="S161">
        <v>49599.829545454544</v>
      </c>
    </row>
    <row r="162" spans="1:19" x14ac:dyDescent="0.35">
      <c r="A162">
        <v>2026</v>
      </c>
      <c r="B162" t="s">
        <v>21</v>
      </c>
      <c r="C162">
        <v>10</v>
      </c>
      <c r="D162" t="s">
        <v>22</v>
      </c>
      <c r="E162" t="s">
        <v>23</v>
      </c>
      <c r="F162" t="s">
        <v>24</v>
      </c>
      <c r="G162" t="s">
        <v>24</v>
      </c>
      <c r="H162" t="s">
        <v>186</v>
      </c>
      <c r="I162" t="s">
        <v>373</v>
      </c>
      <c r="J162" t="s">
        <v>374</v>
      </c>
      <c r="K162" t="s">
        <v>162</v>
      </c>
      <c r="L162" t="s">
        <v>163</v>
      </c>
      <c r="M162" t="s">
        <v>30</v>
      </c>
      <c r="N162" t="s">
        <v>31</v>
      </c>
      <c r="O162" t="s">
        <v>31</v>
      </c>
      <c r="P162" t="s">
        <v>32</v>
      </c>
      <c r="Q162" t="s">
        <v>32</v>
      </c>
      <c r="R162" t="s">
        <v>53</v>
      </c>
      <c r="S162">
        <v>29759.895833333336</v>
      </c>
    </row>
    <row r="163" spans="1:19" x14ac:dyDescent="0.35">
      <c r="A163">
        <v>2026</v>
      </c>
      <c r="B163" t="s">
        <v>21</v>
      </c>
      <c r="C163">
        <v>10</v>
      </c>
      <c r="D163" t="s">
        <v>22</v>
      </c>
      <c r="E163" t="s">
        <v>23</v>
      </c>
      <c r="F163" t="s">
        <v>24</v>
      </c>
      <c r="G163" t="s">
        <v>24</v>
      </c>
      <c r="H163" t="s">
        <v>186</v>
      </c>
      <c r="I163" t="s">
        <v>375</v>
      </c>
      <c r="J163" t="s">
        <v>376</v>
      </c>
      <c r="K163" t="s">
        <v>162</v>
      </c>
      <c r="L163" t="s">
        <v>163</v>
      </c>
      <c r="M163" t="s">
        <v>30</v>
      </c>
      <c r="N163" t="s">
        <v>31</v>
      </c>
      <c r="O163" t="s">
        <v>31</v>
      </c>
      <c r="P163" t="s">
        <v>32</v>
      </c>
      <c r="Q163" t="s">
        <v>32</v>
      </c>
      <c r="R163" t="s">
        <v>53</v>
      </c>
      <c r="S163">
        <v>39679.857954545456</v>
      </c>
    </row>
    <row r="164" spans="1:19" x14ac:dyDescent="0.35">
      <c r="A164">
        <v>2026</v>
      </c>
      <c r="B164" t="s">
        <v>21</v>
      </c>
      <c r="C164">
        <v>10</v>
      </c>
      <c r="D164" t="s">
        <v>22</v>
      </c>
      <c r="E164" t="s">
        <v>23</v>
      </c>
      <c r="F164" t="s">
        <v>24</v>
      </c>
      <c r="G164" t="s">
        <v>24</v>
      </c>
      <c r="H164" t="s">
        <v>186</v>
      </c>
      <c r="I164" t="s">
        <v>377</v>
      </c>
      <c r="J164" t="s">
        <v>378</v>
      </c>
      <c r="K164" t="s">
        <v>162</v>
      </c>
      <c r="L164" t="s">
        <v>163</v>
      </c>
      <c r="M164" t="s">
        <v>30</v>
      </c>
      <c r="N164" t="s">
        <v>31</v>
      </c>
      <c r="O164" t="s">
        <v>31</v>
      </c>
      <c r="P164" t="s">
        <v>32</v>
      </c>
      <c r="Q164" t="s">
        <v>32</v>
      </c>
      <c r="R164" t="s">
        <v>53</v>
      </c>
      <c r="S164">
        <v>49599.829545454544</v>
      </c>
    </row>
    <row r="165" spans="1:19" x14ac:dyDescent="0.35">
      <c r="A165">
        <v>2026</v>
      </c>
      <c r="B165" t="s">
        <v>21</v>
      </c>
      <c r="C165">
        <v>10</v>
      </c>
      <c r="D165" t="s">
        <v>22</v>
      </c>
      <c r="E165" t="s">
        <v>23</v>
      </c>
      <c r="F165" t="s">
        <v>24</v>
      </c>
      <c r="G165" t="s">
        <v>24</v>
      </c>
      <c r="H165" t="s">
        <v>186</v>
      </c>
      <c r="I165" t="s">
        <v>379</v>
      </c>
      <c r="J165" t="s">
        <v>380</v>
      </c>
      <c r="K165" t="s">
        <v>162</v>
      </c>
      <c r="L165" t="s">
        <v>163</v>
      </c>
      <c r="M165" t="s">
        <v>30</v>
      </c>
      <c r="N165" t="s">
        <v>31</v>
      </c>
      <c r="O165" t="s">
        <v>31</v>
      </c>
      <c r="P165" t="s">
        <v>32</v>
      </c>
      <c r="Q165" t="s">
        <v>32</v>
      </c>
      <c r="R165" t="s">
        <v>53</v>
      </c>
      <c r="S165">
        <v>39679.857954545456</v>
      </c>
    </row>
    <row r="166" spans="1:19" x14ac:dyDescent="0.35">
      <c r="A166">
        <v>2026</v>
      </c>
      <c r="B166" t="s">
        <v>21</v>
      </c>
      <c r="C166">
        <v>10</v>
      </c>
      <c r="D166" t="s">
        <v>22</v>
      </c>
      <c r="E166" t="s">
        <v>23</v>
      </c>
      <c r="F166" t="s">
        <v>24</v>
      </c>
      <c r="G166" t="s">
        <v>24</v>
      </c>
      <c r="H166" t="s">
        <v>186</v>
      </c>
      <c r="I166" t="s">
        <v>381</v>
      </c>
      <c r="J166" t="s">
        <v>382</v>
      </c>
      <c r="K166" t="s">
        <v>162</v>
      </c>
      <c r="L166" t="s">
        <v>163</v>
      </c>
      <c r="M166" t="s">
        <v>30</v>
      </c>
      <c r="N166" t="s">
        <v>31</v>
      </c>
      <c r="O166" t="s">
        <v>31</v>
      </c>
      <c r="P166" t="s">
        <v>32</v>
      </c>
      <c r="Q166" t="s">
        <v>32</v>
      </c>
      <c r="R166" t="s">
        <v>53</v>
      </c>
      <c r="S166">
        <v>39679.857954545456</v>
      </c>
    </row>
    <row r="167" spans="1:19" x14ac:dyDescent="0.35">
      <c r="A167">
        <v>2026</v>
      </c>
      <c r="B167" t="s">
        <v>21</v>
      </c>
      <c r="C167">
        <v>10</v>
      </c>
      <c r="D167" t="s">
        <v>22</v>
      </c>
      <c r="E167" t="s">
        <v>23</v>
      </c>
      <c r="F167" t="s">
        <v>24</v>
      </c>
      <c r="G167" t="s">
        <v>24</v>
      </c>
      <c r="H167" t="s">
        <v>186</v>
      </c>
      <c r="I167" t="s">
        <v>383</v>
      </c>
      <c r="J167" t="s">
        <v>384</v>
      </c>
      <c r="K167" t="s">
        <v>162</v>
      </c>
      <c r="L167" t="s">
        <v>163</v>
      </c>
      <c r="M167" t="s">
        <v>30</v>
      </c>
      <c r="N167" t="s">
        <v>31</v>
      </c>
      <c r="O167" t="s">
        <v>31</v>
      </c>
      <c r="P167" t="s">
        <v>32</v>
      </c>
      <c r="Q167" t="s">
        <v>32</v>
      </c>
      <c r="R167" t="s">
        <v>53</v>
      </c>
      <c r="S167">
        <v>39679.857954545456</v>
      </c>
    </row>
    <row r="168" spans="1:19" x14ac:dyDescent="0.35">
      <c r="A168">
        <v>2026</v>
      </c>
      <c r="B168" t="s">
        <v>21</v>
      </c>
      <c r="C168">
        <v>10</v>
      </c>
      <c r="D168" t="s">
        <v>22</v>
      </c>
      <c r="E168" t="s">
        <v>23</v>
      </c>
      <c r="F168" t="s">
        <v>24</v>
      </c>
      <c r="G168" t="s">
        <v>24</v>
      </c>
      <c r="H168" t="s">
        <v>186</v>
      </c>
      <c r="I168" t="s">
        <v>385</v>
      </c>
      <c r="J168" t="s">
        <v>386</v>
      </c>
      <c r="K168" t="s">
        <v>162</v>
      </c>
      <c r="L168" t="s">
        <v>163</v>
      </c>
      <c r="M168" t="s">
        <v>30</v>
      </c>
      <c r="N168" t="s">
        <v>31</v>
      </c>
      <c r="O168" t="s">
        <v>31</v>
      </c>
      <c r="P168" t="s">
        <v>32</v>
      </c>
      <c r="Q168" t="s">
        <v>32</v>
      </c>
      <c r="R168" t="s">
        <v>53</v>
      </c>
      <c r="S168">
        <v>69439.753787878799</v>
      </c>
    </row>
    <row r="169" spans="1:19" x14ac:dyDescent="0.35">
      <c r="A169">
        <v>2026</v>
      </c>
      <c r="B169" t="s">
        <v>21</v>
      </c>
      <c r="C169">
        <v>10</v>
      </c>
      <c r="D169" t="s">
        <v>22</v>
      </c>
      <c r="E169" t="s">
        <v>23</v>
      </c>
      <c r="F169" t="s">
        <v>24</v>
      </c>
      <c r="G169" t="s">
        <v>24</v>
      </c>
      <c r="H169" t="s">
        <v>186</v>
      </c>
      <c r="I169" t="s">
        <v>387</v>
      </c>
      <c r="J169" t="s">
        <v>388</v>
      </c>
      <c r="K169" t="s">
        <v>162</v>
      </c>
      <c r="L169" t="s">
        <v>163</v>
      </c>
      <c r="M169" t="s">
        <v>30</v>
      </c>
      <c r="N169" t="s">
        <v>31</v>
      </c>
      <c r="O169" t="s">
        <v>31</v>
      </c>
      <c r="P169" t="s">
        <v>32</v>
      </c>
      <c r="Q169" t="s">
        <v>32</v>
      </c>
      <c r="R169" t="s">
        <v>53</v>
      </c>
      <c r="S169">
        <v>39679.857954545456</v>
      </c>
    </row>
    <row r="170" spans="1:19" x14ac:dyDescent="0.35">
      <c r="A170">
        <v>2026</v>
      </c>
      <c r="B170" t="s">
        <v>21</v>
      </c>
      <c r="C170">
        <v>10</v>
      </c>
      <c r="D170" t="s">
        <v>22</v>
      </c>
      <c r="E170" t="s">
        <v>23</v>
      </c>
      <c r="F170" t="s">
        <v>24</v>
      </c>
      <c r="G170" t="s">
        <v>24</v>
      </c>
      <c r="H170" t="s">
        <v>186</v>
      </c>
      <c r="I170" t="s">
        <v>389</v>
      </c>
      <c r="J170" t="s">
        <v>390</v>
      </c>
      <c r="K170" t="s">
        <v>162</v>
      </c>
      <c r="L170" t="s">
        <v>163</v>
      </c>
      <c r="M170" t="s">
        <v>30</v>
      </c>
      <c r="N170" t="s">
        <v>31</v>
      </c>
      <c r="O170" t="s">
        <v>31</v>
      </c>
      <c r="P170" t="s">
        <v>32</v>
      </c>
      <c r="Q170" t="s">
        <v>32</v>
      </c>
      <c r="R170" t="s">
        <v>53</v>
      </c>
      <c r="S170">
        <v>59519.791666666672</v>
      </c>
    </row>
    <row r="171" spans="1:19" x14ac:dyDescent="0.35">
      <c r="A171">
        <v>2026</v>
      </c>
      <c r="B171" t="s">
        <v>21</v>
      </c>
      <c r="C171">
        <v>10</v>
      </c>
      <c r="D171" t="s">
        <v>22</v>
      </c>
      <c r="E171" t="s">
        <v>23</v>
      </c>
      <c r="F171" t="s">
        <v>24</v>
      </c>
      <c r="G171" t="s">
        <v>24</v>
      </c>
      <c r="H171" t="s">
        <v>186</v>
      </c>
      <c r="I171" t="s">
        <v>391</v>
      </c>
      <c r="J171" t="s">
        <v>392</v>
      </c>
      <c r="K171" t="s">
        <v>162</v>
      </c>
      <c r="L171" t="s">
        <v>163</v>
      </c>
      <c r="M171" t="s">
        <v>30</v>
      </c>
      <c r="N171" t="s">
        <v>31</v>
      </c>
      <c r="O171" t="s">
        <v>31</v>
      </c>
      <c r="P171" t="s">
        <v>32</v>
      </c>
      <c r="Q171" t="s">
        <v>32</v>
      </c>
      <c r="R171" t="s">
        <v>53</v>
      </c>
      <c r="S171">
        <v>49599.829545454544</v>
      </c>
    </row>
    <row r="172" spans="1:19" x14ac:dyDescent="0.35">
      <c r="A172">
        <v>2026</v>
      </c>
      <c r="B172" t="s">
        <v>21</v>
      </c>
      <c r="C172">
        <v>10</v>
      </c>
      <c r="D172" t="s">
        <v>22</v>
      </c>
      <c r="E172" t="s">
        <v>23</v>
      </c>
      <c r="F172" t="s">
        <v>24</v>
      </c>
      <c r="G172" t="s">
        <v>24</v>
      </c>
      <c r="H172" t="s">
        <v>186</v>
      </c>
      <c r="I172" t="s">
        <v>393</v>
      </c>
      <c r="J172" t="s">
        <v>394</v>
      </c>
      <c r="K172" t="s">
        <v>162</v>
      </c>
      <c r="L172" t="s">
        <v>163</v>
      </c>
      <c r="M172" t="s">
        <v>30</v>
      </c>
      <c r="N172" t="s">
        <v>31</v>
      </c>
      <c r="O172" t="s">
        <v>31</v>
      </c>
      <c r="P172" t="s">
        <v>32</v>
      </c>
      <c r="Q172" t="s">
        <v>32</v>
      </c>
      <c r="R172" t="s">
        <v>53</v>
      </c>
      <c r="S172">
        <v>615037.85037878784</v>
      </c>
    </row>
    <row r="173" spans="1:19" x14ac:dyDescent="0.35">
      <c r="A173">
        <v>2026</v>
      </c>
      <c r="B173" t="s">
        <v>21</v>
      </c>
      <c r="C173">
        <v>10</v>
      </c>
      <c r="D173" t="s">
        <v>22</v>
      </c>
      <c r="E173" t="s">
        <v>23</v>
      </c>
      <c r="F173" t="s">
        <v>24</v>
      </c>
      <c r="G173" t="s">
        <v>24</v>
      </c>
      <c r="H173" t="s">
        <v>186</v>
      </c>
      <c r="I173" t="s">
        <v>395</v>
      </c>
      <c r="J173" t="s">
        <v>396</v>
      </c>
      <c r="K173" t="s">
        <v>162</v>
      </c>
      <c r="L173" t="s">
        <v>163</v>
      </c>
      <c r="M173" t="s">
        <v>30</v>
      </c>
      <c r="N173" t="s">
        <v>31</v>
      </c>
      <c r="O173" t="s">
        <v>31</v>
      </c>
      <c r="P173" t="s">
        <v>32</v>
      </c>
      <c r="Q173" t="s">
        <v>32</v>
      </c>
      <c r="R173" t="s">
        <v>53</v>
      </c>
      <c r="S173">
        <v>49599.829545454544</v>
      </c>
    </row>
    <row r="174" spans="1:19" x14ac:dyDescent="0.35">
      <c r="A174">
        <v>2026</v>
      </c>
      <c r="B174" t="s">
        <v>21</v>
      </c>
      <c r="C174">
        <v>10</v>
      </c>
      <c r="D174" t="s">
        <v>22</v>
      </c>
      <c r="E174" t="s">
        <v>23</v>
      </c>
      <c r="F174" t="s">
        <v>24</v>
      </c>
      <c r="G174" t="s">
        <v>24</v>
      </c>
      <c r="H174" t="s">
        <v>186</v>
      </c>
      <c r="I174" t="s">
        <v>397</v>
      </c>
      <c r="J174" t="s">
        <v>398</v>
      </c>
      <c r="K174" t="s">
        <v>162</v>
      </c>
      <c r="L174" t="s">
        <v>163</v>
      </c>
      <c r="M174" t="s">
        <v>30</v>
      </c>
      <c r="N174" t="s">
        <v>31</v>
      </c>
      <c r="O174" t="s">
        <v>31</v>
      </c>
      <c r="P174" t="s">
        <v>32</v>
      </c>
      <c r="Q174" t="s">
        <v>32</v>
      </c>
      <c r="R174" t="s">
        <v>53</v>
      </c>
      <c r="S174">
        <v>99199.649621212127</v>
      </c>
    </row>
    <row r="175" spans="1:19" x14ac:dyDescent="0.35">
      <c r="A175">
        <v>2026</v>
      </c>
      <c r="B175" t="s">
        <v>21</v>
      </c>
      <c r="C175">
        <v>10</v>
      </c>
      <c r="D175" t="s">
        <v>22</v>
      </c>
      <c r="E175" t="s">
        <v>23</v>
      </c>
      <c r="F175" t="s">
        <v>24</v>
      </c>
      <c r="G175" t="s">
        <v>24</v>
      </c>
      <c r="H175" t="s">
        <v>186</v>
      </c>
      <c r="I175" t="s">
        <v>399</v>
      </c>
      <c r="J175" t="s">
        <v>400</v>
      </c>
      <c r="K175" t="s">
        <v>162</v>
      </c>
      <c r="L175" t="s">
        <v>163</v>
      </c>
      <c r="M175" t="s">
        <v>30</v>
      </c>
      <c r="N175" t="s">
        <v>31</v>
      </c>
      <c r="O175" t="s">
        <v>31</v>
      </c>
      <c r="P175" t="s">
        <v>32</v>
      </c>
      <c r="Q175" t="s">
        <v>32</v>
      </c>
      <c r="R175" t="s">
        <v>53</v>
      </c>
      <c r="S175">
        <v>49599.829545454544</v>
      </c>
    </row>
    <row r="176" spans="1:19" x14ac:dyDescent="0.35">
      <c r="A176">
        <v>2026</v>
      </c>
      <c r="B176" t="s">
        <v>21</v>
      </c>
      <c r="C176">
        <v>10</v>
      </c>
      <c r="D176" t="s">
        <v>22</v>
      </c>
      <c r="E176" t="s">
        <v>23</v>
      </c>
      <c r="F176" t="s">
        <v>24</v>
      </c>
      <c r="G176" t="s">
        <v>24</v>
      </c>
      <c r="H176" t="s">
        <v>186</v>
      </c>
      <c r="I176" t="s">
        <v>401</v>
      </c>
      <c r="J176" t="s">
        <v>402</v>
      </c>
      <c r="K176" t="s">
        <v>189</v>
      </c>
      <c r="L176" t="s">
        <v>190</v>
      </c>
      <c r="M176" t="s">
        <v>30</v>
      </c>
      <c r="N176" t="s">
        <v>31</v>
      </c>
      <c r="O176" t="s">
        <v>31</v>
      </c>
      <c r="P176" t="s">
        <v>32</v>
      </c>
      <c r="Q176" t="s">
        <v>32</v>
      </c>
      <c r="R176" t="s">
        <v>53</v>
      </c>
      <c r="S176">
        <v>99199.649621212127</v>
      </c>
    </row>
    <row r="177" spans="1:19" x14ac:dyDescent="0.35">
      <c r="A177">
        <v>2026</v>
      </c>
      <c r="B177" t="s">
        <v>21</v>
      </c>
      <c r="C177">
        <v>10</v>
      </c>
      <c r="D177" t="s">
        <v>22</v>
      </c>
      <c r="E177" t="s">
        <v>23</v>
      </c>
      <c r="F177" t="s">
        <v>24</v>
      </c>
      <c r="G177" t="s">
        <v>24</v>
      </c>
      <c r="H177" t="s">
        <v>186</v>
      </c>
      <c r="I177" t="s">
        <v>403</v>
      </c>
      <c r="J177" t="s">
        <v>404</v>
      </c>
      <c r="K177" t="s">
        <v>189</v>
      </c>
      <c r="L177" t="s">
        <v>190</v>
      </c>
      <c r="M177" t="s">
        <v>30</v>
      </c>
      <c r="N177" t="s">
        <v>31</v>
      </c>
      <c r="O177" t="s">
        <v>31</v>
      </c>
      <c r="P177" t="s">
        <v>32</v>
      </c>
      <c r="Q177" t="s">
        <v>32</v>
      </c>
      <c r="R177" t="s">
        <v>53</v>
      </c>
      <c r="S177">
        <v>99199.649621212127</v>
      </c>
    </row>
    <row r="178" spans="1:19" x14ac:dyDescent="0.35">
      <c r="A178">
        <v>2026</v>
      </c>
      <c r="B178" t="s">
        <v>21</v>
      </c>
      <c r="C178">
        <v>10</v>
      </c>
      <c r="D178" t="s">
        <v>22</v>
      </c>
      <c r="E178" t="s">
        <v>23</v>
      </c>
      <c r="F178" t="s">
        <v>24</v>
      </c>
      <c r="G178" t="s">
        <v>24</v>
      </c>
      <c r="H178" t="s">
        <v>186</v>
      </c>
      <c r="I178" t="s">
        <v>405</v>
      </c>
      <c r="J178" t="s">
        <v>406</v>
      </c>
      <c r="K178" t="s">
        <v>189</v>
      </c>
      <c r="L178" t="s">
        <v>190</v>
      </c>
      <c r="M178" t="s">
        <v>30</v>
      </c>
      <c r="N178" t="s">
        <v>31</v>
      </c>
      <c r="O178" t="s">
        <v>31</v>
      </c>
      <c r="P178" t="s">
        <v>32</v>
      </c>
      <c r="Q178" t="s">
        <v>32</v>
      </c>
      <c r="R178" t="s">
        <v>53</v>
      </c>
      <c r="S178">
        <v>148799.47916666669</v>
      </c>
    </row>
    <row r="179" spans="1:19" x14ac:dyDescent="0.35">
      <c r="A179">
        <v>2026</v>
      </c>
      <c r="B179" t="s">
        <v>21</v>
      </c>
      <c r="C179">
        <v>10</v>
      </c>
      <c r="D179" t="s">
        <v>22</v>
      </c>
      <c r="E179" t="s">
        <v>23</v>
      </c>
      <c r="F179" t="s">
        <v>24</v>
      </c>
      <c r="G179" t="s">
        <v>24</v>
      </c>
      <c r="H179" t="s">
        <v>186</v>
      </c>
      <c r="I179" t="s">
        <v>407</v>
      </c>
      <c r="J179" t="s">
        <v>408</v>
      </c>
      <c r="K179" t="s">
        <v>189</v>
      </c>
      <c r="L179" t="s">
        <v>190</v>
      </c>
      <c r="M179" t="s">
        <v>30</v>
      </c>
      <c r="N179" t="s">
        <v>31</v>
      </c>
      <c r="O179" t="s">
        <v>31</v>
      </c>
      <c r="P179" t="s">
        <v>32</v>
      </c>
      <c r="Q179" t="s">
        <v>32</v>
      </c>
      <c r="R179" t="s">
        <v>53</v>
      </c>
      <c r="S179">
        <v>148799.47916666669</v>
      </c>
    </row>
    <row r="180" spans="1:19" x14ac:dyDescent="0.35">
      <c r="A180">
        <v>2026</v>
      </c>
      <c r="B180" t="s">
        <v>21</v>
      </c>
      <c r="C180">
        <v>10</v>
      </c>
      <c r="D180" t="s">
        <v>22</v>
      </c>
      <c r="E180" t="s">
        <v>23</v>
      </c>
      <c r="F180" t="s">
        <v>24</v>
      </c>
      <c r="G180" t="s">
        <v>24</v>
      </c>
      <c r="H180" t="s">
        <v>186</v>
      </c>
      <c r="I180" t="s">
        <v>409</v>
      </c>
      <c r="J180" t="s">
        <v>410</v>
      </c>
      <c r="K180" t="s">
        <v>189</v>
      </c>
      <c r="L180" t="s">
        <v>190</v>
      </c>
      <c r="M180" t="s">
        <v>30</v>
      </c>
      <c r="N180" t="s">
        <v>31</v>
      </c>
      <c r="O180" t="s">
        <v>31</v>
      </c>
      <c r="P180" t="s">
        <v>32</v>
      </c>
      <c r="Q180" t="s">
        <v>32</v>
      </c>
      <c r="R180" t="s">
        <v>53</v>
      </c>
      <c r="S180">
        <v>39679.857954545456</v>
      </c>
    </row>
    <row r="181" spans="1:19" x14ac:dyDescent="0.35">
      <c r="A181">
        <v>2026</v>
      </c>
      <c r="B181" t="s">
        <v>21</v>
      </c>
      <c r="C181">
        <v>10</v>
      </c>
      <c r="D181" t="s">
        <v>22</v>
      </c>
      <c r="E181" t="s">
        <v>23</v>
      </c>
      <c r="F181" t="s">
        <v>24</v>
      </c>
      <c r="G181" t="s">
        <v>24</v>
      </c>
      <c r="H181" t="s">
        <v>186</v>
      </c>
      <c r="I181" t="s">
        <v>411</v>
      </c>
      <c r="J181" t="s">
        <v>412</v>
      </c>
      <c r="K181" t="s">
        <v>189</v>
      </c>
      <c r="L181" t="s">
        <v>190</v>
      </c>
      <c r="M181" t="s">
        <v>30</v>
      </c>
      <c r="N181" t="s">
        <v>31</v>
      </c>
      <c r="O181" t="s">
        <v>31</v>
      </c>
      <c r="P181" t="s">
        <v>32</v>
      </c>
      <c r="Q181" t="s">
        <v>32</v>
      </c>
      <c r="R181" t="s">
        <v>53</v>
      </c>
      <c r="S181">
        <v>19839.933712121216</v>
      </c>
    </row>
    <row r="182" spans="1:19" x14ac:dyDescent="0.35">
      <c r="A182">
        <v>2026</v>
      </c>
      <c r="B182" t="s">
        <v>21</v>
      </c>
      <c r="C182">
        <v>10</v>
      </c>
      <c r="D182" t="s">
        <v>22</v>
      </c>
      <c r="E182" t="s">
        <v>23</v>
      </c>
      <c r="F182" t="s">
        <v>24</v>
      </c>
      <c r="G182" t="s">
        <v>24</v>
      </c>
      <c r="H182" t="s">
        <v>186</v>
      </c>
      <c r="I182" t="s">
        <v>413</v>
      </c>
      <c r="J182" t="s">
        <v>414</v>
      </c>
      <c r="K182" t="s">
        <v>193</v>
      </c>
      <c r="L182" t="s">
        <v>194</v>
      </c>
      <c r="M182" t="s">
        <v>30</v>
      </c>
      <c r="N182" t="s">
        <v>31</v>
      </c>
      <c r="O182" t="s">
        <v>31</v>
      </c>
      <c r="P182" t="s">
        <v>32</v>
      </c>
      <c r="Q182" t="s">
        <v>32</v>
      </c>
      <c r="R182" t="s">
        <v>53</v>
      </c>
      <c r="S182">
        <v>9919.9621212121219</v>
      </c>
    </row>
    <row r="183" spans="1:19" x14ac:dyDescent="0.35">
      <c r="A183">
        <v>2026</v>
      </c>
      <c r="B183" t="s">
        <v>21</v>
      </c>
      <c r="C183">
        <v>10</v>
      </c>
      <c r="D183" t="s">
        <v>22</v>
      </c>
      <c r="E183" t="s">
        <v>23</v>
      </c>
      <c r="F183" t="s">
        <v>24</v>
      </c>
      <c r="G183" t="s">
        <v>24</v>
      </c>
      <c r="H183" t="s">
        <v>186</v>
      </c>
      <c r="I183" t="s">
        <v>415</v>
      </c>
      <c r="J183" t="s">
        <v>416</v>
      </c>
      <c r="K183" t="s">
        <v>193</v>
      </c>
      <c r="L183" t="s">
        <v>194</v>
      </c>
      <c r="M183" t="s">
        <v>30</v>
      </c>
      <c r="N183" t="s">
        <v>31</v>
      </c>
      <c r="O183" t="s">
        <v>31</v>
      </c>
      <c r="P183" t="s">
        <v>32</v>
      </c>
      <c r="Q183" t="s">
        <v>32</v>
      </c>
      <c r="R183" t="s">
        <v>53</v>
      </c>
      <c r="S183">
        <v>29759.895833333336</v>
      </c>
    </row>
    <row r="184" spans="1:19" x14ac:dyDescent="0.35">
      <c r="A184">
        <v>2026</v>
      </c>
      <c r="B184" t="s">
        <v>21</v>
      </c>
      <c r="C184">
        <v>10</v>
      </c>
      <c r="D184" t="s">
        <v>22</v>
      </c>
      <c r="E184" t="s">
        <v>23</v>
      </c>
      <c r="F184" t="s">
        <v>24</v>
      </c>
      <c r="G184" t="s">
        <v>24</v>
      </c>
      <c r="H184" t="s">
        <v>186</v>
      </c>
      <c r="I184" t="s">
        <v>417</v>
      </c>
      <c r="J184" t="s">
        <v>418</v>
      </c>
      <c r="K184" t="s">
        <v>193</v>
      </c>
      <c r="L184" t="s">
        <v>194</v>
      </c>
      <c r="M184" t="s">
        <v>30</v>
      </c>
      <c r="N184" t="s">
        <v>31</v>
      </c>
      <c r="O184" t="s">
        <v>31</v>
      </c>
      <c r="P184" t="s">
        <v>32</v>
      </c>
      <c r="Q184" t="s">
        <v>32</v>
      </c>
      <c r="R184" t="s">
        <v>53</v>
      </c>
      <c r="S184">
        <v>49599.829545454544</v>
      </c>
    </row>
    <row r="185" spans="1:19" x14ac:dyDescent="0.35">
      <c r="A185">
        <v>2026</v>
      </c>
      <c r="B185" t="s">
        <v>21</v>
      </c>
      <c r="C185">
        <v>10</v>
      </c>
      <c r="D185" t="s">
        <v>22</v>
      </c>
      <c r="E185" t="s">
        <v>23</v>
      </c>
      <c r="F185" t="s">
        <v>24</v>
      </c>
      <c r="G185" t="s">
        <v>24</v>
      </c>
      <c r="H185" t="s">
        <v>186</v>
      </c>
      <c r="I185" t="s">
        <v>419</v>
      </c>
      <c r="J185" t="s">
        <v>420</v>
      </c>
      <c r="K185" t="s">
        <v>193</v>
      </c>
      <c r="L185" t="s">
        <v>194</v>
      </c>
      <c r="M185" t="s">
        <v>30</v>
      </c>
      <c r="N185" t="s">
        <v>31</v>
      </c>
      <c r="O185" t="s">
        <v>31</v>
      </c>
      <c r="P185" t="s">
        <v>32</v>
      </c>
      <c r="Q185" t="s">
        <v>32</v>
      </c>
      <c r="R185" t="s">
        <v>53</v>
      </c>
      <c r="S185">
        <v>49599.829545454544</v>
      </c>
    </row>
    <row r="186" spans="1:19" x14ac:dyDescent="0.35">
      <c r="A186">
        <v>2026</v>
      </c>
      <c r="B186" t="s">
        <v>21</v>
      </c>
      <c r="C186">
        <v>10</v>
      </c>
      <c r="D186" t="s">
        <v>22</v>
      </c>
      <c r="E186" t="s">
        <v>23</v>
      </c>
      <c r="F186" t="s">
        <v>24</v>
      </c>
      <c r="G186" t="s">
        <v>24</v>
      </c>
      <c r="H186" t="s">
        <v>186</v>
      </c>
      <c r="I186" t="s">
        <v>421</v>
      </c>
      <c r="J186" t="s">
        <v>422</v>
      </c>
      <c r="K186" t="s">
        <v>193</v>
      </c>
      <c r="L186" t="s">
        <v>194</v>
      </c>
      <c r="M186" t="s">
        <v>30</v>
      </c>
      <c r="N186" t="s">
        <v>31</v>
      </c>
      <c r="O186" t="s">
        <v>31</v>
      </c>
      <c r="P186" t="s">
        <v>32</v>
      </c>
      <c r="Q186" t="s">
        <v>32</v>
      </c>
      <c r="R186" t="s">
        <v>53</v>
      </c>
      <c r="S186">
        <v>19839.933712121216</v>
      </c>
    </row>
    <row r="187" spans="1:19" x14ac:dyDescent="0.35">
      <c r="A187">
        <v>2026</v>
      </c>
      <c r="B187" t="s">
        <v>21</v>
      </c>
      <c r="C187">
        <v>10</v>
      </c>
      <c r="D187" t="s">
        <v>22</v>
      </c>
      <c r="E187" t="s">
        <v>23</v>
      </c>
      <c r="F187" t="s">
        <v>24</v>
      </c>
      <c r="G187" t="s">
        <v>24</v>
      </c>
      <c r="H187" t="s">
        <v>186</v>
      </c>
      <c r="I187" t="s">
        <v>423</v>
      </c>
      <c r="J187" t="s">
        <v>424</v>
      </c>
      <c r="K187" t="s">
        <v>193</v>
      </c>
      <c r="L187" t="s">
        <v>194</v>
      </c>
      <c r="M187" t="s">
        <v>30</v>
      </c>
      <c r="N187" t="s">
        <v>31</v>
      </c>
      <c r="O187" t="s">
        <v>31</v>
      </c>
      <c r="P187" t="s">
        <v>32</v>
      </c>
      <c r="Q187" t="s">
        <v>32</v>
      </c>
      <c r="R187" t="s">
        <v>53</v>
      </c>
      <c r="S187">
        <v>49599.829545454544</v>
      </c>
    </row>
    <row r="188" spans="1:19" x14ac:dyDescent="0.35">
      <c r="A188">
        <v>2026</v>
      </c>
      <c r="B188" t="s">
        <v>21</v>
      </c>
      <c r="C188">
        <v>10</v>
      </c>
      <c r="D188" t="s">
        <v>22</v>
      </c>
      <c r="E188" t="s">
        <v>23</v>
      </c>
      <c r="F188" t="s">
        <v>24</v>
      </c>
      <c r="G188" t="s">
        <v>24</v>
      </c>
      <c r="H188" t="s">
        <v>186</v>
      </c>
      <c r="I188" t="s">
        <v>425</v>
      </c>
      <c r="J188" t="s">
        <v>426</v>
      </c>
      <c r="K188" t="s">
        <v>193</v>
      </c>
      <c r="L188" t="s">
        <v>194</v>
      </c>
      <c r="M188" t="s">
        <v>30</v>
      </c>
      <c r="N188" t="s">
        <v>31</v>
      </c>
      <c r="O188" t="s">
        <v>31</v>
      </c>
      <c r="P188" t="s">
        <v>32</v>
      </c>
      <c r="Q188" t="s">
        <v>32</v>
      </c>
      <c r="R188" t="s">
        <v>53</v>
      </c>
      <c r="S188">
        <v>19839.933712121216</v>
      </c>
    </row>
    <row r="189" spans="1:19" x14ac:dyDescent="0.35">
      <c r="A189">
        <v>2026</v>
      </c>
      <c r="B189" t="s">
        <v>21</v>
      </c>
      <c r="C189">
        <v>10</v>
      </c>
      <c r="D189" t="s">
        <v>22</v>
      </c>
      <c r="E189" t="s">
        <v>23</v>
      </c>
      <c r="F189" t="s">
        <v>24</v>
      </c>
      <c r="G189" t="s">
        <v>24</v>
      </c>
      <c r="H189" t="s">
        <v>186</v>
      </c>
      <c r="I189" t="s">
        <v>427</v>
      </c>
      <c r="J189" t="s">
        <v>428</v>
      </c>
      <c r="K189" t="s">
        <v>193</v>
      </c>
      <c r="L189" t="s">
        <v>194</v>
      </c>
      <c r="M189" t="s">
        <v>30</v>
      </c>
      <c r="N189" t="s">
        <v>31</v>
      </c>
      <c r="O189" t="s">
        <v>31</v>
      </c>
      <c r="P189" t="s">
        <v>32</v>
      </c>
      <c r="Q189" t="s">
        <v>32</v>
      </c>
      <c r="R189" t="s">
        <v>53</v>
      </c>
      <c r="S189">
        <v>69439.753787878799</v>
      </c>
    </row>
    <row r="190" spans="1:19" x14ac:dyDescent="0.35">
      <c r="A190">
        <v>2026</v>
      </c>
      <c r="B190" t="s">
        <v>21</v>
      </c>
      <c r="C190">
        <v>10</v>
      </c>
      <c r="D190" t="s">
        <v>22</v>
      </c>
      <c r="E190" t="s">
        <v>23</v>
      </c>
      <c r="F190" t="s">
        <v>24</v>
      </c>
      <c r="G190" t="s">
        <v>24</v>
      </c>
      <c r="H190" t="s">
        <v>186</v>
      </c>
      <c r="I190" t="s">
        <v>429</v>
      </c>
      <c r="J190" t="s">
        <v>430</v>
      </c>
      <c r="K190" t="s">
        <v>193</v>
      </c>
      <c r="L190" t="s">
        <v>194</v>
      </c>
      <c r="M190" t="s">
        <v>30</v>
      </c>
      <c r="N190" t="s">
        <v>31</v>
      </c>
      <c r="O190" t="s">
        <v>31</v>
      </c>
      <c r="P190" t="s">
        <v>32</v>
      </c>
      <c r="Q190" t="s">
        <v>32</v>
      </c>
      <c r="R190" t="s">
        <v>53</v>
      </c>
      <c r="S190">
        <v>59519.791666666672</v>
      </c>
    </row>
    <row r="191" spans="1:19" x14ac:dyDescent="0.35">
      <c r="A191">
        <v>2026</v>
      </c>
      <c r="B191" t="s">
        <v>21</v>
      </c>
      <c r="C191">
        <v>10</v>
      </c>
      <c r="D191" t="s">
        <v>22</v>
      </c>
      <c r="E191" t="s">
        <v>23</v>
      </c>
      <c r="F191" t="s">
        <v>24</v>
      </c>
      <c r="G191" t="s">
        <v>24</v>
      </c>
      <c r="H191" t="s">
        <v>186</v>
      </c>
      <c r="I191" t="s">
        <v>431</v>
      </c>
      <c r="J191" t="s">
        <v>432</v>
      </c>
      <c r="K191" t="s">
        <v>193</v>
      </c>
      <c r="L191" t="s">
        <v>194</v>
      </c>
      <c r="M191" t="s">
        <v>30</v>
      </c>
      <c r="N191" t="s">
        <v>31</v>
      </c>
      <c r="O191" t="s">
        <v>31</v>
      </c>
      <c r="P191" t="s">
        <v>32</v>
      </c>
      <c r="Q191" t="s">
        <v>32</v>
      </c>
      <c r="R191" t="s">
        <v>53</v>
      </c>
      <c r="S191">
        <v>49599.829545454544</v>
      </c>
    </row>
    <row r="192" spans="1:19" x14ac:dyDescent="0.35">
      <c r="A192">
        <v>2026</v>
      </c>
      <c r="B192" t="s">
        <v>21</v>
      </c>
      <c r="C192">
        <v>10</v>
      </c>
      <c r="D192" t="s">
        <v>22</v>
      </c>
      <c r="E192" t="s">
        <v>23</v>
      </c>
      <c r="F192" t="s">
        <v>24</v>
      </c>
      <c r="G192" t="s">
        <v>24</v>
      </c>
      <c r="H192" t="s">
        <v>186</v>
      </c>
      <c r="I192" t="s">
        <v>433</v>
      </c>
      <c r="J192" t="s">
        <v>434</v>
      </c>
      <c r="K192" t="s">
        <v>193</v>
      </c>
      <c r="L192" t="s">
        <v>194</v>
      </c>
      <c r="M192" t="s">
        <v>30</v>
      </c>
      <c r="N192" t="s">
        <v>31</v>
      </c>
      <c r="O192" t="s">
        <v>31</v>
      </c>
      <c r="P192" t="s">
        <v>32</v>
      </c>
      <c r="Q192" t="s">
        <v>32</v>
      </c>
      <c r="R192" t="s">
        <v>53</v>
      </c>
      <c r="S192">
        <v>19839.933712121216</v>
      </c>
    </row>
    <row r="193" spans="1:19" x14ac:dyDescent="0.35">
      <c r="A193">
        <v>2026</v>
      </c>
      <c r="B193" t="s">
        <v>21</v>
      </c>
      <c r="C193">
        <v>10</v>
      </c>
      <c r="D193" t="s">
        <v>22</v>
      </c>
      <c r="E193" t="s">
        <v>23</v>
      </c>
      <c r="F193" t="s">
        <v>24</v>
      </c>
      <c r="G193" t="s">
        <v>24</v>
      </c>
      <c r="H193" t="s">
        <v>186</v>
      </c>
      <c r="I193" t="s">
        <v>435</v>
      </c>
      <c r="J193" t="s">
        <v>436</v>
      </c>
      <c r="K193" t="s">
        <v>193</v>
      </c>
      <c r="L193" t="s">
        <v>194</v>
      </c>
      <c r="M193" t="s">
        <v>30</v>
      </c>
      <c r="N193" t="s">
        <v>31</v>
      </c>
      <c r="O193" t="s">
        <v>31</v>
      </c>
      <c r="P193" t="s">
        <v>32</v>
      </c>
      <c r="Q193" t="s">
        <v>32</v>
      </c>
      <c r="R193" t="s">
        <v>53</v>
      </c>
      <c r="S193">
        <v>49599.829545454544</v>
      </c>
    </row>
    <row r="194" spans="1:19" x14ac:dyDescent="0.35">
      <c r="A194">
        <v>2026</v>
      </c>
      <c r="B194" t="s">
        <v>21</v>
      </c>
      <c r="C194">
        <v>10</v>
      </c>
      <c r="D194" t="s">
        <v>22</v>
      </c>
      <c r="E194" t="s">
        <v>23</v>
      </c>
      <c r="F194" t="s">
        <v>24</v>
      </c>
      <c r="G194" t="s">
        <v>24</v>
      </c>
      <c r="H194" t="s">
        <v>186</v>
      </c>
      <c r="I194" t="s">
        <v>437</v>
      </c>
      <c r="J194" t="s">
        <v>438</v>
      </c>
      <c r="K194" t="s">
        <v>193</v>
      </c>
      <c r="L194" t="s">
        <v>194</v>
      </c>
      <c r="M194" t="s">
        <v>30</v>
      </c>
      <c r="N194" t="s">
        <v>31</v>
      </c>
      <c r="O194" t="s">
        <v>31</v>
      </c>
      <c r="P194" t="s">
        <v>32</v>
      </c>
      <c r="Q194" t="s">
        <v>32</v>
      </c>
      <c r="R194" t="s">
        <v>53</v>
      </c>
      <c r="S194">
        <v>79359.725378787873</v>
      </c>
    </row>
    <row r="195" spans="1:19" x14ac:dyDescent="0.35">
      <c r="A195">
        <v>2026</v>
      </c>
      <c r="B195" t="s">
        <v>21</v>
      </c>
      <c r="C195">
        <v>10</v>
      </c>
      <c r="D195" t="s">
        <v>22</v>
      </c>
      <c r="E195" t="s">
        <v>23</v>
      </c>
      <c r="F195" t="s">
        <v>24</v>
      </c>
      <c r="G195" t="s">
        <v>24</v>
      </c>
      <c r="H195" t="s">
        <v>186</v>
      </c>
      <c r="I195" t="s">
        <v>439</v>
      </c>
      <c r="J195" t="s">
        <v>91</v>
      </c>
      <c r="K195" t="s">
        <v>193</v>
      </c>
      <c r="L195" t="s">
        <v>194</v>
      </c>
      <c r="M195" t="s">
        <v>30</v>
      </c>
      <c r="N195" t="s">
        <v>31</v>
      </c>
      <c r="O195" t="s">
        <v>31</v>
      </c>
      <c r="P195" t="s">
        <v>32</v>
      </c>
      <c r="Q195" t="s">
        <v>32</v>
      </c>
      <c r="R195" t="s">
        <v>53</v>
      </c>
      <c r="S195">
        <v>49599.829545454544</v>
      </c>
    </row>
    <row r="196" spans="1:19" x14ac:dyDescent="0.35">
      <c r="A196">
        <v>2026</v>
      </c>
      <c r="B196" t="s">
        <v>21</v>
      </c>
      <c r="C196">
        <v>10</v>
      </c>
      <c r="D196" t="s">
        <v>22</v>
      </c>
      <c r="E196" t="s">
        <v>23</v>
      </c>
      <c r="F196" t="s">
        <v>24</v>
      </c>
      <c r="G196" t="s">
        <v>24</v>
      </c>
      <c r="H196" t="s">
        <v>186</v>
      </c>
      <c r="I196" t="s">
        <v>440</v>
      </c>
      <c r="J196" t="s">
        <v>441</v>
      </c>
      <c r="K196" t="s">
        <v>193</v>
      </c>
      <c r="L196" t="s">
        <v>194</v>
      </c>
      <c r="M196" t="s">
        <v>30</v>
      </c>
      <c r="N196" t="s">
        <v>31</v>
      </c>
      <c r="O196" t="s">
        <v>31</v>
      </c>
      <c r="P196" t="s">
        <v>32</v>
      </c>
      <c r="Q196" t="s">
        <v>32</v>
      </c>
      <c r="R196" t="s">
        <v>53</v>
      </c>
      <c r="S196">
        <v>49599.829545454544</v>
      </c>
    </row>
    <row r="197" spans="1:19" x14ac:dyDescent="0.35">
      <c r="A197">
        <v>2026</v>
      </c>
      <c r="B197" t="s">
        <v>21</v>
      </c>
      <c r="C197">
        <v>10</v>
      </c>
      <c r="D197" t="s">
        <v>22</v>
      </c>
      <c r="E197" t="s">
        <v>23</v>
      </c>
      <c r="F197" t="s">
        <v>24</v>
      </c>
      <c r="G197" t="s">
        <v>24</v>
      </c>
      <c r="H197" t="s">
        <v>186</v>
      </c>
      <c r="I197" t="s">
        <v>442</v>
      </c>
      <c r="J197" t="s">
        <v>443</v>
      </c>
      <c r="K197" t="s">
        <v>193</v>
      </c>
      <c r="L197" t="s">
        <v>194</v>
      </c>
      <c r="M197" t="s">
        <v>30</v>
      </c>
      <c r="N197" t="s">
        <v>31</v>
      </c>
      <c r="O197" t="s">
        <v>31</v>
      </c>
      <c r="P197" t="s">
        <v>32</v>
      </c>
      <c r="Q197" t="s">
        <v>32</v>
      </c>
      <c r="R197" t="s">
        <v>53</v>
      </c>
      <c r="S197">
        <v>59519.791666666672</v>
      </c>
    </row>
    <row r="198" spans="1:19" x14ac:dyDescent="0.35">
      <c r="A198">
        <v>2026</v>
      </c>
      <c r="B198" t="s">
        <v>21</v>
      </c>
      <c r="C198">
        <v>10</v>
      </c>
      <c r="D198" t="s">
        <v>22</v>
      </c>
      <c r="E198" t="s">
        <v>23</v>
      </c>
      <c r="F198" t="s">
        <v>24</v>
      </c>
      <c r="G198" t="s">
        <v>24</v>
      </c>
      <c r="H198" t="s">
        <v>186</v>
      </c>
      <c r="I198" t="s">
        <v>444</v>
      </c>
      <c r="J198" t="s">
        <v>445</v>
      </c>
      <c r="K198" t="s">
        <v>193</v>
      </c>
      <c r="L198" t="s">
        <v>194</v>
      </c>
      <c r="M198" t="s">
        <v>30</v>
      </c>
      <c r="N198" t="s">
        <v>31</v>
      </c>
      <c r="O198" t="s">
        <v>31</v>
      </c>
      <c r="P198" t="s">
        <v>32</v>
      </c>
      <c r="Q198" t="s">
        <v>32</v>
      </c>
      <c r="R198" t="s">
        <v>53</v>
      </c>
      <c r="S198">
        <v>49599.829545454544</v>
      </c>
    </row>
    <row r="199" spans="1:19" x14ac:dyDescent="0.35">
      <c r="A199">
        <v>2026</v>
      </c>
      <c r="B199" t="s">
        <v>21</v>
      </c>
      <c r="C199">
        <v>10</v>
      </c>
      <c r="D199" t="s">
        <v>22</v>
      </c>
      <c r="E199" t="s">
        <v>23</v>
      </c>
      <c r="F199" t="s">
        <v>24</v>
      </c>
      <c r="G199" t="s">
        <v>24</v>
      </c>
      <c r="H199" t="s">
        <v>186</v>
      </c>
      <c r="I199" t="s">
        <v>446</v>
      </c>
      <c r="J199" t="s">
        <v>447</v>
      </c>
      <c r="K199" t="s">
        <v>193</v>
      </c>
      <c r="L199" t="s">
        <v>194</v>
      </c>
      <c r="M199" t="s">
        <v>30</v>
      </c>
      <c r="N199" t="s">
        <v>31</v>
      </c>
      <c r="O199" t="s">
        <v>31</v>
      </c>
      <c r="P199" t="s">
        <v>32</v>
      </c>
      <c r="Q199" t="s">
        <v>32</v>
      </c>
      <c r="R199" t="s">
        <v>53</v>
      </c>
      <c r="S199">
        <v>39679.857954545456</v>
      </c>
    </row>
    <row r="200" spans="1:19" x14ac:dyDescent="0.35">
      <c r="A200">
        <v>2026</v>
      </c>
      <c r="B200" t="s">
        <v>21</v>
      </c>
      <c r="C200">
        <v>10</v>
      </c>
      <c r="D200" t="s">
        <v>22</v>
      </c>
      <c r="E200" t="s">
        <v>23</v>
      </c>
      <c r="F200" t="s">
        <v>24</v>
      </c>
      <c r="G200" t="s">
        <v>24</v>
      </c>
      <c r="H200" t="s">
        <v>186</v>
      </c>
      <c r="I200" t="s">
        <v>448</v>
      </c>
      <c r="J200" t="s">
        <v>449</v>
      </c>
      <c r="K200" t="s">
        <v>193</v>
      </c>
      <c r="L200" t="s">
        <v>194</v>
      </c>
      <c r="M200" t="s">
        <v>30</v>
      </c>
      <c r="N200" t="s">
        <v>31</v>
      </c>
      <c r="O200" t="s">
        <v>31</v>
      </c>
      <c r="P200" t="s">
        <v>32</v>
      </c>
      <c r="Q200" t="s">
        <v>32</v>
      </c>
      <c r="R200" t="s">
        <v>53</v>
      </c>
      <c r="S200">
        <v>29759.895833333336</v>
      </c>
    </row>
    <row r="201" spans="1:19" x14ac:dyDescent="0.35">
      <c r="A201">
        <v>2026</v>
      </c>
      <c r="B201" t="s">
        <v>21</v>
      </c>
      <c r="C201">
        <v>10</v>
      </c>
      <c r="D201" t="s">
        <v>22</v>
      </c>
      <c r="E201" t="s">
        <v>23</v>
      </c>
      <c r="F201" t="s">
        <v>24</v>
      </c>
      <c r="G201" t="s">
        <v>24</v>
      </c>
      <c r="H201" t="s">
        <v>186</v>
      </c>
      <c r="I201" t="s">
        <v>450</v>
      </c>
      <c r="J201" t="s">
        <v>451</v>
      </c>
      <c r="K201" t="s">
        <v>193</v>
      </c>
      <c r="L201" t="s">
        <v>194</v>
      </c>
      <c r="M201" t="s">
        <v>30</v>
      </c>
      <c r="N201" t="s">
        <v>31</v>
      </c>
      <c r="O201" t="s">
        <v>31</v>
      </c>
      <c r="P201" t="s">
        <v>32</v>
      </c>
      <c r="Q201" t="s">
        <v>32</v>
      </c>
      <c r="R201" t="s">
        <v>53</v>
      </c>
      <c r="S201">
        <v>19839.933712121216</v>
      </c>
    </row>
    <row r="202" spans="1:19" x14ac:dyDescent="0.35">
      <c r="A202">
        <v>2026</v>
      </c>
      <c r="B202" t="s">
        <v>21</v>
      </c>
      <c r="C202">
        <v>10</v>
      </c>
      <c r="D202" t="s">
        <v>22</v>
      </c>
      <c r="E202" t="s">
        <v>23</v>
      </c>
      <c r="F202" t="s">
        <v>24</v>
      </c>
      <c r="G202" t="s">
        <v>24</v>
      </c>
      <c r="H202" t="s">
        <v>186</v>
      </c>
      <c r="I202" t="s">
        <v>452</v>
      </c>
      <c r="J202" t="s">
        <v>453</v>
      </c>
      <c r="K202" t="s">
        <v>193</v>
      </c>
      <c r="L202" t="s">
        <v>194</v>
      </c>
      <c r="M202" t="s">
        <v>30</v>
      </c>
      <c r="N202" t="s">
        <v>31</v>
      </c>
      <c r="O202" t="s">
        <v>31</v>
      </c>
      <c r="P202" t="s">
        <v>32</v>
      </c>
      <c r="Q202" t="s">
        <v>32</v>
      </c>
      <c r="R202" t="s">
        <v>53</v>
      </c>
      <c r="S202">
        <v>29759.895833333336</v>
      </c>
    </row>
    <row r="203" spans="1:19" x14ac:dyDescent="0.35">
      <c r="A203">
        <v>2026</v>
      </c>
      <c r="B203" t="s">
        <v>21</v>
      </c>
      <c r="C203">
        <v>10</v>
      </c>
      <c r="D203" t="s">
        <v>22</v>
      </c>
      <c r="E203" t="s">
        <v>23</v>
      </c>
      <c r="F203" t="s">
        <v>24</v>
      </c>
      <c r="G203" t="s">
        <v>24</v>
      </c>
      <c r="H203" t="s">
        <v>186</v>
      </c>
      <c r="I203" t="s">
        <v>454</v>
      </c>
      <c r="J203" t="s">
        <v>455</v>
      </c>
      <c r="K203" t="s">
        <v>193</v>
      </c>
      <c r="L203" t="s">
        <v>194</v>
      </c>
      <c r="M203" t="s">
        <v>30</v>
      </c>
      <c r="N203" t="s">
        <v>31</v>
      </c>
      <c r="O203" t="s">
        <v>31</v>
      </c>
      <c r="P203" t="s">
        <v>32</v>
      </c>
      <c r="Q203" t="s">
        <v>32</v>
      </c>
      <c r="R203" t="s">
        <v>53</v>
      </c>
      <c r="S203">
        <v>19839.933712121216</v>
      </c>
    </row>
    <row r="204" spans="1:19" x14ac:dyDescent="0.35">
      <c r="A204">
        <v>2026</v>
      </c>
      <c r="B204" t="s">
        <v>21</v>
      </c>
      <c r="C204">
        <v>10</v>
      </c>
      <c r="D204" t="s">
        <v>22</v>
      </c>
      <c r="E204" t="s">
        <v>23</v>
      </c>
      <c r="F204" t="s">
        <v>24</v>
      </c>
      <c r="G204" t="s">
        <v>24</v>
      </c>
      <c r="H204" t="s">
        <v>186</v>
      </c>
      <c r="I204" t="s">
        <v>456</v>
      </c>
      <c r="J204" t="s">
        <v>457</v>
      </c>
      <c r="K204" t="s">
        <v>193</v>
      </c>
      <c r="L204" t="s">
        <v>194</v>
      </c>
      <c r="M204" t="s">
        <v>30</v>
      </c>
      <c r="N204" t="s">
        <v>31</v>
      </c>
      <c r="O204" t="s">
        <v>31</v>
      </c>
      <c r="P204" t="s">
        <v>32</v>
      </c>
      <c r="Q204" t="s">
        <v>32</v>
      </c>
      <c r="R204" t="s">
        <v>53</v>
      </c>
      <c r="S204">
        <v>59519.791666666672</v>
      </c>
    </row>
    <row r="205" spans="1:19" x14ac:dyDescent="0.35">
      <c r="A205">
        <v>2026</v>
      </c>
      <c r="B205" t="s">
        <v>21</v>
      </c>
      <c r="C205">
        <v>10</v>
      </c>
      <c r="D205" t="s">
        <v>22</v>
      </c>
      <c r="E205" t="s">
        <v>23</v>
      </c>
      <c r="F205" t="s">
        <v>24</v>
      </c>
      <c r="G205" t="s">
        <v>24</v>
      </c>
      <c r="H205" t="s">
        <v>186</v>
      </c>
      <c r="I205" t="s">
        <v>458</v>
      </c>
      <c r="J205" t="s">
        <v>459</v>
      </c>
      <c r="K205" t="s">
        <v>193</v>
      </c>
      <c r="L205" t="s">
        <v>194</v>
      </c>
      <c r="M205" t="s">
        <v>30</v>
      </c>
      <c r="N205" t="s">
        <v>31</v>
      </c>
      <c r="O205" t="s">
        <v>31</v>
      </c>
      <c r="P205" t="s">
        <v>32</v>
      </c>
      <c r="Q205" t="s">
        <v>32</v>
      </c>
      <c r="R205" t="s">
        <v>53</v>
      </c>
      <c r="S205">
        <v>99199.649621212127</v>
      </c>
    </row>
    <row r="206" spans="1:19" x14ac:dyDescent="0.35">
      <c r="A206">
        <v>2026</v>
      </c>
      <c r="B206" t="s">
        <v>21</v>
      </c>
      <c r="C206">
        <v>10</v>
      </c>
      <c r="D206" t="s">
        <v>22</v>
      </c>
      <c r="E206" t="s">
        <v>23</v>
      </c>
      <c r="F206" t="s">
        <v>24</v>
      </c>
      <c r="G206" t="s">
        <v>24</v>
      </c>
      <c r="H206" t="s">
        <v>186</v>
      </c>
      <c r="I206" t="s">
        <v>460</v>
      </c>
      <c r="J206" t="s">
        <v>461</v>
      </c>
      <c r="K206" t="s">
        <v>193</v>
      </c>
      <c r="L206" t="s">
        <v>194</v>
      </c>
      <c r="M206" t="s">
        <v>30</v>
      </c>
      <c r="N206" t="s">
        <v>31</v>
      </c>
      <c r="O206" t="s">
        <v>31</v>
      </c>
      <c r="P206" t="s">
        <v>32</v>
      </c>
      <c r="Q206" t="s">
        <v>32</v>
      </c>
      <c r="R206" t="s">
        <v>53</v>
      </c>
      <c r="S206">
        <v>79359.725378787873</v>
      </c>
    </row>
    <row r="207" spans="1:19" x14ac:dyDescent="0.35">
      <c r="A207">
        <v>2026</v>
      </c>
      <c r="B207" t="s">
        <v>21</v>
      </c>
      <c r="C207">
        <v>10</v>
      </c>
      <c r="D207" t="s">
        <v>22</v>
      </c>
      <c r="E207" t="s">
        <v>23</v>
      </c>
      <c r="F207" t="s">
        <v>24</v>
      </c>
      <c r="G207" t="s">
        <v>24</v>
      </c>
      <c r="H207" t="s">
        <v>186</v>
      </c>
      <c r="I207" t="s">
        <v>462</v>
      </c>
      <c r="J207" t="s">
        <v>463</v>
      </c>
      <c r="K207" t="s">
        <v>193</v>
      </c>
      <c r="L207" t="s">
        <v>194</v>
      </c>
      <c r="M207" t="s">
        <v>30</v>
      </c>
      <c r="N207" t="s">
        <v>31</v>
      </c>
      <c r="O207" t="s">
        <v>31</v>
      </c>
      <c r="P207" t="s">
        <v>32</v>
      </c>
      <c r="Q207" t="s">
        <v>32</v>
      </c>
      <c r="R207" t="s">
        <v>53</v>
      </c>
      <c r="S207">
        <v>9919.9621212121219</v>
      </c>
    </row>
    <row r="208" spans="1:19" x14ac:dyDescent="0.35">
      <c r="A208">
        <v>2026</v>
      </c>
      <c r="B208" t="s">
        <v>21</v>
      </c>
      <c r="C208">
        <v>10</v>
      </c>
      <c r="D208" t="s">
        <v>22</v>
      </c>
      <c r="E208" t="s">
        <v>23</v>
      </c>
      <c r="F208" t="s">
        <v>24</v>
      </c>
      <c r="G208" t="s">
        <v>24</v>
      </c>
      <c r="H208" t="s">
        <v>186</v>
      </c>
      <c r="I208" t="s">
        <v>464</v>
      </c>
      <c r="J208" t="s">
        <v>465</v>
      </c>
      <c r="K208" t="s">
        <v>193</v>
      </c>
      <c r="L208" t="s">
        <v>194</v>
      </c>
      <c r="M208" t="s">
        <v>30</v>
      </c>
      <c r="N208" t="s">
        <v>31</v>
      </c>
      <c r="O208" t="s">
        <v>31</v>
      </c>
      <c r="P208" t="s">
        <v>32</v>
      </c>
      <c r="Q208" t="s">
        <v>32</v>
      </c>
      <c r="R208" t="s">
        <v>53</v>
      </c>
      <c r="S208">
        <v>39679.857954545456</v>
      </c>
    </row>
    <row r="209" spans="1:19" x14ac:dyDescent="0.35">
      <c r="A209">
        <v>2026</v>
      </c>
      <c r="B209" t="s">
        <v>21</v>
      </c>
      <c r="C209">
        <v>10</v>
      </c>
      <c r="D209" t="s">
        <v>22</v>
      </c>
      <c r="E209" t="s">
        <v>23</v>
      </c>
      <c r="F209" t="s">
        <v>24</v>
      </c>
      <c r="G209" t="s">
        <v>24</v>
      </c>
      <c r="H209" t="s">
        <v>186</v>
      </c>
      <c r="I209" t="s">
        <v>466</v>
      </c>
      <c r="J209" t="s">
        <v>467</v>
      </c>
      <c r="K209" t="s">
        <v>193</v>
      </c>
      <c r="L209" t="s">
        <v>194</v>
      </c>
      <c r="M209" t="s">
        <v>30</v>
      </c>
      <c r="N209" t="s">
        <v>31</v>
      </c>
      <c r="O209" t="s">
        <v>31</v>
      </c>
      <c r="P209" t="s">
        <v>32</v>
      </c>
      <c r="Q209" t="s">
        <v>32</v>
      </c>
      <c r="R209" t="s">
        <v>53</v>
      </c>
      <c r="S209">
        <v>99199.649621212127</v>
      </c>
    </row>
    <row r="210" spans="1:19" x14ac:dyDescent="0.35">
      <c r="A210">
        <v>2026</v>
      </c>
      <c r="B210" t="s">
        <v>21</v>
      </c>
      <c r="C210">
        <v>10</v>
      </c>
      <c r="D210" t="s">
        <v>22</v>
      </c>
      <c r="E210" t="s">
        <v>23</v>
      </c>
      <c r="F210" t="s">
        <v>24</v>
      </c>
      <c r="G210" t="s">
        <v>24</v>
      </c>
      <c r="H210" t="s">
        <v>186</v>
      </c>
      <c r="I210" t="s">
        <v>468</v>
      </c>
      <c r="J210" t="s">
        <v>469</v>
      </c>
      <c r="K210" t="s">
        <v>193</v>
      </c>
      <c r="L210" t="s">
        <v>194</v>
      </c>
      <c r="M210" t="s">
        <v>30</v>
      </c>
      <c r="N210" t="s">
        <v>31</v>
      </c>
      <c r="O210" t="s">
        <v>31</v>
      </c>
      <c r="P210" t="s">
        <v>32</v>
      </c>
      <c r="Q210" t="s">
        <v>32</v>
      </c>
      <c r="R210" t="s">
        <v>53</v>
      </c>
      <c r="S210">
        <v>19839.933712121216</v>
      </c>
    </row>
    <row r="211" spans="1:19" x14ac:dyDescent="0.35">
      <c r="A211">
        <v>2026</v>
      </c>
      <c r="B211" t="s">
        <v>21</v>
      </c>
      <c r="C211">
        <v>10</v>
      </c>
      <c r="D211" t="s">
        <v>22</v>
      </c>
      <c r="E211" t="s">
        <v>23</v>
      </c>
      <c r="F211" t="s">
        <v>24</v>
      </c>
      <c r="G211" t="s">
        <v>24</v>
      </c>
      <c r="H211" t="s">
        <v>186</v>
      </c>
      <c r="I211" t="s">
        <v>470</v>
      </c>
      <c r="J211" t="s">
        <v>471</v>
      </c>
      <c r="K211" t="s">
        <v>193</v>
      </c>
      <c r="L211" t="s">
        <v>194</v>
      </c>
      <c r="M211" t="s">
        <v>30</v>
      </c>
      <c r="N211" t="s">
        <v>31</v>
      </c>
      <c r="O211" t="s">
        <v>31</v>
      </c>
      <c r="P211" t="s">
        <v>32</v>
      </c>
      <c r="Q211" t="s">
        <v>32</v>
      </c>
      <c r="R211" t="s">
        <v>53</v>
      </c>
      <c r="S211">
        <v>29759.895833333336</v>
      </c>
    </row>
    <row r="212" spans="1:19" x14ac:dyDescent="0.35">
      <c r="A212">
        <v>2026</v>
      </c>
      <c r="B212" t="s">
        <v>21</v>
      </c>
      <c r="C212">
        <v>10</v>
      </c>
      <c r="D212" t="s">
        <v>22</v>
      </c>
      <c r="E212" t="s">
        <v>23</v>
      </c>
      <c r="F212" t="s">
        <v>24</v>
      </c>
      <c r="G212" t="s">
        <v>24</v>
      </c>
      <c r="H212" t="s">
        <v>186</v>
      </c>
      <c r="I212" t="s">
        <v>472</v>
      </c>
      <c r="J212" t="s">
        <v>473</v>
      </c>
      <c r="K212" t="s">
        <v>193</v>
      </c>
      <c r="L212" t="s">
        <v>194</v>
      </c>
      <c r="M212" t="s">
        <v>30</v>
      </c>
      <c r="N212" t="s">
        <v>31</v>
      </c>
      <c r="O212" t="s">
        <v>31</v>
      </c>
      <c r="P212" t="s">
        <v>32</v>
      </c>
      <c r="Q212" t="s">
        <v>32</v>
      </c>
      <c r="R212" t="s">
        <v>53</v>
      </c>
      <c r="S212">
        <v>49599.829545454544</v>
      </c>
    </row>
    <row r="213" spans="1:19" x14ac:dyDescent="0.35">
      <c r="A213">
        <v>2026</v>
      </c>
      <c r="B213" t="s">
        <v>21</v>
      </c>
      <c r="C213">
        <v>10</v>
      </c>
      <c r="D213" t="s">
        <v>22</v>
      </c>
      <c r="E213" t="s">
        <v>23</v>
      </c>
      <c r="F213" t="s">
        <v>24</v>
      </c>
      <c r="G213" t="s">
        <v>24</v>
      </c>
      <c r="H213" t="s">
        <v>186</v>
      </c>
      <c r="I213" t="s">
        <v>474</v>
      </c>
      <c r="J213" t="s">
        <v>475</v>
      </c>
      <c r="K213" t="s">
        <v>70</v>
      </c>
      <c r="L213" t="s">
        <v>71</v>
      </c>
      <c r="M213" t="s">
        <v>30</v>
      </c>
      <c r="N213" t="s">
        <v>31</v>
      </c>
      <c r="O213" t="s">
        <v>31</v>
      </c>
      <c r="P213" t="s">
        <v>32</v>
      </c>
      <c r="Q213" t="s">
        <v>32</v>
      </c>
      <c r="R213" t="s">
        <v>53</v>
      </c>
      <c r="S213">
        <v>9919.9621212121219</v>
      </c>
    </row>
    <row r="214" spans="1:19" x14ac:dyDescent="0.35">
      <c r="A214">
        <v>2026</v>
      </c>
      <c r="B214" t="s">
        <v>21</v>
      </c>
      <c r="C214">
        <v>10</v>
      </c>
      <c r="D214" t="s">
        <v>22</v>
      </c>
      <c r="E214" t="s">
        <v>23</v>
      </c>
      <c r="F214" t="s">
        <v>24</v>
      </c>
      <c r="G214" t="s">
        <v>24</v>
      </c>
      <c r="H214" t="s">
        <v>186</v>
      </c>
      <c r="I214" t="s">
        <v>476</v>
      </c>
      <c r="J214" t="s">
        <v>477</v>
      </c>
      <c r="K214" t="s">
        <v>189</v>
      </c>
      <c r="L214" t="s">
        <v>190</v>
      </c>
      <c r="M214" t="s">
        <v>30</v>
      </c>
      <c r="N214" t="s">
        <v>31</v>
      </c>
      <c r="O214" t="s">
        <v>31</v>
      </c>
      <c r="P214" t="s">
        <v>32</v>
      </c>
      <c r="Q214" t="s">
        <v>32</v>
      </c>
      <c r="R214" t="s">
        <v>53</v>
      </c>
      <c r="S214">
        <v>19839.933712121216</v>
      </c>
    </row>
    <row r="215" spans="1:19" x14ac:dyDescent="0.35">
      <c r="A215">
        <v>2026</v>
      </c>
      <c r="B215" t="s">
        <v>21</v>
      </c>
      <c r="C215">
        <v>10</v>
      </c>
      <c r="D215" t="s">
        <v>22</v>
      </c>
      <c r="E215" t="s">
        <v>23</v>
      </c>
      <c r="F215" t="s">
        <v>24</v>
      </c>
      <c r="G215" t="s">
        <v>24</v>
      </c>
      <c r="H215" t="s">
        <v>186</v>
      </c>
      <c r="I215" t="s">
        <v>478</v>
      </c>
      <c r="J215" t="s">
        <v>479</v>
      </c>
      <c r="K215" t="s">
        <v>70</v>
      </c>
      <c r="L215" t="s">
        <v>71</v>
      </c>
      <c r="M215" t="s">
        <v>30</v>
      </c>
      <c r="N215" t="s">
        <v>31</v>
      </c>
      <c r="O215" t="s">
        <v>31</v>
      </c>
      <c r="P215" t="s">
        <v>32</v>
      </c>
      <c r="Q215" t="s">
        <v>32</v>
      </c>
      <c r="R215" t="s">
        <v>53</v>
      </c>
      <c r="S215">
        <v>29759.895833333336</v>
      </c>
    </row>
    <row r="216" spans="1:19" x14ac:dyDescent="0.35">
      <c r="A216">
        <v>2026</v>
      </c>
      <c r="B216" t="s">
        <v>21</v>
      </c>
      <c r="C216">
        <v>10</v>
      </c>
      <c r="D216" t="s">
        <v>22</v>
      </c>
      <c r="E216" t="s">
        <v>23</v>
      </c>
      <c r="F216" t="s">
        <v>24</v>
      </c>
      <c r="G216" t="s">
        <v>24</v>
      </c>
      <c r="H216" t="s">
        <v>186</v>
      </c>
      <c r="I216" t="s">
        <v>480</v>
      </c>
      <c r="J216" t="s">
        <v>481</v>
      </c>
      <c r="K216" t="s">
        <v>70</v>
      </c>
      <c r="L216" t="s">
        <v>71</v>
      </c>
      <c r="M216" t="s">
        <v>30</v>
      </c>
      <c r="N216" t="s">
        <v>31</v>
      </c>
      <c r="O216" t="s">
        <v>31</v>
      </c>
      <c r="P216" t="s">
        <v>32</v>
      </c>
      <c r="Q216" t="s">
        <v>32</v>
      </c>
      <c r="R216" t="s">
        <v>53</v>
      </c>
      <c r="S216">
        <v>49599.829545454544</v>
      </c>
    </row>
    <row r="217" spans="1:19" x14ac:dyDescent="0.35">
      <c r="A217">
        <v>2026</v>
      </c>
      <c r="B217" t="s">
        <v>21</v>
      </c>
      <c r="C217">
        <v>10</v>
      </c>
      <c r="D217" t="s">
        <v>22</v>
      </c>
      <c r="E217" t="s">
        <v>23</v>
      </c>
      <c r="F217" t="s">
        <v>24</v>
      </c>
      <c r="G217" t="s">
        <v>24</v>
      </c>
      <c r="H217" t="s">
        <v>186</v>
      </c>
      <c r="I217" t="s">
        <v>482</v>
      </c>
      <c r="J217" t="s">
        <v>483</v>
      </c>
      <c r="K217" t="s">
        <v>70</v>
      </c>
      <c r="L217" t="s">
        <v>71</v>
      </c>
      <c r="M217" t="s">
        <v>30</v>
      </c>
      <c r="N217" t="s">
        <v>31</v>
      </c>
      <c r="O217" t="s">
        <v>31</v>
      </c>
      <c r="P217" t="s">
        <v>32</v>
      </c>
      <c r="Q217" t="s">
        <v>32</v>
      </c>
      <c r="R217" t="s">
        <v>53</v>
      </c>
      <c r="S217">
        <v>69439.753787878799</v>
      </c>
    </row>
    <row r="218" spans="1:19" x14ac:dyDescent="0.35">
      <c r="A218">
        <v>2026</v>
      </c>
      <c r="B218" t="s">
        <v>21</v>
      </c>
      <c r="C218">
        <v>10</v>
      </c>
      <c r="D218" t="s">
        <v>22</v>
      </c>
      <c r="E218" t="s">
        <v>23</v>
      </c>
      <c r="F218" t="s">
        <v>24</v>
      </c>
      <c r="G218" t="s">
        <v>24</v>
      </c>
      <c r="H218" t="s">
        <v>186</v>
      </c>
      <c r="I218" t="s">
        <v>484</v>
      </c>
      <c r="J218" t="s">
        <v>485</v>
      </c>
      <c r="K218" t="s">
        <v>70</v>
      </c>
      <c r="L218" t="s">
        <v>71</v>
      </c>
      <c r="M218" t="s">
        <v>30</v>
      </c>
      <c r="N218" t="s">
        <v>31</v>
      </c>
      <c r="O218" t="s">
        <v>31</v>
      </c>
      <c r="P218" t="s">
        <v>32</v>
      </c>
      <c r="Q218" t="s">
        <v>32</v>
      </c>
      <c r="R218" t="s">
        <v>53</v>
      </c>
      <c r="S218">
        <v>29759.895833333336</v>
      </c>
    </row>
    <row r="219" spans="1:19" x14ac:dyDescent="0.35">
      <c r="A219">
        <v>2026</v>
      </c>
      <c r="B219" t="s">
        <v>21</v>
      </c>
      <c r="C219">
        <v>10</v>
      </c>
      <c r="D219" t="s">
        <v>22</v>
      </c>
      <c r="E219" t="s">
        <v>23</v>
      </c>
      <c r="F219" t="s">
        <v>24</v>
      </c>
      <c r="G219" t="s">
        <v>24</v>
      </c>
      <c r="H219" t="s">
        <v>186</v>
      </c>
      <c r="I219" t="s">
        <v>486</v>
      </c>
      <c r="J219" t="s">
        <v>487</v>
      </c>
      <c r="K219" t="s">
        <v>70</v>
      </c>
      <c r="L219" t="s">
        <v>71</v>
      </c>
      <c r="M219" t="s">
        <v>30</v>
      </c>
      <c r="N219" t="s">
        <v>31</v>
      </c>
      <c r="O219" t="s">
        <v>31</v>
      </c>
      <c r="P219" t="s">
        <v>32</v>
      </c>
      <c r="Q219" t="s">
        <v>32</v>
      </c>
      <c r="R219" t="s">
        <v>53</v>
      </c>
      <c r="S219">
        <v>29759.895833333336</v>
      </c>
    </row>
    <row r="220" spans="1:19" x14ac:dyDescent="0.35">
      <c r="A220">
        <v>2026</v>
      </c>
      <c r="B220" t="s">
        <v>21</v>
      </c>
      <c r="C220">
        <v>10</v>
      </c>
      <c r="D220" t="s">
        <v>22</v>
      </c>
      <c r="E220" t="s">
        <v>23</v>
      </c>
      <c r="F220" t="s">
        <v>24</v>
      </c>
      <c r="G220" t="s">
        <v>24</v>
      </c>
      <c r="H220" t="s">
        <v>186</v>
      </c>
      <c r="I220" t="s">
        <v>488</v>
      </c>
      <c r="J220" t="s">
        <v>489</v>
      </c>
      <c r="K220" t="s">
        <v>70</v>
      </c>
      <c r="L220" t="s">
        <v>71</v>
      </c>
      <c r="M220" t="s">
        <v>30</v>
      </c>
      <c r="N220" t="s">
        <v>31</v>
      </c>
      <c r="O220" t="s">
        <v>31</v>
      </c>
      <c r="P220" t="s">
        <v>32</v>
      </c>
      <c r="Q220" t="s">
        <v>32</v>
      </c>
      <c r="R220" t="s">
        <v>53</v>
      </c>
      <c r="S220">
        <v>39679.857954545456</v>
      </c>
    </row>
    <row r="221" spans="1:19" x14ac:dyDescent="0.35">
      <c r="A221">
        <v>2026</v>
      </c>
      <c r="B221" t="s">
        <v>21</v>
      </c>
      <c r="C221">
        <v>10</v>
      </c>
      <c r="D221" t="s">
        <v>22</v>
      </c>
      <c r="E221" t="s">
        <v>23</v>
      </c>
      <c r="F221" t="s">
        <v>24</v>
      </c>
      <c r="G221" t="s">
        <v>24</v>
      </c>
      <c r="H221" t="s">
        <v>186</v>
      </c>
      <c r="I221" t="s">
        <v>490</v>
      </c>
      <c r="J221" t="s">
        <v>491</v>
      </c>
      <c r="K221" t="s">
        <v>70</v>
      </c>
      <c r="L221" t="s">
        <v>71</v>
      </c>
      <c r="M221" t="s">
        <v>30</v>
      </c>
      <c r="N221" t="s">
        <v>31</v>
      </c>
      <c r="O221" t="s">
        <v>31</v>
      </c>
      <c r="P221" t="s">
        <v>32</v>
      </c>
      <c r="Q221" t="s">
        <v>32</v>
      </c>
      <c r="R221" t="s">
        <v>53</v>
      </c>
      <c r="S221">
        <v>39679.857954545456</v>
      </c>
    </row>
    <row r="222" spans="1:19" x14ac:dyDescent="0.35">
      <c r="A222">
        <v>2026</v>
      </c>
      <c r="B222" t="s">
        <v>21</v>
      </c>
      <c r="C222">
        <v>10</v>
      </c>
      <c r="D222" t="s">
        <v>22</v>
      </c>
      <c r="E222" t="s">
        <v>23</v>
      </c>
      <c r="F222" t="s">
        <v>24</v>
      </c>
      <c r="G222" t="s">
        <v>24</v>
      </c>
      <c r="H222" t="s">
        <v>186</v>
      </c>
      <c r="I222" t="s">
        <v>492</v>
      </c>
      <c r="J222" t="s">
        <v>493</v>
      </c>
      <c r="K222" t="s">
        <v>70</v>
      </c>
      <c r="L222" t="s">
        <v>71</v>
      </c>
      <c r="M222" t="s">
        <v>30</v>
      </c>
      <c r="N222" t="s">
        <v>31</v>
      </c>
      <c r="O222" t="s">
        <v>31</v>
      </c>
      <c r="P222" t="s">
        <v>32</v>
      </c>
      <c r="Q222" t="s">
        <v>32</v>
      </c>
      <c r="R222" t="s">
        <v>53</v>
      </c>
      <c r="S222">
        <v>19839.933712121216</v>
      </c>
    </row>
    <row r="223" spans="1:19" x14ac:dyDescent="0.35">
      <c r="A223">
        <v>2026</v>
      </c>
      <c r="B223" t="s">
        <v>21</v>
      </c>
      <c r="C223">
        <v>10</v>
      </c>
      <c r="D223" t="s">
        <v>22</v>
      </c>
      <c r="E223" t="s">
        <v>23</v>
      </c>
      <c r="F223" t="s">
        <v>24</v>
      </c>
      <c r="G223" t="s">
        <v>24</v>
      </c>
      <c r="H223" t="s">
        <v>186</v>
      </c>
      <c r="I223" t="s">
        <v>494</v>
      </c>
      <c r="J223" t="s">
        <v>495</v>
      </c>
      <c r="K223" t="s">
        <v>70</v>
      </c>
      <c r="L223" t="s">
        <v>71</v>
      </c>
      <c r="M223" t="s">
        <v>30</v>
      </c>
      <c r="N223" t="s">
        <v>31</v>
      </c>
      <c r="O223" t="s">
        <v>31</v>
      </c>
      <c r="P223" t="s">
        <v>32</v>
      </c>
      <c r="Q223" t="s">
        <v>32</v>
      </c>
      <c r="R223" t="s">
        <v>53</v>
      </c>
      <c r="S223">
        <v>29759.895833333336</v>
      </c>
    </row>
    <row r="224" spans="1:19" x14ac:dyDescent="0.35">
      <c r="A224">
        <v>2026</v>
      </c>
      <c r="B224" t="s">
        <v>21</v>
      </c>
      <c r="C224">
        <v>10</v>
      </c>
      <c r="D224" t="s">
        <v>22</v>
      </c>
      <c r="E224" t="s">
        <v>23</v>
      </c>
      <c r="F224" t="s">
        <v>24</v>
      </c>
      <c r="G224" t="s">
        <v>24</v>
      </c>
      <c r="H224" t="s">
        <v>186</v>
      </c>
      <c r="I224" t="s">
        <v>496</v>
      </c>
      <c r="J224" t="s">
        <v>497</v>
      </c>
      <c r="K224" t="s">
        <v>70</v>
      </c>
      <c r="L224" t="s">
        <v>71</v>
      </c>
      <c r="M224" t="s">
        <v>30</v>
      </c>
      <c r="N224" t="s">
        <v>31</v>
      </c>
      <c r="O224" t="s">
        <v>31</v>
      </c>
      <c r="P224" t="s">
        <v>32</v>
      </c>
      <c r="Q224" t="s">
        <v>32</v>
      </c>
      <c r="R224" t="s">
        <v>53</v>
      </c>
      <c r="S224">
        <v>29759.895833333336</v>
      </c>
    </row>
    <row r="225" spans="1:19" x14ac:dyDescent="0.35">
      <c r="A225">
        <v>2026</v>
      </c>
      <c r="B225" t="s">
        <v>21</v>
      </c>
      <c r="C225">
        <v>10</v>
      </c>
      <c r="D225" t="s">
        <v>22</v>
      </c>
      <c r="E225" t="s">
        <v>23</v>
      </c>
      <c r="F225" t="s">
        <v>24</v>
      </c>
      <c r="G225" t="s">
        <v>24</v>
      </c>
      <c r="H225" t="s">
        <v>186</v>
      </c>
      <c r="I225" t="s">
        <v>498</v>
      </c>
      <c r="J225" t="s">
        <v>499</v>
      </c>
      <c r="K225" t="s">
        <v>70</v>
      </c>
      <c r="L225" t="s">
        <v>71</v>
      </c>
      <c r="M225" t="s">
        <v>30</v>
      </c>
      <c r="N225" t="s">
        <v>31</v>
      </c>
      <c r="O225" t="s">
        <v>31</v>
      </c>
      <c r="P225" t="s">
        <v>32</v>
      </c>
      <c r="Q225" t="s">
        <v>32</v>
      </c>
      <c r="R225" t="s">
        <v>53</v>
      </c>
      <c r="S225">
        <v>29759.895833333336</v>
      </c>
    </row>
    <row r="226" spans="1:19" x14ac:dyDescent="0.35">
      <c r="A226">
        <v>2026</v>
      </c>
      <c r="B226" t="s">
        <v>21</v>
      </c>
      <c r="C226">
        <v>10</v>
      </c>
      <c r="D226" t="s">
        <v>22</v>
      </c>
      <c r="E226" t="s">
        <v>23</v>
      </c>
      <c r="F226" t="s">
        <v>24</v>
      </c>
      <c r="G226" t="s">
        <v>24</v>
      </c>
      <c r="H226" t="s">
        <v>186</v>
      </c>
      <c r="I226" t="s">
        <v>500</v>
      </c>
      <c r="J226" t="s">
        <v>501</v>
      </c>
      <c r="K226" t="s">
        <v>70</v>
      </c>
      <c r="L226" t="s">
        <v>71</v>
      </c>
      <c r="M226" t="s">
        <v>30</v>
      </c>
      <c r="N226" t="s">
        <v>31</v>
      </c>
      <c r="O226" t="s">
        <v>31</v>
      </c>
      <c r="P226" t="s">
        <v>32</v>
      </c>
      <c r="Q226" t="s">
        <v>32</v>
      </c>
      <c r="R226" t="s">
        <v>53</v>
      </c>
      <c r="S226">
        <v>19839.933712121216</v>
      </c>
    </row>
    <row r="227" spans="1:19" x14ac:dyDescent="0.35">
      <c r="A227">
        <v>2026</v>
      </c>
      <c r="B227" t="s">
        <v>21</v>
      </c>
      <c r="C227">
        <v>10</v>
      </c>
      <c r="D227" t="s">
        <v>22</v>
      </c>
      <c r="E227" t="s">
        <v>23</v>
      </c>
      <c r="F227" t="s">
        <v>24</v>
      </c>
      <c r="G227" t="s">
        <v>24</v>
      </c>
      <c r="H227" t="s">
        <v>186</v>
      </c>
      <c r="I227" t="s">
        <v>502</v>
      </c>
      <c r="J227" t="s">
        <v>503</v>
      </c>
      <c r="K227" t="s">
        <v>70</v>
      </c>
      <c r="L227" t="s">
        <v>71</v>
      </c>
      <c r="M227" t="s">
        <v>30</v>
      </c>
      <c r="N227" t="s">
        <v>31</v>
      </c>
      <c r="O227" t="s">
        <v>31</v>
      </c>
      <c r="P227" t="s">
        <v>32</v>
      </c>
      <c r="Q227" t="s">
        <v>32</v>
      </c>
      <c r="R227" t="s">
        <v>53</v>
      </c>
      <c r="S227">
        <v>9919.9621212121219</v>
      </c>
    </row>
    <row r="228" spans="1:19" x14ac:dyDescent="0.35">
      <c r="A228">
        <v>2026</v>
      </c>
      <c r="B228" t="s">
        <v>21</v>
      </c>
      <c r="C228">
        <v>10</v>
      </c>
      <c r="D228" t="s">
        <v>22</v>
      </c>
      <c r="E228" t="s">
        <v>23</v>
      </c>
      <c r="F228" t="s">
        <v>24</v>
      </c>
      <c r="G228" t="s">
        <v>24</v>
      </c>
      <c r="H228" t="s">
        <v>504</v>
      </c>
      <c r="I228" t="s">
        <v>505</v>
      </c>
      <c r="J228" t="s">
        <v>506</v>
      </c>
      <c r="K228" t="s">
        <v>507</v>
      </c>
      <c r="L228" t="s">
        <v>508</v>
      </c>
      <c r="M228" t="s">
        <v>30</v>
      </c>
      <c r="N228" t="s">
        <v>31</v>
      </c>
      <c r="O228" t="s">
        <v>31</v>
      </c>
      <c r="P228" t="s">
        <v>32</v>
      </c>
      <c r="Q228" t="s">
        <v>32</v>
      </c>
      <c r="R228" t="s">
        <v>33</v>
      </c>
      <c r="S228">
        <v>148799.47916666669</v>
      </c>
    </row>
    <row r="229" spans="1:19" x14ac:dyDescent="0.35">
      <c r="A229">
        <v>2026</v>
      </c>
      <c r="B229" t="s">
        <v>21</v>
      </c>
      <c r="C229">
        <v>10</v>
      </c>
      <c r="D229" t="s">
        <v>22</v>
      </c>
      <c r="E229" t="s">
        <v>23</v>
      </c>
      <c r="F229" t="s">
        <v>24</v>
      </c>
      <c r="G229" t="s">
        <v>24</v>
      </c>
      <c r="H229" t="s">
        <v>504</v>
      </c>
      <c r="I229" t="s">
        <v>509</v>
      </c>
      <c r="J229" t="s">
        <v>510</v>
      </c>
      <c r="K229" t="s">
        <v>507</v>
      </c>
      <c r="L229" t="s">
        <v>508</v>
      </c>
      <c r="M229" t="s">
        <v>30</v>
      </c>
      <c r="N229" t="s">
        <v>31</v>
      </c>
      <c r="O229" t="s">
        <v>31</v>
      </c>
      <c r="P229" t="s">
        <v>32</v>
      </c>
      <c r="Q229" t="s">
        <v>32</v>
      </c>
      <c r="R229" t="s">
        <v>33</v>
      </c>
      <c r="S229">
        <v>19839.933712121216</v>
      </c>
    </row>
    <row r="230" spans="1:19" x14ac:dyDescent="0.35">
      <c r="A230">
        <v>2026</v>
      </c>
      <c r="B230" t="s">
        <v>21</v>
      </c>
      <c r="C230">
        <v>10</v>
      </c>
      <c r="D230" t="s">
        <v>22</v>
      </c>
      <c r="E230" t="s">
        <v>23</v>
      </c>
      <c r="F230" t="s">
        <v>24</v>
      </c>
      <c r="G230" t="s">
        <v>24</v>
      </c>
      <c r="H230" t="s">
        <v>504</v>
      </c>
      <c r="I230" t="s">
        <v>511</v>
      </c>
      <c r="J230" t="s">
        <v>512</v>
      </c>
      <c r="K230" t="s">
        <v>507</v>
      </c>
      <c r="L230" t="s">
        <v>508</v>
      </c>
      <c r="M230" t="s">
        <v>30</v>
      </c>
      <c r="N230" t="s">
        <v>31</v>
      </c>
      <c r="O230" t="s">
        <v>31</v>
      </c>
      <c r="P230" t="s">
        <v>32</v>
      </c>
      <c r="Q230" t="s">
        <v>32</v>
      </c>
      <c r="R230" t="s">
        <v>33</v>
      </c>
      <c r="S230">
        <v>595197.91666666674</v>
      </c>
    </row>
    <row r="231" spans="1:19" x14ac:dyDescent="0.35">
      <c r="A231">
        <v>2026</v>
      </c>
      <c r="B231" t="s">
        <v>21</v>
      </c>
      <c r="C231">
        <v>10</v>
      </c>
      <c r="D231" t="s">
        <v>22</v>
      </c>
      <c r="E231" t="s">
        <v>23</v>
      </c>
      <c r="F231" t="s">
        <v>24</v>
      </c>
      <c r="G231" t="s">
        <v>24</v>
      </c>
      <c r="H231" t="s">
        <v>504</v>
      </c>
      <c r="I231" t="s">
        <v>513</v>
      </c>
      <c r="J231" t="s">
        <v>514</v>
      </c>
      <c r="K231" t="s">
        <v>515</v>
      </c>
      <c r="L231" t="s">
        <v>516</v>
      </c>
      <c r="M231" t="s">
        <v>30</v>
      </c>
      <c r="N231" t="s">
        <v>31</v>
      </c>
      <c r="O231" t="s">
        <v>31</v>
      </c>
      <c r="P231" t="s">
        <v>32</v>
      </c>
      <c r="Q231" t="s">
        <v>32</v>
      </c>
      <c r="R231" t="s">
        <v>33</v>
      </c>
      <c r="S231">
        <v>119039.58333333334</v>
      </c>
    </row>
    <row r="232" spans="1:19" x14ac:dyDescent="0.35">
      <c r="A232">
        <v>2026</v>
      </c>
      <c r="B232" t="s">
        <v>21</v>
      </c>
      <c r="C232">
        <v>10</v>
      </c>
      <c r="D232" t="s">
        <v>22</v>
      </c>
      <c r="E232" t="s">
        <v>23</v>
      </c>
      <c r="F232" t="s">
        <v>24</v>
      </c>
      <c r="G232" t="s">
        <v>24</v>
      </c>
      <c r="H232" t="s">
        <v>504</v>
      </c>
      <c r="I232" t="s">
        <v>517</v>
      </c>
      <c r="J232" t="s">
        <v>518</v>
      </c>
      <c r="K232" t="s">
        <v>515</v>
      </c>
      <c r="L232" t="s">
        <v>516</v>
      </c>
      <c r="M232" t="s">
        <v>30</v>
      </c>
      <c r="N232" t="s">
        <v>31</v>
      </c>
      <c r="O232" t="s">
        <v>31</v>
      </c>
      <c r="P232" t="s">
        <v>32</v>
      </c>
      <c r="Q232" t="s">
        <v>32</v>
      </c>
      <c r="R232" t="s">
        <v>33</v>
      </c>
      <c r="S232">
        <v>99199.649621212127</v>
      </c>
    </row>
    <row r="233" spans="1:19" x14ac:dyDescent="0.35">
      <c r="A233">
        <v>2026</v>
      </c>
      <c r="B233" t="s">
        <v>21</v>
      </c>
      <c r="C233">
        <v>10</v>
      </c>
      <c r="D233" t="s">
        <v>22</v>
      </c>
      <c r="E233" t="s">
        <v>23</v>
      </c>
      <c r="F233" t="s">
        <v>24</v>
      </c>
      <c r="G233" t="s">
        <v>24</v>
      </c>
      <c r="H233" t="s">
        <v>504</v>
      </c>
      <c r="I233" t="s">
        <v>519</v>
      </c>
      <c r="J233" t="s">
        <v>520</v>
      </c>
      <c r="K233" t="s">
        <v>515</v>
      </c>
      <c r="L233" t="s">
        <v>516</v>
      </c>
      <c r="M233" t="s">
        <v>30</v>
      </c>
      <c r="N233" t="s">
        <v>31</v>
      </c>
      <c r="O233" t="s">
        <v>31</v>
      </c>
      <c r="P233" t="s">
        <v>32</v>
      </c>
      <c r="Q233" t="s">
        <v>32</v>
      </c>
      <c r="R233" t="s">
        <v>33</v>
      </c>
      <c r="S233">
        <v>128959.54545454546</v>
      </c>
    </row>
    <row r="234" spans="1:19" x14ac:dyDescent="0.35">
      <c r="A234">
        <v>2026</v>
      </c>
      <c r="B234" t="s">
        <v>21</v>
      </c>
      <c r="C234">
        <v>10</v>
      </c>
      <c r="D234" t="s">
        <v>22</v>
      </c>
      <c r="E234" t="s">
        <v>23</v>
      </c>
      <c r="F234" t="s">
        <v>24</v>
      </c>
      <c r="G234" t="s">
        <v>24</v>
      </c>
      <c r="H234" t="s">
        <v>504</v>
      </c>
      <c r="I234" t="s">
        <v>521</v>
      </c>
      <c r="J234" t="s">
        <v>522</v>
      </c>
      <c r="K234" t="s">
        <v>523</v>
      </c>
      <c r="L234" t="s">
        <v>524</v>
      </c>
      <c r="M234" t="s">
        <v>30</v>
      </c>
      <c r="N234" t="s">
        <v>31</v>
      </c>
      <c r="O234" t="s">
        <v>31</v>
      </c>
      <c r="P234" t="s">
        <v>32</v>
      </c>
      <c r="Q234" t="s">
        <v>32</v>
      </c>
      <c r="R234" t="s">
        <v>33</v>
      </c>
      <c r="S234">
        <v>148799.47916666669</v>
      </c>
    </row>
    <row r="235" spans="1:19" x14ac:dyDescent="0.35">
      <c r="A235">
        <v>2026</v>
      </c>
      <c r="B235" t="s">
        <v>21</v>
      </c>
      <c r="C235">
        <v>10</v>
      </c>
      <c r="D235" t="s">
        <v>22</v>
      </c>
      <c r="E235" t="s">
        <v>23</v>
      </c>
      <c r="F235" t="s">
        <v>24</v>
      </c>
      <c r="G235" t="s">
        <v>24</v>
      </c>
      <c r="H235" t="s">
        <v>504</v>
      </c>
      <c r="I235" t="s">
        <v>525</v>
      </c>
      <c r="J235" t="s">
        <v>526</v>
      </c>
      <c r="K235" t="s">
        <v>515</v>
      </c>
      <c r="L235" t="s">
        <v>516</v>
      </c>
      <c r="M235" t="s">
        <v>30</v>
      </c>
      <c r="N235" t="s">
        <v>31</v>
      </c>
      <c r="O235" t="s">
        <v>31</v>
      </c>
      <c r="P235" t="s">
        <v>32</v>
      </c>
      <c r="Q235" t="s">
        <v>32</v>
      </c>
      <c r="R235" t="s">
        <v>33</v>
      </c>
      <c r="S235">
        <v>109119.62121212123</v>
      </c>
    </row>
    <row r="236" spans="1:19" x14ac:dyDescent="0.35">
      <c r="A236">
        <v>2026</v>
      </c>
      <c r="B236" t="s">
        <v>21</v>
      </c>
      <c r="C236">
        <v>10</v>
      </c>
      <c r="D236" t="s">
        <v>22</v>
      </c>
      <c r="E236" t="s">
        <v>23</v>
      </c>
      <c r="F236" t="s">
        <v>24</v>
      </c>
      <c r="G236" t="s">
        <v>24</v>
      </c>
      <c r="H236" t="s">
        <v>504</v>
      </c>
      <c r="I236" t="s">
        <v>527</v>
      </c>
      <c r="J236" t="s">
        <v>528</v>
      </c>
      <c r="K236" t="s">
        <v>515</v>
      </c>
      <c r="L236" t="s">
        <v>516</v>
      </c>
      <c r="M236" t="s">
        <v>30</v>
      </c>
      <c r="N236" t="s">
        <v>31</v>
      </c>
      <c r="O236" t="s">
        <v>31</v>
      </c>
      <c r="P236" t="s">
        <v>32</v>
      </c>
      <c r="Q236" t="s">
        <v>32</v>
      </c>
      <c r="R236" t="s">
        <v>33</v>
      </c>
      <c r="S236">
        <v>128959.54545454546</v>
      </c>
    </row>
    <row r="237" spans="1:19" x14ac:dyDescent="0.35">
      <c r="A237">
        <v>2026</v>
      </c>
      <c r="B237" t="s">
        <v>21</v>
      </c>
      <c r="C237">
        <v>10</v>
      </c>
      <c r="D237" t="s">
        <v>22</v>
      </c>
      <c r="E237" t="s">
        <v>23</v>
      </c>
      <c r="F237" t="s">
        <v>24</v>
      </c>
      <c r="G237" t="s">
        <v>24</v>
      </c>
      <c r="H237" t="s">
        <v>504</v>
      </c>
      <c r="I237" t="s">
        <v>529</v>
      </c>
      <c r="J237" t="s">
        <v>530</v>
      </c>
      <c r="K237" t="s">
        <v>515</v>
      </c>
      <c r="L237" t="s">
        <v>516</v>
      </c>
      <c r="M237" t="s">
        <v>30</v>
      </c>
      <c r="N237" t="s">
        <v>31</v>
      </c>
      <c r="O237" t="s">
        <v>31</v>
      </c>
      <c r="P237" t="s">
        <v>32</v>
      </c>
      <c r="Q237" t="s">
        <v>32</v>
      </c>
      <c r="R237" t="s">
        <v>33</v>
      </c>
      <c r="S237">
        <v>119039.58333333334</v>
      </c>
    </row>
    <row r="238" spans="1:19" x14ac:dyDescent="0.35">
      <c r="A238">
        <v>2026</v>
      </c>
      <c r="B238" t="s">
        <v>21</v>
      </c>
      <c r="C238">
        <v>10</v>
      </c>
      <c r="D238" t="s">
        <v>22</v>
      </c>
      <c r="E238" t="s">
        <v>23</v>
      </c>
      <c r="F238" t="s">
        <v>24</v>
      </c>
      <c r="G238" t="s">
        <v>24</v>
      </c>
      <c r="H238" t="s">
        <v>504</v>
      </c>
      <c r="I238" t="s">
        <v>531</v>
      </c>
      <c r="J238" t="s">
        <v>532</v>
      </c>
      <c r="K238" t="s">
        <v>515</v>
      </c>
      <c r="L238" t="s">
        <v>516</v>
      </c>
      <c r="M238" t="s">
        <v>30</v>
      </c>
      <c r="N238" t="s">
        <v>31</v>
      </c>
      <c r="O238" t="s">
        <v>31</v>
      </c>
      <c r="P238" t="s">
        <v>32</v>
      </c>
      <c r="Q238" t="s">
        <v>32</v>
      </c>
      <c r="R238" t="s">
        <v>33</v>
      </c>
      <c r="S238">
        <v>138879.51704545453</v>
      </c>
    </row>
    <row r="239" spans="1:19" x14ac:dyDescent="0.35">
      <c r="A239">
        <v>2026</v>
      </c>
      <c r="B239" t="s">
        <v>21</v>
      </c>
      <c r="C239">
        <v>10</v>
      </c>
      <c r="D239" t="s">
        <v>22</v>
      </c>
      <c r="E239" t="s">
        <v>23</v>
      </c>
      <c r="F239" t="s">
        <v>24</v>
      </c>
      <c r="G239" t="s">
        <v>24</v>
      </c>
      <c r="H239" t="s">
        <v>504</v>
      </c>
      <c r="I239" t="s">
        <v>533</v>
      </c>
      <c r="J239" t="s">
        <v>534</v>
      </c>
      <c r="K239" t="s">
        <v>515</v>
      </c>
      <c r="L239" t="s">
        <v>516</v>
      </c>
      <c r="M239" t="s">
        <v>30</v>
      </c>
      <c r="N239" t="s">
        <v>31</v>
      </c>
      <c r="O239" t="s">
        <v>31</v>
      </c>
      <c r="P239" t="s">
        <v>32</v>
      </c>
      <c r="Q239" t="s">
        <v>32</v>
      </c>
      <c r="R239" t="s">
        <v>33</v>
      </c>
      <c r="S239">
        <v>109119.62121212123</v>
      </c>
    </row>
    <row r="240" spans="1:19" x14ac:dyDescent="0.35">
      <c r="A240">
        <v>2026</v>
      </c>
      <c r="B240" t="s">
        <v>21</v>
      </c>
      <c r="C240">
        <v>10</v>
      </c>
      <c r="D240" t="s">
        <v>22</v>
      </c>
      <c r="E240" t="s">
        <v>23</v>
      </c>
      <c r="F240" t="s">
        <v>24</v>
      </c>
      <c r="G240" t="s">
        <v>24</v>
      </c>
      <c r="H240" t="s">
        <v>504</v>
      </c>
      <c r="I240" t="s">
        <v>535</v>
      </c>
      <c r="J240" t="s">
        <v>536</v>
      </c>
      <c r="K240" t="s">
        <v>537</v>
      </c>
      <c r="L240" t="s">
        <v>538</v>
      </c>
      <c r="M240" t="s">
        <v>30</v>
      </c>
      <c r="N240" t="s">
        <v>31</v>
      </c>
      <c r="O240" t="s">
        <v>31</v>
      </c>
      <c r="P240" t="s">
        <v>32</v>
      </c>
      <c r="Q240" t="s">
        <v>32</v>
      </c>
      <c r="R240" t="s">
        <v>33</v>
      </c>
      <c r="S240">
        <v>297598.95833333337</v>
      </c>
    </row>
    <row r="241" spans="1:19" x14ac:dyDescent="0.35">
      <c r="A241">
        <v>2026</v>
      </c>
      <c r="B241" t="s">
        <v>21</v>
      </c>
      <c r="C241">
        <v>10</v>
      </c>
      <c r="D241" t="s">
        <v>22</v>
      </c>
      <c r="E241" t="s">
        <v>23</v>
      </c>
      <c r="F241" t="s">
        <v>24</v>
      </c>
      <c r="G241" t="s">
        <v>24</v>
      </c>
      <c r="H241" t="s">
        <v>504</v>
      </c>
      <c r="I241" t="s">
        <v>539</v>
      </c>
      <c r="J241" t="s">
        <v>540</v>
      </c>
      <c r="K241" t="s">
        <v>537</v>
      </c>
      <c r="L241" t="s">
        <v>538</v>
      </c>
      <c r="M241" t="s">
        <v>30</v>
      </c>
      <c r="N241" t="s">
        <v>31</v>
      </c>
      <c r="O241" t="s">
        <v>31</v>
      </c>
      <c r="P241" t="s">
        <v>32</v>
      </c>
      <c r="Q241" t="s">
        <v>32</v>
      </c>
      <c r="R241" t="s">
        <v>33</v>
      </c>
      <c r="S241">
        <v>198399.30871212124</v>
      </c>
    </row>
    <row r="242" spans="1:19" x14ac:dyDescent="0.35">
      <c r="A242">
        <v>2026</v>
      </c>
      <c r="B242" t="s">
        <v>21</v>
      </c>
      <c r="C242">
        <v>10</v>
      </c>
      <c r="D242" t="s">
        <v>22</v>
      </c>
      <c r="E242" t="s">
        <v>23</v>
      </c>
      <c r="F242" t="s">
        <v>24</v>
      </c>
      <c r="G242" t="s">
        <v>24</v>
      </c>
      <c r="H242" t="s">
        <v>504</v>
      </c>
      <c r="I242" t="s">
        <v>541</v>
      </c>
      <c r="J242" t="s">
        <v>542</v>
      </c>
      <c r="K242" t="s">
        <v>537</v>
      </c>
      <c r="L242" t="s">
        <v>538</v>
      </c>
      <c r="M242" t="s">
        <v>30</v>
      </c>
      <c r="N242" t="s">
        <v>31</v>
      </c>
      <c r="O242" t="s">
        <v>31</v>
      </c>
      <c r="P242" t="s">
        <v>32</v>
      </c>
      <c r="Q242" t="s">
        <v>32</v>
      </c>
      <c r="R242" t="s">
        <v>33</v>
      </c>
      <c r="S242">
        <v>59519.791666666672</v>
      </c>
    </row>
    <row r="243" spans="1:19" x14ac:dyDescent="0.35">
      <c r="A243">
        <v>2026</v>
      </c>
      <c r="B243" t="s">
        <v>21</v>
      </c>
      <c r="C243">
        <v>10</v>
      </c>
      <c r="D243" t="s">
        <v>22</v>
      </c>
      <c r="E243" t="s">
        <v>23</v>
      </c>
      <c r="F243" t="s">
        <v>24</v>
      </c>
      <c r="G243" t="s">
        <v>24</v>
      </c>
      <c r="H243" t="s">
        <v>504</v>
      </c>
      <c r="I243" t="s">
        <v>543</v>
      </c>
      <c r="J243" t="s">
        <v>544</v>
      </c>
      <c r="K243" t="s">
        <v>545</v>
      </c>
      <c r="L243" t="s">
        <v>546</v>
      </c>
      <c r="M243" t="s">
        <v>30</v>
      </c>
      <c r="N243" t="s">
        <v>31</v>
      </c>
      <c r="O243" t="s">
        <v>31</v>
      </c>
      <c r="P243" t="s">
        <v>32</v>
      </c>
      <c r="Q243" t="s">
        <v>32</v>
      </c>
      <c r="R243" t="s">
        <v>33</v>
      </c>
      <c r="S243">
        <v>99199.649621212127</v>
      </c>
    </row>
    <row r="244" spans="1:19" x14ac:dyDescent="0.35">
      <c r="A244">
        <v>2026</v>
      </c>
      <c r="B244" t="s">
        <v>21</v>
      </c>
      <c r="C244">
        <v>10</v>
      </c>
      <c r="D244" t="s">
        <v>22</v>
      </c>
      <c r="E244" t="s">
        <v>23</v>
      </c>
      <c r="F244" t="s">
        <v>24</v>
      </c>
      <c r="G244" t="s">
        <v>24</v>
      </c>
      <c r="H244" t="s">
        <v>504</v>
      </c>
      <c r="I244" t="s">
        <v>547</v>
      </c>
      <c r="J244" t="s">
        <v>548</v>
      </c>
      <c r="K244" t="s">
        <v>507</v>
      </c>
      <c r="L244" t="s">
        <v>508</v>
      </c>
      <c r="M244" t="s">
        <v>30</v>
      </c>
      <c r="N244" t="s">
        <v>31</v>
      </c>
      <c r="O244" t="s">
        <v>31</v>
      </c>
      <c r="P244" t="s">
        <v>32</v>
      </c>
      <c r="Q244" t="s">
        <v>32</v>
      </c>
      <c r="R244" t="s">
        <v>33</v>
      </c>
      <c r="S244">
        <v>307518.92045454547</v>
      </c>
    </row>
    <row r="245" spans="1:19" x14ac:dyDescent="0.35">
      <c r="A245">
        <v>2026</v>
      </c>
      <c r="B245" t="s">
        <v>21</v>
      </c>
      <c r="C245">
        <v>10</v>
      </c>
      <c r="D245" t="s">
        <v>22</v>
      </c>
      <c r="E245" t="s">
        <v>23</v>
      </c>
      <c r="F245" t="s">
        <v>24</v>
      </c>
      <c r="G245" t="s">
        <v>24</v>
      </c>
      <c r="H245" t="s">
        <v>504</v>
      </c>
      <c r="I245" t="s">
        <v>549</v>
      </c>
      <c r="J245" t="s">
        <v>550</v>
      </c>
      <c r="K245" t="s">
        <v>38</v>
      </c>
      <c r="L245" t="s">
        <v>39</v>
      </c>
      <c r="M245" t="s">
        <v>30</v>
      </c>
      <c r="N245" t="s">
        <v>31</v>
      </c>
      <c r="O245" t="s">
        <v>31</v>
      </c>
      <c r="P245" t="s">
        <v>32</v>
      </c>
      <c r="Q245" t="s">
        <v>32</v>
      </c>
      <c r="R245" t="s">
        <v>33</v>
      </c>
      <c r="S245">
        <v>297598.95833333337</v>
      </c>
    </row>
    <row r="246" spans="1:19" x14ac:dyDescent="0.35">
      <c r="A246">
        <v>2026</v>
      </c>
      <c r="B246" t="s">
        <v>21</v>
      </c>
      <c r="C246">
        <v>10</v>
      </c>
      <c r="D246" t="s">
        <v>22</v>
      </c>
      <c r="E246" t="s">
        <v>23</v>
      </c>
      <c r="F246" t="s">
        <v>24</v>
      </c>
      <c r="G246" t="s">
        <v>24</v>
      </c>
      <c r="H246" t="s">
        <v>504</v>
      </c>
      <c r="I246" t="s">
        <v>551</v>
      </c>
      <c r="J246" t="s">
        <v>552</v>
      </c>
      <c r="K246" t="s">
        <v>537</v>
      </c>
      <c r="L246" t="s">
        <v>538</v>
      </c>
      <c r="M246" t="s">
        <v>30</v>
      </c>
      <c r="N246" t="s">
        <v>31</v>
      </c>
      <c r="O246" t="s">
        <v>31</v>
      </c>
      <c r="P246" t="s">
        <v>32</v>
      </c>
      <c r="Q246" t="s">
        <v>32</v>
      </c>
      <c r="R246" t="s">
        <v>33</v>
      </c>
      <c r="S246">
        <v>218239.23295454547</v>
      </c>
    </row>
    <row r="247" spans="1:19" x14ac:dyDescent="0.35">
      <c r="A247">
        <v>2026</v>
      </c>
      <c r="B247" t="s">
        <v>21</v>
      </c>
      <c r="C247">
        <v>10</v>
      </c>
      <c r="D247" t="s">
        <v>22</v>
      </c>
      <c r="E247" t="s">
        <v>23</v>
      </c>
      <c r="F247" t="s">
        <v>24</v>
      </c>
      <c r="G247" t="s">
        <v>24</v>
      </c>
      <c r="H247" t="s">
        <v>504</v>
      </c>
      <c r="I247" t="s">
        <v>553</v>
      </c>
      <c r="J247" t="s">
        <v>554</v>
      </c>
      <c r="K247" t="s">
        <v>28</v>
      </c>
      <c r="L247" t="s">
        <v>29</v>
      </c>
      <c r="M247" t="s">
        <v>30</v>
      </c>
      <c r="N247" t="s">
        <v>31</v>
      </c>
      <c r="O247" t="s">
        <v>31</v>
      </c>
      <c r="P247" t="s">
        <v>32</v>
      </c>
      <c r="Q247" t="s">
        <v>32</v>
      </c>
      <c r="R247" t="s">
        <v>33</v>
      </c>
      <c r="S247">
        <v>595197.91666666674</v>
      </c>
    </row>
    <row r="248" spans="1:19" x14ac:dyDescent="0.35">
      <c r="A248">
        <v>2026</v>
      </c>
      <c r="B248" t="s">
        <v>21</v>
      </c>
      <c r="C248">
        <v>10</v>
      </c>
      <c r="D248" t="s">
        <v>22</v>
      </c>
      <c r="E248" t="s">
        <v>23</v>
      </c>
      <c r="F248" t="s">
        <v>24</v>
      </c>
      <c r="G248" t="s">
        <v>24</v>
      </c>
      <c r="H248" t="s">
        <v>504</v>
      </c>
      <c r="I248" t="s">
        <v>555</v>
      </c>
      <c r="J248" t="s">
        <v>556</v>
      </c>
      <c r="K248" t="s">
        <v>557</v>
      </c>
      <c r="L248" t="s">
        <v>558</v>
      </c>
      <c r="M248" t="s">
        <v>30</v>
      </c>
      <c r="N248" t="s">
        <v>31</v>
      </c>
      <c r="O248" t="s">
        <v>31</v>
      </c>
      <c r="P248" t="s">
        <v>32</v>
      </c>
      <c r="Q248" t="s">
        <v>32</v>
      </c>
      <c r="R248" t="s">
        <v>33</v>
      </c>
      <c r="S248">
        <v>297598.95833333337</v>
      </c>
    </row>
    <row r="249" spans="1:19" x14ac:dyDescent="0.35">
      <c r="A249">
        <v>2026</v>
      </c>
      <c r="B249" t="s">
        <v>21</v>
      </c>
      <c r="C249">
        <v>10</v>
      </c>
      <c r="D249" t="s">
        <v>22</v>
      </c>
      <c r="E249" t="s">
        <v>23</v>
      </c>
      <c r="F249" t="s">
        <v>24</v>
      </c>
      <c r="G249" t="s">
        <v>24</v>
      </c>
      <c r="H249" t="s">
        <v>504</v>
      </c>
      <c r="I249" t="s">
        <v>559</v>
      </c>
      <c r="J249" t="s">
        <v>560</v>
      </c>
      <c r="K249" t="s">
        <v>507</v>
      </c>
      <c r="L249" t="s">
        <v>508</v>
      </c>
      <c r="M249" t="s">
        <v>30</v>
      </c>
      <c r="N249" t="s">
        <v>31</v>
      </c>
      <c r="O249" t="s">
        <v>31</v>
      </c>
      <c r="P249" t="s">
        <v>32</v>
      </c>
      <c r="Q249" t="s">
        <v>32</v>
      </c>
      <c r="R249" t="s">
        <v>33</v>
      </c>
      <c r="S249">
        <v>595197.91666666674</v>
      </c>
    </row>
    <row r="250" spans="1:19" x14ac:dyDescent="0.35">
      <c r="A250">
        <v>2026</v>
      </c>
      <c r="B250" t="s">
        <v>21</v>
      </c>
      <c r="C250">
        <v>10</v>
      </c>
      <c r="D250" t="s">
        <v>22</v>
      </c>
      <c r="E250" t="s">
        <v>23</v>
      </c>
      <c r="F250" t="s">
        <v>24</v>
      </c>
      <c r="G250" t="s">
        <v>24</v>
      </c>
      <c r="H250" t="s">
        <v>504</v>
      </c>
      <c r="I250" t="s">
        <v>561</v>
      </c>
      <c r="J250" t="s">
        <v>562</v>
      </c>
      <c r="K250" t="s">
        <v>507</v>
      </c>
      <c r="L250" t="s">
        <v>508</v>
      </c>
      <c r="M250" t="s">
        <v>30</v>
      </c>
      <c r="N250" t="s">
        <v>31</v>
      </c>
      <c r="O250" t="s">
        <v>31</v>
      </c>
      <c r="P250" t="s">
        <v>32</v>
      </c>
      <c r="Q250" t="s">
        <v>32</v>
      </c>
      <c r="R250" t="s">
        <v>33</v>
      </c>
      <c r="S250">
        <v>99199.649621212127</v>
      </c>
    </row>
    <row r="251" spans="1:19" x14ac:dyDescent="0.35">
      <c r="A251">
        <v>2026</v>
      </c>
      <c r="B251" t="s">
        <v>21</v>
      </c>
      <c r="C251">
        <v>10</v>
      </c>
      <c r="D251" t="s">
        <v>22</v>
      </c>
      <c r="E251" t="s">
        <v>23</v>
      </c>
      <c r="F251" t="s">
        <v>24</v>
      </c>
      <c r="G251" t="s">
        <v>24</v>
      </c>
      <c r="H251" t="s">
        <v>504</v>
      </c>
      <c r="I251" t="s">
        <v>563</v>
      </c>
      <c r="J251" t="s">
        <v>564</v>
      </c>
      <c r="K251" t="s">
        <v>545</v>
      </c>
      <c r="L251" t="s">
        <v>546</v>
      </c>
      <c r="M251" t="s">
        <v>30</v>
      </c>
      <c r="N251" t="s">
        <v>31</v>
      </c>
      <c r="O251" t="s">
        <v>31</v>
      </c>
      <c r="P251" t="s">
        <v>32</v>
      </c>
      <c r="Q251" t="s">
        <v>32</v>
      </c>
      <c r="R251" t="s">
        <v>33</v>
      </c>
      <c r="S251">
        <v>595197.91666666674</v>
      </c>
    </row>
    <row r="252" spans="1:19" x14ac:dyDescent="0.35">
      <c r="A252">
        <v>2026</v>
      </c>
      <c r="B252" t="s">
        <v>21</v>
      </c>
      <c r="C252">
        <v>10</v>
      </c>
      <c r="D252" t="s">
        <v>22</v>
      </c>
      <c r="E252" t="s">
        <v>23</v>
      </c>
      <c r="F252" t="s">
        <v>24</v>
      </c>
      <c r="G252" t="s">
        <v>24</v>
      </c>
      <c r="H252" t="s">
        <v>504</v>
      </c>
      <c r="I252" t="s">
        <v>565</v>
      </c>
      <c r="J252" t="s">
        <v>566</v>
      </c>
      <c r="K252" t="s">
        <v>545</v>
      </c>
      <c r="L252" t="s">
        <v>546</v>
      </c>
      <c r="M252" t="s">
        <v>30</v>
      </c>
      <c r="N252" t="s">
        <v>31</v>
      </c>
      <c r="O252" t="s">
        <v>31</v>
      </c>
      <c r="P252" t="s">
        <v>32</v>
      </c>
      <c r="Q252" t="s">
        <v>32</v>
      </c>
      <c r="R252" t="s">
        <v>33</v>
      </c>
      <c r="S252">
        <v>19839.933712121216</v>
      </c>
    </row>
    <row r="253" spans="1:19" x14ac:dyDescent="0.35">
      <c r="A253">
        <v>2026</v>
      </c>
      <c r="B253" t="s">
        <v>21</v>
      </c>
      <c r="C253">
        <v>10</v>
      </c>
      <c r="D253" t="s">
        <v>22</v>
      </c>
      <c r="E253" t="s">
        <v>23</v>
      </c>
      <c r="F253" t="s">
        <v>24</v>
      </c>
      <c r="G253" t="s">
        <v>24</v>
      </c>
      <c r="H253" t="s">
        <v>504</v>
      </c>
      <c r="I253" t="s">
        <v>567</v>
      </c>
      <c r="J253" t="s">
        <v>568</v>
      </c>
      <c r="K253" t="s">
        <v>507</v>
      </c>
      <c r="L253" t="s">
        <v>508</v>
      </c>
      <c r="M253" t="s">
        <v>30</v>
      </c>
      <c r="N253" t="s">
        <v>31</v>
      </c>
      <c r="O253" t="s">
        <v>31</v>
      </c>
      <c r="P253" t="s">
        <v>32</v>
      </c>
      <c r="Q253" t="s">
        <v>32</v>
      </c>
      <c r="R253" t="s">
        <v>33</v>
      </c>
      <c r="S253">
        <v>595197.91666666674</v>
      </c>
    </row>
    <row r="254" spans="1:19" x14ac:dyDescent="0.35">
      <c r="A254">
        <v>2026</v>
      </c>
      <c r="B254" t="s">
        <v>21</v>
      </c>
      <c r="C254">
        <v>10</v>
      </c>
      <c r="D254" t="s">
        <v>22</v>
      </c>
      <c r="E254" t="s">
        <v>23</v>
      </c>
      <c r="F254" t="s">
        <v>24</v>
      </c>
      <c r="G254" t="s">
        <v>24</v>
      </c>
      <c r="H254" t="s">
        <v>504</v>
      </c>
      <c r="I254" t="s">
        <v>569</v>
      </c>
      <c r="J254" t="s">
        <v>570</v>
      </c>
      <c r="K254" t="s">
        <v>545</v>
      </c>
      <c r="L254" t="s">
        <v>546</v>
      </c>
      <c r="M254" t="s">
        <v>30</v>
      </c>
      <c r="N254" t="s">
        <v>31</v>
      </c>
      <c r="O254" t="s">
        <v>31</v>
      </c>
      <c r="P254" t="s">
        <v>32</v>
      </c>
      <c r="Q254" t="s">
        <v>32</v>
      </c>
      <c r="R254" t="s">
        <v>33</v>
      </c>
      <c r="S254">
        <v>1785593.75</v>
      </c>
    </row>
    <row r="255" spans="1:19" x14ac:dyDescent="0.35">
      <c r="A255">
        <v>2026</v>
      </c>
      <c r="B255" t="s">
        <v>21</v>
      </c>
      <c r="C255">
        <v>10</v>
      </c>
      <c r="D255" t="s">
        <v>22</v>
      </c>
      <c r="E255" t="s">
        <v>23</v>
      </c>
      <c r="F255" t="s">
        <v>24</v>
      </c>
      <c r="G255" t="s">
        <v>24</v>
      </c>
      <c r="H255" t="s">
        <v>504</v>
      </c>
      <c r="I255" t="s">
        <v>571</v>
      </c>
      <c r="J255" t="s">
        <v>572</v>
      </c>
      <c r="K255" t="s">
        <v>545</v>
      </c>
      <c r="L255" t="s">
        <v>546</v>
      </c>
      <c r="M255" t="s">
        <v>30</v>
      </c>
      <c r="N255" t="s">
        <v>31</v>
      </c>
      <c r="O255" t="s">
        <v>31</v>
      </c>
      <c r="P255" t="s">
        <v>32</v>
      </c>
      <c r="Q255" t="s">
        <v>32</v>
      </c>
      <c r="R255" t="s">
        <v>33</v>
      </c>
      <c r="S255">
        <v>297598.95833333337</v>
      </c>
    </row>
    <row r="256" spans="1:19" x14ac:dyDescent="0.35">
      <c r="A256">
        <v>2026</v>
      </c>
      <c r="B256" t="s">
        <v>21</v>
      </c>
      <c r="C256">
        <v>10</v>
      </c>
      <c r="D256" t="s">
        <v>22</v>
      </c>
      <c r="E256" t="s">
        <v>23</v>
      </c>
      <c r="F256" t="s">
        <v>24</v>
      </c>
      <c r="G256" t="s">
        <v>24</v>
      </c>
      <c r="H256" t="s">
        <v>504</v>
      </c>
      <c r="I256" t="s">
        <v>573</v>
      </c>
      <c r="J256" t="s">
        <v>574</v>
      </c>
      <c r="K256" t="s">
        <v>28</v>
      </c>
      <c r="L256" t="s">
        <v>29</v>
      </c>
      <c r="M256" t="s">
        <v>30</v>
      </c>
      <c r="N256" t="s">
        <v>31</v>
      </c>
      <c r="O256" t="s">
        <v>31</v>
      </c>
      <c r="P256" t="s">
        <v>32</v>
      </c>
      <c r="Q256" t="s">
        <v>32</v>
      </c>
      <c r="R256" t="s">
        <v>33</v>
      </c>
      <c r="S256">
        <v>297598.95833333337</v>
      </c>
    </row>
    <row r="257" spans="1:19" x14ac:dyDescent="0.35">
      <c r="A257">
        <v>2026</v>
      </c>
      <c r="B257" t="s">
        <v>21</v>
      </c>
      <c r="C257">
        <v>10</v>
      </c>
      <c r="D257" t="s">
        <v>22</v>
      </c>
      <c r="E257" t="s">
        <v>23</v>
      </c>
      <c r="F257" t="s">
        <v>24</v>
      </c>
      <c r="G257" t="s">
        <v>24</v>
      </c>
      <c r="H257" t="s">
        <v>504</v>
      </c>
      <c r="I257" t="s">
        <v>575</v>
      </c>
      <c r="J257" t="s">
        <v>576</v>
      </c>
      <c r="K257" t="s">
        <v>545</v>
      </c>
      <c r="L257" t="s">
        <v>546</v>
      </c>
      <c r="M257" t="s">
        <v>30</v>
      </c>
      <c r="N257" t="s">
        <v>31</v>
      </c>
      <c r="O257" t="s">
        <v>31</v>
      </c>
      <c r="P257" t="s">
        <v>32</v>
      </c>
      <c r="Q257" t="s">
        <v>32</v>
      </c>
      <c r="R257" t="s">
        <v>33</v>
      </c>
      <c r="S257">
        <v>595197.91666666674</v>
      </c>
    </row>
    <row r="258" spans="1:19" x14ac:dyDescent="0.35">
      <c r="A258">
        <v>2026</v>
      </c>
      <c r="B258" t="s">
        <v>21</v>
      </c>
      <c r="C258">
        <v>10</v>
      </c>
      <c r="D258" t="s">
        <v>22</v>
      </c>
      <c r="E258" t="s">
        <v>23</v>
      </c>
      <c r="F258" t="s">
        <v>24</v>
      </c>
      <c r="G258" t="s">
        <v>24</v>
      </c>
      <c r="H258" t="s">
        <v>504</v>
      </c>
      <c r="I258" t="s">
        <v>577</v>
      </c>
      <c r="J258" t="s">
        <v>578</v>
      </c>
      <c r="K258" t="s">
        <v>38</v>
      </c>
      <c r="L258" t="s">
        <v>39</v>
      </c>
      <c r="M258" t="s">
        <v>30</v>
      </c>
      <c r="N258" t="s">
        <v>31</v>
      </c>
      <c r="O258" t="s">
        <v>31</v>
      </c>
      <c r="P258" t="s">
        <v>32</v>
      </c>
      <c r="Q258" t="s">
        <v>32</v>
      </c>
      <c r="R258" t="s">
        <v>33</v>
      </c>
      <c r="S258">
        <v>595197.91666666674</v>
      </c>
    </row>
    <row r="259" spans="1:19" x14ac:dyDescent="0.35">
      <c r="A259">
        <v>2026</v>
      </c>
      <c r="B259" t="s">
        <v>21</v>
      </c>
      <c r="C259">
        <v>10</v>
      </c>
      <c r="D259" t="s">
        <v>22</v>
      </c>
      <c r="E259" t="s">
        <v>23</v>
      </c>
      <c r="F259" t="s">
        <v>24</v>
      </c>
      <c r="G259" t="s">
        <v>24</v>
      </c>
      <c r="H259" t="s">
        <v>504</v>
      </c>
      <c r="I259" t="s">
        <v>579</v>
      </c>
      <c r="J259" t="s">
        <v>580</v>
      </c>
      <c r="K259" t="s">
        <v>38</v>
      </c>
      <c r="L259" t="s">
        <v>39</v>
      </c>
      <c r="M259" t="s">
        <v>30</v>
      </c>
      <c r="N259" t="s">
        <v>31</v>
      </c>
      <c r="O259" t="s">
        <v>31</v>
      </c>
      <c r="P259" t="s">
        <v>32</v>
      </c>
      <c r="Q259" t="s">
        <v>32</v>
      </c>
      <c r="R259" t="s">
        <v>33</v>
      </c>
      <c r="S259">
        <v>99199.649621212127</v>
      </c>
    </row>
    <row r="260" spans="1:19" x14ac:dyDescent="0.35">
      <c r="A260">
        <v>2026</v>
      </c>
      <c r="B260" t="s">
        <v>21</v>
      </c>
      <c r="C260">
        <v>10</v>
      </c>
      <c r="D260" t="s">
        <v>22</v>
      </c>
      <c r="E260" t="s">
        <v>23</v>
      </c>
      <c r="F260" t="s">
        <v>24</v>
      </c>
      <c r="G260" t="s">
        <v>24</v>
      </c>
      <c r="H260" t="s">
        <v>504</v>
      </c>
      <c r="I260" t="s">
        <v>581</v>
      </c>
      <c r="J260" t="s">
        <v>582</v>
      </c>
      <c r="K260" t="s">
        <v>507</v>
      </c>
      <c r="L260" t="s">
        <v>508</v>
      </c>
      <c r="M260" t="s">
        <v>30</v>
      </c>
      <c r="N260" t="s">
        <v>31</v>
      </c>
      <c r="O260" t="s">
        <v>31</v>
      </c>
      <c r="P260" t="s">
        <v>32</v>
      </c>
      <c r="Q260" t="s">
        <v>32</v>
      </c>
      <c r="R260" t="s">
        <v>33</v>
      </c>
      <c r="S260">
        <v>297598.95833333337</v>
      </c>
    </row>
    <row r="261" spans="1:19" x14ac:dyDescent="0.35">
      <c r="A261">
        <v>2026</v>
      </c>
      <c r="B261" t="s">
        <v>21</v>
      </c>
      <c r="C261">
        <v>10</v>
      </c>
      <c r="D261" t="s">
        <v>22</v>
      </c>
      <c r="E261" t="s">
        <v>23</v>
      </c>
      <c r="F261" t="s">
        <v>24</v>
      </c>
      <c r="G261" t="s">
        <v>24</v>
      </c>
      <c r="H261" t="s">
        <v>504</v>
      </c>
      <c r="I261" t="s">
        <v>583</v>
      </c>
      <c r="J261" t="s">
        <v>584</v>
      </c>
      <c r="K261" t="s">
        <v>557</v>
      </c>
      <c r="L261" t="s">
        <v>558</v>
      </c>
      <c r="M261" t="s">
        <v>30</v>
      </c>
      <c r="N261" t="s">
        <v>31</v>
      </c>
      <c r="O261" t="s">
        <v>31</v>
      </c>
      <c r="P261" t="s">
        <v>32</v>
      </c>
      <c r="Q261" t="s">
        <v>32</v>
      </c>
      <c r="R261" t="s">
        <v>33</v>
      </c>
      <c r="S261">
        <v>2975989.5833333335</v>
      </c>
    </row>
    <row r="262" spans="1:19" x14ac:dyDescent="0.35">
      <c r="A262">
        <v>2026</v>
      </c>
      <c r="B262" t="s">
        <v>21</v>
      </c>
      <c r="C262">
        <v>10</v>
      </c>
      <c r="D262" t="s">
        <v>22</v>
      </c>
      <c r="E262" t="s">
        <v>23</v>
      </c>
      <c r="F262" t="s">
        <v>24</v>
      </c>
      <c r="G262" t="s">
        <v>24</v>
      </c>
      <c r="H262" t="s">
        <v>504</v>
      </c>
      <c r="I262" t="s">
        <v>585</v>
      </c>
      <c r="J262" t="s">
        <v>586</v>
      </c>
      <c r="K262" t="s">
        <v>587</v>
      </c>
      <c r="L262" t="s">
        <v>588</v>
      </c>
      <c r="M262" t="s">
        <v>30</v>
      </c>
      <c r="N262" t="s">
        <v>31</v>
      </c>
      <c r="O262" t="s">
        <v>31</v>
      </c>
      <c r="P262" t="s">
        <v>32</v>
      </c>
      <c r="Q262" t="s">
        <v>32</v>
      </c>
      <c r="R262" t="s">
        <v>33</v>
      </c>
      <c r="S262">
        <v>198399.30871212124</v>
      </c>
    </row>
    <row r="263" spans="1:19" x14ac:dyDescent="0.35">
      <c r="A263">
        <v>2026</v>
      </c>
      <c r="B263" t="s">
        <v>21</v>
      </c>
      <c r="C263">
        <v>10</v>
      </c>
      <c r="D263" t="s">
        <v>22</v>
      </c>
      <c r="E263" t="s">
        <v>23</v>
      </c>
      <c r="F263" t="s">
        <v>24</v>
      </c>
      <c r="G263" t="s">
        <v>24</v>
      </c>
      <c r="H263" t="s">
        <v>504</v>
      </c>
      <c r="I263" t="s">
        <v>589</v>
      </c>
      <c r="J263" t="s">
        <v>590</v>
      </c>
      <c r="K263" t="s">
        <v>507</v>
      </c>
      <c r="L263" t="s">
        <v>508</v>
      </c>
      <c r="M263" t="s">
        <v>30</v>
      </c>
      <c r="N263" t="s">
        <v>31</v>
      </c>
      <c r="O263" t="s">
        <v>31</v>
      </c>
      <c r="P263" t="s">
        <v>32</v>
      </c>
      <c r="Q263" t="s">
        <v>32</v>
      </c>
      <c r="R263" t="s">
        <v>33</v>
      </c>
      <c r="S263">
        <v>297598.95833333337</v>
      </c>
    </row>
    <row r="264" spans="1:19" x14ac:dyDescent="0.35">
      <c r="A264">
        <v>2026</v>
      </c>
      <c r="B264" t="s">
        <v>21</v>
      </c>
      <c r="C264">
        <v>10</v>
      </c>
      <c r="D264" t="s">
        <v>22</v>
      </c>
      <c r="E264" t="s">
        <v>23</v>
      </c>
      <c r="F264" t="s">
        <v>24</v>
      </c>
      <c r="G264" t="s">
        <v>24</v>
      </c>
      <c r="H264" t="s">
        <v>504</v>
      </c>
      <c r="I264" t="s">
        <v>591</v>
      </c>
      <c r="J264" t="s">
        <v>592</v>
      </c>
      <c r="K264" t="s">
        <v>507</v>
      </c>
      <c r="L264" t="s">
        <v>508</v>
      </c>
      <c r="M264" t="s">
        <v>30</v>
      </c>
      <c r="N264" t="s">
        <v>31</v>
      </c>
      <c r="O264" t="s">
        <v>31</v>
      </c>
      <c r="P264" t="s">
        <v>32</v>
      </c>
      <c r="Q264" t="s">
        <v>32</v>
      </c>
      <c r="R264" t="s">
        <v>33</v>
      </c>
      <c r="S264">
        <v>99199.649621212127</v>
      </c>
    </row>
    <row r="265" spans="1:19" x14ac:dyDescent="0.35">
      <c r="A265">
        <v>2026</v>
      </c>
      <c r="B265" t="s">
        <v>21</v>
      </c>
      <c r="C265">
        <v>10</v>
      </c>
      <c r="D265" t="s">
        <v>22</v>
      </c>
      <c r="E265" t="s">
        <v>23</v>
      </c>
      <c r="F265" t="s">
        <v>24</v>
      </c>
      <c r="G265" t="s">
        <v>24</v>
      </c>
      <c r="H265" t="s">
        <v>504</v>
      </c>
      <c r="I265" t="s">
        <v>593</v>
      </c>
      <c r="J265" t="s">
        <v>594</v>
      </c>
      <c r="K265" t="s">
        <v>507</v>
      </c>
      <c r="L265" t="s">
        <v>508</v>
      </c>
      <c r="M265" t="s">
        <v>30</v>
      </c>
      <c r="N265" t="s">
        <v>31</v>
      </c>
      <c r="O265" t="s">
        <v>31</v>
      </c>
      <c r="P265" t="s">
        <v>32</v>
      </c>
      <c r="Q265" t="s">
        <v>32</v>
      </c>
      <c r="R265" t="s">
        <v>33</v>
      </c>
      <c r="S265">
        <v>595197.91666666674</v>
      </c>
    </row>
    <row r="266" spans="1:19" x14ac:dyDescent="0.35">
      <c r="A266">
        <v>2026</v>
      </c>
      <c r="B266" t="s">
        <v>21</v>
      </c>
      <c r="C266">
        <v>10</v>
      </c>
      <c r="D266" t="s">
        <v>22</v>
      </c>
      <c r="E266" t="s">
        <v>23</v>
      </c>
      <c r="F266" t="s">
        <v>24</v>
      </c>
      <c r="G266" t="s">
        <v>24</v>
      </c>
      <c r="H266" t="s">
        <v>504</v>
      </c>
      <c r="I266" t="s">
        <v>595</v>
      </c>
      <c r="J266" t="s">
        <v>596</v>
      </c>
      <c r="K266" t="s">
        <v>28</v>
      </c>
      <c r="L266" t="s">
        <v>29</v>
      </c>
      <c r="M266" t="s">
        <v>30</v>
      </c>
      <c r="N266" t="s">
        <v>31</v>
      </c>
      <c r="O266" t="s">
        <v>31</v>
      </c>
      <c r="P266" t="s">
        <v>32</v>
      </c>
      <c r="Q266" t="s">
        <v>32</v>
      </c>
      <c r="R266" t="s">
        <v>33</v>
      </c>
      <c r="S266">
        <v>595197.91666666674</v>
      </c>
    </row>
    <row r="267" spans="1:19" x14ac:dyDescent="0.35">
      <c r="A267">
        <v>2026</v>
      </c>
      <c r="B267" t="s">
        <v>21</v>
      </c>
      <c r="C267">
        <v>10</v>
      </c>
      <c r="D267" t="s">
        <v>22</v>
      </c>
      <c r="E267" t="s">
        <v>23</v>
      </c>
      <c r="F267" t="s">
        <v>24</v>
      </c>
      <c r="G267" t="s">
        <v>24</v>
      </c>
      <c r="H267" t="s">
        <v>504</v>
      </c>
      <c r="I267" t="s">
        <v>597</v>
      </c>
      <c r="J267" t="s">
        <v>598</v>
      </c>
      <c r="K267" t="s">
        <v>599</v>
      </c>
      <c r="L267" t="s">
        <v>600</v>
      </c>
      <c r="M267" t="s">
        <v>30</v>
      </c>
      <c r="N267" t="s">
        <v>31</v>
      </c>
      <c r="O267" t="s">
        <v>31</v>
      </c>
      <c r="P267" t="s">
        <v>32</v>
      </c>
      <c r="Q267" t="s">
        <v>32</v>
      </c>
      <c r="R267" t="s">
        <v>33</v>
      </c>
      <c r="S267">
        <v>247999.12878787878</v>
      </c>
    </row>
    <row r="268" spans="1:19" x14ac:dyDescent="0.35">
      <c r="A268">
        <v>2026</v>
      </c>
      <c r="B268" t="s">
        <v>21</v>
      </c>
      <c r="C268">
        <v>10</v>
      </c>
      <c r="D268" t="s">
        <v>22</v>
      </c>
      <c r="E268" t="s">
        <v>23</v>
      </c>
      <c r="F268" t="s">
        <v>24</v>
      </c>
      <c r="G268" t="s">
        <v>24</v>
      </c>
      <c r="H268" t="s">
        <v>504</v>
      </c>
      <c r="I268" t="s">
        <v>601</v>
      </c>
      <c r="J268" t="s">
        <v>602</v>
      </c>
      <c r="K268" t="s">
        <v>515</v>
      </c>
      <c r="L268" t="s">
        <v>516</v>
      </c>
      <c r="M268" t="s">
        <v>30</v>
      </c>
      <c r="N268" t="s">
        <v>31</v>
      </c>
      <c r="O268" t="s">
        <v>31</v>
      </c>
      <c r="P268" t="s">
        <v>32</v>
      </c>
      <c r="Q268" t="s">
        <v>32</v>
      </c>
      <c r="R268" t="s">
        <v>33</v>
      </c>
      <c r="S268">
        <v>1785593.75</v>
      </c>
    </row>
    <row r="269" spans="1:19" x14ac:dyDescent="0.35">
      <c r="A269">
        <v>2026</v>
      </c>
      <c r="B269" t="s">
        <v>21</v>
      </c>
      <c r="C269">
        <v>10</v>
      </c>
      <c r="D269" t="s">
        <v>22</v>
      </c>
      <c r="E269" t="s">
        <v>23</v>
      </c>
      <c r="F269" t="s">
        <v>24</v>
      </c>
      <c r="G269" t="s">
        <v>24</v>
      </c>
      <c r="H269" t="s">
        <v>504</v>
      </c>
      <c r="I269" t="s">
        <v>603</v>
      </c>
      <c r="J269" t="s">
        <v>604</v>
      </c>
      <c r="K269" t="s">
        <v>537</v>
      </c>
      <c r="L269" t="s">
        <v>538</v>
      </c>
      <c r="M269" t="s">
        <v>30</v>
      </c>
      <c r="N269" t="s">
        <v>31</v>
      </c>
      <c r="O269" t="s">
        <v>31</v>
      </c>
      <c r="P269" t="s">
        <v>32</v>
      </c>
      <c r="Q269" t="s">
        <v>32</v>
      </c>
      <c r="R269" t="s">
        <v>33</v>
      </c>
      <c r="S269">
        <v>595197.91666666674</v>
      </c>
    </row>
    <row r="270" spans="1:19" x14ac:dyDescent="0.35">
      <c r="A270">
        <v>2026</v>
      </c>
      <c r="B270" t="s">
        <v>21</v>
      </c>
      <c r="C270">
        <v>10</v>
      </c>
      <c r="D270" t="s">
        <v>22</v>
      </c>
      <c r="E270" t="s">
        <v>23</v>
      </c>
      <c r="F270" t="s">
        <v>24</v>
      </c>
      <c r="G270" t="s">
        <v>24</v>
      </c>
      <c r="H270" t="s">
        <v>504</v>
      </c>
      <c r="I270" t="s">
        <v>605</v>
      </c>
      <c r="J270" t="s">
        <v>606</v>
      </c>
      <c r="K270" t="s">
        <v>537</v>
      </c>
      <c r="L270" t="s">
        <v>538</v>
      </c>
      <c r="M270" t="s">
        <v>30</v>
      </c>
      <c r="N270" t="s">
        <v>31</v>
      </c>
      <c r="O270" t="s">
        <v>31</v>
      </c>
      <c r="P270" t="s">
        <v>32</v>
      </c>
      <c r="Q270" t="s">
        <v>32</v>
      </c>
      <c r="R270" t="s">
        <v>33</v>
      </c>
      <c r="S270">
        <v>595197.91666666674</v>
      </c>
    </row>
    <row r="271" spans="1:19" x14ac:dyDescent="0.35">
      <c r="A271">
        <v>2026</v>
      </c>
      <c r="B271" t="s">
        <v>21</v>
      </c>
      <c r="C271">
        <v>10</v>
      </c>
      <c r="D271" t="s">
        <v>22</v>
      </c>
      <c r="E271" t="s">
        <v>23</v>
      </c>
      <c r="F271" t="s">
        <v>24</v>
      </c>
      <c r="G271" t="s">
        <v>24</v>
      </c>
      <c r="H271" t="s">
        <v>504</v>
      </c>
      <c r="I271" t="s">
        <v>607</v>
      </c>
      <c r="J271" t="s">
        <v>608</v>
      </c>
      <c r="K271" t="s">
        <v>537</v>
      </c>
      <c r="L271" t="s">
        <v>538</v>
      </c>
      <c r="M271" t="s">
        <v>30</v>
      </c>
      <c r="N271" t="s">
        <v>31</v>
      </c>
      <c r="O271" t="s">
        <v>31</v>
      </c>
      <c r="P271" t="s">
        <v>32</v>
      </c>
      <c r="Q271" t="s">
        <v>32</v>
      </c>
      <c r="R271" t="s">
        <v>33</v>
      </c>
      <c r="S271">
        <v>595197.91666666674</v>
      </c>
    </row>
    <row r="272" spans="1:19" x14ac:dyDescent="0.35">
      <c r="A272">
        <v>2026</v>
      </c>
      <c r="B272" t="s">
        <v>21</v>
      </c>
      <c r="C272">
        <v>10</v>
      </c>
      <c r="D272" t="s">
        <v>22</v>
      </c>
      <c r="E272" t="s">
        <v>23</v>
      </c>
      <c r="F272" t="s">
        <v>24</v>
      </c>
      <c r="G272" t="s">
        <v>24</v>
      </c>
      <c r="H272" t="s">
        <v>504</v>
      </c>
      <c r="I272" t="s">
        <v>609</v>
      </c>
      <c r="J272" t="s">
        <v>610</v>
      </c>
      <c r="K272" t="s">
        <v>537</v>
      </c>
      <c r="L272" t="s">
        <v>538</v>
      </c>
      <c r="M272" t="s">
        <v>30</v>
      </c>
      <c r="N272" t="s">
        <v>31</v>
      </c>
      <c r="O272" t="s">
        <v>31</v>
      </c>
      <c r="P272" t="s">
        <v>32</v>
      </c>
      <c r="Q272" t="s">
        <v>32</v>
      </c>
      <c r="R272" t="s">
        <v>33</v>
      </c>
      <c r="S272">
        <v>49599.829545454544</v>
      </c>
    </row>
    <row r="273" spans="1:19" x14ac:dyDescent="0.35">
      <c r="A273">
        <v>2026</v>
      </c>
      <c r="B273" t="s">
        <v>21</v>
      </c>
      <c r="C273">
        <v>10</v>
      </c>
      <c r="D273" t="s">
        <v>22</v>
      </c>
      <c r="E273" t="s">
        <v>23</v>
      </c>
      <c r="F273" t="s">
        <v>24</v>
      </c>
      <c r="G273" t="s">
        <v>24</v>
      </c>
      <c r="H273" t="s">
        <v>504</v>
      </c>
      <c r="I273" t="s">
        <v>611</v>
      </c>
      <c r="J273" t="s">
        <v>612</v>
      </c>
      <c r="K273" t="s">
        <v>537</v>
      </c>
      <c r="L273" t="s">
        <v>538</v>
      </c>
      <c r="M273" t="s">
        <v>30</v>
      </c>
      <c r="N273" t="s">
        <v>31</v>
      </c>
      <c r="O273" t="s">
        <v>31</v>
      </c>
      <c r="P273" t="s">
        <v>32</v>
      </c>
      <c r="Q273" t="s">
        <v>32</v>
      </c>
      <c r="R273" t="s">
        <v>33</v>
      </c>
      <c r="S273">
        <v>99199.649621212127</v>
      </c>
    </row>
    <row r="274" spans="1:19" x14ac:dyDescent="0.35">
      <c r="A274">
        <v>2026</v>
      </c>
      <c r="B274" t="s">
        <v>21</v>
      </c>
      <c r="C274">
        <v>10</v>
      </c>
      <c r="D274" t="s">
        <v>22</v>
      </c>
      <c r="E274" t="s">
        <v>23</v>
      </c>
      <c r="F274" t="s">
        <v>24</v>
      </c>
      <c r="G274" t="s">
        <v>24</v>
      </c>
      <c r="H274" t="s">
        <v>504</v>
      </c>
      <c r="I274" t="s">
        <v>613</v>
      </c>
      <c r="J274" t="s">
        <v>614</v>
      </c>
      <c r="K274" t="s">
        <v>537</v>
      </c>
      <c r="L274" t="s">
        <v>538</v>
      </c>
      <c r="M274" t="s">
        <v>30</v>
      </c>
      <c r="N274" t="s">
        <v>31</v>
      </c>
      <c r="O274" t="s">
        <v>31</v>
      </c>
      <c r="P274" t="s">
        <v>32</v>
      </c>
      <c r="Q274" t="s">
        <v>32</v>
      </c>
      <c r="R274" t="s">
        <v>33</v>
      </c>
      <c r="S274">
        <v>595197.91666666674</v>
      </c>
    </row>
    <row r="275" spans="1:19" x14ac:dyDescent="0.35">
      <c r="A275">
        <v>2026</v>
      </c>
      <c r="B275" t="s">
        <v>21</v>
      </c>
      <c r="C275">
        <v>10</v>
      </c>
      <c r="D275" t="s">
        <v>22</v>
      </c>
      <c r="E275" t="s">
        <v>23</v>
      </c>
      <c r="F275" t="s">
        <v>24</v>
      </c>
      <c r="G275" t="s">
        <v>24</v>
      </c>
      <c r="H275" t="s">
        <v>504</v>
      </c>
      <c r="I275" t="s">
        <v>615</v>
      </c>
      <c r="J275" t="s">
        <v>616</v>
      </c>
      <c r="K275" t="s">
        <v>515</v>
      </c>
      <c r="L275" t="s">
        <v>516</v>
      </c>
      <c r="M275" t="s">
        <v>30</v>
      </c>
      <c r="N275" t="s">
        <v>31</v>
      </c>
      <c r="O275" t="s">
        <v>31</v>
      </c>
      <c r="P275" t="s">
        <v>32</v>
      </c>
      <c r="Q275" t="s">
        <v>32</v>
      </c>
      <c r="R275" t="s">
        <v>33</v>
      </c>
      <c r="S275">
        <v>49599.829545454544</v>
      </c>
    </row>
    <row r="276" spans="1:19" x14ac:dyDescent="0.35">
      <c r="A276">
        <v>2026</v>
      </c>
      <c r="B276" t="s">
        <v>21</v>
      </c>
      <c r="C276">
        <v>10</v>
      </c>
      <c r="D276" t="s">
        <v>22</v>
      </c>
      <c r="E276" t="s">
        <v>23</v>
      </c>
      <c r="F276" t="s">
        <v>24</v>
      </c>
      <c r="G276" t="s">
        <v>24</v>
      </c>
      <c r="H276" t="s">
        <v>504</v>
      </c>
      <c r="I276" t="s">
        <v>617</v>
      </c>
      <c r="J276" t="s">
        <v>618</v>
      </c>
      <c r="K276" t="s">
        <v>515</v>
      </c>
      <c r="L276" t="s">
        <v>516</v>
      </c>
      <c r="M276" t="s">
        <v>30</v>
      </c>
      <c r="N276" t="s">
        <v>31</v>
      </c>
      <c r="O276" t="s">
        <v>31</v>
      </c>
      <c r="P276" t="s">
        <v>32</v>
      </c>
      <c r="Q276" t="s">
        <v>32</v>
      </c>
      <c r="R276" t="s">
        <v>33</v>
      </c>
      <c r="S276">
        <v>1190395.8333333335</v>
      </c>
    </row>
    <row r="277" spans="1:19" x14ac:dyDescent="0.35">
      <c r="A277">
        <v>2026</v>
      </c>
      <c r="B277" t="s">
        <v>21</v>
      </c>
      <c r="C277">
        <v>10</v>
      </c>
      <c r="D277" t="s">
        <v>22</v>
      </c>
      <c r="E277" t="s">
        <v>23</v>
      </c>
      <c r="F277" t="s">
        <v>24</v>
      </c>
      <c r="G277" t="s">
        <v>24</v>
      </c>
      <c r="H277" t="s">
        <v>504</v>
      </c>
      <c r="I277" t="s">
        <v>619</v>
      </c>
      <c r="J277" t="s">
        <v>620</v>
      </c>
      <c r="K277" t="s">
        <v>515</v>
      </c>
      <c r="L277" t="s">
        <v>516</v>
      </c>
      <c r="M277" t="s">
        <v>30</v>
      </c>
      <c r="N277" t="s">
        <v>31</v>
      </c>
      <c r="O277" t="s">
        <v>31</v>
      </c>
      <c r="P277" t="s">
        <v>32</v>
      </c>
      <c r="Q277" t="s">
        <v>32</v>
      </c>
      <c r="R277" t="s">
        <v>33</v>
      </c>
      <c r="S277">
        <v>595197.91666666674</v>
      </c>
    </row>
    <row r="278" spans="1:19" x14ac:dyDescent="0.35">
      <c r="A278">
        <v>2026</v>
      </c>
      <c r="B278" t="s">
        <v>21</v>
      </c>
      <c r="C278">
        <v>10</v>
      </c>
      <c r="D278" t="s">
        <v>22</v>
      </c>
      <c r="E278" t="s">
        <v>23</v>
      </c>
      <c r="F278" t="s">
        <v>24</v>
      </c>
      <c r="G278" t="s">
        <v>24</v>
      </c>
      <c r="H278" t="s">
        <v>504</v>
      </c>
      <c r="I278" t="s">
        <v>621</v>
      </c>
      <c r="J278" t="s">
        <v>432</v>
      </c>
      <c r="K278" t="s">
        <v>515</v>
      </c>
      <c r="L278" t="s">
        <v>516</v>
      </c>
      <c r="M278" t="s">
        <v>30</v>
      </c>
      <c r="N278" t="s">
        <v>31</v>
      </c>
      <c r="O278" t="s">
        <v>31</v>
      </c>
      <c r="P278" t="s">
        <v>32</v>
      </c>
      <c r="Q278" t="s">
        <v>32</v>
      </c>
      <c r="R278" t="s">
        <v>33</v>
      </c>
      <c r="S278">
        <v>119039.58333333334</v>
      </c>
    </row>
    <row r="279" spans="1:19" x14ac:dyDescent="0.35">
      <c r="A279">
        <v>2026</v>
      </c>
      <c r="B279" t="s">
        <v>21</v>
      </c>
      <c r="C279">
        <v>10</v>
      </c>
      <c r="D279" t="s">
        <v>22</v>
      </c>
      <c r="E279" t="s">
        <v>23</v>
      </c>
      <c r="F279" t="s">
        <v>24</v>
      </c>
      <c r="G279" t="s">
        <v>24</v>
      </c>
      <c r="H279" t="s">
        <v>504</v>
      </c>
      <c r="I279" t="s">
        <v>622</v>
      </c>
      <c r="J279" t="s">
        <v>623</v>
      </c>
      <c r="K279" t="s">
        <v>515</v>
      </c>
      <c r="L279" t="s">
        <v>516</v>
      </c>
      <c r="M279" t="s">
        <v>30</v>
      </c>
      <c r="N279" t="s">
        <v>31</v>
      </c>
      <c r="O279" t="s">
        <v>31</v>
      </c>
      <c r="P279" t="s">
        <v>32</v>
      </c>
      <c r="Q279" t="s">
        <v>32</v>
      </c>
      <c r="R279" t="s">
        <v>33</v>
      </c>
      <c r="S279">
        <v>595197.91666666674</v>
      </c>
    </row>
    <row r="280" spans="1:19" x14ac:dyDescent="0.35">
      <c r="A280">
        <v>2026</v>
      </c>
      <c r="B280" t="s">
        <v>21</v>
      </c>
      <c r="C280">
        <v>10</v>
      </c>
      <c r="D280" t="s">
        <v>22</v>
      </c>
      <c r="E280" t="s">
        <v>23</v>
      </c>
      <c r="F280" t="s">
        <v>24</v>
      </c>
      <c r="G280" t="s">
        <v>24</v>
      </c>
      <c r="H280" t="s">
        <v>504</v>
      </c>
      <c r="I280" t="s">
        <v>624</v>
      </c>
      <c r="J280" t="s">
        <v>625</v>
      </c>
      <c r="K280" t="s">
        <v>515</v>
      </c>
      <c r="L280" t="s">
        <v>516</v>
      </c>
      <c r="M280" t="s">
        <v>30</v>
      </c>
      <c r="N280" t="s">
        <v>31</v>
      </c>
      <c r="O280" t="s">
        <v>31</v>
      </c>
      <c r="P280" t="s">
        <v>32</v>
      </c>
      <c r="Q280" t="s">
        <v>32</v>
      </c>
      <c r="R280" t="s">
        <v>33</v>
      </c>
      <c r="S280">
        <v>119039.58333333334</v>
      </c>
    </row>
    <row r="281" spans="1:19" x14ac:dyDescent="0.35">
      <c r="A281">
        <v>2026</v>
      </c>
      <c r="B281" t="s">
        <v>21</v>
      </c>
      <c r="C281">
        <v>10</v>
      </c>
      <c r="D281" t="s">
        <v>22</v>
      </c>
      <c r="E281" t="s">
        <v>23</v>
      </c>
      <c r="F281" t="s">
        <v>24</v>
      </c>
      <c r="G281" t="s">
        <v>24</v>
      </c>
      <c r="H281" t="s">
        <v>504</v>
      </c>
      <c r="I281" t="s">
        <v>626</v>
      </c>
      <c r="J281" t="s">
        <v>627</v>
      </c>
      <c r="K281" t="s">
        <v>515</v>
      </c>
      <c r="L281" t="s">
        <v>516</v>
      </c>
      <c r="M281" t="s">
        <v>30</v>
      </c>
      <c r="N281" t="s">
        <v>31</v>
      </c>
      <c r="O281" t="s">
        <v>31</v>
      </c>
      <c r="P281" t="s">
        <v>32</v>
      </c>
      <c r="Q281" t="s">
        <v>32</v>
      </c>
      <c r="R281" t="s">
        <v>33</v>
      </c>
      <c r="S281">
        <v>59519.791666666672</v>
      </c>
    </row>
    <row r="282" spans="1:19" x14ac:dyDescent="0.35">
      <c r="A282">
        <v>2026</v>
      </c>
      <c r="B282" t="s">
        <v>21</v>
      </c>
      <c r="C282">
        <v>10</v>
      </c>
      <c r="D282" t="s">
        <v>22</v>
      </c>
      <c r="E282" t="s">
        <v>23</v>
      </c>
      <c r="F282" t="s">
        <v>24</v>
      </c>
      <c r="G282" t="s">
        <v>24</v>
      </c>
      <c r="H282" t="s">
        <v>504</v>
      </c>
      <c r="I282" t="s">
        <v>628</v>
      </c>
      <c r="J282" t="s">
        <v>629</v>
      </c>
      <c r="K282" t="s">
        <v>515</v>
      </c>
      <c r="L282" t="s">
        <v>516</v>
      </c>
      <c r="M282" t="s">
        <v>30</v>
      </c>
      <c r="N282" t="s">
        <v>31</v>
      </c>
      <c r="O282" t="s">
        <v>31</v>
      </c>
      <c r="P282" t="s">
        <v>32</v>
      </c>
      <c r="Q282" t="s">
        <v>32</v>
      </c>
      <c r="R282" t="s">
        <v>33</v>
      </c>
      <c r="S282">
        <v>148799.47916666669</v>
      </c>
    </row>
    <row r="283" spans="1:19" x14ac:dyDescent="0.35">
      <c r="A283">
        <v>2026</v>
      </c>
      <c r="B283" t="s">
        <v>21</v>
      </c>
      <c r="C283">
        <v>10</v>
      </c>
      <c r="D283" t="s">
        <v>22</v>
      </c>
      <c r="E283" t="s">
        <v>23</v>
      </c>
      <c r="F283" t="s">
        <v>24</v>
      </c>
      <c r="G283" t="s">
        <v>24</v>
      </c>
      <c r="H283" t="s">
        <v>504</v>
      </c>
      <c r="I283" t="s">
        <v>630</v>
      </c>
      <c r="J283" t="s">
        <v>631</v>
      </c>
      <c r="K283" t="s">
        <v>557</v>
      </c>
      <c r="L283" t="s">
        <v>558</v>
      </c>
      <c r="M283" t="s">
        <v>30</v>
      </c>
      <c r="N283" t="s">
        <v>31</v>
      </c>
      <c r="O283" t="s">
        <v>31</v>
      </c>
      <c r="P283" t="s">
        <v>32</v>
      </c>
      <c r="Q283" t="s">
        <v>32</v>
      </c>
      <c r="R283" t="s">
        <v>33</v>
      </c>
      <c r="S283">
        <v>59519.791666666672</v>
      </c>
    </row>
    <row r="284" spans="1:19" x14ac:dyDescent="0.35">
      <c r="A284">
        <v>2026</v>
      </c>
      <c r="B284" t="s">
        <v>21</v>
      </c>
      <c r="C284">
        <v>10</v>
      </c>
      <c r="D284" t="s">
        <v>22</v>
      </c>
      <c r="E284" t="s">
        <v>23</v>
      </c>
      <c r="F284" t="s">
        <v>24</v>
      </c>
      <c r="G284" t="s">
        <v>24</v>
      </c>
      <c r="H284" t="s">
        <v>504</v>
      </c>
      <c r="I284" t="s">
        <v>632</v>
      </c>
      <c r="J284" t="s">
        <v>633</v>
      </c>
      <c r="K284" t="s">
        <v>557</v>
      </c>
      <c r="L284" t="s">
        <v>558</v>
      </c>
      <c r="M284" t="s">
        <v>30</v>
      </c>
      <c r="N284" t="s">
        <v>31</v>
      </c>
      <c r="O284" t="s">
        <v>31</v>
      </c>
      <c r="P284" t="s">
        <v>32</v>
      </c>
      <c r="Q284" t="s">
        <v>32</v>
      </c>
      <c r="R284" t="s">
        <v>33</v>
      </c>
      <c r="S284">
        <v>29759.895833333336</v>
      </c>
    </row>
    <row r="285" spans="1:19" x14ac:dyDescent="0.35">
      <c r="A285">
        <v>2026</v>
      </c>
      <c r="B285" t="s">
        <v>21</v>
      </c>
      <c r="C285">
        <v>10</v>
      </c>
      <c r="D285" t="s">
        <v>22</v>
      </c>
      <c r="E285" t="s">
        <v>23</v>
      </c>
      <c r="F285" t="s">
        <v>24</v>
      </c>
      <c r="G285" t="s">
        <v>24</v>
      </c>
      <c r="H285" t="s">
        <v>504</v>
      </c>
      <c r="I285" t="s">
        <v>634</v>
      </c>
      <c r="J285" t="s">
        <v>635</v>
      </c>
      <c r="K285" t="s">
        <v>515</v>
      </c>
      <c r="L285" t="s">
        <v>516</v>
      </c>
      <c r="M285" t="s">
        <v>30</v>
      </c>
      <c r="N285" t="s">
        <v>31</v>
      </c>
      <c r="O285" t="s">
        <v>31</v>
      </c>
      <c r="P285" t="s">
        <v>32</v>
      </c>
      <c r="Q285" t="s">
        <v>32</v>
      </c>
      <c r="R285" t="s">
        <v>33</v>
      </c>
      <c r="S285">
        <v>128959.54545454546</v>
      </c>
    </row>
    <row r="286" spans="1:19" x14ac:dyDescent="0.35">
      <c r="A286">
        <v>2026</v>
      </c>
      <c r="B286" t="s">
        <v>21</v>
      </c>
      <c r="C286">
        <v>10</v>
      </c>
      <c r="D286" t="s">
        <v>22</v>
      </c>
      <c r="E286" t="s">
        <v>23</v>
      </c>
      <c r="F286" t="s">
        <v>24</v>
      </c>
      <c r="G286" t="s">
        <v>24</v>
      </c>
      <c r="H286" t="s">
        <v>504</v>
      </c>
      <c r="I286" t="s">
        <v>636</v>
      </c>
      <c r="J286" t="s">
        <v>637</v>
      </c>
      <c r="K286" t="s">
        <v>515</v>
      </c>
      <c r="L286" t="s">
        <v>516</v>
      </c>
      <c r="M286" t="s">
        <v>30</v>
      </c>
      <c r="N286" t="s">
        <v>31</v>
      </c>
      <c r="O286" t="s">
        <v>31</v>
      </c>
      <c r="P286" t="s">
        <v>32</v>
      </c>
      <c r="Q286" t="s">
        <v>32</v>
      </c>
      <c r="R286" t="s">
        <v>33</v>
      </c>
      <c r="S286">
        <v>297598.95833333337</v>
      </c>
    </row>
    <row r="287" spans="1:19" x14ac:dyDescent="0.35">
      <c r="A287">
        <v>2026</v>
      </c>
      <c r="B287" t="s">
        <v>21</v>
      </c>
      <c r="C287">
        <v>10</v>
      </c>
      <c r="D287" t="s">
        <v>22</v>
      </c>
      <c r="E287" t="s">
        <v>23</v>
      </c>
      <c r="F287" t="s">
        <v>24</v>
      </c>
      <c r="G287" t="s">
        <v>24</v>
      </c>
      <c r="H287" t="s">
        <v>504</v>
      </c>
      <c r="I287" t="s">
        <v>638</v>
      </c>
      <c r="J287" t="s">
        <v>639</v>
      </c>
      <c r="K287" t="s">
        <v>515</v>
      </c>
      <c r="L287" t="s">
        <v>516</v>
      </c>
      <c r="M287" t="s">
        <v>30</v>
      </c>
      <c r="N287" t="s">
        <v>31</v>
      </c>
      <c r="O287" t="s">
        <v>31</v>
      </c>
      <c r="P287" t="s">
        <v>32</v>
      </c>
      <c r="Q287" t="s">
        <v>32</v>
      </c>
      <c r="R287" t="s">
        <v>33</v>
      </c>
      <c r="S287">
        <v>99199.649621212127</v>
      </c>
    </row>
    <row r="288" spans="1:19" x14ac:dyDescent="0.35">
      <c r="A288">
        <v>2026</v>
      </c>
      <c r="B288" t="s">
        <v>21</v>
      </c>
      <c r="C288">
        <v>10</v>
      </c>
      <c r="D288" t="s">
        <v>22</v>
      </c>
      <c r="E288" t="s">
        <v>23</v>
      </c>
      <c r="F288" t="s">
        <v>24</v>
      </c>
      <c r="G288" t="s">
        <v>24</v>
      </c>
      <c r="H288" t="s">
        <v>504</v>
      </c>
      <c r="I288" t="s">
        <v>640</v>
      </c>
      <c r="J288" t="s">
        <v>641</v>
      </c>
      <c r="K288" t="s">
        <v>515</v>
      </c>
      <c r="L288" t="s">
        <v>516</v>
      </c>
      <c r="M288" t="s">
        <v>30</v>
      </c>
      <c r="N288" t="s">
        <v>31</v>
      </c>
      <c r="O288" t="s">
        <v>31</v>
      </c>
      <c r="P288" t="s">
        <v>32</v>
      </c>
      <c r="Q288" t="s">
        <v>32</v>
      </c>
      <c r="R288" t="s">
        <v>33</v>
      </c>
      <c r="S288">
        <v>119039.58333333334</v>
      </c>
    </row>
    <row r="289" spans="1:19" x14ac:dyDescent="0.35">
      <c r="A289">
        <v>2026</v>
      </c>
      <c r="B289" t="s">
        <v>21</v>
      </c>
      <c r="C289">
        <v>10</v>
      </c>
      <c r="D289" t="s">
        <v>22</v>
      </c>
      <c r="E289" t="s">
        <v>23</v>
      </c>
      <c r="F289" t="s">
        <v>24</v>
      </c>
      <c r="G289" t="s">
        <v>24</v>
      </c>
      <c r="H289" t="s">
        <v>504</v>
      </c>
      <c r="I289" t="s">
        <v>642</v>
      </c>
      <c r="J289" t="s">
        <v>643</v>
      </c>
      <c r="K289" t="s">
        <v>587</v>
      </c>
      <c r="L289" t="s">
        <v>588</v>
      </c>
      <c r="M289" t="s">
        <v>30</v>
      </c>
      <c r="N289" t="s">
        <v>31</v>
      </c>
      <c r="O289" t="s">
        <v>31</v>
      </c>
      <c r="P289" t="s">
        <v>32</v>
      </c>
      <c r="Q289" t="s">
        <v>32</v>
      </c>
      <c r="R289" t="s">
        <v>33</v>
      </c>
      <c r="S289">
        <v>148799.47916666669</v>
      </c>
    </row>
    <row r="290" spans="1:19" x14ac:dyDescent="0.35">
      <c r="A290">
        <v>2026</v>
      </c>
      <c r="B290" t="s">
        <v>21</v>
      </c>
      <c r="C290">
        <v>10</v>
      </c>
      <c r="D290" t="s">
        <v>22</v>
      </c>
      <c r="E290" t="s">
        <v>23</v>
      </c>
      <c r="F290" t="s">
        <v>24</v>
      </c>
      <c r="G290" t="s">
        <v>24</v>
      </c>
      <c r="H290" t="s">
        <v>504</v>
      </c>
      <c r="I290" t="s">
        <v>644</v>
      </c>
      <c r="J290" t="s">
        <v>645</v>
      </c>
      <c r="K290" t="s">
        <v>557</v>
      </c>
      <c r="L290" t="s">
        <v>558</v>
      </c>
      <c r="M290" t="s">
        <v>30</v>
      </c>
      <c r="N290" t="s">
        <v>31</v>
      </c>
      <c r="O290" t="s">
        <v>31</v>
      </c>
      <c r="P290" t="s">
        <v>32</v>
      </c>
      <c r="Q290" t="s">
        <v>32</v>
      </c>
      <c r="R290" t="s">
        <v>33</v>
      </c>
      <c r="S290">
        <v>19839.933712121216</v>
      </c>
    </row>
    <row r="291" spans="1:19" x14ac:dyDescent="0.35">
      <c r="A291">
        <v>2026</v>
      </c>
      <c r="B291" t="s">
        <v>21</v>
      </c>
      <c r="C291">
        <v>10</v>
      </c>
      <c r="D291" t="s">
        <v>22</v>
      </c>
      <c r="E291" t="s">
        <v>23</v>
      </c>
      <c r="F291" t="s">
        <v>24</v>
      </c>
      <c r="G291" t="s">
        <v>24</v>
      </c>
      <c r="H291" t="s">
        <v>504</v>
      </c>
      <c r="I291" t="s">
        <v>646</v>
      </c>
      <c r="J291" t="s">
        <v>647</v>
      </c>
      <c r="K291" t="s">
        <v>507</v>
      </c>
      <c r="L291" t="s">
        <v>508</v>
      </c>
      <c r="M291" t="s">
        <v>30</v>
      </c>
      <c r="N291" t="s">
        <v>31</v>
      </c>
      <c r="O291" t="s">
        <v>31</v>
      </c>
      <c r="P291" t="s">
        <v>32</v>
      </c>
      <c r="Q291" t="s">
        <v>32</v>
      </c>
      <c r="R291" t="s">
        <v>33</v>
      </c>
      <c r="S291">
        <v>59519.791666666672</v>
      </c>
    </row>
    <row r="292" spans="1:19" x14ac:dyDescent="0.35">
      <c r="A292">
        <v>2026</v>
      </c>
      <c r="B292" t="s">
        <v>21</v>
      </c>
      <c r="C292">
        <v>10</v>
      </c>
      <c r="D292" t="s">
        <v>22</v>
      </c>
      <c r="E292" t="s">
        <v>23</v>
      </c>
      <c r="F292" t="s">
        <v>24</v>
      </c>
      <c r="G292" t="s">
        <v>24</v>
      </c>
      <c r="H292" t="s">
        <v>504</v>
      </c>
      <c r="I292" t="s">
        <v>648</v>
      </c>
      <c r="J292" t="s">
        <v>649</v>
      </c>
      <c r="K292" t="s">
        <v>507</v>
      </c>
      <c r="L292" t="s">
        <v>508</v>
      </c>
      <c r="M292" t="s">
        <v>30</v>
      </c>
      <c r="N292" t="s">
        <v>31</v>
      </c>
      <c r="O292" t="s">
        <v>31</v>
      </c>
      <c r="P292" t="s">
        <v>32</v>
      </c>
      <c r="Q292" t="s">
        <v>32</v>
      </c>
      <c r="R292" t="s">
        <v>33</v>
      </c>
      <c r="S292">
        <v>595197.91666666674</v>
      </c>
    </row>
    <row r="293" spans="1:19" x14ac:dyDescent="0.35">
      <c r="A293">
        <v>2026</v>
      </c>
      <c r="B293" t="s">
        <v>21</v>
      </c>
      <c r="C293">
        <v>10</v>
      </c>
      <c r="D293" t="s">
        <v>22</v>
      </c>
      <c r="E293" t="s">
        <v>23</v>
      </c>
      <c r="F293" t="s">
        <v>24</v>
      </c>
      <c r="G293" t="s">
        <v>24</v>
      </c>
      <c r="H293" t="s">
        <v>504</v>
      </c>
      <c r="I293" t="s">
        <v>650</v>
      </c>
      <c r="J293" t="s">
        <v>651</v>
      </c>
      <c r="K293" t="s">
        <v>507</v>
      </c>
      <c r="L293" t="s">
        <v>508</v>
      </c>
      <c r="M293" t="s">
        <v>30</v>
      </c>
      <c r="N293" t="s">
        <v>31</v>
      </c>
      <c r="O293" t="s">
        <v>31</v>
      </c>
      <c r="P293" t="s">
        <v>32</v>
      </c>
      <c r="Q293" t="s">
        <v>32</v>
      </c>
      <c r="R293" t="s">
        <v>33</v>
      </c>
      <c r="S293">
        <v>19839.933712121216</v>
      </c>
    </row>
    <row r="294" spans="1:19" x14ac:dyDescent="0.35">
      <c r="A294">
        <v>2026</v>
      </c>
      <c r="B294" t="s">
        <v>21</v>
      </c>
      <c r="C294">
        <v>10</v>
      </c>
      <c r="D294" t="s">
        <v>22</v>
      </c>
      <c r="E294" t="s">
        <v>23</v>
      </c>
      <c r="F294" t="s">
        <v>24</v>
      </c>
      <c r="G294" t="s">
        <v>24</v>
      </c>
      <c r="H294" t="s">
        <v>504</v>
      </c>
      <c r="I294" t="s">
        <v>652</v>
      </c>
      <c r="J294" t="s">
        <v>653</v>
      </c>
      <c r="K294" t="s">
        <v>28</v>
      </c>
      <c r="L294" t="s">
        <v>29</v>
      </c>
      <c r="M294" t="s">
        <v>30</v>
      </c>
      <c r="N294" t="s">
        <v>31</v>
      </c>
      <c r="O294" t="s">
        <v>31</v>
      </c>
      <c r="P294" t="s">
        <v>32</v>
      </c>
      <c r="Q294" t="s">
        <v>32</v>
      </c>
      <c r="R294" t="s">
        <v>33</v>
      </c>
      <c r="S294">
        <v>99199.649621212127</v>
      </c>
    </row>
    <row r="295" spans="1:19" x14ac:dyDescent="0.35">
      <c r="A295">
        <v>2026</v>
      </c>
      <c r="B295" t="s">
        <v>21</v>
      </c>
      <c r="C295">
        <v>10</v>
      </c>
      <c r="D295" t="s">
        <v>22</v>
      </c>
      <c r="E295" t="s">
        <v>23</v>
      </c>
      <c r="F295" t="s">
        <v>24</v>
      </c>
      <c r="G295" t="s">
        <v>24</v>
      </c>
      <c r="H295" t="s">
        <v>504</v>
      </c>
      <c r="I295" t="s">
        <v>654</v>
      </c>
      <c r="J295" t="s">
        <v>655</v>
      </c>
      <c r="K295" t="s">
        <v>38</v>
      </c>
      <c r="L295" t="s">
        <v>39</v>
      </c>
      <c r="M295" t="s">
        <v>30</v>
      </c>
      <c r="N295" t="s">
        <v>31</v>
      </c>
      <c r="O295" t="s">
        <v>31</v>
      </c>
      <c r="P295" t="s">
        <v>32</v>
      </c>
      <c r="Q295" t="s">
        <v>32</v>
      </c>
      <c r="R295" t="s">
        <v>33</v>
      </c>
      <c r="S295">
        <v>595197.91666666674</v>
      </c>
    </row>
    <row r="296" spans="1:19" x14ac:dyDescent="0.35">
      <c r="A296">
        <v>2026</v>
      </c>
      <c r="B296" t="s">
        <v>21</v>
      </c>
      <c r="C296">
        <v>10</v>
      </c>
      <c r="D296" t="s">
        <v>22</v>
      </c>
      <c r="E296" t="s">
        <v>23</v>
      </c>
      <c r="F296" t="s">
        <v>24</v>
      </c>
      <c r="G296" t="s">
        <v>24</v>
      </c>
      <c r="H296" t="s">
        <v>504</v>
      </c>
      <c r="I296" t="s">
        <v>656</v>
      </c>
      <c r="J296" t="s">
        <v>657</v>
      </c>
      <c r="K296" t="s">
        <v>507</v>
      </c>
      <c r="L296" t="s">
        <v>508</v>
      </c>
      <c r="M296" t="s">
        <v>30</v>
      </c>
      <c r="N296" t="s">
        <v>31</v>
      </c>
      <c r="O296" t="s">
        <v>31</v>
      </c>
      <c r="P296" t="s">
        <v>32</v>
      </c>
      <c r="Q296" t="s">
        <v>32</v>
      </c>
      <c r="R296" t="s">
        <v>33</v>
      </c>
      <c r="S296">
        <v>595197.91666666674</v>
      </c>
    </row>
    <row r="297" spans="1:19" x14ac:dyDescent="0.35">
      <c r="A297">
        <v>2026</v>
      </c>
      <c r="B297" t="s">
        <v>21</v>
      </c>
      <c r="C297">
        <v>10</v>
      </c>
      <c r="D297" t="s">
        <v>22</v>
      </c>
      <c r="E297" t="s">
        <v>23</v>
      </c>
      <c r="F297" t="s">
        <v>24</v>
      </c>
      <c r="G297" t="s">
        <v>24</v>
      </c>
      <c r="H297" t="s">
        <v>504</v>
      </c>
      <c r="I297" t="s">
        <v>658</v>
      </c>
      <c r="J297" t="s">
        <v>659</v>
      </c>
      <c r="K297" t="s">
        <v>515</v>
      </c>
      <c r="L297" t="s">
        <v>516</v>
      </c>
      <c r="M297" t="s">
        <v>30</v>
      </c>
      <c r="N297" t="s">
        <v>31</v>
      </c>
      <c r="O297" t="s">
        <v>31</v>
      </c>
      <c r="P297" t="s">
        <v>32</v>
      </c>
      <c r="Q297" t="s">
        <v>32</v>
      </c>
      <c r="R297" t="s">
        <v>33</v>
      </c>
      <c r="S297">
        <v>148799.47916666669</v>
      </c>
    </row>
    <row r="298" spans="1:19" x14ac:dyDescent="0.35">
      <c r="A298">
        <v>2026</v>
      </c>
      <c r="B298" t="s">
        <v>21</v>
      </c>
      <c r="C298">
        <v>10</v>
      </c>
      <c r="D298" t="s">
        <v>22</v>
      </c>
      <c r="E298" t="s">
        <v>23</v>
      </c>
      <c r="F298" t="s">
        <v>24</v>
      </c>
      <c r="G298" t="s">
        <v>24</v>
      </c>
      <c r="H298" t="s">
        <v>504</v>
      </c>
      <c r="I298" t="s">
        <v>660</v>
      </c>
      <c r="J298" t="s">
        <v>661</v>
      </c>
      <c r="K298" t="s">
        <v>545</v>
      </c>
      <c r="L298" t="s">
        <v>546</v>
      </c>
      <c r="M298" t="s">
        <v>30</v>
      </c>
      <c r="N298" t="s">
        <v>31</v>
      </c>
      <c r="O298" t="s">
        <v>31</v>
      </c>
      <c r="P298" t="s">
        <v>32</v>
      </c>
      <c r="Q298" t="s">
        <v>32</v>
      </c>
      <c r="R298" t="s">
        <v>33</v>
      </c>
      <c r="S298">
        <v>59519.791666666672</v>
      </c>
    </row>
    <row r="299" spans="1:19" x14ac:dyDescent="0.35">
      <c r="A299">
        <v>2026</v>
      </c>
      <c r="B299" t="s">
        <v>21</v>
      </c>
      <c r="C299">
        <v>10</v>
      </c>
      <c r="D299" t="s">
        <v>22</v>
      </c>
      <c r="E299" t="s">
        <v>23</v>
      </c>
      <c r="F299" t="s">
        <v>24</v>
      </c>
      <c r="G299" t="s">
        <v>24</v>
      </c>
      <c r="H299" t="s">
        <v>504</v>
      </c>
      <c r="I299" t="s">
        <v>662</v>
      </c>
      <c r="J299" t="s">
        <v>663</v>
      </c>
      <c r="K299" t="s">
        <v>545</v>
      </c>
      <c r="L299" t="s">
        <v>546</v>
      </c>
      <c r="M299" t="s">
        <v>30</v>
      </c>
      <c r="N299" t="s">
        <v>31</v>
      </c>
      <c r="O299" t="s">
        <v>31</v>
      </c>
      <c r="P299" t="s">
        <v>32</v>
      </c>
      <c r="Q299" t="s">
        <v>32</v>
      </c>
      <c r="R299" t="s">
        <v>33</v>
      </c>
      <c r="S299">
        <v>99199.649621212127</v>
      </c>
    </row>
    <row r="300" spans="1:19" x14ac:dyDescent="0.35">
      <c r="A300">
        <v>2026</v>
      </c>
      <c r="B300" t="s">
        <v>21</v>
      </c>
      <c r="C300">
        <v>10</v>
      </c>
      <c r="D300" t="s">
        <v>22</v>
      </c>
      <c r="E300" t="s">
        <v>23</v>
      </c>
      <c r="F300" t="s">
        <v>24</v>
      </c>
      <c r="G300" t="s">
        <v>24</v>
      </c>
      <c r="H300" t="s">
        <v>504</v>
      </c>
      <c r="I300" t="s">
        <v>664</v>
      </c>
      <c r="J300" t="s">
        <v>665</v>
      </c>
      <c r="K300" t="s">
        <v>38</v>
      </c>
      <c r="L300" t="s">
        <v>39</v>
      </c>
      <c r="M300" t="s">
        <v>30</v>
      </c>
      <c r="N300" t="s">
        <v>31</v>
      </c>
      <c r="O300" t="s">
        <v>31</v>
      </c>
      <c r="P300" t="s">
        <v>32</v>
      </c>
      <c r="Q300" t="s">
        <v>32</v>
      </c>
      <c r="R300" t="s">
        <v>33</v>
      </c>
      <c r="S300">
        <v>49599.829545454544</v>
      </c>
    </row>
    <row r="301" spans="1:19" x14ac:dyDescent="0.35">
      <c r="A301">
        <v>2026</v>
      </c>
      <c r="B301" t="s">
        <v>21</v>
      </c>
      <c r="C301">
        <v>10</v>
      </c>
      <c r="D301" t="s">
        <v>22</v>
      </c>
      <c r="E301" t="s">
        <v>23</v>
      </c>
      <c r="F301" t="s">
        <v>24</v>
      </c>
      <c r="G301" t="s">
        <v>24</v>
      </c>
      <c r="H301" t="s">
        <v>504</v>
      </c>
      <c r="I301" t="s">
        <v>666</v>
      </c>
      <c r="J301" t="s">
        <v>667</v>
      </c>
      <c r="K301" t="s">
        <v>523</v>
      </c>
      <c r="L301" t="s">
        <v>524</v>
      </c>
      <c r="M301" t="s">
        <v>30</v>
      </c>
      <c r="N301" t="s">
        <v>31</v>
      </c>
      <c r="O301" t="s">
        <v>31</v>
      </c>
      <c r="P301" t="s">
        <v>32</v>
      </c>
      <c r="Q301" t="s">
        <v>32</v>
      </c>
      <c r="R301" t="s">
        <v>33</v>
      </c>
      <c r="S301">
        <v>247999.12878787878</v>
      </c>
    </row>
    <row r="302" spans="1:19" x14ac:dyDescent="0.35">
      <c r="A302">
        <v>2026</v>
      </c>
      <c r="B302" t="s">
        <v>21</v>
      </c>
      <c r="C302">
        <v>10</v>
      </c>
      <c r="D302" t="s">
        <v>22</v>
      </c>
      <c r="E302" t="s">
        <v>23</v>
      </c>
      <c r="F302" t="s">
        <v>24</v>
      </c>
      <c r="G302" t="s">
        <v>24</v>
      </c>
      <c r="H302" t="s">
        <v>504</v>
      </c>
      <c r="I302" t="s">
        <v>668</v>
      </c>
      <c r="J302" t="s">
        <v>669</v>
      </c>
      <c r="K302" t="s">
        <v>28</v>
      </c>
      <c r="L302" t="s">
        <v>29</v>
      </c>
      <c r="M302" t="s">
        <v>30</v>
      </c>
      <c r="N302" t="s">
        <v>31</v>
      </c>
      <c r="O302" t="s">
        <v>31</v>
      </c>
      <c r="P302" t="s">
        <v>32</v>
      </c>
      <c r="Q302" t="s">
        <v>32</v>
      </c>
      <c r="R302" t="s">
        <v>33</v>
      </c>
      <c r="S302">
        <v>595197.91666666674</v>
      </c>
    </row>
    <row r="303" spans="1:19" x14ac:dyDescent="0.35">
      <c r="A303">
        <v>2026</v>
      </c>
      <c r="B303" t="s">
        <v>21</v>
      </c>
      <c r="C303">
        <v>10</v>
      </c>
      <c r="D303" t="s">
        <v>22</v>
      </c>
      <c r="E303" t="s">
        <v>23</v>
      </c>
      <c r="F303" t="s">
        <v>24</v>
      </c>
      <c r="G303" t="s">
        <v>24</v>
      </c>
      <c r="H303" t="s">
        <v>504</v>
      </c>
      <c r="I303" t="s">
        <v>670</v>
      </c>
      <c r="J303" t="s">
        <v>671</v>
      </c>
      <c r="K303" t="s">
        <v>507</v>
      </c>
      <c r="L303" t="s">
        <v>508</v>
      </c>
      <c r="M303" t="s">
        <v>30</v>
      </c>
      <c r="N303" t="s">
        <v>31</v>
      </c>
      <c r="O303" t="s">
        <v>31</v>
      </c>
      <c r="P303" t="s">
        <v>32</v>
      </c>
      <c r="Q303" t="s">
        <v>32</v>
      </c>
      <c r="R303" t="s">
        <v>33</v>
      </c>
      <c r="S303">
        <v>595197.91666666674</v>
      </c>
    </row>
    <row r="304" spans="1:19" x14ac:dyDescent="0.35">
      <c r="A304">
        <v>2026</v>
      </c>
      <c r="B304" t="s">
        <v>21</v>
      </c>
      <c r="C304">
        <v>10</v>
      </c>
      <c r="D304" t="s">
        <v>22</v>
      </c>
      <c r="E304" t="s">
        <v>23</v>
      </c>
      <c r="F304" t="s">
        <v>24</v>
      </c>
      <c r="G304" t="s">
        <v>24</v>
      </c>
      <c r="H304" t="s">
        <v>504</v>
      </c>
      <c r="I304" t="s">
        <v>672</v>
      </c>
      <c r="J304" t="s">
        <v>673</v>
      </c>
      <c r="K304" t="s">
        <v>599</v>
      </c>
      <c r="L304" t="s">
        <v>600</v>
      </c>
      <c r="M304" t="s">
        <v>30</v>
      </c>
      <c r="N304" t="s">
        <v>31</v>
      </c>
      <c r="O304" t="s">
        <v>31</v>
      </c>
      <c r="P304" t="s">
        <v>32</v>
      </c>
      <c r="Q304" t="s">
        <v>32</v>
      </c>
      <c r="R304" t="s">
        <v>33</v>
      </c>
      <c r="S304">
        <v>198399.30871212124</v>
      </c>
    </row>
    <row r="305" spans="1:19" x14ac:dyDescent="0.35">
      <c r="A305">
        <v>2026</v>
      </c>
      <c r="B305" t="s">
        <v>21</v>
      </c>
      <c r="C305">
        <v>10</v>
      </c>
      <c r="D305" t="s">
        <v>22</v>
      </c>
      <c r="E305" t="s">
        <v>23</v>
      </c>
      <c r="F305" t="s">
        <v>24</v>
      </c>
      <c r="G305" t="s">
        <v>24</v>
      </c>
      <c r="H305" t="s">
        <v>504</v>
      </c>
      <c r="I305" t="s">
        <v>674</v>
      </c>
      <c r="J305" t="s">
        <v>675</v>
      </c>
      <c r="K305" t="s">
        <v>28</v>
      </c>
      <c r="L305" t="s">
        <v>29</v>
      </c>
      <c r="M305" t="s">
        <v>30</v>
      </c>
      <c r="N305" t="s">
        <v>31</v>
      </c>
      <c r="O305" t="s">
        <v>31</v>
      </c>
      <c r="P305" t="s">
        <v>32</v>
      </c>
      <c r="Q305" t="s">
        <v>32</v>
      </c>
      <c r="R305" t="s">
        <v>33</v>
      </c>
      <c r="S305">
        <v>297598.95833333337</v>
      </c>
    </row>
    <row r="306" spans="1:19" x14ac:dyDescent="0.35">
      <c r="A306">
        <v>2026</v>
      </c>
      <c r="B306" t="s">
        <v>21</v>
      </c>
      <c r="C306">
        <v>10</v>
      </c>
      <c r="D306" t="s">
        <v>22</v>
      </c>
      <c r="E306" t="s">
        <v>23</v>
      </c>
      <c r="F306" t="s">
        <v>24</v>
      </c>
      <c r="G306" t="s">
        <v>24</v>
      </c>
      <c r="H306" t="s">
        <v>504</v>
      </c>
      <c r="I306" t="s">
        <v>676</v>
      </c>
      <c r="J306" t="s">
        <v>677</v>
      </c>
      <c r="K306" t="s">
        <v>28</v>
      </c>
      <c r="L306" t="s">
        <v>29</v>
      </c>
      <c r="M306" t="s">
        <v>30</v>
      </c>
      <c r="N306" t="s">
        <v>31</v>
      </c>
      <c r="O306" t="s">
        <v>31</v>
      </c>
      <c r="P306" t="s">
        <v>32</v>
      </c>
      <c r="Q306" t="s">
        <v>32</v>
      </c>
      <c r="R306" t="s">
        <v>33</v>
      </c>
      <c r="S306">
        <v>99199.649621212127</v>
      </c>
    </row>
    <row r="307" spans="1:19" x14ac:dyDescent="0.35">
      <c r="A307">
        <v>2026</v>
      </c>
      <c r="B307" t="s">
        <v>21</v>
      </c>
      <c r="C307">
        <v>10</v>
      </c>
      <c r="D307" t="s">
        <v>22</v>
      </c>
      <c r="E307" t="s">
        <v>23</v>
      </c>
      <c r="F307" t="s">
        <v>24</v>
      </c>
      <c r="G307" t="s">
        <v>24</v>
      </c>
      <c r="H307" t="s">
        <v>504</v>
      </c>
      <c r="I307" t="s">
        <v>678</v>
      </c>
      <c r="J307" t="s">
        <v>679</v>
      </c>
      <c r="K307" t="s">
        <v>545</v>
      </c>
      <c r="L307" t="s">
        <v>546</v>
      </c>
      <c r="M307" t="s">
        <v>30</v>
      </c>
      <c r="N307" t="s">
        <v>31</v>
      </c>
      <c r="O307" t="s">
        <v>31</v>
      </c>
      <c r="P307" t="s">
        <v>32</v>
      </c>
      <c r="Q307" t="s">
        <v>32</v>
      </c>
      <c r="R307" t="s">
        <v>33</v>
      </c>
      <c r="S307">
        <v>99199.649621212127</v>
      </c>
    </row>
    <row r="308" spans="1:19" x14ac:dyDescent="0.35">
      <c r="A308">
        <v>2026</v>
      </c>
      <c r="B308" t="s">
        <v>21</v>
      </c>
      <c r="C308">
        <v>10</v>
      </c>
      <c r="D308" t="s">
        <v>22</v>
      </c>
      <c r="E308" t="s">
        <v>23</v>
      </c>
      <c r="F308" t="s">
        <v>24</v>
      </c>
      <c r="G308" t="s">
        <v>24</v>
      </c>
      <c r="H308" t="s">
        <v>504</v>
      </c>
      <c r="I308" t="s">
        <v>680</v>
      </c>
      <c r="J308" t="s">
        <v>681</v>
      </c>
      <c r="K308" t="s">
        <v>28</v>
      </c>
      <c r="L308" t="s">
        <v>29</v>
      </c>
      <c r="M308" t="s">
        <v>30</v>
      </c>
      <c r="N308" t="s">
        <v>31</v>
      </c>
      <c r="O308" t="s">
        <v>31</v>
      </c>
      <c r="P308" t="s">
        <v>32</v>
      </c>
      <c r="Q308" t="s">
        <v>32</v>
      </c>
      <c r="R308" t="s">
        <v>33</v>
      </c>
      <c r="S308">
        <v>595197.91666666674</v>
      </c>
    </row>
    <row r="309" spans="1:19" x14ac:dyDescent="0.35">
      <c r="A309">
        <v>2026</v>
      </c>
      <c r="B309" t="s">
        <v>21</v>
      </c>
      <c r="C309">
        <v>10</v>
      </c>
      <c r="D309" t="s">
        <v>22</v>
      </c>
      <c r="E309" t="s">
        <v>23</v>
      </c>
      <c r="F309" t="s">
        <v>24</v>
      </c>
      <c r="G309" t="s">
        <v>24</v>
      </c>
      <c r="H309" t="s">
        <v>504</v>
      </c>
      <c r="I309" t="s">
        <v>682</v>
      </c>
      <c r="J309" t="s">
        <v>683</v>
      </c>
      <c r="K309" t="s">
        <v>38</v>
      </c>
      <c r="L309" t="s">
        <v>39</v>
      </c>
      <c r="M309" t="s">
        <v>30</v>
      </c>
      <c r="N309" t="s">
        <v>31</v>
      </c>
      <c r="O309" t="s">
        <v>31</v>
      </c>
      <c r="P309" t="s">
        <v>32</v>
      </c>
      <c r="Q309" t="s">
        <v>32</v>
      </c>
      <c r="R309" t="s">
        <v>33</v>
      </c>
      <c r="S309">
        <v>99199.649621212127</v>
      </c>
    </row>
    <row r="310" spans="1:19" x14ac:dyDescent="0.35">
      <c r="A310">
        <v>2026</v>
      </c>
      <c r="B310" t="s">
        <v>21</v>
      </c>
      <c r="C310">
        <v>10</v>
      </c>
      <c r="D310" t="s">
        <v>22</v>
      </c>
      <c r="E310" t="s">
        <v>23</v>
      </c>
      <c r="F310" t="s">
        <v>24</v>
      </c>
      <c r="G310" t="s">
        <v>24</v>
      </c>
      <c r="H310" t="s">
        <v>504</v>
      </c>
      <c r="I310" t="s">
        <v>684</v>
      </c>
      <c r="J310" t="s">
        <v>685</v>
      </c>
      <c r="K310" t="s">
        <v>507</v>
      </c>
      <c r="L310" t="s">
        <v>508</v>
      </c>
      <c r="M310" t="s">
        <v>30</v>
      </c>
      <c r="N310" t="s">
        <v>31</v>
      </c>
      <c r="O310" t="s">
        <v>31</v>
      </c>
      <c r="P310" t="s">
        <v>32</v>
      </c>
      <c r="Q310" t="s">
        <v>32</v>
      </c>
      <c r="R310" t="s">
        <v>33</v>
      </c>
      <c r="S310">
        <v>119039.58333333334</v>
      </c>
    </row>
    <row r="311" spans="1:19" x14ac:dyDescent="0.35">
      <c r="A311">
        <v>2026</v>
      </c>
      <c r="B311" t="s">
        <v>21</v>
      </c>
      <c r="C311">
        <v>10</v>
      </c>
      <c r="D311" t="s">
        <v>22</v>
      </c>
      <c r="E311" t="s">
        <v>23</v>
      </c>
      <c r="F311" t="s">
        <v>24</v>
      </c>
      <c r="G311" t="s">
        <v>24</v>
      </c>
      <c r="H311" t="s">
        <v>504</v>
      </c>
      <c r="I311" t="s">
        <v>686</v>
      </c>
      <c r="J311" t="s">
        <v>687</v>
      </c>
      <c r="K311" t="s">
        <v>38</v>
      </c>
      <c r="L311" t="s">
        <v>39</v>
      </c>
      <c r="M311" t="s">
        <v>30</v>
      </c>
      <c r="N311" t="s">
        <v>31</v>
      </c>
      <c r="O311" t="s">
        <v>31</v>
      </c>
      <c r="P311" t="s">
        <v>32</v>
      </c>
      <c r="Q311" t="s">
        <v>32</v>
      </c>
      <c r="R311" t="s">
        <v>33</v>
      </c>
      <c r="S311">
        <v>595197.91666666674</v>
      </c>
    </row>
    <row r="312" spans="1:19" x14ac:dyDescent="0.35">
      <c r="A312">
        <v>2026</v>
      </c>
      <c r="B312" t="s">
        <v>21</v>
      </c>
      <c r="C312">
        <v>10</v>
      </c>
      <c r="D312" t="s">
        <v>22</v>
      </c>
      <c r="E312" t="s">
        <v>23</v>
      </c>
      <c r="F312" t="s">
        <v>24</v>
      </c>
      <c r="G312" t="s">
        <v>24</v>
      </c>
      <c r="H312" t="s">
        <v>504</v>
      </c>
      <c r="I312" t="s">
        <v>688</v>
      </c>
      <c r="J312" t="s">
        <v>689</v>
      </c>
      <c r="K312" t="s">
        <v>38</v>
      </c>
      <c r="L312" t="s">
        <v>39</v>
      </c>
      <c r="M312" t="s">
        <v>30</v>
      </c>
      <c r="N312" t="s">
        <v>31</v>
      </c>
      <c r="O312" t="s">
        <v>31</v>
      </c>
      <c r="P312" t="s">
        <v>32</v>
      </c>
      <c r="Q312" t="s">
        <v>32</v>
      </c>
      <c r="R312" t="s">
        <v>33</v>
      </c>
      <c r="S312">
        <v>198399.30871212124</v>
      </c>
    </row>
    <row r="313" spans="1:19" x14ac:dyDescent="0.35">
      <c r="A313">
        <v>2026</v>
      </c>
      <c r="B313" t="s">
        <v>21</v>
      </c>
      <c r="C313">
        <v>10</v>
      </c>
      <c r="D313" t="s">
        <v>22</v>
      </c>
      <c r="E313" t="s">
        <v>23</v>
      </c>
      <c r="F313" t="s">
        <v>24</v>
      </c>
      <c r="G313" t="s">
        <v>24</v>
      </c>
      <c r="H313" t="s">
        <v>504</v>
      </c>
      <c r="I313" t="s">
        <v>690</v>
      </c>
      <c r="J313" t="s">
        <v>691</v>
      </c>
      <c r="K313" t="s">
        <v>28</v>
      </c>
      <c r="L313" t="s">
        <v>29</v>
      </c>
      <c r="M313" t="s">
        <v>30</v>
      </c>
      <c r="N313" t="s">
        <v>31</v>
      </c>
      <c r="O313" t="s">
        <v>31</v>
      </c>
      <c r="P313" t="s">
        <v>32</v>
      </c>
      <c r="Q313" t="s">
        <v>32</v>
      </c>
      <c r="R313" t="s">
        <v>33</v>
      </c>
      <c r="S313">
        <v>297598.95833333337</v>
      </c>
    </row>
    <row r="314" spans="1:19" x14ac:dyDescent="0.35">
      <c r="A314">
        <v>2026</v>
      </c>
      <c r="B314" t="s">
        <v>21</v>
      </c>
      <c r="C314">
        <v>10</v>
      </c>
      <c r="D314" t="s">
        <v>22</v>
      </c>
      <c r="E314" t="s">
        <v>23</v>
      </c>
      <c r="F314" t="s">
        <v>24</v>
      </c>
      <c r="G314" t="s">
        <v>24</v>
      </c>
      <c r="H314" t="s">
        <v>504</v>
      </c>
      <c r="I314" t="s">
        <v>692</v>
      </c>
      <c r="J314" t="s">
        <v>693</v>
      </c>
      <c r="K314" t="s">
        <v>28</v>
      </c>
      <c r="L314" t="s">
        <v>29</v>
      </c>
      <c r="M314" t="s">
        <v>30</v>
      </c>
      <c r="N314" t="s">
        <v>31</v>
      </c>
      <c r="O314" t="s">
        <v>31</v>
      </c>
      <c r="P314" t="s">
        <v>32</v>
      </c>
      <c r="Q314" t="s">
        <v>32</v>
      </c>
      <c r="R314" t="s">
        <v>33</v>
      </c>
      <c r="S314">
        <v>595197.91666666674</v>
      </c>
    </row>
    <row r="315" spans="1:19" x14ac:dyDescent="0.35">
      <c r="A315">
        <v>2026</v>
      </c>
      <c r="B315" t="s">
        <v>21</v>
      </c>
      <c r="C315">
        <v>10</v>
      </c>
      <c r="D315" t="s">
        <v>22</v>
      </c>
      <c r="E315" t="s">
        <v>23</v>
      </c>
      <c r="F315" t="s">
        <v>24</v>
      </c>
      <c r="G315" t="s">
        <v>24</v>
      </c>
      <c r="H315" t="s">
        <v>504</v>
      </c>
      <c r="I315" t="s">
        <v>694</v>
      </c>
      <c r="J315" t="s">
        <v>695</v>
      </c>
      <c r="K315" t="s">
        <v>28</v>
      </c>
      <c r="L315" t="s">
        <v>29</v>
      </c>
      <c r="M315" t="s">
        <v>30</v>
      </c>
      <c r="N315" t="s">
        <v>31</v>
      </c>
      <c r="O315" t="s">
        <v>31</v>
      </c>
      <c r="P315" t="s">
        <v>32</v>
      </c>
      <c r="Q315" t="s">
        <v>32</v>
      </c>
      <c r="R315" t="s">
        <v>33</v>
      </c>
      <c r="S315">
        <v>119039.58333333334</v>
      </c>
    </row>
    <row r="316" spans="1:19" x14ac:dyDescent="0.35">
      <c r="A316">
        <v>2026</v>
      </c>
      <c r="B316" t="s">
        <v>21</v>
      </c>
      <c r="C316">
        <v>10</v>
      </c>
      <c r="D316" t="s">
        <v>22</v>
      </c>
      <c r="E316" t="s">
        <v>23</v>
      </c>
      <c r="F316" t="s">
        <v>24</v>
      </c>
      <c r="G316" t="s">
        <v>24</v>
      </c>
      <c r="H316" t="s">
        <v>504</v>
      </c>
      <c r="I316" t="s">
        <v>696</v>
      </c>
      <c r="J316" t="s">
        <v>697</v>
      </c>
      <c r="K316" t="s">
        <v>28</v>
      </c>
      <c r="L316" t="s">
        <v>29</v>
      </c>
      <c r="M316" t="s">
        <v>30</v>
      </c>
      <c r="N316" t="s">
        <v>31</v>
      </c>
      <c r="O316" t="s">
        <v>31</v>
      </c>
      <c r="P316" t="s">
        <v>32</v>
      </c>
      <c r="Q316" t="s">
        <v>32</v>
      </c>
      <c r="R316" t="s">
        <v>33</v>
      </c>
      <c r="S316">
        <v>297598.95833333337</v>
      </c>
    </row>
    <row r="317" spans="1:19" x14ac:dyDescent="0.35">
      <c r="A317">
        <v>2026</v>
      </c>
      <c r="B317" t="s">
        <v>21</v>
      </c>
      <c r="C317">
        <v>10</v>
      </c>
      <c r="D317" t="s">
        <v>22</v>
      </c>
      <c r="E317" t="s">
        <v>23</v>
      </c>
      <c r="F317" t="s">
        <v>24</v>
      </c>
      <c r="G317" t="s">
        <v>24</v>
      </c>
      <c r="H317" t="s">
        <v>504</v>
      </c>
      <c r="I317" t="s">
        <v>698</v>
      </c>
      <c r="J317" t="s">
        <v>699</v>
      </c>
      <c r="K317" t="s">
        <v>38</v>
      </c>
      <c r="L317" t="s">
        <v>39</v>
      </c>
      <c r="M317" t="s">
        <v>30</v>
      </c>
      <c r="N317" t="s">
        <v>31</v>
      </c>
      <c r="O317" t="s">
        <v>31</v>
      </c>
      <c r="P317" t="s">
        <v>32</v>
      </c>
      <c r="Q317" t="s">
        <v>32</v>
      </c>
      <c r="R317" t="s">
        <v>33</v>
      </c>
      <c r="S317">
        <v>99199.649621212127</v>
      </c>
    </row>
    <row r="318" spans="1:19" x14ac:dyDescent="0.35">
      <c r="A318">
        <v>2026</v>
      </c>
      <c r="B318" t="s">
        <v>21</v>
      </c>
      <c r="C318">
        <v>10</v>
      </c>
      <c r="D318" t="s">
        <v>22</v>
      </c>
      <c r="E318" t="s">
        <v>23</v>
      </c>
      <c r="F318" t="s">
        <v>24</v>
      </c>
      <c r="G318" t="s">
        <v>24</v>
      </c>
      <c r="H318" t="s">
        <v>504</v>
      </c>
      <c r="I318" t="s">
        <v>700</v>
      </c>
      <c r="J318" t="s">
        <v>701</v>
      </c>
      <c r="K318" t="s">
        <v>507</v>
      </c>
      <c r="L318" t="s">
        <v>508</v>
      </c>
      <c r="M318" t="s">
        <v>30</v>
      </c>
      <c r="N318" t="s">
        <v>31</v>
      </c>
      <c r="O318" t="s">
        <v>31</v>
      </c>
      <c r="P318" t="s">
        <v>32</v>
      </c>
      <c r="Q318" t="s">
        <v>32</v>
      </c>
      <c r="R318" t="s">
        <v>33</v>
      </c>
      <c r="S318">
        <v>49599.829545454544</v>
      </c>
    </row>
    <row r="319" spans="1:19" x14ac:dyDescent="0.35">
      <c r="A319">
        <v>2026</v>
      </c>
      <c r="B319" t="s">
        <v>21</v>
      </c>
      <c r="C319">
        <v>10</v>
      </c>
      <c r="D319" t="s">
        <v>22</v>
      </c>
      <c r="E319" t="s">
        <v>23</v>
      </c>
      <c r="F319" t="s">
        <v>24</v>
      </c>
      <c r="G319" t="s">
        <v>24</v>
      </c>
      <c r="H319" t="s">
        <v>504</v>
      </c>
      <c r="I319" t="s">
        <v>702</v>
      </c>
      <c r="J319" t="s">
        <v>703</v>
      </c>
      <c r="K319" t="s">
        <v>38</v>
      </c>
      <c r="L319" t="s">
        <v>39</v>
      </c>
      <c r="M319" t="s">
        <v>30</v>
      </c>
      <c r="N319" t="s">
        <v>31</v>
      </c>
      <c r="O319" t="s">
        <v>31</v>
      </c>
      <c r="P319" t="s">
        <v>32</v>
      </c>
      <c r="Q319" t="s">
        <v>32</v>
      </c>
      <c r="R319" t="s">
        <v>33</v>
      </c>
      <c r="S319">
        <v>119039.58333333334</v>
      </c>
    </row>
    <row r="320" spans="1:19" x14ac:dyDescent="0.35">
      <c r="A320">
        <v>2026</v>
      </c>
      <c r="B320" t="s">
        <v>21</v>
      </c>
      <c r="C320">
        <v>10</v>
      </c>
      <c r="D320" t="s">
        <v>22</v>
      </c>
      <c r="E320" t="s">
        <v>23</v>
      </c>
      <c r="F320" t="s">
        <v>24</v>
      </c>
      <c r="G320" t="s">
        <v>24</v>
      </c>
      <c r="H320" t="s">
        <v>704</v>
      </c>
      <c r="I320" t="s">
        <v>705</v>
      </c>
      <c r="J320" t="s">
        <v>706</v>
      </c>
      <c r="K320" t="s">
        <v>45</v>
      </c>
      <c r="L320" t="s">
        <v>46</v>
      </c>
      <c r="M320" t="s">
        <v>30</v>
      </c>
      <c r="N320" t="s">
        <v>31</v>
      </c>
      <c r="O320" t="s">
        <v>31</v>
      </c>
      <c r="P320" t="s">
        <v>32</v>
      </c>
      <c r="Q320" t="s">
        <v>32</v>
      </c>
      <c r="R320" t="s">
        <v>707</v>
      </c>
      <c r="S320">
        <v>2975989.5833333335</v>
      </c>
    </row>
    <row r="321" spans="1:19" x14ac:dyDescent="0.35">
      <c r="A321">
        <v>2026</v>
      </c>
      <c r="B321" t="s">
        <v>21</v>
      </c>
      <c r="C321">
        <v>10</v>
      </c>
      <c r="D321" t="s">
        <v>22</v>
      </c>
      <c r="E321" t="s">
        <v>23</v>
      </c>
      <c r="F321" t="s">
        <v>24</v>
      </c>
      <c r="G321" t="s">
        <v>24</v>
      </c>
      <c r="H321" t="s">
        <v>704</v>
      </c>
      <c r="I321" t="s">
        <v>708</v>
      </c>
      <c r="J321" t="s">
        <v>709</v>
      </c>
      <c r="K321" t="s">
        <v>45</v>
      </c>
      <c r="L321" t="s">
        <v>46</v>
      </c>
      <c r="M321" t="s">
        <v>30</v>
      </c>
      <c r="N321" t="s">
        <v>31</v>
      </c>
      <c r="O321" t="s">
        <v>31</v>
      </c>
      <c r="P321" t="s">
        <v>32</v>
      </c>
      <c r="Q321" t="s">
        <v>32</v>
      </c>
      <c r="R321" t="s">
        <v>707</v>
      </c>
      <c r="S321">
        <v>1785593.75</v>
      </c>
    </row>
    <row r="322" spans="1:19" x14ac:dyDescent="0.35">
      <c r="A322">
        <v>2026</v>
      </c>
      <c r="B322" t="s">
        <v>21</v>
      </c>
      <c r="C322">
        <v>10</v>
      </c>
      <c r="D322" t="s">
        <v>22</v>
      </c>
      <c r="E322" t="s">
        <v>23</v>
      </c>
      <c r="F322" t="s">
        <v>24</v>
      </c>
      <c r="G322" t="s">
        <v>24</v>
      </c>
      <c r="H322" t="s">
        <v>704</v>
      </c>
      <c r="I322" t="s">
        <v>710</v>
      </c>
      <c r="J322" t="s">
        <v>711</v>
      </c>
      <c r="K322" t="s">
        <v>45</v>
      </c>
      <c r="L322" t="s">
        <v>46</v>
      </c>
      <c r="M322" t="s">
        <v>30</v>
      </c>
      <c r="N322" t="s">
        <v>31</v>
      </c>
      <c r="O322" t="s">
        <v>31</v>
      </c>
      <c r="P322" t="s">
        <v>32</v>
      </c>
      <c r="Q322" t="s">
        <v>32</v>
      </c>
      <c r="R322" t="s">
        <v>707</v>
      </c>
      <c r="S322">
        <v>2975989.5833333335</v>
      </c>
    </row>
    <row r="323" spans="1:19" x14ac:dyDescent="0.35">
      <c r="A323">
        <v>2026</v>
      </c>
      <c r="B323" t="s">
        <v>21</v>
      </c>
      <c r="C323">
        <v>10</v>
      </c>
      <c r="D323" t="s">
        <v>22</v>
      </c>
      <c r="E323" t="s">
        <v>23</v>
      </c>
      <c r="F323" t="s">
        <v>24</v>
      </c>
      <c r="G323" t="s">
        <v>24</v>
      </c>
      <c r="H323" t="s">
        <v>712</v>
      </c>
      <c r="I323" t="s">
        <v>713</v>
      </c>
      <c r="J323" t="s">
        <v>714</v>
      </c>
      <c r="K323" t="s">
        <v>545</v>
      </c>
      <c r="L323" t="s">
        <v>546</v>
      </c>
      <c r="M323" t="s">
        <v>30</v>
      </c>
      <c r="N323" t="s">
        <v>31</v>
      </c>
      <c r="O323" t="s">
        <v>31</v>
      </c>
      <c r="P323" t="s">
        <v>32</v>
      </c>
      <c r="Q323" t="s">
        <v>32</v>
      </c>
      <c r="R323" t="s">
        <v>715</v>
      </c>
      <c r="S323">
        <v>1190395.8333333335</v>
      </c>
    </row>
    <row r="324" spans="1:19" x14ac:dyDescent="0.35">
      <c r="A324">
        <v>2026</v>
      </c>
      <c r="B324" t="s">
        <v>21</v>
      </c>
      <c r="C324">
        <v>10</v>
      </c>
      <c r="D324" t="s">
        <v>22</v>
      </c>
      <c r="E324" t="s">
        <v>23</v>
      </c>
      <c r="F324" t="s">
        <v>24</v>
      </c>
      <c r="G324" t="s">
        <v>24</v>
      </c>
      <c r="H324" t="s">
        <v>712</v>
      </c>
      <c r="I324" t="s">
        <v>716</v>
      </c>
      <c r="J324" t="s">
        <v>717</v>
      </c>
      <c r="K324" t="s">
        <v>545</v>
      </c>
      <c r="L324" t="s">
        <v>546</v>
      </c>
      <c r="M324" t="s">
        <v>30</v>
      </c>
      <c r="N324" t="s">
        <v>31</v>
      </c>
      <c r="O324" t="s">
        <v>31</v>
      </c>
      <c r="P324" t="s">
        <v>32</v>
      </c>
      <c r="Q324" t="s">
        <v>32</v>
      </c>
      <c r="R324" t="s">
        <v>715</v>
      </c>
      <c r="S324">
        <v>595197.91666666674</v>
      </c>
    </row>
    <row r="325" spans="1:19" x14ac:dyDescent="0.35">
      <c r="A325">
        <v>2026</v>
      </c>
      <c r="B325" t="s">
        <v>21</v>
      </c>
      <c r="C325">
        <v>10</v>
      </c>
      <c r="D325" t="s">
        <v>22</v>
      </c>
      <c r="E325" t="s">
        <v>23</v>
      </c>
      <c r="F325" t="s">
        <v>24</v>
      </c>
      <c r="G325" t="s">
        <v>24</v>
      </c>
      <c r="H325" t="s">
        <v>712</v>
      </c>
      <c r="I325" t="s">
        <v>718</v>
      </c>
      <c r="J325" t="s">
        <v>719</v>
      </c>
      <c r="K325" t="s">
        <v>507</v>
      </c>
      <c r="L325" t="s">
        <v>508</v>
      </c>
      <c r="M325" t="s">
        <v>30</v>
      </c>
      <c r="N325" t="s">
        <v>31</v>
      </c>
      <c r="O325" t="s">
        <v>31</v>
      </c>
      <c r="P325" t="s">
        <v>32</v>
      </c>
      <c r="Q325" t="s">
        <v>32</v>
      </c>
      <c r="R325" t="s">
        <v>715</v>
      </c>
      <c r="S325">
        <v>1190395.8333333335</v>
      </c>
    </row>
    <row r="326" spans="1:19" x14ac:dyDescent="0.35">
      <c r="A326">
        <v>2026</v>
      </c>
      <c r="B326" t="s">
        <v>21</v>
      </c>
      <c r="C326">
        <v>10</v>
      </c>
      <c r="D326" t="s">
        <v>22</v>
      </c>
      <c r="E326" t="s">
        <v>23</v>
      </c>
      <c r="F326" t="s">
        <v>24</v>
      </c>
      <c r="G326" t="s">
        <v>24</v>
      </c>
      <c r="H326" t="s">
        <v>712</v>
      </c>
      <c r="I326" t="s">
        <v>720</v>
      </c>
      <c r="J326" t="s">
        <v>721</v>
      </c>
      <c r="K326" t="s">
        <v>38</v>
      </c>
      <c r="L326" t="s">
        <v>39</v>
      </c>
      <c r="M326" t="s">
        <v>30</v>
      </c>
      <c r="N326" t="s">
        <v>31</v>
      </c>
      <c r="O326" t="s">
        <v>31</v>
      </c>
      <c r="P326" t="s">
        <v>32</v>
      </c>
      <c r="Q326" t="s">
        <v>32</v>
      </c>
      <c r="R326" t="s">
        <v>715</v>
      </c>
      <c r="S326">
        <v>595197.91666666674</v>
      </c>
    </row>
    <row r="327" spans="1:19" x14ac:dyDescent="0.35">
      <c r="A327">
        <v>2026</v>
      </c>
      <c r="B327" t="s">
        <v>21</v>
      </c>
      <c r="C327">
        <v>10</v>
      </c>
      <c r="D327" t="s">
        <v>22</v>
      </c>
      <c r="E327" t="s">
        <v>23</v>
      </c>
      <c r="F327" t="s">
        <v>24</v>
      </c>
      <c r="G327" t="s">
        <v>24</v>
      </c>
      <c r="H327" t="s">
        <v>712</v>
      </c>
      <c r="I327" t="s">
        <v>722</v>
      </c>
      <c r="J327" t="s">
        <v>723</v>
      </c>
      <c r="K327" t="s">
        <v>28</v>
      </c>
      <c r="L327" t="s">
        <v>29</v>
      </c>
      <c r="M327" t="s">
        <v>30</v>
      </c>
      <c r="N327" t="s">
        <v>31</v>
      </c>
      <c r="O327" t="s">
        <v>31</v>
      </c>
      <c r="P327" t="s">
        <v>32</v>
      </c>
      <c r="Q327" t="s">
        <v>32</v>
      </c>
      <c r="R327" t="s">
        <v>715</v>
      </c>
      <c r="S327">
        <v>2975989.5833333335</v>
      </c>
    </row>
    <row r="328" spans="1:19" x14ac:dyDescent="0.35">
      <c r="A328">
        <v>2026</v>
      </c>
      <c r="B328" t="s">
        <v>21</v>
      </c>
      <c r="C328">
        <v>10</v>
      </c>
      <c r="D328" t="s">
        <v>22</v>
      </c>
      <c r="E328" t="s">
        <v>23</v>
      </c>
      <c r="F328" t="s">
        <v>24</v>
      </c>
      <c r="G328" t="s">
        <v>24</v>
      </c>
      <c r="H328" t="s">
        <v>712</v>
      </c>
      <c r="I328" t="s">
        <v>724</v>
      </c>
      <c r="J328" t="s">
        <v>725</v>
      </c>
      <c r="K328" t="s">
        <v>28</v>
      </c>
      <c r="L328" t="s">
        <v>29</v>
      </c>
      <c r="M328" t="s">
        <v>30</v>
      </c>
      <c r="N328" t="s">
        <v>31</v>
      </c>
      <c r="O328" t="s">
        <v>31</v>
      </c>
      <c r="P328" t="s">
        <v>32</v>
      </c>
      <c r="Q328" t="s">
        <v>32</v>
      </c>
      <c r="R328" t="s">
        <v>715</v>
      </c>
      <c r="S328">
        <v>5951979.166666667</v>
      </c>
    </row>
    <row r="329" spans="1:19" x14ac:dyDescent="0.35">
      <c r="A329">
        <v>2026</v>
      </c>
      <c r="B329" t="s">
        <v>21</v>
      </c>
      <c r="C329">
        <v>10</v>
      </c>
      <c r="D329" t="s">
        <v>22</v>
      </c>
      <c r="E329" t="s">
        <v>23</v>
      </c>
      <c r="F329" t="s">
        <v>24</v>
      </c>
      <c r="G329" t="s">
        <v>24</v>
      </c>
      <c r="H329" t="s">
        <v>712</v>
      </c>
      <c r="I329" t="s">
        <v>726</v>
      </c>
      <c r="J329" t="s">
        <v>727</v>
      </c>
      <c r="K329" t="s">
        <v>38</v>
      </c>
      <c r="L329" t="s">
        <v>39</v>
      </c>
      <c r="M329" t="s">
        <v>30</v>
      </c>
      <c r="N329" t="s">
        <v>31</v>
      </c>
      <c r="O329" t="s">
        <v>31</v>
      </c>
      <c r="P329" t="s">
        <v>32</v>
      </c>
      <c r="Q329" t="s">
        <v>32</v>
      </c>
      <c r="R329" t="s">
        <v>715</v>
      </c>
      <c r="S329">
        <v>595197.91666666674</v>
      </c>
    </row>
    <row r="330" spans="1:19" x14ac:dyDescent="0.35">
      <c r="A330">
        <v>2026</v>
      </c>
      <c r="B330" t="s">
        <v>21</v>
      </c>
      <c r="C330">
        <v>10</v>
      </c>
      <c r="D330" t="s">
        <v>22</v>
      </c>
      <c r="E330" t="s">
        <v>23</v>
      </c>
      <c r="F330" t="s">
        <v>728</v>
      </c>
      <c r="G330" t="s">
        <v>728</v>
      </c>
      <c r="H330" t="s">
        <v>704</v>
      </c>
      <c r="I330" t="s">
        <v>729</v>
      </c>
      <c r="J330" t="s">
        <v>730</v>
      </c>
      <c r="K330" t="s">
        <v>45</v>
      </c>
      <c r="L330" t="s">
        <v>46</v>
      </c>
      <c r="M330" t="s">
        <v>731</v>
      </c>
      <c r="N330" t="s">
        <v>732</v>
      </c>
      <c r="O330" t="s">
        <v>733</v>
      </c>
      <c r="P330" t="s">
        <v>734</v>
      </c>
      <c r="Q330" t="s">
        <v>735</v>
      </c>
      <c r="R330" t="s">
        <v>707</v>
      </c>
      <c r="S330">
        <v>839886.83712121216</v>
      </c>
    </row>
    <row r="331" spans="1:19" x14ac:dyDescent="0.35">
      <c r="A331">
        <v>2026</v>
      </c>
      <c r="B331" t="s">
        <v>21</v>
      </c>
      <c r="C331">
        <v>10</v>
      </c>
      <c r="D331" t="s">
        <v>22</v>
      </c>
      <c r="E331" t="s">
        <v>23</v>
      </c>
      <c r="F331" t="s">
        <v>736</v>
      </c>
      <c r="G331" t="s">
        <v>736</v>
      </c>
      <c r="H331" t="s">
        <v>704</v>
      </c>
      <c r="I331" t="s">
        <v>737</v>
      </c>
      <c r="J331" t="s">
        <v>738</v>
      </c>
      <c r="K331" t="s">
        <v>45</v>
      </c>
      <c r="L331" t="s">
        <v>46</v>
      </c>
      <c r="M331" t="s">
        <v>731</v>
      </c>
      <c r="N331" t="s">
        <v>732</v>
      </c>
      <c r="O331" t="s">
        <v>733</v>
      </c>
      <c r="P331" t="s">
        <v>739</v>
      </c>
      <c r="Q331" t="s">
        <v>740</v>
      </c>
      <c r="R331" t="s">
        <v>707</v>
      </c>
      <c r="S331">
        <v>391436.31628787878</v>
      </c>
    </row>
    <row r="332" spans="1:19" x14ac:dyDescent="0.35">
      <c r="A332">
        <v>2026</v>
      </c>
      <c r="B332" t="s">
        <v>21</v>
      </c>
      <c r="C332">
        <v>10</v>
      </c>
      <c r="D332" t="s">
        <v>22</v>
      </c>
      <c r="E332" t="s">
        <v>23</v>
      </c>
      <c r="F332" t="s">
        <v>741</v>
      </c>
      <c r="G332" t="s">
        <v>741</v>
      </c>
      <c r="H332" t="s">
        <v>704</v>
      </c>
      <c r="I332" t="s">
        <v>742</v>
      </c>
      <c r="J332" t="s">
        <v>743</v>
      </c>
      <c r="K332" t="s">
        <v>45</v>
      </c>
      <c r="L332" t="s">
        <v>46</v>
      </c>
      <c r="M332" t="s">
        <v>731</v>
      </c>
      <c r="N332" t="s">
        <v>732</v>
      </c>
      <c r="O332" t="s">
        <v>733</v>
      </c>
      <c r="P332" t="s">
        <v>739</v>
      </c>
      <c r="Q332" t="s">
        <v>744</v>
      </c>
      <c r="R332" t="s">
        <v>707</v>
      </c>
      <c r="S332">
        <v>-279657.67045454547</v>
      </c>
    </row>
    <row r="333" spans="1:19" x14ac:dyDescent="0.35">
      <c r="A333">
        <v>2026</v>
      </c>
      <c r="B333" t="s">
        <v>21</v>
      </c>
      <c r="C333">
        <v>10</v>
      </c>
      <c r="D333" t="s">
        <v>22</v>
      </c>
      <c r="E333" t="s">
        <v>23</v>
      </c>
      <c r="F333" t="s">
        <v>741</v>
      </c>
      <c r="G333" t="s">
        <v>741</v>
      </c>
      <c r="H333" t="s">
        <v>704</v>
      </c>
      <c r="I333" t="s">
        <v>745</v>
      </c>
      <c r="J333" t="s">
        <v>746</v>
      </c>
      <c r="K333" t="s">
        <v>45</v>
      </c>
      <c r="L333" t="s">
        <v>46</v>
      </c>
      <c r="M333" t="s">
        <v>731</v>
      </c>
      <c r="N333" t="s">
        <v>732</v>
      </c>
      <c r="O333" t="s">
        <v>733</v>
      </c>
      <c r="P333" t="s">
        <v>739</v>
      </c>
      <c r="Q333" t="s">
        <v>744</v>
      </c>
      <c r="R333" t="s">
        <v>707</v>
      </c>
      <c r="S333">
        <v>-93219.223484848495</v>
      </c>
    </row>
    <row r="334" spans="1:19" x14ac:dyDescent="0.35">
      <c r="A334">
        <v>2026</v>
      </c>
      <c r="B334" t="s">
        <v>21</v>
      </c>
      <c r="C334">
        <v>10</v>
      </c>
      <c r="D334" t="s">
        <v>22</v>
      </c>
      <c r="E334" t="s">
        <v>23</v>
      </c>
      <c r="F334" t="s">
        <v>741</v>
      </c>
      <c r="G334" t="s">
        <v>741</v>
      </c>
      <c r="H334" t="s">
        <v>704</v>
      </c>
      <c r="I334" t="s">
        <v>747</v>
      </c>
      <c r="J334" t="s">
        <v>748</v>
      </c>
      <c r="K334" t="s">
        <v>45</v>
      </c>
      <c r="L334" t="s">
        <v>46</v>
      </c>
      <c r="M334" t="s">
        <v>731</v>
      </c>
      <c r="N334" t="s">
        <v>732</v>
      </c>
      <c r="O334" t="s">
        <v>733</v>
      </c>
      <c r="P334" t="s">
        <v>739</v>
      </c>
      <c r="Q334" t="s">
        <v>744</v>
      </c>
      <c r="R334" t="s">
        <v>707</v>
      </c>
      <c r="S334">
        <v>-186438.44696969699</v>
      </c>
    </row>
    <row r="335" spans="1:19" x14ac:dyDescent="0.35">
      <c r="A335">
        <v>2026</v>
      </c>
      <c r="B335" t="s">
        <v>21</v>
      </c>
      <c r="C335">
        <v>10</v>
      </c>
      <c r="D335" t="s">
        <v>22</v>
      </c>
      <c r="E335" t="s">
        <v>23</v>
      </c>
      <c r="F335" t="s">
        <v>749</v>
      </c>
      <c r="G335" t="s">
        <v>749</v>
      </c>
      <c r="H335" t="s">
        <v>704</v>
      </c>
      <c r="I335" t="s">
        <v>705</v>
      </c>
      <c r="J335" t="s">
        <v>706</v>
      </c>
      <c r="K335" t="s">
        <v>45</v>
      </c>
      <c r="L335" t="s">
        <v>46</v>
      </c>
      <c r="M335" t="s">
        <v>731</v>
      </c>
      <c r="N335" t="s">
        <v>732</v>
      </c>
      <c r="O335" t="s">
        <v>733</v>
      </c>
      <c r="P335" t="s">
        <v>739</v>
      </c>
      <c r="Q335" t="s">
        <v>750</v>
      </c>
      <c r="R335" t="s">
        <v>707</v>
      </c>
      <c r="S335">
        <v>808006.62878787878</v>
      </c>
    </row>
    <row r="336" spans="1:19" x14ac:dyDescent="0.35">
      <c r="A336">
        <v>2026</v>
      </c>
      <c r="B336" t="s">
        <v>21</v>
      </c>
      <c r="C336">
        <v>10</v>
      </c>
      <c r="D336" t="s">
        <v>22</v>
      </c>
      <c r="E336" t="s">
        <v>23</v>
      </c>
      <c r="F336" t="s">
        <v>749</v>
      </c>
      <c r="G336" t="s">
        <v>749</v>
      </c>
      <c r="H336" t="s">
        <v>704</v>
      </c>
      <c r="I336" t="s">
        <v>742</v>
      </c>
      <c r="J336" t="s">
        <v>743</v>
      </c>
      <c r="K336" t="s">
        <v>45</v>
      </c>
      <c r="L336" t="s">
        <v>46</v>
      </c>
      <c r="M336" t="s">
        <v>731</v>
      </c>
      <c r="N336" t="s">
        <v>732</v>
      </c>
      <c r="O336" t="s">
        <v>733</v>
      </c>
      <c r="P336" t="s">
        <v>739</v>
      </c>
      <c r="Q336" t="s">
        <v>750</v>
      </c>
      <c r="R336" t="s">
        <v>707</v>
      </c>
      <c r="S336">
        <v>808006.62878787878</v>
      </c>
    </row>
    <row r="337" spans="1:19" x14ac:dyDescent="0.35">
      <c r="A337">
        <v>2026</v>
      </c>
      <c r="B337" t="s">
        <v>21</v>
      </c>
      <c r="C337">
        <v>10</v>
      </c>
      <c r="D337" t="s">
        <v>22</v>
      </c>
      <c r="E337" t="s">
        <v>23</v>
      </c>
      <c r="F337" t="s">
        <v>749</v>
      </c>
      <c r="G337" t="s">
        <v>749</v>
      </c>
      <c r="H337" t="s">
        <v>704</v>
      </c>
      <c r="I337" t="s">
        <v>751</v>
      </c>
      <c r="J337" t="s">
        <v>752</v>
      </c>
      <c r="K337" t="s">
        <v>45</v>
      </c>
      <c r="L337" t="s">
        <v>46</v>
      </c>
      <c r="M337" t="s">
        <v>731</v>
      </c>
      <c r="N337" t="s">
        <v>732</v>
      </c>
      <c r="O337" t="s">
        <v>733</v>
      </c>
      <c r="P337" t="s">
        <v>739</v>
      </c>
      <c r="Q337" t="s">
        <v>750</v>
      </c>
      <c r="R337" t="s">
        <v>707</v>
      </c>
      <c r="S337">
        <v>808006.62878787878</v>
      </c>
    </row>
    <row r="338" spans="1:19" x14ac:dyDescent="0.35">
      <c r="A338">
        <v>2026</v>
      </c>
      <c r="B338" t="s">
        <v>21</v>
      </c>
      <c r="C338">
        <v>10</v>
      </c>
      <c r="D338" t="s">
        <v>22</v>
      </c>
      <c r="E338" t="s">
        <v>23</v>
      </c>
      <c r="F338" t="s">
        <v>753</v>
      </c>
      <c r="G338" t="s">
        <v>753</v>
      </c>
      <c r="H338" t="s">
        <v>704</v>
      </c>
      <c r="I338" t="s">
        <v>747</v>
      </c>
      <c r="J338" t="s">
        <v>748</v>
      </c>
      <c r="K338" t="s">
        <v>45</v>
      </c>
      <c r="L338" t="s">
        <v>46</v>
      </c>
      <c r="M338" t="s">
        <v>731</v>
      </c>
      <c r="N338" t="s">
        <v>732</v>
      </c>
      <c r="O338" t="s">
        <v>733</v>
      </c>
      <c r="P338" t="s">
        <v>739</v>
      </c>
      <c r="Q338" t="s">
        <v>754</v>
      </c>
      <c r="R338" t="s">
        <v>707</v>
      </c>
      <c r="S338">
        <v>-186438.44696969699</v>
      </c>
    </row>
    <row r="339" spans="1:19" x14ac:dyDescent="0.35">
      <c r="A339">
        <v>2026</v>
      </c>
      <c r="B339" t="s">
        <v>21</v>
      </c>
      <c r="C339">
        <v>10</v>
      </c>
      <c r="D339" t="s">
        <v>22</v>
      </c>
      <c r="E339" t="s">
        <v>23</v>
      </c>
      <c r="F339" t="s">
        <v>755</v>
      </c>
      <c r="G339" t="s">
        <v>755</v>
      </c>
      <c r="H339" t="s">
        <v>704</v>
      </c>
      <c r="I339" t="s">
        <v>705</v>
      </c>
      <c r="J339" t="s">
        <v>706</v>
      </c>
      <c r="K339" t="s">
        <v>45</v>
      </c>
      <c r="L339" t="s">
        <v>46</v>
      </c>
      <c r="M339" t="s">
        <v>731</v>
      </c>
      <c r="N339" t="s">
        <v>732</v>
      </c>
      <c r="O339" t="s">
        <v>733</v>
      </c>
      <c r="P339" t="s">
        <v>739</v>
      </c>
      <c r="Q339" t="s">
        <v>740</v>
      </c>
      <c r="R339" t="s">
        <v>707</v>
      </c>
      <c r="S339">
        <v>735901.04166666674</v>
      </c>
    </row>
    <row r="340" spans="1:19" x14ac:dyDescent="0.35">
      <c r="A340">
        <v>2026</v>
      </c>
      <c r="B340" t="s">
        <v>21</v>
      </c>
      <c r="C340">
        <v>10</v>
      </c>
      <c r="D340" t="s">
        <v>22</v>
      </c>
      <c r="E340" t="s">
        <v>23</v>
      </c>
      <c r="F340" t="s">
        <v>755</v>
      </c>
      <c r="G340" t="s">
        <v>755</v>
      </c>
      <c r="H340" t="s">
        <v>704</v>
      </c>
      <c r="I340" t="s">
        <v>742</v>
      </c>
      <c r="J340" t="s">
        <v>743</v>
      </c>
      <c r="K340" t="s">
        <v>45</v>
      </c>
      <c r="L340" t="s">
        <v>46</v>
      </c>
      <c r="M340" t="s">
        <v>731</v>
      </c>
      <c r="N340" t="s">
        <v>732</v>
      </c>
      <c r="O340" t="s">
        <v>733</v>
      </c>
      <c r="P340" t="s">
        <v>739</v>
      </c>
      <c r="Q340" t="s">
        <v>740</v>
      </c>
      <c r="R340" t="s">
        <v>707</v>
      </c>
      <c r="S340">
        <v>1471802.0833333335</v>
      </c>
    </row>
    <row r="341" spans="1:19" x14ac:dyDescent="0.35">
      <c r="A341">
        <v>2026</v>
      </c>
      <c r="B341" t="s">
        <v>21</v>
      </c>
      <c r="C341">
        <v>10</v>
      </c>
      <c r="D341" t="s">
        <v>22</v>
      </c>
      <c r="E341" t="s">
        <v>23</v>
      </c>
      <c r="F341" t="s">
        <v>755</v>
      </c>
      <c r="G341" t="s">
        <v>755</v>
      </c>
      <c r="H341" t="s">
        <v>704</v>
      </c>
      <c r="I341" t="s">
        <v>751</v>
      </c>
      <c r="J341" t="s">
        <v>752</v>
      </c>
      <c r="K341" t="s">
        <v>45</v>
      </c>
      <c r="L341" t="s">
        <v>46</v>
      </c>
      <c r="M341" t="s">
        <v>731</v>
      </c>
      <c r="N341" t="s">
        <v>732</v>
      </c>
      <c r="O341" t="s">
        <v>733</v>
      </c>
      <c r="P341" t="s">
        <v>739</v>
      </c>
      <c r="Q341" t="s">
        <v>740</v>
      </c>
      <c r="R341" t="s">
        <v>707</v>
      </c>
      <c r="S341">
        <v>-245300.3503787879</v>
      </c>
    </row>
    <row r="342" spans="1:19" x14ac:dyDescent="0.35">
      <c r="A342">
        <v>2026</v>
      </c>
      <c r="B342" t="s">
        <v>21</v>
      </c>
      <c r="C342">
        <v>10</v>
      </c>
      <c r="D342" t="s">
        <v>22</v>
      </c>
      <c r="E342" t="s">
        <v>23</v>
      </c>
      <c r="F342" t="s">
        <v>756</v>
      </c>
      <c r="G342" t="s">
        <v>756</v>
      </c>
      <c r="H342" t="s">
        <v>704</v>
      </c>
      <c r="I342" t="s">
        <v>751</v>
      </c>
      <c r="J342" t="s">
        <v>752</v>
      </c>
      <c r="K342" t="s">
        <v>45</v>
      </c>
      <c r="L342" t="s">
        <v>46</v>
      </c>
      <c r="M342" t="s">
        <v>731</v>
      </c>
      <c r="N342" t="s">
        <v>732</v>
      </c>
      <c r="O342" t="s">
        <v>733</v>
      </c>
      <c r="P342" t="s">
        <v>739</v>
      </c>
      <c r="Q342" t="s">
        <v>754</v>
      </c>
      <c r="R342" t="s">
        <v>707</v>
      </c>
      <c r="S342">
        <v>0</v>
      </c>
    </row>
    <row r="343" spans="1:19" x14ac:dyDescent="0.35">
      <c r="A343">
        <v>2026</v>
      </c>
      <c r="B343" t="s">
        <v>21</v>
      </c>
      <c r="C343">
        <v>10</v>
      </c>
      <c r="D343" t="s">
        <v>22</v>
      </c>
      <c r="E343" t="s">
        <v>23</v>
      </c>
      <c r="F343" t="s">
        <v>757</v>
      </c>
      <c r="G343" t="s">
        <v>757</v>
      </c>
      <c r="H343" t="s">
        <v>704</v>
      </c>
      <c r="I343" t="s">
        <v>729</v>
      </c>
      <c r="J343" t="s">
        <v>730</v>
      </c>
      <c r="K343" t="s">
        <v>45</v>
      </c>
      <c r="L343" t="s">
        <v>46</v>
      </c>
      <c r="M343" t="s">
        <v>731</v>
      </c>
      <c r="N343" t="s">
        <v>732</v>
      </c>
      <c r="O343" t="s">
        <v>733</v>
      </c>
      <c r="P343" t="s">
        <v>739</v>
      </c>
      <c r="Q343" t="s">
        <v>744</v>
      </c>
      <c r="R343" t="s">
        <v>707</v>
      </c>
      <c r="S343">
        <v>1438848.0113636362</v>
      </c>
    </row>
    <row r="344" spans="1:19" x14ac:dyDescent="0.35">
      <c r="A344">
        <v>2026</v>
      </c>
      <c r="B344" t="s">
        <v>21</v>
      </c>
      <c r="C344">
        <v>10</v>
      </c>
      <c r="D344" t="s">
        <v>22</v>
      </c>
      <c r="E344" t="s">
        <v>23</v>
      </c>
      <c r="F344" t="s">
        <v>757</v>
      </c>
      <c r="G344" t="s">
        <v>757</v>
      </c>
      <c r="H344" t="s">
        <v>704</v>
      </c>
      <c r="I344" t="s">
        <v>751</v>
      </c>
      <c r="J344" t="s">
        <v>752</v>
      </c>
      <c r="K344" t="s">
        <v>45</v>
      </c>
      <c r="L344" t="s">
        <v>46</v>
      </c>
      <c r="M344" t="s">
        <v>731</v>
      </c>
      <c r="N344" t="s">
        <v>732</v>
      </c>
      <c r="O344" t="s">
        <v>733</v>
      </c>
      <c r="P344" t="s">
        <v>739</v>
      </c>
      <c r="Q344" t="s">
        <v>744</v>
      </c>
      <c r="R344" t="s">
        <v>707</v>
      </c>
      <c r="S344">
        <v>-159871.99810606061</v>
      </c>
    </row>
    <row r="345" spans="1:19" x14ac:dyDescent="0.35">
      <c r="A345">
        <v>2026</v>
      </c>
      <c r="B345" t="s">
        <v>21</v>
      </c>
      <c r="C345">
        <v>10</v>
      </c>
      <c r="D345" t="s">
        <v>22</v>
      </c>
      <c r="E345" t="s">
        <v>23</v>
      </c>
      <c r="F345" t="s">
        <v>758</v>
      </c>
      <c r="G345" t="s">
        <v>758</v>
      </c>
      <c r="H345" t="s">
        <v>704</v>
      </c>
      <c r="I345" t="s">
        <v>742</v>
      </c>
      <c r="J345" t="s">
        <v>743</v>
      </c>
      <c r="K345" t="s">
        <v>45</v>
      </c>
      <c r="L345" t="s">
        <v>46</v>
      </c>
      <c r="M345" t="s">
        <v>731</v>
      </c>
      <c r="N345" t="s">
        <v>732</v>
      </c>
      <c r="O345" t="s">
        <v>733</v>
      </c>
      <c r="P345" t="s">
        <v>759</v>
      </c>
      <c r="Q345" t="s">
        <v>760</v>
      </c>
      <c r="R345" t="s">
        <v>707</v>
      </c>
      <c r="S345">
        <v>-1209026.9886363638</v>
      </c>
    </row>
    <row r="346" spans="1:19" x14ac:dyDescent="0.35">
      <c r="A346">
        <v>2026</v>
      </c>
      <c r="B346" t="s">
        <v>21</v>
      </c>
      <c r="C346">
        <v>10</v>
      </c>
      <c r="D346" t="s">
        <v>22</v>
      </c>
      <c r="E346" t="s">
        <v>23</v>
      </c>
      <c r="F346" t="s">
        <v>758</v>
      </c>
      <c r="G346" t="s">
        <v>758</v>
      </c>
      <c r="H346" t="s">
        <v>704</v>
      </c>
      <c r="I346" t="s">
        <v>761</v>
      </c>
      <c r="J346" t="s">
        <v>762</v>
      </c>
      <c r="K346" t="s">
        <v>45</v>
      </c>
      <c r="L346" t="s">
        <v>46</v>
      </c>
      <c r="M346" t="s">
        <v>731</v>
      </c>
      <c r="N346" t="s">
        <v>732</v>
      </c>
      <c r="O346" t="s">
        <v>733</v>
      </c>
      <c r="P346" t="s">
        <v>759</v>
      </c>
      <c r="Q346" t="s">
        <v>760</v>
      </c>
      <c r="R346" t="s">
        <v>707</v>
      </c>
      <c r="S346">
        <v>-403008.99621212122</v>
      </c>
    </row>
    <row r="347" spans="1:19" x14ac:dyDescent="0.35">
      <c r="A347">
        <v>2026</v>
      </c>
      <c r="B347" t="s">
        <v>21</v>
      </c>
      <c r="C347">
        <v>10</v>
      </c>
      <c r="D347" t="s">
        <v>22</v>
      </c>
      <c r="E347" t="s">
        <v>23</v>
      </c>
      <c r="F347" t="s">
        <v>763</v>
      </c>
      <c r="G347" t="s">
        <v>763</v>
      </c>
      <c r="H347" t="s">
        <v>25</v>
      </c>
      <c r="I347" t="s">
        <v>764</v>
      </c>
      <c r="J347" t="s">
        <v>765</v>
      </c>
      <c r="K347" t="s">
        <v>38</v>
      </c>
      <c r="L347" t="s">
        <v>39</v>
      </c>
      <c r="M347" t="s">
        <v>731</v>
      </c>
      <c r="N347" t="s">
        <v>732</v>
      </c>
      <c r="O347" t="s">
        <v>766</v>
      </c>
      <c r="P347" t="s">
        <v>767</v>
      </c>
      <c r="Q347" t="s">
        <v>768</v>
      </c>
      <c r="R347" t="s">
        <v>33</v>
      </c>
      <c r="S347">
        <v>102846.02272727272</v>
      </c>
    </row>
    <row r="348" spans="1:19" x14ac:dyDescent="0.35">
      <c r="A348">
        <v>2026</v>
      </c>
      <c r="B348" t="s">
        <v>21</v>
      </c>
      <c r="C348">
        <v>10</v>
      </c>
      <c r="D348" t="s">
        <v>22</v>
      </c>
      <c r="E348" t="s">
        <v>23</v>
      </c>
      <c r="F348" t="s">
        <v>769</v>
      </c>
      <c r="G348" t="s">
        <v>769</v>
      </c>
      <c r="H348" t="s">
        <v>48</v>
      </c>
      <c r="I348" t="s">
        <v>770</v>
      </c>
      <c r="J348" t="s">
        <v>771</v>
      </c>
      <c r="K348" t="s">
        <v>64</v>
      </c>
      <c r="L348" t="s">
        <v>65</v>
      </c>
      <c r="M348" t="s">
        <v>30</v>
      </c>
      <c r="N348" t="s">
        <v>772</v>
      </c>
      <c r="O348" t="s">
        <v>773</v>
      </c>
      <c r="P348" t="s">
        <v>773</v>
      </c>
      <c r="Q348" t="s">
        <v>773</v>
      </c>
      <c r="R348" t="s">
        <v>53</v>
      </c>
      <c r="S348">
        <v>40950.123106060608</v>
      </c>
    </row>
    <row r="349" spans="1:19" x14ac:dyDescent="0.35">
      <c r="A349">
        <v>2026</v>
      </c>
      <c r="B349" t="s">
        <v>21</v>
      </c>
      <c r="C349">
        <v>10</v>
      </c>
      <c r="D349" t="s">
        <v>22</v>
      </c>
      <c r="E349" t="s">
        <v>23</v>
      </c>
      <c r="F349" t="s">
        <v>769</v>
      </c>
      <c r="G349" t="s">
        <v>769</v>
      </c>
      <c r="H349" t="s">
        <v>48</v>
      </c>
      <c r="I349" t="s">
        <v>774</v>
      </c>
      <c r="J349" t="s">
        <v>775</v>
      </c>
      <c r="K349" t="s">
        <v>64</v>
      </c>
      <c r="L349" t="s">
        <v>65</v>
      </c>
      <c r="M349" t="s">
        <v>30</v>
      </c>
      <c r="N349" t="s">
        <v>772</v>
      </c>
      <c r="O349" t="s">
        <v>773</v>
      </c>
      <c r="P349" t="s">
        <v>773</v>
      </c>
      <c r="Q349" t="s">
        <v>773</v>
      </c>
      <c r="R349" t="s">
        <v>53</v>
      </c>
      <c r="S349">
        <v>40950.123106060608</v>
      </c>
    </row>
    <row r="350" spans="1:19" x14ac:dyDescent="0.35">
      <c r="A350">
        <v>2026</v>
      </c>
      <c r="B350" t="s">
        <v>21</v>
      </c>
      <c r="C350">
        <v>10</v>
      </c>
      <c r="D350" t="s">
        <v>22</v>
      </c>
      <c r="E350" t="s">
        <v>23</v>
      </c>
      <c r="F350" t="s">
        <v>769</v>
      </c>
      <c r="G350" t="s">
        <v>769</v>
      </c>
      <c r="H350" t="s">
        <v>48</v>
      </c>
      <c r="I350" t="s">
        <v>776</v>
      </c>
      <c r="J350" t="s">
        <v>777</v>
      </c>
      <c r="K350" t="s">
        <v>64</v>
      </c>
      <c r="L350" t="s">
        <v>65</v>
      </c>
      <c r="M350" t="s">
        <v>30</v>
      </c>
      <c r="N350" t="s">
        <v>772</v>
      </c>
      <c r="O350" t="s">
        <v>773</v>
      </c>
      <c r="P350" t="s">
        <v>773</v>
      </c>
      <c r="Q350" t="s">
        <v>773</v>
      </c>
      <c r="R350" t="s">
        <v>53</v>
      </c>
      <c r="S350">
        <v>40950.123106060608</v>
      </c>
    </row>
    <row r="351" spans="1:19" x14ac:dyDescent="0.35">
      <c r="A351">
        <v>2026</v>
      </c>
      <c r="B351" t="s">
        <v>21</v>
      </c>
      <c r="C351">
        <v>10</v>
      </c>
      <c r="D351" t="s">
        <v>22</v>
      </c>
      <c r="E351" t="s">
        <v>23</v>
      </c>
      <c r="F351" t="s">
        <v>769</v>
      </c>
      <c r="G351" t="s">
        <v>769</v>
      </c>
      <c r="H351" t="s">
        <v>48</v>
      </c>
      <c r="I351" t="s">
        <v>778</v>
      </c>
      <c r="J351" t="s">
        <v>779</v>
      </c>
      <c r="K351" t="s">
        <v>64</v>
      </c>
      <c r="L351" t="s">
        <v>65</v>
      </c>
      <c r="M351" t="s">
        <v>30</v>
      </c>
      <c r="N351" t="s">
        <v>772</v>
      </c>
      <c r="O351" t="s">
        <v>773</v>
      </c>
      <c r="P351" t="s">
        <v>773</v>
      </c>
      <c r="Q351" t="s">
        <v>773</v>
      </c>
      <c r="R351" t="s">
        <v>53</v>
      </c>
      <c r="S351">
        <v>40950.123106060608</v>
      </c>
    </row>
    <row r="352" spans="1:19" x14ac:dyDescent="0.35">
      <c r="A352">
        <v>2026</v>
      </c>
      <c r="B352" t="s">
        <v>21</v>
      </c>
      <c r="C352">
        <v>10</v>
      </c>
      <c r="D352" t="s">
        <v>22</v>
      </c>
      <c r="E352" t="s">
        <v>23</v>
      </c>
      <c r="F352" t="s">
        <v>769</v>
      </c>
      <c r="G352" t="s">
        <v>769</v>
      </c>
      <c r="H352" t="s">
        <v>48</v>
      </c>
      <c r="I352" t="s">
        <v>780</v>
      </c>
      <c r="J352" t="s">
        <v>781</v>
      </c>
      <c r="K352" t="s">
        <v>64</v>
      </c>
      <c r="L352" t="s">
        <v>65</v>
      </c>
      <c r="M352" t="s">
        <v>30</v>
      </c>
      <c r="N352" t="s">
        <v>772</v>
      </c>
      <c r="O352" t="s">
        <v>773</v>
      </c>
      <c r="P352" t="s">
        <v>773</v>
      </c>
      <c r="Q352" t="s">
        <v>773</v>
      </c>
      <c r="R352" t="s">
        <v>53</v>
      </c>
      <c r="S352">
        <v>40950.123106060608</v>
      </c>
    </row>
    <row r="353" spans="1:19" x14ac:dyDescent="0.35">
      <c r="A353">
        <v>2026</v>
      </c>
      <c r="B353" t="s">
        <v>21</v>
      </c>
      <c r="C353">
        <v>10</v>
      </c>
      <c r="D353" t="s">
        <v>22</v>
      </c>
      <c r="E353" t="s">
        <v>23</v>
      </c>
      <c r="F353" t="s">
        <v>769</v>
      </c>
      <c r="G353" t="s">
        <v>769</v>
      </c>
      <c r="H353" t="s">
        <v>48</v>
      </c>
      <c r="I353" t="s">
        <v>782</v>
      </c>
      <c r="J353" t="s">
        <v>783</v>
      </c>
      <c r="K353" t="s">
        <v>64</v>
      </c>
      <c r="L353" t="s">
        <v>65</v>
      </c>
      <c r="M353" t="s">
        <v>30</v>
      </c>
      <c r="N353" t="s">
        <v>772</v>
      </c>
      <c r="O353" t="s">
        <v>773</v>
      </c>
      <c r="P353" t="s">
        <v>773</v>
      </c>
      <c r="Q353" t="s">
        <v>773</v>
      </c>
      <c r="R353" t="s">
        <v>53</v>
      </c>
      <c r="S353">
        <v>40950.123106060608</v>
      </c>
    </row>
    <row r="354" spans="1:19" x14ac:dyDescent="0.35">
      <c r="A354">
        <v>2026</v>
      </c>
      <c r="B354" t="s">
        <v>21</v>
      </c>
      <c r="C354">
        <v>10</v>
      </c>
      <c r="D354" t="s">
        <v>22</v>
      </c>
      <c r="E354" t="s">
        <v>23</v>
      </c>
      <c r="F354" t="s">
        <v>769</v>
      </c>
      <c r="G354" t="s">
        <v>769</v>
      </c>
      <c r="H354" t="s">
        <v>48</v>
      </c>
      <c r="I354" t="s">
        <v>784</v>
      </c>
      <c r="J354" t="s">
        <v>785</v>
      </c>
      <c r="K354" t="s">
        <v>51</v>
      </c>
      <c r="L354" t="s">
        <v>52</v>
      </c>
      <c r="M354" t="s">
        <v>30</v>
      </c>
      <c r="N354" t="s">
        <v>772</v>
      </c>
      <c r="O354" t="s">
        <v>773</v>
      </c>
      <c r="P354" t="s">
        <v>773</v>
      </c>
      <c r="Q354" t="s">
        <v>773</v>
      </c>
      <c r="R354" t="s">
        <v>53</v>
      </c>
      <c r="S354">
        <v>27300.085227272728</v>
      </c>
    </row>
    <row r="355" spans="1:19" x14ac:dyDescent="0.35">
      <c r="A355">
        <v>2026</v>
      </c>
      <c r="B355" t="s">
        <v>21</v>
      </c>
      <c r="C355">
        <v>10</v>
      </c>
      <c r="D355" t="s">
        <v>22</v>
      </c>
      <c r="E355" t="s">
        <v>23</v>
      </c>
      <c r="F355" t="s">
        <v>769</v>
      </c>
      <c r="G355" t="s">
        <v>769</v>
      </c>
      <c r="H355" t="s">
        <v>48</v>
      </c>
      <c r="I355" t="s">
        <v>786</v>
      </c>
      <c r="J355" t="s">
        <v>787</v>
      </c>
      <c r="K355" t="s">
        <v>51</v>
      </c>
      <c r="L355" t="s">
        <v>52</v>
      </c>
      <c r="M355" t="s">
        <v>30</v>
      </c>
      <c r="N355" t="s">
        <v>772</v>
      </c>
      <c r="O355" t="s">
        <v>773</v>
      </c>
      <c r="P355" t="s">
        <v>773</v>
      </c>
      <c r="Q355" t="s">
        <v>773</v>
      </c>
      <c r="R355" t="s">
        <v>53</v>
      </c>
      <c r="S355">
        <v>20475.066287878788</v>
      </c>
    </row>
    <row r="356" spans="1:19" x14ac:dyDescent="0.35">
      <c r="A356">
        <v>2026</v>
      </c>
      <c r="B356" t="s">
        <v>21</v>
      </c>
      <c r="C356">
        <v>10</v>
      </c>
      <c r="D356" t="s">
        <v>22</v>
      </c>
      <c r="E356" t="s">
        <v>23</v>
      </c>
      <c r="F356" t="s">
        <v>769</v>
      </c>
      <c r="G356" t="s">
        <v>769</v>
      </c>
      <c r="H356" t="s">
        <v>48</v>
      </c>
      <c r="I356" t="s">
        <v>788</v>
      </c>
      <c r="J356" t="s">
        <v>789</v>
      </c>
      <c r="K356" t="s">
        <v>51</v>
      </c>
      <c r="L356" t="s">
        <v>52</v>
      </c>
      <c r="M356" t="s">
        <v>30</v>
      </c>
      <c r="N356" t="s">
        <v>772</v>
      </c>
      <c r="O356" t="s">
        <v>773</v>
      </c>
      <c r="P356" t="s">
        <v>773</v>
      </c>
      <c r="Q356" t="s">
        <v>773</v>
      </c>
      <c r="R356" t="s">
        <v>53</v>
      </c>
      <c r="S356">
        <v>20475.066287878788</v>
      </c>
    </row>
    <row r="357" spans="1:19" x14ac:dyDescent="0.35">
      <c r="A357">
        <v>2026</v>
      </c>
      <c r="B357" t="s">
        <v>21</v>
      </c>
      <c r="C357">
        <v>10</v>
      </c>
      <c r="D357" t="s">
        <v>22</v>
      </c>
      <c r="E357" t="s">
        <v>23</v>
      </c>
      <c r="F357" t="s">
        <v>769</v>
      </c>
      <c r="G357" t="s">
        <v>769</v>
      </c>
      <c r="H357" t="s">
        <v>48</v>
      </c>
      <c r="I357" t="s">
        <v>790</v>
      </c>
      <c r="J357" t="s">
        <v>791</v>
      </c>
      <c r="K357" t="s">
        <v>51</v>
      </c>
      <c r="L357" t="s">
        <v>52</v>
      </c>
      <c r="M357" t="s">
        <v>30</v>
      </c>
      <c r="N357" t="s">
        <v>772</v>
      </c>
      <c r="O357" t="s">
        <v>773</v>
      </c>
      <c r="P357" t="s">
        <v>773</v>
      </c>
      <c r="Q357" t="s">
        <v>773</v>
      </c>
      <c r="R357" t="s">
        <v>53</v>
      </c>
      <c r="S357">
        <v>20475.066287878788</v>
      </c>
    </row>
    <row r="358" spans="1:19" x14ac:dyDescent="0.35">
      <c r="A358">
        <v>2026</v>
      </c>
      <c r="B358" t="s">
        <v>21</v>
      </c>
      <c r="C358">
        <v>10</v>
      </c>
      <c r="D358" t="s">
        <v>22</v>
      </c>
      <c r="E358" t="s">
        <v>23</v>
      </c>
      <c r="F358" t="s">
        <v>769</v>
      </c>
      <c r="G358" t="s">
        <v>769</v>
      </c>
      <c r="H358" t="s">
        <v>48</v>
      </c>
      <c r="I358" t="s">
        <v>792</v>
      </c>
      <c r="J358" t="s">
        <v>793</v>
      </c>
      <c r="K358" t="s">
        <v>70</v>
      </c>
      <c r="L358" t="s">
        <v>71</v>
      </c>
      <c r="M358" t="s">
        <v>30</v>
      </c>
      <c r="N358" t="s">
        <v>772</v>
      </c>
      <c r="O358" t="s">
        <v>773</v>
      </c>
      <c r="P358" t="s">
        <v>773</v>
      </c>
      <c r="Q358" t="s">
        <v>773</v>
      </c>
      <c r="R358" t="s">
        <v>53</v>
      </c>
      <c r="S358">
        <v>10237.52840909091</v>
      </c>
    </row>
    <row r="359" spans="1:19" x14ac:dyDescent="0.35">
      <c r="A359">
        <v>2026</v>
      </c>
      <c r="B359" t="s">
        <v>21</v>
      </c>
      <c r="C359">
        <v>10</v>
      </c>
      <c r="D359" t="s">
        <v>22</v>
      </c>
      <c r="E359" t="s">
        <v>23</v>
      </c>
      <c r="F359" t="s">
        <v>769</v>
      </c>
      <c r="G359" t="s">
        <v>769</v>
      </c>
      <c r="H359" t="s">
        <v>48</v>
      </c>
      <c r="I359" t="s">
        <v>794</v>
      </c>
      <c r="J359" t="s">
        <v>795</v>
      </c>
      <c r="K359" t="s">
        <v>51</v>
      </c>
      <c r="L359" t="s">
        <v>52</v>
      </c>
      <c r="M359" t="s">
        <v>30</v>
      </c>
      <c r="N359" t="s">
        <v>772</v>
      </c>
      <c r="O359" t="s">
        <v>773</v>
      </c>
      <c r="P359" t="s">
        <v>773</v>
      </c>
      <c r="Q359" t="s">
        <v>773</v>
      </c>
      <c r="R359" t="s">
        <v>53</v>
      </c>
      <c r="S359">
        <v>20475.066287878788</v>
      </c>
    </row>
    <row r="360" spans="1:19" x14ac:dyDescent="0.35">
      <c r="A360">
        <v>2026</v>
      </c>
      <c r="B360" t="s">
        <v>21</v>
      </c>
      <c r="C360">
        <v>10</v>
      </c>
      <c r="D360" t="s">
        <v>22</v>
      </c>
      <c r="E360" t="s">
        <v>23</v>
      </c>
      <c r="F360" t="s">
        <v>769</v>
      </c>
      <c r="G360" t="s">
        <v>769</v>
      </c>
      <c r="H360" t="s">
        <v>48</v>
      </c>
      <c r="I360" t="s">
        <v>796</v>
      </c>
      <c r="J360" t="s">
        <v>797</v>
      </c>
      <c r="K360" t="s">
        <v>51</v>
      </c>
      <c r="L360" t="s">
        <v>52</v>
      </c>
      <c r="M360" t="s">
        <v>30</v>
      </c>
      <c r="N360" t="s">
        <v>772</v>
      </c>
      <c r="O360" t="s">
        <v>773</v>
      </c>
      <c r="P360" t="s">
        <v>773</v>
      </c>
      <c r="Q360" t="s">
        <v>773</v>
      </c>
      <c r="R360" t="s">
        <v>53</v>
      </c>
      <c r="S360">
        <v>13650.03787878788</v>
      </c>
    </row>
    <row r="361" spans="1:19" x14ac:dyDescent="0.35">
      <c r="A361">
        <v>2026</v>
      </c>
      <c r="B361" t="s">
        <v>21</v>
      </c>
      <c r="C361">
        <v>10</v>
      </c>
      <c r="D361" t="s">
        <v>22</v>
      </c>
      <c r="E361" t="s">
        <v>23</v>
      </c>
      <c r="F361" t="s">
        <v>769</v>
      </c>
      <c r="G361" t="s">
        <v>769</v>
      </c>
      <c r="H361" t="s">
        <v>48</v>
      </c>
      <c r="I361" t="s">
        <v>798</v>
      </c>
      <c r="J361" t="s">
        <v>799</v>
      </c>
      <c r="K361" t="s">
        <v>51</v>
      </c>
      <c r="L361" t="s">
        <v>52</v>
      </c>
      <c r="M361" t="s">
        <v>30</v>
      </c>
      <c r="N361" t="s">
        <v>772</v>
      </c>
      <c r="O361" t="s">
        <v>773</v>
      </c>
      <c r="P361" t="s">
        <v>773</v>
      </c>
      <c r="Q361" t="s">
        <v>773</v>
      </c>
      <c r="R361" t="s">
        <v>53</v>
      </c>
      <c r="S361">
        <v>20475.066287878788</v>
      </c>
    </row>
    <row r="362" spans="1:19" x14ac:dyDescent="0.35">
      <c r="A362">
        <v>2026</v>
      </c>
      <c r="B362" t="s">
        <v>21</v>
      </c>
      <c r="C362">
        <v>10</v>
      </c>
      <c r="D362" t="s">
        <v>22</v>
      </c>
      <c r="E362" t="s">
        <v>23</v>
      </c>
      <c r="F362" t="s">
        <v>769</v>
      </c>
      <c r="G362" t="s">
        <v>769</v>
      </c>
      <c r="H362" t="s">
        <v>48</v>
      </c>
      <c r="I362" t="s">
        <v>800</v>
      </c>
      <c r="J362" t="s">
        <v>801</v>
      </c>
      <c r="K362" t="s">
        <v>51</v>
      </c>
      <c r="L362" t="s">
        <v>52</v>
      </c>
      <c r="M362" t="s">
        <v>30</v>
      </c>
      <c r="N362" t="s">
        <v>772</v>
      </c>
      <c r="O362" t="s">
        <v>773</v>
      </c>
      <c r="P362" t="s">
        <v>773</v>
      </c>
      <c r="Q362" t="s">
        <v>773</v>
      </c>
      <c r="R362" t="s">
        <v>53</v>
      </c>
      <c r="S362">
        <v>17062.55681818182</v>
      </c>
    </row>
    <row r="363" spans="1:19" x14ac:dyDescent="0.35">
      <c r="A363">
        <v>2026</v>
      </c>
      <c r="B363" t="s">
        <v>21</v>
      </c>
      <c r="C363">
        <v>10</v>
      </c>
      <c r="D363" t="s">
        <v>22</v>
      </c>
      <c r="E363" t="s">
        <v>23</v>
      </c>
      <c r="F363" t="s">
        <v>769</v>
      </c>
      <c r="G363" t="s">
        <v>769</v>
      </c>
      <c r="H363" t="s">
        <v>48</v>
      </c>
      <c r="I363" t="s">
        <v>802</v>
      </c>
      <c r="J363" t="s">
        <v>803</v>
      </c>
      <c r="K363" t="s">
        <v>51</v>
      </c>
      <c r="L363" t="s">
        <v>52</v>
      </c>
      <c r="M363" t="s">
        <v>30</v>
      </c>
      <c r="N363" t="s">
        <v>772</v>
      </c>
      <c r="O363" t="s">
        <v>773</v>
      </c>
      <c r="P363" t="s">
        <v>773</v>
      </c>
      <c r="Q363" t="s">
        <v>773</v>
      </c>
      <c r="R363" t="s">
        <v>53</v>
      </c>
      <c r="S363">
        <v>17062.55681818182</v>
      </c>
    </row>
    <row r="364" spans="1:19" x14ac:dyDescent="0.35">
      <c r="A364">
        <v>2026</v>
      </c>
      <c r="B364" t="s">
        <v>21</v>
      </c>
      <c r="C364">
        <v>10</v>
      </c>
      <c r="D364" t="s">
        <v>22</v>
      </c>
      <c r="E364" t="s">
        <v>23</v>
      </c>
      <c r="F364" t="s">
        <v>769</v>
      </c>
      <c r="G364" t="s">
        <v>769</v>
      </c>
      <c r="H364" t="s">
        <v>48</v>
      </c>
      <c r="I364" t="s">
        <v>804</v>
      </c>
      <c r="J364" t="s">
        <v>805</v>
      </c>
      <c r="K364" t="s">
        <v>51</v>
      </c>
      <c r="L364" t="s">
        <v>52</v>
      </c>
      <c r="M364" t="s">
        <v>30</v>
      </c>
      <c r="N364" t="s">
        <v>772</v>
      </c>
      <c r="O364" t="s">
        <v>773</v>
      </c>
      <c r="P364" t="s">
        <v>773</v>
      </c>
      <c r="Q364" t="s">
        <v>773</v>
      </c>
      <c r="R364" t="s">
        <v>53</v>
      </c>
      <c r="S364">
        <v>17062.55681818182</v>
      </c>
    </row>
    <row r="365" spans="1:19" x14ac:dyDescent="0.35">
      <c r="A365">
        <v>2026</v>
      </c>
      <c r="B365" t="s">
        <v>21</v>
      </c>
      <c r="C365">
        <v>10</v>
      </c>
      <c r="D365" t="s">
        <v>22</v>
      </c>
      <c r="E365" t="s">
        <v>23</v>
      </c>
      <c r="F365" t="s">
        <v>769</v>
      </c>
      <c r="G365" t="s">
        <v>769</v>
      </c>
      <c r="H365" t="s">
        <v>48</v>
      </c>
      <c r="I365" t="s">
        <v>806</v>
      </c>
      <c r="J365" t="s">
        <v>807</v>
      </c>
      <c r="K365" t="s">
        <v>51</v>
      </c>
      <c r="L365" t="s">
        <v>52</v>
      </c>
      <c r="M365" t="s">
        <v>30</v>
      </c>
      <c r="N365" t="s">
        <v>772</v>
      </c>
      <c r="O365" t="s">
        <v>773</v>
      </c>
      <c r="P365" t="s">
        <v>773</v>
      </c>
      <c r="Q365" t="s">
        <v>773</v>
      </c>
      <c r="R365" t="s">
        <v>53</v>
      </c>
      <c r="S365">
        <v>17062.55681818182</v>
      </c>
    </row>
    <row r="366" spans="1:19" x14ac:dyDescent="0.35">
      <c r="A366">
        <v>2026</v>
      </c>
      <c r="B366" t="s">
        <v>21</v>
      </c>
      <c r="C366">
        <v>10</v>
      </c>
      <c r="D366" t="s">
        <v>22</v>
      </c>
      <c r="E366" t="s">
        <v>23</v>
      </c>
      <c r="F366" t="s">
        <v>769</v>
      </c>
      <c r="G366" t="s">
        <v>769</v>
      </c>
      <c r="H366" t="s">
        <v>48</v>
      </c>
      <c r="I366" t="s">
        <v>808</v>
      </c>
      <c r="J366" t="s">
        <v>809</v>
      </c>
      <c r="K366" t="s">
        <v>51</v>
      </c>
      <c r="L366" t="s">
        <v>52</v>
      </c>
      <c r="M366" t="s">
        <v>30</v>
      </c>
      <c r="N366" t="s">
        <v>772</v>
      </c>
      <c r="O366" t="s">
        <v>773</v>
      </c>
      <c r="P366" t="s">
        <v>773</v>
      </c>
      <c r="Q366" t="s">
        <v>773</v>
      </c>
      <c r="R366" t="s">
        <v>53</v>
      </c>
      <c r="S366">
        <v>20475.066287878788</v>
      </c>
    </row>
    <row r="367" spans="1:19" x14ac:dyDescent="0.35">
      <c r="A367">
        <v>2026</v>
      </c>
      <c r="B367" t="s">
        <v>21</v>
      </c>
      <c r="C367">
        <v>10</v>
      </c>
      <c r="D367" t="s">
        <v>22</v>
      </c>
      <c r="E367" t="s">
        <v>23</v>
      </c>
      <c r="F367" t="s">
        <v>769</v>
      </c>
      <c r="G367" t="s">
        <v>769</v>
      </c>
      <c r="H367" t="s">
        <v>48</v>
      </c>
      <c r="I367" t="s">
        <v>810</v>
      </c>
      <c r="J367" t="s">
        <v>811</v>
      </c>
      <c r="K367" t="s">
        <v>51</v>
      </c>
      <c r="L367" t="s">
        <v>52</v>
      </c>
      <c r="M367" t="s">
        <v>30</v>
      </c>
      <c r="N367" t="s">
        <v>772</v>
      </c>
      <c r="O367" t="s">
        <v>773</v>
      </c>
      <c r="P367" t="s">
        <v>773</v>
      </c>
      <c r="Q367" t="s">
        <v>773</v>
      </c>
      <c r="R367" t="s">
        <v>53</v>
      </c>
      <c r="S367">
        <v>20475.066287878788</v>
      </c>
    </row>
    <row r="368" spans="1:19" x14ac:dyDescent="0.35">
      <c r="A368">
        <v>2026</v>
      </c>
      <c r="B368" t="s">
        <v>21</v>
      </c>
      <c r="C368">
        <v>10</v>
      </c>
      <c r="D368" t="s">
        <v>22</v>
      </c>
      <c r="E368" t="s">
        <v>23</v>
      </c>
      <c r="F368" t="s">
        <v>769</v>
      </c>
      <c r="G368" t="s">
        <v>769</v>
      </c>
      <c r="H368" t="s">
        <v>48</v>
      </c>
      <c r="I368" t="s">
        <v>812</v>
      </c>
      <c r="J368" t="s">
        <v>813</v>
      </c>
      <c r="K368" t="s">
        <v>51</v>
      </c>
      <c r="L368" t="s">
        <v>52</v>
      </c>
      <c r="M368" t="s">
        <v>30</v>
      </c>
      <c r="N368" t="s">
        <v>772</v>
      </c>
      <c r="O368" t="s">
        <v>773</v>
      </c>
      <c r="P368" t="s">
        <v>773</v>
      </c>
      <c r="Q368" t="s">
        <v>773</v>
      </c>
      <c r="R368" t="s">
        <v>53</v>
      </c>
      <c r="S368">
        <v>27300.085227272728</v>
      </c>
    </row>
    <row r="369" spans="1:19" x14ac:dyDescent="0.35">
      <c r="A369">
        <v>2026</v>
      </c>
      <c r="B369" t="s">
        <v>21</v>
      </c>
      <c r="C369">
        <v>10</v>
      </c>
      <c r="D369" t="s">
        <v>22</v>
      </c>
      <c r="E369" t="s">
        <v>23</v>
      </c>
      <c r="F369" t="s">
        <v>769</v>
      </c>
      <c r="G369" t="s">
        <v>769</v>
      </c>
      <c r="H369" t="s">
        <v>48</v>
      </c>
      <c r="I369" t="s">
        <v>814</v>
      </c>
      <c r="J369" t="s">
        <v>815</v>
      </c>
      <c r="K369" t="s">
        <v>51</v>
      </c>
      <c r="L369" t="s">
        <v>52</v>
      </c>
      <c r="M369" t="s">
        <v>30</v>
      </c>
      <c r="N369" t="s">
        <v>772</v>
      </c>
      <c r="O369" t="s">
        <v>773</v>
      </c>
      <c r="P369" t="s">
        <v>773</v>
      </c>
      <c r="Q369" t="s">
        <v>773</v>
      </c>
      <c r="R369" t="s">
        <v>53</v>
      </c>
      <c r="S369">
        <v>27300.085227272728</v>
      </c>
    </row>
    <row r="370" spans="1:19" x14ac:dyDescent="0.35">
      <c r="A370">
        <v>2026</v>
      </c>
      <c r="B370" t="s">
        <v>21</v>
      </c>
      <c r="C370">
        <v>10</v>
      </c>
      <c r="D370" t="s">
        <v>22</v>
      </c>
      <c r="E370" t="s">
        <v>23</v>
      </c>
      <c r="F370" t="s">
        <v>769</v>
      </c>
      <c r="G370" t="s">
        <v>769</v>
      </c>
      <c r="H370" t="s">
        <v>48</v>
      </c>
      <c r="I370" t="s">
        <v>816</v>
      </c>
      <c r="J370" t="s">
        <v>817</v>
      </c>
      <c r="K370" t="s">
        <v>51</v>
      </c>
      <c r="L370" t="s">
        <v>52</v>
      </c>
      <c r="M370" t="s">
        <v>30</v>
      </c>
      <c r="N370" t="s">
        <v>772</v>
      </c>
      <c r="O370" t="s">
        <v>773</v>
      </c>
      <c r="P370" t="s">
        <v>773</v>
      </c>
      <c r="Q370" t="s">
        <v>773</v>
      </c>
      <c r="R370" t="s">
        <v>53</v>
      </c>
      <c r="S370">
        <v>13650.03787878788</v>
      </c>
    </row>
    <row r="371" spans="1:19" x14ac:dyDescent="0.35">
      <c r="A371">
        <v>2026</v>
      </c>
      <c r="B371" t="s">
        <v>21</v>
      </c>
      <c r="C371">
        <v>10</v>
      </c>
      <c r="D371" t="s">
        <v>22</v>
      </c>
      <c r="E371" t="s">
        <v>23</v>
      </c>
      <c r="F371" t="s">
        <v>769</v>
      </c>
      <c r="G371" t="s">
        <v>769</v>
      </c>
      <c r="H371" t="s">
        <v>48</v>
      </c>
      <c r="I371" t="s">
        <v>818</v>
      </c>
      <c r="J371" t="s">
        <v>819</v>
      </c>
      <c r="K371" t="s">
        <v>51</v>
      </c>
      <c r="L371" t="s">
        <v>52</v>
      </c>
      <c r="M371" t="s">
        <v>30</v>
      </c>
      <c r="N371" t="s">
        <v>772</v>
      </c>
      <c r="O371" t="s">
        <v>773</v>
      </c>
      <c r="P371" t="s">
        <v>773</v>
      </c>
      <c r="Q371" t="s">
        <v>773</v>
      </c>
      <c r="R371" t="s">
        <v>53</v>
      </c>
      <c r="S371">
        <v>13650.03787878788</v>
      </c>
    </row>
    <row r="372" spans="1:19" x14ac:dyDescent="0.35">
      <c r="A372">
        <v>2026</v>
      </c>
      <c r="B372" t="s">
        <v>21</v>
      </c>
      <c r="C372">
        <v>10</v>
      </c>
      <c r="D372" t="s">
        <v>22</v>
      </c>
      <c r="E372" t="s">
        <v>23</v>
      </c>
      <c r="F372" t="s">
        <v>769</v>
      </c>
      <c r="G372" t="s">
        <v>769</v>
      </c>
      <c r="H372" t="s">
        <v>48</v>
      </c>
      <c r="I372" t="s">
        <v>820</v>
      </c>
      <c r="J372" t="s">
        <v>821</v>
      </c>
      <c r="K372" t="s">
        <v>51</v>
      </c>
      <c r="L372" t="s">
        <v>52</v>
      </c>
      <c r="M372" t="s">
        <v>30</v>
      </c>
      <c r="N372" t="s">
        <v>772</v>
      </c>
      <c r="O372" t="s">
        <v>773</v>
      </c>
      <c r="P372" t="s">
        <v>773</v>
      </c>
      <c r="Q372" t="s">
        <v>773</v>
      </c>
      <c r="R372" t="s">
        <v>53</v>
      </c>
      <c r="S372">
        <v>13650.03787878788</v>
      </c>
    </row>
    <row r="373" spans="1:19" x14ac:dyDescent="0.35">
      <c r="A373">
        <v>2026</v>
      </c>
      <c r="B373" t="s">
        <v>21</v>
      </c>
      <c r="C373">
        <v>10</v>
      </c>
      <c r="D373" t="s">
        <v>22</v>
      </c>
      <c r="E373" t="s">
        <v>23</v>
      </c>
      <c r="F373" t="s">
        <v>769</v>
      </c>
      <c r="G373" t="s">
        <v>769</v>
      </c>
      <c r="H373" t="s">
        <v>48</v>
      </c>
      <c r="I373" t="s">
        <v>822</v>
      </c>
      <c r="J373" t="s">
        <v>823</v>
      </c>
      <c r="K373" t="s">
        <v>51</v>
      </c>
      <c r="L373" t="s">
        <v>52</v>
      </c>
      <c r="M373" t="s">
        <v>30</v>
      </c>
      <c r="N373" t="s">
        <v>772</v>
      </c>
      <c r="O373" t="s">
        <v>773</v>
      </c>
      <c r="P373" t="s">
        <v>773</v>
      </c>
      <c r="Q373" t="s">
        <v>773</v>
      </c>
      <c r="R373" t="s">
        <v>53</v>
      </c>
      <c r="S373">
        <v>20475.066287878788</v>
      </c>
    </row>
    <row r="374" spans="1:19" x14ac:dyDescent="0.35">
      <c r="A374">
        <v>2026</v>
      </c>
      <c r="B374" t="s">
        <v>21</v>
      </c>
      <c r="C374">
        <v>10</v>
      </c>
      <c r="D374" t="s">
        <v>22</v>
      </c>
      <c r="E374" t="s">
        <v>23</v>
      </c>
      <c r="F374" t="s">
        <v>769</v>
      </c>
      <c r="G374" t="s">
        <v>769</v>
      </c>
      <c r="H374" t="s">
        <v>186</v>
      </c>
      <c r="I374" t="s">
        <v>824</v>
      </c>
      <c r="J374" t="s">
        <v>825</v>
      </c>
      <c r="K374" t="s">
        <v>70</v>
      </c>
      <c r="L374" t="s">
        <v>71</v>
      </c>
      <c r="M374" t="s">
        <v>30</v>
      </c>
      <c r="N374" t="s">
        <v>772</v>
      </c>
      <c r="O374" t="s">
        <v>773</v>
      </c>
      <c r="P374" t="s">
        <v>773</v>
      </c>
      <c r="Q374" t="s">
        <v>773</v>
      </c>
      <c r="R374" t="s">
        <v>53</v>
      </c>
      <c r="S374">
        <v>17062.55681818182</v>
      </c>
    </row>
    <row r="375" spans="1:19" x14ac:dyDescent="0.35">
      <c r="A375">
        <v>2026</v>
      </c>
      <c r="B375" t="s">
        <v>21</v>
      </c>
      <c r="C375">
        <v>10</v>
      </c>
      <c r="D375" t="s">
        <v>22</v>
      </c>
      <c r="E375" t="s">
        <v>23</v>
      </c>
      <c r="F375" t="s">
        <v>769</v>
      </c>
      <c r="G375" t="s">
        <v>769</v>
      </c>
      <c r="H375" t="s">
        <v>186</v>
      </c>
      <c r="I375" t="s">
        <v>826</v>
      </c>
      <c r="J375" t="s">
        <v>827</v>
      </c>
      <c r="K375" t="s">
        <v>70</v>
      </c>
      <c r="L375" t="s">
        <v>71</v>
      </c>
      <c r="M375" t="s">
        <v>30</v>
      </c>
      <c r="N375" t="s">
        <v>772</v>
      </c>
      <c r="O375" t="s">
        <v>773</v>
      </c>
      <c r="P375" t="s">
        <v>773</v>
      </c>
      <c r="Q375" t="s">
        <v>773</v>
      </c>
      <c r="R375" t="s">
        <v>53</v>
      </c>
      <c r="S375">
        <v>37537.61363636364</v>
      </c>
    </row>
    <row r="376" spans="1:19" x14ac:dyDescent="0.35">
      <c r="A376">
        <v>2026</v>
      </c>
      <c r="B376" t="s">
        <v>21</v>
      </c>
      <c r="C376">
        <v>10</v>
      </c>
      <c r="D376" t="s">
        <v>22</v>
      </c>
      <c r="E376" t="s">
        <v>23</v>
      </c>
      <c r="F376" t="s">
        <v>769</v>
      </c>
      <c r="G376" t="s">
        <v>769</v>
      </c>
      <c r="H376" t="s">
        <v>186</v>
      </c>
      <c r="I376" t="s">
        <v>828</v>
      </c>
      <c r="J376" t="s">
        <v>829</v>
      </c>
      <c r="K376" t="s">
        <v>70</v>
      </c>
      <c r="L376" t="s">
        <v>71</v>
      </c>
      <c r="M376" t="s">
        <v>30</v>
      </c>
      <c r="N376" t="s">
        <v>772</v>
      </c>
      <c r="O376" t="s">
        <v>773</v>
      </c>
      <c r="P376" t="s">
        <v>773</v>
      </c>
      <c r="Q376" t="s">
        <v>773</v>
      </c>
      <c r="R376" t="s">
        <v>53</v>
      </c>
      <c r="S376">
        <v>13650.03787878788</v>
      </c>
    </row>
    <row r="377" spans="1:19" x14ac:dyDescent="0.35">
      <c r="A377">
        <v>2026</v>
      </c>
      <c r="B377" t="s">
        <v>21</v>
      </c>
      <c r="C377">
        <v>10</v>
      </c>
      <c r="D377" t="s">
        <v>22</v>
      </c>
      <c r="E377" t="s">
        <v>23</v>
      </c>
      <c r="F377" t="s">
        <v>769</v>
      </c>
      <c r="G377" t="s">
        <v>769</v>
      </c>
      <c r="H377" t="s">
        <v>186</v>
      </c>
      <c r="I377" t="s">
        <v>830</v>
      </c>
      <c r="J377" t="s">
        <v>831</v>
      </c>
      <c r="K377" t="s">
        <v>70</v>
      </c>
      <c r="L377" t="s">
        <v>71</v>
      </c>
      <c r="M377" t="s">
        <v>30</v>
      </c>
      <c r="N377" t="s">
        <v>772</v>
      </c>
      <c r="O377" t="s">
        <v>773</v>
      </c>
      <c r="P377" t="s">
        <v>773</v>
      </c>
      <c r="Q377" t="s">
        <v>773</v>
      </c>
      <c r="R377" t="s">
        <v>53</v>
      </c>
      <c r="S377">
        <v>6825.0189393939399</v>
      </c>
    </row>
    <row r="378" spans="1:19" x14ac:dyDescent="0.35">
      <c r="A378">
        <v>2026</v>
      </c>
      <c r="B378" t="s">
        <v>21</v>
      </c>
      <c r="C378">
        <v>10</v>
      </c>
      <c r="D378" t="s">
        <v>22</v>
      </c>
      <c r="E378" t="s">
        <v>23</v>
      </c>
      <c r="F378" t="s">
        <v>769</v>
      </c>
      <c r="G378" t="s">
        <v>769</v>
      </c>
      <c r="H378" t="s">
        <v>186</v>
      </c>
      <c r="I378" t="s">
        <v>832</v>
      </c>
      <c r="J378" t="s">
        <v>833</v>
      </c>
      <c r="K378" t="s">
        <v>70</v>
      </c>
      <c r="L378" t="s">
        <v>71</v>
      </c>
      <c r="M378" t="s">
        <v>30</v>
      </c>
      <c r="N378" t="s">
        <v>772</v>
      </c>
      <c r="O378" t="s">
        <v>773</v>
      </c>
      <c r="P378" t="s">
        <v>773</v>
      </c>
      <c r="Q378" t="s">
        <v>773</v>
      </c>
      <c r="R378" t="s">
        <v>53</v>
      </c>
      <c r="S378">
        <v>10237.52840909091</v>
      </c>
    </row>
    <row r="379" spans="1:19" x14ac:dyDescent="0.35">
      <c r="A379">
        <v>2026</v>
      </c>
      <c r="B379" t="s">
        <v>21</v>
      </c>
      <c r="C379">
        <v>10</v>
      </c>
      <c r="D379" t="s">
        <v>22</v>
      </c>
      <c r="E379" t="s">
        <v>23</v>
      </c>
      <c r="F379" t="s">
        <v>769</v>
      </c>
      <c r="G379" t="s">
        <v>769</v>
      </c>
      <c r="H379" t="s">
        <v>186</v>
      </c>
      <c r="I379" t="s">
        <v>834</v>
      </c>
      <c r="J379" t="s">
        <v>835</v>
      </c>
      <c r="K379" t="s">
        <v>70</v>
      </c>
      <c r="L379" t="s">
        <v>71</v>
      </c>
      <c r="M379" t="s">
        <v>30</v>
      </c>
      <c r="N379" t="s">
        <v>772</v>
      </c>
      <c r="O379" t="s">
        <v>773</v>
      </c>
      <c r="P379" t="s">
        <v>773</v>
      </c>
      <c r="Q379" t="s">
        <v>773</v>
      </c>
      <c r="R379" t="s">
        <v>53</v>
      </c>
      <c r="S379">
        <v>6825.0189393939399</v>
      </c>
    </row>
    <row r="380" spans="1:19" x14ac:dyDescent="0.35">
      <c r="A380">
        <v>2026</v>
      </c>
      <c r="B380" t="s">
        <v>21</v>
      </c>
      <c r="C380">
        <v>10</v>
      </c>
      <c r="D380" t="s">
        <v>22</v>
      </c>
      <c r="E380" t="s">
        <v>23</v>
      </c>
      <c r="F380" t="s">
        <v>769</v>
      </c>
      <c r="G380" t="s">
        <v>769</v>
      </c>
      <c r="H380" t="s">
        <v>186</v>
      </c>
      <c r="I380" t="s">
        <v>836</v>
      </c>
      <c r="J380" t="s">
        <v>837</v>
      </c>
      <c r="K380" t="s">
        <v>70</v>
      </c>
      <c r="L380" t="s">
        <v>71</v>
      </c>
      <c r="M380" t="s">
        <v>30</v>
      </c>
      <c r="N380" t="s">
        <v>772</v>
      </c>
      <c r="O380" t="s">
        <v>773</v>
      </c>
      <c r="P380" t="s">
        <v>773</v>
      </c>
      <c r="Q380" t="s">
        <v>773</v>
      </c>
      <c r="R380" t="s">
        <v>53</v>
      </c>
      <c r="S380">
        <v>13650.03787878788</v>
      </c>
    </row>
    <row r="381" spans="1:19" x14ac:dyDescent="0.35">
      <c r="A381">
        <v>2026</v>
      </c>
      <c r="B381" t="s">
        <v>21</v>
      </c>
      <c r="C381">
        <v>10</v>
      </c>
      <c r="D381" t="s">
        <v>22</v>
      </c>
      <c r="E381" t="s">
        <v>23</v>
      </c>
      <c r="F381" t="s">
        <v>769</v>
      </c>
      <c r="G381" t="s">
        <v>769</v>
      </c>
      <c r="H381" t="s">
        <v>186</v>
      </c>
      <c r="I381" t="s">
        <v>838</v>
      </c>
      <c r="J381" t="s">
        <v>839</v>
      </c>
      <c r="K381" t="s">
        <v>70</v>
      </c>
      <c r="L381" t="s">
        <v>71</v>
      </c>
      <c r="M381" t="s">
        <v>30</v>
      </c>
      <c r="N381" t="s">
        <v>772</v>
      </c>
      <c r="O381" t="s">
        <v>773</v>
      </c>
      <c r="P381" t="s">
        <v>773</v>
      </c>
      <c r="Q381" t="s">
        <v>773</v>
      </c>
      <c r="R381" t="s">
        <v>53</v>
      </c>
      <c r="S381">
        <v>13650.03787878788</v>
      </c>
    </row>
    <row r="382" spans="1:19" x14ac:dyDescent="0.35">
      <c r="A382">
        <v>2026</v>
      </c>
      <c r="B382" t="s">
        <v>21</v>
      </c>
      <c r="C382">
        <v>10</v>
      </c>
      <c r="D382" t="s">
        <v>22</v>
      </c>
      <c r="E382" t="s">
        <v>23</v>
      </c>
      <c r="F382" t="s">
        <v>769</v>
      </c>
      <c r="G382" t="s">
        <v>769</v>
      </c>
      <c r="H382" t="s">
        <v>186</v>
      </c>
      <c r="I382" t="s">
        <v>840</v>
      </c>
      <c r="J382" t="s">
        <v>841</v>
      </c>
      <c r="K382" t="s">
        <v>70</v>
      </c>
      <c r="L382" t="s">
        <v>71</v>
      </c>
      <c r="M382" t="s">
        <v>30</v>
      </c>
      <c r="N382" t="s">
        <v>772</v>
      </c>
      <c r="O382" t="s">
        <v>773</v>
      </c>
      <c r="P382" t="s">
        <v>773</v>
      </c>
      <c r="Q382" t="s">
        <v>773</v>
      </c>
      <c r="R382" t="s">
        <v>53</v>
      </c>
      <c r="S382">
        <v>17062.55681818182</v>
      </c>
    </row>
    <row r="383" spans="1:19" x14ac:dyDescent="0.35">
      <c r="A383">
        <v>2026</v>
      </c>
      <c r="B383" t="s">
        <v>21</v>
      </c>
      <c r="C383">
        <v>10</v>
      </c>
      <c r="D383" t="s">
        <v>22</v>
      </c>
      <c r="E383" t="s">
        <v>23</v>
      </c>
      <c r="F383" t="s">
        <v>769</v>
      </c>
      <c r="G383" t="s">
        <v>769</v>
      </c>
      <c r="H383" t="s">
        <v>186</v>
      </c>
      <c r="I383" t="s">
        <v>842</v>
      </c>
      <c r="J383" t="s">
        <v>843</v>
      </c>
      <c r="K383" t="s">
        <v>70</v>
      </c>
      <c r="L383" t="s">
        <v>71</v>
      </c>
      <c r="M383" t="s">
        <v>30</v>
      </c>
      <c r="N383" t="s">
        <v>772</v>
      </c>
      <c r="O383" t="s">
        <v>773</v>
      </c>
      <c r="P383" t="s">
        <v>773</v>
      </c>
      <c r="Q383" t="s">
        <v>773</v>
      </c>
      <c r="R383" t="s">
        <v>53</v>
      </c>
      <c r="S383">
        <v>13650.03787878788</v>
      </c>
    </row>
    <row r="384" spans="1:19" x14ac:dyDescent="0.35">
      <c r="A384">
        <v>2026</v>
      </c>
      <c r="B384" t="s">
        <v>21</v>
      </c>
      <c r="C384">
        <v>10</v>
      </c>
      <c r="D384" t="s">
        <v>22</v>
      </c>
      <c r="E384" t="s">
        <v>23</v>
      </c>
      <c r="F384" t="s">
        <v>769</v>
      </c>
      <c r="G384" t="s">
        <v>769</v>
      </c>
      <c r="H384" t="s">
        <v>186</v>
      </c>
      <c r="I384" t="s">
        <v>844</v>
      </c>
      <c r="J384" t="s">
        <v>845</v>
      </c>
      <c r="K384" t="s">
        <v>70</v>
      </c>
      <c r="L384" t="s">
        <v>71</v>
      </c>
      <c r="M384" t="s">
        <v>30</v>
      </c>
      <c r="N384" t="s">
        <v>772</v>
      </c>
      <c r="O384" t="s">
        <v>773</v>
      </c>
      <c r="P384" t="s">
        <v>773</v>
      </c>
      <c r="Q384" t="s">
        <v>773</v>
      </c>
      <c r="R384" t="s">
        <v>53</v>
      </c>
      <c r="S384">
        <v>3412.50946969697</v>
      </c>
    </row>
    <row r="385" spans="1:19" x14ac:dyDescent="0.35">
      <c r="A385">
        <v>2026</v>
      </c>
      <c r="B385" t="s">
        <v>21</v>
      </c>
      <c r="C385">
        <v>10</v>
      </c>
      <c r="D385" t="s">
        <v>22</v>
      </c>
      <c r="E385" t="s">
        <v>23</v>
      </c>
      <c r="F385" t="s">
        <v>769</v>
      </c>
      <c r="G385" t="s">
        <v>769</v>
      </c>
      <c r="H385" t="s">
        <v>186</v>
      </c>
      <c r="I385" t="s">
        <v>846</v>
      </c>
      <c r="J385" t="s">
        <v>847</v>
      </c>
      <c r="K385" t="s">
        <v>70</v>
      </c>
      <c r="L385" t="s">
        <v>71</v>
      </c>
      <c r="M385" t="s">
        <v>30</v>
      </c>
      <c r="N385" t="s">
        <v>772</v>
      </c>
      <c r="O385" t="s">
        <v>773</v>
      </c>
      <c r="P385" t="s">
        <v>773</v>
      </c>
      <c r="Q385" t="s">
        <v>773</v>
      </c>
      <c r="R385" t="s">
        <v>53</v>
      </c>
      <c r="S385">
        <v>13650.03787878788</v>
      </c>
    </row>
    <row r="386" spans="1:19" x14ac:dyDescent="0.35">
      <c r="A386">
        <v>2026</v>
      </c>
      <c r="B386" t="s">
        <v>21</v>
      </c>
      <c r="C386">
        <v>10</v>
      </c>
      <c r="D386" t="s">
        <v>22</v>
      </c>
      <c r="E386" t="s">
        <v>23</v>
      </c>
      <c r="F386" t="s">
        <v>769</v>
      </c>
      <c r="G386" t="s">
        <v>769</v>
      </c>
      <c r="H386" t="s">
        <v>186</v>
      </c>
      <c r="I386" t="s">
        <v>848</v>
      </c>
      <c r="J386" t="s">
        <v>849</v>
      </c>
      <c r="K386" t="s">
        <v>70</v>
      </c>
      <c r="L386" t="s">
        <v>71</v>
      </c>
      <c r="M386" t="s">
        <v>30</v>
      </c>
      <c r="N386" t="s">
        <v>772</v>
      </c>
      <c r="O386" t="s">
        <v>773</v>
      </c>
      <c r="P386" t="s">
        <v>773</v>
      </c>
      <c r="Q386" t="s">
        <v>773</v>
      </c>
      <c r="R386" t="s">
        <v>53</v>
      </c>
      <c r="S386">
        <v>13650.03787878788</v>
      </c>
    </row>
    <row r="387" spans="1:19" x14ac:dyDescent="0.35">
      <c r="A387">
        <v>2026</v>
      </c>
      <c r="B387" t="s">
        <v>21</v>
      </c>
      <c r="C387">
        <v>10</v>
      </c>
      <c r="D387" t="s">
        <v>22</v>
      </c>
      <c r="E387" t="s">
        <v>23</v>
      </c>
      <c r="F387" t="s">
        <v>769</v>
      </c>
      <c r="G387" t="s">
        <v>769</v>
      </c>
      <c r="H387" t="s">
        <v>186</v>
      </c>
      <c r="I387" t="s">
        <v>850</v>
      </c>
      <c r="J387" t="s">
        <v>851</v>
      </c>
      <c r="K387" t="s">
        <v>70</v>
      </c>
      <c r="L387" t="s">
        <v>71</v>
      </c>
      <c r="M387" t="s">
        <v>30</v>
      </c>
      <c r="N387" t="s">
        <v>772</v>
      </c>
      <c r="O387" t="s">
        <v>773</v>
      </c>
      <c r="P387" t="s">
        <v>773</v>
      </c>
      <c r="Q387" t="s">
        <v>773</v>
      </c>
      <c r="R387" t="s">
        <v>53</v>
      </c>
      <c r="S387">
        <v>13650.03787878788</v>
      </c>
    </row>
    <row r="388" spans="1:19" x14ac:dyDescent="0.35">
      <c r="A388">
        <v>2026</v>
      </c>
      <c r="B388" t="s">
        <v>21</v>
      </c>
      <c r="C388">
        <v>10</v>
      </c>
      <c r="D388" t="s">
        <v>22</v>
      </c>
      <c r="E388" t="s">
        <v>23</v>
      </c>
      <c r="F388" t="s">
        <v>769</v>
      </c>
      <c r="G388" t="s">
        <v>769</v>
      </c>
      <c r="H388" t="s">
        <v>186</v>
      </c>
      <c r="I388" t="s">
        <v>852</v>
      </c>
      <c r="J388" t="s">
        <v>853</v>
      </c>
      <c r="K388" t="s">
        <v>70</v>
      </c>
      <c r="L388" t="s">
        <v>71</v>
      </c>
      <c r="M388" t="s">
        <v>30</v>
      </c>
      <c r="N388" t="s">
        <v>772</v>
      </c>
      <c r="O388" t="s">
        <v>773</v>
      </c>
      <c r="P388" t="s">
        <v>773</v>
      </c>
      <c r="Q388" t="s">
        <v>773</v>
      </c>
      <c r="R388" t="s">
        <v>53</v>
      </c>
      <c r="S388">
        <v>20475.066287878788</v>
      </c>
    </row>
    <row r="389" spans="1:19" x14ac:dyDescent="0.35">
      <c r="A389">
        <v>2026</v>
      </c>
      <c r="B389" t="s">
        <v>21</v>
      </c>
      <c r="C389">
        <v>10</v>
      </c>
      <c r="D389" t="s">
        <v>22</v>
      </c>
      <c r="E389" t="s">
        <v>23</v>
      </c>
      <c r="F389" t="s">
        <v>769</v>
      </c>
      <c r="G389" t="s">
        <v>769</v>
      </c>
      <c r="H389" t="s">
        <v>186</v>
      </c>
      <c r="I389" t="s">
        <v>854</v>
      </c>
      <c r="J389" t="s">
        <v>855</v>
      </c>
      <c r="K389" t="s">
        <v>70</v>
      </c>
      <c r="L389" t="s">
        <v>71</v>
      </c>
      <c r="M389" t="s">
        <v>30</v>
      </c>
      <c r="N389" t="s">
        <v>772</v>
      </c>
      <c r="O389" t="s">
        <v>773</v>
      </c>
      <c r="P389" t="s">
        <v>773</v>
      </c>
      <c r="Q389" t="s">
        <v>773</v>
      </c>
      <c r="R389" t="s">
        <v>53</v>
      </c>
      <c r="S389">
        <v>13650.03787878788</v>
      </c>
    </row>
    <row r="390" spans="1:19" x14ac:dyDescent="0.35">
      <c r="A390">
        <v>2026</v>
      </c>
      <c r="B390" t="s">
        <v>21</v>
      </c>
      <c r="C390">
        <v>10</v>
      </c>
      <c r="D390" t="s">
        <v>22</v>
      </c>
      <c r="E390" t="s">
        <v>23</v>
      </c>
      <c r="F390" t="s">
        <v>769</v>
      </c>
      <c r="G390" t="s">
        <v>769</v>
      </c>
      <c r="H390" t="s">
        <v>186</v>
      </c>
      <c r="I390" t="s">
        <v>856</v>
      </c>
      <c r="J390" t="s">
        <v>857</v>
      </c>
      <c r="K390" t="s">
        <v>70</v>
      </c>
      <c r="L390" t="s">
        <v>71</v>
      </c>
      <c r="M390" t="s">
        <v>30</v>
      </c>
      <c r="N390" t="s">
        <v>772</v>
      </c>
      <c r="O390" t="s">
        <v>773</v>
      </c>
      <c r="P390" t="s">
        <v>773</v>
      </c>
      <c r="Q390" t="s">
        <v>773</v>
      </c>
      <c r="R390" t="s">
        <v>53</v>
      </c>
      <c r="S390">
        <v>6825.0189393939399</v>
      </c>
    </row>
    <row r="391" spans="1:19" x14ac:dyDescent="0.35">
      <c r="A391">
        <v>2026</v>
      </c>
      <c r="B391" t="s">
        <v>21</v>
      </c>
      <c r="C391">
        <v>10</v>
      </c>
      <c r="D391" t="s">
        <v>22</v>
      </c>
      <c r="E391" t="s">
        <v>23</v>
      </c>
      <c r="F391" t="s">
        <v>769</v>
      </c>
      <c r="G391" t="s">
        <v>769</v>
      </c>
      <c r="H391" t="s">
        <v>504</v>
      </c>
      <c r="I391" t="s">
        <v>858</v>
      </c>
      <c r="J391" t="s">
        <v>859</v>
      </c>
      <c r="K391" t="s">
        <v>28</v>
      </c>
      <c r="L391" t="s">
        <v>29</v>
      </c>
      <c r="M391" t="s">
        <v>30</v>
      </c>
      <c r="N391" t="s">
        <v>772</v>
      </c>
      <c r="O391" t="s">
        <v>773</v>
      </c>
      <c r="P391" t="s">
        <v>773</v>
      </c>
      <c r="Q391" t="s">
        <v>773</v>
      </c>
      <c r="R391" t="s">
        <v>33</v>
      </c>
      <c r="S391">
        <v>122850.3787878788</v>
      </c>
    </row>
    <row r="392" spans="1:19" x14ac:dyDescent="0.35">
      <c r="A392">
        <v>2026</v>
      </c>
      <c r="B392" t="s">
        <v>21</v>
      </c>
      <c r="C392">
        <v>10</v>
      </c>
      <c r="D392" t="s">
        <v>22</v>
      </c>
      <c r="E392" t="s">
        <v>23</v>
      </c>
      <c r="F392" t="s">
        <v>769</v>
      </c>
      <c r="G392" t="s">
        <v>769</v>
      </c>
      <c r="H392" t="s">
        <v>704</v>
      </c>
      <c r="I392" t="s">
        <v>705</v>
      </c>
      <c r="J392" t="s">
        <v>706</v>
      </c>
      <c r="K392" t="s">
        <v>45</v>
      </c>
      <c r="L392" t="s">
        <v>46</v>
      </c>
      <c r="M392" t="s">
        <v>30</v>
      </c>
      <c r="N392" t="s">
        <v>772</v>
      </c>
      <c r="O392" t="s">
        <v>773</v>
      </c>
      <c r="P392" t="s">
        <v>773</v>
      </c>
      <c r="Q392" t="s">
        <v>773</v>
      </c>
      <c r="R392" t="s">
        <v>707</v>
      </c>
      <c r="S392">
        <v>245700.7575757576</v>
      </c>
    </row>
    <row r="393" spans="1:19" x14ac:dyDescent="0.35">
      <c r="A393">
        <v>2026</v>
      </c>
      <c r="B393" t="s">
        <v>21</v>
      </c>
      <c r="C393">
        <v>10</v>
      </c>
      <c r="D393" t="s">
        <v>22</v>
      </c>
      <c r="E393" t="s">
        <v>23</v>
      </c>
      <c r="F393" t="s">
        <v>769</v>
      </c>
      <c r="G393" t="s">
        <v>769</v>
      </c>
      <c r="H393" t="s">
        <v>704</v>
      </c>
      <c r="I393" t="s">
        <v>742</v>
      </c>
      <c r="J393" t="s">
        <v>743</v>
      </c>
      <c r="K393" t="s">
        <v>45</v>
      </c>
      <c r="L393" t="s">
        <v>46</v>
      </c>
      <c r="M393" t="s">
        <v>30</v>
      </c>
      <c r="N393" t="s">
        <v>772</v>
      </c>
      <c r="O393" t="s">
        <v>773</v>
      </c>
      <c r="P393" t="s">
        <v>773</v>
      </c>
      <c r="Q393" t="s">
        <v>773</v>
      </c>
      <c r="R393" t="s">
        <v>707</v>
      </c>
      <c r="S393">
        <v>245700.7575757576</v>
      </c>
    </row>
    <row r="394" spans="1:19" x14ac:dyDescent="0.35">
      <c r="A394">
        <v>2026</v>
      </c>
      <c r="B394" t="s">
        <v>21</v>
      </c>
      <c r="C394">
        <v>10</v>
      </c>
      <c r="D394" t="s">
        <v>22</v>
      </c>
      <c r="E394" t="s">
        <v>23</v>
      </c>
      <c r="F394" t="s">
        <v>769</v>
      </c>
      <c r="G394" t="s">
        <v>769</v>
      </c>
      <c r="H394" t="s">
        <v>704</v>
      </c>
      <c r="I394" t="s">
        <v>745</v>
      </c>
      <c r="J394" t="s">
        <v>746</v>
      </c>
      <c r="K394" t="s">
        <v>45</v>
      </c>
      <c r="L394" t="s">
        <v>46</v>
      </c>
      <c r="M394" t="s">
        <v>30</v>
      </c>
      <c r="N394" t="s">
        <v>772</v>
      </c>
      <c r="O394" t="s">
        <v>773</v>
      </c>
      <c r="P394" t="s">
        <v>773</v>
      </c>
      <c r="Q394" t="s">
        <v>773</v>
      </c>
      <c r="R394" t="s">
        <v>707</v>
      </c>
      <c r="S394">
        <v>122850.3787878788</v>
      </c>
    </row>
    <row r="395" spans="1:19" x14ac:dyDescent="0.35">
      <c r="A395">
        <v>2026</v>
      </c>
      <c r="B395" t="s">
        <v>21</v>
      </c>
      <c r="C395">
        <v>10</v>
      </c>
      <c r="D395" t="s">
        <v>22</v>
      </c>
      <c r="E395" t="s">
        <v>23</v>
      </c>
      <c r="F395" t="s">
        <v>769</v>
      </c>
      <c r="G395" t="s">
        <v>769</v>
      </c>
      <c r="H395" t="s">
        <v>704</v>
      </c>
      <c r="I395" t="s">
        <v>751</v>
      </c>
      <c r="J395" t="s">
        <v>752</v>
      </c>
      <c r="K395" t="s">
        <v>45</v>
      </c>
      <c r="L395" t="s">
        <v>46</v>
      </c>
      <c r="M395" t="s">
        <v>30</v>
      </c>
      <c r="N395" t="s">
        <v>772</v>
      </c>
      <c r="O395" t="s">
        <v>773</v>
      </c>
      <c r="P395" t="s">
        <v>773</v>
      </c>
      <c r="Q395" t="s">
        <v>773</v>
      </c>
      <c r="R395" t="s">
        <v>707</v>
      </c>
      <c r="S395">
        <v>122850.3787878788</v>
      </c>
    </row>
    <row r="396" spans="1:19" x14ac:dyDescent="0.35">
      <c r="A396">
        <v>2026</v>
      </c>
      <c r="B396" t="s">
        <v>21</v>
      </c>
      <c r="C396">
        <v>10</v>
      </c>
      <c r="D396" t="s">
        <v>22</v>
      </c>
      <c r="E396" t="s">
        <v>23</v>
      </c>
      <c r="F396" t="s">
        <v>769</v>
      </c>
      <c r="G396" t="s">
        <v>769</v>
      </c>
      <c r="H396" t="s">
        <v>704</v>
      </c>
      <c r="I396" t="s">
        <v>761</v>
      </c>
      <c r="J396" t="s">
        <v>762</v>
      </c>
      <c r="K396" t="s">
        <v>45</v>
      </c>
      <c r="L396" t="s">
        <v>46</v>
      </c>
      <c r="M396" t="s">
        <v>30</v>
      </c>
      <c r="N396" t="s">
        <v>772</v>
      </c>
      <c r="O396" t="s">
        <v>773</v>
      </c>
      <c r="P396" t="s">
        <v>773</v>
      </c>
      <c r="Q396" t="s">
        <v>773</v>
      </c>
      <c r="R396" t="s">
        <v>707</v>
      </c>
      <c r="S396">
        <v>245700.7575757576</v>
      </c>
    </row>
    <row r="397" spans="1:19" x14ac:dyDescent="0.35">
      <c r="A397">
        <v>2026</v>
      </c>
      <c r="B397" t="s">
        <v>21</v>
      </c>
      <c r="C397">
        <v>10</v>
      </c>
      <c r="D397" t="s">
        <v>22</v>
      </c>
      <c r="E397" t="s">
        <v>23</v>
      </c>
      <c r="F397" t="s">
        <v>769</v>
      </c>
      <c r="G397" t="s">
        <v>769</v>
      </c>
      <c r="H397" t="s">
        <v>704</v>
      </c>
      <c r="I397" t="s">
        <v>708</v>
      </c>
      <c r="J397" t="s">
        <v>709</v>
      </c>
      <c r="K397" t="s">
        <v>45</v>
      </c>
      <c r="L397" t="s">
        <v>46</v>
      </c>
      <c r="M397" t="s">
        <v>30</v>
      </c>
      <c r="N397" t="s">
        <v>772</v>
      </c>
      <c r="O397" t="s">
        <v>773</v>
      </c>
      <c r="P397" t="s">
        <v>773</v>
      </c>
      <c r="Q397" t="s">
        <v>773</v>
      </c>
      <c r="R397" t="s">
        <v>707</v>
      </c>
      <c r="S397">
        <v>245700.7575757576</v>
      </c>
    </row>
    <row r="398" spans="1:19" x14ac:dyDescent="0.35">
      <c r="A398">
        <v>2026</v>
      </c>
      <c r="B398" t="s">
        <v>21</v>
      </c>
      <c r="C398">
        <v>10</v>
      </c>
      <c r="D398" t="s">
        <v>22</v>
      </c>
      <c r="E398" t="s">
        <v>23</v>
      </c>
      <c r="F398" t="s">
        <v>769</v>
      </c>
      <c r="G398" t="s">
        <v>769</v>
      </c>
      <c r="H398" t="s">
        <v>704</v>
      </c>
      <c r="I398" t="s">
        <v>710</v>
      </c>
      <c r="J398" t="s">
        <v>711</v>
      </c>
      <c r="K398" t="s">
        <v>45</v>
      </c>
      <c r="L398" t="s">
        <v>46</v>
      </c>
      <c r="M398" t="s">
        <v>30</v>
      </c>
      <c r="N398" t="s">
        <v>772</v>
      </c>
      <c r="O398" t="s">
        <v>773</v>
      </c>
      <c r="P398" t="s">
        <v>773</v>
      </c>
      <c r="Q398" t="s">
        <v>773</v>
      </c>
      <c r="R398" t="s">
        <v>707</v>
      </c>
      <c r="S398">
        <v>245700.7575757576</v>
      </c>
    </row>
    <row r="399" spans="1:19" x14ac:dyDescent="0.35">
      <c r="A399">
        <v>2026</v>
      </c>
      <c r="B399" t="s">
        <v>21</v>
      </c>
      <c r="C399">
        <v>10</v>
      </c>
      <c r="D399" t="s">
        <v>22</v>
      </c>
      <c r="E399" t="s">
        <v>23</v>
      </c>
      <c r="F399" t="s">
        <v>860</v>
      </c>
      <c r="G399" t="s">
        <v>860</v>
      </c>
      <c r="H399" t="s">
        <v>704</v>
      </c>
      <c r="I399" t="s">
        <v>861</v>
      </c>
      <c r="J399" t="s">
        <v>862</v>
      </c>
      <c r="K399" t="s">
        <v>45</v>
      </c>
      <c r="L399" t="s">
        <v>46</v>
      </c>
      <c r="M399" t="s">
        <v>863</v>
      </c>
      <c r="N399" t="s">
        <v>864</v>
      </c>
      <c r="O399" t="s">
        <v>865</v>
      </c>
      <c r="P399" t="s">
        <v>866</v>
      </c>
      <c r="Q399" t="s">
        <v>866</v>
      </c>
      <c r="R399" t="s">
        <v>707</v>
      </c>
      <c r="S399">
        <v>170079.54545454547</v>
      </c>
    </row>
    <row r="400" spans="1:19" x14ac:dyDescent="0.35">
      <c r="A400">
        <v>2026</v>
      </c>
      <c r="B400" t="s">
        <v>21</v>
      </c>
      <c r="C400">
        <v>10</v>
      </c>
      <c r="D400" t="s">
        <v>22</v>
      </c>
      <c r="E400" t="s">
        <v>23</v>
      </c>
      <c r="F400" t="s">
        <v>860</v>
      </c>
      <c r="G400" t="s">
        <v>860</v>
      </c>
      <c r="H400" t="s">
        <v>704</v>
      </c>
      <c r="I400" t="s">
        <v>729</v>
      </c>
      <c r="J400" t="s">
        <v>730</v>
      </c>
      <c r="K400" t="s">
        <v>45</v>
      </c>
      <c r="L400" t="s">
        <v>46</v>
      </c>
      <c r="M400" t="s">
        <v>863</v>
      </c>
      <c r="N400" t="s">
        <v>864</v>
      </c>
      <c r="O400" t="s">
        <v>865</v>
      </c>
      <c r="P400" t="s">
        <v>866</v>
      </c>
      <c r="Q400" t="s">
        <v>866</v>
      </c>
      <c r="R400" t="s">
        <v>707</v>
      </c>
      <c r="S400">
        <v>340159.09090909094</v>
      </c>
    </row>
    <row r="401" spans="1:19" x14ac:dyDescent="0.35">
      <c r="A401">
        <v>2026</v>
      </c>
      <c r="B401" t="s">
        <v>21</v>
      </c>
      <c r="C401">
        <v>10</v>
      </c>
      <c r="D401" t="s">
        <v>22</v>
      </c>
      <c r="E401" t="s">
        <v>23</v>
      </c>
      <c r="F401" t="s">
        <v>860</v>
      </c>
      <c r="G401" t="s">
        <v>860</v>
      </c>
      <c r="H401" t="s">
        <v>704</v>
      </c>
      <c r="I401" t="s">
        <v>705</v>
      </c>
      <c r="J401" t="s">
        <v>706</v>
      </c>
      <c r="K401" t="s">
        <v>45</v>
      </c>
      <c r="L401" t="s">
        <v>46</v>
      </c>
      <c r="M401" t="s">
        <v>863</v>
      </c>
      <c r="N401" t="s">
        <v>864</v>
      </c>
      <c r="O401" t="s">
        <v>865</v>
      </c>
      <c r="P401" t="s">
        <v>866</v>
      </c>
      <c r="Q401" t="s">
        <v>866</v>
      </c>
      <c r="R401" t="s">
        <v>707</v>
      </c>
      <c r="S401">
        <v>170079.54545454547</v>
      </c>
    </row>
    <row r="402" spans="1:19" x14ac:dyDescent="0.35">
      <c r="A402">
        <v>2026</v>
      </c>
      <c r="B402" t="s">
        <v>21</v>
      </c>
      <c r="C402">
        <v>10</v>
      </c>
      <c r="D402" t="s">
        <v>22</v>
      </c>
      <c r="E402" t="s">
        <v>23</v>
      </c>
      <c r="F402" t="s">
        <v>860</v>
      </c>
      <c r="G402" t="s">
        <v>860</v>
      </c>
      <c r="H402" t="s">
        <v>704</v>
      </c>
      <c r="I402" t="s">
        <v>745</v>
      </c>
      <c r="J402" t="s">
        <v>746</v>
      </c>
      <c r="K402" t="s">
        <v>45</v>
      </c>
      <c r="L402" t="s">
        <v>46</v>
      </c>
      <c r="M402" t="s">
        <v>863</v>
      </c>
      <c r="N402" t="s">
        <v>864</v>
      </c>
      <c r="O402" t="s">
        <v>865</v>
      </c>
      <c r="P402" t="s">
        <v>866</v>
      </c>
      <c r="Q402" t="s">
        <v>866</v>
      </c>
      <c r="R402" t="s">
        <v>707</v>
      </c>
      <c r="S402">
        <v>170079.54545454547</v>
      </c>
    </row>
    <row r="403" spans="1:19" x14ac:dyDescent="0.35">
      <c r="A403">
        <v>2026</v>
      </c>
      <c r="B403" t="s">
        <v>21</v>
      </c>
      <c r="C403">
        <v>10</v>
      </c>
      <c r="D403" t="s">
        <v>22</v>
      </c>
      <c r="E403" t="s">
        <v>23</v>
      </c>
      <c r="F403" t="s">
        <v>860</v>
      </c>
      <c r="G403" t="s">
        <v>860</v>
      </c>
      <c r="H403" t="s">
        <v>704</v>
      </c>
      <c r="I403" t="s">
        <v>761</v>
      </c>
      <c r="J403" t="s">
        <v>762</v>
      </c>
      <c r="K403" t="s">
        <v>45</v>
      </c>
      <c r="L403" t="s">
        <v>46</v>
      </c>
      <c r="M403" t="s">
        <v>863</v>
      </c>
      <c r="N403" t="s">
        <v>864</v>
      </c>
      <c r="O403" t="s">
        <v>865</v>
      </c>
      <c r="P403" t="s">
        <v>866</v>
      </c>
      <c r="Q403" t="s">
        <v>866</v>
      </c>
      <c r="R403" t="s">
        <v>707</v>
      </c>
      <c r="S403">
        <v>170079.54545454547</v>
      </c>
    </row>
    <row r="404" spans="1:19" x14ac:dyDescent="0.35">
      <c r="A404">
        <v>2026</v>
      </c>
      <c r="B404" t="s">
        <v>21</v>
      </c>
      <c r="C404">
        <v>10</v>
      </c>
      <c r="D404" t="s">
        <v>22</v>
      </c>
      <c r="E404" t="s">
        <v>23</v>
      </c>
      <c r="F404" t="s">
        <v>860</v>
      </c>
      <c r="G404" t="s">
        <v>860</v>
      </c>
      <c r="H404" t="s">
        <v>704</v>
      </c>
      <c r="I404" t="s">
        <v>708</v>
      </c>
      <c r="J404" t="s">
        <v>709</v>
      </c>
      <c r="K404" t="s">
        <v>45</v>
      </c>
      <c r="L404" t="s">
        <v>46</v>
      </c>
      <c r="M404" t="s">
        <v>863</v>
      </c>
      <c r="N404" t="s">
        <v>864</v>
      </c>
      <c r="O404" t="s">
        <v>865</v>
      </c>
      <c r="P404" t="s">
        <v>866</v>
      </c>
      <c r="Q404" t="s">
        <v>866</v>
      </c>
      <c r="R404" t="s">
        <v>707</v>
      </c>
      <c r="S404">
        <v>170079.54545454547</v>
      </c>
    </row>
    <row r="405" spans="1:19" x14ac:dyDescent="0.35">
      <c r="A405">
        <v>2026</v>
      </c>
      <c r="B405" t="s">
        <v>21</v>
      </c>
      <c r="C405">
        <v>10</v>
      </c>
      <c r="D405" t="s">
        <v>22</v>
      </c>
      <c r="E405" t="s">
        <v>23</v>
      </c>
      <c r="F405" t="s">
        <v>860</v>
      </c>
      <c r="G405" t="s">
        <v>860</v>
      </c>
      <c r="H405" t="s">
        <v>704</v>
      </c>
      <c r="I405" t="s">
        <v>867</v>
      </c>
      <c r="J405" t="s">
        <v>868</v>
      </c>
      <c r="K405" t="s">
        <v>45</v>
      </c>
      <c r="L405" t="s">
        <v>46</v>
      </c>
      <c r="M405" t="s">
        <v>863</v>
      </c>
      <c r="N405" t="s">
        <v>864</v>
      </c>
      <c r="O405" t="s">
        <v>865</v>
      </c>
      <c r="P405" t="s">
        <v>866</v>
      </c>
      <c r="Q405" t="s">
        <v>866</v>
      </c>
      <c r="R405" t="s">
        <v>707</v>
      </c>
      <c r="S405">
        <v>340159.09090909094</v>
      </c>
    </row>
    <row r="406" spans="1:19" x14ac:dyDescent="0.35">
      <c r="A406">
        <v>2026</v>
      </c>
      <c r="B406" t="s">
        <v>21</v>
      </c>
      <c r="C406">
        <v>10</v>
      </c>
      <c r="D406" t="s">
        <v>22</v>
      </c>
      <c r="E406" t="s">
        <v>23</v>
      </c>
      <c r="F406" t="s">
        <v>869</v>
      </c>
      <c r="G406" t="s">
        <v>869</v>
      </c>
      <c r="H406" t="s">
        <v>704</v>
      </c>
      <c r="I406" t="s">
        <v>861</v>
      </c>
      <c r="J406" t="s">
        <v>862</v>
      </c>
      <c r="K406" t="s">
        <v>45</v>
      </c>
      <c r="L406" t="s">
        <v>46</v>
      </c>
      <c r="M406" t="s">
        <v>863</v>
      </c>
      <c r="N406" t="s">
        <v>864</v>
      </c>
      <c r="O406" t="s">
        <v>865</v>
      </c>
      <c r="P406" t="s">
        <v>866</v>
      </c>
      <c r="Q406" t="s">
        <v>866</v>
      </c>
      <c r="R406" t="s">
        <v>707</v>
      </c>
      <c r="S406">
        <v>379137.31060606061</v>
      </c>
    </row>
    <row r="407" spans="1:19" x14ac:dyDescent="0.35">
      <c r="A407">
        <v>2026</v>
      </c>
      <c r="B407" t="s">
        <v>21</v>
      </c>
      <c r="C407">
        <v>10</v>
      </c>
      <c r="D407" t="s">
        <v>22</v>
      </c>
      <c r="E407" t="s">
        <v>23</v>
      </c>
      <c r="F407" t="s">
        <v>869</v>
      </c>
      <c r="G407" t="s">
        <v>869</v>
      </c>
      <c r="H407" t="s">
        <v>704</v>
      </c>
      <c r="I407" t="s">
        <v>729</v>
      </c>
      <c r="J407" t="s">
        <v>730</v>
      </c>
      <c r="K407" t="s">
        <v>45</v>
      </c>
      <c r="L407" t="s">
        <v>46</v>
      </c>
      <c r="M407" t="s">
        <v>863</v>
      </c>
      <c r="N407" t="s">
        <v>864</v>
      </c>
      <c r="O407" t="s">
        <v>865</v>
      </c>
      <c r="P407" t="s">
        <v>866</v>
      </c>
      <c r="Q407" t="s">
        <v>866</v>
      </c>
      <c r="R407" t="s">
        <v>707</v>
      </c>
      <c r="S407">
        <v>379137.31060606061</v>
      </c>
    </row>
    <row r="408" spans="1:19" x14ac:dyDescent="0.35">
      <c r="A408">
        <v>2026</v>
      </c>
      <c r="B408" t="s">
        <v>21</v>
      </c>
      <c r="C408">
        <v>10</v>
      </c>
      <c r="D408" t="s">
        <v>22</v>
      </c>
      <c r="E408" t="s">
        <v>23</v>
      </c>
      <c r="F408" t="s">
        <v>869</v>
      </c>
      <c r="G408" t="s">
        <v>869</v>
      </c>
      <c r="H408" t="s">
        <v>704</v>
      </c>
      <c r="I408" t="s">
        <v>705</v>
      </c>
      <c r="J408" t="s">
        <v>706</v>
      </c>
      <c r="K408" t="s">
        <v>45</v>
      </c>
      <c r="L408" t="s">
        <v>46</v>
      </c>
      <c r="M408" t="s">
        <v>863</v>
      </c>
      <c r="N408" t="s">
        <v>864</v>
      </c>
      <c r="O408" t="s">
        <v>865</v>
      </c>
      <c r="P408" t="s">
        <v>866</v>
      </c>
      <c r="Q408" t="s">
        <v>866</v>
      </c>
      <c r="R408" t="s">
        <v>707</v>
      </c>
      <c r="S408">
        <v>758274.62121212122</v>
      </c>
    </row>
    <row r="409" spans="1:19" x14ac:dyDescent="0.35">
      <c r="A409">
        <v>2026</v>
      </c>
      <c r="B409" t="s">
        <v>21</v>
      </c>
      <c r="C409">
        <v>10</v>
      </c>
      <c r="D409" t="s">
        <v>22</v>
      </c>
      <c r="E409" t="s">
        <v>23</v>
      </c>
      <c r="F409" t="s">
        <v>869</v>
      </c>
      <c r="G409" t="s">
        <v>869</v>
      </c>
      <c r="H409" t="s">
        <v>704</v>
      </c>
      <c r="I409" t="s">
        <v>737</v>
      </c>
      <c r="J409" t="s">
        <v>738</v>
      </c>
      <c r="K409" t="s">
        <v>45</v>
      </c>
      <c r="L409" t="s">
        <v>46</v>
      </c>
      <c r="M409" t="s">
        <v>863</v>
      </c>
      <c r="N409" t="s">
        <v>864</v>
      </c>
      <c r="O409" t="s">
        <v>865</v>
      </c>
      <c r="P409" t="s">
        <v>866</v>
      </c>
      <c r="Q409" t="s">
        <v>866</v>
      </c>
      <c r="R409" t="s">
        <v>707</v>
      </c>
      <c r="S409">
        <v>379137.31060606061</v>
      </c>
    </row>
    <row r="410" spans="1:19" x14ac:dyDescent="0.35">
      <c r="A410">
        <v>2026</v>
      </c>
      <c r="B410" t="s">
        <v>21</v>
      </c>
      <c r="C410">
        <v>10</v>
      </c>
      <c r="D410" t="s">
        <v>22</v>
      </c>
      <c r="E410" t="s">
        <v>23</v>
      </c>
      <c r="F410" t="s">
        <v>869</v>
      </c>
      <c r="G410" t="s">
        <v>869</v>
      </c>
      <c r="H410" t="s">
        <v>704</v>
      </c>
      <c r="I410" t="s">
        <v>761</v>
      </c>
      <c r="J410" t="s">
        <v>762</v>
      </c>
      <c r="K410" t="s">
        <v>45</v>
      </c>
      <c r="L410" t="s">
        <v>46</v>
      </c>
      <c r="M410" t="s">
        <v>863</v>
      </c>
      <c r="N410" t="s">
        <v>864</v>
      </c>
      <c r="O410" t="s">
        <v>865</v>
      </c>
      <c r="P410" t="s">
        <v>866</v>
      </c>
      <c r="Q410" t="s">
        <v>866</v>
      </c>
      <c r="R410" t="s">
        <v>707</v>
      </c>
      <c r="S410">
        <v>379137.31060606061</v>
      </c>
    </row>
    <row r="411" spans="1:19" x14ac:dyDescent="0.35">
      <c r="A411">
        <v>2026</v>
      </c>
      <c r="B411" t="s">
        <v>21</v>
      </c>
      <c r="C411">
        <v>10</v>
      </c>
      <c r="D411" t="s">
        <v>22</v>
      </c>
      <c r="E411" t="s">
        <v>23</v>
      </c>
      <c r="F411" t="s">
        <v>869</v>
      </c>
      <c r="G411" t="s">
        <v>869</v>
      </c>
      <c r="H411" t="s">
        <v>704</v>
      </c>
      <c r="I411" t="s">
        <v>710</v>
      </c>
      <c r="J411" t="s">
        <v>711</v>
      </c>
      <c r="K411" t="s">
        <v>45</v>
      </c>
      <c r="L411" t="s">
        <v>46</v>
      </c>
      <c r="M411" t="s">
        <v>863</v>
      </c>
      <c r="N411" t="s">
        <v>864</v>
      </c>
      <c r="O411" t="s">
        <v>865</v>
      </c>
      <c r="P411" t="s">
        <v>866</v>
      </c>
      <c r="Q411" t="s">
        <v>866</v>
      </c>
      <c r="R411" t="s">
        <v>707</v>
      </c>
      <c r="S411">
        <v>379137.31060606061</v>
      </c>
    </row>
    <row r="412" spans="1:19" x14ac:dyDescent="0.35">
      <c r="A412">
        <v>2026</v>
      </c>
      <c r="B412" t="s">
        <v>21</v>
      </c>
      <c r="C412">
        <v>10</v>
      </c>
      <c r="D412" t="s">
        <v>22</v>
      </c>
      <c r="E412" t="s">
        <v>23</v>
      </c>
      <c r="F412" t="s">
        <v>870</v>
      </c>
      <c r="G412" t="s">
        <v>870</v>
      </c>
      <c r="H412" t="s">
        <v>48</v>
      </c>
      <c r="I412" t="s">
        <v>871</v>
      </c>
      <c r="J412" t="s">
        <v>872</v>
      </c>
      <c r="K412" t="s">
        <v>45</v>
      </c>
      <c r="L412" t="s">
        <v>46</v>
      </c>
      <c r="M412" t="s">
        <v>873</v>
      </c>
      <c r="N412" t="s">
        <v>873</v>
      </c>
      <c r="O412" t="s">
        <v>874</v>
      </c>
      <c r="P412" t="s">
        <v>875</v>
      </c>
      <c r="Q412" t="s">
        <v>876</v>
      </c>
      <c r="R412" t="s">
        <v>53</v>
      </c>
      <c r="S412">
        <v>39949.810606060608</v>
      </c>
    </row>
    <row r="413" spans="1:19" x14ac:dyDescent="0.35">
      <c r="A413">
        <v>2026</v>
      </c>
      <c r="B413" t="s">
        <v>21</v>
      </c>
      <c r="C413">
        <v>10</v>
      </c>
      <c r="D413" t="s">
        <v>22</v>
      </c>
      <c r="E413" t="s">
        <v>23</v>
      </c>
      <c r="F413" t="s">
        <v>870</v>
      </c>
      <c r="G413" t="s">
        <v>870</v>
      </c>
      <c r="H413" t="s">
        <v>504</v>
      </c>
      <c r="I413" t="s">
        <v>877</v>
      </c>
      <c r="J413" t="s">
        <v>878</v>
      </c>
      <c r="K413" t="s">
        <v>515</v>
      </c>
      <c r="L413" t="s">
        <v>516</v>
      </c>
      <c r="M413" t="s">
        <v>873</v>
      </c>
      <c r="N413" t="s">
        <v>873</v>
      </c>
      <c r="O413" t="s">
        <v>874</v>
      </c>
      <c r="P413" t="s">
        <v>875</v>
      </c>
      <c r="Q413" t="s">
        <v>876</v>
      </c>
      <c r="R413" t="s">
        <v>33</v>
      </c>
      <c r="S413">
        <v>39949.810606060608</v>
      </c>
    </row>
    <row r="414" spans="1:19" x14ac:dyDescent="0.35">
      <c r="A414">
        <v>2026</v>
      </c>
      <c r="B414" t="s">
        <v>21</v>
      </c>
      <c r="C414">
        <v>10</v>
      </c>
      <c r="D414" t="s">
        <v>22</v>
      </c>
      <c r="E414" t="s">
        <v>23</v>
      </c>
      <c r="F414" t="s">
        <v>870</v>
      </c>
      <c r="G414" t="s">
        <v>870</v>
      </c>
      <c r="H414" t="s">
        <v>504</v>
      </c>
      <c r="I414" t="s">
        <v>879</v>
      </c>
      <c r="J414" t="s">
        <v>880</v>
      </c>
      <c r="K414" t="s">
        <v>515</v>
      </c>
      <c r="L414" t="s">
        <v>516</v>
      </c>
      <c r="M414" t="s">
        <v>873</v>
      </c>
      <c r="N414" t="s">
        <v>873</v>
      </c>
      <c r="O414" t="s">
        <v>874</v>
      </c>
      <c r="P414" t="s">
        <v>875</v>
      </c>
      <c r="Q414" t="s">
        <v>876</v>
      </c>
      <c r="R414" t="s">
        <v>33</v>
      </c>
      <c r="S414">
        <v>79899.621212121216</v>
      </c>
    </row>
    <row r="415" spans="1:19" x14ac:dyDescent="0.35">
      <c r="A415">
        <v>2026</v>
      </c>
      <c r="B415" t="s">
        <v>21</v>
      </c>
      <c r="C415">
        <v>10</v>
      </c>
      <c r="D415" t="s">
        <v>22</v>
      </c>
      <c r="E415" t="s">
        <v>23</v>
      </c>
      <c r="F415" t="s">
        <v>870</v>
      </c>
      <c r="G415" t="s">
        <v>870</v>
      </c>
      <c r="H415" t="s">
        <v>504</v>
      </c>
      <c r="I415" t="s">
        <v>881</v>
      </c>
      <c r="J415" t="s">
        <v>882</v>
      </c>
      <c r="K415" t="s">
        <v>545</v>
      </c>
      <c r="L415" t="s">
        <v>546</v>
      </c>
      <c r="M415" t="s">
        <v>873</v>
      </c>
      <c r="N415" t="s">
        <v>873</v>
      </c>
      <c r="O415" t="s">
        <v>874</v>
      </c>
      <c r="P415" t="s">
        <v>875</v>
      </c>
      <c r="Q415" t="s">
        <v>876</v>
      </c>
      <c r="R415" t="s">
        <v>33</v>
      </c>
      <c r="S415">
        <v>39949.810606060608</v>
      </c>
    </row>
    <row r="416" spans="1:19" x14ac:dyDescent="0.35">
      <c r="A416">
        <v>2026</v>
      </c>
      <c r="B416" t="s">
        <v>21</v>
      </c>
      <c r="C416">
        <v>10</v>
      </c>
      <c r="D416" t="s">
        <v>22</v>
      </c>
      <c r="E416" t="s">
        <v>23</v>
      </c>
      <c r="F416" t="s">
        <v>870</v>
      </c>
      <c r="G416" t="s">
        <v>870</v>
      </c>
      <c r="H416" t="s">
        <v>504</v>
      </c>
      <c r="I416" t="s">
        <v>680</v>
      </c>
      <c r="J416" t="s">
        <v>681</v>
      </c>
      <c r="K416" t="s">
        <v>28</v>
      </c>
      <c r="L416" t="s">
        <v>29</v>
      </c>
      <c r="M416" t="s">
        <v>873</v>
      </c>
      <c r="N416" t="s">
        <v>873</v>
      </c>
      <c r="O416" t="s">
        <v>874</v>
      </c>
      <c r="P416" t="s">
        <v>875</v>
      </c>
      <c r="Q416" t="s">
        <v>876</v>
      </c>
      <c r="R416" t="s">
        <v>33</v>
      </c>
      <c r="S416">
        <v>79899.621212121216</v>
      </c>
    </row>
    <row r="417" spans="1:19" x14ac:dyDescent="0.35">
      <c r="A417">
        <v>2026</v>
      </c>
      <c r="B417" t="s">
        <v>21</v>
      </c>
      <c r="C417">
        <v>10</v>
      </c>
      <c r="D417" t="s">
        <v>22</v>
      </c>
      <c r="E417" t="s">
        <v>23</v>
      </c>
      <c r="F417" t="s">
        <v>870</v>
      </c>
      <c r="G417" t="s">
        <v>870</v>
      </c>
      <c r="H417" t="s">
        <v>704</v>
      </c>
      <c r="I417" t="s">
        <v>861</v>
      </c>
      <c r="J417" t="s">
        <v>862</v>
      </c>
      <c r="K417" t="s">
        <v>45</v>
      </c>
      <c r="L417" t="s">
        <v>46</v>
      </c>
      <c r="M417" t="s">
        <v>873</v>
      </c>
      <c r="N417" t="s">
        <v>873</v>
      </c>
      <c r="O417" t="s">
        <v>874</v>
      </c>
      <c r="P417" t="s">
        <v>875</v>
      </c>
      <c r="Q417" t="s">
        <v>876</v>
      </c>
      <c r="R417" t="s">
        <v>707</v>
      </c>
      <c r="S417">
        <v>319598.48484848486</v>
      </c>
    </row>
    <row r="418" spans="1:19" x14ac:dyDescent="0.35">
      <c r="A418">
        <v>2026</v>
      </c>
      <c r="B418" t="s">
        <v>21</v>
      </c>
      <c r="C418">
        <v>10</v>
      </c>
      <c r="D418" t="s">
        <v>22</v>
      </c>
      <c r="E418" t="s">
        <v>23</v>
      </c>
      <c r="F418" t="s">
        <v>870</v>
      </c>
      <c r="G418" t="s">
        <v>870</v>
      </c>
      <c r="H418" t="s">
        <v>704</v>
      </c>
      <c r="I418" t="s">
        <v>705</v>
      </c>
      <c r="J418" t="s">
        <v>706</v>
      </c>
      <c r="K418" t="s">
        <v>45</v>
      </c>
      <c r="L418" t="s">
        <v>46</v>
      </c>
      <c r="M418" t="s">
        <v>873</v>
      </c>
      <c r="N418" t="s">
        <v>873</v>
      </c>
      <c r="O418" t="s">
        <v>874</v>
      </c>
      <c r="P418" t="s">
        <v>875</v>
      </c>
      <c r="Q418" t="s">
        <v>876</v>
      </c>
      <c r="R418" t="s">
        <v>707</v>
      </c>
      <c r="S418">
        <v>319598.48484848486</v>
      </c>
    </row>
    <row r="419" spans="1:19" x14ac:dyDescent="0.35">
      <c r="A419">
        <v>2026</v>
      </c>
      <c r="B419" t="s">
        <v>21</v>
      </c>
      <c r="C419">
        <v>10</v>
      </c>
      <c r="D419" t="s">
        <v>22</v>
      </c>
      <c r="E419" t="s">
        <v>23</v>
      </c>
      <c r="F419" t="s">
        <v>870</v>
      </c>
      <c r="G419" t="s">
        <v>870</v>
      </c>
      <c r="H419" t="s">
        <v>704</v>
      </c>
      <c r="I419" t="s">
        <v>737</v>
      </c>
      <c r="J419" t="s">
        <v>738</v>
      </c>
      <c r="K419" t="s">
        <v>45</v>
      </c>
      <c r="L419" t="s">
        <v>46</v>
      </c>
      <c r="M419" t="s">
        <v>873</v>
      </c>
      <c r="N419" t="s">
        <v>873</v>
      </c>
      <c r="O419" t="s">
        <v>874</v>
      </c>
      <c r="P419" t="s">
        <v>875</v>
      </c>
      <c r="Q419" t="s">
        <v>876</v>
      </c>
      <c r="R419" t="s">
        <v>707</v>
      </c>
      <c r="S419">
        <v>-59924.715909090912</v>
      </c>
    </row>
    <row r="420" spans="1:19" x14ac:dyDescent="0.35">
      <c r="A420">
        <v>2026</v>
      </c>
      <c r="B420" t="s">
        <v>21</v>
      </c>
      <c r="C420">
        <v>10</v>
      </c>
      <c r="D420" t="s">
        <v>22</v>
      </c>
      <c r="E420" t="s">
        <v>23</v>
      </c>
      <c r="F420" t="s">
        <v>870</v>
      </c>
      <c r="G420" t="s">
        <v>870</v>
      </c>
      <c r="H420" t="s">
        <v>704</v>
      </c>
      <c r="I420" t="s">
        <v>751</v>
      </c>
      <c r="J420" t="s">
        <v>752</v>
      </c>
      <c r="K420" t="s">
        <v>45</v>
      </c>
      <c r="L420" t="s">
        <v>46</v>
      </c>
      <c r="M420" t="s">
        <v>873</v>
      </c>
      <c r="N420" t="s">
        <v>873</v>
      </c>
      <c r="O420" t="s">
        <v>874</v>
      </c>
      <c r="P420" t="s">
        <v>875</v>
      </c>
      <c r="Q420" t="s">
        <v>876</v>
      </c>
      <c r="R420" t="s">
        <v>707</v>
      </c>
      <c r="S420">
        <v>319598.48484848486</v>
      </c>
    </row>
    <row r="421" spans="1:19" x14ac:dyDescent="0.35">
      <c r="A421">
        <v>2026</v>
      </c>
      <c r="B421" t="s">
        <v>21</v>
      </c>
      <c r="C421">
        <v>10</v>
      </c>
      <c r="D421" t="s">
        <v>22</v>
      </c>
      <c r="E421" t="s">
        <v>23</v>
      </c>
      <c r="F421" t="s">
        <v>870</v>
      </c>
      <c r="G421" t="s">
        <v>870</v>
      </c>
      <c r="H421" t="s">
        <v>704</v>
      </c>
      <c r="I421" t="s">
        <v>761</v>
      </c>
      <c r="J421" t="s">
        <v>762</v>
      </c>
      <c r="K421" t="s">
        <v>45</v>
      </c>
      <c r="L421" t="s">
        <v>46</v>
      </c>
      <c r="M421" t="s">
        <v>873</v>
      </c>
      <c r="N421" t="s">
        <v>873</v>
      </c>
      <c r="O421" t="s">
        <v>874</v>
      </c>
      <c r="P421" t="s">
        <v>875</v>
      </c>
      <c r="Q421" t="s">
        <v>876</v>
      </c>
      <c r="R421" t="s">
        <v>707</v>
      </c>
      <c r="S421">
        <v>319598.48484848486</v>
      </c>
    </row>
    <row r="422" spans="1:19" x14ac:dyDescent="0.35">
      <c r="A422">
        <v>2026</v>
      </c>
      <c r="B422" t="s">
        <v>21</v>
      </c>
      <c r="C422">
        <v>10</v>
      </c>
      <c r="D422" t="s">
        <v>22</v>
      </c>
      <c r="E422" t="s">
        <v>23</v>
      </c>
      <c r="F422" t="s">
        <v>870</v>
      </c>
      <c r="G422" t="s">
        <v>870</v>
      </c>
      <c r="H422" t="s">
        <v>704</v>
      </c>
      <c r="I422" t="s">
        <v>708</v>
      </c>
      <c r="J422" t="s">
        <v>709</v>
      </c>
      <c r="K422" t="s">
        <v>45</v>
      </c>
      <c r="L422" t="s">
        <v>46</v>
      </c>
      <c r="M422" t="s">
        <v>873</v>
      </c>
      <c r="N422" t="s">
        <v>873</v>
      </c>
      <c r="O422" t="s">
        <v>874</v>
      </c>
      <c r="P422" t="s">
        <v>875</v>
      </c>
      <c r="Q422" t="s">
        <v>876</v>
      </c>
      <c r="R422" t="s">
        <v>707</v>
      </c>
      <c r="S422">
        <v>319598.48484848486</v>
      </c>
    </row>
    <row r="423" spans="1:19" x14ac:dyDescent="0.35">
      <c r="A423">
        <v>2026</v>
      </c>
      <c r="B423" t="s">
        <v>21</v>
      </c>
      <c r="C423">
        <v>10</v>
      </c>
      <c r="D423" t="s">
        <v>22</v>
      </c>
      <c r="E423" t="s">
        <v>23</v>
      </c>
      <c r="F423" t="s">
        <v>870</v>
      </c>
      <c r="G423" t="s">
        <v>870</v>
      </c>
      <c r="H423" t="s">
        <v>704</v>
      </c>
      <c r="I423" t="s">
        <v>867</v>
      </c>
      <c r="J423" t="s">
        <v>868</v>
      </c>
      <c r="K423" t="s">
        <v>45</v>
      </c>
      <c r="L423" t="s">
        <v>46</v>
      </c>
      <c r="M423" t="s">
        <v>873</v>
      </c>
      <c r="N423" t="s">
        <v>873</v>
      </c>
      <c r="O423" t="s">
        <v>874</v>
      </c>
      <c r="P423" t="s">
        <v>875</v>
      </c>
      <c r="Q423" t="s">
        <v>876</v>
      </c>
      <c r="R423" t="s">
        <v>707</v>
      </c>
      <c r="S423">
        <v>319598.48484848486</v>
      </c>
    </row>
    <row r="424" spans="1:19" x14ac:dyDescent="0.35">
      <c r="A424">
        <v>2026</v>
      </c>
      <c r="B424" t="s">
        <v>21</v>
      </c>
      <c r="C424">
        <v>10</v>
      </c>
      <c r="D424" t="s">
        <v>22</v>
      </c>
      <c r="E424" t="s">
        <v>23</v>
      </c>
      <c r="F424" t="s">
        <v>870</v>
      </c>
      <c r="G424" t="s">
        <v>870</v>
      </c>
      <c r="H424" t="s">
        <v>704</v>
      </c>
      <c r="I424" t="s">
        <v>710</v>
      </c>
      <c r="J424" t="s">
        <v>711</v>
      </c>
      <c r="K424" t="s">
        <v>45</v>
      </c>
      <c r="L424" t="s">
        <v>46</v>
      </c>
      <c r="M424" t="s">
        <v>873</v>
      </c>
      <c r="N424" t="s">
        <v>873</v>
      </c>
      <c r="O424" t="s">
        <v>874</v>
      </c>
      <c r="P424" t="s">
        <v>875</v>
      </c>
      <c r="Q424" t="s">
        <v>876</v>
      </c>
      <c r="R424" t="s">
        <v>707</v>
      </c>
      <c r="S424">
        <v>639196.96969696973</v>
      </c>
    </row>
    <row r="425" spans="1:19" x14ac:dyDescent="0.35">
      <c r="A425">
        <v>2026</v>
      </c>
      <c r="B425" t="s">
        <v>21</v>
      </c>
      <c r="C425">
        <v>10</v>
      </c>
      <c r="D425" t="s">
        <v>22</v>
      </c>
      <c r="E425" t="s">
        <v>23</v>
      </c>
      <c r="F425" t="s">
        <v>870</v>
      </c>
      <c r="G425" t="s">
        <v>870</v>
      </c>
      <c r="H425" t="s">
        <v>712</v>
      </c>
      <c r="I425" t="s">
        <v>716</v>
      </c>
      <c r="J425" t="s">
        <v>717</v>
      </c>
      <c r="K425" t="s">
        <v>545</v>
      </c>
      <c r="L425" t="s">
        <v>546</v>
      </c>
      <c r="M425" t="s">
        <v>873</v>
      </c>
      <c r="N425" t="s">
        <v>873</v>
      </c>
      <c r="O425" t="s">
        <v>874</v>
      </c>
      <c r="P425" t="s">
        <v>875</v>
      </c>
      <c r="Q425" t="s">
        <v>876</v>
      </c>
      <c r="R425" t="s">
        <v>715</v>
      </c>
      <c r="S425">
        <v>79899.621212121216</v>
      </c>
    </row>
    <row r="426" spans="1:19" x14ac:dyDescent="0.35">
      <c r="A426">
        <v>2026</v>
      </c>
      <c r="B426" t="s">
        <v>21</v>
      </c>
      <c r="C426">
        <v>10</v>
      </c>
      <c r="D426" t="s">
        <v>22</v>
      </c>
      <c r="E426" t="s">
        <v>23</v>
      </c>
      <c r="F426" t="s">
        <v>883</v>
      </c>
      <c r="G426" t="s">
        <v>883</v>
      </c>
      <c r="H426" t="s">
        <v>704</v>
      </c>
      <c r="I426" t="s">
        <v>861</v>
      </c>
      <c r="J426" t="s">
        <v>862</v>
      </c>
      <c r="K426" t="s">
        <v>45</v>
      </c>
      <c r="L426" t="s">
        <v>46</v>
      </c>
      <c r="M426" t="s">
        <v>884</v>
      </c>
      <c r="N426" t="s">
        <v>885</v>
      </c>
      <c r="O426" t="s">
        <v>886</v>
      </c>
      <c r="P426" t="s">
        <v>887</v>
      </c>
      <c r="Q426" t="s">
        <v>888</v>
      </c>
      <c r="R426" t="s">
        <v>707</v>
      </c>
      <c r="S426">
        <v>-159449.64962121213</v>
      </c>
    </row>
    <row r="427" spans="1:19" x14ac:dyDescent="0.35">
      <c r="A427">
        <v>2026</v>
      </c>
      <c r="B427" t="s">
        <v>21</v>
      </c>
      <c r="C427">
        <v>10</v>
      </c>
      <c r="D427" t="s">
        <v>22</v>
      </c>
      <c r="E427" t="s">
        <v>23</v>
      </c>
      <c r="F427" t="s">
        <v>883</v>
      </c>
      <c r="G427" t="s">
        <v>883</v>
      </c>
      <c r="H427" t="s">
        <v>704</v>
      </c>
      <c r="I427" t="s">
        <v>737</v>
      </c>
      <c r="J427" t="s">
        <v>738</v>
      </c>
      <c r="K427" t="s">
        <v>45</v>
      </c>
      <c r="L427" t="s">
        <v>46</v>
      </c>
      <c r="M427" t="s">
        <v>884</v>
      </c>
      <c r="N427" t="s">
        <v>885</v>
      </c>
      <c r="O427" t="s">
        <v>886</v>
      </c>
      <c r="P427" t="s">
        <v>887</v>
      </c>
      <c r="Q427" t="s">
        <v>888</v>
      </c>
      <c r="R427" t="s">
        <v>707</v>
      </c>
      <c r="S427">
        <v>-39862.414772727272</v>
      </c>
    </row>
    <row r="428" spans="1:19" x14ac:dyDescent="0.35">
      <c r="A428">
        <v>2026</v>
      </c>
      <c r="B428" t="s">
        <v>21</v>
      </c>
      <c r="C428">
        <v>10</v>
      </c>
      <c r="D428" t="s">
        <v>22</v>
      </c>
      <c r="E428" t="s">
        <v>23</v>
      </c>
      <c r="F428" t="s">
        <v>889</v>
      </c>
      <c r="G428" t="s">
        <v>889</v>
      </c>
      <c r="H428" t="s">
        <v>25</v>
      </c>
      <c r="I428" t="s">
        <v>890</v>
      </c>
      <c r="J428" t="s">
        <v>891</v>
      </c>
      <c r="K428" t="s">
        <v>38</v>
      </c>
      <c r="L428" t="s">
        <v>39</v>
      </c>
      <c r="M428" t="s">
        <v>884</v>
      </c>
      <c r="N428" t="s">
        <v>892</v>
      </c>
      <c r="O428" t="s">
        <v>893</v>
      </c>
      <c r="P428" t="s">
        <v>894</v>
      </c>
      <c r="Q428" t="s">
        <v>895</v>
      </c>
      <c r="R428" t="s">
        <v>33</v>
      </c>
      <c r="S428">
        <v>102375.09469696971</v>
      </c>
    </row>
    <row r="429" spans="1:19" x14ac:dyDescent="0.35">
      <c r="A429">
        <v>2026</v>
      </c>
      <c r="B429" t="s">
        <v>21</v>
      </c>
      <c r="C429">
        <v>10</v>
      </c>
      <c r="D429" t="s">
        <v>22</v>
      </c>
      <c r="E429" t="s">
        <v>23</v>
      </c>
      <c r="F429" t="s">
        <v>889</v>
      </c>
      <c r="G429" t="s">
        <v>889</v>
      </c>
      <c r="H429" t="s">
        <v>704</v>
      </c>
      <c r="I429" t="s">
        <v>729</v>
      </c>
      <c r="J429" t="s">
        <v>730</v>
      </c>
      <c r="K429" t="s">
        <v>45</v>
      </c>
      <c r="L429" t="s">
        <v>46</v>
      </c>
      <c r="M429" t="s">
        <v>884</v>
      </c>
      <c r="N429" t="s">
        <v>892</v>
      </c>
      <c r="O429" t="s">
        <v>893</v>
      </c>
      <c r="P429" t="s">
        <v>894</v>
      </c>
      <c r="Q429" t="s">
        <v>895</v>
      </c>
      <c r="R429" t="s">
        <v>707</v>
      </c>
      <c r="S429">
        <v>307125.28409090912</v>
      </c>
    </row>
    <row r="430" spans="1:19" x14ac:dyDescent="0.35">
      <c r="A430">
        <v>2026</v>
      </c>
      <c r="B430" t="s">
        <v>21</v>
      </c>
      <c r="C430">
        <v>10</v>
      </c>
      <c r="D430" t="s">
        <v>22</v>
      </c>
      <c r="E430" t="s">
        <v>23</v>
      </c>
      <c r="F430" t="s">
        <v>889</v>
      </c>
      <c r="G430" t="s">
        <v>889</v>
      </c>
      <c r="H430" t="s">
        <v>704</v>
      </c>
      <c r="I430" t="s">
        <v>705</v>
      </c>
      <c r="J430" t="s">
        <v>706</v>
      </c>
      <c r="K430" t="s">
        <v>45</v>
      </c>
      <c r="L430" t="s">
        <v>46</v>
      </c>
      <c r="M430" t="s">
        <v>884</v>
      </c>
      <c r="N430" t="s">
        <v>892</v>
      </c>
      <c r="O430" t="s">
        <v>893</v>
      </c>
      <c r="P430" t="s">
        <v>894</v>
      </c>
      <c r="Q430" t="s">
        <v>895</v>
      </c>
      <c r="R430" t="s">
        <v>707</v>
      </c>
      <c r="S430">
        <v>204750.18939393942</v>
      </c>
    </row>
    <row r="431" spans="1:19" x14ac:dyDescent="0.35">
      <c r="A431">
        <v>2026</v>
      </c>
      <c r="B431" t="s">
        <v>21</v>
      </c>
      <c r="C431">
        <v>10</v>
      </c>
      <c r="D431" t="s">
        <v>22</v>
      </c>
      <c r="E431" t="s">
        <v>23</v>
      </c>
      <c r="F431" t="s">
        <v>889</v>
      </c>
      <c r="G431" t="s">
        <v>889</v>
      </c>
      <c r="H431" t="s">
        <v>704</v>
      </c>
      <c r="I431" t="s">
        <v>737</v>
      </c>
      <c r="J431" t="s">
        <v>738</v>
      </c>
      <c r="K431" t="s">
        <v>45</v>
      </c>
      <c r="L431" t="s">
        <v>46</v>
      </c>
      <c r="M431" t="s">
        <v>884</v>
      </c>
      <c r="N431" t="s">
        <v>892</v>
      </c>
      <c r="O431" t="s">
        <v>893</v>
      </c>
      <c r="P431" t="s">
        <v>894</v>
      </c>
      <c r="Q431" t="s">
        <v>895</v>
      </c>
      <c r="R431" t="s">
        <v>707</v>
      </c>
      <c r="S431">
        <v>102375.09469696971</v>
      </c>
    </row>
    <row r="432" spans="1:19" x14ac:dyDescent="0.35">
      <c r="A432">
        <v>2026</v>
      </c>
      <c r="B432" t="s">
        <v>21</v>
      </c>
      <c r="C432">
        <v>10</v>
      </c>
      <c r="D432" t="s">
        <v>22</v>
      </c>
      <c r="E432" t="s">
        <v>23</v>
      </c>
      <c r="F432" t="s">
        <v>889</v>
      </c>
      <c r="G432" t="s">
        <v>889</v>
      </c>
      <c r="H432" t="s">
        <v>704</v>
      </c>
      <c r="I432" t="s">
        <v>745</v>
      </c>
      <c r="J432" t="s">
        <v>746</v>
      </c>
      <c r="K432" t="s">
        <v>45</v>
      </c>
      <c r="L432" t="s">
        <v>46</v>
      </c>
      <c r="M432" t="s">
        <v>884</v>
      </c>
      <c r="N432" t="s">
        <v>892</v>
      </c>
      <c r="O432" t="s">
        <v>893</v>
      </c>
      <c r="P432" t="s">
        <v>894</v>
      </c>
      <c r="Q432" t="s">
        <v>895</v>
      </c>
      <c r="R432" t="s">
        <v>707</v>
      </c>
      <c r="S432">
        <v>614250.56818181823</v>
      </c>
    </row>
    <row r="433" spans="1:19" x14ac:dyDescent="0.35">
      <c r="A433">
        <v>2026</v>
      </c>
      <c r="B433" t="s">
        <v>21</v>
      </c>
      <c r="C433">
        <v>10</v>
      </c>
      <c r="D433" t="s">
        <v>22</v>
      </c>
      <c r="E433" t="s">
        <v>23</v>
      </c>
      <c r="F433" t="s">
        <v>889</v>
      </c>
      <c r="G433" t="s">
        <v>889</v>
      </c>
      <c r="H433" t="s">
        <v>704</v>
      </c>
      <c r="I433" t="s">
        <v>761</v>
      </c>
      <c r="J433" t="s">
        <v>762</v>
      </c>
      <c r="K433" t="s">
        <v>45</v>
      </c>
      <c r="L433" t="s">
        <v>46</v>
      </c>
      <c r="M433" t="s">
        <v>884</v>
      </c>
      <c r="N433" t="s">
        <v>892</v>
      </c>
      <c r="O433" t="s">
        <v>893</v>
      </c>
      <c r="P433" t="s">
        <v>894</v>
      </c>
      <c r="Q433" t="s">
        <v>895</v>
      </c>
      <c r="R433" t="s">
        <v>707</v>
      </c>
      <c r="S433">
        <v>204750.18939393942</v>
      </c>
    </row>
    <row r="434" spans="1:19" x14ac:dyDescent="0.35">
      <c r="A434">
        <v>2026</v>
      </c>
      <c r="B434" t="s">
        <v>21</v>
      </c>
      <c r="C434">
        <v>10</v>
      </c>
      <c r="D434" t="s">
        <v>22</v>
      </c>
      <c r="E434" t="s">
        <v>23</v>
      </c>
      <c r="F434" t="s">
        <v>889</v>
      </c>
      <c r="G434" t="s">
        <v>889</v>
      </c>
      <c r="H434" t="s">
        <v>704</v>
      </c>
      <c r="I434" t="s">
        <v>708</v>
      </c>
      <c r="J434" t="s">
        <v>709</v>
      </c>
      <c r="K434" t="s">
        <v>45</v>
      </c>
      <c r="L434" t="s">
        <v>46</v>
      </c>
      <c r="M434" t="s">
        <v>884</v>
      </c>
      <c r="N434" t="s">
        <v>892</v>
      </c>
      <c r="O434" t="s">
        <v>893</v>
      </c>
      <c r="P434" t="s">
        <v>894</v>
      </c>
      <c r="Q434" t="s">
        <v>895</v>
      </c>
      <c r="R434" t="s">
        <v>707</v>
      </c>
      <c r="S434">
        <v>307125.28409090912</v>
      </c>
    </row>
    <row r="435" spans="1:19" x14ac:dyDescent="0.35">
      <c r="A435">
        <v>2026</v>
      </c>
      <c r="B435" t="s">
        <v>21</v>
      </c>
      <c r="C435">
        <v>10</v>
      </c>
      <c r="D435" t="s">
        <v>22</v>
      </c>
      <c r="E435" t="s">
        <v>23</v>
      </c>
      <c r="F435" t="s">
        <v>889</v>
      </c>
      <c r="G435" t="s">
        <v>889</v>
      </c>
      <c r="H435" t="s">
        <v>704</v>
      </c>
      <c r="I435" t="s">
        <v>867</v>
      </c>
      <c r="J435" t="s">
        <v>868</v>
      </c>
      <c r="K435" t="s">
        <v>45</v>
      </c>
      <c r="L435" t="s">
        <v>46</v>
      </c>
      <c r="M435" t="s">
        <v>884</v>
      </c>
      <c r="N435" t="s">
        <v>892</v>
      </c>
      <c r="O435" t="s">
        <v>893</v>
      </c>
      <c r="P435" t="s">
        <v>894</v>
      </c>
      <c r="Q435" t="s">
        <v>895</v>
      </c>
      <c r="R435" t="s">
        <v>707</v>
      </c>
      <c r="S435">
        <v>307125.28409090912</v>
      </c>
    </row>
    <row r="436" spans="1:19" x14ac:dyDescent="0.35">
      <c r="A436">
        <v>2026</v>
      </c>
      <c r="B436" t="s">
        <v>21</v>
      </c>
      <c r="C436">
        <v>10</v>
      </c>
      <c r="D436" t="s">
        <v>22</v>
      </c>
      <c r="E436" t="s">
        <v>23</v>
      </c>
      <c r="F436" t="s">
        <v>889</v>
      </c>
      <c r="G436" t="s">
        <v>889</v>
      </c>
      <c r="H436" t="s">
        <v>704</v>
      </c>
      <c r="I436" t="s">
        <v>710</v>
      </c>
      <c r="J436" t="s">
        <v>711</v>
      </c>
      <c r="K436" t="s">
        <v>45</v>
      </c>
      <c r="L436" t="s">
        <v>46</v>
      </c>
      <c r="M436" t="s">
        <v>884</v>
      </c>
      <c r="N436" t="s">
        <v>892</v>
      </c>
      <c r="O436" t="s">
        <v>893</v>
      </c>
      <c r="P436" t="s">
        <v>894</v>
      </c>
      <c r="Q436" t="s">
        <v>895</v>
      </c>
      <c r="R436" t="s">
        <v>707</v>
      </c>
      <c r="S436">
        <v>307125.28409090912</v>
      </c>
    </row>
    <row r="437" spans="1:19" x14ac:dyDescent="0.35">
      <c r="A437">
        <v>2026</v>
      </c>
      <c r="B437" t="s">
        <v>21</v>
      </c>
      <c r="C437">
        <v>10</v>
      </c>
      <c r="D437" t="s">
        <v>22</v>
      </c>
      <c r="E437" t="s">
        <v>23</v>
      </c>
      <c r="F437" t="s">
        <v>896</v>
      </c>
      <c r="G437" t="s">
        <v>896</v>
      </c>
      <c r="H437" t="s">
        <v>704</v>
      </c>
      <c r="I437" t="s">
        <v>729</v>
      </c>
      <c r="J437" t="s">
        <v>730</v>
      </c>
      <c r="K437" t="s">
        <v>45</v>
      </c>
      <c r="L437" t="s">
        <v>46</v>
      </c>
      <c r="M437" t="s">
        <v>884</v>
      </c>
      <c r="N437" t="s">
        <v>892</v>
      </c>
      <c r="O437" t="s">
        <v>893</v>
      </c>
      <c r="P437" t="s">
        <v>894</v>
      </c>
      <c r="Q437" t="s">
        <v>895</v>
      </c>
      <c r="R437" t="s">
        <v>707</v>
      </c>
      <c r="S437">
        <v>1196453.5984848486</v>
      </c>
    </row>
    <row r="438" spans="1:19" x14ac:dyDescent="0.35">
      <c r="A438">
        <v>2026</v>
      </c>
      <c r="B438" t="s">
        <v>21</v>
      </c>
      <c r="C438">
        <v>10</v>
      </c>
      <c r="D438" t="s">
        <v>22</v>
      </c>
      <c r="E438" t="s">
        <v>23</v>
      </c>
      <c r="F438" t="s">
        <v>896</v>
      </c>
      <c r="G438" t="s">
        <v>896</v>
      </c>
      <c r="H438" t="s">
        <v>704</v>
      </c>
      <c r="I438" t="s">
        <v>761</v>
      </c>
      <c r="J438" t="s">
        <v>762</v>
      </c>
      <c r="K438" t="s">
        <v>45</v>
      </c>
      <c r="L438" t="s">
        <v>46</v>
      </c>
      <c r="M438" t="s">
        <v>884</v>
      </c>
      <c r="N438" t="s">
        <v>892</v>
      </c>
      <c r="O438" t="s">
        <v>893</v>
      </c>
      <c r="P438" t="s">
        <v>894</v>
      </c>
      <c r="Q438" t="s">
        <v>895</v>
      </c>
      <c r="R438" t="s">
        <v>707</v>
      </c>
      <c r="S438">
        <v>-8308.702651515152</v>
      </c>
    </row>
    <row r="439" spans="1:19" x14ac:dyDescent="0.35">
      <c r="A439">
        <v>2026</v>
      </c>
      <c r="B439" t="s">
        <v>21</v>
      </c>
      <c r="C439">
        <v>10</v>
      </c>
      <c r="D439" t="s">
        <v>22</v>
      </c>
      <c r="E439" t="s">
        <v>23</v>
      </c>
      <c r="F439" t="s">
        <v>896</v>
      </c>
      <c r="G439" t="s">
        <v>896</v>
      </c>
      <c r="H439" t="s">
        <v>704</v>
      </c>
      <c r="I439" t="s">
        <v>708</v>
      </c>
      <c r="J439" t="s">
        <v>709</v>
      </c>
      <c r="K439" t="s">
        <v>45</v>
      </c>
      <c r="L439" t="s">
        <v>46</v>
      </c>
      <c r="M439" t="s">
        <v>884</v>
      </c>
      <c r="N439" t="s">
        <v>892</v>
      </c>
      <c r="O439" t="s">
        <v>893</v>
      </c>
      <c r="P439" t="s">
        <v>894</v>
      </c>
      <c r="Q439" t="s">
        <v>895</v>
      </c>
      <c r="R439" t="s">
        <v>707</v>
      </c>
      <c r="S439">
        <v>199408.92992424243</v>
      </c>
    </row>
    <row r="440" spans="1:19" x14ac:dyDescent="0.35">
      <c r="A440">
        <v>2026</v>
      </c>
      <c r="B440" t="s">
        <v>21</v>
      </c>
      <c r="C440">
        <v>10</v>
      </c>
      <c r="D440" t="s">
        <v>22</v>
      </c>
      <c r="E440" t="s">
        <v>23</v>
      </c>
      <c r="F440" t="s">
        <v>896</v>
      </c>
      <c r="G440" t="s">
        <v>896</v>
      </c>
      <c r="H440" t="s">
        <v>704</v>
      </c>
      <c r="I440" t="s">
        <v>710</v>
      </c>
      <c r="J440" t="s">
        <v>711</v>
      </c>
      <c r="K440" t="s">
        <v>45</v>
      </c>
      <c r="L440" t="s">
        <v>46</v>
      </c>
      <c r="M440" t="s">
        <v>884</v>
      </c>
      <c r="N440" t="s">
        <v>892</v>
      </c>
      <c r="O440" t="s">
        <v>893</v>
      </c>
      <c r="P440" t="s">
        <v>894</v>
      </c>
      <c r="Q440" t="s">
        <v>895</v>
      </c>
      <c r="R440" t="s">
        <v>707</v>
      </c>
      <c r="S440">
        <v>598226.79924242431</v>
      </c>
    </row>
    <row r="441" spans="1:19" x14ac:dyDescent="0.35">
      <c r="A441">
        <v>2026</v>
      </c>
      <c r="B441" t="s">
        <v>21</v>
      </c>
      <c r="C441">
        <v>10</v>
      </c>
      <c r="D441" t="s">
        <v>22</v>
      </c>
      <c r="E441" t="s">
        <v>23</v>
      </c>
      <c r="F441" t="s">
        <v>897</v>
      </c>
      <c r="G441" t="s">
        <v>897</v>
      </c>
      <c r="H441" t="s">
        <v>704</v>
      </c>
      <c r="I441" t="s">
        <v>708</v>
      </c>
      <c r="J441" t="s">
        <v>709</v>
      </c>
      <c r="K441" t="s">
        <v>45</v>
      </c>
      <c r="L441" t="s">
        <v>46</v>
      </c>
      <c r="M441" t="s">
        <v>884</v>
      </c>
      <c r="N441" t="s">
        <v>892</v>
      </c>
      <c r="O441" t="s">
        <v>893</v>
      </c>
      <c r="P441" t="s">
        <v>894</v>
      </c>
      <c r="Q441" t="s">
        <v>898</v>
      </c>
      <c r="R441" t="s">
        <v>707</v>
      </c>
      <c r="S441">
        <v>2261424.2424242427</v>
      </c>
    </row>
    <row r="442" spans="1:19" x14ac:dyDescent="0.35">
      <c r="A442">
        <v>2026</v>
      </c>
      <c r="B442" t="s">
        <v>21</v>
      </c>
      <c r="C442">
        <v>10</v>
      </c>
      <c r="D442" t="s">
        <v>22</v>
      </c>
      <c r="E442" t="s">
        <v>23</v>
      </c>
      <c r="F442" t="s">
        <v>899</v>
      </c>
      <c r="G442" t="s">
        <v>899</v>
      </c>
      <c r="H442" t="s">
        <v>25</v>
      </c>
      <c r="I442" t="s">
        <v>26</v>
      </c>
      <c r="J442" t="s">
        <v>27</v>
      </c>
      <c r="K442" t="s">
        <v>28</v>
      </c>
      <c r="L442" t="s">
        <v>29</v>
      </c>
      <c r="M442" t="s">
        <v>863</v>
      </c>
      <c r="N442" t="s">
        <v>900</v>
      </c>
      <c r="O442" t="s">
        <v>901</v>
      </c>
      <c r="P442" t="s">
        <v>902</v>
      </c>
      <c r="Q442" t="s">
        <v>903</v>
      </c>
      <c r="R442" t="s">
        <v>33</v>
      </c>
      <c r="S442">
        <v>285917.97348484851</v>
      </c>
    </row>
    <row r="443" spans="1:19" x14ac:dyDescent="0.35">
      <c r="A443">
        <v>2026</v>
      </c>
      <c r="B443" t="s">
        <v>21</v>
      </c>
      <c r="C443">
        <v>10</v>
      </c>
      <c r="D443" t="s">
        <v>22</v>
      </c>
      <c r="E443" t="s">
        <v>23</v>
      </c>
      <c r="F443" t="s">
        <v>899</v>
      </c>
      <c r="G443" t="s">
        <v>899</v>
      </c>
      <c r="H443" t="s">
        <v>504</v>
      </c>
      <c r="I443" t="s">
        <v>904</v>
      </c>
      <c r="J443" t="s">
        <v>905</v>
      </c>
      <c r="K443" t="s">
        <v>545</v>
      </c>
      <c r="L443" t="s">
        <v>546</v>
      </c>
      <c r="M443" t="s">
        <v>863</v>
      </c>
      <c r="N443" t="s">
        <v>900</v>
      </c>
      <c r="O443" t="s">
        <v>901</v>
      </c>
      <c r="P443" t="s">
        <v>902</v>
      </c>
      <c r="Q443" t="s">
        <v>903</v>
      </c>
      <c r="R443" t="s">
        <v>33</v>
      </c>
      <c r="S443">
        <v>47652.992424242424</v>
      </c>
    </row>
    <row r="444" spans="1:19" x14ac:dyDescent="0.35">
      <c r="A444">
        <v>2026</v>
      </c>
      <c r="B444" t="s">
        <v>21</v>
      </c>
      <c r="C444">
        <v>10</v>
      </c>
      <c r="D444" t="s">
        <v>22</v>
      </c>
      <c r="E444" t="s">
        <v>23</v>
      </c>
      <c r="F444" t="s">
        <v>899</v>
      </c>
      <c r="G444" t="s">
        <v>899</v>
      </c>
      <c r="H444" t="s">
        <v>504</v>
      </c>
      <c r="I444" t="s">
        <v>906</v>
      </c>
      <c r="J444" t="s">
        <v>907</v>
      </c>
      <c r="K444" t="s">
        <v>507</v>
      </c>
      <c r="L444" t="s">
        <v>508</v>
      </c>
      <c r="M444" t="s">
        <v>863</v>
      </c>
      <c r="N444" t="s">
        <v>900</v>
      </c>
      <c r="O444" t="s">
        <v>901</v>
      </c>
      <c r="P444" t="s">
        <v>902</v>
      </c>
      <c r="Q444" t="s">
        <v>903</v>
      </c>
      <c r="R444" t="s">
        <v>33</v>
      </c>
      <c r="S444">
        <v>95305.994318181823</v>
      </c>
    </row>
    <row r="445" spans="1:19" x14ac:dyDescent="0.35">
      <c r="A445">
        <v>2026</v>
      </c>
      <c r="B445" t="s">
        <v>21</v>
      </c>
      <c r="C445">
        <v>10</v>
      </c>
      <c r="D445" t="s">
        <v>22</v>
      </c>
      <c r="E445" t="s">
        <v>23</v>
      </c>
      <c r="F445" t="s">
        <v>899</v>
      </c>
      <c r="G445" t="s">
        <v>899</v>
      </c>
      <c r="H445" t="s">
        <v>504</v>
      </c>
      <c r="I445" t="s">
        <v>908</v>
      </c>
      <c r="J445" t="s">
        <v>909</v>
      </c>
      <c r="K445" t="s">
        <v>537</v>
      </c>
      <c r="L445" t="s">
        <v>538</v>
      </c>
      <c r="M445" t="s">
        <v>863</v>
      </c>
      <c r="N445" t="s">
        <v>900</v>
      </c>
      <c r="O445" t="s">
        <v>901</v>
      </c>
      <c r="P445" t="s">
        <v>902</v>
      </c>
      <c r="Q445" t="s">
        <v>903</v>
      </c>
      <c r="R445" t="s">
        <v>33</v>
      </c>
      <c r="S445">
        <v>47652.992424242424</v>
      </c>
    </row>
    <row r="446" spans="1:19" x14ac:dyDescent="0.35">
      <c r="A446">
        <v>2026</v>
      </c>
      <c r="B446" t="s">
        <v>21</v>
      </c>
      <c r="C446">
        <v>10</v>
      </c>
      <c r="D446" t="s">
        <v>22</v>
      </c>
      <c r="E446" t="s">
        <v>23</v>
      </c>
      <c r="F446" t="s">
        <v>899</v>
      </c>
      <c r="G446" t="s">
        <v>899</v>
      </c>
      <c r="H446" t="s">
        <v>504</v>
      </c>
      <c r="I446" t="s">
        <v>910</v>
      </c>
      <c r="J446" t="s">
        <v>911</v>
      </c>
      <c r="K446" t="s">
        <v>515</v>
      </c>
      <c r="L446" t="s">
        <v>516</v>
      </c>
      <c r="M446" t="s">
        <v>863</v>
      </c>
      <c r="N446" t="s">
        <v>900</v>
      </c>
      <c r="O446" t="s">
        <v>901</v>
      </c>
      <c r="P446" t="s">
        <v>902</v>
      </c>
      <c r="Q446" t="s">
        <v>903</v>
      </c>
      <c r="R446" t="s">
        <v>33</v>
      </c>
      <c r="S446">
        <v>762447.91666666674</v>
      </c>
    </row>
    <row r="447" spans="1:19" x14ac:dyDescent="0.35">
      <c r="A447">
        <v>2026</v>
      </c>
      <c r="B447" t="s">
        <v>21</v>
      </c>
      <c r="C447">
        <v>10</v>
      </c>
      <c r="D447" t="s">
        <v>22</v>
      </c>
      <c r="E447" t="s">
        <v>23</v>
      </c>
      <c r="F447" t="s">
        <v>899</v>
      </c>
      <c r="G447" t="s">
        <v>899</v>
      </c>
      <c r="H447" t="s">
        <v>504</v>
      </c>
      <c r="I447" t="s">
        <v>912</v>
      </c>
      <c r="J447" t="s">
        <v>913</v>
      </c>
      <c r="K447" t="s">
        <v>507</v>
      </c>
      <c r="L447" t="s">
        <v>508</v>
      </c>
      <c r="M447" t="s">
        <v>863</v>
      </c>
      <c r="N447" t="s">
        <v>900</v>
      </c>
      <c r="O447" t="s">
        <v>901</v>
      </c>
      <c r="P447" t="s">
        <v>902</v>
      </c>
      <c r="Q447" t="s">
        <v>903</v>
      </c>
      <c r="R447" t="s">
        <v>33</v>
      </c>
      <c r="S447">
        <v>79421.657196969711</v>
      </c>
    </row>
    <row r="448" spans="1:19" x14ac:dyDescent="0.35">
      <c r="A448">
        <v>2026</v>
      </c>
      <c r="B448" t="s">
        <v>21</v>
      </c>
      <c r="C448">
        <v>10</v>
      </c>
      <c r="D448" t="s">
        <v>22</v>
      </c>
      <c r="E448" t="s">
        <v>23</v>
      </c>
      <c r="F448" t="s">
        <v>899</v>
      </c>
      <c r="G448" t="s">
        <v>899</v>
      </c>
      <c r="H448" t="s">
        <v>504</v>
      </c>
      <c r="I448" t="s">
        <v>609</v>
      </c>
      <c r="J448" t="s">
        <v>610</v>
      </c>
      <c r="K448" t="s">
        <v>537</v>
      </c>
      <c r="L448" t="s">
        <v>538</v>
      </c>
      <c r="M448" t="s">
        <v>863</v>
      </c>
      <c r="N448" t="s">
        <v>900</v>
      </c>
      <c r="O448" t="s">
        <v>901</v>
      </c>
      <c r="P448" t="s">
        <v>902</v>
      </c>
      <c r="Q448" t="s">
        <v>903</v>
      </c>
      <c r="R448" t="s">
        <v>33</v>
      </c>
      <c r="S448">
        <v>158843.31439393942</v>
      </c>
    </row>
    <row r="449" spans="1:19" x14ac:dyDescent="0.35">
      <c r="A449">
        <v>2026</v>
      </c>
      <c r="B449" t="s">
        <v>21</v>
      </c>
      <c r="C449">
        <v>10</v>
      </c>
      <c r="D449" t="s">
        <v>22</v>
      </c>
      <c r="E449" t="s">
        <v>23</v>
      </c>
      <c r="F449" t="s">
        <v>899</v>
      </c>
      <c r="G449" t="s">
        <v>899</v>
      </c>
      <c r="H449" t="s">
        <v>504</v>
      </c>
      <c r="I449" t="s">
        <v>914</v>
      </c>
      <c r="J449" t="s">
        <v>915</v>
      </c>
      <c r="K449" t="s">
        <v>515</v>
      </c>
      <c r="L449" t="s">
        <v>516</v>
      </c>
      <c r="M449" t="s">
        <v>863</v>
      </c>
      <c r="N449" t="s">
        <v>900</v>
      </c>
      <c r="O449" t="s">
        <v>901</v>
      </c>
      <c r="P449" t="s">
        <v>902</v>
      </c>
      <c r="Q449" t="s">
        <v>903</v>
      </c>
      <c r="R449" t="s">
        <v>33</v>
      </c>
      <c r="S449">
        <v>762447.91666666674</v>
      </c>
    </row>
    <row r="450" spans="1:19" x14ac:dyDescent="0.35">
      <c r="A450">
        <v>2026</v>
      </c>
      <c r="B450" t="s">
        <v>21</v>
      </c>
      <c r="C450">
        <v>10</v>
      </c>
      <c r="D450" t="s">
        <v>22</v>
      </c>
      <c r="E450" t="s">
        <v>23</v>
      </c>
      <c r="F450" t="s">
        <v>899</v>
      </c>
      <c r="G450" t="s">
        <v>899</v>
      </c>
      <c r="H450" t="s">
        <v>504</v>
      </c>
      <c r="I450" t="s">
        <v>682</v>
      </c>
      <c r="J450" t="s">
        <v>683</v>
      </c>
      <c r="K450" t="s">
        <v>38</v>
      </c>
      <c r="L450" t="s">
        <v>39</v>
      </c>
      <c r="M450" t="s">
        <v>863</v>
      </c>
      <c r="N450" t="s">
        <v>900</v>
      </c>
      <c r="O450" t="s">
        <v>901</v>
      </c>
      <c r="P450" t="s">
        <v>902</v>
      </c>
      <c r="Q450" t="s">
        <v>903</v>
      </c>
      <c r="R450" t="s">
        <v>33</v>
      </c>
      <c r="S450">
        <v>762447.91666666674</v>
      </c>
    </row>
    <row r="451" spans="1:19" x14ac:dyDescent="0.35">
      <c r="A451">
        <v>2026</v>
      </c>
      <c r="B451" t="s">
        <v>21</v>
      </c>
      <c r="C451">
        <v>10</v>
      </c>
      <c r="D451" t="s">
        <v>22</v>
      </c>
      <c r="E451" t="s">
        <v>23</v>
      </c>
      <c r="F451" t="s">
        <v>899</v>
      </c>
      <c r="G451" t="s">
        <v>899</v>
      </c>
      <c r="H451" t="s">
        <v>704</v>
      </c>
      <c r="I451" t="s">
        <v>916</v>
      </c>
      <c r="J451" t="s">
        <v>917</v>
      </c>
      <c r="K451" t="s">
        <v>45</v>
      </c>
      <c r="L451" t="s">
        <v>46</v>
      </c>
      <c r="M451" t="s">
        <v>863</v>
      </c>
      <c r="N451" t="s">
        <v>900</v>
      </c>
      <c r="O451" t="s">
        <v>901</v>
      </c>
      <c r="P451" t="s">
        <v>902</v>
      </c>
      <c r="Q451" t="s">
        <v>903</v>
      </c>
      <c r="R451" t="s">
        <v>707</v>
      </c>
      <c r="S451">
        <v>762447.91666666674</v>
      </c>
    </row>
    <row r="452" spans="1:19" x14ac:dyDescent="0.35">
      <c r="A452">
        <v>2026</v>
      </c>
      <c r="B452" t="s">
        <v>21</v>
      </c>
      <c r="C452">
        <v>10</v>
      </c>
      <c r="D452" t="s">
        <v>22</v>
      </c>
      <c r="E452" t="s">
        <v>23</v>
      </c>
      <c r="F452" t="s">
        <v>899</v>
      </c>
      <c r="G452" t="s">
        <v>899</v>
      </c>
      <c r="H452" t="s">
        <v>704</v>
      </c>
      <c r="I452" t="s">
        <v>729</v>
      </c>
      <c r="J452" t="s">
        <v>730</v>
      </c>
      <c r="K452" t="s">
        <v>45</v>
      </c>
      <c r="L452" t="s">
        <v>46</v>
      </c>
      <c r="M452" t="s">
        <v>863</v>
      </c>
      <c r="N452" t="s">
        <v>900</v>
      </c>
      <c r="O452" t="s">
        <v>901</v>
      </c>
      <c r="P452" t="s">
        <v>902</v>
      </c>
      <c r="Q452" t="s">
        <v>903</v>
      </c>
      <c r="R452" t="s">
        <v>707</v>
      </c>
      <c r="S452">
        <v>762447.91666666674</v>
      </c>
    </row>
    <row r="453" spans="1:19" x14ac:dyDescent="0.35">
      <c r="A453">
        <v>2026</v>
      </c>
      <c r="B453" t="s">
        <v>21</v>
      </c>
      <c r="C453">
        <v>10</v>
      </c>
      <c r="D453" t="s">
        <v>22</v>
      </c>
      <c r="E453" t="s">
        <v>23</v>
      </c>
      <c r="F453" t="s">
        <v>899</v>
      </c>
      <c r="G453" t="s">
        <v>899</v>
      </c>
      <c r="H453" t="s">
        <v>704</v>
      </c>
      <c r="I453" t="s">
        <v>918</v>
      </c>
      <c r="J453" t="s">
        <v>919</v>
      </c>
      <c r="K453" t="s">
        <v>45</v>
      </c>
      <c r="L453" t="s">
        <v>46</v>
      </c>
      <c r="M453" t="s">
        <v>863</v>
      </c>
      <c r="N453" t="s">
        <v>900</v>
      </c>
      <c r="O453" t="s">
        <v>901</v>
      </c>
      <c r="P453" t="s">
        <v>902</v>
      </c>
      <c r="Q453" t="s">
        <v>903</v>
      </c>
      <c r="R453" t="s">
        <v>707</v>
      </c>
      <c r="S453">
        <v>1524895.8333333335</v>
      </c>
    </row>
    <row r="454" spans="1:19" x14ac:dyDescent="0.35">
      <c r="A454">
        <v>2026</v>
      </c>
      <c r="B454" t="s">
        <v>21</v>
      </c>
      <c r="C454">
        <v>10</v>
      </c>
      <c r="D454" t="s">
        <v>22</v>
      </c>
      <c r="E454" t="s">
        <v>23</v>
      </c>
      <c r="F454" t="s">
        <v>899</v>
      </c>
      <c r="G454" t="s">
        <v>899</v>
      </c>
      <c r="H454" t="s">
        <v>704</v>
      </c>
      <c r="I454" t="s">
        <v>705</v>
      </c>
      <c r="J454" t="s">
        <v>706</v>
      </c>
      <c r="K454" t="s">
        <v>45</v>
      </c>
      <c r="L454" t="s">
        <v>46</v>
      </c>
      <c r="M454" t="s">
        <v>863</v>
      </c>
      <c r="N454" t="s">
        <v>900</v>
      </c>
      <c r="O454" t="s">
        <v>901</v>
      </c>
      <c r="P454" t="s">
        <v>902</v>
      </c>
      <c r="Q454" t="s">
        <v>903</v>
      </c>
      <c r="R454" t="s">
        <v>707</v>
      </c>
      <c r="S454">
        <v>2287343.75</v>
      </c>
    </row>
    <row r="455" spans="1:19" x14ac:dyDescent="0.35">
      <c r="A455">
        <v>2026</v>
      </c>
      <c r="B455" t="s">
        <v>21</v>
      </c>
      <c r="C455">
        <v>10</v>
      </c>
      <c r="D455" t="s">
        <v>22</v>
      </c>
      <c r="E455" t="s">
        <v>23</v>
      </c>
      <c r="F455" t="s">
        <v>899</v>
      </c>
      <c r="G455" t="s">
        <v>899</v>
      </c>
      <c r="H455" t="s">
        <v>704</v>
      </c>
      <c r="I455" t="s">
        <v>747</v>
      </c>
      <c r="J455" t="s">
        <v>748</v>
      </c>
      <c r="K455" t="s">
        <v>45</v>
      </c>
      <c r="L455" t="s">
        <v>46</v>
      </c>
      <c r="M455" t="s">
        <v>863</v>
      </c>
      <c r="N455" t="s">
        <v>900</v>
      </c>
      <c r="O455" t="s">
        <v>901</v>
      </c>
      <c r="P455" t="s">
        <v>902</v>
      </c>
      <c r="Q455" t="s">
        <v>903</v>
      </c>
      <c r="R455" t="s">
        <v>707</v>
      </c>
      <c r="S455">
        <v>1524895.8333333335</v>
      </c>
    </row>
    <row r="456" spans="1:19" x14ac:dyDescent="0.35">
      <c r="A456">
        <v>2026</v>
      </c>
      <c r="B456" t="s">
        <v>21</v>
      </c>
      <c r="C456">
        <v>10</v>
      </c>
      <c r="D456" t="s">
        <v>22</v>
      </c>
      <c r="E456" t="s">
        <v>23</v>
      </c>
      <c r="F456" t="s">
        <v>899</v>
      </c>
      <c r="G456" t="s">
        <v>899</v>
      </c>
      <c r="H456" t="s">
        <v>704</v>
      </c>
      <c r="I456" t="s">
        <v>708</v>
      </c>
      <c r="J456" t="s">
        <v>709</v>
      </c>
      <c r="K456" t="s">
        <v>45</v>
      </c>
      <c r="L456" t="s">
        <v>46</v>
      </c>
      <c r="M456" t="s">
        <v>863</v>
      </c>
      <c r="N456" t="s">
        <v>900</v>
      </c>
      <c r="O456" t="s">
        <v>901</v>
      </c>
      <c r="P456" t="s">
        <v>902</v>
      </c>
      <c r="Q456" t="s">
        <v>903</v>
      </c>
      <c r="R456" t="s">
        <v>707</v>
      </c>
      <c r="S456">
        <v>762447.91666666674</v>
      </c>
    </row>
    <row r="457" spans="1:19" x14ac:dyDescent="0.35">
      <c r="A457">
        <v>2026</v>
      </c>
      <c r="B457" t="s">
        <v>21</v>
      </c>
      <c r="C457">
        <v>10</v>
      </c>
      <c r="D457" t="s">
        <v>22</v>
      </c>
      <c r="E457" t="s">
        <v>23</v>
      </c>
      <c r="F457" t="s">
        <v>899</v>
      </c>
      <c r="G457" t="s">
        <v>899</v>
      </c>
      <c r="H457" t="s">
        <v>704</v>
      </c>
      <c r="I457" t="s">
        <v>867</v>
      </c>
      <c r="J457" t="s">
        <v>868</v>
      </c>
      <c r="K457" t="s">
        <v>45</v>
      </c>
      <c r="L457" t="s">
        <v>46</v>
      </c>
      <c r="M457" t="s">
        <v>863</v>
      </c>
      <c r="N457" t="s">
        <v>900</v>
      </c>
      <c r="O457" t="s">
        <v>901</v>
      </c>
      <c r="P457" t="s">
        <v>902</v>
      </c>
      <c r="Q457" t="s">
        <v>903</v>
      </c>
      <c r="R457" t="s">
        <v>707</v>
      </c>
      <c r="S457">
        <v>762447.91666666674</v>
      </c>
    </row>
    <row r="458" spans="1:19" x14ac:dyDescent="0.35">
      <c r="A458">
        <v>2026</v>
      </c>
      <c r="B458" t="s">
        <v>21</v>
      </c>
      <c r="C458">
        <v>10</v>
      </c>
      <c r="D458" t="s">
        <v>22</v>
      </c>
      <c r="E458" t="s">
        <v>23</v>
      </c>
      <c r="F458" t="s">
        <v>899</v>
      </c>
      <c r="G458" t="s">
        <v>899</v>
      </c>
      <c r="H458" t="s">
        <v>704</v>
      </c>
      <c r="I458" t="s">
        <v>710</v>
      </c>
      <c r="J458" t="s">
        <v>711</v>
      </c>
      <c r="K458" t="s">
        <v>45</v>
      </c>
      <c r="L458" t="s">
        <v>46</v>
      </c>
      <c r="M458" t="s">
        <v>863</v>
      </c>
      <c r="N458" t="s">
        <v>900</v>
      </c>
      <c r="O458" t="s">
        <v>901</v>
      </c>
      <c r="P458" t="s">
        <v>902</v>
      </c>
      <c r="Q458" t="s">
        <v>903</v>
      </c>
      <c r="R458" t="s">
        <v>707</v>
      </c>
      <c r="S458">
        <v>-15884.32765151515</v>
      </c>
    </row>
    <row r="459" spans="1:19" x14ac:dyDescent="0.35">
      <c r="A459">
        <v>2026</v>
      </c>
      <c r="B459" t="s">
        <v>21</v>
      </c>
      <c r="C459">
        <v>10</v>
      </c>
      <c r="D459" t="s">
        <v>22</v>
      </c>
      <c r="E459" t="s">
        <v>23</v>
      </c>
      <c r="F459" t="s">
        <v>899</v>
      </c>
      <c r="G459" t="s">
        <v>899</v>
      </c>
      <c r="H459" t="s">
        <v>712</v>
      </c>
      <c r="I459" t="s">
        <v>718</v>
      </c>
      <c r="J459" t="s">
        <v>719</v>
      </c>
      <c r="K459" t="s">
        <v>507</v>
      </c>
      <c r="L459" t="s">
        <v>508</v>
      </c>
      <c r="M459" t="s">
        <v>863</v>
      </c>
      <c r="N459" t="s">
        <v>900</v>
      </c>
      <c r="O459" t="s">
        <v>901</v>
      </c>
      <c r="P459" t="s">
        <v>902</v>
      </c>
      <c r="Q459" t="s">
        <v>903</v>
      </c>
      <c r="R459" t="s">
        <v>715</v>
      </c>
      <c r="S459">
        <v>1143671.875</v>
      </c>
    </row>
    <row r="460" spans="1:19" x14ac:dyDescent="0.35">
      <c r="A460">
        <v>2026</v>
      </c>
      <c r="B460" t="s">
        <v>21</v>
      </c>
      <c r="C460">
        <v>10</v>
      </c>
      <c r="D460" t="s">
        <v>22</v>
      </c>
      <c r="E460" t="s">
        <v>23</v>
      </c>
      <c r="F460" t="s">
        <v>920</v>
      </c>
      <c r="G460" t="s">
        <v>920</v>
      </c>
      <c r="H460" t="s">
        <v>25</v>
      </c>
      <c r="I460" t="s">
        <v>764</v>
      </c>
      <c r="J460" t="s">
        <v>765</v>
      </c>
      <c r="K460" t="s">
        <v>38</v>
      </c>
      <c r="L460" t="s">
        <v>39</v>
      </c>
      <c r="M460" t="s">
        <v>921</v>
      </c>
      <c r="N460" t="s">
        <v>922</v>
      </c>
      <c r="O460" t="s">
        <v>923</v>
      </c>
      <c r="P460" t="s">
        <v>924</v>
      </c>
      <c r="Q460" t="s">
        <v>924</v>
      </c>
      <c r="R460" t="s">
        <v>33</v>
      </c>
      <c r="S460">
        <v>195092.80303030304</v>
      </c>
    </row>
    <row r="461" spans="1:19" x14ac:dyDescent="0.35">
      <c r="A461">
        <v>2026</v>
      </c>
      <c r="B461" t="s">
        <v>21</v>
      </c>
      <c r="C461">
        <v>10</v>
      </c>
      <c r="D461" t="s">
        <v>22</v>
      </c>
      <c r="E461" t="s">
        <v>23</v>
      </c>
      <c r="F461" t="s">
        <v>920</v>
      </c>
      <c r="G461" t="s">
        <v>920</v>
      </c>
      <c r="H461" t="s">
        <v>504</v>
      </c>
      <c r="I461" t="s">
        <v>925</v>
      </c>
      <c r="J461" t="s">
        <v>926</v>
      </c>
      <c r="K461" t="s">
        <v>557</v>
      </c>
      <c r="L461" t="s">
        <v>558</v>
      </c>
      <c r="M461" t="s">
        <v>921</v>
      </c>
      <c r="N461" t="s">
        <v>922</v>
      </c>
      <c r="O461" t="s">
        <v>923</v>
      </c>
      <c r="P461" t="s">
        <v>924</v>
      </c>
      <c r="Q461" t="s">
        <v>924</v>
      </c>
      <c r="R461" t="s">
        <v>33</v>
      </c>
      <c r="S461">
        <v>0</v>
      </c>
    </row>
    <row r="462" spans="1:19" x14ac:dyDescent="0.35">
      <c r="A462">
        <v>2026</v>
      </c>
      <c r="B462" t="s">
        <v>21</v>
      </c>
      <c r="C462">
        <v>10</v>
      </c>
      <c r="D462" t="s">
        <v>22</v>
      </c>
      <c r="E462" t="s">
        <v>23</v>
      </c>
      <c r="F462" t="s">
        <v>920</v>
      </c>
      <c r="G462" t="s">
        <v>920</v>
      </c>
      <c r="H462" t="s">
        <v>704</v>
      </c>
      <c r="I462" t="s">
        <v>861</v>
      </c>
      <c r="J462" t="s">
        <v>862</v>
      </c>
      <c r="K462" t="s">
        <v>45</v>
      </c>
      <c r="L462" t="s">
        <v>46</v>
      </c>
      <c r="M462" t="s">
        <v>921</v>
      </c>
      <c r="N462" t="s">
        <v>922</v>
      </c>
      <c r="O462" t="s">
        <v>923</v>
      </c>
      <c r="P462" t="s">
        <v>924</v>
      </c>
      <c r="Q462" t="s">
        <v>924</v>
      </c>
      <c r="R462" t="s">
        <v>707</v>
      </c>
      <c r="S462">
        <v>585278.40909090918</v>
      </c>
    </row>
    <row r="463" spans="1:19" x14ac:dyDescent="0.35">
      <c r="A463">
        <v>2026</v>
      </c>
      <c r="B463" t="s">
        <v>21</v>
      </c>
      <c r="C463">
        <v>10</v>
      </c>
      <c r="D463" t="s">
        <v>22</v>
      </c>
      <c r="E463" t="s">
        <v>23</v>
      </c>
      <c r="F463" t="s">
        <v>920</v>
      </c>
      <c r="G463" t="s">
        <v>920</v>
      </c>
      <c r="H463" t="s">
        <v>704</v>
      </c>
      <c r="I463" t="s">
        <v>729</v>
      </c>
      <c r="J463" t="s">
        <v>730</v>
      </c>
      <c r="K463" t="s">
        <v>45</v>
      </c>
      <c r="L463" t="s">
        <v>46</v>
      </c>
      <c r="M463" t="s">
        <v>921</v>
      </c>
      <c r="N463" t="s">
        <v>922</v>
      </c>
      <c r="O463" t="s">
        <v>923</v>
      </c>
      <c r="P463" t="s">
        <v>924</v>
      </c>
      <c r="Q463" t="s">
        <v>924</v>
      </c>
      <c r="R463" t="s">
        <v>707</v>
      </c>
      <c r="S463">
        <v>585278.40909090918</v>
      </c>
    </row>
    <row r="464" spans="1:19" x14ac:dyDescent="0.35">
      <c r="A464">
        <v>2026</v>
      </c>
      <c r="B464" t="s">
        <v>21</v>
      </c>
      <c r="C464">
        <v>10</v>
      </c>
      <c r="D464" t="s">
        <v>22</v>
      </c>
      <c r="E464" t="s">
        <v>23</v>
      </c>
      <c r="F464" t="s">
        <v>920</v>
      </c>
      <c r="G464" t="s">
        <v>920</v>
      </c>
      <c r="H464" t="s">
        <v>704</v>
      </c>
      <c r="I464" t="s">
        <v>918</v>
      </c>
      <c r="J464" t="s">
        <v>919</v>
      </c>
      <c r="K464" t="s">
        <v>45</v>
      </c>
      <c r="L464" t="s">
        <v>46</v>
      </c>
      <c r="M464" t="s">
        <v>921</v>
      </c>
      <c r="N464" t="s">
        <v>922</v>
      </c>
      <c r="O464" t="s">
        <v>923</v>
      </c>
      <c r="P464" t="s">
        <v>924</v>
      </c>
      <c r="Q464" t="s">
        <v>924</v>
      </c>
      <c r="R464" t="s">
        <v>707</v>
      </c>
      <c r="S464">
        <v>1162427.9545454548</v>
      </c>
    </row>
    <row r="465" spans="1:19" x14ac:dyDescent="0.35">
      <c r="A465">
        <v>2026</v>
      </c>
      <c r="B465" t="s">
        <v>21</v>
      </c>
      <c r="C465">
        <v>10</v>
      </c>
      <c r="D465" t="s">
        <v>22</v>
      </c>
      <c r="E465" t="s">
        <v>23</v>
      </c>
      <c r="F465" t="s">
        <v>920</v>
      </c>
      <c r="G465" t="s">
        <v>920</v>
      </c>
      <c r="H465" t="s">
        <v>704</v>
      </c>
      <c r="I465" t="s">
        <v>710</v>
      </c>
      <c r="J465" t="s">
        <v>711</v>
      </c>
      <c r="K465" t="s">
        <v>45</v>
      </c>
      <c r="L465" t="s">
        <v>46</v>
      </c>
      <c r="M465" t="s">
        <v>921</v>
      </c>
      <c r="N465" t="s">
        <v>922</v>
      </c>
      <c r="O465" t="s">
        <v>923</v>
      </c>
      <c r="P465" t="s">
        <v>924</v>
      </c>
      <c r="Q465" t="s">
        <v>924</v>
      </c>
      <c r="R465" t="s">
        <v>707</v>
      </c>
      <c r="S465">
        <v>-56902.064393939399</v>
      </c>
    </row>
    <row r="466" spans="1:19" x14ac:dyDescent="0.35">
      <c r="A466">
        <v>2026</v>
      </c>
      <c r="B466" t="s">
        <v>21</v>
      </c>
      <c r="C466">
        <v>10</v>
      </c>
      <c r="D466" t="s">
        <v>22</v>
      </c>
      <c r="E466" t="s">
        <v>23</v>
      </c>
      <c r="F466" t="s">
        <v>927</v>
      </c>
      <c r="G466" t="s">
        <v>927</v>
      </c>
      <c r="H466" t="s">
        <v>504</v>
      </c>
      <c r="I466" t="s">
        <v>928</v>
      </c>
      <c r="J466" t="s">
        <v>929</v>
      </c>
      <c r="K466" t="s">
        <v>537</v>
      </c>
      <c r="L466" t="s">
        <v>538</v>
      </c>
      <c r="M466" t="s">
        <v>30</v>
      </c>
      <c r="N466" t="s">
        <v>930</v>
      </c>
      <c r="O466" t="s">
        <v>931</v>
      </c>
      <c r="P466" t="s">
        <v>931</v>
      </c>
      <c r="Q466" t="s">
        <v>931</v>
      </c>
      <c r="R466" t="s">
        <v>33</v>
      </c>
      <c r="S466">
        <v>110030.3787878788</v>
      </c>
    </row>
    <row r="467" spans="1:19" x14ac:dyDescent="0.35">
      <c r="A467">
        <v>2026</v>
      </c>
      <c r="B467" t="s">
        <v>21</v>
      </c>
      <c r="C467">
        <v>10</v>
      </c>
      <c r="D467" t="s">
        <v>22</v>
      </c>
      <c r="E467" t="s">
        <v>23</v>
      </c>
      <c r="F467" t="s">
        <v>932</v>
      </c>
      <c r="G467" t="s">
        <v>932</v>
      </c>
      <c r="H467" t="s">
        <v>704</v>
      </c>
      <c r="I467" t="s">
        <v>867</v>
      </c>
      <c r="J467" t="s">
        <v>868</v>
      </c>
      <c r="K467" t="s">
        <v>45</v>
      </c>
      <c r="L467" t="s">
        <v>46</v>
      </c>
      <c r="M467" t="s">
        <v>863</v>
      </c>
      <c r="N467" t="s">
        <v>864</v>
      </c>
      <c r="O467" t="s">
        <v>933</v>
      </c>
      <c r="P467" t="s">
        <v>934</v>
      </c>
      <c r="Q467" t="s">
        <v>934</v>
      </c>
      <c r="R467" t="s">
        <v>707</v>
      </c>
      <c r="S467">
        <v>297016.09848484851</v>
      </c>
    </row>
    <row r="468" spans="1:19" x14ac:dyDescent="0.35">
      <c r="A468">
        <v>2026</v>
      </c>
      <c r="B468" t="s">
        <v>21</v>
      </c>
      <c r="C468">
        <v>10</v>
      </c>
      <c r="D468" t="s">
        <v>22</v>
      </c>
      <c r="E468" t="s">
        <v>23</v>
      </c>
      <c r="F468" t="s">
        <v>935</v>
      </c>
      <c r="G468" t="s">
        <v>935</v>
      </c>
      <c r="H468" t="s">
        <v>25</v>
      </c>
      <c r="I468" t="s">
        <v>936</v>
      </c>
      <c r="J468" t="s">
        <v>937</v>
      </c>
      <c r="K468" t="s">
        <v>507</v>
      </c>
      <c r="L468" t="s">
        <v>508</v>
      </c>
      <c r="M468" t="s">
        <v>884</v>
      </c>
      <c r="N468" t="s">
        <v>885</v>
      </c>
      <c r="O468" t="s">
        <v>938</v>
      </c>
      <c r="P468" t="s">
        <v>939</v>
      </c>
      <c r="Q468" t="s">
        <v>939</v>
      </c>
      <c r="R468" t="s">
        <v>33</v>
      </c>
      <c r="S468">
        <v>45925.189393939399</v>
      </c>
    </row>
    <row r="469" spans="1:19" x14ac:dyDescent="0.35">
      <c r="A469">
        <v>2026</v>
      </c>
      <c r="B469" t="s">
        <v>21</v>
      </c>
      <c r="C469">
        <v>10</v>
      </c>
      <c r="D469" t="s">
        <v>22</v>
      </c>
      <c r="E469" t="s">
        <v>23</v>
      </c>
      <c r="F469" t="s">
        <v>935</v>
      </c>
      <c r="G469" t="s">
        <v>935</v>
      </c>
      <c r="H469" t="s">
        <v>25</v>
      </c>
      <c r="I469" t="s">
        <v>940</v>
      </c>
      <c r="J469" t="s">
        <v>941</v>
      </c>
      <c r="K469" t="s">
        <v>537</v>
      </c>
      <c r="L469" t="s">
        <v>538</v>
      </c>
      <c r="M469" t="s">
        <v>884</v>
      </c>
      <c r="N469" t="s">
        <v>885</v>
      </c>
      <c r="O469" t="s">
        <v>938</v>
      </c>
      <c r="P469" t="s">
        <v>939</v>
      </c>
      <c r="Q469" t="s">
        <v>939</v>
      </c>
      <c r="R469" t="s">
        <v>33</v>
      </c>
      <c r="S469">
        <v>183700.7575757576</v>
      </c>
    </row>
    <row r="470" spans="1:19" x14ac:dyDescent="0.35">
      <c r="A470">
        <v>2026</v>
      </c>
      <c r="B470" t="s">
        <v>21</v>
      </c>
      <c r="C470">
        <v>10</v>
      </c>
      <c r="D470" t="s">
        <v>22</v>
      </c>
      <c r="E470" t="s">
        <v>23</v>
      </c>
      <c r="F470" t="s">
        <v>935</v>
      </c>
      <c r="G470" t="s">
        <v>935</v>
      </c>
      <c r="H470" t="s">
        <v>25</v>
      </c>
      <c r="I470" t="s">
        <v>942</v>
      </c>
      <c r="J470" t="s">
        <v>943</v>
      </c>
      <c r="K470" t="s">
        <v>507</v>
      </c>
      <c r="L470" t="s">
        <v>508</v>
      </c>
      <c r="M470" t="s">
        <v>884</v>
      </c>
      <c r="N470" t="s">
        <v>885</v>
      </c>
      <c r="O470" t="s">
        <v>938</v>
      </c>
      <c r="P470" t="s">
        <v>939</v>
      </c>
      <c r="Q470" t="s">
        <v>939</v>
      </c>
      <c r="R470" t="s">
        <v>33</v>
      </c>
      <c r="S470">
        <v>61233.58901515152</v>
      </c>
    </row>
    <row r="471" spans="1:19" x14ac:dyDescent="0.35">
      <c r="A471">
        <v>2026</v>
      </c>
      <c r="B471" t="s">
        <v>21</v>
      </c>
      <c r="C471">
        <v>10</v>
      </c>
      <c r="D471" t="s">
        <v>22</v>
      </c>
      <c r="E471" t="s">
        <v>23</v>
      </c>
      <c r="F471" t="s">
        <v>935</v>
      </c>
      <c r="G471" t="s">
        <v>935</v>
      </c>
      <c r="H471" t="s">
        <v>25</v>
      </c>
      <c r="I471" t="s">
        <v>764</v>
      </c>
      <c r="J471" t="s">
        <v>765</v>
      </c>
      <c r="K471" t="s">
        <v>38</v>
      </c>
      <c r="L471" t="s">
        <v>39</v>
      </c>
      <c r="M471" t="s">
        <v>884</v>
      </c>
      <c r="N471" t="s">
        <v>885</v>
      </c>
      <c r="O471" t="s">
        <v>938</v>
      </c>
      <c r="P471" t="s">
        <v>939</v>
      </c>
      <c r="Q471" t="s">
        <v>939</v>
      </c>
      <c r="R471" t="s">
        <v>33</v>
      </c>
      <c r="S471">
        <v>183700.7575757576</v>
      </c>
    </row>
    <row r="472" spans="1:19" x14ac:dyDescent="0.35">
      <c r="A472">
        <v>2026</v>
      </c>
      <c r="B472" t="s">
        <v>21</v>
      </c>
      <c r="C472">
        <v>10</v>
      </c>
      <c r="D472" t="s">
        <v>22</v>
      </c>
      <c r="E472" t="s">
        <v>23</v>
      </c>
      <c r="F472" t="s">
        <v>935</v>
      </c>
      <c r="G472" t="s">
        <v>935</v>
      </c>
      <c r="H472" t="s">
        <v>25</v>
      </c>
      <c r="I472" t="s">
        <v>40</v>
      </c>
      <c r="J472" t="s">
        <v>41</v>
      </c>
      <c r="K472" t="s">
        <v>28</v>
      </c>
      <c r="L472" t="s">
        <v>29</v>
      </c>
      <c r="M472" t="s">
        <v>884</v>
      </c>
      <c r="N472" t="s">
        <v>885</v>
      </c>
      <c r="O472" t="s">
        <v>938</v>
      </c>
      <c r="P472" t="s">
        <v>939</v>
      </c>
      <c r="Q472" t="s">
        <v>939</v>
      </c>
      <c r="R472" t="s">
        <v>33</v>
      </c>
      <c r="S472">
        <v>183700.7575757576</v>
      </c>
    </row>
    <row r="473" spans="1:19" x14ac:dyDescent="0.35">
      <c r="A473">
        <v>2026</v>
      </c>
      <c r="B473" t="s">
        <v>21</v>
      </c>
      <c r="C473">
        <v>10</v>
      </c>
      <c r="D473" t="s">
        <v>22</v>
      </c>
      <c r="E473" t="s">
        <v>23</v>
      </c>
      <c r="F473" t="s">
        <v>935</v>
      </c>
      <c r="G473" t="s">
        <v>935</v>
      </c>
      <c r="H473" t="s">
        <v>48</v>
      </c>
      <c r="I473" t="s">
        <v>49</v>
      </c>
      <c r="J473" t="s">
        <v>50</v>
      </c>
      <c r="K473" t="s">
        <v>51</v>
      </c>
      <c r="L473" t="s">
        <v>52</v>
      </c>
      <c r="M473" t="s">
        <v>884</v>
      </c>
      <c r="N473" t="s">
        <v>885</v>
      </c>
      <c r="O473" t="s">
        <v>938</v>
      </c>
      <c r="P473" t="s">
        <v>939</v>
      </c>
      <c r="Q473" t="s">
        <v>939</v>
      </c>
      <c r="R473" t="s">
        <v>53</v>
      </c>
      <c r="S473">
        <v>30616.789772727276</v>
      </c>
    </row>
    <row r="474" spans="1:19" x14ac:dyDescent="0.35">
      <c r="A474">
        <v>2026</v>
      </c>
      <c r="B474" t="s">
        <v>21</v>
      </c>
      <c r="C474">
        <v>10</v>
      </c>
      <c r="D474" t="s">
        <v>22</v>
      </c>
      <c r="E474" t="s">
        <v>23</v>
      </c>
      <c r="F474" t="s">
        <v>935</v>
      </c>
      <c r="G474" t="s">
        <v>935</v>
      </c>
      <c r="H474" t="s">
        <v>48</v>
      </c>
      <c r="I474" t="s">
        <v>944</v>
      </c>
      <c r="J474" t="s">
        <v>945</v>
      </c>
      <c r="K474" t="s">
        <v>51</v>
      </c>
      <c r="L474" t="s">
        <v>52</v>
      </c>
      <c r="M474" t="s">
        <v>884</v>
      </c>
      <c r="N474" t="s">
        <v>885</v>
      </c>
      <c r="O474" t="s">
        <v>938</v>
      </c>
      <c r="P474" t="s">
        <v>939</v>
      </c>
      <c r="Q474" t="s">
        <v>939</v>
      </c>
      <c r="R474" t="s">
        <v>53</v>
      </c>
      <c r="S474">
        <v>30616.789772727276</v>
      </c>
    </row>
    <row r="475" spans="1:19" x14ac:dyDescent="0.35">
      <c r="A475">
        <v>2026</v>
      </c>
      <c r="B475" t="s">
        <v>21</v>
      </c>
      <c r="C475">
        <v>10</v>
      </c>
      <c r="D475" t="s">
        <v>22</v>
      </c>
      <c r="E475" t="s">
        <v>23</v>
      </c>
      <c r="F475" t="s">
        <v>935</v>
      </c>
      <c r="G475" t="s">
        <v>935</v>
      </c>
      <c r="H475" t="s">
        <v>48</v>
      </c>
      <c r="I475" t="s">
        <v>786</v>
      </c>
      <c r="J475" t="s">
        <v>787</v>
      </c>
      <c r="K475" t="s">
        <v>51</v>
      </c>
      <c r="L475" t="s">
        <v>52</v>
      </c>
      <c r="M475" t="s">
        <v>884</v>
      </c>
      <c r="N475" t="s">
        <v>885</v>
      </c>
      <c r="O475" t="s">
        <v>938</v>
      </c>
      <c r="P475" t="s">
        <v>939</v>
      </c>
      <c r="Q475" t="s">
        <v>939</v>
      </c>
      <c r="R475" t="s">
        <v>53</v>
      </c>
      <c r="S475">
        <v>43738.16287878788</v>
      </c>
    </row>
    <row r="476" spans="1:19" x14ac:dyDescent="0.35">
      <c r="A476">
        <v>2026</v>
      </c>
      <c r="B476" t="s">
        <v>21</v>
      </c>
      <c r="C476">
        <v>10</v>
      </c>
      <c r="D476" t="s">
        <v>22</v>
      </c>
      <c r="E476" t="s">
        <v>23</v>
      </c>
      <c r="F476" t="s">
        <v>935</v>
      </c>
      <c r="G476" t="s">
        <v>935</v>
      </c>
      <c r="H476" t="s">
        <v>48</v>
      </c>
      <c r="I476" t="s">
        <v>788</v>
      </c>
      <c r="J476" t="s">
        <v>789</v>
      </c>
      <c r="K476" t="s">
        <v>51</v>
      </c>
      <c r="L476" t="s">
        <v>52</v>
      </c>
      <c r="M476" t="s">
        <v>884</v>
      </c>
      <c r="N476" t="s">
        <v>885</v>
      </c>
      <c r="O476" t="s">
        <v>938</v>
      </c>
      <c r="P476" t="s">
        <v>939</v>
      </c>
      <c r="Q476" t="s">
        <v>939</v>
      </c>
      <c r="R476" t="s">
        <v>53</v>
      </c>
      <c r="S476">
        <v>43738.16287878788</v>
      </c>
    </row>
    <row r="477" spans="1:19" x14ac:dyDescent="0.35">
      <c r="A477">
        <v>2026</v>
      </c>
      <c r="B477" t="s">
        <v>21</v>
      </c>
      <c r="C477">
        <v>10</v>
      </c>
      <c r="D477" t="s">
        <v>22</v>
      </c>
      <c r="E477" t="s">
        <v>23</v>
      </c>
      <c r="F477" t="s">
        <v>935</v>
      </c>
      <c r="G477" t="s">
        <v>935</v>
      </c>
      <c r="H477" t="s">
        <v>48</v>
      </c>
      <c r="I477" t="s">
        <v>946</v>
      </c>
      <c r="J477" t="s">
        <v>947</v>
      </c>
      <c r="K477" t="s">
        <v>51</v>
      </c>
      <c r="L477" t="s">
        <v>52</v>
      </c>
      <c r="M477" t="s">
        <v>884</v>
      </c>
      <c r="N477" t="s">
        <v>885</v>
      </c>
      <c r="O477" t="s">
        <v>938</v>
      </c>
      <c r="P477" t="s">
        <v>939</v>
      </c>
      <c r="Q477" t="s">
        <v>939</v>
      </c>
      <c r="R477" t="s">
        <v>53</v>
      </c>
      <c r="S477">
        <v>22962.5946969697</v>
      </c>
    </row>
    <row r="478" spans="1:19" x14ac:dyDescent="0.35">
      <c r="A478">
        <v>2026</v>
      </c>
      <c r="B478" t="s">
        <v>21</v>
      </c>
      <c r="C478">
        <v>10</v>
      </c>
      <c r="D478" t="s">
        <v>22</v>
      </c>
      <c r="E478" t="s">
        <v>23</v>
      </c>
      <c r="F478" t="s">
        <v>935</v>
      </c>
      <c r="G478" t="s">
        <v>935</v>
      </c>
      <c r="H478" t="s">
        <v>48</v>
      </c>
      <c r="I478" t="s">
        <v>790</v>
      </c>
      <c r="J478" t="s">
        <v>791</v>
      </c>
      <c r="K478" t="s">
        <v>51</v>
      </c>
      <c r="L478" t="s">
        <v>52</v>
      </c>
      <c r="M478" t="s">
        <v>884</v>
      </c>
      <c r="N478" t="s">
        <v>885</v>
      </c>
      <c r="O478" t="s">
        <v>938</v>
      </c>
      <c r="P478" t="s">
        <v>939</v>
      </c>
      <c r="Q478" t="s">
        <v>939</v>
      </c>
      <c r="R478" t="s">
        <v>53</v>
      </c>
      <c r="S478">
        <v>38270.994318181816</v>
      </c>
    </row>
    <row r="479" spans="1:19" x14ac:dyDescent="0.35">
      <c r="A479">
        <v>2026</v>
      </c>
      <c r="B479" t="s">
        <v>21</v>
      </c>
      <c r="C479">
        <v>10</v>
      </c>
      <c r="D479" t="s">
        <v>22</v>
      </c>
      <c r="E479" t="s">
        <v>23</v>
      </c>
      <c r="F479" t="s">
        <v>935</v>
      </c>
      <c r="G479" t="s">
        <v>935</v>
      </c>
      <c r="H479" t="s">
        <v>48</v>
      </c>
      <c r="I479" t="s">
        <v>948</v>
      </c>
      <c r="J479" t="s">
        <v>949</v>
      </c>
      <c r="K479" t="s">
        <v>64</v>
      </c>
      <c r="L479" t="s">
        <v>65</v>
      </c>
      <c r="M479" t="s">
        <v>884</v>
      </c>
      <c r="N479" t="s">
        <v>885</v>
      </c>
      <c r="O479" t="s">
        <v>938</v>
      </c>
      <c r="P479" t="s">
        <v>939</v>
      </c>
      <c r="Q479" t="s">
        <v>939</v>
      </c>
      <c r="R479" t="s">
        <v>53</v>
      </c>
      <c r="S479">
        <v>22962.5946969697</v>
      </c>
    </row>
    <row r="480" spans="1:19" x14ac:dyDescent="0.35">
      <c r="A480">
        <v>2026</v>
      </c>
      <c r="B480" t="s">
        <v>21</v>
      </c>
      <c r="C480">
        <v>10</v>
      </c>
      <c r="D480" t="s">
        <v>22</v>
      </c>
      <c r="E480" t="s">
        <v>23</v>
      </c>
      <c r="F480" t="s">
        <v>935</v>
      </c>
      <c r="G480" t="s">
        <v>935</v>
      </c>
      <c r="H480" t="s">
        <v>48</v>
      </c>
      <c r="I480" t="s">
        <v>950</v>
      </c>
      <c r="J480" t="s">
        <v>951</v>
      </c>
      <c r="K480" t="s">
        <v>64</v>
      </c>
      <c r="L480" t="s">
        <v>65</v>
      </c>
      <c r="M480" t="s">
        <v>884</v>
      </c>
      <c r="N480" t="s">
        <v>885</v>
      </c>
      <c r="O480" t="s">
        <v>938</v>
      </c>
      <c r="P480" t="s">
        <v>939</v>
      </c>
      <c r="Q480" t="s">
        <v>939</v>
      </c>
      <c r="R480" t="s">
        <v>53</v>
      </c>
      <c r="S480">
        <v>45925.189393939399</v>
      </c>
    </row>
    <row r="481" spans="1:19" x14ac:dyDescent="0.35">
      <c r="A481">
        <v>2026</v>
      </c>
      <c r="B481" t="s">
        <v>21</v>
      </c>
      <c r="C481">
        <v>10</v>
      </c>
      <c r="D481" t="s">
        <v>22</v>
      </c>
      <c r="E481" t="s">
        <v>23</v>
      </c>
      <c r="F481" t="s">
        <v>935</v>
      </c>
      <c r="G481" t="s">
        <v>935</v>
      </c>
      <c r="H481" t="s">
        <v>48</v>
      </c>
      <c r="I481" t="s">
        <v>952</v>
      </c>
      <c r="J481" t="s">
        <v>953</v>
      </c>
      <c r="K481" t="s">
        <v>64</v>
      </c>
      <c r="L481" t="s">
        <v>65</v>
      </c>
      <c r="M481" t="s">
        <v>884</v>
      </c>
      <c r="N481" t="s">
        <v>885</v>
      </c>
      <c r="O481" t="s">
        <v>938</v>
      </c>
      <c r="P481" t="s">
        <v>939</v>
      </c>
      <c r="Q481" t="s">
        <v>939</v>
      </c>
      <c r="R481" t="s">
        <v>53</v>
      </c>
      <c r="S481">
        <v>45925.189393939399</v>
      </c>
    </row>
    <row r="482" spans="1:19" x14ac:dyDescent="0.35">
      <c r="A482">
        <v>2026</v>
      </c>
      <c r="B482" t="s">
        <v>21</v>
      </c>
      <c r="C482">
        <v>10</v>
      </c>
      <c r="D482" t="s">
        <v>22</v>
      </c>
      <c r="E482" t="s">
        <v>23</v>
      </c>
      <c r="F482" t="s">
        <v>935</v>
      </c>
      <c r="G482" t="s">
        <v>935</v>
      </c>
      <c r="H482" t="s">
        <v>48</v>
      </c>
      <c r="I482" t="s">
        <v>954</v>
      </c>
      <c r="J482" t="s">
        <v>955</v>
      </c>
      <c r="K482" t="s">
        <v>64</v>
      </c>
      <c r="L482" t="s">
        <v>65</v>
      </c>
      <c r="M482" t="s">
        <v>884</v>
      </c>
      <c r="N482" t="s">
        <v>885</v>
      </c>
      <c r="O482" t="s">
        <v>938</v>
      </c>
      <c r="P482" t="s">
        <v>939</v>
      </c>
      <c r="Q482" t="s">
        <v>939</v>
      </c>
      <c r="R482" t="s">
        <v>53</v>
      </c>
      <c r="S482">
        <v>45925.189393939399</v>
      </c>
    </row>
    <row r="483" spans="1:19" x14ac:dyDescent="0.35">
      <c r="A483">
        <v>2026</v>
      </c>
      <c r="B483" t="s">
        <v>21</v>
      </c>
      <c r="C483">
        <v>10</v>
      </c>
      <c r="D483" t="s">
        <v>22</v>
      </c>
      <c r="E483" t="s">
        <v>23</v>
      </c>
      <c r="F483" t="s">
        <v>935</v>
      </c>
      <c r="G483" t="s">
        <v>935</v>
      </c>
      <c r="H483" t="s">
        <v>48</v>
      </c>
      <c r="I483" t="s">
        <v>956</v>
      </c>
      <c r="J483" t="s">
        <v>957</v>
      </c>
      <c r="K483" t="s">
        <v>64</v>
      </c>
      <c r="L483" t="s">
        <v>65</v>
      </c>
      <c r="M483" t="s">
        <v>884</v>
      </c>
      <c r="N483" t="s">
        <v>885</v>
      </c>
      <c r="O483" t="s">
        <v>938</v>
      </c>
      <c r="P483" t="s">
        <v>939</v>
      </c>
      <c r="Q483" t="s">
        <v>939</v>
      </c>
      <c r="R483" t="s">
        <v>53</v>
      </c>
      <c r="S483">
        <v>22962.5946969697</v>
      </c>
    </row>
    <row r="484" spans="1:19" x14ac:dyDescent="0.35">
      <c r="A484">
        <v>2026</v>
      </c>
      <c r="B484" t="s">
        <v>21</v>
      </c>
      <c r="C484">
        <v>10</v>
      </c>
      <c r="D484" t="s">
        <v>22</v>
      </c>
      <c r="E484" t="s">
        <v>23</v>
      </c>
      <c r="F484" t="s">
        <v>935</v>
      </c>
      <c r="G484" t="s">
        <v>935</v>
      </c>
      <c r="H484" t="s">
        <v>48</v>
      </c>
      <c r="I484" t="s">
        <v>958</v>
      </c>
      <c r="J484" t="s">
        <v>959</v>
      </c>
      <c r="K484" t="s">
        <v>51</v>
      </c>
      <c r="L484" t="s">
        <v>52</v>
      </c>
      <c r="M484" t="s">
        <v>884</v>
      </c>
      <c r="N484" t="s">
        <v>885</v>
      </c>
      <c r="O484" t="s">
        <v>938</v>
      </c>
      <c r="P484" t="s">
        <v>939</v>
      </c>
      <c r="Q484" t="s">
        <v>939</v>
      </c>
      <c r="R484" t="s">
        <v>53</v>
      </c>
      <c r="S484">
        <v>15308.399621212122</v>
      </c>
    </row>
    <row r="485" spans="1:19" x14ac:dyDescent="0.35">
      <c r="A485">
        <v>2026</v>
      </c>
      <c r="B485" t="s">
        <v>21</v>
      </c>
      <c r="C485">
        <v>10</v>
      </c>
      <c r="D485" t="s">
        <v>22</v>
      </c>
      <c r="E485" t="s">
        <v>23</v>
      </c>
      <c r="F485" t="s">
        <v>935</v>
      </c>
      <c r="G485" t="s">
        <v>935</v>
      </c>
      <c r="H485" t="s">
        <v>48</v>
      </c>
      <c r="I485" t="s">
        <v>960</v>
      </c>
      <c r="J485" t="s">
        <v>961</v>
      </c>
      <c r="K485" t="s">
        <v>64</v>
      </c>
      <c r="L485" t="s">
        <v>65</v>
      </c>
      <c r="M485" t="s">
        <v>884</v>
      </c>
      <c r="N485" t="s">
        <v>885</v>
      </c>
      <c r="O485" t="s">
        <v>938</v>
      </c>
      <c r="P485" t="s">
        <v>939</v>
      </c>
      <c r="Q485" t="s">
        <v>939</v>
      </c>
      <c r="R485" t="s">
        <v>53</v>
      </c>
      <c r="S485">
        <v>91850.378787878799</v>
      </c>
    </row>
    <row r="486" spans="1:19" x14ac:dyDescent="0.35">
      <c r="A486">
        <v>2026</v>
      </c>
      <c r="B486" t="s">
        <v>21</v>
      </c>
      <c r="C486">
        <v>10</v>
      </c>
      <c r="D486" t="s">
        <v>22</v>
      </c>
      <c r="E486" t="s">
        <v>23</v>
      </c>
      <c r="F486" t="s">
        <v>935</v>
      </c>
      <c r="G486" t="s">
        <v>935</v>
      </c>
      <c r="H486" t="s">
        <v>48</v>
      </c>
      <c r="I486" t="s">
        <v>962</v>
      </c>
      <c r="J486" t="s">
        <v>963</v>
      </c>
      <c r="K486" t="s">
        <v>64</v>
      </c>
      <c r="L486" t="s">
        <v>65</v>
      </c>
      <c r="M486" t="s">
        <v>884</v>
      </c>
      <c r="N486" t="s">
        <v>885</v>
      </c>
      <c r="O486" t="s">
        <v>938</v>
      </c>
      <c r="P486" t="s">
        <v>939</v>
      </c>
      <c r="Q486" t="s">
        <v>939</v>
      </c>
      <c r="R486" t="s">
        <v>53</v>
      </c>
      <c r="S486">
        <v>91850.378787878799</v>
      </c>
    </row>
    <row r="487" spans="1:19" x14ac:dyDescent="0.35">
      <c r="A487">
        <v>2026</v>
      </c>
      <c r="B487" t="s">
        <v>21</v>
      </c>
      <c r="C487">
        <v>10</v>
      </c>
      <c r="D487" t="s">
        <v>22</v>
      </c>
      <c r="E487" t="s">
        <v>23</v>
      </c>
      <c r="F487" t="s">
        <v>935</v>
      </c>
      <c r="G487" t="s">
        <v>935</v>
      </c>
      <c r="H487" t="s">
        <v>48</v>
      </c>
      <c r="I487" t="s">
        <v>964</v>
      </c>
      <c r="J487" t="s">
        <v>965</v>
      </c>
      <c r="K487" t="s">
        <v>64</v>
      </c>
      <c r="L487" t="s">
        <v>65</v>
      </c>
      <c r="M487" t="s">
        <v>884</v>
      </c>
      <c r="N487" t="s">
        <v>885</v>
      </c>
      <c r="O487" t="s">
        <v>938</v>
      </c>
      <c r="P487" t="s">
        <v>939</v>
      </c>
      <c r="Q487" t="s">
        <v>939</v>
      </c>
      <c r="R487" t="s">
        <v>53</v>
      </c>
      <c r="S487">
        <v>76541.979166666672</v>
      </c>
    </row>
    <row r="488" spans="1:19" x14ac:dyDescent="0.35">
      <c r="A488">
        <v>2026</v>
      </c>
      <c r="B488" t="s">
        <v>21</v>
      </c>
      <c r="C488">
        <v>10</v>
      </c>
      <c r="D488" t="s">
        <v>22</v>
      </c>
      <c r="E488" t="s">
        <v>23</v>
      </c>
      <c r="F488" t="s">
        <v>935</v>
      </c>
      <c r="G488" t="s">
        <v>935</v>
      </c>
      <c r="H488" t="s">
        <v>48</v>
      </c>
      <c r="I488" t="s">
        <v>966</v>
      </c>
      <c r="J488" t="s">
        <v>967</v>
      </c>
      <c r="K488" t="s">
        <v>64</v>
      </c>
      <c r="L488" t="s">
        <v>65</v>
      </c>
      <c r="M488" t="s">
        <v>884</v>
      </c>
      <c r="N488" t="s">
        <v>885</v>
      </c>
      <c r="O488" t="s">
        <v>938</v>
      </c>
      <c r="P488" t="s">
        <v>939</v>
      </c>
      <c r="Q488" t="s">
        <v>939</v>
      </c>
      <c r="R488" t="s">
        <v>53</v>
      </c>
      <c r="S488">
        <v>61233.58901515152</v>
      </c>
    </row>
    <row r="489" spans="1:19" x14ac:dyDescent="0.35">
      <c r="A489">
        <v>2026</v>
      </c>
      <c r="B489" t="s">
        <v>21</v>
      </c>
      <c r="C489">
        <v>10</v>
      </c>
      <c r="D489" t="s">
        <v>22</v>
      </c>
      <c r="E489" t="s">
        <v>23</v>
      </c>
      <c r="F489" t="s">
        <v>935</v>
      </c>
      <c r="G489" t="s">
        <v>935</v>
      </c>
      <c r="H489" t="s">
        <v>48</v>
      </c>
      <c r="I489" t="s">
        <v>62</v>
      </c>
      <c r="J489" t="s">
        <v>63</v>
      </c>
      <c r="K489" t="s">
        <v>64</v>
      </c>
      <c r="L489" t="s">
        <v>65</v>
      </c>
      <c r="M489" t="s">
        <v>884</v>
      </c>
      <c r="N489" t="s">
        <v>885</v>
      </c>
      <c r="O489" t="s">
        <v>938</v>
      </c>
      <c r="P489" t="s">
        <v>939</v>
      </c>
      <c r="Q489" t="s">
        <v>939</v>
      </c>
      <c r="R489" t="s">
        <v>53</v>
      </c>
      <c r="S489">
        <v>76541.979166666672</v>
      </c>
    </row>
    <row r="490" spans="1:19" x14ac:dyDescent="0.35">
      <c r="A490">
        <v>2026</v>
      </c>
      <c r="B490" t="s">
        <v>21</v>
      </c>
      <c r="C490">
        <v>10</v>
      </c>
      <c r="D490" t="s">
        <v>22</v>
      </c>
      <c r="E490" t="s">
        <v>23</v>
      </c>
      <c r="F490" t="s">
        <v>935</v>
      </c>
      <c r="G490" t="s">
        <v>935</v>
      </c>
      <c r="H490" t="s">
        <v>48</v>
      </c>
      <c r="I490" t="s">
        <v>968</v>
      </c>
      <c r="J490" t="s">
        <v>969</v>
      </c>
      <c r="K490" t="s">
        <v>64</v>
      </c>
      <c r="L490" t="s">
        <v>65</v>
      </c>
      <c r="M490" t="s">
        <v>884</v>
      </c>
      <c r="N490" t="s">
        <v>885</v>
      </c>
      <c r="O490" t="s">
        <v>938</v>
      </c>
      <c r="P490" t="s">
        <v>939</v>
      </c>
      <c r="Q490" t="s">
        <v>939</v>
      </c>
      <c r="R490" t="s">
        <v>53</v>
      </c>
      <c r="S490">
        <v>91850.378787878799</v>
      </c>
    </row>
    <row r="491" spans="1:19" x14ac:dyDescent="0.35">
      <c r="A491">
        <v>2026</v>
      </c>
      <c r="B491" t="s">
        <v>21</v>
      </c>
      <c r="C491">
        <v>10</v>
      </c>
      <c r="D491" t="s">
        <v>22</v>
      </c>
      <c r="E491" t="s">
        <v>23</v>
      </c>
      <c r="F491" t="s">
        <v>935</v>
      </c>
      <c r="G491" t="s">
        <v>935</v>
      </c>
      <c r="H491" t="s">
        <v>48</v>
      </c>
      <c r="I491" t="s">
        <v>970</v>
      </c>
      <c r="J491" t="s">
        <v>971</v>
      </c>
      <c r="K491" t="s">
        <v>64</v>
      </c>
      <c r="L491" t="s">
        <v>65</v>
      </c>
      <c r="M491" t="s">
        <v>884</v>
      </c>
      <c r="N491" t="s">
        <v>885</v>
      </c>
      <c r="O491" t="s">
        <v>938</v>
      </c>
      <c r="P491" t="s">
        <v>939</v>
      </c>
      <c r="Q491" t="s">
        <v>939</v>
      </c>
      <c r="R491" t="s">
        <v>53</v>
      </c>
      <c r="S491">
        <v>76541.979166666672</v>
      </c>
    </row>
    <row r="492" spans="1:19" x14ac:dyDescent="0.35">
      <c r="A492">
        <v>2026</v>
      </c>
      <c r="B492" t="s">
        <v>21</v>
      </c>
      <c r="C492">
        <v>10</v>
      </c>
      <c r="D492" t="s">
        <v>22</v>
      </c>
      <c r="E492" t="s">
        <v>23</v>
      </c>
      <c r="F492" t="s">
        <v>935</v>
      </c>
      <c r="G492" t="s">
        <v>935</v>
      </c>
      <c r="H492" t="s">
        <v>48</v>
      </c>
      <c r="I492" t="s">
        <v>66</v>
      </c>
      <c r="J492" t="s">
        <v>67</v>
      </c>
      <c r="K492" t="s">
        <v>64</v>
      </c>
      <c r="L492" t="s">
        <v>65</v>
      </c>
      <c r="M492" t="s">
        <v>884</v>
      </c>
      <c r="N492" t="s">
        <v>885</v>
      </c>
      <c r="O492" t="s">
        <v>938</v>
      </c>
      <c r="P492" t="s">
        <v>939</v>
      </c>
      <c r="Q492" t="s">
        <v>939</v>
      </c>
      <c r="R492" t="s">
        <v>53</v>
      </c>
      <c r="S492">
        <v>76541.979166666672</v>
      </c>
    </row>
    <row r="493" spans="1:19" x14ac:dyDescent="0.35">
      <c r="A493">
        <v>2026</v>
      </c>
      <c r="B493" t="s">
        <v>21</v>
      </c>
      <c r="C493">
        <v>10</v>
      </c>
      <c r="D493" t="s">
        <v>22</v>
      </c>
      <c r="E493" t="s">
        <v>23</v>
      </c>
      <c r="F493" t="s">
        <v>935</v>
      </c>
      <c r="G493" t="s">
        <v>935</v>
      </c>
      <c r="H493" t="s">
        <v>48</v>
      </c>
      <c r="I493" t="s">
        <v>972</v>
      </c>
      <c r="J493" t="s">
        <v>973</v>
      </c>
      <c r="K493" t="s">
        <v>64</v>
      </c>
      <c r="L493" t="s">
        <v>65</v>
      </c>
      <c r="M493" t="s">
        <v>884</v>
      </c>
      <c r="N493" t="s">
        <v>885</v>
      </c>
      <c r="O493" t="s">
        <v>938</v>
      </c>
      <c r="P493" t="s">
        <v>939</v>
      </c>
      <c r="Q493" t="s">
        <v>939</v>
      </c>
      <c r="R493" t="s">
        <v>53</v>
      </c>
      <c r="S493">
        <v>91850.378787878799</v>
      </c>
    </row>
    <row r="494" spans="1:19" x14ac:dyDescent="0.35">
      <c r="A494">
        <v>2026</v>
      </c>
      <c r="B494" t="s">
        <v>21</v>
      </c>
      <c r="C494">
        <v>10</v>
      </c>
      <c r="D494" t="s">
        <v>22</v>
      </c>
      <c r="E494" t="s">
        <v>23</v>
      </c>
      <c r="F494" t="s">
        <v>935</v>
      </c>
      <c r="G494" t="s">
        <v>935</v>
      </c>
      <c r="H494" t="s">
        <v>48</v>
      </c>
      <c r="I494" t="s">
        <v>974</v>
      </c>
      <c r="J494" t="s">
        <v>975</v>
      </c>
      <c r="K494" t="s">
        <v>64</v>
      </c>
      <c r="L494" t="s">
        <v>65</v>
      </c>
      <c r="M494" t="s">
        <v>884</v>
      </c>
      <c r="N494" t="s">
        <v>885</v>
      </c>
      <c r="O494" t="s">
        <v>938</v>
      </c>
      <c r="P494" t="s">
        <v>939</v>
      </c>
      <c r="Q494" t="s">
        <v>939</v>
      </c>
      <c r="R494" t="s">
        <v>53</v>
      </c>
      <c r="S494">
        <v>91850.378787878799</v>
      </c>
    </row>
    <row r="495" spans="1:19" x14ac:dyDescent="0.35">
      <c r="A495">
        <v>2026</v>
      </c>
      <c r="B495" t="s">
        <v>21</v>
      </c>
      <c r="C495">
        <v>10</v>
      </c>
      <c r="D495" t="s">
        <v>22</v>
      </c>
      <c r="E495" t="s">
        <v>23</v>
      </c>
      <c r="F495" t="s">
        <v>935</v>
      </c>
      <c r="G495" t="s">
        <v>935</v>
      </c>
      <c r="H495" t="s">
        <v>48</v>
      </c>
      <c r="I495" t="s">
        <v>976</v>
      </c>
      <c r="J495" t="s">
        <v>977</v>
      </c>
      <c r="K495" t="s">
        <v>51</v>
      </c>
      <c r="L495" t="s">
        <v>52</v>
      </c>
      <c r="M495" t="s">
        <v>884</v>
      </c>
      <c r="N495" t="s">
        <v>885</v>
      </c>
      <c r="O495" t="s">
        <v>938</v>
      </c>
      <c r="P495" t="s">
        <v>939</v>
      </c>
      <c r="Q495" t="s">
        <v>939</v>
      </c>
      <c r="R495" t="s">
        <v>53</v>
      </c>
      <c r="S495">
        <v>183700.7575757576</v>
      </c>
    </row>
    <row r="496" spans="1:19" x14ac:dyDescent="0.35">
      <c r="A496">
        <v>2026</v>
      </c>
      <c r="B496" t="s">
        <v>21</v>
      </c>
      <c r="C496">
        <v>10</v>
      </c>
      <c r="D496" t="s">
        <v>22</v>
      </c>
      <c r="E496" t="s">
        <v>23</v>
      </c>
      <c r="F496" t="s">
        <v>935</v>
      </c>
      <c r="G496" t="s">
        <v>935</v>
      </c>
      <c r="H496" t="s">
        <v>48</v>
      </c>
      <c r="I496" t="s">
        <v>794</v>
      </c>
      <c r="J496" t="s">
        <v>795</v>
      </c>
      <c r="K496" t="s">
        <v>51</v>
      </c>
      <c r="L496" t="s">
        <v>52</v>
      </c>
      <c r="M496" t="s">
        <v>884</v>
      </c>
      <c r="N496" t="s">
        <v>885</v>
      </c>
      <c r="O496" t="s">
        <v>938</v>
      </c>
      <c r="P496" t="s">
        <v>939</v>
      </c>
      <c r="Q496" t="s">
        <v>939</v>
      </c>
      <c r="R496" t="s">
        <v>53</v>
      </c>
      <c r="S496">
        <v>45925.189393939399</v>
      </c>
    </row>
    <row r="497" spans="1:19" x14ac:dyDescent="0.35">
      <c r="A497">
        <v>2026</v>
      </c>
      <c r="B497" t="s">
        <v>21</v>
      </c>
      <c r="C497">
        <v>10</v>
      </c>
      <c r="D497" t="s">
        <v>22</v>
      </c>
      <c r="E497" t="s">
        <v>23</v>
      </c>
      <c r="F497" t="s">
        <v>935</v>
      </c>
      <c r="G497" t="s">
        <v>935</v>
      </c>
      <c r="H497" t="s">
        <v>48</v>
      </c>
      <c r="I497" t="s">
        <v>796</v>
      </c>
      <c r="J497" t="s">
        <v>797</v>
      </c>
      <c r="K497" t="s">
        <v>51</v>
      </c>
      <c r="L497" t="s">
        <v>52</v>
      </c>
      <c r="M497" t="s">
        <v>884</v>
      </c>
      <c r="N497" t="s">
        <v>885</v>
      </c>
      <c r="O497" t="s">
        <v>938</v>
      </c>
      <c r="P497" t="s">
        <v>939</v>
      </c>
      <c r="Q497" t="s">
        <v>939</v>
      </c>
      <c r="R497" t="s">
        <v>53</v>
      </c>
      <c r="S497">
        <v>45925.189393939399</v>
      </c>
    </row>
    <row r="498" spans="1:19" x14ac:dyDescent="0.35">
      <c r="A498">
        <v>2026</v>
      </c>
      <c r="B498" t="s">
        <v>21</v>
      </c>
      <c r="C498">
        <v>10</v>
      </c>
      <c r="D498" t="s">
        <v>22</v>
      </c>
      <c r="E498" t="s">
        <v>23</v>
      </c>
      <c r="F498" t="s">
        <v>935</v>
      </c>
      <c r="G498" t="s">
        <v>935</v>
      </c>
      <c r="H498" t="s">
        <v>48</v>
      </c>
      <c r="I498" t="s">
        <v>798</v>
      </c>
      <c r="J498" t="s">
        <v>799</v>
      </c>
      <c r="K498" t="s">
        <v>51</v>
      </c>
      <c r="L498" t="s">
        <v>52</v>
      </c>
      <c r="M498" t="s">
        <v>884</v>
      </c>
      <c r="N498" t="s">
        <v>885</v>
      </c>
      <c r="O498" t="s">
        <v>938</v>
      </c>
      <c r="P498" t="s">
        <v>939</v>
      </c>
      <c r="Q498" t="s">
        <v>939</v>
      </c>
      <c r="R498" t="s">
        <v>53</v>
      </c>
      <c r="S498">
        <v>45925.189393939399</v>
      </c>
    </row>
    <row r="499" spans="1:19" x14ac:dyDescent="0.35">
      <c r="A499">
        <v>2026</v>
      </c>
      <c r="B499" t="s">
        <v>21</v>
      </c>
      <c r="C499">
        <v>10</v>
      </c>
      <c r="D499" t="s">
        <v>22</v>
      </c>
      <c r="E499" t="s">
        <v>23</v>
      </c>
      <c r="F499" t="s">
        <v>935</v>
      </c>
      <c r="G499" t="s">
        <v>935</v>
      </c>
      <c r="H499" t="s">
        <v>48</v>
      </c>
      <c r="I499" t="s">
        <v>800</v>
      </c>
      <c r="J499" t="s">
        <v>801</v>
      </c>
      <c r="K499" t="s">
        <v>51</v>
      </c>
      <c r="L499" t="s">
        <v>52</v>
      </c>
      <c r="M499" t="s">
        <v>884</v>
      </c>
      <c r="N499" t="s">
        <v>885</v>
      </c>
      <c r="O499" t="s">
        <v>938</v>
      </c>
      <c r="P499" t="s">
        <v>939</v>
      </c>
      <c r="Q499" t="s">
        <v>939</v>
      </c>
      <c r="R499" t="s">
        <v>53</v>
      </c>
      <c r="S499">
        <v>45925.189393939399</v>
      </c>
    </row>
    <row r="500" spans="1:19" x14ac:dyDescent="0.35">
      <c r="A500">
        <v>2026</v>
      </c>
      <c r="B500" t="s">
        <v>21</v>
      </c>
      <c r="C500">
        <v>10</v>
      </c>
      <c r="D500" t="s">
        <v>22</v>
      </c>
      <c r="E500" t="s">
        <v>23</v>
      </c>
      <c r="F500" t="s">
        <v>935</v>
      </c>
      <c r="G500" t="s">
        <v>935</v>
      </c>
      <c r="H500" t="s">
        <v>48</v>
      </c>
      <c r="I500" t="s">
        <v>802</v>
      </c>
      <c r="J500" t="s">
        <v>803</v>
      </c>
      <c r="K500" t="s">
        <v>51</v>
      </c>
      <c r="L500" t="s">
        <v>52</v>
      </c>
      <c r="M500" t="s">
        <v>884</v>
      </c>
      <c r="N500" t="s">
        <v>885</v>
      </c>
      <c r="O500" t="s">
        <v>938</v>
      </c>
      <c r="P500" t="s">
        <v>939</v>
      </c>
      <c r="Q500" t="s">
        <v>939</v>
      </c>
      <c r="R500" t="s">
        <v>53</v>
      </c>
      <c r="S500">
        <v>45925.189393939399</v>
      </c>
    </row>
    <row r="501" spans="1:19" x14ac:dyDescent="0.35">
      <c r="A501">
        <v>2026</v>
      </c>
      <c r="B501" t="s">
        <v>21</v>
      </c>
      <c r="C501">
        <v>10</v>
      </c>
      <c r="D501" t="s">
        <v>22</v>
      </c>
      <c r="E501" t="s">
        <v>23</v>
      </c>
      <c r="F501" t="s">
        <v>935</v>
      </c>
      <c r="G501" t="s">
        <v>935</v>
      </c>
      <c r="H501" t="s">
        <v>48</v>
      </c>
      <c r="I501" t="s">
        <v>804</v>
      </c>
      <c r="J501" t="s">
        <v>805</v>
      </c>
      <c r="K501" t="s">
        <v>51</v>
      </c>
      <c r="L501" t="s">
        <v>52</v>
      </c>
      <c r="M501" t="s">
        <v>884</v>
      </c>
      <c r="N501" t="s">
        <v>885</v>
      </c>
      <c r="O501" t="s">
        <v>938</v>
      </c>
      <c r="P501" t="s">
        <v>939</v>
      </c>
      <c r="Q501" t="s">
        <v>939</v>
      </c>
      <c r="R501" t="s">
        <v>53</v>
      </c>
      <c r="S501">
        <v>45925.189393939399</v>
      </c>
    </row>
    <row r="502" spans="1:19" x14ac:dyDescent="0.35">
      <c r="A502">
        <v>2026</v>
      </c>
      <c r="B502" t="s">
        <v>21</v>
      </c>
      <c r="C502">
        <v>10</v>
      </c>
      <c r="D502" t="s">
        <v>22</v>
      </c>
      <c r="E502" t="s">
        <v>23</v>
      </c>
      <c r="F502" t="s">
        <v>935</v>
      </c>
      <c r="G502" t="s">
        <v>935</v>
      </c>
      <c r="H502" t="s">
        <v>48</v>
      </c>
      <c r="I502" t="s">
        <v>806</v>
      </c>
      <c r="J502" t="s">
        <v>807</v>
      </c>
      <c r="K502" t="s">
        <v>51</v>
      </c>
      <c r="L502" t="s">
        <v>52</v>
      </c>
      <c r="M502" t="s">
        <v>884</v>
      </c>
      <c r="N502" t="s">
        <v>885</v>
      </c>
      <c r="O502" t="s">
        <v>938</v>
      </c>
      <c r="P502" t="s">
        <v>939</v>
      </c>
      <c r="Q502" t="s">
        <v>939</v>
      </c>
      <c r="R502" t="s">
        <v>53</v>
      </c>
      <c r="S502">
        <v>91850.378787878799</v>
      </c>
    </row>
    <row r="503" spans="1:19" x14ac:dyDescent="0.35">
      <c r="A503">
        <v>2026</v>
      </c>
      <c r="B503" t="s">
        <v>21</v>
      </c>
      <c r="C503">
        <v>10</v>
      </c>
      <c r="D503" t="s">
        <v>22</v>
      </c>
      <c r="E503" t="s">
        <v>23</v>
      </c>
      <c r="F503" t="s">
        <v>935</v>
      </c>
      <c r="G503" t="s">
        <v>935</v>
      </c>
      <c r="H503" t="s">
        <v>48</v>
      </c>
      <c r="I503" t="s">
        <v>978</v>
      </c>
      <c r="J503" t="s">
        <v>979</v>
      </c>
      <c r="K503" t="s">
        <v>51</v>
      </c>
      <c r="L503" t="s">
        <v>52</v>
      </c>
      <c r="M503" t="s">
        <v>884</v>
      </c>
      <c r="N503" t="s">
        <v>885</v>
      </c>
      <c r="O503" t="s">
        <v>938</v>
      </c>
      <c r="P503" t="s">
        <v>939</v>
      </c>
      <c r="Q503" t="s">
        <v>939</v>
      </c>
      <c r="R503" t="s">
        <v>53</v>
      </c>
      <c r="S503">
        <v>15308.399621212122</v>
      </c>
    </row>
    <row r="504" spans="1:19" x14ac:dyDescent="0.35">
      <c r="A504">
        <v>2026</v>
      </c>
      <c r="B504" t="s">
        <v>21</v>
      </c>
      <c r="C504">
        <v>10</v>
      </c>
      <c r="D504" t="s">
        <v>22</v>
      </c>
      <c r="E504" t="s">
        <v>23</v>
      </c>
      <c r="F504" t="s">
        <v>935</v>
      </c>
      <c r="G504" t="s">
        <v>935</v>
      </c>
      <c r="H504" t="s">
        <v>48</v>
      </c>
      <c r="I504" t="s">
        <v>980</v>
      </c>
      <c r="J504" t="s">
        <v>981</v>
      </c>
      <c r="K504" t="s">
        <v>51</v>
      </c>
      <c r="L504" t="s">
        <v>52</v>
      </c>
      <c r="M504" t="s">
        <v>884</v>
      </c>
      <c r="N504" t="s">
        <v>885</v>
      </c>
      <c r="O504" t="s">
        <v>938</v>
      </c>
      <c r="P504" t="s">
        <v>939</v>
      </c>
      <c r="Q504" t="s">
        <v>939</v>
      </c>
      <c r="R504" t="s">
        <v>53</v>
      </c>
      <c r="S504">
        <v>22962.5946969697</v>
      </c>
    </row>
    <row r="505" spans="1:19" x14ac:dyDescent="0.35">
      <c r="A505">
        <v>2026</v>
      </c>
      <c r="B505" t="s">
        <v>21</v>
      </c>
      <c r="C505">
        <v>10</v>
      </c>
      <c r="D505" t="s">
        <v>22</v>
      </c>
      <c r="E505" t="s">
        <v>23</v>
      </c>
      <c r="F505" t="s">
        <v>935</v>
      </c>
      <c r="G505" t="s">
        <v>935</v>
      </c>
      <c r="H505" t="s">
        <v>48</v>
      </c>
      <c r="I505" t="s">
        <v>982</v>
      </c>
      <c r="J505" t="s">
        <v>983</v>
      </c>
      <c r="K505" t="s">
        <v>51</v>
      </c>
      <c r="L505" t="s">
        <v>52</v>
      </c>
      <c r="M505" t="s">
        <v>884</v>
      </c>
      <c r="N505" t="s">
        <v>885</v>
      </c>
      <c r="O505" t="s">
        <v>938</v>
      </c>
      <c r="P505" t="s">
        <v>939</v>
      </c>
      <c r="Q505" t="s">
        <v>939</v>
      </c>
      <c r="R505" t="s">
        <v>53</v>
      </c>
      <c r="S505">
        <v>22962.5946969697</v>
      </c>
    </row>
    <row r="506" spans="1:19" x14ac:dyDescent="0.35">
      <c r="A506">
        <v>2026</v>
      </c>
      <c r="B506" t="s">
        <v>21</v>
      </c>
      <c r="C506">
        <v>10</v>
      </c>
      <c r="D506" t="s">
        <v>22</v>
      </c>
      <c r="E506" t="s">
        <v>23</v>
      </c>
      <c r="F506" t="s">
        <v>935</v>
      </c>
      <c r="G506" t="s">
        <v>935</v>
      </c>
      <c r="H506" t="s">
        <v>48</v>
      </c>
      <c r="I506" t="s">
        <v>984</v>
      </c>
      <c r="J506" t="s">
        <v>985</v>
      </c>
      <c r="K506" t="s">
        <v>64</v>
      </c>
      <c r="L506" t="s">
        <v>65</v>
      </c>
      <c r="M506" t="s">
        <v>884</v>
      </c>
      <c r="N506" t="s">
        <v>885</v>
      </c>
      <c r="O506" t="s">
        <v>938</v>
      </c>
      <c r="P506" t="s">
        <v>939</v>
      </c>
      <c r="Q506" t="s">
        <v>939</v>
      </c>
      <c r="R506" t="s">
        <v>53</v>
      </c>
      <c r="S506">
        <v>43738.16287878788</v>
      </c>
    </row>
    <row r="507" spans="1:19" x14ac:dyDescent="0.35">
      <c r="A507">
        <v>2026</v>
      </c>
      <c r="B507" t="s">
        <v>21</v>
      </c>
      <c r="C507">
        <v>10</v>
      </c>
      <c r="D507" t="s">
        <v>22</v>
      </c>
      <c r="E507" t="s">
        <v>23</v>
      </c>
      <c r="F507" t="s">
        <v>935</v>
      </c>
      <c r="G507" t="s">
        <v>935</v>
      </c>
      <c r="H507" t="s">
        <v>48</v>
      </c>
      <c r="I507" t="s">
        <v>986</v>
      </c>
      <c r="J507" t="s">
        <v>987</v>
      </c>
      <c r="K507" t="s">
        <v>51</v>
      </c>
      <c r="L507" t="s">
        <v>52</v>
      </c>
      <c r="M507" t="s">
        <v>884</v>
      </c>
      <c r="N507" t="s">
        <v>885</v>
      </c>
      <c r="O507" t="s">
        <v>938</v>
      </c>
      <c r="P507" t="s">
        <v>939</v>
      </c>
      <c r="Q507" t="s">
        <v>939</v>
      </c>
      <c r="R507" t="s">
        <v>53</v>
      </c>
      <c r="S507">
        <v>30616.789772727276</v>
      </c>
    </row>
    <row r="508" spans="1:19" x14ac:dyDescent="0.35">
      <c r="A508">
        <v>2026</v>
      </c>
      <c r="B508" t="s">
        <v>21</v>
      </c>
      <c r="C508">
        <v>10</v>
      </c>
      <c r="D508" t="s">
        <v>22</v>
      </c>
      <c r="E508" t="s">
        <v>23</v>
      </c>
      <c r="F508" t="s">
        <v>935</v>
      </c>
      <c r="G508" t="s">
        <v>935</v>
      </c>
      <c r="H508" t="s">
        <v>48</v>
      </c>
      <c r="I508" t="s">
        <v>808</v>
      </c>
      <c r="J508" t="s">
        <v>809</v>
      </c>
      <c r="K508" t="s">
        <v>51</v>
      </c>
      <c r="L508" t="s">
        <v>52</v>
      </c>
      <c r="M508" t="s">
        <v>884</v>
      </c>
      <c r="N508" t="s">
        <v>885</v>
      </c>
      <c r="O508" t="s">
        <v>938</v>
      </c>
      <c r="P508" t="s">
        <v>939</v>
      </c>
      <c r="Q508" t="s">
        <v>939</v>
      </c>
      <c r="R508" t="s">
        <v>53</v>
      </c>
      <c r="S508">
        <v>30616.789772727276</v>
      </c>
    </row>
    <row r="509" spans="1:19" x14ac:dyDescent="0.35">
      <c r="A509">
        <v>2026</v>
      </c>
      <c r="B509" t="s">
        <v>21</v>
      </c>
      <c r="C509">
        <v>10</v>
      </c>
      <c r="D509" t="s">
        <v>22</v>
      </c>
      <c r="E509" t="s">
        <v>23</v>
      </c>
      <c r="F509" t="s">
        <v>935</v>
      </c>
      <c r="G509" t="s">
        <v>935</v>
      </c>
      <c r="H509" t="s">
        <v>48</v>
      </c>
      <c r="I509" t="s">
        <v>80</v>
      </c>
      <c r="J509" t="s">
        <v>81</v>
      </c>
      <c r="K509" t="s">
        <v>51</v>
      </c>
      <c r="L509" t="s">
        <v>52</v>
      </c>
      <c r="M509" t="s">
        <v>884</v>
      </c>
      <c r="N509" t="s">
        <v>885</v>
      </c>
      <c r="O509" t="s">
        <v>938</v>
      </c>
      <c r="P509" t="s">
        <v>939</v>
      </c>
      <c r="Q509" t="s">
        <v>939</v>
      </c>
      <c r="R509" t="s">
        <v>53</v>
      </c>
      <c r="S509">
        <v>22962.5946969697</v>
      </c>
    </row>
    <row r="510" spans="1:19" x14ac:dyDescent="0.35">
      <c r="A510">
        <v>2026</v>
      </c>
      <c r="B510" t="s">
        <v>21</v>
      </c>
      <c r="C510">
        <v>10</v>
      </c>
      <c r="D510" t="s">
        <v>22</v>
      </c>
      <c r="E510" t="s">
        <v>23</v>
      </c>
      <c r="F510" t="s">
        <v>935</v>
      </c>
      <c r="G510" t="s">
        <v>935</v>
      </c>
      <c r="H510" t="s">
        <v>48</v>
      </c>
      <c r="I510" t="s">
        <v>988</v>
      </c>
      <c r="J510" t="s">
        <v>989</v>
      </c>
      <c r="K510" t="s">
        <v>51</v>
      </c>
      <c r="L510" t="s">
        <v>52</v>
      </c>
      <c r="M510" t="s">
        <v>884</v>
      </c>
      <c r="N510" t="s">
        <v>885</v>
      </c>
      <c r="O510" t="s">
        <v>938</v>
      </c>
      <c r="P510" t="s">
        <v>939</v>
      </c>
      <c r="Q510" t="s">
        <v>939</v>
      </c>
      <c r="R510" t="s">
        <v>53</v>
      </c>
      <c r="S510">
        <v>22962.5946969697</v>
      </c>
    </row>
    <row r="511" spans="1:19" x14ac:dyDescent="0.35">
      <c r="A511">
        <v>2026</v>
      </c>
      <c r="B511" t="s">
        <v>21</v>
      </c>
      <c r="C511">
        <v>10</v>
      </c>
      <c r="D511" t="s">
        <v>22</v>
      </c>
      <c r="E511" t="s">
        <v>23</v>
      </c>
      <c r="F511" t="s">
        <v>935</v>
      </c>
      <c r="G511" t="s">
        <v>935</v>
      </c>
      <c r="H511" t="s">
        <v>48</v>
      </c>
      <c r="I511" t="s">
        <v>82</v>
      </c>
      <c r="J511" t="s">
        <v>83</v>
      </c>
      <c r="K511" t="s">
        <v>51</v>
      </c>
      <c r="L511" t="s">
        <v>52</v>
      </c>
      <c r="M511" t="s">
        <v>884</v>
      </c>
      <c r="N511" t="s">
        <v>885</v>
      </c>
      <c r="O511" t="s">
        <v>938</v>
      </c>
      <c r="P511" t="s">
        <v>939</v>
      </c>
      <c r="Q511" t="s">
        <v>939</v>
      </c>
      <c r="R511" t="s">
        <v>53</v>
      </c>
      <c r="S511">
        <v>22962.5946969697</v>
      </c>
    </row>
    <row r="512" spans="1:19" x14ac:dyDescent="0.35">
      <c r="A512">
        <v>2026</v>
      </c>
      <c r="B512" t="s">
        <v>21</v>
      </c>
      <c r="C512">
        <v>10</v>
      </c>
      <c r="D512" t="s">
        <v>22</v>
      </c>
      <c r="E512" t="s">
        <v>23</v>
      </c>
      <c r="F512" t="s">
        <v>935</v>
      </c>
      <c r="G512" t="s">
        <v>935</v>
      </c>
      <c r="H512" t="s">
        <v>48</v>
      </c>
      <c r="I512" t="s">
        <v>84</v>
      </c>
      <c r="J512" t="s">
        <v>85</v>
      </c>
      <c r="K512" t="s">
        <v>51</v>
      </c>
      <c r="L512" t="s">
        <v>52</v>
      </c>
      <c r="M512" t="s">
        <v>884</v>
      </c>
      <c r="N512" t="s">
        <v>885</v>
      </c>
      <c r="O512" t="s">
        <v>938</v>
      </c>
      <c r="P512" t="s">
        <v>939</v>
      </c>
      <c r="Q512" t="s">
        <v>939</v>
      </c>
      <c r="R512" t="s">
        <v>53</v>
      </c>
      <c r="S512">
        <v>22962.5946969697</v>
      </c>
    </row>
    <row r="513" spans="1:19" x14ac:dyDescent="0.35">
      <c r="A513">
        <v>2026</v>
      </c>
      <c r="B513" t="s">
        <v>21</v>
      </c>
      <c r="C513">
        <v>10</v>
      </c>
      <c r="D513" t="s">
        <v>22</v>
      </c>
      <c r="E513" t="s">
        <v>23</v>
      </c>
      <c r="F513" t="s">
        <v>935</v>
      </c>
      <c r="G513" t="s">
        <v>935</v>
      </c>
      <c r="H513" t="s">
        <v>48</v>
      </c>
      <c r="I513" t="s">
        <v>990</v>
      </c>
      <c r="J513" t="s">
        <v>991</v>
      </c>
      <c r="K513" t="s">
        <v>51</v>
      </c>
      <c r="L513" t="s">
        <v>52</v>
      </c>
      <c r="M513" t="s">
        <v>884</v>
      </c>
      <c r="N513" t="s">
        <v>885</v>
      </c>
      <c r="O513" t="s">
        <v>938</v>
      </c>
      <c r="P513" t="s">
        <v>939</v>
      </c>
      <c r="Q513" t="s">
        <v>939</v>
      </c>
      <c r="R513" t="s">
        <v>53</v>
      </c>
      <c r="S513">
        <v>22962.5946969697</v>
      </c>
    </row>
    <row r="514" spans="1:19" x14ac:dyDescent="0.35">
      <c r="A514">
        <v>2026</v>
      </c>
      <c r="B514" t="s">
        <v>21</v>
      </c>
      <c r="C514">
        <v>10</v>
      </c>
      <c r="D514" t="s">
        <v>22</v>
      </c>
      <c r="E514" t="s">
        <v>23</v>
      </c>
      <c r="F514" t="s">
        <v>935</v>
      </c>
      <c r="G514" t="s">
        <v>935</v>
      </c>
      <c r="H514" t="s">
        <v>48</v>
      </c>
      <c r="I514" t="s">
        <v>992</v>
      </c>
      <c r="J514" t="s">
        <v>993</v>
      </c>
      <c r="K514" t="s">
        <v>51</v>
      </c>
      <c r="L514" t="s">
        <v>52</v>
      </c>
      <c r="M514" t="s">
        <v>884</v>
      </c>
      <c r="N514" t="s">
        <v>885</v>
      </c>
      <c r="O514" t="s">
        <v>938</v>
      </c>
      <c r="P514" t="s">
        <v>939</v>
      </c>
      <c r="Q514" t="s">
        <v>939</v>
      </c>
      <c r="R514" t="s">
        <v>53</v>
      </c>
      <c r="S514">
        <v>22962.5946969697</v>
      </c>
    </row>
    <row r="515" spans="1:19" x14ac:dyDescent="0.35">
      <c r="A515">
        <v>2026</v>
      </c>
      <c r="B515" t="s">
        <v>21</v>
      </c>
      <c r="C515">
        <v>10</v>
      </c>
      <c r="D515" t="s">
        <v>22</v>
      </c>
      <c r="E515" t="s">
        <v>23</v>
      </c>
      <c r="F515" t="s">
        <v>935</v>
      </c>
      <c r="G515" t="s">
        <v>935</v>
      </c>
      <c r="H515" t="s">
        <v>48</v>
      </c>
      <c r="I515" t="s">
        <v>86</v>
      </c>
      <c r="J515" t="s">
        <v>87</v>
      </c>
      <c r="K515" t="s">
        <v>51</v>
      </c>
      <c r="L515" t="s">
        <v>52</v>
      </c>
      <c r="M515" t="s">
        <v>884</v>
      </c>
      <c r="N515" t="s">
        <v>885</v>
      </c>
      <c r="O515" t="s">
        <v>938</v>
      </c>
      <c r="P515" t="s">
        <v>939</v>
      </c>
      <c r="Q515" t="s">
        <v>939</v>
      </c>
      <c r="R515" t="s">
        <v>53</v>
      </c>
      <c r="S515">
        <v>15308.399621212122</v>
      </c>
    </row>
    <row r="516" spans="1:19" x14ac:dyDescent="0.35">
      <c r="A516">
        <v>2026</v>
      </c>
      <c r="B516" t="s">
        <v>21</v>
      </c>
      <c r="C516">
        <v>10</v>
      </c>
      <c r="D516" t="s">
        <v>22</v>
      </c>
      <c r="E516" t="s">
        <v>23</v>
      </c>
      <c r="F516" t="s">
        <v>935</v>
      </c>
      <c r="G516" t="s">
        <v>935</v>
      </c>
      <c r="H516" t="s">
        <v>48</v>
      </c>
      <c r="I516" t="s">
        <v>994</v>
      </c>
      <c r="J516" t="s">
        <v>995</v>
      </c>
      <c r="K516" t="s">
        <v>51</v>
      </c>
      <c r="L516" t="s">
        <v>52</v>
      </c>
      <c r="M516" t="s">
        <v>884</v>
      </c>
      <c r="N516" t="s">
        <v>885</v>
      </c>
      <c r="O516" t="s">
        <v>938</v>
      </c>
      <c r="P516" t="s">
        <v>939</v>
      </c>
      <c r="Q516" t="s">
        <v>939</v>
      </c>
      <c r="R516" t="s">
        <v>53</v>
      </c>
      <c r="S516">
        <v>15308.399621212122</v>
      </c>
    </row>
    <row r="517" spans="1:19" x14ac:dyDescent="0.35">
      <c r="A517">
        <v>2026</v>
      </c>
      <c r="B517" t="s">
        <v>21</v>
      </c>
      <c r="C517">
        <v>10</v>
      </c>
      <c r="D517" t="s">
        <v>22</v>
      </c>
      <c r="E517" t="s">
        <v>23</v>
      </c>
      <c r="F517" t="s">
        <v>935</v>
      </c>
      <c r="G517" t="s">
        <v>935</v>
      </c>
      <c r="H517" t="s">
        <v>48</v>
      </c>
      <c r="I517" t="s">
        <v>996</v>
      </c>
      <c r="J517" t="s">
        <v>997</v>
      </c>
      <c r="K517" t="s">
        <v>64</v>
      </c>
      <c r="L517" t="s">
        <v>65</v>
      </c>
      <c r="M517" t="s">
        <v>884</v>
      </c>
      <c r="N517" t="s">
        <v>885</v>
      </c>
      <c r="O517" t="s">
        <v>938</v>
      </c>
      <c r="P517" t="s">
        <v>939</v>
      </c>
      <c r="Q517" t="s">
        <v>939</v>
      </c>
      <c r="R517" t="s">
        <v>53</v>
      </c>
      <c r="S517">
        <v>87476.32575757576</v>
      </c>
    </row>
    <row r="518" spans="1:19" x14ac:dyDescent="0.35">
      <c r="A518">
        <v>2026</v>
      </c>
      <c r="B518" t="s">
        <v>21</v>
      </c>
      <c r="C518">
        <v>10</v>
      </c>
      <c r="D518" t="s">
        <v>22</v>
      </c>
      <c r="E518" t="s">
        <v>23</v>
      </c>
      <c r="F518" t="s">
        <v>935</v>
      </c>
      <c r="G518" t="s">
        <v>935</v>
      </c>
      <c r="H518" t="s">
        <v>48</v>
      </c>
      <c r="I518" t="s">
        <v>998</v>
      </c>
      <c r="J518" t="s">
        <v>999</v>
      </c>
      <c r="K518" t="s">
        <v>64</v>
      </c>
      <c r="L518" t="s">
        <v>65</v>
      </c>
      <c r="M518" t="s">
        <v>884</v>
      </c>
      <c r="N518" t="s">
        <v>885</v>
      </c>
      <c r="O518" t="s">
        <v>938</v>
      </c>
      <c r="P518" t="s">
        <v>939</v>
      </c>
      <c r="Q518" t="s">
        <v>939</v>
      </c>
      <c r="R518" t="s">
        <v>53</v>
      </c>
      <c r="S518">
        <v>43738.16287878788</v>
      </c>
    </row>
    <row r="519" spans="1:19" x14ac:dyDescent="0.35">
      <c r="A519">
        <v>2026</v>
      </c>
      <c r="B519" t="s">
        <v>21</v>
      </c>
      <c r="C519">
        <v>10</v>
      </c>
      <c r="D519" t="s">
        <v>22</v>
      </c>
      <c r="E519" t="s">
        <v>23</v>
      </c>
      <c r="F519" t="s">
        <v>935</v>
      </c>
      <c r="G519" t="s">
        <v>935</v>
      </c>
      <c r="H519" t="s">
        <v>48</v>
      </c>
      <c r="I519" t="s">
        <v>1000</v>
      </c>
      <c r="J519" t="s">
        <v>1001</v>
      </c>
      <c r="K519" t="s">
        <v>64</v>
      </c>
      <c r="L519" t="s">
        <v>65</v>
      </c>
      <c r="M519" t="s">
        <v>884</v>
      </c>
      <c r="N519" t="s">
        <v>885</v>
      </c>
      <c r="O519" t="s">
        <v>938</v>
      </c>
      <c r="P519" t="s">
        <v>939</v>
      </c>
      <c r="Q519" t="s">
        <v>939</v>
      </c>
      <c r="R519" t="s">
        <v>53</v>
      </c>
      <c r="S519">
        <v>174952.65151515152</v>
      </c>
    </row>
    <row r="520" spans="1:19" x14ac:dyDescent="0.35">
      <c r="A520">
        <v>2026</v>
      </c>
      <c r="B520" t="s">
        <v>21</v>
      </c>
      <c r="C520">
        <v>10</v>
      </c>
      <c r="D520" t="s">
        <v>22</v>
      </c>
      <c r="E520" t="s">
        <v>23</v>
      </c>
      <c r="F520" t="s">
        <v>935</v>
      </c>
      <c r="G520" t="s">
        <v>935</v>
      </c>
      <c r="H520" t="s">
        <v>48</v>
      </c>
      <c r="I520" t="s">
        <v>1002</v>
      </c>
      <c r="J520" t="s">
        <v>1003</v>
      </c>
      <c r="K520" t="s">
        <v>64</v>
      </c>
      <c r="L520" t="s">
        <v>65</v>
      </c>
      <c r="M520" t="s">
        <v>884</v>
      </c>
      <c r="N520" t="s">
        <v>885</v>
      </c>
      <c r="O520" t="s">
        <v>938</v>
      </c>
      <c r="P520" t="s">
        <v>939</v>
      </c>
      <c r="Q520" t="s">
        <v>939</v>
      </c>
      <c r="R520" t="s">
        <v>53</v>
      </c>
      <c r="S520">
        <v>22962.5946969697</v>
      </c>
    </row>
    <row r="521" spans="1:19" x14ac:dyDescent="0.35">
      <c r="A521">
        <v>2026</v>
      </c>
      <c r="B521" t="s">
        <v>21</v>
      </c>
      <c r="C521">
        <v>10</v>
      </c>
      <c r="D521" t="s">
        <v>22</v>
      </c>
      <c r="E521" t="s">
        <v>23</v>
      </c>
      <c r="F521" t="s">
        <v>935</v>
      </c>
      <c r="G521" t="s">
        <v>935</v>
      </c>
      <c r="H521" t="s">
        <v>48</v>
      </c>
      <c r="I521" t="s">
        <v>810</v>
      </c>
      <c r="J521" t="s">
        <v>811</v>
      </c>
      <c r="K521" t="s">
        <v>51</v>
      </c>
      <c r="L521" t="s">
        <v>52</v>
      </c>
      <c r="M521" t="s">
        <v>884</v>
      </c>
      <c r="N521" t="s">
        <v>885</v>
      </c>
      <c r="O521" t="s">
        <v>938</v>
      </c>
      <c r="P521" t="s">
        <v>939</v>
      </c>
      <c r="Q521" t="s">
        <v>939</v>
      </c>
      <c r="R521" t="s">
        <v>53</v>
      </c>
      <c r="S521">
        <v>30616.789772727276</v>
      </c>
    </row>
    <row r="522" spans="1:19" x14ac:dyDescent="0.35">
      <c r="A522">
        <v>2026</v>
      </c>
      <c r="B522" t="s">
        <v>21</v>
      </c>
      <c r="C522">
        <v>10</v>
      </c>
      <c r="D522" t="s">
        <v>22</v>
      </c>
      <c r="E522" t="s">
        <v>23</v>
      </c>
      <c r="F522" t="s">
        <v>935</v>
      </c>
      <c r="G522" t="s">
        <v>935</v>
      </c>
      <c r="H522" t="s">
        <v>48</v>
      </c>
      <c r="I522" t="s">
        <v>1004</v>
      </c>
      <c r="J522" t="s">
        <v>1005</v>
      </c>
      <c r="K522" t="s">
        <v>64</v>
      </c>
      <c r="L522" t="s">
        <v>65</v>
      </c>
      <c r="M522" t="s">
        <v>884</v>
      </c>
      <c r="N522" t="s">
        <v>885</v>
      </c>
      <c r="O522" t="s">
        <v>938</v>
      </c>
      <c r="P522" t="s">
        <v>939</v>
      </c>
      <c r="Q522" t="s">
        <v>939</v>
      </c>
      <c r="R522" t="s">
        <v>53</v>
      </c>
      <c r="S522">
        <v>38270.994318181816</v>
      </c>
    </row>
    <row r="523" spans="1:19" x14ac:dyDescent="0.35">
      <c r="A523">
        <v>2026</v>
      </c>
      <c r="B523" t="s">
        <v>21</v>
      </c>
      <c r="C523">
        <v>10</v>
      </c>
      <c r="D523" t="s">
        <v>22</v>
      </c>
      <c r="E523" t="s">
        <v>23</v>
      </c>
      <c r="F523" t="s">
        <v>935</v>
      </c>
      <c r="G523" t="s">
        <v>935</v>
      </c>
      <c r="H523" t="s">
        <v>48</v>
      </c>
      <c r="I523" t="s">
        <v>1006</v>
      </c>
      <c r="J523" t="s">
        <v>1007</v>
      </c>
      <c r="K523" t="s">
        <v>64</v>
      </c>
      <c r="L523" t="s">
        <v>65</v>
      </c>
      <c r="M523" t="s">
        <v>884</v>
      </c>
      <c r="N523" t="s">
        <v>885</v>
      </c>
      <c r="O523" t="s">
        <v>938</v>
      </c>
      <c r="P523" t="s">
        <v>939</v>
      </c>
      <c r="Q523" t="s">
        <v>939</v>
      </c>
      <c r="R523" t="s">
        <v>53</v>
      </c>
      <c r="S523">
        <v>45925.189393939399</v>
      </c>
    </row>
    <row r="524" spans="1:19" x14ac:dyDescent="0.35">
      <c r="A524">
        <v>2026</v>
      </c>
      <c r="B524" t="s">
        <v>21</v>
      </c>
      <c r="C524">
        <v>10</v>
      </c>
      <c r="D524" t="s">
        <v>22</v>
      </c>
      <c r="E524" t="s">
        <v>23</v>
      </c>
      <c r="F524" t="s">
        <v>935</v>
      </c>
      <c r="G524" t="s">
        <v>935</v>
      </c>
      <c r="H524" t="s">
        <v>48</v>
      </c>
      <c r="I524" t="s">
        <v>812</v>
      </c>
      <c r="J524" t="s">
        <v>813</v>
      </c>
      <c r="K524" t="s">
        <v>51</v>
      </c>
      <c r="L524" t="s">
        <v>52</v>
      </c>
      <c r="M524" t="s">
        <v>884</v>
      </c>
      <c r="N524" t="s">
        <v>885</v>
      </c>
      <c r="O524" t="s">
        <v>938</v>
      </c>
      <c r="P524" t="s">
        <v>939</v>
      </c>
      <c r="Q524" t="s">
        <v>939</v>
      </c>
      <c r="R524" t="s">
        <v>53</v>
      </c>
      <c r="S524">
        <v>43738.16287878788</v>
      </c>
    </row>
    <row r="525" spans="1:19" x14ac:dyDescent="0.35">
      <c r="A525">
        <v>2026</v>
      </c>
      <c r="B525" t="s">
        <v>21</v>
      </c>
      <c r="C525">
        <v>10</v>
      </c>
      <c r="D525" t="s">
        <v>22</v>
      </c>
      <c r="E525" t="s">
        <v>23</v>
      </c>
      <c r="F525" t="s">
        <v>935</v>
      </c>
      <c r="G525" t="s">
        <v>935</v>
      </c>
      <c r="H525" t="s">
        <v>48</v>
      </c>
      <c r="I525" t="s">
        <v>814</v>
      </c>
      <c r="J525" t="s">
        <v>815</v>
      </c>
      <c r="K525" t="s">
        <v>51</v>
      </c>
      <c r="L525" t="s">
        <v>52</v>
      </c>
      <c r="M525" t="s">
        <v>884</v>
      </c>
      <c r="N525" t="s">
        <v>885</v>
      </c>
      <c r="O525" t="s">
        <v>938</v>
      </c>
      <c r="P525" t="s">
        <v>939</v>
      </c>
      <c r="Q525" t="s">
        <v>939</v>
      </c>
      <c r="R525" t="s">
        <v>53</v>
      </c>
      <c r="S525">
        <v>43738.16287878788</v>
      </c>
    </row>
    <row r="526" spans="1:19" x14ac:dyDescent="0.35">
      <c r="A526">
        <v>2026</v>
      </c>
      <c r="B526" t="s">
        <v>21</v>
      </c>
      <c r="C526">
        <v>10</v>
      </c>
      <c r="D526" t="s">
        <v>22</v>
      </c>
      <c r="E526" t="s">
        <v>23</v>
      </c>
      <c r="F526" t="s">
        <v>935</v>
      </c>
      <c r="G526" t="s">
        <v>935</v>
      </c>
      <c r="H526" t="s">
        <v>48</v>
      </c>
      <c r="I526" t="s">
        <v>1008</v>
      </c>
      <c r="J526" t="s">
        <v>1009</v>
      </c>
      <c r="K526" t="s">
        <v>64</v>
      </c>
      <c r="L526" t="s">
        <v>65</v>
      </c>
      <c r="M526" t="s">
        <v>884</v>
      </c>
      <c r="N526" t="s">
        <v>885</v>
      </c>
      <c r="O526" t="s">
        <v>938</v>
      </c>
      <c r="P526" t="s">
        <v>939</v>
      </c>
      <c r="Q526" t="s">
        <v>939</v>
      </c>
      <c r="R526" t="s">
        <v>53</v>
      </c>
      <c r="S526">
        <v>91850.378787878799</v>
      </c>
    </row>
    <row r="527" spans="1:19" x14ac:dyDescent="0.35">
      <c r="A527">
        <v>2026</v>
      </c>
      <c r="B527" t="s">
        <v>21</v>
      </c>
      <c r="C527">
        <v>10</v>
      </c>
      <c r="D527" t="s">
        <v>22</v>
      </c>
      <c r="E527" t="s">
        <v>23</v>
      </c>
      <c r="F527" t="s">
        <v>935</v>
      </c>
      <c r="G527" t="s">
        <v>935</v>
      </c>
      <c r="H527" t="s">
        <v>48</v>
      </c>
      <c r="I527" t="s">
        <v>1010</v>
      </c>
      <c r="J527" t="s">
        <v>1011</v>
      </c>
      <c r="K527" t="s">
        <v>64</v>
      </c>
      <c r="L527" t="s">
        <v>65</v>
      </c>
      <c r="M527" t="s">
        <v>884</v>
      </c>
      <c r="N527" t="s">
        <v>885</v>
      </c>
      <c r="O527" t="s">
        <v>938</v>
      </c>
      <c r="P527" t="s">
        <v>939</v>
      </c>
      <c r="Q527" t="s">
        <v>939</v>
      </c>
      <c r="R527" t="s">
        <v>53</v>
      </c>
      <c r="S527">
        <v>76541.979166666672</v>
      </c>
    </row>
    <row r="528" spans="1:19" x14ac:dyDescent="0.35">
      <c r="A528">
        <v>2026</v>
      </c>
      <c r="B528" t="s">
        <v>21</v>
      </c>
      <c r="C528">
        <v>10</v>
      </c>
      <c r="D528" t="s">
        <v>22</v>
      </c>
      <c r="E528" t="s">
        <v>23</v>
      </c>
      <c r="F528" t="s">
        <v>935</v>
      </c>
      <c r="G528" t="s">
        <v>935</v>
      </c>
      <c r="H528" t="s">
        <v>48</v>
      </c>
      <c r="I528" t="s">
        <v>122</v>
      </c>
      <c r="J528" t="s">
        <v>123</v>
      </c>
      <c r="K528" t="s">
        <v>51</v>
      </c>
      <c r="L528" t="s">
        <v>52</v>
      </c>
      <c r="M528" t="s">
        <v>884</v>
      </c>
      <c r="N528" t="s">
        <v>885</v>
      </c>
      <c r="O528" t="s">
        <v>938</v>
      </c>
      <c r="P528" t="s">
        <v>939</v>
      </c>
      <c r="Q528" t="s">
        <v>939</v>
      </c>
      <c r="R528" t="s">
        <v>53</v>
      </c>
      <c r="S528">
        <v>22962.5946969697</v>
      </c>
    </row>
    <row r="529" spans="1:19" x14ac:dyDescent="0.35">
      <c r="A529">
        <v>2026</v>
      </c>
      <c r="B529" t="s">
        <v>21</v>
      </c>
      <c r="C529">
        <v>10</v>
      </c>
      <c r="D529" t="s">
        <v>22</v>
      </c>
      <c r="E529" t="s">
        <v>23</v>
      </c>
      <c r="F529" t="s">
        <v>935</v>
      </c>
      <c r="G529" t="s">
        <v>935</v>
      </c>
      <c r="H529" t="s">
        <v>48</v>
      </c>
      <c r="I529" t="s">
        <v>130</v>
      </c>
      <c r="J529" t="s">
        <v>131</v>
      </c>
      <c r="K529" t="s">
        <v>51</v>
      </c>
      <c r="L529" t="s">
        <v>52</v>
      </c>
      <c r="M529" t="s">
        <v>884</v>
      </c>
      <c r="N529" t="s">
        <v>885</v>
      </c>
      <c r="O529" t="s">
        <v>938</v>
      </c>
      <c r="P529" t="s">
        <v>939</v>
      </c>
      <c r="Q529" t="s">
        <v>939</v>
      </c>
      <c r="R529" t="s">
        <v>53</v>
      </c>
      <c r="S529">
        <v>22962.5946969697</v>
      </c>
    </row>
    <row r="530" spans="1:19" x14ac:dyDescent="0.35">
      <c r="A530">
        <v>2026</v>
      </c>
      <c r="B530" t="s">
        <v>21</v>
      </c>
      <c r="C530">
        <v>10</v>
      </c>
      <c r="D530" t="s">
        <v>22</v>
      </c>
      <c r="E530" t="s">
        <v>23</v>
      </c>
      <c r="F530" t="s">
        <v>935</v>
      </c>
      <c r="G530" t="s">
        <v>935</v>
      </c>
      <c r="H530" t="s">
        <v>48</v>
      </c>
      <c r="I530" t="s">
        <v>132</v>
      </c>
      <c r="J530" t="s">
        <v>133</v>
      </c>
      <c r="K530" t="s">
        <v>51</v>
      </c>
      <c r="L530" t="s">
        <v>52</v>
      </c>
      <c r="M530" t="s">
        <v>884</v>
      </c>
      <c r="N530" t="s">
        <v>885</v>
      </c>
      <c r="O530" t="s">
        <v>938</v>
      </c>
      <c r="P530" t="s">
        <v>939</v>
      </c>
      <c r="Q530" t="s">
        <v>939</v>
      </c>
      <c r="R530" t="s">
        <v>53</v>
      </c>
      <c r="S530">
        <v>22962.5946969697</v>
      </c>
    </row>
    <row r="531" spans="1:19" x14ac:dyDescent="0.35">
      <c r="A531">
        <v>2026</v>
      </c>
      <c r="B531" t="s">
        <v>21</v>
      </c>
      <c r="C531">
        <v>10</v>
      </c>
      <c r="D531" t="s">
        <v>22</v>
      </c>
      <c r="E531" t="s">
        <v>23</v>
      </c>
      <c r="F531" t="s">
        <v>935</v>
      </c>
      <c r="G531" t="s">
        <v>935</v>
      </c>
      <c r="H531" t="s">
        <v>48</v>
      </c>
      <c r="I531" t="s">
        <v>134</v>
      </c>
      <c r="J531" t="s">
        <v>135</v>
      </c>
      <c r="K531" t="s">
        <v>51</v>
      </c>
      <c r="L531" t="s">
        <v>52</v>
      </c>
      <c r="M531" t="s">
        <v>884</v>
      </c>
      <c r="N531" t="s">
        <v>885</v>
      </c>
      <c r="O531" t="s">
        <v>938</v>
      </c>
      <c r="P531" t="s">
        <v>939</v>
      </c>
      <c r="Q531" t="s">
        <v>939</v>
      </c>
      <c r="R531" t="s">
        <v>53</v>
      </c>
      <c r="S531">
        <v>15308.399621212122</v>
      </c>
    </row>
    <row r="532" spans="1:19" x14ac:dyDescent="0.35">
      <c r="A532">
        <v>2026</v>
      </c>
      <c r="B532" t="s">
        <v>21</v>
      </c>
      <c r="C532">
        <v>10</v>
      </c>
      <c r="D532" t="s">
        <v>22</v>
      </c>
      <c r="E532" t="s">
        <v>23</v>
      </c>
      <c r="F532" t="s">
        <v>935</v>
      </c>
      <c r="G532" t="s">
        <v>935</v>
      </c>
      <c r="H532" t="s">
        <v>48</v>
      </c>
      <c r="I532" t="s">
        <v>1012</v>
      </c>
      <c r="J532" t="s">
        <v>1013</v>
      </c>
      <c r="K532" t="s">
        <v>51</v>
      </c>
      <c r="L532" t="s">
        <v>52</v>
      </c>
      <c r="M532" t="s">
        <v>884</v>
      </c>
      <c r="N532" t="s">
        <v>885</v>
      </c>
      <c r="O532" t="s">
        <v>938</v>
      </c>
      <c r="P532" t="s">
        <v>939</v>
      </c>
      <c r="Q532" t="s">
        <v>939</v>
      </c>
      <c r="R532" t="s">
        <v>53</v>
      </c>
      <c r="S532">
        <v>30616.789772727276</v>
      </c>
    </row>
    <row r="533" spans="1:19" x14ac:dyDescent="0.35">
      <c r="A533">
        <v>2026</v>
      </c>
      <c r="B533" t="s">
        <v>21</v>
      </c>
      <c r="C533">
        <v>10</v>
      </c>
      <c r="D533" t="s">
        <v>22</v>
      </c>
      <c r="E533" t="s">
        <v>23</v>
      </c>
      <c r="F533" t="s">
        <v>935</v>
      </c>
      <c r="G533" t="s">
        <v>935</v>
      </c>
      <c r="H533" t="s">
        <v>48</v>
      </c>
      <c r="I533" t="s">
        <v>1014</v>
      </c>
      <c r="J533" t="s">
        <v>1015</v>
      </c>
      <c r="K533" t="s">
        <v>51</v>
      </c>
      <c r="L533" t="s">
        <v>52</v>
      </c>
      <c r="M533" t="s">
        <v>884</v>
      </c>
      <c r="N533" t="s">
        <v>885</v>
      </c>
      <c r="O533" t="s">
        <v>938</v>
      </c>
      <c r="P533" t="s">
        <v>939</v>
      </c>
      <c r="Q533" t="s">
        <v>939</v>
      </c>
      <c r="R533" t="s">
        <v>53</v>
      </c>
      <c r="S533">
        <v>30616.789772727276</v>
      </c>
    </row>
    <row r="534" spans="1:19" x14ac:dyDescent="0.35">
      <c r="A534">
        <v>2026</v>
      </c>
      <c r="B534" t="s">
        <v>21</v>
      </c>
      <c r="C534">
        <v>10</v>
      </c>
      <c r="D534" t="s">
        <v>22</v>
      </c>
      <c r="E534" t="s">
        <v>23</v>
      </c>
      <c r="F534" t="s">
        <v>935</v>
      </c>
      <c r="G534" t="s">
        <v>935</v>
      </c>
      <c r="H534" t="s">
        <v>48</v>
      </c>
      <c r="I534" t="s">
        <v>1016</v>
      </c>
      <c r="J534" t="s">
        <v>1017</v>
      </c>
      <c r="K534" t="s">
        <v>51</v>
      </c>
      <c r="L534" t="s">
        <v>52</v>
      </c>
      <c r="M534" t="s">
        <v>884</v>
      </c>
      <c r="N534" t="s">
        <v>885</v>
      </c>
      <c r="O534" t="s">
        <v>938</v>
      </c>
      <c r="P534" t="s">
        <v>939</v>
      </c>
      <c r="Q534" t="s">
        <v>939</v>
      </c>
      <c r="R534" t="s">
        <v>53</v>
      </c>
      <c r="S534">
        <v>22962.5946969697</v>
      </c>
    </row>
    <row r="535" spans="1:19" x14ac:dyDescent="0.35">
      <c r="A535">
        <v>2026</v>
      </c>
      <c r="B535" t="s">
        <v>21</v>
      </c>
      <c r="C535">
        <v>10</v>
      </c>
      <c r="D535" t="s">
        <v>22</v>
      </c>
      <c r="E535" t="s">
        <v>23</v>
      </c>
      <c r="F535" t="s">
        <v>935</v>
      </c>
      <c r="G535" t="s">
        <v>935</v>
      </c>
      <c r="H535" t="s">
        <v>48</v>
      </c>
      <c r="I535" t="s">
        <v>1018</v>
      </c>
      <c r="J535" t="s">
        <v>1019</v>
      </c>
      <c r="K535" t="s">
        <v>51</v>
      </c>
      <c r="L535" t="s">
        <v>52</v>
      </c>
      <c r="M535" t="s">
        <v>884</v>
      </c>
      <c r="N535" t="s">
        <v>885</v>
      </c>
      <c r="O535" t="s">
        <v>938</v>
      </c>
      <c r="P535" t="s">
        <v>939</v>
      </c>
      <c r="Q535" t="s">
        <v>939</v>
      </c>
      <c r="R535" t="s">
        <v>53</v>
      </c>
      <c r="S535">
        <v>30616.789772727276</v>
      </c>
    </row>
    <row r="536" spans="1:19" x14ac:dyDescent="0.35">
      <c r="A536">
        <v>2026</v>
      </c>
      <c r="B536" t="s">
        <v>21</v>
      </c>
      <c r="C536">
        <v>10</v>
      </c>
      <c r="D536" t="s">
        <v>22</v>
      </c>
      <c r="E536" t="s">
        <v>23</v>
      </c>
      <c r="F536" t="s">
        <v>935</v>
      </c>
      <c r="G536" t="s">
        <v>935</v>
      </c>
      <c r="H536" t="s">
        <v>48</v>
      </c>
      <c r="I536" t="s">
        <v>1020</v>
      </c>
      <c r="J536" t="s">
        <v>1021</v>
      </c>
      <c r="K536" t="s">
        <v>51</v>
      </c>
      <c r="L536" t="s">
        <v>52</v>
      </c>
      <c r="M536" t="s">
        <v>884</v>
      </c>
      <c r="N536" t="s">
        <v>885</v>
      </c>
      <c r="O536" t="s">
        <v>938</v>
      </c>
      <c r="P536" t="s">
        <v>939</v>
      </c>
      <c r="Q536" t="s">
        <v>939</v>
      </c>
      <c r="R536" t="s">
        <v>53</v>
      </c>
      <c r="S536">
        <v>22962.5946969697</v>
      </c>
    </row>
    <row r="537" spans="1:19" x14ac:dyDescent="0.35">
      <c r="A537">
        <v>2026</v>
      </c>
      <c r="B537" t="s">
        <v>21</v>
      </c>
      <c r="C537">
        <v>10</v>
      </c>
      <c r="D537" t="s">
        <v>22</v>
      </c>
      <c r="E537" t="s">
        <v>23</v>
      </c>
      <c r="F537" t="s">
        <v>935</v>
      </c>
      <c r="G537" t="s">
        <v>935</v>
      </c>
      <c r="H537" t="s">
        <v>48</v>
      </c>
      <c r="I537" t="s">
        <v>1022</v>
      </c>
      <c r="J537" t="s">
        <v>1023</v>
      </c>
      <c r="K537" t="s">
        <v>51</v>
      </c>
      <c r="L537" t="s">
        <v>52</v>
      </c>
      <c r="M537" t="s">
        <v>884</v>
      </c>
      <c r="N537" t="s">
        <v>885</v>
      </c>
      <c r="O537" t="s">
        <v>938</v>
      </c>
      <c r="P537" t="s">
        <v>939</v>
      </c>
      <c r="Q537" t="s">
        <v>939</v>
      </c>
      <c r="R537" t="s">
        <v>53</v>
      </c>
      <c r="S537">
        <v>22962.5946969697</v>
      </c>
    </row>
    <row r="538" spans="1:19" x14ac:dyDescent="0.35">
      <c r="A538">
        <v>2026</v>
      </c>
      <c r="B538" t="s">
        <v>21</v>
      </c>
      <c r="C538">
        <v>10</v>
      </c>
      <c r="D538" t="s">
        <v>22</v>
      </c>
      <c r="E538" t="s">
        <v>23</v>
      </c>
      <c r="F538" t="s">
        <v>935</v>
      </c>
      <c r="G538" t="s">
        <v>935</v>
      </c>
      <c r="H538" t="s">
        <v>48</v>
      </c>
      <c r="I538" t="s">
        <v>1024</v>
      </c>
      <c r="J538" t="s">
        <v>1025</v>
      </c>
      <c r="K538" t="s">
        <v>51</v>
      </c>
      <c r="L538" t="s">
        <v>52</v>
      </c>
      <c r="M538" t="s">
        <v>884</v>
      </c>
      <c r="N538" t="s">
        <v>885</v>
      </c>
      <c r="O538" t="s">
        <v>938</v>
      </c>
      <c r="P538" t="s">
        <v>939</v>
      </c>
      <c r="Q538" t="s">
        <v>939</v>
      </c>
      <c r="R538" t="s">
        <v>53</v>
      </c>
      <c r="S538">
        <v>22962.5946969697</v>
      </c>
    </row>
    <row r="539" spans="1:19" x14ac:dyDescent="0.35">
      <c r="A539">
        <v>2026</v>
      </c>
      <c r="B539" t="s">
        <v>21</v>
      </c>
      <c r="C539">
        <v>10</v>
      </c>
      <c r="D539" t="s">
        <v>22</v>
      </c>
      <c r="E539" t="s">
        <v>23</v>
      </c>
      <c r="F539" t="s">
        <v>935</v>
      </c>
      <c r="G539" t="s">
        <v>935</v>
      </c>
      <c r="H539" t="s">
        <v>48</v>
      </c>
      <c r="I539" t="s">
        <v>816</v>
      </c>
      <c r="J539" t="s">
        <v>817</v>
      </c>
      <c r="K539" t="s">
        <v>51</v>
      </c>
      <c r="L539" t="s">
        <v>52</v>
      </c>
      <c r="M539" t="s">
        <v>884</v>
      </c>
      <c r="N539" t="s">
        <v>885</v>
      </c>
      <c r="O539" t="s">
        <v>938</v>
      </c>
      <c r="P539" t="s">
        <v>939</v>
      </c>
      <c r="Q539" t="s">
        <v>939</v>
      </c>
      <c r="R539" t="s">
        <v>53</v>
      </c>
      <c r="S539">
        <v>22962.5946969697</v>
      </c>
    </row>
    <row r="540" spans="1:19" x14ac:dyDescent="0.35">
      <c r="A540">
        <v>2026</v>
      </c>
      <c r="B540" t="s">
        <v>21</v>
      </c>
      <c r="C540">
        <v>10</v>
      </c>
      <c r="D540" t="s">
        <v>22</v>
      </c>
      <c r="E540" t="s">
        <v>23</v>
      </c>
      <c r="F540" t="s">
        <v>935</v>
      </c>
      <c r="G540" t="s">
        <v>935</v>
      </c>
      <c r="H540" t="s">
        <v>48</v>
      </c>
      <c r="I540" t="s">
        <v>818</v>
      </c>
      <c r="J540" t="s">
        <v>819</v>
      </c>
      <c r="K540" t="s">
        <v>51</v>
      </c>
      <c r="L540" t="s">
        <v>52</v>
      </c>
      <c r="M540" t="s">
        <v>884</v>
      </c>
      <c r="N540" t="s">
        <v>885</v>
      </c>
      <c r="O540" t="s">
        <v>938</v>
      </c>
      <c r="P540" t="s">
        <v>939</v>
      </c>
      <c r="Q540" t="s">
        <v>939</v>
      </c>
      <c r="R540" t="s">
        <v>53</v>
      </c>
      <c r="S540">
        <v>30616.789772727276</v>
      </c>
    </row>
    <row r="541" spans="1:19" x14ac:dyDescent="0.35">
      <c r="A541">
        <v>2026</v>
      </c>
      <c r="B541" t="s">
        <v>21</v>
      </c>
      <c r="C541">
        <v>10</v>
      </c>
      <c r="D541" t="s">
        <v>22</v>
      </c>
      <c r="E541" t="s">
        <v>23</v>
      </c>
      <c r="F541" t="s">
        <v>935</v>
      </c>
      <c r="G541" t="s">
        <v>935</v>
      </c>
      <c r="H541" t="s">
        <v>48</v>
      </c>
      <c r="I541" t="s">
        <v>820</v>
      </c>
      <c r="J541" t="s">
        <v>821</v>
      </c>
      <c r="K541" t="s">
        <v>51</v>
      </c>
      <c r="L541" t="s">
        <v>52</v>
      </c>
      <c r="M541" t="s">
        <v>884</v>
      </c>
      <c r="N541" t="s">
        <v>885</v>
      </c>
      <c r="O541" t="s">
        <v>938</v>
      </c>
      <c r="P541" t="s">
        <v>939</v>
      </c>
      <c r="Q541" t="s">
        <v>939</v>
      </c>
      <c r="R541" t="s">
        <v>53</v>
      </c>
      <c r="S541">
        <v>22962.5946969697</v>
      </c>
    </row>
    <row r="542" spans="1:19" x14ac:dyDescent="0.35">
      <c r="A542">
        <v>2026</v>
      </c>
      <c r="B542" t="s">
        <v>21</v>
      </c>
      <c r="C542">
        <v>10</v>
      </c>
      <c r="D542" t="s">
        <v>22</v>
      </c>
      <c r="E542" t="s">
        <v>23</v>
      </c>
      <c r="F542" t="s">
        <v>935</v>
      </c>
      <c r="G542" t="s">
        <v>935</v>
      </c>
      <c r="H542" t="s">
        <v>48</v>
      </c>
      <c r="I542" t="s">
        <v>822</v>
      </c>
      <c r="J542" t="s">
        <v>823</v>
      </c>
      <c r="K542" t="s">
        <v>51</v>
      </c>
      <c r="L542" t="s">
        <v>52</v>
      </c>
      <c r="M542" t="s">
        <v>884</v>
      </c>
      <c r="N542" t="s">
        <v>885</v>
      </c>
      <c r="O542" t="s">
        <v>938</v>
      </c>
      <c r="P542" t="s">
        <v>939</v>
      </c>
      <c r="Q542" t="s">
        <v>939</v>
      </c>
      <c r="R542" t="s">
        <v>53</v>
      </c>
      <c r="S542">
        <v>30616.789772727276</v>
      </c>
    </row>
    <row r="543" spans="1:19" x14ac:dyDescent="0.35">
      <c r="A543">
        <v>2026</v>
      </c>
      <c r="B543" t="s">
        <v>21</v>
      </c>
      <c r="C543">
        <v>10</v>
      </c>
      <c r="D543" t="s">
        <v>22</v>
      </c>
      <c r="E543" t="s">
        <v>23</v>
      </c>
      <c r="F543" t="s">
        <v>935</v>
      </c>
      <c r="G543" t="s">
        <v>935</v>
      </c>
      <c r="H543" t="s">
        <v>48</v>
      </c>
      <c r="I543" t="s">
        <v>148</v>
      </c>
      <c r="J543" t="s">
        <v>149</v>
      </c>
      <c r="K543" t="s">
        <v>51</v>
      </c>
      <c r="L543" t="s">
        <v>52</v>
      </c>
      <c r="M543" t="s">
        <v>884</v>
      </c>
      <c r="N543" t="s">
        <v>885</v>
      </c>
      <c r="O543" t="s">
        <v>938</v>
      </c>
      <c r="P543" t="s">
        <v>939</v>
      </c>
      <c r="Q543" t="s">
        <v>939</v>
      </c>
      <c r="R543" t="s">
        <v>53</v>
      </c>
      <c r="S543">
        <v>30616.789772727276</v>
      </c>
    </row>
    <row r="544" spans="1:19" x14ac:dyDescent="0.35">
      <c r="A544">
        <v>2026</v>
      </c>
      <c r="B544" t="s">
        <v>21</v>
      </c>
      <c r="C544">
        <v>10</v>
      </c>
      <c r="D544" t="s">
        <v>22</v>
      </c>
      <c r="E544" t="s">
        <v>23</v>
      </c>
      <c r="F544" t="s">
        <v>935</v>
      </c>
      <c r="G544" t="s">
        <v>935</v>
      </c>
      <c r="H544" t="s">
        <v>48</v>
      </c>
      <c r="I544" t="s">
        <v>1026</v>
      </c>
      <c r="J544" t="s">
        <v>809</v>
      </c>
      <c r="K544" t="s">
        <v>51</v>
      </c>
      <c r="L544" t="s">
        <v>52</v>
      </c>
      <c r="M544" t="s">
        <v>884</v>
      </c>
      <c r="N544" t="s">
        <v>885</v>
      </c>
      <c r="O544" t="s">
        <v>938</v>
      </c>
      <c r="P544" t="s">
        <v>939</v>
      </c>
      <c r="Q544" t="s">
        <v>939</v>
      </c>
      <c r="R544" t="s">
        <v>53</v>
      </c>
      <c r="S544">
        <v>22962.5946969697</v>
      </c>
    </row>
    <row r="545" spans="1:19" x14ac:dyDescent="0.35">
      <c r="A545">
        <v>2026</v>
      </c>
      <c r="B545" t="s">
        <v>21</v>
      </c>
      <c r="C545">
        <v>10</v>
      </c>
      <c r="D545" t="s">
        <v>22</v>
      </c>
      <c r="E545" t="s">
        <v>23</v>
      </c>
      <c r="F545" t="s">
        <v>935</v>
      </c>
      <c r="G545" t="s">
        <v>935</v>
      </c>
      <c r="H545" t="s">
        <v>48</v>
      </c>
      <c r="I545" t="s">
        <v>1027</v>
      </c>
      <c r="J545" t="s">
        <v>1028</v>
      </c>
      <c r="K545" t="s">
        <v>51</v>
      </c>
      <c r="L545" t="s">
        <v>52</v>
      </c>
      <c r="M545" t="s">
        <v>884</v>
      </c>
      <c r="N545" t="s">
        <v>885</v>
      </c>
      <c r="O545" t="s">
        <v>938</v>
      </c>
      <c r="P545" t="s">
        <v>939</v>
      </c>
      <c r="Q545" t="s">
        <v>939</v>
      </c>
      <c r="R545" t="s">
        <v>53</v>
      </c>
      <c r="S545">
        <v>45925.189393939399</v>
      </c>
    </row>
    <row r="546" spans="1:19" x14ac:dyDescent="0.35">
      <c r="A546">
        <v>2026</v>
      </c>
      <c r="B546" t="s">
        <v>21</v>
      </c>
      <c r="C546">
        <v>10</v>
      </c>
      <c r="D546" t="s">
        <v>22</v>
      </c>
      <c r="E546" t="s">
        <v>23</v>
      </c>
      <c r="F546" t="s">
        <v>935</v>
      </c>
      <c r="G546" t="s">
        <v>935</v>
      </c>
      <c r="H546" t="s">
        <v>48</v>
      </c>
      <c r="I546" t="s">
        <v>156</v>
      </c>
      <c r="J546" t="s">
        <v>157</v>
      </c>
      <c r="K546" t="s">
        <v>51</v>
      </c>
      <c r="L546" t="s">
        <v>52</v>
      </c>
      <c r="M546" t="s">
        <v>884</v>
      </c>
      <c r="N546" t="s">
        <v>885</v>
      </c>
      <c r="O546" t="s">
        <v>938</v>
      </c>
      <c r="P546" t="s">
        <v>939</v>
      </c>
      <c r="Q546" t="s">
        <v>939</v>
      </c>
      <c r="R546" t="s">
        <v>53</v>
      </c>
      <c r="S546">
        <v>30616.789772727276</v>
      </c>
    </row>
    <row r="547" spans="1:19" x14ac:dyDescent="0.35">
      <c r="A547">
        <v>2026</v>
      </c>
      <c r="B547" t="s">
        <v>21</v>
      </c>
      <c r="C547">
        <v>10</v>
      </c>
      <c r="D547" t="s">
        <v>22</v>
      </c>
      <c r="E547" t="s">
        <v>23</v>
      </c>
      <c r="F547" t="s">
        <v>935</v>
      </c>
      <c r="G547" t="s">
        <v>935</v>
      </c>
      <c r="H547" t="s">
        <v>48</v>
      </c>
      <c r="I547" t="s">
        <v>158</v>
      </c>
      <c r="J547" t="s">
        <v>159</v>
      </c>
      <c r="K547" t="s">
        <v>51</v>
      </c>
      <c r="L547" t="s">
        <v>52</v>
      </c>
      <c r="M547" t="s">
        <v>884</v>
      </c>
      <c r="N547" t="s">
        <v>885</v>
      </c>
      <c r="O547" t="s">
        <v>938</v>
      </c>
      <c r="P547" t="s">
        <v>939</v>
      </c>
      <c r="Q547" t="s">
        <v>939</v>
      </c>
      <c r="R547" t="s">
        <v>53</v>
      </c>
      <c r="S547">
        <v>22962.5946969697</v>
      </c>
    </row>
    <row r="548" spans="1:19" x14ac:dyDescent="0.35">
      <c r="A548">
        <v>2026</v>
      </c>
      <c r="B548" t="s">
        <v>21</v>
      </c>
      <c r="C548">
        <v>10</v>
      </c>
      <c r="D548" t="s">
        <v>22</v>
      </c>
      <c r="E548" t="s">
        <v>23</v>
      </c>
      <c r="F548" t="s">
        <v>935</v>
      </c>
      <c r="G548" t="s">
        <v>935</v>
      </c>
      <c r="H548" t="s">
        <v>48</v>
      </c>
      <c r="I548" t="s">
        <v>1029</v>
      </c>
      <c r="J548" t="s">
        <v>1030</v>
      </c>
      <c r="K548" t="s">
        <v>51</v>
      </c>
      <c r="L548" t="s">
        <v>52</v>
      </c>
      <c r="M548" t="s">
        <v>884</v>
      </c>
      <c r="N548" t="s">
        <v>885</v>
      </c>
      <c r="O548" t="s">
        <v>938</v>
      </c>
      <c r="P548" t="s">
        <v>939</v>
      </c>
      <c r="Q548" t="s">
        <v>939</v>
      </c>
      <c r="R548" t="s">
        <v>53</v>
      </c>
      <c r="S548">
        <v>22962.5946969697</v>
      </c>
    </row>
    <row r="549" spans="1:19" x14ac:dyDescent="0.35">
      <c r="A549">
        <v>2026</v>
      </c>
      <c r="B549" t="s">
        <v>21</v>
      </c>
      <c r="C549">
        <v>10</v>
      </c>
      <c r="D549" t="s">
        <v>22</v>
      </c>
      <c r="E549" t="s">
        <v>23</v>
      </c>
      <c r="F549" t="s">
        <v>935</v>
      </c>
      <c r="G549" t="s">
        <v>935</v>
      </c>
      <c r="H549" t="s">
        <v>48</v>
      </c>
      <c r="I549" t="s">
        <v>1031</v>
      </c>
      <c r="J549" t="s">
        <v>1032</v>
      </c>
      <c r="K549" t="s">
        <v>51</v>
      </c>
      <c r="L549" t="s">
        <v>52</v>
      </c>
      <c r="M549" t="s">
        <v>884</v>
      </c>
      <c r="N549" t="s">
        <v>885</v>
      </c>
      <c r="O549" t="s">
        <v>938</v>
      </c>
      <c r="P549" t="s">
        <v>939</v>
      </c>
      <c r="Q549" t="s">
        <v>939</v>
      </c>
      <c r="R549" t="s">
        <v>53</v>
      </c>
      <c r="S549">
        <v>22962.5946969697</v>
      </c>
    </row>
    <row r="550" spans="1:19" x14ac:dyDescent="0.35">
      <c r="A550">
        <v>2026</v>
      </c>
      <c r="B550" t="s">
        <v>21</v>
      </c>
      <c r="C550">
        <v>10</v>
      </c>
      <c r="D550" t="s">
        <v>22</v>
      </c>
      <c r="E550" t="s">
        <v>23</v>
      </c>
      <c r="F550" t="s">
        <v>935</v>
      </c>
      <c r="G550" t="s">
        <v>935</v>
      </c>
      <c r="H550" t="s">
        <v>48</v>
      </c>
      <c r="I550" t="s">
        <v>1033</v>
      </c>
      <c r="J550" t="s">
        <v>1034</v>
      </c>
      <c r="K550" t="s">
        <v>51</v>
      </c>
      <c r="L550" t="s">
        <v>52</v>
      </c>
      <c r="M550" t="s">
        <v>884</v>
      </c>
      <c r="N550" t="s">
        <v>885</v>
      </c>
      <c r="O550" t="s">
        <v>938</v>
      </c>
      <c r="P550" t="s">
        <v>939</v>
      </c>
      <c r="Q550" t="s">
        <v>939</v>
      </c>
      <c r="R550" t="s">
        <v>53</v>
      </c>
      <c r="S550">
        <v>22962.5946969697</v>
      </c>
    </row>
    <row r="551" spans="1:19" x14ac:dyDescent="0.35">
      <c r="A551">
        <v>2026</v>
      </c>
      <c r="B551" t="s">
        <v>21</v>
      </c>
      <c r="C551">
        <v>10</v>
      </c>
      <c r="D551" t="s">
        <v>22</v>
      </c>
      <c r="E551" t="s">
        <v>23</v>
      </c>
      <c r="F551" t="s">
        <v>935</v>
      </c>
      <c r="G551" t="s">
        <v>935</v>
      </c>
      <c r="H551" t="s">
        <v>48</v>
      </c>
      <c r="I551" t="s">
        <v>1035</v>
      </c>
      <c r="J551" t="s">
        <v>1036</v>
      </c>
      <c r="K551" t="s">
        <v>51</v>
      </c>
      <c r="L551" t="s">
        <v>52</v>
      </c>
      <c r="M551" t="s">
        <v>884</v>
      </c>
      <c r="N551" t="s">
        <v>885</v>
      </c>
      <c r="O551" t="s">
        <v>938</v>
      </c>
      <c r="P551" t="s">
        <v>939</v>
      </c>
      <c r="Q551" t="s">
        <v>939</v>
      </c>
      <c r="R551" t="s">
        <v>53</v>
      </c>
      <c r="S551">
        <v>22962.5946969697</v>
      </c>
    </row>
    <row r="552" spans="1:19" x14ac:dyDescent="0.35">
      <c r="A552">
        <v>2026</v>
      </c>
      <c r="B552" t="s">
        <v>21</v>
      </c>
      <c r="C552">
        <v>10</v>
      </c>
      <c r="D552" t="s">
        <v>22</v>
      </c>
      <c r="E552" t="s">
        <v>23</v>
      </c>
      <c r="F552" t="s">
        <v>935</v>
      </c>
      <c r="G552" t="s">
        <v>935</v>
      </c>
      <c r="H552" t="s">
        <v>48</v>
      </c>
      <c r="I552" t="s">
        <v>1037</v>
      </c>
      <c r="J552" t="s">
        <v>1038</v>
      </c>
      <c r="K552" t="s">
        <v>51</v>
      </c>
      <c r="L552" t="s">
        <v>52</v>
      </c>
      <c r="M552" t="s">
        <v>884</v>
      </c>
      <c r="N552" t="s">
        <v>885</v>
      </c>
      <c r="O552" t="s">
        <v>938</v>
      </c>
      <c r="P552" t="s">
        <v>939</v>
      </c>
      <c r="Q552" t="s">
        <v>939</v>
      </c>
      <c r="R552" t="s">
        <v>53</v>
      </c>
      <c r="S552">
        <v>22962.5946969697</v>
      </c>
    </row>
    <row r="553" spans="1:19" x14ac:dyDescent="0.35">
      <c r="A553">
        <v>2026</v>
      </c>
      <c r="B553" t="s">
        <v>21</v>
      </c>
      <c r="C553">
        <v>10</v>
      </c>
      <c r="D553" t="s">
        <v>22</v>
      </c>
      <c r="E553" t="s">
        <v>23</v>
      </c>
      <c r="F553" t="s">
        <v>935</v>
      </c>
      <c r="G553" t="s">
        <v>935</v>
      </c>
      <c r="H553" t="s">
        <v>48</v>
      </c>
      <c r="I553" t="s">
        <v>1039</v>
      </c>
      <c r="J553" t="s">
        <v>1040</v>
      </c>
      <c r="K553" t="s">
        <v>51</v>
      </c>
      <c r="L553" t="s">
        <v>52</v>
      </c>
      <c r="M553" t="s">
        <v>884</v>
      </c>
      <c r="N553" t="s">
        <v>885</v>
      </c>
      <c r="O553" t="s">
        <v>938</v>
      </c>
      <c r="P553" t="s">
        <v>939</v>
      </c>
      <c r="Q553" t="s">
        <v>939</v>
      </c>
      <c r="R553" t="s">
        <v>53</v>
      </c>
      <c r="S553">
        <v>22962.5946969697</v>
      </c>
    </row>
    <row r="554" spans="1:19" x14ac:dyDescent="0.35">
      <c r="A554">
        <v>2026</v>
      </c>
      <c r="B554" t="s">
        <v>21</v>
      </c>
      <c r="C554">
        <v>10</v>
      </c>
      <c r="D554" t="s">
        <v>22</v>
      </c>
      <c r="E554" t="s">
        <v>23</v>
      </c>
      <c r="F554" t="s">
        <v>935</v>
      </c>
      <c r="G554" t="s">
        <v>935</v>
      </c>
      <c r="H554" t="s">
        <v>48</v>
      </c>
      <c r="I554" t="s">
        <v>1041</v>
      </c>
      <c r="J554" t="s">
        <v>1042</v>
      </c>
      <c r="K554" t="s">
        <v>51</v>
      </c>
      <c r="L554" t="s">
        <v>52</v>
      </c>
      <c r="M554" t="s">
        <v>884</v>
      </c>
      <c r="N554" t="s">
        <v>885</v>
      </c>
      <c r="O554" t="s">
        <v>938</v>
      </c>
      <c r="P554" t="s">
        <v>939</v>
      </c>
      <c r="Q554" t="s">
        <v>939</v>
      </c>
      <c r="R554" t="s">
        <v>53</v>
      </c>
      <c r="S554">
        <v>22962.5946969697</v>
      </c>
    </row>
    <row r="555" spans="1:19" x14ac:dyDescent="0.35">
      <c r="A555">
        <v>2026</v>
      </c>
      <c r="B555" t="s">
        <v>21</v>
      </c>
      <c r="C555">
        <v>10</v>
      </c>
      <c r="D555" t="s">
        <v>22</v>
      </c>
      <c r="E555" t="s">
        <v>23</v>
      </c>
      <c r="F555" t="s">
        <v>935</v>
      </c>
      <c r="G555" t="s">
        <v>935</v>
      </c>
      <c r="H555" t="s">
        <v>48</v>
      </c>
      <c r="I555" t="s">
        <v>1043</v>
      </c>
      <c r="J555" t="s">
        <v>1044</v>
      </c>
      <c r="K555" t="s">
        <v>51</v>
      </c>
      <c r="L555" t="s">
        <v>52</v>
      </c>
      <c r="M555" t="s">
        <v>884</v>
      </c>
      <c r="N555" t="s">
        <v>885</v>
      </c>
      <c r="O555" t="s">
        <v>938</v>
      </c>
      <c r="P555" t="s">
        <v>939</v>
      </c>
      <c r="Q555" t="s">
        <v>939</v>
      </c>
      <c r="R555" t="s">
        <v>53</v>
      </c>
      <c r="S555">
        <v>22962.5946969697</v>
      </c>
    </row>
    <row r="556" spans="1:19" x14ac:dyDescent="0.35">
      <c r="A556">
        <v>2026</v>
      </c>
      <c r="B556" t="s">
        <v>21</v>
      </c>
      <c r="C556">
        <v>10</v>
      </c>
      <c r="D556" t="s">
        <v>22</v>
      </c>
      <c r="E556" t="s">
        <v>23</v>
      </c>
      <c r="F556" t="s">
        <v>935</v>
      </c>
      <c r="G556" t="s">
        <v>935</v>
      </c>
      <c r="H556" t="s">
        <v>48</v>
      </c>
      <c r="I556" t="s">
        <v>1045</v>
      </c>
      <c r="J556" t="s">
        <v>1046</v>
      </c>
      <c r="K556" t="s">
        <v>51</v>
      </c>
      <c r="L556" t="s">
        <v>52</v>
      </c>
      <c r="M556" t="s">
        <v>884</v>
      </c>
      <c r="N556" t="s">
        <v>885</v>
      </c>
      <c r="O556" t="s">
        <v>938</v>
      </c>
      <c r="P556" t="s">
        <v>939</v>
      </c>
      <c r="Q556" t="s">
        <v>939</v>
      </c>
      <c r="R556" t="s">
        <v>53</v>
      </c>
      <c r="S556">
        <v>22962.5946969697</v>
      </c>
    </row>
    <row r="557" spans="1:19" x14ac:dyDescent="0.35">
      <c r="A557">
        <v>2026</v>
      </c>
      <c r="B557" t="s">
        <v>21</v>
      </c>
      <c r="C557">
        <v>10</v>
      </c>
      <c r="D557" t="s">
        <v>22</v>
      </c>
      <c r="E557" t="s">
        <v>23</v>
      </c>
      <c r="F557" t="s">
        <v>935</v>
      </c>
      <c r="G557" t="s">
        <v>935</v>
      </c>
      <c r="H557" t="s">
        <v>48</v>
      </c>
      <c r="I557" t="s">
        <v>1047</v>
      </c>
      <c r="J557" t="s">
        <v>1048</v>
      </c>
      <c r="K557" t="s">
        <v>51</v>
      </c>
      <c r="L557" t="s">
        <v>52</v>
      </c>
      <c r="M557" t="s">
        <v>884</v>
      </c>
      <c r="N557" t="s">
        <v>885</v>
      </c>
      <c r="O557" t="s">
        <v>938</v>
      </c>
      <c r="P557" t="s">
        <v>939</v>
      </c>
      <c r="Q557" t="s">
        <v>939</v>
      </c>
      <c r="R557" t="s">
        <v>53</v>
      </c>
      <c r="S557">
        <v>22962.5946969697</v>
      </c>
    </row>
    <row r="558" spans="1:19" x14ac:dyDescent="0.35">
      <c r="A558">
        <v>2026</v>
      </c>
      <c r="B558" t="s">
        <v>21</v>
      </c>
      <c r="C558">
        <v>10</v>
      </c>
      <c r="D558" t="s">
        <v>22</v>
      </c>
      <c r="E558" t="s">
        <v>23</v>
      </c>
      <c r="F558" t="s">
        <v>935</v>
      </c>
      <c r="G558" t="s">
        <v>935</v>
      </c>
      <c r="H558" t="s">
        <v>48</v>
      </c>
      <c r="I558" t="s">
        <v>164</v>
      </c>
      <c r="J558" t="s">
        <v>165</v>
      </c>
      <c r="K558" t="s">
        <v>51</v>
      </c>
      <c r="L558" t="s">
        <v>52</v>
      </c>
      <c r="M558" t="s">
        <v>884</v>
      </c>
      <c r="N558" t="s">
        <v>885</v>
      </c>
      <c r="O558" t="s">
        <v>938</v>
      </c>
      <c r="P558" t="s">
        <v>939</v>
      </c>
      <c r="Q558" t="s">
        <v>939</v>
      </c>
      <c r="R558" t="s">
        <v>53</v>
      </c>
      <c r="S558">
        <v>22962.5946969697</v>
      </c>
    </row>
    <row r="559" spans="1:19" x14ac:dyDescent="0.35">
      <c r="A559">
        <v>2026</v>
      </c>
      <c r="B559" t="s">
        <v>21</v>
      </c>
      <c r="C559">
        <v>10</v>
      </c>
      <c r="D559" t="s">
        <v>22</v>
      </c>
      <c r="E559" t="s">
        <v>23</v>
      </c>
      <c r="F559" t="s">
        <v>935</v>
      </c>
      <c r="G559" t="s">
        <v>935</v>
      </c>
      <c r="H559" t="s">
        <v>48</v>
      </c>
      <c r="I559" t="s">
        <v>1049</v>
      </c>
      <c r="J559" t="s">
        <v>1050</v>
      </c>
      <c r="K559" t="s">
        <v>51</v>
      </c>
      <c r="L559" t="s">
        <v>52</v>
      </c>
      <c r="M559" t="s">
        <v>884</v>
      </c>
      <c r="N559" t="s">
        <v>885</v>
      </c>
      <c r="O559" t="s">
        <v>938</v>
      </c>
      <c r="P559" t="s">
        <v>939</v>
      </c>
      <c r="Q559" t="s">
        <v>939</v>
      </c>
      <c r="R559" t="s">
        <v>53</v>
      </c>
      <c r="S559">
        <v>45925.189393939399</v>
      </c>
    </row>
    <row r="560" spans="1:19" x14ac:dyDescent="0.35">
      <c r="A560">
        <v>2026</v>
      </c>
      <c r="B560" t="s">
        <v>21</v>
      </c>
      <c r="C560">
        <v>10</v>
      </c>
      <c r="D560" t="s">
        <v>22</v>
      </c>
      <c r="E560" t="s">
        <v>23</v>
      </c>
      <c r="F560" t="s">
        <v>935</v>
      </c>
      <c r="G560" t="s">
        <v>935</v>
      </c>
      <c r="H560" t="s">
        <v>186</v>
      </c>
      <c r="I560" t="s">
        <v>824</v>
      </c>
      <c r="J560" t="s">
        <v>825</v>
      </c>
      <c r="K560" t="s">
        <v>70</v>
      </c>
      <c r="L560" t="s">
        <v>71</v>
      </c>
      <c r="M560" t="s">
        <v>884</v>
      </c>
      <c r="N560" t="s">
        <v>885</v>
      </c>
      <c r="O560" t="s">
        <v>938</v>
      </c>
      <c r="P560" t="s">
        <v>939</v>
      </c>
      <c r="Q560" t="s">
        <v>939</v>
      </c>
      <c r="R560" t="s">
        <v>53</v>
      </c>
      <c r="S560">
        <v>30616.789772727276</v>
      </c>
    </row>
    <row r="561" spans="1:19" x14ac:dyDescent="0.35">
      <c r="A561">
        <v>2026</v>
      </c>
      <c r="B561" t="s">
        <v>21</v>
      </c>
      <c r="C561">
        <v>10</v>
      </c>
      <c r="D561" t="s">
        <v>22</v>
      </c>
      <c r="E561" t="s">
        <v>23</v>
      </c>
      <c r="F561" t="s">
        <v>935</v>
      </c>
      <c r="G561" t="s">
        <v>935</v>
      </c>
      <c r="H561" t="s">
        <v>186</v>
      </c>
      <c r="I561" t="s">
        <v>1051</v>
      </c>
      <c r="J561" t="s">
        <v>1052</v>
      </c>
      <c r="K561" t="s">
        <v>70</v>
      </c>
      <c r="L561" t="s">
        <v>71</v>
      </c>
      <c r="M561" t="s">
        <v>884</v>
      </c>
      <c r="N561" t="s">
        <v>885</v>
      </c>
      <c r="O561" t="s">
        <v>938</v>
      </c>
      <c r="P561" t="s">
        <v>939</v>
      </c>
      <c r="Q561" t="s">
        <v>939</v>
      </c>
      <c r="R561" t="s">
        <v>53</v>
      </c>
      <c r="S561">
        <v>45925.189393939399</v>
      </c>
    </row>
    <row r="562" spans="1:19" x14ac:dyDescent="0.35">
      <c r="A562">
        <v>2026</v>
      </c>
      <c r="B562" t="s">
        <v>21</v>
      </c>
      <c r="C562">
        <v>10</v>
      </c>
      <c r="D562" t="s">
        <v>22</v>
      </c>
      <c r="E562" t="s">
        <v>23</v>
      </c>
      <c r="F562" t="s">
        <v>935</v>
      </c>
      <c r="G562" t="s">
        <v>935</v>
      </c>
      <c r="H562" t="s">
        <v>186</v>
      </c>
      <c r="I562" t="s">
        <v>834</v>
      </c>
      <c r="J562" t="s">
        <v>835</v>
      </c>
      <c r="K562" t="s">
        <v>70</v>
      </c>
      <c r="L562" t="s">
        <v>71</v>
      </c>
      <c r="M562" t="s">
        <v>884</v>
      </c>
      <c r="N562" t="s">
        <v>885</v>
      </c>
      <c r="O562" t="s">
        <v>938</v>
      </c>
      <c r="P562" t="s">
        <v>939</v>
      </c>
      <c r="Q562" t="s">
        <v>939</v>
      </c>
      <c r="R562" t="s">
        <v>53</v>
      </c>
      <c r="S562">
        <v>15308.399621212122</v>
      </c>
    </row>
    <row r="563" spans="1:19" x14ac:dyDescent="0.35">
      <c r="A563">
        <v>2026</v>
      </c>
      <c r="B563" t="s">
        <v>21</v>
      </c>
      <c r="C563">
        <v>10</v>
      </c>
      <c r="D563" t="s">
        <v>22</v>
      </c>
      <c r="E563" t="s">
        <v>23</v>
      </c>
      <c r="F563" t="s">
        <v>935</v>
      </c>
      <c r="G563" t="s">
        <v>935</v>
      </c>
      <c r="H563" t="s">
        <v>186</v>
      </c>
      <c r="I563" t="s">
        <v>1053</v>
      </c>
      <c r="J563" t="s">
        <v>1054</v>
      </c>
      <c r="K563" t="s">
        <v>193</v>
      </c>
      <c r="L563" t="s">
        <v>194</v>
      </c>
      <c r="M563" t="s">
        <v>884</v>
      </c>
      <c r="N563" t="s">
        <v>885</v>
      </c>
      <c r="O563" t="s">
        <v>938</v>
      </c>
      <c r="P563" t="s">
        <v>939</v>
      </c>
      <c r="Q563" t="s">
        <v>939</v>
      </c>
      <c r="R563" t="s">
        <v>53</v>
      </c>
      <c r="S563">
        <v>183700.7575757576</v>
      </c>
    </row>
    <row r="564" spans="1:19" x14ac:dyDescent="0.35">
      <c r="A564">
        <v>2026</v>
      </c>
      <c r="B564" t="s">
        <v>21</v>
      </c>
      <c r="C564">
        <v>10</v>
      </c>
      <c r="D564" t="s">
        <v>22</v>
      </c>
      <c r="E564" t="s">
        <v>23</v>
      </c>
      <c r="F564" t="s">
        <v>935</v>
      </c>
      <c r="G564" t="s">
        <v>935</v>
      </c>
      <c r="H564" t="s">
        <v>186</v>
      </c>
      <c r="I564" t="s">
        <v>836</v>
      </c>
      <c r="J564" t="s">
        <v>837</v>
      </c>
      <c r="K564" t="s">
        <v>70</v>
      </c>
      <c r="L564" t="s">
        <v>71</v>
      </c>
      <c r="M564" t="s">
        <v>884</v>
      </c>
      <c r="N564" t="s">
        <v>885</v>
      </c>
      <c r="O564" t="s">
        <v>938</v>
      </c>
      <c r="P564" t="s">
        <v>939</v>
      </c>
      <c r="Q564" t="s">
        <v>939</v>
      </c>
      <c r="R564" t="s">
        <v>53</v>
      </c>
      <c r="S564">
        <v>7654.195075757576</v>
      </c>
    </row>
    <row r="565" spans="1:19" x14ac:dyDescent="0.35">
      <c r="A565">
        <v>2026</v>
      </c>
      <c r="B565" t="s">
        <v>21</v>
      </c>
      <c r="C565">
        <v>10</v>
      </c>
      <c r="D565" t="s">
        <v>22</v>
      </c>
      <c r="E565" t="s">
        <v>23</v>
      </c>
      <c r="F565" t="s">
        <v>935</v>
      </c>
      <c r="G565" t="s">
        <v>935</v>
      </c>
      <c r="H565" t="s">
        <v>186</v>
      </c>
      <c r="I565" t="s">
        <v>1055</v>
      </c>
      <c r="J565" t="s">
        <v>1056</v>
      </c>
      <c r="K565" t="s">
        <v>162</v>
      </c>
      <c r="L565" t="s">
        <v>163</v>
      </c>
      <c r="M565" t="s">
        <v>884</v>
      </c>
      <c r="N565" t="s">
        <v>885</v>
      </c>
      <c r="O565" t="s">
        <v>938</v>
      </c>
      <c r="P565" t="s">
        <v>939</v>
      </c>
      <c r="Q565" t="s">
        <v>939</v>
      </c>
      <c r="R565" t="s">
        <v>53</v>
      </c>
      <c r="S565">
        <v>275551.13636363635</v>
      </c>
    </row>
    <row r="566" spans="1:19" x14ac:dyDescent="0.35">
      <c r="A566">
        <v>2026</v>
      </c>
      <c r="B566" t="s">
        <v>21</v>
      </c>
      <c r="C566">
        <v>10</v>
      </c>
      <c r="D566" t="s">
        <v>22</v>
      </c>
      <c r="E566" t="s">
        <v>23</v>
      </c>
      <c r="F566" t="s">
        <v>935</v>
      </c>
      <c r="G566" t="s">
        <v>935</v>
      </c>
      <c r="H566" t="s">
        <v>186</v>
      </c>
      <c r="I566" t="s">
        <v>1057</v>
      </c>
      <c r="J566" t="s">
        <v>1058</v>
      </c>
      <c r="K566" t="s">
        <v>70</v>
      </c>
      <c r="L566" t="s">
        <v>71</v>
      </c>
      <c r="M566" t="s">
        <v>884</v>
      </c>
      <c r="N566" t="s">
        <v>885</v>
      </c>
      <c r="O566" t="s">
        <v>938</v>
      </c>
      <c r="P566" t="s">
        <v>939</v>
      </c>
      <c r="Q566" t="s">
        <v>939</v>
      </c>
      <c r="R566" t="s">
        <v>53</v>
      </c>
      <c r="S566">
        <v>7654.195075757576</v>
      </c>
    </row>
    <row r="567" spans="1:19" x14ac:dyDescent="0.35">
      <c r="A567">
        <v>2026</v>
      </c>
      <c r="B567" t="s">
        <v>21</v>
      </c>
      <c r="C567">
        <v>10</v>
      </c>
      <c r="D567" t="s">
        <v>22</v>
      </c>
      <c r="E567" t="s">
        <v>23</v>
      </c>
      <c r="F567" t="s">
        <v>935</v>
      </c>
      <c r="G567" t="s">
        <v>935</v>
      </c>
      <c r="H567" t="s">
        <v>186</v>
      </c>
      <c r="I567" t="s">
        <v>846</v>
      </c>
      <c r="J567" t="s">
        <v>847</v>
      </c>
      <c r="K567" t="s">
        <v>70</v>
      </c>
      <c r="L567" t="s">
        <v>71</v>
      </c>
      <c r="M567" t="s">
        <v>884</v>
      </c>
      <c r="N567" t="s">
        <v>885</v>
      </c>
      <c r="O567" t="s">
        <v>938</v>
      </c>
      <c r="P567" t="s">
        <v>939</v>
      </c>
      <c r="Q567" t="s">
        <v>939</v>
      </c>
      <c r="R567" t="s">
        <v>53</v>
      </c>
      <c r="S567">
        <v>7654.195075757576</v>
      </c>
    </row>
    <row r="568" spans="1:19" x14ac:dyDescent="0.35">
      <c r="A568">
        <v>2026</v>
      </c>
      <c r="B568" t="s">
        <v>21</v>
      </c>
      <c r="C568">
        <v>10</v>
      </c>
      <c r="D568" t="s">
        <v>22</v>
      </c>
      <c r="E568" t="s">
        <v>23</v>
      </c>
      <c r="F568" t="s">
        <v>935</v>
      </c>
      <c r="G568" t="s">
        <v>935</v>
      </c>
      <c r="H568" t="s">
        <v>186</v>
      </c>
      <c r="I568" t="s">
        <v>848</v>
      </c>
      <c r="J568" t="s">
        <v>849</v>
      </c>
      <c r="K568" t="s">
        <v>70</v>
      </c>
      <c r="L568" t="s">
        <v>71</v>
      </c>
      <c r="M568" t="s">
        <v>884</v>
      </c>
      <c r="N568" t="s">
        <v>885</v>
      </c>
      <c r="O568" t="s">
        <v>938</v>
      </c>
      <c r="P568" t="s">
        <v>939</v>
      </c>
      <c r="Q568" t="s">
        <v>939</v>
      </c>
      <c r="R568" t="s">
        <v>53</v>
      </c>
      <c r="S568">
        <v>15308.399621212122</v>
      </c>
    </row>
    <row r="569" spans="1:19" x14ac:dyDescent="0.35">
      <c r="A569">
        <v>2026</v>
      </c>
      <c r="B569" t="s">
        <v>21</v>
      </c>
      <c r="C569">
        <v>10</v>
      </c>
      <c r="D569" t="s">
        <v>22</v>
      </c>
      <c r="E569" t="s">
        <v>23</v>
      </c>
      <c r="F569" t="s">
        <v>935</v>
      </c>
      <c r="G569" t="s">
        <v>935</v>
      </c>
      <c r="H569" t="s">
        <v>186</v>
      </c>
      <c r="I569" t="s">
        <v>850</v>
      </c>
      <c r="J569" t="s">
        <v>851</v>
      </c>
      <c r="K569" t="s">
        <v>70</v>
      </c>
      <c r="L569" t="s">
        <v>71</v>
      </c>
      <c r="M569" t="s">
        <v>884</v>
      </c>
      <c r="N569" t="s">
        <v>885</v>
      </c>
      <c r="O569" t="s">
        <v>938</v>
      </c>
      <c r="P569" t="s">
        <v>939</v>
      </c>
      <c r="Q569" t="s">
        <v>939</v>
      </c>
      <c r="R569" t="s">
        <v>53</v>
      </c>
      <c r="S569">
        <v>15308.399621212122</v>
      </c>
    </row>
    <row r="570" spans="1:19" x14ac:dyDescent="0.35">
      <c r="A570">
        <v>2026</v>
      </c>
      <c r="B570" t="s">
        <v>21</v>
      </c>
      <c r="C570">
        <v>10</v>
      </c>
      <c r="D570" t="s">
        <v>22</v>
      </c>
      <c r="E570" t="s">
        <v>23</v>
      </c>
      <c r="F570" t="s">
        <v>935</v>
      </c>
      <c r="G570" t="s">
        <v>935</v>
      </c>
      <c r="H570" t="s">
        <v>186</v>
      </c>
      <c r="I570" t="s">
        <v>854</v>
      </c>
      <c r="J570" t="s">
        <v>855</v>
      </c>
      <c r="K570" t="s">
        <v>70</v>
      </c>
      <c r="L570" t="s">
        <v>71</v>
      </c>
      <c r="M570" t="s">
        <v>884</v>
      </c>
      <c r="N570" t="s">
        <v>885</v>
      </c>
      <c r="O570" t="s">
        <v>938</v>
      </c>
      <c r="P570" t="s">
        <v>939</v>
      </c>
      <c r="Q570" t="s">
        <v>939</v>
      </c>
      <c r="R570" t="s">
        <v>53</v>
      </c>
      <c r="S570">
        <v>7654.195075757576</v>
      </c>
    </row>
    <row r="571" spans="1:19" x14ac:dyDescent="0.35">
      <c r="A571">
        <v>2026</v>
      </c>
      <c r="B571" t="s">
        <v>21</v>
      </c>
      <c r="C571">
        <v>10</v>
      </c>
      <c r="D571" t="s">
        <v>22</v>
      </c>
      <c r="E571" t="s">
        <v>23</v>
      </c>
      <c r="F571" t="s">
        <v>935</v>
      </c>
      <c r="G571" t="s">
        <v>935</v>
      </c>
      <c r="H571" t="s">
        <v>186</v>
      </c>
      <c r="I571" t="s">
        <v>856</v>
      </c>
      <c r="J571" t="s">
        <v>857</v>
      </c>
      <c r="K571" t="s">
        <v>70</v>
      </c>
      <c r="L571" t="s">
        <v>71</v>
      </c>
      <c r="M571" t="s">
        <v>884</v>
      </c>
      <c r="N571" t="s">
        <v>885</v>
      </c>
      <c r="O571" t="s">
        <v>938</v>
      </c>
      <c r="P571" t="s">
        <v>939</v>
      </c>
      <c r="Q571" t="s">
        <v>939</v>
      </c>
      <c r="R571" t="s">
        <v>53</v>
      </c>
      <c r="S571">
        <v>30616.789772727276</v>
      </c>
    </row>
    <row r="572" spans="1:19" x14ac:dyDescent="0.35">
      <c r="A572">
        <v>2026</v>
      </c>
      <c r="B572" t="s">
        <v>21</v>
      </c>
      <c r="C572">
        <v>10</v>
      </c>
      <c r="D572" t="s">
        <v>22</v>
      </c>
      <c r="E572" t="s">
        <v>23</v>
      </c>
      <c r="F572" t="s">
        <v>935</v>
      </c>
      <c r="G572" t="s">
        <v>935</v>
      </c>
      <c r="H572" t="s">
        <v>504</v>
      </c>
      <c r="I572" t="s">
        <v>1059</v>
      </c>
      <c r="J572" t="s">
        <v>1060</v>
      </c>
      <c r="K572" t="s">
        <v>38</v>
      </c>
      <c r="L572" t="s">
        <v>39</v>
      </c>
      <c r="M572" t="s">
        <v>884</v>
      </c>
      <c r="N572" t="s">
        <v>885</v>
      </c>
      <c r="O572" t="s">
        <v>938</v>
      </c>
      <c r="P572" t="s">
        <v>939</v>
      </c>
      <c r="Q572" t="s">
        <v>939</v>
      </c>
      <c r="R572" t="s">
        <v>33</v>
      </c>
      <c r="S572">
        <v>91850.378787878799</v>
      </c>
    </row>
    <row r="573" spans="1:19" x14ac:dyDescent="0.35">
      <c r="A573">
        <v>2026</v>
      </c>
      <c r="B573" t="s">
        <v>21</v>
      </c>
      <c r="C573">
        <v>10</v>
      </c>
      <c r="D573" t="s">
        <v>22</v>
      </c>
      <c r="E573" t="s">
        <v>23</v>
      </c>
      <c r="F573" t="s">
        <v>935</v>
      </c>
      <c r="G573" t="s">
        <v>935</v>
      </c>
      <c r="H573" t="s">
        <v>504</v>
      </c>
      <c r="I573" t="s">
        <v>1061</v>
      </c>
      <c r="J573" t="s">
        <v>1062</v>
      </c>
      <c r="K573" t="s">
        <v>507</v>
      </c>
      <c r="L573" t="s">
        <v>508</v>
      </c>
      <c r="M573" t="s">
        <v>884</v>
      </c>
      <c r="N573" t="s">
        <v>885</v>
      </c>
      <c r="O573" t="s">
        <v>938</v>
      </c>
      <c r="P573" t="s">
        <v>939</v>
      </c>
      <c r="Q573" t="s">
        <v>939</v>
      </c>
      <c r="R573" t="s">
        <v>33</v>
      </c>
      <c r="S573">
        <v>183700.7575757576</v>
      </c>
    </row>
    <row r="574" spans="1:19" x14ac:dyDescent="0.35">
      <c r="A574">
        <v>2026</v>
      </c>
      <c r="B574" t="s">
        <v>21</v>
      </c>
      <c r="C574">
        <v>10</v>
      </c>
      <c r="D574" t="s">
        <v>22</v>
      </c>
      <c r="E574" t="s">
        <v>23</v>
      </c>
      <c r="F574" t="s">
        <v>935</v>
      </c>
      <c r="G574" t="s">
        <v>935</v>
      </c>
      <c r="H574" t="s">
        <v>504</v>
      </c>
      <c r="I574" t="s">
        <v>1063</v>
      </c>
      <c r="J574" t="s">
        <v>1064</v>
      </c>
      <c r="K574" t="s">
        <v>38</v>
      </c>
      <c r="L574" t="s">
        <v>39</v>
      </c>
      <c r="M574" t="s">
        <v>884</v>
      </c>
      <c r="N574" t="s">
        <v>885</v>
      </c>
      <c r="O574" t="s">
        <v>938</v>
      </c>
      <c r="P574" t="s">
        <v>939</v>
      </c>
      <c r="Q574" t="s">
        <v>939</v>
      </c>
      <c r="R574" t="s">
        <v>33</v>
      </c>
      <c r="S574">
        <v>1837007.5757575759</v>
      </c>
    </row>
    <row r="575" spans="1:19" x14ac:dyDescent="0.35">
      <c r="A575">
        <v>2026</v>
      </c>
      <c r="B575" t="s">
        <v>21</v>
      </c>
      <c r="C575">
        <v>10</v>
      </c>
      <c r="D575" t="s">
        <v>22</v>
      </c>
      <c r="E575" t="s">
        <v>23</v>
      </c>
      <c r="F575" t="s">
        <v>935</v>
      </c>
      <c r="G575" t="s">
        <v>935</v>
      </c>
      <c r="H575" t="s">
        <v>504</v>
      </c>
      <c r="I575" t="s">
        <v>1065</v>
      </c>
      <c r="J575" t="s">
        <v>1066</v>
      </c>
      <c r="K575" t="s">
        <v>507</v>
      </c>
      <c r="L575" t="s">
        <v>508</v>
      </c>
      <c r="M575" t="s">
        <v>884</v>
      </c>
      <c r="N575" t="s">
        <v>885</v>
      </c>
      <c r="O575" t="s">
        <v>938</v>
      </c>
      <c r="P575" t="s">
        <v>939</v>
      </c>
      <c r="Q575" t="s">
        <v>939</v>
      </c>
      <c r="R575" t="s">
        <v>33</v>
      </c>
      <c r="S575">
        <v>183700.7575757576</v>
      </c>
    </row>
    <row r="576" spans="1:19" x14ac:dyDescent="0.35">
      <c r="A576">
        <v>2026</v>
      </c>
      <c r="B576" t="s">
        <v>21</v>
      </c>
      <c r="C576">
        <v>10</v>
      </c>
      <c r="D576" t="s">
        <v>22</v>
      </c>
      <c r="E576" t="s">
        <v>23</v>
      </c>
      <c r="F576" t="s">
        <v>935</v>
      </c>
      <c r="G576" t="s">
        <v>935</v>
      </c>
      <c r="H576" t="s">
        <v>504</v>
      </c>
      <c r="I576" t="s">
        <v>1067</v>
      </c>
      <c r="J576" t="s">
        <v>1068</v>
      </c>
      <c r="K576" t="s">
        <v>507</v>
      </c>
      <c r="L576" t="s">
        <v>508</v>
      </c>
      <c r="M576" t="s">
        <v>884</v>
      </c>
      <c r="N576" t="s">
        <v>885</v>
      </c>
      <c r="O576" t="s">
        <v>938</v>
      </c>
      <c r="P576" t="s">
        <v>939</v>
      </c>
      <c r="Q576" t="s">
        <v>939</v>
      </c>
      <c r="R576" t="s">
        <v>33</v>
      </c>
      <c r="S576">
        <v>183700.7575757576</v>
      </c>
    </row>
    <row r="577" spans="1:19" x14ac:dyDescent="0.35">
      <c r="A577">
        <v>2026</v>
      </c>
      <c r="B577" t="s">
        <v>21</v>
      </c>
      <c r="C577">
        <v>10</v>
      </c>
      <c r="D577" t="s">
        <v>22</v>
      </c>
      <c r="E577" t="s">
        <v>23</v>
      </c>
      <c r="F577" t="s">
        <v>935</v>
      </c>
      <c r="G577" t="s">
        <v>935</v>
      </c>
      <c r="H577" t="s">
        <v>504</v>
      </c>
      <c r="I577" t="s">
        <v>505</v>
      </c>
      <c r="J577" t="s">
        <v>506</v>
      </c>
      <c r="K577" t="s">
        <v>507</v>
      </c>
      <c r="L577" t="s">
        <v>508</v>
      </c>
      <c r="M577" t="s">
        <v>884</v>
      </c>
      <c r="N577" t="s">
        <v>885</v>
      </c>
      <c r="O577" t="s">
        <v>938</v>
      </c>
      <c r="P577" t="s">
        <v>939</v>
      </c>
      <c r="Q577" t="s">
        <v>939</v>
      </c>
      <c r="R577" t="s">
        <v>33</v>
      </c>
      <c r="S577">
        <v>61233.58901515152</v>
      </c>
    </row>
    <row r="578" spans="1:19" x14ac:dyDescent="0.35">
      <c r="A578">
        <v>2026</v>
      </c>
      <c r="B578" t="s">
        <v>21</v>
      </c>
      <c r="C578">
        <v>10</v>
      </c>
      <c r="D578" t="s">
        <v>22</v>
      </c>
      <c r="E578" t="s">
        <v>23</v>
      </c>
      <c r="F578" t="s">
        <v>935</v>
      </c>
      <c r="G578" t="s">
        <v>935</v>
      </c>
      <c r="H578" t="s">
        <v>504</v>
      </c>
      <c r="I578" t="s">
        <v>1069</v>
      </c>
      <c r="J578" t="s">
        <v>1070</v>
      </c>
      <c r="K578" t="s">
        <v>507</v>
      </c>
      <c r="L578" t="s">
        <v>508</v>
      </c>
      <c r="M578" t="s">
        <v>884</v>
      </c>
      <c r="N578" t="s">
        <v>885</v>
      </c>
      <c r="O578" t="s">
        <v>938</v>
      </c>
      <c r="P578" t="s">
        <v>939</v>
      </c>
      <c r="Q578" t="s">
        <v>939</v>
      </c>
      <c r="R578" t="s">
        <v>33</v>
      </c>
      <c r="S578">
        <v>45925.189393939399</v>
      </c>
    </row>
    <row r="579" spans="1:19" x14ac:dyDescent="0.35">
      <c r="A579">
        <v>2026</v>
      </c>
      <c r="B579" t="s">
        <v>21</v>
      </c>
      <c r="C579">
        <v>10</v>
      </c>
      <c r="D579" t="s">
        <v>22</v>
      </c>
      <c r="E579" t="s">
        <v>23</v>
      </c>
      <c r="F579" t="s">
        <v>935</v>
      </c>
      <c r="G579" t="s">
        <v>935</v>
      </c>
      <c r="H579" t="s">
        <v>504</v>
      </c>
      <c r="I579" t="s">
        <v>1071</v>
      </c>
      <c r="J579" t="s">
        <v>1072</v>
      </c>
      <c r="K579" t="s">
        <v>507</v>
      </c>
      <c r="L579" t="s">
        <v>508</v>
      </c>
      <c r="M579" t="s">
        <v>884</v>
      </c>
      <c r="N579" t="s">
        <v>885</v>
      </c>
      <c r="O579" t="s">
        <v>938</v>
      </c>
      <c r="P579" t="s">
        <v>939</v>
      </c>
      <c r="Q579" t="s">
        <v>939</v>
      </c>
      <c r="R579" t="s">
        <v>33</v>
      </c>
      <c r="S579">
        <v>275551.13636363641</v>
      </c>
    </row>
    <row r="580" spans="1:19" x14ac:dyDescent="0.35">
      <c r="A580">
        <v>2026</v>
      </c>
      <c r="B580" t="s">
        <v>21</v>
      </c>
      <c r="C580">
        <v>10</v>
      </c>
      <c r="D580" t="s">
        <v>22</v>
      </c>
      <c r="E580" t="s">
        <v>23</v>
      </c>
      <c r="F580" t="s">
        <v>935</v>
      </c>
      <c r="G580" t="s">
        <v>935</v>
      </c>
      <c r="H580" t="s">
        <v>504</v>
      </c>
      <c r="I580" t="s">
        <v>1073</v>
      </c>
      <c r="J580" t="s">
        <v>1074</v>
      </c>
      <c r="K580" t="s">
        <v>507</v>
      </c>
      <c r="L580" t="s">
        <v>508</v>
      </c>
      <c r="M580" t="s">
        <v>884</v>
      </c>
      <c r="N580" t="s">
        <v>885</v>
      </c>
      <c r="O580" t="s">
        <v>938</v>
      </c>
      <c r="P580" t="s">
        <v>939</v>
      </c>
      <c r="Q580" t="s">
        <v>939</v>
      </c>
      <c r="R580" t="s">
        <v>33</v>
      </c>
      <c r="S580">
        <v>45925.189393939399</v>
      </c>
    </row>
    <row r="581" spans="1:19" x14ac:dyDescent="0.35">
      <c r="A581">
        <v>2026</v>
      </c>
      <c r="B581" t="s">
        <v>21</v>
      </c>
      <c r="C581">
        <v>10</v>
      </c>
      <c r="D581" t="s">
        <v>22</v>
      </c>
      <c r="E581" t="s">
        <v>23</v>
      </c>
      <c r="F581" t="s">
        <v>935</v>
      </c>
      <c r="G581" t="s">
        <v>935</v>
      </c>
      <c r="H581" t="s">
        <v>504</v>
      </c>
      <c r="I581" t="s">
        <v>1075</v>
      </c>
      <c r="J581" t="s">
        <v>1076</v>
      </c>
      <c r="K581" t="s">
        <v>28</v>
      </c>
      <c r="L581" t="s">
        <v>29</v>
      </c>
      <c r="M581" t="s">
        <v>884</v>
      </c>
      <c r="N581" t="s">
        <v>885</v>
      </c>
      <c r="O581" t="s">
        <v>938</v>
      </c>
      <c r="P581" t="s">
        <v>939</v>
      </c>
      <c r="Q581" t="s">
        <v>939</v>
      </c>
      <c r="R581" t="s">
        <v>33</v>
      </c>
      <c r="S581">
        <v>183700.7575757576</v>
      </c>
    </row>
    <row r="582" spans="1:19" x14ac:dyDescent="0.35">
      <c r="A582">
        <v>2026</v>
      </c>
      <c r="B582" t="s">
        <v>21</v>
      </c>
      <c r="C582">
        <v>10</v>
      </c>
      <c r="D582" t="s">
        <v>22</v>
      </c>
      <c r="E582" t="s">
        <v>23</v>
      </c>
      <c r="F582" t="s">
        <v>935</v>
      </c>
      <c r="G582" t="s">
        <v>935</v>
      </c>
      <c r="H582" t="s">
        <v>504</v>
      </c>
      <c r="I582" t="s">
        <v>1077</v>
      </c>
      <c r="J582" t="s">
        <v>1078</v>
      </c>
      <c r="K582" t="s">
        <v>515</v>
      </c>
      <c r="L582" t="s">
        <v>516</v>
      </c>
      <c r="M582" t="s">
        <v>884</v>
      </c>
      <c r="N582" t="s">
        <v>885</v>
      </c>
      <c r="O582" t="s">
        <v>938</v>
      </c>
      <c r="P582" t="s">
        <v>939</v>
      </c>
      <c r="Q582" t="s">
        <v>939</v>
      </c>
      <c r="R582" t="s">
        <v>33</v>
      </c>
      <c r="S582">
        <v>91850.378787878799</v>
      </c>
    </row>
    <row r="583" spans="1:19" x14ac:dyDescent="0.35">
      <c r="A583">
        <v>2026</v>
      </c>
      <c r="B583" t="s">
        <v>21</v>
      </c>
      <c r="C583">
        <v>10</v>
      </c>
      <c r="D583" t="s">
        <v>22</v>
      </c>
      <c r="E583" t="s">
        <v>23</v>
      </c>
      <c r="F583" t="s">
        <v>935</v>
      </c>
      <c r="G583" t="s">
        <v>935</v>
      </c>
      <c r="H583" t="s">
        <v>504</v>
      </c>
      <c r="I583" t="s">
        <v>877</v>
      </c>
      <c r="J583" t="s">
        <v>878</v>
      </c>
      <c r="K583" t="s">
        <v>515</v>
      </c>
      <c r="L583" t="s">
        <v>516</v>
      </c>
      <c r="M583" t="s">
        <v>884</v>
      </c>
      <c r="N583" t="s">
        <v>885</v>
      </c>
      <c r="O583" t="s">
        <v>938</v>
      </c>
      <c r="P583" t="s">
        <v>939</v>
      </c>
      <c r="Q583" t="s">
        <v>939</v>
      </c>
      <c r="R583" t="s">
        <v>33</v>
      </c>
      <c r="S583">
        <v>22962.5946969697</v>
      </c>
    </row>
    <row r="584" spans="1:19" x14ac:dyDescent="0.35">
      <c r="A584">
        <v>2026</v>
      </c>
      <c r="B584" t="s">
        <v>21</v>
      </c>
      <c r="C584">
        <v>10</v>
      </c>
      <c r="D584" t="s">
        <v>22</v>
      </c>
      <c r="E584" t="s">
        <v>23</v>
      </c>
      <c r="F584" t="s">
        <v>935</v>
      </c>
      <c r="G584" t="s">
        <v>935</v>
      </c>
      <c r="H584" t="s">
        <v>504</v>
      </c>
      <c r="I584" t="s">
        <v>1079</v>
      </c>
      <c r="J584" t="s">
        <v>1080</v>
      </c>
      <c r="K584" t="s">
        <v>507</v>
      </c>
      <c r="L584" t="s">
        <v>508</v>
      </c>
      <c r="M584" t="s">
        <v>884</v>
      </c>
      <c r="N584" t="s">
        <v>885</v>
      </c>
      <c r="O584" t="s">
        <v>938</v>
      </c>
      <c r="P584" t="s">
        <v>939</v>
      </c>
      <c r="Q584" t="s">
        <v>939</v>
      </c>
      <c r="R584" t="s">
        <v>33</v>
      </c>
      <c r="S584">
        <v>183700.7575757576</v>
      </c>
    </row>
    <row r="585" spans="1:19" x14ac:dyDescent="0.35">
      <c r="A585">
        <v>2026</v>
      </c>
      <c r="B585" t="s">
        <v>21</v>
      </c>
      <c r="C585">
        <v>10</v>
      </c>
      <c r="D585" t="s">
        <v>22</v>
      </c>
      <c r="E585" t="s">
        <v>23</v>
      </c>
      <c r="F585" t="s">
        <v>935</v>
      </c>
      <c r="G585" t="s">
        <v>935</v>
      </c>
      <c r="H585" t="s">
        <v>504</v>
      </c>
      <c r="I585" t="s">
        <v>547</v>
      </c>
      <c r="J585" t="s">
        <v>548</v>
      </c>
      <c r="K585" t="s">
        <v>507</v>
      </c>
      <c r="L585" t="s">
        <v>508</v>
      </c>
      <c r="M585" t="s">
        <v>884</v>
      </c>
      <c r="N585" t="s">
        <v>885</v>
      </c>
      <c r="O585" t="s">
        <v>938</v>
      </c>
      <c r="P585" t="s">
        <v>939</v>
      </c>
      <c r="Q585" t="s">
        <v>939</v>
      </c>
      <c r="R585" t="s">
        <v>33</v>
      </c>
      <c r="S585">
        <v>367401.5151515152</v>
      </c>
    </row>
    <row r="586" spans="1:19" x14ac:dyDescent="0.35">
      <c r="A586">
        <v>2026</v>
      </c>
      <c r="B586" t="s">
        <v>21</v>
      </c>
      <c r="C586">
        <v>10</v>
      </c>
      <c r="D586" t="s">
        <v>22</v>
      </c>
      <c r="E586" t="s">
        <v>23</v>
      </c>
      <c r="F586" t="s">
        <v>935</v>
      </c>
      <c r="G586" t="s">
        <v>935</v>
      </c>
      <c r="H586" t="s">
        <v>504</v>
      </c>
      <c r="I586" t="s">
        <v>1081</v>
      </c>
      <c r="J586" t="s">
        <v>1082</v>
      </c>
      <c r="K586" t="s">
        <v>507</v>
      </c>
      <c r="L586" t="s">
        <v>508</v>
      </c>
      <c r="M586" t="s">
        <v>884</v>
      </c>
      <c r="N586" t="s">
        <v>885</v>
      </c>
      <c r="O586" t="s">
        <v>938</v>
      </c>
      <c r="P586" t="s">
        <v>939</v>
      </c>
      <c r="Q586" t="s">
        <v>939</v>
      </c>
      <c r="R586" t="s">
        <v>33</v>
      </c>
      <c r="S586">
        <v>91850.378787878799</v>
      </c>
    </row>
    <row r="587" spans="1:19" x14ac:dyDescent="0.35">
      <c r="A587">
        <v>2026</v>
      </c>
      <c r="B587" t="s">
        <v>21</v>
      </c>
      <c r="C587">
        <v>10</v>
      </c>
      <c r="D587" t="s">
        <v>22</v>
      </c>
      <c r="E587" t="s">
        <v>23</v>
      </c>
      <c r="F587" t="s">
        <v>935</v>
      </c>
      <c r="G587" t="s">
        <v>935</v>
      </c>
      <c r="H587" t="s">
        <v>504</v>
      </c>
      <c r="I587" t="s">
        <v>881</v>
      </c>
      <c r="J587" t="s">
        <v>882</v>
      </c>
      <c r="K587" t="s">
        <v>545</v>
      </c>
      <c r="L587" t="s">
        <v>546</v>
      </c>
      <c r="M587" t="s">
        <v>884</v>
      </c>
      <c r="N587" t="s">
        <v>885</v>
      </c>
      <c r="O587" t="s">
        <v>938</v>
      </c>
      <c r="P587" t="s">
        <v>939</v>
      </c>
      <c r="Q587" t="s">
        <v>939</v>
      </c>
      <c r="R587" t="s">
        <v>33</v>
      </c>
      <c r="S587">
        <v>183700.7575757576</v>
      </c>
    </row>
    <row r="588" spans="1:19" x14ac:dyDescent="0.35">
      <c r="A588">
        <v>2026</v>
      </c>
      <c r="B588" t="s">
        <v>21</v>
      </c>
      <c r="C588">
        <v>10</v>
      </c>
      <c r="D588" t="s">
        <v>22</v>
      </c>
      <c r="E588" t="s">
        <v>23</v>
      </c>
      <c r="F588" t="s">
        <v>935</v>
      </c>
      <c r="G588" t="s">
        <v>935</v>
      </c>
      <c r="H588" t="s">
        <v>504</v>
      </c>
      <c r="I588" t="s">
        <v>1083</v>
      </c>
      <c r="J588" t="s">
        <v>1084</v>
      </c>
      <c r="K588" t="s">
        <v>537</v>
      </c>
      <c r="L588" t="s">
        <v>538</v>
      </c>
      <c r="M588" t="s">
        <v>884</v>
      </c>
      <c r="N588" t="s">
        <v>885</v>
      </c>
      <c r="O588" t="s">
        <v>938</v>
      </c>
      <c r="P588" t="s">
        <v>939</v>
      </c>
      <c r="Q588" t="s">
        <v>939</v>
      </c>
      <c r="R588" t="s">
        <v>33</v>
      </c>
      <c r="S588">
        <v>183700.7575757576</v>
      </c>
    </row>
    <row r="589" spans="1:19" x14ac:dyDescent="0.35">
      <c r="A589">
        <v>2026</v>
      </c>
      <c r="B589" t="s">
        <v>21</v>
      </c>
      <c r="C589">
        <v>10</v>
      </c>
      <c r="D589" t="s">
        <v>22</v>
      </c>
      <c r="E589" t="s">
        <v>23</v>
      </c>
      <c r="F589" t="s">
        <v>935</v>
      </c>
      <c r="G589" t="s">
        <v>935</v>
      </c>
      <c r="H589" t="s">
        <v>504</v>
      </c>
      <c r="I589" t="s">
        <v>605</v>
      </c>
      <c r="J589" t="s">
        <v>606</v>
      </c>
      <c r="K589" t="s">
        <v>537</v>
      </c>
      <c r="L589" t="s">
        <v>538</v>
      </c>
      <c r="M589" t="s">
        <v>884</v>
      </c>
      <c r="N589" t="s">
        <v>885</v>
      </c>
      <c r="O589" t="s">
        <v>938</v>
      </c>
      <c r="P589" t="s">
        <v>939</v>
      </c>
      <c r="Q589" t="s">
        <v>939</v>
      </c>
      <c r="R589" t="s">
        <v>33</v>
      </c>
      <c r="S589">
        <v>367401.5151515152</v>
      </c>
    </row>
    <row r="590" spans="1:19" x14ac:dyDescent="0.35">
      <c r="A590">
        <v>2026</v>
      </c>
      <c r="B590" t="s">
        <v>21</v>
      </c>
      <c r="C590">
        <v>10</v>
      </c>
      <c r="D590" t="s">
        <v>22</v>
      </c>
      <c r="E590" t="s">
        <v>23</v>
      </c>
      <c r="F590" t="s">
        <v>935</v>
      </c>
      <c r="G590" t="s">
        <v>935</v>
      </c>
      <c r="H590" t="s">
        <v>504</v>
      </c>
      <c r="I590" t="s">
        <v>615</v>
      </c>
      <c r="J590" t="s">
        <v>616</v>
      </c>
      <c r="K590" t="s">
        <v>515</v>
      </c>
      <c r="L590" t="s">
        <v>516</v>
      </c>
      <c r="M590" t="s">
        <v>884</v>
      </c>
      <c r="N590" t="s">
        <v>885</v>
      </c>
      <c r="O590" t="s">
        <v>938</v>
      </c>
      <c r="P590" t="s">
        <v>939</v>
      </c>
      <c r="Q590" t="s">
        <v>939</v>
      </c>
      <c r="R590" t="s">
        <v>33</v>
      </c>
      <c r="S590">
        <v>367401.5151515152</v>
      </c>
    </row>
    <row r="591" spans="1:19" x14ac:dyDescent="0.35">
      <c r="A591">
        <v>2026</v>
      </c>
      <c r="B591" t="s">
        <v>21</v>
      </c>
      <c r="C591">
        <v>10</v>
      </c>
      <c r="D591" t="s">
        <v>22</v>
      </c>
      <c r="E591" t="s">
        <v>23</v>
      </c>
      <c r="F591" t="s">
        <v>935</v>
      </c>
      <c r="G591" t="s">
        <v>935</v>
      </c>
      <c r="H591" t="s">
        <v>504</v>
      </c>
      <c r="I591" t="s">
        <v>1085</v>
      </c>
      <c r="J591" t="s">
        <v>1086</v>
      </c>
      <c r="K591" t="s">
        <v>515</v>
      </c>
      <c r="L591" t="s">
        <v>516</v>
      </c>
      <c r="M591" t="s">
        <v>884</v>
      </c>
      <c r="N591" t="s">
        <v>885</v>
      </c>
      <c r="O591" t="s">
        <v>938</v>
      </c>
      <c r="P591" t="s">
        <v>939</v>
      </c>
      <c r="Q591" t="s">
        <v>939</v>
      </c>
      <c r="R591" t="s">
        <v>33</v>
      </c>
      <c r="S591">
        <v>91850.378787878799</v>
      </c>
    </row>
    <row r="592" spans="1:19" x14ac:dyDescent="0.35">
      <c r="A592">
        <v>2026</v>
      </c>
      <c r="B592" t="s">
        <v>21</v>
      </c>
      <c r="C592">
        <v>10</v>
      </c>
      <c r="D592" t="s">
        <v>22</v>
      </c>
      <c r="E592" t="s">
        <v>23</v>
      </c>
      <c r="F592" t="s">
        <v>935</v>
      </c>
      <c r="G592" t="s">
        <v>935</v>
      </c>
      <c r="H592" t="s">
        <v>504</v>
      </c>
      <c r="I592" t="s">
        <v>1087</v>
      </c>
      <c r="J592" t="s">
        <v>1088</v>
      </c>
      <c r="K592" t="s">
        <v>515</v>
      </c>
      <c r="L592" t="s">
        <v>516</v>
      </c>
      <c r="M592" t="s">
        <v>884</v>
      </c>
      <c r="N592" t="s">
        <v>885</v>
      </c>
      <c r="O592" t="s">
        <v>938</v>
      </c>
      <c r="P592" t="s">
        <v>939</v>
      </c>
      <c r="Q592" t="s">
        <v>939</v>
      </c>
      <c r="R592" t="s">
        <v>33</v>
      </c>
      <c r="S592">
        <v>183700.7575757576</v>
      </c>
    </row>
    <row r="593" spans="1:19" x14ac:dyDescent="0.35">
      <c r="A593">
        <v>2026</v>
      </c>
      <c r="B593" t="s">
        <v>21</v>
      </c>
      <c r="C593">
        <v>10</v>
      </c>
      <c r="D593" t="s">
        <v>22</v>
      </c>
      <c r="E593" t="s">
        <v>23</v>
      </c>
      <c r="F593" t="s">
        <v>935</v>
      </c>
      <c r="G593" t="s">
        <v>935</v>
      </c>
      <c r="H593" t="s">
        <v>504</v>
      </c>
      <c r="I593" t="s">
        <v>1089</v>
      </c>
      <c r="J593" t="s">
        <v>1090</v>
      </c>
      <c r="K593" t="s">
        <v>507</v>
      </c>
      <c r="L593" t="s">
        <v>508</v>
      </c>
      <c r="M593" t="s">
        <v>884</v>
      </c>
      <c r="N593" t="s">
        <v>885</v>
      </c>
      <c r="O593" t="s">
        <v>938</v>
      </c>
      <c r="P593" t="s">
        <v>939</v>
      </c>
      <c r="Q593" t="s">
        <v>939</v>
      </c>
      <c r="R593" t="s">
        <v>33</v>
      </c>
      <c r="S593">
        <v>91850.378787878799</v>
      </c>
    </row>
    <row r="594" spans="1:19" x14ac:dyDescent="0.35">
      <c r="A594">
        <v>2026</v>
      </c>
      <c r="B594" t="s">
        <v>21</v>
      </c>
      <c r="C594">
        <v>10</v>
      </c>
      <c r="D594" t="s">
        <v>22</v>
      </c>
      <c r="E594" t="s">
        <v>23</v>
      </c>
      <c r="F594" t="s">
        <v>935</v>
      </c>
      <c r="G594" t="s">
        <v>935</v>
      </c>
      <c r="H594" t="s">
        <v>504</v>
      </c>
      <c r="I594" t="s">
        <v>1091</v>
      </c>
      <c r="J594" t="s">
        <v>1092</v>
      </c>
      <c r="K594" t="s">
        <v>507</v>
      </c>
      <c r="L594" t="s">
        <v>508</v>
      </c>
      <c r="M594" t="s">
        <v>884</v>
      </c>
      <c r="N594" t="s">
        <v>885</v>
      </c>
      <c r="O594" t="s">
        <v>938</v>
      </c>
      <c r="P594" t="s">
        <v>939</v>
      </c>
      <c r="Q594" t="s">
        <v>939</v>
      </c>
      <c r="R594" t="s">
        <v>33</v>
      </c>
      <c r="S594">
        <v>91850.378787878799</v>
      </c>
    </row>
    <row r="595" spans="1:19" x14ac:dyDescent="0.35">
      <c r="A595">
        <v>2026</v>
      </c>
      <c r="B595" t="s">
        <v>21</v>
      </c>
      <c r="C595">
        <v>10</v>
      </c>
      <c r="D595" t="s">
        <v>22</v>
      </c>
      <c r="E595" t="s">
        <v>23</v>
      </c>
      <c r="F595" t="s">
        <v>935</v>
      </c>
      <c r="G595" t="s">
        <v>935</v>
      </c>
      <c r="H595" t="s">
        <v>504</v>
      </c>
      <c r="I595" t="s">
        <v>1093</v>
      </c>
      <c r="J595" t="s">
        <v>1094</v>
      </c>
      <c r="K595" t="s">
        <v>507</v>
      </c>
      <c r="L595" t="s">
        <v>508</v>
      </c>
      <c r="M595" t="s">
        <v>884</v>
      </c>
      <c r="N595" t="s">
        <v>885</v>
      </c>
      <c r="O595" t="s">
        <v>938</v>
      </c>
      <c r="P595" t="s">
        <v>939</v>
      </c>
      <c r="Q595" t="s">
        <v>939</v>
      </c>
      <c r="R595" t="s">
        <v>33</v>
      </c>
      <c r="S595">
        <v>183700.7575757576</v>
      </c>
    </row>
    <row r="596" spans="1:19" x14ac:dyDescent="0.35">
      <c r="A596">
        <v>2026</v>
      </c>
      <c r="B596" t="s">
        <v>21</v>
      </c>
      <c r="C596">
        <v>10</v>
      </c>
      <c r="D596" t="s">
        <v>22</v>
      </c>
      <c r="E596" t="s">
        <v>23</v>
      </c>
      <c r="F596" t="s">
        <v>935</v>
      </c>
      <c r="G596" t="s">
        <v>935</v>
      </c>
      <c r="H596" t="s">
        <v>504</v>
      </c>
      <c r="I596" t="s">
        <v>1095</v>
      </c>
      <c r="J596" t="s">
        <v>1096</v>
      </c>
      <c r="K596" t="s">
        <v>545</v>
      </c>
      <c r="L596" t="s">
        <v>546</v>
      </c>
      <c r="M596" t="s">
        <v>884</v>
      </c>
      <c r="N596" t="s">
        <v>885</v>
      </c>
      <c r="O596" t="s">
        <v>938</v>
      </c>
      <c r="P596" t="s">
        <v>939</v>
      </c>
      <c r="Q596" t="s">
        <v>939</v>
      </c>
      <c r="R596" t="s">
        <v>33</v>
      </c>
      <c r="S596">
        <v>183700.7575757576</v>
      </c>
    </row>
    <row r="597" spans="1:19" x14ac:dyDescent="0.35">
      <c r="A597">
        <v>2026</v>
      </c>
      <c r="B597" t="s">
        <v>21</v>
      </c>
      <c r="C597">
        <v>10</v>
      </c>
      <c r="D597" t="s">
        <v>22</v>
      </c>
      <c r="E597" t="s">
        <v>23</v>
      </c>
      <c r="F597" t="s">
        <v>935</v>
      </c>
      <c r="G597" t="s">
        <v>935</v>
      </c>
      <c r="H597" t="s">
        <v>504</v>
      </c>
      <c r="I597" t="s">
        <v>1097</v>
      </c>
      <c r="J597" t="s">
        <v>1098</v>
      </c>
      <c r="K597" t="s">
        <v>545</v>
      </c>
      <c r="L597" t="s">
        <v>546</v>
      </c>
      <c r="M597" t="s">
        <v>884</v>
      </c>
      <c r="N597" t="s">
        <v>885</v>
      </c>
      <c r="O597" t="s">
        <v>938</v>
      </c>
      <c r="P597" t="s">
        <v>939</v>
      </c>
      <c r="Q597" t="s">
        <v>939</v>
      </c>
      <c r="R597" t="s">
        <v>33</v>
      </c>
      <c r="S597">
        <v>1837007.5757575759</v>
      </c>
    </row>
    <row r="598" spans="1:19" x14ac:dyDescent="0.35">
      <c r="A598">
        <v>2026</v>
      </c>
      <c r="B598" t="s">
        <v>21</v>
      </c>
      <c r="C598">
        <v>10</v>
      </c>
      <c r="D598" t="s">
        <v>22</v>
      </c>
      <c r="E598" t="s">
        <v>23</v>
      </c>
      <c r="F598" t="s">
        <v>935</v>
      </c>
      <c r="G598" t="s">
        <v>935</v>
      </c>
      <c r="H598" t="s">
        <v>504</v>
      </c>
      <c r="I598" t="s">
        <v>1099</v>
      </c>
      <c r="J598" t="s">
        <v>1100</v>
      </c>
      <c r="K598" t="s">
        <v>557</v>
      </c>
      <c r="L598" t="s">
        <v>558</v>
      </c>
      <c r="M598" t="s">
        <v>884</v>
      </c>
      <c r="N598" t="s">
        <v>885</v>
      </c>
      <c r="O598" t="s">
        <v>938</v>
      </c>
      <c r="P598" t="s">
        <v>939</v>
      </c>
      <c r="Q598" t="s">
        <v>939</v>
      </c>
      <c r="R598" t="s">
        <v>33</v>
      </c>
      <c r="S598">
        <v>367401.5151515152</v>
      </c>
    </row>
    <row r="599" spans="1:19" x14ac:dyDescent="0.35">
      <c r="A599">
        <v>2026</v>
      </c>
      <c r="B599" t="s">
        <v>21</v>
      </c>
      <c r="C599">
        <v>10</v>
      </c>
      <c r="D599" t="s">
        <v>22</v>
      </c>
      <c r="E599" t="s">
        <v>23</v>
      </c>
      <c r="F599" t="s">
        <v>935</v>
      </c>
      <c r="G599" t="s">
        <v>935</v>
      </c>
      <c r="H599" t="s">
        <v>504</v>
      </c>
      <c r="I599" t="s">
        <v>1101</v>
      </c>
      <c r="J599" t="s">
        <v>1102</v>
      </c>
      <c r="K599" t="s">
        <v>507</v>
      </c>
      <c r="L599" t="s">
        <v>508</v>
      </c>
      <c r="M599" t="s">
        <v>884</v>
      </c>
      <c r="N599" t="s">
        <v>885</v>
      </c>
      <c r="O599" t="s">
        <v>938</v>
      </c>
      <c r="P599" t="s">
        <v>939</v>
      </c>
      <c r="Q599" t="s">
        <v>939</v>
      </c>
      <c r="R599" t="s">
        <v>33</v>
      </c>
      <c r="S599">
        <v>38270.994318181816</v>
      </c>
    </row>
    <row r="600" spans="1:19" x14ac:dyDescent="0.35">
      <c r="A600">
        <v>2026</v>
      </c>
      <c r="B600" t="s">
        <v>21</v>
      </c>
      <c r="C600">
        <v>10</v>
      </c>
      <c r="D600" t="s">
        <v>22</v>
      </c>
      <c r="E600" t="s">
        <v>23</v>
      </c>
      <c r="F600" t="s">
        <v>935</v>
      </c>
      <c r="G600" t="s">
        <v>935</v>
      </c>
      <c r="H600" t="s">
        <v>504</v>
      </c>
      <c r="I600" t="s">
        <v>1103</v>
      </c>
      <c r="J600" t="s">
        <v>1104</v>
      </c>
      <c r="K600" t="s">
        <v>507</v>
      </c>
      <c r="L600" t="s">
        <v>508</v>
      </c>
      <c r="M600" t="s">
        <v>884</v>
      </c>
      <c r="N600" t="s">
        <v>885</v>
      </c>
      <c r="O600" t="s">
        <v>938</v>
      </c>
      <c r="P600" t="s">
        <v>939</v>
      </c>
      <c r="Q600" t="s">
        <v>939</v>
      </c>
      <c r="R600" t="s">
        <v>33</v>
      </c>
      <c r="S600">
        <v>183700.7575757576</v>
      </c>
    </row>
    <row r="601" spans="1:19" x14ac:dyDescent="0.35">
      <c r="A601">
        <v>2026</v>
      </c>
      <c r="B601" t="s">
        <v>21</v>
      </c>
      <c r="C601">
        <v>10</v>
      </c>
      <c r="D601" t="s">
        <v>22</v>
      </c>
      <c r="E601" t="s">
        <v>23</v>
      </c>
      <c r="F601" t="s">
        <v>935</v>
      </c>
      <c r="G601" t="s">
        <v>935</v>
      </c>
      <c r="H601" t="s">
        <v>504</v>
      </c>
      <c r="I601" t="s">
        <v>1105</v>
      </c>
      <c r="J601" t="s">
        <v>1106</v>
      </c>
      <c r="K601" t="s">
        <v>507</v>
      </c>
      <c r="L601" t="s">
        <v>508</v>
      </c>
      <c r="M601" t="s">
        <v>884</v>
      </c>
      <c r="N601" t="s">
        <v>885</v>
      </c>
      <c r="O601" t="s">
        <v>938</v>
      </c>
      <c r="P601" t="s">
        <v>939</v>
      </c>
      <c r="Q601" t="s">
        <v>939</v>
      </c>
      <c r="R601" t="s">
        <v>33</v>
      </c>
      <c r="S601">
        <v>61233.58901515152</v>
      </c>
    </row>
    <row r="602" spans="1:19" x14ac:dyDescent="0.35">
      <c r="A602">
        <v>2026</v>
      </c>
      <c r="B602" t="s">
        <v>21</v>
      </c>
      <c r="C602">
        <v>10</v>
      </c>
      <c r="D602" t="s">
        <v>22</v>
      </c>
      <c r="E602" t="s">
        <v>23</v>
      </c>
      <c r="F602" t="s">
        <v>935</v>
      </c>
      <c r="G602" t="s">
        <v>935</v>
      </c>
      <c r="H602" t="s">
        <v>504</v>
      </c>
      <c r="I602" t="s">
        <v>690</v>
      </c>
      <c r="J602" t="s">
        <v>691</v>
      </c>
      <c r="K602" t="s">
        <v>28</v>
      </c>
      <c r="L602" t="s">
        <v>29</v>
      </c>
      <c r="M602" t="s">
        <v>884</v>
      </c>
      <c r="N602" t="s">
        <v>885</v>
      </c>
      <c r="O602" t="s">
        <v>938</v>
      </c>
      <c r="P602" t="s">
        <v>939</v>
      </c>
      <c r="Q602" t="s">
        <v>939</v>
      </c>
      <c r="R602" t="s">
        <v>33</v>
      </c>
      <c r="S602">
        <v>367401.5151515152</v>
      </c>
    </row>
    <row r="603" spans="1:19" x14ac:dyDescent="0.35">
      <c r="A603">
        <v>2026</v>
      </c>
      <c r="B603" t="s">
        <v>21</v>
      </c>
      <c r="C603">
        <v>10</v>
      </c>
      <c r="D603" t="s">
        <v>22</v>
      </c>
      <c r="E603" t="s">
        <v>23</v>
      </c>
      <c r="F603" t="s">
        <v>935</v>
      </c>
      <c r="G603" t="s">
        <v>935</v>
      </c>
      <c r="H603" t="s">
        <v>504</v>
      </c>
      <c r="I603" t="s">
        <v>692</v>
      </c>
      <c r="J603" t="s">
        <v>693</v>
      </c>
      <c r="K603" t="s">
        <v>28</v>
      </c>
      <c r="L603" t="s">
        <v>29</v>
      </c>
      <c r="M603" t="s">
        <v>884</v>
      </c>
      <c r="N603" t="s">
        <v>885</v>
      </c>
      <c r="O603" t="s">
        <v>938</v>
      </c>
      <c r="P603" t="s">
        <v>939</v>
      </c>
      <c r="Q603" t="s">
        <v>939</v>
      </c>
      <c r="R603" t="s">
        <v>33</v>
      </c>
      <c r="S603">
        <v>551102.27272727271</v>
      </c>
    </row>
    <row r="604" spans="1:19" x14ac:dyDescent="0.35">
      <c r="A604">
        <v>2026</v>
      </c>
      <c r="B604" t="s">
        <v>21</v>
      </c>
      <c r="C604">
        <v>10</v>
      </c>
      <c r="D604" t="s">
        <v>22</v>
      </c>
      <c r="E604" t="s">
        <v>23</v>
      </c>
      <c r="F604" t="s">
        <v>935</v>
      </c>
      <c r="G604" t="s">
        <v>935</v>
      </c>
      <c r="H604" t="s">
        <v>504</v>
      </c>
      <c r="I604" t="s">
        <v>694</v>
      </c>
      <c r="J604" t="s">
        <v>695</v>
      </c>
      <c r="K604" t="s">
        <v>28</v>
      </c>
      <c r="L604" t="s">
        <v>29</v>
      </c>
      <c r="M604" t="s">
        <v>884</v>
      </c>
      <c r="N604" t="s">
        <v>885</v>
      </c>
      <c r="O604" t="s">
        <v>938</v>
      </c>
      <c r="P604" t="s">
        <v>939</v>
      </c>
      <c r="Q604" t="s">
        <v>939</v>
      </c>
      <c r="R604" t="s">
        <v>33</v>
      </c>
      <c r="S604">
        <v>22962.5946969697</v>
      </c>
    </row>
    <row r="605" spans="1:19" x14ac:dyDescent="0.35">
      <c r="A605">
        <v>2026</v>
      </c>
      <c r="B605" t="s">
        <v>21</v>
      </c>
      <c r="C605">
        <v>10</v>
      </c>
      <c r="D605" t="s">
        <v>22</v>
      </c>
      <c r="E605" t="s">
        <v>23</v>
      </c>
      <c r="F605" t="s">
        <v>935</v>
      </c>
      <c r="G605" t="s">
        <v>935</v>
      </c>
      <c r="H605" t="s">
        <v>504</v>
      </c>
      <c r="I605" t="s">
        <v>696</v>
      </c>
      <c r="J605" t="s">
        <v>697</v>
      </c>
      <c r="K605" t="s">
        <v>28</v>
      </c>
      <c r="L605" t="s">
        <v>29</v>
      </c>
      <c r="M605" t="s">
        <v>884</v>
      </c>
      <c r="N605" t="s">
        <v>885</v>
      </c>
      <c r="O605" t="s">
        <v>938</v>
      </c>
      <c r="P605" t="s">
        <v>939</v>
      </c>
      <c r="Q605" t="s">
        <v>939</v>
      </c>
      <c r="R605" t="s">
        <v>33</v>
      </c>
      <c r="S605">
        <v>183700.7575757576</v>
      </c>
    </row>
    <row r="606" spans="1:19" x14ac:dyDescent="0.35">
      <c r="A606">
        <v>2026</v>
      </c>
      <c r="B606" t="s">
        <v>21</v>
      </c>
      <c r="C606">
        <v>10</v>
      </c>
      <c r="D606" t="s">
        <v>22</v>
      </c>
      <c r="E606" t="s">
        <v>23</v>
      </c>
      <c r="F606" t="s">
        <v>935</v>
      </c>
      <c r="G606" t="s">
        <v>935</v>
      </c>
      <c r="H606" t="s">
        <v>504</v>
      </c>
      <c r="I606" t="s">
        <v>1107</v>
      </c>
      <c r="J606" t="s">
        <v>1108</v>
      </c>
      <c r="K606" t="s">
        <v>28</v>
      </c>
      <c r="L606" t="s">
        <v>29</v>
      </c>
      <c r="M606" t="s">
        <v>884</v>
      </c>
      <c r="N606" t="s">
        <v>885</v>
      </c>
      <c r="O606" t="s">
        <v>938</v>
      </c>
      <c r="P606" t="s">
        <v>939</v>
      </c>
      <c r="Q606" t="s">
        <v>939</v>
      </c>
      <c r="R606" t="s">
        <v>33</v>
      </c>
      <c r="S606">
        <v>183700.7575757576</v>
      </c>
    </row>
    <row r="607" spans="1:19" x14ac:dyDescent="0.35">
      <c r="A607">
        <v>2026</v>
      </c>
      <c r="B607" t="s">
        <v>21</v>
      </c>
      <c r="C607">
        <v>10</v>
      </c>
      <c r="D607" t="s">
        <v>22</v>
      </c>
      <c r="E607" t="s">
        <v>23</v>
      </c>
      <c r="F607" t="s">
        <v>935</v>
      </c>
      <c r="G607" t="s">
        <v>935</v>
      </c>
      <c r="H607" t="s">
        <v>504</v>
      </c>
      <c r="I607" t="s">
        <v>1109</v>
      </c>
      <c r="J607" t="s">
        <v>1110</v>
      </c>
      <c r="K607" t="s">
        <v>507</v>
      </c>
      <c r="L607" t="s">
        <v>508</v>
      </c>
      <c r="M607" t="s">
        <v>884</v>
      </c>
      <c r="N607" t="s">
        <v>885</v>
      </c>
      <c r="O607" t="s">
        <v>938</v>
      </c>
      <c r="P607" t="s">
        <v>939</v>
      </c>
      <c r="Q607" t="s">
        <v>939</v>
      </c>
      <c r="R607" t="s">
        <v>33</v>
      </c>
      <c r="S607">
        <v>551102.27272727271</v>
      </c>
    </row>
    <row r="608" spans="1:19" x14ac:dyDescent="0.35">
      <c r="A608">
        <v>2026</v>
      </c>
      <c r="B608" t="s">
        <v>21</v>
      </c>
      <c r="C608">
        <v>10</v>
      </c>
      <c r="D608" t="s">
        <v>22</v>
      </c>
      <c r="E608" t="s">
        <v>23</v>
      </c>
      <c r="F608" t="s">
        <v>935</v>
      </c>
      <c r="G608" t="s">
        <v>935</v>
      </c>
      <c r="H608" t="s">
        <v>704</v>
      </c>
      <c r="I608" t="s">
        <v>916</v>
      </c>
      <c r="J608" t="s">
        <v>917</v>
      </c>
      <c r="K608" t="s">
        <v>45</v>
      </c>
      <c r="L608" t="s">
        <v>46</v>
      </c>
      <c r="M608" t="s">
        <v>884</v>
      </c>
      <c r="N608" t="s">
        <v>885</v>
      </c>
      <c r="O608" t="s">
        <v>938</v>
      </c>
      <c r="P608" t="s">
        <v>939</v>
      </c>
      <c r="Q608" t="s">
        <v>939</v>
      </c>
      <c r="R608" t="s">
        <v>707</v>
      </c>
      <c r="S608">
        <v>551102.27272727271</v>
      </c>
    </row>
    <row r="609" spans="1:19" x14ac:dyDescent="0.35">
      <c r="A609">
        <v>2026</v>
      </c>
      <c r="B609" t="s">
        <v>21</v>
      </c>
      <c r="C609">
        <v>10</v>
      </c>
      <c r="D609" t="s">
        <v>22</v>
      </c>
      <c r="E609" t="s">
        <v>23</v>
      </c>
      <c r="F609" t="s">
        <v>935</v>
      </c>
      <c r="G609" t="s">
        <v>935</v>
      </c>
      <c r="H609" t="s">
        <v>704</v>
      </c>
      <c r="I609" t="s">
        <v>729</v>
      </c>
      <c r="J609" t="s">
        <v>730</v>
      </c>
      <c r="K609" t="s">
        <v>45</v>
      </c>
      <c r="L609" t="s">
        <v>46</v>
      </c>
      <c r="M609" t="s">
        <v>884</v>
      </c>
      <c r="N609" t="s">
        <v>885</v>
      </c>
      <c r="O609" t="s">
        <v>938</v>
      </c>
      <c r="P609" t="s">
        <v>939</v>
      </c>
      <c r="Q609" t="s">
        <v>939</v>
      </c>
      <c r="R609" t="s">
        <v>707</v>
      </c>
      <c r="S609">
        <v>1469606.0606060605</v>
      </c>
    </row>
    <row r="610" spans="1:19" x14ac:dyDescent="0.35">
      <c r="A610">
        <v>2026</v>
      </c>
      <c r="B610" t="s">
        <v>21</v>
      </c>
      <c r="C610">
        <v>10</v>
      </c>
      <c r="D610" t="s">
        <v>22</v>
      </c>
      <c r="E610" t="s">
        <v>23</v>
      </c>
      <c r="F610" t="s">
        <v>935</v>
      </c>
      <c r="G610" t="s">
        <v>935</v>
      </c>
      <c r="H610" t="s">
        <v>704</v>
      </c>
      <c r="I610" t="s">
        <v>918</v>
      </c>
      <c r="J610" t="s">
        <v>919</v>
      </c>
      <c r="K610" t="s">
        <v>45</v>
      </c>
      <c r="L610" t="s">
        <v>46</v>
      </c>
      <c r="M610" t="s">
        <v>884</v>
      </c>
      <c r="N610" t="s">
        <v>885</v>
      </c>
      <c r="O610" t="s">
        <v>938</v>
      </c>
      <c r="P610" t="s">
        <v>939</v>
      </c>
      <c r="Q610" t="s">
        <v>939</v>
      </c>
      <c r="R610" t="s">
        <v>707</v>
      </c>
      <c r="S610">
        <v>-107158.77840909091</v>
      </c>
    </row>
    <row r="611" spans="1:19" x14ac:dyDescent="0.35">
      <c r="A611">
        <v>2026</v>
      </c>
      <c r="B611" t="s">
        <v>21</v>
      </c>
      <c r="C611">
        <v>10</v>
      </c>
      <c r="D611" t="s">
        <v>22</v>
      </c>
      <c r="E611" t="s">
        <v>23</v>
      </c>
      <c r="F611" t="s">
        <v>935</v>
      </c>
      <c r="G611" t="s">
        <v>935</v>
      </c>
      <c r="H611" t="s">
        <v>704</v>
      </c>
      <c r="I611" t="s">
        <v>705</v>
      </c>
      <c r="J611" t="s">
        <v>706</v>
      </c>
      <c r="K611" t="s">
        <v>45</v>
      </c>
      <c r="L611" t="s">
        <v>46</v>
      </c>
      <c r="M611" t="s">
        <v>884</v>
      </c>
      <c r="N611" t="s">
        <v>885</v>
      </c>
      <c r="O611" t="s">
        <v>938</v>
      </c>
      <c r="P611" t="s">
        <v>939</v>
      </c>
      <c r="Q611" t="s">
        <v>939</v>
      </c>
      <c r="R611" t="s">
        <v>707</v>
      </c>
      <c r="S611">
        <v>1469606.0606060605</v>
      </c>
    </row>
    <row r="612" spans="1:19" x14ac:dyDescent="0.35">
      <c r="A612">
        <v>2026</v>
      </c>
      <c r="B612" t="s">
        <v>21</v>
      </c>
      <c r="C612">
        <v>10</v>
      </c>
      <c r="D612" t="s">
        <v>22</v>
      </c>
      <c r="E612" t="s">
        <v>23</v>
      </c>
      <c r="F612" t="s">
        <v>935</v>
      </c>
      <c r="G612" t="s">
        <v>935</v>
      </c>
      <c r="H612" t="s">
        <v>704</v>
      </c>
      <c r="I612" t="s">
        <v>742</v>
      </c>
      <c r="J612" t="s">
        <v>743</v>
      </c>
      <c r="K612" t="s">
        <v>45</v>
      </c>
      <c r="L612" t="s">
        <v>46</v>
      </c>
      <c r="M612" t="s">
        <v>884</v>
      </c>
      <c r="N612" t="s">
        <v>885</v>
      </c>
      <c r="O612" t="s">
        <v>938</v>
      </c>
      <c r="P612" t="s">
        <v>939</v>
      </c>
      <c r="Q612" t="s">
        <v>939</v>
      </c>
      <c r="R612" t="s">
        <v>707</v>
      </c>
      <c r="S612">
        <v>551102.27272727271</v>
      </c>
    </row>
    <row r="613" spans="1:19" x14ac:dyDescent="0.35">
      <c r="A613">
        <v>2026</v>
      </c>
      <c r="B613" t="s">
        <v>21</v>
      </c>
      <c r="C613">
        <v>10</v>
      </c>
      <c r="D613" t="s">
        <v>22</v>
      </c>
      <c r="E613" t="s">
        <v>23</v>
      </c>
      <c r="F613" t="s">
        <v>935</v>
      </c>
      <c r="G613" t="s">
        <v>935</v>
      </c>
      <c r="H613" t="s">
        <v>704</v>
      </c>
      <c r="I613" t="s">
        <v>747</v>
      </c>
      <c r="J613" t="s">
        <v>748</v>
      </c>
      <c r="K613" t="s">
        <v>45</v>
      </c>
      <c r="L613" t="s">
        <v>46</v>
      </c>
      <c r="M613" t="s">
        <v>884</v>
      </c>
      <c r="N613" t="s">
        <v>885</v>
      </c>
      <c r="O613" t="s">
        <v>938</v>
      </c>
      <c r="P613" t="s">
        <v>939</v>
      </c>
      <c r="Q613" t="s">
        <v>939</v>
      </c>
      <c r="R613" t="s">
        <v>707</v>
      </c>
      <c r="S613">
        <v>918503.78787878796</v>
      </c>
    </row>
    <row r="614" spans="1:19" x14ac:dyDescent="0.35">
      <c r="A614">
        <v>2026</v>
      </c>
      <c r="B614" t="s">
        <v>21</v>
      </c>
      <c r="C614">
        <v>10</v>
      </c>
      <c r="D614" t="s">
        <v>22</v>
      </c>
      <c r="E614" t="s">
        <v>23</v>
      </c>
      <c r="F614" t="s">
        <v>935</v>
      </c>
      <c r="G614" t="s">
        <v>935</v>
      </c>
      <c r="H614" t="s">
        <v>704</v>
      </c>
      <c r="I614" t="s">
        <v>708</v>
      </c>
      <c r="J614" t="s">
        <v>709</v>
      </c>
      <c r="K614" t="s">
        <v>45</v>
      </c>
      <c r="L614" t="s">
        <v>46</v>
      </c>
      <c r="M614" t="s">
        <v>884</v>
      </c>
      <c r="N614" t="s">
        <v>885</v>
      </c>
      <c r="O614" t="s">
        <v>938</v>
      </c>
      <c r="P614" t="s">
        <v>939</v>
      </c>
      <c r="Q614" t="s">
        <v>939</v>
      </c>
      <c r="R614" t="s">
        <v>707</v>
      </c>
      <c r="S614">
        <v>918503.78787878796</v>
      </c>
    </row>
    <row r="615" spans="1:19" x14ac:dyDescent="0.35">
      <c r="A615">
        <v>2026</v>
      </c>
      <c r="B615" t="s">
        <v>21</v>
      </c>
      <c r="C615">
        <v>10</v>
      </c>
      <c r="D615" t="s">
        <v>22</v>
      </c>
      <c r="E615" t="s">
        <v>23</v>
      </c>
      <c r="F615" t="s">
        <v>935</v>
      </c>
      <c r="G615" t="s">
        <v>935</v>
      </c>
      <c r="H615" t="s">
        <v>704</v>
      </c>
      <c r="I615" t="s">
        <v>867</v>
      </c>
      <c r="J615" t="s">
        <v>868</v>
      </c>
      <c r="K615" t="s">
        <v>45</v>
      </c>
      <c r="L615" t="s">
        <v>46</v>
      </c>
      <c r="M615" t="s">
        <v>884</v>
      </c>
      <c r="N615" t="s">
        <v>885</v>
      </c>
      <c r="O615" t="s">
        <v>938</v>
      </c>
      <c r="P615" t="s">
        <v>939</v>
      </c>
      <c r="Q615" t="s">
        <v>939</v>
      </c>
      <c r="R615" t="s">
        <v>707</v>
      </c>
      <c r="S615">
        <v>918503.78787878796</v>
      </c>
    </row>
    <row r="616" spans="1:19" x14ac:dyDescent="0.35">
      <c r="A616">
        <v>2026</v>
      </c>
      <c r="B616" t="s">
        <v>21</v>
      </c>
      <c r="C616">
        <v>10</v>
      </c>
      <c r="D616" t="s">
        <v>22</v>
      </c>
      <c r="E616" t="s">
        <v>23</v>
      </c>
      <c r="F616" t="s">
        <v>935</v>
      </c>
      <c r="G616" t="s">
        <v>935</v>
      </c>
      <c r="H616" t="s">
        <v>704</v>
      </c>
      <c r="I616" t="s">
        <v>710</v>
      </c>
      <c r="J616" t="s">
        <v>711</v>
      </c>
      <c r="K616" t="s">
        <v>45</v>
      </c>
      <c r="L616" t="s">
        <v>46</v>
      </c>
      <c r="M616" t="s">
        <v>884</v>
      </c>
      <c r="N616" t="s">
        <v>885</v>
      </c>
      <c r="O616" t="s">
        <v>938</v>
      </c>
      <c r="P616" t="s">
        <v>939</v>
      </c>
      <c r="Q616" t="s">
        <v>939</v>
      </c>
      <c r="R616" t="s">
        <v>707</v>
      </c>
      <c r="S616">
        <v>1829353.3806818184</v>
      </c>
    </row>
    <row r="617" spans="1:19" x14ac:dyDescent="0.35">
      <c r="A617">
        <v>2026</v>
      </c>
      <c r="B617" t="s">
        <v>21</v>
      </c>
      <c r="C617">
        <v>10</v>
      </c>
      <c r="D617" t="s">
        <v>22</v>
      </c>
      <c r="E617" t="s">
        <v>23</v>
      </c>
      <c r="F617" t="s">
        <v>935</v>
      </c>
      <c r="G617" t="s">
        <v>935</v>
      </c>
      <c r="H617" t="s">
        <v>712</v>
      </c>
      <c r="I617" t="s">
        <v>1111</v>
      </c>
      <c r="J617" t="s">
        <v>1112</v>
      </c>
      <c r="K617" t="s">
        <v>38</v>
      </c>
      <c r="L617" t="s">
        <v>39</v>
      </c>
      <c r="M617" t="s">
        <v>884</v>
      </c>
      <c r="N617" t="s">
        <v>885</v>
      </c>
      <c r="O617" t="s">
        <v>938</v>
      </c>
      <c r="P617" t="s">
        <v>939</v>
      </c>
      <c r="Q617" t="s">
        <v>939</v>
      </c>
      <c r="R617" t="s">
        <v>715</v>
      </c>
      <c r="S617">
        <v>1102204.5454545454</v>
      </c>
    </row>
    <row r="618" spans="1:19" x14ac:dyDescent="0.35">
      <c r="A618">
        <v>2026</v>
      </c>
      <c r="B618" t="s">
        <v>21</v>
      </c>
      <c r="C618">
        <v>10</v>
      </c>
      <c r="D618" t="s">
        <v>22</v>
      </c>
      <c r="E618" t="s">
        <v>23</v>
      </c>
      <c r="F618" t="s">
        <v>935</v>
      </c>
      <c r="G618" t="s">
        <v>935</v>
      </c>
      <c r="H618" t="s">
        <v>712</v>
      </c>
      <c r="I618" t="s">
        <v>1113</v>
      </c>
      <c r="J618" t="s">
        <v>1114</v>
      </c>
      <c r="K618" t="s">
        <v>515</v>
      </c>
      <c r="L618" t="s">
        <v>516</v>
      </c>
      <c r="M618" t="s">
        <v>884</v>
      </c>
      <c r="N618" t="s">
        <v>885</v>
      </c>
      <c r="O618" t="s">
        <v>938</v>
      </c>
      <c r="P618" t="s">
        <v>939</v>
      </c>
      <c r="Q618" t="s">
        <v>939</v>
      </c>
      <c r="R618" t="s">
        <v>715</v>
      </c>
      <c r="S618">
        <v>1837007.5757575759</v>
      </c>
    </row>
    <row r="619" spans="1:19" x14ac:dyDescent="0.35">
      <c r="A619">
        <v>2026</v>
      </c>
      <c r="B619" t="s">
        <v>21</v>
      </c>
      <c r="C619">
        <v>10</v>
      </c>
      <c r="D619" t="s">
        <v>22</v>
      </c>
      <c r="E619" t="s">
        <v>23</v>
      </c>
      <c r="F619" t="s">
        <v>1115</v>
      </c>
      <c r="G619" t="s">
        <v>1115</v>
      </c>
      <c r="H619" t="s">
        <v>704</v>
      </c>
      <c r="I619" t="s">
        <v>918</v>
      </c>
      <c r="J619" t="s">
        <v>919</v>
      </c>
      <c r="K619" t="s">
        <v>45</v>
      </c>
      <c r="L619" t="s">
        <v>46</v>
      </c>
      <c r="M619" t="s">
        <v>873</v>
      </c>
      <c r="N619" t="s">
        <v>873</v>
      </c>
      <c r="O619" t="s">
        <v>874</v>
      </c>
      <c r="P619" t="s">
        <v>1116</v>
      </c>
      <c r="Q619" t="s">
        <v>1117</v>
      </c>
      <c r="R619" t="s">
        <v>707</v>
      </c>
      <c r="S619">
        <v>206609.84848484851</v>
      </c>
    </row>
    <row r="620" spans="1:19" x14ac:dyDescent="0.35">
      <c r="A620">
        <v>2026</v>
      </c>
      <c r="B620" t="s">
        <v>21</v>
      </c>
      <c r="C620">
        <v>10</v>
      </c>
      <c r="D620" t="s">
        <v>22</v>
      </c>
      <c r="E620" t="s">
        <v>23</v>
      </c>
      <c r="F620" t="s">
        <v>1115</v>
      </c>
      <c r="G620" t="s">
        <v>1115</v>
      </c>
      <c r="H620" t="s">
        <v>704</v>
      </c>
      <c r="I620" t="s">
        <v>705</v>
      </c>
      <c r="J620" t="s">
        <v>706</v>
      </c>
      <c r="K620" t="s">
        <v>45</v>
      </c>
      <c r="L620" t="s">
        <v>46</v>
      </c>
      <c r="M620" t="s">
        <v>873</v>
      </c>
      <c r="N620" t="s">
        <v>873</v>
      </c>
      <c r="O620" t="s">
        <v>874</v>
      </c>
      <c r="P620" t="s">
        <v>1116</v>
      </c>
      <c r="Q620" t="s">
        <v>1117</v>
      </c>
      <c r="R620" t="s">
        <v>707</v>
      </c>
      <c r="S620">
        <v>-17217.490530303028</v>
      </c>
    </row>
    <row r="621" spans="1:19" x14ac:dyDescent="0.35">
      <c r="A621">
        <v>2026</v>
      </c>
      <c r="B621" t="s">
        <v>21</v>
      </c>
      <c r="C621">
        <v>10</v>
      </c>
      <c r="D621" t="s">
        <v>22</v>
      </c>
      <c r="E621" t="s">
        <v>23</v>
      </c>
      <c r="F621" t="s">
        <v>1118</v>
      </c>
      <c r="G621" t="s">
        <v>1118</v>
      </c>
      <c r="H621" t="s">
        <v>504</v>
      </c>
      <c r="I621" t="s">
        <v>694</v>
      </c>
      <c r="J621" t="s">
        <v>695</v>
      </c>
      <c r="K621" t="s">
        <v>28</v>
      </c>
      <c r="L621" t="s">
        <v>29</v>
      </c>
      <c r="M621" t="s">
        <v>30</v>
      </c>
      <c r="N621" t="s">
        <v>31</v>
      </c>
      <c r="O621" t="s">
        <v>31</v>
      </c>
      <c r="P621" t="s">
        <v>1119</v>
      </c>
      <c r="Q621" t="s">
        <v>1119</v>
      </c>
      <c r="R621" t="s">
        <v>33</v>
      </c>
      <c r="S621">
        <v>88867.26325757576</v>
      </c>
    </row>
    <row r="622" spans="1:19" x14ac:dyDescent="0.35">
      <c r="A622">
        <v>2026</v>
      </c>
      <c r="B622" t="s">
        <v>21</v>
      </c>
      <c r="C622">
        <v>10</v>
      </c>
      <c r="D622" t="s">
        <v>22</v>
      </c>
      <c r="E622" t="s">
        <v>23</v>
      </c>
      <c r="F622" t="s">
        <v>1118</v>
      </c>
      <c r="G622" t="s">
        <v>1118</v>
      </c>
      <c r="H622" t="s">
        <v>704</v>
      </c>
      <c r="I622" t="s">
        <v>742</v>
      </c>
      <c r="J622" t="s">
        <v>743</v>
      </c>
      <c r="K622" t="s">
        <v>45</v>
      </c>
      <c r="L622" t="s">
        <v>46</v>
      </c>
      <c r="M622" t="s">
        <v>30</v>
      </c>
      <c r="N622" t="s">
        <v>31</v>
      </c>
      <c r="O622" t="s">
        <v>31</v>
      </c>
      <c r="P622" t="s">
        <v>1119</v>
      </c>
      <c r="Q622" t="s">
        <v>1119</v>
      </c>
      <c r="R622" t="s">
        <v>707</v>
      </c>
      <c r="S622">
        <v>1066407.196969697</v>
      </c>
    </row>
    <row r="623" spans="1:19" x14ac:dyDescent="0.35">
      <c r="A623">
        <v>2026</v>
      </c>
      <c r="B623" t="s">
        <v>21</v>
      </c>
      <c r="C623">
        <v>10</v>
      </c>
      <c r="D623" t="s">
        <v>22</v>
      </c>
      <c r="E623" t="s">
        <v>23</v>
      </c>
      <c r="F623" t="s">
        <v>1118</v>
      </c>
      <c r="G623" t="s">
        <v>1118</v>
      </c>
      <c r="H623" t="s">
        <v>704</v>
      </c>
      <c r="I623" t="s">
        <v>745</v>
      </c>
      <c r="J623" t="s">
        <v>746</v>
      </c>
      <c r="K623" t="s">
        <v>45</v>
      </c>
      <c r="L623" t="s">
        <v>46</v>
      </c>
      <c r="M623" t="s">
        <v>30</v>
      </c>
      <c r="N623" t="s">
        <v>31</v>
      </c>
      <c r="O623" t="s">
        <v>31</v>
      </c>
      <c r="P623" t="s">
        <v>1119</v>
      </c>
      <c r="Q623" t="s">
        <v>1119</v>
      </c>
      <c r="R623" t="s">
        <v>707</v>
      </c>
      <c r="S623">
        <v>1066407.196969697</v>
      </c>
    </row>
    <row r="624" spans="1:19" x14ac:dyDescent="0.35">
      <c r="A624">
        <v>2026</v>
      </c>
      <c r="B624" t="s">
        <v>21</v>
      </c>
      <c r="C624">
        <v>10</v>
      </c>
      <c r="D624" t="s">
        <v>22</v>
      </c>
      <c r="E624" t="s">
        <v>23</v>
      </c>
      <c r="F624" t="s">
        <v>1118</v>
      </c>
      <c r="G624" t="s">
        <v>1118</v>
      </c>
      <c r="H624" t="s">
        <v>704</v>
      </c>
      <c r="I624" t="s">
        <v>751</v>
      </c>
      <c r="J624" t="s">
        <v>752</v>
      </c>
      <c r="K624" t="s">
        <v>45</v>
      </c>
      <c r="L624" t="s">
        <v>46</v>
      </c>
      <c r="M624" t="s">
        <v>30</v>
      </c>
      <c r="N624" t="s">
        <v>31</v>
      </c>
      <c r="O624" t="s">
        <v>31</v>
      </c>
      <c r="P624" t="s">
        <v>1119</v>
      </c>
      <c r="Q624" t="s">
        <v>1119</v>
      </c>
      <c r="R624" t="s">
        <v>707</v>
      </c>
      <c r="S624">
        <v>1066407.196969697</v>
      </c>
    </row>
    <row r="625" spans="1:19" x14ac:dyDescent="0.35">
      <c r="A625">
        <v>2026</v>
      </c>
      <c r="B625" t="s">
        <v>21</v>
      </c>
      <c r="C625">
        <v>10</v>
      </c>
      <c r="D625" t="s">
        <v>22</v>
      </c>
      <c r="E625" t="s">
        <v>23</v>
      </c>
      <c r="F625" t="s">
        <v>1118</v>
      </c>
      <c r="G625" t="s">
        <v>1118</v>
      </c>
      <c r="H625" t="s">
        <v>704</v>
      </c>
      <c r="I625" t="s">
        <v>708</v>
      </c>
      <c r="J625" t="s">
        <v>709</v>
      </c>
      <c r="K625" t="s">
        <v>45</v>
      </c>
      <c r="L625" t="s">
        <v>46</v>
      </c>
      <c r="M625" t="s">
        <v>30</v>
      </c>
      <c r="N625" t="s">
        <v>31</v>
      </c>
      <c r="O625" t="s">
        <v>31</v>
      </c>
      <c r="P625" t="s">
        <v>1119</v>
      </c>
      <c r="Q625" t="s">
        <v>1119</v>
      </c>
      <c r="R625" t="s">
        <v>707</v>
      </c>
      <c r="S625">
        <v>1066407.196969697</v>
      </c>
    </row>
    <row r="626" spans="1:19" x14ac:dyDescent="0.35">
      <c r="A626">
        <v>2026</v>
      </c>
      <c r="B626" t="s">
        <v>21</v>
      </c>
      <c r="C626">
        <v>10</v>
      </c>
      <c r="D626" t="s">
        <v>22</v>
      </c>
      <c r="E626" t="s">
        <v>23</v>
      </c>
      <c r="F626" t="s">
        <v>1118</v>
      </c>
      <c r="G626" t="s">
        <v>1118</v>
      </c>
      <c r="H626" t="s">
        <v>704</v>
      </c>
      <c r="I626" t="s">
        <v>867</v>
      </c>
      <c r="J626" t="s">
        <v>868</v>
      </c>
      <c r="K626" t="s">
        <v>45</v>
      </c>
      <c r="L626" t="s">
        <v>46</v>
      </c>
      <c r="M626" t="s">
        <v>30</v>
      </c>
      <c r="N626" t="s">
        <v>31</v>
      </c>
      <c r="O626" t="s">
        <v>31</v>
      </c>
      <c r="P626" t="s">
        <v>1119</v>
      </c>
      <c r="Q626" t="s">
        <v>1119</v>
      </c>
      <c r="R626" t="s">
        <v>707</v>
      </c>
      <c r="S626">
        <v>1066407.196969697</v>
      </c>
    </row>
    <row r="627" spans="1:19" x14ac:dyDescent="0.35">
      <c r="A627">
        <v>2026</v>
      </c>
      <c r="B627" t="s">
        <v>21</v>
      </c>
      <c r="C627">
        <v>10</v>
      </c>
      <c r="D627" t="s">
        <v>22</v>
      </c>
      <c r="E627" t="s">
        <v>23</v>
      </c>
      <c r="F627" t="s">
        <v>1120</v>
      </c>
      <c r="G627" t="s">
        <v>1120</v>
      </c>
      <c r="H627" t="s">
        <v>504</v>
      </c>
      <c r="I627" t="s">
        <v>694</v>
      </c>
      <c r="J627" t="s">
        <v>695</v>
      </c>
      <c r="K627" t="s">
        <v>28</v>
      </c>
      <c r="L627" t="s">
        <v>29</v>
      </c>
      <c r="M627" t="s">
        <v>30</v>
      </c>
      <c r="N627" t="s">
        <v>31</v>
      </c>
      <c r="O627" t="s">
        <v>31</v>
      </c>
      <c r="P627" t="s">
        <v>1119</v>
      </c>
      <c r="Q627" t="s">
        <v>1119</v>
      </c>
      <c r="R627" t="s">
        <v>33</v>
      </c>
      <c r="S627">
        <v>88156.32575757576</v>
      </c>
    </row>
    <row r="628" spans="1:19" x14ac:dyDescent="0.35">
      <c r="A628">
        <v>2026</v>
      </c>
      <c r="B628" t="s">
        <v>21</v>
      </c>
      <c r="C628">
        <v>10</v>
      </c>
      <c r="D628" t="s">
        <v>22</v>
      </c>
      <c r="E628" t="s">
        <v>23</v>
      </c>
      <c r="F628" t="s">
        <v>1120</v>
      </c>
      <c r="G628" t="s">
        <v>1120</v>
      </c>
      <c r="H628" t="s">
        <v>704</v>
      </c>
      <c r="I628" t="s">
        <v>861</v>
      </c>
      <c r="J628" t="s">
        <v>862</v>
      </c>
      <c r="K628" t="s">
        <v>45</v>
      </c>
      <c r="L628" t="s">
        <v>46</v>
      </c>
      <c r="M628" t="s">
        <v>30</v>
      </c>
      <c r="N628" t="s">
        <v>31</v>
      </c>
      <c r="O628" t="s">
        <v>31</v>
      </c>
      <c r="P628" t="s">
        <v>1119</v>
      </c>
      <c r="Q628" t="s">
        <v>1119</v>
      </c>
      <c r="R628" t="s">
        <v>707</v>
      </c>
      <c r="S628">
        <v>1057875.946969697</v>
      </c>
    </row>
    <row r="629" spans="1:19" x14ac:dyDescent="0.35">
      <c r="A629">
        <v>2026</v>
      </c>
      <c r="B629" t="s">
        <v>21</v>
      </c>
      <c r="C629">
        <v>10</v>
      </c>
      <c r="D629" t="s">
        <v>22</v>
      </c>
      <c r="E629" t="s">
        <v>23</v>
      </c>
      <c r="F629" t="s">
        <v>1120</v>
      </c>
      <c r="G629" t="s">
        <v>1120</v>
      </c>
      <c r="H629" t="s">
        <v>704</v>
      </c>
      <c r="I629" t="s">
        <v>729</v>
      </c>
      <c r="J629" t="s">
        <v>730</v>
      </c>
      <c r="K629" t="s">
        <v>45</v>
      </c>
      <c r="L629" t="s">
        <v>46</v>
      </c>
      <c r="M629" t="s">
        <v>30</v>
      </c>
      <c r="N629" t="s">
        <v>31</v>
      </c>
      <c r="O629" t="s">
        <v>31</v>
      </c>
      <c r="P629" t="s">
        <v>1119</v>
      </c>
      <c r="Q629" t="s">
        <v>1119</v>
      </c>
      <c r="R629" t="s">
        <v>707</v>
      </c>
      <c r="S629">
        <v>1057875.946969697</v>
      </c>
    </row>
    <row r="630" spans="1:19" x14ac:dyDescent="0.35">
      <c r="A630">
        <v>2026</v>
      </c>
      <c r="B630" t="s">
        <v>21</v>
      </c>
      <c r="C630">
        <v>10</v>
      </c>
      <c r="D630" t="s">
        <v>22</v>
      </c>
      <c r="E630" t="s">
        <v>23</v>
      </c>
      <c r="F630" t="s">
        <v>1120</v>
      </c>
      <c r="G630" t="s">
        <v>1120</v>
      </c>
      <c r="H630" t="s">
        <v>704</v>
      </c>
      <c r="I630" t="s">
        <v>761</v>
      </c>
      <c r="J630" t="s">
        <v>762</v>
      </c>
      <c r="K630" t="s">
        <v>45</v>
      </c>
      <c r="L630" t="s">
        <v>46</v>
      </c>
      <c r="M630" t="s">
        <v>30</v>
      </c>
      <c r="N630" t="s">
        <v>31</v>
      </c>
      <c r="O630" t="s">
        <v>31</v>
      </c>
      <c r="P630" t="s">
        <v>1119</v>
      </c>
      <c r="Q630" t="s">
        <v>1119</v>
      </c>
      <c r="R630" t="s">
        <v>707</v>
      </c>
      <c r="S630">
        <v>2115751.893939394</v>
      </c>
    </row>
    <row r="631" spans="1:19" x14ac:dyDescent="0.35">
      <c r="A631">
        <v>2026</v>
      </c>
      <c r="B631" t="s">
        <v>21</v>
      </c>
      <c r="C631">
        <v>10</v>
      </c>
      <c r="D631" t="s">
        <v>22</v>
      </c>
      <c r="E631" t="s">
        <v>23</v>
      </c>
      <c r="F631" t="s">
        <v>1120</v>
      </c>
      <c r="G631" t="s">
        <v>1120</v>
      </c>
      <c r="H631" t="s">
        <v>704</v>
      </c>
      <c r="I631" t="s">
        <v>708</v>
      </c>
      <c r="J631" t="s">
        <v>709</v>
      </c>
      <c r="K631" t="s">
        <v>45</v>
      </c>
      <c r="L631" t="s">
        <v>46</v>
      </c>
      <c r="M631" t="s">
        <v>30</v>
      </c>
      <c r="N631" t="s">
        <v>31</v>
      </c>
      <c r="O631" t="s">
        <v>31</v>
      </c>
      <c r="P631" t="s">
        <v>1119</v>
      </c>
      <c r="Q631" t="s">
        <v>1119</v>
      </c>
      <c r="R631" t="s">
        <v>707</v>
      </c>
      <c r="S631">
        <v>2115751.893939394</v>
      </c>
    </row>
    <row r="632" spans="1:19" x14ac:dyDescent="0.35">
      <c r="A632">
        <v>2026</v>
      </c>
      <c r="B632" t="s">
        <v>21</v>
      </c>
      <c r="C632">
        <v>10</v>
      </c>
      <c r="D632" t="s">
        <v>22</v>
      </c>
      <c r="E632" t="s">
        <v>23</v>
      </c>
      <c r="F632" t="s">
        <v>1121</v>
      </c>
      <c r="G632" t="s">
        <v>1121</v>
      </c>
      <c r="H632" t="s">
        <v>25</v>
      </c>
      <c r="I632" t="s">
        <v>764</v>
      </c>
      <c r="J632" t="s">
        <v>765</v>
      </c>
      <c r="K632" t="s">
        <v>38</v>
      </c>
      <c r="L632" t="s">
        <v>39</v>
      </c>
      <c r="M632" t="s">
        <v>30</v>
      </c>
      <c r="N632" t="s">
        <v>1122</v>
      </c>
      <c r="O632" t="s">
        <v>1123</v>
      </c>
      <c r="P632" t="s">
        <v>1124</v>
      </c>
      <c r="Q632" t="s">
        <v>1124</v>
      </c>
      <c r="R632" t="s">
        <v>33</v>
      </c>
      <c r="S632">
        <v>201764.20454545456</v>
      </c>
    </row>
    <row r="633" spans="1:19" x14ac:dyDescent="0.35">
      <c r="A633">
        <v>2026</v>
      </c>
      <c r="B633" t="s">
        <v>21</v>
      </c>
      <c r="C633">
        <v>10</v>
      </c>
      <c r="D633" t="s">
        <v>22</v>
      </c>
      <c r="E633" t="s">
        <v>23</v>
      </c>
      <c r="F633" t="s">
        <v>1121</v>
      </c>
      <c r="G633" t="s">
        <v>1121</v>
      </c>
      <c r="H633" t="s">
        <v>25</v>
      </c>
      <c r="I633" t="s">
        <v>1125</v>
      </c>
      <c r="J633" t="s">
        <v>1126</v>
      </c>
      <c r="K633" t="s">
        <v>38</v>
      </c>
      <c r="L633" t="s">
        <v>39</v>
      </c>
      <c r="M633" t="s">
        <v>30</v>
      </c>
      <c r="N633" t="s">
        <v>1122</v>
      </c>
      <c r="O633" t="s">
        <v>1123</v>
      </c>
      <c r="P633" t="s">
        <v>1124</v>
      </c>
      <c r="Q633" t="s">
        <v>1124</v>
      </c>
      <c r="R633" t="s">
        <v>33</v>
      </c>
      <c r="S633">
        <v>100882.10227272728</v>
      </c>
    </row>
    <row r="634" spans="1:19" x14ac:dyDescent="0.35">
      <c r="A634">
        <v>2026</v>
      </c>
      <c r="B634" t="s">
        <v>21</v>
      </c>
      <c r="C634">
        <v>10</v>
      </c>
      <c r="D634" t="s">
        <v>22</v>
      </c>
      <c r="E634" t="s">
        <v>23</v>
      </c>
      <c r="F634" t="s">
        <v>1121</v>
      </c>
      <c r="G634" t="s">
        <v>1121</v>
      </c>
      <c r="H634" t="s">
        <v>48</v>
      </c>
      <c r="I634" t="s">
        <v>1127</v>
      </c>
      <c r="J634" t="s">
        <v>1128</v>
      </c>
      <c r="K634" t="s">
        <v>51</v>
      </c>
      <c r="L634" t="s">
        <v>52</v>
      </c>
      <c r="M634" t="s">
        <v>30</v>
      </c>
      <c r="N634" t="s">
        <v>1122</v>
      </c>
      <c r="O634" t="s">
        <v>1123</v>
      </c>
      <c r="P634" t="s">
        <v>1124</v>
      </c>
      <c r="Q634" t="s">
        <v>1124</v>
      </c>
      <c r="R634" t="s">
        <v>53</v>
      </c>
      <c r="S634">
        <v>25220.530303030304</v>
      </c>
    </row>
    <row r="635" spans="1:19" x14ac:dyDescent="0.35">
      <c r="A635">
        <v>2026</v>
      </c>
      <c r="B635" t="s">
        <v>21</v>
      </c>
      <c r="C635">
        <v>10</v>
      </c>
      <c r="D635" t="s">
        <v>22</v>
      </c>
      <c r="E635" t="s">
        <v>23</v>
      </c>
      <c r="F635" t="s">
        <v>1121</v>
      </c>
      <c r="G635" t="s">
        <v>1121</v>
      </c>
      <c r="H635" t="s">
        <v>48</v>
      </c>
      <c r="I635" t="s">
        <v>958</v>
      </c>
      <c r="J635" t="s">
        <v>959</v>
      </c>
      <c r="K635" t="s">
        <v>51</v>
      </c>
      <c r="L635" t="s">
        <v>52</v>
      </c>
      <c r="M635" t="s">
        <v>30</v>
      </c>
      <c r="N635" t="s">
        <v>1122</v>
      </c>
      <c r="O635" t="s">
        <v>1123</v>
      </c>
      <c r="P635" t="s">
        <v>1124</v>
      </c>
      <c r="Q635" t="s">
        <v>1124</v>
      </c>
      <c r="R635" t="s">
        <v>53</v>
      </c>
      <c r="S635">
        <v>25220.530303030304</v>
      </c>
    </row>
    <row r="636" spans="1:19" x14ac:dyDescent="0.35">
      <c r="A636">
        <v>2026</v>
      </c>
      <c r="B636" t="s">
        <v>21</v>
      </c>
      <c r="C636">
        <v>10</v>
      </c>
      <c r="D636" t="s">
        <v>22</v>
      </c>
      <c r="E636" t="s">
        <v>23</v>
      </c>
      <c r="F636" t="s">
        <v>1121</v>
      </c>
      <c r="G636" t="s">
        <v>1121</v>
      </c>
      <c r="H636" t="s">
        <v>48</v>
      </c>
      <c r="I636" t="s">
        <v>1129</v>
      </c>
      <c r="J636" t="s">
        <v>1130</v>
      </c>
      <c r="K636" t="s">
        <v>51</v>
      </c>
      <c r="L636" t="s">
        <v>52</v>
      </c>
      <c r="M636" t="s">
        <v>30</v>
      </c>
      <c r="N636" t="s">
        <v>1122</v>
      </c>
      <c r="O636" t="s">
        <v>1123</v>
      </c>
      <c r="P636" t="s">
        <v>1124</v>
      </c>
      <c r="Q636" t="s">
        <v>1124</v>
      </c>
      <c r="R636" t="s">
        <v>53</v>
      </c>
      <c r="S636">
        <v>25220.530303030304</v>
      </c>
    </row>
    <row r="637" spans="1:19" x14ac:dyDescent="0.35">
      <c r="A637">
        <v>2026</v>
      </c>
      <c r="B637" t="s">
        <v>21</v>
      </c>
      <c r="C637">
        <v>10</v>
      </c>
      <c r="D637" t="s">
        <v>22</v>
      </c>
      <c r="E637" t="s">
        <v>23</v>
      </c>
      <c r="F637" t="s">
        <v>1121</v>
      </c>
      <c r="G637" t="s">
        <v>1121</v>
      </c>
      <c r="H637" t="s">
        <v>48</v>
      </c>
      <c r="I637" t="s">
        <v>978</v>
      </c>
      <c r="J637" t="s">
        <v>979</v>
      </c>
      <c r="K637" t="s">
        <v>51</v>
      </c>
      <c r="L637" t="s">
        <v>52</v>
      </c>
      <c r="M637" t="s">
        <v>30</v>
      </c>
      <c r="N637" t="s">
        <v>1122</v>
      </c>
      <c r="O637" t="s">
        <v>1123</v>
      </c>
      <c r="P637" t="s">
        <v>1124</v>
      </c>
      <c r="Q637" t="s">
        <v>1124</v>
      </c>
      <c r="R637" t="s">
        <v>53</v>
      </c>
      <c r="S637">
        <v>25220.530303030304</v>
      </c>
    </row>
    <row r="638" spans="1:19" x14ac:dyDescent="0.35">
      <c r="A638">
        <v>2026</v>
      </c>
      <c r="B638" t="s">
        <v>21</v>
      </c>
      <c r="C638">
        <v>10</v>
      </c>
      <c r="D638" t="s">
        <v>22</v>
      </c>
      <c r="E638" t="s">
        <v>23</v>
      </c>
      <c r="F638" t="s">
        <v>1121</v>
      </c>
      <c r="G638" t="s">
        <v>1121</v>
      </c>
      <c r="H638" t="s">
        <v>48</v>
      </c>
      <c r="I638" t="s">
        <v>994</v>
      </c>
      <c r="J638" t="s">
        <v>995</v>
      </c>
      <c r="K638" t="s">
        <v>51</v>
      </c>
      <c r="L638" t="s">
        <v>52</v>
      </c>
      <c r="M638" t="s">
        <v>30</v>
      </c>
      <c r="N638" t="s">
        <v>1122</v>
      </c>
      <c r="O638" t="s">
        <v>1123</v>
      </c>
      <c r="P638" t="s">
        <v>1124</v>
      </c>
      <c r="Q638" t="s">
        <v>1124</v>
      </c>
      <c r="R638" t="s">
        <v>53</v>
      </c>
      <c r="S638">
        <v>25220.530303030304</v>
      </c>
    </row>
    <row r="639" spans="1:19" x14ac:dyDescent="0.35">
      <c r="A639">
        <v>2026</v>
      </c>
      <c r="B639" t="s">
        <v>21</v>
      </c>
      <c r="C639">
        <v>10</v>
      </c>
      <c r="D639" t="s">
        <v>22</v>
      </c>
      <c r="E639" t="s">
        <v>23</v>
      </c>
      <c r="F639" t="s">
        <v>1121</v>
      </c>
      <c r="G639" t="s">
        <v>1121</v>
      </c>
      <c r="H639" t="s">
        <v>48</v>
      </c>
      <c r="I639" t="s">
        <v>1131</v>
      </c>
      <c r="J639" t="s">
        <v>1132</v>
      </c>
      <c r="K639" t="s">
        <v>51</v>
      </c>
      <c r="L639" t="s">
        <v>52</v>
      </c>
      <c r="M639" t="s">
        <v>30</v>
      </c>
      <c r="N639" t="s">
        <v>1122</v>
      </c>
      <c r="O639" t="s">
        <v>1123</v>
      </c>
      <c r="P639" t="s">
        <v>1124</v>
      </c>
      <c r="Q639" t="s">
        <v>1124</v>
      </c>
      <c r="R639" t="s">
        <v>53</v>
      </c>
      <c r="S639">
        <v>25220.530303030304</v>
      </c>
    </row>
    <row r="640" spans="1:19" x14ac:dyDescent="0.35">
      <c r="A640">
        <v>2026</v>
      </c>
      <c r="B640" t="s">
        <v>21</v>
      </c>
      <c r="C640">
        <v>10</v>
      </c>
      <c r="D640" t="s">
        <v>22</v>
      </c>
      <c r="E640" t="s">
        <v>23</v>
      </c>
      <c r="F640" t="s">
        <v>1121</v>
      </c>
      <c r="G640" t="s">
        <v>1121</v>
      </c>
      <c r="H640" t="s">
        <v>48</v>
      </c>
      <c r="I640" t="s">
        <v>1133</v>
      </c>
      <c r="J640" t="s">
        <v>1134</v>
      </c>
      <c r="K640" t="s">
        <v>162</v>
      </c>
      <c r="L640" t="s">
        <v>163</v>
      </c>
      <c r="M640" t="s">
        <v>30</v>
      </c>
      <c r="N640" t="s">
        <v>1122</v>
      </c>
      <c r="O640" t="s">
        <v>1123</v>
      </c>
      <c r="P640" t="s">
        <v>1124</v>
      </c>
      <c r="Q640" t="s">
        <v>1124</v>
      </c>
      <c r="R640" t="s">
        <v>53</v>
      </c>
      <c r="S640">
        <v>37830.785984848488</v>
      </c>
    </row>
    <row r="641" spans="1:19" x14ac:dyDescent="0.35">
      <c r="A641">
        <v>2026</v>
      </c>
      <c r="B641" t="s">
        <v>21</v>
      </c>
      <c r="C641">
        <v>10</v>
      </c>
      <c r="D641" t="s">
        <v>22</v>
      </c>
      <c r="E641" t="s">
        <v>23</v>
      </c>
      <c r="F641" t="s">
        <v>1121</v>
      </c>
      <c r="G641" t="s">
        <v>1121</v>
      </c>
      <c r="H641" t="s">
        <v>48</v>
      </c>
      <c r="I641" t="s">
        <v>106</v>
      </c>
      <c r="J641" t="s">
        <v>107</v>
      </c>
      <c r="K641" t="s">
        <v>51</v>
      </c>
      <c r="L641" t="s">
        <v>52</v>
      </c>
      <c r="M641" t="s">
        <v>30</v>
      </c>
      <c r="N641" t="s">
        <v>1122</v>
      </c>
      <c r="O641" t="s">
        <v>1123</v>
      </c>
      <c r="P641" t="s">
        <v>1124</v>
      </c>
      <c r="Q641" t="s">
        <v>1124</v>
      </c>
      <c r="R641" t="s">
        <v>53</v>
      </c>
      <c r="S641">
        <v>25220.530303030304</v>
      </c>
    </row>
    <row r="642" spans="1:19" x14ac:dyDescent="0.35">
      <c r="A642">
        <v>2026</v>
      </c>
      <c r="B642" t="s">
        <v>21</v>
      </c>
      <c r="C642">
        <v>10</v>
      </c>
      <c r="D642" t="s">
        <v>22</v>
      </c>
      <c r="E642" t="s">
        <v>23</v>
      </c>
      <c r="F642" t="s">
        <v>1121</v>
      </c>
      <c r="G642" t="s">
        <v>1121</v>
      </c>
      <c r="H642" t="s">
        <v>48</v>
      </c>
      <c r="I642" t="s">
        <v>128</v>
      </c>
      <c r="J642" t="s">
        <v>129</v>
      </c>
      <c r="K642" t="s">
        <v>51</v>
      </c>
      <c r="L642" t="s">
        <v>52</v>
      </c>
      <c r="M642" t="s">
        <v>30</v>
      </c>
      <c r="N642" t="s">
        <v>1122</v>
      </c>
      <c r="O642" t="s">
        <v>1123</v>
      </c>
      <c r="P642" t="s">
        <v>1124</v>
      </c>
      <c r="Q642" t="s">
        <v>1124</v>
      </c>
      <c r="R642" t="s">
        <v>53</v>
      </c>
      <c r="S642">
        <v>25220.530303030304</v>
      </c>
    </row>
    <row r="643" spans="1:19" x14ac:dyDescent="0.35">
      <c r="A643">
        <v>2026</v>
      </c>
      <c r="B643" t="s">
        <v>21</v>
      </c>
      <c r="C643">
        <v>10</v>
      </c>
      <c r="D643" t="s">
        <v>22</v>
      </c>
      <c r="E643" t="s">
        <v>23</v>
      </c>
      <c r="F643" t="s">
        <v>1121</v>
      </c>
      <c r="G643" t="s">
        <v>1121</v>
      </c>
      <c r="H643" t="s">
        <v>48</v>
      </c>
      <c r="I643" t="s">
        <v>1135</v>
      </c>
      <c r="J643" t="s">
        <v>1136</v>
      </c>
      <c r="K643" t="s">
        <v>51</v>
      </c>
      <c r="L643" t="s">
        <v>52</v>
      </c>
      <c r="M643" t="s">
        <v>30</v>
      </c>
      <c r="N643" t="s">
        <v>1122</v>
      </c>
      <c r="O643" t="s">
        <v>1123</v>
      </c>
      <c r="P643" t="s">
        <v>1124</v>
      </c>
      <c r="Q643" t="s">
        <v>1124</v>
      </c>
      <c r="R643" t="s">
        <v>53</v>
      </c>
      <c r="S643">
        <v>50441.05113636364</v>
      </c>
    </row>
    <row r="644" spans="1:19" x14ac:dyDescent="0.35">
      <c r="A644">
        <v>2026</v>
      </c>
      <c r="B644" t="s">
        <v>21</v>
      </c>
      <c r="C644">
        <v>10</v>
      </c>
      <c r="D644" t="s">
        <v>22</v>
      </c>
      <c r="E644" t="s">
        <v>23</v>
      </c>
      <c r="F644" t="s">
        <v>1121</v>
      </c>
      <c r="G644" t="s">
        <v>1121</v>
      </c>
      <c r="H644" t="s">
        <v>48</v>
      </c>
      <c r="I644" t="s">
        <v>1137</v>
      </c>
      <c r="J644" t="s">
        <v>1138</v>
      </c>
      <c r="K644" t="s">
        <v>193</v>
      </c>
      <c r="L644" t="s">
        <v>194</v>
      </c>
      <c r="M644" t="s">
        <v>30</v>
      </c>
      <c r="N644" t="s">
        <v>1122</v>
      </c>
      <c r="O644" t="s">
        <v>1123</v>
      </c>
      <c r="P644" t="s">
        <v>1124</v>
      </c>
      <c r="Q644" t="s">
        <v>1124</v>
      </c>
      <c r="R644" t="s">
        <v>53</v>
      </c>
      <c r="S644">
        <v>12610.265151515152</v>
      </c>
    </row>
    <row r="645" spans="1:19" x14ac:dyDescent="0.35">
      <c r="A645">
        <v>2026</v>
      </c>
      <c r="B645" t="s">
        <v>21</v>
      </c>
      <c r="C645">
        <v>10</v>
      </c>
      <c r="D645" t="s">
        <v>22</v>
      </c>
      <c r="E645" t="s">
        <v>23</v>
      </c>
      <c r="F645" t="s">
        <v>1121</v>
      </c>
      <c r="G645" t="s">
        <v>1121</v>
      </c>
      <c r="H645" t="s">
        <v>48</v>
      </c>
      <c r="I645" t="s">
        <v>1035</v>
      </c>
      <c r="J645" t="s">
        <v>1036</v>
      </c>
      <c r="K645" t="s">
        <v>51</v>
      </c>
      <c r="L645" t="s">
        <v>52</v>
      </c>
      <c r="M645" t="s">
        <v>30</v>
      </c>
      <c r="N645" t="s">
        <v>1122</v>
      </c>
      <c r="O645" t="s">
        <v>1123</v>
      </c>
      <c r="P645" t="s">
        <v>1124</v>
      </c>
      <c r="Q645" t="s">
        <v>1124</v>
      </c>
      <c r="R645" t="s">
        <v>53</v>
      </c>
      <c r="S645">
        <v>12610.265151515152</v>
      </c>
    </row>
    <row r="646" spans="1:19" x14ac:dyDescent="0.35">
      <c r="A646">
        <v>2026</v>
      </c>
      <c r="B646" t="s">
        <v>21</v>
      </c>
      <c r="C646">
        <v>10</v>
      </c>
      <c r="D646" t="s">
        <v>22</v>
      </c>
      <c r="E646" t="s">
        <v>23</v>
      </c>
      <c r="F646" t="s">
        <v>1121</v>
      </c>
      <c r="G646" t="s">
        <v>1121</v>
      </c>
      <c r="H646" t="s">
        <v>48</v>
      </c>
      <c r="I646" t="s">
        <v>1043</v>
      </c>
      <c r="J646" t="s">
        <v>1044</v>
      </c>
      <c r="K646" t="s">
        <v>51</v>
      </c>
      <c r="L646" t="s">
        <v>52</v>
      </c>
      <c r="M646" t="s">
        <v>30</v>
      </c>
      <c r="N646" t="s">
        <v>1122</v>
      </c>
      <c r="O646" t="s">
        <v>1123</v>
      </c>
      <c r="P646" t="s">
        <v>1124</v>
      </c>
      <c r="Q646" t="s">
        <v>1124</v>
      </c>
      <c r="R646" t="s">
        <v>53</v>
      </c>
      <c r="S646">
        <v>12610.265151515152</v>
      </c>
    </row>
    <row r="647" spans="1:19" x14ac:dyDescent="0.35">
      <c r="A647">
        <v>2026</v>
      </c>
      <c r="B647" t="s">
        <v>21</v>
      </c>
      <c r="C647">
        <v>10</v>
      </c>
      <c r="D647" t="s">
        <v>22</v>
      </c>
      <c r="E647" t="s">
        <v>23</v>
      </c>
      <c r="F647" t="s">
        <v>1121</v>
      </c>
      <c r="G647" t="s">
        <v>1121</v>
      </c>
      <c r="H647" t="s">
        <v>186</v>
      </c>
      <c r="I647" t="s">
        <v>1139</v>
      </c>
      <c r="J647" t="s">
        <v>1140</v>
      </c>
      <c r="K647" t="s">
        <v>70</v>
      </c>
      <c r="L647" t="s">
        <v>71</v>
      </c>
      <c r="M647" t="s">
        <v>30</v>
      </c>
      <c r="N647" t="s">
        <v>1122</v>
      </c>
      <c r="O647" t="s">
        <v>1123</v>
      </c>
      <c r="P647" t="s">
        <v>1124</v>
      </c>
      <c r="Q647" t="s">
        <v>1124</v>
      </c>
      <c r="R647" t="s">
        <v>53</v>
      </c>
      <c r="S647">
        <v>37830.785984848488</v>
      </c>
    </row>
    <row r="648" spans="1:19" x14ac:dyDescent="0.35">
      <c r="A648">
        <v>2026</v>
      </c>
      <c r="B648" t="s">
        <v>21</v>
      </c>
      <c r="C648">
        <v>10</v>
      </c>
      <c r="D648" t="s">
        <v>22</v>
      </c>
      <c r="E648" t="s">
        <v>23</v>
      </c>
      <c r="F648" t="s">
        <v>1121</v>
      </c>
      <c r="G648" t="s">
        <v>1121</v>
      </c>
      <c r="H648" t="s">
        <v>186</v>
      </c>
      <c r="I648" t="s">
        <v>1141</v>
      </c>
      <c r="J648" t="s">
        <v>1142</v>
      </c>
      <c r="K648" t="s">
        <v>70</v>
      </c>
      <c r="L648" t="s">
        <v>71</v>
      </c>
      <c r="M648" t="s">
        <v>30</v>
      </c>
      <c r="N648" t="s">
        <v>1122</v>
      </c>
      <c r="O648" t="s">
        <v>1123</v>
      </c>
      <c r="P648" t="s">
        <v>1124</v>
      </c>
      <c r="Q648" t="s">
        <v>1124</v>
      </c>
      <c r="R648" t="s">
        <v>53</v>
      </c>
      <c r="S648">
        <v>25220.530303030304</v>
      </c>
    </row>
    <row r="649" spans="1:19" x14ac:dyDescent="0.35">
      <c r="A649">
        <v>2026</v>
      </c>
      <c r="B649" t="s">
        <v>21</v>
      </c>
      <c r="C649">
        <v>10</v>
      </c>
      <c r="D649" t="s">
        <v>22</v>
      </c>
      <c r="E649" t="s">
        <v>23</v>
      </c>
      <c r="F649" t="s">
        <v>1121</v>
      </c>
      <c r="G649" t="s">
        <v>1121</v>
      </c>
      <c r="H649" t="s">
        <v>186</v>
      </c>
      <c r="I649" t="s">
        <v>197</v>
      </c>
      <c r="J649" t="s">
        <v>198</v>
      </c>
      <c r="K649" t="s">
        <v>70</v>
      </c>
      <c r="L649" t="s">
        <v>71</v>
      </c>
      <c r="M649" t="s">
        <v>30</v>
      </c>
      <c r="N649" t="s">
        <v>1122</v>
      </c>
      <c r="O649" t="s">
        <v>1123</v>
      </c>
      <c r="P649" t="s">
        <v>1124</v>
      </c>
      <c r="Q649" t="s">
        <v>1124</v>
      </c>
      <c r="R649" t="s">
        <v>53</v>
      </c>
      <c r="S649">
        <v>25220.530303030304</v>
      </c>
    </row>
    <row r="650" spans="1:19" x14ac:dyDescent="0.35">
      <c r="A650">
        <v>2026</v>
      </c>
      <c r="B650" t="s">
        <v>21</v>
      </c>
      <c r="C650">
        <v>10</v>
      </c>
      <c r="D650" t="s">
        <v>22</v>
      </c>
      <c r="E650" t="s">
        <v>23</v>
      </c>
      <c r="F650" t="s">
        <v>1121</v>
      </c>
      <c r="G650" t="s">
        <v>1121</v>
      </c>
      <c r="H650" t="s">
        <v>186</v>
      </c>
      <c r="I650" t="s">
        <v>199</v>
      </c>
      <c r="J650" t="s">
        <v>200</v>
      </c>
      <c r="K650" t="s">
        <v>70</v>
      </c>
      <c r="L650" t="s">
        <v>71</v>
      </c>
      <c r="M650" t="s">
        <v>30</v>
      </c>
      <c r="N650" t="s">
        <v>1122</v>
      </c>
      <c r="O650" t="s">
        <v>1123</v>
      </c>
      <c r="P650" t="s">
        <v>1124</v>
      </c>
      <c r="Q650" t="s">
        <v>1124</v>
      </c>
      <c r="R650" t="s">
        <v>53</v>
      </c>
      <c r="S650">
        <v>12610.265151515152</v>
      </c>
    </row>
    <row r="651" spans="1:19" x14ac:dyDescent="0.35">
      <c r="A651">
        <v>2026</v>
      </c>
      <c r="B651" t="s">
        <v>21</v>
      </c>
      <c r="C651">
        <v>10</v>
      </c>
      <c r="D651" t="s">
        <v>22</v>
      </c>
      <c r="E651" t="s">
        <v>23</v>
      </c>
      <c r="F651" t="s">
        <v>1121</v>
      </c>
      <c r="G651" t="s">
        <v>1121</v>
      </c>
      <c r="H651" t="s">
        <v>186</v>
      </c>
      <c r="I651" t="s">
        <v>205</v>
      </c>
      <c r="J651" t="s">
        <v>206</v>
      </c>
      <c r="K651" t="s">
        <v>70</v>
      </c>
      <c r="L651" t="s">
        <v>71</v>
      </c>
      <c r="M651" t="s">
        <v>30</v>
      </c>
      <c r="N651" t="s">
        <v>1122</v>
      </c>
      <c r="O651" t="s">
        <v>1123</v>
      </c>
      <c r="P651" t="s">
        <v>1124</v>
      </c>
      <c r="Q651" t="s">
        <v>1124</v>
      </c>
      <c r="R651" t="s">
        <v>53</v>
      </c>
      <c r="S651">
        <v>12610.265151515152</v>
      </c>
    </row>
    <row r="652" spans="1:19" x14ac:dyDescent="0.35">
      <c r="A652">
        <v>2026</v>
      </c>
      <c r="B652" t="s">
        <v>21</v>
      </c>
      <c r="C652">
        <v>10</v>
      </c>
      <c r="D652" t="s">
        <v>22</v>
      </c>
      <c r="E652" t="s">
        <v>23</v>
      </c>
      <c r="F652" t="s">
        <v>1121</v>
      </c>
      <c r="G652" t="s">
        <v>1121</v>
      </c>
      <c r="H652" t="s">
        <v>186</v>
      </c>
      <c r="I652" t="s">
        <v>209</v>
      </c>
      <c r="J652" t="s">
        <v>210</v>
      </c>
      <c r="K652" t="s">
        <v>70</v>
      </c>
      <c r="L652" t="s">
        <v>71</v>
      </c>
      <c r="M652" t="s">
        <v>30</v>
      </c>
      <c r="N652" t="s">
        <v>1122</v>
      </c>
      <c r="O652" t="s">
        <v>1123</v>
      </c>
      <c r="P652" t="s">
        <v>1124</v>
      </c>
      <c r="Q652" t="s">
        <v>1124</v>
      </c>
      <c r="R652" t="s">
        <v>53</v>
      </c>
      <c r="S652">
        <v>12610.265151515152</v>
      </c>
    </row>
    <row r="653" spans="1:19" x14ac:dyDescent="0.35">
      <c r="A653">
        <v>2026</v>
      </c>
      <c r="B653" t="s">
        <v>21</v>
      </c>
      <c r="C653">
        <v>10</v>
      </c>
      <c r="D653" t="s">
        <v>22</v>
      </c>
      <c r="E653" t="s">
        <v>23</v>
      </c>
      <c r="F653" t="s">
        <v>1121</v>
      </c>
      <c r="G653" t="s">
        <v>1121</v>
      </c>
      <c r="H653" t="s">
        <v>186</v>
      </c>
      <c r="I653" t="s">
        <v>217</v>
      </c>
      <c r="J653" t="s">
        <v>218</v>
      </c>
      <c r="K653" t="s">
        <v>162</v>
      </c>
      <c r="L653" t="s">
        <v>163</v>
      </c>
      <c r="M653" t="s">
        <v>30</v>
      </c>
      <c r="N653" t="s">
        <v>1122</v>
      </c>
      <c r="O653" t="s">
        <v>1123</v>
      </c>
      <c r="P653" t="s">
        <v>1124</v>
      </c>
      <c r="Q653" t="s">
        <v>1124</v>
      </c>
      <c r="R653" t="s">
        <v>53</v>
      </c>
      <c r="S653">
        <v>201764.20454545456</v>
      </c>
    </row>
    <row r="654" spans="1:19" x14ac:dyDescent="0.35">
      <c r="A654">
        <v>2026</v>
      </c>
      <c r="B654" t="s">
        <v>21</v>
      </c>
      <c r="C654">
        <v>10</v>
      </c>
      <c r="D654" t="s">
        <v>22</v>
      </c>
      <c r="E654" t="s">
        <v>23</v>
      </c>
      <c r="F654" t="s">
        <v>1121</v>
      </c>
      <c r="G654" t="s">
        <v>1121</v>
      </c>
      <c r="H654" t="s">
        <v>186</v>
      </c>
      <c r="I654" t="s">
        <v>219</v>
      </c>
      <c r="J654" t="s">
        <v>220</v>
      </c>
      <c r="K654" t="s">
        <v>70</v>
      </c>
      <c r="L654" t="s">
        <v>71</v>
      </c>
      <c r="M654" t="s">
        <v>30</v>
      </c>
      <c r="N654" t="s">
        <v>1122</v>
      </c>
      <c r="O654" t="s">
        <v>1123</v>
      </c>
      <c r="P654" t="s">
        <v>1124</v>
      </c>
      <c r="Q654" t="s">
        <v>1124</v>
      </c>
      <c r="R654" t="s">
        <v>53</v>
      </c>
      <c r="S654">
        <v>37830.785984848488</v>
      </c>
    </row>
    <row r="655" spans="1:19" x14ac:dyDescent="0.35">
      <c r="A655">
        <v>2026</v>
      </c>
      <c r="B655" t="s">
        <v>21</v>
      </c>
      <c r="C655">
        <v>10</v>
      </c>
      <c r="D655" t="s">
        <v>22</v>
      </c>
      <c r="E655" t="s">
        <v>23</v>
      </c>
      <c r="F655" t="s">
        <v>1121</v>
      </c>
      <c r="G655" t="s">
        <v>1121</v>
      </c>
      <c r="H655" t="s">
        <v>186</v>
      </c>
      <c r="I655" t="s">
        <v>1143</v>
      </c>
      <c r="J655" t="s">
        <v>1144</v>
      </c>
      <c r="K655" t="s">
        <v>70</v>
      </c>
      <c r="L655" t="s">
        <v>71</v>
      </c>
      <c r="M655" t="s">
        <v>30</v>
      </c>
      <c r="N655" t="s">
        <v>1122</v>
      </c>
      <c r="O655" t="s">
        <v>1123</v>
      </c>
      <c r="P655" t="s">
        <v>1124</v>
      </c>
      <c r="Q655" t="s">
        <v>1124</v>
      </c>
      <c r="R655" t="s">
        <v>53</v>
      </c>
      <c r="S655">
        <v>12610.265151515152</v>
      </c>
    </row>
    <row r="656" spans="1:19" x14ac:dyDescent="0.35">
      <c r="A656">
        <v>2026</v>
      </c>
      <c r="B656" t="s">
        <v>21</v>
      </c>
      <c r="C656">
        <v>10</v>
      </c>
      <c r="D656" t="s">
        <v>22</v>
      </c>
      <c r="E656" t="s">
        <v>23</v>
      </c>
      <c r="F656" t="s">
        <v>1121</v>
      </c>
      <c r="G656" t="s">
        <v>1121</v>
      </c>
      <c r="H656" t="s">
        <v>186</v>
      </c>
      <c r="I656" t="s">
        <v>227</v>
      </c>
      <c r="J656" t="s">
        <v>228</v>
      </c>
      <c r="K656" t="s">
        <v>70</v>
      </c>
      <c r="L656" t="s">
        <v>71</v>
      </c>
      <c r="M656" t="s">
        <v>30</v>
      </c>
      <c r="N656" t="s">
        <v>1122</v>
      </c>
      <c r="O656" t="s">
        <v>1123</v>
      </c>
      <c r="P656" t="s">
        <v>1124</v>
      </c>
      <c r="Q656" t="s">
        <v>1124</v>
      </c>
      <c r="R656" t="s">
        <v>53</v>
      </c>
      <c r="S656">
        <v>25220.530303030304</v>
      </c>
    </row>
    <row r="657" spans="1:19" x14ac:dyDescent="0.35">
      <c r="A657">
        <v>2026</v>
      </c>
      <c r="B657" t="s">
        <v>21</v>
      </c>
      <c r="C657">
        <v>10</v>
      </c>
      <c r="D657" t="s">
        <v>22</v>
      </c>
      <c r="E657" t="s">
        <v>23</v>
      </c>
      <c r="F657" t="s">
        <v>1121</v>
      </c>
      <c r="G657" t="s">
        <v>1121</v>
      </c>
      <c r="H657" t="s">
        <v>186</v>
      </c>
      <c r="I657" t="s">
        <v>229</v>
      </c>
      <c r="J657" t="s">
        <v>230</v>
      </c>
      <c r="K657" t="s">
        <v>70</v>
      </c>
      <c r="L657" t="s">
        <v>71</v>
      </c>
      <c r="M657" t="s">
        <v>30</v>
      </c>
      <c r="N657" t="s">
        <v>1122</v>
      </c>
      <c r="O657" t="s">
        <v>1123</v>
      </c>
      <c r="P657" t="s">
        <v>1124</v>
      </c>
      <c r="Q657" t="s">
        <v>1124</v>
      </c>
      <c r="R657" t="s">
        <v>53</v>
      </c>
      <c r="S657">
        <v>25220.530303030304</v>
      </c>
    </row>
    <row r="658" spans="1:19" x14ac:dyDescent="0.35">
      <c r="A658">
        <v>2026</v>
      </c>
      <c r="B658" t="s">
        <v>21</v>
      </c>
      <c r="C658">
        <v>10</v>
      </c>
      <c r="D658" t="s">
        <v>22</v>
      </c>
      <c r="E658" t="s">
        <v>23</v>
      </c>
      <c r="F658" t="s">
        <v>1121</v>
      </c>
      <c r="G658" t="s">
        <v>1121</v>
      </c>
      <c r="H658" t="s">
        <v>186</v>
      </c>
      <c r="I658" t="s">
        <v>231</v>
      </c>
      <c r="J658" t="s">
        <v>232</v>
      </c>
      <c r="K658" t="s">
        <v>70</v>
      </c>
      <c r="L658" t="s">
        <v>71</v>
      </c>
      <c r="M658" t="s">
        <v>30</v>
      </c>
      <c r="N658" t="s">
        <v>1122</v>
      </c>
      <c r="O658" t="s">
        <v>1123</v>
      </c>
      <c r="P658" t="s">
        <v>1124</v>
      </c>
      <c r="Q658" t="s">
        <v>1124</v>
      </c>
      <c r="R658" t="s">
        <v>53</v>
      </c>
      <c r="S658">
        <v>25220.530303030304</v>
      </c>
    </row>
    <row r="659" spans="1:19" x14ac:dyDescent="0.35">
      <c r="A659">
        <v>2026</v>
      </c>
      <c r="B659" t="s">
        <v>21</v>
      </c>
      <c r="C659">
        <v>10</v>
      </c>
      <c r="D659" t="s">
        <v>22</v>
      </c>
      <c r="E659" t="s">
        <v>23</v>
      </c>
      <c r="F659" t="s">
        <v>1121</v>
      </c>
      <c r="G659" t="s">
        <v>1121</v>
      </c>
      <c r="H659" t="s">
        <v>186</v>
      </c>
      <c r="I659" t="s">
        <v>249</v>
      </c>
      <c r="J659" t="s">
        <v>250</v>
      </c>
      <c r="K659" t="s">
        <v>70</v>
      </c>
      <c r="L659" t="s">
        <v>71</v>
      </c>
      <c r="M659" t="s">
        <v>30</v>
      </c>
      <c r="N659" t="s">
        <v>1122</v>
      </c>
      <c r="O659" t="s">
        <v>1123</v>
      </c>
      <c r="P659" t="s">
        <v>1124</v>
      </c>
      <c r="Q659" t="s">
        <v>1124</v>
      </c>
      <c r="R659" t="s">
        <v>53</v>
      </c>
      <c r="S659">
        <v>12610.265151515152</v>
      </c>
    </row>
    <row r="660" spans="1:19" x14ac:dyDescent="0.35">
      <c r="A660">
        <v>2026</v>
      </c>
      <c r="B660" t="s">
        <v>21</v>
      </c>
      <c r="C660">
        <v>10</v>
      </c>
      <c r="D660" t="s">
        <v>22</v>
      </c>
      <c r="E660" t="s">
        <v>23</v>
      </c>
      <c r="F660" t="s">
        <v>1121</v>
      </c>
      <c r="G660" t="s">
        <v>1121</v>
      </c>
      <c r="H660" t="s">
        <v>186</v>
      </c>
      <c r="I660" t="s">
        <v>255</v>
      </c>
      <c r="J660" t="s">
        <v>256</v>
      </c>
      <c r="K660" t="s">
        <v>70</v>
      </c>
      <c r="L660" t="s">
        <v>71</v>
      </c>
      <c r="M660" t="s">
        <v>30</v>
      </c>
      <c r="N660" t="s">
        <v>1122</v>
      </c>
      <c r="O660" t="s">
        <v>1123</v>
      </c>
      <c r="P660" t="s">
        <v>1124</v>
      </c>
      <c r="Q660" t="s">
        <v>1124</v>
      </c>
      <c r="R660" t="s">
        <v>53</v>
      </c>
      <c r="S660">
        <v>25220.530303030304</v>
      </c>
    </row>
    <row r="661" spans="1:19" x14ac:dyDescent="0.35">
      <c r="A661">
        <v>2026</v>
      </c>
      <c r="B661" t="s">
        <v>21</v>
      </c>
      <c r="C661">
        <v>10</v>
      </c>
      <c r="D661" t="s">
        <v>22</v>
      </c>
      <c r="E661" t="s">
        <v>23</v>
      </c>
      <c r="F661" t="s">
        <v>1121</v>
      </c>
      <c r="G661" t="s">
        <v>1121</v>
      </c>
      <c r="H661" t="s">
        <v>186</v>
      </c>
      <c r="I661" t="s">
        <v>261</v>
      </c>
      <c r="J661" t="s">
        <v>262</v>
      </c>
      <c r="K661" t="s">
        <v>193</v>
      </c>
      <c r="L661" t="s">
        <v>194</v>
      </c>
      <c r="M661" t="s">
        <v>30</v>
      </c>
      <c r="N661" t="s">
        <v>1122</v>
      </c>
      <c r="O661" t="s">
        <v>1123</v>
      </c>
      <c r="P661" t="s">
        <v>1124</v>
      </c>
      <c r="Q661" t="s">
        <v>1124</v>
      </c>
      <c r="R661" t="s">
        <v>53</v>
      </c>
      <c r="S661">
        <v>63051.316287878792</v>
      </c>
    </row>
    <row r="662" spans="1:19" x14ac:dyDescent="0.35">
      <c r="A662">
        <v>2026</v>
      </c>
      <c r="B662" t="s">
        <v>21</v>
      </c>
      <c r="C662">
        <v>10</v>
      </c>
      <c r="D662" t="s">
        <v>22</v>
      </c>
      <c r="E662" t="s">
        <v>23</v>
      </c>
      <c r="F662" t="s">
        <v>1121</v>
      </c>
      <c r="G662" t="s">
        <v>1121</v>
      </c>
      <c r="H662" t="s">
        <v>186</v>
      </c>
      <c r="I662" t="s">
        <v>279</v>
      </c>
      <c r="J662" t="s">
        <v>280</v>
      </c>
      <c r="K662" t="s">
        <v>70</v>
      </c>
      <c r="L662" t="s">
        <v>71</v>
      </c>
      <c r="M662" t="s">
        <v>30</v>
      </c>
      <c r="N662" t="s">
        <v>1122</v>
      </c>
      <c r="O662" t="s">
        <v>1123</v>
      </c>
      <c r="P662" t="s">
        <v>1124</v>
      </c>
      <c r="Q662" t="s">
        <v>1124</v>
      </c>
      <c r="R662" t="s">
        <v>53</v>
      </c>
      <c r="S662">
        <v>12610.265151515152</v>
      </c>
    </row>
    <row r="663" spans="1:19" x14ac:dyDescent="0.35">
      <c r="A663">
        <v>2026</v>
      </c>
      <c r="B663" t="s">
        <v>21</v>
      </c>
      <c r="C663">
        <v>10</v>
      </c>
      <c r="D663" t="s">
        <v>22</v>
      </c>
      <c r="E663" t="s">
        <v>23</v>
      </c>
      <c r="F663" t="s">
        <v>1121</v>
      </c>
      <c r="G663" t="s">
        <v>1121</v>
      </c>
      <c r="H663" t="s">
        <v>186</v>
      </c>
      <c r="I663" t="s">
        <v>281</v>
      </c>
      <c r="J663" t="s">
        <v>282</v>
      </c>
      <c r="K663" t="s">
        <v>70</v>
      </c>
      <c r="L663" t="s">
        <v>71</v>
      </c>
      <c r="M663" t="s">
        <v>30</v>
      </c>
      <c r="N663" t="s">
        <v>1122</v>
      </c>
      <c r="O663" t="s">
        <v>1123</v>
      </c>
      <c r="P663" t="s">
        <v>1124</v>
      </c>
      <c r="Q663" t="s">
        <v>1124</v>
      </c>
      <c r="R663" t="s">
        <v>53</v>
      </c>
      <c r="S663">
        <v>12610.265151515152</v>
      </c>
    </row>
    <row r="664" spans="1:19" x14ac:dyDescent="0.35">
      <c r="A664">
        <v>2026</v>
      </c>
      <c r="B664" t="s">
        <v>21</v>
      </c>
      <c r="C664">
        <v>10</v>
      </c>
      <c r="D664" t="s">
        <v>22</v>
      </c>
      <c r="E664" t="s">
        <v>23</v>
      </c>
      <c r="F664" t="s">
        <v>1121</v>
      </c>
      <c r="G664" t="s">
        <v>1121</v>
      </c>
      <c r="H664" t="s">
        <v>186</v>
      </c>
      <c r="I664" t="s">
        <v>283</v>
      </c>
      <c r="J664" t="s">
        <v>284</v>
      </c>
      <c r="K664" t="s">
        <v>70</v>
      </c>
      <c r="L664" t="s">
        <v>71</v>
      </c>
      <c r="M664" t="s">
        <v>30</v>
      </c>
      <c r="N664" t="s">
        <v>1122</v>
      </c>
      <c r="O664" t="s">
        <v>1123</v>
      </c>
      <c r="P664" t="s">
        <v>1124</v>
      </c>
      <c r="Q664" t="s">
        <v>1124</v>
      </c>
      <c r="R664" t="s">
        <v>53</v>
      </c>
      <c r="S664">
        <v>12610.265151515152</v>
      </c>
    </row>
    <row r="665" spans="1:19" x14ac:dyDescent="0.35">
      <c r="A665">
        <v>2026</v>
      </c>
      <c r="B665" t="s">
        <v>21</v>
      </c>
      <c r="C665">
        <v>10</v>
      </c>
      <c r="D665" t="s">
        <v>22</v>
      </c>
      <c r="E665" t="s">
        <v>23</v>
      </c>
      <c r="F665" t="s">
        <v>1121</v>
      </c>
      <c r="G665" t="s">
        <v>1121</v>
      </c>
      <c r="H665" t="s">
        <v>186</v>
      </c>
      <c r="I665" t="s">
        <v>1145</v>
      </c>
      <c r="J665" t="s">
        <v>1146</v>
      </c>
      <c r="K665" t="s">
        <v>70</v>
      </c>
      <c r="L665" t="s">
        <v>71</v>
      </c>
      <c r="M665" t="s">
        <v>30</v>
      </c>
      <c r="N665" t="s">
        <v>1122</v>
      </c>
      <c r="O665" t="s">
        <v>1123</v>
      </c>
      <c r="P665" t="s">
        <v>1124</v>
      </c>
      <c r="Q665" t="s">
        <v>1124</v>
      </c>
      <c r="R665" t="s">
        <v>53</v>
      </c>
      <c r="S665">
        <v>50441.05113636364</v>
      </c>
    </row>
    <row r="666" spans="1:19" x14ac:dyDescent="0.35">
      <c r="A666">
        <v>2026</v>
      </c>
      <c r="B666" t="s">
        <v>21</v>
      </c>
      <c r="C666">
        <v>10</v>
      </c>
      <c r="D666" t="s">
        <v>22</v>
      </c>
      <c r="E666" t="s">
        <v>23</v>
      </c>
      <c r="F666" t="s">
        <v>1121</v>
      </c>
      <c r="G666" t="s">
        <v>1121</v>
      </c>
      <c r="H666" t="s">
        <v>186</v>
      </c>
      <c r="I666" t="s">
        <v>1147</v>
      </c>
      <c r="J666" t="s">
        <v>1148</v>
      </c>
      <c r="K666" t="s">
        <v>70</v>
      </c>
      <c r="L666" t="s">
        <v>71</v>
      </c>
      <c r="M666" t="s">
        <v>30</v>
      </c>
      <c r="N666" t="s">
        <v>1122</v>
      </c>
      <c r="O666" t="s">
        <v>1123</v>
      </c>
      <c r="P666" t="s">
        <v>1124</v>
      </c>
      <c r="Q666" t="s">
        <v>1124</v>
      </c>
      <c r="R666" t="s">
        <v>53</v>
      </c>
      <c r="S666">
        <v>37830.785984848488</v>
      </c>
    </row>
    <row r="667" spans="1:19" x14ac:dyDescent="0.35">
      <c r="A667">
        <v>2026</v>
      </c>
      <c r="B667" t="s">
        <v>21</v>
      </c>
      <c r="C667">
        <v>10</v>
      </c>
      <c r="D667" t="s">
        <v>22</v>
      </c>
      <c r="E667" t="s">
        <v>23</v>
      </c>
      <c r="F667" t="s">
        <v>1121</v>
      </c>
      <c r="G667" t="s">
        <v>1121</v>
      </c>
      <c r="H667" t="s">
        <v>186</v>
      </c>
      <c r="I667" t="s">
        <v>293</v>
      </c>
      <c r="J667" t="s">
        <v>294</v>
      </c>
      <c r="K667" t="s">
        <v>70</v>
      </c>
      <c r="L667" t="s">
        <v>71</v>
      </c>
      <c r="M667" t="s">
        <v>30</v>
      </c>
      <c r="N667" t="s">
        <v>1122</v>
      </c>
      <c r="O667" t="s">
        <v>1123</v>
      </c>
      <c r="P667" t="s">
        <v>1124</v>
      </c>
      <c r="Q667" t="s">
        <v>1124</v>
      </c>
      <c r="R667" t="s">
        <v>53</v>
      </c>
      <c r="S667">
        <v>12610.265151515152</v>
      </c>
    </row>
    <row r="668" spans="1:19" x14ac:dyDescent="0.35">
      <c r="A668">
        <v>2026</v>
      </c>
      <c r="B668" t="s">
        <v>21</v>
      </c>
      <c r="C668">
        <v>10</v>
      </c>
      <c r="D668" t="s">
        <v>22</v>
      </c>
      <c r="E668" t="s">
        <v>23</v>
      </c>
      <c r="F668" t="s">
        <v>1121</v>
      </c>
      <c r="G668" t="s">
        <v>1121</v>
      </c>
      <c r="H668" t="s">
        <v>186</v>
      </c>
      <c r="I668" t="s">
        <v>295</v>
      </c>
      <c r="J668" t="s">
        <v>296</v>
      </c>
      <c r="K668" t="s">
        <v>70</v>
      </c>
      <c r="L668" t="s">
        <v>71</v>
      </c>
      <c r="M668" t="s">
        <v>30</v>
      </c>
      <c r="N668" t="s">
        <v>1122</v>
      </c>
      <c r="O668" t="s">
        <v>1123</v>
      </c>
      <c r="P668" t="s">
        <v>1124</v>
      </c>
      <c r="Q668" t="s">
        <v>1124</v>
      </c>
      <c r="R668" t="s">
        <v>53</v>
      </c>
      <c r="S668">
        <v>12610.265151515152</v>
      </c>
    </row>
    <row r="669" spans="1:19" x14ac:dyDescent="0.35">
      <c r="A669">
        <v>2026</v>
      </c>
      <c r="B669" t="s">
        <v>21</v>
      </c>
      <c r="C669">
        <v>10</v>
      </c>
      <c r="D669" t="s">
        <v>22</v>
      </c>
      <c r="E669" t="s">
        <v>23</v>
      </c>
      <c r="F669" t="s">
        <v>1121</v>
      </c>
      <c r="G669" t="s">
        <v>1121</v>
      </c>
      <c r="H669" t="s">
        <v>186</v>
      </c>
      <c r="I669" t="s">
        <v>1149</v>
      </c>
      <c r="J669" t="s">
        <v>1150</v>
      </c>
      <c r="K669" t="s">
        <v>162</v>
      </c>
      <c r="L669" t="s">
        <v>163</v>
      </c>
      <c r="M669" t="s">
        <v>30</v>
      </c>
      <c r="N669" t="s">
        <v>1122</v>
      </c>
      <c r="O669" t="s">
        <v>1123</v>
      </c>
      <c r="P669" t="s">
        <v>1124</v>
      </c>
      <c r="Q669" t="s">
        <v>1124</v>
      </c>
      <c r="R669" t="s">
        <v>53</v>
      </c>
      <c r="S669">
        <v>201764.20454545456</v>
      </c>
    </row>
    <row r="670" spans="1:19" x14ac:dyDescent="0.35">
      <c r="A670">
        <v>2026</v>
      </c>
      <c r="B670" t="s">
        <v>21</v>
      </c>
      <c r="C670">
        <v>10</v>
      </c>
      <c r="D670" t="s">
        <v>22</v>
      </c>
      <c r="E670" t="s">
        <v>23</v>
      </c>
      <c r="F670" t="s">
        <v>1121</v>
      </c>
      <c r="G670" t="s">
        <v>1121</v>
      </c>
      <c r="H670" t="s">
        <v>186</v>
      </c>
      <c r="I670" t="s">
        <v>1151</v>
      </c>
      <c r="J670" t="s">
        <v>1152</v>
      </c>
      <c r="K670" t="s">
        <v>70</v>
      </c>
      <c r="L670" t="s">
        <v>71</v>
      </c>
      <c r="M670" t="s">
        <v>30</v>
      </c>
      <c r="N670" t="s">
        <v>1122</v>
      </c>
      <c r="O670" t="s">
        <v>1123</v>
      </c>
      <c r="P670" t="s">
        <v>1124</v>
      </c>
      <c r="Q670" t="s">
        <v>1124</v>
      </c>
      <c r="R670" t="s">
        <v>53</v>
      </c>
      <c r="S670">
        <v>37830.785984848488</v>
      </c>
    </row>
    <row r="671" spans="1:19" x14ac:dyDescent="0.35">
      <c r="A671">
        <v>2026</v>
      </c>
      <c r="B671" t="s">
        <v>21</v>
      </c>
      <c r="C671">
        <v>10</v>
      </c>
      <c r="D671" t="s">
        <v>22</v>
      </c>
      <c r="E671" t="s">
        <v>23</v>
      </c>
      <c r="F671" t="s">
        <v>1121</v>
      </c>
      <c r="G671" t="s">
        <v>1121</v>
      </c>
      <c r="H671" t="s">
        <v>186</v>
      </c>
      <c r="I671" t="s">
        <v>1153</v>
      </c>
      <c r="J671" t="s">
        <v>1154</v>
      </c>
      <c r="K671" t="s">
        <v>70</v>
      </c>
      <c r="L671" t="s">
        <v>71</v>
      </c>
      <c r="M671" t="s">
        <v>30</v>
      </c>
      <c r="N671" t="s">
        <v>1122</v>
      </c>
      <c r="O671" t="s">
        <v>1123</v>
      </c>
      <c r="P671" t="s">
        <v>1124</v>
      </c>
      <c r="Q671" t="s">
        <v>1124</v>
      </c>
      <c r="R671" t="s">
        <v>53</v>
      </c>
      <c r="S671">
        <v>50441.05113636364</v>
      </c>
    </row>
    <row r="672" spans="1:19" x14ac:dyDescent="0.35">
      <c r="A672">
        <v>2026</v>
      </c>
      <c r="B672" t="s">
        <v>21</v>
      </c>
      <c r="C672">
        <v>10</v>
      </c>
      <c r="D672" t="s">
        <v>22</v>
      </c>
      <c r="E672" t="s">
        <v>23</v>
      </c>
      <c r="F672" t="s">
        <v>1121</v>
      </c>
      <c r="G672" t="s">
        <v>1121</v>
      </c>
      <c r="H672" t="s">
        <v>186</v>
      </c>
      <c r="I672" t="s">
        <v>331</v>
      </c>
      <c r="J672" t="s">
        <v>332</v>
      </c>
      <c r="K672" t="s">
        <v>193</v>
      </c>
      <c r="L672" t="s">
        <v>194</v>
      </c>
      <c r="M672" t="s">
        <v>30</v>
      </c>
      <c r="N672" t="s">
        <v>1122</v>
      </c>
      <c r="O672" t="s">
        <v>1123</v>
      </c>
      <c r="P672" t="s">
        <v>1124</v>
      </c>
      <c r="Q672" t="s">
        <v>1124</v>
      </c>
      <c r="R672" t="s">
        <v>53</v>
      </c>
      <c r="S672">
        <v>12610.265151515152</v>
      </c>
    </row>
    <row r="673" spans="1:19" x14ac:dyDescent="0.35">
      <c r="A673">
        <v>2026</v>
      </c>
      <c r="B673" t="s">
        <v>21</v>
      </c>
      <c r="C673">
        <v>10</v>
      </c>
      <c r="D673" t="s">
        <v>22</v>
      </c>
      <c r="E673" t="s">
        <v>23</v>
      </c>
      <c r="F673" t="s">
        <v>1121</v>
      </c>
      <c r="G673" t="s">
        <v>1121</v>
      </c>
      <c r="H673" t="s">
        <v>186</v>
      </c>
      <c r="I673" t="s">
        <v>347</v>
      </c>
      <c r="J673" t="s">
        <v>348</v>
      </c>
      <c r="K673" t="s">
        <v>193</v>
      </c>
      <c r="L673" t="s">
        <v>194</v>
      </c>
      <c r="M673" t="s">
        <v>30</v>
      </c>
      <c r="N673" t="s">
        <v>1122</v>
      </c>
      <c r="O673" t="s">
        <v>1123</v>
      </c>
      <c r="P673" t="s">
        <v>1124</v>
      </c>
      <c r="Q673" t="s">
        <v>1124</v>
      </c>
      <c r="R673" t="s">
        <v>53</v>
      </c>
      <c r="S673">
        <v>25220.530303030304</v>
      </c>
    </row>
    <row r="674" spans="1:19" x14ac:dyDescent="0.35">
      <c r="A674">
        <v>2026</v>
      </c>
      <c r="B674" t="s">
        <v>21</v>
      </c>
      <c r="C674">
        <v>10</v>
      </c>
      <c r="D674" t="s">
        <v>22</v>
      </c>
      <c r="E674" t="s">
        <v>23</v>
      </c>
      <c r="F674" t="s">
        <v>1121</v>
      </c>
      <c r="G674" t="s">
        <v>1121</v>
      </c>
      <c r="H674" t="s">
        <v>186</v>
      </c>
      <c r="I674" t="s">
        <v>1155</v>
      </c>
      <c r="J674" t="s">
        <v>1156</v>
      </c>
      <c r="K674" t="s">
        <v>193</v>
      </c>
      <c r="L674" t="s">
        <v>194</v>
      </c>
      <c r="M674" t="s">
        <v>30</v>
      </c>
      <c r="N674" t="s">
        <v>1122</v>
      </c>
      <c r="O674" t="s">
        <v>1123</v>
      </c>
      <c r="P674" t="s">
        <v>1124</v>
      </c>
      <c r="Q674" t="s">
        <v>1124</v>
      </c>
      <c r="R674" t="s">
        <v>53</v>
      </c>
      <c r="S674">
        <v>12610.265151515152</v>
      </c>
    </row>
    <row r="675" spans="1:19" x14ac:dyDescent="0.35">
      <c r="A675">
        <v>2026</v>
      </c>
      <c r="B675" t="s">
        <v>21</v>
      </c>
      <c r="C675">
        <v>10</v>
      </c>
      <c r="D675" t="s">
        <v>22</v>
      </c>
      <c r="E675" t="s">
        <v>23</v>
      </c>
      <c r="F675" t="s">
        <v>1121</v>
      </c>
      <c r="G675" t="s">
        <v>1121</v>
      </c>
      <c r="H675" t="s">
        <v>186</v>
      </c>
      <c r="I675" t="s">
        <v>361</v>
      </c>
      <c r="J675" t="s">
        <v>362</v>
      </c>
      <c r="K675" t="s">
        <v>70</v>
      </c>
      <c r="L675" t="s">
        <v>71</v>
      </c>
      <c r="M675" t="s">
        <v>30</v>
      </c>
      <c r="N675" t="s">
        <v>1122</v>
      </c>
      <c r="O675" t="s">
        <v>1123</v>
      </c>
      <c r="P675" t="s">
        <v>1124</v>
      </c>
      <c r="Q675" t="s">
        <v>1124</v>
      </c>
      <c r="R675" t="s">
        <v>53</v>
      </c>
      <c r="S675">
        <v>12610.265151515152</v>
      </c>
    </row>
    <row r="676" spans="1:19" x14ac:dyDescent="0.35">
      <c r="A676">
        <v>2026</v>
      </c>
      <c r="B676" t="s">
        <v>21</v>
      </c>
      <c r="C676">
        <v>10</v>
      </c>
      <c r="D676" t="s">
        <v>22</v>
      </c>
      <c r="E676" t="s">
        <v>23</v>
      </c>
      <c r="F676" t="s">
        <v>1121</v>
      </c>
      <c r="G676" t="s">
        <v>1121</v>
      </c>
      <c r="H676" t="s">
        <v>186</v>
      </c>
      <c r="I676" t="s">
        <v>1157</v>
      </c>
      <c r="J676" t="s">
        <v>1158</v>
      </c>
      <c r="K676" t="s">
        <v>193</v>
      </c>
      <c r="L676" t="s">
        <v>194</v>
      </c>
      <c r="M676" t="s">
        <v>30</v>
      </c>
      <c r="N676" t="s">
        <v>1122</v>
      </c>
      <c r="O676" t="s">
        <v>1123</v>
      </c>
      <c r="P676" t="s">
        <v>1124</v>
      </c>
      <c r="Q676" t="s">
        <v>1124</v>
      </c>
      <c r="R676" t="s">
        <v>53</v>
      </c>
      <c r="S676">
        <v>25220.530303030304</v>
      </c>
    </row>
    <row r="677" spans="1:19" x14ac:dyDescent="0.35">
      <c r="A677">
        <v>2026</v>
      </c>
      <c r="B677" t="s">
        <v>21</v>
      </c>
      <c r="C677">
        <v>10</v>
      </c>
      <c r="D677" t="s">
        <v>22</v>
      </c>
      <c r="E677" t="s">
        <v>23</v>
      </c>
      <c r="F677" t="s">
        <v>1121</v>
      </c>
      <c r="G677" t="s">
        <v>1121</v>
      </c>
      <c r="H677" t="s">
        <v>186</v>
      </c>
      <c r="I677" t="s">
        <v>365</v>
      </c>
      <c r="J677" t="s">
        <v>366</v>
      </c>
      <c r="K677" t="s">
        <v>70</v>
      </c>
      <c r="L677" t="s">
        <v>71</v>
      </c>
      <c r="M677" t="s">
        <v>30</v>
      </c>
      <c r="N677" t="s">
        <v>1122</v>
      </c>
      <c r="O677" t="s">
        <v>1123</v>
      </c>
      <c r="P677" t="s">
        <v>1124</v>
      </c>
      <c r="Q677" t="s">
        <v>1124</v>
      </c>
      <c r="R677" t="s">
        <v>53</v>
      </c>
      <c r="S677">
        <v>12610.265151515152</v>
      </c>
    </row>
    <row r="678" spans="1:19" x14ac:dyDescent="0.35">
      <c r="A678">
        <v>2026</v>
      </c>
      <c r="B678" t="s">
        <v>21</v>
      </c>
      <c r="C678">
        <v>10</v>
      </c>
      <c r="D678" t="s">
        <v>22</v>
      </c>
      <c r="E678" t="s">
        <v>23</v>
      </c>
      <c r="F678" t="s">
        <v>1121</v>
      </c>
      <c r="G678" t="s">
        <v>1121</v>
      </c>
      <c r="H678" t="s">
        <v>186</v>
      </c>
      <c r="I678" t="s">
        <v>1159</v>
      </c>
      <c r="J678" t="s">
        <v>1160</v>
      </c>
      <c r="K678" t="s">
        <v>162</v>
      </c>
      <c r="L678" t="s">
        <v>163</v>
      </c>
      <c r="M678" t="s">
        <v>30</v>
      </c>
      <c r="N678" t="s">
        <v>1122</v>
      </c>
      <c r="O678" t="s">
        <v>1123</v>
      </c>
      <c r="P678" t="s">
        <v>1124</v>
      </c>
      <c r="Q678" t="s">
        <v>1124</v>
      </c>
      <c r="R678" t="s">
        <v>53</v>
      </c>
      <c r="S678">
        <v>37830.785984848488</v>
      </c>
    </row>
    <row r="679" spans="1:19" x14ac:dyDescent="0.35">
      <c r="A679">
        <v>2026</v>
      </c>
      <c r="B679" t="s">
        <v>21</v>
      </c>
      <c r="C679">
        <v>10</v>
      </c>
      <c r="D679" t="s">
        <v>22</v>
      </c>
      <c r="E679" t="s">
        <v>23</v>
      </c>
      <c r="F679" t="s">
        <v>1121</v>
      </c>
      <c r="G679" t="s">
        <v>1121</v>
      </c>
      <c r="H679" t="s">
        <v>186</v>
      </c>
      <c r="I679" t="s">
        <v>1161</v>
      </c>
      <c r="J679" t="s">
        <v>234</v>
      </c>
      <c r="K679" t="s">
        <v>162</v>
      </c>
      <c r="L679" t="s">
        <v>163</v>
      </c>
      <c r="M679" t="s">
        <v>30</v>
      </c>
      <c r="N679" t="s">
        <v>1122</v>
      </c>
      <c r="O679" t="s">
        <v>1123</v>
      </c>
      <c r="P679" t="s">
        <v>1124</v>
      </c>
      <c r="Q679" t="s">
        <v>1124</v>
      </c>
      <c r="R679" t="s">
        <v>53</v>
      </c>
      <c r="S679">
        <v>504410.51136363641</v>
      </c>
    </row>
    <row r="680" spans="1:19" x14ac:dyDescent="0.35">
      <c r="A680">
        <v>2026</v>
      </c>
      <c r="B680" t="s">
        <v>21</v>
      </c>
      <c r="C680">
        <v>10</v>
      </c>
      <c r="D680" t="s">
        <v>22</v>
      </c>
      <c r="E680" t="s">
        <v>23</v>
      </c>
      <c r="F680" t="s">
        <v>1121</v>
      </c>
      <c r="G680" t="s">
        <v>1121</v>
      </c>
      <c r="H680" t="s">
        <v>186</v>
      </c>
      <c r="I680" t="s">
        <v>389</v>
      </c>
      <c r="J680" t="s">
        <v>390</v>
      </c>
      <c r="K680" t="s">
        <v>162</v>
      </c>
      <c r="L680" t="s">
        <v>163</v>
      </c>
      <c r="M680" t="s">
        <v>30</v>
      </c>
      <c r="N680" t="s">
        <v>1122</v>
      </c>
      <c r="O680" t="s">
        <v>1123</v>
      </c>
      <c r="P680" t="s">
        <v>1124</v>
      </c>
      <c r="Q680" t="s">
        <v>1124</v>
      </c>
      <c r="R680" t="s">
        <v>53</v>
      </c>
      <c r="S680">
        <v>63051.316287878792</v>
      </c>
    </row>
    <row r="681" spans="1:19" x14ac:dyDescent="0.35">
      <c r="A681">
        <v>2026</v>
      </c>
      <c r="B681" t="s">
        <v>21</v>
      </c>
      <c r="C681">
        <v>10</v>
      </c>
      <c r="D681" t="s">
        <v>22</v>
      </c>
      <c r="E681" t="s">
        <v>23</v>
      </c>
      <c r="F681" t="s">
        <v>1121</v>
      </c>
      <c r="G681" t="s">
        <v>1121</v>
      </c>
      <c r="H681" t="s">
        <v>186</v>
      </c>
      <c r="I681" t="s">
        <v>1162</v>
      </c>
      <c r="J681" t="s">
        <v>1163</v>
      </c>
      <c r="K681" t="s">
        <v>557</v>
      </c>
      <c r="L681" t="s">
        <v>558</v>
      </c>
      <c r="M681" t="s">
        <v>30</v>
      </c>
      <c r="N681" t="s">
        <v>1122</v>
      </c>
      <c r="O681" t="s">
        <v>1123</v>
      </c>
      <c r="P681" t="s">
        <v>1124</v>
      </c>
      <c r="Q681" t="s">
        <v>1124</v>
      </c>
      <c r="R681" t="s">
        <v>53</v>
      </c>
      <c r="S681">
        <v>403528.40909090912</v>
      </c>
    </row>
    <row r="682" spans="1:19" x14ac:dyDescent="0.35">
      <c r="A682">
        <v>2026</v>
      </c>
      <c r="B682" t="s">
        <v>21</v>
      </c>
      <c r="C682">
        <v>10</v>
      </c>
      <c r="D682" t="s">
        <v>22</v>
      </c>
      <c r="E682" t="s">
        <v>23</v>
      </c>
      <c r="F682" t="s">
        <v>1121</v>
      </c>
      <c r="G682" t="s">
        <v>1121</v>
      </c>
      <c r="H682" t="s">
        <v>186</v>
      </c>
      <c r="I682" t="s">
        <v>1164</v>
      </c>
      <c r="J682" t="s">
        <v>1165</v>
      </c>
      <c r="K682" t="s">
        <v>193</v>
      </c>
      <c r="L682" t="s">
        <v>194</v>
      </c>
      <c r="M682" t="s">
        <v>30</v>
      </c>
      <c r="N682" t="s">
        <v>1122</v>
      </c>
      <c r="O682" t="s">
        <v>1123</v>
      </c>
      <c r="P682" t="s">
        <v>1124</v>
      </c>
      <c r="Q682" t="s">
        <v>1124</v>
      </c>
      <c r="R682" t="s">
        <v>53</v>
      </c>
      <c r="S682">
        <v>25220.530303030304</v>
      </c>
    </row>
    <row r="683" spans="1:19" x14ac:dyDescent="0.35">
      <c r="A683">
        <v>2026</v>
      </c>
      <c r="B683" t="s">
        <v>21</v>
      </c>
      <c r="C683">
        <v>10</v>
      </c>
      <c r="D683" t="s">
        <v>22</v>
      </c>
      <c r="E683" t="s">
        <v>23</v>
      </c>
      <c r="F683" t="s">
        <v>1121</v>
      </c>
      <c r="G683" t="s">
        <v>1121</v>
      </c>
      <c r="H683" t="s">
        <v>186</v>
      </c>
      <c r="I683" t="s">
        <v>417</v>
      </c>
      <c r="J683" t="s">
        <v>418</v>
      </c>
      <c r="K683" t="s">
        <v>193</v>
      </c>
      <c r="L683" t="s">
        <v>194</v>
      </c>
      <c r="M683" t="s">
        <v>30</v>
      </c>
      <c r="N683" t="s">
        <v>1122</v>
      </c>
      <c r="O683" t="s">
        <v>1123</v>
      </c>
      <c r="P683" t="s">
        <v>1124</v>
      </c>
      <c r="Q683" t="s">
        <v>1124</v>
      </c>
      <c r="R683" t="s">
        <v>53</v>
      </c>
      <c r="S683">
        <v>37830.785984848488</v>
      </c>
    </row>
    <row r="684" spans="1:19" x14ac:dyDescent="0.35">
      <c r="A684">
        <v>2026</v>
      </c>
      <c r="B684" t="s">
        <v>21</v>
      </c>
      <c r="C684">
        <v>10</v>
      </c>
      <c r="D684" t="s">
        <v>22</v>
      </c>
      <c r="E684" t="s">
        <v>23</v>
      </c>
      <c r="F684" t="s">
        <v>1121</v>
      </c>
      <c r="G684" t="s">
        <v>1121</v>
      </c>
      <c r="H684" t="s">
        <v>186</v>
      </c>
      <c r="I684" t="s">
        <v>419</v>
      </c>
      <c r="J684" t="s">
        <v>420</v>
      </c>
      <c r="K684" t="s">
        <v>193</v>
      </c>
      <c r="L684" t="s">
        <v>194</v>
      </c>
      <c r="M684" t="s">
        <v>30</v>
      </c>
      <c r="N684" t="s">
        <v>1122</v>
      </c>
      <c r="O684" t="s">
        <v>1123</v>
      </c>
      <c r="P684" t="s">
        <v>1124</v>
      </c>
      <c r="Q684" t="s">
        <v>1124</v>
      </c>
      <c r="R684" t="s">
        <v>53</v>
      </c>
      <c r="S684">
        <v>25220.530303030304</v>
      </c>
    </row>
    <row r="685" spans="1:19" x14ac:dyDescent="0.35">
      <c r="A685">
        <v>2026</v>
      </c>
      <c r="B685" t="s">
        <v>21</v>
      </c>
      <c r="C685">
        <v>10</v>
      </c>
      <c r="D685" t="s">
        <v>22</v>
      </c>
      <c r="E685" t="s">
        <v>23</v>
      </c>
      <c r="F685" t="s">
        <v>1121</v>
      </c>
      <c r="G685" t="s">
        <v>1121</v>
      </c>
      <c r="H685" t="s">
        <v>186</v>
      </c>
      <c r="I685" t="s">
        <v>1166</v>
      </c>
      <c r="J685" t="s">
        <v>1167</v>
      </c>
      <c r="K685" t="s">
        <v>193</v>
      </c>
      <c r="L685" t="s">
        <v>194</v>
      </c>
      <c r="M685" t="s">
        <v>30</v>
      </c>
      <c r="N685" t="s">
        <v>1122</v>
      </c>
      <c r="O685" t="s">
        <v>1123</v>
      </c>
      <c r="P685" t="s">
        <v>1124</v>
      </c>
      <c r="Q685" t="s">
        <v>1124</v>
      </c>
      <c r="R685" t="s">
        <v>53</v>
      </c>
      <c r="S685">
        <v>12610.265151515152</v>
      </c>
    </row>
    <row r="686" spans="1:19" x14ac:dyDescent="0.35">
      <c r="A686">
        <v>2026</v>
      </c>
      <c r="B686" t="s">
        <v>21</v>
      </c>
      <c r="C686">
        <v>10</v>
      </c>
      <c r="D686" t="s">
        <v>22</v>
      </c>
      <c r="E686" t="s">
        <v>23</v>
      </c>
      <c r="F686" t="s">
        <v>1121</v>
      </c>
      <c r="G686" t="s">
        <v>1121</v>
      </c>
      <c r="H686" t="s">
        <v>186</v>
      </c>
      <c r="I686" t="s">
        <v>423</v>
      </c>
      <c r="J686" t="s">
        <v>424</v>
      </c>
      <c r="K686" t="s">
        <v>193</v>
      </c>
      <c r="L686" t="s">
        <v>194</v>
      </c>
      <c r="M686" t="s">
        <v>30</v>
      </c>
      <c r="N686" t="s">
        <v>1122</v>
      </c>
      <c r="O686" t="s">
        <v>1123</v>
      </c>
      <c r="P686" t="s">
        <v>1124</v>
      </c>
      <c r="Q686" t="s">
        <v>1124</v>
      </c>
      <c r="R686" t="s">
        <v>53</v>
      </c>
      <c r="S686">
        <v>37830.785984848488</v>
      </c>
    </row>
    <row r="687" spans="1:19" x14ac:dyDescent="0.35">
      <c r="A687">
        <v>2026</v>
      </c>
      <c r="B687" t="s">
        <v>21</v>
      </c>
      <c r="C687">
        <v>10</v>
      </c>
      <c r="D687" t="s">
        <v>22</v>
      </c>
      <c r="E687" t="s">
        <v>23</v>
      </c>
      <c r="F687" t="s">
        <v>1121</v>
      </c>
      <c r="G687" t="s">
        <v>1121</v>
      </c>
      <c r="H687" t="s">
        <v>186</v>
      </c>
      <c r="I687" t="s">
        <v>425</v>
      </c>
      <c r="J687" t="s">
        <v>426</v>
      </c>
      <c r="K687" t="s">
        <v>193</v>
      </c>
      <c r="L687" t="s">
        <v>194</v>
      </c>
      <c r="M687" t="s">
        <v>30</v>
      </c>
      <c r="N687" t="s">
        <v>1122</v>
      </c>
      <c r="O687" t="s">
        <v>1123</v>
      </c>
      <c r="P687" t="s">
        <v>1124</v>
      </c>
      <c r="Q687" t="s">
        <v>1124</v>
      </c>
      <c r="R687" t="s">
        <v>53</v>
      </c>
      <c r="S687">
        <v>25220.530303030304</v>
      </c>
    </row>
    <row r="688" spans="1:19" x14ac:dyDescent="0.35">
      <c r="A688">
        <v>2026</v>
      </c>
      <c r="B688" t="s">
        <v>21</v>
      </c>
      <c r="C688">
        <v>10</v>
      </c>
      <c r="D688" t="s">
        <v>22</v>
      </c>
      <c r="E688" t="s">
        <v>23</v>
      </c>
      <c r="F688" t="s">
        <v>1121</v>
      </c>
      <c r="G688" t="s">
        <v>1121</v>
      </c>
      <c r="H688" t="s">
        <v>186</v>
      </c>
      <c r="I688" t="s">
        <v>427</v>
      </c>
      <c r="J688" t="s">
        <v>428</v>
      </c>
      <c r="K688" t="s">
        <v>193</v>
      </c>
      <c r="L688" t="s">
        <v>194</v>
      </c>
      <c r="M688" t="s">
        <v>30</v>
      </c>
      <c r="N688" t="s">
        <v>1122</v>
      </c>
      <c r="O688" t="s">
        <v>1123</v>
      </c>
      <c r="P688" t="s">
        <v>1124</v>
      </c>
      <c r="Q688" t="s">
        <v>1124</v>
      </c>
      <c r="R688" t="s">
        <v>53</v>
      </c>
      <c r="S688">
        <v>100882.10227272728</v>
      </c>
    </row>
    <row r="689" spans="1:19" x14ac:dyDescent="0.35">
      <c r="A689">
        <v>2026</v>
      </c>
      <c r="B689" t="s">
        <v>21</v>
      </c>
      <c r="C689">
        <v>10</v>
      </c>
      <c r="D689" t="s">
        <v>22</v>
      </c>
      <c r="E689" t="s">
        <v>23</v>
      </c>
      <c r="F689" t="s">
        <v>1121</v>
      </c>
      <c r="G689" t="s">
        <v>1121</v>
      </c>
      <c r="H689" t="s">
        <v>186</v>
      </c>
      <c r="I689" t="s">
        <v>429</v>
      </c>
      <c r="J689" t="s">
        <v>430</v>
      </c>
      <c r="K689" t="s">
        <v>193</v>
      </c>
      <c r="L689" t="s">
        <v>194</v>
      </c>
      <c r="M689" t="s">
        <v>30</v>
      </c>
      <c r="N689" t="s">
        <v>1122</v>
      </c>
      <c r="O689" t="s">
        <v>1123</v>
      </c>
      <c r="P689" t="s">
        <v>1124</v>
      </c>
      <c r="Q689" t="s">
        <v>1124</v>
      </c>
      <c r="R689" t="s">
        <v>53</v>
      </c>
      <c r="S689">
        <v>37830.785984848488</v>
      </c>
    </row>
    <row r="690" spans="1:19" x14ac:dyDescent="0.35">
      <c r="A690">
        <v>2026</v>
      </c>
      <c r="B690" t="s">
        <v>21</v>
      </c>
      <c r="C690">
        <v>10</v>
      </c>
      <c r="D690" t="s">
        <v>22</v>
      </c>
      <c r="E690" t="s">
        <v>23</v>
      </c>
      <c r="F690" t="s">
        <v>1121</v>
      </c>
      <c r="G690" t="s">
        <v>1121</v>
      </c>
      <c r="H690" t="s">
        <v>186</v>
      </c>
      <c r="I690" t="s">
        <v>431</v>
      </c>
      <c r="J690" t="s">
        <v>432</v>
      </c>
      <c r="K690" t="s">
        <v>193</v>
      </c>
      <c r="L690" t="s">
        <v>194</v>
      </c>
      <c r="M690" t="s">
        <v>30</v>
      </c>
      <c r="N690" t="s">
        <v>1122</v>
      </c>
      <c r="O690" t="s">
        <v>1123</v>
      </c>
      <c r="P690" t="s">
        <v>1124</v>
      </c>
      <c r="Q690" t="s">
        <v>1124</v>
      </c>
      <c r="R690" t="s">
        <v>53</v>
      </c>
      <c r="S690">
        <v>37830.785984848488</v>
      </c>
    </row>
    <row r="691" spans="1:19" x14ac:dyDescent="0.35">
      <c r="A691">
        <v>2026</v>
      </c>
      <c r="B691" t="s">
        <v>21</v>
      </c>
      <c r="C691">
        <v>10</v>
      </c>
      <c r="D691" t="s">
        <v>22</v>
      </c>
      <c r="E691" t="s">
        <v>23</v>
      </c>
      <c r="F691" t="s">
        <v>1121</v>
      </c>
      <c r="G691" t="s">
        <v>1121</v>
      </c>
      <c r="H691" t="s">
        <v>186</v>
      </c>
      <c r="I691" t="s">
        <v>440</v>
      </c>
      <c r="J691" t="s">
        <v>441</v>
      </c>
      <c r="K691" t="s">
        <v>193</v>
      </c>
      <c r="L691" t="s">
        <v>194</v>
      </c>
      <c r="M691" t="s">
        <v>30</v>
      </c>
      <c r="N691" t="s">
        <v>1122</v>
      </c>
      <c r="O691" t="s">
        <v>1123</v>
      </c>
      <c r="P691" t="s">
        <v>1124</v>
      </c>
      <c r="Q691" t="s">
        <v>1124</v>
      </c>
      <c r="R691" t="s">
        <v>53</v>
      </c>
      <c r="S691">
        <v>100882.10227272728</v>
      </c>
    </row>
    <row r="692" spans="1:19" x14ac:dyDescent="0.35">
      <c r="A692">
        <v>2026</v>
      </c>
      <c r="B692" t="s">
        <v>21</v>
      </c>
      <c r="C692">
        <v>10</v>
      </c>
      <c r="D692" t="s">
        <v>22</v>
      </c>
      <c r="E692" t="s">
        <v>23</v>
      </c>
      <c r="F692" t="s">
        <v>1121</v>
      </c>
      <c r="G692" t="s">
        <v>1121</v>
      </c>
      <c r="H692" t="s">
        <v>186</v>
      </c>
      <c r="I692" t="s">
        <v>444</v>
      </c>
      <c r="J692" t="s">
        <v>445</v>
      </c>
      <c r="K692" t="s">
        <v>193</v>
      </c>
      <c r="L692" t="s">
        <v>194</v>
      </c>
      <c r="M692" t="s">
        <v>30</v>
      </c>
      <c r="N692" t="s">
        <v>1122</v>
      </c>
      <c r="O692" t="s">
        <v>1123</v>
      </c>
      <c r="P692" t="s">
        <v>1124</v>
      </c>
      <c r="Q692" t="s">
        <v>1124</v>
      </c>
      <c r="R692" t="s">
        <v>53</v>
      </c>
      <c r="S692">
        <v>25220.530303030304</v>
      </c>
    </row>
    <row r="693" spans="1:19" x14ac:dyDescent="0.35">
      <c r="A693">
        <v>2026</v>
      </c>
      <c r="B693" t="s">
        <v>21</v>
      </c>
      <c r="C693">
        <v>10</v>
      </c>
      <c r="D693" t="s">
        <v>22</v>
      </c>
      <c r="E693" t="s">
        <v>23</v>
      </c>
      <c r="F693" t="s">
        <v>1121</v>
      </c>
      <c r="G693" t="s">
        <v>1121</v>
      </c>
      <c r="H693" t="s">
        <v>186</v>
      </c>
      <c r="I693" t="s">
        <v>1168</v>
      </c>
      <c r="J693" t="s">
        <v>1169</v>
      </c>
      <c r="K693" t="s">
        <v>193</v>
      </c>
      <c r="L693" t="s">
        <v>194</v>
      </c>
      <c r="M693" t="s">
        <v>30</v>
      </c>
      <c r="N693" t="s">
        <v>1122</v>
      </c>
      <c r="O693" t="s">
        <v>1123</v>
      </c>
      <c r="P693" t="s">
        <v>1124</v>
      </c>
      <c r="Q693" t="s">
        <v>1124</v>
      </c>
      <c r="R693" t="s">
        <v>53</v>
      </c>
      <c r="S693">
        <v>25220.530303030304</v>
      </c>
    </row>
    <row r="694" spans="1:19" x14ac:dyDescent="0.35">
      <c r="A694">
        <v>2026</v>
      </c>
      <c r="B694" t="s">
        <v>21</v>
      </c>
      <c r="C694">
        <v>10</v>
      </c>
      <c r="D694" t="s">
        <v>22</v>
      </c>
      <c r="E694" t="s">
        <v>23</v>
      </c>
      <c r="F694" t="s">
        <v>1121</v>
      </c>
      <c r="G694" t="s">
        <v>1121</v>
      </c>
      <c r="H694" t="s">
        <v>186</v>
      </c>
      <c r="I694" t="s">
        <v>448</v>
      </c>
      <c r="J694" t="s">
        <v>449</v>
      </c>
      <c r="K694" t="s">
        <v>193</v>
      </c>
      <c r="L694" t="s">
        <v>194</v>
      </c>
      <c r="M694" t="s">
        <v>30</v>
      </c>
      <c r="N694" t="s">
        <v>1122</v>
      </c>
      <c r="O694" t="s">
        <v>1123</v>
      </c>
      <c r="P694" t="s">
        <v>1124</v>
      </c>
      <c r="Q694" t="s">
        <v>1124</v>
      </c>
      <c r="R694" t="s">
        <v>53</v>
      </c>
      <c r="S694">
        <v>25220.530303030304</v>
      </c>
    </row>
    <row r="695" spans="1:19" x14ac:dyDescent="0.35">
      <c r="A695">
        <v>2026</v>
      </c>
      <c r="B695" t="s">
        <v>21</v>
      </c>
      <c r="C695">
        <v>10</v>
      </c>
      <c r="D695" t="s">
        <v>22</v>
      </c>
      <c r="E695" t="s">
        <v>23</v>
      </c>
      <c r="F695" t="s">
        <v>1121</v>
      </c>
      <c r="G695" t="s">
        <v>1121</v>
      </c>
      <c r="H695" t="s">
        <v>186</v>
      </c>
      <c r="I695" t="s">
        <v>1170</v>
      </c>
      <c r="J695" t="s">
        <v>1171</v>
      </c>
      <c r="K695" t="s">
        <v>193</v>
      </c>
      <c r="L695" t="s">
        <v>194</v>
      </c>
      <c r="M695" t="s">
        <v>30</v>
      </c>
      <c r="N695" t="s">
        <v>1122</v>
      </c>
      <c r="O695" t="s">
        <v>1123</v>
      </c>
      <c r="P695" t="s">
        <v>1124</v>
      </c>
      <c r="Q695" t="s">
        <v>1124</v>
      </c>
      <c r="R695" t="s">
        <v>53</v>
      </c>
      <c r="S695">
        <v>12610.265151515152</v>
      </c>
    </row>
    <row r="696" spans="1:19" x14ac:dyDescent="0.35">
      <c r="A696">
        <v>2026</v>
      </c>
      <c r="B696" t="s">
        <v>21</v>
      </c>
      <c r="C696">
        <v>10</v>
      </c>
      <c r="D696" t="s">
        <v>22</v>
      </c>
      <c r="E696" t="s">
        <v>23</v>
      </c>
      <c r="F696" t="s">
        <v>1121</v>
      </c>
      <c r="G696" t="s">
        <v>1121</v>
      </c>
      <c r="H696" t="s">
        <v>186</v>
      </c>
      <c r="I696" t="s">
        <v>478</v>
      </c>
      <c r="J696" t="s">
        <v>479</v>
      </c>
      <c r="K696" t="s">
        <v>70</v>
      </c>
      <c r="L696" t="s">
        <v>71</v>
      </c>
      <c r="M696" t="s">
        <v>30</v>
      </c>
      <c r="N696" t="s">
        <v>1122</v>
      </c>
      <c r="O696" t="s">
        <v>1123</v>
      </c>
      <c r="P696" t="s">
        <v>1124</v>
      </c>
      <c r="Q696" t="s">
        <v>1124</v>
      </c>
      <c r="R696" t="s">
        <v>53</v>
      </c>
      <c r="S696">
        <v>12610.265151515152</v>
      </c>
    </row>
    <row r="697" spans="1:19" x14ac:dyDescent="0.35">
      <c r="A697">
        <v>2026</v>
      </c>
      <c r="B697" t="s">
        <v>21</v>
      </c>
      <c r="C697">
        <v>10</v>
      </c>
      <c r="D697" t="s">
        <v>22</v>
      </c>
      <c r="E697" t="s">
        <v>23</v>
      </c>
      <c r="F697" t="s">
        <v>1121</v>
      </c>
      <c r="G697" t="s">
        <v>1121</v>
      </c>
      <c r="H697" t="s">
        <v>186</v>
      </c>
      <c r="I697" t="s">
        <v>482</v>
      </c>
      <c r="J697" t="s">
        <v>483</v>
      </c>
      <c r="K697" t="s">
        <v>70</v>
      </c>
      <c r="L697" t="s">
        <v>71</v>
      </c>
      <c r="M697" t="s">
        <v>30</v>
      </c>
      <c r="N697" t="s">
        <v>1122</v>
      </c>
      <c r="O697" t="s">
        <v>1123</v>
      </c>
      <c r="P697" t="s">
        <v>1124</v>
      </c>
      <c r="Q697" t="s">
        <v>1124</v>
      </c>
      <c r="R697" t="s">
        <v>53</v>
      </c>
      <c r="S697">
        <v>37830.785984848488</v>
      </c>
    </row>
    <row r="698" spans="1:19" x14ac:dyDescent="0.35">
      <c r="A698">
        <v>2026</v>
      </c>
      <c r="B698" t="s">
        <v>21</v>
      </c>
      <c r="C698">
        <v>10</v>
      </c>
      <c r="D698" t="s">
        <v>22</v>
      </c>
      <c r="E698" t="s">
        <v>23</v>
      </c>
      <c r="F698" t="s">
        <v>1121</v>
      </c>
      <c r="G698" t="s">
        <v>1121</v>
      </c>
      <c r="H698" t="s">
        <v>504</v>
      </c>
      <c r="I698" t="s">
        <v>1063</v>
      </c>
      <c r="J698" t="s">
        <v>1064</v>
      </c>
      <c r="K698" t="s">
        <v>38</v>
      </c>
      <c r="L698" t="s">
        <v>39</v>
      </c>
      <c r="M698" t="s">
        <v>30</v>
      </c>
      <c r="N698" t="s">
        <v>1122</v>
      </c>
      <c r="O698" t="s">
        <v>1123</v>
      </c>
      <c r="P698" t="s">
        <v>1124</v>
      </c>
      <c r="Q698" t="s">
        <v>1124</v>
      </c>
      <c r="R698" t="s">
        <v>33</v>
      </c>
      <c r="S698">
        <v>201764.20454545456</v>
      </c>
    </row>
    <row r="699" spans="1:19" x14ac:dyDescent="0.35">
      <c r="A699">
        <v>2026</v>
      </c>
      <c r="B699" t="s">
        <v>21</v>
      </c>
      <c r="C699">
        <v>10</v>
      </c>
      <c r="D699" t="s">
        <v>22</v>
      </c>
      <c r="E699" t="s">
        <v>23</v>
      </c>
      <c r="F699" t="s">
        <v>1121</v>
      </c>
      <c r="G699" t="s">
        <v>1121</v>
      </c>
      <c r="H699" t="s">
        <v>504</v>
      </c>
      <c r="I699" t="s">
        <v>1172</v>
      </c>
      <c r="J699" t="s">
        <v>1173</v>
      </c>
      <c r="K699" t="s">
        <v>545</v>
      </c>
      <c r="L699" t="s">
        <v>546</v>
      </c>
      <c r="M699" t="s">
        <v>30</v>
      </c>
      <c r="N699" t="s">
        <v>1122</v>
      </c>
      <c r="O699" t="s">
        <v>1123</v>
      </c>
      <c r="P699" t="s">
        <v>1124</v>
      </c>
      <c r="Q699" t="s">
        <v>1124</v>
      </c>
      <c r="R699" t="s">
        <v>33</v>
      </c>
      <c r="S699">
        <v>75661.581439393951</v>
      </c>
    </row>
    <row r="700" spans="1:19" x14ac:dyDescent="0.35">
      <c r="A700">
        <v>2026</v>
      </c>
      <c r="B700" t="s">
        <v>21</v>
      </c>
      <c r="C700">
        <v>10</v>
      </c>
      <c r="D700" t="s">
        <v>22</v>
      </c>
      <c r="E700" t="s">
        <v>23</v>
      </c>
      <c r="F700" t="s">
        <v>1121</v>
      </c>
      <c r="G700" t="s">
        <v>1121</v>
      </c>
      <c r="H700" t="s">
        <v>504</v>
      </c>
      <c r="I700" t="s">
        <v>1174</v>
      </c>
      <c r="J700" t="s">
        <v>1175</v>
      </c>
      <c r="K700" t="s">
        <v>28</v>
      </c>
      <c r="L700" t="s">
        <v>29</v>
      </c>
      <c r="M700" t="s">
        <v>30</v>
      </c>
      <c r="N700" t="s">
        <v>1122</v>
      </c>
      <c r="O700" t="s">
        <v>1123</v>
      </c>
      <c r="P700" t="s">
        <v>1124</v>
      </c>
      <c r="Q700" t="s">
        <v>1124</v>
      </c>
      <c r="R700" t="s">
        <v>33</v>
      </c>
      <c r="S700">
        <v>201764.20454545456</v>
      </c>
    </row>
    <row r="701" spans="1:19" x14ac:dyDescent="0.35">
      <c r="A701">
        <v>2026</v>
      </c>
      <c r="B701" t="s">
        <v>21</v>
      </c>
      <c r="C701">
        <v>10</v>
      </c>
      <c r="D701" t="s">
        <v>22</v>
      </c>
      <c r="E701" t="s">
        <v>23</v>
      </c>
      <c r="F701" t="s">
        <v>1121</v>
      </c>
      <c r="G701" t="s">
        <v>1121</v>
      </c>
      <c r="H701" t="s">
        <v>504</v>
      </c>
      <c r="I701" t="s">
        <v>1176</v>
      </c>
      <c r="J701" t="s">
        <v>1177</v>
      </c>
      <c r="K701" t="s">
        <v>38</v>
      </c>
      <c r="L701" t="s">
        <v>39</v>
      </c>
      <c r="M701" t="s">
        <v>30</v>
      </c>
      <c r="N701" t="s">
        <v>1122</v>
      </c>
      <c r="O701" t="s">
        <v>1123</v>
      </c>
      <c r="P701" t="s">
        <v>1124</v>
      </c>
      <c r="Q701" t="s">
        <v>1124</v>
      </c>
      <c r="R701" t="s">
        <v>33</v>
      </c>
      <c r="S701">
        <v>403528.40909090912</v>
      </c>
    </row>
    <row r="702" spans="1:19" x14ac:dyDescent="0.35">
      <c r="A702">
        <v>2026</v>
      </c>
      <c r="B702" t="s">
        <v>21</v>
      </c>
      <c r="C702">
        <v>10</v>
      </c>
      <c r="D702" t="s">
        <v>22</v>
      </c>
      <c r="E702" t="s">
        <v>23</v>
      </c>
      <c r="F702" t="s">
        <v>1121</v>
      </c>
      <c r="G702" t="s">
        <v>1121</v>
      </c>
      <c r="H702" t="s">
        <v>504</v>
      </c>
      <c r="I702" t="s">
        <v>583</v>
      </c>
      <c r="J702" t="s">
        <v>584</v>
      </c>
      <c r="K702" t="s">
        <v>557</v>
      </c>
      <c r="L702" t="s">
        <v>558</v>
      </c>
      <c r="M702" t="s">
        <v>30</v>
      </c>
      <c r="N702" t="s">
        <v>1122</v>
      </c>
      <c r="O702" t="s">
        <v>1123</v>
      </c>
      <c r="P702" t="s">
        <v>1124</v>
      </c>
      <c r="Q702" t="s">
        <v>1124</v>
      </c>
      <c r="R702" t="s">
        <v>33</v>
      </c>
      <c r="S702">
        <v>605292.61363636365</v>
      </c>
    </row>
    <row r="703" spans="1:19" x14ac:dyDescent="0.35">
      <c r="A703">
        <v>2026</v>
      </c>
      <c r="B703" t="s">
        <v>21</v>
      </c>
      <c r="C703">
        <v>10</v>
      </c>
      <c r="D703" t="s">
        <v>22</v>
      </c>
      <c r="E703" t="s">
        <v>23</v>
      </c>
      <c r="F703" t="s">
        <v>1121</v>
      </c>
      <c r="G703" t="s">
        <v>1121</v>
      </c>
      <c r="H703" t="s">
        <v>504</v>
      </c>
      <c r="I703" t="s">
        <v>605</v>
      </c>
      <c r="J703" t="s">
        <v>606</v>
      </c>
      <c r="K703" t="s">
        <v>537</v>
      </c>
      <c r="L703" t="s">
        <v>538</v>
      </c>
      <c r="M703" t="s">
        <v>30</v>
      </c>
      <c r="N703" t="s">
        <v>1122</v>
      </c>
      <c r="O703" t="s">
        <v>1123</v>
      </c>
      <c r="P703" t="s">
        <v>1124</v>
      </c>
      <c r="Q703" t="s">
        <v>1124</v>
      </c>
      <c r="R703" t="s">
        <v>33</v>
      </c>
      <c r="S703">
        <v>201764.20454545456</v>
      </c>
    </row>
    <row r="704" spans="1:19" x14ac:dyDescent="0.35">
      <c r="A704">
        <v>2026</v>
      </c>
      <c r="B704" t="s">
        <v>21</v>
      </c>
      <c r="C704">
        <v>10</v>
      </c>
      <c r="D704" t="s">
        <v>22</v>
      </c>
      <c r="E704" t="s">
        <v>23</v>
      </c>
      <c r="F704" t="s">
        <v>1121</v>
      </c>
      <c r="G704" t="s">
        <v>1121</v>
      </c>
      <c r="H704" t="s">
        <v>504</v>
      </c>
      <c r="I704" t="s">
        <v>1178</v>
      </c>
      <c r="J704" t="s">
        <v>1179</v>
      </c>
      <c r="K704" t="s">
        <v>515</v>
      </c>
      <c r="L704" t="s">
        <v>516</v>
      </c>
      <c r="M704" t="s">
        <v>30</v>
      </c>
      <c r="N704" t="s">
        <v>1122</v>
      </c>
      <c r="O704" t="s">
        <v>1123</v>
      </c>
      <c r="P704" t="s">
        <v>1124</v>
      </c>
      <c r="Q704" t="s">
        <v>1124</v>
      </c>
      <c r="R704" t="s">
        <v>33</v>
      </c>
      <c r="S704">
        <v>201764.20454545456</v>
      </c>
    </row>
    <row r="705" spans="1:19" x14ac:dyDescent="0.35">
      <c r="A705">
        <v>2026</v>
      </c>
      <c r="B705" t="s">
        <v>21</v>
      </c>
      <c r="C705">
        <v>10</v>
      </c>
      <c r="D705" t="s">
        <v>22</v>
      </c>
      <c r="E705" t="s">
        <v>23</v>
      </c>
      <c r="F705" t="s">
        <v>1121</v>
      </c>
      <c r="G705" t="s">
        <v>1121</v>
      </c>
      <c r="H705" t="s">
        <v>504</v>
      </c>
      <c r="I705" t="s">
        <v>1180</v>
      </c>
      <c r="J705" t="s">
        <v>1181</v>
      </c>
      <c r="K705" t="s">
        <v>515</v>
      </c>
      <c r="L705" t="s">
        <v>516</v>
      </c>
      <c r="M705" t="s">
        <v>30</v>
      </c>
      <c r="N705" t="s">
        <v>1122</v>
      </c>
      <c r="O705" t="s">
        <v>1123</v>
      </c>
      <c r="P705" t="s">
        <v>1124</v>
      </c>
      <c r="Q705" t="s">
        <v>1124</v>
      </c>
      <c r="R705" t="s">
        <v>33</v>
      </c>
      <c r="S705">
        <v>75661.581439393951</v>
      </c>
    </row>
    <row r="706" spans="1:19" x14ac:dyDescent="0.35">
      <c r="A706">
        <v>2026</v>
      </c>
      <c r="B706" t="s">
        <v>21</v>
      </c>
      <c r="C706">
        <v>10</v>
      </c>
      <c r="D706" t="s">
        <v>22</v>
      </c>
      <c r="E706" t="s">
        <v>23</v>
      </c>
      <c r="F706" t="s">
        <v>1121</v>
      </c>
      <c r="G706" t="s">
        <v>1121</v>
      </c>
      <c r="H706" t="s">
        <v>504</v>
      </c>
      <c r="I706" t="s">
        <v>632</v>
      </c>
      <c r="J706" t="s">
        <v>633</v>
      </c>
      <c r="K706" t="s">
        <v>557</v>
      </c>
      <c r="L706" t="s">
        <v>558</v>
      </c>
      <c r="M706" t="s">
        <v>30</v>
      </c>
      <c r="N706" t="s">
        <v>1122</v>
      </c>
      <c r="O706" t="s">
        <v>1123</v>
      </c>
      <c r="P706" t="s">
        <v>1124</v>
      </c>
      <c r="Q706" t="s">
        <v>1124</v>
      </c>
      <c r="R706" t="s">
        <v>33</v>
      </c>
      <c r="S706">
        <v>37830.785984848488</v>
      </c>
    </row>
    <row r="707" spans="1:19" x14ac:dyDescent="0.35">
      <c r="A707">
        <v>2026</v>
      </c>
      <c r="B707" t="s">
        <v>21</v>
      </c>
      <c r="C707">
        <v>10</v>
      </c>
      <c r="D707" t="s">
        <v>22</v>
      </c>
      <c r="E707" t="s">
        <v>23</v>
      </c>
      <c r="F707" t="s">
        <v>1121</v>
      </c>
      <c r="G707" t="s">
        <v>1121</v>
      </c>
      <c r="H707" t="s">
        <v>504</v>
      </c>
      <c r="I707" t="s">
        <v>1099</v>
      </c>
      <c r="J707" t="s">
        <v>1100</v>
      </c>
      <c r="K707" t="s">
        <v>557</v>
      </c>
      <c r="L707" t="s">
        <v>558</v>
      </c>
      <c r="M707" t="s">
        <v>30</v>
      </c>
      <c r="N707" t="s">
        <v>1122</v>
      </c>
      <c r="O707" t="s">
        <v>1123</v>
      </c>
      <c r="P707" t="s">
        <v>1124</v>
      </c>
      <c r="Q707" t="s">
        <v>1124</v>
      </c>
      <c r="R707" t="s">
        <v>33</v>
      </c>
      <c r="S707">
        <v>201764.20454545456</v>
      </c>
    </row>
    <row r="708" spans="1:19" x14ac:dyDescent="0.35">
      <c r="A708">
        <v>2026</v>
      </c>
      <c r="B708" t="s">
        <v>21</v>
      </c>
      <c r="C708">
        <v>10</v>
      </c>
      <c r="D708" t="s">
        <v>22</v>
      </c>
      <c r="E708" t="s">
        <v>23</v>
      </c>
      <c r="F708" t="s">
        <v>1121</v>
      </c>
      <c r="G708" t="s">
        <v>1121</v>
      </c>
      <c r="H708" t="s">
        <v>504</v>
      </c>
      <c r="I708" t="s">
        <v>1182</v>
      </c>
      <c r="J708" t="s">
        <v>1183</v>
      </c>
      <c r="K708" t="s">
        <v>28</v>
      </c>
      <c r="L708" t="s">
        <v>29</v>
      </c>
      <c r="M708" t="s">
        <v>30</v>
      </c>
      <c r="N708" t="s">
        <v>1122</v>
      </c>
      <c r="O708" t="s">
        <v>1123</v>
      </c>
      <c r="P708" t="s">
        <v>1124</v>
      </c>
      <c r="Q708" t="s">
        <v>1124</v>
      </c>
      <c r="R708" t="s">
        <v>33</v>
      </c>
      <c r="S708">
        <v>201764.20454545456</v>
      </c>
    </row>
    <row r="709" spans="1:19" x14ac:dyDescent="0.35">
      <c r="A709">
        <v>2026</v>
      </c>
      <c r="B709" t="s">
        <v>21</v>
      </c>
      <c r="C709">
        <v>10</v>
      </c>
      <c r="D709" t="s">
        <v>22</v>
      </c>
      <c r="E709" t="s">
        <v>23</v>
      </c>
      <c r="F709" t="s">
        <v>1121</v>
      </c>
      <c r="G709" t="s">
        <v>1121</v>
      </c>
      <c r="H709" t="s">
        <v>504</v>
      </c>
      <c r="I709" t="s">
        <v>1184</v>
      </c>
      <c r="J709" t="s">
        <v>1185</v>
      </c>
      <c r="K709" t="s">
        <v>38</v>
      </c>
      <c r="L709" t="s">
        <v>39</v>
      </c>
      <c r="M709" t="s">
        <v>30</v>
      </c>
      <c r="N709" t="s">
        <v>1122</v>
      </c>
      <c r="O709" t="s">
        <v>1123</v>
      </c>
      <c r="P709" t="s">
        <v>1124</v>
      </c>
      <c r="Q709" t="s">
        <v>1124</v>
      </c>
      <c r="R709" t="s">
        <v>33</v>
      </c>
      <c r="S709">
        <v>126102.63257575758</v>
      </c>
    </row>
    <row r="710" spans="1:19" x14ac:dyDescent="0.35">
      <c r="A710">
        <v>2026</v>
      </c>
      <c r="B710" t="s">
        <v>21</v>
      </c>
      <c r="C710">
        <v>10</v>
      </c>
      <c r="D710" t="s">
        <v>22</v>
      </c>
      <c r="E710" t="s">
        <v>23</v>
      </c>
      <c r="F710" t="s">
        <v>1121</v>
      </c>
      <c r="G710" t="s">
        <v>1121</v>
      </c>
      <c r="H710" t="s">
        <v>504</v>
      </c>
      <c r="I710" t="s">
        <v>1186</v>
      </c>
      <c r="J710" t="s">
        <v>1187</v>
      </c>
      <c r="K710" t="s">
        <v>38</v>
      </c>
      <c r="L710" t="s">
        <v>39</v>
      </c>
      <c r="M710" t="s">
        <v>30</v>
      </c>
      <c r="N710" t="s">
        <v>1122</v>
      </c>
      <c r="O710" t="s">
        <v>1123</v>
      </c>
      <c r="P710" t="s">
        <v>1124</v>
      </c>
      <c r="Q710" t="s">
        <v>1124</v>
      </c>
      <c r="R710" t="s">
        <v>33</v>
      </c>
      <c r="S710">
        <v>201764.20454545456</v>
      </c>
    </row>
    <row r="711" spans="1:19" x14ac:dyDescent="0.35">
      <c r="A711">
        <v>2026</v>
      </c>
      <c r="B711" t="s">
        <v>21</v>
      </c>
      <c r="C711">
        <v>10</v>
      </c>
      <c r="D711" t="s">
        <v>22</v>
      </c>
      <c r="E711" t="s">
        <v>23</v>
      </c>
      <c r="F711" t="s">
        <v>1121</v>
      </c>
      <c r="G711" t="s">
        <v>1121</v>
      </c>
      <c r="H711" t="s">
        <v>504</v>
      </c>
      <c r="I711" t="s">
        <v>698</v>
      </c>
      <c r="J711" t="s">
        <v>699</v>
      </c>
      <c r="K711" t="s">
        <v>38</v>
      </c>
      <c r="L711" t="s">
        <v>39</v>
      </c>
      <c r="M711" t="s">
        <v>30</v>
      </c>
      <c r="N711" t="s">
        <v>1122</v>
      </c>
      <c r="O711" t="s">
        <v>1123</v>
      </c>
      <c r="P711" t="s">
        <v>1124</v>
      </c>
      <c r="Q711" t="s">
        <v>1124</v>
      </c>
      <c r="R711" t="s">
        <v>33</v>
      </c>
      <c r="S711">
        <v>75661.581439393951</v>
      </c>
    </row>
    <row r="712" spans="1:19" x14ac:dyDescent="0.35">
      <c r="A712">
        <v>2026</v>
      </c>
      <c r="B712" t="s">
        <v>21</v>
      </c>
      <c r="C712">
        <v>10</v>
      </c>
      <c r="D712" t="s">
        <v>22</v>
      </c>
      <c r="E712" t="s">
        <v>23</v>
      </c>
      <c r="F712" t="s">
        <v>1121</v>
      </c>
      <c r="G712" t="s">
        <v>1121</v>
      </c>
      <c r="H712" t="s">
        <v>504</v>
      </c>
      <c r="I712" t="s">
        <v>1188</v>
      </c>
      <c r="J712" t="s">
        <v>1189</v>
      </c>
      <c r="K712" t="s">
        <v>38</v>
      </c>
      <c r="L712" t="s">
        <v>39</v>
      </c>
      <c r="M712" t="s">
        <v>30</v>
      </c>
      <c r="N712" t="s">
        <v>1122</v>
      </c>
      <c r="O712" t="s">
        <v>1123</v>
      </c>
      <c r="P712" t="s">
        <v>1124</v>
      </c>
      <c r="Q712" t="s">
        <v>1124</v>
      </c>
      <c r="R712" t="s">
        <v>33</v>
      </c>
      <c r="S712">
        <v>403528.40909090912</v>
      </c>
    </row>
    <row r="713" spans="1:19" x14ac:dyDescent="0.35">
      <c r="A713">
        <v>2026</v>
      </c>
      <c r="B713" t="s">
        <v>21</v>
      </c>
      <c r="C713">
        <v>10</v>
      </c>
      <c r="D713" t="s">
        <v>22</v>
      </c>
      <c r="E713" t="s">
        <v>23</v>
      </c>
      <c r="F713" t="s">
        <v>1121</v>
      </c>
      <c r="G713" t="s">
        <v>1121</v>
      </c>
      <c r="H713" t="s">
        <v>712</v>
      </c>
      <c r="I713" t="s">
        <v>716</v>
      </c>
      <c r="J713" t="s">
        <v>717</v>
      </c>
      <c r="K713" t="s">
        <v>545</v>
      </c>
      <c r="L713" t="s">
        <v>546</v>
      </c>
      <c r="M713" t="s">
        <v>30</v>
      </c>
      <c r="N713" t="s">
        <v>1122</v>
      </c>
      <c r="O713" t="s">
        <v>1123</v>
      </c>
      <c r="P713" t="s">
        <v>1124</v>
      </c>
      <c r="Q713" t="s">
        <v>1124</v>
      </c>
      <c r="R713" t="s">
        <v>715</v>
      </c>
      <c r="S713">
        <v>201764.20454545456</v>
      </c>
    </row>
    <row r="714" spans="1:19" x14ac:dyDescent="0.35">
      <c r="A714">
        <v>2026</v>
      </c>
      <c r="B714" t="s">
        <v>21</v>
      </c>
      <c r="C714">
        <v>10</v>
      </c>
      <c r="D714" t="s">
        <v>22</v>
      </c>
      <c r="E714" t="s">
        <v>23</v>
      </c>
      <c r="F714" t="s">
        <v>1190</v>
      </c>
      <c r="G714" t="s">
        <v>1190</v>
      </c>
      <c r="H714" t="s">
        <v>25</v>
      </c>
      <c r="I714" t="s">
        <v>1191</v>
      </c>
      <c r="J714" t="s">
        <v>1192</v>
      </c>
      <c r="K714" t="s">
        <v>1193</v>
      </c>
      <c r="L714" t="s">
        <v>1194</v>
      </c>
      <c r="M714" t="s">
        <v>884</v>
      </c>
      <c r="N714" t="s">
        <v>885</v>
      </c>
      <c r="O714" t="s">
        <v>938</v>
      </c>
      <c r="P714" t="s">
        <v>1195</v>
      </c>
      <c r="Q714" t="s">
        <v>1195</v>
      </c>
      <c r="R714" t="s">
        <v>33</v>
      </c>
      <c r="S714">
        <v>176248.10606060608</v>
      </c>
    </row>
    <row r="715" spans="1:19" x14ac:dyDescent="0.35">
      <c r="A715">
        <v>2026</v>
      </c>
      <c r="B715" t="s">
        <v>21</v>
      </c>
      <c r="C715">
        <v>10</v>
      </c>
      <c r="D715" t="s">
        <v>22</v>
      </c>
      <c r="E715" t="s">
        <v>23</v>
      </c>
      <c r="F715" t="s">
        <v>1190</v>
      </c>
      <c r="G715" t="s">
        <v>1190</v>
      </c>
      <c r="H715" t="s">
        <v>48</v>
      </c>
      <c r="I715" t="s">
        <v>49</v>
      </c>
      <c r="J715" t="s">
        <v>50</v>
      </c>
      <c r="K715" t="s">
        <v>51</v>
      </c>
      <c r="L715" t="s">
        <v>52</v>
      </c>
      <c r="M715" t="s">
        <v>884</v>
      </c>
      <c r="N715" t="s">
        <v>885</v>
      </c>
      <c r="O715" t="s">
        <v>938</v>
      </c>
      <c r="P715" t="s">
        <v>1195</v>
      </c>
      <c r="Q715" t="s">
        <v>1195</v>
      </c>
      <c r="R715" t="s">
        <v>53</v>
      </c>
      <c r="S715">
        <v>19583.125</v>
      </c>
    </row>
    <row r="716" spans="1:19" x14ac:dyDescent="0.35">
      <c r="A716">
        <v>2026</v>
      </c>
      <c r="B716" t="s">
        <v>21</v>
      </c>
      <c r="C716">
        <v>10</v>
      </c>
      <c r="D716" t="s">
        <v>22</v>
      </c>
      <c r="E716" t="s">
        <v>23</v>
      </c>
      <c r="F716" t="s">
        <v>1190</v>
      </c>
      <c r="G716" t="s">
        <v>1190</v>
      </c>
      <c r="H716" t="s">
        <v>48</v>
      </c>
      <c r="I716" t="s">
        <v>1196</v>
      </c>
      <c r="J716" t="s">
        <v>1197</v>
      </c>
      <c r="K716" t="s">
        <v>64</v>
      </c>
      <c r="L716" t="s">
        <v>65</v>
      </c>
      <c r="M716" t="s">
        <v>884</v>
      </c>
      <c r="N716" t="s">
        <v>885</v>
      </c>
      <c r="O716" t="s">
        <v>938</v>
      </c>
      <c r="P716" t="s">
        <v>1195</v>
      </c>
      <c r="Q716" t="s">
        <v>1195</v>
      </c>
      <c r="R716" t="s">
        <v>53</v>
      </c>
      <c r="S716">
        <v>39166.25</v>
      </c>
    </row>
    <row r="717" spans="1:19" x14ac:dyDescent="0.35">
      <c r="A717">
        <v>2026</v>
      </c>
      <c r="B717" t="s">
        <v>21</v>
      </c>
      <c r="C717">
        <v>10</v>
      </c>
      <c r="D717" t="s">
        <v>22</v>
      </c>
      <c r="E717" t="s">
        <v>23</v>
      </c>
      <c r="F717" t="s">
        <v>1190</v>
      </c>
      <c r="G717" t="s">
        <v>1190</v>
      </c>
      <c r="H717" t="s">
        <v>48</v>
      </c>
      <c r="I717" t="s">
        <v>1198</v>
      </c>
      <c r="J717" t="s">
        <v>1199</v>
      </c>
      <c r="K717" t="s">
        <v>64</v>
      </c>
      <c r="L717" t="s">
        <v>65</v>
      </c>
      <c r="M717" t="s">
        <v>884</v>
      </c>
      <c r="N717" t="s">
        <v>885</v>
      </c>
      <c r="O717" t="s">
        <v>938</v>
      </c>
      <c r="P717" t="s">
        <v>1195</v>
      </c>
      <c r="Q717" t="s">
        <v>1195</v>
      </c>
      <c r="R717" t="s">
        <v>53</v>
      </c>
      <c r="S717">
        <v>48957.803030303032</v>
      </c>
    </row>
    <row r="718" spans="1:19" x14ac:dyDescent="0.35">
      <c r="A718">
        <v>2026</v>
      </c>
      <c r="B718" t="s">
        <v>21</v>
      </c>
      <c r="C718">
        <v>10</v>
      </c>
      <c r="D718" t="s">
        <v>22</v>
      </c>
      <c r="E718" t="s">
        <v>23</v>
      </c>
      <c r="F718" t="s">
        <v>1190</v>
      </c>
      <c r="G718" t="s">
        <v>1190</v>
      </c>
      <c r="H718" t="s">
        <v>48</v>
      </c>
      <c r="I718" t="s">
        <v>1200</v>
      </c>
      <c r="J718" t="s">
        <v>1201</v>
      </c>
      <c r="K718" t="s">
        <v>64</v>
      </c>
      <c r="L718" t="s">
        <v>65</v>
      </c>
      <c r="M718" t="s">
        <v>884</v>
      </c>
      <c r="N718" t="s">
        <v>885</v>
      </c>
      <c r="O718" t="s">
        <v>938</v>
      </c>
      <c r="P718" t="s">
        <v>1195</v>
      </c>
      <c r="Q718" t="s">
        <v>1195</v>
      </c>
      <c r="R718" t="s">
        <v>53</v>
      </c>
      <c r="S718">
        <v>39166.25</v>
      </c>
    </row>
    <row r="719" spans="1:19" x14ac:dyDescent="0.35">
      <c r="A719">
        <v>2026</v>
      </c>
      <c r="B719" t="s">
        <v>21</v>
      </c>
      <c r="C719">
        <v>10</v>
      </c>
      <c r="D719" t="s">
        <v>22</v>
      </c>
      <c r="E719" t="s">
        <v>23</v>
      </c>
      <c r="F719" t="s">
        <v>1190</v>
      </c>
      <c r="G719" t="s">
        <v>1190</v>
      </c>
      <c r="H719" t="s">
        <v>48</v>
      </c>
      <c r="I719" t="s">
        <v>1202</v>
      </c>
      <c r="J719" t="s">
        <v>783</v>
      </c>
      <c r="K719" t="s">
        <v>64</v>
      </c>
      <c r="L719" t="s">
        <v>65</v>
      </c>
      <c r="M719" t="s">
        <v>884</v>
      </c>
      <c r="N719" t="s">
        <v>885</v>
      </c>
      <c r="O719" t="s">
        <v>938</v>
      </c>
      <c r="P719" t="s">
        <v>1195</v>
      </c>
      <c r="Q719" t="s">
        <v>1195</v>
      </c>
      <c r="R719" t="s">
        <v>53</v>
      </c>
      <c r="S719">
        <v>19583.125</v>
      </c>
    </row>
    <row r="720" spans="1:19" x14ac:dyDescent="0.35">
      <c r="A720">
        <v>2026</v>
      </c>
      <c r="B720" t="s">
        <v>21</v>
      </c>
      <c r="C720">
        <v>10</v>
      </c>
      <c r="D720" t="s">
        <v>22</v>
      </c>
      <c r="E720" t="s">
        <v>23</v>
      </c>
      <c r="F720" t="s">
        <v>1190</v>
      </c>
      <c r="G720" t="s">
        <v>1190</v>
      </c>
      <c r="H720" t="s">
        <v>48</v>
      </c>
      <c r="I720" t="s">
        <v>1203</v>
      </c>
      <c r="J720" t="s">
        <v>1204</v>
      </c>
      <c r="K720" t="s">
        <v>64</v>
      </c>
      <c r="L720" t="s">
        <v>65</v>
      </c>
      <c r="M720" t="s">
        <v>884</v>
      </c>
      <c r="N720" t="s">
        <v>885</v>
      </c>
      <c r="O720" t="s">
        <v>938</v>
      </c>
      <c r="P720" t="s">
        <v>1195</v>
      </c>
      <c r="Q720" t="s">
        <v>1195</v>
      </c>
      <c r="R720" t="s">
        <v>53</v>
      </c>
      <c r="S720">
        <v>29374.6875</v>
      </c>
    </row>
    <row r="721" spans="1:19" x14ac:dyDescent="0.35">
      <c r="A721">
        <v>2026</v>
      </c>
      <c r="B721" t="s">
        <v>21</v>
      </c>
      <c r="C721">
        <v>10</v>
      </c>
      <c r="D721" t="s">
        <v>22</v>
      </c>
      <c r="E721" t="s">
        <v>23</v>
      </c>
      <c r="F721" t="s">
        <v>1190</v>
      </c>
      <c r="G721" t="s">
        <v>1190</v>
      </c>
      <c r="H721" t="s">
        <v>48</v>
      </c>
      <c r="I721" t="s">
        <v>946</v>
      </c>
      <c r="J721" t="s">
        <v>947</v>
      </c>
      <c r="K721" t="s">
        <v>51</v>
      </c>
      <c r="L721" t="s">
        <v>52</v>
      </c>
      <c r="M721" t="s">
        <v>884</v>
      </c>
      <c r="N721" t="s">
        <v>885</v>
      </c>
      <c r="O721" t="s">
        <v>938</v>
      </c>
      <c r="P721" t="s">
        <v>1195</v>
      </c>
      <c r="Q721" t="s">
        <v>1195</v>
      </c>
      <c r="R721" t="s">
        <v>53</v>
      </c>
      <c r="S721">
        <v>19583.125</v>
      </c>
    </row>
    <row r="722" spans="1:19" x14ac:dyDescent="0.35">
      <c r="A722">
        <v>2026</v>
      </c>
      <c r="B722" t="s">
        <v>21</v>
      </c>
      <c r="C722">
        <v>10</v>
      </c>
      <c r="D722" t="s">
        <v>22</v>
      </c>
      <c r="E722" t="s">
        <v>23</v>
      </c>
      <c r="F722" t="s">
        <v>1190</v>
      </c>
      <c r="G722" t="s">
        <v>1190</v>
      </c>
      <c r="H722" t="s">
        <v>48</v>
      </c>
      <c r="I722" t="s">
        <v>790</v>
      </c>
      <c r="J722" t="s">
        <v>791</v>
      </c>
      <c r="K722" t="s">
        <v>51</v>
      </c>
      <c r="L722" t="s">
        <v>52</v>
      </c>
      <c r="M722" t="s">
        <v>884</v>
      </c>
      <c r="N722" t="s">
        <v>885</v>
      </c>
      <c r="O722" t="s">
        <v>938</v>
      </c>
      <c r="P722" t="s">
        <v>1195</v>
      </c>
      <c r="Q722" t="s">
        <v>1195</v>
      </c>
      <c r="R722" t="s">
        <v>53</v>
      </c>
      <c r="S722">
        <v>19583.125</v>
      </c>
    </row>
    <row r="723" spans="1:19" x14ac:dyDescent="0.35">
      <c r="A723">
        <v>2026</v>
      </c>
      <c r="B723" t="s">
        <v>21</v>
      </c>
      <c r="C723">
        <v>10</v>
      </c>
      <c r="D723" t="s">
        <v>22</v>
      </c>
      <c r="E723" t="s">
        <v>23</v>
      </c>
      <c r="F723" t="s">
        <v>1190</v>
      </c>
      <c r="G723" t="s">
        <v>1190</v>
      </c>
      <c r="H723" t="s">
        <v>48</v>
      </c>
      <c r="I723" t="s">
        <v>1127</v>
      </c>
      <c r="J723" t="s">
        <v>1128</v>
      </c>
      <c r="K723" t="s">
        <v>51</v>
      </c>
      <c r="L723" t="s">
        <v>52</v>
      </c>
      <c r="M723" t="s">
        <v>884</v>
      </c>
      <c r="N723" t="s">
        <v>885</v>
      </c>
      <c r="O723" t="s">
        <v>938</v>
      </c>
      <c r="P723" t="s">
        <v>1195</v>
      </c>
      <c r="Q723" t="s">
        <v>1195</v>
      </c>
      <c r="R723" t="s">
        <v>53</v>
      </c>
      <c r="S723">
        <v>9791.5625</v>
      </c>
    </row>
    <row r="724" spans="1:19" x14ac:dyDescent="0.35">
      <c r="A724">
        <v>2026</v>
      </c>
      <c r="B724" t="s">
        <v>21</v>
      </c>
      <c r="C724">
        <v>10</v>
      </c>
      <c r="D724" t="s">
        <v>22</v>
      </c>
      <c r="E724" t="s">
        <v>23</v>
      </c>
      <c r="F724" t="s">
        <v>1190</v>
      </c>
      <c r="G724" t="s">
        <v>1190</v>
      </c>
      <c r="H724" t="s">
        <v>48</v>
      </c>
      <c r="I724" t="s">
        <v>958</v>
      </c>
      <c r="J724" t="s">
        <v>959</v>
      </c>
      <c r="K724" t="s">
        <v>51</v>
      </c>
      <c r="L724" t="s">
        <v>52</v>
      </c>
      <c r="M724" t="s">
        <v>884</v>
      </c>
      <c r="N724" t="s">
        <v>885</v>
      </c>
      <c r="O724" t="s">
        <v>938</v>
      </c>
      <c r="P724" t="s">
        <v>1195</v>
      </c>
      <c r="Q724" t="s">
        <v>1195</v>
      </c>
      <c r="R724" t="s">
        <v>53</v>
      </c>
      <c r="S724">
        <v>9791.5625</v>
      </c>
    </row>
    <row r="725" spans="1:19" x14ac:dyDescent="0.35">
      <c r="A725">
        <v>2026</v>
      </c>
      <c r="B725" t="s">
        <v>21</v>
      </c>
      <c r="C725">
        <v>10</v>
      </c>
      <c r="D725" t="s">
        <v>22</v>
      </c>
      <c r="E725" t="s">
        <v>23</v>
      </c>
      <c r="F725" t="s">
        <v>1190</v>
      </c>
      <c r="G725" t="s">
        <v>1190</v>
      </c>
      <c r="H725" t="s">
        <v>48</v>
      </c>
      <c r="I725" t="s">
        <v>960</v>
      </c>
      <c r="J725" t="s">
        <v>961</v>
      </c>
      <c r="K725" t="s">
        <v>64</v>
      </c>
      <c r="L725" t="s">
        <v>65</v>
      </c>
      <c r="M725" t="s">
        <v>884</v>
      </c>
      <c r="N725" t="s">
        <v>885</v>
      </c>
      <c r="O725" t="s">
        <v>938</v>
      </c>
      <c r="P725" t="s">
        <v>1195</v>
      </c>
      <c r="Q725" t="s">
        <v>1195</v>
      </c>
      <c r="R725" t="s">
        <v>53</v>
      </c>
      <c r="S725">
        <v>39166.25</v>
      </c>
    </row>
    <row r="726" spans="1:19" x14ac:dyDescent="0.35">
      <c r="A726">
        <v>2026</v>
      </c>
      <c r="B726" t="s">
        <v>21</v>
      </c>
      <c r="C726">
        <v>10</v>
      </c>
      <c r="D726" t="s">
        <v>22</v>
      </c>
      <c r="E726" t="s">
        <v>23</v>
      </c>
      <c r="F726" t="s">
        <v>1190</v>
      </c>
      <c r="G726" t="s">
        <v>1190</v>
      </c>
      <c r="H726" t="s">
        <v>48</v>
      </c>
      <c r="I726" t="s">
        <v>962</v>
      </c>
      <c r="J726" t="s">
        <v>963</v>
      </c>
      <c r="K726" t="s">
        <v>64</v>
      </c>
      <c r="L726" t="s">
        <v>65</v>
      </c>
      <c r="M726" t="s">
        <v>884</v>
      </c>
      <c r="N726" t="s">
        <v>885</v>
      </c>
      <c r="O726" t="s">
        <v>938</v>
      </c>
      <c r="P726" t="s">
        <v>1195</v>
      </c>
      <c r="Q726" t="s">
        <v>1195</v>
      </c>
      <c r="R726" t="s">
        <v>53</v>
      </c>
      <c r="S726">
        <v>29374.6875</v>
      </c>
    </row>
    <row r="727" spans="1:19" x14ac:dyDescent="0.35">
      <c r="A727">
        <v>2026</v>
      </c>
      <c r="B727" t="s">
        <v>21</v>
      </c>
      <c r="C727">
        <v>10</v>
      </c>
      <c r="D727" t="s">
        <v>22</v>
      </c>
      <c r="E727" t="s">
        <v>23</v>
      </c>
      <c r="F727" t="s">
        <v>1190</v>
      </c>
      <c r="G727" t="s">
        <v>1190</v>
      </c>
      <c r="H727" t="s">
        <v>48</v>
      </c>
      <c r="I727" t="s">
        <v>968</v>
      </c>
      <c r="J727" t="s">
        <v>969</v>
      </c>
      <c r="K727" t="s">
        <v>64</v>
      </c>
      <c r="L727" t="s">
        <v>65</v>
      </c>
      <c r="M727" t="s">
        <v>884</v>
      </c>
      <c r="N727" t="s">
        <v>885</v>
      </c>
      <c r="O727" t="s">
        <v>938</v>
      </c>
      <c r="P727" t="s">
        <v>1195</v>
      </c>
      <c r="Q727" t="s">
        <v>1195</v>
      </c>
      <c r="R727" t="s">
        <v>53</v>
      </c>
      <c r="S727">
        <v>19583.125</v>
      </c>
    </row>
    <row r="728" spans="1:19" x14ac:dyDescent="0.35">
      <c r="A728">
        <v>2026</v>
      </c>
      <c r="B728" t="s">
        <v>21</v>
      </c>
      <c r="C728">
        <v>10</v>
      </c>
      <c r="D728" t="s">
        <v>22</v>
      </c>
      <c r="E728" t="s">
        <v>23</v>
      </c>
      <c r="F728" t="s">
        <v>1190</v>
      </c>
      <c r="G728" t="s">
        <v>1190</v>
      </c>
      <c r="H728" t="s">
        <v>48</v>
      </c>
      <c r="I728" t="s">
        <v>794</v>
      </c>
      <c r="J728" t="s">
        <v>795</v>
      </c>
      <c r="K728" t="s">
        <v>51</v>
      </c>
      <c r="L728" t="s">
        <v>52</v>
      </c>
      <c r="M728" t="s">
        <v>884</v>
      </c>
      <c r="N728" t="s">
        <v>885</v>
      </c>
      <c r="O728" t="s">
        <v>938</v>
      </c>
      <c r="P728" t="s">
        <v>1195</v>
      </c>
      <c r="Q728" t="s">
        <v>1195</v>
      </c>
      <c r="R728" t="s">
        <v>53</v>
      </c>
      <c r="S728">
        <v>9791.5625</v>
      </c>
    </row>
    <row r="729" spans="1:19" x14ac:dyDescent="0.35">
      <c r="A729">
        <v>2026</v>
      </c>
      <c r="B729" t="s">
        <v>21</v>
      </c>
      <c r="C729">
        <v>10</v>
      </c>
      <c r="D729" t="s">
        <v>22</v>
      </c>
      <c r="E729" t="s">
        <v>23</v>
      </c>
      <c r="F729" t="s">
        <v>1190</v>
      </c>
      <c r="G729" t="s">
        <v>1190</v>
      </c>
      <c r="H729" t="s">
        <v>48</v>
      </c>
      <c r="I729" t="s">
        <v>796</v>
      </c>
      <c r="J729" t="s">
        <v>797</v>
      </c>
      <c r="K729" t="s">
        <v>51</v>
      </c>
      <c r="L729" t="s">
        <v>52</v>
      </c>
      <c r="M729" t="s">
        <v>884</v>
      </c>
      <c r="N729" t="s">
        <v>885</v>
      </c>
      <c r="O729" t="s">
        <v>938</v>
      </c>
      <c r="P729" t="s">
        <v>1195</v>
      </c>
      <c r="Q729" t="s">
        <v>1195</v>
      </c>
      <c r="R729" t="s">
        <v>53</v>
      </c>
      <c r="S729">
        <v>9791.5625</v>
      </c>
    </row>
    <row r="730" spans="1:19" x14ac:dyDescent="0.35">
      <c r="A730">
        <v>2026</v>
      </c>
      <c r="B730" t="s">
        <v>21</v>
      </c>
      <c r="C730">
        <v>10</v>
      </c>
      <c r="D730" t="s">
        <v>22</v>
      </c>
      <c r="E730" t="s">
        <v>23</v>
      </c>
      <c r="F730" t="s">
        <v>1190</v>
      </c>
      <c r="G730" t="s">
        <v>1190</v>
      </c>
      <c r="H730" t="s">
        <v>48</v>
      </c>
      <c r="I730" t="s">
        <v>798</v>
      </c>
      <c r="J730" t="s">
        <v>799</v>
      </c>
      <c r="K730" t="s">
        <v>51</v>
      </c>
      <c r="L730" t="s">
        <v>52</v>
      </c>
      <c r="M730" t="s">
        <v>884</v>
      </c>
      <c r="N730" t="s">
        <v>885</v>
      </c>
      <c r="O730" t="s">
        <v>938</v>
      </c>
      <c r="P730" t="s">
        <v>1195</v>
      </c>
      <c r="Q730" t="s">
        <v>1195</v>
      </c>
      <c r="R730" t="s">
        <v>53</v>
      </c>
      <c r="S730">
        <v>19583.125</v>
      </c>
    </row>
    <row r="731" spans="1:19" x14ac:dyDescent="0.35">
      <c r="A731">
        <v>2026</v>
      </c>
      <c r="B731" t="s">
        <v>21</v>
      </c>
      <c r="C731">
        <v>10</v>
      </c>
      <c r="D731" t="s">
        <v>22</v>
      </c>
      <c r="E731" t="s">
        <v>23</v>
      </c>
      <c r="F731" t="s">
        <v>1190</v>
      </c>
      <c r="G731" t="s">
        <v>1190</v>
      </c>
      <c r="H731" t="s">
        <v>48</v>
      </c>
      <c r="I731" t="s">
        <v>800</v>
      </c>
      <c r="J731" t="s">
        <v>801</v>
      </c>
      <c r="K731" t="s">
        <v>51</v>
      </c>
      <c r="L731" t="s">
        <v>52</v>
      </c>
      <c r="M731" t="s">
        <v>884</v>
      </c>
      <c r="N731" t="s">
        <v>885</v>
      </c>
      <c r="O731" t="s">
        <v>938</v>
      </c>
      <c r="P731" t="s">
        <v>1195</v>
      </c>
      <c r="Q731" t="s">
        <v>1195</v>
      </c>
      <c r="R731" t="s">
        <v>53</v>
      </c>
      <c r="S731">
        <v>9791.5625</v>
      </c>
    </row>
    <row r="732" spans="1:19" x14ac:dyDescent="0.35">
      <c r="A732">
        <v>2026</v>
      </c>
      <c r="B732" t="s">
        <v>21</v>
      </c>
      <c r="C732">
        <v>10</v>
      </c>
      <c r="D732" t="s">
        <v>22</v>
      </c>
      <c r="E732" t="s">
        <v>23</v>
      </c>
      <c r="F732" t="s">
        <v>1190</v>
      </c>
      <c r="G732" t="s">
        <v>1190</v>
      </c>
      <c r="H732" t="s">
        <v>48</v>
      </c>
      <c r="I732" t="s">
        <v>802</v>
      </c>
      <c r="J732" t="s">
        <v>803</v>
      </c>
      <c r="K732" t="s">
        <v>51</v>
      </c>
      <c r="L732" t="s">
        <v>52</v>
      </c>
      <c r="M732" t="s">
        <v>884</v>
      </c>
      <c r="N732" t="s">
        <v>885</v>
      </c>
      <c r="O732" t="s">
        <v>938</v>
      </c>
      <c r="P732" t="s">
        <v>1195</v>
      </c>
      <c r="Q732" t="s">
        <v>1195</v>
      </c>
      <c r="R732" t="s">
        <v>53</v>
      </c>
      <c r="S732">
        <v>9791.5625</v>
      </c>
    </row>
    <row r="733" spans="1:19" x14ac:dyDescent="0.35">
      <c r="A733">
        <v>2026</v>
      </c>
      <c r="B733" t="s">
        <v>21</v>
      </c>
      <c r="C733">
        <v>10</v>
      </c>
      <c r="D733" t="s">
        <v>22</v>
      </c>
      <c r="E733" t="s">
        <v>23</v>
      </c>
      <c r="F733" t="s">
        <v>1190</v>
      </c>
      <c r="G733" t="s">
        <v>1190</v>
      </c>
      <c r="H733" t="s">
        <v>48</v>
      </c>
      <c r="I733" t="s">
        <v>804</v>
      </c>
      <c r="J733" t="s">
        <v>805</v>
      </c>
      <c r="K733" t="s">
        <v>51</v>
      </c>
      <c r="L733" t="s">
        <v>52</v>
      </c>
      <c r="M733" t="s">
        <v>884</v>
      </c>
      <c r="N733" t="s">
        <v>885</v>
      </c>
      <c r="O733" t="s">
        <v>938</v>
      </c>
      <c r="P733" t="s">
        <v>1195</v>
      </c>
      <c r="Q733" t="s">
        <v>1195</v>
      </c>
      <c r="R733" t="s">
        <v>53</v>
      </c>
      <c r="S733">
        <v>19583.125</v>
      </c>
    </row>
    <row r="734" spans="1:19" x14ac:dyDescent="0.35">
      <c r="A734">
        <v>2026</v>
      </c>
      <c r="B734" t="s">
        <v>21</v>
      </c>
      <c r="C734">
        <v>10</v>
      </c>
      <c r="D734" t="s">
        <v>22</v>
      </c>
      <c r="E734" t="s">
        <v>23</v>
      </c>
      <c r="F734" t="s">
        <v>1190</v>
      </c>
      <c r="G734" t="s">
        <v>1190</v>
      </c>
      <c r="H734" t="s">
        <v>48</v>
      </c>
      <c r="I734" t="s">
        <v>806</v>
      </c>
      <c r="J734" t="s">
        <v>807</v>
      </c>
      <c r="K734" t="s">
        <v>51</v>
      </c>
      <c r="L734" t="s">
        <v>52</v>
      </c>
      <c r="M734" t="s">
        <v>884</v>
      </c>
      <c r="N734" t="s">
        <v>885</v>
      </c>
      <c r="O734" t="s">
        <v>938</v>
      </c>
      <c r="P734" t="s">
        <v>1195</v>
      </c>
      <c r="Q734" t="s">
        <v>1195</v>
      </c>
      <c r="R734" t="s">
        <v>53</v>
      </c>
      <c r="S734">
        <v>9791.5625</v>
      </c>
    </row>
    <row r="735" spans="1:19" x14ac:dyDescent="0.35">
      <c r="A735">
        <v>2026</v>
      </c>
      <c r="B735" t="s">
        <v>21</v>
      </c>
      <c r="C735">
        <v>10</v>
      </c>
      <c r="D735" t="s">
        <v>22</v>
      </c>
      <c r="E735" t="s">
        <v>23</v>
      </c>
      <c r="F735" t="s">
        <v>1190</v>
      </c>
      <c r="G735" t="s">
        <v>1190</v>
      </c>
      <c r="H735" t="s">
        <v>48</v>
      </c>
      <c r="I735" t="s">
        <v>1129</v>
      </c>
      <c r="J735" t="s">
        <v>1130</v>
      </c>
      <c r="K735" t="s">
        <v>51</v>
      </c>
      <c r="L735" t="s">
        <v>52</v>
      </c>
      <c r="M735" t="s">
        <v>884</v>
      </c>
      <c r="N735" t="s">
        <v>885</v>
      </c>
      <c r="O735" t="s">
        <v>938</v>
      </c>
      <c r="P735" t="s">
        <v>1195</v>
      </c>
      <c r="Q735" t="s">
        <v>1195</v>
      </c>
      <c r="R735" t="s">
        <v>53</v>
      </c>
      <c r="S735">
        <v>9791.5625</v>
      </c>
    </row>
    <row r="736" spans="1:19" x14ac:dyDescent="0.35">
      <c r="A736">
        <v>2026</v>
      </c>
      <c r="B736" t="s">
        <v>21</v>
      </c>
      <c r="C736">
        <v>10</v>
      </c>
      <c r="D736" t="s">
        <v>22</v>
      </c>
      <c r="E736" t="s">
        <v>23</v>
      </c>
      <c r="F736" t="s">
        <v>1190</v>
      </c>
      <c r="G736" t="s">
        <v>1190</v>
      </c>
      <c r="H736" t="s">
        <v>48</v>
      </c>
      <c r="I736" t="s">
        <v>978</v>
      </c>
      <c r="J736" t="s">
        <v>979</v>
      </c>
      <c r="K736" t="s">
        <v>51</v>
      </c>
      <c r="L736" t="s">
        <v>52</v>
      </c>
      <c r="M736" t="s">
        <v>884</v>
      </c>
      <c r="N736" t="s">
        <v>885</v>
      </c>
      <c r="O736" t="s">
        <v>938</v>
      </c>
      <c r="P736" t="s">
        <v>1195</v>
      </c>
      <c r="Q736" t="s">
        <v>1195</v>
      </c>
      <c r="R736" t="s">
        <v>53</v>
      </c>
      <c r="S736">
        <v>9791.5625</v>
      </c>
    </row>
    <row r="737" spans="1:19" x14ac:dyDescent="0.35">
      <c r="A737">
        <v>2026</v>
      </c>
      <c r="B737" t="s">
        <v>21</v>
      </c>
      <c r="C737">
        <v>10</v>
      </c>
      <c r="D737" t="s">
        <v>22</v>
      </c>
      <c r="E737" t="s">
        <v>23</v>
      </c>
      <c r="F737" t="s">
        <v>1190</v>
      </c>
      <c r="G737" t="s">
        <v>1190</v>
      </c>
      <c r="H737" t="s">
        <v>48</v>
      </c>
      <c r="I737" t="s">
        <v>1205</v>
      </c>
      <c r="J737" t="s">
        <v>1206</v>
      </c>
      <c r="K737" t="s">
        <v>51</v>
      </c>
      <c r="L737" t="s">
        <v>52</v>
      </c>
      <c r="M737" t="s">
        <v>884</v>
      </c>
      <c r="N737" t="s">
        <v>885</v>
      </c>
      <c r="O737" t="s">
        <v>938</v>
      </c>
      <c r="P737" t="s">
        <v>1195</v>
      </c>
      <c r="Q737" t="s">
        <v>1195</v>
      </c>
      <c r="R737" t="s">
        <v>53</v>
      </c>
      <c r="S737">
        <v>9791.5625</v>
      </c>
    </row>
    <row r="738" spans="1:19" x14ac:dyDescent="0.35">
      <c r="A738">
        <v>2026</v>
      </c>
      <c r="B738" t="s">
        <v>21</v>
      </c>
      <c r="C738">
        <v>10</v>
      </c>
      <c r="D738" t="s">
        <v>22</v>
      </c>
      <c r="E738" t="s">
        <v>23</v>
      </c>
      <c r="F738" t="s">
        <v>1190</v>
      </c>
      <c r="G738" t="s">
        <v>1190</v>
      </c>
      <c r="H738" t="s">
        <v>48</v>
      </c>
      <c r="I738" t="s">
        <v>980</v>
      </c>
      <c r="J738" t="s">
        <v>981</v>
      </c>
      <c r="K738" t="s">
        <v>51</v>
      </c>
      <c r="L738" t="s">
        <v>52</v>
      </c>
      <c r="M738" t="s">
        <v>884</v>
      </c>
      <c r="N738" t="s">
        <v>885</v>
      </c>
      <c r="O738" t="s">
        <v>938</v>
      </c>
      <c r="P738" t="s">
        <v>1195</v>
      </c>
      <c r="Q738" t="s">
        <v>1195</v>
      </c>
      <c r="R738" t="s">
        <v>53</v>
      </c>
      <c r="S738">
        <v>9791.5625</v>
      </c>
    </row>
    <row r="739" spans="1:19" x14ac:dyDescent="0.35">
      <c r="A739">
        <v>2026</v>
      </c>
      <c r="B739" t="s">
        <v>21</v>
      </c>
      <c r="C739">
        <v>10</v>
      </c>
      <c r="D739" t="s">
        <v>22</v>
      </c>
      <c r="E739" t="s">
        <v>23</v>
      </c>
      <c r="F739" t="s">
        <v>1190</v>
      </c>
      <c r="G739" t="s">
        <v>1190</v>
      </c>
      <c r="H739" t="s">
        <v>48</v>
      </c>
      <c r="I739" t="s">
        <v>982</v>
      </c>
      <c r="J739" t="s">
        <v>983</v>
      </c>
      <c r="K739" t="s">
        <v>51</v>
      </c>
      <c r="L739" t="s">
        <v>52</v>
      </c>
      <c r="M739" t="s">
        <v>884</v>
      </c>
      <c r="N739" t="s">
        <v>885</v>
      </c>
      <c r="O739" t="s">
        <v>938</v>
      </c>
      <c r="P739" t="s">
        <v>1195</v>
      </c>
      <c r="Q739" t="s">
        <v>1195</v>
      </c>
      <c r="R739" t="s">
        <v>53</v>
      </c>
      <c r="S739">
        <v>9791.5625</v>
      </c>
    </row>
    <row r="740" spans="1:19" x14ac:dyDescent="0.35">
      <c r="A740">
        <v>2026</v>
      </c>
      <c r="B740" t="s">
        <v>21</v>
      </c>
      <c r="C740">
        <v>10</v>
      </c>
      <c r="D740" t="s">
        <v>22</v>
      </c>
      <c r="E740" t="s">
        <v>23</v>
      </c>
      <c r="F740" t="s">
        <v>1190</v>
      </c>
      <c r="G740" t="s">
        <v>1190</v>
      </c>
      <c r="H740" t="s">
        <v>48</v>
      </c>
      <c r="I740" t="s">
        <v>1207</v>
      </c>
      <c r="J740" t="s">
        <v>1208</v>
      </c>
      <c r="K740" t="s">
        <v>70</v>
      </c>
      <c r="L740" t="s">
        <v>71</v>
      </c>
      <c r="M740" t="s">
        <v>884</v>
      </c>
      <c r="N740" t="s">
        <v>885</v>
      </c>
      <c r="O740" t="s">
        <v>938</v>
      </c>
      <c r="P740" t="s">
        <v>1195</v>
      </c>
      <c r="Q740" t="s">
        <v>1195</v>
      </c>
      <c r="R740" t="s">
        <v>53</v>
      </c>
      <c r="S740">
        <v>48957.803030303032</v>
      </c>
    </row>
    <row r="741" spans="1:19" x14ac:dyDescent="0.35">
      <c r="A741">
        <v>2026</v>
      </c>
      <c r="B741" t="s">
        <v>21</v>
      </c>
      <c r="C741">
        <v>10</v>
      </c>
      <c r="D741" t="s">
        <v>22</v>
      </c>
      <c r="E741" t="s">
        <v>23</v>
      </c>
      <c r="F741" t="s">
        <v>1190</v>
      </c>
      <c r="G741" t="s">
        <v>1190</v>
      </c>
      <c r="H741" t="s">
        <v>48</v>
      </c>
      <c r="I741" t="s">
        <v>1209</v>
      </c>
      <c r="J741" t="s">
        <v>1210</v>
      </c>
      <c r="K741" t="s">
        <v>70</v>
      </c>
      <c r="L741" t="s">
        <v>71</v>
      </c>
      <c r="M741" t="s">
        <v>884</v>
      </c>
      <c r="N741" t="s">
        <v>885</v>
      </c>
      <c r="O741" t="s">
        <v>938</v>
      </c>
      <c r="P741" t="s">
        <v>1195</v>
      </c>
      <c r="Q741" t="s">
        <v>1195</v>
      </c>
      <c r="R741" t="s">
        <v>53</v>
      </c>
      <c r="S741">
        <v>19583.125</v>
      </c>
    </row>
    <row r="742" spans="1:19" x14ac:dyDescent="0.35">
      <c r="A742">
        <v>2026</v>
      </c>
      <c r="B742" t="s">
        <v>21</v>
      </c>
      <c r="C742">
        <v>10</v>
      </c>
      <c r="D742" t="s">
        <v>22</v>
      </c>
      <c r="E742" t="s">
        <v>23</v>
      </c>
      <c r="F742" t="s">
        <v>1190</v>
      </c>
      <c r="G742" t="s">
        <v>1190</v>
      </c>
      <c r="H742" t="s">
        <v>48</v>
      </c>
      <c r="I742" t="s">
        <v>1211</v>
      </c>
      <c r="J742" t="s">
        <v>1212</v>
      </c>
      <c r="K742" t="s">
        <v>70</v>
      </c>
      <c r="L742" t="s">
        <v>71</v>
      </c>
      <c r="M742" t="s">
        <v>884</v>
      </c>
      <c r="N742" t="s">
        <v>885</v>
      </c>
      <c r="O742" t="s">
        <v>938</v>
      </c>
      <c r="P742" t="s">
        <v>1195</v>
      </c>
      <c r="Q742" t="s">
        <v>1195</v>
      </c>
      <c r="R742" t="s">
        <v>53</v>
      </c>
      <c r="S742">
        <v>39166.25</v>
      </c>
    </row>
    <row r="743" spans="1:19" x14ac:dyDescent="0.35">
      <c r="A743">
        <v>2026</v>
      </c>
      <c r="B743" t="s">
        <v>21</v>
      </c>
      <c r="C743">
        <v>10</v>
      </c>
      <c r="D743" t="s">
        <v>22</v>
      </c>
      <c r="E743" t="s">
        <v>23</v>
      </c>
      <c r="F743" t="s">
        <v>1190</v>
      </c>
      <c r="G743" t="s">
        <v>1190</v>
      </c>
      <c r="H743" t="s">
        <v>48</v>
      </c>
      <c r="I743" t="s">
        <v>808</v>
      </c>
      <c r="J743" t="s">
        <v>809</v>
      </c>
      <c r="K743" t="s">
        <v>51</v>
      </c>
      <c r="L743" t="s">
        <v>52</v>
      </c>
      <c r="M743" t="s">
        <v>884</v>
      </c>
      <c r="N743" t="s">
        <v>885</v>
      </c>
      <c r="O743" t="s">
        <v>938</v>
      </c>
      <c r="P743" t="s">
        <v>1195</v>
      </c>
      <c r="Q743" t="s">
        <v>1195</v>
      </c>
      <c r="R743" t="s">
        <v>53</v>
      </c>
      <c r="S743">
        <v>9791.5625</v>
      </c>
    </row>
    <row r="744" spans="1:19" x14ac:dyDescent="0.35">
      <c r="A744">
        <v>2026</v>
      </c>
      <c r="B744" t="s">
        <v>21</v>
      </c>
      <c r="C744">
        <v>10</v>
      </c>
      <c r="D744" t="s">
        <v>22</v>
      </c>
      <c r="E744" t="s">
        <v>23</v>
      </c>
      <c r="F744" t="s">
        <v>1190</v>
      </c>
      <c r="G744" t="s">
        <v>1190</v>
      </c>
      <c r="H744" t="s">
        <v>48</v>
      </c>
      <c r="I744" t="s">
        <v>80</v>
      </c>
      <c r="J744" t="s">
        <v>81</v>
      </c>
      <c r="K744" t="s">
        <v>51</v>
      </c>
      <c r="L744" t="s">
        <v>52</v>
      </c>
      <c r="M744" t="s">
        <v>884</v>
      </c>
      <c r="N744" t="s">
        <v>885</v>
      </c>
      <c r="O744" t="s">
        <v>938</v>
      </c>
      <c r="P744" t="s">
        <v>1195</v>
      </c>
      <c r="Q744" t="s">
        <v>1195</v>
      </c>
      <c r="R744" t="s">
        <v>53</v>
      </c>
      <c r="S744">
        <v>9791.5625</v>
      </c>
    </row>
    <row r="745" spans="1:19" x14ac:dyDescent="0.35">
      <c r="A745">
        <v>2026</v>
      </c>
      <c r="B745" t="s">
        <v>21</v>
      </c>
      <c r="C745">
        <v>10</v>
      </c>
      <c r="D745" t="s">
        <v>22</v>
      </c>
      <c r="E745" t="s">
        <v>23</v>
      </c>
      <c r="F745" t="s">
        <v>1190</v>
      </c>
      <c r="G745" t="s">
        <v>1190</v>
      </c>
      <c r="H745" t="s">
        <v>48</v>
      </c>
      <c r="I745" t="s">
        <v>988</v>
      </c>
      <c r="J745" t="s">
        <v>989</v>
      </c>
      <c r="K745" t="s">
        <v>51</v>
      </c>
      <c r="L745" t="s">
        <v>52</v>
      </c>
      <c r="M745" t="s">
        <v>884</v>
      </c>
      <c r="N745" t="s">
        <v>885</v>
      </c>
      <c r="O745" t="s">
        <v>938</v>
      </c>
      <c r="P745" t="s">
        <v>1195</v>
      </c>
      <c r="Q745" t="s">
        <v>1195</v>
      </c>
      <c r="R745" t="s">
        <v>53</v>
      </c>
      <c r="S745">
        <v>9791.5625</v>
      </c>
    </row>
    <row r="746" spans="1:19" x14ac:dyDescent="0.35">
      <c r="A746">
        <v>2026</v>
      </c>
      <c r="B746" t="s">
        <v>21</v>
      </c>
      <c r="C746">
        <v>10</v>
      </c>
      <c r="D746" t="s">
        <v>22</v>
      </c>
      <c r="E746" t="s">
        <v>23</v>
      </c>
      <c r="F746" t="s">
        <v>1190</v>
      </c>
      <c r="G746" t="s">
        <v>1190</v>
      </c>
      <c r="H746" t="s">
        <v>48</v>
      </c>
      <c r="I746" t="s">
        <v>82</v>
      </c>
      <c r="J746" t="s">
        <v>83</v>
      </c>
      <c r="K746" t="s">
        <v>51</v>
      </c>
      <c r="L746" t="s">
        <v>52</v>
      </c>
      <c r="M746" t="s">
        <v>884</v>
      </c>
      <c r="N746" t="s">
        <v>885</v>
      </c>
      <c r="O746" t="s">
        <v>938</v>
      </c>
      <c r="P746" t="s">
        <v>1195</v>
      </c>
      <c r="Q746" t="s">
        <v>1195</v>
      </c>
      <c r="R746" t="s">
        <v>53</v>
      </c>
      <c r="S746">
        <v>9791.5625</v>
      </c>
    </row>
    <row r="747" spans="1:19" x14ac:dyDescent="0.35">
      <c r="A747">
        <v>2026</v>
      </c>
      <c r="B747" t="s">
        <v>21</v>
      </c>
      <c r="C747">
        <v>10</v>
      </c>
      <c r="D747" t="s">
        <v>22</v>
      </c>
      <c r="E747" t="s">
        <v>23</v>
      </c>
      <c r="F747" t="s">
        <v>1190</v>
      </c>
      <c r="G747" t="s">
        <v>1190</v>
      </c>
      <c r="H747" t="s">
        <v>48</v>
      </c>
      <c r="I747" t="s">
        <v>84</v>
      </c>
      <c r="J747" t="s">
        <v>85</v>
      </c>
      <c r="K747" t="s">
        <v>51</v>
      </c>
      <c r="L747" t="s">
        <v>52</v>
      </c>
      <c r="M747" t="s">
        <v>884</v>
      </c>
      <c r="N747" t="s">
        <v>885</v>
      </c>
      <c r="O747" t="s">
        <v>938</v>
      </c>
      <c r="P747" t="s">
        <v>1195</v>
      </c>
      <c r="Q747" t="s">
        <v>1195</v>
      </c>
      <c r="R747" t="s">
        <v>53</v>
      </c>
      <c r="S747">
        <v>9791.5625</v>
      </c>
    </row>
    <row r="748" spans="1:19" x14ac:dyDescent="0.35">
      <c r="A748">
        <v>2026</v>
      </c>
      <c r="B748" t="s">
        <v>21</v>
      </c>
      <c r="C748">
        <v>10</v>
      </c>
      <c r="D748" t="s">
        <v>22</v>
      </c>
      <c r="E748" t="s">
        <v>23</v>
      </c>
      <c r="F748" t="s">
        <v>1190</v>
      </c>
      <c r="G748" t="s">
        <v>1190</v>
      </c>
      <c r="H748" t="s">
        <v>48</v>
      </c>
      <c r="I748" t="s">
        <v>990</v>
      </c>
      <c r="J748" t="s">
        <v>991</v>
      </c>
      <c r="K748" t="s">
        <v>51</v>
      </c>
      <c r="L748" t="s">
        <v>52</v>
      </c>
      <c r="M748" t="s">
        <v>884</v>
      </c>
      <c r="N748" t="s">
        <v>885</v>
      </c>
      <c r="O748" t="s">
        <v>938</v>
      </c>
      <c r="P748" t="s">
        <v>1195</v>
      </c>
      <c r="Q748" t="s">
        <v>1195</v>
      </c>
      <c r="R748" t="s">
        <v>53</v>
      </c>
      <c r="S748">
        <v>9791.5625</v>
      </c>
    </row>
    <row r="749" spans="1:19" x14ac:dyDescent="0.35">
      <c r="A749">
        <v>2026</v>
      </c>
      <c r="B749" t="s">
        <v>21</v>
      </c>
      <c r="C749">
        <v>10</v>
      </c>
      <c r="D749" t="s">
        <v>22</v>
      </c>
      <c r="E749" t="s">
        <v>23</v>
      </c>
      <c r="F749" t="s">
        <v>1190</v>
      </c>
      <c r="G749" t="s">
        <v>1190</v>
      </c>
      <c r="H749" t="s">
        <v>48</v>
      </c>
      <c r="I749" t="s">
        <v>992</v>
      </c>
      <c r="J749" t="s">
        <v>993</v>
      </c>
      <c r="K749" t="s">
        <v>51</v>
      </c>
      <c r="L749" t="s">
        <v>52</v>
      </c>
      <c r="M749" t="s">
        <v>884</v>
      </c>
      <c r="N749" t="s">
        <v>885</v>
      </c>
      <c r="O749" t="s">
        <v>938</v>
      </c>
      <c r="P749" t="s">
        <v>1195</v>
      </c>
      <c r="Q749" t="s">
        <v>1195</v>
      </c>
      <c r="R749" t="s">
        <v>53</v>
      </c>
      <c r="S749">
        <v>9791.5625</v>
      </c>
    </row>
    <row r="750" spans="1:19" x14ac:dyDescent="0.35">
      <c r="A750">
        <v>2026</v>
      </c>
      <c r="B750" t="s">
        <v>21</v>
      </c>
      <c r="C750">
        <v>10</v>
      </c>
      <c r="D750" t="s">
        <v>22</v>
      </c>
      <c r="E750" t="s">
        <v>23</v>
      </c>
      <c r="F750" t="s">
        <v>1190</v>
      </c>
      <c r="G750" t="s">
        <v>1190</v>
      </c>
      <c r="H750" t="s">
        <v>48</v>
      </c>
      <c r="I750" t="s">
        <v>86</v>
      </c>
      <c r="J750" t="s">
        <v>87</v>
      </c>
      <c r="K750" t="s">
        <v>51</v>
      </c>
      <c r="L750" t="s">
        <v>52</v>
      </c>
      <c r="M750" t="s">
        <v>884</v>
      </c>
      <c r="N750" t="s">
        <v>885</v>
      </c>
      <c r="O750" t="s">
        <v>938</v>
      </c>
      <c r="P750" t="s">
        <v>1195</v>
      </c>
      <c r="Q750" t="s">
        <v>1195</v>
      </c>
      <c r="R750" t="s">
        <v>53</v>
      </c>
      <c r="S750">
        <v>9791.5625</v>
      </c>
    </row>
    <row r="751" spans="1:19" x14ac:dyDescent="0.35">
      <c r="A751">
        <v>2026</v>
      </c>
      <c r="B751" t="s">
        <v>21</v>
      </c>
      <c r="C751">
        <v>10</v>
      </c>
      <c r="D751" t="s">
        <v>22</v>
      </c>
      <c r="E751" t="s">
        <v>23</v>
      </c>
      <c r="F751" t="s">
        <v>1190</v>
      </c>
      <c r="G751" t="s">
        <v>1190</v>
      </c>
      <c r="H751" t="s">
        <v>48</v>
      </c>
      <c r="I751" t="s">
        <v>88</v>
      </c>
      <c r="J751" t="s">
        <v>89</v>
      </c>
      <c r="K751" t="s">
        <v>51</v>
      </c>
      <c r="L751" t="s">
        <v>52</v>
      </c>
      <c r="M751" t="s">
        <v>884</v>
      </c>
      <c r="N751" t="s">
        <v>885</v>
      </c>
      <c r="O751" t="s">
        <v>938</v>
      </c>
      <c r="P751" t="s">
        <v>1195</v>
      </c>
      <c r="Q751" t="s">
        <v>1195</v>
      </c>
      <c r="R751" t="s">
        <v>53</v>
      </c>
      <c r="S751">
        <v>9791.5625</v>
      </c>
    </row>
    <row r="752" spans="1:19" x14ac:dyDescent="0.35">
      <c r="A752">
        <v>2026</v>
      </c>
      <c r="B752" t="s">
        <v>21</v>
      </c>
      <c r="C752">
        <v>10</v>
      </c>
      <c r="D752" t="s">
        <v>22</v>
      </c>
      <c r="E752" t="s">
        <v>23</v>
      </c>
      <c r="F752" t="s">
        <v>1190</v>
      </c>
      <c r="G752" t="s">
        <v>1190</v>
      </c>
      <c r="H752" t="s">
        <v>48</v>
      </c>
      <c r="I752" t="s">
        <v>98</v>
      </c>
      <c r="J752" t="s">
        <v>99</v>
      </c>
      <c r="K752" t="s">
        <v>51</v>
      </c>
      <c r="L752" t="s">
        <v>52</v>
      </c>
      <c r="M752" t="s">
        <v>884</v>
      </c>
      <c r="N752" t="s">
        <v>885</v>
      </c>
      <c r="O752" t="s">
        <v>938</v>
      </c>
      <c r="P752" t="s">
        <v>1195</v>
      </c>
      <c r="Q752" t="s">
        <v>1195</v>
      </c>
      <c r="R752" t="s">
        <v>53</v>
      </c>
      <c r="S752">
        <v>9791.5625</v>
      </c>
    </row>
    <row r="753" spans="1:19" x14ac:dyDescent="0.35">
      <c r="A753">
        <v>2026</v>
      </c>
      <c r="B753" t="s">
        <v>21</v>
      </c>
      <c r="C753">
        <v>10</v>
      </c>
      <c r="D753" t="s">
        <v>22</v>
      </c>
      <c r="E753" t="s">
        <v>23</v>
      </c>
      <c r="F753" t="s">
        <v>1190</v>
      </c>
      <c r="G753" t="s">
        <v>1190</v>
      </c>
      <c r="H753" t="s">
        <v>48</v>
      </c>
      <c r="I753" t="s">
        <v>1213</v>
      </c>
      <c r="J753" t="s">
        <v>1214</v>
      </c>
      <c r="K753" t="s">
        <v>64</v>
      </c>
      <c r="L753" t="s">
        <v>65</v>
      </c>
      <c r="M753" t="s">
        <v>884</v>
      </c>
      <c r="N753" t="s">
        <v>885</v>
      </c>
      <c r="O753" t="s">
        <v>938</v>
      </c>
      <c r="P753" t="s">
        <v>1195</v>
      </c>
      <c r="Q753" t="s">
        <v>1195</v>
      </c>
      <c r="R753" t="s">
        <v>53</v>
      </c>
      <c r="S753">
        <v>88124.053030303039</v>
      </c>
    </row>
    <row r="754" spans="1:19" x14ac:dyDescent="0.35">
      <c r="A754">
        <v>2026</v>
      </c>
      <c r="B754" t="s">
        <v>21</v>
      </c>
      <c r="C754">
        <v>10</v>
      </c>
      <c r="D754" t="s">
        <v>22</v>
      </c>
      <c r="E754" t="s">
        <v>23</v>
      </c>
      <c r="F754" t="s">
        <v>1190</v>
      </c>
      <c r="G754" t="s">
        <v>1190</v>
      </c>
      <c r="H754" t="s">
        <v>48</v>
      </c>
      <c r="I754" t="s">
        <v>102</v>
      </c>
      <c r="J754" t="s">
        <v>103</v>
      </c>
      <c r="K754" t="s">
        <v>51</v>
      </c>
      <c r="L754" t="s">
        <v>52</v>
      </c>
      <c r="M754" t="s">
        <v>884</v>
      </c>
      <c r="N754" t="s">
        <v>885</v>
      </c>
      <c r="O754" t="s">
        <v>938</v>
      </c>
      <c r="P754" t="s">
        <v>1195</v>
      </c>
      <c r="Q754" t="s">
        <v>1195</v>
      </c>
      <c r="R754" t="s">
        <v>53</v>
      </c>
      <c r="S754">
        <v>9791.5625</v>
      </c>
    </row>
    <row r="755" spans="1:19" x14ac:dyDescent="0.35">
      <c r="A755">
        <v>2026</v>
      </c>
      <c r="B755" t="s">
        <v>21</v>
      </c>
      <c r="C755">
        <v>10</v>
      </c>
      <c r="D755" t="s">
        <v>22</v>
      </c>
      <c r="E755" t="s">
        <v>23</v>
      </c>
      <c r="F755" t="s">
        <v>1190</v>
      </c>
      <c r="G755" t="s">
        <v>1190</v>
      </c>
      <c r="H755" t="s">
        <v>48</v>
      </c>
      <c r="I755" t="s">
        <v>1215</v>
      </c>
      <c r="J755" t="s">
        <v>1216</v>
      </c>
      <c r="K755" t="s">
        <v>51</v>
      </c>
      <c r="L755" t="s">
        <v>52</v>
      </c>
      <c r="M755" t="s">
        <v>884</v>
      </c>
      <c r="N755" t="s">
        <v>885</v>
      </c>
      <c r="O755" t="s">
        <v>938</v>
      </c>
      <c r="P755" t="s">
        <v>1195</v>
      </c>
      <c r="Q755" t="s">
        <v>1195</v>
      </c>
      <c r="R755" t="s">
        <v>53</v>
      </c>
      <c r="S755">
        <v>9791.5625</v>
      </c>
    </row>
    <row r="756" spans="1:19" x14ac:dyDescent="0.35">
      <c r="A756">
        <v>2026</v>
      </c>
      <c r="B756" t="s">
        <v>21</v>
      </c>
      <c r="C756">
        <v>10</v>
      </c>
      <c r="D756" t="s">
        <v>22</v>
      </c>
      <c r="E756" t="s">
        <v>23</v>
      </c>
      <c r="F756" t="s">
        <v>1190</v>
      </c>
      <c r="G756" t="s">
        <v>1190</v>
      </c>
      <c r="H756" t="s">
        <v>48</v>
      </c>
      <c r="I756" t="s">
        <v>1217</v>
      </c>
      <c r="J756" t="s">
        <v>1218</v>
      </c>
      <c r="K756" t="s">
        <v>64</v>
      </c>
      <c r="L756" t="s">
        <v>65</v>
      </c>
      <c r="M756" t="s">
        <v>884</v>
      </c>
      <c r="N756" t="s">
        <v>885</v>
      </c>
      <c r="O756" t="s">
        <v>938</v>
      </c>
      <c r="P756" t="s">
        <v>1195</v>
      </c>
      <c r="Q756" t="s">
        <v>1195</v>
      </c>
      <c r="R756" t="s">
        <v>53</v>
      </c>
      <c r="S756">
        <v>29374.6875</v>
      </c>
    </row>
    <row r="757" spans="1:19" x14ac:dyDescent="0.35">
      <c r="A757">
        <v>2026</v>
      </c>
      <c r="B757" t="s">
        <v>21</v>
      </c>
      <c r="C757">
        <v>10</v>
      </c>
      <c r="D757" t="s">
        <v>22</v>
      </c>
      <c r="E757" t="s">
        <v>23</v>
      </c>
      <c r="F757" t="s">
        <v>1190</v>
      </c>
      <c r="G757" t="s">
        <v>1190</v>
      </c>
      <c r="H757" t="s">
        <v>48</v>
      </c>
      <c r="I757" t="s">
        <v>1219</v>
      </c>
      <c r="J757" t="s">
        <v>1220</v>
      </c>
      <c r="K757" t="s">
        <v>64</v>
      </c>
      <c r="L757" t="s">
        <v>65</v>
      </c>
      <c r="M757" t="s">
        <v>884</v>
      </c>
      <c r="N757" t="s">
        <v>885</v>
      </c>
      <c r="O757" t="s">
        <v>938</v>
      </c>
      <c r="P757" t="s">
        <v>1195</v>
      </c>
      <c r="Q757" t="s">
        <v>1195</v>
      </c>
      <c r="R757" t="s">
        <v>53</v>
      </c>
      <c r="S757">
        <v>48957.803030303032</v>
      </c>
    </row>
    <row r="758" spans="1:19" x14ac:dyDescent="0.35">
      <c r="A758">
        <v>2026</v>
      </c>
      <c r="B758" t="s">
        <v>21</v>
      </c>
      <c r="C758">
        <v>10</v>
      </c>
      <c r="D758" t="s">
        <v>22</v>
      </c>
      <c r="E758" t="s">
        <v>23</v>
      </c>
      <c r="F758" t="s">
        <v>1190</v>
      </c>
      <c r="G758" t="s">
        <v>1190</v>
      </c>
      <c r="H758" t="s">
        <v>48</v>
      </c>
      <c r="I758" t="s">
        <v>110</v>
      </c>
      <c r="J758" t="s">
        <v>111</v>
      </c>
      <c r="K758" t="s">
        <v>51</v>
      </c>
      <c r="L758" t="s">
        <v>52</v>
      </c>
      <c r="M758" t="s">
        <v>884</v>
      </c>
      <c r="N758" t="s">
        <v>885</v>
      </c>
      <c r="O758" t="s">
        <v>938</v>
      </c>
      <c r="P758" t="s">
        <v>1195</v>
      </c>
      <c r="Q758" t="s">
        <v>1195</v>
      </c>
      <c r="R758" t="s">
        <v>53</v>
      </c>
      <c r="S758">
        <v>58749.365530303032</v>
      </c>
    </row>
    <row r="759" spans="1:19" x14ac:dyDescent="0.35">
      <c r="A759">
        <v>2026</v>
      </c>
      <c r="B759" t="s">
        <v>21</v>
      </c>
      <c r="C759">
        <v>10</v>
      </c>
      <c r="D759" t="s">
        <v>22</v>
      </c>
      <c r="E759" t="s">
        <v>23</v>
      </c>
      <c r="F759" t="s">
        <v>1190</v>
      </c>
      <c r="G759" t="s">
        <v>1190</v>
      </c>
      <c r="H759" t="s">
        <v>48</v>
      </c>
      <c r="I759" t="s">
        <v>810</v>
      </c>
      <c r="J759" t="s">
        <v>811</v>
      </c>
      <c r="K759" t="s">
        <v>51</v>
      </c>
      <c r="L759" t="s">
        <v>52</v>
      </c>
      <c r="M759" t="s">
        <v>884</v>
      </c>
      <c r="N759" t="s">
        <v>885</v>
      </c>
      <c r="O759" t="s">
        <v>938</v>
      </c>
      <c r="P759" t="s">
        <v>1195</v>
      </c>
      <c r="Q759" t="s">
        <v>1195</v>
      </c>
      <c r="R759" t="s">
        <v>53</v>
      </c>
      <c r="S759">
        <v>19583.125</v>
      </c>
    </row>
    <row r="760" spans="1:19" x14ac:dyDescent="0.35">
      <c r="A760">
        <v>2026</v>
      </c>
      <c r="B760" t="s">
        <v>21</v>
      </c>
      <c r="C760">
        <v>10</v>
      </c>
      <c r="D760" t="s">
        <v>22</v>
      </c>
      <c r="E760" t="s">
        <v>23</v>
      </c>
      <c r="F760" t="s">
        <v>1190</v>
      </c>
      <c r="G760" t="s">
        <v>1190</v>
      </c>
      <c r="H760" t="s">
        <v>48</v>
      </c>
      <c r="I760" t="s">
        <v>1221</v>
      </c>
      <c r="J760" t="s">
        <v>1222</v>
      </c>
      <c r="K760" t="s">
        <v>64</v>
      </c>
      <c r="L760" t="s">
        <v>65</v>
      </c>
      <c r="M760" t="s">
        <v>884</v>
      </c>
      <c r="N760" t="s">
        <v>885</v>
      </c>
      <c r="O760" t="s">
        <v>938</v>
      </c>
      <c r="P760" t="s">
        <v>1195</v>
      </c>
      <c r="Q760" t="s">
        <v>1195</v>
      </c>
      <c r="R760" t="s">
        <v>53</v>
      </c>
      <c r="S760">
        <v>58749.365530303032</v>
      </c>
    </row>
    <row r="761" spans="1:19" x14ac:dyDescent="0.35">
      <c r="A761">
        <v>2026</v>
      </c>
      <c r="B761" t="s">
        <v>21</v>
      </c>
      <c r="C761">
        <v>10</v>
      </c>
      <c r="D761" t="s">
        <v>22</v>
      </c>
      <c r="E761" t="s">
        <v>23</v>
      </c>
      <c r="F761" t="s">
        <v>1190</v>
      </c>
      <c r="G761" t="s">
        <v>1190</v>
      </c>
      <c r="H761" t="s">
        <v>48</v>
      </c>
      <c r="I761" t="s">
        <v>1223</v>
      </c>
      <c r="J761" t="s">
        <v>1224</v>
      </c>
      <c r="K761" t="s">
        <v>64</v>
      </c>
      <c r="L761" t="s">
        <v>65</v>
      </c>
      <c r="M761" t="s">
        <v>884</v>
      </c>
      <c r="N761" t="s">
        <v>885</v>
      </c>
      <c r="O761" t="s">
        <v>938</v>
      </c>
      <c r="P761" t="s">
        <v>1195</v>
      </c>
      <c r="Q761" t="s">
        <v>1195</v>
      </c>
      <c r="R761" t="s">
        <v>53</v>
      </c>
      <c r="S761">
        <v>39166.25</v>
      </c>
    </row>
    <row r="762" spans="1:19" x14ac:dyDescent="0.35">
      <c r="A762">
        <v>2026</v>
      </c>
      <c r="B762" t="s">
        <v>21</v>
      </c>
      <c r="C762">
        <v>10</v>
      </c>
      <c r="D762" t="s">
        <v>22</v>
      </c>
      <c r="E762" t="s">
        <v>23</v>
      </c>
      <c r="F762" t="s">
        <v>1190</v>
      </c>
      <c r="G762" t="s">
        <v>1190</v>
      </c>
      <c r="H762" t="s">
        <v>48</v>
      </c>
      <c r="I762" t="s">
        <v>1225</v>
      </c>
      <c r="J762" t="s">
        <v>1226</v>
      </c>
      <c r="K762" t="s">
        <v>64</v>
      </c>
      <c r="L762" t="s">
        <v>65</v>
      </c>
      <c r="M762" t="s">
        <v>884</v>
      </c>
      <c r="N762" t="s">
        <v>885</v>
      </c>
      <c r="O762" t="s">
        <v>938</v>
      </c>
      <c r="P762" t="s">
        <v>1195</v>
      </c>
      <c r="Q762" t="s">
        <v>1195</v>
      </c>
      <c r="R762" t="s">
        <v>53</v>
      </c>
      <c r="S762">
        <v>88124.053030303039</v>
      </c>
    </row>
    <row r="763" spans="1:19" x14ac:dyDescent="0.35">
      <c r="A763">
        <v>2026</v>
      </c>
      <c r="B763" t="s">
        <v>21</v>
      </c>
      <c r="C763">
        <v>10</v>
      </c>
      <c r="D763" t="s">
        <v>22</v>
      </c>
      <c r="E763" t="s">
        <v>23</v>
      </c>
      <c r="F763" t="s">
        <v>1190</v>
      </c>
      <c r="G763" t="s">
        <v>1190</v>
      </c>
      <c r="H763" t="s">
        <v>48</v>
      </c>
      <c r="I763" t="s">
        <v>116</v>
      </c>
      <c r="J763" t="s">
        <v>117</v>
      </c>
      <c r="K763" t="s">
        <v>51</v>
      </c>
      <c r="L763" t="s">
        <v>52</v>
      </c>
      <c r="M763" t="s">
        <v>884</v>
      </c>
      <c r="N763" t="s">
        <v>885</v>
      </c>
      <c r="O763" t="s">
        <v>938</v>
      </c>
      <c r="P763" t="s">
        <v>1195</v>
      </c>
      <c r="Q763" t="s">
        <v>1195</v>
      </c>
      <c r="R763" t="s">
        <v>53</v>
      </c>
      <c r="S763">
        <v>29374.6875</v>
      </c>
    </row>
    <row r="764" spans="1:19" x14ac:dyDescent="0.35">
      <c r="A764">
        <v>2026</v>
      </c>
      <c r="B764" t="s">
        <v>21</v>
      </c>
      <c r="C764">
        <v>10</v>
      </c>
      <c r="D764" t="s">
        <v>22</v>
      </c>
      <c r="E764" t="s">
        <v>23</v>
      </c>
      <c r="F764" t="s">
        <v>1190</v>
      </c>
      <c r="G764" t="s">
        <v>1190</v>
      </c>
      <c r="H764" t="s">
        <v>48</v>
      </c>
      <c r="I764" t="s">
        <v>118</v>
      </c>
      <c r="J764" t="s">
        <v>119</v>
      </c>
      <c r="K764" t="s">
        <v>51</v>
      </c>
      <c r="L764" t="s">
        <v>52</v>
      </c>
      <c r="M764" t="s">
        <v>884</v>
      </c>
      <c r="N764" t="s">
        <v>885</v>
      </c>
      <c r="O764" t="s">
        <v>938</v>
      </c>
      <c r="P764" t="s">
        <v>1195</v>
      </c>
      <c r="Q764" t="s">
        <v>1195</v>
      </c>
      <c r="R764" t="s">
        <v>53</v>
      </c>
      <c r="S764">
        <v>48957.803030303032</v>
      </c>
    </row>
    <row r="765" spans="1:19" x14ac:dyDescent="0.35">
      <c r="A765">
        <v>2026</v>
      </c>
      <c r="B765" t="s">
        <v>21</v>
      </c>
      <c r="C765">
        <v>10</v>
      </c>
      <c r="D765" t="s">
        <v>22</v>
      </c>
      <c r="E765" t="s">
        <v>23</v>
      </c>
      <c r="F765" t="s">
        <v>1190</v>
      </c>
      <c r="G765" t="s">
        <v>1190</v>
      </c>
      <c r="H765" t="s">
        <v>48</v>
      </c>
      <c r="I765" t="s">
        <v>120</v>
      </c>
      <c r="J765" t="s">
        <v>121</v>
      </c>
      <c r="K765" t="s">
        <v>51</v>
      </c>
      <c r="L765" t="s">
        <v>52</v>
      </c>
      <c r="M765" t="s">
        <v>884</v>
      </c>
      <c r="N765" t="s">
        <v>885</v>
      </c>
      <c r="O765" t="s">
        <v>938</v>
      </c>
      <c r="P765" t="s">
        <v>1195</v>
      </c>
      <c r="Q765" t="s">
        <v>1195</v>
      </c>
      <c r="R765" t="s">
        <v>53</v>
      </c>
      <c r="S765">
        <v>19583.125</v>
      </c>
    </row>
    <row r="766" spans="1:19" x14ac:dyDescent="0.35">
      <c r="A766">
        <v>2026</v>
      </c>
      <c r="B766" t="s">
        <v>21</v>
      </c>
      <c r="C766">
        <v>10</v>
      </c>
      <c r="D766" t="s">
        <v>22</v>
      </c>
      <c r="E766" t="s">
        <v>23</v>
      </c>
      <c r="F766" t="s">
        <v>1190</v>
      </c>
      <c r="G766" t="s">
        <v>1190</v>
      </c>
      <c r="H766" t="s">
        <v>48</v>
      </c>
      <c r="I766" t="s">
        <v>130</v>
      </c>
      <c r="J766" t="s">
        <v>131</v>
      </c>
      <c r="K766" t="s">
        <v>51</v>
      </c>
      <c r="L766" t="s">
        <v>52</v>
      </c>
      <c r="M766" t="s">
        <v>884</v>
      </c>
      <c r="N766" t="s">
        <v>885</v>
      </c>
      <c r="O766" t="s">
        <v>938</v>
      </c>
      <c r="P766" t="s">
        <v>1195</v>
      </c>
      <c r="Q766" t="s">
        <v>1195</v>
      </c>
      <c r="R766" t="s">
        <v>53</v>
      </c>
      <c r="S766">
        <v>9791.5625</v>
      </c>
    </row>
    <row r="767" spans="1:19" x14ac:dyDescent="0.35">
      <c r="A767">
        <v>2026</v>
      </c>
      <c r="B767" t="s">
        <v>21</v>
      </c>
      <c r="C767">
        <v>10</v>
      </c>
      <c r="D767" t="s">
        <v>22</v>
      </c>
      <c r="E767" t="s">
        <v>23</v>
      </c>
      <c r="F767" t="s">
        <v>1190</v>
      </c>
      <c r="G767" t="s">
        <v>1190</v>
      </c>
      <c r="H767" t="s">
        <v>48</v>
      </c>
      <c r="I767" t="s">
        <v>132</v>
      </c>
      <c r="J767" t="s">
        <v>133</v>
      </c>
      <c r="K767" t="s">
        <v>51</v>
      </c>
      <c r="L767" t="s">
        <v>52</v>
      </c>
      <c r="M767" t="s">
        <v>884</v>
      </c>
      <c r="N767" t="s">
        <v>885</v>
      </c>
      <c r="O767" t="s">
        <v>938</v>
      </c>
      <c r="P767" t="s">
        <v>1195</v>
      </c>
      <c r="Q767" t="s">
        <v>1195</v>
      </c>
      <c r="R767" t="s">
        <v>53</v>
      </c>
      <c r="S767">
        <v>29374.6875</v>
      </c>
    </row>
    <row r="768" spans="1:19" x14ac:dyDescent="0.35">
      <c r="A768">
        <v>2026</v>
      </c>
      <c r="B768" t="s">
        <v>21</v>
      </c>
      <c r="C768">
        <v>10</v>
      </c>
      <c r="D768" t="s">
        <v>22</v>
      </c>
      <c r="E768" t="s">
        <v>23</v>
      </c>
      <c r="F768" t="s">
        <v>1190</v>
      </c>
      <c r="G768" t="s">
        <v>1190</v>
      </c>
      <c r="H768" t="s">
        <v>48</v>
      </c>
      <c r="I768" t="s">
        <v>134</v>
      </c>
      <c r="J768" t="s">
        <v>135</v>
      </c>
      <c r="K768" t="s">
        <v>51</v>
      </c>
      <c r="L768" t="s">
        <v>52</v>
      </c>
      <c r="M768" t="s">
        <v>884</v>
      </c>
      <c r="N768" t="s">
        <v>885</v>
      </c>
      <c r="O768" t="s">
        <v>938</v>
      </c>
      <c r="P768" t="s">
        <v>1195</v>
      </c>
      <c r="Q768" t="s">
        <v>1195</v>
      </c>
      <c r="R768" t="s">
        <v>53</v>
      </c>
      <c r="S768">
        <v>9791.5625</v>
      </c>
    </row>
    <row r="769" spans="1:19" x14ac:dyDescent="0.35">
      <c r="A769">
        <v>2026</v>
      </c>
      <c r="B769" t="s">
        <v>21</v>
      </c>
      <c r="C769">
        <v>10</v>
      </c>
      <c r="D769" t="s">
        <v>22</v>
      </c>
      <c r="E769" t="s">
        <v>23</v>
      </c>
      <c r="F769" t="s">
        <v>1190</v>
      </c>
      <c r="G769" t="s">
        <v>1190</v>
      </c>
      <c r="H769" t="s">
        <v>48</v>
      </c>
      <c r="I769" t="s">
        <v>1012</v>
      </c>
      <c r="J769" t="s">
        <v>1013</v>
      </c>
      <c r="K769" t="s">
        <v>51</v>
      </c>
      <c r="L769" t="s">
        <v>52</v>
      </c>
      <c r="M769" t="s">
        <v>884</v>
      </c>
      <c r="N769" t="s">
        <v>885</v>
      </c>
      <c r="O769" t="s">
        <v>938</v>
      </c>
      <c r="P769" t="s">
        <v>1195</v>
      </c>
      <c r="Q769" t="s">
        <v>1195</v>
      </c>
      <c r="R769" t="s">
        <v>53</v>
      </c>
      <c r="S769">
        <v>29374.6875</v>
      </c>
    </row>
    <row r="770" spans="1:19" x14ac:dyDescent="0.35">
      <c r="A770">
        <v>2026</v>
      </c>
      <c r="B770" t="s">
        <v>21</v>
      </c>
      <c r="C770">
        <v>10</v>
      </c>
      <c r="D770" t="s">
        <v>22</v>
      </c>
      <c r="E770" t="s">
        <v>23</v>
      </c>
      <c r="F770" t="s">
        <v>1190</v>
      </c>
      <c r="G770" t="s">
        <v>1190</v>
      </c>
      <c r="H770" t="s">
        <v>48</v>
      </c>
      <c r="I770" t="s">
        <v>1014</v>
      </c>
      <c r="J770" t="s">
        <v>1015</v>
      </c>
      <c r="K770" t="s">
        <v>51</v>
      </c>
      <c r="L770" t="s">
        <v>52</v>
      </c>
      <c r="M770" t="s">
        <v>884</v>
      </c>
      <c r="N770" t="s">
        <v>885</v>
      </c>
      <c r="O770" t="s">
        <v>938</v>
      </c>
      <c r="P770" t="s">
        <v>1195</v>
      </c>
      <c r="Q770" t="s">
        <v>1195</v>
      </c>
      <c r="R770" t="s">
        <v>53</v>
      </c>
      <c r="S770">
        <v>29374.6875</v>
      </c>
    </row>
    <row r="771" spans="1:19" x14ac:dyDescent="0.35">
      <c r="A771">
        <v>2026</v>
      </c>
      <c r="B771" t="s">
        <v>21</v>
      </c>
      <c r="C771">
        <v>10</v>
      </c>
      <c r="D771" t="s">
        <v>22</v>
      </c>
      <c r="E771" t="s">
        <v>23</v>
      </c>
      <c r="F771" t="s">
        <v>1190</v>
      </c>
      <c r="G771" t="s">
        <v>1190</v>
      </c>
      <c r="H771" t="s">
        <v>48</v>
      </c>
      <c r="I771" t="s">
        <v>138</v>
      </c>
      <c r="J771" t="s">
        <v>139</v>
      </c>
      <c r="K771" t="s">
        <v>51</v>
      </c>
      <c r="L771" t="s">
        <v>52</v>
      </c>
      <c r="M771" t="s">
        <v>884</v>
      </c>
      <c r="N771" t="s">
        <v>885</v>
      </c>
      <c r="O771" t="s">
        <v>938</v>
      </c>
      <c r="P771" t="s">
        <v>1195</v>
      </c>
      <c r="Q771" t="s">
        <v>1195</v>
      </c>
      <c r="R771" t="s">
        <v>53</v>
      </c>
      <c r="S771">
        <v>19583.125</v>
      </c>
    </row>
    <row r="772" spans="1:19" x14ac:dyDescent="0.35">
      <c r="A772">
        <v>2026</v>
      </c>
      <c r="B772" t="s">
        <v>21</v>
      </c>
      <c r="C772">
        <v>10</v>
      </c>
      <c r="D772" t="s">
        <v>22</v>
      </c>
      <c r="E772" t="s">
        <v>23</v>
      </c>
      <c r="F772" t="s">
        <v>1190</v>
      </c>
      <c r="G772" t="s">
        <v>1190</v>
      </c>
      <c r="H772" t="s">
        <v>48</v>
      </c>
      <c r="I772" t="s">
        <v>140</v>
      </c>
      <c r="J772" t="s">
        <v>141</v>
      </c>
      <c r="K772" t="s">
        <v>51</v>
      </c>
      <c r="L772" t="s">
        <v>52</v>
      </c>
      <c r="M772" t="s">
        <v>884</v>
      </c>
      <c r="N772" t="s">
        <v>885</v>
      </c>
      <c r="O772" t="s">
        <v>938</v>
      </c>
      <c r="P772" t="s">
        <v>1195</v>
      </c>
      <c r="Q772" t="s">
        <v>1195</v>
      </c>
      <c r="R772" t="s">
        <v>53</v>
      </c>
      <c r="S772">
        <v>29374.6875</v>
      </c>
    </row>
    <row r="773" spans="1:19" x14ac:dyDescent="0.35">
      <c r="A773">
        <v>2026</v>
      </c>
      <c r="B773" t="s">
        <v>21</v>
      </c>
      <c r="C773">
        <v>10</v>
      </c>
      <c r="D773" t="s">
        <v>22</v>
      </c>
      <c r="E773" t="s">
        <v>23</v>
      </c>
      <c r="F773" t="s">
        <v>1190</v>
      </c>
      <c r="G773" t="s">
        <v>1190</v>
      </c>
      <c r="H773" t="s">
        <v>48</v>
      </c>
      <c r="I773" t="s">
        <v>142</v>
      </c>
      <c r="J773" t="s">
        <v>143</v>
      </c>
      <c r="K773" t="s">
        <v>51</v>
      </c>
      <c r="L773" t="s">
        <v>52</v>
      </c>
      <c r="M773" t="s">
        <v>884</v>
      </c>
      <c r="N773" t="s">
        <v>885</v>
      </c>
      <c r="O773" t="s">
        <v>938</v>
      </c>
      <c r="P773" t="s">
        <v>1195</v>
      </c>
      <c r="Q773" t="s">
        <v>1195</v>
      </c>
      <c r="R773" t="s">
        <v>53</v>
      </c>
      <c r="S773">
        <v>19583.125</v>
      </c>
    </row>
    <row r="774" spans="1:19" x14ac:dyDescent="0.35">
      <c r="A774">
        <v>2026</v>
      </c>
      <c r="B774" t="s">
        <v>21</v>
      </c>
      <c r="C774">
        <v>10</v>
      </c>
      <c r="D774" t="s">
        <v>22</v>
      </c>
      <c r="E774" t="s">
        <v>23</v>
      </c>
      <c r="F774" t="s">
        <v>1190</v>
      </c>
      <c r="G774" t="s">
        <v>1190</v>
      </c>
      <c r="H774" t="s">
        <v>48</v>
      </c>
      <c r="I774" t="s">
        <v>144</v>
      </c>
      <c r="J774" t="s">
        <v>145</v>
      </c>
      <c r="K774" t="s">
        <v>51</v>
      </c>
      <c r="L774" t="s">
        <v>52</v>
      </c>
      <c r="M774" t="s">
        <v>884</v>
      </c>
      <c r="N774" t="s">
        <v>885</v>
      </c>
      <c r="O774" t="s">
        <v>938</v>
      </c>
      <c r="P774" t="s">
        <v>1195</v>
      </c>
      <c r="Q774" t="s">
        <v>1195</v>
      </c>
      <c r="R774" t="s">
        <v>53</v>
      </c>
      <c r="S774">
        <v>39166.25</v>
      </c>
    </row>
    <row r="775" spans="1:19" x14ac:dyDescent="0.35">
      <c r="A775">
        <v>2026</v>
      </c>
      <c r="B775" t="s">
        <v>21</v>
      </c>
      <c r="C775">
        <v>10</v>
      </c>
      <c r="D775" t="s">
        <v>22</v>
      </c>
      <c r="E775" t="s">
        <v>23</v>
      </c>
      <c r="F775" t="s">
        <v>1190</v>
      </c>
      <c r="G775" t="s">
        <v>1190</v>
      </c>
      <c r="H775" t="s">
        <v>48</v>
      </c>
      <c r="I775" t="s">
        <v>1016</v>
      </c>
      <c r="J775" t="s">
        <v>1017</v>
      </c>
      <c r="K775" t="s">
        <v>51</v>
      </c>
      <c r="L775" t="s">
        <v>52</v>
      </c>
      <c r="M775" t="s">
        <v>884</v>
      </c>
      <c r="N775" t="s">
        <v>885</v>
      </c>
      <c r="O775" t="s">
        <v>938</v>
      </c>
      <c r="P775" t="s">
        <v>1195</v>
      </c>
      <c r="Q775" t="s">
        <v>1195</v>
      </c>
      <c r="R775" t="s">
        <v>53</v>
      </c>
      <c r="S775">
        <v>9791.5625</v>
      </c>
    </row>
    <row r="776" spans="1:19" x14ac:dyDescent="0.35">
      <c r="A776">
        <v>2026</v>
      </c>
      <c r="B776" t="s">
        <v>21</v>
      </c>
      <c r="C776">
        <v>10</v>
      </c>
      <c r="D776" t="s">
        <v>22</v>
      </c>
      <c r="E776" t="s">
        <v>23</v>
      </c>
      <c r="F776" t="s">
        <v>1190</v>
      </c>
      <c r="G776" t="s">
        <v>1190</v>
      </c>
      <c r="H776" t="s">
        <v>48</v>
      </c>
      <c r="I776" t="s">
        <v>1020</v>
      </c>
      <c r="J776" t="s">
        <v>1021</v>
      </c>
      <c r="K776" t="s">
        <v>51</v>
      </c>
      <c r="L776" t="s">
        <v>52</v>
      </c>
      <c r="M776" t="s">
        <v>884</v>
      </c>
      <c r="N776" t="s">
        <v>885</v>
      </c>
      <c r="O776" t="s">
        <v>938</v>
      </c>
      <c r="P776" t="s">
        <v>1195</v>
      </c>
      <c r="Q776" t="s">
        <v>1195</v>
      </c>
      <c r="R776" t="s">
        <v>53</v>
      </c>
      <c r="S776">
        <v>9791.5625</v>
      </c>
    </row>
    <row r="777" spans="1:19" x14ac:dyDescent="0.35">
      <c r="A777">
        <v>2026</v>
      </c>
      <c r="B777" t="s">
        <v>21</v>
      </c>
      <c r="C777">
        <v>10</v>
      </c>
      <c r="D777" t="s">
        <v>22</v>
      </c>
      <c r="E777" t="s">
        <v>23</v>
      </c>
      <c r="F777" t="s">
        <v>1190</v>
      </c>
      <c r="G777" t="s">
        <v>1190</v>
      </c>
      <c r="H777" t="s">
        <v>48</v>
      </c>
      <c r="I777" t="s">
        <v>1022</v>
      </c>
      <c r="J777" t="s">
        <v>1023</v>
      </c>
      <c r="K777" t="s">
        <v>51</v>
      </c>
      <c r="L777" t="s">
        <v>52</v>
      </c>
      <c r="M777" t="s">
        <v>884</v>
      </c>
      <c r="N777" t="s">
        <v>885</v>
      </c>
      <c r="O777" t="s">
        <v>938</v>
      </c>
      <c r="P777" t="s">
        <v>1195</v>
      </c>
      <c r="Q777" t="s">
        <v>1195</v>
      </c>
      <c r="R777" t="s">
        <v>53</v>
      </c>
      <c r="S777">
        <v>9791.5625</v>
      </c>
    </row>
    <row r="778" spans="1:19" x14ac:dyDescent="0.35">
      <c r="A778">
        <v>2026</v>
      </c>
      <c r="B778" t="s">
        <v>21</v>
      </c>
      <c r="C778">
        <v>10</v>
      </c>
      <c r="D778" t="s">
        <v>22</v>
      </c>
      <c r="E778" t="s">
        <v>23</v>
      </c>
      <c r="F778" t="s">
        <v>1190</v>
      </c>
      <c r="G778" t="s">
        <v>1190</v>
      </c>
      <c r="H778" t="s">
        <v>48</v>
      </c>
      <c r="I778" t="s">
        <v>1024</v>
      </c>
      <c r="J778" t="s">
        <v>1025</v>
      </c>
      <c r="K778" t="s">
        <v>51</v>
      </c>
      <c r="L778" t="s">
        <v>52</v>
      </c>
      <c r="M778" t="s">
        <v>884</v>
      </c>
      <c r="N778" t="s">
        <v>885</v>
      </c>
      <c r="O778" t="s">
        <v>938</v>
      </c>
      <c r="P778" t="s">
        <v>1195</v>
      </c>
      <c r="Q778" t="s">
        <v>1195</v>
      </c>
      <c r="R778" t="s">
        <v>53</v>
      </c>
      <c r="S778">
        <v>9791.5625</v>
      </c>
    </row>
    <row r="779" spans="1:19" x14ac:dyDescent="0.35">
      <c r="A779">
        <v>2026</v>
      </c>
      <c r="B779" t="s">
        <v>21</v>
      </c>
      <c r="C779">
        <v>10</v>
      </c>
      <c r="D779" t="s">
        <v>22</v>
      </c>
      <c r="E779" t="s">
        <v>23</v>
      </c>
      <c r="F779" t="s">
        <v>1190</v>
      </c>
      <c r="G779" t="s">
        <v>1190</v>
      </c>
      <c r="H779" t="s">
        <v>48</v>
      </c>
      <c r="I779" t="s">
        <v>816</v>
      </c>
      <c r="J779" t="s">
        <v>817</v>
      </c>
      <c r="K779" t="s">
        <v>51</v>
      </c>
      <c r="L779" t="s">
        <v>52</v>
      </c>
      <c r="M779" t="s">
        <v>884</v>
      </c>
      <c r="N779" t="s">
        <v>885</v>
      </c>
      <c r="O779" t="s">
        <v>938</v>
      </c>
      <c r="P779" t="s">
        <v>1195</v>
      </c>
      <c r="Q779" t="s">
        <v>1195</v>
      </c>
      <c r="R779" t="s">
        <v>53</v>
      </c>
      <c r="S779">
        <v>9791.5625</v>
      </c>
    </row>
    <row r="780" spans="1:19" x14ac:dyDescent="0.35">
      <c r="A780">
        <v>2026</v>
      </c>
      <c r="B780" t="s">
        <v>21</v>
      </c>
      <c r="C780">
        <v>10</v>
      </c>
      <c r="D780" t="s">
        <v>22</v>
      </c>
      <c r="E780" t="s">
        <v>23</v>
      </c>
      <c r="F780" t="s">
        <v>1190</v>
      </c>
      <c r="G780" t="s">
        <v>1190</v>
      </c>
      <c r="H780" t="s">
        <v>48</v>
      </c>
      <c r="I780" t="s">
        <v>818</v>
      </c>
      <c r="J780" t="s">
        <v>819</v>
      </c>
      <c r="K780" t="s">
        <v>51</v>
      </c>
      <c r="L780" t="s">
        <v>52</v>
      </c>
      <c r="M780" t="s">
        <v>884</v>
      </c>
      <c r="N780" t="s">
        <v>885</v>
      </c>
      <c r="O780" t="s">
        <v>938</v>
      </c>
      <c r="P780" t="s">
        <v>1195</v>
      </c>
      <c r="Q780" t="s">
        <v>1195</v>
      </c>
      <c r="R780" t="s">
        <v>53</v>
      </c>
      <c r="S780">
        <v>19583.125</v>
      </c>
    </row>
    <row r="781" spans="1:19" x14ac:dyDescent="0.35">
      <c r="A781">
        <v>2026</v>
      </c>
      <c r="B781" t="s">
        <v>21</v>
      </c>
      <c r="C781">
        <v>10</v>
      </c>
      <c r="D781" t="s">
        <v>22</v>
      </c>
      <c r="E781" t="s">
        <v>23</v>
      </c>
      <c r="F781" t="s">
        <v>1190</v>
      </c>
      <c r="G781" t="s">
        <v>1190</v>
      </c>
      <c r="H781" t="s">
        <v>48</v>
      </c>
      <c r="I781" t="s">
        <v>820</v>
      </c>
      <c r="J781" t="s">
        <v>821</v>
      </c>
      <c r="K781" t="s">
        <v>51</v>
      </c>
      <c r="L781" t="s">
        <v>52</v>
      </c>
      <c r="M781" t="s">
        <v>884</v>
      </c>
      <c r="N781" t="s">
        <v>885</v>
      </c>
      <c r="O781" t="s">
        <v>938</v>
      </c>
      <c r="P781" t="s">
        <v>1195</v>
      </c>
      <c r="Q781" t="s">
        <v>1195</v>
      </c>
      <c r="R781" t="s">
        <v>53</v>
      </c>
      <c r="S781">
        <v>19583.125</v>
      </c>
    </row>
    <row r="782" spans="1:19" x14ac:dyDescent="0.35">
      <c r="A782">
        <v>2026</v>
      </c>
      <c r="B782" t="s">
        <v>21</v>
      </c>
      <c r="C782">
        <v>10</v>
      </c>
      <c r="D782" t="s">
        <v>22</v>
      </c>
      <c r="E782" t="s">
        <v>23</v>
      </c>
      <c r="F782" t="s">
        <v>1190</v>
      </c>
      <c r="G782" t="s">
        <v>1190</v>
      </c>
      <c r="H782" t="s">
        <v>48</v>
      </c>
      <c r="I782" t="s">
        <v>822</v>
      </c>
      <c r="J782" t="s">
        <v>823</v>
      </c>
      <c r="K782" t="s">
        <v>51</v>
      </c>
      <c r="L782" t="s">
        <v>52</v>
      </c>
      <c r="M782" t="s">
        <v>884</v>
      </c>
      <c r="N782" t="s">
        <v>885</v>
      </c>
      <c r="O782" t="s">
        <v>938</v>
      </c>
      <c r="P782" t="s">
        <v>1195</v>
      </c>
      <c r="Q782" t="s">
        <v>1195</v>
      </c>
      <c r="R782" t="s">
        <v>53</v>
      </c>
      <c r="S782">
        <v>19583.125</v>
      </c>
    </row>
    <row r="783" spans="1:19" x14ac:dyDescent="0.35">
      <c r="A783">
        <v>2026</v>
      </c>
      <c r="B783" t="s">
        <v>21</v>
      </c>
      <c r="C783">
        <v>10</v>
      </c>
      <c r="D783" t="s">
        <v>22</v>
      </c>
      <c r="E783" t="s">
        <v>23</v>
      </c>
      <c r="F783" t="s">
        <v>1190</v>
      </c>
      <c r="G783" t="s">
        <v>1190</v>
      </c>
      <c r="H783" t="s">
        <v>48</v>
      </c>
      <c r="I783" t="s">
        <v>146</v>
      </c>
      <c r="J783" t="s">
        <v>147</v>
      </c>
      <c r="K783" t="s">
        <v>51</v>
      </c>
      <c r="L783" t="s">
        <v>52</v>
      </c>
      <c r="M783" t="s">
        <v>884</v>
      </c>
      <c r="N783" t="s">
        <v>885</v>
      </c>
      <c r="O783" t="s">
        <v>938</v>
      </c>
      <c r="P783" t="s">
        <v>1195</v>
      </c>
      <c r="Q783" t="s">
        <v>1195</v>
      </c>
      <c r="R783" t="s">
        <v>53</v>
      </c>
      <c r="S783">
        <v>9791.5625</v>
      </c>
    </row>
    <row r="784" spans="1:19" x14ac:dyDescent="0.35">
      <c r="A784">
        <v>2026</v>
      </c>
      <c r="B784" t="s">
        <v>21</v>
      </c>
      <c r="C784">
        <v>10</v>
      </c>
      <c r="D784" t="s">
        <v>22</v>
      </c>
      <c r="E784" t="s">
        <v>23</v>
      </c>
      <c r="F784" t="s">
        <v>1190</v>
      </c>
      <c r="G784" t="s">
        <v>1190</v>
      </c>
      <c r="H784" t="s">
        <v>48</v>
      </c>
      <c r="I784" t="s">
        <v>1227</v>
      </c>
      <c r="J784" t="s">
        <v>1228</v>
      </c>
      <c r="K784" t="s">
        <v>70</v>
      </c>
      <c r="L784" t="s">
        <v>71</v>
      </c>
      <c r="M784" t="s">
        <v>884</v>
      </c>
      <c r="N784" t="s">
        <v>885</v>
      </c>
      <c r="O784" t="s">
        <v>938</v>
      </c>
      <c r="P784" t="s">
        <v>1195</v>
      </c>
      <c r="Q784" t="s">
        <v>1195</v>
      </c>
      <c r="R784" t="s">
        <v>53</v>
      </c>
      <c r="S784">
        <v>9791.5625</v>
      </c>
    </row>
    <row r="785" spans="1:19" x14ac:dyDescent="0.35">
      <c r="A785">
        <v>2026</v>
      </c>
      <c r="B785" t="s">
        <v>21</v>
      </c>
      <c r="C785">
        <v>10</v>
      </c>
      <c r="D785" t="s">
        <v>22</v>
      </c>
      <c r="E785" t="s">
        <v>23</v>
      </c>
      <c r="F785" t="s">
        <v>1190</v>
      </c>
      <c r="G785" t="s">
        <v>1190</v>
      </c>
      <c r="H785" t="s">
        <v>48</v>
      </c>
      <c r="I785" t="s">
        <v>1026</v>
      </c>
      <c r="J785" t="s">
        <v>809</v>
      </c>
      <c r="K785" t="s">
        <v>51</v>
      </c>
      <c r="L785" t="s">
        <v>52</v>
      </c>
      <c r="M785" t="s">
        <v>884</v>
      </c>
      <c r="N785" t="s">
        <v>885</v>
      </c>
      <c r="O785" t="s">
        <v>938</v>
      </c>
      <c r="P785" t="s">
        <v>1195</v>
      </c>
      <c r="Q785" t="s">
        <v>1195</v>
      </c>
      <c r="R785" t="s">
        <v>53</v>
      </c>
      <c r="S785">
        <v>9791.5625</v>
      </c>
    </row>
    <row r="786" spans="1:19" x14ac:dyDescent="0.35">
      <c r="A786">
        <v>2026</v>
      </c>
      <c r="B786" t="s">
        <v>21</v>
      </c>
      <c r="C786">
        <v>10</v>
      </c>
      <c r="D786" t="s">
        <v>22</v>
      </c>
      <c r="E786" t="s">
        <v>23</v>
      </c>
      <c r="F786" t="s">
        <v>1190</v>
      </c>
      <c r="G786" t="s">
        <v>1190</v>
      </c>
      <c r="H786" t="s">
        <v>48</v>
      </c>
      <c r="I786" t="s">
        <v>1027</v>
      </c>
      <c r="J786" t="s">
        <v>1028</v>
      </c>
      <c r="K786" t="s">
        <v>51</v>
      </c>
      <c r="L786" t="s">
        <v>52</v>
      </c>
      <c r="M786" t="s">
        <v>884</v>
      </c>
      <c r="N786" t="s">
        <v>885</v>
      </c>
      <c r="O786" t="s">
        <v>938</v>
      </c>
      <c r="P786" t="s">
        <v>1195</v>
      </c>
      <c r="Q786" t="s">
        <v>1195</v>
      </c>
      <c r="R786" t="s">
        <v>53</v>
      </c>
      <c r="S786">
        <v>19583.125</v>
      </c>
    </row>
    <row r="787" spans="1:19" x14ac:dyDescent="0.35">
      <c r="A787">
        <v>2026</v>
      </c>
      <c r="B787" t="s">
        <v>21</v>
      </c>
      <c r="C787">
        <v>10</v>
      </c>
      <c r="D787" t="s">
        <v>22</v>
      </c>
      <c r="E787" t="s">
        <v>23</v>
      </c>
      <c r="F787" t="s">
        <v>1190</v>
      </c>
      <c r="G787" t="s">
        <v>1190</v>
      </c>
      <c r="H787" t="s">
        <v>48</v>
      </c>
      <c r="I787" t="s">
        <v>158</v>
      </c>
      <c r="J787" t="s">
        <v>159</v>
      </c>
      <c r="K787" t="s">
        <v>51</v>
      </c>
      <c r="L787" t="s">
        <v>52</v>
      </c>
      <c r="M787" t="s">
        <v>884</v>
      </c>
      <c r="N787" t="s">
        <v>885</v>
      </c>
      <c r="O787" t="s">
        <v>938</v>
      </c>
      <c r="P787" t="s">
        <v>1195</v>
      </c>
      <c r="Q787" t="s">
        <v>1195</v>
      </c>
      <c r="R787" t="s">
        <v>53</v>
      </c>
      <c r="S787">
        <v>9791.5625</v>
      </c>
    </row>
    <row r="788" spans="1:19" x14ac:dyDescent="0.35">
      <c r="A788">
        <v>2026</v>
      </c>
      <c r="B788" t="s">
        <v>21</v>
      </c>
      <c r="C788">
        <v>10</v>
      </c>
      <c r="D788" t="s">
        <v>22</v>
      </c>
      <c r="E788" t="s">
        <v>23</v>
      </c>
      <c r="F788" t="s">
        <v>1190</v>
      </c>
      <c r="G788" t="s">
        <v>1190</v>
      </c>
      <c r="H788" t="s">
        <v>48</v>
      </c>
      <c r="I788" t="s">
        <v>1029</v>
      </c>
      <c r="J788" t="s">
        <v>1030</v>
      </c>
      <c r="K788" t="s">
        <v>51</v>
      </c>
      <c r="L788" t="s">
        <v>52</v>
      </c>
      <c r="M788" t="s">
        <v>884</v>
      </c>
      <c r="N788" t="s">
        <v>885</v>
      </c>
      <c r="O788" t="s">
        <v>938</v>
      </c>
      <c r="P788" t="s">
        <v>1195</v>
      </c>
      <c r="Q788" t="s">
        <v>1195</v>
      </c>
      <c r="R788" t="s">
        <v>53</v>
      </c>
      <c r="S788">
        <v>9791.5625</v>
      </c>
    </row>
    <row r="789" spans="1:19" x14ac:dyDescent="0.35">
      <c r="A789">
        <v>2026</v>
      </c>
      <c r="B789" t="s">
        <v>21</v>
      </c>
      <c r="C789">
        <v>10</v>
      </c>
      <c r="D789" t="s">
        <v>22</v>
      </c>
      <c r="E789" t="s">
        <v>23</v>
      </c>
      <c r="F789" t="s">
        <v>1190</v>
      </c>
      <c r="G789" t="s">
        <v>1190</v>
      </c>
      <c r="H789" t="s">
        <v>48</v>
      </c>
      <c r="I789" t="s">
        <v>1031</v>
      </c>
      <c r="J789" t="s">
        <v>1032</v>
      </c>
      <c r="K789" t="s">
        <v>51</v>
      </c>
      <c r="L789" t="s">
        <v>52</v>
      </c>
      <c r="M789" t="s">
        <v>884</v>
      </c>
      <c r="N789" t="s">
        <v>885</v>
      </c>
      <c r="O789" t="s">
        <v>938</v>
      </c>
      <c r="P789" t="s">
        <v>1195</v>
      </c>
      <c r="Q789" t="s">
        <v>1195</v>
      </c>
      <c r="R789" t="s">
        <v>53</v>
      </c>
      <c r="S789">
        <v>9791.5625</v>
      </c>
    </row>
    <row r="790" spans="1:19" x14ac:dyDescent="0.35">
      <c r="A790">
        <v>2026</v>
      </c>
      <c r="B790" t="s">
        <v>21</v>
      </c>
      <c r="C790">
        <v>10</v>
      </c>
      <c r="D790" t="s">
        <v>22</v>
      </c>
      <c r="E790" t="s">
        <v>23</v>
      </c>
      <c r="F790" t="s">
        <v>1190</v>
      </c>
      <c r="G790" t="s">
        <v>1190</v>
      </c>
      <c r="H790" t="s">
        <v>48</v>
      </c>
      <c r="I790" t="s">
        <v>1033</v>
      </c>
      <c r="J790" t="s">
        <v>1034</v>
      </c>
      <c r="K790" t="s">
        <v>51</v>
      </c>
      <c r="L790" t="s">
        <v>52</v>
      </c>
      <c r="M790" t="s">
        <v>884</v>
      </c>
      <c r="N790" t="s">
        <v>885</v>
      </c>
      <c r="O790" t="s">
        <v>938</v>
      </c>
      <c r="P790" t="s">
        <v>1195</v>
      </c>
      <c r="Q790" t="s">
        <v>1195</v>
      </c>
      <c r="R790" t="s">
        <v>53</v>
      </c>
      <c r="S790">
        <v>9791.5625</v>
      </c>
    </row>
    <row r="791" spans="1:19" x14ac:dyDescent="0.35">
      <c r="A791">
        <v>2026</v>
      </c>
      <c r="B791" t="s">
        <v>21</v>
      </c>
      <c r="C791">
        <v>10</v>
      </c>
      <c r="D791" t="s">
        <v>22</v>
      </c>
      <c r="E791" t="s">
        <v>23</v>
      </c>
      <c r="F791" t="s">
        <v>1190</v>
      </c>
      <c r="G791" t="s">
        <v>1190</v>
      </c>
      <c r="H791" t="s">
        <v>48</v>
      </c>
      <c r="I791" t="s">
        <v>1035</v>
      </c>
      <c r="J791" t="s">
        <v>1036</v>
      </c>
      <c r="K791" t="s">
        <v>51</v>
      </c>
      <c r="L791" t="s">
        <v>52</v>
      </c>
      <c r="M791" t="s">
        <v>884</v>
      </c>
      <c r="N791" t="s">
        <v>885</v>
      </c>
      <c r="O791" t="s">
        <v>938</v>
      </c>
      <c r="P791" t="s">
        <v>1195</v>
      </c>
      <c r="Q791" t="s">
        <v>1195</v>
      </c>
      <c r="R791" t="s">
        <v>53</v>
      </c>
      <c r="S791">
        <v>9791.5625</v>
      </c>
    </row>
    <row r="792" spans="1:19" x14ac:dyDescent="0.35">
      <c r="A792">
        <v>2026</v>
      </c>
      <c r="B792" t="s">
        <v>21</v>
      </c>
      <c r="C792">
        <v>10</v>
      </c>
      <c r="D792" t="s">
        <v>22</v>
      </c>
      <c r="E792" t="s">
        <v>23</v>
      </c>
      <c r="F792" t="s">
        <v>1190</v>
      </c>
      <c r="G792" t="s">
        <v>1190</v>
      </c>
      <c r="H792" t="s">
        <v>48</v>
      </c>
      <c r="I792" t="s">
        <v>1037</v>
      </c>
      <c r="J792" t="s">
        <v>1038</v>
      </c>
      <c r="K792" t="s">
        <v>51</v>
      </c>
      <c r="L792" t="s">
        <v>52</v>
      </c>
      <c r="M792" t="s">
        <v>884</v>
      </c>
      <c r="N792" t="s">
        <v>885</v>
      </c>
      <c r="O792" t="s">
        <v>938</v>
      </c>
      <c r="P792" t="s">
        <v>1195</v>
      </c>
      <c r="Q792" t="s">
        <v>1195</v>
      </c>
      <c r="R792" t="s">
        <v>53</v>
      </c>
      <c r="S792">
        <v>9791.5625</v>
      </c>
    </row>
    <row r="793" spans="1:19" x14ac:dyDescent="0.35">
      <c r="A793">
        <v>2026</v>
      </c>
      <c r="B793" t="s">
        <v>21</v>
      </c>
      <c r="C793">
        <v>10</v>
      </c>
      <c r="D793" t="s">
        <v>22</v>
      </c>
      <c r="E793" t="s">
        <v>23</v>
      </c>
      <c r="F793" t="s">
        <v>1190</v>
      </c>
      <c r="G793" t="s">
        <v>1190</v>
      </c>
      <c r="H793" t="s">
        <v>48</v>
      </c>
      <c r="I793" t="s">
        <v>1039</v>
      </c>
      <c r="J793" t="s">
        <v>1040</v>
      </c>
      <c r="K793" t="s">
        <v>51</v>
      </c>
      <c r="L793" t="s">
        <v>52</v>
      </c>
      <c r="M793" t="s">
        <v>884</v>
      </c>
      <c r="N793" t="s">
        <v>885</v>
      </c>
      <c r="O793" t="s">
        <v>938</v>
      </c>
      <c r="P793" t="s">
        <v>1195</v>
      </c>
      <c r="Q793" t="s">
        <v>1195</v>
      </c>
      <c r="R793" t="s">
        <v>53</v>
      </c>
      <c r="S793">
        <v>9791.5625</v>
      </c>
    </row>
    <row r="794" spans="1:19" x14ac:dyDescent="0.35">
      <c r="A794">
        <v>2026</v>
      </c>
      <c r="B794" t="s">
        <v>21</v>
      </c>
      <c r="C794">
        <v>10</v>
      </c>
      <c r="D794" t="s">
        <v>22</v>
      </c>
      <c r="E794" t="s">
        <v>23</v>
      </c>
      <c r="F794" t="s">
        <v>1190</v>
      </c>
      <c r="G794" t="s">
        <v>1190</v>
      </c>
      <c r="H794" t="s">
        <v>48</v>
      </c>
      <c r="I794" t="s">
        <v>1041</v>
      </c>
      <c r="J794" t="s">
        <v>1042</v>
      </c>
      <c r="K794" t="s">
        <v>51</v>
      </c>
      <c r="L794" t="s">
        <v>52</v>
      </c>
      <c r="M794" t="s">
        <v>884</v>
      </c>
      <c r="N794" t="s">
        <v>885</v>
      </c>
      <c r="O794" t="s">
        <v>938</v>
      </c>
      <c r="P794" t="s">
        <v>1195</v>
      </c>
      <c r="Q794" t="s">
        <v>1195</v>
      </c>
      <c r="R794" t="s">
        <v>53</v>
      </c>
      <c r="S794">
        <v>9791.5625</v>
      </c>
    </row>
    <row r="795" spans="1:19" x14ac:dyDescent="0.35">
      <c r="A795">
        <v>2026</v>
      </c>
      <c r="B795" t="s">
        <v>21</v>
      </c>
      <c r="C795">
        <v>10</v>
      </c>
      <c r="D795" t="s">
        <v>22</v>
      </c>
      <c r="E795" t="s">
        <v>23</v>
      </c>
      <c r="F795" t="s">
        <v>1190</v>
      </c>
      <c r="G795" t="s">
        <v>1190</v>
      </c>
      <c r="H795" t="s">
        <v>48</v>
      </c>
      <c r="I795" t="s">
        <v>1043</v>
      </c>
      <c r="J795" t="s">
        <v>1044</v>
      </c>
      <c r="K795" t="s">
        <v>51</v>
      </c>
      <c r="L795" t="s">
        <v>52</v>
      </c>
      <c r="M795" t="s">
        <v>884</v>
      </c>
      <c r="N795" t="s">
        <v>885</v>
      </c>
      <c r="O795" t="s">
        <v>938</v>
      </c>
      <c r="P795" t="s">
        <v>1195</v>
      </c>
      <c r="Q795" t="s">
        <v>1195</v>
      </c>
      <c r="R795" t="s">
        <v>53</v>
      </c>
      <c r="S795">
        <v>9791.5625</v>
      </c>
    </row>
    <row r="796" spans="1:19" x14ac:dyDescent="0.35">
      <c r="A796">
        <v>2026</v>
      </c>
      <c r="B796" t="s">
        <v>21</v>
      </c>
      <c r="C796">
        <v>10</v>
      </c>
      <c r="D796" t="s">
        <v>22</v>
      </c>
      <c r="E796" t="s">
        <v>23</v>
      </c>
      <c r="F796" t="s">
        <v>1190</v>
      </c>
      <c r="G796" t="s">
        <v>1190</v>
      </c>
      <c r="H796" t="s">
        <v>48</v>
      </c>
      <c r="I796" t="s">
        <v>1045</v>
      </c>
      <c r="J796" t="s">
        <v>1046</v>
      </c>
      <c r="K796" t="s">
        <v>51</v>
      </c>
      <c r="L796" t="s">
        <v>52</v>
      </c>
      <c r="M796" t="s">
        <v>884</v>
      </c>
      <c r="N796" t="s">
        <v>885</v>
      </c>
      <c r="O796" t="s">
        <v>938</v>
      </c>
      <c r="P796" t="s">
        <v>1195</v>
      </c>
      <c r="Q796" t="s">
        <v>1195</v>
      </c>
      <c r="R796" t="s">
        <v>53</v>
      </c>
      <c r="S796">
        <v>9791.5625</v>
      </c>
    </row>
    <row r="797" spans="1:19" x14ac:dyDescent="0.35">
      <c r="A797">
        <v>2026</v>
      </c>
      <c r="B797" t="s">
        <v>21</v>
      </c>
      <c r="C797">
        <v>10</v>
      </c>
      <c r="D797" t="s">
        <v>22</v>
      </c>
      <c r="E797" t="s">
        <v>23</v>
      </c>
      <c r="F797" t="s">
        <v>1190</v>
      </c>
      <c r="G797" t="s">
        <v>1190</v>
      </c>
      <c r="H797" t="s">
        <v>48</v>
      </c>
      <c r="I797" t="s">
        <v>1047</v>
      </c>
      <c r="J797" t="s">
        <v>1048</v>
      </c>
      <c r="K797" t="s">
        <v>51</v>
      </c>
      <c r="L797" t="s">
        <v>52</v>
      </c>
      <c r="M797" t="s">
        <v>884</v>
      </c>
      <c r="N797" t="s">
        <v>885</v>
      </c>
      <c r="O797" t="s">
        <v>938</v>
      </c>
      <c r="P797" t="s">
        <v>1195</v>
      </c>
      <c r="Q797" t="s">
        <v>1195</v>
      </c>
      <c r="R797" t="s">
        <v>53</v>
      </c>
      <c r="S797">
        <v>9791.5625</v>
      </c>
    </row>
    <row r="798" spans="1:19" x14ac:dyDescent="0.35">
      <c r="A798">
        <v>2026</v>
      </c>
      <c r="B798" t="s">
        <v>21</v>
      </c>
      <c r="C798">
        <v>10</v>
      </c>
      <c r="D798" t="s">
        <v>22</v>
      </c>
      <c r="E798" t="s">
        <v>23</v>
      </c>
      <c r="F798" t="s">
        <v>1190</v>
      </c>
      <c r="G798" t="s">
        <v>1190</v>
      </c>
      <c r="H798" t="s">
        <v>48</v>
      </c>
      <c r="I798" t="s">
        <v>164</v>
      </c>
      <c r="J798" t="s">
        <v>165</v>
      </c>
      <c r="K798" t="s">
        <v>51</v>
      </c>
      <c r="L798" t="s">
        <v>52</v>
      </c>
      <c r="M798" t="s">
        <v>884</v>
      </c>
      <c r="N798" t="s">
        <v>885</v>
      </c>
      <c r="O798" t="s">
        <v>938</v>
      </c>
      <c r="P798" t="s">
        <v>1195</v>
      </c>
      <c r="Q798" t="s">
        <v>1195</v>
      </c>
      <c r="R798" t="s">
        <v>53</v>
      </c>
      <c r="S798">
        <v>9791.5625</v>
      </c>
    </row>
    <row r="799" spans="1:19" x14ac:dyDescent="0.35">
      <c r="A799">
        <v>2026</v>
      </c>
      <c r="B799" t="s">
        <v>21</v>
      </c>
      <c r="C799">
        <v>10</v>
      </c>
      <c r="D799" t="s">
        <v>22</v>
      </c>
      <c r="E799" t="s">
        <v>23</v>
      </c>
      <c r="F799" t="s">
        <v>1190</v>
      </c>
      <c r="G799" t="s">
        <v>1190</v>
      </c>
      <c r="H799" t="s">
        <v>48</v>
      </c>
      <c r="I799" t="s">
        <v>168</v>
      </c>
      <c r="J799" t="s">
        <v>169</v>
      </c>
      <c r="K799" t="s">
        <v>51</v>
      </c>
      <c r="L799" t="s">
        <v>52</v>
      </c>
      <c r="M799" t="s">
        <v>884</v>
      </c>
      <c r="N799" t="s">
        <v>885</v>
      </c>
      <c r="O799" t="s">
        <v>938</v>
      </c>
      <c r="P799" t="s">
        <v>1195</v>
      </c>
      <c r="Q799" t="s">
        <v>1195</v>
      </c>
      <c r="R799" t="s">
        <v>53</v>
      </c>
      <c r="S799">
        <v>29374.6875</v>
      </c>
    </row>
    <row r="800" spans="1:19" x14ac:dyDescent="0.35">
      <c r="A800">
        <v>2026</v>
      </c>
      <c r="B800" t="s">
        <v>21</v>
      </c>
      <c r="C800">
        <v>10</v>
      </c>
      <c r="D800" t="s">
        <v>22</v>
      </c>
      <c r="E800" t="s">
        <v>23</v>
      </c>
      <c r="F800" t="s">
        <v>1190</v>
      </c>
      <c r="G800" t="s">
        <v>1190</v>
      </c>
      <c r="H800" t="s">
        <v>48</v>
      </c>
      <c r="I800" t="s">
        <v>170</v>
      </c>
      <c r="J800" t="s">
        <v>171</v>
      </c>
      <c r="K800" t="s">
        <v>51</v>
      </c>
      <c r="L800" t="s">
        <v>52</v>
      </c>
      <c r="M800" t="s">
        <v>884</v>
      </c>
      <c r="N800" t="s">
        <v>885</v>
      </c>
      <c r="O800" t="s">
        <v>938</v>
      </c>
      <c r="P800" t="s">
        <v>1195</v>
      </c>
      <c r="Q800" t="s">
        <v>1195</v>
      </c>
      <c r="R800" t="s">
        <v>53</v>
      </c>
      <c r="S800">
        <v>29374.6875</v>
      </c>
    </row>
    <row r="801" spans="1:19" x14ac:dyDescent="0.35">
      <c r="A801">
        <v>2026</v>
      </c>
      <c r="B801" t="s">
        <v>21</v>
      </c>
      <c r="C801">
        <v>10</v>
      </c>
      <c r="D801" t="s">
        <v>22</v>
      </c>
      <c r="E801" t="s">
        <v>23</v>
      </c>
      <c r="F801" t="s">
        <v>1190</v>
      </c>
      <c r="G801" t="s">
        <v>1190</v>
      </c>
      <c r="H801" t="s">
        <v>48</v>
      </c>
      <c r="I801" t="s">
        <v>172</v>
      </c>
      <c r="J801" t="s">
        <v>173</v>
      </c>
      <c r="K801" t="s">
        <v>51</v>
      </c>
      <c r="L801" t="s">
        <v>52</v>
      </c>
      <c r="M801" t="s">
        <v>884</v>
      </c>
      <c r="N801" t="s">
        <v>885</v>
      </c>
      <c r="O801" t="s">
        <v>938</v>
      </c>
      <c r="P801" t="s">
        <v>1195</v>
      </c>
      <c r="Q801" t="s">
        <v>1195</v>
      </c>
      <c r="R801" t="s">
        <v>53</v>
      </c>
      <c r="S801">
        <v>29374.6875</v>
      </c>
    </row>
    <row r="802" spans="1:19" x14ac:dyDescent="0.35">
      <c r="A802">
        <v>2026</v>
      </c>
      <c r="B802" t="s">
        <v>21</v>
      </c>
      <c r="C802">
        <v>10</v>
      </c>
      <c r="D802" t="s">
        <v>22</v>
      </c>
      <c r="E802" t="s">
        <v>23</v>
      </c>
      <c r="F802" t="s">
        <v>1190</v>
      </c>
      <c r="G802" t="s">
        <v>1190</v>
      </c>
      <c r="H802" t="s">
        <v>48</v>
      </c>
      <c r="I802" t="s">
        <v>174</v>
      </c>
      <c r="J802" t="s">
        <v>175</v>
      </c>
      <c r="K802" t="s">
        <v>51</v>
      </c>
      <c r="L802" t="s">
        <v>52</v>
      </c>
      <c r="M802" t="s">
        <v>884</v>
      </c>
      <c r="N802" t="s">
        <v>885</v>
      </c>
      <c r="O802" t="s">
        <v>938</v>
      </c>
      <c r="P802" t="s">
        <v>1195</v>
      </c>
      <c r="Q802" t="s">
        <v>1195</v>
      </c>
      <c r="R802" t="s">
        <v>53</v>
      </c>
      <c r="S802">
        <v>9791.5625</v>
      </c>
    </row>
    <row r="803" spans="1:19" x14ac:dyDescent="0.35">
      <c r="A803">
        <v>2026</v>
      </c>
      <c r="B803" t="s">
        <v>21</v>
      </c>
      <c r="C803">
        <v>10</v>
      </c>
      <c r="D803" t="s">
        <v>22</v>
      </c>
      <c r="E803" t="s">
        <v>23</v>
      </c>
      <c r="F803" t="s">
        <v>1190</v>
      </c>
      <c r="G803" t="s">
        <v>1190</v>
      </c>
      <c r="H803" t="s">
        <v>48</v>
      </c>
      <c r="I803" t="s">
        <v>176</v>
      </c>
      <c r="J803" t="s">
        <v>177</v>
      </c>
      <c r="K803" t="s">
        <v>51</v>
      </c>
      <c r="L803" t="s">
        <v>52</v>
      </c>
      <c r="M803" t="s">
        <v>884</v>
      </c>
      <c r="N803" t="s">
        <v>885</v>
      </c>
      <c r="O803" t="s">
        <v>938</v>
      </c>
      <c r="P803" t="s">
        <v>1195</v>
      </c>
      <c r="Q803" t="s">
        <v>1195</v>
      </c>
      <c r="R803" t="s">
        <v>53</v>
      </c>
      <c r="S803">
        <v>19583.125</v>
      </c>
    </row>
    <row r="804" spans="1:19" x14ac:dyDescent="0.35">
      <c r="A804">
        <v>2026</v>
      </c>
      <c r="B804" t="s">
        <v>21</v>
      </c>
      <c r="C804">
        <v>10</v>
      </c>
      <c r="D804" t="s">
        <v>22</v>
      </c>
      <c r="E804" t="s">
        <v>23</v>
      </c>
      <c r="F804" t="s">
        <v>1190</v>
      </c>
      <c r="G804" t="s">
        <v>1190</v>
      </c>
      <c r="H804" t="s">
        <v>48</v>
      </c>
      <c r="I804" t="s">
        <v>1049</v>
      </c>
      <c r="J804" t="s">
        <v>1050</v>
      </c>
      <c r="K804" t="s">
        <v>51</v>
      </c>
      <c r="L804" t="s">
        <v>52</v>
      </c>
      <c r="M804" t="s">
        <v>884</v>
      </c>
      <c r="N804" t="s">
        <v>885</v>
      </c>
      <c r="O804" t="s">
        <v>938</v>
      </c>
      <c r="P804" t="s">
        <v>1195</v>
      </c>
      <c r="Q804" t="s">
        <v>1195</v>
      </c>
      <c r="R804" t="s">
        <v>53</v>
      </c>
      <c r="S804">
        <v>19583.125</v>
      </c>
    </row>
    <row r="805" spans="1:19" x14ac:dyDescent="0.35">
      <c r="A805">
        <v>2026</v>
      </c>
      <c r="B805" t="s">
        <v>21</v>
      </c>
      <c r="C805">
        <v>10</v>
      </c>
      <c r="D805" t="s">
        <v>22</v>
      </c>
      <c r="E805" t="s">
        <v>23</v>
      </c>
      <c r="F805" t="s">
        <v>1190</v>
      </c>
      <c r="G805" t="s">
        <v>1190</v>
      </c>
      <c r="H805" t="s">
        <v>48</v>
      </c>
      <c r="I805" t="s">
        <v>178</v>
      </c>
      <c r="J805" t="s">
        <v>179</v>
      </c>
      <c r="K805" t="s">
        <v>51</v>
      </c>
      <c r="L805" t="s">
        <v>52</v>
      </c>
      <c r="M805" t="s">
        <v>884</v>
      </c>
      <c r="N805" t="s">
        <v>885</v>
      </c>
      <c r="O805" t="s">
        <v>938</v>
      </c>
      <c r="P805" t="s">
        <v>1195</v>
      </c>
      <c r="Q805" t="s">
        <v>1195</v>
      </c>
      <c r="R805" t="s">
        <v>53</v>
      </c>
      <c r="S805">
        <v>39166.25</v>
      </c>
    </row>
    <row r="806" spans="1:19" x14ac:dyDescent="0.35">
      <c r="A806">
        <v>2026</v>
      </c>
      <c r="B806" t="s">
        <v>21</v>
      </c>
      <c r="C806">
        <v>10</v>
      </c>
      <c r="D806" t="s">
        <v>22</v>
      </c>
      <c r="E806" t="s">
        <v>23</v>
      </c>
      <c r="F806" t="s">
        <v>1190</v>
      </c>
      <c r="G806" t="s">
        <v>1190</v>
      </c>
      <c r="H806" t="s">
        <v>48</v>
      </c>
      <c r="I806" t="s">
        <v>1229</v>
      </c>
      <c r="J806" t="s">
        <v>1230</v>
      </c>
      <c r="K806" t="s">
        <v>51</v>
      </c>
      <c r="L806" t="s">
        <v>52</v>
      </c>
      <c r="M806" t="s">
        <v>884</v>
      </c>
      <c r="N806" t="s">
        <v>885</v>
      </c>
      <c r="O806" t="s">
        <v>938</v>
      </c>
      <c r="P806" t="s">
        <v>1195</v>
      </c>
      <c r="Q806" t="s">
        <v>1195</v>
      </c>
      <c r="R806" t="s">
        <v>53</v>
      </c>
      <c r="S806">
        <v>48957.803030303032</v>
      </c>
    </row>
    <row r="807" spans="1:19" x14ac:dyDescent="0.35">
      <c r="A807">
        <v>2026</v>
      </c>
      <c r="B807" t="s">
        <v>21</v>
      </c>
      <c r="C807">
        <v>10</v>
      </c>
      <c r="D807" t="s">
        <v>22</v>
      </c>
      <c r="E807" t="s">
        <v>23</v>
      </c>
      <c r="F807" t="s">
        <v>1190</v>
      </c>
      <c r="G807" t="s">
        <v>1190</v>
      </c>
      <c r="H807" t="s">
        <v>48</v>
      </c>
      <c r="I807" t="s">
        <v>180</v>
      </c>
      <c r="J807" t="s">
        <v>181</v>
      </c>
      <c r="K807" t="s">
        <v>51</v>
      </c>
      <c r="L807" t="s">
        <v>52</v>
      </c>
      <c r="M807" t="s">
        <v>884</v>
      </c>
      <c r="N807" t="s">
        <v>885</v>
      </c>
      <c r="O807" t="s">
        <v>938</v>
      </c>
      <c r="P807" t="s">
        <v>1195</v>
      </c>
      <c r="Q807" t="s">
        <v>1195</v>
      </c>
      <c r="R807" t="s">
        <v>53</v>
      </c>
      <c r="S807">
        <v>19583.125</v>
      </c>
    </row>
    <row r="808" spans="1:19" x14ac:dyDescent="0.35">
      <c r="A808">
        <v>2026</v>
      </c>
      <c r="B808" t="s">
        <v>21</v>
      </c>
      <c r="C808">
        <v>10</v>
      </c>
      <c r="D808" t="s">
        <v>22</v>
      </c>
      <c r="E808" t="s">
        <v>23</v>
      </c>
      <c r="F808" t="s">
        <v>1190</v>
      </c>
      <c r="G808" t="s">
        <v>1190</v>
      </c>
      <c r="H808" t="s">
        <v>48</v>
      </c>
      <c r="I808" t="s">
        <v>1231</v>
      </c>
      <c r="J808" t="s">
        <v>1232</v>
      </c>
      <c r="K808" t="s">
        <v>70</v>
      </c>
      <c r="L808" t="s">
        <v>71</v>
      </c>
      <c r="M808" t="s">
        <v>884</v>
      </c>
      <c r="N808" t="s">
        <v>885</v>
      </c>
      <c r="O808" t="s">
        <v>938</v>
      </c>
      <c r="P808" t="s">
        <v>1195</v>
      </c>
      <c r="Q808" t="s">
        <v>1195</v>
      </c>
      <c r="R808" t="s">
        <v>53</v>
      </c>
      <c r="S808">
        <v>19583.125</v>
      </c>
    </row>
    <row r="809" spans="1:19" x14ac:dyDescent="0.35">
      <c r="A809">
        <v>2026</v>
      </c>
      <c r="B809" t="s">
        <v>21</v>
      </c>
      <c r="C809">
        <v>10</v>
      </c>
      <c r="D809" t="s">
        <v>22</v>
      </c>
      <c r="E809" t="s">
        <v>23</v>
      </c>
      <c r="F809" t="s">
        <v>1190</v>
      </c>
      <c r="G809" t="s">
        <v>1190</v>
      </c>
      <c r="H809" t="s">
        <v>186</v>
      </c>
      <c r="I809" t="s">
        <v>1233</v>
      </c>
      <c r="J809" t="s">
        <v>1234</v>
      </c>
      <c r="K809" t="s">
        <v>70</v>
      </c>
      <c r="L809" t="s">
        <v>71</v>
      </c>
      <c r="M809" t="s">
        <v>884</v>
      </c>
      <c r="N809" t="s">
        <v>885</v>
      </c>
      <c r="O809" t="s">
        <v>938</v>
      </c>
      <c r="P809" t="s">
        <v>1195</v>
      </c>
      <c r="Q809" t="s">
        <v>1195</v>
      </c>
      <c r="R809" t="s">
        <v>53</v>
      </c>
      <c r="S809">
        <v>9791.5625</v>
      </c>
    </row>
    <row r="810" spans="1:19" x14ac:dyDescent="0.35">
      <c r="A810">
        <v>2026</v>
      </c>
      <c r="B810" t="s">
        <v>21</v>
      </c>
      <c r="C810">
        <v>10</v>
      </c>
      <c r="D810" t="s">
        <v>22</v>
      </c>
      <c r="E810" t="s">
        <v>23</v>
      </c>
      <c r="F810" t="s">
        <v>1190</v>
      </c>
      <c r="G810" t="s">
        <v>1190</v>
      </c>
      <c r="H810" t="s">
        <v>186</v>
      </c>
      <c r="I810" t="s">
        <v>1235</v>
      </c>
      <c r="J810" t="s">
        <v>1236</v>
      </c>
      <c r="K810" t="s">
        <v>189</v>
      </c>
      <c r="L810" t="s">
        <v>190</v>
      </c>
      <c r="M810" t="s">
        <v>884</v>
      </c>
      <c r="N810" t="s">
        <v>885</v>
      </c>
      <c r="O810" t="s">
        <v>938</v>
      </c>
      <c r="P810" t="s">
        <v>1195</v>
      </c>
      <c r="Q810" t="s">
        <v>1195</v>
      </c>
      <c r="R810" t="s">
        <v>53</v>
      </c>
      <c r="S810">
        <v>88124.053030303039</v>
      </c>
    </row>
    <row r="811" spans="1:19" x14ac:dyDescent="0.35">
      <c r="A811">
        <v>2026</v>
      </c>
      <c r="B811" t="s">
        <v>21</v>
      </c>
      <c r="C811">
        <v>10</v>
      </c>
      <c r="D811" t="s">
        <v>22</v>
      </c>
      <c r="E811" t="s">
        <v>23</v>
      </c>
      <c r="F811" t="s">
        <v>1190</v>
      </c>
      <c r="G811" t="s">
        <v>1190</v>
      </c>
      <c r="H811" t="s">
        <v>186</v>
      </c>
      <c r="I811" t="s">
        <v>1237</v>
      </c>
      <c r="J811" t="s">
        <v>1238</v>
      </c>
      <c r="K811" t="s">
        <v>189</v>
      </c>
      <c r="L811" t="s">
        <v>190</v>
      </c>
      <c r="M811" t="s">
        <v>884</v>
      </c>
      <c r="N811" t="s">
        <v>885</v>
      </c>
      <c r="O811" t="s">
        <v>938</v>
      </c>
      <c r="P811" t="s">
        <v>1195</v>
      </c>
      <c r="Q811" t="s">
        <v>1195</v>
      </c>
      <c r="R811" t="s">
        <v>53</v>
      </c>
      <c r="S811">
        <v>88124.053030303039</v>
      </c>
    </row>
    <row r="812" spans="1:19" x14ac:dyDescent="0.35">
      <c r="A812">
        <v>2026</v>
      </c>
      <c r="B812" t="s">
        <v>21</v>
      </c>
      <c r="C812">
        <v>10</v>
      </c>
      <c r="D812" t="s">
        <v>22</v>
      </c>
      <c r="E812" t="s">
        <v>23</v>
      </c>
      <c r="F812" t="s">
        <v>1190</v>
      </c>
      <c r="G812" t="s">
        <v>1190</v>
      </c>
      <c r="H812" t="s">
        <v>186</v>
      </c>
      <c r="I812" t="s">
        <v>1239</v>
      </c>
      <c r="J812" t="s">
        <v>1240</v>
      </c>
      <c r="K812" t="s">
        <v>189</v>
      </c>
      <c r="L812" t="s">
        <v>190</v>
      </c>
      <c r="M812" t="s">
        <v>884</v>
      </c>
      <c r="N812" t="s">
        <v>885</v>
      </c>
      <c r="O812" t="s">
        <v>938</v>
      </c>
      <c r="P812" t="s">
        <v>1195</v>
      </c>
      <c r="Q812" t="s">
        <v>1195</v>
      </c>
      <c r="R812" t="s">
        <v>53</v>
      </c>
      <c r="S812">
        <v>88124.053030303039</v>
      </c>
    </row>
    <row r="813" spans="1:19" x14ac:dyDescent="0.35">
      <c r="A813">
        <v>2026</v>
      </c>
      <c r="B813" t="s">
        <v>21</v>
      </c>
      <c r="C813">
        <v>10</v>
      </c>
      <c r="D813" t="s">
        <v>22</v>
      </c>
      <c r="E813" t="s">
        <v>23</v>
      </c>
      <c r="F813" t="s">
        <v>1190</v>
      </c>
      <c r="G813" t="s">
        <v>1190</v>
      </c>
      <c r="H813" t="s">
        <v>186</v>
      </c>
      <c r="I813" t="s">
        <v>1241</v>
      </c>
      <c r="J813" t="s">
        <v>1242</v>
      </c>
      <c r="K813" t="s">
        <v>162</v>
      </c>
      <c r="L813" t="s">
        <v>163</v>
      </c>
      <c r="M813" t="s">
        <v>884</v>
      </c>
      <c r="N813" t="s">
        <v>885</v>
      </c>
      <c r="O813" t="s">
        <v>938</v>
      </c>
      <c r="P813" t="s">
        <v>1195</v>
      </c>
      <c r="Q813" t="s">
        <v>1195</v>
      </c>
      <c r="R813" t="s">
        <v>53</v>
      </c>
      <c r="S813">
        <v>29374.6875</v>
      </c>
    </row>
    <row r="814" spans="1:19" x14ac:dyDescent="0.35">
      <c r="A814">
        <v>2026</v>
      </c>
      <c r="B814" t="s">
        <v>21</v>
      </c>
      <c r="C814">
        <v>10</v>
      </c>
      <c r="D814" t="s">
        <v>22</v>
      </c>
      <c r="E814" t="s">
        <v>23</v>
      </c>
      <c r="F814" t="s">
        <v>1190</v>
      </c>
      <c r="G814" t="s">
        <v>1190</v>
      </c>
      <c r="H814" t="s">
        <v>186</v>
      </c>
      <c r="I814" t="s">
        <v>1243</v>
      </c>
      <c r="J814" t="s">
        <v>1244</v>
      </c>
      <c r="K814" t="s">
        <v>70</v>
      </c>
      <c r="L814" t="s">
        <v>71</v>
      </c>
      <c r="M814" t="s">
        <v>884</v>
      </c>
      <c r="N814" t="s">
        <v>885</v>
      </c>
      <c r="O814" t="s">
        <v>938</v>
      </c>
      <c r="P814" t="s">
        <v>1195</v>
      </c>
      <c r="Q814" t="s">
        <v>1195</v>
      </c>
      <c r="R814" t="s">
        <v>53</v>
      </c>
      <c r="S814">
        <v>29374.6875</v>
      </c>
    </row>
    <row r="815" spans="1:19" x14ac:dyDescent="0.35">
      <c r="A815">
        <v>2026</v>
      </c>
      <c r="B815" t="s">
        <v>21</v>
      </c>
      <c r="C815">
        <v>10</v>
      </c>
      <c r="D815" t="s">
        <v>22</v>
      </c>
      <c r="E815" t="s">
        <v>23</v>
      </c>
      <c r="F815" t="s">
        <v>1190</v>
      </c>
      <c r="G815" t="s">
        <v>1190</v>
      </c>
      <c r="H815" t="s">
        <v>186</v>
      </c>
      <c r="I815" t="s">
        <v>1245</v>
      </c>
      <c r="J815" t="s">
        <v>1246</v>
      </c>
      <c r="K815" t="s">
        <v>162</v>
      </c>
      <c r="L815" t="s">
        <v>163</v>
      </c>
      <c r="M815" t="s">
        <v>884</v>
      </c>
      <c r="N815" t="s">
        <v>885</v>
      </c>
      <c r="O815" t="s">
        <v>938</v>
      </c>
      <c r="P815" t="s">
        <v>1195</v>
      </c>
      <c r="Q815" t="s">
        <v>1195</v>
      </c>
      <c r="R815" t="s">
        <v>53</v>
      </c>
      <c r="S815">
        <v>19583.125</v>
      </c>
    </row>
    <row r="816" spans="1:19" x14ac:dyDescent="0.35">
      <c r="A816">
        <v>2026</v>
      </c>
      <c r="B816" t="s">
        <v>21</v>
      </c>
      <c r="C816">
        <v>10</v>
      </c>
      <c r="D816" t="s">
        <v>22</v>
      </c>
      <c r="E816" t="s">
        <v>23</v>
      </c>
      <c r="F816" t="s">
        <v>1190</v>
      </c>
      <c r="G816" t="s">
        <v>1190</v>
      </c>
      <c r="H816" t="s">
        <v>186</v>
      </c>
      <c r="I816" t="s">
        <v>1247</v>
      </c>
      <c r="J816" t="s">
        <v>1248</v>
      </c>
      <c r="K816" t="s">
        <v>162</v>
      </c>
      <c r="L816" t="s">
        <v>163</v>
      </c>
      <c r="M816" t="s">
        <v>884</v>
      </c>
      <c r="N816" t="s">
        <v>885</v>
      </c>
      <c r="O816" t="s">
        <v>938</v>
      </c>
      <c r="P816" t="s">
        <v>1195</v>
      </c>
      <c r="Q816" t="s">
        <v>1195</v>
      </c>
      <c r="R816" t="s">
        <v>53</v>
      </c>
      <c r="S816">
        <v>19583.125</v>
      </c>
    </row>
    <row r="817" spans="1:19" x14ac:dyDescent="0.35">
      <c r="A817">
        <v>2026</v>
      </c>
      <c r="B817" t="s">
        <v>21</v>
      </c>
      <c r="C817">
        <v>10</v>
      </c>
      <c r="D817" t="s">
        <v>22</v>
      </c>
      <c r="E817" t="s">
        <v>23</v>
      </c>
      <c r="F817" t="s">
        <v>1190</v>
      </c>
      <c r="G817" t="s">
        <v>1190</v>
      </c>
      <c r="H817" t="s">
        <v>186</v>
      </c>
      <c r="I817" t="s">
        <v>1249</v>
      </c>
      <c r="J817" t="s">
        <v>1250</v>
      </c>
      <c r="K817" t="s">
        <v>70</v>
      </c>
      <c r="L817" t="s">
        <v>71</v>
      </c>
      <c r="M817" t="s">
        <v>884</v>
      </c>
      <c r="N817" t="s">
        <v>885</v>
      </c>
      <c r="O817" t="s">
        <v>938</v>
      </c>
      <c r="P817" t="s">
        <v>1195</v>
      </c>
      <c r="Q817" t="s">
        <v>1195</v>
      </c>
      <c r="R817" t="s">
        <v>53</v>
      </c>
      <c r="S817">
        <v>29374.6875</v>
      </c>
    </row>
    <row r="818" spans="1:19" x14ac:dyDescent="0.35">
      <c r="A818">
        <v>2026</v>
      </c>
      <c r="B818" t="s">
        <v>21</v>
      </c>
      <c r="C818">
        <v>10</v>
      </c>
      <c r="D818" t="s">
        <v>22</v>
      </c>
      <c r="E818" t="s">
        <v>23</v>
      </c>
      <c r="F818" t="s">
        <v>1190</v>
      </c>
      <c r="G818" t="s">
        <v>1190</v>
      </c>
      <c r="H818" t="s">
        <v>186</v>
      </c>
      <c r="I818" t="s">
        <v>1251</v>
      </c>
      <c r="J818" t="s">
        <v>1252</v>
      </c>
      <c r="K818" t="s">
        <v>70</v>
      </c>
      <c r="L818" t="s">
        <v>71</v>
      </c>
      <c r="M818" t="s">
        <v>884</v>
      </c>
      <c r="N818" t="s">
        <v>885</v>
      </c>
      <c r="O818" t="s">
        <v>938</v>
      </c>
      <c r="P818" t="s">
        <v>1195</v>
      </c>
      <c r="Q818" t="s">
        <v>1195</v>
      </c>
      <c r="R818" t="s">
        <v>53</v>
      </c>
      <c r="S818">
        <v>19583.125</v>
      </c>
    </row>
    <row r="819" spans="1:19" x14ac:dyDescent="0.35">
      <c r="A819">
        <v>2026</v>
      </c>
      <c r="B819" t="s">
        <v>21</v>
      </c>
      <c r="C819">
        <v>10</v>
      </c>
      <c r="D819" t="s">
        <v>22</v>
      </c>
      <c r="E819" t="s">
        <v>23</v>
      </c>
      <c r="F819" t="s">
        <v>1190</v>
      </c>
      <c r="G819" t="s">
        <v>1190</v>
      </c>
      <c r="H819" t="s">
        <v>186</v>
      </c>
      <c r="I819" t="s">
        <v>1253</v>
      </c>
      <c r="J819" t="s">
        <v>1254</v>
      </c>
      <c r="K819" t="s">
        <v>70</v>
      </c>
      <c r="L819" t="s">
        <v>71</v>
      </c>
      <c r="M819" t="s">
        <v>884</v>
      </c>
      <c r="N819" t="s">
        <v>885</v>
      </c>
      <c r="O819" t="s">
        <v>938</v>
      </c>
      <c r="P819" t="s">
        <v>1195</v>
      </c>
      <c r="Q819" t="s">
        <v>1195</v>
      </c>
      <c r="R819" t="s">
        <v>53</v>
      </c>
      <c r="S819">
        <v>19583.125</v>
      </c>
    </row>
    <row r="820" spans="1:19" x14ac:dyDescent="0.35">
      <c r="A820">
        <v>2026</v>
      </c>
      <c r="B820" t="s">
        <v>21</v>
      </c>
      <c r="C820">
        <v>10</v>
      </c>
      <c r="D820" t="s">
        <v>22</v>
      </c>
      <c r="E820" t="s">
        <v>23</v>
      </c>
      <c r="F820" t="s">
        <v>1190</v>
      </c>
      <c r="G820" t="s">
        <v>1190</v>
      </c>
      <c r="H820" t="s">
        <v>186</v>
      </c>
      <c r="I820" t="s">
        <v>1255</v>
      </c>
      <c r="J820" t="s">
        <v>1256</v>
      </c>
      <c r="K820" t="s">
        <v>70</v>
      </c>
      <c r="L820" t="s">
        <v>71</v>
      </c>
      <c r="M820" t="s">
        <v>884</v>
      </c>
      <c r="N820" t="s">
        <v>885</v>
      </c>
      <c r="O820" t="s">
        <v>938</v>
      </c>
      <c r="P820" t="s">
        <v>1195</v>
      </c>
      <c r="Q820" t="s">
        <v>1195</v>
      </c>
      <c r="R820" t="s">
        <v>53</v>
      </c>
      <c r="S820">
        <v>19583.125</v>
      </c>
    </row>
    <row r="821" spans="1:19" x14ac:dyDescent="0.35">
      <c r="A821">
        <v>2026</v>
      </c>
      <c r="B821" t="s">
        <v>21</v>
      </c>
      <c r="C821">
        <v>10</v>
      </c>
      <c r="D821" t="s">
        <v>22</v>
      </c>
      <c r="E821" t="s">
        <v>23</v>
      </c>
      <c r="F821" t="s">
        <v>1190</v>
      </c>
      <c r="G821" t="s">
        <v>1190</v>
      </c>
      <c r="H821" t="s">
        <v>186</v>
      </c>
      <c r="I821" t="s">
        <v>1257</v>
      </c>
      <c r="J821" t="s">
        <v>1258</v>
      </c>
      <c r="K821" t="s">
        <v>70</v>
      </c>
      <c r="L821" t="s">
        <v>71</v>
      </c>
      <c r="M821" t="s">
        <v>884</v>
      </c>
      <c r="N821" t="s">
        <v>885</v>
      </c>
      <c r="O821" t="s">
        <v>938</v>
      </c>
      <c r="P821" t="s">
        <v>1195</v>
      </c>
      <c r="Q821" t="s">
        <v>1195</v>
      </c>
      <c r="R821" t="s">
        <v>53</v>
      </c>
      <c r="S821">
        <v>19583.125</v>
      </c>
    </row>
    <row r="822" spans="1:19" x14ac:dyDescent="0.35">
      <c r="A822">
        <v>2026</v>
      </c>
      <c r="B822" t="s">
        <v>21</v>
      </c>
      <c r="C822">
        <v>10</v>
      </c>
      <c r="D822" t="s">
        <v>22</v>
      </c>
      <c r="E822" t="s">
        <v>23</v>
      </c>
      <c r="F822" t="s">
        <v>1190</v>
      </c>
      <c r="G822" t="s">
        <v>1190</v>
      </c>
      <c r="H822" t="s">
        <v>186</v>
      </c>
      <c r="I822" t="s">
        <v>830</v>
      </c>
      <c r="J822" t="s">
        <v>831</v>
      </c>
      <c r="K822" t="s">
        <v>70</v>
      </c>
      <c r="L822" t="s">
        <v>71</v>
      </c>
      <c r="M822" t="s">
        <v>884</v>
      </c>
      <c r="N822" t="s">
        <v>885</v>
      </c>
      <c r="O822" t="s">
        <v>938</v>
      </c>
      <c r="P822" t="s">
        <v>1195</v>
      </c>
      <c r="Q822" t="s">
        <v>1195</v>
      </c>
      <c r="R822" t="s">
        <v>53</v>
      </c>
      <c r="S822">
        <v>19583.125</v>
      </c>
    </row>
    <row r="823" spans="1:19" x14ac:dyDescent="0.35">
      <c r="A823">
        <v>2026</v>
      </c>
      <c r="B823" t="s">
        <v>21</v>
      </c>
      <c r="C823">
        <v>10</v>
      </c>
      <c r="D823" t="s">
        <v>22</v>
      </c>
      <c r="E823" t="s">
        <v>23</v>
      </c>
      <c r="F823" t="s">
        <v>1190</v>
      </c>
      <c r="G823" t="s">
        <v>1190</v>
      </c>
      <c r="H823" t="s">
        <v>186</v>
      </c>
      <c r="I823" t="s">
        <v>1259</v>
      </c>
      <c r="J823" t="s">
        <v>1260</v>
      </c>
      <c r="K823" t="s">
        <v>70</v>
      </c>
      <c r="L823" t="s">
        <v>71</v>
      </c>
      <c r="M823" t="s">
        <v>884</v>
      </c>
      <c r="N823" t="s">
        <v>885</v>
      </c>
      <c r="O823" t="s">
        <v>938</v>
      </c>
      <c r="P823" t="s">
        <v>1195</v>
      </c>
      <c r="Q823" t="s">
        <v>1195</v>
      </c>
      <c r="R823" t="s">
        <v>53</v>
      </c>
      <c r="S823">
        <v>29374.6875</v>
      </c>
    </row>
    <row r="824" spans="1:19" x14ac:dyDescent="0.35">
      <c r="A824">
        <v>2026</v>
      </c>
      <c r="B824" t="s">
        <v>21</v>
      </c>
      <c r="C824">
        <v>10</v>
      </c>
      <c r="D824" t="s">
        <v>22</v>
      </c>
      <c r="E824" t="s">
        <v>23</v>
      </c>
      <c r="F824" t="s">
        <v>1190</v>
      </c>
      <c r="G824" t="s">
        <v>1190</v>
      </c>
      <c r="H824" t="s">
        <v>186</v>
      </c>
      <c r="I824" t="s">
        <v>1261</v>
      </c>
      <c r="J824" t="s">
        <v>1262</v>
      </c>
      <c r="K824" t="s">
        <v>70</v>
      </c>
      <c r="L824" t="s">
        <v>71</v>
      </c>
      <c r="M824" t="s">
        <v>884</v>
      </c>
      <c r="N824" t="s">
        <v>885</v>
      </c>
      <c r="O824" t="s">
        <v>938</v>
      </c>
      <c r="P824" t="s">
        <v>1195</v>
      </c>
      <c r="Q824" t="s">
        <v>1195</v>
      </c>
      <c r="R824" t="s">
        <v>53</v>
      </c>
      <c r="S824">
        <v>19583.125</v>
      </c>
    </row>
    <row r="825" spans="1:19" x14ac:dyDescent="0.35">
      <c r="A825">
        <v>2026</v>
      </c>
      <c r="B825" t="s">
        <v>21</v>
      </c>
      <c r="C825">
        <v>10</v>
      </c>
      <c r="D825" t="s">
        <v>22</v>
      </c>
      <c r="E825" t="s">
        <v>23</v>
      </c>
      <c r="F825" t="s">
        <v>1190</v>
      </c>
      <c r="G825" t="s">
        <v>1190</v>
      </c>
      <c r="H825" t="s">
        <v>186</v>
      </c>
      <c r="I825" t="s">
        <v>1263</v>
      </c>
      <c r="J825" t="s">
        <v>1264</v>
      </c>
      <c r="K825" t="s">
        <v>70</v>
      </c>
      <c r="L825" t="s">
        <v>71</v>
      </c>
      <c r="M825" t="s">
        <v>884</v>
      </c>
      <c r="N825" t="s">
        <v>885</v>
      </c>
      <c r="O825" t="s">
        <v>938</v>
      </c>
      <c r="P825" t="s">
        <v>1195</v>
      </c>
      <c r="Q825" t="s">
        <v>1195</v>
      </c>
      <c r="R825" t="s">
        <v>53</v>
      </c>
      <c r="S825">
        <v>39166.25</v>
      </c>
    </row>
    <row r="826" spans="1:19" x14ac:dyDescent="0.35">
      <c r="A826">
        <v>2026</v>
      </c>
      <c r="B826" t="s">
        <v>21</v>
      </c>
      <c r="C826">
        <v>10</v>
      </c>
      <c r="D826" t="s">
        <v>22</v>
      </c>
      <c r="E826" t="s">
        <v>23</v>
      </c>
      <c r="F826" t="s">
        <v>1190</v>
      </c>
      <c r="G826" t="s">
        <v>1190</v>
      </c>
      <c r="H826" t="s">
        <v>186</v>
      </c>
      <c r="I826" t="s">
        <v>1265</v>
      </c>
      <c r="J826" t="s">
        <v>1266</v>
      </c>
      <c r="K826" t="s">
        <v>70</v>
      </c>
      <c r="L826" t="s">
        <v>71</v>
      </c>
      <c r="M826" t="s">
        <v>884</v>
      </c>
      <c r="N826" t="s">
        <v>885</v>
      </c>
      <c r="O826" t="s">
        <v>938</v>
      </c>
      <c r="P826" t="s">
        <v>1195</v>
      </c>
      <c r="Q826" t="s">
        <v>1195</v>
      </c>
      <c r="R826" t="s">
        <v>53</v>
      </c>
      <c r="S826">
        <v>39166.25</v>
      </c>
    </row>
    <row r="827" spans="1:19" x14ac:dyDescent="0.35">
      <c r="A827">
        <v>2026</v>
      </c>
      <c r="B827" t="s">
        <v>21</v>
      </c>
      <c r="C827">
        <v>10</v>
      </c>
      <c r="D827" t="s">
        <v>22</v>
      </c>
      <c r="E827" t="s">
        <v>23</v>
      </c>
      <c r="F827" t="s">
        <v>1190</v>
      </c>
      <c r="G827" t="s">
        <v>1190</v>
      </c>
      <c r="H827" t="s">
        <v>186</v>
      </c>
      <c r="I827" t="s">
        <v>1267</v>
      </c>
      <c r="J827" t="s">
        <v>1268</v>
      </c>
      <c r="K827" t="s">
        <v>70</v>
      </c>
      <c r="L827" t="s">
        <v>71</v>
      </c>
      <c r="M827" t="s">
        <v>884</v>
      </c>
      <c r="N827" t="s">
        <v>885</v>
      </c>
      <c r="O827" t="s">
        <v>938</v>
      </c>
      <c r="P827" t="s">
        <v>1195</v>
      </c>
      <c r="Q827" t="s">
        <v>1195</v>
      </c>
      <c r="R827" t="s">
        <v>53</v>
      </c>
      <c r="S827">
        <v>48957.803030303032</v>
      </c>
    </row>
    <row r="828" spans="1:19" x14ac:dyDescent="0.35">
      <c r="A828">
        <v>2026</v>
      </c>
      <c r="B828" t="s">
        <v>21</v>
      </c>
      <c r="C828">
        <v>10</v>
      </c>
      <c r="D828" t="s">
        <v>22</v>
      </c>
      <c r="E828" t="s">
        <v>23</v>
      </c>
      <c r="F828" t="s">
        <v>1190</v>
      </c>
      <c r="G828" t="s">
        <v>1190</v>
      </c>
      <c r="H828" t="s">
        <v>186</v>
      </c>
      <c r="I828" t="s">
        <v>259</v>
      </c>
      <c r="J828" t="s">
        <v>260</v>
      </c>
      <c r="K828" t="s">
        <v>193</v>
      </c>
      <c r="L828" t="s">
        <v>194</v>
      </c>
      <c r="M828" t="s">
        <v>884</v>
      </c>
      <c r="N828" t="s">
        <v>885</v>
      </c>
      <c r="O828" t="s">
        <v>938</v>
      </c>
      <c r="P828" t="s">
        <v>1195</v>
      </c>
      <c r="Q828" t="s">
        <v>1195</v>
      </c>
      <c r="R828" t="s">
        <v>53</v>
      </c>
      <c r="S828">
        <v>88124.053030303039</v>
      </c>
    </row>
    <row r="829" spans="1:19" x14ac:dyDescent="0.35">
      <c r="A829">
        <v>2026</v>
      </c>
      <c r="B829" t="s">
        <v>21</v>
      </c>
      <c r="C829">
        <v>10</v>
      </c>
      <c r="D829" t="s">
        <v>22</v>
      </c>
      <c r="E829" t="s">
        <v>23</v>
      </c>
      <c r="F829" t="s">
        <v>1190</v>
      </c>
      <c r="G829" t="s">
        <v>1190</v>
      </c>
      <c r="H829" t="s">
        <v>186</v>
      </c>
      <c r="I829" t="s">
        <v>1269</v>
      </c>
      <c r="J829" t="s">
        <v>1270</v>
      </c>
      <c r="K829" t="s">
        <v>193</v>
      </c>
      <c r="L829" t="s">
        <v>194</v>
      </c>
      <c r="M829" t="s">
        <v>884</v>
      </c>
      <c r="N829" t="s">
        <v>885</v>
      </c>
      <c r="O829" t="s">
        <v>938</v>
      </c>
      <c r="P829" t="s">
        <v>1195</v>
      </c>
      <c r="Q829" t="s">
        <v>1195</v>
      </c>
      <c r="R829" t="s">
        <v>53</v>
      </c>
      <c r="S829">
        <v>88124.053030303039</v>
      </c>
    </row>
    <row r="830" spans="1:19" x14ac:dyDescent="0.35">
      <c r="A830">
        <v>2026</v>
      </c>
      <c r="B830" t="s">
        <v>21</v>
      </c>
      <c r="C830">
        <v>10</v>
      </c>
      <c r="D830" t="s">
        <v>22</v>
      </c>
      <c r="E830" t="s">
        <v>23</v>
      </c>
      <c r="F830" t="s">
        <v>1190</v>
      </c>
      <c r="G830" t="s">
        <v>1190</v>
      </c>
      <c r="H830" t="s">
        <v>186</v>
      </c>
      <c r="I830" t="s">
        <v>1271</v>
      </c>
      <c r="J830" t="s">
        <v>1272</v>
      </c>
      <c r="K830" t="s">
        <v>189</v>
      </c>
      <c r="L830" t="s">
        <v>190</v>
      </c>
      <c r="M830" t="s">
        <v>884</v>
      </c>
      <c r="N830" t="s">
        <v>885</v>
      </c>
      <c r="O830" t="s">
        <v>938</v>
      </c>
      <c r="P830" t="s">
        <v>1195</v>
      </c>
      <c r="Q830" t="s">
        <v>1195</v>
      </c>
      <c r="R830" t="s">
        <v>53</v>
      </c>
      <c r="S830">
        <v>176248.10606060608</v>
      </c>
    </row>
    <row r="831" spans="1:19" x14ac:dyDescent="0.35">
      <c r="A831">
        <v>2026</v>
      </c>
      <c r="B831" t="s">
        <v>21</v>
      </c>
      <c r="C831">
        <v>10</v>
      </c>
      <c r="D831" t="s">
        <v>22</v>
      </c>
      <c r="E831" t="s">
        <v>23</v>
      </c>
      <c r="F831" t="s">
        <v>1190</v>
      </c>
      <c r="G831" t="s">
        <v>1190</v>
      </c>
      <c r="H831" t="s">
        <v>186</v>
      </c>
      <c r="I831" t="s">
        <v>1273</v>
      </c>
      <c r="J831" t="s">
        <v>1274</v>
      </c>
      <c r="K831" t="s">
        <v>70</v>
      </c>
      <c r="L831" t="s">
        <v>71</v>
      </c>
      <c r="M831" t="s">
        <v>884</v>
      </c>
      <c r="N831" t="s">
        <v>885</v>
      </c>
      <c r="O831" t="s">
        <v>938</v>
      </c>
      <c r="P831" t="s">
        <v>1195</v>
      </c>
      <c r="Q831" t="s">
        <v>1195</v>
      </c>
      <c r="R831" t="s">
        <v>53</v>
      </c>
      <c r="S831">
        <v>19583.125</v>
      </c>
    </row>
    <row r="832" spans="1:19" x14ac:dyDescent="0.35">
      <c r="A832">
        <v>2026</v>
      </c>
      <c r="B832" t="s">
        <v>21</v>
      </c>
      <c r="C832">
        <v>10</v>
      </c>
      <c r="D832" t="s">
        <v>22</v>
      </c>
      <c r="E832" t="s">
        <v>23</v>
      </c>
      <c r="F832" t="s">
        <v>1190</v>
      </c>
      <c r="G832" t="s">
        <v>1190</v>
      </c>
      <c r="H832" t="s">
        <v>186</v>
      </c>
      <c r="I832" t="s">
        <v>1275</v>
      </c>
      <c r="J832" t="s">
        <v>1276</v>
      </c>
      <c r="K832" t="s">
        <v>70</v>
      </c>
      <c r="L832" t="s">
        <v>71</v>
      </c>
      <c r="M832" t="s">
        <v>884</v>
      </c>
      <c r="N832" t="s">
        <v>885</v>
      </c>
      <c r="O832" t="s">
        <v>938</v>
      </c>
      <c r="P832" t="s">
        <v>1195</v>
      </c>
      <c r="Q832" t="s">
        <v>1195</v>
      </c>
      <c r="R832" t="s">
        <v>53</v>
      </c>
      <c r="S832">
        <v>19583.125</v>
      </c>
    </row>
    <row r="833" spans="1:19" x14ac:dyDescent="0.35">
      <c r="A833">
        <v>2026</v>
      </c>
      <c r="B833" t="s">
        <v>21</v>
      </c>
      <c r="C833">
        <v>10</v>
      </c>
      <c r="D833" t="s">
        <v>22</v>
      </c>
      <c r="E833" t="s">
        <v>23</v>
      </c>
      <c r="F833" t="s">
        <v>1190</v>
      </c>
      <c r="G833" t="s">
        <v>1190</v>
      </c>
      <c r="H833" t="s">
        <v>186</v>
      </c>
      <c r="I833" t="s">
        <v>1277</v>
      </c>
      <c r="J833" t="s">
        <v>1278</v>
      </c>
      <c r="K833" t="s">
        <v>70</v>
      </c>
      <c r="L833" t="s">
        <v>71</v>
      </c>
      <c r="M833" t="s">
        <v>884</v>
      </c>
      <c r="N833" t="s">
        <v>885</v>
      </c>
      <c r="O833" t="s">
        <v>938</v>
      </c>
      <c r="P833" t="s">
        <v>1195</v>
      </c>
      <c r="Q833" t="s">
        <v>1195</v>
      </c>
      <c r="R833" t="s">
        <v>53</v>
      </c>
      <c r="S833">
        <v>19583.125</v>
      </c>
    </row>
    <row r="834" spans="1:19" x14ac:dyDescent="0.35">
      <c r="A834">
        <v>2026</v>
      </c>
      <c r="B834" t="s">
        <v>21</v>
      </c>
      <c r="C834">
        <v>10</v>
      </c>
      <c r="D834" t="s">
        <v>22</v>
      </c>
      <c r="E834" t="s">
        <v>23</v>
      </c>
      <c r="F834" t="s">
        <v>1190</v>
      </c>
      <c r="G834" t="s">
        <v>1190</v>
      </c>
      <c r="H834" t="s">
        <v>186</v>
      </c>
      <c r="I834" t="s">
        <v>1279</v>
      </c>
      <c r="J834" t="s">
        <v>1280</v>
      </c>
      <c r="K834" t="s">
        <v>70</v>
      </c>
      <c r="L834" t="s">
        <v>71</v>
      </c>
      <c r="M834" t="s">
        <v>884</v>
      </c>
      <c r="N834" t="s">
        <v>885</v>
      </c>
      <c r="O834" t="s">
        <v>938</v>
      </c>
      <c r="P834" t="s">
        <v>1195</v>
      </c>
      <c r="Q834" t="s">
        <v>1195</v>
      </c>
      <c r="R834" t="s">
        <v>53</v>
      </c>
      <c r="S834">
        <v>29374.6875</v>
      </c>
    </row>
    <row r="835" spans="1:19" x14ac:dyDescent="0.35">
      <c r="A835">
        <v>2026</v>
      </c>
      <c r="B835" t="s">
        <v>21</v>
      </c>
      <c r="C835">
        <v>10</v>
      </c>
      <c r="D835" t="s">
        <v>22</v>
      </c>
      <c r="E835" t="s">
        <v>23</v>
      </c>
      <c r="F835" t="s">
        <v>1190</v>
      </c>
      <c r="G835" t="s">
        <v>1190</v>
      </c>
      <c r="H835" t="s">
        <v>186</v>
      </c>
      <c r="I835" t="s">
        <v>1281</v>
      </c>
      <c r="J835" t="s">
        <v>1282</v>
      </c>
      <c r="K835" t="s">
        <v>162</v>
      </c>
      <c r="L835" t="s">
        <v>163</v>
      </c>
      <c r="M835" t="s">
        <v>884</v>
      </c>
      <c r="N835" t="s">
        <v>885</v>
      </c>
      <c r="O835" t="s">
        <v>938</v>
      </c>
      <c r="P835" t="s">
        <v>1195</v>
      </c>
      <c r="Q835" t="s">
        <v>1195</v>
      </c>
      <c r="R835" t="s">
        <v>53</v>
      </c>
      <c r="S835">
        <v>29374.6875</v>
      </c>
    </row>
    <row r="836" spans="1:19" x14ac:dyDescent="0.35">
      <c r="A836">
        <v>2026</v>
      </c>
      <c r="B836" t="s">
        <v>21</v>
      </c>
      <c r="C836">
        <v>10</v>
      </c>
      <c r="D836" t="s">
        <v>22</v>
      </c>
      <c r="E836" t="s">
        <v>23</v>
      </c>
      <c r="F836" t="s">
        <v>1190</v>
      </c>
      <c r="G836" t="s">
        <v>1190</v>
      </c>
      <c r="H836" t="s">
        <v>186</v>
      </c>
      <c r="I836" t="s">
        <v>836</v>
      </c>
      <c r="J836" t="s">
        <v>837</v>
      </c>
      <c r="K836" t="s">
        <v>70</v>
      </c>
      <c r="L836" t="s">
        <v>71</v>
      </c>
      <c r="M836" t="s">
        <v>884</v>
      </c>
      <c r="N836" t="s">
        <v>885</v>
      </c>
      <c r="O836" t="s">
        <v>938</v>
      </c>
      <c r="P836" t="s">
        <v>1195</v>
      </c>
      <c r="Q836" t="s">
        <v>1195</v>
      </c>
      <c r="R836" t="s">
        <v>53</v>
      </c>
      <c r="S836">
        <v>19583.125</v>
      </c>
    </row>
    <row r="837" spans="1:19" x14ac:dyDescent="0.35">
      <c r="A837">
        <v>2026</v>
      </c>
      <c r="B837" t="s">
        <v>21</v>
      </c>
      <c r="C837">
        <v>10</v>
      </c>
      <c r="D837" t="s">
        <v>22</v>
      </c>
      <c r="E837" t="s">
        <v>23</v>
      </c>
      <c r="F837" t="s">
        <v>1190</v>
      </c>
      <c r="G837" t="s">
        <v>1190</v>
      </c>
      <c r="H837" t="s">
        <v>186</v>
      </c>
      <c r="I837" t="s">
        <v>1283</v>
      </c>
      <c r="J837" t="s">
        <v>1284</v>
      </c>
      <c r="K837" t="s">
        <v>70</v>
      </c>
      <c r="L837" t="s">
        <v>71</v>
      </c>
      <c r="M837" t="s">
        <v>884</v>
      </c>
      <c r="N837" t="s">
        <v>885</v>
      </c>
      <c r="O837" t="s">
        <v>938</v>
      </c>
      <c r="P837" t="s">
        <v>1195</v>
      </c>
      <c r="Q837" t="s">
        <v>1195</v>
      </c>
      <c r="R837" t="s">
        <v>53</v>
      </c>
      <c r="S837">
        <v>19583.125</v>
      </c>
    </row>
    <row r="838" spans="1:19" x14ac:dyDescent="0.35">
      <c r="A838">
        <v>2026</v>
      </c>
      <c r="B838" t="s">
        <v>21</v>
      </c>
      <c r="C838">
        <v>10</v>
      </c>
      <c r="D838" t="s">
        <v>22</v>
      </c>
      <c r="E838" t="s">
        <v>23</v>
      </c>
      <c r="F838" t="s">
        <v>1190</v>
      </c>
      <c r="G838" t="s">
        <v>1190</v>
      </c>
      <c r="H838" t="s">
        <v>186</v>
      </c>
      <c r="I838" t="s">
        <v>1285</v>
      </c>
      <c r="J838" t="s">
        <v>1286</v>
      </c>
      <c r="K838" t="s">
        <v>189</v>
      </c>
      <c r="L838" t="s">
        <v>190</v>
      </c>
      <c r="M838" t="s">
        <v>884</v>
      </c>
      <c r="N838" t="s">
        <v>885</v>
      </c>
      <c r="O838" t="s">
        <v>938</v>
      </c>
      <c r="P838" t="s">
        <v>1195</v>
      </c>
      <c r="Q838" t="s">
        <v>1195</v>
      </c>
      <c r="R838" t="s">
        <v>53</v>
      </c>
      <c r="S838">
        <v>88124.053030303039</v>
      </c>
    </row>
    <row r="839" spans="1:19" x14ac:dyDescent="0.35">
      <c r="A839">
        <v>2026</v>
      </c>
      <c r="B839" t="s">
        <v>21</v>
      </c>
      <c r="C839">
        <v>10</v>
      </c>
      <c r="D839" t="s">
        <v>22</v>
      </c>
      <c r="E839" t="s">
        <v>23</v>
      </c>
      <c r="F839" t="s">
        <v>1190</v>
      </c>
      <c r="G839" t="s">
        <v>1190</v>
      </c>
      <c r="H839" t="s">
        <v>186</v>
      </c>
      <c r="I839" t="s">
        <v>299</v>
      </c>
      <c r="J839" t="s">
        <v>300</v>
      </c>
      <c r="K839" t="s">
        <v>189</v>
      </c>
      <c r="L839" t="s">
        <v>190</v>
      </c>
      <c r="M839" t="s">
        <v>884</v>
      </c>
      <c r="N839" t="s">
        <v>885</v>
      </c>
      <c r="O839" t="s">
        <v>938</v>
      </c>
      <c r="P839" t="s">
        <v>1195</v>
      </c>
      <c r="Q839" t="s">
        <v>1195</v>
      </c>
      <c r="R839" t="s">
        <v>53</v>
      </c>
      <c r="S839">
        <v>352496.21212121216</v>
      </c>
    </row>
    <row r="840" spans="1:19" x14ac:dyDescent="0.35">
      <c r="A840">
        <v>2026</v>
      </c>
      <c r="B840" t="s">
        <v>21</v>
      </c>
      <c r="C840">
        <v>10</v>
      </c>
      <c r="D840" t="s">
        <v>22</v>
      </c>
      <c r="E840" t="s">
        <v>23</v>
      </c>
      <c r="F840" t="s">
        <v>1190</v>
      </c>
      <c r="G840" t="s">
        <v>1190</v>
      </c>
      <c r="H840" t="s">
        <v>186</v>
      </c>
      <c r="I840" t="s">
        <v>301</v>
      </c>
      <c r="J840" t="s">
        <v>302</v>
      </c>
      <c r="K840" t="s">
        <v>189</v>
      </c>
      <c r="L840" t="s">
        <v>190</v>
      </c>
      <c r="M840" t="s">
        <v>884</v>
      </c>
      <c r="N840" t="s">
        <v>885</v>
      </c>
      <c r="O840" t="s">
        <v>938</v>
      </c>
      <c r="P840" t="s">
        <v>1195</v>
      </c>
      <c r="Q840" t="s">
        <v>1195</v>
      </c>
      <c r="R840" t="s">
        <v>53</v>
      </c>
      <c r="S840">
        <v>176248.10606060608</v>
      </c>
    </row>
    <row r="841" spans="1:19" x14ac:dyDescent="0.35">
      <c r="A841">
        <v>2026</v>
      </c>
      <c r="B841" t="s">
        <v>21</v>
      </c>
      <c r="C841">
        <v>10</v>
      </c>
      <c r="D841" t="s">
        <v>22</v>
      </c>
      <c r="E841" t="s">
        <v>23</v>
      </c>
      <c r="F841" t="s">
        <v>1190</v>
      </c>
      <c r="G841" t="s">
        <v>1190</v>
      </c>
      <c r="H841" t="s">
        <v>186</v>
      </c>
      <c r="I841" t="s">
        <v>1287</v>
      </c>
      <c r="J841" t="s">
        <v>1288</v>
      </c>
      <c r="K841" t="s">
        <v>189</v>
      </c>
      <c r="L841" t="s">
        <v>190</v>
      </c>
      <c r="M841" t="s">
        <v>884</v>
      </c>
      <c r="N841" t="s">
        <v>885</v>
      </c>
      <c r="O841" t="s">
        <v>938</v>
      </c>
      <c r="P841" t="s">
        <v>1195</v>
      </c>
      <c r="Q841" t="s">
        <v>1195</v>
      </c>
      <c r="R841" t="s">
        <v>53</v>
      </c>
      <c r="S841">
        <v>88124.053030303039</v>
      </c>
    </row>
    <row r="842" spans="1:19" x14ac:dyDescent="0.35">
      <c r="A842">
        <v>2026</v>
      </c>
      <c r="B842" t="s">
        <v>21</v>
      </c>
      <c r="C842">
        <v>10</v>
      </c>
      <c r="D842" t="s">
        <v>22</v>
      </c>
      <c r="E842" t="s">
        <v>23</v>
      </c>
      <c r="F842" t="s">
        <v>1190</v>
      </c>
      <c r="G842" t="s">
        <v>1190</v>
      </c>
      <c r="H842" t="s">
        <v>186</v>
      </c>
      <c r="I842" t="s">
        <v>1289</v>
      </c>
      <c r="J842" t="s">
        <v>1290</v>
      </c>
      <c r="K842" t="s">
        <v>189</v>
      </c>
      <c r="L842" t="s">
        <v>190</v>
      </c>
      <c r="M842" t="s">
        <v>884</v>
      </c>
      <c r="N842" t="s">
        <v>885</v>
      </c>
      <c r="O842" t="s">
        <v>938</v>
      </c>
      <c r="P842" t="s">
        <v>1195</v>
      </c>
      <c r="Q842" t="s">
        <v>1195</v>
      </c>
      <c r="R842" t="s">
        <v>53</v>
      </c>
      <c r="S842">
        <v>88124.053030303039</v>
      </c>
    </row>
    <row r="843" spans="1:19" x14ac:dyDescent="0.35">
      <c r="A843">
        <v>2026</v>
      </c>
      <c r="B843" t="s">
        <v>21</v>
      </c>
      <c r="C843">
        <v>10</v>
      </c>
      <c r="D843" t="s">
        <v>22</v>
      </c>
      <c r="E843" t="s">
        <v>23</v>
      </c>
      <c r="F843" t="s">
        <v>1190</v>
      </c>
      <c r="G843" t="s">
        <v>1190</v>
      </c>
      <c r="H843" t="s">
        <v>186</v>
      </c>
      <c r="I843" t="s">
        <v>1291</v>
      </c>
      <c r="J843" t="s">
        <v>1292</v>
      </c>
      <c r="K843" t="s">
        <v>189</v>
      </c>
      <c r="L843" t="s">
        <v>190</v>
      </c>
      <c r="M843" t="s">
        <v>884</v>
      </c>
      <c r="N843" t="s">
        <v>885</v>
      </c>
      <c r="O843" t="s">
        <v>938</v>
      </c>
      <c r="P843" t="s">
        <v>1195</v>
      </c>
      <c r="Q843" t="s">
        <v>1195</v>
      </c>
      <c r="R843" t="s">
        <v>53</v>
      </c>
      <c r="S843">
        <v>88124.053030303039</v>
      </c>
    </row>
    <row r="844" spans="1:19" x14ac:dyDescent="0.35">
      <c r="A844">
        <v>2026</v>
      </c>
      <c r="B844" t="s">
        <v>21</v>
      </c>
      <c r="C844">
        <v>10</v>
      </c>
      <c r="D844" t="s">
        <v>22</v>
      </c>
      <c r="E844" t="s">
        <v>23</v>
      </c>
      <c r="F844" t="s">
        <v>1190</v>
      </c>
      <c r="G844" t="s">
        <v>1190</v>
      </c>
      <c r="H844" t="s">
        <v>186</v>
      </c>
      <c r="I844" t="s">
        <v>1293</v>
      </c>
      <c r="J844" t="s">
        <v>1294</v>
      </c>
      <c r="K844" t="s">
        <v>189</v>
      </c>
      <c r="L844" t="s">
        <v>190</v>
      </c>
      <c r="M844" t="s">
        <v>884</v>
      </c>
      <c r="N844" t="s">
        <v>885</v>
      </c>
      <c r="O844" t="s">
        <v>938</v>
      </c>
      <c r="P844" t="s">
        <v>1195</v>
      </c>
      <c r="Q844" t="s">
        <v>1195</v>
      </c>
      <c r="R844" t="s">
        <v>53</v>
      </c>
      <c r="S844">
        <v>19583.125</v>
      </c>
    </row>
    <row r="845" spans="1:19" x14ac:dyDescent="0.35">
      <c r="A845">
        <v>2026</v>
      </c>
      <c r="B845" t="s">
        <v>21</v>
      </c>
      <c r="C845">
        <v>10</v>
      </c>
      <c r="D845" t="s">
        <v>22</v>
      </c>
      <c r="E845" t="s">
        <v>23</v>
      </c>
      <c r="F845" t="s">
        <v>1190</v>
      </c>
      <c r="G845" t="s">
        <v>1190</v>
      </c>
      <c r="H845" t="s">
        <v>186</v>
      </c>
      <c r="I845" t="s">
        <v>1295</v>
      </c>
      <c r="J845" t="s">
        <v>1296</v>
      </c>
      <c r="K845" t="s">
        <v>189</v>
      </c>
      <c r="L845" t="s">
        <v>190</v>
      </c>
      <c r="M845" t="s">
        <v>884</v>
      </c>
      <c r="N845" t="s">
        <v>885</v>
      </c>
      <c r="O845" t="s">
        <v>938</v>
      </c>
      <c r="P845" t="s">
        <v>1195</v>
      </c>
      <c r="Q845" t="s">
        <v>1195</v>
      </c>
      <c r="R845" t="s">
        <v>53</v>
      </c>
      <c r="S845">
        <v>88124.053030303039</v>
      </c>
    </row>
    <row r="846" spans="1:19" x14ac:dyDescent="0.35">
      <c r="A846">
        <v>2026</v>
      </c>
      <c r="B846" t="s">
        <v>21</v>
      </c>
      <c r="C846">
        <v>10</v>
      </c>
      <c r="D846" t="s">
        <v>22</v>
      </c>
      <c r="E846" t="s">
        <v>23</v>
      </c>
      <c r="F846" t="s">
        <v>1190</v>
      </c>
      <c r="G846" t="s">
        <v>1190</v>
      </c>
      <c r="H846" t="s">
        <v>186</v>
      </c>
      <c r="I846" t="s">
        <v>1297</v>
      </c>
      <c r="J846" t="s">
        <v>1298</v>
      </c>
      <c r="K846" t="s">
        <v>189</v>
      </c>
      <c r="L846" t="s">
        <v>190</v>
      </c>
      <c r="M846" t="s">
        <v>884</v>
      </c>
      <c r="N846" t="s">
        <v>885</v>
      </c>
      <c r="O846" t="s">
        <v>938</v>
      </c>
      <c r="P846" t="s">
        <v>1195</v>
      </c>
      <c r="Q846" t="s">
        <v>1195</v>
      </c>
      <c r="R846" t="s">
        <v>53</v>
      </c>
      <c r="S846">
        <v>68540.928030303039</v>
      </c>
    </row>
    <row r="847" spans="1:19" x14ac:dyDescent="0.35">
      <c r="A847">
        <v>2026</v>
      </c>
      <c r="B847" t="s">
        <v>21</v>
      </c>
      <c r="C847">
        <v>10</v>
      </c>
      <c r="D847" t="s">
        <v>22</v>
      </c>
      <c r="E847" t="s">
        <v>23</v>
      </c>
      <c r="F847" t="s">
        <v>1190</v>
      </c>
      <c r="G847" t="s">
        <v>1190</v>
      </c>
      <c r="H847" t="s">
        <v>186</v>
      </c>
      <c r="I847" t="s">
        <v>1299</v>
      </c>
      <c r="J847" t="s">
        <v>1300</v>
      </c>
      <c r="K847" t="s">
        <v>189</v>
      </c>
      <c r="L847" t="s">
        <v>190</v>
      </c>
      <c r="M847" t="s">
        <v>884</v>
      </c>
      <c r="N847" t="s">
        <v>885</v>
      </c>
      <c r="O847" t="s">
        <v>938</v>
      </c>
      <c r="P847" t="s">
        <v>1195</v>
      </c>
      <c r="Q847" t="s">
        <v>1195</v>
      </c>
      <c r="R847" t="s">
        <v>53</v>
      </c>
      <c r="S847">
        <v>88124.053030303039</v>
      </c>
    </row>
    <row r="848" spans="1:19" x14ac:dyDescent="0.35">
      <c r="A848">
        <v>2026</v>
      </c>
      <c r="B848" t="s">
        <v>21</v>
      </c>
      <c r="C848">
        <v>10</v>
      </c>
      <c r="D848" t="s">
        <v>22</v>
      </c>
      <c r="E848" t="s">
        <v>23</v>
      </c>
      <c r="F848" t="s">
        <v>1190</v>
      </c>
      <c r="G848" t="s">
        <v>1190</v>
      </c>
      <c r="H848" t="s">
        <v>186</v>
      </c>
      <c r="I848" t="s">
        <v>1301</v>
      </c>
      <c r="J848" t="s">
        <v>1302</v>
      </c>
      <c r="K848" t="s">
        <v>189</v>
      </c>
      <c r="L848" t="s">
        <v>190</v>
      </c>
      <c r="M848" t="s">
        <v>884</v>
      </c>
      <c r="N848" t="s">
        <v>885</v>
      </c>
      <c r="O848" t="s">
        <v>938</v>
      </c>
      <c r="P848" t="s">
        <v>1195</v>
      </c>
      <c r="Q848" t="s">
        <v>1195</v>
      </c>
      <c r="R848" t="s">
        <v>53</v>
      </c>
      <c r="S848">
        <v>176248.10606060608</v>
      </c>
    </row>
    <row r="849" spans="1:19" x14ac:dyDescent="0.35">
      <c r="A849">
        <v>2026</v>
      </c>
      <c r="B849" t="s">
        <v>21</v>
      </c>
      <c r="C849">
        <v>10</v>
      </c>
      <c r="D849" t="s">
        <v>22</v>
      </c>
      <c r="E849" t="s">
        <v>23</v>
      </c>
      <c r="F849" t="s">
        <v>1190</v>
      </c>
      <c r="G849" t="s">
        <v>1190</v>
      </c>
      <c r="H849" t="s">
        <v>186</v>
      </c>
      <c r="I849" t="s">
        <v>1303</v>
      </c>
      <c r="J849" t="s">
        <v>1304</v>
      </c>
      <c r="K849" t="s">
        <v>70</v>
      </c>
      <c r="L849" t="s">
        <v>71</v>
      </c>
      <c r="M849" t="s">
        <v>884</v>
      </c>
      <c r="N849" t="s">
        <v>885</v>
      </c>
      <c r="O849" t="s">
        <v>938</v>
      </c>
      <c r="P849" t="s">
        <v>1195</v>
      </c>
      <c r="Q849" t="s">
        <v>1195</v>
      </c>
      <c r="R849" t="s">
        <v>53</v>
      </c>
      <c r="S849">
        <v>9791.5625</v>
      </c>
    </row>
    <row r="850" spans="1:19" x14ac:dyDescent="0.35">
      <c r="A850">
        <v>2026</v>
      </c>
      <c r="B850" t="s">
        <v>21</v>
      </c>
      <c r="C850">
        <v>10</v>
      </c>
      <c r="D850" t="s">
        <v>22</v>
      </c>
      <c r="E850" t="s">
        <v>23</v>
      </c>
      <c r="F850" t="s">
        <v>1190</v>
      </c>
      <c r="G850" t="s">
        <v>1190</v>
      </c>
      <c r="H850" t="s">
        <v>186</v>
      </c>
      <c r="I850" t="s">
        <v>335</v>
      </c>
      <c r="J850" t="s">
        <v>336</v>
      </c>
      <c r="K850" t="s">
        <v>70</v>
      </c>
      <c r="L850" t="s">
        <v>71</v>
      </c>
      <c r="M850" t="s">
        <v>884</v>
      </c>
      <c r="N850" t="s">
        <v>885</v>
      </c>
      <c r="O850" t="s">
        <v>938</v>
      </c>
      <c r="P850" t="s">
        <v>1195</v>
      </c>
      <c r="Q850" t="s">
        <v>1195</v>
      </c>
      <c r="R850" t="s">
        <v>53</v>
      </c>
      <c r="S850">
        <v>9791.5625</v>
      </c>
    </row>
    <row r="851" spans="1:19" x14ac:dyDescent="0.35">
      <c r="A851">
        <v>2026</v>
      </c>
      <c r="B851" t="s">
        <v>21</v>
      </c>
      <c r="C851">
        <v>10</v>
      </c>
      <c r="D851" t="s">
        <v>22</v>
      </c>
      <c r="E851" t="s">
        <v>23</v>
      </c>
      <c r="F851" t="s">
        <v>1190</v>
      </c>
      <c r="G851" t="s">
        <v>1190</v>
      </c>
      <c r="H851" t="s">
        <v>186</v>
      </c>
      <c r="I851" t="s">
        <v>1305</v>
      </c>
      <c r="J851" t="s">
        <v>1306</v>
      </c>
      <c r="K851" t="s">
        <v>70</v>
      </c>
      <c r="L851" t="s">
        <v>71</v>
      </c>
      <c r="M851" t="s">
        <v>884</v>
      </c>
      <c r="N851" t="s">
        <v>885</v>
      </c>
      <c r="O851" t="s">
        <v>938</v>
      </c>
      <c r="P851" t="s">
        <v>1195</v>
      </c>
      <c r="Q851" t="s">
        <v>1195</v>
      </c>
      <c r="R851" t="s">
        <v>53</v>
      </c>
      <c r="S851">
        <v>9791.5625</v>
      </c>
    </row>
    <row r="852" spans="1:19" x14ac:dyDescent="0.35">
      <c r="A852">
        <v>2026</v>
      </c>
      <c r="B852" t="s">
        <v>21</v>
      </c>
      <c r="C852">
        <v>10</v>
      </c>
      <c r="D852" t="s">
        <v>22</v>
      </c>
      <c r="E852" t="s">
        <v>23</v>
      </c>
      <c r="F852" t="s">
        <v>1190</v>
      </c>
      <c r="G852" t="s">
        <v>1190</v>
      </c>
      <c r="H852" t="s">
        <v>186</v>
      </c>
      <c r="I852" t="s">
        <v>339</v>
      </c>
      <c r="J852" t="s">
        <v>340</v>
      </c>
      <c r="K852" t="s">
        <v>70</v>
      </c>
      <c r="L852" t="s">
        <v>71</v>
      </c>
      <c r="M852" t="s">
        <v>884</v>
      </c>
      <c r="N852" t="s">
        <v>885</v>
      </c>
      <c r="O852" t="s">
        <v>938</v>
      </c>
      <c r="P852" t="s">
        <v>1195</v>
      </c>
      <c r="Q852" t="s">
        <v>1195</v>
      </c>
      <c r="R852" t="s">
        <v>53</v>
      </c>
      <c r="S852">
        <v>19583.125</v>
      </c>
    </row>
    <row r="853" spans="1:19" x14ac:dyDescent="0.35">
      <c r="A853">
        <v>2026</v>
      </c>
      <c r="B853" t="s">
        <v>21</v>
      </c>
      <c r="C853">
        <v>10</v>
      </c>
      <c r="D853" t="s">
        <v>22</v>
      </c>
      <c r="E853" t="s">
        <v>23</v>
      </c>
      <c r="F853" t="s">
        <v>1190</v>
      </c>
      <c r="G853" t="s">
        <v>1190</v>
      </c>
      <c r="H853" t="s">
        <v>186</v>
      </c>
      <c r="I853" t="s">
        <v>1307</v>
      </c>
      <c r="J853" t="s">
        <v>1308</v>
      </c>
      <c r="K853" t="s">
        <v>193</v>
      </c>
      <c r="L853" t="s">
        <v>194</v>
      </c>
      <c r="M853" t="s">
        <v>884</v>
      </c>
      <c r="N853" t="s">
        <v>885</v>
      </c>
      <c r="O853" t="s">
        <v>938</v>
      </c>
      <c r="P853" t="s">
        <v>1195</v>
      </c>
      <c r="Q853" t="s">
        <v>1195</v>
      </c>
      <c r="R853" t="s">
        <v>53</v>
      </c>
      <c r="S853">
        <v>88124.053030303039</v>
      </c>
    </row>
    <row r="854" spans="1:19" x14ac:dyDescent="0.35">
      <c r="A854">
        <v>2026</v>
      </c>
      <c r="B854" t="s">
        <v>21</v>
      </c>
      <c r="C854">
        <v>10</v>
      </c>
      <c r="D854" t="s">
        <v>22</v>
      </c>
      <c r="E854" t="s">
        <v>23</v>
      </c>
      <c r="F854" t="s">
        <v>1190</v>
      </c>
      <c r="G854" t="s">
        <v>1190</v>
      </c>
      <c r="H854" t="s">
        <v>186</v>
      </c>
      <c r="I854" t="s">
        <v>1309</v>
      </c>
      <c r="J854" t="s">
        <v>1310</v>
      </c>
      <c r="K854" t="s">
        <v>193</v>
      </c>
      <c r="L854" t="s">
        <v>194</v>
      </c>
      <c r="M854" t="s">
        <v>884</v>
      </c>
      <c r="N854" t="s">
        <v>885</v>
      </c>
      <c r="O854" t="s">
        <v>938</v>
      </c>
      <c r="P854" t="s">
        <v>1195</v>
      </c>
      <c r="Q854" t="s">
        <v>1195</v>
      </c>
      <c r="R854" t="s">
        <v>53</v>
      </c>
      <c r="S854">
        <v>88124.053030303039</v>
      </c>
    </row>
    <row r="855" spans="1:19" x14ac:dyDescent="0.35">
      <c r="A855">
        <v>2026</v>
      </c>
      <c r="B855" t="s">
        <v>21</v>
      </c>
      <c r="C855">
        <v>10</v>
      </c>
      <c r="D855" t="s">
        <v>22</v>
      </c>
      <c r="E855" t="s">
        <v>23</v>
      </c>
      <c r="F855" t="s">
        <v>1190</v>
      </c>
      <c r="G855" t="s">
        <v>1190</v>
      </c>
      <c r="H855" t="s">
        <v>186</v>
      </c>
      <c r="I855" t="s">
        <v>1311</v>
      </c>
      <c r="J855" t="s">
        <v>1054</v>
      </c>
      <c r="K855" t="s">
        <v>193</v>
      </c>
      <c r="L855" t="s">
        <v>194</v>
      </c>
      <c r="M855" t="s">
        <v>884</v>
      </c>
      <c r="N855" t="s">
        <v>885</v>
      </c>
      <c r="O855" t="s">
        <v>938</v>
      </c>
      <c r="P855" t="s">
        <v>1195</v>
      </c>
      <c r="Q855" t="s">
        <v>1195</v>
      </c>
      <c r="R855" t="s">
        <v>53</v>
      </c>
      <c r="S855">
        <v>88124.053030303039</v>
      </c>
    </row>
    <row r="856" spans="1:19" x14ac:dyDescent="0.35">
      <c r="A856">
        <v>2026</v>
      </c>
      <c r="B856" t="s">
        <v>21</v>
      </c>
      <c r="C856">
        <v>10</v>
      </c>
      <c r="D856" t="s">
        <v>22</v>
      </c>
      <c r="E856" t="s">
        <v>23</v>
      </c>
      <c r="F856" t="s">
        <v>1190</v>
      </c>
      <c r="G856" t="s">
        <v>1190</v>
      </c>
      <c r="H856" t="s">
        <v>186</v>
      </c>
      <c r="I856" t="s">
        <v>1312</v>
      </c>
      <c r="J856" t="s">
        <v>1313</v>
      </c>
      <c r="K856" t="s">
        <v>162</v>
      </c>
      <c r="L856" t="s">
        <v>163</v>
      </c>
      <c r="M856" t="s">
        <v>884</v>
      </c>
      <c r="N856" t="s">
        <v>885</v>
      </c>
      <c r="O856" t="s">
        <v>938</v>
      </c>
      <c r="P856" t="s">
        <v>1195</v>
      </c>
      <c r="Q856" t="s">
        <v>1195</v>
      </c>
      <c r="R856" t="s">
        <v>53</v>
      </c>
      <c r="S856">
        <v>29374.6875</v>
      </c>
    </row>
    <row r="857" spans="1:19" x14ac:dyDescent="0.35">
      <c r="A857">
        <v>2026</v>
      </c>
      <c r="B857" t="s">
        <v>21</v>
      </c>
      <c r="C857">
        <v>10</v>
      </c>
      <c r="D857" t="s">
        <v>22</v>
      </c>
      <c r="E857" t="s">
        <v>23</v>
      </c>
      <c r="F857" t="s">
        <v>1190</v>
      </c>
      <c r="G857" t="s">
        <v>1190</v>
      </c>
      <c r="H857" t="s">
        <v>186</v>
      </c>
      <c r="I857" t="s">
        <v>1314</v>
      </c>
      <c r="J857" t="s">
        <v>1315</v>
      </c>
      <c r="K857" t="s">
        <v>162</v>
      </c>
      <c r="L857" t="s">
        <v>163</v>
      </c>
      <c r="M857" t="s">
        <v>884</v>
      </c>
      <c r="N857" t="s">
        <v>885</v>
      </c>
      <c r="O857" t="s">
        <v>938</v>
      </c>
      <c r="P857" t="s">
        <v>1195</v>
      </c>
      <c r="Q857" t="s">
        <v>1195</v>
      </c>
      <c r="R857" t="s">
        <v>53</v>
      </c>
      <c r="S857">
        <v>117498.74053030304</v>
      </c>
    </row>
    <row r="858" spans="1:19" x14ac:dyDescent="0.35">
      <c r="A858">
        <v>2026</v>
      </c>
      <c r="B858" t="s">
        <v>21</v>
      </c>
      <c r="C858">
        <v>10</v>
      </c>
      <c r="D858" t="s">
        <v>22</v>
      </c>
      <c r="E858" t="s">
        <v>23</v>
      </c>
      <c r="F858" t="s">
        <v>1190</v>
      </c>
      <c r="G858" t="s">
        <v>1190</v>
      </c>
      <c r="H858" t="s">
        <v>186</v>
      </c>
      <c r="I858" t="s">
        <v>1316</v>
      </c>
      <c r="J858" t="s">
        <v>1317</v>
      </c>
      <c r="K858" t="s">
        <v>70</v>
      </c>
      <c r="L858" t="s">
        <v>71</v>
      </c>
      <c r="M858" t="s">
        <v>884</v>
      </c>
      <c r="N858" t="s">
        <v>885</v>
      </c>
      <c r="O858" t="s">
        <v>938</v>
      </c>
      <c r="P858" t="s">
        <v>1195</v>
      </c>
      <c r="Q858" t="s">
        <v>1195</v>
      </c>
      <c r="R858" t="s">
        <v>53</v>
      </c>
      <c r="S858">
        <v>19583.125</v>
      </c>
    </row>
    <row r="859" spans="1:19" x14ac:dyDescent="0.35">
      <c r="A859">
        <v>2026</v>
      </c>
      <c r="B859" t="s">
        <v>21</v>
      </c>
      <c r="C859">
        <v>10</v>
      </c>
      <c r="D859" t="s">
        <v>22</v>
      </c>
      <c r="E859" t="s">
        <v>23</v>
      </c>
      <c r="F859" t="s">
        <v>1190</v>
      </c>
      <c r="G859" t="s">
        <v>1190</v>
      </c>
      <c r="H859" t="s">
        <v>186</v>
      </c>
      <c r="I859" t="s">
        <v>1318</v>
      </c>
      <c r="J859" t="s">
        <v>1319</v>
      </c>
      <c r="K859" t="s">
        <v>162</v>
      </c>
      <c r="L859" t="s">
        <v>163</v>
      </c>
      <c r="M859" t="s">
        <v>884</v>
      </c>
      <c r="N859" t="s">
        <v>885</v>
      </c>
      <c r="O859" t="s">
        <v>938</v>
      </c>
      <c r="P859" t="s">
        <v>1195</v>
      </c>
      <c r="Q859" t="s">
        <v>1195</v>
      </c>
      <c r="R859" t="s">
        <v>53</v>
      </c>
      <c r="S859">
        <v>48957.803030303032</v>
      </c>
    </row>
    <row r="860" spans="1:19" x14ac:dyDescent="0.35">
      <c r="A860">
        <v>2026</v>
      </c>
      <c r="B860" t="s">
        <v>21</v>
      </c>
      <c r="C860">
        <v>10</v>
      </c>
      <c r="D860" t="s">
        <v>22</v>
      </c>
      <c r="E860" t="s">
        <v>23</v>
      </c>
      <c r="F860" t="s">
        <v>1190</v>
      </c>
      <c r="G860" t="s">
        <v>1190</v>
      </c>
      <c r="H860" t="s">
        <v>186</v>
      </c>
      <c r="I860" t="s">
        <v>1320</v>
      </c>
      <c r="J860" t="s">
        <v>1321</v>
      </c>
      <c r="K860" t="s">
        <v>70</v>
      </c>
      <c r="L860" t="s">
        <v>71</v>
      </c>
      <c r="M860" t="s">
        <v>884</v>
      </c>
      <c r="N860" t="s">
        <v>885</v>
      </c>
      <c r="O860" t="s">
        <v>938</v>
      </c>
      <c r="P860" t="s">
        <v>1195</v>
      </c>
      <c r="Q860" t="s">
        <v>1195</v>
      </c>
      <c r="R860" t="s">
        <v>53</v>
      </c>
      <c r="S860">
        <v>19583.125</v>
      </c>
    </row>
    <row r="861" spans="1:19" x14ac:dyDescent="0.35">
      <c r="A861">
        <v>2026</v>
      </c>
      <c r="B861" t="s">
        <v>21</v>
      </c>
      <c r="C861">
        <v>10</v>
      </c>
      <c r="D861" t="s">
        <v>22</v>
      </c>
      <c r="E861" t="s">
        <v>23</v>
      </c>
      <c r="F861" t="s">
        <v>1190</v>
      </c>
      <c r="G861" t="s">
        <v>1190</v>
      </c>
      <c r="H861" t="s">
        <v>186</v>
      </c>
      <c r="I861" t="s">
        <v>1322</v>
      </c>
      <c r="J861" t="s">
        <v>1323</v>
      </c>
      <c r="K861" t="s">
        <v>162</v>
      </c>
      <c r="L861" t="s">
        <v>163</v>
      </c>
      <c r="M861" t="s">
        <v>884</v>
      </c>
      <c r="N861" t="s">
        <v>885</v>
      </c>
      <c r="O861" t="s">
        <v>938</v>
      </c>
      <c r="P861" t="s">
        <v>1195</v>
      </c>
      <c r="Q861" t="s">
        <v>1195</v>
      </c>
      <c r="R861" t="s">
        <v>53</v>
      </c>
      <c r="S861">
        <v>58749.365530303032</v>
      </c>
    </row>
    <row r="862" spans="1:19" x14ac:dyDescent="0.35">
      <c r="A862">
        <v>2026</v>
      </c>
      <c r="B862" t="s">
        <v>21</v>
      </c>
      <c r="C862">
        <v>10</v>
      </c>
      <c r="D862" t="s">
        <v>22</v>
      </c>
      <c r="E862" t="s">
        <v>23</v>
      </c>
      <c r="F862" t="s">
        <v>1190</v>
      </c>
      <c r="G862" t="s">
        <v>1190</v>
      </c>
      <c r="H862" t="s">
        <v>186</v>
      </c>
      <c r="I862" t="s">
        <v>1324</v>
      </c>
      <c r="J862" t="s">
        <v>1325</v>
      </c>
      <c r="K862" t="s">
        <v>70</v>
      </c>
      <c r="L862" t="s">
        <v>71</v>
      </c>
      <c r="M862" t="s">
        <v>884</v>
      </c>
      <c r="N862" t="s">
        <v>885</v>
      </c>
      <c r="O862" t="s">
        <v>938</v>
      </c>
      <c r="P862" t="s">
        <v>1195</v>
      </c>
      <c r="Q862" t="s">
        <v>1195</v>
      </c>
      <c r="R862" t="s">
        <v>53</v>
      </c>
      <c r="S862">
        <v>29374.6875</v>
      </c>
    </row>
    <row r="863" spans="1:19" x14ac:dyDescent="0.35">
      <c r="A863">
        <v>2026</v>
      </c>
      <c r="B863" t="s">
        <v>21</v>
      </c>
      <c r="C863">
        <v>10</v>
      </c>
      <c r="D863" t="s">
        <v>22</v>
      </c>
      <c r="E863" t="s">
        <v>23</v>
      </c>
      <c r="F863" t="s">
        <v>1190</v>
      </c>
      <c r="G863" t="s">
        <v>1190</v>
      </c>
      <c r="H863" t="s">
        <v>186</v>
      </c>
      <c r="I863" t="s">
        <v>1326</v>
      </c>
      <c r="J863" t="s">
        <v>1327</v>
      </c>
      <c r="K863" t="s">
        <v>162</v>
      </c>
      <c r="L863" t="s">
        <v>163</v>
      </c>
      <c r="M863" t="s">
        <v>884</v>
      </c>
      <c r="N863" t="s">
        <v>885</v>
      </c>
      <c r="O863" t="s">
        <v>938</v>
      </c>
      <c r="P863" t="s">
        <v>1195</v>
      </c>
      <c r="Q863" t="s">
        <v>1195</v>
      </c>
      <c r="R863" t="s">
        <v>53</v>
      </c>
      <c r="S863">
        <v>58749.365530303032</v>
      </c>
    </row>
    <row r="864" spans="1:19" x14ac:dyDescent="0.35">
      <c r="A864">
        <v>2026</v>
      </c>
      <c r="B864" t="s">
        <v>21</v>
      </c>
      <c r="C864">
        <v>10</v>
      </c>
      <c r="D864" t="s">
        <v>22</v>
      </c>
      <c r="E864" t="s">
        <v>23</v>
      </c>
      <c r="F864" t="s">
        <v>1190</v>
      </c>
      <c r="G864" t="s">
        <v>1190</v>
      </c>
      <c r="H864" t="s">
        <v>186</v>
      </c>
      <c r="I864" t="s">
        <v>1328</v>
      </c>
      <c r="J864" t="s">
        <v>1329</v>
      </c>
      <c r="K864" t="s">
        <v>162</v>
      </c>
      <c r="L864" t="s">
        <v>163</v>
      </c>
      <c r="M864" t="s">
        <v>884</v>
      </c>
      <c r="N864" t="s">
        <v>885</v>
      </c>
      <c r="O864" t="s">
        <v>938</v>
      </c>
      <c r="P864" t="s">
        <v>1195</v>
      </c>
      <c r="Q864" t="s">
        <v>1195</v>
      </c>
      <c r="R864" t="s">
        <v>53</v>
      </c>
      <c r="S864">
        <v>88124.053030303039</v>
      </c>
    </row>
    <row r="865" spans="1:19" x14ac:dyDescent="0.35">
      <c r="A865">
        <v>2026</v>
      </c>
      <c r="B865" t="s">
        <v>21</v>
      </c>
      <c r="C865">
        <v>10</v>
      </c>
      <c r="D865" t="s">
        <v>22</v>
      </c>
      <c r="E865" t="s">
        <v>23</v>
      </c>
      <c r="F865" t="s">
        <v>1190</v>
      </c>
      <c r="G865" t="s">
        <v>1190</v>
      </c>
      <c r="H865" t="s">
        <v>186</v>
      </c>
      <c r="I865" t="s">
        <v>1330</v>
      </c>
      <c r="J865" t="s">
        <v>1331</v>
      </c>
      <c r="K865" t="s">
        <v>162</v>
      </c>
      <c r="L865" t="s">
        <v>163</v>
      </c>
      <c r="M865" t="s">
        <v>884</v>
      </c>
      <c r="N865" t="s">
        <v>885</v>
      </c>
      <c r="O865" t="s">
        <v>938</v>
      </c>
      <c r="P865" t="s">
        <v>1195</v>
      </c>
      <c r="Q865" t="s">
        <v>1195</v>
      </c>
      <c r="R865" t="s">
        <v>53</v>
      </c>
      <c r="S865">
        <v>78332.490530303039</v>
      </c>
    </row>
    <row r="866" spans="1:19" x14ac:dyDescent="0.35">
      <c r="A866">
        <v>2026</v>
      </c>
      <c r="B866" t="s">
        <v>21</v>
      </c>
      <c r="C866">
        <v>10</v>
      </c>
      <c r="D866" t="s">
        <v>22</v>
      </c>
      <c r="E866" t="s">
        <v>23</v>
      </c>
      <c r="F866" t="s">
        <v>1190</v>
      </c>
      <c r="G866" t="s">
        <v>1190</v>
      </c>
      <c r="H866" t="s">
        <v>186</v>
      </c>
      <c r="I866" t="s">
        <v>1161</v>
      </c>
      <c r="J866" t="s">
        <v>234</v>
      </c>
      <c r="K866" t="s">
        <v>162</v>
      </c>
      <c r="L866" t="s">
        <v>163</v>
      </c>
      <c r="M866" t="s">
        <v>884</v>
      </c>
      <c r="N866" t="s">
        <v>885</v>
      </c>
      <c r="O866" t="s">
        <v>938</v>
      </c>
      <c r="P866" t="s">
        <v>1195</v>
      </c>
      <c r="Q866" t="s">
        <v>1195</v>
      </c>
      <c r="R866" t="s">
        <v>53</v>
      </c>
      <c r="S866">
        <v>68540.928030303039</v>
      </c>
    </row>
    <row r="867" spans="1:19" x14ac:dyDescent="0.35">
      <c r="A867">
        <v>2026</v>
      </c>
      <c r="B867" t="s">
        <v>21</v>
      </c>
      <c r="C867">
        <v>10</v>
      </c>
      <c r="D867" t="s">
        <v>22</v>
      </c>
      <c r="E867" t="s">
        <v>23</v>
      </c>
      <c r="F867" t="s">
        <v>1190</v>
      </c>
      <c r="G867" t="s">
        <v>1190</v>
      </c>
      <c r="H867" t="s">
        <v>186</v>
      </c>
      <c r="I867" t="s">
        <v>1332</v>
      </c>
      <c r="J867" t="s">
        <v>1333</v>
      </c>
      <c r="K867" t="s">
        <v>162</v>
      </c>
      <c r="L867" t="s">
        <v>163</v>
      </c>
      <c r="M867" t="s">
        <v>884</v>
      </c>
      <c r="N867" t="s">
        <v>885</v>
      </c>
      <c r="O867" t="s">
        <v>938</v>
      </c>
      <c r="P867" t="s">
        <v>1195</v>
      </c>
      <c r="Q867" t="s">
        <v>1195</v>
      </c>
      <c r="R867" t="s">
        <v>53</v>
      </c>
      <c r="S867">
        <v>19583.125</v>
      </c>
    </row>
    <row r="868" spans="1:19" x14ac:dyDescent="0.35">
      <c r="A868">
        <v>2026</v>
      </c>
      <c r="B868" t="s">
        <v>21</v>
      </c>
      <c r="C868">
        <v>10</v>
      </c>
      <c r="D868" t="s">
        <v>22</v>
      </c>
      <c r="E868" t="s">
        <v>23</v>
      </c>
      <c r="F868" t="s">
        <v>1190</v>
      </c>
      <c r="G868" t="s">
        <v>1190</v>
      </c>
      <c r="H868" t="s">
        <v>186</v>
      </c>
      <c r="I868" t="s">
        <v>1334</v>
      </c>
      <c r="J868" t="s">
        <v>1335</v>
      </c>
      <c r="K868" t="s">
        <v>162</v>
      </c>
      <c r="L868" t="s">
        <v>163</v>
      </c>
      <c r="M868" t="s">
        <v>884</v>
      </c>
      <c r="N868" t="s">
        <v>885</v>
      </c>
      <c r="O868" t="s">
        <v>938</v>
      </c>
      <c r="P868" t="s">
        <v>1195</v>
      </c>
      <c r="Q868" t="s">
        <v>1195</v>
      </c>
      <c r="R868" t="s">
        <v>53</v>
      </c>
      <c r="S868">
        <v>48957.803030303032</v>
      </c>
    </row>
    <row r="869" spans="1:19" x14ac:dyDescent="0.35">
      <c r="A869">
        <v>2026</v>
      </c>
      <c r="B869" t="s">
        <v>21</v>
      </c>
      <c r="C869">
        <v>10</v>
      </c>
      <c r="D869" t="s">
        <v>22</v>
      </c>
      <c r="E869" t="s">
        <v>23</v>
      </c>
      <c r="F869" t="s">
        <v>1190</v>
      </c>
      <c r="G869" t="s">
        <v>1190</v>
      </c>
      <c r="H869" t="s">
        <v>186</v>
      </c>
      <c r="I869" t="s">
        <v>1336</v>
      </c>
      <c r="J869" t="s">
        <v>1337</v>
      </c>
      <c r="K869" t="s">
        <v>162</v>
      </c>
      <c r="L869" t="s">
        <v>163</v>
      </c>
      <c r="M869" t="s">
        <v>884</v>
      </c>
      <c r="N869" t="s">
        <v>885</v>
      </c>
      <c r="O869" t="s">
        <v>938</v>
      </c>
      <c r="P869" t="s">
        <v>1195</v>
      </c>
      <c r="Q869" t="s">
        <v>1195</v>
      </c>
      <c r="R869" t="s">
        <v>53</v>
      </c>
      <c r="S869">
        <v>48957.803030303032</v>
      </c>
    </row>
    <row r="870" spans="1:19" x14ac:dyDescent="0.35">
      <c r="A870">
        <v>2026</v>
      </c>
      <c r="B870" t="s">
        <v>21</v>
      </c>
      <c r="C870">
        <v>10</v>
      </c>
      <c r="D870" t="s">
        <v>22</v>
      </c>
      <c r="E870" t="s">
        <v>23</v>
      </c>
      <c r="F870" t="s">
        <v>1190</v>
      </c>
      <c r="G870" t="s">
        <v>1190</v>
      </c>
      <c r="H870" t="s">
        <v>186</v>
      </c>
      <c r="I870" t="s">
        <v>1338</v>
      </c>
      <c r="J870" t="s">
        <v>1339</v>
      </c>
      <c r="K870" t="s">
        <v>162</v>
      </c>
      <c r="L870" t="s">
        <v>163</v>
      </c>
      <c r="M870" t="s">
        <v>884</v>
      </c>
      <c r="N870" t="s">
        <v>885</v>
      </c>
      <c r="O870" t="s">
        <v>938</v>
      </c>
      <c r="P870" t="s">
        <v>1195</v>
      </c>
      <c r="Q870" t="s">
        <v>1195</v>
      </c>
      <c r="R870" t="s">
        <v>53</v>
      </c>
      <c r="S870">
        <v>9791.5625</v>
      </c>
    </row>
    <row r="871" spans="1:19" x14ac:dyDescent="0.35">
      <c r="A871">
        <v>2026</v>
      </c>
      <c r="B871" t="s">
        <v>21</v>
      </c>
      <c r="C871">
        <v>10</v>
      </c>
      <c r="D871" t="s">
        <v>22</v>
      </c>
      <c r="E871" t="s">
        <v>23</v>
      </c>
      <c r="F871" t="s">
        <v>1190</v>
      </c>
      <c r="G871" t="s">
        <v>1190</v>
      </c>
      <c r="H871" t="s">
        <v>186</v>
      </c>
      <c r="I871" t="s">
        <v>1340</v>
      </c>
      <c r="J871" t="s">
        <v>1341</v>
      </c>
      <c r="K871" t="s">
        <v>162</v>
      </c>
      <c r="L871" t="s">
        <v>163</v>
      </c>
      <c r="M871" t="s">
        <v>884</v>
      </c>
      <c r="N871" t="s">
        <v>885</v>
      </c>
      <c r="O871" t="s">
        <v>938</v>
      </c>
      <c r="P871" t="s">
        <v>1195</v>
      </c>
      <c r="Q871" t="s">
        <v>1195</v>
      </c>
      <c r="R871" t="s">
        <v>53</v>
      </c>
      <c r="S871">
        <v>48957.803030303032</v>
      </c>
    </row>
    <row r="872" spans="1:19" x14ac:dyDescent="0.35">
      <c r="A872">
        <v>2026</v>
      </c>
      <c r="B872" t="s">
        <v>21</v>
      </c>
      <c r="C872">
        <v>10</v>
      </c>
      <c r="D872" t="s">
        <v>22</v>
      </c>
      <c r="E872" t="s">
        <v>23</v>
      </c>
      <c r="F872" t="s">
        <v>1190</v>
      </c>
      <c r="G872" t="s">
        <v>1190</v>
      </c>
      <c r="H872" t="s">
        <v>186</v>
      </c>
      <c r="I872" t="s">
        <v>1342</v>
      </c>
      <c r="J872" t="s">
        <v>1343</v>
      </c>
      <c r="K872" t="s">
        <v>162</v>
      </c>
      <c r="L872" t="s">
        <v>163</v>
      </c>
      <c r="M872" t="s">
        <v>884</v>
      </c>
      <c r="N872" t="s">
        <v>885</v>
      </c>
      <c r="O872" t="s">
        <v>938</v>
      </c>
      <c r="P872" t="s">
        <v>1195</v>
      </c>
      <c r="Q872" t="s">
        <v>1195</v>
      </c>
      <c r="R872" t="s">
        <v>53</v>
      </c>
      <c r="S872">
        <v>58749.365530303032</v>
      </c>
    </row>
    <row r="873" spans="1:19" x14ac:dyDescent="0.35">
      <c r="A873">
        <v>2026</v>
      </c>
      <c r="B873" t="s">
        <v>21</v>
      </c>
      <c r="C873">
        <v>10</v>
      </c>
      <c r="D873" t="s">
        <v>22</v>
      </c>
      <c r="E873" t="s">
        <v>23</v>
      </c>
      <c r="F873" t="s">
        <v>1190</v>
      </c>
      <c r="G873" t="s">
        <v>1190</v>
      </c>
      <c r="H873" t="s">
        <v>186</v>
      </c>
      <c r="I873" t="s">
        <v>413</v>
      </c>
      <c r="J873" t="s">
        <v>414</v>
      </c>
      <c r="K873" t="s">
        <v>193</v>
      </c>
      <c r="L873" t="s">
        <v>194</v>
      </c>
      <c r="M873" t="s">
        <v>884</v>
      </c>
      <c r="N873" t="s">
        <v>885</v>
      </c>
      <c r="O873" t="s">
        <v>938</v>
      </c>
      <c r="P873" t="s">
        <v>1195</v>
      </c>
      <c r="Q873" t="s">
        <v>1195</v>
      </c>
      <c r="R873" t="s">
        <v>53</v>
      </c>
      <c r="S873">
        <v>88124.053030303039</v>
      </c>
    </row>
    <row r="874" spans="1:19" x14ac:dyDescent="0.35">
      <c r="A874">
        <v>2026</v>
      </c>
      <c r="B874" t="s">
        <v>21</v>
      </c>
      <c r="C874">
        <v>10</v>
      </c>
      <c r="D874" t="s">
        <v>22</v>
      </c>
      <c r="E874" t="s">
        <v>23</v>
      </c>
      <c r="F874" t="s">
        <v>1190</v>
      </c>
      <c r="G874" t="s">
        <v>1190</v>
      </c>
      <c r="H874" t="s">
        <v>186</v>
      </c>
      <c r="I874" t="s">
        <v>450</v>
      </c>
      <c r="J874" t="s">
        <v>451</v>
      </c>
      <c r="K874" t="s">
        <v>193</v>
      </c>
      <c r="L874" t="s">
        <v>194</v>
      </c>
      <c r="M874" t="s">
        <v>884</v>
      </c>
      <c r="N874" t="s">
        <v>885</v>
      </c>
      <c r="O874" t="s">
        <v>938</v>
      </c>
      <c r="P874" t="s">
        <v>1195</v>
      </c>
      <c r="Q874" t="s">
        <v>1195</v>
      </c>
      <c r="R874" t="s">
        <v>53</v>
      </c>
      <c r="S874">
        <v>48957.803030303032</v>
      </c>
    </row>
    <row r="875" spans="1:19" x14ac:dyDescent="0.35">
      <c r="A875">
        <v>2026</v>
      </c>
      <c r="B875" t="s">
        <v>21</v>
      </c>
      <c r="C875">
        <v>10</v>
      </c>
      <c r="D875" t="s">
        <v>22</v>
      </c>
      <c r="E875" t="s">
        <v>23</v>
      </c>
      <c r="F875" t="s">
        <v>1190</v>
      </c>
      <c r="G875" t="s">
        <v>1190</v>
      </c>
      <c r="H875" t="s">
        <v>186</v>
      </c>
      <c r="I875" t="s">
        <v>1170</v>
      </c>
      <c r="J875" t="s">
        <v>1171</v>
      </c>
      <c r="K875" t="s">
        <v>193</v>
      </c>
      <c r="L875" t="s">
        <v>194</v>
      </c>
      <c r="M875" t="s">
        <v>884</v>
      </c>
      <c r="N875" t="s">
        <v>885</v>
      </c>
      <c r="O875" t="s">
        <v>938</v>
      </c>
      <c r="P875" t="s">
        <v>1195</v>
      </c>
      <c r="Q875" t="s">
        <v>1195</v>
      </c>
      <c r="R875" t="s">
        <v>53</v>
      </c>
      <c r="S875">
        <v>39166.25</v>
      </c>
    </row>
    <row r="876" spans="1:19" x14ac:dyDescent="0.35">
      <c r="A876">
        <v>2026</v>
      </c>
      <c r="B876" t="s">
        <v>21</v>
      </c>
      <c r="C876">
        <v>10</v>
      </c>
      <c r="D876" t="s">
        <v>22</v>
      </c>
      <c r="E876" t="s">
        <v>23</v>
      </c>
      <c r="F876" t="s">
        <v>1190</v>
      </c>
      <c r="G876" t="s">
        <v>1190</v>
      </c>
      <c r="H876" t="s">
        <v>186</v>
      </c>
      <c r="I876" t="s">
        <v>1344</v>
      </c>
      <c r="J876" t="s">
        <v>1345</v>
      </c>
      <c r="K876" t="s">
        <v>193</v>
      </c>
      <c r="L876" t="s">
        <v>194</v>
      </c>
      <c r="M876" t="s">
        <v>884</v>
      </c>
      <c r="N876" t="s">
        <v>885</v>
      </c>
      <c r="O876" t="s">
        <v>938</v>
      </c>
      <c r="P876" t="s">
        <v>1195</v>
      </c>
      <c r="Q876" t="s">
        <v>1195</v>
      </c>
      <c r="R876" t="s">
        <v>53</v>
      </c>
      <c r="S876">
        <v>29374.6875</v>
      </c>
    </row>
    <row r="877" spans="1:19" x14ac:dyDescent="0.35">
      <c r="A877">
        <v>2026</v>
      </c>
      <c r="B877" t="s">
        <v>21</v>
      </c>
      <c r="C877">
        <v>10</v>
      </c>
      <c r="D877" t="s">
        <v>22</v>
      </c>
      <c r="E877" t="s">
        <v>23</v>
      </c>
      <c r="F877" t="s">
        <v>1190</v>
      </c>
      <c r="G877" t="s">
        <v>1190</v>
      </c>
      <c r="H877" t="s">
        <v>186</v>
      </c>
      <c r="I877" t="s">
        <v>462</v>
      </c>
      <c r="J877" t="s">
        <v>463</v>
      </c>
      <c r="K877" t="s">
        <v>193</v>
      </c>
      <c r="L877" t="s">
        <v>194</v>
      </c>
      <c r="M877" t="s">
        <v>884</v>
      </c>
      <c r="N877" t="s">
        <v>885</v>
      </c>
      <c r="O877" t="s">
        <v>938</v>
      </c>
      <c r="P877" t="s">
        <v>1195</v>
      </c>
      <c r="Q877" t="s">
        <v>1195</v>
      </c>
      <c r="R877" t="s">
        <v>53</v>
      </c>
      <c r="S877">
        <v>29374.6875</v>
      </c>
    </row>
    <row r="878" spans="1:19" x14ac:dyDescent="0.35">
      <c r="A878">
        <v>2026</v>
      </c>
      <c r="B878" t="s">
        <v>21</v>
      </c>
      <c r="C878">
        <v>10</v>
      </c>
      <c r="D878" t="s">
        <v>22</v>
      </c>
      <c r="E878" t="s">
        <v>23</v>
      </c>
      <c r="F878" t="s">
        <v>1190</v>
      </c>
      <c r="G878" t="s">
        <v>1190</v>
      </c>
      <c r="H878" t="s">
        <v>186</v>
      </c>
      <c r="I878" t="s">
        <v>1346</v>
      </c>
      <c r="J878" t="s">
        <v>1347</v>
      </c>
      <c r="K878" t="s">
        <v>193</v>
      </c>
      <c r="L878" t="s">
        <v>194</v>
      </c>
      <c r="M878" t="s">
        <v>884</v>
      </c>
      <c r="N878" t="s">
        <v>885</v>
      </c>
      <c r="O878" t="s">
        <v>938</v>
      </c>
      <c r="P878" t="s">
        <v>1195</v>
      </c>
      <c r="Q878" t="s">
        <v>1195</v>
      </c>
      <c r="R878" t="s">
        <v>53</v>
      </c>
      <c r="S878">
        <v>29374.6875</v>
      </c>
    </row>
    <row r="879" spans="1:19" x14ac:dyDescent="0.35">
      <c r="A879">
        <v>2026</v>
      </c>
      <c r="B879" t="s">
        <v>21</v>
      </c>
      <c r="C879">
        <v>10</v>
      </c>
      <c r="D879" t="s">
        <v>22</v>
      </c>
      <c r="E879" t="s">
        <v>23</v>
      </c>
      <c r="F879" t="s">
        <v>1190</v>
      </c>
      <c r="G879" t="s">
        <v>1190</v>
      </c>
      <c r="H879" t="s">
        <v>186</v>
      </c>
      <c r="I879" t="s">
        <v>468</v>
      </c>
      <c r="J879" t="s">
        <v>469</v>
      </c>
      <c r="K879" t="s">
        <v>193</v>
      </c>
      <c r="L879" t="s">
        <v>194</v>
      </c>
      <c r="M879" t="s">
        <v>884</v>
      </c>
      <c r="N879" t="s">
        <v>885</v>
      </c>
      <c r="O879" t="s">
        <v>938</v>
      </c>
      <c r="P879" t="s">
        <v>1195</v>
      </c>
      <c r="Q879" t="s">
        <v>1195</v>
      </c>
      <c r="R879" t="s">
        <v>53</v>
      </c>
      <c r="S879">
        <v>88124.053030303039</v>
      </c>
    </row>
    <row r="880" spans="1:19" x14ac:dyDescent="0.35">
      <c r="A880">
        <v>2026</v>
      </c>
      <c r="B880" t="s">
        <v>21</v>
      </c>
      <c r="C880">
        <v>10</v>
      </c>
      <c r="D880" t="s">
        <v>22</v>
      </c>
      <c r="E880" t="s">
        <v>23</v>
      </c>
      <c r="F880" t="s">
        <v>1190</v>
      </c>
      <c r="G880" t="s">
        <v>1190</v>
      </c>
      <c r="H880" t="s">
        <v>186</v>
      </c>
      <c r="I880" t="s">
        <v>1348</v>
      </c>
      <c r="J880" t="s">
        <v>1349</v>
      </c>
      <c r="K880" t="s">
        <v>70</v>
      </c>
      <c r="L880" t="s">
        <v>71</v>
      </c>
      <c r="M880" t="s">
        <v>884</v>
      </c>
      <c r="N880" t="s">
        <v>885</v>
      </c>
      <c r="O880" t="s">
        <v>938</v>
      </c>
      <c r="P880" t="s">
        <v>1195</v>
      </c>
      <c r="Q880" t="s">
        <v>1195</v>
      </c>
      <c r="R880" t="s">
        <v>53</v>
      </c>
      <c r="S880">
        <v>19583.125</v>
      </c>
    </row>
    <row r="881" spans="1:19" x14ac:dyDescent="0.35">
      <c r="A881">
        <v>2026</v>
      </c>
      <c r="B881" t="s">
        <v>21</v>
      </c>
      <c r="C881">
        <v>10</v>
      </c>
      <c r="D881" t="s">
        <v>22</v>
      </c>
      <c r="E881" t="s">
        <v>23</v>
      </c>
      <c r="F881" t="s">
        <v>1190</v>
      </c>
      <c r="G881" t="s">
        <v>1190</v>
      </c>
      <c r="H881" t="s">
        <v>186</v>
      </c>
      <c r="I881" t="s">
        <v>838</v>
      </c>
      <c r="J881" t="s">
        <v>839</v>
      </c>
      <c r="K881" t="s">
        <v>70</v>
      </c>
      <c r="L881" t="s">
        <v>71</v>
      </c>
      <c r="M881" t="s">
        <v>884</v>
      </c>
      <c r="N881" t="s">
        <v>885</v>
      </c>
      <c r="O881" t="s">
        <v>938</v>
      </c>
      <c r="P881" t="s">
        <v>1195</v>
      </c>
      <c r="Q881" t="s">
        <v>1195</v>
      </c>
      <c r="R881" t="s">
        <v>53</v>
      </c>
      <c r="S881">
        <v>9791.5625</v>
      </c>
    </row>
    <row r="882" spans="1:19" x14ac:dyDescent="0.35">
      <c r="A882">
        <v>2026</v>
      </c>
      <c r="B882" t="s">
        <v>21</v>
      </c>
      <c r="C882">
        <v>10</v>
      </c>
      <c r="D882" t="s">
        <v>22</v>
      </c>
      <c r="E882" t="s">
        <v>23</v>
      </c>
      <c r="F882" t="s">
        <v>1190</v>
      </c>
      <c r="G882" t="s">
        <v>1190</v>
      </c>
      <c r="H882" t="s">
        <v>186</v>
      </c>
      <c r="I882" t="s">
        <v>1057</v>
      </c>
      <c r="J882" t="s">
        <v>1058</v>
      </c>
      <c r="K882" t="s">
        <v>70</v>
      </c>
      <c r="L882" t="s">
        <v>71</v>
      </c>
      <c r="M882" t="s">
        <v>884</v>
      </c>
      <c r="N882" t="s">
        <v>885</v>
      </c>
      <c r="O882" t="s">
        <v>938</v>
      </c>
      <c r="P882" t="s">
        <v>1195</v>
      </c>
      <c r="Q882" t="s">
        <v>1195</v>
      </c>
      <c r="R882" t="s">
        <v>53</v>
      </c>
      <c r="S882">
        <v>19583.125</v>
      </c>
    </row>
    <row r="883" spans="1:19" x14ac:dyDescent="0.35">
      <c r="A883">
        <v>2026</v>
      </c>
      <c r="B883" t="s">
        <v>21</v>
      </c>
      <c r="C883">
        <v>10</v>
      </c>
      <c r="D883" t="s">
        <v>22</v>
      </c>
      <c r="E883" t="s">
        <v>23</v>
      </c>
      <c r="F883" t="s">
        <v>1190</v>
      </c>
      <c r="G883" t="s">
        <v>1190</v>
      </c>
      <c r="H883" t="s">
        <v>186</v>
      </c>
      <c r="I883" t="s">
        <v>840</v>
      </c>
      <c r="J883" t="s">
        <v>841</v>
      </c>
      <c r="K883" t="s">
        <v>70</v>
      </c>
      <c r="L883" t="s">
        <v>71</v>
      </c>
      <c r="M883" t="s">
        <v>884</v>
      </c>
      <c r="N883" t="s">
        <v>885</v>
      </c>
      <c r="O883" t="s">
        <v>938</v>
      </c>
      <c r="P883" t="s">
        <v>1195</v>
      </c>
      <c r="Q883" t="s">
        <v>1195</v>
      </c>
      <c r="R883" t="s">
        <v>53</v>
      </c>
      <c r="S883">
        <v>39166.25</v>
      </c>
    </row>
    <row r="884" spans="1:19" x14ac:dyDescent="0.35">
      <c r="A884">
        <v>2026</v>
      </c>
      <c r="B884" t="s">
        <v>21</v>
      </c>
      <c r="C884">
        <v>10</v>
      </c>
      <c r="D884" t="s">
        <v>22</v>
      </c>
      <c r="E884" t="s">
        <v>23</v>
      </c>
      <c r="F884" t="s">
        <v>1190</v>
      </c>
      <c r="G884" t="s">
        <v>1190</v>
      </c>
      <c r="H884" t="s">
        <v>186</v>
      </c>
      <c r="I884" t="s">
        <v>842</v>
      </c>
      <c r="J884" t="s">
        <v>843</v>
      </c>
      <c r="K884" t="s">
        <v>70</v>
      </c>
      <c r="L884" t="s">
        <v>71</v>
      </c>
      <c r="M884" t="s">
        <v>884</v>
      </c>
      <c r="N884" t="s">
        <v>885</v>
      </c>
      <c r="O884" t="s">
        <v>938</v>
      </c>
      <c r="P884" t="s">
        <v>1195</v>
      </c>
      <c r="Q884" t="s">
        <v>1195</v>
      </c>
      <c r="R884" t="s">
        <v>53</v>
      </c>
      <c r="S884">
        <v>29374.6875</v>
      </c>
    </row>
    <row r="885" spans="1:19" x14ac:dyDescent="0.35">
      <c r="A885">
        <v>2026</v>
      </c>
      <c r="B885" t="s">
        <v>21</v>
      </c>
      <c r="C885">
        <v>10</v>
      </c>
      <c r="D885" t="s">
        <v>22</v>
      </c>
      <c r="E885" t="s">
        <v>23</v>
      </c>
      <c r="F885" t="s">
        <v>1190</v>
      </c>
      <c r="G885" t="s">
        <v>1190</v>
      </c>
      <c r="H885" t="s">
        <v>186</v>
      </c>
      <c r="I885" t="s">
        <v>844</v>
      </c>
      <c r="J885" t="s">
        <v>845</v>
      </c>
      <c r="K885" t="s">
        <v>70</v>
      </c>
      <c r="L885" t="s">
        <v>71</v>
      </c>
      <c r="M885" t="s">
        <v>884</v>
      </c>
      <c r="N885" t="s">
        <v>885</v>
      </c>
      <c r="O885" t="s">
        <v>938</v>
      </c>
      <c r="P885" t="s">
        <v>1195</v>
      </c>
      <c r="Q885" t="s">
        <v>1195</v>
      </c>
      <c r="R885" t="s">
        <v>53</v>
      </c>
      <c r="S885">
        <v>19583.125</v>
      </c>
    </row>
    <row r="886" spans="1:19" x14ac:dyDescent="0.35">
      <c r="A886">
        <v>2026</v>
      </c>
      <c r="B886" t="s">
        <v>21</v>
      </c>
      <c r="C886">
        <v>10</v>
      </c>
      <c r="D886" t="s">
        <v>22</v>
      </c>
      <c r="E886" t="s">
        <v>23</v>
      </c>
      <c r="F886" t="s">
        <v>1190</v>
      </c>
      <c r="G886" t="s">
        <v>1190</v>
      </c>
      <c r="H886" t="s">
        <v>186</v>
      </c>
      <c r="I886" t="s">
        <v>1350</v>
      </c>
      <c r="J886" t="s">
        <v>1351</v>
      </c>
      <c r="K886" t="s">
        <v>162</v>
      </c>
      <c r="L886" t="s">
        <v>163</v>
      </c>
      <c r="M886" t="s">
        <v>884</v>
      </c>
      <c r="N886" t="s">
        <v>885</v>
      </c>
      <c r="O886" t="s">
        <v>938</v>
      </c>
      <c r="P886" t="s">
        <v>1195</v>
      </c>
      <c r="Q886" t="s">
        <v>1195</v>
      </c>
      <c r="R886" t="s">
        <v>53</v>
      </c>
      <c r="S886">
        <v>58749.365530303032</v>
      </c>
    </row>
    <row r="887" spans="1:19" x14ac:dyDescent="0.35">
      <c r="A887">
        <v>2026</v>
      </c>
      <c r="B887" t="s">
        <v>21</v>
      </c>
      <c r="C887">
        <v>10</v>
      </c>
      <c r="D887" t="s">
        <v>22</v>
      </c>
      <c r="E887" t="s">
        <v>23</v>
      </c>
      <c r="F887" t="s">
        <v>1190</v>
      </c>
      <c r="G887" t="s">
        <v>1190</v>
      </c>
      <c r="H887" t="s">
        <v>186</v>
      </c>
      <c r="I887" t="s">
        <v>1352</v>
      </c>
      <c r="J887" t="s">
        <v>1353</v>
      </c>
      <c r="K887" t="s">
        <v>162</v>
      </c>
      <c r="L887" t="s">
        <v>163</v>
      </c>
      <c r="M887" t="s">
        <v>884</v>
      </c>
      <c r="N887" t="s">
        <v>885</v>
      </c>
      <c r="O887" t="s">
        <v>938</v>
      </c>
      <c r="P887" t="s">
        <v>1195</v>
      </c>
      <c r="Q887" t="s">
        <v>1195</v>
      </c>
      <c r="R887" t="s">
        <v>53</v>
      </c>
      <c r="S887">
        <v>29374.6875</v>
      </c>
    </row>
    <row r="888" spans="1:19" x14ac:dyDescent="0.35">
      <c r="A888">
        <v>2026</v>
      </c>
      <c r="B888" t="s">
        <v>21</v>
      </c>
      <c r="C888">
        <v>10</v>
      </c>
      <c r="D888" t="s">
        <v>22</v>
      </c>
      <c r="E888" t="s">
        <v>23</v>
      </c>
      <c r="F888" t="s">
        <v>1190</v>
      </c>
      <c r="G888" t="s">
        <v>1190</v>
      </c>
      <c r="H888" t="s">
        <v>186</v>
      </c>
      <c r="I888" t="s">
        <v>846</v>
      </c>
      <c r="J888" t="s">
        <v>847</v>
      </c>
      <c r="K888" t="s">
        <v>70</v>
      </c>
      <c r="L888" t="s">
        <v>71</v>
      </c>
      <c r="M888" t="s">
        <v>884</v>
      </c>
      <c r="N888" t="s">
        <v>885</v>
      </c>
      <c r="O888" t="s">
        <v>938</v>
      </c>
      <c r="P888" t="s">
        <v>1195</v>
      </c>
      <c r="Q888" t="s">
        <v>1195</v>
      </c>
      <c r="R888" t="s">
        <v>53</v>
      </c>
      <c r="S888">
        <v>19583.125</v>
      </c>
    </row>
    <row r="889" spans="1:19" x14ac:dyDescent="0.35">
      <c r="A889">
        <v>2026</v>
      </c>
      <c r="B889" t="s">
        <v>21</v>
      </c>
      <c r="C889">
        <v>10</v>
      </c>
      <c r="D889" t="s">
        <v>22</v>
      </c>
      <c r="E889" t="s">
        <v>23</v>
      </c>
      <c r="F889" t="s">
        <v>1190</v>
      </c>
      <c r="G889" t="s">
        <v>1190</v>
      </c>
      <c r="H889" t="s">
        <v>186</v>
      </c>
      <c r="I889" t="s">
        <v>848</v>
      </c>
      <c r="J889" t="s">
        <v>849</v>
      </c>
      <c r="K889" t="s">
        <v>70</v>
      </c>
      <c r="L889" t="s">
        <v>71</v>
      </c>
      <c r="M889" t="s">
        <v>884</v>
      </c>
      <c r="N889" t="s">
        <v>885</v>
      </c>
      <c r="O889" t="s">
        <v>938</v>
      </c>
      <c r="P889" t="s">
        <v>1195</v>
      </c>
      <c r="Q889" t="s">
        <v>1195</v>
      </c>
      <c r="R889" t="s">
        <v>53</v>
      </c>
      <c r="S889">
        <v>19583.125</v>
      </c>
    </row>
    <row r="890" spans="1:19" x14ac:dyDescent="0.35">
      <c r="A890">
        <v>2026</v>
      </c>
      <c r="B890" t="s">
        <v>21</v>
      </c>
      <c r="C890">
        <v>10</v>
      </c>
      <c r="D890" t="s">
        <v>22</v>
      </c>
      <c r="E890" t="s">
        <v>23</v>
      </c>
      <c r="F890" t="s">
        <v>1190</v>
      </c>
      <c r="G890" t="s">
        <v>1190</v>
      </c>
      <c r="H890" t="s">
        <v>186</v>
      </c>
      <c r="I890" t="s">
        <v>850</v>
      </c>
      <c r="J890" t="s">
        <v>851</v>
      </c>
      <c r="K890" t="s">
        <v>70</v>
      </c>
      <c r="L890" t="s">
        <v>71</v>
      </c>
      <c r="M890" t="s">
        <v>884</v>
      </c>
      <c r="N890" t="s">
        <v>885</v>
      </c>
      <c r="O890" t="s">
        <v>938</v>
      </c>
      <c r="P890" t="s">
        <v>1195</v>
      </c>
      <c r="Q890" t="s">
        <v>1195</v>
      </c>
      <c r="R890" t="s">
        <v>53</v>
      </c>
      <c r="S890">
        <v>19583.125</v>
      </c>
    </row>
    <row r="891" spans="1:19" x14ac:dyDescent="0.35">
      <c r="A891">
        <v>2026</v>
      </c>
      <c r="B891" t="s">
        <v>21</v>
      </c>
      <c r="C891">
        <v>10</v>
      </c>
      <c r="D891" t="s">
        <v>22</v>
      </c>
      <c r="E891" t="s">
        <v>23</v>
      </c>
      <c r="F891" t="s">
        <v>1190</v>
      </c>
      <c r="G891" t="s">
        <v>1190</v>
      </c>
      <c r="H891" t="s">
        <v>186</v>
      </c>
      <c r="I891" t="s">
        <v>852</v>
      </c>
      <c r="J891" t="s">
        <v>853</v>
      </c>
      <c r="K891" t="s">
        <v>70</v>
      </c>
      <c r="L891" t="s">
        <v>71</v>
      </c>
      <c r="M891" t="s">
        <v>884</v>
      </c>
      <c r="N891" t="s">
        <v>885</v>
      </c>
      <c r="O891" t="s">
        <v>938</v>
      </c>
      <c r="P891" t="s">
        <v>1195</v>
      </c>
      <c r="Q891" t="s">
        <v>1195</v>
      </c>
      <c r="R891" t="s">
        <v>53</v>
      </c>
      <c r="S891">
        <v>29374.6875</v>
      </c>
    </row>
    <row r="892" spans="1:19" x14ac:dyDescent="0.35">
      <c r="A892">
        <v>2026</v>
      </c>
      <c r="B892" t="s">
        <v>21</v>
      </c>
      <c r="C892">
        <v>10</v>
      </c>
      <c r="D892" t="s">
        <v>22</v>
      </c>
      <c r="E892" t="s">
        <v>23</v>
      </c>
      <c r="F892" t="s">
        <v>1190</v>
      </c>
      <c r="G892" t="s">
        <v>1190</v>
      </c>
      <c r="H892" t="s">
        <v>186</v>
      </c>
      <c r="I892" t="s">
        <v>1354</v>
      </c>
      <c r="J892" t="s">
        <v>1355</v>
      </c>
      <c r="K892" t="s">
        <v>70</v>
      </c>
      <c r="L892" t="s">
        <v>71</v>
      </c>
      <c r="M892" t="s">
        <v>884</v>
      </c>
      <c r="N892" t="s">
        <v>885</v>
      </c>
      <c r="O892" t="s">
        <v>938</v>
      </c>
      <c r="P892" t="s">
        <v>1195</v>
      </c>
      <c r="Q892" t="s">
        <v>1195</v>
      </c>
      <c r="R892" t="s">
        <v>53</v>
      </c>
      <c r="S892">
        <v>19583.125</v>
      </c>
    </row>
    <row r="893" spans="1:19" x14ac:dyDescent="0.35">
      <c r="A893">
        <v>2026</v>
      </c>
      <c r="B893" t="s">
        <v>21</v>
      </c>
      <c r="C893">
        <v>10</v>
      </c>
      <c r="D893" t="s">
        <v>22</v>
      </c>
      <c r="E893" t="s">
        <v>23</v>
      </c>
      <c r="F893" t="s">
        <v>1190</v>
      </c>
      <c r="G893" t="s">
        <v>1190</v>
      </c>
      <c r="H893" t="s">
        <v>186</v>
      </c>
      <c r="I893" t="s">
        <v>854</v>
      </c>
      <c r="J893" t="s">
        <v>855</v>
      </c>
      <c r="K893" t="s">
        <v>70</v>
      </c>
      <c r="L893" t="s">
        <v>71</v>
      </c>
      <c r="M893" t="s">
        <v>884</v>
      </c>
      <c r="N893" t="s">
        <v>885</v>
      </c>
      <c r="O893" t="s">
        <v>938</v>
      </c>
      <c r="P893" t="s">
        <v>1195</v>
      </c>
      <c r="Q893" t="s">
        <v>1195</v>
      </c>
      <c r="R893" t="s">
        <v>53</v>
      </c>
      <c r="S893">
        <v>19583.125</v>
      </c>
    </row>
    <row r="894" spans="1:19" x14ac:dyDescent="0.35">
      <c r="A894">
        <v>2026</v>
      </c>
      <c r="B894" t="s">
        <v>21</v>
      </c>
      <c r="C894">
        <v>10</v>
      </c>
      <c r="D894" t="s">
        <v>22</v>
      </c>
      <c r="E894" t="s">
        <v>23</v>
      </c>
      <c r="F894" t="s">
        <v>1190</v>
      </c>
      <c r="G894" t="s">
        <v>1190</v>
      </c>
      <c r="H894" t="s">
        <v>186</v>
      </c>
      <c r="I894" t="s">
        <v>1356</v>
      </c>
      <c r="J894" t="s">
        <v>1357</v>
      </c>
      <c r="K894" t="s">
        <v>70</v>
      </c>
      <c r="L894" t="s">
        <v>71</v>
      </c>
      <c r="M894" t="s">
        <v>884</v>
      </c>
      <c r="N894" t="s">
        <v>885</v>
      </c>
      <c r="O894" t="s">
        <v>938</v>
      </c>
      <c r="P894" t="s">
        <v>1195</v>
      </c>
      <c r="Q894" t="s">
        <v>1195</v>
      </c>
      <c r="R894" t="s">
        <v>53</v>
      </c>
      <c r="S894">
        <v>48957.803030303032</v>
      </c>
    </row>
    <row r="895" spans="1:19" x14ac:dyDescent="0.35">
      <c r="A895">
        <v>2026</v>
      </c>
      <c r="B895" t="s">
        <v>21</v>
      </c>
      <c r="C895">
        <v>10</v>
      </c>
      <c r="D895" t="s">
        <v>22</v>
      </c>
      <c r="E895" t="s">
        <v>23</v>
      </c>
      <c r="F895" t="s">
        <v>1190</v>
      </c>
      <c r="G895" t="s">
        <v>1190</v>
      </c>
      <c r="H895" t="s">
        <v>186</v>
      </c>
      <c r="I895" t="s">
        <v>1358</v>
      </c>
      <c r="J895" t="s">
        <v>1359</v>
      </c>
      <c r="K895" t="s">
        <v>70</v>
      </c>
      <c r="L895" t="s">
        <v>71</v>
      </c>
      <c r="M895" t="s">
        <v>884</v>
      </c>
      <c r="N895" t="s">
        <v>885</v>
      </c>
      <c r="O895" t="s">
        <v>938</v>
      </c>
      <c r="P895" t="s">
        <v>1195</v>
      </c>
      <c r="Q895" t="s">
        <v>1195</v>
      </c>
      <c r="R895" t="s">
        <v>53</v>
      </c>
      <c r="S895">
        <v>19583.125</v>
      </c>
    </row>
    <row r="896" spans="1:19" x14ac:dyDescent="0.35">
      <c r="A896">
        <v>2026</v>
      </c>
      <c r="B896" t="s">
        <v>21</v>
      </c>
      <c r="C896">
        <v>10</v>
      </c>
      <c r="D896" t="s">
        <v>22</v>
      </c>
      <c r="E896" t="s">
        <v>23</v>
      </c>
      <c r="F896" t="s">
        <v>1190</v>
      </c>
      <c r="G896" t="s">
        <v>1190</v>
      </c>
      <c r="H896" t="s">
        <v>186</v>
      </c>
      <c r="I896" t="s">
        <v>1360</v>
      </c>
      <c r="J896" t="s">
        <v>1361</v>
      </c>
      <c r="K896" t="s">
        <v>70</v>
      </c>
      <c r="L896" t="s">
        <v>71</v>
      </c>
      <c r="M896" t="s">
        <v>884</v>
      </c>
      <c r="N896" t="s">
        <v>885</v>
      </c>
      <c r="O896" t="s">
        <v>938</v>
      </c>
      <c r="P896" t="s">
        <v>1195</v>
      </c>
      <c r="Q896" t="s">
        <v>1195</v>
      </c>
      <c r="R896" t="s">
        <v>53</v>
      </c>
      <c r="S896">
        <v>9791.5625</v>
      </c>
    </row>
    <row r="897" spans="1:19" x14ac:dyDescent="0.35">
      <c r="A897">
        <v>2026</v>
      </c>
      <c r="B897" t="s">
        <v>21</v>
      </c>
      <c r="C897">
        <v>10</v>
      </c>
      <c r="D897" t="s">
        <v>22</v>
      </c>
      <c r="E897" t="s">
        <v>23</v>
      </c>
      <c r="F897" t="s">
        <v>1190</v>
      </c>
      <c r="G897" t="s">
        <v>1190</v>
      </c>
      <c r="H897" t="s">
        <v>186</v>
      </c>
      <c r="I897" t="s">
        <v>1362</v>
      </c>
      <c r="J897" t="s">
        <v>1363</v>
      </c>
      <c r="K897" t="s">
        <v>70</v>
      </c>
      <c r="L897" t="s">
        <v>71</v>
      </c>
      <c r="M897" t="s">
        <v>884</v>
      </c>
      <c r="N897" t="s">
        <v>885</v>
      </c>
      <c r="O897" t="s">
        <v>938</v>
      </c>
      <c r="P897" t="s">
        <v>1195</v>
      </c>
      <c r="Q897" t="s">
        <v>1195</v>
      </c>
      <c r="R897" t="s">
        <v>53</v>
      </c>
      <c r="S897">
        <v>19583.125</v>
      </c>
    </row>
    <row r="898" spans="1:19" x14ac:dyDescent="0.35">
      <c r="A898">
        <v>2026</v>
      </c>
      <c r="B898" t="s">
        <v>21</v>
      </c>
      <c r="C898">
        <v>10</v>
      </c>
      <c r="D898" t="s">
        <v>22</v>
      </c>
      <c r="E898" t="s">
        <v>23</v>
      </c>
      <c r="F898" t="s">
        <v>1190</v>
      </c>
      <c r="G898" t="s">
        <v>1190</v>
      </c>
      <c r="H898" t="s">
        <v>186</v>
      </c>
      <c r="I898" t="s">
        <v>1364</v>
      </c>
      <c r="J898" t="s">
        <v>1365</v>
      </c>
      <c r="K898" t="s">
        <v>162</v>
      </c>
      <c r="L898" t="s">
        <v>163</v>
      </c>
      <c r="M898" t="s">
        <v>884</v>
      </c>
      <c r="N898" t="s">
        <v>885</v>
      </c>
      <c r="O898" t="s">
        <v>938</v>
      </c>
      <c r="P898" t="s">
        <v>1195</v>
      </c>
      <c r="Q898" t="s">
        <v>1195</v>
      </c>
      <c r="R898" t="s">
        <v>53</v>
      </c>
      <c r="S898">
        <v>19583.125</v>
      </c>
    </row>
    <row r="899" spans="1:19" x14ac:dyDescent="0.35">
      <c r="A899">
        <v>2026</v>
      </c>
      <c r="B899" t="s">
        <v>21</v>
      </c>
      <c r="C899">
        <v>10</v>
      </c>
      <c r="D899" t="s">
        <v>22</v>
      </c>
      <c r="E899" t="s">
        <v>23</v>
      </c>
      <c r="F899" t="s">
        <v>1190</v>
      </c>
      <c r="G899" t="s">
        <v>1190</v>
      </c>
      <c r="H899" t="s">
        <v>186</v>
      </c>
      <c r="I899" t="s">
        <v>1366</v>
      </c>
      <c r="J899" t="s">
        <v>1367</v>
      </c>
      <c r="K899" t="s">
        <v>162</v>
      </c>
      <c r="L899" t="s">
        <v>163</v>
      </c>
      <c r="M899" t="s">
        <v>884</v>
      </c>
      <c r="N899" t="s">
        <v>885</v>
      </c>
      <c r="O899" t="s">
        <v>938</v>
      </c>
      <c r="P899" t="s">
        <v>1195</v>
      </c>
      <c r="Q899" t="s">
        <v>1195</v>
      </c>
      <c r="R899" t="s">
        <v>53</v>
      </c>
      <c r="S899">
        <v>48957.803030303032</v>
      </c>
    </row>
    <row r="900" spans="1:19" x14ac:dyDescent="0.35">
      <c r="A900">
        <v>2026</v>
      </c>
      <c r="B900" t="s">
        <v>21</v>
      </c>
      <c r="C900">
        <v>10</v>
      </c>
      <c r="D900" t="s">
        <v>22</v>
      </c>
      <c r="E900" t="s">
        <v>23</v>
      </c>
      <c r="F900" t="s">
        <v>1190</v>
      </c>
      <c r="G900" t="s">
        <v>1190</v>
      </c>
      <c r="H900" t="s">
        <v>186</v>
      </c>
      <c r="I900" t="s">
        <v>1368</v>
      </c>
      <c r="J900" t="s">
        <v>1369</v>
      </c>
      <c r="K900" t="s">
        <v>70</v>
      </c>
      <c r="L900" t="s">
        <v>71</v>
      </c>
      <c r="M900" t="s">
        <v>884</v>
      </c>
      <c r="N900" t="s">
        <v>885</v>
      </c>
      <c r="O900" t="s">
        <v>938</v>
      </c>
      <c r="P900" t="s">
        <v>1195</v>
      </c>
      <c r="Q900" t="s">
        <v>1195</v>
      </c>
      <c r="R900" t="s">
        <v>53</v>
      </c>
      <c r="S900">
        <v>9791.5625</v>
      </c>
    </row>
    <row r="901" spans="1:19" x14ac:dyDescent="0.35">
      <c r="A901">
        <v>2026</v>
      </c>
      <c r="B901" t="s">
        <v>21</v>
      </c>
      <c r="C901">
        <v>10</v>
      </c>
      <c r="D901" t="s">
        <v>22</v>
      </c>
      <c r="E901" t="s">
        <v>23</v>
      </c>
      <c r="F901" t="s">
        <v>1190</v>
      </c>
      <c r="G901" t="s">
        <v>1190</v>
      </c>
      <c r="H901" t="s">
        <v>186</v>
      </c>
      <c r="I901" t="s">
        <v>1370</v>
      </c>
      <c r="J901" t="s">
        <v>1371</v>
      </c>
      <c r="K901" t="s">
        <v>162</v>
      </c>
      <c r="L901" t="s">
        <v>163</v>
      </c>
      <c r="M901" t="s">
        <v>884</v>
      </c>
      <c r="N901" t="s">
        <v>885</v>
      </c>
      <c r="O901" t="s">
        <v>938</v>
      </c>
      <c r="P901" t="s">
        <v>1195</v>
      </c>
      <c r="Q901" t="s">
        <v>1195</v>
      </c>
      <c r="R901" t="s">
        <v>53</v>
      </c>
      <c r="S901">
        <v>19583.125</v>
      </c>
    </row>
    <row r="902" spans="1:19" x14ac:dyDescent="0.35">
      <c r="A902">
        <v>2026</v>
      </c>
      <c r="B902" t="s">
        <v>21</v>
      </c>
      <c r="C902">
        <v>10</v>
      </c>
      <c r="D902" t="s">
        <v>22</v>
      </c>
      <c r="E902" t="s">
        <v>23</v>
      </c>
      <c r="F902" t="s">
        <v>1190</v>
      </c>
      <c r="G902" t="s">
        <v>1190</v>
      </c>
      <c r="H902" t="s">
        <v>186</v>
      </c>
      <c r="I902" t="s">
        <v>1372</v>
      </c>
      <c r="J902" t="s">
        <v>1373</v>
      </c>
      <c r="K902" t="s">
        <v>70</v>
      </c>
      <c r="L902" t="s">
        <v>71</v>
      </c>
      <c r="M902" t="s">
        <v>884</v>
      </c>
      <c r="N902" t="s">
        <v>885</v>
      </c>
      <c r="O902" t="s">
        <v>938</v>
      </c>
      <c r="P902" t="s">
        <v>1195</v>
      </c>
      <c r="Q902" t="s">
        <v>1195</v>
      </c>
      <c r="R902" t="s">
        <v>53</v>
      </c>
      <c r="S902">
        <v>39166.25</v>
      </c>
    </row>
    <row r="903" spans="1:19" x14ac:dyDescent="0.35">
      <c r="A903">
        <v>2026</v>
      </c>
      <c r="B903" t="s">
        <v>21</v>
      </c>
      <c r="C903">
        <v>10</v>
      </c>
      <c r="D903" t="s">
        <v>22</v>
      </c>
      <c r="E903" t="s">
        <v>23</v>
      </c>
      <c r="F903" t="s">
        <v>1190</v>
      </c>
      <c r="G903" t="s">
        <v>1190</v>
      </c>
      <c r="H903" t="s">
        <v>186</v>
      </c>
      <c r="I903" t="s">
        <v>1374</v>
      </c>
      <c r="J903" t="s">
        <v>1375</v>
      </c>
      <c r="K903" t="s">
        <v>70</v>
      </c>
      <c r="L903" t="s">
        <v>71</v>
      </c>
      <c r="M903" t="s">
        <v>884</v>
      </c>
      <c r="N903" t="s">
        <v>885</v>
      </c>
      <c r="O903" t="s">
        <v>938</v>
      </c>
      <c r="P903" t="s">
        <v>1195</v>
      </c>
      <c r="Q903" t="s">
        <v>1195</v>
      </c>
      <c r="R903" t="s">
        <v>53</v>
      </c>
      <c r="S903">
        <v>9791.5625</v>
      </c>
    </row>
    <row r="904" spans="1:19" x14ac:dyDescent="0.35">
      <c r="A904">
        <v>2026</v>
      </c>
      <c r="B904" t="s">
        <v>21</v>
      </c>
      <c r="C904">
        <v>10</v>
      </c>
      <c r="D904" t="s">
        <v>22</v>
      </c>
      <c r="E904" t="s">
        <v>23</v>
      </c>
      <c r="F904" t="s">
        <v>1190</v>
      </c>
      <c r="G904" t="s">
        <v>1190</v>
      </c>
      <c r="H904" t="s">
        <v>504</v>
      </c>
      <c r="I904" t="s">
        <v>1376</v>
      </c>
      <c r="J904" t="s">
        <v>1377</v>
      </c>
      <c r="K904" t="s">
        <v>587</v>
      </c>
      <c r="L904" t="s">
        <v>588</v>
      </c>
      <c r="M904" t="s">
        <v>884</v>
      </c>
      <c r="N904" t="s">
        <v>885</v>
      </c>
      <c r="O904" t="s">
        <v>938</v>
      </c>
      <c r="P904" t="s">
        <v>1195</v>
      </c>
      <c r="Q904" t="s">
        <v>1195</v>
      </c>
      <c r="R904" t="s">
        <v>33</v>
      </c>
      <c r="S904">
        <v>88124.053030303039</v>
      </c>
    </row>
    <row r="905" spans="1:19" x14ac:dyDescent="0.35">
      <c r="A905">
        <v>2026</v>
      </c>
      <c r="B905" t="s">
        <v>21</v>
      </c>
      <c r="C905">
        <v>10</v>
      </c>
      <c r="D905" t="s">
        <v>22</v>
      </c>
      <c r="E905" t="s">
        <v>23</v>
      </c>
      <c r="F905" t="s">
        <v>1190</v>
      </c>
      <c r="G905" t="s">
        <v>1190</v>
      </c>
      <c r="H905" t="s">
        <v>504</v>
      </c>
      <c r="I905" t="s">
        <v>1378</v>
      </c>
      <c r="J905" t="s">
        <v>1379</v>
      </c>
      <c r="K905" t="s">
        <v>38</v>
      </c>
      <c r="L905" t="s">
        <v>39</v>
      </c>
      <c r="M905" t="s">
        <v>884</v>
      </c>
      <c r="N905" t="s">
        <v>885</v>
      </c>
      <c r="O905" t="s">
        <v>938</v>
      </c>
      <c r="P905" t="s">
        <v>1195</v>
      </c>
      <c r="Q905" t="s">
        <v>1195</v>
      </c>
      <c r="R905" t="s">
        <v>33</v>
      </c>
      <c r="S905">
        <v>1762481.0606060608</v>
      </c>
    </row>
    <row r="906" spans="1:19" x14ac:dyDescent="0.35">
      <c r="A906">
        <v>2026</v>
      </c>
      <c r="B906" t="s">
        <v>21</v>
      </c>
      <c r="C906">
        <v>10</v>
      </c>
      <c r="D906" t="s">
        <v>22</v>
      </c>
      <c r="E906" t="s">
        <v>23</v>
      </c>
      <c r="F906" t="s">
        <v>1190</v>
      </c>
      <c r="G906" t="s">
        <v>1190</v>
      </c>
      <c r="H906" t="s">
        <v>504</v>
      </c>
      <c r="I906" t="s">
        <v>1380</v>
      </c>
      <c r="J906" t="s">
        <v>1381</v>
      </c>
      <c r="K906" t="s">
        <v>507</v>
      </c>
      <c r="L906" t="s">
        <v>508</v>
      </c>
      <c r="M906" t="s">
        <v>884</v>
      </c>
      <c r="N906" t="s">
        <v>885</v>
      </c>
      <c r="O906" t="s">
        <v>938</v>
      </c>
      <c r="P906" t="s">
        <v>1195</v>
      </c>
      <c r="Q906" t="s">
        <v>1195</v>
      </c>
      <c r="R906" t="s">
        <v>33</v>
      </c>
      <c r="S906">
        <v>48957.803030303032</v>
      </c>
    </row>
    <row r="907" spans="1:19" x14ac:dyDescent="0.35">
      <c r="A907">
        <v>2026</v>
      </c>
      <c r="B907" t="s">
        <v>21</v>
      </c>
      <c r="C907">
        <v>10</v>
      </c>
      <c r="D907" t="s">
        <v>22</v>
      </c>
      <c r="E907" t="s">
        <v>23</v>
      </c>
      <c r="F907" t="s">
        <v>1190</v>
      </c>
      <c r="G907" t="s">
        <v>1190</v>
      </c>
      <c r="H907" t="s">
        <v>504</v>
      </c>
      <c r="I907" t="s">
        <v>1382</v>
      </c>
      <c r="J907" t="s">
        <v>1383</v>
      </c>
      <c r="K907" t="s">
        <v>545</v>
      </c>
      <c r="L907" t="s">
        <v>546</v>
      </c>
      <c r="M907" t="s">
        <v>884</v>
      </c>
      <c r="N907" t="s">
        <v>885</v>
      </c>
      <c r="O907" t="s">
        <v>938</v>
      </c>
      <c r="P907" t="s">
        <v>1195</v>
      </c>
      <c r="Q907" t="s">
        <v>1195</v>
      </c>
      <c r="R907" t="s">
        <v>33</v>
      </c>
      <c r="S907">
        <v>88124.053030303039</v>
      </c>
    </row>
    <row r="908" spans="1:19" x14ac:dyDescent="0.35">
      <c r="A908">
        <v>2026</v>
      </c>
      <c r="B908" t="s">
        <v>21</v>
      </c>
      <c r="C908">
        <v>10</v>
      </c>
      <c r="D908" t="s">
        <v>22</v>
      </c>
      <c r="E908" t="s">
        <v>23</v>
      </c>
      <c r="F908" t="s">
        <v>1190</v>
      </c>
      <c r="G908" t="s">
        <v>1190</v>
      </c>
      <c r="H908" t="s">
        <v>504</v>
      </c>
      <c r="I908" t="s">
        <v>904</v>
      </c>
      <c r="J908" t="s">
        <v>905</v>
      </c>
      <c r="K908" t="s">
        <v>545</v>
      </c>
      <c r="L908" t="s">
        <v>546</v>
      </c>
      <c r="M908" t="s">
        <v>884</v>
      </c>
      <c r="N908" t="s">
        <v>885</v>
      </c>
      <c r="O908" t="s">
        <v>938</v>
      </c>
      <c r="P908" t="s">
        <v>1195</v>
      </c>
      <c r="Q908" t="s">
        <v>1195</v>
      </c>
      <c r="R908" t="s">
        <v>33</v>
      </c>
      <c r="S908">
        <v>176248.10606060608</v>
      </c>
    </row>
    <row r="909" spans="1:19" x14ac:dyDescent="0.35">
      <c r="A909">
        <v>2026</v>
      </c>
      <c r="B909" t="s">
        <v>21</v>
      </c>
      <c r="C909">
        <v>10</v>
      </c>
      <c r="D909" t="s">
        <v>22</v>
      </c>
      <c r="E909" t="s">
        <v>23</v>
      </c>
      <c r="F909" t="s">
        <v>1190</v>
      </c>
      <c r="G909" t="s">
        <v>1190</v>
      </c>
      <c r="H909" t="s">
        <v>504</v>
      </c>
      <c r="I909" t="s">
        <v>1384</v>
      </c>
      <c r="J909" t="s">
        <v>1385</v>
      </c>
      <c r="K909" t="s">
        <v>545</v>
      </c>
      <c r="L909" t="s">
        <v>546</v>
      </c>
      <c r="M909" t="s">
        <v>884</v>
      </c>
      <c r="N909" t="s">
        <v>885</v>
      </c>
      <c r="O909" t="s">
        <v>938</v>
      </c>
      <c r="P909" t="s">
        <v>1195</v>
      </c>
      <c r="Q909" t="s">
        <v>1195</v>
      </c>
      <c r="R909" t="s">
        <v>33</v>
      </c>
      <c r="S909">
        <v>881240.53030303039</v>
      </c>
    </row>
    <row r="910" spans="1:19" x14ac:dyDescent="0.35">
      <c r="A910">
        <v>2026</v>
      </c>
      <c r="B910" t="s">
        <v>21</v>
      </c>
      <c r="C910">
        <v>10</v>
      </c>
      <c r="D910" t="s">
        <v>22</v>
      </c>
      <c r="E910" t="s">
        <v>23</v>
      </c>
      <c r="F910" t="s">
        <v>1190</v>
      </c>
      <c r="G910" t="s">
        <v>1190</v>
      </c>
      <c r="H910" t="s">
        <v>504</v>
      </c>
      <c r="I910" t="s">
        <v>1386</v>
      </c>
      <c r="J910" t="s">
        <v>1387</v>
      </c>
      <c r="K910" t="s">
        <v>545</v>
      </c>
      <c r="L910" t="s">
        <v>546</v>
      </c>
      <c r="M910" t="s">
        <v>884</v>
      </c>
      <c r="N910" t="s">
        <v>885</v>
      </c>
      <c r="O910" t="s">
        <v>938</v>
      </c>
      <c r="P910" t="s">
        <v>1195</v>
      </c>
      <c r="Q910" t="s">
        <v>1195</v>
      </c>
      <c r="R910" t="s">
        <v>33</v>
      </c>
      <c r="S910">
        <v>88124.053030303039</v>
      </c>
    </row>
    <row r="911" spans="1:19" x14ac:dyDescent="0.35">
      <c r="A911">
        <v>2026</v>
      </c>
      <c r="B911" t="s">
        <v>21</v>
      </c>
      <c r="C911">
        <v>10</v>
      </c>
      <c r="D911" t="s">
        <v>22</v>
      </c>
      <c r="E911" t="s">
        <v>23</v>
      </c>
      <c r="F911" t="s">
        <v>1190</v>
      </c>
      <c r="G911" t="s">
        <v>1190</v>
      </c>
      <c r="H911" t="s">
        <v>504</v>
      </c>
      <c r="I911" t="s">
        <v>1388</v>
      </c>
      <c r="J911" t="s">
        <v>1389</v>
      </c>
      <c r="K911" t="s">
        <v>523</v>
      </c>
      <c r="L911" t="s">
        <v>524</v>
      </c>
      <c r="M911" t="s">
        <v>884</v>
      </c>
      <c r="N911" t="s">
        <v>885</v>
      </c>
      <c r="O911" t="s">
        <v>938</v>
      </c>
      <c r="P911" t="s">
        <v>1195</v>
      </c>
      <c r="Q911" t="s">
        <v>1195</v>
      </c>
      <c r="R911" t="s">
        <v>33</v>
      </c>
      <c r="S911">
        <v>88124.053030303039</v>
      </c>
    </row>
    <row r="912" spans="1:19" x14ac:dyDescent="0.35">
      <c r="A912">
        <v>2026</v>
      </c>
      <c r="B912" t="s">
        <v>21</v>
      </c>
      <c r="C912">
        <v>10</v>
      </c>
      <c r="D912" t="s">
        <v>22</v>
      </c>
      <c r="E912" t="s">
        <v>23</v>
      </c>
      <c r="F912" t="s">
        <v>1190</v>
      </c>
      <c r="G912" t="s">
        <v>1190</v>
      </c>
      <c r="H912" t="s">
        <v>504</v>
      </c>
      <c r="I912" t="s">
        <v>1390</v>
      </c>
      <c r="J912" t="s">
        <v>1391</v>
      </c>
      <c r="K912" t="s">
        <v>515</v>
      </c>
      <c r="L912" t="s">
        <v>516</v>
      </c>
      <c r="M912" t="s">
        <v>884</v>
      </c>
      <c r="N912" t="s">
        <v>885</v>
      </c>
      <c r="O912" t="s">
        <v>938</v>
      </c>
      <c r="P912" t="s">
        <v>1195</v>
      </c>
      <c r="Q912" t="s">
        <v>1195</v>
      </c>
      <c r="R912" t="s">
        <v>33</v>
      </c>
      <c r="S912">
        <v>440620.2651515152</v>
      </c>
    </row>
    <row r="913" spans="1:19" x14ac:dyDescent="0.35">
      <c r="A913">
        <v>2026</v>
      </c>
      <c r="B913" t="s">
        <v>21</v>
      </c>
      <c r="C913">
        <v>10</v>
      </c>
      <c r="D913" t="s">
        <v>22</v>
      </c>
      <c r="E913" t="s">
        <v>23</v>
      </c>
      <c r="F913" t="s">
        <v>1190</v>
      </c>
      <c r="G913" t="s">
        <v>1190</v>
      </c>
      <c r="H913" t="s">
        <v>504</v>
      </c>
      <c r="I913" t="s">
        <v>1392</v>
      </c>
      <c r="J913" t="s">
        <v>1393</v>
      </c>
      <c r="K913" t="s">
        <v>557</v>
      </c>
      <c r="L913" t="s">
        <v>558</v>
      </c>
      <c r="M913" t="s">
        <v>884</v>
      </c>
      <c r="N913" t="s">
        <v>885</v>
      </c>
      <c r="O913" t="s">
        <v>938</v>
      </c>
      <c r="P913" t="s">
        <v>1195</v>
      </c>
      <c r="Q913" t="s">
        <v>1195</v>
      </c>
      <c r="R913" t="s">
        <v>33</v>
      </c>
      <c r="S913">
        <v>88124.053030303039</v>
      </c>
    </row>
    <row r="914" spans="1:19" x14ac:dyDescent="0.35">
      <c r="A914">
        <v>2026</v>
      </c>
      <c r="B914" t="s">
        <v>21</v>
      </c>
      <c r="C914">
        <v>10</v>
      </c>
      <c r="D914" t="s">
        <v>22</v>
      </c>
      <c r="E914" t="s">
        <v>23</v>
      </c>
      <c r="F914" t="s">
        <v>1190</v>
      </c>
      <c r="G914" t="s">
        <v>1190</v>
      </c>
      <c r="H914" t="s">
        <v>504</v>
      </c>
      <c r="I914" t="s">
        <v>535</v>
      </c>
      <c r="J914" t="s">
        <v>536</v>
      </c>
      <c r="K914" t="s">
        <v>537</v>
      </c>
      <c r="L914" t="s">
        <v>538</v>
      </c>
      <c r="M914" t="s">
        <v>884</v>
      </c>
      <c r="N914" t="s">
        <v>885</v>
      </c>
      <c r="O914" t="s">
        <v>938</v>
      </c>
      <c r="P914" t="s">
        <v>1195</v>
      </c>
      <c r="Q914" t="s">
        <v>1195</v>
      </c>
      <c r="R914" t="s">
        <v>33</v>
      </c>
      <c r="S914">
        <v>1762481.0606060608</v>
      </c>
    </row>
    <row r="915" spans="1:19" x14ac:dyDescent="0.35">
      <c r="A915">
        <v>2026</v>
      </c>
      <c r="B915" t="s">
        <v>21</v>
      </c>
      <c r="C915">
        <v>10</v>
      </c>
      <c r="D915" t="s">
        <v>22</v>
      </c>
      <c r="E915" t="s">
        <v>23</v>
      </c>
      <c r="F915" t="s">
        <v>1190</v>
      </c>
      <c r="G915" t="s">
        <v>1190</v>
      </c>
      <c r="H915" t="s">
        <v>504</v>
      </c>
      <c r="I915" t="s">
        <v>1394</v>
      </c>
      <c r="J915" t="s">
        <v>1395</v>
      </c>
      <c r="K915" t="s">
        <v>599</v>
      </c>
      <c r="L915" t="s">
        <v>600</v>
      </c>
      <c r="M915" t="s">
        <v>884</v>
      </c>
      <c r="N915" t="s">
        <v>885</v>
      </c>
      <c r="O915" t="s">
        <v>938</v>
      </c>
      <c r="P915" t="s">
        <v>1195</v>
      </c>
      <c r="Q915" t="s">
        <v>1195</v>
      </c>
      <c r="R915" t="s">
        <v>33</v>
      </c>
      <c r="S915">
        <v>176248.10606060608</v>
      </c>
    </row>
    <row r="916" spans="1:19" x14ac:dyDescent="0.35">
      <c r="A916">
        <v>2026</v>
      </c>
      <c r="B916" t="s">
        <v>21</v>
      </c>
      <c r="C916">
        <v>10</v>
      </c>
      <c r="D916" t="s">
        <v>22</v>
      </c>
      <c r="E916" t="s">
        <v>23</v>
      </c>
      <c r="F916" t="s">
        <v>1190</v>
      </c>
      <c r="G916" t="s">
        <v>1190</v>
      </c>
      <c r="H916" t="s">
        <v>504</v>
      </c>
      <c r="I916" t="s">
        <v>1396</v>
      </c>
      <c r="J916" t="s">
        <v>1397</v>
      </c>
      <c r="K916" t="s">
        <v>507</v>
      </c>
      <c r="L916" t="s">
        <v>508</v>
      </c>
      <c r="M916" t="s">
        <v>884</v>
      </c>
      <c r="N916" t="s">
        <v>885</v>
      </c>
      <c r="O916" t="s">
        <v>938</v>
      </c>
      <c r="P916" t="s">
        <v>1195</v>
      </c>
      <c r="Q916" t="s">
        <v>1195</v>
      </c>
      <c r="R916" t="s">
        <v>33</v>
      </c>
      <c r="S916">
        <v>48957.803030303032</v>
      </c>
    </row>
    <row r="917" spans="1:19" x14ac:dyDescent="0.35">
      <c r="A917">
        <v>2026</v>
      </c>
      <c r="B917" t="s">
        <v>21</v>
      </c>
      <c r="C917">
        <v>10</v>
      </c>
      <c r="D917" t="s">
        <v>22</v>
      </c>
      <c r="E917" t="s">
        <v>23</v>
      </c>
      <c r="F917" t="s">
        <v>1190</v>
      </c>
      <c r="G917" t="s">
        <v>1190</v>
      </c>
      <c r="H917" t="s">
        <v>504</v>
      </c>
      <c r="I917" t="s">
        <v>549</v>
      </c>
      <c r="J917" t="s">
        <v>550</v>
      </c>
      <c r="K917" t="s">
        <v>38</v>
      </c>
      <c r="L917" t="s">
        <v>39</v>
      </c>
      <c r="M917" t="s">
        <v>884</v>
      </c>
      <c r="N917" t="s">
        <v>885</v>
      </c>
      <c r="O917" t="s">
        <v>938</v>
      </c>
      <c r="P917" t="s">
        <v>1195</v>
      </c>
      <c r="Q917" t="s">
        <v>1195</v>
      </c>
      <c r="R917" t="s">
        <v>33</v>
      </c>
      <c r="S917">
        <v>88124.053030303039</v>
      </c>
    </row>
    <row r="918" spans="1:19" x14ac:dyDescent="0.35">
      <c r="A918">
        <v>2026</v>
      </c>
      <c r="B918" t="s">
        <v>21</v>
      </c>
      <c r="C918">
        <v>10</v>
      </c>
      <c r="D918" t="s">
        <v>22</v>
      </c>
      <c r="E918" t="s">
        <v>23</v>
      </c>
      <c r="F918" t="s">
        <v>1190</v>
      </c>
      <c r="G918" t="s">
        <v>1190</v>
      </c>
      <c r="H918" t="s">
        <v>504</v>
      </c>
      <c r="I918" t="s">
        <v>1398</v>
      </c>
      <c r="J918" t="s">
        <v>1399</v>
      </c>
      <c r="K918" t="s">
        <v>1400</v>
      </c>
      <c r="L918" t="s">
        <v>1401</v>
      </c>
      <c r="M918" t="s">
        <v>884</v>
      </c>
      <c r="N918" t="s">
        <v>885</v>
      </c>
      <c r="O918" t="s">
        <v>938</v>
      </c>
      <c r="P918" t="s">
        <v>1195</v>
      </c>
      <c r="Q918" t="s">
        <v>1195</v>
      </c>
      <c r="R918" t="s">
        <v>33</v>
      </c>
      <c r="S918">
        <v>88124.053030303039</v>
      </c>
    </row>
    <row r="919" spans="1:19" x14ac:dyDescent="0.35">
      <c r="A919">
        <v>2026</v>
      </c>
      <c r="B919" t="s">
        <v>21</v>
      </c>
      <c r="C919">
        <v>10</v>
      </c>
      <c r="D919" t="s">
        <v>22</v>
      </c>
      <c r="E919" t="s">
        <v>23</v>
      </c>
      <c r="F919" t="s">
        <v>1190</v>
      </c>
      <c r="G919" t="s">
        <v>1190</v>
      </c>
      <c r="H919" t="s">
        <v>504</v>
      </c>
      <c r="I919" t="s">
        <v>1402</v>
      </c>
      <c r="J919" t="s">
        <v>1403</v>
      </c>
      <c r="K919" t="s">
        <v>507</v>
      </c>
      <c r="L919" t="s">
        <v>508</v>
      </c>
      <c r="M919" t="s">
        <v>884</v>
      </c>
      <c r="N919" t="s">
        <v>885</v>
      </c>
      <c r="O919" t="s">
        <v>938</v>
      </c>
      <c r="P919" t="s">
        <v>1195</v>
      </c>
      <c r="Q919" t="s">
        <v>1195</v>
      </c>
      <c r="R919" t="s">
        <v>33</v>
      </c>
      <c r="S919">
        <v>48957.803030303032</v>
      </c>
    </row>
    <row r="920" spans="1:19" x14ac:dyDescent="0.35">
      <c r="A920">
        <v>2026</v>
      </c>
      <c r="B920" t="s">
        <v>21</v>
      </c>
      <c r="C920">
        <v>10</v>
      </c>
      <c r="D920" t="s">
        <v>22</v>
      </c>
      <c r="E920" t="s">
        <v>23</v>
      </c>
      <c r="F920" t="s">
        <v>1190</v>
      </c>
      <c r="G920" t="s">
        <v>1190</v>
      </c>
      <c r="H920" t="s">
        <v>504</v>
      </c>
      <c r="I920" t="s">
        <v>1404</v>
      </c>
      <c r="J920" t="s">
        <v>1405</v>
      </c>
      <c r="K920" t="s">
        <v>515</v>
      </c>
      <c r="L920" t="s">
        <v>516</v>
      </c>
      <c r="M920" t="s">
        <v>884</v>
      </c>
      <c r="N920" t="s">
        <v>885</v>
      </c>
      <c r="O920" t="s">
        <v>938</v>
      </c>
      <c r="P920" t="s">
        <v>1195</v>
      </c>
      <c r="Q920" t="s">
        <v>1195</v>
      </c>
      <c r="R920" t="s">
        <v>33</v>
      </c>
      <c r="S920">
        <v>176248.10606060608</v>
      </c>
    </row>
    <row r="921" spans="1:19" x14ac:dyDescent="0.35">
      <c r="A921">
        <v>2026</v>
      </c>
      <c r="B921" t="s">
        <v>21</v>
      </c>
      <c r="C921">
        <v>10</v>
      </c>
      <c r="D921" t="s">
        <v>22</v>
      </c>
      <c r="E921" t="s">
        <v>23</v>
      </c>
      <c r="F921" t="s">
        <v>1190</v>
      </c>
      <c r="G921" t="s">
        <v>1190</v>
      </c>
      <c r="H921" t="s">
        <v>504</v>
      </c>
      <c r="I921" t="s">
        <v>1406</v>
      </c>
      <c r="J921" t="s">
        <v>1407</v>
      </c>
      <c r="K921" t="s">
        <v>1400</v>
      </c>
      <c r="L921" t="s">
        <v>1401</v>
      </c>
      <c r="M921" t="s">
        <v>884</v>
      </c>
      <c r="N921" t="s">
        <v>885</v>
      </c>
      <c r="O921" t="s">
        <v>938</v>
      </c>
      <c r="P921" t="s">
        <v>1195</v>
      </c>
      <c r="Q921" t="s">
        <v>1195</v>
      </c>
      <c r="R921" t="s">
        <v>33</v>
      </c>
      <c r="S921">
        <v>88124.053030303039</v>
      </c>
    </row>
    <row r="922" spans="1:19" x14ac:dyDescent="0.35">
      <c r="A922">
        <v>2026</v>
      </c>
      <c r="B922" t="s">
        <v>21</v>
      </c>
      <c r="C922">
        <v>10</v>
      </c>
      <c r="D922" t="s">
        <v>22</v>
      </c>
      <c r="E922" t="s">
        <v>23</v>
      </c>
      <c r="F922" t="s">
        <v>1190</v>
      </c>
      <c r="G922" t="s">
        <v>1190</v>
      </c>
      <c r="H922" t="s">
        <v>504</v>
      </c>
      <c r="I922" t="s">
        <v>569</v>
      </c>
      <c r="J922" t="s">
        <v>570</v>
      </c>
      <c r="K922" t="s">
        <v>545</v>
      </c>
      <c r="L922" t="s">
        <v>546</v>
      </c>
      <c r="M922" t="s">
        <v>884</v>
      </c>
      <c r="N922" t="s">
        <v>885</v>
      </c>
      <c r="O922" t="s">
        <v>938</v>
      </c>
      <c r="P922" t="s">
        <v>1195</v>
      </c>
      <c r="Q922" t="s">
        <v>1195</v>
      </c>
      <c r="R922" t="s">
        <v>33</v>
      </c>
      <c r="S922">
        <v>881240.53030303039</v>
      </c>
    </row>
    <row r="923" spans="1:19" x14ac:dyDescent="0.35">
      <c r="A923">
        <v>2026</v>
      </c>
      <c r="B923" t="s">
        <v>21</v>
      </c>
      <c r="C923">
        <v>10</v>
      </c>
      <c r="D923" t="s">
        <v>22</v>
      </c>
      <c r="E923" t="s">
        <v>23</v>
      </c>
      <c r="F923" t="s">
        <v>1190</v>
      </c>
      <c r="G923" t="s">
        <v>1190</v>
      </c>
      <c r="H923" t="s">
        <v>504</v>
      </c>
      <c r="I923" t="s">
        <v>1408</v>
      </c>
      <c r="J923" t="s">
        <v>1409</v>
      </c>
      <c r="K923" t="s">
        <v>545</v>
      </c>
      <c r="L923" t="s">
        <v>546</v>
      </c>
      <c r="M923" t="s">
        <v>884</v>
      </c>
      <c r="N923" t="s">
        <v>885</v>
      </c>
      <c r="O923" t="s">
        <v>938</v>
      </c>
      <c r="P923" t="s">
        <v>1195</v>
      </c>
      <c r="Q923" t="s">
        <v>1195</v>
      </c>
      <c r="R923" t="s">
        <v>33</v>
      </c>
      <c r="S923">
        <v>881240.53030303039</v>
      </c>
    </row>
    <row r="924" spans="1:19" x14ac:dyDescent="0.35">
      <c r="A924">
        <v>2026</v>
      </c>
      <c r="B924" t="s">
        <v>21</v>
      </c>
      <c r="C924">
        <v>10</v>
      </c>
      <c r="D924" t="s">
        <v>22</v>
      </c>
      <c r="E924" t="s">
        <v>23</v>
      </c>
      <c r="F924" t="s">
        <v>1190</v>
      </c>
      <c r="G924" t="s">
        <v>1190</v>
      </c>
      <c r="H924" t="s">
        <v>504</v>
      </c>
      <c r="I924" t="s">
        <v>1410</v>
      </c>
      <c r="J924" t="s">
        <v>1411</v>
      </c>
      <c r="K924" t="s">
        <v>545</v>
      </c>
      <c r="L924" t="s">
        <v>546</v>
      </c>
      <c r="M924" t="s">
        <v>884</v>
      </c>
      <c r="N924" t="s">
        <v>885</v>
      </c>
      <c r="O924" t="s">
        <v>938</v>
      </c>
      <c r="P924" t="s">
        <v>1195</v>
      </c>
      <c r="Q924" t="s">
        <v>1195</v>
      </c>
      <c r="R924" t="s">
        <v>33</v>
      </c>
      <c r="S924">
        <v>88124.053030303039</v>
      </c>
    </row>
    <row r="925" spans="1:19" x14ac:dyDescent="0.35">
      <c r="A925">
        <v>2026</v>
      </c>
      <c r="B925" t="s">
        <v>21</v>
      </c>
      <c r="C925">
        <v>10</v>
      </c>
      <c r="D925" t="s">
        <v>22</v>
      </c>
      <c r="E925" t="s">
        <v>23</v>
      </c>
      <c r="F925" t="s">
        <v>1190</v>
      </c>
      <c r="G925" t="s">
        <v>1190</v>
      </c>
      <c r="H925" t="s">
        <v>504</v>
      </c>
      <c r="I925" t="s">
        <v>571</v>
      </c>
      <c r="J925" t="s">
        <v>572</v>
      </c>
      <c r="K925" t="s">
        <v>545</v>
      </c>
      <c r="L925" t="s">
        <v>546</v>
      </c>
      <c r="M925" t="s">
        <v>884</v>
      </c>
      <c r="N925" t="s">
        <v>885</v>
      </c>
      <c r="O925" t="s">
        <v>938</v>
      </c>
      <c r="P925" t="s">
        <v>1195</v>
      </c>
      <c r="Q925" t="s">
        <v>1195</v>
      </c>
      <c r="R925" t="s">
        <v>33</v>
      </c>
      <c r="S925">
        <v>264372.15909090912</v>
      </c>
    </row>
    <row r="926" spans="1:19" x14ac:dyDescent="0.35">
      <c r="A926">
        <v>2026</v>
      </c>
      <c r="B926" t="s">
        <v>21</v>
      </c>
      <c r="C926">
        <v>10</v>
      </c>
      <c r="D926" t="s">
        <v>22</v>
      </c>
      <c r="E926" t="s">
        <v>23</v>
      </c>
      <c r="F926" t="s">
        <v>1190</v>
      </c>
      <c r="G926" t="s">
        <v>1190</v>
      </c>
      <c r="H926" t="s">
        <v>504</v>
      </c>
      <c r="I926" t="s">
        <v>575</v>
      </c>
      <c r="J926" t="s">
        <v>576</v>
      </c>
      <c r="K926" t="s">
        <v>545</v>
      </c>
      <c r="L926" t="s">
        <v>546</v>
      </c>
      <c r="M926" t="s">
        <v>884</v>
      </c>
      <c r="N926" t="s">
        <v>885</v>
      </c>
      <c r="O926" t="s">
        <v>938</v>
      </c>
      <c r="P926" t="s">
        <v>1195</v>
      </c>
      <c r="Q926" t="s">
        <v>1195</v>
      </c>
      <c r="R926" t="s">
        <v>33</v>
      </c>
      <c r="S926">
        <v>881240.53030303039</v>
      </c>
    </row>
    <row r="927" spans="1:19" x14ac:dyDescent="0.35">
      <c r="A927">
        <v>2026</v>
      </c>
      <c r="B927" t="s">
        <v>21</v>
      </c>
      <c r="C927">
        <v>10</v>
      </c>
      <c r="D927" t="s">
        <v>22</v>
      </c>
      <c r="E927" t="s">
        <v>23</v>
      </c>
      <c r="F927" t="s">
        <v>1190</v>
      </c>
      <c r="G927" t="s">
        <v>1190</v>
      </c>
      <c r="H927" t="s">
        <v>504</v>
      </c>
      <c r="I927" t="s">
        <v>1412</v>
      </c>
      <c r="J927" t="s">
        <v>1413</v>
      </c>
      <c r="K927" t="s">
        <v>545</v>
      </c>
      <c r="L927" t="s">
        <v>546</v>
      </c>
      <c r="M927" t="s">
        <v>884</v>
      </c>
      <c r="N927" t="s">
        <v>885</v>
      </c>
      <c r="O927" t="s">
        <v>938</v>
      </c>
      <c r="P927" t="s">
        <v>1195</v>
      </c>
      <c r="Q927" t="s">
        <v>1195</v>
      </c>
      <c r="R927" t="s">
        <v>33</v>
      </c>
      <c r="S927">
        <v>440620.2651515152</v>
      </c>
    </row>
    <row r="928" spans="1:19" x14ac:dyDescent="0.35">
      <c r="A928">
        <v>2026</v>
      </c>
      <c r="B928" t="s">
        <v>21</v>
      </c>
      <c r="C928">
        <v>10</v>
      </c>
      <c r="D928" t="s">
        <v>22</v>
      </c>
      <c r="E928" t="s">
        <v>23</v>
      </c>
      <c r="F928" t="s">
        <v>1190</v>
      </c>
      <c r="G928" t="s">
        <v>1190</v>
      </c>
      <c r="H928" t="s">
        <v>504</v>
      </c>
      <c r="I928" t="s">
        <v>1176</v>
      </c>
      <c r="J928" t="s">
        <v>1177</v>
      </c>
      <c r="K928" t="s">
        <v>38</v>
      </c>
      <c r="L928" t="s">
        <v>39</v>
      </c>
      <c r="M928" t="s">
        <v>884</v>
      </c>
      <c r="N928" t="s">
        <v>885</v>
      </c>
      <c r="O928" t="s">
        <v>938</v>
      </c>
      <c r="P928" t="s">
        <v>1195</v>
      </c>
      <c r="Q928" t="s">
        <v>1195</v>
      </c>
      <c r="R928" t="s">
        <v>33</v>
      </c>
      <c r="S928">
        <v>881240.53030303039</v>
      </c>
    </row>
    <row r="929" spans="1:19" x14ac:dyDescent="0.35">
      <c r="A929">
        <v>2026</v>
      </c>
      <c r="B929" t="s">
        <v>21</v>
      </c>
      <c r="C929">
        <v>10</v>
      </c>
      <c r="D929" t="s">
        <v>22</v>
      </c>
      <c r="E929" t="s">
        <v>23</v>
      </c>
      <c r="F929" t="s">
        <v>1190</v>
      </c>
      <c r="G929" t="s">
        <v>1190</v>
      </c>
      <c r="H929" t="s">
        <v>504</v>
      </c>
      <c r="I929" t="s">
        <v>1414</v>
      </c>
      <c r="J929" t="s">
        <v>1415</v>
      </c>
      <c r="K929" t="s">
        <v>507</v>
      </c>
      <c r="L929" t="s">
        <v>508</v>
      </c>
      <c r="M929" t="s">
        <v>884</v>
      </c>
      <c r="N929" t="s">
        <v>885</v>
      </c>
      <c r="O929" t="s">
        <v>938</v>
      </c>
      <c r="P929" t="s">
        <v>1195</v>
      </c>
      <c r="Q929" t="s">
        <v>1195</v>
      </c>
      <c r="R929" t="s">
        <v>33</v>
      </c>
      <c r="S929">
        <v>19583.125</v>
      </c>
    </row>
    <row r="930" spans="1:19" x14ac:dyDescent="0.35">
      <c r="A930">
        <v>2026</v>
      </c>
      <c r="B930" t="s">
        <v>21</v>
      </c>
      <c r="C930">
        <v>10</v>
      </c>
      <c r="D930" t="s">
        <v>22</v>
      </c>
      <c r="E930" t="s">
        <v>23</v>
      </c>
      <c r="F930" t="s">
        <v>1190</v>
      </c>
      <c r="G930" t="s">
        <v>1190</v>
      </c>
      <c r="H930" t="s">
        <v>504</v>
      </c>
      <c r="I930" t="s">
        <v>1416</v>
      </c>
      <c r="J930" t="s">
        <v>1417</v>
      </c>
      <c r="K930" t="s">
        <v>507</v>
      </c>
      <c r="L930" t="s">
        <v>508</v>
      </c>
      <c r="M930" t="s">
        <v>884</v>
      </c>
      <c r="N930" t="s">
        <v>885</v>
      </c>
      <c r="O930" t="s">
        <v>938</v>
      </c>
      <c r="P930" t="s">
        <v>1195</v>
      </c>
      <c r="Q930" t="s">
        <v>1195</v>
      </c>
      <c r="R930" t="s">
        <v>33</v>
      </c>
      <c r="S930">
        <v>48957.803030303032</v>
      </c>
    </row>
    <row r="931" spans="1:19" x14ac:dyDescent="0.35">
      <c r="A931">
        <v>2026</v>
      </c>
      <c r="B931" t="s">
        <v>21</v>
      </c>
      <c r="C931">
        <v>10</v>
      </c>
      <c r="D931" t="s">
        <v>22</v>
      </c>
      <c r="E931" t="s">
        <v>23</v>
      </c>
      <c r="F931" t="s">
        <v>1190</v>
      </c>
      <c r="G931" t="s">
        <v>1190</v>
      </c>
      <c r="H931" t="s">
        <v>504</v>
      </c>
      <c r="I931" t="s">
        <v>1418</v>
      </c>
      <c r="J931" t="s">
        <v>1419</v>
      </c>
      <c r="K931" t="s">
        <v>38</v>
      </c>
      <c r="L931" t="s">
        <v>39</v>
      </c>
      <c r="M931" t="s">
        <v>884</v>
      </c>
      <c r="N931" t="s">
        <v>885</v>
      </c>
      <c r="O931" t="s">
        <v>938</v>
      </c>
      <c r="P931" t="s">
        <v>1195</v>
      </c>
      <c r="Q931" t="s">
        <v>1195</v>
      </c>
      <c r="R931" t="s">
        <v>33</v>
      </c>
      <c r="S931">
        <v>793116.47727272729</v>
      </c>
    </row>
    <row r="932" spans="1:19" x14ac:dyDescent="0.35">
      <c r="A932">
        <v>2026</v>
      </c>
      <c r="B932" t="s">
        <v>21</v>
      </c>
      <c r="C932">
        <v>10</v>
      </c>
      <c r="D932" t="s">
        <v>22</v>
      </c>
      <c r="E932" t="s">
        <v>23</v>
      </c>
      <c r="F932" t="s">
        <v>1190</v>
      </c>
      <c r="G932" t="s">
        <v>1190</v>
      </c>
      <c r="H932" t="s">
        <v>504</v>
      </c>
      <c r="I932" t="s">
        <v>1420</v>
      </c>
      <c r="J932" t="s">
        <v>1421</v>
      </c>
      <c r="K932" t="s">
        <v>537</v>
      </c>
      <c r="L932" t="s">
        <v>538</v>
      </c>
      <c r="M932" t="s">
        <v>884</v>
      </c>
      <c r="N932" t="s">
        <v>885</v>
      </c>
      <c r="O932" t="s">
        <v>938</v>
      </c>
      <c r="P932" t="s">
        <v>1195</v>
      </c>
      <c r="Q932" t="s">
        <v>1195</v>
      </c>
      <c r="R932" t="s">
        <v>33</v>
      </c>
      <c r="S932">
        <v>1233736.7424242424</v>
      </c>
    </row>
    <row r="933" spans="1:19" x14ac:dyDescent="0.35">
      <c r="A933">
        <v>2026</v>
      </c>
      <c r="B933" t="s">
        <v>21</v>
      </c>
      <c r="C933">
        <v>10</v>
      </c>
      <c r="D933" t="s">
        <v>22</v>
      </c>
      <c r="E933" t="s">
        <v>23</v>
      </c>
      <c r="F933" t="s">
        <v>1190</v>
      </c>
      <c r="G933" t="s">
        <v>1190</v>
      </c>
      <c r="H933" t="s">
        <v>504</v>
      </c>
      <c r="I933" t="s">
        <v>1422</v>
      </c>
      <c r="J933" t="s">
        <v>1423</v>
      </c>
      <c r="K933" t="s">
        <v>1193</v>
      </c>
      <c r="L933" t="s">
        <v>1194</v>
      </c>
      <c r="M933" t="s">
        <v>884</v>
      </c>
      <c r="N933" t="s">
        <v>885</v>
      </c>
      <c r="O933" t="s">
        <v>938</v>
      </c>
      <c r="P933" t="s">
        <v>1195</v>
      </c>
      <c r="Q933" t="s">
        <v>1195</v>
      </c>
      <c r="R933" t="s">
        <v>33</v>
      </c>
      <c r="S933">
        <v>88124.053030303039</v>
      </c>
    </row>
    <row r="934" spans="1:19" x14ac:dyDescent="0.35">
      <c r="A934">
        <v>2026</v>
      </c>
      <c r="B934" t="s">
        <v>21</v>
      </c>
      <c r="C934">
        <v>10</v>
      </c>
      <c r="D934" t="s">
        <v>22</v>
      </c>
      <c r="E934" t="s">
        <v>23</v>
      </c>
      <c r="F934" t="s">
        <v>1190</v>
      </c>
      <c r="G934" t="s">
        <v>1190</v>
      </c>
      <c r="H934" t="s">
        <v>504</v>
      </c>
      <c r="I934" t="s">
        <v>1424</v>
      </c>
      <c r="J934" t="s">
        <v>1425</v>
      </c>
      <c r="K934" t="s">
        <v>545</v>
      </c>
      <c r="L934" t="s">
        <v>546</v>
      </c>
      <c r="M934" t="s">
        <v>884</v>
      </c>
      <c r="N934" t="s">
        <v>885</v>
      </c>
      <c r="O934" t="s">
        <v>938</v>
      </c>
      <c r="P934" t="s">
        <v>1195</v>
      </c>
      <c r="Q934" t="s">
        <v>1195</v>
      </c>
      <c r="R934" t="s">
        <v>33</v>
      </c>
      <c r="S934">
        <v>264372.15909090912</v>
      </c>
    </row>
    <row r="935" spans="1:19" x14ac:dyDescent="0.35">
      <c r="A935">
        <v>2026</v>
      </c>
      <c r="B935" t="s">
        <v>21</v>
      </c>
      <c r="C935">
        <v>10</v>
      </c>
      <c r="D935" t="s">
        <v>22</v>
      </c>
      <c r="E935" t="s">
        <v>23</v>
      </c>
      <c r="F935" t="s">
        <v>1190</v>
      </c>
      <c r="G935" t="s">
        <v>1190</v>
      </c>
      <c r="H935" t="s">
        <v>504</v>
      </c>
      <c r="I935" t="s">
        <v>1426</v>
      </c>
      <c r="J935" t="s">
        <v>1427</v>
      </c>
      <c r="K935" t="s">
        <v>545</v>
      </c>
      <c r="L935" t="s">
        <v>546</v>
      </c>
      <c r="M935" t="s">
        <v>884</v>
      </c>
      <c r="N935" t="s">
        <v>885</v>
      </c>
      <c r="O935" t="s">
        <v>938</v>
      </c>
      <c r="P935" t="s">
        <v>1195</v>
      </c>
      <c r="Q935" t="s">
        <v>1195</v>
      </c>
      <c r="R935" t="s">
        <v>33</v>
      </c>
      <c r="S935">
        <v>88124.053030303039</v>
      </c>
    </row>
    <row r="936" spans="1:19" x14ac:dyDescent="0.35">
      <c r="A936">
        <v>2026</v>
      </c>
      <c r="B936" t="s">
        <v>21</v>
      </c>
      <c r="C936">
        <v>10</v>
      </c>
      <c r="D936" t="s">
        <v>22</v>
      </c>
      <c r="E936" t="s">
        <v>23</v>
      </c>
      <c r="F936" t="s">
        <v>1190</v>
      </c>
      <c r="G936" t="s">
        <v>1190</v>
      </c>
      <c r="H936" t="s">
        <v>504</v>
      </c>
      <c r="I936" t="s">
        <v>1428</v>
      </c>
      <c r="J936" t="s">
        <v>1429</v>
      </c>
      <c r="K936" t="s">
        <v>545</v>
      </c>
      <c r="L936" t="s">
        <v>546</v>
      </c>
      <c r="M936" t="s">
        <v>884</v>
      </c>
      <c r="N936" t="s">
        <v>885</v>
      </c>
      <c r="O936" t="s">
        <v>938</v>
      </c>
      <c r="P936" t="s">
        <v>1195</v>
      </c>
      <c r="Q936" t="s">
        <v>1195</v>
      </c>
      <c r="R936" t="s">
        <v>33</v>
      </c>
      <c r="S936">
        <v>264372.15909090912</v>
      </c>
    </row>
    <row r="937" spans="1:19" x14ac:dyDescent="0.35">
      <c r="A937">
        <v>2026</v>
      </c>
      <c r="B937" t="s">
        <v>21</v>
      </c>
      <c r="C937">
        <v>10</v>
      </c>
      <c r="D937" t="s">
        <v>22</v>
      </c>
      <c r="E937" t="s">
        <v>23</v>
      </c>
      <c r="F937" t="s">
        <v>1190</v>
      </c>
      <c r="G937" t="s">
        <v>1190</v>
      </c>
      <c r="H937" t="s">
        <v>504</v>
      </c>
      <c r="I937" t="s">
        <v>1430</v>
      </c>
      <c r="J937" t="s">
        <v>1431</v>
      </c>
      <c r="K937" t="s">
        <v>38</v>
      </c>
      <c r="L937" t="s">
        <v>39</v>
      </c>
      <c r="M937" t="s">
        <v>884</v>
      </c>
      <c r="N937" t="s">
        <v>885</v>
      </c>
      <c r="O937" t="s">
        <v>938</v>
      </c>
      <c r="P937" t="s">
        <v>1195</v>
      </c>
      <c r="Q937" t="s">
        <v>1195</v>
      </c>
      <c r="R937" t="s">
        <v>33</v>
      </c>
      <c r="S937">
        <v>176248.10606060608</v>
      </c>
    </row>
    <row r="938" spans="1:19" x14ac:dyDescent="0.35">
      <c r="A938">
        <v>2026</v>
      </c>
      <c r="B938" t="s">
        <v>21</v>
      </c>
      <c r="C938">
        <v>10</v>
      </c>
      <c r="D938" t="s">
        <v>22</v>
      </c>
      <c r="E938" t="s">
        <v>23</v>
      </c>
      <c r="F938" t="s">
        <v>1190</v>
      </c>
      <c r="G938" t="s">
        <v>1190</v>
      </c>
      <c r="H938" t="s">
        <v>504</v>
      </c>
      <c r="I938" t="s">
        <v>1432</v>
      </c>
      <c r="J938" t="s">
        <v>1433</v>
      </c>
      <c r="K938" t="s">
        <v>545</v>
      </c>
      <c r="L938" t="s">
        <v>546</v>
      </c>
      <c r="M938" t="s">
        <v>884</v>
      </c>
      <c r="N938" t="s">
        <v>885</v>
      </c>
      <c r="O938" t="s">
        <v>938</v>
      </c>
      <c r="P938" t="s">
        <v>1195</v>
      </c>
      <c r="Q938" t="s">
        <v>1195</v>
      </c>
      <c r="R938" t="s">
        <v>33</v>
      </c>
      <c r="S938">
        <v>88124.053030303039</v>
      </c>
    </row>
    <row r="939" spans="1:19" x14ac:dyDescent="0.35">
      <c r="A939">
        <v>2026</v>
      </c>
      <c r="B939" t="s">
        <v>21</v>
      </c>
      <c r="C939">
        <v>10</v>
      </c>
      <c r="D939" t="s">
        <v>22</v>
      </c>
      <c r="E939" t="s">
        <v>23</v>
      </c>
      <c r="F939" t="s">
        <v>1190</v>
      </c>
      <c r="G939" t="s">
        <v>1190</v>
      </c>
      <c r="H939" t="s">
        <v>504</v>
      </c>
      <c r="I939" t="s">
        <v>1434</v>
      </c>
      <c r="J939" t="s">
        <v>1435</v>
      </c>
      <c r="K939" t="s">
        <v>537</v>
      </c>
      <c r="L939" t="s">
        <v>538</v>
      </c>
      <c r="M939" t="s">
        <v>884</v>
      </c>
      <c r="N939" t="s">
        <v>885</v>
      </c>
      <c r="O939" t="s">
        <v>938</v>
      </c>
      <c r="P939" t="s">
        <v>1195</v>
      </c>
      <c r="Q939" t="s">
        <v>1195</v>
      </c>
      <c r="R939" t="s">
        <v>33</v>
      </c>
      <c r="S939">
        <v>88124.053030303039</v>
      </c>
    </row>
    <row r="940" spans="1:19" x14ac:dyDescent="0.35">
      <c r="A940">
        <v>2026</v>
      </c>
      <c r="B940" t="s">
        <v>21</v>
      </c>
      <c r="C940">
        <v>10</v>
      </c>
      <c r="D940" t="s">
        <v>22</v>
      </c>
      <c r="E940" t="s">
        <v>23</v>
      </c>
      <c r="F940" t="s">
        <v>1190</v>
      </c>
      <c r="G940" t="s">
        <v>1190</v>
      </c>
      <c r="H940" t="s">
        <v>504</v>
      </c>
      <c r="I940" t="s">
        <v>1436</v>
      </c>
      <c r="J940" t="s">
        <v>1437</v>
      </c>
      <c r="K940" t="s">
        <v>537</v>
      </c>
      <c r="L940" t="s">
        <v>538</v>
      </c>
      <c r="M940" t="s">
        <v>884</v>
      </c>
      <c r="N940" t="s">
        <v>885</v>
      </c>
      <c r="O940" t="s">
        <v>938</v>
      </c>
      <c r="P940" t="s">
        <v>1195</v>
      </c>
      <c r="Q940" t="s">
        <v>1195</v>
      </c>
      <c r="R940" t="s">
        <v>33</v>
      </c>
      <c r="S940">
        <v>176248.10606060608</v>
      </c>
    </row>
    <row r="941" spans="1:19" x14ac:dyDescent="0.35">
      <c r="A941">
        <v>2026</v>
      </c>
      <c r="B941" t="s">
        <v>21</v>
      </c>
      <c r="C941">
        <v>10</v>
      </c>
      <c r="D941" t="s">
        <v>22</v>
      </c>
      <c r="E941" t="s">
        <v>23</v>
      </c>
      <c r="F941" t="s">
        <v>1190</v>
      </c>
      <c r="G941" t="s">
        <v>1190</v>
      </c>
      <c r="H941" t="s">
        <v>504</v>
      </c>
      <c r="I941" t="s">
        <v>1438</v>
      </c>
      <c r="J941" t="s">
        <v>1439</v>
      </c>
      <c r="K941" t="s">
        <v>537</v>
      </c>
      <c r="L941" t="s">
        <v>538</v>
      </c>
      <c r="M941" t="s">
        <v>884</v>
      </c>
      <c r="N941" t="s">
        <v>885</v>
      </c>
      <c r="O941" t="s">
        <v>938</v>
      </c>
      <c r="P941" t="s">
        <v>1195</v>
      </c>
      <c r="Q941" t="s">
        <v>1195</v>
      </c>
      <c r="R941" t="s">
        <v>33</v>
      </c>
      <c r="S941">
        <v>264372.15909090912</v>
      </c>
    </row>
    <row r="942" spans="1:19" x14ac:dyDescent="0.35">
      <c r="A942">
        <v>2026</v>
      </c>
      <c r="B942" t="s">
        <v>21</v>
      </c>
      <c r="C942">
        <v>10</v>
      </c>
      <c r="D942" t="s">
        <v>22</v>
      </c>
      <c r="E942" t="s">
        <v>23</v>
      </c>
      <c r="F942" t="s">
        <v>1190</v>
      </c>
      <c r="G942" t="s">
        <v>1190</v>
      </c>
      <c r="H942" t="s">
        <v>504</v>
      </c>
      <c r="I942" t="s">
        <v>1440</v>
      </c>
      <c r="J942" t="s">
        <v>436</v>
      </c>
      <c r="K942" t="s">
        <v>515</v>
      </c>
      <c r="L942" t="s">
        <v>516</v>
      </c>
      <c r="M942" t="s">
        <v>884</v>
      </c>
      <c r="N942" t="s">
        <v>885</v>
      </c>
      <c r="O942" t="s">
        <v>938</v>
      </c>
      <c r="P942" t="s">
        <v>1195</v>
      </c>
      <c r="Q942" t="s">
        <v>1195</v>
      </c>
      <c r="R942" t="s">
        <v>33</v>
      </c>
      <c r="S942">
        <v>440620.2651515152</v>
      </c>
    </row>
    <row r="943" spans="1:19" x14ac:dyDescent="0.35">
      <c r="A943">
        <v>2026</v>
      </c>
      <c r="B943" t="s">
        <v>21</v>
      </c>
      <c r="C943">
        <v>10</v>
      </c>
      <c r="D943" t="s">
        <v>22</v>
      </c>
      <c r="E943" t="s">
        <v>23</v>
      </c>
      <c r="F943" t="s">
        <v>1190</v>
      </c>
      <c r="G943" t="s">
        <v>1190</v>
      </c>
      <c r="H943" t="s">
        <v>504</v>
      </c>
      <c r="I943" t="s">
        <v>622</v>
      </c>
      <c r="J943" t="s">
        <v>623</v>
      </c>
      <c r="K943" t="s">
        <v>515</v>
      </c>
      <c r="L943" t="s">
        <v>516</v>
      </c>
      <c r="M943" t="s">
        <v>884</v>
      </c>
      <c r="N943" t="s">
        <v>885</v>
      </c>
      <c r="O943" t="s">
        <v>938</v>
      </c>
      <c r="P943" t="s">
        <v>1195</v>
      </c>
      <c r="Q943" t="s">
        <v>1195</v>
      </c>
      <c r="R943" t="s">
        <v>33</v>
      </c>
      <c r="S943">
        <v>88124.053030303039</v>
      </c>
    </row>
    <row r="944" spans="1:19" x14ac:dyDescent="0.35">
      <c r="A944">
        <v>2026</v>
      </c>
      <c r="B944" t="s">
        <v>21</v>
      </c>
      <c r="C944">
        <v>10</v>
      </c>
      <c r="D944" t="s">
        <v>22</v>
      </c>
      <c r="E944" t="s">
        <v>23</v>
      </c>
      <c r="F944" t="s">
        <v>1190</v>
      </c>
      <c r="G944" t="s">
        <v>1190</v>
      </c>
      <c r="H944" t="s">
        <v>504</v>
      </c>
      <c r="I944" t="s">
        <v>1441</v>
      </c>
      <c r="J944" t="s">
        <v>1442</v>
      </c>
      <c r="K944" t="s">
        <v>515</v>
      </c>
      <c r="L944" t="s">
        <v>516</v>
      </c>
      <c r="M944" t="s">
        <v>884</v>
      </c>
      <c r="N944" t="s">
        <v>885</v>
      </c>
      <c r="O944" t="s">
        <v>938</v>
      </c>
      <c r="P944" t="s">
        <v>1195</v>
      </c>
      <c r="Q944" t="s">
        <v>1195</v>
      </c>
      <c r="R944" t="s">
        <v>33</v>
      </c>
      <c r="S944">
        <v>88124.053030303039</v>
      </c>
    </row>
    <row r="945" spans="1:19" x14ac:dyDescent="0.35">
      <c r="A945">
        <v>2026</v>
      </c>
      <c r="B945" t="s">
        <v>21</v>
      </c>
      <c r="C945">
        <v>10</v>
      </c>
      <c r="D945" t="s">
        <v>22</v>
      </c>
      <c r="E945" t="s">
        <v>23</v>
      </c>
      <c r="F945" t="s">
        <v>1190</v>
      </c>
      <c r="G945" t="s">
        <v>1190</v>
      </c>
      <c r="H945" t="s">
        <v>504</v>
      </c>
      <c r="I945" t="s">
        <v>1443</v>
      </c>
      <c r="J945" t="s">
        <v>594</v>
      </c>
      <c r="K945" t="s">
        <v>515</v>
      </c>
      <c r="L945" t="s">
        <v>516</v>
      </c>
      <c r="M945" t="s">
        <v>884</v>
      </c>
      <c r="N945" t="s">
        <v>885</v>
      </c>
      <c r="O945" t="s">
        <v>938</v>
      </c>
      <c r="P945" t="s">
        <v>1195</v>
      </c>
      <c r="Q945" t="s">
        <v>1195</v>
      </c>
      <c r="R945" t="s">
        <v>33</v>
      </c>
      <c r="S945">
        <v>176248.10606060608</v>
      </c>
    </row>
    <row r="946" spans="1:19" x14ac:dyDescent="0.35">
      <c r="A946">
        <v>2026</v>
      </c>
      <c r="B946" t="s">
        <v>21</v>
      </c>
      <c r="C946">
        <v>10</v>
      </c>
      <c r="D946" t="s">
        <v>22</v>
      </c>
      <c r="E946" t="s">
        <v>23</v>
      </c>
      <c r="F946" t="s">
        <v>1190</v>
      </c>
      <c r="G946" t="s">
        <v>1190</v>
      </c>
      <c r="H946" t="s">
        <v>504</v>
      </c>
      <c r="I946" t="s">
        <v>1178</v>
      </c>
      <c r="J946" t="s">
        <v>1179</v>
      </c>
      <c r="K946" t="s">
        <v>515</v>
      </c>
      <c r="L946" t="s">
        <v>516</v>
      </c>
      <c r="M946" t="s">
        <v>884</v>
      </c>
      <c r="N946" t="s">
        <v>885</v>
      </c>
      <c r="O946" t="s">
        <v>938</v>
      </c>
      <c r="P946" t="s">
        <v>1195</v>
      </c>
      <c r="Q946" t="s">
        <v>1195</v>
      </c>
      <c r="R946" t="s">
        <v>33</v>
      </c>
      <c r="S946">
        <v>88124.053030303039</v>
      </c>
    </row>
    <row r="947" spans="1:19" x14ac:dyDescent="0.35">
      <c r="A947">
        <v>2026</v>
      </c>
      <c r="B947" t="s">
        <v>21</v>
      </c>
      <c r="C947">
        <v>10</v>
      </c>
      <c r="D947" t="s">
        <v>22</v>
      </c>
      <c r="E947" t="s">
        <v>23</v>
      </c>
      <c r="F947" t="s">
        <v>1190</v>
      </c>
      <c r="G947" t="s">
        <v>1190</v>
      </c>
      <c r="H947" t="s">
        <v>504</v>
      </c>
      <c r="I947" t="s">
        <v>1444</v>
      </c>
      <c r="J947" t="s">
        <v>1445</v>
      </c>
      <c r="K947" t="s">
        <v>515</v>
      </c>
      <c r="L947" t="s">
        <v>516</v>
      </c>
      <c r="M947" t="s">
        <v>884</v>
      </c>
      <c r="N947" t="s">
        <v>885</v>
      </c>
      <c r="O947" t="s">
        <v>938</v>
      </c>
      <c r="P947" t="s">
        <v>1195</v>
      </c>
      <c r="Q947" t="s">
        <v>1195</v>
      </c>
      <c r="R947" t="s">
        <v>33</v>
      </c>
      <c r="S947">
        <v>176248.10606060608</v>
      </c>
    </row>
    <row r="948" spans="1:19" x14ac:dyDescent="0.35">
      <c r="A948">
        <v>2026</v>
      </c>
      <c r="B948" t="s">
        <v>21</v>
      </c>
      <c r="C948">
        <v>10</v>
      </c>
      <c r="D948" t="s">
        <v>22</v>
      </c>
      <c r="E948" t="s">
        <v>23</v>
      </c>
      <c r="F948" t="s">
        <v>1190</v>
      </c>
      <c r="G948" t="s">
        <v>1190</v>
      </c>
      <c r="H948" t="s">
        <v>504</v>
      </c>
      <c r="I948" t="s">
        <v>1446</v>
      </c>
      <c r="J948" t="s">
        <v>1447</v>
      </c>
      <c r="K948" t="s">
        <v>1193</v>
      </c>
      <c r="L948" t="s">
        <v>1194</v>
      </c>
      <c r="M948" t="s">
        <v>884</v>
      </c>
      <c r="N948" t="s">
        <v>885</v>
      </c>
      <c r="O948" t="s">
        <v>938</v>
      </c>
      <c r="P948" t="s">
        <v>1195</v>
      </c>
      <c r="Q948" t="s">
        <v>1195</v>
      </c>
      <c r="R948" t="s">
        <v>33</v>
      </c>
      <c r="S948">
        <v>176248.10606060608</v>
      </c>
    </row>
    <row r="949" spans="1:19" x14ac:dyDescent="0.35">
      <c r="A949">
        <v>2026</v>
      </c>
      <c r="B949" t="s">
        <v>21</v>
      </c>
      <c r="C949">
        <v>10</v>
      </c>
      <c r="D949" t="s">
        <v>22</v>
      </c>
      <c r="E949" t="s">
        <v>23</v>
      </c>
      <c r="F949" t="s">
        <v>1190</v>
      </c>
      <c r="G949" t="s">
        <v>1190</v>
      </c>
      <c r="H949" t="s">
        <v>504</v>
      </c>
      <c r="I949" t="s">
        <v>1448</v>
      </c>
      <c r="J949" t="s">
        <v>1449</v>
      </c>
      <c r="K949" t="s">
        <v>1193</v>
      </c>
      <c r="L949" t="s">
        <v>1194</v>
      </c>
      <c r="M949" t="s">
        <v>884</v>
      </c>
      <c r="N949" t="s">
        <v>885</v>
      </c>
      <c r="O949" t="s">
        <v>938</v>
      </c>
      <c r="P949" t="s">
        <v>1195</v>
      </c>
      <c r="Q949" t="s">
        <v>1195</v>
      </c>
      <c r="R949" t="s">
        <v>33</v>
      </c>
      <c r="S949">
        <v>88124.053030303039</v>
      </c>
    </row>
    <row r="950" spans="1:19" x14ac:dyDescent="0.35">
      <c r="A950">
        <v>2026</v>
      </c>
      <c r="B950" t="s">
        <v>21</v>
      </c>
      <c r="C950">
        <v>10</v>
      </c>
      <c r="D950" t="s">
        <v>22</v>
      </c>
      <c r="E950" t="s">
        <v>23</v>
      </c>
      <c r="F950" t="s">
        <v>1190</v>
      </c>
      <c r="G950" t="s">
        <v>1190</v>
      </c>
      <c r="H950" t="s">
        <v>504</v>
      </c>
      <c r="I950" t="s">
        <v>1450</v>
      </c>
      <c r="J950" t="s">
        <v>1451</v>
      </c>
      <c r="K950" t="s">
        <v>1193</v>
      </c>
      <c r="L950" t="s">
        <v>1194</v>
      </c>
      <c r="M950" t="s">
        <v>884</v>
      </c>
      <c r="N950" t="s">
        <v>885</v>
      </c>
      <c r="O950" t="s">
        <v>938</v>
      </c>
      <c r="P950" t="s">
        <v>1195</v>
      </c>
      <c r="Q950" t="s">
        <v>1195</v>
      </c>
      <c r="R950" t="s">
        <v>33</v>
      </c>
      <c r="S950">
        <v>88124.053030303039</v>
      </c>
    </row>
    <row r="951" spans="1:19" x14ac:dyDescent="0.35">
      <c r="A951">
        <v>2026</v>
      </c>
      <c r="B951" t="s">
        <v>21</v>
      </c>
      <c r="C951">
        <v>10</v>
      </c>
      <c r="D951" t="s">
        <v>22</v>
      </c>
      <c r="E951" t="s">
        <v>23</v>
      </c>
      <c r="F951" t="s">
        <v>1190</v>
      </c>
      <c r="G951" t="s">
        <v>1190</v>
      </c>
      <c r="H951" t="s">
        <v>504</v>
      </c>
      <c r="I951" t="s">
        <v>1452</v>
      </c>
      <c r="J951" t="s">
        <v>1453</v>
      </c>
      <c r="K951" t="s">
        <v>515</v>
      </c>
      <c r="L951" t="s">
        <v>516</v>
      </c>
      <c r="M951" t="s">
        <v>884</v>
      </c>
      <c r="N951" t="s">
        <v>885</v>
      </c>
      <c r="O951" t="s">
        <v>938</v>
      </c>
      <c r="P951" t="s">
        <v>1195</v>
      </c>
      <c r="Q951" t="s">
        <v>1195</v>
      </c>
      <c r="R951" t="s">
        <v>33</v>
      </c>
      <c r="S951">
        <v>8812405.3030303027</v>
      </c>
    </row>
    <row r="952" spans="1:19" x14ac:dyDescent="0.35">
      <c r="A952">
        <v>2026</v>
      </c>
      <c r="B952" t="s">
        <v>21</v>
      </c>
      <c r="C952">
        <v>10</v>
      </c>
      <c r="D952" t="s">
        <v>22</v>
      </c>
      <c r="E952" t="s">
        <v>23</v>
      </c>
      <c r="F952" t="s">
        <v>1190</v>
      </c>
      <c r="G952" t="s">
        <v>1190</v>
      </c>
      <c r="H952" t="s">
        <v>504</v>
      </c>
      <c r="I952" t="s">
        <v>1454</v>
      </c>
      <c r="J952" t="s">
        <v>1455</v>
      </c>
      <c r="K952" t="s">
        <v>1456</v>
      </c>
      <c r="L952" t="s">
        <v>1457</v>
      </c>
      <c r="M952" t="s">
        <v>884</v>
      </c>
      <c r="N952" t="s">
        <v>885</v>
      </c>
      <c r="O952" t="s">
        <v>938</v>
      </c>
      <c r="P952" t="s">
        <v>1195</v>
      </c>
      <c r="Q952" t="s">
        <v>1195</v>
      </c>
      <c r="R952" t="s">
        <v>33</v>
      </c>
      <c r="S952">
        <v>48957.803030303032</v>
      </c>
    </row>
    <row r="953" spans="1:19" x14ac:dyDescent="0.35">
      <c r="A953">
        <v>2026</v>
      </c>
      <c r="B953" t="s">
        <v>21</v>
      </c>
      <c r="C953">
        <v>10</v>
      </c>
      <c r="D953" t="s">
        <v>22</v>
      </c>
      <c r="E953" t="s">
        <v>23</v>
      </c>
      <c r="F953" t="s">
        <v>1190</v>
      </c>
      <c r="G953" t="s">
        <v>1190</v>
      </c>
      <c r="H953" t="s">
        <v>504</v>
      </c>
      <c r="I953" t="s">
        <v>1458</v>
      </c>
      <c r="J953" t="s">
        <v>1459</v>
      </c>
      <c r="K953" t="s">
        <v>38</v>
      </c>
      <c r="L953" t="s">
        <v>39</v>
      </c>
      <c r="M953" t="s">
        <v>884</v>
      </c>
      <c r="N953" t="s">
        <v>885</v>
      </c>
      <c r="O953" t="s">
        <v>938</v>
      </c>
      <c r="P953" t="s">
        <v>1195</v>
      </c>
      <c r="Q953" t="s">
        <v>1195</v>
      </c>
      <c r="R953" t="s">
        <v>33</v>
      </c>
      <c r="S953">
        <v>1321860.7954545454</v>
      </c>
    </row>
    <row r="954" spans="1:19" x14ac:dyDescent="0.35">
      <c r="A954">
        <v>2026</v>
      </c>
      <c r="B954" t="s">
        <v>21</v>
      </c>
      <c r="C954">
        <v>10</v>
      </c>
      <c r="D954" t="s">
        <v>22</v>
      </c>
      <c r="E954" t="s">
        <v>23</v>
      </c>
      <c r="F954" t="s">
        <v>1190</v>
      </c>
      <c r="G954" t="s">
        <v>1190</v>
      </c>
      <c r="H954" t="s">
        <v>504</v>
      </c>
      <c r="I954" t="s">
        <v>1097</v>
      </c>
      <c r="J954" t="s">
        <v>1098</v>
      </c>
      <c r="K954" t="s">
        <v>545</v>
      </c>
      <c r="L954" t="s">
        <v>546</v>
      </c>
      <c r="M954" t="s">
        <v>884</v>
      </c>
      <c r="N954" t="s">
        <v>885</v>
      </c>
      <c r="O954" t="s">
        <v>938</v>
      </c>
      <c r="P954" t="s">
        <v>1195</v>
      </c>
      <c r="Q954" t="s">
        <v>1195</v>
      </c>
      <c r="R954" t="s">
        <v>33</v>
      </c>
      <c r="S954">
        <v>1762481.0606060608</v>
      </c>
    </row>
    <row r="955" spans="1:19" x14ac:dyDescent="0.35">
      <c r="A955">
        <v>2026</v>
      </c>
      <c r="B955" t="s">
        <v>21</v>
      </c>
      <c r="C955">
        <v>10</v>
      </c>
      <c r="D955" t="s">
        <v>22</v>
      </c>
      <c r="E955" t="s">
        <v>23</v>
      </c>
      <c r="F955" t="s">
        <v>1190</v>
      </c>
      <c r="G955" t="s">
        <v>1190</v>
      </c>
      <c r="H955" t="s">
        <v>504</v>
      </c>
      <c r="I955" t="s">
        <v>1460</v>
      </c>
      <c r="J955" t="s">
        <v>1461</v>
      </c>
      <c r="K955" t="s">
        <v>38</v>
      </c>
      <c r="L955" t="s">
        <v>39</v>
      </c>
      <c r="M955" t="s">
        <v>884</v>
      </c>
      <c r="N955" t="s">
        <v>885</v>
      </c>
      <c r="O955" t="s">
        <v>938</v>
      </c>
      <c r="P955" t="s">
        <v>1195</v>
      </c>
      <c r="Q955" t="s">
        <v>1195</v>
      </c>
      <c r="R955" t="s">
        <v>33</v>
      </c>
      <c r="S955">
        <v>440620.2651515152</v>
      </c>
    </row>
    <row r="956" spans="1:19" x14ac:dyDescent="0.35">
      <c r="A956">
        <v>2026</v>
      </c>
      <c r="B956" t="s">
        <v>21</v>
      </c>
      <c r="C956">
        <v>10</v>
      </c>
      <c r="D956" t="s">
        <v>22</v>
      </c>
      <c r="E956" t="s">
        <v>23</v>
      </c>
      <c r="F956" t="s">
        <v>1190</v>
      </c>
      <c r="G956" t="s">
        <v>1190</v>
      </c>
      <c r="H956" t="s">
        <v>504</v>
      </c>
      <c r="I956" t="s">
        <v>1462</v>
      </c>
      <c r="J956" t="s">
        <v>1463</v>
      </c>
      <c r="K956" t="s">
        <v>38</v>
      </c>
      <c r="L956" t="s">
        <v>39</v>
      </c>
      <c r="M956" t="s">
        <v>884</v>
      </c>
      <c r="N956" t="s">
        <v>885</v>
      </c>
      <c r="O956" t="s">
        <v>938</v>
      </c>
      <c r="P956" t="s">
        <v>1195</v>
      </c>
      <c r="Q956" t="s">
        <v>1195</v>
      </c>
      <c r="R956" t="s">
        <v>33</v>
      </c>
      <c r="S956">
        <v>176248.10606060608</v>
      </c>
    </row>
    <row r="957" spans="1:19" x14ac:dyDescent="0.35">
      <c r="A957">
        <v>2026</v>
      </c>
      <c r="B957" t="s">
        <v>21</v>
      </c>
      <c r="C957">
        <v>10</v>
      </c>
      <c r="D957" t="s">
        <v>22</v>
      </c>
      <c r="E957" t="s">
        <v>23</v>
      </c>
      <c r="F957" t="s">
        <v>1190</v>
      </c>
      <c r="G957" t="s">
        <v>1190</v>
      </c>
      <c r="H957" t="s">
        <v>504</v>
      </c>
      <c r="I957" t="s">
        <v>1099</v>
      </c>
      <c r="J957" t="s">
        <v>1100</v>
      </c>
      <c r="K957" t="s">
        <v>557</v>
      </c>
      <c r="L957" t="s">
        <v>558</v>
      </c>
      <c r="M957" t="s">
        <v>884</v>
      </c>
      <c r="N957" t="s">
        <v>885</v>
      </c>
      <c r="O957" t="s">
        <v>938</v>
      </c>
      <c r="P957" t="s">
        <v>1195</v>
      </c>
      <c r="Q957" t="s">
        <v>1195</v>
      </c>
      <c r="R957" t="s">
        <v>33</v>
      </c>
      <c r="S957">
        <v>881240.53030303039</v>
      </c>
    </row>
    <row r="958" spans="1:19" x14ac:dyDescent="0.35">
      <c r="A958">
        <v>2026</v>
      </c>
      <c r="B958" t="s">
        <v>21</v>
      </c>
      <c r="C958">
        <v>10</v>
      </c>
      <c r="D958" t="s">
        <v>22</v>
      </c>
      <c r="E958" t="s">
        <v>23</v>
      </c>
      <c r="F958" t="s">
        <v>1190</v>
      </c>
      <c r="G958" t="s">
        <v>1190</v>
      </c>
      <c r="H958" t="s">
        <v>504</v>
      </c>
      <c r="I958" t="s">
        <v>1464</v>
      </c>
      <c r="J958" t="s">
        <v>1465</v>
      </c>
      <c r="K958" t="s">
        <v>557</v>
      </c>
      <c r="L958" t="s">
        <v>558</v>
      </c>
      <c r="M958" t="s">
        <v>884</v>
      </c>
      <c r="N958" t="s">
        <v>885</v>
      </c>
      <c r="O958" t="s">
        <v>938</v>
      </c>
      <c r="P958" t="s">
        <v>1195</v>
      </c>
      <c r="Q958" t="s">
        <v>1195</v>
      </c>
      <c r="R958" t="s">
        <v>33</v>
      </c>
      <c r="S958">
        <v>2643721.5909090908</v>
      </c>
    </row>
    <row r="959" spans="1:19" x14ac:dyDescent="0.35">
      <c r="A959">
        <v>2026</v>
      </c>
      <c r="B959" t="s">
        <v>21</v>
      </c>
      <c r="C959">
        <v>10</v>
      </c>
      <c r="D959" t="s">
        <v>22</v>
      </c>
      <c r="E959" t="s">
        <v>23</v>
      </c>
      <c r="F959" t="s">
        <v>1190</v>
      </c>
      <c r="G959" t="s">
        <v>1190</v>
      </c>
      <c r="H959" t="s">
        <v>504</v>
      </c>
      <c r="I959" t="s">
        <v>1466</v>
      </c>
      <c r="J959" t="s">
        <v>1467</v>
      </c>
      <c r="K959" t="s">
        <v>507</v>
      </c>
      <c r="L959" t="s">
        <v>508</v>
      </c>
      <c r="M959" t="s">
        <v>884</v>
      </c>
      <c r="N959" t="s">
        <v>885</v>
      </c>
      <c r="O959" t="s">
        <v>938</v>
      </c>
      <c r="P959" t="s">
        <v>1195</v>
      </c>
      <c r="Q959" t="s">
        <v>1195</v>
      </c>
      <c r="R959" t="s">
        <v>33</v>
      </c>
      <c r="S959">
        <v>48957.803030303032</v>
      </c>
    </row>
    <row r="960" spans="1:19" x14ac:dyDescent="0.35">
      <c r="A960">
        <v>2026</v>
      </c>
      <c r="B960" t="s">
        <v>21</v>
      </c>
      <c r="C960">
        <v>10</v>
      </c>
      <c r="D960" t="s">
        <v>22</v>
      </c>
      <c r="E960" t="s">
        <v>23</v>
      </c>
      <c r="F960" t="s">
        <v>1190</v>
      </c>
      <c r="G960" t="s">
        <v>1190</v>
      </c>
      <c r="H960" t="s">
        <v>504</v>
      </c>
      <c r="I960" t="s">
        <v>1468</v>
      </c>
      <c r="J960" t="s">
        <v>1469</v>
      </c>
      <c r="K960" t="s">
        <v>38</v>
      </c>
      <c r="L960" t="s">
        <v>39</v>
      </c>
      <c r="M960" t="s">
        <v>884</v>
      </c>
      <c r="N960" t="s">
        <v>885</v>
      </c>
      <c r="O960" t="s">
        <v>938</v>
      </c>
      <c r="P960" t="s">
        <v>1195</v>
      </c>
      <c r="Q960" t="s">
        <v>1195</v>
      </c>
      <c r="R960" t="s">
        <v>33</v>
      </c>
      <c r="S960">
        <v>176248.10606060608</v>
      </c>
    </row>
    <row r="961" spans="1:19" x14ac:dyDescent="0.35">
      <c r="A961">
        <v>2026</v>
      </c>
      <c r="B961" t="s">
        <v>21</v>
      </c>
      <c r="C961">
        <v>10</v>
      </c>
      <c r="D961" t="s">
        <v>22</v>
      </c>
      <c r="E961" t="s">
        <v>23</v>
      </c>
      <c r="F961" t="s">
        <v>1190</v>
      </c>
      <c r="G961" t="s">
        <v>1190</v>
      </c>
      <c r="H961" t="s">
        <v>504</v>
      </c>
      <c r="I961" t="s">
        <v>1470</v>
      </c>
      <c r="J961" t="s">
        <v>1471</v>
      </c>
      <c r="K961" t="s">
        <v>38</v>
      </c>
      <c r="L961" t="s">
        <v>39</v>
      </c>
      <c r="M961" t="s">
        <v>884</v>
      </c>
      <c r="N961" t="s">
        <v>885</v>
      </c>
      <c r="O961" t="s">
        <v>938</v>
      </c>
      <c r="P961" t="s">
        <v>1195</v>
      </c>
      <c r="Q961" t="s">
        <v>1195</v>
      </c>
      <c r="R961" t="s">
        <v>33</v>
      </c>
      <c r="S961">
        <v>88124.053030303039</v>
      </c>
    </row>
    <row r="962" spans="1:19" x14ac:dyDescent="0.35">
      <c r="A962">
        <v>2026</v>
      </c>
      <c r="B962" t="s">
        <v>21</v>
      </c>
      <c r="C962">
        <v>10</v>
      </c>
      <c r="D962" t="s">
        <v>22</v>
      </c>
      <c r="E962" t="s">
        <v>23</v>
      </c>
      <c r="F962" t="s">
        <v>1190</v>
      </c>
      <c r="G962" t="s">
        <v>1190</v>
      </c>
      <c r="H962" t="s">
        <v>504</v>
      </c>
      <c r="I962" t="s">
        <v>1472</v>
      </c>
      <c r="J962" t="s">
        <v>1473</v>
      </c>
      <c r="K962" t="s">
        <v>507</v>
      </c>
      <c r="L962" t="s">
        <v>508</v>
      </c>
      <c r="M962" t="s">
        <v>884</v>
      </c>
      <c r="N962" t="s">
        <v>885</v>
      </c>
      <c r="O962" t="s">
        <v>938</v>
      </c>
      <c r="P962" t="s">
        <v>1195</v>
      </c>
      <c r="Q962" t="s">
        <v>1195</v>
      </c>
      <c r="R962" t="s">
        <v>33</v>
      </c>
      <c r="S962">
        <v>48957.803030303032</v>
      </c>
    </row>
    <row r="963" spans="1:19" x14ac:dyDescent="0.35">
      <c r="A963">
        <v>2026</v>
      </c>
      <c r="B963" t="s">
        <v>21</v>
      </c>
      <c r="C963">
        <v>10</v>
      </c>
      <c r="D963" t="s">
        <v>22</v>
      </c>
      <c r="E963" t="s">
        <v>23</v>
      </c>
      <c r="F963" t="s">
        <v>1190</v>
      </c>
      <c r="G963" t="s">
        <v>1190</v>
      </c>
      <c r="H963" t="s">
        <v>504</v>
      </c>
      <c r="I963" t="s">
        <v>1474</v>
      </c>
      <c r="J963" t="s">
        <v>1475</v>
      </c>
      <c r="K963" t="s">
        <v>38</v>
      </c>
      <c r="L963" t="s">
        <v>39</v>
      </c>
      <c r="M963" t="s">
        <v>884</v>
      </c>
      <c r="N963" t="s">
        <v>885</v>
      </c>
      <c r="O963" t="s">
        <v>938</v>
      </c>
      <c r="P963" t="s">
        <v>1195</v>
      </c>
      <c r="Q963" t="s">
        <v>1195</v>
      </c>
      <c r="R963" t="s">
        <v>33</v>
      </c>
      <c r="S963">
        <v>528744.31818181823</v>
      </c>
    </row>
    <row r="964" spans="1:19" x14ac:dyDescent="0.35">
      <c r="A964">
        <v>2026</v>
      </c>
      <c r="B964" t="s">
        <v>21</v>
      </c>
      <c r="C964">
        <v>10</v>
      </c>
      <c r="D964" t="s">
        <v>22</v>
      </c>
      <c r="E964" t="s">
        <v>23</v>
      </c>
      <c r="F964" t="s">
        <v>1190</v>
      </c>
      <c r="G964" t="s">
        <v>1190</v>
      </c>
      <c r="H964" t="s">
        <v>504</v>
      </c>
      <c r="I964" t="s">
        <v>1476</v>
      </c>
      <c r="J964" t="s">
        <v>1477</v>
      </c>
      <c r="K964" t="s">
        <v>38</v>
      </c>
      <c r="L964" t="s">
        <v>39</v>
      </c>
      <c r="M964" t="s">
        <v>884</v>
      </c>
      <c r="N964" t="s">
        <v>885</v>
      </c>
      <c r="O964" t="s">
        <v>938</v>
      </c>
      <c r="P964" t="s">
        <v>1195</v>
      </c>
      <c r="Q964" t="s">
        <v>1195</v>
      </c>
      <c r="R964" t="s">
        <v>33</v>
      </c>
      <c r="S964">
        <v>176248.10606060608</v>
      </c>
    </row>
    <row r="965" spans="1:19" x14ac:dyDescent="0.35">
      <c r="A965">
        <v>2026</v>
      </c>
      <c r="B965" t="s">
        <v>21</v>
      </c>
      <c r="C965">
        <v>10</v>
      </c>
      <c r="D965" t="s">
        <v>22</v>
      </c>
      <c r="E965" t="s">
        <v>23</v>
      </c>
      <c r="F965" t="s">
        <v>1190</v>
      </c>
      <c r="G965" t="s">
        <v>1190</v>
      </c>
      <c r="H965" t="s">
        <v>504</v>
      </c>
      <c r="I965" t="s">
        <v>1478</v>
      </c>
      <c r="J965" t="s">
        <v>1479</v>
      </c>
      <c r="K965" t="s">
        <v>38</v>
      </c>
      <c r="L965" t="s">
        <v>39</v>
      </c>
      <c r="M965" t="s">
        <v>884</v>
      </c>
      <c r="N965" t="s">
        <v>885</v>
      </c>
      <c r="O965" t="s">
        <v>938</v>
      </c>
      <c r="P965" t="s">
        <v>1195</v>
      </c>
      <c r="Q965" t="s">
        <v>1195</v>
      </c>
      <c r="R965" t="s">
        <v>33</v>
      </c>
      <c r="S965">
        <v>176248.10606060608</v>
      </c>
    </row>
    <row r="966" spans="1:19" x14ac:dyDescent="0.35">
      <c r="A966">
        <v>2026</v>
      </c>
      <c r="B966" t="s">
        <v>21</v>
      </c>
      <c r="C966">
        <v>10</v>
      </c>
      <c r="D966" t="s">
        <v>22</v>
      </c>
      <c r="E966" t="s">
        <v>23</v>
      </c>
      <c r="F966" t="s">
        <v>1190</v>
      </c>
      <c r="G966" t="s">
        <v>1190</v>
      </c>
      <c r="H966" t="s">
        <v>504</v>
      </c>
      <c r="I966" t="s">
        <v>1478</v>
      </c>
      <c r="J966" t="s">
        <v>1479</v>
      </c>
      <c r="K966" t="s">
        <v>1400</v>
      </c>
      <c r="L966" t="s">
        <v>1401</v>
      </c>
      <c r="M966" t="s">
        <v>884</v>
      </c>
      <c r="N966" t="s">
        <v>885</v>
      </c>
      <c r="O966" t="s">
        <v>938</v>
      </c>
      <c r="P966" t="s">
        <v>1195</v>
      </c>
      <c r="Q966" t="s">
        <v>1195</v>
      </c>
      <c r="R966" t="s">
        <v>33</v>
      </c>
      <c r="S966">
        <v>176248.10606060608</v>
      </c>
    </row>
    <row r="967" spans="1:19" x14ac:dyDescent="0.35">
      <c r="A967">
        <v>2026</v>
      </c>
      <c r="B967" t="s">
        <v>21</v>
      </c>
      <c r="C967">
        <v>10</v>
      </c>
      <c r="D967" t="s">
        <v>22</v>
      </c>
      <c r="E967" t="s">
        <v>23</v>
      </c>
      <c r="F967" t="s">
        <v>1190</v>
      </c>
      <c r="G967" t="s">
        <v>1190</v>
      </c>
      <c r="H967" t="s">
        <v>504</v>
      </c>
      <c r="I967" t="s">
        <v>702</v>
      </c>
      <c r="J967" t="s">
        <v>703</v>
      </c>
      <c r="K967" t="s">
        <v>38</v>
      </c>
      <c r="L967" t="s">
        <v>39</v>
      </c>
      <c r="M967" t="s">
        <v>884</v>
      </c>
      <c r="N967" t="s">
        <v>885</v>
      </c>
      <c r="O967" t="s">
        <v>938</v>
      </c>
      <c r="P967" t="s">
        <v>1195</v>
      </c>
      <c r="Q967" t="s">
        <v>1195</v>
      </c>
      <c r="R967" t="s">
        <v>33</v>
      </c>
      <c r="S967">
        <v>88124.053030303039</v>
      </c>
    </row>
    <row r="968" spans="1:19" x14ac:dyDescent="0.35">
      <c r="A968">
        <v>2026</v>
      </c>
      <c r="B968" t="s">
        <v>21</v>
      </c>
      <c r="C968">
        <v>10</v>
      </c>
      <c r="D968" t="s">
        <v>22</v>
      </c>
      <c r="E968" t="s">
        <v>23</v>
      </c>
      <c r="F968" t="s">
        <v>1190</v>
      </c>
      <c r="G968" t="s">
        <v>1190</v>
      </c>
      <c r="H968" t="s">
        <v>504</v>
      </c>
      <c r="I968" t="s">
        <v>1188</v>
      </c>
      <c r="J968" t="s">
        <v>1189</v>
      </c>
      <c r="K968" t="s">
        <v>38</v>
      </c>
      <c r="L968" t="s">
        <v>39</v>
      </c>
      <c r="M968" t="s">
        <v>884</v>
      </c>
      <c r="N968" t="s">
        <v>885</v>
      </c>
      <c r="O968" t="s">
        <v>938</v>
      </c>
      <c r="P968" t="s">
        <v>1195</v>
      </c>
      <c r="Q968" t="s">
        <v>1195</v>
      </c>
      <c r="R968" t="s">
        <v>33</v>
      </c>
      <c r="S968">
        <v>881240.53030303039</v>
      </c>
    </row>
    <row r="969" spans="1:19" x14ac:dyDescent="0.35">
      <c r="A969">
        <v>2026</v>
      </c>
      <c r="B969" t="s">
        <v>21</v>
      </c>
      <c r="C969">
        <v>10</v>
      </c>
      <c r="D969" t="s">
        <v>22</v>
      </c>
      <c r="E969" t="s">
        <v>23</v>
      </c>
      <c r="F969" t="s">
        <v>1190</v>
      </c>
      <c r="G969" t="s">
        <v>1190</v>
      </c>
      <c r="H969" t="s">
        <v>504</v>
      </c>
      <c r="I969" t="s">
        <v>1480</v>
      </c>
      <c r="J969" t="s">
        <v>1481</v>
      </c>
      <c r="K969" t="s">
        <v>38</v>
      </c>
      <c r="L969" t="s">
        <v>39</v>
      </c>
      <c r="M969" t="s">
        <v>884</v>
      </c>
      <c r="N969" t="s">
        <v>885</v>
      </c>
      <c r="O969" t="s">
        <v>938</v>
      </c>
      <c r="P969" t="s">
        <v>1195</v>
      </c>
      <c r="Q969" t="s">
        <v>1195</v>
      </c>
      <c r="R969" t="s">
        <v>33</v>
      </c>
      <c r="S969">
        <v>264372.15909090912</v>
      </c>
    </row>
    <row r="970" spans="1:19" x14ac:dyDescent="0.35">
      <c r="A970">
        <v>2026</v>
      </c>
      <c r="B970" t="s">
        <v>21</v>
      </c>
      <c r="C970">
        <v>10</v>
      </c>
      <c r="D970" t="s">
        <v>22</v>
      </c>
      <c r="E970" t="s">
        <v>23</v>
      </c>
      <c r="F970" t="s">
        <v>1190</v>
      </c>
      <c r="G970" t="s">
        <v>1190</v>
      </c>
      <c r="H970" t="s">
        <v>1482</v>
      </c>
      <c r="I970" t="s">
        <v>1483</v>
      </c>
      <c r="J970" t="s">
        <v>1484</v>
      </c>
      <c r="K970" t="s">
        <v>515</v>
      </c>
      <c r="L970" t="s">
        <v>516</v>
      </c>
      <c r="M970" t="s">
        <v>884</v>
      </c>
      <c r="N970" t="s">
        <v>885</v>
      </c>
      <c r="O970" t="s">
        <v>938</v>
      </c>
      <c r="P970" t="s">
        <v>1195</v>
      </c>
      <c r="Q970" t="s">
        <v>1195</v>
      </c>
      <c r="R970" t="s">
        <v>715</v>
      </c>
      <c r="S970">
        <v>4406202.6515151514</v>
      </c>
    </row>
    <row r="971" spans="1:19" x14ac:dyDescent="0.35">
      <c r="A971">
        <v>2026</v>
      </c>
      <c r="B971" t="s">
        <v>21</v>
      </c>
      <c r="C971">
        <v>10</v>
      </c>
      <c r="D971" t="s">
        <v>22</v>
      </c>
      <c r="E971" t="s">
        <v>23</v>
      </c>
      <c r="F971" t="s">
        <v>1190</v>
      </c>
      <c r="G971" t="s">
        <v>1190</v>
      </c>
      <c r="H971" t="s">
        <v>704</v>
      </c>
      <c r="I971" t="s">
        <v>861</v>
      </c>
      <c r="J971" t="s">
        <v>862</v>
      </c>
      <c r="K971" t="s">
        <v>45</v>
      </c>
      <c r="L971" t="s">
        <v>46</v>
      </c>
      <c r="M971" t="s">
        <v>884</v>
      </c>
      <c r="N971" t="s">
        <v>885</v>
      </c>
      <c r="O971" t="s">
        <v>938</v>
      </c>
      <c r="P971" t="s">
        <v>1195</v>
      </c>
      <c r="Q971" t="s">
        <v>1195</v>
      </c>
      <c r="R971" t="s">
        <v>707</v>
      </c>
      <c r="S971">
        <v>3524962.1212121216</v>
      </c>
    </row>
    <row r="972" spans="1:19" x14ac:dyDescent="0.35">
      <c r="A972">
        <v>2026</v>
      </c>
      <c r="B972" t="s">
        <v>21</v>
      </c>
      <c r="C972">
        <v>10</v>
      </c>
      <c r="D972" t="s">
        <v>22</v>
      </c>
      <c r="E972" t="s">
        <v>23</v>
      </c>
      <c r="F972" t="s">
        <v>1190</v>
      </c>
      <c r="G972" t="s">
        <v>1190</v>
      </c>
      <c r="H972" t="s">
        <v>704</v>
      </c>
      <c r="I972" t="s">
        <v>916</v>
      </c>
      <c r="J972" t="s">
        <v>917</v>
      </c>
      <c r="K972" t="s">
        <v>45</v>
      </c>
      <c r="L972" t="s">
        <v>46</v>
      </c>
      <c r="M972" t="s">
        <v>884</v>
      </c>
      <c r="N972" t="s">
        <v>885</v>
      </c>
      <c r="O972" t="s">
        <v>938</v>
      </c>
      <c r="P972" t="s">
        <v>1195</v>
      </c>
      <c r="Q972" t="s">
        <v>1195</v>
      </c>
      <c r="R972" t="s">
        <v>707</v>
      </c>
      <c r="S972">
        <v>2643721.5909090913</v>
      </c>
    </row>
    <row r="973" spans="1:19" x14ac:dyDescent="0.35">
      <c r="A973">
        <v>2026</v>
      </c>
      <c r="B973" t="s">
        <v>21</v>
      </c>
      <c r="C973">
        <v>10</v>
      </c>
      <c r="D973" t="s">
        <v>22</v>
      </c>
      <c r="E973" t="s">
        <v>23</v>
      </c>
      <c r="F973" t="s">
        <v>1190</v>
      </c>
      <c r="G973" t="s">
        <v>1190</v>
      </c>
      <c r="H973" t="s">
        <v>704</v>
      </c>
      <c r="I973" t="s">
        <v>729</v>
      </c>
      <c r="J973" t="s">
        <v>730</v>
      </c>
      <c r="K973" t="s">
        <v>45</v>
      </c>
      <c r="L973" t="s">
        <v>46</v>
      </c>
      <c r="M973" t="s">
        <v>884</v>
      </c>
      <c r="N973" t="s">
        <v>885</v>
      </c>
      <c r="O973" t="s">
        <v>938</v>
      </c>
      <c r="P973" t="s">
        <v>1195</v>
      </c>
      <c r="Q973" t="s">
        <v>1195</v>
      </c>
      <c r="R973" t="s">
        <v>707</v>
      </c>
      <c r="S973">
        <v>2193309.7632575757</v>
      </c>
    </row>
    <row r="974" spans="1:19" x14ac:dyDescent="0.35">
      <c r="A974">
        <v>2026</v>
      </c>
      <c r="B974" t="s">
        <v>21</v>
      </c>
      <c r="C974">
        <v>10</v>
      </c>
      <c r="D974" t="s">
        <v>22</v>
      </c>
      <c r="E974" t="s">
        <v>23</v>
      </c>
      <c r="F974" t="s">
        <v>1190</v>
      </c>
      <c r="G974" t="s">
        <v>1190</v>
      </c>
      <c r="H974" t="s">
        <v>704</v>
      </c>
      <c r="I974" t="s">
        <v>918</v>
      </c>
      <c r="J974" t="s">
        <v>919</v>
      </c>
      <c r="K974" t="s">
        <v>45</v>
      </c>
      <c r="L974" t="s">
        <v>46</v>
      </c>
      <c r="M974" t="s">
        <v>884</v>
      </c>
      <c r="N974" t="s">
        <v>885</v>
      </c>
      <c r="O974" t="s">
        <v>938</v>
      </c>
      <c r="P974" t="s">
        <v>1195</v>
      </c>
      <c r="Q974" t="s">
        <v>1195</v>
      </c>
      <c r="R974" t="s">
        <v>707</v>
      </c>
      <c r="S974">
        <v>2203101.3257575757</v>
      </c>
    </row>
    <row r="975" spans="1:19" x14ac:dyDescent="0.35">
      <c r="A975">
        <v>2026</v>
      </c>
      <c r="B975" t="s">
        <v>21</v>
      </c>
      <c r="C975">
        <v>10</v>
      </c>
      <c r="D975" t="s">
        <v>22</v>
      </c>
      <c r="E975" t="s">
        <v>23</v>
      </c>
      <c r="F975" t="s">
        <v>1190</v>
      </c>
      <c r="G975" t="s">
        <v>1190</v>
      </c>
      <c r="H975" t="s">
        <v>704</v>
      </c>
      <c r="I975" t="s">
        <v>705</v>
      </c>
      <c r="J975" t="s">
        <v>706</v>
      </c>
      <c r="K975" t="s">
        <v>45</v>
      </c>
      <c r="L975" t="s">
        <v>46</v>
      </c>
      <c r="M975" t="s">
        <v>884</v>
      </c>
      <c r="N975" t="s">
        <v>885</v>
      </c>
      <c r="O975" t="s">
        <v>938</v>
      </c>
      <c r="P975" t="s">
        <v>1195</v>
      </c>
      <c r="Q975" t="s">
        <v>1195</v>
      </c>
      <c r="R975" t="s">
        <v>707</v>
      </c>
      <c r="S975">
        <v>1762481.0606060608</v>
      </c>
    </row>
    <row r="976" spans="1:19" x14ac:dyDescent="0.35">
      <c r="A976">
        <v>2026</v>
      </c>
      <c r="B976" t="s">
        <v>21</v>
      </c>
      <c r="C976">
        <v>10</v>
      </c>
      <c r="D976" t="s">
        <v>22</v>
      </c>
      <c r="E976" t="s">
        <v>23</v>
      </c>
      <c r="F976" t="s">
        <v>1190</v>
      </c>
      <c r="G976" t="s">
        <v>1190</v>
      </c>
      <c r="H976" t="s">
        <v>704</v>
      </c>
      <c r="I976" t="s">
        <v>737</v>
      </c>
      <c r="J976" t="s">
        <v>738</v>
      </c>
      <c r="K976" t="s">
        <v>45</v>
      </c>
      <c r="L976" t="s">
        <v>46</v>
      </c>
      <c r="M976" t="s">
        <v>884</v>
      </c>
      <c r="N976" t="s">
        <v>885</v>
      </c>
      <c r="O976" t="s">
        <v>938</v>
      </c>
      <c r="P976" t="s">
        <v>1195</v>
      </c>
      <c r="Q976" t="s">
        <v>1195</v>
      </c>
      <c r="R976" t="s">
        <v>707</v>
      </c>
      <c r="S976">
        <v>2203101.3257575757</v>
      </c>
    </row>
    <row r="977" spans="1:19" x14ac:dyDescent="0.35">
      <c r="A977">
        <v>2026</v>
      </c>
      <c r="B977" t="s">
        <v>21</v>
      </c>
      <c r="C977">
        <v>10</v>
      </c>
      <c r="D977" t="s">
        <v>22</v>
      </c>
      <c r="E977" t="s">
        <v>23</v>
      </c>
      <c r="F977" t="s">
        <v>1190</v>
      </c>
      <c r="G977" t="s">
        <v>1190</v>
      </c>
      <c r="H977" t="s">
        <v>704</v>
      </c>
      <c r="I977" t="s">
        <v>742</v>
      </c>
      <c r="J977" t="s">
        <v>743</v>
      </c>
      <c r="K977" t="s">
        <v>45</v>
      </c>
      <c r="L977" t="s">
        <v>46</v>
      </c>
      <c r="M977" t="s">
        <v>884</v>
      </c>
      <c r="N977" t="s">
        <v>885</v>
      </c>
      <c r="O977" t="s">
        <v>938</v>
      </c>
      <c r="P977" t="s">
        <v>1195</v>
      </c>
      <c r="Q977" t="s">
        <v>1195</v>
      </c>
      <c r="R977" t="s">
        <v>707</v>
      </c>
      <c r="S977">
        <v>1762481.0606060605</v>
      </c>
    </row>
    <row r="978" spans="1:19" x14ac:dyDescent="0.35">
      <c r="A978">
        <v>2026</v>
      </c>
      <c r="B978" t="s">
        <v>21</v>
      </c>
      <c r="C978">
        <v>10</v>
      </c>
      <c r="D978" t="s">
        <v>22</v>
      </c>
      <c r="E978" t="s">
        <v>23</v>
      </c>
      <c r="F978" t="s">
        <v>1190</v>
      </c>
      <c r="G978" t="s">
        <v>1190</v>
      </c>
      <c r="H978" t="s">
        <v>704</v>
      </c>
      <c r="I978" t="s">
        <v>745</v>
      </c>
      <c r="J978" t="s">
        <v>746</v>
      </c>
      <c r="K978" t="s">
        <v>45</v>
      </c>
      <c r="L978" t="s">
        <v>46</v>
      </c>
      <c r="M978" t="s">
        <v>884</v>
      </c>
      <c r="N978" t="s">
        <v>885</v>
      </c>
      <c r="O978" t="s">
        <v>938</v>
      </c>
      <c r="P978" t="s">
        <v>1195</v>
      </c>
      <c r="Q978" t="s">
        <v>1195</v>
      </c>
      <c r="R978" t="s">
        <v>707</v>
      </c>
      <c r="S978">
        <v>1762481.0606060608</v>
      </c>
    </row>
    <row r="979" spans="1:19" x14ac:dyDescent="0.35">
      <c r="A979">
        <v>2026</v>
      </c>
      <c r="B979" t="s">
        <v>21</v>
      </c>
      <c r="C979">
        <v>10</v>
      </c>
      <c r="D979" t="s">
        <v>22</v>
      </c>
      <c r="E979" t="s">
        <v>23</v>
      </c>
      <c r="F979" t="s">
        <v>1190</v>
      </c>
      <c r="G979" t="s">
        <v>1190</v>
      </c>
      <c r="H979" t="s">
        <v>704</v>
      </c>
      <c r="I979" t="s">
        <v>751</v>
      </c>
      <c r="J979" t="s">
        <v>752</v>
      </c>
      <c r="K979" t="s">
        <v>45</v>
      </c>
      <c r="L979" t="s">
        <v>46</v>
      </c>
      <c r="M979" t="s">
        <v>884</v>
      </c>
      <c r="N979" t="s">
        <v>885</v>
      </c>
      <c r="O979" t="s">
        <v>938</v>
      </c>
      <c r="P979" t="s">
        <v>1195</v>
      </c>
      <c r="Q979" t="s">
        <v>1195</v>
      </c>
      <c r="R979" t="s">
        <v>707</v>
      </c>
      <c r="S979">
        <v>2203101.3257575757</v>
      </c>
    </row>
    <row r="980" spans="1:19" x14ac:dyDescent="0.35">
      <c r="A980">
        <v>2026</v>
      </c>
      <c r="B980" t="s">
        <v>21</v>
      </c>
      <c r="C980">
        <v>10</v>
      </c>
      <c r="D980" t="s">
        <v>22</v>
      </c>
      <c r="E980" t="s">
        <v>23</v>
      </c>
      <c r="F980" t="s">
        <v>1190</v>
      </c>
      <c r="G980" t="s">
        <v>1190</v>
      </c>
      <c r="H980" t="s">
        <v>704</v>
      </c>
      <c r="I980" t="s">
        <v>747</v>
      </c>
      <c r="J980" t="s">
        <v>748</v>
      </c>
      <c r="K980" t="s">
        <v>45</v>
      </c>
      <c r="L980" t="s">
        <v>46</v>
      </c>
      <c r="M980" t="s">
        <v>884</v>
      </c>
      <c r="N980" t="s">
        <v>885</v>
      </c>
      <c r="O980" t="s">
        <v>938</v>
      </c>
      <c r="P980" t="s">
        <v>1195</v>
      </c>
      <c r="Q980" t="s">
        <v>1195</v>
      </c>
      <c r="R980" t="s">
        <v>707</v>
      </c>
      <c r="S980">
        <v>1762481.0606060608</v>
      </c>
    </row>
    <row r="981" spans="1:19" x14ac:dyDescent="0.35">
      <c r="A981">
        <v>2026</v>
      </c>
      <c r="B981" t="s">
        <v>21</v>
      </c>
      <c r="C981">
        <v>10</v>
      </c>
      <c r="D981" t="s">
        <v>22</v>
      </c>
      <c r="E981" t="s">
        <v>23</v>
      </c>
      <c r="F981" t="s">
        <v>1190</v>
      </c>
      <c r="G981" t="s">
        <v>1190</v>
      </c>
      <c r="H981" t="s">
        <v>704</v>
      </c>
      <c r="I981" t="s">
        <v>761</v>
      </c>
      <c r="J981" t="s">
        <v>762</v>
      </c>
      <c r="K981" t="s">
        <v>45</v>
      </c>
      <c r="L981" t="s">
        <v>46</v>
      </c>
      <c r="M981" t="s">
        <v>884</v>
      </c>
      <c r="N981" t="s">
        <v>885</v>
      </c>
      <c r="O981" t="s">
        <v>938</v>
      </c>
      <c r="P981" t="s">
        <v>1195</v>
      </c>
      <c r="Q981" t="s">
        <v>1195</v>
      </c>
      <c r="R981" t="s">
        <v>707</v>
      </c>
      <c r="S981">
        <v>1321860.7954545456</v>
      </c>
    </row>
    <row r="982" spans="1:19" x14ac:dyDescent="0.35">
      <c r="A982">
        <v>2026</v>
      </c>
      <c r="B982" t="s">
        <v>21</v>
      </c>
      <c r="C982">
        <v>10</v>
      </c>
      <c r="D982" t="s">
        <v>22</v>
      </c>
      <c r="E982" t="s">
        <v>23</v>
      </c>
      <c r="F982" t="s">
        <v>1190</v>
      </c>
      <c r="G982" t="s">
        <v>1190</v>
      </c>
      <c r="H982" t="s">
        <v>704</v>
      </c>
      <c r="I982" t="s">
        <v>708</v>
      </c>
      <c r="J982" t="s">
        <v>709</v>
      </c>
      <c r="K982" t="s">
        <v>45</v>
      </c>
      <c r="L982" t="s">
        <v>46</v>
      </c>
      <c r="M982" t="s">
        <v>884</v>
      </c>
      <c r="N982" t="s">
        <v>885</v>
      </c>
      <c r="O982" t="s">
        <v>938</v>
      </c>
      <c r="P982" t="s">
        <v>1195</v>
      </c>
      <c r="Q982" t="s">
        <v>1195</v>
      </c>
      <c r="R982" t="s">
        <v>707</v>
      </c>
      <c r="S982">
        <v>2643721.5909090913</v>
      </c>
    </row>
    <row r="983" spans="1:19" x14ac:dyDescent="0.35">
      <c r="A983">
        <v>2026</v>
      </c>
      <c r="B983" t="s">
        <v>21</v>
      </c>
      <c r="C983">
        <v>10</v>
      </c>
      <c r="D983" t="s">
        <v>22</v>
      </c>
      <c r="E983" t="s">
        <v>23</v>
      </c>
      <c r="F983" t="s">
        <v>1190</v>
      </c>
      <c r="G983" t="s">
        <v>1190</v>
      </c>
      <c r="H983" t="s">
        <v>704</v>
      </c>
      <c r="I983" t="s">
        <v>867</v>
      </c>
      <c r="J983" t="s">
        <v>868</v>
      </c>
      <c r="K983" t="s">
        <v>45</v>
      </c>
      <c r="L983" t="s">
        <v>46</v>
      </c>
      <c r="M983" t="s">
        <v>884</v>
      </c>
      <c r="N983" t="s">
        <v>885</v>
      </c>
      <c r="O983" t="s">
        <v>938</v>
      </c>
      <c r="P983" t="s">
        <v>1195</v>
      </c>
      <c r="Q983" t="s">
        <v>1195</v>
      </c>
      <c r="R983" t="s">
        <v>707</v>
      </c>
      <c r="S983">
        <v>3084341.8560606064</v>
      </c>
    </row>
    <row r="984" spans="1:19" x14ac:dyDescent="0.35">
      <c r="A984">
        <v>2026</v>
      </c>
      <c r="B984" t="s">
        <v>21</v>
      </c>
      <c r="C984">
        <v>10</v>
      </c>
      <c r="D984" t="s">
        <v>22</v>
      </c>
      <c r="E984" t="s">
        <v>23</v>
      </c>
      <c r="F984" t="s">
        <v>1190</v>
      </c>
      <c r="G984" t="s">
        <v>1190</v>
      </c>
      <c r="H984" t="s">
        <v>704</v>
      </c>
      <c r="I984" t="s">
        <v>710</v>
      </c>
      <c r="J984" t="s">
        <v>711</v>
      </c>
      <c r="K984" t="s">
        <v>45</v>
      </c>
      <c r="L984" t="s">
        <v>46</v>
      </c>
      <c r="M984" t="s">
        <v>884</v>
      </c>
      <c r="N984" t="s">
        <v>885</v>
      </c>
      <c r="O984" t="s">
        <v>938</v>
      </c>
      <c r="P984" t="s">
        <v>1195</v>
      </c>
      <c r="Q984" t="s">
        <v>1195</v>
      </c>
      <c r="R984" t="s">
        <v>707</v>
      </c>
      <c r="S984">
        <v>2643721.5909090913</v>
      </c>
    </row>
    <row r="985" spans="1:19" x14ac:dyDescent="0.35">
      <c r="A985">
        <v>2026</v>
      </c>
      <c r="B985" t="s">
        <v>21</v>
      </c>
      <c r="C985">
        <v>10</v>
      </c>
      <c r="D985" t="s">
        <v>22</v>
      </c>
      <c r="E985" t="s">
        <v>23</v>
      </c>
      <c r="F985" t="s">
        <v>1190</v>
      </c>
      <c r="G985" t="s">
        <v>1190</v>
      </c>
      <c r="H985" t="s">
        <v>712</v>
      </c>
      <c r="I985" t="s">
        <v>1485</v>
      </c>
      <c r="J985" t="s">
        <v>1486</v>
      </c>
      <c r="K985" t="s">
        <v>28</v>
      </c>
      <c r="L985" t="s">
        <v>29</v>
      </c>
      <c r="M985" t="s">
        <v>884</v>
      </c>
      <c r="N985" t="s">
        <v>885</v>
      </c>
      <c r="O985" t="s">
        <v>938</v>
      </c>
      <c r="P985" t="s">
        <v>1195</v>
      </c>
      <c r="Q985" t="s">
        <v>1195</v>
      </c>
      <c r="R985" t="s">
        <v>715</v>
      </c>
      <c r="S985">
        <v>17624810.606060605</v>
      </c>
    </row>
    <row r="986" spans="1:19" x14ac:dyDescent="0.35">
      <c r="A986">
        <v>2026</v>
      </c>
      <c r="B986" t="s">
        <v>21</v>
      </c>
      <c r="C986">
        <v>10</v>
      </c>
      <c r="D986" t="s">
        <v>22</v>
      </c>
      <c r="E986" t="s">
        <v>23</v>
      </c>
      <c r="F986" t="s">
        <v>1190</v>
      </c>
      <c r="G986" t="s">
        <v>1190</v>
      </c>
      <c r="H986" t="s">
        <v>712</v>
      </c>
      <c r="I986" t="s">
        <v>1487</v>
      </c>
      <c r="J986" t="s">
        <v>1488</v>
      </c>
      <c r="K986" t="s">
        <v>515</v>
      </c>
      <c r="L986" t="s">
        <v>516</v>
      </c>
      <c r="M986" t="s">
        <v>884</v>
      </c>
      <c r="N986" t="s">
        <v>885</v>
      </c>
      <c r="O986" t="s">
        <v>938</v>
      </c>
      <c r="P986" t="s">
        <v>1195</v>
      </c>
      <c r="Q986" t="s">
        <v>1195</v>
      </c>
      <c r="R986" t="s">
        <v>715</v>
      </c>
      <c r="S986">
        <v>1762481.0606060608</v>
      </c>
    </row>
    <row r="987" spans="1:19" x14ac:dyDescent="0.35">
      <c r="A987">
        <v>2026</v>
      </c>
      <c r="B987" t="s">
        <v>21</v>
      </c>
      <c r="C987">
        <v>10</v>
      </c>
      <c r="D987" t="s">
        <v>22</v>
      </c>
      <c r="E987" t="s">
        <v>23</v>
      </c>
      <c r="F987" t="s">
        <v>1190</v>
      </c>
      <c r="G987" t="s">
        <v>1190</v>
      </c>
      <c r="H987" t="s">
        <v>712</v>
      </c>
      <c r="I987" t="s">
        <v>1489</v>
      </c>
      <c r="J987" t="s">
        <v>1490</v>
      </c>
      <c r="K987" t="s">
        <v>38</v>
      </c>
      <c r="L987" t="s">
        <v>39</v>
      </c>
      <c r="M987" t="s">
        <v>884</v>
      </c>
      <c r="N987" t="s">
        <v>885</v>
      </c>
      <c r="O987" t="s">
        <v>938</v>
      </c>
      <c r="P987" t="s">
        <v>1195</v>
      </c>
      <c r="Q987" t="s">
        <v>1195</v>
      </c>
      <c r="R987" t="s">
        <v>715</v>
      </c>
      <c r="S987">
        <v>440620.2651515152</v>
      </c>
    </row>
    <row r="988" spans="1:19" x14ac:dyDescent="0.35">
      <c r="A988">
        <v>2026</v>
      </c>
      <c r="B988" t="s">
        <v>21</v>
      </c>
      <c r="C988">
        <v>10</v>
      </c>
      <c r="D988" t="s">
        <v>22</v>
      </c>
      <c r="E988" t="s">
        <v>23</v>
      </c>
      <c r="F988" t="s">
        <v>1491</v>
      </c>
      <c r="G988" t="s">
        <v>1491</v>
      </c>
      <c r="H988" t="s">
        <v>25</v>
      </c>
      <c r="I988" t="s">
        <v>940</v>
      </c>
      <c r="J988" t="s">
        <v>941</v>
      </c>
      <c r="K988" t="s">
        <v>537</v>
      </c>
      <c r="L988" t="s">
        <v>538</v>
      </c>
      <c r="M988" t="s">
        <v>884</v>
      </c>
      <c r="N988" t="s">
        <v>885</v>
      </c>
      <c r="O988" t="s">
        <v>938</v>
      </c>
      <c r="P988" t="s">
        <v>1195</v>
      </c>
      <c r="Q988" t="s">
        <v>1195</v>
      </c>
      <c r="R988" t="s">
        <v>33</v>
      </c>
      <c r="S988">
        <v>178149.62121212122</v>
      </c>
    </row>
    <row r="989" spans="1:19" x14ac:dyDescent="0.35">
      <c r="A989">
        <v>2026</v>
      </c>
      <c r="B989" t="s">
        <v>21</v>
      </c>
      <c r="C989">
        <v>10</v>
      </c>
      <c r="D989" t="s">
        <v>22</v>
      </c>
      <c r="E989" t="s">
        <v>23</v>
      </c>
      <c r="F989" t="s">
        <v>1491</v>
      </c>
      <c r="G989" t="s">
        <v>1491</v>
      </c>
      <c r="H989" t="s">
        <v>25</v>
      </c>
      <c r="I989" t="s">
        <v>1492</v>
      </c>
      <c r="J989" t="s">
        <v>1493</v>
      </c>
      <c r="K989" t="s">
        <v>45</v>
      </c>
      <c r="L989" t="s">
        <v>46</v>
      </c>
      <c r="M989" t="s">
        <v>884</v>
      </c>
      <c r="N989" t="s">
        <v>885</v>
      </c>
      <c r="O989" t="s">
        <v>938</v>
      </c>
      <c r="P989" t="s">
        <v>1195</v>
      </c>
      <c r="Q989" t="s">
        <v>1195</v>
      </c>
      <c r="R989" t="s">
        <v>33</v>
      </c>
      <c r="S989">
        <v>21377954.545454547</v>
      </c>
    </row>
    <row r="990" spans="1:19" x14ac:dyDescent="0.35">
      <c r="A990">
        <v>2026</v>
      </c>
      <c r="B990" t="s">
        <v>21</v>
      </c>
      <c r="C990">
        <v>10</v>
      </c>
      <c r="D990" t="s">
        <v>22</v>
      </c>
      <c r="E990" t="s">
        <v>23</v>
      </c>
      <c r="F990" t="s">
        <v>1491</v>
      </c>
      <c r="G990" t="s">
        <v>1491</v>
      </c>
      <c r="H990" t="s">
        <v>25</v>
      </c>
      <c r="I990" t="s">
        <v>1494</v>
      </c>
      <c r="J990" t="s">
        <v>1495</v>
      </c>
      <c r="K990" t="s">
        <v>45</v>
      </c>
      <c r="L990" t="s">
        <v>46</v>
      </c>
      <c r="M990" t="s">
        <v>884</v>
      </c>
      <c r="N990" t="s">
        <v>885</v>
      </c>
      <c r="O990" t="s">
        <v>938</v>
      </c>
      <c r="P990" t="s">
        <v>1195</v>
      </c>
      <c r="Q990" t="s">
        <v>1195</v>
      </c>
      <c r="R990" t="s">
        <v>33</v>
      </c>
      <c r="S990">
        <v>136284460.22727272</v>
      </c>
    </row>
    <row r="991" spans="1:19" x14ac:dyDescent="0.35">
      <c r="A991">
        <v>2026</v>
      </c>
      <c r="B991" t="s">
        <v>21</v>
      </c>
      <c r="C991">
        <v>10</v>
      </c>
      <c r="D991" t="s">
        <v>22</v>
      </c>
      <c r="E991" t="s">
        <v>23</v>
      </c>
      <c r="F991" t="s">
        <v>1491</v>
      </c>
      <c r="G991" t="s">
        <v>1491</v>
      </c>
      <c r="H991" t="s">
        <v>25</v>
      </c>
      <c r="I991" t="s">
        <v>1496</v>
      </c>
      <c r="J991" t="s">
        <v>1497</v>
      </c>
      <c r="K991" t="s">
        <v>45</v>
      </c>
      <c r="L991" t="s">
        <v>46</v>
      </c>
      <c r="M991" t="s">
        <v>884</v>
      </c>
      <c r="N991" t="s">
        <v>885</v>
      </c>
      <c r="O991" t="s">
        <v>938</v>
      </c>
      <c r="P991" t="s">
        <v>1195</v>
      </c>
      <c r="Q991" t="s">
        <v>1195</v>
      </c>
      <c r="R991" t="s">
        <v>33</v>
      </c>
      <c r="S991">
        <v>94419299.24242425</v>
      </c>
    </row>
    <row r="992" spans="1:19" x14ac:dyDescent="0.35">
      <c r="A992">
        <v>2026</v>
      </c>
      <c r="B992" t="s">
        <v>21</v>
      </c>
      <c r="C992">
        <v>10</v>
      </c>
      <c r="D992" t="s">
        <v>22</v>
      </c>
      <c r="E992" t="s">
        <v>23</v>
      </c>
      <c r="F992" t="s">
        <v>1491</v>
      </c>
      <c r="G992" t="s">
        <v>1491</v>
      </c>
      <c r="H992" t="s">
        <v>25</v>
      </c>
      <c r="I992" t="s">
        <v>1498</v>
      </c>
      <c r="J992" t="s">
        <v>1499</v>
      </c>
      <c r="K992" t="s">
        <v>45</v>
      </c>
      <c r="L992" t="s">
        <v>46</v>
      </c>
      <c r="M992" t="s">
        <v>884</v>
      </c>
      <c r="N992" t="s">
        <v>885</v>
      </c>
      <c r="O992" t="s">
        <v>938</v>
      </c>
      <c r="P992" t="s">
        <v>1195</v>
      </c>
      <c r="Q992" t="s">
        <v>1195</v>
      </c>
      <c r="R992" t="s">
        <v>33</v>
      </c>
      <c r="S992">
        <v>6235236.7424242431</v>
      </c>
    </row>
    <row r="993" spans="1:19" x14ac:dyDescent="0.35">
      <c r="A993">
        <v>2026</v>
      </c>
      <c r="B993" t="s">
        <v>21</v>
      </c>
      <c r="C993">
        <v>10</v>
      </c>
      <c r="D993" t="s">
        <v>22</v>
      </c>
      <c r="E993" t="s">
        <v>23</v>
      </c>
      <c r="F993" t="s">
        <v>1491</v>
      </c>
      <c r="G993" t="s">
        <v>1491</v>
      </c>
      <c r="H993" t="s">
        <v>25</v>
      </c>
      <c r="I993" t="s">
        <v>1500</v>
      </c>
      <c r="J993" t="s">
        <v>1501</v>
      </c>
      <c r="K993" t="s">
        <v>45</v>
      </c>
      <c r="L993" t="s">
        <v>46</v>
      </c>
      <c r="M993" t="s">
        <v>884</v>
      </c>
      <c r="N993" t="s">
        <v>885</v>
      </c>
      <c r="O993" t="s">
        <v>938</v>
      </c>
      <c r="P993" t="s">
        <v>1195</v>
      </c>
      <c r="Q993" t="s">
        <v>1195</v>
      </c>
      <c r="R993" t="s">
        <v>33</v>
      </c>
      <c r="S993">
        <v>57898626.893939398</v>
      </c>
    </row>
    <row r="994" spans="1:19" x14ac:dyDescent="0.35">
      <c r="A994">
        <v>2026</v>
      </c>
      <c r="B994" t="s">
        <v>21</v>
      </c>
      <c r="C994">
        <v>10</v>
      </c>
      <c r="D994" t="s">
        <v>22</v>
      </c>
      <c r="E994" t="s">
        <v>23</v>
      </c>
      <c r="F994" t="s">
        <v>1491</v>
      </c>
      <c r="G994" t="s">
        <v>1491</v>
      </c>
      <c r="H994" t="s">
        <v>25</v>
      </c>
      <c r="I994" t="s">
        <v>34</v>
      </c>
      <c r="J994" t="s">
        <v>35</v>
      </c>
      <c r="K994" t="s">
        <v>28</v>
      </c>
      <c r="L994" t="s">
        <v>29</v>
      </c>
      <c r="M994" t="s">
        <v>884</v>
      </c>
      <c r="N994" t="s">
        <v>885</v>
      </c>
      <c r="O994" t="s">
        <v>938</v>
      </c>
      <c r="P994" t="s">
        <v>1195</v>
      </c>
      <c r="Q994" t="s">
        <v>1195</v>
      </c>
      <c r="R994" t="s">
        <v>33</v>
      </c>
      <c r="S994">
        <v>89074.810606060608</v>
      </c>
    </row>
    <row r="995" spans="1:19" x14ac:dyDescent="0.35">
      <c r="A995">
        <v>2026</v>
      </c>
      <c r="B995" t="s">
        <v>21</v>
      </c>
      <c r="C995">
        <v>10</v>
      </c>
      <c r="D995" t="s">
        <v>22</v>
      </c>
      <c r="E995" t="s">
        <v>23</v>
      </c>
      <c r="F995" t="s">
        <v>1491</v>
      </c>
      <c r="G995" t="s">
        <v>1491</v>
      </c>
      <c r="H995" t="s">
        <v>48</v>
      </c>
      <c r="I995" t="s">
        <v>784</v>
      </c>
      <c r="J995" t="s">
        <v>785</v>
      </c>
      <c r="K995" t="s">
        <v>51</v>
      </c>
      <c r="L995" t="s">
        <v>52</v>
      </c>
      <c r="M995" t="s">
        <v>884</v>
      </c>
      <c r="N995" t="s">
        <v>885</v>
      </c>
      <c r="O995" t="s">
        <v>938</v>
      </c>
      <c r="P995" t="s">
        <v>1195</v>
      </c>
      <c r="Q995" t="s">
        <v>1195</v>
      </c>
      <c r="R995" t="s">
        <v>53</v>
      </c>
      <c r="S995">
        <v>24743.001893939396</v>
      </c>
    </row>
    <row r="996" spans="1:19" x14ac:dyDescent="0.35">
      <c r="A996">
        <v>2026</v>
      </c>
      <c r="B996" t="s">
        <v>21</v>
      </c>
      <c r="C996">
        <v>10</v>
      </c>
      <c r="D996" t="s">
        <v>22</v>
      </c>
      <c r="E996" t="s">
        <v>23</v>
      </c>
      <c r="F996" t="s">
        <v>1491</v>
      </c>
      <c r="G996" t="s">
        <v>1491</v>
      </c>
      <c r="H996" t="s">
        <v>48</v>
      </c>
      <c r="I996" t="s">
        <v>786</v>
      </c>
      <c r="J996" t="s">
        <v>787</v>
      </c>
      <c r="K996" t="s">
        <v>51</v>
      </c>
      <c r="L996" t="s">
        <v>52</v>
      </c>
      <c r="M996" t="s">
        <v>884</v>
      </c>
      <c r="N996" t="s">
        <v>885</v>
      </c>
      <c r="O996" t="s">
        <v>938</v>
      </c>
      <c r="P996" t="s">
        <v>1195</v>
      </c>
      <c r="Q996" t="s">
        <v>1195</v>
      </c>
      <c r="R996" t="s">
        <v>53</v>
      </c>
      <c r="S996">
        <v>24743.001893939396</v>
      </c>
    </row>
    <row r="997" spans="1:19" x14ac:dyDescent="0.35">
      <c r="A997">
        <v>2026</v>
      </c>
      <c r="B997" t="s">
        <v>21</v>
      </c>
      <c r="C997">
        <v>10</v>
      </c>
      <c r="D997" t="s">
        <v>22</v>
      </c>
      <c r="E997" t="s">
        <v>23</v>
      </c>
      <c r="F997" t="s">
        <v>1491</v>
      </c>
      <c r="G997" t="s">
        <v>1491</v>
      </c>
      <c r="H997" t="s">
        <v>48</v>
      </c>
      <c r="I997" t="s">
        <v>788</v>
      </c>
      <c r="J997" t="s">
        <v>789</v>
      </c>
      <c r="K997" t="s">
        <v>51</v>
      </c>
      <c r="L997" t="s">
        <v>52</v>
      </c>
      <c r="M997" t="s">
        <v>884</v>
      </c>
      <c r="N997" t="s">
        <v>885</v>
      </c>
      <c r="O997" t="s">
        <v>938</v>
      </c>
      <c r="P997" t="s">
        <v>1195</v>
      </c>
      <c r="Q997" t="s">
        <v>1195</v>
      </c>
      <c r="R997" t="s">
        <v>53</v>
      </c>
      <c r="S997">
        <v>14845.804924242426</v>
      </c>
    </row>
    <row r="998" spans="1:19" x14ac:dyDescent="0.35">
      <c r="A998">
        <v>2026</v>
      </c>
      <c r="B998" t="s">
        <v>21</v>
      </c>
      <c r="C998">
        <v>10</v>
      </c>
      <c r="D998" t="s">
        <v>22</v>
      </c>
      <c r="E998" t="s">
        <v>23</v>
      </c>
      <c r="F998" t="s">
        <v>1491</v>
      </c>
      <c r="G998" t="s">
        <v>1491</v>
      </c>
      <c r="H998" t="s">
        <v>48</v>
      </c>
      <c r="I998" t="s">
        <v>54</v>
      </c>
      <c r="J998" t="s">
        <v>55</v>
      </c>
      <c r="K998" t="s">
        <v>51</v>
      </c>
      <c r="L998" t="s">
        <v>52</v>
      </c>
      <c r="M998" t="s">
        <v>884</v>
      </c>
      <c r="N998" t="s">
        <v>885</v>
      </c>
      <c r="O998" t="s">
        <v>938</v>
      </c>
      <c r="P998" t="s">
        <v>1195</v>
      </c>
      <c r="Q998" t="s">
        <v>1195</v>
      </c>
      <c r="R998" t="s">
        <v>53</v>
      </c>
      <c r="S998">
        <v>19794.403409090908</v>
      </c>
    </row>
    <row r="999" spans="1:19" x14ac:dyDescent="0.35">
      <c r="A999">
        <v>2026</v>
      </c>
      <c r="B999" t="s">
        <v>21</v>
      </c>
      <c r="C999">
        <v>10</v>
      </c>
      <c r="D999" t="s">
        <v>22</v>
      </c>
      <c r="E999" t="s">
        <v>23</v>
      </c>
      <c r="F999" t="s">
        <v>1491</v>
      </c>
      <c r="G999" t="s">
        <v>1491</v>
      </c>
      <c r="H999" t="s">
        <v>48</v>
      </c>
      <c r="I999" t="s">
        <v>1502</v>
      </c>
      <c r="J999" t="s">
        <v>1503</v>
      </c>
      <c r="K999" t="s">
        <v>64</v>
      </c>
      <c r="L999" t="s">
        <v>65</v>
      </c>
      <c r="M999" t="s">
        <v>884</v>
      </c>
      <c r="N999" t="s">
        <v>885</v>
      </c>
      <c r="O999" t="s">
        <v>938</v>
      </c>
      <c r="P999" t="s">
        <v>1195</v>
      </c>
      <c r="Q999" t="s">
        <v>1195</v>
      </c>
      <c r="R999" t="s">
        <v>53</v>
      </c>
      <c r="S999">
        <v>29691.600378787884</v>
      </c>
    </row>
    <row r="1000" spans="1:19" x14ac:dyDescent="0.35">
      <c r="A1000">
        <v>2026</v>
      </c>
      <c r="B1000" t="s">
        <v>21</v>
      </c>
      <c r="C1000">
        <v>10</v>
      </c>
      <c r="D1000" t="s">
        <v>22</v>
      </c>
      <c r="E1000" t="s">
        <v>23</v>
      </c>
      <c r="F1000" t="s">
        <v>1491</v>
      </c>
      <c r="G1000" t="s">
        <v>1491</v>
      </c>
      <c r="H1000" t="s">
        <v>48</v>
      </c>
      <c r="I1000" t="s">
        <v>60</v>
      </c>
      <c r="J1000" t="s">
        <v>61</v>
      </c>
      <c r="K1000" t="s">
        <v>51</v>
      </c>
      <c r="L1000" t="s">
        <v>52</v>
      </c>
      <c r="M1000" t="s">
        <v>884</v>
      </c>
      <c r="N1000" t="s">
        <v>885</v>
      </c>
      <c r="O1000" t="s">
        <v>938</v>
      </c>
      <c r="P1000" t="s">
        <v>1195</v>
      </c>
      <c r="Q1000" t="s">
        <v>1195</v>
      </c>
      <c r="R1000" t="s">
        <v>53</v>
      </c>
      <c r="S1000">
        <v>12371.505681818182</v>
      </c>
    </row>
    <row r="1001" spans="1:19" x14ac:dyDescent="0.35">
      <c r="A1001">
        <v>2026</v>
      </c>
      <c r="B1001" t="s">
        <v>21</v>
      </c>
      <c r="C1001">
        <v>10</v>
      </c>
      <c r="D1001" t="s">
        <v>22</v>
      </c>
      <c r="E1001" t="s">
        <v>23</v>
      </c>
      <c r="F1001" t="s">
        <v>1491</v>
      </c>
      <c r="G1001" t="s">
        <v>1491</v>
      </c>
      <c r="H1001" t="s">
        <v>48</v>
      </c>
      <c r="I1001" t="s">
        <v>1504</v>
      </c>
      <c r="J1001" t="s">
        <v>1505</v>
      </c>
      <c r="K1001" t="s">
        <v>64</v>
      </c>
      <c r="L1001" t="s">
        <v>65</v>
      </c>
      <c r="M1001" t="s">
        <v>884</v>
      </c>
      <c r="N1001" t="s">
        <v>885</v>
      </c>
      <c r="O1001" t="s">
        <v>938</v>
      </c>
      <c r="P1001" t="s">
        <v>1195</v>
      </c>
      <c r="Q1001" t="s">
        <v>1195</v>
      </c>
      <c r="R1001" t="s">
        <v>53</v>
      </c>
      <c r="S1001">
        <v>29691.600378787884</v>
      </c>
    </row>
    <row r="1002" spans="1:19" x14ac:dyDescent="0.35">
      <c r="A1002">
        <v>2026</v>
      </c>
      <c r="B1002" t="s">
        <v>21</v>
      </c>
      <c r="C1002">
        <v>10</v>
      </c>
      <c r="D1002" t="s">
        <v>22</v>
      </c>
      <c r="E1002" t="s">
        <v>23</v>
      </c>
      <c r="F1002" t="s">
        <v>1491</v>
      </c>
      <c r="G1002" t="s">
        <v>1491</v>
      </c>
      <c r="H1002" t="s">
        <v>48</v>
      </c>
      <c r="I1002" t="s">
        <v>1506</v>
      </c>
      <c r="J1002" t="s">
        <v>1507</v>
      </c>
      <c r="K1002" t="s">
        <v>64</v>
      </c>
      <c r="L1002" t="s">
        <v>65</v>
      </c>
      <c r="M1002" t="s">
        <v>884</v>
      </c>
      <c r="N1002" t="s">
        <v>885</v>
      </c>
      <c r="O1002" t="s">
        <v>938</v>
      </c>
      <c r="P1002" t="s">
        <v>1195</v>
      </c>
      <c r="Q1002" t="s">
        <v>1195</v>
      </c>
      <c r="R1002" t="s">
        <v>53</v>
      </c>
      <c r="S1002">
        <v>29691.600378787884</v>
      </c>
    </row>
    <row r="1003" spans="1:19" x14ac:dyDescent="0.35">
      <c r="A1003">
        <v>2026</v>
      </c>
      <c r="B1003" t="s">
        <v>21</v>
      </c>
      <c r="C1003">
        <v>10</v>
      </c>
      <c r="D1003" t="s">
        <v>22</v>
      </c>
      <c r="E1003" t="s">
        <v>23</v>
      </c>
      <c r="F1003" t="s">
        <v>1491</v>
      </c>
      <c r="G1003" t="s">
        <v>1491</v>
      </c>
      <c r="H1003" t="s">
        <v>48</v>
      </c>
      <c r="I1003" t="s">
        <v>812</v>
      </c>
      <c r="J1003" t="s">
        <v>813</v>
      </c>
      <c r="K1003" t="s">
        <v>51</v>
      </c>
      <c r="L1003" t="s">
        <v>52</v>
      </c>
      <c r="M1003" t="s">
        <v>884</v>
      </c>
      <c r="N1003" t="s">
        <v>885</v>
      </c>
      <c r="O1003" t="s">
        <v>938</v>
      </c>
      <c r="P1003" t="s">
        <v>1195</v>
      </c>
      <c r="Q1003" t="s">
        <v>1195</v>
      </c>
      <c r="R1003" t="s">
        <v>53</v>
      </c>
      <c r="S1003">
        <v>19794.403409090908</v>
      </c>
    </row>
    <row r="1004" spans="1:19" x14ac:dyDescent="0.35">
      <c r="A1004">
        <v>2026</v>
      </c>
      <c r="B1004" t="s">
        <v>21</v>
      </c>
      <c r="C1004">
        <v>10</v>
      </c>
      <c r="D1004" t="s">
        <v>22</v>
      </c>
      <c r="E1004" t="s">
        <v>23</v>
      </c>
      <c r="F1004" t="s">
        <v>1491</v>
      </c>
      <c r="G1004" t="s">
        <v>1491</v>
      </c>
      <c r="H1004" t="s">
        <v>48</v>
      </c>
      <c r="I1004" t="s">
        <v>814</v>
      </c>
      <c r="J1004" t="s">
        <v>815</v>
      </c>
      <c r="K1004" t="s">
        <v>51</v>
      </c>
      <c r="L1004" t="s">
        <v>52</v>
      </c>
      <c r="M1004" t="s">
        <v>884</v>
      </c>
      <c r="N1004" t="s">
        <v>885</v>
      </c>
      <c r="O1004" t="s">
        <v>938</v>
      </c>
      <c r="P1004" t="s">
        <v>1195</v>
      </c>
      <c r="Q1004" t="s">
        <v>1195</v>
      </c>
      <c r="R1004" t="s">
        <v>53</v>
      </c>
      <c r="S1004">
        <v>19794.403409090908</v>
      </c>
    </row>
    <row r="1005" spans="1:19" x14ac:dyDescent="0.35">
      <c r="A1005">
        <v>2026</v>
      </c>
      <c r="B1005" t="s">
        <v>21</v>
      </c>
      <c r="C1005">
        <v>10</v>
      </c>
      <c r="D1005" t="s">
        <v>22</v>
      </c>
      <c r="E1005" t="s">
        <v>23</v>
      </c>
      <c r="F1005" t="s">
        <v>1491</v>
      </c>
      <c r="G1005" t="s">
        <v>1491</v>
      </c>
      <c r="H1005" t="s">
        <v>48</v>
      </c>
      <c r="I1005" t="s">
        <v>150</v>
      </c>
      <c r="J1005" t="s">
        <v>151</v>
      </c>
      <c r="K1005" t="s">
        <v>51</v>
      </c>
      <c r="L1005" t="s">
        <v>52</v>
      </c>
      <c r="M1005" t="s">
        <v>884</v>
      </c>
      <c r="N1005" t="s">
        <v>885</v>
      </c>
      <c r="O1005" t="s">
        <v>938</v>
      </c>
      <c r="P1005" t="s">
        <v>1195</v>
      </c>
      <c r="Q1005" t="s">
        <v>1195</v>
      </c>
      <c r="R1005" t="s">
        <v>53</v>
      </c>
      <c r="S1005">
        <v>14845.804924242426</v>
      </c>
    </row>
    <row r="1006" spans="1:19" x14ac:dyDescent="0.35">
      <c r="A1006">
        <v>2026</v>
      </c>
      <c r="B1006" t="s">
        <v>21</v>
      </c>
      <c r="C1006">
        <v>10</v>
      </c>
      <c r="D1006" t="s">
        <v>22</v>
      </c>
      <c r="E1006" t="s">
        <v>23</v>
      </c>
      <c r="F1006" t="s">
        <v>1491</v>
      </c>
      <c r="G1006" t="s">
        <v>1491</v>
      </c>
      <c r="H1006" t="s">
        <v>48</v>
      </c>
      <c r="I1006" t="s">
        <v>1508</v>
      </c>
      <c r="J1006" t="s">
        <v>1509</v>
      </c>
      <c r="K1006" t="s">
        <v>51</v>
      </c>
      <c r="L1006" t="s">
        <v>52</v>
      </c>
      <c r="M1006" t="s">
        <v>884</v>
      </c>
      <c r="N1006" t="s">
        <v>885</v>
      </c>
      <c r="O1006" t="s">
        <v>938</v>
      </c>
      <c r="P1006" t="s">
        <v>1195</v>
      </c>
      <c r="Q1006" t="s">
        <v>1195</v>
      </c>
      <c r="R1006" t="s">
        <v>53</v>
      </c>
      <c r="S1006">
        <v>12371.505681818182</v>
      </c>
    </row>
    <row r="1007" spans="1:19" x14ac:dyDescent="0.35">
      <c r="A1007">
        <v>2026</v>
      </c>
      <c r="B1007" t="s">
        <v>21</v>
      </c>
      <c r="C1007">
        <v>10</v>
      </c>
      <c r="D1007" t="s">
        <v>22</v>
      </c>
      <c r="E1007" t="s">
        <v>23</v>
      </c>
      <c r="F1007" t="s">
        <v>1491</v>
      </c>
      <c r="G1007" t="s">
        <v>1491</v>
      </c>
      <c r="H1007" t="s">
        <v>48</v>
      </c>
      <c r="I1007" t="s">
        <v>182</v>
      </c>
      <c r="J1007" t="s">
        <v>183</v>
      </c>
      <c r="K1007" t="s">
        <v>51</v>
      </c>
      <c r="L1007" t="s">
        <v>52</v>
      </c>
      <c r="M1007" t="s">
        <v>884</v>
      </c>
      <c r="N1007" t="s">
        <v>885</v>
      </c>
      <c r="O1007" t="s">
        <v>938</v>
      </c>
      <c r="P1007" t="s">
        <v>1195</v>
      </c>
      <c r="Q1007" t="s">
        <v>1195</v>
      </c>
      <c r="R1007" t="s">
        <v>53</v>
      </c>
      <c r="S1007">
        <v>14845.804924242426</v>
      </c>
    </row>
    <row r="1008" spans="1:19" x14ac:dyDescent="0.35">
      <c r="A1008">
        <v>2026</v>
      </c>
      <c r="B1008" t="s">
        <v>21</v>
      </c>
      <c r="C1008">
        <v>10</v>
      </c>
      <c r="D1008" t="s">
        <v>22</v>
      </c>
      <c r="E1008" t="s">
        <v>23</v>
      </c>
      <c r="F1008" t="s">
        <v>1491</v>
      </c>
      <c r="G1008" t="s">
        <v>1491</v>
      </c>
      <c r="H1008" t="s">
        <v>186</v>
      </c>
      <c r="I1008" t="s">
        <v>1510</v>
      </c>
      <c r="J1008" t="s">
        <v>1511</v>
      </c>
      <c r="K1008" t="s">
        <v>162</v>
      </c>
      <c r="L1008" t="s">
        <v>163</v>
      </c>
      <c r="M1008" t="s">
        <v>884</v>
      </c>
      <c r="N1008" t="s">
        <v>885</v>
      </c>
      <c r="O1008" t="s">
        <v>938</v>
      </c>
      <c r="P1008" t="s">
        <v>1195</v>
      </c>
      <c r="Q1008" t="s">
        <v>1195</v>
      </c>
      <c r="R1008" t="s">
        <v>53</v>
      </c>
      <c r="S1008">
        <v>89074.810606060608</v>
      </c>
    </row>
    <row r="1009" spans="1:19" x14ac:dyDescent="0.35">
      <c r="A1009">
        <v>2026</v>
      </c>
      <c r="B1009" t="s">
        <v>21</v>
      </c>
      <c r="C1009">
        <v>10</v>
      </c>
      <c r="D1009" t="s">
        <v>22</v>
      </c>
      <c r="E1009" t="s">
        <v>23</v>
      </c>
      <c r="F1009" t="s">
        <v>1491</v>
      </c>
      <c r="G1009" t="s">
        <v>1491</v>
      </c>
      <c r="H1009" t="s">
        <v>504</v>
      </c>
      <c r="I1009" t="s">
        <v>1512</v>
      </c>
      <c r="J1009" t="s">
        <v>1513</v>
      </c>
      <c r="K1009" t="s">
        <v>1400</v>
      </c>
      <c r="L1009" t="s">
        <v>1401</v>
      </c>
      <c r="M1009" t="s">
        <v>884</v>
      </c>
      <c r="N1009" t="s">
        <v>885</v>
      </c>
      <c r="O1009" t="s">
        <v>938</v>
      </c>
      <c r="P1009" t="s">
        <v>1195</v>
      </c>
      <c r="Q1009" t="s">
        <v>1195</v>
      </c>
      <c r="R1009" t="s">
        <v>33</v>
      </c>
      <c r="S1009">
        <v>9897.19696969697</v>
      </c>
    </row>
    <row r="1010" spans="1:19" x14ac:dyDescent="0.35">
      <c r="A1010">
        <v>2026</v>
      </c>
      <c r="B1010" t="s">
        <v>21</v>
      </c>
      <c r="C1010">
        <v>10</v>
      </c>
      <c r="D1010" t="s">
        <v>22</v>
      </c>
      <c r="E1010" t="s">
        <v>23</v>
      </c>
      <c r="F1010" t="s">
        <v>1491</v>
      </c>
      <c r="G1010" t="s">
        <v>1491</v>
      </c>
      <c r="H1010" t="s">
        <v>504</v>
      </c>
      <c r="I1010" t="s">
        <v>1063</v>
      </c>
      <c r="J1010" t="s">
        <v>1064</v>
      </c>
      <c r="K1010" t="s">
        <v>38</v>
      </c>
      <c r="L1010" t="s">
        <v>39</v>
      </c>
      <c r="M1010" t="s">
        <v>884</v>
      </c>
      <c r="N1010" t="s">
        <v>885</v>
      </c>
      <c r="O1010" t="s">
        <v>938</v>
      </c>
      <c r="P1010" t="s">
        <v>1195</v>
      </c>
      <c r="Q1010" t="s">
        <v>1195</v>
      </c>
      <c r="R1010" t="s">
        <v>33</v>
      </c>
      <c r="S1010">
        <v>89074.810606060608</v>
      </c>
    </row>
    <row r="1011" spans="1:19" x14ac:dyDescent="0.35">
      <c r="A1011">
        <v>2026</v>
      </c>
      <c r="B1011" t="s">
        <v>21</v>
      </c>
      <c r="C1011">
        <v>10</v>
      </c>
      <c r="D1011" t="s">
        <v>22</v>
      </c>
      <c r="E1011" t="s">
        <v>23</v>
      </c>
      <c r="F1011" t="s">
        <v>1491</v>
      </c>
      <c r="G1011" t="s">
        <v>1491</v>
      </c>
      <c r="H1011" t="s">
        <v>504</v>
      </c>
      <c r="I1011" t="s">
        <v>1514</v>
      </c>
      <c r="J1011" t="s">
        <v>1515</v>
      </c>
      <c r="K1011" t="s">
        <v>507</v>
      </c>
      <c r="L1011" t="s">
        <v>508</v>
      </c>
      <c r="M1011" t="s">
        <v>884</v>
      </c>
      <c r="N1011" t="s">
        <v>885</v>
      </c>
      <c r="O1011" t="s">
        <v>938</v>
      </c>
      <c r="P1011" t="s">
        <v>1195</v>
      </c>
      <c r="Q1011" t="s">
        <v>1195</v>
      </c>
      <c r="R1011" t="s">
        <v>33</v>
      </c>
      <c r="S1011">
        <v>89074.810606060608</v>
      </c>
    </row>
    <row r="1012" spans="1:19" x14ac:dyDescent="0.35">
      <c r="A1012">
        <v>2026</v>
      </c>
      <c r="B1012" t="s">
        <v>21</v>
      </c>
      <c r="C1012">
        <v>10</v>
      </c>
      <c r="D1012" t="s">
        <v>22</v>
      </c>
      <c r="E1012" t="s">
        <v>23</v>
      </c>
      <c r="F1012" t="s">
        <v>1491</v>
      </c>
      <c r="G1012" t="s">
        <v>1491</v>
      </c>
      <c r="H1012" t="s">
        <v>504</v>
      </c>
      <c r="I1012" t="s">
        <v>1516</v>
      </c>
      <c r="J1012" t="s">
        <v>1517</v>
      </c>
      <c r="K1012" t="s">
        <v>507</v>
      </c>
      <c r="L1012" t="s">
        <v>508</v>
      </c>
      <c r="M1012" t="s">
        <v>884</v>
      </c>
      <c r="N1012" t="s">
        <v>885</v>
      </c>
      <c r="O1012" t="s">
        <v>938</v>
      </c>
      <c r="P1012" t="s">
        <v>1195</v>
      </c>
      <c r="Q1012" t="s">
        <v>1195</v>
      </c>
      <c r="R1012" t="s">
        <v>33</v>
      </c>
      <c r="S1012">
        <v>445374.05303030304</v>
      </c>
    </row>
    <row r="1013" spans="1:19" x14ac:dyDescent="0.35">
      <c r="A1013">
        <v>2026</v>
      </c>
      <c r="B1013" t="s">
        <v>21</v>
      </c>
      <c r="C1013">
        <v>10</v>
      </c>
      <c r="D1013" t="s">
        <v>22</v>
      </c>
      <c r="E1013" t="s">
        <v>23</v>
      </c>
      <c r="F1013" t="s">
        <v>1491</v>
      </c>
      <c r="G1013" t="s">
        <v>1491</v>
      </c>
      <c r="H1013" t="s">
        <v>504</v>
      </c>
      <c r="I1013" t="s">
        <v>1065</v>
      </c>
      <c r="J1013" t="s">
        <v>1066</v>
      </c>
      <c r="K1013" t="s">
        <v>507</v>
      </c>
      <c r="L1013" t="s">
        <v>508</v>
      </c>
      <c r="M1013" t="s">
        <v>884</v>
      </c>
      <c r="N1013" t="s">
        <v>885</v>
      </c>
      <c r="O1013" t="s">
        <v>938</v>
      </c>
      <c r="P1013" t="s">
        <v>1195</v>
      </c>
      <c r="Q1013" t="s">
        <v>1195</v>
      </c>
      <c r="R1013" t="s">
        <v>33</v>
      </c>
      <c r="S1013">
        <v>89074.810606060608</v>
      </c>
    </row>
    <row r="1014" spans="1:19" x14ac:dyDescent="0.35">
      <c r="A1014">
        <v>2026</v>
      </c>
      <c r="B1014" t="s">
        <v>21</v>
      </c>
      <c r="C1014">
        <v>10</v>
      </c>
      <c r="D1014" t="s">
        <v>22</v>
      </c>
      <c r="E1014" t="s">
        <v>23</v>
      </c>
      <c r="F1014" t="s">
        <v>1491</v>
      </c>
      <c r="G1014" t="s">
        <v>1491</v>
      </c>
      <c r="H1014" t="s">
        <v>504</v>
      </c>
      <c r="I1014" t="s">
        <v>1518</v>
      </c>
      <c r="J1014" t="s">
        <v>1519</v>
      </c>
      <c r="K1014" t="s">
        <v>507</v>
      </c>
      <c r="L1014" t="s">
        <v>508</v>
      </c>
      <c r="M1014" t="s">
        <v>884</v>
      </c>
      <c r="N1014" t="s">
        <v>885</v>
      </c>
      <c r="O1014" t="s">
        <v>938</v>
      </c>
      <c r="P1014" t="s">
        <v>1195</v>
      </c>
      <c r="Q1014" t="s">
        <v>1195</v>
      </c>
      <c r="R1014" t="s">
        <v>33</v>
      </c>
      <c r="S1014">
        <v>445374.05303030304</v>
      </c>
    </row>
    <row r="1015" spans="1:19" x14ac:dyDescent="0.35">
      <c r="A1015">
        <v>2026</v>
      </c>
      <c r="B1015" t="s">
        <v>21</v>
      </c>
      <c r="C1015">
        <v>10</v>
      </c>
      <c r="D1015" t="s">
        <v>22</v>
      </c>
      <c r="E1015" t="s">
        <v>23</v>
      </c>
      <c r="F1015" t="s">
        <v>1491</v>
      </c>
      <c r="G1015" t="s">
        <v>1491</v>
      </c>
      <c r="H1015" t="s">
        <v>504</v>
      </c>
      <c r="I1015" t="s">
        <v>1067</v>
      </c>
      <c r="J1015" t="s">
        <v>1068</v>
      </c>
      <c r="K1015" t="s">
        <v>507</v>
      </c>
      <c r="L1015" t="s">
        <v>508</v>
      </c>
      <c r="M1015" t="s">
        <v>884</v>
      </c>
      <c r="N1015" t="s">
        <v>885</v>
      </c>
      <c r="O1015" t="s">
        <v>938</v>
      </c>
      <c r="P1015" t="s">
        <v>1195</v>
      </c>
      <c r="Q1015" t="s">
        <v>1195</v>
      </c>
      <c r="R1015" t="s">
        <v>33</v>
      </c>
      <c r="S1015">
        <v>89074.810606060608</v>
      </c>
    </row>
    <row r="1016" spans="1:19" x14ac:dyDescent="0.35">
      <c r="A1016">
        <v>2026</v>
      </c>
      <c r="B1016" t="s">
        <v>21</v>
      </c>
      <c r="C1016">
        <v>10</v>
      </c>
      <c r="D1016" t="s">
        <v>22</v>
      </c>
      <c r="E1016" t="s">
        <v>23</v>
      </c>
      <c r="F1016" t="s">
        <v>1491</v>
      </c>
      <c r="G1016" t="s">
        <v>1491</v>
      </c>
      <c r="H1016" t="s">
        <v>504</v>
      </c>
      <c r="I1016" t="s">
        <v>1520</v>
      </c>
      <c r="J1016" t="s">
        <v>1521</v>
      </c>
      <c r="K1016" t="s">
        <v>507</v>
      </c>
      <c r="L1016" t="s">
        <v>508</v>
      </c>
      <c r="M1016" t="s">
        <v>884</v>
      </c>
      <c r="N1016" t="s">
        <v>885</v>
      </c>
      <c r="O1016" t="s">
        <v>938</v>
      </c>
      <c r="P1016" t="s">
        <v>1195</v>
      </c>
      <c r="Q1016" t="s">
        <v>1195</v>
      </c>
      <c r="R1016" t="s">
        <v>33</v>
      </c>
      <c r="S1016">
        <v>89074.810606060608</v>
      </c>
    </row>
    <row r="1017" spans="1:19" x14ac:dyDescent="0.35">
      <c r="A1017">
        <v>2026</v>
      </c>
      <c r="B1017" t="s">
        <v>21</v>
      </c>
      <c r="C1017">
        <v>10</v>
      </c>
      <c r="D1017" t="s">
        <v>22</v>
      </c>
      <c r="E1017" t="s">
        <v>23</v>
      </c>
      <c r="F1017" t="s">
        <v>1491</v>
      </c>
      <c r="G1017" t="s">
        <v>1491</v>
      </c>
      <c r="H1017" t="s">
        <v>504</v>
      </c>
      <c r="I1017" t="s">
        <v>1380</v>
      </c>
      <c r="J1017" t="s">
        <v>1381</v>
      </c>
      <c r="K1017" t="s">
        <v>507</v>
      </c>
      <c r="L1017" t="s">
        <v>508</v>
      </c>
      <c r="M1017" t="s">
        <v>884</v>
      </c>
      <c r="N1017" t="s">
        <v>885</v>
      </c>
      <c r="O1017" t="s">
        <v>938</v>
      </c>
      <c r="P1017" t="s">
        <v>1195</v>
      </c>
      <c r="Q1017" t="s">
        <v>1195</v>
      </c>
      <c r="R1017" t="s">
        <v>33</v>
      </c>
      <c r="S1017">
        <v>89074.810606060608</v>
      </c>
    </row>
    <row r="1018" spans="1:19" x14ac:dyDescent="0.35">
      <c r="A1018">
        <v>2026</v>
      </c>
      <c r="B1018" t="s">
        <v>21</v>
      </c>
      <c r="C1018">
        <v>10</v>
      </c>
      <c r="D1018" t="s">
        <v>22</v>
      </c>
      <c r="E1018" t="s">
        <v>23</v>
      </c>
      <c r="F1018" t="s">
        <v>1491</v>
      </c>
      <c r="G1018" t="s">
        <v>1491</v>
      </c>
      <c r="H1018" t="s">
        <v>504</v>
      </c>
      <c r="I1018" t="s">
        <v>1073</v>
      </c>
      <c r="J1018" t="s">
        <v>1074</v>
      </c>
      <c r="K1018" t="s">
        <v>507</v>
      </c>
      <c r="L1018" t="s">
        <v>508</v>
      </c>
      <c r="M1018" t="s">
        <v>884</v>
      </c>
      <c r="N1018" t="s">
        <v>885</v>
      </c>
      <c r="O1018" t="s">
        <v>938</v>
      </c>
      <c r="P1018" t="s">
        <v>1195</v>
      </c>
      <c r="Q1018" t="s">
        <v>1195</v>
      </c>
      <c r="R1018" t="s">
        <v>33</v>
      </c>
      <c r="S1018">
        <v>267224.43181818182</v>
      </c>
    </row>
    <row r="1019" spans="1:19" x14ac:dyDescent="0.35">
      <c r="A1019">
        <v>2026</v>
      </c>
      <c r="B1019" t="s">
        <v>21</v>
      </c>
      <c r="C1019">
        <v>10</v>
      </c>
      <c r="D1019" t="s">
        <v>22</v>
      </c>
      <c r="E1019" t="s">
        <v>23</v>
      </c>
      <c r="F1019" t="s">
        <v>1491</v>
      </c>
      <c r="G1019" t="s">
        <v>1491</v>
      </c>
      <c r="H1019" t="s">
        <v>504</v>
      </c>
      <c r="I1019" t="s">
        <v>1075</v>
      </c>
      <c r="J1019" t="s">
        <v>1076</v>
      </c>
      <c r="K1019" t="s">
        <v>28</v>
      </c>
      <c r="L1019" t="s">
        <v>29</v>
      </c>
      <c r="M1019" t="s">
        <v>884</v>
      </c>
      <c r="N1019" t="s">
        <v>885</v>
      </c>
      <c r="O1019" t="s">
        <v>938</v>
      </c>
      <c r="P1019" t="s">
        <v>1195</v>
      </c>
      <c r="Q1019" t="s">
        <v>1195</v>
      </c>
      <c r="R1019" t="s">
        <v>33</v>
      </c>
      <c r="S1019">
        <v>89074.810606060608</v>
      </c>
    </row>
    <row r="1020" spans="1:19" x14ac:dyDescent="0.35">
      <c r="A1020">
        <v>2026</v>
      </c>
      <c r="B1020" t="s">
        <v>21</v>
      </c>
      <c r="C1020">
        <v>10</v>
      </c>
      <c r="D1020" t="s">
        <v>22</v>
      </c>
      <c r="E1020" t="s">
        <v>23</v>
      </c>
      <c r="F1020" t="s">
        <v>1491</v>
      </c>
      <c r="G1020" t="s">
        <v>1491</v>
      </c>
      <c r="H1020" t="s">
        <v>504</v>
      </c>
      <c r="I1020" t="s">
        <v>1522</v>
      </c>
      <c r="J1020" t="s">
        <v>1523</v>
      </c>
      <c r="K1020" t="s">
        <v>28</v>
      </c>
      <c r="L1020" t="s">
        <v>29</v>
      </c>
      <c r="M1020" t="s">
        <v>884</v>
      </c>
      <c r="N1020" t="s">
        <v>885</v>
      </c>
      <c r="O1020" t="s">
        <v>938</v>
      </c>
      <c r="P1020" t="s">
        <v>1195</v>
      </c>
      <c r="Q1020" t="s">
        <v>1195</v>
      </c>
      <c r="R1020" t="s">
        <v>33</v>
      </c>
      <c r="S1020">
        <v>89074.810606060608</v>
      </c>
    </row>
    <row r="1021" spans="1:19" x14ac:dyDescent="0.35">
      <c r="A1021">
        <v>2026</v>
      </c>
      <c r="B1021" t="s">
        <v>21</v>
      </c>
      <c r="C1021">
        <v>10</v>
      </c>
      <c r="D1021" t="s">
        <v>22</v>
      </c>
      <c r="E1021" t="s">
        <v>23</v>
      </c>
      <c r="F1021" t="s">
        <v>1491</v>
      </c>
      <c r="G1021" t="s">
        <v>1491</v>
      </c>
      <c r="H1021" t="s">
        <v>504</v>
      </c>
      <c r="I1021" t="s">
        <v>1524</v>
      </c>
      <c r="J1021" t="s">
        <v>1525</v>
      </c>
      <c r="K1021" t="s">
        <v>545</v>
      </c>
      <c r="L1021" t="s">
        <v>546</v>
      </c>
      <c r="M1021" t="s">
        <v>884</v>
      </c>
      <c r="N1021" t="s">
        <v>885</v>
      </c>
      <c r="O1021" t="s">
        <v>938</v>
      </c>
      <c r="P1021" t="s">
        <v>1195</v>
      </c>
      <c r="Q1021" t="s">
        <v>1195</v>
      </c>
      <c r="R1021" t="s">
        <v>33</v>
      </c>
      <c r="S1021">
        <v>89074.810606060608</v>
      </c>
    </row>
    <row r="1022" spans="1:19" x14ac:dyDescent="0.35">
      <c r="A1022">
        <v>2026</v>
      </c>
      <c r="B1022" t="s">
        <v>21</v>
      </c>
      <c r="C1022">
        <v>10</v>
      </c>
      <c r="D1022" t="s">
        <v>22</v>
      </c>
      <c r="E1022" t="s">
        <v>23</v>
      </c>
      <c r="F1022" t="s">
        <v>1491</v>
      </c>
      <c r="G1022" t="s">
        <v>1491</v>
      </c>
      <c r="H1022" t="s">
        <v>504</v>
      </c>
      <c r="I1022" t="s">
        <v>1526</v>
      </c>
      <c r="J1022" t="s">
        <v>1527</v>
      </c>
      <c r="K1022" t="s">
        <v>28</v>
      </c>
      <c r="L1022" t="s">
        <v>29</v>
      </c>
      <c r="M1022" t="s">
        <v>884</v>
      </c>
      <c r="N1022" t="s">
        <v>885</v>
      </c>
      <c r="O1022" t="s">
        <v>938</v>
      </c>
      <c r="P1022" t="s">
        <v>1195</v>
      </c>
      <c r="Q1022" t="s">
        <v>1195</v>
      </c>
      <c r="R1022" t="s">
        <v>33</v>
      </c>
      <c r="S1022">
        <v>178149.62121212122</v>
      </c>
    </row>
    <row r="1023" spans="1:19" x14ac:dyDescent="0.35">
      <c r="A1023">
        <v>2026</v>
      </c>
      <c r="B1023" t="s">
        <v>21</v>
      </c>
      <c r="C1023">
        <v>10</v>
      </c>
      <c r="D1023" t="s">
        <v>22</v>
      </c>
      <c r="E1023" t="s">
        <v>23</v>
      </c>
      <c r="F1023" t="s">
        <v>1491</v>
      </c>
      <c r="G1023" t="s">
        <v>1491</v>
      </c>
      <c r="H1023" t="s">
        <v>504</v>
      </c>
      <c r="I1023" t="s">
        <v>1528</v>
      </c>
      <c r="J1023" t="s">
        <v>1529</v>
      </c>
      <c r="K1023" t="s">
        <v>507</v>
      </c>
      <c r="L1023" t="s">
        <v>508</v>
      </c>
      <c r="M1023" t="s">
        <v>884</v>
      </c>
      <c r="N1023" t="s">
        <v>885</v>
      </c>
      <c r="O1023" t="s">
        <v>938</v>
      </c>
      <c r="P1023" t="s">
        <v>1195</v>
      </c>
      <c r="Q1023" t="s">
        <v>1195</v>
      </c>
      <c r="R1023" t="s">
        <v>33</v>
      </c>
      <c r="S1023">
        <v>89074.810606060608</v>
      </c>
    </row>
    <row r="1024" spans="1:19" x14ac:dyDescent="0.35">
      <c r="A1024">
        <v>2026</v>
      </c>
      <c r="B1024" t="s">
        <v>21</v>
      </c>
      <c r="C1024">
        <v>10</v>
      </c>
      <c r="D1024" t="s">
        <v>22</v>
      </c>
      <c r="E1024" t="s">
        <v>23</v>
      </c>
      <c r="F1024" t="s">
        <v>1491</v>
      </c>
      <c r="G1024" t="s">
        <v>1491</v>
      </c>
      <c r="H1024" t="s">
        <v>504</v>
      </c>
      <c r="I1024" t="s">
        <v>1530</v>
      </c>
      <c r="J1024" t="s">
        <v>1531</v>
      </c>
      <c r="K1024" t="s">
        <v>537</v>
      </c>
      <c r="L1024" t="s">
        <v>538</v>
      </c>
      <c r="M1024" t="s">
        <v>884</v>
      </c>
      <c r="N1024" t="s">
        <v>885</v>
      </c>
      <c r="O1024" t="s">
        <v>938</v>
      </c>
      <c r="P1024" t="s">
        <v>1195</v>
      </c>
      <c r="Q1024" t="s">
        <v>1195</v>
      </c>
      <c r="R1024" t="s">
        <v>33</v>
      </c>
      <c r="S1024">
        <v>89074.810606060608</v>
      </c>
    </row>
    <row r="1025" spans="1:19" x14ac:dyDescent="0.35">
      <c r="A1025">
        <v>2026</v>
      </c>
      <c r="B1025" t="s">
        <v>21</v>
      </c>
      <c r="C1025">
        <v>10</v>
      </c>
      <c r="D1025" t="s">
        <v>22</v>
      </c>
      <c r="E1025" t="s">
        <v>23</v>
      </c>
      <c r="F1025" t="s">
        <v>1491</v>
      </c>
      <c r="G1025" t="s">
        <v>1491</v>
      </c>
      <c r="H1025" t="s">
        <v>504</v>
      </c>
      <c r="I1025" t="s">
        <v>1532</v>
      </c>
      <c r="J1025" t="s">
        <v>1533</v>
      </c>
      <c r="K1025" t="s">
        <v>537</v>
      </c>
      <c r="L1025" t="s">
        <v>538</v>
      </c>
      <c r="M1025" t="s">
        <v>884</v>
      </c>
      <c r="N1025" t="s">
        <v>885</v>
      </c>
      <c r="O1025" t="s">
        <v>938</v>
      </c>
      <c r="P1025" t="s">
        <v>1195</v>
      </c>
      <c r="Q1025" t="s">
        <v>1195</v>
      </c>
      <c r="R1025" t="s">
        <v>33</v>
      </c>
      <c r="S1025">
        <v>49486.003787878792</v>
      </c>
    </row>
    <row r="1026" spans="1:19" x14ac:dyDescent="0.35">
      <c r="A1026">
        <v>2026</v>
      </c>
      <c r="B1026" t="s">
        <v>21</v>
      </c>
      <c r="C1026">
        <v>10</v>
      </c>
      <c r="D1026" t="s">
        <v>22</v>
      </c>
      <c r="E1026" t="s">
        <v>23</v>
      </c>
      <c r="F1026" t="s">
        <v>1491</v>
      </c>
      <c r="G1026" t="s">
        <v>1491</v>
      </c>
      <c r="H1026" t="s">
        <v>504</v>
      </c>
      <c r="I1026" t="s">
        <v>1534</v>
      </c>
      <c r="J1026" t="s">
        <v>1535</v>
      </c>
      <c r="K1026" t="s">
        <v>537</v>
      </c>
      <c r="L1026" t="s">
        <v>538</v>
      </c>
      <c r="M1026" t="s">
        <v>884</v>
      </c>
      <c r="N1026" t="s">
        <v>885</v>
      </c>
      <c r="O1026" t="s">
        <v>938</v>
      </c>
      <c r="P1026" t="s">
        <v>1195</v>
      </c>
      <c r="Q1026" t="s">
        <v>1195</v>
      </c>
      <c r="R1026" t="s">
        <v>33</v>
      </c>
      <c r="S1026">
        <v>7422.8977272727279</v>
      </c>
    </row>
    <row r="1027" spans="1:19" x14ac:dyDescent="0.35">
      <c r="A1027">
        <v>2026</v>
      </c>
      <c r="B1027" t="s">
        <v>21</v>
      </c>
      <c r="C1027">
        <v>10</v>
      </c>
      <c r="D1027" t="s">
        <v>22</v>
      </c>
      <c r="E1027" t="s">
        <v>23</v>
      </c>
      <c r="F1027" t="s">
        <v>1491</v>
      </c>
      <c r="G1027" t="s">
        <v>1491</v>
      </c>
      <c r="H1027" t="s">
        <v>504</v>
      </c>
      <c r="I1027" t="s">
        <v>906</v>
      </c>
      <c r="J1027" t="s">
        <v>907</v>
      </c>
      <c r="K1027" t="s">
        <v>507</v>
      </c>
      <c r="L1027" t="s">
        <v>508</v>
      </c>
      <c r="M1027" t="s">
        <v>884</v>
      </c>
      <c r="N1027" t="s">
        <v>885</v>
      </c>
      <c r="O1027" t="s">
        <v>938</v>
      </c>
      <c r="P1027" t="s">
        <v>1195</v>
      </c>
      <c r="Q1027" t="s">
        <v>1195</v>
      </c>
      <c r="R1027" t="s">
        <v>33</v>
      </c>
      <c r="S1027">
        <v>89074.810606060608</v>
      </c>
    </row>
    <row r="1028" spans="1:19" x14ac:dyDescent="0.35">
      <c r="A1028">
        <v>2026</v>
      </c>
      <c r="B1028" t="s">
        <v>21</v>
      </c>
      <c r="C1028">
        <v>10</v>
      </c>
      <c r="D1028" t="s">
        <v>22</v>
      </c>
      <c r="E1028" t="s">
        <v>23</v>
      </c>
      <c r="F1028" t="s">
        <v>1491</v>
      </c>
      <c r="G1028" t="s">
        <v>1491</v>
      </c>
      <c r="H1028" t="s">
        <v>504</v>
      </c>
      <c r="I1028" t="s">
        <v>1536</v>
      </c>
      <c r="J1028" t="s">
        <v>1537</v>
      </c>
      <c r="K1028" t="s">
        <v>557</v>
      </c>
      <c r="L1028" t="s">
        <v>558</v>
      </c>
      <c r="M1028" t="s">
        <v>884</v>
      </c>
      <c r="N1028" t="s">
        <v>885</v>
      </c>
      <c r="O1028" t="s">
        <v>938</v>
      </c>
      <c r="P1028" t="s">
        <v>1195</v>
      </c>
      <c r="Q1028" t="s">
        <v>1195</v>
      </c>
      <c r="R1028" t="s">
        <v>33</v>
      </c>
      <c r="S1028">
        <v>89074.810606060608</v>
      </c>
    </row>
    <row r="1029" spans="1:19" x14ac:dyDescent="0.35">
      <c r="A1029">
        <v>2026</v>
      </c>
      <c r="B1029" t="s">
        <v>21</v>
      </c>
      <c r="C1029">
        <v>10</v>
      </c>
      <c r="D1029" t="s">
        <v>22</v>
      </c>
      <c r="E1029" t="s">
        <v>23</v>
      </c>
      <c r="F1029" t="s">
        <v>1491</v>
      </c>
      <c r="G1029" t="s">
        <v>1491</v>
      </c>
      <c r="H1029" t="s">
        <v>504</v>
      </c>
      <c r="I1029" t="s">
        <v>1538</v>
      </c>
      <c r="J1029" t="s">
        <v>1539</v>
      </c>
      <c r="K1029" t="s">
        <v>515</v>
      </c>
      <c r="L1029" t="s">
        <v>516</v>
      </c>
      <c r="M1029" t="s">
        <v>884</v>
      </c>
      <c r="N1029" t="s">
        <v>885</v>
      </c>
      <c r="O1029" t="s">
        <v>938</v>
      </c>
      <c r="P1029" t="s">
        <v>1195</v>
      </c>
      <c r="Q1029" t="s">
        <v>1195</v>
      </c>
      <c r="R1029" t="s">
        <v>33</v>
      </c>
      <c r="S1029">
        <v>7422.8977272727279</v>
      </c>
    </row>
    <row r="1030" spans="1:19" x14ac:dyDescent="0.35">
      <c r="A1030">
        <v>2026</v>
      </c>
      <c r="B1030" t="s">
        <v>21</v>
      </c>
      <c r="C1030">
        <v>10</v>
      </c>
      <c r="D1030" t="s">
        <v>22</v>
      </c>
      <c r="E1030" t="s">
        <v>23</v>
      </c>
      <c r="F1030" t="s">
        <v>1491</v>
      </c>
      <c r="G1030" t="s">
        <v>1491</v>
      </c>
      <c r="H1030" t="s">
        <v>504</v>
      </c>
      <c r="I1030" t="s">
        <v>1540</v>
      </c>
      <c r="J1030" t="s">
        <v>1541</v>
      </c>
      <c r="K1030" t="s">
        <v>507</v>
      </c>
      <c r="L1030" t="s">
        <v>508</v>
      </c>
      <c r="M1030" t="s">
        <v>884</v>
      </c>
      <c r="N1030" t="s">
        <v>885</v>
      </c>
      <c r="O1030" t="s">
        <v>938</v>
      </c>
      <c r="P1030" t="s">
        <v>1195</v>
      </c>
      <c r="Q1030" t="s">
        <v>1195</v>
      </c>
      <c r="R1030" t="s">
        <v>33</v>
      </c>
      <c r="S1030">
        <v>7422.8977272727279</v>
      </c>
    </row>
    <row r="1031" spans="1:19" x14ac:dyDescent="0.35">
      <c r="A1031">
        <v>2026</v>
      </c>
      <c r="B1031" t="s">
        <v>21</v>
      </c>
      <c r="C1031">
        <v>10</v>
      </c>
      <c r="D1031" t="s">
        <v>22</v>
      </c>
      <c r="E1031" t="s">
        <v>23</v>
      </c>
      <c r="F1031" t="s">
        <v>1491</v>
      </c>
      <c r="G1031" t="s">
        <v>1491</v>
      </c>
      <c r="H1031" t="s">
        <v>504</v>
      </c>
      <c r="I1031" t="s">
        <v>1542</v>
      </c>
      <c r="J1031" t="s">
        <v>1543</v>
      </c>
      <c r="K1031" t="s">
        <v>515</v>
      </c>
      <c r="L1031" t="s">
        <v>516</v>
      </c>
      <c r="M1031" t="s">
        <v>884</v>
      </c>
      <c r="N1031" t="s">
        <v>885</v>
      </c>
      <c r="O1031" t="s">
        <v>938</v>
      </c>
      <c r="P1031" t="s">
        <v>1195</v>
      </c>
      <c r="Q1031" t="s">
        <v>1195</v>
      </c>
      <c r="R1031" t="s">
        <v>33</v>
      </c>
      <c r="S1031">
        <v>7422.8977272727279</v>
      </c>
    </row>
    <row r="1032" spans="1:19" x14ac:dyDescent="0.35">
      <c r="A1032">
        <v>2026</v>
      </c>
      <c r="B1032" t="s">
        <v>21</v>
      </c>
      <c r="C1032">
        <v>10</v>
      </c>
      <c r="D1032" t="s">
        <v>22</v>
      </c>
      <c r="E1032" t="s">
        <v>23</v>
      </c>
      <c r="F1032" t="s">
        <v>1491</v>
      </c>
      <c r="G1032" t="s">
        <v>1491</v>
      </c>
      <c r="H1032" t="s">
        <v>504</v>
      </c>
      <c r="I1032" t="s">
        <v>1544</v>
      </c>
      <c r="J1032" t="s">
        <v>1545</v>
      </c>
      <c r="K1032" t="s">
        <v>537</v>
      </c>
      <c r="L1032" t="s">
        <v>538</v>
      </c>
      <c r="M1032" t="s">
        <v>884</v>
      </c>
      <c r="N1032" t="s">
        <v>885</v>
      </c>
      <c r="O1032" t="s">
        <v>938</v>
      </c>
      <c r="P1032" t="s">
        <v>1195</v>
      </c>
      <c r="Q1032" t="s">
        <v>1195</v>
      </c>
      <c r="R1032" t="s">
        <v>33</v>
      </c>
      <c r="S1032">
        <v>445374.05303030304</v>
      </c>
    </row>
    <row r="1033" spans="1:19" x14ac:dyDescent="0.35">
      <c r="A1033">
        <v>2026</v>
      </c>
      <c r="B1033" t="s">
        <v>21</v>
      </c>
      <c r="C1033">
        <v>10</v>
      </c>
      <c r="D1033" t="s">
        <v>22</v>
      </c>
      <c r="E1033" t="s">
        <v>23</v>
      </c>
      <c r="F1033" t="s">
        <v>1491</v>
      </c>
      <c r="G1033" t="s">
        <v>1491</v>
      </c>
      <c r="H1033" t="s">
        <v>504</v>
      </c>
      <c r="I1033" t="s">
        <v>1546</v>
      </c>
      <c r="J1033" t="s">
        <v>1547</v>
      </c>
      <c r="K1033" t="s">
        <v>557</v>
      </c>
      <c r="L1033" t="s">
        <v>558</v>
      </c>
      <c r="M1033" t="s">
        <v>884</v>
      </c>
      <c r="N1033" t="s">
        <v>885</v>
      </c>
      <c r="O1033" t="s">
        <v>938</v>
      </c>
      <c r="P1033" t="s">
        <v>1195</v>
      </c>
      <c r="Q1033" t="s">
        <v>1195</v>
      </c>
      <c r="R1033" t="s">
        <v>33</v>
      </c>
      <c r="S1033">
        <v>445374.05303030304</v>
      </c>
    </row>
    <row r="1034" spans="1:19" x14ac:dyDescent="0.35">
      <c r="A1034">
        <v>2026</v>
      </c>
      <c r="B1034" t="s">
        <v>21</v>
      </c>
      <c r="C1034">
        <v>10</v>
      </c>
      <c r="D1034" t="s">
        <v>22</v>
      </c>
      <c r="E1034" t="s">
        <v>23</v>
      </c>
      <c r="F1034" t="s">
        <v>1491</v>
      </c>
      <c r="G1034" t="s">
        <v>1491</v>
      </c>
      <c r="H1034" t="s">
        <v>504</v>
      </c>
      <c r="I1034" t="s">
        <v>877</v>
      </c>
      <c r="J1034" t="s">
        <v>878</v>
      </c>
      <c r="K1034" t="s">
        <v>515</v>
      </c>
      <c r="L1034" t="s">
        <v>516</v>
      </c>
      <c r="M1034" t="s">
        <v>884</v>
      </c>
      <c r="N1034" t="s">
        <v>885</v>
      </c>
      <c r="O1034" t="s">
        <v>938</v>
      </c>
      <c r="P1034" t="s">
        <v>1195</v>
      </c>
      <c r="Q1034" t="s">
        <v>1195</v>
      </c>
      <c r="R1034" t="s">
        <v>33</v>
      </c>
      <c r="S1034">
        <v>7422.8977272727279</v>
      </c>
    </row>
    <row r="1035" spans="1:19" x14ac:dyDescent="0.35">
      <c r="A1035">
        <v>2026</v>
      </c>
      <c r="B1035" t="s">
        <v>21</v>
      </c>
      <c r="C1035">
        <v>10</v>
      </c>
      <c r="D1035" t="s">
        <v>22</v>
      </c>
      <c r="E1035" t="s">
        <v>23</v>
      </c>
      <c r="F1035" t="s">
        <v>1491</v>
      </c>
      <c r="G1035" t="s">
        <v>1491</v>
      </c>
      <c r="H1035" t="s">
        <v>504</v>
      </c>
      <c r="I1035" t="s">
        <v>541</v>
      </c>
      <c r="J1035" t="s">
        <v>542</v>
      </c>
      <c r="K1035" t="s">
        <v>537</v>
      </c>
      <c r="L1035" t="s">
        <v>538</v>
      </c>
      <c r="M1035" t="s">
        <v>884</v>
      </c>
      <c r="N1035" t="s">
        <v>885</v>
      </c>
      <c r="O1035" t="s">
        <v>938</v>
      </c>
      <c r="P1035" t="s">
        <v>1195</v>
      </c>
      <c r="Q1035" t="s">
        <v>1195</v>
      </c>
      <c r="R1035" t="s">
        <v>33</v>
      </c>
      <c r="S1035">
        <v>7422.8977272727279</v>
      </c>
    </row>
    <row r="1036" spans="1:19" x14ac:dyDescent="0.35">
      <c r="A1036">
        <v>2026</v>
      </c>
      <c r="B1036" t="s">
        <v>21</v>
      </c>
      <c r="C1036">
        <v>10</v>
      </c>
      <c r="D1036" t="s">
        <v>22</v>
      </c>
      <c r="E1036" t="s">
        <v>23</v>
      </c>
      <c r="F1036" t="s">
        <v>1491</v>
      </c>
      <c r="G1036" t="s">
        <v>1491</v>
      </c>
      <c r="H1036" t="s">
        <v>504</v>
      </c>
      <c r="I1036" t="s">
        <v>1548</v>
      </c>
      <c r="J1036" t="s">
        <v>1549</v>
      </c>
      <c r="K1036" t="s">
        <v>537</v>
      </c>
      <c r="L1036" t="s">
        <v>538</v>
      </c>
      <c r="M1036" t="s">
        <v>884</v>
      </c>
      <c r="N1036" t="s">
        <v>885</v>
      </c>
      <c r="O1036" t="s">
        <v>938</v>
      </c>
      <c r="P1036" t="s">
        <v>1195</v>
      </c>
      <c r="Q1036" t="s">
        <v>1195</v>
      </c>
      <c r="R1036" t="s">
        <v>33</v>
      </c>
      <c r="S1036">
        <v>39588.806818181816</v>
      </c>
    </row>
    <row r="1037" spans="1:19" x14ac:dyDescent="0.35">
      <c r="A1037">
        <v>2026</v>
      </c>
      <c r="B1037" t="s">
        <v>21</v>
      </c>
      <c r="C1037">
        <v>10</v>
      </c>
      <c r="D1037" t="s">
        <v>22</v>
      </c>
      <c r="E1037" t="s">
        <v>23</v>
      </c>
      <c r="F1037" t="s">
        <v>1491</v>
      </c>
      <c r="G1037" t="s">
        <v>1491</v>
      </c>
      <c r="H1037" t="s">
        <v>504</v>
      </c>
      <c r="I1037" t="s">
        <v>1550</v>
      </c>
      <c r="J1037" t="s">
        <v>1551</v>
      </c>
      <c r="K1037" t="s">
        <v>537</v>
      </c>
      <c r="L1037" t="s">
        <v>538</v>
      </c>
      <c r="M1037" t="s">
        <v>884</v>
      </c>
      <c r="N1037" t="s">
        <v>885</v>
      </c>
      <c r="O1037" t="s">
        <v>938</v>
      </c>
      <c r="P1037" t="s">
        <v>1195</v>
      </c>
      <c r="Q1037" t="s">
        <v>1195</v>
      </c>
      <c r="R1037" t="s">
        <v>33</v>
      </c>
      <c r="S1037">
        <v>89074.810606060608</v>
      </c>
    </row>
    <row r="1038" spans="1:19" x14ac:dyDescent="0.35">
      <c r="A1038">
        <v>2026</v>
      </c>
      <c r="B1038" t="s">
        <v>21</v>
      </c>
      <c r="C1038">
        <v>10</v>
      </c>
      <c r="D1038" t="s">
        <v>22</v>
      </c>
      <c r="E1038" t="s">
        <v>23</v>
      </c>
      <c r="F1038" t="s">
        <v>1491</v>
      </c>
      <c r="G1038" t="s">
        <v>1491</v>
      </c>
      <c r="H1038" t="s">
        <v>504</v>
      </c>
      <c r="I1038" t="s">
        <v>1079</v>
      </c>
      <c r="J1038" t="s">
        <v>1080</v>
      </c>
      <c r="K1038" t="s">
        <v>507</v>
      </c>
      <c r="L1038" t="s">
        <v>508</v>
      </c>
      <c r="M1038" t="s">
        <v>884</v>
      </c>
      <c r="N1038" t="s">
        <v>885</v>
      </c>
      <c r="O1038" t="s">
        <v>938</v>
      </c>
      <c r="P1038" t="s">
        <v>1195</v>
      </c>
      <c r="Q1038" t="s">
        <v>1195</v>
      </c>
      <c r="R1038" t="s">
        <v>33</v>
      </c>
      <c r="S1038">
        <v>1781496.2121212122</v>
      </c>
    </row>
    <row r="1039" spans="1:19" x14ac:dyDescent="0.35">
      <c r="A1039">
        <v>2026</v>
      </c>
      <c r="B1039" t="s">
        <v>21</v>
      </c>
      <c r="C1039">
        <v>10</v>
      </c>
      <c r="D1039" t="s">
        <v>22</v>
      </c>
      <c r="E1039" t="s">
        <v>23</v>
      </c>
      <c r="F1039" t="s">
        <v>1491</v>
      </c>
      <c r="G1039" t="s">
        <v>1491</v>
      </c>
      <c r="H1039" t="s">
        <v>504</v>
      </c>
      <c r="I1039" t="s">
        <v>1396</v>
      </c>
      <c r="J1039" t="s">
        <v>1397</v>
      </c>
      <c r="K1039" t="s">
        <v>507</v>
      </c>
      <c r="L1039" t="s">
        <v>508</v>
      </c>
      <c r="M1039" t="s">
        <v>884</v>
      </c>
      <c r="N1039" t="s">
        <v>885</v>
      </c>
      <c r="O1039" t="s">
        <v>938</v>
      </c>
      <c r="P1039" t="s">
        <v>1195</v>
      </c>
      <c r="Q1039" t="s">
        <v>1195</v>
      </c>
      <c r="R1039" t="s">
        <v>33</v>
      </c>
      <c r="S1039">
        <v>39588.806818181816</v>
      </c>
    </row>
    <row r="1040" spans="1:19" x14ac:dyDescent="0.35">
      <c r="A1040">
        <v>2026</v>
      </c>
      <c r="B1040" t="s">
        <v>21</v>
      </c>
      <c r="C1040">
        <v>10</v>
      </c>
      <c r="D1040" t="s">
        <v>22</v>
      </c>
      <c r="E1040" t="s">
        <v>23</v>
      </c>
      <c r="F1040" t="s">
        <v>1491</v>
      </c>
      <c r="G1040" t="s">
        <v>1491</v>
      </c>
      <c r="H1040" t="s">
        <v>504</v>
      </c>
      <c r="I1040" t="s">
        <v>1552</v>
      </c>
      <c r="J1040" t="s">
        <v>1553</v>
      </c>
      <c r="K1040" t="s">
        <v>507</v>
      </c>
      <c r="L1040" t="s">
        <v>508</v>
      </c>
      <c r="M1040" t="s">
        <v>884</v>
      </c>
      <c r="N1040" t="s">
        <v>885</v>
      </c>
      <c r="O1040" t="s">
        <v>938</v>
      </c>
      <c r="P1040" t="s">
        <v>1195</v>
      </c>
      <c r="Q1040" t="s">
        <v>1195</v>
      </c>
      <c r="R1040" t="s">
        <v>33</v>
      </c>
      <c r="S1040">
        <v>89074.810606060608</v>
      </c>
    </row>
    <row r="1041" spans="1:19" x14ac:dyDescent="0.35">
      <c r="A1041">
        <v>2026</v>
      </c>
      <c r="B1041" t="s">
        <v>21</v>
      </c>
      <c r="C1041">
        <v>10</v>
      </c>
      <c r="D1041" t="s">
        <v>22</v>
      </c>
      <c r="E1041" t="s">
        <v>23</v>
      </c>
      <c r="F1041" t="s">
        <v>1491</v>
      </c>
      <c r="G1041" t="s">
        <v>1491</v>
      </c>
      <c r="H1041" t="s">
        <v>504</v>
      </c>
      <c r="I1041" t="s">
        <v>1554</v>
      </c>
      <c r="J1041" t="s">
        <v>1555</v>
      </c>
      <c r="K1041" t="s">
        <v>38</v>
      </c>
      <c r="L1041" t="s">
        <v>39</v>
      </c>
      <c r="M1041" t="s">
        <v>884</v>
      </c>
      <c r="N1041" t="s">
        <v>885</v>
      </c>
      <c r="O1041" t="s">
        <v>938</v>
      </c>
      <c r="P1041" t="s">
        <v>1195</v>
      </c>
      <c r="Q1041" t="s">
        <v>1195</v>
      </c>
      <c r="R1041" t="s">
        <v>33</v>
      </c>
      <c r="S1041">
        <v>14845.804924242426</v>
      </c>
    </row>
    <row r="1042" spans="1:19" x14ac:dyDescent="0.35">
      <c r="A1042">
        <v>2026</v>
      </c>
      <c r="B1042" t="s">
        <v>21</v>
      </c>
      <c r="C1042">
        <v>10</v>
      </c>
      <c r="D1042" t="s">
        <v>22</v>
      </c>
      <c r="E1042" t="s">
        <v>23</v>
      </c>
      <c r="F1042" t="s">
        <v>1491</v>
      </c>
      <c r="G1042" t="s">
        <v>1491</v>
      </c>
      <c r="H1042" t="s">
        <v>504</v>
      </c>
      <c r="I1042" t="s">
        <v>1556</v>
      </c>
      <c r="J1042" t="s">
        <v>1557</v>
      </c>
      <c r="K1042" t="s">
        <v>28</v>
      </c>
      <c r="L1042" t="s">
        <v>29</v>
      </c>
      <c r="M1042" t="s">
        <v>884</v>
      </c>
      <c r="N1042" t="s">
        <v>885</v>
      </c>
      <c r="O1042" t="s">
        <v>938</v>
      </c>
      <c r="P1042" t="s">
        <v>1195</v>
      </c>
      <c r="Q1042" t="s">
        <v>1195</v>
      </c>
      <c r="R1042" t="s">
        <v>33</v>
      </c>
      <c r="S1042">
        <v>267224.43181818182</v>
      </c>
    </row>
    <row r="1043" spans="1:19" x14ac:dyDescent="0.35">
      <c r="A1043">
        <v>2026</v>
      </c>
      <c r="B1043" t="s">
        <v>21</v>
      </c>
      <c r="C1043">
        <v>10</v>
      </c>
      <c r="D1043" t="s">
        <v>22</v>
      </c>
      <c r="E1043" t="s">
        <v>23</v>
      </c>
      <c r="F1043" t="s">
        <v>1491</v>
      </c>
      <c r="G1043" t="s">
        <v>1491</v>
      </c>
      <c r="H1043" t="s">
        <v>504</v>
      </c>
      <c r="I1043" t="s">
        <v>1558</v>
      </c>
      <c r="J1043" t="s">
        <v>1559</v>
      </c>
      <c r="K1043" t="s">
        <v>28</v>
      </c>
      <c r="L1043" t="s">
        <v>29</v>
      </c>
      <c r="M1043" t="s">
        <v>884</v>
      </c>
      <c r="N1043" t="s">
        <v>885</v>
      </c>
      <c r="O1043" t="s">
        <v>938</v>
      </c>
      <c r="P1043" t="s">
        <v>1195</v>
      </c>
      <c r="Q1043" t="s">
        <v>1195</v>
      </c>
      <c r="R1043" t="s">
        <v>33</v>
      </c>
      <c r="S1043">
        <v>89074.810606060608</v>
      </c>
    </row>
    <row r="1044" spans="1:19" x14ac:dyDescent="0.35">
      <c r="A1044">
        <v>2026</v>
      </c>
      <c r="B1044" t="s">
        <v>21</v>
      </c>
      <c r="C1044">
        <v>10</v>
      </c>
      <c r="D1044" t="s">
        <v>22</v>
      </c>
      <c r="E1044" t="s">
        <v>23</v>
      </c>
      <c r="F1044" t="s">
        <v>1491</v>
      </c>
      <c r="G1044" t="s">
        <v>1491</v>
      </c>
      <c r="H1044" t="s">
        <v>504</v>
      </c>
      <c r="I1044" t="s">
        <v>553</v>
      </c>
      <c r="J1044" t="s">
        <v>554</v>
      </c>
      <c r="K1044" t="s">
        <v>28</v>
      </c>
      <c r="L1044" t="s">
        <v>29</v>
      </c>
      <c r="M1044" t="s">
        <v>884</v>
      </c>
      <c r="N1044" t="s">
        <v>885</v>
      </c>
      <c r="O1044" t="s">
        <v>938</v>
      </c>
      <c r="P1044" t="s">
        <v>1195</v>
      </c>
      <c r="Q1044" t="s">
        <v>1195</v>
      </c>
      <c r="R1044" t="s">
        <v>33</v>
      </c>
      <c r="S1044">
        <v>89074.810606060608</v>
      </c>
    </row>
    <row r="1045" spans="1:19" x14ac:dyDescent="0.35">
      <c r="A1045">
        <v>2026</v>
      </c>
      <c r="B1045" t="s">
        <v>21</v>
      </c>
      <c r="C1045">
        <v>10</v>
      </c>
      <c r="D1045" t="s">
        <v>22</v>
      </c>
      <c r="E1045" t="s">
        <v>23</v>
      </c>
      <c r="F1045" t="s">
        <v>1491</v>
      </c>
      <c r="G1045" t="s">
        <v>1491</v>
      </c>
      <c r="H1045" t="s">
        <v>504</v>
      </c>
      <c r="I1045" t="s">
        <v>1402</v>
      </c>
      <c r="J1045" t="s">
        <v>1403</v>
      </c>
      <c r="K1045" t="s">
        <v>507</v>
      </c>
      <c r="L1045" t="s">
        <v>508</v>
      </c>
      <c r="M1045" t="s">
        <v>884</v>
      </c>
      <c r="N1045" t="s">
        <v>885</v>
      </c>
      <c r="O1045" t="s">
        <v>938</v>
      </c>
      <c r="P1045" t="s">
        <v>1195</v>
      </c>
      <c r="Q1045" t="s">
        <v>1195</v>
      </c>
      <c r="R1045" t="s">
        <v>33</v>
      </c>
      <c r="S1045">
        <v>39588.806818181816</v>
      </c>
    </row>
    <row r="1046" spans="1:19" x14ac:dyDescent="0.35">
      <c r="A1046">
        <v>2026</v>
      </c>
      <c r="B1046" t="s">
        <v>21</v>
      </c>
      <c r="C1046">
        <v>10</v>
      </c>
      <c r="D1046" t="s">
        <v>22</v>
      </c>
      <c r="E1046" t="s">
        <v>23</v>
      </c>
      <c r="F1046" t="s">
        <v>1491</v>
      </c>
      <c r="G1046" t="s">
        <v>1491</v>
      </c>
      <c r="H1046" t="s">
        <v>504</v>
      </c>
      <c r="I1046" t="s">
        <v>1560</v>
      </c>
      <c r="J1046" t="s">
        <v>1561</v>
      </c>
      <c r="K1046" t="s">
        <v>557</v>
      </c>
      <c r="L1046" t="s">
        <v>558</v>
      </c>
      <c r="M1046" t="s">
        <v>884</v>
      </c>
      <c r="N1046" t="s">
        <v>885</v>
      </c>
      <c r="O1046" t="s">
        <v>938</v>
      </c>
      <c r="P1046" t="s">
        <v>1195</v>
      </c>
      <c r="Q1046" t="s">
        <v>1195</v>
      </c>
      <c r="R1046" t="s">
        <v>33</v>
      </c>
      <c r="S1046">
        <v>178149.62121212122</v>
      </c>
    </row>
    <row r="1047" spans="1:19" x14ac:dyDescent="0.35">
      <c r="A1047">
        <v>2026</v>
      </c>
      <c r="B1047" t="s">
        <v>21</v>
      </c>
      <c r="C1047">
        <v>10</v>
      </c>
      <c r="D1047" t="s">
        <v>22</v>
      </c>
      <c r="E1047" t="s">
        <v>23</v>
      </c>
      <c r="F1047" t="s">
        <v>1491</v>
      </c>
      <c r="G1047" t="s">
        <v>1491</v>
      </c>
      <c r="H1047" t="s">
        <v>504</v>
      </c>
      <c r="I1047" t="s">
        <v>555</v>
      </c>
      <c r="J1047" t="s">
        <v>556</v>
      </c>
      <c r="K1047" t="s">
        <v>557</v>
      </c>
      <c r="L1047" t="s">
        <v>558</v>
      </c>
      <c r="M1047" t="s">
        <v>884</v>
      </c>
      <c r="N1047" t="s">
        <v>885</v>
      </c>
      <c r="O1047" t="s">
        <v>938</v>
      </c>
      <c r="P1047" t="s">
        <v>1195</v>
      </c>
      <c r="Q1047" t="s">
        <v>1195</v>
      </c>
      <c r="R1047" t="s">
        <v>33</v>
      </c>
      <c r="S1047">
        <v>178149.62121212122</v>
      </c>
    </row>
    <row r="1048" spans="1:19" x14ac:dyDescent="0.35">
      <c r="A1048">
        <v>2026</v>
      </c>
      <c r="B1048" t="s">
        <v>21</v>
      </c>
      <c r="C1048">
        <v>10</v>
      </c>
      <c r="D1048" t="s">
        <v>22</v>
      </c>
      <c r="E1048" t="s">
        <v>23</v>
      </c>
      <c r="F1048" t="s">
        <v>1491</v>
      </c>
      <c r="G1048" t="s">
        <v>1491</v>
      </c>
      <c r="H1048" t="s">
        <v>504</v>
      </c>
      <c r="I1048" t="s">
        <v>1562</v>
      </c>
      <c r="J1048" t="s">
        <v>1563</v>
      </c>
      <c r="K1048" t="s">
        <v>515</v>
      </c>
      <c r="L1048" t="s">
        <v>516</v>
      </c>
      <c r="M1048" t="s">
        <v>884</v>
      </c>
      <c r="N1048" t="s">
        <v>885</v>
      </c>
      <c r="O1048" t="s">
        <v>938</v>
      </c>
      <c r="P1048" t="s">
        <v>1195</v>
      </c>
      <c r="Q1048" t="s">
        <v>1195</v>
      </c>
      <c r="R1048" t="s">
        <v>33</v>
      </c>
      <c r="S1048">
        <v>7422.8977272727279</v>
      </c>
    </row>
    <row r="1049" spans="1:19" x14ac:dyDescent="0.35">
      <c r="A1049">
        <v>2026</v>
      </c>
      <c r="B1049" t="s">
        <v>21</v>
      </c>
      <c r="C1049">
        <v>10</v>
      </c>
      <c r="D1049" t="s">
        <v>22</v>
      </c>
      <c r="E1049" t="s">
        <v>23</v>
      </c>
      <c r="F1049" t="s">
        <v>1491</v>
      </c>
      <c r="G1049" t="s">
        <v>1491</v>
      </c>
      <c r="H1049" t="s">
        <v>504</v>
      </c>
      <c r="I1049" t="s">
        <v>1564</v>
      </c>
      <c r="J1049" t="s">
        <v>1565</v>
      </c>
      <c r="K1049" t="s">
        <v>515</v>
      </c>
      <c r="L1049" t="s">
        <v>516</v>
      </c>
      <c r="M1049" t="s">
        <v>884</v>
      </c>
      <c r="N1049" t="s">
        <v>885</v>
      </c>
      <c r="O1049" t="s">
        <v>938</v>
      </c>
      <c r="P1049" t="s">
        <v>1195</v>
      </c>
      <c r="Q1049" t="s">
        <v>1195</v>
      </c>
      <c r="R1049" t="s">
        <v>33</v>
      </c>
      <c r="S1049">
        <v>12371.505681818182</v>
      </c>
    </row>
    <row r="1050" spans="1:19" x14ac:dyDescent="0.35">
      <c r="A1050">
        <v>2026</v>
      </c>
      <c r="B1050" t="s">
        <v>21</v>
      </c>
      <c r="C1050">
        <v>10</v>
      </c>
      <c r="D1050" t="s">
        <v>22</v>
      </c>
      <c r="E1050" t="s">
        <v>23</v>
      </c>
      <c r="F1050" t="s">
        <v>1491</v>
      </c>
      <c r="G1050" t="s">
        <v>1491</v>
      </c>
      <c r="H1050" t="s">
        <v>504</v>
      </c>
      <c r="I1050" t="s">
        <v>1566</v>
      </c>
      <c r="J1050" t="s">
        <v>1264</v>
      </c>
      <c r="K1050" t="s">
        <v>515</v>
      </c>
      <c r="L1050" t="s">
        <v>516</v>
      </c>
      <c r="M1050" t="s">
        <v>884</v>
      </c>
      <c r="N1050" t="s">
        <v>885</v>
      </c>
      <c r="O1050" t="s">
        <v>938</v>
      </c>
      <c r="P1050" t="s">
        <v>1195</v>
      </c>
      <c r="Q1050" t="s">
        <v>1195</v>
      </c>
      <c r="R1050" t="s">
        <v>33</v>
      </c>
      <c r="S1050">
        <v>7422.8977272727279</v>
      </c>
    </row>
    <row r="1051" spans="1:19" x14ac:dyDescent="0.35">
      <c r="A1051">
        <v>2026</v>
      </c>
      <c r="B1051" t="s">
        <v>21</v>
      </c>
      <c r="C1051">
        <v>10</v>
      </c>
      <c r="D1051" t="s">
        <v>22</v>
      </c>
      <c r="E1051" t="s">
        <v>23</v>
      </c>
      <c r="F1051" t="s">
        <v>1491</v>
      </c>
      <c r="G1051" t="s">
        <v>1491</v>
      </c>
      <c r="H1051" t="s">
        <v>504</v>
      </c>
      <c r="I1051" t="s">
        <v>1567</v>
      </c>
      <c r="J1051" t="s">
        <v>1568</v>
      </c>
      <c r="K1051" t="s">
        <v>515</v>
      </c>
      <c r="L1051" t="s">
        <v>516</v>
      </c>
      <c r="M1051" t="s">
        <v>884</v>
      </c>
      <c r="N1051" t="s">
        <v>885</v>
      </c>
      <c r="O1051" t="s">
        <v>938</v>
      </c>
      <c r="P1051" t="s">
        <v>1195</v>
      </c>
      <c r="Q1051" t="s">
        <v>1195</v>
      </c>
      <c r="R1051" t="s">
        <v>33</v>
      </c>
      <c r="S1051">
        <v>890748.10606060608</v>
      </c>
    </row>
    <row r="1052" spans="1:19" x14ac:dyDescent="0.35">
      <c r="A1052">
        <v>2026</v>
      </c>
      <c r="B1052" t="s">
        <v>21</v>
      </c>
      <c r="C1052">
        <v>10</v>
      </c>
      <c r="D1052" t="s">
        <v>22</v>
      </c>
      <c r="E1052" t="s">
        <v>23</v>
      </c>
      <c r="F1052" t="s">
        <v>1491</v>
      </c>
      <c r="G1052" t="s">
        <v>1491</v>
      </c>
      <c r="H1052" t="s">
        <v>504</v>
      </c>
      <c r="I1052" t="s">
        <v>879</v>
      </c>
      <c r="J1052" t="s">
        <v>880</v>
      </c>
      <c r="K1052" t="s">
        <v>515</v>
      </c>
      <c r="L1052" t="s">
        <v>516</v>
      </c>
      <c r="M1052" t="s">
        <v>884</v>
      </c>
      <c r="N1052" t="s">
        <v>885</v>
      </c>
      <c r="O1052" t="s">
        <v>938</v>
      </c>
      <c r="P1052" t="s">
        <v>1195</v>
      </c>
      <c r="Q1052" t="s">
        <v>1195</v>
      </c>
      <c r="R1052" t="s">
        <v>33</v>
      </c>
      <c r="S1052">
        <v>178149.62121212122</v>
      </c>
    </row>
    <row r="1053" spans="1:19" x14ac:dyDescent="0.35">
      <c r="A1053">
        <v>2026</v>
      </c>
      <c r="B1053" t="s">
        <v>21</v>
      </c>
      <c r="C1053">
        <v>10</v>
      </c>
      <c r="D1053" t="s">
        <v>22</v>
      </c>
      <c r="E1053" t="s">
        <v>23</v>
      </c>
      <c r="F1053" t="s">
        <v>1491</v>
      </c>
      <c r="G1053" t="s">
        <v>1491</v>
      </c>
      <c r="H1053" t="s">
        <v>504</v>
      </c>
      <c r="I1053" t="s">
        <v>1569</v>
      </c>
      <c r="J1053" t="s">
        <v>1570</v>
      </c>
      <c r="K1053" t="s">
        <v>545</v>
      </c>
      <c r="L1053" t="s">
        <v>546</v>
      </c>
      <c r="M1053" t="s">
        <v>884</v>
      </c>
      <c r="N1053" t="s">
        <v>885</v>
      </c>
      <c r="O1053" t="s">
        <v>938</v>
      </c>
      <c r="P1053" t="s">
        <v>1195</v>
      </c>
      <c r="Q1053" t="s">
        <v>1195</v>
      </c>
      <c r="R1053" t="s">
        <v>33</v>
      </c>
      <c r="S1053">
        <v>29691.600378787884</v>
      </c>
    </row>
    <row r="1054" spans="1:19" x14ac:dyDescent="0.35">
      <c r="A1054">
        <v>2026</v>
      </c>
      <c r="B1054" t="s">
        <v>21</v>
      </c>
      <c r="C1054">
        <v>10</v>
      </c>
      <c r="D1054" t="s">
        <v>22</v>
      </c>
      <c r="E1054" t="s">
        <v>23</v>
      </c>
      <c r="F1054" t="s">
        <v>1491</v>
      </c>
      <c r="G1054" t="s">
        <v>1491</v>
      </c>
      <c r="H1054" t="s">
        <v>504</v>
      </c>
      <c r="I1054" t="s">
        <v>912</v>
      </c>
      <c r="J1054" t="s">
        <v>913</v>
      </c>
      <c r="K1054" t="s">
        <v>507</v>
      </c>
      <c r="L1054" t="s">
        <v>508</v>
      </c>
      <c r="M1054" t="s">
        <v>884</v>
      </c>
      <c r="N1054" t="s">
        <v>885</v>
      </c>
      <c r="O1054" t="s">
        <v>938</v>
      </c>
      <c r="P1054" t="s">
        <v>1195</v>
      </c>
      <c r="Q1054" t="s">
        <v>1195</v>
      </c>
      <c r="R1054" t="s">
        <v>33</v>
      </c>
      <c r="S1054">
        <v>267224.43181818182</v>
      </c>
    </row>
    <row r="1055" spans="1:19" x14ac:dyDescent="0.35">
      <c r="A1055">
        <v>2026</v>
      </c>
      <c r="B1055" t="s">
        <v>21</v>
      </c>
      <c r="C1055">
        <v>10</v>
      </c>
      <c r="D1055" t="s">
        <v>22</v>
      </c>
      <c r="E1055" t="s">
        <v>23</v>
      </c>
      <c r="F1055" t="s">
        <v>1491</v>
      </c>
      <c r="G1055" t="s">
        <v>1491</v>
      </c>
      <c r="H1055" t="s">
        <v>504</v>
      </c>
      <c r="I1055" t="s">
        <v>1571</v>
      </c>
      <c r="J1055" t="s">
        <v>1572</v>
      </c>
      <c r="K1055" t="s">
        <v>507</v>
      </c>
      <c r="L1055" t="s">
        <v>508</v>
      </c>
      <c r="M1055" t="s">
        <v>884</v>
      </c>
      <c r="N1055" t="s">
        <v>885</v>
      </c>
      <c r="O1055" t="s">
        <v>938</v>
      </c>
      <c r="P1055" t="s">
        <v>1195</v>
      </c>
      <c r="Q1055" t="s">
        <v>1195</v>
      </c>
      <c r="R1055" t="s">
        <v>33</v>
      </c>
      <c r="S1055">
        <v>89074.810606060608</v>
      </c>
    </row>
    <row r="1056" spans="1:19" x14ac:dyDescent="0.35">
      <c r="A1056">
        <v>2026</v>
      </c>
      <c r="B1056" t="s">
        <v>21</v>
      </c>
      <c r="C1056">
        <v>10</v>
      </c>
      <c r="D1056" t="s">
        <v>22</v>
      </c>
      <c r="E1056" t="s">
        <v>23</v>
      </c>
      <c r="F1056" t="s">
        <v>1491</v>
      </c>
      <c r="G1056" t="s">
        <v>1491</v>
      </c>
      <c r="H1056" t="s">
        <v>504</v>
      </c>
      <c r="I1056" t="s">
        <v>1573</v>
      </c>
      <c r="J1056" t="s">
        <v>1574</v>
      </c>
      <c r="K1056" t="s">
        <v>545</v>
      </c>
      <c r="L1056" t="s">
        <v>546</v>
      </c>
      <c r="M1056" t="s">
        <v>884</v>
      </c>
      <c r="N1056" t="s">
        <v>885</v>
      </c>
      <c r="O1056" t="s">
        <v>938</v>
      </c>
      <c r="P1056" t="s">
        <v>1195</v>
      </c>
      <c r="Q1056" t="s">
        <v>1195</v>
      </c>
      <c r="R1056" t="s">
        <v>33</v>
      </c>
      <c r="S1056">
        <v>178149.62121212122</v>
      </c>
    </row>
    <row r="1057" spans="1:19" x14ac:dyDescent="0.35">
      <c r="A1057">
        <v>2026</v>
      </c>
      <c r="B1057" t="s">
        <v>21</v>
      </c>
      <c r="C1057">
        <v>10</v>
      </c>
      <c r="D1057" t="s">
        <v>22</v>
      </c>
      <c r="E1057" t="s">
        <v>23</v>
      </c>
      <c r="F1057" t="s">
        <v>1491</v>
      </c>
      <c r="G1057" t="s">
        <v>1491</v>
      </c>
      <c r="H1057" t="s">
        <v>504</v>
      </c>
      <c r="I1057" t="s">
        <v>1575</v>
      </c>
      <c r="J1057" t="s">
        <v>1576</v>
      </c>
      <c r="K1057" t="s">
        <v>28</v>
      </c>
      <c r="L1057" t="s">
        <v>29</v>
      </c>
      <c r="M1057" t="s">
        <v>884</v>
      </c>
      <c r="N1057" t="s">
        <v>885</v>
      </c>
      <c r="O1057" t="s">
        <v>938</v>
      </c>
      <c r="P1057" t="s">
        <v>1195</v>
      </c>
      <c r="Q1057" t="s">
        <v>1195</v>
      </c>
      <c r="R1057" t="s">
        <v>33</v>
      </c>
      <c r="S1057">
        <v>7422.8977272727279</v>
      </c>
    </row>
    <row r="1058" spans="1:19" x14ac:dyDescent="0.35">
      <c r="A1058">
        <v>2026</v>
      </c>
      <c r="B1058" t="s">
        <v>21</v>
      </c>
      <c r="C1058">
        <v>10</v>
      </c>
      <c r="D1058" t="s">
        <v>22</v>
      </c>
      <c r="E1058" t="s">
        <v>23</v>
      </c>
      <c r="F1058" t="s">
        <v>1491</v>
      </c>
      <c r="G1058" t="s">
        <v>1491</v>
      </c>
      <c r="H1058" t="s">
        <v>504</v>
      </c>
      <c r="I1058" t="s">
        <v>1577</v>
      </c>
      <c r="J1058" t="s">
        <v>1578</v>
      </c>
      <c r="K1058" t="s">
        <v>28</v>
      </c>
      <c r="L1058" t="s">
        <v>29</v>
      </c>
      <c r="M1058" t="s">
        <v>884</v>
      </c>
      <c r="N1058" t="s">
        <v>885</v>
      </c>
      <c r="O1058" t="s">
        <v>938</v>
      </c>
      <c r="P1058" t="s">
        <v>1195</v>
      </c>
      <c r="Q1058" t="s">
        <v>1195</v>
      </c>
      <c r="R1058" t="s">
        <v>33</v>
      </c>
      <c r="S1058">
        <v>9897.19696969697</v>
      </c>
    </row>
    <row r="1059" spans="1:19" x14ac:dyDescent="0.35">
      <c r="A1059">
        <v>2026</v>
      </c>
      <c r="B1059" t="s">
        <v>21</v>
      </c>
      <c r="C1059">
        <v>10</v>
      </c>
      <c r="D1059" t="s">
        <v>22</v>
      </c>
      <c r="E1059" t="s">
        <v>23</v>
      </c>
      <c r="F1059" t="s">
        <v>1491</v>
      </c>
      <c r="G1059" t="s">
        <v>1491</v>
      </c>
      <c r="H1059" t="s">
        <v>504</v>
      </c>
      <c r="I1059" t="s">
        <v>1579</v>
      </c>
      <c r="J1059" t="s">
        <v>1580</v>
      </c>
      <c r="K1059" t="s">
        <v>28</v>
      </c>
      <c r="L1059" t="s">
        <v>29</v>
      </c>
      <c r="M1059" t="s">
        <v>884</v>
      </c>
      <c r="N1059" t="s">
        <v>885</v>
      </c>
      <c r="O1059" t="s">
        <v>938</v>
      </c>
      <c r="P1059" t="s">
        <v>1195</v>
      </c>
      <c r="Q1059" t="s">
        <v>1195</v>
      </c>
      <c r="R1059" t="s">
        <v>33</v>
      </c>
      <c r="S1059">
        <v>7422.8977272727279</v>
      </c>
    </row>
    <row r="1060" spans="1:19" x14ac:dyDescent="0.35">
      <c r="A1060">
        <v>2026</v>
      </c>
      <c r="B1060" t="s">
        <v>21</v>
      </c>
      <c r="C1060">
        <v>10</v>
      </c>
      <c r="D1060" t="s">
        <v>22</v>
      </c>
      <c r="E1060" t="s">
        <v>23</v>
      </c>
      <c r="F1060" t="s">
        <v>1491</v>
      </c>
      <c r="G1060" t="s">
        <v>1491</v>
      </c>
      <c r="H1060" t="s">
        <v>504</v>
      </c>
      <c r="I1060" t="s">
        <v>567</v>
      </c>
      <c r="J1060" t="s">
        <v>568</v>
      </c>
      <c r="K1060" t="s">
        <v>507</v>
      </c>
      <c r="L1060" t="s">
        <v>508</v>
      </c>
      <c r="M1060" t="s">
        <v>884</v>
      </c>
      <c r="N1060" t="s">
        <v>885</v>
      </c>
      <c r="O1060" t="s">
        <v>938</v>
      </c>
      <c r="P1060" t="s">
        <v>1195</v>
      </c>
      <c r="Q1060" t="s">
        <v>1195</v>
      </c>
      <c r="R1060" t="s">
        <v>33</v>
      </c>
      <c r="S1060">
        <v>445374.05303030304</v>
      </c>
    </row>
    <row r="1061" spans="1:19" x14ac:dyDescent="0.35">
      <c r="A1061">
        <v>2026</v>
      </c>
      <c r="B1061" t="s">
        <v>21</v>
      </c>
      <c r="C1061">
        <v>10</v>
      </c>
      <c r="D1061" t="s">
        <v>22</v>
      </c>
      <c r="E1061" t="s">
        <v>23</v>
      </c>
      <c r="F1061" t="s">
        <v>1491</v>
      </c>
      <c r="G1061" t="s">
        <v>1491</v>
      </c>
      <c r="H1061" t="s">
        <v>504</v>
      </c>
      <c r="I1061" t="s">
        <v>1581</v>
      </c>
      <c r="J1061" t="s">
        <v>1582</v>
      </c>
      <c r="K1061" t="s">
        <v>28</v>
      </c>
      <c r="L1061" t="s">
        <v>29</v>
      </c>
      <c r="M1061" t="s">
        <v>884</v>
      </c>
      <c r="N1061" t="s">
        <v>885</v>
      </c>
      <c r="O1061" t="s">
        <v>938</v>
      </c>
      <c r="P1061" t="s">
        <v>1195</v>
      </c>
      <c r="Q1061" t="s">
        <v>1195</v>
      </c>
      <c r="R1061" t="s">
        <v>33</v>
      </c>
      <c r="S1061">
        <v>7422.8977272727279</v>
      </c>
    </row>
    <row r="1062" spans="1:19" x14ac:dyDescent="0.35">
      <c r="A1062">
        <v>2026</v>
      </c>
      <c r="B1062" t="s">
        <v>21</v>
      </c>
      <c r="C1062">
        <v>10</v>
      </c>
      <c r="D1062" t="s">
        <v>22</v>
      </c>
      <c r="E1062" t="s">
        <v>23</v>
      </c>
      <c r="F1062" t="s">
        <v>1491</v>
      </c>
      <c r="G1062" t="s">
        <v>1491</v>
      </c>
      <c r="H1062" t="s">
        <v>504</v>
      </c>
      <c r="I1062" t="s">
        <v>1174</v>
      </c>
      <c r="J1062" t="s">
        <v>1175</v>
      </c>
      <c r="K1062" t="s">
        <v>28</v>
      </c>
      <c r="L1062" t="s">
        <v>29</v>
      </c>
      <c r="M1062" t="s">
        <v>884</v>
      </c>
      <c r="N1062" t="s">
        <v>885</v>
      </c>
      <c r="O1062" t="s">
        <v>938</v>
      </c>
      <c r="P1062" t="s">
        <v>1195</v>
      </c>
      <c r="Q1062" t="s">
        <v>1195</v>
      </c>
      <c r="R1062" t="s">
        <v>33</v>
      </c>
      <c r="S1062">
        <v>445374.05303030304</v>
      </c>
    </row>
    <row r="1063" spans="1:19" x14ac:dyDescent="0.35">
      <c r="A1063">
        <v>2026</v>
      </c>
      <c r="B1063" t="s">
        <v>21</v>
      </c>
      <c r="C1063">
        <v>10</v>
      </c>
      <c r="D1063" t="s">
        <v>22</v>
      </c>
      <c r="E1063" t="s">
        <v>23</v>
      </c>
      <c r="F1063" t="s">
        <v>1491</v>
      </c>
      <c r="G1063" t="s">
        <v>1491</v>
      </c>
      <c r="H1063" t="s">
        <v>504</v>
      </c>
      <c r="I1063" t="s">
        <v>573</v>
      </c>
      <c r="J1063" t="s">
        <v>574</v>
      </c>
      <c r="K1063" t="s">
        <v>28</v>
      </c>
      <c r="L1063" t="s">
        <v>29</v>
      </c>
      <c r="M1063" t="s">
        <v>884</v>
      </c>
      <c r="N1063" t="s">
        <v>885</v>
      </c>
      <c r="O1063" t="s">
        <v>938</v>
      </c>
      <c r="P1063" t="s">
        <v>1195</v>
      </c>
      <c r="Q1063" t="s">
        <v>1195</v>
      </c>
      <c r="R1063" t="s">
        <v>33</v>
      </c>
      <c r="S1063">
        <v>445374.05303030304</v>
      </c>
    </row>
    <row r="1064" spans="1:19" x14ac:dyDescent="0.35">
      <c r="A1064">
        <v>2026</v>
      </c>
      <c r="B1064" t="s">
        <v>21</v>
      </c>
      <c r="C1064">
        <v>10</v>
      </c>
      <c r="D1064" t="s">
        <v>22</v>
      </c>
      <c r="E1064" t="s">
        <v>23</v>
      </c>
      <c r="F1064" t="s">
        <v>1491</v>
      </c>
      <c r="G1064" t="s">
        <v>1491</v>
      </c>
      <c r="H1064" t="s">
        <v>504</v>
      </c>
      <c r="I1064" t="s">
        <v>1583</v>
      </c>
      <c r="J1064" t="s">
        <v>1584</v>
      </c>
      <c r="K1064" t="s">
        <v>28</v>
      </c>
      <c r="L1064" t="s">
        <v>29</v>
      </c>
      <c r="M1064" t="s">
        <v>884</v>
      </c>
      <c r="N1064" t="s">
        <v>885</v>
      </c>
      <c r="O1064" t="s">
        <v>938</v>
      </c>
      <c r="P1064" t="s">
        <v>1195</v>
      </c>
      <c r="Q1064" t="s">
        <v>1195</v>
      </c>
      <c r="R1064" t="s">
        <v>33</v>
      </c>
      <c r="S1064">
        <v>24743.001893939396</v>
      </c>
    </row>
    <row r="1065" spans="1:19" x14ac:dyDescent="0.35">
      <c r="A1065">
        <v>2026</v>
      </c>
      <c r="B1065" t="s">
        <v>21</v>
      </c>
      <c r="C1065">
        <v>10</v>
      </c>
      <c r="D1065" t="s">
        <v>22</v>
      </c>
      <c r="E1065" t="s">
        <v>23</v>
      </c>
      <c r="F1065" t="s">
        <v>1491</v>
      </c>
      <c r="G1065" t="s">
        <v>1491</v>
      </c>
      <c r="H1065" t="s">
        <v>504</v>
      </c>
      <c r="I1065" t="s">
        <v>1585</v>
      </c>
      <c r="J1065" t="s">
        <v>1586</v>
      </c>
      <c r="K1065" t="s">
        <v>28</v>
      </c>
      <c r="L1065" t="s">
        <v>29</v>
      </c>
      <c r="M1065" t="s">
        <v>884</v>
      </c>
      <c r="N1065" t="s">
        <v>885</v>
      </c>
      <c r="O1065" t="s">
        <v>938</v>
      </c>
      <c r="P1065" t="s">
        <v>1195</v>
      </c>
      <c r="Q1065" t="s">
        <v>1195</v>
      </c>
      <c r="R1065" t="s">
        <v>33</v>
      </c>
      <c r="S1065">
        <v>24743.001893939396</v>
      </c>
    </row>
    <row r="1066" spans="1:19" x14ac:dyDescent="0.35">
      <c r="A1066">
        <v>2026</v>
      </c>
      <c r="B1066" t="s">
        <v>21</v>
      </c>
      <c r="C1066">
        <v>10</v>
      </c>
      <c r="D1066" t="s">
        <v>22</v>
      </c>
      <c r="E1066" t="s">
        <v>23</v>
      </c>
      <c r="F1066" t="s">
        <v>1491</v>
      </c>
      <c r="G1066" t="s">
        <v>1491</v>
      </c>
      <c r="H1066" t="s">
        <v>504</v>
      </c>
      <c r="I1066" t="s">
        <v>1587</v>
      </c>
      <c r="J1066" t="s">
        <v>1588</v>
      </c>
      <c r="K1066" t="s">
        <v>507</v>
      </c>
      <c r="L1066" t="s">
        <v>508</v>
      </c>
      <c r="M1066" t="s">
        <v>884</v>
      </c>
      <c r="N1066" t="s">
        <v>885</v>
      </c>
      <c r="O1066" t="s">
        <v>938</v>
      </c>
      <c r="P1066" t="s">
        <v>1195</v>
      </c>
      <c r="Q1066" t="s">
        <v>1195</v>
      </c>
      <c r="R1066" t="s">
        <v>33</v>
      </c>
      <c r="S1066">
        <v>49486.003787878792</v>
      </c>
    </row>
    <row r="1067" spans="1:19" x14ac:dyDescent="0.35">
      <c r="A1067">
        <v>2026</v>
      </c>
      <c r="B1067" t="s">
        <v>21</v>
      </c>
      <c r="C1067">
        <v>10</v>
      </c>
      <c r="D1067" t="s">
        <v>22</v>
      </c>
      <c r="E1067" t="s">
        <v>23</v>
      </c>
      <c r="F1067" t="s">
        <v>1491</v>
      </c>
      <c r="G1067" t="s">
        <v>1491</v>
      </c>
      <c r="H1067" t="s">
        <v>504</v>
      </c>
      <c r="I1067" t="s">
        <v>1589</v>
      </c>
      <c r="J1067" t="s">
        <v>1590</v>
      </c>
      <c r="K1067" t="s">
        <v>28</v>
      </c>
      <c r="L1067" t="s">
        <v>29</v>
      </c>
      <c r="M1067" t="s">
        <v>884</v>
      </c>
      <c r="N1067" t="s">
        <v>885</v>
      </c>
      <c r="O1067" t="s">
        <v>938</v>
      </c>
      <c r="P1067" t="s">
        <v>1195</v>
      </c>
      <c r="Q1067" t="s">
        <v>1195</v>
      </c>
      <c r="R1067" t="s">
        <v>33</v>
      </c>
      <c r="S1067">
        <v>9897.19696969697</v>
      </c>
    </row>
    <row r="1068" spans="1:19" x14ac:dyDescent="0.35">
      <c r="A1068">
        <v>2026</v>
      </c>
      <c r="B1068" t="s">
        <v>21</v>
      </c>
      <c r="C1068">
        <v>10</v>
      </c>
      <c r="D1068" t="s">
        <v>22</v>
      </c>
      <c r="E1068" t="s">
        <v>23</v>
      </c>
      <c r="F1068" t="s">
        <v>1491</v>
      </c>
      <c r="G1068" t="s">
        <v>1491</v>
      </c>
      <c r="H1068" t="s">
        <v>504</v>
      </c>
      <c r="I1068" t="s">
        <v>1591</v>
      </c>
      <c r="J1068" t="s">
        <v>1592</v>
      </c>
      <c r="K1068" t="s">
        <v>28</v>
      </c>
      <c r="L1068" t="s">
        <v>29</v>
      </c>
      <c r="M1068" t="s">
        <v>884</v>
      </c>
      <c r="N1068" t="s">
        <v>885</v>
      </c>
      <c r="O1068" t="s">
        <v>938</v>
      </c>
      <c r="P1068" t="s">
        <v>1195</v>
      </c>
      <c r="Q1068" t="s">
        <v>1195</v>
      </c>
      <c r="R1068" t="s">
        <v>33</v>
      </c>
      <c r="S1068">
        <v>19794.403409090908</v>
      </c>
    </row>
    <row r="1069" spans="1:19" x14ac:dyDescent="0.35">
      <c r="A1069">
        <v>2026</v>
      </c>
      <c r="B1069" t="s">
        <v>21</v>
      </c>
      <c r="C1069">
        <v>10</v>
      </c>
      <c r="D1069" t="s">
        <v>22</v>
      </c>
      <c r="E1069" t="s">
        <v>23</v>
      </c>
      <c r="F1069" t="s">
        <v>1491</v>
      </c>
      <c r="G1069" t="s">
        <v>1491</v>
      </c>
      <c r="H1069" t="s">
        <v>504</v>
      </c>
      <c r="I1069" t="s">
        <v>1593</v>
      </c>
      <c r="J1069" t="s">
        <v>1594</v>
      </c>
      <c r="K1069" t="s">
        <v>28</v>
      </c>
      <c r="L1069" t="s">
        <v>29</v>
      </c>
      <c r="M1069" t="s">
        <v>884</v>
      </c>
      <c r="N1069" t="s">
        <v>885</v>
      </c>
      <c r="O1069" t="s">
        <v>938</v>
      </c>
      <c r="P1069" t="s">
        <v>1195</v>
      </c>
      <c r="Q1069" t="s">
        <v>1195</v>
      </c>
      <c r="R1069" t="s">
        <v>33</v>
      </c>
      <c r="S1069">
        <v>9897.19696969697</v>
      </c>
    </row>
    <row r="1070" spans="1:19" x14ac:dyDescent="0.35">
      <c r="A1070">
        <v>2026</v>
      </c>
      <c r="B1070" t="s">
        <v>21</v>
      </c>
      <c r="C1070">
        <v>10</v>
      </c>
      <c r="D1070" t="s">
        <v>22</v>
      </c>
      <c r="E1070" t="s">
        <v>23</v>
      </c>
      <c r="F1070" t="s">
        <v>1491</v>
      </c>
      <c r="G1070" t="s">
        <v>1491</v>
      </c>
      <c r="H1070" t="s">
        <v>504</v>
      </c>
      <c r="I1070" t="s">
        <v>1595</v>
      </c>
      <c r="J1070" t="s">
        <v>1596</v>
      </c>
      <c r="K1070" t="s">
        <v>28</v>
      </c>
      <c r="L1070" t="s">
        <v>29</v>
      </c>
      <c r="M1070" t="s">
        <v>884</v>
      </c>
      <c r="N1070" t="s">
        <v>885</v>
      </c>
      <c r="O1070" t="s">
        <v>938</v>
      </c>
      <c r="P1070" t="s">
        <v>1195</v>
      </c>
      <c r="Q1070" t="s">
        <v>1195</v>
      </c>
      <c r="R1070" t="s">
        <v>33</v>
      </c>
      <c r="S1070">
        <v>7422.8977272727279</v>
      </c>
    </row>
    <row r="1071" spans="1:19" x14ac:dyDescent="0.35">
      <c r="A1071">
        <v>2026</v>
      </c>
      <c r="B1071" t="s">
        <v>21</v>
      </c>
      <c r="C1071">
        <v>10</v>
      </c>
      <c r="D1071" t="s">
        <v>22</v>
      </c>
      <c r="E1071" t="s">
        <v>23</v>
      </c>
      <c r="F1071" t="s">
        <v>1491</v>
      </c>
      <c r="G1071" t="s">
        <v>1491</v>
      </c>
      <c r="H1071" t="s">
        <v>504</v>
      </c>
      <c r="I1071" t="s">
        <v>1597</v>
      </c>
      <c r="J1071" t="s">
        <v>1598</v>
      </c>
      <c r="K1071" t="s">
        <v>28</v>
      </c>
      <c r="L1071" t="s">
        <v>29</v>
      </c>
      <c r="M1071" t="s">
        <v>884</v>
      </c>
      <c r="N1071" t="s">
        <v>885</v>
      </c>
      <c r="O1071" t="s">
        <v>938</v>
      </c>
      <c r="P1071" t="s">
        <v>1195</v>
      </c>
      <c r="Q1071" t="s">
        <v>1195</v>
      </c>
      <c r="R1071" t="s">
        <v>33</v>
      </c>
      <c r="S1071">
        <v>44537.405303030304</v>
      </c>
    </row>
    <row r="1072" spans="1:19" x14ac:dyDescent="0.35">
      <c r="A1072">
        <v>2026</v>
      </c>
      <c r="B1072" t="s">
        <v>21</v>
      </c>
      <c r="C1072">
        <v>10</v>
      </c>
      <c r="D1072" t="s">
        <v>22</v>
      </c>
      <c r="E1072" t="s">
        <v>23</v>
      </c>
      <c r="F1072" t="s">
        <v>1491</v>
      </c>
      <c r="G1072" t="s">
        <v>1491</v>
      </c>
      <c r="H1072" t="s">
        <v>504</v>
      </c>
      <c r="I1072" t="s">
        <v>1599</v>
      </c>
      <c r="J1072" t="s">
        <v>1600</v>
      </c>
      <c r="K1072" t="s">
        <v>28</v>
      </c>
      <c r="L1072" t="s">
        <v>29</v>
      </c>
      <c r="M1072" t="s">
        <v>884</v>
      </c>
      <c r="N1072" t="s">
        <v>885</v>
      </c>
      <c r="O1072" t="s">
        <v>938</v>
      </c>
      <c r="P1072" t="s">
        <v>1195</v>
      </c>
      <c r="Q1072" t="s">
        <v>1195</v>
      </c>
      <c r="R1072" t="s">
        <v>33</v>
      </c>
      <c r="S1072">
        <v>44537.405303030304</v>
      </c>
    </row>
    <row r="1073" spans="1:19" x14ac:dyDescent="0.35">
      <c r="A1073">
        <v>2026</v>
      </c>
      <c r="B1073" t="s">
        <v>21</v>
      </c>
      <c r="C1073">
        <v>10</v>
      </c>
      <c r="D1073" t="s">
        <v>22</v>
      </c>
      <c r="E1073" t="s">
        <v>23</v>
      </c>
      <c r="F1073" t="s">
        <v>1491</v>
      </c>
      <c r="G1073" t="s">
        <v>1491</v>
      </c>
      <c r="H1073" t="s">
        <v>504</v>
      </c>
      <c r="I1073" t="s">
        <v>1601</v>
      </c>
      <c r="J1073" t="s">
        <v>1602</v>
      </c>
      <c r="K1073" t="s">
        <v>557</v>
      </c>
      <c r="L1073" t="s">
        <v>558</v>
      </c>
      <c r="M1073" t="s">
        <v>884</v>
      </c>
      <c r="N1073" t="s">
        <v>885</v>
      </c>
      <c r="O1073" t="s">
        <v>938</v>
      </c>
      <c r="P1073" t="s">
        <v>1195</v>
      </c>
      <c r="Q1073" t="s">
        <v>1195</v>
      </c>
      <c r="R1073" t="s">
        <v>33</v>
      </c>
      <c r="S1073">
        <v>89074.810606060608</v>
      </c>
    </row>
    <row r="1074" spans="1:19" x14ac:dyDescent="0.35">
      <c r="A1074">
        <v>2026</v>
      </c>
      <c r="B1074" t="s">
        <v>21</v>
      </c>
      <c r="C1074">
        <v>10</v>
      </c>
      <c r="D1074" t="s">
        <v>22</v>
      </c>
      <c r="E1074" t="s">
        <v>23</v>
      </c>
      <c r="F1074" t="s">
        <v>1491</v>
      </c>
      <c r="G1074" t="s">
        <v>1491</v>
      </c>
      <c r="H1074" t="s">
        <v>504</v>
      </c>
      <c r="I1074" t="s">
        <v>1603</v>
      </c>
      <c r="J1074" t="s">
        <v>1604</v>
      </c>
      <c r="K1074" t="s">
        <v>1456</v>
      </c>
      <c r="L1074" t="s">
        <v>1457</v>
      </c>
      <c r="M1074" t="s">
        <v>884</v>
      </c>
      <c r="N1074" t="s">
        <v>885</v>
      </c>
      <c r="O1074" t="s">
        <v>938</v>
      </c>
      <c r="P1074" t="s">
        <v>1195</v>
      </c>
      <c r="Q1074" t="s">
        <v>1195</v>
      </c>
      <c r="R1074" t="s">
        <v>33</v>
      </c>
      <c r="S1074">
        <v>9897.19696969697</v>
      </c>
    </row>
    <row r="1075" spans="1:19" x14ac:dyDescent="0.35">
      <c r="A1075">
        <v>2026</v>
      </c>
      <c r="B1075" t="s">
        <v>21</v>
      </c>
      <c r="C1075">
        <v>10</v>
      </c>
      <c r="D1075" t="s">
        <v>22</v>
      </c>
      <c r="E1075" t="s">
        <v>23</v>
      </c>
      <c r="F1075" t="s">
        <v>1491</v>
      </c>
      <c r="G1075" t="s">
        <v>1491</v>
      </c>
      <c r="H1075" t="s">
        <v>504</v>
      </c>
      <c r="I1075" t="s">
        <v>1605</v>
      </c>
      <c r="J1075" t="s">
        <v>1606</v>
      </c>
      <c r="K1075" t="s">
        <v>28</v>
      </c>
      <c r="L1075" t="s">
        <v>29</v>
      </c>
      <c r="M1075" t="s">
        <v>884</v>
      </c>
      <c r="N1075" t="s">
        <v>885</v>
      </c>
      <c r="O1075" t="s">
        <v>938</v>
      </c>
      <c r="P1075" t="s">
        <v>1195</v>
      </c>
      <c r="Q1075" t="s">
        <v>1195</v>
      </c>
      <c r="R1075" t="s">
        <v>33</v>
      </c>
      <c r="S1075">
        <v>7422.8977272727279</v>
      </c>
    </row>
    <row r="1076" spans="1:19" x14ac:dyDescent="0.35">
      <c r="A1076">
        <v>2026</v>
      </c>
      <c r="B1076" t="s">
        <v>21</v>
      </c>
      <c r="C1076">
        <v>10</v>
      </c>
      <c r="D1076" t="s">
        <v>22</v>
      </c>
      <c r="E1076" t="s">
        <v>23</v>
      </c>
      <c r="F1076" t="s">
        <v>1491</v>
      </c>
      <c r="G1076" t="s">
        <v>1491</v>
      </c>
      <c r="H1076" t="s">
        <v>504</v>
      </c>
      <c r="I1076" t="s">
        <v>1605</v>
      </c>
      <c r="J1076" t="s">
        <v>1606</v>
      </c>
      <c r="K1076" t="s">
        <v>1400</v>
      </c>
      <c r="L1076" t="s">
        <v>1401</v>
      </c>
      <c r="M1076" t="s">
        <v>884</v>
      </c>
      <c r="N1076" t="s">
        <v>885</v>
      </c>
      <c r="O1076" t="s">
        <v>938</v>
      </c>
      <c r="P1076" t="s">
        <v>1195</v>
      </c>
      <c r="Q1076" t="s">
        <v>1195</v>
      </c>
      <c r="R1076" t="s">
        <v>33</v>
      </c>
      <c r="S1076">
        <v>9897.19696969697</v>
      </c>
    </row>
    <row r="1077" spans="1:19" x14ac:dyDescent="0.35">
      <c r="A1077">
        <v>2026</v>
      </c>
      <c r="B1077" t="s">
        <v>21</v>
      </c>
      <c r="C1077">
        <v>10</v>
      </c>
      <c r="D1077" t="s">
        <v>22</v>
      </c>
      <c r="E1077" t="s">
        <v>23</v>
      </c>
      <c r="F1077" t="s">
        <v>1491</v>
      </c>
      <c r="G1077" t="s">
        <v>1491</v>
      </c>
      <c r="H1077" t="s">
        <v>504</v>
      </c>
      <c r="I1077" t="s">
        <v>1416</v>
      </c>
      <c r="J1077" t="s">
        <v>1417</v>
      </c>
      <c r="K1077" t="s">
        <v>507</v>
      </c>
      <c r="L1077" t="s">
        <v>508</v>
      </c>
      <c r="M1077" t="s">
        <v>884</v>
      </c>
      <c r="N1077" t="s">
        <v>885</v>
      </c>
      <c r="O1077" t="s">
        <v>938</v>
      </c>
      <c r="P1077" t="s">
        <v>1195</v>
      </c>
      <c r="Q1077" t="s">
        <v>1195</v>
      </c>
      <c r="R1077" t="s">
        <v>33</v>
      </c>
      <c r="S1077">
        <v>39588.806818181816</v>
      </c>
    </row>
    <row r="1078" spans="1:19" x14ac:dyDescent="0.35">
      <c r="A1078">
        <v>2026</v>
      </c>
      <c r="B1078" t="s">
        <v>21</v>
      </c>
      <c r="C1078">
        <v>10</v>
      </c>
      <c r="D1078" t="s">
        <v>22</v>
      </c>
      <c r="E1078" t="s">
        <v>23</v>
      </c>
      <c r="F1078" t="s">
        <v>1491</v>
      </c>
      <c r="G1078" t="s">
        <v>1491</v>
      </c>
      <c r="H1078" t="s">
        <v>504</v>
      </c>
      <c r="I1078" t="s">
        <v>1418</v>
      </c>
      <c r="J1078" t="s">
        <v>1419</v>
      </c>
      <c r="K1078" t="s">
        <v>38</v>
      </c>
      <c r="L1078" t="s">
        <v>39</v>
      </c>
      <c r="M1078" t="s">
        <v>884</v>
      </c>
      <c r="N1078" t="s">
        <v>885</v>
      </c>
      <c r="O1078" t="s">
        <v>938</v>
      </c>
      <c r="P1078" t="s">
        <v>1195</v>
      </c>
      <c r="Q1078" t="s">
        <v>1195</v>
      </c>
      <c r="R1078" t="s">
        <v>33</v>
      </c>
      <c r="S1078">
        <v>89074.810606060608</v>
      </c>
    </row>
    <row r="1079" spans="1:19" x14ac:dyDescent="0.35">
      <c r="A1079">
        <v>2026</v>
      </c>
      <c r="B1079" t="s">
        <v>21</v>
      </c>
      <c r="C1079">
        <v>10</v>
      </c>
      <c r="D1079" t="s">
        <v>22</v>
      </c>
      <c r="E1079" t="s">
        <v>23</v>
      </c>
      <c r="F1079" t="s">
        <v>1491</v>
      </c>
      <c r="G1079" t="s">
        <v>1491</v>
      </c>
      <c r="H1079" t="s">
        <v>504</v>
      </c>
      <c r="I1079" t="s">
        <v>1607</v>
      </c>
      <c r="J1079" t="s">
        <v>1608</v>
      </c>
      <c r="K1079" t="s">
        <v>1456</v>
      </c>
      <c r="L1079" t="s">
        <v>1457</v>
      </c>
      <c r="M1079" t="s">
        <v>884</v>
      </c>
      <c r="N1079" t="s">
        <v>885</v>
      </c>
      <c r="O1079" t="s">
        <v>938</v>
      </c>
      <c r="P1079" t="s">
        <v>1195</v>
      </c>
      <c r="Q1079" t="s">
        <v>1195</v>
      </c>
      <c r="R1079" t="s">
        <v>33</v>
      </c>
      <c r="S1079">
        <v>7422.8977272727279</v>
      </c>
    </row>
    <row r="1080" spans="1:19" x14ac:dyDescent="0.35">
      <c r="A1080">
        <v>2026</v>
      </c>
      <c r="B1080" t="s">
        <v>21</v>
      </c>
      <c r="C1080">
        <v>10</v>
      </c>
      <c r="D1080" t="s">
        <v>22</v>
      </c>
      <c r="E1080" t="s">
        <v>23</v>
      </c>
      <c r="F1080" t="s">
        <v>1491</v>
      </c>
      <c r="G1080" t="s">
        <v>1491</v>
      </c>
      <c r="H1080" t="s">
        <v>504</v>
      </c>
      <c r="I1080" t="s">
        <v>1420</v>
      </c>
      <c r="J1080" t="s">
        <v>1421</v>
      </c>
      <c r="K1080" t="s">
        <v>537</v>
      </c>
      <c r="L1080" t="s">
        <v>538</v>
      </c>
      <c r="M1080" t="s">
        <v>884</v>
      </c>
      <c r="N1080" t="s">
        <v>885</v>
      </c>
      <c r="O1080" t="s">
        <v>938</v>
      </c>
      <c r="P1080" t="s">
        <v>1195</v>
      </c>
      <c r="Q1080" t="s">
        <v>1195</v>
      </c>
      <c r="R1080" t="s">
        <v>33</v>
      </c>
      <c r="S1080">
        <v>89074.810606060608</v>
      </c>
    </row>
    <row r="1081" spans="1:19" x14ac:dyDescent="0.35">
      <c r="A1081">
        <v>2026</v>
      </c>
      <c r="B1081" t="s">
        <v>21</v>
      </c>
      <c r="C1081">
        <v>10</v>
      </c>
      <c r="D1081" t="s">
        <v>22</v>
      </c>
      <c r="E1081" t="s">
        <v>23</v>
      </c>
      <c r="F1081" t="s">
        <v>1491</v>
      </c>
      <c r="G1081" t="s">
        <v>1491</v>
      </c>
      <c r="H1081" t="s">
        <v>504</v>
      </c>
      <c r="I1081" t="s">
        <v>1609</v>
      </c>
      <c r="J1081" t="s">
        <v>552</v>
      </c>
      <c r="K1081" t="s">
        <v>28</v>
      </c>
      <c r="L1081" t="s">
        <v>29</v>
      </c>
      <c r="M1081" t="s">
        <v>884</v>
      </c>
      <c r="N1081" t="s">
        <v>885</v>
      </c>
      <c r="O1081" t="s">
        <v>938</v>
      </c>
      <c r="P1081" t="s">
        <v>1195</v>
      </c>
      <c r="Q1081" t="s">
        <v>1195</v>
      </c>
      <c r="R1081" t="s">
        <v>33</v>
      </c>
      <c r="S1081">
        <v>7422.8977272727279</v>
      </c>
    </row>
    <row r="1082" spans="1:19" x14ac:dyDescent="0.35">
      <c r="A1082">
        <v>2026</v>
      </c>
      <c r="B1082" t="s">
        <v>21</v>
      </c>
      <c r="C1082">
        <v>10</v>
      </c>
      <c r="D1082" t="s">
        <v>22</v>
      </c>
      <c r="E1082" t="s">
        <v>23</v>
      </c>
      <c r="F1082" t="s">
        <v>1491</v>
      </c>
      <c r="G1082" t="s">
        <v>1491</v>
      </c>
      <c r="H1082" t="s">
        <v>504</v>
      </c>
      <c r="I1082" t="s">
        <v>595</v>
      </c>
      <c r="J1082" t="s">
        <v>596</v>
      </c>
      <c r="K1082" t="s">
        <v>28</v>
      </c>
      <c r="L1082" t="s">
        <v>29</v>
      </c>
      <c r="M1082" t="s">
        <v>884</v>
      </c>
      <c r="N1082" t="s">
        <v>885</v>
      </c>
      <c r="O1082" t="s">
        <v>938</v>
      </c>
      <c r="P1082" t="s">
        <v>1195</v>
      </c>
      <c r="Q1082" t="s">
        <v>1195</v>
      </c>
      <c r="R1082" t="s">
        <v>33</v>
      </c>
      <c r="S1082">
        <v>89074.810606060608</v>
      </c>
    </row>
    <row r="1083" spans="1:19" x14ac:dyDescent="0.35">
      <c r="A1083">
        <v>2026</v>
      </c>
      <c r="B1083" t="s">
        <v>21</v>
      </c>
      <c r="C1083">
        <v>10</v>
      </c>
      <c r="D1083" t="s">
        <v>22</v>
      </c>
      <c r="E1083" t="s">
        <v>23</v>
      </c>
      <c r="F1083" t="s">
        <v>1491</v>
      </c>
      <c r="G1083" t="s">
        <v>1491</v>
      </c>
      <c r="H1083" t="s">
        <v>504</v>
      </c>
      <c r="I1083" t="s">
        <v>1610</v>
      </c>
      <c r="J1083" t="s">
        <v>1611</v>
      </c>
      <c r="K1083" t="s">
        <v>45</v>
      </c>
      <c r="L1083" t="s">
        <v>46</v>
      </c>
      <c r="M1083" t="s">
        <v>884</v>
      </c>
      <c r="N1083" t="s">
        <v>885</v>
      </c>
      <c r="O1083" t="s">
        <v>938</v>
      </c>
      <c r="P1083" t="s">
        <v>1195</v>
      </c>
      <c r="Q1083" t="s">
        <v>1195</v>
      </c>
      <c r="R1083" t="s">
        <v>33</v>
      </c>
      <c r="S1083">
        <v>89074.810606060608</v>
      </c>
    </row>
    <row r="1084" spans="1:19" x14ac:dyDescent="0.35">
      <c r="A1084">
        <v>2026</v>
      </c>
      <c r="B1084" t="s">
        <v>21</v>
      </c>
      <c r="C1084">
        <v>10</v>
      </c>
      <c r="D1084" t="s">
        <v>22</v>
      </c>
      <c r="E1084" t="s">
        <v>23</v>
      </c>
      <c r="F1084" t="s">
        <v>1491</v>
      </c>
      <c r="G1084" t="s">
        <v>1491</v>
      </c>
      <c r="H1084" t="s">
        <v>504</v>
      </c>
      <c r="I1084" t="s">
        <v>1612</v>
      </c>
      <c r="J1084" t="s">
        <v>1613</v>
      </c>
      <c r="K1084" t="s">
        <v>515</v>
      </c>
      <c r="L1084" t="s">
        <v>516</v>
      </c>
      <c r="M1084" t="s">
        <v>884</v>
      </c>
      <c r="N1084" t="s">
        <v>885</v>
      </c>
      <c r="O1084" t="s">
        <v>938</v>
      </c>
      <c r="P1084" t="s">
        <v>1195</v>
      </c>
      <c r="Q1084" t="s">
        <v>1195</v>
      </c>
      <c r="R1084" t="s">
        <v>33</v>
      </c>
      <c r="S1084">
        <v>89074.810606060608</v>
      </c>
    </row>
    <row r="1085" spans="1:19" x14ac:dyDescent="0.35">
      <c r="A1085">
        <v>2026</v>
      </c>
      <c r="B1085" t="s">
        <v>21</v>
      </c>
      <c r="C1085">
        <v>10</v>
      </c>
      <c r="D1085" t="s">
        <v>22</v>
      </c>
      <c r="E1085" t="s">
        <v>23</v>
      </c>
      <c r="F1085" t="s">
        <v>1491</v>
      </c>
      <c r="G1085" t="s">
        <v>1491</v>
      </c>
      <c r="H1085" t="s">
        <v>504</v>
      </c>
      <c r="I1085" t="s">
        <v>1614</v>
      </c>
      <c r="J1085" t="s">
        <v>1615</v>
      </c>
      <c r="K1085" t="s">
        <v>515</v>
      </c>
      <c r="L1085" t="s">
        <v>516</v>
      </c>
      <c r="M1085" t="s">
        <v>884</v>
      </c>
      <c r="N1085" t="s">
        <v>885</v>
      </c>
      <c r="O1085" t="s">
        <v>938</v>
      </c>
      <c r="P1085" t="s">
        <v>1195</v>
      </c>
      <c r="Q1085" t="s">
        <v>1195</v>
      </c>
      <c r="R1085" t="s">
        <v>33</v>
      </c>
      <c r="S1085">
        <v>-7422.8977272727279</v>
      </c>
    </row>
    <row r="1086" spans="1:19" x14ac:dyDescent="0.35">
      <c r="A1086">
        <v>2026</v>
      </c>
      <c r="B1086" t="s">
        <v>21</v>
      </c>
      <c r="C1086">
        <v>10</v>
      </c>
      <c r="D1086" t="s">
        <v>22</v>
      </c>
      <c r="E1086" t="s">
        <v>23</v>
      </c>
      <c r="F1086" t="s">
        <v>1491</v>
      </c>
      <c r="G1086" t="s">
        <v>1491</v>
      </c>
      <c r="H1086" t="s">
        <v>504</v>
      </c>
      <c r="I1086" t="s">
        <v>605</v>
      </c>
      <c r="J1086" t="s">
        <v>606</v>
      </c>
      <c r="K1086" t="s">
        <v>537</v>
      </c>
      <c r="L1086" t="s">
        <v>538</v>
      </c>
      <c r="M1086" t="s">
        <v>884</v>
      </c>
      <c r="N1086" t="s">
        <v>885</v>
      </c>
      <c r="O1086" t="s">
        <v>938</v>
      </c>
      <c r="P1086" t="s">
        <v>1195</v>
      </c>
      <c r="Q1086" t="s">
        <v>1195</v>
      </c>
      <c r="R1086" t="s">
        <v>33</v>
      </c>
      <c r="S1086">
        <v>445374.05303030304</v>
      </c>
    </row>
    <row r="1087" spans="1:19" x14ac:dyDescent="0.35">
      <c r="A1087">
        <v>2026</v>
      </c>
      <c r="B1087" t="s">
        <v>21</v>
      </c>
      <c r="C1087">
        <v>10</v>
      </c>
      <c r="D1087" t="s">
        <v>22</v>
      </c>
      <c r="E1087" t="s">
        <v>23</v>
      </c>
      <c r="F1087" t="s">
        <v>1491</v>
      </c>
      <c r="G1087" t="s">
        <v>1491</v>
      </c>
      <c r="H1087" t="s">
        <v>504</v>
      </c>
      <c r="I1087" t="s">
        <v>1616</v>
      </c>
      <c r="J1087" t="s">
        <v>1617</v>
      </c>
      <c r="K1087" t="s">
        <v>537</v>
      </c>
      <c r="L1087" t="s">
        <v>538</v>
      </c>
      <c r="M1087" t="s">
        <v>884</v>
      </c>
      <c r="N1087" t="s">
        <v>885</v>
      </c>
      <c r="O1087" t="s">
        <v>938</v>
      </c>
      <c r="P1087" t="s">
        <v>1195</v>
      </c>
      <c r="Q1087" t="s">
        <v>1195</v>
      </c>
      <c r="R1087" t="s">
        <v>33</v>
      </c>
      <c r="S1087">
        <v>89074.810606060608</v>
      </c>
    </row>
    <row r="1088" spans="1:19" x14ac:dyDescent="0.35">
      <c r="A1088">
        <v>2026</v>
      </c>
      <c r="B1088" t="s">
        <v>21</v>
      </c>
      <c r="C1088">
        <v>10</v>
      </c>
      <c r="D1088" t="s">
        <v>22</v>
      </c>
      <c r="E1088" t="s">
        <v>23</v>
      </c>
      <c r="F1088" t="s">
        <v>1491</v>
      </c>
      <c r="G1088" t="s">
        <v>1491</v>
      </c>
      <c r="H1088" t="s">
        <v>504</v>
      </c>
      <c r="I1088" t="s">
        <v>1618</v>
      </c>
      <c r="J1088" t="s">
        <v>1619</v>
      </c>
      <c r="K1088" t="s">
        <v>537</v>
      </c>
      <c r="L1088" t="s">
        <v>538</v>
      </c>
      <c r="M1088" t="s">
        <v>884</v>
      </c>
      <c r="N1088" t="s">
        <v>885</v>
      </c>
      <c r="O1088" t="s">
        <v>938</v>
      </c>
      <c r="P1088" t="s">
        <v>1195</v>
      </c>
      <c r="Q1088" t="s">
        <v>1195</v>
      </c>
      <c r="R1088" t="s">
        <v>33</v>
      </c>
      <c r="S1088">
        <v>534448.86363636365</v>
      </c>
    </row>
    <row r="1089" spans="1:19" x14ac:dyDescent="0.35">
      <c r="A1089">
        <v>2026</v>
      </c>
      <c r="B1089" t="s">
        <v>21</v>
      </c>
      <c r="C1089">
        <v>10</v>
      </c>
      <c r="D1089" t="s">
        <v>22</v>
      </c>
      <c r="E1089" t="s">
        <v>23</v>
      </c>
      <c r="F1089" t="s">
        <v>1491</v>
      </c>
      <c r="G1089" t="s">
        <v>1491</v>
      </c>
      <c r="H1089" t="s">
        <v>504</v>
      </c>
      <c r="I1089" t="s">
        <v>1620</v>
      </c>
      <c r="J1089" t="s">
        <v>1621</v>
      </c>
      <c r="K1089" t="s">
        <v>537</v>
      </c>
      <c r="L1089" t="s">
        <v>538</v>
      </c>
      <c r="M1089" t="s">
        <v>884</v>
      </c>
      <c r="N1089" t="s">
        <v>885</v>
      </c>
      <c r="O1089" t="s">
        <v>938</v>
      </c>
      <c r="P1089" t="s">
        <v>1195</v>
      </c>
      <c r="Q1089" t="s">
        <v>1195</v>
      </c>
      <c r="R1089" t="s">
        <v>33</v>
      </c>
      <c r="S1089">
        <v>2672244.3181818184</v>
      </c>
    </row>
    <row r="1090" spans="1:19" x14ac:dyDescent="0.35">
      <c r="A1090">
        <v>2026</v>
      </c>
      <c r="B1090" t="s">
        <v>21</v>
      </c>
      <c r="C1090">
        <v>10</v>
      </c>
      <c r="D1090" t="s">
        <v>22</v>
      </c>
      <c r="E1090" t="s">
        <v>23</v>
      </c>
      <c r="F1090" t="s">
        <v>1491</v>
      </c>
      <c r="G1090" t="s">
        <v>1491</v>
      </c>
      <c r="H1090" t="s">
        <v>504</v>
      </c>
      <c r="I1090" t="s">
        <v>1622</v>
      </c>
      <c r="J1090" t="s">
        <v>1623</v>
      </c>
      <c r="K1090" t="s">
        <v>537</v>
      </c>
      <c r="L1090" t="s">
        <v>538</v>
      </c>
      <c r="M1090" t="s">
        <v>884</v>
      </c>
      <c r="N1090" t="s">
        <v>885</v>
      </c>
      <c r="O1090" t="s">
        <v>938</v>
      </c>
      <c r="P1090" t="s">
        <v>1195</v>
      </c>
      <c r="Q1090" t="s">
        <v>1195</v>
      </c>
      <c r="R1090" t="s">
        <v>33</v>
      </c>
      <c r="S1090">
        <v>24743.001893939396</v>
      </c>
    </row>
    <row r="1091" spans="1:19" x14ac:dyDescent="0.35">
      <c r="A1091">
        <v>2026</v>
      </c>
      <c r="B1091" t="s">
        <v>21</v>
      </c>
      <c r="C1091">
        <v>10</v>
      </c>
      <c r="D1091" t="s">
        <v>22</v>
      </c>
      <c r="E1091" t="s">
        <v>23</v>
      </c>
      <c r="F1091" t="s">
        <v>1491</v>
      </c>
      <c r="G1091" t="s">
        <v>1491</v>
      </c>
      <c r="H1091" t="s">
        <v>504</v>
      </c>
      <c r="I1091" t="s">
        <v>1624</v>
      </c>
      <c r="J1091" t="s">
        <v>1625</v>
      </c>
      <c r="K1091" t="s">
        <v>537</v>
      </c>
      <c r="L1091" t="s">
        <v>538</v>
      </c>
      <c r="M1091" t="s">
        <v>884</v>
      </c>
      <c r="N1091" t="s">
        <v>885</v>
      </c>
      <c r="O1091" t="s">
        <v>938</v>
      </c>
      <c r="P1091" t="s">
        <v>1195</v>
      </c>
      <c r="Q1091" t="s">
        <v>1195</v>
      </c>
      <c r="R1091" t="s">
        <v>33</v>
      </c>
      <c r="S1091">
        <v>14845.804924242426</v>
      </c>
    </row>
    <row r="1092" spans="1:19" x14ac:dyDescent="0.35">
      <c r="A1092">
        <v>2026</v>
      </c>
      <c r="B1092" t="s">
        <v>21</v>
      </c>
      <c r="C1092">
        <v>10</v>
      </c>
      <c r="D1092" t="s">
        <v>22</v>
      </c>
      <c r="E1092" t="s">
        <v>23</v>
      </c>
      <c r="F1092" t="s">
        <v>1491</v>
      </c>
      <c r="G1092" t="s">
        <v>1491</v>
      </c>
      <c r="H1092" t="s">
        <v>504</v>
      </c>
      <c r="I1092" t="s">
        <v>1626</v>
      </c>
      <c r="J1092" t="s">
        <v>1627</v>
      </c>
      <c r="K1092" t="s">
        <v>537</v>
      </c>
      <c r="L1092" t="s">
        <v>538</v>
      </c>
      <c r="M1092" t="s">
        <v>884</v>
      </c>
      <c r="N1092" t="s">
        <v>885</v>
      </c>
      <c r="O1092" t="s">
        <v>938</v>
      </c>
      <c r="P1092" t="s">
        <v>1195</v>
      </c>
      <c r="Q1092" t="s">
        <v>1195</v>
      </c>
      <c r="R1092" t="s">
        <v>33</v>
      </c>
      <c r="S1092">
        <v>64331.808712121216</v>
      </c>
    </row>
    <row r="1093" spans="1:19" x14ac:dyDescent="0.35">
      <c r="A1093">
        <v>2026</v>
      </c>
      <c r="B1093" t="s">
        <v>21</v>
      </c>
      <c r="C1093">
        <v>10</v>
      </c>
      <c r="D1093" t="s">
        <v>22</v>
      </c>
      <c r="E1093" t="s">
        <v>23</v>
      </c>
      <c r="F1093" t="s">
        <v>1491</v>
      </c>
      <c r="G1093" t="s">
        <v>1491</v>
      </c>
      <c r="H1093" t="s">
        <v>504</v>
      </c>
      <c r="I1093" t="s">
        <v>1628</v>
      </c>
      <c r="J1093" t="s">
        <v>1427</v>
      </c>
      <c r="K1093" t="s">
        <v>537</v>
      </c>
      <c r="L1093" t="s">
        <v>538</v>
      </c>
      <c r="M1093" t="s">
        <v>884</v>
      </c>
      <c r="N1093" t="s">
        <v>885</v>
      </c>
      <c r="O1093" t="s">
        <v>938</v>
      </c>
      <c r="P1093" t="s">
        <v>1195</v>
      </c>
      <c r="Q1093" t="s">
        <v>1195</v>
      </c>
      <c r="R1093" t="s">
        <v>33</v>
      </c>
      <c r="S1093">
        <v>89074.810606060608</v>
      </c>
    </row>
    <row r="1094" spans="1:19" x14ac:dyDescent="0.35">
      <c r="A1094">
        <v>2026</v>
      </c>
      <c r="B1094" t="s">
        <v>21</v>
      </c>
      <c r="C1094">
        <v>10</v>
      </c>
      <c r="D1094" t="s">
        <v>22</v>
      </c>
      <c r="E1094" t="s">
        <v>23</v>
      </c>
      <c r="F1094" t="s">
        <v>1491</v>
      </c>
      <c r="G1094" t="s">
        <v>1491</v>
      </c>
      <c r="H1094" t="s">
        <v>504</v>
      </c>
      <c r="I1094" t="s">
        <v>1629</v>
      </c>
      <c r="J1094" t="s">
        <v>1272</v>
      </c>
      <c r="K1094" t="s">
        <v>537</v>
      </c>
      <c r="L1094" t="s">
        <v>538</v>
      </c>
      <c r="M1094" t="s">
        <v>884</v>
      </c>
      <c r="N1094" t="s">
        <v>885</v>
      </c>
      <c r="O1094" t="s">
        <v>938</v>
      </c>
      <c r="P1094" t="s">
        <v>1195</v>
      </c>
      <c r="Q1094" t="s">
        <v>1195</v>
      </c>
      <c r="R1094" t="s">
        <v>33</v>
      </c>
      <c r="S1094">
        <v>29691.600378787884</v>
      </c>
    </row>
    <row r="1095" spans="1:19" x14ac:dyDescent="0.35">
      <c r="A1095">
        <v>2026</v>
      </c>
      <c r="B1095" t="s">
        <v>21</v>
      </c>
      <c r="C1095">
        <v>10</v>
      </c>
      <c r="D1095" t="s">
        <v>22</v>
      </c>
      <c r="E1095" t="s">
        <v>23</v>
      </c>
      <c r="F1095" t="s">
        <v>1491</v>
      </c>
      <c r="G1095" t="s">
        <v>1491</v>
      </c>
      <c r="H1095" t="s">
        <v>504</v>
      </c>
      <c r="I1095" t="s">
        <v>1630</v>
      </c>
      <c r="J1095" t="s">
        <v>1631</v>
      </c>
      <c r="K1095" t="s">
        <v>515</v>
      </c>
      <c r="L1095" t="s">
        <v>516</v>
      </c>
      <c r="M1095" t="s">
        <v>884</v>
      </c>
      <c r="N1095" t="s">
        <v>885</v>
      </c>
      <c r="O1095" t="s">
        <v>938</v>
      </c>
      <c r="P1095" t="s">
        <v>1195</v>
      </c>
      <c r="Q1095" t="s">
        <v>1195</v>
      </c>
      <c r="R1095" t="s">
        <v>33</v>
      </c>
      <c r="S1095">
        <v>178149.62121212122</v>
      </c>
    </row>
    <row r="1096" spans="1:19" x14ac:dyDescent="0.35">
      <c r="A1096">
        <v>2026</v>
      </c>
      <c r="B1096" t="s">
        <v>21</v>
      </c>
      <c r="C1096">
        <v>10</v>
      </c>
      <c r="D1096" t="s">
        <v>22</v>
      </c>
      <c r="E1096" t="s">
        <v>23</v>
      </c>
      <c r="F1096" t="s">
        <v>1491</v>
      </c>
      <c r="G1096" t="s">
        <v>1491</v>
      </c>
      <c r="H1096" t="s">
        <v>504</v>
      </c>
      <c r="I1096" t="s">
        <v>613</v>
      </c>
      <c r="J1096" t="s">
        <v>614</v>
      </c>
      <c r="K1096" t="s">
        <v>537</v>
      </c>
      <c r="L1096" t="s">
        <v>538</v>
      </c>
      <c r="M1096" t="s">
        <v>884</v>
      </c>
      <c r="N1096" t="s">
        <v>885</v>
      </c>
      <c r="O1096" t="s">
        <v>938</v>
      </c>
      <c r="P1096" t="s">
        <v>1195</v>
      </c>
      <c r="Q1096" t="s">
        <v>1195</v>
      </c>
      <c r="R1096" t="s">
        <v>33</v>
      </c>
      <c r="S1096">
        <v>1781496.2121212122</v>
      </c>
    </row>
    <row r="1097" spans="1:19" x14ac:dyDescent="0.35">
      <c r="A1097">
        <v>2026</v>
      </c>
      <c r="B1097" t="s">
        <v>21</v>
      </c>
      <c r="C1097">
        <v>10</v>
      </c>
      <c r="D1097" t="s">
        <v>22</v>
      </c>
      <c r="E1097" t="s">
        <v>23</v>
      </c>
      <c r="F1097" t="s">
        <v>1491</v>
      </c>
      <c r="G1097" t="s">
        <v>1491</v>
      </c>
      <c r="H1097" t="s">
        <v>504</v>
      </c>
      <c r="I1097" t="s">
        <v>1632</v>
      </c>
      <c r="J1097" t="s">
        <v>1633</v>
      </c>
      <c r="K1097" t="s">
        <v>515</v>
      </c>
      <c r="L1097" t="s">
        <v>516</v>
      </c>
      <c r="M1097" t="s">
        <v>884</v>
      </c>
      <c r="N1097" t="s">
        <v>885</v>
      </c>
      <c r="O1097" t="s">
        <v>938</v>
      </c>
      <c r="P1097" t="s">
        <v>1195</v>
      </c>
      <c r="Q1097" t="s">
        <v>1195</v>
      </c>
      <c r="R1097" t="s">
        <v>33</v>
      </c>
      <c r="S1097">
        <v>7422.8977272727279</v>
      </c>
    </row>
    <row r="1098" spans="1:19" x14ac:dyDescent="0.35">
      <c r="A1098">
        <v>2026</v>
      </c>
      <c r="B1098" t="s">
        <v>21</v>
      </c>
      <c r="C1098">
        <v>10</v>
      </c>
      <c r="D1098" t="s">
        <v>22</v>
      </c>
      <c r="E1098" t="s">
        <v>23</v>
      </c>
      <c r="F1098" t="s">
        <v>1491</v>
      </c>
      <c r="G1098" t="s">
        <v>1491</v>
      </c>
      <c r="H1098" t="s">
        <v>504</v>
      </c>
      <c r="I1098" t="s">
        <v>1634</v>
      </c>
      <c r="J1098" t="s">
        <v>1635</v>
      </c>
      <c r="K1098" t="s">
        <v>537</v>
      </c>
      <c r="L1098" t="s">
        <v>538</v>
      </c>
      <c r="M1098" t="s">
        <v>884</v>
      </c>
      <c r="N1098" t="s">
        <v>885</v>
      </c>
      <c r="O1098" t="s">
        <v>938</v>
      </c>
      <c r="P1098" t="s">
        <v>1195</v>
      </c>
      <c r="Q1098" t="s">
        <v>1195</v>
      </c>
      <c r="R1098" t="s">
        <v>33</v>
      </c>
      <c r="S1098">
        <v>178149.62121212122</v>
      </c>
    </row>
    <row r="1099" spans="1:19" x14ac:dyDescent="0.35">
      <c r="A1099">
        <v>2026</v>
      </c>
      <c r="B1099" t="s">
        <v>21</v>
      </c>
      <c r="C1099">
        <v>10</v>
      </c>
      <c r="D1099" t="s">
        <v>22</v>
      </c>
      <c r="E1099" t="s">
        <v>23</v>
      </c>
      <c r="F1099" t="s">
        <v>1491</v>
      </c>
      <c r="G1099" t="s">
        <v>1491</v>
      </c>
      <c r="H1099" t="s">
        <v>504</v>
      </c>
      <c r="I1099" t="s">
        <v>1636</v>
      </c>
      <c r="J1099" t="s">
        <v>1637</v>
      </c>
      <c r="K1099" t="s">
        <v>537</v>
      </c>
      <c r="L1099" t="s">
        <v>538</v>
      </c>
      <c r="M1099" t="s">
        <v>884</v>
      </c>
      <c r="N1099" t="s">
        <v>885</v>
      </c>
      <c r="O1099" t="s">
        <v>938</v>
      </c>
      <c r="P1099" t="s">
        <v>1195</v>
      </c>
      <c r="Q1099" t="s">
        <v>1195</v>
      </c>
      <c r="R1099" t="s">
        <v>33</v>
      </c>
      <c r="S1099">
        <v>24743.001893939396</v>
      </c>
    </row>
    <row r="1100" spans="1:19" x14ac:dyDescent="0.35">
      <c r="A1100">
        <v>2026</v>
      </c>
      <c r="B1100" t="s">
        <v>21</v>
      </c>
      <c r="C1100">
        <v>10</v>
      </c>
      <c r="D1100" t="s">
        <v>22</v>
      </c>
      <c r="E1100" t="s">
        <v>23</v>
      </c>
      <c r="F1100" t="s">
        <v>1491</v>
      </c>
      <c r="G1100" t="s">
        <v>1491</v>
      </c>
      <c r="H1100" t="s">
        <v>504</v>
      </c>
      <c r="I1100" t="s">
        <v>1638</v>
      </c>
      <c r="J1100" t="s">
        <v>1639</v>
      </c>
      <c r="K1100" t="s">
        <v>537</v>
      </c>
      <c r="L1100" t="s">
        <v>538</v>
      </c>
      <c r="M1100" t="s">
        <v>884</v>
      </c>
      <c r="N1100" t="s">
        <v>885</v>
      </c>
      <c r="O1100" t="s">
        <v>938</v>
      </c>
      <c r="P1100" t="s">
        <v>1195</v>
      </c>
      <c r="Q1100" t="s">
        <v>1195</v>
      </c>
      <c r="R1100" t="s">
        <v>33</v>
      </c>
      <c r="S1100">
        <v>7422.8977272727279</v>
      </c>
    </row>
    <row r="1101" spans="1:19" x14ac:dyDescent="0.35">
      <c r="A1101">
        <v>2026</v>
      </c>
      <c r="B1101" t="s">
        <v>21</v>
      </c>
      <c r="C1101">
        <v>10</v>
      </c>
      <c r="D1101" t="s">
        <v>22</v>
      </c>
      <c r="E1101" t="s">
        <v>23</v>
      </c>
      <c r="F1101" t="s">
        <v>1491</v>
      </c>
      <c r="G1101" t="s">
        <v>1491</v>
      </c>
      <c r="H1101" t="s">
        <v>504</v>
      </c>
      <c r="I1101" t="s">
        <v>1640</v>
      </c>
      <c r="J1101" t="s">
        <v>1641</v>
      </c>
      <c r="K1101" t="s">
        <v>537</v>
      </c>
      <c r="L1101" t="s">
        <v>538</v>
      </c>
      <c r="M1101" t="s">
        <v>884</v>
      </c>
      <c r="N1101" t="s">
        <v>885</v>
      </c>
      <c r="O1101" t="s">
        <v>938</v>
      </c>
      <c r="P1101" t="s">
        <v>1195</v>
      </c>
      <c r="Q1101" t="s">
        <v>1195</v>
      </c>
      <c r="R1101" t="s">
        <v>33</v>
      </c>
      <c r="S1101">
        <v>9897.19696969697</v>
      </c>
    </row>
    <row r="1102" spans="1:19" x14ac:dyDescent="0.35">
      <c r="A1102">
        <v>2026</v>
      </c>
      <c r="B1102" t="s">
        <v>21</v>
      </c>
      <c r="C1102">
        <v>10</v>
      </c>
      <c r="D1102" t="s">
        <v>22</v>
      </c>
      <c r="E1102" t="s">
        <v>23</v>
      </c>
      <c r="F1102" t="s">
        <v>1491</v>
      </c>
      <c r="G1102" t="s">
        <v>1491</v>
      </c>
      <c r="H1102" t="s">
        <v>504</v>
      </c>
      <c r="I1102" t="s">
        <v>1642</v>
      </c>
      <c r="J1102" t="s">
        <v>1643</v>
      </c>
      <c r="K1102" t="s">
        <v>557</v>
      </c>
      <c r="L1102" t="s">
        <v>558</v>
      </c>
      <c r="M1102" t="s">
        <v>884</v>
      </c>
      <c r="N1102" t="s">
        <v>885</v>
      </c>
      <c r="O1102" t="s">
        <v>938</v>
      </c>
      <c r="P1102" t="s">
        <v>1195</v>
      </c>
      <c r="Q1102" t="s">
        <v>1195</v>
      </c>
      <c r="R1102" t="s">
        <v>33</v>
      </c>
      <c r="S1102">
        <v>267224.43181818182</v>
      </c>
    </row>
    <row r="1103" spans="1:19" x14ac:dyDescent="0.35">
      <c r="A1103">
        <v>2026</v>
      </c>
      <c r="B1103" t="s">
        <v>21</v>
      </c>
      <c r="C1103">
        <v>10</v>
      </c>
      <c r="D1103" t="s">
        <v>22</v>
      </c>
      <c r="E1103" t="s">
        <v>23</v>
      </c>
      <c r="F1103" t="s">
        <v>1491</v>
      </c>
      <c r="G1103" t="s">
        <v>1491</v>
      </c>
      <c r="H1103" t="s">
        <v>504</v>
      </c>
      <c r="I1103" t="s">
        <v>1644</v>
      </c>
      <c r="J1103" t="s">
        <v>1645</v>
      </c>
      <c r="K1103" t="s">
        <v>515</v>
      </c>
      <c r="L1103" t="s">
        <v>516</v>
      </c>
      <c r="M1103" t="s">
        <v>884</v>
      </c>
      <c r="N1103" t="s">
        <v>885</v>
      </c>
      <c r="O1103" t="s">
        <v>938</v>
      </c>
      <c r="P1103" t="s">
        <v>1195</v>
      </c>
      <c r="Q1103" t="s">
        <v>1195</v>
      </c>
      <c r="R1103" t="s">
        <v>33</v>
      </c>
      <c r="S1103">
        <v>7422.8977272727279</v>
      </c>
    </row>
    <row r="1104" spans="1:19" x14ac:dyDescent="0.35">
      <c r="A1104">
        <v>2026</v>
      </c>
      <c r="B1104" t="s">
        <v>21</v>
      </c>
      <c r="C1104">
        <v>10</v>
      </c>
      <c r="D1104" t="s">
        <v>22</v>
      </c>
      <c r="E1104" t="s">
        <v>23</v>
      </c>
      <c r="F1104" t="s">
        <v>1491</v>
      </c>
      <c r="G1104" t="s">
        <v>1491</v>
      </c>
      <c r="H1104" t="s">
        <v>504</v>
      </c>
      <c r="I1104" t="s">
        <v>1646</v>
      </c>
      <c r="J1104" t="s">
        <v>1647</v>
      </c>
      <c r="K1104" t="s">
        <v>1193</v>
      </c>
      <c r="L1104" t="s">
        <v>1194</v>
      </c>
      <c r="M1104" t="s">
        <v>884</v>
      </c>
      <c r="N1104" t="s">
        <v>885</v>
      </c>
      <c r="O1104" t="s">
        <v>938</v>
      </c>
      <c r="P1104" t="s">
        <v>1195</v>
      </c>
      <c r="Q1104" t="s">
        <v>1195</v>
      </c>
      <c r="R1104" t="s">
        <v>33</v>
      </c>
      <c r="S1104">
        <v>89074.810606060608</v>
      </c>
    </row>
    <row r="1105" spans="1:19" x14ac:dyDescent="0.35">
      <c r="A1105">
        <v>2026</v>
      </c>
      <c r="B1105" t="s">
        <v>21</v>
      </c>
      <c r="C1105">
        <v>10</v>
      </c>
      <c r="D1105" t="s">
        <v>22</v>
      </c>
      <c r="E1105" t="s">
        <v>23</v>
      </c>
      <c r="F1105" t="s">
        <v>1491</v>
      </c>
      <c r="G1105" t="s">
        <v>1491</v>
      </c>
      <c r="H1105" t="s">
        <v>504</v>
      </c>
      <c r="I1105" t="s">
        <v>1648</v>
      </c>
      <c r="J1105" t="s">
        <v>570</v>
      </c>
      <c r="K1105" t="s">
        <v>515</v>
      </c>
      <c r="L1105" t="s">
        <v>516</v>
      </c>
      <c r="M1105" t="s">
        <v>884</v>
      </c>
      <c r="N1105" t="s">
        <v>885</v>
      </c>
      <c r="O1105" t="s">
        <v>938</v>
      </c>
      <c r="P1105" t="s">
        <v>1195</v>
      </c>
      <c r="Q1105" t="s">
        <v>1195</v>
      </c>
      <c r="R1105" t="s">
        <v>33</v>
      </c>
      <c r="S1105">
        <v>7422.8977272727279</v>
      </c>
    </row>
    <row r="1106" spans="1:19" x14ac:dyDescent="0.35">
      <c r="A1106">
        <v>2026</v>
      </c>
      <c r="B1106" t="s">
        <v>21</v>
      </c>
      <c r="C1106">
        <v>10</v>
      </c>
      <c r="D1106" t="s">
        <v>22</v>
      </c>
      <c r="E1106" t="s">
        <v>23</v>
      </c>
      <c r="F1106" t="s">
        <v>1491</v>
      </c>
      <c r="G1106" t="s">
        <v>1491</v>
      </c>
      <c r="H1106" t="s">
        <v>504</v>
      </c>
      <c r="I1106" t="s">
        <v>1649</v>
      </c>
      <c r="J1106" t="s">
        <v>1650</v>
      </c>
      <c r="K1106" t="s">
        <v>507</v>
      </c>
      <c r="L1106" t="s">
        <v>508</v>
      </c>
      <c r="M1106" t="s">
        <v>884</v>
      </c>
      <c r="N1106" t="s">
        <v>885</v>
      </c>
      <c r="O1106" t="s">
        <v>938</v>
      </c>
      <c r="P1106" t="s">
        <v>1195</v>
      </c>
      <c r="Q1106" t="s">
        <v>1195</v>
      </c>
      <c r="R1106" t="s">
        <v>33</v>
      </c>
      <c r="S1106">
        <v>89074.810606060608</v>
      </c>
    </row>
    <row r="1107" spans="1:19" x14ac:dyDescent="0.35">
      <c r="A1107">
        <v>2026</v>
      </c>
      <c r="B1107" t="s">
        <v>21</v>
      </c>
      <c r="C1107">
        <v>10</v>
      </c>
      <c r="D1107" t="s">
        <v>22</v>
      </c>
      <c r="E1107" t="s">
        <v>23</v>
      </c>
      <c r="F1107" t="s">
        <v>1491</v>
      </c>
      <c r="G1107" t="s">
        <v>1491</v>
      </c>
      <c r="H1107" t="s">
        <v>504</v>
      </c>
      <c r="I1107" t="s">
        <v>1651</v>
      </c>
      <c r="J1107" t="s">
        <v>1652</v>
      </c>
      <c r="K1107" t="s">
        <v>515</v>
      </c>
      <c r="L1107" t="s">
        <v>516</v>
      </c>
      <c r="M1107" t="s">
        <v>884</v>
      </c>
      <c r="N1107" t="s">
        <v>885</v>
      </c>
      <c r="O1107" t="s">
        <v>938</v>
      </c>
      <c r="P1107" t="s">
        <v>1195</v>
      </c>
      <c r="Q1107" t="s">
        <v>1195</v>
      </c>
      <c r="R1107" t="s">
        <v>33</v>
      </c>
      <c r="S1107">
        <v>89074.810606060608</v>
      </c>
    </row>
    <row r="1108" spans="1:19" x14ac:dyDescent="0.35">
      <c r="A1108">
        <v>2026</v>
      </c>
      <c r="B1108" t="s">
        <v>21</v>
      </c>
      <c r="C1108">
        <v>10</v>
      </c>
      <c r="D1108" t="s">
        <v>22</v>
      </c>
      <c r="E1108" t="s">
        <v>23</v>
      </c>
      <c r="F1108" t="s">
        <v>1491</v>
      </c>
      <c r="G1108" t="s">
        <v>1491</v>
      </c>
      <c r="H1108" t="s">
        <v>504</v>
      </c>
      <c r="I1108" t="s">
        <v>1441</v>
      </c>
      <c r="J1108" t="s">
        <v>1442</v>
      </c>
      <c r="K1108" t="s">
        <v>515</v>
      </c>
      <c r="L1108" t="s">
        <v>516</v>
      </c>
      <c r="M1108" t="s">
        <v>884</v>
      </c>
      <c r="N1108" t="s">
        <v>885</v>
      </c>
      <c r="O1108" t="s">
        <v>938</v>
      </c>
      <c r="P1108" t="s">
        <v>1195</v>
      </c>
      <c r="Q1108" t="s">
        <v>1195</v>
      </c>
      <c r="R1108" t="s">
        <v>33</v>
      </c>
      <c r="S1108">
        <v>7422.8977272727279</v>
      </c>
    </row>
    <row r="1109" spans="1:19" x14ac:dyDescent="0.35">
      <c r="A1109">
        <v>2026</v>
      </c>
      <c r="B1109" t="s">
        <v>21</v>
      </c>
      <c r="C1109">
        <v>10</v>
      </c>
      <c r="D1109" t="s">
        <v>22</v>
      </c>
      <c r="E1109" t="s">
        <v>23</v>
      </c>
      <c r="F1109" t="s">
        <v>1491</v>
      </c>
      <c r="G1109" t="s">
        <v>1491</v>
      </c>
      <c r="H1109" t="s">
        <v>504</v>
      </c>
      <c r="I1109" t="s">
        <v>1653</v>
      </c>
      <c r="J1109" t="s">
        <v>1654</v>
      </c>
      <c r="K1109" t="s">
        <v>557</v>
      </c>
      <c r="L1109" t="s">
        <v>558</v>
      </c>
      <c r="M1109" t="s">
        <v>884</v>
      </c>
      <c r="N1109" t="s">
        <v>885</v>
      </c>
      <c r="O1109" t="s">
        <v>938</v>
      </c>
      <c r="P1109" t="s">
        <v>1195</v>
      </c>
      <c r="Q1109" t="s">
        <v>1195</v>
      </c>
      <c r="R1109" t="s">
        <v>33</v>
      </c>
      <c r="S1109">
        <v>89074.810606060608</v>
      </c>
    </row>
    <row r="1110" spans="1:19" x14ac:dyDescent="0.35">
      <c r="A1110">
        <v>2026</v>
      </c>
      <c r="B1110" t="s">
        <v>21</v>
      </c>
      <c r="C1110">
        <v>10</v>
      </c>
      <c r="D1110" t="s">
        <v>22</v>
      </c>
      <c r="E1110" t="s">
        <v>23</v>
      </c>
      <c r="F1110" t="s">
        <v>1491</v>
      </c>
      <c r="G1110" t="s">
        <v>1491</v>
      </c>
      <c r="H1110" t="s">
        <v>504</v>
      </c>
      <c r="I1110" t="s">
        <v>1655</v>
      </c>
      <c r="J1110" t="s">
        <v>1656</v>
      </c>
      <c r="K1110" t="s">
        <v>1193</v>
      </c>
      <c r="L1110" t="s">
        <v>1194</v>
      </c>
      <c r="M1110" t="s">
        <v>884</v>
      </c>
      <c r="N1110" t="s">
        <v>885</v>
      </c>
      <c r="O1110" t="s">
        <v>938</v>
      </c>
      <c r="P1110" t="s">
        <v>1195</v>
      </c>
      <c r="Q1110" t="s">
        <v>1195</v>
      </c>
      <c r="R1110" t="s">
        <v>33</v>
      </c>
      <c r="S1110">
        <v>89074.810606060608</v>
      </c>
    </row>
    <row r="1111" spans="1:19" x14ac:dyDescent="0.35">
      <c r="A1111">
        <v>2026</v>
      </c>
      <c r="B1111" t="s">
        <v>21</v>
      </c>
      <c r="C1111">
        <v>10</v>
      </c>
      <c r="D1111" t="s">
        <v>22</v>
      </c>
      <c r="E1111" t="s">
        <v>23</v>
      </c>
      <c r="F1111" t="s">
        <v>1491</v>
      </c>
      <c r="G1111" t="s">
        <v>1491</v>
      </c>
      <c r="H1111" t="s">
        <v>504</v>
      </c>
      <c r="I1111" t="s">
        <v>630</v>
      </c>
      <c r="J1111" t="s">
        <v>631</v>
      </c>
      <c r="K1111" t="s">
        <v>557</v>
      </c>
      <c r="L1111" t="s">
        <v>558</v>
      </c>
      <c r="M1111" t="s">
        <v>884</v>
      </c>
      <c r="N1111" t="s">
        <v>885</v>
      </c>
      <c r="O1111" t="s">
        <v>938</v>
      </c>
      <c r="P1111" t="s">
        <v>1195</v>
      </c>
      <c r="Q1111" t="s">
        <v>1195</v>
      </c>
      <c r="R1111" t="s">
        <v>33</v>
      </c>
      <c r="S1111">
        <v>24743.001893939396</v>
      </c>
    </row>
    <row r="1112" spans="1:19" x14ac:dyDescent="0.35">
      <c r="A1112">
        <v>2026</v>
      </c>
      <c r="B1112" t="s">
        <v>21</v>
      </c>
      <c r="C1112">
        <v>10</v>
      </c>
      <c r="D1112" t="s">
        <v>22</v>
      </c>
      <c r="E1112" t="s">
        <v>23</v>
      </c>
      <c r="F1112" t="s">
        <v>1491</v>
      </c>
      <c r="G1112" t="s">
        <v>1491</v>
      </c>
      <c r="H1112" t="s">
        <v>504</v>
      </c>
      <c r="I1112" t="s">
        <v>1657</v>
      </c>
      <c r="J1112" t="s">
        <v>1658</v>
      </c>
      <c r="K1112" t="s">
        <v>557</v>
      </c>
      <c r="L1112" t="s">
        <v>558</v>
      </c>
      <c r="M1112" t="s">
        <v>884</v>
      </c>
      <c r="N1112" t="s">
        <v>885</v>
      </c>
      <c r="O1112" t="s">
        <v>938</v>
      </c>
      <c r="P1112" t="s">
        <v>1195</v>
      </c>
      <c r="Q1112" t="s">
        <v>1195</v>
      </c>
      <c r="R1112" t="s">
        <v>33</v>
      </c>
      <c r="S1112">
        <v>89074.810606060608</v>
      </c>
    </row>
    <row r="1113" spans="1:19" x14ac:dyDescent="0.35">
      <c r="A1113">
        <v>2026</v>
      </c>
      <c r="B1113" t="s">
        <v>21</v>
      </c>
      <c r="C1113">
        <v>10</v>
      </c>
      <c r="D1113" t="s">
        <v>22</v>
      </c>
      <c r="E1113" t="s">
        <v>23</v>
      </c>
      <c r="F1113" t="s">
        <v>1491</v>
      </c>
      <c r="G1113" t="s">
        <v>1491</v>
      </c>
      <c r="H1113" t="s">
        <v>504</v>
      </c>
      <c r="I1113" t="s">
        <v>1659</v>
      </c>
      <c r="J1113" t="s">
        <v>1660</v>
      </c>
      <c r="K1113" t="s">
        <v>557</v>
      </c>
      <c r="L1113" t="s">
        <v>558</v>
      </c>
      <c r="M1113" t="s">
        <v>884</v>
      </c>
      <c r="N1113" t="s">
        <v>885</v>
      </c>
      <c r="O1113" t="s">
        <v>938</v>
      </c>
      <c r="P1113" t="s">
        <v>1195</v>
      </c>
      <c r="Q1113" t="s">
        <v>1195</v>
      </c>
      <c r="R1113" t="s">
        <v>33</v>
      </c>
      <c r="S1113">
        <v>24743.001893939396</v>
      </c>
    </row>
    <row r="1114" spans="1:19" x14ac:dyDescent="0.35">
      <c r="A1114">
        <v>2026</v>
      </c>
      <c r="B1114" t="s">
        <v>21</v>
      </c>
      <c r="C1114">
        <v>10</v>
      </c>
      <c r="D1114" t="s">
        <v>22</v>
      </c>
      <c r="E1114" t="s">
        <v>23</v>
      </c>
      <c r="F1114" t="s">
        <v>1491</v>
      </c>
      <c r="G1114" t="s">
        <v>1491</v>
      </c>
      <c r="H1114" t="s">
        <v>504</v>
      </c>
      <c r="I1114" t="s">
        <v>1661</v>
      </c>
      <c r="J1114" t="s">
        <v>1662</v>
      </c>
      <c r="K1114" t="s">
        <v>557</v>
      </c>
      <c r="L1114" t="s">
        <v>558</v>
      </c>
      <c r="M1114" t="s">
        <v>884</v>
      </c>
      <c r="N1114" t="s">
        <v>885</v>
      </c>
      <c r="O1114" t="s">
        <v>938</v>
      </c>
      <c r="P1114" t="s">
        <v>1195</v>
      </c>
      <c r="Q1114" t="s">
        <v>1195</v>
      </c>
      <c r="R1114" t="s">
        <v>33</v>
      </c>
      <c r="S1114">
        <v>89074.810606060608</v>
      </c>
    </row>
    <row r="1115" spans="1:19" x14ac:dyDescent="0.35">
      <c r="A1115">
        <v>2026</v>
      </c>
      <c r="B1115" t="s">
        <v>21</v>
      </c>
      <c r="C1115">
        <v>10</v>
      </c>
      <c r="D1115" t="s">
        <v>22</v>
      </c>
      <c r="E1115" t="s">
        <v>23</v>
      </c>
      <c r="F1115" t="s">
        <v>1491</v>
      </c>
      <c r="G1115" t="s">
        <v>1491</v>
      </c>
      <c r="H1115" t="s">
        <v>504</v>
      </c>
      <c r="I1115" t="s">
        <v>1663</v>
      </c>
      <c r="J1115" t="s">
        <v>1664</v>
      </c>
      <c r="K1115" t="s">
        <v>515</v>
      </c>
      <c r="L1115" t="s">
        <v>516</v>
      </c>
      <c r="M1115" t="s">
        <v>884</v>
      </c>
      <c r="N1115" t="s">
        <v>885</v>
      </c>
      <c r="O1115" t="s">
        <v>938</v>
      </c>
      <c r="P1115" t="s">
        <v>1195</v>
      </c>
      <c r="Q1115" t="s">
        <v>1195</v>
      </c>
      <c r="R1115" t="s">
        <v>33</v>
      </c>
      <c r="S1115">
        <v>7422.8977272727279</v>
      </c>
    </row>
    <row r="1116" spans="1:19" x14ac:dyDescent="0.35">
      <c r="A1116">
        <v>2026</v>
      </c>
      <c r="B1116" t="s">
        <v>21</v>
      </c>
      <c r="C1116">
        <v>10</v>
      </c>
      <c r="D1116" t="s">
        <v>22</v>
      </c>
      <c r="E1116" t="s">
        <v>23</v>
      </c>
      <c r="F1116" t="s">
        <v>1491</v>
      </c>
      <c r="G1116" t="s">
        <v>1491</v>
      </c>
      <c r="H1116" t="s">
        <v>504</v>
      </c>
      <c r="I1116" t="s">
        <v>1665</v>
      </c>
      <c r="J1116" t="s">
        <v>1666</v>
      </c>
      <c r="K1116" t="s">
        <v>515</v>
      </c>
      <c r="L1116" t="s">
        <v>516</v>
      </c>
      <c r="M1116" t="s">
        <v>884</v>
      </c>
      <c r="N1116" t="s">
        <v>885</v>
      </c>
      <c r="O1116" t="s">
        <v>938</v>
      </c>
      <c r="P1116" t="s">
        <v>1195</v>
      </c>
      <c r="Q1116" t="s">
        <v>1195</v>
      </c>
      <c r="R1116" t="s">
        <v>33</v>
      </c>
      <c r="S1116">
        <v>7422.8977272727279</v>
      </c>
    </row>
    <row r="1117" spans="1:19" x14ac:dyDescent="0.35">
      <c r="A1117">
        <v>2026</v>
      </c>
      <c r="B1117" t="s">
        <v>21</v>
      </c>
      <c r="C1117">
        <v>10</v>
      </c>
      <c r="D1117" t="s">
        <v>22</v>
      </c>
      <c r="E1117" t="s">
        <v>23</v>
      </c>
      <c r="F1117" t="s">
        <v>1491</v>
      </c>
      <c r="G1117" t="s">
        <v>1491</v>
      </c>
      <c r="H1117" t="s">
        <v>504</v>
      </c>
      <c r="I1117" t="s">
        <v>1667</v>
      </c>
      <c r="J1117" t="s">
        <v>641</v>
      </c>
      <c r="K1117" t="s">
        <v>557</v>
      </c>
      <c r="L1117" t="s">
        <v>558</v>
      </c>
      <c r="M1117" t="s">
        <v>884</v>
      </c>
      <c r="N1117" t="s">
        <v>885</v>
      </c>
      <c r="O1117" t="s">
        <v>938</v>
      </c>
      <c r="P1117" t="s">
        <v>1195</v>
      </c>
      <c r="Q1117" t="s">
        <v>1195</v>
      </c>
      <c r="R1117" t="s">
        <v>33</v>
      </c>
      <c r="S1117">
        <v>7422.8977272727279</v>
      </c>
    </row>
    <row r="1118" spans="1:19" x14ac:dyDescent="0.35">
      <c r="A1118">
        <v>2026</v>
      </c>
      <c r="B1118" t="s">
        <v>21</v>
      </c>
      <c r="C1118">
        <v>10</v>
      </c>
      <c r="D1118" t="s">
        <v>22</v>
      </c>
      <c r="E1118" t="s">
        <v>23</v>
      </c>
      <c r="F1118" t="s">
        <v>1491</v>
      </c>
      <c r="G1118" t="s">
        <v>1491</v>
      </c>
      <c r="H1118" t="s">
        <v>504</v>
      </c>
      <c r="I1118" t="s">
        <v>1668</v>
      </c>
      <c r="J1118" t="s">
        <v>1669</v>
      </c>
      <c r="K1118" t="s">
        <v>1193</v>
      </c>
      <c r="L1118" t="s">
        <v>1194</v>
      </c>
      <c r="M1118" t="s">
        <v>884</v>
      </c>
      <c r="N1118" t="s">
        <v>885</v>
      </c>
      <c r="O1118" t="s">
        <v>938</v>
      </c>
      <c r="P1118" t="s">
        <v>1195</v>
      </c>
      <c r="Q1118" t="s">
        <v>1195</v>
      </c>
      <c r="R1118" t="s">
        <v>33</v>
      </c>
      <c r="S1118">
        <v>89074.810606060608</v>
      </c>
    </row>
    <row r="1119" spans="1:19" x14ac:dyDescent="0.35">
      <c r="A1119">
        <v>2026</v>
      </c>
      <c r="B1119" t="s">
        <v>21</v>
      </c>
      <c r="C1119">
        <v>10</v>
      </c>
      <c r="D1119" t="s">
        <v>22</v>
      </c>
      <c r="E1119" t="s">
        <v>23</v>
      </c>
      <c r="F1119" t="s">
        <v>1491</v>
      </c>
      <c r="G1119" t="s">
        <v>1491</v>
      </c>
      <c r="H1119" t="s">
        <v>504</v>
      </c>
      <c r="I1119" t="s">
        <v>1670</v>
      </c>
      <c r="J1119" t="s">
        <v>1671</v>
      </c>
      <c r="K1119" t="s">
        <v>28</v>
      </c>
      <c r="L1119" t="s">
        <v>29</v>
      </c>
      <c r="M1119" t="s">
        <v>884</v>
      </c>
      <c r="N1119" t="s">
        <v>885</v>
      </c>
      <c r="O1119" t="s">
        <v>938</v>
      </c>
      <c r="P1119" t="s">
        <v>1195</v>
      </c>
      <c r="Q1119" t="s">
        <v>1195</v>
      </c>
      <c r="R1119" t="s">
        <v>33</v>
      </c>
      <c r="S1119">
        <v>12371.505681818182</v>
      </c>
    </row>
    <row r="1120" spans="1:19" x14ac:dyDescent="0.35">
      <c r="A1120">
        <v>2026</v>
      </c>
      <c r="B1120" t="s">
        <v>21</v>
      </c>
      <c r="C1120">
        <v>10</v>
      </c>
      <c r="D1120" t="s">
        <v>22</v>
      </c>
      <c r="E1120" t="s">
        <v>23</v>
      </c>
      <c r="F1120" t="s">
        <v>1491</v>
      </c>
      <c r="G1120" t="s">
        <v>1491</v>
      </c>
      <c r="H1120" t="s">
        <v>504</v>
      </c>
      <c r="I1120" t="s">
        <v>1672</v>
      </c>
      <c r="J1120" t="s">
        <v>1673</v>
      </c>
      <c r="K1120" t="s">
        <v>28</v>
      </c>
      <c r="L1120" t="s">
        <v>29</v>
      </c>
      <c r="M1120" t="s">
        <v>884</v>
      </c>
      <c r="N1120" t="s">
        <v>885</v>
      </c>
      <c r="O1120" t="s">
        <v>938</v>
      </c>
      <c r="P1120" t="s">
        <v>1195</v>
      </c>
      <c r="Q1120" t="s">
        <v>1195</v>
      </c>
      <c r="R1120" t="s">
        <v>33</v>
      </c>
      <c r="S1120">
        <v>17320.104166666668</v>
      </c>
    </row>
    <row r="1121" spans="1:19" x14ac:dyDescent="0.35">
      <c r="A1121">
        <v>2026</v>
      </c>
      <c r="B1121" t="s">
        <v>21</v>
      </c>
      <c r="C1121">
        <v>10</v>
      </c>
      <c r="D1121" t="s">
        <v>22</v>
      </c>
      <c r="E1121" t="s">
        <v>23</v>
      </c>
      <c r="F1121" t="s">
        <v>1491</v>
      </c>
      <c r="G1121" t="s">
        <v>1491</v>
      </c>
      <c r="H1121" t="s">
        <v>504</v>
      </c>
      <c r="I1121" t="s">
        <v>1674</v>
      </c>
      <c r="J1121" t="s">
        <v>1675</v>
      </c>
      <c r="K1121" t="s">
        <v>28</v>
      </c>
      <c r="L1121" t="s">
        <v>29</v>
      </c>
      <c r="M1121" t="s">
        <v>884</v>
      </c>
      <c r="N1121" t="s">
        <v>885</v>
      </c>
      <c r="O1121" t="s">
        <v>938</v>
      </c>
      <c r="P1121" t="s">
        <v>1195</v>
      </c>
      <c r="Q1121" t="s">
        <v>1195</v>
      </c>
      <c r="R1121" t="s">
        <v>33</v>
      </c>
      <c r="S1121">
        <v>7422.8977272727279</v>
      </c>
    </row>
    <row r="1122" spans="1:19" x14ac:dyDescent="0.35">
      <c r="A1122">
        <v>2026</v>
      </c>
      <c r="B1122" t="s">
        <v>21</v>
      </c>
      <c r="C1122">
        <v>10</v>
      </c>
      <c r="D1122" t="s">
        <v>22</v>
      </c>
      <c r="E1122" t="s">
        <v>23</v>
      </c>
      <c r="F1122" t="s">
        <v>1491</v>
      </c>
      <c r="G1122" t="s">
        <v>1491</v>
      </c>
      <c r="H1122" t="s">
        <v>504</v>
      </c>
      <c r="I1122" t="s">
        <v>646</v>
      </c>
      <c r="J1122" t="s">
        <v>647</v>
      </c>
      <c r="K1122" t="s">
        <v>507</v>
      </c>
      <c r="L1122" t="s">
        <v>508</v>
      </c>
      <c r="M1122" t="s">
        <v>884</v>
      </c>
      <c r="N1122" t="s">
        <v>885</v>
      </c>
      <c r="O1122" t="s">
        <v>938</v>
      </c>
      <c r="P1122" t="s">
        <v>1195</v>
      </c>
      <c r="Q1122" t="s">
        <v>1195</v>
      </c>
      <c r="R1122" t="s">
        <v>33</v>
      </c>
      <c r="S1122">
        <v>89074.810606060608</v>
      </c>
    </row>
    <row r="1123" spans="1:19" x14ac:dyDescent="0.35">
      <c r="A1123">
        <v>2026</v>
      </c>
      <c r="B1123" t="s">
        <v>21</v>
      </c>
      <c r="C1123">
        <v>10</v>
      </c>
      <c r="D1123" t="s">
        <v>22</v>
      </c>
      <c r="E1123" t="s">
        <v>23</v>
      </c>
      <c r="F1123" t="s">
        <v>1491</v>
      </c>
      <c r="G1123" t="s">
        <v>1491</v>
      </c>
      <c r="H1123" t="s">
        <v>504</v>
      </c>
      <c r="I1123" t="s">
        <v>1676</v>
      </c>
      <c r="J1123" t="s">
        <v>1677</v>
      </c>
      <c r="K1123" t="s">
        <v>507</v>
      </c>
      <c r="L1123" t="s">
        <v>508</v>
      </c>
      <c r="M1123" t="s">
        <v>884</v>
      </c>
      <c r="N1123" t="s">
        <v>885</v>
      </c>
      <c r="O1123" t="s">
        <v>938</v>
      </c>
      <c r="P1123" t="s">
        <v>1195</v>
      </c>
      <c r="Q1123" t="s">
        <v>1195</v>
      </c>
      <c r="R1123" t="s">
        <v>33</v>
      </c>
      <c r="S1123">
        <v>89074.810606060608</v>
      </c>
    </row>
    <row r="1124" spans="1:19" x14ac:dyDescent="0.35">
      <c r="A1124">
        <v>2026</v>
      </c>
      <c r="B1124" t="s">
        <v>21</v>
      </c>
      <c r="C1124">
        <v>10</v>
      </c>
      <c r="D1124" t="s">
        <v>22</v>
      </c>
      <c r="E1124" t="s">
        <v>23</v>
      </c>
      <c r="F1124" t="s">
        <v>1491</v>
      </c>
      <c r="G1124" t="s">
        <v>1491</v>
      </c>
      <c r="H1124" t="s">
        <v>504</v>
      </c>
      <c r="I1124" t="s">
        <v>1678</v>
      </c>
      <c r="J1124" t="s">
        <v>1679</v>
      </c>
      <c r="K1124" t="s">
        <v>28</v>
      </c>
      <c r="L1124" t="s">
        <v>29</v>
      </c>
      <c r="M1124" t="s">
        <v>884</v>
      </c>
      <c r="N1124" t="s">
        <v>885</v>
      </c>
      <c r="O1124" t="s">
        <v>938</v>
      </c>
      <c r="P1124" t="s">
        <v>1195</v>
      </c>
      <c r="Q1124" t="s">
        <v>1195</v>
      </c>
      <c r="R1124" t="s">
        <v>33</v>
      </c>
      <c r="S1124">
        <v>89074.810606060608</v>
      </c>
    </row>
    <row r="1125" spans="1:19" x14ac:dyDescent="0.35">
      <c r="A1125">
        <v>2026</v>
      </c>
      <c r="B1125" t="s">
        <v>21</v>
      </c>
      <c r="C1125">
        <v>10</v>
      </c>
      <c r="D1125" t="s">
        <v>22</v>
      </c>
      <c r="E1125" t="s">
        <v>23</v>
      </c>
      <c r="F1125" t="s">
        <v>1491</v>
      </c>
      <c r="G1125" t="s">
        <v>1491</v>
      </c>
      <c r="H1125" t="s">
        <v>504</v>
      </c>
      <c r="I1125" t="s">
        <v>1680</v>
      </c>
      <c r="J1125" t="s">
        <v>1681</v>
      </c>
      <c r="K1125" t="s">
        <v>28</v>
      </c>
      <c r="L1125" t="s">
        <v>29</v>
      </c>
      <c r="M1125" t="s">
        <v>884</v>
      </c>
      <c r="N1125" t="s">
        <v>885</v>
      </c>
      <c r="O1125" t="s">
        <v>938</v>
      </c>
      <c r="P1125" t="s">
        <v>1195</v>
      </c>
      <c r="Q1125" t="s">
        <v>1195</v>
      </c>
      <c r="R1125" t="s">
        <v>33</v>
      </c>
      <c r="S1125">
        <v>44537.405303030304</v>
      </c>
    </row>
    <row r="1126" spans="1:19" x14ac:dyDescent="0.35">
      <c r="A1126">
        <v>2026</v>
      </c>
      <c r="B1126" t="s">
        <v>21</v>
      </c>
      <c r="C1126">
        <v>10</v>
      </c>
      <c r="D1126" t="s">
        <v>22</v>
      </c>
      <c r="E1126" t="s">
        <v>23</v>
      </c>
      <c r="F1126" t="s">
        <v>1491</v>
      </c>
      <c r="G1126" t="s">
        <v>1491</v>
      </c>
      <c r="H1126" t="s">
        <v>504</v>
      </c>
      <c r="I1126" t="s">
        <v>1682</v>
      </c>
      <c r="J1126" t="s">
        <v>1683</v>
      </c>
      <c r="K1126" t="s">
        <v>28</v>
      </c>
      <c r="L1126" t="s">
        <v>29</v>
      </c>
      <c r="M1126" t="s">
        <v>884</v>
      </c>
      <c r="N1126" t="s">
        <v>885</v>
      </c>
      <c r="O1126" t="s">
        <v>938</v>
      </c>
      <c r="P1126" t="s">
        <v>1195</v>
      </c>
      <c r="Q1126" t="s">
        <v>1195</v>
      </c>
      <c r="R1126" t="s">
        <v>33</v>
      </c>
      <c r="S1126">
        <v>9897.19696969697</v>
      </c>
    </row>
    <row r="1127" spans="1:19" x14ac:dyDescent="0.35">
      <c r="A1127">
        <v>2026</v>
      </c>
      <c r="B1127" t="s">
        <v>21</v>
      </c>
      <c r="C1127">
        <v>10</v>
      </c>
      <c r="D1127" t="s">
        <v>22</v>
      </c>
      <c r="E1127" t="s">
        <v>23</v>
      </c>
      <c r="F1127" t="s">
        <v>1491</v>
      </c>
      <c r="G1127" t="s">
        <v>1491</v>
      </c>
      <c r="H1127" t="s">
        <v>504</v>
      </c>
      <c r="I1127" t="s">
        <v>1684</v>
      </c>
      <c r="J1127" t="s">
        <v>1685</v>
      </c>
      <c r="K1127" t="s">
        <v>507</v>
      </c>
      <c r="L1127" t="s">
        <v>508</v>
      </c>
      <c r="M1127" t="s">
        <v>884</v>
      </c>
      <c r="N1127" t="s">
        <v>885</v>
      </c>
      <c r="O1127" t="s">
        <v>938</v>
      </c>
      <c r="P1127" t="s">
        <v>1195</v>
      </c>
      <c r="Q1127" t="s">
        <v>1195</v>
      </c>
      <c r="R1127" t="s">
        <v>33</v>
      </c>
      <c r="S1127">
        <v>89074.810606060608</v>
      </c>
    </row>
    <row r="1128" spans="1:19" x14ac:dyDescent="0.35">
      <c r="A1128">
        <v>2026</v>
      </c>
      <c r="B1128" t="s">
        <v>21</v>
      </c>
      <c r="C1128">
        <v>10</v>
      </c>
      <c r="D1128" t="s">
        <v>22</v>
      </c>
      <c r="E1128" t="s">
        <v>23</v>
      </c>
      <c r="F1128" t="s">
        <v>1491</v>
      </c>
      <c r="G1128" t="s">
        <v>1491</v>
      </c>
      <c r="H1128" t="s">
        <v>504</v>
      </c>
      <c r="I1128" t="s">
        <v>1686</v>
      </c>
      <c r="J1128" t="s">
        <v>594</v>
      </c>
      <c r="K1128" t="s">
        <v>28</v>
      </c>
      <c r="L1128" t="s">
        <v>29</v>
      </c>
      <c r="M1128" t="s">
        <v>884</v>
      </c>
      <c r="N1128" t="s">
        <v>885</v>
      </c>
      <c r="O1128" t="s">
        <v>938</v>
      </c>
      <c r="P1128" t="s">
        <v>1195</v>
      </c>
      <c r="Q1128" t="s">
        <v>1195</v>
      </c>
      <c r="R1128" t="s">
        <v>33</v>
      </c>
      <c r="S1128">
        <v>7422.8977272727279</v>
      </c>
    </row>
    <row r="1129" spans="1:19" x14ac:dyDescent="0.35">
      <c r="A1129">
        <v>2026</v>
      </c>
      <c r="B1129" t="s">
        <v>21</v>
      </c>
      <c r="C1129">
        <v>10</v>
      </c>
      <c r="D1129" t="s">
        <v>22</v>
      </c>
      <c r="E1129" t="s">
        <v>23</v>
      </c>
      <c r="F1129" t="s">
        <v>1491</v>
      </c>
      <c r="G1129" t="s">
        <v>1491</v>
      </c>
      <c r="H1129" t="s">
        <v>504</v>
      </c>
      <c r="I1129" t="s">
        <v>1687</v>
      </c>
      <c r="J1129" t="s">
        <v>1688</v>
      </c>
      <c r="K1129" t="s">
        <v>507</v>
      </c>
      <c r="L1129" t="s">
        <v>508</v>
      </c>
      <c r="M1129" t="s">
        <v>884</v>
      </c>
      <c r="N1129" t="s">
        <v>885</v>
      </c>
      <c r="O1129" t="s">
        <v>938</v>
      </c>
      <c r="P1129" t="s">
        <v>1195</v>
      </c>
      <c r="Q1129" t="s">
        <v>1195</v>
      </c>
      <c r="R1129" t="s">
        <v>33</v>
      </c>
      <c r="S1129">
        <v>12371.505681818182</v>
      </c>
    </row>
    <row r="1130" spans="1:19" x14ac:dyDescent="0.35">
      <c r="A1130">
        <v>2026</v>
      </c>
      <c r="B1130" t="s">
        <v>21</v>
      </c>
      <c r="C1130">
        <v>10</v>
      </c>
      <c r="D1130" t="s">
        <v>22</v>
      </c>
      <c r="E1130" t="s">
        <v>23</v>
      </c>
      <c r="F1130" t="s">
        <v>1491</v>
      </c>
      <c r="G1130" t="s">
        <v>1491</v>
      </c>
      <c r="H1130" t="s">
        <v>504</v>
      </c>
      <c r="I1130" t="s">
        <v>1689</v>
      </c>
      <c r="J1130" t="s">
        <v>594</v>
      </c>
      <c r="K1130" t="s">
        <v>28</v>
      </c>
      <c r="L1130" t="s">
        <v>29</v>
      </c>
      <c r="M1130" t="s">
        <v>884</v>
      </c>
      <c r="N1130" t="s">
        <v>885</v>
      </c>
      <c r="O1130" t="s">
        <v>938</v>
      </c>
      <c r="P1130" t="s">
        <v>1195</v>
      </c>
      <c r="Q1130" t="s">
        <v>1195</v>
      </c>
      <c r="R1130" t="s">
        <v>33</v>
      </c>
      <c r="S1130">
        <v>7422.8977272727279</v>
      </c>
    </row>
    <row r="1131" spans="1:19" x14ac:dyDescent="0.35">
      <c r="A1131">
        <v>2026</v>
      </c>
      <c r="B1131" t="s">
        <v>21</v>
      </c>
      <c r="C1131">
        <v>10</v>
      </c>
      <c r="D1131" t="s">
        <v>22</v>
      </c>
      <c r="E1131" t="s">
        <v>23</v>
      </c>
      <c r="F1131" t="s">
        <v>1491</v>
      </c>
      <c r="G1131" t="s">
        <v>1491</v>
      </c>
      <c r="H1131" t="s">
        <v>504</v>
      </c>
      <c r="I1131" t="s">
        <v>1690</v>
      </c>
      <c r="J1131" t="s">
        <v>1691</v>
      </c>
      <c r="K1131" t="s">
        <v>28</v>
      </c>
      <c r="L1131" t="s">
        <v>29</v>
      </c>
      <c r="M1131" t="s">
        <v>884</v>
      </c>
      <c r="N1131" t="s">
        <v>885</v>
      </c>
      <c r="O1131" t="s">
        <v>938</v>
      </c>
      <c r="P1131" t="s">
        <v>1195</v>
      </c>
      <c r="Q1131" t="s">
        <v>1195</v>
      </c>
      <c r="R1131" t="s">
        <v>33</v>
      </c>
      <c r="S1131">
        <v>22268.702651515152</v>
      </c>
    </row>
    <row r="1132" spans="1:19" x14ac:dyDescent="0.35">
      <c r="A1132">
        <v>2026</v>
      </c>
      <c r="B1132" t="s">
        <v>21</v>
      </c>
      <c r="C1132">
        <v>10</v>
      </c>
      <c r="D1132" t="s">
        <v>22</v>
      </c>
      <c r="E1132" t="s">
        <v>23</v>
      </c>
      <c r="F1132" t="s">
        <v>1491</v>
      </c>
      <c r="G1132" t="s">
        <v>1491</v>
      </c>
      <c r="H1132" t="s">
        <v>504</v>
      </c>
      <c r="I1132" t="s">
        <v>1692</v>
      </c>
      <c r="J1132" t="s">
        <v>1693</v>
      </c>
      <c r="K1132" t="s">
        <v>28</v>
      </c>
      <c r="L1132" t="s">
        <v>29</v>
      </c>
      <c r="M1132" t="s">
        <v>884</v>
      </c>
      <c r="N1132" t="s">
        <v>885</v>
      </c>
      <c r="O1132" t="s">
        <v>938</v>
      </c>
      <c r="P1132" t="s">
        <v>1195</v>
      </c>
      <c r="Q1132" t="s">
        <v>1195</v>
      </c>
      <c r="R1132" t="s">
        <v>33</v>
      </c>
      <c r="S1132">
        <v>178149.62121212122</v>
      </c>
    </row>
    <row r="1133" spans="1:19" x14ac:dyDescent="0.35">
      <c r="A1133">
        <v>2026</v>
      </c>
      <c r="B1133" t="s">
        <v>21</v>
      </c>
      <c r="C1133">
        <v>10</v>
      </c>
      <c r="D1133" t="s">
        <v>22</v>
      </c>
      <c r="E1133" t="s">
        <v>23</v>
      </c>
      <c r="F1133" t="s">
        <v>1491</v>
      </c>
      <c r="G1133" t="s">
        <v>1491</v>
      </c>
      <c r="H1133" t="s">
        <v>504</v>
      </c>
      <c r="I1133" t="s">
        <v>1694</v>
      </c>
      <c r="J1133" t="s">
        <v>1695</v>
      </c>
      <c r="K1133" t="s">
        <v>557</v>
      </c>
      <c r="L1133" t="s">
        <v>558</v>
      </c>
      <c r="M1133" t="s">
        <v>884</v>
      </c>
      <c r="N1133" t="s">
        <v>885</v>
      </c>
      <c r="O1133" t="s">
        <v>938</v>
      </c>
      <c r="P1133" t="s">
        <v>1195</v>
      </c>
      <c r="Q1133" t="s">
        <v>1195</v>
      </c>
      <c r="R1133" t="s">
        <v>33</v>
      </c>
      <c r="S1133">
        <v>0</v>
      </c>
    </row>
    <row r="1134" spans="1:19" x14ac:dyDescent="0.35">
      <c r="A1134">
        <v>2026</v>
      </c>
      <c r="B1134" t="s">
        <v>21</v>
      </c>
      <c r="C1134">
        <v>10</v>
      </c>
      <c r="D1134" t="s">
        <v>22</v>
      </c>
      <c r="E1134" t="s">
        <v>23</v>
      </c>
      <c r="F1134" t="s">
        <v>1491</v>
      </c>
      <c r="G1134" t="s">
        <v>1491</v>
      </c>
      <c r="H1134" t="s">
        <v>504</v>
      </c>
      <c r="I1134" t="s">
        <v>1696</v>
      </c>
      <c r="J1134" t="s">
        <v>1697</v>
      </c>
      <c r="K1134" t="s">
        <v>507</v>
      </c>
      <c r="L1134" t="s">
        <v>508</v>
      </c>
      <c r="M1134" t="s">
        <v>884</v>
      </c>
      <c r="N1134" t="s">
        <v>885</v>
      </c>
      <c r="O1134" t="s">
        <v>938</v>
      </c>
      <c r="P1134" t="s">
        <v>1195</v>
      </c>
      <c r="Q1134" t="s">
        <v>1195</v>
      </c>
      <c r="R1134" t="s">
        <v>33</v>
      </c>
      <c r="S1134">
        <v>445374.05303030304</v>
      </c>
    </row>
    <row r="1135" spans="1:19" x14ac:dyDescent="0.35">
      <c r="A1135">
        <v>2026</v>
      </c>
      <c r="B1135" t="s">
        <v>21</v>
      </c>
      <c r="C1135">
        <v>10</v>
      </c>
      <c r="D1135" t="s">
        <v>22</v>
      </c>
      <c r="E1135" t="s">
        <v>23</v>
      </c>
      <c r="F1135" t="s">
        <v>1491</v>
      </c>
      <c r="G1135" t="s">
        <v>1491</v>
      </c>
      <c r="H1135" t="s">
        <v>504</v>
      </c>
      <c r="I1135" t="s">
        <v>1698</v>
      </c>
      <c r="J1135" t="s">
        <v>1699</v>
      </c>
      <c r="K1135" t="s">
        <v>28</v>
      </c>
      <c r="L1135" t="s">
        <v>29</v>
      </c>
      <c r="M1135" t="s">
        <v>884</v>
      </c>
      <c r="N1135" t="s">
        <v>885</v>
      </c>
      <c r="O1135" t="s">
        <v>938</v>
      </c>
      <c r="P1135" t="s">
        <v>1195</v>
      </c>
      <c r="Q1135" t="s">
        <v>1195</v>
      </c>
      <c r="R1135" t="s">
        <v>33</v>
      </c>
      <c r="S1135">
        <v>445374.05303030304</v>
      </c>
    </row>
    <row r="1136" spans="1:19" x14ac:dyDescent="0.35">
      <c r="A1136">
        <v>2026</v>
      </c>
      <c r="B1136" t="s">
        <v>21</v>
      </c>
      <c r="C1136">
        <v>10</v>
      </c>
      <c r="D1136" t="s">
        <v>22</v>
      </c>
      <c r="E1136" t="s">
        <v>23</v>
      </c>
      <c r="F1136" t="s">
        <v>1491</v>
      </c>
      <c r="G1136" t="s">
        <v>1491</v>
      </c>
      <c r="H1136" t="s">
        <v>504</v>
      </c>
      <c r="I1136" t="s">
        <v>1700</v>
      </c>
      <c r="J1136" t="s">
        <v>1701</v>
      </c>
      <c r="K1136" t="s">
        <v>507</v>
      </c>
      <c r="L1136" t="s">
        <v>508</v>
      </c>
      <c r="M1136" t="s">
        <v>884</v>
      </c>
      <c r="N1136" t="s">
        <v>885</v>
      </c>
      <c r="O1136" t="s">
        <v>938</v>
      </c>
      <c r="P1136" t="s">
        <v>1195</v>
      </c>
      <c r="Q1136" t="s">
        <v>1195</v>
      </c>
      <c r="R1136" t="s">
        <v>33</v>
      </c>
      <c r="S1136">
        <v>267224.43181818182</v>
      </c>
    </row>
    <row r="1137" spans="1:19" x14ac:dyDescent="0.35">
      <c r="A1137">
        <v>2026</v>
      </c>
      <c r="B1137" t="s">
        <v>21</v>
      </c>
      <c r="C1137">
        <v>10</v>
      </c>
      <c r="D1137" t="s">
        <v>22</v>
      </c>
      <c r="E1137" t="s">
        <v>23</v>
      </c>
      <c r="F1137" t="s">
        <v>1491</v>
      </c>
      <c r="G1137" t="s">
        <v>1491</v>
      </c>
      <c r="H1137" t="s">
        <v>504</v>
      </c>
      <c r="I1137" t="s">
        <v>1466</v>
      </c>
      <c r="J1137" t="s">
        <v>1467</v>
      </c>
      <c r="K1137" t="s">
        <v>507</v>
      </c>
      <c r="L1137" t="s">
        <v>508</v>
      </c>
      <c r="M1137" t="s">
        <v>884</v>
      </c>
      <c r="N1137" t="s">
        <v>885</v>
      </c>
      <c r="O1137" t="s">
        <v>938</v>
      </c>
      <c r="P1137" t="s">
        <v>1195</v>
      </c>
      <c r="Q1137" t="s">
        <v>1195</v>
      </c>
      <c r="R1137" t="s">
        <v>33</v>
      </c>
      <c r="S1137">
        <v>39588.806818181816</v>
      </c>
    </row>
    <row r="1138" spans="1:19" x14ac:dyDescent="0.35">
      <c r="A1138">
        <v>2026</v>
      </c>
      <c r="B1138" t="s">
        <v>21</v>
      </c>
      <c r="C1138">
        <v>10</v>
      </c>
      <c r="D1138" t="s">
        <v>22</v>
      </c>
      <c r="E1138" t="s">
        <v>23</v>
      </c>
      <c r="F1138" t="s">
        <v>1491</v>
      </c>
      <c r="G1138" t="s">
        <v>1491</v>
      </c>
      <c r="H1138" t="s">
        <v>504</v>
      </c>
      <c r="I1138" t="s">
        <v>1702</v>
      </c>
      <c r="J1138" t="s">
        <v>1703</v>
      </c>
      <c r="K1138" t="s">
        <v>507</v>
      </c>
      <c r="L1138" t="s">
        <v>508</v>
      </c>
      <c r="M1138" t="s">
        <v>884</v>
      </c>
      <c r="N1138" t="s">
        <v>885</v>
      </c>
      <c r="O1138" t="s">
        <v>938</v>
      </c>
      <c r="P1138" t="s">
        <v>1195</v>
      </c>
      <c r="Q1138" t="s">
        <v>1195</v>
      </c>
      <c r="R1138" t="s">
        <v>33</v>
      </c>
      <c r="S1138">
        <v>89074.810606060608</v>
      </c>
    </row>
    <row r="1139" spans="1:19" x14ac:dyDescent="0.35">
      <c r="A1139">
        <v>2026</v>
      </c>
      <c r="B1139" t="s">
        <v>21</v>
      </c>
      <c r="C1139">
        <v>10</v>
      </c>
      <c r="D1139" t="s">
        <v>22</v>
      </c>
      <c r="E1139" t="s">
        <v>23</v>
      </c>
      <c r="F1139" t="s">
        <v>1491</v>
      </c>
      <c r="G1139" t="s">
        <v>1491</v>
      </c>
      <c r="H1139" t="s">
        <v>504</v>
      </c>
      <c r="I1139" t="s">
        <v>674</v>
      </c>
      <c r="J1139" t="s">
        <v>675</v>
      </c>
      <c r="K1139" t="s">
        <v>28</v>
      </c>
      <c r="L1139" t="s">
        <v>29</v>
      </c>
      <c r="M1139" t="s">
        <v>884</v>
      </c>
      <c r="N1139" t="s">
        <v>885</v>
      </c>
      <c r="O1139" t="s">
        <v>938</v>
      </c>
      <c r="P1139" t="s">
        <v>1195</v>
      </c>
      <c r="Q1139" t="s">
        <v>1195</v>
      </c>
      <c r="R1139" t="s">
        <v>33</v>
      </c>
      <c r="S1139">
        <v>445374.05303030304</v>
      </c>
    </row>
    <row r="1140" spans="1:19" x14ac:dyDescent="0.35">
      <c r="A1140">
        <v>2026</v>
      </c>
      <c r="B1140" t="s">
        <v>21</v>
      </c>
      <c r="C1140">
        <v>10</v>
      </c>
      <c r="D1140" t="s">
        <v>22</v>
      </c>
      <c r="E1140" t="s">
        <v>23</v>
      </c>
      <c r="F1140" t="s">
        <v>1491</v>
      </c>
      <c r="G1140" t="s">
        <v>1491</v>
      </c>
      <c r="H1140" t="s">
        <v>504</v>
      </c>
      <c r="I1140" t="s">
        <v>1704</v>
      </c>
      <c r="J1140" t="s">
        <v>1705</v>
      </c>
      <c r="K1140" t="s">
        <v>28</v>
      </c>
      <c r="L1140" t="s">
        <v>29</v>
      </c>
      <c r="M1140" t="s">
        <v>884</v>
      </c>
      <c r="N1140" t="s">
        <v>885</v>
      </c>
      <c r="O1140" t="s">
        <v>938</v>
      </c>
      <c r="P1140" t="s">
        <v>1195</v>
      </c>
      <c r="Q1140" t="s">
        <v>1195</v>
      </c>
      <c r="R1140" t="s">
        <v>33</v>
      </c>
      <c r="S1140">
        <v>7422.8977272727279</v>
      </c>
    </row>
    <row r="1141" spans="1:19" x14ac:dyDescent="0.35">
      <c r="A1141">
        <v>2026</v>
      </c>
      <c r="B1141" t="s">
        <v>21</v>
      </c>
      <c r="C1141">
        <v>10</v>
      </c>
      <c r="D1141" t="s">
        <v>22</v>
      </c>
      <c r="E1141" t="s">
        <v>23</v>
      </c>
      <c r="F1141" t="s">
        <v>1491</v>
      </c>
      <c r="G1141" t="s">
        <v>1491</v>
      </c>
      <c r="H1141" t="s">
        <v>504</v>
      </c>
      <c r="I1141" t="s">
        <v>1706</v>
      </c>
      <c r="J1141" t="s">
        <v>1707</v>
      </c>
      <c r="K1141" t="s">
        <v>28</v>
      </c>
      <c r="L1141" t="s">
        <v>29</v>
      </c>
      <c r="M1141" t="s">
        <v>884</v>
      </c>
      <c r="N1141" t="s">
        <v>885</v>
      </c>
      <c r="O1141" t="s">
        <v>938</v>
      </c>
      <c r="P1141" t="s">
        <v>1195</v>
      </c>
      <c r="Q1141" t="s">
        <v>1195</v>
      </c>
      <c r="R1141" t="s">
        <v>33</v>
      </c>
      <c r="S1141">
        <v>12371.505681818182</v>
      </c>
    </row>
    <row r="1142" spans="1:19" x14ac:dyDescent="0.35">
      <c r="A1142">
        <v>2026</v>
      </c>
      <c r="B1142" t="s">
        <v>21</v>
      </c>
      <c r="C1142">
        <v>10</v>
      </c>
      <c r="D1142" t="s">
        <v>22</v>
      </c>
      <c r="E1142" t="s">
        <v>23</v>
      </c>
      <c r="F1142" t="s">
        <v>1491</v>
      </c>
      <c r="G1142" t="s">
        <v>1491</v>
      </c>
      <c r="H1142" t="s">
        <v>504</v>
      </c>
      <c r="I1142" t="s">
        <v>1708</v>
      </c>
      <c r="J1142" t="s">
        <v>1709</v>
      </c>
      <c r="K1142" t="s">
        <v>507</v>
      </c>
      <c r="L1142" t="s">
        <v>508</v>
      </c>
      <c r="M1142" t="s">
        <v>884</v>
      </c>
      <c r="N1142" t="s">
        <v>885</v>
      </c>
      <c r="O1142" t="s">
        <v>938</v>
      </c>
      <c r="P1142" t="s">
        <v>1195</v>
      </c>
      <c r="Q1142" t="s">
        <v>1195</v>
      </c>
      <c r="R1142" t="s">
        <v>33</v>
      </c>
      <c r="S1142">
        <v>1781496.2121212122</v>
      </c>
    </row>
    <row r="1143" spans="1:19" x14ac:dyDescent="0.35">
      <c r="A1143">
        <v>2026</v>
      </c>
      <c r="B1143" t="s">
        <v>21</v>
      </c>
      <c r="C1143">
        <v>10</v>
      </c>
      <c r="D1143" t="s">
        <v>22</v>
      </c>
      <c r="E1143" t="s">
        <v>23</v>
      </c>
      <c r="F1143" t="s">
        <v>1491</v>
      </c>
      <c r="G1143" t="s">
        <v>1491</v>
      </c>
      <c r="H1143" t="s">
        <v>504</v>
      </c>
      <c r="I1143" t="s">
        <v>1710</v>
      </c>
      <c r="J1143" t="s">
        <v>1711</v>
      </c>
      <c r="K1143" t="s">
        <v>28</v>
      </c>
      <c r="L1143" t="s">
        <v>29</v>
      </c>
      <c r="M1143" t="s">
        <v>884</v>
      </c>
      <c r="N1143" t="s">
        <v>885</v>
      </c>
      <c r="O1143" t="s">
        <v>938</v>
      </c>
      <c r="P1143" t="s">
        <v>1195</v>
      </c>
      <c r="Q1143" t="s">
        <v>1195</v>
      </c>
      <c r="R1143" t="s">
        <v>33</v>
      </c>
      <c r="S1143">
        <v>7422.8977272727279</v>
      </c>
    </row>
    <row r="1144" spans="1:19" x14ac:dyDescent="0.35">
      <c r="A1144">
        <v>2026</v>
      </c>
      <c r="B1144" t="s">
        <v>21</v>
      </c>
      <c r="C1144">
        <v>10</v>
      </c>
      <c r="D1144" t="s">
        <v>22</v>
      </c>
      <c r="E1144" t="s">
        <v>23</v>
      </c>
      <c r="F1144" t="s">
        <v>1491</v>
      </c>
      <c r="G1144" t="s">
        <v>1491</v>
      </c>
      <c r="H1144" t="s">
        <v>504</v>
      </c>
      <c r="I1144" t="s">
        <v>678</v>
      </c>
      <c r="J1144" t="s">
        <v>679</v>
      </c>
      <c r="K1144" t="s">
        <v>545</v>
      </c>
      <c r="L1144" t="s">
        <v>546</v>
      </c>
      <c r="M1144" t="s">
        <v>884</v>
      </c>
      <c r="N1144" t="s">
        <v>885</v>
      </c>
      <c r="O1144" t="s">
        <v>938</v>
      </c>
      <c r="P1144" t="s">
        <v>1195</v>
      </c>
      <c r="Q1144" t="s">
        <v>1195</v>
      </c>
      <c r="R1144" t="s">
        <v>33</v>
      </c>
      <c r="S1144">
        <v>89074.810606060608</v>
      </c>
    </row>
    <row r="1145" spans="1:19" x14ac:dyDescent="0.35">
      <c r="A1145">
        <v>2026</v>
      </c>
      <c r="B1145" t="s">
        <v>21</v>
      </c>
      <c r="C1145">
        <v>10</v>
      </c>
      <c r="D1145" t="s">
        <v>22</v>
      </c>
      <c r="E1145" t="s">
        <v>23</v>
      </c>
      <c r="F1145" t="s">
        <v>1491</v>
      </c>
      <c r="G1145" t="s">
        <v>1491</v>
      </c>
      <c r="H1145" t="s">
        <v>504</v>
      </c>
      <c r="I1145" t="s">
        <v>1712</v>
      </c>
      <c r="J1145" t="s">
        <v>294</v>
      </c>
      <c r="K1145" t="s">
        <v>38</v>
      </c>
      <c r="L1145" t="s">
        <v>39</v>
      </c>
      <c r="M1145" t="s">
        <v>884</v>
      </c>
      <c r="N1145" t="s">
        <v>885</v>
      </c>
      <c r="O1145" t="s">
        <v>938</v>
      </c>
      <c r="P1145" t="s">
        <v>1195</v>
      </c>
      <c r="Q1145" t="s">
        <v>1195</v>
      </c>
      <c r="R1145" t="s">
        <v>33</v>
      </c>
      <c r="S1145">
        <v>14845.804924242426</v>
      </c>
    </row>
    <row r="1146" spans="1:19" x14ac:dyDescent="0.35">
      <c r="A1146">
        <v>2026</v>
      </c>
      <c r="B1146" t="s">
        <v>21</v>
      </c>
      <c r="C1146">
        <v>10</v>
      </c>
      <c r="D1146" t="s">
        <v>22</v>
      </c>
      <c r="E1146" t="s">
        <v>23</v>
      </c>
      <c r="F1146" t="s">
        <v>1491</v>
      </c>
      <c r="G1146" t="s">
        <v>1491</v>
      </c>
      <c r="H1146" t="s">
        <v>504</v>
      </c>
      <c r="I1146" t="s">
        <v>1713</v>
      </c>
      <c r="J1146" t="s">
        <v>1714</v>
      </c>
      <c r="K1146" t="s">
        <v>28</v>
      </c>
      <c r="L1146" t="s">
        <v>29</v>
      </c>
      <c r="M1146" t="s">
        <v>884</v>
      </c>
      <c r="N1146" t="s">
        <v>885</v>
      </c>
      <c r="O1146" t="s">
        <v>938</v>
      </c>
      <c r="P1146" t="s">
        <v>1195</v>
      </c>
      <c r="Q1146" t="s">
        <v>1195</v>
      </c>
      <c r="R1146" t="s">
        <v>33</v>
      </c>
      <c r="S1146">
        <v>39588.806818181816</v>
      </c>
    </row>
    <row r="1147" spans="1:19" x14ac:dyDescent="0.35">
      <c r="A1147">
        <v>2026</v>
      </c>
      <c r="B1147" t="s">
        <v>21</v>
      </c>
      <c r="C1147">
        <v>10</v>
      </c>
      <c r="D1147" t="s">
        <v>22</v>
      </c>
      <c r="E1147" t="s">
        <v>23</v>
      </c>
      <c r="F1147" t="s">
        <v>1491</v>
      </c>
      <c r="G1147" t="s">
        <v>1491</v>
      </c>
      <c r="H1147" t="s">
        <v>504</v>
      </c>
      <c r="I1147" t="s">
        <v>1472</v>
      </c>
      <c r="J1147" t="s">
        <v>1473</v>
      </c>
      <c r="K1147" t="s">
        <v>507</v>
      </c>
      <c r="L1147" t="s">
        <v>508</v>
      </c>
      <c r="M1147" t="s">
        <v>884</v>
      </c>
      <c r="N1147" t="s">
        <v>885</v>
      </c>
      <c r="O1147" t="s">
        <v>938</v>
      </c>
      <c r="P1147" t="s">
        <v>1195</v>
      </c>
      <c r="Q1147" t="s">
        <v>1195</v>
      </c>
      <c r="R1147" t="s">
        <v>33</v>
      </c>
      <c r="S1147">
        <v>39588.806818181816</v>
      </c>
    </row>
    <row r="1148" spans="1:19" x14ac:dyDescent="0.35">
      <c r="A1148">
        <v>2026</v>
      </c>
      <c r="B1148" t="s">
        <v>21</v>
      </c>
      <c r="C1148">
        <v>10</v>
      </c>
      <c r="D1148" t="s">
        <v>22</v>
      </c>
      <c r="E1148" t="s">
        <v>23</v>
      </c>
      <c r="F1148" t="s">
        <v>1491</v>
      </c>
      <c r="G1148" t="s">
        <v>1491</v>
      </c>
      <c r="H1148" t="s">
        <v>504</v>
      </c>
      <c r="I1148" t="s">
        <v>1715</v>
      </c>
      <c r="J1148" t="s">
        <v>1716</v>
      </c>
      <c r="K1148" t="s">
        <v>28</v>
      </c>
      <c r="L1148" t="s">
        <v>29</v>
      </c>
      <c r="M1148" t="s">
        <v>884</v>
      </c>
      <c r="N1148" t="s">
        <v>885</v>
      </c>
      <c r="O1148" t="s">
        <v>938</v>
      </c>
      <c r="P1148" t="s">
        <v>1195</v>
      </c>
      <c r="Q1148" t="s">
        <v>1195</v>
      </c>
      <c r="R1148" t="s">
        <v>33</v>
      </c>
      <c r="S1148">
        <v>89074.810606060608</v>
      </c>
    </row>
    <row r="1149" spans="1:19" x14ac:dyDescent="0.35">
      <c r="A1149">
        <v>2026</v>
      </c>
      <c r="B1149" t="s">
        <v>21</v>
      </c>
      <c r="C1149">
        <v>10</v>
      </c>
      <c r="D1149" t="s">
        <v>22</v>
      </c>
      <c r="E1149" t="s">
        <v>23</v>
      </c>
      <c r="F1149" t="s">
        <v>1491</v>
      </c>
      <c r="G1149" t="s">
        <v>1491</v>
      </c>
      <c r="H1149" t="s">
        <v>504</v>
      </c>
      <c r="I1149" t="s">
        <v>1717</v>
      </c>
      <c r="J1149" t="s">
        <v>1718</v>
      </c>
      <c r="K1149" t="s">
        <v>507</v>
      </c>
      <c r="L1149" t="s">
        <v>508</v>
      </c>
      <c r="M1149" t="s">
        <v>884</v>
      </c>
      <c r="N1149" t="s">
        <v>885</v>
      </c>
      <c r="O1149" t="s">
        <v>938</v>
      </c>
      <c r="P1149" t="s">
        <v>1195</v>
      </c>
      <c r="Q1149" t="s">
        <v>1195</v>
      </c>
      <c r="R1149" t="s">
        <v>33</v>
      </c>
      <c r="S1149">
        <v>890748.10606060608</v>
      </c>
    </row>
    <row r="1150" spans="1:19" x14ac:dyDescent="0.35">
      <c r="A1150">
        <v>2026</v>
      </c>
      <c r="B1150" t="s">
        <v>21</v>
      </c>
      <c r="C1150">
        <v>10</v>
      </c>
      <c r="D1150" t="s">
        <v>22</v>
      </c>
      <c r="E1150" t="s">
        <v>23</v>
      </c>
      <c r="F1150" t="s">
        <v>1491</v>
      </c>
      <c r="G1150" t="s">
        <v>1491</v>
      </c>
      <c r="H1150" t="s">
        <v>504</v>
      </c>
      <c r="I1150" t="s">
        <v>1719</v>
      </c>
      <c r="J1150" t="s">
        <v>1720</v>
      </c>
      <c r="K1150" t="s">
        <v>507</v>
      </c>
      <c r="L1150" t="s">
        <v>508</v>
      </c>
      <c r="M1150" t="s">
        <v>884</v>
      </c>
      <c r="N1150" t="s">
        <v>885</v>
      </c>
      <c r="O1150" t="s">
        <v>938</v>
      </c>
      <c r="P1150" t="s">
        <v>1195</v>
      </c>
      <c r="Q1150" t="s">
        <v>1195</v>
      </c>
      <c r="R1150" t="s">
        <v>33</v>
      </c>
      <c r="S1150">
        <v>89074.810606060608</v>
      </c>
    </row>
    <row r="1151" spans="1:19" x14ac:dyDescent="0.35">
      <c r="A1151">
        <v>2026</v>
      </c>
      <c r="B1151" t="s">
        <v>21</v>
      </c>
      <c r="C1151">
        <v>10</v>
      </c>
      <c r="D1151" t="s">
        <v>22</v>
      </c>
      <c r="E1151" t="s">
        <v>23</v>
      </c>
      <c r="F1151" t="s">
        <v>1491</v>
      </c>
      <c r="G1151" t="s">
        <v>1491</v>
      </c>
      <c r="H1151" t="s">
        <v>504</v>
      </c>
      <c r="I1151" t="s">
        <v>1721</v>
      </c>
      <c r="J1151" t="s">
        <v>1722</v>
      </c>
      <c r="K1151" t="s">
        <v>28</v>
      </c>
      <c r="L1151" t="s">
        <v>29</v>
      </c>
      <c r="M1151" t="s">
        <v>884</v>
      </c>
      <c r="N1151" t="s">
        <v>885</v>
      </c>
      <c r="O1151" t="s">
        <v>938</v>
      </c>
      <c r="P1151" t="s">
        <v>1195</v>
      </c>
      <c r="Q1151" t="s">
        <v>1195</v>
      </c>
      <c r="R1151" t="s">
        <v>33</v>
      </c>
      <c r="S1151">
        <v>44537.405303030304</v>
      </c>
    </row>
    <row r="1152" spans="1:19" x14ac:dyDescent="0.35">
      <c r="A1152">
        <v>2026</v>
      </c>
      <c r="B1152" t="s">
        <v>21</v>
      </c>
      <c r="C1152">
        <v>10</v>
      </c>
      <c r="D1152" t="s">
        <v>22</v>
      </c>
      <c r="E1152" t="s">
        <v>23</v>
      </c>
      <c r="F1152" t="s">
        <v>1491</v>
      </c>
      <c r="G1152" t="s">
        <v>1491</v>
      </c>
      <c r="H1152" t="s">
        <v>504</v>
      </c>
      <c r="I1152" t="s">
        <v>1723</v>
      </c>
      <c r="J1152" t="s">
        <v>1724</v>
      </c>
      <c r="K1152" t="s">
        <v>28</v>
      </c>
      <c r="L1152" t="s">
        <v>29</v>
      </c>
      <c r="M1152" t="s">
        <v>884</v>
      </c>
      <c r="N1152" t="s">
        <v>885</v>
      </c>
      <c r="O1152" t="s">
        <v>938</v>
      </c>
      <c r="P1152" t="s">
        <v>1195</v>
      </c>
      <c r="Q1152" t="s">
        <v>1195</v>
      </c>
      <c r="R1152" t="s">
        <v>33</v>
      </c>
      <c r="S1152">
        <v>89074.810606060608</v>
      </c>
    </row>
    <row r="1153" spans="1:19" x14ac:dyDescent="0.35">
      <c r="A1153">
        <v>2026</v>
      </c>
      <c r="B1153" t="s">
        <v>21</v>
      </c>
      <c r="C1153">
        <v>10</v>
      </c>
      <c r="D1153" t="s">
        <v>22</v>
      </c>
      <c r="E1153" t="s">
        <v>23</v>
      </c>
      <c r="F1153" t="s">
        <v>1491</v>
      </c>
      <c r="G1153" t="s">
        <v>1491</v>
      </c>
      <c r="H1153" t="s">
        <v>504</v>
      </c>
      <c r="I1153" t="s">
        <v>690</v>
      </c>
      <c r="J1153" t="s">
        <v>691</v>
      </c>
      <c r="K1153" t="s">
        <v>28</v>
      </c>
      <c r="L1153" t="s">
        <v>29</v>
      </c>
      <c r="M1153" t="s">
        <v>884</v>
      </c>
      <c r="N1153" t="s">
        <v>885</v>
      </c>
      <c r="O1153" t="s">
        <v>938</v>
      </c>
      <c r="P1153" t="s">
        <v>1195</v>
      </c>
      <c r="Q1153" t="s">
        <v>1195</v>
      </c>
      <c r="R1153" t="s">
        <v>33</v>
      </c>
      <c r="S1153">
        <v>113817.8125</v>
      </c>
    </row>
    <row r="1154" spans="1:19" x14ac:dyDescent="0.35">
      <c r="A1154">
        <v>2026</v>
      </c>
      <c r="B1154" t="s">
        <v>21</v>
      </c>
      <c r="C1154">
        <v>10</v>
      </c>
      <c r="D1154" t="s">
        <v>22</v>
      </c>
      <c r="E1154" t="s">
        <v>23</v>
      </c>
      <c r="F1154" t="s">
        <v>1491</v>
      </c>
      <c r="G1154" t="s">
        <v>1491</v>
      </c>
      <c r="H1154" t="s">
        <v>504</v>
      </c>
      <c r="I1154" t="s">
        <v>696</v>
      </c>
      <c r="J1154" t="s">
        <v>697</v>
      </c>
      <c r="K1154" t="s">
        <v>28</v>
      </c>
      <c r="L1154" t="s">
        <v>29</v>
      </c>
      <c r="M1154" t="s">
        <v>884</v>
      </c>
      <c r="N1154" t="s">
        <v>885</v>
      </c>
      <c r="O1154" t="s">
        <v>938</v>
      </c>
      <c r="P1154" t="s">
        <v>1195</v>
      </c>
      <c r="Q1154" t="s">
        <v>1195</v>
      </c>
      <c r="R1154" t="s">
        <v>33</v>
      </c>
      <c r="S1154">
        <v>133612.21590909091</v>
      </c>
    </row>
    <row r="1155" spans="1:19" x14ac:dyDescent="0.35">
      <c r="A1155">
        <v>2026</v>
      </c>
      <c r="B1155" t="s">
        <v>21</v>
      </c>
      <c r="C1155">
        <v>10</v>
      </c>
      <c r="D1155" t="s">
        <v>22</v>
      </c>
      <c r="E1155" t="s">
        <v>23</v>
      </c>
      <c r="F1155" t="s">
        <v>1491</v>
      </c>
      <c r="G1155" t="s">
        <v>1491</v>
      </c>
      <c r="H1155" t="s">
        <v>504</v>
      </c>
      <c r="I1155" t="s">
        <v>1725</v>
      </c>
      <c r="J1155" t="s">
        <v>1726</v>
      </c>
      <c r="K1155" t="s">
        <v>28</v>
      </c>
      <c r="L1155" t="s">
        <v>29</v>
      </c>
      <c r="M1155" t="s">
        <v>884</v>
      </c>
      <c r="N1155" t="s">
        <v>885</v>
      </c>
      <c r="O1155" t="s">
        <v>938</v>
      </c>
      <c r="P1155" t="s">
        <v>1195</v>
      </c>
      <c r="Q1155" t="s">
        <v>1195</v>
      </c>
      <c r="R1155" t="s">
        <v>33</v>
      </c>
      <c r="S1155">
        <v>12371.505681818182</v>
      </c>
    </row>
    <row r="1156" spans="1:19" x14ac:dyDescent="0.35">
      <c r="A1156">
        <v>2026</v>
      </c>
      <c r="B1156" t="s">
        <v>21</v>
      </c>
      <c r="C1156">
        <v>10</v>
      </c>
      <c r="D1156" t="s">
        <v>22</v>
      </c>
      <c r="E1156" t="s">
        <v>23</v>
      </c>
      <c r="F1156" t="s">
        <v>1491</v>
      </c>
      <c r="G1156" t="s">
        <v>1491</v>
      </c>
      <c r="H1156" t="s">
        <v>504</v>
      </c>
      <c r="I1156" t="s">
        <v>1727</v>
      </c>
      <c r="J1156" t="s">
        <v>1728</v>
      </c>
      <c r="K1156" t="s">
        <v>507</v>
      </c>
      <c r="L1156" t="s">
        <v>508</v>
      </c>
      <c r="M1156" t="s">
        <v>884</v>
      </c>
      <c r="N1156" t="s">
        <v>885</v>
      </c>
      <c r="O1156" t="s">
        <v>938</v>
      </c>
      <c r="P1156" t="s">
        <v>1195</v>
      </c>
      <c r="Q1156" t="s">
        <v>1195</v>
      </c>
      <c r="R1156" t="s">
        <v>33</v>
      </c>
      <c r="S1156">
        <v>89074.810606060608</v>
      </c>
    </row>
    <row r="1157" spans="1:19" x14ac:dyDescent="0.35">
      <c r="A1157">
        <v>2026</v>
      </c>
      <c r="B1157" t="s">
        <v>21</v>
      </c>
      <c r="C1157">
        <v>10</v>
      </c>
      <c r="D1157" t="s">
        <v>22</v>
      </c>
      <c r="E1157" t="s">
        <v>23</v>
      </c>
      <c r="F1157" t="s">
        <v>1491</v>
      </c>
      <c r="G1157" t="s">
        <v>1491</v>
      </c>
      <c r="H1157" t="s">
        <v>504</v>
      </c>
      <c r="I1157" t="s">
        <v>700</v>
      </c>
      <c r="J1157" t="s">
        <v>701</v>
      </c>
      <c r="K1157" t="s">
        <v>507</v>
      </c>
      <c r="L1157" t="s">
        <v>508</v>
      </c>
      <c r="M1157" t="s">
        <v>884</v>
      </c>
      <c r="N1157" t="s">
        <v>885</v>
      </c>
      <c r="O1157" t="s">
        <v>938</v>
      </c>
      <c r="P1157" t="s">
        <v>1195</v>
      </c>
      <c r="Q1157" t="s">
        <v>1195</v>
      </c>
      <c r="R1157" t="s">
        <v>33</v>
      </c>
      <c r="S1157">
        <v>24743.001893939396</v>
      </c>
    </row>
    <row r="1158" spans="1:19" x14ac:dyDescent="0.35">
      <c r="A1158">
        <v>2026</v>
      </c>
      <c r="B1158" t="s">
        <v>21</v>
      </c>
      <c r="C1158">
        <v>10</v>
      </c>
      <c r="D1158" t="s">
        <v>22</v>
      </c>
      <c r="E1158" t="s">
        <v>23</v>
      </c>
      <c r="F1158" t="s">
        <v>1491</v>
      </c>
      <c r="G1158" t="s">
        <v>1491</v>
      </c>
      <c r="H1158" t="s">
        <v>704</v>
      </c>
      <c r="I1158" t="s">
        <v>861</v>
      </c>
      <c r="J1158" t="s">
        <v>862</v>
      </c>
      <c r="K1158" t="s">
        <v>45</v>
      </c>
      <c r="L1158" t="s">
        <v>46</v>
      </c>
      <c r="M1158" t="s">
        <v>884</v>
      </c>
      <c r="N1158" t="s">
        <v>885</v>
      </c>
      <c r="O1158" t="s">
        <v>938</v>
      </c>
      <c r="P1158" t="s">
        <v>1195</v>
      </c>
      <c r="Q1158" t="s">
        <v>1195</v>
      </c>
      <c r="R1158" t="s">
        <v>707</v>
      </c>
      <c r="S1158">
        <v>534448.86363636365</v>
      </c>
    </row>
    <row r="1159" spans="1:19" x14ac:dyDescent="0.35">
      <c r="A1159">
        <v>2026</v>
      </c>
      <c r="B1159" t="s">
        <v>21</v>
      </c>
      <c r="C1159">
        <v>10</v>
      </c>
      <c r="D1159" t="s">
        <v>22</v>
      </c>
      <c r="E1159" t="s">
        <v>23</v>
      </c>
      <c r="F1159" t="s">
        <v>1491</v>
      </c>
      <c r="G1159" t="s">
        <v>1491</v>
      </c>
      <c r="H1159" t="s">
        <v>704</v>
      </c>
      <c r="I1159" t="s">
        <v>729</v>
      </c>
      <c r="J1159" t="s">
        <v>730</v>
      </c>
      <c r="K1159" t="s">
        <v>45</v>
      </c>
      <c r="L1159" t="s">
        <v>46</v>
      </c>
      <c r="M1159" t="s">
        <v>884</v>
      </c>
      <c r="N1159" t="s">
        <v>885</v>
      </c>
      <c r="O1159" t="s">
        <v>938</v>
      </c>
      <c r="P1159" t="s">
        <v>1195</v>
      </c>
      <c r="Q1159" t="s">
        <v>1195</v>
      </c>
      <c r="R1159" t="s">
        <v>707</v>
      </c>
      <c r="S1159">
        <v>445374.05303030304</v>
      </c>
    </row>
    <row r="1160" spans="1:19" x14ac:dyDescent="0.35">
      <c r="A1160">
        <v>2026</v>
      </c>
      <c r="B1160" t="s">
        <v>21</v>
      </c>
      <c r="C1160">
        <v>10</v>
      </c>
      <c r="D1160" t="s">
        <v>22</v>
      </c>
      <c r="E1160" t="s">
        <v>23</v>
      </c>
      <c r="F1160" t="s">
        <v>1491</v>
      </c>
      <c r="G1160" t="s">
        <v>1491</v>
      </c>
      <c r="H1160" t="s">
        <v>704</v>
      </c>
      <c r="I1160" t="s">
        <v>918</v>
      </c>
      <c r="J1160" t="s">
        <v>919</v>
      </c>
      <c r="K1160" t="s">
        <v>45</v>
      </c>
      <c r="L1160" t="s">
        <v>46</v>
      </c>
      <c r="M1160" t="s">
        <v>884</v>
      </c>
      <c r="N1160" t="s">
        <v>885</v>
      </c>
      <c r="O1160" t="s">
        <v>938</v>
      </c>
      <c r="P1160" t="s">
        <v>1195</v>
      </c>
      <c r="Q1160" t="s">
        <v>1195</v>
      </c>
      <c r="R1160" t="s">
        <v>707</v>
      </c>
      <c r="S1160">
        <v>623523.67424242431</v>
      </c>
    </row>
    <row r="1161" spans="1:19" x14ac:dyDescent="0.35">
      <c r="A1161">
        <v>2026</v>
      </c>
      <c r="B1161" t="s">
        <v>21</v>
      </c>
      <c r="C1161">
        <v>10</v>
      </c>
      <c r="D1161" t="s">
        <v>22</v>
      </c>
      <c r="E1161" t="s">
        <v>23</v>
      </c>
      <c r="F1161" t="s">
        <v>1491</v>
      </c>
      <c r="G1161" t="s">
        <v>1491</v>
      </c>
      <c r="H1161" t="s">
        <v>704</v>
      </c>
      <c r="I1161" t="s">
        <v>737</v>
      </c>
      <c r="J1161" t="s">
        <v>738</v>
      </c>
      <c r="K1161" t="s">
        <v>45</v>
      </c>
      <c r="L1161" t="s">
        <v>46</v>
      </c>
      <c r="M1161" t="s">
        <v>884</v>
      </c>
      <c r="N1161" t="s">
        <v>885</v>
      </c>
      <c r="O1161" t="s">
        <v>938</v>
      </c>
      <c r="P1161" t="s">
        <v>1195</v>
      </c>
      <c r="Q1161" t="s">
        <v>1195</v>
      </c>
      <c r="R1161" t="s">
        <v>707</v>
      </c>
      <c r="S1161">
        <v>267224.43181818182</v>
      </c>
    </row>
    <row r="1162" spans="1:19" x14ac:dyDescent="0.35">
      <c r="A1162">
        <v>2026</v>
      </c>
      <c r="B1162" t="s">
        <v>21</v>
      </c>
      <c r="C1162">
        <v>10</v>
      </c>
      <c r="D1162" t="s">
        <v>22</v>
      </c>
      <c r="E1162" t="s">
        <v>23</v>
      </c>
      <c r="F1162" t="s">
        <v>1491</v>
      </c>
      <c r="G1162" t="s">
        <v>1491</v>
      </c>
      <c r="H1162" t="s">
        <v>704</v>
      </c>
      <c r="I1162" t="s">
        <v>747</v>
      </c>
      <c r="J1162" t="s">
        <v>748</v>
      </c>
      <c r="K1162" t="s">
        <v>45</v>
      </c>
      <c r="L1162" t="s">
        <v>46</v>
      </c>
      <c r="M1162" t="s">
        <v>884</v>
      </c>
      <c r="N1162" t="s">
        <v>885</v>
      </c>
      <c r="O1162" t="s">
        <v>938</v>
      </c>
      <c r="P1162" t="s">
        <v>1195</v>
      </c>
      <c r="Q1162" t="s">
        <v>1195</v>
      </c>
      <c r="R1162" t="s">
        <v>707</v>
      </c>
      <c r="S1162">
        <v>445374.05303030304</v>
      </c>
    </row>
    <row r="1163" spans="1:19" x14ac:dyDescent="0.35">
      <c r="A1163">
        <v>2026</v>
      </c>
      <c r="B1163" t="s">
        <v>21</v>
      </c>
      <c r="C1163">
        <v>10</v>
      </c>
      <c r="D1163" t="s">
        <v>22</v>
      </c>
      <c r="E1163" t="s">
        <v>23</v>
      </c>
      <c r="F1163" t="s">
        <v>1491</v>
      </c>
      <c r="G1163" t="s">
        <v>1491</v>
      </c>
      <c r="H1163" t="s">
        <v>712</v>
      </c>
      <c r="I1163" t="s">
        <v>1729</v>
      </c>
      <c r="J1163" t="s">
        <v>1730</v>
      </c>
      <c r="K1163" t="s">
        <v>507</v>
      </c>
      <c r="L1163" t="s">
        <v>508</v>
      </c>
      <c r="M1163" t="s">
        <v>884</v>
      </c>
      <c r="N1163" t="s">
        <v>885</v>
      </c>
      <c r="O1163" t="s">
        <v>938</v>
      </c>
      <c r="P1163" t="s">
        <v>1195</v>
      </c>
      <c r="Q1163" t="s">
        <v>1195</v>
      </c>
      <c r="R1163" t="s">
        <v>715</v>
      </c>
      <c r="S1163">
        <v>445374.05303030304</v>
      </c>
    </row>
    <row r="1164" spans="1:19" x14ac:dyDescent="0.35">
      <c r="A1164">
        <v>2026</v>
      </c>
      <c r="B1164" t="s">
        <v>21</v>
      </c>
      <c r="C1164">
        <v>10</v>
      </c>
      <c r="D1164" t="s">
        <v>22</v>
      </c>
      <c r="E1164" t="s">
        <v>23</v>
      </c>
      <c r="F1164" t="s">
        <v>1491</v>
      </c>
      <c r="G1164" t="s">
        <v>1491</v>
      </c>
      <c r="H1164" t="s">
        <v>712</v>
      </c>
      <c r="I1164" t="s">
        <v>1731</v>
      </c>
      <c r="J1164" t="s">
        <v>1732</v>
      </c>
      <c r="K1164" t="s">
        <v>515</v>
      </c>
      <c r="L1164" t="s">
        <v>516</v>
      </c>
      <c r="M1164" t="s">
        <v>884</v>
      </c>
      <c r="N1164" t="s">
        <v>885</v>
      </c>
      <c r="O1164" t="s">
        <v>938</v>
      </c>
      <c r="P1164" t="s">
        <v>1195</v>
      </c>
      <c r="Q1164" t="s">
        <v>1195</v>
      </c>
      <c r="R1164" t="s">
        <v>715</v>
      </c>
      <c r="S1164">
        <v>890748.10606060608</v>
      </c>
    </row>
    <row r="1165" spans="1:19" x14ac:dyDescent="0.35">
      <c r="A1165">
        <v>2026</v>
      </c>
      <c r="B1165" t="s">
        <v>21</v>
      </c>
      <c r="C1165">
        <v>10</v>
      </c>
      <c r="D1165" t="s">
        <v>22</v>
      </c>
      <c r="E1165" t="s">
        <v>23</v>
      </c>
      <c r="F1165" t="s">
        <v>1491</v>
      </c>
      <c r="G1165" t="s">
        <v>1491</v>
      </c>
      <c r="H1165" t="s">
        <v>712</v>
      </c>
      <c r="I1165" t="s">
        <v>1733</v>
      </c>
      <c r="J1165" t="s">
        <v>1734</v>
      </c>
      <c r="K1165" t="s">
        <v>557</v>
      </c>
      <c r="L1165" t="s">
        <v>558</v>
      </c>
      <c r="M1165" t="s">
        <v>884</v>
      </c>
      <c r="N1165" t="s">
        <v>885</v>
      </c>
      <c r="O1165" t="s">
        <v>938</v>
      </c>
      <c r="P1165" t="s">
        <v>1195</v>
      </c>
      <c r="Q1165" t="s">
        <v>1195</v>
      </c>
      <c r="R1165" t="s">
        <v>715</v>
      </c>
      <c r="S1165">
        <v>890748.10606060608</v>
      </c>
    </row>
    <row r="1166" spans="1:19" x14ac:dyDescent="0.35">
      <c r="A1166">
        <v>2026</v>
      </c>
      <c r="B1166" t="s">
        <v>21</v>
      </c>
      <c r="C1166">
        <v>10</v>
      </c>
      <c r="D1166" t="s">
        <v>22</v>
      </c>
      <c r="E1166" t="s">
        <v>23</v>
      </c>
      <c r="F1166" t="s">
        <v>1491</v>
      </c>
      <c r="G1166" t="s">
        <v>1491</v>
      </c>
      <c r="H1166" t="s">
        <v>712</v>
      </c>
      <c r="I1166" t="s">
        <v>1735</v>
      </c>
      <c r="J1166" t="s">
        <v>1736</v>
      </c>
      <c r="K1166" t="s">
        <v>515</v>
      </c>
      <c r="L1166" t="s">
        <v>516</v>
      </c>
      <c r="M1166" t="s">
        <v>884</v>
      </c>
      <c r="N1166" t="s">
        <v>885</v>
      </c>
      <c r="O1166" t="s">
        <v>938</v>
      </c>
      <c r="P1166" t="s">
        <v>1195</v>
      </c>
      <c r="Q1166" t="s">
        <v>1195</v>
      </c>
      <c r="R1166" t="s">
        <v>715</v>
      </c>
      <c r="S1166">
        <v>1336122.1590909092</v>
      </c>
    </row>
    <row r="1167" spans="1:19" x14ac:dyDescent="0.35">
      <c r="A1167">
        <v>2026</v>
      </c>
      <c r="B1167" t="s">
        <v>21</v>
      </c>
      <c r="C1167">
        <v>10</v>
      </c>
      <c r="D1167" t="s">
        <v>22</v>
      </c>
      <c r="E1167" t="s">
        <v>23</v>
      </c>
      <c r="F1167" t="s">
        <v>1491</v>
      </c>
      <c r="G1167" t="s">
        <v>1491</v>
      </c>
      <c r="H1167" t="s">
        <v>712</v>
      </c>
      <c r="I1167" t="s">
        <v>1113</v>
      </c>
      <c r="J1167" t="s">
        <v>1114</v>
      </c>
      <c r="K1167" t="s">
        <v>515</v>
      </c>
      <c r="L1167" t="s">
        <v>516</v>
      </c>
      <c r="M1167" t="s">
        <v>884</v>
      </c>
      <c r="N1167" t="s">
        <v>885</v>
      </c>
      <c r="O1167" t="s">
        <v>938</v>
      </c>
      <c r="P1167" t="s">
        <v>1195</v>
      </c>
      <c r="Q1167" t="s">
        <v>1195</v>
      </c>
      <c r="R1167" t="s">
        <v>715</v>
      </c>
      <c r="S1167">
        <v>890748.10606060608</v>
      </c>
    </row>
    <row r="1168" spans="1:19" x14ac:dyDescent="0.35">
      <c r="A1168">
        <v>2026</v>
      </c>
      <c r="B1168" t="s">
        <v>21</v>
      </c>
      <c r="C1168">
        <v>10</v>
      </c>
      <c r="D1168" t="s">
        <v>22</v>
      </c>
      <c r="E1168" t="s">
        <v>23</v>
      </c>
      <c r="F1168" t="s">
        <v>1491</v>
      </c>
      <c r="G1168" t="s">
        <v>1491</v>
      </c>
      <c r="H1168" t="s">
        <v>712</v>
      </c>
      <c r="I1168" t="s">
        <v>1737</v>
      </c>
      <c r="J1168" t="s">
        <v>1738</v>
      </c>
      <c r="K1168" t="s">
        <v>507</v>
      </c>
      <c r="L1168" t="s">
        <v>508</v>
      </c>
      <c r="M1168" t="s">
        <v>884</v>
      </c>
      <c r="N1168" t="s">
        <v>885</v>
      </c>
      <c r="O1168" t="s">
        <v>938</v>
      </c>
      <c r="P1168" t="s">
        <v>1195</v>
      </c>
      <c r="Q1168" t="s">
        <v>1195</v>
      </c>
      <c r="R1168" t="s">
        <v>715</v>
      </c>
      <c r="S1168">
        <v>8907481.0606060605</v>
      </c>
    </row>
    <row r="1169" spans="1:19" x14ac:dyDescent="0.35">
      <c r="A1169">
        <v>2026</v>
      </c>
      <c r="B1169" t="s">
        <v>21</v>
      </c>
      <c r="C1169">
        <v>10</v>
      </c>
      <c r="D1169" t="s">
        <v>22</v>
      </c>
      <c r="E1169" t="s">
        <v>23</v>
      </c>
      <c r="F1169" t="s">
        <v>1491</v>
      </c>
      <c r="G1169" t="s">
        <v>1491</v>
      </c>
      <c r="H1169" t="s">
        <v>712</v>
      </c>
      <c r="I1169" t="s">
        <v>1739</v>
      </c>
      <c r="J1169" t="s">
        <v>1740</v>
      </c>
      <c r="K1169" t="s">
        <v>507</v>
      </c>
      <c r="L1169" t="s">
        <v>508</v>
      </c>
      <c r="M1169" t="s">
        <v>884</v>
      </c>
      <c r="N1169" t="s">
        <v>885</v>
      </c>
      <c r="O1169" t="s">
        <v>938</v>
      </c>
      <c r="P1169" t="s">
        <v>1195</v>
      </c>
      <c r="Q1169" t="s">
        <v>1195</v>
      </c>
      <c r="R1169" t="s">
        <v>715</v>
      </c>
      <c r="S1169">
        <v>1336122.1590909092</v>
      </c>
    </row>
    <row r="1170" spans="1:19" x14ac:dyDescent="0.35">
      <c r="A1170">
        <v>2026</v>
      </c>
      <c r="B1170" t="s">
        <v>21</v>
      </c>
      <c r="C1170">
        <v>10</v>
      </c>
      <c r="D1170" t="s">
        <v>22</v>
      </c>
      <c r="E1170" t="s">
        <v>23</v>
      </c>
      <c r="F1170" t="s">
        <v>1491</v>
      </c>
      <c r="G1170" t="s">
        <v>1491</v>
      </c>
      <c r="H1170" t="s">
        <v>712</v>
      </c>
      <c r="I1170" t="s">
        <v>1741</v>
      </c>
      <c r="J1170" t="s">
        <v>1742</v>
      </c>
      <c r="K1170" t="s">
        <v>507</v>
      </c>
      <c r="L1170" t="s">
        <v>508</v>
      </c>
      <c r="M1170" t="s">
        <v>884</v>
      </c>
      <c r="N1170" t="s">
        <v>885</v>
      </c>
      <c r="O1170" t="s">
        <v>938</v>
      </c>
      <c r="P1170" t="s">
        <v>1195</v>
      </c>
      <c r="Q1170" t="s">
        <v>1195</v>
      </c>
      <c r="R1170" t="s">
        <v>715</v>
      </c>
      <c r="S1170">
        <v>2672244.3181818184</v>
      </c>
    </row>
    <row r="1171" spans="1:19" x14ac:dyDescent="0.35">
      <c r="A1171">
        <v>2026</v>
      </c>
      <c r="B1171" t="s">
        <v>21</v>
      </c>
      <c r="C1171">
        <v>10</v>
      </c>
      <c r="D1171" t="s">
        <v>22</v>
      </c>
      <c r="E1171" t="s">
        <v>23</v>
      </c>
      <c r="F1171" t="s">
        <v>1491</v>
      </c>
      <c r="G1171" t="s">
        <v>1491</v>
      </c>
      <c r="H1171" t="s">
        <v>712</v>
      </c>
      <c r="I1171" t="s">
        <v>724</v>
      </c>
      <c r="J1171" t="s">
        <v>725</v>
      </c>
      <c r="K1171" t="s">
        <v>28</v>
      </c>
      <c r="L1171" t="s">
        <v>29</v>
      </c>
      <c r="M1171" t="s">
        <v>884</v>
      </c>
      <c r="N1171" t="s">
        <v>885</v>
      </c>
      <c r="O1171" t="s">
        <v>938</v>
      </c>
      <c r="P1171" t="s">
        <v>1195</v>
      </c>
      <c r="Q1171" t="s">
        <v>1195</v>
      </c>
      <c r="R1171" t="s">
        <v>715</v>
      </c>
      <c r="S1171">
        <v>8907481.0606060605</v>
      </c>
    </row>
    <row r="1172" spans="1:19" x14ac:dyDescent="0.35">
      <c r="A1172">
        <v>2026</v>
      </c>
      <c r="B1172" t="s">
        <v>21</v>
      </c>
      <c r="C1172">
        <v>10</v>
      </c>
      <c r="D1172" t="s">
        <v>22</v>
      </c>
      <c r="E1172" t="s">
        <v>23</v>
      </c>
      <c r="F1172" t="s">
        <v>1491</v>
      </c>
      <c r="G1172" t="s">
        <v>1491</v>
      </c>
      <c r="H1172" t="s">
        <v>712</v>
      </c>
      <c r="I1172" t="s">
        <v>1743</v>
      </c>
      <c r="J1172" t="s">
        <v>1744</v>
      </c>
      <c r="K1172" t="s">
        <v>28</v>
      </c>
      <c r="L1172" t="s">
        <v>29</v>
      </c>
      <c r="M1172" t="s">
        <v>884</v>
      </c>
      <c r="N1172" t="s">
        <v>885</v>
      </c>
      <c r="O1172" t="s">
        <v>938</v>
      </c>
      <c r="P1172" t="s">
        <v>1195</v>
      </c>
      <c r="Q1172" t="s">
        <v>1195</v>
      </c>
      <c r="R1172" t="s">
        <v>715</v>
      </c>
      <c r="S1172">
        <v>890748.10606060608</v>
      </c>
    </row>
    <row r="1173" spans="1:19" x14ac:dyDescent="0.35">
      <c r="A1173">
        <v>2026</v>
      </c>
      <c r="B1173" t="s">
        <v>21</v>
      </c>
      <c r="C1173">
        <v>10</v>
      </c>
      <c r="D1173" t="s">
        <v>22</v>
      </c>
      <c r="E1173" t="s">
        <v>23</v>
      </c>
      <c r="F1173" t="s">
        <v>1491</v>
      </c>
      <c r="G1173" t="s">
        <v>1491</v>
      </c>
      <c r="H1173" t="s">
        <v>712</v>
      </c>
      <c r="I1173" t="s">
        <v>1745</v>
      </c>
      <c r="J1173" t="s">
        <v>1746</v>
      </c>
      <c r="K1173" t="s">
        <v>28</v>
      </c>
      <c r="L1173" t="s">
        <v>29</v>
      </c>
      <c r="M1173" t="s">
        <v>884</v>
      </c>
      <c r="N1173" t="s">
        <v>885</v>
      </c>
      <c r="O1173" t="s">
        <v>938</v>
      </c>
      <c r="P1173" t="s">
        <v>1195</v>
      </c>
      <c r="Q1173" t="s">
        <v>1195</v>
      </c>
      <c r="R1173" t="s">
        <v>715</v>
      </c>
      <c r="S1173">
        <v>445374.05303030304</v>
      </c>
    </row>
    <row r="1174" spans="1:19" x14ac:dyDescent="0.35">
      <c r="A1174">
        <v>2026</v>
      </c>
      <c r="B1174" t="s">
        <v>21</v>
      </c>
      <c r="C1174">
        <v>10</v>
      </c>
      <c r="D1174" t="s">
        <v>22</v>
      </c>
      <c r="E1174" t="s">
        <v>23</v>
      </c>
      <c r="F1174" t="s">
        <v>1491</v>
      </c>
      <c r="G1174" t="s">
        <v>1491</v>
      </c>
      <c r="H1174" t="s">
        <v>1747</v>
      </c>
      <c r="I1174" t="s">
        <v>1748</v>
      </c>
      <c r="J1174" t="s">
        <v>1749</v>
      </c>
      <c r="K1174" t="s">
        <v>28</v>
      </c>
      <c r="L1174" t="s">
        <v>29</v>
      </c>
      <c r="M1174" t="s">
        <v>884</v>
      </c>
      <c r="N1174" t="s">
        <v>885</v>
      </c>
      <c r="O1174" t="s">
        <v>938</v>
      </c>
      <c r="P1174" t="s">
        <v>1195</v>
      </c>
      <c r="Q1174" t="s">
        <v>1195</v>
      </c>
      <c r="R1174" t="s">
        <v>715</v>
      </c>
      <c r="S1174">
        <v>267224.43181818182</v>
      </c>
    </row>
    <row r="1175" spans="1:19" x14ac:dyDescent="0.35">
      <c r="A1175">
        <v>2026</v>
      </c>
      <c r="B1175" t="s">
        <v>21</v>
      </c>
      <c r="C1175">
        <v>10</v>
      </c>
      <c r="D1175" t="s">
        <v>22</v>
      </c>
      <c r="E1175" t="s">
        <v>23</v>
      </c>
      <c r="F1175" t="s">
        <v>1750</v>
      </c>
      <c r="G1175" t="s">
        <v>1750</v>
      </c>
      <c r="H1175" t="s">
        <v>25</v>
      </c>
      <c r="I1175" t="s">
        <v>34</v>
      </c>
      <c r="J1175" t="s">
        <v>35</v>
      </c>
      <c r="K1175" t="s">
        <v>28</v>
      </c>
      <c r="L1175" t="s">
        <v>29</v>
      </c>
      <c r="M1175" t="s">
        <v>884</v>
      </c>
      <c r="N1175" t="s">
        <v>885</v>
      </c>
      <c r="O1175" t="s">
        <v>938</v>
      </c>
      <c r="P1175" t="s">
        <v>1195</v>
      </c>
      <c r="Q1175" t="s">
        <v>1195</v>
      </c>
      <c r="R1175" t="s">
        <v>33</v>
      </c>
      <c r="S1175">
        <v>150635.41666666669</v>
      </c>
    </row>
    <row r="1176" spans="1:19" x14ac:dyDescent="0.35">
      <c r="A1176">
        <v>2026</v>
      </c>
      <c r="B1176" t="s">
        <v>21</v>
      </c>
      <c r="C1176">
        <v>10</v>
      </c>
      <c r="D1176" t="s">
        <v>22</v>
      </c>
      <c r="E1176" t="s">
        <v>23</v>
      </c>
      <c r="F1176" t="s">
        <v>1750</v>
      </c>
      <c r="G1176" t="s">
        <v>1750</v>
      </c>
      <c r="H1176" t="s">
        <v>25</v>
      </c>
      <c r="I1176" t="s">
        <v>40</v>
      </c>
      <c r="J1176" t="s">
        <v>41</v>
      </c>
      <c r="K1176" t="s">
        <v>28</v>
      </c>
      <c r="L1176" t="s">
        <v>29</v>
      </c>
      <c r="M1176" t="s">
        <v>884</v>
      </c>
      <c r="N1176" t="s">
        <v>885</v>
      </c>
      <c r="O1176" t="s">
        <v>938</v>
      </c>
      <c r="P1176" t="s">
        <v>1195</v>
      </c>
      <c r="Q1176" t="s">
        <v>1195</v>
      </c>
      <c r="R1176" t="s">
        <v>33</v>
      </c>
      <c r="S1176">
        <v>301270.83333333337</v>
      </c>
    </row>
    <row r="1177" spans="1:19" x14ac:dyDescent="0.35">
      <c r="A1177">
        <v>2026</v>
      </c>
      <c r="B1177" t="s">
        <v>21</v>
      </c>
      <c r="C1177">
        <v>10</v>
      </c>
      <c r="D1177" t="s">
        <v>22</v>
      </c>
      <c r="E1177" t="s">
        <v>23</v>
      </c>
      <c r="F1177" t="s">
        <v>1750</v>
      </c>
      <c r="G1177" t="s">
        <v>1750</v>
      </c>
      <c r="H1177" t="s">
        <v>48</v>
      </c>
      <c r="I1177" t="s">
        <v>1751</v>
      </c>
      <c r="J1177" t="s">
        <v>1752</v>
      </c>
      <c r="K1177" t="s">
        <v>64</v>
      </c>
      <c r="L1177" t="s">
        <v>65</v>
      </c>
      <c r="M1177" t="s">
        <v>884</v>
      </c>
      <c r="N1177" t="s">
        <v>885</v>
      </c>
      <c r="O1177" t="s">
        <v>938</v>
      </c>
      <c r="P1177" t="s">
        <v>1195</v>
      </c>
      <c r="Q1177" t="s">
        <v>1195</v>
      </c>
      <c r="R1177" t="s">
        <v>53</v>
      </c>
      <c r="S1177">
        <v>25105.899621212124</v>
      </c>
    </row>
    <row r="1178" spans="1:19" x14ac:dyDescent="0.35">
      <c r="A1178">
        <v>2026</v>
      </c>
      <c r="B1178" t="s">
        <v>21</v>
      </c>
      <c r="C1178">
        <v>10</v>
      </c>
      <c r="D1178" t="s">
        <v>22</v>
      </c>
      <c r="E1178" t="s">
        <v>23</v>
      </c>
      <c r="F1178" t="s">
        <v>1750</v>
      </c>
      <c r="G1178" t="s">
        <v>1750</v>
      </c>
      <c r="H1178" t="s">
        <v>48</v>
      </c>
      <c r="I1178" t="s">
        <v>1753</v>
      </c>
      <c r="J1178" t="s">
        <v>1754</v>
      </c>
      <c r="K1178" t="s">
        <v>51</v>
      </c>
      <c r="L1178" t="s">
        <v>52</v>
      </c>
      <c r="M1178" t="s">
        <v>884</v>
      </c>
      <c r="N1178" t="s">
        <v>885</v>
      </c>
      <c r="O1178" t="s">
        <v>938</v>
      </c>
      <c r="P1178" t="s">
        <v>1195</v>
      </c>
      <c r="Q1178" t="s">
        <v>1195</v>
      </c>
      <c r="R1178" t="s">
        <v>53</v>
      </c>
      <c r="S1178">
        <v>33474.535984848488</v>
      </c>
    </row>
    <row r="1179" spans="1:19" x14ac:dyDescent="0.35">
      <c r="A1179">
        <v>2026</v>
      </c>
      <c r="B1179" t="s">
        <v>21</v>
      </c>
      <c r="C1179">
        <v>10</v>
      </c>
      <c r="D1179" t="s">
        <v>22</v>
      </c>
      <c r="E1179" t="s">
        <v>23</v>
      </c>
      <c r="F1179" t="s">
        <v>1750</v>
      </c>
      <c r="G1179" t="s">
        <v>1750</v>
      </c>
      <c r="H1179" t="s">
        <v>48</v>
      </c>
      <c r="I1179" t="s">
        <v>1755</v>
      </c>
      <c r="J1179" t="s">
        <v>1756</v>
      </c>
      <c r="K1179" t="s">
        <v>51</v>
      </c>
      <c r="L1179" t="s">
        <v>52</v>
      </c>
      <c r="M1179" t="s">
        <v>884</v>
      </c>
      <c r="N1179" t="s">
        <v>885</v>
      </c>
      <c r="O1179" t="s">
        <v>938</v>
      </c>
      <c r="P1179" t="s">
        <v>1195</v>
      </c>
      <c r="Q1179" t="s">
        <v>1195</v>
      </c>
      <c r="R1179" t="s">
        <v>53</v>
      </c>
      <c r="S1179">
        <v>33474.535984848488</v>
      </c>
    </row>
    <row r="1180" spans="1:19" x14ac:dyDescent="0.35">
      <c r="A1180">
        <v>2026</v>
      </c>
      <c r="B1180" t="s">
        <v>21</v>
      </c>
      <c r="C1180">
        <v>10</v>
      </c>
      <c r="D1180" t="s">
        <v>22</v>
      </c>
      <c r="E1180" t="s">
        <v>23</v>
      </c>
      <c r="F1180" t="s">
        <v>1750</v>
      </c>
      <c r="G1180" t="s">
        <v>1750</v>
      </c>
      <c r="H1180" t="s">
        <v>48</v>
      </c>
      <c r="I1180" t="s">
        <v>1757</v>
      </c>
      <c r="J1180" t="s">
        <v>1758</v>
      </c>
      <c r="K1180" t="s">
        <v>64</v>
      </c>
      <c r="L1180" t="s">
        <v>65</v>
      </c>
      <c r="M1180" t="s">
        <v>884</v>
      </c>
      <c r="N1180" t="s">
        <v>885</v>
      </c>
      <c r="O1180" t="s">
        <v>938</v>
      </c>
      <c r="P1180" t="s">
        <v>1195</v>
      </c>
      <c r="Q1180" t="s">
        <v>1195</v>
      </c>
      <c r="R1180" t="s">
        <v>53</v>
      </c>
      <c r="S1180">
        <v>25105.899621212124</v>
      </c>
    </row>
    <row r="1181" spans="1:19" x14ac:dyDescent="0.35">
      <c r="A1181">
        <v>2026</v>
      </c>
      <c r="B1181" t="s">
        <v>21</v>
      </c>
      <c r="C1181">
        <v>10</v>
      </c>
      <c r="D1181" t="s">
        <v>22</v>
      </c>
      <c r="E1181" t="s">
        <v>23</v>
      </c>
      <c r="F1181" t="s">
        <v>1750</v>
      </c>
      <c r="G1181" t="s">
        <v>1750</v>
      </c>
      <c r="H1181" t="s">
        <v>48</v>
      </c>
      <c r="I1181" t="s">
        <v>784</v>
      </c>
      <c r="J1181" t="s">
        <v>785</v>
      </c>
      <c r="K1181" t="s">
        <v>51</v>
      </c>
      <c r="L1181" t="s">
        <v>52</v>
      </c>
      <c r="M1181" t="s">
        <v>884</v>
      </c>
      <c r="N1181" t="s">
        <v>885</v>
      </c>
      <c r="O1181" t="s">
        <v>938</v>
      </c>
      <c r="P1181" t="s">
        <v>1195</v>
      </c>
      <c r="Q1181" t="s">
        <v>1195</v>
      </c>
      <c r="R1181" t="s">
        <v>53</v>
      </c>
      <c r="S1181">
        <v>20921.58143939394</v>
      </c>
    </row>
    <row r="1182" spans="1:19" x14ac:dyDescent="0.35">
      <c r="A1182">
        <v>2026</v>
      </c>
      <c r="B1182" t="s">
        <v>21</v>
      </c>
      <c r="C1182">
        <v>10</v>
      </c>
      <c r="D1182" t="s">
        <v>22</v>
      </c>
      <c r="E1182" t="s">
        <v>23</v>
      </c>
      <c r="F1182" t="s">
        <v>1750</v>
      </c>
      <c r="G1182" t="s">
        <v>1750</v>
      </c>
      <c r="H1182" t="s">
        <v>48</v>
      </c>
      <c r="I1182" t="s">
        <v>786</v>
      </c>
      <c r="J1182" t="s">
        <v>787</v>
      </c>
      <c r="K1182" t="s">
        <v>51</v>
      </c>
      <c r="L1182" t="s">
        <v>52</v>
      </c>
      <c r="M1182" t="s">
        <v>884</v>
      </c>
      <c r="N1182" t="s">
        <v>885</v>
      </c>
      <c r="O1182" t="s">
        <v>938</v>
      </c>
      <c r="P1182" t="s">
        <v>1195</v>
      </c>
      <c r="Q1182" t="s">
        <v>1195</v>
      </c>
      <c r="R1182" t="s">
        <v>53</v>
      </c>
      <c r="S1182">
        <v>20921.58143939394</v>
      </c>
    </row>
    <row r="1183" spans="1:19" x14ac:dyDescent="0.35">
      <c r="A1183">
        <v>2026</v>
      </c>
      <c r="B1183" t="s">
        <v>21</v>
      </c>
      <c r="C1183">
        <v>10</v>
      </c>
      <c r="D1183" t="s">
        <v>22</v>
      </c>
      <c r="E1183" t="s">
        <v>23</v>
      </c>
      <c r="F1183" t="s">
        <v>1750</v>
      </c>
      <c r="G1183" t="s">
        <v>1750</v>
      </c>
      <c r="H1183" t="s">
        <v>48</v>
      </c>
      <c r="I1183" t="s">
        <v>1759</v>
      </c>
      <c r="J1183" t="s">
        <v>1760</v>
      </c>
      <c r="K1183" t="s">
        <v>64</v>
      </c>
      <c r="L1183" t="s">
        <v>65</v>
      </c>
      <c r="M1183" t="s">
        <v>884</v>
      </c>
      <c r="N1183" t="s">
        <v>885</v>
      </c>
      <c r="O1183" t="s">
        <v>938</v>
      </c>
      <c r="P1183" t="s">
        <v>1195</v>
      </c>
      <c r="Q1183" t="s">
        <v>1195</v>
      </c>
      <c r="R1183" t="s">
        <v>53</v>
      </c>
      <c r="S1183">
        <v>100423.60795454546</v>
      </c>
    </row>
    <row r="1184" spans="1:19" x14ac:dyDescent="0.35">
      <c r="A1184">
        <v>2026</v>
      </c>
      <c r="B1184" t="s">
        <v>21</v>
      </c>
      <c r="C1184">
        <v>10</v>
      </c>
      <c r="D1184" t="s">
        <v>22</v>
      </c>
      <c r="E1184" t="s">
        <v>23</v>
      </c>
      <c r="F1184" t="s">
        <v>1750</v>
      </c>
      <c r="G1184" t="s">
        <v>1750</v>
      </c>
      <c r="H1184" t="s">
        <v>48</v>
      </c>
      <c r="I1184" t="s">
        <v>1761</v>
      </c>
      <c r="J1184" t="s">
        <v>1762</v>
      </c>
      <c r="K1184" t="s">
        <v>64</v>
      </c>
      <c r="L1184" t="s">
        <v>65</v>
      </c>
      <c r="M1184" t="s">
        <v>884</v>
      </c>
      <c r="N1184" t="s">
        <v>885</v>
      </c>
      <c r="O1184" t="s">
        <v>938</v>
      </c>
      <c r="P1184" t="s">
        <v>1195</v>
      </c>
      <c r="Q1184" t="s">
        <v>1195</v>
      </c>
      <c r="R1184" t="s">
        <v>53</v>
      </c>
      <c r="S1184">
        <v>50211.808712121216</v>
      </c>
    </row>
    <row r="1185" spans="1:19" x14ac:dyDescent="0.35">
      <c r="A1185">
        <v>2026</v>
      </c>
      <c r="B1185" t="s">
        <v>21</v>
      </c>
      <c r="C1185">
        <v>10</v>
      </c>
      <c r="D1185" t="s">
        <v>22</v>
      </c>
      <c r="E1185" t="s">
        <v>23</v>
      </c>
      <c r="F1185" t="s">
        <v>1750</v>
      </c>
      <c r="G1185" t="s">
        <v>1750</v>
      </c>
      <c r="H1185" t="s">
        <v>48</v>
      </c>
      <c r="I1185" t="s">
        <v>1504</v>
      </c>
      <c r="J1185" t="s">
        <v>1505</v>
      </c>
      <c r="K1185" t="s">
        <v>64</v>
      </c>
      <c r="L1185" t="s">
        <v>65</v>
      </c>
      <c r="M1185" t="s">
        <v>884</v>
      </c>
      <c r="N1185" t="s">
        <v>885</v>
      </c>
      <c r="O1185" t="s">
        <v>938</v>
      </c>
      <c r="P1185" t="s">
        <v>1195</v>
      </c>
      <c r="Q1185" t="s">
        <v>1195</v>
      </c>
      <c r="R1185" t="s">
        <v>53</v>
      </c>
      <c r="S1185">
        <v>25105.899621212124</v>
      </c>
    </row>
    <row r="1186" spans="1:19" x14ac:dyDescent="0.35">
      <c r="A1186">
        <v>2026</v>
      </c>
      <c r="B1186" t="s">
        <v>21</v>
      </c>
      <c r="C1186">
        <v>10</v>
      </c>
      <c r="D1186" t="s">
        <v>22</v>
      </c>
      <c r="E1186" t="s">
        <v>23</v>
      </c>
      <c r="F1186" t="s">
        <v>1750</v>
      </c>
      <c r="G1186" t="s">
        <v>1750</v>
      </c>
      <c r="H1186" t="s">
        <v>48</v>
      </c>
      <c r="I1186" t="s">
        <v>984</v>
      </c>
      <c r="J1186" t="s">
        <v>985</v>
      </c>
      <c r="K1186" t="s">
        <v>64</v>
      </c>
      <c r="L1186" t="s">
        <v>65</v>
      </c>
      <c r="M1186" t="s">
        <v>884</v>
      </c>
      <c r="N1186" t="s">
        <v>885</v>
      </c>
      <c r="O1186" t="s">
        <v>938</v>
      </c>
      <c r="P1186" t="s">
        <v>1195</v>
      </c>
      <c r="Q1186" t="s">
        <v>1195</v>
      </c>
      <c r="R1186" t="s">
        <v>53</v>
      </c>
      <c r="S1186">
        <v>75317.708333333343</v>
      </c>
    </row>
    <row r="1187" spans="1:19" x14ac:dyDescent="0.35">
      <c r="A1187">
        <v>2026</v>
      </c>
      <c r="B1187" t="s">
        <v>21</v>
      </c>
      <c r="C1187">
        <v>10</v>
      </c>
      <c r="D1187" t="s">
        <v>22</v>
      </c>
      <c r="E1187" t="s">
        <v>23</v>
      </c>
      <c r="F1187" t="s">
        <v>1750</v>
      </c>
      <c r="G1187" t="s">
        <v>1750</v>
      </c>
      <c r="H1187" t="s">
        <v>48</v>
      </c>
      <c r="I1187" t="s">
        <v>1763</v>
      </c>
      <c r="J1187" t="s">
        <v>1764</v>
      </c>
      <c r="K1187" t="s">
        <v>64</v>
      </c>
      <c r="L1187" t="s">
        <v>65</v>
      </c>
      <c r="M1187" t="s">
        <v>884</v>
      </c>
      <c r="N1187" t="s">
        <v>885</v>
      </c>
      <c r="O1187" t="s">
        <v>938</v>
      </c>
      <c r="P1187" t="s">
        <v>1195</v>
      </c>
      <c r="Q1187" t="s">
        <v>1195</v>
      </c>
      <c r="R1187" t="s">
        <v>53</v>
      </c>
      <c r="S1187">
        <v>25105.899621212124</v>
      </c>
    </row>
    <row r="1188" spans="1:19" x14ac:dyDescent="0.35">
      <c r="A1188">
        <v>2026</v>
      </c>
      <c r="B1188" t="s">
        <v>21</v>
      </c>
      <c r="C1188">
        <v>10</v>
      </c>
      <c r="D1188" t="s">
        <v>22</v>
      </c>
      <c r="E1188" t="s">
        <v>23</v>
      </c>
      <c r="F1188" t="s">
        <v>1750</v>
      </c>
      <c r="G1188" t="s">
        <v>1750</v>
      </c>
      <c r="H1188" t="s">
        <v>48</v>
      </c>
      <c r="I1188" t="s">
        <v>1765</v>
      </c>
      <c r="J1188" t="s">
        <v>1766</v>
      </c>
      <c r="K1188" t="s">
        <v>64</v>
      </c>
      <c r="L1188" t="s">
        <v>65</v>
      </c>
      <c r="M1188" t="s">
        <v>884</v>
      </c>
      <c r="N1188" t="s">
        <v>885</v>
      </c>
      <c r="O1188" t="s">
        <v>938</v>
      </c>
      <c r="P1188" t="s">
        <v>1195</v>
      </c>
      <c r="Q1188" t="s">
        <v>1195</v>
      </c>
      <c r="R1188" t="s">
        <v>53</v>
      </c>
      <c r="S1188">
        <v>50211.808712121216</v>
      </c>
    </row>
    <row r="1189" spans="1:19" x14ac:dyDescent="0.35">
      <c r="A1189">
        <v>2026</v>
      </c>
      <c r="B1189" t="s">
        <v>21</v>
      </c>
      <c r="C1189">
        <v>10</v>
      </c>
      <c r="D1189" t="s">
        <v>22</v>
      </c>
      <c r="E1189" t="s">
        <v>23</v>
      </c>
      <c r="F1189" t="s">
        <v>1750</v>
      </c>
      <c r="G1189" t="s">
        <v>1750</v>
      </c>
      <c r="H1189" t="s">
        <v>48</v>
      </c>
      <c r="I1189" t="s">
        <v>1767</v>
      </c>
      <c r="J1189" t="s">
        <v>1768</v>
      </c>
      <c r="K1189" t="s">
        <v>64</v>
      </c>
      <c r="L1189" t="s">
        <v>65</v>
      </c>
      <c r="M1189" t="s">
        <v>884</v>
      </c>
      <c r="N1189" t="s">
        <v>885</v>
      </c>
      <c r="O1189" t="s">
        <v>938</v>
      </c>
      <c r="P1189" t="s">
        <v>1195</v>
      </c>
      <c r="Q1189" t="s">
        <v>1195</v>
      </c>
      <c r="R1189" t="s">
        <v>53</v>
      </c>
      <c r="S1189">
        <v>25105.899621212124</v>
      </c>
    </row>
    <row r="1190" spans="1:19" x14ac:dyDescent="0.35">
      <c r="A1190">
        <v>2026</v>
      </c>
      <c r="B1190" t="s">
        <v>21</v>
      </c>
      <c r="C1190">
        <v>10</v>
      </c>
      <c r="D1190" t="s">
        <v>22</v>
      </c>
      <c r="E1190" t="s">
        <v>23</v>
      </c>
      <c r="F1190" t="s">
        <v>1750</v>
      </c>
      <c r="G1190" t="s">
        <v>1750</v>
      </c>
      <c r="H1190" t="s">
        <v>48</v>
      </c>
      <c r="I1190" t="s">
        <v>1769</v>
      </c>
      <c r="J1190" t="s">
        <v>1770</v>
      </c>
      <c r="K1190" t="s">
        <v>64</v>
      </c>
      <c r="L1190" t="s">
        <v>65</v>
      </c>
      <c r="M1190" t="s">
        <v>884</v>
      </c>
      <c r="N1190" t="s">
        <v>885</v>
      </c>
      <c r="O1190" t="s">
        <v>938</v>
      </c>
      <c r="P1190" t="s">
        <v>1195</v>
      </c>
      <c r="Q1190" t="s">
        <v>1195</v>
      </c>
      <c r="R1190" t="s">
        <v>53</v>
      </c>
      <c r="S1190">
        <v>75317.708333333343</v>
      </c>
    </row>
    <row r="1191" spans="1:19" x14ac:dyDescent="0.35">
      <c r="A1191">
        <v>2026</v>
      </c>
      <c r="B1191" t="s">
        <v>21</v>
      </c>
      <c r="C1191">
        <v>10</v>
      </c>
      <c r="D1191" t="s">
        <v>22</v>
      </c>
      <c r="E1191" t="s">
        <v>23</v>
      </c>
      <c r="F1191" t="s">
        <v>1750</v>
      </c>
      <c r="G1191" t="s">
        <v>1750</v>
      </c>
      <c r="H1191" t="s">
        <v>48</v>
      </c>
      <c r="I1191" t="s">
        <v>1506</v>
      </c>
      <c r="J1191" t="s">
        <v>1507</v>
      </c>
      <c r="K1191" t="s">
        <v>64</v>
      </c>
      <c r="L1191" t="s">
        <v>65</v>
      </c>
      <c r="M1191" t="s">
        <v>884</v>
      </c>
      <c r="N1191" t="s">
        <v>885</v>
      </c>
      <c r="O1191" t="s">
        <v>938</v>
      </c>
      <c r="P1191" t="s">
        <v>1195</v>
      </c>
      <c r="Q1191" t="s">
        <v>1195</v>
      </c>
      <c r="R1191" t="s">
        <v>53</v>
      </c>
      <c r="S1191">
        <v>50211.808712121216</v>
      </c>
    </row>
    <row r="1192" spans="1:19" x14ac:dyDescent="0.35">
      <c r="A1192">
        <v>2026</v>
      </c>
      <c r="B1192" t="s">
        <v>21</v>
      </c>
      <c r="C1192">
        <v>10</v>
      </c>
      <c r="D1192" t="s">
        <v>22</v>
      </c>
      <c r="E1192" t="s">
        <v>23</v>
      </c>
      <c r="F1192" t="s">
        <v>1750</v>
      </c>
      <c r="G1192" t="s">
        <v>1750</v>
      </c>
      <c r="H1192" t="s">
        <v>48</v>
      </c>
      <c r="I1192" t="s">
        <v>1771</v>
      </c>
      <c r="J1192" t="s">
        <v>1772</v>
      </c>
      <c r="K1192" t="s">
        <v>64</v>
      </c>
      <c r="L1192" t="s">
        <v>65</v>
      </c>
      <c r="M1192" t="s">
        <v>884</v>
      </c>
      <c r="N1192" t="s">
        <v>885</v>
      </c>
      <c r="O1192" t="s">
        <v>938</v>
      </c>
      <c r="P1192" t="s">
        <v>1195</v>
      </c>
      <c r="Q1192" t="s">
        <v>1195</v>
      </c>
      <c r="R1192" t="s">
        <v>53</v>
      </c>
      <c r="S1192">
        <v>75317.708333333343</v>
      </c>
    </row>
    <row r="1193" spans="1:19" x14ac:dyDescent="0.35">
      <c r="A1193">
        <v>2026</v>
      </c>
      <c r="B1193" t="s">
        <v>21</v>
      </c>
      <c r="C1193">
        <v>10</v>
      </c>
      <c r="D1193" t="s">
        <v>22</v>
      </c>
      <c r="E1193" t="s">
        <v>23</v>
      </c>
      <c r="F1193" t="s">
        <v>1750</v>
      </c>
      <c r="G1193" t="s">
        <v>1750</v>
      </c>
      <c r="H1193" t="s">
        <v>48</v>
      </c>
      <c r="I1193" t="s">
        <v>812</v>
      </c>
      <c r="J1193" t="s">
        <v>813</v>
      </c>
      <c r="K1193" t="s">
        <v>51</v>
      </c>
      <c r="L1193" t="s">
        <v>52</v>
      </c>
      <c r="M1193" t="s">
        <v>884</v>
      </c>
      <c r="N1193" t="s">
        <v>885</v>
      </c>
      <c r="O1193" t="s">
        <v>938</v>
      </c>
      <c r="P1193" t="s">
        <v>1195</v>
      </c>
      <c r="Q1193" t="s">
        <v>1195</v>
      </c>
      <c r="R1193" t="s">
        <v>53</v>
      </c>
      <c r="S1193">
        <v>20921.58143939394</v>
      </c>
    </row>
    <row r="1194" spans="1:19" x14ac:dyDescent="0.35">
      <c r="A1194">
        <v>2026</v>
      </c>
      <c r="B1194" t="s">
        <v>21</v>
      </c>
      <c r="C1194">
        <v>10</v>
      </c>
      <c r="D1194" t="s">
        <v>22</v>
      </c>
      <c r="E1194" t="s">
        <v>23</v>
      </c>
      <c r="F1194" t="s">
        <v>1750</v>
      </c>
      <c r="G1194" t="s">
        <v>1750</v>
      </c>
      <c r="H1194" t="s">
        <v>48</v>
      </c>
      <c r="I1194" t="s">
        <v>814</v>
      </c>
      <c r="J1194" t="s">
        <v>815</v>
      </c>
      <c r="K1194" t="s">
        <v>51</v>
      </c>
      <c r="L1194" t="s">
        <v>52</v>
      </c>
      <c r="M1194" t="s">
        <v>884</v>
      </c>
      <c r="N1194" t="s">
        <v>885</v>
      </c>
      <c r="O1194" t="s">
        <v>938</v>
      </c>
      <c r="P1194" t="s">
        <v>1195</v>
      </c>
      <c r="Q1194" t="s">
        <v>1195</v>
      </c>
      <c r="R1194" t="s">
        <v>53</v>
      </c>
      <c r="S1194">
        <v>20921.58143939394</v>
      </c>
    </row>
    <row r="1195" spans="1:19" x14ac:dyDescent="0.35">
      <c r="A1195">
        <v>2026</v>
      </c>
      <c r="B1195" t="s">
        <v>21</v>
      </c>
      <c r="C1195">
        <v>10</v>
      </c>
      <c r="D1195" t="s">
        <v>22</v>
      </c>
      <c r="E1195" t="s">
        <v>23</v>
      </c>
      <c r="F1195" t="s">
        <v>1750</v>
      </c>
      <c r="G1195" t="s">
        <v>1750</v>
      </c>
      <c r="H1195" t="s">
        <v>48</v>
      </c>
      <c r="I1195" t="s">
        <v>1508</v>
      </c>
      <c r="J1195" t="s">
        <v>1509</v>
      </c>
      <c r="K1195" t="s">
        <v>51</v>
      </c>
      <c r="L1195" t="s">
        <v>52</v>
      </c>
      <c r="M1195" t="s">
        <v>884</v>
      </c>
      <c r="N1195" t="s">
        <v>885</v>
      </c>
      <c r="O1195" t="s">
        <v>938</v>
      </c>
      <c r="P1195" t="s">
        <v>1195</v>
      </c>
      <c r="Q1195" t="s">
        <v>1195</v>
      </c>
      <c r="R1195" t="s">
        <v>53</v>
      </c>
      <c r="S1195">
        <v>150635.41666666669</v>
      </c>
    </row>
    <row r="1196" spans="1:19" x14ac:dyDescent="0.35">
      <c r="A1196">
        <v>2026</v>
      </c>
      <c r="B1196" t="s">
        <v>21</v>
      </c>
      <c r="C1196">
        <v>10</v>
      </c>
      <c r="D1196" t="s">
        <v>22</v>
      </c>
      <c r="E1196" t="s">
        <v>23</v>
      </c>
      <c r="F1196" t="s">
        <v>1750</v>
      </c>
      <c r="G1196" t="s">
        <v>1750</v>
      </c>
      <c r="H1196" t="s">
        <v>504</v>
      </c>
      <c r="I1196" t="s">
        <v>1376</v>
      </c>
      <c r="J1196" t="s">
        <v>1377</v>
      </c>
      <c r="K1196" t="s">
        <v>587</v>
      </c>
      <c r="L1196" t="s">
        <v>588</v>
      </c>
      <c r="M1196" t="s">
        <v>884</v>
      </c>
      <c r="N1196" t="s">
        <v>885</v>
      </c>
      <c r="O1196" t="s">
        <v>938</v>
      </c>
      <c r="P1196" t="s">
        <v>1195</v>
      </c>
      <c r="Q1196" t="s">
        <v>1195</v>
      </c>
      <c r="R1196" t="s">
        <v>33</v>
      </c>
      <c r="S1196">
        <v>12552.954545454546</v>
      </c>
    </row>
    <row r="1197" spans="1:19" x14ac:dyDescent="0.35">
      <c r="A1197">
        <v>2026</v>
      </c>
      <c r="B1197" t="s">
        <v>21</v>
      </c>
      <c r="C1197">
        <v>10</v>
      </c>
      <c r="D1197" t="s">
        <v>22</v>
      </c>
      <c r="E1197" t="s">
        <v>23</v>
      </c>
      <c r="F1197" t="s">
        <v>1750</v>
      </c>
      <c r="G1197" t="s">
        <v>1750</v>
      </c>
      <c r="H1197" t="s">
        <v>504</v>
      </c>
      <c r="I1197" t="s">
        <v>1773</v>
      </c>
      <c r="J1197" t="s">
        <v>1173</v>
      </c>
      <c r="K1197" t="s">
        <v>28</v>
      </c>
      <c r="L1197" t="s">
        <v>29</v>
      </c>
      <c r="M1197" t="s">
        <v>884</v>
      </c>
      <c r="N1197" t="s">
        <v>885</v>
      </c>
      <c r="O1197" t="s">
        <v>938</v>
      </c>
      <c r="P1197" t="s">
        <v>1195</v>
      </c>
      <c r="Q1197" t="s">
        <v>1195</v>
      </c>
      <c r="R1197" t="s">
        <v>33</v>
      </c>
      <c r="S1197">
        <v>150635.41666666669</v>
      </c>
    </row>
    <row r="1198" spans="1:19" x14ac:dyDescent="0.35">
      <c r="A1198">
        <v>2026</v>
      </c>
      <c r="B1198" t="s">
        <v>21</v>
      </c>
      <c r="C1198">
        <v>10</v>
      </c>
      <c r="D1198" t="s">
        <v>22</v>
      </c>
      <c r="E1198" t="s">
        <v>23</v>
      </c>
      <c r="F1198" t="s">
        <v>1750</v>
      </c>
      <c r="G1198" t="s">
        <v>1750</v>
      </c>
      <c r="H1198" t="s">
        <v>504</v>
      </c>
      <c r="I1198" t="s">
        <v>1061</v>
      </c>
      <c r="J1198" t="s">
        <v>1062</v>
      </c>
      <c r="K1198" t="s">
        <v>507</v>
      </c>
      <c r="L1198" t="s">
        <v>508</v>
      </c>
      <c r="M1198" t="s">
        <v>884</v>
      </c>
      <c r="N1198" t="s">
        <v>885</v>
      </c>
      <c r="O1198" t="s">
        <v>938</v>
      </c>
      <c r="P1198" t="s">
        <v>1195</v>
      </c>
      <c r="Q1198" t="s">
        <v>1195</v>
      </c>
      <c r="R1198" t="s">
        <v>33</v>
      </c>
      <c r="S1198">
        <v>150635.41666666669</v>
      </c>
    </row>
    <row r="1199" spans="1:19" x14ac:dyDescent="0.35">
      <c r="A1199">
        <v>2026</v>
      </c>
      <c r="B1199" t="s">
        <v>21</v>
      </c>
      <c r="C1199">
        <v>10</v>
      </c>
      <c r="D1199" t="s">
        <v>22</v>
      </c>
      <c r="E1199" t="s">
        <v>23</v>
      </c>
      <c r="F1199" t="s">
        <v>1750</v>
      </c>
      <c r="G1199" t="s">
        <v>1750</v>
      </c>
      <c r="H1199" t="s">
        <v>504</v>
      </c>
      <c r="I1199" t="s">
        <v>1774</v>
      </c>
      <c r="J1199" t="s">
        <v>1775</v>
      </c>
      <c r="K1199" t="s">
        <v>38</v>
      </c>
      <c r="L1199" t="s">
        <v>39</v>
      </c>
      <c r="M1199" t="s">
        <v>884</v>
      </c>
      <c r="N1199" t="s">
        <v>885</v>
      </c>
      <c r="O1199" t="s">
        <v>938</v>
      </c>
      <c r="P1199" t="s">
        <v>1195</v>
      </c>
      <c r="Q1199" t="s">
        <v>1195</v>
      </c>
      <c r="R1199" t="s">
        <v>33</v>
      </c>
      <c r="S1199">
        <v>150635.41666666669</v>
      </c>
    </row>
    <row r="1200" spans="1:19" x14ac:dyDescent="0.35">
      <c r="A1200">
        <v>2026</v>
      </c>
      <c r="B1200" t="s">
        <v>21</v>
      </c>
      <c r="C1200">
        <v>10</v>
      </c>
      <c r="D1200" t="s">
        <v>22</v>
      </c>
      <c r="E1200" t="s">
        <v>23</v>
      </c>
      <c r="F1200" t="s">
        <v>1750</v>
      </c>
      <c r="G1200" t="s">
        <v>1750</v>
      </c>
      <c r="H1200" t="s">
        <v>504</v>
      </c>
      <c r="I1200" t="s">
        <v>1516</v>
      </c>
      <c r="J1200" t="s">
        <v>1517</v>
      </c>
      <c r="K1200" t="s">
        <v>507</v>
      </c>
      <c r="L1200" t="s">
        <v>508</v>
      </c>
      <c r="M1200" t="s">
        <v>884</v>
      </c>
      <c r="N1200" t="s">
        <v>885</v>
      </c>
      <c r="O1200" t="s">
        <v>938</v>
      </c>
      <c r="P1200" t="s">
        <v>1195</v>
      </c>
      <c r="Q1200" t="s">
        <v>1195</v>
      </c>
      <c r="R1200" t="s">
        <v>33</v>
      </c>
      <c r="S1200">
        <v>301270.83333333337</v>
      </c>
    </row>
    <row r="1201" spans="1:19" x14ac:dyDescent="0.35">
      <c r="A1201">
        <v>2026</v>
      </c>
      <c r="B1201" t="s">
        <v>21</v>
      </c>
      <c r="C1201">
        <v>10</v>
      </c>
      <c r="D1201" t="s">
        <v>22</v>
      </c>
      <c r="E1201" t="s">
        <v>23</v>
      </c>
      <c r="F1201" t="s">
        <v>1750</v>
      </c>
      <c r="G1201" t="s">
        <v>1750</v>
      </c>
      <c r="H1201" t="s">
        <v>504</v>
      </c>
      <c r="I1201" t="s">
        <v>1518</v>
      </c>
      <c r="J1201" t="s">
        <v>1519</v>
      </c>
      <c r="K1201" t="s">
        <v>507</v>
      </c>
      <c r="L1201" t="s">
        <v>508</v>
      </c>
      <c r="M1201" t="s">
        <v>884</v>
      </c>
      <c r="N1201" t="s">
        <v>885</v>
      </c>
      <c r="O1201" t="s">
        <v>938</v>
      </c>
      <c r="P1201" t="s">
        <v>1195</v>
      </c>
      <c r="Q1201" t="s">
        <v>1195</v>
      </c>
      <c r="R1201" t="s">
        <v>33</v>
      </c>
      <c r="S1201">
        <v>753177.08333333337</v>
      </c>
    </row>
    <row r="1202" spans="1:19" x14ac:dyDescent="0.35">
      <c r="A1202">
        <v>2026</v>
      </c>
      <c r="B1202" t="s">
        <v>21</v>
      </c>
      <c r="C1202">
        <v>10</v>
      </c>
      <c r="D1202" t="s">
        <v>22</v>
      </c>
      <c r="E1202" t="s">
        <v>23</v>
      </c>
      <c r="F1202" t="s">
        <v>1750</v>
      </c>
      <c r="G1202" t="s">
        <v>1750</v>
      </c>
      <c r="H1202" t="s">
        <v>504</v>
      </c>
      <c r="I1202" t="s">
        <v>1067</v>
      </c>
      <c r="J1202" t="s">
        <v>1068</v>
      </c>
      <c r="K1202" t="s">
        <v>507</v>
      </c>
      <c r="L1202" t="s">
        <v>508</v>
      </c>
      <c r="M1202" t="s">
        <v>884</v>
      </c>
      <c r="N1202" t="s">
        <v>885</v>
      </c>
      <c r="O1202" t="s">
        <v>938</v>
      </c>
      <c r="P1202" t="s">
        <v>1195</v>
      </c>
      <c r="Q1202" t="s">
        <v>1195</v>
      </c>
      <c r="R1202" t="s">
        <v>33</v>
      </c>
      <c r="S1202">
        <v>150635.41666666669</v>
      </c>
    </row>
    <row r="1203" spans="1:19" x14ac:dyDescent="0.35">
      <c r="A1203">
        <v>2026</v>
      </c>
      <c r="B1203" t="s">
        <v>21</v>
      </c>
      <c r="C1203">
        <v>10</v>
      </c>
      <c r="D1203" t="s">
        <v>22</v>
      </c>
      <c r="E1203" t="s">
        <v>23</v>
      </c>
      <c r="F1203" t="s">
        <v>1750</v>
      </c>
      <c r="G1203" t="s">
        <v>1750</v>
      </c>
      <c r="H1203" t="s">
        <v>504</v>
      </c>
      <c r="I1203" t="s">
        <v>1776</v>
      </c>
      <c r="J1203" t="s">
        <v>1777</v>
      </c>
      <c r="K1203" t="s">
        <v>507</v>
      </c>
      <c r="L1203" t="s">
        <v>508</v>
      </c>
      <c r="M1203" t="s">
        <v>884</v>
      </c>
      <c r="N1203" t="s">
        <v>885</v>
      </c>
      <c r="O1203" t="s">
        <v>938</v>
      </c>
      <c r="P1203" t="s">
        <v>1195</v>
      </c>
      <c r="Q1203" t="s">
        <v>1195</v>
      </c>
      <c r="R1203" t="s">
        <v>33</v>
      </c>
      <c r="S1203">
        <v>66949.071969696975</v>
      </c>
    </row>
    <row r="1204" spans="1:19" x14ac:dyDescent="0.35">
      <c r="A1204">
        <v>2026</v>
      </c>
      <c r="B1204" t="s">
        <v>21</v>
      </c>
      <c r="C1204">
        <v>10</v>
      </c>
      <c r="D1204" t="s">
        <v>22</v>
      </c>
      <c r="E1204" t="s">
        <v>23</v>
      </c>
      <c r="F1204" t="s">
        <v>1750</v>
      </c>
      <c r="G1204" t="s">
        <v>1750</v>
      </c>
      <c r="H1204" t="s">
        <v>504</v>
      </c>
      <c r="I1204" t="s">
        <v>1073</v>
      </c>
      <c r="J1204" t="s">
        <v>1074</v>
      </c>
      <c r="K1204" t="s">
        <v>507</v>
      </c>
      <c r="L1204" t="s">
        <v>508</v>
      </c>
      <c r="M1204" t="s">
        <v>884</v>
      </c>
      <c r="N1204" t="s">
        <v>885</v>
      </c>
      <c r="O1204" t="s">
        <v>938</v>
      </c>
      <c r="P1204" t="s">
        <v>1195</v>
      </c>
      <c r="Q1204" t="s">
        <v>1195</v>
      </c>
      <c r="R1204" t="s">
        <v>33</v>
      </c>
      <c r="S1204">
        <v>150635.41666666669</v>
      </c>
    </row>
    <row r="1205" spans="1:19" x14ac:dyDescent="0.35">
      <c r="A1205">
        <v>2026</v>
      </c>
      <c r="B1205" t="s">
        <v>21</v>
      </c>
      <c r="C1205">
        <v>10</v>
      </c>
      <c r="D1205" t="s">
        <v>22</v>
      </c>
      <c r="E1205" t="s">
        <v>23</v>
      </c>
      <c r="F1205" t="s">
        <v>1750</v>
      </c>
      <c r="G1205" t="s">
        <v>1750</v>
      </c>
      <c r="H1205" t="s">
        <v>504</v>
      </c>
      <c r="I1205" t="s">
        <v>1075</v>
      </c>
      <c r="J1205" t="s">
        <v>1076</v>
      </c>
      <c r="K1205" t="s">
        <v>28</v>
      </c>
      <c r="L1205" t="s">
        <v>29</v>
      </c>
      <c r="M1205" t="s">
        <v>884</v>
      </c>
      <c r="N1205" t="s">
        <v>885</v>
      </c>
      <c r="O1205" t="s">
        <v>938</v>
      </c>
      <c r="P1205" t="s">
        <v>1195</v>
      </c>
      <c r="Q1205" t="s">
        <v>1195</v>
      </c>
      <c r="R1205" t="s">
        <v>33</v>
      </c>
      <c r="S1205">
        <v>150635.41666666669</v>
      </c>
    </row>
    <row r="1206" spans="1:19" x14ac:dyDescent="0.35">
      <c r="A1206">
        <v>2026</v>
      </c>
      <c r="B1206" t="s">
        <v>21</v>
      </c>
      <c r="C1206">
        <v>10</v>
      </c>
      <c r="D1206" t="s">
        <v>22</v>
      </c>
      <c r="E1206" t="s">
        <v>23</v>
      </c>
      <c r="F1206" t="s">
        <v>1750</v>
      </c>
      <c r="G1206" t="s">
        <v>1750</v>
      </c>
      <c r="H1206" t="s">
        <v>504</v>
      </c>
      <c r="I1206" t="s">
        <v>1522</v>
      </c>
      <c r="J1206" t="s">
        <v>1523</v>
      </c>
      <c r="K1206" t="s">
        <v>28</v>
      </c>
      <c r="L1206" t="s">
        <v>29</v>
      </c>
      <c r="M1206" t="s">
        <v>884</v>
      </c>
      <c r="N1206" t="s">
        <v>885</v>
      </c>
      <c r="O1206" t="s">
        <v>938</v>
      </c>
      <c r="P1206" t="s">
        <v>1195</v>
      </c>
      <c r="Q1206" t="s">
        <v>1195</v>
      </c>
      <c r="R1206" t="s">
        <v>33</v>
      </c>
      <c r="S1206">
        <v>12552.954545454546</v>
      </c>
    </row>
    <row r="1207" spans="1:19" x14ac:dyDescent="0.35">
      <c r="A1207">
        <v>2026</v>
      </c>
      <c r="B1207" t="s">
        <v>21</v>
      </c>
      <c r="C1207">
        <v>10</v>
      </c>
      <c r="D1207" t="s">
        <v>22</v>
      </c>
      <c r="E1207" t="s">
        <v>23</v>
      </c>
      <c r="F1207" t="s">
        <v>1750</v>
      </c>
      <c r="G1207" t="s">
        <v>1750</v>
      </c>
      <c r="H1207" t="s">
        <v>504</v>
      </c>
      <c r="I1207" t="s">
        <v>1526</v>
      </c>
      <c r="J1207" t="s">
        <v>1527</v>
      </c>
      <c r="K1207" t="s">
        <v>28</v>
      </c>
      <c r="L1207" t="s">
        <v>29</v>
      </c>
      <c r="M1207" t="s">
        <v>884</v>
      </c>
      <c r="N1207" t="s">
        <v>885</v>
      </c>
      <c r="O1207" t="s">
        <v>938</v>
      </c>
      <c r="P1207" t="s">
        <v>1195</v>
      </c>
      <c r="Q1207" t="s">
        <v>1195</v>
      </c>
      <c r="R1207" t="s">
        <v>33</v>
      </c>
      <c r="S1207">
        <v>301270.83333333337</v>
      </c>
    </row>
    <row r="1208" spans="1:19" x14ac:dyDescent="0.35">
      <c r="A1208">
        <v>2026</v>
      </c>
      <c r="B1208" t="s">
        <v>21</v>
      </c>
      <c r="C1208">
        <v>10</v>
      </c>
      <c r="D1208" t="s">
        <v>22</v>
      </c>
      <c r="E1208" t="s">
        <v>23</v>
      </c>
      <c r="F1208" t="s">
        <v>1750</v>
      </c>
      <c r="G1208" t="s">
        <v>1750</v>
      </c>
      <c r="H1208" t="s">
        <v>504</v>
      </c>
      <c r="I1208" t="s">
        <v>1528</v>
      </c>
      <c r="J1208" t="s">
        <v>1529</v>
      </c>
      <c r="K1208" t="s">
        <v>507</v>
      </c>
      <c r="L1208" t="s">
        <v>508</v>
      </c>
      <c r="M1208" t="s">
        <v>884</v>
      </c>
      <c r="N1208" t="s">
        <v>885</v>
      </c>
      <c r="O1208" t="s">
        <v>938</v>
      </c>
      <c r="P1208" t="s">
        <v>1195</v>
      </c>
      <c r="Q1208" t="s">
        <v>1195</v>
      </c>
      <c r="R1208" t="s">
        <v>33</v>
      </c>
      <c r="S1208">
        <v>301270.83333333337</v>
      </c>
    </row>
    <row r="1209" spans="1:19" x14ac:dyDescent="0.35">
      <c r="A1209">
        <v>2026</v>
      </c>
      <c r="B1209" t="s">
        <v>21</v>
      </c>
      <c r="C1209">
        <v>10</v>
      </c>
      <c r="D1209" t="s">
        <v>22</v>
      </c>
      <c r="E1209" t="s">
        <v>23</v>
      </c>
      <c r="F1209" t="s">
        <v>1750</v>
      </c>
      <c r="G1209" t="s">
        <v>1750</v>
      </c>
      <c r="H1209" t="s">
        <v>504</v>
      </c>
      <c r="I1209" t="s">
        <v>1530</v>
      </c>
      <c r="J1209" t="s">
        <v>1531</v>
      </c>
      <c r="K1209" t="s">
        <v>537</v>
      </c>
      <c r="L1209" t="s">
        <v>538</v>
      </c>
      <c r="M1209" t="s">
        <v>884</v>
      </c>
      <c r="N1209" t="s">
        <v>885</v>
      </c>
      <c r="O1209" t="s">
        <v>938</v>
      </c>
      <c r="P1209" t="s">
        <v>1195</v>
      </c>
      <c r="Q1209" t="s">
        <v>1195</v>
      </c>
      <c r="R1209" t="s">
        <v>33</v>
      </c>
      <c r="S1209">
        <v>150635.41666666669</v>
      </c>
    </row>
    <row r="1210" spans="1:19" x14ac:dyDescent="0.35">
      <c r="A1210">
        <v>2026</v>
      </c>
      <c r="B1210" t="s">
        <v>21</v>
      </c>
      <c r="C1210">
        <v>10</v>
      </c>
      <c r="D1210" t="s">
        <v>22</v>
      </c>
      <c r="E1210" t="s">
        <v>23</v>
      </c>
      <c r="F1210" t="s">
        <v>1750</v>
      </c>
      <c r="G1210" t="s">
        <v>1750</v>
      </c>
      <c r="H1210" t="s">
        <v>504</v>
      </c>
      <c r="I1210" t="s">
        <v>1532</v>
      </c>
      <c r="J1210" t="s">
        <v>1533</v>
      </c>
      <c r="K1210" t="s">
        <v>537</v>
      </c>
      <c r="L1210" t="s">
        <v>538</v>
      </c>
      <c r="M1210" t="s">
        <v>884</v>
      </c>
      <c r="N1210" t="s">
        <v>885</v>
      </c>
      <c r="O1210" t="s">
        <v>938</v>
      </c>
      <c r="P1210" t="s">
        <v>1195</v>
      </c>
      <c r="Q1210" t="s">
        <v>1195</v>
      </c>
      <c r="R1210" t="s">
        <v>33</v>
      </c>
      <c r="S1210">
        <v>83686.344696969696</v>
      </c>
    </row>
    <row r="1211" spans="1:19" x14ac:dyDescent="0.35">
      <c r="A1211">
        <v>2026</v>
      </c>
      <c r="B1211" t="s">
        <v>21</v>
      </c>
      <c r="C1211">
        <v>10</v>
      </c>
      <c r="D1211" t="s">
        <v>22</v>
      </c>
      <c r="E1211" t="s">
        <v>23</v>
      </c>
      <c r="F1211" t="s">
        <v>1750</v>
      </c>
      <c r="G1211" t="s">
        <v>1750</v>
      </c>
      <c r="H1211" t="s">
        <v>504</v>
      </c>
      <c r="I1211" t="s">
        <v>1540</v>
      </c>
      <c r="J1211" t="s">
        <v>1541</v>
      </c>
      <c r="K1211" t="s">
        <v>507</v>
      </c>
      <c r="L1211" t="s">
        <v>508</v>
      </c>
      <c r="M1211" t="s">
        <v>884</v>
      </c>
      <c r="N1211" t="s">
        <v>885</v>
      </c>
      <c r="O1211" t="s">
        <v>938</v>
      </c>
      <c r="P1211" t="s">
        <v>1195</v>
      </c>
      <c r="Q1211" t="s">
        <v>1195</v>
      </c>
      <c r="R1211" t="s">
        <v>33</v>
      </c>
      <c r="S1211">
        <v>12552.954545454546</v>
      </c>
    </row>
    <row r="1212" spans="1:19" x14ac:dyDescent="0.35">
      <c r="A1212">
        <v>2026</v>
      </c>
      <c r="B1212" t="s">
        <v>21</v>
      </c>
      <c r="C1212">
        <v>10</v>
      </c>
      <c r="D1212" t="s">
        <v>22</v>
      </c>
      <c r="E1212" t="s">
        <v>23</v>
      </c>
      <c r="F1212" t="s">
        <v>1750</v>
      </c>
      <c r="G1212" t="s">
        <v>1750</v>
      </c>
      <c r="H1212" t="s">
        <v>504</v>
      </c>
      <c r="I1212" t="s">
        <v>1544</v>
      </c>
      <c r="J1212" t="s">
        <v>1545</v>
      </c>
      <c r="K1212" t="s">
        <v>537</v>
      </c>
      <c r="L1212" t="s">
        <v>538</v>
      </c>
      <c r="M1212" t="s">
        <v>884</v>
      </c>
      <c r="N1212" t="s">
        <v>885</v>
      </c>
      <c r="O1212" t="s">
        <v>938</v>
      </c>
      <c r="P1212" t="s">
        <v>1195</v>
      </c>
      <c r="Q1212" t="s">
        <v>1195</v>
      </c>
      <c r="R1212" t="s">
        <v>33</v>
      </c>
      <c r="S1212">
        <v>451906.25</v>
      </c>
    </row>
    <row r="1213" spans="1:19" x14ac:dyDescent="0.35">
      <c r="A1213">
        <v>2026</v>
      </c>
      <c r="B1213" t="s">
        <v>21</v>
      </c>
      <c r="C1213">
        <v>10</v>
      </c>
      <c r="D1213" t="s">
        <v>22</v>
      </c>
      <c r="E1213" t="s">
        <v>23</v>
      </c>
      <c r="F1213" t="s">
        <v>1750</v>
      </c>
      <c r="G1213" t="s">
        <v>1750</v>
      </c>
      <c r="H1213" t="s">
        <v>504</v>
      </c>
      <c r="I1213" t="s">
        <v>1778</v>
      </c>
      <c r="J1213" t="s">
        <v>1779</v>
      </c>
      <c r="K1213" t="s">
        <v>557</v>
      </c>
      <c r="L1213" t="s">
        <v>558</v>
      </c>
      <c r="M1213" t="s">
        <v>884</v>
      </c>
      <c r="N1213" t="s">
        <v>885</v>
      </c>
      <c r="O1213" t="s">
        <v>938</v>
      </c>
      <c r="P1213" t="s">
        <v>1195</v>
      </c>
      <c r="Q1213" t="s">
        <v>1195</v>
      </c>
      <c r="R1213" t="s">
        <v>33</v>
      </c>
      <c r="S1213">
        <v>150635.41666666669</v>
      </c>
    </row>
    <row r="1214" spans="1:19" x14ac:dyDescent="0.35">
      <c r="A1214">
        <v>2026</v>
      </c>
      <c r="B1214" t="s">
        <v>21</v>
      </c>
      <c r="C1214">
        <v>10</v>
      </c>
      <c r="D1214" t="s">
        <v>22</v>
      </c>
      <c r="E1214" t="s">
        <v>23</v>
      </c>
      <c r="F1214" t="s">
        <v>1750</v>
      </c>
      <c r="G1214" t="s">
        <v>1750</v>
      </c>
      <c r="H1214" t="s">
        <v>504</v>
      </c>
      <c r="I1214" t="s">
        <v>1546</v>
      </c>
      <c r="J1214" t="s">
        <v>1547</v>
      </c>
      <c r="K1214" t="s">
        <v>557</v>
      </c>
      <c r="L1214" t="s">
        <v>558</v>
      </c>
      <c r="M1214" t="s">
        <v>884</v>
      </c>
      <c r="N1214" t="s">
        <v>885</v>
      </c>
      <c r="O1214" t="s">
        <v>938</v>
      </c>
      <c r="P1214" t="s">
        <v>1195</v>
      </c>
      <c r="Q1214" t="s">
        <v>1195</v>
      </c>
      <c r="R1214" t="s">
        <v>33</v>
      </c>
      <c r="S1214">
        <v>150635.41666666669</v>
      </c>
    </row>
    <row r="1215" spans="1:19" x14ac:dyDescent="0.35">
      <c r="A1215">
        <v>2026</v>
      </c>
      <c r="B1215" t="s">
        <v>21</v>
      </c>
      <c r="C1215">
        <v>10</v>
      </c>
      <c r="D1215" t="s">
        <v>22</v>
      </c>
      <c r="E1215" t="s">
        <v>23</v>
      </c>
      <c r="F1215" t="s">
        <v>1750</v>
      </c>
      <c r="G1215" t="s">
        <v>1750</v>
      </c>
      <c r="H1215" t="s">
        <v>504</v>
      </c>
      <c r="I1215" t="s">
        <v>877</v>
      </c>
      <c r="J1215" t="s">
        <v>878</v>
      </c>
      <c r="K1215" t="s">
        <v>515</v>
      </c>
      <c r="L1215" t="s">
        <v>516</v>
      </c>
      <c r="M1215" t="s">
        <v>884</v>
      </c>
      <c r="N1215" t="s">
        <v>885</v>
      </c>
      <c r="O1215" t="s">
        <v>938</v>
      </c>
      <c r="P1215" t="s">
        <v>1195</v>
      </c>
      <c r="Q1215" t="s">
        <v>1195</v>
      </c>
      <c r="R1215" t="s">
        <v>33</v>
      </c>
      <c r="S1215">
        <v>150635.41666666669</v>
      </c>
    </row>
    <row r="1216" spans="1:19" x14ac:dyDescent="0.35">
      <c r="A1216">
        <v>2026</v>
      </c>
      <c r="B1216" t="s">
        <v>21</v>
      </c>
      <c r="C1216">
        <v>10</v>
      </c>
      <c r="D1216" t="s">
        <v>22</v>
      </c>
      <c r="E1216" t="s">
        <v>23</v>
      </c>
      <c r="F1216" t="s">
        <v>1750</v>
      </c>
      <c r="G1216" t="s">
        <v>1750</v>
      </c>
      <c r="H1216" t="s">
        <v>504</v>
      </c>
      <c r="I1216" t="s">
        <v>535</v>
      </c>
      <c r="J1216" t="s">
        <v>536</v>
      </c>
      <c r="K1216" t="s">
        <v>537</v>
      </c>
      <c r="L1216" t="s">
        <v>538</v>
      </c>
      <c r="M1216" t="s">
        <v>884</v>
      </c>
      <c r="N1216" t="s">
        <v>885</v>
      </c>
      <c r="O1216" t="s">
        <v>938</v>
      </c>
      <c r="P1216" t="s">
        <v>1195</v>
      </c>
      <c r="Q1216" t="s">
        <v>1195</v>
      </c>
      <c r="R1216" t="s">
        <v>33</v>
      </c>
      <c r="S1216">
        <v>1506354.1666666667</v>
      </c>
    </row>
    <row r="1217" spans="1:19" x14ac:dyDescent="0.35">
      <c r="A1217">
        <v>2026</v>
      </c>
      <c r="B1217" t="s">
        <v>21</v>
      </c>
      <c r="C1217">
        <v>10</v>
      </c>
      <c r="D1217" t="s">
        <v>22</v>
      </c>
      <c r="E1217" t="s">
        <v>23</v>
      </c>
      <c r="F1217" t="s">
        <v>1750</v>
      </c>
      <c r="G1217" t="s">
        <v>1750</v>
      </c>
      <c r="H1217" t="s">
        <v>504</v>
      </c>
      <c r="I1217" t="s">
        <v>1394</v>
      </c>
      <c r="J1217" t="s">
        <v>1395</v>
      </c>
      <c r="K1217" t="s">
        <v>599</v>
      </c>
      <c r="L1217" t="s">
        <v>600</v>
      </c>
      <c r="M1217" t="s">
        <v>884</v>
      </c>
      <c r="N1217" t="s">
        <v>885</v>
      </c>
      <c r="O1217" t="s">
        <v>938</v>
      </c>
      <c r="P1217" t="s">
        <v>1195</v>
      </c>
      <c r="Q1217" t="s">
        <v>1195</v>
      </c>
      <c r="R1217" t="s">
        <v>33</v>
      </c>
      <c r="S1217">
        <v>12552.954545454546</v>
      </c>
    </row>
    <row r="1218" spans="1:19" x14ac:dyDescent="0.35">
      <c r="A1218">
        <v>2026</v>
      </c>
      <c r="B1218" t="s">
        <v>21</v>
      </c>
      <c r="C1218">
        <v>10</v>
      </c>
      <c r="D1218" t="s">
        <v>22</v>
      </c>
      <c r="E1218" t="s">
        <v>23</v>
      </c>
      <c r="F1218" t="s">
        <v>1750</v>
      </c>
      <c r="G1218" t="s">
        <v>1750</v>
      </c>
      <c r="H1218" t="s">
        <v>504</v>
      </c>
      <c r="I1218" t="s">
        <v>1548</v>
      </c>
      <c r="J1218" t="s">
        <v>1549</v>
      </c>
      <c r="K1218" t="s">
        <v>537</v>
      </c>
      <c r="L1218" t="s">
        <v>538</v>
      </c>
      <c r="M1218" t="s">
        <v>884</v>
      </c>
      <c r="N1218" t="s">
        <v>885</v>
      </c>
      <c r="O1218" t="s">
        <v>938</v>
      </c>
      <c r="P1218" t="s">
        <v>1195</v>
      </c>
      <c r="Q1218" t="s">
        <v>1195</v>
      </c>
      <c r="R1218" t="s">
        <v>33</v>
      </c>
      <c r="S1218">
        <v>66949.071969696975</v>
      </c>
    </row>
    <row r="1219" spans="1:19" x14ac:dyDescent="0.35">
      <c r="A1219">
        <v>2026</v>
      </c>
      <c r="B1219" t="s">
        <v>21</v>
      </c>
      <c r="C1219">
        <v>10</v>
      </c>
      <c r="D1219" t="s">
        <v>22</v>
      </c>
      <c r="E1219" t="s">
        <v>23</v>
      </c>
      <c r="F1219" t="s">
        <v>1750</v>
      </c>
      <c r="G1219" t="s">
        <v>1750</v>
      </c>
      <c r="H1219" t="s">
        <v>504</v>
      </c>
      <c r="I1219" t="s">
        <v>1079</v>
      </c>
      <c r="J1219" t="s">
        <v>1080</v>
      </c>
      <c r="K1219" t="s">
        <v>507</v>
      </c>
      <c r="L1219" t="s">
        <v>508</v>
      </c>
      <c r="M1219" t="s">
        <v>884</v>
      </c>
      <c r="N1219" t="s">
        <v>885</v>
      </c>
      <c r="O1219" t="s">
        <v>938</v>
      </c>
      <c r="P1219" t="s">
        <v>1195</v>
      </c>
      <c r="Q1219" t="s">
        <v>1195</v>
      </c>
      <c r="R1219" t="s">
        <v>33</v>
      </c>
      <c r="S1219">
        <v>451906.25</v>
      </c>
    </row>
    <row r="1220" spans="1:19" x14ac:dyDescent="0.35">
      <c r="A1220">
        <v>2026</v>
      </c>
      <c r="B1220" t="s">
        <v>21</v>
      </c>
      <c r="C1220">
        <v>10</v>
      </c>
      <c r="D1220" t="s">
        <v>22</v>
      </c>
      <c r="E1220" t="s">
        <v>23</v>
      </c>
      <c r="F1220" t="s">
        <v>1750</v>
      </c>
      <c r="G1220" t="s">
        <v>1750</v>
      </c>
      <c r="H1220" t="s">
        <v>504</v>
      </c>
      <c r="I1220" t="s">
        <v>1554</v>
      </c>
      <c r="J1220" t="s">
        <v>1555</v>
      </c>
      <c r="K1220" t="s">
        <v>38</v>
      </c>
      <c r="L1220" t="s">
        <v>39</v>
      </c>
      <c r="M1220" t="s">
        <v>884</v>
      </c>
      <c r="N1220" t="s">
        <v>885</v>
      </c>
      <c r="O1220" t="s">
        <v>938</v>
      </c>
      <c r="P1220" t="s">
        <v>1195</v>
      </c>
      <c r="Q1220" t="s">
        <v>1195</v>
      </c>
      <c r="R1220" t="s">
        <v>33</v>
      </c>
      <c r="S1220">
        <v>25105.899621212124</v>
      </c>
    </row>
    <row r="1221" spans="1:19" x14ac:dyDescent="0.35">
      <c r="A1221">
        <v>2026</v>
      </c>
      <c r="B1221" t="s">
        <v>21</v>
      </c>
      <c r="C1221">
        <v>10</v>
      </c>
      <c r="D1221" t="s">
        <v>22</v>
      </c>
      <c r="E1221" t="s">
        <v>23</v>
      </c>
      <c r="F1221" t="s">
        <v>1750</v>
      </c>
      <c r="G1221" t="s">
        <v>1750</v>
      </c>
      <c r="H1221" t="s">
        <v>504</v>
      </c>
      <c r="I1221" t="s">
        <v>1556</v>
      </c>
      <c r="J1221" t="s">
        <v>1557</v>
      </c>
      <c r="K1221" t="s">
        <v>28</v>
      </c>
      <c r="L1221" t="s">
        <v>29</v>
      </c>
      <c r="M1221" t="s">
        <v>884</v>
      </c>
      <c r="N1221" t="s">
        <v>885</v>
      </c>
      <c r="O1221" t="s">
        <v>938</v>
      </c>
      <c r="P1221" t="s">
        <v>1195</v>
      </c>
      <c r="Q1221" t="s">
        <v>1195</v>
      </c>
      <c r="R1221" t="s">
        <v>33</v>
      </c>
      <c r="S1221">
        <v>451906.25</v>
      </c>
    </row>
    <row r="1222" spans="1:19" x14ac:dyDescent="0.35">
      <c r="A1222">
        <v>2026</v>
      </c>
      <c r="B1222" t="s">
        <v>21</v>
      </c>
      <c r="C1222">
        <v>10</v>
      </c>
      <c r="D1222" t="s">
        <v>22</v>
      </c>
      <c r="E1222" t="s">
        <v>23</v>
      </c>
      <c r="F1222" t="s">
        <v>1750</v>
      </c>
      <c r="G1222" t="s">
        <v>1750</v>
      </c>
      <c r="H1222" t="s">
        <v>504</v>
      </c>
      <c r="I1222" t="s">
        <v>1558</v>
      </c>
      <c r="J1222" t="s">
        <v>1559</v>
      </c>
      <c r="K1222" t="s">
        <v>28</v>
      </c>
      <c r="L1222" t="s">
        <v>29</v>
      </c>
      <c r="M1222" t="s">
        <v>884</v>
      </c>
      <c r="N1222" t="s">
        <v>885</v>
      </c>
      <c r="O1222" t="s">
        <v>938</v>
      </c>
      <c r="P1222" t="s">
        <v>1195</v>
      </c>
      <c r="Q1222" t="s">
        <v>1195</v>
      </c>
      <c r="R1222" t="s">
        <v>33</v>
      </c>
      <c r="S1222">
        <v>150635.41666666669</v>
      </c>
    </row>
    <row r="1223" spans="1:19" x14ac:dyDescent="0.35">
      <c r="A1223">
        <v>2026</v>
      </c>
      <c r="B1223" t="s">
        <v>21</v>
      </c>
      <c r="C1223">
        <v>10</v>
      </c>
      <c r="D1223" t="s">
        <v>22</v>
      </c>
      <c r="E1223" t="s">
        <v>23</v>
      </c>
      <c r="F1223" t="s">
        <v>1750</v>
      </c>
      <c r="G1223" t="s">
        <v>1750</v>
      </c>
      <c r="H1223" t="s">
        <v>504</v>
      </c>
      <c r="I1223" t="s">
        <v>553</v>
      </c>
      <c r="J1223" t="s">
        <v>554</v>
      </c>
      <c r="K1223" t="s">
        <v>28</v>
      </c>
      <c r="L1223" t="s">
        <v>29</v>
      </c>
      <c r="M1223" t="s">
        <v>884</v>
      </c>
      <c r="N1223" t="s">
        <v>885</v>
      </c>
      <c r="O1223" t="s">
        <v>938</v>
      </c>
      <c r="P1223" t="s">
        <v>1195</v>
      </c>
      <c r="Q1223" t="s">
        <v>1195</v>
      </c>
      <c r="R1223" t="s">
        <v>33</v>
      </c>
      <c r="S1223">
        <v>150635.41666666669</v>
      </c>
    </row>
    <row r="1224" spans="1:19" x14ac:dyDescent="0.35">
      <c r="A1224">
        <v>2026</v>
      </c>
      <c r="B1224" t="s">
        <v>21</v>
      </c>
      <c r="C1224">
        <v>10</v>
      </c>
      <c r="D1224" t="s">
        <v>22</v>
      </c>
      <c r="E1224" t="s">
        <v>23</v>
      </c>
      <c r="F1224" t="s">
        <v>1750</v>
      </c>
      <c r="G1224" t="s">
        <v>1750</v>
      </c>
      <c r="H1224" t="s">
        <v>504</v>
      </c>
      <c r="I1224" t="s">
        <v>1564</v>
      </c>
      <c r="J1224" t="s">
        <v>1565</v>
      </c>
      <c r="K1224" t="s">
        <v>515</v>
      </c>
      <c r="L1224" t="s">
        <v>516</v>
      </c>
      <c r="M1224" t="s">
        <v>884</v>
      </c>
      <c r="N1224" t="s">
        <v>885</v>
      </c>
      <c r="O1224" t="s">
        <v>938</v>
      </c>
      <c r="P1224" t="s">
        <v>1195</v>
      </c>
      <c r="Q1224" t="s">
        <v>1195</v>
      </c>
      <c r="R1224" t="s">
        <v>33</v>
      </c>
      <c r="S1224">
        <v>20921.58143939394</v>
      </c>
    </row>
    <row r="1225" spans="1:19" x14ac:dyDescent="0.35">
      <c r="A1225">
        <v>2026</v>
      </c>
      <c r="B1225" t="s">
        <v>21</v>
      </c>
      <c r="C1225">
        <v>10</v>
      </c>
      <c r="D1225" t="s">
        <v>22</v>
      </c>
      <c r="E1225" t="s">
        <v>23</v>
      </c>
      <c r="F1225" t="s">
        <v>1750</v>
      </c>
      <c r="G1225" t="s">
        <v>1750</v>
      </c>
      <c r="H1225" t="s">
        <v>504</v>
      </c>
      <c r="I1225" t="s">
        <v>1573</v>
      </c>
      <c r="J1225" t="s">
        <v>1574</v>
      </c>
      <c r="K1225" t="s">
        <v>545</v>
      </c>
      <c r="L1225" t="s">
        <v>546</v>
      </c>
      <c r="M1225" t="s">
        <v>884</v>
      </c>
      <c r="N1225" t="s">
        <v>885</v>
      </c>
      <c r="O1225" t="s">
        <v>938</v>
      </c>
      <c r="P1225" t="s">
        <v>1195</v>
      </c>
      <c r="Q1225" t="s">
        <v>1195</v>
      </c>
      <c r="R1225" t="s">
        <v>33</v>
      </c>
      <c r="S1225">
        <v>301270.83333333337</v>
      </c>
    </row>
    <row r="1226" spans="1:19" x14ac:dyDescent="0.35">
      <c r="A1226">
        <v>2026</v>
      </c>
      <c r="B1226" t="s">
        <v>21</v>
      </c>
      <c r="C1226">
        <v>10</v>
      </c>
      <c r="D1226" t="s">
        <v>22</v>
      </c>
      <c r="E1226" t="s">
        <v>23</v>
      </c>
      <c r="F1226" t="s">
        <v>1750</v>
      </c>
      <c r="G1226" t="s">
        <v>1750</v>
      </c>
      <c r="H1226" t="s">
        <v>504</v>
      </c>
      <c r="I1226" t="s">
        <v>567</v>
      </c>
      <c r="J1226" t="s">
        <v>568</v>
      </c>
      <c r="K1226" t="s">
        <v>507</v>
      </c>
      <c r="L1226" t="s">
        <v>508</v>
      </c>
      <c r="M1226" t="s">
        <v>884</v>
      </c>
      <c r="N1226" t="s">
        <v>885</v>
      </c>
      <c r="O1226" t="s">
        <v>938</v>
      </c>
      <c r="P1226" t="s">
        <v>1195</v>
      </c>
      <c r="Q1226" t="s">
        <v>1195</v>
      </c>
      <c r="R1226" t="s">
        <v>33</v>
      </c>
      <c r="S1226">
        <v>753177.08333333337</v>
      </c>
    </row>
    <row r="1227" spans="1:19" x14ac:dyDescent="0.35">
      <c r="A1227">
        <v>2026</v>
      </c>
      <c r="B1227" t="s">
        <v>21</v>
      </c>
      <c r="C1227">
        <v>10</v>
      </c>
      <c r="D1227" t="s">
        <v>22</v>
      </c>
      <c r="E1227" t="s">
        <v>23</v>
      </c>
      <c r="F1227" t="s">
        <v>1750</v>
      </c>
      <c r="G1227" t="s">
        <v>1750</v>
      </c>
      <c r="H1227" t="s">
        <v>504</v>
      </c>
      <c r="I1227" t="s">
        <v>573</v>
      </c>
      <c r="J1227" t="s">
        <v>574</v>
      </c>
      <c r="K1227" t="s">
        <v>28</v>
      </c>
      <c r="L1227" t="s">
        <v>29</v>
      </c>
      <c r="M1227" t="s">
        <v>884</v>
      </c>
      <c r="N1227" t="s">
        <v>885</v>
      </c>
      <c r="O1227" t="s">
        <v>938</v>
      </c>
      <c r="P1227" t="s">
        <v>1195</v>
      </c>
      <c r="Q1227" t="s">
        <v>1195</v>
      </c>
      <c r="R1227" t="s">
        <v>33</v>
      </c>
      <c r="S1227">
        <v>753177.08333333337</v>
      </c>
    </row>
    <row r="1228" spans="1:19" x14ac:dyDescent="0.35">
      <c r="A1228">
        <v>2026</v>
      </c>
      <c r="B1228" t="s">
        <v>21</v>
      </c>
      <c r="C1228">
        <v>10</v>
      </c>
      <c r="D1228" t="s">
        <v>22</v>
      </c>
      <c r="E1228" t="s">
        <v>23</v>
      </c>
      <c r="F1228" t="s">
        <v>1750</v>
      </c>
      <c r="G1228" t="s">
        <v>1750</v>
      </c>
      <c r="H1228" t="s">
        <v>504</v>
      </c>
      <c r="I1228" t="s">
        <v>1585</v>
      </c>
      <c r="J1228" t="s">
        <v>1586</v>
      </c>
      <c r="K1228" t="s">
        <v>28</v>
      </c>
      <c r="L1228" t="s">
        <v>29</v>
      </c>
      <c r="M1228" t="s">
        <v>884</v>
      </c>
      <c r="N1228" t="s">
        <v>885</v>
      </c>
      <c r="O1228" t="s">
        <v>938</v>
      </c>
      <c r="P1228" t="s">
        <v>1195</v>
      </c>
      <c r="Q1228" t="s">
        <v>1195</v>
      </c>
      <c r="R1228" t="s">
        <v>33</v>
      </c>
      <c r="S1228">
        <v>75317.708333333343</v>
      </c>
    </row>
    <row r="1229" spans="1:19" x14ac:dyDescent="0.35">
      <c r="A1229">
        <v>2026</v>
      </c>
      <c r="B1229" t="s">
        <v>21</v>
      </c>
      <c r="C1229">
        <v>10</v>
      </c>
      <c r="D1229" t="s">
        <v>22</v>
      </c>
      <c r="E1229" t="s">
        <v>23</v>
      </c>
      <c r="F1229" t="s">
        <v>1750</v>
      </c>
      <c r="G1229" t="s">
        <v>1750</v>
      </c>
      <c r="H1229" t="s">
        <v>504</v>
      </c>
      <c r="I1229" t="s">
        <v>1587</v>
      </c>
      <c r="J1229" t="s">
        <v>1588</v>
      </c>
      <c r="K1229" t="s">
        <v>507</v>
      </c>
      <c r="L1229" t="s">
        <v>508</v>
      </c>
      <c r="M1229" t="s">
        <v>884</v>
      </c>
      <c r="N1229" t="s">
        <v>885</v>
      </c>
      <c r="O1229" t="s">
        <v>938</v>
      </c>
      <c r="P1229" t="s">
        <v>1195</v>
      </c>
      <c r="Q1229" t="s">
        <v>1195</v>
      </c>
      <c r="R1229" t="s">
        <v>33</v>
      </c>
      <c r="S1229">
        <v>83686.344696969696</v>
      </c>
    </row>
    <row r="1230" spans="1:19" x14ac:dyDescent="0.35">
      <c r="A1230">
        <v>2026</v>
      </c>
      <c r="B1230" t="s">
        <v>21</v>
      </c>
      <c r="C1230">
        <v>10</v>
      </c>
      <c r="D1230" t="s">
        <v>22</v>
      </c>
      <c r="E1230" t="s">
        <v>23</v>
      </c>
      <c r="F1230" t="s">
        <v>1750</v>
      </c>
      <c r="G1230" t="s">
        <v>1750</v>
      </c>
      <c r="H1230" t="s">
        <v>504</v>
      </c>
      <c r="I1230" t="s">
        <v>1595</v>
      </c>
      <c r="J1230" t="s">
        <v>1596</v>
      </c>
      <c r="K1230" t="s">
        <v>28</v>
      </c>
      <c r="L1230" t="s">
        <v>29</v>
      </c>
      <c r="M1230" t="s">
        <v>884</v>
      </c>
      <c r="N1230" t="s">
        <v>885</v>
      </c>
      <c r="O1230" t="s">
        <v>938</v>
      </c>
      <c r="P1230" t="s">
        <v>1195</v>
      </c>
      <c r="Q1230" t="s">
        <v>1195</v>
      </c>
      <c r="R1230" t="s">
        <v>33</v>
      </c>
      <c r="S1230">
        <v>12552.954545454546</v>
      </c>
    </row>
    <row r="1231" spans="1:19" x14ac:dyDescent="0.35">
      <c r="A1231">
        <v>2026</v>
      </c>
      <c r="B1231" t="s">
        <v>21</v>
      </c>
      <c r="C1231">
        <v>10</v>
      </c>
      <c r="D1231" t="s">
        <v>22</v>
      </c>
      <c r="E1231" t="s">
        <v>23</v>
      </c>
      <c r="F1231" t="s">
        <v>1750</v>
      </c>
      <c r="G1231" t="s">
        <v>1750</v>
      </c>
      <c r="H1231" t="s">
        <v>504</v>
      </c>
      <c r="I1231" t="s">
        <v>1597</v>
      </c>
      <c r="J1231" t="s">
        <v>1598</v>
      </c>
      <c r="K1231" t="s">
        <v>28</v>
      </c>
      <c r="L1231" t="s">
        <v>29</v>
      </c>
      <c r="M1231" t="s">
        <v>884</v>
      </c>
      <c r="N1231" t="s">
        <v>885</v>
      </c>
      <c r="O1231" t="s">
        <v>938</v>
      </c>
      <c r="P1231" t="s">
        <v>1195</v>
      </c>
      <c r="Q1231" t="s">
        <v>1195</v>
      </c>
      <c r="R1231" t="s">
        <v>33</v>
      </c>
      <c r="S1231">
        <v>41843.172348484848</v>
      </c>
    </row>
    <row r="1232" spans="1:19" x14ac:dyDescent="0.35">
      <c r="A1232">
        <v>2026</v>
      </c>
      <c r="B1232" t="s">
        <v>21</v>
      </c>
      <c r="C1232">
        <v>10</v>
      </c>
      <c r="D1232" t="s">
        <v>22</v>
      </c>
      <c r="E1232" t="s">
        <v>23</v>
      </c>
      <c r="F1232" t="s">
        <v>1750</v>
      </c>
      <c r="G1232" t="s">
        <v>1750</v>
      </c>
      <c r="H1232" t="s">
        <v>504</v>
      </c>
      <c r="I1232" t="s">
        <v>1599</v>
      </c>
      <c r="J1232" t="s">
        <v>1600</v>
      </c>
      <c r="K1232" t="s">
        <v>28</v>
      </c>
      <c r="L1232" t="s">
        <v>29</v>
      </c>
      <c r="M1232" t="s">
        <v>884</v>
      </c>
      <c r="N1232" t="s">
        <v>885</v>
      </c>
      <c r="O1232" t="s">
        <v>938</v>
      </c>
      <c r="P1232" t="s">
        <v>1195</v>
      </c>
      <c r="Q1232" t="s">
        <v>1195</v>
      </c>
      <c r="R1232" t="s">
        <v>33</v>
      </c>
      <c r="S1232">
        <v>41843.172348484848</v>
      </c>
    </row>
    <row r="1233" spans="1:19" x14ac:dyDescent="0.35">
      <c r="A1233">
        <v>2026</v>
      </c>
      <c r="B1233" t="s">
        <v>21</v>
      </c>
      <c r="C1233">
        <v>10</v>
      </c>
      <c r="D1233" t="s">
        <v>22</v>
      </c>
      <c r="E1233" t="s">
        <v>23</v>
      </c>
      <c r="F1233" t="s">
        <v>1750</v>
      </c>
      <c r="G1233" t="s">
        <v>1750</v>
      </c>
      <c r="H1233" t="s">
        <v>504</v>
      </c>
      <c r="I1233" t="s">
        <v>1780</v>
      </c>
      <c r="J1233" t="s">
        <v>1781</v>
      </c>
      <c r="K1233" t="s">
        <v>28</v>
      </c>
      <c r="L1233" t="s">
        <v>29</v>
      </c>
      <c r="M1233" t="s">
        <v>884</v>
      </c>
      <c r="N1233" t="s">
        <v>885</v>
      </c>
      <c r="O1233" t="s">
        <v>938</v>
      </c>
      <c r="P1233" t="s">
        <v>1195</v>
      </c>
      <c r="Q1233" t="s">
        <v>1195</v>
      </c>
      <c r="R1233" t="s">
        <v>33</v>
      </c>
      <c r="S1233">
        <v>150635.41666666669</v>
      </c>
    </row>
    <row r="1234" spans="1:19" x14ac:dyDescent="0.35">
      <c r="A1234">
        <v>2026</v>
      </c>
      <c r="B1234" t="s">
        <v>21</v>
      </c>
      <c r="C1234">
        <v>10</v>
      </c>
      <c r="D1234" t="s">
        <v>22</v>
      </c>
      <c r="E1234" t="s">
        <v>23</v>
      </c>
      <c r="F1234" t="s">
        <v>1750</v>
      </c>
      <c r="G1234" t="s">
        <v>1750</v>
      </c>
      <c r="H1234" t="s">
        <v>504</v>
      </c>
      <c r="I1234" t="s">
        <v>1605</v>
      </c>
      <c r="J1234" t="s">
        <v>1606</v>
      </c>
      <c r="K1234" t="s">
        <v>28</v>
      </c>
      <c r="L1234" t="s">
        <v>29</v>
      </c>
      <c r="M1234" t="s">
        <v>884</v>
      </c>
      <c r="N1234" t="s">
        <v>885</v>
      </c>
      <c r="O1234" t="s">
        <v>938</v>
      </c>
      <c r="P1234" t="s">
        <v>1195</v>
      </c>
      <c r="Q1234" t="s">
        <v>1195</v>
      </c>
      <c r="R1234" t="s">
        <v>33</v>
      </c>
      <c r="S1234">
        <v>12552.954545454546</v>
      </c>
    </row>
    <row r="1235" spans="1:19" x14ac:dyDescent="0.35">
      <c r="A1235">
        <v>2026</v>
      </c>
      <c r="B1235" t="s">
        <v>21</v>
      </c>
      <c r="C1235">
        <v>10</v>
      </c>
      <c r="D1235" t="s">
        <v>22</v>
      </c>
      <c r="E1235" t="s">
        <v>23</v>
      </c>
      <c r="F1235" t="s">
        <v>1750</v>
      </c>
      <c r="G1235" t="s">
        <v>1750</v>
      </c>
      <c r="H1235" t="s">
        <v>504</v>
      </c>
      <c r="I1235" t="s">
        <v>1782</v>
      </c>
      <c r="J1235" t="s">
        <v>1783</v>
      </c>
      <c r="K1235" t="s">
        <v>557</v>
      </c>
      <c r="L1235" t="s">
        <v>558</v>
      </c>
      <c r="M1235" t="s">
        <v>884</v>
      </c>
      <c r="N1235" t="s">
        <v>885</v>
      </c>
      <c r="O1235" t="s">
        <v>938</v>
      </c>
      <c r="P1235" t="s">
        <v>1195</v>
      </c>
      <c r="Q1235" t="s">
        <v>1195</v>
      </c>
      <c r="R1235" t="s">
        <v>33</v>
      </c>
      <c r="S1235">
        <v>150635.41666666669</v>
      </c>
    </row>
    <row r="1236" spans="1:19" x14ac:dyDescent="0.35">
      <c r="A1236">
        <v>2026</v>
      </c>
      <c r="B1236" t="s">
        <v>21</v>
      </c>
      <c r="C1236">
        <v>10</v>
      </c>
      <c r="D1236" t="s">
        <v>22</v>
      </c>
      <c r="E1236" t="s">
        <v>23</v>
      </c>
      <c r="F1236" t="s">
        <v>1750</v>
      </c>
      <c r="G1236" t="s">
        <v>1750</v>
      </c>
      <c r="H1236" t="s">
        <v>504</v>
      </c>
      <c r="I1236" t="s">
        <v>1420</v>
      </c>
      <c r="J1236" t="s">
        <v>1421</v>
      </c>
      <c r="K1236" t="s">
        <v>537</v>
      </c>
      <c r="L1236" t="s">
        <v>538</v>
      </c>
      <c r="M1236" t="s">
        <v>884</v>
      </c>
      <c r="N1236" t="s">
        <v>885</v>
      </c>
      <c r="O1236" t="s">
        <v>938</v>
      </c>
      <c r="P1236" t="s">
        <v>1195</v>
      </c>
      <c r="Q1236" t="s">
        <v>1195</v>
      </c>
      <c r="R1236" t="s">
        <v>33</v>
      </c>
      <c r="S1236">
        <v>150635.41666666669</v>
      </c>
    </row>
    <row r="1237" spans="1:19" x14ac:dyDescent="0.35">
      <c r="A1237">
        <v>2026</v>
      </c>
      <c r="B1237" t="s">
        <v>21</v>
      </c>
      <c r="C1237">
        <v>10</v>
      </c>
      <c r="D1237" t="s">
        <v>22</v>
      </c>
      <c r="E1237" t="s">
        <v>23</v>
      </c>
      <c r="F1237" t="s">
        <v>1750</v>
      </c>
      <c r="G1237" t="s">
        <v>1750</v>
      </c>
      <c r="H1237" t="s">
        <v>504</v>
      </c>
      <c r="I1237" t="s">
        <v>593</v>
      </c>
      <c r="J1237" t="s">
        <v>594</v>
      </c>
      <c r="K1237" t="s">
        <v>507</v>
      </c>
      <c r="L1237" t="s">
        <v>508</v>
      </c>
      <c r="M1237" t="s">
        <v>884</v>
      </c>
      <c r="N1237" t="s">
        <v>885</v>
      </c>
      <c r="O1237" t="s">
        <v>938</v>
      </c>
      <c r="P1237" t="s">
        <v>1195</v>
      </c>
      <c r="Q1237" t="s">
        <v>1195</v>
      </c>
      <c r="R1237" t="s">
        <v>33</v>
      </c>
      <c r="S1237">
        <v>1506354.1666666667</v>
      </c>
    </row>
    <row r="1238" spans="1:19" x14ac:dyDescent="0.35">
      <c r="A1238">
        <v>2026</v>
      </c>
      <c r="B1238" t="s">
        <v>21</v>
      </c>
      <c r="C1238">
        <v>10</v>
      </c>
      <c r="D1238" t="s">
        <v>22</v>
      </c>
      <c r="E1238" t="s">
        <v>23</v>
      </c>
      <c r="F1238" t="s">
        <v>1750</v>
      </c>
      <c r="G1238" t="s">
        <v>1750</v>
      </c>
      <c r="H1238" t="s">
        <v>504</v>
      </c>
      <c r="I1238" t="s">
        <v>1609</v>
      </c>
      <c r="J1238" t="s">
        <v>552</v>
      </c>
      <c r="K1238" t="s">
        <v>28</v>
      </c>
      <c r="L1238" t="s">
        <v>29</v>
      </c>
      <c r="M1238" t="s">
        <v>884</v>
      </c>
      <c r="N1238" t="s">
        <v>885</v>
      </c>
      <c r="O1238" t="s">
        <v>938</v>
      </c>
      <c r="P1238" t="s">
        <v>1195</v>
      </c>
      <c r="Q1238" t="s">
        <v>1195</v>
      </c>
      <c r="R1238" t="s">
        <v>33</v>
      </c>
      <c r="S1238">
        <v>12552.954545454546</v>
      </c>
    </row>
    <row r="1239" spans="1:19" x14ac:dyDescent="0.35">
      <c r="A1239">
        <v>2026</v>
      </c>
      <c r="B1239" t="s">
        <v>21</v>
      </c>
      <c r="C1239">
        <v>10</v>
      </c>
      <c r="D1239" t="s">
        <v>22</v>
      </c>
      <c r="E1239" t="s">
        <v>23</v>
      </c>
      <c r="F1239" t="s">
        <v>1750</v>
      </c>
      <c r="G1239" t="s">
        <v>1750</v>
      </c>
      <c r="H1239" t="s">
        <v>504</v>
      </c>
      <c r="I1239" t="s">
        <v>595</v>
      </c>
      <c r="J1239" t="s">
        <v>596</v>
      </c>
      <c r="K1239" t="s">
        <v>28</v>
      </c>
      <c r="L1239" t="s">
        <v>29</v>
      </c>
      <c r="M1239" t="s">
        <v>884</v>
      </c>
      <c r="N1239" t="s">
        <v>885</v>
      </c>
      <c r="O1239" t="s">
        <v>938</v>
      </c>
      <c r="P1239" t="s">
        <v>1195</v>
      </c>
      <c r="Q1239" t="s">
        <v>1195</v>
      </c>
      <c r="R1239" t="s">
        <v>33</v>
      </c>
      <c r="S1239">
        <v>150635.41666666669</v>
      </c>
    </row>
    <row r="1240" spans="1:19" x14ac:dyDescent="0.35">
      <c r="A1240">
        <v>2026</v>
      </c>
      <c r="B1240" t="s">
        <v>21</v>
      </c>
      <c r="C1240">
        <v>10</v>
      </c>
      <c r="D1240" t="s">
        <v>22</v>
      </c>
      <c r="E1240" t="s">
        <v>23</v>
      </c>
      <c r="F1240" t="s">
        <v>1750</v>
      </c>
      <c r="G1240" t="s">
        <v>1750</v>
      </c>
      <c r="H1240" t="s">
        <v>504</v>
      </c>
      <c r="I1240" t="s">
        <v>1610</v>
      </c>
      <c r="J1240" t="s">
        <v>1611</v>
      </c>
      <c r="K1240" t="s">
        <v>45</v>
      </c>
      <c r="L1240" t="s">
        <v>46</v>
      </c>
      <c r="M1240" t="s">
        <v>884</v>
      </c>
      <c r="N1240" t="s">
        <v>885</v>
      </c>
      <c r="O1240" t="s">
        <v>938</v>
      </c>
      <c r="P1240" t="s">
        <v>1195</v>
      </c>
      <c r="Q1240" t="s">
        <v>1195</v>
      </c>
      <c r="R1240" t="s">
        <v>33</v>
      </c>
      <c r="S1240">
        <v>150635.41666666669</v>
      </c>
    </row>
    <row r="1241" spans="1:19" x14ac:dyDescent="0.35">
      <c r="A1241">
        <v>2026</v>
      </c>
      <c r="B1241" t="s">
        <v>21</v>
      </c>
      <c r="C1241">
        <v>10</v>
      </c>
      <c r="D1241" t="s">
        <v>22</v>
      </c>
      <c r="E1241" t="s">
        <v>23</v>
      </c>
      <c r="F1241" t="s">
        <v>1750</v>
      </c>
      <c r="G1241" t="s">
        <v>1750</v>
      </c>
      <c r="H1241" t="s">
        <v>504</v>
      </c>
      <c r="I1241" t="s">
        <v>605</v>
      </c>
      <c r="J1241" t="s">
        <v>606</v>
      </c>
      <c r="K1241" t="s">
        <v>537</v>
      </c>
      <c r="L1241" t="s">
        <v>538</v>
      </c>
      <c r="M1241" t="s">
        <v>884</v>
      </c>
      <c r="N1241" t="s">
        <v>885</v>
      </c>
      <c r="O1241" t="s">
        <v>938</v>
      </c>
      <c r="P1241" t="s">
        <v>1195</v>
      </c>
      <c r="Q1241" t="s">
        <v>1195</v>
      </c>
      <c r="R1241" t="s">
        <v>33</v>
      </c>
      <c r="S1241">
        <v>301270.83333333337</v>
      </c>
    </row>
    <row r="1242" spans="1:19" x14ac:dyDescent="0.35">
      <c r="A1242">
        <v>2026</v>
      </c>
      <c r="B1242" t="s">
        <v>21</v>
      </c>
      <c r="C1242">
        <v>10</v>
      </c>
      <c r="D1242" t="s">
        <v>22</v>
      </c>
      <c r="E1242" t="s">
        <v>23</v>
      </c>
      <c r="F1242" t="s">
        <v>1750</v>
      </c>
      <c r="G1242" t="s">
        <v>1750</v>
      </c>
      <c r="H1242" t="s">
        <v>504</v>
      </c>
      <c r="I1242" t="s">
        <v>1616</v>
      </c>
      <c r="J1242" t="s">
        <v>1617</v>
      </c>
      <c r="K1242" t="s">
        <v>537</v>
      </c>
      <c r="L1242" t="s">
        <v>538</v>
      </c>
      <c r="M1242" t="s">
        <v>884</v>
      </c>
      <c r="N1242" t="s">
        <v>885</v>
      </c>
      <c r="O1242" t="s">
        <v>938</v>
      </c>
      <c r="P1242" t="s">
        <v>1195</v>
      </c>
      <c r="Q1242" t="s">
        <v>1195</v>
      </c>
      <c r="R1242" t="s">
        <v>33</v>
      </c>
      <c r="S1242">
        <v>150635.41666666669</v>
      </c>
    </row>
    <row r="1243" spans="1:19" x14ac:dyDescent="0.35">
      <c r="A1243">
        <v>2026</v>
      </c>
      <c r="B1243" t="s">
        <v>21</v>
      </c>
      <c r="C1243">
        <v>10</v>
      </c>
      <c r="D1243" t="s">
        <v>22</v>
      </c>
      <c r="E1243" t="s">
        <v>23</v>
      </c>
      <c r="F1243" t="s">
        <v>1750</v>
      </c>
      <c r="G1243" t="s">
        <v>1750</v>
      </c>
      <c r="H1243" t="s">
        <v>504</v>
      </c>
      <c r="I1243" t="s">
        <v>1618</v>
      </c>
      <c r="J1243" t="s">
        <v>1619</v>
      </c>
      <c r="K1243" t="s">
        <v>537</v>
      </c>
      <c r="L1243" t="s">
        <v>538</v>
      </c>
      <c r="M1243" t="s">
        <v>884</v>
      </c>
      <c r="N1243" t="s">
        <v>885</v>
      </c>
      <c r="O1243" t="s">
        <v>938</v>
      </c>
      <c r="P1243" t="s">
        <v>1195</v>
      </c>
      <c r="Q1243" t="s">
        <v>1195</v>
      </c>
      <c r="R1243" t="s">
        <v>33</v>
      </c>
      <c r="S1243">
        <v>451906.25</v>
      </c>
    </row>
    <row r="1244" spans="1:19" x14ac:dyDescent="0.35">
      <c r="A1244">
        <v>2026</v>
      </c>
      <c r="B1244" t="s">
        <v>21</v>
      </c>
      <c r="C1244">
        <v>10</v>
      </c>
      <c r="D1244" t="s">
        <v>22</v>
      </c>
      <c r="E1244" t="s">
        <v>23</v>
      </c>
      <c r="F1244" t="s">
        <v>1750</v>
      </c>
      <c r="G1244" t="s">
        <v>1750</v>
      </c>
      <c r="H1244" t="s">
        <v>504</v>
      </c>
      <c r="I1244" t="s">
        <v>1622</v>
      </c>
      <c r="J1244" t="s">
        <v>1623</v>
      </c>
      <c r="K1244" t="s">
        <v>537</v>
      </c>
      <c r="L1244" t="s">
        <v>538</v>
      </c>
      <c r="M1244" t="s">
        <v>884</v>
      </c>
      <c r="N1244" t="s">
        <v>885</v>
      </c>
      <c r="O1244" t="s">
        <v>938</v>
      </c>
      <c r="P1244" t="s">
        <v>1195</v>
      </c>
      <c r="Q1244" t="s">
        <v>1195</v>
      </c>
      <c r="R1244" t="s">
        <v>33</v>
      </c>
      <c r="S1244">
        <v>41843.172348484848</v>
      </c>
    </row>
    <row r="1245" spans="1:19" x14ac:dyDescent="0.35">
      <c r="A1245">
        <v>2026</v>
      </c>
      <c r="B1245" t="s">
        <v>21</v>
      </c>
      <c r="C1245">
        <v>10</v>
      </c>
      <c r="D1245" t="s">
        <v>22</v>
      </c>
      <c r="E1245" t="s">
        <v>23</v>
      </c>
      <c r="F1245" t="s">
        <v>1750</v>
      </c>
      <c r="G1245" t="s">
        <v>1750</v>
      </c>
      <c r="H1245" t="s">
        <v>504</v>
      </c>
      <c r="I1245" t="s">
        <v>1626</v>
      </c>
      <c r="J1245" t="s">
        <v>1627</v>
      </c>
      <c r="K1245" t="s">
        <v>537</v>
      </c>
      <c r="L1245" t="s">
        <v>538</v>
      </c>
      <c r="M1245" t="s">
        <v>884</v>
      </c>
      <c r="N1245" t="s">
        <v>885</v>
      </c>
      <c r="O1245" t="s">
        <v>938</v>
      </c>
      <c r="P1245" t="s">
        <v>1195</v>
      </c>
      <c r="Q1245" t="s">
        <v>1195</v>
      </c>
      <c r="R1245" t="s">
        <v>33</v>
      </c>
      <c r="S1245">
        <v>108792.24431818182</v>
      </c>
    </row>
    <row r="1246" spans="1:19" x14ac:dyDescent="0.35">
      <c r="A1246">
        <v>2026</v>
      </c>
      <c r="B1246" t="s">
        <v>21</v>
      </c>
      <c r="C1246">
        <v>10</v>
      </c>
      <c r="D1246" t="s">
        <v>22</v>
      </c>
      <c r="E1246" t="s">
        <v>23</v>
      </c>
      <c r="F1246" t="s">
        <v>1750</v>
      </c>
      <c r="G1246" t="s">
        <v>1750</v>
      </c>
      <c r="H1246" t="s">
        <v>504</v>
      </c>
      <c r="I1246" t="s">
        <v>1628</v>
      </c>
      <c r="J1246" t="s">
        <v>1427</v>
      </c>
      <c r="K1246" t="s">
        <v>537</v>
      </c>
      <c r="L1246" t="s">
        <v>538</v>
      </c>
      <c r="M1246" t="s">
        <v>884</v>
      </c>
      <c r="N1246" t="s">
        <v>885</v>
      </c>
      <c r="O1246" t="s">
        <v>938</v>
      </c>
      <c r="P1246" t="s">
        <v>1195</v>
      </c>
      <c r="Q1246" t="s">
        <v>1195</v>
      </c>
      <c r="R1246" t="s">
        <v>33</v>
      </c>
      <c r="S1246">
        <v>150635.41666666669</v>
      </c>
    </row>
    <row r="1247" spans="1:19" x14ac:dyDescent="0.35">
      <c r="A1247">
        <v>2026</v>
      </c>
      <c r="B1247" t="s">
        <v>21</v>
      </c>
      <c r="C1247">
        <v>10</v>
      </c>
      <c r="D1247" t="s">
        <v>22</v>
      </c>
      <c r="E1247" t="s">
        <v>23</v>
      </c>
      <c r="F1247" t="s">
        <v>1750</v>
      </c>
      <c r="G1247" t="s">
        <v>1750</v>
      </c>
      <c r="H1247" t="s">
        <v>504</v>
      </c>
      <c r="I1247" t="s">
        <v>1784</v>
      </c>
      <c r="J1247" t="s">
        <v>1785</v>
      </c>
      <c r="K1247" t="s">
        <v>537</v>
      </c>
      <c r="L1247" t="s">
        <v>538</v>
      </c>
      <c r="M1247" t="s">
        <v>884</v>
      </c>
      <c r="N1247" t="s">
        <v>885</v>
      </c>
      <c r="O1247" t="s">
        <v>938</v>
      </c>
      <c r="P1247" t="s">
        <v>1195</v>
      </c>
      <c r="Q1247" t="s">
        <v>1195</v>
      </c>
      <c r="R1247" t="s">
        <v>33</v>
      </c>
      <c r="S1247">
        <v>150635.41666666669</v>
      </c>
    </row>
    <row r="1248" spans="1:19" x14ac:dyDescent="0.35">
      <c r="A1248">
        <v>2026</v>
      </c>
      <c r="B1248" t="s">
        <v>21</v>
      </c>
      <c r="C1248">
        <v>10</v>
      </c>
      <c r="D1248" t="s">
        <v>22</v>
      </c>
      <c r="E1248" t="s">
        <v>23</v>
      </c>
      <c r="F1248" t="s">
        <v>1750</v>
      </c>
      <c r="G1248" t="s">
        <v>1750</v>
      </c>
      <c r="H1248" t="s">
        <v>504</v>
      </c>
      <c r="I1248" t="s">
        <v>1629</v>
      </c>
      <c r="J1248" t="s">
        <v>1272</v>
      </c>
      <c r="K1248" t="s">
        <v>537</v>
      </c>
      <c r="L1248" t="s">
        <v>538</v>
      </c>
      <c r="M1248" t="s">
        <v>884</v>
      </c>
      <c r="N1248" t="s">
        <v>885</v>
      </c>
      <c r="O1248" t="s">
        <v>938</v>
      </c>
      <c r="P1248" t="s">
        <v>1195</v>
      </c>
      <c r="Q1248" t="s">
        <v>1195</v>
      </c>
      <c r="R1248" t="s">
        <v>33</v>
      </c>
      <c r="S1248">
        <v>50211.808712121216</v>
      </c>
    </row>
    <row r="1249" spans="1:19" x14ac:dyDescent="0.35">
      <c r="A1249">
        <v>2026</v>
      </c>
      <c r="B1249" t="s">
        <v>21</v>
      </c>
      <c r="C1249">
        <v>10</v>
      </c>
      <c r="D1249" t="s">
        <v>22</v>
      </c>
      <c r="E1249" t="s">
        <v>23</v>
      </c>
      <c r="F1249" t="s">
        <v>1750</v>
      </c>
      <c r="G1249" t="s">
        <v>1750</v>
      </c>
      <c r="H1249" t="s">
        <v>504</v>
      </c>
      <c r="I1249" t="s">
        <v>1786</v>
      </c>
      <c r="J1249" t="s">
        <v>1787</v>
      </c>
      <c r="K1249" t="s">
        <v>537</v>
      </c>
      <c r="L1249" t="s">
        <v>538</v>
      </c>
      <c r="M1249" t="s">
        <v>884</v>
      </c>
      <c r="N1249" t="s">
        <v>885</v>
      </c>
      <c r="O1249" t="s">
        <v>938</v>
      </c>
      <c r="P1249" t="s">
        <v>1195</v>
      </c>
      <c r="Q1249" t="s">
        <v>1195</v>
      </c>
      <c r="R1249" t="s">
        <v>33</v>
      </c>
      <c r="S1249">
        <v>150635.41666666669</v>
      </c>
    </row>
    <row r="1250" spans="1:19" x14ac:dyDescent="0.35">
      <c r="A1250">
        <v>2026</v>
      </c>
      <c r="B1250" t="s">
        <v>21</v>
      </c>
      <c r="C1250">
        <v>10</v>
      </c>
      <c r="D1250" t="s">
        <v>22</v>
      </c>
      <c r="E1250" t="s">
        <v>23</v>
      </c>
      <c r="F1250" t="s">
        <v>1750</v>
      </c>
      <c r="G1250" t="s">
        <v>1750</v>
      </c>
      <c r="H1250" t="s">
        <v>504</v>
      </c>
      <c r="I1250" t="s">
        <v>613</v>
      </c>
      <c r="J1250" t="s">
        <v>614</v>
      </c>
      <c r="K1250" t="s">
        <v>537</v>
      </c>
      <c r="L1250" t="s">
        <v>538</v>
      </c>
      <c r="M1250" t="s">
        <v>884</v>
      </c>
      <c r="N1250" t="s">
        <v>885</v>
      </c>
      <c r="O1250" t="s">
        <v>938</v>
      </c>
      <c r="P1250" t="s">
        <v>1195</v>
      </c>
      <c r="Q1250" t="s">
        <v>1195</v>
      </c>
      <c r="R1250" t="s">
        <v>33</v>
      </c>
      <c r="S1250">
        <v>753177.08333333337</v>
      </c>
    </row>
    <row r="1251" spans="1:19" x14ac:dyDescent="0.35">
      <c r="A1251">
        <v>2026</v>
      </c>
      <c r="B1251" t="s">
        <v>21</v>
      </c>
      <c r="C1251">
        <v>10</v>
      </c>
      <c r="D1251" t="s">
        <v>22</v>
      </c>
      <c r="E1251" t="s">
        <v>23</v>
      </c>
      <c r="F1251" t="s">
        <v>1750</v>
      </c>
      <c r="G1251" t="s">
        <v>1750</v>
      </c>
      <c r="H1251" t="s">
        <v>504</v>
      </c>
      <c r="I1251" t="s">
        <v>1632</v>
      </c>
      <c r="J1251" t="s">
        <v>1633</v>
      </c>
      <c r="K1251" t="s">
        <v>515</v>
      </c>
      <c r="L1251" t="s">
        <v>516</v>
      </c>
      <c r="M1251" t="s">
        <v>884</v>
      </c>
      <c r="N1251" t="s">
        <v>885</v>
      </c>
      <c r="O1251" t="s">
        <v>938</v>
      </c>
      <c r="P1251" t="s">
        <v>1195</v>
      </c>
      <c r="Q1251" t="s">
        <v>1195</v>
      </c>
      <c r="R1251" t="s">
        <v>33</v>
      </c>
      <c r="S1251">
        <v>12552.954545454546</v>
      </c>
    </row>
    <row r="1252" spans="1:19" x14ac:dyDescent="0.35">
      <c r="A1252">
        <v>2026</v>
      </c>
      <c r="B1252" t="s">
        <v>21</v>
      </c>
      <c r="C1252">
        <v>10</v>
      </c>
      <c r="D1252" t="s">
        <v>22</v>
      </c>
      <c r="E1252" t="s">
        <v>23</v>
      </c>
      <c r="F1252" t="s">
        <v>1750</v>
      </c>
      <c r="G1252" t="s">
        <v>1750</v>
      </c>
      <c r="H1252" t="s">
        <v>504</v>
      </c>
      <c r="I1252" t="s">
        <v>1636</v>
      </c>
      <c r="J1252" t="s">
        <v>1637</v>
      </c>
      <c r="K1252" t="s">
        <v>537</v>
      </c>
      <c r="L1252" t="s">
        <v>538</v>
      </c>
      <c r="M1252" t="s">
        <v>884</v>
      </c>
      <c r="N1252" t="s">
        <v>885</v>
      </c>
      <c r="O1252" t="s">
        <v>938</v>
      </c>
      <c r="P1252" t="s">
        <v>1195</v>
      </c>
      <c r="Q1252" t="s">
        <v>1195</v>
      </c>
      <c r="R1252" t="s">
        <v>33</v>
      </c>
      <c r="S1252">
        <v>41843.172348484848</v>
      </c>
    </row>
    <row r="1253" spans="1:19" x14ac:dyDescent="0.35">
      <c r="A1253">
        <v>2026</v>
      </c>
      <c r="B1253" t="s">
        <v>21</v>
      </c>
      <c r="C1253">
        <v>10</v>
      </c>
      <c r="D1253" t="s">
        <v>22</v>
      </c>
      <c r="E1253" t="s">
        <v>23</v>
      </c>
      <c r="F1253" t="s">
        <v>1750</v>
      </c>
      <c r="G1253" t="s">
        <v>1750</v>
      </c>
      <c r="H1253" t="s">
        <v>504</v>
      </c>
      <c r="I1253" t="s">
        <v>1644</v>
      </c>
      <c r="J1253" t="s">
        <v>1645</v>
      </c>
      <c r="K1253" t="s">
        <v>515</v>
      </c>
      <c r="L1253" t="s">
        <v>516</v>
      </c>
      <c r="M1253" t="s">
        <v>884</v>
      </c>
      <c r="N1253" t="s">
        <v>885</v>
      </c>
      <c r="O1253" t="s">
        <v>938</v>
      </c>
      <c r="P1253" t="s">
        <v>1195</v>
      </c>
      <c r="Q1253" t="s">
        <v>1195</v>
      </c>
      <c r="R1253" t="s">
        <v>33</v>
      </c>
      <c r="S1253">
        <v>12552.954545454546</v>
      </c>
    </row>
    <row r="1254" spans="1:19" x14ac:dyDescent="0.35">
      <c r="A1254">
        <v>2026</v>
      </c>
      <c r="B1254" t="s">
        <v>21</v>
      </c>
      <c r="C1254">
        <v>10</v>
      </c>
      <c r="D1254" t="s">
        <v>22</v>
      </c>
      <c r="E1254" t="s">
        <v>23</v>
      </c>
      <c r="F1254" t="s">
        <v>1750</v>
      </c>
      <c r="G1254" t="s">
        <v>1750</v>
      </c>
      <c r="H1254" t="s">
        <v>504</v>
      </c>
      <c r="I1254" t="s">
        <v>1648</v>
      </c>
      <c r="J1254" t="s">
        <v>570</v>
      </c>
      <c r="K1254" t="s">
        <v>515</v>
      </c>
      <c r="L1254" t="s">
        <v>516</v>
      </c>
      <c r="M1254" t="s">
        <v>884</v>
      </c>
      <c r="N1254" t="s">
        <v>885</v>
      </c>
      <c r="O1254" t="s">
        <v>938</v>
      </c>
      <c r="P1254" t="s">
        <v>1195</v>
      </c>
      <c r="Q1254" t="s">
        <v>1195</v>
      </c>
      <c r="R1254" t="s">
        <v>33</v>
      </c>
      <c r="S1254">
        <v>12552.954545454546</v>
      </c>
    </row>
    <row r="1255" spans="1:19" x14ac:dyDescent="0.35">
      <c r="A1255">
        <v>2026</v>
      </c>
      <c r="B1255" t="s">
        <v>21</v>
      </c>
      <c r="C1255">
        <v>10</v>
      </c>
      <c r="D1255" t="s">
        <v>22</v>
      </c>
      <c r="E1255" t="s">
        <v>23</v>
      </c>
      <c r="F1255" t="s">
        <v>1750</v>
      </c>
      <c r="G1255" t="s">
        <v>1750</v>
      </c>
      <c r="H1255" t="s">
        <v>504</v>
      </c>
      <c r="I1255" t="s">
        <v>1653</v>
      </c>
      <c r="J1255" t="s">
        <v>1654</v>
      </c>
      <c r="K1255" t="s">
        <v>557</v>
      </c>
      <c r="L1255" t="s">
        <v>558</v>
      </c>
      <c r="M1255" t="s">
        <v>884</v>
      </c>
      <c r="N1255" t="s">
        <v>885</v>
      </c>
      <c r="O1255" t="s">
        <v>938</v>
      </c>
      <c r="P1255" t="s">
        <v>1195</v>
      </c>
      <c r="Q1255" t="s">
        <v>1195</v>
      </c>
      <c r="R1255" t="s">
        <v>33</v>
      </c>
      <c r="S1255">
        <v>150635.41666666669</v>
      </c>
    </row>
    <row r="1256" spans="1:19" x14ac:dyDescent="0.35">
      <c r="A1256">
        <v>2026</v>
      </c>
      <c r="B1256" t="s">
        <v>21</v>
      </c>
      <c r="C1256">
        <v>10</v>
      </c>
      <c r="D1256" t="s">
        <v>22</v>
      </c>
      <c r="E1256" t="s">
        <v>23</v>
      </c>
      <c r="F1256" t="s">
        <v>1750</v>
      </c>
      <c r="G1256" t="s">
        <v>1750</v>
      </c>
      <c r="H1256" t="s">
        <v>504</v>
      </c>
      <c r="I1256" t="s">
        <v>632</v>
      </c>
      <c r="J1256" t="s">
        <v>633</v>
      </c>
      <c r="K1256" t="s">
        <v>557</v>
      </c>
      <c r="L1256" t="s">
        <v>558</v>
      </c>
      <c r="M1256" t="s">
        <v>884</v>
      </c>
      <c r="N1256" t="s">
        <v>885</v>
      </c>
      <c r="O1256" t="s">
        <v>938</v>
      </c>
      <c r="P1256" t="s">
        <v>1195</v>
      </c>
      <c r="Q1256" t="s">
        <v>1195</v>
      </c>
      <c r="R1256" t="s">
        <v>33</v>
      </c>
      <c r="S1256">
        <v>150635.41666666669</v>
      </c>
    </row>
    <row r="1257" spans="1:19" x14ac:dyDescent="0.35">
      <c r="A1257">
        <v>2026</v>
      </c>
      <c r="B1257" t="s">
        <v>21</v>
      </c>
      <c r="C1257">
        <v>10</v>
      </c>
      <c r="D1257" t="s">
        <v>22</v>
      </c>
      <c r="E1257" t="s">
        <v>23</v>
      </c>
      <c r="F1257" t="s">
        <v>1750</v>
      </c>
      <c r="G1257" t="s">
        <v>1750</v>
      </c>
      <c r="H1257" t="s">
        <v>504</v>
      </c>
      <c r="I1257" t="s">
        <v>1661</v>
      </c>
      <c r="J1257" t="s">
        <v>1662</v>
      </c>
      <c r="K1257" t="s">
        <v>557</v>
      </c>
      <c r="L1257" t="s">
        <v>558</v>
      </c>
      <c r="M1257" t="s">
        <v>884</v>
      </c>
      <c r="N1257" t="s">
        <v>885</v>
      </c>
      <c r="O1257" t="s">
        <v>938</v>
      </c>
      <c r="P1257" t="s">
        <v>1195</v>
      </c>
      <c r="Q1257" t="s">
        <v>1195</v>
      </c>
      <c r="R1257" t="s">
        <v>33</v>
      </c>
      <c r="S1257">
        <v>150635.41666666669</v>
      </c>
    </row>
    <row r="1258" spans="1:19" x14ac:dyDescent="0.35">
      <c r="A1258">
        <v>2026</v>
      </c>
      <c r="B1258" t="s">
        <v>21</v>
      </c>
      <c r="C1258">
        <v>10</v>
      </c>
      <c r="D1258" t="s">
        <v>22</v>
      </c>
      <c r="E1258" t="s">
        <v>23</v>
      </c>
      <c r="F1258" t="s">
        <v>1750</v>
      </c>
      <c r="G1258" t="s">
        <v>1750</v>
      </c>
      <c r="H1258" t="s">
        <v>504</v>
      </c>
      <c r="I1258" t="s">
        <v>1667</v>
      </c>
      <c r="J1258" t="s">
        <v>641</v>
      </c>
      <c r="K1258" t="s">
        <v>557</v>
      </c>
      <c r="L1258" t="s">
        <v>558</v>
      </c>
      <c r="M1258" t="s">
        <v>884</v>
      </c>
      <c r="N1258" t="s">
        <v>885</v>
      </c>
      <c r="O1258" t="s">
        <v>938</v>
      </c>
      <c r="P1258" t="s">
        <v>1195</v>
      </c>
      <c r="Q1258" t="s">
        <v>1195</v>
      </c>
      <c r="R1258" t="s">
        <v>33</v>
      </c>
      <c r="S1258">
        <v>12552.954545454546</v>
      </c>
    </row>
    <row r="1259" spans="1:19" x14ac:dyDescent="0.35">
      <c r="A1259">
        <v>2026</v>
      </c>
      <c r="B1259" t="s">
        <v>21</v>
      </c>
      <c r="C1259">
        <v>10</v>
      </c>
      <c r="D1259" t="s">
        <v>22</v>
      </c>
      <c r="E1259" t="s">
        <v>23</v>
      </c>
      <c r="F1259" t="s">
        <v>1750</v>
      </c>
      <c r="G1259" t="s">
        <v>1750</v>
      </c>
      <c r="H1259" t="s">
        <v>504</v>
      </c>
      <c r="I1259" t="s">
        <v>646</v>
      </c>
      <c r="J1259" t="s">
        <v>647</v>
      </c>
      <c r="K1259" t="s">
        <v>507</v>
      </c>
      <c r="L1259" t="s">
        <v>508</v>
      </c>
      <c r="M1259" t="s">
        <v>884</v>
      </c>
      <c r="N1259" t="s">
        <v>885</v>
      </c>
      <c r="O1259" t="s">
        <v>938</v>
      </c>
      <c r="P1259" t="s">
        <v>1195</v>
      </c>
      <c r="Q1259" t="s">
        <v>1195</v>
      </c>
      <c r="R1259" t="s">
        <v>33</v>
      </c>
      <c r="S1259">
        <v>150635.41666666669</v>
      </c>
    </row>
    <row r="1260" spans="1:19" x14ac:dyDescent="0.35">
      <c r="A1260">
        <v>2026</v>
      </c>
      <c r="B1260" t="s">
        <v>21</v>
      </c>
      <c r="C1260">
        <v>10</v>
      </c>
      <c r="D1260" t="s">
        <v>22</v>
      </c>
      <c r="E1260" t="s">
        <v>23</v>
      </c>
      <c r="F1260" t="s">
        <v>1750</v>
      </c>
      <c r="G1260" t="s">
        <v>1750</v>
      </c>
      <c r="H1260" t="s">
        <v>504</v>
      </c>
      <c r="I1260" t="s">
        <v>1678</v>
      </c>
      <c r="J1260" t="s">
        <v>1679</v>
      </c>
      <c r="K1260" t="s">
        <v>28</v>
      </c>
      <c r="L1260" t="s">
        <v>29</v>
      </c>
      <c r="M1260" t="s">
        <v>884</v>
      </c>
      <c r="N1260" t="s">
        <v>885</v>
      </c>
      <c r="O1260" t="s">
        <v>938</v>
      </c>
      <c r="P1260" t="s">
        <v>1195</v>
      </c>
      <c r="Q1260" t="s">
        <v>1195</v>
      </c>
      <c r="R1260" t="s">
        <v>33</v>
      </c>
      <c r="S1260">
        <v>150635.41666666669</v>
      </c>
    </row>
    <row r="1261" spans="1:19" x14ac:dyDescent="0.35">
      <c r="A1261">
        <v>2026</v>
      </c>
      <c r="B1261" t="s">
        <v>21</v>
      </c>
      <c r="C1261">
        <v>10</v>
      </c>
      <c r="D1261" t="s">
        <v>22</v>
      </c>
      <c r="E1261" t="s">
        <v>23</v>
      </c>
      <c r="F1261" t="s">
        <v>1750</v>
      </c>
      <c r="G1261" t="s">
        <v>1750</v>
      </c>
      <c r="H1261" t="s">
        <v>504</v>
      </c>
      <c r="I1261" t="s">
        <v>1680</v>
      </c>
      <c r="J1261" t="s">
        <v>1681</v>
      </c>
      <c r="K1261" t="s">
        <v>28</v>
      </c>
      <c r="L1261" t="s">
        <v>29</v>
      </c>
      <c r="M1261" t="s">
        <v>884</v>
      </c>
      <c r="N1261" t="s">
        <v>885</v>
      </c>
      <c r="O1261" t="s">
        <v>938</v>
      </c>
      <c r="P1261" t="s">
        <v>1195</v>
      </c>
      <c r="Q1261" t="s">
        <v>1195</v>
      </c>
      <c r="R1261" t="s">
        <v>33</v>
      </c>
      <c r="S1261">
        <v>75317.708333333343</v>
      </c>
    </row>
    <row r="1262" spans="1:19" x14ac:dyDescent="0.35">
      <c r="A1262">
        <v>2026</v>
      </c>
      <c r="B1262" t="s">
        <v>21</v>
      </c>
      <c r="C1262">
        <v>10</v>
      </c>
      <c r="D1262" t="s">
        <v>22</v>
      </c>
      <c r="E1262" t="s">
        <v>23</v>
      </c>
      <c r="F1262" t="s">
        <v>1750</v>
      </c>
      <c r="G1262" t="s">
        <v>1750</v>
      </c>
      <c r="H1262" t="s">
        <v>504</v>
      </c>
      <c r="I1262" t="s">
        <v>1788</v>
      </c>
      <c r="J1262" t="s">
        <v>1789</v>
      </c>
      <c r="K1262" t="s">
        <v>28</v>
      </c>
      <c r="L1262" t="s">
        <v>29</v>
      </c>
      <c r="M1262" t="s">
        <v>884</v>
      </c>
      <c r="N1262" t="s">
        <v>885</v>
      </c>
      <c r="O1262" t="s">
        <v>938</v>
      </c>
      <c r="P1262" t="s">
        <v>1195</v>
      </c>
      <c r="Q1262" t="s">
        <v>1195</v>
      </c>
      <c r="R1262" t="s">
        <v>33</v>
      </c>
      <c r="S1262">
        <v>25105.899621212124</v>
      </c>
    </row>
    <row r="1263" spans="1:19" x14ac:dyDescent="0.35">
      <c r="A1263">
        <v>2026</v>
      </c>
      <c r="B1263" t="s">
        <v>21</v>
      </c>
      <c r="C1263">
        <v>10</v>
      </c>
      <c r="D1263" t="s">
        <v>22</v>
      </c>
      <c r="E1263" t="s">
        <v>23</v>
      </c>
      <c r="F1263" t="s">
        <v>1750</v>
      </c>
      <c r="G1263" t="s">
        <v>1750</v>
      </c>
      <c r="H1263" t="s">
        <v>504</v>
      </c>
      <c r="I1263" t="s">
        <v>1684</v>
      </c>
      <c r="J1263" t="s">
        <v>1685</v>
      </c>
      <c r="K1263" t="s">
        <v>507</v>
      </c>
      <c r="L1263" t="s">
        <v>508</v>
      </c>
      <c r="M1263" t="s">
        <v>884</v>
      </c>
      <c r="N1263" t="s">
        <v>885</v>
      </c>
      <c r="O1263" t="s">
        <v>938</v>
      </c>
      <c r="P1263" t="s">
        <v>1195</v>
      </c>
      <c r="Q1263" t="s">
        <v>1195</v>
      </c>
      <c r="R1263" t="s">
        <v>33</v>
      </c>
      <c r="S1263">
        <v>12552.954545454546</v>
      </c>
    </row>
    <row r="1264" spans="1:19" x14ac:dyDescent="0.35">
      <c r="A1264">
        <v>2026</v>
      </c>
      <c r="B1264" t="s">
        <v>21</v>
      </c>
      <c r="C1264">
        <v>10</v>
      </c>
      <c r="D1264" t="s">
        <v>22</v>
      </c>
      <c r="E1264" t="s">
        <v>23</v>
      </c>
      <c r="F1264" t="s">
        <v>1750</v>
      </c>
      <c r="G1264" t="s">
        <v>1750</v>
      </c>
      <c r="H1264" t="s">
        <v>504</v>
      </c>
      <c r="I1264" t="s">
        <v>1687</v>
      </c>
      <c r="J1264" t="s">
        <v>1688</v>
      </c>
      <c r="K1264" t="s">
        <v>507</v>
      </c>
      <c r="L1264" t="s">
        <v>508</v>
      </c>
      <c r="M1264" t="s">
        <v>884</v>
      </c>
      <c r="N1264" t="s">
        <v>885</v>
      </c>
      <c r="O1264" t="s">
        <v>938</v>
      </c>
      <c r="P1264" t="s">
        <v>1195</v>
      </c>
      <c r="Q1264" t="s">
        <v>1195</v>
      </c>
      <c r="R1264" t="s">
        <v>33</v>
      </c>
      <c r="S1264">
        <v>150635.41666666669</v>
      </c>
    </row>
    <row r="1265" spans="1:19" x14ac:dyDescent="0.35">
      <c r="A1265">
        <v>2026</v>
      </c>
      <c r="B1265" t="s">
        <v>21</v>
      </c>
      <c r="C1265">
        <v>10</v>
      </c>
      <c r="D1265" t="s">
        <v>22</v>
      </c>
      <c r="E1265" t="s">
        <v>23</v>
      </c>
      <c r="F1265" t="s">
        <v>1750</v>
      </c>
      <c r="G1265" t="s">
        <v>1750</v>
      </c>
      <c r="H1265" t="s">
        <v>504</v>
      </c>
      <c r="I1265" t="s">
        <v>662</v>
      </c>
      <c r="J1265" t="s">
        <v>663</v>
      </c>
      <c r="K1265" t="s">
        <v>545</v>
      </c>
      <c r="L1265" t="s">
        <v>546</v>
      </c>
      <c r="M1265" t="s">
        <v>884</v>
      </c>
      <c r="N1265" t="s">
        <v>885</v>
      </c>
      <c r="O1265" t="s">
        <v>938</v>
      </c>
      <c r="P1265" t="s">
        <v>1195</v>
      </c>
      <c r="Q1265" t="s">
        <v>1195</v>
      </c>
      <c r="R1265" t="s">
        <v>33</v>
      </c>
      <c r="S1265">
        <v>20921.58143939394</v>
      </c>
    </row>
    <row r="1266" spans="1:19" x14ac:dyDescent="0.35">
      <c r="A1266">
        <v>2026</v>
      </c>
      <c r="B1266" t="s">
        <v>21</v>
      </c>
      <c r="C1266">
        <v>10</v>
      </c>
      <c r="D1266" t="s">
        <v>22</v>
      </c>
      <c r="E1266" t="s">
        <v>23</v>
      </c>
      <c r="F1266" t="s">
        <v>1750</v>
      </c>
      <c r="G1266" t="s">
        <v>1750</v>
      </c>
      <c r="H1266" t="s">
        <v>504</v>
      </c>
      <c r="I1266" t="s">
        <v>1790</v>
      </c>
      <c r="J1266" t="s">
        <v>1791</v>
      </c>
      <c r="K1266" t="s">
        <v>507</v>
      </c>
      <c r="L1266" t="s">
        <v>508</v>
      </c>
      <c r="M1266" t="s">
        <v>884</v>
      </c>
      <c r="N1266" t="s">
        <v>885</v>
      </c>
      <c r="O1266" t="s">
        <v>938</v>
      </c>
      <c r="P1266" t="s">
        <v>1195</v>
      </c>
      <c r="Q1266" t="s">
        <v>1195</v>
      </c>
      <c r="R1266" t="s">
        <v>33</v>
      </c>
      <c r="S1266">
        <v>301270.83333333337</v>
      </c>
    </row>
    <row r="1267" spans="1:19" x14ac:dyDescent="0.35">
      <c r="A1267">
        <v>2026</v>
      </c>
      <c r="B1267" t="s">
        <v>21</v>
      </c>
      <c r="C1267">
        <v>10</v>
      </c>
      <c r="D1267" t="s">
        <v>22</v>
      </c>
      <c r="E1267" t="s">
        <v>23</v>
      </c>
      <c r="F1267" t="s">
        <v>1750</v>
      </c>
      <c r="G1267" t="s">
        <v>1750</v>
      </c>
      <c r="H1267" t="s">
        <v>504</v>
      </c>
      <c r="I1267" t="s">
        <v>1689</v>
      </c>
      <c r="J1267" t="s">
        <v>594</v>
      </c>
      <c r="K1267" t="s">
        <v>28</v>
      </c>
      <c r="L1267" t="s">
        <v>29</v>
      </c>
      <c r="M1267" t="s">
        <v>884</v>
      </c>
      <c r="N1267" t="s">
        <v>885</v>
      </c>
      <c r="O1267" t="s">
        <v>938</v>
      </c>
      <c r="P1267" t="s">
        <v>1195</v>
      </c>
      <c r="Q1267" t="s">
        <v>1195</v>
      </c>
      <c r="R1267" t="s">
        <v>33</v>
      </c>
      <c r="S1267">
        <v>12552.954545454546</v>
      </c>
    </row>
    <row r="1268" spans="1:19" x14ac:dyDescent="0.35">
      <c r="A1268">
        <v>2026</v>
      </c>
      <c r="B1268" t="s">
        <v>21</v>
      </c>
      <c r="C1268">
        <v>10</v>
      </c>
      <c r="D1268" t="s">
        <v>22</v>
      </c>
      <c r="E1268" t="s">
        <v>23</v>
      </c>
      <c r="F1268" t="s">
        <v>1750</v>
      </c>
      <c r="G1268" t="s">
        <v>1750</v>
      </c>
      <c r="H1268" t="s">
        <v>504</v>
      </c>
      <c r="I1268" t="s">
        <v>1692</v>
      </c>
      <c r="J1268" t="s">
        <v>1693</v>
      </c>
      <c r="K1268" t="s">
        <v>28</v>
      </c>
      <c r="L1268" t="s">
        <v>29</v>
      </c>
      <c r="M1268" t="s">
        <v>884</v>
      </c>
      <c r="N1268" t="s">
        <v>885</v>
      </c>
      <c r="O1268" t="s">
        <v>938</v>
      </c>
      <c r="P1268" t="s">
        <v>1195</v>
      </c>
      <c r="Q1268" t="s">
        <v>1195</v>
      </c>
      <c r="R1268" t="s">
        <v>33</v>
      </c>
      <c r="S1268">
        <v>301270.83333333337</v>
      </c>
    </row>
    <row r="1269" spans="1:19" x14ac:dyDescent="0.35">
      <c r="A1269">
        <v>2026</v>
      </c>
      <c r="B1269" t="s">
        <v>21</v>
      </c>
      <c r="C1269">
        <v>10</v>
      </c>
      <c r="D1269" t="s">
        <v>22</v>
      </c>
      <c r="E1269" t="s">
        <v>23</v>
      </c>
      <c r="F1269" t="s">
        <v>1750</v>
      </c>
      <c r="G1269" t="s">
        <v>1750</v>
      </c>
      <c r="H1269" t="s">
        <v>504</v>
      </c>
      <c r="I1269" t="s">
        <v>1694</v>
      </c>
      <c r="J1269" t="s">
        <v>1695</v>
      </c>
      <c r="K1269" t="s">
        <v>557</v>
      </c>
      <c r="L1269" t="s">
        <v>558</v>
      </c>
      <c r="M1269" t="s">
        <v>884</v>
      </c>
      <c r="N1269" t="s">
        <v>885</v>
      </c>
      <c r="O1269" t="s">
        <v>938</v>
      </c>
      <c r="P1269" t="s">
        <v>1195</v>
      </c>
      <c r="Q1269" t="s">
        <v>1195</v>
      </c>
      <c r="R1269" t="s">
        <v>33</v>
      </c>
      <c r="S1269">
        <v>150635.41666666669</v>
      </c>
    </row>
    <row r="1270" spans="1:19" x14ac:dyDescent="0.35">
      <c r="A1270">
        <v>2026</v>
      </c>
      <c r="B1270" t="s">
        <v>21</v>
      </c>
      <c r="C1270">
        <v>10</v>
      </c>
      <c r="D1270" t="s">
        <v>22</v>
      </c>
      <c r="E1270" t="s">
        <v>23</v>
      </c>
      <c r="F1270" t="s">
        <v>1750</v>
      </c>
      <c r="G1270" t="s">
        <v>1750</v>
      </c>
      <c r="H1270" t="s">
        <v>504</v>
      </c>
      <c r="I1270" t="s">
        <v>1698</v>
      </c>
      <c r="J1270" t="s">
        <v>1699</v>
      </c>
      <c r="K1270" t="s">
        <v>28</v>
      </c>
      <c r="L1270" t="s">
        <v>29</v>
      </c>
      <c r="M1270" t="s">
        <v>884</v>
      </c>
      <c r="N1270" t="s">
        <v>885</v>
      </c>
      <c r="O1270" t="s">
        <v>938</v>
      </c>
      <c r="P1270" t="s">
        <v>1195</v>
      </c>
      <c r="Q1270" t="s">
        <v>1195</v>
      </c>
      <c r="R1270" t="s">
        <v>33</v>
      </c>
      <c r="S1270">
        <v>753177.08333333337</v>
      </c>
    </row>
    <row r="1271" spans="1:19" x14ac:dyDescent="0.35">
      <c r="A1271">
        <v>2026</v>
      </c>
      <c r="B1271" t="s">
        <v>21</v>
      </c>
      <c r="C1271">
        <v>10</v>
      </c>
      <c r="D1271" t="s">
        <v>22</v>
      </c>
      <c r="E1271" t="s">
        <v>23</v>
      </c>
      <c r="F1271" t="s">
        <v>1750</v>
      </c>
      <c r="G1271" t="s">
        <v>1750</v>
      </c>
      <c r="H1271" t="s">
        <v>504</v>
      </c>
      <c r="I1271" t="s">
        <v>668</v>
      </c>
      <c r="J1271" t="s">
        <v>669</v>
      </c>
      <c r="K1271" t="s">
        <v>28</v>
      </c>
      <c r="L1271" t="s">
        <v>29</v>
      </c>
      <c r="M1271" t="s">
        <v>884</v>
      </c>
      <c r="N1271" t="s">
        <v>885</v>
      </c>
      <c r="O1271" t="s">
        <v>938</v>
      </c>
      <c r="P1271" t="s">
        <v>1195</v>
      </c>
      <c r="Q1271" t="s">
        <v>1195</v>
      </c>
      <c r="R1271" t="s">
        <v>33</v>
      </c>
      <c r="S1271">
        <v>12552.954545454546</v>
      </c>
    </row>
    <row r="1272" spans="1:19" x14ac:dyDescent="0.35">
      <c r="A1272">
        <v>2026</v>
      </c>
      <c r="B1272" t="s">
        <v>21</v>
      </c>
      <c r="C1272">
        <v>10</v>
      </c>
      <c r="D1272" t="s">
        <v>22</v>
      </c>
      <c r="E1272" t="s">
        <v>23</v>
      </c>
      <c r="F1272" t="s">
        <v>1750</v>
      </c>
      <c r="G1272" t="s">
        <v>1750</v>
      </c>
      <c r="H1272" t="s">
        <v>504</v>
      </c>
      <c r="I1272" t="s">
        <v>1792</v>
      </c>
      <c r="J1272" t="s">
        <v>1793</v>
      </c>
      <c r="K1272" t="s">
        <v>507</v>
      </c>
      <c r="L1272" t="s">
        <v>508</v>
      </c>
      <c r="M1272" t="s">
        <v>884</v>
      </c>
      <c r="N1272" t="s">
        <v>885</v>
      </c>
      <c r="O1272" t="s">
        <v>938</v>
      </c>
      <c r="P1272" t="s">
        <v>1195</v>
      </c>
      <c r="Q1272" t="s">
        <v>1195</v>
      </c>
      <c r="R1272" t="s">
        <v>33</v>
      </c>
      <c r="S1272">
        <v>66949.071969696975</v>
      </c>
    </row>
    <row r="1273" spans="1:19" x14ac:dyDescent="0.35">
      <c r="A1273">
        <v>2026</v>
      </c>
      <c r="B1273" t="s">
        <v>21</v>
      </c>
      <c r="C1273">
        <v>10</v>
      </c>
      <c r="D1273" t="s">
        <v>22</v>
      </c>
      <c r="E1273" t="s">
        <v>23</v>
      </c>
      <c r="F1273" t="s">
        <v>1750</v>
      </c>
      <c r="G1273" t="s">
        <v>1750</v>
      </c>
      <c r="H1273" t="s">
        <v>504</v>
      </c>
      <c r="I1273" t="s">
        <v>1794</v>
      </c>
      <c r="J1273" t="s">
        <v>1795</v>
      </c>
      <c r="K1273" t="s">
        <v>28</v>
      </c>
      <c r="L1273" t="s">
        <v>29</v>
      </c>
      <c r="M1273" t="s">
        <v>884</v>
      </c>
      <c r="N1273" t="s">
        <v>885</v>
      </c>
      <c r="O1273" t="s">
        <v>938</v>
      </c>
      <c r="P1273" t="s">
        <v>1195</v>
      </c>
      <c r="Q1273" t="s">
        <v>1195</v>
      </c>
      <c r="R1273" t="s">
        <v>33</v>
      </c>
      <c r="S1273">
        <v>75317.708333333343</v>
      </c>
    </row>
    <row r="1274" spans="1:19" x14ac:dyDescent="0.35">
      <c r="A1274">
        <v>2026</v>
      </c>
      <c r="B1274" t="s">
        <v>21</v>
      </c>
      <c r="C1274">
        <v>10</v>
      </c>
      <c r="D1274" t="s">
        <v>22</v>
      </c>
      <c r="E1274" t="s">
        <v>23</v>
      </c>
      <c r="F1274" t="s">
        <v>1750</v>
      </c>
      <c r="G1274" t="s">
        <v>1750</v>
      </c>
      <c r="H1274" t="s">
        <v>504</v>
      </c>
      <c r="I1274" t="s">
        <v>674</v>
      </c>
      <c r="J1274" t="s">
        <v>675</v>
      </c>
      <c r="K1274" t="s">
        <v>28</v>
      </c>
      <c r="L1274" t="s">
        <v>29</v>
      </c>
      <c r="M1274" t="s">
        <v>884</v>
      </c>
      <c r="N1274" t="s">
        <v>885</v>
      </c>
      <c r="O1274" t="s">
        <v>938</v>
      </c>
      <c r="P1274" t="s">
        <v>1195</v>
      </c>
      <c r="Q1274" t="s">
        <v>1195</v>
      </c>
      <c r="R1274" t="s">
        <v>33</v>
      </c>
      <c r="S1274">
        <v>301270.83333333337</v>
      </c>
    </row>
    <row r="1275" spans="1:19" x14ac:dyDescent="0.35">
      <c r="A1275">
        <v>2026</v>
      </c>
      <c r="B1275" t="s">
        <v>21</v>
      </c>
      <c r="C1275">
        <v>10</v>
      </c>
      <c r="D1275" t="s">
        <v>22</v>
      </c>
      <c r="E1275" t="s">
        <v>23</v>
      </c>
      <c r="F1275" t="s">
        <v>1750</v>
      </c>
      <c r="G1275" t="s">
        <v>1750</v>
      </c>
      <c r="H1275" t="s">
        <v>504</v>
      </c>
      <c r="I1275" t="s">
        <v>1708</v>
      </c>
      <c r="J1275" t="s">
        <v>1709</v>
      </c>
      <c r="K1275" t="s">
        <v>507</v>
      </c>
      <c r="L1275" t="s">
        <v>508</v>
      </c>
      <c r="M1275" t="s">
        <v>884</v>
      </c>
      <c r="N1275" t="s">
        <v>885</v>
      </c>
      <c r="O1275" t="s">
        <v>938</v>
      </c>
      <c r="P1275" t="s">
        <v>1195</v>
      </c>
      <c r="Q1275" t="s">
        <v>1195</v>
      </c>
      <c r="R1275" t="s">
        <v>33</v>
      </c>
      <c r="S1275">
        <v>3012708.3333333335</v>
      </c>
    </row>
    <row r="1276" spans="1:19" x14ac:dyDescent="0.35">
      <c r="A1276">
        <v>2026</v>
      </c>
      <c r="B1276" t="s">
        <v>21</v>
      </c>
      <c r="C1276">
        <v>10</v>
      </c>
      <c r="D1276" t="s">
        <v>22</v>
      </c>
      <c r="E1276" t="s">
        <v>23</v>
      </c>
      <c r="F1276" t="s">
        <v>1750</v>
      </c>
      <c r="G1276" t="s">
        <v>1750</v>
      </c>
      <c r="H1276" t="s">
        <v>504</v>
      </c>
      <c r="I1276" t="s">
        <v>1713</v>
      </c>
      <c r="J1276" t="s">
        <v>1714</v>
      </c>
      <c r="K1276" t="s">
        <v>28</v>
      </c>
      <c r="L1276" t="s">
        <v>29</v>
      </c>
      <c r="M1276" t="s">
        <v>884</v>
      </c>
      <c r="N1276" t="s">
        <v>885</v>
      </c>
      <c r="O1276" t="s">
        <v>938</v>
      </c>
      <c r="P1276" t="s">
        <v>1195</v>
      </c>
      <c r="Q1276" t="s">
        <v>1195</v>
      </c>
      <c r="R1276" t="s">
        <v>33</v>
      </c>
      <c r="S1276">
        <v>75317.708333333343</v>
      </c>
    </row>
    <row r="1277" spans="1:19" x14ac:dyDescent="0.35">
      <c r="A1277">
        <v>2026</v>
      </c>
      <c r="B1277" t="s">
        <v>21</v>
      </c>
      <c r="C1277">
        <v>10</v>
      </c>
      <c r="D1277" t="s">
        <v>22</v>
      </c>
      <c r="E1277" t="s">
        <v>23</v>
      </c>
      <c r="F1277" t="s">
        <v>1750</v>
      </c>
      <c r="G1277" t="s">
        <v>1750</v>
      </c>
      <c r="H1277" t="s">
        <v>504</v>
      </c>
      <c r="I1277" t="s">
        <v>1715</v>
      </c>
      <c r="J1277" t="s">
        <v>1716</v>
      </c>
      <c r="K1277" t="s">
        <v>28</v>
      </c>
      <c r="L1277" t="s">
        <v>29</v>
      </c>
      <c r="M1277" t="s">
        <v>884</v>
      </c>
      <c r="N1277" t="s">
        <v>885</v>
      </c>
      <c r="O1277" t="s">
        <v>938</v>
      </c>
      <c r="P1277" t="s">
        <v>1195</v>
      </c>
      <c r="Q1277" t="s">
        <v>1195</v>
      </c>
      <c r="R1277" t="s">
        <v>33</v>
      </c>
      <c r="S1277">
        <v>150635.41666666669</v>
      </c>
    </row>
    <row r="1278" spans="1:19" x14ac:dyDescent="0.35">
      <c r="A1278">
        <v>2026</v>
      </c>
      <c r="B1278" t="s">
        <v>21</v>
      </c>
      <c r="C1278">
        <v>10</v>
      </c>
      <c r="D1278" t="s">
        <v>22</v>
      </c>
      <c r="E1278" t="s">
        <v>23</v>
      </c>
      <c r="F1278" t="s">
        <v>1750</v>
      </c>
      <c r="G1278" t="s">
        <v>1750</v>
      </c>
      <c r="H1278" t="s">
        <v>504</v>
      </c>
      <c r="I1278" t="s">
        <v>1717</v>
      </c>
      <c r="J1278" t="s">
        <v>1718</v>
      </c>
      <c r="K1278" t="s">
        <v>507</v>
      </c>
      <c r="L1278" t="s">
        <v>508</v>
      </c>
      <c r="M1278" t="s">
        <v>884</v>
      </c>
      <c r="N1278" t="s">
        <v>885</v>
      </c>
      <c r="O1278" t="s">
        <v>938</v>
      </c>
      <c r="P1278" t="s">
        <v>1195</v>
      </c>
      <c r="Q1278" t="s">
        <v>1195</v>
      </c>
      <c r="R1278" t="s">
        <v>33</v>
      </c>
      <c r="S1278">
        <v>1506354.1666666667</v>
      </c>
    </row>
    <row r="1279" spans="1:19" x14ac:dyDescent="0.35">
      <c r="A1279">
        <v>2026</v>
      </c>
      <c r="B1279" t="s">
        <v>21</v>
      </c>
      <c r="C1279">
        <v>10</v>
      </c>
      <c r="D1279" t="s">
        <v>22</v>
      </c>
      <c r="E1279" t="s">
        <v>23</v>
      </c>
      <c r="F1279" t="s">
        <v>1750</v>
      </c>
      <c r="G1279" t="s">
        <v>1750</v>
      </c>
      <c r="H1279" t="s">
        <v>504</v>
      </c>
      <c r="I1279" t="s">
        <v>1719</v>
      </c>
      <c r="J1279" t="s">
        <v>1720</v>
      </c>
      <c r="K1279" t="s">
        <v>507</v>
      </c>
      <c r="L1279" t="s">
        <v>508</v>
      </c>
      <c r="M1279" t="s">
        <v>884</v>
      </c>
      <c r="N1279" t="s">
        <v>885</v>
      </c>
      <c r="O1279" t="s">
        <v>938</v>
      </c>
      <c r="P1279" t="s">
        <v>1195</v>
      </c>
      <c r="Q1279" t="s">
        <v>1195</v>
      </c>
      <c r="R1279" t="s">
        <v>33</v>
      </c>
      <c r="S1279">
        <v>150635.41666666669</v>
      </c>
    </row>
    <row r="1280" spans="1:19" x14ac:dyDescent="0.35">
      <c r="A1280">
        <v>2026</v>
      </c>
      <c r="B1280" t="s">
        <v>21</v>
      </c>
      <c r="C1280">
        <v>10</v>
      </c>
      <c r="D1280" t="s">
        <v>22</v>
      </c>
      <c r="E1280" t="s">
        <v>23</v>
      </c>
      <c r="F1280" t="s">
        <v>1750</v>
      </c>
      <c r="G1280" t="s">
        <v>1750</v>
      </c>
      <c r="H1280" t="s">
        <v>504</v>
      </c>
      <c r="I1280" t="s">
        <v>1721</v>
      </c>
      <c r="J1280" t="s">
        <v>1722</v>
      </c>
      <c r="K1280" t="s">
        <v>28</v>
      </c>
      <c r="L1280" t="s">
        <v>29</v>
      </c>
      <c r="M1280" t="s">
        <v>884</v>
      </c>
      <c r="N1280" t="s">
        <v>885</v>
      </c>
      <c r="O1280" t="s">
        <v>938</v>
      </c>
      <c r="P1280" t="s">
        <v>1195</v>
      </c>
      <c r="Q1280" t="s">
        <v>1195</v>
      </c>
      <c r="R1280" t="s">
        <v>33</v>
      </c>
      <c r="S1280">
        <v>75317.708333333343</v>
      </c>
    </row>
    <row r="1281" spans="1:19" x14ac:dyDescent="0.35">
      <c r="A1281">
        <v>2026</v>
      </c>
      <c r="B1281" t="s">
        <v>21</v>
      </c>
      <c r="C1281">
        <v>10</v>
      </c>
      <c r="D1281" t="s">
        <v>22</v>
      </c>
      <c r="E1281" t="s">
        <v>23</v>
      </c>
      <c r="F1281" t="s">
        <v>1750</v>
      </c>
      <c r="G1281" t="s">
        <v>1750</v>
      </c>
      <c r="H1281" t="s">
        <v>504</v>
      </c>
      <c r="I1281" t="s">
        <v>1723</v>
      </c>
      <c r="J1281" t="s">
        <v>1724</v>
      </c>
      <c r="K1281" t="s">
        <v>28</v>
      </c>
      <c r="L1281" t="s">
        <v>29</v>
      </c>
      <c r="M1281" t="s">
        <v>884</v>
      </c>
      <c r="N1281" t="s">
        <v>885</v>
      </c>
      <c r="O1281" t="s">
        <v>938</v>
      </c>
      <c r="P1281" t="s">
        <v>1195</v>
      </c>
      <c r="Q1281" t="s">
        <v>1195</v>
      </c>
      <c r="R1281" t="s">
        <v>33</v>
      </c>
      <c r="S1281">
        <v>150635.41666666669</v>
      </c>
    </row>
    <row r="1282" spans="1:19" x14ac:dyDescent="0.35">
      <c r="A1282">
        <v>2026</v>
      </c>
      <c r="B1282" t="s">
        <v>21</v>
      </c>
      <c r="C1282">
        <v>10</v>
      </c>
      <c r="D1282" t="s">
        <v>22</v>
      </c>
      <c r="E1282" t="s">
        <v>23</v>
      </c>
      <c r="F1282" t="s">
        <v>1750</v>
      </c>
      <c r="G1282" t="s">
        <v>1750</v>
      </c>
      <c r="H1282" t="s">
        <v>504</v>
      </c>
      <c r="I1282" t="s">
        <v>690</v>
      </c>
      <c r="J1282" t="s">
        <v>691</v>
      </c>
      <c r="K1282" t="s">
        <v>28</v>
      </c>
      <c r="L1282" t="s">
        <v>29</v>
      </c>
      <c r="M1282" t="s">
        <v>884</v>
      </c>
      <c r="N1282" t="s">
        <v>885</v>
      </c>
      <c r="O1282" t="s">
        <v>938</v>
      </c>
      <c r="P1282" t="s">
        <v>1195</v>
      </c>
      <c r="Q1282" t="s">
        <v>1195</v>
      </c>
      <c r="R1282" t="s">
        <v>33</v>
      </c>
      <c r="S1282">
        <v>225953.12500000003</v>
      </c>
    </row>
    <row r="1283" spans="1:19" x14ac:dyDescent="0.35">
      <c r="A1283">
        <v>2026</v>
      </c>
      <c r="B1283" t="s">
        <v>21</v>
      </c>
      <c r="C1283">
        <v>10</v>
      </c>
      <c r="D1283" t="s">
        <v>22</v>
      </c>
      <c r="E1283" t="s">
        <v>23</v>
      </c>
      <c r="F1283" t="s">
        <v>1750</v>
      </c>
      <c r="G1283" t="s">
        <v>1750</v>
      </c>
      <c r="H1283" t="s">
        <v>504</v>
      </c>
      <c r="I1283" t="s">
        <v>1796</v>
      </c>
      <c r="J1283" t="s">
        <v>1797</v>
      </c>
      <c r="K1283" t="s">
        <v>507</v>
      </c>
      <c r="L1283" t="s">
        <v>508</v>
      </c>
      <c r="M1283" t="s">
        <v>884</v>
      </c>
      <c r="N1283" t="s">
        <v>885</v>
      </c>
      <c r="O1283" t="s">
        <v>938</v>
      </c>
      <c r="P1283" t="s">
        <v>1195</v>
      </c>
      <c r="Q1283" t="s">
        <v>1195</v>
      </c>
      <c r="R1283" t="s">
        <v>33</v>
      </c>
      <c r="S1283">
        <v>150635.41666666669</v>
      </c>
    </row>
    <row r="1284" spans="1:19" x14ac:dyDescent="0.35">
      <c r="A1284">
        <v>2026</v>
      </c>
      <c r="B1284" t="s">
        <v>21</v>
      </c>
      <c r="C1284">
        <v>10</v>
      </c>
      <c r="D1284" t="s">
        <v>22</v>
      </c>
      <c r="E1284" t="s">
        <v>23</v>
      </c>
      <c r="F1284" t="s">
        <v>1750</v>
      </c>
      <c r="G1284" t="s">
        <v>1750</v>
      </c>
      <c r="H1284" t="s">
        <v>504</v>
      </c>
      <c r="I1284" t="s">
        <v>1798</v>
      </c>
      <c r="J1284" t="s">
        <v>1799</v>
      </c>
      <c r="K1284" t="s">
        <v>28</v>
      </c>
      <c r="L1284" t="s">
        <v>29</v>
      </c>
      <c r="M1284" t="s">
        <v>884</v>
      </c>
      <c r="N1284" t="s">
        <v>885</v>
      </c>
      <c r="O1284" t="s">
        <v>938</v>
      </c>
      <c r="P1284" t="s">
        <v>1195</v>
      </c>
      <c r="Q1284" t="s">
        <v>1195</v>
      </c>
      <c r="R1284" t="s">
        <v>33</v>
      </c>
      <c r="S1284">
        <v>12552.954545454546</v>
      </c>
    </row>
    <row r="1285" spans="1:19" x14ac:dyDescent="0.35">
      <c r="A1285">
        <v>2026</v>
      </c>
      <c r="B1285" t="s">
        <v>21</v>
      </c>
      <c r="C1285">
        <v>10</v>
      </c>
      <c r="D1285" t="s">
        <v>22</v>
      </c>
      <c r="E1285" t="s">
        <v>23</v>
      </c>
      <c r="F1285" t="s">
        <v>1750</v>
      </c>
      <c r="G1285" t="s">
        <v>1750</v>
      </c>
      <c r="H1285" t="s">
        <v>504</v>
      </c>
      <c r="I1285" t="s">
        <v>696</v>
      </c>
      <c r="J1285" t="s">
        <v>697</v>
      </c>
      <c r="K1285" t="s">
        <v>28</v>
      </c>
      <c r="L1285" t="s">
        <v>29</v>
      </c>
      <c r="M1285" t="s">
        <v>884</v>
      </c>
      <c r="N1285" t="s">
        <v>885</v>
      </c>
      <c r="O1285" t="s">
        <v>938</v>
      </c>
      <c r="P1285" t="s">
        <v>1195</v>
      </c>
      <c r="Q1285" t="s">
        <v>1195</v>
      </c>
      <c r="R1285" t="s">
        <v>33</v>
      </c>
      <c r="S1285">
        <v>217584.48863636365</v>
      </c>
    </row>
    <row r="1286" spans="1:19" x14ac:dyDescent="0.35">
      <c r="A1286">
        <v>2026</v>
      </c>
      <c r="B1286" t="s">
        <v>21</v>
      </c>
      <c r="C1286">
        <v>10</v>
      </c>
      <c r="D1286" t="s">
        <v>22</v>
      </c>
      <c r="E1286" t="s">
        <v>23</v>
      </c>
      <c r="F1286" t="s">
        <v>1750</v>
      </c>
      <c r="G1286" t="s">
        <v>1750</v>
      </c>
      <c r="H1286" t="s">
        <v>504</v>
      </c>
      <c r="I1286" t="s">
        <v>1727</v>
      </c>
      <c r="J1286" t="s">
        <v>1728</v>
      </c>
      <c r="K1286" t="s">
        <v>507</v>
      </c>
      <c r="L1286" t="s">
        <v>508</v>
      </c>
      <c r="M1286" t="s">
        <v>884</v>
      </c>
      <c r="N1286" t="s">
        <v>885</v>
      </c>
      <c r="O1286" t="s">
        <v>938</v>
      </c>
      <c r="P1286" t="s">
        <v>1195</v>
      </c>
      <c r="Q1286" t="s">
        <v>1195</v>
      </c>
      <c r="R1286" t="s">
        <v>33</v>
      </c>
      <c r="S1286">
        <v>150635.41666666669</v>
      </c>
    </row>
    <row r="1287" spans="1:19" x14ac:dyDescent="0.35">
      <c r="A1287">
        <v>2026</v>
      </c>
      <c r="B1287" t="s">
        <v>21</v>
      </c>
      <c r="C1287">
        <v>10</v>
      </c>
      <c r="D1287" t="s">
        <v>22</v>
      </c>
      <c r="E1287" t="s">
        <v>23</v>
      </c>
      <c r="F1287" t="s">
        <v>1750</v>
      </c>
      <c r="G1287" t="s">
        <v>1750</v>
      </c>
      <c r="H1287" t="s">
        <v>504</v>
      </c>
      <c r="I1287" t="s">
        <v>1800</v>
      </c>
      <c r="J1287" t="s">
        <v>1801</v>
      </c>
      <c r="K1287" t="s">
        <v>507</v>
      </c>
      <c r="L1287" t="s">
        <v>508</v>
      </c>
      <c r="M1287" t="s">
        <v>884</v>
      </c>
      <c r="N1287" t="s">
        <v>885</v>
      </c>
      <c r="O1287" t="s">
        <v>938</v>
      </c>
      <c r="P1287" t="s">
        <v>1195</v>
      </c>
      <c r="Q1287" t="s">
        <v>1195</v>
      </c>
      <c r="R1287" t="s">
        <v>33</v>
      </c>
      <c r="S1287">
        <v>451906.25</v>
      </c>
    </row>
    <row r="1288" spans="1:19" x14ac:dyDescent="0.35">
      <c r="A1288">
        <v>2026</v>
      </c>
      <c r="B1288" t="s">
        <v>21</v>
      </c>
      <c r="C1288">
        <v>10</v>
      </c>
      <c r="D1288" t="s">
        <v>22</v>
      </c>
      <c r="E1288" t="s">
        <v>23</v>
      </c>
      <c r="F1288" t="s">
        <v>1750</v>
      </c>
      <c r="G1288" t="s">
        <v>1750</v>
      </c>
      <c r="H1288" t="s">
        <v>504</v>
      </c>
      <c r="I1288" t="s">
        <v>700</v>
      </c>
      <c r="J1288" t="s">
        <v>701</v>
      </c>
      <c r="K1288" t="s">
        <v>507</v>
      </c>
      <c r="L1288" t="s">
        <v>508</v>
      </c>
      <c r="M1288" t="s">
        <v>884</v>
      </c>
      <c r="N1288" t="s">
        <v>885</v>
      </c>
      <c r="O1288" t="s">
        <v>938</v>
      </c>
      <c r="P1288" t="s">
        <v>1195</v>
      </c>
      <c r="Q1288" t="s">
        <v>1195</v>
      </c>
      <c r="R1288" t="s">
        <v>33</v>
      </c>
      <c r="S1288">
        <v>41843.172348484848</v>
      </c>
    </row>
    <row r="1289" spans="1:19" x14ac:dyDescent="0.35">
      <c r="A1289">
        <v>2026</v>
      </c>
      <c r="B1289" t="s">
        <v>21</v>
      </c>
      <c r="C1289">
        <v>10</v>
      </c>
      <c r="D1289" t="s">
        <v>22</v>
      </c>
      <c r="E1289" t="s">
        <v>23</v>
      </c>
      <c r="F1289" t="s">
        <v>1750</v>
      </c>
      <c r="G1289" t="s">
        <v>1750</v>
      </c>
      <c r="H1289" t="s">
        <v>504</v>
      </c>
      <c r="I1289" t="s">
        <v>1480</v>
      </c>
      <c r="J1289" t="s">
        <v>1481</v>
      </c>
      <c r="K1289" t="s">
        <v>38</v>
      </c>
      <c r="L1289" t="s">
        <v>39</v>
      </c>
      <c r="M1289" t="s">
        <v>884</v>
      </c>
      <c r="N1289" t="s">
        <v>885</v>
      </c>
      <c r="O1289" t="s">
        <v>938</v>
      </c>
      <c r="P1289" t="s">
        <v>1195</v>
      </c>
      <c r="Q1289" t="s">
        <v>1195</v>
      </c>
      <c r="R1289" t="s">
        <v>33</v>
      </c>
      <c r="S1289">
        <v>150635.41666666669</v>
      </c>
    </row>
    <row r="1290" spans="1:19" x14ac:dyDescent="0.35">
      <c r="A1290">
        <v>2026</v>
      </c>
      <c r="B1290" t="s">
        <v>21</v>
      </c>
      <c r="C1290">
        <v>10</v>
      </c>
      <c r="D1290" t="s">
        <v>22</v>
      </c>
      <c r="E1290" t="s">
        <v>23</v>
      </c>
      <c r="F1290" t="s">
        <v>1750</v>
      </c>
      <c r="G1290" t="s">
        <v>1750</v>
      </c>
      <c r="H1290" t="s">
        <v>704</v>
      </c>
      <c r="I1290" t="s">
        <v>918</v>
      </c>
      <c r="J1290" t="s">
        <v>919</v>
      </c>
      <c r="K1290" t="s">
        <v>45</v>
      </c>
      <c r="L1290" t="s">
        <v>46</v>
      </c>
      <c r="M1290" t="s">
        <v>884</v>
      </c>
      <c r="N1290" t="s">
        <v>885</v>
      </c>
      <c r="O1290" t="s">
        <v>938</v>
      </c>
      <c r="P1290" t="s">
        <v>1195</v>
      </c>
      <c r="Q1290" t="s">
        <v>1195</v>
      </c>
      <c r="R1290" t="s">
        <v>707</v>
      </c>
      <c r="S1290">
        <v>451906.25</v>
      </c>
    </row>
    <row r="1291" spans="1:19" x14ac:dyDescent="0.35">
      <c r="A1291">
        <v>2026</v>
      </c>
      <c r="B1291" t="s">
        <v>21</v>
      </c>
      <c r="C1291">
        <v>10</v>
      </c>
      <c r="D1291" t="s">
        <v>22</v>
      </c>
      <c r="E1291" t="s">
        <v>23</v>
      </c>
      <c r="F1291" t="s">
        <v>1750</v>
      </c>
      <c r="G1291" t="s">
        <v>1750</v>
      </c>
      <c r="H1291" t="s">
        <v>704</v>
      </c>
      <c r="I1291" t="s">
        <v>705</v>
      </c>
      <c r="J1291" t="s">
        <v>706</v>
      </c>
      <c r="K1291" t="s">
        <v>45</v>
      </c>
      <c r="L1291" t="s">
        <v>46</v>
      </c>
      <c r="M1291" t="s">
        <v>884</v>
      </c>
      <c r="N1291" t="s">
        <v>885</v>
      </c>
      <c r="O1291" t="s">
        <v>938</v>
      </c>
      <c r="P1291" t="s">
        <v>1195</v>
      </c>
      <c r="Q1291" t="s">
        <v>1195</v>
      </c>
      <c r="R1291" t="s">
        <v>707</v>
      </c>
      <c r="S1291">
        <v>903812.5</v>
      </c>
    </row>
    <row r="1292" spans="1:19" x14ac:dyDescent="0.35">
      <c r="A1292">
        <v>2026</v>
      </c>
      <c r="B1292" t="s">
        <v>21</v>
      </c>
      <c r="C1292">
        <v>10</v>
      </c>
      <c r="D1292" t="s">
        <v>22</v>
      </c>
      <c r="E1292" t="s">
        <v>23</v>
      </c>
      <c r="F1292" t="s">
        <v>1750</v>
      </c>
      <c r="G1292" t="s">
        <v>1750</v>
      </c>
      <c r="H1292" t="s">
        <v>704</v>
      </c>
      <c r="I1292" t="s">
        <v>742</v>
      </c>
      <c r="J1292" t="s">
        <v>743</v>
      </c>
      <c r="K1292" t="s">
        <v>45</v>
      </c>
      <c r="L1292" t="s">
        <v>46</v>
      </c>
      <c r="M1292" t="s">
        <v>884</v>
      </c>
      <c r="N1292" t="s">
        <v>885</v>
      </c>
      <c r="O1292" t="s">
        <v>938</v>
      </c>
      <c r="P1292" t="s">
        <v>1195</v>
      </c>
      <c r="Q1292" t="s">
        <v>1195</v>
      </c>
      <c r="R1292" t="s">
        <v>707</v>
      </c>
      <c r="S1292">
        <v>451906.25</v>
      </c>
    </row>
    <row r="1293" spans="1:19" x14ac:dyDescent="0.35">
      <c r="A1293">
        <v>2026</v>
      </c>
      <c r="B1293" t="s">
        <v>21</v>
      </c>
      <c r="C1293">
        <v>10</v>
      </c>
      <c r="D1293" t="s">
        <v>22</v>
      </c>
      <c r="E1293" t="s">
        <v>23</v>
      </c>
      <c r="F1293" t="s">
        <v>1750</v>
      </c>
      <c r="G1293" t="s">
        <v>1750</v>
      </c>
      <c r="H1293" t="s">
        <v>704</v>
      </c>
      <c r="I1293" t="s">
        <v>708</v>
      </c>
      <c r="J1293" t="s">
        <v>709</v>
      </c>
      <c r="K1293" t="s">
        <v>45</v>
      </c>
      <c r="L1293" t="s">
        <v>46</v>
      </c>
      <c r="M1293" t="s">
        <v>884</v>
      </c>
      <c r="N1293" t="s">
        <v>885</v>
      </c>
      <c r="O1293" t="s">
        <v>938</v>
      </c>
      <c r="P1293" t="s">
        <v>1195</v>
      </c>
      <c r="Q1293" t="s">
        <v>1195</v>
      </c>
      <c r="R1293" t="s">
        <v>707</v>
      </c>
      <c r="S1293">
        <v>2259531.25</v>
      </c>
    </row>
    <row r="1294" spans="1:19" x14ac:dyDescent="0.35">
      <c r="A1294">
        <v>2026</v>
      </c>
      <c r="B1294" t="s">
        <v>21</v>
      </c>
      <c r="C1294">
        <v>10</v>
      </c>
      <c r="D1294" t="s">
        <v>22</v>
      </c>
      <c r="E1294" t="s">
        <v>23</v>
      </c>
      <c r="F1294" t="s">
        <v>1750</v>
      </c>
      <c r="G1294" t="s">
        <v>1750</v>
      </c>
      <c r="H1294" t="s">
        <v>704</v>
      </c>
      <c r="I1294" t="s">
        <v>867</v>
      </c>
      <c r="J1294" t="s">
        <v>868</v>
      </c>
      <c r="K1294" t="s">
        <v>45</v>
      </c>
      <c r="L1294" t="s">
        <v>46</v>
      </c>
      <c r="M1294" t="s">
        <v>884</v>
      </c>
      <c r="N1294" t="s">
        <v>885</v>
      </c>
      <c r="O1294" t="s">
        <v>938</v>
      </c>
      <c r="P1294" t="s">
        <v>1195</v>
      </c>
      <c r="Q1294" t="s">
        <v>1195</v>
      </c>
      <c r="R1294" t="s">
        <v>707</v>
      </c>
      <c r="S1294">
        <v>753177.08333333337</v>
      </c>
    </row>
    <row r="1295" spans="1:19" x14ac:dyDescent="0.35">
      <c r="A1295">
        <v>2026</v>
      </c>
      <c r="B1295" t="s">
        <v>21</v>
      </c>
      <c r="C1295">
        <v>10</v>
      </c>
      <c r="D1295" t="s">
        <v>22</v>
      </c>
      <c r="E1295" t="s">
        <v>23</v>
      </c>
      <c r="F1295" t="s">
        <v>1750</v>
      </c>
      <c r="G1295" t="s">
        <v>1750</v>
      </c>
      <c r="H1295" t="s">
        <v>704</v>
      </c>
      <c r="I1295" t="s">
        <v>710</v>
      </c>
      <c r="J1295" t="s">
        <v>711</v>
      </c>
      <c r="K1295" t="s">
        <v>45</v>
      </c>
      <c r="L1295" t="s">
        <v>46</v>
      </c>
      <c r="M1295" t="s">
        <v>884</v>
      </c>
      <c r="N1295" t="s">
        <v>885</v>
      </c>
      <c r="O1295" t="s">
        <v>938</v>
      </c>
      <c r="P1295" t="s">
        <v>1195</v>
      </c>
      <c r="Q1295" t="s">
        <v>1195</v>
      </c>
      <c r="R1295" t="s">
        <v>707</v>
      </c>
      <c r="S1295">
        <v>1506354.1666666667</v>
      </c>
    </row>
    <row r="1296" spans="1:19" x14ac:dyDescent="0.35">
      <c r="A1296">
        <v>2026</v>
      </c>
      <c r="B1296" t="s">
        <v>21</v>
      </c>
      <c r="C1296">
        <v>10</v>
      </c>
      <c r="D1296" t="s">
        <v>22</v>
      </c>
      <c r="E1296" t="s">
        <v>23</v>
      </c>
      <c r="F1296" t="s">
        <v>1750</v>
      </c>
      <c r="G1296" t="s">
        <v>1750</v>
      </c>
      <c r="H1296" t="s">
        <v>712</v>
      </c>
      <c r="I1296" t="s">
        <v>1737</v>
      </c>
      <c r="J1296" t="s">
        <v>1738</v>
      </c>
      <c r="K1296" t="s">
        <v>507</v>
      </c>
      <c r="L1296" t="s">
        <v>508</v>
      </c>
      <c r="M1296" t="s">
        <v>884</v>
      </c>
      <c r="N1296" t="s">
        <v>885</v>
      </c>
      <c r="O1296" t="s">
        <v>938</v>
      </c>
      <c r="P1296" t="s">
        <v>1195</v>
      </c>
      <c r="Q1296" t="s">
        <v>1195</v>
      </c>
      <c r="R1296" t="s">
        <v>715</v>
      </c>
      <c r="S1296">
        <v>15063541.666666668</v>
      </c>
    </row>
    <row r="1297" spans="1:19" x14ac:dyDescent="0.35">
      <c r="A1297">
        <v>2026</v>
      </c>
      <c r="B1297" t="s">
        <v>21</v>
      </c>
      <c r="C1297">
        <v>10</v>
      </c>
      <c r="D1297" t="s">
        <v>22</v>
      </c>
      <c r="E1297" t="s">
        <v>23</v>
      </c>
      <c r="F1297" t="s">
        <v>1750</v>
      </c>
      <c r="G1297" t="s">
        <v>1750</v>
      </c>
      <c r="H1297" t="s">
        <v>712</v>
      </c>
      <c r="I1297" t="s">
        <v>1739</v>
      </c>
      <c r="J1297" t="s">
        <v>1740</v>
      </c>
      <c r="K1297" t="s">
        <v>507</v>
      </c>
      <c r="L1297" t="s">
        <v>508</v>
      </c>
      <c r="M1297" t="s">
        <v>884</v>
      </c>
      <c r="N1297" t="s">
        <v>885</v>
      </c>
      <c r="O1297" t="s">
        <v>938</v>
      </c>
      <c r="P1297" t="s">
        <v>1195</v>
      </c>
      <c r="Q1297" t="s">
        <v>1195</v>
      </c>
      <c r="R1297" t="s">
        <v>715</v>
      </c>
      <c r="S1297">
        <v>2259531.25</v>
      </c>
    </row>
    <row r="1298" spans="1:19" x14ac:dyDescent="0.35">
      <c r="A1298">
        <v>2026</v>
      </c>
      <c r="B1298" t="s">
        <v>21</v>
      </c>
      <c r="C1298">
        <v>10</v>
      </c>
      <c r="D1298" t="s">
        <v>22</v>
      </c>
      <c r="E1298" t="s">
        <v>23</v>
      </c>
      <c r="F1298" t="s">
        <v>1750</v>
      </c>
      <c r="G1298" t="s">
        <v>1750</v>
      </c>
      <c r="H1298" t="s">
        <v>712</v>
      </c>
      <c r="I1298" t="s">
        <v>1741</v>
      </c>
      <c r="J1298" t="s">
        <v>1742</v>
      </c>
      <c r="K1298" t="s">
        <v>507</v>
      </c>
      <c r="L1298" t="s">
        <v>508</v>
      </c>
      <c r="M1298" t="s">
        <v>884</v>
      </c>
      <c r="N1298" t="s">
        <v>885</v>
      </c>
      <c r="O1298" t="s">
        <v>938</v>
      </c>
      <c r="P1298" t="s">
        <v>1195</v>
      </c>
      <c r="Q1298" t="s">
        <v>1195</v>
      </c>
      <c r="R1298" t="s">
        <v>715</v>
      </c>
      <c r="S1298">
        <v>4519062.5</v>
      </c>
    </row>
    <row r="1299" spans="1:19" x14ac:dyDescent="0.35">
      <c r="A1299">
        <v>2026</v>
      </c>
      <c r="B1299" t="s">
        <v>21</v>
      </c>
      <c r="C1299">
        <v>10</v>
      </c>
      <c r="D1299" t="s">
        <v>22</v>
      </c>
      <c r="E1299" t="s">
        <v>23</v>
      </c>
      <c r="F1299" t="s">
        <v>1750</v>
      </c>
      <c r="G1299" t="s">
        <v>1750</v>
      </c>
      <c r="H1299" t="s">
        <v>712</v>
      </c>
      <c r="I1299" t="s">
        <v>1802</v>
      </c>
      <c r="J1299" t="s">
        <v>1803</v>
      </c>
      <c r="K1299" t="s">
        <v>507</v>
      </c>
      <c r="L1299" t="s">
        <v>508</v>
      </c>
      <c r="M1299" t="s">
        <v>884</v>
      </c>
      <c r="N1299" t="s">
        <v>885</v>
      </c>
      <c r="O1299" t="s">
        <v>938</v>
      </c>
      <c r="P1299" t="s">
        <v>1195</v>
      </c>
      <c r="Q1299" t="s">
        <v>1195</v>
      </c>
      <c r="R1299" t="s">
        <v>715</v>
      </c>
      <c r="S1299">
        <v>3765885.416666667</v>
      </c>
    </row>
    <row r="1300" spans="1:19" x14ac:dyDescent="0.35">
      <c r="A1300">
        <v>2026</v>
      </c>
      <c r="B1300" t="s">
        <v>21</v>
      </c>
      <c r="C1300">
        <v>10</v>
      </c>
      <c r="D1300" t="s">
        <v>22</v>
      </c>
      <c r="E1300" t="s">
        <v>23</v>
      </c>
      <c r="F1300" t="s">
        <v>1750</v>
      </c>
      <c r="G1300" t="s">
        <v>1750</v>
      </c>
      <c r="H1300" t="s">
        <v>712</v>
      </c>
      <c r="I1300" t="s">
        <v>724</v>
      </c>
      <c r="J1300" t="s">
        <v>725</v>
      </c>
      <c r="K1300" t="s">
        <v>28</v>
      </c>
      <c r="L1300" t="s">
        <v>29</v>
      </c>
      <c r="M1300" t="s">
        <v>884</v>
      </c>
      <c r="N1300" t="s">
        <v>885</v>
      </c>
      <c r="O1300" t="s">
        <v>938</v>
      </c>
      <c r="P1300" t="s">
        <v>1195</v>
      </c>
      <c r="Q1300" t="s">
        <v>1195</v>
      </c>
      <c r="R1300" t="s">
        <v>715</v>
      </c>
      <c r="S1300">
        <v>7531770.833333334</v>
      </c>
    </row>
    <row r="1301" spans="1:19" x14ac:dyDescent="0.35">
      <c r="A1301">
        <v>2026</v>
      </c>
      <c r="B1301" t="s">
        <v>21</v>
      </c>
      <c r="C1301">
        <v>10</v>
      </c>
      <c r="D1301" t="s">
        <v>22</v>
      </c>
      <c r="E1301" t="s">
        <v>23</v>
      </c>
      <c r="F1301" t="s">
        <v>1750</v>
      </c>
      <c r="G1301" t="s">
        <v>1750</v>
      </c>
      <c r="H1301" t="s">
        <v>712</v>
      </c>
      <c r="I1301" t="s">
        <v>1743</v>
      </c>
      <c r="J1301" t="s">
        <v>1744</v>
      </c>
      <c r="K1301" t="s">
        <v>28</v>
      </c>
      <c r="L1301" t="s">
        <v>29</v>
      </c>
      <c r="M1301" t="s">
        <v>884</v>
      </c>
      <c r="N1301" t="s">
        <v>885</v>
      </c>
      <c r="O1301" t="s">
        <v>938</v>
      </c>
      <c r="P1301" t="s">
        <v>1195</v>
      </c>
      <c r="Q1301" t="s">
        <v>1195</v>
      </c>
      <c r="R1301" t="s">
        <v>715</v>
      </c>
      <c r="S1301">
        <v>753177.08333333337</v>
      </c>
    </row>
    <row r="1302" spans="1:19" x14ac:dyDescent="0.35">
      <c r="A1302">
        <v>2026</v>
      </c>
      <c r="B1302" t="s">
        <v>21</v>
      </c>
      <c r="C1302">
        <v>10</v>
      </c>
      <c r="D1302" t="s">
        <v>22</v>
      </c>
      <c r="E1302" t="s">
        <v>23</v>
      </c>
      <c r="F1302" t="s">
        <v>1750</v>
      </c>
      <c r="G1302" t="s">
        <v>1750</v>
      </c>
      <c r="H1302" t="s">
        <v>1747</v>
      </c>
      <c r="I1302" t="s">
        <v>1748</v>
      </c>
      <c r="J1302" t="s">
        <v>1749</v>
      </c>
      <c r="K1302" t="s">
        <v>28</v>
      </c>
      <c r="L1302" t="s">
        <v>29</v>
      </c>
      <c r="M1302" t="s">
        <v>884</v>
      </c>
      <c r="N1302" t="s">
        <v>885</v>
      </c>
      <c r="O1302" t="s">
        <v>938</v>
      </c>
      <c r="P1302" t="s">
        <v>1195</v>
      </c>
      <c r="Q1302" t="s">
        <v>1195</v>
      </c>
      <c r="R1302" t="s">
        <v>715</v>
      </c>
      <c r="S1302">
        <v>451906.25</v>
      </c>
    </row>
    <row r="1303" spans="1:19" x14ac:dyDescent="0.35">
      <c r="A1303">
        <v>2026</v>
      </c>
      <c r="B1303" t="s">
        <v>21</v>
      </c>
      <c r="C1303">
        <v>10</v>
      </c>
      <c r="D1303" t="s">
        <v>22</v>
      </c>
      <c r="E1303" t="s">
        <v>23</v>
      </c>
      <c r="F1303" t="s">
        <v>1804</v>
      </c>
      <c r="G1303" t="s">
        <v>1804</v>
      </c>
      <c r="H1303" t="s">
        <v>704</v>
      </c>
      <c r="I1303" t="s">
        <v>705</v>
      </c>
      <c r="J1303" t="s">
        <v>706</v>
      </c>
      <c r="K1303" t="s">
        <v>45</v>
      </c>
      <c r="L1303" t="s">
        <v>46</v>
      </c>
      <c r="M1303" t="s">
        <v>731</v>
      </c>
      <c r="N1303" t="s">
        <v>732</v>
      </c>
      <c r="O1303" t="s">
        <v>733</v>
      </c>
      <c r="P1303" t="s">
        <v>734</v>
      </c>
      <c r="Q1303" t="s">
        <v>735</v>
      </c>
      <c r="R1303" t="s">
        <v>707</v>
      </c>
      <c r="S1303">
        <v>1417209.2803030303</v>
      </c>
    </row>
    <row r="1304" spans="1:19" x14ac:dyDescent="0.35">
      <c r="A1304">
        <v>2026</v>
      </c>
      <c r="B1304" t="s">
        <v>21</v>
      </c>
      <c r="C1304">
        <v>10</v>
      </c>
      <c r="D1304" t="s">
        <v>22</v>
      </c>
      <c r="E1304" t="s">
        <v>23</v>
      </c>
      <c r="F1304" t="s">
        <v>1805</v>
      </c>
      <c r="G1304" t="s">
        <v>1805</v>
      </c>
      <c r="H1304" t="s">
        <v>704</v>
      </c>
      <c r="I1304" t="s">
        <v>918</v>
      </c>
      <c r="J1304" t="s">
        <v>919</v>
      </c>
      <c r="K1304" t="s">
        <v>45</v>
      </c>
      <c r="L1304" t="s">
        <v>46</v>
      </c>
      <c r="M1304" t="s">
        <v>731</v>
      </c>
      <c r="N1304" t="s">
        <v>732</v>
      </c>
      <c r="O1304" t="s">
        <v>733</v>
      </c>
      <c r="P1304" t="s">
        <v>734</v>
      </c>
      <c r="Q1304" t="s">
        <v>1806</v>
      </c>
      <c r="R1304" t="s">
        <v>707</v>
      </c>
      <c r="S1304">
        <v>-142388.25757575757</v>
      </c>
    </row>
    <row r="1305" spans="1:19" x14ac:dyDescent="0.35">
      <c r="A1305">
        <v>2026</v>
      </c>
      <c r="B1305" t="s">
        <v>21</v>
      </c>
      <c r="C1305">
        <v>10</v>
      </c>
      <c r="D1305" t="s">
        <v>22</v>
      </c>
      <c r="E1305" t="s">
        <v>23</v>
      </c>
      <c r="F1305" t="s">
        <v>1807</v>
      </c>
      <c r="G1305" t="s">
        <v>1807</v>
      </c>
      <c r="H1305" t="s">
        <v>504</v>
      </c>
      <c r="I1305" t="s">
        <v>1796</v>
      </c>
      <c r="J1305" t="s">
        <v>1797</v>
      </c>
      <c r="K1305" t="s">
        <v>507</v>
      </c>
      <c r="L1305" t="s">
        <v>508</v>
      </c>
      <c r="M1305" t="s">
        <v>731</v>
      </c>
      <c r="N1305" t="s">
        <v>732</v>
      </c>
      <c r="O1305" t="s">
        <v>733</v>
      </c>
      <c r="P1305" t="s">
        <v>734</v>
      </c>
      <c r="Q1305" t="s">
        <v>1808</v>
      </c>
      <c r="R1305" t="s">
        <v>33</v>
      </c>
      <c r="S1305">
        <v>938326.23106060608</v>
      </c>
    </row>
    <row r="1306" spans="1:19" x14ac:dyDescent="0.35">
      <c r="A1306">
        <v>2026</v>
      </c>
      <c r="B1306" t="s">
        <v>21</v>
      </c>
      <c r="C1306">
        <v>10</v>
      </c>
      <c r="D1306" t="s">
        <v>22</v>
      </c>
      <c r="E1306" t="s">
        <v>23</v>
      </c>
      <c r="F1306" t="s">
        <v>1809</v>
      </c>
      <c r="G1306" t="s">
        <v>1809</v>
      </c>
      <c r="H1306" t="s">
        <v>25</v>
      </c>
      <c r="I1306" t="s">
        <v>940</v>
      </c>
      <c r="J1306" t="s">
        <v>941</v>
      </c>
      <c r="K1306" t="s">
        <v>537</v>
      </c>
      <c r="L1306" t="s">
        <v>538</v>
      </c>
      <c r="M1306" t="s">
        <v>873</v>
      </c>
      <c r="N1306" t="s">
        <v>873</v>
      </c>
      <c r="O1306" t="s">
        <v>874</v>
      </c>
      <c r="P1306" t="s">
        <v>875</v>
      </c>
      <c r="Q1306" t="s">
        <v>1810</v>
      </c>
      <c r="R1306" t="s">
        <v>33</v>
      </c>
      <c r="S1306">
        <v>201192.23484848486</v>
      </c>
    </row>
    <row r="1307" spans="1:19" x14ac:dyDescent="0.35">
      <c r="A1307">
        <v>2026</v>
      </c>
      <c r="B1307" t="s">
        <v>21</v>
      </c>
      <c r="C1307">
        <v>10</v>
      </c>
      <c r="D1307" t="s">
        <v>22</v>
      </c>
      <c r="E1307" t="s">
        <v>23</v>
      </c>
      <c r="F1307" t="s">
        <v>1809</v>
      </c>
      <c r="G1307" t="s">
        <v>1809</v>
      </c>
      <c r="H1307" t="s">
        <v>1811</v>
      </c>
      <c r="I1307" t="s">
        <v>1812</v>
      </c>
      <c r="J1307" t="s">
        <v>1813</v>
      </c>
      <c r="K1307" t="s">
        <v>45</v>
      </c>
      <c r="L1307" t="s">
        <v>46</v>
      </c>
      <c r="M1307" t="s">
        <v>873</v>
      </c>
      <c r="N1307" t="s">
        <v>873</v>
      </c>
      <c r="O1307" t="s">
        <v>874</v>
      </c>
      <c r="P1307" t="s">
        <v>875</v>
      </c>
      <c r="Q1307" t="s">
        <v>1810</v>
      </c>
      <c r="R1307" t="s">
        <v>1814</v>
      </c>
      <c r="S1307">
        <v>3621460.2272727275</v>
      </c>
    </row>
    <row r="1308" spans="1:19" x14ac:dyDescent="0.35">
      <c r="A1308">
        <v>2026</v>
      </c>
      <c r="B1308" t="s">
        <v>21</v>
      </c>
      <c r="C1308">
        <v>10</v>
      </c>
      <c r="D1308" t="s">
        <v>22</v>
      </c>
      <c r="E1308" t="s">
        <v>23</v>
      </c>
      <c r="F1308" t="s">
        <v>1809</v>
      </c>
      <c r="G1308" t="s">
        <v>1809</v>
      </c>
      <c r="H1308" t="s">
        <v>504</v>
      </c>
      <c r="I1308" t="s">
        <v>1798</v>
      </c>
      <c r="J1308" t="s">
        <v>1799</v>
      </c>
      <c r="K1308" t="s">
        <v>28</v>
      </c>
      <c r="L1308" t="s">
        <v>29</v>
      </c>
      <c r="M1308" t="s">
        <v>873</v>
      </c>
      <c r="N1308" t="s">
        <v>873</v>
      </c>
      <c r="O1308" t="s">
        <v>874</v>
      </c>
      <c r="P1308" t="s">
        <v>875</v>
      </c>
      <c r="Q1308" t="s">
        <v>1810</v>
      </c>
      <c r="R1308" t="s">
        <v>33</v>
      </c>
      <c r="S1308">
        <v>100596.11742424243</v>
      </c>
    </row>
    <row r="1309" spans="1:19" x14ac:dyDescent="0.35">
      <c r="A1309">
        <v>2026</v>
      </c>
      <c r="B1309" t="s">
        <v>21</v>
      </c>
      <c r="C1309">
        <v>10</v>
      </c>
      <c r="D1309" t="s">
        <v>22</v>
      </c>
      <c r="E1309" t="s">
        <v>23</v>
      </c>
      <c r="F1309" t="s">
        <v>1809</v>
      </c>
      <c r="G1309" t="s">
        <v>1809</v>
      </c>
      <c r="H1309" t="s">
        <v>704</v>
      </c>
      <c r="I1309" t="s">
        <v>861</v>
      </c>
      <c r="J1309" t="s">
        <v>862</v>
      </c>
      <c r="K1309" t="s">
        <v>45</v>
      </c>
      <c r="L1309" t="s">
        <v>46</v>
      </c>
      <c r="M1309" t="s">
        <v>873</v>
      </c>
      <c r="N1309" t="s">
        <v>873</v>
      </c>
      <c r="O1309" t="s">
        <v>874</v>
      </c>
      <c r="P1309" t="s">
        <v>875</v>
      </c>
      <c r="Q1309" t="s">
        <v>1810</v>
      </c>
      <c r="R1309" t="s">
        <v>707</v>
      </c>
      <c r="S1309">
        <v>603576.70454545459</v>
      </c>
    </row>
    <row r="1310" spans="1:19" x14ac:dyDescent="0.35">
      <c r="A1310">
        <v>2026</v>
      </c>
      <c r="B1310" t="s">
        <v>21</v>
      </c>
      <c r="C1310">
        <v>10</v>
      </c>
      <c r="D1310" t="s">
        <v>22</v>
      </c>
      <c r="E1310" t="s">
        <v>23</v>
      </c>
      <c r="F1310" t="s">
        <v>1809</v>
      </c>
      <c r="G1310" t="s">
        <v>1809</v>
      </c>
      <c r="H1310" t="s">
        <v>704</v>
      </c>
      <c r="I1310" t="s">
        <v>916</v>
      </c>
      <c r="J1310" t="s">
        <v>917</v>
      </c>
      <c r="K1310" t="s">
        <v>45</v>
      </c>
      <c r="L1310" t="s">
        <v>46</v>
      </c>
      <c r="M1310" t="s">
        <v>873</v>
      </c>
      <c r="N1310" t="s">
        <v>873</v>
      </c>
      <c r="O1310" t="s">
        <v>874</v>
      </c>
      <c r="P1310" t="s">
        <v>875</v>
      </c>
      <c r="Q1310" t="s">
        <v>1810</v>
      </c>
      <c r="R1310" t="s">
        <v>707</v>
      </c>
      <c r="S1310">
        <v>394001.45833333337</v>
      </c>
    </row>
    <row r="1311" spans="1:19" x14ac:dyDescent="0.35">
      <c r="A1311">
        <v>2026</v>
      </c>
      <c r="B1311" t="s">
        <v>21</v>
      </c>
      <c r="C1311">
        <v>10</v>
      </c>
      <c r="D1311" t="s">
        <v>22</v>
      </c>
      <c r="E1311" t="s">
        <v>23</v>
      </c>
      <c r="F1311" t="s">
        <v>1809</v>
      </c>
      <c r="G1311" t="s">
        <v>1809</v>
      </c>
      <c r="H1311" t="s">
        <v>704</v>
      </c>
      <c r="I1311" t="s">
        <v>705</v>
      </c>
      <c r="J1311" t="s">
        <v>706</v>
      </c>
      <c r="K1311" t="s">
        <v>45</v>
      </c>
      <c r="L1311" t="s">
        <v>46</v>
      </c>
      <c r="M1311" t="s">
        <v>873</v>
      </c>
      <c r="N1311" t="s">
        <v>873</v>
      </c>
      <c r="O1311" t="s">
        <v>874</v>
      </c>
      <c r="P1311" t="s">
        <v>875</v>
      </c>
      <c r="Q1311" t="s">
        <v>1810</v>
      </c>
      <c r="R1311" t="s">
        <v>707</v>
      </c>
      <c r="S1311">
        <v>377235.43560606067</v>
      </c>
    </row>
    <row r="1312" spans="1:19" x14ac:dyDescent="0.35">
      <c r="A1312">
        <v>2026</v>
      </c>
      <c r="B1312" t="s">
        <v>21</v>
      </c>
      <c r="C1312">
        <v>10</v>
      </c>
      <c r="D1312" t="s">
        <v>22</v>
      </c>
      <c r="E1312" t="s">
        <v>23</v>
      </c>
      <c r="F1312" t="s">
        <v>1809</v>
      </c>
      <c r="G1312" t="s">
        <v>1809</v>
      </c>
      <c r="H1312" t="s">
        <v>704</v>
      </c>
      <c r="I1312" t="s">
        <v>742</v>
      </c>
      <c r="J1312" t="s">
        <v>743</v>
      </c>
      <c r="K1312" t="s">
        <v>45</v>
      </c>
      <c r="L1312" t="s">
        <v>46</v>
      </c>
      <c r="M1312" t="s">
        <v>873</v>
      </c>
      <c r="N1312" t="s">
        <v>873</v>
      </c>
      <c r="O1312" t="s">
        <v>874</v>
      </c>
      <c r="P1312" t="s">
        <v>875</v>
      </c>
      <c r="Q1312" t="s">
        <v>1810</v>
      </c>
      <c r="R1312" t="s">
        <v>707</v>
      </c>
      <c r="S1312">
        <v>603576.70454545459</v>
      </c>
    </row>
    <row r="1313" spans="1:19" x14ac:dyDescent="0.35">
      <c r="A1313">
        <v>2026</v>
      </c>
      <c r="B1313" t="s">
        <v>21</v>
      </c>
      <c r="C1313">
        <v>10</v>
      </c>
      <c r="D1313" t="s">
        <v>22</v>
      </c>
      <c r="E1313" t="s">
        <v>23</v>
      </c>
      <c r="F1313" t="s">
        <v>1809</v>
      </c>
      <c r="G1313" t="s">
        <v>1809</v>
      </c>
      <c r="H1313" t="s">
        <v>704</v>
      </c>
      <c r="I1313" t="s">
        <v>751</v>
      </c>
      <c r="J1313" t="s">
        <v>752</v>
      </c>
      <c r="K1313" t="s">
        <v>45</v>
      </c>
      <c r="L1313" t="s">
        <v>46</v>
      </c>
      <c r="M1313" t="s">
        <v>873</v>
      </c>
      <c r="N1313" t="s">
        <v>873</v>
      </c>
      <c r="O1313" t="s">
        <v>874</v>
      </c>
      <c r="P1313" t="s">
        <v>875</v>
      </c>
      <c r="Q1313" t="s">
        <v>1810</v>
      </c>
      <c r="R1313" t="s">
        <v>707</v>
      </c>
      <c r="S1313">
        <v>402384.46969696973</v>
      </c>
    </row>
    <row r="1314" spans="1:19" x14ac:dyDescent="0.35">
      <c r="A1314">
        <v>2026</v>
      </c>
      <c r="B1314" t="s">
        <v>21</v>
      </c>
      <c r="C1314">
        <v>10</v>
      </c>
      <c r="D1314" t="s">
        <v>22</v>
      </c>
      <c r="E1314" t="s">
        <v>23</v>
      </c>
      <c r="F1314" t="s">
        <v>1809</v>
      </c>
      <c r="G1314" t="s">
        <v>1809</v>
      </c>
      <c r="H1314" t="s">
        <v>704</v>
      </c>
      <c r="I1314" t="s">
        <v>747</v>
      </c>
      <c r="J1314" t="s">
        <v>748</v>
      </c>
      <c r="K1314" t="s">
        <v>45</v>
      </c>
      <c r="L1314" t="s">
        <v>46</v>
      </c>
      <c r="M1314" t="s">
        <v>873</v>
      </c>
      <c r="N1314" t="s">
        <v>873</v>
      </c>
      <c r="O1314" t="s">
        <v>874</v>
      </c>
      <c r="P1314" t="s">
        <v>875</v>
      </c>
      <c r="Q1314" t="s">
        <v>1810</v>
      </c>
      <c r="R1314" t="s">
        <v>707</v>
      </c>
      <c r="S1314">
        <v>402384.46969696973</v>
      </c>
    </row>
    <row r="1315" spans="1:19" x14ac:dyDescent="0.35">
      <c r="A1315">
        <v>2026</v>
      </c>
      <c r="B1315" t="s">
        <v>21</v>
      </c>
      <c r="C1315">
        <v>10</v>
      </c>
      <c r="D1315" t="s">
        <v>22</v>
      </c>
      <c r="E1315" t="s">
        <v>23</v>
      </c>
      <c r="F1315" t="s">
        <v>1809</v>
      </c>
      <c r="G1315" t="s">
        <v>1809</v>
      </c>
      <c r="H1315" t="s">
        <v>704</v>
      </c>
      <c r="I1315" t="s">
        <v>761</v>
      </c>
      <c r="J1315" t="s">
        <v>762</v>
      </c>
      <c r="K1315" t="s">
        <v>45</v>
      </c>
      <c r="L1315" t="s">
        <v>46</v>
      </c>
      <c r="M1315" t="s">
        <v>873</v>
      </c>
      <c r="N1315" t="s">
        <v>873</v>
      </c>
      <c r="O1315" t="s">
        <v>874</v>
      </c>
      <c r="P1315" t="s">
        <v>875</v>
      </c>
      <c r="Q1315" t="s">
        <v>1810</v>
      </c>
      <c r="R1315" t="s">
        <v>707</v>
      </c>
      <c r="S1315">
        <v>201192.23484848486</v>
      </c>
    </row>
    <row r="1316" spans="1:19" x14ac:dyDescent="0.35">
      <c r="A1316">
        <v>2026</v>
      </c>
      <c r="B1316" t="s">
        <v>21</v>
      </c>
      <c r="C1316">
        <v>10</v>
      </c>
      <c r="D1316" t="s">
        <v>22</v>
      </c>
      <c r="E1316" t="s">
        <v>23</v>
      </c>
      <c r="F1316" t="s">
        <v>1809</v>
      </c>
      <c r="G1316" t="s">
        <v>1809</v>
      </c>
      <c r="H1316" t="s">
        <v>704</v>
      </c>
      <c r="I1316" t="s">
        <v>708</v>
      </c>
      <c r="J1316" t="s">
        <v>709</v>
      </c>
      <c r="K1316" t="s">
        <v>45</v>
      </c>
      <c r="L1316" t="s">
        <v>46</v>
      </c>
      <c r="M1316" t="s">
        <v>873</v>
      </c>
      <c r="N1316" t="s">
        <v>873</v>
      </c>
      <c r="O1316" t="s">
        <v>874</v>
      </c>
      <c r="P1316" t="s">
        <v>875</v>
      </c>
      <c r="Q1316" t="s">
        <v>1810</v>
      </c>
      <c r="R1316" t="s">
        <v>707</v>
      </c>
      <c r="S1316">
        <v>595193.69318181823</v>
      </c>
    </row>
    <row r="1317" spans="1:19" x14ac:dyDescent="0.35">
      <c r="A1317">
        <v>2026</v>
      </c>
      <c r="B1317" t="s">
        <v>21</v>
      </c>
      <c r="C1317">
        <v>10</v>
      </c>
      <c r="D1317" t="s">
        <v>22</v>
      </c>
      <c r="E1317" t="s">
        <v>23</v>
      </c>
      <c r="F1317" t="s">
        <v>1809</v>
      </c>
      <c r="G1317" t="s">
        <v>1809</v>
      </c>
      <c r="H1317" t="s">
        <v>704</v>
      </c>
      <c r="I1317" t="s">
        <v>867</v>
      </c>
      <c r="J1317" t="s">
        <v>868</v>
      </c>
      <c r="K1317" t="s">
        <v>45</v>
      </c>
      <c r="L1317" t="s">
        <v>46</v>
      </c>
      <c r="M1317" t="s">
        <v>873</v>
      </c>
      <c r="N1317" t="s">
        <v>873</v>
      </c>
      <c r="O1317" t="s">
        <v>874</v>
      </c>
      <c r="P1317" t="s">
        <v>875</v>
      </c>
      <c r="Q1317" t="s">
        <v>1810</v>
      </c>
      <c r="R1317" t="s">
        <v>707</v>
      </c>
      <c r="S1317">
        <v>402384.46969696973</v>
      </c>
    </row>
    <row r="1318" spans="1:19" x14ac:dyDescent="0.35">
      <c r="A1318">
        <v>2026</v>
      </c>
      <c r="B1318" t="s">
        <v>21</v>
      </c>
      <c r="C1318">
        <v>10</v>
      </c>
      <c r="D1318" t="s">
        <v>22</v>
      </c>
      <c r="E1318" t="s">
        <v>23</v>
      </c>
      <c r="F1318" t="s">
        <v>1809</v>
      </c>
      <c r="G1318" t="s">
        <v>1809</v>
      </c>
      <c r="H1318" t="s">
        <v>704</v>
      </c>
      <c r="I1318" t="s">
        <v>710</v>
      </c>
      <c r="J1318" t="s">
        <v>711</v>
      </c>
      <c r="K1318" t="s">
        <v>45</v>
      </c>
      <c r="L1318" t="s">
        <v>46</v>
      </c>
      <c r="M1318" t="s">
        <v>873</v>
      </c>
      <c r="N1318" t="s">
        <v>873</v>
      </c>
      <c r="O1318" t="s">
        <v>874</v>
      </c>
      <c r="P1318" t="s">
        <v>875</v>
      </c>
      <c r="Q1318" t="s">
        <v>1810</v>
      </c>
      <c r="R1318" t="s">
        <v>707</v>
      </c>
      <c r="S1318">
        <v>159277.17803030304</v>
      </c>
    </row>
    <row r="1319" spans="1:19" x14ac:dyDescent="0.35">
      <c r="A1319">
        <v>2026</v>
      </c>
      <c r="B1319" t="s">
        <v>21</v>
      </c>
      <c r="C1319">
        <v>10</v>
      </c>
      <c r="D1319" t="s">
        <v>22</v>
      </c>
      <c r="E1319" t="s">
        <v>23</v>
      </c>
      <c r="F1319" t="s">
        <v>1815</v>
      </c>
      <c r="G1319" t="s">
        <v>1815</v>
      </c>
      <c r="H1319" t="s">
        <v>25</v>
      </c>
      <c r="I1319" t="s">
        <v>40</v>
      </c>
      <c r="J1319" t="s">
        <v>41</v>
      </c>
      <c r="K1319" t="s">
        <v>28</v>
      </c>
      <c r="L1319" t="s">
        <v>29</v>
      </c>
      <c r="M1319" t="s">
        <v>30</v>
      </c>
      <c r="N1319" t="s">
        <v>31</v>
      </c>
      <c r="O1319" t="s">
        <v>31</v>
      </c>
      <c r="P1319" t="s">
        <v>1816</v>
      </c>
      <c r="Q1319" t="s">
        <v>1816</v>
      </c>
      <c r="R1319" t="s">
        <v>33</v>
      </c>
      <c r="S1319">
        <v>430151.5151515152</v>
      </c>
    </row>
    <row r="1320" spans="1:19" x14ac:dyDescent="0.35">
      <c r="A1320">
        <v>2026</v>
      </c>
      <c r="B1320" t="s">
        <v>21</v>
      </c>
      <c r="C1320">
        <v>10</v>
      </c>
      <c r="D1320" t="s">
        <v>22</v>
      </c>
      <c r="E1320" t="s">
        <v>23</v>
      </c>
      <c r="F1320" t="s">
        <v>1815</v>
      </c>
      <c r="G1320" t="s">
        <v>1815</v>
      </c>
      <c r="H1320" t="s">
        <v>504</v>
      </c>
      <c r="I1320" t="s">
        <v>1184</v>
      </c>
      <c r="J1320" t="s">
        <v>1185</v>
      </c>
      <c r="K1320" t="s">
        <v>38</v>
      </c>
      <c r="L1320" t="s">
        <v>39</v>
      </c>
      <c r="M1320" t="s">
        <v>30</v>
      </c>
      <c r="N1320" t="s">
        <v>31</v>
      </c>
      <c r="O1320" t="s">
        <v>31</v>
      </c>
      <c r="P1320" t="s">
        <v>1816</v>
      </c>
      <c r="Q1320" t="s">
        <v>1816</v>
      </c>
      <c r="R1320" t="s">
        <v>33</v>
      </c>
      <c r="S1320">
        <v>215075.7575757576</v>
      </c>
    </row>
    <row r="1321" spans="1:19" x14ac:dyDescent="0.35">
      <c r="A1321">
        <v>2026</v>
      </c>
      <c r="B1321" t="s">
        <v>21</v>
      </c>
      <c r="C1321">
        <v>10</v>
      </c>
      <c r="D1321" t="s">
        <v>22</v>
      </c>
      <c r="E1321" t="s">
        <v>23</v>
      </c>
      <c r="F1321" t="s">
        <v>1815</v>
      </c>
      <c r="G1321" t="s">
        <v>1815</v>
      </c>
      <c r="H1321" t="s">
        <v>504</v>
      </c>
      <c r="I1321" t="s">
        <v>1817</v>
      </c>
      <c r="J1321" t="s">
        <v>1818</v>
      </c>
      <c r="K1321" t="s">
        <v>38</v>
      </c>
      <c r="L1321" t="s">
        <v>39</v>
      </c>
      <c r="M1321" t="s">
        <v>30</v>
      </c>
      <c r="N1321" t="s">
        <v>31</v>
      </c>
      <c r="O1321" t="s">
        <v>31</v>
      </c>
      <c r="P1321" t="s">
        <v>1816</v>
      </c>
      <c r="Q1321" t="s">
        <v>1816</v>
      </c>
      <c r="R1321" t="s">
        <v>33</v>
      </c>
      <c r="S1321">
        <v>430151.5151515152</v>
      </c>
    </row>
    <row r="1322" spans="1:19" x14ac:dyDescent="0.35">
      <c r="A1322">
        <v>2026</v>
      </c>
      <c r="B1322" t="s">
        <v>21</v>
      </c>
      <c r="C1322">
        <v>10</v>
      </c>
      <c r="D1322" t="s">
        <v>22</v>
      </c>
      <c r="E1322" t="s">
        <v>23</v>
      </c>
      <c r="F1322" t="s">
        <v>1815</v>
      </c>
      <c r="G1322" t="s">
        <v>1815</v>
      </c>
      <c r="H1322" t="s">
        <v>704</v>
      </c>
      <c r="I1322" t="s">
        <v>729</v>
      </c>
      <c r="J1322" t="s">
        <v>730</v>
      </c>
      <c r="K1322" t="s">
        <v>45</v>
      </c>
      <c r="L1322" t="s">
        <v>46</v>
      </c>
      <c r="M1322" t="s">
        <v>30</v>
      </c>
      <c r="N1322" t="s">
        <v>31</v>
      </c>
      <c r="O1322" t="s">
        <v>31</v>
      </c>
      <c r="P1322" t="s">
        <v>1816</v>
      </c>
      <c r="Q1322" t="s">
        <v>1816</v>
      </c>
      <c r="R1322" t="s">
        <v>707</v>
      </c>
      <c r="S1322">
        <v>4301515.1515151514</v>
      </c>
    </row>
    <row r="1323" spans="1:19" x14ac:dyDescent="0.35">
      <c r="A1323">
        <v>2026</v>
      </c>
      <c r="B1323" t="s">
        <v>21</v>
      </c>
      <c r="C1323">
        <v>10</v>
      </c>
      <c r="D1323" t="s">
        <v>22</v>
      </c>
      <c r="E1323" t="s">
        <v>23</v>
      </c>
      <c r="F1323" t="s">
        <v>1815</v>
      </c>
      <c r="G1323" t="s">
        <v>1815</v>
      </c>
      <c r="H1323" t="s">
        <v>704</v>
      </c>
      <c r="I1323" t="s">
        <v>918</v>
      </c>
      <c r="J1323" t="s">
        <v>919</v>
      </c>
      <c r="K1323" t="s">
        <v>45</v>
      </c>
      <c r="L1323" t="s">
        <v>46</v>
      </c>
      <c r="M1323" t="s">
        <v>30</v>
      </c>
      <c r="N1323" t="s">
        <v>31</v>
      </c>
      <c r="O1323" t="s">
        <v>31</v>
      </c>
      <c r="P1323" t="s">
        <v>1816</v>
      </c>
      <c r="Q1323" t="s">
        <v>1816</v>
      </c>
      <c r="R1323" t="s">
        <v>707</v>
      </c>
      <c r="S1323">
        <v>4301515.1515151514</v>
      </c>
    </row>
    <row r="1324" spans="1:19" x14ac:dyDescent="0.35">
      <c r="A1324">
        <v>2026</v>
      </c>
      <c r="B1324" t="s">
        <v>21</v>
      </c>
      <c r="C1324">
        <v>10</v>
      </c>
      <c r="D1324" t="s">
        <v>22</v>
      </c>
      <c r="E1324" t="s">
        <v>23</v>
      </c>
      <c r="F1324" t="s">
        <v>1815</v>
      </c>
      <c r="G1324" t="s">
        <v>1815</v>
      </c>
      <c r="H1324" t="s">
        <v>704</v>
      </c>
      <c r="I1324" t="s">
        <v>705</v>
      </c>
      <c r="J1324" t="s">
        <v>706</v>
      </c>
      <c r="K1324" t="s">
        <v>45</v>
      </c>
      <c r="L1324" t="s">
        <v>46</v>
      </c>
      <c r="M1324" t="s">
        <v>30</v>
      </c>
      <c r="N1324" t="s">
        <v>31</v>
      </c>
      <c r="O1324" t="s">
        <v>31</v>
      </c>
      <c r="P1324" t="s">
        <v>1816</v>
      </c>
      <c r="Q1324" t="s">
        <v>1816</v>
      </c>
      <c r="R1324" t="s">
        <v>707</v>
      </c>
      <c r="S1324">
        <v>2150757.5757575757</v>
      </c>
    </row>
    <row r="1325" spans="1:19" x14ac:dyDescent="0.35">
      <c r="A1325">
        <v>2026</v>
      </c>
      <c r="B1325" t="s">
        <v>21</v>
      </c>
      <c r="C1325">
        <v>10</v>
      </c>
      <c r="D1325" t="s">
        <v>22</v>
      </c>
      <c r="E1325" t="s">
        <v>23</v>
      </c>
      <c r="F1325" t="s">
        <v>1815</v>
      </c>
      <c r="G1325" t="s">
        <v>1815</v>
      </c>
      <c r="H1325" t="s">
        <v>704</v>
      </c>
      <c r="I1325" t="s">
        <v>745</v>
      </c>
      <c r="J1325" t="s">
        <v>746</v>
      </c>
      <c r="K1325" t="s">
        <v>45</v>
      </c>
      <c r="L1325" t="s">
        <v>46</v>
      </c>
      <c r="M1325" t="s">
        <v>30</v>
      </c>
      <c r="N1325" t="s">
        <v>31</v>
      </c>
      <c r="O1325" t="s">
        <v>31</v>
      </c>
      <c r="P1325" t="s">
        <v>1816</v>
      </c>
      <c r="Q1325" t="s">
        <v>1816</v>
      </c>
      <c r="R1325" t="s">
        <v>707</v>
      </c>
      <c r="S1325">
        <v>2150757.5757575757</v>
      </c>
    </row>
    <row r="1326" spans="1:19" x14ac:dyDescent="0.35">
      <c r="A1326">
        <v>2026</v>
      </c>
      <c r="B1326" t="s">
        <v>21</v>
      </c>
      <c r="C1326">
        <v>10</v>
      </c>
      <c r="D1326" t="s">
        <v>22</v>
      </c>
      <c r="E1326" t="s">
        <v>23</v>
      </c>
      <c r="F1326" t="s">
        <v>1815</v>
      </c>
      <c r="G1326" t="s">
        <v>1815</v>
      </c>
      <c r="H1326" t="s">
        <v>704</v>
      </c>
      <c r="I1326" t="s">
        <v>708</v>
      </c>
      <c r="J1326" t="s">
        <v>709</v>
      </c>
      <c r="K1326" t="s">
        <v>45</v>
      </c>
      <c r="L1326" t="s">
        <v>46</v>
      </c>
      <c r="M1326" t="s">
        <v>30</v>
      </c>
      <c r="N1326" t="s">
        <v>31</v>
      </c>
      <c r="O1326" t="s">
        <v>31</v>
      </c>
      <c r="P1326" t="s">
        <v>1816</v>
      </c>
      <c r="Q1326" t="s">
        <v>1816</v>
      </c>
      <c r="R1326" t="s">
        <v>707</v>
      </c>
      <c r="S1326">
        <v>1290454.5454545454</v>
      </c>
    </row>
    <row r="1327" spans="1:19" x14ac:dyDescent="0.35">
      <c r="A1327">
        <v>2026</v>
      </c>
      <c r="B1327" t="s">
        <v>21</v>
      </c>
      <c r="C1327">
        <v>10</v>
      </c>
      <c r="D1327" t="s">
        <v>22</v>
      </c>
      <c r="E1327" t="s">
        <v>23</v>
      </c>
      <c r="F1327" t="s">
        <v>1815</v>
      </c>
      <c r="G1327" t="s">
        <v>1815</v>
      </c>
      <c r="H1327" t="s">
        <v>704</v>
      </c>
      <c r="I1327" t="s">
        <v>867</v>
      </c>
      <c r="J1327" t="s">
        <v>868</v>
      </c>
      <c r="K1327" t="s">
        <v>45</v>
      </c>
      <c r="L1327" t="s">
        <v>46</v>
      </c>
      <c r="M1327" t="s">
        <v>30</v>
      </c>
      <c r="N1327" t="s">
        <v>31</v>
      </c>
      <c r="O1327" t="s">
        <v>31</v>
      </c>
      <c r="P1327" t="s">
        <v>1816</v>
      </c>
      <c r="Q1327" t="s">
        <v>1816</v>
      </c>
      <c r="R1327" t="s">
        <v>707</v>
      </c>
      <c r="S1327">
        <v>2150757.5757575757</v>
      </c>
    </row>
    <row r="1328" spans="1:19" x14ac:dyDescent="0.35">
      <c r="A1328">
        <v>2026</v>
      </c>
      <c r="B1328" t="s">
        <v>21</v>
      </c>
      <c r="C1328">
        <v>10</v>
      </c>
      <c r="D1328" t="s">
        <v>22</v>
      </c>
      <c r="E1328" t="s">
        <v>23</v>
      </c>
      <c r="F1328" t="s">
        <v>1815</v>
      </c>
      <c r="G1328" t="s">
        <v>1815</v>
      </c>
      <c r="H1328" t="s">
        <v>704</v>
      </c>
      <c r="I1328" t="s">
        <v>710</v>
      </c>
      <c r="J1328" t="s">
        <v>711</v>
      </c>
      <c r="K1328" t="s">
        <v>45</v>
      </c>
      <c r="L1328" t="s">
        <v>46</v>
      </c>
      <c r="M1328" t="s">
        <v>30</v>
      </c>
      <c r="N1328" t="s">
        <v>31</v>
      </c>
      <c r="O1328" t="s">
        <v>31</v>
      </c>
      <c r="P1328" t="s">
        <v>1816</v>
      </c>
      <c r="Q1328" t="s">
        <v>1816</v>
      </c>
      <c r="R1328" t="s">
        <v>707</v>
      </c>
      <c r="S1328">
        <v>4301515.1515151514</v>
      </c>
    </row>
    <row r="1329" spans="1:19" x14ac:dyDescent="0.35">
      <c r="A1329">
        <v>2026</v>
      </c>
      <c r="B1329" t="s">
        <v>21</v>
      </c>
      <c r="C1329">
        <v>10</v>
      </c>
      <c r="D1329" t="s">
        <v>22</v>
      </c>
      <c r="E1329" t="s">
        <v>23</v>
      </c>
      <c r="F1329" t="s">
        <v>1819</v>
      </c>
      <c r="G1329" t="s">
        <v>1819</v>
      </c>
      <c r="H1329" t="s">
        <v>25</v>
      </c>
      <c r="I1329" t="s">
        <v>940</v>
      </c>
      <c r="J1329" t="s">
        <v>941</v>
      </c>
      <c r="K1329" t="s">
        <v>537</v>
      </c>
      <c r="L1329" t="s">
        <v>538</v>
      </c>
      <c r="M1329" t="s">
        <v>30</v>
      </c>
      <c r="N1329" t="s">
        <v>31</v>
      </c>
      <c r="O1329" t="s">
        <v>31</v>
      </c>
      <c r="P1329" t="s">
        <v>1816</v>
      </c>
      <c r="Q1329" t="s">
        <v>1816</v>
      </c>
      <c r="R1329" t="s">
        <v>33</v>
      </c>
      <c r="S1329">
        <v>936914.77272727282</v>
      </c>
    </row>
    <row r="1330" spans="1:19" x14ac:dyDescent="0.35">
      <c r="A1330">
        <v>2026</v>
      </c>
      <c r="B1330" t="s">
        <v>21</v>
      </c>
      <c r="C1330">
        <v>10</v>
      </c>
      <c r="D1330" t="s">
        <v>22</v>
      </c>
      <c r="E1330" t="s">
        <v>23</v>
      </c>
      <c r="F1330" t="s">
        <v>1819</v>
      </c>
      <c r="G1330" t="s">
        <v>1819</v>
      </c>
      <c r="H1330" t="s">
        <v>25</v>
      </c>
      <c r="I1330" t="s">
        <v>40</v>
      </c>
      <c r="J1330" t="s">
        <v>41</v>
      </c>
      <c r="K1330" t="s">
        <v>28</v>
      </c>
      <c r="L1330" t="s">
        <v>29</v>
      </c>
      <c r="M1330" t="s">
        <v>30</v>
      </c>
      <c r="N1330" t="s">
        <v>31</v>
      </c>
      <c r="O1330" t="s">
        <v>31</v>
      </c>
      <c r="P1330" t="s">
        <v>1816</v>
      </c>
      <c r="Q1330" t="s">
        <v>1816</v>
      </c>
      <c r="R1330" t="s">
        <v>33</v>
      </c>
      <c r="S1330">
        <v>936914.77272727282</v>
      </c>
    </row>
    <row r="1331" spans="1:19" x14ac:dyDescent="0.35">
      <c r="A1331">
        <v>2026</v>
      </c>
      <c r="B1331" t="s">
        <v>21</v>
      </c>
      <c r="C1331">
        <v>10</v>
      </c>
      <c r="D1331" t="s">
        <v>22</v>
      </c>
      <c r="E1331" t="s">
        <v>23</v>
      </c>
      <c r="F1331" t="s">
        <v>1819</v>
      </c>
      <c r="G1331" t="s">
        <v>1819</v>
      </c>
      <c r="H1331" t="s">
        <v>704</v>
      </c>
      <c r="I1331" t="s">
        <v>861</v>
      </c>
      <c r="J1331" t="s">
        <v>862</v>
      </c>
      <c r="K1331" t="s">
        <v>45</v>
      </c>
      <c r="L1331" t="s">
        <v>46</v>
      </c>
      <c r="M1331" t="s">
        <v>30</v>
      </c>
      <c r="N1331" t="s">
        <v>31</v>
      </c>
      <c r="O1331" t="s">
        <v>31</v>
      </c>
      <c r="P1331" t="s">
        <v>1816</v>
      </c>
      <c r="Q1331" t="s">
        <v>1816</v>
      </c>
      <c r="R1331" t="s">
        <v>707</v>
      </c>
      <c r="S1331">
        <v>1873829.5454545456</v>
      </c>
    </row>
    <row r="1332" spans="1:19" x14ac:dyDescent="0.35">
      <c r="A1332">
        <v>2026</v>
      </c>
      <c r="B1332" t="s">
        <v>21</v>
      </c>
      <c r="C1332">
        <v>10</v>
      </c>
      <c r="D1332" t="s">
        <v>22</v>
      </c>
      <c r="E1332" t="s">
        <v>23</v>
      </c>
      <c r="F1332" t="s">
        <v>1819</v>
      </c>
      <c r="G1332" t="s">
        <v>1819</v>
      </c>
      <c r="H1332" t="s">
        <v>704</v>
      </c>
      <c r="I1332" t="s">
        <v>916</v>
      </c>
      <c r="J1332" t="s">
        <v>917</v>
      </c>
      <c r="K1332" t="s">
        <v>45</v>
      </c>
      <c r="L1332" t="s">
        <v>46</v>
      </c>
      <c r="M1332" t="s">
        <v>30</v>
      </c>
      <c r="N1332" t="s">
        <v>31</v>
      </c>
      <c r="O1332" t="s">
        <v>31</v>
      </c>
      <c r="P1332" t="s">
        <v>1816</v>
      </c>
      <c r="Q1332" t="s">
        <v>1816</v>
      </c>
      <c r="R1332" t="s">
        <v>707</v>
      </c>
      <c r="S1332">
        <v>1873829.5454545456</v>
      </c>
    </row>
    <row r="1333" spans="1:19" x14ac:dyDescent="0.35">
      <c r="A1333">
        <v>2026</v>
      </c>
      <c r="B1333" t="s">
        <v>21</v>
      </c>
      <c r="C1333">
        <v>10</v>
      </c>
      <c r="D1333" t="s">
        <v>22</v>
      </c>
      <c r="E1333" t="s">
        <v>23</v>
      </c>
      <c r="F1333" t="s">
        <v>1819</v>
      </c>
      <c r="G1333" t="s">
        <v>1819</v>
      </c>
      <c r="H1333" t="s">
        <v>704</v>
      </c>
      <c r="I1333" t="s">
        <v>729</v>
      </c>
      <c r="J1333" t="s">
        <v>730</v>
      </c>
      <c r="K1333" t="s">
        <v>45</v>
      </c>
      <c r="L1333" t="s">
        <v>46</v>
      </c>
      <c r="M1333" t="s">
        <v>30</v>
      </c>
      <c r="N1333" t="s">
        <v>31</v>
      </c>
      <c r="O1333" t="s">
        <v>31</v>
      </c>
      <c r="P1333" t="s">
        <v>1816</v>
      </c>
      <c r="Q1333" t="s">
        <v>1816</v>
      </c>
      <c r="R1333" t="s">
        <v>707</v>
      </c>
      <c r="S1333">
        <v>2810744.3181818184</v>
      </c>
    </row>
    <row r="1334" spans="1:19" x14ac:dyDescent="0.35">
      <c r="A1334">
        <v>2026</v>
      </c>
      <c r="B1334" t="s">
        <v>21</v>
      </c>
      <c r="C1334">
        <v>10</v>
      </c>
      <c r="D1334" t="s">
        <v>22</v>
      </c>
      <c r="E1334" t="s">
        <v>23</v>
      </c>
      <c r="F1334" t="s">
        <v>1819</v>
      </c>
      <c r="G1334" t="s">
        <v>1819</v>
      </c>
      <c r="H1334" t="s">
        <v>704</v>
      </c>
      <c r="I1334" t="s">
        <v>918</v>
      </c>
      <c r="J1334" t="s">
        <v>919</v>
      </c>
      <c r="K1334" t="s">
        <v>45</v>
      </c>
      <c r="L1334" t="s">
        <v>46</v>
      </c>
      <c r="M1334" t="s">
        <v>30</v>
      </c>
      <c r="N1334" t="s">
        <v>31</v>
      </c>
      <c r="O1334" t="s">
        <v>31</v>
      </c>
      <c r="P1334" t="s">
        <v>1816</v>
      </c>
      <c r="Q1334" t="s">
        <v>1816</v>
      </c>
      <c r="R1334" t="s">
        <v>707</v>
      </c>
      <c r="S1334">
        <v>1873829.5454545456</v>
      </c>
    </row>
    <row r="1335" spans="1:19" x14ac:dyDescent="0.35">
      <c r="A1335">
        <v>2026</v>
      </c>
      <c r="B1335" t="s">
        <v>21</v>
      </c>
      <c r="C1335">
        <v>10</v>
      </c>
      <c r="D1335" t="s">
        <v>22</v>
      </c>
      <c r="E1335" t="s">
        <v>23</v>
      </c>
      <c r="F1335" t="s">
        <v>1819</v>
      </c>
      <c r="G1335" t="s">
        <v>1819</v>
      </c>
      <c r="H1335" t="s">
        <v>704</v>
      </c>
      <c r="I1335" t="s">
        <v>705</v>
      </c>
      <c r="J1335" t="s">
        <v>706</v>
      </c>
      <c r="K1335" t="s">
        <v>45</v>
      </c>
      <c r="L1335" t="s">
        <v>46</v>
      </c>
      <c r="M1335" t="s">
        <v>30</v>
      </c>
      <c r="N1335" t="s">
        <v>31</v>
      </c>
      <c r="O1335" t="s">
        <v>31</v>
      </c>
      <c r="P1335" t="s">
        <v>1816</v>
      </c>
      <c r="Q1335" t="s">
        <v>1816</v>
      </c>
      <c r="R1335" t="s">
        <v>707</v>
      </c>
      <c r="S1335">
        <v>4684573.8636363642</v>
      </c>
    </row>
    <row r="1336" spans="1:19" x14ac:dyDescent="0.35">
      <c r="A1336">
        <v>2026</v>
      </c>
      <c r="B1336" t="s">
        <v>21</v>
      </c>
      <c r="C1336">
        <v>10</v>
      </c>
      <c r="D1336" t="s">
        <v>22</v>
      </c>
      <c r="E1336" t="s">
        <v>23</v>
      </c>
      <c r="F1336" t="s">
        <v>1819</v>
      </c>
      <c r="G1336" t="s">
        <v>1819</v>
      </c>
      <c r="H1336" t="s">
        <v>704</v>
      </c>
      <c r="I1336" t="s">
        <v>742</v>
      </c>
      <c r="J1336" t="s">
        <v>743</v>
      </c>
      <c r="K1336" t="s">
        <v>45</v>
      </c>
      <c r="L1336" t="s">
        <v>46</v>
      </c>
      <c r="M1336" t="s">
        <v>30</v>
      </c>
      <c r="N1336" t="s">
        <v>31</v>
      </c>
      <c r="O1336" t="s">
        <v>31</v>
      </c>
      <c r="P1336" t="s">
        <v>1816</v>
      </c>
      <c r="Q1336" t="s">
        <v>1816</v>
      </c>
      <c r="R1336" t="s">
        <v>707</v>
      </c>
      <c r="S1336">
        <v>2810744.3181818184</v>
      </c>
    </row>
    <row r="1337" spans="1:19" x14ac:dyDescent="0.35">
      <c r="A1337">
        <v>2026</v>
      </c>
      <c r="B1337" t="s">
        <v>21</v>
      </c>
      <c r="C1337">
        <v>10</v>
      </c>
      <c r="D1337" t="s">
        <v>22</v>
      </c>
      <c r="E1337" t="s">
        <v>23</v>
      </c>
      <c r="F1337" t="s">
        <v>1819</v>
      </c>
      <c r="G1337" t="s">
        <v>1819</v>
      </c>
      <c r="H1337" t="s">
        <v>704</v>
      </c>
      <c r="I1337" t="s">
        <v>745</v>
      </c>
      <c r="J1337" t="s">
        <v>746</v>
      </c>
      <c r="K1337" t="s">
        <v>45</v>
      </c>
      <c r="L1337" t="s">
        <v>46</v>
      </c>
      <c r="M1337" t="s">
        <v>30</v>
      </c>
      <c r="N1337" t="s">
        <v>31</v>
      </c>
      <c r="O1337" t="s">
        <v>31</v>
      </c>
      <c r="P1337" t="s">
        <v>1816</v>
      </c>
      <c r="Q1337" t="s">
        <v>1816</v>
      </c>
      <c r="R1337" t="s">
        <v>707</v>
      </c>
      <c r="S1337">
        <v>2810744.3181818184</v>
      </c>
    </row>
    <row r="1338" spans="1:19" x14ac:dyDescent="0.35">
      <c r="A1338">
        <v>2026</v>
      </c>
      <c r="B1338" t="s">
        <v>21</v>
      </c>
      <c r="C1338">
        <v>10</v>
      </c>
      <c r="D1338" t="s">
        <v>22</v>
      </c>
      <c r="E1338" t="s">
        <v>23</v>
      </c>
      <c r="F1338" t="s">
        <v>1819</v>
      </c>
      <c r="G1338" t="s">
        <v>1819</v>
      </c>
      <c r="H1338" t="s">
        <v>704</v>
      </c>
      <c r="I1338" t="s">
        <v>751</v>
      </c>
      <c r="J1338" t="s">
        <v>752</v>
      </c>
      <c r="K1338" t="s">
        <v>45</v>
      </c>
      <c r="L1338" t="s">
        <v>46</v>
      </c>
      <c r="M1338" t="s">
        <v>30</v>
      </c>
      <c r="N1338" t="s">
        <v>31</v>
      </c>
      <c r="O1338" t="s">
        <v>31</v>
      </c>
      <c r="P1338" t="s">
        <v>1816</v>
      </c>
      <c r="Q1338" t="s">
        <v>1816</v>
      </c>
      <c r="R1338" t="s">
        <v>707</v>
      </c>
      <c r="S1338">
        <v>1873829.5454545456</v>
      </c>
    </row>
    <row r="1339" spans="1:19" x14ac:dyDescent="0.35">
      <c r="A1339">
        <v>2026</v>
      </c>
      <c r="B1339" t="s">
        <v>21</v>
      </c>
      <c r="C1339">
        <v>10</v>
      </c>
      <c r="D1339" t="s">
        <v>22</v>
      </c>
      <c r="E1339" t="s">
        <v>23</v>
      </c>
      <c r="F1339" t="s">
        <v>1819</v>
      </c>
      <c r="G1339" t="s">
        <v>1819</v>
      </c>
      <c r="H1339" t="s">
        <v>704</v>
      </c>
      <c r="I1339" t="s">
        <v>747</v>
      </c>
      <c r="J1339" t="s">
        <v>748</v>
      </c>
      <c r="K1339" t="s">
        <v>45</v>
      </c>
      <c r="L1339" t="s">
        <v>46</v>
      </c>
      <c r="M1339" t="s">
        <v>30</v>
      </c>
      <c r="N1339" t="s">
        <v>31</v>
      </c>
      <c r="O1339" t="s">
        <v>31</v>
      </c>
      <c r="P1339" t="s">
        <v>1816</v>
      </c>
      <c r="Q1339" t="s">
        <v>1816</v>
      </c>
      <c r="R1339" t="s">
        <v>707</v>
      </c>
      <c r="S1339">
        <v>1873829.5454545456</v>
      </c>
    </row>
    <row r="1340" spans="1:19" x14ac:dyDescent="0.35">
      <c r="A1340">
        <v>2026</v>
      </c>
      <c r="B1340" t="s">
        <v>21</v>
      </c>
      <c r="C1340">
        <v>10</v>
      </c>
      <c r="D1340" t="s">
        <v>22</v>
      </c>
      <c r="E1340" t="s">
        <v>23</v>
      </c>
      <c r="F1340" t="s">
        <v>1819</v>
      </c>
      <c r="G1340" t="s">
        <v>1819</v>
      </c>
      <c r="H1340" t="s">
        <v>712</v>
      </c>
      <c r="I1340" t="s">
        <v>1489</v>
      </c>
      <c r="J1340" t="s">
        <v>1490</v>
      </c>
      <c r="K1340" t="s">
        <v>38</v>
      </c>
      <c r="L1340" t="s">
        <v>39</v>
      </c>
      <c r="M1340" t="s">
        <v>30</v>
      </c>
      <c r="N1340" t="s">
        <v>31</v>
      </c>
      <c r="O1340" t="s">
        <v>31</v>
      </c>
      <c r="P1340" t="s">
        <v>1816</v>
      </c>
      <c r="Q1340" t="s">
        <v>1816</v>
      </c>
      <c r="R1340" t="s">
        <v>715</v>
      </c>
      <c r="S1340">
        <v>234228.69318181821</v>
      </c>
    </row>
    <row r="1341" spans="1:19" x14ac:dyDescent="0.35">
      <c r="A1341">
        <v>2026</v>
      </c>
      <c r="B1341" t="s">
        <v>21</v>
      </c>
      <c r="C1341">
        <v>10</v>
      </c>
      <c r="D1341" t="s">
        <v>22</v>
      </c>
      <c r="E1341" t="s">
        <v>23</v>
      </c>
      <c r="F1341" t="s">
        <v>1819</v>
      </c>
      <c r="G1341" t="s">
        <v>1819</v>
      </c>
      <c r="H1341" t="s">
        <v>712</v>
      </c>
      <c r="I1341" t="s">
        <v>718</v>
      </c>
      <c r="J1341" t="s">
        <v>719</v>
      </c>
      <c r="K1341" t="s">
        <v>507</v>
      </c>
      <c r="L1341" t="s">
        <v>508</v>
      </c>
      <c r="M1341" t="s">
        <v>30</v>
      </c>
      <c r="N1341" t="s">
        <v>31</v>
      </c>
      <c r="O1341" t="s">
        <v>31</v>
      </c>
      <c r="P1341" t="s">
        <v>1816</v>
      </c>
      <c r="Q1341" t="s">
        <v>1816</v>
      </c>
      <c r="R1341" t="s">
        <v>715</v>
      </c>
      <c r="S1341">
        <v>234228.69318181821</v>
      </c>
    </row>
    <row r="1342" spans="1:19" x14ac:dyDescent="0.35">
      <c r="A1342">
        <v>2026</v>
      </c>
      <c r="B1342" t="s">
        <v>21</v>
      </c>
      <c r="C1342">
        <v>10</v>
      </c>
      <c r="D1342" t="s">
        <v>22</v>
      </c>
      <c r="E1342" t="s">
        <v>23</v>
      </c>
      <c r="F1342" t="s">
        <v>1819</v>
      </c>
      <c r="G1342" t="s">
        <v>1819</v>
      </c>
      <c r="H1342" t="s">
        <v>712</v>
      </c>
      <c r="I1342" t="s">
        <v>720</v>
      </c>
      <c r="J1342" t="s">
        <v>721</v>
      </c>
      <c r="K1342" t="s">
        <v>38</v>
      </c>
      <c r="L1342" t="s">
        <v>39</v>
      </c>
      <c r="M1342" t="s">
        <v>30</v>
      </c>
      <c r="N1342" t="s">
        <v>31</v>
      </c>
      <c r="O1342" t="s">
        <v>31</v>
      </c>
      <c r="P1342" t="s">
        <v>1816</v>
      </c>
      <c r="Q1342" t="s">
        <v>1816</v>
      </c>
      <c r="R1342" t="s">
        <v>715</v>
      </c>
      <c r="S1342">
        <v>936914.77272727282</v>
      </c>
    </row>
    <row r="1343" spans="1:19" x14ac:dyDescent="0.35">
      <c r="A1343">
        <v>2026</v>
      </c>
      <c r="B1343" t="s">
        <v>21</v>
      </c>
      <c r="C1343">
        <v>10</v>
      </c>
      <c r="D1343" t="s">
        <v>22</v>
      </c>
      <c r="E1343" t="s">
        <v>23</v>
      </c>
      <c r="F1343" t="s">
        <v>1820</v>
      </c>
      <c r="G1343" t="s">
        <v>1820</v>
      </c>
      <c r="H1343" t="s">
        <v>25</v>
      </c>
      <c r="I1343" t="s">
        <v>890</v>
      </c>
      <c r="J1343" t="s">
        <v>891</v>
      </c>
      <c r="K1343" t="s">
        <v>38</v>
      </c>
      <c r="L1343" t="s">
        <v>39</v>
      </c>
      <c r="M1343" t="s">
        <v>731</v>
      </c>
      <c r="N1343" t="s">
        <v>732</v>
      </c>
      <c r="O1343" t="s">
        <v>766</v>
      </c>
      <c r="P1343" t="s">
        <v>767</v>
      </c>
      <c r="Q1343" t="s">
        <v>1821</v>
      </c>
      <c r="R1343" t="s">
        <v>33</v>
      </c>
      <c r="S1343">
        <v>23696.9696969697</v>
      </c>
    </row>
    <row r="1344" spans="1:19" x14ac:dyDescent="0.35">
      <c r="A1344">
        <v>2026</v>
      </c>
      <c r="B1344" t="s">
        <v>21</v>
      </c>
      <c r="C1344">
        <v>10</v>
      </c>
      <c r="D1344" t="s">
        <v>22</v>
      </c>
      <c r="E1344" t="s">
        <v>23</v>
      </c>
      <c r="F1344" t="s">
        <v>1820</v>
      </c>
      <c r="G1344" t="s">
        <v>1820</v>
      </c>
      <c r="H1344" t="s">
        <v>504</v>
      </c>
      <c r="I1344" t="s">
        <v>1676</v>
      </c>
      <c r="J1344" t="s">
        <v>1677</v>
      </c>
      <c r="K1344" t="s">
        <v>507</v>
      </c>
      <c r="L1344" t="s">
        <v>508</v>
      </c>
      <c r="M1344" t="s">
        <v>731</v>
      </c>
      <c r="N1344" t="s">
        <v>732</v>
      </c>
      <c r="O1344" t="s">
        <v>766</v>
      </c>
      <c r="P1344" t="s">
        <v>767</v>
      </c>
      <c r="Q1344" t="s">
        <v>1821</v>
      </c>
      <c r="R1344" t="s">
        <v>33</v>
      </c>
      <c r="S1344">
        <v>-47393.939393939399</v>
      </c>
    </row>
    <row r="1345" spans="1:19" x14ac:dyDescent="0.35">
      <c r="A1345">
        <v>2026</v>
      </c>
      <c r="B1345" t="s">
        <v>21</v>
      </c>
      <c r="C1345">
        <v>10</v>
      </c>
      <c r="D1345" t="s">
        <v>22</v>
      </c>
      <c r="E1345" t="s">
        <v>23</v>
      </c>
      <c r="F1345" t="s">
        <v>1820</v>
      </c>
      <c r="G1345" t="s">
        <v>1820</v>
      </c>
      <c r="H1345" t="s">
        <v>704</v>
      </c>
      <c r="I1345" t="s">
        <v>747</v>
      </c>
      <c r="J1345" t="s">
        <v>748</v>
      </c>
      <c r="K1345" t="s">
        <v>45</v>
      </c>
      <c r="L1345" t="s">
        <v>46</v>
      </c>
      <c r="M1345" t="s">
        <v>731</v>
      </c>
      <c r="N1345" t="s">
        <v>732</v>
      </c>
      <c r="O1345" t="s">
        <v>766</v>
      </c>
      <c r="P1345" t="s">
        <v>767</v>
      </c>
      <c r="Q1345" t="s">
        <v>1821</v>
      </c>
      <c r="R1345" t="s">
        <v>707</v>
      </c>
      <c r="S1345">
        <v>-11848.48484848485</v>
      </c>
    </row>
    <row r="1346" spans="1:19" x14ac:dyDescent="0.35">
      <c r="A1346">
        <v>2026</v>
      </c>
      <c r="B1346" t="s">
        <v>21</v>
      </c>
      <c r="C1346">
        <v>10</v>
      </c>
      <c r="D1346" t="s">
        <v>22</v>
      </c>
      <c r="E1346" t="s">
        <v>23</v>
      </c>
      <c r="F1346" t="s">
        <v>1822</v>
      </c>
      <c r="G1346" t="s">
        <v>1822</v>
      </c>
      <c r="H1346" t="s">
        <v>25</v>
      </c>
      <c r="I1346" t="s">
        <v>940</v>
      </c>
      <c r="J1346" t="s">
        <v>941</v>
      </c>
      <c r="K1346" t="s">
        <v>537</v>
      </c>
      <c r="L1346" t="s">
        <v>538</v>
      </c>
      <c r="M1346" t="s">
        <v>731</v>
      </c>
      <c r="N1346" t="s">
        <v>732</v>
      </c>
      <c r="O1346" t="s">
        <v>766</v>
      </c>
      <c r="P1346" t="s">
        <v>767</v>
      </c>
      <c r="Q1346" t="s">
        <v>1821</v>
      </c>
      <c r="R1346" t="s">
        <v>33</v>
      </c>
      <c r="S1346">
        <v>189575.7575757576</v>
      </c>
    </row>
    <row r="1347" spans="1:19" x14ac:dyDescent="0.35">
      <c r="A1347">
        <v>2026</v>
      </c>
      <c r="B1347" t="s">
        <v>21</v>
      </c>
      <c r="C1347">
        <v>10</v>
      </c>
      <c r="D1347" t="s">
        <v>22</v>
      </c>
      <c r="E1347" t="s">
        <v>23</v>
      </c>
      <c r="F1347" t="s">
        <v>1822</v>
      </c>
      <c r="G1347" t="s">
        <v>1822</v>
      </c>
      <c r="H1347" t="s">
        <v>25</v>
      </c>
      <c r="I1347" t="s">
        <v>890</v>
      </c>
      <c r="J1347" t="s">
        <v>891</v>
      </c>
      <c r="K1347" t="s">
        <v>38</v>
      </c>
      <c r="L1347" t="s">
        <v>39</v>
      </c>
      <c r="M1347" t="s">
        <v>731</v>
      </c>
      <c r="N1347" t="s">
        <v>732</v>
      </c>
      <c r="O1347" t="s">
        <v>766</v>
      </c>
      <c r="P1347" t="s">
        <v>767</v>
      </c>
      <c r="Q1347" t="s">
        <v>1821</v>
      </c>
      <c r="R1347" t="s">
        <v>33</v>
      </c>
      <c r="S1347">
        <v>23696.9696969697</v>
      </c>
    </row>
    <row r="1348" spans="1:19" x14ac:dyDescent="0.35">
      <c r="A1348">
        <v>2026</v>
      </c>
      <c r="B1348" t="s">
        <v>21</v>
      </c>
      <c r="C1348">
        <v>10</v>
      </c>
      <c r="D1348" t="s">
        <v>22</v>
      </c>
      <c r="E1348" t="s">
        <v>23</v>
      </c>
      <c r="F1348" t="s">
        <v>1822</v>
      </c>
      <c r="G1348" t="s">
        <v>1822</v>
      </c>
      <c r="H1348" t="s">
        <v>25</v>
      </c>
      <c r="I1348" t="s">
        <v>26</v>
      </c>
      <c r="J1348" t="s">
        <v>27</v>
      </c>
      <c r="K1348" t="s">
        <v>28</v>
      </c>
      <c r="L1348" t="s">
        <v>29</v>
      </c>
      <c r="M1348" t="s">
        <v>731</v>
      </c>
      <c r="N1348" t="s">
        <v>732</v>
      </c>
      <c r="O1348" t="s">
        <v>766</v>
      </c>
      <c r="P1348" t="s">
        <v>767</v>
      </c>
      <c r="Q1348" t="s">
        <v>1821</v>
      </c>
      <c r="R1348" t="s">
        <v>33</v>
      </c>
      <c r="S1348">
        <v>71090.909090909088</v>
      </c>
    </row>
    <row r="1349" spans="1:19" x14ac:dyDescent="0.35">
      <c r="A1349">
        <v>2026</v>
      </c>
      <c r="B1349" t="s">
        <v>21</v>
      </c>
      <c r="C1349">
        <v>10</v>
      </c>
      <c r="D1349" t="s">
        <v>22</v>
      </c>
      <c r="E1349" t="s">
        <v>23</v>
      </c>
      <c r="F1349" t="s">
        <v>1822</v>
      </c>
      <c r="G1349" t="s">
        <v>1822</v>
      </c>
      <c r="H1349" t="s">
        <v>48</v>
      </c>
      <c r="I1349" t="s">
        <v>68</v>
      </c>
      <c r="J1349" t="s">
        <v>69</v>
      </c>
      <c r="K1349" t="s">
        <v>70</v>
      </c>
      <c r="L1349" t="s">
        <v>71</v>
      </c>
      <c r="M1349" t="s">
        <v>731</v>
      </c>
      <c r="N1349" t="s">
        <v>732</v>
      </c>
      <c r="O1349" t="s">
        <v>766</v>
      </c>
      <c r="P1349" t="s">
        <v>767</v>
      </c>
      <c r="Q1349" t="s">
        <v>1821</v>
      </c>
      <c r="R1349" t="s">
        <v>53</v>
      </c>
      <c r="S1349">
        <v>23696.9696969697</v>
      </c>
    </row>
    <row r="1350" spans="1:19" x14ac:dyDescent="0.35">
      <c r="A1350">
        <v>2026</v>
      </c>
      <c r="B1350" t="s">
        <v>21</v>
      </c>
      <c r="C1350">
        <v>10</v>
      </c>
      <c r="D1350" t="s">
        <v>22</v>
      </c>
      <c r="E1350" t="s">
        <v>23</v>
      </c>
      <c r="F1350" t="s">
        <v>1822</v>
      </c>
      <c r="G1350" t="s">
        <v>1822</v>
      </c>
      <c r="H1350" t="s">
        <v>186</v>
      </c>
      <c r="I1350" t="s">
        <v>1823</v>
      </c>
      <c r="J1350" t="s">
        <v>1824</v>
      </c>
      <c r="K1350" t="s">
        <v>189</v>
      </c>
      <c r="L1350" t="s">
        <v>190</v>
      </c>
      <c r="M1350" t="s">
        <v>731</v>
      </c>
      <c r="N1350" t="s">
        <v>732</v>
      </c>
      <c r="O1350" t="s">
        <v>766</v>
      </c>
      <c r="P1350" t="s">
        <v>767</v>
      </c>
      <c r="Q1350" t="s">
        <v>1821</v>
      </c>
      <c r="R1350" t="s">
        <v>53</v>
      </c>
      <c r="S1350">
        <v>118484.84848484849</v>
      </c>
    </row>
    <row r="1351" spans="1:19" x14ac:dyDescent="0.35">
      <c r="A1351">
        <v>2026</v>
      </c>
      <c r="B1351" t="s">
        <v>21</v>
      </c>
      <c r="C1351">
        <v>10</v>
      </c>
      <c r="D1351" t="s">
        <v>22</v>
      </c>
      <c r="E1351" t="s">
        <v>23</v>
      </c>
      <c r="F1351" t="s">
        <v>1822</v>
      </c>
      <c r="G1351" t="s">
        <v>1822</v>
      </c>
      <c r="H1351" t="s">
        <v>186</v>
      </c>
      <c r="I1351" t="s">
        <v>1825</v>
      </c>
      <c r="J1351" t="s">
        <v>703</v>
      </c>
      <c r="K1351" t="s">
        <v>70</v>
      </c>
      <c r="L1351" t="s">
        <v>71</v>
      </c>
      <c r="M1351" t="s">
        <v>731</v>
      </c>
      <c r="N1351" t="s">
        <v>732</v>
      </c>
      <c r="O1351" t="s">
        <v>766</v>
      </c>
      <c r="P1351" t="s">
        <v>767</v>
      </c>
      <c r="Q1351" t="s">
        <v>1821</v>
      </c>
      <c r="R1351" t="s">
        <v>53</v>
      </c>
      <c r="S1351">
        <v>47393.939393939399</v>
      </c>
    </row>
    <row r="1352" spans="1:19" x14ac:dyDescent="0.35">
      <c r="A1352">
        <v>2026</v>
      </c>
      <c r="B1352" t="s">
        <v>21</v>
      </c>
      <c r="C1352">
        <v>10</v>
      </c>
      <c r="D1352" t="s">
        <v>22</v>
      </c>
      <c r="E1352" t="s">
        <v>23</v>
      </c>
      <c r="F1352" t="s">
        <v>1822</v>
      </c>
      <c r="G1352" t="s">
        <v>1822</v>
      </c>
      <c r="H1352" t="s">
        <v>186</v>
      </c>
      <c r="I1352" t="s">
        <v>1826</v>
      </c>
      <c r="J1352" t="s">
        <v>1827</v>
      </c>
      <c r="K1352" t="s">
        <v>189</v>
      </c>
      <c r="L1352" t="s">
        <v>190</v>
      </c>
      <c r="M1352" t="s">
        <v>731</v>
      </c>
      <c r="N1352" t="s">
        <v>732</v>
      </c>
      <c r="O1352" t="s">
        <v>766</v>
      </c>
      <c r="P1352" t="s">
        <v>767</v>
      </c>
      <c r="Q1352" t="s">
        <v>1821</v>
      </c>
      <c r="R1352" t="s">
        <v>53</v>
      </c>
      <c r="S1352">
        <v>47393.939393939399</v>
      </c>
    </row>
    <row r="1353" spans="1:19" x14ac:dyDescent="0.35">
      <c r="A1353">
        <v>2026</v>
      </c>
      <c r="B1353" t="s">
        <v>21</v>
      </c>
      <c r="C1353">
        <v>10</v>
      </c>
      <c r="D1353" t="s">
        <v>22</v>
      </c>
      <c r="E1353" t="s">
        <v>23</v>
      </c>
      <c r="F1353" t="s">
        <v>1822</v>
      </c>
      <c r="G1353" t="s">
        <v>1822</v>
      </c>
      <c r="H1353" t="s">
        <v>186</v>
      </c>
      <c r="I1353" t="s">
        <v>1828</v>
      </c>
      <c r="J1353" t="s">
        <v>1829</v>
      </c>
      <c r="K1353" t="s">
        <v>189</v>
      </c>
      <c r="L1353" t="s">
        <v>190</v>
      </c>
      <c r="M1353" t="s">
        <v>731</v>
      </c>
      <c r="N1353" t="s">
        <v>732</v>
      </c>
      <c r="O1353" t="s">
        <v>766</v>
      </c>
      <c r="P1353" t="s">
        <v>767</v>
      </c>
      <c r="Q1353" t="s">
        <v>1821</v>
      </c>
      <c r="R1353" t="s">
        <v>53</v>
      </c>
      <c r="S1353">
        <v>118484.84848484849</v>
      </c>
    </row>
    <row r="1354" spans="1:19" x14ac:dyDescent="0.35">
      <c r="A1354">
        <v>2026</v>
      </c>
      <c r="B1354" t="s">
        <v>21</v>
      </c>
      <c r="C1354">
        <v>10</v>
      </c>
      <c r="D1354" t="s">
        <v>22</v>
      </c>
      <c r="E1354" t="s">
        <v>23</v>
      </c>
      <c r="F1354" t="s">
        <v>1822</v>
      </c>
      <c r="G1354" t="s">
        <v>1822</v>
      </c>
      <c r="H1354" t="s">
        <v>186</v>
      </c>
      <c r="I1354" t="s">
        <v>1830</v>
      </c>
      <c r="J1354" t="s">
        <v>1831</v>
      </c>
      <c r="K1354" t="s">
        <v>189</v>
      </c>
      <c r="L1354" t="s">
        <v>190</v>
      </c>
      <c r="M1354" t="s">
        <v>731</v>
      </c>
      <c r="N1354" t="s">
        <v>732</v>
      </c>
      <c r="O1354" t="s">
        <v>766</v>
      </c>
      <c r="P1354" t="s">
        <v>767</v>
      </c>
      <c r="Q1354" t="s">
        <v>1821</v>
      </c>
      <c r="R1354" t="s">
        <v>53</v>
      </c>
      <c r="S1354">
        <v>35545.454545454544</v>
      </c>
    </row>
    <row r="1355" spans="1:19" x14ac:dyDescent="0.35">
      <c r="A1355">
        <v>2026</v>
      </c>
      <c r="B1355" t="s">
        <v>21</v>
      </c>
      <c r="C1355">
        <v>10</v>
      </c>
      <c r="D1355" t="s">
        <v>22</v>
      </c>
      <c r="E1355" t="s">
        <v>23</v>
      </c>
      <c r="F1355" t="s">
        <v>1822</v>
      </c>
      <c r="G1355" t="s">
        <v>1822</v>
      </c>
      <c r="H1355" t="s">
        <v>186</v>
      </c>
      <c r="I1355" t="s">
        <v>1832</v>
      </c>
      <c r="J1355" t="s">
        <v>1833</v>
      </c>
      <c r="K1355" t="s">
        <v>189</v>
      </c>
      <c r="L1355" t="s">
        <v>190</v>
      </c>
      <c r="M1355" t="s">
        <v>731</v>
      </c>
      <c r="N1355" t="s">
        <v>732</v>
      </c>
      <c r="O1355" t="s">
        <v>766</v>
      </c>
      <c r="P1355" t="s">
        <v>767</v>
      </c>
      <c r="Q1355" t="s">
        <v>1821</v>
      </c>
      <c r="R1355" t="s">
        <v>53</v>
      </c>
      <c r="S1355">
        <v>59242.424242424247</v>
      </c>
    </row>
    <row r="1356" spans="1:19" x14ac:dyDescent="0.35">
      <c r="A1356">
        <v>2026</v>
      </c>
      <c r="B1356" t="s">
        <v>21</v>
      </c>
      <c r="C1356">
        <v>10</v>
      </c>
      <c r="D1356" t="s">
        <v>22</v>
      </c>
      <c r="E1356" t="s">
        <v>23</v>
      </c>
      <c r="F1356" t="s">
        <v>1822</v>
      </c>
      <c r="G1356" t="s">
        <v>1822</v>
      </c>
      <c r="H1356" t="s">
        <v>186</v>
      </c>
      <c r="I1356" t="s">
        <v>1141</v>
      </c>
      <c r="J1356" t="s">
        <v>1142</v>
      </c>
      <c r="K1356" t="s">
        <v>70</v>
      </c>
      <c r="L1356" t="s">
        <v>71</v>
      </c>
      <c r="M1356" t="s">
        <v>731</v>
      </c>
      <c r="N1356" t="s">
        <v>732</v>
      </c>
      <c r="O1356" t="s">
        <v>766</v>
      </c>
      <c r="P1356" t="s">
        <v>767</v>
      </c>
      <c r="Q1356" t="s">
        <v>1821</v>
      </c>
      <c r="R1356" t="s">
        <v>53</v>
      </c>
      <c r="S1356">
        <v>59242.424242424247</v>
      </c>
    </row>
    <row r="1357" spans="1:19" x14ac:dyDescent="0.35">
      <c r="A1357">
        <v>2026</v>
      </c>
      <c r="B1357" t="s">
        <v>21</v>
      </c>
      <c r="C1357">
        <v>10</v>
      </c>
      <c r="D1357" t="s">
        <v>22</v>
      </c>
      <c r="E1357" t="s">
        <v>23</v>
      </c>
      <c r="F1357" t="s">
        <v>1822</v>
      </c>
      <c r="G1357" t="s">
        <v>1822</v>
      </c>
      <c r="H1357" t="s">
        <v>186</v>
      </c>
      <c r="I1357" t="s">
        <v>197</v>
      </c>
      <c r="J1357" t="s">
        <v>198</v>
      </c>
      <c r="K1357" t="s">
        <v>70</v>
      </c>
      <c r="L1357" t="s">
        <v>71</v>
      </c>
      <c r="M1357" t="s">
        <v>731</v>
      </c>
      <c r="N1357" t="s">
        <v>732</v>
      </c>
      <c r="O1357" t="s">
        <v>766</v>
      </c>
      <c r="P1357" t="s">
        <v>767</v>
      </c>
      <c r="Q1357" t="s">
        <v>1821</v>
      </c>
      <c r="R1357" t="s">
        <v>53</v>
      </c>
      <c r="S1357">
        <v>59242.424242424247</v>
      </c>
    </row>
    <row r="1358" spans="1:19" x14ac:dyDescent="0.35">
      <c r="A1358">
        <v>2026</v>
      </c>
      <c r="B1358" t="s">
        <v>21</v>
      </c>
      <c r="C1358">
        <v>10</v>
      </c>
      <c r="D1358" t="s">
        <v>22</v>
      </c>
      <c r="E1358" t="s">
        <v>23</v>
      </c>
      <c r="F1358" t="s">
        <v>1822</v>
      </c>
      <c r="G1358" t="s">
        <v>1822</v>
      </c>
      <c r="H1358" t="s">
        <v>186</v>
      </c>
      <c r="I1358" t="s">
        <v>199</v>
      </c>
      <c r="J1358" t="s">
        <v>200</v>
      </c>
      <c r="K1358" t="s">
        <v>70</v>
      </c>
      <c r="L1358" t="s">
        <v>71</v>
      </c>
      <c r="M1358" t="s">
        <v>731</v>
      </c>
      <c r="N1358" t="s">
        <v>732</v>
      </c>
      <c r="O1358" t="s">
        <v>766</v>
      </c>
      <c r="P1358" t="s">
        <v>767</v>
      </c>
      <c r="Q1358" t="s">
        <v>1821</v>
      </c>
      <c r="R1358" t="s">
        <v>53</v>
      </c>
      <c r="S1358">
        <v>23696.9696969697</v>
      </c>
    </row>
    <row r="1359" spans="1:19" x14ac:dyDescent="0.35">
      <c r="A1359">
        <v>2026</v>
      </c>
      <c r="B1359" t="s">
        <v>21</v>
      </c>
      <c r="C1359">
        <v>10</v>
      </c>
      <c r="D1359" t="s">
        <v>22</v>
      </c>
      <c r="E1359" t="s">
        <v>23</v>
      </c>
      <c r="F1359" t="s">
        <v>1822</v>
      </c>
      <c r="G1359" t="s">
        <v>1822</v>
      </c>
      <c r="H1359" t="s">
        <v>186</v>
      </c>
      <c r="I1359" t="s">
        <v>201</v>
      </c>
      <c r="J1359" t="s">
        <v>202</v>
      </c>
      <c r="K1359" t="s">
        <v>70</v>
      </c>
      <c r="L1359" t="s">
        <v>71</v>
      </c>
      <c r="M1359" t="s">
        <v>731</v>
      </c>
      <c r="N1359" t="s">
        <v>732</v>
      </c>
      <c r="O1359" t="s">
        <v>766</v>
      </c>
      <c r="P1359" t="s">
        <v>767</v>
      </c>
      <c r="Q1359" t="s">
        <v>1821</v>
      </c>
      <c r="R1359" t="s">
        <v>53</v>
      </c>
      <c r="S1359">
        <v>23696.9696969697</v>
      </c>
    </row>
    <row r="1360" spans="1:19" x14ac:dyDescent="0.35">
      <c r="A1360">
        <v>2026</v>
      </c>
      <c r="B1360" t="s">
        <v>21</v>
      </c>
      <c r="C1360">
        <v>10</v>
      </c>
      <c r="D1360" t="s">
        <v>22</v>
      </c>
      <c r="E1360" t="s">
        <v>23</v>
      </c>
      <c r="F1360" t="s">
        <v>1822</v>
      </c>
      <c r="G1360" t="s">
        <v>1822</v>
      </c>
      <c r="H1360" t="s">
        <v>186</v>
      </c>
      <c r="I1360" t="s">
        <v>205</v>
      </c>
      <c r="J1360" t="s">
        <v>206</v>
      </c>
      <c r="K1360" t="s">
        <v>70</v>
      </c>
      <c r="L1360" t="s">
        <v>71</v>
      </c>
      <c r="M1360" t="s">
        <v>731</v>
      </c>
      <c r="N1360" t="s">
        <v>732</v>
      </c>
      <c r="O1360" t="s">
        <v>766</v>
      </c>
      <c r="P1360" t="s">
        <v>767</v>
      </c>
      <c r="Q1360" t="s">
        <v>1821</v>
      </c>
      <c r="R1360" t="s">
        <v>53</v>
      </c>
      <c r="S1360">
        <v>23696.9696969697</v>
      </c>
    </row>
    <row r="1361" spans="1:19" x14ac:dyDescent="0.35">
      <c r="A1361">
        <v>2026</v>
      </c>
      <c r="B1361" t="s">
        <v>21</v>
      </c>
      <c r="C1361">
        <v>10</v>
      </c>
      <c r="D1361" t="s">
        <v>22</v>
      </c>
      <c r="E1361" t="s">
        <v>23</v>
      </c>
      <c r="F1361" t="s">
        <v>1822</v>
      </c>
      <c r="G1361" t="s">
        <v>1822</v>
      </c>
      <c r="H1361" t="s">
        <v>186</v>
      </c>
      <c r="I1361" t="s">
        <v>1834</v>
      </c>
      <c r="J1361" t="s">
        <v>1835</v>
      </c>
      <c r="K1361" t="s">
        <v>70</v>
      </c>
      <c r="L1361" t="s">
        <v>71</v>
      </c>
      <c r="M1361" t="s">
        <v>731</v>
      </c>
      <c r="N1361" t="s">
        <v>732</v>
      </c>
      <c r="O1361" t="s">
        <v>766</v>
      </c>
      <c r="P1361" t="s">
        <v>767</v>
      </c>
      <c r="Q1361" t="s">
        <v>1821</v>
      </c>
      <c r="R1361" t="s">
        <v>53</v>
      </c>
      <c r="S1361">
        <v>23696.9696969697</v>
      </c>
    </row>
    <row r="1362" spans="1:19" x14ac:dyDescent="0.35">
      <c r="A1362">
        <v>2026</v>
      </c>
      <c r="B1362" t="s">
        <v>21</v>
      </c>
      <c r="C1362">
        <v>10</v>
      </c>
      <c r="D1362" t="s">
        <v>22</v>
      </c>
      <c r="E1362" t="s">
        <v>23</v>
      </c>
      <c r="F1362" t="s">
        <v>1822</v>
      </c>
      <c r="G1362" t="s">
        <v>1822</v>
      </c>
      <c r="H1362" t="s">
        <v>186</v>
      </c>
      <c r="I1362" t="s">
        <v>211</v>
      </c>
      <c r="J1362" t="s">
        <v>212</v>
      </c>
      <c r="K1362" t="s">
        <v>70</v>
      </c>
      <c r="L1362" t="s">
        <v>71</v>
      </c>
      <c r="M1362" t="s">
        <v>731</v>
      </c>
      <c r="N1362" t="s">
        <v>732</v>
      </c>
      <c r="O1362" t="s">
        <v>766</v>
      </c>
      <c r="P1362" t="s">
        <v>767</v>
      </c>
      <c r="Q1362" t="s">
        <v>1821</v>
      </c>
      <c r="R1362" t="s">
        <v>53</v>
      </c>
      <c r="S1362">
        <v>23696.9696969697</v>
      </c>
    </row>
    <row r="1363" spans="1:19" x14ac:dyDescent="0.35">
      <c r="A1363">
        <v>2026</v>
      </c>
      <c r="B1363" t="s">
        <v>21</v>
      </c>
      <c r="C1363">
        <v>10</v>
      </c>
      <c r="D1363" t="s">
        <v>22</v>
      </c>
      <c r="E1363" t="s">
        <v>23</v>
      </c>
      <c r="F1363" t="s">
        <v>1822</v>
      </c>
      <c r="G1363" t="s">
        <v>1822</v>
      </c>
      <c r="H1363" t="s">
        <v>186</v>
      </c>
      <c r="I1363" t="s">
        <v>1836</v>
      </c>
      <c r="J1363" t="s">
        <v>1837</v>
      </c>
      <c r="K1363" t="s">
        <v>193</v>
      </c>
      <c r="L1363" t="s">
        <v>194</v>
      </c>
      <c r="M1363" t="s">
        <v>731</v>
      </c>
      <c r="N1363" t="s">
        <v>732</v>
      </c>
      <c r="O1363" t="s">
        <v>766</v>
      </c>
      <c r="P1363" t="s">
        <v>767</v>
      </c>
      <c r="Q1363" t="s">
        <v>1821</v>
      </c>
      <c r="R1363" t="s">
        <v>53</v>
      </c>
      <c r="S1363">
        <v>11848.48484848485</v>
      </c>
    </row>
    <row r="1364" spans="1:19" x14ac:dyDescent="0.35">
      <c r="A1364">
        <v>2026</v>
      </c>
      <c r="B1364" t="s">
        <v>21</v>
      </c>
      <c r="C1364">
        <v>10</v>
      </c>
      <c r="D1364" t="s">
        <v>22</v>
      </c>
      <c r="E1364" t="s">
        <v>23</v>
      </c>
      <c r="F1364" t="s">
        <v>1822</v>
      </c>
      <c r="G1364" t="s">
        <v>1822</v>
      </c>
      <c r="H1364" t="s">
        <v>186</v>
      </c>
      <c r="I1364" t="s">
        <v>227</v>
      </c>
      <c r="J1364" t="s">
        <v>228</v>
      </c>
      <c r="K1364" t="s">
        <v>70</v>
      </c>
      <c r="L1364" t="s">
        <v>71</v>
      </c>
      <c r="M1364" t="s">
        <v>731</v>
      </c>
      <c r="N1364" t="s">
        <v>732</v>
      </c>
      <c r="O1364" t="s">
        <v>766</v>
      </c>
      <c r="P1364" t="s">
        <v>767</v>
      </c>
      <c r="Q1364" t="s">
        <v>1821</v>
      </c>
      <c r="R1364" t="s">
        <v>53</v>
      </c>
      <c r="S1364">
        <v>23696.9696969697</v>
      </c>
    </row>
    <row r="1365" spans="1:19" x14ac:dyDescent="0.35">
      <c r="A1365">
        <v>2026</v>
      </c>
      <c r="B1365" t="s">
        <v>21</v>
      </c>
      <c r="C1365">
        <v>10</v>
      </c>
      <c r="D1365" t="s">
        <v>22</v>
      </c>
      <c r="E1365" t="s">
        <v>23</v>
      </c>
      <c r="F1365" t="s">
        <v>1822</v>
      </c>
      <c r="G1365" t="s">
        <v>1822</v>
      </c>
      <c r="H1365" t="s">
        <v>186</v>
      </c>
      <c r="I1365" t="s">
        <v>229</v>
      </c>
      <c r="J1365" t="s">
        <v>230</v>
      </c>
      <c r="K1365" t="s">
        <v>70</v>
      </c>
      <c r="L1365" t="s">
        <v>71</v>
      </c>
      <c r="M1365" t="s">
        <v>731</v>
      </c>
      <c r="N1365" t="s">
        <v>732</v>
      </c>
      <c r="O1365" t="s">
        <v>766</v>
      </c>
      <c r="P1365" t="s">
        <v>767</v>
      </c>
      <c r="Q1365" t="s">
        <v>1821</v>
      </c>
      <c r="R1365" t="s">
        <v>53</v>
      </c>
      <c r="S1365">
        <v>47393.939393939399</v>
      </c>
    </row>
    <row r="1366" spans="1:19" x14ac:dyDescent="0.35">
      <c r="A1366">
        <v>2026</v>
      </c>
      <c r="B1366" t="s">
        <v>21</v>
      </c>
      <c r="C1366">
        <v>10</v>
      </c>
      <c r="D1366" t="s">
        <v>22</v>
      </c>
      <c r="E1366" t="s">
        <v>23</v>
      </c>
      <c r="F1366" t="s">
        <v>1822</v>
      </c>
      <c r="G1366" t="s">
        <v>1822</v>
      </c>
      <c r="H1366" t="s">
        <v>186</v>
      </c>
      <c r="I1366" t="s">
        <v>231</v>
      </c>
      <c r="J1366" t="s">
        <v>232</v>
      </c>
      <c r="K1366" t="s">
        <v>70</v>
      </c>
      <c r="L1366" t="s">
        <v>71</v>
      </c>
      <c r="M1366" t="s">
        <v>731</v>
      </c>
      <c r="N1366" t="s">
        <v>732</v>
      </c>
      <c r="O1366" t="s">
        <v>766</v>
      </c>
      <c r="P1366" t="s">
        <v>767</v>
      </c>
      <c r="Q1366" t="s">
        <v>1821</v>
      </c>
      <c r="R1366" t="s">
        <v>53</v>
      </c>
      <c r="S1366">
        <v>71090.909090909088</v>
      </c>
    </row>
    <row r="1367" spans="1:19" x14ac:dyDescent="0.35">
      <c r="A1367">
        <v>2026</v>
      </c>
      <c r="B1367" t="s">
        <v>21</v>
      </c>
      <c r="C1367">
        <v>10</v>
      </c>
      <c r="D1367" t="s">
        <v>22</v>
      </c>
      <c r="E1367" t="s">
        <v>23</v>
      </c>
      <c r="F1367" t="s">
        <v>1822</v>
      </c>
      <c r="G1367" t="s">
        <v>1822</v>
      </c>
      <c r="H1367" t="s">
        <v>186</v>
      </c>
      <c r="I1367" t="s">
        <v>241</v>
      </c>
      <c r="J1367" t="s">
        <v>242</v>
      </c>
      <c r="K1367" t="s">
        <v>193</v>
      </c>
      <c r="L1367" t="s">
        <v>194</v>
      </c>
      <c r="M1367" t="s">
        <v>731</v>
      </c>
      <c r="N1367" t="s">
        <v>732</v>
      </c>
      <c r="O1367" t="s">
        <v>766</v>
      </c>
      <c r="P1367" t="s">
        <v>767</v>
      </c>
      <c r="Q1367" t="s">
        <v>1821</v>
      </c>
      <c r="R1367" t="s">
        <v>53</v>
      </c>
      <c r="S1367">
        <v>35545.454545454544</v>
      </c>
    </row>
    <row r="1368" spans="1:19" x14ac:dyDescent="0.35">
      <c r="A1368">
        <v>2026</v>
      </c>
      <c r="B1368" t="s">
        <v>21</v>
      </c>
      <c r="C1368">
        <v>10</v>
      </c>
      <c r="D1368" t="s">
        <v>22</v>
      </c>
      <c r="E1368" t="s">
        <v>23</v>
      </c>
      <c r="F1368" t="s">
        <v>1822</v>
      </c>
      <c r="G1368" t="s">
        <v>1822</v>
      </c>
      <c r="H1368" t="s">
        <v>186</v>
      </c>
      <c r="I1368" t="s">
        <v>243</v>
      </c>
      <c r="J1368" t="s">
        <v>244</v>
      </c>
      <c r="K1368" t="s">
        <v>193</v>
      </c>
      <c r="L1368" t="s">
        <v>194</v>
      </c>
      <c r="M1368" t="s">
        <v>731</v>
      </c>
      <c r="N1368" t="s">
        <v>732</v>
      </c>
      <c r="O1368" t="s">
        <v>766</v>
      </c>
      <c r="P1368" t="s">
        <v>767</v>
      </c>
      <c r="Q1368" t="s">
        <v>1821</v>
      </c>
      <c r="R1368" t="s">
        <v>53</v>
      </c>
      <c r="S1368">
        <v>23696.9696969697</v>
      </c>
    </row>
    <row r="1369" spans="1:19" x14ac:dyDescent="0.35">
      <c r="A1369">
        <v>2026</v>
      </c>
      <c r="B1369" t="s">
        <v>21</v>
      </c>
      <c r="C1369">
        <v>10</v>
      </c>
      <c r="D1369" t="s">
        <v>22</v>
      </c>
      <c r="E1369" t="s">
        <v>23</v>
      </c>
      <c r="F1369" t="s">
        <v>1822</v>
      </c>
      <c r="G1369" t="s">
        <v>1822</v>
      </c>
      <c r="H1369" t="s">
        <v>186</v>
      </c>
      <c r="I1369" t="s">
        <v>1838</v>
      </c>
      <c r="J1369" t="s">
        <v>1839</v>
      </c>
      <c r="K1369" t="s">
        <v>193</v>
      </c>
      <c r="L1369" t="s">
        <v>194</v>
      </c>
      <c r="M1369" t="s">
        <v>731</v>
      </c>
      <c r="N1369" t="s">
        <v>732</v>
      </c>
      <c r="O1369" t="s">
        <v>766</v>
      </c>
      <c r="P1369" t="s">
        <v>767</v>
      </c>
      <c r="Q1369" t="s">
        <v>1821</v>
      </c>
      <c r="R1369" t="s">
        <v>53</v>
      </c>
      <c r="S1369">
        <v>35545.454545454544</v>
      </c>
    </row>
    <row r="1370" spans="1:19" x14ac:dyDescent="0.35">
      <c r="A1370">
        <v>2026</v>
      </c>
      <c r="B1370" t="s">
        <v>21</v>
      </c>
      <c r="C1370">
        <v>10</v>
      </c>
      <c r="D1370" t="s">
        <v>22</v>
      </c>
      <c r="E1370" t="s">
        <v>23</v>
      </c>
      <c r="F1370" t="s">
        <v>1822</v>
      </c>
      <c r="G1370" t="s">
        <v>1822</v>
      </c>
      <c r="H1370" t="s">
        <v>186</v>
      </c>
      <c r="I1370" t="s">
        <v>257</v>
      </c>
      <c r="J1370" t="s">
        <v>258</v>
      </c>
      <c r="K1370" t="s">
        <v>193</v>
      </c>
      <c r="L1370" t="s">
        <v>194</v>
      </c>
      <c r="M1370" t="s">
        <v>731</v>
      </c>
      <c r="N1370" t="s">
        <v>732</v>
      </c>
      <c r="O1370" t="s">
        <v>766</v>
      </c>
      <c r="P1370" t="s">
        <v>767</v>
      </c>
      <c r="Q1370" t="s">
        <v>1821</v>
      </c>
      <c r="R1370" t="s">
        <v>53</v>
      </c>
      <c r="S1370">
        <v>23696.9696969697</v>
      </c>
    </row>
    <row r="1371" spans="1:19" x14ac:dyDescent="0.35">
      <c r="A1371">
        <v>2026</v>
      </c>
      <c r="B1371" t="s">
        <v>21</v>
      </c>
      <c r="C1371">
        <v>10</v>
      </c>
      <c r="D1371" t="s">
        <v>22</v>
      </c>
      <c r="E1371" t="s">
        <v>23</v>
      </c>
      <c r="F1371" t="s">
        <v>1822</v>
      </c>
      <c r="G1371" t="s">
        <v>1822</v>
      </c>
      <c r="H1371" t="s">
        <v>186</v>
      </c>
      <c r="I1371" t="s">
        <v>263</v>
      </c>
      <c r="J1371" t="s">
        <v>264</v>
      </c>
      <c r="K1371" t="s">
        <v>193</v>
      </c>
      <c r="L1371" t="s">
        <v>194</v>
      </c>
      <c r="M1371" t="s">
        <v>731</v>
      </c>
      <c r="N1371" t="s">
        <v>732</v>
      </c>
      <c r="O1371" t="s">
        <v>766</v>
      </c>
      <c r="P1371" t="s">
        <v>767</v>
      </c>
      <c r="Q1371" t="s">
        <v>1821</v>
      </c>
      <c r="R1371" t="s">
        <v>53</v>
      </c>
      <c r="S1371">
        <v>23696.9696969697</v>
      </c>
    </row>
    <row r="1372" spans="1:19" x14ac:dyDescent="0.35">
      <c r="A1372">
        <v>2026</v>
      </c>
      <c r="B1372" t="s">
        <v>21</v>
      </c>
      <c r="C1372">
        <v>10</v>
      </c>
      <c r="D1372" t="s">
        <v>22</v>
      </c>
      <c r="E1372" t="s">
        <v>23</v>
      </c>
      <c r="F1372" t="s">
        <v>1822</v>
      </c>
      <c r="G1372" t="s">
        <v>1822</v>
      </c>
      <c r="H1372" t="s">
        <v>186</v>
      </c>
      <c r="I1372" t="s">
        <v>1840</v>
      </c>
      <c r="J1372" t="s">
        <v>1841</v>
      </c>
      <c r="K1372" t="s">
        <v>193</v>
      </c>
      <c r="L1372" t="s">
        <v>194</v>
      </c>
      <c r="M1372" t="s">
        <v>731</v>
      </c>
      <c r="N1372" t="s">
        <v>732</v>
      </c>
      <c r="O1372" t="s">
        <v>766</v>
      </c>
      <c r="P1372" t="s">
        <v>767</v>
      </c>
      <c r="Q1372" t="s">
        <v>1821</v>
      </c>
      <c r="R1372" t="s">
        <v>53</v>
      </c>
      <c r="S1372">
        <v>23696.9696969697</v>
      </c>
    </row>
    <row r="1373" spans="1:19" x14ac:dyDescent="0.35">
      <c r="A1373">
        <v>2026</v>
      </c>
      <c r="B1373" t="s">
        <v>21</v>
      </c>
      <c r="C1373">
        <v>10</v>
      </c>
      <c r="D1373" t="s">
        <v>22</v>
      </c>
      <c r="E1373" t="s">
        <v>23</v>
      </c>
      <c r="F1373" t="s">
        <v>1822</v>
      </c>
      <c r="G1373" t="s">
        <v>1822</v>
      </c>
      <c r="H1373" t="s">
        <v>186</v>
      </c>
      <c r="I1373" t="s">
        <v>1842</v>
      </c>
      <c r="J1373" t="s">
        <v>1843</v>
      </c>
      <c r="K1373" t="s">
        <v>193</v>
      </c>
      <c r="L1373" t="s">
        <v>194</v>
      </c>
      <c r="M1373" t="s">
        <v>731</v>
      </c>
      <c r="N1373" t="s">
        <v>732</v>
      </c>
      <c r="O1373" t="s">
        <v>766</v>
      </c>
      <c r="P1373" t="s">
        <v>767</v>
      </c>
      <c r="Q1373" t="s">
        <v>1821</v>
      </c>
      <c r="R1373" t="s">
        <v>53</v>
      </c>
      <c r="S1373">
        <v>23696.9696969697</v>
      </c>
    </row>
    <row r="1374" spans="1:19" x14ac:dyDescent="0.35">
      <c r="A1374">
        <v>2026</v>
      </c>
      <c r="B1374" t="s">
        <v>21</v>
      </c>
      <c r="C1374">
        <v>10</v>
      </c>
      <c r="D1374" t="s">
        <v>22</v>
      </c>
      <c r="E1374" t="s">
        <v>23</v>
      </c>
      <c r="F1374" t="s">
        <v>1822</v>
      </c>
      <c r="G1374" t="s">
        <v>1822</v>
      </c>
      <c r="H1374" t="s">
        <v>186</v>
      </c>
      <c r="I1374" t="s">
        <v>1844</v>
      </c>
      <c r="J1374" t="s">
        <v>1845</v>
      </c>
      <c r="K1374" t="s">
        <v>193</v>
      </c>
      <c r="L1374" t="s">
        <v>194</v>
      </c>
      <c r="M1374" t="s">
        <v>731</v>
      </c>
      <c r="N1374" t="s">
        <v>732</v>
      </c>
      <c r="O1374" t="s">
        <v>766</v>
      </c>
      <c r="P1374" t="s">
        <v>767</v>
      </c>
      <c r="Q1374" t="s">
        <v>1821</v>
      </c>
      <c r="R1374" t="s">
        <v>53</v>
      </c>
      <c r="S1374">
        <v>35545.454545454544</v>
      </c>
    </row>
    <row r="1375" spans="1:19" x14ac:dyDescent="0.35">
      <c r="A1375">
        <v>2026</v>
      </c>
      <c r="B1375" t="s">
        <v>21</v>
      </c>
      <c r="C1375">
        <v>10</v>
      </c>
      <c r="D1375" t="s">
        <v>22</v>
      </c>
      <c r="E1375" t="s">
        <v>23</v>
      </c>
      <c r="F1375" t="s">
        <v>1822</v>
      </c>
      <c r="G1375" t="s">
        <v>1822</v>
      </c>
      <c r="H1375" t="s">
        <v>186</v>
      </c>
      <c r="I1375" t="s">
        <v>267</v>
      </c>
      <c r="J1375" t="s">
        <v>268</v>
      </c>
      <c r="K1375" t="s">
        <v>193</v>
      </c>
      <c r="L1375" t="s">
        <v>194</v>
      </c>
      <c r="M1375" t="s">
        <v>731</v>
      </c>
      <c r="N1375" t="s">
        <v>732</v>
      </c>
      <c r="O1375" t="s">
        <v>766</v>
      </c>
      <c r="P1375" t="s">
        <v>767</v>
      </c>
      <c r="Q1375" t="s">
        <v>1821</v>
      </c>
      <c r="R1375" t="s">
        <v>53</v>
      </c>
      <c r="S1375">
        <v>47393.939393939399</v>
      </c>
    </row>
    <row r="1376" spans="1:19" x14ac:dyDescent="0.35">
      <c r="A1376">
        <v>2026</v>
      </c>
      <c r="B1376" t="s">
        <v>21</v>
      </c>
      <c r="C1376">
        <v>10</v>
      </c>
      <c r="D1376" t="s">
        <v>22</v>
      </c>
      <c r="E1376" t="s">
        <v>23</v>
      </c>
      <c r="F1376" t="s">
        <v>1822</v>
      </c>
      <c r="G1376" t="s">
        <v>1822</v>
      </c>
      <c r="H1376" t="s">
        <v>186</v>
      </c>
      <c r="I1376" t="s">
        <v>269</v>
      </c>
      <c r="J1376" t="s">
        <v>270</v>
      </c>
      <c r="K1376" t="s">
        <v>193</v>
      </c>
      <c r="L1376" t="s">
        <v>194</v>
      </c>
      <c r="M1376" t="s">
        <v>731</v>
      </c>
      <c r="N1376" t="s">
        <v>732</v>
      </c>
      <c r="O1376" t="s">
        <v>766</v>
      </c>
      <c r="P1376" t="s">
        <v>767</v>
      </c>
      <c r="Q1376" t="s">
        <v>1821</v>
      </c>
      <c r="R1376" t="s">
        <v>53</v>
      </c>
      <c r="S1376">
        <v>35545.454545454544</v>
      </c>
    </row>
    <row r="1377" spans="1:19" x14ac:dyDescent="0.35">
      <c r="A1377">
        <v>2026</v>
      </c>
      <c r="B1377" t="s">
        <v>21</v>
      </c>
      <c r="C1377">
        <v>10</v>
      </c>
      <c r="D1377" t="s">
        <v>22</v>
      </c>
      <c r="E1377" t="s">
        <v>23</v>
      </c>
      <c r="F1377" t="s">
        <v>1822</v>
      </c>
      <c r="G1377" t="s">
        <v>1822</v>
      </c>
      <c r="H1377" t="s">
        <v>186</v>
      </c>
      <c r="I1377" t="s">
        <v>289</v>
      </c>
      <c r="J1377" t="s">
        <v>290</v>
      </c>
      <c r="K1377" t="s">
        <v>70</v>
      </c>
      <c r="L1377" t="s">
        <v>71</v>
      </c>
      <c r="M1377" t="s">
        <v>731</v>
      </c>
      <c r="N1377" t="s">
        <v>732</v>
      </c>
      <c r="O1377" t="s">
        <v>766</v>
      </c>
      <c r="P1377" t="s">
        <v>767</v>
      </c>
      <c r="Q1377" t="s">
        <v>1821</v>
      </c>
      <c r="R1377" t="s">
        <v>53</v>
      </c>
      <c r="S1377">
        <v>11848.48484848485</v>
      </c>
    </row>
    <row r="1378" spans="1:19" x14ac:dyDescent="0.35">
      <c r="A1378">
        <v>2026</v>
      </c>
      <c r="B1378" t="s">
        <v>21</v>
      </c>
      <c r="C1378">
        <v>10</v>
      </c>
      <c r="D1378" t="s">
        <v>22</v>
      </c>
      <c r="E1378" t="s">
        <v>23</v>
      </c>
      <c r="F1378" t="s">
        <v>1822</v>
      </c>
      <c r="G1378" t="s">
        <v>1822</v>
      </c>
      <c r="H1378" t="s">
        <v>186</v>
      </c>
      <c r="I1378" t="s">
        <v>291</v>
      </c>
      <c r="J1378" t="s">
        <v>292</v>
      </c>
      <c r="K1378" t="s">
        <v>70</v>
      </c>
      <c r="L1378" t="s">
        <v>71</v>
      </c>
      <c r="M1378" t="s">
        <v>731</v>
      </c>
      <c r="N1378" t="s">
        <v>732</v>
      </c>
      <c r="O1378" t="s">
        <v>766</v>
      </c>
      <c r="P1378" t="s">
        <v>767</v>
      </c>
      <c r="Q1378" t="s">
        <v>1821</v>
      </c>
      <c r="R1378" t="s">
        <v>53</v>
      </c>
      <c r="S1378">
        <v>23696.9696969697</v>
      </c>
    </row>
    <row r="1379" spans="1:19" x14ac:dyDescent="0.35">
      <c r="A1379">
        <v>2026</v>
      </c>
      <c r="B1379" t="s">
        <v>21</v>
      </c>
      <c r="C1379">
        <v>10</v>
      </c>
      <c r="D1379" t="s">
        <v>22</v>
      </c>
      <c r="E1379" t="s">
        <v>23</v>
      </c>
      <c r="F1379" t="s">
        <v>1822</v>
      </c>
      <c r="G1379" t="s">
        <v>1822</v>
      </c>
      <c r="H1379" t="s">
        <v>186</v>
      </c>
      <c r="I1379" t="s">
        <v>1846</v>
      </c>
      <c r="J1379" t="s">
        <v>1286</v>
      </c>
      <c r="K1379" t="s">
        <v>70</v>
      </c>
      <c r="L1379" t="s">
        <v>71</v>
      </c>
      <c r="M1379" t="s">
        <v>731</v>
      </c>
      <c r="N1379" t="s">
        <v>732</v>
      </c>
      <c r="O1379" t="s">
        <v>766</v>
      </c>
      <c r="P1379" t="s">
        <v>767</v>
      </c>
      <c r="Q1379" t="s">
        <v>1821</v>
      </c>
      <c r="R1379" t="s">
        <v>53</v>
      </c>
      <c r="S1379">
        <v>11848.48484848485</v>
      </c>
    </row>
    <row r="1380" spans="1:19" x14ac:dyDescent="0.35">
      <c r="A1380">
        <v>2026</v>
      </c>
      <c r="B1380" t="s">
        <v>21</v>
      </c>
      <c r="C1380">
        <v>10</v>
      </c>
      <c r="D1380" t="s">
        <v>22</v>
      </c>
      <c r="E1380" t="s">
        <v>23</v>
      </c>
      <c r="F1380" t="s">
        <v>1822</v>
      </c>
      <c r="G1380" t="s">
        <v>1822</v>
      </c>
      <c r="H1380" t="s">
        <v>186</v>
      </c>
      <c r="I1380" t="s">
        <v>1847</v>
      </c>
      <c r="J1380" t="s">
        <v>1848</v>
      </c>
      <c r="K1380" t="s">
        <v>189</v>
      </c>
      <c r="L1380" t="s">
        <v>190</v>
      </c>
      <c r="M1380" t="s">
        <v>731</v>
      </c>
      <c r="N1380" t="s">
        <v>732</v>
      </c>
      <c r="O1380" t="s">
        <v>766</v>
      </c>
      <c r="P1380" t="s">
        <v>767</v>
      </c>
      <c r="Q1380" t="s">
        <v>1821</v>
      </c>
      <c r="R1380" t="s">
        <v>53</v>
      </c>
      <c r="S1380">
        <v>94787.878787878799</v>
      </c>
    </row>
    <row r="1381" spans="1:19" x14ac:dyDescent="0.35">
      <c r="A1381">
        <v>2026</v>
      </c>
      <c r="B1381" t="s">
        <v>21</v>
      </c>
      <c r="C1381">
        <v>10</v>
      </c>
      <c r="D1381" t="s">
        <v>22</v>
      </c>
      <c r="E1381" t="s">
        <v>23</v>
      </c>
      <c r="F1381" t="s">
        <v>1822</v>
      </c>
      <c r="G1381" t="s">
        <v>1822</v>
      </c>
      <c r="H1381" t="s">
        <v>186</v>
      </c>
      <c r="I1381" t="s">
        <v>1849</v>
      </c>
      <c r="J1381" t="s">
        <v>1850</v>
      </c>
      <c r="K1381" t="s">
        <v>189</v>
      </c>
      <c r="L1381" t="s">
        <v>190</v>
      </c>
      <c r="M1381" t="s">
        <v>731</v>
      </c>
      <c r="N1381" t="s">
        <v>732</v>
      </c>
      <c r="O1381" t="s">
        <v>766</v>
      </c>
      <c r="P1381" t="s">
        <v>767</v>
      </c>
      <c r="Q1381" t="s">
        <v>1821</v>
      </c>
      <c r="R1381" t="s">
        <v>53</v>
      </c>
      <c r="S1381">
        <v>47393.939393939399</v>
      </c>
    </row>
    <row r="1382" spans="1:19" x14ac:dyDescent="0.35">
      <c r="A1382">
        <v>2026</v>
      </c>
      <c r="B1382" t="s">
        <v>21</v>
      </c>
      <c r="C1382">
        <v>10</v>
      </c>
      <c r="D1382" t="s">
        <v>22</v>
      </c>
      <c r="E1382" t="s">
        <v>23</v>
      </c>
      <c r="F1382" t="s">
        <v>1822</v>
      </c>
      <c r="G1382" t="s">
        <v>1822</v>
      </c>
      <c r="H1382" t="s">
        <v>186</v>
      </c>
      <c r="I1382" t="s">
        <v>1851</v>
      </c>
      <c r="J1382" t="s">
        <v>1852</v>
      </c>
      <c r="K1382" t="s">
        <v>189</v>
      </c>
      <c r="L1382" t="s">
        <v>190</v>
      </c>
      <c r="M1382" t="s">
        <v>731</v>
      </c>
      <c r="N1382" t="s">
        <v>732</v>
      </c>
      <c r="O1382" t="s">
        <v>766</v>
      </c>
      <c r="P1382" t="s">
        <v>767</v>
      </c>
      <c r="Q1382" t="s">
        <v>1821</v>
      </c>
      <c r="R1382" t="s">
        <v>53</v>
      </c>
      <c r="S1382">
        <v>23696.9696969697</v>
      </c>
    </row>
    <row r="1383" spans="1:19" x14ac:dyDescent="0.35">
      <c r="A1383">
        <v>2026</v>
      </c>
      <c r="B1383" t="s">
        <v>21</v>
      </c>
      <c r="C1383">
        <v>10</v>
      </c>
      <c r="D1383" t="s">
        <v>22</v>
      </c>
      <c r="E1383" t="s">
        <v>23</v>
      </c>
      <c r="F1383" t="s">
        <v>1822</v>
      </c>
      <c r="G1383" t="s">
        <v>1822</v>
      </c>
      <c r="H1383" t="s">
        <v>186</v>
      </c>
      <c r="I1383" t="s">
        <v>1853</v>
      </c>
      <c r="J1383" t="s">
        <v>1854</v>
      </c>
      <c r="K1383" t="s">
        <v>193</v>
      </c>
      <c r="L1383" t="s">
        <v>194</v>
      </c>
      <c r="M1383" t="s">
        <v>731</v>
      </c>
      <c r="N1383" t="s">
        <v>732</v>
      </c>
      <c r="O1383" t="s">
        <v>766</v>
      </c>
      <c r="P1383" t="s">
        <v>767</v>
      </c>
      <c r="Q1383" t="s">
        <v>1821</v>
      </c>
      <c r="R1383" t="s">
        <v>53</v>
      </c>
      <c r="S1383">
        <v>35545.454545454544</v>
      </c>
    </row>
    <row r="1384" spans="1:19" x14ac:dyDescent="0.35">
      <c r="A1384">
        <v>2026</v>
      </c>
      <c r="B1384" t="s">
        <v>21</v>
      </c>
      <c r="C1384">
        <v>10</v>
      </c>
      <c r="D1384" t="s">
        <v>22</v>
      </c>
      <c r="E1384" t="s">
        <v>23</v>
      </c>
      <c r="F1384" t="s">
        <v>1822</v>
      </c>
      <c r="G1384" t="s">
        <v>1822</v>
      </c>
      <c r="H1384" t="s">
        <v>186</v>
      </c>
      <c r="I1384" t="s">
        <v>1855</v>
      </c>
      <c r="J1384" t="s">
        <v>1856</v>
      </c>
      <c r="K1384" t="s">
        <v>193</v>
      </c>
      <c r="L1384" t="s">
        <v>194</v>
      </c>
      <c r="M1384" t="s">
        <v>731</v>
      </c>
      <c r="N1384" t="s">
        <v>732</v>
      </c>
      <c r="O1384" t="s">
        <v>766</v>
      </c>
      <c r="P1384" t="s">
        <v>767</v>
      </c>
      <c r="Q1384" t="s">
        <v>1821</v>
      </c>
      <c r="R1384" t="s">
        <v>53</v>
      </c>
      <c r="S1384">
        <v>35545.454545454544</v>
      </c>
    </row>
    <row r="1385" spans="1:19" x14ac:dyDescent="0.35">
      <c r="A1385">
        <v>2026</v>
      </c>
      <c r="B1385" t="s">
        <v>21</v>
      </c>
      <c r="C1385">
        <v>10</v>
      </c>
      <c r="D1385" t="s">
        <v>22</v>
      </c>
      <c r="E1385" t="s">
        <v>23</v>
      </c>
      <c r="F1385" t="s">
        <v>1822</v>
      </c>
      <c r="G1385" t="s">
        <v>1822</v>
      </c>
      <c r="H1385" t="s">
        <v>186</v>
      </c>
      <c r="I1385" t="s">
        <v>1857</v>
      </c>
      <c r="J1385" t="s">
        <v>1858</v>
      </c>
      <c r="K1385" t="s">
        <v>70</v>
      </c>
      <c r="L1385" t="s">
        <v>71</v>
      </c>
      <c r="M1385" t="s">
        <v>731</v>
      </c>
      <c r="N1385" t="s">
        <v>732</v>
      </c>
      <c r="O1385" t="s">
        <v>766</v>
      </c>
      <c r="P1385" t="s">
        <v>767</v>
      </c>
      <c r="Q1385" t="s">
        <v>1821</v>
      </c>
      <c r="R1385" t="s">
        <v>53</v>
      </c>
      <c r="S1385">
        <v>23696.9696969697</v>
      </c>
    </row>
    <row r="1386" spans="1:19" x14ac:dyDescent="0.35">
      <c r="A1386">
        <v>2026</v>
      </c>
      <c r="B1386" t="s">
        <v>21</v>
      </c>
      <c r="C1386">
        <v>10</v>
      </c>
      <c r="D1386" t="s">
        <v>22</v>
      </c>
      <c r="E1386" t="s">
        <v>23</v>
      </c>
      <c r="F1386" t="s">
        <v>1822</v>
      </c>
      <c r="G1386" t="s">
        <v>1822</v>
      </c>
      <c r="H1386" t="s">
        <v>186</v>
      </c>
      <c r="I1386" t="s">
        <v>1859</v>
      </c>
      <c r="J1386" t="s">
        <v>1860</v>
      </c>
      <c r="K1386" t="s">
        <v>70</v>
      </c>
      <c r="L1386" t="s">
        <v>71</v>
      </c>
      <c r="M1386" t="s">
        <v>731</v>
      </c>
      <c r="N1386" t="s">
        <v>732</v>
      </c>
      <c r="O1386" t="s">
        <v>766</v>
      </c>
      <c r="P1386" t="s">
        <v>767</v>
      </c>
      <c r="Q1386" t="s">
        <v>1821</v>
      </c>
      <c r="R1386" t="s">
        <v>53</v>
      </c>
      <c r="S1386">
        <v>23696.9696969697</v>
      </c>
    </row>
    <row r="1387" spans="1:19" x14ac:dyDescent="0.35">
      <c r="A1387">
        <v>2026</v>
      </c>
      <c r="B1387" t="s">
        <v>21</v>
      </c>
      <c r="C1387">
        <v>10</v>
      </c>
      <c r="D1387" t="s">
        <v>22</v>
      </c>
      <c r="E1387" t="s">
        <v>23</v>
      </c>
      <c r="F1387" t="s">
        <v>1822</v>
      </c>
      <c r="G1387" t="s">
        <v>1822</v>
      </c>
      <c r="H1387" t="s">
        <v>186</v>
      </c>
      <c r="I1387" t="s">
        <v>1861</v>
      </c>
      <c r="J1387" t="s">
        <v>1862</v>
      </c>
      <c r="K1387" t="s">
        <v>70</v>
      </c>
      <c r="L1387" t="s">
        <v>71</v>
      </c>
      <c r="M1387" t="s">
        <v>731</v>
      </c>
      <c r="N1387" t="s">
        <v>732</v>
      </c>
      <c r="O1387" t="s">
        <v>766</v>
      </c>
      <c r="P1387" t="s">
        <v>767</v>
      </c>
      <c r="Q1387" t="s">
        <v>1821</v>
      </c>
      <c r="R1387" t="s">
        <v>53</v>
      </c>
      <c r="S1387">
        <v>35545.454545454544</v>
      </c>
    </row>
    <row r="1388" spans="1:19" x14ac:dyDescent="0.35">
      <c r="A1388">
        <v>2026</v>
      </c>
      <c r="B1388" t="s">
        <v>21</v>
      </c>
      <c r="C1388">
        <v>10</v>
      </c>
      <c r="D1388" t="s">
        <v>22</v>
      </c>
      <c r="E1388" t="s">
        <v>23</v>
      </c>
      <c r="F1388" t="s">
        <v>1822</v>
      </c>
      <c r="G1388" t="s">
        <v>1822</v>
      </c>
      <c r="H1388" t="s">
        <v>186</v>
      </c>
      <c r="I1388" t="s">
        <v>1863</v>
      </c>
      <c r="J1388" t="s">
        <v>1864</v>
      </c>
      <c r="K1388" t="s">
        <v>70</v>
      </c>
      <c r="L1388" t="s">
        <v>71</v>
      </c>
      <c r="M1388" t="s">
        <v>731</v>
      </c>
      <c r="N1388" t="s">
        <v>732</v>
      </c>
      <c r="O1388" t="s">
        <v>766</v>
      </c>
      <c r="P1388" t="s">
        <v>767</v>
      </c>
      <c r="Q1388" t="s">
        <v>1821</v>
      </c>
      <c r="R1388" t="s">
        <v>53</v>
      </c>
      <c r="S1388">
        <v>23696.9696969697</v>
      </c>
    </row>
    <row r="1389" spans="1:19" x14ac:dyDescent="0.35">
      <c r="A1389">
        <v>2026</v>
      </c>
      <c r="B1389" t="s">
        <v>21</v>
      </c>
      <c r="C1389">
        <v>10</v>
      </c>
      <c r="D1389" t="s">
        <v>22</v>
      </c>
      <c r="E1389" t="s">
        <v>23</v>
      </c>
      <c r="F1389" t="s">
        <v>1822</v>
      </c>
      <c r="G1389" t="s">
        <v>1822</v>
      </c>
      <c r="H1389" t="s">
        <v>186</v>
      </c>
      <c r="I1389" t="s">
        <v>1865</v>
      </c>
      <c r="J1389" t="s">
        <v>1866</v>
      </c>
      <c r="K1389" t="s">
        <v>70</v>
      </c>
      <c r="L1389" t="s">
        <v>71</v>
      </c>
      <c r="M1389" t="s">
        <v>731</v>
      </c>
      <c r="N1389" t="s">
        <v>732</v>
      </c>
      <c r="O1389" t="s">
        <v>766</v>
      </c>
      <c r="P1389" t="s">
        <v>767</v>
      </c>
      <c r="Q1389" t="s">
        <v>1821</v>
      </c>
      <c r="R1389" t="s">
        <v>53</v>
      </c>
      <c r="S1389">
        <v>59242.424242424247</v>
      </c>
    </row>
    <row r="1390" spans="1:19" x14ac:dyDescent="0.35">
      <c r="A1390">
        <v>2026</v>
      </c>
      <c r="B1390" t="s">
        <v>21</v>
      </c>
      <c r="C1390">
        <v>10</v>
      </c>
      <c r="D1390" t="s">
        <v>22</v>
      </c>
      <c r="E1390" t="s">
        <v>23</v>
      </c>
      <c r="F1390" t="s">
        <v>1822</v>
      </c>
      <c r="G1390" t="s">
        <v>1822</v>
      </c>
      <c r="H1390" t="s">
        <v>186</v>
      </c>
      <c r="I1390" t="s">
        <v>1867</v>
      </c>
      <c r="J1390" t="s">
        <v>1868</v>
      </c>
      <c r="K1390" t="s">
        <v>70</v>
      </c>
      <c r="L1390" t="s">
        <v>71</v>
      </c>
      <c r="M1390" t="s">
        <v>731</v>
      </c>
      <c r="N1390" t="s">
        <v>732</v>
      </c>
      <c r="O1390" t="s">
        <v>766</v>
      </c>
      <c r="P1390" t="s">
        <v>767</v>
      </c>
      <c r="Q1390" t="s">
        <v>1821</v>
      </c>
      <c r="R1390" t="s">
        <v>53</v>
      </c>
      <c r="S1390">
        <v>11848.48484848485</v>
      </c>
    </row>
    <row r="1391" spans="1:19" x14ac:dyDescent="0.35">
      <c r="A1391">
        <v>2026</v>
      </c>
      <c r="B1391" t="s">
        <v>21</v>
      </c>
      <c r="C1391">
        <v>10</v>
      </c>
      <c r="D1391" t="s">
        <v>22</v>
      </c>
      <c r="E1391" t="s">
        <v>23</v>
      </c>
      <c r="F1391" t="s">
        <v>1822</v>
      </c>
      <c r="G1391" t="s">
        <v>1822</v>
      </c>
      <c r="H1391" t="s">
        <v>186</v>
      </c>
      <c r="I1391" t="s">
        <v>1869</v>
      </c>
      <c r="J1391" t="s">
        <v>1870</v>
      </c>
      <c r="K1391" t="s">
        <v>70</v>
      </c>
      <c r="L1391" t="s">
        <v>71</v>
      </c>
      <c r="M1391" t="s">
        <v>731</v>
      </c>
      <c r="N1391" t="s">
        <v>732</v>
      </c>
      <c r="O1391" t="s">
        <v>766</v>
      </c>
      <c r="P1391" t="s">
        <v>767</v>
      </c>
      <c r="Q1391" t="s">
        <v>1821</v>
      </c>
      <c r="R1391" t="s">
        <v>53</v>
      </c>
      <c r="S1391">
        <v>23696.9696969697</v>
      </c>
    </row>
    <row r="1392" spans="1:19" x14ac:dyDescent="0.35">
      <c r="A1392">
        <v>2026</v>
      </c>
      <c r="B1392" t="s">
        <v>21</v>
      </c>
      <c r="C1392">
        <v>10</v>
      </c>
      <c r="D1392" t="s">
        <v>22</v>
      </c>
      <c r="E1392" t="s">
        <v>23</v>
      </c>
      <c r="F1392" t="s">
        <v>1822</v>
      </c>
      <c r="G1392" t="s">
        <v>1822</v>
      </c>
      <c r="H1392" t="s">
        <v>186</v>
      </c>
      <c r="I1392" t="s">
        <v>1871</v>
      </c>
      <c r="J1392" t="s">
        <v>1872</v>
      </c>
      <c r="K1392" t="s">
        <v>189</v>
      </c>
      <c r="L1392" t="s">
        <v>190</v>
      </c>
      <c r="M1392" t="s">
        <v>731</v>
      </c>
      <c r="N1392" t="s">
        <v>732</v>
      </c>
      <c r="O1392" t="s">
        <v>766</v>
      </c>
      <c r="P1392" t="s">
        <v>767</v>
      </c>
      <c r="Q1392" t="s">
        <v>1821</v>
      </c>
      <c r="R1392" t="s">
        <v>53</v>
      </c>
      <c r="S1392">
        <v>189575.7575757576</v>
      </c>
    </row>
    <row r="1393" spans="1:19" x14ac:dyDescent="0.35">
      <c r="A1393">
        <v>2026</v>
      </c>
      <c r="B1393" t="s">
        <v>21</v>
      </c>
      <c r="C1393">
        <v>10</v>
      </c>
      <c r="D1393" t="s">
        <v>22</v>
      </c>
      <c r="E1393" t="s">
        <v>23</v>
      </c>
      <c r="F1393" t="s">
        <v>1822</v>
      </c>
      <c r="G1393" t="s">
        <v>1822</v>
      </c>
      <c r="H1393" t="s">
        <v>186</v>
      </c>
      <c r="I1393" t="s">
        <v>1873</v>
      </c>
      <c r="J1393" t="s">
        <v>1874</v>
      </c>
      <c r="K1393" t="s">
        <v>189</v>
      </c>
      <c r="L1393" t="s">
        <v>190</v>
      </c>
      <c r="M1393" t="s">
        <v>731</v>
      </c>
      <c r="N1393" t="s">
        <v>732</v>
      </c>
      <c r="O1393" t="s">
        <v>766</v>
      </c>
      <c r="P1393" t="s">
        <v>767</v>
      </c>
      <c r="Q1393" t="s">
        <v>1821</v>
      </c>
      <c r="R1393" t="s">
        <v>53</v>
      </c>
      <c r="S1393">
        <v>47393.939393939399</v>
      </c>
    </row>
    <row r="1394" spans="1:19" x14ac:dyDescent="0.35">
      <c r="A1394">
        <v>2026</v>
      </c>
      <c r="B1394" t="s">
        <v>21</v>
      </c>
      <c r="C1394">
        <v>10</v>
      </c>
      <c r="D1394" t="s">
        <v>22</v>
      </c>
      <c r="E1394" t="s">
        <v>23</v>
      </c>
      <c r="F1394" t="s">
        <v>1822</v>
      </c>
      <c r="G1394" t="s">
        <v>1822</v>
      </c>
      <c r="H1394" t="s">
        <v>186</v>
      </c>
      <c r="I1394" t="s">
        <v>401</v>
      </c>
      <c r="J1394" t="s">
        <v>402</v>
      </c>
      <c r="K1394" t="s">
        <v>189</v>
      </c>
      <c r="L1394" t="s">
        <v>190</v>
      </c>
      <c r="M1394" t="s">
        <v>731</v>
      </c>
      <c r="N1394" t="s">
        <v>732</v>
      </c>
      <c r="O1394" t="s">
        <v>766</v>
      </c>
      <c r="P1394" t="s">
        <v>767</v>
      </c>
      <c r="Q1394" t="s">
        <v>1821</v>
      </c>
      <c r="R1394" t="s">
        <v>53</v>
      </c>
      <c r="S1394">
        <v>71090.909090909088</v>
      </c>
    </row>
    <row r="1395" spans="1:19" x14ac:dyDescent="0.35">
      <c r="A1395">
        <v>2026</v>
      </c>
      <c r="B1395" t="s">
        <v>21</v>
      </c>
      <c r="C1395">
        <v>10</v>
      </c>
      <c r="D1395" t="s">
        <v>22</v>
      </c>
      <c r="E1395" t="s">
        <v>23</v>
      </c>
      <c r="F1395" t="s">
        <v>1822</v>
      </c>
      <c r="G1395" t="s">
        <v>1822</v>
      </c>
      <c r="H1395" t="s">
        <v>186</v>
      </c>
      <c r="I1395" t="s">
        <v>403</v>
      </c>
      <c r="J1395" t="s">
        <v>404</v>
      </c>
      <c r="K1395" t="s">
        <v>189</v>
      </c>
      <c r="L1395" t="s">
        <v>190</v>
      </c>
      <c r="M1395" t="s">
        <v>731</v>
      </c>
      <c r="N1395" t="s">
        <v>732</v>
      </c>
      <c r="O1395" t="s">
        <v>766</v>
      </c>
      <c r="P1395" t="s">
        <v>767</v>
      </c>
      <c r="Q1395" t="s">
        <v>1821</v>
      </c>
      <c r="R1395" t="s">
        <v>53</v>
      </c>
      <c r="S1395">
        <v>189575.7575757576</v>
      </c>
    </row>
    <row r="1396" spans="1:19" x14ac:dyDescent="0.35">
      <c r="A1396">
        <v>2026</v>
      </c>
      <c r="B1396" t="s">
        <v>21</v>
      </c>
      <c r="C1396">
        <v>10</v>
      </c>
      <c r="D1396" t="s">
        <v>22</v>
      </c>
      <c r="E1396" t="s">
        <v>23</v>
      </c>
      <c r="F1396" t="s">
        <v>1822</v>
      </c>
      <c r="G1396" t="s">
        <v>1822</v>
      </c>
      <c r="H1396" t="s">
        <v>186</v>
      </c>
      <c r="I1396" t="s">
        <v>409</v>
      </c>
      <c r="J1396" t="s">
        <v>410</v>
      </c>
      <c r="K1396" t="s">
        <v>189</v>
      </c>
      <c r="L1396" t="s">
        <v>190</v>
      </c>
      <c r="M1396" t="s">
        <v>731</v>
      </c>
      <c r="N1396" t="s">
        <v>732</v>
      </c>
      <c r="O1396" t="s">
        <v>766</v>
      </c>
      <c r="P1396" t="s">
        <v>767</v>
      </c>
      <c r="Q1396" t="s">
        <v>1821</v>
      </c>
      <c r="R1396" t="s">
        <v>53</v>
      </c>
      <c r="S1396">
        <v>94787.878787878799</v>
      </c>
    </row>
    <row r="1397" spans="1:19" x14ac:dyDescent="0.35">
      <c r="A1397">
        <v>2026</v>
      </c>
      <c r="B1397" t="s">
        <v>21</v>
      </c>
      <c r="C1397">
        <v>10</v>
      </c>
      <c r="D1397" t="s">
        <v>22</v>
      </c>
      <c r="E1397" t="s">
        <v>23</v>
      </c>
      <c r="F1397" t="s">
        <v>1822</v>
      </c>
      <c r="G1397" t="s">
        <v>1822</v>
      </c>
      <c r="H1397" t="s">
        <v>186</v>
      </c>
      <c r="I1397" t="s">
        <v>1875</v>
      </c>
      <c r="J1397" t="s">
        <v>1876</v>
      </c>
      <c r="K1397" t="s">
        <v>193</v>
      </c>
      <c r="L1397" t="s">
        <v>194</v>
      </c>
      <c r="M1397" t="s">
        <v>731</v>
      </c>
      <c r="N1397" t="s">
        <v>732</v>
      </c>
      <c r="O1397" t="s">
        <v>766</v>
      </c>
      <c r="P1397" t="s">
        <v>767</v>
      </c>
      <c r="Q1397" t="s">
        <v>1821</v>
      </c>
      <c r="R1397" t="s">
        <v>53</v>
      </c>
      <c r="S1397">
        <v>23696.9696969697</v>
      </c>
    </row>
    <row r="1398" spans="1:19" x14ac:dyDescent="0.35">
      <c r="A1398">
        <v>2026</v>
      </c>
      <c r="B1398" t="s">
        <v>21</v>
      </c>
      <c r="C1398">
        <v>10</v>
      </c>
      <c r="D1398" t="s">
        <v>22</v>
      </c>
      <c r="E1398" t="s">
        <v>23</v>
      </c>
      <c r="F1398" t="s">
        <v>1822</v>
      </c>
      <c r="G1398" t="s">
        <v>1822</v>
      </c>
      <c r="H1398" t="s">
        <v>186</v>
      </c>
      <c r="I1398" t="s">
        <v>474</v>
      </c>
      <c r="J1398" t="s">
        <v>475</v>
      </c>
      <c r="K1398" t="s">
        <v>70</v>
      </c>
      <c r="L1398" t="s">
        <v>71</v>
      </c>
      <c r="M1398" t="s">
        <v>731</v>
      </c>
      <c r="N1398" t="s">
        <v>732</v>
      </c>
      <c r="O1398" t="s">
        <v>766</v>
      </c>
      <c r="P1398" t="s">
        <v>767</v>
      </c>
      <c r="Q1398" t="s">
        <v>1821</v>
      </c>
      <c r="R1398" t="s">
        <v>53</v>
      </c>
      <c r="S1398">
        <v>35545.454545454544</v>
      </c>
    </row>
    <row r="1399" spans="1:19" x14ac:dyDescent="0.35">
      <c r="A1399">
        <v>2026</v>
      </c>
      <c r="B1399" t="s">
        <v>21</v>
      </c>
      <c r="C1399">
        <v>10</v>
      </c>
      <c r="D1399" t="s">
        <v>22</v>
      </c>
      <c r="E1399" t="s">
        <v>23</v>
      </c>
      <c r="F1399" t="s">
        <v>1822</v>
      </c>
      <c r="G1399" t="s">
        <v>1822</v>
      </c>
      <c r="H1399" t="s">
        <v>186</v>
      </c>
      <c r="I1399" t="s">
        <v>492</v>
      </c>
      <c r="J1399" t="s">
        <v>493</v>
      </c>
      <c r="K1399" t="s">
        <v>70</v>
      </c>
      <c r="L1399" t="s">
        <v>71</v>
      </c>
      <c r="M1399" t="s">
        <v>731</v>
      </c>
      <c r="N1399" t="s">
        <v>732</v>
      </c>
      <c r="O1399" t="s">
        <v>766</v>
      </c>
      <c r="P1399" t="s">
        <v>767</v>
      </c>
      <c r="Q1399" t="s">
        <v>1821</v>
      </c>
      <c r="R1399" t="s">
        <v>53</v>
      </c>
      <c r="S1399">
        <v>23696.9696969697</v>
      </c>
    </row>
    <row r="1400" spans="1:19" x14ac:dyDescent="0.35">
      <c r="A1400">
        <v>2026</v>
      </c>
      <c r="B1400" t="s">
        <v>21</v>
      </c>
      <c r="C1400">
        <v>10</v>
      </c>
      <c r="D1400" t="s">
        <v>22</v>
      </c>
      <c r="E1400" t="s">
        <v>23</v>
      </c>
      <c r="F1400" t="s">
        <v>1822</v>
      </c>
      <c r="G1400" t="s">
        <v>1822</v>
      </c>
      <c r="H1400" t="s">
        <v>504</v>
      </c>
      <c r="I1400" t="s">
        <v>1877</v>
      </c>
      <c r="J1400" t="s">
        <v>1878</v>
      </c>
      <c r="K1400" t="s">
        <v>38</v>
      </c>
      <c r="L1400" t="s">
        <v>39</v>
      </c>
      <c r="M1400" t="s">
        <v>731</v>
      </c>
      <c r="N1400" t="s">
        <v>732</v>
      </c>
      <c r="O1400" t="s">
        <v>766</v>
      </c>
      <c r="P1400" t="s">
        <v>767</v>
      </c>
      <c r="Q1400" t="s">
        <v>1821</v>
      </c>
      <c r="R1400" t="s">
        <v>33</v>
      </c>
      <c r="S1400">
        <v>189575.7575757576</v>
      </c>
    </row>
    <row r="1401" spans="1:19" x14ac:dyDescent="0.35">
      <c r="A1401">
        <v>2026</v>
      </c>
      <c r="B1401" t="s">
        <v>21</v>
      </c>
      <c r="C1401">
        <v>10</v>
      </c>
      <c r="D1401" t="s">
        <v>22</v>
      </c>
      <c r="E1401" t="s">
        <v>23</v>
      </c>
      <c r="F1401" t="s">
        <v>1822</v>
      </c>
      <c r="G1401" t="s">
        <v>1822</v>
      </c>
      <c r="H1401" t="s">
        <v>504</v>
      </c>
      <c r="I1401" t="s">
        <v>1516</v>
      </c>
      <c r="J1401" t="s">
        <v>1517</v>
      </c>
      <c r="K1401" t="s">
        <v>507</v>
      </c>
      <c r="L1401" t="s">
        <v>508</v>
      </c>
      <c r="M1401" t="s">
        <v>731</v>
      </c>
      <c r="N1401" t="s">
        <v>732</v>
      </c>
      <c r="O1401" t="s">
        <v>766</v>
      </c>
      <c r="P1401" t="s">
        <v>767</v>
      </c>
      <c r="Q1401" t="s">
        <v>1821</v>
      </c>
      <c r="R1401" t="s">
        <v>33</v>
      </c>
      <c r="S1401">
        <v>189575.7575757576</v>
      </c>
    </row>
    <row r="1402" spans="1:19" x14ac:dyDescent="0.35">
      <c r="A1402">
        <v>2026</v>
      </c>
      <c r="B1402" t="s">
        <v>21</v>
      </c>
      <c r="C1402">
        <v>10</v>
      </c>
      <c r="D1402" t="s">
        <v>22</v>
      </c>
      <c r="E1402" t="s">
        <v>23</v>
      </c>
      <c r="F1402" t="s">
        <v>1822</v>
      </c>
      <c r="G1402" t="s">
        <v>1822</v>
      </c>
      <c r="H1402" t="s">
        <v>504</v>
      </c>
      <c r="I1402" t="s">
        <v>1075</v>
      </c>
      <c r="J1402" t="s">
        <v>1076</v>
      </c>
      <c r="K1402" t="s">
        <v>28</v>
      </c>
      <c r="L1402" t="s">
        <v>29</v>
      </c>
      <c r="M1402" t="s">
        <v>731</v>
      </c>
      <c r="N1402" t="s">
        <v>732</v>
      </c>
      <c r="O1402" t="s">
        <v>766</v>
      </c>
      <c r="P1402" t="s">
        <v>767</v>
      </c>
      <c r="Q1402" t="s">
        <v>1821</v>
      </c>
      <c r="R1402" t="s">
        <v>33</v>
      </c>
      <c r="S1402">
        <v>379151.5151515152</v>
      </c>
    </row>
    <row r="1403" spans="1:19" x14ac:dyDescent="0.35">
      <c r="A1403">
        <v>2026</v>
      </c>
      <c r="B1403" t="s">
        <v>21</v>
      </c>
      <c r="C1403">
        <v>10</v>
      </c>
      <c r="D1403" t="s">
        <v>22</v>
      </c>
      <c r="E1403" t="s">
        <v>23</v>
      </c>
      <c r="F1403" t="s">
        <v>1822</v>
      </c>
      <c r="G1403" t="s">
        <v>1822</v>
      </c>
      <c r="H1403" t="s">
        <v>504</v>
      </c>
      <c r="I1403" t="s">
        <v>1879</v>
      </c>
      <c r="J1403" t="s">
        <v>1880</v>
      </c>
      <c r="K1403" t="s">
        <v>507</v>
      </c>
      <c r="L1403" t="s">
        <v>508</v>
      </c>
      <c r="M1403" t="s">
        <v>731</v>
      </c>
      <c r="N1403" t="s">
        <v>732</v>
      </c>
      <c r="O1403" t="s">
        <v>766</v>
      </c>
      <c r="P1403" t="s">
        <v>767</v>
      </c>
      <c r="Q1403" t="s">
        <v>1821</v>
      </c>
      <c r="R1403" t="s">
        <v>33</v>
      </c>
      <c r="S1403">
        <v>35545.454545454544</v>
      </c>
    </row>
    <row r="1404" spans="1:19" x14ac:dyDescent="0.35">
      <c r="A1404">
        <v>2026</v>
      </c>
      <c r="B1404" t="s">
        <v>21</v>
      </c>
      <c r="C1404">
        <v>10</v>
      </c>
      <c r="D1404" t="s">
        <v>22</v>
      </c>
      <c r="E1404" t="s">
        <v>23</v>
      </c>
      <c r="F1404" t="s">
        <v>1822</v>
      </c>
      <c r="G1404" t="s">
        <v>1822</v>
      </c>
      <c r="H1404" t="s">
        <v>504</v>
      </c>
      <c r="I1404" t="s">
        <v>1528</v>
      </c>
      <c r="J1404" t="s">
        <v>1529</v>
      </c>
      <c r="K1404" t="s">
        <v>507</v>
      </c>
      <c r="L1404" t="s">
        <v>508</v>
      </c>
      <c r="M1404" t="s">
        <v>731</v>
      </c>
      <c r="N1404" t="s">
        <v>732</v>
      </c>
      <c r="O1404" t="s">
        <v>766</v>
      </c>
      <c r="P1404" t="s">
        <v>767</v>
      </c>
      <c r="Q1404" t="s">
        <v>1821</v>
      </c>
      <c r="R1404" t="s">
        <v>33</v>
      </c>
      <c r="S1404">
        <v>23696.9696969697</v>
      </c>
    </row>
    <row r="1405" spans="1:19" x14ac:dyDescent="0.35">
      <c r="A1405">
        <v>2026</v>
      </c>
      <c r="B1405" t="s">
        <v>21</v>
      </c>
      <c r="C1405">
        <v>10</v>
      </c>
      <c r="D1405" t="s">
        <v>22</v>
      </c>
      <c r="E1405" t="s">
        <v>23</v>
      </c>
      <c r="F1405" t="s">
        <v>1822</v>
      </c>
      <c r="G1405" t="s">
        <v>1822</v>
      </c>
      <c r="H1405" t="s">
        <v>504</v>
      </c>
      <c r="I1405" t="s">
        <v>1881</v>
      </c>
      <c r="J1405" t="s">
        <v>1882</v>
      </c>
      <c r="K1405" t="s">
        <v>557</v>
      </c>
      <c r="L1405" t="s">
        <v>558</v>
      </c>
      <c r="M1405" t="s">
        <v>731</v>
      </c>
      <c r="N1405" t="s">
        <v>732</v>
      </c>
      <c r="O1405" t="s">
        <v>766</v>
      </c>
      <c r="P1405" t="s">
        <v>767</v>
      </c>
      <c r="Q1405" t="s">
        <v>1821</v>
      </c>
      <c r="R1405" t="s">
        <v>33</v>
      </c>
      <c r="S1405">
        <v>118484.84848484849</v>
      </c>
    </row>
    <row r="1406" spans="1:19" x14ac:dyDescent="0.35">
      <c r="A1406">
        <v>2026</v>
      </c>
      <c r="B1406" t="s">
        <v>21</v>
      </c>
      <c r="C1406">
        <v>10</v>
      </c>
      <c r="D1406" t="s">
        <v>22</v>
      </c>
      <c r="E1406" t="s">
        <v>23</v>
      </c>
      <c r="F1406" t="s">
        <v>1822</v>
      </c>
      <c r="G1406" t="s">
        <v>1822</v>
      </c>
      <c r="H1406" t="s">
        <v>504</v>
      </c>
      <c r="I1406" t="s">
        <v>1544</v>
      </c>
      <c r="J1406" t="s">
        <v>1545</v>
      </c>
      <c r="K1406" t="s">
        <v>537</v>
      </c>
      <c r="L1406" t="s">
        <v>538</v>
      </c>
      <c r="M1406" t="s">
        <v>731</v>
      </c>
      <c r="N1406" t="s">
        <v>732</v>
      </c>
      <c r="O1406" t="s">
        <v>766</v>
      </c>
      <c r="P1406" t="s">
        <v>767</v>
      </c>
      <c r="Q1406" t="s">
        <v>1821</v>
      </c>
      <c r="R1406" t="s">
        <v>33</v>
      </c>
      <c r="S1406">
        <v>379151.5151515152</v>
      </c>
    </row>
    <row r="1407" spans="1:19" x14ac:dyDescent="0.35">
      <c r="A1407">
        <v>2026</v>
      </c>
      <c r="B1407" t="s">
        <v>21</v>
      </c>
      <c r="C1407">
        <v>10</v>
      </c>
      <c r="D1407" t="s">
        <v>22</v>
      </c>
      <c r="E1407" t="s">
        <v>23</v>
      </c>
      <c r="F1407" t="s">
        <v>1822</v>
      </c>
      <c r="G1407" t="s">
        <v>1822</v>
      </c>
      <c r="H1407" t="s">
        <v>504</v>
      </c>
      <c r="I1407" t="s">
        <v>1546</v>
      </c>
      <c r="J1407" t="s">
        <v>1547</v>
      </c>
      <c r="K1407" t="s">
        <v>557</v>
      </c>
      <c r="L1407" t="s">
        <v>558</v>
      </c>
      <c r="M1407" t="s">
        <v>731</v>
      </c>
      <c r="N1407" t="s">
        <v>732</v>
      </c>
      <c r="O1407" t="s">
        <v>766</v>
      </c>
      <c r="P1407" t="s">
        <v>767</v>
      </c>
      <c r="Q1407" t="s">
        <v>1821</v>
      </c>
      <c r="R1407" t="s">
        <v>33</v>
      </c>
      <c r="S1407">
        <v>189575.7575757576</v>
      </c>
    </row>
    <row r="1408" spans="1:19" x14ac:dyDescent="0.35">
      <c r="A1408">
        <v>2026</v>
      </c>
      <c r="B1408" t="s">
        <v>21</v>
      </c>
      <c r="C1408">
        <v>10</v>
      </c>
      <c r="D1408" t="s">
        <v>22</v>
      </c>
      <c r="E1408" t="s">
        <v>23</v>
      </c>
      <c r="F1408" t="s">
        <v>1822</v>
      </c>
      <c r="G1408" t="s">
        <v>1822</v>
      </c>
      <c r="H1408" t="s">
        <v>504</v>
      </c>
      <c r="I1408" t="s">
        <v>908</v>
      </c>
      <c r="J1408" t="s">
        <v>909</v>
      </c>
      <c r="K1408" t="s">
        <v>537</v>
      </c>
      <c r="L1408" t="s">
        <v>538</v>
      </c>
      <c r="M1408" t="s">
        <v>731</v>
      </c>
      <c r="N1408" t="s">
        <v>732</v>
      </c>
      <c r="O1408" t="s">
        <v>766</v>
      </c>
      <c r="P1408" t="s">
        <v>767</v>
      </c>
      <c r="Q1408" t="s">
        <v>1821</v>
      </c>
      <c r="R1408" t="s">
        <v>33</v>
      </c>
      <c r="S1408">
        <v>35545.454545454544</v>
      </c>
    </row>
    <row r="1409" spans="1:19" x14ac:dyDescent="0.35">
      <c r="A1409">
        <v>2026</v>
      </c>
      <c r="B1409" t="s">
        <v>21</v>
      </c>
      <c r="C1409">
        <v>10</v>
      </c>
      <c r="D1409" t="s">
        <v>22</v>
      </c>
      <c r="E1409" t="s">
        <v>23</v>
      </c>
      <c r="F1409" t="s">
        <v>1822</v>
      </c>
      <c r="G1409" t="s">
        <v>1822</v>
      </c>
      <c r="H1409" t="s">
        <v>504</v>
      </c>
      <c r="I1409" t="s">
        <v>541</v>
      </c>
      <c r="J1409" t="s">
        <v>542</v>
      </c>
      <c r="K1409" t="s">
        <v>537</v>
      </c>
      <c r="L1409" t="s">
        <v>538</v>
      </c>
      <c r="M1409" t="s">
        <v>731</v>
      </c>
      <c r="N1409" t="s">
        <v>732</v>
      </c>
      <c r="O1409" t="s">
        <v>766</v>
      </c>
      <c r="P1409" t="s">
        <v>767</v>
      </c>
      <c r="Q1409" t="s">
        <v>1821</v>
      </c>
      <c r="R1409" t="s">
        <v>33</v>
      </c>
      <c r="S1409">
        <v>94787.878787878799</v>
      </c>
    </row>
    <row r="1410" spans="1:19" x14ac:dyDescent="0.35">
      <c r="A1410">
        <v>2026</v>
      </c>
      <c r="B1410" t="s">
        <v>21</v>
      </c>
      <c r="C1410">
        <v>10</v>
      </c>
      <c r="D1410" t="s">
        <v>22</v>
      </c>
      <c r="E1410" t="s">
        <v>23</v>
      </c>
      <c r="F1410" t="s">
        <v>1822</v>
      </c>
      <c r="G1410" t="s">
        <v>1822</v>
      </c>
      <c r="H1410" t="s">
        <v>504</v>
      </c>
      <c r="I1410" t="s">
        <v>1883</v>
      </c>
      <c r="J1410" t="s">
        <v>1884</v>
      </c>
      <c r="K1410" t="s">
        <v>537</v>
      </c>
      <c r="L1410" t="s">
        <v>538</v>
      </c>
      <c r="M1410" t="s">
        <v>731</v>
      </c>
      <c r="N1410" t="s">
        <v>732</v>
      </c>
      <c r="O1410" t="s">
        <v>766</v>
      </c>
      <c r="P1410" t="s">
        <v>767</v>
      </c>
      <c r="Q1410" t="s">
        <v>1821</v>
      </c>
      <c r="R1410" t="s">
        <v>33</v>
      </c>
      <c r="S1410">
        <v>47393.939393939399</v>
      </c>
    </row>
    <row r="1411" spans="1:19" x14ac:dyDescent="0.35">
      <c r="A1411">
        <v>2026</v>
      </c>
      <c r="B1411" t="s">
        <v>21</v>
      </c>
      <c r="C1411">
        <v>10</v>
      </c>
      <c r="D1411" t="s">
        <v>22</v>
      </c>
      <c r="E1411" t="s">
        <v>23</v>
      </c>
      <c r="F1411" t="s">
        <v>1822</v>
      </c>
      <c r="G1411" t="s">
        <v>1822</v>
      </c>
      <c r="H1411" t="s">
        <v>504</v>
      </c>
      <c r="I1411" t="s">
        <v>543</v>
      </c>
      <c r="J1411" t="s">
        <v>544</v>
      </c>
      <c r="K1411" t="s">
        <v>545</v>
      </c>
      <c r="L1411" t="s">
        <v>546</v>
      </c>
      <c r="M1411" t="s">
        <v>731</v>
      </c>
      <c r="N1411" t="s">
        <v>732</v>
      </c>
      <c r="O1411" t="s">
        <v>766</v>
      </c>
      <c r="P1411" t="s">
        <v>767</v>
      </c>
      <c r="Q1411" t="s">
        <v>1821</v>
      </c>
      <c r="R1411" t="s">
        <v>33</v>
      </c>
      <c r="S1411">
        <v>189575.7575757576</v>
      </c>
    </row>
    <row r="1412" spans="1:19" x14ac:dyDescent="0.35">
      <c r="A1412">
        <v>2026</v>
      </c>
      <c r="B1412" t="s">
        <v>21</v>
      </c>
      <c r="C1412">
        <v>10</v>
      </c>
      <c r="D1412" t="s">
        <v>22</v>
      </c>
      <c r="E1412" t="s">
        <v>23</v>
      </c>
      <c r="F1412" t="s">
        <v>1822</v>
      </c>
      <c r="G1412" t="s">
        <v>1822</v>
      </c>
      <c r="H1412" t="s">
        <v>504</v>
      </c>
      <c r="I1412" t="s">
        <v>1079</v>
      </c>
      <c r="J1412" t="s">
        <v>1080</v>
      </c>
      <c r="K1412" t="s">
        <v>507</v>
      </c>
      <c r="L1412" t="s">
        <v>508</v>
      </c>
      <c r="M1412" t="s">
        <v>731</v>
      </c>
      <c r="N1412" t="s">
        <v>732</v>
      </c>
      <c r="O1412" t="s">
        <v>766</v>
      </c>
      <c r="P1412" t="s">
        <v>767</v>
      </c>
      <c r="Q1412" t="s">
        <v>1821</v>
      </c>
      <c r="R1412" t="s">
        <v>33</v>
      </c>
      <c r="S1412">
        <v>189575.7575757576</v>
      </c>
    </row>
    <row r="1413" spans="1:19" x14ac:dyDescent="0.35">
      <c r="A1413">
        <v>2026</v>
      </c>
      <c r="B1413" t="s">
        <v>21</v>
      </c>
      <c r="C1413">
        <v>10</v>
      </c>
      <c r="D1413" t="s">
        <v>22</v>
      </c>
      <c r="E1413" t="s">
        <v>23</v>
      </c>
      <c r="F1413" t="s">
        <v>1822</v>
      </c>
      <c r="G1413" t="s">
        <v>1822</v>
      </c>
      <c r="H1413" t="s">
        <v>504</v>
      </c>
      <c r="I1413" t="s">
        <v>1885</v>
      </c>
      <c r="J1413" t="s">
        <v>1886</v>
      </c>
      <c r="K1413" t="s">
        <v>557</v>
      </c>
      <c r="L1413" t="s">
        <v>558</v>
      </c>
      <c r="M1413" t="s">
        <v>731</v>
      </c>
      <c r="N1413" t="s">
        <v>732</v>
      </c>
      <c r="O1413" t="s">
        <v>766</v>
      </c>
      <c r="P1413" t="s">
        <v>767</v>
      </c>
      <c r="Q1413" t="s">
        <v>1821</v>
      </c>
      <c r="R1413" t="s">
        <v>33</v>
      </c>
      <c r="S1413">
        <v>59242.424242424247</v>
      </c>
    </row>
    <row r="1414" spans="1:19" x14ac:dyDescent="0.35">
      <c r="A1414">
        <v>2026</v>
      </c>
      <c r="B1414" t="s">
        <v>21</v>
      </c>
      <c r="C1414">
        <v>10</v>
      </c>
      <c r="D1414" t="s">
        <v>22</v>
      </c>
      <c r="E1414" t="s">
        <v>23</v>
      </c>
      <c r="F1414" t="s">
        <v>1822</v>
      </c>
      <c r="G1414" t="s">
        <v>1822</v>
      </c>
      <c r="H1414" t="s">
        <v>504</v>
      </c>
      <c r="I1414" t="s">
        <v>1556</v>
      </c>
      <c r="J1414" t="s">
        <v>1557</v>
      </c>
      <c r="K1414" t="s">
        <v>28</v>
      </c>
      <c r="L1414" t="s">
        <v>29</v>
      </c>
      <c r="M1414" t="s">
        <v>731</v>
      </c>
      <c r="N1414" t="s">
        <v>732</v>
      </c>
      <c r="O1414" t="s">
        <v>766</v>
      </c>
      <c r="P1414" t="s">
        <v>767</v>
      </c>
      <c r="Q1414" t="s">
        <v>1821</v>
      </c>
      <c r="R1414" t="s">
        <v>33</v>
      </c>
      <c r="S1414">
        <v>189575.7575757576</v>
      </c>
    </row>
    <row r="1415" spans="1:19" x14ac:dyDescent="0.35">
      <c r="A1415">
        <v>2026</v>
      </c>
      <c r="B1415" t="s">
        <v>21</v>
      </c>
      <c r="C1415">
        <v>10</v>
      </c>
      <c r="D1415" t="s">
        <v>22</v>
      </c>
      <c r="E1415" t="s">
        <v>23</v>
      </c>
      <c r="F1415" t="s">
        <v>1822</v>
      </c>
      <c r="G1415" t="s">
        <v>1822</v>
      </c>
      <c r="H1415" t="s">
        <v>504</v>
      </c>
      <c r="I1415" t="s">
        <v>1567</v>
      </c>
      <c r="J1415" t="s">
        <v>1568</v>
      </c>
      <c r="K1415" t="s">
        <v>515</v>
      </c>
      <c r="L1415" t="s">
        <v>516</v>
      </c>
      <c r="M1415" t="s">
        <v>731</v>
      </c>
      <c r="N1415" t="s">
        <v>732</v>
      </c>
      <c r="O1415" t="s">
        <v>766</v>
      </c>
      <c r="P1415" t="s">
        <v>767</v>
      </c>
      <c r="Q1415" t="s">
        <v>1821</v>
      </c>
      <c r="R1415" t="s">
        <v>33</v>
      </c>
      <c r="S1415">
        <v>189575.7575757576</v>
      </c>
    </row>
    <row r="1416" spans="1:19" x14ac:dyDescent="0.35">
      <c r="A1416">
        <v>2026</v>
      </c>
      <c r="B1416" t="s">
        <v>21</v>
      </c>
      <c r="C1416">
        <v>10</v>
      </c>
      <c r="D1416" t="s">
        <v>22</v>
      </c>
      <c r="E1416" t="s">
        <v>23</v>
      </c>
      <c r="F1416" t="s">
        <v>1822</v>
      </c>
      <c r="G1416" t="s">
        <v>1822</v>
      </c>
      <c r="H1416" t="s">
        <v>504</v>
      </c>
      <c r="I1416" t="s">
        <v>879</v>
      </c>
      <c r="J1416" t="s">
        <v>880</v>
      </c>
      <c r="K1416" t="s">
        <v>515</v>
      </c>
      <c r="L1416" t="s">
        <v>516</v>
      </c>
      <c r="M1416" t="s">
        <v>731</v>
      </c>
      <c r="N1416" t="s">
        <v>732</v>
      </c>
      <c r="O1416" t="s">
        <v>766</v>
      </c>
      <c r="P1416" t="s">
        <v>767</v>
      </c>
      <c r="Q1416" t="s">
        <v>1821</v>
      </c>
      <c r="R1416" t="s">
        <v>33</v>
      </c>
      <c r="S1416">
        <v>189575.7575757576</v>
      </c>
    </row>
    <row r="1417" spans="1:19" x14ac:dyDescent="0.35">
      <c r="A1417">
        <v>2026</v>
      </c>
      <c r="B1417" t="s">
        <v>21</v>
      </c>
      <c r="C1417">
        <v>10</v>
      </c>
      <c r="D1417" t="s">
        <v>22</v>
      </c>
      <c r="E1417" t="s">
        <v>23</v>
      </c>
      <c r="F1417" t="s">
        <v>1822</v>
      </c>
      <c r="G1417" t="s">
        <v>1822</v>
      </c>
      <c r="H1417" t="s">
        <v>504</v>
      </c>
      <c r="I1417" t="s">
        <v>1887</v>
      </c>
      <c r="J1417" t="s">
        <v>1888</v>
      </c>
      <c r="K1417" t="s">
        <v>545</v>
      </c>
      <c r="L1417" t="s">
        <v>546</v>
      </c>
      <c r="M1417" t="s">
        <v>731</v>
      </c>
      <c r="N1417" t="s">
        <v>732</v>
      </c>
      <c r="O1417" t="s">
        <v>766</v>
      </c>
      <c r="P1417" t="s">
        <v>767</v>
      </c>
      <c r="Q1417" t="s">
        <v>1821</v>
      </c>
      <c r="R1417" t="s">
        <v>33</v>
      </c>
      <c r="S1417">
        <v>189575.7575757576</v>
      </c>
    </row>
    <row r="1418" spans="1:19" x14ac:dyDescent="0.35">
      <c r="A1418">
        <v>2026</v>
      </c>
      <c r="B1418" t="s">
        <v>21</v>
      </c>
      <c r="C1418">
        <v>10</v>
      </c>
      <c r="D1418" t="s">
        <v>22</v>
      </c>
      <c r="E1418" t="s">
        <v>23</v>
      </c>
      <c r="F1418" t="s">
        <v>1822</v>
      </c>
      <c r="G1418" t="s">
        <v>1822</v>
      </c>
      <c r="H1418" t="s">
        <v>504</v>
      </c>
      <c r="I1418" t="s">
        <v>563</v>
      </c>
      <c r="J1418" t="s">
        <v>564</v>
      </c>
      <c r="K1418" t="s">
        <v>545</v>
      </c>
      <c r="L1418" t="s">
        <v>546</v>
      </c>
      <c r="M1418" t="s">
        <v>731</v>
      </c>
      <c r="N1418" t="s">
        <v>732</v>
      </c>
      <c r="O1418" t="s">
        <v>766</v>
      </c>
      <c r="P1418" t="s">
        <v>767</v>
      </c>
      <c r="Q1418" t="s">
        <v>1821</v>
      </c>
      <c r="R1418" t="s">
        <v>33</v>
      </c>
      <c r="S1418">
        <v>189575.7575757576</v>
      </c>
    </row>
    <row r="1419" spans="1:19" x14ac:dyDescent="0.35">
      <c r="A1419">
        <v>2026</v>
      </c>
      <c r="B1419" t="s">
        <v>21</v>
      </c>
      <c r="C1419">
        <v>10</v>
      </c>
      <c r="D1419" t="s">
        <v>22</v>
      </c>
      <c r="E1419" t="s">
        <v>23</v>
      </c>
      <c r="F1419" t="s">
        <v>1822</v>
      </c>
      <c r="G1419" t="s">
        <v>1822</v>
      </c>
      <c r="H1419" t="s">
        <v>504</v>
      </c>
      <c r="I1419" t="s">
        <v>1889</v>
      </c>
      <c r="J1419" t="s">
        <v>1890</v>
      </c>
      <c r="K1419" t="s">
        <v>545</v>
      </c>
      <c r="L1419" t="s">
        <v>546</v>
      </c>
      <c r="M1419" t="s">
        <v>731</v>
      </c>
      <c r="N1419" t="s">
        <v>732</v>
      </c>
      <c r="O1419" t="s">
        <v>766</v>
      </c>
      <c r="P1419" t="s">
        <v>767</v>
      </c>
      <c r="Q1419" t="s">
        <v>1821</v>
      </c>
      <c r="R1419" t="s">
        <v>33</v>
      </c>
      <c r="S1419">
        <v>106636.36363636365</v>
      </c>
    </row>
    <row r="1420" spans="1:19" x14ac:dyDescent="0.35">
      <c r="A1420">
        <v>2026</v>
      </c>
      <c r="B1420" t="s">
        <v>21</v>
      </c>
      <c r="C1420">
        <v>10</v>
      </c>
      <c r="D1420" t="s">
        <v>22</v>
      </c>
      <c r="E1420" t="s">
        <v>23</v>
      </c>
      <c r="F1420" t="s">
        <v>1822</v>
      </c>
      <c r="G1420" t="s">
        <v>1822</v>
      </c>
      <c r="H1420" t="s">
        <v>504</v>
      </c>
      <c r="I1420" t="s">
        <v>1891</v>
      </c>
      <c r="J1420" t="s">
        <v>1892</v>
      </c>
      <c r="K1420" t="s">
        <v>545</v>
      </c>
      <c r="L1420" t="s">
        <v>546</v>
      </c>
      <c r="M1420" t="s">
        <v>731</v>
      </c>
      <c r="N1420" t="s">
        <v>732</v>
      </c>
      <c r="O1420" t="s">
        <v>766</v>
      </c>
      <c r="P1420" t="s">
        <v>767</v>
      </c>
      <c r="Q1420" t="s">
        <v>1821</v>
      </c>
      <c r="R1420" t="s">
        <v>33</v>
      </c>
      <c r="S1420">
        <v>947878.78787878796</v>
      </c>
    </row>
    <row r="1421" spans="1:19" x14ac:dyDescent="0.35">
      <c r="A1421">
        <v>2026</v>
      </c>
      <c r="B1421" t="s">
        <v>21</v>
      </c>
      <c r="C1421">
        <v>10</v>
      </c>
      <c r="D1421" t="s">
        <v>22</v>
      </c>
      <c r="E1421" t="s">
        <v>23</v>
      </c>
      <c r="F1421" t="s">
        <v>1822</v>
      </c>
      <c r="G1421" t="s">
        <v>1822</v>
      </c>
      <c r="H1421" t="s">
        <v>504</v>
      </c>
      <c r="I1421" t="s">
        <v>1408</v>
      </c>
      <c r="J1421" t="s">
        <v>1409</v>
      </c>
      <c r="K1421" t="s">
        <v>545</v>
      </c>
      <c r="L1421" t="s">
        <v>546</v>
      </c>
      <c r="M1421" t="s">
        <v>731</v>
      </c>
      <c r="N1421" t="s">
        <v>732</v>
      </c>
      <c r="O1421" t="s">
        <v>766</v>
      </c>
      <c r="P1421" t="s">
        <v>767</v>
      </c>
      <c r="Q1421" t="s">
        <v>1821</v>
      </c>
      <c r="R1421" t="s">
        <v>33</v>
      </c>
      <c r="S1421">
        <v>189575.7575757576</v>
      </c>
    </row>
    <row r="1422" spans="1:19" x14ac:dyDescent="0.35">
      <c r="A1422">
        <v>2026</v>
      </c>
      <c r="B1422" t="s">
        <v>21</v>
      </c>
      <c r="C1422">
        <v>10</v>
      </c>
      <c r="D1422" t="s">
        <v>22</v>
      </c>
      <c r="E1422" t="s">
        <v>23</v>
      </c>
      <c r="F1422" t="s">
        <v>1822</v>
      </c>
      <c r="G1422" t="s">
        <v>1822</v>
      </c>
      <c r="H1422" t="s">
        <v>504</v>
      </c>
      <c r="I1422" t="s">
        <v>571</v>
      </c>
      <c r="J1422" t="s">
        <v>572</v>
      </c>
      <c r="K1422" t="s">
        <v>545</v>
      </c>
      <c r="L1422" t="s">
        <v>546</v>
      </c>
      <c r="M1422" t="s">
        <v>731</v>
      </c>
      <c r="N1422" t="s">
        <v>732</v>
      </c>
      <c r="O1422" t="s">
        <v>766</v>
      </c>
      <c r="P1422" t="s">
        <v>767</v>
      </c>
      <c r="Q1422" t="s">
        <v>1821</v>
      </c>
      <c r="R1422" t="s">
        <v>33</v>
      </c>
      <c r="S1422">
        <v>379151.5151515152</v>
      </c>
    </row>
    <row r="1423" spans="1:19" x14ac:dyDescent="0.35">
      <c r="A1423">
        <v>2026</v>
      </c>
      <c r="B1423" t="s">
        <v>21</v>
      </c>
      <c r="C1423">
        <v>10</v>
      </c>
      <c r="D1423" t="s">
        <v>22</v>
      </c>
      <c r="E1423" t="s">
        <v>23</v>
      </c>
      <c r="F1423" t="s">
        <v>1822</v>
      </c>
      <c r="G1423" t="s">
        <v>1822</v>
      </c>
      <c r="H1423" t="s">
        <v>504</v>
      </c>
      <c r="I1423" t="s">
        <v>573</v>
      </c>
      <c r="J1423" t="s">
        <v>574</v>
      </c>
      <c r="K1423" t="s">
        <v>28</v>
      </c>
      <c r="L1423" t="s">
        <v>29</v>
      </c>
      <c r="M1423" t="s">
        <v>731</v>
      </c>
      <c r="N1423" t="s">
        <v>732</v>
      </c>
      <c r="O1423" t="s">
        <v>766</v>
      </c>
      <c r="P1423" t="s">
        <v>767</v>
      </c>
      <c r="Q1423" t="s">
        <v>1821</v>
      </c>
      <c r="R1423" t="s">
        <v>33</v>
      </c>
      <c r="S1423">
        <v>189575.7575757576</v>
      </c>
    </row>
    <row r="1424" spans="1:19" x14ac:dyDescent="0.35">
      <c r="A1424">
        <v>2026</v>
      </c>
      <c r="B1424" t="s">
        <v>21</v>
      </c>
      <c r="C1424">
        <v>10</v>
      </c>
      <c r="D1424" t="s">
        <v>22</v>
      </c>
      <c r="E1424" t="s">
        <v>23</v>
      </c>
      <c r="F1424" t="s">
        <v>1822</v>
      </c>
      <c r="G1424" t="s">
        <v>1822</v>
      </c>
      <c r="H1424" t="s">
        <v>504</v>
      </c>
      <c r="I1424" t="s">
        <v>1780</v>
      </c>
      <c r="J1424" t="s">
        <v>1781</v>
      </c>
      <c r="K1424" t="s">
        <v>28</v>
      </c>
      <c r="L1424" t="s">
        <v>29</v>
      </c>
      <c r="M1424" t="s">
        <v>731</v>
      </c>
      <c r="N1424" t="s">
        <v>732</v>
      </c>
      <c r="O1424" t="s">
        <v>766</v>
      </c>
      <c r="P1424" t="s">
        <v>767</v>
      </c>
      <c r="Q1424" t="s">
        <v>1821</v>
      </c>
      <c r="R1424" t="s">
        <v>33</v>
      </c>
      <c r="S1424">
        <v>59242.424242424247</v>
      </c>
    </row>
    <row r="1425" spans="1:19" x14ac:dyDescent="0.35">
      <c r="A1425">
        <v>2026</v>
      </c>
      <c r="B1425" t="s">
        <v>21</v>
      </c>
      <c r="C1425">
        <v>10</v>
      </c>
      <c r="D1425" t="s">
        <v>22</v>
      </c>
      <c r="E1425" t="s">
        <v>23</v>
      </c>
      <c r="F1425" t="s">
        <v>1822</v>
      </c>
      <c r="G1425" t="s">
        <v>1822</v>
      </c>
      <c r="H1425" t="s">
        <v>504</v>
      </c>
      <c r="I1425" t="s">
        <v>1426</v>
      </c>
      <c r="J1425" t="s">
        <v>1427</v>
      </c>
      <c r="K1425" t="s">
        <v>545</v>
      </c>
      <c r="L1425" t="s">
        <v>546</v>
      </c>
      <c r="M1425" t="s">
        <v>731</v>
      </c>
      <c r="N1425" t="s">
        <v>732</v>
      </c>
      <c r="O1425" t="s">
        <v>766</v>
      </c>
      <c r="P1425" t="s">
        <v>767</v>
      </c>
      <c r="Q1425" t="s">
        <v>1821</v>
      </c>
      <c r="R1425" t="s">
        <v>33</v>
      </c>
      <c r="S1425">
        <v>23696.9696969697</v>
      </c>
    </row>
    <row r="1426" spans="1:19" x14ac:dyDescent="0.35">
      <c r="A1426">
        <v>2026</v>
      </c>
      <c r="B1426" t="s">
        <v>21</v>
      </c>
      <c r="C1426">
        <v>10</v>
      </c>
      <c r="D1426" t="s">
        <v>22</v>
      </c>
      <c r="E1426" t="s">
        <v>23</v>
      </c>
      <c r="F1426" t="s">
        <v>1822</v>
      </c>
      <c r="G1426" t="s">
        <v>1822</v>
      </c>
      <c r="H1426" t="s">
        <v>504</v>
      </c>
      <c r="I1426" t="s">
        <v>1893</v>
      </c>
      <c r="J1426" t="s">
        <v>1894</v>
      </c>
      <c r="K1426" t="s">
        <v>38</v>
      </c>
      <c r="L1426" t="s">
        <v>39</v>
      </c>
      <c r="M1426" t="s">
        <v>731</v>
      </c>
      <c r="N1426" t="s">
        <v>732</v>
      </c>
      <c r="O1426" t="s">
        <v>766</v>
      </c>
      <c r="P1426" t="s">
        <v>767</v>
      </c>
      <c r="Q1426" t="s">
        <v>1821</v>
      </c>
      <c r="R1426" t="s">
        <v>33</v>
      </c>
      <c r="S1426">
        <v>-23696.9696969697</v>
      </c>
    </row>
    <row r="1427" spans="1:19" x14ac:dyDescent="0.35">
      <c r="A1427">
        <v>2026</v>
      </c>
      <c r="B1427" t="s">
        <v>21</v>
      </c>
      <c r="C1427">
        <v>10</v>
      </c>
      <c r="D1427" t="s">
        <v>22</v>
      </c>
      <c r="E1427" t="s">
        <v>23</v>
      </c>
      <c r="F1427" t="s">
        <v>1822</v>
      </c>
      <c r="G1427" t="s">
        <v>1822</v>
      </c>
      <c r="H1427" t="s">
        <v>504</v>
      </c>
      <c r="I1427" t="s">
        <v>1895</v>
      </c>
      <c r="J1427" t="s">
        <v>1896</v>
      </c>
      <c r="K1427" t="s">
        <v>545</v>
      </c>
      <c r="L1427" t="s">
        <v>546</v>
      </c>
      <c r="M1427" t="s">
        <v>731</v>
      </c>
      <c r="N1427" t="s">
        <v>732</v>
      </c>
      <c r="O1427" t="s">
        <v>766</v>
      </c>
      <c r="P1427" t="s">
        <v>767</v>
      </c>
      <c r="Q1427" t="s">
        <v>1821</v>
      </c>
      <c r="R1427" t="s">
        <v>33</v>
      </c>
      <c r="S1427">
        <v>23696.9696969697</v>
      </c>
    </row>
    <row r="1428" spans="1:19" x14ac:dyDescent="0.35">
      <c r="A1428">
        <v>2026</v>
      </c>
      <c r="B1428" t="s">
        <v>21</v>
      </c>
      <c r="C1428">
        <v>10</v>
      </c>
      <c r="D1428" t="s">
        <v>22</v>
      </c>
      <c r="E1428" t="s">
        <v>23</v>
      </c>
      <c r="F1428" t="s">
        <v>1822</v>
      </c>
      <c r="G1428" t="s">
        <v>1822</v>
      </c>
      <c r="H1428" t="s">
        <v>504</v>
      </c>
      <c r="I1428" t="s">
        <v>1897</v>
      </c>
      <c r="J1428" t="s">
        <v>1898</v>
      </c>
      <c r="K1428" t="s">
        <v>515</v>
      </c>
      <c r="L1428" t="s">
        <v>516</v>
      </c>
      <c r="M1428" t="s">
        <v>731</v>
      </c>
      <c r="N1428" t="s">
        <v>732</v>
      </c>
      <c r="O1428" t="s">
        <v>766</v>
      </c>
      <c r="P1428" t="s">
        <v>767</v>
      </c>
      <c r="Q1428" t="s">
        <v>1821</v>
      </c>
      <c r="R1428" t="s">
        <v>33</v>
      </c>
      <c r="S1428">
        <v>71090.909090909088</v>
      </c>
    </row>
    <row r="1429" spans="1:19" x14ac:dyDescent="0.35">
      <c r="A1429">
        <v>2026</v>
      </c>
      <c r="B1429" t="s">
        <v>21</v>
      </c>
      <c r="C1429">
        <v>10</v>
      </c>
      <c r="D1429" t="s">
        <v>22</v>
      </c>
      <c r="E1429" t="s">
        <v>23</v>
      </c>
      <c r="F1429" t="s">
        <v>1822</v>
      </c>
      <c r="G1429" t="s">
        <v>1822</v>
      </c>
      <c r="H1429" t="s">
        <v>504</v>
      </c>
      <c r="I1429" t="s">
        <v>1899</v>
      </c>
      <c r="J1429" t="s">
        <v>1900</v>
      </c>
      <c r="K1429" t="s">
        <v>537</v>
      </c>
      <c r="L1429" t="s">
        <v>538</v>
      </c>
      <c r="M1429" t="s">
        <v>731</v>
      </c>
      <c r="N1429" t="s">
        <v>732</v>
      </c>
      <c r="O1429" t="s">
        <v>766</v>
      </c>
      <c r="P1429" t="s">
        <v>767</v>
      </c>
      <c r="Q1429" t="s">
        <v>1821</v>
      </c>
      <c r="R1429" t="s">
        <v>33</v>
      </c>
      <c r="S1429">
        <v>189575.7575757576</v>
      </c>
    </row>
    <row r="1430" spans="1:19" x14ac:dyDescent="0.35">
      <c r="A1430">
        <v>2026</v>
      </c>
      <c r="B1430" t="s">
        <v>21</v>
      </c>
      <c r="C1430">
        <v>10</v>
      </c>
      <c r="D1430" t="s">
        <v>22</v>
      </c>
      <c r="E1430" t="s">
        <v>23</v>
      </c>
      <c r="F1430" t="s">
        <v>1822</v>
      </c>
      <c r="G1430" t="s">
        <v>1822</v>
      </c>
      <c r="H1430" t="s">
        <v>504</v>
      </c>
      <c r="I1430" t="s">
        <v>1634</v>
      </c>
      <c r="J1430" t="s">
        <v>1635</v>
      </c>
      <c r="K1430" t="s">
        <v>537</v>
      </c>
      <c r="L1430" t="s">
        <v>538</v>
      </c>
      <c r="M1430" t="s">
        <v>731</v>
      </c>
      <c r="N1430" t="s">
        <v>732</v>
      </c>
      <c r="O1430" t="s">
        <v>766</v>
      </c>
      <c r="P1430" t="s">
        <v>767</v>
      </c>
      <c r="Q1430" t="s">
        <v>1821</v>
      </c>
      <c r="R1430" t="s">
        <v>33</v>
      </c>
      <c r="S1430">
        <v>59242.424242424247</v>
      </c>
    </row>
    <row r="1431" spans="1:19" x14ac:dyDescent="0.35">
      <c r="A1431">
        <v>2026</v>
      </c>
      <c r="B1431" t="s">
        <v>21</v>
      </c>
      <c r="C1431">
        <v>10</v>
      </c>
      <c r="D1431" t="s">
        <v>22</v>
      </c>
      <c r="E1431" t="s">
        <v>23</v>
      </c>
      <c r="F1431" t="s">
        <v>1822</v>
      </c>
      <c r="G1431" t="s">
        <v>1822</v>
      </c>
      <c r="H1431" t="s">
        <v>504</v>
      </c>
      <c r="I1431" t="s">
        <v>1901</v>
      </c>
      <c r="J1431" t="s">
        <v>1902</v>
      </c>
      <c r="K1431" t="s">
        <v>515</v>
      </c>
      <c r="L1431" t="s">
        <v>516</v>
      </c>
      <c r="M1431" t="s">
        <v>731</v>
      </c>
      <c r="N1431" t="s">
        <v>732</v>
      </c>
      <c r="O1431" t="s">
        <v>766</v>
      </c>
      <c r="P1431" t="s">
        <v>767</v>
      </c>
      <c r="Q1431" t="s">
        <v>1821</v>
      </c>
      <c r="R1431" t="s">
        <v>33</v>
      </c>
      <c r="S1431">
        <v>-11848.48484848485</v>
      </c>
    </row>
    <row r="1432" spans="1:19" x14ac:dyDescent="0.35">
      <c r="A1432">
        <v>2026</v>
      </c>
      <c r="B1432" t="s">
        <v>21</v>
      </c>
      <c r="C1432">
        <v>10</v>
      </c>
      <c r="D1432" t="s">
        <v>22</v>
      </c>
      <c r="E1432" t="s">
        <v>23</v>
      </c>
      <c r="F1432" t="s">
        <v>1822</v>
      </c>
      <c r="G1432" t="s">
        <v>1822</v>
      </c>
      <c r="H1432" t="s">
        <v>504</v>
      </c>
      <c r="I1432" t="s">
        <v>630</v>
      </c>
      <c r="J1432" t="s">
        <v>631</v>
      </c>
      <c r="K1432" t="s">
        <v>557</v>
      </c>
      <c r="L1432" t="s">
        <v>558</v>
      </c>
      <c r="M1432" t="s">
        <v>731</v>
      </c>
      <c r="N1432" t="s">
        <v>732</v>
      </c>
      <c r="O1432" t="s">
        <v>766</v>
      </c>
      <c r="P1432" t="s">
        <v>767</v>
      </c>
      <c r="Q1432" t="s">
        <v>1821</v>
      </c>
      <c r="R1432" t="s">
        <v>33</v>
      </c>
      <c r="S1432">
        <v>35545.454545454544</v>
      </c>
    </row>
    <row r="1433" spans="1:19" x14ac:dyDescent="0.35">
      <c r="A1433">
        <v>2026</v>
      </c>
      <c r="B1433" t="s">
        <v>21</v>
      </c>
      <c r="C1433">
        <v>10</v>
      </c>
      <c r="D1433" t="s">
        <v>22</v>
      </c>
      <c r="E1433" t="s">
        <v>23</v>
      </c>
      <c r="F1433" t="s">
        <v>1822</v>
      </c>
      <c r="G1433" t="s">
        <v>1822</v>
      </c>
      <c r="H1433" t="s">
        <v>504</v>
      </c>
      <c r="I1433" t="s">
        <v>1661</v>
      </c>
      <c r="J1433" t="s">
        <v>1662</v>
      </c>
      <c r="K1433" t="s">
        <v>557</v>
      </c>
      <c r="L1433" t="s">
        <v>558</v>
      </c>
      <c r="M1433" t="s">
        <v>731</v>
      </c>
      <c r="N1433" t="s">
        <v>732</v>
      </c>
      <c r="O1433" t="s">
        <v>766</v>
      </c>
      <c r="P1433" t="s">
        <v>767</v>
      </c>
      <c r="Q1433" t="s">
        <v>1821</v>
      </c>
      <c r="R1433" t="s">
        <v>33</v>
      </c>
      <c r="S1433">
        <v>71090.909090909088</v>
      </c>
    </row>
    <row r="1434" spans="1:19" x14ac:dyDescent="0.35">
      <c r="A1434">
        <v>2026</v>
      </c>
      <c r="B1434" t="s">
        <v>21</v>
      </c>
      <c r="C1434">
        <v>10</v>
      </c>
      <c r="D1434" t="s">
        <v>22</v>
      </c>
      <c r="E1434" t="s">
        <v>23</v>
      </c>
      <c r="F1434" t="s">
        <v>1822</v>
      </c>
      <c r="G1434" t="s">
        <v>1822</v>
      </c>
      <c r="H1434" t="s">
        <v>504</v>
      </c>
      <c r="I1434" t="s">
        <v>646</v>
      </c>
      <c r="J1434" t="s">
        <v>647</v>
      </c>
      <c r="K1434" t="s">
        <v>507</v>
      </c>
      <c r="L1434" t="s">
        <v>508</v>
      </c>
      <c r="M1434" t="s">
        <v>731</v>
      </c>
      <c r="N1434" t="s">
        <v>732</v>
      </c>
      <c r="O1434" t="s">
        <v>766</v>
      </c>
      <c r="P1434" t="s">
        <v>767</v>
      </c>
      <c r="Q1434" t="s">
        <v>1821</v>
      </c>
      <c r="R1434" t="s">
        <v>33</v>
      </c>
      <c r="S1434">
        <v>23696.9696969697</v>
      </c>
    </row>
    <row r="1435" spans="1:19" x14ac:dyDescent="0.35">
      <c r="A1435">
        <v>2026</v>
      </c>
      <c r="B1435" t="s">
        <v>21</v>
      </c>
      <c r="C1435">
        <v>10</v>
      </c>
      <c r="D1435" t="s">
        <v>22</v>
      </c>
      <c r="E1435" t="s">
        <v>23</v>
      </c>
      <c r="F1435" t="s">
        <v>1822</v>
      </c>
      <c r="G1435" t="s">
        <v>1822</v>
      </c>
      <c r="H1435" t="s">
        <v>504</v>
      </c>
      <c r="I1435" t="s">
        <v>650</v>
      </c>
      <c r="J1435" t="s">
        <v>651</v>
      </c>
      <c r="K1435" t="s">
        <v>507</v>
      </c>
      <c r="L1435" t="s">
        <v>508</v>
      </c>
      <c r="M1435" t="s">
        <v>731</v>
      </c>
      <c r="N1435" t="s">
        <v>732</v>
      </c>
      <c r="O1435" t="s">
        <v>766</v>
      </c>
      <c r="P1435" t="s">
        <v>767</v>
      </c>
      <c r="Q1435" t="s">
        <v>1821</v>
      </c>
      <c r="R1435" t="s">
        <v>33</v>
      </c>
      <c r="S1435">
        <v>23696.9696969697</v>
      </c>
    </row>
    <row r="1436" spans="1:19" x14ac:dyDescent="0.35">
      <c r="A1436">
        <v>2026</v>
      </c>
      <c r="B1436" t="s">
        <v>21</v>
      </c>
      <c r="C1436">
        <v>10</v>
      </c>
      <c r="D1436" t="s">
        <v>22</v>
      </c>
      <c r="E1436" t="s">
        <v>23</v>
      </c>
      <c r="F1436" t="s">
        <v>1822</v>
      </c>
      <c r="G1436" t="s">
        <v>1822</v>
      </c>
      <c r="H1436" t="s">
        <v>504</v>
      </c>
      <c r="I1436" t="s">
        <v>1680</v>
      </c>
      <c r="J1436" t="s">
        <v>1681</v>
      </c>
      <c r="K1436" t="s">
        <v>28</v>
      </c>
      <c r="L1436" t="s">
        <v>29</v>
      </c>
      <c r="M1436" t="s">
        <v>731</v>
      </c>
      <c r="N1436" t="s">
        <v>732</v>
      </c>
      <c r="O1436" t="s">
        <v>766</v>
      </c>
      <c r="P1436" t="s">
        <v>767</v>
      </c>
      <c r="Q1436" t="s">
        <v>1821</v>
      </c>
      <c r="R1436" t="s">
        <v>33</v>
      </c>
      <c r="S1436">
        <v>94787.878787878799</v>
      </c>
    </row>
    <row r="1437" spans="1:19" x14ac:dyDescent="0.35">
      <c r="A1437">
        <v>2026</v>
      </c>
      <c r="B1437" t="s">
        <v>21</v>
      </c>
      <c r="C1437">
        <v>10</v>
      </c>
      <c r="D1437" t="s">
        <v>22</v>
      </c>
      <c r="E1437" t="s">
        <v>23</v>
      </c>
      <c r="F1437" t="s">
        <v>1822</v>
      </c>
      <c r="G1437" t="s">
        <v>1822</v>
      </c>
      <c r="H1437" t="s">
        <v>504</v>
      </c>
      <c r="I1437" t="s">
        <v>1903</v>
      </c>
      <c r="J1437" t="s">
        <v>1904</v>
      </c>
      <c r="K1437" t="s">
        <v>28</v>
      </c>
      <c r="L1437" t="s">
        <v>29</v>
      </c>
      <c r="M1437" t="s">
        <v>731</v>
      </c>
      <c r="N1437" t="s">
        <v>732</v>
      </c>
      <c r="O1437" t="s">
        <v>766</v>
      </c>
      <c r="P1437" t="s">
        <v>767</v>
      </c>
      <c r="Q1437" t="s">
        <v>1821</v>
      </c>
      <c r="R1437" t="s">
        <v>33</v>
      </c>
      <c r="S1437">
        <v>59242.424242424247</v>
      </c>
    </row>
    <row r="1438" spans="1:19" x14ac:dyDescent="0.35">
      <c r="A1438">
        <v>2026</v>
      </c>
      <c r="B1438" t="s">
        <v>21</v>
      </c>
      <c r="C1438">
        <v>10</v>
      </c>
      <c r="D1438" t="s">
        <v>22</v>
      </c>
      <c r="E1438" t="s">
        <v>23</v>
      </c>
      <c r="F1438" t="s">
        <v>1822</v>
      </c>
      <c r="G1438" t="s">
        <v>1822</v>
      </c>
      <c r="H1438" t="s">
        <v>504</v>
      </c>
      <c r="I1438" t="s">
        <v>1905</v>
      </c>
      <c r="J1438" t="s">
        <v>1906</v>
      </c>
      <c r="K1438" t="s">
        <v>38</v>
      </c>
      <c r="L1438" t="s">
        <v>39</v>
      </c>
      <c r="M1438" t="s">
        <v>731</v>
      </c>
      <c r="N1438" t="s">
        <v>732</v>
      </c>
      <c r="O1438" t="s">
        <v>766</v>
      </c>
      <c r="P1438" t="s">
        <v>767</v>
      </c>
      <c r="Q1438" t="s">
        <v>1821</v>
      </c>
      <c r="R1438" t="s">
        <v>33</v>
      </c>
      <c r="S1438">
        <v>23696.9696969697</v>
      </c>
    </row>
    <row r="1439" spans="1:19" x14ac:dyDescent="0.35">
      <c r="A1439">
        <v>2026</v>
      </c>
      <c r="B1439" t="s">
        <v>21</v>
      </c>
      <c r="C1439">
        <v>10</v>
      </c>
      <c r="D1439" t="s">
        <v>22</v>
      </c>
      <c r="E1439" t="s">
        <v>23</v>
      </c>
      <c r="F1439" t="s">
        <v>1822</v>
      </c>
      <c r="G1439" t="s">
        <v>1822</v>
      </c>
      <c r="H1439" t="s">
        <v>504</v>
      </c>
      <c r="I1439" t="s">
        <v>1684</v>
      </c>
      <c r="J1439" t="s">
        <v>1685</v>
      </c>
      <c r="K1439" t="s">
        <v>507</v>
      </c>
      <c r="L1439" t="s">
        <v>508</v>
      </c>
      <c r="M1439" t="s">
        <v>731</v>
      </c>
      <c r="N1439" t="s">
        <v>732</v>
      </c>
      <c r="O1439" t="s">
        <v>766</v>
      </c>
      <c r="P1439" t="s">
        <v>767</v>
      </c>
      <c r="Q1439" t="s">
        <v>1821</v>
      </c>
      <c r="R1439" t="s">
        <v>33</v>
      </c>
      <c r="S1439">
        <v>71090.909090909088</v>
      </c>
    </row>
    <row r="1440" spans="1:19" x14ac:dyDescent="0.35">
      <c r="A1440">
        <v>2026</v>
      </c>
      <c r="B1440" t="s">
        <v>21</v>
      </c>
      <c r="C1440">
        <v>10</v>
      </c>
      <c r="D1440" t="s">
        <v>22</v>
      </c>
      <c r="E1440" t="s">
        <v>23</v>
      </c>
      <c r="F1440" t="s">
        <v>1822</v>
      </c>
      <c r="G1440" t="s">
        <v>1822</v>
      </c>
      <c r="H1440" t="s">
        <v>504</v>
      </c>
      <c r="I1440" t="s">
        <v>1907</v>
      </c>
      <c r="J1440" t="s">
        <v>1908</v>
      </c>
      <c r="K1440" t="s">
        <v>545</v>
      </c>
      <c r="L1440" t="s">
        <v>546</v>
      </c>
      <c r="M1440" t="s">
        <v>731</v>
      </c>
      <c r="N1440" t="s">
        <v>732</v>
      </c>
      <c r="O1440" t="s">
        <v>766</v>
      </c>
      <c r="P1440" t="s">
        <v>767</v>
      </c>
      <c r="Q1440" t="s">
        <v>1821</v>
      </c>
      <c r="R1440" t="s">
        <v>33</v>
      </c>
      <c r="S1440">
        <v>35545.454545454544</v>
      </c>
    </row>
    <row r="1441" spans="1:19" x14ac:dyDescent="0.35">
      <c r="A1441">
        <v>2026</v>
      </c>
      <c r="B1441" t="s">
        <v>21</v>
      </c>
      <c r="C1441">
        <v>10</v>
      </c>
      <c r="D1441" t="s">
        <v>22</v>
      </c>
      <c r="E1441" t="s">
        <v>23</v>
      </c>
      <c r="F1441" t="s">
        <v>1822</v>
      </c>
      <c r="G1441" t="s">
        <v>1822</v>
      </c>
      <c r="H1441" t="s">
        <v>504</v>
      </c>
      <c r="I1441" t="s">
        <v>1687</v>
      </c>
      <c r="J1441" t="s">
        <v>1688</v>
      </c>
      <c r="K1441" t="s">
        <v>507</v>
      </c>
      <c r="L1441" t="s">
        <v>508</v>
      </c>
      <c r="M1441" t="s">
        <v>731</v>
      </c>
      <c r="N1441" t="s">
        <v>732</v>
      </c>
      <c r="O1441" t="s">
        <v>766</v>
      </c>
      <c r="P1441" t="s">
        <v>767</v>
      </c>
      <c r="Q1441" t="s">
        <v>1821</v>
      </c>
      <c r="R1441" t="s">
        <v>33</v>
      </c>
      <c r="S1441">
        <v>947878.78787878796</v>
      </c>
    </row>
    <row r="1442" spans="1:19" x14ac:dyDescent="0.35">
      <c r="A1442">
        <v>2026</v>
      </c>
      <c r="B1442" t="s">
        <v>21</v>
      </c>
      <c r="C1442">
        <v>10</v>
      </c>
      <c r="D1442" t="s">
        <v>22</v>
      </c>
      <c r="E1442" t="s">
        <v>23</v>
      </c>
      <c r="F1442" t="s">
        <v>1822</v>
      </c>
      <c r="G1442" t="s">
        <v>1822</v>
      </c>
      <c r="H1442" t="s">
        <v>504</v>
      </c>
      <c r="I1442" t="s">
        <v>1909</v>
      </c>
      <c r="J1442" t="s">
        <v>1910</v>
      </c>
      <c r="K1442" t="s">
        <v>557</v>
      </c>
      <c r="L1442" t="s">
        <v>558</v>
      </c>
      <c r="M1442" t="s">
        <v>731</v>
      </c>
      <c r="N1442" t="s">
        <v>732</v>
      </c>
      <c r="O1442" t="s">
        <v>766</v>
      </c>
      <c r="P1442" t="s">
        <v>767</v>
      </c>
      <c r="Q1442" t="s">
        <v>1821</v>
      </c>
      <c r="R1442" t="s">
        <v>33</v>
      </c>
      <c r="S1442">
        <v>23696.9696969697</v>
      </c>
    </row>
    <row r="1443" spans="1:19" x14ac:dyDescent="0.35">
      <c r="A1443">
        <v>2026</v>
      </c>
      <c r="B1443" t="s">
        <v>21</v>
      </c>
      <c r="C1443">
        <v>10</v>
      </c>
      <c r="D1443" t="s">
        <v>22</v>
      </c>
      <c r="E1443" t="s">
        <v>23</v>
      </c>
      <c r="F1443" t="s">
        <v>1822</v>
      </c>
      <c r="G1443" t="s">
        <v>1822</v>
      </c>
      <c r="H1443" t="s">
        <v>504</v>
      </c>
      <c r="I1443" t="s">
        <v>1911</v>
      </c>
      <c r="J1443" t="s">
        <v>1912</v>
      </c>
      <c r="K1443" t="s">
        <v>38</v>
      </c>
      <c r="L1443" t="s">
        <v>39</v>
      </c>
      <c r="M1443" t="s">
        <v>731</v>
      </c>
      <c r="N1443" t="s">
        <v>732</v>
      </c>
      <c r="O1443" t="s">
        <v>766</v>
      </c>
      <c r="P1443" t="s">
        <v>767</v>
      </c>
      <c r="Q1443" t="s">
        <v>1821</v>
      </c>
      <c r="R1443" t="s">
        <v>33</v>
      </c>
      <c r="S1443">
        <v>94787.878787878799</v>
      </c>
    </row>
    <row r="1444" spans="1:19" x14ac:dyDescent="0.35">
      <c r="A1444">
        <v>2026</v>
      </c>
      <c r="B1444" t="s">
        <v>21</v>
      </c>
      <c r="C1444">
        <v>10</v>
      </c>
      <c r="D1444" t="s">
        <v>22</v>
      </c>
      <c r="E1444" t="s">
        <v>23</v>
      </c>
      <c r="F1444" t="s">
        <v>1822</v>
      </c>
      <c r="G1444" t="s">
        <v>1822</v>
      </c>
      <c r="H1444" t="s">
        <v>504</v>
      </c>
      <c r="I1444" t="s">
        <v>1913</v>
      </c>
      <c r="J1444" t="s">
        <v>1914</v>
      </c>
      <c r="K1444" t="s">
        <v>38</v>
      </c>
      <c r="L1444" t="s">
        <v>39</v>
      </c>
      <c r="M1444" t="s">
        <v>731</v>
      </c>
      <c r="N1444" t="s">
        <v>732</v>
      </c>
      <c r="O1444" t="s">
        <v>766</v>
      </c>
      <c r="P1444" t="s">
        <v>767</v>
      </c>
      <c r="Q1444" t="s">
        <v>1821</v>
      </c>
      <c r="R1444" t="s">
        <v>33</v>
      </c>
      <c r="S1444">
        <v>94787.878787878799</v>
      </c>
    </row>
    <row r="1445" spans="1:19" x14ac:dyDescent="0.35">
      <c r="A1445">
        <v>2026</v>
      </c>
      <c r="B1445" t="s">
        <v>21</v>
      </c>
      <c r="C1445">
        <v>10</v>
      </c>
      <c r="D1445" t="s">
        <v>22</v>
      </c>
      <c r="E1445" t="s">
        <v>23</v>
      </c>
      <c r="F1445" t="s">
        <v>1822</v>
      </c>
      <c r="G1445" t="s">
        <v>1822</v>
      </c>
      <c r="H1445" t="s">
        <v>504</v>
      </c>
      <c r="I1445" t="s">
        <v>1915</v>
      </c>
      <c r="J1445" t="s">
        <v>1916</v>
      </c>
      <c r="K1445" t="s">
        <v>38</v>
      </c>
      <c r="L1445" t="s">
        <v>39</v>
      </c>
      <c r="M1445" t="s">
        <v>731</v>
      </c>
      <c r="N1445" t="s">
        <v>732</v>
      </c>
      <c r="O1445" t="s">
        <v>766</v>
      </c>
      <c r="P1445" t="s">
        <v>767</v>
      </c>
      <c r="Q1445" t="s">
        <v>1821</v>
      </c>
      <c r="R1445" t="s">
        <v>33</v>
      </c>
      <c r="S1445">
        <v>23696.9696969697</v>
      </c>
    </row>
    <row r="1446" spans="1:19" x14ac:dyDescent="0.35">
      <c r="A1446">
        <v>2026</v>
      </c>
      <c r="B1446" t="s">
        <v>21</v>
      </c>
      <c r="C1446">
        <v>10</v>
      </c>
      <c r="D1446" t="s">
        <v>22</v>
      </c>
      <c r="E1446" t="s">
        <v>23</v>
      </c>
      <c r="F1446" t="s">
        <v>1822</v>
      </c>
      <c r="G1446" t="s">
        <v>1822</v>
      </c>
      <c r="H1446" t="s">
        <v>504</v>
      </c>
      <c r="I1446" t="s">
        <v>1917</v>
      </c>
      <c r="J1446" t="s">
        <v>1918</v>
      </c>
      <c r="K1446" t="s">
        <v>28</v>
      </c>
      <c r="L1446" t="s">
        <v>29</v>
      </c>
      <c r="M1446" t="s">
        <v>731</v>
      </c>
      <c r="N1446" t="s">
        <v>732</v>
      </c>
      <c r="O1446" t="s">
        <v>766</v>
      </c>
      <c r="P1446" t="s">
        <v>767</v>
      </c>
      <c r="Q1446" t="s">
        <v>1821</v>
      </c>
      <c r="R1446" t="s">
        <v>33</v>
      </c>
      <c r="S1446">
        <v>59242.424242424247</v>
      </c>
    </row>
    <row r="1447" spans="1:19" x14ac:dyDescent="0.35">
      <c r="A1447">
        <v>2026</v>
      </c>
      <c r="B1447" t="s">
        <v>21</v>
      </c>
      <c r="C1447">
        <v>10</v>
      </c>
      <c r="D1447" t="s">
        <v>22</v>
      </c>
      <c r="E1447" t="s">
        <v>23</v>
      </c>
      <c r="F1447" t="s">
        <v>1822</v>
      </c>
      <c r="G1447" t="s">
        <v>1822</v>
      </c>
      <c r="H1447" t="s">
        <v>504</v>
      </c>
      <c r="I1447" t="s">
        <v>1101</v>
      </c>
      <c r="J1447" t="s">
        <v>1102</v>
      </c>
      <c r="K1447" t="s">
        <v>507</v>
      </c>
      <c r="L1447" t="s">
        <v>508</v>
      </c>
      <c r="M1447" t="s">
        <v>731</v>
      </c>
      <c r="N1447" t="s">
        <v>732</v>
      </c>
      <c r="O1447" t="s">
        <v>766</v>
      </c>
      <c r="P1447" t="s">
        <v>767</v>
      </c>
      <c r="Q1447" t="s">
        <v>1821</v>
      </c>
      <c r="R1447" t="s">
        <v>33</v>
      </c>
      <c r="S1447">
        <v>23696.9696969697</v>
      </c>
    </row>
    <row r="1448" spans="1:19" x14ac:dyDescent="0.35">
      <c r="A1448">
        <v>2026</v>
      </c>
      <c r="B1448" t="s">
        <v>21</v>
      </c>
      <c r="C1448">
        <v>10</v>
      </c>
      <c r="D1448" t="s">
        <v>22</v>
      </c>
      <c r="E1448" t="s">
        <v>23</v>
      </c>
      <c r="F1448" t="s">
        <v>1822</v>
      </c>
      <c r="G1448" t="s">
        <v>1822</v>
      </c>
      <c r="H1448" t="s">
        <v>504</v>
      </c>
      <c r="I1448" t="s">
        <v>1698</v>
      </c>
      <c r="J1448" t="s">
        <v>1699</v>
      </c>
      <c r="K1448" t="s">
        <v>28</v>
      </c>
      <c r="L1448" t="s">
        <v>29</v>
      </c>
      <c r="M1448" t="s">
        <v>731</v>
      </c>
      <c r="N1448" t="s">
        <v>732</v>
      </c>
      <c r="O1448" t="s">
        <v>766</v>
      </c>
      <c r="P1448" t="s">
        <v>767</v>
      </c>
      <c r="Q1448" t="s">
        <v>1821</v>
      </c>
      <c r="R1448" t="s">
        <v>33</v>
      </c>
      <c r="S1448">
        <v>568727.27272727271</v>
      </c>
    </row>
    <row r="1449" spans="1:19" x14ac:dyDescent="0.35">
      <c r="A1449">
        <v>2026</v>
      </c>
      <c r="B1449" t="s">
        <v>21</v>
      </c>
      <c r="C1449">
        <v>10</v>
      </c>
      <c r="D1449" t="s">
        <v>22</v>
      </c>
      <c r="E1449" t="s">
        <v>23</v>
      </c>
      <c r="F1449" t="s">
        <v>1822</v>
      </c>
      <c r="G1449" t="s">
        <v>1822</v>
      </c>
      <c r="H1449" t="s">
        <v>504</v>
      </c>
      <c r="I1449" t="s">
        <v>1700</v>
      </c>
      <c r="J1449" t="s">
        <v>1701</v>
      </c>
      <c r="K1449" t="s">
        <v>507</v>
      </c>
      <c r="L1449" t="s">
        <v>508</v>
      </c>
      <c r="M1449" t="s">
        <v>731</v>
      </c>
      <c r="N1449" t="s">
        <v>732</v>
      </c>
      <c r="O1449" t="s">
        <v>766</v>
      </c>
      <c r="P1449" t="s">
        <v>767</v>
      </c>
      <c r="Q1449" t="s">
        <v>1821</v>
      </c>
      <c r="R1449" t="s">
        <v>33</v>
      </c>
      <c r="S1449">
        <v>189575.7575757576</v>
      </c>
    </row>
    <row r="1450" spans="1:19" x14ac:dyDescent="0.35">
      <c r="A1450">
        <v>2026</v>
      </c>
      <c r="B1450" t="s">
        <v>21</v>
      </c>
      <c r="C1450">
        <v>10</v>
      </c>
      <c r="D1450" t="s">
        <v>22</v>
      </c>
      <c r="E1450" t="s">
        <v>23</v>
      </c>
      <c r="F1450" t="s">
        <v>1822</v>
      </c>
      <c r="G1450" t="s">
        <v>1822</v>
      </c>
      <c r="H1450" t="s">
        <v>504</v>
      </c>
      <c r="I1450" t="s">
        <v>1103</v>
      </c>
      <c r="J1450" t="s">
        <v>1104</v>
      </c>
      <c r="K1450" t="s">
        <v>507</v>
      </c>
      <c r="L1450" t="s">
        <v>508</v>
      </c>
      <c r="M1450" t="s">
        <v>731</v>
      </c>
      <c r="N1450" t="s">
        <v>732</v>
      </c>
      <c r="O1450" t="s">
        <v>766</v>
      </c>
      <c r="P1450" t="s">
        <v>767</v>
      </c>
      <c r="Q1450" t="s">
        <v>1821</v>
      </c>
      <c r="R1450" t="s">
        <v>33</v>
      </c>
      <c r="S1450">
        <v>189575.7575757576</v>
      </c>
    </row>
    <row r="1451" spans="1:19" x14ac:dyDescent="0.35">
      <c r="A1451">
        <v>2026</v>
      </c>
      <c r="B1451" t="s">
        <v>21</v>
      </c>
      <c r="C1451">
        <v>10</v>
      </c>
      <c r="D1451" t="s">
        <v>22</v>
      </c>
      <c r="E1451" t="s">
        <v>23</v>
      </c>
      <c r="F1451" t="s">
        <v>1822</v>
      </c>
      <c r="G1451" t="s">
        <v>1822</v>
      </c>
      <c r="H1451" t="s">
        <v>504</v>
      </c>
      <c r="I1451" t="s">
        <v>1704</v>
      </c>
      <c r="J1451" t="s">
        <v>1705</v>
      </c>
      <c r="K1451" t="s">
        <v>28</v>
      </c>
      <c r="L1451" t="s">
        <v>29</v>
      </c>
      <c r="M1451" t="s">
        <v>731</v>
      </c>
      <c r="N1451" t="s">
        <v>732</v>
      </c>
      <c r="O1451" t="s">
        <v>766</v>
      </c>
      <c r="P1451" t="s">
        <v>767</v>
      </c>
      <c r="Q1451" t="s">
        <v>1821</v>
      </c>
      <c r="R1451" t="s">
        <v>33</v>
      </c>
      <c r="S1451">
        <v>379151.5151515152</v>
      </c>
    </row>
    <row r="1452" spans="1:19" x14ac:dyDescent="0.35">
      <c r="A1452">
        <v>2026</v>
      </c>
      <c r="B1452" t="s">
        <v>21</v>
      </c>
      <c r="C1452">
        <v>10</v>
      </c>
      <c r="D1452" t="s">
        <v>22</v>
      </c>
      <c r="E1452" t="s">
        <v>23</v>
      </c>
      <c r="F1452" t="s">
        <v>1822</v>
      </c>
      <c r="G1452" t="s">
        <v>1822</v>
      </c>
      <c r="H1452" t="s">
        <v>504</v>
      </c>
      <c r="I1452" t="s">
        <v>678</v>
      </c>
      <c r="J1452" t="s">
        <v>679</v>
      </c>
      <c r="K1452" t="s">
        <v>545</v>
      </c>
      <c r="L1452" t="s">
        <v>546</v>
      </c>
      <c r="M1452" t="s">
        <v>731</v>
      </c>
      <c r="N1452" t="s">
        <v>732</v>
      </c>
      <c r="O1452" t="s">
        <v>766</v>
      </c>
      <c r="P1452" t="s">
        <v>767</v>
      </c>
      <c r="Q1452" t="s">
        <v>1821</v>
      </c>
      <c r="R1452" t="s">
        <v>33</v>
      </c>
      <c r="S1452">
        <v>189575.7575757576</v>
      </c>
    </row>
    <row r="1453" spans="1:19" x14ac:dyDescent="0.35">
      <c r="A1453">
        <v>2026</v>
      </c>
      <c r="B1453" t="s">
        <v>21</v>
      </c>
      <c r="C1453">
        <v>10</v>
      </c>
      <c r="D1453" t="s">
        <v>22</v>
      </c>
      <c r="E1453" t="s">
        <v>23</v>
      </c>
      <c r="F1453" t="s">
        <v>1822</v>
      </c>
      <c r="G1453" t="s">
        <v>1822</v>
      </c>
      <c r="H1453" t="s">
        <v>504</v>
      </c>
      <c r="I1453" t="s">
        <v>1717</v>
      </c>
      <c r="J1453" t="s">
        <v>1718</v>
      </c>
      <c r="K1453" t="s">
        <v>507</v>
      </c>
      <c r="L1453" t="s">
        <v>508</v>
      </c>
      <c r="M1453" t="s">
        <v>731</v>
      </c>
      <c r="N1453" t="s">
        <v>732</v>
      </c>
      <c r="O1453" t="s">
        <v>766</v>
      </c>
      <c r="P1453" t="s">
        <v>767</v>
      </c>
      <c r="Q1453" t="s">
        <v>1821</v>
      </c>
      <c r="R1453" t="s">
        <v>33</v>
      </c>
      <c r="S1453">
        <v>379151.5151515152</v>
      </c>
    </row>
    <row r="1454" spans="1:19" x14ac:dyDescent="0.35">
      <c r="A1454">
        <v>2026</v>
      </c>
      <c r="B1454" t="s">
        <v>21</v>
      </c>
      <c r="C1454">
        <v>10</v>
      </c>
      <c r="D1454" t="s">
        <v>22</v>
      </c>
      <c r="E1454" t="s">
        <v>23</v>
      </c>
      <c r="F1454" t="s">
        <v>1822</v>
      </c>
      <c r="G1454" t="s">
        <v>1822</v>
      </c>
      <c r="H1454" t="s">
        <v>504</v>
      </c>
      <c r="I1454" t="s">
        <v>1723</v>
      </c>
      <c r="J1454" t="s">
        <v>1724</v>
      </c>
      <c r="K1454" t="s">
        <v>28</v>
      </c>
      <c r="L1454" t="s">
        <v>29</v>
      </c>
      <c r="M1454" t="s">
        <v>731</v>
      </c>
      <c r="N1454" t="s">
        <v>732</v>
      </c>
      <c r="O1454" t="s">
        <v>766</v>
      </c>
      <c r="P1454" t="s">
        <v>767</v>
      </c>
      <c r="Q1454" t="s">
        <v>1821</v>
      </c>
      <c r="R1454" t="s">
        <v>33</v>
      </c>
      <c r="S1454">
        <v>189575.7575757576</v>
      </c>
    </row>
    <row r="1455" spans="1:19" x14ac:dyDescent="0.35">
      <c r="A1455">
        <v>2026</v>
      </c>
      <c r="B1455" t="s">
        <v>21</v>
      </c>
      <c r="C1455">
        <v>10</v>
      </c>
      <c r="D1455" t="s">
        <v>22</v>
      </c>
      <c r="E1455" t="s">
        <v>23</v>
      </c>
      <c r="F1455" t="s">
        <v>1822</v>
      </c>
      <c r="G1455" t="s">
        <v>1822</v>
      </c>
      <c r="H1455" t="s">
        <v>504</v>
      </c>
      <c r="I1455" t="s">
        <v>1919</v>
      </c>
      <c r="J1455" t="s">
        <v>1920</v>
      </c>
      <c r="K1455" t="s">
        <v>38</v>
      </c>
      <c r="L1455" t="s">
        <v>39</v>
      </c>
      <c r="M1455" t="s">
        <v>731</v>
      </c>
      <c r="N1455" t="s">
        <v>732</v>
      </c>
      <c r="O1455" t="s">
        <v>766</v>
      </c>
      <c r="P1455" t="s">
        <v>767</v>
      </c>
      <c r="Q1455" t="s">
        <v>1821</v>
      </c>
      <c r="R1455" t="s">
        <v>33</v>
      </c>
      <c r="S1455">
        <v>-11848.48484848485</v>
      </c>
    </row>
    <row r="1456" spans="1:19" x14ac:dyDescent="0.35">
      <c r="A1456">
        <v>2026</v>
      </c>
      <c r="B1456" t="s">
        <v>21</v>
      </c>
      <c r="C1456">
        <v>10</v>
      </c>
      <c r="D1456" t="s">
        <v>22</v>
      </c>
      <c r="E1456" t="s">
        <v>23</v>
      </c>
      <c r="F1456" t="s">
        <v>1822</v>
      </c>
      <c r="G1456" t="s">
        <v>1822</v>
      </c>
      <c r="H1456" t="s">
        <v>504</v>
      </c>
      <c r="I1456" t="s">
        <v>1921</v>
      </c>
      <c r="J1456" t="s">
        <v>1922</v>
      </c>
      <c r="K1456" t="s">
        <v>507</v>
      </c>
      <c r="L1456" t="s">
        <v>508</v>
      </c>
      <c r="M1456" t="s">
        <v>731</v>
      </c>
      <c r="N1456" t="s">
        <v>732</v>
      </c>
      <c r="O1456" t="s">
        <v>766</v>
      </c>
      <c r="P1456" t="s">
        <v>767</v>
      </c>
      <c r="Q1456" t="s">
        <v>1821</v>
      </c>
      <c r="R1456" t="s">
        <v>33</v>
      </c>
      <c r="S1456">
        <v>71090.909090909088</v>
      </c>
    </row>
    <row r="1457" spans="1:19" x14ac:dyDescent="0.35">
      <c r="A1457">
        <v>2026</v>
      </c>
      <c r="B1457" t="s">
        <v>21</v>
      </c>
      <c r="C1457">
        <v>10</v>
      </c>
      <c r="D1457" t="s">
        <v>22</v>
      </c>
      <c r="E1457" t="s">
        <v>23</v>
      </c>
      <c r="F1457" t="s">
        <v>1822</v>
      </c>
      <c r="G1457" t="s">
        <v>1822</v>
      </c>
      <c r="H1457" t="s">
        <v>504</v>
      </c>
      <c r="I1457" t="s">
        <v>1188</v>
      </c>
      <c r="J1457" t="s">
        <v>1189</v>
      </c>
      <c r="K1457" t="s">
        <v>38</v>
      </c>
      <c r="L1457" t="s">
        <v>39</v>
      </c>
      <c r="M1457" t="s">
        <v>731</v>
      </c>
      <c r="N1457" t="s">
        <v>732</v>
      </c>
      <c r="O1457" t="s">
        <v>766</v>
      </c>
      <c r="P1457" t="s">
        <v>767</v>
      </c>
      <c r="Q1457" t="s">
        <v>1821</v>
      </c>
      <c r="R1457" t="s">
        <v>33</v>
      </c>
      <c r="S1457">
        <v>568727.27272727271</v>
      </c>
    </row>
    <row r="1458" spans="1:19" x14ac:dyDescent="0.35">
      <c r="A1458">
        <v>2026</v>
      </c>
      <c r="B1458" t="s">
        <v>21</v>
      </c>
      <c r="C1458">
        <v>10</v>
      </c>
      <c r="D1458" t="s">
        <v>22</v>
      </c>
      <c r="E1458" t="s">
        <v>23</v>
      </c>
      <c r="F1458" t="s">
        <v>1822</v>
      </c>
      <c r="G1458" t="s">
        <v>1822</v>
      </c>
      <c r="H1458" t="s">
        <v>504</v>
      </c>
      <c r="I1458" t="s">
        <v>1480</v>
      </c>
      <c r="J1458" t="s">
        <v>1481</v>
      </c>
      <c r="K1458" t="s">
        <v>38</v>
      </c>
      <c r="L1458" t="s">
        <v>39</v>
      </c>
      <c r="M1458" t="s">
        <v>731</v>
      </c>
      <c r="N1458" t="s">
        <v>732</v>
      </c>
      <c r="O1458" t="s">
        <v>766</v>
      </c>
      <c r="P1458" t="s">
        <v>767</v>
      </c>
      <c r="Q1458" t="s">
        <v>1821</v>
      </c>
      <c r="R1458" t="s">
        <v>33</v>
      </c>
      <c r="S1458">
        <v>189575.7575757576</v>
      </c>
    </row>
    <row r="1459" spans="1:19" x14ac:dyDescent="0.35">
      <c r="A1459">
        <v>2026</v>
      </c>
      <c r="B1459" t="s">
        <v>21</v>
      </c>
      <c r="C1459">
        <v>10</v>
      </c>
      <c r="D1459" t="s">
        <v>22</v>
      </c>
      <c r="E1459" t="s">
        <v>23</v>
      </c>
      <c r="F1459" t="s">
        <v>1822</v>
      </c>
      <c r="G1459" t="s">
        <v>1822</v>
      </c>
      <c r="H1459" t="s">
        <v>704</v>
      </c>
      <c r="I1459" t="s">
        <v>861</v>
      </c>
      <c r="J1459" t="s">
        <v>862</v>
      </c>
      <c r="K1459" t="s">
        <v>45</v>
      </c>
      <c r="L1459" t="s">
        <v>46</v>
      </c>
      <c r="M1459" t="s">
        <v>731</v>
      </c>
      <c r="N1459" t="s">
        <v>732</v>
      </c>
      <c r="O1459" t="s">
        <v>766</v>
      </c>
      <c r="P1459" t="s">
        <v>767</v>
      </c>
      <c r="Q1459" t="s">
        <v>1821</v>
      </c>
      <c r="R1459" t="s">
        <v>707</v>
      </c>
      <c r="S1459">
        <v>189575.7575757576</v>
      </c>
    </row>
    <row r="1460" spans="1:19" x14ac:dyDescent="0.35">
      <c r="A1460">
        <v>2026</v>
      </c>
      <c r="B1460" t="s">
        <v>21</v>
      </c>
      <c r="C1460">
        <v>10</v>
      </c>
      <c r="D1460" t="s">
        <v>22</v>
      </c>
      <c r="E1460" t="s">
        <v>23</v>
      </c>
      <c r="F1460" t="s">
        <v>1822</v>
      </c>
      <c r="G1460" t="s">
        <v>1822</v>
      </c>
      <c r="H1460" t="s">
        <v>704</v>
      </c>
      <c r="I1460" t="s">
        <v>916</v>
      </c>
      <c r="J1460" t="s">
        <v>917</v>
      </c>
      <c r="K1460" t="s">
        <v>45</v>
      </c>
      <c r="L1460" t="s">
        <v>46</v>
      </c>
      <c r="M1460" t="s">
        <v>731</v>
      </c>
      <c r="N1460" t="s">
        <v>732</v>
      </c>
      <c r="O1460" t="s">
        <v>766</v>
      </c>
      <c r="P1460" t="s">
        <v>767</v>
      </c>
      <c r="Q1460" t="s">
        <v>1821</v>
      </c>
      <c r="R1460" t="s">
        <v>707</v>
      </c>
      <c r="S1460">
        <v>379151.5151515152</v>
      </c>
    </row>
    <row r="1461" spans="1:19" x14ac:dyDescent="0.35">
      <c r="A1461">
        <v>2026</v>
      </c>
      <c r="B1461" t="s">
        <v>21</v>
      </c>
      <c r="C1461">
        <v>10</v>
      </c>
      <c r="D1461" t="s">
        <v>22</v>
      </c>
      <c r="E1461" t="s">
        <v>23</v>
      </c>
      <c r="F1461" t="s">
        <v>1822</v>
      </c>
      <c r="G1461" t="s">
        <v>1822</v>
      </c>
      <c r="H1461" t="s">
        <v>704</v>
      </c>
      <c r="I1461" t="s">
        <v>729</v>
      </c>
      <c r="J1461" t="s">
        <v>730</v>
      </c>
      <c r="K1461" t="s">
        <v>45</v>
      </c>
      <c r="L1461" t="s">
        <v>46</v>
      </c>
      <c r="M1461" t="s">
        <v>731</v>
      </c>
      <c r="N1461" t="s">
        <v>732</v>
      </c>
      <c r="O1461" t="s">
        <v>766</v>
      </c>
      <c r="P1461" t="s">
        <v>767</v>
      </c>
      <c r="Q1461" t="s">
        <v>1821</v>
      </c>
      <c r="R1461" t="s">
        <v>707</v>
      </c>
      <c r="S1461">
        <v>568727.27272727271</v>
      </c>
    </row>
    <row r="1462" spans="1:19" x14ac:dyDescent="0.35">
      <c r="A1462">
        <v>2026</v>
      </c>
      <c r="B1462" t="s">
        <v>21</v>
      </c>
      <c r="C1462">
        <v>10</v>
      </c>
      <c r="D1462" t="s">
        <v>22</v>
      </c>
      <c r="E1462" t="s">
        <v>23</v>
      </c>
      <c r="F1462" t="s">
        <v>1822</v>
      </c>
      <c r="G1462" t="s">
        <v>1822</v>
      </c>
      <c r="H1462" t="s">
        <v>704</v>
      </c>
      <c r="I1462" t="s">
        <v>918</v>
      </c>
      <c r="J1462" t="s">
        <v>919</v>
      </c>
      <c r="K1462" t="s">
        <v>45</v>
      </c>
      <c r="L1462" t="s">
        <v>46</v>
      </c>
      <c r="M1462" t="s">
        <v>731</v>
      </c>
      <c r="N1462" t="s">
        <v>732</v>
      </c>
      <c r="O1462" t="s">
        <v>766</v>
      </c>
      <c r="P1462" t="s">
        <v>767</v>
      </c>
      <c r="Q1462" t="s">
        <v>1821</v>
      </c>
      <c r="R1462" t="s">
        <v>707</v>
      </c>
      <c r="S1462">
        <v>189575.7575757576</v>
      </c>
    </row>
    <row r="1463" spans="1:19" x14ac:dyDescent="0.35">
      <c r="A1463">
        <v>2026</v>
      </c>
      <c r="B1463" t="s">
        <v>21</v>
      </c>
      <c r="C1463">
        <v>10</v>
      </c>
      <c r="D1463" t="s">
        <v>22</v>
      </c>
      <c r="E1463" t="s">
        <v>23</v>
      </c>
      <c r="F1463" t="s">
        <v>1822</v>
      </c>
      <c r="G1463" t="s">
        <v>1822</v>
      </c>
      <c r="H1463" t="s">
        <v>704</v>
      </c>
      <c r="I1463" t="s">
        <v>705</v>
      </c>
      <c r="J1463" t="s">
        <v>706</v>
      </c>
      <c r="K1463" t="s">
        <v>45</v>
      </c>
      <c r="L1463" t="s">
        <v>46</v>
      </c>
      <c r="M1463" t="s">
        <v>731</v>
      </c>
      <c r="N1463" t="s">
        <v>732</v>
      </c>
      <c r="O1463" t="s">
        <v>766</v>
      </c>
      <c r="P1463" t="s">
        <v>767</v>
      </c>
      <c r="Q1463" t="s">
        <v>1821</v>
      </c>
      <c r="R1463" t="s">
        <v>707</v>
      </c>
      <c r="S1463">
        <v>189575.7575757576</v>
      </c>
    </row>
    <row r="1464" spans="1:19" x14ac:dyDescent="0.35">
      <c r="A1464">
        <v>2026</v>
      </c>
      <c r="B1464" t="s">
        <v>21</v>
      </c>
      <c r="C1464">
        <v>10</v>
      </c>
      <c r="D1464" t="s">
        <v>22</v>
      </c>
      <c r="E1464" t="s">
        <v>23</v>
      </c>
      <c r="F1464" t="s">
        <v>1822</v>
      </c>
      <c r="G1464" t="s">
        <v>1822</v>
      </c>
      <c r="H1464" t="s">
        <v>704</v>
      </c>
      <c r="I1464" t="s">
        <v>737</v>
      </c>
      <c r="J1464" t="s">
        <v>738</v>
      </c>
      <c r="K1464" t="s">
        <v>45</v>
      </c>
      <c r="L1464" t="s">
        <v>46</v>
      </c>
      <c r="M1464" t="s">
        <v>731</v>
      </c>
      <c r="N1464" t="s">
        <v>732</v>
      </c>
      <c r="O1464" t="s">
        <v>766</v>
      </c>
      <c r="P1464" t="s">
        <v>767</v>
      </c>
      <c r="Q1464" t="s">
        <v>1821</v>
      </c>
      <c r="R1464" t="s">
        <v>707</v>
      </c>
      <c r="S1464">
        <v>189575.7575757576</v>
      </c>
    </row>
    <row r="1465" spans="1:19" x14ac:dyDescent="0.35">
      <c r="A1465">
        <v>2026</v>
      </c>
      <c r="B1465" t="s">
        <v>21</v>
      </c>
      <c r="C1465">
        <v>10</v>
      </c>
      <c r="D1465" t="s">
        <v>22</v>
      </c>
      <c r="E1465" t="s">
        <v>23</v>
      </c>
      <c r="F1465" t="s">
        <v>1822</v>
      </c>
      <c r="G1465" t="s">
        <v>1822</v>
      </c>
      <c r="H1465" t="s">
        <v>704</v>
      </c>
      <c r="I1465" t="s">
        <v>742</v>
      </c>
      <c r="J1465" t="s">
        <v>743</v>
      </c>
      <c r="K1465" t="s">
        <v>45</v>
      </c>
      <c r="L1465" t="s">
        <v>46</v>
      </c>
      <c r="M1465" t="s">
        <v>731</v>
      </c>
      <c r="N1465" t="s">
        <v>732</v>
      </c>
      <c r="O1465" t="s">
        <v>766</v>
      </c>
      <c r="P1465" t="s">
        <v>767</v>
      </c>
      <c r="Q1465" t="s">
        <v>1821</v>
      </c>
      <c r="R1465" t="s">
        <v>707</v>
      </c>
      <c r="S1465">
        <v>189575.7575757576</v>
      </c>
    </row>
    <row r="1466" spans="1:19" x14ac:dyDescent="0.35">
      <c r="A1466">
        <v>2026</v>
      </c>
      <c r="B1466" t="s">
        <v>21</v>
      </c>
      <c r="C1466">
        <v>10</v>
      </c>
      <c r="D1466" t="s">
        <v>22</v>
      </c>
      <c r="E1466" t="s">
        <v>23</v>
      </c>
      <c r="F1466" t="s">
        <v>1822</v>
      </c>
      <c r="G1466" t="s">
        <v>1822</v>
      </c>
      <c r="H1466" t="s">
        <v>704</v>
      </c>
      <c r="I1466" t="s">
        <v>745</v>
      </c>
      <c r="J1466" t="s">
        <v>746</v>
      </c>
      <c r="K1466" t="s">
        <v>45</v>
      </c>
      <c r="L1466" t="s">
        <v>46</v>
      </c>
      <c r="M1466" t="s">
        <v>731</v>
      </c>
      <c r="N1466" t="s">
        <v>732</v>
      </c>
      <c r="O1466" t="s">
        <v>766</v>
      </c>
      <c r="P1466" t="s">
        <v>767</v>
      </c>
      <c r="Q1466" t="s">
        <v>1821</v>
      </c>
      <c r="R1466" t="s">
        <v>707</v>
      </c>
      <c r="S1466">
        <v>189575.7575757576</v>
      </c>
    </row>
    <row r="1467" spans="1:19" x14ac:dyDescent="0.35">
      <c r="A1467">
        <v>2026</v>
      </c>
      <c r="B1467" t="s">
        <v>21</v>
      </c>
      <c r="C1467">
        <v>10</v>
      </c>
      <c r="D1467" t="s">
        <v>22</v>
      </c>
      <c r="E1467" t="s">
        <v>23</v>
      </c>
      <c r="F1467" t="s">
        <v>1822</v>
      </c>
      <c r="G1467" t="s">
        <v>1822</v>
      </c>
      <c r="H1467" t="s">
        <v>704</v>
      </c>
      <c r="I1467" t="s">
        <v>747</v>
      </c>
      <c r="J1467" t="s">
        <v>748</v>
      </c>
      <c r="K1467" t="s">
        <v>45</v>
      </c>
      <c r="L1467" t="s">
        <v>46</v>
      </c>
      <c r="M1467" t="s">
        <v>731</v>
      </c>
      <c r="N1467" t="s">
        <v>732</v>
      </c>
      <c r="O1467" t="s">
        <v>766</v>
      </c>
      <c r="P1467" t="s">
        <v>767</v>
      </c>
      <c r="Q1467" t="s">
        <v>1821</v>
      </c>
      <c r="R1467" t="s">
        <v>707</v>
      </c>
      <c r="S1467">
        <v>189575.7575757576</v>
      </c>
    </row>
    <row r="1468" spans="1:19" x14ac:dyDescent="0.35">
      <c r="A1468">
        <v>2026</v>
      </c>
      <c r="B1468" t="s">
        <v>21</v>
      </c>
      <c r="C1468">
        <v>10</v>
      </c>
      <c r="D1468" t="s">
        <v>22</v>
      </c>
      <c r="E1468" t="s">
        <v>23</v>
      </c>
      <c r="F1468" t="s">
        <v>1822</v>
      </c>
      <c r="G1468" t="s">
        <v>1822</v>
      </c>
      <c r="H1468" t="s">
        <v>704</v>
      </c>
      <c r="I1468" t="s">
        <v>761</v>
      </c>
      <c r="J1468" t="s">
        <v>762</v>
      </c>
      <c r="K1468" t="s">
        <v>45</v>
      </c>
      <c r="L1468" t="s">
        <v>46</v>
      </c>
      <c r="M1468" t="s">
        <v>731</v>
      </c>
      <c r="N1468" t="s">
        <v>732</v>
      </c>
      <c r="O1468" t="s">
        <v>766</v>
      </c>
      <c r="P1468" t="s">
        <v>767</v>
      </c>
      <c r="Q1468" t="s">
        <v>1821</v>
      </c>
      <c r="R1468" t="s">
        <v>707</v>
      </c>
      <c r="S1468">
        <v>189575.7575757576</v>
      </c>
    </row>
    <row r="1469" spans="1:19" x14ac:dyDescent="0.35">
      <c r="A1469">
        <v>2026</v>
      </c>
      <c r="B1469" t="s">
        <v>21</v>
      </c>
      <c r="C1469">
        <v>10</v>
      </c>
      <c r="D1469" t="s">
        <v>22</v>
      </c>
      <c r="E1469" t="s">
        <v>23</v>
      </c>
      <c r="F1469" t="s">
        <v>1822</v>
      </c>
      <c r="G1469" t="s">
        <v>1822</v>
      </c>
      <c r="H1469" t="s">
        <v>704</v>
      </c>
      <c r="I1469" t="s">
        <v>708</v>
      </c>
      <c r="J1469" t="s">
        <v>709</v>
      </c>
      <c r="K1469" t="s">
        <v>45</v>
      </c>
      <c r="L1469" t="s">
        <v>46</v>
      </c>
      <c r="M1469" t="s">
        <v>731</v>
      </c>
      <c r="N1469" t="s">
        <v>732</v>
      </c>
      <c r="O1469" t="s">
        <v>766</v>
      </c>
      <c r="P1469" t="s">
        <v>767</v>
      </c>
      <c r="Q1469" t="s">
        <v>1821</v>
      </c>
      <c r="R1469" t="s">
        <v>707</v>
      </c>
      <c r="S1469">
        <v>568727.27272727271</v>
      </c>
    </row>
    <row r="1470" spans="1:19" x14ac:dyDescent="0.35">
      <c r="A1470">
        <v>2026</v>
      </c>
      <c r="B1470" t="s">
        <v>21</v>
      </c>
      <c r="C1470">
        <v>10</v>
      </c>
      <c r="D1470" t="s">
        <v>22</v>
      </c>
      <c r="E1470" t="s">
        <v>23</v>
      </c>
      <c r="F1470" t="s">
        <v>1822</v>
      </c>
      <c r="G1470" t="s">
        <v>1822</v>
      </c>
      <c r="H1470" t="s">
        <v>704</v>
      </c>
      <c r="I1470" t="s">
        <v>867</v>
      </c>
      <c r="J1470" t="s">
        <v>868</v>
      </c>
      <c r="K1470" t="s">
        <v>45</v>
      </c>
      <c r="L1470" t="s">
        <v>46</v>
      </c>
      <c r="M1470" t="s">
        <v>731</v>
      </c>
      <c r="N1470" t="s">
        <v>732</v>
      </c>
      <c r="O1470" t="s">
        <v>766</v>
      </c>
      <c r="P1470" t="s">
        <v>767</v>
      </c>
      <c r="Q1470" t="s">
        <v>1821</v>
      </c>
      <c r="R1470" t="s">
        <v>707</v>
      </c>
      <c r="S1470">
        <v>379151.5151515152</v>
      </c>
    </row>
    <row r="1471" spans="1:19" x14ac:dyDescent="0.35">
      <c r="A1471">
        <v>2026</v>
      </c>
      <c r="B1471" t="s">
        <v>21</v>
      </c>
      <c r="C1471">
        <v>10</v>
      </c>
      <c r="D1471" t="s">
        <v>22</v>
      </c>
      <c r="E1471" t="s">
        <v>23</v>
      </c>
      <c r="F1471" t="s">
        <v>1822</v>
      </c>
      <c r="G1471" t="s">
        <v>1822</v>
      </c>
      <c r="H1471" t="s">
        <v>704</v>
      </c>
      <c r="I1471" t="s">
        <v>710</v>
      </c>
      <c r="J1471" t="s">
        <v>711</v>
      </c>
      <c r="K1471" t="s">
        <v>45</v>
      </c>
      <c r="L1471" t="s">
        <v>46</v>
      </c>
      <c r="M1471" t="s">
        <v>731</v>
      </c>
      <c r="N1471" t="s">
        <v>732</v>
      </c>
      <c r="O1471" t="s">
        <v>766</v>
      </c>
      <c r="P1471" t="s">
        <v>767</v>
      </c>
      <c r="Q1471" t="s">
        <v>1821</v>
      </c>
      <c r="R1471" t="s">
        <v>707</v>
      </c>
      <c r="S1471">
        <v>189575.7575757576</v>
      </c>
    </row>
    <row r="1472" spans="1:19" x14ac:dyDescent="0.35">
      <c r="A1472">
        <v>2026</v>
      </c>
      <c r="B1472" t="s">
        <v>21</v>
      </c>
      <c r="C1472">
        <v>10</v>
      </c>
      <c r="D1472" t="s">
        <v>22</v>
      </c>
      <c r="E1472" t="s">
        <v>23</v>
      </c>
      <c r="F1472" t="s">
        <v>1822</v>
      </c>
      <c r="G1472" t="s">
        <v>1822</v>
      </c>
      <c r="H1472" t="s">
        <v>712</v>
      </c>
      <c r="I1472" t="s">
        <v>1111</v>
      </c>
      <c r="J1472" t="s">
        <v>1112</v>
      </c>
      <c r="K1472" t="s">
        <v>38</v>
      </c>
      <c r="L1472" t="s">
        <v>39</v>
      </c>
      <c r="M1472" t="s">
        <v>731</v>
      </c>
      <c r="N1472" t="s">
        <v>732</v>
      </c>
      <c r="O1472" t="s">
        <v>766</v>
      </c>
      <c r="P1472" t="s">
        <v>767</v>
      </c>
      <c r="Q1472" t="s">
        <v>1821</v>
      </c>
      <c r="R1472" t="s">
        <v>715</v>
      </c>
      <c r="S1472">
        <v>947878.78787878796</v>
      </c>
    </row>
    <row r="1473" spans="1:19" x14ac:dyDescent="0.35">
      <c r="A1473">
        <v>2026</v>
      </c>
      <c r="B1473" t="s">
        <v>21</v>
      </c>
      <c r="C1473">
        <v>10</v>
      </c>
      <c r="D1473" t="s">
        <v>22</v>
      </c>
      <c r="E1473" t="s">
        <v>23</v>
      </c>
      <c r="F1473" t="s">
        <v>1822</v>
      </c>
      <c r="G1473" t="s">
        <v>1822</v>
      </c>
      <c r="H1473" t="s">
        <v>712</v>
      </c>
      <c r="I1473" t="s">
        <v>1923</v>
      </c>
      <c r="J1473" t="s">
        <v>1924</v>
      </c>
      <c r="K1473" t="s">
        <v>545</v>
      </c>
      <c r="L1473" t="s">
        <v>546</v>
      </c>
      <c r="M1473" t="s">
        <v>731</v>
      </c>
      <c r="N1473" t="s">
        <v>732</v>
      </c>
      <c r="O1473" t="s">
        <v>766</v>
      </c>
      <c r="P1473" t="s">
        <v>767</v>
      </c>
      <c r="Q1473" t="s">
        <v>1821</v>
      </c>
      <c r="R1473" t="s">
        <v>715</v>
      </c>
      <c r="S1473">
        <v>9478787.8787878789</v>
      </c>
    </row>
    <row r="1474" spans="1:19" x14ac:dyDescent="0.35">
      <c r="A1474">
        <v>2026</v>
      </c>
      <c r="B1474" t="s">
        <v>21</v>
      </c>
      <c r="C1474">
        <v>10</v>
      </c>
      <c r="D1474" t="s">
        <v>22</v>
      </c>
      <c r="E1474" t="s">
        <v>23</v>
      </c>
      <c r="F1474" t="s">
        <v>1822</v>
      </c>
      <c r="G1474" t="s">
        <v>1822</v>
      </c>
      <c r="H1474" t="s">
        <v>712</v>
      </c>
      <c r="I1474" t="s">
        <v>1733</v>
      </c>
      <c r="J1474" t="s">
        <v>1734</v>
      </c>
      <c r="K1474" t="s">
        <v>557</v>
      </c>
      <c r="L1474" t="s">
        <v>558</v>
      </c>
      <c r="M1474" t="s">
        <v>731</v>
      </c>
      <c r="N1474" t="s">
        <v>732</v>
      </c>
      <c r="O1474" t="s">
        <v>766</v>
      </c>
      <c r="P1474" t="s">
        <v>767</v>
      </c>
      <c r="Q1474" t="s">
        <v>1821</v>
      </c>
      <c r="R1474" t="s">
        <v>715</v>
      </c>
      <c r="S1474">
        <v>947878.78787878796</v>
      </c>
    </row>
    <row r="1475" spans="1:19" x14ac:dyDescent="0.35">
      <c r="A1475">
        <v>2026</v>
      </c>
      <c r="B1475" t="s">
        <v>21</v>
      </c>
      <c r="C1475">
        <v>10</v>
      </c>
      <c r="D1475" t="s">
        <v>22</v>
      </c>
      <c r="E1475" t="s">
        <v>23</v>
      </c>
      <c r="F1475" t="s">
        <v>1822</v>
      </c>
      <c r="G1475" t="s">
        <v>1822</v>
      </c>
      <c r="H1475" t="s">
        <v>712</v>
      </c>
      <c r="I1475" t="s">
        <v>1925</v>
      </c>
      <c r="J1475" t="s">
        <v>1926</v>
      </c>
      <c r="K1475" t="s">
        <v>537</v>
      </c>
      <c r="L1475" t="s">
        <v>538</v>
      </c>
      <c r="M1475" t="s">
        <v>731</v>
      </c>
      <c r="N1475" t="s">
        <v>732</v>
      </c>
      <c r="O1475" t="s">
        <v>766</v>
      </c>
      <c r="P1475" t="s">
        <v>767</v>
      </c>
      <c r="Q1475" t="s">
        <v>1821</v>
      </c>
      <c r="R1475" t="s">
        <v>715</v>
      </c>
      <c r="S1475">
        <v>18957575.757575758</v>
      </c>
    </row>
    <row r="1476" spans="1:19" x14ac:dyDescent="0.35">
      <c r="A1476">
        <v>2026</v>
      </c>
      <c r="B1476" t="s">
        <v>21</v>
      </c>
      <c r="C1476">
        <v>10</v>
      </c>
      <c r="D1476" t="s">
        <v>22</v>
      </c>
      <c r="E1476" t="s">
        <v>23</v>
      </c>
      <c r="F1476" t="s">
        <v>1822</v>
      </c>
      <c r="G1476" t="s">
        <v>1822</v>
      </c>
      <c r="H1476" t="s">
        <v>712</v>
      </c>
      <c r="I1476" t="s">
        <v>1485</v>
      </c>
      <c r="J1476" t="s">
        <v>1486</v>
      </c>
      <c r="K1476" t="s">
        <v>28</v>
      </c>
      <c r="L1476" t="s">
        <v>29</v>
      </c>
      <c r="M1476" t="s">
        <v>731</v>
      </c>
      <c r="N1476" t="s">
        <v>732</v>
      </c>
      <c r="O1476" t="s">
        <v>766</v>
      </c>
      <c r="P1476" t="s">
        <v>767</v>
      </c>
      <c r="Q1476" t="s">
        <v>1821</v>
      </c>
      <c r="R1476" t="s">
        <v>715</v>
      </c>
      <c r="S1476">
        <v>23696969.696969699</v>
      </c>
    </row>
    <row r="1477" spans="1:19" x14ac:dyDescent="0.35">
      <c r="A1477">
        <v>2026</v>
      </c>
      <c r="B1477" t="s">
        <v>21</v>
      </c>
      <c r="C1477">
        <v>10</v>
      </c>
      <c r="D1477" t="s">
        <v>22</v>
      </c>
      <c r="E1477" t="s">
        <v>23</v>
      </c>
      <c r="F1477" t="s">
        <v>1822</v>
      </c>
      <c r="G1477" t="s">
        <v>1822</v>
      </c>
      <c r="H1477" t="s">
        <v>712</v>
      </c>
      <c r="I1477" t="s">
        <v>1489</v>
      </c>
      <c r="J1477" t="s">
        <v>1490</v>
      </c>
      <c r="K1477" t="s">
        <v>38</v>
      </c>
      <c r="L1477" t="s">
        <v>39</v>
      </c>
      <c r="M1477" t="s">
        <v>731</v>
      </c>
      <c r="N1477" t="s">
        <v>732</v>
      </c>
      <c r="O1477" t="s">
        <v>766</v>
      </c>
      <c r="P1477" t="s">
        <v>767</v>
      </c>
      <c r="Q1477" t="s">
        <v>1821</v>
      </c>
      <c r="R1477" t="s">
        <v>715</v>
      </c>
      <c r="S1477">
        <v>1895757.5757575759</v>
      </c>
    </row>
    <row r="1478" spans="1:19" x14ac:dyDescent="0.35">
      <c r="A1478">
        <v>2026</v>
      </c>
      <c r="B1478" t="s">
        <v>21</v>
      </c>
      <c r="C1478">
        <v>10</v>
      </c>
      <c r="D1478" t="s">
        <v>22</v>
      </c>
      <c r="E1478" t="s">
        <v>23</v>
      </c>
      <c r="F1478" t="s">
        <v>1822</v>
      </c>
      <c r="G1478" t="s">
        <v>1822</v>
      </c>
      <c r="H1478" t="s">
        <v>712</v>
      </c>
      <c r="I1478" t="s">
        <v>1737</v>
      </c>
      <c r="J1478" t="s">
        <v>1738</v>
      </c>
      <c r="K1478" t="s">
        <v>507</v>
      </c>
      <c r="L1478" t="s">
        <v>508</v>
      </c>
      <c r="M1478" t="s">
        <v>731</v>
      </c>
      <c r="N1478" t="s">
        <v>732</v>
      </c>
      <c r="O1478" t="s">
        <v>766</v>
      </c>
      <c r="P1478" t="s">
        <v>767</v>
      </c>
      <c r="Q1478" t="s">
        <v>1821</v>
      </c>
      <c r="R1478" t="s">
        <v>715</v>
      </c>
      <c r="S1478">
        <v>9478787.8787878789</v>
      </c>
    </row>
    <row r="1479" spans="1:19" x14ac:dyDescent="0.35">
      <c r="A1479">
        <v>2026</v>
      </c>
      <c r="B1479" t="s">
        <v>21</v>
      </c>
      <c r="C1479">
        <v>10</v>
      </c>
      <c r="D1479" t="s">
        <v>22</v>
      </c>
      <c r="E1479" t="s">
        <v>23</v>
      </c>
      <c r="F1479" t="s">
        <v>1822</v>
      </c>
      <c r="G1479" t="s">
        <v>1822</v>
      </c>
      <c r="H1479" t="s">
        <v>712</v>
      </c>
      <c r="I1479" t="s">
        <v>1927</v>
      </c>
      <c r="J1479" t="s">
        <v>1928</v>
      </c>
      <c r="K1479" t="s">
        <v>28</v>
      </c>
      <c r="L1479" t="s">
        <v>29</v>
      </c>
      <c r="M1479" t="s">
        <v>731</v>
      </c>
      <c r="N1479" t="s">
        <v>732</v>
      </c>
      <c r="O1479" t="s">
        <v>766</v>
      </c>
      <c r="P1479" t="s">
        <v>767</v>
      </c>
      <c r="Q1479" t="s">
        <v>1821</v>
      </c>
      <c r="R1479" t="s">
        <v>715</v>
      </c>
      <c r="S1479">
        <v>6635151.5151515156</v>
      </c>
    </row>
    <row r="1480" spans="1:19" x14ac:dyDescent="0.35">
      <c r="A1480">
        <v>2026</v>
      </c>
      <c r="B1480" t="s">
        <v>21</v>
      </c>
      <c r="C1480">
        <v>10</v>
      </c>
      <c r="D1480" t="s">
        <v>22</v>
      </c>
      <c r="E1480" t="s">
        <v>23</v>
      </c>
      <c r="F1480" t="s">
        <v>1822</v>
      </c>
      <c r="G1480" t="s">
        <v>1822</v>
      </c>
      <c r="H1480" t="s">
        <v>712</v>
      </c>
      <c r="I1480" t="s">
        <v>1741</v>
      </c>
      <c r="J1480" t="s">
        <v>1742</v>
      </c>
      <c r="K1480" t="s">
        <v>507</v>
      </c>
      <c r="L1480" t="s">
        <v>508</v>
      </c>
      <c r="M1480" t="s">
        <v>731</v>
      </c>
      <c r="N1480" t="s">
        <v>732</v>
      </c>
      <c r="O1480" t="s">
        <v>766</v>
      </c>
      <c r="P1480" t="s">
        <v>767</v>
      </c>
      <c r="Q1480" t="s">
        <v>1821</v>
      </c>
      <c r="R1480" t="s">
        <v>715</v>
      </c>
      <c r="S1480">
        <v>1895757.5757575759</v>
      </c>
    </row>
    <row r="1481" spans="1:19" x14ac:dyDescent="0.35">
      <c r="A1481">
        <v>2026</v>
      </c>
      <c r="B1481" t="s">
        <v>21</v>
      </c>
      <c r="C1481">
        <v>10</v>
      </c>
      <c r="D1481" t="s">
        <v>22</v>
      </c>
      <c r="E1481" t="s">
        <v>23</v>
      </c>
      <c r="F1481" t="s">
        <v>1822</v>
      </c>
      <c r="G1481" t="s">
        <v>1822</v>
      </c>
      <c r="H1481" t="s">
        <v>712</v>
      </c>
      <c r="I1481" t="s">
        <v>1929</v>
      </c>
      <c r="J1481" t="s">
        <v>1930</v>
      </c>
      <c r="K1481" t="s">
        <v>507</v>
      </c>
      <c r="L1481" t="s">
        <v>508</v>
      </c>
      <c r="M1481" t="s">
        <v>731</v>
      </c>
      <c r="N1481" t="s">
        <v>732</v>
      </c>
      <c r="O1481" t="s">
        <v>766</v>
      </c>
      <c r="P1481" t="s">
        <v>767</v>
      </c>
      <c r="Q1481" t="s">
        <v>1821</v>
      </c>
      <c r="R1481" t="s">
        <v>715</v>
      </c>
      <c r="S1481">
        <v>947878.78787878796</v>
      </c>
    </row>
    <row r="1482" spans="1:19" x14ac:dyDescent="0.35">
      <c r="A1482">
        <v>2026</v>
      </c>
      <c r="B1482" t="s">
        <v>21</v>
      </c>
      <c r="C1482">
        <v>10</v>
      </c>
      <c r="D1482" t="s">
        <v>22</v>
      </c>
      <c r="E1482" t="s">
        <v>23</v>
      </c>
      <c r="F1482" t="s">
        <v>1822</v>
      </c>
      <c r="G1482" t="s">
        <v>1822</v>
      </c>
      <c r="H1482" t="s">
        <v>712</v>
      </c>
      <c r="I1482" t="s">
        <v>1743</v>
      </c>
      <c r="J1482" t="s">
        <v>1744</v>
      </c>
      <c r="K1482" t="s">
        <v>28</v>
      </c>
      <c r="L1482" t="s">
        <v>29</v>
      </c>
      <c r="M1482" t="s">
        <v>731</v>
      </c>
      <c r="N1482" t="s">
        <v>732</v>
      </c>
      <c r="O1482" t="s">
        <v>766</v>
      </c>
      <c r="P1482" t="s">
        <v>767</v>
      </c>
      <c r="Q1482" t="s">
        <v>1821</v>
      </c>
      <c r="R1482" t="s">
        <v>715</v>
      </c>
      <c r="S1482">
        <v>1895757.5757575759</v>
      </c>
    </row>
    <row r="1483" spans="1:19" x14ac:dyDescent="0.35">
      <c r="A1483">
        <v>2026</v>
      </c>
      <c r="B1483" t="s">
        <v>21</v>
      </c>
      <c r="C1483">
        <v>10</v>
      </c>
      <c r="D1483" t="s">
        <v>22</v>
      </c>
      <c r="E1483" t="s">
        <v>23</v>
      </c>
      <c r="F1483" t="s">
        <v>1822</v>
      </c>
      <c r="G1483" t="s">
        <v>1822</v>
      </c>
      <c r="H1483" t="s">
        <v>1747</v>
      </c>
      <c r="I1483" t="s">
        <v>1931</v>
      </c>
      <c r="J1483" t="s">
        <v>1932</v>
      </c>
      <c r="K1483" t="s">
        <v>38</v>
      </c>
      <c r="L1483" t="s">
        <v>39</v>
      </c>
      <c r="M1483" t="s">
        <v>731</v>
      </c>
      <c r="N1483" t="s">
        <v>732</v>
      </c>
      <c r="O1483" t="s">
        <v>766</v>
      </c>
      <c r="P1483" t="s">
        <v>767</v>
      </c>
      <c r="Q1483" t="s">
        <v>1821</v>
      </c>
      <c r="R1483" t="s">
        <v>715</v>
      </c>
      <c r="S1483">
        <v>3791515.1515151518</v>
      </c>
    </row>
    <row r="1484" spans="1:19" x14ac:dyDescent="0.35">
      <c r="A1484">
        <v>2026</v>
      </c>
      <c r="B1484" t="s">
        <v>21</v>
      </c>
      <c r="C1484">
        <v>10</v>
      </c>
      <c r="D1484" t="s">
        <v>22</v>
      </c>
      <c r="E1484" t="s">
        <v>23</v>
      </c>
      <c r="F1484" t="s">
        <v>1933</v>
      </c>
      <c r="G1484" t="s">
        <v>1933</v>
      </c>
      <c r="H1484" t="s">
        <v>25</v>
      </c>
      <c r="I1484" t="s">
        <v>890</v>
      </c>
      <c r="J1484" t="s">
        <v>891</v>
      </c>
      <c r="K1484" t="s">
        <v>38</v>
      </c>
      <c r="L1484" t="s">
        <v>39</v>
      </c>
      <c r="M1484" t="s">
        <v>873</v>
      </c>
      <c r="N1484" t="s">
        <v>873</v>
      </c>
      <c r="O1484" t="s">
        <v>874</v>
      </c>
      <c r="P1484" t="s">
        <v>1116</v>
      </c>
      <c r="Q1484" t="s">
        <v>1934</v>
      </c>
      <c r="R1484" t="s">
        <v>33</v>
      </c>
      <c r="S1484">
        <v>68316.922348484848</v>
      </c>
    </row>
    <row r="1485" spans="1:19" x14ac:dyDescent="0.35">
      <c r="A1485">
        <v>2026</v>
      </c>
      <c r="B1485" t="s">
        <v>21</v>
      </c>
      <c r="C1485">
        <v>10</v>
      </c>
      <c r="D1485" t="s">
        <v>22</v>
      </c>
      <c r="E1485" t="s">
        <v>23</v>
      </c>
      <c r="F1485" t="s">
        <v>1933</v>
      </c>
      <c r="G1485" t="s">
        <v>1933</v>
      </c>
      <c r="H1485" t="s">
        <v>504</v>
      </c>
      <c r="I1485" t="s">
        <v>1935</v>
      </c>
      <c r="J1485" t="s">
        <v>1936</v>
      </c>
      <c r="K1485" t="s">
        <v>537</v>
      </c>
      <c r="L1485" t="s">
        <v>538</v>
      </c>
      <c r="M1485" t="s">
        <v>873</v>
      </c>
      <c r="N1485" t="s">
        <v>873</v>
      </c>
      <c r="O1485" t="s">
        <v>874</v>
      </c>
      <c r="P1485" t="s">
        <v>1116</v>
      </c>
      <c r="Q1485" t="s">
        <v>1934</v>
      </c>
      <c r="R1485" t="s">
        <v>33</v>
      </c>
      <c r="S1485">
        <v>614852.27272727271</v>
      </c>
    </row>
    <row r="1486" spans="1:19" x14ac:dyDescent="0.35">
      <c r="A1486">
        <v>2026</v>
      </c>
      <c r="B1486" t="s">
        <v>21</v>
      </c>
      <c r="C1486">
        <v>10</v>
      </c>
      <c r="D1486" t="s">
        <v>22</v>
      </c>
      <c r="E1486" t="s">
        <v>23</v>
      </c>
      <c r="F1486" t="s">
        <v>1933</v>
      </c>
      <c r="G1486" t="s">
        <v>1933</v>
      </c>
      <c r="H1486" t="s">
        <v>704</v>
      </c>
      <c r="I1486" t="s">
        <v>745</v>
      </c>
      <c r="J1486" t="s">
        <v>746</v>
      </c>
      <c r="K1486" t="s">
        <v>45</v>
      </c>
      <c r="L1486" t="s">
        <v>46</v>
      </c>
      <c r="M1486" t="s">
        <v>873</v>
      </c>
      <c r="N1486" t="s">
        <v>873</v>
      </c>
      <c r="O1486" t="s">
        <v>874</v>
      </c>
      <c r="P1486" t="s">
        <v>1116</v>
      </c>
      <c r="Q1486" t="s">
        <v>1934</v>
      </c>
      <c r="R1486" t="s">
        <v>707</v>
      </c>
      <c r="S1486">
        <v>614852.27272727271</v>
      </c>
    </row>
    <row r="1487" spans="1:19" x14ac:dyDescent="0.35">
      <c r="A1487">
        <v>2026</v>
      </c>
      <c r="B1487" t="s">
        <v>21</v>
      </c>
      <c r="C1487">
        <v>10</v>
      </c>
      <c r="D1487" t="s">
        <v>22</v>
      </c>
      <c r="E1487" t="s">
        <v>23</v>
      </c>
      <c r="F1487" t="s">
        <v>1933</v>
      </c>
      <c r="G1487" t="s">
        <v>1933</v>
      </c>
      <c r="H1487" t="s">
        <v>704</v>
      </c>
      <c r="I1487" t="s">
        <v>761</v>
      </c>
      <c r="J1487" t="s">
        <v>762</v>
      </c>
      <c r="K1487" t="s">
        <v>45</v>
      </c>
      <c r="L1487" t="s">
        <v>46</v>
      </c>
      <c r="M1487" t="s">
        <v>873</v>
      </c>
      <c r="N1487" t="s">
        <v>873</v>
      </c>
      <c r="O1487" t="s">
        <v>874</v>
      </c>
      <c r="P1487" t="s">
        <v>1116</v>
      </c>
      <c r="Q1487" t="s">
        <v>1934</v>
      </c>
      <c r="R1487" t="s">
        <v>707</v>
      </c>
      <c r="S1487">
        <v>1229704.5454545454</v>
      </c>
    </row>
    <row r="1488" spans="1:19" x14ac:dyDescent="0.35">
      <c r="A1488">
        <v>2026</v>
      </c>
      <c r="B1488" t="s">
        <v>21</v>
      </c>
      <c r="C1488">
        <v>10</v>
      </c>
      <c r="D1488" t="s">
        <v>22</v>
      </c>
      <c r="E1488" t="s">
        <v>23</v>
      </c>
      <c r="F1488" t="s">
        <v>1933</v>
      </c>
      <c r="G1488" t="s">
        <v>1933</v>
      </c>
      <c r="H1488" t="s">
        <v>704</v>
      </c>
      <c r="I1488" t="s">
        <v>708</v>
      </c>
      <c r="J1488" t="s">
        <v>709</v>
      </c>
      <c r="K1488" t="s">
        <v>45</v>
      </c>
      <c r="L1488" t="s">
        <v>46</v>
      </c>
      <c r="M1488" t="s">
        <v>873</v>
      </c>
      <c r="N1488" t="s">
        <v>873</v>
      </c>
      <c r="O1488" t="s">
        <v>874</v>
      </c>
      <c r="P1488" t="s">
        <v>1116</v>
      </c>
      <c r="Q1488" t="s">
        <v>1934</v>
      </c>
      <c r="R1488" t="s">
        <v>707</v>
      </c>
      <c r="S1488">
        <v>614852.27272727271</v>
      </c>
    </row>
    <row r="1489" spans="1:19" x14ac:dyDescent="0.35">
      <c r="A1489">
        <v>2026</v>
      </c>
      <c r="B1489" t="s">
        <v>21</v>
      </c>
      <c r="C1489">
        <v>10</v>
      </c>
      <c r="D1489" t="s">
        <v>22</v>
      </c>
      <c r="E1489" t="s">
        <v>23</v>
      </c>
      <c r="F1489" t="s">
        <v>1933</v>
      </c>
      <c r="G1489" t="s">
        <v>1933</v>
      </c>
      <c r="H1489" t="s">
        <v>704</v>
      </c>
      <c r="I1489" t="s">
        <v>710</v>
      </c>
      <c r="J1489" t="s">
        <v>711</v>
      </c>
      <c r="K1489" t="s">
        <v>45</v>
      </c>
      <c r="L1489" t="s">
        <v>46</v>
      </c>
      <c r="M1489" t="s">
        <v>873</v>
      </c>
      <c r="N1489" t="s">
        <v>873</v>
      </c>
      <c r="O1489" t="s">
        <v>874</v>
      </c>
      <c r="P1489" t="s">
        <v>1116</v>
      </c>
      <c r="Q1489" t="s">
        <v>1934</v>
      </c>
      <c r="R1489" t="s">
        <v>707</v>
      </c>
      <c r="S1489">
        <v>1229704.5454545454</v>
      </c>
    </row>
    <row r="1490" spans="1:19" x14ac:dyDescent="0.35">
      <c r="A1490">
        <v>2026</v>
      </c>
      <c r="B1490" t="s">
        <v>21</v>
      </c>
      <c r="C1490">
        <v>10</v>
      </c>
      <c r="D1490" t="s">
        <v>22</v>
      </c>
      <c r="E1490" t="s">
        <v>23</v>
      </c>
      <c r="F1490" t="s">
        <v>1937</v>
      </c>
      <c r="G1490" t="s">
        <v>1937</v>
      </c>
      <c r="H1490" t="s">
        <v>704</v>
      </c>
      <c r="I1490" t="s">
        <v>916</v>
      </c>
      <c r="J1490" t="s">
        <v>917</v>
      </c>
      <c r="K1490" t="s">
        <v>45</v>
      </c>
      <c r="L1490" t="s">
        <v>46</v>
      </c>
      <c r="M1490" t="s">
        <v>873</v>
      </c>
      <c r="N1490" t="s">
        <v>873</v>
      </c>
      <c r="O1490" t="s">
        <v>874</v>
      </c>
      <c r="P1490" t="s">
        <v>1938</v>
      </c>
      <c r="Q1490" t="s">
        <v>1939</v>
      </c>
      <c r="R1490" t="s">
        <v>707</v>
      </c>
      <c r="S1490">
        <v>614852.27272727271</v>
      </c>
    </row>
    <row r="1491" spans="1:19" x14ac:dyDescent="0.35">
      <c r="A1491">
        <v>2026</v>
      </c>
      <c r="B1491" t="s">
        <v>21</v>
      </c>
      <c r="C1491">
        <v>10</v>
      </c>
      <c r="D1491" t="s">
        <v>22</v>
      </c>
      <c r="E1491" t="s">
        <v>23</v>
      </c>
      <c r="F1491" t="s">
        <v>1937</v>
      </c>
      <c r="G1491" t="s">
        <v>1937</v>
      </c>
      <c r="H1491" t="s">
        <v>704</v>
      </c>
      <c r="I1491" t="s">
        <v>729</v>
      </c>
      <c r="J1491" t="s">
        <v>730</v>
      </c>
      <c r="K1491" t="s">
        <v>45</v>
      </c>
      <c r="L1491" t="s">
        <v>46</v>
      </c>
      <c r="M1491" t="s">
        <v>873</v>
      </c>
      <c r="N1491" t="s">
        <v>873</v>
      </c>
      <c r="O1491" t="s">
        <v>874</v>
      </c>
      <c r="P1491" t="s">
        <v>1938</v>
      </c>
      <c r="Q1491" t="s">
        <v>1939</v>
      </c>
      <c r="R1491" t="s">
        <v>707</v>
      </c>
      <c r="S1491">
        <v>1195546.0890151514</v>
      </c>
    </row>
    <row r="1492" spans="1:19" x14ac:dyDescent="0.35">
      <c r="A1492">
        <v>2026</v>
      </c>
      <c r="B1492" t="s">
        <v>21</v>
      </c>
      <c r="C1492">
        <v>10</v>
      </c>
      <c r="D1492" t="s">
        <v>22</v>
      </c>
      <c r="E1492" t="s">
        <v>23</v>
      </c>
      <c r="F1492" t="s">
        <v>1937</v>
      </c>
      <c r="G1492" t="s">
        <v>1937</v>
      </c>
      <c r="H1492" t="s">
        <v>704</v>
      </c>
      <c r="I1492" t="s">
        <v>705</v>
      </c>
      <c r="J1492" t="s">
        <v>706</v>
      </c>
      <c r="K1492" t="s">
        <v>45</v>
      </c>
      <c r="L1492" t="s">
        <v>46</v>
      </c>
      <c r="M1492" t="s">
        <v>873</v>
      </c>
      <c r="N1492" t="s">
        <v>873</v>
      </c>
      <c r="O1492" t="s">
        <v>874</v>
      </c>
      <c r="P1492" t="s">
        <v>1938</v>
      </c>
      <c r="Q1492" t="s">
        <v>1939</v>
      </c>
      <c r="R1492" t="s">
        <v>707</v>
      </c>
      <c r="S1492">
        <v>1229704.5454545454</v>
      </c>
    </row>
    <row r="1493" spans="1:19" x14ac:dyDescent="0.35">
      <c r="A1493">
        <v>2026</v>
      </c>
      <c r="B1493" t="s">
        <v>21</v>
      </c>
      <c r="C1493">
        <v>10</v>
      </c>
      <c r="D1493" t="s">
        <v>22</v>
      </c>
      <c r="E1493" t="s">
        <v>23</v>
      </c>
      <c r="F1493" t="s">
        <v>1937</v>
      </c>
      <c r="G1493" t="s">
        <v>1937</v>
      </c>
      <c r="H1493" t="s">
        <v>704</v>
      </c>
      <c r="I1493" t="s">
        <v>742</v>
      </c>
      <c r="J1493" t="s">
        <v>743</v>
      </c>
      <c r="K1493" t="s">
        <v>45</v>
      </c>
      <c r="L1493" t="s">
        <v>46</v>
      </c>
      <c r="M1493" t="s">
        <v>873</v>
      </c>
      <c r="N1493" t="s">
        <v>873</v>
      </c>
      <c r="O1493" t="s">
        <v>874</v>
      </c>
      <c r="P1493" t="s">
        <v>1938</v>
      </c>
      <c r="Q1493" t="s">
        <v>1939</v>
      </c>
      <c r="R1493" t="s">
        <v>707</v>
      </c>
      <c r="S1493">
        <v>614852.27272727271</v>
      </c>
    </row>
    <row r="1494" spans="1:19" x14ac:dyDescent="0.35">
      <c r="A1494">
        <v>2026</v>
      </c>
      <c r="B1494" t="s">
        <v>21</v>
      </c>
      <c r="C1494">
        <v>10</v>
      </c>
      <c r="D1494" t="s">
        <v>22</v>
      </c>
      <c r="E1494" t="s">
        <v>23</v>
      </c>
      <c r="F1494" t="s">
        <v>1937</v>
      </c>
      <c r="G1494" t="s">
        <v>1937</v>
      </c>
      <c r="H1494" t="s">
        <v>704</v>
      </c>
      <c r="I1494" t="s">
        <v>745</v>
      </c>
      <c r="J1494" t="s">
        <v>746</v>
      </c>
      <c r="K1494" t="s">
        <v>45</v>
      </c>
      <c r="L1494" t="s">
        <v>46</v>
      </c>
      <c r="M1494" t="s">
        <v>873</v>
      </c>
      <c r="N1494" t="s">
        <v>873</v>
      </c>
      <c r="O1494" t="s">
        <v>874</v>
      </c>
      <c r="P1494" t="s">
        <v>1938</v>
      </c>
      <c r="Q1494" t="s">
        <v>1939</v>
      </c>
      <c r="R1494" t="s">
        <v>707</v>
      </c>
      <c r="S1494">
        <v>614852.27272727271</v>
      </c>
    </row>
    <row r="1495" spans="1:19" x14ac:dyDescent="0.35">
      <c r="A1495">
        <v>2026</v>
      </c>
      <c r="B1495" t="s">
        <v>21</v>
      </c>
      <c r="C1495">
        <v>10</v>
      </c>
      <c r="D1495" t="s">
        <v>22</v>
      </c>
      <c r="E1495" t="s">
        <v>23</v>
      </c>
      <c r="F1495" t="s">
        <v>1937</v>
      </c>
      <c r="G1495" t="s">
        <v>1937</v>
      </c>
      <c r="H1495" t="s">
        <v>704</v>
      </c>
      <c r="I1495" t="s">
        <v>747</v>
      </c>
      <c r="J1495" t="s">
        <v>748</v>
      </c>
      <c r="K1495" t="s">
        <v>45</v>
      </c>
      <c r="L1495" t="s">
        <v>46</v>
      </c>
      <c r="M1495" t="s">
        <v>873</v>
      </c>
      <c r="N1495" t="s">
        <v>873</v>
      </c>
      <c r="O1495" t="s">
        <v>874</v>
      </c>
      <c r="P1495" t="s">
        <v>1938</v>
      </c>
      <c r="Q1495" t="s">
        <v>1939</v>
      </c>
      <c r="R1495" t="s">
        <v>707</v>
      </c>
      <c r="S1495">
        <v>614852.27272727271</v>
      </c>
    </row>
    <row r="1496" spans="1:19" x14ac:dyDescent="0.35">
      <c r="A1496">
        <v>2026</v>
      </c>
      <c r="B1496" t="s">
        <v>21</v>
      </c>
      <c r="C1496">
        <v>10</v>
      </c>
      <c r="D1496" t="s">
        <v>22</v>
      </c>
      <c r="E1496" t="s">
        <v>23</v>
      </c>
      <c r="F1496" t="s">
        <v>1937</v>
      </c>
      <c r="G1496" t="s">
        <v>1937</v>
      </c>
      <c r="H1496" t="s">
        <v>704</v>
      </c>
      <c r="I1496" t="s">
        <v>708</v>
      </c>
      <c r="J1496" t="s">
        <v>709</v>
      </c>
      <c r="K1496" t="s">
        <v>45</v>
      </c>
      <c r="L1496" t="s">
        <v>46</v>
      </c>
      <c r="M1496" t="s">
        <v>873</v>
      </c>
      <c r="N1496" t="s">
        <v>873</v>
      </c>
      <c r="O1496" t="s">
        <v>874</v>
      </c>
      <c r="P1496" t="s">
        <v>1938</v>
      </c>
      <c r="Q1496" t="s">
        <v>1939</v>
      </c>
      <c r="R1496" t="s">
        <v>707</v>
      </c>
      <c r="S1496">
        <v>1229704.5454545454</v>
      </c>
    </row>
    <row r="1497" spans="1:19" x14ac:dyDescent="0.35">
      <c r="A1497">
        <v>2026</v>
      </c>
      <c r="B1497" t="s">
        <v>21</v>
      </c>
      <c r="C1497">
        <v>10</v>
      </c>
      <c r="D1497" t="s">
        <v>22</v>
      </c>
      <c r="E1497" t="s">
        <v>23</v>
      </c>
      <c r="F1497" t="s">
        <v>1937</v>
      </c>
      <c r="G1497" t="s">
        <v>1937</v>
      </c>
      <c r="H1497" t="s">
        <v>704</v>
      </c>
      <c r="I1497" t="s">
        <v>867</v>
      </c>
      <c r="J1497" t="s">
        <v>868</v>
      </c>
      <c r="K1497" t="s">
        <v>45</v>
      </c>
      <c r="L1497" t="s">
        <v>46</v>
      </c>
      <c r="M1497" t="s">
        <v>873</v>
      </c>
      <c r="N1497" t="s">
        <v>873</v>
      </c>
      <c r="O1497" t="s">
        <v>874</v>
      </c>
      <c r="P1497" t="s">
        <v>1938</v>
      </c>
      <c r="Q1497" t="s">
        <v>1939</v>
      </c>
      <c r="R1497" t="s">
        <v>707</v>
      </c>
      <c r="S1497">
        <v>614852.27272727271</v>
      </c>
    </row>
    <row r="1498" spans="1:19" x14ac:dyDescent="0.35">
      <c r="A1498">
        <v>2026</v>
      </c>
      <c r="B1498" t="s">
        <v>21</v>
      </c>
      <c r="C1498">
        <v>10</v>
      </c>
      <c r="D1498" t="s">
        <v>22</v>
      </c>
      <c r="E1498" t="s">
        <v>23</v>
      </c>
      <c r="F1498" t="s">
        <v>1937</v>
      </c>
      <c r="G1498" t="s">
        <v>1937</v>
      </c>
      <c r="H1498" t="s">
        <v>704</v>
      </c>
      <c r="I1498" t="s">
        <v>710</v>
      </c>
      <c r="J1498" t="s">
        <v>711</v>
      </c>
      <c r="K1498" t="s">
        <v>45</v>
      </c>
      <c r="L1498" t="s">
        <v>46</v>
      </c>
      <c r="M1498" t="s">
        <v>873</v>
      </c>
      <c r="N1498" t="s">
        <v>873</v>
      </c>
      <c r="O1498" t="s">
        <v>874</v>
      </c>
      <c r="P1498" t="s">
        <v>1938</v>
      </c>
      <c r="Q1498" t="s">
        <v>1939</v>
      </c>
      <c r="R1498" t="s">
        <v>707</v>
      </c>
      <c r="S1498">
        <v>1229704.5454545454</v>
      </c>
    </row>
    <row r="1499" spans="1:19" x14ac:dyDescent="0.35">
      <c r="A1499">
        <v>2026</v>
      </c>
      <c r="B1499" t="s">
        <v>21</v>
      </c>
      <c r="C1499">
        <v>10</v>
      </c>
      <c r="D1499" t="s">
        <v>22</v>
      </c>
      <c r="E1499" t="s">
        <v>23</v>
      </c>
      <c r="F1499" t="s">
        <v>1940</v>
      </c>
      <c r="G1499" t="s">
        <v>1940</v>
      </c>
      <c r="H1499" t="s">
        <v>25</v>
      </c>
      <c r="I1499" t="s">
        <v>890</v>
      </c>
      <c r="J1499" t="s">
        <v>891</v>
      </c>
      <c r="K1499" t="s">
        <v>38</v>
      </c>
      <c r="L1499" t="s">
        <v>39</v>
      </c>
      <c r="M1499" t="s">
        <v>873</v>
      </c>
      <c r="N1499" t="s">
        <v>873</v>
      </c>
      <c r="O1499" t="s">
        <v>874</v>
      </c>
      <c r="P1499" t="s">
        <v>875</v>
      </c>
      <c r="Q1499" t="s">
        <v>1941</v>
      </c>
      <c r="R1499" t="s">
        <v>33</v>
      </c>
      <c r="S1499">
        <v>64699.498106060608</v>
      </c>
    </row>
    <row r="1500" spans="1:19" x14ac:dyDescent="0.35">
      <c r="A1500">
        <v>2026</v>
      </c>
      <c r="B1500" t="s">
        <v>21</v>
      </c>
      <c r="C1500">
        <v>10</v>
      </c>
      <c r="D1500" t="s">
        <v>22</v>
      </c>
      <c r="E1500" t="s">
        <v>23</v>
      </c>
      <c r="F1500" t="s">
        <v>1940</v>
      </c>
      <c r="G1500" t="s">
        <v>1940</v>
      </c>
      <c r="H1500" t="s">
        <v>48</v>
      </c>
      <c r="I1500" t="s">
        <v>1942</v>
      </c>
      <c r="J1500" t="s">
        <v>1943</v>
      </c>
      <c r="K1500" t="s">
        <v>64</v>
      </c>
      <c r="L1500" t="s">
        <v>65</v>
      </c>
      <c r="M1500" t="s">
        <v>873</v>
      </c>
      <c r="N1500" t="s">
        <v>873</v>
      </c>
      <c r="O1500" t="s">
        <v>874</v>
      </c>
      <c r="P1500" t="s">
        <v>875</v>
      </c>
      <c r="Q1500" t="s">
        <v>1941</v>
      </c>
      <c r="R1500" t="s">
        <v>53</v>
      </c>
      <c r="S1500">
        <v>32349.74431818182</v>
      </c>
    </row>
    <row r="1501" spans="1:19" x14ac:dyDescent="0.35">
      <c r="A1501">
        <v>2026</v>
      </c>
      <c r="B1501" t="s">
        <v>21</v>
      </c>
      <c r="C1501">
        <v>10</v>
      </c>
      <c r="D1501" t="s">
        <v>22</v>
      </c>
      <c r="E1501" t="s">
        <v>23</v>
      </c>
      <c r="F1501" t="s">
        <v>1940</v>
      </c>
      <c r="G1501" t="s">
        <v>1940</v>
      </c>
      <c r="H1501" t="s">
        <v>704</v>
      </c>
      <c r="I1501" t="s">
        <v>729</v>
      </c>
      <c r="J1501" t="s">
        <v>730</v>
      </c>
      <c r="K1501" t="s">
        <v>45</v>
      </c>
      <c r="L1501" t="s">
        <v>46</v>
      </c>
      <c r="M1501" t="s">
        <v>873</v>
      </c>
      <c r="N1501" t="s">
        <v>873</v>
      </c>
      <c r="O1501" t="s">
        <v>874</v>
      </c>
      <c r="P1501" t="s">
        <v>875</v>
      </c>
      <c r="Q1501" t="s">
        <v>1941</v>
      </c>
      <c r="R1501" t="s">
        <v>707</v>
      </c>
      <c r="S1501">
        <v>1714536.6193181819</v>
      </c>
    </row>
    <row r="1502" spans="1:19" x14ac:dyDescent="0.35">
      <c r="A1502">
        <v>2026</v>
      </c>
      <c r="B1502" t="s">
        <v>21</v>
      </c>
      <c r="C1502">
        <v>10</v>
      </c>
      <c r="D1502" t="s">
        <v>22</v>
      </c>
      <c r="E1502" t="s">
        <v>23</v>
      </c>
      <c r="F1502" t="s">
        <v>1940</v>
      </c>
      <c r="G1502" t="s">
        <v>1940</v>
      </c>
      <c r="H1502" t="s">
        <v>704</v>
      </c>
      <c r="I1502" t="s">
        <v>918</v>
      </c>
      <c r="J1502" t="s">
        <v>919</v>
      </c>
      <c r="K1502" t="s">
        <v>45</v>
      </c>
      <c r="L1502" t="s">
        <v>46</v>
      </c>
      <c r="M1502" t="s">
        <v>873</v>
      </c>
      <c r="N1502" t="s">
        <v>873</v>
      </c>
      <c r="O1502" t="s">
        <v>874</v>
      </c>
      <c r="P1502" t="s">
        <v>875</v>
      </c>
      <c r="Q1502" t="s">
        <v>1941</v>
      </c>
      <c r="R1502" t="s">
        <v>707</v>
      </c>
      <c r="S1502">
        <v>1164590.9090909092</v>
      </c>
    </row>
    <row r="1503" spans="1:19" x14ac:dyDescent="0.35">
      <c r="A1503">
        <v>2026</v>
      </c>
      <c r="B1503" t="s">
        <v>21</v>
      </c>
      <c r="C1503">
        <v>10</v>
      </c>
      <c r="D1503" t="s">
        <v>22</v>
      </c>
      <c r="E1503" t="s">
        <v>23</v>
      </c>
      <c r="F1503" t="s">
        <v>1940</v>
      </c>
      <c r="G1503" t="s">
        <v>1940</v>
      </c>
      <c r="H1503" t="s">
        <v>704</v>
      </c>
      <c r="I1503" t="s">
        <v>705</v>
      </c>
      <c r="J1503" t="s">
        <v>706</v>
      </c>
      <c r="K1503" t="s">
        <v>45</v>
      </c>
      <c r="L1503" t="s">
        <v>46</v>
      </c>
      <c r="M1503" t="s">
        <v>873</v>
      </c>
      <c r="N1503" t="s">
        <v>873</v>
      </c>
      <c r="O1503" t="s">
        <v>874</v>
      </c>
      <c r="P1503" t="s">
        <v>875</v>
      </c>
      <c r="Q1503" t="s">
        <v>1941</v>
      </c>
      <c r="R1503" t="s">
        <v>707</v>
      </c>
      <c r="S1503">
        <v>582295.45454545459</v>
      </c>
    </row>
    <row r="1504" spans="1:19" x14ac:dyDescent="0.35">
      <c r="A1504">
        <v>2026</v>
      </c>
      <c r="B1504" t="s">
        <v>21</v>
      </c>
      <c r="C1504">
        <v>10</v>
      </c>
      <c r="D1504" t="s">
        <v>22</v>
      </c>
      <c r="E1504" t="s">
        <v>23</v>
      </c>
      <c r="F1504" t="s">
        <v>1940</v>
      </c>
      <c r="G1504" t="s">
        <v>1940</v>
      </c>
      <c r="H1504" t="s">
        <v>704</v>
      </c>
      <c r="I1504" t="s">
        <v>751</v>
      </c>
      <c r="J1504" t="s">
        <v>752</v>
      </c>
      <c r="K1504" t="s">
        <v>45</v>
      </c>
      <c r="L1504" t="s">
        <v>46</v>
      </c>
      <c r="M1504" t="s">
        <v>873</v>
      </c>
      <c r="N1504" t="s">
        <v>873</v>
      </c>
      <c r="O1504" t="s">
        <v>874</v>
      </c>
      <c r="P1504" t="s">
        <v>875</v>
      </c>
      <c r="Q1504" t="s">
        <v>1941</v>
      </c>
      <c r="R1504" t="s">
        <v>707</v>
      </c>
      <c r="S1504">
        <v>582295.45454545459</v>
      </c>
    </row>
    <row r="1505" spans="1:19" x14ac:dyDescent="0.35">
      <c r="A1505">
        <v>2026</v>
      </c>
      <c r="B1505" t="s">
        <v>21</v>
      </c>
      <c r="C1505">
        <v>10</v>
      </c>
      <c r="D1505" t="s">
        <v>22</v>
      </c>
      <c r="E1505" t="s">
        <v>23</v>
      </c>
      <c r="F1505" t="s">
        <v>1940</v>
      </c>
      <c r="G1505" t="s">
        <v>1940</v>
      </c>
      <c r="H1505" t="s">
        <v>704</v>
      </c>
      <c r="I1505" t="s">
        <v>747</v>
      </c>
      <c r="J1505" t="s">
        <v>748</v>
      </c>
      <c r="K1505" t="s">
        <v>45</v>
      </c>
      <c r="L1505" t="s">
        <v>46</v>
      </c>
      <c r="M1505" t="s">
        <v>873</v>
      </c>
      <c r="N1505" t="s">
        <v>873</v>
      </c>
      <c r="O1505" t="s">
        <v>874</v>
      </c>
      <c r="P1505" t="s">
        <v>875</v>
      </c>
      <c r="Q1505" t="s">
        <v>1941</v>
      </c>
      <c r="R1505" t="s">
        <v>707</v>
      </c>
      <c r="S1505">
        <v>582295.45454545459</v>
      </c>
    </row>
    <row r="1506" spans="1:19" x14ac:dyDescent="0.35">
      <c r="A1506">
        <v>2026</v>
      </c>
      <c r="B1506" t="s">
        <v>21</v>
      </c>
      <c r="C1506">
        <v>10</v>
      </c>
      <c r="D1506" t="s">
        <v>22</v>
      </c>
      <c r="E1506" t="s">
        <v>23</v>
      </c>
      <c r="F1506" t="s">
        <v>1940</v>
      </c>
      <c r="G1506" t="s">
        <v>1940</v>
      </c>
      <c r="H1506" t="s">
        <v>704</v>
      </c>
      <c r="I1506" t="s">
        <v>710</v>
      </c>
      <c r="J1506" t="s">
        <v>711</v>
      </c>
      <c r="K1506" t="s">
        <v>45</v>
      </c>
      <c r="L1506" t="s">
        <v>46</v>
      </c>
      <c r="M1506" t="s">
        <v>873</v>
      </c>
      <c r="N1506" t="s">
        <v>873</v>
      </c>
      <c r="O1506" t="s">
        <v>874</v>
      </c>
      <c r="P1506" t="s">
        <v>875</v>
      </c>
      <c r="Q1506" t="s">
        <v>1941</v>
      </c>
      <c r="R1506" t="s">
        <v>707</v>
      </c>
      <c r="S1506">
        <v>1164590.9090909092</v>
      </c>
    </row>
    <row r="1507" spans="1:19" x14ac:dyDescent="0.35">
      <c r="A1507">
        <v>2026</v>
      </c>
      <c r="B1507" t="s">
        <v>21</v>
      </c>
      <c r="C1507">
        <v>10</v>
      </c>
      <c r="D1507" t="s">
        <v>22</v>
      </c>
      <c r="E1507" t="s">
        <v>23</v>
      </c>
      <c r="F1507" t="s">
        <v>1940</v>
      </c>
      <c r="G1507" t="s">
        <v>1940</v>
      </c>
      <c r="H1507" t="s">
        <v>712</v>
      </c>
      <c r="I1507" t="s">
        <v>1927</v>
      </c>
      <c r="J1507" t="s">
        <v>1928</v>
      </c>
      <c r="K1507" t="s">
        <v>28</v>
      </c>
      <c r="L1507" t="s">
        <v>29</v>
      </c>
      <c r="M1507" t="s">
        <v>873</v>
      </c>
      <c r="N1507" t="s">
        <v>873</v>
      </c>
      <c r="O1507" t="s">
        <v>874</v>
      </c>
      <c r="P1507" t="s">
        <v>875</v>
      </c>
      <c r="Q1507" t="s">
        <v>1941</v>
      </c>
      <c r="R1507" t="s">
        <v>715</v>
      </c>
      <c r="S1507">
        <v>582295.45454545459</v>
      </c>
    </row>
    <row r="1508" spans="1:19" x14ac:dyDescent="0.35">
      <c r="A1508">
        <v>2026</v>
      </c>
      <c r="B1508" t="s">
        <v>21</v>
      </c>
      <c r="C1508">
        <v>10</v>
      </c>
      <c r="D1508" t="s">
        <v>22</v>
      </c>
      <c r="E1508" t="s">
        <v>23</v>
      </c>
      <c r="F1508" t="s">
        <v>1944</v>
      </c>
      <c r="G1508" t="s">
        <v>1944</v>
      </c>
      <c r="H1508" t="s">
        <v>25</v>
      </c>
      <c r="I1508" t="s">
        <v>764</v>
      </c>
      <c r="J1508" t="s">
        <v>765</v>
      </c>
      <c r="K1508" t="s">
        <v>38</v>
      </c>
      <c r="L1508" t="s">
        <v>39</v>
      </c>
      <c r="M1508" t="s">
        <v>884</v>
      </c>
      <c r="N1508" t="s">
        <v>885</v>
      </c>
      <c r="O1508" t="s">
        <v>938</v>
      </c>
      <c r="P1508" t="s">
        <v>1195</v>
      </c>
      <c r="Q1508" t="s">
        <v>1195</v>
      </c>
      <c r="R1508" t="s">
        <v>33</v>
      </c>
      <c r="S1508">
        <v>298157.19696969696</v>
      </c>
    </row>
    <row r="1509" spans="1:19" x14ac:dyDescent="0.35">
      <c r="A1509">
        <v>2026</v>
      </c>
      <c r="B1509" t="s">
        <v>21</v>
      </c>
      <c r="C1509">
        <v>10</v>
      </c>
      <c r="D1509" t="s">
        <v>22</v>
      </c>
      <c r="E1509" t="s">
        <v>23</v>
      </c>
      <c r="F1509" t="s">
        <v>1944</v>
      </c>
      <c r="G1509" t="s">
        <v>1944</v>
      </c>
      <c r="H1509" t="s">
        <v>48</v>
      </c>
      <c r="I1509" t="s">
        <v>49</v>
      </c>
      <c r="J1509" t="s">
        <v>50</v>
      </c>
      <c r="K1509" t="s">
        <v>51</v>
      </c>
      <c r="L1509" t="s">
        <v>52</v>
      </c>
      <c r="M1509" t="s">
        <v>884</v>
      </c>
      <c r="N1509" t="s">
        <v>885</v>
      </c>
      <c r="O1509" t="s">
        <v>938</v>
      </c>
      <c r="P1509" t="s">
        <v>1195</v>
      </c>
      <c r="Q1509" t="s">
        <v>1195</v>
      </c>
      <c r="R1509" t="s">
        <v>53</v>
      </c>
      <c r="S1509">
        <v>16564.289772727272</v>
      </c>
    </row>
    <row r="1510" spans="1:19" x14ac:dyDescent="0.35">
      <c r="A1510">
        <v>2026</v>
      </c>
      <c r="B1510" t="s">
        <v>21</v>
      </c>
      <c r="C1510">
        <v>10</v>
      </c>
      <c r="D1510" t="s">
        <v>22</v>
      </c>
      <c r="E1510" t="s">
        <v>23</v>
      </c>
      <c r="F1510" t="s">
        <v>1944</v>
      </c>
      <c r="G1510" t="s">
        <v>1944</v>
      </c>
      <c r="H1510" t="s">
        <v>48</v>
      </c>
      <c r="I1510" t="s">
        <v>1945</v>
      </c>
      <c r="J1510" t="s">
        <v>1946</v>
      </c>
      <c r="K1510" t="s">
        <v>64</v>
      </c>
      <c r="L1510" t="s">
        <v>65</v>
      </c>
      <c r="M1510" t="s">
        <v>884</v>
      </c>
      <c r="N1510" t="s">
        <v>885</v>
      </c>
      <c r="O1510" t="s">
        <v>938</v>
      </c>
      <c r="P1510" t="s">
        <v>1195</v>
      </c>
      <c r="Q1510" t="s">
        <v>1195</v>
      </c>
      <c r="R1510" t="s">
        <v>53</v>
      </c>
      <c r="S1510">
        <v>16564.289772727272</v>
      </c>
    </row>
    <row r="1511" spans="1:19" x14ac:dyDescent="0.35">
      <c r="A1511">
        <v>2026</v>
      </c>
      <c r="B1511" t="s">
        <v>21</v>
      </c>
      <c r="C1511">
        <v>10</v>
      </c>
      <c r="D1511" t="s">
        <v>22</v>
      </c>
      <c r="E1511" t="s">
        <v>23</v>
      </c>
      <c r="F1511" t="s">
        <v>1944</v>
      </c>
      <c r="G1511" t="s">
        <v>1944</v>
      </c>
      <c r="H1511" t="s">
        <v>48</v>
      </c>
      <c r="I1511" t="s">
        <v>1947</v>
      </c>
      <c r="J1511" t="s">
        <v>1948</v>
      </c>
      <c r="K1511" t="s">
        <v>64</v>
      </c>
      <c r="L1511" t="s">
        <v>65</v>
      </c>
      <c r="M1511" t="s">
        <v>884</v>
      </c>
      <c r="N1511" t="s">
        <v>885</v>
      </c>
      <c r="O1511" t="s">
        <v>938</v>
      </c>
      <c r="P1511" t="s">
        <v>1195</v>
      </c>
      <c r="Q1511" t="s">
        <v>1195</v>
      </c>
      <c r="R1511" t="s">
        <v>53</v>
      </c>
      <c r="S1511">
        <v>16564.289772727272</v>
      </c>
    </row>
    <row r="1512" spans="1:19" x14ac:dyDescent="0.35">
      <c r="A1512">
        <v>2026</v>
      </c>
      <c r="B1512" t="s">
        <v>21</v>
      </c>
      <c r="C1512">
        <v>10</v>
      </c>
      <c r="D1512" t="s">
        <v>22</v>
      </c>
      <c r="E1512" t="s">
        <v>23</v>
      </c>
      <c r="F1512" t="s">
        <v>1944</v>
      </c>
      <c r="G1512" t="s">
        <v>1944</v>
      </c>
      <c r="H1512" t="s">
        <v>48</v>
      </c>
      <c r="I1512" t="s">
        <v>1949</v>
      </c>
      <c r="J1512" t="s">
        <v>777</v>
      </c>
      <c r="K1512" t="s">
        <v>64</v>
      </c>
      <c r="L1512" t="s">
        <v>65</v>
      </c>
      <c r="M1512" t="s">
        <v>884</v>
      </c>
      <c r="N1512" t="s">
        <v>885</v>
      </c>
      <c r="O1512" t="s">
        <v>938</v>
      </c>
      <c r="P1512" t="s">
        <v>1195</v>
      </c>
      <c r="Q1512" t="s">
        <v>1195</v>
      </c>
      <c r="R1512" t="s">
        <v>53</v>
      </c>
      <c r="S1512">
        <v>16564.289772727272</v>
      </c>
    </row>
    <row r="1513" spans="1:19" x14ac:dyDescent="0.35">
      <c r="A1513">
        <v>2026</v>
      </c>
      <c r="B1513" t="s">
        <v>21</v>
      </c>
      <c r="C1513">
        <v>10</v>
      </c>
      <c r="D1513" t="s">
        <v>22</v>
      </c>
      <c r="E1513" t="s">
        <v>23</v>
      </c>
      <c r="F1513" t="s">
        <v>1944</v>
      </c>
      <c r="G1513" t="s">
        <v>1944</v>
      </c>
      <c r="H1513" t="s">
        <v>48</v>
      </c>
      <c r="I1513" t="s">
        <v>1950</v>
      </c>
      <c r="J1513" t="s">
        <v>1951</v>
      </c>
      <c r="K1513" t="s">
        <v>64</v>
      </c>
      <c r="L1513" t="s">
        <v>65</v>
      </c>
      <c r="M1513" t="s">
        <v>884</v>
      </c>
      <c r="N1513" t="s">
        <v>885</v>
      </c>
      <c r="O1513" t="s">
        <v>938</v>
      </c>
      <c r="P1513" t="s">
        <v>1195</v>
      </c>
      <c r="Q1513" t="s">
        <v>1195</v>
      </c>
      <c r="R1513" t="s">
        <v>53</v>
      </c>
      <c r="S1513">
        <v>33128.579545454544</v>
      </c>
    </row>
    <row r="1514" spans="1:19" x14ac:dyDescent="0.35">
      <c r="A1514">
        <v>2026</v>
      </c>
      <c r="B1514" t="s">
        <v>21</v>
      </c>
      <c r="C1514">
        <v>10</v>
      </c>
      <c r="D1514" t="s">
        <v>22</v>
      </c>
      <c r="E1514" t="s">
        <v>23</v>
      </c>
      <c r="F1514" t="s">
        <v>1944</v>
      </c>
      <c r="G1514" t="s">
        <v>1944</v>
      </c>
      <c r="H1514" t="s">
        <v>48</v>
      </c>
      <c r="I1514" t="s">
        <v>946</v>
      </c>
      <c r="J1514" t="s">
        <v>947</v>
      </c>
      <c r="K1514" t="s">
        <v>51</v>
      </c>
      <c r="L1514" t="s">
        <v>52</v>
      </c>
      <c r="M1514" t="s">
        <v>884</v>
      </c>
      <c r="N1514" t="s">
        <v>885</v>
      </c>
      <c r="O1514" t="s">
        <v>938</v>
      </c>
      <c r="P1514" t="s">
        <v>1195</v>
      </c>
      <c r="Q1514" t="s">
        <v>1195</v>
      </c>
      <c r="R1514" t="s">
        <v>53</v>
      </c>
      <c r="S1514">
        <v>33128.579545454544</v>
      </c>
    </row>
    <row r="1515" spans="1:19" x14ac:dyDescent="0.35">
      <c r="A1515">
        <v>2026</v>
      </c>
      <c r="B1515" t="s">
        <v>21</v>
      </c>
      <c r="C1515">
        <v>10</v>
      </c>
      <c r="D1515" t="s">
        <v>22</v>
      </c>
      <c r="E1515" t="s">
        <v>23</v>
      </c>
      <c r="F1515" t="s">
        <v>1944</v>
      </c>
      <c r="G1515" t="s">
        <v>1944</v>
      </c>
      <c r="H1515" t="s">
        <v>48</v>
      </c>
      <c r="I1515" t="s">
        <v>790</v>
      </c>
      <c r="J1515" t="s">
        <v>791</v>
      </c>
      <c r="K1515" t="s">
        <v>51</v>
      </c>
      <c r="L1515" t="s">
        <v>52</v>
      </c>
      <c r="M1515" t="s">
        <v>884</v>
      </c>
      <c r="N1515" t="s">
        <v>885</v>
      </c>
      <c r="O1515" t="s">
        <v>938</v>
      </c>
      <c r="P1515" t="s">
        <v>1195</v>
      </c>
      <c r="Q1515" t="s">
        <v>1195</v>
      </c>
      <c r="R1515" t="s">
        <v>53</v>
      </c>
      <c r="S1515">
        <v>16564.289772727272</v>
      </c>
    </row>
    <row r="1516" spans="1:19" x14ac:dyDescent="0.35">
      <c r="A1516">
        <v>2026</v>
      </c>
      <c r="B1516" t="s">
        <v>21</v>
      </c>
      <c r="C1516">
        <v>10</v>
      </c>
      <c r="D1516" t="s">
        <v>22</v>
      </c>
      <c r="E1516" t="s">
        <v>23</v>
      </c>
      <c r="F1516" t="s">
        <v>1944</v>
      </c>
      <c r="G1516" t="s">
        <v>1944</v>
      </c>
      <c r="H1516" t="s">
        <v>48</v>
      </c>
      <c r="I1516" t="s">
        <v>1952</v>
      </c>
      <c r="J1516" t="s">
        <v>1953</v>
      </c>
      <c r="K1516" t="s">
        <v>64</v>
      </c>
      <c r="L1516" t="s">
        <v>65</v>
      </c>
      <c r="M1516" t="s">
        <v>884</v>
      </c>
      <c r="N1516" t="s">
        <v>885</v>
      </c>
      <c r="O1516" t="s">
        <v>938</v>
      </c>
      <c r="P1516" t="s">
        <v>1195</v>
      </c>
      <c r="Q1516" t="s">
        <v>1195</v>
      </c>
      <c r="R1516" t="s">
        <v>53</v>
      </c>
      <c r="S1516">
        <v>33128.579545454544</v>
      </c>
    </row>
    <row r="1517" spans="1:19" x14ac:dyDescent="0.35">
      <c r="A1517">
        <v>2026</v>
      </c>
      <c r="B1517" t="s">
        <v>21</v>
      </c>
      <c r="C1517">
        <v>10</v>
      </c>
      <c r="D1517" t="s">
        <v>22</v>
      </c>
      <c r="E1517" t="s">
        <v>23</v>
      </c>
      <c r="F1517" t="s">
        <v>1944</v>
      </c>
      <c r="G1517" t="s">
        <v>1944</v>
      </c>
      <c r="H1517" t="s">
        <v>48</v>
      </c>
      <c r="I1517" t="s">
        <v>1954</v>
      </c>
      <c r="J1517" t="s">
        <v>1955</v>
      </c>
      <c r="K1517" t="s">
        <v>64</v>
      </c>
      <c r="L1517" t="s">
        <v>65</v>
      </c>
      <c r="M1517" t="s">
        <v>884</v>
      </c>
      <c r="N1517" t="s">
        <v>885</v>
      </c>
      <c r="O1517" t="s">
        <v>938</v>
      </c>
      <c r="P1517" t="s">
        <v>1195</v>
      </c>
      <c r="Q1517" t="s">
        <v>1195</v>
      </c>
      <c r="R1517" t="s">
        <v>53</v>
      </c>
      <c r="S1517">
        <v>16564.289772727272</v>
      </c>
    </row>
    <row r="1518" spans="1:19" x14ac:dyDescent="0.35">
      <c r="A1518">
        <v>2026</v>
      </c>
      <c r="B1518" t="s">
        <v>21</v>
      </c>
      <c r="C1518">
        <v>10</v>
      </c>
      <c r="D1518" t="s">
        <v>22</v>
      </c>
      <c r="E1518" t="s">
        <v>23</v>
      </c>
      <c r="F1518" t="s">
        <v>1944</v>
      </c>
      <c r="G1518" t="s">
        <v>1944</v>
      </c>
      <c r="H1518" t="s">
        <v>48</v>
      </c>
      <c r="I1518" t="s">
        <v>1956</v>
      </c>
      <c r="J1518" t="s">
        <v>1957</v>
      </c>
      <c r="K1518" t="s">
        <v>64</v>
      </c>
      <c r="L1518" t="s">
        <v>65</v>
      </c>
      <c r="M1518" t="s">
        <v>884</v>
      </c>
      <c r="N1518" t="s">
        <v>885</v>
      </c>
      <c r="O1518" t="s">
        <v>938</v>
      </c>
      <c r="P1518" t="s">
        <v>1195</v>
      </c>
      <c r="Q1518" t="s">
        <v>1195</v>
      </c>
      <c r="R1518" t="s">
        <v>53</v>
      </c>
      <c r="S1518">
        <v>33128.579545454544</v>
      </c>
    </row>
    <row r="1519" spans="1:19" x14ac:dyDescent="0.35">
      <c r="A1519">
        <v>2026</v>
      </c>
      <c r="B1519" t="s">
        <v>21</v>
      </c>
      <c r="C1519">
        <v>10</v>
      </c>
      <c r="D1519" t="s">
        <v>22</v>
      </c>
      <c r="E1519" t="s">
        <v>23</v>
      </c>
      <c r="F1519" t="s">
        <v>1944</v>
      </c>
      <c r="G1519" t="s">
        <v>1944</v>
      </c>
      <c r="H1519" t="s">
        <v>48</v>
      </c>
      <c r="I1519" t="s">
        <v>950</v>
      </c>
      <c r="J1519" t="s">
        <v>951</v>
      </c>
      <c r="K1519" t="s">
        <v>64</v>
      </c>
      <c r="L1519" t="s">
        <v>65</v>
      </c>
      <c r="M1519" t="s">
        <v>884</v>
      </c>
      <c r="N1519" t="s">
        <v>885</v>
      </c>
      <c r="O1519" t="s">
        <v>938</v>
      </c>
      <c r="P1519" t="s">
        <v>1195</v>
      </c>
      <c r="Q1519" t="s">
        <v>1195</v>
      </c>
      <c r="R1519" t="s">
        <v>53</v>
      </c>
      <c r="S1519">
        <v>66257.159090909088</v>
      </c>
    </row>
    <row r="1520" spans="1:19" x14ac:dyDescent="0.35">
      <c r="A1520">
        <v>2026</v>
      </c>
      <c r="B1520" t="s">
        <v>21</v>
      </c>
      <c r="C1520">
        <v>10</v>
      </c>
      <c r="D1520" t="s">
        <v>22</v>
      </c>
      <c r="E1520" t="s">
        <v>23</v>
      </c>
      <c r="F1520" t="s">
        <v>1944</v>
      </c>
      <c r="G1520" t="s">
        <v>1944</v>
      </c>
      <c r="H1520" t="s">
        <v>48</v>
      </c>
      <c r="I1520" t="s">
        <v>1958</v>
      </c>
      <c r="J1520" t="s">
        <v>1959</v>
      </c>
      <c r="K1520" t="s">
        <v>64</v>
      </c>
      <c r="L1520" t="s">
        <v>65</v>
      </c>
      <c r="M1520" t="s">
        <v>884</v>
      </c>
      <c r="N1520" t="s">
        <v>885</v>
      </c>
      <c r="O1520" t="s">
        <v>938</v>
      </c>
      <c r="P1520" t="s">
        <v>1195</v>
      </c>
      <c r="Q1520" t="s">
        <v>1195</v>
      </c>
      <c r="R1520" t="s">
        <v>53</v>
      </c>
      <c r="S1520">
        <v>82821.439393939407</v>
      </c>
    </row>
    <row r="1521" spans="1:19" x14ac:dyDescent="0.35">
      <c r="A1521">
        <v>2026</v>
      </c>
      <c r="B1521" t="s">
        <v>21</v>
      </c>
      <c r="C1521">
        <v>10</v>
      </c>
      <c r="D1521" t="s">
        <v>22</v>
      </c>
      <c r="E1521" t="s">
        <v>23</v>
      </c>
      <c r="F1521" t="s">
        <v>1944</v>
      </c>
      <c r="G1521" t="s">
        <v>1944</v>
      </c>
      <c r="H1521" t="s">
        <v>48</v>
      </c>
      <c r="I1521" t="s">
        <v>956</v>
      </c>
      <c r="J1521" t="s">
        <v>957</v>
      </c>
      <c r="K1521" t="s">
        <v>64</v>
      </c>
      <c r="L1521" t="s">
        <v>65</v>
      </c>
      <c r="M1521" t="s">
        <v>884</v>
      </c>
      <c r="N1521" t="s">
        <v>885</v>
      </c>
      <c r="O1521" t="s">
        <v>938</v>
      </c>
      <c r="P1521" t="s">
        <v>1195</v>
      </c>
      <c r="Q1521" t="s">
        <v>1195</v>
      </c>
      <c r="R1521" t="s">
        <v>53</v>
      </c>
      <c r="S1521">
        <v>33128.579545454544</v>
      </c>
    </row>
    <row r="1522" spans="1:19" x14ac:dyDescent="0.35">
      <c r="A1522">
        <v>2026</v>
      </c>
      <c r="B1522" t="s">
        <v>21</v>
      </c>
      <c r="C1522">
        <v>10</v>
      </c>
      <c r="D1522" t="s">
        <v>22</v>
      </c>
      <c r="E1522" t="s">
        <v>23</v>
      </c>
      <c r="F1522" t="s">
        <v>1944</v>
      </c>
      <c r="G1522" t="s">
        <v>1944</v>
      </c>
      <c r="H1522" t="s">
        <v>48</v>
      </c>
      <c r="I1522" t="s">
        <v>1960</v>
      </c>
      <c r="J1522" t="s">
        <v>1961</v>
      </c>
      <c r="K1522" t="s">
        <v>64</v>
      </c>
      <c r="L1522" t="s">
        <v>65</v>
      </c>
      <c r="M1522" t="s">
        <v>884</v>
      </c>
      <c r="N1522" t="s">
        <v>885</v>
      </c>
      <c r="O1522" t="s">
        <v>938</v>
      </c>
      <c r="P1522" t="s">
        <v>1195</v>
      </c>
      <c r="Q1522" t="s">
        <v>1195</v>
      </c>
      <c r="R1522" t="s">
        <v>53</v>
      </c>
      <c r="S1522">
        <v>33128.579545454544</v>
      </c>
    </row>
    <row r="1523" spans="1:19" x14ac:dyDescent="0.35">
      <c r="A1523">
        <v>2026</v>
      </c>
      <c r="B1523" t="s">
        <v>21</v>
      </c>
      <c r="C1523">
        <v>10</v>
      </c>
      <c r="D1523" t="s">
        <v>22</v>
      </c>
      <c r="E1523" t="s">
        <v>23</v>
      </c>
      <c r="F1523" t="s">
        <v>1944</v>
      </c>
      <c r="G1523" t="s">
        <v>1944</v>
      </c>
      <c r="H1523" t="s">
        <v>48</v>
      </c>
      <c r="I1523" t="s">
        <v>1127</v>
      </c>
      <c r="J1523" t="s">
        <v>1128</v>
      </c>
      <c r="K1523" t="s">
        <v>51</v>
      </c>
      <c r="L1523" t="s">
        <v>52</v>
      </c>
      <c r="M1523" t="s">
        <v>884</v>
      </c>
      <c r="N1523" t="s">
        <v>885</v>
      </c>
      <c r="O1523" t="s">
        <v>938</v>
      </c>
      <c r="P1523" t="s">
        <v>1195</v>
      </c>
      <c r="Q1523" t="s">
        <v>1195</v>
      </c>
      <c r="R1523" t="s">
        <v>53</v>
      </c>
      <c r="S1523">
        <v>16564.289772727272</v>
      </c>
    </row>
    <row r="1524" spans="1:19" x14ac:dyDescent="0.35">
      <c r="A1524">
        <v>2026</v>
      </c>
      <c r="B1524" t="s">
        <v>21</v>
      </c>
      <c r="C1524">
        <v>10</v>
      </c>
      <c r="D1524" t="s">
        <v>22</v>
      </c>
      <c r="E1524" t="s">
        <v>23</v>
      </c>
      <c r="F1524" t="s">
        <v>1944</v>
      </c>
      <c r="G1524" t="s">
        <v>1944</v>
      </c>
      <c r="H1524" t="s">
        <v>48</v>
      </c>
      <c r="I1524" t="s">
        <v>1962</v>
      </c>
      <c r="J1524" t="s">
        <v>1963</v>
      </c>
      <c r="K1524" t="s">
        <v>51</v>
      </c>
      <c r="L1524" t="s">
        <v>52</v>
      </c>
      <c r="M1524" t="s">
        <v>884</v>
      </c>
      <c r="N1524" t="s">
        <v>885</v>
      </c>
      <c r="O1524" t="s">
        <v>938</v>
      </c>
      <c r="P1524" t="s">
        <v>1195</v>
      </c>
      <c r="Q1524" t="s">
        <v>1195</v>
      </c>
      <c r="R1524" t="s">
        <v>53</v>
      </c>
      <c r="S1524">
        <v>33128.579545454544</v>
      </c>
    </row>
    <row r="1525" spans="1:19" x14ac:dyDescent="0.35">
      <c r="A1525">
        <v>2026</v>
      </c>
      <c r="B1525" t="s">
        <v>21</v>
      </c>
      <c r="C1525">
        <v>10</v>
      </c>
      <c r="D1525" t="s">
        <v>22</v>
      </c>
      <c r="E1525" t="s">
        <v>23</v>
      </c>
      <c r="F1525" t="s">
        <v>1944</v>
      </c>
      <c r="G1525" t="s">
        <v>1944</v>
      </c>
      <c r="H1525" t="s">
        <v>48</v>
      </c>
      <c r="I1525" t="s">
        <v>958</v>
      </c>
      <c r="J1525" t="s">
        <v>959</v>
      </c>
      <c r="K1525" t="s">
        <v>51</v>
      </c>
      <c r="L1525" t="s">
        <v>52</v>
      </c>
      <c r="M1525" t="s">
        <v>884</v>
      </c>
      <c r="N1525" t="s">
        <v>885</v>
      </c>
      <c r="O1525" t="s">
        <v>938</v>
      </c>
      <c r="P1525" t="s">
        <v>1195</v>
      </c>
      <c r="Q1525" t="s">
        <v>1195</v>
      </c>
      <c r="R1525" t="s">
        <v>53</v>
      </c>
      <c r="S1525">
        <v>16564.289772727272</v>
      </c>
    </row>
    <row r="1526" spans="1:19" x14ac:dyDescent="0.35">
      <c r="A1526">
        <v>2026</v>
      </c>
      <c r="B1526" t="s">
        <v>21</v>
      </c>
      <c r="C1526">
        <v>10</v>
      </c>
      <c r="D1526" t="s">
        <v>22</v>
      </c>
      <c r="E1526" t="s">
        <v>23</v>
      </c>
      <c r="F1526" t="s">
        <v>1944</v>
      </c>
      <c r="G1526" t="s">
        <v>1944</v>
      </c>
      <c r="H1526" t="s">
        <v>48</v>
      </c>
      <c r="I1526" t="s">
        <v>1964</v>
      </c>
      <c r="J1526" t="s">
        <v>1965</v>
      </c>
      <c r="K1526" t="s">
        <v>193</v>
      </c>
      <c r="L1526" t="s">
        <v>194</v>
      </c>
      <c r="M1526" t="s">
        <v>884</v>
      </c>
      <c r="N1526" t="s">
        <v>885</v>
      </c>
      <c r="O1526" t="s">
        <v>938</v>
      </c>
      <c r="P1526" t="s">
        <v>1195</v>
      </c>
      <c r="Q1526" t="s">
        <v>1195</v>
      </c>
      <c r="R1526" t="s">
        <v>53</v>
      </c>
      <c r="S1526">
        <v>16564.289772727272</v>
      </c>
    </row>
    <row r="1527" spans="1:19" x14ac:dyDescent="0.35">
      <c r="A1527">
        <v>2026</v>
      </c>
      <c r="B1527" t="s">
        <v>21</v>
      </c>
      <c r="C1527">
        <v>10</v>
      </c>
      <c r="D1527" t="s">
        <v>22</v>
      </c>
      <c r="E1527" t="s">
        <v>23</v>
      </c>
      <c r="F1527" t="s">
        <v>1944</v>
      </c>
      <c r="G1527" t="s">
        <v>1944</v>
      </c>
      <c r="H1527" t="s">
        <v>48</v>
      </c>
      <c r="I1527" t="s">
        <v>1966</v>
      </c>
      <c r="J1527" t="s">
        <v>1967</v>
      </c>
      <c r="K1527" t="s">
        <v>64</v>
      </c>
      <c r="L1527" t="s">
        <v>65</v>
      </c>
      <c r="M1527" t="s">
        <v>884</v>
      </c>
      <c r="N1527" t="s">
        <v>885</v>
      </c>
      <c r="O1527" t="s">
        <v>938</v>
      </c>
      <c r="P1527" t="s">
        <v>1195</v>
      </c>
      <c r="Q1527" t="s">
        <v>1195</v>
      </c>
      <c r="R1527" t="s">
        <v>53</v>
      </c>
      <c r="S1527">
        <v>149078.59848484848</v>
      </c>
    </row>
    <row r="1528" spans="1:19" x14ac:dyDescent="0.35">
      <c r="A1528">
        <v>2026</v>
      </c>
      <c r="B1528" t="s">
        <v>21</v>
      </c>
      <c r="C1528">
        <v>10</v>
      </c>
      <c r="D1528" t="s">
        <v>22</v>
      </c>
      <c r="E1528" t="s">
        <v>23</v>
      </c>
      <c r="F1528" t="s">
        <v>1944</v>
      </c>
      <c r="G1528" t="s">
        <v>1944</v>
      </c>
      <c r="H1528" t="s">
        <v>48</v>
      </c>
      <c r="I1528" t="s">
        <v>976</v>
      </c>
      <c r="J1528" t="s">
        <v>977</v>
      </c>
      <c r="K1528" t="s">
        <v>51</v>
      </c>
      <c r="L1528" t="s">
        <v>52</v>
      </c>
      <c r="M1528" t="s">
        <v>884</v>
      </c>
      <c r="N1528" t="s">
        <v>885</v>
      </c>
      <c r="O1528" t="s">
        <v>938</v>
      </c>
      <c r="P1528" t="s">
        <v>1195</v>
      </c>
      <c r="Q1528" t="s">
        <v>1195</v>
      </c>
      <c r="R1528" t="s">
        <v>53</v>
      </c>
      <c r="S1528">
        <v>82821.439393939407</v>
      </c>
    </row>
    <row r="1529" spans="1:19" x14ac:dyDescent="0.35">
      <c r="A1529">
        <v>2026</v>
      </c>
      <c r="B1529" t="s">
        <v>21</v>
      </c>
      <c r="C1529">
        <v>10</v>
      </c>
      <c r="D1529" t="s">
        <v>22</v>
      </c>
      <c r="E1529" t="s">
        <v>23</v>
      </c>
      <c r="F1529" t="s">
        <v>1944</v>
      </c>
      <c r="G1529" t="s">
        <v>1944</v>
      </c>
      <c r="H1529" t="s">
        <v>48</v>
      </c>
      <c r="I1529" t="s">
        <v>1968</v>
      </c>
      <c r="J1529" t="s">
        <v>779</v>
      </c>
      <c r="K1529" t="s">
        <v>64</v>
      </c>
      <c r="L1529" t="s">
        <v>65</v>
      </c>
      <c r="M1529" t="s">
        <v>884</v>
      </c>
      <c r="N1529" t="s">
        <v>885</v>
      </c>
      <c r="O1529" t="s">
        <v>938</v>
      </c>
      <c r="P1529" t="s">
        <v>1195</v>
      </c>
      <c r="Q1529" t="s">
        <v>1195</v>
      </c>
      <c r="R1529" t="s">
        <v>53</v>
      </c>
      <c r="S1529">
        <v>33128.579545454544</v>
      </c>
    </row>
    <row r="1530" spans="1:19" x14ac:dyDescent="0.35">
      <c r="A1530">
        <v>2026</v>
      </c>
      <c r="B1530" t="s">
        <v>21</v>
      </c>
      <c r="C1530">
        <v>10</v>
      </c>
      <c r="D1530" t="s">
        <v>22</v>
      </c>
      <c r="E1530" t="s">
        <v>23</v>
      </c>
      <c r="F1530" t="s">
        <v>1944</v>
      </c>
      <c r="G1530" t="s">
        <v>1944</v>
      </c>
      <c r="H1530" t="s">
        <v>48</v>
      </c>
      <c r="I1530" t="s">
        <v>1969</v>
      </c>
      <c r="J1530" t="s">
        <v>1970</v>
      </c>
      <c r="K1530" t="s">
        <v>64</v>
      </c>
      <c r="L1530" t="s">
        <v>65</v>
      </c>
      <c r="M1530" t="s">
        <v>884</v>
      </c>
      <c r="N1530" t="s">
        <v>885</v>
      </c>
      <c r="O1530" t="s">
        <v>938</v>
      </c>
      <c r="P1530" t="s">
        <v>1195</v>
      </c>
      <c r="Q1530" t="s">
        <v>1195</v>
      </c>
      <c r="R1530" t="s">
        <v>53</v>
      </c>
      <c r="S1530">
        <v>33128.579545454544</v>
      </c>
    </row>
    <row r="1531" spans="1:19" x14ac:dyDescent="0.35">
      <c r="A1531">
        <v>2026</v>
      </c>
      <c r="B1531" t="s">
        <v>21</v>
      </c>
      <c r="C1531">
        <v>10</v>
      </c>
      <c r="D1531" t="s">
        <v>22</v>
      </c>
      <c r="E1531" t="s">
        <v>23</v>
      </c>
      <c r="F1531" t="s">
        <v>1944</v>
      </c>
      <c r="G1531" t="s">
        <v>1944</v>
      </c>
      <c r="H1531" t="s">
        <v>48</v>
      </c>
      <c r="I1531" t="s">
        <v>1971</v>
      </c>
      <c r="J1531" t="s">
        <v>1972</v>
      </c>
      <c r="K1531" t="s">
        <v>64</v>
      </c>
      <c r="L1531" t="s">
        <v>65</v>
      </c>
      <c r="M1531" t="s">
        <v>884</v>
      </c>
      <c r="N1531" t="s">
        <v>885</v>
      </c>
      <c r="O1531" t="s">
        <v>938</v>
      </c>
      <c r="P1531" t="s">
        <v>1195</v>
      </c>
      <c r="Q1531" t="s">
        <v>1195</v>
      </c>
      <c r="R1531" t="s">
        <v>53</v>
      </c>
      <c r="S1531">
        <v>33128.579545454544</v>
      </c>
    </row>
    <row r="1532" spans="1:19" x14ac:dyDescent="0.35">
      <c r="A1532">
        <v>2026</v>
      </c>
      <c r="B1532" t="s">
        <v>21</v>
      </c>
      <c r="C1532">
        <v>10</v>
      </c>
      <c r="D1532" t="s">
        <v>22</v>
      </c>
      <c r="E1532" t="s">
        <v>23</v>
      </c>
      <c r="F1532" t="s">
        <v>1944</v>
      </c>
      <c r="G1532" t="s">
        <v>1944</v>
      </c>
      <c r="H1532" t="s">
        <v>48</v>
      </c>
      <c r="I1532" t="s">
        <v>1973</v>
      </c>
      <c r="J1532" t="s">
        <v>1974</v>
      </c>
      <c r="K1532" t="s">
        <v>64</v>
      </c>
      <c r="L1532" t="s">
        <v>65</v>
      </c>
      <c r="M1532" t="s">
        <v>884</v>
      </c>
      <c r="N1532" t="s">
        <v>885</v>
      </c>
      <c r="O1532" t="s">
        <v>938</v>
      </c>
      <c r="P1532" t="s">
        <v>1195</v>
      </c>
      <c r="Q1532" t="s">
        <v>1195</v>
      </c>
      <c r="R1532" t="s">
        <v>53</v>
      </c>
      <c r="S1532">
        <v>16564.289772727272</v>
      </c>
    </row>
    <row r="1533" spans="1:19" x14ac:dyDescent="0.35">
      <c r="A1533">
        <v>2026</v>
      </c>
      <c r="B1533" t="s">
        <v>21</v>
      </c>
      <c r="C1533">
        <v>10</v>
      </c>
      <c r="D1533" t="s">
        <v>22</v>
      </c>
      <c r="E1533" t="s">
        <v>23</v>
      </c>
      <c r="F1533" t="s">
        <v>1944</v>
      </c>
      <c r="G1533" t="s">
        <v>1944</v>
      </c>
      <c r="H1533" t="s">
        <v>48</v>
      </c>
      <c r="I1533" t="s">
        <v>1975</v>
      </c>
      <c r="J1533" t="s">
        <v>1976</v>
      </c>
      <c r="K1533" t="s">
        <v>64</v>
      </c>
      <c r="L1533" t="s">
        <v>65</v>
      </c>
      <c r="M1533" t="s">
        <v>884</v>
      </c>
      <c r="N1533" t="s">
        <v>885</v>
      </c>
      <c r="O1533" t="s">
        <v>938</v>
      </c>
      <c r="P1533" t="s">
        <v>1195</v>
      </c>
      <c r="Q1533" t="s">
        <v>1195</v>
      </c>
      <c r="R1533" t="s">
        <v>53</v>
      </c>
      <c r="S1533">
        <v>16564.289772727272</v>
      </c>
    </row>
    <row r="1534" spans="1:19" x14ac:dyDescent="0.35">
      <c r="A1534">
        <v>2026</v>
      </c>
      <c r="B1534" t="s">
        <v>21</v>
      </c>
      <c r="C1534">
        <v>10</v>
      </c>
      <c r="D1534" t="s">
        <v>22</v>
      </c>
      <c r="E1534" t="s">
        <v>23</v>
      </c>
      <c r="F1534" t="s">
        <v>1944</v>
      </c>
      <c r="G1534" t="s">
        <v>1944</v>
      </c>
      <c r="H1534" t="s">
        <v>48</v>
      </c>
      <c r="I1534" t="s">
        <v>794</v>
      </c>
      <c r="J1534" t="s">
        <v>795</v>
      </c>
      <c r="K1534" t="s">
        <v>51</v>
      </c>
      <c r="L1534" t="s">
        <v>52</v>
      </c>
      <c r="M1534" t="s">
        <v>884</v>
      </c>
      <c r="N1534" t="s">
        <v>885</v>
      </c>
      <c r="O1534" t="s">
        <v>938</v>
      </c>
      <c r="P1534" t="s">
        <v>1195</v>
      </c>
      <c r="Q1534" t="s">
        <v>1195</v>
      </c>
      <c r="R1534" t="s">
        <v>53</v>
      </c>
      <c r="S1534">
        <v>16564.289772727272</v>
      </c>
    </row>
    <row r="1535" spans="1:19" x14ac:dyDescent="0.35">
      <c r="A1535">
        <v>2026</v>
      </c>
      <c r="B1535" t="s">
        <v>21</v>
      </c>
      <c r="C1535">
        <v>10</v>
      </c>
      <c r="D1535" t="s">
        <v>22</v>
      </c>
      <c r="E1535" t="s">
        <v>23</v>
      </c>
      <c r="F1535" t="s">
        <v>1944</v>
      </c>
      <c r="G1535" t="s">
        <v>1944</v>
      </c>
      <c r="H1535" t="s">
        <v>48</v>
      </c>
      <c r="I1535" t="s">
        <v>796</v>
      </c>
      <c r="J1535" t="s">
        <v>797</v>
      </c>
      <c r="K1535" t="s">
        <v>51</v>
      </c>
      <c r="L1535" t="s">
        <v>52</v>
      </c>
      <c r="M1535" t="s">
        <v>884</v>
      </c>
      <c r="N1535" t="s">
        <v>885</v>
      </c>
      <c r="O1535" t="s">
        <v>938</v>
      </c>
      <c r="P1535" t="s">
        <v>1195</v>
      </c>
      <c r="Q1535" t="s">
        <v>1195</v>
      </c>
      <c r="R1535" t="s">
        <v>53</v>
      </c>
      <c r="S1535">
        <v>182207.17803030304</v>
      </c>
    </row>
    <row r="1536" spans="1:19" x14ac:dyDescent="0.35">
      <c r="A1536">
        <v>2026</v>
      </c>
      <c r="B1536" t="s">
        <v>21</v>
      </c>
      <c r="C1536">
        <v>10</v>
      </c>
      <c r="D1536" t="s">
        <v>22</v>
      </c>
      <c r="E1536" t="s">
        <v>23</v>
      </c>
      <c r="F1536" t="s">
        <v>1944</v>
      </c>
      <c r="G1536" t="s">
        <v>1944</v>
      </c>
      <c r="H1536" t="s">
        <v>48</v>
      </c>
      <c r="I1536" t="s">
        <v>798</v>
      </c>
      <c r="J1536" t="s">
        <v>799</v>
      </c>
      <c r="K1536" t="s">
        <v>51</v>
      </c>
      <c r="L1536" t="s">
        <v>52</v>
      </c>
      <c r="M1536" t="s">
        <v>884</v>
      </c>
      <c r="N1536" t="s">
        <v>885</v>
      </c>
      <c r="O1536" t="s">
        <v>938</v>
      </c>
      <c r="P1536" t="s">
        <v>1195</v>
      </c>
      <c r="Q1536" t="s">
        <v>1195</v>
      </c>
      <c r="R1536" t="s">
        <v>53</v>
      </c>
      <c r="S1536">
        <v>16564.289772727272</v>
      </c>
    </row>
    <row r="1537" spans="1:19" x14ac:dyDescent="0.35">
      <c r="A1537">
        <v>2026</v>
      </c>
      <c r="B1537" t="s">
        <v>21</v>
      </c>
      <c r="C1537">
        <v>10</v>
      </c>
      <c r="D1537" t="s">
        <v>22</v>
      </c>
      <c r="E1537" t="s">
        <v>23</v>
      </c>
      <c r="F1537" t="s">
        <v>1944</v>
      </c>
      <c r="G1537" t="s">
        <v>1944</v>
      </c>
      <c r="H1537" t="s">
        <v>48</v>
      </c>
      <c r="I1537" t="s">
        <v>800</v>
      </c>
      <c r="J1537" t="s">
        <v>801</v>
      </c>
      <c r="K1537" t="s">
        <v>51</v>
      </c>
      <c r="L1537" t="s">
        <v>52</v>
      </c>
      <c r="M1537" t="s">
        <v>884</v>
      </c>
      <c r="N1537" t="s">
        <v>885</v>
      </c>
      <c r="O1537" t="s">
        <v>938</v>
      </c>
      <c r="P1537" t="s">
        <v>1195</v>
      </c>
      <c r="Q1537" t="s">
        <v>1195</v>
      </c>
      <c r="R1537" t="s">
        <v>53</v>
      </c>
      <c r="S1537">
        <v>33128.579545454544</v>
      </c>
    </row>
    <row r="1538" spans="1:19" x14ac:dyDescent="0.35">
      <c r="A1538">
        <v>2026</v>
      </c>
      <c r="B1538" t="s">
        <v>21</v>
      </c>
      <c r="C1538">
        <v>10</v>
      </c>
      <c r="D1538" t="s">
        <v>22</v>
      </c>
      <c r="E1538" t="s">
        <v>23</v>
      </c>
      <c r="F1538" t="s">
        <v>1944</v>
      </c>
      <c r="G1538" t="s">
        <v>1944</v>
      </c>
      <c r="H1538" t="s">
        <v>48</v>
      </c>
      <c r="I1538" t="s">
        <v>802</v>
      </c>
      <c r="J1538" t="s">
        <v>803</v>
      </c>
      <c r="K1538" t="s">
        <v>51</v>
      </c>
      <c r="L1538" t="s">
        <v>52</v>
      </c>
      <c r="M1538" t="s">
        <v>884</v>
      </c>
      <c r="N1538" t="s">
        <v>885</v>
      </c>
      <c r="O1538" t="s">
        <v>938</v>
      </c>
      <c r="P1538" t="s">
        <v>1195</v>
      </c>
      <c r="Q1538" t="s">
        <v>1195</v>
      </c>
      <c r="R1538" t="s">
        <v>53</v>
      </c>
      <c r="S1538">
        <v>33128.579545454544</v>
      </c>
    </row>
    <row r="1539" spans="1:19" x14ac:dyDescent="0.35">
      <c r="A1539">
        <v>2026</v>
      </c>
      <c r="B1539" t="s">
        <v>21</v>
      </c>
      <c r="C1539">
        <v>10</v>
      </c>
      <c r="D1539" t="s">
        <v>22</v>
      </c>
      <c r="E1539" t="s">
        <v>23</v>
      </c>
      <c r="F1539" t="s">
        <v>1944</v>
      </c>
      <c r="G1539" t="s">
        <v>1944</v>
      </c>
      <c r="H1539" t="s">
        <v>48</v>
      </c>
      <c r="I1539" t="s">
        <v>804</v>
      </c>
      <c r="J1539" t="s">
        <v>805</v>
      </c>
      <c r="K1539" t="s">
        <v>51</v>
      </c>
      <c r="L1539" t="s">
        <v>52</v>
      </c>
      <c r="M1539" t="s">
        <v>884</v>
      </c>
      <c r="N1539" t="s">
        <v>885</v>
      </c>
      <c r="O1539" t="s">
        <v>938</v>
      </c>
      <c r="P1539" t="s">
        <v>1195</v>
      </c>
      <c r="Q1539" t="s">
        <v>1195</v>
      </c>
      <c r="R1539" t="s">
        <v>53</v>
      </c>
      <c r="S1539">
        <v>16564.289772727272</v>
      </c>
    </row>
    <row r="1540" spans="1:19" x14ac:dyDescent="0.35">
      <c r="A1540">
        <v>2026</v>
      </c>
      <c r="B1540" t="s">
        <v>21</v>
      </c>
      <c r="C1540">
        <v>10</v>
      </c>
      <c r="D1540" t="s">
        <v>22</v>
      </c>
      <c r="E1540" t="s">
        <v>23</v>
      </c>
      <c r="F1540" t="s">
        <v>1944</v>
      </c>
      <c r="G1540" t="s">
        <v>1944</v>
      </c>
      <c r="H1540" t="s">
        <v>48</v>
      </c>
      <c r="I1540" t="s">
        <v>806</v>
      </c>
      <c r="J1540" t="s">
        <v>807</v>
      </c>
      <c r="K1540" t="s">
        <v>51</v>
      </c>
      <c r="L1540" t="s">
        <v>52</v>
      </c>
      <c r="M1540" t="s">
        <v>884</v>
      </c>
      <c r="N1540" t="s">
        <v>885</v>
      </c>
      <c r="O1540" t="s">
        <v>938</v>
      </c>
      <c r="P1540" t="s">
        <v>1195</v>
      </c>
      <c r="Q1540" t="s">
        <v>1195</v>
      </c>
      <c r="R1540" t="s">
        <v>53</v>
      </c>
      <c r="S1540">
        <v>66257.159090909088</v>
      </c>
    </row>
    <row r="1541" spans="1:19" x14ac:dyDescent="0.35">
      <c r="A1541">
        <v>2026</v>
      </c>
      <c r="B1541" t="s">
        <v>21</v>
      </c>
      <c r="C1541">
        <v>10</v>
      </c>
      <c r="D1541" t="s">
        <v>22</v>
      </c>
      <c r="E1541" t="s">
        <v>23</v>
      </c>
      <c r="F1541" t="s">
        <v>1944</v>
      </c>
      <c r="G1541" t="s">
        <v>1944</v>
      </c>
      <c r="H1541" t="s">
        <v>48</v>
      </c>
      <c r="I1541" t="s">
        <v>1129</v>
      </c>
      <c r="J1541" t="s">
        <v>1130</v>
      </c>
      <c r="K1541" t="s">
        <v>51</v>
      </c>
      <c r="L1541" t="s">
        <v>52</v>
      </c>
      <c r="M1541" t="s">
        <v>884</v>
      </c>
      <c r="N1541" t="s">
        <v>885</v>
      </c>
      <c r="O1541" t="s">
        <v>938</v>
      </c>
      <c r="P1541" t="s">
        <v>1195</v>
      </c>
      <c r="Q1541" t="s">
        <v>1195</v>
      </c>
      <c r="R1541" t="s">
        <v>53</v>
      </c>
      <c r="S1541">
        <v>16564.289772727272</v>
      </c>
    </row>
    <row r="1542" spans="1:19" x14ac:dyDescent="0.35">
      <c r="A1542">
        <v>2026</v>
      </c>
      <c r="B1542" t="s">
        <v>21</v>
      </c>
      <c r="C1542">
        <v>10</v>
      </c>
      <c r="D1542" t="s">
        <v>22</v>
      </c>
      <c r="E1542" t="s">
        <v>23</v>
      </c>
      <c r="F1542" t="s">
        <v>1944</v>
      </c>
      <c r="G1542" t="s">
        <v>1944</v>
      </c>
      <c r="H1542" t="s">
        <v>48</v>
      </c>
      <c r="I1542" t="s">
        <v>1977</v>
      </c>
      <c r="J1542" t="s">
        <v>1978</v>
      </c>
      <c r="K1542" t="s">
        <v>51</v>
      </c>
      <c r="L1542" t="s">
        <v>52</v>
      </c>
      <c r="M1542" t="s">
        <v>884</v>
      </c>
      <c r="N1542" t="s">
        <v>885</v>
      </c>
      <c r="O1542" t="s">
        <v>938</v>
      </c>
      <c r="P1542" t="s">
        <v>1195</v>
      </c>
      <c r="Q1542" t="s">
        <v>1195</v>
      </c>
      <c r="R1542" t="s">
        <v>53</v>
      </c>
      <c r="S1542">
        <v>16564.289772727272</v>
      </c>
    </row>
    <row r="1543" spans="1:19" x14ac:dyDescent="0.35">
      <c r="A1543">
        <v>2026</v>
      </c>
      <c r="B1543" t="s">
        <v>21</v>
      </c>
      <c r="C1543">
        <v>10</v>
      </c>
      <c r="D1543" t="s">
        <v>22</v>
      </c>
      <c r="E1543" t="s">
        <v>23</v>
      </c>
      <c r="F1543" t="s">
        <v>1944</v>
      </c>
      <c r="G1543" t="s">
        <v>1944</v>
      </c>
      <c r="H1543" t="s">
        <v>48</v>
      </c>
      <c r="I1543" t="s">
        <v>980</v>
      </c>
      <c r="J1543" t="s">
        <v>981</v>
      </c>
      <c r="K1543" t="s">
        <v>51</v>
      </c>
      <c r="L1543" t="s">
        <v>52</v>
      </c>
      <c r="M1543" t="s">
        <v>884</v>
      </c>
      <c r="N1543" t="s">
        <v>885</v>
      </c>
      <c r="O1543" t="s">
        <v>938</v>
      </c>
      <c r="P1543" t="s">
        <v>1195</v>
      </c>
      <c r="Q1543" t="s">
        <v>1195</v>
      </c>
      <c r="R1543" t="s">
        <v>53</v>
      </c>
      <c r="S1543">
        <v>16564.289772727272</v>
      </c>
    </row>
    <row r="1544" spans="1:19" x14ac:dyDescent="0.35">
      <c r="A1544">
        <v>2026</v>
      </c>
      <c r="B1544" t="s">
        <v>21</v>
      </c>
      <c r="C1544">
        <v>10</v>
      </c>
      <c r="D1544" t="s">
        <v>22</v>
      </c>
      <c r="E1544" t="s">
        <v>23</v>
      </c>
      <c r="F1544" t="s">
        <v>1944</v>
      </c>
      <c r="G1544" t="s">
        <v>1944</v>
      </c>
      <c r="H1544" t="s">
        <v>48</v>
      </c>
      <c r="I1544" t="s">
        <v>982</v>
      </c>
      <c r="J1544" t="s">
        <v>983</v>
      </c>
      <c r="K1544" t="s">
        <v>51</v>
      </c>
      <c r="L1544" t="s">
        <v>52</v>
      </c>
      <c r="M1544" t="s">
        <v>884</v>
      </c>
      <c r="N1544" t="s">
        <v>885</v>
      </c>
      <c r="O1544" t="s">
        <v>938</v>
      </c>
      <c r="P1544" t="s">
        <v>1195</v>
      </c>
      <c r="Q1544" t="s">
        <v>1195</v>
      </c>
      <c r="R1544" t="s">
        <v>53</v>
      </c>
      <c r="S1544">
        <v>16564.289772727272</v>
      </c>
    </row>
    <row r="1545" spans="1:19" x14ac:dyDescent="0.35">
      <c r="A1545">
        <v>2026</v>
      </c>
      <c r="B1545" t="s">
        <v>21</v>
      </c>
      <c r="C1545">
        <v>10</v>
      </c>
      <c r="D1545" t="s">
        <v>22</v>
      </c>
      <c r="E1545" t="s">
        <v>23</v>
      </c>
      <c r="F1545" t="s">
        <v>1944</v>
      </c>
      <c r="G1545" t="s">
        <v>1944</v>
      </c>
      <c r="H1545" t="s">
        <v>48</v>
      </c>
      <c r="I1545" t="s">
        <v>808</v>
      </c>
      <c r="J1545" t="s">
        <v>809</v>
      </c>
      <c r="K1545" t="s">
        <v>51</v>
      </c>
      <c r="L1545" t="s">
        <v>52</v>
      </c>
      <c r="M1545" t="s">
        <v>884</v>
      </c>
      <c r="N1545" t="s">
        <v>885</v>
      </c>
      <c r="O1545" t="s">
        <v>938</v>
      </c>
      <c r="P1545" t="s">
        <v>1195</v>
      </c>
      <c r="Q1545" t="s">
        <v>1195</v>
      </c>
      <c r="R1545" t="s">
        <v>53</v>
      </c>
      <c r="S1545">
        <v>16564.289772727272</v>
      </c>
    </row>
    <row r="1546" spans="1:19" x14ac:dyDescent="0.35">
      <c r="A1546">
        <v>2026</v>
      </c>
      <c r="B1546" t="s">
        <v>21</v>
      </c>
      <c r="C1546">
        <v>10</v>
      </c>
      <c r="D1546" t="s">
        <v>22</v>
      </c>
      <c r="E1546" t="s">
        <v>23</v>
      </c>
      <c r="F1546" t="s">
        <v>1944</v>
      </c>
      <c r="G1546" t="s">
        <v>1944</v>
      </c>
      <c r="H1546" t="s">
        <v>48</v>
      </c>
      <c r="I1546" t="s">
        <v>80</v>
      </c>
      <c r="J1546" t="s">
        <v>81</v>
      </c>
      <c r="K1546" t="s">
        <v>51</v>
      </c>
      <c r="L1546" t="s">
        <v>52</v>
      </c>
      <c r="M1546" t="s">
        <v>884</v>
      </c>
      <c r="N1546" t="s">
        <v>885</v>
      </c>
      <c r="O1546" t="s">
        <v>938</v>
      </c>
      <c r="P1546" t="s">
        <v>1195</v>
      </c>
      <c r="Q1546" t="s">
        <v>1195</v>
      </c>
      <c r="R1546" t="s">
        <v>53</v>
      </c>
      <c r="S1546">
        <v>16564.289772727272</v>
      </c>
    </row>
    <row r="1547" spans="1:19" x14ac:dyDescent="0.35">
      <c r="A1547">
        <v>2026</v>
      </c>
      <c r="B1547" t="s">
        <v>21</v>
      </c>
      <c r="C1547">
        <v>10</v>
      </c>
      <c r="D1547" t="s">
        <v>22</v>
      </c>
      <c r="E1547" t="s">
        <v>23</v>
      </c>
      <c r="F1547" t="s">
        <v>1944</v>
      </c>
      <c r="G1547" t="s">
        <v>1944</v>
      </c>
      <c r="H1547" t="s">
        <v>48</v>
      </c>
      <c r="I1547" t="s">
        <v>988</v>
      </c>
      <c r="J1547" t="s">
        <v>989</v>
      </c>
      <c r="K1547" t="s">
        <v>51</v>
      </c>
      <c r="L1547" t="s">
        <v>52</v>
      </c>
      <c r="M1547" t="s">
        <v>884</v>
      </c>
      <c r="N1547" t="s">
        <v>885</v>
      </c>
      <c r="O1547" t="s">
        <v>938</v>
      </c>
      <c r="P1547" t="s">
        <v>1195</v>
      </c>
      <c r="Q1547" t="s">
        <v>1195</v>
      </c>
      <c r="R1547" t="s">
        <v>53</v>
      </c>
      <c r="S1547">
        <v>16564.289772727272</v>
      </c>
    </row>
    <row r="1548" spans="1:19" x14ac:dyDescent="0.35">
      <c r="A1548">
        <v>2026</v>
      </c>
      <c r="B1548" t="s">
        <v>21</v>
      </c>
      <c r="C1548">
        <v>10</v>
      </c>
      <c r="D1548" t="s">
        <v>22</v>
      </c>
      <c r="E1548" t="s">
        <v>23</v>
      </c>
      <c r="F1548" t="s">
        <v>1944</v>
      </c>
      <c r="G1548" t="s">
        <v>1944</v>
      </c>
      <c r="H1548" t="s">
        <v>48</v>
      </c>
      <c r="I1548" t="s">
        <v>82</v>
      </c>
      <c r="J1548" t="s">
        <v>83</v>
      </c>
      <c r="K1548" t="s">
        <v>51</v>
      </c>
      <c r="L1548" t="s">
        <v>52</v>
      </c>
      <c r="M1548" t="s">
        <v>884</v>
      </c>
      <c r="N1548" t="s">
        <v>885</v>
      </c>
      <c r="O1548" t="s">
        <v>938</v>
      </c>
      <c r="P1548" t="s">
        <v>1195</v>
      </c>
      <c r="Q1548" t="s">
        <v>1195</v>
      </c>
      <c r="R1548" t="s">
        <v>53</v>
      </c>
      <c r="S1548">
        <v>16564.289772727272</v>
      </c>
    </row>
    <row r="1549" spans="1:19" x14ac:dyDescent="0.35">
      <c r="A1549">
        <v>2026</v>
      </c>
      <c r="B1549" t="s">
        <v>21</v>
      </c>
      <c r="C1549">
        <v>10</v>
      </c>
      <c r="D1549" t="s">
        <v>22</v>
      </c>
      <c r="E1549" t="s">
        <v>23</v>
      </c>
      <c r="F1549" t="s">
        <v>1944</v>
      </c>
      <c r="G1549" t="s">
        <v>1944</v>
      </c>
      <c r="H1549" t="s">
        <v>48</v>
      </c>
      <c r="I1549" t="s">
        <v>84</v>
      </c>
      <c r="J1549" t="s">
        <v>85</v>
      </c>
      <c r="K1549" t="s">
        <v>51</v>
      </c>
      <c r="L1549" t="s">
        <v>52</v>
      </c>
      <c r="M1549" t="s">
        <v>884</v>
      </c>
      <c r="N1549" t="s">
        <v>885</v>
      </c>
      <c r="O1549" t="s">
        <v>938</v>
      </c>
      <c r="P1549" t="s">
        <v>1195</v>
      </c>
      <c r="Q1549" t="s">
        <v>1195</v>
      </c>
      <c r="R1549" t="s">
        <v>53</v>
      </c>
      <c r="S1549">
        <v>16564.289772727272</v>
      </c>
    </row>
    <row r="1550" spans="1:19" x14ac:dyDescent="0.35">
      <c r="A1550">
        <v>2026</v>
      </c>
      <c r="B1550" t="s">
        <v>21</v>
      </c>
      <c r="C1550">
        <v>10</v>
      </c>
      <c r="D1550" t="s">
        <v>22</v>
      </c>
      <c r="E1550" t="s">
        <v>23</v>
      </c>
      <c r="F1550" t="s">
        <v>1944</v>
      </c>
      <c r="G1550" t="s">
        <v>1944</v>
      </c>
      <c r="H1550" t="s">
        <v>48</v>
      </c>
      <c r="I1550" t="s">
        <v>990</v>
      </c>
      <c r="J1550" t="s">
        <v>991</v>
      </c>
      <c r="K1550" t="s">
        <v>51</v>
      </c>
      <c r="L1550" t="s">
        <v>52</v>
      </c>
      <c r="M1550" t="s">
        <v>884</v>
      </c>
      <c r="N1550" t="s">
        <v>885</v>
      </c>
      <c r="O1550" t="s">
        <v>938</v>
      </c>
      <c r="P1550" t="s">
        <v>1195</v>
      </c>
      <c r="Q1550" t="s">
        <v>1195</v>
      </c>
      <c r="R1550" t="s">
        <v>53</v>
      </c>
      <c r="S1550">
        <v>16564.289772727272</v>
      </c>
    </row>
    <row r="1551" spans="1:19" x14ac:dyDescent="0.35">
      <c r="A1551">
        <v>2026</v>
      </c>
      <c r="B1551" t="s">
        <v>21</v>
      </c>
      <c r="C1551">
        <v>10</v>
      </c>
      <c r="D1551" t="s">
        <v>22</v>
      </c>
      <c r="E1551" t="s">
        <v>23</v>
      </c>
      <c r="F1551" t="s">
        <v>1944</v>
      </c>
      <c r="G1551" t="s">
        <v>1944</v>
      </c>
      <c r="H1551" t="s">
        <v>48</v>
      </c>
      <c r="I1551" t="s">
        <v>992</v>
      </c>
      <c r="J1551" t="s">
        <v>993</v>
      </c>
      <c r="K1551" t="s">
        <v>51</v>
      </c>
      <c r="L1551" t="s">
        <v>52</v>
      </c>
      <c r="M1551" t="s">
        <v>884</v>
      </c>
      <c r="N1551" t="s">
        <v>885</v>
      </c>
      <c r="O1551" t="s">
        <v>938</v>
      </c>
      <c r="P1551" t="s">
        <v>1195</v>
      </c>
      <c r="Q1551" t="s">
        <v>1195</v>
      </c>
      <c r="R1551" t="s">
        <v>53</v>
      </c>
      <c r="S1551">
        <v>16564.289772727272</v>
      </c>
    </row>
    <row r="1552" spans="1:19" x14ac:dyDescent="0.35">
      <c r="A1552">
        <v>2026</v>
      </c>
      <c r="B1552" t="s">
        <v>21</v>
      </c>
      <c r="C1552">
        <v>10</v>
      </c>
      <c r="D1552" t="s">
        <v>22</v>
      </c>
      <c r="E1552" t="s">
        <v>23</v>
      </c>
      <c r="F1552" t="s">
        <v>1944</v>
      </c>
      <c r="G1552" t="s">
        <v>1944</v>
      </c>
      <c r="H1552" t="s">
        <v>48</v>
      </c>
      <c r="I1552" t="s">
        <v>86</v>
      </c>
      <c r="J1552" t="s">
        <v>87</v>
      </c>
      <c r="K1552" t="s">
        <v>51</v>
      </c>
      <c r="L1552" t="s">
        <v>52</v>
      </c>
      <c r="M1552" t="s">
        <v>884</v>
      </c>
      <c r="N1552" t="s">
        <v>885</v>
      </c>
      <c r="O1552" t="s">
        <v>938</v>
      </c>
      <c r="P1552" t="s">
        <v>1195</v>
      </c>
      <c r="Q1552" t="s">
        <v>1195</v>
      </c>
      <c r="R1552" t="s">
        <v>53</v>
      </c>
      <c r="S1552">
        <v>16564.289772727272</v>
      </c>
    </row>
    <row r="1553" spans="1:19" x14ac:dyDescent="0.35">
      <c r="A1553">
        <v>2026</v>
      </c>
      <c r="B1553" t="s">
        <v>21</v>
      </c>
      <c r="C1553">
        <v>10</v>
      </c>
      <c r="D1553" t="s">
        <v>22</v>
      </c>
      <c r="E1553" t="s">
        <v>23</v>
      </c>
      <c r="F1553" t="s">
        <v>1944</v>
      </c>
      <c r="G1553" t="s">
        <v>1944</v>
      </c>
      <c r="H1553" t="s">
        <v>48</v>
      </c>
      <c r="I1553" t="s">
        <v>90</v>
      </c>
      <c r="J1553" t="s">
        <v>91</v>
      </c>
      <c r="K1553" t="s">
        <v>51</v>
      </c>
      <c r="L1553" t="s">
        <v>52</v>
      </c>
      <c r="M1553" t="s">
        <v>884</v>
      </c>
      <c r="N1553" t="s">
        <v>885</v>
      </c>
      <c r="O1553" t="s">
        <v>938</v>
      </c>
      <c r="P1553" t="s">
        <v>1195</v>
      </c>
      <c r="Q1553" t="s">
        <v>1195</v>
      </c>
      <c r="R1553" t="s">
        <v>53</v>
      </c>
      <c r="S1553">
        <v>16564.289772727272</v>
      </c>
    </row>
    <row r="1554" spans="1:19" x14ac:dyDescent="0.35">
      <c r="A1554">
        <v>2026</v>
      </c>
      <c r="B1554" t="s">
        <v>21</v>
      </c>
      <c r="C1554">
        <v>10</v>
      </c>
      <c r="D1554" t="s">
        <v>22</v>
      </c>
      <c r="E1554" t="s">
        <v>23</v>
      </c>
      <c r="F1554" t="s">
        <v>1944</v>
      </c>
      <c r="G1554" t="s">
        <v>1944</v>
      </c>
      <c r="H1554" t="s">
        <v>48</v>
      </c>
      <c r="I1554" t="s">
        <v>96</v>
      </c>
      <c r="J1554" t="s">
        <v>97</v>
      </c>
      <c r="K1554" t="s">
        <v>51</v>
      </c>
      <c r="L1554" t="s">
        <v>52</v>
      </c>
      <c r="M1554" t="s">
        <v>884</v>
      </c>
      <c r="N1554" t="s">
        <v>885</v>
      </c>
      <c r="O1554" t="s">
        <v>938</v>
      </c>
      <c r="P1554" t="s">
        <v>1195</v>
      </c>
      <c r="Q1554" t="s">
        <v>1195</v>
      </c>
      <c r="R1554" t="s">
        <v>53</v>
      </c>
      <c r="S1554">
        <v>16564.289772727272</v>
      </c>
    </row>
    <row r="1555" spans="1:19" x14ac:dyDescent="0.35">
      <c r="A1555">
        <v>2026</v>
      </c>
      <c r="B1555" t="s">
        <v>21</v>
      </c>
      <c r="C1555">
        <v>10</v>
      </c>
      <c r="D1555" t="s">
        <v>22</v>
      </c>
      <c r="E1555" t="s">
        <v>23</v>
      </c>
      <c r="F1555" t="s">
        <v>1944</v>
      </c>
      <c r="G1555" t="s">
        <v>1944</v>
      </c>
      <c r="H1555" t="s">
        <v>48</v>
      </c>
      <c r="I1555" t="s">
        <v>1979</v>
      </c>
      <c r="J1555" t="s">
        <v>1980</v>
      </c>
      <c r="K1555" t="s">
        <v>193</v>
      </c>
      <c r="L1555" t="s">
        <v>194</v>
      </c>
      <c r="M1555" t="s">
        <v>884</v>
      </c>
      <c r="N1555" t="s">
        <v>885</v>
      </c>
      <c r="O1555" t="s">
        <v>938</v>
      </c>
      <c r="P1555" t="s">
        <v>1195</v>
      </c>
      <c r="Q1555" t="s">
        <v>1195</v>
      </c>
      <c r="R1555" t="s">
        <v>53</v>
      </c>
      <c r="S1555">
        <v>33128.579545454544</v>
      </c>
    </row>
    <row r="1556" spans="1:19" x14ac:dyDescent="0.35">
      <c r="A1556">
        <v>2026</v>
      </c>
      <c r="B1556" t="s">
        <v>21</v>
      </c>
      <c r="C1556">
        <v>10</v>
      </c>
      <c r="D1556" t="s">
        <v>22</v>
      </c>
      <c r="E1556" t="s">
        <v>23</v>
      </c>
      <c r="F1556" t="s">
        <v>1944</v>
      </c>
      <c r="G1556" t="s">
        <v>1944</v>
      </c>
      <c r="H1556" t="s">
        <v>48</v>
      </c>
      <c r="I1556" t="s">
        <v>98</v>
      </c>
      <c r="J1556" t="s">
        <v>99</v>
      </c>
      <c r="K1556" t="s">
        <v>51</v>
      </c>
      <c r="L1556" t="s">
        <v>52</v>
      </c>
      <c r="M1556" t="s">
        <v>884</v>
      </c>
      <c r="N1556" t="s">
        <v>885</v>
      </c>
      <c r="O1556" t="s">
        <v>938</v>
      </c>
      <c r="P1556" t="s">
        <v>1195</v>
      </c>
      <c r="Q1556" t="s">
        <v>1195</v>
      </c>
      <c r="R1556" t="s">
        <v>53</v>
      </c>
      <c r="S1556">
        <v>16564.289772727272</v>
      </c>
    </row>
    <row r="1557" spans="1:19" x14ac:dyDescent="0.35">
      <c r="A1557">
        <v>2026</v>
      </c>
      <c r="B1557" t="s">
        <v>21</v>
      </c>
      <c r="C1557">
        <v>10</v>
      </c>
      <c r="D1557" t="s">
        <v>22</v>
      </c>
      <c r="E1557" t="s">
        <v>23</v>
      </c>
      <c r="F1557" t="s">
        <v>1944</v>
      </c>
      <c r="G1557" t="s">
        <v>1944</v>
      </c>
      <c r="H1557" t="s">
        <v>48</v>
      </c>
      <c r="I1557" t="s">
        <v>102</v>
      </c>
      <c r="J1557" t="s">
        <v>103</v>
      </c>
      <c r="K1557" t="s">
        <v>51</v>
      </c>
      <c r="L1557" t="s">
        <v>52</v>
      </c>
      <c r="M1557" t="s">
        <v>884</v>
      </c>
      <c r="N1557" t="s">
        <v>885</v>
      </c>
      <c r="O1557" t="s">
        <v>938</v>
      </c>
      <c r="P1557" t="s">
        <v>1195</v>
      </c>
      <c r="Q1557" t="s">
        <v>1195</v>
      </c>
      <c r="R1557" t="s">
        <v>53</v>
      </c>
      <c r="S1557">
        <v>16564.289772727272</v>
      </c>
    </row>
    <row r="1558" spans="1:19" x14ac:dyDescent="0.35">
      <c r="A1558">
        <v>2026</v>
      </c>
      <c r="B1558" t="s">
        <v>21</v>
      </c>
      <c r="C1558">
        <v>10</v>
      </c>
      <c r="D1558" t="s">
        <v>22</v>
      </c>
      <c r="E1558" t="s">
        <v>23</v>
      </c>
      <c r="F1558" t="s">
        <v>1944</v>
      </c>
      <c r="G1558" t="s">
        <v>1944</v>
      </c>
      <c r="H1558" t="s">
        <v>48</v>
      </c>
      <c r="I1558" t="s">
        <v>1215</v>
      </c>
      <c r="J1558" t="s">
        <v>1216</v>
      </c>
      <c r="K1558" t="s">
        <v>51</v>
      </c>
      <c r="L1558" t="s">
        <v>52</v>
      </c>
      <c r="M1558" t="s">
        <v>884</v>
      </c>
      <c r="N1558" t="s">
        <v>885</v>
      </c>
      <c r="O1558" t="s">
        <v>938</v>
      </c>
      <c r="P1558" t="s">
        <v>1195</v>
      </c>
      <c r="Q1558" t="s">
        <v>1195</v>
      </c>
      <c r="R1558" t="s">
        <v>53</v>
      </c>
      <c r="S1558">
        <v>16564.289772727272</v>
      </c>
    </row>
    <row r="1559" spans="1:19" x14ac:dyDescent="0.35">
      <c r="A1559">
        <v>2026</v>
      </c>
      <c r="B1559" t="s">
        <v>21</v>
      </c>
      <c r="C1559">
        <v>10</v>
      </c>
      <c r="D1559" t="s">
        <v>22</v>
      </c>
      <c r="E1559" t="s">
        <v>23</v>
      </c>
      <c r="F1559" t="s">
        <v>1944</v>
      </c>
      <c r="G1559" t="s">
        <v>1944</v>
      </c>
      <c r="H1559" t="s">
        <v>48</v>
      </c>
      <c r="I1559" t="s">
        <v>104</v>
      </c>
      <c r="J1559" t="s">
        <v>105</v>
      </c>
      <c r="K1559" t="s">
        <v>51</v>
      </c>
      <c r="L1559" t="s">
        <v>52</v>
      </c>
      <c r="M1559" t="s">
        <v>884</v>
      </c>
      <c r="N1559" t="s">
        <v>885</v>
      </c>
      <c r="O1559" t="s">
        <v>938</v>
      </c>
      <c r="P1559" t="s">
        <v>1195</v>
      </c>
      <c r="Q1559" t="s">
        <v>1195</v>
      </c>
      <c r="R1559" t="s">
        <v>53</v>
      </c>
      <c r="S1559">
        <v>16564.289772727272</v>
      </c>
    </row>
    <row r="1560" spans="1:19" x14ac:dyDescent="0.35">
      <c r="A1560">
        <v>2026</v>
      </c>
      <c r="B1560" t="s">
        <v>21</v>
      </c>
      <c r="C1560">
        <v>10</v>
      </c>
      <c r="D1560" t="s">
        <v>22</v>
      </c>
      <c r="E1560" t="s">
        <v>23</v>
      </c>
      <c r="F1560" t="s">
        <v>1944</v>
      </c>
      <c r="G1560" t="s">
        <v>1944</v>
      </c>
      <c r="H1560" t="s">
        <v>48</v>
      </c>
      <c r="I1560" t="s">
        <v>1981</v>
      </c>
      <c r="J1560" t="s">
        <v>1982</v>
      </c>
      <c r="K1560" t="s">
        <v>64</v>
      </c>
      <c r="L1560" t="s">
        <v>65</v>
      </c>
      <c r="M1560" t="s">
        <v>884</v>
      </c>
      <c r="N1560" t="s">
        <v>885</v>
      </c>
      <c r="O1560" t="s">
        <v>938</v>
      </c>
      <c r="P1560" t="s">
        <v>1195</v>
      </c>
      <c r="Q1560" t="s">
        <v>1195</v>
      </c>
      <c r="R1560" t="s">
        <v>53</v>
      </c>
      <c r="S1560">
        <v>66257.159090909088</v>
      </c>
    </row>
    <row r="1561" spans="1:19" x14ac:dyDescent="0.35">
      <c r="A1561">
        <v>2026</v>
      </c>
      <c r="B1561" t="s">
        <v>21</v>
      </c>
      <c r="C1561">
        <v>10</v>
      </c>
      <c r="D1561" t="s">
        <v>22</v>
      </c>
      <c r="E1561" t="s">
        <v>23</v>
      </c>
      <c r="F1561" t="s">
        <v>1944</v>
      </c>
      <c r="G1561" t="s">
        <v>1944</v>
      </c>
      <c r="H1561" t="s">
        <v>48</v>
      </c>
      <c r="I1561" t="s">
        <v>1983</v>
      </c>
      <c r="J1561" t="s">
        <v>1984</v>
      </c>
      <c r="K1561" t="s">
        <v>64</v>
      </c>
      <c r="L1561" t="s">
        <v>65</v>
      </c>
      <c r="M1561" t="s">
        <v>884</v>
      </c>
      <c r="N1561" t="s">
        <v>885</v>
      </c>
      <c r="O1561" t="s">
        <v>938</v>
      </c>
      <c r="P1561" t="s">
        <v>1195</v>
      </c>
      <c r="Q1561" t="s">
        <v>1195</v>
      </c>
      <c r="R1561" t="s">
        <v>53</v>
      </c>
      <c r="S1561">
        <v>82821.439393939407</v>
      </c>
    </row>
    <row r="1562" spans="1:19" x14ac:dyDescent="0.35">
      <c r="A1562">
        <v>2026</v>
      </c>
      <c r="B1562" t="s">
        <v>21</v>
      </c>
      <c r="C1562">
        <v>10</v>
      </c>
      <c r="D1562" t="s">
        <v>22</v>
      </c>
      <c r="E1562" t="s">
        <v>23</v>
      </c>
      <c r="F1562" t="s">
        <v>1944</v>
      </c>
      <c r="G1562" t="s">
        <v>1944</v>
      </c>
      <c r="H1562" t="s">
        <v>48</v>
      </c>
      <c r="I1562" t="s">
        <v>1985</v>
      </c>
      <c r="J1562" t="s">
        <v>1986</v>
      </c>
      <c r="K1562" t="s">
        <v>64</v>
      </c>
      <c r="L1562" t="s">
        <v>65</v>
      </c>
      <c r="M1562" t="s">
        <v>884</v>
      </c>
      <c r="N1562" t="s">
        <v>885</v>
      </c>
      <c r="O1562" t="s">
        <v>938</v>
      </c>
      <c r="P1562" t="s">
        <v>1195</v>
      </c>
      <c r="Q1562" t="s">
        <v>1195</v>
      </c>
      <c r="R1562" t="s">
        <v>53</v>
      </c>
      <c r="S1562">
        <v>49692.869318181816</v>
      </c>
    </row>
    <row r="1563" spans="1:19" x14ac:dyDescent="0.35">
      <c r="A1563">
        <v>2026</v>
      </c>
      <c r="B1563" t="s">
        <v>21</v>
      </c>
      <c r="C1563">
        <v>10</v>
      </c>
      <c r="D1563" t="s">
        <v>22</v>
      </c>
      <c r="E1563" t="s">
        <v>23</v>
      </c>
      <c r="F1563" t="s">
        <v>1944</v>
      </c>
      <c r="G1563" t="s">
        <v>1944</v>
      </c>
      <c r="H1563" t="s">
        <v>48</v>
      </c>
      <c r="I1563" t="s">
        <v>1987</v>
      </c>
      <c r="J1563" t="s">
        <v>1988</v>
      </c>
      <c r="K1563" t="s">
        <v>64</v>
      </c>
      <c r="L1563" t="s">
        <v>65</v>
      </c>
      <c r="M1563" t="s">
        <v>884</v>
      </c>
      <c r="N1563" t="s">
        <v>885</v>
      </c>
      <c r="O1563" t="s">
        <v>938</v>
      </c>
      <c r="P1563" t="s">
        <v>1195</v>
      </c>
      <c r="Q1563" t="s">
        <v>1195</v>
      </c>
      <c r="R1563" t="s">
        <v>53</v>
      </c>
      <c r="S1563">
        <v>66257.159090909088</v>
      </c>
    </row>
    <row r="1564" spans="1:19" x14ac:dyDescent="0.35">
      <c r="A1564">
        <v>2026</v>
      </c>
      <c r="B1564" t="s">
        <v>21</v>
      </c>
      <c r="C1564">
        <v>10</v>
      </c>
      <c r="D1564" t="s">
        <v>22</v>
      </c>
      <c r="E1564" t="s">
        <v>23</v>
      </c>
      <c r="F1564" t="s">
        <v>1944</v>
      </c>
      <c r="G1564" t="s">
        <v>1944</v>
      </c>
      <c r="H1564" t="s">
        <v>48</v>
      </c>
      <c r="I1564" t="s">
        <v>1989</v>
      </c>
      <c r="J1564" t="s">
        <v>1990</v>
      </c>
      <c r="K1564" t="s">
        <v>64</v>
      </c>
      <c r="L1564" t="s">
        <v>65</v>
      </c>
      <c r="M1564" t="s">
        <v>884</v>
      </c>
      <c r="N1564" t="s">
        <v>885</v>
      </c>
      <c r="O1564" t="s">
        <v>938</v>
      </c>
      <c r="P1564" t="s">
        <v>1195</v>
      </c>
      <c r="Q1564" t="s">
        <v>1195</v>
      </c>
      <c r="R1564" t="s">
        <v>53</v>
      </c>
      <c r="S1564">
        <v>33128.579545454544</v>
      </c>
    </row>
    <row r="1565" spans="1:19" x14ac:dyDescent="0.35">
      <c r="A1565">
        <v>2026</v>
      </c>
      <c r="B1565" t="s">
        <v>21</v>
      </c>
      <c r="C1565">
        <v>10</v>
      </c>
      <c r="D1565" t="s">
        <v>22</v>
      </c>
      <c r="E1565" t="s">
        <v>23</v>
      </c>
      <c r="F1565" t="s">
        <v>1944</v>
      </c>
      <c r="G1565" t="s">
        <v>1944</v>
      </c>
      <c r="H1565" t="s">
        <v>48</v>
      </c>
      <c r="I1565" t="s">
        <v>1991</v>
      </c>
      <c r="J1565" t="s">
        <v>1992</v>
      </c>
      <c r="K1565" t="s">
        <v>64</v>
      </c>
      <c r="L1565" t="s">
        <v>65</v>
      </c>
      <c r="M1565" t="s">
        <v>884</v>
      </c>
      <c r="N1565" t="s">
        <v>885</v>
      </c>
      <c r="O1565" t="s">
        <v>938</v>
      </c>
      <c r="P1565" t="s">
        <v>1195</v>
      </c>
      <c r="Q1565" t="s">
        <v>1195</v>
      </c>
      <c r="R1565" t="s">
        <v>53</v>
      </c>
      <c r="S1565">
        <v>49692.869318181816</v>
      </c>
    </row>
    <row r="1566" spans="1:19" x14ac:dyDescent="0.35">
      <c r="A1566">
        <v>2026</v>
      </c>
      <c r="B1566" t="s">
        <v>21</v>
      </c>
      <c r="C1566">
        <v>10</v>
      </c>
      <c r="D1566" t="s">
        <v>22</v>
      </c>
      <c r="E1566" t="s">
        <v>23</v>
      </c>
      <c r="F1566" t="s">
        <v>1944</v>
      </c>
      <c r="G1566" t="s">
        <v>1944</v>
      </c>
      <c r="H1566" t="s">
        <v>48</v>
      </c>
      <c r="I1566" t="s">
        <v>1993</v>
      </c>
      <c r="J1566" t="s">
        <v>1994</v>
      </c>
      <c r="K1566" t="s">
        <v>64</v>
      </c>
      <c r="L1566" t="s">
        <v>65</v>
      </c>
      <c r="M1566" t="s">
        <v>884</v>
      </c>
      <c r="N1566" t="s">
        <v>885</v>
      </c>
      <c r="O1566" t="s">
        <v>938</v>
      </c>
      <c r="P1566" t="s">
        <v>1195</v>
      </c>
      <c r="Q1566" t="s">
        <v>1195</v>
      </c>
      <c r="R1566" t="s">
        <v>53</v>
      </c>
      <c r="S1566">
        <v>33128.579545454544</v>
      </c>
    </row>
    <row r="1567" spans="1:19" x14ac:dyDescent="0.35">
      <c r="A1567">
        <v>2026</v>
      </c>
      <c r="B1567" t="s">
        <v>21</v>
      </c>
      <c r="C1567">
        <v>10</v>
      </c>
      <c r="D1567" t="s">
        <v>22</v>
      </c>
      <c r="E1567" t="s">
        <v>23</v>
      </c>
      <c r="F1567" t="s">
        <v>1944</v>
      </c>
      <c r="G1567" t="s">
        <v>1944</v>
      </c>
      <c r="H1567" t="s">
        <v>48</v>
      </c>
      <c r="I1567" t="s">
        <v>1995</v>
      </c>
      <c r="J1567" t="s">
        <v>1996</v>
      </c>
      <c r="K1567" t="s">
        <v>64</v>
      </c>
      <c r="L1567" t="s">
        <v>65</v>
      </c>
      <c r="M1567" t="s">
        <v>884</v>
      </c>
      <c r="N1567" t="s">
        <v>885</v>
      </c>
      <c r="O1567" t="s">
        <v>938</v>
      </c>
      <c r="P1567" t="s">
        <v>1195</v>
      </c>
      <c r="Q1567" t="s">
        <v>1195</v>
      </c>
      <c r="R1567" t="s">
        <v>53</v>
      </c>
      <c r="S1567">
        <v>149078.59848484848</v>
      </c>
    </row>
    <row r="1568" spans="1:19" x14ac:dyDescent="0.35">
      <c r="A1568">
        <v>2026</v>
      </c>
      <c r="B1568" t="s">
        <v>21</v>
      </c>
      <c r="C1568">
        <v>10</v>
      </c>
      <c r="D1568" t="s">
        <v>22</v>
      </c>
      <c r="E1568" t="s">
        <v>23</v>
      </c>
      <c r="F1568" t="s">
        <v>1944</v>
      </c>
      <c r="G1568" t="s">
        <v>1944</v>
      </c>
      <c r="H1568" t="s">
        <v>48</v>
      </c>
      <c r="I1568" t="s">
        <v>1942</v>
      </c>
      <c r="J1568" t="s">
        <v>1943</v>
      </c>
      <c r="K1568" t="s">
        <v>64</v>
      </c>
      <c r="L1568" t="s">
        <v>65</v>
      </c>
      <c r="M1568" t="s">
        <v>884</v>
      </c>
      <c r="N1568" t="s">
        <v>885</v>
      </c>
      <c r="O1568" t="s">
        <v>938</v>
      </c>
      <c r="P1568" t="s">
        <v>1195</v>
      </c>
      <c r="Q1568" t="s">
        <v>1195</v>
      </c>
      <c r="R1568" t="s">
        <v>53</v>
      </c>
      <c r="S1568">
        <v>149078.59848484848</v>
      </c>
    </row>
    <row r="1569" spans="1:19" x14ac:dyDescent="0.35">
      <c r="A1569">
        <v>2026</v>
      </c>
      <c r="B1569" t="s">
        <v>21</v>
      </c>
      <c r="C1569">
        <v>10</v>
      </c>
      <c r="D1569" t="s">
        <v>22</v>
      </c>
      <c r="E1569" t="s">
        <v>23</v>
      </c>
      <c r="F1569" t="s">
        <v>1944</v>
      </c>
      <c r="G1569" t="s">
        <v>1944</v>
      </c>
      <c r="H1569" t="s">
        <v>48</v>
      </c>
      <c r="I1569" t="s">
        <v>124</v>
      </c>
      <c r="J1569" t="s">
        <v>125</v>
      </c>
      <c r="K1569" t="s">
        <v>51</v>
      </c>
      <c r="L1569" t="s">
        <v>52</v>
      </c>
      <c r="M1569" t="s">
        <v>884</v>
      </c>
      <c r="N1569" t="s">
        <v>885</v>
      </c>
      <c r="O1569" t="s">
        <v>938</v>
      </c>
      <c r="P1569" t="s">
        <v>1195</v>
      </c>
      <c r="Q1569" t="s">
        <v>1195</v>
      </c>
      <c r="R1569" t="s">
        <v>53</v>
      </c>
      <c r="S1569">
        <v>16564.289772727272</v>
      </c>
    </row>
    <row r="1570" spans="1:19" x14ac:dyDescent="0.35">
      <c r="A1570">
        <v>2026</v>
      </c>
      <c r="B1570" t="s">
        <v>21</v>
      </c>
      <c r="C1570">
        <v>10</v>
      </c>
      <c r="D1570" t="s">
        <v>22</v>
      </c>
      <c r="E1570" t="s">
        <v>23</v>
      </c>
      <c r="F1570" t="s">
        <v>1944</v>
      </c>
      <c r="G1570" t="s">
        <v>1944</v>
      </c>
      <c r="H1570" t="s">
        <v>48</v>
      </c>
      <c r="I1570" t="s">
        <v>130</v>
      </c>
      <c r="J1570" t="s">
        <v>131</v>
      </c>
      <c r="K1570" t="s">
        <v>51</v>
      </c>
      <c r="L1570" t="s">
        <v>52</v>
      </c>
      <c r="M1570" t="s">
        <v>884</v>
      </c>
      <c r="N1570" t="s">
        <v>885</v>
      </c>
      <c r="O1570" t="s">
        <v>938</v>
      </c>
      <c r="P1570" t="s">
        <v>1195</v>
      </c>
      <c r="Q1570" t="s">
        <v>1195</v>
      </c>
      <c r="R1570" t="s">
        <v>53</v>
      </c>
      <c r="S1570">
        <v>16564.289772727272</v>
      </c>
    </row>
    <row r="1571" spans="1:19" x14ac:dyDescent="0.35">
      <c r="A1571">
        <v>2026</v>
      </c>
      <c r="B1571" t="s">
        <v>21</v>
      </c>
      <c r="C1571">
        <v>10</v>
      </c>
      <c r="D1571" t="s">
        <v>22</v>
      </c>
      <c r="E1571" t="s">
        <v>23</v>
      </c>
      <c r="F1571" t="s">
        <v>1944</v>
      </c>
      <c r="G1571" t="s">
        <v>1944</v>
      </c>
      <c r="H1571" t="s">
        <v>48</v>
      </c>
      <c r="I1571" t="s">
        <v>1012</v>
      </c>
      <c r="J1571" t="s">
        <v>1013</v>
      </c>
      <c r="K1571" t="s">
        <v>51</v>
      </c>
      <c r="L1571" t="s">
        <v>52</v>
      </c>
      <c r="M1571" t="s">
        <v>884</v>
      </c>
      <c r="N1571" t="s">
        <v>885</v>
      </c>
      <c r="O1571" t="s">
        <v>938</v>
      </c>
      <c r="P1571" t="s">
        <v>1195</v>
      </c>
      <c r="Q1571" t="s">
        <v>1195</v>
      </c>
      <c r="R1571" t="s">
        <v>53</v>
      </c>
      <c r="S1571">
        <v>33128.579545454544</v>
      </c>
    </row>
    <row r="1572" spans="1:19" x14ac:dyDescent="0.35">
      <c r="A1572">
        <v>2026</v>
      </c>
      <c r="B1572" t="s">
        <v>21</v>
      </c>
      <c r="C1572">
        <v>10</v>
      </c>
      <c r="D1572" t="s">
        <v>22</v>
      </c>
      <c r="E1572" t="s">
        <v>23</v>
      </c>
      <c r="F1572" t="s">
        <v>1944</v>
      </c>
      <c r="G1572" t="s">
        <v>1944</v>
      </c>
      <c r="H1572" t="s">
        <v>48</v>
      </c>
      <c r="I1572" t="s">
        <v>1014</v>
      </c>
      <c r="J1572" t="s">
        <v>1015</v>
      </c>
      <c r="K1572" t="s">
        <v>51</v>
      </c>
      <c r="L1572" t="s">
        <v>52</v>
      </c>
      <c r="M1572" t="s">
        <v>884</v>
      </c>
      <c r="N1572" t="s">
        <v>885</v>
      </c>
      <c r="O1572" t="s">
        <v>938</v>
      </c>
      <c r="P1572" t="s">
        <v>1195</v>
      </c>
      <c r="Q1572" t="s">
        <v>1195</v>
      </c>
      <c r="R1572" t="s">
        <v>53</v>
      </c>
      <c r="S1572">
        <v>16564.289772727272</v>
      </c>
    </row>
    <row r="1573" spans="1:19" x14ac:dyDescent="0.35">
      <c r="A1573">
        <v>2026</v>
      </c>
      <c r="B1573" t="s">
        <v>21</v>
      </c>
      <c r="C1573">
        <v>10</v>
      </c>
      <c r="D1573" t="s">
        <v>22</v>
      </c>
      <c r="E1573" t="s">
        <v>23</v>
      </c>
      <c r="F1573" t="s">
        <v>1944</v>
      </c>
      <c r="G1573" t="s">
        <v>1944</v>
      </c>
      <c r="H1573" t="s">
        <v>48</v>
      </c>
      <c r="I1573" t="s">
        <v>138</v>
      </c>
      <c r="J1573" t="s">
        <v>139</v>
      </c>
      <c r="K1573" t="s">
        <v>51</v>
      </c>
      <c r="L1573" t="s">
        <v>52</v>
      </c>
      <c r="M1573" t="s">
        <v>884</v>
      </c>
      <c r="N1573" t="s">
        <v>885</v>
      </c>
      <c r="O1573" t="s">
        <v>938</v>
      </c>
      <c r="P1573" t="s">
        <v>1195</v>
      </c>
      <c r="Q1573" t="s">
        <v>1195</v>
      </c>
      <c r="R1573" t="s">
        <v>53</v>
      </c>
      <c r="S1573">
        <v>33128.579545454544</v>
      </c>
    </row>
    <row r="1574" spans="1:19" x14ac:dyDescent="0.35">
      <c r="A1574">
        <v>2026</v>
      </c>
      <c r="B1574" t="s">
        <v>21</v>
      </c>
      <c r="C1574">
        <v>10</v>
      </c>
      <c r="D1574" t="s">
        <v>22</v>
      </c>
      <c r="E1574" t="s">
        <v>23</v>
      </c>
      <c r="F1574" t="s">
        <v>1944</v>
      </c>
      <c r="G1574" t="s">
        <v>1944</v>
      </c>
      <c r="H1574" t="s">
        <v>48</v>
      </c>
      <c r="I1574" t="s">
        <v>140</v>
      </c>
      <c r="J1574" t="s">
        <v>141</v>
      </c>
      <c r="K1574" t="s">
        <v>51</v>
      </c>
      <c r="L1574" t="s">
        <v>52</v>
      </c>
      <c r="M1574" t="s">
        <v>884</v>
      </c>
      <c r="N1574" t="s">
        <v>885</v>
      </c>
      <c r="O1574" t="s">
        <v>938</v>
      </c>
      <c r="P1574" t="s">
        <v>1195</v>
      </c>
      <c r="Q1574" t="s">
        <v>1195</v>
      </c>
      <c r="R1574" t="s">
        <v>53</v>
      </c>
      <c r="S1574">
        <v>33128.579545454544</v>
      </c>
    </row>
    <row r="1575" spans="1:19" x14ac:dyDescent="0.35">
      <c r="A1575">
        <v>2026</v>
      </c>
      <c r="B1575" t="s">
        <v>21</v>
      </c>
      <c r="C1575">
        <v>10</v>
      </c>
      <c r="D1575" t="s">
        <v>22</v>
      </c>
      <c r="E1575" t="s">
        <v>23</v>
      </c>
      <c r="F1575" t="s">
        <v>1944</v>
      </c>
      <c r="G1575" t="s">
        <v>1944</v>
      </c>
      <c r="H1575" t="s">
        <v>48</v>
      </c>
      <c r="I1575" t="s">
        <v>142</v>
      </c>
      <c r="J1575" t="s">
        <v>143</v>
      </c>
      <c r="K1575" t="s">
        <v>51</v>
      </c>
      <c r="L1575" t="s">
        <v>52</v>
      </c>
      <c r="M1575" t="s">
        <v>884</v>
      </c>
      <c r="N1575" t="s">
        <v>885</v>
      </c>
      <c r="O1575" t="s">
        <v>938</v>
      </c>
      <c r="P1575" t="s">
        <v>1195</v>
      </c>
      <c r="Q1575" t="s">
        <v>1195</v>
      </c>
      <c r="R1575" t="s">
        <v>53</v>
      </c>
      <c r="S1575">
        <v>49692.869318181816</v>
      </c>
    </row>
    <row r="1576" spans="1:19" x14ac:dyDescent="0.35">
      <c r="A1576">
        <v>2026</v>
      </c>
      <c r="B1576" t="s">
        <v>21</v>
      </c>
      <c r="C1576">
        <v>10</v>
      </c>
      <c r="D1576" t="s">
        <v>22</v>
      </c>
      <c r="E1576" t="s">
        <v>23</v>
      </c>
      <c r="F1576" t="s">
        <v>1944</v>
      </c>
      <c r="G1576" t="s">
        <v>1944</v>
      </c>
      <c r="H1576" t="s">
        <v>48</v>
      </c>
      <c r="I1576" t="s">
        <v>144</v>
      </c>
      <c r="J1576" t="s">
        <v>145</v>
      </c>
      <c r="K1576" t="s">
        <v>51</v>
      </c>
      <c r="L1576" t="s">
        <v>52</v>
      </c>
      <c r="M1576" t="s">
        <v>884</v>
      </c>
      <c r="N1576" t="s">
        <v>885</v>
      </c>
      <c r="O1576" t="s">
        <v>938</v>
      </c>
      <c r="P1576" t="s">
        <v>1195</v>
      </c>
      <c r="Q1576" t="s">
        <v>1195</v>
      </c>
      <c r="R1576" t="s">
        <v>53</v>
      </c>
      <c r="S1576">
        <v>33128.579545454544</v>
      </c>
    </row>
    <row r="1577" spans="1:19" x14ac:dyDescent="0.35">
      <c r="A1577">
        <v>2026</v>
      </c>
      <c r="B1577" t="s">
        <v>21</v>
      </c>
      <c r="C1577">
        <v>10</v>
      </c>
      <c r="D1577" t="s">
        <v>22</v>
      </c>
      <c r="E1577" t="s">
        <v>23</v>
      </c>
      <c r="F1577" t="s">
        <v>1944</v>
      </c>
      <c r="G1577" t="s">
        <v>1944</v>
      </c>
      <c r="H1577" t="s">
        <v>48</v>
      </c>
      <c r="I1577" t="s">
        <v>1016</v>
      </c>
      <c r="J1577" t="s">
        <v>1017</v>
      </c>
      <c r="K1577" t="s">
        <v>51</v>
      </c>
      <c r="L1577" t="s">
        <v>52</v>
      </c>
      <c r="M1577" t="s">
        <v>884</v>
      </c>
      <c r="N1577" t="s">
        <v>885</v>
      </c>
      <c r="O1577" t="s">
        <v>938</v>
      </c>
      <c r="P1577" t="s">
        <v>1195</v>
      </c>
      <c r="Q1577" t="s">
        <v>1195</v>
      </c>
      <c r="R1577" t="s">
        <v>53</v>
      </c>
      <c r="S1577">
        <v>16564.289772727272</v>
      </c>
    </row>
    <row r="1578" spans="1:19" x14ac:dyDescent="0.35">
      <c r="A1578">
        <v>2026</v>
      </c>
      <c r="B1578" t="s">
        <v>21</v>
      </c>
      <c r="C1578">
        <v>10</v>
      </c>
      <c r="D1578" t="s">
        <v>22</v>
      </c>
      <c r="E1578" t="s">
        <v>23</v>
      </c>
      <c r="F1578" t="s">
        <v>1944</v>
      </c>
      <c r="G1578" t="s">
        <v>1944</v>
      </c>
      <c r="H1578" t="s">
        <v>48</v>
      </c>
      <c r="I1578" t="s">
        <v>1018</v>
      </c>
      <c r="J1578" t="s">
        <v>1019</v>
      </c>
      <c r="K1578" t="s">
        <v>51</v>
      </c>
      <c r="L1578" t="s">
        <v>52</v>
      </c>
      <c r="M1578" t="s">
        <v>884</v>
      </c>
      <c r="N1578" t="s">
        <v>885</v>
      </c>
      <c r="O1578" t="s">
        <v>938</v>
      </c>
      <c r="P1578" t="s">
        <v>1195</v>
      </c>
      <c r="Q1578" t="s">
        <v>1195</v>
      </c>
      <c r="R1578" t="s">
        <v>53</v>
      </c>
      <c r="S1578">
        <v>16564.289772727272</v>
      </c>
    </row>
    <row r="1579" spans="1:19" x14ac:dyDescent="0.35">
      <c r="A1579">
        <v>2026</v>
      </c>
      <c r="B1579" t="s">
        <v>21</v>
      </c>
      <c r="C1579">
        <v>10</v>
      </c>
      <c r="D1579" t="s">
        <v>22</v>
      </c>
      <c r="E1579" t="s">
        <v>23</v>
      </c>
      <c r="F1579" t="s">
        <v>1944</v>
      </c>
      <c r="G1579" t="s">
        <v>1944</v>
      </c>
      <c r="H1579" t="s">
        <v>48</v>
      </c>
      <c r="I1579" t="s">
        <v>1997</v>
      </c>
      <c r="J1579" t="s">
        <v>1998</v>
      </c>
      <c r="K1579" t="s">
        <v>51</v>
      </c>
      <c r="L1579" t="s">
        <v>52</v>
      </c>
      <c r="M1579" t="s">
        <v>884</v>
      </c>
      <c r="N1579" t="s">
        <v>885</v>
      </c>
      <c r="O1579" t="s">
        <v>938</v>
      </c>
      <c r="P1579" t="s">
        <v>1195</v>
      </c>
      <c r="Q1579" t="s">
        <v>1195</v>
      </c>
      <c r="R1579" t="s">
        <v>53</v>
      </c>
      <c r="S1579">
        <v>33128.579545454544</v>
      </c>
    </row>
    <row r="1580" spans="1:19" x14ac:dyDescent="0.35">
      <c r="A1580">
        <v>2026</v>
      </c>
      <c r="B1580" t="s">
        <v>21</v>
      </c>
      <c r="C1580">
        <v>10</v>
      </c>
      <c r="D1580" t="s">
        <v>22</v>
      </c>
      <c r="E1580" t="s">
        <v>23</v>
      </c>
      <c r="F1580" t="s">
        <v>1944</v>
      </c>
      <c r="G1580" t="s">
        <v>1944</v>
      </c>
      <c r="H1580" t="s">
        <v>48</v>
      </c>
      <c r="I1580" t="s">
        <v>1999</v>
      </c>
      <c r="J1580" t="s">
        <v>2000</v>
      </c>
      <c r="K1580" t="s">
        <v>51</v>
      </c>
      <c r="L1580" t="s">
        <v>52</v>
      </c>
      <c r="M1580" t="s">
        <v>884</v>
      </c>
      <c r="N1580" t="s">
        <v>885</v>
      </c>
      <c r="O1580" t="s">
        <v>938</v>
      </c>
      <c r="P1580" t="s">
        <v>1195</v>
      </c>
      <c r="Q1580" t="s">
        <v>1195</v>
      </c>
      <c r="R1580" t="s">
        <v>53</v>
      </c>
      <c r="S1580">
        <v>16564.289772727272</v>
      </c>
    </row>
    <row r="1581" spans="1:19" x14ac:dyDescent="0.35">
      <c r="A1581">
        <v>2026</v>
      </c>
      <c r="B1581" t="s">
        <v>21</v>
      </c>
      <c r="C1581">
        <v>10</v>
      </c>
      <c r="D1581" t="s">
        <v>22</v>
      </c>
      <c r="E1581" t="s">
        <v>23</v>
      </c>
      <c r="F1581" t="s">
        <v>1944</v>
      </c>
      <c r="G1581" t="s">
        <v>1944</v>
      </c>
      <c r="H1581" t="s">
        <v>48</v>
      </c>
      <c r="I1581" t="s">
        <v>1020</v>
      </c>
      <c r="J1581" t="s">
        <v>1021</v>
      </c>
      <c r="K1581" t="s">
        <v>51</v>
      </c>
      <c r="L1581" t="s">
        <v>52</v>
      </c>
      <c r="M1581" t="s">
        <v>884</v>
      </c>
      <c r="N1581" t="s">
        <v>885</v>
      </c>
      <c r="O1581" t="s">
        <v>938</v>
      </c>
      <c r="P1581" t="s">
        <v>1195</v>
      </c>
      <c r="Q1581" t="s">
        <v>1195</v>
      </c>
      <c r="R1581" t="s">
        <v>53</v>
      </c>
      <c r="S1581">
        <v>16564.289772727272</v>
      </c>
    </row>
    <row r="1582" spans="1:19" x14ac:dyDescent="0.35">
      <c r="A1582">
        <v>2026</v>
      </c>
      <c r="B1582" t="s">
        <v>21</v>
      </c>
      <c r="C1582">
        <v>10</v>
      </c>
      <c r="D1582" t="s">
        <v>22</v>
      </c>
      <c r="E1582" t="s">
        <v>23</v>
      </c>
      <c r="F1582" t="s">
        <v>1944</v>
      </c>
      <c r="G1582" t="s">
        <v>1944</v>
      </c>
      <c r="H1582" t="s">
        <v>48</v>
      </c>
      <c r="I1582" t="s">
        <v>1022</v>
      </c>
      <c r="J1582" t="s">
        <v>1023</v>
      </c>
      <c r="K1582" t="s">
        <v>51</v>
      </c>
      <c r="L1582" t="s">
        <v>52</v>
      </c>
      <c r="M1582" t="s">
        <v>884</v>
      </c>
      <c r="N1582" t="s">
        <v>885</v>
      </c>
      <c r="O1582" t="s">
        <v>938</v>
      </c>
      <c r="P1582" t="s">
        <v>1195</v>
      </c>
      <c r="Q1582" t="s">
        <v>1195</v>
      </c>
      <c r="R1582" t="s">
        <v>53</v>
      </c>
      <c r="S1582">
        <v>16564.289772727272</v>
      </c>
    </row>
    <row r="1583" spans="1:19" x14ac:dyDescent="0.35">
      <c r="A1583">
        <v>2026</v>
      </c>
      <c r="B1583" t="s">
        <v>21</v>
      </c>
      <c r="C1583">
        <v>10</v>
      </c>
      <c r="D1583" t="s">
        <v>22</v>
      </c>
      <c r="E1583" t="s">
        <v>23</v>
      </c>
      <c r="F1583" t="s">
        <v>1944</v>
      </c>
      <c r="G1583" t="s">
        <v>1944</v>
      </c>
      <c r="H1583" t="s">
        <v>48</v>
      </c>
      <c r="I1583" t="s">
        <v>1024</v>
      </c>
      <c r="J1583" t="s">
        <v>1025</v>
      </c>
      <c r="K1583" t="s">
        <v>51</v>
      </c>
      <c r="L1583" t="s">
        <v>52</v>
      </c>
      <c r="M1583" t="s">
        <v>884</v>
      </c>
      <c r="N1583" t="s">
        <v>885</v>
      </c>
      <c r="O1583" t="s">
        <v>938</v>
      </c>
      <c r="P1583" t="s">
        <v>1195</v>
      </c>
      <c r="Q1583" t="s">
        <v>1195</v>
      </c>
      <c r="R1583" t="s">
        <v>53</v>
      </c>
      <c r="S1583">
        <v>16564.289772727272</v>
      </c>
    </row>
    <row r="1584" spans="1:19" x14ac:dyDescent="0.35">
      <c r="A1584">
        <v>2026</v>
      </c>
      <c r="B1584" t="s">
        <v>21</v>
      </c>
      <c r="C1584">
        <v>10</v>
      </c>
      <c r="D1584" t="s">
        <v>22</v>
      </c>
      <c r="E1584" t="s">
        <v>23</v>
      </c>
      <c r="F1584" t="s">
        <v>1944</v>
      </c>
      <c r="G1584" t="s">
        <v>1944</v>
      </c>
      <c r="H1584" t="s">
        <v>48</v>
      </c>
      <c r="I1584" t="s">
        <v>816</v>
      </c>
      <c r="J1584" t="s">
        <v>817</v>
      </c>
      <c r="K1584" t="s">
        <v>51</v>
      </c>
      <c r="L1584" t="s">
        <v>52</v>
      </c>
      <c r="M1584" t="s">
        <v>884</v>
      </c>
      <c r="N1584" t="s">
        <v>885</v>
      </c>
      <c r="O1584" t="s">
        <v>938</v>
      </c>
      <c r="P1584" t="s">
        <v>1195</v>
      </c>
      <c r="Q1584" t="s">
        <v>1195</v>
      </c>
      <c r="R1584" t="s">
        <v>53</v>
      </c>
      <c r="S1584">
        <v>16564.289772727272</v>
      </c>
    </row>
    <row r="1585" spans="1:19" x14ac:dyDescent="0.35">
      <c r="A1585">
        <v>2026</v>
      </c>
      <c r="B1585" t="s">
        <v>21</v>
      </c>
      <c r="C1585">
        <v>10</v>
      </c>
      <c r="D1585" t="s">
        <v>22</v>
      </c>
      <c r="E1585" t="s">
        <v>23</v>
      </c>
      <c r="F1585" t="s">
        <v>1944</v>
      </c>
      <c r="G1585" t="s">
        <v>1944</v>
      </c>
      <c r="H1585" t="s">
        <v>48</v>
      </c>
      <c r="I1585" t="s">
        <v>818</v>
      </c>
      <c r="J1585" t="s">
        <v>819</v>
      </c>
      <c r="K1585" t="s">
        <v>51</v>
      </c>
      <c r="L1585" t="s">
        <v>52</v>
      </c>
      <c r="M1585" t="s">
        <v>884</v>
      </c>
      <c r="N1585" t="s">
        <v>885</v>
      </c>
      <c r="O1585" t="s">
        <v>938</v>
      </c>
      <c r="P1585" t="s">
        <v>1195</v>
      </c>
      <c r="Q1585" t="s">
        <v>1195</v>
      </c>
      <c r="R1585" t="s">
        <v>53</v>
      </c>
      <c r="S1585">
        <v>33128.579545454544</v>
      </c>
    </row>
    <row r="1586" spans="1:19" x14ac:dyDescent="0.35">
      <c r="A1586">
        <v>2026</v>
      </c>
      <c r="B1586" t="s">
        <v>21</v>
      </c>
      <c r="C1586">
        <v>10</v>
      </c>
      <c r="D1586" t="s">
        <v>22</v>
      </c>
      <c r="E1586" t="s">
        <v>23</v>
      </c>
      <c r="F1586" t="s">
        <v>1944</v>
      </c>
      <c r="G1586" t="s">
        <v>1944</v>
      </c>
      <c r="H1586" t="s">
        <v>48</v>
      </c>
      <c r="I1586" t="s">
        <v>820</v>
      </c>
      <c r="J1586" t="s">
        <v>821</v>
      </c>
      <c r="K1586" t="s">
        <v>51</v>
      </c>
      <c r="L1586" t="s">
        <v>52</v>
      </c>
      <c r="M1586" t="s">
        <v>884</v>
      </c>
      <c r="N1586" t="s">
        <v>885</v>
      </c>
      <c r="O1586" t="s">
        <v>938</v>
      </c>
      <c r="P1586" t="s">
        <v>1195</v>
      </c>
      <c r="Q1586" t="s">
        <v>1195</v>
      </c>
      <c r="R1586" t="s">
        <v>53</v>
      </c>
      <c r="S1586">
        <v>16564.289772727272</v>
      </c>
    </row>
    <row r="1587" spans="1:19" x14ac:dyDescent="0.35">
      <c r="A1587">
        <v>2026</v>
      </c>
      <c r="B1587" t="s">
        <v>21</v>
      </c>
      <c r="C1587">
        <v>10</v>
      </c>
      <c r="D1587" t="s">
        <v>22</v>
      </c>
      <c r="E1587" t="s">
        <v>23</v>
      </c>
      <c r="F1587" t="s">
        <v>1944</v>
      </c>
      <c r="G1587" t="s">
        <v>1944</v>
      </c>
      <c r="H1587" t="s">
        <v>48</v>
      </c>
      <c r="I1587" t="s">
        <v>822</v>
      </c>
      <c r="J1587" t="s">
        <v>823</v>
      </c>
      <c r="K1587" t="s">
        <v>51</v>
      </c>
      <c r="L1587" t="s">
        <v>52</v>
      </c>
      <c r="M1587" t="s">
        <v>884</v>
      </c>
      <c r="N1587" t="s">
        <v>885</v>
      </c>
      <c r="O1587" t="s">
        <v>938</v>
      </c>
      <c r="P1587" t="s">
        <v>1195</v>
      </c>
      <c r="Q1587" t="s">
        <v>1195</v>
      </c>
      <c r="R1587" t="s">
        <v>53</v>
      </c>
      <c r="S1587">
        <v>16564.289772727272</v>
      </c>
    </row>
    <row r="1588" spans="1:19" x14ac:dyDescent="0.35">
      <c r="A1588">
        <v>2026</v>
      </c>
      <c r="B1588" t="s">
        <v>21</v>
      </c>
      <c r="C1588">
        <v>10</v>
      </c>
      <c r="D1588" t="s">
        <v>22</v>
      </c>
      <c r="E1588" t="s">
        <v>23</v>
      </c>
      <c r="F1588" t="s">
        <v>1944</v>
      </c>
      <c r="G1588" t="s">
        <v>1944</v>
      </c>
      <c r="H1588" t="s">
        <v>48</v>
      </c>
      <c r="I1588" t="s">
        <v>146</v>
      </c>
      <c r="J1588" t="s">
        <v>147</v>
      </c>
      <c r="K1588" t="s">
        <v>51</v>
      </c>
      <c r="L1588" t="s">
        <v>52</v>
      </c>
      <c r="M1588" t="s">
        <v>884</v>
      </c>
      <c r="N1588" t="s">
        <v>885</v>
      </c>
      <c r="O1588" t="s">
        <v>938</v>
      </c>
      <c r="P1588" t="s">
        <v>1195</v>
      </c>
      <c r="Q1588" t="s">
        <v>1195</v>
      </c>
      <c r="R1588" t="s">
        <v>53</v>
      </c>
      <c r="S1588">
        <v>16564.289772727272</v>
      </c>
    </row>
    <row r="1589" spans="1:19" x14ac:dyDescent="0.35">
      <c r="A1589">
        <v>2026</v>
      </c>
      <c r="B1589" t="s">
        <v>21</v>
      </c>
      <c r="C1589">
        <v>10</v>
      </c>
      <c r="D1589" t="s">
        <v>22</v>
      </c>
      <c r="E1589" t="s">
        <v>23</v>
      </c>
      <c r="F1589" t="s">
        <v>1944</v>
      </c>
      <c r="G1589" t="s">
        <v>1944</v>
      </c>
      <c r="H1589" t="s">
        <v>48</v>
      </c>
      <c r="I1589" t="s">
        <v>148</v>
      </c>
      <c r="J1589" t="s">
        <v>149</v>
      </c>
      <c r="K1589" t="s">
        <v>51</v>
      </c>
      <c r="L1589" t="s">
        <v>52</v>
      </c>
      <c r="M1589" t="s">
        <v>884</v>
      </c>
      <c r="N1589" t="s">
        <v>885</v>
      </c>
      <c r="O1589" t="s">
        <v>938</v>
      </c>
      <c r="P1589" t="s">
        <v>1195</v>
      </c>
      <c r="Q1589" t="s">
        <v>1195</v>
      </c>
      <c r="R1589" t="s">
        <v>53</v>
      </c>
      <c r="S1589">
        <v>16564.289772727272</v>
      </c>
    </row>
    <row r="1590" spans="1:19" x14ac:dyDescent="0.35">
      <c r="A1590">
        <v>2026</v>
      </c>
      <c r="B1590" t="s">
        <v>21</v>
      </c>
      <c r="C1590">
        <v>10</v>
      </c>
      <c r="D1590" t="s">
        <v>22</v>
      </c>
      <c r="E1590" t="s">
        <v>23</v>
      </c>
      <c r="F1590" t="s">
        <v>1944</v>
      </c>
      <c r="G1590" t="s">
        <v>1944</v>
      </c>
      <c r="H1590" t="s">
        <v>48</v>
      </c>
      <c r="I1590" t="s">
        <v>1026</v>
      </c>
      <c r="J1590" t="s">
        <v>809</v>
      </c>
      <c r="K1590" t="s">
        <v>51</v>
      </c>
      <c r="L1590" t="s">
        <v>52</v>
      </c>
      <c r="M1590" t="s">
        <v>884</v>
      </c>
      <c r="N1590" t="s">
        <v>885</v>
      </c>
      <c r="O1590" t="s">
        <v>938</v>
      </c>
      <c r="P1590" t="s">
        <v>1195</v>
      </c>
      <c r="Q1590" t="s">
        <v>1195</v>
      </c>
      <c r="R1590" t="s">
        <v>53</v>
      </c>
      <c r="S1590">
        <v>16564.289772727272</v>
      </c>
    </row>
    <row r="1591" spans="1:19" x14ac:dyDescent="0.35">
      <c r="A1591">
        <v>2026</v>
      </c>
      <c r="B1591" t="s">
        <v>21</v>
      </c>
      <c r="C1591">
        <v>10</v>
      </c>
      <c r="D1591" t="s">
        <v>22</v>
      </c>
      <c r="E1591" t="s">
        <v>23</v>
      </c>
      <c r="F1591" t="s">
        <v>1944</v>
      </c>
      <c r="G1591" t="s">
        <v>1944</v>
      </c>
      <c r="H1591" t="s">
        <v>48</v>
      </c>
      <c r="I1591" t="s">
        <v>156</v>
      </c>
      <c r="J1591" t="s">
        <v>157</v>
      </c>
      <c r="K1591" t="s">
        <v>51</v>
      </c>
      <c r="L1591" t="s">
        <v>52</v>
      </c>
      <c r="M1591" t="s">
        <v>884</v>
      </c>
      <c r="N1591" t="s">
        <v>885</v>
      </c>
      <c r="O1591" t="s">
        <v>938</v>
      </c>
      <c r="P1591" t="s">
        <v>1195</v>
      </c>
      <c r="Q1591" t="s">
        <v>1195</v>
      </c>
      <c r="R1591" t="s">
        <v>53</v>
      </c>
      <c r="S1591">
        <v>16564.289772727272</v>
      </c>
    </row>
    <row r="1592" spans="1:19" x14ac:dyDescent="0.35">
      <c r="A1592">
        <v>2026</v>
      </c>
      <c r="B1592" t="s">
        <v>21</v>
      </c>
      <c r="C1592">
        <v>10</v>
      </c>
      <c r="D1592" t="s">
        <v>22</v>
      </c>
      <c r="E1592" t="s">
        <v>23</v>
      </c>
      <c r="F1592" t="s">
        <v>1944</v>
      </c>
      <c r="G1592" t="s">
        <v>1944</v>
      </c>
      <c r="H1592" t="s">
        <v>48</v>
      </c>
      <c r="I1592" t="s">
        <v>158</v>
      </c>
      <c r="J1592" t="s">
        <v>159</v>
      </c>
      <c r="K1592" t="s">
        <v>51</v>
      </c>
      <c r="L1592" t="s">
        <v>52</v>
      </c>
      <c r="M1592" t="s">
        <v>884</v>
      </c>
      <c r="N1592" t="s">
        <v>885</v>
      </c>
      <c r="O1592" t="s">
        <v>938</v>
      </c>
      <c r="P1592" t="s">
        <v>1195</v>
      </c>
      <c r="Q1592" t="s">
        <v>1195</v>
      </c>
      <c r="R1592" t="s">
        <v>53</v>
      </c>
      <c r="S1592">
        <v>16564.289772727272</v>
      </c>
    </row>
    <row r="1593" spans="1:19" x14ac:dyDescent="0.35">
      <c r="A1593">
        <v>2026</v>
      </c>
      <c r="B1593" t="s">
        <v>21</v>
      </c>
      <c r="C1593">
        <v>10</v>
      </c>
      <c r="D1593" t="s">
        <v>22</v>
      </c>
      <c r="E1593" t="s">
        <v>23</v>
      </c>
      <c r="F1593" t="s">
        <v>1944</v>
      </c>
      <c r="G1593" t="s">
        <v>1944</v>
      </c>
      <c r="H1593" t="s">
        <v>48</v>
      </c>
      <c r="I1593" t="s">
        <v>1029</v>
      </c>
      <c r="J1593" t="s">
        <v>1030</v>
      </c>
      <c r="K1593" t="s">
        <v>51</v>
      </c>
      <c r="L1593" t="s">
        <v>52</v>
      </c>
      <c r="M1593" t="s">
        <v>884</v>
      </c>
      <c r="N1593" t="s">
        <v>885</v>
      </c>
      <c r="O1593" t="s">
        <v>938</v>
      </c>
      <c r="P1593" t="s">
        <v>1195</v>
      </c>
      <c r="Q1593" t="s">
        <v>1195</v>
      </c>
      <c r="R1593" t="s">
        <v>53</v>
      </c>
      <c r="S1593">
        <v>16564.289772727272</v>
      </c>
    </row>
    <row r="1594" spans="1:19" x14ac:dyDescent="0.35">
      <c r="A1594">
        <v>2026</v>
      </c>
      <c r="B1594" t="s">
        <v>21</v>
      </c>
      <c r="C1594">
        <v>10</v>
      </c>
      <c r="D1594" t="s">
        <v>22</v>
      </c>
      <c r="E1594" t="s">
        <v>23</v>
      </c>
      <c r="F1594" t="s">
        <v>1944</v>
      </c>
      <c r="G1594" t="s">
        <v>1944</v>
      </c>
      <c r="H1594" t="s">
        <v>48</v>
      </c>
      <c r="I1594" t="s">
        <v>1031</v>
      </c>
      <c r="J1594" t="s">
        <v>1032</v>
      </c>
      <c r="K1594" t="s">
        <v>51</v>
      </c>
      <c r="L1594" t="s">
        <v>52</v>
      </c>
      <c r="M1594" t="s">
        <v>884</v>
      </c>
      <c r="N1594" t="s">
        <v>885</v>
      </c>
      <c r="O1594" t="s">
        <v>938</v>
      </c>
      <c r="P1594" t="s">
        <v>1195</v>
      </c>
      <c r="Q1594" t="s">
        <v>1195</v>
      </c>
      <c r="R1594" t="s">
        <v>53</v>
      </c>
      <c r="S1594">
        <v>16564.289772727272</v>
      </c>
    </row>
    <row r="1595" spans="1:19" x14ac:dyDescent="0.35">
      <c r="A1595">
        <v>2026</v>
      </c>
      <c r="B1595" t="s">
        <v>21</v>
      </c>
      <c r="C1595">
        <v>10</v>
      </c>
      <c r="D1595" t="s">
        <v>22</v>
      </c>
      <c r="E1595" t="s">
        <v>23</v>
      </c>
      <c r="F1595" t="s">
        <v>1944</v>
      </c>
      <c r="G1595" t="s">
        <v>1944</v>
      </c>
      <c r="H1595" t="s">
        <v>48</v>
      </c>
      <c r="I1595" t="s">
        <v>1033</v>
      </c>
      <c r="J1595" t="s">
        <v>1034</v>
      </c>
      <c r="K1595" t="s">
        <v>51</v>
      </c>
      <c r="L1595" t="s">
        <v>52</v>
      </c>
      <c r="M1595" t="s">
        <v>884</v>
      </c>
      <c r="N1595" t="s">
        <v>885</v>
      </c>
      <c r="O1595" t="s">
        <v>938</v>
      </c>
      <c r="P1595" t="s">
        <v>1195</v>
      </c>
      <c r="Q1595" t="s">
        <v>1195</v>
      </c>
      <c r="R1595" t="s">
        <v>53</v>
      </c>
      <c r="S1595">
        <v>16564.289772727272</v>
      </c>
    </row>
    <row r="1596" spans="1:19" x14ac:dyDescent="0.35">
      <c r="A1596">
        <v>2026</v>
      </c>
      <c r="B1596" t="s">
        <v>21</v>
      </c>
      <c r="C1596">
        <v>10</v>
      </c>
      <c r="D1596" t="s">
        <v>22</v>
      </c>
      <c r="E1596" t="s">
        <v>23</v>
      </c>
      <c r="F1596" t="s">
        <v>1944</v>
      </c>
      <c r="G1596" t="s">
        <v>1944</v>
      </c>
      <c r="H1596" t="s">
        <v>48</v>
      </c>
      <c r="I1596" t="s">
        <v>1035</v>
      </c>
      <c r="J1596" t="s">
        <v>1036</v>
      </c>
      <c r="K1596" t="s">
        <v>51</v>
      </c>
      <c r="L1596" t="s">
        <v>52</v>
      </c>
      <c r="M1596" t="s">
        <v>884</v>
      </c>
      <c r="N1596" t="s">
        <v>885</v>
      </c>
      <c r="O1596" t="s">
        <v>938</v>
      </c>
      <c r="P1596" t="s">
        <v>1195</v>
      </c>
      <c r="Q1596" t="s">
        <v>1195</v>
      </c>
      <c r="R1596" t="s">
        <v>53</v>
      </c>
      <c r="S1596">
        <v>16564.289772727272</v>
      </c>
    </row>
    <row r="1597" spans="1:19" x14ac:dyDescent="0.35">
      <c r="A1597">
        <v>2026</v>
      </c>
      <c r="B1597" t="s">
        <v>21</v>
      </c>
      <c r="C1597">
        <v>10</v>
      </c>
      <c r="D1597" t="s">
        <v>22</v>
      </c>
      <c r="E1597" t="s">
        <v>23</v>
      </c>
      <c r="F1597" t="s">
        <v>1944</v>
      </c>
      <c r="G1597" t="s">
        <v>1944</v>
      </c>
      <c r="H1597" t="s">
        <v>48</v>
      </c>
      <c r="I1597" t="s">
        <v>1037</v>
      </c>
      <c r="J1597" t="s">
        <v>1038</v>
      </c>
      <c r="K1597" t="s">
        <v>51</v>
      </c>
      <c r="L1597" t="s">
        <v>52</v>
      </c>
      <c r="M1597" t="s">
        <v>884</v>
      </c>
      <c r="N1597" t="s">
        <v>885</v>
      </c>
      <c r="O1597" t="s">
        <v>938</v>
      </c>
      <c r="P1597" t="s">
        <v>1195</v>
      </c>
      <c r="Q1597" t="s">
        <v>1195</v>
      </c>
      <c r="R1597" t="s">
        <v>53</v>
      </c>
      <c r="S1597">
        <v>16564.289772727272</v>
      </c>
    </row>
    <row r="1598" spans="1:19" x14ac:dyDescent="0.35">
      <c r="A1598">
        <v>2026</v>
      </c>
      <c r="B1598" t="s">
        <v>21</v>
      </c>
      <c r="C1598">
        <v>10</v>
      </c>
      <c r="D1598" t="s">
        <v>22</v>
      </c>
      <c r="E1598" t="s">
        <v>23</v>
      </c>
      <c r="F1598" t="s">
        <v>1944</v>
      </c>
      <c r="G1598" t="s">
        <v>1944</v>
      </c>
      <c r="H1598" t="s">
        <v>48</v>
      </c>
      <c r="I1598" t="s">
        <v>1039</v>
      </c>
      <c r="J1598" t="s">
        <v>1040</v>
      </c>
      <c r="K1598" t="s">
        <v>51</v>
      </c>
      <c r="L1598" t="s">
        <v>52</v>
      </c>
      <c r="M1598" t="s">
        <v>884</v>
      </c>
      <c r="N1598" t="s">
        <v>885</v>
      </c>
      <c r="O1598" t="s">
        <v>938</v>
      </c>
      <c r="P1598" t="s">
        <v>1195</v>
      </c>
      <c r="Q1598" t="s">
        <v>1195</v>
      </c>
      <c r="R1598" t="s">
        <v>53</v>
      </c>
      <c r="S1598">
        <v>16564.289772727272</v>
      </c>
    </row>
    <row r="1599" spans="1:19" x14ac:dyDescent="0.35">
      <c r="A1599">
        <v>2026</v>
      </c>
      <c r="B1599" t="s">
        <v>21</v>
      </c>
      <c r="C1599">
        <v>10</v>
      </c>
      <c r="D1599" t="s">
        <v>22</v>
      </c>
      <c r="E1599" t="s">
        <v>23</v>
      </c>
      <c r="F1599" t="s">
        <v>1944</v>
      </c>
      <c r="G1599" t="s">
        <v>1944</v>
      </c>
      <c r="H1599" t="s">
        <v>48</v>
      </c>
      <c r="I1599" t="s">
        <v>1041</v>
      </c>
      <c r="J1599" t="s">
        <v>1042</v>
      </c>
      <c r="K1599" t="s">
        <v>51</v>
      </c>
      <c r="L1599" t="s">
        <v>52</v>
      </c>
      <c r="M1599" t="s">
        <v>884</v>
      </c>
      <c r="N1599" t="s">
        <v>885</v>
      </c>
      <c r="O1599" t="s">
        <v>938</v>
      </c>
      <c r="P1599" t="s">
        <v>1195</v>
      </c>
      <c r="Q1599" t="s">
        <v>1195</v>
      </c>
      <c r="R1599" t="s">
        <v>53</v>
      </c>
      <c r="S1599">
        <v>16564.289772727272</v>
      </c>
    </row>
    <row r="1600" spans="1:19" x14ac:dyDescent="0.35">
      <c r="A1600">
        <v>2026</v>
      </c>
      <c r="B1600" t="s">
        <v>21</v>
      </c>
      <c r="C1600">
        <v>10</v>
      </c>
      <c r="D1600" t="s">
        <v>22</v>
      </c>
      <c r="E1600" t="s">
        <v>23</v>
      </c>
      <c r="F1600" t="s">
        <v>1944</v>
      </c>
      <c r="G1600" t="s">
        <v>1944</v>
      </c>
      <c r="H1600" t="s">
        <v>48</v>
      </c>
      <c r="I1600" t="s">
        <v>1043</v>
      </c>
      <c r="J1600" t="s">
        <v>1044</v>
      </c>
      <c r="K1600" t="s">
        <v>51</v>
      </c>
      <c r="L1600" t="s">
        <v>52</v>
      </c>
      <c r="M1600" t="s">
        <v>884</v>
      </c>
      <c r="N1600" t="s">
        <v>885</v>
      </c>
      <c r="O1600" t="s">
        <v>938</v>
      </c>
      <c r="P1600" t="s">
        <v>1195</v>
      </c>
      <c r="Q1600" t="s">
        <v>1195</v>
      </c>
      <c r="R1600" t="s">
        <v>53</v>
      </c>
      <c r="S1600">
        <v>16564.289772727272</v>
      </c>
    </row>
    <row r="1601" spans="1:19" x14ac:dyDescent="0.35">
      <c r="A1601">
        <v>2026</v>
      </c>
      <c r="B1601" t="s">
        <v>21</v>
      </c>
      <c r="C1601">
        <v>10</v>
      </c>
      <c r="D1601" t="s">
        <v>22</v>
      </c>
      <c r="E1601" t="s">
        <v>23</v>
      </c>
      <c r="F1601" t="s">
        <v>1944</v>
      </c>
      <c r="G1601" t="s">
        <v>1944</v>
      </c>
      <c r="H1601" t="s">
        <v>48</v>
      </c>
      <c r="I1601" t="s">
        <v>1045</v>
      </c>
      <c r="J1601" t="s">
        <v>1046</v>
      </c>
      <c r="K1601" t="s">
        <v>51</v>
      </c>
      <c r="L1601" t="s">
        <v>52</v>
      </c>
      <c r="M1601" t="s">
        <v>884</v>
      </c>
      <c r="N1601" t="s">
        <v>885</v>
      </c>
      <c r="O1601" t="s">
        <v>938</v>
      </c>
      <c r="P1601" t="s">
        <v>1195</v>
      </c>
      <c r="Q1601" t="s">
        <v>1195</v>
      </c>
      <c r="R1601" t="s">
        <v>53</v>
      </c>
      <c r="S1601">
        <v>16564.289772727272</v>
      </c>
    </row>
    <row r="1602" spans="1:19" x14ac:dyDescent="0.35">
      <c r="A1602">
        <v>2026</v>
      </c>
      <c r="B1602" t="s">
        <v>21</v>
      </c>
      <c r="C1602">
        <v>10</v>
      </c>
      <c r="D1602" t="s">
        <v>22</v>
      </c>
      <c r="E1602" t="s">
        <v>23</v>
      </c>
      <c r="F1602" t="s">
        <v>1944</v>
      </c>
      <c r="G1602" t="s">
        <v>1944</v>
      </c>
      <c r="H1602" t="s">
        <v>48</v>
      </c>
      <c r="I1602" t="s">
        <v>1047</v>
      </c>
      <c r="J1602" t="s">
        <v>1048</v>
      </c>
      <c r="K1602" t="s">
        <v>51</v>
      </c>
      <c r="L1602" t="s">
        <v>52</v>
      </c>
      <c r="M1602" t="s">
        <v>884</v>
      </c>
      <c r="N1602" t="s">
        <v>885</v>
      </c>
      <c r="O1602" t="s">
        <v>938</v>
      </c>
      <c r="P1602" t="s">
        <v>1195</v>
      </c>
      <c r="Q1602" t="s">
        <v>1195</v>
      </c>
      <c r="R1602" t="s">
        <v>53</v>
      </c>
      <c r="S1602">
        <v>16564.289772727272</v>
      </c>
    </row>
    <row r="1603" spans="1:19" x14ac:dyDescent="0.35">
      <c r="A1603">
        <v>2026</v>
      </c>
      <c r="B1603" t="s">
        <v>21</v>
      </c>
      <c r="C1603">
        <v>10</v>
      </c>
      <c r="D1603" t="s">
        <v>22</v>
      </c>
      <c r="E1603" t="s">
        <v>23</v>
      </c>
      <c r="F1603" t="s">
        <v>1944</v>
      </c>
      <c r="G1603" t="s">
        <v>1944</v>
      </c>
      <c r="H1603" t="s">
        <v>48</v>
      </c>
      <c r="I1603" t="s">
        <v>164</v>
      </c>
      <c r="J1603" t="s">
        <v>165</v>
      </c>
      <c r="K1603" t="s">
        <v>51</v>
      </c>
      <c r="L1603" t="s">
        <v>52</v>
      </c>
      <c r="M1603" t="s">
        <v>884</v>
      </c>
      <c r="N1603" t="s">
        <v>885</v>
      </c>
      <c r="O1603" t="s">
        <v>938</v>
      </c>
      <c r="P1603" t="s">
        <v>1195</v>
      </c>
      <c r="Q1603" t="s">
        <v>1195</v>
      </c>
      <c r="R1603" t="s">
        <v>53</v>
      </c>
      <c r="S1603">
        <v>16564.289772727272</v>
      </c>
    </row>
    <row r="1604" spans="1:19" x14ac:dyDescent="0.35">
      <c r="A1604">
        <v>2026</v>
      </c>
      <c r="B1604" t="s">
        <v>21</v>
      </c>
      <c r="C1604">
        <v>10</v>
      </c>
      <c r="D1604" t="s">
        <v>22</v>
      </c>
      <c r="E1604" t="s">
        <v>23</v>
      </c>
      <c r="F1604" t="s">
        <v>1944</v>
      </c>
      <c r="G1604" t="s">
        <v>1944</v>
      </c>
      <c r="H1604" t="s">
        <v>48</v>
      </c>
      <c r="I1604" t="s">
        <v>166</v>
      </c>
      <c r="J1604" t="s">
        <v>167</v>
      </c>
      <c r="K1604" t="s">
        <v>51</v>
      </c>
      <c r="L1604" t="s">
        <v>52</v>
      </c>
      <c r="M1604" t="s">
        <v>884</v>
      </c>
      <c r="N1604" t="s">
        <v>885</v>
      </c>
      <c r="O1604" t="s">
        <v>938</v>
      </c>
      <c r="P1604" t="s">
        <v>1195</v>
      </c>
      <c r="Q1604" t="s">
        <v>1195</v>
      </c>
      <c r="R1604" t="s">
        <v>53</v>
      </c>
      <c r="S1604">
        <v>16564.289772727272</v>
      </c>
    </row>
    <row r="1605" spans="1:19" x14ac:dyDescent="0.35">
      <c r="A1605">
        <v>2026</v>
      </c>
      <c r="B1605" t="s">
        <v>21</v>
      </c>
      <c r="C1605">
        <v>10</v>
      </c>
      <c r="D1605" t="s">
        <v>22</v>
      </c>
      <c r="E1605" t="s">
        <v>23</v>
      </c>
      <c r="F1605" t="s">
        <v>1944</v>
      </c>
      <c r="G1605" t="s">
        <v>1944</v>
      </c>
      <c r="H1605" t="s">
        <v>48</v>
      </c>
      <c r="I1605" t="s">
        <v>168</v>
      </c>
      <c r="J1605" t="s">
        <v>169</v>
      </c>
      <c r="K1605" t="s">
        <v>51</v>
      </c>
      <c r="L1605" t="s">
        <v>52</v>
      </c>
      <c r="M1605" t="s">
        <v>884</v>
      </c>
      <c r="N1605" t="s">
        <v>885</v>
      </c>
      <c r="O1605" t="s">
        <v>938</v>
      </c>
      <c r="P1605" t="s">
        <v>1195</v>
      </c>
      <c r="Q1605" t="s">
        <v>1195</v>
      </c>
      <c r="R1605" t="s">
        <v>53</v>
      </c>
      <c r="S1605">
        <v>33128.579545454544</v>
      </c>
    </row>
    <row r="1606" spans="1:19" x14ac:dyDescent="0.35">
      <c r="A1606">
        <v>2026</v>
      </c>
      <c r="B1606" t="s">
        <v>21</v>
      </c>
      <c r="C1606">
        <v>10</v>
      </c>
      <c r="D1606" t="s">
        <v>22</v>
      </c>
      <c r="E1606" t="s">
        <v>23</v>
      </c>
      <c r="F1606" t="s">
        <v>1944</v>
      </c>
      <c r="G1606" t="s">
        <v>1944</v>
      </c>
      <c r="H1606" t="s">
        <v>48</v>
      </c>
      <c r="I1606" t="s">
        <v>170</v>
      </c>
      <c r="J1606" t="s">
        <v>171</v>
      </c>
      <c r="K1606" t="s">
        <v>51</v>
      </c>
      <c r="L1606" t="s">
        <v>52</v>
      </c>
      <c r="M1606" t="s">
        <v>884</v>
      </c>
      <c r="N1606" t="s">
        <v>885</v>
      </c>
      <c r="O1606" t="s">
        <v>938</v>
      </c>
      <c r="P1606" t="s">
        <v>1195</v>
      </c>
      <c r="Q1606" t="s">
        <v>1195</v>
      </c>
      <c r="R1606" t="s">
        <v>53</v>
      </c>
      <c r="S1606">
        <v>33128.579545454544</v>
      </c>
    </row>
    <row r="1607" spans="1:19" x14ac:dyDescent="0.35">
      <c r="A1607">
        <v>2026</v>
      </c>
      <c r="B1607" t="s">
        <v>21</v>
      </c>
      <c r="C1607">
        <v>10</v>
      </c>
      <c r="D1607" t="s">
        <v>22</v>
      </c>
      <c r="E1607" t="s">
        <v>23</v>
      </c>
      <c r="F1607" t="s">
        <v>1944</v>
      </c>
      <c r="G1607" t="s">
        <v>1944</v>
      </c>
      <c r="H1607" t="s">
        <v>48</v>
      </c>
      <c r="I1607" t="s">
        <v>172</v>
      </c>
      <c r="J1607" t="s">
        <v>173</v>
      </c>
      <c r="K1607" t="s">
        <v>51</v>
      </c>
      <c r="L1607" t="s">
        <v>52</v>
      </c>
      <c r="M1607" t="s">
        <v>884</v>
      </c>
      <c r="N1607" t="s">
        <v>885</v>
      </c>
      <c r="O1607" t="s">
        <v>938</v>
      </c>
      <c r="P1607" t="s">
        <v>1195</v>
      </c>
      <c r="Q1607" t="s">
        <v>1195</v>
      </c>
      <c r="R1607" t="s">
        <v>53</v>
      </c>
      <c r="S1607">
        <v>33128.579545454544</v>
      </c>
    </row>
    <row r="1608" spans="1:19" x14ac:dyDescent="0.35">
      <c r="A1608">
        <v>2026</v>
      </c>
      <c r="B1608" t="s">
        <v>21</v>
      </c>
      <c r="C1608">
        <v>10</v>
      </c>
      <c r="D1608" t="s">
        <v>22</v>
      </c>
      <c r="E1608" t="s">
        <v>23</v>
      </c>
      <c r="F1608" t="s">
        <v>1944</v>
      </c>
      <c r="G1608" t="s">
        <v>1944</v>
      </c>
      <c r="H1608" t="s">
        <v>48</v>
      </c>
      <c r="I1608" t="s">
        <v>1049</v>
      </c>
      <c r="J1608" t="s">
        <v>1050</v>
      </c>
      <c r="K1608" t="s">
        <v>51</v>
      </c>
      <c r="L1608" t="s">
        <v>52</v>
      </c>
      <c r="M1608" t="s">
        <v>884</v>
      </c>
      <c r="N1608" t="s">
        <v>885</v>
      </c>
      <c r="O1608" t="s">
        <v>938</v>
      </c>
      <c r="P1608" t="s">
        <v>1195</v>
      </c>
      <c r="Q1608" t="s">
        <v>1195</v>
      </c>
      <c r="R1608" t="s">
        <v>53</v>
      </c>
      <c r="S1608">
        <v>33128.579545454544</v>
      </c>
    </row>
    <row r="1609" spans="1:19" x14ac:dyDescent="0.35">
      <c r="A1609">
        <v>2026</v>
      </c>
      <c r="B1609" t="s">
        <v>21</v>
      </c>
      <c r="C1609">
        <v>10</v>
      </c>
      <c r="D1609" t="s">
        <v>22</v>
      </c>
      <c r="E1609" t="s">
        <v>23</v>
      </c>
      <c r="F1609" t="s">
        <v>1944</v>
      </c>
      <c r="G1609" t="s">
        <v>1944</v>
      </c>
      <c r="H1609" t="s">
        <v>48</v>
      </c>
      <c r="I1609" t="s">
        <v>178</v>
      </c>
      <c r="J1609" t="s">
        <v>179</v>
      </c>
      <c r="K1609" t="s">
        <v>51</v>
      </c>
      <c r="L1609" t="s">
        <v>52</v>
      </c>
      <c r="M1609" t="s">
        <v>884</v>
      </c>
      <c r="N1609" t="s">
        <v>885</v>
      </c>
      <c r="O1609" t="s">
        <v>938</v>
      </c>
      <c r="P1609" t="s">
        <v>1195</v>
      </c>
      <c r="Q1609" t="s">
        <v>1195</v>
      </c>
      <c r="R1609" t="s">
        <v>53</v>
      </c>
      <c r="S1609">
        <v>33128.579545454544</v>
      </c>
    </row>
    <row r="1610" spans="1:19" x14ac:dyDescent="0.35">
      <c r="A1610">
        <v>2026</v>
      </c>
      <c r="B1610" t="s">
        <v>21</v>
      </c>
      <c r="C1610">
        <v>10</v>
      </c>
      <c r="D1610" t="s">
        <v>22</v>
      </c>
      <c r="E1610" t="s">
        <v>23</v>
      </c>
      <c r="F1610" t="s">
        <v>1944</v>
      </c>
      <c r="G1610" t="s">
        <v>1944</v>
      </c>
      <c r="H1610" t="s">
        <v>48</v>
      </c>
      <c r="I1610" t="s">
        <v>1229</v>
      </c>
      <c r="J1610" t="s">
        <v>1230</v>
      </c>
      <c r="K1610" t="s">
        <v>51</v>
      </c>
      <c r="L1610" t="s">
        <v>52</v>
      </c>
      <c r="M1610" t="s">
        <v>884</v>
      </c>
      <c r="N1610" t="s">
        <v>885</v>
      </c>
      <c r="O1610" t="s">
        <v>938</v>
      </c>
      <c r="P1610" t="s">
        <v>1195</v>
      </c>
      <c r="Q1610" t="s">
        <v>1195</v>
      </c>
      <c r="R1610" t="s">
        <v>53</v>
      </c>
      <c r="S1610">
        <v>16564.289772727272</v>
      </c>
    </row>
    <row r="1611" spans="1:19" x14ac:dyDescent="0.35">
      <c r="A1611">
        <v>2026</v>
      </c>
      <c r="B1611" t="s">
        <v>21</v>
      </c>
      <c r="C1611">
        <v>10</v>
      </c>
      <c r="D1611" t="s">
        <v>22</v>
      </c>
      <c r="E1611" t="s">
        <v>23</v>
      </c>
      <c r="F1611" t="s">
        <v>1944</v>
      </c>
      <c r="G1611" t="s">
        <v>1944</v>
      </c>
      <c r="H1611" t="s">
        <v>186</v>
      </c>
      <c r="I1611" t="s">
        <v>1233</v>
      </c>
      <c r="J1611" t="s">
        <v>1234</v>
      </c>
      <c r="K1611" t="s">
        <v>70</v>
      </c>
      <c r="L1611" t="s">
        <v>71</v>
      </c>
      <c r="M1611" t="s">
        <v>884</v>
      </c>
      <c r="N1611" t="s">
        <v>885</v>
      </c>
      <c r="O1611" t="s">
        <v>938</v>
      </c>
      <c r="P1611" t="s">
        <v>1195</v>
      </c>
      <c r="Q1611" t="s">
        <v>1195</v>
      </c>
      <c r="R1611" t="s">
        <v>53</v>
      </c>
      <c r="S1611">
        <v>16564.289772727272</v>
      </c>
    </row>
    <row r="1612" spans="1:19" x14ac:dyDescent="0.35">
      <c r="A1612">
        <v>2026</v>
      </c>
      <c r="B1612" t="s">
        <v>21</v>
      </c>
      <c r="C1612">
        <v>10</v>
      </c>
      <c r="D1612" t="s">
        <v>22</v>
      </c>
      <c r="E1612" t="s">
        <v>23</v>
      </c>
      <c r="F1612" t="s">
        <v>1944</v>
      </c>
      <c r="G1612" t="s">
        <v>1944</v>
      </c>
      <c r="H1612" t="s">
        <v>186</v>
      </c>
      <c r="I1612" t="s">
        <v>1237</v>
      </c>
      <c r="J1612" t="s">
        <v>1238</v>
      </c>
      <c r="K1612" t="s">
        <v>189</v>
      </c>
      <c r="L1612" t="s">
        <v>190</v>
      </c>
      <c r="M1612" t="s">
        <v>884</v>
      </c>
      <c r="N1612" t="s">
        <v>885</v>
      </c>
      <c r="O1612" t="s">
        <v>938</v>
      </c>
      <c r="P1612" t="s">
        <v>1195</v>
      </c>
      <c r="Q1612" t="s">
        <v>1195</v>
      </c>
      <c r="R1612" t="s">
        <v>53</v>
      </c>
      <c r="S1612">
        <v>149078.59848484848</v>
      </c>
    </row>
    <row r="1613" spans="1:19" x14ac:dyDescent="0.35">
      <c r="A1613">
        <v>2026</v>
      </c>
      <c r="B1613" t="s">
        <v>21</v>
      </c>
      <c r="C1613">
        <v>10</v>
      </c>
      <c r="D1613" t="s">
        <v>22</v>
      </c>
      <c r="E1613" t="s">
        <v>23</v>
      </c>
      <c r="F1613" t="s">
        <v>1944</v>
      </c>
      <c r="G1613" t="s">
        <v>1944</v>
      </c>
      <c r="H1613" t="s">
        <v>186</v>
      </c>
      <c r="I1613" t="s">
        <v>2001</v>
      </c>
      <c r="J1613" t="s">
        <v>2002</v>
      </c>
      <c r="K1613" t="s">
        <v>189</v>
      </c>
      <c r="L1613" t="s">
        <v>190</v>
      </c>
      <c r="M1613" t="s">
        <v>884</v>
      </c>
      <c r="N1613" t="s">
        <v>885</v>
      </c>
      <c r="O1613" t="s">
        <v>938</v>
      </c>
      <c r="P1613" t="s">
        <v>1195</v>
      </c>
      <c r="Q1613" t="s">
        <v>1195</v>
      </c>
      <c r="R1613" t="s">
        <v>53</v>
      </c>
      <c r="S1613">
        <v>149078.59848484848</v>
      </c>
    </row>
    <row r="1614" spans="1:19" x14ac:dyDescent="0.35">
      <c r="A1614">
        <v>2026</v>
      </c>
      <c r="B1614" t="s">
        <v>21</v>
      </c>
      <c r="C1614">
        <v>10</v>
      </c>
      <c r="D1614" t="s">
        <v>22</v>
      </c>
      <c r="E1614" t="s">
        <v>23</v>
      </c>
      <c r="F1614" t="s">
        <v>1944</v>
      </c>
      <c r="G1614" t="s">
        <v>1944</v>
      </c>
      <c r="H1614" t="s">
        <v>186</v>
      </c>
      <c r="I1614" t="s">
        <v>2003</v>
      </c>
      <c r="J1614" t="s">
        <v>2004</v>
      </c>
      <c r="K1614" t="s">
        <v>189</v>
      </c>
      <c r="L1614" t="s">
        <v>190</v>
      </c>
      <c r="M1614" t="s">
        <v>884</v>
      </c>
      <c r="N1614" t="s">
        <v>885</v>
      </c>
      <c r="O1614" t="s">
        <v>938</v>
      </c>
      <c r="P1614" t="s">
        <v>1195</v>
      </c>
      <c r="Q1614" t="s">
        <v>1195</v>
      </c>
      <c r="R1614" t="s">
        <v>53</v>
      </c>
      <c r="S1614">
        <v>298157.19696969696</v>
      </c>
    </row>
    <row r="1615" spans="1:19" x14ac:dyDescent="0.35">
      <c r="A1615">
        <v>2026</v>
      </c>
      <c r="B1615" t="s">
        <v>21</v>
      </c>
      <c r="C1615">
        <v>10</v>
      </c>
      <c r="D1615" t="s">
        <v>22</v>
      </c>
      <c r="E1615" t="s">
        <v>23</v>
      </c>
      <c r="F1615" t="s">
        <v>1944</v>
      </c>
      <c r="G1615" t="s">
        <v>1944</v>
      </c>
      <c r="H1615" t="s">
        <v>186</v>
      </c>
      <c r="I1615" t="s">
        <v>2005</v>
      </c>
      <c r="J1615" t="s">
        <v>2006</v>
      </c>
      <c r="K1615" t="s">
        <v>162</v>
      </c>
      <c r="L1615" t="s">
        <v>163</v>
      </c>
      <c r="M1615" t="s">
        <v>884</v>
      </c>
      <c r="N1615" t="s">
        <v>885</v>
      </c>
      <c r="O1615" t="s">
        <v>938</v>
      </c>
      <c r="P1615" t="s">
        <v>1195</v>
      </c>
      <c r="Q1615" t="s">
        <v>1195</v>
      </c>
      <c r="R1615" t="s">
        <v>53</v>
      </c>
      <c r="S1615">
        <v>198771.46780303033</v>
      </c>
    </row>
    <row r="1616" spans="1:19" x14ac:dyDescent="0.35">
      <c r="A1616">
        <v>2026</v>
      </c>
      <c r="B1616" t="s">
        <v>21</v>
      </c>
      <c r="C1616">
        <v>10</v>
      </c>
      <c r="D1616" t="s">
        <v>22</v>
      </c>
      <c r="E1616" t="s">
        <v>23</v>
      </c>
      <c r="F1616" t="s">
        <v>1944</v>
      </c>
      <c r="G1616" t="s">
        <v>1944</v>
      </c>
      <c r="H1616" t="s">
        <v>186</v>
      </c>
      <c r="I1616" t="s">
        <v>2007</v>
      </c>
      <c r="J1616" t="s">
        <v>2008</v>
      </c>
      <c r="K1616" t="s">
        <v>189</v>
      </c>
      <c r="L1616" t="s">
        <v>190</v>
      </c>
      <c r="M1616" t="s">
        <v>884</v>
      </c>
      <c r="N1616" t="s">
        <v>885</v>
      </c>
      <c r="O1616" t="s">
        <v>938</v>
      </c>
      <c r="P1616" t="s">
        <v>1195</v>
      </c>
      <c r="Q1616" t="s">
        <v>1195</v>
      </c>
      <c r="R1616" t="s">
        <v>53</v>
      </c>
      <c r="S1616">
        <v>149078.59848484848</v>
      </c>
    </row>
    <row r="1617" spans="1:19" x14ac:dyDescent="0.35">
      <c r="A1617">
        <v>2026</v>
      </c>
      <c r="B1617" t="s">
        <v>21</v>
      </c>
      <c r="C1617">
        <v>10</v>
      </c>
      <c r="D1617" t="s">
        <v>22</v>
      </c>
      <c r="E1617" t="s">
        <v>23</v>
      </c>
      <c r="F1617" t="s">
        <v>1944</v>
      </c>
      <c r="G1617" t="s">
        <v>1944</v>
      </c>
      <c r="H1617" t="s">
        <v>186</v>
      </c>
      <c r="I1617" t="s">
        <v>2009</v>
      </c>
      <c r="J1617" t="s">
        <v>2010</v>
      </c>
      <c r="K1617" t="s">
        <v>189</v>
      </c>
      <c r="L1617" t="s">
        <v>190</v>
      </c>
      <c r="M1617" t="s">
        <v>884</v>
      </c>
      <c r="N1617" t="s">
        <v>885</v>
      </c>
      <c r="O1617" t="s">
        <v>938</v>
      </c>
      <c r="P1617" t="s">
        <v>1195</v>
      </c>
      <c r="Q1617" t="s">
        <v>1195</v>
      </c>
      <c r="R1617" t="s">
        <v>53</v>
      </c>
      <c r="S1617">
        <v>149078.59848484848</v>
      </c>
    </row>
    <row r="1618" spans="1:19" x14ac:dyDescent="0.35">
      <c r="A1618">
        <v>2026</v>
      </c>
      <c r="B1618" t="s">
        <v>21</v>
      </c>
      <c r="C1618">
        <v>10</v>
      </c>
      <c r="D1618" t="s">
        <v>22</v>
      </c>
      <c r="E1618" t="s">
        <v>23</v>
      </c>
      <c r="F1618" t="s">
        <v>1944</v>
      </c>
      <c r="G1618" t="s">
        <v>1944</v>
      </c>
      <c r="H1618" t="s">
        <v>186</v>
      </c>
      <c r="I1618" t="s">
        <v>2011</v>
      </c>
      <c r="J1618" t="s">
        <v>2012</v>
      </c>
      <c r="K1618" t="s">
        <v>189</v>
      </c>
      <c r="L1618" t="s">
        <v>190</v>
      </c>
      <c r="M1618" t="s">
        <v>884</v>
      </c>
      <c r="N1618" t="s">
        <v>885</v>
      </c>
      <c r="O1618" t="s">
        <v>938</v>
      </c>
      <c r="P1618" t="s">
        <v>1195</v>
      </c>
      <c r="Q1618" t="s">
        <v>1195</v>
      </c>
      <c r="R1618" t="s">
        <v>53</v>
      </c>
      <c r="S1618">
        <v>149078.59848484848</v>
      </c>
    </row>
    <row r="1619" spans="1:19" x14ac:dyDescent="0.35">
      <c r="A1619">
        <v>2026</v>
      </c>
      <c r="B1619" t="s">
        <v>21</v>
      </c>
      <c r="C1619">
        <v>10</v>
      </c>
      <c r="D1619" t="s">
        <v>22</v>
      </c>
      <c r="E1619" t="s">
        <v>23</v>
      </c>
      <c r="F1619" t="s">
        <v>1944</v>
      </c>
      <c r="G1619" t="s">
        <v>1944</v>
      </c>
      <c r="H1619" t="s">
        <v>186</v>
      </c>
      <c r="I1619" t="s">
        <v>325</v>
      </c>
      <c r="J1619" t="s">
        <v>326</v>
      </c>
      <c r="K1619" t="s">
        <v>193</v>
      </c>
      <c r="L1619" t="s">
        <v>194</v>
      </c>
      <c r="M1619" t="s">
        <v>884</v>
      </c>
      <c r="N1619" t="s">
        <v>885</v>
      </c>
      <c r="O1619" t="s">
        <v>938</v>
      </c>
      <c r="P1619" t="s">
        <v>1195</v>
      </c>
      <c r="Q1619" t="s">
        <v>1195</v>
      </c>
      <c r="R1619" t="s">
        <v>53</v>
      </c>
      <c r="S1619">
        <v>16564.289772727272</v>
      </c>
    </row>
    <row r="1620" spans="1:19" x14ac:dyDescent="0.35">
      <c r="A1620">
        <v>2026</v>
      </c>
      <c r="B1620" t="s">
        <v>21</v>
      </c>
      <c r="C1620">
        <v>10</v>
      </c>
      <c r="D1620" t="s">
        <v>22</v>
      </c>
      <c r="E1620" t="s">
        <v>23</v>
      </c>
      <c r="F1620" t="s">
        <v>1944</v>
      </c>
      <c r="G1620" t="s">
        <v>1944</v>
      </c>
      <c r="H1620" t="s">
        <v>186</v>
      </c>
      <c r="I1620" t="s">
        <v>2013</v>
      </c>
      <c r="J1620" t="s">
        <v>2014</v>
      </c>
      <c r="K1620" t="s">
        <v>193</v>
      </c>
      <c r="L1620" t="s">
        <v>194</v>
      </c>
      <c r="M1620" t="s">
        <v>884</v>
      </c>
      <c r="N1620" t="s">
        <v>885</v>
      </c>
      <c r="O1620" t="s">
        <v>938</v>
      </c>
      <c r="P1620" t="s">
        <v>1195</v>
      </c>
      <c r="Q1620" t="s">
        <v>1195</v>
      </c>
      <c r="R1620" t="s">
        <v>53</v>
      </c>
      <c r="S1620">
        <v>16564.289772727272</v>
      </c>
    </row>
    <row r="1621" spans="1:19" x14ac:dyDescent="0.35">
      <c r="A1621">
        <v>2026</v>
      </c>
      <c r="B1621" t="s">
        <v>21</v>
      </c>
      <c r="C1621">
        <v>10</v>
      </c>
      <c r="D1621" t="s">
        <v>22</v>
      </c>
      <c r="E1621" t="s">
        <v>23</v>
      </c>
      <c r="F1621" t="s">
        <v>1944</v>
      </c>
      <c r="G1621" t="s">
        <v>1944</v>
      </c>
      <c r="H1621" t="s">
        <v>186</v>
      </c>
      <c r="I1621" t="s">
        <v>327</v>
      </c>
      <c r="J1621" t="s">
        <v>328</v>
      </c>
      <c r="K1621" t="s">
        <v>193</v>
      </c>
      <c r="L1621" t="s">
        <v>194</v>
      </c>
      <c r="M1621" t="s">
        <v>884</v>
      </c>
      <c r="N1621" t="s">
        <v>885</v>
      </c>
      <c r="O1621" t="s">
        <v>938</v>
      </c>
      <c r="P1621" t="s">
        <v>1195</v>
      </c>
      <c r="Q1621" t="s">
        <v>1195</v>
      </c>
      <c r="R1621" t="s">
        <v>53</v>
      </c>
      <c r="S1621">
        <v>16564.289772727272</v>
      </c>
    </row>
    <row r="1622" spans="1:19" x14ac:dyDescent="0.35">
      <c r="A1622">
        <v>2026</v>
      </c>
      <c r="B1622" t="s">
        <v>21</v>
      </c>
      <c r="C1622">
        <v>10</v>
      </c>
      <c r="D1622" t="s">
        <v>22</v>
      </c>
      <c r="E1622" t="s">
        <v>23</v>
      </c>
      <c r="F1622" t="s">
        <v>1944</v>
      </c>
      <c r="G1622" t="s">
        <v>1944</v>
      </c>
      <c r="H1622" t="s">
        <v>186</v>
      </c>
      <c r="I1622" t="s">
        <v>329</v>
      </c>
      <c r="J1622" t="s">
        <v>330</v>
      </c>
      <c r="K1622" t="s">
        <v>193</v>
      </c>
      <c r="L1622" t="s">
        <v>194</v>
      </c>
      <c r="M1622" t="s">
        <v>884</v>
      </c>
      <c r="N1622" t="s">
        <v>885</v>
      </c>
      <c r="O1622" t="s">
        <v>938</v>
      </c>
      <c r="P1622" t="s">
        <v>1195</v>
      </c>
      <c r="Q1622" t="s">
        <v>1195</v>
      </c>
      <c r="R1622" t="s">
        <v>53</v>
      </c>
      <c r="S1622">
        <v>16564.289772727272</v>
      </c>
    </row>
    <row r="1623" spans="1:19" x14ac:dyDescent="0.35">
      <c r="A1623">
        <v>2026</v>
      </c>
      <c r="B1623" t="s">
        <v>21</v>
      </c>
      <c r="C1623">
        <v>10</v>
      </c>
      <c r="D1623" t="s">
        <v>22</v>
      </c>
      <c r="E1623" t="s">
        <v>23</v>
      </c>
      <c r="F1623" t="s">
        <v>1944</v>
      </c>
      <c r="G1623" t="s">
        <v>1944</v>
      </c>
      <c r="H1623" t="s">
        <v>186</v>
      </c>
      <c r="I1623" t="s">
        <v>2015</v>
      </c>
      <c r="J1623" t="s">
        <v>2016</v>
      </c>
      <c r="K1623" t="s">
        <v>193</v>
      </c>
      <c r="L1623" t="s">
        <v>194</v>
      </c>
      <c r="M1623" t="s">
        <v>884</v>
      </c>
      <c r="N1623" t="s">
        <v>885</v>
      </c>
      <c r="O1623" t="s">
        <v>938</v>
      </c>
      <c r="P1623" t="s">
        <v>1195</v>
      </c>
      <c r="Q1623" t="s">
        <v>1195</v>
      </c>
      <c r="R1623" t="s">
        <v>53</v>
      </c>
      <c r="S1623">
        <v>49692.869318181816</v>
      </c>
    </row>
    <row r="1624" spans="1:19" x14ac:dyDescent="0.35">
      <c r="A1624">
        <v>2026</v>
      </c>
      <c r="B1624" t="s">
        <v>21</v>
      </c>
      <c r="C1624">
        <v>10</v>
      </c>
      <c r="D1624" t="s">
        <v>22</v>
      </c>
      <c r="E1624" t="s">
        <v>23</v>
      </c>
      <c r="F1624" t="s">
        <v>1944</v>
      </c>
      <c r="G1624" t="s">
        <v>1944</v>
      </c>
      <c r="H1624" t="s">
        <v>186</v>
      </c>
      <c r="I1624" t="s">
        <v>2017</v>
      </c>
      <c r="J1624" t="s">
        <v>2018</v>
      </c>
      <c r="K1624" t="s">
        <v>193</v>
      </c>
      <c r="L1624" t="s">
        <v>194</v>
      </c>
      <c r="M1624" t="s">
        <v>884</v>
      </c>
      <c r="N1624" t="s">
        <v>885</v>
      </c>
      <c r="O1624" t="s">
        <v>938</v>
      </c>
      <c r="P1624" t="s">
        <v>1195</v>
      </c>
      <c r="Q1624" t="s">
        <v>1195</v>
      </c>
      <c r="R1624" t="s">
        <v>53</v>
      </c>
      <c r="S1624">
        <v>33128.579545454544</v>
      </c>
    </row>
    <row r="1625" spans="1:19" x14ac:dyDescent="0.35">
      <c r="A1625">
        <v>2026</v>
      </c>
      <c r="B1625" t="s">
        <v>21</v>
      </c>
      <c r="C1625">
        <v>10</v>
      </c>
      <c r="D1625" t="s">
        <v>22</v>
      </c>
      <c r="E1625" t="s">
        <v>23</v>
      </c>
      <c r="F1625" t="s">
        <v>1944</v>
      </c>
      <c r="G1625" t="s">
        <v>1944</v>
      </c>
      <c r="H1625" t="s">
        <v>186</v>
      </c>
      <c r="I1625" t="s">
        <v>2019</v>
      </c>
      <c r="J1625" t="s">
        <v>2020</v>
      </c>
      <c r="K1625" t="s">
        <v>193</v>
      </c>
      <c r="L1625" t="s">
        <v>194</v>
      </c>
      <c r="M1625" t="s">
        <v>884</v>
      </c>
      <c r="N1625" t="s">
        <v>885</v>
      </c>
      <c r="O1625" t="s">
        <v>938</v>
      </c>
      <c r="P1625" t="s">
        <v>1195</v>
      </c>
      <c r="Q1625" t="s">
        <v>1195</v>
      </c>
      <c r="R1625" t="s">
        <v>53</v>
      </c>
      <c r="S1625">
        <v>49692.869318181816</v>
      </c>
    </row>
    <row r="1626" spans="1:19" x14ac:dyDescent="0.35">
      <c r="A1626">
        <v>2026</v>
      </c>
      <c r="B1626" t="s">
        <v>21</v>
      </c>
      <c r="C1626">
        <v>10</v>
      </c>
      <c r="D1626" t="s">
        <v>22</v>
      </c>
      <c r="E1626" t="s">
        <v>23</v>
      </c>
      <c r="F1626" t="s">
        <v>1944</v>
      </c>
      <c r="G1626" t="s">
        <v>1944</v>
      </c>
      <c r="H1626" t="s">
        <v>186</v>
      </c>
      <c r="I1626" t="s">
        <v>349</v>
      </c>
      <c r="J1626" t="s">
        <v>350</v>
      </c>
      <c r="K1626" t="s">
        <v>193</v>
      </c>
      <c r="L1626" t="s">
        <v>194</v>
      </c>
      <c r="M1626" t="s">
        <v>884</v>
      </c>
      <c r="N1626" t="s">
        <v>885</v>
      </c>
      <c r="O1626" t="s">
        <v>938</v>
      </c>
      <c r="P1626" t="s">
        <v>1195</v>
      </c>
      <c r="Q1626" t="s">
        <v>1195</v>
      </c>
      <c r="R1626" t="s">
        <v>53</v>
      </c>
      <c r="S1626">
        <v>16564.289772727272</v>
      </c>
    </row>
    <row r="1627" spans="1:19" x14ac:dyDescent="0.35">
      <c r="A1627">
        <v>2026</v>
      </c>
      <c r="B1627" t="s">
        <v>21</v>
      </c>
      <c r="C1627">
        <v>10</v>
      </c>
      <c r="D1627" t="s">
        <v>22</v>
      </c>
      <c r="E1627" t="s">
        <v>23</v>
      </c>
      <c r="F1627" t="s">
        <v>1944</v>
      </c>
      <c r="G1627" t="s">
        <v>1944</v>
      </c>
      <c r="H1627" t="s">
        <v>186</v>
      </c>
      <c r="I1627" t="s">
        <v>2021</v>
      </c>
      <c r="J1627" t="s">
        <v>2022</v>
      </c>
      <c r="K1627" t="s">
        <v>193</v>
      </c>
      <c r="L1627" t="s">
        <v>194</v>
      </c>
      <c r="M1627" t="s">
        <v>884</v>
      </c>
      <c r="N1627" t="s">
        <v>885</v>
      </c>
      <c r="O1627" t="s">
        <v>938</v>
      </c>
      <c r="P1627" t="s">
        <v>1195</v>
      </c>
      <c r="Q1627" t="s">
        <v>1195</v>
      </c>
      <c r="R1627" t="s">
        <v>53</v>
      </c>
      <c r="S1627">
        <v>16564.289772727272</v>
      </c>
    </row>
    <row r="1628" spans="1:19" x14ac:dyDescent="0.35">
      <c r="A1628">
        <v>2026</v>
      </c>
      <c r="B1628" t="s">
        <v>21</v>
      </c>
      <c r="C1628">
        <v>10</v>
      </c>
      <c r="D1628" t="s">
        <v>22</v>
      </c>
      <c r="E1628" t="s">
        <v>23</v>
      </c>
      <c r="F1628" t="s">
        <v>1944</v>
      </c>
      <c r="G1628" t="s">
        <v>1944</v>
      </c>
      <c r="H1628" t="s">
        <v>186</v>
      </c>
      <c r="I1628" t="s">
        <v>2023</v>
      </c>
      <c r="J1628" t="s">
        <v>2024</v>
      </c>
      <c r="K1628" t="s">
        <v>193</v>
      </c>
      <c r="L1628" t="s">
        <v>194</v>
      </c>
      <c r="M1628" t="s">
        <v>884</v>
      </c>
      <c r="N1628" t="s">
        <v>885</v>
      </c>
      <c r="O1628" t="s">
        <v>938</v>
      </c>
      <c r="P1628" t="s">
        <v>1195</v>
      </c>
      <c r="Q1628" t="s">
        <v>1195</v>
      </c>
      <c r="R1628" t="s">
        <v>53</v>
      </c>
      <c r="S1628">
        <v>16564.289772727272</v>
      </c>
    </row>
    <row r="1629" spans="1:19" x14ac:dyDescent="0.35">
      <c r="A1629">
        <v>2026</v>
      </c>
      <c r="B1629" t="s">
        <v>21</v>
      </c>
      <c r="C1629">
        <v>10</v>
      </c>
      <c r="D1629" t="s">
        <v>22</v>
      </c>
      <c r="E1629" t="s">
        <v>23</v>
      </c>
      <c r="F1629" t="s">
        <v>1944</v>
      </c>
      <c r="G1629" t="s">
        <v>1944</v>
      </c>
      <c r="H1629" t="s">
        <v>186</v>
      </c>
      <c r="I1629" t="s">
        <v>2025</v>
      </c>
      <c r="J1629" t="s">
        <v>2026</v>
      </c>
      <c r="K1629" t="s">
        <v>162</v>
      </c>
      <c r="L1629" t="s">
        <v>163</v>
      </c>
      <c r="M1629" t="s">
        <v>884</v>
      </c>
      <c r="N1629" t="s">
        <v>885</v>
      </c>
      <c r="O1629" t="s">
        <v>938</v>
      </c>
      <c r="P1629" t="s">
        <v>1195</v>
      </c>
      <c r="Q1629" t="s">
        <v>1195</v>
      </c>
      <c r="R1629" t="s">
        <v>53</v>
      </c>
      <c r="S1629">
        <v>82821.439393939407</v>
      </c>
    </row>
    <row r="1630" spans="1:19" x14ac:dyDescent="0.35">
      <c r="A1630">
        <v>2026</v>
      </c>
      <c r="B1630" t="s">
        <v>21</v>
      </c>
      <c r="C1630">
        <v>10</v>
      </c>
      <c r="D1630" t="s">
        <v>22</v>
      </c>
      <c r="E1630" t="s">
        <v>23</v>
      </c>
      <c r="F1630" t="s">
        <v>1944</v>
      </c>
      <c r="G1630" t="s">
        <v>1944</v>
      </c>
      <c r="H1630" t="s">
        <v>186</v>
      </c>
      <c r="I1630" t="s">
        <v>2027</v>
      </c>
      <c r="J1630" t="s">
        <v>2028</v>
      </c>
      <c r="K1630" t="s">
        <v>162</v>
      </c>
      <c r="L1630" t="s">
        <v>163</v>
      </c>
      <c r="M1630" t="s">
        <v>884</v>
      </c>
      <c r="N1630" t="s">
        <v>885</v>
      </c>
      <c r="O1630" t="s">
        <v>938</v>
      </c>
      <c r="P1630" t="s">
        <v>1195</v>
      </c>
      <c r="Q1630" t="s">
        <v>1195</v>
      </c>
      <c r="R1630" t="s">
        <v>53</v>
      </c>
      <c r="S1630">
        <v>16564.289772727272</v>
      </c>
    </row>
    <row r="1631" spans="1:19" x14ac:dyDescent="0.35">
      <c r="A1631">
        <v>2026</v>
      </c>
      <c r="B1631" t="s">
        <v>21</v>
      </c>
      <c r="C1631">
        <v>10</v>
      </c>
      <c r="D1631" t="s">
        <v>22</v>
      </c>
      <c r="E1631" t="s">
        <v>23</v>
      </c>
      <c r="F1631" t="s">
        <v>1944</v>
      </c>
      <c r="G1631" t="s">
        <v>1944</v>
      </c>
      <c r="H1631" t="s">
        <v>186</v>
      </c>
      <c r="I1631" t="s">
        <v>2029</v>
      </c>
      <c r="J1631" t="s">
        <v>2030</v>
      </c>
      <c r="K1631" t="s">
        <v>70</v>
      </c>
      <c r="L1631" t="s">
        <v>71</v>
      </c>
      <c r="M1631" t="s">
        <v>884</v>
      </c>
      <c r="N1631" t="s">
        <v>885</v>
      </c>
      <c r="O1631" t="s">
        <v>938</v>
      </c>
      <c r="P1631" t="s">
        <v>1195</v>
      </c>
      <c r="Q1631" t="s">
        <v>1195</v>
      </c>
      <c r="R1631" t="s">
        <v>53</v>
      </c>
      <c r="S1631">
        <v>16564.289772727272</v>
      </c>
    </row>
    <row r="1632" spans="1:19" x14ac:dyDescent="0.35">
      <c r="A1632">
        <v>2026</v>
      </c>
      <c r="B1632" t="s">
        <v>21</v>
      </c>
      <c r="C1632">
        <v>10</v>
      </c>
      <c r="D1632" t="s">
        <v>22</v>
      </c>
      <c r="E1632" t="s">
        <v>23</v>
      </c>
      <c r="F1632" t="s">
        <v>1944</v>
      </c>
      <c r="G1632" t="s">
        <v>1944</v>
      </c>
      <c r="H1632" t="s">
        <v>186</v>
      </c>
      <c r="I1632" t="s">
        <v>2031</v>
      </c>
      <c r="J1632" t="s">
        <v>2032</v>
      </c>
      <c r="K1632" t="s">
        <v>162</v>
      </c>
      <c r="L1632" t="s">
        <v>163</v>
      </c>
      <c r="M1632" t="s">
        <v>884</v>
      </c>
      <c r="N1632" t="s">
        <v>885</v>
      </c>
      <c r="O1632" t="s">
        <v>938</v>
      </c>
      <c r="P1632" t="s">
        <v>1195</v>
      </c>
      <c r="Q1632" t="s">
        <v>1195</v>
      </c>
      <c r="R1632" t="s">
        <v>53</v>
      </c>
      <c r="S1632">
        <v>82821.439393939407</v>
      </c>
    </row>
    <row r="1633" spans="1:19" x14ac:dyDescent="0.35">
      <c r="A1633">
        <v>2026</v>
      </c>
      <c r="B1633" t="s">
        <v>21</v>
      </c>
      <c r="C1633">
        <v>10</v>
      </c>
      <c r="D1633" t="s">
        <v>22</v>
      </c>
      <c r="E1633" t="s">
        <v>23</v>
      </c>
      <c r="F1633" t="s">
        <v>1944</v>
      </c>
      <c r="G1633" t="s">
        <v>1944</v>
      </c>
      <c r="H1633" t="s">
        <v>186</v>
      </c>
      <c r="I1633" t="s">
        <v>1334</v>
      </c>
      <c r="J1633" t="s">
        <v>1335</v>
      </c>
      <c r="K1633" t="s">
        <v>162</v>
      </c>
      <c r="L1633" t="s">
        <v>163</v>
      </c>
      <c r="M1633" t="s">
        <v>884</v>
      </c>
      <c r="N1633" t="s">
        <v>885</v>
      </c>
      <c r="O1633" t="s">
        <v>938</v>
      </c>
      <c r="P1633" t="s">
        <v>1195</v>
      </c>
      <c r="Q1633" t="s">
        <v>1195</v>
      </c>
      <c r="R1633" t="s">
        <v>53</v>
      </c>
      <c r="S1633">
        <v>82821.439393939407</v>
      </c>
    </row>
    <row r="1634" spans="1:19" x14ac:dyDescent="0.35">
      <c r="A1634">
        <v>2026</v>
      </c>
      <c r="B1634" t="s">
        <v>21</v>
      </c>
      <c r="C1634">
        <v>10</v>
      </c>
      <c r="D1634" t="s">
        <v>22</v>
      </c>
      <c r="E1634" t="s">
        <v>23</v>
      </c>
      <c r="F1634" t="s">
        <v>1944</v>
      </c>
      <c r="G1634" t="s">
        <v>1944</v>
      </c>
      <c r="H1634" t="s">
        <v>186</v>
      </c>
      <c r="I1634" t="s">
        <v>2033</v>
      </c>
      <c r="J1634" t="s">
        <v>2034</v>
      </c>
      <c r="K1634" t="s">
        <v>162</v>
      </c>
      <c r="L1634" t="s">
        <v>163</v>
      </c>
      <c r="M1634" t="s">
        <v>884</v>
      </c>
      <c r="N1634" t="s">
        <v>885</v>
      </c>
      <c r="O1634" t="s">
        <v>938</v>
      </c>
      <c r="P1634" t="s">
        <v>1195</v>
      </c>
      <c r="Q1634" t="s">
        <v>1195</v>
      </c>
      <c r="R1634" t="s">
        <v>53</v>
      </c>
      <c r="S1634">
        <v>33128.579545454544</v>
      </c>
    </row>
    <row r="1635" spans="1:19" x14ac:dyDescent="0.35">
      <c r="A1635">
        <v>2026</v>
      </c>
      <c r="B1635" t="s">
        <v>21</v>
      </c>
      <c r="C1635">
        <v>10</v>
      </c>
      <c r="D1635" t="s">
        <v>22</v>
      </c>
      <c r="E1635" t="s">
        <v>23</v>
      </c>
      <c r="F1635" t="s">
        <v>1944</v>
      </c>
      <c r="G1635" t="s">
        <v>1944</v>
      </c>
      <c r="H1635" t="s">
        <v>186</v>
      </c>
      <c r="I1635" t="s">
        <v>1338</v>
      </c>
      <c r="J1635" t="s">
        <v>1339</v>
      </c>
      <c r="K1635" t="s">
        <v>162</v>
      </c>
      <c r="L1635" t="s">
        <v>163</v>
      </c>
      <c r="M1635" t="s">
        <v>884</v>
      </c>
      <c r="N1635" t="s">
        <v>885</v>
      </c>
      <c r="O1635" t="s">
        <v>938</v>
      </c>
      <c r="P1635" t="s">
        <v>1195</v>
      </c>
      <c r="Q1635" t="s">
        <v>1195</v>
      </c>
      <c r="R1635" t="s">
        <v>53</v>
      </c>
      <c r="S1635">
        <v>16564.289772727272</v>
      </c>
    </row>
    <row r="1636" spans="1:19" x14ac:dyDescent="0.35">
      <c r="A1636">
        <v>2026</v>
      </c>
      <c r="B1636" t="s">
        <v>21</v>
      </c>
      <c r="C1636">
        <v>10</v>
      </c>
      <c r="D1636" t="s">
        <v>22</v>
      </c>
      <c r="E1636" t="s">
        <v>23</v>
      </c>
      <c r="F1636" t="s">
        <v>1944</v>
      </c>
      <c r="G1636" t="s">
        <v>1944</v>
      </c>
      <c r="H1636" t="s">
        <v>186</v>
      </c>
      <c r="I1636" t="s">
        <v>1340</v>
      </c>
      <c r="J1636" t="s">
        <v>1341</v>
      </c>
      <c r="K1636" t="s">
        <v>162</v>
      </c>
      <c r="L1636" t="s">
        <v>163</v>
      </c>
      <c r="M1636" t="s">
        <v>884</v>
      </c>
      <c r="N1636" t="s">
        <v>885</v>
      </c>
      <c r="O1636" t="s">
        <v>938</v>
      </c>
      <c r="P1636" t="s">
        <v>1195</v>
      </c>
      <c r="Q1636" t="s">
        <v>1195</v>
      </c>
      <c r="R1636" t="s">
        <v>53</v>
      </c>
      <c r="S1636">
        <v>82821.439393939407</v>
      </c>
    </row>
    <row r="1637" spans="1:19" x14ac:dyDescent="0.35">
      <c r="A1637">
        <v>2026</v>
      </c>
      <c r="B1637" t="s">
        <v>21</v>
      </c>
      <c r="C1637">
        <v>10</v>
      </c>
      <c r="D1637" t="s">
        <v>22</v>
      </c>
      <c r="E1637" t="s">
        <v>23</v>
      </c>
      <c r="F1637" t="s">
        <v>1944</v>
      </c>
      <c r="G1637" t="s">
        <v>1944</v>
      </c>
      <c r="H1637" t="s">
        <v>186</v>
      </c>
      <c r="I1637" t="s">
        <v>2035</v>
      </c>
      <c r="J1637" t="s">
        <v>2036</v>
      </c>
      <c r="K1637" t="s">
        <v>189</v>
      </c>
      <c r="L1637" t="s">
        <v>190</v>
      </c>
      <c r="M1637" t="s">
        <v>884</v>
      </c>
      <c r="N1637" t="s">
        <v>885</v>
      </c>
      <c r="O1637" t="s">
        <v>938</v>
      </c>
      <c r="P1637" t="s">
        <v>1195</v>
      </c>
      <c r="Q1637" t="s">
        <v>1195</v>
      </c>
      <c r="R1637" t="s">
        <v>53</v>
      </c>
      <c r="S1637">
        <v>149078.59848484848</v>
      </c>
    </row>
    <row r="1638" spans="1:19" x14ac:dyDescent="0.35">
      <c r="A1638">
        <v>2026</v>
      </c>
      <c r="B1638" t="s">
        <v>21</v>
      </c>
      <c r="C1638">
        <v>10</v>
      </c>
      <c r="D1638" t="s">
        <v>22</v>
      </c>
      <c r="E1638" t="s">
        <v>23</v>
      </c>
      <c r="F1638" t="s">
        <v>1944</v>
      </c>
      <c r="G1638" t="s">
        <v>1944</v>
      </c>
      <c r="H1638" t="s">
        <v>186</v>
      </c>
      <c r="I1638" t="s">
        <v>1166</v>
      </c>
      <c r="J1638" t="s">
        <v>1167</v>
      </c>
      <c r="K1638" t="s">
        <v>193</v>
      </c>
      <c r="L1638" t="s">
        <v>194</v>
      </c>
      <c r="M1638" t="s">
        <v>884</v>
      </c>
      <c r="N1638" t="s">
        <v>885</v>
      </c>
      <c r="O1638" t="s">
        <v>938</v>
      </c>
      <c r="P1638" t="s">
        <v>1195</v>
      </c>
      <c r="Q1638" t="s">
        <v>1195</v>
      </c>
      <c r="R1638" t="s">
        <v>53</v>
      </c>
      <c r="S1638">
        <v>49692.869318181816</v>
      </c>
    </row>
    <row r="1639" spans="1:19" x14ac:dyDescent="0.35">
      <c r="A1639">
        <v>2026</v>
      </c>
      <c r="B1639" t="s">
        <v>21</v>
      </c>
      <c r="C1639">
        <v>10</v>
      </c>
      <c r="D1639" t="s">
        <v>22</v>
      </c>
      <c r="E1639" t="s">
        <v>23</v>
      </c>
      <c r="F1639" t="s">
        <v>1944</v>
      </c>
      <c r="G1639" t="s">
        <v>1944</v>
      </c>
      <c r="H1639" t="s">
        <v>186</v>
      </c>
      <c r="I1639" t="s">
        <v>2037</v>
      </c>
      <c r="J1639" t="s">
        <v>2038</v>
      </c>
      <c r="K1639" t="s">
        <v>193</v>
      </c>
      <c r="L1639" t="s">
        <v>194</v>
      </c>
      <c r="M1639" t="s">
        <v>884</v>
      </c>
      <c r="N1639" t="s">
        <v>885</v>
      </c>
      <c r="O1639" t="s">
        <v>938</v>
      </c>
      <c r="P1639" t="s">
        <v>1195</v>
      </c>
      <c r="Q1639" t="s">
        <v>1195</v>
      </c>
      <c r="R1639" t="s">
        <v>53</v>
      </c>
      <c r="S1639">
        <v>33128.579545454544</v>
      </c>
    </row>
    <row r="1640" spans="1:19" x14ac:dyDescent="0.35">
      <c r="A1640">
        <v>2026</v>
      </c>
      <c r="B1640" t="s">
        <v>21</v>
      </c>
      <c r="C1640">
        <v>10</v>
      </c>
      <c r="D1640" t="s">
        <v>22</v>
      </c>
      <c r="E1640" t="s">
        <v>23</v>
      </c>
      <c r="F1640" t="s">
        <v>1944</v>
      </c>
      <c r="G1640" t="s">
        <v>1944</v>
      </c>
      <c r="H1640" t="s">
        <v>186</v>
      </c>
      <c r="I1640" t="s">
        <v>421</v>
      </c>
      <c r="J1640" t="s">
        <v>422</v>
      </c>
      <c r="K1640" t="s">
        <v>193</v>
      </c>
      <c r="L1640" t="s">
        <v>194</v>
      </c>
      <c r="M1640" t="s">
        <v>884</v>
      </c>
      <c r="N1640" t="s">
        <v>885</v>
      </c>
      <c r="O1640" t="s">
        <v>938</v>
      </c>
      <c r="P1640" t="s">
        <v>1195</v>
      </c>
      <c r="Q1640" t="s">
        <v>1195</v>
      </c>
      <c r="R1640" t="s">
        <v>53</v>
      </c>
      <c r="S1640">
        <v>49692.869318181816</v>
      </c>
    </row>
    <row r="1641" spans="1:19" x14ac:dyDescent="0.35">
      <c r="A1641">
        <v>2026</v>
      </c>
      <c r="B1641" t="s">
        <v>21</v>
      </c>
      <c r="C1641">
        <v>10</v>
      </c>
      <c r="D1641" t="s">
        <v>22</v>
      </c>
      <c r="E1641" t="s">
        <v>23</v>
      </c>
      <c r="F1641" t="s">
        <v>1944</v>
      </c>
      <c r="G1641" t="s">
        <v>1944</v>
      </c>
      <c r="H1641" t="s">
        <v>186</v>
      </c>
      <c r="I1641" t="s">
        <v>423</v>
      </c>
      <c r="J1641" t="s">
        <v>424</v>
      </c>
      <c r="K1641" t="s">
        <v>193</v>
      </c>
      <c r="L1641" t="s">
        <v>194</v>
      </c>
      <c r="M1641" t="s">
        <v>884</v>
      </c>
      <c r="N1641" t="s">
        <v>885</v>
      </c>
      <c r="O1641" t="s">
        <v>938</v>
      </c>
      <c r="P1641" t="s">
        <v>1195</v>
      </c>
      <c r="Q1641" t="s">
        <v>1195</v>
      </c>
      <c r="R1641" t="s">
        <v>53</v>
      </c>
      <c r="S1641">
        <v>49692.869318181816</v>
      </c>
    </row>
    <row r="1642" spans="1:19" x14ac:dyDescent="0.35">
      <c r="A1642">
        <v>2026</v>
      </c>
      <c r="B1642" t="s">
        <v>21</v>
      </c>
      <c r="C1642">
        <v>10</v>
      </c>
      <c r="D1642" t="s">
        <v>22</v>
      </c>
      <c r="E1642" t="s">
        <v>23</v>
      </c>
      <c r="F1642" t="s">
        <v>1944</v>
      </c>
      <c r="G1642" t="s">
        <v>1944</v>
      </c>
      <c r="H1642" t="s">
        <v>186</v>
      </c>
      <c r="I1642" t="s">
        <v>2039</v>
      </c>
      <c r="J1642" t="s">
        <v>2040</v>
      </c>
      <c r="K1642" t="s">
        <v>193</v>
      </c>
      <c r="L1642" t="s">
        <v>194</v>
      </c>
      <c r="M1642" t="s">
        <v>884</v>
      </c>
      <c r="N1642" t="s">
        <v>885</v>
      </c>
      <c r="O1642" t="s">
        <v>938</v>
      </c>
      <c r="P1642" t="s">
        <v>1195</v>
      </c>
      <c r="Q1642" t="s">
        <v>1195</v>
      </c>
      <c r="R1642" t="s">
        <v>53</v>
      </c>
      <c r="S1642">
        <v>66257.159090909088</v>
      </c>
    </row>
    <row r="1643" spans="1:19" x14ac:dyDescent="0.35">
      <c r="A1643">
        <v>2026</v>
      </c>
      <c r="B1643" t="s">
        <v>21</v>
      </c>
      <c r="C1643">
        <v>10</v>
      </c>
      <c r="D1643" t="s">
        <v>22</v>
      </c>
      <c r="E1643" t="s">
        <v>23</v>
      </c>
      <c r="F1643" t="s">
        <v>1944</v>
      </c>
      <c r="G1643" t="s">
        <v>1944</v>
      </c>
      <c r="H1643" t="s">
        <v>186</v>
      </c>
      <c r="I1643" t="s">
        <v>2041</v>
      </c>
      <c r="J1643" t="s">
        <v>2042</v>
      </c>
      <c r="K1643" t="s">
        <v>193</v>
      </c>
      <c r="L1643" t="s">
        <v>194</v>
      </c>
      <c r="M1643" t="s">
        <v>884</v>
      </c>
      <c r="N1643" t="s">
        <v>885</v>
      </c>
      <c r="O1643" t="s">
        <v>938</v>
      </c>
      <c r="P1643" t="s">
        <v>1195</v>
      </c>
      <c r="Q1643" t="s">
        <v>1195</v>
      </c>
      <c r="R1643" t="s">
        <v>53</v>
      </c>
      <c r="S1643">
        <v>49692.869318181816</v>
      </c>
    </row>
    <row r="1644" spans="1:19" x14ac:dyDescent="0.35">
      <c r="A1644">
        <v>2026</v>
      </c>
      <c r="B1644" t="s">
        <v>21</v>
      </c>
      <c r="C1644">
        <v>10</v>
      </c>
      <c r="D1644" t="s">
        <v>22</v>
      </c>
      <c r="E1644" t="s">
        <v>23</v>
      </c>
      <c r="F1644" t="s">
        <v>1944</v>
      </c>
      <c r="G1644" t="s">
        <v>1944</v>
      </c>
      <c r="H1644" t="s">
        <v>186</v>
      </c>
      <c r="I1644" t="s">
        <v>1358</v>
      </c>
      <c r="J1644" t="s">
        <v>1359</v>
      </c>
      <c r="K1644" t="s">
        <v>70</v>
      </c>
      <c r="L1644" t="s">
        <v>71</v>
      </c>
      <c r="M1644" t="s">
        <v>884</v>
      </c>
      <c r="N1644" t="s">
        <v>885</v>
      </c>
      <c r="O1644" t="s">
        <v>938</v>
      </c>
      <c r="P1644" t="s">
        <v>1195</v>
      </c>
      <c r="Q1644" t="s">
        <v>1195</v>
      </c>
      <c r="R1644" t="s">
        <v>53</v>
      </c>
      <c r="S1644">
        <v>49692.869318181816</v>
      </c>
    </row>
    <row r="1645" spans="1:19" x14ac:dyDescent="0.35">
      <c r="A1645">
        <v>2026</v>
      </c>
      <c r="B1645" t="s">
        <v>21</v>
      </c>
      <c r="C1645">
        <v>10</v>
      </c>
      <c r="D1645" t="s">
        <v>22</v>
      </c>
      <c r="E1645" t="s">
        <v>23</v>
      </c>
      <c r="F1645" t="s">
        <v>1944</v>
      </c>
      <c r="G1645" t="s">
        <v>1944</v>
      </c>
      <c r="H1645" t="s">
        <v>186</v>
      </c>
      <c r="I1645" t="s">
        <v>1360</v>
      </c>
      <c r="J1645" t="s">
        <v>1361</v>
      </c>
      <c r="K1645" t="s">
        <v>70</v>
      </c>
      <c r="L1645" t="s">
        <v>71</v>
      </c>
      <c r="M1645" t="s">
        <v>884</v>
      </c>
      <c r="N1645" t="s">
        <v>885</v>
      </c>
      <c r="O1645" t="s">
        <v>938</v>
      </c>
      <c r="P1645" t="s">
        <v>1195</v>
      </c>
      <c r="Q1645" t="s">
        <v>1195</v>
      </c>
      <c r="R1645" t="s">
        <v>53</v>
      </c>
      <c r="S1645">
        <v>16564.289772727272</v>
      </c>
    </row>
    <row r="1646" spans="1:19" x14ac:dyDescent="0.35">
      <c r="A1646">
        <v>2026</v>
      </c>
      <c r="B1646" t="s">
        <v>21</v>
      </c>
      <c r="C1646">
        <v>10</v>
      </c>
      <c r="D1646" t="s">
        <v>22</v>
      </c>
      <c r="E1646" t="s">
        <v>23</v>
      </c>
      <c r="F1646" t="s">
        <v>1944</v>
      </c>
      <c r="G1646" t="s">
        <v>1944</v>
      </c>
      <c r="H1646" t="s">
        <v>186</v>
      </c>
      <c r="I1646" t="s">
        <v>1362</v>
      </c>
      <c r="J1646" t="s">
        <v>1363</v>
      </c>
      <c r="K1646" t="s">
        <v>70</v>
      </c>
      <c r="L1646" t="s">
        <v>71</v>
      </c>
      <c r="M1646" t="s">
        <v>884</v>
      </c>
      <c r="N1646" t="s">
        <v>885</v>
      </c>
      <c r="O1646" t="s">
        <v>938</v>
      </c>
      <c r="P1646" t="s">
        <v>1195</v>
      </c>
      <c r="Q1646" t="s">
        <v>1195</v>
      </c>
      <c r="R1646" t="s">
        <v>53</v>
      </c>
      <c r="S1646">
        <v>33128.579545454544</v>
      </c>
    </row>
    <row r="1647" spans="1:19" x14ac:dyDescent="0.35">
      <c r="A1647">
        <v>2026</v>
      </c>
      <c r="B1647" t="s">
        <v>21</v>
      </c>
      <c r="C1647">
        <v>10</v>
      </c>
      <c r="D1647" t="s">
        <v>22</v>
      </c>
      <c r="E1647" t="s">
        <v>23</v>
      </c>
      <c r="F1647" t="s">
        <v>1944</v>
      </c>
      <c r="G1647" t="s">
        <v>1944</v>
      </c>
      <c r="H1647" t="s">
        <v>186</v>
      </c>
      <c r="I1647" t="s">
        <v>1368</v>
      </c>
      <c r="J1647" t="s">
        <v>1369</v>
      </c>
      <c r="K1647" t="s">
        <v>70</v>
      </c>
      <c r="L1647" t="s">
        <v>71</v>
      </c>
      <c r="M1647" t="s">
        <v>884</v>
      </c>
      <c r="N1647" t="s">
        <v>885</v>
      </c>
      <c r="O1647" t="s">
        <v>938</v>
      </c>
      <c r="P1647" t="s">
        <v>1195</v>
      </c>
      <c r="Q1647" t="s">
        <v>1195</v>
      </c>
      <c r="R1647" t="s">
        <v>53</v>
      </c>
      <c r="S1647">
        <v>16564.289772727272</v>
      </c>
    </row>
    <row r="1648" spans="1:19" x14ac:dyDescent="0.35">
      <c r="A1648">
        <v>2026</v>
      </c>
      <c r="B1648" t="s">
        <v>21</v>
      </c>
      <c r="C1648">
        <v>10</v>
      </c>
      <c r="D1648" t="s">
        <v>22</v>
      </c>
      <c r="E1648" t="s">
        <v>23</v>
      </c>
      <c r="F1648" t="s">
        <v>1944</v>
      </c>
      <c r="G1648" t="s">
        <v>1944</v>
      </c>
      <c r="H1648" t="s">
        <v>504</v>
      </c>
      <c r="I1648" t="s">
        <v>2043</v>
      </c>
      <c r="J1648" t="s">
        <v>1693</v>
      </c>
      <c r="K1648" t="s">
        <v>545</v>
      </c>
      <c r="L1648" t="s">
        <v>546</v>
      </c>
      <c r="M1648" t="s">
        <v>884</v>
      </c>
      <c r="N1648" t="s">
        <v>885</v>
      </c>
      <c r="O1648" t="s">
        <v>938</v>
      </c>
      <c r="P1648" t="s">
        <v>1195</v>
      </c>
      <c r="Q1648" t="s">
        <v>1195</v>
      </c>
      <c r="R1648" t="s">
        <v>33</v>
      </c>
      <c r="S1648">
        <v>745392.99242424243</v>
      </c>
    </row>
    <row r="1649" spans="1:19" x14ac:dyDescent="0.35">
      <c r="A1649">
        <v>2026</v>
      </c>
      <c r="B1649" t="s">
        <v>21</v>
      </c>
      <c r="C1649">
        <v>10</v>
      </c>
      <c r="D1649" t="s">
        <v>22</v>
      </c>
      <c r="E1649" t="s">
        <v>23</v>
      </c>
      <c r="F1649" t="s">
        <v>1944</v>
      </c>
      <c r="G1649" t="s">
        <v>1944</v>
      </c>
      <c r="H1649" t="s">
        <v>504</v>
      </c>
      <c r="I1649" t="s">
        <v>1063</v>
      </c>
      <c r="J1649" t="s">
        <v>1064</v>
      </c>
      <c r="K1649" t="s">
        <v>38</v>
      </c>
      <c r="L1649" t="s">
        <v>39</v>
      </c>
      <c r="M1649" t="s">
        <v>884</v>
      </c>
      <c r="N1649" t="s">
        <v>885</v>
      </c>
      <c r="O1649" t="s">
        <v>938</v>
      </c>
      <c r="P1649" t="s">
        <v>1195</v>
      </c>
      <c r="Q1649" t="s">
        <v>1195</v>
      </c>
      <c r="R1649" t="s">
        <v>33</v>
      </c>
      <c r="S1649">
        <v>1490785.9848484849</v>
      </c>
    </row>
    <row r="1650" spans="1:19" x14ac:dyDescent="0.35">
      <c r="A1650">
        <v>2026</v>
      </c>
      <c r="B1650" t="s">
        <v>21</v>
      </c>
      <c r="C1650">
        <v>10</v>
      </c>
      <c r="D1650" t="s">
        <v>22</v>
      </c>
      <c r="E1650" t="s">
        <v>23</v>
      </c>
      <c r="F1650" t="s">
        <v>1944</v>
      </c>
      <c r="G1650" t="s">
        <v>1944</v>
      </c>
      <c r="H1650" t="s">
        <v>504</v>
      </c>
      <c r="I1650" t="s">
        <v>1378</v>
      </c>
      <c r="J1650" t="s">
        <v>1379</v>
      </c>
      <c r="K1650" t="s">
        <v>38</v>
      </c>
      <c r="L1650" t="s">
        <v>39</v>
      </c>
      <c r="M1650" t="s">
        <v>884</v>
      </c>
      <c r="N1650" t="s">
        <v>885</v>
      </c>
      <c r="O1650" t="s">
        <v>938</v>
      </c>
      <c r="P1650" t="s">
        <v>1195</v>
      </c>
      <c r="Q1650" t="s">
        <v>1195</v>
      </c>
      <c r="R1650" t="s">
        <v>33</v>
      </c>
      <c r="S1650">
        <v>2236178.9772727275</v>
      </c>
    </row>
    <row r="1651" spans="1:19" x14ac:dyDescent="0.35">
      <c r="A1651">
        <v>2026</v>
      </c>
      <c r="B1651" t="s">
        <v>21</v>
      </c>
      <c r="C1651">
        <v>10</v>
      </c>
      <c r="D1651" t="s">
        <v>22</v>
      </c>
      <c r="E1651" t="s">
        <v>23</v>
      </c>
      <c r="F1651" t="s">
        <v>1944</v>
      </c>
      <c r="G1651" t="s">
        <v>1944</v>
      </c>
      <c r="H1651" t="s">
        <v>504</v>
      </c>
      <c r="I1651" t="s">
        <v>1774</v>
      </c>
      <c r="J1651" t="s">
        <v>1775</v>
      </c>
      <c r="K1651" t="s">
        <v>38</v>
      </c>
      <c r="L1651" t="s">
        <v>39</v>
      </c>
      <c r="M1651" t="s">
        <v>884</v>
      </c>
      <c r="N1651" t="s">
        <v>885</v>
      </c>
      <c r="O1651" t="s">
        <v>938</v>
      </c>
      <c r="P1651" t="s">
        <v>1195</v>
      </c>
      <c r="Q1651" t="s">
        <v>1195</v>
      </c>
      <c r="R1651" t="s">
        <v>33</v>
      </c>
      <c r="S1651">
        <v>596314.39393939392</v>
      </c>
    </row>
    <row r="1652" spans="1:19" x14ac:dyDescent="0.35">
      <c r="A1652">
        <v>2026</v>
      </c>
      <c r="B1652" t="s">
        <v>21</v>
      </c>
      <c r="C1652">
        <v>10</v>
      </c>
      <c r="D1652" t="s">
        <v>22</v>
      </c>
      <c r="E1652" t="s">
        <v>23</v>
      </c>
      <c r="F1652" t="s">
        <v>1944</v>
      </c>
      <c r="G1652" t="s">
        <v>1944</v>
      </c>
      <c r="H1652" t="s">
        <v>504</v>
      </c>
      <c r="I1652" t="s">
        <v>1776</v>
      </c>
      <c r="J1652" t="s">
        <v>1777</v>
      </c>
      <c r="K1652" t="s">
        <v>507</v>
      </c>
      <c r="L1652" t="s">
        <v>508</v>
      </c>
      <c r="M1652" t="s">
        <v>884</v>
      </c>
      <c r="N1652" t="s">
        <v>885</v>
      </c>
      <c r="O1652" t="s">
        <v>938</v>
      </c>
      <c r="P1652" t="s">
        <v>1195</v>
      </c>
      <c r="Q1652" t="s">
        <v>1195</v>
      </c>
      <c r="R1652" t="s">
        <v>33</v>
      </c>
      <c r="S1652">
        <v>82821.439393939407</v>
      </c>
    </row>
    <row r="1653" spans="1:19" x14ac:dyDescent="0.35">
      <c r="A1653">
        <v>2026</v>
      </c>
      <c r="B1653" t="s">
        <v>21</v>
      </c>
      <c r="C1653">
        <v>10</v>
      </c>
      <c r="D1653" t="s">
        <v>22</v>
      </c>
      <c r="E1653" t="s">
        <v>23</v>
      </c>
      <c r="F1653" t="s">
        <v>1944</v>
      </c>
      <c r="G1653" t="s">
        <v>1944</v>
      </c>
      <c r="H1653" t="s">
        <v>504</v>
      </c>
      <c r="I1653" t="s">
        <v>1384</v>
      </c>
      <c r="J1653" t="s">
        <v>1385</v>
      </c>
      <c r="K1653" t="s">
        <v>545</v>
      </c>
      <c r="L1653" t="s">
        <v>546</v>
      </c>
      <c r="M1653" t="s">
        <v>884</v>
      </c>
      <c r="N1653" t="s">
        <v>885</v>
      </c>
      <c r="O1653" t="s">
        <v>938</v>
      </c>
      <c r="P1653" t="s">
        <v>1195</v>
      </c>
      <c r="Q1653" t="s">
        <v>1195</v>
      </c>
      <c r="R1653" t="s">
        <v>33</v>
      </c>
      <c r="S1653">
        <v>745392.99242424243</v>
      </c>
    </row>
    <row r="1654" spans="1:19" x14ac:dyDescent="0.35">
      <c r="A1654">
        <v>2026</v>
      </c>
      <c r="B1654" t="s">
        <v>21</v>
      </c>
      <c r="C1654">
        <v>10</v>
      </c>
      <c r="D1654" t="s">
        <v>22</v>
      </c>
      <c r="E1654" t="s">
        <v>23</v>
      </c>
      <c r="F1654" t="s">
        <v>1944</v>
      </c>
      <c r="G1654" t="s">
        <v>1944</v>
      </c>
      <c r="H1654" t="s">
        <v>504</v>
      </c>
      <c r="I1654" t="s">
        <v>2044</v>
      </c>
      <c r="J1654" t="s">
        <v>2045</v>
      </c>
      <c r="K1654" t="s">
        <v>545</v>
      </c>
      <c r="L1654" t="s">
        <v>546</v>
      </c>
      <c r="M1654" t="s">
        <v>884</v>
      </c>
      <c r="N1654" t="s">
        <v>885</v>
      </c>
      <c r="O1654" t="s">
        <v>938</v>
      </c>
      <c r="P1654" t="s">
        <v>1195</v>
      </c>
      <c r="Q1654" t="s">
        <v>1195</v>
      </c>
      <c r="R1654" t="s">
        <v>33</v>
      </c>
      <c r="S1654">
        <v>298157.19696969696</v>
      </c>
    </row>
    <row r="1655" spans="1:19" x14ac:dyDescent="0.35">
      <c r="A1655">
        <v>2026</v>
      </c>
      <c r="B1655" t="s">
        <v>21</v>
      </c>
      <c r="C1655">
        <v>10</v>
      </c>
      <c r="D1655" t="s">
        <v>22</v>
      </c>
      <c r="E1655" t="s">
        <v>23</v>
      </c>
      <c r="F1655" t="s">
        <v>1944</v>
      </c>
      <c r="G1655" t="s">
        <v>1944</v>
      </c>
      <c r="H1655" t="s">
        <v>504</v>
      </c>
      <c r="I1655" t="s">
        <v>1390</v>
      </c>
      <c r="J1655" t="s">
        <v>1391</v>
      </c>
      <c r="K1655" t="s">
        <v>515</v>
      </c>
      <c r="L1655" t="s">
        <v>516</v>
      </c>
      <c r="M1655" t="s">
        <v>884</v>
      </c>
      <c r="N1655" t="s">
        <v>885</v>
      </c>
      <c r="O1655" t="s">
        <v>938</v>
      </c>
      <c r="P1655" t="s">
        <v>1195</v>
      </c>
      <c r="Q1655" t="s">
        <v>1195</v>
      </c>
      <c r="R1655" t="s">
        <v>33</v>
      </c>
      <c r="S1655">
        <v>745392.99242424243</v>
      </c>
    </row>
    <row r="1656" spans="1:19" x14ac:dyDescent="0.35">
      <c r="A1656">
        <v>2026</v>
      </c>
      <c r="B1656" t="s">
        <v>21</v>
      </c>
      <c r="C1656">
        <v>10</v>
      </c>
      <c r="D1656" t="s">
        <v>22</v>
      </c>
      <c r="E1656" t="s">
        <v>23</v>
      </c>
      <c r="F1656" t="s">
        <v>1944</v>
      </c>
      <c r="G1656" t="s">
        <v>1944</v>
      </c>
      <c r="H1656" t="s">
        <v>504</v>
      </c>
      <c r="I1656" t="s">
        <v>1392</v>
      </c>
      <c r="J1656" t="s">
        <v>1393</v>
      </c>
      <c r="K1656" t="s">
        <v>557</v>
      </c>
      <c r="L1656" t="s">
        <v>558</v>
      </c>
      <c r="M1656" t="s">
        <v>884</v>
      </c>
      <c r="N1656" t="s">
        <v>885</v>
      </c>
      <c r="O1656" t="s">
        <v>938</v>
      </c>
      <c r="P1656" t="s">
        <v>1195</v>
      </c>
      <c r="Q1656" t="s">
        <v>1195</v>
      </c>
      <c r="R1656" t="s">
        <v>33</v>
      </c>
      <c r="S1656">
        <v>149078.59848484848</v>
      </c>
    </row>
    <row r="1657" spans="1:19" x14ac:dyDescent="0.35">
      <c r="A1657">
        <v>2026</v>
      </c>
      <c r="B1657" t="s">
        <v>21</v>
      </c>
      <c r="C1657">
        <v>10</v>
      </c>
      <c r="D1657" t="s">
        <v>22</v>
      </c>
      <c r="E1657" t="s">
        <v>23</v>
      </c>
      <c r="F1657" t="s">
        <v>1944</v>
      </c>
      <c r="G1657" t="s">
        <v>1944</v>
      </c>
      <c r="H1657" t="s">
        <v>504</v>
      </c>
      <c r="I1657" t="s">
        <v>549</v>
      </c>
      <c r="J1657" t="s">
        <v>550</v>
      </c>
      <c r="K1657" t="s">
        <v>38</v>
      </c>
      <c r="L1657" t="s">
        <v>39</v>
      </c>
      <c r="M1657" t="s">
        <v>884</v>
      </c>
      <c r="N1657" t="s">
        <v>885</v>
      </c>
      <c r="O1657" t="s">
        <v>938</v>
      </c>
      <c r="P1657" t="s">
        <v>1195</v>
      </c>
      <c r="Q1657" t="s">
        <v>1195</v>
      </c>
      <c r="R1657" t="s">
        <v>33</v>
      </c>
      <c r="S1657">
        <v>149078.59848484848</v>
      </c>
    </row>
    <row r="1658" spans="1:19" x14ac:dyDescent="0.35">
      <c r="A1658">
        <v>2026</v>
      </c>
      <c r="B1658" t="s">
        <v>21</v>
      </c>
      <c r="C1658">
        <v>10</v>
      </c>
      <c r="D1658" t="s">
        <v>22</v>
      </c>
      <c r="E1658" t="s">
        <v>23</v>
      </c>
      <c r="F1658" t="s">
        <v>1944</v>
      </c>
      <c r="G1658" t="s">
        <v>1944</v>
      </c>
      <c r="H1658" t="s">
        <v>504</v>
      </c>
      <c r="I1658" t="s">
        <v>1404</v>
      </c>
      <c r="J1658" t="s">
        <v>1405</v>
      </c>
      <c r="K1658" t="s">
        <v>515</v>
      </c>
      <c r="L1658" t="s">
        <v>516</v>
      </c>
      <c r="M1658" t="s">
        <v>884</v>
      </c>
      <c r="N1658" t="s">
        <v>885</v>
      </c>
      <c r="O1658" t="s">
        <v>938</v>
      </c>
      <c r="P1658" t="s">
        <v>1195</v>
      </c>
      <c r="Q1658" t="s">
        <v>1195</v>
      </c>
      <c r="R1658" t="s">
        <v>33</v>
      </c>
      <c r="S1658">
        <v>298157.19696969696</v>
      </c>
    </row>
    <row r="1659" spans="1:19" x14ac:dyDescent="0.35">
      <c r="A1659">
        <v>2026</v>
      </c>
      <c r="B1659" t="s">
        <v>21</v>
      </c>
      <c r="C1659">
        <v>10</v>
      </c>
      <c r="D1659" t="s">
        <v>22</v>
      </c>
      <c r="E1659" t="s">
        <v>23</v>
      </c>
      <c r="F1659" t="s">
        <v>1944</v>
      </c>
      <c r="G1659" t="s">
        <v>1944</v>
      </c>
      <c r="H1659" t="s">
        <v>504</v>
      </c>
      <c r="I1659" t="s">
        <v>1567</v>
      </c>
      <c r="J1659" t="s">
        <v>1568</v>
      </c>
      <c r="K1659" t="s">
        <v>515</v>
      </c>
      <c r="L1659" t="s">
        <v>516</v>
      </c>
      <c r="M1659" t="s">
        <v>884</v>
      </c>
      <c r="N1659" t="s">
        <v>885</v>
      </c>
      <c r="O1659" t="s">
        <v>938</v>
      </c>
      <c r="P1659" t="s">
        <v>1195</v>
      </c>
      <c r="Q1659" t="s">
        <v>1195</v>
      </c>
      <c r="R1659" t="s">
        <v>33</v>
      </c>
      <c r="S1659">
        <v>298157.19696969696</v>
      </c>
    </row>
    <row r="1660" spans="1:19" x14ac:dyDescent="0.35">
      <c r="A1660">
        <v>2026</v>
      </c>
      <c r="B1660" t="s">
        <v>21</v>
      </c>
      <c r="C1660">
        <v>10</v>
      </c>
      <c r="D1660" t="s">
        <v>22</v>
      </c>
      <c r="E1660" t="s">
        <v>23</v>
      </c>
      <c r="F1660" t="s">
        <v>1944</v>
      </c>
      <c r="G1660" t="s">
        <v>1944</v>
      </c>
      <c r="H1660" t="s">
        <v>504</v>
      </c>
      <c r="I1660" t="s">
        <v>879</v>
      </c>
      <c r="J1660" t="s">
        <v>880</v>
      </c>
      <c r="K1660" t="s">
        <v>515</v>
      </c>
      <c r="L1660" t="s">
        <v>516</v>
      </c>
      <c r="M1660" t="s">
        <v>884</v>
      </c>
      <c r="N1660" t="s">
        <v>885</v>
      </c>
      <c r="O1660" t="s">
        <v>938</v>
      </c>
      <c r="P1660" t="s">
        <v>1195</v>
      </c>
      <c r="Q1660" t="s">
        <v>1195</v>
      </c>
      <c r="R1660" t="s">
        <v>33</v>
      </c>
      <c r="S1660">
        <v>149078.59848484848</v>
      </c>
    </row>
    <row r="1661" spans="1:19" x14ac:dyDescent="0.35">
      <c r="A1661">
        <v>2026</v>
      </c>
      <c r="B1661" t="s">
        <v>21</v>
      </c>
      <c r="C1661">
        <v>10</v>
      </c>
      <c r="D1661" t="s">
        <v>22</v>
      </c>
      <c r="E1661" t="s">
        <v>23</v>
      </c>
      <c r="F1661" t="s">
        <v>1944</v>
      </c>
      <c r="G1661" t="s">
        <v>1944</v>
      </c>
      <c r="H1661" t="s">
        <v>504</v>
      </c>
      <c r="I1661" t="s">
        <v>569</v>
      </c>
      <c r="J1661" t="s">
        <v>570</v>
      </c>
      <c r="K1661" t="s">
        <v>545</v>
      </c>
      <c r="L1661" t="s">
        <v>546</v>
      </c>
      <c r="M1661" t="s">
        <v>884</v>
      </c>
      <c r="N1661" t="s">
        <v>885</v>
      </c>
      <c r="O1661" t="s">
        <v>938</v>
      </c>
      <c r="P1661" t="s">
        <v>1195</v>
      </c>
      <c r="Q1661" t="s">
        <v>1195</v>
      </c>
      <c r="R1661" t="s">
        <v>33</v>
      </c>
      <c r="S1661">
        <v>1490785.9848484849</v>
      </c>
    </row>
    <row r="1662" spans="1:19" x14ac:dyDescent="0.35">
      <c r="A1662">
        <v>2026</v>
      </c>
      <c r="B1662" t="s">
        <v>21</v>
      </c>
      <c r="C1662">
        <v>10</v>
      </c>
      <c r="D1662" t="s">
        <v>22</v>
      </c>
      <c r="E1662" t="s">
        <v>23</v>
      </c>
      <c r="F1662" t="s">
        <v>1944</v>
      </c>
      <c r="G1662" t="s">
        <v>1944</v>
      </c>
      <c r="H1662" t="s">
        <v>504</v>
      </c>
      <c r="I1662" t="s">
        <v>571</v>
      </c>
      <c r="J1662" t="s">
        <v>572</v>
      </c>
      <c r="K1662" t="s">
        <v>545</v>
      </c>
      <c r="L1662" t="s">
        <v>546</v>
      </c>
      <c r="M1662" t="s">
        <v>884</v>
      </c>
      <c r="N1662" t="s">
        <v>885</v>
      </c>
      <c r="O1662" t="s">
        <v>938</v>
      </c>
      <c r="P1662" t="s">
        <v>1195</v>
      </c>
      <c r="Q1662" t="s">
        <v>1195</v>
      </c>
      <c r="R1662" t="s">
        <v>33</v>
      </c>
      <c r="S1662">
        <v>447235.79545454547</v>
      </c>
    </row>
    <row r="1663" spans="1:19" x14ac:dyDescent="0.35">
      <c r="A1663">
        <v>2026</v>
      </c>
      <c r="B1663" t="s">
        <v>21</v>
      </c>
      <c r="C1663">
        <v>10</v>
      </c>
      <c r="D1663" t="s">
        <v>22</v>
      </c>
      <c r="E1663" t="s">
        <v>23</v>
      </c>
      <c r="F1663" t="s">
        <v>1944</v>
      </c>
      <c r="G1663" t="s">
        <v>1944</v>
      </c>
      <c r="H1663" t="s">
        <v>504</v>
      </c>
      <c r="I1663" t="s">
        <v>575</v>
      </c>
      <c r="J1663" t="s">
        <v>576</v>
      </c>
      <c r="K1663" t="s">
        <v>545</v>
      </c>
      <c r="L1663" t="s">
        <v>546</v>
      </c>
      <c r="M1663" t="s">
        <v>884</v>
      </c>
      <c r="N1663" t="s">
        <v>885</v>
      </c>
      <c r="O1663" t="s">
        <v>938</v>
      </c>
      <c r="P1663" t="s">
        <v>1195</v>
      </c>
      <c r="Q1663" t="s">
        <v>1195</v>
      </c>
      <c r="R1663" t="s">
        <v>33</v>
      </c>
      <c r="S1663">
        <v>1639864.5833333335</v>
      </c>
    </row>
    <row r="1664" spans="1:19" x14ac:dyDescent="0.35">
      <c r="A1664">
        <v>2026</v>
      </c>
      <c r="B1664" t="s">
        <v>21</v>
      </c>
      <c r="C1664">
        <v>10</v>
      </c>
      <c r="D1664" t="s">
        <v>22</v>
      </c>
      <c r="E1664" t="s">
        <v>23</v>
      </c>
      <c r="F1664" t="s">
        <v>1944</v>
      </c>
      <c r="G1664" t="s">
        <v>1944</v>
      </c>
      <c r="H1664" t="s">
        <v>504</v>
      </c>
      <c r="I1664" t="s">
        <v>1412</v>
      </c>
      <c r="J1664" t="s">
        <v>1413</v>
      </c>
      <c r="K1664" t="s">
        <v>545</v>
      </c>
      <c r="L1664" t="s">
        <v>546</v>
      </c>
      <c r="M1664" t="s">
        <v>884</v>
      </c>
      <c r="N1664" t="s">
        <v>885</v>
      </c>
      <c r="O1664" t="s">
        <v>938</v>
      </c>
      <c r="P1664" t="s">
        <v>1195</v>
      </c>
      <c r="Q1664" t="s">
        <v>1195</v>
      </c>
      <c r="R1664" t="s">
        <v>33</v>
      </c>
      <c r="S1664">
        <v>298157.19696969696</v>
      </c>
    </row>
    <row r="1665" spans="1:19" x14ac:dyDescent="0.35">
      <c r="A1665">
        <v>2026</v>
      </c>
      <c r="B1665" t="s">
        <v>21</v>
      </c>
      <c r="C1665">
        <v>10</v>
      </c>
      <c r="D1665" t="s">
        <v>22</v>
      </c>
      <c r="E1665" t="s">
        <v>23</v>
      </c>
      <c r="F1665" t="s">
        <v>1944</v>
      </c>
      <c r="G1665" t="s">
        <v>1944</v>
      </c>
      <c r="H1665" t="s">
        <v>504</v>
      </c>
      <c r="I1665" t="s">
        <v>1176</v>
      </c>
      <c r="J1665" t="s">
        <v>1177</v>
      </c>
      <c r="K1665" t="s">
        <v>38</v>
      </c>
      <c r="L1665" t="s">
        <v>39</v>
      </c>
      <c r="M1665" t="s">
        <v>884</v>
      </c>
      <c r="N1665" t="s">
        <v>885</v>
      </c>
      <c r="O1665" t="s">
        <v>938</v>
      </c>
      <c r="P1665" t="s">
        <v>1195</v>
      </c>
      <c r="Q1665" t="s">
        <v>1195</v>
      </c>
      <c r="R1665" t="s">
        <v>33</v>
      </c>
      <c r="S1665">
        <v>745392.99242424243</v>
      </c>
    </row>
    <row r="1666" spans="1:19" x14ac:dyDescent="0.35">
      <c r="A1666">
        <v>2026</v>
      </c>
      <c r="B1666" t="s">
        <v>21</v>
      </c>
      <c r="C1666">
        <v>10</v>
      </c>
      <c r="D1666" t="s">
        <v>22</v>
      </c>
      <c r="E1666" t="s">
        <v>23</v>
      </c>
      <c r="F1666" t="s">
        <v>1944</v>
      </c>
      <c r="G1666" t="s">
        <v>1944</v>
      </c>
      <c r="H1666" t="s">
        <v>504</v>
      </c>
      <c r="I1666" t="s">
        <v>577</v>
      </c>
      <c r="J1666" t="s">
        <v>578</v>
      </c>
      <c r="K1666" t="s">
        <v>38</v>
      </c>
      <c r="L1666" t="s">
        <v>39</v>
      </c>
      <c r="M1666" t="s">
        <v>884</v>
      </c>
      <c r="N1666" t="s">
        <v>885</v>
      </c>
      <c r="O1666" t="s">
        <v>938</v>
      </c>
      <c r="P1666" t="s">
        <v>1195</v>
      </c>
      <c r="Q1666" t="s">
        <v>1195</v>
      </c>
      <c r="R1666" t="s">
        <v>33</v>
      </c>
      <c r="S1666">
        <v>298157.19696969696</v>
      </c>
    </row>
    <row r="1667" spans="1:19" x14ac:dyDescent="0.35">
      <c r="A1667">
        <v>2026</v>
      </c>
      <c r="B1667" t="s">
        <v>21</v>
      </c>
      <c r="C1667">
        <v>10</v>
      </c>
      <c r="D1667" t="s">
        <v>22</v>
      </c>
      <c r="E1667" t="s">
        <v>23</v>
      </c>
      <c r="F1667" t="s">
        <v>1944</v>
      </c>
      <c r="G1667" t="s">
        <v>1944</v>
      </c>
      <c r="H1667" t="s">
        <v>504</v>
      </c>
      <c r="I1667" t="s">
        <v>1418</v>
      </c>
      <c r="J1667" t="s">
        <v>1419</v>
      </c>
      <c r="K1667" t="s">
        <v>38</v>
      </c>
      <c r="L1667" t="s">
        <v>39</v>
      </c>
      <c r="M1667" t="s">
        <v>884</v>
      </c>
      <c r="N1667" t="s">
        <v>885</v>
      </c>
      <c r="O1667" t="s">
        <v>938</v>
      </c>
      <c r="P1667" t="s">
        <v>1195</v>
      </c>
      <c r="Q1667" t="s">
        <v>1195</v>
      </c>
      <c r="R1667" t="s">
        <v>33</v>
      </c>
      <c r="S1667">
        <v>1490785.9848484849</v>
      </c>
    </row>
    <row r="1668" spans="1:19" x14ac:dyDescent="0.35">
      <c r="A1668">
        <v>2026</v>
      </c>
      <c r="B1668" t="s">
        <v>21</v>
      </c>
      <c r="C1668">
        <v>10</v>
      </c>
      <c r="D1668" t="s">
        <v>22</v>
      </c>
      <c r="E1668" t="s">
        <v>23</v>
      </c>
      <c r="F1668" t="s">
        <v>1944</v>
      </c>
      <c r="G1668" t="s">
        <v>1944</v>
      </c>
      <c r="H1668" t="s">
        <v>504</v>
      </c>
      <c r="I1668" t="s">
        <v>1420</v>
      </c>
      <c r="J1668" t="s">
        <v>1421</v>
      </c>
      <c r="K1668" t="s">
        <v>537</v>
      </c>
      <c r="L1668" t="s">
        <v>538</v>
      </c>
      <c r="M1668" t="s">
        <v>884</v>
      </c>
      <c r="N1668" t="s">
        <v>885</v>
      </c>
      <c r="O1668" t="s">
        <v>938</v>
      </c>
      <c r="P1668" t="s">
        <v>1195</v>
      </c>
      <c r="Q1668" t="s">
        <v>1195</v>
      </c>
      <c r="R1668" t="s">
        <v>33</v>
      </c>
      <c r="S1668">
        <v>1341707.3863636365</v>
      </c>
    </row>
    <row r="1669" spans="1:19" x14ac:dyDescent="0.35">
      <c r="A1669">
        <v>2026</v>
      </c>
      <c r="B1669" t="s">
        <v>21</v>
      </c>
      <c r="C1669">
        <v>10</v>
      </c>
      <c r="D1669" t="s">
        <v>22</v>
      </c>
      <c r="E1669" t="s">
        <v>23</v>
      </c>
      <c r="F1669" t="s">
        <v>1944</v>
      </c>
      <c r="G1669" t="s">
        <v>1944</v>
      </c>
      <c r="H1669" t="s">
        <v>504</v>
      </c>
      <c r="I1669" t="s">
        <v>1424</v>
      </c>
      <c r="J1669" t="s">
        <v>1425</v>
      </c>
      <c r="K1669" t="s">
        <v>545</v>
      </c>
      <c r="L1669" t="s">
        <v>546</v>
      </c>
      <c r="M1669" t="s">
        <v>884</v>
      </c>
      <c r="N1669" t="s">
        <v>885</v>
      </c>
      <c r="O1669" t="s">
        <v>938</v>
      </c>
      <c r="P1669" t="s">
        <v>1195</v>
      </c>
      <c r="Q1669" t="s">
        <v>1195</v>
      </c>
      <c r="R1669" t="s">
        <v>33</v>
      </c>
      <c r="S1669">
        <v>298157.19696969696</v>
      </c>
    </row>
    <row r="1670" spans="1:19" x14ac:dyDescent="0.35">
      <c r="A1670">
        <v>2026</v>
      </c>
      <c r="B1670" t="s">
        <v>21</v>
      </c>
      <c r="C1670">
        <v>10</v>
      </c>
      <c r="D1670" t="s">
        <v>22</v>
      </c>
      <c r="E1670" t="s">
        <v>23</v>
      </c>
      <c r="F1670" t="s">
        <v>1944</v>
      </c>
      <c r="G1670" t="s">
        <v>1944</v>
      </c>
      <c r="H1670" t="s">
        <v>504</v>
      </c>
      <c r="I1670" t="s">
        <v>1426</v>
      </c>
      <c r="J1670" t="s">
        <v>1427</v>
      </c>
      <c r="K1670" t="s">
        <v>545</v>
      </c>
      <c r="L1670" t="s">
        <v>546</v>
      </c>
      <c r="M1670" t="s">
        <v>884</v>
      </c>
      <c r="N1670" t="s">
        <v>885</v>
      </c>
      <c r="O1670" t="s">
        <v>938</v>
      </c>
      <c r="P1670" t="s">
        <v>1195</v>
      </c>
      <c r="Q1670" t="s">
        <v>1195</v>
      </c>
      <c r="R1670" t="s">
        <v>33</v>
      </c>
      <c r="S1670">
        <v>149078.59848484848</v>
      </c>
    </row>
    <row r="1671" spans="1:19" x14ac:dyDescent="0.35">
      <c r="A1671">
        <v>2026</v>
      </c>
      <c r="B1671" t="s">
        <v>21</v>
      </c>
      <c r="C1671">
        <v>10</v>
      </c>
      <c r="D1671" t="s">
        <v>22</v>
      </c>
      <c r="E1671" t="s">
        <v>23</v>
      </c>
      <c r="F1671" t="s">
        <v>1944</v>
      </c>
      <c r="G1671" t="s">
        <v>1944</v>
      </c>
      <c r="H1671" t="s">
        <v>504</v>
      </c>
      <c r="I1671" t="s">
        <v>1430</v>
      </c>
      <c r="J1671" t="s">
        <v>1431</v>
      </c>
      <c r="K1671" t="s">
        <v>38</v>
      </c>
      <c r="L1671" t="s">
        <v>39</v>
      </c>
      <c r="M1671" t="s">
        <v>884</v>
      </c>
      <c r="N1671" t="s">
        <v>885</v>
      </c>
      <c r="O1671" t="s">
        <v>938</v>
      </c>
      <c r="P1671" t="s">
        <v>1195</v>
      </c>
      <c r="Q1671" t="s">
        <v>1195</v>
      </c>
      <c r="R1671" t="s">
        <v>33</v>
      </c>
      <c r="S1671">
        <v>298157.19696969696</v>
      </c>
    </row>
    <row r="1672" spans="1:19" x14ac:dyDescent="0.35">
      <c r="A1672">
        <v>2026</v>
      </c>
      <c r="B1672" t="s">
        <v>21</v>
      </c>
      <c r="C1672">
        <v>10</v>
      </c>
      <c r="D1672" t="s">
        <v>22</v>
      </c>
      <c r="E1672" t="s">
        <v>23</v>
      </c>
      <c r="F1672" t="s">
        <v>1944</v>
      </c>
      <c r="G1672" t="s">
        <v>1944</v>
      </c>
      <c r="H1672" t="s">
        <v>504</v>
      </c>
      <c r="I1672" t="s">
        <v>2046</v>
      </c>
      <c r="J1672" t="s">
        <v>2047</v>
      </c>
      <c r="K1672" t="s">
        <v>545</v>
      </c>
      <c r="L1672" t="s">
        <v>546</v>
      </c>
      <c r="M1672" t="s">
        <v>884</v>
      </c>
      <c r="N1672" t="s">
        <v>885</v>
      </c>
      <c r="O1672" t="s">
        <v>938</v>
      </c>
      <c r="P1672" t="s">
        <v>1195</v>
      </c>
      <c r="Q1672" t="s">
        <v>1195</v>
      </c>
      <c r="R1672" t="s">
        <v>33</v>
      </c>
      <c r="S1672">
        <v>447235.79545454547</v>
      </c>
    </row>
    <row r="1673" spans="1:19" x14ac:dyDescent="0.35">
      <c r="A1673">
        <v>2026</v>
      </c>
      <c r="B1673" t="s">
        <v>21</v>
      </c>
      <c r="C1673">
        <v>10</v>
      </c>
      <c r="D1673" t="s">
        <v>22</v>
      </c>
      <c r="E1673" t="s">
        <v>23</v>
      </c>
      <c r="F1673" t="s">
        <v>1944</v>
      </c>
      <c r="G1673" t="s">
        <v>1944</v>
      </c>
      <c r="H1673" t="s">
        <v>504</v>
      </c>
      <c r="I1673" t="s">
        <v>1083</v>
      </c>
      <c r="J1673" t="s">
        <v>1084</v>
      </c>
      <c r="K1673" t="s">
        <v>537</v>
      </c>
      <c r="L1673" t="s">
        <v>538</v>
      </c>
      <c r="M1673" t="s">
        <v>884</v>
      </c>
      <c r="N1673" t="s">
        <v>885</v>
      </c>
      <c r="O1673" t="s">
        <v>938</v>
      </c>
      <c r="P1673" t="s">
        <v>1195</v>
      </c>
      <c r="Q1673" t="s">
        <v>1195</v>
      </c>
      <c r="R1673" t="s">
        <v>33</v>
      </c>
      <c r="S1673">
        <v>149078.59848484848</v>
      </c>
    </row>
    <row r="1674" spans="1:19" x14ac:dyDescent="0.35">
      <c r="A1674">
        <v>2026</v>
      </c>
      <c r="B1674" t="s">
        <v>21</v>
      </c>
      <c r="C1674">
        <v>10</v>
      </c>
      <c r="D1674" t="s">
        <v>22</v>
      </c>
      <c r="E1674" t="s">
        <v>23</v>
      </c>
      <c r="F1674" t="s">
        <v>1944</v>
      </c>
      <c r="G1674" t="s">
        <v>1944</v>
      </c>
      <c r="H1674" t="s">
        <v>504</v>
      </c>
      <c r="I1674" t="s">
        <v>1897</v>
      </c>
      <c r="J1674" t="s">
        <v>1898</v>
      </c>
      <c r="K1674" t="s">
        <v>515</v>
      </c>
      <c r="L1674" t="s">
        <v>516</v>
      </c>
      <c r="M1674" t="s">
        <v>884</v>
      </c>
      <c r="N1674" t="s">
        <v>885</v>
      </c>
      <c r="O1674" t="s">
        <v>938</v>
      </c>
      <c r="P1674" t="s">
        <v>1195</v>
      </c>
      <c r="Q1674" t="s">
        <v>1195</v>
      </c>
      <c r="R1674" t="s">
        <v>33</v>
      </c>
      <c r="S1674">
        <v>149078.59848484848</v>
      </c>
    </row>
    <row r="1675" spans="1:19" x14ac:dyDescent="0.35">
      <c r="A1675">
        <v>2026</v>
      </c>
      <c r="B1675" t="s">
        <v>21</v>
      </c>
      <c r="C1675">
        <v>10</v>
      </c>
      <c r="D1675" t="s">
        <v>22</v>
      </c>
      <c r="E1675" t="s">
        <v>23</v>
      </c>
      <c r="F1675" t="s">
        <v>1944</v>
      </c>
      <c r="G1675" t="s">
        <v>1944</v>
      </c>
      <c r="H1675" t="s">
        <v>504</v>
      </c>
      <c r="I1675" t="s">
        <v>1438</v>
      </c>
      <c r="J1675" t="s">
        <v>1439</v>
      </c>
      <c r="K1675" t="s">
        <v>537</v>
      </c>
      <c r="L1675" t="s">
        <v>538</v>
      </c>
      <c r="M1675" t="s">
        <v>884</v>
      </c>
      <c r="N1675" t="s">
        <v>885</v>
      </c>
      <c r="O1675" t="s">
        <v>938</v>
      </c>
      <c r="P1675" t="s">
        <v>1195</v>
      </c>
      <c r="Q1675" t="s">
        <v>1195</v>
      </c>
      <c r="R1675" t="s">
        <v>33</v>
      </c>
      <c r="S1675">
        <v>1490785.9848484849</v>
      </c>
    </row>
    <row r="1676" spans="1:19" x14ac:dyDescent="0.35">
      <c r="A1676">
        <v>2026</v>
      </c>
      <c r="B1676" t="s">
        <v>21</v>
      </c>
      <c r="C1676">
        <v>10</v>
      </c>
      <c r="D1676" t="s">
        <v>22</v>
      </c>
      <c r="E1676" t="s">
        <v>23</v>
      </c>
      <c r="F1676" t="s">
        <v>1944</v>
      </c>
      <c r="G1676" t="s">
        <v>1944</v>
      </c>
      <c r="H1676" t="s">
        <v>504</v>
      </c>
      <c r="I1676" t="s">
        <v>1440</v>
      </c>
      <c r="J1676" t="s">
        <v>436</v>
      </c>
      <c r="K1676" t="s">
        <v>515</v>
      </c>
      <c r="L1676" t="s">
        <v>516</v>
      </c>
      <c r="M1676" t="s">
        <v>884</v>
      </c>
      <c r="N1676" t="s">
        <v>885</v>
      </c>
      <c r="O1676" t="s">
        <v>938</v>
      </c>
      <c r="P1676" t="s">
        <v>1195</v>
      </c>
      <c r="Q1676" t="s">
        <v>1195</v>
      </c>
      <c r="R1676" t="s">
        <v>33</v>
      </c>
      <c r="S1676">
        <v>298157.19696969696</v>
      </c>
    </row>
    <row r="1677" spans="1:19" x14ac:dyDescent="0.35">
      <c r="A1677">
        <v>2026</v>
      </c>
      <c r="B1677" t="s">
        <v>21</v>
      </c>
      <c r="C1677">
        <v>10</v>
      </c>
      <c r="D1677" t="s">
        <v>22</v>
      </c>
      <c r="E1677" t="s">
        <v>23</v>
      </c>
      <c r="F1677" t="s">
        <v>1944</v>
      </c>
      <c r="G1677" t="s">
        <v>1944</v>
      </c>
      <c r="H1677" t="s">
        <v>504</v>
      </c>
      <c r="I1677" t="s">
        <v>2048</v>
      </c>
      <c r="J1677" t="s">
        <v>2049</v>
      </c>
      <c r="K1677" t="s">
        <v>1193</v>
      </c>
      <c r="L1677" t="s">
        <v>1194</v>
      </c>
      <c r="M1677" t="s">
        <v>884</v>
      </c>
      <c r="N1677" t="s">
        <v>885</v>
      </c>
      <c r="O1677" t="s">
        <v>938</v>
      </c>
      <c r="P1677" t="s">
        <v>1195</v>
      </c>
      <c r="Q1677" t="s">
        <v>1195</v>
      </c>
      <c r="R1677" t="s">
        <v>33</v>
      </c>
      <c r="S1677">
        <v>149078.59848484848</v>
      </c>
    </row>
    <row r="1678" spans="1:19" x14ac:dyDescent="0.35">
      <c r="A1678">
        <v>2026</v>
      </c>
      <c r="B1678" t="s">
        <v>21</v>
      </c>
      <c r="C1678">
        <v>10</v>
      </c>
      <c r="D1678" t="s">
        <v>22</v>
      </c>
      <c r="E1678" t="s">
        <v>23</v>
      </c>
      <c r="F1678" t="s">
        <v>1944</v>
      </c>
      <c r="G1678" t="s">
        <v>1944</v>
      </c>
      <c r="H1678" t="s">
        <v>504</v>
      </c>
      <c r="I1678" t="s">
        <v>1646</v>
      </c>
      <c r="J1678" t="s">
        <v>1647</v>
      </c>
      <c r="K1678" t="s">
        <v>1193</v>
      </c>
      <c r="L1678" t="s">
        <v>1194</v>
      </c>
      <c r="M1678" t="s">
        <v>884</v>
      </c>
      <c r="N1678" t="s">
        <v>885</v>
      </c>
      <c r="O1678" t="s">
        <v>938</v>
      </c>
      <c r="P1678" t="s">
        <v>1195</v>
      </c>
      <c r="Q1678" t="s">
        <v>1195</v>
      </c>
      <c r="R1678" t="s">
        <v>33</v>
      </c>
      <c r="S1678">
        <v>149078.59848484848</v>
      </c>
    </row>
    <row r="1679" spans="1:19" x14ac:dyDescent="0.35">
      <c r="A1679">
        <v>2026</v>
      </c>
      <c r="B1679" t="s">
        <v>21</v>
      </c>
      <c r="C1679">
        <v>10</v>
      </c>
      <c r="D1679" t="s">
        <v>22</v>
      </c>
      <c r="E1679" t="s">
        <v>23</v>
      </c>
      <c r="F1679" t="s">
        <v>1944</v>
      </c>
      <c r="G1679" t="s">
        <v>1944</v>
      </c>
      <c r="H1679" t="s">
        <v>504</v>
      </c>
      <c r="I1679" t="s">
        <v>1441</v>
      </c>
      <c r="J1679" t="s">
        <v>1442</v>
      </c>
      <c r="K1679" t="s">
        <v>515</v>
      </c>
      <c r="L1679" t="s">
        <v>516</v>
      </c>
      <c r="M1679" t="s">
        <v>884</v>
      </c>
      <c r="N1679" t="s">
        <v>885</v>
      </c>
      <c r="O1679" t="s">
        <v>938</v>
      </c>
      <c r="P1679" t="s">
        <v>1195</v>
      </c>
      <c r="Q1679" t="s">
        <v>1195</v>
      </c>
      <c r="R1679" t="s">
        <v>33</v>
      </c>
      <c r="S1679">
        <v>298157.19696969696</v>
      </c>
    </row>
    <row r="1680" spans="1:19" x14ac:dyDescent="0.35">
      <c r="A1680">
        <v>2026</v>
      </c>
      <c r="B1680" t="s">
        <v>21</v>
      </c>
      <c r="C1680">
        <v>10</v>
      </c>
      <c r="D1680" t="s">
        <v>22</v>
      </c>
      <c r="E1680" t="s">
        <v>23</v>
      </c>
      <c r="F1680" t="s">
        <v>1944</v>
      </c>
      <c r="G1680" t="s">
        <v>1944</v>
      </c>
      <c r="H1680" t="s">
        <v>504</v>
      </c>
      <c r="I1680" t="s">
        <v>1443</v>
      </c>
      <c r="J1680" t="s">
        <v>594</v>
      </c>
      <c r="K1680" t="s">
        <v>515</v>
      </c>
      <c r="L1680" t="s">
        <v>516</v>
      </c>
      <c r="M1680" t="s">
        <v>884</v>
      </c>
      <c r="N1680" t="s">
        <v>885</v>
      </c>
      <c r="O1680" t="s">
        <v>938</v>
      </c>
      <c r="P1680" t="s">
        <v>1195</v>
      </c>
      <c r="Q1680" t="s">
        <v>1195</v>
      </c>
      <c r="R1680" t="s">
        <v>33</v>
      </c>
      <c r="S1680">
        <v>149078.59848484848</v>
      </c>
    </row>
    <row r="1681" spans="1:19" x14ac:dyDescent="0.35">
      <c r="A1681">
        <v>2026</v>
      </c>
      <c r="B1681" t="s">
        <v>21</v>
      </c>
      <c r="C1681">
        <v>10</v>
      </c>
      <c r="D1681" t="s">
        <v>22</v>
      </c>
      <c r="E1681" t="s">
        <v>23</v>
      </c>
      <c r="F1681" t="s">
        <v>1944</v>
      </c>
      <c r="G1681" t="s">
        <v>1944</v>
      </c>
      <c r="H1681" t="s">
        <v>504</v>
      </c>
      <c r="I1681" t="s">
        <v>1178</v>
      </c>
      <c r="J1681" t="s">
        <v>1179</v>
      </c>
      <c r="K1681" t="s">
        <v>515</v>
      </c>
      <c r="L1681" t="s">
        <v>516</v>
      </c>
      <c r="M1681" t="s">
        <v>884</v>
      </c>
      <c r="N1681" t="s">
        <v>885</v>
      </c>
      <c r="O1681" t="s">
        <v>938</v>
      </c>
      <c r="P1681" t="s">
        <v>1195</v>
      </c>
      <c r="Q1681" t="s">
        <v>1195</v>
      </c>
      <c r="R1681" t="s">
        <v>33</v>
      </c>
      <c r="S1681">
        <v>149078.59848484848</v>
      </c>
    </row>
    <row r="1682" spans="1:19" x14ac:dyDescent="0.35">
      <c r="A1682">
        <v>2026</v>
      </c>
      <c r="B1682" t="s">
        <v>21</v>
      </c>
      <c r="C1682">
        <v>10</v>
      </c>
      <c r="D1682" t="s">
        <v>22</v>
      </c>
      <c r="E1682" t="s">
        <v>23</v>
      </c>
      <c r="F1682" t="s">
        <v>1944</v>
      </c>
      <c r="G1682" t="s">
        <v>1944</v>
      </c>
      <c r="H1682" t="s">
        <v>504</v>
      </c>
      <c r="I1682" t="s">
        <v>1655</v>
      </c>
      <c r="J1682" t="s">
        <v>1656</v>
      </c>
      <c r="K1682" t="s">
        <v>1193</v>
      </c>
      <c r="L1682" t="s">
        <v>1194</v>
      </c>
      <c r="M1682" t="s">
        <v>884</v>
      </c>
      <c r="N1682" t="s">
        <v>885</v>
      </c>
      <c r="O1682" t="s">
        <v>938</v>
      </c>
      <c r="P1682" t="s">
        <v>1195</v>
      </c>
      <c r="Q1682" t="s">
        <v>1195</v>
      </c>
      <c r="R1682" t="s">
        <v>33</v>
      </c>
      <c r="S1682">
        <v>149078.59848484848</v>
      </c>
    </row>
    <row r="1683" spans="1:19" x14ac:dyDescent="0.35">
      <c r="A1683">
        <v>2026</v>
      </c>
      <c r="B1683" t="s">
        <v>21</v>
      </c>
      <c r="C1683">
        <v>10</v>
      </c>
      <c r="D1683" t="s">
        <v>22</v>
      </c>
      <c r="E1683" t="s">
        <v>23</v>
      </c>
      <c r="F1683" t="s">
        <v>1944</v>
      </c>
      <c r="G1683" t="s">
        <v>1944</v>
      </c>
      <c r="H1683" t="s">
        <v>504</v>
      </c>
      <c r="I1683" t="s">
        <v>1446</v>
      </c>
      <c r="J1683" t="s">
        <v>1447</v>
      </c>
      <c r="K1683" t="s">
        <v>1193</v>
      </c>
      <c r="L1683" t="s">
        <v>1194</v>
      </c>
      <c r="M1683" t="s">
        <v>884</v>
      </c>
      <c r="N1683" t="s">
        <v>885</v>
      </c>
      <c r="O1683" t="s">
        <v>938</v>
      </c>
      <c r="P1683" t="s">
        <v>1195</v>
      </c>
      <c r="Q1683" t="s">
        <v>1195</v>
      </c>
      <c r="R1683" t="s">
        <v>33</v>
      </c>
      <c r="S1683">
        <v>298157.19696969696</v>
      </c>
    </row>
    <row r="1684" spans="1:19" x14ac:dyDescent="0.35">
      <c r="A1684">
        <v>2026</v>
      </c>
      <c r="B1684" t="s">
        <v>21</v>
      </c>
      <c r="C1684">
        <v>10</v>
      </c>
      <c r="D1684" t="s">
        <v>22</v>
      </c>
      <c r="E1684" t="s">
        <v>23</v>
      </c>
      <c r="F1684" t="s">
        <v>1944</v>
      </c>
      <c r="G1684" t="s">
        <v>1944</v>
      </c>
      <c r="H1684" t="s">
        <v>504</v>
      </c>
      <c r="I1684" t="s">
        <v>1450</v>
      </c>
      <c r="J1684" t="s">
        <v>1451</v>
      </c>
      <c r="K1684" t="s">
        <v>1193</v>
      </c>
      <c r="L1684" t="s">
        <v>1194</v>
      </c>
      <c r="M1684" t="s">
        <v>884</v>
      </c>
      <c r="N1684" t="s">
        <v>885</v>
      </c>
      <c r="O1684" t="s">
        <v>938</v>
      </c>
      <c r="P1684" t="s">
        <v>1195</v>
      </c>
      <c r="Q1684" t="s">
        <v>1195</v>
      </c>
      <c r="R1684" t="s">
        <v>33</v>
      </c>
      <c r="S1684">
        <v>149078.59848484848</v>
      </c>
    </row>
    <row r="1685" spans="1:19" x14ac:dyDescent="0.35">
      <c r="A1685">
        <v>2026</v>
      </c>
      <c r="B1685" t="s">
        <v>21</v>
      </c>
      <c r="C1685">
        <v>10</v>
      </c>
      <c r="D1685" t="s">
        <v>22</v>
      </c>
      <c r="E1685" t="s">
        <v>23</v>
      </c>
      <c r="F1685" t="s">
        <v>1944</v>
      </c>
      <c r="G1685" t="s">
        <v>1944</v>
      </c>
      <c r="H1685" t="s">
        <v>504</v>
      </c>
      <c r="I1685" t="s">
        <v>1452</v>
      </c>
      <c r="J1685" t="s">
        <v>1453</v>
      </c>
      <c r="K1685" t="s">
        <v>515</v>
      </c>
      <c r="L1685" t="s">
        <v>516</v>
      </c>
      <c r="M1685" t="s">
        <v>884</v>
      </c>
      <c r="N1685" t="s">
        <v>885</v>
      </c>
      <c r="O1685" t="s">
        <v>938</v>
      </c>
      <c r="P1685" t="s">
        <v>1195</v>
      </c>
      <c r="Q1685" t="s">
        <v>1195</v>
      </c>
      <c r="R1685" t="s">
        <v>33</v>
      </c>
      <c r="S1685">
        <v>8944715.9090909101</v>
      </c>
    </row>
    <row r="1686" spans="1:19" x14ac:dyDescent="0.35">
      <c r="A1686">
        <v>2026</v>
      </c>
      <c r="B1686" t="s">
        <v>21</v>
      </c>
      <c r="C1686">
        <v>10</v>
      </c>
      <c r="D1686" t="s">
        <v>22</v>
      </c>
      <c r="E1686" t="s">
        <v>23</v>
      </c>
      <c r="F1686" t="s">
        <v>1944</v>
      </c>
      <c r="G1686" t="s">
        <v>1944</v>
      </c>
      <c r="H1686" t="s">
        <v>504</v>
      </c>
      <c r="I1686" t="s">
        <v>2050</v>
      </c>
      <c r="J1686" t="s">
        <v>2051</v>
      </c>
      <c r="K1686" t="s">
        <v>1193</v>
      </c>
      <c r="L1686" t="s">
        <v>1194</v>
      </c>
      <c r="M1686" t="s">
        <v>884</v>
      </c>
      <c r="N1686" t="s">
        <v>885</v>
      </c>
      <c r="O1686" t="s">
        <v>938</v>
      </c>
      <c r="P1686" t="s">
        <v>1195</v>
      </c>
      <c r="Q1686" t="s">
        <v>1195</v>
      </c>
      <c r="R1686" t="s">
        <v>33</v>
      </c>
      <c r="S1686">
        <v>149078.59848484848</v>
      </c>
    </row>
    <row r="1687" spans="1:19" x14ac:dyDescent="0.35">
      <c r="A1687">
        <v>2026</v>
      </c>
      <c r="B1687" t="s">
        <v>21</v>
      </c>
      <c r="C1687">
        <v>10</v>
      </c>
      <c r="D1687" t="s">
        <v>22</v>
      </c>
      <c r="E1687" t="s">
        <v>23</v>
      </c>
      <c r="F1687" t="s">
        <v>1944</v>
      </c>
      <c r="G1687" t="s">
        <v>1944</v>
      </c>
      <c r="H1687" t="s">
        <v>504</v>
      </c>
      <c r="I1687" t="s">
        <v>2052</v>
      </c>
      <c r="J1687" t="s">
        <v>2053</v>
      </c>
      <c r="K1687" t="s">
        <v>545</v>
      </c>
      <c r="L1687" t="s">
        <v>546</v>
      </c>
      <c r="M1687" t="s">
        <v>884</v>
      </c>
      <c r="N1687" t="s">
        <v>885</v>
      </c>
      <c r="O1687" t="s">
        <v>938</v>
      </c>
      <c r="P1687" t="s">
        <v>1195</v>
      </c>
      <c r="Q1687" t="s">
        <v>1195</v>
      </c>
      <c r="R1687" t="s">
        <v>33</v>
      </c>
      <c r="S1687">
        <v>745392.99242424243</v>
      </c>
    </row>
    <row r="1688" spans="1:19" x14ac:dyDescent="0.35">
      <c r="A1688">
        <v>2026</v>
      </c>
      <c r="B1688" t="s">
        <v>21</v>
      </c>
      <c r="C1688">
        <v>10</v>
      </c>
      <c r="D1688" t="s">
        <v>22</v>
      </c>
      <c r="E1688" t="s">
        <v>23</v>
      </c>
      <c r="F1688" t="s">
        <v>1944</v>
      </c>
      <c r="G1688" t="s">
        <v>1944</v>
      </c>
      <c r="H1688" t="s">
        <v>504</v>
      </c>
      <c r="I1688" t="s">
        <v>1454</v>
      </c>
      <c r="J1688" t="s">
        <v>1455</v>
      </c>
      <c r="K1688" t="s">
        <v>1456</v>
      </c>
      <c r="L1688" t="s">
        <v>1457</v>
      </c>
      <c r="M1688" t="s">
        <v>884</v>
      </c>
      <c r="N1688" t="s">
        <v>885</v>
      </c>
      <c r="O1688" t="s">
        <v>938</v>
      </c>
      <c r="P1688" t="s">
        <v>1195</v>
      </c>
      <c r="Q1688" t="s">
        <v>1195</v>
      </c>
      <c r="R1688" t="s">
        <v>33</v>
      </c>
      <c r="S1688">
        <v>82821.439393939407</v>
      </c>
    </row>
    <row r="1689" spans="1:19" x14ac:dyDescent="0.35">
      <c r="A1689">
        <v>2026</v>
      </c>
      <c r="B1689" t="s">
        <v>21</v>
      </c>
      <c r="C1689">
        <v>10</v>
      </c>
      <c r="D1689" t="s">
        <v>22</v>
      </c>
      <c r="E1689" t="s">
        <v>23</v>
      </c>
      <c r="F1689" t="s">
        <v>1944</v>
      </c>
      <c r="G1689" t="s">
        <v>1944</v>
      </c>
      <c r="H1689" t="s">
        <v>504</v>
      </c>
      <c r="I1689" t="s">
        <v>1458</v>
      </c>
      <c r="J1689" t="s">
        <v>1459</v>
      </c>
      <c r="K1689" t="s">
        <v>38</v>
      </c>
      <c r="L1689" t="s">
        <v>39</v>
      </c>
      <c r="M1689" t="s">
        <v>884</v>
      </c>
      <c r="N1689" t="s">
        <v>885</v>
      </c>
      <c r="O1689" t="s">
        <v>938</v>
      </c>
      <c r="P1689" t="s">
        <v>1195</v>
      </c>
      <c r="Q1689" t="s">
        <v>1195</v>
      </c>
      <c r="R1689" t="s">
        <v>33</v>
      </c>
      <c r="S1689">
        <v>2236178.9772727275</v>
      </c>
    </row>
    <row r="1690" spans="1:19" x14ac:dyDescent="0.35">
      <c r="A1690">
        <v>2026</v>
      </c>
      <c r="B1690" t="s">
        <v>21</v>
      </c>
      <c r="C1690">
        <v>10</v>
      </c>
      <c r="D1690" t="s">
        <v>22</v>
      </c>
      <c r="E1690" t="s">
        <v>23</v>
      </c>
      <c r="F1690" t="s">
        <v>1944</v>
      </c>
      <c r="G1690" t="s">
        <v>1944</v>
      </c>
      <c r="H1690" t="s">
        <v>504</v>
      </c>
      <c r="I1690" t="s">
        <v>1097</v>
      </c>
      <c r="J1690" t="s">
        <v>1098</v>
      </c>
      <c r="K1690" t="s">
        <v>545</v>
      </c>
      <c r="L1690" t="s">
        <v>546</v>
      </c>
      <c r="M1690" t="s">
        <v>884</v>
      </c>
      <c r="N1690" t="s">
        <v>885</v>
      </c>
      <c r="O1690" t="s">
        <v>938</v>
      </c>
      <c r="P1690" t="s">
        <v>1195</v>
      </c>
      <c r="Q1690" t="s">
        <v>1195</v>
      </c>
      <c r="R1690" t="s">
        <v>33</v>
      </c>
      <c r="S1690">
        <v>4472357.9545454551</v>
      </c>
    </row>
    <row r="1691" spans="1:19" x14ac:dyDescent="0.35">
      <c r="A1691">
        <v>2026</v>
      </c>
      <c r="B1691" t="s">
        <v>21</v>
      </c>
      <c r="C1691">
        <v>10</v>
      </c>
      <c r="D1691" t="s">
        <v>22</v>
      </c>
      <c r="E1691" t="s">
        <v>23</v>
      </c>
      <c r="F1691" t="s">
        <v>1944</v>
      </c>
      <c r="G1691" t="s">
        <v>1944</v>
      </c>
      <c r="H1691" t="s">
        <v>504</v>
      </c>
      <c r="I1691" t="s">
        <v>1460</v>
      </c>
      <c r="J1691" t="s">
        <v>1461</v>
      </c>
      <c r="K1691" t="s">
        <v>38</v>
      </c>
      <c r="L1691" t="s">
        <v>39</v>
      </c>
      <c r="M1691" t="s">
        <v>884</v>
      </c>
      <c r="N1691" t="s">
        <v>885</v>
      </c>
      <c r="O1691" t="s">
        <v>938</v>
      </c>
      <c r="P1691" t="s">
        <v>1195</v>
      </c>
      <c r="Q1691" t="s">
        <v>1195</v>
      </c>
      <c r="R1691" t="s">
        <v>33</v>
      </c>
      <c r="S1691">
        <v>745392.99242424243</v>
      </c>
    </row>
    <row r="1692" spans="1:19" x14ac:dyDescent="0.35">
      <c r="A1692">
        <v>2026</v>
      </c>
      <c r="B1692" t="s">
        <v>21</v>
      </c>
      <c r="C1692">
        <v>10</v>
      </c>
      <c r="D1692" t="s">
        <v>22</v>
      </c>
      <c r="E1692" t="s">
        <v>23</v>
      </c>
      <c r="F1692" t="s">
        <v>1944</v>
      </c>
      <c r="G1692" t="s">
        <v>1944</v>
      </c>
      <c r="H1692" t="s">
        <v>504</v>
      </c>
      <c r="I1692" t="s">
        <v>1462</v>
      </c>
      <c r="J1692" t="s">
        <v>1463</v>
      </c>
      <c r="K1692" t="s">
        <v>38</v>
      </c>
      <c r="L1692" t="s">
        <v>39</v>
      </c>
      <c r="M1692" t="s">
        <v>884</v>
      </c>
      <c r="N1692" t="s">
        <v>885</v>
      </c>
      <c r="O1692" t="s">
        <v>938</v>
      </c>
      <c r="P1692" t="s">
        <v>1195</v>
      </c>
      <c r="Q1692" t="s">
        <v>1195</v>
      </c>
      <c r="R1692" t="s">
        <v>33</v>
      </c>
      <c r="S1692">
        <v>149078.59848484848</v>
      </c>
    </row>
    <row r="1693" spans="1:19" x14ac:dyDescent="0.35">
      <c r="A1693">
        <v>2026</v>
      </c>
      <c r="B1693" t="s">
        <v>21</v>
      </c>
      <c r="C1693">
        <v>10</v>
      </c>
      <c r="D1693" t="s">
        <v>22</v>
      </c>
      <c r="E1693" t="s">
        <v>23</v>
      </c>
      <c r="F1693" t="s">
        <v>1944</v>
      </c>
      <c r="G1693" t="s">
        <v>1944</v>
      </c>
      <c r="H1693" t="s">
        <v>504</v>
      </c>
      <c r="I1693" t="s">
        <v>1099</v>
      </c>
      <c r="J1693" t="s">
        <v>1100</v>
      </c>
      <c r="K1693" t="s">
        <v>557</v>
      </c>
      <c r="L1693" t="s">
        <v>558</v>
      </c>
      <c r="M1693" t="s">
        <v>884</v>
      </c>
      <c r="N1693" t="s">
        <v>885</v>
      </c>
      <c r="O1693" t="s">
        <v>938</v>
      </c>
      <c r="P1693" t="s">
        <v>1195</v>
      </c>
      <c r="Q1693" t="s">
        <v>1195</v>
      </c>
      <c r="R1693" t="s">
        <v>33</v>
      </c>
      <c r="S1693">
        <v>1490785.9848484849</v>
      </c>
    </row>
    <row r="1694" spans="1:19" x14ac:dyDescent="0.35">
      <c r="A1694">
        <v>2026</v>
      </c>
      <c r="B1694" t="s">
        <v>21</v>
      </c>
      <c r="C1694">
        <v>10</v>
      </c>
      <c r="D1694" t="s">
        <v>22</v>
      </c>
      <c r="E1694" t="s">
        <v>23</v>
      </c>
      <c r="F1694" t="s">
        <v>1944</v>
      </c>
      <c r="G1694" t="s">
        <v>1944</v>
      </c>
      <c r="H1694" t="s">
        <v>504</v>
      </c>
      <c r="I1694" t="s">
        <v>1792</v>
      </c>
      <c r="J1694" t="s">
        <v>1793</v>
      </c>
      <c r="K1694" t="s">
        <v>507</v>
      </c>
      <c r="L1694" t="s">
        <v>508</v>
      </c>
      <c r="M1694" t="s">
        <v>884</v>
      </c>
      <c r="N1694" t="s">
        <v>885</v>
      </c>
      <c r="O1694" t="s">
        <v>938</v>
      </c>
      <c r="P1694" t="s">
        <v>1195</v>
      </c>
      <c r="Q1694" t="s">
        <v>1195</v>
      </c>
      <c r="R1694" t="s">
        <v>33</v>
      </c>
      <c r="S1694">
        <v>82821.439393939407</v>
      </c>
    </row>
    <row r="1695" spans="1:19" x14ac:dyDescent="0.35">
      <c r="A1695">
        <v>2026</v>
      </c>
      <c r="B1695" t="s">
        <v>21</v>
      </c>
      <c r="C1695">
        <v>10</v>
      </c>
      <c r="D1695" t="s">
        <v>22</v>
      </c>
      <c r="E1695" t="s">
        <v>23</v>
      </c>
      <c r="F1695" t="s">
        <v>1944</v>
      </c>
      <c r="G1695" t="s">
        <v>1944</v>
      </c>
      <c r="H1695" t="s">
        <v>504</v>
      </c>
      <c r="I1695" t="s">
        <v>1468</v>
      </c>
      <c r="J1695" t="s">
        <v>1469</v>
      </c>
      <c r="K1695" t="s">
        <v>38</v>
      </c>
      <c r="L1695" t="s">
        <v>39</v>
      </c>
      <c r="M1695" t="s">
        <v>884</v>
      </c>
      <c r="N1695" t="s">
        <v>885</v>
      </c>
      <c r="O1695" t="s">
        <v>938</v>
      </c>
      <c r="P1695" t="s">
        <v>1195</v>
      </c>
      <c r="Q1695" t="s">
        <v>1195</v>
      </c>
      <c r="R1695" t="s">
        <v>33</v>
      </c>
      <c r="S1695">
        <v>298157.19696969696</v>
      </c>
    </row>
    <row r="1696" spans="1:19" x14ac:dyDescent="0.35">
      <c r="A1696">
        <v>2026</v>
      </c>
      <c r="B1696" t="s">
        <v>21</v>
      </c>
      <c r="C1696">
        <v>10</v>
      </c>
      <c r="D1696" t="s">
        <v>22</v>
      </c>
      <c r="E1696" t="s">
        <v>23</v>
      </c>
      <c r="F1696" t="s">
        <v>1944</v>
      </c>
      <c r="G1696" t="s">
        <v>1944</v>
      </c>
      <c r="H1696" t="s">
        <v>504</v>
      </c>
      <c r="I1696" t="s">
        <v>2054</v>
      </c>
      <c r="J1696" t="s">
        <v>2055</v>
      </c>
      <c r="K1696" t="s">
        <v>38</v>
      </c>
      <c r="L1696" t="s">
        <v>39</v>
      </c>
      <c r="M1696" t="s">
        <v>884</v>
      </c>
      <c r="N1696" t="s">
        <v>885</v>
      </c>
      <c r="O1696" t="s">
        <v>938</v>
      </c>
      <c r="P1696" t="s">
        <v>1195</v>
      </c>
      <c r="Q1696" t="s">
        <v>1195</v>
      </c>
      <c r="R1696" t="s">
        <v>33</v>
      </c>
      <c r="S1696">
        <v>298157.19696969696</v>
      </c>
    </row>
    <row r="1697" spans="1:19" x14ac:dyDescent="0.35">
      <c r="A1697">
        <v>2026</v>
      </c>
      <c r="B1697" t="s">
        <v>21</v>
      </c>
      <c r="C1697">
        <v>10</v>
      </c>
      <c r="D1697" t="s">
        <v>22</v>
      </c>
      <c r="E1697" t="s">
        <v>23</v>
      </c>
      <c r="F1697" t="s">
        <v>1944</v>
      </c>
      <c r="G1697" t="s">
        <v>1944</v>
      </c>
      <c r="H1697" t="s">
        <v>504</v>
      </c>
      <c r="I1697" t="s">
        <v>1470</v>
      </c>
      <c r="J1697" t="s">
        <v>1471</v>
      </c>
      <c r="K1697" t="s">
        <v>38</v>
      </c>
      <c r="L1697" t="s">
        <v>39</v>
      </c>
      <c r="M1697" t="s">
        <v>884</v>
      </c>
      <c r="N1697" t="s">
        <v>885</v>
      </c>
      <c r="O1697" t="s">
        <v>938</v>
      </c>
      <c r="P1697" t="s">
        <v>1195</v>
      </c>
      <c r="Q1697" t="s">
        <v>1195</v>
      </c>
      <c r="R1697" t="s">
        <v>33</v>
      </c>
      <c r="S1697">
        <v>149078.59848484848</v>
      </c>
    </row>
    <row r="1698" spans="1:19" x14ac:dyDescent="0.35">
      <c r="A1698">
        <v>2026</v>
      </c>
      <c r="B1698" t="s">
        <v>21</v>
      </c>
      <c r="C1698">
        <v>10</v>
      </c>
      <c r="D1698" t="s">
        <v>22</v>
      </c>
      <c r="E1698" t="s">
        <v>23</v>
      </c>
      <c r="F1698" t="s">
        <v>1944</v>
      </c>
      <c r="G1698" t="s">
        <v>1944</v>
      </c>
      <c r="H1698" t="s">
        <v>504</v>
      </c>
      <c r="I1698" t="s">
        <v>686</v>
      </c>
      <c r="J1698" t="s">
        <v>687</v>
      </c>
      <c r="K1698" t="s">
        <v>38</v>
      </c>
      <c r="L1698" t="s">
        <v>39</v>
      </c>
      <c r="M1698" t="s">
        <v>884</v>
      </c>
      <c r="N1698" t="s">
        <v>885</v>
      </c>
      <c r="O1698" t="s">
        <v>938</v>
      </c>
      <c r="P1698" t="s">
        <v>1195</v>
      </c>
      <c r="Q1698" t="s">
        <v>1195</v>
      </c>
      <c r="R1698" t="s">
        <v>33</v>
      </c>
      <c r="S1698">
        <v>298157.19696969696</v>
      </c>
    </row>
    <row r="1699" spans="1:19" x14ac:dyDescent="0.35">
      <c r="A1699">
        <v>2026</v>
      </c>
      <c r="B1699" t="s">
        <v>21</v>
      </c>
      <c r="C1699">
        <v>10</v>
      </c>
      <c r="D1699" t="s">
        <v>22</v>
      </c>
      <c r="E1699" t="s">
        <v>23</v>
      </c>
      <c r="F1699" t="s">
        <v>1944</v>
      </c>
      <c r="G1699" t="s">
        <v>1944</v>
      </c>
      <c r="H1699" t="s">
        <v>504</v>
      </c>
      <c r="I1699" t="s">
        <v>1474</v>
      </c>
      <c r="J1699" t="s">
        <v>1475</v>
      </c>
      <c r="K1699" t="s">
        <v>38</v>
      </c>
      <c r="L1699" t="s">
        <v>39</v>
      </c>
      <c r="M1699" t="s">
        <v>884</v>
      </c>
      <c r="N1699" t="s">
        <v>885</v>
      </c>
      <c r="O1699" t="s">
        <v>938</v>
      </c>
      <c r="P1699" t="s">
        <v>1195</v>
      </c>
      <c r="Q1699" t="s">
        <v>1195</v>
      </c>
      <c r="R1699" t="s">
        <v>33</v>
      </c>
      <c r="S1699">
        <v>149078.59848484848</v>
      </c>
    </row>
    <row r="1700" spans="1:19" x14ac:dyDescent="0.35">
      <c r="A1700">
        <v>2026</v>
      </c>
      <c r="B1700" t="s">
        <v>21</v>
      </c>
      <c r="C1700">
        <v>10</v>
      </c>
      <c r="D1700" t="s">
        <v>22</v>
      </c>
      <c r="E1700" t="s">
        <v>23</v>
      </c>
      <c r="F1700" t="s">
        <v>1944</v>
      </c>
      <c r="G1700" t="s">
        <v>1944</v>
      </c>
      <c r="H1700" t="s">
        <v>504</v>
      </c>
      <c r="I1700" t="s">
        <v>1476</v>
      </c>
      <c r="J1700" t="s">
        <v>1477</v>
      </c>
      <c r="K1700" t="s">
        <v>38</v>
      </c>
      <c r="L1700" t="s">
        <v>39</v>
      </c>
      <c r="M1700" t="s">
        <v>884</v>
      </c>
      <c r="N1700" t="s">
        <v>885</v>
      </c>
      <c r="O1700" t="s">
        <v>938</v>
      </c>
      <c r="P1700" t="s">
        <v>1195</v>
      </c>
      <c r="Q1700" t="s">
        <v>1195</v>
      </c>
      <c r="R1700" t="s">
        <v>33</v>
      </c>
      <c r="S1700">
        <v>298157.19696969696</v>
      </c>
    </row>
    <row r="1701" spans="1:19" x14ac:dyDescent="0.35">
      <c r="A1701">
        <v>2026</v>
      </c>
      <c r="B1701" t="s">
        <v>21</v>
      </c>
      <c r="C1701">
        <v>10</v>
      </c>
      <c r="D1701" t="s">
        <v>22</v>
      </c>
      <c r="E1701" t="s">
        <v>23</v>
      </c>
      <c r="F1701" t="s">
        <v>1944</v>
      </c>
      <c r="G1701" t="s">
        <v>1944</v>
      </c>
      <c r="H1701" t="s">
        <v>504</v>
      </c>
      <c r="I1701" t="s">
        <v>1478</v>
      </c>
      <c r="J1701" t="s">
        <v>1479</v>
      </c>
      <c r="K1701" t="s">
        <v>38</v>
      </c>
      <c r="L1701" t="s">
        <v>39</v>
      </c>
      <c r="M1701" t="s">
        <v>884</v>
      </c>
      <c r="N1701" t="s">
        <v>885</v>
      </c>
      <c r="O1701" t="s">
        <v>938</v>
      </c>
      <c r="P1701" t="s">
        <v>1195</v>
      </c>
      <c r="Q1701" t="s">
        <v>1195</v>
      </c>
      <c r="R1701" t="s">
        <v>33</v>
      </c>
      <c r="S1701">
        <v>298157.19696969696</v>
      </c>
    </row>
    <row r="1702" spans="1:19" x14ac:dyDescent="0.35">
      <c r="A1702">
        <v>2026</v>
      </c>
      <c r="B1702" t="s">
        <v>21</v>
      </c>
      <c r="C1702">
        <v>10</v>
      </c>
      <c r="D1702" t="s">
        <v>22</v>
      </c>
      <c r="E1702" t="s">
        <v>23</v>
      </c>
      <c r="F1702" t="s">
        <v>1944</v>
      </c>
      <c r="G1702" t="s">
        <v>1944</v>
      </c>
      <c r="H1702" t="s">
        <v>504</v>
      </c>
      <c r="I1702" t="s">
        <v>1478</v>
      </c>
      <c r="J1702" t="s">
        <v>1479</v>
      </c>
      <c r="K1702" t="s">
        <v>1400</v>
      </c>
      <c r="L1702" t="s">
        <v>1401</v>
      </c>
      <c r="M1702" t="s">
        <v>884</v>
      </c>
      <c r="N1702" t="s">
        <v>885</v>
      </c>
      <c r="O1702" t="s">
        <v>938</v>
      </c>
      <c r="P1702" t="s">
        <v>1195</v>
      </c>
      <c r="Q1702" t="s">
        <v>1195</v>
      </c>
      <c r="R1702" t="s">
        <v>33</v>
      </c>
      <c r="S1702">
        <v>149078.59848484848</v>
      </c>
    </row>
    <row r="1703" spans="1:19" x14ac:dyDescent="0.35">
      <c r="A1703">
        <v>2026</v>
      </c>
      <c r="B1703" t="s">
        <v>21</v>
      </c>
      <c r="C1703">
        <v>10</v>
      </c>
      <c r="D1703" t="s">
        <v>22</v>
      </c>
      <c r="E1703" t="s">
        <v>23</v>
      </c>
      <c r="F1703" t="s">
        <v>1944</v>
      </c>
      <c r="G1703" t="s">
        <v>1944</v>
      </c>
      <c r="H1703" t="s">
        <v>504</v>
      </c>
      <c r="I1703" t="s">
        <v>702</v>
      </c>
      <c r="J1703" t="s">
        <v>703</v>
      </c>
      <c r="K1703" t="s">
        <v>38</v>
      </c>
      <c r="L1703" t="s">
        <v>39</v>
      </c>
      <c r="M1703" t="s">
        <v>884</v>
      </c>
      <c r="N1703" t="s">
        <v>885</v>
      </c>
      <c r="O1703" t="s">
        <v>938</v>
      </c>
      <c r="P1703" t="s">
        <v>1195</v>
      </c>
      <c r="Q1703" t="s">
        <v>1195</v>
      </c>
      <c r="R1703" t="s">
        <v>33</v>
      </c>
      <c r="S1703">
        <v>149078.59848484848</v>
      </c>
    </row>
    <row r="1704" spans="1:19" x14ac:dyDescent="0.35">
      <c r="A1704">
        <v>2026</v>
      </c>
      <c r="B1704" t="s">
        <v>21</v>
      </c>
      <c r="C1704">
        <v>10</v>
      </c>
      <c r="D1704" t="s">
        <v>22</v>
      </c>
      <c r="E1704" t="s">
        <v>23</v>
      </c>
      <c r="F1704" t="s">
        <v>1944</v>
      </c>
      <c r="G1704" t="s">
        <v>1944</v>
      </c>
      <c r="H1704" t="s">
        <v>504</v>
      </c>
      <c r="I1704" t="s">
        <v>1188</v>
      </c>
      <c r="J1704" t="s">
        <v>1189</v>
      </c>
      <c r="K1704" t="s">
        <v>38</v>
      </c>
      <c r="L1704" t="s">
        <v>39</v>
      </c>
      <c r="M1704" t="s">
        <v>884</v>
      </c>
      <c r="N1704" t="s">
        <v>885</v>
      </c>
      <c r="O1704" t="s">
        <v>938</v>
      </c>
      <c r="P1704" t="s">
        <v>1195</v>
      </c>
      <c r="Q1704" t="s">
        <v>1195</v>
      </c>
      <c r="R1704" t="s">
        <v>33</v>
      </c>
      <c r="S1704">
        <v>1490785.9848484849</v>
      </c>
    </row>
    <row r="1705" spans="1:19" x14ac:dyDescent="0.35">
      <c r="A1705">
        <v>2026</v>
      </c>
      <c r="B1705" t="s">
        <v>21</v>
      </c>
      <c r="C1705">
        <v>10</v>
      </c>
      <c r="D1705" t="s">
        <v>22</v>
      </c>
      <c r="E1705" t="s">
        <v>23</v>
      </c>
      <c r="F1705" t="s">
        <v>1944</v>
      </c>
      <c r="G1705" t="s">
        <v>1944</v>
      </c>
      <c r="H1705" t="s">
        <v>504</v>
      </c>
      <c r="I1705" t="s">
        <v>1480</v>
      </c>
      <c r="J1705" t="s">
        <v>1481</v>
      </c>
      <c r="K1705" t="s">
        <v>38</v>
      </c>
      <c r="L1705" t="s">
        <v>39</v>
      </c>
      <c r="M1705" t="s">
        <v>884</v>
      </c>
      <c r="N1705" t="s">
        <v>885</v>
      </c>
      <c r="O1705" t="s">
        <v>938</v>
      </c>
      <c r="P1705" t="s">
        <v>1195</v>
      </c>
      <c r="Q1705" t="s">
        <v>1195</v>
      </c>
      <c r="R1705" t="s">
        <v>33</v>
      </c>
      <c r="S1705">
        <v>596314.39393939392</v>
      </c>
    </row>
    <row r="1706" spans="1:19" x14ac:dyDescent="0.35">
      <c r="A1706">
        <v>2026</v>
      </c>
      <c r="B1706" t="s">
        <v>21</v>
      </c>
      <c r="C1706">
        <v>10</v>
      </c>
      <c r="D1706" t="s">
        <v>22</v>
      </c>
      <c r="E1706" t="s">
        <v>23</v>
      </c>
      <c r="F1706" t="s">
        <v>1944</v>
      </c>
      <c r="G1706" t="s">
        <v>1944</v>
      </c>
      <c r="H1706" t="s">
        <v>1482</v>
      </c>
      <c r="I1706" t="s">
        <v>1483</v>
      </c>
      <c r="J1706" t="s">
        <v>1484</v>
      </c>
      <c r="K1706" t="s">
        <v>515</v>
      </c>
      <c r="L1706" t="s">
        <v>516</v>
      </c>
      <c r="M1706" t="s">
        <v>884</v>
      </c>
      <c r="N1706" t="s">
        <v>885</v>
      </c>
      <c r="O1706" t="s">
        <v>938</v>
      </c>
      <c r="P1706" t="s">
        <v>1195</v>
      </c>
      <c r="Q1706" t="s">
        <v>1195</v>
      </c>
      <c r="R1706" t="s">
        <v>715</v>
      </c>
      <c r="S1706">
        <v>7453929.9242424248</v>
      </c>
    </row>
    <row r="1707" spans="1:19" x14ac:dyDescent="0.35">
      <c r="A1707">
        <v>2026</v>
      </c>
      <c r="B1707" t="s">
        <v>21</v>
      </c>
      <c r="C1707">
        <v>10</v>
      </c>
      <c r="D1707" t="s">
        <v>22</v>
      </c>
      <c r="E1707" t="s">
        <v>23</v>
      </c>
      <c r="F1707" t="s">
        <v>1944</v>
      </c>
      <c r="G1707" t="s">
        <v>1944</v>
      </c>
      <c r="H1707" t="s">
        <v>704</v>
      </c>
      <c r="I1707" t="s">
        <v>861</v>
      </c>
      <c r="J1707" t="s">
        <v>862</v>
      </c>
      <c r="K1707" t="s">
        <v>45</v>
      </c>
      <c r="L1707" t="s">
        <v>46</v>
      </c>
      <c r="M1707" t="s">
        <v>884</v>
      </c>
      <c r="N1707" t="s">
        <v>885</v>
      </c>
      <c r="O1707" t="s">
        <v>938</v>
      </c>
      <c r="P1707" t="s">
        <v>1195</v>
      </c>
      <c r="Q1707" t="s">
        <v>1195</v>
      </c>
      <c r="R1707" t="s">
        <v>707</v>
      </c>
      <c r="S1707">
        <v>1490785.9848484849</v>
      </c>
    </row>
    <row r="1708" spans="1:19" x14ac:dyDescent="0.35">
      <c r="A1708">
        <v>2026</v>
      </c>
      <c r="B1708" t="s">
        <v>21</v>
      </c>
      <c r="C1708">
        <v>10</v>
      </c>
      <c r="D1708" t="s">
        <v>22</v>
      </c>
      <c r="E1708" t="s">
        <v>23</v>
      </c>
      <c r="F1708" t="s">
        <v>1944</v>
      </c>
      <c r="G1708" t="s">
        <v>1944</v>
      </c>
      <c r="H1708" t="s">
        <v>704</v>
      </c>
      <c r="I1708" t="s">
        <v>916</v>
      </c>
      <c r="J1708" t="s">
        <v>917</v>
      </c>
      <c r="K1708" t="s">
        <v>45</v>
      </c>
      <c r="L1708" t="s">
        <v>46</v>
      </c>
      <c r="M1708" t="s">
        <v>884</v>
      </c>
      <c r="N1708" t="s">
        <v>885</v>
      </c>
      <c r="O1708" t="s">
        <v>938</v>
      </c>
      <c r="P1708" t="s">
        <v>1195</v>
      </c>
      <c r="Q1708" t="s">
        <v>1195</v>
      </c>
      <c r="R1708" t="s">
        <v>707</v>
      </c>
      <c r="S1708">
        <v>745392.99242424243</v>
      </c>
    </row>
    <row r="1709" spans="1:19" x14ac:dyDescent="0.35">
      <c r="A1709">
        <v>2026</v>
      </c>
      <c r="B1709" t="s">
        <v>21</v>
      </c>
      <c r="C1709">
        <v>10</v>
      </c>
      <c r="D1709" t="s">
        <v>22</v>
      </c>
      <c r="E1709" t="s">
        <v>23</v>
      </c>
      <c r="F1709" t="s">
        <v>1944</v>
      </c>
      <c r="G1709" t="s">
        <v>1944</v>
      </c>
      <c r="H1709" t="s">
        <v>704</v>
      </c>
      <c r="I1709" t="s">
        <v>729</v>
      </c>
      <c r="J1709" t="s">
        <v>730</v>
      </c>
      <c r="K1709" t="s">
        <v>45</v>
      </c>
      <c r="L1709" t="s">
        <v>46</v>
      </c>
      <c r="M1709" t="s">
        <v>884</v>
      </c>
      <c r="N1709" t="s">
        <v>885</v>
      </c>
      <c r="O1709" t="s">
        <v>938</v>
      </c>
      <c r="P1709" t="s">
        <v>1195</v>
      </c>
      <c r="Q1709" t="s">
        <v>1195</v>
      </c>
      <c r="R1709" t="s">
        <v>707</v>
      </c>
      <c r="S1709">
        <v>1490785.9848484849</v>
      </c>
    </row>
    <row r="1710" spans="1:19" x14ac:dyDescent="0.35">
      <c r="A1710">
        <v>2026</v>
      </c>
      <c r="B1710" t="s">
        <v>21</v>
      </c>
      <c r="C1710">
        <v>10</v>
      </c>
      <c r="D1710" t="s">
        <v>22</v>
      </c>
      <c r="E1710" t="s">
        <v>23</v>
      </c>
      <c r="F1710" t="s">
        <v>1944</v>
      </c>
      <c r="G1710" t="s">
        <v>1944</v>
      </c>
      <c r="H1710" t="s">
        <v>704</v>
      </c>
      <c r="I1710" t="s">
        <v>918</v>
      </c>
      <c r="J1710" t="s">
        <v>919</v>
      </c>
      <c r="K1710" t="s">
        <v>45</v>
      </c>
      <c r="L1710" t="s">
        <v>46</v>
      </c>
      <c r="M1710" t="s">
        <v>884</v>
      </c>
      <c r="N1710" t="s">
        <v>885</v>
      </c>
      <c r="O1710" t="s">
        <v>938</v>
      </c>
      <c r="P1710" t="s">
        <v>1195</v>
      </c>
      <c r="Q1710" t="s">
        <v>1195</v>
      </c>
      <c r="R1710" t="s">
        <v>707</v>
      </c>
      <c r="S1710">
        <v>745392.99242424243</v>
      </c>
    </row>
    <row r="1711" spans="1:19" x14ac:dyDescent="0.35">
      <c r="A1711">
        <v>2026</v>
      </c>
      <c r="B1711" t="s">
        <v>21</v>
      </c>
      <c r="C1711">
        <v>10</v>
      </c>
      <c r="D1711" t="s">
        <v>22</v>
      </c>
      <c r="E1711" t="s">
        <v>23</v>
      </c>
      <c r="F1711" t="s">
        <v>1944</v>
      </c>
      <c r="G1711" t="s">
        <v>1944</v>
      </c>
      <c r="H1711" t="s">
        <v>704</v>
      </c>
      <c r="I1711" t="s">
        <v>705</v>
      </c>
      <c r="J1711" t="s">
        <v>706</v>
      </c>
      <c r="K1711" t="s">
        <v>45</v>
      </c>
      <c r="L1711" t="s">
        <v>46</v>
      </c>
      <c r="M1711" t="s">
        <v>884</v>
      </c>
      <c r="N1711" t="s">
        <v>885</v>
      </c>
      <c r="O1711" t="s">
        <v>938</v>
      </c>
      <c r="P1711" t="s">
        <v>1195</v>
      </c>
      <c r="Q1711" t="s">
        <v>1195</v>
      </c>
      <c r="R1711" t="s">
        <v>707</v>
      </c>
      <c r="S1711">
        <v>745392.99242424243</v>
      </c>
    </row>
    <row r="1712" spans="1:19" x14ac:dyDescent="0.35">
      <c r="A1712">
        <v>2026</v>
      </c>
      <c r="B1712" t="s">
        <v>21</v>
      </c>
      <c r="C1712">
        <v>10</v>
      </c>
      <c r="D1712" t="s">
        <v>22</v>
      </c>
      <c r="E1712" t="s">
        <v>23</v>
      </c>
      <c r="F1712" t="s">
        <v>1944</v>
      </c>
      <c r="G1712" t="s">
        <v>1944</v>
      </c>
      <c r="H1712" t="s">
        <v>704</v>
      </c>
      <c r="I1712" t="s">
        <v>742</v>
      </c>
      <c r="J1712" t="s">
        <v>743</v>
      </c>
      <c r="K1712" t="s">
        <v>45</v>
      </c>
      <c r="L1712" t="s">
        <v>46</v>
      </c>
      <c r="M1712" t="s">
        <v>884</v>
      </c>
      <c r="N1712" t="s">
        <v>885</v>
      </c>
      <c r="O1712" t="s">
        <v>938</v>
      </c>
      <c r="P1712" t="s">
        <v>1195</v>
      </c>
      <c r="Q1712" t="s">
        <v>1195</v>
      </c>
      <c r="R1712" t="s">
        <v>707</v>
      </c>
      <c r="S1712">
        <v>745392.99242424243</v>
      </c>
    </row>
    <row r="1713" spans="1:19" x14ac:dyDescent="0.35">
      <c r="A1713">
        <v>2026</v>
      </c>
      <c r="B1713" t="s">
        <v>21</v>
      </c>
      <c r="C1713">
        <v>10</v>
      </c>
      <c r="D1713" t="s">
        <v>22</v>
      </c>
      <c r="E1713" t="s">
        <v>23</v>
      </c>
      <c r="F1713" t="s">
        <v>1944</v>
      </c>
      <c r="G1713" t="s">
        <v>1944</v>
      </c>
      <c r="H1713" t="s">
        <v>704</v>
      </c>
      <c r="I1713" t="s">
        <v>747</v>
      </c>
      <c r="J1713" t="s">
        <v>748</v>
      </c>
      <c r="K1713" t="s">
        <v>45</v>
      </c>
      <c r="L1713" t="s">
        <v>46</v>
      </c>
      <c r="M1713" t="s">
        <v>884</v>
      </c>
      <c r="N1713" t="s">
        <v>885</v>
      </c>
      <c r="O1713" t="s">
        <v>938</v>
      </c>
      <c r="P1713" t="s">
        <v>1195</v>
      </c>
      <c r="Q1713" t="s">
        <v>1195</v>
      </c>
      <c r="R1713" t="s">
        <v>707</v>
      </c>
      <c r="S1713">
        <v>745392.99242424243</v>
      </c>
    </row>
    <row r="1714" spans="1:19" x14ac:dyDescent="0.35">
      <c r="A1714">
        <v>2026</v>
      </c>
      <c r="B1714" t="s">
        <v>21</v>
      </c>
      <c r="C1714">
        <v>10</v>
      </c>
      <c r="D1714" t="s">
        <v>22</v>
      </c>
      <c r="E1714" t="s">
        <v>23</v>
      </c>
      <c r="F1714" t="s">
        <v>1944</v>
      </c>
      <c r="G1714" t="s">
        <v>1944</v>
      </c>
      <c r="H1714" t="s">
        <v>704</v>
      </c>
      <c r="I1714" t="s">
        <v>867</v>
      </c>
      <c r="J1714" t="s">
        <v>868</v>
      </c>
      <c r="K1714" t="s">
        <v>45</v>
      </c>
      <c r="L1714" t="s">
        <v>46</v>
      </c>
      <c r="M1714" t="s">
        <v>884</v>
      </c>
      <c r="N1714" t="s">
        <v>885</v>
      </c>
      <c r="O1714" t="s">
        <v>938</v>
      </c>
      <c r="P1714" t="s">
        <v>1195</v>
      </c>
      <c r="Q1714" t="s">
        <v>1195</v>
      </c>
      <c r="R1714" t="s">
        <v>707</v>
      </c>
      <c r="S1714">
        <v>745392.99242424243</v>
      </c>
    </row>
    <row r="1715" spans="1:19" x14ac:dyDescent="0.35">
      <c r="A1715">
        <v>2026</v>
      </c>
      <c r="B1715" t="s">
        <v>21</v>
      </c>
      <c r="C1715">
        <v>10</v>
      </c>
      <c r="D1715" t="s">
        <v>22</v>
      </c>
      <c r="E1715" t="s">
        <v>23</v>
      </c>
      <c r="F1715" t="s">
        <v>1944</v>
      </c>
      <c r="G1715" t="s">
        <v>1944</v>
      </c>
      <c r="H1715" t="s">
        <v>712</v>
      </c>
      <c r="I1715" t="s">
        <v>716</v>
      </c>
      <c r="J1715" t="s">
        <v>717</v>
      </c>
      <c r="K1715" t="s">
        <v>545</v>
      </c>
      <c r="L1715" t="s">
        <v>546</v>
      </c>
      <c r="M1715" t="s">
        <v>884</v>
      </c>
      <c r="N1715" t="s">
        <v>885</v>
      </c>
      <c r="O1715" t="s">
        <v>938</v>
      </c>
      <c r="P1715" t="s">
        <v>1195</v>
      </c>
      <c r="Q1715" t="s">
        <v>1195</v>
      </c>
      <c r="R1715" t="s">
        <v>715</v>
      </c>
      <c r="S1715">
        <v>1490785.9848484849</v>
      </c>
    </row>
    <row r="1716" spans="1:19" x14ac:dyDescent="0.35">
      <c r="A1716">
        <v>2026</v>
      </c>
      <c r="B1716" t="s">
        <v>21</v>
      </c>
      <c r="C1716">
        <v>10</v>
      </c>
      <c r="D1716" t="s">
        <v>22</v>
      </c>
      <c r="E1716" t="s">
        <v>23</v>
      </c>
      <c r="F1716" t="s">
        <v>1944</v>
      </c>
      <c r="G1716" t="s">
        <v>1944</v>
      </c>
      <c r="H1716" t="s">
        <v>712</v>
      </c>
      <c r="I1716" t="s">
        <v>1487</v>
      </c>
      <c r="J1716" t="s">
        <v>1488</v>
      </c>
      <c r="K1716" t="s">
        <v>515</v>
      </c>
      <c r="L1716" t="s">
        <v>516</v>
      </c>
      <c r="M1716" t="s">
        <v>884</v>
      </c>
      <c r="N1716" t="s">
        <v>885</v>
      </c>
      <c r="O1716" t="s">
        <v>938</v>
      </c>
      <c r="P1716" t="s">
        <v>1195</v>
      </c>
      <c r="Q1716" t="s">
        <v>1195</v>
      </c>
      <c r="R1716" t="s">
        <v>715</v>
      </c>
      <c r="S1716">
        <v>2981571.9696969697</v>
      </c>
    </row>
    <row r="1717" spans="1:19" x14ac:dyDescent="0.35">
      <c r="A1717">
        <v>2026</v>
      </c>
      <c r="B1717" t="s">
        <v>21</v>
      </c>
      <c r="C1717">
        <v>10</v>
      </c>
      <c r="D1717" t="s">
        <v>22</v>
      </c>
      <c r="E1717" t="s">
        <v>23</v>
      </c>
      <c r="F1717" t="s">
        <v>1944</v>
      </c>
      <c r="G1717" t="s">
        <v>1944</v>
      </c>
      <c r="H1717" t="s">
        <v>712</v>
      </c>
      <c r="I1717" t="s">
        <v>1113</v>
      </c>
      <c r="J1717" t="s">
        <v>1114</v>
      </c>
      <c r="K1717" t="s">
        <v>515</v>
      </c>
      <c r="L1717" t="s">
        <v>516</v>
      </c>
      <c r="M1717" t="s">
        <v>884</v>
      </c>
      <c r="N1717" t="s">
        <v>885</v>
      </c>
      <c r="O1717" t="s">
        <v>938</v>
      </c>
      <c r="P1717" t="s">
        <v>1195</v>
      </c>
      <c r="Q1717" t="s">
        <v>1195</v>
      </c>
      <c r="R1717" t="s">
        <v>715</v>
      </c>
      <c r="S1717">
        <v>1490785.9848484849</v>
      </c>
    </row>
    <row r="1718" spans="1:19" x14ac:dyDescent="0.35">
      <c r="A1718">
        <v>2026</v>
      </c>
      <c r="B1718" t="s">
        <v>21</v>
      </c>
      <c r="C1718">
        <v>10</v>
      </c>
      <c r="D1718" t="s">
        <v>22</v>
      </c>
      <c r="E1718" t="s">
        <v>23</v>
      </c>
      <c r="F1718" t="s">
        <v>1944</v>
      </c>
      <c r="G1718" t="s">
        <v>1944</v>
      </c>
      <c r="H1718" t="s">
        <v>712</v>
      </c>
      <c r="I1718" t="s">
        <v>1489</v>
      </c>
      <c r="J1718" t="s">
        <v>1490</v>
      </c>
      <c r="K1718" t="s">
        <v>38</v>
      </c>
      <c r="L1718" t="s">
        <v>39</v>
      </c>
      <c r="M1718" t="s">
        <v>884</v>
      </c>
      <c r="N1718" t="s">
        <v>885</v>
      </c>
      <c r="O1718" t="s">
        <v>938</v>
      </c>
      <c r="P1718" t="s">
        <v>1195</v>
      </c>
      <c r="Q1718" t="s">
        <v>1195</v>
      </c>
      <c r="R1718" t="s">
        <v>715</v>
      </c>
      <c r="S1718">
        <v>298157.19696969696</v>
      </c>
    </row>
    <row r="1719" spans="1:19" x14ac:dyDescent="0.35">
      <c r="A1719">
        <v>2026</v>
      </c>
      <c r="B1719" t="s">
        <v>21</v>
      </c>
      <c r="C1719">
        <v>10</v>
      </c>
      <c r="D1719" t="s">
        <v>22</v>
      </c>
      <c r="E1719" t="s">
        <v>23</v>
      </c>
      <c r="F1719" t="s">
        <v>2056</v>
      </c>
      <c r="G1719" t="s">
        <v>2056</v>
      </c>
      <c r="H1719" t="s">
        <v>25</v>
      </c>
      <c r="I1719" t="s">
        <v>1492</v>
      </c>
      <c r="J1719" t="s">
        <v>1493</v>
      </c>
      <c r="K1719" t="s">
        <v>45</v>
      </c>
      <c r="L1719" t="s">
        <v>46</v>
      </c>
      <c r="M1719" t="s">
        <v>873</v>
      </c>
      <c r="N1719" t="s">
        <v>873</v>
      </c>
      <c r="O1719" t="s">
        <v>874</v>
      </c>
      <c r="P1719" t="s">
        <v>1116</v>
      </c>
      <c r="Q1719" t="s">
        <v>2057</v>
      </c>
      <c r="R1719" t="s">
        <v>33</v>
      </c>
      <c r="S1719">
        <v>958795.45454545459</v>
      </c>
    </row>
    <row r="1720" spans="1:19" x14ac:dyDescent="0.35">
      <c r="A1720">
        <v>2026</v>
      </c>
      <c r="B1720" t="s">
        <v>21</v>
      </c>
      <c r="C1720">
        <v>10</v>
      </c>
      <c r="D1720" t="s">
        <v>22</v>
      </c>
      <c r="E1720" t="s">
        <v>23</v>
      </c>
      <c r="F1720" t="s">
        <v>2056</v>
      </c>
      <c r="G1720" t="s">
        <v>2056</v>
      </c>
      <c r="H1720" t="s">
        <v>25</v>
      </c>
      <c r="I1720" t="s">
        <v>1496</v>
      </c>
      <c r="J1720" t="s">
        <v>1497</v>
      </c>
      <c r="K1720" t="s">
        <v>45</v>
      </c>
      <c r="L1720" t="s">
        <v>46</v>
      </c>
      <c r="M1720" t="s">
        <v>873</v>
      </c>
      <c r="N1720" t="s">
        <v>873</v>
      </c>
      <c r="O1720" t="s">
        <v>874</v>
      </c>
      <c r="P1720" t="s">
        <v>1116</v>
      </c>
      <c r="Q1720" t="s">
        <v>2057</v>
      </c>
      <c r="R1720" t="s">
        <v>33</v>
      </c>
      <c r="S1720">
        <v>4793977.2727272734</v>
      </c>
    </row>
    <row r="1721" spans="1:19" x14ac:dyDescent="0.35">
      <c r="A1721">
        <v>2026</v>
      </c>
      <c r="B1721" t="s">
        <v>21</v>
      </c>
      <c r="C1721">
        <v>10</v>
      </c>
      <c r="D1721" t="s">
        <v>22</v>
      </c>
      <c r="E1721" t="s">
        <v>23</v>
      </c>
      <c r="F1721" t="s">
        <v>2056</v>
      </c>
      <c r="G1721" t="s">
        <v>2056</v>
      </c>
      <c r="H1721" t="s">
        <v>25</v>
      </c>
      <c r="I1721" t="s">
        <v>34</v>
      </c>
      <c r="J1721" t="s">
        <v>35</v>
      </c>
      <c r="K1721" t="s">
        <v>28</v>
      </c>
      <c r="L1721" t="s">
        <v>29</v>
      </c>
      <c r="M1721" t="s">
        <v>873</v>
      </c>
      <c r="N1721" t="s">
        <v>873</v>
      </c>
      <c r="O1721" t="s">
        <v>874</v>
      </c>
      <c r="P1721" t="s">
        <v>1116</v>
      </c>
      <c r="Q1721" t="s">
        <v>2057</v>
      </c>
      <c r="R1721" t="s">
        <v>33</v>
      </c>
      <c r="S1721">
        <v>106532.83143939394</v>
      </c>
    </row>
    <row r="1722" spans="1:19" x14ac:dyDescent="0.35">
      <c r="A1722">
        <v>2026</v>
      </c>
      <c r="B1722" t="s">
        <v>21</v>
      </c>
      <c r="C1722">
        <v>10</v>
      </c>
      <c r="D1722" t="s">
        <v>22</v>
      </c>
      <c r="E1722" t="s">
        <v>23</v>
      </c>
      <c r="F1722" t="s">
        <v>2056</v>
      </c>
      <c r="G1722" t="s">
        <v>2056</v>
      </c>
      <c r="H1722" t="s">
        <v>25</v>
      </c>
      <c r="I1722" t="s">
        <v>40</v>
      </c>
      <c r="J1722" t="s">
        <v>41</v>
      </c>
      <c r="K1722" t="s">
        <v>28</v>
      </c>
      <c r="L1722" t="s">
        <v>29</v>
      </c>
      <c r="M1722" t="s">
        <v>873</v>
      </c>
      <c r="N1722" t="s">
        <v>873</v>
      </c>
      <c r="O1722" t="s">
        <v>874</v>
      </c>
      <c r="P1722" t="s">
        <v>1116</v>
      </c>
      <c r="Q1722" t="s">
        <v>2057</v>
      </c>
      <c r="R1722" t="s">
        <v>33</v>
      </c>
      <c r="S1722">
        <v>66583.020833333328</v>
      </c>
    </row>
    <row r="1723" spans="1:19" x14ac:dyDescent="0.35">
      <c r="A1723">
        <v>2026</v>
      </c>
      <c r="B1723" t="s">
        <v>21</v>
      </c>
      <c r="C1723">
        <v>10</v>
      </c>
      <c r="D1723" t="s">
        <v>22</v>
      </c>
      <c r="E1723" t="s">
        <v>23</v>
      </c>
      <c r="F1723" t="s">
        <v>2056</v>
      </c>
      <c r="G1723" t="s">
        <v>2056</v>
      </c>
      <c r="H1723" t="s">
        <v>1811</v>
      </c>
      <c r="I1723" t="s">
        <v>1812</v>
      </c>
      <c r="J1723" t="s">
        <v>1813</v>
      </c>
      <c r="K1723" t="s">
        <v>45</v>
      </c>
      <c r="L1723" t="s">
        <v>46</v>
      </c>
      <c r="M1723" t="s">
        <v>873</v>
      </c>
      <c r="N1723" t="s">
        <v>873</v>
      </c>
      <c r="O1723" t="s">
        <v>874</v>
      </c>
      <c r="P1723" t="s">
        <v>1116</v>
      </c>
      <c r="Q1723" t="s">
        <v>2057</v>
      </c>
      <c r="R1723" t="s">
        <v>1814</v>
      </c>
      <c r="S1723">
        <v>1597992.4242424243</v>
      </c>
    </row>
    <row r="1724" spans="1:19" x14ac:dyDescent="0.35">
      <c r="A1724">
        <v>2026</v>
      </c>
      <c r="B1724" t="s">
        <v>21</v>
      </c>
      <c r="C1724">
        <v>10</v>
      </c>
      <c r="D1724" t="s">
        <v>22</v>
      </c>
      <c r="E1724" t="s">
        <v>23</v>
      </c>
      <c r="F1724" t="s">
        <v>2056</v>
      </c>
      <c r="G1724" t="s">
        <v>2056</v>
      </c>
      <c r="H1724" t="s">
        <v>504</v>
      </c>
      <c r="I1724" t="s">
        <v>877</v>
      </c>
      <c r="J1724" t="s">
        <v>878</v>
      </c>
      <c r="K1724" t="s">
        <v>515</v>
      </c>
      <c r="L1724" t="s">
        <v>516</v>
      </c>
      <c r="M1724" t="s">
        <v>873</v>
      </c>
      <c r="N1724" t="s">
        <v>873</v>
      </c>
      <c r="O1724" t="s">
        <v>874</v>
      </c>
      <c r="P1724" t="s">
        <v>1116</v>
      </c>
      <c r="Q1724" t="s">
        <v>2057</v>
      </c>
      <c r="R1724" t="s">
        <v>33</v>
      </c>
      <c r="S1724">
        <v>53266.410984848488</v>
      </c>
    </row>
    <row r="1725" spans="1:19" x14ac:dyDescent="0.35">
      <c r="A1725">
        <v>2026</v>
      </c>
      <c r="B1725" t="s">
        <v>21</v>
      </c>
      <c r="C1725">
        <v>10</v>
      </c>
      <c r="D1725" t="s">
        <v>22</v>
      </c>
      <c r="E1725" t="s">
        <v>23</v>
      </c>
      <c r="F1725" t="s">
        <v>2056</v>
      </c>
      <c r="G1725" t="s">
        <v>2056</v>
      </c>
      <c r="H1725" t="s">
        <v>504</v>
      </c>
      <c r="I1725" t="s">
        <v>549</v>
      </c>
      <c r="J1725" t="s">
        <v>550</v>
      </c>
      <c r="K1725" t="s">
        <v>38</v>
      </c>
      <c r="L1725" t="s">
        <v>39</v>
      </c>
      <c r="M1725" t="s">
        <v>873</v>
      </c>
      <c r="N1725" t="s">
        <v>873</v>
      </c>
      <c r="O1725" t="s">
        <v>874</v>
      </c>
      <c r="P1725" t="s">
        <v>1116</v>
      </c>
      <c r="Q1725" t="s">
        <v>2057</v>
      </c>
      <c r="R1725" t="s">
        <v>33</v>
      </c>
      <c r="S1725">
        <v>39949.810606060608</v>
      </c>
    </row>
    <row r="1726" spans="1:19" x14ac:dyDescent="0.35">
      <c r="A1726">
        <v>2026</v>
      </c>
      <c r="B1726" t="s">
        <v>21</v>
      </c>
      <c r="C1726">
        <v>10</v>
      </c>
      <c r="D1726" t="s">
        <v>22</v>
      </c>
      <c r="E1726" t="s">
        <v>23</v>
      </c>
      <c r="F1726" t="s">
        <v>2056</v>
      </c>
      <c r="G1726" t="s">
        <v>2056</v>
      </c>
      <c r="H1726" t="s">
        <v>504</v>
      </c>
      <c r="I1726" t="s">
        <v>879</v>
      </c>
      <c r="J1726" t="s">
        <v>880</v>
      </c>
      <c r="K1726" t="s">
        <v>515</v>
      </c>
      <c r="L1726" t="s">
        <v>516</v>
      </c>
      <c r="M1726" t="s">
        <v>873</v>
      </c>
      <c r="N1726" t="s">
        <v>873</v>
      </c>
      <c r="O1726" t="s">
        <v>874</v>
      </c>
      <c r="P1726" t="s">
        <v>1116</v>
      </c>
      <c r="Q1726" t="s">
        <v>2057</v>
      </c>
      <c r="R1726" t="s">
        <v>33</v>
      </c>
      <c r="S1726">
        <v>79899.621212121216</v>
      </c>
    </row>
    <row r="1727" spans="1:19" x14ac:dyDescent="0.35">
      <c r="A1727">
        <v>2026</v>
      </c>
      <c r="B1727" t="s">
        <v>21</v>
      </c>
      <c r="C1727">
        <v>10</v>
      </c>
      <c r="D1727" t="s">
        <v>22</v>
      </c>
      <c r="E1727" t="s">
        <v>23</v>
      </c>
      <c r="F1727" t="s">
        <v>2056</v>
      </c>
      <c r="G1727" t="s">
        <v>2056</v>
      </c>
      <c r="H1727" t="s">
        <v>504</v>
      </c>
      <c r="I1727" t="s">
        <v>577</v>
      </c>
      <c r="J1727" t="s">
        <v>578</v>
      </c>
      <c r="K1727" t="s">
        <v>38</v>
      </c>
      <c r="L1727" t="s">
        <v>39</v>
      </c>
      <c r="M1727" t="s">
        <v>873</v>
      </c>
      <c r="N1727" t="s">
        <v>873</v>
      </c>
      <c r="O1727" t="s">
        <v>874</v>
      </c>
      <c r="P1727" t="s">
        <v>1116</v>
      </c>
      <c r="Q1727" t="s">
        <v>2057</v>
      </c>
      <c r="R1727" t="s">
        <v>33</v>
      </c>
      <c r="S1727">
        <v>79899.621212121216</v>
      </c>
    </row>
    <row r="1728" spans="1:19" x14ac:dyDescent="0.35">
      <c r="A1728">
        <v>2026</v>
      </c>
      <c r="B1728" t="s">
        <v>21</v>
      </c>
      <c r="C1728">
        <v>10</v>
      </c>
      <c r="D1728" t="s">
        <v>22</v>
      </c>
      <c r="E1728" t="s">
        <v>23</v>
      </c>
      <c r="F1728" t="s">
        <v>2056</v>
      </c>
      <c r="G1728" t="s">
        <v>2056</v>
      </c>
      <c r="H1728" t="s">
        <v>504</v>
      </c>
      <c r="I1728" t="s">
        <v>1796</v>
      </c>
      <c r="J1728" t="s">
        <v>1797</v>
      </c>
      <c r="K1728" t="s">
        <v>507</v>
      </c>
      <c r="L1728" t="s">
        <v>508</v>
      </c>
      <c r="M1728" t="s">
        <v>873</v>
      </c>
      <c r="N1728" t="s">
        <v>873</v>
      </c>
      <c r="O1728" t="s">
        <v>874</v>
      </c>
      <c r="P1728" t="s">
        <v>1116</v>
      </c>
      <c r="Q1728" t="s">
        <v>2057</v>
      </c>
      <c r="R1728" t="s">
        <v>33</v>
      </c>
      <c r="S1728">
        <v>79899.621212121216</v>
      </c>
    </row>
    <row r="1729" spans="1:19" x14ac:dyDescent="0.35">
      <c r="A1729">
        <v>2026</v>
      </c>
      <c r="B1729" t="s">
        <v>21</v>
      </c>
      <c r="C1729">
        <v>10</v>
      </c>
      <c r="D1729" t="s">
        <v>22</v>
      </c>
      <c r="E1729" t="s">
        <v>23</v>
      </c>
      <c r="F1729" t="s">
        <v>2056</v>
      </c>
      <c r="G1729" t="s">
        <v>2056</v>
      </c>
      <c r="H1729" t="s">
        <v>704</v>
      </c>
      <c r="I1729" t="s">
        <v>861</v>
      </c>
      <c r="J1729" t="s">
        <v>862</v>
      </c>
      <c r="K1729" t="s">
        <v>45</v>
      </c>
      <c r="L1729" t="s">
        <v>46</v>
      </c>
      <c r="M1729" t="s">
        <v>873</v>
      </c>
      <c r="N1729" t="s">
        <v>873</v>
      </c>
      <c r="O1729" t="s">
        <v>874</v>
      </c>
      <c r="P1729" t="s">
        <v>1116</v>
      </c>
      <c r="Q1729" t="s">
        <v>2057</v>
      </c>
      <c r="R1729" t="s">
        <v>707</v>
      </c>
      <c r="S1729">
        <v>319598.48484848486</v>
      </c>
    </row>
    <row r="1730" spans="1:19" x14ac:dyDescent="0.35">
      <c r="A1730">
        <v>2026</v>
      </c>
      <c r="B1730" t="s">
        <v>21</v>
      </c>
      <c r="C1730">
        <v>10</v>
      </c>
      <c r="D1730" t="s">
        <v>22</v>
      </c>
      <c r="E1730" t="s">
        <v>23</v>
      </c>
      <c r="F1730" t="s">
        <v>2056</v>
      </c>
      <c r="G1730" t="s">
        <v>2056</v>
      </c>
      <c r="H1730" t="s">
        <v>704</v>
      </c>
      <c r="I1730" t="s">
        <v>916</v>
      </c>
      <c r="J1730" t="s">
        <v>917</v>
      </c>
      <c r="K1730" t="s">
        <v>45</v>
      </c>
      <c r="L1730" t="s">
        <v>46</v>
      </c>
      <c r="M1730" t="s">
        <v>873</v>
      </c>
      <c r="N1730" t="s">
        <v>873</v>
      </c>
      <c r="O1730" t="s">
        <v>874</v>
      </c>
      <c r="P1730" t="s">
        <v>1116</v>
      </c>
      <c r="Q1730" t="s">
        <v>2057</v>
      </c>
      <c r="R1730" t="s">
        <v>707</v>
      </c>
      <c r="S1730">
        <v>312940.17992424243</v>
      </c>
    </row>
    <row r="1731" spans="1:19" x14ac:dyDescent="0.35">
      <c r="A1731">
        <v>2026</v>
      </c>
      <c r="B1731" t="s">
        <v>21</v>
      </c>
      <c r="C1731">
        <v>10</v>
      </c>
      <c r="D1731" t="s">
        <v>22</v>
      </c>
      <c r="E1731" t="s">
        <v>23</v>
      </c>
      <c r="F1731" t="s">
        <v>2056</v>
      </c>
      <c r="G1731" t="s">
        <v>2056</v>
      </c>
      <c r="H1731" t="s">
        <v>704</v>
      </c>
      <c r="I1731" t="s">
        <v>705</v>
      </c>
      <c r="J1731" t="s">
        <v>706</v>
      </c>
      <c r="K1731" t="s">
        <v>45</v>
      </c>
      <c r="L1731" t="s">
        <v>46</v>
      </c>
      <c r="M1731" t="s">
        <v>873</v>
      </c>
      <c r="N1731" t="s">
        <v>873</v>
      </c>
      <c r="O1731" t="s">
        <v>874</v>
      </c>
      <c r="P1731" t="s">
        <v>1116</v>
      </c>
      <c r="Q1731" t="s">
        <v>2057</v>
      </c>
      <c r="R1731" t="s">
        <v>707</v>
      </c>
      <c r="S1731">
        <v>319598.48484848486</v>
      </c>
    </row>
    <row r="1732" spans="1:19" x14ac:dyDescent="0.35">
      <c r="A1732">
        <v>2026</v>
      </c>
      <c r="B1732" t="s">
        <v>21</v>
      </c>
      <c r="C1732">
        <v>10</v>
      </c>
      <c r="D1732" t="s">
        <v>22</v>
      </c>
      <c r="E1732" t="s">
        <v>23</v>
      </c>
      <c r="F1732" t="s">
        <v>2056</v>
      </c>
      <c r="G1732" t="s">
        <v>2056</v>
      </c>
      <c r="H1732" t="s">
        <v>704</v>
      </c>
      <c r="I1732" t="s">
        <v>737</v>
      </c>
      <c r="J1732" t="s">
        <v>738</v>
      </c>
      <c r="K1732" t="s">
        <v>45</v>
      </c>
      <c r="L1732" t="s">
        <v>46</v>
      </c>
      <c r="M1732" t="s">
        <v>873</v>
      </c>
      <c r="N1732" t="s">
        <v>873</v>
      </c>
      <c r="O1732" t="s">
        <v>874</v>
      </c>
      <c r="P1732" t="s">
        <v>1116</v>
      </c>
      <c r="Q1732" t="s">
        <v>2057</v>
      </c>
      <c r="R1732" t="s">
        <v>707</v>
      </c>
      <c r="S1732">
        <v>-33291.505681818184</v>
      </c>
    </row>
    <row r="1733" spans="1:19" x14ac:dyDescent="0.35">
      <c r="A1733">
        <v>2026</v>
      </c>
      <c r="B1733" t="s">
        <v>21</v>
      </c>
      <c r="C1733">
        <v>10</v>
      </c>
      <c r="D1733" t="s">
        <v>22</v>
      </c>
      <c r="E1733" t="s">
        <v>23</v>
      </c>
      <c r="F1733" t="s">
        <v>2056</v>
      </c>
      <c r="G1733" t="s">
        <v>2056</v>
      </c>
      <c r="H1733" t="s">
        <v>704</v>
      </c>
      <c r="I1733" t="s">
        <v>710</v>
      </c>
      <c r="J1733" t="s">
        <v>711</v>
      </c>
      <c r="K1733" t="s">
        <v>45</v>
      </c>
      <c r="L1733" t="s">
        <v>46</v>
      </c>
      <c r="M1733" t="s">
        <v>873</v>
      </c>
      <c r="N1733" t="s">
        <v>873</v>
      </c>
      <c r="O1733" t="s">
        <v>874</v>
      </c>
      <c r="P1733" t="s">
        <v>1116</v>
      </c>
      <c r="Q1733" t="s">
        <v>2057</v>
      </c>
      <c r="R1733" t="s">
        <v>707</v>
      </c>
      <c r="S1733">
        <v>958795.45454545459</v>
      </c>
    </row>
    <row r="1734" spans="1:19" x14ac:dyDescent="0.35">
      <c r="A1734">
        <v>2026</v>
      </c>
      <c r="B1734" t="s">
        <v>21</v>
      </c>
      <c r="C1734">
        <v>10</v>
      </c>
      <c r="D1734" t="s">
        <v>22</v>
      </c>
      <c r="E1734" t="s">
        <v>23</v>
      </c>
      <c r="F1734" t="s">
        <v>2056</v>
      </c>
      <c r="G1734" t="s">
        <v>2056</v>
      </c>
      <c r="H1734" t="s">
        <v>712</v>
      </c>
      <c r="I1734" t="s">
        <v>1489</v>
      </c>
      <c r="J1734" t="s">
        <v>1490</v>
      </c>
      <c r="K1734" t="s">
        <v>38</v>
      </c>
      <c r="L1734" t="s">
        <v>39</v>
      </c>
      <c r="M1734" t="s">
        <v>873</v>
      </c>
      <c r="N1734" t="s">
        <v>873</v>
      </c>
      <c r="O1734" t="s">
        <v>874</v>
      </c>
      <c r="P1734" t="s">
        <v>1116</v>
      </c>
      <c r="Q1734" t="s">
        <v>2057</v>
      </c>
      <c r="R1734" t="s">
        <v>715</v>
      </c>
      <c r="S1734">
        <v>79899.621212121216</v>
      </c>
    </row>
    <row r="1735" spans="1:19" x14ac:dyDescent="0.35">
      <c r="A1735">
        <v>2026</v>
      </c>
      <c r="B1735" t="s">
        <v>21</v>
      </c>
      <c r="C1735">
        <v>10</v>
      </c>
      <c r="D1735" t="s">
        <v>22</v>
      </c>
      <c r="E1735" t="s">
        <v>23</v>
      </c>
      <c r="F1735" t="s">
        <v>2058</v>
      </c>
      <c r="G1735" t="s">
        <v>2058</v>
      </c>
      <c r="H1735" t="s">
        <v>25</v>
      </c>
      <c r="I1735" t="s">
        <v>940</v>
      </c>
      <c r="J1735" t="s">
        <v>941</v>
      </c>
      <c r="K1735" t="s">
        <v>537</v>
      </c>
      <c r="L1735" t="s">
        <v>538</v>
      </c>
      <c r="M1735" t="s">
        <v>873</v>
      </c>
      <c r="N1735" t="s">
        <v>873</v>
      </c>
      <c r="O1735" t="s">
        <v>874</v>
      </c>
      <c r="P1735" t="s">
        <v>1938</v>
      </c>
      <c r="Q1735" t="s">
        <v>2059</v>
      </c>
      <c r="R1735" t="s">
        <v>33</v>
      </c>
      <c r="S1735">
        <v>79899.621212121216</v>
      </c>
    </row>
    <row r="1736" spans="1:19" x14ac:dyDescent="0.35">
      <c r="A1736">
        <v>2026</v>
      </c>
      <c r="B1736" t="s">
        <v>21</v>
      </c>
      <c r="C1736">
        <v>10</v>
      </c>
      <c r="D1736" t="s">
        <v>22</v>
      </c>
      <c r="E1736" t="s">
        <v>23</v>
      </c>
      <c r="F1736" t="s">
        <v>2058</v>
      </c>
      <c r="G1736" t="s">
        <v>2058</v>
      </c>
      <c r="H1736" t="s">
        <v>25</v>
      </c>
      <c r="I1736" t="s">
        <v>34</v>
      </c>
      <c r="J1736" t="s">
        <v>35</v>
      </c>
      <c r="K1736" t="s">
        <v>28</v>
      </c>
      <c r="L1736" t="s">
        <v>29</v>
      </c>
      <c r="M1736" t="s">
        <v>873</v>
      </c>
      <c r="N1736" t="s">
        <v>873</v>
      </c>
      <c r="O1736" t="s">
        <v>874</v>
      </c>
      <c r="P1736" t="s">
        <v>1938</v>
      </c>
      <c r="Q1736" t="s">
        <v>2059</v>
      </c>
      <c r="R1736" t="s">
        <v>33</v>
      </c>
      <c r="S1736">
        <v>106532.83143939394</v>
      </c>
    </row>
    <row r="1737" spans="1:19" x14ac:dyDescent="0.35">
      <c r="A1737">
        <v>2026</v>
      </c>
      <c r="B1737" t="s">
        <v>21</v>
      </c>
      <c r="C1737">
        <v>10</v>
      </c>
      <c r="D1737" t="s">
        <v>22</v>
      </c>
      <c r="E1737" t="s">
        <v>23</v>
      </c>
      <c r="F1737" t="s">
        <v>2058</v>
      </c>
      <c r="G1737" t="s">
        <v>2058</v>
      </c>
      <c r="H1737" t="s">
        <v>25</v>
      </c>
      <c r="I1737" t="s">
        <v>40</v>
      </c>
      <c r="J1737" t="s">
        <v>41</v>
      </c>
      <c r="K1737" t="s">
        <v>28</v>
      </c>
      <c r="L1737" t="s">
        <v>29</v>
      </c>
      <c r="M1737" t="s">
        <v>873</v>
      </c>
      <c r="N1737" t="s">
        <v>873</v>
      </c>
      <c r="O1737" t="s">
        <v>874</v>
      </c>
      <c r="P1737" t="s">
        <v>1938</v>
      </c>
      <c r="Q1737" t="s">
        <v>2059</v>
      </c>
      <c r="R1737" t="s">
        <v>33</v>
      </c>
      <c r="S1737">
        <v>66583.020833333328</v>
      </c>
    </row>
    <row r="1738" spans="1:19" x14ac:dyDescent="0.35">
      <c r="A1738">
        <v>2026</v>
      </c>
      <c r="B1738" t="s">
        <v>21</v>
      </c>
      <c r="C1738">
        <v>10</v>
      </c>
      <c r="D1738" t="s">
        <v>22</v>
      </c>
      <c r="E1738" t="s">
        <v>23</v>
      </c>
      <c r="F1738" t="s">
        <v>2058</v>
      </c>
      <c r="G1738" t="s">
        <v>2058</v>
      </c>
      <c r="H1738" t="s">
        <v>1811</v>
      </c>
      <c r="I1738" t="s">
        <v>1812</v>
      </c>
      <c r="J1738" t="s">
        <v>1813</v>
      </c>
      <c r="K1738" t="s">
        <v>45</v>
      </c>
      <c r="L1738" t="s">
        <v>46</v>
      </c>
      <c r="M1738" t="s">
        <v>873</v>
      </c>
      <c r="N1738" t="s">
        <v>873</v>
      </c>
      <c r="O1738" t="s">
        <v>874</v>
      </c>
      <c r="P1738" t="s">
        <v>1938</v>
      </c>
      <c r="Q1738" t="s">
        <v>2059</v>
      </c>
      <c r="R1738" t="s">
        <v>1814</v>
      </c>
      <c r="S1738">
        <v>2237189.393939394</v>
      </c>
    </row>
    <row r="1739" spans="1:19" x14ac:dyDescent="0.35">
      <c r="A1739">
        <v>2026</v>
      </c>
      <c r="B1739" t="s">
        <v>21</v>
      </c>
      <c r="C1739">
        <v>10</v>
      </c>
      <c r="D1739" t="s">
        <v>22</v>
      </c>
      <c r="E1739" t="s">
        <v>23</v>
      </c>
      <c r="F1739" t="s">
        <v>2058</v>
      </c>
      <c r="G1739" t="s">
        <v>2058</v>
      </c>
      <c r="H1739" t="s">
        <v>504</v>
      </c>
      <c r="I1739" t="s">
        <v>1075</v>
      </c>
      <c r="J1739" t="s">
        <v>1076</v>
      </c>
      <c r="K1739" t="s">
        <v>28</v>
      </c>
      <c r="L1739" t="s">
        <v>29</v>
      </c>
      <c r="M1739" t="s">
        <v>873</v>
      </c>
      <c r="N1739" t="s">
        <v>873</v>
      </c>
      <c r="O1739" t="s">
        <v>874</v>
      </c>
      <c r="P1739" t="s">
        <v>1938</v>
      </c>
      <c r="Q1739" t="s">
        <v>2059</v>
      </c>
      <c r="R1739" t="s">
        <v>33</v>
      </c>
      <c r="S1739">
        <v>319598.48484848486</v>
      </c>
    </row>
    <row r="1740" spans="1:19" x14ac:dyDescent="0.35">
      <c r="A1740">
        <v>2026</v>
      </c>
      <c r="B1740" t="s">
        <v>21</v>
      </c>
      <c r="C1740">
        <v>10</v>
      </c>
      <c r="D1740" t="s">
        <v>22</v>
      </c>
      <c r="E1740" t="s">
        <v>23</v>
      </c>
      <c r="F1740" t="s">
        <v>2058</v>
      </c>
      <c r="G1740" t="s">
        <v>2058</v>
      </c>
      <c r="H1740" t="s">
        <v>504</v>
      </c>
      <c r="I1740" t="s">
        <v>877</v>
      </c>
      <c r="J1740" t="s">
        <v>878</v>
      </c>
      <c r="K1740" t="s">
        <v>515</v>
      </c>
      <c r="L1740" t="s">
        <v>516</v>
      </c>
      <c r="M1740" t="s">
        <v>873</v>
      </c>
      <c r="N1740" t="s">
        <v>873</v>
      </c>
      <c r="O1740" t="s">
        <v>874</v>
      </c>
      <c r="P1740" t="s">
        <v>1938</v>
      </c>
      <c r="Q1740" t="s">
        <v>2059</v>
      </c>
      <c r="R1740" t="s">
        <v>33</v>
      </c>
      <c r="S1740">
        <v>53266.410984848488</v>
      </c>
    </row>
    <row r="1741" spans="1:19" x14ac:dyDescent="0.35">
      <c r="A1741">
        <v>2026</v>
      </c>
      <c r="B1741" t="s">
        <v>21</v>
      </c>
      <c r="C1741">
        <v>10</v>
      </c>
      <c r="D1741" t="s">
        <v>22</v>
      </c>
      <c r="E1741" t="s">
        <v>23</v>
      </c>
      <c r="F1741" t="s">
        <v>2058</v>
      </c>
      <c r="G1741" t="s">
        <v>2058</v>
      </c>
      <c r="H1741" t="s">
        <v>504</v>
      </c>
      <c r="I1741" t="s">
        <v>879</v>
      </c>
      <c r="J1741" t="s">
        <v>880</v>
      </c>
      <c r="K1741" t="s">
        <v>515</v>
      </c>
      <c r="L1741" t="s">
        <v>516</v>
      </c>
      <c r="M1741" t="s">
        <v>873</v>
      </c>
      <c r="N1741" t="s">
        <v>873</v>
      </c>
      <c r="O1741" t="s">
        <v>874</v>
      </c>
      <c r="P1741" t="s">
        <v>1938</v>
      </c>
      <c r="Q1741" t="s">
        <v>2059</v>
      </c>
      <c r="R1741" t="s">
        <v>33</v>
      </c>
      <c r="S1741">
        <v>79899.621212121216</v>
      </c>
    </row>
    <row r="1742" spans="1:19" x14ac:dyDescent="0.35">
      <c r="A1742">
        <v>2026</v>
      </c>
      <c r="B1742" t="s">
        <v>21</v>
      </c>
      <c r="C1742">
        <v>10</v>
      </c>
      <c r="D1742" t="s">
        <v>22</v>
      </c>
      <c r="E1742" t="s">
        <v>23</v>
      </c>
      <c r="F1742" t="s">
        <v>2058</v>
      </c>
      <c r="G1742" t="s">
        <v>2058</v>
      </c>
      <c r="H1742" t="s">
        <v>504</v>
      </c>
      <c r="I1742" t="s">
        <v>577</v>
      </c>
      <c r="J1742" t="s">
        <v>578</v>
      </c>
      <c r="K1742" t="s">
        <v>38</v>
      </c>
      <c r="L1742" t="s">
        <v>39</v>
      </c>
      <c r="M1742" t="s">
        <v>873</v>
      </c>
      <c r="N1742" t="s">
        <v>873</v>
      </c>
      <c r="O1742" t="s">
        <v>874</v>
      </c>
      <c r="P1742" t="s">
        <v>1938</v>
      </c>
      <c r="Q1742" t="s">
        <v>2059</v>
      </c>
      <c r="R1742" t="s">
        <v>33</v>
      </c>
      <c r="S1742">
        <v>319598.48484848486</v>
      </c>
    </row>
    <row r="1743" spans="1:19" x14ac:dyDescent="0.35">
      <c r="A1743">
        <v>2026</v>
      </c>
      <c r="B1743" t="s">
        <v>21</v>
      </c>
      <c r="C1743">
        <v>10</v>
      </c>
      <c r="D1743" t="s">
        <v>22</v>
      </c>
      <c r="E1743" t="s">
        <v>23</v>
      </c>
      <c r="F1743" t="s">
        <v>2058</v>
      </c>
      <c r="G1743" t="s">
        <v>2058</v>
      </c>
      <c r="H1743" t="s">
        <v>504</v>
      </c>
      <c r="I1743" t="s">
        <v>1414</v>
      </c>
      <c r="J1743" t="s">
        <v>1415</v>
      </c>
      <c r="K1743" t="s">
        <v>507</v>
      </c>
      <c r="L1743" t="s">
        <v>508</v>
      </c>
      <c r="M1743" t="s">
        <v>873</v>
      </c>
      <c r="N1743" t="s">
        <v>873</v>
      </c>
      <c r="O1743" t="s">
        <v>874</v>
      </c>
      <c r="P1743" t="s">
        <v>1938</v>
      </c>
      <c r="Q1743" t="s">
        <v>2059</v>
      </c>
      <c r="R1743" t="s">
        <v>33</v>
      </c>
      <c r="S1743">
        <v>59924.715909090912</v>
      </c>
    </row>
    <row r="1744" spans="1:19" x14ac:dyDescent="0.35">
      <c r="A1744">
        <v>2026</v>
      </c>
      <c r="B1744" t="s">
        <v>21</v>
      </c>
      <c r="C1744">
        <v>10</v>
      </c>
      <c r="D1744" t="s">
        <v>22</v>
      </c>
      <c r="E1744" t="s">
        <v>23</v>
      </c>
      <c r="F1744" t="s">
        <v>2058</v>
      </c>
      <c r="G1744" t="s">
        <v>2058</v>
      </c>
      <c r="H1744" t="s">
        <v>504</v>
      </c>
      <c r="I1744" t="s">
        <v>591</v>
      </c>
      <c r="J1744" t="s">
        <v>592</v>
      </c>
      <c r="K1744" t="s">
        <v>507</v>
      </c>
      <c r="L1744" t="s">
        <v>508</v>
      </c>
      <c r="M1744" t="s">
        <v>873</v>
      </c>
      <c r="N1744" t="s">
        <v>873</v>
      </c>
      <c r="O1744" t="s">
        <v>874</v>
      </c>
      <c r="P1744" t="s">
        <v>1938</v>
      </c>
      <c r="Q1744" t="s">
        <v>2059</v>
      </c>
      <c r="R1744" t="s">
        <v>33</v>
      </c>
      <c r="S1744">
        <v>319598.48484848486</v>
      </c>
    </row>
    <row r="1745" spans="1:19" x14ac:dyDescent="0.35">
      <c r="A1745">
        <v>2026</v>
      </c>
      <c r="B1745" t="s">
        <v>21</v>
      </c>
      <c r="C1745">
        <v>10</v>
      </c>
      <c r="D1745" t="s">
        <v>22</v>
      </c>
      <c r="E1745" t="s">
        <v>23</v>
      </c>
      <c r="F1745" t="s">
        <v>2058</v>
      </c>
      <c r="G1745" t="s">
        <v>2058</v>
      </c>
      <c r="H1745" t="s">
        <v>504</v>
      </c>
      <c r="I1745" t="s">
        <v>1428</v>
      </c>
      <c r="J1745" t="s">
        <v>1429</v>
      </c>
      <c r="K1745" t="s">
        <v>545</v>
      </c>
      <c r="L1745" t="s">
        <v>546</v>
      </c>
      <c r="M1745" t="s">
        <v>873</v>
      </c>
      <c r="N1745" t="s">
        <v>873</v>
      </c>
      <c r="O1745" t="s">
        <v>874</v>
      </c>
      <c r="P1745" t="s">
        <v>1938</v>
      </c>
      <c r="Q1745" t="s">
        <v>2059</v>
      </c>
      <c r="R1745" t="s">
        <v>33</v>
      </c>
      <c r="S1745">
        <v>79899.621212121216</v>
      </c>
    </row>
    <row r="1746" spans="1:19" x14ac:dyDescent="0.35">
      <c r="A1746">
        <v>2026</v>
      </c>
      <c r="B1746" t="s">
        <v>21</v>
      </c>
      <c r="C1746">
        <v>10</v>
      </c>
      <c r="D1746" t="s">
        <v>22</v>
      </c>
      <c r="E1746" t="s">
        <v>23</v>
      </c>
      <c r="F1746" t="s">
        <v>2058</v>
      </c>
      <c r="G1746" t="s">
        <v>2058</v>
      </c>
      <c r="H1746" t="s">
        <v>504</v>
      </c>
      <c r="I1746" t="s">
        <v>2060</v>
      </c>
      <c r="J1746" t="s">
        <v>2061</v>
      </c>
      <c r="K1746" t="s">
        <v>545</v>
      </c>
      <c r="L1746" t="s">
        <v>546</v>
      </c>
      <c r="M1746" t="s">
        <v>873</v>
      </c>
      <c r="N1746" t="s">
        <v>873</v>
      </c>
      <c r="O1746" t="s">
        <v>874</v>
      </c>
      <c r="P1746" t="s">
        <v>1938</v>
      </c>
      <c r="Q1746" t="s">
        <v>2059</v>
      </c>
      <c r="R1746" t="s">
        <v>33</v>
      </c>
      <c r="S1746">
        <v>79899.621212121216</v>
      </c>
    </row>
    <row r="1747" spans="1:19" x14ac:dyDescent="0.35">
      <c r="A1747">
        <v>2026</v>
      </c>
      <c r="B1747" t="s">
        <v>21</v>
      </c>
      <c r="C1747">
        <v>10</v>
      </c>
      <c r="D1747" t="s">
        <v>22</v>
      </c>
      <c r="E1747" t="s">
        <v>23</v>
      </c>
      <c r="F1747" t="s">
        <v>2058</v>
      </c>
      <c r="G1747" t="s">
        <v>2058</v>
      </c>
      <c r="H1747" t="s">
        <v>504</v>
      </c>
      <c r="I1747" t="s">
        <v>605</v>
      </c>
      <c r="J1747" t="s">
        <v>606</v>
      </c>
      <c r="K1747" t="s">
        <v>537</v>
      </c>
      <c r="L1747" t="s">
        <v>538</v>
      </c>
      <c r="M1747" t="s">
        <v>873</v>
      </c>
      <c r="N1747" t="s">
        <v>873</v>
      </c>
      <c r="O1747" t="s">
        <v>874</v>
      </c>
      <c r="P1747" t="s">
        <v>1938</v>
      </c>
      <c r="Q1747" t="s">
        <v>2059</v>
      </c>
      <c r="R1747" t="s">
        <v>33</v>
      </c>
      <c r="S1747">
        <v>79899.621212121216</v>
      </c>
    </row>
    <row r="1748" spans="1:19" x14ac:dyDescent="0.35">
      <c r="A1748">
        <v>2026</v>
      </c>
      <c r="B1748" t="s">
        <v>21</v>
      </c>
      <c r="C1748">
        <v>10</v>
      </c>
      <c r="D1748" t="s">
        <v>22</v>
      </c>
      <c r="E1748" t="s">
        <v>23</v>
      </c>
      <c r="F1748" t="s">
        <v>2058</v>
      </c>
      <c r="G1748" t="s">
        <v>2058</v>
      </c>
      <c r="H1748" t="s">
        <v>504</v>
      </c>
      <c r="I1748" t="s">
        <v>680</v>
      </c>
      <c r="J1748" t="s">
        <v>681</v>
      </c>
      <c r="K1748" t="s">
        <v>28</v>
      </c>
      <c r="L1748" t="s">
        <v>29</v>
      </c>
      <c r="M1748" t="s">
        <v>873</v>
      </c>
      <c r="N1748" t="s">
        <v>873</v>
      </c>
      <c r="O1748" t="s">
        <v>874</v>
      </c>
      <c r="P1748" t="s">
        <v>1938</v>
      </c>
      <c r="Q1748" t="s">
        <v>2059</v>
      </c>
      <c r="R1748" t="s">
        <v>33</v>
      </c>
      <c r="S1748">
        <v>79899.621212121216</v>
      </c>
    </row>
    <row r="1749" spans="1:19" x14ac:dyDescent="0.35">
      <c r="A1749">
        <v>2026</v>
      </c>
      <c r="B1749" t="s">
        <v>21</v>
      </c>
      <c r="C1749">
        <v>10</v>
      </c>
      <c r="D1749" t="s">
        <v>22</v>
      </c>
      <c r="E1749" t="s">
        <v>23</v>
      </c>
      <c r="F1749" t="s">
        <v>2058</v>
      </c>
      <c r="G1749" t="s">
        <v>2058</v>
      </c>
      <c r="H1749" t="s">
        <v>504</v>
      </c>
      <c r="I1749" t="s">
        <v>1796</v>
      </c>
      <c r="J1749" t="s">
        <v>1797</v>
      </c>
      <c r="K1749" t="s">
        <v>507</v>
      </c>
      <c r="L1749" t="s">
        <v>508</v>
      </c>
      <c r="M1749" t="s">
        <v>873</v>
      </c>
      <c r="N1749" t="s">
        <v>873</v>
      </c>
      <c r="O1749" t="s">
        <v>874</v>
      </c>
      <c r="P1749" t="s">
        <v>1938</v>
      </c>
      <c r="Q1749" t="s">
        <v>2059</v>
      </c>
      <c r="R1749" t="s">
        <v>33</v>
      </c>
      <c r="S1749">
        <v>159799.24242424243</v>
      </c>
    </row>
    <row r="1750" spans="1:19" x14ac:dyDescent="0.35">
      <c r="A1750">
        <v>2026</v>
      </c>
      <c r="B1750" t="s">
        <v>21</v>
      </c>
      <c r="C1750">
        <v>10</v>
      </c>
      <c r="D1750" t="s">
        <v>22</v>
      </c>
      <c r="E1750" t="s">
        <v>23</v>
      </c>
      <c r="F1750" t="s">
        <v>2058</v>
      </c>
      <c r="G1750" t="s">
        <v>2058</v>
      </c>
      <c r="H1750" t="s">
        <v>704</v>
      </c>
      <c r="I1750" t="s">
        <v>861</v>
      </c>
      <c r="J1750" t="s">
        <v>862</v>
      </c>
      <c r="K1750" t="s">
        <v>45</v>
      </c>
      <c r="L1750" t="s">
        <v>46</v>
      </c>
      <c r="M1750" t="s">
        <v>873</v>
      </c>
      <c r="N1750" t="s">
        <v>873</v>
      </c>
      <c r="O1750" t="s">
        <v>874</v>
      </c>
      <c r="P1750" t="s">
        <v>1938</v>
      </c>
      <c r="Q1750" t="s">
        <v>2059</v>
      </c>
      <c r="R1750" t="s">
        <v>707</v>
      </c>
      <c r="S1750">
        <v>639196.96969696973</v>
      </c>
    </row>
    <row r="1751" spans="1:19" x14ac:dyDescent="0.35">
      <c r="A1751">
        <v>2026</v>
      </c>
      <c r="B1751" t="s">
        <v>21</v>
      </c>
      <c r="C1751">
        <v>10</v>
      </c>
      <c r="D1751" t="s">
        <v>22</v>
      </c>
      <c r="E1751" t="s">
        <v>23</v>
      </c>
      <c r="F1751" t="s">
        <v>2058</v>
      </c>
      <c r="G1751" t="s">
        <v>2058</v>
      </c>
      <c r="H1751" t="s">
        <v>704</v>
      </c>
      <c r="I1751" t="s">
        <v>916</v>
      </c>
      <c r="J1751" t="s">
        <v>917</v>
      </c>
      <c r="K1751" t="s">
        <v>45</v>
      </c>
      <c r="L1751" t="s">
        <v>46</v>
      </c>
      <c r="M1751" t="s">
        <v>873</v>
      </c>
      <c r="N1751" t="s">
        <v>873</v>
      </c>
      <c r="O1751" t="s">
        <v>874</v>
      </c>
      <c r="P1751" t="s">
        <v>1938</v>
      </c>
      <c r="Q1751" t="s">
        <v>2059</v>
      </c>
      <c r="R1751" t="s">
        <v>707</v>
      </c>
      <c r="S1751">
        <v>319598.48484848486</v>
      </c>
    </row>
    <row r="1752" spans="1:19" x14ac:dyDescent="0.35">
      <c r="A1752">
        <v>2026</v>
      </c>
      <c r="B1752" t="s">
        <v>21</v>
      </c>
      <c r="C1752">
        <v>10</v>
      </c>
      <c r="D1752" t="s">
        <v>22</v>
      </c>
      <c r="E1752" t="s">
        <v>23</v>
      </c>
      <c r="F1752" t="s">
        <v>2058</v>
      </c>
      <c r="G1752" t="s">
        <v>2058</v>
      </c>
      <c r="H1752" t="s">
        <v>704</v>
      </c>
      <c r="I1752" t="s">
        <v>729</v>
      </c>
      <c r="J1752" t="s">
        <v>730</v>
      </c>
      <c r="K1752" t="s">
        <v>45</v>
      </c>
      <c r="L1752" t="s">
        <v>46</v>
      </c>
      <c r="M1752" t="s">
        <v>873</v>
      </c>
      <c r="N1752" t="s">
        <v>873</v>
      </c>
      <c r="O1752" t="s">
        <v>874</v>
      </c>
      <c r="P1752" t="s">
        <v>1938</v>
      </c>
      <c r="Q1752" t="s">
        <v>2059</v>
      </c>
      <c r="R1752" t="s">
        <v>707</v>
      </c>
      <c r="S1752">
        <v>-6658.3049242424249</v>
      </c>
    </row>
    <row r="1753" spans="1:19" x14ac:dyDescent="0.35">
      <c r="A1753">
        <v>2026</v>
      </c>
      <c r="B1753" t="s">
        <v>21</v>
      </c>
      <c r="C1753">
        <v>10</v>
      </c>
      <c r="D1753" t="s">
        <v>22</v>
      </c>
      <c r="E1753" t="s">
        <v>23</v>
      </c>
      <c r="F1753" t="s">
        <v>2058</v>
      </c>
      <c r="G1753" t="s">
        <v>2058</v>
      </c>
      <c r="H1753" t="s">
        <v>704</v>
      </c>
      <c r="I1753" t="s">
        <v>918</v>
      </c>
      <c r="J1753" t="s">
        <v>919</v>
      </c>
      <c r="K1753" t="s">
        <v>45</v>
      </c>
      <c r="L1753" t="s">
        <v>46</v>
      </c>
      <c r="M1753" t="s">
        <v>873</v>
      </c>
      <c r="N1753" t="s">
        <v>873</v>
      </c>
      <c r="O1753" t="s">
        <v>874</v>
      </c>
      <c r="P1753" t="s">
        <v>1938</v>
      </c>
      <c r="Q1753" t="s">
        <v>2059</v>
      </c>
      <c r="R1753" t="s">
        <v>707</v>
      </c>
      <c r="S1753">
        <v>319598.48484848486</v>
      </c>
    </row>
    <row r="1754" spans="1:19" x14ac:dyDescent="0.35">
      <c r="A1754">
        <v>2026</v>
      </c>
      <c r="B1754" t="s">
        <v>21</v>
      </c>
      <c r="C1754">
        <v>10</v>
      </c>
      <c r="D1754" t="s">
        <v>22</v>
      </c>
      <c r="E1754" t="s">
        <v>23</v>
      </c>
      <c r="F1754" t="s">
        <v>2058</v>
      </c>
      <c r="G1754" t="s">
        <v>2058</v>
      </c>
      <c r="H1754" t="s">
        <v>704</v>
      </c>
      <c r="I1754" t="s">
        <v>705</v>
      </c>
      <c r="J1754" t="s">
        <v>706</v>
      </c>
      <c r="K1754" t="s">
        <v>45</v>
      </c>
      <c r="L1754" t="s">
        <v>46</v>
      </c>
      <c r="M1754" t="s">
        <v>873</v>
      </c>
      <c r="N1754" t="s">
        <v>873</v>
      </c>
      <c r="O1754" t="s">
        <v>874</v>
      </c>
      <c r="P1754" t="s">
        <v>1938</v>
      </c>
      <c r="Q1754" t="s">
        <v>2059</v>
      </c>
      <c r="R1754" t="s">
        <v>707</v>
      </c>
      <c r="S1754">
        <v>286306.96969696973</v>
      </c>
    </row>
    <row r="1755" spans="1:19" x14ac:dyDescent="0.35">
      <c r="A1755">
        <v>2026</v>
      </c>
      <c r="B1755" t="s">
        <v>21</v>
      </c>
      <c r="C1755">
        <v>10</v>
      </c>
      <c r="D1755" t="s">
        <v>22</v>
      </c>
      <c r="E1755" t="s">
        <v>23</v>
      </c>
      <c r="F1755" t="s">
        <v>2058</v>
      </c>
      <c r="G1755" t="s">
        <v>2058</v>
      </c>
      <c r="H1755" t="s">
        <v>704</v>
      </c>
      <c r="I1755" t="s">
        <v>737</v>
      </c>
      <c r="J1755" t="s">
        <v>738</v>
      </c>
      <c r="K1755" t="s">
        <v>45</v>
      </c>
      <c r="L1755" t="s">
        <v>46</v>
      </c>
      <c r="M1755" t="s">
        <v>873</v>
      </c>
      <c r="N1755" t="s">
        <v>873</v>
      </c>
      <c r="O1755" t="s">
        <v>874</v>
      </c>
      <c r="P1755" t="s">
        <v>1938</v>
      </c>
      <c r="Q1755" t="s">
        <v>2059</v>
      </c>
      <c r="R1755" t="s">
        <v>707</v>
      </c>
      <c r="S1755">
        <v>319598.48484848486</v>
      </c>
    </row>
    <row r="1756" spans="1:19" x14ac:dyDescent="0.35">
      <c r="A1756">
        <v>2026</v>
      </c>
      <c r="B1756" t="s">
        <v>21</v>
      </c>
      <c r="C1756">
        <v>10</v>
      </c>
      <c r="D1756" t="s">
        <v>22</v>
      </c>
      <c r="E1756" t="s">
        <v>23</v>
      </c>
      <c r="F1756" t="s">
        <v>2058</v>
      </c>
      <c r="G1756" t="s">
        <v>2058</v>
      </c>
      <c r="H1756" t="s">
        <v>704</v>
      </c>
      <c r="I1756" t="s">
        <v>751</v>
      </c>
      <c r="J1756" t="s">
        <v>752</v>
      </c>
      <c r="K1756" t="s">
        <v>45</v>
      </c>
      <c r="L1756" t="s">
        <v>46</v>
      </c>
      <c r="M1756" t="s">
        <v>873</v>
      </c>
      <c r="N1756" t="s">
        <v>873</v>
      </c>
      <c r="O1756" t="s">
        <v>874</v>
      </c>
      <c r="P1756" t="s">
        <v>1938</v>
      </c>
      <c r="Q1756" t="s">
        <v>2059</v>
      </c>
      <c r="R1756" t="s">
        <v>707</v>
      </c>
      <c r="S1756">
        <v>319598.48484848486</v>
      </c>
    </row>
    <row r="1757" spans="1:19" x14ac:dyDescent="0.35">
      <c r="A1757">
        <v>2026</v>
      </c>
      <c r="B1757" t="s">
        <v>21</v>
      </c>
      <c r="C1757">
        <v>10</v>
      </c>
      <c r="D1757" t="s">
        <v>22</v>
      </c>
      <c r="E1757" t="s">
        <v>23</v>
      </c>
      <c r="F1757" t="s">
        <v>2058</v>
      </c>
      <c r="G1757" t="s">
        <v>2058</v>
      </c>
      <c r="H1757" t="s">
        <v>704</v>
      </c>
      <c r="I1757" t="s">
        <v>747</v>
      </c>
      <c r="J1757" t="s">
        <v>748</v>
      </c>
      <c r="K1757" t="s">
        <v>45</v>
      </c>
      <c r="L1757" t="s">
        <v>46</v>
      </c>
      <c r="M1757" t="s">
        <v>873</v>
      </c>
      <c r="N1757" t="s">
        <v>873</v>
      </c>
      <c r="O1757" t="s">
        <v>874</v>
      </c>
      <c r="P1757" t="s">
        <v>1938</v>
      </c>
      <c r="Q1757" t="s">
        <v>2059</v>
      </c>
      <c r="R1757" t="s">
        <v>707</v>
      </c>
      <c r="S1757">
        <v>-6658.3049242424249</v>
      </c>
    </row>
    <row r="1758" spans="1:19" x14ac:dyDescent="0.35">
      <c r="A1758">
        <v>2026</v>
      </c>
      <c r="B1758" t="s">
        <v>21</v>
      </c>
      <c r="C1758">
        <v>10</v>
      </c>
      <c r="D1758" t="s">
        <v>22</v>
      </c>
      <c r="E1758" t="s">
        <v>23</v>
      </c>
      <c r="F1758" t="s">
        <v>2058</v>
      </c>
      <c r="G1758" t="s">
        <v>2058</v>
      </c>
      <c r="H1758" t="s">
        <v>704</v>
      </c>
      <c r="I1758" t="s">
        <v>867</v>
      </c>
      <c r="J1758" t="s">
        <v>868</v>
      </c>
      <c r="K1758" t="s">
        <v>45</v>
      </c>
      <c r="L1758" t="s">
        <v>46</v>
      </c>
      <c r="M1758" t="s">
        <v>873</v>
      </c>
      <c r="N1758" t="s">
        <v>873</v>
      </c>
      <c r="O1758" t="s">
        <v>874</v>
      </c>
      <c r="P1758" t="s">
        <v>1938</v>
      </c>
      <c r="Q1758" t="s">
        <v>2059</v>
      </c>
      <c r="R1758" t="s">
        <v>707</v>
      </c>
      <c r="S1758">
        <v>958795.45454545459</v>
      </c>
    </row>
    <row r="1759" spans="1:19" x14ac:dyDescent="0.35">
      <c r="A1759">
        <v>2026</v>
      </c>
      <c r="B1759" t="s">
        <v>21</v>
      </c>
      <c r="C1759">
        <v>10</v>
      </c>
      <c r="D1759" t="s">
        <v>22</v>
      </c>
      <c r="E1759" t="s">
        <v>23</v>
      </c>
      <c r="F1759" t="s">
        <v>2058</v>
      </c>
      <c r="G1759" t="s">
        <v>2058</v>
      </c>
      <c r="H1759" t="s">
        <v>704</v>
      </c>
      <c r="I1759" t="s">
        <v>710</v>
      </c>
      <c r="J1759" t="s">
        <v>711</v>
      </c>
      <c r="K1759" t="s">
        <v>45</v>
      </c>
      <c r="L1759" t="s">
        <v>46</v>
      </c>
      <c r="M1759" t="s">
        <v>873</v>
      </c>
      <c r="N1759" t="s">
        <v>873</v>
      </c>
      <c r="O1759" t="s">
        <v>874</v>
      </c>
      <c r="P1759" t="s">
        <v>1938</v>
      </c>
      <c r="Q1759" t="s">
        <v>2059</v>
      </c>
      <c r="R1759" t="s">
        <v>707</v>
      </c>
      <c r="S1759">
        <v>319598.48484848486</v>
      </c>
    </row>
    <row r="1760" spans="1:19" x14ac:dyDescent="0.35">
      <c r="A1760">
        <v>2026</v>
      </c>
      <c r="B1760" t="s">
        <v>21</v>
      </c>
      <c r="C1760">
        <v>10</v>
      </c>
      <c r="D1760" t="s">
        <v>22</v>
      </c>
      <c r="E1760" t="s">
        <v>23</v>
      </c>
      <c r="F1760" t="s">
        <v>2058</v>
      </c>
      <c r="G1760" t="s">
        <v>2058</v>
      </c>
      <c r="H1760" t="s">
        <v>712</v>
      </c>
      <c r="I1760" t="s">
        <v>716</v>
      </c>
      <c r="J1760" t="s">
        <v>717</v>
      </c>
      <c r="K1760" t="s">
        <v>545</v>
      </c>
      <c r="L1760" t="s">
        <v>546</v>
      </c>
      <c r="M1760" t="s">
        <v>873</v>
      </c>
      <c r="N1760" t="s">
        <v>873</v>
      </c>
      <c r="O1760" t="s">
        <v>874</v>
      </c>
      <c r="P1760" t="s">
        <v>1938</v>
      </c>
      <c r="Q1760" t="s">
        <v>2059</v>
      </c>
      <c r="R1760" t="s">
        <v>715</v>
      </c>
      <c r="S1760">
        <v>79899.621212121216</v>
      </c>
    </row>
    <row r="1761" spans="1:19" x14ac:dyDescent="0.35">
      <c r="A1761">
        <v>2026</v>
      </c>
      <c r="B1761" t="s">
        <v>21</v>
      </c>
      <c r="C1761">
        <v>10</v>
      </c>
      <c r="D1761" t="s">
        <v>22</v>
      </c>
      <c r="E1761" t="s">
        <v>23</v>
      </c>
      <c r="F1761" t="s">
        <v>2058</v>
      </c>
      <c r="G1761" t="s">
        <v>2058</v>
      </c>
      <c r="H1761" t="s">
        <v>712</v>
      </c>
      <c r="I1761" t="s">
        <v>1927</v>
      </c>
      <c r="J1761" t="s">
        <v>1928</v>
      </c>
      <c r="K1761" t="s">
        <v>28</v>
      </c>
      <c r="L1761" t="s">
        <v>29</v>
      </c>
      <c r="M1761" t="s">
        <v>873</v>
      </c>
      <c r="N1761" t="s">
        <v>873</v>
      </c>
      <c r="O1761" t="s">
        <v>874</v>
      </c>
      <c r="P1761" t="s">
        <v>1938</v>
      </c>
      <c r="Q1761" t="s">
        <v>2059</v>
      </c>
      <c r="R1761" t="s">
        <v>715</v>
      </c>
      <c r="S1761">
        <v>958795.45454545459</v>
      </c>
    </row>
    <row r="1762" spans="1:19" x14ac:dyDescent="0.35">
      <c r="A1762">
        <v>2026</v>
      </c>
      <c r="B1762" t="s">
        <v>21</v>
      </c>
      <c r="C1762">
        <v>10</v>
      </c>
      <c r="D1762" t="s">
        <v>22</v>
      </c>
      <c r="E1762" t="s">
        <v>23</v>
      </c>
      <c r="F1762" t="s">
        <v>2062</v>
      </c>
      <c r="G1762" t="s">
        <v>2062</v>
      </c>
      <c r="H1762" t="s">
        <v>25</v>
      </c>
      <c r="I1762" t="s">
        <v>940</v>
      </c>
      <c r="J1762" t="s">
        <v>941</v>
      </c>
      <c r="K1762" t="s">
        <v>537</v>
      </c>
      <c r="L1762" t="s">
        <v>538</v>
      </c>
      <c r="M1762" t="s">
        <v>873</v>
      </c>
      <c r="N1762" t="s">
        <v>873</v>
      </c>
      <c r="O1762" t="s">
        <v>874</v>
      </c>
      <c r="P1762" t="s">
        <v>875</v>
      </c>
      <c r="Q1762" t="s">
        <v>876</v>
      </c>
      <c r="R1762" t="s">
        <v>33</v>
      </c>
      <c r="S1762">
        <v>79899.621212121216</v>
      </c>
    </row>
    <row r="1763" spans="1:19" x14ac:dyDescent="0.35">
      <c r="A1763">
        <v>2026</v>
      </c>
      <c r="B1763" t="s">
        <v>21</v>
      </c>
      <c r="C1763">
        <v>10</v>
      </c>
      <c r="D1763" t="s">
        <v>22</v>
      </c>
      <c r="E1763" t="s">
        <v>23</v>
      </c>
      <c r="F1763" t="s">
        <v>2062</v>
      </c>
      <c r="G1763" t="s">
        <v>2062</v>
      </c>
      <c r="H1763" t="s">
        <v>25</v>
      </c>
      <c r="I1763" t="s">
        <v>1492</v>
      </c>
      <c r="J1763" t="s">
        <v>1493</v>
      </c>
      <c r="K1763" t="s">
        <v>45</v>
      </c>
      <c r="L1763" t="s">
        <v>46</v>
      </c>
      <c r="M1763" t="s">
        <v>873</v>
      </c>
      <c r="N1763" t="s">
        <v>873</v>
      </c>
      <c r="O1763" t="s">
        <v>874</v>
      </c>
      <c r="P1763" t="s">
        <v>875</v>
      </c>
      <c r="Q1763" t="s">
        <v>876</v>
      </c>
      <c r="R1763" t="s">
        <v>33</v>
      </c>
      <c r="S1763">
        <v>12783939.393939395</v>
      </c>
    </row>
    <row r="1764" spans="1:19" x14ac:dyDescent="0.35">
      <c r="A1764">
        <v>2026</v>
      </c>
      <c r="B1764" t="s">
        <v>21</v>
      </c>
      <c r="C1764">
        <v>10</v>
      </c>
      <c r="D1764" t="s">
        <v>22</v>
      </c>
      <c r="E1764" t="s">
        <v>23</v>
      </c>
      <c r="F1764" t="s">
        <v>2062</v>
      </c>
      <c r="G1764" t="s">
        <v>2062</v>
      </c>
      <c r="H1764" t="s">
        <v>25</v>
      </c>
      <c r="I1764" t="s">
        <v>1496</v>
      </c>
      <c r="J1764" t="s">
        <v>1497</v>
      </c>
      <c r="K1764" t="s">
        <v>45</v>
      </c>
      <c r="L1764" t="s">
        <v>46</v>
      </c>
      <c r="M1764" t="s">
        <v>873</v>
      </c>
      <c r="N1764" t="s">
        <v>873</v>
      </c>
      <c r="O1764" t="s">
        <v>874</v>
      </c>
      <c r="P1764" t="s">
        <v>875</v>
      </c>
      <c r="Q1764" t="s">
        <v>876</v>
      </c>
      <c r="R1764" t="s">
        <v>33</v>
      </c>
      <c r="S1764">
        <v>23969886.363636367</v>
      </c>
    </row>
    <row r="1765" spans="1:19" x14ac:dyDescent="0.35">
      <c r="A1765">
        <v>2026</v>
      </c>
      <c r="B1765" t="s">
        <v>21</v>
      </c>
      <c r="C1765">
        <v>10</v>
      </c>
      <c r="D1765" t="s">
        <v>22</v>
      </c>
      <c r="E1765" t="s">
        <v>23</v>
      </c>
      <c r="F1765" t="s">
        <v>2062</v>
      </c>
      <c r="G1765" t="s">
        <v>2062</v>
      </c>
      <c r="H1765" t="s">
        <v>25</v>
      </c>
      <c r="I1765" t="s">
        <v>1498</v>
      </c>
      <c r="J1765" t="s">
        <v>1499</v>
      </c>
      <c r="K1765" t="s">
        <v>45</v>
      </c>
      <c r="L1765" t="s">
        <v>46</v>
      </c>
      <c r="M1765" t="s">
        <v>873</v>
      </c>
      <c r="N1765" t="s">
        <v>873</v>
      </c>
      <c r="O1765" t="s">
        <v>874</v>
      </c>
      <c r="P1765" t="s">
        <v>875</v>
      </c>
      <c r="Q1765" t="s">
        <v>876</v>
      </c>
      <c r="R1765" t="s">
        <v>33</v>
      </c>
      <c r="S1765">
        <v>6391969.6969696973</v>
      </c>
    </row>
    <row r="1766" spans="1:19" x14ac:dyDescent="0.35">
      <c r="A1766">
        <v>2026</v>
      </c>
      <c r="B1766" t="s">
        <v>21</v>
      </c>
      <c r="C1766">
        <v>10</v>
      </c>
      <c r="D1766" t="s">
        <v>22</v>
      </c>
      <c r="E1766" t="s">
        <v>23</v>
      </c>
      <c r="F1766" t="s">
        <v>2062</v>
      </c>
      <c r="G1766" t="s">
        <v>2062</v>
      </c>
      <c r="H1766" t="s">
        <v>25</v>
      </c>
      <c r="I1766" t="s">
        <v>34</v>
      </c>
      <c r="J1766" t="s">
        <v>35</v>
      </c>
      <c r="K1766" t="s">
        <v>28</v>
      </c>
      <c r="L1766" t="s">
        <v>29</v>
      </c>
      <c r="M1766" t="s">
        <v>873</v>
      </c>
      <c r="N1766" t="s">
        <v>873</v>
      </c>
      <c r="O1766" t="s">
        <v>874</v>
      </c>
      <c r="P1766" t="s">
        <v>875</v>
      </c>
      <c r="Q1766" t="s">
        <v>876</v>
      </c>
      <c r="R1766" t="s">
        <v>33</v>
      </c>
      <c r="S1766">
        <v>106532.83143939394</v>
      </c>
    </row>
    <row r="1767" spans="1:19" x14ac:dyDescent="0.35">
      <c r="A1767">
        <v>2026</v>
      </c>
      <c r="B1767" t="s">
        <v>21</v>
      </c>
      <c r="C1767">
        <v>10</v>
      </c>
      <c r="D1767" t="s">
        <v>22</v>
      </c>
      <c r="E1767" t="s">
        <v>23</v>
      </c>
      <c r="F1767" t="s">
        <v>2062</v>
      </c>
      <c r="G1767" t="s">
        <v>2062</v>
      </c>
      <c r="H1767" t="s">
        <v>25</v>
      </c>
      <c r="I1767" t="s">
        <v>40</v>
      </c>
      <c r="J1767" t="s">
        <v>41</v>
      </c>
      <c r="K1767" t="s">
        <v>28</v>
      </c>
      <c r="L1767" t="s">
        <v>29</v>
      </c>
      <c r="M1767" t="s">
        <v>873</v>
      </c>
      <c r="N1767" t="s">
        <v>873</v>
      </c>
      <c r="O1767" t="s">
        <v>874</v>
      </c>
      <c r="P1767" t="s">
        <v>875</v>
      </c>
      <c r="Q1767" t="s">
        <v>876</v>
      </c>
      <c r="R1767" t="s">
        <v>33</v>
      </c>
      <c r="S1767">
        <v>66583.020833333328</v>
      </c>
    </row>
    <row r="1768" spans="1:19" x14ac:dyDescent="0.35">
      <c r="A1768">
        <v>2026</v>
      </c>
      <c r="B1768" t="s">
        <v>21</v>
      </c>
      <c r="C1768">
        <v>10</v>
      </c>
      <c r="D1768" t="s">
        <v>22</v>
      </c>
      <c r="E1768" t="s">
        <v>23</v>
      </c>
      <c r="F1768" t="s">
        <v>2062</v>
      </c>
      <c r="G1768" t="s">
        <v>2062</v>
      </c>
      <c r="H1768" t="s">
        <v>1811</v>
      </c>
      <c r="I1768" t="s">
        <v>1812</v>
      </c>
      <c r="J1768" t="s">
        <v>1813</v>
      </c>
      <c r="K1768" t="s">
        <v>45</v>
      </c>
      <c r="L1768" t="s">
        <v>46</v>
      </c>
      <c r="M1768" t="s">
        <v>873</v>
      </c>
      <c r="N1768" t="s">
        <v>873</v>
      </c>
      <c r="O1768" t="s">
        <v>874</v>
      </c>
      <c r="P1768" t="s">
        <v>875</v>
      </c>
      <c r="Q1768" t="s">
        <v>876</v>
      </c>
      <c r="R1768" t="s">
        <v>1814</v>
      </c>
      <c r="S1768">
        <v>2556787.8787878789</v>
      </c>
    </row>
    <row r="1769" spans="1:19" x14ac:dyDescent="0.35">
      <c r="A1769">
        <v>2026</v>
      </c>
      <c r="B1769" t="s">
        <v>21</v>
      </c>
      <c r="C1769">
        <v>10</v>
      </c>
      <c r="D1769" t="s">
        <v>22</v>
      </c>
      <c r="E1769" t="s">
        <v>23</v>
      </c>
      <c r="F1769" t="s">
        <v>2062</v>
      </c>
      <c r="G1769" t="s">
        <v>2062</v>
      </c>
      <c r="H1769" t="s">
        <v>504</v>
      </c>
      <c r="I1769" t="s">
        <v>1075</v>
      </c>
      <c r="J1769" t="s">
        <v>1076</v>
      </c>
      <c r="K1769" t="s">
        <v>28</v>
      </c>
      <c r="L1769" t="s">
        <v>29</v>
      </c>
      <c r="M1769" t="s">
        <v>873</v>
      </c>
      <c r="N1769" t="s">
        <v>873</v>
      </c>
      <c r="O1769" t="s">
        <v>874</v>
      </c>
      <c r="P1769" t="s">
        <v>875</v>
      </c>
      <c r="Q1769" t="s">
        <v>876</v>
      </c>
      <c r="R1769" t="s">
        <v>33</v>
      </c>
      <c r="S1769">
        <v>319598.48484848486</v>
      </c>
    </row>
    <row r="1770" spans="1:19" x14ac:dyDescent="0.35">
      <c r="A1770">
        <v>2026</v>
      </c>
      <c r="B1770" t="s">
        <v>21</v>
      </c>
      <c r="C1770">
        <v>10</v>
      </c>
      <c r="D1770" t="s">
        <v>22</v>
      </c>
      <c r="E1770" t="s">
        <v>23</v>
      </c>
      <c r="F1770" t="s">
        <v>2062</v>
      </c>
      <c r="G1770" t="s">
        <v>2062</v>
      </c>
      <c r="H1770" t="s">
        <v>504</v>
      </c>
      <c r="I1770" t="s">
        <v>908</v>
      </c>
      <c r="J1770" t="s">
        <v>909</v>
      </c>
      <c r="K1770" t="s">
        <v>537</v>
      </c>
      <c r="L1770" t="s">
        <v>538</v>
      </c>
      <c r="M1770" t="s">
        <v>873</v>
      </c>
      <c r="N1770" t="s">
        <v>873</v>
      </c>
      <c r="O1770" t="s">
        <v>874</v>
      </c>
      <c r="P1770" t="s">
        <v>875</v>
      </c>
      <c r="Q1770" t="s">
        <v>876</v>
      </c>
      <c r="R1770" t="s">
        <v>33</v>
      </c>
      <c r="S1770">
        <v>39949.810606060608</v>
      </c>
    </row>
    <row r="1771" spans="1:19" x14ac:dyDescent="0.35">
      <c r="A1771">
        <v>2026</v>
      </c>
      <c r="B1771" t="s">
        <v>21</v>
      </c>
      <c r="C1771">
        <v>10</v>
      </c>
      <c r="D1771" t="s">
        <v>22</v>
      </c>
      <c r="E1771" t="s">
        <v>23</v>
      </c>
      <c r="F1771" t="s">
        <v>2062</v>
      </c>
      <c r="G1771" t="s">
        <v>2062</v>
      </c>
      <c r="H1771" t="s">
        <v>504</v>
      </c>
      <c r="I1771" t="s">
        <v>2063</v>
      </c>
      <c r="J1771" t="s">
        <v>2064</v>
      </c>
      <c r="K1771" t="s">
        <v>537</v>
      </c>
      <c r="L1771" t="s">
        <v>538</v>
      </c>
      <c r="M1771" t="s">
        <v>873</v>
      </c>
      <c r="N1771" t="s">
        <v>873</v>
      </c>
      <c r="O1771" t="s">
        <v>874</v>
      </c>
      <c r="P1771" t="s">
        <v>875</v>
      </c>
      <c r="Q1771" t="s">
        <v>876</v>
      </c>
      <c r="R1771" t="s">
        <v>33</v>
      </c>
      <c r="S1771">
        <v>319598.48484848486</v>
      </c>
    </row>
    <row r="1772" spans="1:19" x14ac:dyDescent="0.35">
      <c r="A1772">
        <v>2026</v>
      </c>
      <c r="B1772" t="s">
        <v>21</v>
      </c>
      <c r="C1772">
        <v>10</v>
      </c>
      <c r="D1772" t="s">
        <v>22</v>
      </c>
      <c r="E1772" t="s">
        <v>23</v>
      </c>
      <c r="F1772" t="s">
        <v>2062</v>
      </c>
      <c r="G1772" t="s">
        <v>2062</v>
      </c>
      <c r="H1772" t="s">
        <v>504</v>
      </c>
      <c r="I1772" t="s">
        <v>549</v>
      </c>
      <c r="J1772" t="s">
        <v>550</v>
      </c>
      <c r="K1772" t="s">
        <v>38</v>
      </c>
      <c r="L1772" t="s">
        <v>39</v>
      </c>
      <c r="M1772" t="s">
        <v>873</v>
      </c>
      <c r="N1772" t="s">
        <v>873</v>
      </c>
      <c r="O1772" t="s">
        <v>874</v>
      </c>
      <c r="P1772" t="s">
        <v>875</v>
      </c>
      <c r="Q1772" t="s">
        <v>876</v>
      </c>
      <c r="R1772" t="s">
        <v>33</v>
      </c>
      <c r="S1772">
        <v>79899.621212121216</v>
      </c>
    </row>
    <row r="1773" spans="1:19" x14ac:dyDescent="0.35">
      <c r="A1773">
        <v>2026</v>
      </c>
      <c r="B1773" t="s">
        <v>21</v>
      </c>
      <c r="C1773">
        <v>10</v>
      </c>
      <c r="D1773" t="s">
        <v>22</v>
      </c>
      <c r="E1773" t="s">
        <v>23</v>
      </c>
      <c r="F1773" t="s">
        <v>2062</v>
      </c>
      <c r="G1773" t="s">
        <v>2062</v>
      </c>
      <c r="H1773" t="s">
        <v>504</v>
      </c>
      <c r="I1773" t="s">
        <v>577</v>
      </c>
      <c r="J1773" t="s">
        <v>578</v>
      </c>
      <c r="K1773" t="s">
        <v>38</v>
      </c>
      <c r="L1773" t="s">
        <v>39</v>
      </c>
      <c r="M1773" t="s">
        <v>873</v>
      </c>
      <c r="N1773" t="s">
        <v>873</v>
      </c>
      <c r="O1773" t="s">
        <v>874</v>
      </c>
      <c r="P1773" t="s">
        <v>875</v>
      </c>
      <c r="Q1773" t="s">
        <v>876</v>
      </c>
      <c r="R1773" t="s">
        <v>33</v>
      </c>
      <c r="S1773">
        <v>319598.48484848486</v>
      </c>
    </row>
    <row r="1774" spans="1:19" x14ac:dyDescent="0.35">
      <c r="A1774">
        <v>2026</v>
      </c>
      <c r="B1774" t="s">
        <v>21</v>
      </c>
      <c r="C1774">
        <v>10</v>
      </c>
      <c r="D1774" t="s">
        <v>22</v>
      </c>
      <c r="E1774" t="s">
        <v>23</v>
      </c>
      <c r="F1774" t="s">
        <v>2062</v>
      </c>
      <c r="G1774" t="s">
        <v>2062</v>
      </c>
      <c r="H1774" t="s">
        <v>504</v>
      </c>
      <c r="I1774" t="s">
        <v>2060</v>
      </c>
      <c r="J1774" t="s">
        <v>2061</v>
      </c>
      <c r="K1774" t="s">
        <v>545</v>
      </c>
      <c r="L1774" t="s">
        <v>546</v>
      </c>
      <c r="M1774" t="s">
        <v>873</v>
      </c>
      <c r="N1774" t="s">
        <v>873</v>
      </c>
      <c r="O1774" t="s">
        <v>874</v>
      </c>
      <c r="P1774" t="s">
        <v>875</v>
      </c>
      <c r="Q1774" t="s">
        <v>876</v>
      </c>
      <c r="R1774" t="s">
        <v>33</v>
      </c>
      <c r="S1774">
        <v>79899.621212121216</v>
      </c>
    </row>
    <row r="1775" spans="1:19" x14ac:dyDescent="0.35">
      <c r="A1775">
        <v>2026</v>
      </c>
      <c r="B1775" t="s">
        <v>21</v>
      </c>
      <c r="C1775">
        <v>10</v>
      </c>
      <c r="D1775" t="s">
        <v>22</v>
      </c>
      <c r="E1775" t="s">
        <v>23</v>
      </c>
      <c r="F1775" t="s">
        <v>2062</v>
      </c>
      <c r="G1775" t="s">
        <v>2062</v>
      </c>
      <c r="H1775" t="s">
        <v>504</v>
      </c>
      <c r="I1775" t="s">
        <v>605</v>
      </c>
      <c r="J1775" t="s">
        <v>606</v>
      </c>
      <c r="K1775" t="s">
        <v>537</v>
      </c>
      <c r="L1775" t="s">
        <v>538</v>
      </c>
      <c r="M1775" t="s">
        <v>873</v>
      </c>
      <c r="N1775" t="s">
        <v>873</v>
      </c>
      <c r="O1775" t="s">
        <v>874</v>
      </c>
      <c r="P1775" t="s">
        <v>875</v>
      </c>
      <c r="Q1775" t="s">
        <v>876</v>
      </c>
      <c r="R1775" t="s">
        <v>33</v>
      </c>
      <c r="S1775">
        <v>79899.621212121216</v>
      </c>
    </row>
    <row r="1776" spans="1:19" x14ac:dyDescent="0.35">
      <c r="A1776">
        <v>2026</v>
      </c>
      <c r="B1776" t="s">
        <v>21</v>
      </c>
      <c r="C1776">
        <v>10</v>
      </c>
      <c r="D1776" t="s">
        <v>22</v>
      </c>
      <c r="E1776" t="s">
        <v>23</v>
      </c>
      <c r="F1776" t="s">
        <v>2062</v>
      </c>
      <c r="G1776" t="s">
        <v>2062</v>
      </c>
      <c r="H1776" t="s">
        <v>504</v>
      </c>
      <c r="I1776" t="s">
        <v>694</v>
      </c>
      <c r="J1776" t="s">
        <v>695</v>
      </c>
      <c r="K1776" t="s">
        <v>28</v>
      </c>
      <c r="L1776" t="s">
        <v>29</v>
      </c>
      <c r="M1776" t="s">
        <v>873</v>
      </c>
      <c r="N1776" t="s">
        <v>873</v>
      </c>
      <c r="O1776" t="s">
        <v>874</v>
      </c>
      <c r="P1776" t="s">
        <v>875</v>
      </c>
      <c r="Q1776" t="s">
        <v>876</v>
      </c>
      <c r="R1776" t="s">
        <v>33</v>
      </c>
      <c r="S1776">
        <v>39949.810606060608</v>
      </c>
    </row>
    <row r="1777" spans="1:19" x14ac:dyDescent="0.35">
      <c r="A1777">
        <v>2026</v>
      </c>
      <c r="B1777" t="s">
        <v>21</v>
      </c>
      <c r="C1777">
        <v>10</v>
      </c>
      <c r="D1777" t="s">
        <v>22</v>
      </c>
      <c r="E1777" t="s">
        <v>23</v>
      </c>
      <c r="F1777" t="s">
        <v>2062</v>
      </c>
      <c r="G1777" t="s">
        <v>2062</v>
      </c>
      <c r="H1777" t="s">
        <v>504</v>
      </c>
      <c r="I1777" t="s">
        <v>1796</v>
      </c>
      <c r="J1777" t="s">
        <v>1797</v>
      </c>
      <c r="K1777" t="s">
        <v>507</v>
      </c>
      <c r="L1777" t="s">
        <v>508</v>
      </c>
      <c r="M1777" t="s">
        <v>873</v>
      </c>
      <c r="N1777" t="s">
        <v>873</v>
      </c>
      <c r="O1777" t="s">
        <v>874</v>
      </c>
      <c r="P1777" t="s">
        <v>875</v>
      </c>
      <c r="Q1777" t="s">
        <v>876</v>
      </c>
      <c r="R1777" t="s">
        <v>33</v>
      </c>
      <c r="S1777">
        <v>159799.24242424243</v>
      </c>
    </row>
    <row r="1778" spans="1:19" x14ac:dyDescent="0.35">
      <c r="A1778">
        <v>2026</v>
      </c>
      <c r="B1778" t="s">
        <v>21</v>
      </c>
      <c r="C1778">
        <v>10</v>
      </c>
      <c r="D1778" t="s">
        <v>22</v>
      </c>
      <c r="E1778" t="s">
        <v>23</v>
      </c>
      <c r="F1778" t="s">
        <v>2062</v>
      </c>
      <c r="G1778" t="s">
        <v>2062</v>
      </c>
      <c r="H1778" t="s">
        <v>504</v>
      </c>
      <c r="I1778" t="s">
        <v>1798</v>
      </c>
      <c r="J1778" t="s">
        <v>1799</v>
      </c>
      <c r="K1778" t="s">
        <v>28</v>
      </c>
      <c r="L1778" t="s">
        <v>29</v>
      </c>
      <c r="M1778" t="s">
        <v>873</v>
      </c>
      <c r="N1778" t="s">
        <v>873</v>
      </c>
      <c r="O1778" t="s">
        <v>874</v>
      </c>
      <c r="P1778" t="s">
        <v>875</v>
      </c>
      <c r="Q1778" t="s">
        <v>876</v>
      </c>
      <c r="R1778" t="s">
        <v>33</v>
      </c>
      <c r="S1778">
        <v>79899.621212121216</v>
      </c>
    </row>
    <row r="1779" spans="1:19" x14ac:dyDescent="0.35">
      <c r="A1779">
        <v>2026</v>
      </c>
      <c r="B1779" t="s">
        <v>21</v>
      </c>
      <c r="C1779">
        <v>10</v>
      </c>
      <c r="D1779" t="s">
        <v>22</v>
      </c>
      <c r="E1779" t="s">
        <v>23</v>
      </c>
      <c r="F1779" t="s">
        <v>2062</v>
      </c>
      <c r="G1779" t="s">
        <v>2062</v>
      </c>
      <c r="H1779" t="s">
        <v>704</v>
      </c>
      <c r="I1779" t="s">
        <v>861</v>
      </c>
      <c r="J1779" t="s">
        <v>862</v>
      </c>
      <c r="K1779" t="s">
        <v>45</v>
      </c>
      <c r="L1779" t="s">
        <v>46</v>
      </c>
      <c r="M1779" t="s">
        <v>873</v>
      </c>
      <c r="N1779" t="s">
        <v>873</v>
      </c>
      <c r="O1779" t="s">
        <v>874</v>
      </c>
      <c r="P1779" t="s">
        <v>875</v>
      </c>
      <c r="Q1779" t="s">
        <v>876</v>
      </c>
      <c r="R1779" t="s">
        <v>707</v>
      </c>
      <c r="S1779">
        <v>958795.45454545459</v>
      </c>
    </row>
    <row r="1780" spans="1:19" x14ac:dyDescent="0.35">
      <c r="A1780">
        <v>2026</v>
      </c>
      <c r="B1780" t="s">
        <v>21</v>
      </c>
      <c r="C1780">
        <v>10</v>
      </c>
      <c r="D1780" t="s">
        <v>22</v>
      </c>
      <c r="E1780" t="s">
        <v>23</v>
      </c>
      <c r="F1780" t="s">
        <v>2062</v>
      </c>
      <c r="G1780" t="s">
        <v>2062</v>
      </c>
      <c r="H1780" t="s">
        <v>704</v>
      </c>
      <c r="I1780" t="s">
        <v>916</v>
      </c>
      <c r="J1780" t="s">
        <v>917</v>
      </c>
      <c r="K1780" t="s">
        <v>45</v>
      </c>
      <c r="L1780" t="s">
        <v>46</v>
      </c>
      <c r="M1780" t="s">
        <v>873</v>
      </c>
      <c r="N1780" t="s">
        <v>873</v>
      </c>
      <c r="O1780" t="s">
        <v>874</v>
      </c>
      <c r="P1780" t="s">
        <v>875</v>
      </c>
      <c r="Q1780" t="s">
        <v>876</v>
      </c>
      <c r="R1780" t="s">
        <v>707</v>
      </c>
      <c r="S1780">
        <v>625880.36931818188</v>
      </c>
    </row>
    <row r="1781" spans="1:19" x14ac:dyDescent="0.35">
      <c r="A1781">
        <v>2026</v>
      </c>
      <c r="B1781" t="s">
        <v>21</v>
      </c>
      <c r="C1781">
        <v>10</v>
      </c>
      <c r="D1781" t="s">
        <v>22</v>
      </c>
      <c r="E1781" t="s">
        <v>23</v>
      </c>
      <c r="F1781" t="s">
        <v>2062</v>
      </c>
      <c r="G1781" t="s">
        <v>2062</v>
      </c>
      <c r="H1781" t="s">
        <v>704</v>
      </c>
      <c r="I1781" t="s">
        <v>729</v>
      </c>
      <c r="J1781" t="s">
        <v>730</v>
      </c>
      <c r="K1781" t="s">
        <v>45</v>
      </c>
      <c r="L1781" t="s">
        <v>46</v>
      </c>
      <c r="M1781" t="s">
        <v>873</v>
      </c>
      <c r="N1781" t="s">
        <v>873</v>
      </c>
      <c r="O1781" t="s">
        <v>874</v>
      </c>
      <c r="P1781" t="s">
        <v>875</v>
      </c>
      <c r="Q1781" t="s">
        <v>876</v>
      </c>
      <c r="R1781" t="s">
        <v>707</v>
      </c>
      <c r="S1781">
        <v>319598.48484848486</v>
      </c>
    </row>
    <row r="1782" spans="1:19" x14ac:dyDescent="0.35">
      <c r="A1782">
        <v>2026</v>
      </c>
      <c r="B1782" t="s">
        <v>21</v>
      </c>
      <c r="C1782">
        <v>10</v>
      </c>
      <c r="D1782" t="s">
        <v>22</v>
      </c>
      <c r="E1782" t="s">
        <v>23</v>
      </c>
      <c r="F1782" t="s">
        <v>2062</v>
      </c>
      <c r="G1782" t="s">
        <v>2062</v>
      </c>
      <c r="H1782" t="s">
        <v>704</v>
      </c>
      <c r="I1782" t="s">
        <v>705</v>
      </c>
      <c r="J1782" t="s">
        <v>706</v>
      </c>
      <c r="K1782" t="s">
        <v>45</v>
      </c>
      <c r="L1782" t="s">
        <v>46</v>
      </c>
      <c r="M1782" t="s">
        <v>873</v>
      </c>
      <c r="N1782" t="s">
        <v>873</v>
      </c>
      <c r="O1782" t="s">
        <v>874</v>
      </c>
      <c r="P1782" t="s">
        <v>875</v>
      </c>
      <c r="Q1782" t="s">
        <v>876</v>
      </c>
      <c r="R1782" t="s">
        <v>707</v>
      </c>
      <c r="S1782">
        <v>286306.96969696973</v>
      </c>
    </row>
    <row r="1783" spans="1:19" x14ac:dyDescent="0.35">
      <c r="A1783">
        <v>2026</v>
      </c>
      <c r="B1783" t="s">
        <v>21</v>
      </c>
      <c r="C1783">
        <v>10</v>
      </c>
      <c r="D1783" t="s">
        <v>22</v>
      </c>
      <c r="E1783" t="s">
        <v>23</v>
      </c>
      <c r="F1783" t="s">
        <v>2062</v>
      </c>
      <c r="G1783" t="s">
        <v>2062</v>
      </c>
      <c r="H1783" t="s">
        <v>704</v>
      </c>
      <c r="I1783" t="s">
        <v>737</v>
      </c>
      <c r="J1783" t="s">
        <v>738</v>
      </c>
      <c r="K1783" t="s">
        <v>45</v>
      </c>
      <c r="L1783" t="s">
        <v>46</v>
      </c>
      <c r="M1783" t="s">
        <v>873</v>
      </c>
      <c r="N1783" t="s">
        <v>873</v>
      </c>
      <c r="O1783" t="s">
        <v>874</v>
      </c>
      <c r="P1783" t="s">
        <v>875</v>
      </c>
      <c r="Q1783" t="s">
        <v>876</v>
      </c>
      <c r="R1783" t="s">
        <v>707</v>
      </c>
      <c r="S1783">
        <v>-13316.60037878788</v>
      </c>
    </row>
    <row r="1784" spans="1:19" x14ac:dyDescent="0.35">
      <c r="A1784">
        <v>2026</v>
      </c>
      <c r="B1784" t="s">
        <v>21</v>
      </c>
      <c r="C1784">
        <v>10</v>
      </c>
      <c r="D1784" t="s">
        <v>22</v>
      </c>
      <c r="E1784" t="s">
        <v>23</v>
      </c>
      <c r="F1784" t="s">
        <v>2062</v>
      </c>
      <c r="G1784" t="s">
        <v>2062</v>
      </c>
      <c r="H1784" t="s">
        <v>704</v>
      </c>
      <c r="I1784" t="s">
        <v>742</v>
      </c>
      <c r="J1784" t="s">
        <v>743</v>
      </c>
      <c r="K1784" t="s">
        <v>45</v>
      </c>
      <c r="L1784" t="s">
        <v>46</v>
      </c>
      <c r="M1784" t="s">
        <v>873</v>
      </c>
      <c r="N1784" t="s">
        <v>873</v>
      </c>
      <c r="O1784" t="s">
        <v>874</v>
      </c>
      <c r="P1784" t="s">
        <v>875</v>
      </c>
      <c r="Q1784" t="s">
        <v>876</v>
      </c>
      <c r="R1784" t="s">
        <v>707</v>
      </c>
      <c r="S1784">
        <v>632538.66477272729</v>
      </c>
    </row>
    <row r="1785" spans="1:19" x14ac:dyDescent="0.35">
      <c r="A1785">
        <v>2026</v>
      </c>
      <c r="B1785" t="s">
        <v>21</v>
      </c>
      <c r="C1785">
        <v>10</v>
      </c>
      <c r="D1785" t="s">
        <v>22</v>
      </c>
      <c r="E1785" t="s">
        <v>23</v>
      </c>
      <c r="F1785" t="s">
        <v>2062</v>
      </c>
      <c r="G1785" t="s">
        <v>2062</v>
      </c>
      <c r="H1785" t="s">
        <v>704</v>
      </c>
      <c r="I1785" t="s">
        <v>751</v>
      </c>
      <c r="J1785" t="s">
        <v>752</v>
      </c>
      <c r="K1785" t="s">
        <v>45</v>
      </c>
      <c r="L1785" t="s">
        <v>46</v>
      </c>
      <c r="M1785" t="s">
        <v>873</v>
      </c>
      <c r="N1785" t="s">
        <v>873</v>
      </c>
      <c r="O1785" t="s">
        <v>874</v>
      </c>
      <c r="P1785" t="s">
        <v>875</v>
      </c>
      <c r="Q1785" t="s">
        <v>876</v>
      </c>
      <c r="R1785" t="s">
        <v>707</v>
      </c>
      <c r="S1785">
        <v>319598.48484848486</v>
      </c>
    </row>
    <row r="1786" spans="1:19" x14ac:dyDescent="0.35">
      <c r="A1786">
        <v>2026</v>
      </c>
      <c r="B1786" t="s">
        <v>21</v>
      </c>
      <c r="C1786">
        <v>10</v>
      </c>
      <c r="D1786" t="s">
        <v>22</v>
      </c>
      <c r="E1786" t="s">
        <v>23</v>
      </c>
      <c r="F1786" t="s">
        <v>2062</v>
      </c>
      <c r="G1786" t="s">
        <v>2062</v>
      </c>
      <c r="H1786" t="s">
        <v>704</v>
      </c>
      <c r="I1786" t="s">
        <v>747</v>
      </c>
      <c r="J1786" t="s">
        <v>748</v>
      </c>
      <c r="K1786" t="s">
        <v>45</v>
      </c>
      <c r="L1786" t="s">
        <v>46</v>
      </c>
      <c r="M1786" t="s">
        <v>873</v>
      </c>
      <c r="N1786" t="s">
        <v>873</v>
      </c>
      <c r="O1786" t="s">
        <v>874</v>
      </c>
      <c r="P1786" t="s">
        <v>875</v>
      </c>
      <c r="Q1786" t="s">
        <v>876</v>
      </c>
      <c r="R1786" t="s">
        <v>707</v>
      </c>
      <c r="S1786">
        <v>319598.48484848486</v>
      </c>
    </row>
    <row r="1787" spans="1:19" x14ac:dyDescent="0.35">
      <c r="A1787">
        <v>2026</v>
      </c>
      <c r="B1787" t="s">
        <v>21</v>
      </c>
      <c r="C1787">
        <v>10</v>
      </c>
      <c r="D1787" t="s">
        <v>22</v>
      </c>
      <c r="E1787" t="s">
        <v>23</v>
      </c>
      <c r="F1787" t="s">
        <v>2062</v>
      </c>
      <c r="G1787" t="s">
        <v>2062</v>
      </c>
      <c r="H1787" t="s">
        <v>704</v>
      </c>
      <c r="I1787" t="s">
        <v>761</v>
      </c>
      <c r="J1787" t="s">
        <v>762</v>
      </c>
      <c r="K1787" t="s">
        <v>45</v>
      </c>
      <c r="L1787" t="s">
        <v>46</v>
      </c>
      <c r="M1787" t="s">
        <v>873</v>
      </c>
      <c r="N1787" t="s">
        <v>873</v>
      </c>
      <c r="O1787" t="s">
        <v>874</v>
      </c>
      <c r="P1787" t="s">
        <v>875</v>
      </c>
      <c r="Q1787" t="s">
        <v>876</v>
      </c>
      <c r="R1787" t="s">
        <v>707</v>
      </c>
      <c r="S1787">
        <v>319598.48484848486</v>
      </c>
    </row>
    <row r="1788" spans="1:19" x14ac:dyDescent="0.35">
      <c r="A1788">
        <v>2026</v>
      </c>
      <c r="B1788" t="s">
        <v>21</v>
      </c>
      <c r="C1788">
        <v>10</v>
      </c>
      <c r="D1788" t="s">
        <v>22</v>
      </c>
      <c r="E1788" t="s">
        <v>23</v>
      </c>
      <c r="F1788" t="s">
        <v>2062</v>
      </c>
      <c r="G1788" t="s">
        <v>2062</v>
      </c>
      <c r="H1788" t="s">
        <v>704</v>
      </c>
      <c r="I1788" t="s">
        <v>708</v>
      </c>
      <c r="J1788" t="s">
        <v>709</v>
      </c>
      <c r="K1788" t="s">
        <v>45</v>
      </c>
      <c r="L1788" t="s">
        <v>46</v>
      </c>
      <c r="M1788" t="s">
        <v>873</v>
      </c>
      <c r="N1788" t="s">
        <v>873</v>
      </c>
      <c r="O1788" t="s">
        <v>874</v>
      </c>
      <c r="P1788" t="s">
        <v>875</v>
      </c>
      <c r="Q1788" t="s">
        <v>876</v>
      </c>
      <c r="R1788" t="s">
        <v>707</v>
      </c>
      <c r="S1788">
        <v>958795.45454545459</v>
      </c>
    </row>
    <row r="1789" spans="1:19" x14ac:dyDescent="0.35">
      <c r="A1789">
        <v>2026</v>
      </c>
      <c r="B1789" t="s">
        <v>21</v>
      </c>
      <c r="C1789">
        <v>10</v>
      </c>
      <c r="D1789" t="s">
        <v>22</v>
      </c>
      <c r="E1789" t="s">
        <v>23</v>
      </c>
      <c r="F1789" t="s">
        <v>2062</v>
      </c>
      <c r="G1789" t="s">
        <v>2062</v>
      </c>
      <c r="H1789" t="s">
        <v>704</v>
      </c>
      <c r="I1789" t="s">
        <v>710</v>
      </c>
      <c r="J1789" t="s">
        <v>711</v>
      </c>
      <c r="K1789" t="s">
        <v>45</v>
      </c>
      <c r="L1789" t="s">
        <v>46</v>
      </c>
      <c r="M1789" t="s">
        <v>873</v>
      </c>
      <c r="N1789" t="s">
        <v>873</v>
      </c>
      <c r="O1789" t="s">
        <v>874</v>
      </c>
      <c r="P1789" t="s">
        <v>875</v>
      </c>
      <c r="Q1789" t="s">
        <v>876</v>
      </c>
      <c r="R1789" t="s">
        <v>707</v>
      </c>
      <c r="S1789">
        <v>952137.14962121216</v>
      </c>
    </row>
    <row r="1790" spans="1:19" x14ac:dyDescent="0.35">
      <c r="A1790">
        <v>2026</v>
      </c>
      <c r="B1790" t="s">
        <v>21</v>
      </c>
      <c r="C1790">
        <v>10</v>
      </c>
      <c r="D1790" t="s">
        <v>22</v>
      </c>
      <c r="E1790" t="s">
        <v>23</v>
      </c>
      <c r="F1790" t="s">
        <v>2062</v>
      </c>
      <c r="G1790" t="s">
        <v>2062</v>
      </c>
      <c r="H1790" t="s">
        <v>712</v>
      </c>
      <c r="I1790" t="s">
        <v>1927</v>
      </c>
      <c r="J1790" t="s">
        <v>1928</v>
      </c>
      <c r="K1790" t="s">
        <v>28</v>
      </c>
      <c r="L1790" t="s">
        <v>29</v>
      </c>
      <c r="M1790" t="s">
        <v>873</v>
      </c>
      <c r="N1790" t="s">
        <v>873</v>
      </c>
      <c r="O1790" t="s">
        <v>874</v>
      </c>
      <c r="P1790" t="s">
        <v>875</v>
      </c>
      <c r="Q1790" t="s">
        <v>876</v>
      </c>
      <c r="R1790" t="s">
        <v>715</v>
      </c>
      <c r="S1790">
        <v>958795.45454545459</v>
      </c>
    </row>
    <row r="1791" spans="1:19" x14ac:dyDescent="0.35">
      <c r="A1791">
        <v>2026</v>
      </c>
      <c r="B1791" t="s">
        <v>21</v>
      </c>
      <c r="C1791">
        <v>10</v>
      </c>
      <c r="D1791" t="s">
        <v>22</v>
      </c>
      <c r="E1791" t="s">
        <v>23</v>
      </c>
      <c r="F1791" t="s">
        <v>2065</v>
      </c>
      <c r="G1791" t="s">
        <v>2065</v>
      </c>
      <c r="H1791" t="s">
        <v>25</v>
      </c>
      <c r="I1791" t="s">
        <v>1492</v>
      </c>
      <c r="J1791" t="s">
        <v>1493</v>
      </c>
      <c r="K1791" t="s">
        <v>45</v>
      </c>
      <c r="L1791" t="s">
        <v>46</v>
      </c>
      <c r="M1791" t="s">
        <v>863</v>
      </c>
      <c r="N1791" t="s">
        <v>900</v>
      </c>
      <c r="O1791" t="s">
        <v>901</v>
      </c>
      <c r="P1791" t="s">
        <v>902</v>
      </c>
      <c r="Q1791" t="s">
        <v>2066</v>
      </c>
      <c r="R1791" t="s">
        <v>33</v>
      </c>
      <c r="S1791">
        <v>1965606.0606060608</v>
      </c>
    </row>
    <row r="1792" spans="1:19" x14ac:dyDescent="0.35">
      <c r="A1792">
        <v>2026</v>
      </c>
      <c r="B1792" t="s">
        <v>21</v>
      </c>
      <c r="C1792">
        <v>10</v>
      </c>
      <c r="D1792" t="s">
        <v>22</v>
      </c>
      <c r="E1792" t="s">
        <v>23</v>
      </c>
      <c r="F1792" t="s">
        <v>2065</v>
      </c>
      <c r="G1792" t="s">
        <v>2065</v>
      </c>
      <c r="H1792" t="s">
        <v>25</v>
      </c>
      <c r="I1792" t="s">
        <v>1494</v>
      </c>
      <c r="J1792" t="s">
        <v>1495</v>
      </c>
      <c r="K1792" t="s">
        <v>45</v>
      </c>
      <c r="L1792" t="s">
        <v>46</v>
      </c>
      <c r="M1792" t="s">
        <v>863</v>
      </c>
      <c r="N1792" t="s">
        <v>900</v>
      </c>
      <c r="O1792" t="s">
        <v>901</v>
      </c>
      <c r="P1792" t="s">
        <v>902</v>
      </c>
      <c r="Q1792" t="s">
        <v>2066</v>
      </c>
      <c r="R1792" t="s">
        <v>33</v>
      </c>
      <c r="S1792">
        <v>137592424.24242425</v>
      </c>
    </row>
    <row r="1793" spans="1:19" x14ac:dyDescent="0.35">
      <c r="A1793">
        <v>2026</v>
      </c>
      <c r="B1793" t="s">
        <v>21</v>
      </c>
      <c r="C1793">
        <v>10</v>
      </c>
      <c r="D1793" t="s">
        <v>22</v>
      </c>
      <c r="E1793" t="s">
        <v>23</v>
      </c>
      <c r="F1793" t="s">
        <v>2065</v>
      </c>
      <c r="G1793" t="s">
        <v>2065</v>
      </c>
      <c r="H1793" t="s">
        <v>25</v>
      </c>
      <c r="I1793" t="s">
        <v>1496</v>
      </c>
      <c r="J1793" t="s">
        <v>1497</v>
      </c>
      <c r="K1793" t="s">
        <v>45</v>
      </c>
      <c r="L1793" t="s">
        <v>46</v>
      </c>
      <c r="M1793" t="s">
        <v>863</v>
      </c>
      <c r="N1793" t="s">
        <v>900</v>
      </c>
      <c r="O1793" t="s">
        <v>901</v>
      </c>
      <c r="P1793" t="s">
        <v>902</v>
      </c>
      <c r="Q1793" t="s">
        <v>2066</v>
      </c>
      <c r="R1793" t="s">
        <v>33</v>
      </c>
      <c r="S1793">
        <v>27027083.333333336</v>
      </c>
    </row>
    <row r="1794" spans="1:19" x14ac:dyDescent="0.35">
      <c r="A1794">
        <v>2026</v>
      </c>
      <c r="B1794" t="s">
        <v>21</v>
      </c>
      <c r="C1794">
        <v>10</v>
      </c>
      <c r="D1794" t="s">
        <v>22</v>
      </c>
      <c r="E1794" t="s">
        <v>23</v>
      </c>
      <c r="F1794" t="s">
        <v>2065</v>
      </c>
      <c r="G1794" t="s">
        <v>2065</v>
      </c>
      <c r="H1794" t="s">
        <v>25</v>
      </c>
      <c r="I1794" t="s">
        <v>2067</v>
      </c>
      <c r="J1794" t="s">
        <v>394</v>
      </c>
      <c r="K1794" t="s">
        <v>1193</v>
      </c>
      <c r="L1794" t="s">
        <v>1194</v>
      </c>
      <c r="M1794" t="s">
        <v>863</v>
      </c>
      <c r="N1794" t="s">
        <v>900</v>
      </c>
      <c r="O1794" t="s">
        <v>901</v>
      </c>
      <c r="P1794" t="s">
        <v>902</v>
      </c>
      <c r="Q1794" t="s">
        <v>2066</v>
      </c>
      <c r="R1794" t="s">
        <v>33</v>
      </c>
      <c r="S1794">
        <v>491401.5151515152</v>
      </c>
    </row>
    <row r="1795" spans="1:19" x14ac:dyDescent="0.35">
      <c r="A1795">
        <v>2026</v>
      </c>
      <c r="B1795" t="s">
        <v>21</v>
      </c>
      <c r="C1795">
        <v>10</v>
      </c>
      <c r="D1795" t="s">
        <v>22</v>
      </c>
      <c r="E1795" t="s">
        <v>23</v>
      </c>
      <c r="F1795" t="s">
        <v>2065</v>
      </c>
      <c r="G1795" t="s">
        <v>2065</v>
      </c>
      <c r="H1795" t="s">
        <v>25</v>
      </c>
      <c r="I1795" t="s">
        <v>1500</v>
      </c>
      <c r="J1795" t="s">
        <v>1501</v>
      </c>
      <c r="K1795" t="s">
        <v>45</v>
      </c>
      <c r="L1795" t="s">
        <v>46</v>
      </c>
      <c r="M1795" t="s">
        <v>863</v>
      </c>
      <c r="N1795" t="s">
        <v>900</v>
      </c>
      <c r="O1795" t="s">
        <v>901</v>
      </c>
      <c r="P1795" t="s">
        <v>902</v>
      </c>
      <c r="Q1795" t="s">
        <v>2066</v>
      </c>
      <c r="R1795" t="s">
        <v>33</v>
      </c>
      <c r="S1795">
        <v>34398106.060606062</v>
      </c>
    </row>
    <row r="1796" spans="1:19" x14ac:dyDescent="0.35">
      <c r="A1796">
        <v>2026</v>
      </c>
      <c r="B1796" t="s">
        <v>21</v>
      </c>
      <c r="C1796">
        <v>10</v>
      </c>
      <c r="D1796" t="s">
        <v>22</v>
      </c>
      <c r="E1796" t="s">
        <v>23</v>
      </c>
      <c r="F1796" t="s">
        <v>2065</v>
      </c>
      <c r="G1796" t="s">
        <v>2065</v>
      </c>
      <c r="H1796" t="s">
        <v>25</v>
      </c>
      <c r="I1796" t="s">
        <v>26</v>
      </c>
      <c r="J1796" t="s">
        <v>27</v>
      </c>
      <c r="K1796" t="s">
        <v>28</v>
      </c>
      <c r="L1796" t="s">
        <v>29</v>
      </c>
      <c r="M1796" t="s">
        <v>863</v>
      </c>
      <c r="N1796" t="s">
        <v>900</v>
      </c>
      <c r="O1796" t="s">
        <v>901</v>
      </c>
      <c r="P1796" t="s">
        <v>902</v>
      </c>
      <c r="Q1796" t="s">
        <v>2066</v>
      </c>
      <c r="R1796" t="s">
        <v>33</v>
      </c>
      <c r="S1796">
        <v>61425.189393939399</v>
      </c>
    </row>
    <row r="1797" spans="1:19" x14ac:dyDescent="0.35">
      <c r="A1797">
        <v>2026</v>
      </c>
      <c r="B1797" t="s">
        <v>21</v>
      </c>
      <c r="C1797">
        <v>10</v>
      </c>
      <c r="D1797" t="s">
        <v>22</v>
      </c>
      <c r="E1797" t="s">
        <v>23</v>
      </c>
      <c r="F1797" t="s">
        <v>2065</v>
      </c>
      <c r="G1797" t="s">
        <v>2065</v>
      </c>
      <c r="H1797" t="s">
        <v>2068</v>
      </c>
      <c r="I1797" t="s">
        <v>2069</v>
      </c>
      <c r="J1797" t="s">
        <v>2070</v>
      </c>
      <c r="K1797" t="s">
        <v>45</v>
      </c>
      <c r="L1797" t="s">
        <v>46</v>
      </c>
      <c r="M1797" t="s">
        <v>863</v>
      </c>
      <c r="N1797" t="s">
        <v>900</v>
      </c>
      <c r="O1797" t="s">
        <v>901</v>
      </c>
      <c r="P1797" t="s">
        <v>902</v>
      </c>
      <c r="Q1797" t="s">
        <v>2066</v>
      </c>
      <c r="R1797" t="s">
        <v>47</v>
      </c>
      <c r="S1797">
        <v>98280303.030303031</v>
      </c>
    </row>
    <row r="1798" spans="1:19" x14ac:dyDescent="0.35">
      <c r="A1798">
        <v>2026</v>
      </c>
      <c r="B1798" t="s">
        <v>21</v>
      </c>
      <c r="C1798">
        <v>10</v>
      </c>
      <c r="D1798" t="s">
        <v>22</v>
      </c>
      <c r="E1798" t="s">
        <v>23</v>
      </c>
      <c r="F1798" t="s">
        <v>2065</v>
      </c>
      <c r="G1798" t="s">
        <v>2065</v>
      </c>
      <c r="H1798" t="s">
        <v>186</v>
      </c>
      <c r="I1798" t="s">
        <v>2071</v>
      </c>
      <c r="J1798" t="s">
        <v>2072</v>
      </c>
      <c r="K1798" t="s">
        <v>162</v>
      </c>
      <c r="L1798" t="s">
        <v>163</v>
      </c>
      <c r="M1798" t="s">
        <v>863</v>
      </c>
      <c r="N1798" t="s">
        <v>900</v>
      </c>
      <c r="O1798" t="s">
        <v>901</v>
      </c>
      <c r="P1798" t="s">
        <v>902</v>
      </c>
      <c r="Q1798" t="s">
        <v>2066</v>
      </c>
      <c r="R1798" t="s">
        <v>53</v>
      </c>
      <c r="S1798">
        <v>40950.123106060608</v>
      </c>
    </row>
    <row r="1799" spans="1:19" x14ac:dyDescent="0.35">
      <c r="A1799">
        <v>2026</v>
      </c>
      <c r="B1799" t="s">
        <v>21</v>
      </c>
      <c r="C1799">
        <v>10</v>
      </c>
      <c r="D1799" t="s">
        <v>22</v>
      </c>
      <c r="E1799" t="s">
        <v>23</v>
      </c>
      <c r="F1799" t="s">
        <v>2065</v>
      </c>
      <c r="G1799" t="s">
        <v>2065</v>
      </c>
      <c r="H1799" t="s">
        <v>186</v>
      </c>
      <c r="I1799" t="s">
        <v>2073</v>
      </c>
      <c r="J1799" t="s">
        <v>2074</v>
      </c>
      <c r="K1799" t="s">
        <v>545</v>
      </c>
      <c r="L1799" t="s">
        <v>546</v>
      </c>
      <c r="M1799" t="s">
        <v>863</v>
      </c>
      <c r="N1799" t="s">
        <v>900</v>
      </c>
      <c r="O1799" t="s">
        <v>901</v>
      </c>
      <c r="P1799" t="s">
        <v>902</v>
      </c>
      <c r="Q1799" t="s">
        <v>2066</v>
      </c>
      <c r="R1799" t="s">
        <v>53</v>
      </c>
      <c r="S1799">
        <v>1965606.0606060608</v>
      </c>
    </row>
    <row r="1800" spans="1:19" x14ac:dyDescent="0.35">
      <c r="A1800">
        <v>2026</v>
      </c>
      <c r="B1800" t="s">
        <v>21</v>
      </c>
      <c r="C1800">
        <v>10</v>
      </c>
      <c r="D1800" t="s">
        <v>22</v>
      </c>
      <c r="E1800" t="s">
        <v>23</v>
      </c>
      <c r="F1800" t="s">
        <v>2065</v>
      </c>
      <c r="G1800" t="s">
        <v>2065</v>
      </c>
      <c r="H1800" t="s">
        <v>186</v>
      </c>
      <c r="I1800" t="s">
        <v>2075</v>
      </c>
      <c r="J1800" t="s">
        <v>2076</v>
      </c>
      <c r="K1800" t="s">
        <v>189</v>
      </c>
      <c r="L1800" t="s">
        <v>190</v>
      </c>
      <c r="M1800" t="s">
        <v>863</v>
      </c>
      <c r="N1800" t="s">
        <v>900</v>
      </c>
      <c r="O1800" t="s">
        <v>901</v>
      </c>
      <c r="P1800" t="s">
        <v>902</v>
      </c>
      <c r="Q1800" t="s">
        <v>2066</v>
      </c>
      <c r="R1800" t="s">
        <v>53</v>
      </c>
      <c r="S1800">
        <v>20475.066287878788</v>
      </c>
    </row>
    <row r="1801" spans="1:19" x14ac:dyDescent="0.35">
      <c r="A1801">
        <v>2026</v>
      </c>
      <c r="B1801" t="s">
        <v>21</v>
      </c>
      <c r="C1801">
        <v>10</v>
      </c>
      <c r="D1801" t="s">
        <v>22</v>
      </c>
      <c r="E1801" t="s">
        <v>23</v>
      </c>
      <c r="F1801" t="s">
        <v>2065</v>
      </c>
      <c r="G1801" t="s">
        <v>2065</v>
      </c>
      <c r="H1801" t="s">
        <v>186</v>
      </c>
      <c r="I1801" t="s">
        <v>2077</v>
      </c>
      <c r="J1801" t="s">
        <v>2078</v>
      </c>
      <c r="K1801" t="s">
        <v>189</v>
      </c>
      <c r="L1801" t="s">
        <v>190</v>
      </c>
      <c r="M1801" t="s">
        <v>863</v>
      </c>
      <c r="N1801" t="s">
        <v>900</v>
      </c>
      <c r="O1801" t="s">
        <v>901</v>
      </c>
      <c r="P1801" t="s">
        <v>902</v>
      </c>
      <c r="Q1801" t="s">
        <v>2066</v>
      </c>
      <c r="R1801" t="s">
        <v>53</v>
      </c>
      <c r="S1801">
        <v>20475.066287878788</v>
      </c>
    </row>
    <row r="1802" spans="1:19" x14ac:dyDescent="0.35">
      <c r="A1802">
        <v>2026</v>
      </c>
      <c r="B1802" t="s">
        <v>21</v>
      </c>
      <c r="C1802">
        <v>10</v>
      </c>
      <c r="D1802" t="s">
        <v>22</v>
      </c>
      <c r="E1802" t="s">
        <v>23</v>
      </c>
      <c r="F1802" t="s">
        <v>2065</v>
      </c>
      <c r="G1802" t="s">
        <v>2065</v>
      </c>
      <c r="H1802" t="s">
        <v>186</v>
      </c>
      <c r="I1802" t="s">
        <v>2079</v>
      </c>
      <c r="J1802" t="s">
        <v>2080</v>
      </c>
      <c r="K1802" t="s">
        <v>189</v>
      </c>
      <c r="L1802" t="s">
        <v>190</v>
      </c>
      <c r="M1802" t="s">
        <v>863</v>
      </c>
      <c r="N1802" t="s">
        <v>900</v>
      </c>
      <c r="O1802" t="s">
        <v>901</v>
      </c>
      <c r="P1802" t="s">
        <v>902</v>
      </c>
      <c r="Q1802" t="s">
        <v>2066</v>
      </c>
      <c r="R1802" t="s">
        <v>53</v>
      </c>
      <c r="S1802">
        <v>491401.5151515152</v>
      </c>
    </row>
    <row r="1803" spans="1:19" x14ac:dyDescent="0.35">
      <c r="A1803">
        <v>2026</v>
      </c>
      <c r="B1803" t="s">
        <v>21</v>
      </c>
      <c r="C1803">
        <v>10</v>
      </c>
      <c r="D1803" t="s">
        <v>22</v>
      </c>
      <c r="E1803" t="s">
        <v>23</v>
      </c>
      <c r="F1803" t="s">
        <v>2065</v>
      </c>
      <c r="G1803" t="s">
        <v>2065</v>
      </c>
      <c r="H1803" t="s">
        <v>186</v>
      </c>
      <c r="I1803" t="s">
        <v>2081</v>
      </c>
      <c r="J1803" t="s">
        <v>2082</v>
      </c>
      <c r="K1803" t="s">
        <v>189</v>
      </c>
      <c r="L1803" t="s">
        <v>190</v>
      </c>
      <c r="M1803" t="s">
        <v>863</v>
      </c>
      <c r="N1803" t="s">
        <v>900</v>
      </c>
      <c r="O1803" t="s">
        <v>901</v>
      </c>
      <c r="P1803" t="s">
        <v>902</v>
      </c>
      <c r="Q1803" t="s">
        <v>2066</v>
      </c>
      <c r="R1803" t="s">
        <v>53</v>
      </c>
      <c r="S1803">
        <v>245700.7575757576</v>
      </c>
    </row>
    <row r="1804" spans="1:19" x14ac:dyDescent="0.35">
      <c r="A1804">
        <v>2026</v>
      </c>
      <c r="B1804" t="s">
        <v>21</v>
      </c>
      <c r="C1804">
        <v>10</v>
      </c>
      <c r="D1804" t="s">
        <v>22</v>
      </c>
      <c r="E1804" t="s">
        <v>23</v>
      </c>
      <c r="F1804" t="s">
        <v>2065</v>
      </c>
      <c r="G1804" t="s">
        <v>2065</v>
      </c>
      <c r="H1804" t="s">
        <v>186</v>
      </c>
      <c r="I1804" t="s">
        <v>313</v>
      </c>
      <c r="J1804" t="s">
        <v>314</v>
      </c>
      <c r="K1804" t="s">
        <v>189</v>
      </c>
      <c r="L1804" t="s">
        <v>190</v>
      </c>
      <c r="M1804" t="s">
        <v>863</v>
      </c>
      <c r="N1804" t="s">
        <v>900</v>
      </c>
      <c r="O1804" t="s">
        <v>901</v>
      </c>
      <c r="P1804" t="s">
        <v>902</v>
      </c>
      <c r="Q1804" t="s">
        <v>2066</v>
      </c>
      <c r="R1804" t="s">
        <v>53</v>
      </c>
      <c r="S1804">
        <v>245700.7575757576</v>
      </c>
    </row>
    <row r="1805" spans="1:19" x14ac:dyDescent="0.35">
      <c r="A1805">
        <v>2026</v>
      </c>
      <c r="B1805" t="s">
        <v>21</v>
      </c>
      <c r="C1805">
        <v>10</v>
      </c>
      <c r="D1805" t="s">
        <v>22</v>
      </c>
      <c r="E1805" t="s">
        <v>23</v>
      </c>
      <c r="F1805" t="s">
        <v>2065</v>
      </c>
      <c r="G1805" t="s">
        <v>2065</v>
      </c>
      <c r="H1805" t="s">
        <v>186</v>
      </c>
      <c r="I1805" t="s">
        <v>2083</v>
      </c>
      <c r="J1805" t="s">
        <v>2084</v>
      </c>
      <c r="K1805" t="s">
        <v>557</v>
      </c>
      <c r="L1805" t="s">
        <v>558</v>
      </c>
      <c r="M1805" t="s">
        <v>863</v>
      </c>
      <c r="N1805" t="s">
        <v>900</v>
      </c>
      <c r="O1805" t="s">
        <v>901</v>
      </c>
      <c r="P1805" t="s">
        <v>902</v>
      </c>
      <c r="Q1805" t="s">
        <v>2066</v>
      </c>
      <c r="R1805" t="s">
        <v>53</v>
      </c>
      <c r="S1805">
        <v>491401.5151515152</v>
      </c>
    </row>
    <row r="1806" spans="1:19" x14ac:dyDescent="0.35">
      <c r="A1806">
        <v>2026</v>
      </c>
      <c r="B1806" t="s">
        <v>21</v>
      </c>
      <c r="C1806">
        <v>10</v>
      </c>
      <c r="D1806" t="s">
        <v>22</v>
      </c>
      <c r="E1806" t="s">
        <v>23</v>
      </c>
      <c r="F1806" t="s">
        <v>2065</v>
      </c>
      <c r="G1806" t="s">
        <v>2065</v>
      </c>
      <c r="H1806" t="s">
        <v>186</v>
      </c>
      <c r="I1806" t="s">
        <v>2085</v>
      </c>
      <c r="J1806" t="s">
        <v>2086</v>
      </c>
      <c r="K1806" t="s">
        <v>162</v>
      </c>
      <c r="L1806" t="s">
        <v>163</v>
      </c>
      <c r="M1806" t="s">
        <v>863</v>
      </c>
      <c r="N1806" t="s">
        <v>900</v>
      </c>
      <c r="O1806" t="s">
        <v>901</v>
      </c>
      <c r="P1806" t="s">
        <v>902</v>
      </c>
      <c r="Q1806" t="s">
        <v>2066</v>
      </c>
      <c r="R1806" t="s">
        <v>53</v>
      </c>
      <c r="S1806">
        <v>51187.660984848488</v>
      </c>
    </row>
    <row r="1807" spans="1:19" x14ac:dyDescent="0.35">
      <c r="A1807">
        <v>2026</v>
      </c>
      <c r="B1807" t="s">
        <v>21</v>
      </c>
      <c r="C1807">
        <v>10</v>
      </c>
      <c r="D1807" t="s">
        <v>22</v>
      </c>
      <c r="E1807" t="s">
        <v>23</v>
      </c>
      <c r="F1807" t="s">
        <v>2065</v>
      </c>
      <c r="G1807" t="s">
        <v>2065</v>
      </c>
      <c r="H1807" t="s">
        <v>186</v>
      </c>
      <c r="I1807" t="s">
        <v>2087</v>
      </c>
      <c r="J1807" t="s">
        <v>2088</v>
      </c>
      <c r="K1807" t="s">
        <v>162</v>
      </c>
      <c r="L1807" t="s">
        <v>163</v>
      </c>
      <c r="M1807" t="s">
        <v>863</v>
      </c>
      <c r="N1807" t="s">
        <v>900</v>
      </c>
      <c r="O1807" t="s">
        <v>901</v>
      </c>
      <c r="P1807" t="s">
        <v>902</v>
      </c>
      <c r="Q1807" t="s">
        <v>2066</v>
      </c>
      <c r="R1807" t="s">
        <v>53</v>
      </c>
      <c r="S1807">
        <v>30712.5946969697</v>
      </c>
    </row>
    <row r="1808" spans="1:19" x14ac:dyDescent="0.35">
      <c r="A1808">
        <v>2026</v>
      </c>
      <c r="B1808" t="s">
        <v>21</v>
      </c>
      <c r="C1808">
        <v>10</v>
      </c>
      <c r="D1808" t="s">
        <v>22</v>
      </c>
      <c r="E1808" t="s">
        <v>23</v>
      </c>
      <c r="F1808" t="s">
        <v>2065</v>
      </c>
      <c r="G1808" t="s">
        <v>2065</v>
      </c>
      <c r="H1808" t="s">
        <v>186</v>
      </c>
      <c r="I1808" t="s">
        <v>2089</v>
      </c>
      <c r="J1808" t="s">
        <v>2090</v>
      </c>
      <c r="K1808" t="s">
        <v>189</v>
      </c>
      <c r="L1808" t="s">
        <v>190</v>
      </c>
      <c r="M1808" t="s">
        <v>863</v>
      </c>
      <c r="N1808" t="s">
        <v>900</v>
      </c>
      <c r="O1808" t="s">
        <v>901</v>
      </c>
      <c r="P1808" t="s">
        <v>902</v>
      </c>
      <c r="Q1808" t="s">
        <v>2066</v>
      </c>
      <c r="R1808" t="s">
        <v>53</v>
      </c>
      <c r="S1808">
        <v>20475.066287878788</v>
      </c>
    </row>
    <row r="1809" spans="1:19" x14ac:dyDescent="0.35">
      <c r="A1809">
        <v>2026</v>
      </c>
      <c r="B1809" t="s">
        <v>21</v>
      </c>
      <c r="C1809">
        <v>10</v>
      </c>
      <c r="D1809" t="s">
        <v>22</v>
      </c>
      <c r="E1809" t="s">
        <v>23</v>
      </c>
      <c r="F1809" t="s">
        <v>2065</v>
      </c>
      <c r="G1809" t="s">
        <v>2065</v>
      </c>
      <c r="H1809" t="s">
        <v>186</v>
      </c>
      <c r="I1809" t="s">
        <v>2091</v>
      </c>
      <c r="J1809" t="s">
        <v>2092</v>
      </c>
      <c r="K1809" t="s">
        <v>189</v>
      </c>
      <c r="L1809" t="s">
        <v>190</v>
      </c>
      <c r="M1809" t="s">
        <v>863</v>
      </c>
      <c r="N1809" t="s">
        <v>900</v>
      </c>
      <c r="O1809" t="s">
        <v>901</v>
      </c>
      <c r="P1809" t="s">
        <v>902</v>
      </c>
      <c r="Q1809" t="s">
        <v>2066</v>
      </c>
      <c r="R1809" t="s">
        <v>53</v>
      </c>
      <c r="S1809">
        <v>20475.066287878788</v>
      </c>
    </row>
    <row r="1810" spans="1:19" x14ac:dyDescent="0.35">
      <c r="A1810">
        <v>2026</v>
      </c>
      <c r="B1810" t="s">
        <v>21</v>
      </c>
      <c r="C1810">
        <v>10</v>
      </c>
      <c r="D1810" t="s">
        <v>22</v>
      </c>
      <c r="E1810" t="s">
        <v>23</v>
      </c>
      <c r="F1810" t="s">
        <v>2065</v>
      </c>
      <c r="G1810" t="s">
        <v>2065</v>
      </c>
      <c r="H1810" t="s">
        <v>186</v>
      </c>
      <c r="I1810" t="s">
        <v>1873</v>
      </c>
      <c r="J1810" t="s">
        <v>1874</v>
      </c>
      <c r="K1810" t="s">
        <v>189</v>
      </c>
      <c r="L1810" t="s">
        <v>190</v>
      </c>
      <c r="M1810" t="s">
        <v>863</v>
      </c>
      <c r="N1810" t="s">
        <v>900</v>
      </c>
      <c r="O1810" t="s">
        <v>901</v>
      </c>
      <c r="P1810" t="s">
        <v>902</v>
      </c>
      <c r="Q1810" t="s">
        <v>2066</v>
      </c>
      <c r="R1810" t="s">
        <v>53</v>
      </c>
      <c r="S1810">
        <v>20475.066287878788</v>
      </c>
    </row>
    <row r="1811" spans="1:19" x14ac:dyDescent="0.35">
      <c r="A1811">
        <v>2026</v>
      </c>
      <c r="B1811" t="s">
        <v>21</v>
      </c>
      <c r="C1811">
        <v>10</v>
      </c>
      <c r="D1811" t="s">
        <v>22</v>
      </c>
      <c r="E1811" t="s">
        <v>23</v>
      </c>
      <c r="F1811" t="s">
        <v>2065</v>
      </c>
      <c r="G1811" t="s">
        <v>2065</v>
      </c>
      <c r="H1811" t="s">
        <v>186</v>
      </c>
      <c r="I1811" t="s">
        <v>2093</v>
      </c>
      <c r="J1811" t="s">
        <v>2094</v>
      </c>
      <c r="K1811" t="s">
        <v>189</v>
      </c>
      <c r="L1811" t="s">
        <v>190</v>
      </c>
      <c r="M1811" t="s">
        <v>863</v>
      </c>
      <c r="N1811" t="s">
        <v>900</v>
      </c>
      <c r="O1811" t="s">
        <v>901</v>
      </c>
      <c r="P1811" t="s">
        <v>902</v>
      </c>
      <c r="Q1811" t="s">
        <v>2066</v>
      </c>
      <c r="R1811" t="s">
        <v>53</v>
      </c>
      <c r="S1811">
        <v>20475.066287878788</v>
      </c>
    </row>
    <row r="1812" spans="1:19" x14ac:dyDescent="0.35">
      <c r="A1812">
        <v>2026</v>
      </c>
      <c r="B1812" t="s">
        <v>21</v>
      </c>
      <c r="C1812">
        <v>10</v>
      </c>
      <c r="D1812" t="s">
        <v>22</v>
      </c>
      <c r="E1812" t="s">
        <v>23</v>
      </c>
      <c r="F1812" t="s">
        <v>2065</v>
      </c>
      <c r="G1812" t="s">
        <v>2065</v>
      </c>
      <c r="H1812" t="s">
        <v>186</v>
      </c>
      <c r="I1812" t="s">
        <v>2095</v>
      </c>
      <c r="J1812" t="s">
        <v>2096</v>
      </c>
      <c r="K1812" t="s">
        <v>45</v>
      </c>
      <c r="L1812" t="s">
        <v>46</v>
      </c>
      <c r="M1812" t="s">
        <v>863</v>
      </c>
      <c r="N1812" t="s">
        <v>900</v>
      </c>
      <c r="O1812" t="s">
        <v>901</v>
      </c>
      <c r="P1812" t="s">
        <v>902</v>
      </c>
      <c r="Q1812" t="s">
        <v>2066</v>
      </c>
      <c r="R1812" t="s">
        <v>53</v>
      </c>
      <c r="S1812">
        <v>14742045.454545455</v>
      </c>
    </row>
    <row r="1813" spans="1:19" x14ac:dyDescent="0.35">
      <c r="A1813">
        <v>2026</v>
      </c>
      <c r="B1813" t="s">
        <v>21</v>
      </c>
      <c r="C1813">
        <v>10</v>
      </c>
      <c r="D1813" t="s">
        <v>22</v>
      </c>
      <c r="E1813" t="s">
        <v>23</v>
      </c>
      <c r="F1813" t="s">
        <v>2065</v>
      </c>
      <c r="G1813" t="s">
        <v>2065</v>
      </c>
      <c r="H1813" t="s">
        <v>186</v>
      </c>
      <c r="I1813" t="s">
        <v>2097</v>
      </c>
      <c r="J1813" t="s">
        <v>2098</v>
      </c>
      <c r="K1813" t="s">
        <v>537</v>
      </c>
      <c r="L1813" t="s">
        <v>538</v>
      </c>
      <c r="M1813" t="s">
        <v>863</v>
      </c>
      <c r="N1813" t="s">
        <v>900</v>
      </c>
      <c r="O1813" t="s">
        <v>901</v>
      </c>
      <c r="P1813" t="s">
        <v>902</v>
      </c>
      <c r="Q1813" t="s">
        <v>2066</v>
      </c>
      <c r="R1813" t="s">
        <v>53</v>
      </c>
      <c r="S1813">
        <v>3931212.1212121216</v>
      </c>
    </row>
    <row r="1814" spans="1:19" x14ac:dyDescent="0.35">
      <c r="A1814">
        <v>2026</v>
      </c>
      <c r="B1814" t="s">
        <v>21</v>
      </c>
      <c r="C1814">
        <v>10</v>
      </c>
      <c r="D1814" t="s">
        <v>22</v>
      </c>
      <c r="E1814" t="s">
        <v>23</v>
      </c>
      <c r="F1814" t="s">
        <v>2065</v>
      </c>
      <c r="G1814" t="s">
        <v>2065</v>
      </c>
      <c r="H1814" t="s">
        <v>186</v>
      </c>
      <c r="I1814" t="s">
        <v>2099</v>
      </c>
      <c r="J1814" t="s">
        <v>2100</v>
      </c>
      <c r="K1814" t="s">
        <v>537</v>
      </c>
      <c r="L1814" t="s">
        <v>538</v>
      </c>
      <c r="M1814" t="s">
        <v>863</v>
      </c>
      <c r="N1814" t="s">
        <v>900</v>
      </c>
      <c r="O1814" t="s">
        <v>901</v>
      </c>
      <c r="P1814" t="s">
        <v>902</v>
      </c>
      <c r="Q1814" t="s">
        <v>2066</v>
      </c>
      <c r="R1814" t="s">
        <v>53</v>
      </c>
      <c r="S1814">
        <v>14742045.454545455</v>
      </c>
    </row>
    <row r="1815" spans="1:19" x14ac:dyDescent="0.35">
      <c r="A1815">
        <v>2026</v>
      </c>
      <c r="B1815" t="s">
        <v>21</v>
      </c>
      <c r="C1815">
        <v>10</v>
      </c>
      <c r="D1815" t="s">
        <v>22</v>
      </c>
      <c r="E1815" t="s">
        <v>23</v>
      </c>
      <c r="F1815" t="s">
        <v>2065</v>
      </c>
      <c r="G1815" t="s">
        <v>2065</v>
      </c>
      <c r="H1815" t="s">
        <v>504</v>
      </c>
      <c r="I1815" t="s">
        <v>1534</v>
      </c>
      <c r="J1815" t="s">
        <v>1535</v>
      </c>
      <c r="K1815" t="s">
        <v>537</v>
      </c>
      <c r="L1815" t="s">
        <v>538</v>
      </c>
      <c r="M1815" t="s">
        <v>863</v>
      </c>
      <c r="N1815" t="s">
        <v>900</v>
      </c>
      <c r="O1815" t="s">
        <v>901</v>
      </c>
      <c r="P1815" t="s">
        <v>902</v>
      </c>
      <c r="Q1815" t="s">
        <v>2066</v>
      </c>
      <c r="R1815" t="s">
        <v>33</v>
      </c>
      <c r="S1815">
        <v>1474204.5454545454</v>
      </c>
    </row>
    <row r="1816" spans="1:19" x14ac:dyDescent="0.35">
      <c r="A1816">
        <v>2026</v>
      </c>
      <c r="B1816" t="s">
        <v>21</v>
      </c>
      <c r="C1816">
        <v>10</v>
      </c>
      <c r="D1816" t="s">
        <v>22</v>
      </c>
      <c r="E1816" t="s">
        <v>23</v>
      </c>
      <c r="F1816" t="s">
        <v>2065</v>
      </c>
      <c r="G1816" t="s">
        <v>2065</v>
      </c>
      <c r="H1816" t="s">
        <v>504</v>
      </c>
      <c r="I1816" t="s">
        <v>1402</v>
      </c>
      <c r="J1816" t="s">
        <v>1403</v>
      </c>
      <c r="K1816" t="s">
        <v>507</v>
      </c>
      <c r="L1816" t="s">
        <v>508</v>
      </c>
      <c r="M1816" t="s">
        <v>863</v>
      </c>
      <c r="N1816" t="s">
        <v>900</v>
      </c>
      <c r="O1816" t="s">
        <v>901</v>
      </c>
      <c r="P1816" t="s">
        <v>902</v>
      </c>
      <c r="Q1816" t="s">
        <v>2066</v>
      </c>
      <c r="R1816" t="s">
        <v>33</v>
      </c>
      <c r="S1816">
        <v>51187.660984848488</v>
      </c>
    </row>
    <row r="1817" spans="1:19" x14ac:dyDescent="0.35">
      <c r="A1817">
        <v>2026</v>
      </c>
      <c r="B1817" t="s">
        <v>21</v>
      </c>
      <c r="C1817">
        <v>10</v>
      </c>
      <c r="D1817" t="s">
        <v>22</v>
      </c>
      <c r="E1817" t="s">
        <v>23</v>
      </c>
      <c r="F1817" t="s">
        <v>2065</v>
      </c>
      <c r="G1817" t="s">
        <v>2065</v>
      </c>
      <c r="H1817" t="s">
        <v>504</v>
      </c>
      <c r="I1817" t="s">
        <v>910</v>
      </c>
      <c r="J1817" t="s">
        <v>911</v>
      </c>
      <c r="K1817" t="s">
        <v>515</v>
      </c>
      <c r="L1817" t="s">
        <v>516</v>
      </c>
      <c r="M1817" t="s">
        <v>863</v>
      </c>
      <c r="N1817" t="s">
        <v>900</v>
      </c>
      <c r="O1817" t="s">
        <v>901</v>
      </c>
      <c r="P1817" t="s">
        <v>902</v>
      </c>
      <c r="Q1817" t="s">
        <v>2066</v>
      </c>
      <c r="R1817" t="s">
        <v>33</v>
      </c>
      <c r="S1817">
        <v>491401.5151515152</v>
      </c>
    </row>
    <row r="1818" spans="1:19" x14ac:dyDescent="0.35">
      <c r="A1818">
        <v>2026</v>
      </c>
      <c r="B1818" t="s">
        <v>21</v>
      </c>
      <c r="C1818">
        <v>10</v>
      </c>
      <c r="D1818" t="s">
        <v>22</v>
      </c>
      <c r="E1818" t="s">
        <v>23</v>
      </c>
      <c r="F1818" t="s">
        <v>2065</v>
      </c>
      <c r="G1818" t="s">
        <v>2065</v>
      </c>
      <c r="H1818" t="s">
        <v>504</v>
      </c>
      <c r="I1818" t="s">
        <v>2101</v>
      </c>
      <c r="J1818" t="s">
        <v>2102</v>
      </c>
      <c r="K1818" t="s">
        <v>28</v>
      </c>
      <c r="L1818" t="s">
        <v>29</v>
      </c>
      <c r="M1818" t="s">
        <v>863</v>
      </c>
      <c r="N1818" t="s">
        <v>900</v>
      </c>
      <c r="O1818" t="s">
        <v>901</v>
      </c>
      <c r="P1818" t="s">
        <v>902</v>
      </c>
      <c r="Q1818" t="s">
        <v>2066</v>
      </c>
      <c r="R1818" t="s">
        <v>33</v>
      </c>
      <c r="S1818">
        <v>286650.88068181823</v>
      </c>
    </row>
    <row r="1819" spans="1:19" x14ac:dyDescent="0.35">
      <c r="A1819">
        <v>2026</v>
      </c>
      <c r="B1819" t="s">
        <v>21</v>
      </c>
      <c r="C1819">
        <v>10</v>
      </c>
      <c r="D1819" t="s">
        <v>22</v>
      </c>
      <c r="E1819" t="s">
        <v>23</v>
      </c>
      <c r="F1819" t="s">
        <v>2065</v>
      </c>
      <c r="G1819" t="s">
        <v>2065</v>
      </c>
      <c r="H1819" t="s">
        <v>504</v>
      </c>
      <c r="I1819" t="s">
        <v>1430</v>
      </c>
      <c r="J1819" t="s">
        <v>1431</v>
      </c>
      <c r="K1819" t="s">
        <v>38</v>
      </c>
      <c r="L1819" t="s">
        <v>39</v>
      </c>
      <c r="M1819" t="s">
        <v>863</v>
      </c>
      <c r="N1819" t="s">
        <v>900</v>
      </c>
      <c r="O1819" t="s">
        <v>901</v>
      </c>
      <c r="P1819" t="s">
        <v>902</v>
      </c>
      <c r="Q1819" t="s">
        <v>2066</v>
      </c>
      <c r="R1819" t="s">
        <v>33</v>
      </c>
      <c r="S1819">
        <v>245700.7575757576</v>
      </c>
    </row>
    <row r="1820" spans="1:19" x14ac:dyDescent="0.35">
      <c r="A1820">
        <v>2026</v>
      </c>
      <c r="B1820" t="s">
        <v>21</v>
      </c>
      <c r="C1820">
        <v>10</v>
      </c>
      <c r="D1820" t="s">
        <v>22</v>
      </c>
      <c r="E1820" t="s">
        <v>23</v>
      </c>
      <c r="F1820" t="s">
        <v>2065</v>
      </c>
      <c r="G1820" t="s">
        <v>2065</v>
      </c>
      <c r="H1820" t="s">
        <v>504</v>
      </c>
      <c r="I1820" t="s">
        <v>1432</v>
      </c>
      <c r="J1820" t="s">
        <v>1433</v>
      </c>
      <c r="K1820" t="s">
        <v>545</v>
      </c>
      <c r="L1820" t="s">
        <v>546</v>
      </c>
      <c r="M1820" t="s">
        <v>863</v>
      </c>
      <c r="N1820" t="s">
        <v>900</v>
      </c>
      <c r="O1820" t="s">
        <v>901</v>
      </c>
      <c r="P1820" t="s">
        <v>902</v>
      </c>
      <c r="Q1820" t="s">
        <v>2066</v>
      </c>
      <c r="R1820" t="s">
        <v>33</v>
      </c>
      <c r="S1820">
        <v>122850.3787878788</v>
      </c>
    </row>
    <row r="1821" spans="1:19" x14ac:dyDescent="0.35">
      <c r="A1821">
        <v>2026</v>
      </c>
      <c r="B1821" t="s">
        <v>21</v>
      </c>
      <c r="C1821">
        <v>10</v>
      </c>
      <c r="D1821" t="s">
        <v>22</v>
      </c>
      <c r="E1821" t="s">
        <v>23</v>
      </c>
      <c r="F1821" t="s">
        <v>2065</v>
      </c>
      <c r="G1821" t="s">
        <v>2065</v>
      </c>
      <c r="H1821" t="s">
        <v>504</v>
      </c>
      <c r="I1821" t="s">
        <v>622</v>
      </c>
      <c r="J1821" t="s">
        <v>623</v>
      </c>
      <c r="K1821" t="s">
        <v>515</v>
      </c>
      <c r="L1821" t="s">
        <v>516</v>
      </c>
      <c r="M1821" t="s">
        <v>863</v>
      </c>
      <c r="N1821" t="s">
        <v>900</v>
      </c>
      <c r="O1821" t="s">
        <v>901</v>
      </c>
      <c r="P1821" t="s">
        <v>902</v>
      </c>
      <c r="Q1821" t="s">
        <v>2066</v>
      </c>
      <c r="R1821" t="s">
        <v>33</v>
      </c>
      <c r="S1821">
        <v>122850.3787878788</v>
      </c>
    </row>
    <row r="1822" spans="1:19" x14ac:dyDescent="0.35">
      <c r="A1822">
        <v>2026</v>
      </c>
      <c r="B1822" t="s">
        <v>21</v>
      </c>
      <c r="C1822">
        <v>10</v>
      </c>
      <c r="D1822" t="s">
        <v>22</v>
      </c>
      <c r="E1822" t="s">
        <v>23</v>
      </c>
      <c r="F1822" t="s">
        <v>2065</v>
      </c>
      <c r="G1822" t="s">
        <v>2065</v>
      </c>
      <c r="H1822" t="s">
        <v>504</v>
      </c>
      <c r="I1822" t="s">
        <v>2103</v>
      </c>
      <c r="J1822" t="s">
        <v>2104</v>
      </c>
      <c r="K1822" t="s">
        <v>38</v>
      </c>
      <c r="L1822" t="s">
        <v>39</v>
      </c>
      <c r="M1822" t="s">
        <v>863</v>
      </c>
      <c r="N1822" t="s">
        <v>900</v>
      </c>
      <c r="O1822" t="s">
        <v>901</v>
      </c>
      <c r="P1822" t="s">
        <v>902</v>
      </c>
      <c r="Q1822" t="s">
        <v>2066</v>
      </c>
      <c r="R1822" t="s">
        <v>33</v>
      </c>
      <c r="S1822">
        <v>122850.3787878788</v>
      </c>
    </row>
    <row r="1823" spans="1:19" x14ac:dyDescent="0.35">
      <c r="A1823">
        <v>2026</v>
      </c>
      <c r="B1823" t="s">
        <v>21</v>
      </c>
      <c r="C1823">
        <v>10</v>
      </c>
      <c r="D1823" t="s">
        <v>22</v>
      </c>
      <c r="E1823" t="s">
        <v>23</v>
      </c>
      <c r="F1823" t="s">
        <v>2065</v>
      </c>
      <c r="G1823" t="s">
        <v>2065</v>
      </c>
      <c r="H1823" t="s">
        <v>504</v>
      </c>
      <c r="I1823" t="s">
        <v>2105</v>
      </c>
      <c r="J1823" t="s">
        <v>2106</v>
      </c>
      <c r="K1823" t="s">
        <v>38</v>
      </c>
      <c r="L1823" t="s">
        <v>39</v>
      </c>
      <c r="M1823" t="s">
        <v>863</v>
      </c>
      <c r="N1823" t="s">
        <v>900</v>
      </c>
      <c r="O1823" t="s">
        <v>901</v>
      </c>
      <c r="P1823" t="s">
        <v>902</v>
      </c>
      <c r="Q1823" t="s">
        <v>2066</v>
      </c>
      <c r="R1823" t="s">
        <v>33</v>
      </c>
      <c r="S1823">
        <v>1474204.5454545454</v>
      </c>
    </row>
    <row r="1824" spans="1:19" x14ac:dyDescent="0.35">
      <c r="A1824">
        <v>2026</v>
      </c>
      <c r="B1824" t="s">
        <v>21</v>
      </c>
      <c r="C1824">
        <v>10</v>
      </c>
      <c r="D1824" t="s">
        <v>22</v>
      </c>
      <c r="E1824" t="s">
        <v>23</v>
      </c>
      <c r="F1824" t="s">
        <v>2065</v>
      </c>
      <c r="G1824" t="s">
        <v>2065</v>
      </c>
      <c r="H1824" t="s">
        <v>504</v>
      </c>
      <c r="I1824" t="s">
        <v>682</v>
      </c>
      <c r="J1824" t="s">
        <v>683</v>
      </c>
      <c r="K1824" t="s">
        <v>38</v>
      </c>
      <c r="L1824" t="s">
        <v>39</v>
      </c>
      <c r="M1824" t="s">
        <v>863</v>
      </c>
      <c r="N1824" t="s">
        <v>900</v>
      </c>
      <c r="O1824" t="s">
        <v>901</v>
      </c>
      <c r="P1824" t="s">
        <v>902</v>
      </c>
      <c r="Q1824" t="s">
        <v>2066</v>
      </c>
      <c r="R1824" t="s">
        <v>33</v>
      </c>
      <c r="S1824">
        <v>491401.5151515152</v>
      </c>
    </row>
    <row r="1825" spans="1:19" x14ac:dyDescent="0.35">
      <c r="A1825">
        <v>2026</v>
      </c>
      <c r="B1825" t="s">
        <v>21</v>
      </c>
      <c r="C1825">
        <v>10</v>
      </c>
      <c r="D1825" t="s">
        <v>22</v>
      </c>
      <c r="E1825" t="s">
        <v>23</v>
      </c>
      <c r="F1825" t="s">
        <v>2065</v>
      </c>
      <c r="G1825" t="s">
        <v>2065</v>
      </c>
      <c r="H1825" t="s">
        <v>504</v>
      </c>
      <c r="I1825" t="s">
        <v>1798</v>
      </c>
      <c r="J1825" t="s">
        <v>1799</v>
      </c>
      <c r="K1825" t="s">
        <v>28</v>
      </c>
      <c r="L1825" t="s">
        <v>29</v>
      </c>
      <c r="M1825" t="s">
        <v>863</v>
      </c>
      <c r="N1825" t="s">
        <v>900</v>
      </c>
      <c r="O1825" t="s">
        <v>901</v>
      </c>
      <c r="P1825" t="s">
        <v>902</v>
      </c>
      <c r="Q1825" t="s">
        <v>2066</v>
      </c>
      <c r="R1825" t="s">
        <v>33</v>
      </c>
      <c r="S1825">
        <v>491401.5151515152</v>
      </c>
    </row>
    <row r="1826" spans="1:19" x14ac:dyDescent="0.35">
      <c r="A1826">
        <v>2026</v>
      </c>
      <c r="B1826" t="s">
        <v>21</v>
      </c>
      <c r="C1826">
        <v>10</v>
      </c>
      <c r="D1826" t="s">
        <v>22</v>
      </c>
      <c r="E1826" t="s">
        <v>23</v>
      </c>
      <c r="F1826" t="s">
        <v>2065</v>
      </c>
      <c r="G1826" t="s">
        <v>2065</v>
      </c>
      <c r="H1826" t="s">
        <v>504</v>
      </c>
      <c r="I1826" t="s">
        <v>2107</v>
      </c>
      <c r="J1826" t="s">
        <v>2108</v>
      </c>
      <c r="K1826" t="s">
        <v>28</v>
      </c>
      <c r="L1826" t="s">
        <v>29</v>
      </c>
      <c r="M1826" t="s">
        <v>863</v>
      </c>
      <c r="N1826" t="s">
        <v>900</v>
      </c>
      <c r="O1826" t="s">
        <v>901</v>
      </c>
      <c r="P1826" t="s">
        <v>902</v>
      </c>
      <c r="Q1826" t="s">
        <v>2066</v>
      </c>
      <c r="R1826" t="s">
        <v>33</v>
      </c>
      <c r="S1826">
        <v>204750.63446969699</v>
      </c>
    </row>
    <row r="1827" spans="1:19" x14ac:dyDescent="0.35">
      <c r="A1827">
        <v>2026</v>
      </c>
      <c r="B1827" t="s">
        <v>21</v>
      </c>
      <c r="C1827">
        <v>10</v>
      </c>
      <c r="D1827" t="s">
        <v>22</v>
      </c>
      <c r="E1827" t="s">
        <v>23</v>
      </c>
      <c r="F1827" t="s">
        <v>2065</v>
      </c>
      <c r="G1827" t="s">
        <v>2065</v>
      </c>
      <c r="H1827" t="s">
        <v>704</v>
      </c>
      <c r="I1827" t="s">
        <v>916</v>
      </c>
      <c r="J1827" t="s">
        <v>917</v>
      </c>
      <c r="K1827" t="s">
        <v>45</v>
      </c>
      <c r="L1827" t="s">
        <v>46</v>
      </c>
      <c r="M1827" t="s">
        <v>863</v>
      </c>
      <c r="N1827" t="s">
        <v>900</v>
      </c>
      <c r="O1827" t="s">
        <v>901</v>
      </c>
      <c r="P1827" t="s">
        <v>902</v>
      </c>
      <c r="Q1827" t="s">
        <v>2066</v>
      </c>
      <c r="R1827" t="s">
        <v>707</v>
      </c>
      <c r="S1827">
        <v>982803.03030303039</v>
      </c>
    </row>
    <row r="1828" spans="1:19" x14ac:dyDescent="0.35">
      <c r="A1828">
        <v>2026</v>
      </c>
      <c r="B1828" t="s">
        <v>21</v>
      </c>
      <c r="C1828">
        <v>10</v>
      </c>
      <c r="D1828" t="s">
        <v>22</v>
      </c>
      <c r="E1828" t="s">
        <v>23</v>
      </c>
      <c r="F1828" t="s">
        <v>2065</v>
      </c>
      <c r="G1828" t="s">
        <v>2065</v>
      </c>
      <c r="H1828" t="s">
        <v>704</v>
      </c>
      <c r="I1828" t="s">
        <v>918</v>
      </c>
      <c r="J1828" t="s">
        <v>919</v>
      </c>
      <c r="K1828" t="s">
        <v>45</v>
      </c>
      <c r="L1828" t="s">
        <v>46</v>
      </c>
      <c r="M1828" t="s">
        <v>863</v>
      </c>
      <c r="N1828" t="s">
        <v>900</v>
      </c>
      <c r="O1828" t="s">
        <v>901</v>
      </c>
      <c r="P1828" t="s">
        <v>902</v>
      </c>
      <c r="Q1828" t="s">
        <v>2066</v>
      </c>
      <c r="R1828" t="s">
        <v>707</v>
      </c>
      <c r="S1828">
        <v>982803.03030303039</v>
      </c>
    </row>
    <row r="1829" spans="1:19" x14ac:dyDescent="0.35">
      <c r="A1829">
        <v>2026</v>
      </c>
      <c r="B1829" t="s">
        <v>21</v>
      </c>
      <c r="C1829">
        <v>10</v>
      </c>
      <c r="D1829" t="s">
        <v>22</v>
      </c>
      <c r="E1829" t="s">
        <v>23</v>
      </c>
      <c r="F1829" t="s">
        <v>2065</v>
      </c>
      <c r="G1829" t="s">
        <v>2065</v>
      </c>
      <c r="H1829" t="s">
        <v>704</v>
      </c>
      <c r="I1829" t="s">
        <v>705</v>
      </c>
      <c r="J1829" t="s">
        <v>706</v>
      </c>
      <c r="K1829" t="s">
        <v>45</v>
      </c>
      <c r="L1829" t="s">
        <v>46</v>
      </c>
      <c r="M1829" t="s">
        <v>863</v>
      </c>
      <c r="N1829" t="s">
        <v>900</v>
      </c>
      <c r="O1829" t="s">
        <v>901</v>
      </c>
      <c r="P1829" t="s">
        <v>902</v>
      </c>
      <c r="Q1829" t="s">
        <v>2066</v>
      </c>
      <c r="R1829" t="s">
        <v>707</v>
      </c>
      <c r="S1829">
        <v>491401.5151515152</v>
      </c>
    </row>
    <row r="1830" spans="1:19" x14ac:dyDescent="0.35">
      <c r="A1830">
        <v>2026</v>
      </c>
      <c r="B1830" t="s">
        <v>21</v>
      </c>
      <c r="C1830">
        <v>10</v>
      </c>
      <c r="D1830" t="s">
        <v>22</v>
      </c>
      <c r="E1830" t="s">
        <v>23</v>
      </c>
      <c r="F1830" t="s">
        <v>2065</v>
      </c>
      <c r="G1830" t="s">
        <v>2065</v>
      </c>
      <c r="H1830" t="s">
        <v>704</v>
      </c>
      <c r="I1830" t="s">
        <v>737</v>
      </c>
      <c r="J1830" t="s">
        <v>738</v>
      </c>
      <c r="K1830" t="s">
        <v>45</v>
      </c>
      <c r="L1830" t="s">
        <v>46</v>
      </c>
      <c r="M1830" t="s">
        <v>863</v>
      </c>
      <c r="N1830" t="s">
        <v>900</v>
      </c>
      <c r="O1830" t="s">
        <v>901</v>
      </c>
      <c r="P1830" t="s">
        <v>902</v>
      </c>
      <c r="Q1830" t="s">
        <v>2066</v>
      </c>
      <c r="R1830" t="s">
        <v>707</v>
      </c>
      <c r="S1830">
        <v>491401.5151515152</v>
      </c>
    </row>
    <row r="1831" spans="1:19" x14ac:dyDescent="0.35">
      <c r="A1831">
        <v>2026</v>
      </c>
      <c r="B1831" t="s">
        <v>21</v>
      </c>
      <c r="C1831">
        <v>10</v>
      </c>
      <c r="D1831" t="s">
        <v>22</v>
      </c>
      <c r="E1831" t="s">
        <v>23</v>
      </c>
      <c r="F1831" t="s">
        <v>2065</v>
      </c>
      <c r="G1831" t="s">
        <v>2065</v>
      </c>
      <c r="H1831" t="s">
        <v>704</v>
      </c>
      <c r="I1831" t="s">
        <v>761</v>
      </c>
      <c r="J1831" t="s">
        <v>762</v>
      </c>
      <c r="K1831" t="s">
        <v>45</v>
      </c>
      <c r="L1831" t="s">
        <v>46</v>
      </c>
      <c r="M1831" t="s">
        <v>863</v>
      </c>
      <c r="N1831" t="s">
        <v>900</v>
      </c>
      <c r="O1831" t="s">
        <v>901</v>
      </c>
      <c r="P1831" t="s">
        <v>902</v>
      </c>
      <c r="Q1831" t="s">
        <v>2066</v>
      </c>
      <c r="R1831" t="s">
        <v>707</v>
      </c>
      <c r="S1831">
        <v>491401.5151515152</v>
      </c>
    </row>
    <row r="1832" spans="1:19" x14ac:dyDescent="0.35">
      <c r="A1832">
        <v>2026</v>
      </c>
      <c r="B1832" t="s">
        <v>21</v>
      </c>
      <c r="C1832">
        <v>10</v>
      </c>
      <c r="D1832" t="s">
        <v>22</v>
      </c>
      <c r="E1832" t="s">
        <v>23</v>
      </c>
      <c r="F1832" t="s">
        <v>2065</v>
      </c>
      <c r="G1832" t="s">
        <v>2065</v>
      </c>
      <c r="H1832" t="s">
        <v>704</v>
      </c>
      <c r="I1832" t="s">
        <v>710</v>
      </c>
      <c r="J1832" t="s">
        <v>711</v>
      </c>
      <c r="K1832" t="s">
        <v>45</v>
      </c>
      <c r="L1832" t="s">
        <v>46</v>
      </c>
      <c r="M1832" t="s">
        <v>863</v>
      </c>
      <c r="N1832" t="s">
        <v>900</v>
      </c>
      <c r="O1832" t="s">
        <v>901</v>
      </c>
      <c r="P1832" t="s">
        <v>902</v>
      </c>
      <c r="Q1832" t="s">
        <v>2066</v>
      </c>
      <c r="R1832" t="s">
        <v>707</v>
      </c>
      <c r="S1832">
        <v>982803.03030303039</v>
      </c>
    </row>
    <row r="1833" spans="1:19" x14ac:dyDescent="0.35">
      <c r="A1833">
        <v>2026</v>
      </c>
      <c r="B1833" t="s">
        <v>21</v>
      </c>
      <c r="C1833">
        <v>10</v>
      </c>
      <c r="D1833" t="s">
        <v>22</v>
      </c>
      <c r="E1833" t="s">
        <v>23</v>
      </c>
      <c r="F1833" t="s">
        <v>2065</v>
      </c>
      <c r="G1833" t="s">
        <v>2065</v>
      </c>
      <c r="H1833" t="s">
        <v>712</v>
      </c>
      <c r="I1833" t="s">
        <v>718</v>
      </c>
      <c r="J1833" t="s">
        <v>719</v>
      </c>
      <c r="K1833" t="s">
        <v>507</v>
      </c>
      <c r="L1833" t="s">
        <v>508</v>
      </c>
      <c r="M1833" t="s">
        <v>863</v>
      </c>
      <c r="N1833" t="s">
        <v>900</v>
      </c>
      <c r="O1833" t="s">
        <v>901</v>
      </c>
      <c r="P1833" t="s">
        <v>902</v>
      </c>
      <c r="Q1833" t="s">
        <v>2066</v>
      </c>
      <c r="R1833" t="s">
        <v>715</v>
      </c>
      <c r="S1833">
        <v>491401.5151515152</v>
      </c>
    </row>
    <row r="1834" spans="1:19" x14ac:dyDescent="0.35">
      <c r="A1834">
        <v>2026</v>
      </c>
      <c r="B1834" t="s">
        <v>21</v>
      </c>
      <c r="C1834">
        <v>10</v>
      </c>
      <c r="D1834" t="s">
        <v>22</v>
      </c>
      <c r="E1834" t="s">
        <v>23</v>
      </c>
      <c r="F1834" t="s">
        <v>2065</v>
      </c>
      <c r="G1834" t="s">
        <v>2065</v>
      </c>
      <c r="H1834" t="s">
        <v>712</v>
      </c>
      <c r="I1834" t="s">
        <v>720</v>
      </c>
      <c r="J1834" t="s">
        <v>721</v>
      </c>
      <c r="K1834" t="s">
        <v>38</v>
      </c>
      <c r="L1834" t="s">
        <v>39</v>
      </c>
      <c r="M1834" t="s">
        <v>863</v>
      </c>
      <c r="N1834" t="s">
        <v>900</v>
      </c>
      <c r="O1834" t="s">
        <v>901</v>
      </c>
      <c r="P1834" t="s">
        <v>902</v>
      </c>
      <c r="Q1834" t="s">
        <v>2066</v>
      </c>
      <c r="R1834" t="s">
        <v>715</v>
      </c>
      <c r="S1834">
        <v>4914015.1515151514</v>
      </c>
    </row>
    <row r="1835" spans="1:19" x14ac:dyDescent="0.35">
      <c r="A1835">
        <v>2026</v>
      </c>
      <c r="B1835" t="s">
        <v>21</v>
      </c>
      <c r="C1835">
        <v>10</v>
      </c>
      <c r="D1835" t="s">
        <v>22</v>
      </c>
      <c r="E1835" t="s">
        <v>23</v>
      </c>
      <c r="F1835" t="s">
        <v>2065</v>
      </c>
      <c r="G1835" t="s">
        <v>2065</v>
      </c>
      <c r="H1835" t="s">
        <v>712</v>
      </c>
      <c r="I1835" t="s">
        <v>2109</v>
      </c>
      <c r="J1835" t="s">
        <v>2110</v>
      </c>
      <c r="K1835" t="s">
        <v>38</v>
      </c>
      <c r="L1835" t="s">
        <v>39</v>
      </c>
      <c r="M1835" t="s">
        <v>863</v>
      </c>
      <c r="N1835" t="s">
        <v>900</v>
      </c>
      <c r="O1835" t="s">
        <v>901</v>
      </c>
      <c r="P1835" t="s">
        <v>902</v>
      </c>
      <c r="Q1835" t="s">
        <v>2066</v>
      </c>
      <c r="R1835" t="s">
        <v>715</v>
      </c>
      <c r="S1835">
        <v>4914015.1515151514</v>
      </c>
    </row>
    <row r="1836" spans="1:19" x14ac:dyDescent="0.35">
      <c r="A1836">
        <v>2026</v>
      </c>
      <c r="B1836" t="s">
        <v>21</v>
      </c>
      <c r="C1836">
        <v>10</v>
      </c>
      <c r="D1836" t="s">
        <v>22</v>
      </c>
      <c r="E1836" t="s">
        <v>23</v>
      </c>
      <c r="F1836" t="s">
        <v>2065</v>
      </c>
      <c r="G1836" t="s">
        <v>2065</v>
      </c>
      <c r="H1836" t="s">
        <v>712</v>
      </c>
      <c r="I1836" t="s">
        <v>2111</v>
      </c>
      <c r="J1836" t="s">
        <v>2112</v>
      </c>
      <c r="K1836" t="s">
        <v>38</v>
      </c>
      <c r="L1836" t="s">
        <v>39</v>
      </c>
      <c r="M1836" t="s">
        <v>863</v>
      </c>
      <c r="N1836" t="s">
        <v>900</v>
      </c>
      <c r="O1836" t="s">
        <v>901</v>
      </c>
      <c r="P1836" t="s">
        <v>902</v>
      </c>
      <c r="Q1836" t="s">
        <v>2066</v>
      </c>
      <c r="R1836" t="s">
        <v>715</v>
      </c>
      <c r="S1836">
        <v>12285037.878787879</v>
      </c>
    </row>
    <row r="1837" spans="1:19" x14ac:dyDescent="0.35">
      <c r="A1837">
        <v>2026</v>
      </c>
      <c r="B1837" t="s">
        <v>21</v>
      </c>
      <c r="C1837">
        <v>10</v>
      </c>
      <c r="D1837" t="s">
        <v>22</v>
      </c>
      <c r="E1837" t="s">
        <v>23</v>
      </c>
      <c r="F1837" t="s">
        <v>2065</v>
      </c>
      <c r="G1837" t="s">
        <v>2065</v>
      </c>
      <c r="H1837" t="s">
        <v>712</v>
      </c>
      <c r="I1837" t="s">
        <v>2113</v>
      </c>
      <c r="J1837" t="s">
        <v>2114</v>
      </c>
      <c r="K1837" t="s">
        <v>38</v>
      </c>
      <c r="L1837" t="s">
        <v>39</v>
      </c>
      <c r="M1837" t="s">
        <v>863</v>
      </c>
      <c r="N1837" t="s">
        <v>900</v>
      </c>
      <c r="O1837" t="s">
        <v>901</v>
      </c>
      <c r="P1837" t="s">
        <v>902</v>
      </c>
      <c r="Q1837" t="s">
        <v>2066</v>
      </c>
      <c r="R1837" t="s">
        <v>715</v>
      </c>
      <c r="S1837">
        <v>4914015.1515151514</v>
      </c>
    </row>
    <row r="1838" spans="1:19" x14ac:dyDescent="0.35">
      <c r="A1838">
        <v>2026</v>
      </c>
      <c r="B1838" t="s">
        <v>21</v>
      </c>
      <c r="C1838">
        <v>10</v>
      </c>
      <c r="D1838" t="s">
        <v>22</v>
      </c>
      <c r="E1838" t="s">
        <v>23</v>
      </c>
      <c r="F1838" t="s">
        <v>2065</v>
      </c>
      <c r="G1838" t="s">
        <v>2065</v>
      </c>
      <c r="H1838" t="s">
        <v>712</v>
      </c>
      <c r="I1838" t="s">
        <v>2115</v>
      </c>
      <c r="J1838" t="s">
        <v>2116</v>
      </c>
      <c r="K1838" t="s">
        <v>38</v>
      </c>
      <c r="L1838" t="s">
        <v>39</v>
      </c>
      <c r="M1838" t="s">
        <v>863</v>
      </c>
      <c r="N1838" t="s">
        <v>900</v>
      </c>
      <c r="O1838" t="s">
        <v>901</v>
      </c>
      <c r="P1838" t="s">
        <v>902</v>
      </c>
      <c r="Q1838" t="s">
        <v>2066</v>
      </c>
      <c r="R1838" t="s">
        <v>715</v>
      </c>
      <c r="S1838">
        <v>2457007.5757575757</v>
      </c>
    </row>
    <row r="1839" spans="1:19" x14ac:dyDescent="0.35">
      <c r="A1839">
        <v>2026</v>
      </c>
      <c r="B1839" t="s">
        <v>21</v>
      </c>
      <c r="C1839">
        <v>10</v>
      </c>
      <c r="D1839" t="s">
        <v>22</v>
      </c>
      <c r="E1839" t="s">
        <v>23</v>
      </c>
      <c r="F1839" t="s">
        <v>2065</v>
      </c>
      <c r="G1839" t="s">
        <v>2065</v>
      </c>
      <c r="H1839" t="s">
        <v>1747</v>
      </c>
      <c r="I1839" t="s">
        <v>1931</v>
      </c>
      <c r="J1839" t="s">
        <v>1932</v>
      </c>
      <c r="K1839" t="s">
        <v>38</v>
      </c>
      <c r="L1839" t="s">
        <v>39</v>
      </c>
      <c r="M1839" t="s">
        <v>863</v>
      </c>
      <c r="N1839" t="s">
        <v>900</v>
      </c>
      <c r="O1839" t="s">
        <v>901</v>
      </c>
      <c r="P1839" t="s">
        <v>902</v>
      </c>
      <c r="Q1839" t="s">
        <v>2066</v>
      </c>
      <c r="R1839" t="s">
        <v>715</v>
      </c>
      <c r="S1839">
        <v>9828030.3030303027</v>
      </c>
    </row>
    <row r="1840" spans="1:19" x14ac:dyDescent="0.35">
      <c r="A1840">
        <v>2026</v>
      </c>
      <c r="B1840" t="s">
        <v>21</v>
      </c>
      <c r="C1840">
        <v>10</v>
      </c>
      <c r="D1840" t="s">
        <v>22</v>
      </c>
      <c r="E1840" t="s">
        <v>23</v>
      </c>
      <c r="F1840" t="s">
        <v>2117</v>
      </c>
      <c r="G1840" t="s">
        <v>2117</v>
      </c>
      <c r="H1840" t="s">
        <v>48</v>
      </c>
      <c r="I1840" t="s">
        <v>1753</v>
      </c>
      <c r="J1840" t="s">
        <v>1754</v>
      </c>
      <c r="K1840" t="s">
        <v>51</v>
      </c>
      <c r="L1840" t="s">
        <v>52</v>
      </c>
      <c r="M1840" t="s">
        <v>863</v>
      </c>
      <c r="N1840" t="s">
        <v>900</v>
      </c>
      <c r="O1840" t="s">
        <v>901</v>
      </c>
      <c r="P1840" t="s">
        <v>902</v>
      </c>
      <c r="Q1840" t="s">
        <v>2066</v>
      </c>
      <c r="R1840" t="s">
        <v>53</v>
      </c>
      <c r="S1840">
        <v>98602.907196969696</v>
      </c>
    </row>
    <row r="1841" spans="1:19" x14ac:dyDescent="0.35">
      <c r="A1841">
        <v>2026</v>
      </c>
      <c r="B1841" t="s">
        <v>21</v>
      </c>
      <c r="C1841">
        <v>10</v>
      </c>
      <c r="D1841" t="s">
        <v>22</v>
      </c>
      <c r="E1841" t="s">
        <v>23</v>
      </c>
      <c r="F1841" t="s">
        <v>2117</v>
      </c>
      <c r="G1841" t="s">
        <v>2117</v>
      </c>
      <c r="H1841" t="s">
        <v>48</v>
      </c>
      <c r="I1841" t="s">
        <v>1755</v>
      </c>
      <c r="J1841" t="s">
        <v>1756</v>
      </c>
      <c r="K1841" t="s">
        <v>51</v>
      </c>
      <c r="L1841" t="s">
        <v>52</v>
      </c>
      <c r="M1841" t="s">
        <v>863</v>
      </c>
      <c r="N1841" t="s">
        <v>900</v>
      </c>
      <c r="O1841" t="s">
        <v>901</v>
      </c>
      <c r="P1841" t="s">
        <v>902</v>
      </c>
      <c r="Q1841" t="s">
        <v>2066</v>
      </c>
      <c r="R1841" t="s">
        <v>53</v>
      </c>
      <c r="S1841">
        <v>98602.907196969696</v>
      </c>
    </row>
    <row r="1842" spans="1:19" x14ac:dyDescent="0.35">
      <c r="A1842">
        <v>2026</v>
      </c>
      <c r="B1842" t="s">
        <v>21</v>
      </c>
      <c r="C1842">
        <v>10</v>
      </c>
      <c r="D1842" t="s">
        <v>22</v>
      </c>
      <c r="E1842" t="s">
        <v>23</v>
      </c>
      <c r="F1842" t="s">
        <v>2117</v>
      </c>
      <c r="G1842" t="s">
        <v>2117</v>
      </c>
      <c r="H1842" t="s">
        <v>48</v>
      </c>
      <c r="I1842" t="s">
        <v>784</v>
      </c>
      <c r="J1842" t="s">
        <v>785</v>
      </c>
      <c r="K1842" t="s">
        <v>51</v>
      </c>
      <c r="L1842" t="s">
        <v>52</v>
      </c>
      <c r="M1842" t="s">
        <v>863</v>
      </c>
      <c r="N1842" t="s">
        <v>900</v>
      </c>
      <c r="O1842" t="s">
        <v>901</v>
      </c>
      <c r="P1842" t="s">
        <v>902</v>
      </c>
      <c r="Q1842" t="s">
        <v>2066</v>
      </c>
      <c r="R1842" t="s">
        <v>53</v>
      </c>
      <c r="S1842">
        <v>98602.907196969696</v>
      </c>
    </row>
    <row r="1843" spans="1:19" x14ac:dyDescent="0.35">
      <c r="A1843">
        <v>2026</v>
      </c>
      <c r="B1843" t="s">
        <v>21</v>
      </c>
      <c r="C1843">
        <v>10</v>
      </c>
      <c r="D1843" t="s">
        <v>22</v>
      </c>
      <c r="E1843" t="s">
        <v>23</v>
      </c>
      <c r="F1843" t="s">
        <v>2117</v>
      </c>
      <c r="G1843" t="s">
        <v>2117</v>
      </c>
      <c r="H1843" t="s">
        <v>48</v>
      </c>
      <c r="I1843" t="s">
        <v>786</v>
      </c>
      <c r="J1843" t="s">
        <v>787</v>
      </c>
      <c r="K1843" t="s">
        <v>51</v>
      </c>
      <c r="L1843" t="s">
        <v>52</v>
      </c>
      <c r="M1843" t="s">
        <v>863</v>
      </c>
      <c r="N1843" t="s">
        <v>900</v>
      </c>
      <c r="O1843" t="s">
        <v>901</v>
      </c>
      <c r="P1843" t="s">
        <v>902</v>
      </c>
      <c r="Q1843" t="s">
        <v>2066</v>
      </c>
      <c r="R1843" t="s">
        <v>53</v>
      </c>
      <c r="S1843">
        <v>98602.907196969696</v>
      </c>
    </row>
    <row r="1844" spans="1:19" x14ac:dyDescent="0.35">
      <c r="A1844">
        <v>2026</v>
      </c>
      <c r="B1844" t="s">
        <v>21</v>
      </c>
      <c r="C1844">
        <v>10</v>
      </c>
      <c r="D1844" t="s">
        <v>22</v>
      </c>
      <c r="E1844" t="s">
        <v>23</v>
      </c>
      <c r="F1844" t="s">
        <v>2117</v>
      </c>
      <c r="G1844" t="s">
        <v>2117</v>
      </c>
      <c r="H1844" t="s">
        <v>48</v>
      </c>
      <c r="I1844" t="s">
        <v>788</v>
      </c>
      <c r="J1844" t="s">
        <v>789</v>
      </c>
      <c r="K1844" t="s">
        <v>51</v>
      </c>
      <c r="L1844" t="s">
        <v>52</v>
      </c>
      <c r="M1844" t="s">
        <v>863</v>
      </c>
      <c r="N1844" t="s">
        <v>900</v>
      </c>
      <c r="O1844" t="s">
        <v>901</v>
      </c>
      <c r="P1844" t="s">
        <v>902</v>
      </c>
      <c r="Q1844" t="s">
        <v>2066</v>
      </c>
      <c r="R1844" t="s">
        <v>53</v>
      </c>
      <c r="S1844">
        <v>98602.907196969696</v>
      </c>
    </row>
    <row r="1845" spans="1:19" x14ac:dyDescent="0.35">
      <c r="A1845">
        <v>2026</v>
      </c>
      <c r="B1845" t="s">
        <v>21</v>
      </c>
      <c r="C1845">
        <v>10</v>
      </c>
      <c r="D1845" t="s">
        <v>22</v>
      </c>
      <c r="E1845" t="s">
        <v>23</v>
      </c>
      <c r="F1845" t="s">
        <v>2117</v>
      </c>
      <c r="G1845" t="s">
        <v>2117</v>
      </c>
      <c r="H1845" t="s">
        <v>48</v>
      </c>
      <c r="I1845" t="s">
        <v>54</v>
      </c>
      <c r="J1845" t="s">
        <v>55</v>
      </c>
      <c r="K1845" t="s">
        <v>51</v>
      </c>
      <c r="L1845" t="s">
        <v>52</v>
      </c>
      <c r="M1845" t="s">
        <v>863</v>
      </c>
      <c r="N1845" t="s">
        <v>900</v>
      </c>
      <c r="O1845" t="s">
        <v>901</v>
      </c>
      <c r="P1845" t="s">
        <v>902</v>
      </c>
      <c r="Q1845" t="s">
        <v>2066</v>
      </c>
      <c r="R1845" t="s">
        <v>53</v>
      </c>
      <c r="S1845">
        <v>73952.178030303039</v>
      </c>
    </row>
    <row r="1846" spans="1:19" x14ac:dyDescent="0.35">
      <c r="A1846">
        <v>2026</v>
      </c>
      <c r="B1846" t="s">
        <v>21</v>
      </c>
      <c r="C1846">
        <v>10</v>
      </c>
      <c r="D1846" t="s">
        <v>22</v>
      </c>
      <c r="E1846" t="s">
        <v>23</v>
      </c>
      <c r="F1846" t="s">
        <v>2117</v>
      </c>
      <c r="G1846" t="s">
        <v>2117</v>
      </c>
      <c r="H1846" t="s">
        <v>48</v>
      </c>
      <c r="I1846" t="s">
        <v>58</v>
      </c>
      <c r="J1846" t="s">
        <v>59</v>
      </c>
      <c r="K1846" t="s">
        <v>51</v>
      </c>
      <c r="L1846" t="s">
        <v>52</v>
      </c>
      <c r="M1846" t="s">
        <v>863</v>
      </c>
      <c r="N1846" t="s">
        <v>900</v>
      </c>
      <c r="O1846" t="s">
        <v>901</v>
      </c>
      <c r="P1846" t="s">
        <v>902</v>
      </c>
      <c r="Q1846" t="s">
        <v>2066</v>
      </c>
      <c r="R1846" t="s">
        <v>53</v>
      </c>
      <c r="S1846">
        <v>61626.818181818184</v>
      </c>
    </row>
    <row r="1847" spans="1:19" x14ac:dyDescent="0.35">
      <c r="A1847">
        <v>2026</v>
      </c>
      <c r="B1847" t="s">
        <v>21</v>
      </c>
      <c r="C1847">
        <v>10</v>
      </c>
      <c r="D1847" t="s">
        <v>22</v>
      </c>
      <c r="E1847" t="s">
        <v>23</v>
      </c>
      <c r="F1847" t="s">
        <v>2117</v>
      </c>
      <c r="G1847" t="s">
        <v>2117</v>
      </c>
      <c r="H1847" t="s">
        <v>48</v>
      </c>
      <c r="I1847" t="s">
        <v>60</v>
      </c>
      <c r="J1847" t="s">
        <v>61</v>
      </c>
      <c r="K1847" t="s">
        <v>51</v>
      </c>
      <c r="L1847" t="s">
        <v>52</v>
      </c>
      <c r="M1847" t="s">
        <v>863</v>
      </c>
      <c r="N1847" t="s">
        <v>900</v>
      </c>
      <c r="O1847" t="s">
        <v>901</v>
      </c>
      <c r="P1847" t="s">
        <v>902</v>
      </c>
      <c r="Q1847" t="s">
        <v>2066</v>
      </c>
      <c r="R1847" t="s">
        <v>53</v>
      </c>
      <c r="S1847">
        <v>61626.818181818184</v>
      </c>
    </row>
    <row r="1848" spans="1:19" x14ac:dyDescent="0.35">
      <c r="A1848">
        <v>2026</v>
      </c>
      <c r="B1848" t="s">
        <v>21</v>
      </c>
      <c r="C1848">
        <v>10</v>
      </c>
      <c r="D1848" t="s">
        <v>22</v>
      </c>
      <c r="E1848" t="s">
        <v>23</v>
      </c>
      <c r="F1848" t="s">
        <v>2117</v>
      </c>
      <c r="G1848" t="s">
        <v>2117</v>
      </c>
      <c r="H1848" t="s">
        <v>48</v>
      </c>
      <c r="I1848" t="s">
        <v>2118</v>
      </c>
      <c r="J1848" t="s">
        <v>2119</v>
      </c>
      <c r="K1848" t="s">
        <v>51</v>
      </c>
      <c r="L1848" t="s">
        <v>52</v>
      </c>
      <c r="M1848" t="s">
        <v>863</v>
      </c>
      <c r="N1848" t="s">
        <v>900</v>
      </c>
      <c r="O1848" t="s">
        <v>901</v>
      </c>
      <c r="P1848" t="s">
        <v>902</v>
      </c>
      <c r="Q1848" t="s">
        <v>2066</v>
      </c>
      <c r="R1848" t="s">
        <v>53</v>
      </c>
      <c r="S1848">
        <v>98602.907196969696</v>
      </c>
    </row>
    <row r="1849" spans="1:19" x14ac:dyDescent="0.35">
      <c r="A1849">
        <v>2026</v>
      </c>
      <c r="B1849" t="s">
        <v>21</v>
      </c>
      <c r="C1849">
        <v>10</v>
      </c>
      <c r="D1849" t="s">
        <v>22</v>
      </c>
      <c r="E1849" t="s">
        <v>23</v>
      </c>
      <c r="F1849" t="s">
        <v>2117</v>
      </c>
      <c r="G1849" t="s">
        <v>2117</v>
      </c>
      <c r="H1849" t="s">
        <v>48</v>
      </c>
      <c r="I1849" t="s">
        <v>126</v>
      </c>
      <c r="J1849" t="s">
        <v>127</v>
      </c>
      <c r="K1849" t="s">
        <v>51</v>
      </c>
      <c r="L1849" t="s">
        <v>52</v>
      </c>
      <c r="M1849" t="s">
        <v>863</v>
      </c>
      <c r="N1849" t="s">
        <v>900</v>
      </c>
      <c r="O1849" t="s">
        <v>901</v>
      </c>
      <c r="P1849" t="s">
        <v>902</v>
      </c>
      <c r="Q1849" t="s">
        <v>2066</v>
      </c>
      <c r="R1849" t="s">
        <v>53</v>
      </c>
      <c r="S1849">
        <v>73952.178030303039</v>
      </c>
    </row>
    <row r="1850" spans="1:19" x14ac:dyDescent="0.35">
      <c r="A1850">
        <v>2026</v>
      </c>
      <c r="B1850" t="s">
        <v>21</v>
      </c>
      <c r="C1850">
        <v>10</v>
      </c>
      <c r="D1850" t="s">
        <v>22</v>
      </c>
      <c r="E1850" t="s">
        <v>23</v>
      </c>
      <c r="F1850" t="s">
        <v>2117</v>
      </c>
      <c r="G1850" t="s">
        <v>2117</v>
      </c>
      <c r="H1850" t="s">
        <v>48</v>
      </c>
      <c r="I1850" t="s">
        <v>136</v>
      </c>
      <c r="J1850" t="s">
        <v>137</v>
      </c>
      <c r="K1850" t="s">
        <v>51</v>
      </c>
      <c r="L1850" t="s">
        <v>52</v>
      </c>
      <c r="M1850" t="s">
        <v>863</v>
      </c>
      <c r="N1850" t="s">
        <v>900</v>
      </c>
      <c r="O1850" t="s">
        <v>901</v>
      </c>
      <c r="P1850" t="s">
        <v>902</v>
      </c>
      <c r="Q1850" t="s">
        <v>2066</v>
      </c>
      <c r="R1850" t="s">
        <v>53</v>
      </c>
      <c r="S1850">
        <v>61626.818181818184</v>
      </c>
    </row>
    <row r="1851" spans="1:19" x14ac:dyDescent="0.35">
      <c r="A1851">
        <v>2026</v>
      </c>
      <c r="B1851" t="s">
        <v>21</v>
      </c>
      <c r="C1851">
        <v>10</v>
      </c>
      <c r="D1851" t="s">
        <v>22</v>
      </c>
      <c r="E1851" t="s">
        <v>23</v>
      </c>
      <c r="F1851" t="s">
        <v>2117</v>
      </c>
      <c r="G1851" t="s">
        <v>2117</v>
      </c>
      <c r="H1851" t="s">
        <v>48</v>
      </c>
      <c r="I1851" t="s">
        <v>150</v>
      </c>
      <c r="J1851" t="s">
        <v>151</v>
      </c>
      <c r="K1851" t="s">
        <v>51</v>
      </c>
      <c r="L1851" t="s">
        <v>52</v>
      </c>
      <c r="M1851" t="s">
        <v>863</v>
      </c>
      <c r="N1851" t="s">
        <v>900</v>
      </c>
      <c r="O1851" t="s">
        <v>901</v>
      </c>
      <c r="P1851" t="s">
        <v>902</v>
      </c>
      <c r="Q1851" t="s">
        <v>2066</v>
      </c>
      <c r="R1851" t="s">
        <v>53</v>
      </c>
      <c r="S1851">
        <v>61626.818181818184</v>
      </c>
    </row>
    <row r="1852" spans="1:19" x14ac:dyDescent="0.35">
      <c r="A1852">
        <v>2026</v>
      </c>
      <c r="B1852" t="s">
        <v>21</v>
      </c>
      <c r="C1852">
        <v>10</v>
      </c>
      <c r="D1852" t="s">
        <v>22</v>
      </c>
      <c r="E1852" t="s">
        <v>23</v>
      </c>
      <c r="F1852" t="s">
        <v>2117</v>
      </c>
      <c r="G1852" t="s">
        <v>2117</v>
      </c>
      <c r="H1852" t="s">
        <v>48</v>
      </c>
      <c r="I1852" t="s">
        <v>152</v>
      </c>
      <c r="J1852" t="s">
        <v>153</v>
      </c>
      <c r="K1852" t="s">
        <v>51</v>
      </c>
      <c r="L1852" t="s">
        <v>52</v>
      </c>
      <c r="M1852" t="s">
        <v>863</v>
      </c>
      <c r="N1852" t="s">
        <v>900</v>
      </c>
      <c r="O1852" t="s">
        <v>901</v>
      </c>
      <c r="P1852" t="s">
        <v>902</v>
      </c>
      <c r="Q1852" t="s">
        <v>2066</v>
      </c>
      <c r="R1852" t="s">
        <v>53</v>
      </c>
      <c r="S1852">
        <v>61626.818181818184</v>
      </c>
    </row>
    <row r="1853" spans="1:19" x14ac:dyDescent="0.35">
      <c r="A1853">
        <v>2026</v>
      </c>
      <c r="B1853" t="s">
        <v>21</v>
      </c>
      <c r="C1853">
        <v>10</v>
      </c>
      <c r="D1853" t="s">
        <v>22</v>
      </c>
      <c r="E1853" t="s">
        <v>23</v>
      </c>
      <c r="F1853" t="s">
        <v>2117</v>
      </c>
      <c r="G1853" t="s">
        <v>2117</v>
      </c>
      <c r="H1853" t="s">
        <v>48</v>
      </c>
      <c r="I1853" t="s">
        <v>154</v>
      </c>
      <c r="J1853" t="s">
        <v>155</v>
      </c>
      <c r="K1853" t="s">
        <v>51</v>
      </c>
      <c r="L1853" t="s">
        <v>52</v>
      </c>
      <c r="M1853" t="s">
        <v>863</v>
      </c>
      <c r="N1853" t="s">
        <v>900</v>
      </c>
      <c r="O1853" t="s">
        <v>901</v>
      </c>
      <c r="P1853" t="s">
        <v>902</v>
      </c>
      <c r="Q1853" t="s">
        <v>2066</v>
      </c>
      <c r="R1853" t="s">
        <v>53</v>
      </c>
      <c r="S1853">
        <v>61626.818181818184</v>
      </c>
    </row>
    <row r="1854" spans="1:19" x14ac:dyDescent="0.35">
      <c r="A1854">
        <v>2026</v>
      </c>
      <c r="B1854" t="s">
        <v>21</v>
      </c>
      <c r="C1854">
        <v>10</v>
      </c>
      <c r="D1854" t="s">
        <v>22</v>
      </c>
      <c r="E1854" t="s">
        <v>23</v>
      </c>
      <c r="F1854" t="s">
        <v>2117</v>
      </c>
      <c r="G1854" t="s">
        <v>2117</v>
      </c>
      <c r="H1854" t="s">
        <v>48</v>
      </c>
      <c r="I1854" t="s">
        <v>182</v>
      </c>
      <c r="J1854" t="s">
        <v>183</v>
      </c>
      <c r="K1854" t="s">
        <v>51</v>
      </c>
      <c r="L1854" t="s">
        <v>52</v>
      </c>
      <c r="M1854" t="s">
        <v>863</v>
      </c>
      <c r="N1854" t="s">
        <v>900</v>
      </c>
      <c r="O1854" t="s">
        <v>901</v>
      </c>
      <c r="P1854" t="s">
        <v>902</v>
      </c>
      <c r="Q1854" t="s">
        <v>2066</v>
      </c>
      <c r="R1854" t="s">
        <v>53</v>
      </c>
      <c r="S1854">
        <v>73952.178030303039</v>
      </c>
    </row>
    <row r="1855" spans="1:19" x14ac:dyDescent="0.35">
      <c r="A1855">
        <v>2026</v>
      </c>
      <c r="B1855" t="s">
        <v>21</v>
      </c>
      <c r="C1855">
        <v>10</v>
      </c>
      <c r="D1855" t="s">
        <v>22</v>
      </c>
      <c r="E1855" t="s">
        <v>23</v>
      </c>
      <c r="F1855" t="s">
        <v>2117</v>
      </c>
      <c r="G1855" t="s">
        <v>2117</v>
      </c>
      <c r="H1855" t="s">
        <v>186</v>
      </c>
      <c r="I1855" t="s">
        <v>2120</v>
      </c>
      <c r="J1855" t="s">
        <v>2121</v>
      </c>
      <c r="K1855" t="s">
        <v>45</v>
      </c>
      <c r="L1855" t="s">
        <v>46</v>
      </c>
      <c r="M1855" t="s">
        <v>863</v>
      </c>
      <c r="N1855" t="s">
        <v>900</v>
      </c>
      <c r="O1855" t="s">
        <v>901</v>
      </c>
      <c r="P1855" t="s">
        <v>902</v>
      </c>
      <c r="Q1855" t="s">
        <v>2066</v>
      </c>
      <c r="R1855" t="s">
        <v>53</v>
      </c>
      <c r="S1855">
        <v>3071259.4696969697</v>
      </c>
    </row>
    <row r="1856" spans="1:19" x14ac:dyDescent="0.35">
      <c r="A1856">
        <v>2026</v>
      </c>
      <c r="B1856" t="s">
        <v>21</v>
      </c>
      <c r="C1856">
        <v>10</v>
      </c>
      <c r="D1856" t="s">
        <v>22</v>
      </c>
      <c r="E1856" t="s">
        <v>23</v>
      </c>
      <c r="F1856" t="s">
        <v>2117</v>
      </c>
      <c r="G1856" t="s">
        <v>2117</v>
      </c>
      <c r="H1856" t="s">
        <v>186</v>
      </c>
      <c r="I1856" t="s">
        <v>2122</v>
      </c>
      <c r="J1856" t="s">
        <v>1242</v>
      </c>
      <c r="K1856" t="s">
        <v>545</v>
      </c>
      <c r="L1856" t="s">
        <v>546</v>
      </c>
      <c r="M1856" t="s">
        <v>863</v>
      </c>
      <c r="N1856" t="s">
        <v>900</v>
      </c>
      <c r="O1856" t="s">
        <v>901</v>
      </c>
      <c r="P1856" t="s">
        <v>902</v>
      </c>
      <c r="Q1856" t="s">
        <v>2066</v>
      </c>
      <c r="R1856" t="s">
        <v>53</v>
      </c>
      <c r="S1856">
        <v>2457007.5757575757</v>
      </c>
    </row>
    <row r="1857" spans="1:19" x14ac:dyDescent="0.35">
      <c r="A1857">
        <v>2026</v>
      </c>
      <c r="B1857" t="s">
        <v>21</v>
      </c>
      <c r="C1857">
        <v>10</v>
      </c>
      <c r="D1857" t="s">
        <v>22</v>
      </c>
      <c r="E1857" t="s">
        <v>23</v>
      </c>
      <c r="F1857" t="s">
        <v>2117</v>
      </c>
      <c r="G1857" t="s">
        <v>2117</v>
      </c>
      <c r="H1857" t="s">
        <v>186</v>
      </c>
      <c r="I1857" t="s">
        <v>2123</v>
      </c>
      <c r="J1857" t="s">
        <v>2124</v>
      </c>
      <c r="K1857" t="s">
        <v>45</v>
      </c>
      <c r="L1857" t="s">
        <v>46</v>
      </c>
      <c r="M1857" t="s">
        <v>863</v>
      </c>
      <c r="N1857" t="s">
        <v>900</v>
      </c>
      <c r="O1857" t="s">
        <v>901</v>
      </c>
      <c r="P1857" t="s">
        <v>902</v>
      </c>
      <c r="Q1857" t="s">
        <v>2066</v>
      </c>
      <c r="R1857" t="s">
        <v>53</v>
      </c>
      <c r="S1857">
        <v>1228503.7878787878</v>
      </c>
    </row>
    <row r="1858" spans="1:19" x14ac:dyDescent="0.35">
      <c r="A1858">
        <v>2026</v>
      </c>
      <c r="B1858" t="s">
        <v>21</v>
      </c>
      <c r="C1858">
        <v>10</v>
      </c>
      <c r="D1858" t="s">
        <v>22</v>
      </c>
      <c r="E1858" t="s">
        <v>23</v>
      </c>
      <c r="F1858" t="s">
        <v>2117</v>
      </c>
      <c r="G1858" t="s">
        <v>2117</v>
      </c>
      <c r="H1858" t="s">
        <v>504</v>
      </c>
      <c r="I1858" t="s">
        <v>2125</v>
      </c>
      <c r="J1858" t="s">
        <v>2126</v>
      </c>
      <c r="K1858" t="s">
        <v>507</v>
      </c>
      <c r="L1858" t="s">
        <v>508</v>
      </c>
      <c r="M1858" t="s">
        <v>863</v>
      </c>
      <c r="N1858" t="s">
        <v>900</v>
      </c>
      <c r="O1858" t="s">
        <v>901</v>
      </c>
      <c r="P1858" t="s">
        <v>902</v>
      </c>
      <c r="Q1858" t="s">
        <v>2066</v>
      </c>
      <c r="R1858" t="s">
        <v>33</v>
      </c>
      <c r="S1858">
        <v>1228503.7878787878</v>
      </c>
    </row>
    <row r="1859" spans="1:19" x14ac:dyDescent="0.35">
      <c r="A1859">
        <v>2026</v>
      </c>
      <c r="B1859" t="s">
        <v>21</v>
      </c>
      <c r="C1859">
        <v>10</v>
      </c>
      <c r="D1859" t="s">
        <v>22</v>
      </c>
      <c r="E1859" t="s">
        <v>23</v>
      </c>
      <c r="F1859" t="s">
        <v>2117</v>
      </c>
      <c r="G1859" t="s">
        <v>2117</v>
      </c>
      <c r="H1859" t="s">
        <v>504</v>
      </c>
      <c r="I1859" t="s">
        <v>2127</v>
      </c>
      <c r="J1859" t="s">
        <v>2128</v>
      </c>
      <c r="K1859" t="s">
        <v>507</v>
      </c>
      <c r="L1859" t="s">
        <v>508</v>
      </c>
      <c r="M1859" t="s">
        <v>863</v>
      </c>
      <c r="N1859" t="s">
        <v>900</v>
      </c>
      <c r="O1859" t="s">
        <v>901</v>
      </c>
      <c r="P1859" t="s">
        <v>902</v>
      </c>
      <c r="Q1859" t="s">
        <v>2066</v>
      </c>
      <c r="R1859" t="s">
        <v>33</v>
      </c>
      <c r="S1859">
        <v>614251.89393939392</v>
      </c>
    </row>
    <row r="1860" spans="1:19" x14ac:dyDescent="0.35">
      <c r="A1860">
        <v>2026</v>
      </c>
      <c r="B1860" t="s">
        <v>21</v>
      </c>
      <c r="C1860">
        <v>10</v>
      </c>
      <c r="D1860" t="s">
        <v>22</v>
      </c>
      <c r="E1860" t="s">
        <v>23</v>
      </c>
      <c r="F1860" t="s">
        <v>2117</v>
      </c>
      <c r="G1860" t="s">
        <v>2117</v>
      </c>
      <c r="H1860" t="s">
        <v>504</v>
      </c>
      <c r="I1860" t="s">
        <v>682</v>
      </c>
      <c r="J1860" t="s">
        <v>683</v>
      </c>
      <c r="K1860" t="s">
        <v>38</v>
      </c>
      <c r="L1860" t="s">
        <v>39</v>
      </c>
      <c r="M1860" t="s">
        <v>863</v>
      </c>
      <c r="N1860" t="s">
        <v>900</v>
      </c>
      <c r="O1860" t="s">
        <v>901</v>
      </c>
      <c r="P1860" t="s">
        <v>902</v>
      </c>
      <c r="Q1860" t="s">
        <v>2066</v>
      </c>
      <c r="R1860" t="s">
        <v>33</v>
      </c>
      <c r="S1860">
        <v>614251.89393939392</v>
      </c>
    </row>
    <row r="1861" spans="1:19" x14ac:dyDescent="0.35">
      <c r="A1861">
        <v>2026</v>
      </c>
      <c r="B1861" t="s">
        <v>21</v>
      </c>
      <c r="C1861">
        <v>10</v>
      </c>
      <c r="D1861" t="s">
        <v>22</v>
      </c>
      <c r="E1861" t="s">
        <v>23</v>
      </c>
      <c r="F1861" t="s">
        <v>2117</v>
      </c>
      <c r="G1861" t="s">
        <v>2117</v>
      </c>
      <c r="H1861" t="s">
        <v>704</v>
      </c>
      <c r="I1861" t="s">
        <v>861</v>
      </c>
      <c r="J1861" t="s">
        <v>862</v>
      </c>
      <c r="K1861" t="s">
        <v>45</v>
      </c>
      <c r="L1861" t="s">
        <v>46</v>
      </c>
      <c r="M1861" t="s">
        <v>863</v>
      </c>
      <c r="N1861" t="s">
        <v>900</v>
      </c>
      <c r="O1861" t="s">
        <v>901</v>
      </c>
      <c r="P1861" t="s">
        <v>902</v>
      </c>
      <c r="Q1861" t="s">
        <v>2066</v>
      </c>
      <c r="R1861" t="s">
        <v>707</v>
      </c>
      <c r="S1861">
        <v>1228503.7878787878</v>
      </c>
    </row>
    <row r="1862" spans="1:19" x14ac:dyDescent="0.35">
      <c r="A1862">
        <v>2026</v>
      </c>
      <c r="B1862" t="s">
        <v>21</v>
      </c>
      <c r="C1862">
        <v>10</v>
      </c>
      <c r="D1862" t="s">
        <v>22</v>
      </c>
      <c r="E1862" t="s">
        <v>23</v>
      </c>
      <c r="F1862" t="s">
        <v>2117</v>
      </c>
      <c r="G1862" t="s">
        <v>2117</v>
      </c>
      <c r="H1862" t="s">
        <v>704</v>
      </c>
      <c r="I1862" t="s">
        <v>916</v>
      </c>
      <c r="J1862" t="s">
        <v>917</v>
      </c>
      <c r="K1862" t="s">
        <v>45</v>
      </c>
      <c r="L1862" t="s">
        <v>46</v>
      </c>
      <c r="M1862" t="s">
        <v>863</v>
      </c>
      <c r="N1862" t="s">
        <v>900</v>
      </c>
      <c r="O1862" t="s">
        <v>901</v>
      </c>
      <c r="P1862" t="s">
        <v>902</v>
      </c>
      <c r="Q1862" t="s">
        <v>2066</v>
      </c>
      <c r="R1862" t="s">
        <v>707</v>
      </c>
      <c r="S1862">
        <v>614251.89393939392</v>
      </c>
    </row>
    <row r="1863" spans="1:19" x14ac:dyDescent="0.35">
      <c r="A1863">
        <v>2026</v>
      </c>
      <c r="B1863" t="s">
        <v>21</v>
      </c>
      <c r="C1863">
        <v>10</v>
      </c>
      <c r="D1863" t="s">
        <v>22</v>
      </c>
      <c r="E1863" t="s">
        <v>23</v>
      </c>
      <c r="F1863" t="s">
        <v>2117</v>
      </c>
      <c r="G1863" t="s">
        <v>2117</v>
      </c>
      <c r="H1863" t="s">
        <v>704</v>
      </c>
      <c r="I1863" t="s">
        <v>729</v>
      </c>
      <c r="J1863" t="s">
        <v>730</v>
      </c>
      <c r="K1863" t="s">
        <v>45</v>
      </c>
      <c r="L1863" t="s">
        <v>46</v>
      </c>
      <c r="M1863" t="s">
        <v>863</v>
      </c>
      <c r="N1863" t="s">
        <v>900</v>
      </c>
      <c r="O1863" t="s">
        <v>901</v>
      </c>
      <c r="P1863" t="s">
        <v>902</v>
      </c>
      <c r="Q1863" t="s">
        <v>2066</v>
      </c>
      <c r="R1863" t="s">
        <v>707</v>
      </c>
      <c r="S1863">
        <v>614251.89393939392</v>
      </c>
    </row>
    <row r="1864" spans="1:19" x14ac:dyDescent="0.35">
      <c r="A1864">
        <v>2026</v>
      </c>
      <c r="B1864" t="s">
        <v>21</v>
      </c>
      <c r="C1864">
        <v>10</v>
      </c>
      <c r="D1864" t="s">
        <v>22</v>
      </c>
      <c r="E1864" t="s">
        <v>23</v>
      </c>
      <c r="F1864" t="s">
        <v>2117</v>
      </c>
      <c r="G1864" t="s">
        <v>2117</v>
      </c>
      <c r="H1864" t="s">
        <v>704</v>
      </c>
      <c r="I1864" t="s">
        <v>918</v>
      </c>
      <c r="J1864" t="s">
        <v>919</v>
      </c>
      <c r="K1864" t="s">
        <v>45</v>
      </c>
      <c r="L1864" t="s">
        <v>46</v>
      </c>
      <c r="M1864" t="s">
        <v>863</v>
      </c>
      <c r="N1864" t="s">
        <v>900</v>
      </c>
      <c r="O1864" t="s">
        <v>901</v>
      </c>
      <c r="P1864" t="s">
        <v>902</v>
      </c>
      <c r="Q1864" t="s">
        <v>2066</v>
      </c>
      <c r="R1864" t="s">
        <v>707</v>
      </c>
      <c r="S1864">
        <v>614251.89393939392</v>
      </c>
    </row>
    <row r="1865" spans="1:19" x14ac:dyDescent="0.35">
      <c r="A1865">
        <v>2026</v>
      </c>
      <c r="B1865" t="s">
        <v>21</v>
      </c>
      <c r="C1865">
        <v>10</v>
      </c>
      <c r="D1865" t="s">
        <v>22</v>
      </c>
      <c r="E1865" t="s">
        <v>23</v>
      </c>
      <c r="F1865" t="s">
        <v>2117</v>
      </c>
      <c r="G1865" t="s">
        <v>2117</v>
      </c>
      <c r="H1865" t="s">
        <v>704</v>
      </c>
      <c r="I1865" t="s">
        <v>705</v>
      </c>
      <c r="J1865" t="s">
        <v>706</v>
      </c>
      <c r="K1865" t="s">
        <v>45</v>
      </c>
      <c r="L1865" t="s">
        <v>46</v>
      </c>
      <c r="M1865" t="s">
        <v>863</v>
      </c>
      <c r="N1865" t="s">
        <v>900</v>
      </c>
      <c r="O1865" t="s">
        <v>901</v>
      </c>
      <c r="P1865" t="s">
        <v>902</v>
      </c>
      <c r="Q1865" t="s">
        <v>2066</v>
      </c>
      <c r="R1865" t="s">
        <v>707</v>
      </c>
      <c r="S1865">
        <v>1842755.6818181816</v>
      </c>
    </row>
    <row r="1866" spans="1:19" x14ac:dyDescent="0.35">
      <c r="A1866">
        <v>2026</v>
      </c>
      <c r="B1866" t="s">
        <v>21</v>
      </c>
      <c r="C1866">
        <v>10</v>
      </c>
      <c r="D1866" t="s">
        <v>22</v>
      </c>
      <c r="E1866" t="s">
        <v>23</v>
      </c>
      <c r="F1866" t="s">
        <v>2117</v>
      </c>
      <c r="G1866" t="s">
        <v>2117</v>
      </c>
      <c r="H1866" t="s">
        <v>704</v>
      </c>
      <c r="I1866" t="s">
        <v>737</v>
      </c>
      <c r="J1866" t="s">
        <v>738</v>
      </c>
      <c r="K1866" t="s">
        <v>45</v>
      </c>
      <c r="L1866" t="s">
        <v>46</v>
      </c>
      <c r="M1866" t="s">
        <v>863</v>
      </c>
      <c r="N1866" t="s">
        <v>900</v>
      </c>
      <c r="O1866" t="s">
        <v>901</v>
      </c>
      <c r="P1866" t="s">
        <v>902</v>
      </c>
      <c r="Q1866" t="s">
        <v>2066</v>
      </c>
      <c r="R1866" t="s">
        <v>707</v>
      </c>
      <c r="S1866">
        <v>1228503.7878787878</v>
      </c>
    </row>
    <row r="1867" spans="1:19" x14ac:dyDescent="0.35">
      <c r="A1867">
        <v>2026</v>
      </c>
      <c r="B1867" t="s">
        <v>21</v>
      </c>
      <c r="C1867">
        <v>10</v>
      </c>
      <c r="D1867" t="s">
        <v>22</v>
      </c>
      <c r="E1867" t="s">
        <v>23</v>
      </c>
      <c r="F1867" t="s">
        <v>2117</v>
      </c>
      <c r="G1867" t="s">
        <v>2117</v>
      </c>
      <c r="H1867" t="s">
        <v>704</v>
      </c>
      <c r="I1867" t="s">
        <v>742</v>
      </c>
      <c r="J1867" t="s">
        <v>743</v>
      </c>
      <c r="K1867" t="s">
        <v>45</v>
      </c>
      <c r="L1867" t="s">
        <v>46</v>
      </c>
      <c r="M1867" t="s">
        <v>863</v>
      </c>
      <c r="N1867" t="s">
        <v>900</v>
      </c>
      <c r="O1867" t="s">
        <v>901</v>
      </c>
      <c r="P1867" t="s">
        <v>902</v>
      </c>
      <c r="Q1867" t="s">
        <v>2066</v>
      </c>
      <c r="R1867" t="s">
        <v>707</v>
      </c>
      <c r="S1867">
        <v>1215706.875</v>
      </c>
    </row>
    <row r="1868" spans="1:19" x14ac:dyDescent="0.35">
      <c r="A1868">
        <v>2026</v>
      </c>
      <c r="B1868" t="s">
        <v>21</v>
      </c>
      <c r="C1868">
        <v>10</v>
      </c>
      <c r="D1868" t="s">
        <v>22</v>
      </c>
      <c r="E1868" t="s">
        <v>23</v>
      </c>
      <c r="F1868" t="s">
        <v>2117</v>
      </c>
      <c r="G1868" t="s">
        <v>2117</v>
      </c>
      <c r="H1868" t="s">
        <v>704</v>
      </c>
      <c r="I1868" t="s">
        <v>745</v>
      </c>
      <c r="J1868" t="s">
        <v>746</v>
      </c>
      <c r="K1868" t="s">
        <v>45</v>
      </c>
      <c r="L1868" t="s">
        <v>46</v>
      </c>
      <c r="M1868" t="s">
        <v>863</v>
      </c>
      <c r="N1868" t="s">
        <v>900</v>
      </c>
      <c r="O1868" t="s">
        <v>901</v>
      </c>
      <c r="P1868" t="s">
        <v>902</v>
      </c>
      <c r="Q1868" t="s">
        <v>2066</v>
      </c>
      <c r="R1868" t="s">
        <v>707</v>
      </c>
      <c r="S1868">
        <v>1842755.6818181819</v>
      </c>
    </row>
    <row r="1869" spans="1:19" x14ac:dyDescent="0.35">
      <c r="A1869">
        <v>2026</v>
      </c>
      <c r="B1869" t="s">
        <v>21</v>
      </c>
      <c r="C1869">
        <v>10</v>
      </c>
      <c r="D1869" t="s">
        <v>22</v>
      </c>
      <c r="E1869" t="s">
        <v>23</v>
      </c>
      <c r="F1869" t="s">
        <v>2117</v>
      </c>
      <c r="G1869" t="s">
        <v>2117</v>
      </c>
      <c r="H1869" t="s">
        <v>704</v>
      </c>
      <c r="I1869" t="s">
        <v>747</v>
      </c>
      <c r="J1869" t="s">
        <v>748</v>
      </c>
      <c r="K1869" t="s">
        <v>45</v>
      </c>
      <c r="L1869" t="s">
        <v>46</v>
      </c>
      <c r="M1869" t="s">
        <v>863</v>
      </c>
      <c r="N1869" t="s">
        <v>900</v>
      </c>
      <c r="O1869" t="s">
        <v>901</v>
      </c>
      <c r="P1869" t="s">
        <v>902</v>
      </c>
      <c r="Q1869" t="s">
        <v>2066</v>
      </c>
      <c r="R1869" t="s">
        <v>707</v>
      </c>
      <c r="S1869">
        <v>1842755.6818181819</v>
      </c>
    </row>
    <row r="1870" spans="1:19" x14ac:dyDescent="0.35">
      <c r="A1870">
        <v>2026</v>
      </c>
      <c r="B1870" t="s">
        <v>21</v>
      </c>
      <c r="C1870">
        <v>10</v>
      </c>
      <c r="D1870" t="s">
        <v>22</v>
      </c>
      <c r="E1870" t="s">
        <v>23</v>
      </c>
      <c r="F1870" t="s">
        <v>2117</v>
      </c>
      <c r="G1870" t="s">
        <v>2117</v>
      </c>
      <c r="H1870" t="s">
        <v>704</v>
      </c>
      <c r="I1870" t="s">
        <v>761</v>
      </c>
      <c r="J1870" t="s">
        <v>762</v>
      </c>
      <c r="K1870" t="s">
        <v>45</v>
      </c>
      <c r="L1870" t="s">
        <v>46</v>
      </c>
      <c r="M1870" t="s">
        <v>863</v>
      </c>
      <c r="N1870" t="s">
        <v>900</v>
      </c>
      <c r="O1870" t="s">
        <v>901</v>
      </c>
      <c r="P1870" t="s">
        <v>902</v>
      </c>
      <c r="Q1870" t="s">
        <v>2066</v>
      </c>
      <c r="R1870" t="s">
        <v>707</v>
      </c>
      <c r="S1870">
        <v>1842755.6818181816</v>
      </c>
    </row>
    <row r="1871" spans="1:19" x14ac:dyDescent="0.35">
      <c r="A1871">
        <v>2026</v>
      </c>
      <c r="B1871" t="s">
        <v>21</v>
      </c>
      <c r="C1871">
        <v>10</v>
      </c>
      <c r="D1871" t="s">
        <v>22</v>
      </c>
      <c r="E1871" t="s">
        <v>23</v>
      </c>
      <c r="F1871" t="s">
        <v>2117</v>
      </c>
      <c r="G1871" t="s">
        <v>2117</v>
      </c>
      <c r="H1871" t="s">
        <v>712</v>
      </c>
      <c r="I1871" t="s">
        <v>718</v>
      </c>
      <c r="J1871" t="s">
        <v>719</v>
      </c>
      <c r="K1871" t="s">
        <v>507</v>
      </c>
      <c r="L1871" t="s">
        <v>508</v>
      </c>
      <c r="M1871" t="s">
        <v>863</v>
      </c>
      <c r="N1871" t="s">
        <v>900</v>
      </c>
      <c r="O1871" t="s">
        <v>901</v>
      </c>
      <c r="P1871" t="s">
        <v>902</v>
      </c>
      <c r="Q1871" t="s">
        <v>2066</v>
      </c>
      <c r="R1871" t="s">
        <v>715</v>
      </c>
      <c r="S1871">
        <v>614251.89393939392</v>
      </c>
    </row>
    <row r="1872" spans="1:19" x14ac:dyDescent="0.35">
      <c r="A1872">
        <v>2026</v>
      </c>
      <c r="B1872" t="s">
        <v>21</v>
      </c>
      <c r="C1872">
        <v>10</v>
      </c>
      <c r="D1872" t="s">
        <v>22</v>
      </c>
      <c r="E1872" t="s">
        <v>23</v>
      </c>
      <c r="F1872" t="s">
        <v>2129</v>
      </c>
      <c r="G1872" t="s">
        <v>2129</v>
      </c>
      <c r="H1872" t="s">
        <v>704</v>
      </c>
      <c r="I1872" t="s">
        <v>861</v>
      </c>
      <c r="J1872" t="s">
        <v>862</v>
      </c>
      <c r="K1872" t="s">
        <v>45</v>
      </c>
      <c r="L1872" t="s">
        <v>46</v>
      </c>
      <c r="M1872" t="s">
        <v>884</v>
      </c>
      <c r="N1872" t="s">
        <v>892</v>
      </c>
      <c r="O1872" t="s">
        <v>893</v>
      </c>
      <c r="P1872" t="s">
        <v>2130</v>
      </c>
      <c r="Q1872" t="s">
        <v>2131</v>
      </c>
      <c r="R1872" t="s">
        <v>707</v>
      </c>
      <c r="S1872">
        <v>255007.8125</v>
      </c>
    </row>
    <row r="1873" spans="1:19" x14ac:dyDescent="0.35">
      <c r="A1873">
        <v>2026</v>
      </c>
      <c r="B1873" t="s">
        <v>21</v>
      </c>
      <c r="C1873">
        <v>10</v>
      </c>
      <c r="D1873" t="s">
        <v>22</v>
      </c>
      <c r="E1873" t="s">
        <v>23</v>
      </c>
      <c r="F1873" t="s">
        <v>2129</v>
      </c>
      <c r="G1873" t="s">
        <v>2129</v>
      </c>
      <c r="H1873" t="s">
        <v>704</v>
      </c>
      <c r="I1873" t="s">
        <v>729</v>
      </c>
      <c r="J1873" t="s">
        <v>730</v>
      </c>
      <c r="K1873" t="s">
        <v>45</v>
      </c>
      <c r="L1873" t="s">
        <v>46</v>
      </c>
      <c r="M1873" t="s">
        <v>884</v>
      </c>
      <c r="N1873" t="s">
        <v>892</v>
      </c>
      <c r="O1873" t="s">
        <v>893</v>
      </c>
      <c r="P1873" t="s">
        <v>2130</v>
      </c>
      <c r="Q1873" t="s">
        <v>2131</v>
      </c>
      <c r="R1873" t="s">
        <v>707</v>
      </c>
      <c r="S1873">
        <v>255007.8125</v>
      </c>
    </row>
    <row r="1874" spans="1:19" x14ac:dyDescent="0.35">
      <c r="A1874">
        <v>2026</v>
      </c>
      <c r="B1874" t="s">
        <v>21</v>
      </c>
      <c r="C1874">
        <v>10</v>
      </c>
      <c r="D1874" t="s">
        <v>22</v>
      </c>
      <c r="E1874" t="s">
        <v>23</v>
      </c>
      <c r="F1874" t="s">
        <v>2129</v>
      </c>
      <c r="G1874" t="s">
        <v>2129</v>
      </c>
      <c r="H1874" t="s">
        <v>704</v>
      </c>
      <c r="I1874" t="s">
        <v>737</v>
      </c>
      <c r="J1874" t="s">
        <v>738</v>
      </c>
      <c r="K1874" t="s">
        <v>45</v>
      </c>
      <c r="L1874" t="s">
        <v>46</v>
      </c>
      <c r="M1874" t="s">
        <v>884</v>
      </c>
      <c r="N1874" t="s">
        <v>892</v>
      </c>
      <c r="O1874" t="s">
        <v>893</v>
      </c>
      <c r="P1874" t="s">
        <v>2130</v>
      </c>
      <c r="Q1874" t="s">
        <v>2131</v>
      </c>
      <c r="R1874" t="s">
        <v>707</v>
      </c>
      <c r="S1874">
        <v>255007.8125</v>
      </c>
    </row>
    <row r="1875" spans="1:19" x14ac:dyDescent="0.35">
      <c r="A1875">
        <v>2026</v>
      </c>
      <c r="B1875" t="s">
        <v>21</v>
      </c>
      <c r="C1875">
        <v>10</v>
      </c>
      <c r="D1875" t="s">
        <v>22</v>
      </c>
      <c r="E1875" t="s">
        <v>23</v>
      </c>
      <c r="F1875" t="s">
        <v>2129</v>
      </c>
      <c r="G1875" t="s">
        <v>2129</v>
      </c>
      <c r="H1875" t="s">
        <v>704</v>
      </c>
      <c r="I1875" t="s">
        <v>742</v>
      </c>
      <c r="J1875" t="s">
        <v>743</v>
      </c>
      <c r="K1875" t="s">
        <v>45</v>
      </c>
      <c r="L1875" t="s">
        <v>46</v>
      </c>
      <c r="M1875" t="s">
        <v>884</v>
      </c>
      <c r="N1875" t="s">
        <v>892</v>
      </c>
      <c r="O1875" t="s">
        <v>893</v>
      </c>
      <c r="P1875" t="s">
        <v>2130</v>
      </c>
      <c r="Q1875" t="s">
        <v>2131</v>
      </c>
      <c r="R1875" t="s">
        <v>707</v>
      </c>
      <c r="S1875">
        <v>255007.8125</v>
      </c>
    </row>
    <row r="1876" spans="1:19" x14ac:dyDescent="0.35">
      <c r="A1876">
        <v>2026</v>
      </c>
      <c r="B1876" t="s">
        <v>21</v>
      </c>
      <c r="C1876">
        <v>10</v>
      </c>
      <c r="D1876" t="s">
        <v>22</v>
      </c>
      <c r="E1876" t="s">
        <v>23</v>
      </c>
      <c r="F1876" t="s">
        <v>2129</v>
      </c>
      <c r="G1876" t="s">
        <v>2129</v>
      </c>
      <c r="H1876" t="s">
        <v>704</v>
      </c>
      <c r="I1876" t="s">
        <v>745</v>
      </c>
      <c r="J1876" t="s">
        <v>746</v>
      </c>
      <c r="K1876" t="s">
        <v>45</v>
      </c>
      <c r="L1876" t="s">
        <v>46</v>
      </c>
      <c r="M1876" t="s">
        <v>884</v>
      </c>
      <c r="N1876" t="s">
        <v>892</v>
      </c>
      <c r="O1876" t="s">
        <v>893</v>
      </c>
      <c r="P1876" t="s">
        <v>2130</v>
      </c>
      <c r="Q1876" t="s">
        <v>2131</v>
      </c>
      <c r="R1876" t="s">
        <v>707</v>
      </c>
      <c r="S1876">
        <v>255007.8125</v>
      </c>
    </row>
    <row r="1877" spans="1:19" x14ac:dyDescent="0.35">
      <c r="A1877">
        <v>2026</v>
      </c>
      <c r="B1877" t="s">
        <v>21</v>
      </c>
      <c r="C1877">
        <v>10</v>
      </c>
      <c r="D1877" t="s">
        <v>22</v>
      </c>
      <c r="E1877" t="s">
        <v>23</v>
      </c>
      <c r="F1877" t="s">
        <v>2129</v>
      </c>
      <c r="G1877" t="s">
        <v>2129</v>
      </c>
      <c r="H1877" t="s">
        <v>704</v>
      </c>
      <c r="I1877" t="s">
        <v>751</v>
      </c>
      <c r="J1877" t="s">
        <v>752</v>
      </c>
      <c r="K1877" t="s">
        <v>45</v>
      </c>
      <c r="L1877" t="s">
        <v>46</v>
      </c>
      <c r="M1877" t="s">
        <v>884</v>
      </c>
      <c r="N1877" t="s">
        <v>892</v>
      </c>
      <c r="O1877" t="s">
        <v>893</v>
      </c>
      <c r="P1877" t="s">
        <v>2130</v>
      </c>
      <c r="Q1877" t="s">
        <v>2131</v>
      </c>
      <c r="R1877" t="s">
        <v>707</v>
      </c>
      <c r="S1877">
        <v>255007.8125</v>
      </c>
    </row>
    <row r="1878" spans="1:19" x14ac:dyDescent="0.35">
      <c r="A1878">
        <v>2026</v>
      </c>
      <c r="B1878" t="s">
        <v>21</v>
      </c>
      <c r="C1878">
        <v>10</v>
      </c>
      <c r="D1878" t="s">
        <v>22</v>
      </c>
      <c r="E1878" t="s">
        <v>23</v>
      </c>
      <c r="F1878" t="s">
        <v>2129</v>
      </c>
      <c r="G1878" t="s">
        <v>2129</v>
      </c>
      <c r="H1878" t="s">
        <v>704</v>
      </c>
      <c r="I1878" t="s">
        <v>708</v>
      </c>
      <c r="J1878" t="s">
        <v>709</v>
      </c>
      <c r="K1878" t="s">
        <v>45</v>
      </c>
      <c r="L1878" t="s">
        <v>46</v>
      </c>
      <c r="M1878" t="s">
        <v>884</v>
      </c>
      <c r="N1878" t="s">
        <v>892</v>
      </c>
      <c r="O1878" t="s">
        <v>893</v>
      </c>
      <c r="P1878" t="s">
        <v>2130</v>
      </c>
      <c r="Q1878" t="s">
        <v>2131</v>
      </c>
      <c r="R1878" t="s">
        <v>707</v>
      </c>
      <c r="S1878">
        <v>255007.8125</v>
      </c>
    </row>
    <row r="1879" spans="1:19" x14ac:dyDescent="0.35">
      <c r="A1879">
        <v>2026</v>
      </c>
      <c r="B1879" t="s">
        <v>21</v>
      </c>
      <c r="C1879">
        <v>10</v>
      </c>
      <c r="D1879" t="s">
        <v>22</v>
      </c>
      <c r="E1879" t="s">
        <v>23</v>
      </c>
      <c r="F1879" t="s">
        <v>2129</v>
      </c>
      <c r="G1879" t="s">
        <v>2129</v>
      </c>
      <c r="H1879" t="s">
        <v>704</v>
      </c>
      <c r="I1879" t="s">
        <v>867</v>
      </c>
      <c r="J1879" t="s">
        <v>868</v>
      </c>
      <c r="K1879" t="s">
        <v>45</v>
      </c>
      <c r="L1879" t="s">
        <v>46</v>
      </c>
      <c r="M1879" t="s">
        <v>884</v>
      </c>
      <c r="N1879" t="s">
        <v>892</v>
      </c>
      <c r="O1879" t="s">
        <v>893</v>
      </c>
      <c r="P1879" t="s">
        <v>2130</v>
      </c>
      <c r="Q1879" t="s">
        <v>2131</v>
      </c>
      <c r="R1879" t="s">
        <v>707</v>
      </c>
      <c r="S1879">
        <v>255007.8125</v>
      </c>
    </row>
    <row r="1880" spans="1:19" x14ac:dyDescent="0.35">
      <c r="A1880">
        <v>2026</v>
      </c>
      <c r="B1880" t="s">
        <v>21</v>
      </c>
      <c r="C1880">
        <v>10</v>
      </c>
      <c r="D1880" t="s">
        <v>22</v>
      </c>
      <c r="E1880" t="s">
        <v>23</v>
      </c>
      <c r="F1880" t="s">
        <v>2129</v>
      </c>
      <c r="G1880" t="s">
        <v>2129</v>
      </c>
      <c r="H1880" t="s">
        <v>704</v>
      </c>
      <c r="I1880" t="s">
        <v>710</v>
      </c>
      <c r="J1880" t="s">
        <v>711</v>
      </c>
      <c r="K1880" t="s">
        <v>45</v>
      </c>
      <c r="L1880" t="s">
        <v>46</v>
      </c>
      <c r="M1880" t="s">
        <v>884</v>
      </c>
      <c r="N1880" t="s">
        <v>892</v>
      </c>
      <c r="O1880" t="s">
        <v>893</v>
      </c>
      <c r="P1880" t="s">
        <v>2130</v>
      </c>
      <c r="Q1880" t="s">
        <v>2131</v>
      </c>
      <c r="R1880" t="s">
        <v>707</v>
      </c>
      <c r="S1880">
        <v>255007.8125</v>
      </c>
    </row>
    <row r="1881" spans="1:19" x14ac:dyDescent="0.35">
      <c r="A1881">
        <v>2026</v>
      </c>
      <c r="B1881" t="s">
        <v>21</v>
      </c>
      <c r="C1881">
        <v>10</v>
      </c>
      <c r="D1881" t="s">
        <v>22</v>
      </c>
      <c r="E1881" t="s">
        <v>23</v>
      </c>
      <c r="F1881" t="s">
        <v>2132</v>
      </c>
      <c r="G1881" t="s">
        <v>2132</v>
      </c>
      <c r="H1881" t="s">
        <v>504</v>
      </c>
      <c r="I1881" t="s">
        <v>549</v>
      </c>
      <c r="J1881" t="s">
        <v>550</v>
      </c>
      <c r="K1881" t="s">
        <v>38</v>
      </c>
      <c r="L1881" t="s">
        <v>39</v>
      </c>
      <c r="M1881" t="s">
        <v>884</v>
      </c>
      <c r="N1881" t="s">
        <v>892</v>
      </c>
      <c r="O1881" t="s">
        <v>893</v>
      </c>
      <c r="P1881" t="s">
        <v>2130</v>
      </c>
      <c r="Q1881" t="s">
        <v>2133</v>
      </c>
      <c r="R1881" t="s">
        <v>33</v>
      </c>
      <c r="S1881">
        <v>255937.5</v>
      </c>
    </row>
    <row r="1882" spans="1:19" x14ac:dyDescent="0.35">
      <c r="A1882">
        <v>2026</v>
      </c>
      <c r="B1882" t="s">
        <v>21</v>
      </c>
      <c r="C1882">
        <v>10</v>
      </c>
      <c r="D1882" t="s">
        <v>22</v>
      </c>
      <c r="E1882" t="s">
        <v>23</v>
      </c>
      <c r="F1882" t="s">
        <v>2132</v>
      </c>
      <c r="G1882" t="s">
        <v>2132</v>
      </c>
      <c r="H1882" t="s">
        <v>504</v>
      </c>
      <c r="I1882" t="s">
        <v>1414</v>
      </c>
      <c r="J1882" t="s">
        <v>1415</v>
      </c>
      <c r="K1882" t="s">
        <v>507</v>
      </c>
      <c r="L1882" t="s">
        <v>508</v>
      </c>
      <c r="M1882" t="s">
        <v>884</v>
      </c>
      <c r="N1882" t="s">
        <v>892</v>
      </c>
      <c r="O1882" t="s">
        <v>893</v>
      </c>
      <c r="P1882" t="s">
        <v>2130</v>
      </c>
      <c r="Q1882" t="s">
        <v>2133</v>
      </c>
      <c r="R1882" t="s">
        <v>33</v>
      </c>
      <c r="S1882">
        <v>51187.5</v>
      </c>
    </row>
    <row r="1883" spans="1:19" x14ac:dyDescent="0.35">
      <c r="A1883">
        <v>2026</v>
      </c>
      <c r="B1883" t="s">
        <v>21</v>
      </c>
      <c r="C1883">
        <v>10</v>
      </c>
      <c r="D1883" t="s">
        <v>22</v>
      </c>
      <c r="E1883" t="s">
        <v>23</v>
      </c>
      <c r="F1883" t="s">
        <v>2132</v>
      </c>
      <c r="G1883" t="s">
        <v>2132</v>
      </c>
      <c r="H1883" t="s">
        <v>504</v>
      </c>
      <c r="I1883" t="s">
        <v>2134</v>
      </c>
      <c r="J1883" t="s">
        <v>2135</v>
      </c>
      <c r="K1883" t="s">
        <v>38</v>
      </c>
      <c r="L1883" t="s">
        <v>39</v>
      </c>
      <c r="M1883" t="s">
        <v>884</v>
      </c>
      <c r="N1883" t="s">
        <v>892</v>
      </c>
      <c r="O1883" t="s">
        <v>893</v>
      </c>
      <c r="P1883" t="s">
        <v>2130</v>
      </c>
      <c r="Q1883" t="s">
        <v>2133</v>
      </c>
      <c r="R1883" t="s">
        <v>33</v>
      </c>
      <c r="S1883">
        <v>102375</v>
      </c>
    </row>
    <row r="1884" spans="1:19" x14ac:dyDescent="0.35">
      <c r="A1884">
        <v>2026</v>
      </c>
      <c r="B1884" t="s">
        <v>21</v>
      </c>
      <c r="C1884">
        <v>10</v>
      </c>
      <c r="D1884" t="s">
        <v>22</v>
      </c>
      <c r="E1884" t="s">
        <v>23</v>
      </c>
      <c r="F1884" t="s">
        <v>2132</v>
      </c>
      <c r="G1884" t="s">
        <v>2132</v>
      </c>
      <c r="H1884" t="s">
        <v>504</v>
      </c>
      <c r="I1884" t="s">
        <v>694</v>
      </c>
      <c r="J1884" t="s">
        <v>695</v>
      </c>
      <c r="K1884" t="s">
        <v>28</v>
      </c>
      <c r="L1884" t="s">
        <v>29</v>
      </c>
      <c r="M1884" t="s">
        <v>884</v>
      </c>
      <c r="N1884" t="s">
        <v>892</v>
      </c>
      <c r="O1884" t="s">
        <v>893</v>
      </c>
      <c r="P1884" t="s">
        <v>2130</v>
      </c>
      <c r="Q1884" t="s">
        <v>2133</v>
      </c>
      <c r="R1884" t="s">
        <v>33</v>
      </c>
      <c r="S1884">
        <v>51187.5</v>
      </c>
    </row>
    <row r="1885" spans="1:19" x14ac:dyDescent="0.35">
      <c r="A1885">
        <v>2026</v>
      </c>
      <c r="B1885" t="s">
        <v>21</v>
      </c>
      <c r="C1885">
        <v>10</v>
      </c>
      <c r="D1885" t="s">
        <v>22</v>
      </c>
      <c r="E1885" t="s">
        <v>23</v>
      </c>
      <c r="F1885" t="s">
        <v>2132</v>
      </c>
      <c r="G1885" t="s">
        <v>2132</v>
      </c>
      <c r="H1885" t="s">
        <v>704</v>
      </c>
      <c r="I1885" t="s">
        <v>729</v>
      </c>
      <c r="J1885" t="s">
        <v>730</v>
      </c>
      <c r="K1885" t="s">
        <v>45</v>
      </c>
      <c r="L1885" t="s">
        <v>46</v>
      </c>
      <c r="M1885" t="s">
        <v>884</v>
      </c>
      <c r="N1885" t="s">
        <v>892</v>
      </c>
      <c r="O1885" t="s">
        <v>893</v>
      </c>
      <c r="P1885" t="s">
        <v>2130</v>
      </c>
      <c r="Q1885" t="s">
        <v>2133</v>
      </c>
      <c r="R1885" t="s">
        <v>707</v>
      </c>
      <c r="S1885">
        <v>1279687.5</v>
      </c>
    </row>
    <row r="1886" spans="1:19" x14ac:dyDescent="0.35">
      <c r="A1886">
        <v>2026</v>
      </c>
      <c r="B1886" t="s">
        <v>21</v>
      </c>
      <c r="C1886">
        <v>10</v>
      </c>
      <c r="D1886" t="s">
        <v>22</v>
      </c>
      <c r="E1886" t="s">
        <v>23</v>
      </c>
      <c r="F1886" t="s">
        <v>2132</v>
      </c>
      <c r="G1886" t="s">
        <v>2132</v>
      </c>
      <c r="H1886" t="s">
        <v>704</v>
      </c>
      <c r="I1886" t="s">
        <v>737</v>
      </c>
      <c r="J1886" t="s">
        <v>738</v>
      </c>
      <c r="K1886" t="s">
        <v>45</v>
      </c>
      <c r="L1886" t="s">
        <v>46</v>
      </c>
      <c r="M1886" t="s">
        <v>884</v>
      </c>
      <c r="N1886" t="s">
        <v>892</v>
      </c>
      <c r="O1886" t="s">
        <v>893</v>
      </c>
      <c r="P1886" t="s">
        <v>2130</v>
      </c>
      <c r="Q1886" t="s">
        <v>2133</v>
      </c>
      <c r="R1886" t="s">
        <v>707</v>
      </c>
      <c r="S1886">
        <v>511875</v>
      </c>
    </row>
    <row r="1887" spans="1:19" x14ac:dyDescent="0.35">
      <c r="A1887">
        <v>2026</v>
      </c>
      <c r="B1887" t="s">
        <v>21</v>
      </c>
      <c r="C1887">
        <v>10</v>
      </c>
      <c r="D1887" t="s">
        <v>22</v>
      </c>
      <c r="E1887" t="s">
        <v>23</v>
      </c>
      <c r="F1887" t="s">
        <v>2132</v>
      </c>
      <c r="G1887" t="s">
        <v>2132</v>
      </c>
      <c r="H1887" t="s">
        <v>704</v>
      </c>
      <c r="I1887" t="s">
        <v>742</v>
      </c>
      <c r="J1887" t="s">
        <v>743</v>
      </c>
      <c r="K1887" t="s">
        <v>45</v>
      </c>
      <c r="L1887" t="s">
        <v>46</v>
      </c>
      <c r="M1887" t="s">
        <v>884</v>
      </c>
      <c r="N1887" t="s">
        <v>892</v>
      </c>
      <c r="O1887" t="s">
        <v>893</v>
      </c>
      <c r="P1887" t="s">
        <v>2130</v>
      </c>
      <c r="Q1887" t="s">
        <v>2133</v>
      </c>
      <c r="R1887" t="s">
        <v>707</v>
      </c>
      <c r="S1887">
        <v>511875</v>
      </c>
    </row>
    <row r="1888" spans="1:19" x14ac:dyDescent="0.35">
      <c r="A1888">
        <v>2026</v>
      </c>
      <c r="B1888" t="s">
        <v>21</v>
      </c>
      <c r="C1888">
        <v>10</v>
      </c>
      <c r="D1888" t="s">
        <v>22</v>
      </c>
      <c r="E1888" t="s">
        <v>23</v>
      </c>
      <c r="F1888" t="s">
        <v>2132</v>
      </c>
      <c r="G1888" t="s">
        <v>2132</v>
      </c>
      <c r="H1888" t="s">
        <v>704</v>
      </c>
      <c r="I1888" t="s">
        <v>710</v>
      </c>
      <c r="J1888" t="s">
        <v>711</v>
      </c>
      <c r="K1888" t="s">
        <v>45</v>
      </c>
      <c r="L1888" t="s">
        <v>46</v>
      </c>
      <c r="M1888" t="s">
        <v>884</v>
      </c>
      <c r="N1888" t="s">
        <v>892</v>
      </c>
      <c r="O1888" t="s">
        <v>893</v>
      </c>
      <c r="P1888" t="s">
        <v>2130</v>
      </c>
      <c r="Q1888" t="s">
        <v>2133</v>
      </c>
      <c r="R1888" t="s">
        <v>707</v>
      </c>
      <c r="S1888">
        <v>511875</v>
      </c>
    </row>
    <row r="1889" spans="1:19" x14ac:dyDescent="0.35">
      <c r="A1889">
        <v>2026</v>
      </c>
      <c r="B1889" t="s">
        <v>21</v>
      </c>
      <c r="C1889">
        <v>10</v>
      </c>
      <c r="D1889" t="s">
        <v>22</v>
      </c>
      <c r="E1889" t="s">
        <v>23</v>
      </c>
      <c r="F1889" t="s">
        <v>2136</v>
      </c>
      <c r="G1889" t="s">
        <v>2136</v>
      </c>
      <c r="H1889" t="s">
        <v>1811</v>
      </c>
      <c r="I1889" t="s">
        <v>1812</v>
      </c>
      <c r="J1889" t="s">
        <v>1813</v>
      </c>
      <c r="K1889" t="s">
        <v>45</v>
      </c>
      <c r="L1889" t="s">
        <v>46</v>
      </c>
      <c r="M1889" t="s">
        <v>731</v>
      </c>
      <c r="N1889" t="s">
        <v>732</v>
      </c>
      <c r="O1889" t="s">
        <v>2137</v>
      </c>
      <c r="P1889" t="s">
        <v>2138</v>
      </c>
      <c r="Q1889" t="s">
        <v>2139</v>
      </c>
      <c r="R1889" t="s">
        <v>1814</v>
      </c>
      <c r="S1889">
        <v>3317244.3181818184</v>
      </c>
    </row>
    <row r="1890" spans="1:19" x14ac:dyDescent="0.35">
      <c r="A1890">
        <v>2026</v>
      </c>
      <c r="B1890" t="s">
        <v>21</v>
      </c>
      <c r="C1890">
        <v>10</v>
      </c>
      <c r="D1890" t="s">
        <v>22</v>
      </c>
      <c r="E1890" t="s">
        <v>23</v>
      </c>
      <c r="F1890" t="s">
        <v>2136</v>
      </c>
      <c r="G1890" t="s">
        <v>2136</v>
      </c>
      <c r="H1890" t="s">
        <v>504</v>
      </c>
      <c r="I1890" t="s">
        <v>1798</v>
      </c>
      <c r="J1890" t="s">
        <v>1799</v>
      </c>
      <c r="K1890" t="s">
        <v>28</v>
      </c>
      <c r="L1890" t="s">
        <v>29</v>
      </c>
      <c r="M1890" t="s">
        <v>731</v>
      </c>
      <c r="N1890" t="s">
        <v>732</v>
      </c>
      <c r="O1890" t="s">
        <v>2137</v>
      </c>
      <c r="P1890" t="s">
        <v>2138</v>
      </c>
      <c r="Q1890" t="s">
        <v>2139</v>
      </c>
      <c r="R1890" t="s">
        <v>33</v>
      </c>
      <c r="S1890">
        <v>276437.02651515155</v>
      </c>
    </row>
    <row r="1891" spans="1:19" x14ac:dyDescent="0.35">
      <c r="A1891">
        <v>2026</v>
      </c>
      <c r="B1891" t="s">
        <v>21</v>
      </c>
      <c r="C1891">
        <v>10</v>
      </c>
      <c r="D1891" t="s">
        <v>22</v>
      </c>
      <c r="E1891" t="s">
        <v>23</v>
      </c>
      <c r="F1891" t="s">
        <v>2136</v>
      </c>
      <c r="G1891" t="s">
        <v>2136</v>
      </c>
      <c r="H1891" t="s">
        <v>704</v>
      </c>
      <c r="I1891" t="s">
        <v>729</v>
      </c>
      <c r="J1891" t="s">
        <v>730</v>
      </c>
      <c r="K1891" t="s">
        <v>45</v>
      </c>
      <c r="L1891" t="s">
        <v>46</v>
      </c>
      <c r="M1891" t="s">
        <v>731</v>
      </c>
      <c r="N1891" t="s">
        <v>732</v>
      </c>
      <c r="O1891" t="s">
        <v>2137</v>
      </c>
      <c r="P1891" t="s">
        <v>2138</v>
      </c>
      <c r="Q1891" t="s">
        <v>2139</v>
      </c>
      <c r="R1891" t="s">
        <v>707</v>
      </c>
      <c r="S1891">
        <v>1105748.1060606062</v>
      </c>
    </row>
    <row r="1892" spans="1:19" x14ac:dyDescent="0.35">
      <c r="A1892">
        <v>2026</v>
      </c>
      <c r="B1892" t="s">
        <v>21</v>
      </c>
      <c r="C1892">
        <v>10</v>
      </c>
      <c r="D1892" t="s">
        <v>22</v>
      </c>
      <c r="E1892" t="s">
        <v>23</v>
      </c>
      <c r="F1892" t="s">
        <v>2136</v>
      </c>
      <c r="G1892" t="s">
        <v>2136</v>
      </c>
      <c r="H1892" t="s">
        <v>704</v>
      </c>
      <c r="I1892" t="s">
        <v>705</v>
      </c>
      <c r="J1892" t="s">
        <v>706</v>
      </c>
      <c r="K1892" t="s">
        <v>45</v>
      </c>
      <c r="L1892" t="s">
        <v>46</v>
      </c>
      <c r="M1892" t="s">
        <v>731</v>
      </c>
      <c r="N1892" t="s">
        <v>732</v>
      </c>
      <c r="O1892" t="s">
        <v>2137</v>
      </c>
      <c r="P1892" t="s">
        <v>2138</v>
      </c>
      <c r="Q1892" t="s">
        <v>2139</v>
      </c>
      <c r="R1892" t="s">
        <v>707</v>
      </c>
      <c r="S1892">
        <v>2211496.2121212124</v>
      </c>
    </row>
    <row r="1893" spans="1:19" x14ac:dyDescent="0.35">
      <c r="A1893">
        <v>2026</v>
      </c>
      <c r="B1893" t="s">
        <v>21</v>
      </c>
      <c r="C1893">
        <v>10</v>
      </c>
      <c r="D1893" t="s">
        <v>22</v>
      </c>
      <c r="E1893" t="s">
        <v>23</v>
      </c>
      <c r="F1893" t="s">
        <v>2136</v>
      </c>
      <c r="G1893" t="s">
        <v>2136</v>
      </c>
      <c r="H1893" t="s">
        <v>704</v>
      </c>
      <c r="I1893" t="s">
        <v>745</v>
      </c>
      <c r="J1893" t="s">
        <v>746</v>
      </c>
      <c r="K1893" t="s">
        <v>45</v>
      </c>
      <c r="L1893" t="s">
        <v>46</v>
      </c>
      <c r="M1893" t="s">
        <v>731</v>
      </c>
      <c r="N1893" t="s">
        <v>732</v>
      </c>
      <c r="O1893" t="s">
        <v>2137</v>
      </c>
      <c r="P1893" t="s">
        <v>2138</v>
      </c>
      <c r="Q1893" t="s">
        <v>2139</v>
      </c>
      <c r="R1893" t="s">
        <v>707</v>
      </c>
      <c r="S1893">
        <v>1105748.1060606062</v>
      </c>
    </row>
    <row r="1894" spans="1:19" x14ac:dyDescent="0.35">
      <c r="A1894">
        <v>2026</v>
      </c>
      <c r="B1894" t="s">
        <v>21</v>
      </c>
      <c r="C1894">
        <v>10</v>
      </c>
      <c r="D1894" t="s">
        <v>22</v>
      </c>
      <c r="E1894" t="s">
        <v>23</v>
      </c>
      <c r="F1894" t="s">
        <v>2136</v>
      </c>
      <c r="G1894" t="s">
        <v>2136</v>
      </c>
      <c r="H1894" t="s">
        <v>704</v>
      </c>
      <c r="I1894" t="s">
        <v>710</v>
      </c>
      <c r="J1894" t="s">
        <v>711</v>
      </c>
      <c r="K1894" t="s">
        <v>45</v>
      </c>
      <c r="L1894" t="s">
        <v>46</v>
      </c>
      <c r="M1894" t="s">
        <v>731</v>
      </c>
      <c r="N1894" t="s">
        <v>732</v>
      </c>
      <c r="O1894" t="s">
        <v>2137</v>
      </c>
      <c r="P1894" t="s">
        <v>2138</v>
      </c>
      <c r="Q1894" t="s">
        <v>2139</v>
      </c>
      <c r="R1894" t="s">
        <v>707</v>
      </c>
      <c r="S1894">
        <v>1105748.1060606062</v>
      </c>
    </row>
    <row r="1895" spans="1:19" x14ac:dyDescent="0.35">
      <c r="A1895">
        <v>2026</v>
      </c>
      <c r="B1895" t="s">
        <v>21</v>
      </c>
      <c r="C1895">
        <v>10</v>
      </c>
      <c r="D1895" t="s">
        <v>22</v>
      </c>
      <c r="E1895" t="s">
        <v>23</v>
      </c>
      <c r="F1895" t="s">
        <v>2140</v>
      </c>
      <c r="G1895" t="s">
        <v>2140</v>
      </c>
      <c r="H1895" t="s">
        <v>704</v>
      </c>
      <c r="I1895" t="s">
        <v>918</v>
      </c>
      <c r="J1895" t="s">
        <v>919</v>
      </c>
      <c r="K1895" t="s">
        <v>45</v>
      </c>
      <c r="L1895" t="s">
        <v>46</v>
      </c>
      <c r="M1895" t="s">
        <v>731</v>
      </c>
      <c r="N1895" t="s">
        <v>732</v>
      </c>
      <c r="O1895" t="s">
        <v>2137</v>
      </c>
      <c r="P1895" t="s">
        <v>2138</v>
      </c>
      <c r="Q1895" t="s">
        <v>2139</v>
      </c>
      <c r="R1895" t="s">
        <v>707</v>
      </c>
      <c r="S1895">
        <v>947291.66666666674</v>
      </c>
    </row>
    <row r="1896" spans="1:19" x14ac:dyDescent="0.35">
      <c r="A1896">
        <v>2026</v>
      </c>
      <c r="B1896" t="s">
        <v>21</v>
      </c>
      <c r="C1896">
        <v>10</v>
      </c>
      <c r="D1896" t="s">
        <v>22</v>
      </c>
      <c r="E1896" t="s">
        <v>23</v>
      </c>
      <c r="F1896" t="s">
        <v>2140</v>
      </c>
      <c r="G1896" t="s">
        <v>2140</v>
      </c>
      <c r="H1896" t="s">
        <v>704</v>
      </c>
      <c r="I1896" t="s">
        <v>747</v>
      </c>
      <c r="J1896" t="s">
        <v>748</v>
      </c>
      <c r="K1896" t="s">
        <v>45</v>
      </c>
      <c r="L1896" t="s">
        <v>46</v>
      </c>
      <c r="M1896" t="s">
        <v>731</v>
      </c>
      <c r="N1896" t="s">
        <v>732</v>
      </c>
      <c r="O1896" t="s">
        <v>2137</v>
      </c>
      <c r="P1896" t="s">
        <v>2138</v>
      </c>
      <c r="Q1896" t="s">
        <v>2139</v>
      </c>
      <c r="R1896" t="s">
        <v>707</v>
      </c>
      <c r="S1896">
        <v>947291.66666666674</v>
      </c>
    </row>
    <row r="1897" spans="1:19" x14ac:dyDescent="0.35">
      <c r="A1897">
        <v>2026</v>
      </c>
      <c r="B1897" t="s">
        <v>21</v>
      </c>
      <c r="C1897">
        <v>10</v>
      </c>
      <c r="D1897" t="s">
        <v>22</v>
      </c>
      <c r="E1897" t="s">
        <v>23</v>
      </c>
      <c r="F1897" t="s">
        <v>2140</v>
      </c>
      <c r="G1897" t="s">
        <v>2140</v>
      </c>
      <c r="H1897" t="s">
        <v>704</v>
      </c>
      <c r="I1897" t="s">
        <v>867</v>
      </c>
      <c r="J1897" t="s">
        <v>868</v>
      </c>
      <c r="K1897" t="s">
        <v>45</v>
      </c>
      <c r="L1897" t="s">
        <v>46</v>
      </c>
      <c r="M1897" t="s">
        <v>731</v>
      </c>
      <c r="N1897" t="s">
        <v>732</v>
      </c>
      <c r="O1897" t="s">
        <v>2137</v>
      </c>
      <c r="P1897" t="s">
        <v>2138</v>
      </c>
      <c r="Q1897" t="s">
        <v>2139</v>
      </c>
      <c r="R1897" t="s">
        <v>707</v>
      </c>
      <c r="S1897">
        <v>947291.66666666674</v>
      </c>
    </row>
    <row r="1898" spans="1:19" x14ac:dyDescent="0.35">
      <c r="A1898">
        <v>2026</v>
      </c>
      <c r="B1898" t="s">
        <v>21</v>
      </c>
      <c r="C1898">
        <v>10</v>
      </c>
      <c r="D1898" t="s">
        <v>22</v>
      </c>
      <c r="E1898" t="s">
        <v>23</v>
      </c>
      <c r="F1898" t="s">
        <v>2141</v>
      </c>
      <c r="G1898" t="s">
        <v>2141</v>
      </c>
      <c r="H1898" t="s">
        <v>1811</v>
      </c>
      <c r="I1898" t="s">
        <v>1812</v>
      </c>
      <c r="J1898" t="s">
        <v>1813</v>
      </c>
      <c r="K1898" t="s">
        <v>45</v>
      </c>
      <c r="L1898" t="s">
        <v>46</v>
      </c>
      <c r="M1898" t="s">
        <v>731</v>
      </c>
      <c r="N1898" t="s">
        <v>732</v>
      </c>
      <c r="O1898" t="s">
        <v>2137</v>
      </c>
      <c r="P1898" t="s">
        <v>2138</v>
      </c>
      <c r="Q1898" t="s">
        <v>2139</v>
      </c>
      <c r="R1898" t="s">
        <v>1814</v>
      </c>
      <c r="S1898">
        <v>6504272.7272727275</v>
      </c>
    </row>
    <row r="1899" spans="1:19" x14ac:dyDescent="0.35">
      <c r="A1899">
        <v>2026</v>
      </c>
      <c r="B1899" t="s">
        <v>21</v>
      </c>
      <c r="C1899">
        <v>10</v>
      </c>
      <c r="D1899" t="s">
        <v>22</v>
      </c>
      <c r="E1899" t="s">
        <v>23</v>
      </c>
      <c r="F1899" t="s">
        <v>2141</v>
      </c>
      <c r="G1899" t="s">
        <v>2141</v>
      </c>
      <c r="H1899" t="s">
        <v>704</v>
      </c>
      <c r="I1899" t="s">
        <v>729</v>
      </c>
      <c r="J1899" t="s">
        <v>730</v>
      </c>
      <c r="K1899" t="s">
        <v>45</v>
      </c>
      <c r="L1899" t="s">
        <v>46</v>
      </c>
      <c r="M1899" t="s">
        <v>731</v>
      </c>
      <c r="N1899" t="s">
        <v>732</v>
      </c>
      <c r="O1899" t="s">
        <v>2137</v>
      </c>
      <c r="P1899" t="s">
        <v>2138</v>
      </c>
      <c r="Q1899" t="s">
        <v>2139</v>
      </c>
      <c r="R1899" t="s">
        <v>707</v>
      </c>
      <c r="S1899">
        <v>1084045.4545454546</v>
      </c>
    </row>
    <row r="1900" spans="1:19" x14ac:dyDescent="0.35">
      <c r="A1900">
        <v>2026</v>
      </c>
      <c r="B1900" t="s">
        <v>21</v>
      </c>
      <c r="C1900">
        <v>10</v>
      </c>
      <c r="D1900" t="s">
        <v>22</v>
      </c>
      <c r="E1900" t="s">
        <v>23</v>
      </c>
      <c r="F1900" t="s">
        <v>2141</v>
      </c>
      <c r="G1900" t="s">
        <v>2141</v>
      </c>
      <c r="H1900" t="s">
        <v>704</v>
      </c>
      <c r="I1900" t="s">
        <v>745</v>
      </c>
      <c r="J1900" t="s">
        <v>746</v>
      </c>
      <c r="K1900" t="s">
        <v>45</v>
      </c>
      <c r="L1900" t="s">
        <v>46</v>
      </c>
      <c r="M1900" t="s">
        <v>731</v>
      </c>
      <c r="N1900" t="s">
        <v>732</v>
      </c>
      <c r="O1900" t="s">
        <v>2137</v>
      </c>
      <c r="P1900" t="s">
        <v>2138</v>
      </c>
      <c r="Q1900" t="s">
        <v>2139</v>
      </c>
      <c r="R1900" t="s">
        <v>707</v>
      </c>
      <c r="S1900">
        <v>1084045.4545454546</v>
      </c>
    </row>
    <row r="1901" spans="1:19" x14ac:dyDescent="0.35">
      <c r="A1901">
        <v>2026</v>
      </c>
      <c r="B1901" t="s">
        <v>21</v>
      </c>
      <c r="C1901">
        <v>10</v>
      </c>
      <c r="D1901" t="s">
        <v>22</v>
      </c>
      <c r="E1901" t="s">
        <v>23</v>
      </c>
      <c r="F1901" t="s">
        <v>2141</v>
      </c>
      <c r="G1901" t="s">
        <v>2141</v>
      </c>
      <c r="H1901" t="s">
        <v>704</v>
      </c>
      <c r="I1901" t="s">
        <v>751</v>
      </c>
      <c r="J1901" t="s">
        <v>752</v>
      </c>
      <c r="K1901" t="s">
        <v>45</v>
      </c>
      <c r="L1901" t="s">
        <v>46</v>
      </c>
      <c r="M1901" t="s">
        <v>731</v>
      </c>
      <c r="N1901" t="s">
        <v>732</v>
      </c>
      <c r="O1901" t="s">
        <v>2137</v>
      </c>
      <c r="P1901" t="s">
        <v>2138</v>
      </c>
      <c r="Q1901" t="s">
        <v>2139</v>
      </c>
      <c r="R1901" t="s">
        <v>707</v>
      </c>
      <c r="S1901">
        <v>6504272.7272727285</v>
      </c>
    </row>
    <row r="1902" spans="1:19" x14ac:dyDescent="0.35">
      <c r="A1902">
        <v>2026</v>
      </c>
      <c r="B1902" t="s">
        <v>21</v>
      </c>
      <c r="C1902">
        <v>10</v>
      </c>
      <c r="D1902" t="s">
        <v>22</v>
      </c>
      <c r="E1902" t="s">
        <v>23</v>
      </c>
      <c r="F1902" t="s">
        <v>2141</v>
      </c>
      <c r="G1902" t="s">
        <v>2141</v>
      </c>
      <c r="H1902" t="s">
        <v>704</v>
      </c>
      <c r="I1902" t="s">
        <v>710</v>
      </c>
      <c r="J1902" t="s">
        <v>711</v>
      </c>
      <c r="K1902" t="s">
        <v>45</v>
      </c>
      <c r="L1902" t="s">
        <v>46</v>
      </c>
      <c r="M1902" t="s">
        <v>731</v>
      </c>
      <c r="N1902" t="s">
        <v>732</v>
      </c>
      <c r="O1902" t="s">
        <v>2137</v>
      </c>
      <c r="P1902" t="s">
        <v>2138</v>
      </c>
      <c r="Q1902" t="s">
        <v>2139</v>
      </c>
      <c r="R1902" t="s">
        <v>707</v>
      </c>
      <c r="S1902">
        <v>4336181.8181818184</v>
      </c>
    </row>
    <row r="1903" spans="1:19" x14ac:dyDescent="0.35">
      <c r="A1903">
        <v>2026</v>
      </c>
      <c r="B1903" t="s">
        <v>21</v>
      </c>
      <c r="C1903">
        <v>10</v>
      </c>
      <c r="D1903" t="s">
        <v>22</v>
      </c>
      <c r="E1903" t="s">
        <v>23</v>
      </c>
      <c r="F1903" t="s">
        <v>2142</v>
      </c>
      <c r="G1903" t="s">
        <v>2142</v>
      </c>
      <c r="H1903" t="s">
        <v>25</v>
      </c>
      <c r="I1903" t="s">
        <v>34</v>
      </c>
      <c r="J1903" t="s">
        <v>35</v>
      </c>
      <c r="K1903" t="s">
        <v>28</v>
      </c>
      <c r="L1903" t="s">
        <v>29</v>
      </c>
      <c r="M1903" t="s">
        <v>731</v>
      </c>
      <c r="N1903" t="s">
        <v>732</v>
      </c>
      <c r="O1903" t="s">
        <v>2137</v>
      </c>
      <c r="P1903" t="s">
        <v>2143</v>
      </c>
      <c r="Q1903" t="s">
        <v>2143</v>
      </c>
      <c r="R1903" t="s">
        <v>33</v>
      </c>
      <c r="S1903">
        <v>81217.803030303039</v>
      </c>
    </row>
    <row r="1904" spans="1:19" x14ac:dyDescent="0.35">
      <c r="A1904">
        <v>2026</v>
      </c>
      <c r="B1904" t="s">
        <v>21</v>
      </c>
      <c r="C1904">
        <v>10</v>
      </c>
      <c r="D1904" t="s">
        <v>22</v>
      </c>
      <c r="E1904" t="s">
        <v>23</v>
      </c>
      <c r="F1904" t="s">
        <v>2142</v>
      </c>
      <c r="G1904" t="s">
        <v>2142</v>
      </c>
      <c r="H1904" t="s">
        <v>186</v>
      </c>
      <c r="I1904" t="s">
        <v>1243</v>
      </c>
      <c r="J1904" t="s">
        <v>1244</v>
      </c>
      <c r="K1904" t="s">
        <v>70</v>
      </c>
      <c r="L1904" t="s">
        <v>71</v>
      </c>
      <c r="M1904" t="s">
        <v>731</v>
      </c>
      <c r="N1904" t="s">
        <v>732</v>
      </c>
      <c r="O1904" t="s">
        <v>2137</v>
      </c>
      <c r="P1904" t="s">
        <v>2143</v>
      </c>
      <c r="Q1904" t="s">
        <v>2143</v>
      </c>
      <c r="R1904" t="s">
        <v>53</v>
      </c>
      <c r="S1904">
        <v>11280.246212121214</v>
      </c>
    </row>
    <row r="1905" spans="1:19" x14ac:dyDescent="0.35">
      <c r="A1905">
        <v>2026</v>
      </c>
      <c r="B1905" t="s">
        <v>21</v>
      </c>
      <c r="C1905">
        <v>10</v>
      </c>
      <c r="D1905" t="s">
        <v>22</v>
      </c>
      <c r="E1905" t="s">
        <v>23</v>
      </c>
      <c r="F1905" t="s">
        <v>2142</v>
      </c>
      <c r="G1905" t="s">
        <v>2142</v>
      </c>
      <c r="H1905" t="s">
        <v>186</v>
      </c>
      <c r="I1905" t="s">
        <v>1249</v>
      </c>
      <c r="J1905" t="s">
        <v>1250</v>
      </c>
      <c r="K1905" t="s">
        <v>70</v>
      </c>
      <c r="L1905" t="s">
        <v>71</v>
      </c>
      <c r="M1905" t="s">
        <v>731</v>
      </c>
      <c r="N1905" t="s">
        <v>732</v>
      </c>
      <c r="O1905" t="s">
        <v>2137</v>
      </c>
      <c r="P1905" t="s">
        <v>2143</v>
      </c>
      <c r="Q1905" t="s">
        <v>2143</v>
      </c>
      <c r="R1905" t="s">
        <v>53</v>
      </c>
      <c r="S1905">
        <v>11280.246212121214</v>
      </c>
    </row>
    <row r="1906" spans="1:19" x14ac:dyDescent="0.35">
      <c r="A1906">
        <v>2026</v>
      </c>
      <c r="B1906" t="s">
        <v>21</v>
      </c>
      <c r="C1906">
        <v>10</v>
      </c>
      <c r="D1906" t="s">
        <v>22</v>
      </c>
      <c r="E1906" t="s">
        <v>23</v>
      </c>
      <c r="F1906" t="s">
        <v>2142</v>
      </c>
      <c r="G1906" t="s">
        <v>2142</v>
      </c>
      <c r="H1906" t="s">
        <v>186</v>
      </c>
      <c r="I1906" t="s">
        <v>2144</v>
      </c>
      <c r="J1906" t="s">
        <v>2145</v>
      </c>
      <c r="K1906" t="s">
        <v>70</v>
      </c>
      <c r="L1906" t="s">
        <v>71</v>
      </c>
      <c r="M1906" t="s">
        <v>731</v>
      </c>
      <c r="N1906" t="s">
        <v>732</v>
      </c>
      <c r="O1906" t="s">
        <v>2137</v>
      </c>
      <c r="P1906" t="s">
        <v>2143</v>
      </c>
      <c r="Q1906" t="s">
        <v>2143</v>
      </c>
      <c r="R1906" t="s">
        <v>53</v>
      </c>
      <c r="S1906">
        <v>11280.246212121214</v>
      </c>
    </row>
    <row r="1907" spans="1:19" x14ac:dyDescent="0.35">
      <c r="A1907">
        <v>2026</v>
      </c>
      <c r="B1907" t="s">
        <v>21</v>
      </c>
      <c r="C1907">
        <v>10</v>
      </c>
      <c r="D1907" t="s">
        <v>22</v>
      </c>
      <c r="E1907" t="s">
        <v>23</v>
      </c>
      <c r="F1907" t="s">
        <v>2142</v>
      </c>
      <c r="G1907" t="s">
        <v>2142</v>
      </c>
      <c r="H1907" t="s">
        <v>186</v>
      </c>
      <c r="I1907" t="s">
        <v>1251</v>
      </c>
      <c r="J1907" t="s">
        <v>1252</v>
      </c>
      <c r="K1907" t="s">
        <v>70</v>
      </c>
      <c r="L1907" t="s">
        <v>71</v>
      </c>
      <c r="M1907" t="s">
        <v>731</v>
      </c>
      <c r="N1907" t="s">
        <v>732</v>
      </c>
      <c r="O1907" t="s">
        <v>2137</v>
      </c>
      <c r="P1907" t="s">
        <v>2143</v>
      </c>
      <c r="Q1907" t="s">
        <v>2143</v>
      </c>
      <c r="R1907" t="s">
        <v>53</v>
      </c>
      <c r="S1907">
        <v>11280.246212121214</v>
      </c>
    </row>
    <row r="1908" spans="1:19" x14ac:dyDescent="0.35">
      <c r="A1908">
        <v>2026</v>
      </c>
      <c r="B1908" t="s">
        <v>21</v>
      </c>
      <c r="C1908">
        <v>10</v>
      </c>
      <c r="D1908" t="s">
        <v>22</v>
      </c>
      <c r="E1908" t="s">
        <v>23</v>
      </c>
      <c r="F1908" t="s">
        <v>2142</v>
      </c>
      <c r="G1908" t="s">
        <v>2142</v>
      </c>
      <c r="H1908" t="s">
        <v>186</v>
      </c>
      <c r="I1908" t="s">
        <v>1265</v>
      </c>
      <c r="J1908" t="s">
        <v>1266</v>
      </c>
      <c r="K1908" t="s">
        <v>70</v>
      </c>
      <c r="L1908" t="s">
        <v>71</v>
      </c>
      <c r="M1908" t="s">
        <v>731</v>
      </c>
      <c r="N1908" t="s">
        <v>732</v>
      </c>
      <c r="O1908" t="s">
        <v>2137</v>
      </c>
      <c r="P1908" t="s">
        <v>2143</v>
      </c>
      <c r="Q1908" t="s">
        <v>2143</v>
      </c>
      <c r="R1908" t="s">
        <v>53</v>
      </c>
      <c r="S1908">
        <v>18048.399621212124</v>
      </c>
    </row>
    <row r="1909" spans="1:19" x14ac:dyDescent="0.35">
      <c r="A1909">
        <v>2026</v>
      </c>
      <c r="B1909" t="s">
        <v>21</v>
      </c>
      <c r="C1909">
        <v>10</v>
      </c>
      <c r="D1909" t="s">
        <v>22</v>
      </c>
      <c r="E1909" t="s">
        <v>23</v>
      </c>
      <c r="F1909" t="s">
        <v>2142</v>
      </c>
      <c r="G1909" t="s">
        <v>2142</v>
      </c>
      <c r="H1909" t="s">
        <v>186</v>
      </c>
      <c r="I1909" t="s">
        <v>1267</v>
      </c>
      <c r="J1909" t="s">
        <v>1268</v>
      </c>
      <c r="K1909" t="s">
        <v>70</v>
      </c>
      <c r="L1909" t="s">
        <v>71</v>
      </c>
      <c r="M1909" t="s">
        <v>731</v>
      </c>
      <c r="N1909" t="s">
        <v>732</v>
      </c>
      <c r="O1909" t="s">
        <v>2137</v>
      </c>
      <c r="P1909" t="s">
        <v>2143</v>
      </c>
      <c r="Q1909" t="s">
        <v>2143</v>
      </c>
      <c r="R1909" t="s">
        <v>53</v>
      </c>
      <c r="S1909">
        <v>11280.246212121214</v>
      </c>
    </row>
    <row r="1910" spans="1:19" x14ac:dyDescent="0.35">
      <c r="A1910">
        <v>2026</v>
      </c>
      <c r="B1910" t="s">
        <v>21</v>
      </c>
      <c r="C1910">
        <v>10</v>
      </c>
      <c r="D1910" t="s">
        <v>22</v>
      </c>
      <c r="E1910" t="s">
        <v>23</v>
      </c>
      <c r="F1910" t="s">
        <v>2142</v>
      </c>
      <c r="G1910" t="s">
        <v>2142</v>
      </c>
      <c r="H1910" t="s">
        <v>186</v>
      </c>
      <c r="I1910" t="s">
        <v>2146</v>
      </c>
      <c r="J1910" t="s">
        <v>2147</v>
      </c>
      <c r="K1910" t="s">
        <v>70</v>
      </c>
      <c r="L1910" t="s">
        <v>71</v>
      </c>
      <c r="M1910" t="s">
        <v>731</v>
      </c>
      <c r="N1910" t="s">
        <v>732</v>
      </c>
      <c r="O1910" t="s">
        <v>2137</v>
      </c>
      <c r="P1910" t="s">
        <v>2143</v>
      </c>
      <c r="Q1910" t="s">
        <v>2143</v>
      </c>
      <c r="R1910" t="s">
        <v>53</v>
      </c>
      <c r="S1910">
        <v>4512.102272727273</v>
      </c>
    </row>
    <row r="1911" spans="1:19" x14ac:dyDescent="0.35">
      <c r="A1911">
        <v>2026</v>
      </c>
      <c r="B1911" t="s">
        <v>21</v>
      </c>
      <c r="C1911">
        <v>10</v>
      </c>
      <c r="D1911" t="s">
        <v>22</v>
      </c>
      <c r="E1911" t="s">
        <v>23</v>
      </c>
      <c r="F1911" t="s">
        <v>2142</v>
      </c>
      <c r="G1911" t="s">
        <v>2142</v>
      </c>
      <c r="H1911" t="s">
        <v>186</v>
      </c>
      <c r="I1911" t="s">
        <v>1273</v>
      </c>
      <c r="J1911" t="s">
        <v>1274</v>
      </c>
      <c r="K1911" t="s">
        <v>70</v>
      </c>
      <c r="L1911" t="s">
        <v>71</v>
      </c>
      <c r="M1911" t="s">
        <v>731</v>
      </c>
      <c r="N1911" t="s">
        <v>732</v>
      </c>
      <c r="O1911" t="s">
        <v>2137</v>
      </c>
      <c r="P1911" t="s">
        <v>2143</v>
      </c>
      <c r="Q1911" t="s">
        <v>2143</v>
      </c>
      <c r="R1911" t="s">
        <v>53</v>
      </c>
      <c r="S1911">
        <v>6768.1534090909099</v>
      </c>
    </row>
    <row r="1912" spans="1:19" x14ac:dyDescent="0.35">
      <c r="A1912">
        <v>2026</v>
      </c>
      <c r="B1912" t="s">
        <v>21</v>
      </c>
      <c r="C1912">
        <v>10</v>
      </c>
      <c r="D1912" t="s">
        <v>22</v>
      </c>
      <c r="E1912" t="s">
        <v>23</v>
      </c>
      <c r="F1912" t="s">
        <v>2142</v>
      </c>
      <c r="G1912" t="s">
        <v>2142</v>
      </c>
      <c r="H1912" t="s">
        <v>186</v>
      </c>
      <c r="I1912" t="s">
        <v>1275</v>
      </c>
      <c r="J1912" t="s">
        <v>1276</v>
      </c>
      <c r="K1912" t="s">
        <v>70</v>
      </c>
      <c r="L1912" t="s">
        <v>71</v>
      </c>
      <c r="M1912" t="s">
        <v>731</v>
      </c>
      <c r="N1912" t="s">
        <v>732</v>
      </c>
      <c r="O1912" t="s">
        <v>2137</v>
      </c>
      <c r="P1912" t="s">
        <v>2143</v>
      </c>
      <c r="Q1912" t="s">
        <v>2143</v>
      </c>
      <c r="R1912" t="s">
        <v>53</v>
      </c>
      <c r="S1912">
        <v>4512.102272727273</v>
      </c>
    </row>
    <row r="1913" spans="1:19" x14ac:dyDescent="0.35">
      <c r="A1913">
        <v>2026</v>
      </c>
      <c r="B1913" t="s">
        <v>21</v>
      </c>
      <c r="C1913">
        <v>10</v>
      </c>
      <c r="D1913" t="s">
        <v>22</v>
      </c>
      <c r="E1913" t="s">
        <v>23</v>
      </c>
      <c r="F1913" t="s">
        <v>2142</v>
      </c>
      <c r="G1913" t="s">
        <v>2142</v>
      </c>
      <c r="H1913" t="s">
        <v>186</v>
      </c>
      <c r="I1913" t="s">
        <v>2148</v>
      </c>
      <c r="J1913" t="s">
        <v>2149</v>
      </c>
      <c r="K1913" t="s">
        <v>70</v>
      </c>
      <c r="L1913" t="s">
        <v>71</v>
      </c>
      <c r="M1913" t="s">
        <v>731</v>
      </c>
      <c r="N1913" t="s">
        <v>732</v>
      </c>
      <c r="O1913" t="s">
        <v>2137</v>
      </c>
      <c r="P1913" t="s">
        <v>2143</v>
      </c>
      <c r="Q1913" t="s">
        <v>2143</v>
      </c>
      <c r="R1913" t="s">
        <v>53</v>
      </c>
      <c r="S1913">
        <v>11280.246212121214</v>
      </c>
    </row>
    <row r="1914" spans="1:19" x14ac:dyDescent="0.35">
      <c r="A1914">
        <v>2026</v>
      </c>
      <c r="B1914" t="s">
        <v>21</v>
      </c>
      <c r="C1914">
        <v>10</v>
      </c>
      <c r="D1914" t="s">
        <v>22</v>
      </c>
      <c r="E1914" t="s">
        <v>23</v>
      </c>
      <c r="F1914" t="s">
        <v>2142</v>
      </c>
      <c r="G1914" t="s">
        <v>2142</v>
      </c>
      <c r="H1914" t="s">
        <v>186</v>
      </c>
      <c r="I1914" t="s">
        <v>1277</v>
      </c>
      <c r="J1914" t="s">
        <v>1278</v>
      </c>
      <c r="K1914" t="s">
        <v>70</v>
      </c>
      <c r="L1914" t="s">
        <v>71</v>
      </c>
      <c r="M1914" t="s">
        <v>731</v>
      </c>
      <c r="N1914" t="s">
        <v>732</v>
      </c>
      <c r="O1914" t="s">
        <v>2137</v>
      </c>
      <c r="P1914" t="s">
        <v>2143</v>
      </c>
      <c r="Q1914" t="s">
        <v>2143</v>
      </c>
      <c r="R1914" t="s">
        <v>53</v>
      </c>
      <c r="S1914">
        <v>11280.246212121214</v>
      </c>
    </row>
    <row r="1915" spans="1:19" x14ac:dyDescent="0.35">
      <c r="A1915">
        <v>2026</v>
      </c>
      <c r="B1915" t="s">
        <v>21</v>
      </c>
      <c r="C1915">
        <v>10</v>
      </c>
      <c r="D1915" t="s">
        <v>22</v>
      </c>
      <c r="E1915" t="s">
        <v>23</v>
      </c>
      <c r="F1915" t="s">
        <v>2142</v>
      </c>
      <c r="G1915" t="s">
        <v>2142</v>
      </c>
      <c r="H1915" t="s">
        <v>186</v>
      </c>
      <c r="I1915" t="s">
        <v>2150</v>
      </c>
      <c r="J1915" t="s">
        <v>2151</v>
      </c>
      <c r="K1915" t="s">
        <v>70</v>
      </c>
      <c r="L1915" t="s">
        <v>71</v>
      </c>
      <c r="M1915" t="s">
        <v>731</v>
      </c>
      <c r="N1915" t="s">
        <v>732</v>
      </c>
      <c r="O1915" t="s">
        <v>2137</v>
      </c>
      <c r="P1915" t="s">
        <v>2143</v>
      </c>
      <c r="Q1915" t="s">
        <v>2143</v>
      </c>
      <c r="R1915" t="s">
        <v>53</v>
      </c>
      <c r="S1915">
        <v>9024.204545454546</v>
      </c>
    </row>
    <row r="1916" spans="1:19" x14ac:dyDescent="0.35">
      <c r="A1916">
        <v>2026</v>
      </c>
      <c r="B1916" t="s">
        <v>21</v>
      </c>
      <c r="C1916">
        <v>10</v>
      </c>
      <c r="D1916" t="s">
        <v>22</v>
      </c>
      <c r="E1916" t="s">
        <v>23</v>
      </c>
      <c r="F1916" t="s">
        <v>2142</v>
      </c>
      <c r="G1916" t="s">
        <v>2142</v>
      </c>
      <c r="H1916" t="s">
        <v>186</v>
      </c>
      <c r="I1916" t="s">
        <v>1324</v>
      </c>
      <c r="J1916" t="s">
        <v>1325</v>
      </c>
      <c r="K1916" t="s">
        <v>70</v>
      </c>
      <c r="L1916" t="s">
        <v>71</v>
      </c>
      <c r="M1916" t="s">
        <v>731</v>
      </c>
      <c r="N1916" t="s">
        <v>732</v>
      </c>
      <c r="O1916" t="s">
        <v>2137</v>
      </c>
      <c r="P1916" t="s">
        <v>2143</v>
      </c>
      <c r="Q1916" t="s">
        <v>2143</v>
      </c>
      <c r="R1916" t="s">
        <v>53</v>
      </c>
      <c r="S1916">
        <v>18048.399621212124</v>
      </c>
    </row>
    <row r="1917" spans="1:19" x14ac:dyDescent="0.35">
      <c r="A1917">
        <v>2026</v>
      </c>
      <c r="B1917" t="s">
        <v>21</v>
      </c>
      <c r="C1917">
        <v>10</v>
      </c>
      <c r="D1917" t="s">
        <v>22</v>
      </c>
      <c r="E1917" t="s">
        <v>23</v>
      </c>
      <c r="F1917" t="s">
        <v>2142</v>
      </c>
      <c r="G1917" t="s">
        <v>2142</v>
      </c>
      <c r="H1917" t="s">
        <v>186</v>
      </c>
      <c r="I1917" t="s">
        <v>1372</v>
      </c>
      <c r="J1917" t="s">
        <v>1373</v>
      </c>
      <c r="K1917" t="s">
        <v>70</v>
      </c>
      <c r="L1917" t="s">
        <v>71</v>
      </c>
      <c r="M1917" t="s">
        <v>731</v>
      </c>
      <c r="N1917" t="s">
        <v>732</v>
      </c>
      <c r="O1917" t="s">
        <v>2137</v>
      </c>
      <c r="P1917" t="s">
        <v>2143</v>
      </c>
      <c r="Q1917" t="s">
        <v>2143</v>
      </c>
      <c r="R1917" t="s">
        <v>53</v>
      </c>
      <c r="S1917">
        <v>11280.246212121214</v>
      </c>
    </row>
    <row r="1918" spans="1:19" x14ac:dyDescent="0.35">
      <c r="A1918">
        <v>2026</v>
      </c>
      <c r="B1918" t="s">
        <v>21</v>
      </c>
      <c r="C1918">
        <v>10</v>
      </c>
      <c r="D1918" t="s">
        <v>22</v>
      </c>
      <c r="E1918" t="s">
        <v>23</v>
      </c>
      <c r="F1918" t="s">
        <v>2142</v>
      </c>
      <c r="G1918" t="s">
        <v>2142</v>
      </c>
      <c r="H1918" t="s">
        <v>186</v>
      </c>
      <c r="I1918" t="s">
        <v>1374</v>
      </c>
      <c r="J1918" t="s">
        <v>1375</v>
      </c>
      <c r="K1918" t="s">
        <v>70</v>
      </c>
      <c r="L1918" t="s">
        <v>71</v>
      </c>
      <c r="M1918" t="s">
        <v>731</v>
      </c>
      <c r="N1918" t="s">
        <v>732</v>
      </c>
      <c r="O1918" t="s">
        <v>2137</v>
      </c>
      <c r="P1918" t="s">
        <v>2143</v>
      </c>
      <c r="Q1918" t="s">
        <v>2143</v>
      </c>
      <c r="R1918" t="s">
        <v>53</v>
      </c>
      <c r="S1918">
        <v>11280.246212121214</v>
      </c>
    </row>
    <row r="1919" spans="1:19" x14ac:dyDescent="0.35">
      <c r="A1919">
        <v>2026</v>
      </c>
      <c r="B1919" t="s">
        <v>21</v>
      </c>
      <c r="C1919">
        <v>10</v>
      </c>
      <c r="D1919" t="s">
        <v>22</v>
      </c>
      <c r="E1919" t="s">
        <v>23</v>
      </c>
      <c r="F1919" t="s">
        <v>2142</v>
      </c>
      <c r="G1919" t="s">
        <v>2142</v>
      </c>
      <c r="H1919" t="s">
        <v>504</v>
      </c>
      <c r="I1919" t="s">
        <v>2048</v>
      </c>
      <c r="J1919" t="s">
        <v>2049</v>
      </c>
      <c r="K1919" t="s">
        <v>1193</v>
      </c>
      <c r="L1919" t="s">
        <v>1194</v>
      </c>
      <c r="M1919" t="s">
        <v>731</v>
      </c>
      <c r="N1919" t="s">
        <v>732</v>
      </c>
      <c r="O1919" t="s">
        <v>2137</v>
      </c>
      <c r="P1919" t="s">
        <v>2143</v>
      </c>
      <c r="Q1919" t="s">
        <v>2143</v>
      </c>
      <c r="R1919" t="s">
        <v>33</v>
      </c>
      <c r="S1919">
        <v>-81217.803030303039</v>
      </c>
    </row>
    <row r="1920" spans="1:19" x14ac:dyDescent="0.35">
      <c r="A1920">
        <v>2026</v>
      </c>
      <c r="B1920" t="s">
        <v>21</v>
      </c>
      <c r="C1920">
        <v>10</v>
      </c>
      <c r="D1920" t="s">
        <v>22</v>
      </c>
      <c r="E1920" t="s">
        <v>23</v>
      </c>
      <c r="F1920" t="s">
        <v>2142</v>
      </c>
      <c r="G1920" t="s">
        <v>2142</v>
      </c>
      <c r="H1920" t="s">
        <v>504</v>
      </c>
      <c r="I1920" t="s">
        <v>1646</v>
      </c>
      <c r="J1920" t="s">
        <v>1647</v>
      </c>
      <c r="K1920" t="s">
        <v>1193</v>
      </c>
      <c r="L1920" t="s">
        <v>1194</v>
      </c>
      <c r="M1920" t="s">
        <v>731</v>
      </c>
      <c r="N1920" t="s">
        <v>732</v>
      </c>
      <c r="O1920" t="s">
        <v>2137</v>
      </c>
      <c r="P1920" t="s">
        <v>2143</v>
      </c>
      <c r="Q1920" t="s">
        <v>2143</v>
      </c>
      <c r="R1920" t="s">
        <v>33</v>
      </c>
      <c r="S1920">
        <v>81217.803030303039</v>
      </c>
    </row>
    <row r="1921" spans="1:19" x14ac:dyDescent="0.35">
      <c r="A1921">
        <v>2026</v>
      </c>
      <c r="B1921" t="s">
        <v>21</v>
      </c>
      <c r="C1921">
        <v>10</v>
      </c>
      <c r="D1921" t="s">
        <v>22</v>
      </c>
      <c r="E1921" t="s">
        <v>23</v>
      </c>
      <c r="F1921" t="s">
        <v>2142</v>
      </c>
      <c r="G1921" t="s">
        <v>2142</v>
      </c>
      <c r="H1921" t="s">
        <v>504</v>
      </c>
      <c r="I1921" t="s">
        <v>1446</v>
      </c>
      <c r="J1921" t="s">
        <v>1447</v>
      </c>
      <c r="K1921" t="s">
        <v>1193</v>
      </c>
      <c r="L1921" t="s">
        <v>1194</v>
      </c>
      <c r="M1921" t="s">
        <v>731</v>
      </c>
      <c r="N1921" t="s">
        <v>732</v>
      </c>
      <c r="O1921" t="s">
        <v>2137</v>
      </c>
      <c r="P1921" t="s">
        <v>2143</v>
      </c>
      <c r="Q1921" t="s">
        <v>2143</v>
      </c>
      <c r="R1921" t="s">
        <v>33</v>
      </c>
      <c r="S1921">
        <v>406089.0151515152</v>
      </c>
    </row>
    <row r="1922" spans="1:19" x14ac:dyDescent="0.35">
      <c r="A1922">
        <v>2026</v>
      </c>
      <c r="B1922" t="s">
        <v>21</v>
      </c>
      <c r="C1922">
        <v>10</v>
      </c>
      <c r="D1922" t="s">
        <v>22</v>
      </c>
      <c r="E1922" t="s">
        <v>23</v>
      </c>
      <c r="F1922" t="s">
        <v>2142</v>
      </c>
      <c r="G1922" t="s">
        <v>2142</v>
      </c>
      <c r="H1922" t="s">
        <v>504</v>
      </c>
      <c r="I1922" t="s">
        <v>660</v>
      </c>
      <c r="J1922" t="s">
        <v>661</v>
      </c>
      <c r="K1922" t="s">
        <v>545</v>
      </c>
      <c r="L1922" t="s">
        <v>546</v>
      </c>
      <c r="M1922" t="s">
        <v>731</v>
      </c>
      <c r="N1922" t="s">
        <v>732</v>
      </c>
      <c r="O1922" t="s">
        <v>2137</v>
      </c>
      <c r="P1922" t="s">
        <v>2143</v>
      </c>
      <c r="Q1922" t="s">
        <v>2143</v>
      </c>
      <c r="R1922" t="s">
        <v>33</v>
      </c>
      <c r="S1922">
        <v>81217.803030303039</v>
      </c>
    </row>
    <row r="1923" spans="1:19" x14ac:dyDescent="0.35">
      <c r="A1923">
        <v>2026</v>
      </c>
      <c r="B1923" t="s">
        <v>21</v>
      </c>
      <c r="C1923">
        <v>10</v>
      </c>
      <c r="D1923" t="s">
        <v>22</v>
      </c>
      <c r="E1923" t="s">
        <v>23</v>
      </c>
      <c r="F1923" t="s">
        <v>2142</v>
      </c>
      <c r="G1923" t="s">
        <v>2142</v>
      </c>
      <c r="H1923" t="s">
        <v>504</v>
      </c>
      <c r="I1923" t="s">
        <v>1719</v>
      </c>
      <c r="J1923" t="s">
        <v>1720</v>
      </c>
      <c r="K1923" t="s">
        <v>507</v>
      </c>
      <c r="L1923" t="s">
        <v>508</v>
      </c>
      <c r="M1923" t="s">
        <v>731</v>
      </c>
      <c r="N1923" t="s">
        <v>732</v>
      </c>
      <c r="O1923" t="s">
        <v>2137</v>
      </c>
      <c r="P1923" t="s">
        <v>2143</v>
      </c>
      <c r="Q1923" t="s">
        <v>2143</v>
      </c>
      <c r="R1923" t="s">
        <v>33</v>
      </c>
      <c r="S1923">
        <v>81217.803030303039</v>
      </c>
    </row>
    <row r="1924" spans="1:19" x14ac:dyDescent="0.35">
      <c r="A1924">
        <v>2026</v>
      </c>
      <c r="B1924" t="s">
        <v>21</v>
      </c>
      <c r="C1924">
        <v>10</v>
      </c>
      <c r="D1924" t="s">
        <v>22</v>
      </c>
      <c r="E1924" t="s">
        <v>23</v>
      </c>
      <c r="F1924" t="s">
        <v>2142</v>
      </c>
      <c r="G1924" t="s">
        <v>2142</v>
      </c>
      <c r="H1924" t="s">
        <v>1747</v>
      </c>
      <c r="I1924" t="s">
        <v>1748</v>
      </c>
      <c r="J1924" t="s">
        <v>1749</v>
      </c>
      <c r="K1924" t="s">
        <v>1400</v>
      </c>
      <c r="L1924" t="s">
        <v>1401</v>
      </c>
      <c r="M1924" t="s">
        <v>731</v>
      </c>
      <c r="N1924" t="s">
        <v>732</v>
      </c>
      <c r="O1924" t="s">
        <v>2137</v>
      </c>
      <c r="P1924" t="s">
        <v>2143</v>
      </c>
      <c r="Q1924" t="s">
        <v>2143</v>
      </c>
      <c r="R1924" t="s">
        <v>715</v>
      </c>
      <c r="S1924">
        <v>5685246.2121212129</v>
      </c>
    </row>
    <row r="1925" spans="1:19" x14ac:dyDescent="0.35">
      <c r="A1925">
        <v>2026</v>
      </c>
      <c r="B1925" t="s">
        <v>21</v>
      </c>
      <c r="C1925">
        <v>10</v>
      </c>
      <c r="D1925" t="s">
        <v>22</v>
      </c>
      <c r="E1925" t="s">
        <v>23</v>
      </c>
      <c r="F1925" t="s">
        <v>2152</v>
      </c>
      <c r="G1925" t="s">
        <v>2152</v>
      </c>
      <c r="H1925" t="s">
        <v>704</v>
      </c>
      <c r="I1925" t="s">
        <v>747</v>
      </c>
      <c r="J1925" t="s">
        <v>748</v>
      </c>
      <c r="K1925" t="s">
        <v>45</v>
      </c>
      <c r="L1925" t="s">
        <v>46</v>
      </c>
      <c r="M1925" t="s">
        <v>731</v>
      </c>
      <c r="N1925" t="s">
        <v>732</v>
      </c>
      <c r="O1925" t="s">
        <v>2137</v>
      </c>
      <c r="P1925" t="s">
        <v>2143</v>
      </c>
      <c r="Q1925" t="s">
        <v>2143</v>
      </c>
      <c r="R1925" t="s">
        <v>707</v>
      </c>
      <c r="S1925">
        <v>-9679.0814393939399</v>
      </c>
    </row>
    <row r="1926" spans="1:19" x14ac:dyDescent="0.35">
      <c r="A1926">
        <v>2026</v>
      </c>
      <c r="B1926" t="s">
        <v>21</v>
      </c>
      <c r="C1926">
        <v>10</v>
      </c>
      <c r="D1926" t="s">
        <v>22</v>
      </c>
      <c r="E1926" t="s">
        <v>23</v>
      </c>
      <c r="F1926" t="s">
        <v>2153</v>
      </c>
      <c r="G1926" t="s">
        <v>2153</v>
      </c>
      <c r="H1926" t="s">
        <v>48</v>
      </c>
      <c r="I1926" t="s">
        <v>49</v>
      </c>
      <c r="J1926" t="s">
        <v>50</v>
      </c>
      <c r="K1926" t="s">
        <v>51</v>
      </c>
      <c r="L1926" t="s">
        <v>52</v>
      </c>
      <c r="M1926" t="s">
        <v>30</v>
      </c>
      <c r="N1926" t="s">
        <v>772</v>
      </c>
      <c r="O1926" t="s">
        <v>2154</v>
      </c>
      <c r="P1926" t="s">
        <v>2154</v>
      </c>
      <c r="Q1926" t="s">
        <v>2155</v>
      </c>
      <c r="R1926" t="s">
        <v>53</v>
      </c>
      <c r="S1926">
        <v>20137.310606060608</v>
      </c>
    </row>
    <row r="1927" spans="1:19" x14ac:dyDescent="0.35">
      <c r="A1927">
        <v>2026</v>
      </c>
      <c r="B1927" t="s">
        <v>21</v>
      </c>
      <c r="C1927">
        <v>10</v>
      </c>
      <c r="D1927" t="s">
        <v>22</v>
      </c>
      <c r="E1927" t="s">
        <v>23</v>
      </c>
      <c r="F1927" t="s">
        <v>2153</v>
      </c>
      <c r="G1927" t="s">
        <v>2153</v>
      </c>
      <c r="H1927" t="s">
        <v>48</v>
      </c>
      <c r="I1927" t="s">
        <v>110</v>
      </c>
      <c r="J1927" t="s">
        <v>111</v>
      </c>
      <c r="K1927" t="s">
        <v>51</v>
      </c>
      <c r="L1927" t="s">
        <v>52</v>
      </c>
      <c r="M1927" t="s">
        <v>30</v>
      </c>
      <c r="N1927" t="s">
        <v>772</v>
      </c>
      <c r="O1927" t="s">
        <v>2154</v>
      </c>
      <c r="P1927" t="s">
        <v>2154</v>
      </c>
      <c r="Q1927" t="s">
        <v>2155</v>
      </c>
      <c r="R1927" t="s">
        <v>53</v>
      </c>
      <c r="S1927">
        <v>15102.982954545456</v>
      </c>
    </row>
    <row r="1928" spans="1:19" x14ac:dyDescent="0.35">
      <c r="A1928">
        <v>2026</v>
      </c>
      <c r="B1928" t="s">
        <v>21</v>
      </c>
      <c r="C1928">
        <v>10</v>
      </c>
      <c r="D1928" t="s">
        <v>22</v>
      </c>
      <c r="E1928" t="s">
        <v>23</v>
      </c>
      <c r="F1928" t="s">
        <v>2153</v>
      </c>
      <c r="G1928" t="s">
        <v>2153</v>
      </c>
      <c r="H1928" t="s">
        <v>48</v>
      </c>
      <c r="I1928" t="s">
        <v>1223</v>
      </c>
      <c r="J1928" t="s">
        <v>1224</v>
      </c>
      <c r="K1928" t="s">
        <v>64</v>
      </c>
      <c r="L1928" t="s">
        <v>65</v>
      </c>
      <c r="M1928" t="s">
        <v>30</v>
      </c>
      <c r="N1928" t="s">
        <v>772</v>
      </c>
      <c r="O1928" t="s">
        <v>2154</v>
      </c>
      <c r="P1928" t="s">
        <v>2154</v>
      </c>
      <c r="Q1928" t="s">
        <v>2155</v>
      </c>
      <c r="R1928" t="s">
        <v>53</v>
      </c>
      <c r="S1928">
        <v>15102.982954545456</v>
      </c>
    </row>
    <row r="1929" spans="1:19" x14ac:dyDescent="0.35">
      <c r="A1929">
        <v>2026</v>
      </c>
      <c r="B1929" t="s">
        <v>21</v>
      </c>
      <c r="C1929">
        <v>10</v>
      </c>
      <c r="D1929" t="s">
        <v>22</v>
      </c>
      <c r="E1929" t="s">
        <v>23</v>
      </c>
      <c r="F1929" t="s">
        <v>2153</v>
      </c>
      <c r="G1929" t="s">
        <v>2153</v>
      </c>
      <c r="H1929" t="s">
        <v>48</v>
      </c>
      <c r="I1929" t="s">
        <v>116</v>
      </c>
      <c r="J1929" t="s">
        <v>117</v>
      </c>
      <c r="K1929" t="s">
        <v>51</v>
      </c>
      <c r="L1929" t="s">
        <v>52</v>
      </c>
      <c r="M1929" t="s">
        <v>30</v>
      </c>
      <c r="N1929" t="s">
        <v>772</v>
      </c>
      <c r="O1929" t="s">
        <v>2154</v>
      </c>
      <c r="P1929" t="s">
        <v>2154</v>
      </c>
      <c r="Q1929" t="s">
        <v>2155</v>
      </c>
      <c r="R1929" t="s">
        <v>53</v>
      </c>
      <c r="S1929">
        <v>15102.982954545456</v>
      </c>
    </row>
    <row r="1930" spans="1:19" x14ac:dyDescent="0.35">
      <c r="A1930">
        <v>2026</v>
      </c>
      <c r="B1930" t="s">
        <v>21</v>
      </c>
      <c r="C1930">
        <v>10</v>
      </c>
      <c r="D1930" t="s">
        <v>22</v>
      </c>
      <c r="E1930" t="s">
        <v>23</v>
      </c>
      <c r="F1930" t="s">
        <v>2153</v>
      </c>
      <c r="G1930" t="s">
        <v>2153</v>
      </c>
      <c r="H1930" t="s">
        <v>48</v>
      </c>
      <c r="I1930" t="s">
        <v>118</v>
      </c>
      <c r="J1930" t="s">
        <v>119</v>
      </c>
      <c r="K1930" t="s">
        <v>51</v>
      </c>
      <c r="L1930" t="s">
        <v>52</v>
      </c>
      <c r="M1930" t="s">
        <v>30</v>
      </c>
      <c r="N1930" t="s">
        <v>772</v>
      </c>
      <c r="O1930" t="s">
        <v>2154</v>
      </c>
      <c r="P1930" t="s">
        <v>2154</v>
      </c>
      <c r="Q1930" t="s">
        <v>2155</v>
      </c>
      <c r="R1930" t="s">
        <v>53</v>
      </c>
      <c r="S1930">
        <v>20137.310606060608</v>
      </c>
    </row>
    <row r="1931" spans="1:19" x14ac:dyDescent="0.35">
      <c r="A1931">
        <v>2026</v>
      </c>
      <c r="B1931" t="s">
        <v>21</v>
      </c>
      <c r="C1931">
        <v>10</v>
      </c>
      <c r="D1931" t="s">
        <v>22</v>
      </c>
      <c r="E1931" t="s">
        <v>23</v>
      </c>
      <c r="F1931" t="s">
        <v>2153</v>
      </c>
      <c r="G1931" t="s">
        <v>2153</v>
      </c>
      <c r="H1931" t="s">
        <v>48</v>
      </c>
      <c r="I1931" t="s">
        <v>1012</v>
      </c>
      <c r="J1931" t="s">
        <v>1013</v>
      </c>
      <c r="K1931" t="s">
        <v>51</v>
      </c>
      <c r="L1931" t="s">
        <v>52</v>
      </c>
      <c r="M1931" t="s">
        <v>30</v>
      </c>
      <c r="N1931" t="s">
        <v>772</v>
      </c>
      <c r="O1931" t="s">
        <v>2154</v>
      </c>
      <c r="P1931" t="s">
        <v>2154</v>
      </c>
      <c r="Q1931" t="s">
        <v>2155</v>
      </c>
      <c r="R1931" t="s">
        <v>53</v>
      </c>
      <c r="S1931">
        <v>20137.310606060608</v>
      </c>
    </row>
    <row r="1932" spans="1:19" x14ac:dyDescent="0.35">
      <c r="A1932">
        <v>2026</v>
      </c>
      <c r="B1932" t="s">
        <v>21</v>
      </c>
      <c r="C1932">
        <v>10</v>
      </c>
      <c r="D1932" t="s">
        <v>22</v>
      </c>
      <c r="E1932" t="s">
        <v>23</v>
      </c>
      <c r="F1932" t="s">
        <v>2153</v>
      </c>
      <c r="G1932" t="s">
        <v>2153</v>
      </c>
      <c r="H1932" t="s">
        <v>48</v>
      </c>
      <c r="I1932" t="s">
        <v>1014</v>
      </c>
      <c r="J1932" t="s">
        <v>1015</v>
      </c>
      <c r="K1932" t="s">
        <v>51</v>
      </c>
      <c r="L1932" t="s">
        <v>52</v>
      </c>
      <c r="M1932" t="s">
        <v>30</v>
      </c>
      <c r="N1932" t="s">
        <v>772</v>
      </c>
      <c r="O1932" t="s">
        <v>2154</v>
      </c>
      <c r="P1932" t="s">
        <v>2154</v>
      </c>
      <c r="Q1932" t="s">
        <v>2155</v>
      </c>
      <c r="R1932" t="s">
        <v>53</v>
      </c>
      <c r="S1932">
        <v>20137.310606060608</v>
      </c>
    </row>
    <row r="1933" spans="1:19" x14ac:dyDescent="0.35">
      <c r="A1933">
        <v>2026</v>
      </c>
      <c r="B1933" t="s">
        <v>21</v>
      </c>
      <c r="C1933">
        <v>10</v>
      </c>
      <c r="D1933" t="s">
        <v>22</v>
      </c>
      <c r="E1933" t="s">
        <v>23</v>
      </c>
      <c r="F1933" t="s">
        <v>2153</v>
      </c>
      <c r="G1933" t="s">
        <v>2153</v>
      </c>
      <c r="H1933" t="s">
        <v>48</v>
      </c>
      <c r="I1933" t="s">
        <v>138</v>
      </c>
      <c r="J1933" t="s">
        <v>139</v>
      </c>
      <c r="K1933" t="s">
        <v>51</v>
      </c>
      <c r="L1933" t="s">
        <v>52</v>
      </c>
      <c r="M1933" t="s">
        <v>30</v>
      </c>
      <c r="N1933" t="s">
        <v>772</v>
      </c>
      <c r="O1933" t="s">
        <v>2154</v>
      </c>
      <c r="P1933" t="s">
        <v>2154</v>
      </c>
      <c r="Q1933" t="s">
        <v>2155</v>
      </c>
      <c r="R1933" t="s">
        <v>53</v>
      </c>
      <c r="S1933">
        <v>20137.310606060608</v>
      </c>
    </row>
    <row r="1934" spans="1:19" x14ac:dyDescent="0.35">
      <c r="A1934">
        <v>2026</v>
      </c>
      <c r="B1934" t="s">
        <v>21</v>
      </c>
      <c r="C1934">
        <v>10</v>
      </c>
      <c r="D1934" t="s">
        <v>22</v>
      </c>
      <c r="E1934" t="s">
        <v>23</v>
      </c>
      <c r="F1934" t="s">
        <v>2153</v>
      </c>
      <c r="G1934" t="s">
        <v>2153</v>
      </c>
      <c r="H1934" t="s">
        <v>48</v>
      </c>
      <c r="I1934" t="s">
        <v>140</v>
      </c>
      <c r="J1934" t="s">
        <v>141</v>
      </c>
      <c r="K1934" t="s">
        <v>51</v>
      </c>
      <c r="L1934" t="s">
        <v>52</v>
      </c>
      <c r="M1934" t="s">
        <v>30</v>
      </c>
      <c r="N1934" t="s">
        <v>772</v>
      </c>
      <c r="O1934" t="s">
        <v>2154</v>
      </c>
      <c r="P1934" t="s">
        <v>2154</v>
      </c>
      <c r="Q1934" t="s">
        <v>2155</v>
      </c>
      <c r="R1934" t="s">
        <v>53</v>
      </c>
      <c r="S1934">
        <v>20137.310606060608</v>
      </c>
    </row>
    <row r="1935" spans="1:19" x14ac:dyDescent="0.35">
      <c r="A1935">
        <v>2026</v>
      </c>
      <c r="B1935" t="s">
        <v>21</v>
      </c>
      <c r="C1935">
        <v>10</v>
      </c>
      <c r="D1935" t="s">
        <v>22</v>
      </c>
      <c r="E1935" t="s">
        <v>23</v>
      </c>
      <c r="F1935" t="s">
        <v>2153</v>
      </c>
      <c r="G1935" t="s">
        <v>2153</v>
      </c>
      <c r="H1935" t="s">
        <v>48</v>
      </c>
      <c r="I1935" t="s">
        <v>142</v>
      </c>
      <c r="J1935" t="s">
        <v>143</v>
      </c>
      <c r="K1935" t="s">
        <v>51</v>
      </c>
      <c r="L1935" t="s">
        <v>52</v>
      </c>
      <c r="M1935" t="s">
        <v>30</v>
      </c>
      <c r="N1935" t="s">
        <v>772</v>
      </c>
      <c r="O1935" t="s">
        <v>2154</v>
      </c>
      <c r="P1935" t="s">
        <v>2154</v>
      </c>
      <c r="Q1935" t="s">
        <v>2155</v>
      </c>
      <c r="R1935" t="s">
        <v>53</v>
      </c>
      <c r="S1935">
        <v>20137.310606060608</v>
      </c>
    </row>
    <row r="1936" spans="1:19" x14ac:dyDescent="0.35">
      <c r="A1936">
        <v>2026</v>
      </c>
      <c r="B1936" t="s">
        <v>21</v>
      </c>
      <c r="C1936">
        <v>10</v>
      </c>
      <c r="D1936" t="s">
        <v>22</v>
      </c>
      <c r="E1936" t="s">
        <v>23</v>
      </c>
      <c r="F1936" t="s">
        <v>2153</v>
      </c>
      <c r="G1936" t="s">
        <v>2153</v>
      </c>
      <c r="H1936" t="s">
        <v>48</v>
      </c>
      <c r="I1936" t="s">
        <v>144</v>
      </c>
      <c r="J1936" t="s">
        <v>145</v>
      </c>
      <c r="K1936" t="s">
        <v>51</v>
      </c>
      <c r="L1936" t="s">
        <v>52</v>
      </c>
      <c r="M1936" t="s">
        <v>30</v>
      </c>
      <c r="N1936" t="s">
        <v>772</v>
      </c>
      <c r="O1936" t="s">
        <v>2154</v>
      </c>
      <c r="P1936" t="s">
        <v>2154</v>
      </c>
      <c r="Q1936" t="s">
        <v>2155</v>
      </c>
      <c r="R1936" t="s">
        <v>53</v>
      </c>
      <c r="S1936">
        <v>20137.310606060608</v>
      </c>
    </row>
    <row r="1937" spans="1:19" x14ac:dyDescent="0.35">
      <c r="A1937">
        <v>2026</v>
      </c>
      <c r="B1937" t="s">
        <v>21</v>
      </c>
      <c r="C1937">
        <v>10</v>
      </c>
      <c r="D1937" t="s">
        <v>22</v>
      </c>
      <c r="E1937" t="s">
        <v>23</v>
      </c>
      <c r="F1937" t="s">
        <v>2153</v>
      </c>
      <c r="G1937" t="s">
        <v>2153</v>
      </c>
      <c r="H1937" t="s">
        <v>48</v>
      </c>
      <c r="I1937" t="s">
        <v>2156</v>
      </c>
      <c r="J1937" t="s">
        <v>2157</v>
      </c>
      <c r="K1937" t="s">
        <v>162</v>
      </c>
      <c r="L1937" t="s">
        <v>163</v>
      </c>
      <c r="M1937" t="s">
        <v>30</v>
      </c>
      <c r="N1937" t="s">
        <v>772</v>
      </c>
      <c r="O1937" t="s">
        <v>2154</v>
      </c>
      <c r="P1937" t="s">
        <v>2154</v>
      </c>
      <c r="Q1937" t="s">
        <v>2155</v>
      </c>
      <c r="R1937" t="s">
        <v>53</v>
      </c>
      <c r="S1937">
        <v>10068.655303030304</v>
      </c>
    </row>
    <row r="1938" spans="1:19" x14ac:dyDescent="0.35">
      <c r="A1938">
        <v>2026</v>
      </c>
      <c r="B1938" t="s">
        <v>21</v>
      </c>
      <c r="C1938">
        <v>10</v>
      </c>
      <c r="D1938" t="s">
        <v>22</v>
      </c>
      <c r="E1938" t="s">
        <v>23</v>
      </c>
      <c r="F1938" t="s">
        <v>2153</v>
      </c>
      <c r="G1938" t="s">
        <v>2153</v>
      </c>
      <c r="H1938" t="s">
        <v>48</v>
      </c>
      <c r="I1938" t="s">
        <v>1020</v>
      </c>
      <c r="J1938" t="s">
        <v>1021</v>
      </c>
      <c r="K1938" t="s">
        <v>51</v>
      </c>
      <c r="L1938" t="s">
        <v>52</v>
      </c>
      <c r="M1938" t="s">
        <v>30</v>
      </c>
      <c r="N1938" t="s">
        <v>772</v>
      </c>
      <c r="O1938" t="s">
        <v>2154</v>
      </c>
      <c r="P1938" t="s">
        <v>2154</v>
      </c>
      <c r="Q1938" t="s">
        <v>2155</v>
      </c>
      <c r="R1938" t="s">
        <v>53</v>
      </c>
      <c r="S1938">
        <v>15102.982954545456</v>
      </c>
    </row>
    <row r="1939" spans="1:19" x14ac:dyDescent="0.35">
      <c r="A1939">
        <v>2026</v>
      </c>
      <c r="B1939" t="s">
        <v>21</v>
      </c>
      <c r="C1939">
        <v>10</v>
      </c>
      <c r="D1939" t="s">
        <v>22</v>
      </c>
      <c r="E1939" t="s">
        <v>23</v>
      </c>
      <c r="F1939" t="s">
        <v>2153</v>
      </c>
      <c r="G1939" t="s">
        <v>2153</v>
      </c>
      <c r="H1939" t="s">
        <v>48</v>
      </c>
      <c r="I1939" t="s">
        <v>1022</v>
      </c>
      <c r="J1939" t="s">
        <v>1023</v>
      </c>
      <c r="K1939" t="s">
        <v>51</v>
      </c>
      <c r="L1939" t="s">
        <v>52</v>
      </c>
      <c r="M1939" t="s">
        <v>30</v>
      </c>
      <c r="N1939" t="s">
        <v>772</v>
      </c>
      <c r="O1939" t="s">
        <v>2154</v>
      </c>
      <c r="P1939" t="s">
        <v>2154</v>
      </c>
      <c r="Q1939" t="s">
        <v>2155</v>
      </c>
      <c r="R1939" t="s">
        <v>53</v>
      </c>
      <c r="S1939">
        <v>15102.982954545456</v>
      </c>
    </row>
    <row r="1940" spans="1:19" x14ac:dyDescent="0.35">
      <c r="A1940">
        <v>2026</v>
      </c>
      <c r="B1940" t="s">
        <v>21</v>
      </c>
      <c r="C1940">
        <v>10</v>
      </c>
      <c r="D1940" t="s">
        <v>22</v>
      </c>
      <c r="E1940" t="s">
        <v>23</v>
      </c>
      <c r="F1940" t="s">
        <v>2153</v>
      </c>
      <c r="G1940" t="s">
        <v>2153</v>
      </c>
      <c r="H1940" t="s">
        <v>48</v>
      </c>
      <c r="I1940" t="s">
        <v>1027</v>
      </c>
      <c r="J1940" t="s">
        <v>1028</v>
      </c>
      <c r="K1940" t="s">
        <v>51</v>
      </c>
      <c r="L1940" t="s">
        <v>52</v>
      </c>
      <c r="M1940" t="s">
        <v>30</v>
      </c>
      <c r="N1940" t="s">
        <v>772</v>
      </c>
      <c r="O1940" t="s">
        <v>2154</v>
      </c>
      <c r="P1940" t="s">
        <v>2154</v>
      </c>
      <c r="Q1940" t="s">
        <v>2155</v>
      </c>
      <c r="R1940" t="s">
        <v>53</v>
      </c>
      <c r="S1940">
        <v>30205.965909090912</v>
      </c>
    </row>
    <row r="1941" spans="1:19" x14ac:dyDescent="0.35">
      <c r="A1941">
        <v>2026</v>
      </c>
      <c r="B1941" t="s">
        <v>21</v>
      </c>
      <c r="C1941">
        <v>10</v>
      </c>
      <c r="D1941" t="s">
        <v>22</v>
      </c>
      <c r="E1941" t="s">
        <v>23</v>
      </c>
      <c r="F1941" t="s">
        <v>2153</v>
      </c>
      <c r="G1941" t="s">
        <v>2153</v>
      </c>
      <c r="H1941" t="s">
        <v>48</v>
      </c>
      <c r="I1941" t="s">
        <v>1031</v>
      </c>
      <c r="J1941" t="s">
        <v>1032</v>
      </c>
      <c r="K1941" t="s">
        <v>51</v>
      </c>
      <c r="L1941" t="s">
        <v>52</v>
      </c>
      <c r="M1941" t="s">
        <v>30</v>
      </c>
      <c r="N1941" t="s">
        <v>772</v>
      </c>
      <c r="O1941" t="s">
        <v>2154</v>
      </c>
      <c r="P1941" t="s">
        <v>2154</v>
      </c>
      <c r="Q1941" t="s">
        <v>2155</v>
      </c>
      <c r="R1941" t="s">
        <v>53</v>
      </c>
      <c r="S1941">
        <v>15102.982954545456</v>
      </c>
    </row>
    <row r="1942" spans="1:19" x14ac:dyDescent="0.35">
      <c r="A1942">
        <v>2026</v>
      </c>
      <c r="B1942" t="s">
        <v>21</v>
      </c>
      <c r="C1942">
        <v>10</v>
      </c>
      <c r="D1942" t="s">
        <v>22</v>
      </c>
      <c r="E1942" t="s">
        <v>23</v>
      </c>
      <c r="F1942" t="s">
        <v>2153</v>
      </c>
      <c r="G1942" t="s">
        <v>2153</v>
      </c>
      <c r="H1942" t="s">
        <v>48</v>
      </c>
      <c r="I1942" t="s">
        <v>1033</v>
      </c>
      <c r="J1942" t="s">
        <v>1034</v>
      </c>
      <c r="K1942" t="s">
        <v>51</v>
      </c>
      <c r="L1942" t="s">
        <v>52</v>
      </c>
      <c r="M1942" t="s">
        <v>30</v>
      </c>
      <c r="N1942" t="s">
        <v>772</v>
      </c>
      <c r="O1942" t="s">
        <v>2154</v>
      </c>
      <c r="P1942" t="s">
        <v>2154</v>
      </c>
      <c r="Q1942" t="s">
        <v>2155</v>
      </c>
      <c r="R1942" t="s">
        <v>53</v>
      </c>
      <c r="S1942">
        <v>15102.982954545456</v>
      </c>
    </row>
    <row r="1943" spans="1:19" x14ac:dyDescent="0.35">
      <c r="A1943">
        <v>2026</v>
      </c>
      <c r="B1943" t="s">
        <v>21</v>
      </c>
      <c r="C1943">
        <v>10</v>
      </c>
      <c r="D1943" t="s">
        <v>22</v>
      </c>
      <c r="E1943" t="s">
        <v>23</v>
      </c>
      <c r="F1943" t="s">
        <v>2153</v>
      </c>
      <c r="G1943" t="s">
        <v>2153</v>
      </c>
      <c r="H1943" t="s">
        <v>48</v>
      </c>
      <c r="I1943" t="s">
        <v>1035</v>
      </c>
      <c r="J1943" t="s">
        <v>1036</v>
      </c>
      <c r="K1943" t="s">
        <v>51</v>
      </c>
      <c r="L1943" t="s">
        <v>52</v>
      </c>
      <c r="M1943" t="s">
        <v>30</v>
      </c>
      <c r="N1943" t="s">
        <v>772</v>
      </c>
      <c r="O1943" t="s">
        <v>2154</v>
      </c>
      <c r="P1943" t="s">
        <v>2154</v>
      </c>
      <c r="Q1943" t="s">
        <v>2155</v>
      </c>
      <c r="R1943" t="s">
        <v>53</v>
      </c>
      <c r="S1943">
        <v>15102.982954545456</v>
      </c>
    </row>
    <row r="1944" spans="1:19" x14ac:dyDescent="0.35">
      <c r="A1944">
        <v>2026</v>
      </c>
      <c r="B1944" t="s">
        <v>21</v>
      </c>
      <c r="C1944">
        <v>10</v>
      </c>
      <c r="D1944" t="s">
        <v>22</v>
      </c>
      <c r="E1944" t="s">
        <v>23</v>
      </c>
      <c r="F1944" t="s">
        <v>2153</v>
      </c>
      <c r="G1944" t="s">
        <v>2153</v>
      </c>
      <c r="H1944" t="s">
        <v>48</v>
      </c>
      <c r="I1944" t="s">
        <v>1037</v>
      </c>
      <c r="J1944" t="s">
        <v>1038</v>
      </c>
      <c r="K1944" t="s">
        <v>51</v>
      </c>
      <c r="L1944" t="s">
        <v>52</v>
      </c>
      <c r="M1944" t="s">
        <v>30</v>
      </c>
      <c r="N1944" t="s">
        <v>772</v>
      </c>
      <c r="O1944" t="s">
        <v>2154</v>
      </c>
      <c r="P1944" t="s">
        <v>2154</v>
      </c>
      <c r="Q1944" t="s">
        <v>2155</v>
      </c>
      <c r="R1944" t="s">
        <v>53</v>
      </c>
      <c r="S1944">
        <v>15102.982954545456</v>
      </c>
    </row>
    <row r="1945" spans="1:19" x14ac:dyDescent="0.35">
      <c r="A1945">
        <v>2026</v>
      </c>
      <c r="B1945" t="s">
        <v>21</v>
      </c>
      <c r="C1945">
        <v>10</v>
      </c>
      <c r="D1945" t="s">
        <v>22</v>
      </c>
      <c r="E1945" t="s">
        <v>23</v>
      </c>
      <c r="F1945" t="s">
        <v>2153</v>
      </c>
      <c r="G1945" t="s">
        <v>2153</v>
      </c>
      <c r="H1945" t="s">
        <v>48</v>
      </c>
      <c r="I1945" t="s">
        <v>1039</v>
      </c>
      <c r="J1945" t="s">
        <v>1040</v>
      </c>
      <c r="K1945" t="s">
        <v>51</v>
      </c>
      <c r="L1945" t="s">
        <v>52</v>
      </c>
      <c r="M1945" t="s">
        <v>30</v>
      </c>
      <c r="N1945" t="s">
        <v>772</v>
      </c>
      <c r="O1945" t="s">
        <v>2154</v>
      </c>
      <c r="P1945" t="s">
        <v>2154</v>
      </c>
      <c r="Q1945" t="s">
        <v>2155</v>
      </c>
      <c r="R1945" t="s">
        <v>53</v>
      </c>
      <c r="S1945">
        <v>15102.982954545456</v>
      </c>
    </row>
    <row r="1946" spans="1:19" x14ac:dyDescent="0.35">
      <c r="A1946">
        <v>2026</v>
      </c>
      <c r="B1946" t="s">
        <v>21</v>
      </c>
      <c r="C1946">
        <v>10</v>
      </c>
      <c r="D1946" t="s">
        <v>22</v>
      </c>
      <c r="E1946" t="s">
        <v>23</v>
      </c>
      <c r="F1946" t="s">
        <v>2153</v>
      </c>
      <c r="G1946" t="s">
        <v>2153</v>
      </c>
      <c r="H1946" t="s">
        <v>48</v>
      </c>
      <c r="I1946" t="s">
        <v>1041</v>
      </c>
      <c r="J1946" t="s">
        <v>1042</v>
      </c>
      <c r="K1946" t="s">
        <v>51</v>
      </c>
      <c r="L1946" t="s">
        <v>52</v>
      </c>
      <c r="M1946" t="s">
        <v>30</v>
      </c>
      <c r="N1946" t="s">
        <v>772</v>
      </c>
      <c r="O1946" t="s">
        <v>2154</v>
      </c>
      <c r="P1946" t="s">
        <v>2154</v>
      </c>
      <c r="Q1946" t="s">
        <v>2155</v>
      </c>
      <c r="R1946" t="s">
        <v>53</v>
      </c>
      <c r="S1946">
        <v>15102.982954545456</v>
      </c>
    </row>
    <row r="1947" spans="1:19" x14ac:dyDescent="0.35">
      <c r="A1947">
        <v>2026</v>
      </c>
      <c r="B1947" t="s">
        <v>21</v>
      </c>
      <c r="C1947">
        <v>10</v>
      </c>
      <c r="D1947" t="s">
        <v>22</v>
      </c>
      <c r="E1947" t="s">
        <v>23</v>
      </c>
      <c r="F1947" t="s">
        <v>2153</v>
      </c>
      <c r="G1947" t="s">
        <v>2153</v>
      </c>
      <c r="H1947" t="s">
        <v>48</v>
      </c>
      <c r="I1947" t="s">
        <v>168</v>
      </c>
      <c r="J1947" t="s">
        <v>169</v>
      </c>
      <c r="K1947" t="s">
        <v>51</v>
      </c>
      <c r="L1947" t="s">
        <v>52</v>
      </c>
      <c r="M1947" t="s">
        <v>30</v>
      </c>
      <c r="N1947" t="s">
        <v>772</v>
      </c>
      <c r="O1947" t="s">
        <v>2154</v>
      </c>
      <c r="P1947" t="s">
        <v>2154</v>
      </c>
      <c r="Q1947" t="s">
        <v>2155</v>
      </c>
      <c r="R1947" t="s">
        <v>53</v>
      </c>
      <c r="S1947">
        <v>20137.310606060608</v>
      </c>
    </row>
    <row r="1948" spans="1:19" x14ac:dyDescent="0.35">
      <c r="A1948">
        <v>2026</v>
      </c>
      <c r="B1948" t="s">
        <v>21</v>
      </c>
      <c r="C1948">
        <v>10</v>
      </c>
      <c r="D1948" t="s">
        <v>22</v>
      </c>
      <c r="E1948" t="s">
        <v>23</v>
      </c>
      <c r="F1948" t="s">
        <v>2153</v>
      </c>
      <c r="G1948" t="s">
        <v>2153</v>
      </c>
      <c r="H1948" t="s">
        <v>48</v>
      </c>
      <c r="I1948" t="s">
        <v>170</v>
      </c>
      <c r="J1948" t="s">
        <v>171</v>
      </c>
      <c r="K1948" t="s">
        <v>51</v>
      </c>
      <c r="L1948" t="s">
        <v>52</v>
      </c>
      <c r="M1948" t="s">
        <v>30</v>
      </c>
      <c r="N1948" t="s">
        <v>772</v>
      </c>
      <c r="O1948" t="s">
        <v>2154</v>
      </c>
      <c r="P1948" t="s">
        <v>2154</v>
      </c>
      <c r="Q1948" t="s">
        <v>2155</v>
      </c>
      <c r="R1948" t="s">
        <v>53</v>
      </c>
      <c r="S1948">
        <v>20137.310606060608</v>
      </c>
    </row>
    <row r="1949" spans="1:19" x14ac:dyDescent="0.35">
      <c r="A1949">
        <v>2026</v>
      </c>
      <c r="B1949" t="s">
        <v>21</v>
      </c>
      <c r="C1949">
        <v>10</v>
      </c>
      <c r="D1949" t="s">
        <v>22</v>
      </c>
      <c r="E1949" t="s">
        <v>23</v>
      </c>
      <c r="F1949" t="s">
        <v>2153</v>
      </c>
      <c r="G1949" t="s">
        <v>2153</v>
      </c>
      <c r="H1949" t="s">
        <v>48</v>
      </c>
      <c r="I1949" t="s">
        <v>172</v>
      </c>
      <c r="J1949" t="s">
        <v>173</v>
      </c>
      <c r="K1949" t="s">
        <v>51</v>
      </c>
      <c r="L1949" t="s">
        <v>52</v>
      </c>
      <c r="M1949" t="s">
        <v>30</v>
      </c>
      <c r="N1949" t="s">
        <v>772</v>
      </c>
      <c r="O1949" t="s">
        <v>2154</v>
      </c>
      <c r="P1949" t="s">
        <v>2154</v>
      </c>
      <c r="Q1949" t="s">
        <v>2155</v>
      </c>
      <c r="R1949" t="s">
        <v>53</v>
      </c>
      <c r="S1949">
        <v>30205.965909090912</v>
      </c>
    </row>
    <row r="1950" spans="1:19" x14ac:dyDescent="0.35">
      <c r="A1950">
        <v>2026</v>
      </c>
      <c r="B1950" t="s">
        <v>21</v>
      </c>
      <c r="C1950">
        <v>10</v>
      </c>
      <c r="D1950" t="s">
        <v>22</v>
      </c>
      <c r="E1950" t="s">
        <v>23</v>
      </c>
      <c r="F1950" t="s">
        <v>2153</v>
      </c>
      <c r="G1950" t="s">
        <v>2153</v>
      </c>
      <c r="H1950" t="s">
        <v>48</v>
      </c>
      <c r="I1950" t="s">
        <v>1049</v>
      </c>
      <c r="J1950" t="s">
        <v>1050</v>
      </c>
      <c r="K1950" t="s">
        <v>51</v>
      </c>
      <c r="L1950" t="s">
        <v>52</v>
      </c>
      <c r="M1950" t="s">
        <v>30</v>
      </c>
      <c r="N1950" t="s">
        <v>772</v>
      </c>
      <c r="O1950" t="s">
        <v>2154</v>
      </c>
      <c r="P1950" t="s">
        <v>2154</v>
      </c>
      <c r="Q1950" t="s">
        <v>2155</v>
      </c>
      <c r="R1950" t="s">
        <v>53</v>
      </c>
      <c r="S1950">
        <v>30205.965909090912</v>
      </c>
    </row>
    <row r="1951" spans="1:19" x14ac:dyDescent="0.35">
      <c r="A1951">
        <v>2026</v>
      </c>
      <c r="B1951" t="s">
        <v>21</v>
      </c>
      <c r="C1951">
        <v>10</v>
      </c>
      <c r="D1951" t="s">
        <v>22</v>
      </c>
      <c r="E1951" t="s">
        <v>23</v>
      </c>
      <c r="F1951" t="s">
        <v>2153</v>
      </c>
      <c r="G1951" t="s">
        <v>2153</v>
      </c>
      <c r="H1951" t="s">
        <v>48</v>
      </c>
      <c r="I1951" t="s">
        <v>178</v>
      </c>
      <c r="J1951" t="s">
        <v>179</v>
      </c>
      <c r="K1951" t="s">
        <v>51</v>
      </c>
      <c r="L1951" t="s">
        <v>52</v>
      </c>
      <c r="M1951" t="s">
        <v>30</v>
      </c>
      <c r="N1951" t="s">
        <v>772</v>
      </c>
      <c r="O1951" t="s">
        <v>2154</v>
      </c>
      <c r="P1951" t="s">
        <v>2154</v>
      </c>
      <c r="Q1951" t="s">
        <v>2155</v>
      </c>
      <c r="R1951" t="s">
        <v>53</v>
      </c>
      <c r="S1951">
        <v>20137.310606060608</v>
      </c>
    </row>
    <row r="1952" spans="1:19" x14ac:dyDescent="0.35">
      <c r="A1952">
        <v>2026</v>
      </c>
      <c r="B1952" t="s">
        <v>21</v>
      </c>
      <c r="C1952">
        <v>10</v>
      </c>
      <c r="D1952" t="s">
        <v>22</v>
      </c>
      <c r="E1952" t="s">
        <v>23</v>
      </c>
      <c r="F1952" t="s">
        <v>2153</v>
      </c>
      <c r="G1952" t="s">
        <v>2153</v>
      </c>
      <c r="H1952" t="s">
        <v>48</v>
      </c>
      <c r="I1952" t="s">
        <v>1229</v>
      </c>
      <c r="J1952" t="s">
        <v>1230</v>
      </c>
      <c r="K1952" t="s">
        <v>51</v>
      </c>
      <c r="L1952" t="s">
        <v>52</v>
      </c>
      <c r="M1952" t="s">
        <v>30</v>
      </c>
      <c r="N1952" t="s">
        <v>772</v>
      </c>
      <c r="O1952" t="s">
        <v>2154</v>
      </c>
      <c r="P1952" t="s">
        <v>2154</v>
      </c>
      <c r="Q1952" t="s">
        <v>2155</v>
      </c>
      <c r="R1952" t="s">
        <v>53</v>
      </c>
      <c r="S1952">
        <v>20137.310606060608</v>
      </c>
    </row>
    <row r="1953" spans="1:19" x14ac:dyDescent="0.35">
      <c r="A1953">
        <v>2026</v>
      </c>
      <c r="B1953" t="s">
        <v>21</v>
      </c>
      <c r="C1953">
        <v>10</v>
      </c>
      <c r="D1953" t="s">
        <v>22</v>
      </c>
      <c r="E1953" t="s">
        <v>23</v>
      </c>
      <c r="F1953" t="s">
        <v>2153</v>
      </c>
      <c r="G1953" t="s">
        <v>2153</v>
      </c>
      <c r="H1953" t="s">
        <v>186</v>
      </c>
      <c r="I1953" t="s">
        <v>1233</v>
      </c>
      <c r="J1953" t="s">
        <v>1234</v>
      </c>
      <c r="K1953" t="s">
        <v>70</v>
      </c>
      <c r="L1953" t="s">
        <v>71</v>
      </c>
      <c r="M1953" t="s">
        <v>30</v>
      </c>
      <c r="N1953" t="s">
        <v>772</v>
      </c>
      <c r="O1953" t="s">
        <v>2154</v>
      </c>
      <c r="P1953" t="s">
        <v>2154</v>
      </c>
      <c r="Q1953" t="s">
        <v>2155</v>
      </c>
      <c r="R1953" t="s">
        <v>53</v>
      </c>
      <c r="S1953">
        <v>5034.327651515152</v>
      </c>
    </row>
    <row r="1954" spans="1:19" x14ac:dyDescent="0.35">
      <c r="A1954">
        <v>2026</v>
      </c>
      <c r="B1954" t="s">
        <v>21</v>
      </c>
      <c r="C1954">
        <v>10</v>
      </c>
      <c r="D1954" t="s">
        <v>22</v>
      </c>
      <c r="E1954" t="s">
        <v>23</v>
      </c>
      <c r="F1954" t="s">
        <v>2153</v>
      </c>
      <c r="G1954" t="s">
        <v>2153</v>
      </c>
      <c r="H1954" t="s">
        <v>186</v>
      </c>
      <c r="I1954" t="s">
        <v>2158</v>
      </c>
      <c r="J1954" t="s">
        <v>2159</v>
      </c>
      <c r="K1954" t="s">
        <v>70</v>
      </c>
      <c r="L1954" t="s">
        <v>71</v>
      </c>
      <c r="M1954" t="s">
        <v>30</v>
      </c>
      <c r="N1954" t="s">
        <v>772</v>
      </c>
      <c r="O1954" t="s">
        <v>2154</v>
      </c>
      <c r="P1954" t="s">
        <v>2154</v>
      </c>
      <c r="Q1954" t="s">
        <v>2155</v>
      </c>
      <c r="R1954" t="s">
        <v>53</v>
      </c>
      <c r="S1954">
        <v>35240.293560606064</v>
      </c>
    </row>
    <row r="1955" spans="1:19" x14ac:dyDescent="0.35">
      <c r="A1955">
        <v>2026</v>
      </c>
      <c r="B1955" t="s">
        <v>21</v>
      </c>
      <c r="C1955">
        <v>10</v>
      </c>
      <c r="D1955" t="s">
        <v>22</v>
      </c>
      <c r="E1955" t="s">
        <v>23</v>
      </c>
      <c r="F1955" t="s">
        <v>2153</v>
      </c>
      <c r="G1955" t="s">
        <v>2153</v>
      </c>
      <c r="H1955" t="s">
        <v>186</v>
      </c>
      <c r="I1955" t="s">
        <v>1253</v>
      </c>
      <c r="J1955" t="s">
        <v>1254</v>
      </c>
      <c r="K1955" t="s">
        <v>70</v>
      </c>
      <c r="L1955" t="s">
        <v>71</v>
      </c>
      <c r="M1955" t="s">
        <v>30</v>
      </c>
      <c r="N1955" t="s">
        <v>772</v>
      </c>
      <c r="O1955" t="s">
        <v>2154</v>
      </c>
      <c r="P1955" t="s">
        <v>2154</v>
      </c>
      <c r="Q1955" t="s">
        <v>2155</v>
      </c>
      <c r="R1955" t="s">
        <v>53</v>
      </c>
      <c r="S1955">
        <v>10068.655303030304</v>
      </c>
    </row>
    <row r="1956" spans="1:19" x14ac:dyDescent="0.35">
      <c r="A1956">
        <v>2026</v>
      </c>
      <c r="B1956" t="s">
        <v>21</v>
      </c>
      <c r="C1956">
        <v>10</v>
      </c>
      <c r="D1956" t="s">
        <v>22</v>
      </c>
      <c r="E1956" t="s">
        <v>23</v>
      </c>
      <c r="F1956" t="s">
        <v>2153</v>
      </c>
      <c r="G1956" t="s">
        <v>2153</v>
      </c>
      <c r="H1956" t="s">
        <v>186</v>
      </c>
      <c r="I1956" t="s">
        <v>1255</v>
      </c>
      <c r="J1956" t="s">
        <v>1256</v>
      </c>
      <c r="K1956" t="s">
        <v>70</v>
      </c>
      <c r="L1956" t="s">
        <v>71</v>
      </c>
      <c r="M1956" t="s">
        <v>30</v>
      </c>
      <c r="N1956" t="s">
        <v>772</v>
      </c>
      <c r="O1956" t="s">
        <v>2154</v>
      </c>
      <c r="P1956" t="s">
        <v>2154</v>
      </c>
      <c r="Q1956" t="s">
        <v>2155</v>
      </c>
      <c r="R1956" t="s">
        <v>53</v>
      </c>
      <c r="S1956">
        <v>10068.655303030304</v>
      </c>
    </row>
    <row r="1957" spans="1:19" x14ac:dyDescent="0.35">
      <c r="A1957">
        <v>2026</v>
      </c>
      <c r="B1957" t="s">
        <v>21</v>
      </c>
      <c r="C1957">
        <v>10</v>
      </c>
      <c r="D1957" t="s">
        <v>22</v>
      </c>
      <c r="E1957" t="s">
        <v>23</v>
      </c>
      <c r="F1957" t="s">
        <v>2153</v>
      </c>
      <c r="G1957" t="s">
        <v>2153</v>
      </c>
      <c r="H1957" t="s">
        <v>186</v>
      </c>
      <c r="I1957" t="s">
        <v>2160</v>
      </c>
      <c r="J1957" t="s">
        <v>2161</v>
      </c>
      <c r="K1957" t="s">
        <v>70</v>
      </c>
      <c r="L1957" t="s">
        <v>71</v>
      </c>
      <c r="M1957" t="s">
        <v>30</v>
      </c>
      <c r="N1957" t="s">
        <v>772</v>
      </c>
      <c r="O1957" t="s">
        <v>2154</v>
      </c>
      <c r="P1957" t="s">
        <v>2154</v>
      </c>
      <c r="Q1957" t="s">
        <v>2155</v>
      </c>
      <c r="R1957" t="s">
        <v>53</v>
      </c>
      <c r="S1957">
        <v>30205.965909090912</v>
      </c>
    </row>
    <row r="1958" spans="1:19" x14ac:dyDescent="0.35">
      <c r="A1958">
        <v>2026</v>
      </c>
      <c r="B1958" t="s">
        <v>21</v>
      </c>
      <c r="C1958">
        <v>10</v>
      </c>
      <c r="D1958" t="s">
        <v>22</v>
      </c>
      <c r="E1958" t="s">
        <v>23</v>
      </c>
      <c r="F1958" t="s">
        <v>2153</v>
      </c>
      <c r="G1958" t="s">
        <v>2153</v>
      </c>
      <c r="H1958" t="s">
        <v>186</v>
      </c>
      <c r="I1958" t="s">
        <v>1257</v>
      </c>
      <c r="J1958" t="s">
        <v>1258</v>
      </c>
      <c r="K1958" t="s">
        <v>70</v>
      </c>
      <c r="L1958" t="s">
        <v>71</v>
      </c>
      <c r="M1958" t="s">
        <v>30</v>
      </c>
      <c r="N1958" t="s">
        <v>772</v>
      </c>
      <c r="O1958" t="s">
        <v>2154</v>
      </c>
      <c r="P1958" t="s">
        <v>2154</v>
      </c>
      <c r="Q1958" t="s">
        <v>2155</v>
      </c>
      <c r="R1958" t="s">
        <v>53</v>
      </c>
      <c r="S1958">
        <v>10068.655303030304</v>
      </c>
    </row>
    <row r="1959" spans="1:19" x14ac:dyDescent="0.35">
      <c r="A1959">
        <v>2026</v>
      </c>
      <c r="B1959" t="s">
        <v>21</v>
      </c>
      <c r="C1959">
        <v>10</v>
      </c>
      <c r="D1959" t="s">
        <v>22</v>
      </c>
      <c r="E1959" t="s">
        <v>23</v>
      </c>
      <c r="F1959" t="s">
        <v>2153</v>
      </c>
      <c r="G1959" t="s">
        <v>2153</v>
      </c>
      <c r="H1959" t="s">
        <v>186</v>
      </c>
      <c r="I1959" t="s">
        <v>1281</v>
      </c>
      <c r="J1959" t="s">
        <v>1282</v>
      </c>
      <c r="K1959" t="s">
        <v>162</v>
      </c>
      <c r="L1959" t="s">
        <v>163</v>
      </c>
      <c r="M1959" t="s">
        <v>30</v>
      </c>
      <c r="N1959" t="s">
        <v>772</v>
      </c>
      <c r="O1959" t="s">
        <v>2154</v>
      </c>
      <c r="P1959" t="s">
        <v>2154</v>
      </c>
      <c r="Q1959" t="s">
        <v>2155</v>
      </c>
      <c r="R1959" t="s">
        <v>53</v>
      </c>
      <c r="S1959">
        <v>20137.310606060608</v>
      </c>
    </row>
    <row r="1960" spans="1:19" x14ac:dyDescent="0.35">
      <c r="A1960">
        <v>2026</v>
      </c>
      <c r="B1960" t="s">
        <v>21</v>
      </c>
      <c r="C1960">
        <v>10</v>
      </c>
      <c r="D1960" t="s">
        <v>22</v>
      </c>
      <c r="E1960" t="s">
        <v>23</v>
      </c>
      <c r="F1960" t="s">
        <v>2153</v>
      </c>
      <c r="G1960" t="s">
        <v>2153</v>
      </c>
      <c r="H1960" t="s">
        <v>186</v>
      </c>
      <c r="I1960" t="s">
        <v>2162</v>
      </c>
      <c r="J1960" t="s">
        <v>2163</v>
      </c>
      <c r="K1960" t="s">
        <v>162</v>
      </c>
      <c r="L1960" t="s">
        <v>163</v>
      </c>
      <c r="M1960" t="s">
        <v>30</v>
      </c>
      <c r="N1960" t="s">
        <v>772</v>
      </c>
      <c r="O1960" t="s">
        <v>2154</v>
      </c>
      <c r="P1960" t="s">
        <v>2154</v>
      </c>
      <c r="Q1960" t="s">
        <v>2155</v>
      </c>
      <c r="R1960" t="s">
        <v>53</v>
      </c>
      <c r="S1960">
        <v>15102.982954545456</v>
      </c>
    </row>
    <row r="1961" spans="1:19" x14ac:dyDescent="0.35">
      <c r="A1961">
        <v>2026</v>
      </c>
      <c r="B1961" t="s">
        <v>21</v>
      </c>
      <c r="C1961">
        <v>10</v>
      </c>
      <c r="D1961" t="s">
        <v>22</v>
      </c>
      <c r="E1961" t="s">
        <v>23</v>
      </c>
      <c r="F1961" t="s">
        <v>2153</v>
      </c>
      <c r="G1961" t="s">
        <v>2153</v>
      </c>
      <c r="H1961" t="s">
        <v>186</v>
      </c>
      <c r="I1961" t="s">
        <v>2164</v>
      </c>
      <c r="J1961" t="s">
        <v>2165</v>
      </c>
      <c r="K1961" t="s">
        <v>162</v>
      </c>
      <c r="L1961" t="s">
        <v>163</v>
      </c>
      <c r="M1961" t="s">
        <v>30</v>
      </c>
      <c r="N1961" t="s">
        <v>772</v>
      </c>
      <c r="O1961" t="s">
        <v>2154</v>
      </c>
      <c r="P1961" t="s">
        <v>2154</v>
      </c>
      <c r="Q1961" t="s">
        <v>2155</v>
      </c>
      <c r="R1961" t="s">
        <v>53</v>
      </c>
      <c r="S1961">
        <v>5034.327651515152</v>
      </c>
    </row>
    <row r="1962" spans="1:19" x14ac:dyDescent="0.35">
      <c r="A1962">
        <v>2026</v>
      </c>
      <c r="B1962" t="s">
        <v>21</v>
      </c>
      <c r="C1962">
        <v>10</v>
      </c>
      <c r="D1962" t="s">
        <v>22</v>
      </c>
      <c r="E1962" t="s">
        <v>23</v>
      </c>
      <c r="F1962" t="s">
        <v>2153</v>
      </c>
      <c r="G1962" t="s">
        <v>2153</v>
      </c>
      <c r="H1962" t="s">
        <v>186</v>
      </c>
      <c r="I1962" t="s">
        <v>2166</v>
      </c>
      <c r="J1962" t="s">
        <v>2167</v>
      </c>
      <c r="K1962" t="s">
        <v>162</v>
      </c>
      <c r="L1962" t="s">
        <v>163</v>
      </c>
      <c r="M1962" t="s">
        <v>30</v>
      </c>
      <c r="N1962" t="s">
        <v>772</v>
      </c>
      <c r="O1962" t="s">
        <v>2154</v>
      </c>
      <c r="P1962" t="s">
        <v>2154</v>
      </c>
      <c r="Q1962" t="s">
        <v>2155</v>
      </c>
      <c r="R1962" t="s">
        <v>53</v>
      </c>
      <c r="S1962">
        <v>10068.655303030304</v>
      </c>
    </row>
    <row r="1963" spans="1:19" x14ac:dyDescent="0.35">
      <c r="A1963">
        <v>2026</v>
      </c>
      <c r="B1963" t="s">
        <v>21</v>
      </c>
      <c r="C1963">
        <v>10</v>
      </c>
      <c r="D1963" t="s">
        <v>22</v>
      </c>
      <c r="E1963" t="s">
        <v>23</v>
      </c>
      <c r="F1963" t="s">
        <v>2153</v>
      </c>
      <c r="G1963" t="s">
        <v>2153</v>
      </c>
      <c r="H1963" t="s">
        <v>186</v>
      </c>
      <c r="I1963" t="s">
        <v>1322</v>
      </c>
      <c r="J1963" t="s">
        <v>1323</v>
      </c>
      <c r="K1963" t="s">
        <v>162</v>
      </c>
      <c r="L1963" t="s">
        <v>163</v>
      </c>
      <c r="M1963" t="s">
        <v>30</v>
      </c>
      <c r="N1963" t="s">
        <v>772</v>
      </c>
      <c r="O1963" t="s">
        <v>2154</v>
      </c>
      <c r="P1963" t="s">
        <v>2154</v>
      </c>
      <c r="Q1963" t="s">
        <v>2155</v>
      </c>
      <c r="R1963" t="s">
        <v>53</v>
      </c>
      <c r="S1963">
        <v>5034.327651515152</v>
      </c>
    </row>
    <row r="1964" spans="1:19" x14ac:dyDescent="0.35">
      <c r="A1964">
        <v>2026</v>
      </c>
      <c r="B1964" t="s">
        <v>21</v>
      </c>
      <c r="C1964">
        <v>10</v>
      </c>
      <c r="D1964" t="s">
        <v>22</v>
      </c>
      <c r="E1964" t="s">
        <v>23</v>
      </c>
      <c r="F1964" t="s">
        <v>2153</v>
      </c>
      <c r="G1964" t="s">
        <v>2153</v>
      </c>
      <c r="H1964" t="s">
        <v>186</v>
      </c>
      <c r="I1964" t="s">
        <v>1510</v>
      </c>
      <c r="J1964" t="s">
        <v>1511</v>
      </c>
      <c r="K1964" t="s">
        <v>162</v>
      </c>
      <c r="L1964" t="s">
        <v>163</v>
      </c>
      <c r="M1964" t="s">
        <v>30</v>
      </c>
      <c r="N1964" t="s">
        <v>772</v>
      </c>
      <c r="O1964" t="s">
        <v>2154</v>
      </c>
      <c r="P1964" t="s">
        <v>2154</v>
      </c>
      <c r="Q1964" t="s">
        <v>2155</v>
      </c>
      <c r="R1964" t="s">
        <v>53</v>
      </c>
      <c r="S1964">
        <v>20137.310606060608</v>
      </c>
    </row>
    <row r="1965" spans="1:19" x14ac:dyDescent="0.35">
      <c r="A1965">
        <v>2026</v>
      </c>
      <c r="B1965" t="s">
        <v>21</v>
      </c>
      <c r="C1965">
        <v>10</v>
      </c>
      <c r="D1965" t="s">
        <v>22</v>
      </c>
      <c r="E1965" t="s">
        <v>23</v>
      </c>
      <c r="F1965" t="s">
        <v>2153</v>
      </c>
      <c r="G1965" t="s">
        <v>2153</v>
      </c>
      <c r="H1965" t="s">
        <v>186</v>
      </c>
      <c r="I1965" t="s">
        <v>1352</v>
      </c>
      <c r="J1965" t="s">
        <v>1353</v>
      </c>
      <c r="K1965" t="s">
        <v>162</v>
      </c>
      <c r="L1965" t="s">
        <v>163</v>
      </c>
      <c r="M1965" t="s">
        <v>30</v>
      </c>
      <c r="N1965" t="s">
        <v>772</v>
      </c>
      <c r="O1965" t="s">
        <v>2154</v>
      </c>
      <c r="P1965" t="s">
        <v>2154</v>
      </c>
      <c r="Q1965" t="s">
        <v>2155</v>
      </c>
      <c r="R1965" t="s">
        <v>53</v>
      </c>
      <c r="S1965">
        <v>5034.327651515152</v>
      </c>
    </row>
    <row r="1966" spans="1:19" x14ac:dyDescent="0.35">
      <c r="A1966">
        <v>2026</v>
      </c>
      <c r="B1966" t="s">
        <v>21</v>
      </c>
      <c r="C1966">
        <v>10</v>
      </c>
      <c r="D1966" t="s">
        <v>22</v>
      </c>
      <c r="E1966" t="s">
        <v>23</v>
      </c>
      <c r="F1966" t="s">
        <v>2153</v>
      </c>
      <c r="G1966" t="s">
        <v>2153</v>
      </c>
      <c r="H1966" t="s">
        <v>186</v>
      </c>
      <c r="I1966" t="s">
        <v>1360</v>
      </c>
      <c r="J1966" t="s">
        <v>1361</v>
      </c>
      <c r="K1966" t="s">
        <v>70</v>
      </c>
      <c r="L1966" t="s">
        <v>71</v>
      </c>
      <c r="M1966" t="s">
        <v>30</v>
      </c>
      <c r="N1966" t="s">
        <v>772</v>
      </c>
      <c r="O1966" t="s">
        <v>2154</v>
      </c>
      <c r="P1966" t="s">
        <v>2154</v>
      </c>
      <c r="Q1966" t="s">
        <v>2155</v>
      </c>
      <c r="R1966" t="s">
        <v>53</v>
      </c>
      <c r="S1966">
        <v>10068.655303030304</v>
      </c>
    </row>
    <row r="1967" spans="1:19" x14ac:dyDescent="0.35">
      <c r="A1967">
        <v>2026</v>
      </c>
      <c r="B1967" t="s">
        <v>21</v>
      </c>
      <c r="C1967">
        <v>10</v>
      </c>
      <c r="D1967" t="s">
        <v>22</v>
      </c>
      <c r="E1967" t="s">
        <v>23</v>
      </c>
      <c r="F1967" t="s">
        <v>2153</v>
      </c>
      <c r="G1967" t="s">
        <v>2153</v>
      </c>
      <c r="H1967" t="s">
        <v>186</v>
      </c>
      <c r="I1967" t="s">
        <v>1366</v>
      </c>
      <c r="J1967" t="s">
        <v>1367</v>
      </c>
      <c r="K1967" t="s">
        <v>162</v>
      </c>
      <c r="L1967" t="s">
        <v>163</v>
      </c>
      <c r="M1967" t="s">
        <v>30</v>
      </c>
      <c r="N1967" t="s">
        <v>772</v>
      </c>
      <c r="O1967" t="s">
        <v>2154</v>
      </c>
      <c r="P1967" t="s">
        <v>2154</v>
      </c>
      <c r="Q1967" t="s">
        <v>2155</v>
      </c>
      <c r="R1967" t="s">
        <v>53</v>
      </c>
      <c r="S1967">
        <v>5034.327651515152</v>
      </c>
    </row>
    <row r="1968" spans="1:19" x14ac:dyDescent="0.35">
      <c r="A1968">
        <v>2026</v>
      </c>
      <c r="B1968" t="s">
        <v>21</v>
      </c>
      <c r="C1968">
        <v>10</v>
      </c>
      <c r="D1968" t="s">
        <v>22</v>
      </c>
      <c r="E1968" t="s">
        <v>23</v>
      </c>
      <c r="F1968" t="s">
        <v>2153</v>
      </c>
      <c r="G1968" t="s">
        <v>2153</v>
      </c>
      <c r="H1968" t="s">
        <v>186</v>
      </c>
      <c r="I1968" t="s">
        <v>1368</v>
      </c>
      <c r="J1968" t="s">
        <v>1369</v>
      </c>
      <c r="K1968" t="s">
        <v>70</v>
      </c>
      <c r="L1968" t="s">
        <v>71</v>
      </c>
      <c r="M1968" t="s">
        <v>30</v>
      </c>
      <c r="N1968" t="s">
        <v>772</v>
      </c>
      <c r="O1968" t="s">
        <v>2154</v>
      </c>
      <c r="P1968" t="s">
        <v>2154</v>
      </c>
      <c r="Q1968" t="s">
        <v>2155</v>
      </c>
      <c r="R1968" t="s">
        <v>53</v>
      </c>
      <c r="S1968">
        <v>10068.655303030304</v>
      </c>
    </row>
    <row r="1969" spans="1:19" x14ac:dyDescent="0.35">
      <c r="A1969">
        <v>2026</v>
      </c>
      <c r="B1969" t="s">
        <v>21</v>
      </c>
      <c r="C1969">
        <v>10</v>
      </c>
      <c r="D1969" t="s">
        <v>22</v>
      </c>
      <c r="E1969" t="s">
        <v>23</v>
      </c>
      <c r="F1969" t="s">
        <v>2153</v>
      </c>
      <c r="G1969" t="s">
        <v>2153</v>
      </c>
      <c r="H1969" t="s">
        <v>504</v>
      </c>
      <c r="I1969" t="s">
        <v>1071</v>
      </c>
      <c r="J1969" t="s">
        <v>1072</v>
      </c>
      <c r="K1969" t="s">
        <v>507</v>
      </c>
      <c r="L1969" t="s">
        <v>508</v>
      </c>
      <c r="M1969" t="s">
        <v>30</v>
      </c>
      <c r="N1969" t="s">
        <v>772</v>
      </c>
      <c r="O1969" t="s">
        <v>2154</v>
      </c>
      <c r="P1969" t="s">
        <v>2154</v>
      </c>
      <c r="Q1969" t="s">
        <v>2155</v>
      </c>
      <c r="R1969" t="s">
        <v>33</v>
      </c>
      <c r="S1969">
        <v>60411.931818181823</v>
      </c>
    </row>
    <row r="1970" spans="1:19" x14ac:dyDescent="0.35">
      <c r="A1970">
        <v>2026</v>
      </c>
      <c r="B1970" t="s">
        <v>21</v>
      </c>
      <c r="C1970">
        <v>10</v>
      </c>
      <c r="D1970" t="s">
        <v>22</v>
      </c>
      <c r="E1970" t="s">
        <v>23</v>
      </c>
      <c r="F1970" t="s">
        <v>2153</v>
      </c>
      <c r="G1970" t="s">
        <v>2153</v>
      </c>
      <c r="H1970" t="s">
        <v>504</v>
      </c>
      <c r="I1970" t="s">
        <v>1528</v>
      </c>
      <c r="J1970" t="s">
        <v>1529</v>
      </c>
      <c r="K1970" t="s">
        <v>507</v>
      </c>
      <c r="L1970" t="s">
        <v>508</v>
      </c>
      <c r="M1970" t="s">
        <v>30</v>
      </c>
      <c r="N1970" t="s">
        <v>772</v>
      </c>
      <c r="O1970" t="s">
        <v>2154</v>
      </c>
      <c r="P1970" t="s">
        <v>2154</v>
      </c>
      <c r="Q1970" t="s">
        <v>2155</v>
      </c>
      <c r="R1970" t="s">
        <v>33</v>
      </c>
      <c r="S1970">
        <v>120823.86363636365</v>
      </c>
    </row>
    <row r="1971" spans="1:19" x14ac:dyDescent="0.35">
      <c r="A1971">
        <v>2026</v>
      </c>
      <c r="B1971" t="s">
        <v>21</v>
      </c>
      <c r="C1971">
        <v>10</v>
      </c>
      <c r="D1971" t="s">
        <v>22</v>
      </c>
      <c r="E1971" t="s">
        <v>23</v>
      </c>
      <c r="F1971" t="s">
        <v>2153</v>
      </c>
      <c r="G1971" t="s">
        <v>2153</v>
      </c>
      <c r="H1971" t="s">
        <v>504</v>
      </c>
      <c r="I1971" t="s">
        <v>2168</v>
      </c>
      <c r="J1971" t="s">
        <v>2169</v>
      </c>
      <c r="K1971" t="s">
        <v>537</v>
      </c>
      <c r="L1971" t="s">
        <v>538</v>
      </c>
      <c r="M1971" t="s">
        <v>30</v>
      </c>
      <c r="N1971" t="s">
        <v>772</v>
      </c>
      <c r="O1971" t="s">
        <v>2154</v>
      </c>
      <c r="P1971" t="s">
        <v>2154</v>
      </c>
      <c r="Q1971" t="s">
        <v>2155</v>
      </c>
      <c r="R1971" t="s">
        <v>33</v>
      </c>
      <c r="S1971">
        <v>845767.04545454553</v>
      </c>
    </row>
    <row r="1972" spans="1:19" x14ac:dyDescent="0.35">
      <c r="A1972">
        <v>2026</v>
      </c>
      <c r="B1972" t="s">
        <v>21</v>
      </c>
      <c r="C1972">
        <v>10</v>
      </c>
      <c r="D1972" t="s">
        <v>22</v>
      </c>
      <c r="E1972" t="s">
        <v>23</v>
      </c>
      <c r="F1972" t="s">
        <v>2153</v>
      </c>
      <c r="G1972" t="s">
        <v>2153</v>
      </c>
      <c r="H1972" t="s">
        <v>504</v>
      </c>
      <c r="I1972" t="s">
        <v>1392</v>
      </c>
      <c r="J1972" t="s">
        <v>1393</v>
      </c>
      <c r="K1972" t="s">
        <v>557</v>
      </c>
      <c r="L1972" t="s">
        <v>558</v>
      </c>
      <c r="M1972" t="s">
        <v>30</v>
      </c>
      <c r="N1972" t="s">
        <v>772</v>
      </c>
      <c r="O1972" t="s">
        <v>2154</v>
      </c>
      <c r="P1972" t="s">
        <v>2154</v>
      </c>
      <c r="Q1972" t="s">
        <v>2155</v>
      </c>
      <c r="R1972" t="s">
        <v>33</v>
      </c>
      <c r="S1972">
        <v>120823.86363636365</v>
      </c>
    </row>
    <row r="1973" spans="1:19" x14ac:dyDescent="0.35">
      <c r="A1973">
        <v>2026</v>
      </c>
      <c r="B1973" t="s">
        <v>21</v>
      </c>
      <c r="C1973">
        <v>10</v>
      </c>
      <c r="D1973" t="s">
        <v>22</v>
      </c>
      <c r="E1973" t="s">
        <v>23</v>
      </c>
      <c r="F1973" t="s">
        <v>2153</v>
      </c>
      <c r="G1973" t="s">
        <v>2153</v>
      </c>
      <c r="H1973" t="s">
        <v>504</v>
      </c>
      <c r="I1973" t="s">
        <v>2170</v>
      </c>
      <c r="J1973" t="s">
        <v>2171</v>
      </c>
      <c r="K1973" t="s">
        <v>28</v>
      </c>
      <c r="L1973" t="s">
        <v>29</v>
      </c>
      <c r="M1973" t="s">
        <v>30</v>
      </c>
      <c r="N1973" t="s">
        <v>772</v>
      </c>
      <c r="O1973" t="s">
        <v>2154</v>
      </c>
      <c r="P1973" t="s">
        <v>2154</v>
      </c>
      <c r="Q1973" t="s">
        <v>2155</v>
      </c>
      <c r="R1973" t="s">
        <v>33</v>
      </c>
      <c r="S1973">
        <v>120823.86363636365</v>
      </c>
    </row>
    <row r="1974" spans="1:19" x14ac:dyDescent="0.35">
      <c r="A1974">
        <v>2026</v>
      </c>
      <c r="B1974" t="s">
        <v>21</v>
      </c>
      <c r="C1974">
        <v>10</v>
      </c>
      <c r="D1974" t="s">
        <v>22</v>
      </c>
      <c r="E1974" t="s">
        <v>23</v>
      </c>
      <c r="F1974" t="s">
        <v>2153</v>
      </c>
      <c r="G1974" t="s">
        <v>2153</v>
      </c>
      <c r="H1974" t="s">
        <v>504</v>
      </c>
      <c r="I1974" t="s">
        <v>1605</v>
      </c>
      <c r="J1974" t="s">
        <v>1606</v>
      </c>
      <c r="K1974" t="s">
        <v>1400</v>
      </c>
      <c r="L1974" t="s">
        <v>1401</v>
      </c>
      <c r="M1974" t="s">
        <v>30</v>
      </c>
      <c r="N1974" t="s">
        <v>772</v>
      </c>
      <c r="O1974" t="s">
        <v>2154</v>
      </c>
      <c r="P1974" t="s">
        <v>2154</v>
      </c>
      <c r="Q1974" t="s">
        <v>2155</v>
      </c>
      <c r="R1974" t="s">
        <v>33</v>
      </c>
      <c r="S1974">
        <v>120823.86363636365</v>
      </c>
    </row>
    <row r="1975" spans="1:19" x14ac:dyDescent="0.35">
      <c r="A1975">
        <v>2026</v>
      </c>
      <c r="B1975" t="s">
        <v>21</v>
      </c>
      <c r="C1975">
        <v>10</v>
      </c>
      <c r="D1975" t="s">
        <v>22</v>
      </c>
      <c r="E1975" t="s">
        <v>23</v>
      </c>
      <c r="F1975" t="s">
        <v>2153</v>
      </c>
      <c r="G1975" t="s">
        <v>2153</v>
      </c>
      <c r="H1975" t="s">
        <v>504</v>
      </c>
      <c r="I1975" t="s">
        <v>1607</v>
      </c>
      <c r="J1975" t="s">
        <v>1608</v>
      </c>
      <c r="K1975" t="s">
        <v>1456</v>
      </c>
      <c r="L1975" t="s">
        <v>1457</v>
      </c>
      <c r="M1975" t="s">
        <v>30</v>
      </c>
      <c r="N1975" t="s">
        <v>772</v>
      </c>
      <c r="O1975" t="s">
        <v>2154</v>
      </c>
      <c r="P1975" t="s">
        <v>2154</v>
      </c>
      <c r="Q1975" t="s">
        <v>2155</v>
      </c>
      <c r="R1975" t="s">
        <v>33</v>
      </c>
      <c r="S1975">
        <v>120823.86363636365</v>
      </c>
    </row>
    <row r="1976" spans="1:19" x14ac:dyDescent="0.35">
      <c r="A1976">
        <v>2026</v>
      </c>
      <c r="B1976" t="s">
        <v>21</v>
      </c>
      <c r="C1976">
        <v>10</v>
      </c>
      <c r="D1976" t="s">
        <v>22</v>
      </c>
      <c r="E1976" t="s">
        <v>23</v>
      </c>
      <c r="F1976" t="s">
        <v>2153</v>
      </c>
      <c r="G1976" t="s">
        <v>2153</v>
      </c>
      <c r="H1976" t="s">
        <v>504</v>
      </c>
      <c r="I1976" t="s">
        <v>2172</v>
      </c>
      <c r="J1976" t="s">
        <v>2173</v>
      </c>
      <c r="K1976" t="s">
        <v>515</v>
      </c>
      <c r="L1976" t="s">
        <v>516</v>
      </c>
      <c r="M1976" t="s">
        <v>30</v>
      </c>
      <c r="N1976" t="s">
        <v>772</v>
      </c>
      <c r="O1976" t="s">
        <v>2154</v>
      </c>
      <c r="P1976" t="s">
        <v>2154</v>
      </c>
      <c r="Q1976" t="s">
        <v>2155</v>
      </c>
      <c r="R1976" t="s">
        <v>33</v>
      </c>
      <c r="S1976">
        <v>0</v>
      </c>
    </row>
    <row r="1977" spans="1:19" x14ac:dyDescent="0.35">
      <c r="A1977">
        <v>2026</v>
      </c>
      <c r="B1977" t="s">
        <v>21</v>
      </c>
      <c r="C1977">
        <v>10</v>
      </c>
      <c r="D1977" t="s">
        <v>22</v>
      </c>
      <c r="E1977" t="s">
        <v>23</v>
      </c>
      <c r="F1977" t="s">
        <v>2153</v>
      </c>
      <c r="G1977" t="s">
        <v>2153</v>
      </c>
      <c r="H1977" t="s">
        <v>504</v>
      </c>
      <c r="I1977" t="s">
        <v>1444</v>
      </c>
      <c r="J1977" t="s">
        <v>1445</v>
      </c>
      <c r="K1977" t="s">
        <v>515</v>
      </c>
      <c r="L1977" t="s">
        <v>516</v>
      </c>
      <c r="M1977" t="s">
        <v>30</v>
      </c>
      <c r="N1977" t="s">
        <v>772</v>
      </c>
      <c r="O1977" t="s">
        <v>2154</v>
      </c>
      <c r="P1977" t="s">
        <v>2154</v>
      </c>
      <c r="Q1977" t="s">
        <v>2155</v>
      </c>
      <c r="R1977" t="s">
        <v>33</v>
      </c>
      <c r="S1977">
        <v>120823.86363636365</v>
      </c>
    </row>
    <row r="1978" spans="1:19" x14ac:dyDescent="0.35">
      <c r="A1978">
        <v>2026</v>
      </c>
      <c r="B1978" t="s">
        <v>21</v>
      </c>
      <c r="C1978">
        <v>10</v>
      </c>
      <c r="D1978" t="s">
        <v>22</v>
      </c>
      <c r="E1978" t="s">
        <v>23</v>
      </c>
      <c r="F1978" t="s">
        <v>2153</v>
      </c>
      <c r="G1978" t="s">
        <v>2153</v>
      </c>
      <c r="H1978" t="s">
        <v>504</v>
      </c>
      <c r="I1978" t="s">
        <v>2174</v>
      </c>
      <c r="J1978" t="s">
        <v>2175</v>
      </c>
      <c r="K1978" t="s">
        <v>515</v>
      </c>
      <c r="L1978" t="s">
        <v>516</v>
      </c>
      <c r="M1978" t="s">
        <v>30</v>
      </c>
      <c r="N1978" t="s">
        <v>772</v>
      </c>
      <c r="O1978" t="s">
        <v>2154</v>
      </c>
      <c r="P1978" t="s">
        <v>2154</v>
      </c>
      <c r="Q1978" t="s">
        <v>2155</v>
      </c>
      <c r="R1978" t="s">
        <v>33</v>
      </c>
      <c r="S1978">
        <v>80549.242424242431</v>
      </c>
    </row>
    <row r="1979" spans="1:19" x14ac:dyDescent="0.35">
      <c r="A1979">
        <v>2026</v>
      </c>
      <c r="B1979" t="s">
        <v>21</v>
      </c>
      <c r="C1979">
        <v>10</v>
      </c>
      <c r="D1979" t="s">
        <v>22</v>
      </c>
      <c r="E1979" t="s">
        <v>23</v>
      </c>
      <c r="F1979" t="s">
        <v>2153</v>
      </c>
      <c r="G1979" t="s">
        <v>2153</v>
      </c>
      <c r="H1979" t="s">
        <v>504</v>
      </c>
      <c r="I1979" t="s">
        <v>648</v>
      </c>
      <c r="J1979" t="s">
        <v>649</v>
      </c>
      <c r="K1979" t="s">
        <v>507</v>
      </c>
      <c r="L1979" t="s">
        <v>508</v>
      </c>
      <c r="M1979" t="s">
        <v>30</v>
      </c>
      <c r="N1979" t="s">
        <v>772</v>
      </c>
      <c r="O1979" t="s">
        <v>2154</v>
      </c>
      <c r="P1979" t="s">
        <v>2154</v>
      </c>
      <c r="Q1979" t="s">
        <v>2155</v>
      </c>
      <c r="R1979" t="s">
        <v>33</v>
      </c>
      <c r="S1979">
        <v>362471.59090909094</v>
      </c>
    </row>
    <row r="1980" spans="1:19" x14ac:dyDescent="0.35">
      <c r="A1980">
        <v>2026</v>
      </c>
      <c r="B1980" t="s">
        <v>21</v>
      </c>
      <c r="C1980">
        <v>10</v>
      </c>
      <c r="D1980" t="s">
        <v>22</v>
      </c>
      <c r="E1980" t="s">
        <v>23</v>
      </c>
      <c r="F1980" t="s">
        <v>2153</v>
      </c>
      <c r="G1980" t="s">
        <v>2153</v>
      </c>
      <c r="H1980" t="s">
        <v>504</v>
      </c>
      <c r="I1980" t="s">
        <v>1680</v>
      </c>
      <c r="J1980" t="s">
        <v>1681</v>
      </c>
      <c r="K1980" t="s">
        <v>28</v>
      </c>
      <c r="L1980" t="s">
        <v>29</v>
      </c>
      <c r="M1980" t="s">
        <v>30</v>
      </c>
      <c r="N1980" t="s">
        <v>772</v>
      </c>
      <c r="O1980" t="s">
        <v>2154</v>
      </c>
      <c r="P1980" t="s">
        <v>2154</v>
      </c>
      <c r="Q1980" t="s">
        <v>2155</v>
      </c>
      <c r="R1980" t="s">
        <v>33</v>
      </c>
      <c r="S1980">
        <v>15102.982954545456</v>
      </c>
    </row>
    <row r="1981" spans="1:19" x14ac:dyDescent="0.35">
      <c r="A1981">
        <v>2026</v>
      </c>
      <c r="B1981" t="s">
        <v>21</v>
      </c>
      <c r="C1981">
        <v>10</v>
      </c>
      <c r="D1981" t="s">
        <v>22</v>
      </c>
      <c r="E1981" t="s">
        <v>23</v>
      </c>
      <c r="F1981" t="s">
        <v>2153</v>
      </c>
      <c r="G1981" t="s">
        <v>2153</v>
      </c>
      <c r="H1981" t="s">
        <v>504</v>
      </c>
      <c r="I1981" t="s">
        <v>1909</v>
      </c>
      <c r="J1981" t="s">
        <v>1910</v>
      </c>
      <c r="K1981" t="s">
        <v>557</v>
      </c>
      <c r="L1981" t="s">
        <v>558</v>
      </c>
      <c r="M1981" t="s">
        <v>30</v>
      </c>
      <c r="N1981" t="s">
        <v>772</v>
      </c>
      <c r="O1981" t="s">
        <v>2154</v>
      </c>
      <c r="P1981" t="s">
        <v>2154</v>
      </c>
      <c r="Q1981" t="s">
        <v>2155</v>
      </c>
      <c r="R1981" t="s">
        <v>33</v>
      </c>
      <c r="S1981">
        <v>15102.982954545456</v>
      </c>
    </row>
    <row r="1982" spans="1:19" x14ac:dyDescent="0.35">
      <c r="A1982">
        <v>2026</v>
      </c>
      <c r="B1982" t="s">
        <v>21</v>
      </c>
      <c r="C1982">
        <v>10</v>
      </c>
      <c r="D1982" t="s">
        <v>22</v>
      </c>
      <c r="E1982" t="s">
        <v>23</v>
      </c>
      <c r="F1982" t="s">
        <v>2153</v>
      </c>
      <c r="G1982" t="s">
        <v>2153</v>
      </c>
      <c r="H1982" t="s">
        <v>504</v>
      </c>
      <c r="I1982" t="s">
        <v>1097</v>
      </c>
      <c r="J1982" t="s">
        <v>1098</v>
      </c>
      <c r="K1982" t="s">
        <v>545</v>
      </c>
      <c r="L1982" t="s">
        <v>546</v>
      </c>
      <c r="M1982" t="s">
        <v>30</v>
      </c>
      <c r="N1982" t="s">
        <v>772</v>
      </c>
      <c r="O1982" t="s">
        <v>2154</v>
      </c>
      <c r="P1982" t="s">
        <v>2154</v>
      </c>
      <c r="Q1982" t="s">
        <v>2155</v>
      </c>
      <c r="R1982" t="s">
        <v>33</v>
      </c>
      <c r="S1982">
        <v>1208238.6363636365</v>
      </c>
    </row>
    <row r="1983" spans="1:19" x14ac:dyDescent="0.35">
      <c r="A1983">
        <v>2026</v>
      </c>
      <c r="B1983" t="s">
        <v>21</v>
      </c>
      <c r="C1983">
        <v>10</v>
      </c>
      <c r="D1983" t="s">
        <v>22</v>
      </c>
      <c r="E1983" t="s">
        <v>23</v>
      </c>
      <c r="F1983" t="s">
        <v>2153</v>
      </c>
      <c r="G1983" t="s">
        <v>2153</v>
      </c>
      <c r="H1983" t="s">
        <v>504</v>
      </c>
      <c r="I1983" t="s">
        <v>1099</v>
      </c>
      <c r="J1983" t="s">
        <v>1100</v>
      </c>
      <c r="K1983" t="s">
        <v>557</v>
      </c>
      <c r="L1983" t="s">
        <v>558</v>
      </c>
      <c r="M1983" t="s">
        <v>30</v>
      </c>
      <c r="N1983" t="s">
        <v>772</v>
      </c>
      <c r="O1983" t="s">
        <v>2154</v>
      </c>
      <c r="P1983" t="s">
        <v>2154</v>
      </c>
      <c r="Q1983" t="s">
        <v>2155</v>
      </c>
      <c r="R1983" t="s">
        <v>33</v>
      </c>
      <c r="S1983">
        <v>120823.86363636365</v>
      </c>
    </row>
    <row r="1984" spans="1:19" x14ac:dyDescent="0.35">
      <c r="A1984">
        <v>2026</v>
      </c>
      <c r="B1984" t="s">
        <v>21</v>
      </c>
      <c r="C1984">
        <v>10</v>
      </c>
      <c r="D1984" t="s">
        <v>22</v>
      </c>
      <c r="E1984" t="s">
        <v>23</v>
      </c>
      <c r="F1984" t="s">
        <v>2153</v>
      </c>
      <c r="G1984" t="s">
        <v>2153</v>
      </c>
      <c r="H1984" t="s">
        <v>504</v>
      </c>
      <c r="I1984" t="s">
        <v>1698</v>
      </c>
      <c r="J1984" t="s">
        <v>1699</v>
      </c>
      <c r="K1984" t="s">
        <v>28</v>
      </c>
      <c r="L1984" t="s">
        <v>29</v>
      </c>
      <c r="M1984" t="s">
        <v>30</v>
      </c>
      <c r="N1984" t="s">
        <v>772</v>
      </c>
      <c r="O1984" t="s">
        <v>2154</v>
      </c>
      <c r="P1984" t="s">
        <v>2154</v>
      </c>
      <c r="Q1984" t="s">
        <v>2155</v>
      </c>
      <c r="R1984" t="s">
        <v>33</v>
      </c>
      <c r="S1984">
        <v>604119.31818181823</v>
      </c>
    </row>
    <row r="1985" spans="1:19" x14ac:dyDescent="0.35">
      <c r="A1985">
        <v>2026</v>
      </c>
      <c r="B1985" t="s">
        <v>21</v>
      </c>
      <c r="C1985">
        <v>10</v>
      </c>
      <c r="D1985" t="s">
        <v>22</v>
      </c>
      <c r="E1985" t="s">
        <v>23</v>
      </c>
      <c r="F1985" t="s">
        <v>2153</v>
      </c>
      <c r="G1985" t="s">
        <v>2153</v>
      </c>
      <c r="H1985" t="s">
        <v>504</v>
      </c>
      <c r="I1985" t="s">
        <v>1708</v>
      </c>
      <c r="J1985" t="s">
        <v>1709</v>
      </c>
      <c r="K1985" t="s">
        <v>507</v>
      </c>
      <c r="L1985" t="s">
        <v>508</v>
      </c>
      <c r="M1985" t="s">
        <v>30</v>
      </c>
      <c r="N1985" t="s">
        <v>772</v>
      </c>
      <c r="O1985" t="s">
        <v>2154</v>
      </c>
      <c r="P1985" t="s">
        <v>2154</v>
      </c>
      <c r="Q1985" t="s">
        <v>2155</v>
      </c>
      <c r="R1985" t="s">
        <v>33</v>
      </c>
      <c r="S1985">
        <v>120823.86363636365</v>
      </c>
    </row>
    <row r="1986" spans="1:19" x14ac:dyDescent="0.35">
      <c r="A1986">
        <v>2026</v>
      </c>
      <c r="B1986" t="s">
        <v>21</v>
      </c>
      <c r="C1986">
        <v>10</v>
      </c>
      <c r="D1986" t="s">
        <v>22</v>
      </c>
      <c r="E1986" t="s">
        <v>23</v>
      </c>
      <c r="F1986" t="s">
        <v>2153</v>
      </c>
      <c r="G1986" t="s">
        <v>2153</v>
      </c>
      <c r="H1986" t="s">
        <v>504</v>
      </c>
      <c r="I1986" t="s">
        <v>1717</v>
      </c>
      <c r="J1986" t="s">
        <v>1718</v>
      </c>
      <c r="K1986" t="s">
        <v>507</v>
      </c>
      <c r="L1986" t="s">
        <v>508</v>
      </c>
      <c r="M1986" t="s">
        <v>30</v>
      </c>
      <c r="N1986" t="s">
        <v>772</v>
      </c>
      <c r="O1986" t="s">
        <v>2154</v>
      </c>
      <c r="P1986" t="s">
        <v>2154</v>
      </c>
      <c r="Q1986" t="s">
        <v>2155</v>
      </c>
      <c r="R1986" t="s">
        <v>33</v>
      </c>
      <c r="S1986">
        <v>604119.31818181823</v>
      </c>
    </row>
    <row r="1987" spans="1:19" x14ac:dyDescent="0.35">
      <c r="A1987">
        <v>2026</v>
      </c>
      <c r="B1987" t="s">
        <v>21</v>
      </c>
      <c r="C1987">
        <v>10</v>
      </c>
      <c r="D1987" t="s">
        <v>22</v>
      </c>
      <c r="E1987" t="s">
        <v>23</v>
      </c>
      <c r="F1987" t="s">
        <v>2153</v>
      </c>
      <c r="G1987" t="s">
        <v>2153</v>
      </c>
      <c r="H1987" t="s">
        <v>712</v>
      </c>
      <c r="I1987" t="s">
        <v>1737</v>
      </c>
      <c r="J1987" t="s">
        <v>1738</v>
      </c>
      <c r="K1987" t="s">
        <v>507</v>
      </c>
      <c r="L1987" t="s">
        <v>508</v>
      </c>
      <c r="M1987" t="s">
        <v>30</v>
      </c>
      <c r="N1987" t="s">
        <v>772</v>
      </c>
      <c r="O1987" t="s">
        <v>2154</v>
      </c>
      <c r="P1987" t="s">
        <v>2154</v>
      </c>
      <c r="Q1987" t="s">
        <v>2155</v>
      </c>
      <c r="R1987" t="s">
        <v>715</v>
      </c>
      <c r="S1987">
        <v>604119.31818181823</v>
      </c>
    </row>
    <row r="1988" spans="1:19" x14ac:dyDescent="0.35">
      <c r="A1988">
        <v>2026</v>
      </c>
      <c r="B1988" t="s">
        <v>21</v>
      </c>
      <c r="C1988">
        <v>10</v>
      </c>
      <c r="D1988" t="s">
        <v>22</v>
      </c>
      <c r="E1988" t="s">
        <v>23</v>
      </c>
      <c r="F1988" t="s">
        <v>2176</v>
      </c>
      <c r="G1988" t="s">
        <v>2176</v>
      </c>
      <c r="H1988" t="s">
        <v>25</v>
      </c>
      <c r="I1988" t="s">
        <v>940</v>
      </c>
      <c r="J1988" t="s">
        <v>941</v>
      </c>
      <c r="K1988" t="s">
        <v>537</v>
      </c>
      <c r="L1988" t="s">
        <v>538</v>
      </c>
      <c r="M1988" t="s">
        <v>884</v>
      </c>
      <c r="N1988" t="s">
        <v>892</v>
      </c>
      <c r="O1988" t="s">
        <v>2177</v>
      </c>
      <c r="P1988" t="s">
        <v>2178</v>
      </c>
      <c r="Q1988" t="s">
        <v>2179</v>
      </c>
      <c r="R1988" t="s">
        <v>33</v>
      </c>
      <c r="S1988">
        <v>175061.55303030304</v>
      </c>
    </row>
    <row r="1989" spans="1:19" x14ac:dyDescent="0.35">
      <c r="A1989">
        <v>2026</v>
      </c>
      <c r="B1989" t="s">
        <v>21</v>
      </c>
      <c r="C1989">
        <v>10</v>
      </c>
      <c r="D1989" t="s">
        <v>22</v>
      </c>
      <c r="E1989" t="s">
        <v>23</v>
      </c>
      <c r="F1989" t="s">
        <v>2180</v>
      </c>
      <c r="G1989" t="s">
        <v>2180</v>
      </c>
      <c r="H1989" t="s">
        <v>704</v>
      </c>
      <c r="I1989" t="s">
        <v>742</v>
      </c>
      <c r="J1989" t="s">
        <v>743</v>
      </c>
      <c r="K1989" t="s">
        <v>45</v>
      </c>
      <c r="L1989" t="s">
        <v>46</v>
      </c>
      <c r="M1989" t="s">
        <v>884</v>
      </c>
      <c r="N1989" t="s">
        <v>885</v>
      </c>
      <c r="O1989" t="s">
        <v>938</v>
      </c>
      <c r="P1989" t="s">
        <v>1195</v>
      </c>
      <c r="Q1989" t="s">
        <v>1195</v>
      </c>
      <c r="R1989" t="s">
        <v>707</v>
      </c>
      <c r="S1989">
        <v>-9633.3143939393958</v>
      </c>
    </row>
    <row r="1990" spans="1:19" x14ac:dyDescent="0.35">
      <c r="A1990">
        <v>2026</v>
      </c>
      <c r="B1990" t="s">
        <v>21</v>
      </c>
      <c r="C1990">
        <v>10</v>
      </c>
      <c r="D1990" t="s">
        <v>22</v>
      </c>
      <c r="E1990" t="s">
        <v>23</v>
      </c>
      <c r="F1990" t="s">
        <v>2181</v>
      </c>
      <c r="G1990" t="s">
        <v>2181</v>
      </c>
      <c r="H1990" t="s">
        <v>704</v>
      </c>
      <c r="I1990" t="s">
        <v>916</v>
      </c>
      <c r="J1990" t="s">
        <v>917</v>
      </c>
      <c r="K1990" t="s">
        <v>45</v>
      </c>
      <c r="L1990" t="s">
        <v>46</v>
      </c>
      <c r="M1990" t="s">
        <v>884</v>
      </c>
      <c r="N1990" t="s">
        <v>885</v>
      </c>
      <c r="O1990" t="s">
        <v>938</v>
      </c>
      <c r="P1990" t="s">
        <v>1195</v>
      </c>
      <c r="Q1990" t="s">
        <v>1195</v>
      </c>
      <c r="R1990" t="s">
        <v>707</v>
      </c>
      <c r="S1990">
        <v>346799.24242424243</v>
      </c>
    </row>
    <row r="1991" spans="1:19" x14ac:dyDescent="0.35">
      <c r="A1991">
        <v>2026</v>
      </c>
      <c r="B1991" t="s">
        <v>21</v>
      </c>
      <c r="C1991">
        <v>10</v>
      </c>
      <c r="D1991" t="s">
        <v>22</v>
      </c>
      <c r="E1991" t="s">
        <v>23</v>
      </c>
      <c r="F1991" t="s">
        <v>2181</v>
      </c>
      <c r="G1991" t="s">
        <v>2181</v>
      </c>
      <c r="H1991" t="s">
        <v>704</v>
      </c>
      <c r="I1991" t="s">
        <v>705</v>
      </c>
      <c r="J1991" t="s">
        <v>706</v>
      </c>
      <c r="K1991" t="s">
        <v>45</v>
      </c>
      <c r="L1991" t="s">
        <v>46</v>
      </c>
      <c r="M1991" t="s">
        <v>884</v>
      </c>
      <c r="N1991" t="s">
        <v>885</v>
      </c>
      <c r="O1991" t="s">
        <v>938</v>
      </c>
      <c r="P1991" t="s">
        <v>1195</v>
      </c>
      <c r="Q1991" t="s">
        <v>1195</v>
      </c>
      <c r="R1991" t="s">
        <v>707</v>
      </c>
      <c r="S1991">
        <v>-4816.6571969696979</v>
      </c>
    </row>
    <row r="1992" spans="1:19" x14ac:dyDescent="0.35">
      <c r="A1992">
        <v>2026</v>
      </c>
      <c r="B1992" t="s">
        <v>21</v>
      </c>
      <c r="C1992">
        <v>10</v>
      </c>
      <c r="D1992" t="s">
        <v>22</v>
      </c>
      <c r="E1992" t="s">
        <v>23</v>
      </c>
      <c r="F1992" t="s">
        <v>2181</v>
      </c>
      <c r="G1992" t="s">
        <v>2181</v>
      </c>
      <c r="H1992" t="s">
        <v>704</v>
      </c>
      <c r="I1992" t="s">
        <v>708</v>
      </c>
      <c r="J1992" t="s">
        <v>709</v>
      </c>
      <c r="K1992" t="s">
        <v>45</v>
      </c>
      <c r="L1992" t="s">
        <v>46</v>
      </c>
      <c r="M1992" t="s">
        <v>884</v>
      </c>
      <c r="N1992" t="s">
        <v>885</v>
      </c>
      <c r="O1992" t="s">
        <v>938</v>
      </c>
      <c r="P1992" t="s">
        <v>1195</v>
      </c>
      <c r="Q1992" t="s">
        <v>1195</v>
      </c>
      <c r="R1992" t="s">
        <v>707</v>
      </c>
      <c r="S1992">
        <v>346799.24242424243</v>
      </c>
    </row>
    <row r="1993" spans="1:19" x14ac:dyDescent="0.35">
      <c r="A1993">
        <v>2026</v>
      </c>
      <c r="B1993" t="s">
        <v>21</v>
      </c>
      <c r="C1993">
        <v>10</v>
      </c>
      <c r="D1993" t="s">
        <v>22</v>
      </c>
      <c r="E1993" t="s">
        <v>23</v>
      </c>
      <c r="F1993" t="s">
        <v>2182</v>
      </c>
      <c r="G1993" t="s">
        <v>2182</v>
      </c>
      <c r="H1993" t="s">
        <v>704</v>
      </c>
      <c r="I1993" t="s">
        <v>705</v>
      </c>
      <c r="J1993" t="s">
        <v>706</v>
      </c>
      <c r="K1993" t="s">
        <v>45</v>
      </c>
      <c r="L1993" t="s">
        <v>46</v>
      </c>
      <c r="M1993" t="s">
        <v>731</v>
      </c>
      <c r="N1993" t="s">
        <v>732</v>
      </c>
      <c r="O1993" t="s">
        <v>2137</v>
      </c>
      <c r="P1993" t="s">
        <v>2183</v>
      </c>
      <c r="Q1993" t="s">
        <v>2184</v>
      </c>
      <c r="R1993" t="s">
        <v>707</v>
      </c>
      <c r="S1993">
        <v>98494.318181818191</v>
      </c>
    </row>
    <row r="1994" spans="1:19" x14ac:dyDescent="0.35">
      <c r="A1994">
        <v>2026</v>
      </c>
      <c r="B1994" t="s">
        <v>21</v>
      </c>
      <c r="C1994">
        <v>10</v>
      </c>
      <c r="D1994" t="s">
        <v>22</v>
      </c>
      <c r="E1994" t="s">
        <v>23</v>
      </c>
      <c r="F1994" t="s">
        <v>2182</v>
      </c>
      <c r="G1994" t="s">
        <v>2182</v>
      </c>
      <c r="H1994" t="s">
        <v>704</v>
      </c>
      <c r="I1994" t="s">
        <v>747</v>
      </c>
      <c r="J1994" t="s">
        <v>748</v>
      </c>
      <c r="K1994" t="s">
        <v>45</v>
      </c>
      <c r="L1994" t="s">
        <v>46</v>
      </c>
      <c r="M1994" t="s">
        <v>731</v>
      </c>
      <c r="N1994" t="s">
        <v>732</v>
      </c>
      <c r="O1994" t="s">
        <v>2137</v>
      </c>
      <c r="P1994" t="s">
        <v>2183</v>
      </c>
      <c r="Q1994" t="s">
        <v>2184</v>
      </c>
      <c r="R1994" t="s">
        <v>707</v>
      </c>
      <c r="S1994">
        <v>-9849.431818181818</v>
      </c>
    </row>
    <row r="1995" spans="1:19" x14ac:dyDescent="0.35">
      <c r="A1995">
        <v>2026</v>
      </c>
      <c r="B1995" t="s">
        <v>21</v>
      </c>
      <c r="C1995">
        <v>10</v>
      </c>
      <c r="D1995" t="s">
        <v>22</v>
      </c>
      <c r="E1995" t="s">
        <v>23</v>
      </c>
      <c r="F1995" t="s">
        <v>2185</v>
      </c>
      <c r="G1995" t="s">
        <v>2185</v>
      </c>
      <c r="H1995" t="s">
        <v>704</v>
      </c>
      <c r="I1995" t="s">
        <v>729</v>
      </c>
      <c r="J1995" t="s">
        <v>730</v>
      </c>
      <c r="K1995" t="s">
        <v>45</v>
      </c>
      <c r="L1995" t="s">
        <v>46</v>
      </c>
      <c r="M1995" t="s">
        <v>731</v>
      </c>
      <c r="N1995" t="s">
        <v>732</v>
      </c>
      <c r="O1995" t="s">
        <v>2137</v>
      </c>
      <c r="P1995" t="s">
        <v>2183</v>
      </c>
      <c r="Q1995" t="s">
        <v>2184</v>
      </c>
      <c r="R1995" t="s">
        <v>707</v>
      </c>
      <c r="S1995">
        <v>260125</v>
      </c>
    </row>
    <row r="1996" spans="1:19" x14ac:dyDescent="0.35">
      <c r="A1996">
        <v>2026</v>
      </c>
      <c r="B1996" t="s">
        <v>21</v>
      </c>
      <c r="C1996">
        <v>10</v>
      </c>
      <c r="D1996" t="s">
        <v>22</v>
      </c>
      <c r="E1996" t="s">
        <v>23</v>
      </c>
      <c r="F1996" t="s">
        <v>2185</v>
      </c>
      <c r="G1996" t="s">
        <v>2185</v>
      </c>
      <c r="H1996" t="s">
        <v>704</v>
      </c>
      <c r="I1996" t="s">
        <v>745</v>
      </c>
      <c r="J1996" t="s">
        <v>746</v>
      </c>
      <c r="K1996" t="s">
        <v>45</v>
      </c>
      <c r="L1996" t="s">
        <v>46</v>
      </c>
      <c r="M1996" t="s">
        <v>731</v>
      </c>
      <c r="N1996" t="s">
        <v>732</v>
      </c>
      <c r="O1996" t="s">
        <v>2137</v>
      </c>
      <c r="P1996" t="s">
        <v>2183</v>
      </c>
      <c r="Q1996" t="s">
        <v>2184</v>
      </c>
      <c r="R1996" t="s">
        <v>707</v>
      </c>
      <c r="S1996">
        <v>520250</v>
      </c>
    </row>
    <row r="1997" spans="1:19" x14ac:dyDescent="0.35">
      <c r="A1997">
        <v>2026</v>
      </c>
      <c r="B1997" t="s">
        <v>21</v>
      </c>
      <c r="C1997">
        <v>10</v>
      </c>
      <c r="D1997" t="s">
        <v>22</v>
      </c>
      <c r="E1997" t="s">
        <v>23</v>
      </c>
      <c r="F1997" t="s">
        <v>2185</v>
      </c>
      <c r="G1997" t="s">
        <v>2185</v>
      </c>
      <c r="H1997" t="s">
        <v>704</v>
      </c>
      <c r="I1997" t="s">
        <v>708</v>
      </c>
      <c r="J1997" t="s">
        <v>709</v>
      </c>
      <c r="K1997" t="s">
        <v>45</v>
      </c>
      <c r="L1997" t="s">
        <v>46</v>
      </c>
      <c r="M1997" t="s">
        <v>731</v>
      </c>
      <c r="N1997" t="s">
        <v>732</v>
      </c>
      <c r="O1997" t="s">
        <v>2137</v>
      </c>
      <c r="P1997" t="s">
        <v>2183</v>
      </c>
      <c r="Q1997" t="s">
        <v>2184</v>
      </c>
      <c r="R1997" t="s">
        <v>707</v>
      </c>
      <c r="S1997">
        <v>260125</v>
      </c>
    </row>
    <row r="1998" spans="1:19" x14ac:dyDescent="0.35">
      <c r="A1998">
        <v>2026</v>
      </c>
      <c r="B1998" t="s">
        <v>21</v>
      </c>
      <c r="C1998">
        <v>10</v>
      </c>
      <c r="D1998" t="s">
        <v>22</v>
      </c>
      <c r="E1998" t="s">
        <v>23</v>
      </c>
      <c r="F1998" t="s">
        <v>2186</v>
      </c>
      <c r="G1998" t="s">
        <v>2186</v>
      </c>
      <c r="H1998" t="s">
        <v>504</v>
      </c>
      <c r="I1998" t="s">
        <v>1796</v>
      </c>
      <c r="J1998" t="s">
        <v>1797</v>
      </c>
      <c r="K1998" t="s">
        <v>507</v>
      </c>
      <c r="L1998" t="s">
        <v>508</v>
      </c>
      <c r="M1998" t="s">
        <v>731</v>
      </c>
      <c r="N1998" t="s">
        <v>732</v>
      </c>
      <c r="O1998" t="s">
        <v>2137</v>
      </c>
      <c r="P1998" t="s">
        <v>2183</v>
      </c>
      <c r="Q1998" t="s">
        <v>2187</v>
      </c>
      <c r="R1998" t="s">
        <v>33</v>
      </c>
      <c r="S1998">
        <v>260125</v>
      </c>
    </row>
    <row r="1999" spans="1:19" x14ac:dyDescent="0.35">
      <c r="A1999">
        <v>2026</v>
      </c>
      <c r="B1999" t="s">
        <v>21</v>
      </c>
      <c r="C1999">
        <v>10</v>
      </c>
      <c r="D1999" t="s">
        <v>22</v>
      </c>
      <c r="E1999" t="s">
        <v>23</v>
      </c>
      <c r="F1999" t="s">
        <v>2188</v>
      </c>
      <c r="G1999" t="s">
        <v>2188</v>
      </c>
      <c r="H1999" t="s">
        <v>704</v>
      </c>
      <c r="I1999" t="s">
        <v>861</v>
      </c>
      <c r="J1999" t="s">
        <v>862</v>
      </c>
      <c r="K1999" t="s">
        <v>45</v>
      </c>
      <c r="L1999" t="s">
        <v>46</v>
      </c>
      <c r="M1999" t="s">
        <v>884</v>
      </c>
      <c r="N1999" t="s">
        <v>885</v>
      </c>
      <c r="O1999" t="s">
        <v>886</v>
      </c>
      <c r="P1999" t="s">
        <v>887</v>
      </c>
      <c r="Q1999" t="s">
        <v>888</v>
      </c>
      <c r="R1999" t="s">
        <v>707</v>
      </c>
      <c r="S1999">
        <v>685056.81818181823</v>
      </c>
    </row>
    <row r="2000" spans="1:19" x14ac:dyDescent="0.35">
      <c r="A2000">
        <v>2026</v>
      </c>
      <c r="B2000" t="s">
        <v>21</v>
      </c>
      <c r="C2000">
        <v>10</v>
      </c>
      <c r="D2000" t="s">
        <v>22</v>
      </c>
      <c r="E2000" t="s">
        <v>23</v>
      </c>
      <c r="F2000" t="s">
        <v>2188</v>
      </c>
      <c r="G2000" t="s">
        <v>2188</v>
      </c>
      <c r="H2000" t="s">
        <v>704</v>
      </c>
      <c r="I2000" t="s">
        <v>916</v>
      </c>
      <c r="J2000" t="s">
        <v>917</v>
      </c>
      <c r="K2000" t="s">
        <v>45</v>
      </c>
      <c r="L2000" t="s">
        <v>46</v>
      </c>
      <c r="M2000" t="s">
        <v>884</v>
      </c>
      <c r="N2000" t="s">
        <v>885</v>
      </c>
      <c r="O2000" t="s">
        <v>886</v>
      </c>
      <c r="P2000" t="s">
        <v>887</v>
      </c>
      <c r="Q2000" t="s">
        <v>888</v>
      </c>
      <c r="R2000" t="s">
        <v>707</v>
      </c>
      <c r="S2000">
        <v>1370113.6363636365</v>
      </c>
    </row>
    <row r="2001" spans="1:19" x14ac:dyDescent="0.35">
      <c r="A2001">
        <v>2026</v>
      </c>
      <c r="B2001" t="s">
        <v>21</v>
      </c>
      <c r="C2001">
        <v>10</v>
      </c>
      <c r="D2001" t="s">
        <v>22</v>
      </c>
      <c r="E2001" t="s">
        <v>23</v>
      </c>
      <c r="F2001" t="s">
        <v>2188</v>
      </c>
      <c r="G2001" t="s">
        <v>2188</v>
      </c>
      <c r="H2001" t="s">
        <v>704</v>
      </c>
      <c r="I2001" t="s">
        <v>729</v>
      </c>
      <c r="J2001" t="s">
        <v>730</v>
      </c>
      <c r="K2001" t="s">
        <v>45</v>
      </c>
      <c r="L2001" t="s">
        <v>46</v>
      </c>
      <c r="M2001" t="s">
        <v>884</v>
      </c>
      <c r="N2001" t="s">
        <v>885</v>
      </c>
      <c r="O2001" t="s">
        <v>886</v>
      </c>
      <c r="P2001" t="s">
        <v>887</v>
      </c>
      <c r="Q2001" t="s">
        <v>888</v>
      </c>
      <c r="R2001" t="s">
        <v>707</v>
      </c>
      <c r="S2001">
        <v>3425284.0909090913</v>
      </c>
    </row>
    <row r="2002" spans="1:19" x14ac:dyDescent="0.35">
      <c r="A2002">
        <v>2026</v>
      </c>
      <c r="B2002" t="s">
        <v>21</v>
      </c>
      <c r="C2002">
        <v>10</v>
      </c>
      <c r="D2002" t="s">
        <v>22</v>
      </c>
      <c r="E2002" t="s">
        <v>23</v>
      </c>
      <c r="F2002" t="s">
        <v>2188</v>
      </c>
      <c r="G2002" t="s">
        <v>2188</v>
      </c>
      <c r="H2002" t="s">
        <v>704</v>
      </c>
      <c r="I2002" t="s">
        <v>742</v>
      </c>
      <c r="J2002" t="s">
        <v>743</v>
      </c>
      <c r="K2002" t="s">
        <v>45</v>
      </c>
      <c r="L2002" t="s">
        <v>46</v>
      </c>
      <c r="M2002" t="s">
        <v>884</v>
      </c>
      <c r="N2002" t="s">
        <v>885</v>
      </c>
      <c r="O2002" t="s">
        <v>886</v>
      </c>
      <c r="P2002" t="s">
        <v>887</v>
      </c>
      <c r="Q2002" t="s">
        <v>888</v>
      </c>
      <c r="R2002" t="s">
        <v>707</v>
      </c>
      <c r="S2002">
        <v>1370113.6363636365</v>
      </c>
    </row>
    <row r="2003" spans="1:19" x14ac:dyDescent="0.35">
      <c r="A2003">
        <v>2026</v>
      </c>
      <c r="B2003" t="s">
        <v>21</v>
      </c>
      <c r="C2003">
        <v>10</v>
      </c>
      <c r="D2003" t="s">
        <v>22</v>
      </c>
      <c r="E2003" t="s">
        <v>23</v>
      </c>
      <c r="F2003" t="s">
        <v>2188</v>
      </c>
      <c r="G2003" t="s">
        <v>2188</v>
      </c>
      <c r="H2003" t="s">
        <v>704</v>
      </c>
      <c r="I2003" t="s">
        <v>745</v>
      </c>
      <c r="J2003" t="s">
        <v>746</v>
      </c>
      <c r="K2003" t="s">
        <v>45</v>
      </c>
      <c r="L2003" t="s">
        <v>46</v>
      </c>
      <c r="M2003" t="s">
        <v>884</v>
      </c>
      <c r="N2003" t="s">
        <v>885</v>
      </c>
      <c r="O2003" t="s">
        <v>886</v>
      </c>
      <c r="P2003" t="s">
        <v>887</v>
      </c>
      <c r="Q2003" t="s">
        <v>888</v>
      </c>
      <c r="R2003" t="s">
        <v>707</v>
      </c>
      <c r="S2003">
        <v>1370113.6363636365</v>
      </c>
    </row>
    <row r="2004" spans="1:19" x14ac:dyDescent="0.35">
      <c r="A2004">
        <v>2026</v>
      </c>
      <c r="B2004" t="s">
        <v>21</v>
      </c>
      <c r="C2004">
        <v>10</v>
      </c>
      <c r="D2004" t="s">
        <v>22</v>
      </c>
      <c r="E2004" t="s">
        <v>23</v>
      </c>
      <c r="F2004" t="s">
        <v>2188</v>
      </c>
      <c r="G2004" t="s">
        <v>2188</v>
      </c>
      <c r="H2004" t="s">
        <v>704</v>
      </c>
      <c r="I2004" t="s">
        <v>751</v>
      </c>
      <c r="J2004" t="s">
        <v>752</v>
      </c>
      <c r="K2004" t="s">
        <v>45</v>
      </c>
      <c r="L2004" t="s">
        <v>46</v>
      </c>
      <c r="M2004" t="s">
        <v>884</v>
      </c>
      <c r="N2004" t="s">
        <v>885</v>
      </c>
      <c r="O2004" t="s">
        <v>886</v>
      </c>
      <c r="P2004" t="s">
        <v>887</v>
      </c>
      <c r="Q2004" t="s">
        <v>888</v>
      </c>
      <c r="R2004" t="s">
        <v>707</v>
      </c>
      <c r="S2004">
        <v>1370113.6363636365</v>
      </c>
    </row>
    <row r="2005" spans="1:19" x14ac:dyDescent="0.35">
      <c r="A2005">
        <v>2026</v>
      </c>
      <c r="B2005" t="s">
        <v>21</v>
      </c>
      <c r="C2005">
        <v>10</v>
      </c>
      <c r="D2005" t="s">
        <v>22</v>
      </c>
      <c r="E2005" t="s">
        <v>23</v>
      </c>
      <c r="F2005" t="s">
        <v>2188</v>
      </c>
      <c r="G2005" t="s">
        <v>2188</v>
      </c>
      <c r="H2005" t="s">
        <v>704</v>
      </c>
      <c r="I2005" t="s">
        <v>747</v>
      </c>
      <c r="J2005" t="s">
        <v>748</v>
      </c>
      <c r="K2005" t="s">
        <v>45</v>
      </c>
      <c r="L2005" t="s">
        <v>46</v>
      </c>
      <c r="M2005" t="s">
        <v>884</v>
      </c>
      <c r="N2005" t="s">
        <v>885</v>
      </c>
      <c r="O2005" t="s">
        <v>886</v>
      </c>
      <c r="P2005" t="s">
        <v>887</v>
      </c>
      <c r="Q2005" t="s">
        <v>888</v>
      </c>
      <c r="R2005" t="s">
        <v>707</v>
      </c>
      <c r="S2005">
        <v>685056.81818181823</v>
      </c>
    </row>
    <row r="2006" spans="1:19" x14ac:dyDescent="0.35">
      <c r="A2006">
        <v>2026</v>
      </c>
      <c r="B2006" t="s">
        <v>21</v>
      </c>
      <c r="C2006">
        <v>10</v>
      </c>
      <c r="D2006" t="s">
        <v>22</v>
      </c>
      <c r="E2006" t="s">
        <v>23</v>
      </c>
      <c r="F2006" t="s">
        <v>2188</v>
      </c>
      <c r="G2006" t="s">
        <v>2188</v>
      </c>
      <c r="H2006" t="s">
        <v>704</v>
      </c>
      <c r="I2006" t="s">
        <v>761</v>
      </c>
      <c r="J2006" t="s">
        <v>762</v>
      </c>
      <c r="K2006" t="s">
        <v>45</v>
      </c>
      <c r="L2006" t="s">
        <v>46</v>
      </c>
      <c r="M2006" t="s">
        <v>884</v>
      </c>
      <c r="N2006" t="s">
        <v>885</v>
      </c>
      <c r="O2006" t="s">
        <v>886</v>
      </c>
      <c r="P2006" t="s">
        <v>887</v>
      </c>
      <c r="Q2006" t="s">
        <v>888</v>
      </c>
      <c r="R2006" t="s">
        <v>707</v>
      </c>
      <c r="S2006">
        <v>1370113.6363636365</v>
      </c>
    </row>
    <row r="2007" spans="1:19" x14ac:dyDescent="0.35">
      <c r="A2007">
        <v>2026</v>
      </c>
      <c r="B2007" t="s">
        <v>21</v>
      </c>
      <c r="C2007">
        <v>10</v>
      </c>
      <c r="D2007" t="s">
        <v>22</v>
      </c>
      <c r="E2007" t="s">
        <v>23</v>
      </c>
      <c r="F2007" t="s">
        <v>2188</v>
      </c>
      <c r="G2007" t="s">
        <v>2188</v>
      </c>
      <c r="H2007" t="s">
        <v>704</v>
      </c>
      <c r="I2007" t="s">
        <v>708</v>
      </c>
      <c r="J2007" t="s">
        <v>709</v>
      </c>
      <c r="K2007" t="s">
        <v>45</v>
      </c>
      <c r="L2007" t="s">
        <v>46</v>
      </c>
      <c r="M2007" t="s">
        <v>884</v>
      </c>
      <c r="N2007" t="s">
        <v>885</v>
      </c>
      <c r="O2007" t="s">
        <v>886</v>
      </c>
      <c r="P2007" t="s">
        <v>887</v>
      </c>
      <c r="Q2007" t="s">
        <v>888</v>
      </c>
      <c r="R2007" t="s">
        <v>707</v>
      </c>
      <c r="S2007">
        <v>2055170.4545454546</v>
      </c>
    </row>
    <row r="2008" spans="1:19" x14ac:dyDescent="0.35">
      <c r="A2008">
        <v>2026</v>
      </c>
      <c r="B2008" t="s">
        <v>21</v>
      </c>
      <c r="C2008">
        <v>10</v>
      </c>
      <c r="D2008" t="s">
        <v>22</v>
      </c>
      <c r="E2008" t="s">
        <v>23</v>
      </c>
      <c r="F2008" t="s">
        <v>2188</v>
      </c>
      <c r="G2008" t="s">
        <v>2188</v>
      </c>
      <c r="H2008" t="s">
        <v>704</v>
      </c>
      <c r="I2008" t="s">
        <v>867</v>
      </c>
      <c r="J2008" t="s">
        <v>868</v>
      </c>
      <c r="K2008" t="s">
        <v>45</v>
      </c>
      <c r="L2008" t="s">
        <v>46</v>
      </c>
      <c r="M2008" t="s">
        <v>884</v>
      </c>
      <c r="N2008" t="s">
        <v>885</v>
      </c>
      <c r="O2008" t="s">
        <v>886</v>
      </c>
      <c r="P2008" t="s">
        <v>887</v>
      </c>
      <c r="Q2008" t="s">
        <v>888</v>
      </c>
      <c r="R2008" t="s">
        <v>707</v>
      </c>
      <c r="S2008">
        <v>1370113.6363636365</v>
      </c>
    </row>
    <row r="2009" spans="1:19" x14ac:dyDescent="0.35">
      <c r="A2009">
        <v>2026</v>
      </c>
      <c r="B2009" t="s">
        <v>21</v>
      </c>
      <c r="C2009">
        <v>10</v>
      </c>
      <c r="D2009" t="s">
        <v>22</v>
      </c>
      <c r="E2009" t="s">
        <v>23</v>
      </c>
      <c r="F2009" t="s">
        <v>2188</v>
      </c>
      <c r="G2009" t="s">
        <v>2188</v>
      </c>
      <c r="H2009" t="s">
        <v>704</v>
      </c>
      <c r="I2009" t="s">
        <v>710</v>
      </c>
      <c r="J2009" t="s">
        <v>711</v>
      </c>
      <c r="K2009" t="s">
        <v>45</v>
      </c>
      <c r="L2009" t="s">
        <v>46</v>
      </c>
      <c r="M2009" t="s">
        <v>884</v>
      </c>
      <c r="N2009" t="s">
        <v>885</v>
      </c>
      <c r="O2009" t="s">
        <v>886</v>
      </c>
      <c r="P2009" t="s">
        <v>887</v>
      </c>
      <c r="Q2009" t="s">
        <v>888</v>
      </c>
      <c r="R2009" t="s">
        <v>707</v>
      </c>
      <c r="S2009">
        <v>3425284.0909090913</v>
      </c>
    </row>
    <row r="2010" spans="1:19" x14ac:dyDescent="0.35">
      <c r="A2010">
        <v>2026</v>
      </c>
      <c r="B2010" t="s">
        <v>21</v>
      </c>
      <c r="C2010">
        <v>10</v>
      </c>
      <c r="D2010" t="s">
        <v>22</v>
      </c>
      <c r="E2010" t="s">
        <v>23</v>
      </c>
      <c r="F2010" t="s">
        <v>2189</v>
      </c>
      <c r="G2010" t="s">
        <v>2189</v>
      </c>
      <c r="H2010" t="s">
        <v>186</v>
      </c>
      <c r="I2010" t="s">
        <v>2190</v>
      </c>
      <c r="J2010" t="s">
        <v>2191</v>
      </c>
      <c r="K2010" t="s">
        <v>537</v>
      </c>
      <c r="L2010" t="s">
        <v>538</v>
      </c>
      <c r="M2010" t="s">
        <v>884</v>
      </c>
      <c r="N2010" t="s">
        <v>885</v>
      </c>
      <c r="O2010" t="s">
        <v>886</v>
      </c>
      <c r="P2010" t="s">
        <v>887</v>
      </c>
      <c r="Q2010" t="s">
        <v>2192</v>
      </c>
      <c r="R2010" t="s">
        <v>53</v>
      </c>
      <c r="S2010">
        <v>953700.75757575757</v>
      </c>
    </row>
    <row r="2011" spans="1:19" x14ac:dyDescent="0.35">
      <c r="A2011">
        <v>2026</v>
      </c>
      <c r="B2011" t="s">
        <v>21</v>
      </c>
      <c r="C2011">
        <v>10</v>
      </c>
      <c r="D2011" t="s">
        <v>22</v>
      </c>
      <c r="E2011" t="s">
        <v>23</v>
      </c>
      <c r="F2011" t="s">
        <v>2189</v>
      </c>
      <c r="G2011" t="s">
        <v>2189</v>
      </c>
      <c r="H2011" t="s">
        <v>704</v>
      </c>
      <c r="I2011" t="s">
        <v>745</v>
      </c>
      <c r="J2011" t="s">
        <v>746</v>
      </c>
      <c r="K2011" t="s">
        <v>45</v>
      </c>
      <c r="L2011" t="s">
        <v>46</v>
      </c>
      <c r="M2011" t="s">
        <v>884</v>
      </c>
      <c r="N2011" t="s">
        <v>885</v>
      </c>
      <c r="O2011" t="s">
        <v>886</v>
      </c>
      <c r="P2011" t="s">
        <v>887</v>
      </c>
      <c r="Q2011" t="s">
        <v>2192</v>
      </c>
      <c r="R2011" t="s">
        <v>707</v>
      </c>
      <c r="S2011">
        <v>-79475.066287878784</v>
      </c>
    </row>
    <row r="2012" spans="1:19" x14ac:dyDescent="0.35">
      <c r="A2012">
        <v>2026</v>
      </c>
      <c r="B2012" t="s">
        <v>21</v>
      </c>
      <c r="C2012">
        <v>10</v>
      </c>
      <c r="D2012" t="s">
        <v>22</v>
      </c>
      <c r="E2012" t="s">
        <v>23</v>
      </c>
      <c r="F2012" t="s">
        <v>2189</v>
      </c>
      <c r="G2012" t="s">
        <v>2189</v>
      </c>
      <c r="H2012" t="s">
        <v>704</v>
      </c>
      <c r="I2012" t="s">
        <v>867</v>
      </c>
      <c r="J2012" t="s">
        <v>868</v>
      </c>
      <c r="K2012" t="s">
        <v>45</v>
      </c>
      <c r="L2012" t="s">
        <v>46</v>
      </c>
      <c r="M2012" t="s">
        <v>884</v>
      </c>
      <c r="N2012" t="s">
        <v>885</v>
      </c>
      <c r="O2012" t="s">
        <v>886</v>
      </c>
      <c r="P2012" t="s">
        <v>887</v>
      </c>
      <c r="Q2012" t="s">
        <v>2192</v>
      </c>
      <c r="R2012" t="s">
        <v>707</v>
      </c>
      <c r="S2012">
        <v>2861102.2727272729</v>
      </c>
    </row>
    <row r="2013" spans="1:19" x14ac:dyDescent="0.35">
      <c r="A2013">
        <v>2026</v>
      </c>
      <c r="B2013" t="s">
        <v>21</v>
      </c>
      <c r="C2013">
        <v>10</v>
      </c>
      <c r="D2013" t="s">
        <v>22</v>
      </c>
      <c r="E2013" t="s">
        <v>23</v>
      </c>
      <c r="F2013" t="s">
        <v>2189</v>
      </c>
      <c r="G2013" t="s">
        <v>2189</v>
      </c>
      <c r="H2013" t="s">
        <v>704</v>
      </c>
      <c r="I2013" t="s">
        <v>710</v>
      </c>
      <c r="J2013" t="s">
        <v>711</v>
      </c>
      <c r="K2013" t="s">
        <v>45</v>
      </c>
      <c r="L2013" t="s">
        <v>46</v>
      </c>
      <c r="M2013" t="s">
        <v>884</v>
      </c>
      <c r="N2013" t="s">
        <v>885</v>
      </c>
      <c r="O2013" t="s">
        <v>886</v>
      </c>
      <c r="P2013" t="s">
        <v>887</v>
      </c>
      <c r="Q2013" t="s">
        <v>2192</v>
      </c>
      <c r="R2013" t="s">
        <v>707</v>
      </c>
      <c r="S2013">
        <v>4768503.7878787881</v>
      </c>
    </row>
    <row r="2014" spans="1:19" x14ac:dyDescent="0.35">
      <c r="A2014">
        <v>2026</v>
      </c>
      <c r="B2014" t="s">
        <v>21</v>
      </c>
      <c r="C2014">
        <v>10</v>
      </c>
      <c r="D2014" t="s">
        <v>22</v>
      </c>
      <c r="E2014" t="s">
        <v>23</v>
      </c>
      <c r="F2014" t="s">
        <v>2193</v>
      </c>
      <c r="G2014" t="s">
        <v>2193</v>
      </c>
      <c r="H2014" t="s">
        <v>25</v>
      </c>
      <c r="I2014" t="s">
        <v>1492</v>
      </c>
      <c r="J2014" t="s">
        <v>1493</v>
      </c>
      <c r="K2014" t="s">
        <v>45</v>
      </c>
      <c r="L2014" t="s">
        <v>46</v>
      </c>
      <c r="M2014" t="s">
        <v>884</v>
      </c>
      <c r="N2014" t="s">
        <v>885</v>
      </c>
      <c r="O2014" t="s">
        <v>886</v>
      </c>
      <c r="P2014" t="s">
        <v>887</v>
      </c>
      <c r="Q2014" t="s">
        <v>2194</v>
      </c>
      <c r="R2014" t="s">
        <v>33</v>
      </c>
      <c r="S2014">
        <v>16581250</v>
      </c>
    </row>
    <row r="2015" spans="1:19" x14ac:dyDescent="0.35">
      <c r="A2015">
        <v>2026</v>
      </c>
      <c r="B2015" t="s">
        <v>21</v>
      </c>
      <c r="C2015">
        <v>10</v>
      </c>
      <c r="D2015" t="s">
        <v>22</v>
      </c>
      <c r="E2015" t="s">
        <v>23</v>
      </c>
      <c r="F2015" t="s">
        <v>2193</v>
      </c>
      <c r="G2015" t="s">
        <v>2193</v>
      </c>
      <c r="H2015" t="s">
        <v>25</v>
      </c>
      <c r="I2015" t="s">
        <v>890</v>
      </c>
      <c r="J2015" t="s">
        <v>891</v>
      </c>
      <c r="K2015" t="s">
        <v>38</v>
      </c>
      <c r="L2015" t="s">
        <v>39</v>
      </c>
      <c r="M2015" t="s">
        <v>884</v>
      </c>
      <c r="N2015" t="s">
        <v>885</v>
      </c>
      <c r="O2015" t="s">
        <v>886</v>
      </c>
      <c r="P2015" t="s">
        <v>887</v>
      </c>
      <c r="Q2015" t="s">
        <v>2194</v>
      </c>
      <c r="R2015" t="s">
        <v>33</v>
      </c>
      <c r="S2015">
        <v>331625</v>
      </c>
    </row>
    <row r="2016" spans="1:19" x14ac:dyDescent="0.35">
      <c r="A2016">
        <v>2026</v>
      </c>
      <c r="B2016" t="s">
        <v>21</v>
      </c>
      <c r="C2016">
        <v>10</v>
      </c>
      <c r="D2016" t="s">
        <v>22</v>
      </c>
      <c r="E2016" t="s">
        <v>23</v>
      </c>
      <c r="F2016" t="s">
        <v>2193</v>
      </c>
      <c r="G2016" t="s">
        <v>2193</v>
      </c>
      <c r="H2016" t="s">
        <v>25</v>
      </c>
      <c r="I2016" t="s">
        <v>1494</v>
      </c>
      <c r="J2016" t="s">
        <v>1495</v>
      </c>
      <c r="K2016" t="s">
        <v>45</v>
      </c>
      <c r="L2016" t="s">
        <v>46</v>
      </c>
      <c r="M2016" t="s">
        <v>884</v>
      </c>
      <c r="N2016" t="s">
        <v>885</v>
      </c>
      <c r="O2016" t="s">
        <v>886</v>
      </c>
      <c r="P2016" t="s">
        <v>887</v>
      </c>
      <c r="Q2016" t="s">
        <v>2194</v>
      </c>
      <c r="R2016" t="s">
        <v>33</v>
      </c>
      <c r="S2016">
        <v>167139000</v>
      </c>
    </row>
    <row r="2017" spans="1:19" x14ac:dyDescent="0.35">
      <c r="A2017">
        <v>2026</v>
      </c>
      <c r="B2017" t="s">
        <v>21</v>
      </c>
      <c r="C2017">
        <v>10</v>
      </c>
      <c r="D2017" t="s">
        <v>22</v>
      </c>
      <c r="E2017" t="s">
        <v>23</v>
      </c>
      <c r="F2017" t="s">
        <v>2193</v>
      </c>
      <c r="G2017" t="s">
        <v>2193</v>
      </c>
      <c r="H2017" t="s">
        <v>25</v>
      </c>
      <c r="I2017" t="s">
        <v>1496</v>
      </c>
      <c r="J2017" t="s">
        <v>1497</v>
      </c>
      <c r="K2017" t="s">
        <v>45</v>
      </c>
      <c r="L2017" t="s">
        <v>46</v>
      </c>
      <c r="M2017" t="s">
        <v>884</v>
      </c>
      <c r="N2017" t="s">
        <v>885</v>
      </c>
      <c r="O2017" t="s">
        <v>886</v>
      </c>
      <c r="P2017" t="s">
        <v>887</v>
      </c>
      <c r="Q2017" t="s">
        <v>2194</v>
      </c>
      <c r="R2017" t="s">
        <v>33</v>
      </c>
      <c r="S2017">
        <v>63008750</v>
      </c>
    </row>
    <row r="2018" spans="1:19" x14ac:dyDescent="0.35">
      <c r="A2018">
        <v>2026</v>
      </c>
      <c r="B2018" t="s">
        <v>21</v>
      </c>
      <c r="C2018">
        <v>10</v>
      </c>
      <c r="D2018" t="s">
        <v>22</v>
      </c>
      <c r="E2018" t="s">
        <v>23</v>
      </c>
      <c r="F2018" t="s">
        <v>2193</v>
      </c>
      <c r="G2018" t="s">
        <v>2193</v>
      </c>
      <c r="H2018" t="s">
        <v>25</v>
      </c>
      <c r="I2018" t="s">
        <v>1500</v>
      </c>
      <c r="J2018" t="s">
        <v>1501</v>
      </c>
      <c r="K2018" t="s">
        <v>45</v>
      </c>
      <c r="L2018" t="s">
        <v>46</v>
      </c>
      <c r="M2018" t="s">
        <v>884</v>
      </c>
      <c r="N2018" t="s">
        <v>885</v>
      </c>
      <c r="O2018" t="s">
        <v>886</v>
      </c>
      <c r="P2018" t="s">
        <v>887</v>
      </c>
      <c r="Q2018" t="s">
        <v>2194</v>
      </c>
      <c r="R2018" t="s">
        <v>33</v>
      </c>
      <c r="S2018">
        <v>43111250</v>
      </c>
    </row>
    <row r="2019" spans="1:19" x14ac:dyDescent="0.35">
      <c r="A2019">
        <v>2026</v>
      </c>
      <c r="B2019" t="s">
        <v>21</v>
      </c>
      <c r="C2019">
        <v>10</v>
      </c>
      <c r="D2019" t="s">
        <v>22</v>
      </c>
      <c r="E2019" t="s">
        <v>23</v>
      </c>
      <c r="F2019" t="s">
        <v>2193</v>
      </c>
      <c r="G2019" t="s">
        <v>2193</v>
      </c>
      <c r="H2019" t="s">
        <v>25</v>
      </c>
      <c r="I2019" t="s">
        <v>764</v>
      </c>
      <c r="J2019" t="s">
        <v>765</v>
      </c>
      <c r="K2019" t="s">
        <v>38</v>
      </c>
      <c r="L2019" t="s">
        <v>39</v>
      </c>
      <c r="M2019" t="s">
        <v>884</v>
      </c>
      <c r="N2019" t="s">
        <v>885</v>
      </c>
      <c r="O2019" t="s">
        <v>886</v>
      </c>
      <c r="P2019" t="s">
        <v>887</v>
      </c>
      <c r="Q2019" t="s">
        <v>2194</v>
      </c>
      <c r="R2019" t="s">
        <v>33</v>
      </c>
      <c r="S2019">
        <v>994875</v>
      </c>
    </row>
    <row r="2020" spans="1:19" x14ac:dyDescent="0.35">
      <c r="A2020">
        <v>2026</v>
      </c>
      <c r="B2020" t="s">
        <v>21</v>
      </c>
      <c r="C2020">
        <v>10</v>
      </c>
      <c r="D2020" t="s">
        <v>22</v>
      </c>
      <c r="E2020" t="s">
        <v>23</v>
      </c>
      <c r="F2020" t="s">
        <v>2193</v>
      </c>
      <c r="G2020" t="s">
        <v>2193</v>
      </c>
      <c r="H2020" t="s">
        <v>25</v>
      </c>
      <c r="I2020" t="s">
        <v>26</v>
      </c>
      <c r="J2020" t="s">
        <v>27</v>
      </c>
      <c r="K2020" t="s">
        <v>28</v>
      </c>
      <c r="L2020" t="s">
        <v>29</v>
      </c>
      <c r="M2020" t="s">
        <v>884</v>
      </c>
      <c r="N2020" t="s">
        <v>885</v>
      </c>
      <c r="O2020" t="s">
        <v>886</v>
      </c>
      <c r="P2020" t="s">
        <v>887</v>
      </c>
      <c r="Q2020" t="s">
        <v>2194</v>
      </c>
      <c r="R2020" t="s">
        <v>33</v>
      </c>
      <c r="S2020">
        <v>331625</v>
      </c>
    </row>
    <row r="2021" spans="1:19" x14ac:dyDescent="0.35">
      <c r="A2021">
        <v>2026</v>
      </c>
      <c r="B2021" t="s">
        <v>21</v>
      </c>
      <c r="C2021">
        <v>10</v>
      </c>
      <c r="D2021" t="s">
        <v>22</v>
      </c>
      <c r="E2021" t="s">
        <v>23</v>
      </c>
      <c r="F2021" t="s">
        <v>2193</v>
      </c>
      <c r="G2021" t="s">
        <v>2193</v>
      </c>
      <c r="H2021" t="s">
        <v>25</v>
      </c>
      <c r="I2021" t="s">
        <v>34</v>
      </c>
      <c r="J2021" t="s">
        <v>35</v>
      </c>
      <c r="K2021" t="s">
        <v>28</v>
      </c>
      <c r="L2021" t="s">
        <v>29</v>
      </c>
      <c r="M2021" t="s">
        <v>884</v>
      </c>
      <c r="N2021" t="s">
        <v>885</v>
      </c>
      <c r="O2021" t="s">
        <v>886</v>
      </c>
      <c r="P2021" t="s">
        <v>887</v>
      </c>
      <c r="Q2021" t="s">
        <v>2194</v>
      </c>
      <c r="R2021" t="s">
        <v>33</v>
      </c>
      <c r="S2021">
        <v>82906.25</v>
      </c>
    </row>
    <row r="2022" spans="1:19" x14ac:dyDescent="0.35">
      <c r="A2022">
        <v>2026</v>
      </c>
      <c r="B2022" t="s">
        <v>21</v>
      </c>
      <c r="C2022">
        <v>10</v>
      </c>
      <c r="D2022" t="s">
        <v>22</v>
      </c>
      <c r="E2022" t="s">
        <v>23</v>
      </c>
      <c r="F2022" t="s">
        <v>2193</v>
      </c>
      <c r="G2022" t="s">
        <v>2193</v>
      </c>
      <c r="H2022" t="s">
        <v>25</v>
      </c>
      <c r="I2022" t="s">
        <v>2195</v>
      </c>
      <c r="J2022" t="s">
        <v>2196</v>
      </c>
      <c r="K2022" t="s">
        <v>28</v>
      </c>
      <c r="L2022" t="s">
        <v>29</v>
      </c>
      <c r="M2022" t="s">
        <v>884</v>
      </c>
      <c r="N2022" t="s">
        <v>885</v>
      </c>
      <c r="O2022" t="s">
        <v>886</v>
      </c>
      <c r="P2022" t="s">
        <v>887</v>
      </c>
      <c r="Q2022" t="s">
        <v>2194</v>
      </c>
      <c r="R2022" t="s">
        <v>33</v>
      </c>
      <c r="S2022">
        <v>110541.66666666667</v>
      </c>
    </row>
    <row r="2023" spans="1:19" x14ac:dyDescent="0.35">
      <c r="A2023">
        <v>2026</v>
      </c>
      <c r="B2023" t="s">
        <v>21</v>
      </c>
      <c r="C2023">
        <v>10</v>
      </c>
      <c r="D2023" t="s">
        <v>22</v>
      </c>
      <c r="E2023" t="s">
        <v>23</v>
      </c>
      <c r="F2023" t="s">
        <v>2193</v>
      </c>
      <c r="G2023" t="s">
        <v>2193</v>
      </c>
      <c r="H2023" t="s">
        <v>25</v>
      </c>
      <c r="I2023" t="s">
        <v>40</v>
      </c>
      <c r="J2023" t="s">
        <v>41</v>
      </c>
      <c r="K2023" t="s">
        <v>28</v>
      </c>
      <c r="L2023" t="s">
        <v>29</v>
      </c>
      <c r="M2023" t="s">
        <v>884</v>
      </c>
      <c r="N2023" t="s">
        <v>885</v>
      </c>
      <c r="O2023" t="s">
        <v>886</v>
      </c>
      <c r="P2023" t="s">
        <v>887</v>
      </c>
      <c r="Q2023" t="s">
        <v>2194</v>
      </c>
      <c r="R2023" t="s">
        <v>33</v>
      </c>
      <c r="S2023">
        <v>165812.5</v>
      </c>
    </row>
    <row r="2024" spans="1:19" x14ac:dyDescent="0.35">
      <c r="A2024">
        <v>2026</v>
      </c>
      <c r="B2024" t="s">
        <v>21</v>
      </c>
      <c r="C2024">
        <v>10</v>
      </c>
      <c r="D2024" t="s">
        <v>22</v>
      </c>
      <c r="E2024" t="s">
        <v>23</v>
      </c>
      <c r="F2024" t="s">
        <v>2193</v>
      </c>
      <c r="G2024" t="s">
        <v>2193</v>
      </c>
      <c r="H2024" t="s">
        <v>48</v>
      </c>
      <c r="I2024" t="s">
        <v>2197</v>
      </c>
      <c r="J2024" t="s">
        <v>2198</v>
      </c>
      <c r="K2024" t="s">
        <v>64</v>
      </c>
      <c r="L2024" t="s">
        <v>65</v>
      </c>
      <c r="M2024" t="s">
        <v>884</v>
      </c>
      <c r="N2024" t="s">
        <v>885</v>
      </c>
      <c r="O2024" t="s">
        <v>886</v>
      </c>
      <c r="P2024" t="s">
        <v>887</v>
      </c>
      <c r="Q2024" t="s">
        <v>2194</v>
      </c>
      <c r="R2024" t="s">
        <v>53</v>
      </c>
      <c r="S2024">
        <v>27635.416666666668</v>
      </c>
    </row>
    <row r="2025" spans="1:19" x14ac:dyDescent="0.35">
      <c r="A2025">
        <v>2026</v>
      </c>
      <c r="B2025" t="s">
        <v>21</v>
      </c>
      <c r="C2025">
        <v>10</v>
      </c>
      <c r="D2025" t="s">
        <v>22</v>
      </c>
      <c r="E2025" t="s">
        <v>23</v>
      </c>
      <c r="F2025" t="s">
        <v>2193</v>
      </c>
      <c r="G2025" t="s">
        <v>2193</v>
      </c>
      <c r="H2025" t="s">
        <v>48</v>
      </c>
      <c r="I2025" t="s">
        <v>2199</v>
      </c>
      <c r="J2025" t="s">
        <v>2200</v>
      </c>
      <c r="K2025" t="s">
        <v>64</v>
      </c>
      <c r="L2025" t="s">
        <v>65</v>
      </c>
      <c r="M2025" t="s">
        <v>884</v>
      </c>
      <c r="N2025" t="s">
        <v>885</v>
      </c>
      <c r="O2025" t="s">
        <v>886</v>
      </c>
      <c r="P2025" t="s">
        <v>887</v>
      </c>
      <c r="Q2025" t="s">
        <v>2194</v>
      </c>
      <c r="R2025" t="s">
        <v>53</v>
      </c>
      <c r="S2025">
        <v>55270.833333333336</v>
      </c>
    </row>
    <row r="2026" spans="1:19" x14ac:dyDescent="0.35">
      <c r="A2026">
        <v>2026</v>
      </c>
      <c r="B2026" t="s">
        <v>21</v>
      </c>
      <c r="C2026">
        <v>10</v>
      </c>
      <c r="D2026" t="s">
        <v>22</v>
      </c>
      <c r="E2026" t="s">
        <v>23</v>
      </c>
      <c r="F2026" t="s">
        <v>2193</v>
      </c>
      <c r="G2026" t="s">
        <v>2193</v>
      </c>
      <c r="H2026" t="s">
        <v>48</v>
      </c>
      <c r="I2026" t="s">
        <v>1196</v>
      </c>
      <c r="J2026" t="s">
        <v>1197</v>
      </c>
      <c r="K2026" t="s">
        <v>64</v>
      </c>
      <c r="L2026" t="s">
        <v>65</v>
      </c>
      <c r="M2026" t="s">
        <v>884</v>
      </c>
      <c r="N2026" t="s">
        <v>885</v>
      </c>
      <c r="O2026" t="s">
        <v>886</v>
      </c>
      <c r="P2026" t="s">
        <v>887</v>
      </c>
      <c r="Q2026" t="s">
        <v>2194</v>
      </c>
      <c r="R2026" t="s">
        <v>53</v>
      </c>
      <c r="S2026">
        <v>55270.833333333336</v>
      </c>
    </row>
    <row r="2027" spans="1:19" x14ac:dyDescent="0.35">
      <c r="A2027">
        <v>2026</v>
      </c>
      <c r="B2027" t="s">
        <v>21</v>
      </c>
      <c r="C2027">
        <v>10</v>
      </c>
      <c r="D2027" t="s">
        <v>22</v>
      </c>
      <c r="E2027" t="s">
        <v>23</v>
      </c>
      <c r="F2027" t="s">
        <v>2193</v>
      </c>
      <c r="G2027" t="s">
        <v>2193</v>
      </c>
      <c r="H2027" t="s">
        <v>48</v>
      </c>
      <c r="I2027" t="s">
        <v>776</v>
      </c>
      <c r="J2027" t="s">
        <v>777</v>
      </c>
      <c r="K2027" t="s">
        <v>64</v>
      </c>
      <c r="L2027" t="s">
        <v>65</v>
      </c>
      <c r="M2027" t="s">
        <v>884</v>
      </c>
      <c r="N2027" t="s">
        <v>885</v>
      </c>
      <c r="O2027" t="s">
        <v>886</v>
      </c>
      <c r="P2027" t="s">
        <v>887</v>
      </c>
      <c r="Q2027" t="s">
        <v>2194</v>
      </c>
      <c r="R2027" t="s">
        <v>53</v>
      </c>
      <c r="S2027">
        <v>55270.833333333336</v>
      </c>
    </row>
    <row r="2028" spans="1:19" x14ac:dyDescent="0.35">
      <c r="A2028">
        <v>2026</v>
      </c>
      <c r="B2028" t="s">
        <v>21</v>
      </c>
      <c r="C2028">
        <v>10</v>
      </c>
      <c r="D2028" t="s">
        <v>22</v>
      </c>
      <c r="E2028" t="s">
        <v>23</v>
      </c>
      <c r="F2028" t="s">
        <v>2193</v>
      </c>
      <c r="G2028" t="s">
        <v>2193</v>
      </c>
      <c r="H2028" t="s">
        <v>48</v>
      </c>
      <c r="I2028" t="s">
        <v>2201</v>
      </c>
      <c r="J2028" t="s">
        <v>2202</v>
      </c>
      <c r="K2028" t="s">
        <v>64</v>
      </c>
      <c r="L2028" t="s">
        <v>65</v>
      </c>
      <c r="M2028" t="s">
        <v>884</v>
      </c>
      <c r="N2028" t="s">
        <v>885</v>
      </c>
      <c r="O2028" t="s">
        <v>886</v>
      </c>
      <c r="P2028" t="s">
        <v>887</v>
      </c>
      <c r="Q2028" t="s">
        <v>2194</v>
      </c>
      <c r="R2028" t="s">
        <v>53</v>
      </c>
      <c r="S2028">
        <v>55270.833333333336</v>
      </c>
    </row>
    <row r="2029" spans="1:19" x14ac:dyDescent="0.35">
      <c r="A2029">
        <v>2026</v>
      </c>
      <c r="B2029" t="s">
        <v>21</v>
      </c>
      <c r="C2029">
        <v>10</v>
      </c>
      <c r="D2029" t="s">
        <v>22</v>
      </c>
      <c r="E2029" t="s">
        <v>23</v>
      </c>
      <c r="F2029" t="s">
        <v>2193</v>
      </c>
      <c r="G2029" t="s">
        <v>2193</v>
      </c>
      <c r="H2029" t="s">
        <v>48</v>
      </c>
      <c r="I2029" t="s">
        <v>2203</v>
      </c>
      <c r="J2029" t="s">
        <v>2204</v>
      </c>
      <c r="K2029" t="s">
        <v>64</v>
      </c>
      <c r="L2029" t="s">
        <v>65</v>
      </c>
      <c r="M2029" t="s">
        <v>884</v>
      </c>
      <c r="N2029" t="s">
        <v>885</v>
      </c>
      <c r="O2029" t="s">
        <v>886</v>
      </c>
      <c r="P2029" t="s">
        <v>887</v>
      </c>
      <c r="Q2029" t="s">
        <v>2194</v>
      </c>
      <c r="R2029" t="s">
        <v>53</v>
      </c>
      <c r="S2029">
        <v>55270.833333333336</v>
      </c>
    </row>
    <row r="2030" spans="1:19" x14ac:dyDescent="0.35">
      <c r="A2030">
        <v>2026</v>
      </c>
      <c r="B2030" t="s">
        <v>21</v>
      </c>
      <c r="C2030">
        <v>10</v>
      </c>
      <c r="D2030" t="s">
        <v>22</v>
      </c>
      <c r="E2030" t="s">
        <v>23</v>
      </c>
      <c r="F2030" t="s">
        <v>2193</v>
      </c>
      <c r="G2030" t="s">
        <v>2193</v>
      </c>
      <c r="H2030" t="s">
        <v>48</v>
      </c>
      <c r="I2030" t="s">
        <v>2205</v>
      </c>
      <c r="J2030" t="s">
        <v>2206</v>
      </c>
      <c r="K2030" t="s">
        <v>64</v>
      </c>
      <c r="L2030" t="s">
        <v>65</v>
      </c>
      <c r="M2030" t="s">
        <v>884</v>
      </c>
      <c r="N2030" t="s">
        <v>885</v>
      </c>
      <c r="O2030" t="s">
        <v>886</v>
      </c>
      <c r="P2030" t="s">
        <v>887</v>
      </c>
      <c r="Q2030" t="s">
        <v>2194</v>
      </c>
      <c r="R2030" t="s">
        <v>53</v>
      </c>
      <c r="S2030">
        <v>55270.833333333336</v>
      </c>
    </row>
    <row r="2031" spans="1:19" x14ac:dyDescent="0.35">
      <c r="A2031">
        <v>2026</v>
      </c>
      <c r="B2031" t="s">
        <v>21</v>
      </c>
      <c r="C2031">
        <v>10</v>
      </c>
      <c r="D2031" t="s">
        <v>22</v>
      </c>
      <c r="E2031" t="s">
        <v>23</v>
      </c>
      <c r="F2031" t="s">
        <v>2193</v>
      </c>
      <c r="G2031" t="s">
        <v>2193</v>
      </c>
      <c r="H2031" t="s">
        <v>48</v>
      </c>
      <c r="I2031" t="s">
        <v>2207</v>
      </c>
      <c r="J2031" t="s">
        <v>2208</v>
      </c>
      <c r="K2031" t="s">
        <v>64</v>
      </c>
      <c r="L2031" t="s">
        <v>65</v>
      </c>
      <c r="M2031" t="s">
        <v>884</v>
      </c>
      <c r="N2031" t="s">
        <v>885</v>
      </c>
      <c r="O2031" t="s">
        <v>886</v>
      </c>
      <c r="P2031" t="s">
        <v>887</v>
      </c>
      <c r="Q2031" t="s">
        <v>2194</v>
      </c>
      <c r="R2031" t="s">
        <v>53</v>
      </c>
      <c r="S2031">
        <v>27635.416666666668</v>
      </c>
    </row>
    <row r="2032" spans="1:19" x14ac:dyDescent="0.35">
      <c r="A2032">
        <v>2026</v>
      </c>
      <c r="B2032" t="s">
        <v>21</v>
      </c>
      <c r="C2032">
        <v>10</v>
      </c>
      <c r="D2032" t="s">
        <v>22</v>
      </c>
      <c r="E2032" t="s">
        <v>23</v>
      </c>
      <c r="F2032" t="s">
        <v>2193</v>
      </c>
      <c r="G2032" t="s">
        <v>2193</v>
      </c>
      <c r="H2032" t="s">
        <v>48</v>
      </c>
      <c r="I2032" t="s">
        <v>2209</v>
      </c>
      <c r="J2032" t="s">
        <v>171</v>
      </c>
      <c r="K2032" t="s">
        <v>64</v>
      </c>
      <c r="L2032" t="s">
        <v>65</v>
      </c>
      <c r="M2032" t="s">
        <v>884</v>
      </c>
      <c r="N2032" t="s">
        <v>885</v>
      </c>
      <c r="O2032" t="s">
        <v>886</v>
      </c>
      <c r="P2032" t="s">
        <v>887</v>
      </c>
      <c r="Q2032" t="s">
        <v>2194</v>
      </c>
      <c r="R2032" t="s">
        <v>53</v>
      </c>
      <c r="S2032">
        <v>27635.416666666668</v>
      </c>
    </row>
    <row r="2033" spans="1:19" x14ac:dyDescent="0.35">
      <c r="A2033">
        <v>2026</v>
      </c>
      <c r="B2033" t="s">
        <v>21</v>
      </c>
      <c r="C2033">
        <v>10</v>
      </c>
      <c r="D2033" t="s">
        <v>22</v>
      </c>
      <c r="E2033" t="s">
        <v>23</v>
      </c>
      <c r="F2033" t="s">
        <v>2193</v>
      </c>
      <c r="G2033" t="s">
        <v>2193</v>
      </c>
      <c r="H2033" t="s">
        <v>48</v>
      </c>
      <c r="I2033" t="s">
        <v>964</v>
      </c>
      <c r="J2033" t="s">
        <v>965</v>
      </c>
      <c r="K2033" t="s">
        <v>64</v>
      </c>
      <c r="L2033" t="s">
        <v>65</v>
      </c>
      <c r="M2033" t="s">
        <v>884</v>
      </c>
      <c r="N2033" t="s">
        <v>885</v>
      </c>
      <c r="O2033" t="s">
        <v>886</v>
      </c>
      <c r="P2033" t="s">
        <v>887</v>
      </c>
      <c r="Q2033" t="s">
        <v>2194</v>
      </c>
      <c r="R2033" t="s">
        <v>53</v>
      </c>
      <c r="S2033">
        <v>55270.833333333336</v>
      </c>
    </row>
    <row r="2034" spans="1:19" x14ac:dyDescent="0.35">
      <c r="A2034">
        <v>2026</v>
      </c>
      <c r="B2034" t="s">
        <v>21</v>
      </c>
      <c r="C2034">
        <v>10</v>
      </c>
      <c r="D2034" t="s">
        <v>22</v>
      </c>
      <c r="E2034" t="s">
        <v>23</v>
      </c>
      <c r="F2034" t="s">
        <v>2193</v>
      </c>
      <c r="G2034" t="s">
        <v>2193</v>
      </c>
      <c r="H2034" t="s">
        <v>186</v>
      </c>
      <c r="I2034" t="s">
        <v>1235</v>
      </c>
      <c r="J2034" t="s">
        <v>1236</v>
      </c>
      <c r="K2034" t="s">
        <v>189</v>
      </c>
      <c r="L2034" t="s">
        <v>190</v>
      </c>
      <c r="M2034" t="s">
        <v>884</v>
      </c>
      <c r="N2034" t="s">
        <v>885</v>
      </c>
      <c r="O2034" t="s">
        <v>886</v>
      </c>
      <c r="P2034" t="s">
        <v>887</v>
      </c>
      <c r="Q2034" t="s">
        <v>2194</v>
      </c>
      <c r="R2034" t="s">
        <v>53</v>
      </c>
      <c r="S2034">
        <v>55270.833333333336</v>
      </c>
    </row>
    <row r="2035" spans="1:19" x14ac:dyDescent="0.35">
      <c r="A2035">
        <v>2026</v>
      </c>
      <c r="B2035" t="s">
        <v>21</v>
      </c>
      <c r="C2035">
        <v>10</v>
      </c>
      <c r="D2035" t="s">
        <v>22</v>
      </c>
      <c r="E2035" t="s">
        <v>23</v>
      </c>
      <c r="F2035" t="s">
        <v>2193</v>
      </c>
      <c r="G2035" t="s">
        <v>2193</v>
      </c>
      <c r="H2035" t="s">
        <v>186</v>
      </c>
      <c r="I2035" t="s">
        <v>2001</v>
      </c>
      <c r="J2035" t="s">
        <v>2002</v>
      </c>
      <c r="K2035" t="s">
        <v>189</v>
      </c>
      <c r="L2035" t="s">
        <v>190</v>
      </c>
      <c r="M2035" t="s">
        <v>884</v>
      </c>
      <c r="N2035" t="s">
        <v>885</v>
      </c>
      <c r="O2035" t="s">
        <v>886</v>
      </c>
      <c r="P2035" t="s">
        <v>887</v>
      </c>
      <c r="Q2035" t="s">
        <v>2194</v>
      </c>
      <c r="R2035" t="s">
        <v>53</v>
      </c>
      <c r="S2035">
        <v>55270.833333333336</v>
      </c>
    </row>
    <row r="2036" spans="1:19" x14ac:dyDescent="0.35">
      <c r="A2036">
        <v>2026</v>
      </c>
      <c r="B2036" t="s">
        <v>21</v>
      </c>
      <c r="C2036">
        <v>10</v>
      </c>
      <c r="D2036" t="s">
        <v>22</v>
      </c>
      <c r="E2036" t="s">
        <v>23</v>
      </c>
      <c r="F2036" t="s">
        <v>2193</v>
      </c>
      <c r="G2036" t="s">
        <v>2193</v>
      </c>
      <c r="H2036" t="s">
        <v>186</v>
      </c>
      <c r="I2036" t="s">
        <v>1823</v>
      </c>
      <c r="J2036" t="s">
        <v>1824</v>
      </c>
      <c r="K2036" t="s">
        <v>189</v>
      </c>
      <c r="L2036" t="s">
        <v>190</v>
      </c>
      <c r="M2036" t="s">
        <v>884</v>
      </c>
      <c r="N2036" t="s">
        <v>885</v>
      </c>
      <c r="O2036" t="s">
        <v>886</v>
      </c>
      <c r="P2036" t="s">
        <v>887</v>
      </c>
      <c r="Q2036" t="s">
        <v>2194</v>
      </c>
      <c r="R2036" t="s">
        <v>53</v>
      </c>
      <c r="S2036">
        <v>55270.833333333336</v>
      </c>
    </row>
    <row r="2037" spans="1:19" x14ac:dyDescent="0.35">
      <c r="A2037">
        <v>2026</v>
      </c>
      <c r="B2037" t="s">
        <v>21</v>
      </c>
      <c r="C2037">
        <v>10</v>
      </c>
      <c r="D2037" t="s">
        <v>22</v>
      </c>
      <c r="E2037" t="s">
        <v>23</v>
      </c>
      <c r="F2037" t="s">
        <v>2193</v>
      </c>
      <c r="G2037" t="s">
        <v>2193</v>
      </c>
      <c r="H2037" t="s">
        <v>186</v>
      </c>
      <c r="I2037" t="s">
        <v>2210</v>
      </c>
      <c r="J2037" t="s">
        <v>2211</v>
      </c>
      <c r="K2037" t="s">
        <v>189</v>
      </c>
      <c r="L2037" t="s">
        <v>190</v>
      </c>
      <c r="M2037" t="s">
        <v>884</v>
      </c>
      <c r="N2037" t="s">
        <v>885</v>
      </c>
      <c r="O2037" t="s">
        <v>886</v>
      </c>
      <c r="P2037" t="s">
        <v>887</v>
      </c>
      <c r="Q2037" t="s">
        <v>2194</v>
      </c>
      <c r="R2037" t="s">
        <v>53</v>
      </c>
      <c r="S2037">
        <v>82906.25</v>
      </c>
    </row>
    <row r="2038" spans="1:19" x14ac:dyDescent="0.35">
      <c r="A2038">
        <v>2026</v>
      </c>
      <c r="B2038" t="s">
        <v>21</v>
      </c>
      <c r="C2038">
        <v>10</v>
      </c>
      <c r="D2038" t="s">
        <v>22</v>
      </c>
      <c r="E2038" t="s">
        <v>23</v>
      </c>
      <c r="F2038" t="s">
        <v>2193</v>
      </c>
      <c r="G2038" t="s">
        <v>2193</v>
      </c>
      <c r="H2038" t="s">
        <v>186</v>
      </c>
      <c r="I2038" t="s">
        <v>2212</v>
      </c>
      <c r="J2038" t="s">
        <v>2213</v>
      </c>
      <c r="K2038" t="s">
        <v>189</v>
      </c>
      <c r="L2038" t="s">
        <v>190</v>
      </c>
      <c r="M2038" t="s">
        <v>884</v>
      </c>
      <c r="N2038" t="s">
        <v>885</v>
      </c>
      <c r="O2038" t="s">
        <v>886</v>
      </c>
      <c r="P2038" t="s">
        <v>887</v>
      </c>
      <c r="Q2038" t="s">
        <v>2194</v>
      </c>
      <c r="R2038" t="s">
        <v>53</v>
      </c>
      <c r="S2038">
        <v>110541.66666666667</v>
      </c>
    </row>
    <row r="2039" spans="1:19" x14ac:dyDescent="0.35">
      <c r="A2039">
        <v>2026</v>
      </c>
      <c r="B2039" t="s">
        <v>21</v>
      </c>
      <c r="C2039">
        <v>10</v>
      </c>
      <c r="D2039" t="s">
        <v>22</v>
      </c>
      <c r="E2039" t="s">
        <v>23</v>
      </c>
      <c r="F2039" t="s">
        <v>2193</v>
      </c>
      <c r="G2039" t="s">
        <v>2193</v>
      </c>
      <c r="H2039" t="s">
        <v>186</v>
      </c>
      <c r="I2039" t="s">
        <v>2214</v>
      </c>
      <c r="J2039" t="s">
        <v>2215</v>
      </c>
      <c r="K2039" t="s">
        <v>189</v>
      </c>
      <c r="L2039" t="s">
        <v>190</v>
      </c>
      <c r="M2039" t="s">
        <v>884</v>
      </c>
      <c r="N2039" t="s">
        <v>885</v>
      </c>
      <c r="O2039" t="s">
        <v>886</v>
      </c>
      <c r="P2039" t="s">
        <v>887</v>
      </c>
      <c r="Q2039" t="s">
        <v>2194</v>
      </c>
      <c r="R2039" t="s">
        <v>53</v>
      </c>
      <c r="S2039">
        <v>165812.5</v>
      </c>
    </row>
    <row r="2040" spans="1:19" x14ac:dyDescent="0.35">
      <c r="A2040">
        <v>2026</v>
      </c>
      <c r="B2040" t="s">
        <v>21</v>
      </c>
      <c r="C2040">
        <v>10</v>
      </c>
      <c r="D2040" t="s">
        <v>22</v>
      </c>
      <c r="E2040" t="s">
        <v>23</v>
      </c>
      <c r="F2040" t="s">
        <v>2193</v>
      </c>
      <c r="G2040" t="s">
        <v>2193</v>
      </c>
      <c r="H2040" t="s">
        <v>186</v>
      </c>
      <c r="I2040" t="s">
        <v>2216</v>
      </c>
      <c r="J2040" t="s">
        <v>2217</v>
      </c>
      <c r="K2040" t="s">
        <v>189</v>
      </c>
      <c r="L2040" t="s">
        <v>190</v>
      </c>
      <c r="M2040" t="s">
        <v>884</v>
      </c>
      <c r="N2040" t="s">
        <v>885</v>
      </c>
      <c r="O2040" t="s">
        <v>886</v>
      </c>
      <c r="P2040" t="s">
        <v>887</v>
      </c>
      <c r="Q2040" t="s">
        <v>2194</v>
      </c>
      <c r="R2040" t="s">
        <v>53</v>
      </c>
      <c r="S2040">
        <v>82906.25</v>
      </c>
    </row>
    <row r="2041" spans="1:19" x14ac:dyDescent="0.35">
      <c r="A2041">
        <v>2026</v>
      </c>
      <c r="B2041" t="s">
        <v>21</v>
      </c>
      <c r="C2041">
        <v>10</v>
      </c>
      <c r="D2041" t="s">
        <v>22</v>
      </c>
      <c r="E2041" t="s">
        <v>23</v>
      </c>
      <c r="F2041" t="s">
        <v>2193</v>
      </c>
      <c r="G2041" t="s">
        <v>2193</v>
      </c>
      <c r="H2041" t="s">
        <v>186</v>
      </c>
      <c r="I2041" t="s">
        <v>1141</v>
      </c>
      <c r="J2041" t="s">
        <v>1142</v>
      </c>
      <c r="K2041" t="s">
        <v>70</v>
      </c>
      <c r="L2041" t="s">
        <v>71</v>
      </c>
      <c r="M2041" t="s">
        <v>884</v>
      </c>
      <c r="N2041" t="s">
        <v>885</v>
      </c>
      <c r="O2041" t="s">
        <v>886</v>
      </c>
      <c r="P2041" t="s">
        <v>887</v>
      </c>
      <c r="Q2041" t="s">
        <v>2194</v>
      </c>
      <c r="R2041" t="s">
        <v>53</v>
      </c>
      <c r="S2041">
        <v>82906.25</v>
      </c>
    </row>
    <row r="2042" spans="1:19" x14ac:dyDescent="0.35">
      <c r="A2042">
        <v>2026</v>
      </c>
      <c r="B2042" t="s">
        <v>21</v>
      </c>
      <c r="C2042">
        <v>10</v>
      </c>
      <c r="D2042" t="s">
        <v>22</v>
      </c>
      <c r="E2042" t="s">
        <v>23</v>
      </c>
      <c r="F2042" t="s">
        <v>2193</v>
      </c>
      <c r="G2042" t="s">
        <v>2193</v>
      </c>
      <c r="H2042" t="s">
        <v>186</v>
      </c>
      <c r="I2042" t="s">
        <v>197</v>
      </c>
      <c r="J2042" t="s">
        <v>198</v>
      </c>
      <c r="K2042" t="s">
        <v>70</v>
      </c>
      <c r="L2042" t="s">
        <v>71</v>
      </c>
      <c r="M2042" t="s">
        <v>884</v>
      </c>
      <c r="N2042" t="s">
        <v>885</v>
      </c>
      <c r="O2042" t="s">
        <v>886</v>
      </c>
      <c r="P2042" t="s">
        <v>887</v>
      </c>
      <c r="Q2042" t="s">
        <v>2194</v>
      </c>
      <c r="R2042" t="s">
        <v>53</v>
      </c>
      <c r="S2042">
        <v>82906.25</v>
      </c>
    </row>
    <row r="2043" spans="1:19" x14ac:dyDescent="0.35">
      <c r="A2043">
        <v>2026</v>
      </c>
      <c r="B2043" t="s">
        <v>21</v>
      </c>
      <c r="C2043">
        <v>10</v>
      </c>
      <c r="D2043" t="s">
        <v>22</v>
      </c>
      <c r="E2043" t="s">
        <v>23</v>
      </c>
      <c r="F2043" t="s">
        <v>2193</v>
      </c>
      <c r="G2043" t="s">
        <v>2193</v>
      </c>
      <c r="H2043" t="s">
        <v>186</v>
      </c>
      <c r="I2043" t="s">
        <v>201</v>
      </c>
      <c r="J2043" t="s">
        <v>202</v>
      </c>
      <c r="K2043" t="s">
        <v>70</v>
      </c>
      <c r="L2043" t="s">
        <v>71</v>
      </c>
      <c r="M2043" t="s">
        <v>884</v>
      </c>
      <c r="N2043" t="s">
        <v>885</v>
      </c>
      <c r="O2043" t="s">
        <v>886</v>
      </c>
      <c r="P2043" t="s">
        <v>887</v>
      </c>
      <c r="Q2043" t="s">
        <v>2194</v>
      </c>
      <c r="R2043" t="s">
        <v>53</v>
      </c>
      <c r="S2043">
        <v>27635.416666666668</v>
      </c>
    </row>
    <row r="2044" spans="1:19" x14ac:dyDescent="0.35">
      <c r="A2044">
        <v>2026</v>
      </c>
      <c r="B2044" t="s">
        <v>21</v>
      </c>
      <c r="C2044">
        <v>10</v>
      </c>
      <c r="D2044" t="s">
        <v>22</v>
      </c>
      <c r="E2044" t="s">
        <v>23</v>
      </c>
      <c r="F2044" t="s">
        <v>2193</v>
      </c>
      <c r="G2044" t="s">
        <v>2193</v>
      </c>
      <c r="H2044" t="s">
        <v>186</v>
      </c>
      <c r="I2044" t="s">
        <v>203</v>
      </c>
      <c r="J2044" t="s">
        <v>204</v>
      </c>
      <c r="K2044" t="s">
        <v>70</v>
      </c>
      <c r="L2044" t="s">
        <v>71</v>
      </c>
      <c r="M2044" t="s">
        <v>884</v>
      </c>
      <c r="N2044" t="s">
        <v>885</v>
      </c>
      <c r="O2044" t="s">
        <v>886</v>
      </c>
      <c r="P2044" t="s">
        <v>887</v>
      </c>
      <c r="Q2044" t="s">
        <v>2194</v>
      </c>
      <c r="R2044" t="s">
        <v>53</v>
      </c>
      <c r="S2044">
        <v>27635.416666666668</v>
      </c>
    </row>
    <row r="2045" spans="1:19" x14ac:dyDescent="0.35">
      <c r="A2045">
        <v>2026</v>
      </c>
      <c r="B2045" t="s">
        <v>21</v>
      </c>
      <c r="C2045">
        <v>10</v>
      </c>
      <c r="D2045" t="s">
        <v>22</v>
      </c>
      <c r="E2045" t="s">
        <v>23</v>
      </c>
      <c r="F2045" t="s">
        <v>2193</v>
      </c>
      <c r="G2045" t="s">
        <v>2193</v>
      </c>
      <c r="H2045" t="s">
        <v>186</v>
      </c>
      <c r="I2045" t="s">
        <v>207</v>
      </c>
      <c r="J2045" t="s">
        <v>208</v>
      </c>
      <c r="K2045" t="s">
        <v>70</v>
      </c>
      <c r="L2045" t="s">
        <v>71</v>
      </c>
      <c r="M2045" t="s">
        <v>884</v>
      </c>
      <c r="N2045" t="s">
        <v>885</v>
      </c>
      <c r="O2045" t="s">
        <v>886</v>
      </c>
      <c r="P2045" t="s">
        <v>887</v>
      </c>
      <c r="Q2045" t="s">
        <v>2194</v>
      </c>
      <c r="R2045" t="s">
        <v>53</v>
      </c>
      <c r="S2045">
        <v>27635.416666666668</v>
      </c>
    </row>
    <row r="2046" spans="1:19" x14ac:dyDescent="0.35">
      <c r="A2046">
        <v>2026</v>
      </c>
      <c r="B2046" t="s">
        <v>21</v>
      </c>
      <c r="C2046">
        <v>10</v>
      </c>
      <c r="D2046" t="s">
        <v>22</v>
      </c>
      <c r="E2046" t="s">
        <v>23</v>
      </c>
      <c r="F2046" t="s">
        <v>2193</v>
      </c>
      <c r="G2046" t="s">
        <v>2193</v>
      </c>
      <c r="H2046" t="s">
        <v>186</v>
      </c>
      <c r="I2046" t="s">
        <v>209</v>
      </c>
      <c r="J2046" t="s">
        <v>210</v>
      </c>
      <c r="K2046" t="s">
        <v>70</v>
      </c>
      <c r="L2046" t="s">
        <v>71</v>
      </c>
      <c r="M2046" t="s">
        <v>884</v>
      </c>
      <c r="N2046" t="s">
        <v>885</v>
      </c>
      <c r="O2046" t="s">
        <v>886</v>
      </c>
      <c r="P2046" t="s">
        <v>887</v>
      </c>
      <c r="Q2046" t="s">
        <v>2194</v>
      </c>
      <c r="R2046" t="s">
        <v>53</v>
      </c>
      <c r="S2046">
        <v>27635.416666666668</v>
      </c>
    </row>
    <row r="2047" spans="1:19" x14ac:dyDescent="0.35">
      <c r="A2047">
        <v>2026</v>
      </c>
      <c r="B2047" t="s">
        <v>21</v>
      </c>
      <c r="C2047">
        <v>10</v>
      </c>
      <c r="D2047" t="s">
        <v>22</v>
      </c>
      <c r="E2047" t="s">
        <v>23</v>
      </c>
      <c r="F2047" t="s">
        <v>2193</v>
      </c>
      <c r="G2047" t="s">
        <v>2193</v>
      </c>
      <c r="H2047" t="s">
        <v>186</v>
      </c>
      <c r="I2047" t="s">
        <v>1834</v>
      </c>
      <c r="J2047" t="s">
        <v>1835</v>
      </c>
      <c r="K2047" t="s">
        <v>70</v>
      </c>
      <c r="L2047" t="s">
        <v>71</v>
      </c>
      <c r="M2047" t="s">
        <v>884</v>
      </c>
      <c r="N2047" t="s">
        <v>885</v>
      </c>
      <c r="O2047" t="s">
        <v>886</v>
      </c>
      <c r="P2047" t="s">
        <v>887</v>
      </c>
      <c r="Q2047" t="s">
        <v>2194</v>
      </c>
      <c r="R2047" t="s">
        <v>53</v>
      </c>
      <c r="S2047">
        <v>27635.416666666668</v>
      </c>
    </row>
    <row r="2048" spans="1:19" x14ac:dyDescent="0.35">
      <c r="A2048">
        <v>2026</v>
      </c>
      <c r="B2048" t="s">
        <v>21</v>
      </c>
      <c r="C2048">
        <v>10</v>
      </c>
      <c r="D2048" t="s">
        <v>22</v>
      </c>
      <c r="E2048" t="s">
        <v>23</v>
      </c>
      <c r="F2048" t="s">
        <v>2193</v>
      </c>
      <c r="G2048" t="s">
        <v>2193</v>
      </c>
      <c r="H2048" t="s">
        <v>186</v>
      </c>
      <c r="I2048" t="s">
        <v>213</v>
      </c>
      <c r="J2048" t="s">
        <v>214</v>
      </c>
      <c r="K2048" t="s">
        <v>70</v>
      </c>
      <c r="L2048" t="s">
        <v>71</v>
      </c>
      <c r="M2048" t="s">
        <v>884</v>
      </c>
      <c r="N2048" t="s">
        <v>885</v>
      </c>
      <c r="O2048" t="s">
        <v>886</v>
      </c>
      <c r="P2048" t="s">
        <v>887</v>
      </c>
      <c r="Q2048" t="s">
        <v>2194</v>
      </c>
      <c r="R2048" t="s">
        <v>53</v>
      </c>
      <c r="S2048">
        <v>27635.416666666668</v>
      </c>
    </row>
    <row r="2049" spans="1:19" x14ac:dyDescent="0.35">
      <c r="A2049">
        <v>2026</v>
      </c>
      <c r="B2049" t="s">
        <v>21</v>
      </c>
      <c r="C2049">
        <v>10</v>
      </c>
      <c r="D2049" t="s">
        <v>22</v>
      </c>
      <c r="E2049" t="s">
        <v>23</v>
      </c>
      <c r="F2049" t="s">
        <v>2193</v>
      </c>
      <c r="G2049" t="s">
        <v>2193</v>
      </c>
      <c r="H2049" t="s">
        <v>186</v>
      </c>
      <c r="I2049" t="s">
        <v>227</v>
      </c>
      <c r="J2049" t="s">
        <v>228</v>
      </c>
      <c r="K2049" t="s">
        <v>70</v>
      </c>
      <c r="L2049" t="s">
        <v>71</v>
      </c>
      <c r="M2049" t="s">
        <v>884</v>
      </c>
      <c r="N2049" t="s">
        <v>885</v>
      </c>
      <c r="O2049" t="s">
        <v>886</v>
      </c>
      <c r="P2049" t="s">
        <v>887</v>
      </c>
      <c r="Q2049" t="s">
        <v>2194</v>
      </c>
      <c r="R2049" t="s">
        <v>53</v>
      </c>
      <c r="S2049">
        <v>27635.416666666668</v>
      </c>
    </row>
    <row r="2050" spans="1:19" x14ac:dyDescent="0.35">
      <c r="A2050">
        <v>2026</v>
      </c>
      <c r="B2050" t="s">
        <v>21</v>
      </c>
      <c r="C2050">
        <v>10</v>
      </c>
      <c r="D2050" t="s">
        <v>22</v>
      </c>
      <c r="E2050" t="s">
        <v>23</v>
      </c>
      <c r="F2050" t="s">
        <v>2193</v>
      </c>
      <c r="G2050" t="s">
        <v>2193</v>
      </c>
      <c r="H2050" t="s">
        <v>186</v>
      </c>
      <c r="I2050" t="s">
        <v>231</v>
      </c>
      <c r="J2050" t="s">
        <v>232</v>
      </c>
      <c r="K2050" t="s">
        <v>70</v>
      </c>
      <c r="L2050" t="s">
        <v>71</v>
      </c>
      <c r="M2050" t="s">
        <v>884</v>
      </c>
      <c r="N2050" t="s">
        <v>885</v>
      </c>
      <c r="O2050" t="s">
        <v>886</v>
      </c>
      <c r="P2050" t="s">
        <v>887</v>
      </c>
      <c r="Q2050" t="s">
        <v>2194</v>
      </c>
      <c r="R2050" t="s">
        <v>53</v>
      </c>
      <c r="S2050">
        <v>27635.416666666668</v>
      </c>
    </row>
    <row r="2051" spans="1:19" x14ac:dyDescent="0.35">
      <c r="A2051">
        <v>2026</v>
      </c>
      <c r="B2051" t="s">
        <v>21</v>
      </c>
      <c r="C2051">
        <v>10</v>
      </c>
      <c r="D2051" t="s">
        <v>22</v>
      </c>
      <c r="E2051" t="s">
        <v>23</v>
      </c>
      <c r="F2051" t="s">
        <v>2193</v>
      </c>
      <c r="G2051" t="s">
        <v>2193</v>
      </c>
      <c r="H2051" t="s">
        <v>186</v>
      </c>
      <c r="I2051" t="s">
        <v>2218</v>
      </c>
      <c r="J2051" t="s">
        <v>2219</v>
      </c>
      <c r="K2051" t="s">
        <v>189</v>
      </c>
      <c r="L2051" t="s">
        <v>190</v>
      </c>
      <c r="M2051" t="s">
        <v>884</v>
      </c>
      <c r="N2051" t="s">
        <v>885</v>
      </c>
      <c r="O2051" t="s">
        <v>886</v>
      </c>
      <c r="P2051" t="s">
        <v>887</v>
      </c>
      <c r="Q2051" t="s">
        <v>2194</v>
      </c>
      <c r="R2051" t="s">
        <v>53</v>
      </c>
      <c r="S2051">
        <v>55270.833333333336</v>
      </c>
    </row>
    <row r="2052" spans="1:19" x14ac:dyDescent="0.35">
      <c r="A2052">
        <v>2026</v>
      </c>
      <c r="B2052" t="s">
        <v>21</v>
      </c>
      <c r="C2052">
        <v>10</v>
      </c>
      <c r="D2052" t="s">
        <v>22</v>
      </c>
      <c r="E2052" t="s">
        <v>23</v>
      </c>
      <c r="F2052" t="s">
        <v>2193</v>
      </c>
      <c r="G2052" t="s">
        <v>2193</v>
      </c>
      <c r="H2052" t="s">
        <v>186</v>
      </c>
      <c r="I2052" t="s">
        <v>287</v>
      </c>
      <c r="J2052" t="s">
        <v>288</v>
      </c>
      <c r="K2052" t="s">
        <v>189</v>
      </c>
      <c r="L2052" t="s">
        <v>190</v>
      </c>
      <c r="M2052" t="s">
        <v>884</v>
      </c>
      <c r="N2052" t="s">
        <v>885</v>
      </c>
      <c r="O2052" t="s">
        <v>886</v>
      </c>
      <c r="P2052" t="s">
        <v>887</v>
      </c>
      <c r="Q2052" t="s">
        <v>2194</v>
      </c>
      <c r="R2052" t="s">
        <v>53</v>
      </c>
      <c r="S2052">
        <v>55270.833333333336</v>
      </c>
    </row>
    <row r="2053" spans="1:19" x14ac:dyDescent="0.35">
      <c r="A2053">
        <v>2026</v>
      </c>
      <c r="B2053" t="s">
        <v>21</v>
      </c>
      <c r="C2053">
        <v>10</v>
      </c>
      <c r="D2053" t="s">
        <v>22</v>
      </c>
      <c r="E2053" t="s">
        <v>23</v>
      </c>
      <c r="F2053" t="s">
        <v>2193</v>
      </c>
      <c r="G2053" t="s">
        <v>2193</v>
      </c>
      <c r="H2053" t="s">
        <v>186</v>
      </c>
      <c r="I2053" t="s">
        <v>289</v>
      </c>
      <c r="J2053" t="s">
        <v>290</v>
      </c>
      <c r="K2053" t="s">
        <v>70</v>
      </c>
      <c r="L2053" t="s">
        <v>71</v>
      </c>
      <c r="M2053" t="s">
        <v>884</v>
      </c>
      <c r="N2053" t="s">
        <v>885</v>
      </c>
      <c r="O2053" t="s">
        <v>886</v>
      </c>
      <c r="P2053" t="s">
        <v>887</v>
      </c>
      <c r="Q2053" t="s">
        <v>2194</v>
      </c>
      <c r="R2053" t="s">
        <v>53</v>
      </c>
      <c r="S2053">
        <v>27635.416666666668</v>
      </c>
    </row>
    <row r="2054" spans="1:19" x14ac:dyDescent="0.35">
      <c r="A2054">
        <v>2026</v>
      </c>
      <c r="B2054" t="s">
        <v>21</v>
      </c>
      <c r="C2054">
        <v>10</v>
      </c>
      <c r="D2054" t="s">
        <v>22</v>
      </c>
      <c r="E2054" t="s">
        <v>23</v>
      </c>
      <c r="F2054" t="s">
        <v>2193</v>
      </c>
      <c r="G2054" t="s">
        <v>2193</v>
      </c>
      <c r="H2054" t="s">
        <v>186</v>
      </c>
      <c r="I2054" t="s">
        <v>291</v>
      </c>
      <c r="J2054" t="s">
        <v>292</v>
      </c>
      <c r="K2054" t="s">
        <v>70</v>
      </c>
      <c r="L2054" t="s">
        <v>71</v>
      </c>
      <c r="M2054" t="s">
        <v>884</v>
      </c>
      <c r="N2054" t="s">
        <v>885</v>
      </c>
      <c r="O2054" t="s">
        <v>886</v>
      </c>
      <c r="P2054" t="s">
        <v>887</v>
      </c>
      <c r="Q2054" t="s">
        <v>2194</v>
      </c>
      <c r="R2054" t="s">
        <v>53</v>
      </c>
      <c r="S2054">
        <v>27635.416666666668</v>
      </c>
    </row>
    <row r="2055" spans="1:19" x14ac:dyDescent="0.35">
      <c r="A2055">
        <v>2026</v>
      </c>
      <c r="B2055" t="s">
        <v>21</v>
      </c>
      <c r="C2055">
        <v>10</v>
      </c>
      <c r="D2055" t="s">
        <v>22</v>
      </c>
      <c r="E2055" t="s">
        <v>23</v>
      </c>
      <c r="F2055" t="s">
        <v>2193</v>
      </c>
      <c r="G2055" t="s">
        <v>2193</v>
      </c>
      <c r="H2055" t="s">
        <v>186</v>
      </c>
      <c r="I2055" t="s">
        <v>1846</v>
      </c>
      <c r="J2055" t="s">
        <v>1286</v>
      </c>
      <c r="K2055" t="s">
        <v>70</v>
      </c>
      <c r="L2055" t="s">
        <v>71</v>
      </c>
      <c r="M2055" t="s">
        <v>884</v>
      </c>
      <c r="N2055" t="s">
        <v>885</v>
      </c>
      <c r="O2055" t="s">
        <v>886</v>
      </c>
      <c r="P2055" t="s">
        <v>887</v>
      </c>
      <c r="Q2055" t="s">
        <v>2194</v>
      </c>
      <c r="R2055" t="s">
        <v>53</v>
      </c>
      <c r="S2055">
        <v>27635.416666666668</v>
      </c>
    </row>
    <row r="2056" spans="1:19" x14ac:dyDescent="0.35">
      <c r="A2056">
        <v>2026</v>
      </c>
      <c r="B2056" t="s">
        <v>21</v>
      </c>
      <c r="C2056">
        <v>10</v>
      </c>
      <c r="D2056" t="s">
        <v>22</v>
      </c>
      <c r="E2056" t="s">
        <v>23</v>
      </c>
      <c r="F2056" t="s">
        <v>2193</v>
      </c>
      <c r="G2056" t="s">
        <v>2193</v>
      </c>
      <c r="H2056" t="s">
        <v>186</v>
      </c>
      <c r="I2056" t="s">
        <v>293</v>
      </c>
      <c r="J2056" t="s">
        <v>294</v>
      </c>
      <c r="K2056" t="s">
        <v>70</v>
      </c>
      <c r="L2056" t="s">
        <v>71</v>
      </c>
      <c r="M2056" t="s">
        <v>884</v>
      </c>
      <c r="N2056" t="s">
        <v>885</v>
      </c>
      <c r="O2056" t="s">
        <v>886</v>
      </c>
      <c r="P2056" t="s">
        <v>887</v>
      </c>
      <c r="Q2056" t="s">
        <v>2194</v>
      </c>
      <c r="R2056" t="s">
        <v>53</v>
      </c>
      <c r="S2056">
        <v>27635.416666666668</v>
      </c>
    </row>
    <row r="2057" spans="1:19" x14ac:dyDescent="0.35">
      <c r="A2057">
        <v>2026</v>
      </c>
      <c r="B2057" t="s">
        <v>21</v>
      </c>
      <c r="C2057">
        <v>10</v>
      </c>
      <c r="D2057" t="s">
        <v>22</v>
      </c>
      <c r="E2057" t="s">
        <v>23</v>
      </c>
      <c r="F2057" t="s">
        <v>2193</v>
      </c>
      <c r="G2057" t="s">
        <v>2193</v>
      </c>
      <c r="H2057" t="s">
        <v>186</v>
      </c>
      <c r="I2057" t="s">
        <v>2075</v>
      </c>
      <c r="J2057" t="s">
        <v>2076</v>
      </c>
      <c r="K2057" t="s">
        <v>189</v>
      </c>
      <c r="L2057" t="s">
        <v>190</v>
      </c>
      <c r="M2057" t="s">
        <v>884</v>
      </c>
      <c r="N2057" t="s">
        <v>885</v>
      </c>
      <c r="O2057" t="s">
        <v>886</v>
      </c>
      <c r="P2057" t="s">
        <v>887</v>
      </c>
      <c r="Q2057" t="s">
        <v>2194</v>
      </c>
      <c r="R2057" t="s">
        <v>53</v>
      </c>
      <c r="S2057">
        <v>55270.833333333336</v>
      </c>
    </row>
    <row r="2058" spans="1:19" x14ac:dyDescent="0.35">
      <c r="A2058">
        <v>2026</v>
      </c>
      <c r="B2058" t="s">
        <v>21</v>
      </c>
      <c r="C2058">
        <v>10</v>
      </c>
      <c r="D2058" t="s">
        <v>22</v>
      </c>
      <c r="E2058" t="s">
        <v>23</v>
      </c>
      <c r="F2058" t="s">
        <v>2193</v>
      </c>
      <c r="G2058" t="s">
        <v>2193</v>
      </c>
      <c r="H2058" t="s">
        <v>186</v>
      </c>
      <c r="I2058" t="s">
        <v>2077</v>
      </c>
      <c r="J2058" t="s">
        <v>2078</v>
      </c>
      <c r="K2058" t="s">
        <v>189</v>
      </c>
      <c r="L2058" t="s">
        <v>190</v>
      </c>
      <c r="M2058" t="s">
        <v>884</v>
      </c>
      <c r="N2058" t="s">
        <v>885</v>
      </c>
      <c r="O2058" t="s">
        <v>886</v>
      </c>
      <c r="P2058" t="s">
        <v>887</v>
      </c>
      <c r="Q2058" t="s">
        <v>2194</v>
      </c>
      <c r="R2058" t="s">
        <v>53</v>
      </c>
      <c r="S2058">
        <v>82906.25</v>
      </c>
    </row>
    <row r="2059" spans="1:19" x14ac:dyDescent="0.35">
      <c r="A2059">
        <v>2026</v>
      </c>
      <c r="B2059" t="s">
        <v>21</v>
      </c>
      <c r="C2059">
        <v>10</v>
      </c>
      <c r="D2059" t="s">
        <v>22</v>
      </c>
      <c r="E2059" t="s">
        <v>23</v>
      </c>
      <c r="F2059" t="s">
        <v>2193</v>
      </c>
      <c r="G2059" t="s">
        <v>2193</v>
      </c>
      <c r="H2059" t="s">
        <v>186</v>
      </c>
      <c r="I2059" t="s">
        <v>1847</v>
      </c>
      <c r="J2059" t="s">
        <v>1848</v>
      </c>
      <c r="K2059" t="s">
        <v>189</v>
      </c>
      <c r="L2059" t="s">
        <v>190</v>
      </c>
      <c r="M2059" t="s">
        <v>884</v>
      </c>
      <c r="N2059" t="s">
        <v>885</v>
      </c>
      <c r="O2059" t="s">
        <v>886</v>
      </c>
      <c r="P2059" t="s">
        <v>887</v>
      </c>
      <c r="Q2059" t="s">
        <v>2194</v>
      </c>
      <c r="R2059" t="s">
        <v>53</v>
      </c>
      <c r="S2059">
        <v>55270.833333333336</v>
      </c>
    </row>
    <row r="2060" spans="1:19" x14ac:dyDescent="0.35">
      <c r="A2060">
        <v>2026</v>
      </c>
      <c r="B2060" t="s">
        <v>21</v>
      </c>
      <c r="C2060">
        <v>10</v>
      </c>
      <c r="D2060" t="s">
        <v>22</v>
      </c>
      <c r="E2060" t="s">
        <v>23</v>
      </c>
      <c r="F2060" t="s">
        <v>2193</v>
      </c>
      <c r="G2060" t="s">
        <v>2193</v>
      </c>
      <c r="H2060" t="s">
        <v>186</v>
      </c>
      <c r="I2060" t="s">
        <v>1849</v>
      </c>
      <c r="J2060" t="s">
        <v>1850</v>
      </c>
      <c r="K2060" t="s">
        <v>189</v>
      </c>
      <c r="L2060" t="s">
        <v>190</v>
      </c>
      <c r="M2060" t="s">
        <v>884</v>
      </c>
      <c r="N2060" t="s">
        <v>885</v>
      </c>
      <c r="O2060" t="s">
        <v>886</v>
      </c>
      <c r="P2060" t="s">
        <v>887</v>
      </c>
      <c r="Q2060" t="s">
        <v>2194</v>
      </c>
      <c r="R2060" t="s">
        <v>53</v>
      </c>
      <c r="S2060">
        <v>165812.5</v>
      </c>
    </row>
    <row r="2061" spans="1:19" x14ac:dyDescent="0.35">
      <c r="A2061">
        <v>2026</v>
      </c>
      <c r="B2061" t="s">
        <v>21</v>
      </c>
      <c r="C2061">
        <v>10</v>
      </c>
      <c r="D2061" t="s">
        <v>22</v>
      </c>
      <c r="E2061" t="s">
        <v>23</v>
      </c>
      <c r="F2061" t="s">
        <v>2193</v>
      </c>
      <c r="G2061" t="s">
        <v>2193</v>
      </c>
      <c r="H2061" t="s">
        <v>186</v>
      </c>
      <c r="I2061" t="s">
        <v>1285</v>
      </c>
      <c r="J2061" t="s">
        <v>1286</v>
      </c>
      <c r="K2061" t="s">
        <v>189</v>
      </c>
      <c r="L2061" t="s">
        <v>190</v>
      </c>
      <c r="M2061" t="s">
        <v>884</v>
      </c>
      <c r="N2061" t="s">
        <v>885</v>
      </c>
      <c r="O2061" t="s">
        <v>886</v>
      </c>
      <c r="P2061" t="s">
        <v>887</v>
      </c>
      <c r="Q2061" t="s">
        <v>2194</v>
      </c>
      <c r="R2061" t="s">
        <v>53</v>
      </c>
      <c r="S2061">
        <v>110541.66666666667</v>
      </c>
    </row>
    <row r="2062" spans="1:19" x14ac:dyDescent="0.35">
      <c r="A2062">
        <v>2026</v>
      </c>
      <c r="B2062" t="s">
        <v>21</v>
      </c>
      <c r="C2062">
        <v>10</v>
      </c>
      <c r="D2062" t="s">
        <v>22</v>
      </c>
      <c r="E2062" t="s">
        <v>23</v>
      </c>
      <c r="F2062" t="s">
        <v>2193</v>
      </c>
      <c r="G2062" t="s">
        <v>2193</v>
      </c>
      <c r="H2062" t="s">
        <v>186</v>
      </c>
      <c r="I2062" t="s">
        <v>2220</v>
      </c>
      <c r="J2062" t="s">
        <v>2221</v>
      </c>
      <c r="K2062" t="s">
        <v>189</v>
      </c>
      <c r="L2062" t="s">
        <v>190</v>
      </c>
      <c r="M2062" t="s">
        <v>884</v>
      </c>
      <c r="N2062" t="s">
        <v>885</v>
      </c>
      <c r="O2062" t="s">
        <v>886</v>
      </c>
      <c r="P2062" t="s">
        <v>887</v>
      </c>
      <c r="Q2062" t="s">
        <v>2194</v>
      </c>
      <c r="R2062" t="s">
        <v>53</v>
      </c>
      <c r="S2062">
        <v>110541.66666666667</v>
      </c>
    </row>
    <row r="2063" spans="1:19" x14ac:dyDescent="0.35">
      <c r="A2063">
        <v>2026</v>
      </c>
      <c r="B2063" t="s">
        <v>21</v>
      </c>
      <c r="C2063">
        <v>10</v>
      </c>
      <c r="D2063" t="s">
        <v>22</v>
      </c>
      <c r="E2063" t="s">
        <v>23</v>
      </c>
      <c r="F2063" t="s">
        <v>2193</v>
      </c>
      <c r="G2063" t="s">
        <v>2193</v>
      </c>
      <c r="H2063" t="s">
        <v>186</v>
      </c>
      <c r="I2063" t="s">
        <v>299</v>
      </c>
      <c r="J2063" t="s">
        <v>300</v>
      </c>
      <c r="K2063" t="s">
        <v>189</v>
      </c>
      <c r="L2063" t="s">
        <v>190</v>
      </c>
      <c r="M2063" t="s">
        <v>884</v>
      </c>
      <c r="N2063" t="s">
        <v>885</v>
      </c>
      <c r="O2063" t="s">
        <v>886</v>
      </c>
      <c r="P2063" t="s">
        <v>887</v>
      </c>
      <c r="Q2063" t="s">
        <v>2194</v>
      </c>
      <c r="R2063" t="s">
        <v>53</v>
      </c>
      <c r="S2063">
        <v>165812.5</v>
      </c>
    </row>
    <row r="2064" spans="1:19" x14ac:dyDescent="0.35">
      <c r="A2064">
        <v>2026</v>
      </c>
      <c r="B2064" t="s">
        <v>21</v>
      </c>
      <c r="C2064">
        <v>10</v>
      </c>
      <c r="D2064" t="s">
        <v>22</v>
      </c>
      <c r="E2064" t="s">
        <v>23</v>
      </c>
      <c r="F2064" t="s">
        <v>2193</v>
      </c>
      <c r="G2064" t="s">
        <v>2193</v>
      </c>
      <c r="H2064" t="s">
        <v>186</v>
      </c>
      <c r="I2064" t="s">
        <v>301</v>
      </c>
      <c r="J2064" t="s">
        <v>302</v>
      </c>
      <c r="K2064" t="s">
        <v>189</v>
      </c>
      <c r="L2064" t="s">
        <v>190</v>
      </c>
      <c r="M2064" t="s">
        <v>884</v>
      </c>
      <c r="N2064" t="s">
        <v>885</v>
      </c>
      <c r="O2064" t="s">
        <v>886</v>
      </c>
      <c r="P2064" t="s">
        <v>887</v>
      </c>
      <c r="Q2064" t="s">
        <v>2194</v>
      </c>
      <c r="R2064" t="s">
        <v>53</v>
      </c>
      <c r="S2064">
        <v>165812.5</v>
      </c>
    </row>
    <row r="2065" spans="1:19" x14ac:dyDescent="0.35">
      <c r="A2065">
        <v>2026</v>
      </c>
      <c r="B2065" t="s">
        <v>21</v>
      </c>
      <c r="C2065">
        <v>10</v>
      </c>
      <c r="D2065" t="s">
        <v>22</v>
      </c>
      <c r="E2065" t="s">
        <v>23</v>
      </c>
      <c r="F2065" t="s">
        <v>2193</v>
      </c>
      <c r="G2065" t="s">
        <v>2193</v>
      </c>
      <c r="H2065" t="s">
        <v>186</v>
      </c>
      <c r="I2065" t="s">
        <v>1287</v>
      </c>
      <c r="J2065" t="s">
        <v>1288</v>
      </c>
      <c r="K2065" t="s">
        <v>189</v>
      </c>
      <c r="L2065" t="s">
        <v>190</v>
      </c>
      <c r="M2065" t="s">
        <v>884</v>
      </c>
      <c r="N2065" t="s">
        <v>885</v>
      </c>
      <c r="O2065" t="s">
        <v>886</v>
      </c>
      <c r="P2065" t="s">
        <v>887</v>
      </c>
      <c r="Q2065" t="s">
        <v>2194</v>
      </c>
      <c r="R2065" t="s">
        <v>53</v>
      </c>
      <c r="S2065">
        <v>55270.833333333336</v>
      </c>
    </row>
    <row r="2066" spans="1:19" x14ac:dyDescent="0.35">
      <c r="A2066">
        <v>2026</v>
      </c>
      <c r="B2066" t="s">
        <v>21</v>
      </c>
      <c r="C2066">
        <v>10</v>
      </c>
      <c r="D2066" t="s">
        <v>22</v>
      </c>
      <c r="E2066" t="s">
        <v>23</v>
      </c>
      <c r="F2066" t="s">
        <v>2193</v>
      </c>
      <c r="G2066" t="s">
        <v>2193</v>
      </c>
      <c r="H2066" t="s">
        <v>186</v>
      </c>
      <c r="I2066" t="s">
        <v>1289</v>
      </c>
      <c r="J2066" t="s">
        <v>1290</v>
      </c>
      <c r="K2066" t="s">
        <v>189</v>
      </c>
      <c r="L2066" t="s">
        <v>190</v>
      </c>
      <c r="M2066" t="s">
        <v>884</v>
      </c>
      <c r="N2066" t="s">
        <v>885</v>
      </c>
      <c r="O2066" t="s">
        <v>886</v>
      </c>
      <c r="P2066" t="s">
        <v>887</v>
      </c>
      <c r="Q2066" t="s">
        <v>2194</v>
      </c>
      <c r="R2066" t="s">
        <v>53</v>
      </c>
      <c r="S2066">
        <v>55270.833333333336</v>
      </c>
    </row>
    <row r="2067" spans="1:19" x14ac:dyDescent="0.35">
      <c r="A2067">
        <v>2026</v>
      </c>
      <c r="B2067" t="s">
        <v>21</v>
      </c>
      <c r="C2067">
        <v>10</v>
      </c>
      <c r="D2067" t="s">
        <v>22</v>
      </c>
      <c r="E2067" t="s">
        <v>23</v>
      </c>
      <c r="F2067" t="s">
        <v>2193</v>
      </c>
      <c r="G2067" t="s">
        <v>2193</v>
      </c>
      <c r="H2067" t="s">
        <v>186</v>
      </c>
      <c r="I2067" t="s">
        <v>309</v>
      </c>
      <c r="J2067" t="s">
        <v>310</v>
      </c>
      <c r="K2067" t="s">
        <v>189</v>
      </c>
      <c r="L2067" t="s">
        <v>190</v>
      </c>
      <c r="M2067" t="s">
        <v>884</v>
      </c>
      <c r="N2067" t="s">
        <v>885</v>
      </c>
      <c r="O2067" t="s">
        <v>886</v>
      </c>
      <c r="P2067" t="s">
        <v>887</v>
      </c>
      <c r="Q2067" t="s">
        <v>2194</v>
      </c>
      <c r="R2067" t="s">
        <v>53</v>
      </c>
      <c r="S2067">
        <v>55270.833333333336</v>
      </c>
    </row>
    <row r="2068" spans="1:19" x14ac:dyDescent="0.35">
      <c r="A2068">
        <v>2026</v>
      </c>
      <c r="B2068" t="s">
        <v>21</v>
      </c>
      <c r="C2068">
        <v>10</v>
      </c>
      <c r="D2068" t="s">
        <v>22</v>
      </c>
      <c r="E2068" t="s">
        <v>23</v>
      </c>
      <c r="F2068" t="s">
        <v>2193</v>
      </c>
      <c r="G2068" t="s">
        <v>2193</v>
      </c>
      <c r="H2068" t="s">
        <v>186</v>
      </c>
      <c r="I2068" t="s">
        <v>2222</v>
      </c>
      <c r="J2068" t="s">
        <v>2223</v>
      </c>
      <c r="K2068" t="s">
        <v>189</v>
      </c>
      <c r="L2068" t="s">
        <v>190</v>
      </c>
      <c r="M2068" t="s">
        <v>884</v>
      </c>
      <c r="N2068" t="s">
        <v>885</v>
      </c>
      <c r="O2068" t="s">
        <v>886</v>
      </c>
      <c r="P2068" t="s">
        <v>887</v>
      </c>
      <c r="Q2068" t="s">
        <v>2194</v>
      </c>
      <c r="R2068" t="s">
        <v>53</v>
      </c>
      <c r="S2068">
        <v>55270.833333333336</v>
      </c>
    </row>
    <row r="2069" spans="1:19" x14ac:dyDescent="0.35">
      <c r="A2069">
        <v>2026</v>
      </c>
      <c r="B2069" t="s">
        <v>21</v>
      </c>
      <c r="C2069">
        <v>10</v>
      </c>
      <c r="D2069" t="s">
        <v>22</v>
      </c>
      <c r="E2069" t="s">
        <v>23</v>
      </c>
      <c r="F2069" t="s">
        <v>2193</v>
      </c>
      <c r="G2069" t="s">
        <v>2193</v>
      </c>
      <c r="H2069" t="s">
        <v>186</v>
      </c>
      <c r="I2069" t="s">
        <v>2011</v>
      </c>
      <c r="J2069" t="s">
        <v>2012</v>
      </c>
      <c r="K2069" t="s">
        <v>189</v>
      </c>
      <c r="L2069" t="s">
        <v>190</v>
      </c>
      <c r="M2069" t="s">
        <v>884</v>
      </c>
      <c r="N2069" t="s">
        <v>885</v>
      </c>
      <c r="O2069" t="s">
        <v>886</v>
      </c>
      <c r="P2069" t="s">
        <v>887</v>
      </c>
      <c r="Q2069" t="s">
        <v>2194</v>
      </c>
      <c r="R2069" t="s">
        <v>53</v>
      </c>
      <c r="S2069">
        <v>55270.833333333336</v>
      </c>
    </row>
    <row r="2070" spans="1:19" x14ac:dyDescent="0.35">
      <c r="A2070">
        <v>2026</v>
      </c>
      <c r="B2070" t="s">
        <v>21</v>
      </c>
      <c r="C2070">
        <v>10</v>
      </c>
      <c r="D2070" t="s">
        <v>22</v>
      </c>
      <c r="E2070" t="s">
        <v>23</v>
      </c>
      <c r="F2070" t="s">
        <v>2193</v>
      </c>
      <c r="G2070" t="s">
        <v>2193</v>
      </c>
      <c r="H2070" t="s">
        <v>186</v>
      </c>
      <c r="I2070" t="s">
        <v>1291</v>
      </c>
      <c r="J2070" t="s">
        <v>1292</v>
      </c>
      <c r="K2070" t="s">
        <v>189</v>
      </c>
      <c r="L2070" t="s">
        <v>190</v>
      </c>
      <c r="M2070" t="s">
        <v>884</v>
      </c>
      <c r="N2070" t="s">
        <v>885</v>
      </c>
      <c r="O2070" t="s">
        <v>886</v>
      </c>
      <c r="P2070" t="s">
        <v>887</v>
      </c>
      <c r="Q2070" t="s">
        <v>2194</v>
      </c>
      <c r="R2070" t="s">
        <v>53</v>
      </c>
      <c r="S2070">
        <v>55270.833333333336</v>
      </c>
    </row>
    <row r="2071" spans="1:19" x14ac:dyDescent="0.35">
      <c r="A2071">
        <v>2026</v>
      </c>
      <c r="B2071" t="s">
        <v>21</v>
      </c>
      <c r="C2071">
        <v>10</v>
      </c>
      <c r="D2071" t="s">
        <v>22</v>
      </c>
      <c r="E2071" t="s">
        <v>23</v>
      </c>
      <c r="F2071" t="s">
        <v>2193</v>
      </c>
      <c r="G2071" t="s">
        <v>2193</v>
      </c>
      <c r="H2071" t="s">
        <v>186</v>
      </c>
      <c r="I2071" t="s">
        <v>1293</v>
      </c>
      <c r="J2071" t="s">
        <v>1294</v>
      </c>
      <c r="K2071" t="s">
        <v>189</v>
      </c>
      <c r="L2071" t="s">
        <v>190</v>
      </c>
      <c r="M2071" t="s">
        <v>884</v>
      </c>
      <c r="N2071" t="s">
        <v>885</v>
      </c>
      <c r="O2071" t="s">
        <v>886</v>
      </c>
      <c r="P2071" t="s">
        <v>887</v>
      </c>
      <c r="Q2071" t="s">
        <v>2194</v>
      </c>
      <c r="R2071" t="s">
        <v>53</v>
      </c>
      <c r="S2071">
        <v>55270.833333333336</v>
      </c>
    </row>
    <row r="2072" spans="1:19" x14ac:dyDescent="0.35">
      <c r="A2072">
        <v>2026</v>
      </c>
      <c r="B2072" t="s">
        <v>21</v>
      </c>
      <c r="C2072">
        <v>10</v>
      </c>
      <c r="D2072" t="s">
        <v>22</v>
      </c>
      <c r="E2072" t="s">
        <v>23</v>
      </c>
      <c r="F2072" t="s">
        <v>2193</v>
      </c>
      <c r="G2072" t="s">
        <v>2193</v>
      </c>
      <c r="H2072" t="s">
        <v>186</v>
      </c>
      <c r="I2072" t="s">
        <v>1295</v>
      </c>
      <c r="J2072" t="s">
        <v>1296</v>
      </c>
      <c r="K2072" t="s">
        <v>189</v>
      </c>
      <c r="L2072" t="s">
        <v>190</v>
      </c>
      <c r="M2072" t="s">
        <v>884</v>
      </c>
      <c r="N2072" t="s">
        <v>885</v>
      </c>
      <c r="O2072" t="s">
        <v>886</v>
      </c>
      <c r="P2072" t="s">
        <v>887</v>
      </c>
      <c r="Q2072" t="s">
        <v>2194</v>
      </c>
      <c r="R2072" t="s">
        <v>53</v>
      </c>
      <c r="S2072">
        <v>55270.833333333336</v>
      </c>
    </row>
    <row r="2073" spans="1:19" x14ac:dyDescent="0.35">
      <c r="A2073">
        <v>2026</v>
      </c>
      <c r="B2073" t="s">
        <v>21</v>
      </c>
      <c r="C2073">
        <v>10</v>
      </c>
      <c r="D2073" t="s">
        <v>22</v>
      </c>
      <c r="E2073" t="s">
        <v>23</v>
      </c>
      <c r="F2073" t="s">
        <v>2193</v>
      </c>
      <c r="G2073" t="s">
        <v>2193</v>
      </c>
      <c r="H2073" t="s">
        <v>186</v>
      </c>
      <c r="I2073" t="s">
        <v>1297</v>
      </c>
      <c r="J2073" t="s">
        <v>1298</v>
      </c>
      <c r="K2073" t="s">
        <v>189</v>
      </c>
      <c r="L2073" t="s">
        <v>190</v>
      </c>
      <c r="M2073" t="s">
        <v>884</v>
      </c>
      <c r="N2073" t="s">
        <v>885</v>
      </c>
      <c r="O2073" t="s">
        <v>886</v>
      </c>
      <c r="P2073" t="s">
        <v>887</v>
      </c>
      <c r="Q2073" t="s">
        <v>2194</v>
      </c>
      <c r="R2073" t="s">
        <v>53</v>
      </c>
      <c r="S2073">
        <v>55270.833333333336</v>
      </c>
    </row>
    <row r="2074" spans="1:19" x14ac:dyDescent="0.35">
      <c r="A2074">
        <v>2026</v>
      </c>
      <c r="B2074" t="s">
        <v>21</v>
      </c>
      <c r="C2074">
        <v>10</v>
      </c>
      <c r="D2074" t="s">
        <v>22</v>
      </c>
      <c r="E2074" t="s">
        <v>23</v>
      </c>
      <c r="F2074" t="s">
        <v>2193</v>
      </c>
      <c r="G2074" t="s">
        <v>2193</v>
      </c>
      <c r="H2074" t="s">
        <v>186</v>
      </c>
      <c r="I2074" t="s">
        <v>1299</v>
      </c>
      <c r="J2074" t="s">
        <v>1300</v>
      </c>
      <c r="K2074" t="s">
        <v>189</v>
      </c>
      <c r="L2074" t="s">
        <v>190</v>
      </c>
      <c r="M2074" t="s">
        <v>884</v>
      </c>
      <c r="N2074" t="s">
        <v>885</v>
      </c>
      <c r="O2074" t="s">
        <v>886</v>
      </c>
      <c r="P2074" t="s">
        <v>887</v>
      </c>
      <c r="Q2074" t="s">
        <v>2194</v>
      </c>
      <c r="R2074" t="s">
        <v>53</v>
      </c>
      <c r="S2074">
        <v>110541.66666666667</v>
      </c>
    </row>
    <row r="2075" spans="1:19" x14ac:dyDescent="0.35">
      <c r="A2075">
        <v>2026</v>
      </c>
      <c r="B2075" t="s">
        <v>21</v>
      </c>
      <c r="C2075">
        <v>10</v>
      </c>
      <c r="D2075" t="s">
        <v>22</v>
      </c>
      <c r="E2075" t="s">
        <v>23</v>
      </c>
      <c r="F2075" t="s">
        <v>2193</v>
      </c>
      <c r="G2075" t="s">
        <v>2193</v>
      </c>
      <c r="H2075" t="s">
        <v>186</v>
      </c>
      <c r="I2075" t="s">
        <v>313</v>
      </c>
      <c r="J2075" t="s">
        <v>314</v>
      </c>
      <c r="K2075" t="s">
        <v>189</v>
      </c>
      <c r="L2075" t="s">
        <v>190</v>
      </c>
      <c r="M2075" t="s">
        <v>884</v>
      </c>
      <c r="N2075" t="s">
        <v>885</v>
      </c>
      <c r="O2075" t="s">
        <v>886</v>
      </c>
      <c r="P2075" t="s">
        <v>887</v>
      </c>
      <c r="Q2075" t="s">
        <v>2194</v>
      </c>
      <c r="R2075" t="s">
        <v>53</v>
      </c>
      <c r="S2075">
        <v>55270.833333333336</v>
      </c>
    </row>
    <row r="2076" spans="1:19" x14ac:dyDescent="0.35">
      <c r="A2076">
        <v>2026</v>
      </c>
      <c r="B2076" t="s">
        <v>21</v>
      </c>
      <c r="C2076">
        <v>10</v>
      </c>
      <c r="D2076" t="s">
        <v>22</v>
      </c>
      <c r="E2076" t="s">
        <v>23</v>
      </c>
      <c r="F2076" t="s">
        <v>2193</v>
      </c>
      <c r="G2076" t="s">
        <v>2193</v>
      </c>
      <c r="H2076" t="s">
        <v>186</v>
      </c>
      <c r="I2076" t="s">
        <v>2224</v>
      </c>
      <c r="J2076" t="s">
        <v>2225</v>
      </c>
      <c r="K2076" t="s">
        <v>189</v>
      </c>
      <c r="L2076" t="s">
        <v>190</v>
      </c>
      <c r="M2076" t="s">
        <v>884</v>
      </c>
      <c r="N2076" t="s">
        <v>885</v>
      </c>
      <c r="O2076" t="s">
        <v>886</v>
      </c>
      <c r="P2076" t="s">
        <v>887</v>
      </c>
      <c r="Q2076" t="s">
        <v>2194</v>
      </c>
      <c r="R2076" t="s">
        <v>53</v>
      </c>
      <c r="S2076">
        <v>55270.833333333336</v>
      </c>
    </row>
    <row r="2077" spans="1:19" x14ac:dyDescent="0.35">
      <c r="A2077">
        <v>2026</v>
      </c>
      <c r="B2077" t="s">
        <v>21</v>
      </c>
      <c r="C2077">
        <v>10</v>
      </c>
      <c r="D2077" t="s">
        <v>22</v>
      </c>
      <c r="E2077" t="s">
        <v>23</v>
      </c>
      <c r="F2077" t="s">
        <v>2193</v>
      </c>
      <c r="G2077" t="s">
        <v>2193</v>
      </c>
      <c r="H2077" t="s">
        <v>186</v>
      </c>
      <c r="I2077" t="s">
        <v>2226</v>
      </c>
      <c r="J2077" t="s">
        <v>2227</v>
      </c>
      <c r="K2077" t="s">
        <v>189</v>
      </c>
      <c r="L2077" t="s">
        <v>190</v>
      </c>
      <c r="M2077" t="s">
        <v>884</v>
      </c>
      <c r="N2077" t="s">
        <v>885</v>
      </c>
      <c r="O2077" t="s">
        <v>886</v>
      </c>
      <c r="P2077" t="s">
        <v>887</v>
      </c>
      <c r="Q2077" t="s">
        <v>2194</v>
      </c>
      <c r="R2077" t="s">
        <v>53</v>
      </c>
      <c r="S2077">
        <v>110541.66666666667</v>
      </c>
    </row>
    <row r="2078" spans="1:19" x14ac:dyDescent="0.35">
      <c r="A2078">
        <v>2026</v>
      </c>
      <c r="B2078" t="s">
        <v>21</v>
      </c>
      <c r="C2078">
        <v>10</v>
      </c>
      <c r="D2078" t="s">
        <v>22</v>
      </c>
      <c r="E2078" t="s">
        <v>23</v>
      </c>
      <c r="F2078" t="s">
        <v>2193</v>
      </c>
      <c r="G2078" t="s">
        <v>2193</v>
      </c>
      <c r="H2078" t="s">
        <v>186</v>
      </c>
      <c r="I2078" t="s">
        <v>2228</v>
      </c>
      <c r="J2078" t="s">
        <v>2229</v>
      </c>
      <c r="K2078" t="s">
        <v>189</v>
      </c>
      <c r="L2078" t="s">
        <v>190</v>
      </c>
      <c r="M2078" t="s">
        <v>884</v>
      </c>
      <c r="N2078" t="s">
        <v>885</v>
      </c>
      <c r="O2078" t="s">
        <v>886</v>
      </c>
      <c r="P2078" t="s">
        <v>887</v>
      </c>
      <c r="Q2078" t="s">
        <v>2194</v>
      </c>
      <c r="R2078" t="s">
        <v>53</v>
      </c>
      <c r="S2078">
        <v>55270.833333333336</v>
      </c>
    </row>
    <row r="2079" spans="1:19" x14ac:dyDescent="0.35">
      <c r="A2079">
        <v>2026</v>
      </c>
      <c r="B2079" t="s">
        <v>21</v>
      </c>
      <c r="C2079">
        <v>10</v>
      </c>
      <c r="D2079" t="s">
        <v>22</v>
      </c>
      <c r="E2079" t="s">
        <v>23</v>
      </c>
      <c r="F2079" t="s">
        <v>2193</v>
      </c>
      <c r="G2079" t="s">
        <v>2193</v>
      </c>
      <c r="H2079" t="s">
        <v>186</v>
      </c>
      <c r="I2079" t="s">
        <v>1867</v>
      </c>
      <c r="J2079" t="s">
        <v>1868</v>
      </c>
      <c r="K2079" t="s">
        <v>70</v>
      </c>
      <c r="L2079" t="s">
        <v>71</v>
      </c>
      <c r="M2079" t="s">
        <v>884</v>
      </c>
      <c r="N2079" t="s">
        <v>885</v>
      </c>
      <c r="O2079" t="s">
        <v>886</v>
      </c>
      <c r="P2079" t="s">
        <v>887</v>
      </c>
      <c r="Q2079" t="s">
        <v>2194</v>
      </c>
      <c r="R2079" t="s">
        <v>53</v>
      </c>
      <c r="S2079">
        <v>27635.416666666668</v>
      </c>
    </row>
    <row r="2080" spans="1:19" x14ac:dyDescent="0.35">
      <c r="A2080">
        <v>2026</v>
      </c>
      <c r="B2080" t="s">
        <v>21</v>
      </c>
      <c r="C2080">
        <v>10</v>
      </c>
      <c r="D2080" t="s">
        <v>22</v>
      </c>
      <c r="E2080" t="s">
        <v>23</v>
      </c>
      <c r="F2080" t="s">
        <v>2193</v>
      </c>
      <c r="G2080" t="s">
        <v>2193</v>
      </c>
      <c r="H2080" t="s">
        <v>186</v>
      </c>
      <c r="I2080" t="s">
        <v>367</v>
      </c>
      <c r="J2080" t="s">
        <v>368</v>
      </c>
      <c r="K2080" t="s">
        <v>70</v>
      </c>
      <c r="L2080" t="s">
        <v>71</v>
      </c>
      <c r="M2080" t="s">
        <v>884</v>
      </c>
      <c r="N2080" t="s">
        <v>885</v>
      </c>
      <c r="O2080" t="s">
        <v>886</v>
      </c>
      <c r="P2080" t="s">
        <v>887</v>
      </c>
      <c r="Q2080" t="s">
        <v>2194</v>
      </c>
      <c r="R2080" t="s">
        <v>53</v>
      </c>
      <c r="S2080">
        <v>27635.416666666668</v>
      </c>
    </row>
    <row r="2081" spans="1:19" x14ac:dyDescent="0.35">
      <c r="A2081">
        <v>2026</v>
      </c>
      <c r="B2081" t="s">
        <v>21</v>
      </c>
      <c r="C2081">
        <v>10</v>
      </c>
      <c r="D2081" t="s">
        <v>22</v>
      </c>
      <c r="E2081" t="s">
        <v>23</v>
      </c>
      <c r="F2081" t="s">
        <v>2193</v>
      </c>
      <c r="G2081" t="s">
        <v>2193</v>
      </c>
      <c r="H2081" t="s">
        <v>186</v>
      </c>
      <c r="I2081" t="s">
        <v>1869</v>
      </c>
      <c r="J2081" t="s">
        <v>1870</v>
      </c>
      <c r="K2081" t="s">
        <v>70</v>
      </c>
      <c r="L2081" t="s">
        <v>71</v>
      </c>
      <c r="M2081" t="s">
        <v>884</v>
      </c>
      <c r="N2081" t="s">
        <v>885</v>
      </c>
      <c r="O2081" t="s">
        <v>886</v>
      </c>
      <c r="P2081" t="s">
        <v>887</v>
      </c>
      <c r="Q2081" t="s">
        <v>2194</v>
      </c>
      <c r="R2081" t="s">
        <v>53</v>
      </c>
      <c r="S2081">
        <v>27635.416666666668</v>
      </c>
    </row>
    <row r="2082" spans="1:19" x14ac:dyDescent="0.35">
      <c r="A2082">
        <v>2026</v>
      </c>
      <c r="B2082" t="s">
        <v>21</v>
      </c>
      <c r="C2082">
        <v>10</v>
      </c>
      <c r="D2082" t="s">
        <v>22</v>
      </c>
      <c r="E2082" t="s">
        <v>23</v>
      </c>
      <c r="F2082" t="s">
        <v>2193</v>
      </c>
      <c r="G2082" t="s">
        <v>2193</v>
      </c>
      <c r="H2082" t="s">
        <v>186</v>
      </c>
      <c r="I2082" t="s">
        <v>2230</v>
      </c>
      <c r="J2082" t="s">
        <v>2231</v>
      </c>
      <c r="K2082" t="s">
        <v>189</v>
      </c>
      <c r="L2082" t="s">
        <v>190</v>
      </c>
      <c r="M2082" t="s">
        <v>884</v>
      </c>
      <c r="N2082" t="s">
        <v>885</v>
      </c>
      <c r="O2082" t="s">
        <v>886</v>
      </c>
      <c r="P2082" t="s">
        <v>887</v>
      </c>
      <c r="Q2082" t="s">
        <v>2194</v>
      </c>
      <c r="R2082" t="s">
        <v>53</v>
      </c>
      <c r="S2082">
        <v>55270.833333333336</v>
      </c>
    </row>
    <row r="2083" spans="1:19" x14ac:dyDescent="0.35">
      <c r="A2083">
        <v>2026</v>
      </c>
      <c r="B2083" t="s">
        <v>21</v>
      </c>
      <c r="C2083">
        <v>10</v>
      </c>
      <c r="D2083" t="s">
        <v>22</v>
      </c>
      <c r="E2083" t="s">
        <v>23</v>
      </c>
      <c r="F2083" t="s">
        <v>2193</v>
      </c>
      <c r="G2083" t="s">
        <v>2193</v>
      </c>
      <c r="H2083" t="s">
        <v>186</v>
      </c>
      <c r="I2083" t="s">
        <v>2232</v>
      </c>
      <c r="J2083" t="s">
        <v>2233</v>
      </c>
      <c r="K2083" t="s">
        <v>189</v>
      </c>
      <c r="L2083" t="s">
        <v>190</v>
      </c>
      <c r="M2083" t="s">
        <v>884</v>
      </c>
      <c r="N2083" t="s">
        <v>885</v>
      </c>
      <c r="O2083" t="s">
        <v>886</v>
      </c>
      <c r="P2083" t="s">
        <v>887</v>
      </c>
      <c r="Q2083" t="s">
        <v>2194</v>
      </c>
      <c r="R2083" t="s">
        <v>53</v>
      </c>
      <c r="S2083">
        <v>165812.5</v>
      </c>
    </row>
    <row r="2084" spans="1:19" x14ac:dyDescent="0.35">
      <c r="A2084">
        <v>2026</v>
      </c>
      <c r="B2084" t="s">
        <v>21</v>
      </c>
      <c r="C2084">
        <v>10</v>
      </c>
      <c r="D2084" t="s">
        <v>22</v>
      </c>
      <c r="E2084" t="s">
        <v>23</v>
      </c>
      <c r="F2084" t="s">
        <v>2193</v>
      </c>
      <c r="G2084" t="s">
        <v>2193</v>
      </c>
      <c r="H2084" t="s">
        <v>186</v>
      </c>
      <c r="I2084" t="s">
        <v>1873</v>
      </c>
      <c r="J2084" t="s">
        <v>1874</v>
      </c>
      <c r="K2084" t="s">
        <v>189</v>
      </c>
      <c r="L2084" t="s">
        <v>190</v>
      </c>
      <c r="M2084" t="s">
        <v>884</v>
      </c>
      <c r="N2084" t="s">
        <v>885</v>
      </c>
      <c r="O2084" t="s">
        <v>886</v>
      </c>
      <c r="P2084" t="s">
        <v>887</v>
      </c>
      <c r="Q2084" t="s">
        <v>2194</v>
      </c>
      <c r="R2084" t="s">
        <v>53</v>
      </c>
      <c r="S2084">
        <v>82906.25</v>
      </c>
    </row>
    <row r="2085" spans="1:19" x14ac:dyDescent="0.35">
      <c r="A2085">
        <v>2026</v>
      </c>
      <c r="B2085" t="s">
        <v>21</v>
      </c>
      <c r="C2085">
        <v>10</v>
      </c>
      <c r="D2085" t="s">
        <v>22</v>
      </c>
      <c r="E2085" t="s">
        <v>23</v>
      </c>
      <c r="F2085" t="s">
        <v>2193</v>
      </c>
      <c r="G2085" t="s">
        <v>2193</v>
      </c>
      <c r="H2085" t="s">
        <v>186</v>
      </c>
      <c r="I2085" t="s">
        <v>2234</v>
      </c>
      <c r="J2085" t="s">
        <v>2235</v>
      </c>
      <c r="K2085" t="s">
        <v>189</v>
      </c>
      <c r="L2085" t="s">
        <v>190</v>
      </c>
      <c r="M2085" t="s">
        <v>884</v>
      </c>
      <c r="N2085" t="s">
        <v>885</v>
      </c>
      <c r="O2085" t="s">
        <v>886</v>
      </c>
      <c r="P2085" t="s">
        <v>887</v>
      </c>
      <c r="Q2085" t="s">
        <v>2194</v>
      </c>
      <c r="R2085" t="s">
        <v>53</v>
      </c>
      <c r="S2085">
        <v>55270.833333333336</v>
      </c>
    </row>
    <row r="2086" spans="1:19" x14ac:dyDescent="0.35">
      <c r="A2086">
        <v>2026</v>
      </c>
      <c r="B2086" t="s">
        <v>21</v>
      </c>
      <c r="C2086">
        <v>10</v>
      </c>
      <c r="D2086" t="s">
        <v>22</v>
      </c>
      <c r="E2086" t="s">
        <v>23</v>
      </c>
      <c r="F2086" t="s">
        <v>2193</v>
      </c>
      <c r="G2086" t="s">
        <v>2193</v>
      </c>
      <c r="H2086" t="s">
        <v>186</v>
      </c>
      <c r="I2086" t="s">
        <v>2236</v>
      </c>
      <c r="J2086" t="s">
        <v>2237</v>
      </c>
      <c r="K2086" t="s">
        <v>189</v>
      </c>
      <c r="L2086" t="s">
        <v>190</v>
      </c>
      <c r="M2086" t="s">
        <v>884</v>
      </c>
      <c r="N2086" t="s">
        <v>885</v>
      </c>
      <c r="O2086" t="s">
        <v>886</v>
      </c>
      <c r="P2086" t="s">
        <v>887</v>
      </c>
      <c r="Q2086" t="s">
        <v>2194</v>
      </c>
      <c r="R2086" t="s">
        <v>53</v>
      </c>
      <c r="S2086">
        <v>55270.833333333336</v>
      </c>
    </row>
    <row r="2087" spans="1:19" x14ac:dyDescent="0.35">
      <c r="A2087">
        <v>2026</v>
      </c>
      <c r="B2087" t="s">
        <v>21</v>
      </c>
      <c r="C2087">
        <v>10</v>
      </c>
      <c r="D2087" t="s">
        <v>22</v>
      </c>
      <c r="E2087" t="s">
        <v>23</v>
      </c>
      <c r="F2087" t="s">
        <v>2193</v>
      </c>
      <c r="G2087" t="s">
        <v>2193</v>
      </c>
      <c r="H2087" t="s">
        <v>186</v>
      </c>
      <c r="I2087" t="s">
        <v>2238</v>
      </c>
      <c r="J2087" t="s">
        <v>2239</v>
      </c>
      <c r="K2087" t="s">
        <v>70</v>
      </c>
      <c r="L2087" t="s">
        <v>71</v>
      </c>
      <c r="M2087" t="s">
        <v>884</v>
      </c>
      <c r="N2087" t="s">
        <v>885</v>
      </c>
      <c r="O2087" t="s">
        <v>886</v>
      </c>
      <c r="P2087" t="s">
        <v>887</v>
      </c>
      <c r="Q2087" t="s">
        <v>2194</v>
      </c>
      <c r="R2087" t="s">
        <v>53</v>
      </c>
      <c r="S2087">
        <v>55270.833333333336</v>
      </c>
    </row>
    <row r="2088" spans="1:19" x14ac:dyDescent="0.35">
      <c r="A2088">
        <v>2026</v>
      </c>
      <c r="B2088" t="s">
        <v>21</v>
      </c>
      <c r="C2088">
        <v>10</v>
      </c>
      <c r="D2088" t="s">
        <v>22</v>
      </c>
      <c r="E2088" t="s">
        <v>23</v>
      </c>
      <c r="F2088" t="s">
        <v>2193</v>
      </c>
      <c r="G2088" t="s">
        <v>2193</v>
      </c>
      <c r="H2088" t="s">
        <v>186</v>
      </c>
      <c r="I2088" t="s">
        <v>476</v>
      </c>
      <c r="J2088" t="s">
        <v>477</v>
      </c>
      <c r="K2088" t="s">
        <v>189</v>
      </c>
      <c r="L2088" t="s">
        <v>190</v>
      </c>
      <c r="M2088" t="s">
        <v>884</v>
      </c>
      <c r="N2088" t="s">
        <v>885</v>
      </c>
      <c r="O2088" t="s">
        <v>886</v>
      </c>
      <c r="P2088" t="s">
        <v>887</v>
      </c>
      <c r="Q2088" t="s">
        <v>2194</v>
      </c>
      <c r="R2088" t="s">
        <v>53</v>
      </c>
      <c r="S2088">
        <v>55270.833333333336</v>
      </c>
    </row>
    <row r="2089" spans="1:19" x14ac:dyDescent="0.35">
      <c r="A2089">
        <v>2026</v>
      </c>
      <c r="B2089" t="s">
        <v>21</v>
      </c>
      <c r="C2089">
        <v>10</v>
      </c>
      <c r="D2089" t="s">
        <v>22</v>
      </c>
      <c r="E2089" t="s">
        <v>23</v>
      </c>
      <c r="F2089" t="s">
        <v>2193</v>
      </c>
      <c r="G2089" t="s">
        <v>2193</v>
      </c>
      <c r="H2089" t="s">
        <v>186</v>
      </c>
      <c r="I2089" t="s">
        <v>492</v>
      </c>
      <c r="J2089" t="s">
        <v>493</v>
      </c>
      <c r="K2089" t="s">
        <v>70</v>
      </c>
      <c r="L2089" t="s">
        <v>71</v>
      </c>
      <c r="M2089" t="s">
        <v>884</v>
      </c>
      <c r="N2089" t="s">
        <v>885</v>
      </c>
      <c r="O2089" t="s">
        <v>886</v>
      </c>
      <c r="P2089" t="s">
        <v>887</v>
      </c>
      <c r="Q2089" t="s">
        <v>2194</v>
      </c>
      <c r="R2089" t="s">
        <v>53</v>
      </c>
      <c r="S2089">
        <v>27635.416666666668</v>
      </c>
    </row>
    <row r="2090" spans="1:19" x14ac:dyDescent="0.35">
      <c r="A2090">
        <v>2026</v>
      </c>
      <c r="B2090" t="s">
        <v>21</v>
      </c>
      <c r="C2090">
        <v>10</v>
      </c>
      <c r="D2090" t="s">
        <v>22</v>
      </c>
      <c r="E2090" t="s">
        <v>23</v>
      </c>
      <c r="F2090" t="s">
        <v>2193</v>
      </c>
      <c r="G2090" t="s">
        <v>2193</v>
      </c>
      <c r="H2090" t="s">
        <v>504</v>
      </c>
      <c r="I2090" t="s">
        <v>1063</v>
      </c>
      <c r="J2090" t="s">
        <v>1064</v>
      </c>
      <c r="K2090" t="s">
        <v>38</v>
      </c>
      <c r="L2090" t="s">
        <v>39</v>
      </c>
      <c r="M2090" t="s">
        <v>884</v>
      </c>
      <c r="N2090" t="s">
        <v>885</v>
      </c>
      <c r="O2090" t="s">
        <v>886</v>
      </c>
      <c r="P2090" t="s">
        <v>887</v>
      </c>
      <c r="Q2090" t="s">
        <v>2194</v>
      </c>
      <c r="R2090" t="s">
        <v>33</v>
      </c>
      <c r="S2090">
        <v>1658125</v>
      </c>
    </row>
    <row r="2091" spans="1:19" x14ac:dyDescent="0.35">
      <c r="A2091">
        <v>2026</v>
      </c>
      <c r="B2091" t="s">
        <v>21</v>
      </c>
      <c r="C2091">
        <v>10</v>
      </c>
      <c r="D2091" t="s">
        <v>22</v>
      </c>
      <c r="E2091" t="s">
        <v>23</v>
      </c>
      <c r="F2091" t="s">
        <v>2193</v>
      </c>
      <c r="G2091" t="s">
        <v>2193</v>
      </c>
      <c r="H2091" t="s">
        <v>504</v>
      </c>
      <c r="I2091" t="s">
        <v>1378</v>
      </c>
      <c r="J2091" t="s">
        <v>1379</v>
      </c>
      <c r="K2091" t="s">
        <v>38</v>
      </c>
      <c r="L2091" t="s">
        <v>39</v>
      </c>
      <c r="M2091" t="s">
        <v>884</v>
      </c>
      <c r="N2091" t="s">
        <v>885</v>
      </c>
      <c r="O2091" t="s">
        <v>886</v>
      </c>
      <c r="P2091" t="s">
        <v>887</v>
      </c>
      <c r="Q2091" t="s">
        <v>2194</v>
      </c>
      <c r="R2091" t="s">
        <v>33</v>
      </c>
      <c r="S2091">
        <v>663250</v>
      </c>
    </row>
    <row r="2092" spans="1:19" x14ac:dyDescent="0.35">
      <c r="A2092">
        <v>2026</v>
      </c>
      <c r="B2092" t="s">
        <v>21</v>
      </c>
      <c r="C2092">
        <v>10</v>
      </c>
      <c r="D2092" t="s">
        <v>22</v>
      </c>
      <c r="E2092" t="s">
        <v>23</v>
      </c>
      <c r="F2092" t="s">
        <v>2193</v>
      </c>
      <c r="G2092" t="s">
        <v>2193</v>
      </c>
      <c r="H2092" t="s">
        <v>504</v>
      </c>
      <c r="I2092" t="s">
        <v>1774</v>
      </c>
      <c r="J2092" t="s">
        <v>1775</v>
      </c>
      <c r="K2092" t="s">
        <v>38</v>
      </c>
      <c r="L2092" t="s">
        <v>39</v>
      </c>
      <c r="M2092" t="s">
        <v>884</v>
      </c>
      <c r="N2092" t="s">
        <v>885</v>
      </c>
      <c r="O2092" t="s">
        <v>886</v>
      </c>
      <c r="P2092" t="s">
        <v>887</v>
      </c>
      <c r="Q2092" t="s">
        <v>2194</v>
      </c>
      <c r="R2092" t="s">
        <v>33</v>
      </c>
      <c r="S2092">
        <v>331625</v>
      </c>
    </row>
    <row r="2093" spans="1:19" x14ac:dyDescent="0.35">
      <c r="A2093">
        <v>2026</v>
      </c>
      <c r="B2093" t="s">
        <v>21</v>
      </c>
      <c r="C2093">
        <v>10</v>
      </c>
      <c r="D2093" t="s">
        <v>22</v>
      </c>
      <c r="E2093" t="s">
        <v>23</v>
      </c>
      <c r="F2093" t="s">
        <v>2193</v>
      </c>
      <c r="G2093" t="s">
        <v>2193</v>
      </c>
      <c r="H2093" t="s">
        <v>504</v>
      </c>
      <c r="I2093" t="s">
        <v>2240</v>
      </c>
      <c r="J2093" t="s">
        <v>2241</v>
      </c>
      <c r="K2093" t="s">
        <v>507</v>
      </c>
      <c r="L2093" t="s">
        <v>508</v>
      </c>
      <c r="M2093" t="s">
        <v>884</v>
      </c>
      <c r="N2093" t="s">
        <v>885</v>
      </c>
      <c r="O2093" t="s">
        <v>886</v>
      </c>
      <c r="P2093" t="s">
        <v>887</v>
      </c>
      <c r="Q2093" t="s">
        <v>2194</v>
      </c>
      <c r="R2093" t="s">
        <v>33</v>
      </c>
      <c r="S2093">
        <v>110541.66666666667</v>
      </c>
    </row>
    <row r="2094" spans="1:19" x14ac:dyDescent="0.35">
      <c r="A2094">
        <v>2026</v>
      </c>
      <c r="B2094" t="s">
        <v>21</v>
      </c>
      <c r="C2094">
        <v>10</v>
      </c>
      <c r="D2094" t="s">
        <v>22</v>
      </c>
      <c r="E2094" t="s">
        <v>23</v>
      </c>
      <c r="F2094" t="s">
        <v>2193</v>
      </c>
      <c r="G2094" t="s">
        <v>2193</v>
      </c>
      <c r="H2094" t="s">
        <v>504</v>
      </c>
      <c r="I2094" t="s">
        <v>904</v>
      </c>
      <c r="J2094" t="s">
        <v>905</v>
      </c>
      <c r="K2094" t="s">
        <v>545</v>
      </c>
      <c r="L2094" t="s">
        <v>546</v>
      </c>
      <c r="M2094" t="s">
        <v>884</v>
      </c>
      <c r="N2094" t="s">
        <v>885</v>
      </c>
      <c r="O2094" t="s">
        <v>886</v>
      </c>
      <c r="P2094" t="s">
        <v>887</v>
      </c>
      <c r="Q2094" t="s">
        <v>2194</v>
      </c>
      <c r="R2094" t="s">
        <v>33</v>
      </c>
      <c r="S2094">
        <v>82906.25</v>
      </c>
    </row>
    <row r="2095" spans="1:19" x14ac:dyDescent="0.35">
      <c r="A2095">
        <v>2026</v>
      </c>
      <c r="B2095" t="s">
        <v>21</v>
      </c>
      <c r="C2095">
        <v>10</v>
      </c>
      <c r="D2095" t="s">
        <v>22</v>
      </c>
      <c r="E2095" t="s">
        <v>23</v>
      </c>
      <c r="F2095" t="s">
        <v>2193</v>
      </c>
      <c r="G2095" t="s">
        <v>2193</v>
      </c>
      <c r="H2095" t="s">
        <v>504</v>
      </c>
      <c r="I2095" t="s">
        <v>2242</v>
      </c>
      <c r="J2095" t="s">
        <v>2243</v>
      </c>
      <c r="K2095" t="s">
        <v>28</v>
      </c>
      <c r="L2095" t="s">
        <v>29</v>
      </c>
      <c r="M2095" t="s">
        <v>884</v>
      </c>
      <c r="N2095" t="s">
        <v>885</v>
      </c>
      <c r="O2095" t="s">
        <v>886</v>
      </c>
      <c r="P2095" t="s">
        <v>887</v>
      </c>
      <c r="Q2095" t="s">
        <v>2194</v>
      </c>
      <c r="R2095" t="s">
        <v>33</v>
      </c>
      <c r="S2095">
        <v>248718.75</v>
      </c>
    </row>
    <row r="2096" spans="1:19" x14ac:dyDescent="0.35">
      <c r="A2096">
        <v>2026</v>
      </c>
      <c r="B2096" t="s">
        <v>21</v>
      </c>
      <c r="C2096">
        <v>10</v>
      </c>
      <c r="D2096" t="s">
        <v>22</v>
      </c>
      <c r="E2096" t="s">
        <v>23</v>
      </c>
      <c r="F2096" t="s">
        <v>2193</v>
      </c>
      <c r="G2096" t="s">
        <v>2193</v>
      </c>
      <c r="H2096" t="s">
        <v>504</v>
      </c>
      <c r="I2096" t="s">
        <v>2244</v>
      </c>
      <c r="J2096" t="s">
        <v>2245</v>
      </c>
      <c r="K2096" t="s">
        <v>557</v>
      </c>
      <c r="L2096" t="s">
        <v>558</v>
      </c>
      <c r="M2096" t="s">
        <v>884</v>
      </c>
      <c r="N2096" t="s">
        <v>885</v>
      </c>
      <c r="O2096" t="s">
        <v>886</v>
      </c>
      <c r="P2096" t="s">
        <v>887</v>
      </c>
      <c r="Q2096" t="s">
        <v>2194</v>
      </c>
      <c r="R2096" t="s">
        <v>33</v>
      </c>
      <c r="S2096">
        <v>138177.08333333334</v>
      </c>
    </row>
    <row r="2097" spans="1:19" x14ac:dyDescent="0.35">
      <c r="A2097">
        <v>2026</v>
      </c>
      <c r="B2097" t="s">
        <v>21</v>
      </c>
      <c r="C2097">
        <v>10</v>
      </c>
      <c r="D2097" t="s">
        <v>22</v>
      </c>
      <c r="E2097" t="s">
        <v>23</v>
      </c>
      <c r="F2097" t="s">
        <v>2193</v>
      </c>
      <c r="G2097" t="s">
        <v>2193</v>
      </c>
      <c r="H2097" t="s">
        <v>504</v>
      </c>
      <c r="I2097" t="s">
        <v>2246</v>
      </c>
      <c r="J2097" t="s">
        <v>2247</v>
      </c>
      <c r="K2097" t="s">
        <v>545</v>
      </c>
      <c r="L2097" t="s">
        <v>546</v>
      </c>
      <c r="M2097" t="s">
        <v>884</v>
      </c>
      <c r="N2097" t="s">
        <v>885</v>
      </c>
      <c r="O2097" t="s">
        <v>886</v>
      </c>
      <c r="P2097" t="s">
        <v>887</v>
      </c>
      <c r="Q2097" t="s">
        <v>2194</v>
      </c>
      <c r="R2097" t="s">
        <v>33</v>
      </c>
      <c r="S2097">
        <v>331625</v>
      </c>
    </row>
    <row r="2098" spans="1:19" x14ac:dyDescent="0.35">
      <c r="A2098">
        <v>2026</v>
      </c>
      <c r="B2098" t="s">
        <v>21</v>
      </c>
      <c r="C2098">
        <v>10</v>
      </c>
      <c r="D2098" t="s">
        <v>22</v>
      </c>
      <c r="E2098" t="s">
        <v>23</v>
      </c>
      <c r="F2098" t="s">
        <v>2193</v>
      </c>
      <c r="G2098" t="s">
        <v>2193</v>
      </c>
      <c r="H2098" t="s">
        <v>504</v>
      </c>
      <c r="I2098" t="s">
        <v>2248</v>
      </c>
      <c r="J2098" t="s">
        <v>2249</v>
      </c>
      <c r="K2098" t="s">
        <v>545</v>
      </c>
      <c r="L2098" t="s">
        <v>546</v>
      </c>
      <c r="M2098" t="s">
        <v>884</v>
      </c>
      <c r="N2098" t="s">
        <v>885</v>
      </c>
      <c r="O2098" t="s">
        <v>886</v>
      </c>
      <c r="P2098" t="s">
        <v>887</v>
      </c>
      <c r="Q2098" t="s">
        <v>2194</v>
      </c>
      <c r="R2098" t="s">
        <v>33</v>
      </c>
      <c r="S2098">
        <v>1658125</v>
      </c>
    </row>
    <row r="2099" spans="1:19" x14ac:dyDescent="0.35">
      <c r="A2099">
        <v>2026</v>
      </c>
      <c r="B2099" t="s">
        <v>21</v>
      </c>
      <c r="C2099">
        <v>10</v>
      </c>
      <c r="D2099" t="s">
        <v>22</v>
      </c>
      <c r="E2099" t="s">
        <v>23</v>
      </c>
      <c r="F2099" t="s">
        <v>2193</v>
      </c>
      <c r="G2099" t="s">
        <v>2193</v>
      </c>
      <c r="H2099" t="s">
        <v>504</v>
      </c>
      <c r="I2099" t="s">
        <v>2250</v>
      </c>
      <c r="J2099" t="s">
        <v>2251</v>
      </c>
      <c r="K2099" t="s">
        <v>545</v>
      </c>
      <c r="L2099" t="s">
        <v>546</v>
      </c>
      <c r="M2099" t="s">
        <v>884</v>
      </c>
      <c r="N2099" t="s">
        <v>885</v>
      </c>
      <c r="O2099" t="s">
        <v>886</v>
      </c>
      <c r="P2099" t="s">
        <v>887</v>
      </c>
      <c r="Q2099" t="s">
        <v>2194</v>
      </c>
      <c r="R2099" t="s">
        <v>33</v>
      </c>
      <c r="S2099">
        <v>663250</v>
      </c>
    </row>
    <row r="2100" spans="1:19" x14ac:dyDescent="0.35">
      <c r="A2100">
        <v>2026</v>
      </c>
      <c r="B2100" t="s">
        <v>21</v>
      </c>
      <c r="C2100">
        <v>10</v>
      </c>
      <c r="D2100" t="s">
        <v>22</v>
      </c>
      <c r="E2100" t="s">
        <v>23</v>
      </c>
      <c r="F2100" t="s">
        <v>2193</v>
      </c>
      <c r="G2100" t="s">
        <v>2193</v>
      </c>
      <c r="H2100" t="s">
        <v>504</v>
      </c>
      <c r="I2100" t="s">
        <v>2252</v>
      </c>
      <c r="J2100" t="s">
        <v>2253</v>
      </c>
      <c r="K2100" t="s">
        <v>545</v>
      </c>
      <c r="L2100" t="s">
        <v>546</v>
      </c>
      <c r="M2100" t="s">
        <v>884</v>
      </c>
      <c r="N2100" t="s">
        <v>885</v>
      </c>
      <c r="O2100" t="s">
        <v>886</v>
      </c>
      <c r="P2100" t="s">
        <v>887</v>
      </c>
      <c r="Q2100" t="s">
        <v>2194</v>
      </c>
      <c r="R2100" t="s">
        <v>33</v>
      </c>
      <c r="S2100">
        <v>331625</v>
      </c>
    </row>
    <row r="2101" spans="1:19" x14ac:dyDescent="0.35">
      <c r="A2101">
        <v>2026</v>
      </c>
      <c r="B2101" t="s">
        <v>21</v>
      </c>
      <c r="C2101">
        <v>10</v>
      </c>
      <c r="D2101" t="s">
        <v>22</v>
      </c>
      <c r="E2101" t="s">
        <v>23</v>
      </c>
      <c r="F2101" t="s">
        <v>2193</v>
      </c>
      <c r="G2101" t="s">
        <v>2193</v>
      </c>
      <c r="H2101" t="s">
        <v>504</v>
      </c>
      <c r="I2101" t="s">
        <v>563</v>
      </c>
      <c r="J2101" t="s">
        <v>564</v>
      </c>
      <c r="K2101" t="s">
        <v>545</v>
      </c>
      <c r="L2101" t="s">
        <v>546</v>
      </c>
      <c r="M2101" t="s">
        <v>884</v>
      </c>
      <c r="N2101" t="s">
        <v>885</v>
      </c>
      <c r="O2101" t="s">
        <v>886</v>
      </c>
      <c r="P2101" t="s">
        <v>887</v>
      </c>
      <c r="Q2101" t="s">
        <v>2194</v>
      </c>
      <c r="R2101" t="s">
        <v>33</v>
      </c>
      <c r="S2101">
        <v>331625</v>
      </c>
    </row>
    <row r="2102" spans="1:19" x14ac:dyDescent="0.35">
      <c r="A2102">
        <v>2026</v>
      </c>
      <c r="B2102" t="s">
        <v>21</v>
      </c>
      <c r="C2102">
        <v>10</v>
      </c>
      <c r="D2102" t="s">
        <v>22</v>
      </c>
      <c r="E2102" t="s">
        <v>23</v>
      </c>
      <c r="F2102" t="s">
        <v>2193</v>
      </c>
      <c r="G2102" t="s">
        <v>2193</v>
      </c>
      <c r="H2102" t="s">
        <v>504</v>
      </c>
      <c r="I2102" t="s">
        <v>2254</v>
      </c>
      <c r="J2102" t="s">
        <v>2255</v>
      </c>
      <c r="K2102" t="s">
        <v>545</v>
      </c>
      <c r="L2102" t="s">
        <v>546</v>
      </c>
      <c r="M2102" t="s">
        <v>884</v>
      </c>
      <c r="N2102" t="s">
        <v>885</v>
      </c>
      <c r="O2102" t="s">
        <v>886</v>
      </c>
      <c r="P2102" t="s">
        <v>887</v>
      </c>
      <c r="Q2102" t="s">
        <v>2194</v>
      </c>
      <c r="R2102" t="s">
        <v>33</v>
      </c>
      <c r="S2102">
        <v>663250</v>
      </c>
    </row>
    <row r="2103" spans="1:19" x14ac:dyDescent="0.35">
      <c r="A2103">
        <v>2026</v>
      </c>
      <c r="B2103" t="s">
        <v>21</v>
      </c>
      <c r="C2103">
        <v>10</v>
      </c>
      <c r="D2103" t="s">
        <v>22</v>
      </c>
      <c r="E2103" t="s">
        <v>23</v>
      </c>
      <c r="F2103" t="s">
        <v>2193</v>
      </c>
      <c r="G2103" t="s">
        <v>2193</v>
      </c>
      <c r="H2103" t="s">
        <v>504</v>
      </c>
      <c r="I2103" t="s">
        <v>2256</v>
      </c>
      <c r="J2103" t="s">
        <v>2257</v>
      </c>
      <c r="K2103" t="s">
        <v>28</v>
      </c>
      <c r="L2103" t="s">
        <v>29</v>
      </c>
      <c r="M2103" t="s">
        <v>884</v>
      </c>
      <c r="N2103" t="s">
        <v>885</v>
      </c>
      <c r="O2103" t="s">
        <v>886</v>
      </c>
      <c r="P2103" t="s">
        <v>887</v>
      </c>
      <c r="Q2103" t="s">
        <v>2194</v>
      </c>
      <c r="R2103" t="s">
        <v>33</v>
      </c>
      <c r="S2103">
        <v>165812.5</v>
      </c>
    </row>
    <row r="2104" spans="1:19" x14ac:dyDescent="0.35">
      <c r="A2104">
        <v>2026</v>
      </c>
      <c r="B2104" t="s">
        <v>21</v>
      </c>
      <c r="C2104">
        <v>10</v>
      </c>
      <c r="D2104" t="s">
        <v>22</v>
      </c>
      <c r="E2104" t="s">
        <v>23</v>
      </c>
      <c r="F2104" t="s">
        <v>2193</v>
      </c>
      <c r="G2104" t="s">
        <v>2193</v>
      </c>
      <c r="H2104" t="s">
        <v>504</v>
      </c>
      <c r="I2104" t="s">
        <v>2258</v>
      </c>
      <c r="J2104" t="s">
        <v>2259</v>
      </c>
      <c r="K2104" t="s">
        <v>28</v>
      </c>
      <c r="L2104" t="s">
        <v>29</v>
      </c>
      <c r="M2104" t="s">
        <v>884</v>
      </c>
      <c r="N2104" t="s">
        <v>885</v>
      </c>
      <c r="O2104" t="s">
        <v>886</v>
      </c>
      <c r="P2104" t="s">
        <v>887</v>
      </c>
      <c r="Q2104" t="s">
        <v>2194</v>
      </c>
      <c r="R2104" t="s">
        <v>33</v>
      </c>
      <c r="S2104">
        <v>138177.08333333334</v>
      </c>
    </row>
    <row r="2105" spans="1:19" x14ac:dyDescent="0.35">
      <c r="A2105">
        <v>2026</v>
      </c>
      <c r="B2105" t="s">
        <v>21</v>
      </c>
      <c r="C2105">
        <v>10</v>
      </c>
      <c r="D2105" t="s">
        <v>22</v>
      </c>
      <c r="E2105" t="s">
        <v>23</v>
      </c>
      <c r="F2105" t="s">
        <v>2193</v>
      </c>
      <c r="G2105" t="s">
        <v>2193</v>
      </c>
      <c r="H2105" t="s">
        <v>504</v>
      </c>
      <c r="I2105" t="s">
        <v>1408</v>
      </c>
      <c r="J2105" t="s">
        <v>1409</v>
      </c>
      <c r="K2105" t="s">
        <v>545</v>
      </c>
      <c r="L2105" t="s">
        <v>546</v>
      </c>
      <c r="M2105" t="s">
        <v>884</v>
      </c>
      <c r="N2105" t="s">
        <v>885</v>
      </c>
      <c r="O2105" t="s">
        <v>886</v>
      </c>
      <c r="P2105" t="s">
        <v>887</v>
      </c>
      <c r="Q2105" t="s">
        <v>2194</v>
      </c>
      <c r="R2105" t="s">
        <v>33</v>
      </c>
      <c r="S2105">
        <v>110541.66666666667</v>
      </c>
    </row>
    <row r="2106" spans="1:19" x14ac:dyDescent="0.35">
      <c r="A2106">
        <v>2026</v>
      </c>
      <c r="B2106" t="s">
        <v>21</v>
      </c>
      <c r="C2106">
        <v>10</v>
      </c>
      <c r="D2106" t="s">
        <v>22</v>
      </c>
      <c r="E2106" t="s">
        <v>23</v>
      </c>
      <c r="F2106" t="s">
        <v>2193</v>
      </c>
      <c r="G2106" t="s">
        <v>2193</v>
      </c>
      <c r="H2106" t="s">
        <v>504</v>
      </c>
      <c r="I2106" t="s">
        <v>573</v>
      </c>
      <c r="J2106" t="s">
        <v>574</v>
      </c>
      <c r="K2106" t="s">
        <v>28</v>
      </c>
      <c r="L2106" t="s">
        <v>29</v>
      </c>
      <c r="M2106" t="s">
        <v>884</v>
      </c>
      <c r="N2106" t="s">
        <v>885</v>
      </c>
      <c r="O2106" t="s">
        <v>886</v>
      </c>
      <c r="P2106" t="s">
        <v>887</v>
      </c>
      <c r="Q2106" t="s">
        <v>2194</v>
      </c>
      <c r="R2106" t="s">
        <v>33</v>
      </c>
      <c r="S2106">
        <v>994875</v>
      </c>
    </row>
    <row r="2107" spans="1:19" x14ac:dyDescent="0.35">
      <c r="A2107">
        <v>2026</v>
      </c>
      <c r="B2107" t="s">
        <v>21</v>
      </c>
      <c r="C2107">
        <v>10</v>
      </c>
      <c r="D2107" t="s">
        <v>22</v>
      </c>
      <c r="E2107" t="s">
        <v>23</v>
      </c>
      <c r="F2107" t="s">
        <v>2193</v>
      </c>
      <c r="G2107" t="s">
        <v>2193</v>
      </c>
      <c r="H2107" t="s">
        <v>504</v>
      </c>
      <c r="I2107" t="s">
        <v>575</v>
      </c>
      <c r="J2107" t="s">
        <v>576</v>
      </c>
      <c r="K2107" t="s">
        <v>545</v>
      </c>
      <c r="L2107" t="s">
        <v>546</v>
      </c>
      <c r="M2107" t="s">
        <v>884</v>
      </c>
      <c r="N2107" t="s">
        <v>885</v>
      </c>
      <c r="O2107" t="s">
        <v>886</v>
      </c>
      <c r="P2107" t="s">
        <v>887</v>
      </c>
      <c r="Q2107" t="s">
        <v>2194</v>
      </c>
      <c r="R2107" t="s">
        <v>33</v>
      </c>
      <c r="S2107">
        <v>663250</v>
      </c>
    </row>
    <row r="2108" spans="1:19" x14ac:dyDescent="0.35">
      <c r="A2108">
        <v>2026</v>
      </c>
      <c r="B2108" t="s">
        <v>21</v>
      </c>
      <c r="C2108">
        <v>10</v>
      </c>
      <c r="D2108" t="s">
        <v>22</v>
      </c>
      <c r="E2108" t="s">
        <v>23</v>
      </c>
      <c r="F2108" t="s">
        <v>2193</v>
      </c>
      <c r="G2108" t="s">
        <v>2193</v>
      </c>
      <c r="H2108" t="s">
        <v>504</v>
      </c>
      <c r="I2108" t="s">
        <v>1176</v>
      </c>
      <c r="J2108" t="s">
        <v>1177</v>
      </c>
      <c r="K2108" t="s">
        <v>38</v>
      </c>
      <c r="L2108" t="s">
        <v>39</v>
      </c>
      <c r="M2108" t="s">
        <v>884</v>
      </c>
      <c r="N2108" t="s">
        <v>885</v>
      </c>
      <c r="O2108" t="s">
        <v>886</v>
      </c>
      <c r="P2108" t="s">
        <v>887</v>
      </c>
      <c r="Q2108" t="s">
        <v>2194</v>
      </c>
      <c r="R2108" t="s">
        <v>33</v>
      </c>
      <c r="S2108">
        <v>994875</v>
      </c>
    </row>
    <row r="2109" spans="1:19" x14ac:dyDescent="0.35">
      <c r="A2109">
        <v>2026</v>
      </c>
      <c r="B2109" t="s">
        <v>21</v>
      </c>
      <c r="C2109">
        <v>10</v>
      </c>
      <c r="D2109" t="s">
        <v>22</v>
      </c>
      <c r="E2109" t="s">
        <v>23</v>
      </c>
      <c r="F2109" t="s">
        <v>2193</v>
      </c>
      <c r="G2109" t="s">
        <v>2193</v>
      </c>
      <c r="H2109" t="s">
        <v>504</v>
      </c>
      <c r="I2109" t="s">
        <v>577</v>
      </c>
      <c r="J2109" t="s">
        <v>578</v>
      </c>
      <c r="K2109" t="s">
        <v>38</v>
      </c>
      <c r="L2109" t="s">
        <v>39</v>
      </c>
      <c r="M2109" t="s">
        <v>884</v>
      </c>
      <c r="N2109" t="s">
        <v>885</v>
      </c>
      <c r="O2109" t="s">
        <v>886</v>
      </c>
      <c r="P2109" t="s">
        <v>887</v>
      </c>
      <c r="Q2109" t="s">
        <v>2194</v>
      </c>
      <c r="R2109" t="s">
        <v>33</v>
      </c>
      <c r="S2109">
        <v>331625</v>
      </c>
    </row>
    <row r="2110" spans="1:19" x14ac:dyDescent="0.35">
      <c r="A2110">
        <v>2026</v>
      </c>
      <c r="B2110" t="s">
        <v>21</v>
      </c>
      <c r="C2110">
        <v>10</v>
      </c>
      <c r="D2110" t="s">
        <v>22</v>
      </c>
      <c r="E2110" t="s">
        <v>23</v>
      </c>
      <c r="F2110" t="s">
        <v>2193</v>
      </c>
      <c r="G2110" t="s">
        <v>2193</v>
      </c>
      <c r="H2110" t="s">
        <v>504</v>
      </c>
      <c r="I2110" t="s">
        <v>2260</v>
      </c>
      <c r="J2110" t="s">
        <v>2261</v>
      </c>
      <c r="K2110" t="s">
        <v>28</v>
      </c>
      <c r="L2110" t="s">
        <v>29</v>
      </c>
      <c r="M2110" t="s">
        <v>884</v>
      </c>
      <c r="N2110" t="s">
        <v>885</v>
      </c>
      <c r="O2110" t="s">
        <v>886</v>
      </c>
      <c r="P2110" t="s">
        <v>887</v>
      </c>
      <c r="Q2110" t="s">
        <v>2194</v>
      </c>
      <c r="R2110" t="s">
        <v>33</v>
      </c>
      <c r="S2110">
        <v>331625</v>
      </c>
    </row>
    <row r="2111" spans="1:19" x14ac:dyDescent="0.35">
      <c r="A2111">
        <v>2026</v>
      </c>
      <c r="B2111" t="s">
        <v>21</v>
      </c>
      <c r="C2111">
        <v>10</v>
      </c>
      <c r="D2111" t="s">
        <v>22</v>
      </c>
      <c r="E2111" t="s">
        <v>23</v>
      </c>
      <c r="F2111" t="s">
        <v>2193</v>
      </c>
      <c r="G2111" t="s">
        <v>2193</v>
      </c>
      <c r="H2111" t="s">
        <v>504</v>
      </c>
      <c r="I2111" t="s">
        <v>591</v>
      </c>
      <c r="J2111" t="s">
        <v>592</v>
      </c>
      <c r="K2111" t="s">
        <v>507</v>
      </c>
      <c r="L2111" t="s">
        <v>508</v>
      </c>
      <c r="M2111" t="s">
        <v>884</v>
      </c>
      <c r="N2111" t="s">
        <v>885</v>
      </c>
      <c r="O2111" t="s">
        <v>886</v>
      </c>
      <c r="P2111" t="s">
        <v>887</v>
      </c>
      <c r="Q2111" t="s">
        <v>2194</v>
      </c>
      <c r="R2111" t="s">
        <v>33</v>
      </c>
      <c r="S2111">
        <v>331625</v>
      </c>
    </row>
    <row r="2112" spans="1:19" x14ac:dyDescent="0.35">
      <c r="A2112">
        <v>2026</v>
      </c>
      <c r="B2112" t="s">
        <v>21</v>
      </c>
      <c r="C2112">
        <v>10</v>
      </c>
      <c r="D2112" t="s">
        <v>22</v>
      </c>
      <c r="E2112" t="s">
        <v>23</v>
      </c>
      <c r="F2112" t="s">
        <v>2193</v>
      </c>
      <c r="G2112" t="s">
        <v>2193</v>
      </c>
      <c r="H2112" t="s">
        <v>504</v>
      </c>
      <c r="I2112" t="s">
        <v>595</v>
      </c>
      <c r="J2112" t="s">
        <v>596</v>
      </c>
      <c r="K2112" t="s">
        <v>28</v>
      </c>
      <c r="L2112" t="s">
        <v>29</v>
      </c>
      <c r="M2112" t="s">
        <v>884</v>
      </c>
      <c r="N2112" t="s">
        <v>885</v>
      </c>
      <c r="O2112" t="s">
        <v>886</v>
      </c>
      <c r="P2112" t="s">
        <v>887</v>
      </c>
      <c r="Q2112" t="s">
        <v>2194</v>
      </c>
      <c r="R2112" t="s">
        <v>33</v>
      </c>
      <c r="S2112">
        <v>331625</v>
      </c>
    </row>
    <row r="2113" spans="1:19" x14ac:dyDescent="0.35">
      <c r="A2113">
        <v>2026</v>
      </c>
      <c r="B2113" t="s">
        <v>21</v>
      </c>
      <c r="C2113">
        <v>10</v>
      </c>
      <c r="D2113" t="s">
        <v>22</v>
      </c>
      <c r="E2113" t="s">
        <v>23</v>
      </c>
      <c r="F2113" t="s">
        <v>2193</v>
      </c>
      <c r="G2113" t="s">
        <v>2193</v>
      </c>
      <c r="H2113" t="s">
        <v>504</v>
      </c>
      <c r="I2113" t="s">
        <v>2262</v>
      </c>
      <c r="J2113" t="s">
        <v>2263</v>
      </c>
      <c r="K2113" t="s">
        <v>545</v>
      </c>
      <c r="L2113" t="s">
        <v>546</v>
      </c>
      <c r="M2113" t="s">
        <v>884</v>
      </c>
      <c r="N2113" t="s">
        <v>885</v>
      </c>
      <c r="O2113" t="s">
        <v>886</v>
      </c>
      <c r="P2113" t="s">
        <v>887</v>
      </c>
      <c r="Q2113" t="s">
        <v>2194</v>
      </c>
      <c r="R2113" t="s">
        <v>33</v>
      </c>
      <c r="S2113">
        <v>110541.66666666667</v>
      </c>
    </row>
    <row r="2114" spans="1:19" x14ac:dyDescent="0.35">
      <c r="A2114">
        <v>2026</v>
      </c>
      <c r="B2114" t="s">
        <v>21</v>
      </c>
      <c r="C2114">
        <v>10</v>
      </c>
      <c r="D2114" t="s">
        <v>22</v>
      </c>
      <c r="E2114" t="s">
        <v>23</v>
      </c>
      <c r="F2114" t="s">
        <v>2193</v>
      </c>
      <c r="G2114" t="s">
        <v>2193</v>
      </c>
      <c r="H2114" t="s">
        <v>504</v>
      </c>
      <c r="I2114" t="s">
        <v>2264</v>
      </c>
      <c r="J2114" t="s">
        <v>2265</v>
      </c>
      <c r="K2114" t="s">
        <v>545</v>
      </c>
      <c r="L2114" t="s">
        <v>546</v>
      </c>
      <c r="M2114" t="s">
        <v>884</v>
      </c>
      <c r="N2114" t="s">
        <v>885</v>
      </c>
      <c r="O2114" t="s">
        <v>886</v>
      </c>
      <c r="P2114" t="s">
        <v>887</v>
      </c>
      <c r="Q2114" t="s">
        <v>2194</v>
      </c>
      <c r="R2114" t="s">
        <v>33</v>
      </c>
      <c r="S2114">
        <v>663250</v>
      </c>
    </row>
    <row r="2115" spans="1:19" x14ac:dyDescent="0.35">
      <c r="A2115">
        <v>2026</v>
      </c>
      <c r="B2115" t="s">
        <v>21</v>
      </c>
      <c r="C2115">
        <v>10</v>
      </c>
      <c r="D2115" t="s">
        <v>22</v>
      </c>
      <c r="E2115" t="s">
        <v>23</v>
      </c>
      <c r="F2115" t="s">
        <v>2193</v>
      </c>
      <c r="G2115" t="s">
        <v>2193</v>
      </c>
      <c r="H2115" t="s">
        <v>504</v>
      </c>
      <c r="I2115" t="s">
        <v>1618</v>
      </c>
      <c r="J2115" t="s">
        <v>1619</v>
      </c>
      <c r="K2115" t="s">
        <v>537</v>
      </c>
      <c r="L2115" t="s">
        <v>538</v>
      </c>
      <c r="M2115" t="s">
        <v>884</v>
      </c>
      <c r="N2115" t="s">
        <v>885</v>
      </c>
      <c r="O2115" t="s">
        <v>886</v>
      </c>
      <c r="P2115" t="s">
        <v>887</v>
      </c>
      <c r="Q2115" t="s">
        <v>2194</v>
      </c>
      <c r="R2115" t="s">
        <v>33</v>
      </c>
      <c r="S2115">
        <v>663250</v>
      </c>
    </row>
    <row r="2116" spans="1:19" x14ac:dyDescent="0.35">
      <c r="A2116">
        <v>2026</v>
      </c>
      <c r="B2116" t="s">
        <v>21</v>
      </c>
      <c r="C2116">
        <v>10</v>
      </c>
      <c r="D2116" t="s">
        <v>22</v>
      </c>
      <c r="E2116" t="s">
        <v>23</v>
      </c>
      <c r="F2116" t="s">
        <v>2193</v>
      </c>
      <c r="G2116" t="s">
        <v>2193</v>
      </c>
      <c r="H2116" t="s">
        <v>504</v>
      </c>
      <c r="I2116" t="s">
        <v>1901</v>
      </c>
      <c r="J2116" t="s">
        <v>1902</v>
      </c>
      <c r="K2116" t="s">
        <v>515</v>
      </c>
      <c r="L2116" t="s">
        <v>516</v>
      </c>
      <c r="M2116" t="s">
        <v>884</v>
      </c>
      <c r="N2116" t="s">
        <v>885</v>
      </c>
      <c r="O2116" t="s">
        <v>886</v>
      </c>
      <c r="P2116" t="s">
        <v>887</v>
      </c>
      <c r="Q2116" t="s">
        <v>2194</v>
      </c>
      <c r="R2116" t="s">
        <v>33</v>
      </c>
      <c r="S2116">
        <v>165812.5</v>
      </c>
    </row>
    <row r="2117" spans="1:19" x14ac:dyDescent="0.35">
      <c r="A2117">
        <v>2026</v>
      </c>
      <c r="B2117" t="s">
        <v>21</v>
      </c>
      <c r="C2117">
        <v>10</v>
      </c>
      <c r="D2117" t="s">
        <v>22</v>
      </c>
      <c r="E2117" t="s">
        <v>23</v>
      </c>
      <c r="F2117" t="s">
        <v>2193</v>
      </c>
      <c r="G2117" t="s">
        <v>2193</v>
      </c>
      <c r="H2117" t="s">
        <v>504</v>
      </c>
      <c r="I2117" t="s">
        <v>2266</v>
      </c>
      <c r="J2117" t="s">
        <v>2267</v>
      </c>
      <c r="K2117" t="s">
        <v>28</v>
      </c>
      <c r="L2117" t="s">
        <v>29</v>
      </c>
      <c r="M2117" t="s">
        <v>884</v>
      </c>
      <c r="N2117" t="s">
        <v>885</v>
      </c>
      <c r="O2117" t="s">
        <v>886</v>
      </c>
      <c r="P2117" t="s">
        <v>887</v>
      </c>
      <c r="Q2117" t="s">
        <v>2194</v>
      </c>
      <c r="R2117" t="s">
        <v>33</v>
      </c>
      <c r="S2117">
        <v>331625</v>
      </c>
    </row>
    <row r="2118" spans="1:19" x14ac:dyDescent="0.35">
      <c r="A2118">
        <v>2026</v>
      </c>
      <c r="B2118" t="s">
        <v>21</v>
      </c>
      <c r="C2118">
        <v>10</v>
      </c>
      <c r="D2118" t="s">
        <v>22</v>
      </c>
      <c r="E2118" t="s">
        <v>23</v>
      </c>
      <c r="F2118" t="s">
        <v>2193</v>
      </c>
      <c r="G2118" t="s">
        <v>2193</v>
      </c>
      <c r="H2118" t="s">
        <v>504</v>
      </c>
      <c r="I2118" t="s">
        <v>1686</v>
      </c>
      <c r="J2118" t="s">
        <v>594</v>
      </c>
      <c r="K2118" t="s">
        <v>28</v>
      </c>
      <c r="L2118" t="s">
        <v>29</v>
      </c>
      <c r="M2118" t="s">
        <v>884</v>
      </c>
      <c r="N2118" t="s">
        <v>885</v>
      </c>
      <c r="O2118" t="s">
        <v>886</v>
      </c>
      <c r="P2118" t="s">
        <v>887</v>
      </c>
      <c r="Q2118" t="s">
        <v>2194</v>
      </c>
      <c r="R2118" t="s">
        <v>33</v>
      </c>
      <c r="S2118">
        <v>55270.833333333336</v>
      </c>
    </row>
    <row r="2119" spans="1:19" x14ac:dyDescent="0.35">
      <c r="A2119">
        <v>2026</v>
      </c>
      <c r="B2119" t="s">
        <v>21</v>
      </c>
      <c r="C2119">
        <v>10</v>
      </c>
      <c r="D2119" t="s">
        <v>22</v>
      </c>
      <c r="E2119" t="s">
        <v>23</v>
      </c>
      <c r="F2119" t="s">
        <v>2193</v>
      </c>
      <c r="G2119" t="s">
        <v>2193</v>
      </c>
      <c r="H2119" t="s">
        <v>504</v>
      </c>
      <c r="I2119" t="s">
        <v>2103</v>
      </c>
      <c r="J2119" t="s">
        <v>2104</v>
      </c>
      <c r="K2119" t="s">
        <v>38</v>
      </c>
      <c r="L2119" t="s">
        <v>39</v>
      </c>
      <c r="M2119" t="s">
        <v>884</v>
      </c>
      <c r="N2119" t="s">
        <v>885</v>
      </c>
      <c r="O2119" t="s">
        <v>886</v>
      </c>
      <c r="P2119" t="s">
        <v>887</v>
      </c>
      <c r="Q2119" t="s">
        <v>2194</v>
      </c>
      <c r="R2119" t="s">
        <v>33</v>
      </c>
      <c r="S2119">
        <v>82906.25</v>
      </c>
    </row>
    <row r="2120" spans="1:19" x14ac:dyDescent="0.35">
      <c r="A2120">
        <v>2026</v>
      </c>
      <c r="B2120" t="s">
        <v>21</v>
      </c>
      <c r="C2120">
        <v>10</v>
      </c>
      <c r="D2120" t="s">
        <v>22</v>
      </c>
      <c r="E2120" t="s">
        <v>23</v>
      </c>
      <c r="F2120" t="s">
        <v>2193</v>
      </c>
      <c r="G2120" t="s">
        <v>2193</v>
      </c>
      <c r="H2120" t="s">
        <v>504</v>
      </c>
      <c r="I2120" t="s">
        <v>1911</v>
      </c>
      <c r="J2120" t="s">
        <v>1912</v>
      </c>
      <c r="K2120" t="s">
        <v>38</v>
      </c>
      <c r="L2120" t="s">
        <v>39</v>
      </c>
      <c r="M2120" t="s">
        <v>884</v>
      </c>
      <c r="N2120" t="s">
        <v>885</v>
      </c>
      <c r="O2120" t="s">
        <v>886</v>
      </c>
      <c r="P2120" t="s">
        <v>887</v>
      </c>
      <c r="Q2120" t="s">
        <v>2194</v>
      </c>
      <c r="R2120" t="s">
        <v>33</v>
      </c>
      <c r="S2120">
        <v>663250</v>
      </c>
    </row>
    <row r="2121" spans="1:19" x14ac:dyDescent="0.35">
      <c r="A2121">
        <v>2026</v>
      </c>
      <c r="B2121" t="s">
        <v>21</v>
      </c>
      <c r="C2121">
        <v>10</v>
      </c>
      <c r="D2121" t="s">
        <v>22</v>
      </c>
      <c r="E2121" t="s">
        <v>23</v>
      </c>
      <c r="F2121" t="s">
        <v>2193</v>
      </c>
      <c r="G2121" t="s">
        <v>2193</v>
      </c>
      <c r="H2121" t="s">
        <v>504</v>
      </c>
      <c r="I2121" t="s">
        <v>1097</v>
      </c>
      <c r="J2121" t="s">
        <v>1098</v>
      </c>
      <c r="K2121" t="s">
        <v>545</v>
      </c>
      <c r="L2121" t="s">
        <v>546</v>
      </c>
      <c r="M2121" t="s">
        <v>884</v>
      </c>
      <c r="N2121" t="s">
        <v>885</v>
      </c>
      <c r="O2121" t="s">
        <v>886</v>
      </c>
      <c r="P2121" t="s">
        <v>887</v>
      </c>
      <c r="Q2121" t="s">
        <v>2194</v>
      </c>
      <c r="R2121" t="s">
        <v>33</v>
      </c>
      <c r="S2121">
        <v>1658125</v>
      </c>
    </row>
    <row r="2122" spans="1:19" x14ac:dyDescent="0.35">
      <c r="A2122">
        <v>2026</v>
      </c>
      <c r="B2122" t="s">
        <v>21</v>
      </c>
      <c r="C2122">
        <v>10</v>
      </c>
      <c r="D2122" t="s">
        <v>22</v>
      </c>
      <c r="E2122" t="s">
        <v>23</v>
      </c>
      <c r="F2122" t="s">
        <v>2193</v>
      </c>
      <c r="G2122" t="s">
        <v>2193</v>
      </c>
      <c r="H2122" t="s">
        <v>504</v>
      </c>
      <c r="I2122" t="s">
        <v>2268</v>
      </c>
      <c r="J2122" t="s">
        <v>2269</v>
      </c>
      <c r="K2122" t="s">
        <v>38</v>
      </c>
      <c r="L2122" t="s">
        <v>39</v>
      </c>
      <c r="M2122" t="s">
        <v>884</v>
      </c>
      <c r="N2122" t="s">
        <v>885</v>
      </c>
      <c r="O2122" t="s">
        <v>886</v>
      </c>
      <c r="P2122" t="s">
        <v>887</v>
      </c>
      <c r="Q2122" t="s">
        <v>2194</v>
      </c>
      <c r="R2122" t="s">
        <v>33</v>
      </c>
      <c r="S2122">
        <v>-331625</v>
      </c>
    </row>
    <row r="2123" spans="1:19" x14ac:dyDescent="0.35">
      <c r="A2123">
        <v>2026</v>
      </c>
      <c r="B2123" t="s">
        <v>21</v>
      </c>
      <c r="C2123">
        <v>10</v>
      </c>
      <c r="D2123" t="s">
        <v>22</v>
      </c>
      <c r="E2123" t="s">
        <v>23</v>
      </c>
      <c r="F2123" t="s">
        <v>2193</v>
      </c>
      <c r="G2123" t="s">
        <v>2193</v>
      </c>
      <c r="H2123" t="s">
        <v>504</v>
      </c>
      <c r="I2123" t="s">
        <v>1099</v>
      </c>
      <c r="J2123" t="s">
        <v>1100</v>
      </c>
      <c r="K2123" t="s">
        <v>557</v>
      </c>
      <c r="L2123" t="s">
        <v>558</v>
      </c>
      <c r="M2123" t="s">
        <v>884</v>
      </c>
      <c r="N2123" t="s">
        <v>885</v>
      </c>
      <c r="O2123" t="s">
        <v>886</v>
      </c>
      <c r="P2123" t="s">
        <v>887</v>
      </c>
      <c r="Q2123" t="s">
        <v>2194</v>
      </c>
      <c r="R2123" t="s">
        <v>33</v>
      </c>
      <c r="S2123">
        <v>331625</v>
      </c>
    </row>
    <row r="2124" spans="1:19" x14ac:dyDescent="0.35">
      <c r="A2124">
        <v>2026</v>
      </c>
      <c r="B2124" t="s">
        <v>21</v>
      </c>
      <c r="C2124">
        <v>10</v>
      </c>
      <c r="D2124" t="s">
        <v>22</v>
      </c>
      <c r="E2124" t="s">
        <v>23</v>
      </c>
      <c r="F2124" t="s">
        <v>2193</v>
      </c>
      <c r="G2124" t="s">
        <v>2193</v>
      </c>
      <c r="H2124" t="s">
        <v>504</v>
      </c>
      <c r="I2124" t="s">
        <v>2270</v>
      </c>
      <c r="J2124" t="s">
        <v>2271</v>
      </c>
      <c r="K2124" t="s">
        <v>545</v>
      </c>
      <c r="L2124" t="s">
        <v>546</v>
      </c>
      <c r="M2124" t="s">
        <v>884</v>
      </c>
      <c r="N2124" t="s">
        <v>885</v>
      </c>
      <c r="O2124" t="s">
        <v>886</v>
      </c>
      <c r="P2124" t="s">
        <v>887</v>
      </c>
      <c r="Q2124" t="s">
        <v>2194</v>
      </c>
      <c r="R2124" t="s">
        <v>33</v>
      </c>
      <c r="S2124">
        <v>331625</v>
      </c>
    </row>
    <row r="2125" spans="1:19" x14ac:dyDescent="0.35">
      <c r="A2125">
        <v>2026</v>
      </c>
      <c r="B2125" t="s">
        <v>21</v>
      </c>
      <c r="C2125">
        <v>10</v>
      </c>
      <c r="D2125" t="s">
        <v>22</v>
      </c>
      <c r="E2125" t="s">
        <v>23</v>
      </c>
      <c r="F2125" t="s">
        <v>2193</v>
      </c>
      <c r="G2125" t="s">
        <v>2193</v>
      </c>
      <c r="H2125" t="s">
        <v>504</v>
      </c>
      <c r="I2125" t="s">
        <v>2272</v>
      </c>
      <c r="J2125" t="s">
        <v>2273</v>
      </c>
      <c r="K2125" t="s">
        <v>507</v>
      </c>
      <c r="L2125" t="s">
        <v>508</v>
      </c>
      <c r="M2125" t="s">
        <v>884</v>
      </c>
      <c r="N2125" t="s">
        <v>885</v>
      </c>
      <c r="O2125" t="s">
        <v>886</v>
      </c>
      <c r="P2125" t="s">
        <v>887</v>
      </c>
      <c r="Q2125" t="s">
        <v>2194</v>
      </c>
      <c r="R2125" t="s">
        <v>33</v>
      </c>
      <c r="S2125">
        <v>331625</v>
      </c>
    </row>
    <row r="2126" spans="1:19" x14ac:dyDescent="0.35">
      <c r="A2126">
        <v>2026</v>
      </c>
      <c r="B2126" t="s">
        <v>21</v>
      </c>
      <c r="C2126">
        <v>10</v>
      </c>
      <c r="D2126" t="s">
        <v>22</v>
      </c>
      <c r="E2126" t="s">
        <v>23</v>
      </c>
      <c r="F2126" t="s">
        <v>2193</v>
      </c>
      <c r="G2126" t="s">
        <v>2193</v>
      </c>
      <c r="H2126" t="s">
        <v>504</v>
      </c>
      <c r="I2126" t="s">
        <v>1698</v>
      </c>
      <c r="J2126" t="s">
        <v>1699</v>
      </c>
      <c r="K2126" t="s">
        <v>28</v>
      </c>
      <c r="L2126" t="s">
        <v>29</v>
      </c>
      <c r="M2126" t="s">
        <v>884</v>
      </c>
      <c r="N2126" t="s">
        <v>885</v>
      </c>
      <c r="O2126" t="s">
        <v>886</v>
      </c>
      <c r="P2126" t="s">
        <v>887</v>
      </c>
      <c r="Q2126" t="s">
        <v>2194</v>
      </c>
      <c r="R2126" t="s">
        <v>33</v>
      </c>
      <c r="S2126">
        <v>331625</v>
      </c>
    </row>
    <row r="2127" spans="1:19" x14ac:dyDescent="0.35">
      <c r="A2127">
        <v>2026</v>
      </c>
      <c r="B2127" t="s">
        <v>21</v>
      </c>
      <c r="C2127">
        <v>10</v>
      </c>
      <c r="D2127" t="s">
        <v>22</v>
      </c>
      <c r="E2127" t="s">
        <v>23</v>
      </c>
      <c r="F2127" t="s">
        <v>2193</v>
      </c>
      <c r="G2127" t="s">
        <v>2193</v>
      </c>
      <c r="H2127" t="s">
        <v>504</v>
      </c>
      <c r="I2127" t="s">
        <v>2274</v>
      </c>
      <c r="J2127" t="s">
        <v>2275</v>
      </c>
      <c r="K2127" t="s">
        <v>507</v>
      </c>
      <c r="L2127" t="s">
        <v>508</v>
      </c>
      <c r="M2127" t="s">
        <v>884</v>
      </c>
      <c r="N2127" t="s">
        <v>885</v>
      </c>
      <c r="O2127" t="s">
        <v>886</v>
      </c>
      <c r="P2127" t="s">
        <v>887</v>
      </c>
      <c r="Q2127" t="s">
        <v>2194</v>
      </c>
      <c r="R2127" t="s">
        <v>33</v>
      </c>
      <c r="S2127">
        <v>110541.66666666667</v>
      </c>
    </row>
    <row r="2128" spans="1:19" x14ac:dyDescent="0.35">
      <c r="A2128">
        <v>2026</v>
      </c>
      <c r="B2128" t="s">
        <v>21</v>
      </c>
      <c r="C2128">
        <v>10</v>
      </c>
      <c r="D2128" t="s">
        <v>22</v>
      </c>
      <c r="E2128" t="s">
        <v>23</v>
      </c>
      <c r="F2128" t="s">
        <v>2193</v>
      </c>
      <c r="G2128" t="s">
        <v>2193</v>
      </c>
      <c r="H2128" t="s">
        <v>504</v>
      </c>
      <c r="I2128" t="s">
        <v>674</v>
      </c>
      <c r="J2128" t="s">
        <v>675</v>
      </c>
      <c r="K2128" t="s">
        <v>28</v>
      </c>
      <c r="L2128" t="s">
        <v>29</v>
      </c>
      <c r="M2128" t="s">
        <v>884</v>
      </c>
      <c r="N2128" t="s">
        <v>885</v>
      </c>
      <c r="O2128" t="s">
        <v>886</v>
      </c>
      <c r="P2128" t="s">
        <v>887</v>
      </c>
      <c r="Q2128" t="s">
        <v>2194</v>
      </c>
      <c r="R2128" t="s">
        <v>33</v>
      </c>
      <c r="S2128">
        <v>331625</v>
      </c>
    </row>
    <row r="2129" spans="1:19" x14ac:dyDescent="0.35">
      <c r="A2129">
        <v>2026</v>
      </c>
      <c r="B2129" t="s">
        <v>21</v>
      </c>
      <c r="C2129">
        <v>10</v>
      </c>
      <c r="D2129" t="s">
        <v>22</v>
      </c>
      <c r="E2129" t="s">
        <v>23</v>
      </c>
      <c r="F2129" t="s">
        <v>2193</v>
      </c>
      <c r="G2129" t="s">
        <v>2193</v>
      </c>
      <c r="H2129" t="s">
        <v>504</v>
      </c>
      <c r="I2129" t="s">
        <v>2054</v>
      </c>
      <c r="J2129" t="s">
        <v>2055</v>
      </c>
      <c r="K2129" t="s">
        <v>38</v>
      </c>
      <c r="L2129" t="s">
        <v>39</v>
      </c>
      <c r="M2129" t="s">
        <v>884</v>
      </c>
      <c r="N2129" t="s">
        <v>885</v>
      </c>
      <c r="O2129" t="s">
        <v>886</v>
      </c>
      <c r="P2129" t="s">
        <v>887</v>
      </c>
      <c r="Q2129" t="s">
        <v>2194</v>
      </c>
      <c r="R2129" t="s">
        <v>33</v>
      </c>
      <c r="S2129">
        <v>331625</v>
      </c>
    </row>
    <row r="2130" spans="1:19" x14ac:dyDescent="0.35">
      <c r="A2130">
        <v>2026</v>
      </c>
      <c r="B2130" t="s">
        <v>21</v>
      </c>
      <c r="C2130">
        <v>10</v>
      </c>
      <c r="D2130" t="s">
        <v>22</v>
      </c>
      <c r="E2130" t="s">
        <v>23</v>
      </c>
      <c r="F2130" t="s">
        <v>2193</v>
      </c>
      <c r="G2130" t="s">
        <v>2193</v>
      </c>
      <c r="H2130" t="s">
        <v>504</v>
      </c>
      <c r="I2130" t="s">
        <v>678</v>
      </c>
      <c r="J2130" t="s">
        <v>679</v>
      </c>
      <c r="K2130" t="s">
        <v>545</v>
      </c>
      <c r="L2130" t="s">
        <v>546</v>
      </c>
      <c r="M2130" t="s">
        <v>884</v>
      </c>
      <c r="N2130" t="s">
        <v>885</v>
      </c>
      <c r="O2130" t="s">
        <v>886</v>
      </c>
      <c r="P2130" t="s">
        <v>887</v>
      </c>
      <c r="Q2130" t="s">
        <v>2194</v>
      </c>
      <c r="R2130" t="s">
        <v>33</v>
      </c>
      <c r="S2130">
        <v>82906.25</v>
      </c>
    </row>
    <row r="2131" spans="1:19" x14ac:dyDescent="0.35">
      <c r="A2131">
        <v>2026</v>
      </c>
      <c r="B2131" t="s">
        <v>21</v>
      </c>
      <c r="C2131">
        <v>10</v>
      </c>
      <c r="D2131" t="s">
        <v>22</v>
      </c>
      <c r="E2131" t="s">
        <v>23</v>
      </c>
      <c r="F2131" t="s">
        <v>2193</v>
      </c>
      <c r="G2131" t="s">
        <v>2193</v>
      </c>
      <c r="H2131" t="s">
        <v>504</v>
      </c>
      <c r="I2131" t="s">
        <v>680</v>
      </c>
      <c r="J2131" t="s">
        <v>681</v>
      </c>
      <c r="K2131" t="s">
        <v>28</v>
      </c>
      <c r="L2131" t="s">
        <v>29</v>
      </c>
      <c r="M2131" t="s">
        <v>884</v>
      </c>
      <c r="N2131" t="s">
        <v>885</v>
      </c>
      <c r="O2131" t="s">
        <v>886</v>
      </c>
      <c r="P2131" t="s">
        <v>887</v>
      </c>
      <c r="Q2131" t="s">
        <v>2194</v>
      </c>
      <c r="R2131" t="s">
        <v>33</v>
      </c>
      <c r="S2131">
        <v>331625</v>
      </c>
    </row>
    <row r="2132" spans="1:19" x14ac:dyDescent="0.35">
      <c r="A2132">
        <v>2026</v>
      </c>
      <c r="B2132" t="s">
        <v>21</v>
      </c>
      <c r="C2132">
        <v>10</v>
      </c>
      <c r="D2132" t="s">
        <v>22</v>
      </c>
      <c r="E2132" t="s">
        <v>23</v>
      </c>
      <c r="F2132" t="s">
        <v>2193</v>
      </c>
      <c r="G2132" t="s">
        <v>2193</v>
      </c>
      <c r="H2132" t="s">
        <v>504</v>
      </c>
      <c r="I2132" t="s">
        <v>682</v>
      </c>
      <c r="J2132" t="s">
        <v>683</v>
      </c>
      <c r="K2132" t="s">
        <v>38</v>
      </c>
      <c r="L2132" t="s">
        <v>39</v>
      </c>
      <c r="M2132" t="s">
        <v>884</v>
      </c>
      <c r="N2132" t="s">
        <v>885</v>
      </c>
      <c r="O2132" t="s">
        <v>886</v>
      </c>
      <c r="P2132" t="s">
        <v>887</v>
      </c>
      <c r="Q2132" t="s">
        <v>2194</v>
      </c>
      <c r="R2132" t="s">
        <v>33</v>
      </c>
      <c r="S2132">
        <v>331625</v>
      </c>
    </row>
    <row r="2133" spans="1:19" x14ac:dyDescent="0.35">
      <c r="A2133">
        <v>2026</v>
      </c>
      <c r="B2133" t="s">
        <v>21</v>
      </c>
      <c r="C2133">
        <v>10</v>
      </c>
      <c r="D2133" t="s">
        <v>22</v>
      </c>
      <c r="E2133" t="s">
        <v>23</v>
      </c>
      <c r="F2133" t="s">
        <v>2193</v>
      </c>
      <c r="G2133" t="s">
        <v>2193</v>
      </c>
      <c r="H2133" t="s">
        <v>504</v>
      </c>
      <c r="I2133" t="s">
        <v>686</v>
      </c>
      <c r="J2133" t="s">
        <v>687</v>
      </c>
      <c r="K2133" t="s">
        <v>38</v>
      </c>
      <c r="L2133" t="s">
        <v>39</v>
      </c>
      <c r="M2133" t="s">
        <v>884</v>
      </c>
      <c r="N2133" t="s">
        <v>885</v>
      </c>
      <c r="O2133" t="s">
        <v>886</v>
      </c>
      <c r="P2133" t="s">
        <v>887</v>
      </c>
      <c r="Q2133" t="s">
        <v>2194</v>
      </c>
      <c r="R2133" t="s">
        <v>33</v>
      </c>
      <c r="S2133">
        <v>331625</v>
      </c>
    </row>
    <row r="2134" spans="1:19" x14ac:dyDescent="0.35">
      <c r="A2134">
        <v>2026</v>
      </c>
      <c r="B2134" t="s">
        <v>21</v>
      </c>
      <c r="C2134">
        <v>10</v>
      </c>
      <c r="D2134" t="s">
        <v>22</v>
      </c>
      <c r="E2134" t="s">
        <v>23</v>
      </c>
      <c r="F2134" t="s">
        <v>2193</v>
      </c>
      <c r="G2134" t="s">
        <v>2193</v>
      </c>
      <c r="H2134" t="s">
        <v>504</v>
      </c>
      <c r="I2134" t="s">
        <v>1717</v>
      </c>
      <c r="J2134" t="s">
        <v>1718</v>
      </c>
      <c r="K2134" t="s">
        <v>507</v>
      </c>
      <c r="L2134" t="s">
        <v>508</v>
      </c>
      <c r="M2134" t="s">
        <v>884</v>
      </c>
      <c r="N2134" t="s">
        <v>885</v>
      </c>
      <c r="O2134" t="s">
        <v>886</v>
      </c>
      <c r="P2134" t="s">
        <v>887</v>
      </c>
      <c r="Q2134" t="s">
        <v>2194</v>
      </c>
      <c r="R2134" t="s">
        <v>33</v>
      </c>
      <c r="S2134">
        <v>331625</v>
      </c>
    </row>
    <row r="2135" spans="1:19" x14ac:dyDescent="0.35">
      <c r="A2135">
        <v>2026</v>
      </c>
      <c r="B2135" t="s">
        <v>21</v>
      </c>
      <c r="C2135">
        <v>10</v>
      </c>
      <c r="D2135" t="s">
        <v>22</v>
      </c>
      <c r="E2135" t="s">
        <v>23</v>
      </c>
      <c r="F2135" t="s">
        <v>2193</v>
      </c>
      <c r="G2135" t="s">
        <v>2193</v>
      </c>
      <c r="H2135" t="s">
        <v>504</v>
      </c>
      <c r="I2135" t="s">
        <v>688</v>
      </c>
      <c r="J2135" t="s">
        <v>689</v>
      </c>
      <c r="K2135" t="s">
        <v>38</v>
      </c>
      <c r="L2135" t="s">
        <v>39</v>
      </c>
      <c r="M2135" t="s">
        <v>884</v>
      </c>
      <c r="N2135" t="s">
        <v>885</v>
      </c>
      <c r="O2135" t="s">
        <v>886</v>
      </c>
      <c r="P2135" t="s">
        <v>887</v>
      </c>
      <c r="Q2135" t="s">
        <v>2194</v>
      </c>
      <c r="R2135" t="s">
        <v>33</v>
      </c>
      <c r="S2135">
        <v>331625</v>
      </c>
    </row>
    <row r="2136" spans="1:19" x14ac:dyDescent="0.35">
      <c r="A2136">
        <v>2026</v>
      </c>
      <c r="B2136" t="s">
        <v>21</v>
      </c>
      <c r="C2136">
        <v>10</v>
      </c>
      <c r="D2136" t="s">
        <v>22</v>
      </c>
      <c r="E2136" t="s">
        <v>23</v>
      </c>
      <c r="F2136" t="s">
        <v>2193</v>
      </c>
      <c r="G2136" t="s">
        <v>2193</v>
      </c>
      <c r="H2136" t="s">
        <v>504</v>
      </c>
      <c r="I2136" t="s">
        <v>692</v>
      </c>
      <c r="J2136" t="s">
        <v>693</v>
      </c>
      <c r="K2136" t="s">
        <v>28</v>
      </c>
      <c r="L2136" t="s">
        <v>29</v>
      </c>
      <c r="M2136" t="s">
        <v>884</v>
      </c>
      <c r="N2136" t="s">
        <v>885</v>
      </c>
      <c r="O2136" t="s">
        <v>886</v>
      </c>
      <c r="P2136" t="s">
        <v>887</v>
      </c>
      <c r="Q2136" t="s">
        <v>2194</v>
      </c>
      <c r="R2136" t="s">
        <v>33</v>
      </c>
      <c r="S2136">
        <v>994875</v>
      </c>
    </row>
    <row r="2137" spans="1:19" x14ac:dyDescent="0.35">
      <c r="A2137">
        <v>2026</v>
      </c>
      <c r="B2137" t="s">
        <v>21</v>
      </c>
      <c r="C2137">
        <v>10</v>
      </c>
      <c r="D2137" t="s">
        <v>22</v>
      </c>
      <c r="E2137" t="s">
        <v>23</v>
      </c>
      <c r="F2137" t="s">
        <v>2193</v>
      </c>
      <c r="G2137" t="s">
        <v>2193</v>
      </c>
      <c r="H2137" t="s">
        <v>504</v>
      </c>
      <c r="I2137" t="s">
        <v>1798</v>
      </c>
      <c r="J2137" t="s">
        <v>1799</v>
      </c>
      <c r="K2137" t="s">
        <v>28</v>
      </c>
      <c r="L2137" t="s">
        <v>29</v>
      </c>
      <c r="M2137" t="s">
        <v>884</v>
      </c>
      <c r="N2137" t="s">
        <v>885</v>
      </c>
      <c r="O2137" t="s">
        <v>886</v>
      </c>
      <c r="P2137" t="s">
        <v>887</v>
      </c>
      <c r="Q2137" t="s">
        <v>2194</v>
      </c>
      <c r="R2137" t="s">
        <v>33</v>
      </c>
      <c r="S2137">
        <v>663250</v>
      </c>
    </row>
    <row r="2138" spans="1:19" x14ac:dyDescent="0.35">
      <c r="A2138">
        <v>2026</v>
      </c>
      <c r="B2138" t="s">
        <v>21</v>
      </c>
      <c r="C2138">
        <v>10</v>
      </c>
      <c r="D2138" t="s">
        <v>22</v>
      </c>
      <c r="E2138" t="s">
        <v>23</v>
      </c>
      <c r="F2138" t="s">
        <v>2193</v>
      </c>
      <c r="G2138" t="s">
        <v>2193</v>
      </c>
      <c r="H2138" t="s">
        <v>504</v>
      </c>
      <c r="I2138" t="s">
        <v>698</v>
      </c>
      <c r="J2138" t="s">
        <v>699</v>
      </c>
      <c r="K2138" t="s">
        <v>38</v>
      </c>
      <c r="L2138" t="s">
        <v>39</v>
      </c>
      <c r="M2138" t="s">
        <v>884</v>
      </c>
      <c r="N2138" t="s">
        <v>885</v>
      </c>
      <c r="O2138" t="s">
        <v>886</v>
      </c>
      <c r="P2138" t="s">
        <v>887</v>
      </c>
      <c r="Q2138" t="s">
        <v>2194</v>
      </c>
      <c r="R2138" t="s">
        <v>33</v>
      </c>
      <c r="S2138">
        <v>331625</v>
      </c>
    </row>
    <row r="2139" spans="1:19" x14ac:dyDescent="0.35">
      <c r="A2139">
        <v>2026</v>
      </c>
      <c r="B2139" t="s">
        <v>21</v>
      </c>
      <c r="C2139">
        <v>10</v>
      </c>
      <c r="D2139" t="s">
        <v>22</v>
      </c>
      <c r="E2139" t="s">
        <v>23</v>
      </c>
      <c r="F2139" t="s">
        <v>2193</v>
      </c>
      <c r="G2139" t="s">
        <v>2193</v>
      </c>
      <c r="H2139" t="s">
        <v>504</v>
      </c>
      <c r="I2139" t="s">
        <v>1478</v>
      </c>
      <c r="J2139" t="s">
        <v>1479</v>
      </c>
      <c r="K2139" t="s">
        <v>38</v>
      </c>
      <c r="L2139" t="s">
        <v>39</v>
      </c>
      <c r="M2139" t="s">
        <v>884</v>
      </c>
      <c r="N2139" t="s">
        <v>885</v>
      </c>
      <c r="O2139" t="s">
        <v>886</v>
      </c>
      <c r="P2139" t="s">
        <v>887</v>
      </c>
      <c r="Q2139" t="s">
        <v>2194</v>
      </c>
      <c r="R2139" t="s">
        <v>33</v>
      </c>
      <c r="S2139">
        <v>331625</v>
      </c>
    </row>
    <row r="2140" spans="1:19" x14ac:dyDescent="0.35">
      <c r="A2140">
        <v>2026</v>
      </c>
      <c r="B2140" t="s">
        <v>21</v>
      </c>
      <c r="C2140">
        <v>10</v>
      </c>
      <c r="D2140" t="s">
        <v>22</v>
      </c>
      <c r="E2140" t="s">
        <v>23</v>
      </c>
      <c r="F2140" t="s">
        <v>2193</v>
      </c>
      <c r="G2140" t="s">
        <v>2193</v>
      </c>
      <c r="H2140" t="s">
        <v>504</v>
      </c>
      <c r="I2140" t="s">
        <v>702</v>
      </c>
      <c r="J2140" t="s">
        <v>703</v>
      </c>
      <c r="K2140" t="s">
        <v>38</v>
      </c>
      <c r="L2140" t="s">
        <v>39</v>
      </c>
      <c r="M2140" t="s">
        <v>884</v>
      </c>
      <c r="N2140" t="s">
        <v>885</v>
      </c>
      <c r="O2140" t="s">
        <v>886</v>
      </c>
      <c r="P2140" t="s">
        <v>887</v>
      </c>
      <c r="Q2140" t="s">
        <v>2194</v>
      </c>
      <c r="R2140" t="s">
        <v>33</v>
      </c>
      <c r="S2140">
        <v>331625</v>
      </c>
    </row>
    <row r="2141" spans="1:19" x14ac:dyDescent="0.35">
      <c r="A2141">
        <v>2026</v>
      </c>
      <c r="B2141" t="s">
        <v>21</v>
      </c>
      <c r="C2141">
        <v>10</v>
      </c>
      <c r="D2141" t="s">
        <v>22</v>
      </c>
      <c r="E2141" t="s">
        <v>23</v>
      </c>
      <c r="F2141" t="s">
        <v>2193</v>
      </c>
      <c r="G2141" t="s">
        <v>2193</v>
      </c>
      <c r="H2141" t="s">
        <v>504</v>
      </c>
      <c r="I2141" t="s">
        <v>1188</v>
      </c>
      <c r="J2141" t="s">
        <v>1189</v>
      </c>
      <c r="K2141" t="s">
        <v>38</v>
      </c>
      <c r="L2141" t="s">
        <v>39</v>
      </c>
      <c r="M2141" t="s">
        <v>884</v>
      </c>
      <c r="N2141" t="s">
        <v>885</v>
      </c>
      <c r="O2141" t="s">
        <v>886</v>
      </c>
      <c r="P2141" t="s">
        <v>887</v>
      </c>
      <c r="Q2141" t="s">
        <v>2194</v>
      </c>
      <c r="R2141" t="s">
        <v>33</v>
      </c>
      <c r="S2141">
        <v>663250</v>
      </c>
    </row>
    <row r="2142" spans="1:19" x14ac:dyDescent="0.35">
      <c r="A2142">
        <v>2026</v>
      </c>
      <c r="B2142" t="s">
        <v>21</v>
      </c>
      <c r="C2142">
        <v>10</v>
      </c>
      <c r="D2142" t="s">
        <v>22</v>
      </c>
      <c r="E2142" t="s">
        <v>23</v>
      </c>
      <c r="F2142" t="s">
        <v>2193</v>
      </c>
      <c r="G2142" t="s">
        <v>2193</v>
      </c>
      <c r="H2142" t="s">
        <v>712</v>
      </c>
      <c r="I2142" t="s">
        <v>1489</v>
      </c>
      <c r="J2142" t="s">
        <v>1490</v>
      </c>
      <c r="K2142" t="s">
        <v>38</v>
      </c>
      <c r="L2142" t="s">
        <v>39</v>
      </c>
      <c r="M2142" t="s">
        <v>884</v>
      </c>
      <c r="N2142" t="s">
        <v>885</v>
      </c>
      <c r="O2142" t="s">
        <v>886</v>
      </c>
      <c r="P2142" t="s">
        <v>887</v>
      </c>
      <c r="Q2142" t="s">
        <v>2194</v>
      </c>
      <c r="R2142" t="s">
        <v>715</v>
      </c>
      <c r="S2142">
        <v>1658125</v>
      </c>
    </row>
    <row r="2143" spans="1:19" x14ac:dyDescent="0.35">
      <c r="A2143">
        <v>2026</v>
      </c>
      <c r="B2143" t="s">
        <v>21</v>
      </c>
      <c r="C2143">
        <v>10</v>
      </c>
      <c r="D2143" t="s">
        <v>22</v>
      </c>
      <c r="E2143" t="s">
        <v>23</v>
      </c>
      <c r="F2143" t="s">
        <v>2193</v>
      </c>
      <c r="G2143" t="s">
        <v>2193</v>
      </c>
      <c r="H2143" t="s">
        <v>712</v>
      </c>
      <c r="I2143" t="s">
        <v>1737</v>
      </c>
      <c r="J2143" t="s">
        <v>1738</v>
      </c>
      <c r="K2143" t="s">
        <v>507</v>
      </c>
      <c r="L2143" t="s">
        <v>508</v>
      </c>
      <c r="M2143" t="s">
        <v>884</v>
      </c>
      <c r="N2143" t="s">
        <v>885</v>
      </c>
      <c r="O2143" t="s">
        <v>886</v>
      </c>
      <c r="P2143" t="s">
        <v>887</v>
      </c>
      <c r="Q2143" t="s">
        <v>2194</v>
      </c>
      <c r="R2143" t="s">
        <v>715</v>
      </c>
      <c r="S2143">
        <v>9948750</v>
      </c>
    </row>
    <row r="2144" spans="1:19" x14ac:dyDescent="0.35">
      <c r="A2144">
        <v>2026</v>
      </c>
      <c r="B2144" t="s">
        <v>21</v>
      </c>
      <c r="C2144">
        <v>10</v>
      </c>
      <c r="D2144" t="s">
        <v>22</v>
      </c>
      <c r="E2144" t="s">
        <v>23</v>
      </c>
      <c r="F2144" t="s">
        <v>2193</v>
      </c>
      <c r="G2144" t="s">
        <v>2193</v>
      </c>
      <c r="H2144" t="s">
        <v>712</v>
      </c>
      <c r="I2144" t="s">
        <v>718</v>
      </c>
      <c r="J2144" t="s">
        <v>719</v>
      </c>
      <c r="K2144" t="s">
        <v>507</v>
      </c>
      <c r="L2144" t="s">
        <v>508</v>
      </c>
      <c r="M2144" t="s">
        <v>884</v>
      </c>
      <c r="N2144" t="s">
        <v>885</v>
      </c>
      <c r="O2144" t="s">
        <v>886</v>
      </c>
      <c r="P2144" t="s">
        <v>887</v>
      </c>
      <c r="Q2144" t="s">
        <v>2194</v>
      </c>
      <c r="R2144" t="s">
        <v>715</v>
      </c>
      <c r="S2144">
        <v>663250</v>
      </c>
    </row>
    <row r="2145" spans="1:19" x14ac:dyDescent="0.35">
      <c r="A2145">
        <v>2026</v>
      </c>
      <c r="B2145" t="s">
        <v>21</v>
      </c>
      <c r="C2145">
        <v>10</v>
      </c>
      <c r="D2145" t="s">
        <v>22</v>
      </c>
      <c r="E2145" t="s">
        <v>23</v>
      </c>
      <c r="F2145" t="s">
        <v>2193</v>
      </c>
      <c r="G2145" t="s">
        <v>2193</v>
      </c>
      <c r="H2145" t="s">
        <v>712</v>
      </c>
      <c r="I2145" t="s">
        <v>1927</v>
      </c>
      <c r="J2145" t="s">
        <v>1928</v>
      </c>
      <c r="K2145" t="s">
        <v>28</v>
      </c>
      <c r="L2145" t="s">
        <v>29</v>
      </c>
      <c r="M2145" t="s">
        <v>884</v>
      </c>
      <c r="N2145" t="s">
        <v>885</v>
      </c>
      <c r="O2145" t="s">
        <v>886</v>
      </c>
      <c r="P2145" t="s">
        <v>887</v>
      </c>
      <c r="Q2145" t="s">
        <v>2194</v>
      </c>
      <c r="R2145" t="s">
        <v>715</v>
      </c>
      <c r="S2145">
        <v>9948750</v>
      </c>
    </row>
    <row r="2146" spans="1:19" x14ac:dyDescent="0.35">
      <c r="A2146">
        <v>2026</v>
      </c>
      <c r="B2146" t="s">
        <v>21</v>
      </c>
      <c r="C2146">
        <v>10</v>
      </c>
      <c r="D2146" t="s">
        <v>22</v>
      </c>
      <c r="E2146" t="s">
        <v>23</v>
      </c>
      <c r="F2146" t="s">
        <v>2193</v>
      </c>
      <c r="G2146" t="s">
        <v>2193</v>
      </c>
      <c r="H2146" t="s">
        <v>712</v>
      </c>
      <c r="I2146" t="s">
        <v>720</v>
      </c>
      <c r="J2146" t="s">
        <v>721</v>
      </c>
      <c r="K2146" t="s">
        <v>38</v>
      </c>
      <c r="L2146" t="s">
        <v>39</v>
      </c>
      <c r="M2146" t="s">
        <v>884</v>
      </c>
      <c r="N2146" t="s">
        <v>885</v>
      </c>
      <c r="O2146" t="s">
        <v>886</v>
      </c>
      <c r="P2146" t="s">
        <v>887</v>
      </c>
      <c r="Q2146" t="s">
        <v>2194</v>
      </c>
      <c r="R2146" t="s">
        <v>715</v>
      </c>
      <c r="S2146">
        <v>331625</v>
      </c>
    </row>
    <row r="2147" spans="1:19" x14ac:dyDescent="0.35">
      <c r="A2147">
        <v>2026</v>
      </c>
      <c r="B2147" t="s">
        <v>21</v>
      </c>
      <c r="C2147">
        <v>10</v>
      </c>
      <c r="D2147" t="s">
        <v>22</v>
      </c>
      <c r="E2147" t="s">
        <v>23</v>
      </c>
      <c r="F2147" t="s">
        <v>2193</v>
      </c>
      <c r="G2147" t="s">
        <v>2193</v>
      </c>
      <c r="H2147" t="s">
        <v>712</v>
      </c>
      <c r="I2147" t="s">
        <v>2109</v>
      </c>
      <c r="J2147" t="s">
        <v>2110</v>
      </c>
      <c r="K2147" t="s">
        <v>38</v>
      </c>
      <c r="L2147" t="s">
        <v>39</v>
      </c>
      <c r="M2147" t="s">
        <v>884</v>
      </c>
      <c r="N2147" t="s">
        <v>885</v>
      </c>
      <c r="O2147" t="s">
        <v>886</v>
      </c>
      <c r="P2147" t="s">
        <v>887</v>
      </c>
      <c r="Q2147" t="s">
        <v>2194</v>
      </c>
      <c r="R2147" t="s">
        <v>715</v>
      </c>
      <c r="S2147">
        <v>994875</v>
      </c>
    </row>
    <row r="2148" spans="1:19" x14ac:dyDescent="0.35">
      <c r="A2148">
        <v>2026</v>
      </c>
      <c r="B2148" t="s">
        <v>21</v>
      </c>
      <c r="C2148">
        <v>10</v>
      </c>
      <c r="D2148" t="s">
        <v>22</v>
      </c>
      <c r="E2148" t="s">
        <v>23</v>
      </c>
      <c r="F2148" t="s">
        <v>2193</v>
      </c>
      <c r="G2148" t="s">
        <v>2193</v>
      </c>
      <c r="H2148" t="s">
        <v>712</v>
      </c>
      <c r="I2148" t="s">
        <v>722</v>
      </c>
      <c r="J2148" t="s">
        <v>723</v>
      </c>
      <c r="K2148" t="s">
        <v>28</v>
      </c>
      <c r="L2148" t="s">
        <v>29</v>
      </c>
      <c r="M2148" t="s">
        <v>884</v>
      </c>
      <c r="N2148" t="s">
        <v>885</v>
      </c>
      <c r="O2148" t="s">
        <v>886</v>
      </c>
      <c r="P2148" t="s">
        <v>887</v>
      </c>
      <c r="Q2148" t="s">
        <v>2194</v>
      </c>
      <c r="R2148" t="s">
        <v>715</v>
      </c>
      <c r="S2148">
        <v>994875</v>
      </c>
    </row>
    <row r="2149" spans="1:19" x14ac:dyDescent="0.35">
      <c r="A2149">
        <v>2026</v>
      </c>
      <c r="B2149" t="s">
        <v>21</v>
      </c>
      <c r="C2149">
        <v>10</v>
      </c>
      <c r="D2149" t="s">
        <v>22</v>
      </c>
      <c r="E2149" t="s">
        <v>23</v>
      </c>
      <c r="F2149" t="s">
        <v>2193</v>
      </c>
      <c r="G2149" t="s">
        <v>2193</v>
      </c>
      <c r="H2149" t="s">
        <v>712</v>
      </c>
      <c r="I2149" t="s">
        <v>726</v>
      </c>
      <c r="J2149" t="s">
        <v>727</v>
      </c>
      <c r="K2149" t="s">
        <v>38</v>
      </c>
      <c r="L2149" t="s">
        <v>39</v>
      </c>
      <c r="M2149" t="s">
        <v>884</v>
      </c>
      <c r="N2149" t="s">
        <v>885</v>
      </c>
      <c r="O2149" t="s">
        <v>886</v>
      </c>
      <c r="P2149" t="s">
        <v>887</v>
      </c>
      <c r="Q2149" t="s">
        <v>2194</v>
      </c>
      <c r="R2149" t="s">
        <v>715</v>
      </c>
      <c r="S2149">
        <v>331625</v>
      </c>
    </row>
    <row r="2150" spans="1:19" x14ac:dyDescent="0.35">
      <c r="A2150">
        <v>2026</v>
      </c>
      <c r="B2150" t="s">
        <v>21</v>
      </c>
      <c r="C2150">
        <v>10</v>
      </c>
      <c r="D2150" t="s">
        <v>22</v>
      </c>
      <c r="E2150" t="s">
        <v>23</v>
      </c>
      <c r="F2150" t="s">
        <v>2193</v>
      </c>
      <c r="G2150" t="s">
        <v>2193</v>
      </c>
      <c r="H2150" t="s">
        <v>1747</v>
      </c>
      <c r="I2150" t="s">
        <v>1931</v>
      </c>
      <c r="J2150" t="s">
        <v>1932</v>
      </c>
      <c r="K2150" t="s">
        <v>38</v>
      </c>
      <c r="L2150" t="s">
        <v>39</v>
      </c>
      <c r="M2150" t="s">
        <v>884</v>
      </c>
      <c r="N2150" t="s">
        <v>885</v>
      </c>
      <c r="O2150" t="s">
        <v>886</v>
      </c>
      <c r="P2150" t="s">
        <v>887</v>
      </c>
      <c r="Q2150" t="s">
        <v>2194</v>
      </c>
      <c r="R2150" t="s">
        <v>715</v>
      </c>
      <c r="S2150">
        <v>3316250</v>
      </c>
    </row>
    <row r="2151" spans="1:19" x14ac:dyDescent="0.35">
      <c r="A2151">
        <v>2026</v>
      </c>
      <c r="B2151" t="s">
        <v>21</v>
      </c>
      <c r="C2151">
        <v>10</v>
      </c>
      <c r="D2151" t="s">
        <v>22</v>
      </c>
      <c r="E2151" t="s">
        <v>23</v>
      </c>
      <c r="F2151" t="s">
        <v>2276</v>
      </c>
      <c r="G2151" t="s">
        <v>2276</v>
      </c>
      <c r="H2151" t="s">
        <v>2068</v>
      </c>
      <c r="I2151" t="s">
        <v>2277</v>
      </c>
      <c r="J2151" t="s">
        <v>2278</v>
      </c>
      <c r="K2151" t="s">
        <v>45</v>
      </c>
      <c r="L2151" t="s">
        <v>46</v>
      </c>
      <c r="M2151" t="s">
        <v>863</v>
      </c>
      <c r="N2151" t="s">
        <v>900</v>
      </c>
      <c r="O2151" t="s">
        <v>901</v>
      </c>
      <c r="P2151" t="s">
        <v>902</v>
      </c>
      <c r="Q2151" t="s">
        <v>2279</v>
      </c>
      <c r="R2151" t="s">
        <v>47</v>
      </c>
      <c r="S2151">
        <v>1482386.3636363638</v>
      </c>
    </row>
    <row r="2152" spans="1:19" x14ac:dyDescent="0.35">
      <c r="A2152">
        <v>2026</v>
      </c>
      <c r="B2152" t="s">
        <v>21</v>
      </c>
      <c r="C2152">
        <v>10</v>
      </c>
      <c r="D2152" t="s">
        <v>22</v>
      </c>
      <c r="E2152" t="s">
        <v>23</v>
      </c>
      <c r="F2152" t="s">
        <v>2276</v>
      </c>
      <c r="G2152" t="s">
        <v>2276</v>
      </c>
      <c r="H2152" t="s">
        <v>2068</v>
      </c>
      <c r="I2152" t="s">
        <v>2280</v>
      </c>
      <c r="J2152" t="s">
        <v>2281</v>
      </c>
      <c r="K2152" t="s">
        <v>28</v>
      </c>
      <c r="L2152" t="s">
        <v>29</v>
      </c>
      <c r="M2152" t="s">
        <v>863</v>
      </c>
      <c r="N2152" t="s">
        <v>900</v>
      </c>
      <c r="O2152" t="s">
        <v>901</v>
      </c>
      <c r="P2152" t="s">
        <v>902</v>
      </c>
      <c r="Q2152" t="s">
        <v>2279</v>
      </c>
      <c r="R2152" t="s">
        <v>47</v>
      </c>
      <c r="S2152">
        <v>3705965.9090909092</v>
      </c>
    </row>
    <row r="2153" spans="1:19" x14ac:dyDescent="0.35">
      <c r="A2153">
        <v>2026</v>
      </c>
      <c r="B2153" t="s">
        <v>21</v>
      </c>
      <c r="C2153">
        <v>10</v>
      </c>
      <c r="D2153" t="s">
        <v>22</v>
      </c>
      <c r="E2153" t="s">
        <v>23</v>
      </c>
      <c r="F2153" t="s">
        <v>2276</v>
      </c>
      <c r="G2153" t="s">
        <v>2276</v>
      </c>
      <c r="H2153" t="s">
        <v>2068</v>
      </c>
      <c r="I2153" t="s">
        <v>2282</v>
      </c>
      <c r="J2153" t="s">
        <v>2278</v>
      </c>
      <c r="K2153" t="s">
        <v>45</v>
      </c>
      <c r="L2153" t="s">
        <v>46</v>
      </c>
      <c r="M2153" t="s">
        <v>863</v>
      </c>
      <c r="N2153" t="s">
        <v>900</v>
      </c>
      <c r="O2153" t="s">
        <v>901</v>
      </c>
      <c r="P2153" t="s">
        <v>902</v>
      </c>
      <c r="Q2153" t="s">
        <v>2279</v>
      </c>
      <c r="R2153" t="s">
        <v>47</v>
      </c>
      <c r="S2153">
        <v>1482386.3636363638</v>
      </c>
    </row>
    <row r="2154" spans="1:19" x14ac:dyDescent="0.35">
      <c r="A2154">
        <v>2026</v>
      </c>
      <c r="B2154" t="s">
        <v>21</v>
      </c>
      <c r="C2154">
        <v>10</v>
      </c>
      <c r="D2154" t="s">
        <v>22</v>
      </c>
      <c r="E2154" t="s">
        <v>23</v>
      </c>
      <c r="F2154" t="s">
        <v>2276</v>
      </c>
      <c r="G2154" t="s">
        <v>2276</v>
      </c>
      <c r="H2154" t="s">
        <v>2068</v>
      </c>
      <c r="I2154" t="s">
        <v>2283</v>
      </c>
      <c r="J2154" t="s">
        <v>2284</v>
      </c>
      <c r="K2154" t="s">
        <v>45</v>
      </c>
      <c r="L2154" t="s">
        <v>46</v>
      </c>
      <c r="M2154" t="s">
        <v>863</v>
      </c>
      <c r="N2154" t="s">
        <v>900</v>
      </c>
      <c r="O2154" t="s">
        <v>901</v>
      </c>
      <c r="P2154" t="s">
        <v>902</v>
      </c>
      <c r="Q2154" t="s">
        <v>2279</v>
      </c>
      <c r="R2154" t="s">
        <v>47</v>
      </c>
      <c r="S2154">
        <v>1111789.7727272727</v>
      </c>
    </row>
    <row r="2155" spans="1:19" x14ac:dyDescent="0.35">
      <c r="A2155">
        <v>2026</v>
      </c>
      <c r="B2155" t="s">
        <v>21</v>
      </c>
      <c r="C2155">
        <v>10</v>
      </c>
      <c r="D2155" t="s">
        <v>22</v>
      </c>
      <c r="E2155" t="s">
        <v>23</v>
      </c>
      <c r="F2155" t="s">
        <v>2276</v>
      </c>
      <c r="G2155" t="s">
        <v>2276</v>
      </c>
      <c r="H2155" t="s">
        <v>186</v>
      </c>
      <c r="I2155" t="s">
        <v>2285</v>
      </c>
      <c r="J2155" t="s">
        <v>2286</v>
      </c>
      <c r="K2155" t="s">
        <v>28</v>
      </c>
      <c r="L2155" t="s">
        <v>29</v>
      </c>
      <c r="M2155" t="s">
        <v>863</v>
      </c>
      <c r="N2155" t="s">
        <v>900</v>
      </c>
      <c r="O2155" t="s">
        <v>901</v>
      </c>
      <c r="P2155" t="s">
        <v>902</v>
      </c>
      <c r="Q2155" t="s">
        <v>2279</v>
      </c>
      <c r="R2155" t="s">
        <v>53</v>
      </c>
      <c r="S2155">
        <v>3705965.9090909092</v>
      </c>
    </row>
    <row r="2156" spans="1:19" x14ac:dyDescent="0.35">
      <c r="A2156">
        <v>2026</v>
      </c>
      <c r="B2156" t="s">
        <v>21</v>
      </c>
      <c r="C2156">
        <v>10</v>
      </c>
      <c r="D2156" t="s">
        <v>22</v>
      </c>
      <c r="E2156" t="s">
        <v>23</v>
      </c>
      <c r="F2156" t="s">
        <v>2276</v>
      </c>
      <c r="G2156" t="s">
        <v>2276</v>
      </c>
      <c r="H2156" t="s">
        <v>186</v>
      </c>
      <c r="I2156" t="s">
        <v>2287</v>
      </c>
      <c r="J2156" t="s">
        <v>2288</v>
      </c>
      <c r="K2156" t="s">
        <v>28</v>
      </c>
      <c r="L2156" t="s">
        <v>29</v>
      </c>
      <c r="M2156" t="s">
        <v>863</v>
      </c>
      <c r="N2156" t="s">
        <v>900</v>
      </c>
      <c r="O2156" t="s">
        <v>901</v>
      </c>
      <c r="P2156" t="s">
        <v>902</v>
      </c>
      <c r="Q2156" t="s">
        <v>2279</v>
      </c>
      <c r="R2156" t="s">
        <v>53</v>
      </c>
      <c r="S2156">
        <v>3705965.9090909092</v>
      </c>
    </row>
    <row r="2157" spans="1:19" x14ac:dyDescent="0.35">
      <c r="A2157">
        <v>2026</v>
      </c>
      <c r="B2157" t="s">
        <v>21</v>
      </c>
      <c r="C2157">
        <v>10</v>
      </c>
      <c r="D2157" t="s">
        <v>22</v>
      </c>
      <c r="E2157" t="s">
        <v>23</v>
      </c>
      <c r="F2157" t="s">
        <v>2276</v>
      </c>
      <c r="G2157" t="s">
        <v>2276</v>
      </c>
      <c r="H2157" t="s">
        <v>186</v>
      </c>
      <c r="I2157" t="s">
        <v>2289</v>
      </c>
      <c r="J2157" t="s">
        <v>2290</v>
      </c>
      <c r="K2157" t="s">
        <v>557</v>
      </c>
      <c r="L2157" t="s">
        <v>558</v>
      </c>
      <c r="M2157" t="s">
        <v>863</v>
      </c>
      <c r="N2157" t="s">
        <v>900</v>
      </c>
      <c r="O2157" t="s">
        <v>901</v>
      </c>
      <c r="P2157" t="s">
        <v>902</v>
      </c>
      <c r="Q2157" t="s">
        <v>2279</v>
      </c>
      <c r="R2157" t="s">
        <v>53</v>
      </c>
      <c r="S2157">
        <v>370596.59090909094</v>
      </c>
    </row>
    <row r="2158" spans="1:19" x14ac:dyDescent="0.35">
      <c r="A2158">
        <v>2026</v>
      </c>
      <c r="B2158" t="s">
        <v>21</v>
      </c>
      <c r="C2158">
        <v>10</v>
      </c>
      <c r="D2158" t="s">
        <v>22</v>
      </c>
      <c r="E2158" t="s">
        <v>23</v>
      </c>
      <c r="F2158" t="s">
        <v>2276</v>
      </c>
      <c r="G2158" t="s">
        <v>2276</v>
      </c>
      <c r="H2158" t="s">
        <v>186</v>
      </c>
      <c r="I2158" t="s">
        <v>2291</v>
      </c>
      <c r="J2158" t="s">
        <v>2292</v>
      </c>
      <c r="K2158" t="s">
        <v>28</v>
      </c>
      <c r="L2158" t="s">
        <v>29</v>
      </c>
      <c r="M2158" t="s">
        <v>863</v>
      </c>
      <c r="N2158" t="s">
        <v>900</v>
      </c>
      <c r="O2158" t="s">
        <v>901</v>
      </c>
      <c r="P2158" t="s">
        <v>902</v>
      </c>
      <c r="Q2158" t="s">
        <v>2279</v>
      </c>
      <c r="R2158" t="s">
        <v>53</v>
      </c>
      <c r="S2158">
        <v>5558948.8636363642</v>
      </c>
    </row>
    <row r="2159" spans="1:19" x14ac:dyDescent="0.35">
      <c r="A2159">
        <v>2026</v>
      </c>
      <c r="B2159" t="s">
        <v>21</v>
      </c>
      <c r="C2159">
        <v>10</v>
      </c>
      <c r="D2159" t="s">
        <v>22</v>
      </c>
      <c r="E2159" t="s">
        <v>23</v>
      </c>
      <c r="F2159" t="s">
        <v>2276</v>
      </c>
      <c r="G2159" t="s">
        <v>2276</v>
      </c>
      <c r="H2159" t="s">
        <v>186</v>
      </c>
      <c r="I2159" t="s">
        <v>2293</v>
      </c>
      <c r="J2159" t="s">
        <v>2294</v>
      </c>
      <c r="K2159" t="s">
        <v>28</v>
      </c>
      <c r="L2159" t="s">
        <v>29</v>
      </c>
      <c r="M2159" t="s">
        <v>863</v>
      </c>
      <c r="N2159" t="s">
        <v>900</v>
      </c>
      <c r="O2159" t="s">
        <v>901</v>
      </c>
      <c r="P2159" t="s">
        <v>902</v>
      </c>
      <c r="Q2159" t="s">
        <v>2279</v>
      </c>
      <c r="R2159" t="s">
        <v>53</v>
      </c>
      <c r="S2159">
        <v>3705965.9090909092</v>
      </c>
    </row>
    <row r="2160" spans="1:19" x14ac:dyDescent="0.35">
      <c r="A2160">
        <v>2026</v>
      </c>
      <c r="B2160" t="s">
        <v>21</v>
      </c>
      <c r="C2160">
        <v>10</v>
      </c>
      <c r="D2160" t="s">
        <v>22</v>
      </c>
      <c r="E2160" t="s">
        <v>23</v>
      </c>
      <c r="F2160" t="s">
        <v>2276</v>
      </c>
      <c r="G2160" t="s">
        <v>2276</v>
      </c>
      <c r="H2160" t="s">
        <v>186</v>
      </c>
      <c r="I2160" t="s">
        <v>2295</v>
      </c>
      <c r="J2160" t="s">
        <v>2296</v>
      </c>
      <c r="K2160" t="s">
        <v>28</v>
      </c>
      <c r="L2160" t="s">
        <v>29</v>
      </c>
      <c r="M2160" t="s">
        <v>863</v>
      </c>
      <c r="N2160" t="s">
        <v>900</v>
      </c>
      <c r="O2160" t="s">
        <v>901</v>
      </c>
      <c r="P2160" t="s">
        <v>902</v>
      </c>
      <c r="Q2160" t="s">
        <v>2279</v>
      </c>
      <c r="R2160" t="s">
        <v>53</v>
      </c>
      <c r="S2160">
        <v>3705965.9090909092</v>
      </c>
    </row>
    <row r="2161" spans="1:19" x14ac:dyDescent="0.35">
      <c r="A2161">
        <v>2026</v>
      </c>
      <c r="B2161" t="s">
        <v>21</v>
      </c>
      <c r="C2161">
        <v>10</v>
      </c>
      <c r="D2161" t="s">
        <v>22</v>
      </c>
      <c r="E2161" t="s">
        <v>23</v>
      </c>
      <c r="F2161" t="s">
        <v>2276</v>
      </c>
      <c r="G2161" t="s">
        <v>2276</v>
      </c>
      <c r="H2161" t="s">
        <v>186</v>
      </c>
      <c r="I2161" t="s">
        <v>2297</v>
      </c>
      <c r="J2161" t="s">
        <v>2298</v>
      </c>
      <c r="K2161" t="s">
        <v>557</v>
      </c>
      <c r="L2161" t="s">
        <v>558</v>
      </c>
      <c r="M2161" t="s">
        <v>863</v>
      </c>
      <c r="N2161" t="s">
        <v>900</v>
      </c>
      <c r="O2161" t="s">
        <v>901</v>
      </c>
      <c r="P2161" t="s">
        <v>902</v>
      </c>
      <c r="Q2161" t="s">
        <v>2279</v>
      </c>
      <c r="R2161" t="s">
        <v>53</v>
      </c>
      <c r="S2161">
        <v>370596.59090909094</v>
      </c>
    </row>
    <row r="2162" spans="1:19" x14ac:dyDescent="0.35">
      <c r="A2162">
        <v>2026</v>
      </c>
      <c r="B2162" t="s">
        <v>21</v>
      </c>
      <c r="C2162">
        <v>10</v>
      </c>
      <c r="D2162" t="s">
        <v>22</v>
      </c>
      <c r="E2162" t="s">
        <v>23</v>
      </c>
      <c r="F2162" t="s">
        <v>2276</v>
      </c>
      <c r="G2162" t="s">
        <v>2276</v>
      </c>
      <c r="H2162" t="s">
        <v>186</v>
      </c>
      <c r="I2162" t="s">
        <v>2299</v>
      </c>
      <c r="J2162" t="s">
        <v>2300</v>
      </c>
      <c r="K2162" t="s">
        <v>28</v>
      </c>
      <c r="L2162" t="s">
        <v>29</v>
      </c>
      <c r="M2162" t="s">
        <v>863</v>
      </c>
      <c r="N2162" t="s">
        <v>900</v>
      </c>
      <c r="O2162" t="s">
        <v>901</v>
      </c>
      <c r="P2162" t="s">
        <v>902</v>
      </c>
      <c r="Q2162" t="s">
        <v>2279</v>
      </c>
      <c r="R2162" t="s">
        <v>53</v>
      </c>
      <c r="S2162">
        <v>3705965.9090909092</v>
      </c>
    </row>
    <row r="2163" spans="1:19" x14ac:dyDescent="0.35">
      <c r="A2163">
        <v>2026</v>
      </c>
      <c r="B2163" t="s">
        <v>21</v>
      </c>
      <c r="C2163">
        <v>10</v>
      </c>
      <c r="D2163" t="s">
        <v>22</v>
      </c>
      <c r="E2163" t="s">
        <v>23</v>
      </c>
      <c r="F2163" t="s">
        <v>2276</v>
      </c>
      <c r="G2163" t="s">
        <v>2276</v>
      </c>
      <c r="H2163" t="s">
        <v>186</v>
      </c>
      <c r="I2163" t="s">
        <v>2301</v>
      </c>
      <c r="J2163" t="s">
        <v>2302</v>
      </c>
      <c r="K2163" t="s">
        <v>28</v>
      </c>
      <c r="L2163" t="s">
        <v>29</v>
      </c>
      <c r="M2163" t="s">
        <v>863</v>
      </c>
      <c r="N2163" t="s">
        <v>900</v>
      </c>
      <c r="O2163" t="s">
        <v>901</v>
      </c>
      <c r="P2163" t="s">
        <v>902</v>
      </c>
      <c r="Q2163" t="s">
        <v>2279</v>
      </c>
      <c r="R2163" t="s">
        <v>53</v>
      </c>
      <c r="S2163">
        <v>3705965.9090909092</v>
      </c>
    </row>
    <row r="2164" spans="1:19" x14ac:dyDescent="0.35">
      <c r="A2164">
        <v>2026</v>
      </c>
      <c r="B2164" t="s">
        <v>21</v>
      </c>
      <c r="C2164">
        <v>10</v>
      </c>
      <c r="D2164" t="s">
        <v>22</v>
      </c>
      <c r="E2164" t="s">
        <v>23</v>
      </c>
      <c r="F2164" t="s">
        <v>2276</v>
      </c>
      <c r="G2164" t="s">
        <v>2276</v>
      </c>
      <c r="H2164" t="s">
        <v>186</v>
      </c>
      <c r="I2164" t="s">
        <v>2303</v>
      </c>
      <c r="J2164" t="s">
        <v>2304</v>
      </c>
      <c r="K2164" t="s">
        <v>28</v>
      </c>
      <c r="L2164" t="s">
        <v>29</v>
      </c>
      <c r="M2164" t="s">
        <v>863</v>
      </c>
      <c r="N2164" t="s">
        <v>900</v>
      </c>
      <c r="O2164" t="s">
        <v>901</v>
      </c>
      <c r="P2164" t="s">
        <v>902</v>
      </c>
      <c r="Q2164" t="s">
        <v>2279</v>
      </c>
      <c r="R2164" t="s">
        <v>53</v>
      </c>
      <c r="S2164">
        <v>3705965.9090909092</v>
      </c>
    </row>
    <row r="2165" spans="1:19" x14ac:dyDescent="0.35">
      <c r="A2165">
        <v>2026</v>
      </c>
      <c r="B2165" t="s">
        <v>21</v>
      </c>
      <c r="C2165">
        <v>10</v>
      </c>
      <c r="D2165" t="s">
        <v>22</v>
      </c>
      <c r="E2165" t="s">
        <v>23</v>
      </c>
      <c r="F2165" t="s">
        <v>2276</v>
      </c>
      <c r="G2165" t="s">
        <v>2276</v>
      </c>
      <c r="H2165" t="s">
        <v>186</v>
      </c>
      <c r="I2165" t="s">
        <v>2305</v>
      </c>
      <c r="J2165" t="s">
        <v>2306</v>
      </c>
      <c r="K2165" t="s">
        <v>537</v>
      </c>
      <c r="L2165" t="s">
        <v>538</v>
      </c>
      <c r="M2165" t="s">
        <v>863</v>
      </c>
      <c r="N2165" t="s">
        <v>900</v>
      </c>
      <c r="O2165" t="s">
        <v>901</v>
      </c>
      <c r="P2165" t="s">
        <v>902</v>
      </c>
      <c r="Q2165" t="s">
        <v>2279</v>
      </c>
      <c r="R2165" t="s">
        <v>53</v>
      </c>
      <c r="S2165">
        <v>1482386.3636363638</v>
      </c>
    </row>
    <row r="2166" spans="1:19" x14ac:dyDescent="0.35">
      <c r="A2166">
        <v>2026</v>
      </c>
      <c r="B2166" t="s">
        <v>21</v>
      </c>
      <c r="C2166">
        <v>10</v>
      </c>
      <c r="D2166" t="s">
        <v>22</v>
      </c>
      <c r="E2166" t="s">
        <v>23</v>
      </c>
      <c r="F2166" t="s">
        <v>2276</v>
      </c>
      <c r="G2166" t="s">
        <v>2276</v>
      </c>
      <c r="H2166" t="s">
        <v>186</v>
      </c>
      <c r="I2166" t="s">
        <v>2120</v>
      </c>
      <c r="J2166" t="s">
        <v>2121</v>
      </c>
      <c r="K2166" t="s">
        <v>45</v>
      </c>
      <c r="L2166" t="s">
        <v>46</v>
      </c>
      <c r="M2166" t="s">
        <v>863</v>
      </c>
      <c r="N2166" t="s">
        <v>900</v>
      </c>
      <c r="O2166" t="s">
        <v>901</v>
      </c>
      <c r="P2166" t="s">
        <v>902</v>
      </c>
      <c r="Q2166" t="s">
        <v>2279</v>
      </c>
      <c r="R2166" t="s">
        <v>53</v>
      </c>
      <c r="S2166">
        <v>3705965.9090909092</v>
      </c>
    </row>
    <row r="2167" spans="1:19" x14ac:dyDescent="0.35">
      <c r="A2167">
        <v>2026</v>
      </c>
      <c r="B2167" t="s">
        <v>21</v>
      </c>
      <c r="C2167">
        <v>10</v>
      </c>
      <c r="D2167" t="s">
        <v>22</v>
      </c>
      <c r="E2167" t="s">
        <v>23</v>
      </c>
      <c r="F2167" t="s">
        <v>2276</v>
      </c>
      <c r="G2167" t="s">
        <v>2276</v>
      </c>
      <c r="H2167" t="s">
        <v>186</v>
      </c>
      <c r="I2167" t="s">
        <v>2307</v>
      </c>
      <c r="J2167" t="s">
        <v>2308</v>
      </c>
      <c r="K2167" t="s">
        <v>28</v>
      </c>
      <c r="L2167" t="s">
        <v>29</v>
      </c>
      <c r="M2167" t="s">
        <v>863</v>
      </c>
      <c r="N2167" t="s">
        <v>900</v>
      </c>
      <c r="O2167" t="s">
        <v>901</v>
      </c>
      <c r="P2167" t="s">
        <v>902</v>
      </c>
      <c r="Q2167" t="s">
        <v>2279</v>
      </c>
      <c r="R2167" t="s">
        <v>53</v>
      </c>
      <c r="S2167">
        <v>3705965.9090909092</v>
      </c>
    </row>
    <row r="2168" spans="1:19" x14ac:dyDescent="0.35">
      <c r="A2168">
        <v>2026</v>
      </c>
      <c r="B2168" t="s">
        <v>21</v>
      </c>
      <c r="C2168">
        <v>10</v>
      </c>
      <c r="D2168" t="s">
        <v>22</v>
      </c>
      <c r="E2168" t="s">
        <v>23</v>
      </c>
      <c r="F2168" t="s">
        <v>2276</v>
      </c>
      <c r="G2168" t="s">
        <v>2276</v>
      </c>
      <c r="H2168" t="s">
        <v>504</v>
      </c>
      <c r="I2168" t="s">
        <v>2309</v>
      </c>
      <c r="J2168" t="s">
        <v>2310</v>
      </c>
      <c r="K2168" t="s">
        <v>28</v>
      </c>
      <c r="L2168" t="s">
        <v>29</v>
      </c>
      <c r="M2168" t="s">
        <v>863</v>
      </c>
      <c r="N2168" t="s">
        <v>900</v>
      </c>
      <c r="O2168" t="s">
        <v>901</v>
      </c>
      <c r="P2168" t="s">
        <v>902</v>
      </c>
      <c r="Q2168" t="s">
        <v>2279</v>
      </c>
      <c r="R2168" t="s">
        <v>33</v>
      </c>
      <c r="S2168">
        <v>3705965.9090909092</v>
      </c>
    </row>
    <row r="2169" spans="1:19" x14ac:dyDescent="0.35">
      <c r="A2169">
        <v>2026</v>
      </c>
      <c r="B2169" t="s">
        <v>21</v>
      </c>
      <c r="C2169">
        <v>10</v>
      </c>
      <c r="D2169" t="s">
        <v>22</v>
      </c>
      <c r="E2169" t="s">
        <v>23</v>
      </c>
      <c r="F2169" t="s">
        <v>2311</v>
      </c>
      <c r="G2169" t="s">
        <v>2311</v>
      </c>
      <c r="H2169" t="s">
        <v>704</v>
      </c>
      <c r="I2169" t="s">
        <v>916</v>
      </c>
      <c r="J2169" t="s">
        <v>917</v>
      </c>
      <c r="K2169" t="s">
        <v>45</v>
      </c>
      <c r="L2169" t="s">
        <v>46</v>
      </c>
      <c r="M2169" t="s">
        <v>873</v>
      </c>
      <c r="N2169" t="s">
        <v>873</v>
      </c>
      <c r="O2169" t="s">
        <v>874</v>
      </c>
      <c r="P2169" t="s">
        <v>2312</v>
      </c>
      <c r="Q2169" t="s">
        <v>2313</v>
      </c>
      <c r="R2169" t="s">
        <v>707</v>
      </c>
      <c r="S2169">
        <v>319118.3901515152</v>
      </c>
    </row>
    <row r="2170" spans="1:19" x14ac:dyDescent="0.35">
      <c r="A2170">
        <v>2026</v>
      </c>
      <c r="B2170" t="s">
        <v>21</v>
      </c>
      <c r="C2170">
        <v>10</v>
      </c>
      <c r="D2170" t="s">
        <v>22</v>
      </c>
      <c r="E2170" t="s">
        <v>23</v>
      </c>
      <c r="F2170" t="s">
        <v>2311</v>
      </c>
      <c r="G2170" t="s">
        <v>2311</v>
      </c>
      <c r="H2170" t="s">
        <v>704</v>
      </c>
      <c r="I2170" t="s">
        <v>918</v>
      </c>
      <c r="J2170" t="s">
        <v>919</v>
      </c>
      <c r="K2170" t="s">
        <v>45</v>
      </c>
      <c r="L2170" t="s">
        <v>46</v>
      </c>
      <c r="M2170" t="s">
        <v>873</v>
      </c>
      <c r="N2170" t="s">
        <v>873</v>
      </c>
      <c r="O2170" t="s">
        <v>874</v>
      </c>
      <c r="P2170" t="s">
        <v>2312</v>
      </c>
      <c r="Q2170" t="s">
        <v>2313</v>
      </c>
      <c r="R2170" t="s">
        <v>707</v>
      </c>
      <c r="S2170">
        <v>325908.14393939398</v>
      </c>
    </row>
    <row r="2171" spans="1:19" x14ac:dyDescent="0.35">
      <c r="A2171">
        <v>2026</v>
      </c>
      <c r="B2171" t="s">
        <v>21</v>
      </c>
      <c r="C2171">
        <v>10</v>
      </c>
      <c r="D2171" t="s">
        <v>22</v>
      </c>
      <c r="E2171" t="s">
        <v>23</v>
      </c>
      <c r="F2171" t="s">
        <v>2311</v>
      </c>
      <c r="G2171" t="s">
        <v>2311</v>
      </c>
      <c r="H2171" t="s">
        <v>704</v>
      </c>
      <c r="I2171" t="s">
        <v>705</v>
      </c>
      <c r="J2171" t="s">
        <v>706</v>
      </c>
      <c r="K2171" t="s">
        <v>45</v>
      </c>
      <c r="L2171" t="s">
        <v>46</v>
      </c>
      <c r="M2171" t="s">
        <v>873</v>
      </c>
      <c r="N2171" t="s">
        <v>873</v>
      </c>
      <c r="O2171" t="s">
        <v>874</v>
      </c>
      <c r="P2171" t="s">
        <v>2312</v>
      </c>
      <c r="Q2171" t="s">
        <v>2313</v>
      </c>
      <c r="R2171" t="s">
        <v>707</v>
      </c>
      <c r="S2171">
        <v>651816.28787878796</v>
      </c>
    </row>
    <row r="2172" spans="1:19" x14ac:dyDescent="0.35">
      <c r="A2172">
        <v>2026</v>
      </c>
      <c r="B2172" t="s">
        <v>21</v>
      </c>
      <c r="C2172">
        <v>10</v>
      </c>
      <c r="D2172" t="s">
        <v>22</v>
      </c>
      <c r="E2172" t="s">
        <v>23</v>
      </c>
      <c r="F2172" t="s">
        <v>2311</v>
      </c>
      <c r="G2172" t="s">
        <v>2311</v>
      </c>
      <c r="H2172" t="s">
        <v>704</v>
      </c>
      <c r="I2172" t="s">
        <v>745</v>
      </c>
      <c r="J2172" t="s">
        <v>746</v>
      </c>
      <c r="K2172" t="s">
        <v>45</v>
      </c>
      <c r="L2172" t="s">
        <v>46</v>
      </c>
      <c r="M2172" t="s">
        <v>873</v>
      </c>
      <c r="N2172" t="s">
        <v>873</v>
      </c>
      <c r="O2172" t="s">
        <v>874</v>
      </c>
      <c r="P2172" t="s">
        <v>2312</v>
      </c>
      <c r="Q2172" t="s">
        <v>2313</v>
      </c>
      <c r="R2172" t="s">
        <v>707</v>
      </c>
      <c r="S2172">
        <v>325908.14393939398</v>
      </c>
    </row>
    <row r="2173" spans="1:19" x14ac:dyDescent="0.35">
      <c r="A2173">
        <v>2026</v>
      </c>
      <c r="B2173" t="s">
        <v>21</v>
      </c>
      <c r="C2173">
        <v>10</v>
      </c>
      <c r="D2173" t="s">
        <v>22</v>
      </c>
      <c r="E2173" t="s">
        <v>23</v>
      </c>
      <c r="F2173" t="s">
        <v>2311</v>
      </c>
      <c r="G2173" t="s">
        <v>2311</v>
      </c>
      <c r="H2173" t="s">
        <v>704</v>
      </c>
      <c r="I2173" t="s">
        <v>751</v>
      </c>
      <c r="J2173" t="s">
        <v>752</v>
      </c>
      <c r="K2173" t="s">
        <v>45</v>
      </c>
      <c r="L2173" t="s">
        <v>46</v>
      </c>
      <c r="M2173" t="s">
        <v>873</v>
      </c>
      <c r="N2173" t="s">
        <v>873</v>
      </c>
      <c r="O2173" t="s">
        <v>874</v>
      </c>
      <c r="P2173" t="s">
        <v>2312</v>
      </c>
      <c r="Q2173" t="s">
        <v>2313</v>
      </c>
      <c r="R2173" t="s">
        <v>707</v>
      </c>
      <c r="S2173">
        <v>325908.14393939398</v>
      </c>
    </row>
    <row r="2174" spans="1:19" x14ac:dyDescent="0.35">
      <c r="A2174">
        <v>2026</v>
      </c>
      <c r="B2174" t="s">
        <v>21</v>
      </c>
      <c r="C2174">
        <v>10</v>
      </c>
      <c r="D2174" t="s">
        <v>22</v>
      </c>
      <c r="E2174" t="s">
        <v>23</v>
      </c>
      <c r="F2174" t="s">
        <v>2311</v>
      </c>
      <c r="G2174" t="s">
        <v>2311</v>
      </c>
      <c r="H2174" t="s">
        <v>704</v>
      </c>
      <c r="I2174" t="s">
        <v>747</v>
      </c>
      <c r="J2174" t="s">
        <v>748</v>
      </c>
      <c r="K2174" t="s">
        <v>45</v>
      </c>
      <c r="L2174" t="s">
        <v>46</v>
      </c>
      <c r="M2174" t="s">
        <v>873</v>
      </c>
      <c r="N2174" t="s">
        <v>873</v>
      </c>
      <c r="O2174" t="s">
        <v>874</v>
      </c>
      <c r="P2174" t="s">
        <v>2312</v>
      </c>
      <c r="Q2174" t="s">
        <v>2313</v>
      </c>
      <c r="R2174" t="s">
        <v>707</v>
      </c>
      <c r="S2174">
        <v>651816.28787878796</v>
      </c>
    </row>
    <row r="2175" spans="1:19" x14ac:dyDescent="0.35">
      <c r="A2175">
        <v>2026</v>
      </c>
      <c r="B2175" t="s">
        <v>21</v>
      </c>
      <c r="C2175">
        <v>10</v>
      </c>
      <c r="D2175" t="s">
        <v>22</v>
      </c>
      <c r="E2175" t="s">
        <v>23</v>
      </c>
      <c r="F2175" t="s">
        <v>2311</v>
      </c>
      <c r="G2175" t="s">
        <v>2311</v>
      </c>
      <c r="H2175" t="s">
        <v>704</v>
      </c>
      <c r="I2175" t="s">
        <v>710</v>
      </c>
      <c r="J2175" t="s">
        <v>711</v>
      </c>
      <c r="K2175" t="s">
        <v>45</v>
      </c>
      <c r="L2175" t="s">
        <v>46</v>
      </c>
      <c r="M2175" t="s">
        <v>873</v>
      </c>
      <c r="N2175" t="s">
        <v>873</v>
      </c>
      <c r="O2175" t="s">
        <v>874</v>
      </c>
      <c r="P2175" t="s">
        <v>2312</v>
      </c>
      <c r="Q2175" t="s">
        <v>2313</v>
      </c>
      <c r="R2175" t="s">
        <v>707</v>
      </c>
      <c r="S2175">
        <v>325908.14393939398</v>
      </c>
    </row>
    <row r="2176" spans="1:19" x14ac:dyDescent="0.35">
      <c r="A2176">
        <v>2026</v>
      </c>
      <c r="B2176" t="s">
        <v>21</v>
      </c>
      <c r="C2176">
        <v>10</v>
      </c>
      <c r="D2176" t="s">
        <v>22</v>
      </c>
      <c r="E2176" t="s">
        <v>23</v>
      </c>
      <c r="F2176" t="s">
        <v>2314</v>
      </c>
      <c r="G2176" t="s">
        <v>2314</v>
      </c>
      <c r="H2176" t="s">
        <v>504</v>
      </c>
      <c r="I2176" t="s">
        <v>694</v>
      </c>
      <c r="J2176" t="s">
        <v>695</v>
      </c>
      <c r="K2176" t="s">
        <v>28</v>
      </c>
      <c r="L2176" t="s">
        <v>29</v>
      </c>
      <c r="M2176" t="s">
        <v>873</v>
      </c>
      <c r="N2176" t="s">
        <v>873</v>
      </c>
      <c r="O2176" t="s">
        <v>874</v>
      </c>
      <c r="P2176" t="s">
        <v>2312</v>
      </c>
      <c r="Q2176" t="s">
        <v>2315</v>
      </c>
      <c r="R2176" t="s">
        <v>33</v>
      </c>
      <c r="S2176">
        <v>-7507.0265151515159</v>
      </c>
    </row>
    <row r="2177" spans="1:19" x14ac:dyDescent="0.35">
      <c r="A2177">
        <v>2026</v>
      </c>
      <c r="B2177" t="s">
        <v>21</v>
      </c>
      <c r="C2177">
        <v>10</v>
      </c>
      <c r="D2177" t="s">
        <v>22</v>
      </c>
      <c r="E2177" t="s">
        <v>23</v>
      </c>
      <c r="F2177" t="s">
        <v>2316</v>
      </c>
      <c r="G2177" t="s">
        <v>2316</v>
      </c>
      <c r="H2177" t="s">
        <v>704</v>
      </c>
      <c r="I2177" t="s">
        <v>729</v>
      </c>
      <c r="J2177" t="s">
        <v>730</v>
      </c>
      <c r="K2177" t="s">
        <v>45</v>
      </c>
      <c r="L2177" t="s">
        <v>46</v>
      </c>
      <c r="M2177" t="s">
        <v>731</v>
      </c>
      <c r="N2177" t="s">
        <v>732</v>
      </c>
      <c r="O2177" t="s">
        <v>2137</v>
      </c>
      <c r="P2177" t="s">
        <v>2317</v>
      </c>
      <c r="Q2177" t="s">
        <v>2318</v>
      </c>
      <c r="R2177" t="s">
        <v>707</v>
      </c>
      <c r="S2177">
        <v>1497462.1212121213</v>
      </c>
    </row>
    <row r="2178" spans="1:19" x14ac:dyDescent="0.35">
      <c r="A2178">
        <v>2026</v>
      </c>
      <c r="B2178" t="s">
        <v>21</v>
      </c>
      <c r="C2178">
        <v>10</v>
      </c>
      <c r="D2178" t="s">
        <v>22</v>
      </c>
      <c r="E2178" t="s">
        <v>23</v>
      </c>
      <c r="F2178" t="s">
        <v>2316</v>
      </c>
      <c r="G2178" t="s">
        <v>2316</v>
      </c>
      <c r="H2178" t="s">
        <v>704</v>
      </c>
      <c r="I2178" t="s">
        <v>747</v>
      </c>
      <c r="J2178" t="s">
        <v>748</v>
      </c>
      <c r="K2178" t="s">
        <v>45</v>
      </c>
      <c r="L2178" t="s">
        <v>46</v>
      </c>
      <c r="M2178" t="s">
        <v>731</v>
      </c>
      <c r="N2178" t="s">
        <v>732</v>
      </c>
      <c r="O2178" t="s">
        <v>2137</v>
      </c>
      <c r="P2178" t="s">
        <v>2317</v>
      </c>
      <c r="Q2178" t="s">
        <v>2318</v>
      </c>
      <c r="R2178" t="s">
        <v>707</v>
      </c>
      <c r="S2178">
        <v>748731.06060606067</v>
      </c>
    </row>
    <row r="2179" spans="1:19" x14ac:dyDescent="0.35">
      <c r="A2179">
        <v>2026</v>
      </c>
      <c r="B2179" t="s">
        <v>21</v>
      </c>
      <c r="C2179">
        <v>10</v>
      </c>
      <c r="D2179" t="s">
        <v>22</v>
      </c>
      <c r="E2179" t="s">
        <v>23</v>
      </c>
      <c r="F2179" t="s">
        <v>2316</v>
      </c>
      <c r="G2179" t="s">
        <v>2316</v>
      </c>
      <c r="H2179" t="s">
        <v>704</v>
      </c>
      <c r="I2179" t="s">
        <v>761</v>
      </c>
      <c r="J2179" t="s">
        <v>762</v>
      </c>
      <c r="K2179" t="s">
        <v>45</v>
      </c>
      <c r="L2179" t="s">
        <v>46</v>
      </c>
      <c r="M2179" t="s">
        <v>731</v>
      </c>
      <c r="N2179" t="s">
        <v>732</v>
      </c>
      <c r="O2179" t="s">
        <v>2137</v>
      </c>
      <c r="P2179" t="s">
        <v>2317</v>
      </c>
      <c r="Q2179" t="s">
        <v>2318</v>
      </c>
      <c r="R2179" t="s">
        <v>707</v>
      </c>
      <c r="S2179">
        <v>748731.06060606067</v>
      </c>
    </row>
    <row r="2180" spans="1:19" x14ac:dyDescent="0.35">
      <c r="A2180">
        <v>2026</v>
      </c>
      <c r="B2180" t="s">
        <v>21</v>
      </c>
      <c r="C2180">
        <v>10</v>
      </c>
      <c r="D2180" t="s">
        <v>22</v>
      </c>
      <c r="E2180" t="s">
        <v>23</v>
      </c>
      <c r="F2180" t="s">
        <v>2319</v>
      </c>
      <c r="G2180" t="s">
        <v>2319</v>
      </c>
      <c r="H2180" t="s">
        <v>504</v>
      </c>
      <c r="I2180" t="s">
        <v>1441</v>
      </c>
      <c r="J2180" t="s">
        <v>1442</v>
      </c>
      <c r="K2180" t="s">
        <v>515</v>
      </c>
      <c r="L2180" t="s">
        <v>516</v>
      </c>
      <c r="M2180" t="s">
        <v>731</v>
      </c>
      <c r="N2180" t="s">
        <v>732</v>
      </c>
      <c r="O2180" t="s">
        <v>2137</v>
      </c>
      <c r="P2180" t="s">
        <v>2143</v>
      </c>
      <c r="Q2180" t="s">
        <v>2143</v>
      </c>
      <c r="R2180" t="s">
        <v>33</v>
      </c>
      <c r="S2180">
        <v>45121.003787878792</v>
      </c>
    </row>
    <row r="2181" spans="1:19" x14ac:dyDescent="0.35">
      <c r="A2181">
        <v>2026</v>
      </c>
      <c r="B2181" t="s">
        <v>21</v>
      </c>
      <c r="C2181">
        <v>10</v>
      </c>
      <c r="D2181" t="s">
        <v>22</v>
      </c>
      <c r="E2181" t="s">
        <v>23</v>
      </c>
      <c r="F2181" t="s">
        <v>2319</v>
      </c>
      <c r="G2181" t="s">
        <v>2319</v>
      </c>
      <c r="H2181" t="s">
        <v>504</v>
      </c>
      <c r="I2181" t="s">
        <v>1180</v>
      </c>
      <c r="J2181" t="s">
        <v>1181</v>
      </c>
      <c r="K2181" t="s">
        <v>515</v>
      </c>
      <c r="L2181" t="s">
        <v>516</v>
      </c>
      <c r="M2181" t="s">
        <v>731</v>
      </c>
      <c r="N2181" t="s">
        <v>732</v>
      </c>
      <c r="O2181" t="s">
        <v>2137</v>
      </c>
      <c r="P2181" t="s">
        <v>2143</v>
      </c>
      <c r="Q2181" t="s">
        <v>2143</v>
      </c>
      <c r="R2181" t="s">
        <v>33</v>
      </c>
      <c r="S2181">
        <v>81217.803030303039</v>
      </c>
    </row>
    <row r="2182" spans="1:19" x14ac:dyDescent="0.35">
      <c r="A2182">
        <v>2026</v>
      </c>
      <c r="B2182" t="s">
        <v>21</v>
      </c>
      <c r="C2182">
        <v>10</v>
      </c>
      <c r="D2182" t="s">
        <v>22</v>
      </c>
      <c r="E2182" t="s">
        <v>23</v>
      </c>
      <c r="F2182" t="s">
        <v>2320</v>
      </c>
      <c r="G2182" t="s">
        <v>2320</v>
      </c>
      <c r="H2182" t="s">
        <v>25</v>
      </c>
      <c r="I2182" t="s">
        <v>36</v>
      </c>
      <c r="J2182" t="s">
        <v>37</v>
      </c>
      <c r="K2182" t="s">
        <v>38</v>
      </c>
      <c r="L2182" t="s">
        <v>39</v>
      </c>
      <c r="M2182" t="s">
        <v>731</v>
      </c>
      <c r="N2182" t="s">
        <v>732</v>
      </c>
      <c r="O2182" t="s">
        <v>2137</v>
      </c>
      <c r="P2182" t="s">
        <v>2317</v>
      </c>
      <c r="Q2182" t="s">
        <v>2321</v>
      </c>
      <c r="R2182" t="s">
        <v>33</v>
      </c>
      <c r="S2182">
        <v>384441.2878787879</v>
      </c>
    </row>
    <row r="2183" spans="1:19" x14ac:dyDescent="0.35">
      <c r="A2183">
        <v>2026</v>
      </c>
      <c r="B2183" t="s">
        <v>21</v>
      </c>
      <c r="C2183">
        <v>10</v>
      </c>
      <c r="D2183" t="s">
        <v>22</v>
      </c>
      <c r="E2183" t="s">
        <v>23</v>
      </c>
      <c r="F2183" t="s">
        <v>2320</v>
      </c>
      <c r="G2183" t="s">
        <v>2320</v>
      </c>
      <c r="H2183" t="s">
        <v>504</v>
      </c>
      <c r="I2183" t="s">
        <v>694</v>
      </c>
      <c r="J2183" t="s">
        <v>695</v>
      </c>
      <c r="K2183" t="s">
        <v>28</v>
      </c>
      <c r="L2183" t="s">
        <v>29</v>
      </c>
      <c r="M2183" t="s">
        <v>731</v>
      </c>
      <c r="N2183" t="s">
        <v>732</v>
      </c>
      <c r="O2183" t="s">
        <v>2137</v>
      </c>
      <c r="P2183" t="s">
        <v>2317</v>
      </c>
      <c r="Q2183" t="s">
        <v>2321</v>
      </c>
      <c r="R2183" t="s">
        <v>33</v>
      </c>
      <c r="S2183">
        <v>128147.0928030303</v>
      </c>
    </row>
    <row r="2184" spans="1:19" x14ac:dyDescent="0.35">
      <c r="A2184">
        <v>2026</v>
      </c>
      <c r="B2184" t="s">
        <v>21</v>
      </c>
      <c r="C2184">
        <v>10</v>
      </c>
      <c r="D2184" t="s">
        <v>22</v>
      </c>
      <c r="E2184" t="s">
        <v>23</v>
      </c>
      <c r="F2184" t="s">
        <v>2320</v>
      </c>
      <c r="G2184" t="s">
        <v>2320</v>
      </c>
      <c r="H2184" t="s">
        <v>704</v>
      </c>
      <c r="I2184" t="s">
        <v>918</v>
      </c>
      <c r="J2184" t="s">
        <v>919</v>
      </c>
      <c r="K2184" t="s">
        <v>45</v>
      </c>
      <c r="L2184" t="s">
        <v>46</v>
      </c>
      <c r="M2184" t="s">
        <v>731</v>
      </c>
      <c r="N2184" t="s">
        <v>732</v>
      </c>
      <c r="O2184" t="s">
        <v>2137</v>
      </c>
      <c r="P2184" t="s">
        <v>2317</v>
      </c>
      <c r="Q2184" t="s">
        <v>2321</v>
      </c>
      <c r="R2184" t="s">
        <v>707</v>
      </c>
      <c r="S2184">
        <v>768882.5757575758</v>
      </c>
    </row>
    <row r="2185" spans="1:19" x14ac:dyDescent="0.35">
      <c r="A2185">
        <v>2026</v>
      </c>
      <c r="B2185" t="s">
        <v>21</v>
      </c>
      <c r="C2185">
        <v>10</v>
      </c>
      <c r="D2185" t="s">
        <v>22</v>
      </c>
      <c r="E2185" t="s">
        <v>23</v>
      </c>
      <c r="F2185" t="s">
        <v>2320</v>
      </c>
      <c r="G2185" t="s">
        <v>2320</v>
      </c>
      <c r="H2185" t="s">
        <v>704</v>
      </c>
      <c r="I2185" t="s">
        <v>708</v>
      </c>
      <c r="J2185" t="s">
        <v>709</v>
      </c>
      <c r="K2185" t="s">
        <v>45</v>
      </c>
      <c r="L2185" t="s">
        <v>46</v>
      </c>
      <c r="M2185" t="s">
        <v>731</v>
      </c>
      <c r="N2185" t="s">
        <v>732</v>
      </c>
      <c r="O2185" t="s">
        <v>2137</v>
      </c>
      <c r="P2185" t="s">
        <v>2317</v>
      </c>
      <c r="Q2185" t="s">
        <v>2321</v>
      </c>
      <c r="R2185" t="s">
        <v>707</v>
      </c>
      <c r="S2185">
        <v>768882.5757575758</v>
      </c>
    </row>
    <row r="2186" spans="1:19" x14ac:dyDescent="0.35">
      <c r="A2186">
        <v>2026</v>
      </c>
      <c r="B2186" t="s">
        <v>21</v>
      </c>
      <c r="C2186">
        <v>10</v>
      </c>
      <c r="D2186" t="s">
        <v>22</v>
      </c>
      <c r="E2186" t="s">
        <v>23</v>
      </c>
      <c r="F2186" t="s">
        <v>2322</v>
      </c>
      <c r="G2186" t="s">
        <v>2322</v>
      </c>
      <c r="H2186" t="s">
        <v>704</v>
      </c>
      <c r="I2186" t="s">
        <v>737</v>
      </c>
      <c r="J2186" t="s">
        <v>738</v>
      </c>
      <c r="K2186" t="s">
        <v>45</v>
      </c>
      <c r="L2186" t="s">
        <v>46</v>
      </c>
      <c r="M2186" t="s">
        <v>731</v>
      </c>
      <c r="N2186" t="s">
        <v>732</v>
      </c>
      <c r="O2186" t="s">
        <v>2137</v>
      </c>
      <c r="P2186" t="s">
        <v>2317</v>
      </c>
      <c r="Q2186" t="s">
        <v>2321</v>
      </c>
      <c r="R2186" t="s">
        <v>707</v>
      </c>
      <c r="S2186">
        <v>765208.33333333337</v>
      </c>
    </row>
    <row r="2187" spans="1:19" x14ac:dyDescent="0.35">
      <c r="A2187">
        <v>2026</v>
      </c>
      <c r="B2187" t="s">
        <v>21</v>
      </c>
      <c r="C2187">
        <v>10</v>
      </c>
      <c r="D2187" t="s">
        <v>22</v>
      </c>
      <c r="E2187" t="s">
        <v>23</v>
      </c>
      <c r="F2187" t="s">
        <v>2323</v>
      </c>
      <c r="G2187" t="s">
        <v>2323</v>
      </c>
      <c r="H2187" t="s">
        <v>25</v>
      </c>
      <c r="I2187" t="s">
        <v>36</v>
      </c>
      <c r="J2187" t="s">
        <v>37</v>
      </c>
      <c r="K2187" t="s">
        <v>38</v>
      </c>
      <c r="L2187" t="s">
        <v>39</v>
      </c>
      <c r="M2187" t="s">
        <v>731</v>
      </c>
      <c r="N2187" t="s">
        <v>732</v>
      </c>
      <c r="O2187" t="s">
        <v>2137</v>
      </c>
      <c r="P2187" t="s">
        <v>2317</v>
      </c>
      <c r="Q2187" t="s">
        <v>2321</v>
      </c>
      <c r="R2187" t="s">
        <v>33</v>
      </c>
      <c r="S2187">
        <v>384441.2878787879</v>
      </c>
    </row>
    <row r="2188" spans="1:19" x14ac:dyDescent="0.35">
      <c r="A2188">
        <v>2026</v>
      </c>
      <c r="B2188" t="s">
        <v>21</v>
      </c>
      <c r="C2188">
        <v>10</v>
      </c>
      <c r="D2188" t="s">
        <v>22</v>
      </c>
      <c r="E2188" t="s">
        <v>23</v>
      </c>
      <c r="F2188" t="s">
        <v>2323</v>
      </c>
      <c r="G2188" t="s">
        <v>2323</v>
      </c>
      <c r="H2188" t="s">
        <v>704</v>
      </c>
      <c r="I2188" t="s">
        <v>916</v>
      </c>
      <c r="J2188" t="s">
        <v>917</v>
      </c>
      <c r="K2188" t="s">
        <v>45</v>
      </c>
      <c r="L2188" t="s">
        <v>46</v>
      </c>
      <c r="M2188" t="s">
        <v>731</v>
      </c>
      <c r="N2188" t="s">
        <v>732</v>
      </c>
      <c r="O2188" t="s">
        <v>2137</v>
      </c>
      <c r="P2188" t="s">
        <v>2317</v>
      </c>
      <c r="Q2188" t="s">
        <v>2321</v>
      </c>
      <c r="R2188" t="s">
        <v>707</v>
      </c>
      <c r="S2188">
        <v>-64073.55113636364</v>
      </c>
    </row>
    <row r="2189" spans="1:19" x14ac:dyDescent="0.35">
      <c r="A2189">
        <v>2026</v>
      </c>
      <c r="B2189" t="s">
        <v>21</v>
      </c>
      <c r="C2189">
        <v>10</v>
      </c>
      <c r="D2189" t="s">
        <v>22</v>
      </c>
      <c r="E2189" t="s">
        <v>23</v>
      </c>
      <c r="F2189" t="s">
        <v>2323</v>
      </c>
      <c r="G2189" t="s">
        <v>2323</v>
      </c>
      <c r="H2189" t="s">
        <v>704</v>
      </c>
      <c r="I2189" t="s">
        <v>729</v>
      </c>
      <c r="J2189" t="s">
        <v>730</v>
      </c>
      <c r="K2189" t="s">
        <v>45</v>
      </c>
      <c r="L2189" t="s">
        <v>46</v>
      </c>
      <c r="M2189" t="s">
        <v>731</v>
      </c>
      <c r="N2189" t="s">
        <v>732</v>
      </c>
      <c r="O2189" t="s">
        <v>2137</v>
      </c>
      <c r="P2189" t="s">
        <v>2317</v>
      </c>
      <c r="Q2189" t="s">
        <v>2321</v>
      </c>
      <c r="R2189" t="s">
        <v>707</v>
      </c>
      <c r="S2189">
        <v>768882.5757575758</v>
      </c>
    </row>
    <row r="2190" spans="1:19" x14ac:dyDescent="0.35">
      <c r="A2190">
        <v>2026</v>
      </c>
      <c r="B2190" t="s">
        <v>21</v>
      </c>
      <c r="C2190">
        <v>10</v>
      </c>
      <c r="D2190" t="s">
        <v>22</v>
      </c>
      <c r="E2190" t="s">
        <v>23</v>
      </c>
      <c r="F2190" t="s">
        <v>2323</v>
      </c>
      <c r="G2190" t="s">
        <v>2323</v>
      </c>
      <c r="H2190" t="s">
        <v>704</v>
      </c>
      <c r="I2190" t="s">
        <v>761</v>
      </c>
      <c r="J2190" t="s">
        <v>762</v>
      </c>
      <c r="K2190" t="s">
        <v>45</v>
      </c>
      <c r="L2190" t="s">
        <v>46</v>
      </c>
      <c r="M2190" t="s">
        <v>731</v>
      </c>
      <c r="N2190" t="s">
        <v>732</v>
      </c>
      <c r="O2190" t="s">
        <v>2137</v>
      </c>
      <c r="P2190" t="s">
        <v>2317</v>
      </c>
      <c r="Q2190" t="s">
        <v>2321</v>
      </c>
      <c r="R2190" t="s">
        <v>707</v>
      </c>
      <c r="S2190">
        <v>768882.5757575758</v>
      </c>
    </row>
    <row r="2191" spans="1:19" x14ac:dyDescent="0.35">
      <c r="A2191">
        <v>2026</v>
      </c>
      <c r="B2191" t="s">
        <v>21</v>
      </c>
      <c r="C2191">
        <v>10</v>
      </c>
      <c r="D2191" t="s">
        <v>22</v>
      </c>
      <c r="E2191" t="s">
        <v>23</v>
      </c>
      <c r="F2191" t="s">
        <v>2323</v>
      </c>
      <c r="G2191" t="s">
        <v>2323</v>
      </c>
      <c r="H2191" t="s">
        <v>704</v>
      </c>
      <c r="I2191" t="s">
        <v>708</v>
      </c>
      <c r="J2191" t="s">
        <v>709</v>
      </c>
      <c r="K2191" t="s">
        <v>45</v>
      </c>
      <c r="L2191" t="s">
        <v>46</v>
      </c>
      <c r="M2191" t="s">
        <v>731</v>
      </c>
      <c r="N2191" t="s">
        <v>732</v>
      </c>
      <c r="O2191" t="s">
        <v>2137</v>
      </c>
      <c r="P2191" t="s">
        <v>2317</v>
      </c>
      <c r="Q2191" t="s">
        <v>2321</v>
      </c>
      <c r="R2191" t="s">
        <v>707</v>
      </c>
      <c r="S2191">
        <v>768882.5757575758</v>
      </c>
    </row>
    <row r="2192" spans="1:19" x14ac:dyDescent="0.35">
      <c r="A2192">
        <v>2026</v>
      </c>
      <c r="B2192" t="s">
        <v>21</v>
      </c>
      <c r="C2192">
        <v>10</v>
      </c>
      <c r="D2192" t="s">
        <v>22</v>
      </c>
      <c r="E2192" t="s">
        <v>23</v>
      </c>
      <c r="F2192" t="s">
        <v>2324</v>
      </c>
      <c r="G2192" t="s">
        <v>2324</v>
      </c>
      <c r="H2192" t="s">
        <v>504</v>
      </c>
      <c r="I2192" t="s">
        <v>1798</v>
      </c>
      <c r="J2192" t="s">
        <v>1799</v>
      </c>
      <c r="K2192" t="s">
        <v>28</v>
      </c>
      <c r="L2192" t="s">
        <v>29</v>
      </c>
      <c r="M2192" t="s">
        <v>731</v>
      </c>
      <c r="N2192" t="s">
        <v>732</v>
      </c>
      <c r="O2192" t="s">
        <v>2137</v>
      </c>
      <c r="P2192" t="s">
        <v>2317</v>
      </c>
      <c r="Q2192" t="s">
        <v>2325</v>
      </c>
      <c r="R2192" t="s">
        <v>33</v>
      </c>
      <c r="S2192">
        <v>190004.49810606061</v>
      </c>
    </row>
    <row r="2193" spans="1:19" x14ac:dyDescent="0.35">
      <c r="A2193">
        <v>2026</v>
      </c>
      <c r="B2193" t="s">
        <v>21</v>
      </c>
      <c r="C2193">
        <v>10</v>
      </c>
      <c r="D2193" t="s">
        <v>22</v>
      </c>
      <c r="E2193" t="s">
        <v>23</v>
      </c>
      <c r="F2193" t="s">
        <v>2324</v>
      </c>
      <c r="G2193" t="s">
        <v>2324</v>
      </c>
      <c r="H2193" t="s">
        <v>704</v>
      </c>
      <c r="I2193" t="s">
        <v>861</v>
      </c>
      <c r="J2193" t="s">
        <v>862</v>
      </c>
      <c r="K2193" t="s">
        <v>45</v>
      </c>
      <c r="L2193" t="s">
        <v>46</v>
      </c>
      <c r="M2193" t="s">
        <v>731</v>
      </c>
      <c r="N2193" t="s">
        <v>732</v>
      </c>
      <c r="O2193" t="s">
        <v>2137</v>
      </c>
      <c r="P2193" t="s">
        <v>2317</v>
      </c>
      <c r="Q2193" t="s">
        <v>2325</v>
      </c>
      <c r="R2193" t="s">
        <v>707</v>
      </c>
      <c r="S2193">
        <v>760017.99242424243</v>
      </c>
    </row>
    <row r="2194" spans="1:19" x14ac:dyDescent="0.35">
      <c r="A2194">
        <v>2026</v>
      </c>
      <c r="B2194" t="s">
        <v>21</v>
      </c>
      <c r="C2194">
        <v>10</v>
      </c>
      <c r="D2194" t="s">
        <v>22</v>
      </c>
      <c r="E2194" t="s">
        <v>23</v>
      </c>
      <c r="F2194" t="s">
        <v>2324</v>
      </c>
      <c r="G2194" t="s">
        <v>2324</v>
      </c>
      <c r="H2194" t="s">
        <v>704</v>
      </c>
      <c r="I2194" t="s">
        <v>708</v>
      </c>
      <c r="J2194" t="s">
        <v>709</v>
      </c>
      <c r="K2194" t="s">
        <v>45</v>
      </c>
      <c r="L2194" t="s">
        <v>46</v>
      </c>
      <c r="M2194" t="s">
        <v>731</v>
      </c>
      <c r="N2194" t="s">
        <v>732</v>
      </c>
      <c r="O2194" t="s">
        <v>2137</v>
      </c>
      <c r="P2194" t="s">
        <v>2317</v>
      </c>
      <c r="Q2194" t="s">
        <v>2325</v>
      </c>
      <c r="R2194" t="s">
        <v>707</v>
      </c>
      <c r="S2194">
        <v>760017.99242424243</v>
      </c>
    </row>
    <row r="2195" spans="1:19" x14ac:dyDescent="0.35">
      <c r="A2195">
        <v>2026</v>
      </c>
      <c r="B2195" t="s">
        <v>21</v>
      </c>
      <c r="C2195">
        <v>10</v>
      </c>
      <c r="D2195" t="s">
        <v>22</v>
      </c>
      <c r="E2195" t="s">
        <v>23</v>
      </c>
      <c r="F2195" t="s">
        <v>2326</v>
      </c>
      <c r="G2195" t="s">
        <v>2326</v>
      </c>
      <c r="H2195" t="s">
        <v>25</v>
      </c>
      <c r="I2195" t="s">
        <v>34</v>
      </c>
      <c r="J2195" t="s">
        <v>35</v>
      </c>
      <c r="K2195" t="s">
        <v>28</v>
      </c>
      <c r="L2195" t="s">
        <v>29</v>
      </c>
      <c r="M2195" t="s">
        <v>731</v>
      </c>
      <c r="N2195" t="s">
        <v>732</v>
      </c>
      <c r="O2195" t="s">
        <v>2137</v>
      </c>
      <c r="P2195" t="s">
        <v>2143</v>
      </c>
      <c r="Q2195" t="s">
        <v>2143</v>
      </c>
      <c r="R2195" t="s">
        <v>33</v>
      </c>
      <c r="S2195">
        <v>81217.803030303039</v>
      </c>
    </row>
    <row r="2196" spans="1:19" x14ac:dyDescent="0.35">
      <c r="A2196">
        <v>2026</v>
      </c>
      <c r="B2196" t="s">
        <v>21</v>
      </c>
      <c r="C2196">
        <v>10</v>
      </c>
      <c r="D2196" t="s">
        <v>22</v>
      </c>
      <c r="E2196" t="s">
        <v>23</v>
      </c>
      <c r="F2196" t="s">
        <v>2326</v>
      </c>
      <c r="G2196" t="s">
        <v>2326</v>
      </c>
      <c r="H2196" t="s">
        <v>504</v>
      </c>
      <c r="I2196" t="s">
        <v>2048</v>
      </c>
      <c r="J2196" t="s">
        <v>2049</v>
      </c>
      <c r="K2196" t="s">
        <v>1193</v>
      </c>
      <c r="L2196" t="s">
        <v>1194</v>
      </c>
      <c r="M2196" t="s">
        <v>731</v>
      </c>
      <c r="N2196" t="s">
        <v>732</v>
      </c>
      <c r="O2196" t="s">
        <v>2137</v>
      </c>
      <c r="P2196" t="s">
        <v>2143</v>
      </c>
      <c r="Q2196" t="s">
        <v>2143</v>
      </c>
      <c r="R2196" t="s">
        <v>33</v>
      </c>
      <c r="S2196">
        <v>81217.803030303039</v>
      </c>
    </row>
    <row r="2197" spans="1:19" x14ac:dyDescent="0.35">
      <c r="A2197">
        <v>2026</v>
      </c>
      <c r="B2197" t="s">
        <v>21</v>
      </c>
      <c r="C2197">
        <v>10</v>
      </c>
      <c r="D2197" t="s">
        <v>22</v>
      </c>
      <c r="E2197" t="s">
        <v>23</v>
      </c>
      <c r="F2197" t="s">
        <v>2326</v>
      </c>
      <c r="G2197" t="s">
        <v>2326</v>
      </c>
      <c r="H2197" t="s">
        <v>504</v>
      </c>
      <c r="I2197" t="s">
        <v>1446</v>
      </c>
      <c r="J2197" t="s">
        <v>1447</v>
      </c>
      <c r="K2197" t="s">
        <v>1193</v>
      </c>
      <c r="L2197" t="s">
        <v>1194</v>
      </c>
      <c r="M2197" t="s">
        <v>731</v>
      </c>
      <c r="N2197" t="s">
        <v>732</v>
      </c>
      <c r="O2197" t="s">
        <v>2137</v>
      </c>
      <c r="P2197" t="s">
        <v>2143</v>
      </c>
      <c r="Q2197" t="s">
        <v>2143</v>
      </c>
      <c r="R2197" t="s">
        <v>33</v>
      </c>
      <c r="S2197">
        <v>81217.803030303039</v>
      </c>
    </row>
    <row r="2198" spans="1:19" x14ac:dyDescent="0.35">
      <c r="A2198">
        <v>2026</v>
      </c>
      <c r="B2198" t="s">
        <v>21</v>
      </c>
      <c r="C2198">
        <v>10</v>
      </c>
      <c r="D2198" t="s">
        <v>22</v>
      </c>
      <c r="E2198" t="s">
        <v>23</v>
      </c>
      <c r="F2198" t="s">
        <v>2326</v>
      </c>
      <c r="G2198" t="s">
        <v>2326</v>
      </c>
      <c r="H2198" t="s">
        <v>504</v>
      </c>
      <c r="I2198" t="s">
        <v>660</v>
      </c>
      <c r="J2198" t="s">
        <v>661</v>
      </c>
      <c r="K2198" t="s">
        <v>545</v>
      </c>
      <c r="L2198" t="s">
        <v>546</v>
      </c>
      <c r="M2198" t="s">
        <v>731</v>
      </c>
      <c r="N2198" t="s">
        <v>732</v>
      </c>
      <c r="O2198" t="s">
        <v>2137</v>
      </c>
      <c r="P2198" t="s">
        <v>2143</v>
      </c>
      <c r="Q2198" t="s">
        <v>2143</v>
      </c>
      <c r="R2198" t="s">
        <v>33</v>
      </c>
      <c r="S2198">
        <v>81217.803030303039</v>
      </c>
    </row>
    <row r="2199" spans="1:19" x14ac:dyDescent="0.35">
      <c r="A2199">
        <v>2026</v>
      </c>
      <c r="B2199" t="s">
        <v>21</v>
      </c>
      <c r="C2199">
        <v>10</v>
      </c>
      <c r="D2199" t="s">
        <v>22</v>
      </c>
      <c r="E2199" t="s">
        <v>23</v>
      </c>
      <c r="F2199" t="s">
        <v>2326</v>
      </c>
      <c r="G2199" t="s">
        <v>2326</v>
      </c>
      <c r="H2199" t="s">
        <v>1747</v>
      </c>
      <c r="I2199" t="s">
        <v>1748</v>
      </c>
      <c r="J2199" t="s">
        <v>1749</v>
      </c>
      <c r="K2199" t="s">
        <v>1400</v>
      </c>
      <c r="L2199" t="s">
        <v>1401</v>
      </c>
      <c r="M2199" t="s">
        <v>731</v>
      </c>
      <c r="N2199" t="s">
        <v>732</v>
      </c>
      <c r="O2199" t="s">
        <v>2137</v>
      </c>
      <c r="P2199" t="s">
        <v>2143</v>
      </c>
      <c r="Q2199" t="s">
        <v>2143</v>
      </c>
      <c r="R2199" t="s">
        <v>715</v>
      </c>
      <c r="S2199">
        <v>2436534.0909090908</v>
      </c>
    </row>
    <row r="2200" spans="1:19" x14ac:dyDescent="0.35">
      <c r="A2200">
        <v>2026</v>
      </c>
      <c r="B2200" t="s">
        <v>21</v>
      </c>
      <c r="C2200">
        <v>10</v>
      </c>
      <c r="D2200" t="s">
        <v>22</v>
      </c>
      <c r="E2200" t="s">
        <v>23</v>
      </c>
      <c r="F2200" t="s">
        <v>2327</v>
      </c>
      <c r="G2200" t="s">
        <v>2327</v>
      </c>
      <c r="H2200" t="s">
        <v>704</v>
      </c>
      <c r="I2200" t="s">
        <v>729</v>
      </c>
      <c r="J2200" t="s">
        <v>730</v>
      </c>
      <c r="K2200" t="s">
        <v>45</v>
      </c>
      <c r="L2200" t="s">
        <v>46</v>
      </c>
      <c r="M2200" t="s">
        <v>731</v>
      </c>
      <c r="N2200" t="s">
        <v>732</v>
      </c>
      <c r="O2200" t="s">
        <v>2137</v>
      </c>
      <c r="P2200" t="s">
        <v>2317</v>
      </c>
      <c r="Q2200" t="s">
        <v>2321</v>
      </c>
      <c r="R2200" t="s">
        <v>707</v>
      </c>
      <c r="S2200">
        <v>460107.95454545459</v>
      </c>
    </row>
    <row r="2201" spans="1:19" x14ac:dyDescent="0.35">
      <c r="A2201">
        <v>2026</v>
      </c>
      <c r="B2201" t="s">
        <v>21</v>
      </c>
      <c r="C2201">
        <v>10</v>
      </c>
      <c r="D2201" t="s">
        <v>22</v>
      </c>
      <c r="E2201" t="s">
        <v>23</v>
      </c>
      <c r="F2201" t="s">
        <v>2328</v>
      </c>
      <c r="G2201" t="s">
        <v>2328</v>
      </c>
      <c r="H2201" t="s">
        <v>504</v>
      </c>
      <c r="I2201" t="s">
        <v>1798</v>
      </c>
      <c r="J2201" t="s">
        <v>1799</v>
      </c>
      <c r="K2201" t="s">
        <v>28</v>
      </c>
      <c r="L2201" t="s">
        <v>29</v>
      </c>
      <c r="M2201" t="s">
        <v>731</v>
      </c>
      <c r="N2201" t="s">
        <v>732</v>
      </c>
      <c r="O2201" t="s">
        <v>2137</v>
      </c>
      <c r="P2201" t="s">
        <v>2317</v>
      </c>
      <c r="Q2201" t="s">
        <v>2321</v>
      </c>
      <c r="R2201" t="s">
        <v>33</v>
      </c>
      <c r="S2201">
        <v>382604.16666666669</v>
      </c>
    </row>
    <row r="2202" spans="1:19" x14ac:dyDescent="0.35">
      <c r="A2202">
        <v>2026</v>
      </c>
      <c r="B2202" t="s">
        <v>21</v>
      </c>
      <c r="C2202">
        <v>10</v>
      </c>
      <c r="D2202" t="s">
        <v>22</v>
      </c>
      <c r="E2202" t="s">
        <v>23</v>
      </c>
      <c r="F2202" t="s">
        <v>2328</v>
      </c>
      <c r="G2202" t="s">
        <v>2328</v>
      </c>
      <c r="H2202" t="s">
        <v>704</v>
      </c>
      <c r="I2202" t="s">
        <v>745</v>
      </c>
      <c r="J2202" t="s">
        <v>746</v>
      </c>
      <c r="K2202" t="s">
        <v>45</v>
      </c>
      <c r="L2202" t="s">
        <v>46</v>
      </c>
      <c r="M2202" t="s">
        <v>731</v>
      </c>
      <c r="N2202" t="s">
        <v>732</v>
      </c>
      <c r="O2202" t="s">
        <v>2137</v>
      </c>
      <c r="P2202" t="s">
        <v>2317</v>
      </c>
      <c r="Q2202" t="s">
        <v>2321</v>
      </c>
      <c r="R2202" t="s">
        <v>707</v>
      </c>
      <c r="S2202">
        <v>765208.33333333337</v>
      </c>
    </row>
    <row r="2203" spans="1:19" x14ac:dyDescent="0.35">
      <c r="A2203">
        <v>2026</v>
      </c>
      <c r="B2203" t="s">
        <v>21</v>
      </c>
      <c r="C2203">
        <v>10</v>
      </c>
      <c r="D2203" t="s">
        <v>22</v>
      </c>
      <c r="E2203" t="s">
        <v>23</v>
      </c>
      <c r="F2203" t="s">
        <v>2328</v>
      </c>
      <c r="G2203" t="s">
        <v>2328</v>
      </c>
      <c r="H2203" t="s">
        <v>704</v>
      </c>
      <c r="I2203" t="s">
        <v>708</v>
      </c>
      <c r="J2203" t="s">
        <v>709</v>
      </c>
      <c r="K2203" t="s">
        <v>45</v>
      </c>
      <c r="L2203" t="s">
        <v>46</v>
      </c>
      <c r="M2203" t="s">
        <v>731</v>
      </c>
      <c r="N2203" t="s">
        <v>732</v>
      </c>
      <c r="O2203" t="s">
        <v>2137</v>
      </c>
      <c r="P2203" t="s">
        <v>2317</v>
      </c>
      <c r="Q2203" t="s">
        <v>2321</v>
      </c>
      <c r="R2203" t="s">
        <v>707</v>
      </c>
      <c r="S2203">
        <v>-95651.041666666672</v>
      </c>
    </row>
    <row r="2204" spans="1:19" x14ac:dyDescent="0.35">
      <c r="A2204">
        <v>2026</v>
      </c>
      <c r="B2204" t="s">
        <v>21</v>
      </c>
      <c r="C2204">
        <v>10</v>
      </c>
      <c r="D2204" t="s">
        <v>22</v>
      </c>
      <c r="E2204" t="s">
        <v>23</v>
      </c>
      <c r="F2204" t="s">
        <v>2329</v>
      </c>
      <c r="G2204" t="s">
        <v>2329</v>
      </c>
      <c r="H2204" t="s">
        <v>704</v>
      </c>
      <c r="I2204" t="s">
        <v>918</v>
      </c>
      <c r="J2204" t="s">
        <v>919</v>
      </c>
      <c r="K2204" t="s">
        <v>45</v>
      </c>
      <c r="L2204" t="s">
        <v>46</v>
      </c>
      <c r="M2204" t="s">
        <v>731</v>
      </c>
      <c r="N2204" t="s">
        <v>732</v>
      </c>
      <c r="O2204" t="s">
        <v>2137</v>
      </c>
      <c r="P2204" t="s">
        <v>2317</v>
      </c>
      <c r="Q2204" t="s">
        <v>2318</v>
      </c>
      <c r="R2204" t="s">
        <v>707</v>
      </c>
      <c r="S2204">
        <v>727481.06060606067</v>
      </c>
    </row>
    <row r="2205" spans="1:19" x14ac:dyDescent="0.35">
      <c r="A2205">
        <v>2026</v>
      </c>
      <c r="B2205" t="s">
        <v>21</v>
      </c>
      <c r="C2205">
        <v>10</v>
      </c>
      <c r="D2205" t="s">
        <v>22</v>
      </c>
      <c r="E2205" t="s">
        <v>23</v>
      </c>
      <c r="F2205" t="s">
        <v>2329</v>
      </c>
      <c r="G2205" t="s">
        <v>2329</v>
      </c>
      <c r="H2205" t="s">
        <v>704</v>
      </c>
      <c r="I2205" t="s">
        <v>708</v>
      </c>
      <c r="J2205" t="s">
        <v>709</v>
      </c>
      <c r="K2205" t="s">
        <v>45</v>
      </c>
      <c r="L2205" t="s">
        <v>46</v>
      </c>
      <c r="M2205" t="s">
        <v>731</v>
      </c>
      <c r="N2205" t="s">
        <v>732</v>
      </c>
      <c r="O2205" t="s">
        <v>2137</v>
      </c>
      <c r="P2205" t="s">
        <v>2317</v>
      </c>
      <c r="Q2205" t="s">
        <v>2318</v>
      </c>
      <c r="R2205" t="s">
        <v>707</v>
      </c>
      <c r="S2205">
        <v>727481.06060606067</v>
      </c>
    </row>
    <row r="2206" spans="1:19" x14ac:dyDescent="0.35">
      <c r="A2206">
        <v>2026</v>
      </c>
      <c r="B2206" t="s">
        <v>21</v>
      </c>
      <c r="C2206">
        <v>10</v>
      </c>
      <c r="D2206" t="s">
        <v>22</v>
      </c>
      <c r="E2206" t="s">
        <v>23</v>
      </c>
      <c r="F2206" t="s">
        <v>2330</v>
      </c>
      <c r="G2206" t="s">
        <v>2330</v>
      </c>
      <c r="H2206" t="s">
        <v>704</v>
      </c>
      <c r="I2206" t="s">
        <v>729</v>
      </c>
      <c r="J2206" t="s">
        <v>730</v>
      </c>
      <c r="K2206" t="s">
        <v>45</v>
      </c>
      <c r="L2206" t="s">
        <v>46</v>
      </c>
      <c r="M2206" t="s">
        <v>731</v>
      </c>
      <c r="N2206" t="s">
        <v>732</v>
      </c>
      <c r="O2206" t="s">
        <v>2137</v>
      </c>
      <c r="P2206" t="s">
        <v>2317</v>
      </c>
      <c r="Q2206" t="s">
        <v>2325</v>
      </c>
      <c r="R2206" t="s">
        <v>707</v>
      </c>
      <c r="S2206">
        <v>754628.78787878796</v>
      </c>
    </row>
    <row r="2207" spans="1:19" x14ac:dyDescent="0.35">
      <c r="A2207">
        <v>2026</v>
      </c>
      <c r="B2207" t="s">
        <v>21</v>
      </c>
      <c r="C2207">
        <v>10</v>
      </c>
      <c r="D2207" t="s">
        <v>22</v>
      </c>
      <c r="E2207" t="s">
        <v>23</v>
      </c>
      <c r="F2207" t="s">
        <v>2330</v>
      </c>
      <c r="G2207" t="s">
        <v>2330</v>
      </c>
      <c r="H2207" t="s">
        <v>704</v>
      </c>
      <c r="I2207" t="s">
        <v>747</v>
      </c>
      <c r="J2207" t="s">
        <v>748</v>
      </c>
      <c r="K2207" t="s">
        <v>45</v>
      </c>
      <c r="L2207" t="s">
        <v>46</v>
      </c>
      <c r="M2207" t="s">
        <v>731</v>
      </c>
      <c r="N2207" t="s">
        <v>732</v>
      </c>
      <c r="O2207" t="s">
        <v>2137</v>
      </c>
      <c r="P2207" t="s">
        <v>2317</v>
      </c>
      <c r="Q2207" t="s">
        <v>2325</v>
      </c>
      <c r="R2207" t="s">
        <v>707</v>
      </c>
      <c r="S2207">
        <v>754628.78787878796</v>
      </c>
    </row>
    <row r="2208" spans="1:19" x14ac:dyDescent="0.35">
      <c r="A2208">
        <v>2026</v>
      </c>
      <c r="B2208" t="s">
        <v>21</v>
      </c>
      <c r="C2208">
        <v>10</v>
      </c>
      <c r="D2208" t="s">
        <v>22</v>
      </c>
      <c r="E2208" t="s">
        <v>23</v>
      </c>
      <c r="F2208" t="s">
        <v>2330</v>
      </c>
      <c r="G2208" t="s">
        <v>2330</v>
      </c>
      <c r="H2208" t="s">
        <v>704</v>
      </c>
      <c r="I2208" t="s">
        <v>708</v>
      </c>
      <c r="J2208" t="s">
        <v>709</v>
      </c>
      <c r="K2208" t="s">
        <v>45</v>
      </c>
      <c r="L2208" t="s">
        <v>46</v>
      </c>
      <c r="M2208" t="s">
        <v>731</v>
      </c>
      <c r="N2208" t="s">
        <v>732</v>
      </c>
      <c r="O2208" t="s">
        <v>2137</v>
      </c>
      <c r="P2208" t="s">
        <v>2317</v>
      </c>
      <c r="Q2208" t="s">
        <v>2325</v>
      </c>
      <c r="R2208" t="s">
        <v>707</v>
      </c>
      <c r="S2208">
        <v>754628.78787878796</v>
      </c>
    </row>
    <row r="2209" spans="1:19" x14ac:dyDescent="0.35">
      <c r="A2209">
        <v>2026</v>
      </c>
      <c r="B2209" t="s">
        <v>21</v>
      </c>
      <c r="C2209">
        <v>10</v>
      </c>
      <c r="D2209" t="s">
        <v>22</v>
      </c>
      <c r="E2209" t="s">
        <v>23</v>
      </c>
      <c r="F2209" t="s">
        <v>2331</v>
      </c>
      <c r="G2209" t="s">
        <v>2331</v>
      </c>
      <c r="H2209" t="s">
        <v>704</v>
      </c>
      <c r="I2209" t="s">
        <v>745</v>
      </c>
      <c r="J2209" t="s">
        <v>746</v>
      </c>
      <c r="K2209" t="s">
        <v>45</v>
      </c>
      <c r="L2209" t="s">
        <v>46</v>
      </c>
      <c r="M2209" t="s">
        <v>731</v>
      </c>
      <c r="N2209" t="s">
        <v>732</v>
      </c>
      <c r="O2209" t="s">
        <v>2137</v>
      </c>
      <c r="P2209" t="s">
        <v>2317</v>
      </c>
      <c r="Q2209" t="s">
        <v>2318</v>
      </c>
      <c r="R2209" t="s">
        <v>707</v>
      </c>
      <c r="S2209">
        <v>727481.06060606067</v>
      </c>
    </row>
    <row r="2210" spans="1:19" x14ac:dyDescent="0.35">
      <c r="A2210">
        <v>2026</v>
      </c>
      <c r="B2210" t="s">
        <v>21</v>
      </c>
      <c r="C2210">
        <v>10</v>
      </c>
      <c r="D2210" t="s">
        <v>22</v>
      </c>
      <c r="E2210" t="s">
        <v>23</v>
      </c>
      <c r="F2210" t="s">
        <v>2331</v>
      </c>
      <c r="G2210" t="s">
        <v>2331</v>
      </c>
      <c r="H2210" t="s">
        <v>704</v>
      </c>
      <c r="I2210" t="s">
        <v>751</v>
      </c>
      <c r="J2210" t="s">
        <v>752</v>
      </c>
      <c r="K2210" t="s">
        <v>45</v>
      </c>
      <c r="L2210" t="s">
        <v>46</v>
      </c>
      <c r="M2210" t="s">
        <v>731</v>
      </c>
      <c r="N2210" t="s">
        <v>732</v>
      </c>
      <c r="O2210" t="s">
        <v>2137</v>
      </c>
      <c r="P2210" t="s">
        <v>2317</v>
      </c>
      <c r="Q2210" t="s">
        <v>2318</v>
      </c>
      <c r="R2210" t="s">
        <v>707</v>
      </c>
      <c r="S2210">
        <v>727481.06060606067</v>
      </c>
    </row>
    <row r="2211" spans="1:19" x14ac:dyDescent="0.35">
      <c r="A2211">
        <v>2026</v>
      </c>
      <c r="B2211" t="s">
        <v>21</v>
      </c>
      <c r="C2211">
        <v>10</v>
      </c>
      <c r="D2211" t="s">
        <v>22</v>
      </c>
      <c r="E2211" t="s">
        <v>23</v>
      </c>
      <c r="F2211" t="s">
        <v>2332</v>
      </c>
      <c r="G2211" t="s">
        <v>2332</v>
      </c>
      <c r="H2211" t="s">
        <v>704</v>
      </c>
      <c r="I2211" t="s">
        <v>729</v>
      </c>
      <c r="J2211" t="s">
        <v>730</v>
      </c>
      <c r="K2211" t="s">
        <v>45</v>
      </c>
      <c r="L2211" t="s">
        <v>46</v>
      </c>
      <c r="M2211" t="s">
        <v>731</v>
      </c>
      <c r="N2211" t="s">
        <v>732</v>
      </c>
      <c r="O2211" t="s">
        <v>2137</v>
      </c>
      <c r="P2211" t="s">
        <v>2317</v>
      </c>
      <c r="Q2211" t="s">
        <v>2318</v>
      </c>
      <c r="R2211" t="s">
        <v>707</v>
      </c>
      <c r="S2211">
        <v>1497462.1212121213</v>
      </c>
    </row>
    <row r="2212" spans="1:19" x14ac:dyDescent="0.35">
      <c r="A2212">
        <v>2026</v>
      </c>
      <c r="B2212" t="s">
        <v>21</v>
      </c>
      <c r="C2212">
        <v>10</v>
      </c>
      <c r="D2212" t="s">
        <v>22</v>
      </c>
      <c r="E2212" t="s">
        <v>23</v>
      </c>
      <c r="F2212" t="s">
        <v>2332</v>
      </c>
      <c r="G2212" t="s">
        <v>2332</v>
      </c>
      <c r="H2212" t="s">
        <v>704</v>
      </c>
      <c r="I2212" t="s">
        <v>745</v>
      </c>
      <c r="J2212" t="s">
        <v>746</v>
      </c>
      <c r="K2212" t="s">
        <v>45</v>
      </c>
      <c r="L2212" t="s">
        <v>46</v>
      </c>
      <c r="M2212" t="s">
        <v>731</v>
      </c>
      <c r="N2212" t="s">
        <v>732</v>
      </c>
      <c r="O2212" t="s">
        <v>2137</v>
      </c>
      <c r="P2212" t="s">
        <v>2317</v>
      </c>
      <c r="Q2212" t="s">
        <v>2318</v>
      </c>
      <c r="R2212" t="s">
        <v>707</v>
      </c>
      <c r="S2212">
        <v>748731.06060606067</v>
      </c>
    </row>
    <row r="2213" spans="1:19" x14ac:dyDescent="0.35">
      <c r="A2213">
        <v>2026</v>
      </c>
      <c r="B2213" t="s">
        <v>21</v>
      </c>
      <c r="C2213">
        <v>10</v>
      </c>
      <c r="D2213" t="s">
        <v>22</v>
      </c>
      <c r="E2213" t="s">
        <v>23</v>
      </c>
      <c r="F2213" t="s">
        <v>2332</v>
      </c>
      <c r="G2213" t="s">
        <v>2332</v>
      </c>
      <c r="H2213" t="s">
        <v>704</v>
      </c>
      <c r="I2213" t="s">
        <v>708</v>
      </c>
      <c r="J2213" t="s">
        <v>709</v>
      </c>
      <c r="K2213" t="s">
        <v>45</v>
      </c>
      <c r="L2213" t="s">
        <v>46</v>
      </c>
      <c r="M2213" t="s">
        <v>731</v>
      </c>
      <c r="N2213" t="s">
        <v>732</v>
      </c>
      <c r="O2213" t="s">
        <v>2137</v>
      </c>
      <c r="P2213" t="s">
        <v>2317</v>
      </c>
      <c r="Q2213" t="s">
        <v>2318</v>
      </c>
      <c r="R2213" t="s">
        <v>707</v>
      </c>
      <c r="S2213">
        <v>1497462.1212121213</v>
      </c>
    </row>
    <row r="2214" spans="1:19" x14ac:dyDescent="0.35">
      <c r="A2214">
        <v>2026</v>
      </c>
      <c r="B2214" t="s">
        <v>21</v>
      </c>
      <c r="C2214">
        <v>10</v>
      </c>
      <c r="D2214" t="s">
        <v>22</v>
      </c>
      <c r="E2214" t="s">
        <v>23</v>
      </c>
      <c r="F2214" t="s">
        <v>2332</v>
      </c>
      <c r="G2214" t="s">
        <v>2332</v>
      </c>
      <c r="H2214" t="s">
        <v>704</v>
      </c>
      <c r="I2214" t="s">
        <v>867</v>
      </c>
      <c r="J2214" t="s">
        <v>868</v>
      </c>
      <c r="K2214" t="s">
        <v>45</v>
      </c>
      <c r="L2214" t="s">
        <v>46</v>
      </c>
      <c r="M2214" t="s">
        <v>731</v>
      </c>
      <c r="N2214" t="s">
        <v>732</v>
      </c>
      <c r="O2214" t="s">
        <v>2137</v>
      </c>
      <c r="P2214" t="s">
        <v>2317</v>
      </c>
      <c r="Q2214" t="s">
        <v>2318</v>
      </c>
      <c r="R2214" t="s">
        <v>707</v>
      </c>
      <c r="S2214">
        <v>748731.06060606067</v>
      </c>
    </row>
    <row r="2215" spans="1:19" x14ac:dyDescent="0.35">
      <c r="A2215">
        <v>2026</v>
      </c>
      <c r="B2215" t="s">
        <v>21</v>
      </c>
      <c r="C2215">
        <v>10</v>
      </c>
      <c r="D2215" t="s">
        <v>22</v>
      </c>
      <c r="E2215" t="s">
        <v>23</v>
      </c>
      <c r="F2215" t="s">
        <v>2332</v>
      </c>
      <c r="G2215" t="s">
        <v>2332</v>
      </c>
      <c r="H2215" t="s">
        <v>704</v>
      </c>
      <c r="I2215" t="s">
        <v>710</v>
      </c>
      <c r="J2215" t="s">
        <v>711</v>
      </c>
      <c r="K2215" t="s">
        <v>45</v>
      </c>
      <c r="L2215" t="s">
        <v>46</v>
      </c>
      <c r="M2215" t="s">
        <v>731</v>
      </c>
      <c r="N2215" t="s">
        <v>732</v>
      </c>
      <c r="O2215" t="s">
        <v>2137</v>
      </c>
      <c r="P2215" t="s">
        <v>2317</v>
      </c>
      <c r="Q2215" t="s">
        <v>2318</v>
      </c>
      <c r="R2215" t="s">
        <v>707</v>
      </c>
      <c r="S2215">
        <v>1497462.1212121213</v>
      </c>
    </row>
    <row r="2216" spans="1:19" x14ac:dyDescent="0.35">
      <c r="A2216">
        <v>2026</v>
      </c>
      <c r="B2216" t="s">
        <v>21</v>
      </c>
      <c r="C2216">
        <v>10</v>
      </c>
      <c r="D2216" t="s">
        <v>22</v>
      </c>
      <c r="E2216" t="s">
        <v>23</v>
      </c>
      <c r="F2216" t="s">
        <v>2333</v>
      </c>
      <c r="G2216" t="s">
        <v>2333</v>
      </c>
      <c r="H2216" t="s">
        <v>504</v>
      </c>
      <c r="I2216" t="s">
        <v>694</v>
      </c>
      <c r="J2216" t="s">
        <v>695</v>
      </c>
      <c r="K2216" t="s">
        <v>28</v>
      </c>
      <c r="L2216" t="s">
        <v>29</v>
      </c>
      <c r="M2216" t="s">
        <v>731</v>
      </c>
      <c r="N2216" t="s">
        <v>732</v>
      </c>
      <c r="O2216" t="s">
        <v>2137</v>
      </c>
      <c r="P2216" t="s">
        <v>2317</v>
      </c>
      <c r="Q2216" t="s">
        <v>2325</v>
      </c>
      <c r="R2216" t="s">
        <v>33</v>
      </c>
      <c r="S2216">
        <v>125771.46780303032</v>
      </c>
    </row>
    <row r="2217" spans="1:19" x14ac:dyDescent="0.35">
      <c r="A2217">
        <v>2026</v>
      </c>
      <c r="B2217" t="s">
        <v>21</v>
      </c>
      <c r="C2217">
        <v>10</v>
      </c>
      <c r="D2217" t="s">
        <v>22</v>
      </c>
      <c r="E2217" t="s">
        <v>23</v>
      </c>
      <c r="F2217" t="s">
        <v>2333</v>
      </c>
      <c r="G2217" t="s">
        <v>2333</v>
      </c>
      <c r="H2217" t="s">
        <v>704</v>
      </c>
      <c r="I2217" t="s">
        <v>729</v>
      </c>
      <c r="J2217" t="s">
        <v>730</v>
      </c>
      <c r="K2217" t="s">
        <v>45</v>
      </c>
      <c r="L2217" t="s">
        <v>46</v>
      </c>
      <c r="M2217" t="s">
        <v>731</v>
      </c>
      <c r="N2217" t="s">
        <v>732</v>
      </c>
      <c r="O2217" t="s">
        <v>2137</v>
      </c>
      <c r="P2217" t="s">
        <v>2317</v>
      </c>
      <c r="Q2217" t="s">
        <v>2325</v>
      </c>
      <c r="R2217" t="s">
        <v>707</v>
      </c>
      <c r="S2217">
        <v>754628.78787878796</v>
      </c>
    </row>
    <row r="2218" spans="1:19" x14ac:dyDescent="0.35">
      <c r="A2218">
        <v>2026</v>
      </c>
      <c r="B2218" t="s">
        <v>21</v>
      </c>
      <c r="C2218">
        <v>10</v>
      </c>
      <c r="D2218" t="s">
        <v>22</v>
      </c>
      <c r="E2218" t="s">
        <v>23</v>
      </c>
      <c r="F2218" t="s">
        <v>2334</v>
      </c>
      <c r="G2218" t="s">
        <v>2334</v>
      </c>
      <c r="H2218" t="s">
        <v>504</v>
      </c>
      <c r="I2218" t="s">
        <v>694</v>
      </c>
      <c r="J2218" t="s">
        <v>695</v>
      </c>
      <c r="K2218" t="s">
        <v>28</v>
      </c>
      <c r="L2218" t="s">
        <v>29</v>
      </c>
      <c r="M2218" t="s">
        <v>731</v>
      </c>
      <c r="N2218" t="s">
        <v>732</v>
      </c>
      <c r="O2218" t="s">
        <v>2137</v>
      </c>
      <c r="P2218" t="s">
        <v>2317</v>
      </c>
      <c r="Q2218" t="s">
        <v>2325</v>
      </c>
      <c r="R2218" t="s">
        <v>33</v>
      </c>
      <c r="S2218">
        <v>31667.414772727276</v>
      </c>
    </row>
    <row r="2219" spans="1:19" x14ac:dyDescent="0.35">
      <c r="A2219">
        <v>2026</v>
      </c>
      <c r="B2219" t="s">
        <v>21</v>
      </c>
      <c r="C2219">
        <v>10</v>
      </c>
      <c r="D2219" t="s">
        <v>22</v>
      </c>
      <c r="E2219" t="s">
        <v>23</v>
      </c>
      <c r="F2219" t="s">
        <v>2334</v>
      </c>
      <c r="G2219" t="s">
        <v>2334</v>
      </c>
      <c r="H2219" t="s">
        <v>704</v>
      </c>
      <c r="I2219" t="s">
        <v>916</v>
      </c>
      <c r="J2219" t="s">
        <v>917</v>
      </c>
      <c r="K2219" t="s">
        <v>45</v>
      </c>
      <c r="L2219" t="s">
        <v>46</v>
      </c>
      <c r="M2219" t="s">
        <v>731</v>
      </c>
      <c r="N2219" t="s">
        <v>732</v>
      </c>
      <c r="O2219" t="s">
        <v>2137</v>
      </c>
      <c r="P2219" t="s">
        <v>2317</v>
      </c>
      <c r="Q2219" t="s">
        <v>2325</v>
      </c>
      <c r="R2219" t="s">
        <v>707</v>
      </c>
      <c r="S2219">
        <v>760017.99242424243</v>
      </c>
    </row>
    <row r="2220" spans="1:19" x14ac:dyDescent="0.35">
      <c r="A2220">
        <v>2026</v>
      </c>
      <c r="B2220" t="s">
        <v>21</v>
      </c>
      <c r="C2220">
        <v>10</v>
      </c>
      <c r="D2220" t="s">
        <v>22</v>
      </c>
      <c r="E2220" t="s">
        <v>23</v>
      </c>
      <c r="F2220" t="s">
        <v>2334</v>
      </c>
      <c r="G2220" t="s">
        <v>2334</v>
      </c>
      <c r="H2220" t="s">
        <v>704</v>
      </c>
      <c r="I2220" t="s">
        <v>918</v>
      </c>
      <c r="J2220" t="s">
        <v>919</v>
      </c>
      <c r="K2220" t="s">
        <v>45</v>
      </c>
      <c r="L2220" t="s">
        <v>46</v>
      </c>
      <c r="M2220" t="s">
        <v>731</v>
      </c>
      <c r="N2220" t="s">
        <v>732</v>
      </c>
      <c r="O2220" t="s">
        <v>2137</v>
      </c>
      <c r="P2220" t="s">
        <v>2317</v>
      </c>
      <c r="Q2220" t="s">
        <v>2325</v>
      </c>
      <c r="R2220" t="s">
        <v>707</v>
      </c>
      <c r="S2220">
        <v>760017.99242424243</v>
      </c>
    </row>
    <row r="2221" spans="1:19" x14ac:dyDescent="0.35">
      <c r="A2221">
        <v>2026</v>
      </c>
      <c r="B2221" t="s">
        <v>21</v>
      </c>
      <c r="C2221">
        <v>10</v>
      </c>
      <c r="D2221" t="s">
        <v>22</v>
      </c>
      <c r="E2221" t="s">
        <v>23</v>
      </c>
      <c r="F2221" t="s">
        <v>2335</v>
      </c>
      <c r="G2221" t="s">
        <v>2335</v>
      </c>
      <c r="H2221" t="s">
        <v>704</v>
      </c>
      <c r="I2221" t="s">
        <v>708</v>
      </c>
      <c r="J2221" t="s">
        <v>709</v>
      </c>
      <c r="K2221" t="s">
        <v>45</v>
      </c>
      <c r="L2221" t="s">
        <v>46</v>
      </c>
      <c r="M2221" t="s">
        <v>731</v>
      </c>
      <c r="N2221" t="s">
        <v>732</v>
      </c>
      <c r="O2221" t="s">
        <v>2137</v>
      </c>
      <c r="P2221" t="s">
        <v>2317</v>
      </c>
      <c r="Q2221" t="s">
        <v>2325</v>
      </c>
      <c r="R2221" t="s">
        <v>707</v>
      </c>
      <c r="S2221">
        <v>1509257.5757575759</v>
      </c>
    </row>
    <row r="2222" spans="1:19" x14ac:dyDescent="0.35">
      <c r="A2222">
        <v>2026</v>
      </c>
      <c r="B2222" t="s">
        <v>21</v>
      </c>
      <c r="C2222">
        <v>10</v>
      </c>
      <c r="D2222" t="s">
        <v>22</v>
      </c>
      <c r="E2222" t="s">
        <v>23</v>
      </c>
      <c r="F2222" t="s">
        <v>2335</v>
      </c>
      <c r="G2222" t="s">
        <v>2335</v>
      </c>
      <c r="H2222" t="s">
        <v>704</v>
      </c>
      <c r="I2222" t="s">
        <v>710</v>
      </c>
      <c r="J2222" t="s">
        <v>711</v>
      </c>
      <c r="K2222" t="s">
        <v>45</v>
      </c>
      <c r="L2222" t="s">
        <v>46</v>
      </c>
      <c r="M2222" t="s">
        <v>731</v>
      </c>
      <c r="N2222" t="s">
        <v>732</v>
      </c>
      <c r="O2222" t="s">
        <v>2137</v>
      </c>
      <c r="P2222" t="s">
        <v>2317</v>
      </c>
      <c r="Q2222" t="s">
        <v>2325</v>
      </c>
      <c r="R2222" t="s">
        <v>707</v>
      </c>
      <c r="S2222">
        <v>754628.78787878796</v>
      </c>
    </row>
    <row r="2223" spans="1:19" x14ac:dyDescent="0.35">
      <c r="A2223">
        <v>2026</v>
      </c>
      <c r="B2223" t="s">
        <v>21</v>
      </c>
      <c r="C2223">
        <v>10</v>
      </c>
      <c r="D2223" t="s">
        <v>22</v>
      </c>
      <c r="E2223" t="s">
        <v>23</v>
      </c>
      <c r="F2223" t="s">
        <v>2336</v>
      </c>
      <c r="G2223" t="s">
        <v>2336</v>
      </c>
      <c r="H2223" t="s">
        <v>704</v>
      </c>
      <c r="I2223" t="s">
        <v>729</v>
      </c>
      <c r="J2223" t="s">
        <v>730</v>
      </c>
      <c r="K2223" t="s">
        <v>45</v>
      </c>
      <c r="L2223" t="s">
        <v>46</v>
      </c>
      <c r="M2223" t="s">
        <v>731</v>
      </c>
      <c r="N2223" t="s">
        <v>732</v>
      </c>
      <c r="O2223" t="s">
        <v>2137</v>
      </c>
      <c r="P2223" t="s">
        <v>2143</v>
      </c>
      <c r="Q2223" t="s">
        <v>2337</v>
      </c>
      <c r="R2223" t="s">
        <v>707</v>
      </c>
      <c r="S2223">
        <v>158937.5</v>
      </c>
    </row>
    <row r="2224" spans="1:19" x14ac:dyDescent="0.35">
      <c r="A2224">
        <v>2026</v>
      </c>
      <c r="B2224" t="s">
        <v>21</v>
      </c>
      <c r="C2224">
        <v>10</v>
      </c>
      <c r="D2224" t="s">
        <v>22</v>
      </c>
      <c r="E2224" t="s">
        <v>23</v>
      </c>
      <c r="F2224" t="s">
        <v>2338</v>
      </c>
      <c r="G2224" t="s">
        <v>2338</v>
      </c>
      <c r="H2224" t="s">
        <v>25</v>
      </c>
      <c r="I2224" t="s">
        <v>942</v>
      </c>
      <c r="J2224" t="s">
        <v>943</v>
      </c>
      <c r="K2224" t="s">
        <v>507</v>
      </c>
      <c r="L2224" t="s">
        <v>508</v>
      </c>
      <c r="M2224" t="s">
        <v>884</v>
      </c>
      <c r="N2224" t="s">
        <v>885</v>
      </c>
      <c r="O2224" t="s">
        <v>938</v>
      </c>
      <c r="P2224" t="s">
        <v>939</v>
      </c>
      <c r="Q2224" t="s">
        <v>939</v>
      </c>
      <c r="R2224" t="s">
        <v>33</v>
      </c>
      <c r="S2224">
        <v>61233.58901515152</v>
      </c>
    </row>
    <row r="2225" spans="1:19" x14ac:dyDescent="0.35">
      <c r="A2225">
        <v>2026</v>
      </c>
      <c r="B2225" t="s">
        <v>21</v>
      </c>
      <c r="C2225">
        <v>10</v>
      </c>
      <c r="D2225" t="s">
        <v>22</v>
      </c>
      <c r="E2225" t="s">
        <v>23</v>
      </c>
      <c r="F2225" t="s">
        <v>2338</v>
      </c>
      <c r="G2225" t="s">
        <v>2338</v>
      </c>
      <c r="H2225" t="s">
        <v>504</v>
      </c>
      <c r="I2225" t="s">
        <v>505</v>
      </c>
      <c r="J2225" t="s">
        <v>506</v>
      </c>
      <c r="K2225" t="s">
        <v>507</v>
      </c>
      <c r="L2225" t="s">
        <v>508</v>
      </c>
      <c r="M2225" t="s">
        <v>884</v>
      </c>
      <c r="N2225" t="s">
        <v>885</v>
      </c>
      <c r="O2225" t="s">
        <v>938</v>
      </c>
      <c r="P2225" t="s">
        <v>939</v>
      </c>
      <c r="Q2225" t="s">
        <v>939</v>
      </c>
      <c r="R2225" t="s">
        <v>33</v>
      </c>
      <c r="S2225">
        <v>61233.58901515152</v>
      </c>
    </row>
    <row r="2226" spans="1:19" x14ac:dyDescent="0.35">
      <c r="A2226">
        <v>2026</v>
      </c>
      <c r="B2226" t="s">
        <v>21</v>
      </c>
      <c r="C2226">
        <v>10</v>
      </c>
      <c r="D2226" t="s">
        <v>22</v>
      </c>
      <c r="E2226" t="s">
        <v>23</v>
      </c>
      <c r="F2226" t="s">
        <v>2338</v>
      </c>
      <c r="G2226" t="s">
        <v>2338</v>
      </c>
      <c r="H2226" t="s">
        <v>504</v>
      </c>
      <c r="I2226" t="s">
        <v>1069</v>
      </c>
      <c r="J2226" t="s">
        <v>1070</v>
      </c>
      <c r="K2226" t="s">
        <v>507</v>
      </c>
      <c r="L2226" t="s">
        <v>508</v>
      </c>
      <c r="M2226" t="s">
        <v>884</v>
      </c>
      <c r="N2226" t="s">
        <v>885</v>
      </c>
      <c r="O2226" t="s">
        <v>938</v>
      </c>
      <c r="P2226" t="s">
        <v>939</v>
      </c>
      <c r="Q2226" t="s">
        <v>939</v>
      </c>
      <c r="R2226" t="s">
        <v>33</v>
      </c>
      <c r="S2226">
        <v>45925.189393939399</v>
      </c>
    </row>
    <row r="2227" spans="1:19" x14ac:dyDescent="0.35">
      <c r="A2227">
        <v>2026</v>
      </c>
      <c r="B2227" t="s">
        <v>21</v>
      </c>
      <c r="C2227">
        <v>10</v>
      </c>
      <c r="D2227" t="s">
        <v>22</v>
      </c>
      <c r="E2227" t="s">
        <v>23</v>
      </c>
      <c r="F2227" t="s">
        <v>2338</v>
      </c>
      <c r="G2227" t="s">
        <v>2338</v>
      </c>
      <c r="H2227" t="s">
        <v>504</v>
      </c>
      <c r="I2227" t="s">
        <v>1105</v>
      </c>
      <c r="J2227" t="s">
        <v>1106</v>
      </c>
      <c r="K2227" t="s">
        <v>507</v>
      </c>
      <c r="L2227" t="s">
        <v>508</v>
      </c>
      <c r="M2227" t="s">
        <v>884</v>
      </c>
      <c r="N2227" t="s">
        <v>885</v>
      </c>
      <c r="O2227" t="s">
        <v>938</v>
      </c>
      <c r="P2227" t="s">
        <v>939</v>
      </c>
      <c r="Q2227" t="s">
        <v>939</v>
      </c>
      <c r="R2227" t="s">
        <v>33</v>
      </c>
      <c r="S2227">
        <v>61233.58901515152</v>
      </c>
    </row>
    <row r="2228" spans="1:19" x14ac:dyDescent="0.35">
      <c r="A2228">
        <v>2026</v>
      </c>
      <c r="B2228" t="s">
        <v>21</v>
      </c>
      <c r="C2228">
        <v>10</v>
      </c>
      <c r="D2228" t="s">
        <v>22</v>
      </c>
      <c r="E2228" t="s">
        <v>23</v>
      </c>
      <c r="F2228" t="s">
        <v>2338</v>
      </c>
      <c r="G2228" t="s">
        <v>2338</v>
      </c>
      <c r="H2228" t="s">
        <v>704</v>
      </c>
      <c r="I2228" t="s">
        <v>861</v>
      </c>
      <c r="J2228" t="s">
        <v>862</v>
      </c>
      <c r="K2228" t="s">
        <v>45</v>
      </c>
      <c r="L2228" t="s">
        <v>46</v>
      </c>
      <c r="M2228" t="s">
        <v>884</v>
      </c>
      <c r="N2228" t="s">
        <v>885</v>
      </c>
      <c r="O2228" t="s">
        <v>938</v>
      </c>
      <c r="P2228" t="s">
        <v>939</v>
      </c>
      <c r="Q2228" t="s">
        <v>939</v>
      </c>
      <c r="R2228" t="s">
        <v>707</v>
      </c>
      <c r="S2228">
        <v>183700.7575757576</v>
      </c>
    </row>
    <row r="2229" spans="1:19" x14ac:dyDescent="0.35">
      <c r="A2229">
        <v>2026</v>
      </c>
      <c r="B2229" t="s">
        <v>21</v>
      </c>
      <c r="C2229">
        <v>10</v>
      </c>
      <c r="D2229" t="s">
        <v>22</v>
      </c>
      <c r="E2229" t="s">
        <v>23</v>
      </c>
      <c r="F2229" t="s">
        <v>2338</v>
      </c>
      <c r="G2229" t="s">
        <v>2338</v>
      </c>
      <c r="H2229" t="s">
        <v>704</v>
      </c>
      <c r="I2229" t="s">
        <v>729</v>
      </c>
      <c r="J2229" t="s">
        <v>730</v>
      </c>
      <c r="K2229" t="s">
        <v>45</v>
      </c>
      <c r="L2229" t="s">
        <v>46</v>
      </c>
      <c r="M2229" t="s">
        <v>884</v>
      </c>
      <c r="N2229" t="s">
        <v>885</v>
      </c>
      <c r="O2229" t="s">
        <v>938</v>
      </c>
      <c r="P2229" t="s">
        <v>939</v>
      </c>
      <c r="Q2229" t="s">
        <v>939</v>
      </c>
      <c r="R2229" t="s">
        <v>707</v>
      </c>
      <c r="S2229">
        <v>551102.27272727271</v>
      </c>
    </row>
    <row r="2230" spans="1:19" x14ac:dyDescent="0.35">
      <c r="A2230">
        <v>2026</v>
      </c>
      <c r="B2230" t="s">
        <v>21</v>
      </c>
      <c r="C2230">
        <v>10</v>
      </c>
      <c r="D2230" t="s">
        <v>22</v>
      </c>
      <c r="E2230" t="s">
        <v>23</v>
      </c>
      <c r="F2230" t="s">
        <v>2338</v>
      </c>
      <c r="G2230" t="s">
        <v>2338</v>
      </c>
      <c r="H2230" t="s">
        <v>704</v>
      </c>
      <c r="I2230" t="s">
        <v>918</v>
      </c>
      <c r="J2230" t="s">
        <v>919</v>
      </c>
      <c r="K2230" t="s">
        <v>45</v>
      </c>
      <c r="L2230" t="s">
        <v>46</v>
      </c>
      <c r="M2230" t="s">
        <v>884</v>
      </c>
      <c r="N2230" t="s">
        <v>885</v>
      </c>
      <c r="O2230" t="s">
        <v>938</v>
      </c>
      <c r="P2230" t="s">
        <v>939</v>
      </c>
      <c r="Q2230" t="s">
        <v>939</v>
      </c>
      <c r="R2230" t="s">
        <v>707</v>
      </c>
      <c r="S2230">
        <v>551102.27272727271</v>
      </c>
    </row>
    <row r="2231" spans="1:19" x14ac:dyDescent="0.35">
      <c r="A2231">
        <v>2026</v>
      </c>
      <c r="B2231" t="s">
        <v>21</v>
      </c>
      <c r="C2231">
        <v>10</v>
      </c>
      <c r="D2231" t="s">
        <v>22</v>
      </c>
      <c r="E2231" t="s">
        <v>23</v>
      </c>
      <c r="F2231" t="s">
        <v>2338</v>
      </c>
      <c r="G2231" t="s">
        <v>2338</v>
      </c>
      <c r="H2231" t="s">
        <v>704</v>
      </c>
      <c r="I2231" t="s">
        <v>705</v>
      </c>
      <c r="J2231" t="s">
        <v>706</v>
      </c>
      <c r="K2231" t="s">
        <v>45</v>
      </c>
      <c r="L2231" t="s">
        <v>46</v>
      </c>
      <c r="M2231" t="s">
        <v>884</v>
      </c>
      <c r="N2231" t="s">
        <v>885</v>
      </c>
      <c r="O2231" t="s">
        <v>938</v>
      </c>
      <c r="P2231" t="s">
        <v>939</v>
      </c>
      <c r="Q2231" t="s">
        <v>939</v>
      </c>
      <c r="R2231" t="s">
        <v>707</v>
      </c>
      <c r="S2231">
        <v>183700.7575757576</v>
      </c>
    </row>
    <row r="2232" spans="1:19" x14ac:dyDescent="0.35">
      <c r="A2232">
        <v>2026</v>
      </c>
      <c r="B2232" t="s">
        <v>21</v>
      </c>
      <c r="C2232">
        <v>10</v>
      </c>
      <c r="D2232" t="s">
        <v>22</v>
      </c>
      <c r="E2232" t="s">
        <v>23</v>
      </c>
      <c r="F2232" t="s">
        <v>2338</v>
      </c>
      <c r="G2232" t="s">
        <v>2338</v>
      </c>
      <c r="H2232" t="s">
        <v>704</v>
      </c>
      <c r="I2232" t="s">
        <v>737</v>
      </c>
      <c r="J2232" t="s">
        <v>738</v>
      </c>
      <c r="K2232" t="s">
        <v>45</v>
      </c>
      <c r="L2232" t="s">
        <v>46</v>
      </c>
      <c r="M2232" t="s">
        <v>884</v>
      </c>
      <c r="N2232" t="s">
        <v>885</v>
      </c>
      <c r="O2232" t="s">
        <v>938</v>
      </c>
      <c r="P2232" t="s">
        <v>939</v>
      </c>
      <c r="Q2232" t="s">
        <v>939</v>
      </c>
      <c r="R2232" t="s">
        <v>707</v>
      </c>
      <c r="S2232">
        <v>183700.7575757576</v>
      </c>
    </row>
    <row r="2233" spans="1:19" x14ac:dyDescent="0.35">
      <c r="A2233">
        <v>2026</v>
      </c>
      <c r="B2233" t="s">
        <v>21</v>
      </c>
      <c r="C2233">
        <v>10</v>
      </c>
      <c r="D2233" t="s">
        <v>22</v>
      </c>
      <c r="E2233" t="s">
        <v>23</v>
      </c>
      <c r="F2233" t="s">
        <v>2338</v>
      </c>
      <c r="G2233" t="s">
        <v>2338</v>
      </c>
      <c r="H2233" t="s">
        <v>704</v>
      </c>
      <c r="I2233" t="s">
        <v>745</v>
      </c>
      <c r="J2233" t="s">
        <v>746</v>
      </c>
      <c r="K2233" t="s">
        <v>45</v>
      </c>
      <c r="L2233" t="s">
        <v>46</v>
      </c>
      <c r="M2233" t="s">
        <v>884</v>
      </c>
      <c r="N2233" t="s">
        <v>885</v>
      </c>
      <c r="O2233" t="s">
        <v>938</v>
      </c>
      <c r="P2233" t="s">
        <v>939</v>
      </c>
      <c r="Q2233" t="s">
        <v>939</v>
      </c>
      <c r="R2233" t="s">
        <v>707</v>
      </c>
      <c r="S2233">
        <v>352093.1155303031</v>
      </c>
    </row>
    <row r="2234" spans="1:19" x14ac:dyDescent="0.35">
      <c r="A2234">
        <v>2026</v>
      </c>
      <c r="B2234" t="s">
        <v>21</v>
      </c>
      <c r="C2234">
        <v>10</v>
      </c>
      <c r="D2234" t="s">
        <v>22</v>
      </c>
      <c r="E2234" t="s">
        <v>23</v>
      </c>
      <c r="F2234" t="s">
        <v>2338</v>
      </c>
      <c r="G2234" t="s">
        <v>2338</v>
      </c>
      <c r="H2234" t="s">
        <v>704</v>
      </c>
      <c r="I2234" t="s">
        <v>747</v>
      </c>
      <c r="J2234" t="s">
        <v>748</v>
      </c>
      <c r="K2234" t="s">
        <v>45</v>
      </c>
      <c r="L2234" t="s">
        <v>46</v>
      </c>
      <c r="M2234" t="s">
        <v>884</v>
      </c>
      <c r="N2234" t="s">
        <v>885</v>
      </c>
      <c r="O2234" t="s">
        <v>938</v>
      </c>
      <c r="P2234" t="s">
        <v>939</v>
      </c>
      <c r="Q2234" t="s">
        <v>939</v>
      </c>
      <c r="R2234" t="s">
        <v>707</v>
      </c>
      <c r="S2234">
        <v>367401.5151515152</v>
      </c>
    </row>
    <row r="2235" spans="1:19" x14ac:dyDescent="0.35">
      <c r="A2235">
        <v>2026</v>
      </c>
      <c r="B2235" t="s">
        <v>21</v>
      </c>
      <c r="C2235">
        <v>10</v>
      </c>
      <c r="D2235" t="s">
        <v>22</v>
      </c>
      <c r="E2235" t="s">
        <v>23</v>
      </c>
      <c r="F2235" t="s">
        <v>2338</v>
      </c>
      <c r="G2235" t="s">
        <v>2338</v>
      </c>
      <c r="H2235" t="s">
        <v>704</v>
      </c>
      <c r="I2235" t="s">
        <v>708</v>
      </c>
      <c r="J2235" t="s">
        <v>709</v>
      </c>
      <c r="K2235" t="s">
        <v>45</v>
      </c>
      <c r="L2235" t="s">
        <v>46</v>
      </c>
      <c r="M2235" t="s">
        <v>884</v>
      </c>
      <c r="N2235" t="s">
        <v>885</v>
      </c>
      <c r="O2235" t="s">
        <v>938</v>
      </c>
      <c r="P2235" t="s">
        <v>939</v>
      </c>
      <c r="Q2235" t="s">
        <v>939</v>
      </c>
      <c r="R2235" t="s">
        <v>707</v>
      </c>
      <c r="S2235">
        <v>918503.78787878796</v>
      </c>
    </row>
    <row r="2236" spans="1:19" x14ac:dyDescent="0.35">
      <c r="A2236">
        <v>2026</v>
      </c>
      <c r="B2236" t="s">
        <v>21</v>
      </c>
      <c r="C2236">
        <v>10</v>
      </c>
      <c r="D2236" t="s">
        <v>22</v>
      </c>
      <c r="E2236" t="s">
        <v>23</v>
      </c>
      <c r="F2236" t="s">
        <v>2338</v>
      </c>
      <c r="G2236" t="s">
        <v>2338</v>
      </c>
      <c r="H2236" t="s">
        <v>704</v>
      </c>
      <c r="I2236" t="s">
        <v>710</v>
      </c>
      <c r="J2236" t="s">
        <v>711</v>
      </c>
      <c r="K2236" t="s">
        <v>45</v>
      </c>
      <c r="L2236" t="s">
        <v>46</v>
      </c>
      <c r="M2236" t="s">
        <v>884</v>
      </c>
      <c r="N2236" t="s">
        <v>885</v>
      </c>
      <c r="O2236" t="s">
        <v>938</v>
      </c>
      <c r="P2236" t="s">
        <v>939</v>
      </c>
      <c r="Q2236" t="s">
        <v>939</v>
      </c>
      <c r="R2236" t="s">
        <v>707</v>
      </c>
      <c r="S2236">
        <v>918503.78787878796</v>
      </c>
    </row>
    <row r="2237" spans="1:19" x14ac:dyDescent="0.35">
      <c r="A2237">
        <v>2026</v>
      </c>
      <c r="B2237" t="s">
        <v>21</v>
      </c>
      <c r="C2237">
        <v>10</v>
      </c>
      <c r="D2237" t="s">
        <v>22</v>
      </c>
      <c r="E2237" t="s">
        <v>23</v>
      </c>
      <c r="F2237" t="s">
        <v>2339</v>
      </c>
      <c r="G2237" t="s">
        <v>2339</v>
      </c>
      <c r="H2237" t="s">
        <v>704</v>
      </c>
      <c r="I2237" t="s">
        <v>916</v>
      </c>
      <c r="J2237" t="s">
        <v>917</v>
      </c>
      <c r="K2237" t="s">
        <v>45</v>
      </c>
      <c r="L2237" t="s">
        <v>46</v>
      </c>
      <c r="M2237" t="s">
        <v>731</v>
      </c>
      <c r="N2237" t="s">
        <v>732</v>
      </c>
      <c r="O2237" t="s">
        <v>2137</v>
      </c>
      <c r="P2237" t="s">
        <v>2317</v>
      </c>
      <c r="Q2237" t="s">
        <v>2321</v>
      </c>
      <c r="R2237" t="s">
        <v>707</v>
      </c>
      <c r="S2237">
        <v>-82977.746212121216</v>
      </c>
    </row>
    <row r="2238" spans="1:19" x14ac:dyDescent="0.35">
      <c r="A2238">
        <v>2026</v>
      </c>
      <c r="B2238" t="s">
        <v>21</v>
      </c>
      <c r="C2238">
        <v>10</v>
      </c>
      <c r="D2238" t="s">
        <v>22</v>
      </c>
      <c r="E2238" t="s">
        <v>23</v>
      </c>
      <c r="F2238" t="s">
        <v>2340</v>
      </c>
      <c r="G2238" t="s">
        <v>2340</v>
      </c>
      <c r="H2238" t="s">
        <v>704</v>
      </c>
      <c r="I2238" t="s">
        <v>729</v>
      </c>
      <c r="J2238" t="s">
        <v>730</v>
      </c>
      <c r="K2238" t="s">
        <v>45</v>
      </c>
      <c r="L2238" t="s">
        <v>46</v>
      </c>
      <c r="M2238" t="s">
        <v>731</v>
      </c>
      <c r="N2238" t="s">
        <v>732</v>
      </c>
      <c r="O2238" t="s">
        <v>2137</v>
      </c>
      <c r="P2238" t="s">
        <v>2317</v>
      </c>
      <c r="Q2238" t="s">
        <v>2321</v>
      </c>
      <c r="R2238" t="s">
        <v>707</v>
      </c>
      <c r="S2238">
        <v>4978664.7727272734</v>
      </c>
    </row>
    <row r="2239" spans="1:19" x14ac:dyDescent="0.35">
      <c r="A2239">
        <v>2026</v>
      </c>
      <c r="B2239" t="s">
        <v>21</v>
      </c>
      <c r="C2239">
        <v>10</v>
      </c>
      <c r="D2239" t="s">
        <v>22</v>
      </c>
      <c r="E2239" t="s">
        <v>23</v>
      </c>
      <c r="F2239" t="s">
        <v>2340</v>
      </c>
      <c r="G2239" t="s">
        <v>2340</v>
      </c>
      <c r="H2239" t="s">
        <v>704</v>
      </c>
      <c r="I2239" t="s">
        <v>737</v>
      </c>
      <c r="J2239" t="s">
        <v>738</v>
      </c>
      <c r="K2239" t="s">
        <v>45</v>
      </c>
      <c r="L2239" t="s">
        <v>46</v>
      </c>
      <c r="M2239" t="s">
        <v>731</v>
      </c>
      <c r="N2239" t="s">
        <v>732</v>
      </c>
      <c r="O2239" t="s">
        <v>2137</v>
      </c>
      <c r="P2239" t="s">
        <v>2317</v>
      </c>
      <c r="Q2239" t="s">
        <v>2321</v>
      </c>
      <c r="R2239" t="s">
        <v>707</v>
      </c>
      <c r="S2239">
        <v>2987198.8636363638</v>
      </c>
    </row>
    <row r="2240" spans="1:19" x14ac:dyDescent="0.35">
      <c r="A2240">
        <v>2026</v>
      </c>
      <c r="B2240" t="s">
        <v>21</v>
      </c>
      <c r="C2240">
        <v>10</v>
      </c>
      <c r="D2240" t="s">
        <v>22</v>
      </c>
      <c r="E2240" t="s">
        <v>23</v>
      </c>
      <c r="F2240" t="s">
        <v>2340</v>
      </c>
      <c r="G2240" t="s">
        <v>2340</v>
      </c>
      <c r="H2240" t="s">
        <v>704</v>
      </c>
      <c r="I2240" t="s">
        <v>742</v>
      </c>
      <c r="J2240" t="s">
        <v>743</v>
      </c>
      <c r="K2240" t="s">
        <v>45</v>
      </c>
      <c r="L2240" t="s">
        <v>46</v>
      </c>
      <c r="M2240" t="s">
        <v>731</v>
      </c>
      <c r="N2240" t="s">
        <v>732</v>
      </c>
      <c r="O2240" t="s">
        <v>2137</v>
      </c>
      <c r="P2240" t="s">
        <v>2317</v>
      </c>
      <c r="Q2240" t="s">
        <v>2321</v>
      </c>
      <c r="R2240" t="s">
        <v>707</v>
      </c>
      <c r="S2240">
        <v>2987198.8636363638</v>
      </c>
    </row>
    <row r="2241" spans="1:19" x14ac:dyDescent="0.35">
      <c r="A2241">
        <v>2026</v>
      </c>
      <c r="B2241" t="s">
        <v>21</v>
      </c>
      <c r="C2241">
        <v>10</v>
      </c>
      <c r="D2241" t="s">
        <v>22</v>
      </c>
      <c r="E2241" t="s">
        <v>23</v>
      </c>
      <c r="F2241" t="s">
        <v>2340</v>
      </c>
      <c r="G2241" t="s">
        <v>2340</v>
      </c>
      <c r="H2241" t="s">
        <v>704</v>
      </c>
      <c r="I2241" t="s">
        <v>745</v>
      </c>
      <c r="J2241" t="s">
        <v>746</v>
      </c>
      <c r="K2241" t="s">
        <v>45</v>
      </c>
      <c r="L2241" t="s">
        <v>46</v>
      </c>
      <c r="M2241" t="s">
        <v>731</v>
      </c>
      <c r="N2241" t="s">
        <v>732</v>
      </c>
      <c r="O2241" t="s">
        <v>2137</v>
      </c>
      <c r="P2241" t="s">
        <v>2317</v>
      </c>
      <c r="Q2241" t="s">
        <v>2321</v>
      </c>
      <c r="R2241" t="s">
        <v>707</v>
      </c>
      <c r="S2241">
        <v>995732.95454545459</v>
      </c>
    </row>
    <row r="2242" spans="1:19" x14ac:dyDescent="0.35">
      <c r="A2242">
        <v>2026</v>
      </c>
      <c r="B2242" t="s">
        <v>21</v>
      </c>
      <c r="C2242">
        <v>10</v>
      </c>
      <c r="D2242" t="s">
        <v>22</v>
      </c>
      <c r="E2242" t="s">
        <v>23</v>
      </c>
      <c r="F2242" t="s">
        <v>2340</v>
      </c>
      <c r="G2242" t="s">
        <v>2340</v>
      </c>
      <c r="H2242" t="s">
        <v>704</v>
      </c>
      <c r="I2242" t="s">
        <v>708</v>
      </c>
      <c r="J2242" t="s">
        <v>709</v>
      </c>
      <c r="K2242" t="s">
        <v>45</v>
      </c>
      <c r="L2242" t="s">
        <v>46</v>
      </c>
      <c r="M2242" t="s">
        <v>731</v>
      </c>
      <c r="N2242" t="s">
        <v>732</v>
      </c>
      <c r="O2242" t="s">
        <v>2137</v>
      </c>
      <c r="P2242" t="s">
        <v>2317</v>
      </c>
      <c r="Q2242" t="s">
        <v>2321</v>
      </c>
      <c r="R2242" t="s">
        <v>707</v>
      </c>
      <c r="S2242">
        <v>7965863.6363636367</v>
      </c>
    </row>
    <row r="2243" spans="1:19" x14ac:dyDescent="0.35">
      <c r="A2243">
        <v>2026</v>
      </c>
      <c r="B2243" t="s">
        <v>21</v>
      </c>
      <c r="C2243">
        <v>10</v>
      </c>
      <c r="D2243" t="s">
        <v>22</v>
      </c>
      <c r="E2243" t="s">
        <v>23</v>
      </c>
      <c r="F2243" t="s">
        <v>2340</v>
      </c>
      <c r="G2243" t="s">
        <v>2340</v>
      </c>
      <c r="H2243" t="s">
        <v>704</v>
      </c>
      <c r="I2243" t="s">
        <v>710</v>
      </c>
      <c r="J2243" t="s">
        <v>711</v>
      </c>
      <c r="K2243" t="s">
        <v>45</v>
      </c>
      <c r="L2243" t="s">
        <v>46</v>
      </c>
      <c r="M2243" t="s">
        <v>731</v>
      </c>
      <c r="N2243" t="s">
        <v>732</v>
      </c>
      <c r="O2243" t="s">
        <v>2137</v>
      </c>
      <c r="P2243" t="s">
        <v>2317</v>
      </c>
      <c r="Q2243" t="s">
        <v>2321</v>
      </c>
      <c r="R2243" t="s">
        <v>707</v>
      </c>
      <c r="S2243">
        <v>2987198.8636363638</v>
      </c>
    </row>
    <row r="2244" spans="1:19" x14ac:dyDescent="0.35">
      <c r="A2244">
        <v>2026</v>
      </c>
      <c r="B2244" t="s">
        <v>21</v>
      </c>
      <c r="C2244">
        <v>10</v>
      </c>
      <c r="D2244" t="s">
        <v>22</v>
      </c>
      <c r="E2244" t="s">
        <v>23</v>
      </c>
      <c r="F2244" t="s">
        <v>2341</v>
      </c>
      <c r="G2244" t="s">
        <v>2341</v>
      </c>
      <c r="H2244" t="s">
        <v>704</v>
      </c>
      <c r="I2244" t="s">
        <v>916</v>
      </c>
      <c r="J2244" t="s">
        <v>917</v>
      </c>
      <c r="K2244" t="s">
        <v>45</v>
      </c>
      <c r="L2244" t="s">
        <v>46</v>
      </c>
      <c r="M2244" t="s">
        <v>731</v>
      </c>
      <c r="N2244" t="s">
        <v>732</v>
      </c>
      <c r="O2244" t="s">
        <v>2137</v>
      </c>
      <c r="P2244" t="s">
        <v>2317</v>
      </c>
      <c r="Q2244" t="s">
        <v>2318</v>
      </c>
      <c r="R2244" t="s">
        <v>707</v>
      </c>
      <c r="S2244">
        <v>1932880.6818181819</v>
      </c>
    </row>
    <row r="2245" spans="1:19" x14ac:dyDescent="0.35">
      <c r="A2245">
        <v>2026</v>
      </c>
      <c r="B2245" t="s">
        <v>21</v>
      </c>
      <c r="C2245">
        <v>10</v>
      </c>
      <c r="D2245" t="s">
        <v>22</v>
      </c>
      <c r="E2245" t="s">
        <v>23</v>
      </c>
      <c r="F2245" t="s">
        <v>2341</v>
      </c>
      <c r="G2245" t="s">
        <v>2341</v>
      </c>
      <c r="H2245" t="s">
        <v>704</v>
      </c>
      <c r="I2245" t="s">
        <v>729</v>
      </c>
      <c r="J2245" t="s">
        <v>730</v>
      </c>
      <c r="K2245" t="s">
        <v>45</v>
      </c>
      <c r="L2245" t="s">
        <v>46</v>
      </c>
      <c r="M2245" t="s">
        <v>731</v>
      </c>
      <c r="N2245" t="s">
        <v>732</v>
      </c>
      <c r="O2245" t="s">
        <v>2137</v>
      </c>
      <c r="P2245" t="s">
        <v>2317</v>
      </c>
      <c r="Q2245" t="s">
        <v>2318</v>
      </c>
      <c r="R2245" t="s">
        <v>707</v>
      </c>
      <c r="S2245">
        <v>3865761.3636363638</v>
      </c>
    </row>
    <row r="2246" spans="1:19" x14ac:dyDescent="0.35">
      <c r="A2246">
        <v>2026</v>
      </c>
      <c r="B2246" t="s">
        <v>21</v>
      </c>
      <c r="C2246">
        <v>10</v>
      </c>
      <c r="D2246" t="s">
        <v>22</v>
      </c>
      <c r="E2246" t="s">
        <v>23</v>
      </c>
      <c r="F2246" t="s">
        <v>2341</v>
      </c>
      <c r="G2246" t="s">
        <v>2341</v>
      </c>
      <c r="H2246" t="s">
        <v>704</v>
      </c>
      <c r="I2246" t="s">
        <v>918</v>
      </c>
      <c r="J2246" t="s">
        <v>919</v>
      </c>
      <c r="K2246" t="s">
        <v>45</v>
      </c>
      <c r="L2246" t="s">
        <v>46</v>
      </c>
      <c r="M2246" t="s">
        <v>731</v>
      </c>
      <c r="N2246" t="s">
        <v>732</v>
      </c>
      <c r="O2246" t="s">
        <v>2137</v>
      </c>
      <c r="P2246" t="s">
        <v>2317</v>
      </c>
      <c r="Q2246" t="s">
        <v>2318</v>
      </c>
      <c r="R2246" t="s">
        <v>707</v>
      </c>
      <c r="S2246">
        <v>1852343.9867424243</v>
      </c>
    </row>
    <row r="2247" spans="1:19" x14ac:dyDescent="0.35">
      <c r="A2247">
        <v>2026</v>
      </c>
      <c r="B2247" t="s">
        <v>21</v>
      </c>
      <c r="C2247">
        <v>10</v>
      </c>
      <c r="D2247" t="s">
        <v>22</v>
      </c>
      <c r="E2247" t="s">
        <v>23</v>
      </c>
      <c r="F2247" t="s">
        <v>2341</v>
      </c>
      <c r="G2247" t="s">
        <v>2341</v>
      </c>
      <c r="H2247" t="s">
        <v>704</v>
      </c>
      <c r="I2247" t="s">
        <v>737</v>
      </c>
      <c r="J2247" t="s">
        <v>738</v>
      </c>
      <c r="K2247" t="s">
        <v>45</v>
      </c>
      <c r="L2247" t="s">
        <v>46</v>
      </c>
      <c r="M2247" t="s">
        <v>731</v>
      </c>
      <c r="N2247" t="s">
        <v>732</v>
      </c>
      <c r="O2247" t="s">
        <v>2137</v>
      </c>
      <c r="P2247" t="s">
        <v>2317</v>
      </c>
      <c r="Q2247" t="s">
        <v>2318</v>
      </c>
      <c r="R2247" t="s">
        <v>707</v>
      </c>
      <c r="S2247">
        <v>3865761.3636363638</v>
      </c>
    </row>
    <row r="2248" spans="1:19" x14ac:dyDescent="0.35">
      <c r="A2248">
        <v>2026</v>
      </c>
      <c r="B2248" t="s">
        <v>21</v>
      </c>
      <c r="C2248">
        <v>10</v>
      </c>
      <c r="D2248" t="s">
        <v>22</v>
      </c>
      <c r="E2248" t="s">
        <v>23</v>
      </c>
      <c r="F2248" t="s">
        <v>2341</v>
      </c>
      <c r="G2248" t="s">
        <v>2341</v>
      </c>
      <c r="H2248" t="s">
        <v>704</v>
      </c>
      <c r="I2248" t="s">
        <v>745</v>
      </c>
      <c r="J2248" t="s">
        <v>746</v>
      </c>
      <c r="K2248" t="s">
        <v>45</v>
      </c>
      <c r="L2248" t="s">
        <v>46</v>
      </c>
      <c r="M2248" t="s">
        <v>731</v>
      </c>
      <c r="N2248" t="s">
        <v>732</v>
      </c>
      <c r="O2248" t="s">
        <v>2137</v>
      </c>
      <c r="P2248" t="s">
        <v>2317</v>
      </c>
      <c r="Q2248" t="s">
        <v>2318</v>
      </c>
      <c r="R2248" t="s">
        <v>707</v>
      </c>
      <c r="S2248">
        <v>966440.34090909094</v>
      </c>
    </row>
    <row r="2249" spans="1:19" x14ac:dyDescent="0.35">
      <c r="A2249">
        <v>2026</v>
      </c>
      <c r="B2249" t="s">
        <v>21</v>
      </c>
      <c r="C2249">
        <v>10</v>
      </c>
      <c r="D2249" t="s">
        <v>22</v>
      </c>
      <c r="E2249" t="s">
        <v>23</v>
      </c>
      <c r="F2249" t="s">
        <v>2341</v>
      </c>
      <c r="G2249" t="s">
        <v>2341</v>
      </c>
      <c r="H2249" t="s">
        <v>704</v>
      </c>
      <c r="I2249" t="s">
        <v>751</v>
      </c>
      <c r="J2249" t="s">
        <v>752</v>
      </c>
      <c r="K2249" t="s">
        <v>45</v>
      </c>
      <c r="L2249" t="s">
        <v>46</v>
      </c>
      <c r="M2249" t="s">
        <v>731</v>
      </c>
      <c r="N2249" t="s">
        <v>732</v>
      </c>
      <c r="O2249" t="s">
        <v>2137</v>
      </c>
      <c r="P2249" t="s">
        <v>2317</v>
      </c>
      <c r="Q2249" t="s">
        <v>2318</v>
      </c>
      <c r="R2249" t="s">
        <v>707</v>
      </c>
      <c r="S2249">
        <v>1932880.6818181819</v>
      </c>
    </row>
    <row r="2250" spans="1:19" x14ac:dyDescent="0.35">
      <c r="A2250">
        <v>2026</v>
      </c>
      <c r="B2250" t="s">
        <v>21</v>
      </c>
      <c r="C2250">
        <v>10</v>
      </c>
      <c r="D2250" t="s">
        <v>22</v>
      </c>
      <c r="E2250" t="s">
        <v>23</v>
      </c>
      <c r="F2250" t="s">
        <v>2341</v>
      </c>
      <c r="G2250" t="s">
        <v>2341</v>
      </c>
      <c r="H2250" t="s">
        <v>704</v>
      </c>
      <c r="I2250" t="s">
        <v>747</v>
      </c>
      <c r="J2250" t="s">
        <v>748</v>
      </c>
      <c r="K2250" t="s">
        <v>45</v>
      </c>
      <c r="L2250" t="s">
        <v>46</v>
      </c>
      <c r="M2250" t="s">
        <v>731</v>
      </c>
      <c r="N2250" t="s">
        <v>732</v>
      </c>
      <c r="O2250" t="s">
        <v>2137</v>
      </c>
      <c r="P2250" t="s">
        <v>2317</v>
      </c>
      <c r="Q2250" t="s">
        <v>2318</v>
      </c>
      <c r="R2250" t="s">
        <v>707</v>
      </c>
      <c r="S2250">
        <v>3865761.3636363638</v>
      </c>
    </row>
    <row r="2251" spans="1:19" x14ac:dyDescent="0.35">
      <c r="A2251">
        <v>2026</v>
      </c>
      <c r="B2251" t="s">
        <v>21</v>
      </c>
      <c r="C2251">
        <v>10</v>
      </c>
      <c r="D2251" t="s">
        <v>22</v>
      </c>
      <c r="E2251" t="s">
        <v>23</v>
      </c>
      <c r="F2251" t="s">
        <v>2341</v>
      </c>
      <c r="G2251" t="s">
        <v>2341</v>
      </c>
      <c r="H2251" t="s">
        <v>704</v>
      </c>
      <c r="I2251" t="s">
        <v>761</v>
      </c>
      <c r="J2251" t="s">
        <v>762</v>
      </c>
      <c r="K2251" t="s">
        <v>45</v>
      </c>
      <c r="L2251" t="s">
        <v>46</v>
      </c>
      <c r="M2251" t="s">
        <v>731</v>
      </c>
      <c r="N2251" t="s">
        <v>732</v>
      </c>
      <c r="O2251" t="s">
        <v>2137</v>
      </c>
      <c r="P2251" t="s">
        <v>2317</v>
      </c>
      <c r="Q2251" t="s">
        <v>2318</v>
      </c>
      <c r="R2251" t="s">
        <v>707</v>
      </c>
      <c r="S2251">
        <v>3865761.3636363638</v>
      </c>
    </row>
    <row r="2252" spans="1:19" x14ac:dyDescent="0.35">
      <c r="A2252">
        <v>2026</v>
      </c>
      <c r="B2252" t="s">
        <v>21</v>
      </c>
      <c r="C2252">
        <v>10</v>
      </c>
      <c r="D2252" t="s">
        <v>22</v>
      </c>
      <c r="E2252" t="s">
        <v>23</v>
      </c>
      <c r="F2252" t="s">
        <v>2341</v>
      </c>
      <c r="G2252" t="s">
        <v>2341</v>
      </c>
      <c r="H2252" t="s">
        <v>704</v>
      </c>
      <c r="I2252" t="s">
        <v>867</v>
      </c>
      <c r="J2252" t="s">
        <v>868</v>
      </c>
      <c r="K2252" t="s">
        <v>45</v>
      </c>
      <c r="L2252" t="s">
        <v>46</v>
      </c>
      <c r="M2252" t="s">
        <v>731</v>
      </c>
      <c r="N2252" t="s">
        <v>732</v>
      </c>
      <c r="O2252" t="s">
        <v>2137</v>
      </c>
      <c r="P2252" t="s">
        <v>2317</v>
      </c>
      <c r="Q2252" t="s">
        <v>2318</v>
      </c>
      <c r="R2252" t="s">
        <v>707</v>
      </c>
      <c r="S2252">
        <v>966440.34090909094</v>
      </c>
    </row>
    <row r="2253" spans="1:19" x14ac:dyDescent="0.35">
      <c r="A2253">
        <v>2026</v>
      </c>
      <c r="B2253" t="s">
        <v>21</v>
      </c>
      <c r="C2253">
        <v>10</v>
      </c>
      <c r="D2253" t="s">
        <v>22</v>
      </c>
      <c r="E2253" t="s">
        <v>23</v>
      </c>
      <c r="F2253" t="s">
        <v>2341</v>
      </c>
      <c r="G2253" t="s">
        <v>2341</v>
      </c>
      <c r="H2253" t="s">
        <v>704</v>
      </c>
      <c r="I2253" t="s">
        <v>710</v>
      </c>
      <c r="J2253" t="s">
        <v>711</v>
      </c>
      <c r="K2253" t="s">
        <v>45</v>
      </c>
      <c r="L2253" t="s">
        <v>46</v>
      </c>
      <c r="M2253" t="s">
        <v>731</v>
      </c>
      <c r="N2253" t="s">
        <v>732</v>
      </c>
      <c r="O2253" t="s">
        <v>2137</v>
      </c>
      <c r="P2253" t="s">
        <v>2317</v>
      </c>
      <c r="Q2253" t="s">
        <v>2318</v>
      </c>
      <c r="R2253" t="s">
        <v>707</v>
      </c>
      <c r="S2253">
        <v>2899321.0227272729</v>
      </c>
    </row>
    <row r="2254" spans="1:19" x14ac:dyDescent="0.35">
      <c r="A2254">
        <v>2026</v>
      </c>
      <c r="B2254" t="s">
        <v>21</v>
      </c>
      <c r="C2254">
        <v>10</v>
      </c>
      <c r="D2254" t="s">
        <v>22</v>
      </c>
      <c r="E2254" t="s">
        <v>23</v>
      </c>
      <c r="F2254" t="s">
        <v>2342</v>
      </c>
      <c r="G2254" t="s">
        <v>2342</v>
      </c>
      <c r="H2254" t="s">
        <v>704</v>
      </c>
      <c r="I2254" t="s">
        <v>861</v>
      </c>
      <c r="J2254" t="s">
        <v>862</v>
      </c>
      <c r="K2254" t="s">
        <v>45</v>
      </c>
      <c r="L2254" t="s">
        <v>46</v>
      </c>
      <c r="M2254" t="s">
        <v>731</v>
      </c>
      <c r="N2254" t="s">
        <v>732</v>
      </c>
      <c r="O2254" t="s">
        <v>2137</v>
      </c>
      <c r="P2254" t="s">
        <v>2317</v>
      </c>
      <c r="Q2254" t="s">
        <v>2325</v>
      </c>
      <c r="R2254" t="s">
        <v>707</v>
      </c>
      <c r="S2254">
        <v>976446.02272727282</v>
      </c>
    </row>
    <row r="2255" spans="1:19" x14ac:dyDescent="0.35">
      <c r="A2255">
        <v>2026</v>
      </c>
      <c r="B2255" t="s">
        <v>21</v>
      </c>
      <c r="C2255">
        <v>10</v>
      </c>
      <c r="D2255" t="s">
        <v>22</v>
      </c>
      <c r="E2255" t="s">
        <v>23</v>
      </c>
      <c r="F2255" t="s">
        <v>2342</v>
      </c>
      <c r="G2255" t="s">
        <v>2342</v>
      </c>
      <c r="H2255" t="s">
        <v>704</v>
      </c>
      <c r="I2255" t="s">
        <v>729</v>
      </c>
      <c r="J2255" t="s">
        <v>730</v>
      </c>
      <c r="K2255" t="s">
        <v>45</v>
      </c>
      <c r="L2255" t="s">
        <v>46</v>
      </c>
      <c r="M2255" t="s">
        <v>731</v>
      </c>
      <c r="N2255" t="s">
        <v>732</v>
      </c>
      <c r="O2255" t="s">
        <v>2137</v>
      </c>
      <c r="P2255" t="s">
        <v>2317</v>
      </c>
      <c r="Q2255" t="s">
        <v>2325</v>
      </c>
      <c r="R2255" t="s">
        <v>707</v>
      </c>
      <c r="S2255">
        <v>2929338.0681818184</v>
      </c>
    </row>
    <row r="2256" spans="1:19" x14ac:dyDescent="0.35">
      <c r="A2256">
        <v>2026</v>
      </c>
      <c r="B2256" t="s">
        <v>21</v>
      </c>
      <c r="C2256">
        <v>10</v>
      </c>
      <c r="D2256" t="s">
        <v>22</v>
      </c>
      <c r="E2256" t="s">
        <v>23</v>
      </c>
      <c r="F2256" t="s">
        <v>2342</v>
      </c>
      <c r="G2256" t="s">
        <v>2342</v>
      </c>
      <c r="H2256" t="s">
        <v>704</v>
      </c>
      <c r="I2256" t="s">
        <v>708</v>
      </c>
      <c r="J2256" t="s">
        <v>709</v>
      </c>
      <c r="K2256" t="s">
        <v>45</v>
      </c>
      <c r="L2256" t="s">
        <v>46</v>
      </c>
      <c r="M2256" t="s">
        <v>731</v>
      </c>
      <c r="N2256" t="s">
        <v>732</v>
      </c>
      <c r="O2256" t="s">
        <v>2137</v>
      </c>
      <c r="P2256" t="s">
        <v>2317</v>
      </c>
      <c r="Q2256" t="s">
        <v>2325</v>
      </c>
      <c r="R2256" t="s">
        <v>707</v>
      </c>
      <c r="S2256">
        <v>976446.02272727282</v>
      </c>
    </row>
    <row r="2257" spans="1:19" x14ac:dyDescent="0.35">
      <c r="A2257">
        <v>2026</v>
      </c>
      <c r="B2257" t="s">
        <v>21</v>
      </c>
      <c r="C2257">
        <v>10</v>
      </c>
      <c r="D2257" t="s">
        <v>22</v>
      </c>
      <c r="E2257" t="s">
        <v>23</v>
      </c>
      <c r="F2257" t="s">
        <v>2343</v>
      </c>
      <c r="G2257" t="s">
        <v>2343</v>
      </c>
      <c r="H2257" t="s">
        <v>25</v>
      </c>
      <c r="I2257" t="s">
        <v>40</v>
      </c>
      <c r="J2257" t="s">
        <v>41</v>
      </c>
      <c r="K2257" t="s">
        <v>28</v>
      </c>
      <c r="L2257" t="s">
        <v>29</v>
      </c>
      <c r="M2257" t="s">
        <v>731</v>
      </c>
      <c r="N2257" t="s">
        <v>732</v>
      </c>
      <c r="O2257" t="s">
        <v>2137</v>
      </c>
      <c r="P2257" t="s">
        <v>2317</v>
      </c>
      <c r="Q2257" t="s">
        <v>2325</v>
      </c>
      <c r="R2257" t="s">
        <v>33</v>
      </c>
      <c r="S2257">
        <v>325482.00757575757</v>
      </c>
    </row>
    <row r="2258" spans="1:19" x14ac:dyDescent="0.35">
      <c r="A2258">
        <v>2026</v>
      </c>
      <c r="B2258" t="s">
        <v>21</v>
      </c>
      <c r="C2258">
        <v>10</v>
      </c>
      <c r="D2258" t="s">
        <v>22</v>
      </c>
      <c r="E2258" t="s">
        <v>23</v>
      </c>
      <c r="F2258" t="s">
        <v>2343</v>
      </c>
      <c r="G2258" t="s">
        <v>2343</v>
      </c>
      <c r="H2258" t="s">
        <v>504</v>
      </c>
      <c r="I2258" t="s">
        <v>694</v>
      </c>
      <c r="J2258" t="s">
        <v>695</v>
      </c>
      <c r="K2258" t="s">
        <v>28</v>
      </c>
      <c r="L2258" t="s">
        <v>29</v>
      </c>
      <c r="M2258" t="s">
        <v>731</v>
      </c>
      <c r="N2258" t="s">
        <v>732</v>
      </c>
      <c r="O2258" t="s">
        <v>2137</v>
      </c>
      <c r="P2258" t="s">
        <v>2317</v>
      </c>
      <c r="Q2258" t="s">
        <v>2325</v>
      </c>
      <c r="R2258" t="s">
        <v>33</v>
      </c>
      <c r="S2258">
        <v>81370.501893939392</v>
      </c>
    </row>
    <row r="2259" spans="1:19" x14ac:dyDescent="0.35">
      <c r="A2259">
        <v>2026</v>
      </c>
      <c r="B2259" t="s">
        <v>21</v>
      </c>
      <c r="C2259">
        <v>10</v>
      </c>
      <c r="D2259" t="s">
        <v>22</v>
      </c>
      <c r="E2259" t="s">
        <v>23</v>
      </c>
      <c r="F2259" t="s">
        <v>2343</v>
      </c>
      <c r="G2259" t="s">
        <v>2343</v>
      </c>
      <c r="H2259" t="s">
        <v>704</v>
      </c>
      <c r="I2259" t="s">
        <v>729</v>
      </c>
      <c r="J2259" t="s">
        <v>730</v>
      </c>
      <c r="K2259" t="s">
        <v>45</v>
      </c>
      <c r="L2259" t="s">
        <v>46</v>
      </c>
      <c r="M2259" t="s">
        <v>731</v>
      </c>
      <c r="N2259" t="s">
        <v>732</v>
      </c>
      <c r="O2259" t="s">
        <v>2137</v>
      </c>
      <c r="P2259" t="s">
        <v>2317</v>
      </c>
      <c r="Q2259" t="s">
        <v>2325</v>
      </c>
      <c r="R2259" t="s">
        <v>707</v>
      </c>
      <c r="S2259">
        <v>1952892.0454545456</v>
      </c>
    </row>
    <row r="2260" spans="1:19" x14ac:dyDescent="0.35">
      <c r="A2260">
        <v>2026</v>
      </c>
      <c r="B2260" t="s">
        <v>21</v>
      </c>
      <c r="C2260">
        <v>10</v>
      </c>
      <c r="D2260" t="s">
        <v>22</v>
      </c>
      <c r="E2260" t="s">
        <v>23</v>
      </c>
      <c r="F2260" t="s">
        <v>2343</v>
      </c>
      <c r="G2260" t="s">
        <v>2343</v>
      </c>
      <c r="H2260" t="s">
        <v>704</v>
      </c>
      <c r="I2260" t="s">
        <v>918</v>
      </c>
      <c r="J2260" t="s">
        <v>919</v>
      </c>
      <c r="K2260" t="s">
        <v>45</v>
      </c>
      <c r="L2260" t="s">
        <v>46</v>
      </c>
      <c r="M2260" t="s">
        <v>731</v>
      </c>
      <c r="N2260" t="s">
        <v>732</v>
      </c>
      <c r="O2260" t="s">
        <v>2137</v>
      </c>
      <c r="P2260" t="s">
        <v>2317</v>
      </c>
      <c r="Q2260" t="s">
        <v>2325</v>
      </c>
      <c r="R2260" t="s">
        <v>707</v>
      </c>
      <c r="S2260">
        <v>1952892.0454545456</v>
      </c>
    </row>
    <row r="2261" spans="1:19" x14ac:dyDescent="0.35">
      <c r="A2261">
        <v>2026</v>
      </c>
      <c r="B2261" t="s">
        <v>21</v>
      </c>
      <c r="C2261">
        <v>10</v>
      </c>
      <c r="D2261" t="s">
        <v>22</v>
      </c>
      <c r="E2261" t="s">
        <v>23</v>
      </c>
      <c r="F2261" t="s">
        <v>2343</v>
      </c>
      <c r="G2261" t="s">
        <v>2343</v>
      </c>
      <c r="H2261" t="s">
        <v>704</v>
      </c>
      <c r="I2261" t="s">
        <v>705</v>
      </c>
      <c r="J2261" t="s">
        <v>706</v>
      </c>
      <c r="K2261" t="s">
        <v>45</v>
      </c>
      <c r="L2261" t="s">
        <v>46</v>
      </c>
      <c r="M2261" t="s">
        <v>731</v>
      </c>
      <c r="N2261" t="s">
        <v>732</v>
      </c>
      <c r="O2261" t="s">
        <v>2137</v>
      </c>
      <c r="P2261" t="s">
        <v>2317</v>
      </c>
      <c r="Q2261" t="s">
        <v>2325</v>
      </c>
      <c r="R2261" t="s">
        <v>707</v>
      </c>
      <c r="S2261">
        <v>1952892.0454545456</v>
      </c>
    </row>
    <row r="2262" spans="1:19" x14ac:dyDescent="0.35">
      <c r="A2262">
        <v>2026</v>
      </c>
      <c r="B2262" t="s">
        <v>21</v>
      </c>
      <c r="C2262">
        <v>10</v>
      </c>
      <c r="D2262" t="s">
        <v>22</v>
      </c>
      <c r="E2262" t="s">
        <v>23</v>
      </c>
      <c r="F2262" t="s">
        <v>2343</v>
      </c>
      <c r="G2262" t="s">
        <v>2343</v>
      </c>
      <c r="H2262" t="s">
        <v>704</v>
      </c>
      <c r="I2262" t="s">
        <v>710</v>
      </c>
      <c r="J2262" t="s">
        <v>711</v>
      </c>
      <c r="K2262" t="s">
        <v>45</v>
      </c>
      <c r="L2262" t="s">
        <v>46</v>
      </c>
      <c r="M2262" t="s">
        <v>731</v>
      </c>
      <c r="N2262" t="s">
        <v>732</v>
      </c>
      <c r="O2262" t="s">
        <v>2137</v>
      </c>
      <c r="P2262" t="s">
        <v>2317</v>
      </c>
      <c r="Q2262" t="s">
        <v>2325</v>
      </c>
      <c r="R2262" t="s">
        <v>707</v>
      </c>
      <c r="S2262">
        <v>1952892.0454545456</v>
      </c>
    </row>
    <row r="2263" spans="1:19" x14ac:dyDescent="0.35">
      <c r="A2263">
        <v>2026</v>
      </c>
      <c r="B2263" t="s">
        <v>21</v>
      </c>
      <c r="C2263">
        <v>10</v>
      </c>
      <c r="D2263" t="s">
        <v>22</v>
      </c>
      <c r="E2263" t="s">
        <v>23</v>
      </c>
      <c r="F2263" t="s">
        <v>2344</v>
      </c>
      <c r="G2263" t="s">
        <v>2344</v>
      </c>
      <c r="H2263" t="s">
        <v>25</v>
      </c>
      <c r="I2263" t="s">
        <v>942</v>
      </c>
      <c r="J2263" t="s">
        <v>943</v>
      </c>
      <c r="K2263" t="s">
        <v>507</v>
      </c>
      <c r="L2263" t="s">
        <v>508</v>
      </c>
      <c r="M2263" t="s">
        <v>884</v>
      </c>
      <c r="N2263" t="s">
        <v>885</v>
      </c>
      <c r="O2263" t="s">
        <v>938</v>
      </c>
      <c r="P2263" t="s">
        <v>939</v>
      </c>
      <c r="Q2263" t="s">
        <v>939</v>
      </c>
      <c r="R2263" t="s">
        <v>33</v>
      </c>
      <c r="S2263">
        <v>61233.58901515152</v>
      </c>
    </row>
    <row r="2264" spans="1:19" x14ac:dyDescent="0.35">
      <c r="A2264">
        <v>2026</v>
      </c>
      <c r="B2264" t="s">
        <v>21</v>
      </c>
      <c r="C2264">
        <v>10</v>
      </c>
      <c r="D2264" t="s">
        <v>22</v>
      </c>
      <c r="E2264" t="s">
        <v>23</v>
      </c>
      <c r="F2264" t="s">
        <v>2344</v>
      </c>
      <c r="G2264" t="s">
        <v>2344</v>
      </c>
      <c r="H2264" t="s">
        <v>504</v>
      </c>
      <c r="I2264" t="s">
        <v>1067</v>
      </c>
      <c r="J2264" t="s">
        <v>1068</v>
      </c>
      <c r="K2264" t="s">
        <v>507</v>
      </c>
      <c r="L2264" t="s">
        <v>508</v>
      </c>
      <c r="M2264" t="s">
        <v>884</v>
      </c>
      <c r="N2264" t="s">
        <v>885</v>
      </c>
      <c r="O2264" t="s">
        <v>938</v>
      </c>
      <c r="P2264" t="s">
        <v>939</v>
      </c>
      <c r="Q2264" t="s">
        <v>939</v>
      </c>
      <c r="R2264" t="s">
        <v>33</v>
      </c>
      <c r="S2264">
        <v>183700.7575757576</v>
      </c>
    </row>
    <row r="2265" spans="1:19" x14ac:dyDescent="0.35">
      <c r="A2265">
        <v>2026</v>
      </c>
      <c r="B2265" t="s">
        <v>21</v>
      </c>
      <c r="C2265">
        <v>10</v>
      </c>
      <c r="D2265" t="s">
        <v>22</v>
      </c>
      <c r="E2265" t="s">
        <v>23</v>
      </c>
      <c r="F2265" t="s">
        <v>2344</v>
      </c>
      <c r="G2265" t="s">
        <v>2344</v>
      </c>
      <c r="H2265" t="s">
        <v>504</v>
      </c>
      <c r="I2265" t="s">
        <v>505</v>
      </c>
      <c r="J2265" t="s">
        <v>506</v>
      </c>
      <c r="K2265" t="s">
        <v>507</v>
      </c>
      <c r="L2265" t="s">
        <v>508</v>
      </c>
      <c r="M2265" t="s">
        <v>884</v>
      </c>
      <c r="N2265" t="s">
        <v>885</v>
      </c>
      <c r="O2265" t="s">
        <v>938</v>
      </c>
      <c r="P2265" t="s">
        <v>939</v>
      </c>
      <c r="Q2265" t="s">
        <v>939</v>
      </c>
      <c r="R2265" t="s">
        <v>33</v>
      </c>
      <c r="S2265">
        <v>61233.58901515152</v>
      </c>
    </row>
    <row r="2266" spans="1:19" x14ac:dyDescent="0.35">
      <c r="A2266">
        <v>2026</v>
      </c>
      <c r="B2266" t="s">
        <v>21</v>
      </c>
      <c r="C2266">
        <v>10</v>
      </c>
      <c r="D2266" t="s">
        <v>22</v>
      </c>
      <c r="E2266" t="s">
        <v>23</v>
      </c>
      <c r="F2266" t="s">
        <v>2344</v>
      </c>
      <c r="G2266" t="s">
        <v>2344</v>
      </c>
      <c r="H2266" t="s">
        <v>504</v>
      </c>
      <c r="I2266" t="s">
        <v>1069</v>
      </c>
      <c r="J2266" t="s">
        <v>1070</v>
      </c>
      <c r="K2266" t="s">
        <v>507</v>
      </c>
      <c r="L2266" t="s">
        <v>508</v>
      </c>
      <c r="M2266" t="s">
        <v>884</v>
      </c>
      <c r="N2266" t="s">
        <v>885</v>
      </c>
      <c r="O2266" t="s">
        <v>938</v>
      </c>
      <c r="P2266" t="s">
        <v>939</v>
      </c>
      <c r="Q2266" t="s">
        <v>939</v>
      </c>
      <c r="R2266" t="s">
        <v>33</v>
      </c>
      <c r="S2266">
        <v>45925.189393939399</v>
      </c>
    </row>
    <row r="2267" spans="1:19" x14ac:dyDescent="0.35">
      <c r="A2267">
        <v>2026</v>
      </c>
      <c r="B2267" t="s">
        <v>21</v>
      </c>
      <c r="C2267">
        <v>10</v>
      </c>
      <c r="D2267" t="s">
        <v>22</v>
      </c>
      <c r="E2267" t="s">
        <v>23</v>
      </c>
      <c r="F2267" t="s">
        <v>2344</v>
      </c>
      <c r="G2267" t="s">
        <v>2344</v>
      </c>
      <c r="H2267" t="s">
        <v>504</v>
      </c>
      <c r="I2267" t="s">
        <v>1071</v>
      </c>
      <c r="J2267" t="s">
        <v>1072</v>
      </c>
      <c r="K2267" t="s">
        <v>507</v>
      </c>
      <c r="L2267" t="s">
        <v>508</v>
      </c>
      <c r="M2267" t="s">
        <v>884</v>
      </c>
      <c r="N2267" t="s">
        <v>885</v>
      </c>
      <c r="O2267" t="s">
        <v>938</v>
      </c>
      <c r="P2267" t="s">
        <v>939</v>
      </c>
      <c r="Q2267" t="s">
        <v>939</v>
      </c>
      <c r="R2267" t="s">
        <v>33</v>
      </c>
      <c r="S2267">
        <v>91850.378787878799</v>
      </c>
    </row>
    <row r="2268" spans="1:19" x14ac:dyDescent="0.35">
      <c r="A2268">
        <v>2026</v>
      </c>
      <c r="B2268" t="s">
        <v>21</v>
      </c>
      <c r="C2268">
        <v>10</v>
      </c>
      <c r="D2268" t="s">
        <v>22</v>
      </c>
      <c r="E2268" t="s">
        <v>23</v>
      </c>
      <c r="F2268" t="s">
        <v>2344</v>
      </c>
      <c r="G2268" t="s">
        <v>2344</v>
      </c>
      <c r="H2268" t="s">
        <v>504</v>
      </c>
      <c r="I2268" t="s">
        <v>1079</v>
      </c>
      <c r="J2268" t="s">
        <v>1080</v>
      </c>
      <c r="K2268" t="s">
        <v>507</v>
      </c>
      <c r="L2268" t="s">
        <v>508</v>
      </c>
      <c r="M2268" t="s">
        <v>884</v>
      </c>
      <c r="N2268" t="s">
        <v>885</v>
      </c>
      <c r="O2268" t="s">
        <v>938</v>
      </c>
      <c r="P2268" t="s">
        <v>939</v>
      </c>
      <c r="Q2268" t="s">
        <v>939</v>
      </c>
      <c r="R2268" t="s">
        <v>33</v>
      </c>
      <c r="S2268">
        <v>183700.7575757576</v>
      </c>
    </row>
    <row r="2269" spans="1:19" x14ac:dyDescent="0.35">
      <c r="A2269">
        <v>2026</v>
      </c>
      <c r="B2269" t="s">
        <v>21</v>
      </c>
      <c r="C2269">
        <v>10</v>
      </c>
      <c r="D2269" t="s">
        <v>22</v>
      </c>
      <c r="E2269" t="s">
        <v>23</v>
      </c>
      <c r="F2269" t="s">
        <v>2344</v>
      </c>
      <c r="G2269" t="s">
        <v>2344</v>
      </c>
      <c r="H2269" t="s">
        <v>504</v>
      </c>
      <c r="I2269" t="s">
        <v>1081</v>
      </c>
      <c r="J2269" t="s">
        <v>1082</v>
      </c>
      <c r="K2269" t="s">
        <v>507</v>
      </c>
      <c r="L2269" t="s">
        <v>508</v>
      </c>
      <c r="M2269" t="s">
        <v>884</v>
      </c>
      <c r="N2269" t="s">
        <v>885</v>
      </c>
      <c r="O2269" t="s">
        <v>938</v>
      </c>
      <c r="P2269" t="s">
        <v>939</v>
      </c>
      <c r="Q2269" t="s">
        <v>939</v>
      </c>
      <c r="R2269" t="s">
        <v>33</v>
      </c>
      <c r="S2269">
        <v>91850.378787878799</v>
      </c>
    </row>
    <row r="2270" spans="1:19" x14ac:dyDescent="0.35">
      <c r="A2270">
        <v>2026</v>
      </c>
      <c r="B2270" t="s">
        <v>21</v>
      </c>
      <c r="C2270">
        <v>10</v>
      </c>
      <c r="D2270" t="s">
        <v>22</v>
      </c>
      <c r="E2270" t="s">
        <v>23</v>
      </c>
      <c r="F2270" t="s">
        <v>2344</v>
      </c>
      <c r="G2270" t="s">
        <v>2344</v>
      </c>
      <c r="H2270" t="s">
        <v>504</v>
      </c>
      <c r="I2270" t="s">
        <v>1105</v>
      </c>
      <c r="J2270" t="s">
        <v>1106</v>
      </c>
      <c r="K2270" t="s">
        <v>507</v>
      </c>
      <c r="L2270" t="s">
        <v>508</v>
      </c>
      <c r="M2270" t="s">
        <v>884</v>
      </c>
      <c r="N2270" t="s">
        <v>885</v>
      </c>
      <c r="O2270" t="s">
        <v>938</v>
      </c>
      <c r="P2270" t="s">
        <v>939</v>
      </c>
      <c r="Q2270" t="s">
        <v>939</v>
      </c>
      <c r="R2270" t="s">
        <v>33</v>
      </c>
      <c r="S2270">
        <v>61233.58901515152</v>
      </c>
    </row>
    <row r="2271" spans="1:19" x14ac:dyDescent="0.35">
      <c r="A2271">
        <v>2026</v>
      </c>
      <c r="B2271" t="s">
        <v>21</v>
      </c>
      <c r="C2271">
        <v>10</v>
      </c>
      <c r="D2271" t="s">
        <v>22</v>
      </c>
      <c r="E2271" t="s">
        <v>23</v>
      </c>
      <c r="F2271" t="s">
        <v>2344</v>
      </c>
      <c r="G2271" t="s">
        <v>2344</v>
      </c>
      <c r="H2271" t="s">
        <v>704</v>
      </c>
      <c r="I2271" t="s">
        <v>861</v>
      </c>
      <c r="J2271" t="s">
        <v>862</v>
      </c>
      <c r="K2271" t="s">
        <v>45</v>
      </c>
      <c r="L2271" t="s">
        <v>46</v>
      </c>
      <c r="M2271" t="s">
        <v>884</v>
      </c>
      <c r="N2271" t="s">
        <v>885</v>
      </c>
      <c r="O2271" t="s">
        <v>938</v>
      </c>
      <c r="P2271" t="s">
        <v>939</v>
      </c>
      <c r="Q2271" t="s">
        <v>939</v>
      </c>
      <c r="R2271" t="s">
        <v>707</v>
      </c>
      <c r="S2271">
        <v>183700.7575757576</v>
      </c>
    </row>
    <row r="2272" spans="1:19" x14ac:dyDescent="0.35">
      <c r="A2272">
        <v>2026</v>
      </c>
      <c r="B2272" t="s">
        <v>21</v>
      </c>
      <c r="C2272">
        <v>10</v>
      </c>
      <c r="D2272" t="s">
        <v>22</v>
      </c>
      <c r="E2272" t="s">
        <v>23</v>
      </c>
      <c r="F2272" t="s">
        <v>2344</v>
      </c>
      <c r="G2272" t="s">
        <v>2344</v>
      </c>
      <c r="H2272" t="s">
        <v>704</v>
      </c>
      <c r="I2272" t="s">
        <v>918</v>
      </c>
      <c r="J2272" t="s">
        <v>919</v>
      </c>
      <c r="K2272" t="s">
        <v>45</v>
      </c>
      <c r="L2272" t="s">
        <v>46</v>
      </c>
      <c r="M2272" t="s">
        <v>884</v>
      </c>
      <c r="N2272" t="s">
        <v>885</v>
      </c>
      <c r="O2272" t="s">
        <v>938</v>
      </c>
      <c r="P2272" t="s">
        <v>939</v>
      </c>
      <c r="Q2272" t="s">
        <v>939</v>
      </c>
      <c r="R2272" t="s">
        <v>707</v>
      </c>
      <c r="S2272">
        <v>-15308.399621212122</v>
      </c>
    </row>
    <row r="2273" spans="1:19" x14ac:dyDescent="0.35">
      <c r="A2273">
        <v>2026</v>
      </c>
      <c r="B2273" t="s">
        <v>21</v>
      </c>
      <c r="C2273">
        <v>10</v>
      </c>
      <c r="D2273" t="s">
        <v>22</v>
      </c>
      <c r="E2273" t="s">
        <v>23</v>
      </c>
      <c r="F2273" t="s">
        <v>2344</v>
      </c>
      <c r="G2273" t="s">
        <v>2344</v>
      </c>
      <c r="H2273" t="s">
        <v>704</v>
      </c>
      <c r="I2273" t="s">
        <v>747</v>
      </c>
      <c r="J2273" t="s">
        <v>748</v>
      </c>
      <c r="K2273" t="s">
        <v>45</v>
      </c>
      <c r="L2273" t="s">
        <v>46</v>
      </c>
      <c r="M2273" t="s">
        <v>884</v>
      </c>
      <c r="N2273" t="s">
        <v>885</v>
      </c>
      <c r="O2273" t="s">
        <v>938</v>
      </c>
      <c r="P2273" t="s">
        <v>939</v>
      </c>
      <c r="Q2273" t="s">
        <v>939</v>
      </c>
      <c r="R2273" t="s">
        <v>707</v>
      </c>
      <c r="S2273">
        <v>367401.5151515152</v>
      </c>
    </row>
    <row r="2274" spans="1:19" x14ac:dyDescent="0.35">
      <c r="A2274">
        <v>2026</v>
      </c>
      <c r="B2274" t="s">
        <v>21</v>
      </c>
      <c r="C2274">
        <v>10</v>
      </c>
      <c r="D2274" t="s">
        <v>22</v>
      </c>
      <c r="E2274" t="s">
        <v>23</v>
      </c>
      <c r="F2274" t="s">
        <v>2344</v>
      </c>
      <c r="G2274" t="s">
        <v>2344</v>
      </c>
      <c r="H2274" t="s">
        <v>704</v>
      </c>
      <c r="I2274" t="s">
        <v>708</v>
      </c>
      <c r="J2274" t="s">
        <v>709</v>
      </c>
      <c r="K2274" t="s">
        <v>45</v>
      </c>
      <c r="L2274" t="s">
        <v>46</v>
      </c>
      <c r="M2274" t="s">
        <v>884</v>
      </c>
      <c r="N2274" t="s">
        <v>885</v>
      </c>
      <c r="O2274" t="s">
        <v>938</v>
      </c>
      <c r="P2274" t="s">
        <v>939</v>
      </c>
      <c r="Q2274" t="s">
        <v>939</v>
      </c>
      <c r="R2274" t="s">
        <v>707</v>
      </c>
      <c r="S2274">
        <v>551102.27272727271</v>
      </c>
    </row>
    <row r="2275" spans="1:19" x14ac:dyDescent="0.35">
      <c r="A2275">
        <v>2026</v>
      </c>
      <c r="B2275" t="s">
        <v>21</v>
      </c>
      <c r="C2275">
        <v>10</v>
      </c>
      <c r="D2275" t="s">
        <v>22</v>
      </c>
      <c r="E2275" t="s">
        <v>23</v>
      </c>
      <c r="F2275" t="s">
        <v>2344</v>
      </c>
      <c r="G2275" t="s">
        <v>2344</v>
      </c>
      <c r="H2275" t="s">
        <v>704</v>
      </c>
      <c r="I2275" t="s">
        <v>867</v>
      </c>
      <c r="J2275" t="s">
        <v>868</v>
      </c>
      <c r="K2275" t="s">
        <v>45</v>
      </c>
      <c r="L2275" t="s">
        <v>46</v>
      </c>
      <c r="M2275" t="s">
        <v>884</v>
      </c>
      <c r="N2275" t="s">
        <v>885</v>
      </c>
      <c r="O2275" t="s">
        <v>938</v>
      </c>
      <c r="P2275" t="s">
        <v>939</v>
      </c>
      <c r="Q2275" t="s">
        <v>939</v>
      </c>
      <c r="R2275" t="s">
        <v>707</v>
      </c>
      <c r="S2275">
        <v>551102.27272727271</v>
      </c>
    </row>
    <row r="2276" spans="1:19" x14ac:dyDescent="0.35">
      <c r="A2276">
        <v>2026</v>
      </c>
      <c r="B2276" t="s">
        <v>21</v>
      </c>
      <c r="C2276">
        <v>10</v>
      </c>
      <c r="D2276" t="s">
        <v>22</v>
      </c>
      <c r="E2276" t="s">
        <v>23</v>
      </c>
      <c r="F2276" t="s">
        <v>2344</v>
      </c>
      <c r="G2276" t="s">
        <v>2344</v>
      </c>
      <c r="H2276" t="s">
        <v>704</v>
      </c>
      <c r="I2276" t="s">
        <v>710</v>
      </c>
      <c r="J2276" t="s">
        <v>711</v>
      </c>
      <c r="K2276" t="s">
        <v>45</v>
      </c>
      <c r="L2276" t="s">
        <v>46</v>
      </c>
      <c r="M2276" t="s">
        <v>884</v>
      </c>
      <c r="N2276" t="s">
        <v>885</v>
      </c>
      <c r="O2276" t="s">
        <v>938</v>
      </c>
      <c r="P2276" t="s">
        <v>939</v>
      </c>
      <c r="Q2276" t="s">
        <v>939</v>
      </c>
      <c r="R2276" t="s">
        <v>707</v>
      </c>
      <c r="S2276">
        <v>551102.27272727271</v>
      </c>
    </row>
    <row r="2277" spans="1:19" x14ac:dyDescent="0.35">
      <c r="A2277">
        <v>2026</v>
      </c>
      <c r="B2277" t="s">
        <v>21</v>
      </c>
      <c r="C2277">
        <v>10</v>
      </c>
      <c r="D2277" t="s">
        <v>22</v>
      </c>
      <c r="E2277" t="s">
        <v>23</v>
      </c>
      <c r="F2277" t="s">
        <v>2345</v>
      </c>
      <c r="G2277" t="s">
        <v>2345</v>
      </c>
      <c r="H2277" t="s">
        <v>704</v>
      </c>
      <c r="I2277" t="s">
        <v>710</v>
      </c>
      <c r="J2277" t="s">
        <v>711</v>
      </c>
      <c r="K2277" t="s">
        <v>45</v>
      </c>
      <c r="L2277" t="s">
        <v>46</v>
      </c>
      <c r="M2277" t="s">
        <v>884</v>
      </c>
      <c r="N2277" t="s">
        <v>885</v>
      </c>
      <c r="O2277" t="s">
        <v>886</v>
      </c>
      <c r="P2277" t="s">
        <v>887</v>
      </c>
      <c r="Q2277" t="s">
        <v>2192</v>
      </c>
      <c r="R2277" t="s">
        <v>707</v>
      </c>
      <c r="S2277">
        <v>1722922.3484848486</v>
      </c>
    </row>
    <row r="2278" spans="1:19" x14ac:dyDescent="0.35">
      <c r="A2278">
        <v>2026</v>
      </c>
      <c r="B2278" t="s">
        <v>21</v>
      </c>
      <c r="C2278">
        <v>10</v>
      </c>
      <c r="D2278" t="s">
        <v>22</v>
      </c>
      <c r="E2278" t="s">
        <v>23</v>
      </c>
      <c r="F2278" t="s">
        <v>2346</v>
      </c>
      <c r="G2278" t="s">
        <v>2346</v>
      </c>
      <c r="H2278" t="s">
        <v>48</v>
      </c>
      <c r="I2278" t="s">
        <v>792</v>
      </c>
      <c r="J2278" t="s">
        <v>793</v>
      </c>
      <c r="K2278" t="s">
        <v>70</v>
      </c>
      <c r="L2278" t="s">
        <v>71</v>
      </c>
      <c r="M2278" t="s">
        <v>30</v>
      </c>
      <c r="N2278" t="s">
        <v>2347</v>
      </c>
      <c r="O2278" t="s">
        <v>2348</v>
      </c>
      <c r="P2278" t="s">
        <v>2349</v>
      </c>
      <c r="Q2278" t="s">
        <v>2349</v>
      </c>
      <c r="R2278" t="s">
        <v>53</v>
      </c>
      <c r="S2278">
        <v>10186.079545454546</v>
      </c>
    </row>
    <row r="2279" spans="1:19" x14ac:dyDescent="0.35">
      <c r="A2279">
        <v>2026</v>
      </c>
      <c r="B2279" t="s">
        <v>21</v>
      </c>
      <c r="C2279">
        <v>10</v>
      </c>
      <c r="D2279" t="s">
        <v>22</v>
      </c>
      <c r="E2279" t="s">
        <v>23</v>
      </c>
      <c r="F2279" t="s">
        <v>2346</v>
      </c>
      <c r="G2279" t="s">
        <v>2346</v>
      </c>
      <c r="H2279" t="s">
        <v>48</v>
      </c>
      <c r="I2279" t="s">
        <v>958</v>
      </c>
      <c r="J2279" t="s">
        <v>959</v>
      </c>
      <c r="K2279" t="s">
        <v>51</v>
      </c>
      <c r="L2279" t="s">
        <v>52</v>
      </c>
      <c r="M2279" t="s">
        <v>30</v>
      </c>
      <c r="N2279" t="s">
        <v>2347</v>
      </c>
      <c r="O2279" t="s">
        <v>2348</v>
      </c>
      <c r="P2279" t="s">
        <v>2349</v>
      </c>
      <c r="Q2279" t="s">
        <v>2349</v>
      </c>
      <c r="R2279" t="s">
        <v>53</v>
      </c>
      <c r="S2279">
        <v>20372.159090909092</v>
      </c>
    </row>
    <row r="2280" spans="1:19" x14ac:dyDescent="0.35">
      <c r="A2280">
        <v>2026</v>
      </c>
      <c r="B2280" t="s">
        <v>21</v>
      </c>
      <c r="C2280">
        <v>10</v>
      </c>
      <c r="D2280" t="s">
        <v>22</v>
      </c>
      <c r="E2280" t="s">
        <v>23</v>
      </c>
      <c r="F2280" t="s">
        <v>2346</v>
      </c>
      <c r="G2280" t="s">
        <v>2346</v>
      </c>
      <c r="H2280" t="s">
        <v>48</v>
      </c>
      <c r="I2280" t="s">
        <v>808</v>
      </c>
      <c r="J2280" t="s">
        <v>809</v>
      </c>
      <c r="K2280" t="s">
        <v>51</v>
      </c>
      <c r="L2280" t="s">
        <v>52</v>
      </c>
      <c r="M2280" t="s">
        <v>30</v>
      </c>
      <c r="N2280" t="s">
        <v>2347</v>
      </c>
      <c r="O2280" t="s">
        <v>2348</v>
      </c>
      <c r="P2280" t="s">
        <v>2349</v>
      </c>
      <c r="Q2280" t="s">
        <v>2349</v>
      </c>
      <c r="R2280" t="s">
        <v>53</v>
      </c>
      <c r="S2280">
        <v>20372.159090909092</v>
      </c>
    </row>
    <row r="2281" spans="1:19" x14ac:dyDescent="0.35">
      <c r="A2281">
        <v>2026</v>
      </c>
      <c r="B2281" t="s">
        <v>21</v>
      </c>
      <c r="C2281">
        <v>10</v>
      </c>
      <c r="D2281" t="s">
        <v>22</v>
      </c>
      <c r="E2281" t="s">
        <v>23</v>
      </c>
      <c r="F2281" t="s">
        <v>2346</v>
      </c>
      <c r="G2281" t="s">
        <v>2346</v>
      </c>
      <c r="H2281" t="s">
        <v>48</v>
      </c>
      <c r="I2281" t="s">
        <v>1016</v>
      </c>
      <c r="J2281" t="s">
        <v>1017</v>
      </c>
      <c r="K2281" t="s">
        <v>51</v>
      </c>
      <c r="L2281" t="s">
        <v>52</v>
      </c>
      <c r="M2281" t="s">
        <v>30</v>
      </c>
      <c r="N2281" t="s">
        <v>2347</v>
      </c>
      <c r="O2281" t="s">
        <v>2348</v>
      </c>
      <c r="P2281" t="s">
        <v>2349</v>
      </c>
      <c r="Q2281" t="s">
        <v>2349</v>
      </c>
      <c r="R2281" t="s">
        <v>53</v>
      </c>
      <c r="S2281">
        <v>20372.159090909092</v>
      </c>
    </row>
    <row r="2282" spans="1:19" x14ac:dyDescent="0.35">
      <c r="A2282">
        <v>2026</v>
      </c>
      <c r="B2282" t="s">
        <v>21</v>
      </c>
      <c r="C2282">
        <v>10</v>
      </c>
      <c r="D2282" t="s">
        <v>22</v>
      </c>
      <c r="E2282" t="s">
        <v>23</v>
      </c>
      <c r="F2282" t="s">
        <v>2346</v>
      </c>
      <c r="G2282" t="s">
        <v>2346</v>
      </c>
      <c r="H2282" t="s">
        <v>48</v>
      </c>
      <c r="I2282" t="s">
        <v>2350</v>
      </c>
      <c r="J2282" t="s">
        <v>2351</v>
      </c>
      <c r="K2282" t="s">
        <v>51</v>
      </c>
      <c r="L2282" t="s">
        <v>52</v>
      </c>
      <c r="M2282" t="s">
        <v>30</v>
      </c>
      <c r="N2282" t="s">
        <v>2347</v>
      </c>
      <c r="O2282" t="s">
        <v>2348</v>
      </c>
      <c r="P2282" t="s">
        <v>2349</v>
      </c>
      <c r="Q2282" t="s">
        <v>2349</v>
      </c>
      <c r="R2282" t="s">
        <v>53</v>
      </c>
      <c r="S2282">
        <v>20372.159090909092</v>
      </c>
    </row>
    <row r="2283" spans="1:19" x14ac:dyDescent="0.35">
      <c r="A2283">
        <v>2026</v>
      </c>
      <c r="B2283" t="s">
        <v>21</v>
      </c>
      <c r="C2283">
        <v>10</v>
      </c>
      <c r="D2283" t="s">
        <v>22</v>
      </c>
      <c r="E2283" t="s">
        <v>23</v>
      </c>
      <c r="F2283" t="s">
        <v>2346</v>
      </c>
      <c r="G2283" t="s">
        <v>2346</v>
      </c>
      <c r="H2283" t="s">
        <v>48</v>
      </c>
      <c r="I2283" t="s">
        <v>1024</v>
      </c>
      <c r="J2283" t="s">
        <v>1025</v>
      </c>
      <c r="K2283" t="s">
        <v>51</v>
      </c>
      <c r="L2283" t="s">
        <v>52</v>
      </c>
      <c r="M2283" t="s">
        <v>30</v>
      </c>
      <c r="N2283" t="s">
        <v>2347</v>
      </c>
      <c r="O2283" t="s">
        <v>2348</v>
      </c>
      <c r="P2283" t="s">
        <v>2349</v>
      </c>
      <c r="Q2283" t="s">
        <v>2349</v>
      </c>
      <c r="R2283" t="s">
        <v>53</v>
      </c>
      <c r="S2283">
        <v>20372.159090909092</v>
      </c>
    </row>
    <row r="2284" spans="1:19" x14ac:dyDescent="0.35">
      <c r="A2284">
        <v>2026</v>
      </c>
      <c r="B2284" t="s">
        <v>21</v>
      </c>
      <c r="C2284">
        <v>10</v>
      </c>
      <c r="D2284" t="s">
        <v>22</v>
      </c>
      <c r="E2284" t="s">
        <v>23</v>
      </c>
      <c r="F2284" t="s">
        <v>2346</v>
      </c>
      <c r="G2284" t="s">
        <v>2346</v>
      </c>
      <c r="H2284" t="s">
        <v>48</v>
      </c>
      <c r="I2284" t="s">
        <v>1026</v>
      </c>
      <c r="J2284" t="s">
        <v>809</v>
      </c>
      <c r="K2284" t="s">
        <v>51</v>
      </c>
      <c r="L2284" t="s">
        <v>52</v>
      </c>
      <c r="M2284" t="s">
        <v>30</v>
      </c>
      <c r="N2284" t="s">
        <v>2347</v>
      </c>
      <c r="O2284" t="s">
        <v>2348</v>
      </c>
      <c r="P2284" t="s">
        <v>2349</v>
      </c>
      <c r="Q2284" t="s">
        <v>2349</v>
      </c>
      <c r="R2284" t="s">
        <v>53</v>
      </c>
      <c r="S2284">
        <v>20372.159090909092</v>
      </c>
    </row>
    <row r="2285" spans="1:19" x14ac:dyDescent="0.35">
      <c r="A2285">
        <v>2026</v>
      </c>
      <c r="B2285" t="s">
        <v>21</v>
      </c>
      <c r="C2285">
        <v>10</v>
      </c>
      <c r="D2285" t="s">
        <v>22</v>
      </c>
      <c r="E2285" t="s">
        <v>23</v>
      </c>
      <c r="F2285" t="s">
        <v>2346</v>
      </c>
      <c r="G2285" t="s">
        <v>2346</v>
      </c>
      <c r="H2285" t="s">
        <v>48</v>
      </c>
      <c r="I2285" t="s">
        <v>1043</v>
      </c>
      <c r="J2285" t="s">
        <v>1044</v>
      </c>
      <c r="K2285" t="s">
        <v>51</v>
      </c>
      <c r="L2285" t="s">
        <v>52</v>
      </c>
      <c r="M2285" t="s">
        <v>30</v>
      </c>
      <c r="N2285" t="s">
        <v>2347</v>
      </c>
      <c r="O2285" t="s">
        <v>2348</v>
      </c>
      <c r="P2285" t="s">
        <v>2349</v>
      </c>
      <c r="Q2285" t="s">
        <v>2349</v>
      </c>
      <c r="R2285" t="s">
        <v>53</v>
      </c>
      <c r="S2285">
        <v>20372.159090909092</v>
      </c>
    </row>
    <row r="2286" spans="1:19" x14ac:dyDescent="0.35">
      <c r="A2286">
        <v>2026</v>
      </c>
      <c r="B2286" t="s">
        <v>21</v>
      </c>
      <c r="C2286">
        <v>10</v>
      </c>
      <c r="D2286" t="s">
        <v>22</v>
      </c>
      <c r="E2286" t="s">
        <v>23</v>
      </c>
      <c r="F2286" t="s">
        <v>2346</v>
      </c>
      <c r="G2286" t="s">
        <v>2346</v>
      </c>
      <c r="H2286" t="s">
        <v>48</v>
      </c>
      <c r="I2286" t="s">
        <v>1047</v>
      </c>
      <c r="J2286" t="s">
        <v>1048</v>
      </c>
      <c r="K2286" t="s">
        <v>51</v>
      </c>
      <c r="L2286" t="s">
        <v>52</v>
      </c>
      <c r="M2286" t="s">
        <v>30</v>
      </c>
      <c r="N2286" t="s">
        <v>2347</v>
      </c>
      <c r="O2286" t="s">
        <v>2348</v>
      </c>
      <c r="P2286" t="s">
        <v>2349</v>
      </c>
      <c r="Q2286" t="s">
        <v>2349</v>
      </c>
      <c r="R2286" t="s">
        <v>53</v>
      </c>
      <c r="S2286">
        <v>20372.159090909092</v>
      </c>
    </row>
    <row r="2287" spans="1:19" x14ac:dyDescent="0.35">
      <c r="A2287">
        <v>2026</v>
      </c>
      <c r="B2287" t="s">
        <v>21</v>
      </c>
      <c r="C2287">
        <v>10</v>
      </c>
      <c r="D2287" t="s">
        <v>22</v>
      </c>
      <c r="E2287" t="s">
        <v>23</v>
      </c>
      <c r="F2287" t="s">
        <v>2346</v>
      </c>
      <c r="G2287" t="s">
        <v>2346</v>
      </c>
      <c r="H2287" t="s">
        <v>48</v>
      </c>
      <c r="I2287" t="s">
        <v>164</v>
      </c>
      <c r="J2287" t="s">
        <v>165</v>
      </c>
      <c r="K2287" t="s">
        <v>51</v>
      </c>
      <c r="L2287" t="s">
        <v>52</v>
      </c>
      <c r="M2287" t="s">
        <v>30</v>
      </c>
      <c r="N2287" t="s">
        <v>2347</v>
      </c>
      <c r="O2287" t="s">
        <v>2348</v>
      </c>
      <c r="P2287" t="s">
        <v>2349</v>
      </c>
      <c r="Q2287" t="s">
        <v>2349</v>
      </c>
      <c r="R2287" t="s">
        <v>53</v>
      </c>
      <c r="S2287">
        <v>20372.159090909092</v>
      </c>
    </row>
    <row r="2288" spans="1:19" x14ac:dyDescent="0.35">
      <c r="A2288">
        <v>2026</v>
      </c>
      <c r="B2288" t="s">
        <v>21</v>
      </c>
      <c r="C2288">
        <v>10</v>
      </c>
      <c r="D2288" t="s">
        <v>22</v>
      </c>
      <c r="E2288" t="s">
        <v>23</v>
      </c>
      <c r="F2288" t="s">
        <v>2346</v>
      </c>
      <c r="G2288" t="s">
        <v>2346</v>
      </c>
      <c r="H2288" t="s">
        <v>186</v>
      </c>
      <c r="I2288" t="s">
        <v>828</v>
      </c>
      <c r="J2288" t="s">
        <v>829</v>
      </c>
      <c r="K2288" t="s">
        <v>70</v>
      </c>
      <c r="L2288" t="s">
        <v>71</v>
      </c>
      <c r="M2288" t="s">
        <v>30</v>
      </c>
      <c r="N2288" t="s">
        <v>2347</v>
      </c>
      <c r="O2288" t="s">
        <v>2348</v>
      </c>
      <c r="P2288" t="s">
        <v>2349</v>
      </c>
      <c r="Q2288" t="s">
        <v>2349</v>
      </c>
      <c r="R2288" t="s">
        <v>53</v>
      </c>
      <c r="S2288">
        <v>20372.159090909092</v>
      </c>
    </row>
    <row r="2289" spans="1:19" x14ac:dyDescent="0.35">
      <c r="A2289">
        <v>2026</v>
      </c>
      <c r="B2289" t="s">
        <v>21</v>
      </c>
      <c r="C2289">
        <v>10</v>
      </c>
      <c r="D2289" t="s">
        <v>22</v>
      </c>
      <c r="E2289" t="s">
        <v>23</v>
      </c>
      <c r="F2289" t="s">
        <v>2346</v>
      </c>
      <c r="G2289" t="s">
        <v>2346</v>
      </c>
      <c r="H2289" t="s">
        <v>186</v>
      </c>
      <c r="I2289" t="s">
        <v>834</v>
      </c>
      <c r="J2289" t="s">
        <v>835</v>
      </c>
      <c r="K2289" t="s">
        <v>70</v>
      </c>
      <c r="L2289" t="s">
        <v>71</v>
      </c>
      <c r="M2289" t="s">
        <v>30</v>
      </c>
      <c r="N2289" t="s">
        <v>2347</v>
      </c>
      <c r="O2289" t="s">
        <v>2348</v>
      </c>
      <c r="P2289" t="s">
        <v>2349</v>
      </c>
      <c r="Q2289" t="s">
        <v>2349</v>
      </c>
      <c r="R2289" t="s">
        <v>53</v>
      </c>
      <c r="S2289">
        <v>10186.079545454546</v>
      </c>
    </row>
    <row r="2290" spans="1:19" x14ac:dyDescent="0.35">
      <c r="A2290">
        <v>2026</v>
      </c>
      <c r="B2290" t="s">
        <v>21</v>
      </c>
      <c r="C2290">
        <v>10</v>
      </c>
      <c r="D2290" t="s">
        <v>22</v>
      </c>
      <c r="E2290" t="s">
        <v>23</v>
      </c>
      <c r="F2290" t="s">
        <v>2346</v>
      </c>
      <c r="G2290" t="s">
        <v>2346</v>
      </c>
      <c r="H2290" t="s">
        <v>186</v>
      </c>
      <c r="I2290" t="s">
        <v>838</v>
      </c>
      <c r="J2290" t="s">
        <v>839</v>
      </c>
      <c r="K2290" t="s">
        <v>70</v>
      </c>
      <c r="L2290" t="s">
        <v>71</v>
      </c>
      <c r="M2290" t="s">
        <v>30</v>
      </c>
      <c r="N2290" t="s">
        <v>2347</v>
      </c>
      <c r="O2290" t="s">
        <v>2348</v>
      </c>
      <c r="P2290" t="s">
        <v>2349</v>
      </c>
      <c r="Q2290" t="s">
        <v>2349</v>
      </c>
      <c r="R2290" t="s">
        <v>53</v>
      </c>
      <c r="S2290">
        <v>20372.159090909092</v>
      </c>
    </row>
    <row r="2291" spans="1:19" x14ac:dyDescent="0.35">
      <c r="A2291">
        <v>2026</v>
      </c>
      <c r="B2291" t="s">
        <v>21</v>
      </c>
      <c r="C2291">
        <v>10</v>
      </c>
      <c r="D2291" t="s">
        <v>22</v>
      </c>
      <c r="E2291" t="s">
        <v>23</v>
      </c>
      <c r="F2291" t="s">
        <v>2346</v>
      </c>
      <c r="G2291" t="s">
        <v>2346</v>
      </c>
      <c r="H2291" t="s">
        <v>186</v>
      </c>
      <c r="I2291" t="s">
        <v>844</v>
      </c>
      <c r="J2291" t="s">
        <v>845</v>
      </c>
      <c r="K2291" t="s">
        <v>70</v>
      </c>
      <c r="L2291" t="s">
        <v>71</v>
      </c>
      <c r="M2291" t="s">
        <v>30</v>
      </c>
      <c r="N2291" t="s">
        <v>2347</v>
      </c>
      <c r="O2291" t="s">
        <v>2348</v>
      </c>
      <c r="P2291" t="s">
        <v>2349</v>
      </c>
      <c r="Q2291" t="s">
        <v>2349</v>
      </c>
      <c r="R2291" t="s">
        <v>53</v>
      </c>
      <c r="S2291">
        <v>10186.079545454546</v>
      </c>
    </row>
    <row r="2292" spans="1:19" x14ac:dyDescent="0.35">
      <c r="A2292">
        <v>2026</v>
      </c>
      <c r="B2292" t="s">
        <v>21</v>
      </c>
      <c r="C2292">
        <v>10</v>
      </c>
      <c r="D2292" t="s">
        <v>22</v>
      </c>
      <c r="E2292" t="s">
        <v>23</v>
      </c>
      <c r="F2292" t="s">
        <v>2352</v>
      </c>
      <c r="G2292" t="s">
        <v>2352</v>
      </c>
      <c r="H2292" t="s">
        <v>25</v>
      </c>
      <c r="I2292" t="s">
        <v>890</v>
      </c>
      <c r="J2292" t="s">
        <v>891</v>
      </c>
      <c r="K2292" t="s">
        <v>38</v>
      </c>
      <c r="L2292" t="s">
        <v>39</v>
      </c>
      <c r="M2292" t="s">
        <v>30</v>
      </c>
      <c r="N2292" t="s">
        <v>31</v>
      </c>
      <c r="O2292" t="s">
        <v>31</v>
      </c>
      <c r="P2292" t="s">
        <v>2353</v>
      </c>
      <c r="Q2292" t="s">
        <v>2354</v>
      </c>
      <c r="R2292" t="s">
        <v>33</v>
      </c>
      <c r="S2292">
        <v>303658.14393939398</v>
      </c>
    </row>
    <row r="2293" spans="1:19" x14ac:dyDescent="0.35">
      <c r="A2293">
        <v>2026</v>
      </c>
      <c r="B2293" t="s">
        <v>21</v>
      </c>
      <c r="C2293">
        <v>10</v>
      </c>
      <c r="D2293" t="s">
        <v>22</v>
      </c>
      <c r="E2293" t="s">
        <v>23</v>
      </c>
      <c r="F2293" t="s">
        <v>2352</v>
      </c>
      <c r="G2293" t="s">
        <v>2352</v>
      </c>
      <c r="H2293" t="s">
        <v>25</v>
      </c>
      <c r="I2293" t="s">
        <v>2355</v>
      </c>
      <c r="J2293" t="s">
        <v>2356</v>
      </c>
      <c r="K2293" t="s">
        <v>1193</v>
      </c>
      <c r="L2293" t="s">
        <v>1194</v>
      </c>
      <c r="M2293" t="s">
        <v>30</v>
      </c>
      <c r="N2293" t="s">
        <v>31</v>
      </c>
      <c r="O2293" t="s">
        <v>31</v>
      </c>
      <c r="P2293" t="s">
        <v>2353</v>
      </c>
      <c r="Q2293" t="s">
        <v>2354</v>
      </c>
      <c r="R2293" t="s">
        <v>33</v>
      </c>
      <c r="S2293">
        <v>607316.28787878796</v>
      </c>
    </row>
    <row r="2294" spans="1:19" x14ac:dyDescent="0.35">
      <c r="A2294">
        <v>2026</v>
      </c>
      <c r="B2294" t="s">
        <v>21</v>
      </c>
      <c r="C2294">
        <v>10</v>
      </c>
      <c r="D2294" t="s">
        <v>22</v>
      </c>
      <c r="E2294" t="s">
        <v>23</v>
      </c>
      <c r="F2294" t="s">
        <v>2352</v>
      </c>
      <c r="G2294" t="s">
        <v>2352</v>
      </c>
      <c r="H2294" t="s">
        <v>25</v>
      </c>
      <c r="I2294" t="s">
        <v>34</v>
      </c>
      <c r="J2294" t="s">
        <v>35</v>
      </c>
      <c r="K2294" t="s">
        <v>28</v>
      </c>
      <c r="L2294" t="s">
        <v>29</v>
      </c>
      <c r="M2294" t="s">
        <v>30</v>
      </c>
      <c r="N2294" t="s">
        <v>31</v>
      </c>
      <c r="O2294" t="s">
        <v>31</v>
      </c>
      <c r="P2294" t="s">
        <v>2353</v>
      </c>
      <c r="Q2294" t="s">
        <v>2354</v>
      </c>
      <c r="R2294" t="s">
        <v>33</v>
      </c>
      <c r="S2294">
        <v>121463.25757575758</v>
      </c>
    </row>
    <row r="2295" spans="1:19" x14ac:dyDescent="0.35">
      <c r="A2295">
        <v>2026</v>
      </c>
      <c r="B2295" t="s">
        <v>21</v>
      </c>
      <c r="C2295">
        <v>10</v>
      </c>
      <c r="D2295" t="s">
        <v>22</v>
      </c>
      <c r="E2295" t="s">
        <v>23</v>
      </c>
      <c r="F2295" t="s">
        <v>2352</v>
      </c>
      <c r="G2295" t="s">
        <v>2352</v>
      </c>
      <c r="H2295" t="s">
        <v>25</v>
      </c>
      <c r="I2295" t="s">
        <v>1125</v>
      </c>
      <c r="J2295" t="s">
        <v>1126</v>
      </c>
      <c r="K2295" t="s">
        <v>38</v>
      </c>
      <c r="L2295" t="s">
        <v>39</v>
      </c>
      <c r="M2295" t="s">
        <v>30</v>
      </c>
      <c r="N2295" t="s">
        <v>31</v>
      </c>
      <c r="O2295" t="s">
        <v>31</v>
      </c>
      <c r="P2295" t="s">
        <v>2353</v>
      </c>
      <c r="Q2295" t="s">
        <v>2354</v>
      </c>
      <c r="R2295" t="s">
        <v>33</v>
      </c>
      <c r="S2295">
        <v>303658.14393939398</v>
      </c>
    </row>
    <row r="2296" spans="1:19" x14ac:dyDescent="0.35">
      <c r="A2296">
        <v>2026</v>
      </c>
      <c r="B2296" t="s">
        <v>21</v>
      </c>
      <c r="C2296">
        <v>10</v>
      </c>
      <c r="D2296" t="s">
        <v>22</v>
      </c>
      <c r="E2296" t="s">
        <v>23</v>
      </c>
      <c r="F2296" t="s">
        <v>2352</v>
      </c>
      <c r="G2296" t="s">
        <v>2352</v>
      </c>
      <c r="H2296" t="s">
        <v>25</v>
      </c>
      <c r="I2296" t="s">
        <v>40</v>
      </c>
      <c r="J2296" t="s">
        <v>41</v>
      </c>
      <c r="K2296" t="s">
        <v>28</v>
      </c>
      <c r="L2296" t="s">
        <v>29</v>
      </c>
      <c r="M2296" t="s">
        <v>30</v>
      </c>
      <c r="N2296" t="s">
        <v>31</v>
      </c>
      <c r="O2296" t="s">
        <v>31</v>
      </c>
      <c r="P2296" t="s">
        <v>2353</v>
      </c>
      <c r="Q2296" t="s">
        <v>2354</v>
      </c>
      <c r="R2296" t="s">
        <v>33</v>
      </c>
      <c r="S2296">
        <v>101219.38446969698</v>
      </c>
    </row>
    <row r="2297" spans="1:19" x14ac:dyDescent="0.35">
      <c r="A2297">
        <v>2026</v>
      </c>
      <c r="B2297" t="s">
        <v>21</v>
      </c>
      <c r="C2297">
        <v>10</v>
      </c>
      <c r="D2297" t="s">
        <v>22</v>
      </c>
      <c r="E2297" t="s">
        <v>23</v>
      </c>
      <c r="F2297" t="s">
        <v>2352</v>
      </c>
      <c r="G2297" t="s">
        <v>2352</v>
      </c>
      <c r="H2297" t="s">
        <v>42</v>
      </c>
      <c r="I2297" t="s">
        <v>43</v>
      </c>
      <c r="J2297" t="s">
        <v>44</v>
      </c>
      <c r="K2297" t="s">
        <v>45</v>
      </c>
      <c r="L2297" t="s">
        <v>46</v>
      </c>
      <c r="M2297" t="s">
        <v>30</v>
      </c>
      <c r="N2297" t="s">
        <v>31</v>
      </c>
      <c r="O2297" t="s">
        <v>31</v>
      </c>
      <c r="P2297" t="s">
        <v>2353</v>
      </c>
      <c r="Q2297" t="s">
        <v>2354</v>
      </c>
      <c r="R2297" t="s">
        <v>47</v>
      </c>
      <c r="S2297">
        <v>910974.43181818188</v>
      </c>
    </row>
    <row r="2298" spans="1:19" x14ac:dyDescent="0.35">
      <c r="A2298">
        <v>2026</v>
      </c>
      <c r="B2298" t="s">
        <v>21</v>
      </c>
      <c r="C2298">
        <v>10</v>
      </c>
      <c r="D2298" t="s">
        <v>22</v>
      </c>
      <c r="E2298" t="s">
        <v>23</v>
      </c>
      <c r="F2298" t="s">
        <v>2352</v>
      </c>
      <c r="G2298" t="s">
        <v>2352</v>
      </c>
      <c r="H2298" t="s">
        <v>186</v>
      </c>
      <c r="I2298" t="s">
        <v>1235</v>
      </c>
      <c r="J2298" t="s">
        <v>1236</v>
      </c>
      <c r="K2298" t="s">
        <v>189</v>
      </c>
      <c r="L2298" t="s">
        <v>190</v>
      </c>
      <c r="M2298" t="s">
        <v>30</v>
      </c>
      <c r="N2298" t="s">
        <v>31</v>
      </c>
      <c r="O2298" t="s">
        <v>31</v>
      </c>
      <c r="P2298" t="s">
        <v>2353</v>
      </c>
      <c r="Q2298" t="s">
        <v>2354</v>
      </c>
      <c r="R2298" t="s">
        <v>53</v>
      </c>
      <c r="S2298">
        <v>20243.873106060604</v>
      </c>
    </row>
    <row r="2299" spans="1:19" x14ac:dyDescent="0.35">
      <c r="A2299">
        <v>2026</v>
      </c>
      <c r="B2299" t="s">
        <v>21</v>
      </c>
      <c r="C2299">
        <v>10</v>
      </c>
      <c r="D2299" t="s">
        <v>22</v>
      </c>
      <c r="E2299" t="s">
        <v>23</v>
      </c>
      <c r="F2299" t="s">
        <v>2352</v>
      </c>
      <c r="G2299" t="s">
        <v>2352</v>
      </c>
      <c r="H2299" t="s">
        <v>186</v>
      </c>
      <c r="I2299" t="s">
        <v>1239</v>
      </c>
      <c r="J2299" t="s">
        <v>1240</v>
      </c>
      <c r="K2299" t="s">
        <v>189</v>
      </c>
      <c r="L2299" t="s">
        <v>190</v>
      </c>
      <c r="M2299" t="s">
        <v>30</v>
      </c>
      <c r="N2299" t="s">
        <v>31</v>
      </c>
      <c r="O2299" t="s">
        <v>31</v>
      </c>
      <c r="P2299" t="s">
        <v>2353</v>
      </c>
      <c r="Q2299" t="s">
        <v>2354</v>
      </c>
      <c r="R2299" t="s">
        <v>53</v>
      </c>
      <c r="S2299">
        <v>20243.873106060604</v>
      </c>
    </row>
    <row r="2300" spans="1:19" x14ac:dyDescent="0.35">
      <c r="A2300">
        <v>2026</v>
      </c>
      <c r="B2300" t="s">
        <v>21</v>
      </c>
      <c r="C2300">
        <v>10</v>
      </c>
      <c r="D2300" t="s">
        <v>22</v>
      </c>
      <c r="E2300" t="s">
        <v>23</v>
      </c>
      <c r="F2300" t="s">
        <v>2352</v>
      </c>
      <c r="G2300" t="s">
        <v>2352</v>
      </c>
      <c r="H2300" t="s">
        <v>186</v>
      </c>
      <c r="I2300" t="s">
        <v>1285</v>
      </c>
      <c r="J2300" t="s">
        <v>1286</v>
      </c>
      <c r="K2300" t="s">
        <v>189</v>
      </c>
      <c r="L2300" t="s">
        <v>190</v>
      </c>
      <c r="M2300" t="s">
        <v>30</v>
      </c>
      <c r="N2300" t="s">
        <v>31</v>
      </c>
      <c r="O2300" t="s">
        <v>31</v>
      </c>
      <c r="P2300" t="s">
        <v>2353</v>
      </c>
      <c r="Q2300" t="s">
        <v>2354</v>
      </c>
      <c r="R2300" t="s">
        <v>53</v>
      </c>
      <c r="S2300">
        <v>40487.755681818184</v>
      </c>
    </row>
    <row r="2301" spans="1:19" x14ac:dyDescent="0.35">
      <c r="A2301">
        <v>2026</v>
      </c>
      <c r="B2301" t="s">
        <v>21</v>
      </c>
      <c r="C2301">
        <v>10</v>
      </c>
      <c r="D2301" t="s">
        <v>22</v>
      </c>
      <c r="E2301" t="s">
        <v>23</v>
      </c>
      <c r="F2301" t="s">
        <v>2352</v>
      </c>
      <c r="G2301" t="s">
        <v>2352</v>
      </c>
      <c r="H2301" t="s">
        <v>186</v>
      </c>
      <c r="I2301" t="s">
        <v>2220</v>
      </c>
      <c r="J2301" t="s">
        <v>2221</v>
      </c>
      <c r="K2301" t="s">
        <v>189</v>
      </c>
      <c r="L2301" t="s">
        <v>190</v>
      </c>
      <c r="M2301" t="s">
        <v>30</v>
      </c>
      <c r="N2301" t="s">
        <v>31</v>
      </c>
      <c r="O2301" t="s">
        <v>31</v>
      </c>
      <c r="P2301" t="s">
        <v>2353</v>
      </c>
      <c r="Q2301" t="s">
        <v>2354</v>
      </c>
      <c r="R2301" t="s">
        <v>53</v>
      </c>
      <c r="S2301">
        <v>50609.687500000007</v>
      </c>
    </row>
    <row r="2302" spans="1:19" x14ac:dyDescent="0.35">
      <c r="A2302">
        <v>2026</v>
      </c>
      <c r="B2302" t="s">
        <v>21</v>
      </c>
      <c r="C2302">
        <v>10</v>
      </c>
      <c r="D2302" t="s">
        <v>22</v>
      </c>
      <c r="E2302" t="s">
        <v>23</v>
      </c>
      <c r="F2302" t="s">
        <v>2352</v>
      </c>
      <c r="G2302" t="s">
        <v>2352</v>
      </c>
      <c r="H2302" t="s">
        <v>186</v>
      </c>
      <c r="I2302" t="s">
        <v>2222</v>
      </c>
      <c r="J2302" t="s">
        <v>2223</v>
      </c>
      <c r="K2302" t="s">
        <v>189</v>
      </c>
      <c r="L2302" t="s">
        <v>190</v>
      </c>
      <c r="M2302" t="s">
        <v>30</v>
      </c>
      <c r="N2302" t="s">
        <v>31</v>
      </c>
      <c r="O2302" t="s">
        <v>31</v>
      </c>
      <c r="P2302" t="s">
        <v>2353</v>
      </c>
      <c r="Q2302" t="s">
        <v>2354</v>
      </c>
      <c r="R2302" t="s">
        <v>53</v>
      </c>
      <c r="S2302">
        <v>20243.873106060604</v>
      </c>
    </row>
    <row r="2303" spans="1:19" x14ac:dyDescent="0.35">
      <c r="A2303">
        <v>2026</v>
      </c>
      <c r="B2303" t="s">
        <v>21</v>
      </c>
      <c r="C2303">
        <v>10</v>
      </c>
      <c r="D2303" t="s">
        <v>22</v>
      </c>
      <c r="E2303" t="s">
        <v>23</v>
      </c>
      <c r="F2303" t="s">
        <v>2352</v>
      </c>
      <c r="G2303" t="s">
        <v>2352</v>
      </c>
      <c r="H2303" t="s">
        <v>186</v>
      </c>
      <c r="I2303" t="s">
        <v>1291</v>
      </c>
      <c r="J2303" t="s">
        <v>1292</v>
      </c>
      <c r="K2303" t="s">
        <v>189</v>
      </c>
      <c r="L2303" t="s">
        <v>190</v>
      </c>
      <c r="M2303" t="s">
        <v>30</v>
      </c>
      <c r="N2303" t="s">
        <v>31</v>
      </c>
      <c r="O2303" t="s">
        <v>31</v>
      </c>
      <c r="P2303" t="s">
        <v>2353</v>
      </c>
      <c r="Q2303" t="s">
        <v>2354</v>
      </c>
      <c r="R2303" t="s">
        <v>53</v>
      </c>
      <c r="S2303">
        <v>30365.814393939396</v>
      </c>
    </row>
    <row r="2304" spans="1:19" x14ac:dyDescent="0.35">
      <c r="A2304">
        <v>2026</v>
      </c>
      <c r="B2304" t="s">
        <v>21</v>
      </c>
      <c r="C2304">
        <v>10</v>
      </c>
      <c r="D2304" t="s">
        <v>22</v>
      </c>
      <c r="E2304" t="s">
        <v>23</v>
      </c>
      <c r="F2304" t="s">
        <v>2352</v>
      </c>
      <c r="G2304" t="s">
        <v>2352</v>
      </c>
      <c r="H2304" t="s">
        <v>186</v>
      </c>
      <c r="I2304" t="s">
        <v>1295</v>
      </c>
      <c r="J2304" t="s">
        <v>1296</v>
      </c>
      <c r="K2304" t="s">
        <v>189</v>
      </c>
      <c r="L2304" t="s">
        <v>190</v>
      </c>
      <c r="M2304" t="s">
        <v>30</v>
      </c>
      <c r="N2304" t="s">
        <v>31</v>
      </c>
      <c r="O2304" t="s">
        <v>31</v>
      </c>
      <c r="P2304" t="s">
        <v>2353</v>
      </c>
      <c r="Q2304" t="s">
        <v>2354</v>
      </c>
      <c r="R2304" t="s">
        <v>53</v>
      </c>
      <c r="S2304">
        <v>30365.814393939396</v>
      </c>
    </row>
    <row r="2305" spans="1:19" x14ac:dyDescent="0.35">
      <c r="A2305">
        <v>2026</v>
      </c>
      <c r="B2305" t="s">
        <v>21</v>
      </c>
      <c r="C2305">
        <v>10</v>
      </c>
      <c r="D2305" t="s">
        <v>22</v>
      </c>
      <c r="E2305" t="s">
        <v>23</v>
      </c>
      <c r="F2305" t="s">
        <v>2352</v>
      </c>
      <c r="G2305" t="s">
        <v>2352</v>
      </c>
      <c r="H2305" t="s">
        <v>186</v>
      </c>
      <c r="I2305" t="s">
        <v>1297</v>
      </c>
      <c r="J2305" t="s">
        <v>1298</v>
      </c>
      <c r="K2305" t="s">
        <v>189</v>
      </c>
      <c r="L2305" t="s">
        <v>190</v>
      </c>
      <c r="M2305" t="s">
        <v>30</v>
      </c>
      <c r="N2305" t="s">
        <v>31</v>
      </c>
      <c r="O2305" t="s">
        <v>31</v>
      </c>
      <c r="P2305" t="s">
        <v>2353</v>
      </c>
      <c r="Q2305" t="s">
        <v>2354</v>
      </c>
      <c r="R2305" t="s">
        <v>53</v>
      </c>
      <c r="S2305">
        <v>20243.873106060604</v>
      </c>
    </row>
    <row r="2306" spans="1:19" x14ac:dyDescent="0.35">
      <c r="A2306">
        <v>2026</v>
      </c>
      <c r="B2306" t="s">
        <v>21</v>
      </c>
      <c r="C2306">
        <v>10</v>
      </c>
      <c r="D2306" t="s">
        <v>22</v>
      </c>
      <c r="E2306" t="s">
        <v>23</v>
      </c>
      <c r="F2306" t="s">
        <v>2352</v>
      </c>
      <c r="G2306" t="s">
        <v>2352</v>
      </c>
      <c r="H2306" t="s">
        <v>186</v>
      </c>
      <c r="I2306" t="s">
        <v>2224</v>
      </c>
      <c r="J2306" t="s">
        <v>2225</v>
      </c>
      <c r="K2306" t="s">
        <v>189</v>
      </c>
      <c r="L2306" t="s">
        <v>190</v>
      </c>
      <c r="M2306" t="s">
        <v>30</v>
      </c>
      <c r="N2306" t="s">
        <v>31</v>
      </c>
      <c r="O2306" t="s">
        <v>31</v>
      </c>
      <c r="P2306" t="s">
        <v>2353</v>
      </c>
      <c r="Q2306" t="s">
        <v>2354</v>
      </c>
      <c r="R2306" t="s">
        <v>53</v>
      </c>
      <c r="S2306">
        <v>20243.873106060604</v>
      </c>
    </row>
    <row r="2307" spans="1:19" x14ac:dyDescent="0.35">
      <c r="A2307">
        <v>2026</v>
      </c>
      <c r="B2307" t="s">
        <v>21</v>
      </c>
      <c r="C2307">
        <v>10</v>
      </c>
      <c r="D2307" t="s">
        <v>22</v>
      </c>
      <c r="E2307" t="s">
        <v>23</v>
      </c>
      <c r="F2307" t="s">
        <v>2352</v>
      </c>
      <c r="G2307" t="s">
        <v>2352</v>
      </c>
      <c r="H2307" t="s">
        <v>186</v>
      </c>
      <c r="I2307" t="s">
        <v>2226</v>
      </c>
      <c r="J2307" t="s">
        <v>2227</v>
      </c>
      <c r="K2307" t="s">
        <v>189</v>
      </c>
      <c r="L2307" t="s">
        <v>190</v>
      </c>
      <c r="M2307" t="s">
        <v>30</v>
      </c>
      <c r="N2307" t="s">
        <v>31</v>
      </c>
      <c r="O2307" t="s">
        <v>31</v>
      </c>
      <c r="P2307" t="s">
        <v>2353</v>
      </c>
      <c r="Q2307" t="s">
        <v>2354</v>
      </c>
      <c r="R2307" t="s">
        <v>53</v>
      </c>
      <c r="S2307">
        <v>50609.687500000007</v>
      </c>
    </row>
    <row r="2308" spans="1:19" x14ac:dyDescent="0.35">
      <c r="A2308">
        <v>2026</v>
      </c>
      <c r="B2308" t="s">
        <v>21</v>
      </c>
      <c r="C2308">
        <v>10</v>
      </c>
      <c r="D2308" t="s">
        <v>22</v>
      </c>
      <c r="E2308" t="s">
        <v>23</v>
      </c>
      <c r="F2308" t="s">
        <v>2352</v>
      </c>
      <c r="G2308" t="s">
        <v>2352</v>
      </c>
      <c r="H2308" t="s">
        <v>186</v>
      </c>
      <c r="I2308" t="s">
        <v>1162</v>
      </c>
      <c r="J2308" t="s">
        <v>1163</v>
      </c>
      <c r="K2308" t="s">
        <v>557</v>
      </c>
      <c r="L2308" t="s">
        <v>558</v>
      </c>
      <c r="M2308" t="s">
        <v>30</v>
      </c>
      <c r="N2308" t="s">
        <v>31</v>
      </c>
      <c r="O2308" t="s">
        <v>31</v>
      </c>
      <c r="P2308" t="s">
        <v>2353</v>
      </c>
      <c r="Q2308" t="s">
        <v>2354</v>
      </c>
      <c r="R2308" t="s">
        <v>53</v>
      </c>
      <c r="S2308">
        <v>303658.14393939398</v>
      </c>
    </row>
    <row r="2309" spans="1:19" x14ac:dyDescent="0.35">
      <c r="A2309">
        <v>2026</v>
      </c>
      <c r="B2309" t="s">
        <v>21</v>
      </c>
      <c r="C2309">
        <v>10</v>
      </c>
      <c r="D2309" t="s">
        <v>22</v>
      </c>
      <c r="E2309" t="s">
        <v>23</v>
      </c>
      <c r="F2309" t="s">
        <v>2352</v>
      </c>
      <c r="G2309" t="s">
        <v>2352</v>
      </c>
      <c r="H2309" t="s">
        <v>504</v>
      </c>
      <c r="I2309" t="s">
        <v>2357</v>
      </c>
      <c r="J2309" t="s">
        <v>2358</v>
      </c>
      <c r="K2309" t="s">
        <v>1193</v>
      </c>
      <c r="L2309" t="s">
        <v>1194</v>
      </c>
      <c r="M2309" t="s">
        <v>30</v>
      </c>
      <c r="N2309" t="s">
        <v>31</v>
      </c>
      <c r="O2309" t="s">
        <v>31</v>
      </c>
      <c r="P2309" t="s">
        <v>2353</v>
      </c>
      <c r="Q2309" t="s">
        <v>2354</v>
      </c>
      <c r="R2309" t="s">
        <v>33</v>
      </c>
      <c r="S2309">
        <v>303658.14393939398</v>
      </c>
    </row>
    <row r="2310" spans="1:19" x14ac:dyDescent="0.35">
      <c r="A2310">
        <v>2026</v>
      </c>
      <c r="B2310" t="s">
        <v>21</v>
      </c>
      <c r="C2310">
        <v>10</v>
      </c>
      <c r="D2310" t="s">
        <v>22</v>
      </c>
      <c r="E2310" t="s">
        <v>23</v>
      </c>
      <c r="F2310" t="s">
        <v>2352</v>
      </c>
      <c r="G2310" t="s">
        <v>2352</v>
      </c>
      <c r="H2310" t="s">
        <v>504</v>
      </c>
      <c r="I2310" t="s">
        <v>571</v>
      </c>
      <c r="J2310" t="s">
        <v>572</v>
      </c>
      <c r="K2310" t="s">
        <v>545</v>
      </c>
      <c r="L2310" t="s">
        <v>546</v>
      </c>
      <c r="M2310" t="s">
        <v>30</v>
      </c>
      <c r="N2310" t="s">
        <v>31</v>
      </c>
      <c r="O2310" t="s">
        <v>31</v>
      </c>
      <c r="P2310" t="s">
        <v>2353</v>
      </c>
      <c r="Q2310" t="s">
        <v>2354</v>
      </c>
      <c r="R2310" t="s">
        <v>33</v>
      </c>
      <c r="S2310">
        <v>303658.14393939398</v>
      </c>
    </row>
    <row r="2311" spans="1:19" x14ac:dyDescent="0.35">
      <c r="A2311">
        <v>2026</v>
      </c>
      <c r="B2311" t="s">
        <v>21</v>
      </c>
      <c r="C2311">
        <v>10</v>
      </c>
      <c r="D2311" t="s">
        <v>22</v>
      </c>
      <c r="E2311" t="s">
        <v>23</v>
      </c>
      <c r="F2311" t="s">
        <v>2352</v>
      </c>
      <c r="G2311" t="s">
        <v>2352</v>
      </c>
      <c r="H2311" t="s">
        <v>504</v>
      </c>
      <c r="I2311" t="s">
        <v>573</v>
      </c>
      <c r="J2311" t="s">
        <v>574</v>
      </c>
      <c r="K2311" t="s">
        <v>28</v>
      </c>
      <c r="L2311" t="s">
        <v>29</v>
      </c>
      <c r="M2311" t="s">
        <v>30</v>
      </c>
      <c r="N2311" t="s">
        <v>31</v>
      </c>
      <c r="O2311" t="s">
        <v>31</v>
      </c>
      <c r="P2311" t="s">
        <v>2353</v>
      </c>
      <c r="Q2311" t="s">
        <v>2354</v>
      </c>
      <c r="R2311" t="s">
        <v>33</v>
      </c>
      <c r="S2311">
        <v>303658.14393939398</v>
      </c>
    </row>
    <row r="2312" spans="1:19" x14ac:dyDescent="0.35">
      <c r="A2312">
        <v>2026</v>
      </c>
      <c r="B2312" t="s">
        <v>21</v>
      </c>
      <c r="C2312">
        <v>10</v>
      </c>
      <c r="D2312" t="s">
        <v>22</v>
      </c>
      <c r="E2312" t="s">
        <v>23</v>
      </c>
      <c r="F2312" t="s">
        <v>2352</v>
      </c>
      <c r="G2312" t="s">
        <v>2352</v>
      </c>
      <c r="H2312" t="s">
        <v>504</v>
      </c>
      <c r="I2312" t="s">
        <v>2359</v>
      </c>
      <c r="J2312" t="s">
        <v>2360</v>
      </c>
      <c r="K2312" t="s">
        <v>545</v>
      </c>
      <c r="L2312" t="s">
        <v>546</v>
      </c>
      <c r="M2312" t="s">
        <v>30</v>
      </c>
      <c r="N2312" t="s">
        <v>31</v>
      </c>
      <c r="O2312" t="s">
        <v>31</v>
      </c>
      <c r="P2312" t="s">
        <v>2353</v>
      </c>
      <c r="Q2312" t="s">
        <v>2354</v>
      </c>
      <c r="R2312" t="s">
        <v>33</v>
      </c>
      <c r="S2312">
        <v>303658.14393939398</v>
      </c>
    </row>
    <row r="2313" spans="1:19" x14ac:dyDescent="0.35">
      <c r="A2313">
        <v>2026</v>
      </c>
      <c r="B2313" t="s">
        <v>21</v>
      </c>
      <c r="C2313">
        <v>10</v>
      </c>
      <c r="D2313" t="s">
        <v>22</v>
      </c>
      <c r="E2313" t="s">
        <v>23</v>
      </c>
      <c r="F2313" t="s">
        <v>2352</v>
      </c>
      <c r="G2313" t="s">
        <v>2352</v>
      </c>
      <c r="H2313" t="s">
        <v>504</v>
      </c>
      <c r="I2313" t="s">
        <v>575</v>
      </c>
      <c r="J2313" t="s">
        <v>576</v>
      </c>
      <c r="K2313" t="s">
        <v>545</v>
      </c>
      <c r="L2313" t="s">
        <v>546</v>
      </c>
      <c r="M2313" t="s">
        <v>30</v>
      </c>
      <c r="N2313" t="s">
        <v>31</v>
      </c>
      <c r="O2313" t="s">
        <v>31</v>
      </c>
      <c r="P2313" t="s">
        <v>2353</v>
      </c>
      <c r="Q2313" t="s">
        <v>2354</v>
      </c>
      <c r="R2313" t="s">
        <v>33</v>
      </c>
      <c r="S2313">
        <v>303658.14393939398</v>
      </c>
    </row>
    <row r="2314" spans="1:19" x14ac:dyDescent="0.35">
      <c r="A2314">
        <v>2026</v>
      </c>
      <c r="B2314" t="s">
        <v>21</v>
      </c>
      <c r="C2314">
        <v>10</v>
      </c>
      <c r="D2314" t="s">
        <v>22</v>
      </c>
      <c r="E2314" t="s">
        <v>23</v>
      </c>
      <c r="F2314" t="s">
        <v>2352</v>
      </c>
      <c r="G2314" t="s">
        <v>2352</v>
      </c>
      <c r="H2314" t="s">
        <v>504</v>
      </c>
      <c r="I2314" t="s">
        <v>1430</v>
      </c>
      <c r="J2314" t="s">
        <v>1431</v>
      </c>
      <c r="K2314" t="s">
        <v>38</v>
      </c>
      <c r="L2314" t="s">
        <v>39</v>
      </c>
      <c r="M2314" t="s">
        <v>30</v>
      </c>
      <c r="N2314" t="s">
        <v>31</v>
      </c>
      <c r="O2314" t="s">
        <v>31</v>
      </c>
      <c r="P2314" t="s">
        <v>2353</v>
      </c>
      <c r="Q2314" t="s">
        <v>2354</v>
      </c>
      <c r="R2314" t="s">
        <v>33</v>
      </c>
      <c r="S2314">
        <v>303658.14393939398</v>
      </c>
    </row>
    <row r="2315" spans="1:19" x14ac:dyDescent="0.35">
      <c r="A2315">
        <v>2026</v>
      </c>
      <c r="B2315" t="s">
        <v>21</v>
      </c>
      <c r="C2315">
        <v>10</v>
      </c>
      <c r="D2315" t="s">
        <v>22</v>
      </c>
      <c r="E2315" t="s">
        <v>23</v>
      </c>
      <c r="F2315" t="s">
        <v>2352</v>
      </c>
      <c r="G2315" t="s">
        <v>2352</v>
      </c>
      <c r="H2315" t="s">
        <v>504</v>
      </c>
      <c r="I2315" t="s">
        <v>1612</v>
      </c>
      <c r="J2315" t="s">
        <v>1613</v>
      </c>
      <c r="K2315" t="s">
        <v>515</v>
      </c>
      <c r="L2315" t="s">
        <v>516</v>
      </c>
      <c r="M2315" t="s">
        <v>30</v>
      </c>
      <c r="N2315" t="s">
        <v>31</v>
      </c>
      <c r="O2315" t="s">
        <v>31</v>
      </c>
      <c r="P2315" t="s">
        <v>2353</v>
      </c>
      <c r="Q2315" t="s">
        <v>2354</v>
      </c>
      <c r="R2315" t="s">
        <v>33</v>
      </c>
      <c r="S2315">
        <v>40487.755681818184</v>
      </c>
    </row>
    <row r="2316" spans="1:19" x14ac:dyDescent="0.35">
      <c r="A2316">
        <v>2026</v>
      </c>
      <c r="B2316" t="s">
        <v>21</v>
      </c>
      <c r="C2316">
        <v>10</v>
      </c>
      <c r="D2316" t="s">
        <v>22</v>
      </c>
      <c r="E2316" t="s">
        <v>23</v>
      </c>
      <c r="F2316" t="s">
        <v>2352</v>
      </c>
      <c r="G2316" t="s">
        <v>2352</v>
      </c>
      <c r="H2316" t="s">
        <v>504</v>
      </c>
      <c r="I2316" t="s">
        <v>2361</v>
      </c>
      <c r="J2316" t="s">
        <v>2362</v>
      </c>
      <c r="K2316" t="s">
        <v>537</v>
      </c>
      <c r="L2316" t="s">
        <v>538</v>
      </c>
      <c r="M2316" t="s">
        <v>30</v>
      </c>
      <c r="N2316" t="s">
        <v>31</v>
      </c>
      <c r="O2316" t="s">
        <v>31</v>
      </c>
      <c r="P2316" t="s">
        <v>2353</v>
      </c>
      <c r="Q2316" t="s">
        <v>2354</v>
      </c>
      <c r="R2316" t="s">
        <v>33</v>
      </c>
      <c r="S2316">
        <v>-101219.38446969698</v>
      </c>
    </row>
    <row r="2317" spans="1:19" x14ac:dyDescent="0.35">
      <c r="A2317">
        <v>2026</v>
      </c>
      <c r="B2317" t="s">
        <v>21</v>
      </c>
      <c r="C2317">
        <v>10</v>
      </c>
      <c r="D2317" t="s">
        <v>22</v>
      </c>
      <c r="E2317" t="s">
        <v>23</v>
      </c>
      <c r="F2317" t="s">
        <v>2352</v>
      </c>
      <c r="G2317" t="s">
        <v>2352</v>
      </c>
      <c r="H2317" t="s">
        <v>504</v>
      </c>
      <c r="I2317" t="s">
        <v>1454</v>
      </c>
      <c r="J2317" t="s">
        <v>1455</v>
      </c>
      <c r="K2317" t="s">
        <v>38</v>
      </c>
      <c r="L2317" t="s">
        <v>39</v>
      </c>
      <c r="M2317" t="s">
        <v>30</v>
      </c>
      <c r="N2317" t="s">
        <v>31</v>
      </c>
      <c r="O2317" t="s">
        <v>31</v>
      </c>
      <c r="P2317" t="s">
        <v>2353</v>
      </c>
      <c r="Q2317" t="s">
        <v>2354</v>
      </c>
      <c r="R2317" t="s">
        <v>33</v>
      </c>
      <c r="S2317">
        <v>303658.14393939398</v>
      </c>
    </row>
    <row r="2318" spans="1:19" x14ac:dyDescent="0.35">
      <c r="A2318">
        <v>2026</v>
      </c>
      <c r="B2318" t="s">
        <v>21</v>
      </c>
      <c r="C2318">
        <v>10</v>
      </c>
      <c r="D2318" t="s">
        <v>22</v>
      </c>
      <c r="E2318" t="s">
        <v>23</v>
      </c>
      <c r="F2318" t="s">
        <v>2352</v>
      </c>
      <c r="G2318" t="s">
        <v>2352</v>
      </c>
      <c r="H2318" t="s">
        <v>504</v>
      </c>
      <c r="I2318" t="s">
        <v>660</v>
      </c>
      <c r="J2318" t="s">
        <v>661</v>
      </c>
      <c r="K2318" t="s">
        <v>545</v>
      </c>
      <c r="L2318" t="s">
        <v>546</v>
      </c>
      <c r="M2318" t="s">
        <v>30</v>
      </c>
      <c r="N2318" t="s">
        <v>31</v>
      </c>
      <c r="O2318" t="s">
        <v>31</v>
      </c>
      <c r="P2318" t="s">
        <v>2353</v>
      </c>
      <c r="Q2318" t="s">
        <v>2354</v>
      </c>
      <c r="R2318" t="s">
        <v>33</v>
      </c>
      <c r="S2318">
        <v>303658.14393939398</v>
      </c>
    </row>
    <row r="2319" spans="1:19" x14ac:dyDescent="0.35">
      <c r="A2319">
        <v>2026</v>
      </c>
      <c r="B2319" t="s">
        <v>21</v>
      </c>
      <c r="C2319">
        <v>10</v>
      </c>
      <c r="D2319" t="s">
        <v>22</v>
      </c>
      <c r="E2319" t="s">
        <v>23</v>
      </c>
      <c r="F2319" t="s">
        <v>2352</v>
      </c>
      <c r="G2319" t="s">
        <v>2352</v>
      </c>
      <c r="H2319" t="s">
        <v>504</v>
      </c>
      <c r="I2319" t="s">
        <v>1099</v>
      </c>
      <c r="J2319" t="s">
        <v>1100</v>
      </c>
      <c r="K2319" t="s">
        <v>557</v>
      </c>
      <c r="L2319" t="s">
        <v>558</v>
      </c>
      <c r="M2319" t="s">
        <v>30</v>
      </c>
      <c r="N2319" t="s">
        <v>31</v>
      </c>
      <c r="O2319" t="s">
        <v>31</v>
      </c>
      <c r="P2319" t="s">
        <v>2353</v>
      </c>
      <c r="Q2319" t="s">
        <v>2354</v>
      </c>
      <c r="R2319" t="s">
        <v>33</v>
      </c>
      <c r="S2319">
        <v>607316.28787878796</v>
      </c>
    </row>
    <row r="2320" spans="1:19" x14ac:dyDescent="0.35">
      <c r="A2320">
        <v>2026</v>
      </c>
      <c r="B2320" t="s">
        <v>21</v>
      </c>
      <c r="C2320">
        <v>10</v>
      </c>
      <c r="D2320" t="s">
        <v>22</v>
      </c>
      <c r="E2320" t="s">
        <v>23</v>
      </c>
      <c r="F2320" t="s">
        <v>2352</v>
      </c>
      <c r="G2320" t="s">
        <v>2352</v>
      </c>
      <c r="H2320" t="s">
        <v>504</v>
      </c>
      <c r="I2320" t="s">
        <v>2363</v>
      </c>
      <c r="J2320" t="s">
        <v>2364</v>
      </c>
      <c r="K2320" t="s">
        <v>545</v>
      </c>
      <c r="L2320" t="s">
        <v>546</v>
      </c>
      <c r="M2320" t="s">
        <v>30</v>
      </c>
      <c r="N2320" t="s">
        <v>31</v>
      </c>
      <c r="O2320" t="s">
        <v>31</v>
      </c>
      <c r="P2320" t="s">
        <v>2353</v>
      </c>
      <c r="Q2320" t="s">
        <v>2354</v>
      </c>
      <c r="R2320" t="s">
        <v>33</v>
      </c>
      <c r="S2320">
        <v>303658.14393939398</v>
      </c>
    </row>
    <row r="2321" spans="1:19" x14ac:dyDescent="0.35">
      <c r="A2321">
        <v>2026</v>
      </c>
      <c r="B2321" t="s">
        <v>21</v>
      </c>
      <c r="C2321">
        <v>10</v>
      </c>
      <c r="D2321" t="s">
        <v>22</v>
      </c>
      <c r="E2321" t="s">
        <v>23</v>
      </c>
      <c r="F2321" t="s">
        <v>2352</v>
      </c>
      <c r="G2321" t="s">
        <v>2352</v>
      </c>
      <c r="H2321" t="s">
        <v>504</v>
      </c>
      <c r="I2321" t="s">
        <v>678</v>
      </c>
      <c r="J2321" t="s">
        <v>679</v>
      </c>
      <c r="K2321" t="s">
        <v>545</v>
      </c>
      <c r="L2321" t="s">
        <v>546</v>
      </c>
      <c r="M2321" t="s">
        <v>30</v>
      </c>
      <c r="N2321" t="s">
        <v>31</v>
      </c>
      <c r="O2321" t="s">
        <v>31</v>
      </c>
      <c r="P2321" t="s">
        <v>2353</v>
      </c>
      <c r="Q2321" t="s">
        <v>2354</v>
      </c>
      <c r="R2321" t="s">
        <v>33</v>
      </c>
      <c r="S2321">
        <v>303658.14393939398</v>
      </c>
    </row>
    <row r="2322" spans="1:19" x14ac:dyDescent="0.35">
      <c r="A2322">
        <v>2026</v>
      </c>
      <c r="B2322" t="s">
        <v>21</v>
      </c>
      <c r="C2322">
        <v>10</v>
      </c>
      <c r="D2322" t="s">
        <v>22</v>
      </c>
      <c r="E2322" t="s">
        <v>23</v>
      </c>
      <c r="F2322" t="s">
        <v>2352</v>
      </c>
      <c r="G2322" t="s">
        <v>2352</v>
      </c>
      <c r="H2322" t="s">
        <v>504</v>
      </c>
      <c r="I2322" t="s">
        <v>1817</v>
      </c>
      <c r="J2322" t="s">
        <v>1818</v>
      </c>
      <c r="K2322" t="s">
        <v>38</v>
      </c>
      <c r="L2322" t="s">
        <v>39</v>
      </c>
      <c r="M2322" t="s">
        <v>30</v>
      </c>
      <c r="N2322" t="s">
        <v>31</v>
      </c>
      <c r="O2322" t="s">
        <v>31</v>
      </c>
      <c r="P2322" t="s">
        <v>2353</v>
      </c>
      <c r="Q2322" t="s">
        <v>2354</v>
      </c>
      <c r="R2322" t="s">
        <v>33</v>
      </c>
      <c r="S2322">
        <v>303658.14393939398</v>
      </c>
    </row>
    <row r="2323" spans="1:19" x14ac:dyDescent="0.35">
      <c r="A2323">
        <v>2026</v>
      </c>
      <c r="B2323" t="s">
        <v>21</v>
      </c>
      <c r="C2323">
        <v>10</v>
      </c>
      <c r="D2323" t="s">
        <v>22</v>
      </c>
      <c r="E2323" t="s">
        <v>23</v>
      </c>
      <c r="F2323" t="s">
        <v>2352</v>
      </c>
      <c r="G2323" t="s">
        <v>2352</v>
      </c>
      <c r="H2323" t="s">
        <v>504</v>
      </c>
      <c r="I2323" t="s">
        <v>1188</v>
      </c>
      <c r="J2323" t="s">
        <v>1189</v>
      </c>
      <c r="K2323" t="s">
        <v>38</v>
      </c>
      <c r="L2323" t="s">
        <v>39</v>
      </c>
      <c r="M2323" t="s">
        <v>30</v>
      </c>
      <c r="N2323" t="s">
        <v>31</v>
      </c>
      <c r="O2323" t="s">
        <v>31</v>
      </c>
      <c r="P2323" t="s">
        <v>2353</v>
      </c>
      <c r="Q2323" t="s">
        <v>2354</v>
      </c>
      <c r="R2323" t="s">
        <v>33</v>
      </c>
      <c r="S2323">
        <v>910974.43181818188</v>
      </c>
    </row>
    <row r="2324" spans="1:19" x14ac:dyDescent="0.35">
      <c r="A2324">
        <v>2026</v>
      </c>
      <c r="B2324" t="s">
        <v>21</v>
      </c>
      <c r="C2324">
        <v>10</v>
      </c>
      <c r="D2324" t="s">
        <v>22</v>
      </c>
      <c r="E2324" t="s">
        <v>23</v>
      </c>
      <c r="F2324" t="s">
        <v>2352</v>
      </c>
      <c r="G2324" t="s">
        <v>2352</v>
      </c>
      <c r="H2324" t="s">
        <v>704</v>
      </c>
      <c r="I2324" t="s">
        <v>861</v>
      </c>
      <c r="J2324" t="s">
        <v>862</v>
      </c>
      <c r="K2324" t="s">
        <v>45</v>
      </c>
      <c r="L2324" t="s">
        <v>46</v>
      </c>
      <c r="M2324" t="s">
        <v>30</v>
      </c>
      <c r="N2324" t="s">
        <v>31</v>
      </c>
      <c r="O2324" t="s">
        <v>31</v>
      </c>
      <c r="P2324" t="s">
        <v>2353</v>
      </c>
      <c r="Q2324" t="s">
        <v>2354</v>
      </c>
      <c r="R2324" t="s">
        <v>707</v>
      </c>
      <c r="S2324">
        <v>1214632.5757575759</v>
      </c>
    </row>
    <row r="2325" spans="1:19" x14ac:dyDescent="0.35">
      <c r="A2325">
        <v>2026</v>
      </c>
      <c r="B2325" t="s">
        <v>21</v>
      </c>
      <c r="C2325">
        <v>10</v>
      </c>
      <c r="D2325" t="s">
        <v>22</v>
      </c>
      <c r="E2325" t="s">
        <v>23</v>
      </c>
      <c r="F2325" t="s">
        <v>2352</v>
      </c>
      <c r="G2325" t="s">
        <v>2352</v>
      </c>
      <c r="H2325" t="s">
        <v>704</v>
      </c>
      <c r="I2325" t="s">
        <v>916</v>
      </c>
      <c r="J2325" t="s">
        <v>917</v>
      </c>
      <c r="K2325" t="s">
        <v>45</v>
      </c>
      <c r="L2325" t="s">
        <v>46</v>
      </c>
      <c r="M2325" t="s">
        <v>30</v>
      </c>
      <c r="N2325" t="s">
        <v>31</v>
      </c>
      <c r="O2325" t="s">
        <v>31</v>
      </c>
      <c r="P2325" t="s">
        <v>2353</v>
      </c>
      <c r="Q2325" t="s">
        <v>2354</v>
      </c>
      <c r="R2325" t="s">
        <v>707</v>
      </c>
      <c r="S2325">
        <v>1214632.5757575759</v>
      </c>
    </row>
    <row r="2326" spans="1:19" x14ac:dyDescent="0.35">
      <c r="A2326">
        <v>2026</v>
      </c>
      <c r="B2326" t="s">
        <v>21</v>
      </c>
      <c r="C2326">
        <v>10</v>
      </c>
      <c r="D2326" t="s">
        <v>22</v>
      </c>
      <c r="E2326" t="s">
        <v>23</v>
      </c>
      <c r="F2326" t="s">
        <v>2352</v>
      </c>
      <c r="G2326" t="s">
        <v>2352</v>
      </c>
      <c r="H2326" t="s">
        <v>704</v>
      </c>
      <c r="I2326" t="s">
        <v>729</v>
      </c>
      <c r="J2326" t="s">
        <v>730</v>
      </c>
      <c r="K2326" t="s">
        <v>45</v>
      </c>
      <c r="L2326" t="s">
        <v>46</v>
      </c>
      <c r="M2326" t="s">
        <v>30</v>
      </c>
      <c r="N2326" t="s">
        <v>31</v>
      </c>
      <c r="O2326" t="s">
        <v>31</v>
      </c>
      <c r="P2326" t="s">
        <v>2353</v>
      </c>
      <c r="Q2326" t="s">
        <v>2354</v>
      </c>
      <c r="R2326" t="s">
        <v>707</v>
      </c>
      <c r="S2326">
        <v>1204510.634469697</v>
      </c>
    </row>
    <row r="2327" spans="1:19" x14ac:dyDescent="0.35">
      <c r="A2327">
        <v>2026</v>
      </c>
      <c r="B2327" t="s">
        <v>21</v>
      </c>
      <c r="C2327">
        <v>10</v>
      </c>
      <c r="D2327" t="s">
        <v>22</v>
      </c>
      <c r="E2327" t="s">
        <v>23</v>
      </c>
      <c r="F2327" t="s">
        <v>2352</v>
      </c>
      <c r="G2327" t="s">
        <v>2352</v>
      </c>
      <c r="H2327" t="s">
        <v>704</v>
      </c>
      <c r="I2327" t="s">
        <v>918</v>
      </c>
      <c r="J2327" t="s">
        <v>919</v>
      </c>
      <c r="K2327" t="s">
        <v>45</v>
      </c>
      <c r="L2327" t="s">
        <v>46</v>
      </c>
      <c r="M2327" t="s">
        <v>30</v>
      </c>
      <c r="N2327" t="s">
        <v>31</v>
      </c>
      <c r="O2327" t="s">
        <v>31</v>
      </c>
      <c r="P2327" t="s">
        <v>2353</v>
      </c>
      <c r="Q2327" t="s">
        <v>2354</v>
      </c>
      <c r="R2327" t="s">
        <v>707</v>
      </c>
      <c r="S2327">
        <v>1214632.5757575759</v>
      </c>
    </row>
    <row r="2328" spans="1:19" x14ac:dyDescent="0.35">
      <c r="A2328">
        <v>2026</v>
      </c>
      <c r="B2328" t="s">
        <v>21</v>
      </c>
      <c r="C2328">
        <v>10</v>
      </c>
      <c r="D2328" t="s">
        <v>22</v>
      </c>
      <c r="E2328" t="s">
        <v>23</v>
      </c>
      <c r="F2328" t="s">
        <v>2352</v>
      </c>
      <c r="G2328" t="s">
        <v>2352</v>
      </c>
      <c r="H2328" t="s">
        <v>704</v>
      </c>
      <c r="I2328" t="s">
        <v>737</v>
      </c>
      <c r="J2328" t="s">
        <v>738</v>
      </c>
      <c r="K2328" t="s">
        <v>45</v>
      </c>
      <c r="L2328" t="s">
        <v>46</v>
      </c>
      <c r="M2328" t="s">
        <v>30</v>
      </c>
      <c r="N2328" t="s">
        <v>31</v>
      </c>
      <c r="O2328" t="s">
        <v>31</v>
      </c>
      <c r="P2328" t="s">
        <v>2353</v>
      </c>
      <c r="Q2328" t="s">
        <v>2354</v>
      </c>
      <c r="R2328" t="s">
        <v>707</v>
      </c>
      <c r="S2328">
        <v>1214632.5757575759</v>
      </c>
    </row>
    <row r="2329" spans="1:19" x14ac:dyDescent="0.35">
      <c r="A2329">
        <v>2026</v>
      </c>
      <c r="B2329" t="s">
        <v>21</v>
      </c>
      <c r="C2329">
        <v>10</v>
      </c>
      <c r="D2329" t="s">
        <v>22</v>
      </c>
      <c r="E2329" t="s">
        <v>23</v>
      </c>
      <c r="F2329" t="s">
        <v>2352</v>
      </c>
      <c r="G2329" t="s">
        <v>2352</v>
      </c>
      <c r="H2329" t="s">
        <v>704</v>
      </c>
      <c r="I2329" t="s">
        <v>742</v>
      </c>
      <c r="J2329" t="s">
        <v>743</v>
      </c>
      <c r="K2329" t="s">
        <v>45</v>
      </c>
      <c r="L2329" t="s">
        <v>46</v>
      </c>
      <c r="M2329" t="s">
        <v>30</v>
      </c>
      <c r="N2329" t="s">
        <v>31</v>
      </c>
      <c r="O2329" t="s">
        <v>31</v>
      </c>
      <c r="P2329" t="s">
        <v>2353</v>
      </c>
      <c r="Q2329" t="s">
        <v>2354</v>
      </c>
      <c r="R2329" t="s">
        <v>707</v>
      </c>
      <c r="S2329">
        <v>1214632.5757575759</v>
      </c>
    </row>
    <row r="2330" spans="1:19" x14ac:dyDescent="0.35">
      <c r="A2330">
        <v>2026</v>
      </c>
      <c r="B2330" t="s">
        <v>21</v>
      </c>
      <c r="C2330">
        <v>10</v>
      </c>
      <c r="D2330" t="s">
        <v>22</v>
      </c>
      <c r="E2330" t="s">
        <v>23</v>
      </c>
      <c r="F2330" t="s">
        <v>2352</v>
      </c>
      <c r="G2330" t="s">
        <v>2352</v>
      </c>
      <c r="H2330" t="s">
        <v>704</v>
      </c>
      <c r="I2330" t="s">
        <v>747</v>
      </c>
      <c r="J2330" t="s">
        <v>748</v>
      </c>
      <c r="K2330" t="s">
        <v>45</v>
      </c>
      <c r="L2330" t="s">
        <v>46</v>
      </c>
      <c r="M2330" t="s">
        <v>30</v>
      </c>
      <c r="N2330" t="s">
        <v>31</v>
      </c>
      <c r="O2330" t="s">
        <v>31</v>
      </c>
      <c r="P2330" t="s">
        <v>2353</v>
      </c>
      <c r="Q2330" t="s">
        <v>2354</v>
      </c>
      <c r="R2330" t="s">
        <v>707</v>
      </c>
      <c r="S2330">
        <v>1214632.5757575759</v>
      </c>
    </row>
    <row r="2331" spans="1:19" x14ac:dyDescent="0.35">
      <c r="A2331">
        <v>2026</v>
      </c>
      <c r="B2331" t="s">
        <v>21</v>
      </c>
      <c r="C2331">
        <v>10</v>
      </c>
      <c r="D2331" t="s">
        <v>22</v>
      </c>
      <c r="E2331" t="s">
        <v>23</v>
      </c>
      <c r="F2331" t="s">
        <v>2352</v>
      </c>
      <c r="G2331" t="s">
        <v>2352</v>
      </c>
      <c r="H2331" t="s">
        <v>704</v>
      </c>
      <c r="I2331" t="s">
        <v>761</v>
      </c>
      <c r="J2331" t="s">
        <v>762</v>
      </c>
      <c r="K2331" t="s">
        <v>45</v>
      </c>
      <c r="L2331" t="s">
        <v>46</v>
      </c>
      <c r="M2331" t="s">
        <v>30</v>
      </c>
      <c r="N2331" t="s">
        <v>31</v>
      </c>
      <c r="O2331" t="s">
        <v>31</v>
      </c>
      <c r="P2331" t="s">
        <v>2353</v>
      </c>
      <c r="Q2331" t="s">
        <v>2354</v>
      </c>
      <c r="R2331" t="s">
        <v>707</v>
      </c>
      <c r="S2331">
        <v>1214632.5757575759</v>
      </c>
    </row>
    <row r="2332" spans="1:19" x14ac:dyDescent="0.35">
      <c r="A2332">
        <v>2026</v>
      </c>
      <c r="B2332" t="s">
        <v>21</v>
      </c>
      <c r="C2332">
        <v>10</v>
      </c>
      <c r="D2332" t="s">
        <v>22</v>
      </c>
      <c r="E2332" t="s">
        <v>23</v>
      </c>
      <c r="F2332" t="s">
        <v>2352</v>
      </c>
      <c r="G2332" t="s">
        <v>2352</v>
      </c>
      <c r="H2332" t="s">
        <v>704</v>
      </c>
      <c r="I2332" t="s">
        <v>708</v>
      </c>
      <c r="J2332" t="s">
        <v>709</v>
      </c>
      <c r="K2332" t="s">
        <v>45</v>
      </c>
      <c r="L2332" t="s">
        <v>46</v>
      </c>
      <c r="M2332" t="s">
        <v>30</v>
      </c>
      <c r="N2332" t="s">
        <v>31</v>
      </c>
      <c r="O2332" t="s">
        <v>31</v>
      </c>
      <c r="P2332" t="s">
        <v>2353</v>
      </c>
      <c r="Q2332" t="s">
        <v>2354</v>
      </c>
      <c r="R2332" t="s">
        <v>707</v>
      </c>
      <c r="S2332">
        <v>1214632.5757575759</v>
      </c>
    </row>
    <row r="2333" spans="1:19" x14ac:dyDescent="0.35">
      <c r="A2333">
        <v>2026</v>
      </c>
      <c r="B2333" t="s">
        <v>21</v>
      </c>
      <c r="C2333">
        <v>10</v>
      </c>
      <c r="D2333" t="s">
        <v>22</v>
      </c>
      <c r="E2333" t="s">
        <v>23</v>
      </c>
      <c r="F2333" t="s">
        <v>2352</v>
      </c>
      <c r="G2333" t="s">
        <v>2352</v>
      </c>
      <c r="H2333" t="s">
        <v>704</v>
      </c>
      <c r="I2333" t="s">
        <v>867</v>
      </c>
      <c r="J2333" t="s">
        <v>868</v>
      </c>
      <c r="K2333" t="s">
        <v>45</v>
      </c>
      <c r="L2333" t="s">
        <v>46</v>
      </c>
      <c r="M2333" t="s">
        <v>30</v>
      </c>
      <c r="N2333" t="s">
        <v>31</v>
      </c>
      <c r="O2333" t="s">
        <v>31</v>
      </c>
      <c r="P2333" t="s">
        <v>2353</v>
      </c>
      <c r="Q2333" t="s">
        <v>2354</v>
      </c>
      <c r="R2333" t="s">
        <v>707</v>
      </c>
      <c r="S2333">
        <v>1214632.5757575759</v>
      </c>
    </row>
    <row r="2334" spans="1:19" x14ac:dyDescent="0.35">
      <c r="A2334">
        <v>2026</v>
      </c>
      <c r="B2334" t="s">
        <v>21</v>
      </c>
      <c r="C2334">
        <v>10</v>
      </c>
      <c r="D2334" t="s">
        <v>22</v>
      </c>
      <c r="E2334" t="s">
        <v>23</v>
      </c>
      <c r="F2334" t="s">
        <v>2352</v>
      </c>
      <c r="G2334" t="s">
        <v>2352</v>
      </c>
      <c r="H2334" t="s">
        <v>704</v>
      </c>
      <c r="I2334" t="s">
        <v>710</v>
      </c>
      <c r="J2334" t="s">
        <v>711</v>
      </c>
      <c r="K2334" t="s">
        <v>45</v>
      </c>
      <c r="L2334" t="s">
        <v>46</v>
      </c>
      <c r="M2334" t="s">
        <v>30</v>
      </c>
      <c r="N2334" t="s">
        <v>31</v>
      </c>
      <c r="O2334" t="s">
        <v>31</v>
      </c>
      <c r="P2334" t="s">
        <v>2353</v>
      </c>
      <c r="Q2334" t="s">
        <v>2354</v>
      </c>
      <c r="R2334" t="s">
        <v>707</v>
      </c>
      <c r="S2334">
        <v>1214632.5757575759</v>
      </c>
    </row>
    <row r="2335" spans="1:19" x14ac:dyDescent="0.35">
      <c r="A2335">
        <v>2026</v>
      </c>
      <c r="B2335" t="s">
        <v>21</v>
      </c>
      <c r="C2335">
        <v>10</v>
      </c>
      <c r="D2335" t="s">
        <v>22</v>
      </c>
      <c r="E2335" t="s">
        <v>23</v>
      </c>
      <c r="F2335" t="s">
        <v>2352</v>
      </c>
      <c r="G2335" t="s">
        <v>2352</v>
      </c>
      <c r="H2335" t="s">
        <v>712</v>
      </c>
      <c r="I2335" t="s">
        <v>713</v>
      </c>
      <c r="J2335" t="s">
        <v>714</v>
      </c>
      <c r="K2335" t="s">
        <v>545</v>
      </c>
      <c r="L2335" t="s">
        <v>546</v>
      </c>
      <c r="M2335" t="s">
        <v>30</v>
      </c>
      <c r="N2335" t="s">
        <v>31</v>
      </c>
      <c r="O2335" t="s">
        <v>31</v>
      </c>
      <c r="P2335" t="s">
        <v>2353</v>
      </c>
      <c r="Q2335" t="s">
        <v>2354</v>
      </c>
      <c r="R2335" t="s">
        <v>715</v>
      </c>
      <c r="S2335">
        <v>1518290.7196969697</v>
      </c>
    </row>
    <row r="2336" spans="1:19" x14ac:dyDescent="0.35">
      <c r="A2336">
        <v>2026</v>
      </c>
      <c r="B2336" t="s">
        <v>21</v>
      </c>
      <c r="C2336">
        <v>10</v>
      </c>
      <c r="D2336" t="s">
        <v>22</v>
      </c>
      <c r="E2336" t="s">
        <v>23</v>
      </c>
      <c r="F2336" t="s">
        <v>2352</v>
      </c>
      <c r="G2336" t="s">
        <v>2352</v>
      </c>
      <c r="H2336" t="s">
        <v>712</v>
      </c>
      <c r="I2336" t="s">
        <v>1927</v>
      </c>
      <c r="J2336" t="s">
        <v>1928</v>
      </c>
      <c r="K2336" t="s">
        <v>28</v>
      </c>
      <c r="L2336" t="s">
        <v>29</v>
      </c>
      <c r="M2336" t="s">
        <v>30</v>
      </c>
      <c r="N2336" t="s">
        <v>31</v>
      </c>
      <c r="O2336" t="s">
        <v>31</v>
      </c>
      <c r="P2336" t="s">
        <v>2353</v>
      </c>
      <c r="Q2336" t="s">
        <v>2354</v>
      </c>
      <c r="R2336" t="s">
        <v>715</v>
      </c>
      <c r="S2336">
        <v>1518290.7196969697</v>
      </c>
    </row>
    <row r="2337" spans="1:19" x14ac:dyDescent="0.35">
      <c r="A2337">
        <v>2026</v>
      </c>
      <c r="B2337" t="s">
        <v>21</v>
      </c>
      <c r="C2337">
        <v>10</v>
      </c>
      <c r="D2337" t="s">
        <v>22</v>
      </c>
      <c r="E2337" t="s">
        <v>23</v>
      </c>
      <c r="F2337" t="s">
        <v>2352</v>
      </c>
      <c r="G2337" t="s">
        <v>2352</v>
      </c>
      <c r="H2337" t="s">
        <v>712</v>
      </c>
      <c r="I2337" t="s">
        <v>720</v>
      </c>
      <c r="J2337" t="s">
        <v>721</v>
      </c>
      <c r="K2337" t="s">
        <v>38</v>
      </c>
      <c r="L2337" t="s">
        <v>39</v>
      </c>
      <c r="M2337" t="s">
        <v>30</v>
      </c>
      <c r="N2337" t="s">
        <v>31</v>
      </c>
      <c r="O2337" t="s">
        <v>31</v>
      </c>
      <c r="P2337" t="s">
        <v>2353</v>
      </c>
      <c r="Q2337" t="s">
        <v>2354</v>
      </c>
      <c r="R2337" t="s">
        <v>715</v>
      </c>
      <c r="S2337">
        <v>303658.14393939398</v>
      </c>
    </row>
    <row r="2338" spans="1:19" x14ac:dyDescent="0.35">
      <c r="A2338">
        <v>2026</v>
      </c>
      <c r="B2338" t="s">
        <v>21</v>
      </c>
      <c r="C2338">
        <v>10</v>
      </c>
      <c r="D2338" t="s">
        <v>22</v>
      </c>
      <c r="E2338" t="s">
        <v>23</v>
      </c>
      <c r="F2338" t="s">
        <v>2352</v>
      </c>
      <c r="G2338" t="s">
        <v>2352</v>
      </c>
      <c r="H2338" t="s">
        <v>1747</v>
      </c>
      <c r="I2338" t="s">
        <v>1748</v>
      </c>
      <c r="J2338" t="s">
        <v>1749</v>
      </c>
      <c r="K2338" t="s">
        <v>28</v>
      </c>
      <c r="L2338" t="s">
        <v>29</v>
      </c>
      <c r="M2338" t="s">
        <v>30</v>
      </c>
      <c r="N2338" t="s">
        <v>31</v>
      </c>
      <c r="O2338" t="s">
        <v>31</v>
      </c>
      <c r="P2338" t="s">
        <v>2353</v>
      </c>
      <c r="Q2338" t="s">
        <v>2354</v>
      </c>
      <c r="R2338" t="s">
        <v>715</v>
      </c>
      <c r="S2338">
        <v>303658.14393939398</v>
      </c>
    </row>
    <row r="2339" spans="1:19" x14ac:dyDescent="0.35">
      <c r="A2339">
        <v>2026</v>
      </c>
      <c r="B2339" t="s">
        <v>21</v>
      </c>
      <c r="C2339">
        <v>10</v>
      </c>
      <c r="D2339" t="s">
        <v>22</v>
      </c>
      <c r="E2339" t="s">
        <v>23</v>
      </c>
      <c r="F2339" t="s">
        <v>2365</v>
      </c>
      <c r="G2339" t="s">
        <v>2365</v>
      </c>
      <c r="H2339" t="s">
        <v>25</v>
      </c>
      <c r="I2339" t="s">
        <v>940</v>
      </c>
      <c r="J2339" t="s">
        <v>941</v>
      </c>
      <c r="K2339" t="s">
        <v>537</v>
      </c>
      <c r="L2339" t="s">
        <v>538</v>
      </c>
      <c r="M2339" t="s">
        <v>30</v>
      </c>
      <c r="N2339" t="s">
        <v>31</v>
      </c>
      <c r="O2339" t="s">
        <v>31</v>
      </c>
      <c r="P2339" t="s">
        <v>2353</v>
      </c>
      <c r="Q2339" t="s">
        <v>2366</v>
      </c>
      <c r="R2339" t="s">
        <v>33</v>
      </c>
      <c r="S2339">
        <v>303658.14393939398</v>
      </c>
    </row>
    <row r="2340" spans="1:19" x14ac:dyDescent="0.35">
      <c r="A2340">
        <v>2026</v>
      </c>
      <c r="B2340" t="s">
        <v>21</v>
      </c>
      <c r="C2340">
        <v>10</v>
      </c>
      <c r="D2340" t="s">
        <v>22</v>
      </c>
      <c r="E2340" t="s">
        <v>23</v>
      </c>
      <c r="F2340" t="s">
        <v>2365</v>
      </c>
      <c r="G2340" t="s">
        <v>2365</v>
      </c>
      <c r="H2340" t="s">
        <v>25</v>
      </c>
      <c r="I2340" t="s">
        <v>1191</v>
      </c>
      <c r="J2340" t="s">
        <v>1192</v>
      </c>
      <c r="K2340" t="s">
        <v>1193</v>
      </c>
      <c r="L2340" t="s">
        <v>1194</v>
      </c>
      <c r="M2340" t="s">
        <v>30</v>
      </c>
      <c r="N2340" t="s">
        <v>31</v>
      </c>
      <c r="O2340" t="s">
        <v>31</v>
      </c>
      <c r="P2340" t="s">
        <v>2353</v>
      </c>
      <c r="Q2340" t="s">
        <v>2366</v>
      </c>
      <c r="R2340" t="s">
        <v>33</v>
      </c>
      <c r="S2340">
        <v>303658.14393939398</v>
      </c>
    </row>
    <row r="2341" spans="1:19" x14ac:dyDescent="0.35">
      <c r="A2341">
        <v>2026</v>
      </c>
      <c r="B2341" t="s">
        <v>21</v>
      </c>
      <c r="C2341">
        <v>10</v>
      </c>
      <c r="D2341" t="s">
        <v>22</v>
      </c>
      <c r="E2341" t="s">
        <v>23</v>
      </c>
      <c r="F2341" t="s">
        <v>2365</v>
      </c>
      <c r="G2341" t="s">
        <v>2365</v>
      </c>
      <c r="H2341" t="s">
        <v>25</v>
      </c>
      <c r="I2341" t="s">
        <v>2367</v>
      </c>
      <c r="J2341" t="s">
        <v>2368</v>
      </c>
      <c r="K2341" t="s">
        <v>507</v>
      </c>
      <c r="L2341" t="s">
        <v>508</v>
      </c>
      <c r="M2341" t="s">
        <v>30</v>
      </c>
      <c r="N2341" t="s">
        <v>31</v>
      </c>
      <c r="O2341" t="s">
        <v>31</v>
      </c>
      <c r="P2341" t="s">
        <v>2353</v>
      </c>
      <c r="Q2341" t="s">
        <v>2366</v>
      </c>
      <c r="R2341" t="s">
        <v>33</v>
      </c>
      <c r="S2341">
        <v>607316.28787878796</v>
      </c>
    </row>
    <row r="2342" spans="1:19" x14ac:dyDescent="0.35">
      <c r="A2342">
        <v>2026</v>
      </c>
      <c r="B2342" t="s">
        <v>21</v>
      </c>
      <c r="C2342">
        <v>10</v>
      </c>
      <c r="D2342" t="s">
        <v>22</v>
      </c>
      <c r="E2342" t="s">
        <v>23</v>
      </c>
      <c r="F2342" t="s">
        <v>2365</v>
      </c>
      <c r="G2342" t="s">
        <v>2365</v>
      </c>
      <c r="H2342" t="s">
        <v>25</v>
      </c>
      <c r="I2342" t="s">
        <v>26</v>
      </c>
      <c r="J2342" t="s">
        <v>27</v>
      </c>
      <c r="K2342" t="s">
        <v>28</v>
      </c>
      <c r="L2342" t="s">
        <v>29</v>
      </c>
      <c r="M2342" t="s">
        <v>30</v>
      </c>
      <c r="N2342" t="s">
        <v>31</v>
      </c>
      <c r="O2342" t="s">
        <v>31</v>
      </c>
      <c r="P2342" t="s">
        <v>2353</v>
      </c>
      <c r="Q2342" t="s">
        <v>2366</v>
      </c>
      <c r="R2342" t="s">
        <v>33</v>
      </c>
      <c r="S2342">
        <v>1214632.5757575759</v>
      </c>
    </row>
    <row r="2343" spans="1:19" x14ac:dyDescent="0.35">
      <c r="A2343">
        <v>2026</v>
      </c>
      <c r="B2343" t="s">
        <v>21</v>
      </c>
      <c r="C2343">
        <v>10</v>
      </c>
      <c r="D2343" t="s">
        <v>22</v>
      </c>
      <c r="E2343" t="s">
        <v>23</v>
      </c>
      <c r="F2343" t="s">
        <v>2365</v>
      </c>
      <c r="G2343" t="s">
        <v>2365</v>
      </c>
      <c r="H2343" t="s">
        <v>48</v>
      </c>
      <c r="I2343" t="s">
        <v>2369</v>
      </c>
      <c r="J2343" t="s">
        <v>2370</v>
      </c>
      <c r="K2343" t="s">
        <v>64</v>
      </c>
      <c r="L2343" t="s">
        <v>65</v>
      </c>
      <c r="M2343" t="s">
        <v>30</v>
      </c>
      <c r="N2343" t="s">
        <v>31</v>
      </c>
      <c r="O2343" t="s">
        <v>31</v>
      </c>
      <c r="P2343" t="s">
        <v>2353</v>
      </c>
      <c r="Q2343" t="s">
        <v>2366</v>
      </c>
      <c r="R2343" t="s">
        <v>53</v>
      </c>
      <c r="S2343">
        <v>50609.687500000007</v>
      </c>
    </row>
    <row r="2344" spans="1:19" x14ac:dyDescent="0.35">
      <c r="A2344">
        <v>2026</v>
      </c>
      <c r="B2344" t="s">
        <v>21</v>
      </c>
      <c r="C2344">
        <v>10</v>
      </c>
      <c r="D2344" t="s">
        <v>22</v>
      </c>
      <c r="E2344" t="s">
        <v>23</v>
      </c>
      <c r="F2344" t="s">
        <v>2365</v>
      </c>
      <c r="G2344" t="s">
        <v>2365</v>
      </c>
      <c r="H2344" t="s">
        <v>48</v>
      </c>
      <c r="I2344" t="s">
        <v>948</v>
      </c>
      <c r="J2344" t="s">
        <v>949</v>
      </c>
      <c r="K2344" t="s">
        <v>64</v>
      </c>
      <c r="L2344" t="s">
        <v>65</v>
      </c>
      <c r="M2344" t="s">
        <v>30</v>
      </c>
      <c r="N2344" t="s">
        <v>31</v>
      </c>
      <c r="O2344" t="s">
        <v>31</v>
      </c>
      <c r="P2344" t="s">
        <v>2353</v>
      </c>
      <c r="Q2344" t="s">
        <v>2366</v>
      </c>
      <c r="R2344" t="s">
        <v>53</v>
      </c>
      <c r="S2344">
        <v>50609.687500000007</v>
      </c>
    </row>
    <row r="2345" spans="1:19" x14ac:dyDescent="0.35">
      <c r="A2345">
        <v>2026</v>
      </c>
      <c r="B2345" t="s">
        <v>21</v>
      </c>
      <c r="C2345">
        <v>10</v>
      </c>
      <c r="D2345" t="s">
        <v>22</v>
      </c>
      <c r="E2345" t="s">
        <v>23</v>
      </c>
      <c r="F2345" t="s">
        <v>2365</v>
      </c>
      <c r="G2345" t="s">
        <v>2365</v>
      </c>
      <c r="H2345" t="s">
        <v>48</v>
      </c>
      <c r="I2345" t="s">
        <v>1954</v>
      </c>
      <c r="J2345" t="s">
        <v>1955</v>
      </c>
      <c r="K2345" t="s">
        <v>64</v>
      </c>
      <c r="L2345" t="s">
        <v>65</v>
      </c>
      <c r="M2345" t="s">
        <v>30</v>
      </c>
      <c r="N2345" t="s">
        <v>31</v>
      </c>
      <c r="O2345" t="s">
        <v>31</v>
      </c>
      <c r="P2345" t="s">
        <v>2353</v>
      </c>
      <c r="Q2345" t="s">
        <v>2366</v>
      </c>
      <c r="R2345" t="s">
        <v>53</v>
      </c>
      <c r="S2345">
        <v>50609.687500000007</v>
      </c>
    </row>
    <row r="2346" spans="1:19" x14ac:dyDescent="0.35">
      <c r="A2346">
        <v>2026</v>
      </c>
      <c r="B2346" t="s">
        <v>21</v>
      </c>
      <c r="C2346">
        <v>10</v>
      </c>
      <c r="D2346" t="s">
        <v>22</v>
      </c>
      <c r="E2346" t="s">
        <v>23</v>
      </c>
      <c r="F2346" t="s">
        <v>2365</v>
      </c>
      <c r="G2346" t="s">
        <v>2365</v>
      </c>
      <c r="H2346" t="s">
        <v>48</v>
      </c>
      <c r="I2346" t="s">
        <v>1958</v>
      </c>
      <c r="J2346" t="s">
        <v>1959</v>
      </c>
      <c r="K2346" t="s">
        <v>64</v>
      </c>
      <c r="L2346" t="s">
        <v>65</v>
      </c>
      <c r="M2346" t="s">
        <v>30</v>
      </c>
      <c r="N2346" t="s">
        <v>31</v>
      </c>
      <c r="O2346" t="s">
        <v>31</v>
      </c>
      <c r="P2346" t="s">
        <v>2353</v>
      </c>
      <c r="Q2346" t="s">
        <v>2366</v>
      </c>
      <c r="R2346" t="s">
        <v>53</v>
      </c>
      <c r="S2346">
        <v>50609.687500000007</v>
      </c>
    </row>
    <row r="2347" spans="1:19" x14ac:dyDescent="0.35">
      <c r="A2347">
        <v>2026</v>
      </c>
      <c r="B2347" t="s">
        <v>21</v>
      </c>
      <c r="C2347">
        <v>10</v>
      </c>
      <c r="D2347" t="s">
        <v>22</v>
      </c>
      <c r="E2347" t="s">
        <v>23</v>
      </c>
      <c r="F2347" t="s">
        <v>2365</v>
      </c>
      <c r="G2347" t="s">
        <v>2365</v>
      </c>
      <c r="H2347" t="s">
        <v>48</v>
      </c>
      <c r="I2347" t="s">
        <v>952</v>
      </c>
      <c r="J2347" t="s">
        <v>953</v>
      </c>
      <c r="K2347" t="s">
        <v>64</v>
      </c>
      <c r="L2347" t="s">
        <v>65</v>
      </c>
      <c r="M2347" t="s">
        <v>30</v>
      </c>
      <c r="N2347" t="s">
        <v>31</v>
      </c>
      <c r="O2347" t="s">
        <v>31</v>
      </c>
      <c r="P2347" t="s">
        <v>2353</v>
      </c>
      <c r="Q2347" t="s">
        <v>2366</v>
      </c>
      <c r="R2347" t="s">
        <v>53</v>
      </c>
      <c r="S2347">
        <v>50609.687500000007</v>
      </c>
    </row>
    <row r="2348" spans="1:19" x14ac:dyDescent="0.35">
      <c r="A2348">
        <v>2026</v>
      </c>
      <c r="B2348" t="s">
        <v>21</v>
      </c>
      <c r="C2348">
        <v>10</v>
      </c>
      <c r="D2348" t="s">
        <v>22</v>
      </c>
      <c r="E2348" t="s">
        <v>23</v>
      </c>
      <c r="F2348" t="s">
        <v>2365</v>
      </c>
      <c r="G2348" t="s">
        <v>2365</v>
      </c>
      <c r="H2348" t="s">
        <v>48</v>
      </c>
      <c r="I2348" t="s">
        <v>954</v>
      </c>
      <c r="J2348" t="s">
        <v>955</v>
      </c>
      <c r="K2348" t="s">
        <v>64</v>
      </c>
      <c r="L2348" t="s">
        <v>65</v>
      </c>
      <c r="M2348" t="s">
        <v>30</v>
      </c>
      <c r="N2348" t="s">
        <v>31</v>
      </c>
      <c r="O2348" t="s">
        <v>31</v>
      </c>
      <c r="P2348" t="s">
        <v>2353</v>
      </c>
      <c r="Q2348" t="s">
        <v>2366</v>
      </c>
      <c r="R2348" t="s">
        <v>53</v>
      </c>
      <c r="S2348">
        <v>50609.687500000007</v>
      </c>
    </row>
    <row r="2349" spans="1:19" x14ac:dyDescent="0.35">
      <c r="A2349">
        <v>2026</v>
      </c>
      <c r="B2349" t="s">
        <v>21</v>
      </c>
      <c r="C2349">
        <v>10</v>
      </c>
      <c r="D2349" t="s">
        <v>22</v>
      </c>
      <c r="E2349" t="s">
        <v>23</v>
      </c>
      <c r="F2349" t="s">
        <v>2365</v>
      </c>
      <c r="G2349" t="s">
        <v>2365</v>
      </c>
      <c r="H2349" t="s">
        <v>48</v>
      </c>
      <c r="I2349" t="s">
        <v>2371</v>
      </c>
      <c r="J2349" t="s">
        <v>2372</v>
      </c>
      <c r="K2349" t="s">
        <v>64</v>
      </c>
      <c r="L2349" t="s">
        <v>65</v>
      </c>
      <c r="M2349" t="s">
        <v>30</v>
      </c>
      <c r="N2349" t="s">
        <v>31</v>
      </c>
      <c r="O2349" t="s">
        <v>31</v>
      </c>
      <c r="P2349" t="s">
        <v>2353</v>
      </c>
      <c r="Q2349" t="s">
        <v>2366</v>
      </c>
      <c r="R2349" t="s">
        <v>53</v>
      </c>
      <c r="S2349">
        <v>50609.687500000007</v>
      </c>
    </row>
    <row r="2350" spans="1:19" x14ac:dyDescent="0.35">
      <c r="A2350">
        <v>2026</v>
      </c>
      <c r="B2350" t="s">
        <v>21</v>
      </c>
      <c r="C2350">
        <v>10</v>
      </c>
      <c r="D2350" t="s">
        <v>22</v>
      </c>
      <c r="E2350" t="s">
        <v>23</v>
      </c>
      <c r="F2350" t="s">
        <v>2365</v>
      </c>
      <c r="G2350" t="s">
        <v>2365</v>
      </c>
      <c r="H2350" t="s">
        <v>48</v>
      </c>
      <c r="I2350" t="s">
        <v>62</v>
      </c>
      <c r="J2350" t="s">
        <v>63</v>
      </c>
      <c r="K2350" t="s">
        <v>64</v>
      </c>
      <c r="L2350" t="s">
        <v>65</v>
      </c>
      <c r="M2350" t="s">
        <v>30</v>
      </c>
      <c r="N2350" t="s">
        <v>31</v>
      </c>
      <c r="O2350" t="s">
        <v>31</v>
      </c>
      <c r="P2350" t="s">
        <v>2353</v>
      </c>
      <c r="Q2350" t="s">
        <v>2366</v>
      </c>
      <c r="R2350" t="s">
        <v>53</v>
      </c>
      <c r="S2350">
        <v>50609.687500000007</v>
      </c>
    </row>
    <row r="2351" spans="1:19" x14ac:dyDescent="0.35">
      <c r="A2351">
        <v>2026</v>
      </c>
      <c r="B2351" t="s">
        <v>21</v>
      </c>
      <c r="C2351">
        <v>10</v>
      </c>
      <c r="D2351" t="s">
        <v>22</v>
      </c>
      <c r="E2351" t="s">
        <v>23</v>
      </c>
      <c r="F2351" t="s">
        <v>2365</v>
      </c>
      <c r="G2351" t="s">
        <v>2365</v>
      </c>
      <c r="H2351" t="s">
        <v>48</v>
      </c>
      <c r="I2351" t="s">
        <v>66</v>
      </c>
      <c r="J2351" t="s">
        <v>67</v>
      </c>
      <c r="K2351" t="s">
        <v>64</v>
      </c>
      <c r="L2351" t="s">
        <v>65</v>
      </c>
      <c r="M2351" t="s">
        <v>30</v>
      </c>
      <c r="N2351" t="s">
        <v>31</v>
      </c>
      <c r="O2351" t="s">
        <v>31</v>
      </c>
      <c r="P2351" t="s">
        <v>2353</v>
      </c>
      <c r="Q2351" t="s">
        <v>2366</v>
      </c>
      <c r="R2351" t="s">
        <v>53</v>
      </c>
      <c r="S2351">
        <v>50609.687500000007</v>
      </c>
    </row>
    <row r="2352" spans="1:19" x14ac:dyDescent="0.35">
      <c r="A2352">
        <v>2026</v>
      </c>
      <c r="B2352" t="s">
        <v>21</v>
      </c>
      <c r="C2352">
        <v>10</v>
      </c>
      <c r="D2352" t="s">
        <v>22</v>
      </c>
      <c r="E2352" t="s">
        <v>23</v>
      </c>
      <c r="F2352" t="s">
        <v>2365</v>
      </c>
      <c r="G2352" t="s">
        <v>2365</v>
      </c>
      <c r="H2352" t="s">
        <v>48</v>
      </c>
      <c r="I2352" t="s">
        <v>1966</v>
      </c>
      <c r="J2352" t="s">
        <v>1967</v>
      </c>
      <c r="K2352" t="s">
        <v>64</v>
      </c>
      <c r="L2352" t="s">
        <v>65</v>
      </c>
      <c r="M2352" t="s">
        <v>30</v>
      </c>
      <c r="N2352" t="s">
        <v>31</v>
      </c>
      <c r="O2352" t="s">
        <v>31</v>
      </c>
      <c r="P2352" t="s">
        <v>2353</v>
      </c>
      <c r="Q2352" t="s">
        <v>2366</v>
      </c>
      <c r="R2352" t="s">
        <v>53</v>
      </c>
      <c r="S2352">
        <v>101219.38446969698</v>
      </c>
    </row>
    <row r="2353" spans="1:19" x14ac:dyDescent="0.35">
      <c r="A2353">
        <v>2026</v>
      </c>
      <c r="B2353" t="s">
        <v>21</v>
      </c>
      <c r="C2353">
        <v>10</v>
      </c>
      <c r="D2353" t="s">
        <v>22</v>
      </c>
      <c r="E2353" t="s">
        <v>23</v>
      </c>
      <c r="F2353" t="s">
        <v>2365</v>
      </c>
      <c r="G2353" t="s">
        <v>2365</v>
      </c>
      <c r="H2353" t="s">
        <v>48</v>
      </c>
      <c r="I2353" t="s">
        <v>982</v>
      </c>
      <c r="J2353" t="s">
        <v>983</v>
      </c>
      <c r="K2353" t="s">
        <v>51</v>
      </c>
      <c r="L2353" t="s">
        <v>52</v>
      </c>
      <c r="M2353" t="s">
        <v>30</v>
      </c>
      <c r="N2353" t="s">
        <v>31</v>
      </c>
      <c r="O2353" t="s">
        <v>31</v>
      </c>
      <c r="P2353" t="s">
        <v>2353</v>
      </c>
      <c r="Q2353" t="s">
        <v>2366</v>
      </c>
      <c r="R2353" t="s">
        <v>53</v>
      </c>
      <c r="S2353">
        <v>20243.873106060604</v>
      </c>
    </row>
    <row r="2354" spans="1:19" x14ac:dyDescent="0.35">
      <c r="A2354">
        <v>2026</v>
      </c>
      <c r="B2354" t="s">
        <v>21</v>
      </c>
      <c r="C2354">
        <v>10</v>
      </c>
      <c r="D2354" t="s">
        <v>22</v>
      </c>
      <c r="E2354" t="s">
        <v>23</v>
      </c>
      <c r="F2354" t="s">
        <v>2365</v>
      </c>
      <c r="G2354" t="s">
        <v>2365</v>
      </c>
      <c r="H2354" t="s">
        <v>48</v>
      </c>
      <c r="I2354" t="s">
        <v>74</v>
      </c>
      <c r="J2354" t="s">
        <v>75</v>
      </c>
      <c r="K2354" t="s">
        <v>70</v>
      </c>
      <c r="L2354" t="s">
        <v>71</v>
      </c>
      <c r="M2354" t="s">
        <v>30</v>
      </c>
      <c r="N2354" t="s">
        <v>31</v>
      </c>
      <c r="O2354" t="s">
        <v>31</v>
      </c>
      <c r="P2354" t="s">
        <v>2353</v>
      </c>
      <c r="Q2354" t="s">
        <v>2366</v>
      </c>
      <c r="R2354" t="s">
        <v>53</v>
      </c>
      <c r="S2354">
        <v>50609.687500000007</v>
      </c>
    </row>
    <row r="2355" spans="1:19" x14ac:dyDescent="0.35">
      <c r="A2355">
        <v>2026</v>
      </c>
      <c r="B2355" t="s">
        <v>21</v>
      </c>
      <c r="C2355">
        <v>10</v>
      </c>
      <c r="D2355" t="s">
        <v>22</v>
      </c>
      <c r="E2355" t="s">
        <v>23</v>
      </c>
      <c r="F2355" t="s">
        <v>2365</v>
      </c>
      <c r="G2355" t="s">
        <v>2365</v>
      </c>
      <c r="H2355" t="s">
        <v>48</v>
      </c>
      <c r="I2355" t="s">
        <v>988</v>
      </c>
      <c r="J2355" t="s">
        <v>989</v>
      </c>
      <c r="K2355" t="s">
        <v>51</v>
      </c>
      <c r="L2355" t="s">
        <v>52</v>
      </c>
      <c r="M2355" t="s">
        <v>30</v>
      </c>
      <c r="N2355" t="s">
        <v>31</v>
      </c>
      <c r="O2355" t="s">
        <v>31</v>
      </c>
      <c r="P2355" t="s">
        <v>2353</v>
      </c>
      <c r="Q2355" t="s">
        <v>2366</v>
      </c>
      <c r="R2355" t="s">
        <v>53</v>
      </c>
      <c r="S2355">
        <v>10121.941287878788</v>
      </c>
    </row>
    <row r="2356" spans="1:19" x14ac:dyDescent="0.35">
      <c r="A2356">
        <v>2026</v>
      </c>
      <c r="B2356" t="s">
        <v>21</v>
      </c>
      <c r="C2356">
        <v>10</v>
      </c>
      <c r="D2356" t="s">
        <v>22</v>
      </c>
      <c r="E2356" t="s">
        <v>23</v>
      </c>
      <c r="F2356" t="s">
        <v>2365</v>
      </c>
      <c r="G2356" t="s">
        <v>2365</v>
      </c>
      <c r="H2356" t="s">
        <v>48</v>
      </c>
      <c r="I2356" t="s">
        <v>84</v>
      </c>
      <c r="J2356" t="s">
        <v>85</v>
      </c>
      <c r="K2356" t="s">
        <v>51</v>
      </c>
      <c r="L2356" t="s">
        <v>52</v>
      </c>
      <c r="M2356" t="s">
        <v>30</v>
      </c>
      <c r="N2356" t="s">
        <v>31</v>
      </c>
      <c r="O2356" t="s">
        <v>31</v>
      </c>
      <c r="P2356" t="s">
        <v>2353</v>
      </c>
      <c r="Q2356" t="s">
        <v>2366</v>
      </c>
      <c r="R2356" t="s">
        <v>53</v>
      </c>
      <c r="S2356">
        <v>10121.941287878788</v>
      </c>
    </row>
    <row r="2357" spans="1:19" x14ac:dyDescent="0.35">
      <c r="A2357">
        <v>2026</v>
      </c>
      <c r="B2357" t="s">
        <v>21</v>
      </c>
      <c r="C2357">
        <v>10</v>
      </c>
      <c r="D2357" t="s">
        <v>22</v>
      </c>
      <c r="E2357" t="s">
        <v>23</v>
      </c>
      <c r="F2357" t="s">
        <v>2365</v>
      </c>
      <c r="G2357" t="s">
        <v>2365</v>
      </c>
      <c r="H2357" t="s">
        <v>48</v>
      </c>
      <c r="I2357" t="s">
        <v>990</v>
      </c>
      <c r="J2357" t="s">
        <v>991</v>
      </c>
      <c r="K2357" t="s">
        <v>51</v>
      </c>
      <c r="L2357" t="s">
        <v>52</v>
      </c>
      <c r="M2357" t="s">
        <v>30</v>
      </c>
      <c r="N2357" t="s">
        <v>31</v>
      </c>
      <c r="O2357" t="s">
        <v>31</v>
      </c>
      <c r="P2357" t="s">
        <v>2353</v>
      </c>
      <c r="Q2357" t="s">
        <v>2366</v>
      </c>
      <c r="R2357" t="s">
        <v>53</v>
      </c>
      <c r="S2357">
        <v>10121.941287878788</v>
      </c>
    </row>
    <row r="2358" spans="1:19" x14ac:dyDescent="0.35">
      <c r="A2358">
        <v>2026</v>
      </c>
      <c r="B2358" t="s">
        <v>21</v>
      </c>
      <c r="C2358">
        <v>10</v>
      </c>
      <c r="D2358" t="s">
        <v>22</v>
      </c>
      <c r="E2358" t="s">
        <v>23</v>
      </c>
      <c r="F2358" t="s">
        <v>2365</v>
      </c>
      <c r="G2358" t="s">
        <v>2365</v>
      </c>
      <c r="H2358" t="s">
        <v>48</v>
      </c>
      <c r="I2358" t="s">
        <v>2373</v>
      </c>
      <c r="J2358" t="s">
        <v>2374</v>
      </c>
      <c r="K2358" t="s">
        <v>51</v>
      </c>
      <c r="L2358" t="s">
        <v>52</v>
      </c>
      <c r="M2358" t="s">
        <v>30</v>
      </c>
      <c r="N2358" t="s">
        <v>31</v>
      </c>
      <c r="O2358" t="s">
        <v>31</v>
      </c>
      <c r="P2358" t="s">
        <v>2353</v>
      </c>
      <c r="Q2358" t="s">
        <v>2366</v>
      </c>
      <c r="R2358" t="s">
        <v>53</v>
      </c>
      <c r="S2358">
        <v>70853.570075757569</v>
      </c>
    </row>
    <row r="2359" spans="1:19" x14ac:dyDescent="0.35">
      <c r="A2359">
        <v>2026</v>
      </c>
      <c r="B2359" t="s">
        <v>21</v>
      </c>
      <c r="C2359">
        <v>10</v>
      </c>
      <c r="D2359" t="s">
        <v>22</v>
      </c>
      <c r="E2359" t="s">
        <v>23</v>
      </c>
      <c r="F2359" t="s">
        <v>2365</v>
      </c>
      <c r="G2359" t="s">
        <v>2365</v>
      </c>
      <c r="H2359" t="s">
        <v>48</v>
      </c>
      <c r="I2359" t="s">
        <v>88</v>
      </c>
      <c r="J2359" t="s">
        <v>89</v>
      </c>
      <c r="K2359" t="s">
        <v>51</v>
      </c>
      <c r="L2359" t="s">
        <v>52</v>
      </c>
      <c r="M2359" t="s">
        <v>30</v>
      </c>
      <c r="N2359" t="s">
        <v>31</v>
      </c>
      <c r="O2359" t="s">
        <v>31</v>
      </c>
      <c r="P2359" t="s">
        <v>2353</v>
      </c>
      <c r="Q2359" t="s">
        <v>2366</v>
      </c>
      <c r="R2359" t="s">
        <v>53</v>
      </c>
      <c r="S2359">
        <v>30365.814393939396</v>
      </c>
    </row>
    <row r="2360" spans="1:19" x14ac:dyDescent="0.35">
      <c r="A2360">
        <v>2026</v>
      </c>
      <c r="B2360" t="s">
        <v>21</v>
      </c>
      <c r="C2360">
        <v>10</v>
      </c>
      <c r="D2360" t="s">
        <v>22</v>
      </c>
      <c r="E2360" t="s">
        <v>23</v>
      </c>
      <c r="F2360" t="s">
        <v>2365</v>
      </c>
      <c r="G2360" t="s">
        <v>2365</v>
      </c>
      <c r="H2360" t="s">
        <v>48</v>
      </c>
      <c r="I2360" t="s">
        <v>90</v>
      </c>
      <c r="J2360" t="s">
        <v>91</v>
      </c>
      <c r="K2360" t="s">
        <v>51</v>
      </c>
      <c r="L2360" t="s">
        <v>52</v>
      </c>
      <c r="M2360" t="s">
        <v>30</v>
      </c>
      <c r="N2360" t="s">
        <v>31</v>
      </c>
      <c r="O2360" t="s">
        <v>31</v>
      </c>
      <c r="P2360" t="s">
        <v>2353</v>
      </c>
      <c r="Q2360" t="s">
        <v>2366</v>
      </c>
      <c r="R2360" t="s">
        <v>53</v>
      </c>
      <c r="S2360">
        <v>30365.814393939396</v>
      </c>
    </row>
    <row r="2361" spans="1:19" x14ac:dyDescent="0.35">
      <c r="A2361">
        <v>2026</v>
      </c>
      <c r="B2361" t="s">
        <v>21</v>
      </c>
      <c r="C2361">
        <v>10</v>
      </c>
      <c r="D2361" t="s">
        <v>22</v>
      </c>
      <c r="E2361" t="s">
        <v>23</v>
      </c>
      <c r="F2361" t="s">
        <v>2365</v>
      </c>
      <c r="G2361" t="s">
        <v>2365</v>
      </c>
      <c r="H2361" t="s">
        <v>48</v>
      </c>
      <c r="I2361" t="s">
        <v>92</v>
      </c>
      <c r="J2361" t="s">
        <v>93</v>
      </c>
      <c r="K2361" t="s">
        <v>51</v>
      </c>
      <c r="L2361" t="s">
        <v>52</v>
      </c>
      <c r="M2361" t="s">
        <v>30</v>
      </c>
      <c r="N2361" t="s">
        <v>31</v>
      </c>
      <c r="O2361" t="s">
        <v>31</v>
      </c>
      <c r="P2361" t="s">
        <v>2353</v>
      </c>
      <c r="Q2361" t="s">
        <v>2366</v>
      </c>
      <c r="R2361" t="s">
        <v>53</v>
      </c>
      <c r="S2361">
        <v>30365.814393939396</v>
      </c>
    </row>
    <row r="2362" spans="1:19" x14ac:dyDescent="0.35">
      <c r="A2362">
        <v>2026</v>
      </c>
      <c r="B2362" t="s">
        <v>21</v>
      </c>
      <c r="C2362">
        <v>10</v>
      </c>
      <c r="D2362" t="s">
        <v>22</v>
      </c>
      <c r="E2362" t="s">
        <v>23</v>
      </c>
      <c r="F2362" t="s">
        <v>2365</v>
      </c>
      <c r="G2362" t="s">
        <v>2365</v>
      </c>
      <c r="H2362" t="s">
        <v>48</v>
      </c>
      <c r="I2362" t="s">
        <v>94</v>
      </c>
      <c r="J2362" t="s">
        <v>95</v>
      </c>
      <c r="K2362" t="s">
        <v>51</v>
      </c>
      <c r="L2362" t="s">
        <v>52</v>
      </c>
      <c r="M2362" t="s">
        <v>30</v>
      </c>
      <c r="N2362" t="s">
        <v>31</v>
      </c>
      <c r="O2362" t="s">
        <v>31</v>
      </c>
      <c r="P2362" t="s">
        <v>2353</v>
      </c>
      <c r="Q2362" t="s">
        <v>2366</v>
      </c>
      <c r="R2362" t="s">
        <v>53</v>
      </c>
      <c r="S2362">
        <v>30365.814393939396</v>
      </c>
    </row>
    <row r="2363" spans="1:19" x14ac:dyDescent="0.35">
      <c r="A2363">
        <v>2026</v>
      </c>
      <c r="B2363" t="s">
        <v>21</v>
      </c>
      <c r="C2363">
        <v>10</v>
      </c>
      <c r="D2363" t="s">
        <v>22</v>
      </c>
      <c r="E2363" t="s">
        <v>23</v>
      </c>
      <c r="F2363" t="s">
        <v>2365</v>
      </c>
      <c r="G2363" t="s">
        <v>2365</v>
      </c>
      <c r="H2363" t="s">
        <v>48</v>
      </c>
      <c r="I2363" t="s">
        <v>2375</v>
      </c>
      <c r="J2363" t="s">
        <v>2376</v>
      </c>
      <c r="K2363" t="s">
        <v>162</v>
      </c>
      <c r="L2363" t="s">
        <v>163</v>
      </c>
      <c r="M2363" t="s">
        <v>30</v>
      </c>
      <c r="N2363" t="s">
        <v>31</v>
      </c>
      <c r="O2363" t="s">
        <v>31</v>
      </c>
      <c r="P2363" t="s">
        <v>2353</v>
      </c>
      <c r="Q2363" t="s">
        <v>2366</v>
      </c>
      <c r="R2363" t="s">
        <v>53</v>
      </c>
      <c r="S2363">
        <v>60731.628787878792</v>
      </c>
    </row>
    <row r="2364" spans="1:19" x14ac:dyDescent="0.35">
      <c r="A2364">
        <v>2026</v>
      </c>
      <c r="B2364" t="s">
        <v>21</v>
      </c>
      <c r="C2364">
        <v>10</v>
      </c>
      <c r="D2364" t="s">
        <v>22</v>
      </c>
      <c r="E2364" t="s">
        <v>23</v>
      </c>
      <c r="F2364" t="s">
        <v>2365</v>
      </c>
      <c r="G2364" t="s">
        <v>2365</v>
      </c>
      <c r="H2364" t="s">
        <v>48</v>
      </c>
      <c r="I2364" t="s">
        <v>2377</v>
      </c>
      <c r="J2364" t="s">
        <v>2378</v>
      </c>
      <c r="K2364" t="s">
        <v>162</v>
      </c>
      <c r="L2364" t="s">
        <v>163</v>
      </c>
      <c r="M2364" t="s">
        <v>30</v>
      </c>
      <c r="N2364" t="s">
        <v>31</v>
      </c>
      <c r="O2364" t="s">
        <v>31</v>
      </c>
      <c r="P2364" t="s">
        <v>2353</v>
      </c>
      <c r="Q2364" t="s">
        <v>2366</v>
      </c>
      <c r="R2364" t="s">
        <v>53</v>
      </c>
      <c r="S2364">
        <v>20243.873106060604</v>
      </c>
    </row>
    <row r="2365" spans="1:19" x14ac:dyDescent="0.35">
      <c r="A2365">
        <v>2026</v>
      </c>
      <c r="B2365" t="s">
        <v>21</v>
      </c>
      <c r="C2365">
        <v>10</v>
      </c>
      <c r="D2365" t="s">
        <v>22</v>
      </c>
      <c r="E2365" t="s">
        <v>23</v>
      </c>
      <c r="F2365" t="s">
        <v>2365</v>
      </c>
      <c r="G2365" t="s">
        <v>2365</v>
      </c>
      <c r="H2365" t="s">
        <v>48</v>
      </c>
      <c r="I2365" t="s">
        <v>98</v>
      </c>
      <c r="J2365" t="s">
        <v>99</v>
      </c>
      <c r="K2365" t="s">
        <v>51</v>
      </c>
      <c r="L2365" t="s">
        <v>52</v>
      </c>
      <c r="M2365" t="s">
        <v>30</v>
      </c>
      <c r="N2365" t="s">
        <v>31</v>
      </c>
      <c r="O2365" t="s">
        <v>31</v>
      </c>
      <c r="P2365" t="s">
        <v>2353</v>
      </c>
      <c r="Q2365" t="s">
        <v>2366</v>
      </c>
      <c r="R2365" t="s">
        <v>53</v>
      </c>
      <c r="S2365">
        <v>30365.814393939396</v>
      </c>
    </row>
    <row r="2366" spans="1:19" x14ac:dyDescent="0.35">
      <c r="A2366">
        <v>2026</v>
      </c>
      <c r="B2366" t="s">
        <v>21</v>
      </c>
      <c r="C2366">
        <v>10</v>
      </c>
      <c r="D2366" t="s">
        <v>22</v>
      </c>
      <c r="E2366" t="s">
        <v>23</v>
      </c>
      <c r="F2366" t="s">
        <v>2365</v>
      </c>
      <c r="G2366" t="s">
        <v>2365</v>
      </c>
      <c r="H2366" t="s">
        <v>48</v>
      </c>
      <c r="I2366" t="s">
        <v>102</v>
      </c>
      <c r="J2366" t="s">
        <v>103</v>
      </c>
      <c r="K2366" t="s">
        <v>51</v>
      </c>
      <c r="L2366" t="s">
        <v>52</v>
      </c>
      <c r="M2366" t="s">
        <v>30</v>
      </c>
      <c r="N2366" t="s">
        <v>31</v>
      </c>
      <c r="O2366" t="s">
        <v>31</v>
      </c>
      <c r="P2366" t="s">
        <v>2353</v>
      </c>
      <c r="Q2366" t="s">
        <v>2366</v>
      </c>
      <c r="R2366" t="s">
        <v>53</v>
      </c>
      <c r="S2366">
        <v>40487.755681818184</v>
      </c>
    </row>
    <row r="2367" spans="1:19" x14ac:dyDescent="0.35">
      <c r="A2367">
        <v>2026</v>
      </c>
      <c r="B2367" t="s">
        <v>21</v>
      </c>
      <c r="C2367">
        <v>10</v>
      </c>
      <c r="D2367" t="s">
        <v>22</v>
      </c>
      <c r="E2367" t="s">
        <v>23</v>
      </c>
      <c r="F2367" t="s">
        <v>2365</v>
      </c>
      <c r="G2367" t="s">
        <v>2365</v>
      </c>
      <c r="H2367" t="s">
        <v>48</v>
      </c>
      <c r="I2367" t="s">
        <v>1215</v>
      </c>
      <c r="J2367" t="s">
        <v>1216</v>
      </c>
      <c r="K2367" t="s">
        <v>51</v>
      </c>
      <c r="L2367" t="s">
        <v>52</v>
      </c>
      <c r="M2367" t="s">
        <v>30</v>
      </c>
      <c r="N2367" t="s">
        <v>31</v>
      </c>
      <c r="O2367" t="s">
        <v>31</v>
      </c>
      <c r="P2367" t="s">
        <v>2353</v>
      </c>
      <c r="Q2367" t="s">
        <v>2366</v>
      </c>
      <c r="R2367" t="s">
        <v>53</v>
      </c>
      <c r="S2367">
        <v>40487.755681818184</v>
      </c>
    </row>
    <row r="2368" spans="1:19" x14ac:dyDescent="0.35">
      <c r="A2368">
        <v>2026</v>
      </c>
      <c r="B2368" t="s">
        <v>21</v>
      </c>
      <c r="C2368">
        <v>10</v>
      </c>
      <c r="D2368" t="s">
        <v>22</v>
      </c>
      <c r="E2368" t="s">
        <v>23</v>
      </c>
      <c r="F2368" t="s">
        <v>2365</v>
      </c>
      <c r="G2368" t="s">
        <v>2365</v>
      </c>
      <c r="H2368" t="s">
        <v>48</v>
      </c>
      <c r="I2368" t="s">
        <v>104</v>
      </c>
      <c r="J2368" t="s">
        <v>105</v>
      </c>
      <c r="K2368" t="s">
        <v>51</v>
      </c>
      <c r="L2368" t="s">
        <v>52</v>
      </c>
      <c r="M2368" t="s">
        <v>30</v>
      </c>
      <c r="N2368" t="s">
        <v>31</v>
      </c>
      <c r="O2368" t="s">
        <v>31</v>
      </c>
      <c r="P2368" t="s">
        <v>2353</v>
      </c>
      <c r="Q2368" t="s">
        <v>2366</v>
      </c>
      <c r="R2368" t="s">
        <v>53</v>
      </c>
      <c r="S2368">
        <v>20243.873106060604</v>
      </c>
    </row>
    <row r="2369" spans="1:19" x14ac:dyDescent="0.35">
      <c r="A2369">
        <v>2026</v>
      </c>
      <c r="B2369" t="s">
        <v>21</v>
      </c>
      <c r="C2369">
        <v>10</v>
      </c>
      <c r="D2369" t="s">
        <v>22</v>
      </c>
      <c r="E2369" t="s">
        <v>23</v>
      </c>
      <c r="F2369" t="s">
        <v>2365</v>
      </c>
      <c r="G2369" t="s">
        <v>2365</v>
      </c>
      <c r="H2369" t="s">
        <v>48</v>
      </c>
      <c r="I2369" t="s">
        <v>1002</v>
      </c>
      <c r="J2369" t="s">
        <v>1003</v>
      </c>
      <c r="K2369" t="s">
        <v>64</v>
      </c>
      <c r="L2369" t="s">
        <v>65</v>
      </c>
      <c r="M2369" t="s">
        <v>30</v>
      </c>
      <c r="N2369" t="s">
        <v>31</v>
      </c>
      <c r="O2369" t="s">
        <v>31</v>
      </c>
      <c r="P2369" t="s">
        <v>2353</v>
      </c>
      <c r="Q2369" t="s">
        <v>2366</v>
      </c>
      <c r="R2369" t="s">
        <v>53</v>
      </c>
      <c r="S2369">
        <v>50609.687500000007</v>
      </c>
    </row>
    <row r="2370" spans="1:19" x14ac:dyDescent="0.35">
      <c r="A2370">
        <v>2026</v>
      </c>
      <c r="B2370" t="s">
        <v>21</v>
      </c>
      <c r="C2370">
        <v>10</v>
      </c>
      <c r="D2370" t="s">
        <v>22</v>
      </c>
      <c r="E2370" t="s">
        <v>23</v>
      </c>
      <c r="F2370" t="s">
        <v>2365</v>
      </c>
      <c r="G2370" t="s">
        <v>2365</v>
      </c>
      <c r="H2370" t="s">
        <v>48</v>
      </c>
      <c r="I2370" t="s">
        <v>106</v>
      </c>
      <c r="J2370" t="s">
        <v>107</v>
      </c>
      <c r="K2370" t="s">
        <v>51</v>
      </c>
      <c r="L2370" t="s">
        <v>52</v>
      </c>
      <c r="M2370" t="s">
        <v>30</v>
      </c>
      <c r="N2370" t="s">
        <v>31</v>
      </c>
      <c r="O2370" t="s">
        <v>31</v>
      </c>
      <c r="P2370" t="s">
        <v>2353</v>
      </c>
      <c r="Q2370" t="s">
        <v>2366</v>
      </c>
      <c r="R2370" t="s">
        <v>53</v>
      </c>
      <c r="S2370">
        <v>20243.873106060604</v>
      </c>
    </row>
    <row r="2371" spans="1:19" x14ac:dyDescent="0.35">
      <c r="A2371">
        <v>2026</v>
      </c>
      <c r="B2371" t="s">
        <v>21</v>
      </c>
      <c r="C2371">
        <v>10</v>
      </c>
      <c r="D2371" t="s">
        <v>22</v>
      </c>
      <c r="E2371" t="s">
        <v>23</v>
      </c>
      <c r="F2371" t="s">
        <v>2365</v>
      </c>
      <c r="G2371" t="s">
        <v>2365</v>
      </c>
      <c r="H2371" t="s">
        <v>48</v>
      </c>
      <c r="I2371" t="s">
        <v>1217</v>
      </c>
      <c r="J2371" t="s">
        <v>1218</v>
      </c>
      <c r="K2371" t="s">
        <v>64</v>
      </c>
      <c r="L2371" t="s">
        <v>65</v>
      </c>
      <c r="M2371" t="s">
        <v>30</v>
      </c>
      <c r="N2371" t="s">
        <v>31</v>
      </c>
      <c r="O2371" t="s">
        <v>31</v>
      </c>
      <c r="P2371" t="s">
        <v>2353</v>
      </c>
      <c r="Q2371" t="s">
        <v>2366</v>
      </c>
      <c r="R2371" t="s">
        <v>53</v>
      </c>
      <c r="S2371">
        <v>20243.873106060604</v>
      </c>
    </row>
    <row r="2372" spans="1:19" x14ac:dyDescent="0.35">
      <c r="A2372">
        <v>2026</v>
      </c>
      <c r="B2372" t="s">
        <v>21</v>
      </c>
      <c r="C2372">
        <v>10</v>
      </c>
      <c r="D2372" t="s">
        <v>22</v>
      </c>
      <c r="E2372" t="s">
        <v>23</v>
      </c>
      <c r="F2372" t="s">
        <v>2365</v>
      </c>
      <c r="G2372" t="s">
        <v>2365</v>
      </c>
      <c r="H2372" t="s">
        <v>48</v>
      </c>
      <c r="I2372" t="s">
        <v>2379</v>
      </c>
      <c r="J2372" t="s">
        <v>2380</v>
      </c>
      <c r="K2372" t="s">
        <v>64</v>
      </c>
      <c r="L2372" t="s">
        <v>65</v>
      </c>
      <c r="M2372" t="s">
        <v>30</v>
      </c>
      <c r="N2372" t="s">
        <v>31</v>
      </c>
      <c r="O2372" t="s">
        <v>31</v>
      </c>
      <c r="P2372" t="s">
        <v>2353</v>
      </c>
      <c r="Q2372" t="s">
        <v>2366</v>
      </c>
      <c r="R2372" t="s">
        <v>53</v>
      </c>
      <c r="S2372">
        <v>30365.814393939396</v>
      </c>
    </row>
    <row r="2373" spans="1:19" x14ac:dyDescent="0.35">
      <c r="A2373">
        <v>2026</v>
      </c>
      <c r="B2373" t="s">
        <v>21</v>
      </c>
      <c r="C2373">
        <v>10</v>
      </c>
      <c r="D2373" t="s">
        <v>22</v>
      </c>
      <c r="E2373" t="s">
        <v>23</v>
      </c>
      <c r="F2373" t="s">
        <v>2365</v>
      </c>
      <c r="G2373" t="s">
        <v>2365</v>
      </c>
      <c r="H2373" t="s">
        <v>48</v>
      </c>
      <c r="I2373" t="s">
        <v>1219</v>
      </c>
      <c r="J2373" t="s">
        <v>1220</v>
      </c>
      <c r="K2373" t="s">
        <v>64</v>
      </c>
      <c r="L2373" t="s">
        <v>65</v>
      </c>
      <c r="M2373" t="s">
        <v>30</v>
      </c>
      <c r="N2373" t="s">
        <v>31</v>
      </c>
      <c r="O2373" t="s">
        <v>31</v>
      </c>
      <c r="P2373" t="s">
        <v>2353</v>
      </c>
      <c r="Q2373" t="s">
        <v>2366</v>
      </c>
      <c r="R2373" t="s">
        <v>53</v>
      </c>
      <c r="S2373">
        <v>50609.687500000007</v>
      </c>
    </row>
    <row r="2374" spans="1:19" x14ac:dyDescent="0.35">
      <c r="A2374">
        <v>2026</v>
      </c>
      <c r="B2374" t="s">
        <v>21</v>
      </c>
      <c r="C2374">
        <v>10</v>
      </c>
      <c r="D2374" t="s">
        <v>22</v>
      </c>
      <c r="E2374" t="s">
        <v>23</v>
      </c>
      <c r="F2374" t="s">
        <v>2365</v>
      </c>
      <c r="G2374" t="s">
        <v>2365</v>
      </c>
      <c r="H2374" t="s">
        <v>48</v>
      </c>
      <c r="I2374" t="s">
        <v>1221</v>
      </c>
      <c r="J2374" t="s">
        <v>1222</v>
      </c>
      <c r="K2374" t="s">
        <v>64</v>
      </c>
      <c r="L2374" t="s">
        <v>65</v>
      </c>
      <c r="M2374" t="s">
        <v>30</v>
      </c>
      <c r="N2374" t="s">
        <v>31</v>
      </c>
      <c r="O2374" t="s">
        <v>31</v>
      </c>
      <c r="P2374" t="s">
        <v>2353</v>
      </c>
      <c r="Q2374" t="s">
        <v>2366</v>
      </c>
      <c r="R2374" t="s">
        <v>53</v>
      </c>
      <c r="S2374">
        <v>50609.687500000007</v>
      </c>
    </row>
    <row r="2375" spans="1:19" x14ac:dyDescent="0.35">
      <c r="A2375">
        <v>2026</v>
      </c>
      <c r="B2375" t="s">
        <v>21</v>
      </c>
      <c r="C2375">
        <v>10</v>
      </c>
      <c r="D2375" t="s">
        <v>22</v>
      </c>
      <c r="E2375" t="s">
        <v>23</v>
      </c>
      <c r="F2375" t="s">
        <v>2365</v>
      </c>
      <c r="G2375" t="s">
        <v>2365</v>
      </c>
      <c r="H2375" t="s">
        <v>48</v>
      </c>
      <c r="I2375" t="s">
        <v>1223</v>
      </c>
      <c r="J2375" t="s">
        <v>1224</v>
      </c>
      <c r="K2375" t="s">
        <v>64</v>
      </c>
      <c r="L2375" t="s">
        <v>65</v>
      </c>
      <c r="M2375" t="s">
        <v>30</v>
      </c>
      <c r="N2375" t="s">
        <v>31</v>
      </c>
      <c r="O2375" t="s">
        <v>31</v>
      </c>
      <c r="P2375" t="s">
        <v>2353</v>
      </c>
      <c r="Q2375" t="s">
        <v>2366</v>
      </c>
      <c r="R2375" t="s">
        <v>53</v>
      </c>
      <c r="S2375">
        <v>20243.873106060604</v>
      </c>
    </row>
    <row r="2376" spans="1:19" x14ac:dyDescent="0.35">
      <c r="A2376">
        <v>2026</v>
      </c>
      <c r="B2376" t="s">
        <v>21</v>
      </c>
      <c r="C2376">
        <v>10</v>
      </c>
      <c r="D2376" t="s">
        <v>22</v>
      </c>
      <c r="E2376" t="s">
        <v>23</v>
      </c>
      <c r="F2376" t="s">
        <v>2365</v>
      </c>
      <c r="G2376" t="s">
        <v>2365</v>
      </c>
      <c r="H2376" t="s">
        <v>48</v>
      </c>
      <c r="I2376" t="s">
        <v>2381</v>
      </c>
      <c r="J2376" t="s">
        <v>2382</v>
      </c>
      <c r="K2376" t="s">
        <v>64</v>
      </c>
      <c r="L2376" t="s">
        <v>65</v>
      </c>
      <c r="M2376" t="s">
        <v>30</v>
      </c>
      <c r="N2376" t="s">
        <v>31</v>
      </c>
      <c r="O2376" t="s">
        <v>31</v>
      </c>
      <c r="P2376" t="s">
        <v>2353</v>
      </c>
      <c r="Q2376" t="s">
        <v>2366</v>
      </c>
      <c r="R2376" t="s">
        <v>53</v>
      </c>
      <c r="S2376">
        <v>50609.687500000007</v>
      </c>
    </row>
    <row r="2377" spans="1:19" x14ac:dyDescent="0.35">
      <c r="A2377">
        <v>2026</v>
      </c>
      <c r="B2377" t="s">
        <v>21</v>
      </c>
      <c r="C2377">
        <v>10</v>
      </c>
      <c r="D2377" t="s">
        <v>22</v>
      </c>
      <c r="E2377" t="s">
        <v>23</v>
      </c>
      <c r="F2377" t="s">
        <v>2365</v>
      </c>
      <c r="G2377" t="s">
        <v>2365</v>
      </c>
      <c r="H2377" t="s">
        <v>48</v>
      </c>
      <c r="I2377" t="s">
        <v>2383</v>
      </c>
      <c r="J2377" t="s">
        <v>2384</v>
      </c>
      <c r="K2377" t="s">
        <v>64</v>
      </c>
      <c r="L2377" t="s">
        <v>65</v>
      </c>
      <c r="M2377" t="s">
        <v>30</v>
      </c>
      <c r="N2377" t="s">
        <v>31</v>
      </c>
      <c r="O2377" t="s">
        <v>31</v>
      </c>
      <c r="P2377" t="s">
        <v>2353</v>
      </c>
      <c r="Q2377" t="s">
        <v>2366</v>
      </c>
      <c r="R2377" t="s">
        <v>53</v>
      </c>
      <c r="S2377">
        <v>30365.814393939396</v>
      </c>
    </row>
    <row r="2378" spans="1:19" x14ac:dyDescent="0.35">
      <c r="A2378">
        <v>2026</v>
      </c>
      <c r="B2378" t="s">
        <v>21</v>
      </c>
      <c r="C2378">
        <v>10</v>
      </c>
      <c r="D2378" t="s">
        <v>22</v>
      </c>
      <c r="E2378" t="s">
        <v>23</v>
      </c>
      <c r="F2378" t="s">
        <v>2365</v>
      </c>
      <c r="G2378" t="s">
        <v>2365</v>
      </c>
      <c r="H2378" t="s">
        <v>48</v>
      </c>
      <c r="I2378" t="s">
        <v>1004</v>
      </c>
      <c r="J2378" t="s">
        <v>1005</v>
      </c>
      <c r="K2378" t="s">
        <v>64</v>
      </c>
      <c r="L2378" t="s">
        <v>65</v>
      </c>
      <c r="M2378" t="s">
        <v>30</v>
      </c>
      <c r="N2378" t="s">
        <v>31</v>
      </c>
      <c r="O2378" t="s">
        <v>31</v>
      </c>
      <c r="P2378" t="s">
        <v>2353</v>
      </c>
      <c r="Q2378" t="s">
        <v>2366</v>
      </c>
      <c r="R2378" t="s">
        <v>53</v>
      </c>
      <c r="S2378">
        <v>50609.687500000007</v>
      </c>
    </row>
    <row r="2379" spans="1:19" x14ac:dyDescent="0.35">
      <c r="A2379">
        <v>2026</v>
      </c>
      <c r="B2379" t="s">
        <v>21</v>
      </c>
      <c r="C2379">
        <v>10</v>
      </c>
      <c r="D2379" t="s">
        <v>22</v>
      </c>
      <c r="E2379" t="s">
        <v>23</v>
      </c>
      <c r="F2379" t="s">
        <v>2365</v>
      </c>
      <c r="G2379" t="s">
        <v>2365</v>
      </c>
      <c r="H2379" t="s">
        <v>48</v>
      </c>
      <c r="I2379" t="s">
        <v>1006</v>
      </c>
      <c r="J2379" t="s">
        <v>1007</v>
      </c>
      <c r="K2379" t="s">
        <v>64</v>
      </c>
      <c r="L2379" t="s">
        <v>65</v>
      </c>
      <c r="M2379" t="s">
        <v>30</v>
      </c>
      <c r="N2379" t="s">
        <v>31</v>
      </c>
      <c r="O2379" t="s">
        <v>31</v>
      </c>
      <c r="P2379" t="s">
        <v>2353</v>
      </c>
      <c r="Q2379" t="s">
        <v>2366</v>
      </c>
      <c r="R2379" t="s">
        <v>53</v>
      </c>
      <c r="S2379">
        <v>50609.687500000007</v>
      </c>
    </row>
    <row r="2380" spans="1:19" x14ac:dyDescent="0.35">
      <c r="A2380">
        <v>2026</v>
      </c>
      <c r="B2380" t="s">
        <v>21</v>
      </c>
      <c r="C2380">
        <v>10</v>
      </c>
      <c r="D2380" t="s">
        <v>22</v>
      </c>
      <c r="E2380" t="s">
        <v>23</v>
      </c>
      <c r="F2380" t="s">
        <v>2365</v>
      </c>
      <c r="G2380" t="s">
        <v>2365</v>
      </c>
      <c r="H2380" t="s">
        <v>48</v>
      </c>
      <c r="I2380" t="s">
        <v>112</v>
      </c>
      <c r="J2380" t="s">
        <v>113</v>
      </c>
      <c r="K2380" t="s">
        <v>64</v>
      </c>
      <c r="L2380" t="s">
        <v>65</v>
      </c>
      <c r="M2380" t="s">
        <v>30</v>
      </c>
      <c r="N2380" t="s">
        <v>31</v>
      </c>
      <c r="O2380" t="s">
        <v>31</v>
      </c>
      <c r="P2380" t="s">
        <v>2353</v>
      </c>
      <c r="Q2380" t="s">
        <v>2366</v>
      </c>
      <c r="R2380" t="s">
        <v>53</v>
      </c>
      <c r="S2380">
        <v>101219.38446969698</v>
      </c>
    </row>
    <row r="2381" spans="1:19" x14ac:dyDescent="0.35">
      <c r="A2381">
        <v>2026</v>
      </c>
      <c r="B2381" t="s">
        <v>21</v>
      </c>
      <c r="C2381">
        <v>10</v>
      </c>
      <c r="D2381" t="s">
        <v>22</v>
      </c>
      <c r="E2381" t="s">
        <v>23</v>
      </c>
      <c r="F2381" t="s">
        <v>2365</v>
      </c>
      <c r="G2381" t="s">
        <v>2365</v>
      </c>
      <c r="H2381" t="s">
        <v>48</v>
      </c>
      <c r="I2381" t="s">
        <v>1010</v>
      </c>
      <c r="J2381" t="s">
        <v>1011</v>
      </c>
      <c r="K2381" t="s">
        <v>64</v>
      </c>
      <c r="L2381" t="s">
        <v>65</v>
      </c>
      <c r="M2381" t="s">
        <v>30</v>
      </c>
      <c r="N2381" t="s">
        <v>31</v>
      </c>
      <c r="O2381" t="s">
        <v>31</v>
      </c>
      <c r="P2381" t="s">
        <v>2353</v>
      </c>
      <c r="Q2381" t="s">
        <v>2366</v>
      </c>
      <c r="R2381" t="s">
        <v>53</v>
      </c>
      <c r="S2381">
        <v>50609.687500000007</v>
      </c>
    </row>
    <row r="2382" spans="1:19" x14ac:dyDescent="0.35">
      <c r="A2382">
        <v>2026</v>
      </c>
      <c r="B2382" t="s">
        <v>21</v>
      </c>
      <c r="C2382">
        <v>10</v>
      </c>
      <c r="D2382" t="s">
        <v>22</v>
      </c>
      <c r="E2382" t="s">
        <v>23</v>
      </c>
      <c r="F2382" t="s">
        <v>2365</v>
      </c>
      <c r="G2382" t="s">
        <v>2365</v>
      </c>
      <c r="H2382" t="s">
        <v>48</v>
      </c>
      <c r="I2382" t="s">
        <v>2385</v>
      </c>
      <c r="J2382" t="s">
        <v>2386</v>
      </c>
      <c r="K2382" t="s">
        <v>64</v>
      </c>
      <c r="L2382" t="s">
        <v>65</v>
      </c>
      <c r="M2382" t="s">
        <v>30</v>
      </c>
      <c r="N2382" t="s">
        <v>31</v>
      </c>
      <c r="O2382" t="s">
        <v>31</v>
      </c>
      <c r="P2382" t="s">
        <v>2353</v>
      </c>
      <c r="Q2382" t="s">
        <v>2366</v>
      </c>
      <c r="R2382" t="s">
        <v>53</v>
      </c>
      <c r="S2382">
        <v>50609.687500000007</v>
      </c>
    </row>
    <row r="2383" spans="1:19" x14ac:dyDescent="0.35">
      <c r="A2383">
        <v>2026</v>
      </c>
      <c r="B2383" t="s">
        <v>21</v>
      </c>
      <c r="C2383">
        <v>10</v>
      </c>
      <c r="D2383" t="s">
        <v>22</v>
      </c>
      <c r="E2383" t="s">
        <v>23</v>
      </c>
      <c r="F2383" t="s">
        <v>2365</v>
      </c>
      <c r="G2383" t="s">
        <v>2365</v>
      </c>
      <c r="H2383" t="s">
        <v>48</v>
      </c>
      <c r="I2383" t="s">
        <v>122</v>
      </c>
      <c r="J2383" t="s">
        <v>123</v>
      </c>
      <c r="K2383" t="s">
        <v>51</v>
      </c>
      <c r="L2383" t="s">
        <v>52</v>
      </c>
      <c r="M2383" t="s">
        <v>30</v>
      </c>
      <c r="N2383" t="s">
        <v>31</v>
      </c>
      <c r="O2383" t="s">
        <v>31</v>
      </c>
      <c r="P2383" t="s">
        <v>2353</v>
      </c>
      <c r="Q2383" t="s">
        <v>2366</v>
      </c>
      <c r="R2383" t="s">
        <v>53</v>
      </c>
      <c r="S2383">
        <v>80975.501893939407</v>
      </c>
    </row>
    <row r="2384" spans="1:19" x14ac:dyDescent="0.35">
      <c r="A2384">
        <v>2026</v>
      </c>
      <c r="B2384" t="s">
        <v>21</v>
      </c>
      <c r="C2384">
        <v>10</v>
      </c>
      <c r="D2384" t="s">
        <v>22</v>
      </c>
      <c r="E2384" t="s">
        <v>23</v>
      </c>
      <c r="F2384" t="s">
        <v>2365</v>
      </c>
      <c r="G2384" t="s">
        <v>2365</v>
      </c>
      <c r="H2384" t="s">
        <v>48</v>
      </c>
      <c r="I2384" t="s">
        <v>124</v>
      </c>
      <c r="J2384" t="s">
        <v>125</v>
      </c>
      <c r="K2384" t="s">
        <v>51</v>
      </c>
      <c r="L2384" t="s">
        <v>52</v>
      </c>
      <c r="M2384" t="s">
        <v>30</v>
      </c>
      <c r="N2384" t="s">
        <v>31</v>
      </c>
      <c r="O2384" t="s">
        <v>31</v>
      </c>
      <c r="P2384" t="s">
        <v>2353</v>
      </c>
      <c r="Q2384" t="s">
        <v>2366</v>
      </c>
      <c r="R2384" t="s">
        <v>53</v>
      </c>
      <c r="S2384">
        <v>80975.501893939407</v>
      </c>
    </row>
    <row r="2385" spans="1:19" x14ac:dyDescent="0.35">
      <c r="A2385">
        <v>2026</v>
      </c>
      <c r="B2385" t="s">
        <v>21</v>
      </c>
      <c r="C2385">
        <v>10</v>
      </c>
      <c r="D2385" t="s">
        <v>22</v>
      </c>
      <c r="E2385" t="s">
        <v>23</v>
      </c>
      <c r="F2385" t="s">
        <v>2365</v>
      </c>
      <c r="G2385" t="s">
        <v>2365</v>
      </c>
      <c r="H2385" t="s">
        <v>48</v>
      </c>
      <c r="I2385" t="s">
        <v>128</v>
      </c>
      <c r="J2385" t="s">
        <v>129</v>
      </c>
      <c r="K2385" t="s">
        <v>51</v>
      </c>
      <c r="L2385" t="s">
        <v>52</v>
      </c>
      <c r="M2385" t="s">
        <v>30</v>
      </c>
      <c r="N2385" t="s">
        <v>31</v>
      </c>
      <c r="O2385" t="s">
        <v>31</v>
      </c>
      <c r="P2385" t="s">
        <v>2353</v>
      </c>
      <c r="Q2385" t="s">
        <v>2366</v>
      </c>
      <c r="R2385" t="s">
        <v>53</v>
      </c>
      <c r="S2385">
        <v>20243.873106060604</v>
      </c>
    </row>
    <row r="2386" spans="1:19" x14ac:dyDescent="0.35">
      <c r="A2386">
        <v>2026</v>
      </c>
      <c r="B2386" t="s">
        <v>21</v>
      </c>
      <c r="C2386">
        <v>10</v>
      </c>
      <c r="D2386" t="s">
        <v>22</v>
      </c>
      <c r="E2386" t="s">
        <v>23</v>
      </c>
      <c r="F2386" t="s">
        <v>2365</v>
      </c>
      <c r="G2386" t="s">
        <v>2365</v>
      </c>
      <c r="H2386" t="s">
        <v>48</v>
      </c>
      <c r="I2386" t="s">
        <v>130</v>
      </c>
      <c r="J2386" t="s">
        <v>131</v>
      </c>
      <c r="K2386" t="s">
        <v>51</v>
      </c>
      <c r="L2386" t="s">
        <v>52</v>
      </c>
      <c r="M2386" t="s">
        <v>30</v>
      </c>
      <c r="N2386" t="s">
        <v>31</v>
      </c>
      <c r="O2386" t="s">
        <v>31</v>
      </c>
      <c r="P2386" t="s">
        <v>2353</v>
      </c>
      <c r="Q2386" t="s">
        <v>2366</v>
      </c>
      <c r="R2386" t="s">
        <v>53</v>
      </c>
      <c r="S2386">
        <v>60731.628787878792</v>
      </c>
    </row>
    <row r="2387" spans="1:19" x14ac:dyDescent="0.35">
      <c r="A2387">
        <v>2026</v>
      </c>
      <c r="B2387" t="s">
        <v>21</v>
      </c>
      <c r="C2387">
        <v>10</v>
      </c>
      <c r="D2387" t="s">
        <v>22</v>
      </c>
      <c r="E2387" t="s">
        <v>23</v>
      </c>
      <c r="F2387" t="s">
        <v>2365</v>
      </c>
      <c r="G2387" t="s">
        <v>2365</v>
      </c>
      <c r="H2387" t="s">
        <v>48</v>
      </c>
      <c r="I2387" t="s">
        <v>132</v>
      </c>
      <c r="J2387" t="s">
        <v>133</v>
      </c>
      <c r="K2387" t="s">
        <v>51</v>
      </c>
      <c r="L2387" t="s">
        <v>52</v>
      </c>
      <c r="M2387" t="s">
        <v>30</v>
      </c>
      <c r="N2387" t="s">
        <v>31</v>
      </c>
      <c r="O2387" t="s">
        <v>31</v>
      </c>
      <c r="P2387" t="s">
        <v>2353</v>
      </c>
      <c r="Q2387" t="s">
        <v>2366</v>
      </c>
      <c r="R2387" t="s">
        <v>53</v>
      </c>
      <c r="S2387">
        <v>50609.687500000007</v>
      </c>
    </row>
    <row r="2388" spans="1:19" x14ac:dyDescent="0.35">
      <c r="A2388">
        <v>2026</v>
      </c>
      <c r="B2388" t="s">
        <v>21</v>
      </c>
      <c r="C2388">
        <v>10</v>
      </c>
      <c r="D2388" t="s">
        <v>22</v>
      </c>
      <c r="E2388" t="s">
        <v>23</v>
      </c>
      <c r="F2388" t="s">
        <v>2365</v>
      </c>
      <c r="G2388" t="s">
        <v>2365</v>
      </c>
      <c r="H2388" t="s">
        <v>48</v>
      </c>
      <c r="I2388" t="s">
        <v>134</v>
      </c>
      <c r="J2388" t="s">
        <v>135</v>
      </c>
      <c r="K2388" t="s">
        <v>51</v>
      </c>
      <c r="L2388" t="s">
        <v>52</v>
      </c>
      <c r="M2388" t="s">
        <v>30</v>
      </c>
      <c r="N2388" t="s">
        <v>31</v>
      </c>
      <c r="O2388" t="s">
        <v>31</v>
      </c>
      <c r="P2388" t="s">
        <v>2353</v>
      </c>
      <c r="Q2388" t="s">
        <v>2366</v>
      </c>
      <c r="R2388" t="s">
        <v>53</v>
      </c>
      <c r="S2388">
        <v>10121.941287878788</v>
      </c>
    </row>
    <row r="2389" spans="1:19" x14ac:dyDescent="0.35">
      <c r="A2389">
        <v>2026</v>
      </c>
      <c r="B2389" t="s">
        <v>21</v>
      </c>
      <c r="C2389">
        <v>10</v>
      </c>
      <c r="D2389" t="s">
        <v>22</v>
      </c>
      <c r="E2389" t="s">
        <v>23</v>
      </c>
      <c r="F2389" t="s">
        <v>2365</v>
      </c>
      <c r="G2389" t="s">
        <v>2365</v>
      </c>
      <c r="H2389" t="s">
        <v>48</v>
      </c>
      <c r="I2389" t="s">
        <v>148</v>
      </c>
      <c r="J2389" t="s">
        <v>149</v>
      </c>
      <c r="K2389" t="s">
        <v>51</v>
      </c>
      <c r="L2389" t="s">
        <v>52</v>
      </c>
      <c r="M2389" t="s">
        <v>30</v>
      </c>
      <c r="N2389" t="s">
        <v>31</v>
      </c>
      <c r="O2389" t="s">
        <v>31</v>
      </c>
      <c r="P2389" t="s">
        <v>2353</v>
      </c>
      <c r="Q2389" t="s">
        <v>2366</v>
      </c>
      <c r="R2389" t="s">
        <v>53</v>
      </c>
      <c r="S2389">
        <v>60731.628787878792</v>
      </c>
    </row>
    <row r="2390" spans="1:19" x14ac:dyDescent="0.35">
      <c r="A2390">
        <v>2026</v>
      </c>
      <c r="B2390" t="s">
        <v>21</v>
      </c>
      <c r="C2390">
        <v>10</v>
      </c>
      <c r="D2390" t="s">
        <v>22</v>
      </c>
      <c r="E2390" t="s">
        <v>23</v>
      </c>
      <c r="F2390" t="s">
        <v>2365</v>
      </c>
      <c r="G2390" t="s">
        <v>2365</v>
      </c>
      <c r="H2390" t="s">
        <v>48</v>
      </c>
      <c r="I2390" t="s">
        <v>156</v>
      </c>
      <c r="J2390" t="s">
        <v>157</v>
      </c>
      <c r="K2390" t="s">
        <v>51</v>
      </c>
      <c r="L2390" t="s">
        <v>52</v>
      </c>
      <c r="M2390" t="s">
        <v>30</v>
      </c>
      <c r="N2390" t="s">
        <v>31</v>
      </c>
      <c r="O2390" t="s">
        <v>31</v>
      </c>
      <c r="P2390" t="s">
        <v>2353</v>
      </c>
      <c r="Q2390" t="s">
        <v>2366</v>
      </c>
      <c r="R2390" t="s">
        <v>53</v>
      </c>
      <c r="S2390">
        <v>60731.628787878792</v>
      </c>
    </row>
    <row r="2391" spans="1:19" x14ac:dyDescent="0.35">
      <c r="A2391">
        <v>2026</v>
      </c>
      <c r="B2391" t="s">
        <v>21</v>
      </c>
      <c r="C2391">
        <v>10</v>
      </c>
      <c r="D2391" t="s">
        <v>22</v>
      </c>
      <c r="E2391" t="s">
        <v>23</v>
      </c>
      <c r="F2391" t="s">
        <v>2365</v>
      </c>
      <c r="G2391" t="s">
        <v>2365</v>
      </c>
      <c r="H2391" t="s">
        <v>48</v>
      </c>
      <c r="I2391" t="s">
        <v>158</v>
      </c>
      <c r="J2391" t="s">
        <v>159</v>
      </c>
      <c r="K2391" t="s">
        <v>51</v>
      </c>
      <c r="L2391" t="s">
        <v>52</v>
      </c>
      <c r="M2391" t="s">
        <v>30</v>
      </c>
      <c r="N2391" t="s">
        <v>31</v>
      </c>
      <c r="O2391" t="s">
        <v>31</v>
      </c>
      <c r="P2391" t="s">
        <v>2353</v>
      </c>
      <c r="Q2391" t="s">
        <v>2366</v>
      </c>
      <c r="R2391" t="s">
        <v>53</v>
      </c>
      <c r="S2391">
        <v>50609.687500000007</v>
      </c>
    </row>
    <row r="2392" spans="1:19" x14ac:dyDescent="0.35">
      <c r="A2392">
        <v>2026</v>
      </c>
      <c r="B2392" t="s">
        <v>21</v>
      </c>
      <c r="C2392">
        <v>10</v>
      </c>
      <c r="D2392" t="s">
        <v>22</v>
      </c>
      <c r="E2392" t="s">
        <v>23</v>
      </c>
      <c r="F2392" t="s">
        <v>2365</v>
      </c>
      <c r="G2392" t="s">
        <v>2365</v>
      </c>
      <c r="H2392" t="s">
        <v>48</v>
      </c>
      <c r="I2392" t="s">
        <v>2387</v>
      </c>
      <c r="J2392" t="s">
        <v>2388</v>
      </c>
      <c r="K2392" t="s">
        <v>64</v>
      </c>
      <c r="L2392" t="s">
        <v>65</v>
      </c>
      <c r="M2392" t="s">
        <v>30</v>
      </c>
      <c r="N2392" t="s">
        <v>31</v>
      </c>
      <c r="O2392" t="s">
        <v>31</v>
      </c>
      <c r="P2392" t="s">
        <v>2353</v>
      </c>
      <c r="Q2392" t="s">
        <v>2366</v>
      </c>
      <c r="R2392" t="s">
        <v>53</v>
      </c>
      <c r="S2392">
        <v>50609.687500000007</v>
      </c>
    </row>
    <row r="2393" spans="1:19" x14ac:dyDescent="0.35">
      <c r="A2393">
        <v>2026</v>
      </c>
      <c r="B2393" t="s">
        <v>21</v>
      </c>
      <c r="C2393">
        <v>10</v>
      </c>
      <c r="D2393" t="s">
        <v>22</v>
      </c>
      <c r="E2393" t="s">
        <v>23</v>
      </c>
      <c r="F2393" t="s">
        <v>2365</v>
      </c>
      <c r="G2393" t="s">
        <v>2365</v>
      </c>
      <c r="H2393" t="s">
        <v>48</v>
      </c>
      <c r="I2393" t="s">
        <v>1039</v>
      </c>
      <c r="J2393" t="s">
        <v>1040</v>
      </c>
      <c r="K2393" t="s">
        <v>51</v>
      </c>
      <c r="L2393" t="s">
        <v>52</v>
      </c>
      <c r="M2393" t="s">
        <v>30</v>
      </c>
      <c r="N2393" t="s">
        <v>31</v>
      </c>
      <c r="O2393" t="s">
        <v>31</v>
      </c>
      <c r="P2393" t="s">
        <v>2353</v>
      </c>
      <c r="Q2393" t="s">
        <v>2366</v>
      </c>
      <c r="R2393" t="s">
        <v>53</v>
      </c>
      <c r="S2393">
        <v>20243.873106060604</v>
      </c>
    </row>
    <row r="2394" spans="1:19" x14ac:dyDescent="0.35">
      <c r="A2394">
        <v>2026</v>
      </c>
      <c r="B2394" t="s">
        <v>21</v>
      </c>
      <c r="C2394">
        <v>10</v>
      </c>
      <c r="D2394" t="s">
        <v>22</v>
      </c>
      <c r="E2394" t="s">
        <v>23</v>
      </c>
      <c r="F2394" t="s">
        <v>2365</v>
      </c>
      <c r="G2394" t="s">
        <v>2365</v>
      </c>
      <c r="H2394" t="s">
        <v>48</v>
      </c>
      <c r="I2394" t="s">
        <v>1041</v>
      </c>
      <c r="J2394" t="s">
        <v>1042</v>
      </c>
      <c r="K2394" t="s">
        <v>51</v>
      </c>
      <c r="L2394" t="s">
        <v>52</v>
      </c>
      <c r="M2394" t="s">
        <v>30</v>
      </c>
      <c r="N2394" t="s">
        <v>31</v>
      </c>
      <c r="O2394" t="s">
        <v>31</v>
      </c>
      <c r="P2394" t="s">
        <v>2353</v>
      </c>
      <c r="Q2394" t="s">
        <v>2366</v>
      </c>
      <c r="R2394" t="s">
        <v>53</v>
      </c>
      <c r="S2394">
        <v>20243.873106060604</v>
      </c>
    </row>
    <row r="2395" spans="1:19" x14ac:dyDescent="0.35">
      <c r="A2395">
        <v>2026</v>
      </c>
      <c r="B2395" t="s">
        <v>21</v>
      </c>
      <c r="C2395">
        <v>10</v>
      </c>
      <c r="D2395" t="s">
        <v>22</v>
      </c>
      <c r="E2395" t="s">
        <v>23</v>
      </c>
      <c r="F2395" t="s">
        <v>2365</v>
      </c>
      <c r="G2395" t="s">
        <v>2365</v>
      </c>
      <c r="H2395" t="s">
        <v>186</v>
      </c>
      <c r="I2395" t="s">
        <v>2389</v>
      </c>
      <c r="J2395" t="s">
        <v>2390</v>
      </c>
      <c r="K2395" t="s">
        <v>70</v>
      </c>
      <c r="L2395" t="s">
        <v>71</v>
      </c>
      <c r="M2395" t="s">
        <v>30</v>
      </c>
      <c r="N2395" t="s">
        <v>31</v>
      </c>
      <c r="O2395" t="s">
        <v>31</v>
      </c>
      <c r="P2395" t="s">
        <v>2353</v>
      </c>
      <c r="Q2395" t="s">
        <v>2366</v>
      </c>
      <c r="R2395" t="s">
        <v>53</v>
      </c>
      <c r="S2395">
        <v>30365.814393939396</v>
      </c>
    </row>
    <row r="2396" spans="1:19" x14ac:dyDescent="0.35">
      <c r="A2396">
        <v>2026</v>
      </c>
      <c r="B2396" t="s">
        <v>21</v>
      </c>
      <c r="C2396">
        <v>10</v>
      </c>
      <c r="D2396" t="s">
        <v>22</v>
      </c>
      <c r="E2396" t="s">
        <v>23</v>
      </c>
      <c r="F2396" t="s">
        <v>2365</v>
      </c>
      <c r="G2396" t="s">
        <v>2365</v>
      </c>
      <c r="H2396" t="s">
        <v>186</v>
      </c>
      <c r="I2396" t="s">
        <v>1823</v>
      </c>
      <c r="J2396" t="s">
        <v>1824</v>
      </c>
      <c r="K2396" t="s">
        <v>189</v>
      </c>
      <c r="L2396" t="s">
        <v>190</v>
      </c>
      <c r="M2396" t="s">
        <v>30</v>
      </c>
      <c r="N2396" t="s">
        <v>31</v>
      </c>
      <c r="O2396" t="s">
        <v>31</v>
      </c>
      <c r="P2396" t="s">
        <v>2353</v>
      </c>
      <c r="Q2396" t="s">
        <v>2366</v>
      </c>
      <c r="R2396" t="s">
        <v>53</v>
      </c>
      <c r="S2396">
        <v>20243.873106060604</v>
      </c>
    </row>
    <row r="2397" spans="1:19" x14ac:dyDescent="0.35">
      <c r="A2397">
        <v>2026</v>
      </c>
      <c r="B2397" t="s">
        <v>21</v>
      </c>
      <c r="C2397">
        <v>10</v>
      </c>
      <c r="D2397" t="s">
        <v>22</v>
      </c>
      <c r="E2397" t="s">
        <v>23</v>
      </c>
      <c r="F2397" t="s">
        <v>2365</v>
      </c>
      <c r="G2397" t="s">
        <v>2365</v>
      </c>
      <c r="H2397" t="s">
        <v>186</v>
      </c>
      <c r="I2397" t="s">
        <v>2210</v>
      </c>
      <c r="J2397" t="s">
        <v>2211</v>
      </c>
      <c r="K2397" t="s">
        <v>189</v>
      </c>
      <c r="L2397" t="s">
        <v>190</v>
      </c>
      <c r="M2397" t="s">
        <v>30</v>
      </c>
      <c r="N2397" t="s">
        <v>31</v>
      </c>
      <c r="O2397" t="s">
        <v>31</v>
      </c>
      <c r="P2397" t="s">
        <v>2353</v>
      </c>
      <c r="Q2397" t="s">
        <v>2366</v>
      </c>
      <c r="R2397" t="s">
        <v>53</v>
      </c>
      <c r="S2397">
        <v>20243.873106060604</v>
      </c>
    </row>
    <row r="2398" spans="1:19" x14ac:dyDescent="0.35">
      <c r="A2398">
        <v>2026</v>
      </c>
      <c r="B2398" t="s">
        <v>21</v>
      </c>
      <c r="C2398">
        <v>10</v>
      </c>
      <c r="D2398" t="s">
        <v>22</v>
      </c>
      <c r="E2398" t="s">
        <v>23</v>
      </c>
      <c r="F2398" t="s">
        <v>2365</v>
      </c>
      <c r="G2398" t="s">
        <v>2365</v>
      </c>
      <c r="H2398" t="s">
        <v>186</v>
      </c>
      <c r="I2398" t="s">
        <v>195</v>
      </c>
      <c r="J2398" t="s">
        <v>196</v>
      </c>
      <c r="K2398" t="s">
        <v>162</v>
      </c>
      <c r="L2398" t="s">
        <v>163</v>
      </c>
      <c r="M2398" t="s">
        <v>30</v>
      </c>
      <c r="N2398" t="s">
        <v>31</v>
      </c>
      <c r="O2398" t="s">
        <v>31</v>
      </c>
      <c r="P2398" t="s">
        <v>2353</v>
      </c>
      <c r="Q2398" t="s">
        <v>2366</v>
      </c>
      <c r="R2398" t="s">
        <v>53</v>
      </c>
      <c r="S2398">
        <v>20243.873106060604</v>
      </c>
    </row>
    <row r="2399" spans="1:19" x14ac:dyDescent="0.35">
      <c r="A2399">
        <v>2026</v>
      </c>
      <c r="B2399" t="s">
        <v>21</v>
      </c>
      <c r="C2399">
        <v>10</v>
      </c>
      <c r="D2399" t="s">
        <v>22</v>
      </c>
      <c r="E2399" t="s">
        <v>23</v>
      </c>
      <c r="F2399" t="s">
        <v>2365</v>
      </c>
      <c r="G2399" t="s">
        <v>2365</v>
      </c>
      <c r="H2399" t="s">
        <v>186</v>
      </c>
      <c r="I2399" t="s">
        <v>2212</v>
      </c>
      <c r="J2399" t="s">
        <v>2213</v>
      </c>
      <c r="K2399" t="s">
        <v>189</v>
      </c>
      <c r="L2399" t="s">
        <v>190</v>
      </c>
      <c r="M2399" t="s">
        <v>30</v>
      </c>
      <c r="N2399" t="s">
        <v>31</v>
      </c>
      <c r="O2399" t="s">
        <v>31</v>
      </c>
      <c r="P2399" t="s">
        <v>2353</v>
      </c>
      <c r="Q2399" t="s">
        <v>2366</v>
      </c>
      <c r="R2399" t="s">
        <v>53</v>
      </c>
      <c r="S2399">
        <v>40487.755681818184</v>
      </c>
    </row>
    <row r="2400" spans="1:19" x14ac:dyDescent="0.35">
      <c r="A2400">
        <v>2026</v>
      </c>
      <c r="B2400" t="s">
        <v>21</v>
      </c>
      <c r="C2400">
        <v>10</v>
      </c>
      <c r="D2400" t="s">
        <v>22</v>
      </c>
      <c r="E2400" t="s">
        <v>23</v>
      </c>
      <c r="F2400" t="s">
        <v>2365</v>
      </c>
      <c r="G2400" t="s">
        <v>2365</v>
      </c>
      <c r="H2400" t="s">
        <v>186</v>
      </c>
      <c r="I2400" t="s">
        <v>2214</v>
      </c>
      <c r="J2400" t="s">
        <v>2215</v>
      </c>
      <c r="K2400" t="s">
        <v>189</v>
      </c>
      <c r="L2400" t="s">
        <v>190</v>
      </c>
      <c r="M2400" t="s">
        <v>30</v>
      </c>
      <c r="N2400" t="s">
        <v>31</v>
      </c>
      <c r="O2400" t="s">
        <v>31</v>
      </c>
      <c r="P2400" t="s">
        <v>2353</v>
      </c>
      <c r="Q2400" t="s">
        <v>2366</v>
      </c>
      <c r="R2400" t="s">
        <v>53</v>
      </c>
      <c r="S2400">
        <v>40487.755681818184</v>
      </c>
    </row>
    <row r="2401" spans="1:19" x14ac:dyDescent="0.35">
      <c r="A2401">
        <v>2026</v>
      </c>
      <c r="B2401" t="s">
        <v>21</v>
      </c>
      <c r="C2401">
        <v>10</v>
      </c>
      <c r="D2401" t="s">
        <v>22</v>
      </c>
      <c r="E2401" t="s">
        <v>23</v>
      </c>
      <c r="F2401" t="s">
        <v>2365</v>
      </c>
      <c r="G2401" t="s">
        <v>2365</v>
      </c>
      <c r="H2401" t="s">
        <v>186</v>
      </c>
      <c r="I2401" t="s">
        <v>2216</v>
      </c>
      <c r="J2401" t="s">
        <v>2217</v>
      </c>
      <c r="K2401" t="s">
        <v>189</v>
      </c>
      <c r="L2401" t="s">
        <v>190</v>
      </c>
      <c r="M2401" t="s">
        <v>30</v>
      </c>
      <c r="N2401" t="s">
        <v>31</v>
      </c>
      <c r="O2401" t="s">
        <v>31</v>
      </c>
      <c r="P2401" t="s">
        <v>2353</v>
      </c>
      <c r="Q2401" t="s">
        <v>2366</v>
      </c>
      <c r="R2401" t="s">
        <v>53</v>
      </c>
      <c r="S2401">
        <v>20243.873106060604</v>
      </c>
    </row>
    <row r="2402" spans="1:19" x14ac:dyDescent="0.35">
      <c r="A2402">
        <v>2026</v>
      </c>
      <c r="B2402" t="s">
        <v>21</v>
      </c>
      <c r="C2402">
        <v>10</v>
      </c>
      <c r="D2402" t="s">
        <v>22</v>
      </c>
      <c r="E2402" t="s">
        <v>23</v>
      </c>
      <c r="F2402" t="s">
        <v>2365</v>
      </c>
      <c r="G2402" t="s">
        <v>2365</v>
      </c>
      <c r="H2402" t="s">
        <v>186</v>
      </c>
      <c r="I2402" t="s">
        <v>1826</v>
      </c>
      <c r="J2402" t="s">
        <v>1827</v>
      </c>
      <c r="K2402" t="s">
        <v>189</v>
      </c>
      <c r="L2402" t="s">
        <v>190</v>
      </c>
      <c r="M2402" t="s">
        <v>30</v>
      </c>
      <c r="N2402" t="s">
        <v>31</v>
      </c>
      <c r="O2402" t="s">
        <v>31</v>
      </c>
      <c r="P2402" t="s">
        <v>2353</v>
      </c>
      <c r="Q2402" t="s">
        <v>2366</v>
      </c>
      <c r="R2402" t="s">
        <v>53</v>
      </c>
      <c r="S2402">
        <v>20243.873106060604</v>
      </c>
    </row>
    <row r="2403" spans="1:19" x14ac:dyDescent="0.35">
      <c r="A2403">
        <v>2026</v>
      </c>
      <c r="B2403" t="s">
        <v>21</v>
      </c>
      <c r="C2403">
        <v>10</v>
      </c>
      <c r="D2403" t="s">
        <v>22</v>
      </c>
      <c r="E2403" t="s">
        <v>23</v>
      </c>
      <c r="F2403" t="s">
        <v>2365</v>
      </c>
      <c r="G2403" t="s">
        <v>2365</v>
      </c>
      <c r="H2403" t="s">
        <v>186</v>
      </c>
      <c r="I2403" t="s">
        <v>2391</v>
      </c>
      <c r="J2403" t="s">
        <v>2392</v>
      </c>
      <c r="K2403" t="s">
        <v>537</v>
      </c>
      <c r="L2403" t="s">
        <v>538</v>
      </c>
      <c r="M2403" t="s">
        <v>30</v>
      </c>
      <c r="N2403" t="s">
        <v>31</v>
      </c>
      <c r="O2403" t="s">
        <v>31</v>
      </c>
      <c r="P2403" t="s">
        <v>2353</v>
      </c>
      <c r="Q2403" t="s">
        <v>2366</v>
      </c>
      <c r="R2403" t="s">
        <v>53</v>
      </c>
      <c r="S2403">
        <v>202438.75946969696</v>
      </c>
    </row>
    <row r="2404" spans="1:19" x14ac:dyDescent="0.35">
      <c r="A2404">
        <v>2026</v>
      </c>
      <c r="B2404" t="s">
        <v>21</v>
      </c>
      <c r="C2404">
        <v>10</v>
      </c>
      <c r="D2404" t="s">
        <v>22</v>
      </c>
      <c r="E2404" t="s">
        <v>23</v>
      </c>
      <c r="F2404" t="s">
        <v>2365</v>
      </c>
      <c r="G2404" t="s">
        <v>2365</v>
      </c>
      <c r="H2404" t="s">
        <v>186</v>
      </c>
      <c r="I2404" t="s">
        <v>2393</v>
      </c>
      <c r="J2404" t="s">
        <v>2394</v>
      </c>
      <c r="K2404" t="s">
        <v>189</v>
      </c>
      <c r="L2404" t="s">
        <v>190</v>
      </c>
      <c r="M2404" t="s">
        <v>30</v>
      </c>
      <c r="N2404" t="s">
        <v>31</v>
      </c>
      <c r="O2404" t="s">
        <v>31</v>
      </c>
      <c r="P2404" t="s">
        <v>2353</v>
      </c>
      <c r="Q2404" t="s">
        <v>2366</v>
      </c>
      <c r="R2404" t="s">
        <v>53</v>
      </c>
      <c r="S2404">
        <v>20243.873106060604</v>
      </c>
    </row>
    <row r="2405" spans="1:19" x14ac:dyDescent="0.35">
      <c r="A2405">
        <v>2026</v>
      </c>
      <c r="B2405" t="s">
        <v>21</v>
      </c>
      <c r="C2405">
        <v>10</v>
      </c>
      <c r="D2405" t="s">
        <v>22</v>
      </c>
      <c r="E2405" t="s">
        <v>23</v>
      </c>
      <c r="F2405" t="s">
        <v>2365</v>
      </c>
      <c r="G2405" t="s">
        <v>2365</v>
      </c>
      <c r="H2405" t="s">
        <v>186</v>
      </c>
      <c r="I2405" t="s">
        <v>1830</v>
      </c>
      <c r="J2405" t="s">
        <v>1831</v>
      </c>
      <c r="K2405" t="s">
        <v>189</v>
      </c>
      <c r="L2405" t="s">
        <v>190</v>
      </c>
      <c r="M2405" t="s">
        <v>30</v>
      </c>
      <c r="N2405" t="s">
        <v>31</v>
      </c>
      <c r="O2405" t="s">
        <v>31</v>
      </c>
      <c r="P2405" t="s">
        <v>2353</v>
      </c>
      <c r="Q2405" t="s">
        <v>2366</v>
      </c>
      <c r="R2405" t="s">
        <v>53</v>
      </c>
      <c r="S2405">
        <v>20243.873106060604</v>
      </c>
    </row>
    <row r="2406" spans="1:19" x14ac:dyDescent="0.35">
      <c r="A2406">
        <v>2026</v>
      </c>
      <c r="B2406" t="s">
        <v>21</v>
      </c>
      <c r="C2406">
        <v>10</v>
      </c>
      <c r="D2406" t="s">
        <v>22</v>
      </c>
      <c r="E2406" t="s">
        <v>23</v>
      </c>
      <c r="F2406" t="s">
        <v>2365</v>
      </c>
      <c r="G2406" t="s">
        <v>2365</v>
      </c>
      <c r="H2406" t="s">
        <v>186</v>
      </c>
      <c r="I2406" t="s">
        <v>1141</v>
      </c>
      <c r="J2406" t="s">
        <v>1142</v>
      </c>
      <c r="K2406" t="s">
        <v>70</v>
      </c>
      <c r="L2406" t="s">
        <v>71</v>
      </c>
      <c r="M2406" t="s">
        <v>30</v>
      </c>
      <c r="N2406" t="s">
        <v>31</v>
      </c>
      <c r="O2406" t="s">
        <v>31</v>
      </c>
      <c r="P2406" t="s">
        <v>2353</v>
      </c>
      <c r="Q2406" t="s">
        <v>2366</v>
      </c>
      <c r="R2406" t="s">
        <v>53</v>
      </c>
      <c r="S2406">
        <v>40487.755681818184</v>
      </c>
    </row>
    <row r="2407" spans="1:19" x14ac:dyDescent="0.35">
      <c r="A2407">
        <v>2026</v>
      </c>
      <c r="B2407" t="s">
        <v>21</v>
      </c>
      <c r="C2407">
        <v>10</v>
      </c>
      <c r="D2407" t="s">
        <v>22</v>
      </c>
      <c r="E2407" t="s">
        <v>23</v>
      </c>
      <c r="F2407" t="s">
        <v>2365</v>
      </c>
      <c r="G2407" t="s">
        <v>2365</v>
      </c>
      <c r="H2407" t="s">
        <v>186</v>
      </c>
      <c r="I2407" t="s">
        <v>197</v>
      </c>
      <c r="J2407" t="s">
        <v>198</v>
      </c>
      <c r="K2407" t="s">
        <v>70</v>
      </c>
      <c r="L2407" t="s">
        <v>71</v>
      </c>
      <c r="M2407" t="s">
        <v>30</v>
      </c>
      <c r="N2407" t="s">
        <v>31</v>
      </c>
      <c r="O2407" t="s">
        <v>31</v>
      </c>
      <c r="P2407" t="s">
        <v>2353</v>
      </c>
      <c r="Q2407" t="s">
        <v>2366</v>
      </c>
      <c r="R2407" t="s">
        <v>53</v>
      </c>
      <c r="S2407">
        <v>40487.755681818184</v>
      </c>
    </row>
    <row r="2408" spans="1:19" x14ac:dyDescent="0.35">
      <c r="A2408">
        <v>2026</v>
      </c>
      <c r="B2408" t="s">
        <v>21</v>
      </c>
      <c r="C2408">
        <v>10</v>
      </c>
      <c r="D2408" t="s">
        <v>22</v>
      </c>
      <c r="E2408" t="s">
        <v>23</v>
      </c>
      <c r="F2408" t="s">
        <v>2365</v>
      </c>
      <c r="G2408" t="s">
        <v>2365</v>
      </c>
      <c r="H2408" t="s">
        <v>186</v>
      </c>
      <c r="I2408" t="s">
        <v>201</v>
      </c>
      <c r="J2408" t="s">
        <v>202</v>
      </c>
      <c r="K2408" t="s">
        <v>70</v>
      </c>
      <c r="L2408" t="s">
        <v>71</v>
      </c>
      <c r="M2408" t="s">
        <v>30</v>
      </c>
      <c r="N2408" t="s">
        <v>31</v>
      </c>
      <c r="O2408" t="s">
        <v>31</v>
      </c>
      <c r="P2408" t="s">
        <v>2353</v>
      </c>
      <c r="Q2408" t="s">
        <v>2366</v>
      </c>
      <c r="R2408" t="s">
        <v>53</v>
      </c>
      <c r="S2408">
        <v>20243.873106060604</v>
      </c>
    </row>
    <row r="2409" spans="1:19" x14ac:dyDescent="0.35">
      <c r="A2409">
        <v>2026</v>
      </c>
      <c r="B2409" t="s">
        <v>21</v>
      </c>
      <c r="C2409">
        <v>10</v>
      </c>
      <c r="D2409" t="s">
        <v>22</v>
      </c>
      <c r="E2409" t="s">
        <v>23</v>
      </c>
      <c r="F2409" t="s">
        <v>2365</v>
      </c>
      <c r="G2409" t="s">
        <v>2365</v>
      </c>
      <c r="H2409" t="s">
        <v>186</v>
      </c>
      <c r="I2409" t="s">
        <v>207</v>
      </c>
      <c r="J2409" t="s">
        <v>208</v>
      </c>
      <c r="K2409" t="s">
        <v>70</v>
      </c>
      <c r="L2409" t="s">
        <v>71</v>
      </c>
      <c r="M2409" t="s">
        <v>30</v>
      </c>
      <c r="N2409" t="s">
        <v>31</v>
      </c>
      <c r="O2409" t="s">
        <v>31</v>
      </c>
      <c r="P2409" t="s">
        <v>2353</v>
      </c>
      <c r="Q2409" t="s">
        <v>2366</v>
      </c>
      <c r="R2409" t="s">
        <v>53</v>
      </c>
      <c r="S2409">
        <v>30365.814393939396</v>
      </c>
    </row>
    <row r="2410" spans="1:19" x14ac:dyDescent="0.35">
      <c r="A2410">
        <v>2026</v>
      </c>
      <c r="B2410" t="s">
        <v>21</v>
      </c>
      <c r="C2410">
        <v>10</v>
      </c>
      <c r="D2410" t="s">
        <v>22</v>
      </c>
      <c r="E2410" t="s">
        <v>23</v>
      </c>
      <c r="F2410" t="s">
        <v>2365</v>
      </c>
      <c r="G2410" t="s">
        <v>2365</v>
      </c>
      <c r="H2410" t="s">
        <v>186</v>
      </c>
      <c r="I2410" t="s">
        <v>209</v>
      </c>
      <c r="J2410" t="s">
        <v>210</v>
      </c>
      <c r="K2410" t="s">
        <v>70</v>
      </c>
      <c r="L2410" t="s">
        <v>71</v>
      </c>
      <c r="M2410" t="s">
        <v>30</v>
      </c>
      <c r="N2410" t="s">
        <v>31</v>
      </c>
      <c r="O2410" t="s">
        <v>31</v>
      </c>
      <c r="P2410" t="s">
        <v>2353</v>
      </c>
      <c r="Q2410" t="s">
        <v>2366</v>
      </c>
      <c r="R2410" t="s">
        <v>53</v>
      </c>
      <c r="S2410">
        <v>10121.941287878788</v>
      </c>
    </row>
    <row r="2411" spans="1:19" x14ac:dyDescent="0.35">
      <c r="A2411">
        <v>2026</v>
      </c>
      <c r="B2411" t="s">
        <v>21</v>
      </c>
      <c r="C2411">
        <v>10</v>
      </c>
      <c r="D2411" t="s">
        <v>22</v>
      </c>
      <c r="E2411" t="s">
        <v>23</v>
      </c>
      <c r="F2411" t="s">
        <v>2365</v>
      </c>
      <c r="G2411" t="s">
        <v>2365</v>
      </c>
      <c r="H2411" t="s">
        <v>186</v>
      </c>
      <c r="I2411" t="s">
        <v>1259</v>
      </c>
      <c r="J2411" t="s">
        <v>1260</v>
      </c>
      <c r="K2411" t="s">
        <v>70</v>
      </c>
      <c r="L2411" t="s">
        <v>71</v>
      </c>
      <c r="M2411" t="s">
        <v>30</v>
      </c>
      <c r="N2411" t="s">
        <v>31</v>
      </c>
      <c r="O2411" t="s">
        <v>31</v>
      </c>
      <c r="P2411" t="s">
        <v>2353</v>
      </c>
      <c r="Q2411" t="s">
        <v>2366</v>
      </c>
      <c r="R2411" t="s">
        <v>53</v>
      </c>
      <c r="S2411">
        <v>20243.873106060604</v>
      </c>
    </row>
    <row r="2412" spans="1:19" x14ac:dyDescent="0.35">
      <c r="A2412">
        <v>2026</v>
      </c>
      <c r="B2412" t="s">
        <v>21</v>
      </c>
      <c r="C2412">
        <v>10</v>
      </c>
      <c r="D2412" t="s">
        <v>22</v>
      </c>
      <c r="E2412" t="s">
        <v>23</v>
      </c>
      <c r="F2412" t="s">
        <v>2365</v>
      </c>
      <c r="G2412" t="s">
        <v>2365</v>
      </c>
      <c r="H2412" t="s">
        <v>186</v>
      </c>
      <c r="I2412" t="s">
        <v>2395</v>
      </c>
      <c r="J2412" t="s">
        <v>360</v>
      </c>
      <c r="K2412" t="s">
        <v>193</v>
      </c>
      <c r="L2412" t="s">
        <v>194</v>
      </c>
      <c r="M2412" t="s">
        <v>30</v>
      </c>
      <c r="N2412" t="s">
        <v>31</v>
      </c>
      <c r="O2412" t="s">
        <v>31</v>
      </c>
      <c r="P2412" t="s">
        <v>2353</v>
      </c>
      <c r="Q2412" t="s">
        <v>2366</v>
      </c>
      <c r="R2412" t="s">
        <v>53</v>
      </c>
      <c r="S2412">
        <v>40487.755681818184</v>
      </c>
    </row>
    <row r="2413" spans="1:19" x14ac:dyDescent="0.35">
      <c r="A2413">
        <v>2026</v>
      </c>
      <c r="B2413" t="s">
        <v>21</v>
      </c>
      <c r="C2413">
        <v>10</v>
      </c>
      <c r="D2413" t="s">
        <v>22</v>
      </c>
      <c r="E2413" t="s">
        <v>23</v>
      </c>
      <c r="F2413" t="s">
        <v>2365</v>
      </c>
      <c r="G2413" t="s">
        <v>2365</v>
      </c>
      <c r="H2413" t="s">
        <v>186</v>
      </c>
      <c r="I2413" t="s">
        <v>1836</v>
      </c>
      <c r="J2413" t="s">
        <v>1837</v>
      </c>
      <c r="K2413" t="s">
        <v>193</v>
      </c>
      <c r="L2413" t="s">
        <v>194</v>
      </c>
      <c r="M2413" t="s">
        <v>30</v>
      </c>
      <c r="N2413" t="s">
        <v>31</v>
      </c>
      <c r="O2413" t="s">
        <v>31</v>
      </c>
      <c r="P2413" t="s">
        <v>2353</v>
      </c>
      <c r="Q2413" t="s">
        <v>2366</v>
      </c>
      <c r="R2413" t="s">
        <v>53</v>
      </c>
      <c r="S2413">
        <v>30365.814393939396</v>
      </c>
    </row>
    <row r="2414" spans="1:19" x14ac:dyDescent="0.35">
      <c r="A2414">
        <v>2026</v>
      </c>
      <c r="B2414" t="s">
        <v>21</v>
      </c>
      <c r="C2414">
        <v>10</v>
      </c>
      <c r="D2414" t="s">
        <v>22</v>
      </c>
      <c r="E2414" t="s">
        <v>23</v>
      </c>
      <c r="F2414" t="s">
        <v>2365</v>
      </c>
      <c r="G2414" t="s">
        <v>2365</v>
      </c>
      <c r="H2414" t="s">
        <v>186</v>
      </c>
      <c r="I2414" t="s">
        <v>227</v>
      </c>
      <c r="J2414" t="s">
        <v>228</v>
      </c>
      <c r="K2414" t="s">
        <v>70</v>
      </c>
      <c r="L2414" t="s">
        <v>71</v>
      </c>
      <c r="M2414" t="s">
        <v>30</v>
      </c>
      <c r="N2414" t="s">
        <v>31</v>
      </c>
      <c r="O2414" t="s">
        <v>31</v>
      </c>
      <c r="P2414" t="s">
        <v>2353</v>
      </c>
      <c r="Q2414" t="s">
        <v>2366</v>
      </c>
      <c r="R2414" t="s">
        <v>53</v>
      </c>
      <c r="S2414">
        <v>30365.814393939396</v>
      </c>
    </row>
    <row r="2415" spans="1:19" x14ac:dyDescent="0.35">
      <c r="A2415">
        <v>2026</v>
      </c>
      <c r="B2415" t="s">
        <v>21</v>
      </c>
      <c r="C2415">
        <v>10</v>
      </c>
      <c r="D2415" t="s">
        <v>22</v>
      </c>
      <c r="E2415" t="s">
        <v>23</v>
      </c>
      <c r="F2415" t="s">
        <v>2365</v>
      </c>
      <c r="G2415" t="s">
        <v>2365</v>
      </c>
      <c r="H2415" t="s">
        <v>186</v>
      </c>
      <c r="I2415" t="s">
        <v>229</v>
      </c>
      <c r="J2415" t="s">
        <v>230</v>
      </c>
      <c r="K2415" t="s">
        <v>70</v>
      </c>
      <c r="L2415" t="s">
        <v>71</v>
      </c>
      <c r="M2415" t="s">
        <v>30</v>
      </c>
      <c r="N2415" t="s">
        <v>31</v>
      </c>
      <c r="O2415" t="s">
        <v>31</v>
      </c>
      <c r="P2415" t="s">
        <v>2353</v>
      </c>
      <c r="Q2415" t="s">
        <v>2366</v>
      </c>
      <c r="R2415" t="s">
        <v>53</v>
      </c>
      <c r="S2415">
        <v>20243.873106060604</v>
      </c>
    </row>
    <row r="2416" spans="1:19" x14ac:dyDescent="0.35">
      <c r="A2416">
        <v>2026</v>
      </c>
      <c r="B2416" t="s">
        <v>21</v>
      </c>
      <c r="C2416">
        <v>10</v>
      </c>
      <c r="D2416" t="s">
        <v>22</v>
      </c>
      <c r="E2416" t="s">
        <v>23</v>
      </c>
      <c r="F2416" t="s">
        <v>2365</v>
      </c>
      <c r="G2416" t="s">
        <v>2365</v>
      </c>
      <c r="H2416" t="s">
        <v>186</v>
      </c>
      <c r="I2416" t="s">
        <v>231</v>
      </c>
      <c r="J2416" t="s">
        <v>232</v>
      </c>
      <c r="K2416" t="s">
        <v>70</v>
      </c>
      <c r="L2416" t="s">
        <v>71</v>
      </c>
      <c r="M2416" t="s">
        <v>30</v>
      </c>
      <c r="N2416" t="s">
        <v>31</v>
      </c>
      <c r="O2416" t="s">
        <v>31</v>
      </c>
      <c r="P2416" t="s">
        <v>2353</v>
      </c>
      <c r="Q2416" t="s">
        <v>2366</v>
      </c>
      <c r="R2416" t="s">
        <v>53</v>
      </c>
      <c r="S2416">
        <v>50609.687500000007</v>
      </c>
    </row>
    <row r="2417" spans="1:19" x14ac:dyDescent="0.35">
      <c r="A2417">
        <v>2026</v>
      </c>
      <c r="B2417" t="s">
        <v>21</v>
      </c>
      <c r="C2417">
        <v>10</v>
      </c>
      <c r="D2417" t="s">
        <v>22</v>
      </c>
      <c r="E2417" t="s">
        <v>23</v>
      </c>
      <c r="F2417" t="s">
        <v>2365</v>
      </c>
      <c r="G2417" t="s">
        <v>2365</v>
      </c>
      <c r="H2417" t="s">
        <v>186</v>
      </c>
      <c r="I2417" t="s">
        <v>245</v>
      </c>
      <c r="J2417" t="s">
        <v>246</v>
      </c>
      <c r="K2417" t="s">
        <v>193</v>
      </c>
      <c r="L2417" t="s">
        <v>194</v>
      </c>
      <c r="M2417" t="s">
        <v>30</v>
      </c>
      <c r="N2417" t="s">
        <v>31</v>
      </c>
      <c r="O2417" t="s">
        <v>31</v>
      </c>
      <c r="P2417" t="s">
        <v>2353</v>
      </c>
      <c r="Q2417" t="s">
        <v>2366</v>
      </c>
      <c r="R2417" t="s">
        <v>53</v>
      </c>
      <c r="S2417">
        <v>20243.873106060604</v>
      </c>
    </row>
    <row r="2418" spans="1:19" x14ac:dyDescent="0.35">
      <c r="A2418">
        <v>2026</v>
      </c>
      <c r="B2418" t="s">
        <v>21</v>
      </c>
      <c r="C2418">
        <v>10</v>
      </c>
      <c r="D2418" t="s">
        <v>22</v>
      </c>
      <c r="E2418" t="s">
        <v>23</v>
      </c>
      <c r="F2418" t="s">
        <v>2365</v>
      </c>
      <c r="G2418" t="s">
        <v>2365</v>
      </c>
      <c r="H2418" t="s">
        <v>186</v>
      </c>
      <c r="I2418" t="s">
        <v>1267</v>
      </c>
      <c r="J2418" t="s">
        <v>1268</v>
      </c>
      <c r="K2418" t="s">
        <v>70</v>
      </c>
      <c r="L2418" t="s">
        <v>71</v>
      </c>
      <c r="M2418" t="s">
        <v>30</v>
      </c>
      <c r="N2418" t="s">
        <v>31</v>
      </c>
      <c r="O2418" t="s">
        <v>31</v>
      </c>
      <c r="P2418" t="s">
        <v>2353</v>
      </c>
      <c r="Q2418" t="s">
        <v>2366</v>
      </c>
      <c r="R2418" t="s">
        <v>53</v>
      </c>
      <c r="S2418">
        <v>283414.27083333331</v>
      </c>
    </row>
    <row r="2419" spans="1:19" x14ac:dyDescent="0.35">
      <c r="A2419">
        <v>2026</v>
      </c>
      <c r="B2419" t="s">
        <v>21</v>
      </c>
      <c r="C2419">
        <v>10</v>
      </c>
      <c r="D2419" t="s">
        <v>22</v>
      </c>
      <c r="E2419" t="s">
        <v>23</v>
      </c>
      <c r="F2419" t="s">
        <v>2365</v>
      </c>
      <c r="G2419" t="s">
        <v>2365</v>
      </c>
      <c r="H2419" t="s">
        <v>186</v>
      </c>
      <c r="I2419" t="s">
        <v>251</v>
      </c>
      <c r="J2419" t="s">
        <v>252</v>
      </c>
      <c r="K2419" t="s">
        <v>193</v>
      </c>
      <c r="L2419" t="s">
        <v>194</v>
      </c>
      <c r="M2419" t="s">
        <v>30</v>
      </c>
      <c r="N2419" t="s">
        <v>31</v>
      </c>
      <c r="O2419" t="s">
        <v>31</v>
      </c>
      <c r="P2419" t="s">
        <v>2353</v>
      </c>
      <c r="Q2419" t="s">
        <v>2366</v>
      </c>
      <c r="R2419" t="s">
        <v>53</v>
      </c>
      <c r="S2419">
        <v>20243.873106060604</v>
      </c>
    </row>
    <row r="2420" spans="1:19" x14ac:dyDescent="0.35">
      <c r="A2420">
        <v>2026</v>
      </c>
      <c r="B2420" t="s">
        <v>21</v>
      </c>
      <c r="C2420">
        <v>10</v>
      </c>
      <c r="D2420" t="s">
        <v>22</v>
      </c>
      <c r="E2420" t="s">
        <v>23</v>
      </c>
      <c r="F2420" t="s">
        <v>2365</v>
      </c>
      <c r="G2420" t="s">
        <v>2365</v>
      </c>
      <c r="H2420" t="s">
        <v>186</v>
      </c>
      <c r="I2420" t="s">
        <v>253</v>
      </c>
      <c r="J2420" t="s">
        <v>254</v>
      </c>
      <c r="K2420" t="s">
        <v>193</v>
      </c>
      <c r="L2420" t="s">
        <v>194</v>
      </c>
      <c r="M2420" t="s">
        <v>30</v>
      </c>
      <c r="N2420" t="s">
        <v>31</v>
      </c>
      <c r="O2420" t="s">
        <v>31</v>
      </c>
      <c r="P2420" t="s">
        <v>2353</v>
      </c>
      <c r="Q2420" t="s">
        <v>2366</v>
      </c>
      <c r="R2420" t="s">
        <v>53</v>
      </c>
      <c r="S2420">
        <v>40487.755681818184</v>
      </c>
    </row>
    <row r="2421" spans="1:19" x14ac:dyDescent="0.35">
      <c r="A2421">
        <v>2026</v>
      </c>
      <c r="B2421" t="s">
        <v>21</v>
      </c>
      <c r="C2421">
        <v>10</v>
      </c>
      <c r="D2421" t="s">
        <v>22</v>
      </c>
      <c r="E2421" t="s">
        <v>23</v>
      </c>
      <c r="F2421" t="s">
        <v>2365</v>
      </c>
      <c r="G2421" t="s">
        <v>2365</v>
      </c>
      <c r="H2421" t="s">
        <v>186</v>
      </c>
      <c r="I2421" t="s">
        <v>2396</v>
      </c>
      <c r="J2421" t="s">
        <v>2397</v>
      </c>
      <c r="K2421" t="s">
        <v>193</v>
      </c>
      <c r="L2421" t="s">
        <v>194</v>
      </c>
      <c r="M2421" t="s">
        <v>30</v>
      </c>
      <c r="N2421" t="s">
        <v>31</v>
      </c>
      <c r="O2421" t="s">
        <v>31</v>
      </c>
      <c r="P2421" t="s">
        <v>2353</v>
      </c>
      <c r="Q2421" t="s">
        <v>2366</v>
      </c>
      <c r="R2421" t="s">
        <v>53</v>
      </c>
      <c r="S2421">
        <v>60731.628787878792</v>
      </c>
    </row>
    <row r="2422" spans="1:19" x14ac:dyDescent="0.35">
      <c r="A2422">
        <v>2026</v>
      </c>
      <c r="B2422" t="s">
        <v>21</v>
      </c>
      <c r="C2422">
        <v>10</v>
      </c>
      <c r="D2422" t="s">
        <v>22</v>
      </c>
      <c r="E2422" t="s">
        <v>23</v>
      </c>
      <c r="F2422" t="s">
        <v>2365</v>
      </c>
      <c r="G2422" t="s">
        <v>2365</v>
      </c>
      <c r="H2422" t="s">
        <v>186</v>
      </c>
      <c r="I2422" t="s">
        <v>2398</v>
      </c>
      <c r="J2422" t="s">
        <v>2399</v>
      </c>
      <c r="K2422" t="s">
        <v>193</v>
      </c>
      <c r="L2422" t="s">
        <v>194</v>
      </c>
      <c r="M2422" t="s">
        <v>30</v>
      </c>
      <c r="N2422" t="s">
        <v>31</v>
      </c>
      <c r="O2422" t="s">
        <v>31</v>
      </c>
      <c r="P2422" t="s">
        <v>2353</v>
      </c>
      <c r="Q2422" t="s">
        <v>2366</v>
      </c>
      <c r="R2422" t="s">
        <v>53</v>
      </c>
      <c r="S2422">
        <v>50609.687500000007</v>
      </c>
    </row>
    <row r="2423" spans="1:19" x14ac:dyDescent="0.35">
      <c r="A2423">
        <v>2026</v>
      </c>
      <c r="B2423" t="s">
        <v>21</v>
      </c>
      <c r="C2423">
        <v>10</v>
      </c>
      <c r="D2423" t="s">
        <v>22</v>
      </c>
      <c r="E2423" t="s">
        <v>23</v>
      </c>
      <c r="F2423" t="s">
        <v>2365</v>
      </c>
      <c r="G2423" t="s">
        <v>2365</v>
      </c>
      <c r="H2423" t="s">
        <v>186</v>
      </c>
      <c r="I2423" t="s">
        <v>1269</v>
      </c>
      <c r="J2423" t="s">
        <v>1270</v>
      </c>
      <c r="K2423" t="s">
        <v>193</v>
      </c>
      <c r="L2423" t="s">
        <v>194</v>
      </c>
      <c r="M2423" t="s">
        <v>30</v>
      </c>
      <c r="N2423" t="s">
        <v>31</v>
      </c>
      <c r="O2423" t="s">
        <v>31</v>
      </c>
      <c r="P2423" t="s">
        <v>2353</v>
      </c>
      <c r="Q2423" t="s">
        <v>2366</v>
      </c>
      <c r="R2423" t="s">
        <v>53</v>
      </c>
      <c r="S2423">
        <v>20243.873106060604</v>
      </c>
    </row>
    <row r="2424" spans="1:19" x14ac:dyDescent="0.35">
      <c r="A2424">
        <v>2026</v>
      </c>
      <c r="B2424" t="s">
        <v>21</v>
      </c>
      <c r="C2424">
        <v>10</v>
      </c>
      <c r="D2424" t="s">
        <v>22</v>
      </c>
      <c r="E2424" t="s">
        <v>23</v>
      </c>
      <c r="F2424" t="s">
        <v>2365</v>
      </c>
      <c r="G2424" t="s">
        <v>2365</v>
      </c>
      <c r="H2424" t="s">
        <v>186</v>
      </c>
      <c r="I2424" t="s">
        <v>261</v>
      </c>
      <c r="J2424" t="s">
        <v>262</v>
      </c>
      <c r="K2424" t="s">
        <v>193</v>
      </c>
      <c r="L2424" t="s">
        <v>194</v>
      </c>
      <c r="M2424" t="s">
        <v>30</v>
      </c>
      <c r="N2424" t="s">
        <v>31</v>
      </c>
      <c r="O2424" t="s">
        <v>31</v>
      </c>
      <c r="P2424" t="s">
        <v>2353</v>
      </c>
      <c r="Q2424" t="s">
        <v>2366</v>
      </c>
      <c r="R2424" t="s">
        <v>53</v>
      </c>
      <c r="S2424">
        <v>50609.687500000007</v>
      </c>
    </row>
    <row r="2425" spans="1:19" x14ac:dyDescent="0.35">
      <c r="A2425">
        <v>2026</v>
      </c>
      <c r="B2425" t="s">
        <v>21</v>
      </c>
      <c r="C2425">
        <v>10</v>
      </c>
      <c r="D2425" t="s">
        <v>22</v>
      </c>
      <c r="E2425" t="s">
        <v>23</v>
      </c>
      <c r="F2425" t="s">
        <v>2365</v>
      </c>
      <c r="G2425" t="s">
        <v>2365</v>
      </c>
      <c r="H2425" t="s">
        <v>186</v>
      </c>
      <c r="I2425" t="s">
        <v>1840</v>
      </c>
      <c r="J2425" t="s">
        <v>1841</v>
      </c>
      <c r="K2425" t="s">
        <v>193</v>
      </c>
      <c r="L2425" t="s">
        <v>194</v>
      </c>
      <c r="M2425" t="s">
        <v>30</v>
      </c>
      <c r="N2425" t="s">
        <v>31</v>
      </c>
      <c r="O2425" t="s">
        <v>31</v>
      </c>
      <c r="P2425" t="s">
        <v>2353</v>
      </c>
      <c r="Q2425" t="s">
        <v>2366</v>
      </c>
      <c r="R2425" t="s">
        <v>53</v>
      </c>
      <c r="S2425">
        <v>30365.814393939396</v>
      </c>
    </row>
    <row r="2426" spans="1:19" x14ac:dyDescent="0.35">
      <c r="A2426">
        <v>2026</v>
      </c>
      <c r="B2426" t="s">
        <v>21</v>
      </c>
      <c r="C2426">
        <v>10</v>
      </c>
      <c r="D2426" t="s">
        <v>22</v>
      </c>
      <c r="E2426" t="s">
        <v>23</v>
      </c>
      <c r="F2426" t="s">
        <v>2365</v>
      </c>
      <c r="G2426" t="s">
        <v>2365</v>
      </c>
      <c r="H2426" t="s">
        <v>186</v>
      </c>
      <c r="I2426" t="s">
        <v>2400</v>
      </c>
      <c r="J2426" t="s">
        <v>2401</v>
      </c>
      <c r="K2426" t="s">
        <v>193</v>
      </c>
      <c r="L2426" t="s">
        <v>194</v>
      </c>
      <c r="M2426" t="s">
        <v>30</v>
      </c>
      <c r="N2426" t="s">
        <v>31</v>
      </c>
      <c r="O2426" t="s">
        <v>31</v>
      </c>
      <c r="P2426" t="s">
        <v>2353</v>
      </c>
      <c r="Q2426" t="s">
        <v>2366</v>
      </c>
      <c r="R2426" t="s">
        <v>53</v>
      </c>
      <c r="S2426">
        <v>30365.814393939396</v>
      </c>
    </row>
    <row r="2427" spans="1:19" x14ac:dyDescent="0.35">
      <c r="A2427">
        <v>2026</v>
      </c>
      <c r="B2427" t="s">
        <v>21</v>
      </c>
      <c r="C2427">
        <v>10</v>
      </c>
      <c r="D2427" t="s">
        <v>22</v>
      </c>
      <c r="E2427" t="s">
        <v>23</v>
      </c>
      <c r="F2427" t="s">
        <v>2365</v>
      </c>
      <c r="G2427" t="s">
        <v>2365</v>
      </c>
      <c r="H2427" t="s">
        <v>186</v>
      </c>
      <c r="I2427" t="s">
        <v>1844</v>
      </c>
      <c r="J2427" t="s">
        <v>1845</v>
      </c>
      <c r="K2427" t="s">
        <v>193</v>
      </c>
      <c r="L2427" t="s">
        <v>194</v>
      </c>
      <c r="M2427" t="s">
        <v>30</v>
      </c>
      <c r="N2427" t="s">
        <v>31</v>
      </c>
      <c r="O2427" t="s">
        <v>31</v>
      </c>
      <c r="P2427" t="s">
        <v>2353</v>
      </c>
      <c r="Q2427" t="s">
        <v>2366</v>
      </c>
      <c r="R2427" t="s">
        <v>53</v>
      </c>
      <c r="S2427">
        <v>20243.873106060604</v>
      </c>
    </row>
    <row r="2428" spans="1:19" x14ac:dyDescent="0.35">
      <c r="A2428">
        <v>2026</v>
      </c>
      <c r="B2428" t="s">
        <v>21</v>
      </c>
      <c r="C2428">
        <v>10</v>
      </c>
      <c r="D2428" t="s">
        <v>22</v>
      </c>
      <c r="E2428" t="s">
        <v>23</v>
      </c>
      <c r="F2428" t="s">
        <v>2365</v>
      </c>
      <c r="G2428" t="s">
        <v>2365</v>
      </c>
      <c r="H2428" t="s">
        <v>186</v>
      </c>
      <c r="I2428" t="s">
        <v>273</v>
      </c>
      <c r="J2428" t="s">
        <v>274</v>
      </c>
      <c r="K2428" t="s">
        <v>193</v>
      </c>
      <c r="L2428" t="s">
        <v>194</v>
      </c>
      <c r="M2428" t="s">
        <v>30</v>
      </c>
      <c r="N2428" t="s">
        <v>31</v>
      </c>
      <c r="O2428" t="s">
        <v>31</v>
      </c>
      <c r="P2428" t="s">
        <v>2353</v>
      </c>
      <c r="Q2428" t="s">
        <v>2366</v>
      </c>
      <c r="R2428" t="s">
        <v>53</v>
      </c>
      <c r="S2428">
        <v>20243.873106060604</v>
      </c>
    </row>
    <row r="2429" spans="1:19" x14ac:dyDescent="0.35">
      <c r="A2429">
        <v>2026</v>
      </c>
      <c r="B2429" t="s">
        <v>21</v>
      </c>
      <c r="C2429">
        <v>10</v>
      </c>
      <c r="D2429" t="s">
        <v>22</v>
      </c>
      <c r="E2429" t="s">
        <v>23</v>
      </c>
      <c r="F2429" t="s">
        <v>2365</v>
      </c>
      <c r="G2429" t="s">
        <v>2365</v>
      </c>
      <c r="H2429" t="s">
        <v>186</v>
      </c>
      <c r="I2429" t="s">
        <v>275</v>
      </c>
      <c r="J2429" t="s">
        <v>276</v>
      </c>
      <c r="K2429" t="s">
        <v>193</v>
      </c>
      <c r="L2429" t="s">
        <v>194</v>
      </c>
      <c r="M2429" t="s">
        <v>30</v>
      </c>
      <c r="N2429" t="s">
        <v>31</v>
      </c>
      <c r="O2429" t="s">
        <v>31</v>
      </c>
      <c r="P2429" t="s">
        <v>2353</v>
      </c>
      <c r="Q2429" t="s">
        <v>2366</v>
      </c>
      <c r="R2429" t="s">
        <v>53</v>
      </c>
      <c r="S2429">
        <v>20243.873106060604</v>
      </c>
    </row>
    <row r="2430" spans="1:19" x14ac:dyDescent="0.35">
      <c r="A2430">
        <v>2026</v>
      </c>
      <c r="B2430" t="s">
        <v>21</v>
      </c>
      <c r="C2430">
        <v>10</v>
      </c>
      <c r="D2430" t="s">
        <v>22</v>
      </c>
      <c r="E2430" t="s">
        <v>23</v>
      </c>
      <c r="F2430" t="s">
        <v>2365</v>
      </c>
      <c r="G2430" t="s">
        <v>2365</v>
      </c>
      <c r="H2430" t="s">
        <v>186</v>
      </c>
      <c r="I2430" t="s">
        <v>2402</v>
      </c>
      <c r="J2430" t="s">
        <v>2403</v>
      </c>
      <c r="K2430" t="s">
        <v>193</v>
      </c>
      <c r="L2430" t="s">
        <v>194</v>
      </c>
      <c r="M2430" t="s">
        <v>30</v>
      </c>
      <c r="N2430" t="s">
        <v>31</v>
      </c>
      <c r="O2430" t="s">
        <v>31</v>
      </c>
      <c r="P2430" t="s">
        <v>2353</v>
      </c>
      <c r="Q2430" t="s">
        <v>2366</v>
      </c>
      <c r="R2430" t="s">
        <v>53</v>
      </c>
      <c r="S2430">
        <v>10121.941287878788</v>
      </c>
    </row>
    <row r="2431" spans="1:19" x14ac:dyDescent="0.35">
      <c r="A2431">
        <v>2026</v>
      </c>
      <c r="B2431" t="s">
        <v>21</v>
      </c>
      <c r="C2431">
        <v>10</v>
      </c>
      <c r="D2431" t="s">
        <v>22</v>
      </c>
      <c r="E2431" t="s">
        <v>23</v>
      </c>
      <c r="F2431" t="s">
        <v>2365</v>
      </c>
      <c r="G2431" t="s">
        <v>2365</v>
      </c>
      <c r="H2431" t="s">
        <v>186</v>
      </c>
      <c r="I2431" t="s">
        <v>2218</v>
      </c>
      <c r="J2431" t="s">
        <v>2219</v>
      </c>
      <c r="K2431" t="s">
        <v>189</v>
      </c>
      <c r="L2431" t="s">
        <v>190</v>
      </c>
      <c r="M2431" t="s">
        <v>30</v>
      </c>
      <c r="N2431" t="s">
        <v>31</v>
      </c>
      <c r="O2431" t="s">
        <v>31</v>
      </c>
      <c r="P2431" t="s">
        <v>2353</v>
      </c>
      <c r="Q2431" t="s">
        <v>2366</v>
      </c>
      <c r="R2431" t="s">
        <v>53</v>
      </c>
      <c r="S2431">
        <v>20243.873106060604</v>
      </c>
    </row>
    <row r="2432" spans="1:19" x14ac:dyDescent="0.35">
      <c r="A2432">
        <v>2026</v>
      </c>
      <c r="B2432" t="s">
        <v>21</v>
      </c>
      <c r="C2432">
        <v>10</v>
      </c>
      <c r="D2432" t="s">
        <v>22</v>
      </c>
      <c r="E2432" t="s">
        <v>23</v>
      </c>
      <c r="F2432" t="s">
        <v>2365</v>
      </c>
      <c r="G2432" t="s">
        <v>2365</v>
      </c>
      <c r="H2432" t="s">
        <v>186</v>
      </c>
      <c r="I2432" t="s">
        <v>2404</v>
      </c>
      <c r="J2432" t="s">
        <v>2405</v>
      </c>
      <c r="K2432" t="s">
        <v>162</v>
      </c>
      <c r="L2432" t="s">
        <v>163</v>
      </c>
      <c r="M2432" t="s">
        <v>30</v>
      </c>
      <c r="N2432" t="s">
        <v>31</v>
      </c>
      <c r="O2432" t="s">
        <v>31</v>
      </c>
      <c r="P2432" t="s">
        <v>2353</v>
      </c>
      <c r="Q2432" t="s">
        <v>2366</v>
      </c>
      <c r="R2432" t="s">
        <v>53</v>
      </c>
      <c r="S2432">
        <v>80975.501893939407</v>
      </c>
    </row>
    <row r="2433" spans="1:19" x14ac:dyDescent="0.35">
      <c r="A2433">
        <v>2026</v>
      </c>
      <c r="B2433" t="s">
        <v>21</v>
      </c>
      <c r="C2433">
        <v>10</v>
      </c>
      <c r="D2433" t="s">
        <v>22</v>
      </c>
      <c r="E2433" t="s">
        <v>23</v>
      </c>
      <c r="F2433" t="s">
        <v>2365</v>
      </c>
      <c r="G2433" t="s">
        <v>2365</v>
      </c>
      <c r="H2433" t="s">
        <v>186</v>
      </c>
      <c r="I2433" t="s">
        <v>2406</v>
      </c>
      <c r="J2433" t="s">
        <v>2407</v>
      </c>
      <c r="K2433" t="s">
        <v>162</v>
      </c>
      <c r="L2433" t="s">
        <v>163</v>
      </c>
      <c r="M2433" t="s">
        <v>30</v>
      </c>
      <c r="N2433" t="s">
        <v>31</v>
      </c>
      <c r="O2433" t="s">
        <v>31</v>
      </c>
      <c r="P2433" t="s">
        <v>2353</v>
      </c>
      <c r="Q2433" t="s">
        <v>2366</v>
      </c>
      <c r="R2433" t="s">
        <v>53</v>
      </c>
      <c r="S2433">
        <v>202438.75946969696</v>
      </c>
    </row>
    <row r="2434" spans="1:19" x14ac:dyDescent="0.35">
      <c r="A2434">
        <v>2026</v>
      </c>
      <c r="B2434" t="s">
        <v>21</v>
      </c>
      <c r="C2434">
        <v>10</v>
      </c>
      <c r="D2434" t="s">
        <v>22</v>
      </c>
      <c r="E2434" t="s">
        <v>23</v>
      </c>
      <c r="F2434" t="s">
        <v>2365</v>
      </c>
      <c r="G2434" t="s">
        <v>2365</v>
      </c>
      <c r="H2434" t="s">
        <v>186</v>
      </c>
      <c r="I2434" t="s">
        <v>293</v>
      </c>
      <c r="J2434" t="s">
        <v>294</v>
      </c>
      <c r="K2434" t="s">
        <v>70</v>
      </c>
      <c r="L2434" t="s">
        <v>71</v>
      </c>
      <c r="M2434" t="s">
        <v>30</v>
      </c>
      <c r="N2434" t="s">
        <v>31</v>
      </c>
      <c r="O2434" t="s">
        <v>31</v>
      </c>
      <c r="P2434" t="s">
        <v>2353</v>
      </c>
      <c r="Q2434" t="s">
        <v>2366</v>
      </c>
      <c r="R2434" t="s">
        <v>53</v>
      </c>
      <c r="S2434">
        <v>10121.941287878788</v>
      </c>
    </row>
    <row r="2435" spans="1:19" x14ac:dyDescent="0.35">
      <c r="A2435">
        <v>2026</v>
      </c>
      <c r="B2435" t="s">
        <v>21</v>
      </c>
      <c r="C2435">
        <v>10</v>
      </c>
      <c r="D2435" t="s">
        <v>22</v>
      </c>
      <c r="E2435" t="s">
        <v>23</v>
      </c>
      <c r="F2435" t="s">
        <v>2365</v>
      </c>
      <c r="G2435" t="s">
        <v>2365</v>
      </c>
      <c r="H2435" t="s">
        <v>186</v>
      </c>
      <c r="I2435" t="s">
        <v>2408</v>
      </c>
      <c r="J2435" t="s">
        <v>2409</v>
      </c>
      <c r="K2435" t="s">
        <v>162</v>
      </c>
      <c r="L2435" t="s">
        <v>163</v>
      </c>
      <c r="M2435" t="s">
        <v>30</v>
      </c>
      <c r="N2435" t="s">
        <v>31</v>
      </c>
      <c r="O2435" t="s">
        <v>31</v>
      </c>
      <c r="P2435" t="s">
        <v>2353</v>
      </c>
      <c r="Q2435" t="s">
        <v>2366</v>
      </c>
      <c r="R2435" t="s">
        <v>53</v>
      </c>
      <c r="S2435">
        <v>50609.687500000007</v>
      </c>
    </row>
    <row r="2436" spans="1:19" x14ac:dyDescent="0.35">
      <c r="A2436">
        <v>2026</v>
      </c>
      <c r="B2436" t="s">
        <v>21</v>
      </c>
      <c r="C2436">
        <v>10</v>
      </c>
      <c r="D2436" t="s">
        <v>22</v>
      </c>
      <c r="E2436" t="s">
        <v>23</v>
      </c>
      <c r="F2436" t="s">
        <v>2365</v>
      </c>
      <c r="G2436" t="s">
        <v>2365</v>
      </c>
      <c r="H2436" t="s">
        <v>186</v>
      </c>
      <c r="I2436" t="s">
        <v>2075</v>
      </c>
      <c r="J2436" t="s">
        <v>2076</v>
      </c>
      <c r="K2436" t="s">
        <v>189</v>
      </c>
      <c r="L2436" t="s">
        <v>190</v>
      </c>
      <c r="M2436" t="s">
        <v>30</v>
      </c>
      <c r="N2436" t="s">
        <v>31</v>
      </c>
      <c r="O2436" t="s">
        <v>31</v>
      </c>
      <c r="P2436" t="s">
        <v>2353</v>
      </c>
      <c r="Q2436" t="s">
        <v>2366</v>
      </c>
      <c r="R2436" t="s">
        <v>53</v>
      </c>
      <c r="S2436">
        <v>101219.38446969698</v>
      </c>
    </row>
    <row r="2437" spans="1:19" x14ac:dyDescent="0.35">
      <c r="A2437">
        <v>2026</v>
      </c>
      <c r="B2437" t="s">
        <v>21</v>
      </c>
      <c r="C2437">
        <v>10</v>
      </c>
      <c r="D2437" t="s">
        <v>22</v>
      </c>
      <c r="E2437" t="s">
        <v>23</v>
      </c>
      <c r="F2437" t="s">
        <v>2365</v>
      </c>
      <c r="G2437" t="s">
        <v>2365</v>
      </c>
      <c r="H2437" t="s">
        <v>186</v>
      </c>
      <c r="I2437" t="s">
        <v>2077</v>
      </c>
      <c r="J2437" t="s">
        <v>2078</v>
      </c>
      <c r="K2437" t="s">
        <v>189</v>
      </c>
      <c r="L2437" t="s">
        <v>190</v>
      </c>
      <c r="M2437" t="s">
        <v>30</v>
      </c>
      <c r="N2437" t="s">
        <v>31</v>
      </c>
      <c r="O2437" t="s">
        <v>31</v>
      </c>
      <c r="P2437" t="s">
        <v>2353</v>
      </c>
      <c r="Q2437" t="s">
        <v>2366</v>
      </c>
      <c r="R2437" t="s">
        <v>53</v>
      </c>
      <c r="S2437">
        <v>50609.687500000007</v>
      </c>
    </row>
    <row r="2438" spans="1:19" x14ac:dyDescent="0.35">
      <c r="A2438">
        <v>2026</v>
      </c>
      <c r="B2438" t="s">
        <v>21</v>
      </c>
      <c r="C2438">
        <v>10</v>
      </c>
      <c r="D2438" t="s">
        <v>22</v>
      </c>
      <c r="E2438" t="s">
        <v>23</v>
      </c>
      <c r="F2438" t="s">
        <v>2365</v>
      </c>
      <c r="G2438" t="s">
        <v>2365</v>
      </c>
      <c r="H2438" t="s">
        <v>186</v>
      </c>
      <c r="I2438" t="s">
        <v>1847</v>
      </c>
      <c r="J2438" t="s">
        <v>1848</v>
      </c>
      <c r="K2438" t="s">
        <v>189</v>
      </c>
      <c r="L2438" t="s">
        <v>190</v>
      </c>
      <c r="M2438" t="s">
        <v>30</v>
      </c>
      <c r="N2438" t="s">
        <v>31</v>
      </c>
      <c r="O2438" t="s">
        <v>31</v>
      </c>
      <c r="P2438" t="s">
        <v>2353</v>
      </c>
      <c r="Q2438" t="s">
        <v>2366</v>
      </c>
      <c r="R2438" t="s">
        <v>53</v>
      </c>
      <c r="S2438">
        <v>10121.941287878788</v>
      </c>
    </row>
    <row r="2439" spans="1:19" x14ac:dyDescent="0.35">
      <c r="A2439">
        <v>2026</v>
      </c>
      <c r="B2439" t="s">
        <v>21</v>
      </c>
      <c r="C2439">
        <v>10</v>
      </c>
      <c r="D2439" t="s">
        <v>22</v>
      </c>
      <c r="E2439" t="s">
        <v>23</v>
      </c>
      <c r="F2439" t="s">
        <v>2365</v>
      </c>
      <c r="G2439" t="s">
        <v>2365</v>
      </c>
      <c r="H2439" t="s">
        <v>186</v>
      </c>
      <c r="I2439" t="s">
        <v>1849</v>
      </c>
      <c r="J2439" t="s">
        <v>1850</v>
      </c>
      <c r="K2439" t="s">
        <v>189</v>
      </c>
      <c r="L2439" t="s">
        <v>190</v>
      </c>
      <c r="M2439" t="s">
        <v>30</v>
      </c>
      <c r="N2439" t="s">
        <v>31</v>
      </c>
      <c r="O2439" t="s">
        <v>31</v>
      </c>
      <c r="P2439" t="s">
        <v>2353</v>
      </c>
      <c r="Q2439" t="s">
        <v>2366</v>
      </c>
      <c r="R2439" t="s">
        <v>53</v>
      </c>
      <c r="S2439">
        <v>101219.38446969698</v>
      </c>
    </row>
    <row r="2440" spans="1:19" x14ac:dyDescent="0.35">
      <c r="A2440">
        <v>2026</v>
      </c>
      <c r="B2440" t="s">
        <v>21</v>
      </c>
      <c r="C2440">
        <v>10</v>
      </c>
      <c r="D2440" t="s">
        <v>22</v>
      </c>
      <c r="E2440" t="s">
        <v>23</v>
      </c>
      <c r="F2440" t="s">
        <v>2365</v>
      </c>
      <c r="G2440" t="s">
        <v>2365</v>
      </c>
      <c r="H2440" t="s">
        <v>186</v>
      </c>
      <c r="I2440" t="s">
        <v>305</v>
      </c>
      <c r="J2440" t="s">
        <v>306</v>
      </c>
      <c r="K2440" t="s">
        <v>189</v>
      </c>
      <c r="L2440" t="s">
        <v>190</v>
      </c>
      <c r="M2440" t="s">
        <v>30</v>
      </c>
      <c r="N2440" t="s">
        <v>31</v>
      </c>
      <c r="O2440" t="s">
        <v>31</v>
      </c>
      <c r="P2440" t="s">
        <v>2353</v>
      </c>
      <c r="Q2440" t="s">
        <v>2366</v>
      </c>
      <c r="R2440" t="s">
        <v>53</v>
      </c>
      <c r="S2440">
        <v>80975.501893939407</v>
      </c>
    </row>
    <row r="2441" spans="1:19" x14ac:dyDescent="0.35">
      <c r="A2441">
        <v>2026</v>
      </c>
      <c r="B2441" t="s">
        <v>21</v>
      </c>
      <c r="C2441">
        <v>10</v>
      </c>
      <c r="D2441" t="s">
        <v>22</v>
      </c>
      <c r="E2441" t="s">
        <v>23</v>
      </c>
      <c r="F2441" t="s">
        <v>2365</v>
      </c>
      <c r="G2441" t="s">
        <v>2365</v>
      </c>
      <c r="H2441" t="s">
        <v>186</v>
      </c>
      <c r="I2441" t="s">
        <v>307</v>
      </c>
      <c r="J2441" t="s">
        <v>308</v>
      </c>
      <c r="K2441" t="s">
        <v>193</v>
      </c>
      <c r="L2441" t="s">
        <v>194</v>
      </c>
      <c r="M2441" t="s">
        <v>30</v>
      </c>
      <c r="N2441" t="s">
        <v>31</v>
      </c>
      <c r="O2441" t="s">
        <v>31</v>
      </c>
      <c r="P2441" t="s">
        <v>2353</v>
      </c>
      <c r="Q2441" t="s">
        <v>2366</v>
      </c>
      <c r="R2441" t="s">
        <v>53</v>
      </c>
      <c r="S2441">
        <v>20243.873106060604</v>
      </c>
    </row>
    <row r="2442" spans="1:19" x14ac:dyDescent="0.35">
      <c r="A2442">
        <v>2026</v>
      </c>
      <c r="B2442" t="s">
        <v>21</v>
      </c>
      <c r="C2442">
        <v>10</v>
      </c>
      <c r="D2442" t="s">
        <v>22</v>
      </c>
      <c r="E2442" t="s">
        <v>23</v>
      </c>
      <c r="F2442" t="s">
        <v>2365</v>
      </c>
      <c r="G2442" t="s">
        <v>2365</v>
      </c>
      <c r="H2442" t="s">
        <v>186</v>
      </c>
      <c r="I2442" t="s">
        <v>1857</v>
      </c>
      <c r="J2442" t="s">
        <v>1858</v>
      </c>
      <c r="K2442" t="s">
        <v>70</v>
      </c>
      <c r="L2442" t="s">
        <v>71</v>
      </c>
      <c r="M2442" t="s">
        <v>30</v>
      </c>
      <c r="N2442" t="s">
        <v>31</v>
      </c>
      <c r="O2442" t="s">
        <v>31</v>
      </c>
      <c r="P2442" t="s">
        <v>2353</v>
      </c>
      <c r="Q2442" t="s">
        <v>2366</v>
      </c>
      <c r="R2442" t="s">
        <v>53</v>
      </c>
      <c r="S2442">
        <v>20243.873106060604</v>
      </c>
    </row>
    <row r="2443" spans="1:19" x14ac:dyDescent="0.35">
      <c r="A2443">
        <v>2026</v>
      </c>
      <c r="B2443" t="s">
        <v>21</v>
      </c>
      <c r="C2443">
        <v>10</v>
      </c>
      <c r="D2443" t="s">
        <v>22</v>
      </c>
      <c r="E2443" t="s">
        <v>23</v>
      </c>
      <c r="F2443" t="s">
        <v>2365</v>
      </c>
      <c r="G2443" t="s">
        <v>2365</v>
      </c>
      <c r="H2443" t="s">
        <v>186</v>
      </c>
      <c r="I2443" t="s">
        <v>1859</v>
      </c>
      <c r="J2443" t="s">
        <v>1860</v>
      </c>
      <c r="K2443" t="s">
        <v>70</v>
      </c>
      <c r="L2443" t="s">
        <v>71</v>
      </c>
      <c r="M2443" t="s">
        <v>30</v>
      </c>
      <c r="N2443" t="s">
        <v>31</v>
      </c>
      <c r="O2443" t="s">
        <v>31</v>
      </c>
      <c r="P2443" t="s">
        <v>2353</v>
      </c>
      <c r="Q2443" t="s">
        <v>2366</v>
      </c>
      <c r="R2443" t="s">
        <v>53</v>
      </c>
      <c r="S2443">
        <v>20243.873106060604</v>
      </c>
    </row>
    <row r="2444" spans="1:19" x14ac:dyDescent="0.35">
      <c r="A2444">
        <v>2026</v>
      </c>
      <c r="B2444" t="s">
        <v>21</v>
      </c>
      <c r="C2444">
        <v>10</v>
      </c>
      <c r="D2444" t="s">
        <v>22</v>
      </c>
      <c r="E2444" t="s">
        <v>23</v>
      </c>
      <c r="F2444" t="s">
        <v>2365</v>
      </c>
      <c r="G2444" t="s">
        <v>2365</v>
      </c>
      <c r="H2444" t="s">
        <v>186</v>
      </c>
      <c r="I2444" t="s">
        <v>1865</v>
      </c>
      <c r="J2444" t="s">
        <v>1866</v>
      </c>
      <c r="K2444" t="s">
        <v>70</v>
      </c>
      <c r="L2444" t="s">
        <v>71</v>
      </c>
      <c r="M2444" t="s">
        <v>30</v>
      </c>
      <c r="N2444" t="s">
        <v>31</v>
      </c>
      <c r="O2444" t="s">
        <v>31</v>
      </c>
      <c r="P2444" t="s">
        <v>2353</v>
      </c>
      <c r="Q2444" t="s">
        <v>2366</v>
      </c>
      <c r="R2444" t="s">
        <v>53</v>
      </c>
      <c r="S2444">
        <v>192316.82765151517</v>
      </c>
    </row>
    <row r="2445" spans="1:19" x14ac:dyDescent="0.35">
      <c r="A2445">
        <v>2026</v>
      </c>
      <c r="B2445" t="s">
        <v>21</v>
      </c>
      <c r="C2445">
        <v>10</v>
      </c>
      <c r="D2445" t="s">
        <v>22</v>
      </c>
      <c r="E2445" t="s">
        <v>23</v>
      </c>
      <c r="F2445" t="s">
        <v>2365</v>
      </c>
      <c r="G2445" t="s">
        <v>2365</v>
      </c>
      <c r="H2445" t="s">
        <v>186</v>
      </c>
      <c r="I2445" t="s">
        <v>2410</v>
      </c>
      <c r="J2445" t="s">
        <v>2411</v>
      </c>
      <c r="K2445" t="s">
        <v>193</v>
      </c>
      <c r="L2445" t="s">
        <v>194</v>
      </c>
      <c r="M2445" t="s">
        <v>30</v>
      </c>
      <c r="N2445" t="s">
        <v>31</v>
      </c>
      <c r="O2445" t="s">
        <v>31</v>
      </c>
      <c r="P2445" t="s">
        <v>2353</v>
      </c>
      <c r="Q2445" t="s">
        <v>2366</v>
      </c>
      <c r="R2445" t="s">
        <v>53</v>
      </c>
      <c r="S2445">
        <v>10121.941287878788</v>
      </c>
    </row>
    <row r="2446" spans="1:19" x14ac:dyDescent="0.35">
      <c r="A2446">
        <v>2026</v>
      </c>
      <c r="B2446" t="s">
        <v>21</v>
      </c>
      <c r="C2446">
        <v>10</v>
      </c>
      <c r="D2446" t="s">
        <v>22</v>
      </c>
      <c r="E2446" t="s">
        <v>23</v>
      </c>
      <c r="F2446" t="s">
        <v>2365</v>
      </c>
      <c r="G2446" t="s">
        <v>2365</v>
      </c>
      <c r="H2446" t="s">
        <v>186</v>
      </c>
      <c r="I2446" t="s">
        <v>2412</v>
      </c>
      <c r="J2446" t="s">
        <v>2413</v>
      </c>
      <c r="K2446" t="s">
        <v>193</v>
      </c>
      <c r="L2446" t="s">
        <v>194</v>
      </c>
      <c r="M2446" t="s">
        <v>30</v>
      </c>
      <c r="N2446" t="s">
        <v>31</v>
      </c>
      <c r="O2446" t="s">
        <v>31</v>
      </c>
      <c r="P2446" t="s">
        <v>2353</v>
      </c>
      <c r="Q2446" t="s">
        <v>2366</v>
      </c>
      <c r="R2446" t="s">
        <v>53</v>
      </c>
      <c r="S2446">
        <v>101219.38446969698</v>
      </c>
    </row>
    <row r="2447" spans="1:19" x14ac:dyDescent="0.35">
      <c r="A2447">
        <v>2026</v>
      </c>
      <c r="B2447" t="s">
        <v>21</v>
      </c>
      <c r="C2447">
        <v>10</v>
      </c>
      <c r="D2447" t="s">
        <v>22</v>
      </c>
      <c r="E2447" t="s">
        <v>23</v>
      </c>
      <c r="F2447" t="s">
        <v>2365</v>
      </c>
      <c r="G2447" t="s">
        <v>2365</v>
      </c>
      <c r="H2447" t="s">
        <v>186</v>
      </c>
      <c r="I2447" t="s">
        <v>2414</v>
      </c>
      <c r="J2447" t="s">
        <v>2415</v>
      </c>
      <c r="K2447" t="s">
        <v>193</v>
      </c>
      <c r="L2447" t="s">
        <v>194</v>
      </c>
      <c r="M2447" t="s">
        <v>30</v>
      </c>
      <c r="N2447" t="s">
        <v>31</v>
      </c>
      <c r="O2447" t="s">
        <v>31</v>
      </c>
      <c r="P2447" t="s">
        <v>2353</v>
      </c>
      <c r="Q2447" t="s">
        <v>2366</v>
      </c>
      <c r="R2447" t="s">
        <v>53</v>
      </c>
      <c r="S2447">
        <v>50609.687500000007</v>
      </c>
    </row>
    <row r="2448" spans="1:19" x14ac:dyDescent="0.35">
      <c r="A2448">
        <v>2026</v>
      </c>
      <c r="B2448" t="s">
        <v>21</v>
      </c>
      <c r="C2448">
        <v>10</v>
      </c>
      <c r="D2448" t="s">
        <v>22</v>
      </c>
      <c r="E2448" t="s">
        <v>23</v>
      </c>
      <c r="F2448" t="s">
        <v>2365</v>
      </c>
      <c r="G2448" t="s">
        <v>2365</v>
      </c>
      <c r="H2448" t="s">
        <v>186</v>
      </c>
      <c r="I2448" t="s">
        <v>2416</v>
      </c>
      <c r="J2448" t="s">
        <v>2417</v>
      </c>
      <c r="K2448" t="s">
        <v>193</v>
      </c>
      <c r="L2448" t="s">
        <v>194</v>
      </c>
      <c r="M2448" t="s">
        <v>30</v>
      </c>
      <c r="N2448" t="s">
        <v>31</v>
      </c>
      <c r="O2448" t="s">
        <v>31</v>
      </c>
      <c r="P2448" t="s">
        <v>2353</v>
      </c>
      <c r="Q2448" t="s">
        <v>2366</v>
      </c>
      <c r="R2448" t="s">
        <v>53</v>
      </c>
      <c r="S2448">
        <v>182194.88636363635</v>
      </c>
    </row>
    <row r="2449" spans="1:19" x14ac:dyDescent="0.35">
      <c r="A2449">
        <v>2026</v>
      </c>
      <c r="B2449" t="s">
        <v>21</v>
      </c>
      <c r="C2449">
        <v>10</v>
      </c>
      <c r="D2449" t="s">
        <v>22</v>
      </c>
      <c r="E2449" t="s">
        <v>23</v>
      </c>
      <c r="F2449" t="s">
        <v>2365</v>
      </c>
      <c r="G2449" t="s">
        <v>2365</v>
      </c>
      <c r="H2449" t="s">
        <v>186</v>
      </c>
      <c r="I2449" t="s">
        <v>2418</v>
      </c>
      <c r="J2449" t="s">
        <v>2419</v>
      </c>
      <c r="K2449" t="s">
        <v>193</v>
      </c>
      <c r="L2449" t="s">
        <v>194</v>
      </c>
      <c r="M2449" t="s">
        <v>30</v>
      </c>
      <c r="N2449" t="s">
        <v>31</v>
      </c>
      <c r="O2449" t="s">
        <v>31</v>
      </c>
      <c r="P2449" t="s">
        <v>2353</v>
      </c>
      <c r="Q2449" t="s">
        <v>2366</v>
      </c>
      <c r="R2449" t="s">
        <v>53</v>
      </c>
      <c r="S2449">
        <v>151829.07196969699</v>
      </c>
    </row>
    <row r="2450" spans="1:19" x14ac:dyDescent="0.35">
      <c r="A2450">
        <v>2026</v>
      </c>
      <c r="B2450" t="s">
        <v>21</v>
      </c>
      <c r="C2450">
        <v>10</v>
      </c>
      <c r="D2450" t="s">
        <v>22</v>
      </c>
      <c r="E2450" t="s">
        <v>23</v>
      </c>
      <c r="F2450" t="s">
        <v>2365</v>
      </c>
      <c r="G2450" t="s">
        <v>2365</v>
      </c>
      <c r="H2450" t="s">
        <v>186</v>
      </c>
      <c r="I2450" t="s">
        <v>365</v>
      </c>
      <c r="J2450" t="s">
        <v>366</v>
      </c>
      <c r="K2450" t="s">
        <v>70</v>
      </c>
      <c r="L2450" t="s">
        <v>71</v>
      </c>
      <c r="M2450" t="s">
        <v>30</v>
      </c>
      <c r="N2450" t="s">
        <v>31</v>
      </c>
      <c r="O2450" t="s">
        <v>31</v>
      </c>
      <c r="P2450" t="s">
        <v>2353</v>
      </c>
      <c r="Q2450" t="s">
        <v>2366</v>
      </c>
      <c r="R2450" t="s">
        <v>53</v>
      </c>
      <c r="S2450">
        <v>20243.873106060604</v>
      </c>
    </row>
    <row r="2451" spans="1:19" x14ac:dyDescent="0.35">
      <c r="A2451">
        <v>2026</v>
      </c>
      <c r="B2451" t="s">
        <v>21</v>
      </c>
      <c r="C2451">
        <v>10</v>
      </c>
      <c r="D2451" t="s">
        <v>22</v>
      </c>
      <c r="E2451" t="s">
        <v>23</v>
      </c>
      <c r="F2451" t="s">
        <v>2365</v>
      </c>
      <c r="G2451" t="s">
        <v>2365</v>
      </c>
      <c r="H2451" t="s">
        <v>186</v>
      </c>
      <c r="I2451" t="s">
        <v>2420</v>
      </c>
      <c r="J2451" t="s">
        <v>2421</v>
      </c>
      <c r="K2451" t="s">
        <v>189</v>
      </c>
      <c r="L2451" t="s">
        <v>190</v>
      </c>
      <c r="M2451" t="s">
        <v>30</v>
      </c>
      <c r="N2451" t="s">
        <v>31</v>
      </c>
      <c r="O2451" t="s">
        <v>31</v>
      </c>
      <c r="P2451" t="s">
        <v>2353</v>
      </c>
      <c r="Q2451" t="s">
        <v>2366</v>
      </c>
      <c r="R2451" t="s">
        <v>53</v>
      </c>
      <c r="S2451">
        <v>50609.687500000007</v>
      </c>
    </row>
    <row r="2452" spans="1:19" x14ac:dyDescent="0.35">
      <c r="A2452">
        <v>2026</v>
      </c>
      <c r="B2452" t="s">
        <v>21</v>
      </c>
      <c r="C2452">
        <v>10</v>
      </c>
      <c r="D2452" t="s">
        <v>22</v>
      </c>
      <c r="E2452" t="s">
        <v>23</v>
      </c>
      <c r="F2452" t="s">
        <v>2365</v>
      </c>
      <c r="G2452" t="s">
        <v>2365</v>
      </c>
      <c r="H2452" t="s">
        <v>186</v>
      </c>
      <c r="I2452" t="s">
        <v>2089</v>
      </c>
      <c r="J2452" t="s">
        <v>2090</v>
      </c>
      <c r="K2452" t="s">
        <v>189</v>
      </c>
      <c r="L2452" t="s">
        <v>190</v>
      </c>
      <c r="M2452" t="s">
        <v>30</v>
      </c>
      <c r="N2452" t="s">
        <v>31</v>
      </c>
      <c r="O2452" t="s">
        <v>31</v>
      </c>
      <c r="P2452" t="s">
        <v>2353</v>
      </c>
      <c r="Q2452" t="s">
        <v>2366</v>
      </c>
      <c r="R2452" t="s">
        <v>53</v>
      </c>
      <c r="S2452">
        <v>50609.687500000007</v>
      </c>
    </row>
    <row r="2453" spans="1:19" x14ac:dyDescent="0.35">
      <c r="A2453">
        <v>2026</v>
      </c>
      <c r="B2453" t="s">
        <v>21</v>
      </c>
      <c r="C2453">
        <v>10</v>
      </c>
      <c r="D2453" t="s">
        <v>22</v>
      </c>
      <c r="E2453" t="s">
        <v>23</v>
      </c>
      <c r="F2453" t="s">
        <v>2365</v>
      </c>
      <c r="G2453" t="s">
        <v>2365</v>
      </c>
      <c r="H2453" t="s">
        <v>186</v>
      </c>
      <c r="I2453" t="s">
        <v>2091</v>
      </c>
      <c r="J2453" t="s">
        <v>2092</v>
      </c>
      <c r="K2453" t="s">
        <v>189</v>
      </c>
      <c r="L2453" t="s">
        <v>190</v>
      </c>
      <c r="M2453" t="s">
        <v>30</v>
      </c>
      <c r="N2453" t="s">
        <v>31</v>
      </c>
      <c r="O2453" t="s">
        <v>31</v>
      </c>
      <c r="P2453" t="s">
        <v>2353</v>
      </c>
      <c r="Q2453" t="s">
        <v>2366</v>
      </c>
      <c r="R2453" t="s">
        <v>53</v>
      </c>
      <c r="S2453">
        <v>50609.687500000007</v>
      </c>
    </row>
    <row r="2454" spans="1:19" x14ac:dyDescent="0.35">
      <c r="A2454">
        <v>2026</v>
      </c>
      <c r="B2454" t="s">
        <v>21</v>
      </c>
      <c r="C2454">
        <v>10</v>
      </c>
      <c r="D2454" t="s">
        <v>22</v>
      </c>
      <c r="E2454" t="s">
        <v>23</v>
      </c>
      <c r="F2454" t="s">
        <v>2365</v>
      </c>
      <c r="G2454" t="s">
        <v>2365</v>
      </c>
      <c r="H2454" t="s">
        <v>186</v>
      </c>
      <c r="I2454" t="s">
        <v>2232</v>
      </c>
      <c r="J2454" t="s">
        <v>2233</v>
      </c>
      <c r="K2454" t="s">
        <v>189</v>
      </c>
      <c r="L2454" t="s">
        <v>190</v>
      </c>
      <c r="M2454" t="s">
        <v>30</v>
      </c>
      <c r="N2454" t="s">
        <v>31</v>
      </c>
      <c r="O2454" t="s">
        <v>31</v>
      </c>
      <c r="P2454" t="s">
        <v>2353</v>
      </c>
      <c r="Q2454" t="s">
        <v>2366</v>
      </c>
      <c r="R2454" t="s">
        <v>53</v>
      </c>
      <c r="S2454">
        <v>101219.38446969698</v>
      </c>
    </row>
    <row r="2455" spans="1:19" x14ac:dyDescent="0.35">
      <c r="A2455">
        <v>2026</v>
      </c>
      <c r="B2455" t="s">
        <v>21</v>
      </c>
      <c r="C2455">
        <v>10</v>
      </c>
      <c r="D2455" t="s">
        <v>22</v>
      </c>
      <c r="E2455" t="s">
        <v>23</v>
      </c>
      <c r="F2455" t="s">
        <v>2365</v>
      </c>
      <c r="G2455" t="s">
        <v>2365</v>
      </c>
      <c r="H2455" t="s">
        <v>186</v>
      </c>
      <c r="I2455" t="s">
        <v>1873</v>
      </c>
      <c r="J2455" t="s">
        <v>1874</v>
      </c>
      <c r="K2455" t="s">
        <v>189</v>
      </c>
      <c r="L2455" t="s">
        <v>190</v>
      </c>
      <c r="M2455" t="s">
        <v>30</v>
      </c>
      <c r="N2455" t="s">
        <v>31</v>
      </c>
      <c r="O2455" t="s">
        <v>31</v>
      </c>
      <c r="P2455" t="s">
        <v>2353</v>
      </c>
      <c r="Q2455" t="s">
        <v>2366</v>
      </c>
      <c r="R2455" t="s">
        <v>53</v>
      </c>
      <c r="S2455">
        <v>40487.755681818184</v>
      </c>
    </row>
    <row r="2456" spans="1:19" x14ac:dyDescent="0.35">
      <c r="A2456">
        <v>2026</v>
      </c>
      <c r="B2456" t="s">
        <v>21</v>
      </c>
      <c r="C2456">
        <v>10</v>
      </c>
      <c r="D2456" t="s">
        <v>22</v>
      </c>
      <c r="E2456" t="s">
        <v>23</v>
      </c>
      <c r="F2456" t="s">
        <v>2365</v>
      </c>
      <c r="G2456" t="s">
        <v>2365</v>
      </c>
      <c r="H2456" t="s">
        <v>186</v>
      </c>
      <c r="I2456" t="s">
        <v>2093</v>
      </c>
      <c r="J2456" t="s">
        <v>2094</v>
      </c>
      <c r="K2456" t="s">
        <v>189</v>
      </c>
      <c r="L2456" t="s">
        <v>190</v>
      </c>
      <c r="M2456" t="s">
        <v>30</v>
      </c>
      <c r="N2456" t="s">
        <v>31</v>
      </c>
      <c r="O2456" t="s">
        <v>31</v>
      </c>
      <c r="P2456" t="s">
        <v>2353</v>
      </c>
      <c r="Q2456" t="s">
        <v>2366</v>
      </c>
      <c r="R2456" t="s">
        <v>53</v>
      </c>
      <c r="S2456">
        <v>50609.687500000007</v>
      </c>
    </row>
    <row r="2457" spans="1:19" x14ac:dyDescent="0.35">
      <c r="A2457">
        <v>2026</v>
      </c>
      <c r="B2457" t="s">
        <v>21</v>
      </c>
      <c r="C2457">
        <v>10</v>
      </c>
      <c r="D2457" t="s">
        <v>22</v>
      </c>
      <c r="E2457" t="s">
        <v>23</v>
      </c>
      <c r="F2457" t="s">
        <v>2365</v>
      </c>
      <c r="G2457" t="s">
        <v>2365</v>
      </c>
      <c r="H2457" t="s">
        <v>186</v>
      </c>
      <c r="I2457" t="s">
        <v>2031</v>
      </c>
      <c r="J2457" t="s">
        <v>2032</v>
      </c>
      <c r="K2457" t="s">
        <v>162</v>
      </c>
      <c r="L2457" t="s">
        <v>163</v>
      </c>
      <c r="M2457" t="s">
        <v>30</v>
      </c>
      <c r="N2457" t="s">
        <v>31</v>
      </c>
      <c r="O2457" t="s">
        <v>31</v>
      </c>
      <c r="P2457" t="s">
        <v>2353</v>
      </c>
      <c r="Q2457" t="s">
        <v>2366</v>
      </c>
      <c r="R2457" t="s">
        <v>53</v>
      </c>
      <c r="S2457">
        <v>50609.687500000007</v>
      </c>
    </row>
    <row r="2458" spans="1:19" x14ac:dyDescent="0.35">
      <c r="A2458">
        <v>2026</v>
      </c>
      <c r="B2458" t="s">
        <v>21</v>
      </c>
      <c r="C2458">
        <v>10</v>
      </c>
      <c r="D2458" t="s">
        <v>22</v>
      </c>
      <c r="E2458" t="s">
        <v>23</v>
      </c>
      <c r="F2458" t="s">
        <v>2365</v>
      </c>
      <c r="G2458" t="s">
        <v>2365</v>
      </c>
      <c r="H2458" t="s">
        <v>186</v>
      </c>
      <c r="I2458" t="s">
        <v>1338</v>
      </c>
      <c r="J2458" t="s">
        <v>1339</v>
      </c>
      <c r="K2458" t="s">
        <v>162</v>
      </c>
      <c r="L2458" t="s">
        <v>163</v>
      </c>
      <c r="M2458" t="s">
        <v>30</v>
      </c>
      <c r="N2458" t="s">
        <v>31</v>
      </c>
      <c r="O2458" t="s">
        <v>31</v>
      </c>
      <c r="P2458" t="s">
        <v>2353</v>
      </c>
      <c r="Q2458" t="s">
        <v>2366</v>
      </c>
      <c r="R2458" t="s">
        <v>53</v>
      </c>
      <c r="S2458">
        <v>253048.45643939395</v>
      </c>
    </row>
    <row r="2459" spans="1:19" x14ac:dyDescent="0.35">
      <c r="A2459">
        <v>2026</v>
      </c>
      <c r="B2459" t="s">
        <v>21</v>
      </c>
      <c r="C2459">
        <v>10</v>
      </c>
      <c r="D2459" t="s">
        <v>22</v>
      </c>
      <c r="E2459" t="s">
        <v>23</v>
      </c>
      <c r="F2459" t="s">
        <v>2365</v>
      </c>
      <c r="G2459" t="s">
        <v>2365</v>
      </c>
      <c r="H2459" t="s">
        <v>186</v>
      </c>
      <c r="I2459" t="s">
        <v>1340</v>
      </c>
      <c r="J2459" t="s">
        <v>1341</v>
      </c>
      <c r="K2459" t="s">
        <v>162</v>
      </c>
      <c r="L2459" t="s">
        <v>163</v>
      </c>
      <c r="M2459" t="s">
        <v>30</v>
      </c>
      <c r="N2459" t="s">
        <v>31</v>
      </c>
      <c r="O2459" t="s">
        <v>31</v>
      </c>
      <c r="P2459" t="s">
        <v>2353</v>
      </c>
      <c r="Q2459" t="s">
        <v>2366</v>
      </c>
      <c r="R2459" t="s">
        <v>53</v>
      </c>
      <c r="S2459">
        <v>50609.687500000007</v>
      </c>
    </row>
    <row r="2460" spans="1:19" x14ac:dyDescent="0.35">
      <c r="A2460">
        <v>2026</v>
      </c>
      <c r="B2460" t="s">
        <v>21</v>
      </c>
      <c r="C2460">
        <v>10</v>
      </c>
      <c r="D2460" t="s">
        <v>22</v>
      </c>
      <c r="E2460" t="s">
        <v>23</v>
      </c>
      <c r="F2460" t="s">
        <v>2365</v>
      </c>
      <c r="G2460" t="s">
        <v>2365</v>
      </c>
      <c r="H2460" t="s">
        <v>186</v>
      </c>
      <c r="I2460" t="s">
        <v>2422</v>
      </c>
      <c r="J2460" t="s">
        <v>2423</v>
      </c>
      <c r="K2460" t="s">
        <v>162</v>
      </c>
      <c r="L2460" t="s">
        <v>163</v>
      </c>
      <c r="M2460" t="s">
        <v>30</v>
      </c>
      <c r="N2460" t="s">
        <v>31</v>
      </c>
      <c r="O2460" t="s">
        <v>31</v>
      </c>
      <c r="P2460" t="s">
        <v>2353</v>
      </c>
      <c r="Q2460" t="s">
        <v>2366</v>
      </c>
      <c r="R2460" t="s">
        <v>53</v>
      </c>
      <c r="S2460">
        <v>60731.628787878792</v>
      </c>
    </row>
    <row r="2461" spans="1:19" x14ac:dyDescent="0.35">
      <c r="A2461">
        <v>2026</v>
      </c>
      <c r="B2461" t="s">
        <v>21</v>
      </c>
      <c r="C2461">
        <v>10</v>
      </c>
      <c r="D2461" t="s">
        <v>22</v>
      </c>
      <c r="E2461" t="s">
        <v>23</v>
      </c>
      <c r="F2461" t="s">
        <v>2365</v>
      </c>
      <c r="G2461" t="s">
        <v>2365</v>
      </c>
      <c r="H2461" t="s">
        <v>186</v>
      </c>
      <c r="I2461" t="s">
        <v>2424</v>
      </c>
      <c r="J2461" t="s">
        <v>2425</v>
      </c>
      <c r="K2461" t="s">
        <v>162</v>
      </c>
      <c r="L2461" t="s">
        <v>163</v>
      </c>
      <c r="M2461" t="s">
        <v>30</v>
      </c>
      <c r="N2461" t="s">
        <v>31</v>
      </c>
      <c r="O2461" t="s">
        <v>31</v>
      </c>
      <c r="P2461" t="s">
        <v>2353</v>
      </c>
      <c r="Q2461" t="s">
        <v>2366</v>
      </c>
      <c r="R2461" t="s">
        <v>53</v>
      </c>
      <c r="S2461">
        <v>30365.814393939396</v>
      </c>
    </row>
    <row r="2462" spans="1:19" x14ac:dyDescent="0.35">
      <c r="A2462">
        <v>2026</v>
      </c>
      <c r="B2462" t="s">
        <v>21</v>
      </c>
      <c r="C2462">
        <v>10</v>
      </c>
      <c r="D2462" t="s">
        <v>22</v>
      </c>
      <c r="E2462" t="s">
        <v>23</v>
      </c>
      <c r="F2462" t="s">
        <v>2365</v>
      </c>
      <c r="G2462" t="s">
        <v>2365</v>
      </c>
      <c r="H2462" t="s">
        <v>186</v>
      </c>
      <c r="I2462" t="s">
        <v>2426</v>
      </c>
      <c r="J2462" t="s">
        <v>2427</v>
      </c>
      <c r="K2462" t="s">
        <v>162</v>
      </c>
      <c r="L2462" t="s">
        <v>163</v>
      </c>
      <c r="M2462" t="s">
        <v>30</v>
      </c>
      <c r="N2462" t="s">
        <v>31</v>
      </c>
      <c r="O2462" t="s">
        <v>31</v>
      </c>
      <c r="P2462" t="s">
        <v>2353</v>
      </c>
      <c r="Q2462" t="s">
        <v>2366</v>
      </c>
      <c r="R2462" t="s">
        <v>53</v>
      </c>
      <c r="S2462">
        <v>50609.687500000007</v>
      </c>
    </row>
    <row r="2463" spans="1:19" x14ac:dyDescent="0.35">
      <c r="A2463">
        <v>2026</v>
      </c>
      <c r="B2463" t="s">
        <v>21</v>
      </c>
      <c r="C2463">
        <v>10</v>
      </c>
      <c r="D2463" t="s">
        <v>22</v>
      </c>
      <c r="E2463" t="s">
        <v>23</v>
      </c>
      <c r="F2463" t="s">
        <v>2365</v>
      </c>
      <c r="G2463" t="s">
        <v>2365</v>
      </c>
      <c r="H2463" t="s">
        <v>186</v>
      </c>
      <c r="I2463" t="s">
        <v>2234</v>
      </c>
      <c r="J2463" t="s">
        <v>2235</v>
      </c>
      <c r="K2463" t="s">
        <v>189</v>
      </c>
      <c r="L2463" t="s">
        <v>190</v>
      </c>
      <c r="M2463" t="s">
        <v>30</v>
      </c>
      <c r="N2463" t="s">
        <v>31</v>
      </c>
      <c r="O2463" t="s">
        <v>31</v>
      </c>
      <c r="P2463" t="s">
        <v>2353</v>
      </c>
      <c r="Q2463" t="s">
        <v>2366</v>
      </c>
      <c r="R2463" t="s">
        <v>53</v>
      </c>
      <c r="S2463">
        <v>20243.873106060604</v>
      </c>
    </row>
    <row r="2464" spans="1:19" x14ac:dyDescent="0.35">
      <c r="A2464">
        <v>2026</v>
      </c>
      <c r="B2464" t="s">
        <v>21</v>
      </c>
      <c r="C2464">
        <v>10</v>
      </c>
      <c r="D2464" t="s">
        <v>22</v>
      </c>
      <c r="E2464" t="s">
        <v>23</v>
      </c>
      <c r="F2464" t="s">
        <v>2365</v>
      </c>
      <c r="G2464" t="s">
        <v>2365</v>
      </c>
      <c r="H2464" t="s">
        <v>186</v>
      </c>
      <c r="I2464" t="s">
        <v>403</v>
      </c>
      <c r="J2464" t="s">
        <v>404</v>
      </c>
      <c r="K2464" t="s">
        <v>189</v>
      </c>
      <c r="L2464" t="s">
        <v>190</v>
      </c>
      <c r="M2464" t="s">
        <v>30</v>
      </c>
      <c r="N2464" t="s">
        <v>31</v>
      </c>
      <c r="O2464" t="s">
        <v>31</v>
      </c>
      <c r="P2464" t="s">
        <v>2353</v>
      </c>
      <c r="Q2464" t="s">
        <v>2366</v>
      </c>
      <c r="R2464" t="s">
        <v>53</v>
      </c>
      <c r="S2464">
        <v>40487.755681818184</v>
      </c>
    </row>
    <row r="2465" spans="1:19" x14ac:dyDescent="0.35">
      <c r="A2465">
        <v>2026</v>
      </c>
      <c r="B2465" t="s">
        <v>21</v>
      </c>
      <c r="C2465">
        <v>10</v>
      </c>
      <c r="D2465" t="s">
        <v>22</v>
      </c>
      <c r="E2465" t="s">
        <v>23</v>
      </c>
      <c r="F2465" t="s">
        <v>2365</v>
      </c>
      <c r="G2465" t="s">
        <v>2365</v>
      </c>
      <c r="H2465" t="s">
        <v>186</v>
      </c>
      <c r="I2465" t="s">
        <v>2236</v>
      </c>
      <c r="J2465" t="s">
        <v>2237</v>
      </c>
      <c r="K2465" t="s">
        <v>189</v>
      </c>
      <c r="L2465" t="s">
        <v>190</v>
      </c>
      <c r="M2465" t="s">
        <v>30</v>
      </c>
      <c r="N2465" t="s">
        <v>31</v>
      </c>
      <c r="O2465" t="s">
        <v>31</v>
      </c>
      <c r="P2465" t="s">
        <v>2353</v>
      </c>
      <c r="Q2465" t="s">
        <v>2366</v>
      </c>
      <c r="R2465" t="s">
        <v>53</v>
      </c>
      <c r="S2465">
        <v>40487.755681818184</v>
      </c>
    </row>
    <row r="2466" spans="1:19" x14ac:dyDescent="0.35">
      <c r="A2466">
        <v>2026</v>
      </c>
      <c r="B2466" t="s">
        <v>21</v>
      </c>
      <c r="C2466">
        <v>10</v>
      </c>
      <c r="D2466" t="s">
        <v>22</v>
      </c>
      <c r="E2466" t="s">
        <v>23</v>
      </c>
      <c r="F2466" t="s">
        <v>2365</v>
      </c>
      <c r="G2466" t="s">
        <v>2365</v>
      </c>
      <c r="H2466" t="s">
        <v>186</v>
      </c>
      <c r="I2466" t="s">
        <v>2035</v>
      </c>
      <c r="J2466" t="s">
        <v>2036</v>
      </c>
      <c r="K2466" t="s">
        <v>189</v>
      </c>
      <c r="L2466" t="s">
        <v>190</v>
      </c>
      <c r="M2466" t="s">
        <v>30</v>
      </c>
      <c r="N2466" t="s">
        <v>31</v>
      </c>
      <c r="O2466" t="s">
        <v>31</v>
      </c>
      <c r="P2466" t="s">
        <v>2353</v>
      </c>
      <c r="Q2466" t="s">
        <v>2366</v>
      </c>
      <c r="R2466" t="s">
        <v>53</v>
      </c>
      <c r="S2466">
        <v>20243.873106060604</v>
      </c>
    </row>
    <row r="2467" spans="1:19" x14ac:dyDescent="0.35">
      <c r="A2467">
        <v>2026</v>
      </c>
      <c r="B2467" t="s">
        <v>21</v>
      </c>
      <c r="C2467">
        <v>10</v>
      </c>
      <c r="D2467" t="s">
        <v>22</v>
      </c>
      <c r="E2467" t="s">
        <v>23</v>
      </c>
      <c r="F2467" t="s">
        <v>2365</v>
      </c>
      <c r="G2467" t="s">
        <v>2365</v>
      </c>
      <c r="H2467" t="s">
        <v>186</v>
      </c>
      <c r="I2467" t="s">
        <v>405</v>
      </c>
      <c r="J2467" t="s">
        <v>406</v>
      </c>
      <c r="K2467" t="s">
        <v>189</v>
      </c>
      <c r="L2467" t="s">
        <v>190</v>
      </c>
      <c r="M2467" t="s">
        <v>30</v>
      </c>
      <c r="N2467" t="s">
        <v>31</v>
      </c>
      <c r="O2467" t="s">
        <v>31</v>
      </c>
      <c r="P2467" t="s">
        <v>2353</v>
      </c>
      <c r="Q2467" t="s">
        <v>2366</v>
      </c>
      <c r="R2467" t="s">
        <v>53</v>
      </c>
      <c r="S2467">
        <v>101219.38446969698</v>
      </c>
    </row>
    <row r="2468" spans="1:19" x14ac:dyDescent="0.35">
      <c r="A2468">
        <v>2026</v>
      </c>
      <c r="B2468" t="s">
        <v>21</v>
      </c>
      <c r="C2468">
        <v>10</v>
      </c>
      <c r="D2468" t="s">
        <v>22</v>
      </c>
      <c r="E2468" t="s">
        <v>23</v>
      </c>
      <c r="F2468" t="s">
        <v>2365</v>
      </c>
      <c r="G2468" t="s">
        <v>2365</v>
      </c>
      <c r="H2468" t="s">
        <v>186</v>
      </c>
      <c r="I2468" t="s">
        <v>407</v>
      </c>
      <c r="J2468" t="s">
        <v>408</v>
      </c>
      <c r="K2468" t="s">
        <v>189</v>
      </c>
      <c r="L2468" t="s">
        <v>190</v>
      </c>
      <c r="M2468" t="s">
        <v>30</v>
      </c>
      <c r="N2468" t="s">
        <v>31</v>
      </c>
      <c r="O2468" t="s">
        <v>31</v>
      </c>
      <c r="P2468" t="s">
        <v>2353</v>
      </c>
      <c r="Q2468" t="s">
        <v>2366</v>
      </c>
      <c r="R2468" t="s">
        <v>53</v>
      </c>
      <c r="S2468">
        <v>20243.873106060604</v>
      </c>
    </row>
    <row r="2469" spans="1:19" x14ac:dyDescent="0.35">
      <c r="A2469">
        <v>2026</v>
      </c>
      <c r="B2469" t="s">
        <v>21</v>
      </c>
      <c r="C2469">
        <v>10</v>
      </c>
      <c r="D2469" t="s">
        <v>22</v>
      </c>
      <c r="E2469" t="s">
        <v>23</v>
      </c>
      <c r="F2469" t="s">
        <v>2365</v>
      </c>
      <c r="G2469" t="s">
        <v>2365</v>
      </c>
      <c r="H2469" t="s">
        <v>186</v>
      </c>
      <c r="I2469" t="s">
        <v>409</v>
      </c>
      <c r="J2469" t="s">
        <v>410</v>
      </c>
      <c r="K2469" t="s">
        <v>189</v>
      </c>
      <c r="L2469" t="s">
        <v>190</v>
      </c>
      <c r="M2469" t="s">
        <v>30</v>
      </c>
      <c r="N2469" t="s">
        <v>31</v>
      </c>
      <c r="O2469" t="s">
        <v>31</v>
      </c>
      <c r="P2469" t="s">
        <v>2353</v>
      </c>
      <c r="Q2469" t="s">
        <v>2366</v>
      </c>
      <c r="R2469" t="s">
        <v>53</v>
      </c>
      <c r="S2469">
        <v>40487.755681818184</v>
      </c>
    </row>
    <row r="2470" spans="1:19" x14ac:dyDescent="0.35">
      <c r="A2470">
        <v>2026</v>
      </c>
      <c r="B2470" t="s">
        <v>21</v>
      </c>
      <c r="C2470">
        <v>10</v>
      </c>
      <c r="D2470" t="s">
        <v>22</v>
      </c>
      <c r="E2470" t="s">
        <v>23</v>
      </c>
      <c r="F2470" t="s">
        <v>2365</v>
      </c>
      <c r="G2470" t="s">
        <v>2365</v>
      </c>
      <c r="H2470" t="s">
        <v>186</v>
      </c>
      <c r="I2470" t="s">
        <v>411</v>
      </c>
      <c r="J2470" t="s">
        <v>412</v>
      </c>
      <c r="K2470" t="s">
        <v>189</v>
      </c>
      <c r="L2470" t="s">
        <v>190</v>
      </c>
      <c r="M2470" t="s">
        <v>30</v>
      </c>
      <c r="N2470" t="s">
        <v>31</v>
      </c>
      <c r="O2470" t="s">
        <v>31</v>
      </c>
      <c r="P2470" t="s">
        <v>2353</v>
      </c>
      <c r="Q2470" t="s">
        <v>2366</v>
      </c>
      <c r="R2470" t="s">
        <v>53</v>
      </c>
      <c r="S2470">
        <v>20243.873106060604</v>
      </c>
    </row>
    <row r="2471" spans="1:19" x14ac:dyDescent="0.35">
      <c r="A2471">
        <v>2026</v>
      </c>
      <c r="B2471" t="s">
        <v>21</v>
      </c>
      <c r="C2471">
        <v>10</v>
      </c>
      <c r="D2471" t="s">
        <v>22</v>
      </c>
      <c r="E2471" t="s">
        <v>23</v>
      </c>
      <c r="F2471" t="s">
        <v>2365</v>
      </c>
      <c r="G2471" t="s">
        <v>2365</v>
      </c>
      <c r="H2471" t="s">
        <v>186</v>
      </c>
      <c r="I2471" t="s">
        <v>2428</v>
      </c>
      <c r="J2471" t="s">
        <v>2429</v>
      </c>
      <c r="K2471" t="s">
        <v>28</v>
      </c>
      <c r="L2471" t="s">
        <v>29</v>
      </c>
      <c r="M2471" t="s">
        <v>30</v>
      </c>
      <c r="N2471" t="s">
        <v>31</v>
      </c>
      <c r="O2471" t="s">
        <v>31</v>
      </c>
      <c r="P2471" t="s">
        <v>2353</v>
      </c>
      <c r="Q2471" t="s">
        <v>2366</v>
      </c>
      <c r="R2471" t="s">
        <v>53</v>
      </c>
      <c r="S2471">
        <v>20243.873106060604</v>
      </c>
    </row>
    <row r="2472" spans="1:19" x14ac:dyDescent="0.35">
      <c r="A2472">
        <v>2026</v>
      </c>
      <c r="B2472" t="s">
        <v>21</v>
      </c>
      <c r="C2472">
        <v>10</v>
      </c>
      <c r="D2472" t="s">
        <v>22</v>
      </c>
      <c r="E2472" t="s">
        <v>23</v>
      </c>
      <c r="F2472" t="s">
        <v>2365</v>
      </c>
      <c r="G2472" t="s">
        <v>2365</v>
      </c>
      <c r="H2472" t="s">
        <v>186</v>
      </c>
      <c r="I2472" t="s">
        <v>433</v>
      </c>
      <c r="J2472" t="s">
        <v>434</v>
      </c>
      <c r="K2472" t="s">
        <v>193</v>
      </c>
      <c r="L2472" t="s">
        <v>194</v>
      </c>
      <c r="M2472" t="s">
        <v>30</v>
      </c>
      <c r="N2472" t="s">
        <v>31</v>
      </c>
      <c r="O2472" t="s">
        <v>31</v>
      </c>
      <c r="P2472" t="s">
        <v>2353</v>
      </c>
      <c r="Q2472" t="s">
        <v>2366</v>
      </c>
      <c r="R2472" t="s">
        <v>53</v>
      </c>
      <c r="S2472">
        <v>80975.501893939407</v>
      </c>
    </row>
    <row r="2473" spans="1:19" x14ac:dyDescent="0.35">
      <c r="A2473">
        <v>2026</v>
      </c>
      <c r="B2473" t="s">
        <v>21</v>
      </c>
      <c r="C2473">
        <v>10</v>
      </c>
      <c r="D2473" t="s">
        <v>22</v>
      </c>
      <c r="E2473" t="s">
        <v>23</v>
      </c>
      <c r="F2473" t="s">
        <v>2365</v>
      </c>
      <c r="G2473" t="s">
        <v>2365</v>
      </c>
      <c r="H2473" t="s">
        <v>186</v>
      </c>
      <c r="I2473" t="s">
        <v>2430</v>
      </c>
      <c r="J2473" t="s">
        <v>2431</v>
      </c>
      <c r="K2473" t="s">
        <v>193</v>
      </c>
      <c r="L2473" t="s">
        <v>194</v>
      </c>
      <c r="M2473" t="s">
        <v>30</v>
      </c>
      <c r="N2473" t="s">
        <v>31</v>
      </c>
      <c r="O2473" t="s">
        <v>31</v>
      </c>
      <c r="P2473" t="s">
        <v>2353</v>
      </c>
      <c r="Q2473" t="s">
        <v>2366</v>
      </c>
      <c r="R2473" t="s">
        <v>53</v>
      </c>
      <c r="S2473">
        <v>20243.873106060604</v>
      </c>
    </row>
    <row r="2474" spans="1:19" x14ac:dyDescent="0.35">
      <c r="A2474">
        <v>2026</v>
      </c>
      <c r="B2474" t="s">
        <v>21</v>
      </c>
      <c r="C2474">
        <v>10</v>
      </c>
      <c r="D2474" t="s">
        <v>22</v>
      </c>
      <c r="E2474" t="s">
        <v>23</v>
      </c>
      <c r="F2474" t="s">
        <v>2365</v>
      </c>
      <c r="G2474" t="s">
        <v>2365</v>
      </c>
      <c r="H2474" t="s">
        <v>186</v>
      </c>
      <c r="I2474" t="s">
        <v>437</v>
      </c>
      <c r="J2474" t="s">
        <v>438</v>
      </c>
      <c r="K2474" t="s">
        <v>193</v>
      </c>
      <c r="L2474" t="s">
        <v>194</v>
      </c>
      <c r="M2474" t="s">
        <v>30</v>
      </c>
      <c r="N2474" t="s">
        <v>31</v>
      </c>
      <c r="O2474" t="s">
        <v>31</v>
      </c>
      <c r="P2474" t="s">
        <v>2353</v>
      </c>
      <c r="Q2474" t="s">
        <v>2366</v>
      </c>
      <c r="R2474" t="s">
        <v>53</v>
      </c>
      <c r="S2474">
        <v>20243.873106060604</v>
      </c>
    </row>
    <row r="2475" spans="1:19" x14ac:dyDescent="0.35">
      <c r="A2475">
        <v>2026</v>
      </c>
      <c r="B2475" t="s">
        <v>21</v>
      </c>
      <c r="C2475">
        <v>10</v>
      </c>
      <c r="D2475" t="s">
        <v>22</v>
      </c>
      <c r="E2475" t="s">
        <v>23</v>
      </c>
      <c r="F2475" t="s">
        <v>2365</v>
      </c>
      <c r="G2475" t="s">
        <v>2365</v>
      </c>
      <c r="H2475" t="s">
        <v>186</v>
      </c>
      <c r="I2475" t="s">
        <v>439</v>
      </c>
      <c r="J2475" t="s">
        <v>91</v>
      </c>
      <c r="K2475" t="s">
        <v>193</v>
      </c>
      <c r="L2475" t="s">
        <v>194</v>
      </c>
      <c r="M2475" t="s">
        <v>30</v>
      </c>
      <c r="N2475" t="s">
        <v>31</v>
      </c>
      <c r="O2475" t="s">
        <v>31</v>
      </c>
      <c r="P2475" t="s">
        <v>2353</v>
      </c>
      <c r="Q2475" t="s">
        <v>2366</v>
      </c>
      <c r="R2475" t="s">
        <v>53</v>
      </c>
      <c r="S2475">
        <v>10121.941287878788</v>
      </c>
    </row>
    <row r="2476" spans="1:19" x14ac:dyDescent="0.35">
      <c r="A2476">
        <v>2026</v>
      </c>
      <c r="B2476" t="s">
        <v>21</v>
      </c>
      <c r="C2476">
        <v>10</v>
      </c>
      <c r="D2476" t="s">
        <v>22</v>
      </c>
      <c r="E2476" t="s">
        <v>23</v>
      </c>
      <c r="F2476" t="s">
        <v>2365</v>
      </c>
      <c r="G2476" t="s">
        <v>2365</v>
      </c>
      <c r="H2476" t="s">
        <v>186</v>
      </c>
      <c r="I2476" t="s">
        <v>2432</v>
      </c>
      <c r="J2476" t="s">
        <v>993</v>
      </c>
      <c r="K2476" t="s">
        <v>193</v>
      </c>
      <c r="L2476" t="s">
        <v>194</v>
      </c>
      <c r="M2476" t="s">
        <v>30</v>
      </c>
      <c r="N2476" t="s">
        <v>31</v>
      </c>
      <c r="O2476" t="s">
        <v>31</v>
      </c>
      <c r="P2476" t="s">
        <v>2353</v>
      </c>
      <c r="Q2476" t="s">
        <v>2366</v>
      </c>
      <c r="R2476" t="s">
        <v>53</v>
      </c>
      <c r="S2476">
        <v>20243.873106060604</v>
      </c>
    </row>
    <row r="2477" spans="1:19" x14ac:dyDescent="0.35">
      <c r="A2477">
        <v>2026</v>
      </c>
      <c r="B2477" t="s">
        <v>21</v>
      </c>
      <c r="C2477">
        <v>10</v>
      </c>
      <c r="D2477" t="s">
        <v>22</v>
      </c>
      <c r="E2477" t="s">
        <v>23</v>
      </c>
      <c r="F2477" t="s">
        <v>2365</v>
      </c>
      <c r="G2477" t="s">
        <v>2365</v>
      </c>
      <c r="H2477" t="s">
        <v>186</v>
      </c>
      <c r="I2477" t="s">
        <v>2433</v>
      </c>
      <c r="J2477" t="s">
        <v>2434</v>
      </c>
      <c r="K2477" t="s">
        <v>193</v>
      </c>
      <c r="L2477" t="s">
        <v>194</v>
      </c>
      <c r="M2477" t="s">
        <v>30</v>
      </c>
      <c r="N2477" t="s">
        <v>31</v>
      </c>
      <c r="O2477" t="s">
        <v>31</v>
      </c>
      <c r="P2477" t="s">
        <v>2353</v>
      </c>
      <c r="Q2477" t="s">
        <v>2366</v>
      </c>
      <c r="R2477" t="s">
        <v>53</v>
      </c>
      <c r="S2477">
        <v>30365.814393939396</v>
      </c>
    </row>
    <row r="2478" spans="1:19" x14ac:dyDescent="0.35">
      <c r="A2478">
        <v>2026</v>
      </c>
      <c r="B2478" t="s">
        <v>21</v>
      </c>
      <c r="C2478">
        <v>10</v>
      </c>
      <c r="D2478" t="s">
        <v>22</v>
      </c>
      <c r="E2478" t="s">
        <v>23</v>
      </c>
      <c r="F2478" t="s">
        <v>2365</v>
      </c>
      <c r="G2478" t="s">
        <v>2365</v>
      </c>
      <c r="H2478" t="s">
        <v>186</v>
      </c>
      <c r="I2478" t="s">
        <v>2435</v>
      </c>
      <c r="J2478" t="s">
        <v>2436</v>
      </c>
      <c r="K2478" t="s">
        <v>193</v>
      </c>
      <c r="L2478" t="s">
        <v>194</v>
      </c>
      <c r="M2478" t="s">
        <v>30</v>
      </c>
      <c r="N2478" t="s">
        <v>31</v>
      </c>
      <c r="O2478" t="s">
        <v>31</v>
      </c>
      <c r="P2478" t="s">
        <v>2353</v>
      </c>
      <c r="Q2478" t="s">
        <v>2366</v>
      </c>
      <c r="R2478" t="s">
        <v>53</v>
      </c>
      <c r="S2478">
        <v>50609.687500000007</v>
      </c>
    </row>
    <row r="2479" spans="1:19" x14ac:dyDescent="0.35">
      <c r="A2479">
        <v>2026</v>
      </c>
      <c r="B2479" t="s">
        <v>21</v>
      </c>
      <c r="C2479">
        <v>10</v>
      </c>
      <c r="D2479" t="s">
        <v>22</v>
      </c>
      <c r="E2479" t="s">
        <v>23</v>
      </c>
      <c r="F2479" t="s">
        <v>2365</v>
      </c>
      <c r="G2479" t="s">
        <v>2365</v>
      </c>
      <c r="H2479" t="s">
        <v>186</v>
      </c>
      <c r="I2479" t="s">
        <v>474</v>
      </c>
      <c r="J2479" t="s">
        <v>475</v>
      </c>
      <c r="K2479" t="s">
        <v>70</v>
      </c>
      <c r="L2479" t="s">
        <v>71</v>
      </c>
      <c r="M2479" t="s">
        <v>30</v>
      </c>
      <c r="N2479" t="s">
        <v>31</v>
      </c>
      <c r="O2479" t="s">
        <v>31</v>
      </c>
      <c r="P2479" t="s">
        <v>2353</v>
      </c>
      <c r="Q2479" t="s">
        <v>2366</v>
      </c>
      <c r="R2479" t="s">
        <v>53</v>
      </c>
      <c r="S2479">
        <v>10121.941287878788</v>
      </c>
    </row>
    <row r="2480" spans="1:19" x14ac:dyDescent="0.35">
      <c r="A2480">
        <v>2026</v>
      </c>
      <c r="B2480" t="s">
        <v>21</v>
      </c>
      <c r="C2480">
        <v>10</v>
      </c>
      <c r="D2480" t="s">
        <v>22</v>
      </c>
      <c r="E2480" t="s">
        <v>23</v>
      </c>
      <c r="F2480" t="s">
        <v>2365</v>
      </c>
      <c r="G2480" t="s">
        <v>2365</v>
      </c>
      <c r="H2480" t="s">
        <v>186</v>
      </c>
      <c r="I2480" t="s">
        <v>478</v>
      </c>
      <c r="J2480" t="s">
        <v>479</v>
      </c>
      <c r="K2480" t="s">
        <v>70</v>
      </c>
      <c r="L2480" t="s">
        <v>71</v>
      </c>
      <c r="M2480" t="s">
        <v>30</v>
      </c>
      <c r="N2480" t="s">
        <v>31</v>
      </c>
      <c r="O2480" t="s">
        <v>31</v>
      </c>
      <c r="P2480" t="s">
        <v>2353</v>
      </c>
      <c r="Q2480" t="s">
        <v>2366</v>
      </c>
      <c r="R2480" t="s">
        <v>53</v>
      </c>
      <c r="S2480">
        <v>20243.873106060604</v>
      </c>
    </row>
    <row r="2481" spans="1:19" x14ac:dyDescent="0.35">
      <c r="A2481">
        <v>2026</v>
      </c>
      <c r="B2481" t="s">
        <v>21</v>
      </c>
      <c r="C2481">
        <v>10</v>
      </c>
      <c r="D2481" t="s">
        <v>22</v>
      </c>
      <c r="E2481" t="s">
        <v>23</v>
      </c>
      <c r="F2481" t="s">
        <v>2365</v>
      </c>
      <c r="G2481" t="s">
        <v>2365</v>
      </c>
      <c r="H2481" t="s">
        <v>186</v>
      </c>
      <c r="I2481" t="s">
        <v>488</v>
      </c>
      <c r="J2481" t="s">
        <v>489</v>
      </c>
      <c r="K2481" t="s">
        <v>70</v>
      </c>
      <c r="L2481" t="s">
        <v>71</v>
      </c>
      <c r="M2481" t="s">
        <v>30</v>
      </c>
      <c r="N2481" t="s">
        <v>31</v>
      </c>
      <c r="O2481" t="s">
        <v>31</v>
      </c>
      <c r="P2481" t="s">
        <v>2353</v>
      </c>
      <c r="Q2481" t="s">
        <v>2366</v>
      </c>
      <c r="R2481" t="s">
        <v>53</v>
      </c>
      <c r="S2481">
        <v>20243.873106060604</v>
      </c>
    </row>
    <row r="2482" spans="1:19" x14ac:dyDescent="0.35">
      <c r="A2482">
        <v>2026</v>
      </c>
      <c r="B2482" t="s">
        <v>21</v>
      </c>
      <c r="C2482">
        <v>10</v>
      </c>
      <c r="D2482" t="s">
        <v>22</v>
      </c>
      <c r="E2482" t="s">
        <v>23</v>
      </c>
      <c r="F2482" t="s">
        <v>2365</v>
      </c>
      <c r="G2482" t="s">
        <v>2365</v>
      </c>
      <c r="H2482" t="s">
        <v>186</v>
      </c>
      <c r="I2482" t="s">
        <v>1374</v>
      </c>
      <c r="J2482" t="s">
        <v>1375</v>
      </c>
      <c r="K2482" t="s">
        <v>70</v>
      </c>
      <c r="L2482" t="s">
        <v>71</v>
      </c>
      <c r="M2482" t="s">
        <v>30</v>
      </c>
      <c r="N2482" t="s">
        <v>31</v>
      </c>
      <c r="O2482" t="s">
        <v>31</v>
      </c>
      <c r="P2482" t="s">
        <v>2353</v>
      </c>
      <c r="Q2482" t="s">
        <v>2366</v>
      </c>
      <c r="R2482" t="s">
        <v>53</v>
      </c>
      <c r="S2482">
        <v>273292.32954545459</v>
      </c>
    </row>
    <row r="2483" spans="1:19" x14ac:dyDescent="0.35">
      <c r="A2483">
        <v>2026</v>
      </c>
      <c r="B2483" t="s">
        <v>21</v>
      </c>
      <c r="C2483">
        <v>10</v>
      </c>
      <c r="D2483" t="s">
        <v>22</v>
      </c>
      <c r="E2483" t="s">
        <v>23</v>
      </c>
      <c r="F2483" t="s">
        <v>2365</v>
      </c>
      <c r="G2483" t="s">
        <v>2365</v>
      </c>
      <c r="H2483" t="s">
        <v>504</v>
      </c>
      <c r="I2483" t="s">
        <v>1514</v>
      </c>
      <c r="J2483" t="s">
        <v>1515</v>
      </c>
      <c r="K2483" t="s">
        <v>507</v>
      </c>
      <c r="L2483" t="s">
        <v>508</v>
      </c>
      <c r="M2483" t="s">
        <v>30</v>
      </c>
      <c r="N2483" t="s">
        <v>31</v>
      </c>
      <c r="O2483" t="s">
        <v>31</v>
      </c>
      <c r="P2483" t="s">
        <v>2353</v>
      </c>
      <c r="Q2483" t="s">
        <v>2366</v>
      </c>
      <c r="R2483" t="s">
        <v>33</v>
      </c>
      <c r="S2483">
        <v>303658.14393939398</v>
      </c>
    </row>
    <row r="2484" spans="1:19" x14ac:dyDescent="0.35">
      <c r="A2484">
        <v>2026</v>
      </c>
      <c r="B2484" t="s">
        <v>21</v>
      </c>
      <c r="C2484">
        <v>10</v>
      </c>
      <c r="D2484" t="s">
        <v>22</v>
      </c>
      <c r="E2484" t="s">
        <v>23</v>
      </c>
      <c r="F2484" t="s">
        <v>2365</v>
      </c>
      <c r="G2484" t="s">
        <v>2365</v>
      </c>
      <c r="H2484" t="s">
        <v>504</v>
      </c>
      <c r="I2484" t="s">
        <v>2437</v>
      </c>
      <c r="J2484" t="s">
        <v>2438</v>
      </c>
      <c r="K2484" t="s">
        <v>545</v>
      </c>
      <c r="L2484" t="s">
        <v>546</v>
      </c>
      <c r="M2484" t="s">
        <v>30</v>
      </c>
      <c r="N2484" t="s">
        <v>31</v>
      </c>
      <c r="O2484" t="s">
        <v>31</v>
      </c>
      <c r="P2484" t="s">
        <v>2353</v>
      </c>
      <c r="Q2484" t="s">
        <v>2366</v>
      </c>
      <c r="R2484" t="s">
        <v>33</v>
      </c>
      <c r="S2484">
        <v>303658.14393939398</v>
      </c>
    </row>
    <row r="2485" spans="1:19" x14ac:dyDescent="0.35">
      <c r="A2485">
        <v>2026</v>
      </c>
      <c r="B2485" t="s">
        <v>21</v>
      </c>
      <c r="C2485">
        <v>10</v>
      </c>
      <c r="D2485" t="s">
        <v>22</v>
      </c>
      <c r="E2485" t="s">
        <v>23</v>
      </c>
      <c r="F2485" t="s">
        <v>2365</v>
      </c>
      <c r="G2485" t="s">
        <v>2365</v>
      </c>
      <c r="H2485" t="s">
        <v>504</v>
      </c>
      <c r="I2485" t="s">
        <v>1071</v>
      </c>
      <c r="J2485" t="s">
        <v>1072</v>
      </c>
      <c r="K2485" t="s">
        <v>507</v>
      </c>
      <c r="L2485" t="s">
        <v>508</v>
      </c>
      <c r="M2485" t="s">
        <v>30</v>
      </c>
      <c r="N2485" t="s">
        <v>31</v>
      </c>
      <c r="O2485" t="s">
        <v>31</v>
      </c>
      <c r="P2485" t="s">
        <v>2353</v>
      </c>
      <c r="Q2485" t="s">
        <v>2366</v>
      </c>
      <c r="R2485" t="s">
        <v>33</v>
      </c>
      <c r="S2485">
        <v>121463.25757575758</v>
      </c>
    </row>
    <row r="2486" spans="1:19" x14ac:dyDescent="0.35">
      <c r="A2486">
        <v>2026</v>
      </c>
      <c r="B2486" t="s">
        <v>21</v>
      </c>
      <c r="C2486">
        <v>10</v>
      </c>
      <c r="D2486" t="s">
        <v>22</v>
      </c>
      <c r="E2486" t="s">
        <v>23</v>
      </c>
      <c r="F2486" t="s">
        <v>2365</v>
      </c>
      <c r="G2486" t="s">
        <v>2365</v>
      </c>
      <c r="H2486" t="s">
        <v>504</v>
      </c>
      <c r="I2486" t="s">
        <v>1073</v>
      </c>
      <c r="J2486" t="s">
        <v>1074</v>
      </c>
      <c r="K2486" t="s">
        <v>507</v>
      </c>
      <c r="L2486" t="s">
        <v>508</v>
      </c>
      <c r="M2486" t="s">
        <v>30</v>
      </c>
      <c r="N2486" t="s">
        <v>31</v>
      </c>
      <c r="O2486" t="s">
        <v>31</v>
      </c>
      <c r="P2486" t="s">
        <v>2353</v>
      </c>
      <c r="Q2486" t="s">
        <v>2366</v>
      </c>
      <c r="R2486" t="s">
        <v>33</v>
      </c>
      <c r="S2486">
        <v>101219.38446969698</v>
      </c>
    </row>
    <row r="2487" spans="1:19" x14ac:dyDescent="0.35">
      <c r="A2487">
        <v>2026</v>
      </c>
      <c r="B2487" t="s">
        <v>21</v>
      </c>
      <c r="C2487">
        <v>10</v>
      </c>
      <c r="D2487" t="s">
        <v>22</v>
      </c>
      <c r="E2487" t="s">
        <v>23</v>
      </c>
      <c r="F2487" t="s">
        <v>2365</v>
      </c>
      <c r="G2487" t="s">
        <v>2365</v>
      </c>
      <c r="H2487" t="s">
        <v>504</v>
      </c>
      <c r="I2487" t="s">
        <v>2240</v>
      </c>
      <c r="J2487" t="s">
        <v>2241</v>
      </c>
      <c r="K2487" t="s">
        <v>507</v>
      </c>
      <c r="L2487" t="s">
        <v>508</v>
      </c>
      <c r="M2487" t="s">
        <v>30</v>
      </c>
      <c r="N2487" t="s">
        <v>31</v>
      </c>
      <c r="O2487" t="s">
        <v>31</v>
      </c>
      <c r="P2487" t="s">
        <v>2353</v>
      </c>
      <c r="Q2487" t="s">
        <v>2366</v>
      </c>
      <c r="R2487" t="s">
        <v>33</v>
      </c>
      <c r="S2487">
        <v>101219.38446969698</v>
      </c>
    </row>
    <row r="2488" spans="1:19" x14ac:dyDescent="0.35">
      <c r="A2488">
        <v>2026</v>
      </c>
      <c r="B2488" t="s">
        <v>21</v>
      </c>
      <c r="C2488">
        <v>10</v>
      </c>
      <c r="D2488" t="s">
        <v>22</v>
      </c>
      <c r="E2488" t="s">
        <v>23</v>
      </c>
      <c r="F2488" t="s">
        <v>2365</v>
      </c>
      <c r="G2488" t="s">
        <v>2365</v>
      </c>
      <c r="H2488" t="s">
        <v>504</v>
      </c>
      <c r="I2488" t="s">
        <v>1075</v>
      </c>
      <c r="J2488" t="s">
        <v>1076</v>
      </c>
      <c r="K2488" t="s">
        <v>28</v>
      </c>
      <c r="L2488" t="s">
        <v>29</v>
      </c>
      <c r="M2488" t="s">
        <v>30</v>
      </c>
      <c r="N2488" t="s">
        <v>31</v>
      </c>
      <c r="O2488" t="s">
        <v>31</v>
      </c>
      <c r="P2488" t="s">
        <v>2353</v>
      </c>
      <c r="Q2488" t="s">
        <v>2366</v>
      </c>
      <c r="R2488" t="s">
        <v>33</v>
      </c>
      <c r="S2488">
        <v>303658.14393939398</v>
      </c>
    </row>
    <row r="2489" spans="1:19" x14ac:dyDescent="0.35">
      <c r="A2489">
        <v>2026</v>
      </c>
      <c r="B2489" t="s">
        <v>21</v>
      </c>
      <c r="C2489">
        <v>10</v>
      </c>
      <c r="D2489" t="s">
        <v>22</v>
      </c>
      <c r="E2489" t="s">
        <v>23</v>
      </c>
      <c r="F2489" t="s">
        <v>2365</v>
      </c>
      <c r="G2489" t="s">
        <v>2365</v>
      </c>
      <c r="H2489" t="s">
        <v>504</v>
      </c>
      <c r="I2489" t="s">
        <v>1879</v>
      </c>
      <c r="J2489" t="s">
        <v>1880</v>
      </c>
      <c r="K2489" t="s">
        <v>507</v>
      </c>
      <c r="L2489" t="s">
        <v>508</v>
      </c>
      <c r="M2489" t="s">
        <v>30</v>
      </c>
      <c r="N2489" t="s">
        <v>31</v>
      </c>
      <c r="O2489" t="s">
        <v>31</v>
      </c>
      <c r="P2489" t="s">
        <v>2353</v>
      </c>
      <c r="Q2489" t="s">
        <v>2366</v>
      </c>
      <c r="R2489" t="s">
        <v>33</v>
      </c>
      <c r="S2489">
        <v>202438.75946969696</v>
      </c>
    </row>
    <row r="2490" spans="1:19" x14ac:dyDescent="0.35">
      <c r="A2490">
        <v>2026</v>
      </c>
      <c r="B2490" t="s">
        <v>21</v>
      </c>
      <c r="C2490">
        <v>10</v>
      </c>
      <c r="D2490" t="s">
        <v>22</v>
      </c>
      <c r="E2490" t="s">
        <v>23</v>
      </c>
      <c r="F2490" t="s">
        <v>2365</v>
      </c>
      <c r="G2490" t="s">
        <v>2365</v>
      </c>
      <c r="H2490" t="s">
        <v>504</v>
      </c>
      <c r="I2490" t="s">
        <v>2439</v>
      </c>
      <c r="J2490" t="s">
        <v>2440</v>
      </c>
      <c r="K2490" t="s">
        <v>507</v>
      </c>
      <c r="L2490" t="s">
        <v>508</v>
      </c>
      <c r="M2490" t="s">
        <v>30</v>
      </c>
      <c r="N2490" t="s">
        <v>31</v>
      </c>
      <c r="O2490" t="s">
        <v>31</v>
      </c>
      <c r="P2490" t="s">
        <v>2353</v>
      </c>
      <c r="Q2490" t="s">
        <v>2366</v>
      </c>
      <c r="R2490" t="s">
        <v>33</v>
      </c>
      <c r="S2490">
        <v>101219.38446969698</v>
      </c>
    </row>
    <row r="2491" spans="1:19" x14ac:dyDescent="0.35">
      <c r="A2491">
        <v>2026</v>
      </c>
      <c r="B2491" t="s">
        <v>21</v>
      </c>
      <c r="C2491">
        <v>10</v>
      </c>
      <c r="D2491" t="s">
        <v>22</v>
      </c>
      <c r="E2491" t="s">
        <v>23</v>
      </c>
      <c r="F2491" t="s">
        <v>2365</v>
      </c>
      <c r="G2491" t="s">
        <v>2365</v>
      </c>
      <c r="H2491" t="s">
        <v>504</v>
      </c>
      <c r="I2491" t="s">
        <v>2244</v>
      </c>
      <c r="J2491" t="s">
        <v>2245</v>
      </c>
      <c r="K2491" t="s">
        <v>557</v>
      </c>
      <c r="L2491" t="s">
        <v>558</v>
      </c>
      <c r="M2491" t="s">
        <v>30</v>
      </c>
      <c r="N2491" t="s">
        <v>31</v>
      </c>
      <c r="O2491" t="s">
        <v>31</v>
      </c>
      <c r="P2491" t="s">
        <v>2353</v>
      </c>
      <c r="Q2491" t="s">
        <v>2366</v>
      </c>
      <c r="R2491" t="s">
        <v>33</v>
      </c>
      <c r="S2491">
        <v>50609.687500000007</v>
      </c>
    </row>
    <row r="2492" spans="1:19" x14ac:dyDescent="0.35">
      <c r="A2492">
        <v>2026</v>
      </c>
      <c r="B2492" t="s">
        <v>21</v>
      </c>
      <c r="C2492">
        <v>10</v>
      </c>
      <c r="D2492" t="s">
        <v>22</v>
      </c>
      <c r="E2492" t="s">
        <v>23</v>
      </c>
      <c r="F2492" t="s">
        <v>2365</v>
      </c>
      <c r="G2492" t="s">
        <v>2365</v>
      </c>
      <c r="H2492" t="s">
        <v>504</v>
      </c>
      <c r="I2492" t="s">
        <v>1881</v>
      </c>
      <c r="J2492" t="s">
        <v>1882</v>
      </c>
      <c r="K2492" t="s">
        <v>557</v>
      </c>
      <c r="L2492" t="s">
        <v>558</v>
      </c>
      <c r="M2492" t="s">
        <v>30</v>
      </c>
      <c r="N2492" t="s">
        <v>31</v>
      </c>
      <c r="O2492" t="s">
        <v>31</v>
      </c>
      <c r="P2492" t="s">
        <v>2353</v>
      </c>
      <c r="Q2492" t="s">
        <v>2366</v>
      </c>
      <c r="R2492" t="s">
        <v>33</v>
      </c>
      <c r="S2492">
        <v>303658.14393939398</v>
      </c>
    </row>
    <row r="2493" spans="1:19" x14ac:dyDescent="0.35">
      <c r="A2493">
        <v>2026</v>
      </c>
      <c r="B2493" t="s">
        <v>21</v>
      </c>
      <c r="C2493">
        <v>10</v>
      </c>
      <c r="D2493" t="s">
        <v>22</v>
      </c>
      <c r="E2493" t="s">
        <v>23</v>
      </c>
      <c r="F2493" t="s">
        <v>2365</v>
      </c>
      <c r="G2493" t="s">
        <v>2365</v>
      </c>
      <c r="H2493" t="s">
        <v>504</v>
      </c>
      <c r="I2493" t="s">
        <v>1778</v>
      </c>
      <c r="J2493" t="s">
        <v>1779</v>
      </c>
      <c r="K2493" t="s">
        <v>557</v>
      </c>
      <c r="L2493" t="s">
        <v>558</v>
      </c>
      <c r="M2493" t="s">
        <v>30</v>
      </c>
      <c r="N2493" t="s">
        <v>31</v>
      </c>
      <c r="O2493" t="s">
        <v>31</v>
      </c>
      <c r="P2493" t="s">
        <v>2353</v>
      </c>
      <c r="Q2493" t="s">
        <v>2366</v>
      </c>
      <c r="R2493" t="s">
        <v>33</v>
      </c>
      <c r="S2493">
        <v>303658.14393939398</v>
      </c>
    </row>
    <row r="2494" spans="1:19" x14ac:dyDescent="0.35">
      <c r="A2494">
        <v>2026</v>
      </c>
      <c r="B2494" t="s">
        <v>21</v>
      </c>
      <c r="C2494">
        <v>10</v>
      </c>
      <c r="D2494" t="s">
        <v>22</v>
      </c>
      <c r="E2494" t="s">
        <v>23</v>
      </c>
      <c r="F2494" t="s">
        <v>2365</v>
      </c>
      <c r="G2494" t="s">
        <v>2365</v>
      </c>
      <c r="H2494" t="s">
        <v>504</v>
      </c>
      <c r="I2494" t="s">
        <v>908</v>
      </c>
      <c r="J2494" t="s">
        <v>909</v>
      </c>
      <c r="K2494" t="s">
        <v>537</v>
      </c>
      <c r="L2494" t="s">
        <v>538</v>
      </c>
      <c r="M2494" t="s">
        <v>30</v>
      </c>
      <c r="N2494" t="s">
        <v>31</v>
      </c>
      <c r="O2494" t="s">
        <v>31</v>
      </c>
      <c r="P2494" t="s">
        <v>2353</v>
      </c>
      <c r="Q2494" t="s">
        <v>2366</v>
      </c>
      <c r="R2494" t="s">
        <v>33</v>
      </c>
      <c r="S2494">
        <v>50609.687500000007</v>
      </c>
    </row>
    <row r="2495" spans="1:19" x14ac:dyDescent="0.35">
      <c r="A2495">
        <v>2026</v>
      </c>
      <c r="B2495" t="s">
        <v>21</v>
      </c>
      <c r="C2495">
        <v>10</v>
      </c>
      <c r="D2495" t="s">
        <v>22</v>
      </c>
      <c r="E2495" t="s">
        <v>23</v>
      </c>
      <c r="F2495" t="s">
        <v>2365</v>
      </c>
      <c r="G2495" t="s">
        <v>2365</v>
      </c>
      <c r="H2495" t="s">
        <v>504</v>
      </c>
      <c r="I2495" t="s">
        <v>2063</v>
      </c>
      <c r="J2495" t="s">
        <v>2064</v>
      </c>
      <c r="K2495" t="s">
        <v>537</v>
      </c>
      <c r="L2495" t="s">
        <v>538</v>
      </c>
      <c r="M2495" t="s">
        <v>30</v>
      </c>
      <c r="N2495" t="s">
        <v>31</v>
      </c>
      <c r="O2495" t="s">
        <v>31</v>
      </c>
      <c r="P2495" t="s">
        <v>2353</v>
      </c>
      <c r="Q2495" t="s">
        <v>2366</v>
      </c>
      <c r="R2495" t="s">
        <v>33</v>
      </c>
      <c r="S2495">
        <v>151829.07196969699</v>
      </c>
    </row>
    <row r="2496" spans="1:19" x14ac:dyDescent="0.35">
      <c r="A2496">
        <v>2026</v>
      </c>
      <c r="B2496" t="s">
        <v>21</v>
      </c>
      <c r="C2496">
        <v>10</v>
      </c>
      <c r="D2496" t="s">
        <v>22</v>
      </c>
      <c r="E2496" t="s">
        <v>23</v>
      </c>
      <c r="F2496" t="s">
        <v>2365</v>
      </c>
      <c r="G2496" t="s">
        <v>2365</v>
      </c>
      <c r="H2496" t="s">
        <v>504</v>
      </c>
      <c r="I2496" t="s">
        <v>2441</v>
      </c>
      <c r="J2496" t="s">
        <v>2442</v>
      </c>
      <c r="K2496" t="s">
        <v>537</v>
      </c>
      <c r="L2496" t="s">
        <v>538</v>
      </c>
      <c r="M2496" t="s">
        <v>30</v>
      </c>
      <c r="N2496" t="s">
        <v>31</v>
      </c>
      <c r="O2496" t="s">
        <v>31</v>
      </c>
      <c r="P2496" t="s">
        <v>2353</v>
      </c>
      <c r="Q2496" t="s">
        <v>2366</v>
      </c>
      <c r="R2496" t="s">
        <v>33</v>
      </c>
      <c r="S2496">
        <v>222682.64204545456</v>
      </c>
    </row>
    <row r="2497" spans="1:19" x14ac:dyDescent="0.35">
      <c r="A2497">
        <v>2026</v>
      </c>
      <c r="B2497" t="s">
        <v>21</v>
      </c>
      <c r="C2497">
        <v>10</v>
      </c>
      <c r="D2497" t="s">
        <v>22</v>
      </c>
      <c r="E2497" t="s">
        <v>23</v>
      </c>
      <c r="F2497" t="s">
        <v>2365</v>
      </c>
      <c r="G2497" t="s">
        <v>2365</v>
      </c>
      <c r="H2497" t="s">
        <v>504</v>
      </c>
      <c r="I2497" t="s">
        <v>541</v>
      </c>
      <c r="J2497" t="s">
        <v>542</v>
      </c>
      <c r="K2497" t="s">
        <v>537</v>
      </c>
      <c r="L2497" t="s">
        <v>538</v>
      </c>
      <c r="M2497" t="s">
        <v>30</v>
      </c>
      <c r="N2497" t="s">
        <v>31</v>
      </c>
      <c r="O2497" t="s">
        <v>31</v>
      </c>
      <c r="P2497" t="s">
        <v>2353</v>
      </c>
      <c r="Q2497" t="s">
        <v>2366</v>
      </c>
      <c r="R2497" t="s">
        <v>33</v>
      </c>
      <c r="S2497">
        <v>60731.628787878792</v>
      </c>
    </row>
    <row r="2498" spans="1:19" x14ac:dyDescent="0.35">
      <c r="A2498">
        <v>2026</v>
      </c>
      <c r="B2498" t="s">
        <v>21</v>
      </c>
      <c r="C2498">
        <v>10</v>
      </c>
      <c r="D2498" t="s">
        <v>22</v>
      </c>
      <c r="E2498" t="s">
        <v>23</v>
      </c>
      <c r="F2498" t="s">
        <v>2365</v>
      </c>
      <c r="G2498" t="s">
        <v>2365</v>
      </c>
      <c r="H2498" t="s">
        <v>504</v>
      </c>
      <c r="I2498" t="s">
        <v>1883</v>
      </c>
      <c r="J2498" t="s">
        <v>1884</v>
      </c>
      <c r="K2498" t="s">
        <v>537</v>
      </c>
      <c r="L2498" t="s">
        <v>538</v>
      </c>
      <c r="M2498" t="s">
        <v>30</v>
      </c>
      <c r="N2498" t="s">
        <v>31</v>
      </c>
      <c r="O2498" t="s">
        <v>31</v>
      </c>
      <c r="P2498" t="s">
        <v>2353</v>
      </c>
      <c r="Q2498" t="s">
        <v>2366</v>
      </c>
      <c r="R2498" t="s">
        <v>33</v>
      </c>
      <c r="S2498">
        <v>303658.14393939398</v>
      </c>
    </row>
    <row r="2499" spans="1:19" x14ac:dyDescent="0.35">
      <c r="A2499">
        <v>2026</v>
      </c>
      <c r="B2499" t="s">
        <v>21</v>
      </c>
      <c r="C2499">
        <v>10</v>
      </c>
      <c r="D2499" t="s">
        <v>22</v>
      </c>
      <c r="E2499" t="s">
        <v>23</v>
      </c>
      <c r="F2499" t="s">
        <v>2365</v>
      </c>
      <c r="G2499" t="s">
        <v>2365</v>
      </c>
      <c r="H2499" t="s">
        <v>504</v>
      </c>
      <c r="I2499" t="s">
        <v>1396</v>
      </c>
      <c r="J2499" t="s">
        <v>1397</v>
      </c>
      <c r="K2499" t="s">
        <v>507</v>
      </c>
      <c r="L2499" t="s">
        <v>508</v>
      </c>
      <c r="M2499" t="s">
        <v>30</v>
      </c>
      <c r="N2499" t="s">
        <v>31</v>
      </c>
      <c r="O2499" t="s">
        <v>31</v>
      </c>
      <c r="P2499" t="s">
        <v>2353</v>
      </c>
      <c r="Q2499" t="s">
        <v>2366</v>
      </c>
      <c r="R2499" t="s">
        <v>33</v>
      </c>
      <c r="S2499">
        <v>151829.07196969699</v>
      </c>
    </row>
    <row r="2500" spans="1:19" x14ac:dyDescent="0.35">
      <c r="A2500">
        <v>2026</v>
      </c>
      <c r="B2500" t="s">
        <v>21</v>
      </c>
      <c r="C2500">
        <v>10</v>
      </c>
      <c r="D2500" t="s">
        <v>22</v>
      </c>
      <c r="E2500" t="s">
        <v>23</v>
      </c>
      <c r="F2500" t="s">
        <v>2365</v>
      </c>
      <c r="G2500" t="s">
        <v>2365</v>
      </c>
      <c r="H2500" t="s">
        <v>504</v>
      </c>
      <c r="I2500" t="s">
        <v>547</v>
      </c>
      <c r="J2500" t="s">
        <v>548</v>
      </c>
      <c r="K2500" t="s">
        <v>507</v>
      </c>
      <c r="L2500" t="s">
        <v>508</v>
      </c>
      <c r="M2500" t="s">
        <v>30</v>
      </c>
      <c r="N2500" t="s">
        <v>31</v>
      </c>
      <c r="O2500" t="s">
        <v>31</v>
      </c>
      <c r="P2500" t="s">
        <v>2353</v>
      </c>
      <c r="Q2500" t="s">
        <v>2366</v>
      </c>
      <c r="R2500" t="s">
        <v>33</v>
      </c>
      <c r="S2500">
        <v>607316.28787878796</v>
      </c>
    </row>
    <row r="2501" spans="1:19" x14ac:dyDescent="0.35">
      <c r="A2501">
        <v>2026</v>
      </c>
      <c r="B2501" t="s">
        <v>21</v>
      </c>
      <c r="C2501">
        <v>10</v>
      </c>
      <c r="D2501" t="s">
        <v>22</v>
      </c>
      <c r="E2501" t="s">
        <v>23</v>
      </c>
      <c r="F2501" t="s">
        <v>2365</v>
      </c>
      <c r="G2501" t="s">
        <v>2365</v>
      </c>
      <c r="H2501" t="s">
        <v>504</v>
      </c>
      <c r="I2501" t="s">
        <v>1552</v>
      </c>
      <c r="J2501" t="s">
        <v>1553</v>
      </c>
      <c r="K2501" t="s">
        <v>507</v>
      </c>
      <c r="L2501" t="s">
        <v>508</v>
      </c>
      <c r="M2501" t="s">
        <v>30</v>
      </c>
      <c r="N2501" t="s">
        <v>31</v>
      </c>
      <c r="O2501" t="s">
        <v>31</v>
      </c>
      <c r="P2501" t="s">
        <v>2353</v>
      </c>
      <c r="Q2501" t="s">
        <v>2366</v>
      </c>
      <c r="R2501" t="s">
        <v>33</v>
      </c>
      <c r="S2501">
        <v>20243.873106060604</v>
      </c>
    </row>
    <row r="2502" spans="1:19" x14ac:dyDescent="0.35">
      <c r="A2502">
        <v>2026</v>
      </c>
      <c r="B2502" t="s">
        <v>21</v>
      </c>
      <c r="C2502">
        <v>10</v>
      </c>
      <c r="D2502" t="s">
        <v>22</v>
      </c>
      <c r="E2502" t="s">
        <v>23</v>
      </c>
      <c r="F2502" t="s">
        <v>2365</v>
      </c>
      <c r="G2502" t="s">
        <v>2365</v>
      </c>
      <c r="H2502" t="s">
        <v>504</v>
      </c>
      <c r="I2502" t="s">
        <v>1885</v>
      </c>
      <c r="J2502" t="s">
        <v>1886</v>
      </c>
      <c r="K2502" t="s">
        <v>557</v>
      </c>
      <c r="L2502" t="s">
        <v>558</v>
      </c>
      <c r="M2502" t="s">
        <v>30</v>
      </c>
      <c r="N2502" t="s">
        <v>31</v>
      </c>
      <c r="O2502" t="s">
        <v>31</v>
      </c>
      <c r="P2502" t="s">
        <v>2353</v>
      </c>
      <c r="Q2502" t="s">
        <v>2366</v>
      </c>
      <c r="R2502" t="s">
        <v>33</v>
      </c>
      <c r="S2502">
        <v>30365.814393939396</v>
      </c>
    </row>
    <row r="2503" spans="1:19" x14ac:dyDescent="0.35">
      <c r="A2503">
        <v>2026</v>
      </c>
      <c r="B2503" t="s">
        <v>21</v>
      </c>
      <c r="C2503">
        <v>10</v>
      </c>
      <c r="D2503" t="s">
        <v>22</v>
      </c>
      <c r="E2503" t="s">
        <v>23</v>
      </c>
      <c r="F2503" t="s">
        <v>2365</v>
      </c>
      <c r="G2503" t="s">
        <v>2365</v>
      </c>
      <c r="H2503" t="s">
        <v>504</v>
      </c>
      <c r="I2503" t="s">
        <v>2443</v>
      </c>
      <c r="J2503" t="s">
        <v>2444</v>
      </c>
      <c r="K2503" t="s">
        <v>537</v>
      </c>
      <c r="L2503" t="s">
        <v>538</v>
      </c>
      <c r="M2503" t="s">
        <v>30</v>
      </c>
      <c r="N2503" t="s">
        <v>31</v>
      </c>
      <c r="O2503" t="s">
        <v>31</v>
      </c>
      <c r="P2503" t="s">
        <v>2353</v>
      </c>
      <c r="Q2503" t="s">
        <v>2366</v>
      </c>
      <c r="R2503" t="s">
        <v>33</v>
      </c>
      <c r="S2503">
        <v>182194.88636363635</v>
      </c>
    </row>
    <row r="2504" spans="1:19" x14ac:dyDescent="0.35">
      <c r="A2504">
        <v>2026</v>
      </c>
      <c r="B2504" t="s">
        <v>21</v>
      </c>
      <c r="C2504">
        <v>10</v>
      </c>
      <c r="D2504" t="s">
        <v>22</v>
      </c>
      <c r="E2504" t="s">
        <v>23</v>
      </c>
      <c r="F2504" t="s">
        <v>2365</v>
      </c>
      <c r="G2504" t="s">
        <v>2365</v>
      </c>
      <c r="H2504" t="s">
        <v>504</v>
      </c>
      <c r="I2504" t="s">
        <v>1402</v>
      </c>
      <c r="J2504" t="s">
        <v>1403</v>
      </c>
      <c r="K2504" t="s">
        <v>507</v>
      </c>
      <c r="L2504" t="s">
        <v>508</v>
      </c>
      <c r="M2504" t="s">
        <v>30</v>
      </c>
      <c r="N2504" t="s">
        <v>31</v>
      </c>
      <c r="O2504" t="s">
        <v>31</v>
      </c>
      <c r="P2504" t="s">
        <v>2353</v>
      </c>
      <c r="Q2504" t="s">
        <v>2366</v>
      </c>
      <c r="R2504" t="s">
        <v>33</v>
      </c>
      <c r="S2504">
        <v>20243.873106060604</v>
      </c>
    </row>
    <row r="2505" spans="1:19" x14ac:dyDescent="0.35">
      <c r="A2505">
        <v>2026</v>
      </c>
      <c r="B2505" t="s">
        <v>21</v>
      </c>
      <c r="C2505">
        <v>10</v>
      </c>
      <c r="D2505" t="s">
        <v>22</v>
      </c>
      <c r="E2505" t="s">
        <v>23</v>
      </c>
      <c r="F2505" t="s">
        <v>2365</v>
      </c>
      <c r="G2505" t="s">
        <v>2365</v>
      </c>
      <c r="H2505" t="s">
        <v>504</v>
      </c>
      <c r="I2505" t="s">
        <v>1562</v>
      </c>
      <c r="J2505" t="s">
        <v>1563</v>
      </c>
      <c r="K2505" t="s">
        <v>515</v>
      </c>
      <c r="L2505" t="s">
        <v>516</v>
      </c>
      <c r="M2505" t="s">
        <v>30</v>
      </c>
      <c r="N2505" t="s">
        <v>31</v>
      </c>
      <c r="O2505" t="s">
        <v>31</v>
      </c>
      <c r="P2505" t="s">
        <v>2353</v>
      </c>
      <c r="Q2505" t="s">
        <v>2366</v>
      </c>
      <c r="R2505" t="s">
        <v>33</v>
      </c>
      <c r="S2505">
        <v>151829.07196969699</v>
      </c>
    </row>
    <row r="2506" spans="1:19" x14ac:dyDescent="0.35">
      <c r="A2506">
        <v>2026</v>
      </c>
      <c r="B2506" t="s">
        <v>21</v>
      </c>
      <c r="C2506">
        <v>10</v>
      </c>
      <c r="D2506" t="s">
        <v>22</v>
      </c>
      <c r="E2506" t="s">
        <v>23</v>
      </c>
      <c r="F2506" t="s">
        <v>2365</v>
      </c>
      <c r="G2506" t="s">
        <v>2365</v>
      </c>
      <c r="H2506" t="s">
        <v>504</v>
      </c>
      <c r="I2506" t="s">
        <v>2445</v>
      </c>
      <c r="J2506" t="s">
        <v>2446</v>
      </c>
      <c r="K2506" t="s">
        <v>515</v>
      </c>
      <c r="L2506" t="s">
        <v>516</v>
      </c>
      <c r="M2506" t="s">
        <v>30</v>
      </c>
      <c r="N2506" t="s">
        <v>31</v>
      </c>
      <c r="O2506" t="s">
        <v>31</v>
      </c>
      <c r="P2506" t="s">
        <v>2353</v>
      </c>
      <c r="Q2506" t="s">
        <v>2366</v>
      </c>
      <c r="R2506" t="s">
        <v>33</v>
      </c>
      <c r="S2506">
        <v>101219.38446969698</v>
      </c>
    </row>
    <row r="2507" spans="1:19" x14ac:dyDescent="0.35">
      <c r="A2507">
        <v>2026</v>
      </c>
      <c r="B2507" t="s">
        <v>21</v>
      </c>
      <c r="C2507">
        <v>10</v>
      </c>
      <c r="D2507" t="s">
        <v>22</v>
      </c>
      <c r="E2507" t="s">
        <v>23</v>
      </c>
      <c r="F2507" t="s">
        <v>2365</v>
      </c>
      <c r="G2507" t="s">
        <v>2365</v>
      </c>
      <c r="H2507" t="s">
        <v>504</v>
      </c>
      <c r="I2507" t="s">
        <v>1564</v>
      </c>
      <c r="J2507" t="s">
        <v>1565</v>
      </c>
      <c r="K2507" t="s">
        <v>515</v>
      </c>
      <c r="L2507" t="s">
        <v>516</v>
      </c>
      <c r="M2507" t="s">
        <v>30</v>
      </c>
      <c r="N2507" t="s">
        <v>31</v>
      </c>
      <c r="O2507" t="s">
        <v>31</v>
      </c>
      <c r="P2507" t="s">
        <v>2353</v>
      </c>
      <c r="Q2507" t="s">
        <v>2366</v>
      </c>
      <c r="R2507" t="s">
        <v>33</v>
      </c>
      <c r="S2507">
        <v>303658.14393939398</v>
      </c>
    </row>
    <row r="2508" spans="1:19" x14ac:dyDescent="0.35">
      <c r="A2508">
        <v>2026</v>
      </c>
      <c r="B2508" t="s">
        <v>21</v>
      </c>
      <c r="C2508">
        <v>10</v>
      </c>
      <c r="D2508" t="s">
        <v>22</v>
      </c>
      <c r="E2508" t="s">
        <v>23</v>
      </c>
      <c r="F2508" t="s">
        <v>2365</v>
      </c>
      <c r="G2508" t="s">
        <v>2365</v>
      </c>
      <c r="H2508" t="s">
        <v>504</v>
      </c>
      <c r="I2508" t="s">
        <v>1566</v>
      </c>
      <c r="J2508" t="s">
        <v>1264</v>
      </c>
      <c r="K2508" t="s">
        <v>515</v>
      </c>
      <c r="L2508" t="s">
        <v>516</v>
      </c>
      <c r="M2508" t="s">
        <v>30</v>
      </c>
      <c r="N2508" t="s">
        <v>31</v>
      </c>
      <c r="O2508" t="s">
        <v>31</v>
      </c>
      <c r="P2508" t="s">
        <v>2353</v>
      </c>
      <c r="Q2508" t="s">
        <v>2366</v>
      </c>
      <c r="R2508" t="s">
        <v>33</v>
      </c>
      <c r="S2508">
        <v>607316.28787878796</v>
      </c>
    </row>
    <row r="2509" spans="1:19" x14ac:dyDescent="0.35">
      <c r="A2509">
        <v>2026</v>
      </c>
      <c r="B2509" t="s">
        <v>21</v>
      </c>
      <c r="C2509">
        <v>10</v>
      </c>
      <c r="D2509" t="s">
        <v>22</v>
      </c>
      <c r="E2509" t="s">
        <v>23</v>
      </c>
      <c r="F2509" t="s">
        <v>2365</v>
      </c>
      <c r="G2509" t="s">
        <v>2365</v>
      </c>
      <c r="H2509" t="s">
        <v>504</v>
      </c>
      <c r="I2509" t="s">
        <v>2447</v>
      </c>
      <c r="J2509" t="s">
        <v>2448</v>
      </c>
      <c r="K2509" t="s">
        <v>545</v>
      </c>
      <c r="L2509" t="s">
        <v>546</v>
      </c>
      <c r="M2509" t="s">
        <v>30</v>
      </c>
      <c r="N2509" t="s">
        <v>31</v>
      </c>
      <c r="O2509" t="s">
        <v>31</v>
      </c>
      <c r="P2509" t="s">
        <v>2353</v>
      </c>
      <c r="Q2509" t="s">
        <v>2366</v>
      </c>
      <c r="R2509" t="s">
        <v>33</v>
      </c>
      <c r="S2509">
        <v>303658.14393939398</v>
      </c>
    </row>
    <row r="2510" spans="1:19" x14ac:dyDescent="0.35">
      <c r="A2510">
        <v>2026</v>
      </c>
      <c r="B2510" t="s">
        <v>21</v>
      </c>
      <c r="C2510">
        <v>10</v>
      </c>
      <c r="D2510" t="s">
        <v>22</v>
      </c>
      <c r="E2510" t="s">
        <v>23</v>
      </c>
      <c r="F2510" t="s">
        <v>2365</v>
      </c>
      <c r="G2510" t="s">
        <v>2365</v>
      </c>
      <c r="H2510" t="s">
        <v>504</v>
      </c>
      <c r="I2510" t="s">
        <v>563</v>
      </c>
      <c r="J2510" t="s">
        <v>564</v>
      </c>
      <c r="K2510" t="s">
        <v>545</v>
      </c>
      <c r="L2510" t="s">
        <v>546</v>
      </c>
      <c r="M2510" t="s">
        <v>30</v>
      </c>
      <c r="N2510" t="s">
        <v>31</v>
      </c>
      <c r="O2510" t="s">
        <v>31</v>
      </c>
      <c r="P2510" t="s">
        <v>2353</v>
      </c>
      <c r="Q2510" t="s">
        <v>2366</v>
      </c>
      <c r="R2510" t="s">
        <v>33</v>
      </c>
      <c r="S2510">
        <v>303658.14393939398</v>
      </c>
    </row>
    <row r="2511" spans="1:19" x14ac:dyDescent="0.35">
      <c r="A2511">
        <v>2026</v>
      </c>
      <c r="B2511" t="s">
        <v>21</v>
      </c>
      <c r="C2511">
        <v>10</v>
      </c>
      <c r="D2511" t="s">
        <v>22</v>
      </c>
      <c r="E2511" t="s">
        <v>23</v>
      </c>
      <c r="F2511" t="s">
        <v>2365</v>
      </c>
      <c r="G2511" t="s">
        <v>2365</v>
      </c>
      <c r="H2511" t="s">
        <v>504</v>
      </c>
      <c r="I2511" t="s">
        <v>1891</v>
      </c>
      <c r="J2511" t="s">
        <v>1892</v>
      </c>
      <c r="K2511" t="s">
        <v>545</v>
      </c>
      <c r="L2511" t="s">
        <v>546</v>
      </c>
      <c r="M2511" t="s">
        <v>30</v>
      </c>
      <c r="N2511" t="s">
        <v>31</v>
      </c>
      <c r="O2511" t="s">
        <v>31</v>
      </c>
      <c r="P2511" t="s">
        <v>2353</v>
      </c>
      <c r="Q2511" t="s">
        <v>2366</v>
      </c>
      <c r="R2511" t="s">
        <v>33</v>
      </c>
      <c r="S2511">
        <v>607316.28787878796</v>
      </c>
    </row>
    <row r="2512" spans="1:19" x14ac:dyDescent="0.35">
      <c r="A2512">
        <v>2026</v>
      </c>
      <c r="B2512" t="s">
        <v>21</v>
      </c>
      <c r="C2512">
        <v>10</v>
      </c>
      <c r="D2512" t="s">
        <v>22</v>
      </c>
      <c r="E2512" t="s">
        <v>23</v>
      </c>
      <c r="F2512" t="s">
        <v>2365</v>
      </c>
      <c r="G2512" t="s">
        <v>2365</v>
      </c>
      <c r="H2512" t="s">
        <v>504</v>
      </c>
      <c r="I2512" t="s">
        <v>565</v>
      </c>
      <c r="J2512" t="s">
        <v>566</v>
      </c>
      <c r="K2512" t="s">
        <v>545</v>
      </c>
      <c r="L2512" t="s">
        <v>546</v>
      </c>
      <c r="M2512" t="s">
        <v>30</v>
      </c>
      <c r="N2512" t="s">
        <v>31</v>
      </c>
      <c r="O2512" t="s">
        <v>31</v>
      </c>
      <c r="P2512" t="s">
        <v>2353</v>
      </c>
      <c r="Q2512" t="s">
        <v>2366</v>
      </c>
      <c r="R2512" t="s">
        <v>33</v>
      </c>
      <c r="S2512">
        <v>30365.814393939396</v>
      </c>
    </row>
    <row r="2513" spans="1:19" x14ac:dyDescent="0.35">
      <c r="A2513">
        <v>2026</v>
      </c>
      <c r="B2513" t="s">
        <v>21</v>
      </c>
      <c r="C2513">
        <v>10</v>
      </c>
      <c r="D2513" t="s">
        <v>22</v>
      </c>
      <c r="E2513" t="s">
        <v>23</v>
      </c>
      <c r="F2513" t="s">
        <v>2365</v>
      </c>
      <c r="G2513" t="s">
        <v>2365</v>
      </c>
      <c r="H2513" t="s">
        <v>504</v>
      </c>
      <c r="I2513" t="s">
        <v>1575</v>
      </c>
      <c r="J2513" t="s">
        <v>1576</v>
      </c>
      <c r="K2513" t="s">
        <v>28</v>
      </c>
      <c r="L2513" t="s">
        <v>29</v>
      </c>
      <c r="M2513" t="s">
        <v>30</v>
      </c>
      <c r="N2513" t="s">
        <v>31</v>
      </c>
      <c r="O2513" t="s">
        <v>31</v>
      </c>
      <c r="P2513" t="s">
        <v>2353</v>
      </c>
      <c r="Q2513" t="s">
        <v>2366</v>
      </c>
      <c r="R2513" t="s">
        <v>33</v>
      </c>
      <c r="S2513">
        <v>60731.628787878792</v>
      </c>
    </row>
    <row r="2514" spans="1:19" x14ac:dyDescent="0.35">
      <c r="A2514">
        <v>2026</v>
      </c>
      <c r="B2514" t="s">
        <v>21</v>
      </c>
      <c r="C2514">
        <v>10</v>
      </c>
      <c r="D2514" t="s">
        <v>22</v>
      </c>
      <c r="E2514" t="s">
        <v>23</v>
      </c>
      <c r="F2514" t="s">
        <v>2365</v>
      </c>
      <c r="G2514" t="s">
        <v>2365</v>
      </c>
      <c r="H2514" t="s">
        <v>504</v>
      </c>
      <c r="I2514" t="s">
        <v>1577</v>
      </c>
      <c r="J2514" t="s">
        <v>1578</v>
      </c>
      <c r="K2514" t="s">
        <v>28</v>
      </c>
      <c r="L2514" t="s">
        <v>29</v>
      </c>
      <c r="M2514" t="s">
        <v>30</v>
      </c>
      <c r="N2514" t="s">
        <v>31</v>
      </c>
      <c r="O2514" t="s">
        <v>31</v>
      </c>
      <c r="P2514" t="s">
        <v>2353</v>
      </c>
      <c r="Q2514" t="s">
        <v>2366</v>
      </c>
      <c r="R2514" t="s">
        <v>33</v>
      </c>
      <c r="S2514">
        <v>60731.628787878792</v>
      </c>
    </row>
    <row r="2515" spans="1:19" x14ac:dyDescent="0.35">
      <c r="A2515">
        <v>2026</v>
      </c>
      <c r="B2515" t="s">
        <v>21</v>
      </c>
      <c r="C2515">
        <v>10</v>
      </c>
      <c r="D2515" t="s">
        <v>22</v>
      </c>
      <c r="E2515" t="s">
        <v>23</v>
      </c>
      <c r="F2515" t="s">
        <v>2365</v>
      </c>
      <c r="G2515" t="s">
        <v>2365</v>
      </c>
      <c r="H2515" t="s">
        <v>504</v>
      </c>
      <c r="I2515" t="s">
        <v>567</v>
      </c>
      <c r="J2515" t="s">
        <v>568</v>
      </c>
      <c r="K2515" t="s">
        <v>507</v>
      </c>
      <c r="L2515" t="s">
        <v>508</v>
      </c>
      <c r="M2515" t="s">
        <v>30</v>
      </c>
      <c r="N2515" t="s">
        <v>31</v>
      </c>
      <c r="O2515" t="s">
        <v>31</v>
      </c>
      <c r="P2515" t="s">
        <v>2353</v>
      </c>
      <c r="Q2515" t="s">
        <v>2366</v>
      </c>
      <c r="R2515" t="s">
        <v>33</v>
      </c>
      <c r="S2515">
        <v>607316.28787878796</v>
      </c>
    </row>
    <row r="2516" spans="1:19" x14ac:dyDescent="0.35">
      <c r="A2516">
        <v>2026</v>
      </c>
      <c r="B2516" t="s">
        <v>21</v>
      </c>
      <c r="C2516">
        <v>10</v>
      </c>
      <c r="D2516" t="s">
        <v>22</v>
      </c>
      <c r="E2516" t="s">
        <v>23</v>
      </c>
      <c r="F2516" t="s">
        <v>2365</v>
      </c>
      <c r="G2516" t="s">
        <v>2365</v>
      </c>
      <c r="H2516" t="s">
        <v>504</v>
      </c>
      <c r="I2516" t="s">
        <v>2449</v>
      </c>
      <c r="J2516" t="s">
        <v>2450</v>
      </c>
      <c r="K2516" t="s">
        <v>28</v>
      </c>
      <c r="L2516" t="s">
        <v>29</v>
      </c>
      <c r="M2516" t="s">
        <v>30</v>
      </c>
      <c r="N2516" t="s">
        <v>31</v>
      </c>
      <c r="O2516" t="s">
        <v>31</v>
      </c>
      <c r="P2516" t="s">
        <v>2353</v>
      </c>
      <c r="Q2516" t="s">
        <v>2366</v>
      </c>
      <c r="R2516" t="s">
        <v>33</v>
      </c>
      <c r="S2516">
        <v>303658.14393939398</v>
      </c>
    </row>
    <row r="2517" spans="1:19" x14ac:dyDescent="0.35">
      <c r="A2517">
        <v>2026</v>
      </c>
      <c r="B2517" t="s">
        <v>21</v>
      </c>
      <c r="C2517">
        <v>10</v>
      </c>
      <c r="D2517" t="s">
        <v>22</v>
      </c>
      <c r="E2517" t="s">
        <v>23</v>
      </c>
      <c r="F2517" t="s">
        <v>2365</v>
      </c>
      <c r="G2517" t="s">
        <v>2365</v>
      </c>
      <c r="H2517" t="s">
        <v>504</v>
      </c>
      <c r="I2517" t="s">
        <v>1585</v>
      </c>
      <c r="J2517" t="s">
        <v>1586</v>
      </c>
      <c r="K2517" t="s">
        <v>28</v>
      </c>
      <c r="L2517" t="s">
        <v>29</v>
      </c>
      <c r="M2517" t="s">
        <v>30</v>
      </c>
      <c r="N2517" t="s">
        <v>31</v>
      </c>
      <c r="O2517" t="s">
        <v>31</v>
      </c>
      <c r="P2517" t="s">
        <v>2353</v>
      </c>
      <c r="Q2517" t="s">
        <v>2366</v>
      </c>
      <c r="R2517" t="s">
        <v>33</v>
      </c>
      <c r="S2517">
        <v>131585.19886363638</v>
      </c>
    </row>
    <row r="2518" spans="1:19" x14ac:dyDescent="0.35">
      <c r="A2518">
        <v>2026</v>
      </c>
      <c r="B2518" t="s">
        <v>21</v>
      </c>
      <c r="C2518">
        <v>10</v>
      </c>
      <c r="D2518" t="s">
        <v>22</v>
      </c>
      <c r="E2518" t="s">
        <v>23</v>
      </c>
      <c r="F2518" t="s">
        <v>2365</v>
      </c>
      <c r="G2518" t="s">
        <v>2365</v>
      </c>
      <c r="H2518" t="s">
        <v>504</v>
      </c>
      <c r="I2518" t="s">
        <v>1587</v>
      </c>
      <c r="J2518" t="s">
        <v>1588</v>
      </c>
      <c r="K2518" t="s">
        <v>507</v>
      </c>
      <c r="L2518" t="s">
        <v>508</v>
      </c>
      <c r="M2518" t="s">
        <v>30</v>
      </c>
      <c r="N2518" t="s">
        <v>31</v>
      </c>
      <c r="O2518" t="s">
        <v>31</v>
      </c>
      <c r="P2518" t="s">
        <v>2353</v>
      </c>
      <c r="Q2518" t="s">
        <v>2366</v>
      </c>
      <c r="R2518" t="s">
        <v>33</v>
      </c>
      <c r="S2518">
        <v>303658.14393939398</v>
      </c>
    </row>
    <row r="2519" spans="1:19" x14ac:dyDescent="0.35">
      <c r="A2519">
        <v>2026</v>
      </c>
      <c r="B2519" t="s">
        <v>21</v>
      </c>
      <c r="C2519">
        <v>10</v>
      </c>
      <c r="D2519" t="s">
        <v>22</v>
      </c>
      <c r="E2519" t="s">
        <v>23</v>
      </c>
      <c r="F2519" t="s">
        <v>2365</v>
      </c>
      <c r="G2519" t="s">
        <v>2365</v>
      </c>
      <c r="H2519" t="s">
        <v>504</v>
      </c>
      <c r="I2519" t="s">
        <v>1414</v>
      </c>
      <c r="J2519" t="s">
        <v>1415</v>
      </c>
      <c r="K2519" t="s">
        <v>507</v>
      </c>
      <c r="L2519" t="s">
        <v>508</v>
      </c>
      <c r="M2519" t="s">
        <v>30</v>
      </c>
      <c r="N2519" t="s">
        <v>31</v>
      </c>
      <c r="O2519" t="s">
        <v>31</v>
      </c>
      <c r="P2519" t="s">
        <v>2353</v>
      </c>
      <c r="Q2519" t="s">
        <v>2366</v>
      </c>
      <c r="R2519" t="s">
        <v>33</v>
      </c>
      <c r="S2519">
        <v>607316.28787878796</v>
      </c>
    </row>
    <row r="2520" spans="1:19" x14ac:dyDescent="0.35">
      <c r="A2520">
        <v>2026</v>
      </c>
      <c r="B2520" t="s">
        <v>21</v>
      </c>
      <c r="C2520">
        <v>10</v>
      </c>
      <c r="D2520" t="s">
        <v>22</v>
      </c>
      <c r="E2520" t="s">
        <v>23</v>
      </c>
      <c r="F2520" t="s">
        <v>2365</v>
      </c>
      <c r="G2520" t="s">
        <v>2365</v>
      </c>
      <c r="H2520" t="s">
        <v>504</v>
      </c>
      <c r="I2520" t="s">
        <v>2451</v>
      </c>
      <c r="J2520" t="s">
        <v>2452</v>
      </c>
      <c r="K2520" t="s">
        <v>507</v>
      </c>
      <c r="L2520" t="s">
        <v>508</v>
      </c>
      <c r="M2520" t="s">
        <v>30</v>
      </c>
      <c r="N2520" t="s">
        <v>31</v>
      </c>
      <c r="O2520" t="s">
        <v>31</v>
      </c>
      <c r="P2520" t="s">
        <v>2353</v>
      </c>
      <c r="Q2520" t="s">
        <v>2366</v>
      </c>
      <c r="R2520" t="s">
        <v>33</v>
      </c>
      <c r="S2520">
        <v>151829.07196969699</v>
      </c>
    </row>
    <row r="2521" spans="1:19" x14ac:dyDescent="0.35">
      <c r="A2521">
        <v>2026</v>
      </c>
      <c r="B2521" t="s">
        <v>21</v>
      </c>
      <c r="C2521">
        <v>10</v>
      </c>
      <c r="D2521" t="s">
        <v>22</v>
      </c>
      <c r="E2521" t="s">
        <v>23</v>
      </c>
      <c r="F2521" t="s">
        <v>2365</v>
      </c>
      <c r="G2521" t="s">
        <v>2365</v>
      </c>
      <c r="H2521" t="s">
        <v>504</v>
      </c>
      <c r="I2521" t="s">
        <v>1597</v>
      </c>
      <c r="J2521" t="s">
        <v>1598</v>
      </c>
      <c r="K2521" t="s">
        <v>28</v>
      </c>
      <c r="L2521" t="s">
        <v>29</v>
      </c>
      <c r="M2521" t="s">
        <v>30</v>
      </c>
      <c r="N2521" t="s">
        <v>31</v>
      </c>
      <c r="O2521" t="s">
        <v>31</v>
      </c>
      <c r="P2521" t="s">
        <v>2353</v>
      </c>
      <c r="Q2521" t="s">
        <v>2366</v>
      </c>
      <c r="R2521" t="s">
        <v>33</v>
      </c>
      <c r="S2521">
        <v>101219.38446969698</v>
      </c>
    </row>
    <row r="2522" spans="1:19" x14ac:dyDescent="0.35">
      <c r="A2522">
        <v>2026</v>
      </c>
      <c r="B2522" t="s">
        <v>21</v>
      </c>
      <c r="C2522">
        <v>10</v>
      </c>
      <c r="D2522" t="s">
        <v>22</v>
      </c>
      <c r="E2522" t="s">
        <v>23</v>
      </c>
      <c r="F2522" t="s">
        <v>2365</v>
      </c>
      <c r="G2522" t="s">
        <v>2365</v>
      </c>
      <c r="H2522" t="s">
        <v>504</v>
      </c>
      <c r="I2522" t="s">
        <v>1599</v>
      </c>
      <c r="J2522" t="s">
        <v>1600</v>
      </c>
      <c r="K2522" t="s">
        <v>28</v>
      </c>
      <c r="L2522" t="s">
        <v>29</v>
      </c>
      <c r="M2522" t="s">
        <v>30</v>
      </c>
      <c r="N2522" t="s">
        <v>31</v>
      </c>
      <c r="O2522" t="s">
        <v>31</v>
      </c>
      <c r="P2522" t="s">
        <v>2353</v>
      </c>
      <c r="Q2522" t="s">
        <v>2366</v>
      </c>
      <c r="R2522" t="s">
        <v>33</v>
      </c>
      <c r="S2522">
        <v>151829.07196969699</v>
      </c>
    </row>
    <row r="2523" spans="1:19" x14ac:dyDescent="0.35">
      <c r="A2523">
        <v>2026</v>
      </c>
      <c r="B2523" t="s">
        <v>21</v>
      </c>
      <c r="C2523">
        <v>10</v>
      </c>
      <c r="D2523" t="s">
        <v>22</v>
      </c>
      <c r="E2523" t="s">
        <v>23</v>
      </c>
      <c r="F2523" t="s">
        <v>2365</v>
      </c>
      <c r="G2523" t="s">
        <v>2365</v>
      </c>
      <c r="H2523" t="s">
        <v>504</v>
      </c>
      <c r="I2523" t="s">
        <v>1420</v>
      </c>
      <c r="J2523" t="s">
        <v>1421</v>
      </c>
      <c r="K2523" t="s">
        <v>537</v>
      </c>
      <c r="L2523" t="s">
        <v>538</v>
      </c>
      <c r="M2523" t="s">
        <v>30</v>
      </c>
      <c r="N2523" t="s">
        <v>31</v>
      </c>
      <c r="O2523" t="s">
        <v>31</v>
      </c>
      <c r="P2523" t="s">
        <v>2353</v>
      </c>
      <c r="Q2523" t="s">
        <v>2366</v>
      </c>
      <c r="R2523" t="s">
        <v>33</v>
      </c>
      <c r="S2523">
        <v>303658.14393939398</v>
      </c>
    </row>
    <row r="2524" spans="1:19" x14ac:dyDescent="0.35">
      <c r="A2524">
        <v>2026</v>
      </c>
      <c r="B2524" t="s">
        <v>21</v>
      </c>
      <c r="C2524">
        <v>10</v>
      </c>
      <c r="D2524" t="s">
        <v>22</v>
      </c>
      <c r="E2524" t="s">
        <v>23</v>
      </c>
      <c r="F2524" t="s">
        <v>2365</v>
      </c>
      <c r="G2524" t="s">
        <v>2365</v>
      </c>
      <c r="H2524" t="s">
        <v>504</v>
      </c>
      <c r="I2524" t="s">
        <v>1422</v>
      </c>
      <c r="J2524" t="s">
        <v>1423</v>
      </c>
      <c r="K2524" t="s">
        <v>1193</v>
      </c>
      <c r="L2524" t="s">
        <v>1194</v>
      </c>
      <c r="M2524" t="s">
        <v>30</v>
      </c>
      <c r="N2524" t="s">
        <v>31</v>
      </c>
      <c r="O2524" t="s">
        <v>31</v>
      </c>
      <c r="P2524" t="s">
        <v>2353</v>
      </c>
      <c r="Q2524" t="s">
        <v>2366</v>
      </c>
      <c r="R2524" t="s">
        <v>33</v>
      </c>
      <c r="S2524">
        <v>607316.28787878796</v>
      </c>
    </row>
    <row r="2525" spans="1:19" x14ac:dyDescent="0.35">
      <c r="A2525">
        <v>2026</v>
      </c>
      <c r="B2525" t="s">
        <v>21</v>
      </c>
      <c r="C2525">
        <v>10</v>
      </c>
      <c r="D2525" t="s">
        <v>22</v>
      </c>
      <c r="E2525" t="s">
        <v>23</v>
      </c>
      <c r="F2525" t="s">
        <v>2365</v>
      </c>
      <c r="G2525" t="s">
        <v>2365</v>
      </c>
      <c r="H2525" t="s">
        <v>504</v>
      </c>
      <c r="I2525" t="s">
        <v>595</v>
      </c>
      <c r="J2525" t="s">
        <v>596</v>
      </c>
      <c r="K2525" t="s">
        <v>28</v>
      </c>
      <c r="L2525" t="s">
        <v>29</v>
      </c>
      <c r="M2525" t="s">
        <v>30</v>
      </c>
      <c r="N2525" t="s">
        <v>31</v>
      </c>
      <c r="O2525" t="s">
        <v>31</v>
      </c>
      <c r="P2525" t="s">
        <v>2353</v>
      </c>
      <c r="Q2525" t="s">
        <v>2366</v>
      </c>
      <c r="R2525" t="s">
        <v>33</v>
      </c>
      <c r="S2525">
        <v>303658.14393939398</v>
      </c>
    </row>
    <row r="2526" spans="1:19" x14ac:dyDescent="0.35">
      <c r="A2526">
        <v>2026</v>
      </c>
      <c r="B2526" t="s">
        <v>21</v>
      </c>
      <c r="C2526">
        <v>10</v>
      </c>
      <c r="D2526" t="s">
        <v>22</v>
      </c>
      <c r="E2526" t="s">
        <v>23</v>
      </c>
      <c r="F2526" t="s">
        <v>2365</v>
      </c>
      <c r="G2526" t="s">
        <v>2365</v>
      </c>
      <c r="H2526" t="s">
        <v>504</v>
      </c>
      <c r="I2526" t="s">
        <v>1424</v>
      </c>
      <c r="J2526" t="s">
        <v>1425</v>
      </c>
      <c r="K2526" t="s">
        <v>545</v>
      </c>
      <c r="L2526" t="s">
        <v>546</v>
      </c>
      <c r="M2526" t="s">
        <v>30</v>
      </c>
      <c r="N2526" t="s">
        <v>31</v>
      </c>
      <c r="O2526" t="s">
        <v>31</v>
      </c>
      <c r="P2526" t="s">
        <v>2353</v>
      </c>
      <c r="Q2526" t="s">
        <v>2366</v>
      </c>
      <c r="R2526" t="s">
        <v>33</v>
      </c>
      <c r="S2526">
        <v>303658.14393939398</v>
      </c>
    </row>
    <row r="2527" spans="1:19" x14ac:dyDescent="0.35">
      <c r="A2527">
        <v>2026</v>
      </c>
      <c r="B2527" t="s">
        <v>21</v>
      </c>
      <c r="C2527">
        <v>10</v>
      </c>
      <c r="D2527" t="s">
        <v>22</v>
      </c>
      <c r="E2527" t="s">
        <v>23</v>
      </c>
      <c r="F2527" t="s">
        <v>2365</v>
      </c>
      <c r="G2527" t="s">
        <v>2365</v>
      </c>
      <c r="H2527" t="s">
        <v>504</v>
      </c>
      <c r="I2527" t="s">
        <v>1426</v>
      </c>
      <c r="J2527" t="s">
        <v>1427</v>
      </c>
      <c r="K2527" t="s">
        <v>545</v>
      </c>
      <c r="L2527" t="s">
        <v>546</v>
      </c>
      <c r="M2527" t="s">
        <v>30</v>
      </c>
      <c r="N2527" t="s">
        <v>31</v>
      </c>
      <c r="O2527" t="s">
        <v>31</v>
      </c>
      <c r="P2527" t="s">
        <v>2353</v>
      </c>
      <c r="Q2527" t="s">
        <v>2366</v>
      </c>
      <c r="R2527" t="s">
        <v>33</v>
      </c>
      <c r="S2527">
        <v>30365.814393939396</v>
      </c>
    </row>
    <row r="2528" spans="1:19" x14ac:dyDescent="0.35">
      <c r="A2528">
        <v>2026</v>
      </c>
      <c r="B2528" t="s">
        <v>21</v>
      </c>
      <c r="C2528">
        <v>10</v>
      </c>
      <c r="D2528" t="s">
        <v>22</v>
      </c>
      <c r="E2528" t="s">
        <v>23</v>
      </c>
      <c r="F2528" t="s">
        <v>2365</v>
      </c>
      <c r="G2528" t="s">
        <v>2365</v>
      </c>
      <c r="H2528" t="s">
        <v>504</v>
      </c>
      <c r="I2528" t="s">
        <v>881</v>
      </c>
      <c r="J2528" t="s">
        <v>882</v>
      </c>
      <c r="K2528" t="s">
        <v>545</v>
      </c>
      <c r="L2528" t="s">
        <v>546</v>
      </c>
      <c r="M2528" t="s">
        <v>30</v>
      </c>
      <c r="N2528" t="s">
        <v>31</v>
      </c>
      <c r="O2528" t="s">
        <v>31</v>
      </c>
      <c r="P2528" t="s">
        <v>2353</v>
      </c>
      <c r="Q2528" t="s">
        <v>2366</v>
      </c>
      <c r="R2528" t="s">
        <v>33</v>
      </c>
      <c r="S2528">
        <v>303658.14393939398</v>
      </c>
    </row>
    <row r="2529" spans="1:19" x14ac:dyDescent="0.35">
      <c r="A2529">
        <v>2026</v>
      </c>
      <c r="B2529" t="s">
        <v>21</v>
      </c>
      <c r="C2529">
        <v>10</v>
      </c>
      <c r="D2529" t="s">
        <v>22</v>
      </c>
      <c r="E2529" t="s">
        <v>23</v>
      </c>
      <c r="F2529" t="s">
        <v>2365</v>
      </c>
      <c r="G2529" t="s">
        <v>2365</v>
      </c>
      <c r="H2529" t="s">
        <v>504</v>
      </c>
      <c r="I2529" t="s">
        <v>2264</v>
      </c>
      <c r="J2529" t="s">
        <v>2265</v>
      </c>
      <c r="K2529" t="s">
        <v>545</v>
      </c>
      <c r="L2529" t="s">
        <v>546</v>
      </c>
      <c r="M2529" t="s">
        <v>30</v>
      </c>
      <c r="N2529" t="s">
        <v>31</v>
      </c>
      <c r="O2529" t="s">
        <v>31</v>
      </c>
      <c r="P2529" t="s">
        <v>2353</v>
      </c>
      <c r="Q2529" t="s">
        <v>2366</v>
      </c>
      <c r="R2529" t="s">
        <v>33</v>
      </c>
      <c r="S2529">
        <v>303658.14393939398</v>
      </c>
    </row>
    <row r="2530" spans="1:19" x14ac:dyDescent="0.35">
      <c r="A2530">
        <v>2026</v>
      </c>
      <c r="B2530" t="s">
        <v>21</v>
      </c>
      <c r="C2530">
        <v>10</v>
      </c>
      <c r="D2530" t="s">
        <v>22</v>
      </c>
      <c r="E2530" t="s">
        <v>23</v>
      </c>
      <c r="F2530" t="s">
        <v>2365</v>
      </c>
      <c r="G2530" t="s">
        <v>2365</v>
      </c>
      <c r="H2530" t="s">
        <v>504</v>
      </c>
      <c r="I2530" t="s">
        <v>1432</v>
      </c>
      <c r="J2530" t="s">
        <v>1433</v>
      </c>
      <c r="K2530" t="s">
        <v>545</v>
      </c>
      <c r="L2530" t="s">
        <v>546</v>
      </c>
      <c r="M2530" t="s">
        <v>30</v>
      </c>
      <c r="N2530" t="s">
        <v>31</v>
      </c>
      <c r="O2530" t="s">
        <v>31</v>
      </c>
      <c r="P2530" t="s">
        <v>2353</v>
      </c>
      <c r="Q2530" t="s">
        <v>2366</v>
      </c>
      <c r="R2530" t="s">
        <v>33</v>
      </c>
      <c r="S2530">
        <v>303658.14393939398</v>
      </c>
    </row>
    <row r="2531" spans="1:19" x14ac:dyDescent="0.35">
      <c r="A2531">
        <v>2026</v>
      </c>
      <c r="B2531" t="s">
        <v>21</v>
      </c>
      <c r="C2531">
        <v>10</v>
      </c>
      <c r="D2531" t="s">
        <v>22</v>
      </c>
      <c r="E2531" t="s">
        <v>23</v>
      </c>
      <c r="F2531" t="s">
        <v>2365</v>
      </c>
      <c r="G2531" t="s">
        <v>2365</v>
      </c>
      <c r="H2531" t="s">
        <v>504</v>
      </c>
      <c r="I2531" t="s">
        <v>2453</v>
      </c>
      <c r="J2531" t="s">
        <v>2454</v>
      </c>
      <c r="K2531" t="s">
        <v>545</v>
      </c>
      <c r="L2531" t="s">
        <v>546</v>
      </c>
      <c r="M2531" t="s">
        <v>30</v>
      </c>
      <c r="N2531" t="s">
        <v>31</v>
      </c>
      <c r="O2531" t="s">
        <v>31</v>
      </c>
      <c r="P2531" t="s">
        <v>2353</v>
      </c>
      <c r="Q2531" t="s">
        <v>2366</v>
      </c>
      <c r="R2531" t="s">
        <v>33</v>
      </c>
      <c r="S2531">
        <v>303658.14393939398</v>
      </c>
    </row>
    <row r="2532" spans="1:19" x14ac:dyDescent="0.35">
      <c r="A2532">
        <v>2026</v>
      </c>
      <c r="B2532" t="s">
        <v>21</v>
      </c>
      <c r="C2532">
        <v>10</v>
      </c>
      <c r="D2532" t="s">
        <v>22</v>
      </c>
      <c r="E2532" t="s">
        <v>23</v>
      </c>
      <c r="F2532" t="s">
        <v>2365</v>
      </c>
      <c r="G2532" t="s">
        <v>2365</v>
      </c>
      <c r="H2532" t="s">
        <v>504</v>
      </c>
      <c r="I2532" t="s">
        <v>1895</v>
      </c>
      <c r="J2532" t="s">
        <v>1896</v>
      </c>
      <c r="K2532" t="s">
        <v>545</v>
      </c>
      <c r="L2532" t="s">
        <v>546</v>
      </c>
      <c r="M2532" t="s">
        <v>30</v>
      </c>
      <c r="N2532" t="s">
        <v>31</v>
      </c>
      <c r="O2532" t="s">
        <v>31</v>
      </c>
      <c r="P2532" t="s">
        <v>2353</v>
      </c>
      <c r="Q2532" t="s">
        <v>2366</v>
      </c>
      <c r="R2532" t="s">
        <v>33</v>
      </c>
      <c r="S2532">
        <v>10121.941287878788</v>
      </c>
    </row>
    <row r="2533" spans="1:19" x14ac:dyDescent="0.35">
      <c r="A2533">
        <v>2026</v>
      </c>
      <c r="B2533" t="s">
        <v>21</v>
      </c>
      <c r="C2533">
        <v>10</v>
      </c>
      <c r="D2533" t="s">
        <v>22</v>
      </c>
      <c r="E2533" t="s">
        <v>23</v>
      </c>
      <c r="F2533" t="s">
        <v>2365</v>
      </c>
      <c r="G2533" t="s">
        <v>2365</v>
      </c>
      <c r="H2533" t="s">
        <v>504</v>
      </c>
      <c r="I2533" t="s">
        <v>2455</v>
      </c>
      <c r="J2533" t="s">
        <v>2456</v>
      </c>
      <c r="K2533" t="s">
        <v>545</v>
      </c>
      <c r="L2533" t="s">
        <v>546</v>
      </c>
      <c r="M2533" t="s">
        <v>30</v>
      </c>
      <c r="N2533" t="s">
        <v>31</v>
      </c>
      <c r="O2533" t="s">
        <v>31</v>
      </c>
      <c r="P2533" t="s">
        <v>2353</v>
      </c>
      <c r="Q2533" t="s">
        <v>2366</v>
      </c>
      <c r="R2533" t="s">
        <v>33</v>
      </c>
      <c r="S2533">
        <v>202438.75946969696</v>
      </c>
    </row>
    <row r="2534" spans="1:19" x14ac:dyDescent="0.35">
      <c r="A2534">
        <v>2026</v>
      </c>
      <c r="B2534" t="s">
        <v>21</v>
      </c>
      <c r="C2534">
        <v>10</v>
      </c>
      <c r="D2534" t="s">
        <v>22</v>
      </c>
      <c r="E2534" t="s">
        <v>23</v>
      </c>
      <c r="F2534" t="s">
        <v>2365</v>
      </c>
      <c r="G2534" t="s">
        <v>2365</v>
      </c>
      <c r="H2534" t="s">
        <v>504</v>
      </c>
      <c r="I2534" t="s">
        <v>1083</v>
      </c>
      <c r="J2534" t="s">
        <v>1084</v>
      </c>
      <c r="K2534" t="s">
        <v>537</v>
      </c>
      <c r="L2534" t="s">
        <v>538</v>
      </c>
      <c r="M2534" t="s">
        <v>30</v>
      </c>
      <c r="N2534" t="s">
        <v>31</v>
      </c>
      <c r="O2534" t="s">
        <v>31</v>
      </c>
      <c r="P2534" t="s">
        <v>2353</v>
      </c>
      <c r="Q2534" t="s">
        <v>2366</v>
      </c>
      <c r="R2534" t="s">
        <v>33</v>
      </c>
      <c r="S2534">
        <v>303658.14393939398</v>
      </c>
    </row>
    <row r="2535" spans="1:19" x14ac:dyDescent="0.35">
      <c r="A2535">
        <v>2026</v>
      </c>
      <c r="B2535" t="s">
        <v>21</v>
      </c>
      <c r="C2535">
        <v>10</v>
      </c>
      <c r="D2535" t="s">
        <v>22</v>
      </c>
      <c r="E2535" t="s">
        <v>23</v>
      </c>
      <c r="F2535" t="s">
        <v>2365</v>
      </c>
      <c r="G2535" t="s">
        <v>2365</v>
      </c>
      <c r="H2535" t="s">
        <v>504</v>
      </c>
      <c r="I2535" t="s">
        <v>928</v>
      </c>
      <c r="J2535" t="s">
        <v>929</v>
      </c>
      <c r="K2535" t="s">
        <v>537</v>
      </c>
      <c r="L2535" t="s">
        <v>538</v>
      </c>
      <c r="M2535" t="s">
        <v>30</v>
      </c>
      <c r="N2535" t="s">
        <v>31</v>
      </c>
      <c r="O2535" t="s">
        <v>31</v>
      </c>
      <c r="P2535" t="s">
        <v>2353</v>
      </c>
      <c r="Q2535" t="s">
        <v>2366</v>
      </c>
      <c r="R2535" t="s">
        <v>33</v>
      </c>
      <c r="S2535">
        <v>303658.14393939398</v>
      </c>
    </row>
    <row r="2536" spans="1:19" x14ac:dyDescent="0.35">
      <c r="A2536">
        <v>2026</v>
      </c>
      <c r="B2536" t="s">
        <v>21</v>
      </c>
      <c r="C2536">
        <v>10</v>
      </c>
      <c r="D2536" t="s">
        <v>22</v>
      </c>
      <c r="E2536" t="s">
        <v>23</v>
      </c>
      <c r="F2536" t="s">
        <v>2365</v>
      </c>
      <c r="G2536" t="s">
        <v>2365</v>
      </c>
      <c r="H2536" t="s">
        <v>504</v>
      </c>
      <c r="I2536" t="s">
        <v>2457</v>
      </c>
      <c r="J2536" t="s">
        <v>2458</v>
      </c>
      <c r="K2536" t="s">
        <v>537</v>
      </c>
      <c r="L2536" t="s">
        <v>538</v>
      </c>
      <c r="M2536" t="s">
        <v>30</v>
      </c>
      <c r="N2536" t="s">
        <v>31</v>
      </c>
      <c r="O2536" t="s">
        <v>31</v>
      </c>
      <c r="P2536" t="s">
        <v>2353</v>
      </c>
      <c r="Q2536" t="s">
        <v>2366</v>
      </c>
      <c r="R2536" t="s">
        <v>33</v>
      </c>
      <c r="S2536">
        <v>202438.75946969696</v>
      </c>
    </row>
    <row r="2537" spans="1:19" x14ac:dyDescent="0.35">
      <c r="A2537">
        <v>2026</v>
      </c>
      <c r="B2537" t="s">
        <v>21</v>
      </c>
      <c r="C2537">
        <v>10</v>
      </c>
      <c r="D2537" t="s">
        <v>22</v>
      </c>
      <c r="E2537" t="s">
        <v>23</v>
      </c>
      <c r="F2537" t="s">
        <v>2365</v>
      </c>
      <c r="G2537" t="s">
        <v>2365</v>
      </c>
      <c r="H2537" t="s">
        <v>504</v>
      </c>
      <c r="I2537" t="s">
        <v>2459</v>
      </c>
      <c r="J2537" t="s">
        <v>2460</v>
      </c>
      <c r="K2537" t="s">
        <v>537</v>
      </c>
      <c r="L2537" t="s">
        <v>538</v>
      </c>
      <c r="M2537" t="s">
        <v>30</v>
      </c>
      <c r="N2537" t="s">
        <v>31</v>
      </c>
      <c r="O2537" t="s">
        <v>31</v>
      </c>
      <c r="P2537" t="s">
        <v>2353</v>
      </c>
      <c r="Q2537" t="s">
        <v>2366</v>
      </c>
      <c r="R2537" t="s">
        <v>33</v>
      </c>
      <c r="S2537">
        <v>404877.52840909094</v>
      </c>
    </row>
    <row r="2538" spans="1:19" x14ac:dyDescent="0.35">
      <c r="A2538">
        <v>2026</v>
      </c>
      <c r="B2538" t="s">
        <v>21</v>
      </c>
      <c r="C2538">
        <v>10</v>
      </c>
      <c r="D2538" t="s">
        <v>22</v>
      </c>
      <c r="E2538" t="s">
        <v>23</v>
      </c>
      <c r="F2538" t="s">
        <v>2365</v>
      </c>
      <c r="G2538" t="s">
        <v>2365</v>
      </c>
      <c r="H2538" t="s">
        <v>504</v>
      </c>
      <c r="I2538" t="s">
        <v>607</v>
      </c>
      <c r="J2538" t="s">
        <v>608</v>
      </c>
      <c r="K2538" t="s">
        <v>537</v>
      </c>
      <c r="L2538" t="s">
        <v>538</v>
      </c>
      <c r="M2538" t="s">
        <v>30</v>
      </c>
      <c r="N2538" t="s">
        <v>31</v>
      </c>
      <c r="O2538" t="s">
        <v>31</v>
      </c>
      <c r="P2538" t="s">
        <v>2353</v>
      </c>
      <c r="Q2538" t="s">
        <v>2366</v>
      </c>
      <c r="R2538" t="s">
        <v>33</v>
      </c>
      <c r="S2538">
        <v>303658.14393939398</v>
      </c>
    </row>
    <row r="2539" spans="1:19" x14ac:dyDescent="0.35">
      <c r="A2539">
        <v>2026</v>
      </c>
      <c r="B2539" t="s">
        <v>21</v>
      </c>
      <c r="C2539">
        <v>10</v>
      </c>
      <c r="D2539" t="s">
        <v>22</v>
      </c>
      <c r="E2539" t="s">
        <v>23</v>
      </c>
      <c r="F2539" t="s">
        <v>2365</v>
      </c>
      <c r="G2539" t="s">
        <v>2365</v>
      </c>
      <c r="H2539" t="s">
        <v>504</v>
      </c>
      <c r="I2539" t="s">
        <v>1436</v>
      </c>
      <c r="J2539" t="s">
        <v>1437</v>
      </c>
      <c r="K2539" t="s">
        <v>537</v>
      </c>
      <c r="L2539" t="s">
        <v>538</v>
      </c>
      <c r="M2539" t="s">
        <v>30</v>
      </c>
      <c r="N2539" t="s">
        <v>31</v>
      </c>
      <c r="O2539" t="s">
        <v>31</v>
      </c>
      <c r="P2539" t="s">
        <v>2353</v>
      </c>
      <c r="Q2539" t="s">
        <v>2366</v>
      </c>
      <c r="R2539" t="s">
        <v>33</v>
      </c>
      <c r="S2539">
        <v>121463.25757575758</v>
      </c>
    </row>
    <row r="2540" spans="1:19" x14ac:dyDescent="0.35">
      <c r="A2540">
        <v>2026</v>
      </c>
      <c r="B2540" t="s">
        <v>21</v>
      </c>
      <c r="C2540">
        <v>10</v>
      </c>
      <c r="D2540" t="s">
        <v>22</v>
      </c>
      <c r="E2540" t="s">
        <v>23</v>
      </c>
      <c r="F2540" t="s">
        <v>2365</v>
      </c>
      <c r="G2540" t="s">
        <v>2365</v>
      </c>
      <c r="H2540" t="s">
        <v>504</v>
      </c>
      <c r="I2540" t="s">
        <v>609</v>
      </c>
      <c r="J2540" t="s">
        <v>610</v>
      </c>
      <c r="K2540" t="s">
        <v>537</v>
      </c>
      <c r="L2540" t="s">
        <v>538</v>
      </c>
      <c r="M2540" t="s">
        <v>30</v>
      </c>
      <c r="N2540" t="s">
        <v>31</v>
      </c>
      <c r="O2540" t="s">
        <v>31</v>
      </c>
      <c r="P2540" t="s">
        <v>2353</v>
      </c>
      <c r="Q2540" t="s">
        <v>2366</v>
      </c>
      <c r="R2540" t="s">
        <v>33</v>
      </c>
      <c r="S2540">
        <v>303658.14393939398</v>
      </c>
    </row>
    <row r="2541" spans="1:19" x14ac:dyDescent="0.35">
      <c r="A2541">
        <v>2026</v>
      </c>
      <c r="B2541" t="s">
        <v>21</v>
      </c>
      <c r="C2541">
        <v>10</v>
      </c>
      <c r="D2541" t="s">
        <v>22</v>
      </c>
      <c r="E2541" t="s">
        <v>23</v>
      </c>
      <c r="F2541" t="s">
        <v>2365</v>
      </c>
      <c r="G2541" t="s">
        <v>2365</v>
      </c>
      <c r="H2541" t="s">
        <v>504</v>
      </c>
      <c r="I2541" t="s">
        <v>1618</v>
      </c>
      <c r="J2541" t="s">
        <v>1619</v>
      </c>
      <c r="K2541" t="s">
        <v>537</v>
      </c>
      <c r="L2541" t="s">
        <v>538</v>
      </c>
      <c r="M2541" t="s">
        <v>30</v>
      </c>
      <c r="N2541" t="s">
        <v>31</v>
      </c>
      <c r="O2541" t="s">
        <v>31</v>
      </c>
      <c r="P2541" t="s">
        <v>2353</v>
      </c>
      <c r="Q2541" t="s">
        <v>2366</v>
      </c>
      <c r="R2541" t="s">
        <v>33</v>
      </c>
      <c r="S2541">
        <v>303658.14393939398</v>
      </c>
    </row>
    <row r="2542" spans="1:19" x14ac:dyDescent="0.35">
      <c r="A2542">
        <v>2026</v>
      </c>
      <c r="B2542" t="s">
        <v>21</v>
      </c>
      <c r="C2542">
        <v>10</v>
      </c>
      <c r="D2542" t="s">
        <v>22</v>
      </c>
      <c r="E2542" t="s">
        <v>23</v>
      </c>
      <c r="F2542" t="s">
        <v>2365</v>
      </c>
      <c r="G2542" t="s">
        <v>2365</v>
      </c>
      <c r="H2542" t="s">
        <v>504</v>
      </c>
      <c r="I2542" t="s">
        <v>2461</v>
      </c>
      <c r="J2542" t="s">
        <v>2462</v>
      </c>
      <c r="K2542" t="s">
        <v>537</v>
      </c>
      <c r="L2542" t="s">
        <v>538</v>
      </c>
      <c r="M2542" t="s">
        <v>30</v>
      </c>
      <c r="N2542" t="s">
        <v>31</v>
      </c>
      <c r="O2542" t="s">
        <v>31</v>
      </c>
      <c r="P2542" t="s">
        <v>2353</v>
      </c>
      <c r="Q2542" t="s">
        <v>2366</v>
      </c>
      <c r="R2542" t="s">
        <v>33</v>
      </c>
      <c r="S2542">
        <v>131585.19886363638</v>
      </c>
    </row>
    <row r="2543" spans="1:19" x14ac:dyDescent="0.35">
      <c r="A2543">
        <v>2026</v>
      </c>
      <c r="B2543" t="s">
        <v>21</v>
      </c>
      <c r="C2543">
        <v>10</v>
      </c>
      <c r="D2543" t="s">
        <v>22</v>
      </c>
      <c r="E2543" t="s">
        <v>23</v>
      </c>
      <c r="F2543" t="s">
        <v>2365</v>
      </c>
      <c r="G2543" t="s">
        <v>2365</v>
      </c>
      <c r="H2543" t="s">
        <v>504</v>
      </c>
      <c r="I2543" t="s">
        <v>2463</v>
      </c>
      <c r="J2543" t="s">
        <v>2464</v>
      </c>
      <c r="K2543" t="s">
        <v>537</v>
      </c>
      <c r="L2543" t="s">
        <v>538</v>
      </c>
      <c r="M2543" t="s">
        <v>30</v>
      </c>
      <c r="N2543" t="s">
        <v>31</v>
      </c>
      <c r="O2543" t="s">
        <v>31</v>
      </c>
      <c r="P2543" t="s">
        <v>2353</v>
      </c>
      <c r="Q2543" t="s">
        <v>2366</v>
      </c>
      <c r="R2543" t="s">
        <v>33</v>
      </c>
      <c r="S2543">
        <v>182194.88636363635</v>
      </c>
    </row>
    <row r="2544" spans="1:19" x14ac:dyDescent="0.35">
      <c r="A2544">
        <v>2026</v>
      </c>
      <c r="B2544" t="s">
        <v>21</v>
      </c>
      <c r="C2544">
        <v>10</v>
      </c>
      <c r="D2544" t="s">
        <v>22</v>
      </c>
      <c r="E2544" t="s">
        <v>23</v>
      </c>
      <c r="F2544" t="s">
        <v>2365</v>
      </c>
      <c r="G2544" t="s">
        <v>2365</v>
      </c>
      <c r="H2544" t="s">
        <v>504</v>
      </c>
      <c r="I2544" t="s">
        <v>611</v>
      </c>
      <c r="J2544" t="s">
        <v>612</v>
      </c>
      <c r="K2544" t="s">
        <v>537</v>
      </c>
      <c r="L2544" t="s">
        <v>538</v>
      </c>
      <c r="M2544" t="s">
        <v>30</v>
      </c>
      <c r="N2544" t="s">
        <v>31</v>
      </c>
      <c r="O2544" t="s">
        <v>31</v>
      </c>
      <c r="P2544" t="s">
        <v>2353</v>
      </c>
      <c r="Q2544" t="s">
        <v>2366</v>
      </c>
      <c r="R2544" t="s">
        <v>33</v>
      </c>
      <c r="S2544">
        <v>151829.07196969699</v>
      </c>
    </row>
    <row r="2545" spans="1:19" x14ac:dyDescent="0.35">
      <c r="A2545">
        <v>2026</v>
      </c>
      <c r="B2545" t="s">
        <v>21</v>
      </c>
      <c r="C2545">
        <v>10</v>
      </c>
      <c r="D2545" t="s">
        <v>22</v>
      </c>
      <c r="E2545" t="s">
        <v>23</v>
      </c>
      <c r="F2545" t="s">
        <v>2365</v>
      </c>
      <c r="G2545" t="s">
        <v>2365</v>
      </c>
      <c r="H2545" t="s">
        <v>504</v>
      </c>
      <c r="I2545" t="s">
        <v>2465</v>
      </c>
      <c r="J2545" t="s">
        <v>2466</v>
      </c>
      <c r="K2545" t="s">
        <v>537</v>
      </c>
      <c r="L2545" t="s">
        <v>538</v>
      </c>
      <c r="M2545" t="s">
        <v>30</v>
      </c>
      <c r="N2545" t="s">
        <v>31</v>
      </c>
      <c r="O2545" t="s">
        <v>31</v>
      </c>
      <c r="P2545" t="s">
        <v>2353</v>
      </c>
      <c r="Q2545" t="s">
        <v>2366</v>
      </c>
      <c r="R2545" t="s">
        <v>33</v>
      </c>
      <c r="S2545">
        <v>151829.07196969699</v>
      </c>
    </row>
    <row r="2546" spans="1:19" x14ac:dyDescent="0.35">
      <c r="A2546">
        <v>2026</v>
      </c>
      <c r="B2546" t="s">
        <v>21</v>
      </c>
      <c r="C2546">
        <v>10</v>
      </c>
      <c r="D2546" t="s">
        <v>22</v>
      </c>
      <c r="E2546" t="s">
        <v>23</v>
      </c>
      <c r="F2546" t="s">
        <v>2365</v>
      </c>
      <c r="G2546" t="s">
        <v>2365</v>
      </c>
      <c r="H2546" t="s">
        <v>504</v>
      </c>
      <c r="I2546" t="s">
        <v>2467</v>
      </c>
      <c r="J2546" t="s">
        <v>2468</v>
      </c>
      <c r="K2546" t="s">
        <v>537</v>
      </c>
      <c r="L2546" t="s">
        <v>538</v>
      </c>
      <c r="M2546" t="s">
        <v>30</v>
      </c>
      <c r="N2546" t="s">
        <v>31</v>
      </c>
      <c r="O2546" t="s">
        <v>31</v>
      </c>
      <c r="P2546" t="s">
        <v>2353</v>
      </c>
      <c r="Q2546" t="s">
        <v>2366</v>
      </c>
      <c r="R2546" t="s">
        <v>33</v>
      </c>
      <c r="S2546">
        <v>202438.75946969696</v>
      </c>
    </row>
    <row r="2547" spans="1:19" x14ac:dyDescent="0.35">
      <c r="A2547">
        <v>2026</v>
      </c>
      <c r="B2547" t="s">
        <v>21</v>
      </c>
      <c r="C2547">
        <v>10</v>
      </c>
      <c r="D2547" t="s">
        <v>22</v>
      </c>
      <c r="E2547" t="s">
        <v>23</v>
      </c>
      <c r="F2547" t="s">
        <v>2365</v>
      </c>
      <c r="G2547" t="s">
        <v>2365</v>
      </c>
      <c r="H2547" t="s">
        <v>504</v>
      </c>
      <c r="I2547" t="s">
        <v>1784</v>
      </c>
      <c r="J2547" t="s">
        <v>1785</v>
      </c>
      <c r="K2547" t="s">
        <v>537</v>
      </c>
      <c r="L2547" t="s">
        <v>538</v>
      </c>
      <c r="M2547" t="s">
        <v>30</v>
      </c>
      <c r="N2547" t="s">
        <v>31</v>
      </c>
      <c r="O2547" t="s">
        <v>31</v>
      </c>
      <c r="P2547" t="s">
        <v>2353</v>
      </c>
      <c r="Q2547" t="s">
        <v>2366</v>
      </c>
      <c r="R2547" t="s">
        <v>33</v>
      </c>
      <c r="S2547">
        <v>303658.14393939398</v>
      </c>
    </row>
    <row r="2548" spans="1:19" x14ac:dyDescent="0.35">
      <c r="A2548">
        <v>2026</v>
      </c>
      <c r="B2548" t="s">
        <v>21</v>
      </c>
      <c r="C2548">
        <v>10</v>
      </c>
      <c r="D2548" t="s">
        <v>22</v>
      </c>
      <c r="E2548" t="s">
        <v>23</v>
      </c>
      <c r="F2548" t="s">
        <v>2365</v>
      </c>
      <c r="G2548" t="s">
        <v>2365</v>
      </c>
      <c r="H2548" t="s">
        <v>504</v>
      </c>
      <c r="I2548" t="s">
        <v>1629</v>
      </c>
      <c r="J2548" t="s">
        <v>1272</v>
      </c>
      <c r="K2548" t="s">
        <v>537</v>
      </c>
      <c r="L2548" t="s">
        <v>538</v>
      </c>
      <c r="M2548" t="s">
        <v>30</v>
      </c>
      <c r="N2548" t="s">
        <v>31</v>
      </c>
      <c r="O2548" t="s">
        <v>31</v>
      </c>
      <c r="P2548" t="s">
        <v>2353</v>
      </c>
      <c r="Q2548" t="s">
        <v>2366</v>
      </c>
      <c r="R2548" t="s">
        <v>33</v>
      </c>
      <c r="S2548">
        <v>50609.687500000007</v>
      </c>
    </row>
    <row r="2549" spans="1:19" x14ac:dyDescent="0.35">
      <c r="A2549">
        <v>2026</v>
      </c>
      <c r="B2549" t="s">
        <v>21</v>
      </c>
      <c r="C2549">
        <v>10</v>
      </c>
      <c r="D2549" t="s">
        <v>22</v>
      </c>
      <c r="E2549" t="s">
        <v>23</v>
      </c>
      <c r="F2549" t="s">
        <v>2365</v>
      </c>
      <c r="G2549" t="s">
        <v>2365</v>
      </c>
      <c r="H2549" t="s">
        <v>504</v>
      </c>
      <c r="I2549" t="s">
        <v>1632</v>
      </c>
      <c r="J2549" t="s">
        <v>1633</v>
      </c>
      <c r="K2549" t="s">
        <v>515</v>
      </c>
      <c r="L2549" t="s">
        <v>516</v>
      </c>
      <c r="M2549" t="s">
        <v>30</v>
      </c>
      <c r="N2549" t="s">
        <v>31</v>
      </c>
      <c r="O2549" t="s">
        <v>31</v>
      </c>
      <c r="P2549" t="s">
        <v>2353</v>
      </c>
      <c r="Q2549" t="s">
        <v>2366</v>
      </c>
      <c r="R2549" t="s">
        <v>33</v>
      </c>
      <c r="S2549">
        <v>303658.14393939398</v>
      </c>
    </row>
    <row r="2550" spans="1:19" x14ac:dyDescent="0.35">
      <c r="A2550">
        <v>2026</v>
      </c>
      <c r="B2550" t="s">
        <v>21</v>
      </c>
      <c r="C2550">
        <v>10</v>
      </c>
      <c r="D2550" t="s">
        <v>22</v>
      </c>
      <c r="E2550" t="s">
        <v>23</v>
      </c>
      <c r="F2550" t="s">
        <v>2365</v>
      </c>
      <c r="G2550" t="s">
        <v>2365</v>
      </c>
      <c r="H2550" t="s">
        <v>504</v>
      </c>
      <c r="I2550" t="s">
        <v>2469</v>
      </c>
      <c r="J2550" t="s">
        <v>2470</v>
      </c>
      <c r="K2550" t="s">
        <v>537</v>
      </c>
      <c r="L2550" t="s">
        <v>538</v>
      </c>
      <c r="M2550" t="s">
        <v>30</v>
      </c>
      <c r="N2550" t="s">
        <v>31</v>
      </c>
      <c r="O2550" t="s">
        <v>31</v>
      </c>
      <c r="P2550" t="s">
        <v>2353</v>
      </c>
      <c r="Q2550" t="s">
        <v>2366</v>
      </c>
      <c r="R2550" t="s">
        <v>33</v>
      </c>
      <c r="S2550">
        <v>101219.38446969698</v>
      </c>
    </row>
    <row r="2551" spans="1:19" x14ac:dyDescent="0.35">
      <c r="A2551">
        <v>2026</v>
      </c>
      <c r="B2551" t="s">
        <v>21</v>
      </c>
      <c r="C2551">
        <v>10</v>
      </c>
      <c r="D2551" t="s">
        <v>22</v>
      </c>
      <c r="E2551" t="s">
        <v>23</v>
      </c>
      <c r="F2551" t="s">
        <v>2365</v>
      </c>
      <c r="G2551" t="s">
        <v>2365</v>
      </c>
      <c r="H2551" t="s">
        <v>504</v>
      </c>
      <c r="I2551" t="s">
        <v>2471</v>
      </c>
      <c r="J2551" t="s">
        <v>2472</v>
      </c>
      <c r="K2551" t="s">
        <v>537</v>
      </c>
      <c r="L2551" t="s">
        <v>538</v>
      </c>
      <c r="M2551" t="s">
        <v>30</v>
      </c>
      <c r="N2551" t="s">
        <v>31</v>
      </c>
      <c r="O2551" t="s">
        <v>31</v>
      </c>
      <c r="P2551" t="s">
        <v>2353</v>
      </c>
      <c r="Q2551" t="s">
        <v>2366</v>
      </c>
      <c r="R2551" t="s">
        <v>33</v>
      </c>
      <c r="S2551">
        <v>121463.25757575758</v>
      </c>
    </row>
    <row r="2552" spans="1:19" x14ac:dyDescent="0.35">
      <c r="A2552">
        <v>2026</v>
      </c>
      <c r="B2552" t="s">
        <v>21</v>
      </c>
      <c r="C2552">
        <v>10</v>
      </c>
      <c r="D2552" t="s">
        <v>22</v>
      </c>
      <c r="E2552" t="s">
        <v>23</v>
      </c>
      <c r="F2552" t="s">
        <v>2365</v>
      </c>
      <c r="G2552" t="s">
        <v>2365</v>
      </c>
      <c r="H2552" t="s">
        <v>504</v>
      </c>
      <c r="I2552" t="s">
        <v>615</v>
      </c>
      <c r="J2552" t="s">
        <v>616</v>
      </c>
      <c r="K2552" t="s">
        <v>515</v>
      </c>
      <c r="L2552" t="s">
        <v>516</v>
      </c>
      <c r="M2552" t="s">
        <v>30</v>
      </c>
      <c r="N2552" t="s">
        <v>31</v>
      </c>
      <c r="O2552" t="s">
        <v>31</v>
      </c>
      <c r="P2552" t="s">
        <v>2353</v>
      </c>
      <c r="Q2552" t="s">
        <v>2366</v>
      </c>
      <c r="R2552" t="s">
        <v>33</v>
      </c>
      <c r="S2552">
        <v>50609.687500000007</v>
      </c>
    </row>
    <row r="2553" spans="1:19" x14ac:dyDescent="0.35">
      <c r="A2553">
        <v>2026</v>
      </c>
      <c r="B2553" t="s">
        <v>21</v>
      </c>
      <c r="C2553">
        <v>10</v>
      </c>
      <c r="D2553" t="s">
        <v>22</v>
      </c>
      <c r="E2553" t="s">
        <v>23</v>
      </c>
      <c r="F2553" t="s">
        <v>2365</v>
      </c>
      <c r="G2553" t="s">
        <v>2365</v>
      </c>
      <c r="H2553" t="s">
        <v>504</v>
      </c>
      <c r="I2553" t="s">
        <v>2473</v>
      </c>
      <c r="J2553" t="s">
        <v>2474</v>
      </c>
      <c r="K2553" t="s">
        <v>537</v>
      </c>
      <c r="L2553" t="s">
        <v>538</v>
      </c>
      <c r="M2553" t="s">
        <v>30</v>
      </c>
      <c r="N2553" t="s">
        <v>31</v>
      </c>
      <c r="O2553" t="s">
        <v>31</v>
      </c>
      <c r="P2553" t="s">
        <v>2353</v>
      </c>
      <c r="Q2553" t="s">
        <v>2366</v>
      </c>
      <c r="R2553" t="s">
        <v>33</v>
      </c>
      <c r="S2553">
        <v>172072.94507575757</v>
      </c>
    </row>
    <row r="2554" spans="1:19" x14ac:dyDescent="0.35">
      <c r="A2554">
        <v>2026</v>
      </c>
      <c r="B2554" t="s">
        <v>21</v>
      </c>
      <c r="C2554">
        <v>10</v>
      </c>
      <c r="D2554" t="s">
        <v>22</v>
      </c>
      <c r="E2554" t="s">
        <v>23</v>
      </c>
      <c r="F2554" t="s">
        <v>2365</v>
      </c>
      <c r="G2554" t="s">
        <v>2365</v>
      </c>
      <c r="H2554" t="s">
        <v>504</v>
      </c>
      <c r="I2554" t="s">
        <v>2475</v>
      </c>
      <c r="J2554" t="s">
        <v>2476</v>
      </c>
      <c r="K2554" t="s">
        <v>515</v>
      </c>
      <c r="L2554" t="s">
        <v>516</v>
      </c>
      <c r="M2554" t="s">
        <v>30</v>
      </c>
      <c r="N2554" t="s">
        <v>31</v>
      </c>
      <c r="O2554" t="s">
        <v>31</v>
      </c>
      <c r="P2554" t="s">
        <v>2353</v>
      </c>
      <c r="Q2554" t="s">
        <v>2366</v>
      </c>
      <c r="R2554" t="s">
        <v>33</v>
      </c>
      <c r="S2554">
        <v>303658.14393939398</v>
      </c>
    </row>
    <row r="2555" spans="1:19" x14ac:dyDescent="0.35">
      <c r="A2555">
        <v>2026</v>
      </c>
      <c r="B2555" t="s">
        <v>21</v>
      </c>
      <c r="C2555">
        <v>10</v>
      </c>
      <c r="D2555" t="s">
        <v>22</v>
      </c>
      <c r="E2555" t="s">
        <v>23</v>
      </c>
      <c r="F2555" t="s">
        <v>2365</v>
      </c>
      <c r="G2555" t="s">
        <v>2365</v>
      </c>
      <c r="H2555" t="s">
        <v>504</v>
      </c>
      <c r="I2555" t="s">
        <v>2477</v>
      </c>
      <c r="J2555" t="s">
        <v>2478</v>
      </c>
      <c r="K2555" t="s">
        <v>515</v>
      </c>
      <c r="L2555" t="s">
        <v>516</v>
      </c>
      <c r="M2555" t="s">
        <v>30</v>
      </c>
      <c r="N2555" t="s">
        <v>31</v>
      </c>
      <c r="O2555" t="s">
        <v>31</v>
      </c>
      <c r="P2555" t="s">
        <v>2353</v>
      </c>
      <c r="Q2555" t="s">
        <v>2366</v>
      </c>
      <c r="R2555" t="s">
        <v>33</v>
      </c>
      <c r="S2555">
        <v>202438.75946969696</v>
      </c>
    </row>
    <row r="2556" spans="1:19" x14ac:dyDescent="0.35">
      <c r="A2556">
        <v>2026</v>
      </c>
      <c r="B2556" t="s">
        <v>21</v>
      </c>
      <c r="C2556">
        <v>10</v>
      </c>
      <c r="D2556" t="s">
        <v>22</v>
      </c>
      <c r="E2556" t="s">
        <v>23</v>
      </c>
      <c r="F2556" t="s">
        <v>2365</v>
      </c>
      <c r="G2556" t="s">
        <v>2365</v>
      </c>
      <c r="H2556" t="s">
        <v>504</v>
      </c>
      <c r="I2556" t="s">
        <v>2479</v>
      </c>
      <c r="J2556" t="s">
        <v>2480</v>
      </c>
      <c r="K2556" t="s">
        <v>515</v>
      </c>
      <c r="L2556" t="s">
        <v>516</v>
      </c>
      <c r="M2556" t="s">
        <v>30</v>
      </c>
      <c r="N2556" t="s">
        <v>31</v>
      </c>
      <c r="O2556" t="s">
        <v>31</v>
      </c>
      <c r="P2556" t="s">
        <v>2353</v>
      </c>
      <c r="Q2556" t="s">
        <v>2366</v>
      </c>
      <c r="R2556" t="s">
        <v>33</v>
      </c>
      <c r="S2556">
        <v>111341.31628787878</v>
      </c>
    </row>
    <row r="2557" spans="1:19" x14ac:dyDescent="0.35">
      <c r="A2557">
        <v>2026</v>
      </c>
      <c r="B2557" t="s">
        <v>21</v>
      </c>
      <c r="C2557">
        <v>10</v>
      </c>
      <c r="D2557" t="s">
        <v>22</v>
      </c>
      <c r="E2557" t="s">
        <v>23</v>
      </c>
      <c r="F2557" t="s">
        <v>2365</v>
      </c>
      <c r="G2557" t="s">
        <v>2365</v>
      </c>
      <c r="H2557" t="s">
        <v>504</v>
      </c>
      <c r="I2557" t="s">
        <v>2481</v>
      </c>
      <c r="J2557" t="s">
        <v>2482</v>
      </c>
      <c r="K2557" t="s">
        <v>1193</v>
      </c>
      <c r="L2557" t="s">
        <v>1194</v>
      </c>
      <c r="M2557" t="s">
        <v>30</v>
      </c>
      <c r="N2557" t="s">
        <v>31</v>
      </c>
      <c r="O2557" t="s">
        <v>31</v>
      </c>
      <c r="P2557" t="s">
        <v>2353</v>
      </c>
      <c r="Q2557" t="s">
        <v>2366</v>
      </c>
      <c r="R2557" t="s">
        <v>33</v>
      </c>
      <c r="S2557">
        <v>303658.14393939398</v>
      </c>
    </row>
    <row r="2558" spans="1:19" x14ac:dyDescent="0.35">
      <c r="A2558">
        <v>2026</v>
      </c>
      <c r="B2558" t="s">
        <v>21</v>
      </c>
      <c r="C2558">
        <v>10</v>
      </c>
      <c r="D2558" t="s">
        <v>22</v>
      </c>
      <c r="E2558" t="s">
        <v>23</v>
      </c>
      <c r="F2558" t="s">
        <v>2365</v>
      </c>
      <c r="G2558" t="s">
        <v>2365</v>
      </c>
      <c r="H2558" t="s">
        <v>504</v>
      </c>
      <c r="I2558" t="s">
        <v>2483</v>
      </c>
      <c r="J2558" t="s">
        <v>2484</v>
      </c>
      <c r="K2558" t="s">
        <v>537</v>
      </c>
      <c r="L2558" t="s">
        <v>538</v>
      </c>
      <c r="M2558" t="s">
        <v>30</v>
      </c>
      <c r="N2558" t="s">
        <v>31</v>
      </c>
      <c r="O2558" t="s">
        <v>31</v>
      </c>
      <c r="P2558" t="s">
        <v>2353</v>
      </c>
      <c r="Q2558" t="s">
        <v>2366</v>
      </c>
      <c r="R2558" t="s">
        <v>33</v>
      </c>
      <c r="S2558">
        <v>172072.94507575757</v>
      </c>
    </row>
    <row r="2559" spans="1:19" x14ac:dyDescent="0.35">
      <c r="A2559">
        <v>2026</v>
      </c>
      <c r="B2559" t="s">
        <v>21</v>
      </c>
      <c r="C2559">
        <v>10</v>
      </c>
      <c r="D2559" t="s">
        <v>22</v>
      </c>
      <c r="E2559" t="s">
        <v>23</v>
      </c>
      <c r="F2559" t="s">
        <v>2365</v>
      </c>
      <c r="G2559" t="s">
        <v>2365</v>
      </c>
      <c r="H2559" t="s">
        <v>504</v>
      </c>
      <c r="I2559" t="s">
        <v>2485</v>
      </c>
      <c r="J2559" t="s">
        <v>2486</v>
      </c>
      <c r="K2559" t="s">
        <v>537</v>
      </c>
      <c r="L2559" t="s">
        <v>538</v>
      </c>
      <c r="M2559" t="s">
        <v>30</v>
      </c>
      <c r="N2559" t="s">
        <v>31</v>
      </c>
      <c r="O2559" t="s">
        <v>31</v>
      </c>
      <c r="P2559" t="s">
        <v>2353</v>
      </c>
      <c r="Q2559" t="s">
        <v>2366</v>
      </c>
      <c r="R2559" t="s">
        <v>33</v>
      </c>
      <c r="S2559">
        <v>131585.19886363638</v>
      </c>
    </row>
    <row r="2560" spans="1:19" x14ac:dyDescent="0.35">
      <c r="A2560">
        <v>2026</v>
      </c>
      <c r="B2560" t="s">
        <v>21</v>
      </c>
      <c r="C2560">
        <v>10</v>
      </c>
      <c r="D2560" t="s">
        <v>22</v>
      </c>
      <c r="E2560" t="s">
        <v>23</v>
      </c>
      <c r="F2560" t="s">
        <v>2365</v>
      </c>
      <c r="G2560" t="s">
        <v>2365</v>
      </c>
      <c r="H2560" t="s">
        <v>504</v>
      </c>
      <c r="I2560" t="s">
        <v>2487</v>
      </c>
      <c r="J2560" t="s">
        <v>2488</v>
      </c>
      <c r="K2560" t="s">
        <v>1193</v>
      </c>
      <c r="L2560" t="s">
        <v>1194</v>
      </c>
      <c r="M2560" t="s">
        <v>30</v>
      </c>
      <c r="N2560" t="s">
        <v>31</v>
      </c>
      <c r="O2560" t="s">
        <v>31</v>
      </c>
      <c r="P2560" t="s">
        <v>2353</v>
      </c>
      <c r="Q2560" t="s">
        <v>2366</v>
      </c>
      <c r="R2560" t="s">
        <v>33</v>
      </c>
      <c r="S2560">
        <v>607316.28787878796</v>
      </c>
    </row>
    <row r="2561" spans="1:19" x14ac:dyDescent="0.35">
      <c r="A2561">
        <v>2026</v>
      </c>
      <c r="B2561" t="s">
        <v>21</v>
      </c>
      <c r="C2561">
        <v>10</v>
      </c>
      <c r="D2561" t="s">
        <v>22</v>
      </c>
      <c r="E2561" t="s">
        <v>23</v>
      </c>
      <c r="F2561" t="s">
        <v>2365</v>
      </c>
      <c r="G2561" t="s">
        <v>2365</v>
      </c>
      <c r="H2561" t="s">
        <v>504</v>
      </c>
      <c r="I2561" t="s">
        <v>1663</v>
      </c>
      <c r="J2561" t="s">
        <v>1664</v>
      </c>
      <c r="K2561" t="s">
        <v>515</v>
      </c>
      <c r="L2561" t="s">
        <v>516</v>
      </c>
      <c r="M2561" t="s">
        <v>30</v>
      </c>
      <c r="N2561" t="s">
        <v>31</v>
      </c>
      <c r="O2561" t="s">
        <v>31</v>
      </c>
      <c r="P2561" t="s">
        <v>2353</v>
      </c>
      <c r="Q2561" t="s">
        <v>2366</v>
      </c>
      <c r="R2561" t="s">
        <v>33</v>
      </c>
      <c r="S2561">
        <v>151829.07196969699</v>
      </c>
    </row>
    <row r="2562" spans="1:19" x14ac:dyDescent="0.35">
      <c r="A2562">
        <v>2026</v>
      </c>
      <c r="B2562" t="s">
        <v>21</v>
      </c>
      <c r="C2562">
        <v>10</v>
      </c>
      <c r="D2562" t="s">
        <v>22</v>
      </c>
      <c r="E2562" t="s">
        <v>23</v>
      </c>
      <c r="F2562" t="s">
        <v>2365</v>
      </c>
      <c r="G2562" t="s">
        <v>2365</v>
      </c>
      <c r="H2562" t="s">
        <v>504</v>
      </c>
      <c r="I2562" t="s">
        <v>1670</v>
      </c>
      <c r="J2562" t="s">
        <v>1671</v>
      </c>
      <c r="K2562" t="s">
        <v>28</v>
      </c>
      <c r="L2562" t="s">
        <v>29</v>
      </c>
      <c r="M2562" t="s">
        <v>30</v>
      </c>
      <c r="N2562" t="s">
        <v>31</v>
      </c>
      <c r="O2562" t="s">
        <v>31</v>
      </c>
      <c r="P2562" t="s">
        <v>2353</v>
      </c>
      <c r="Q2562" t="s">
        <v>2366</v>
      </c>
      <c r="R2562" t="s">
        <v>33</v>
      </c>
      <c r="S2562">
        <v>60731.628787878792</v>
      </c>
    </row>
    <row r="2563" spans="1:19" x14ac:dyDescent="0.35">
      <c r="A2563">
        <v>2026</v>
      </c>
      <c r="B2563" t="s">
        <v>21</v>
      </c>
      <c r="C2563">
        <v>10</v>
      </c>
      <c r="D2563" t="s">
        <v>22</v>
      </c>
      <c r="E2563" t="s">
        <v>23</v>
      </c>
      <c r="F2563" t="s">
        <v>2365</v>
      </c>
      <c r="G2563" t="s">
        <v>2365</v>
      </c>
      <c r="H2563" t="s">
        <v>504</v>
      </c>
      <c r="I2563" t="s">
        <v>1672</v>
      </c>
      <c r="J2563" t="s">
        <v>1673</v>
      </c>
      <c r="K2563" t="s">
        <v>28</v>
      </c>
      <c r="L2563" t="s">
        <v>29</v>
      </c>
      <c r="M2563" t="s">
        <v>30</v>
      </c>
      <c r="N2563" t="s">
        <v>31</v>
      </c>
      <c r="O2563" t="s">
        <v>31</v>
      </c>
      <c r="P2563" t="s">
        <v>2353</v>
      </c>
      <c r="Q2563" t="s">
        <v>2366</v>
      </c>
      <c r="R2563" t="s">
        <v>33</v>
      </c>
      <c r="S2563">
        <v>121463.25757575758</v>
      </c>
    </row>
    <row r="2564" spans="1:19" x14ac:dyDescent="0.35">
      <c r="A2564">
        <v>2026</v>
      </c>
      <c r="B2564" t="s">
        <v>21</v>
      </c>
      <c r="C2564">
        <v>10</v>
      </c>
      <c r="D2564" t="s">
        <v>22</v>
      </c>
      <c r="E2564" t="s">
        <v>23</v>
      </c>
      <c r="F2564" t="s">
        <v>2365</v>
      </c>
      <c r="G2564" t="s">
        <v>2365</v>
      </c>
      <c r="H2564" t="s">
        <v>504</v>
      </c>
      <c r="I2564" t="s">
        <v>1674</v>
      </c>
      <c r="J2564" t="s">
        <v>1675</v>
      </c>
      <c r="K2564" t="s">
        <v>28</v>
      </c>
      <c r="L2564" t="s">
        <v>29</v>
      </c>
      <c r="M2564" t="s">
        <v>30</v>
      </c>
      <c r="N2564" t="s">
        <v>31</v>
      </c>
      <c r="O2564" t="s">
        <v>31</v>
      </c>
      <c r="P2564" t="s">
        <v>2353</v>
      </c>
      <c r="Q2564" t="s">
        <v>2366</v>
      </c>
      <c r="R2564" t="s">
        <v>33</v>
      </c>
      <c r="S2564">
        <v>60731.628787878792</v>
      </c>
    </row>
    <row r="2565" spans="1:19" x14ac:dyDescent="0.35">
      <c r="A2565">
        <v>2026</v>
      </c>
      <c r="B2565" t="s">
        <v>21</v>
      </c>
      <c r="C2565">
        <v>10</v>
      </c>
      <c r="D2565" t="s">
        <v>22</v>
      </c>
      <c r="E2565" t="s">
        <v>23</v>
      </c>
      <c r="F2565" t="s">
        <v>2365</v>
      </c>
      <c r="G2565" t="s">
        <v>2365</v>
      </c>
      <c r="H2565" t="s">
        <v>504</v>
      </c>
      <c r="I2565" t="s">
        <v>1089</v>
      </c>
      <c r="J2565" t="s">
        <v>1090</v>
      </c>
      <c r="K2565" t="s">
        <v>507</v>
      </c>
      <c r="L2565" t="s">
        <v>508</v>
      </c>
      <c r="M2565" t="s">
        <v>30</v>
      </c>
      <c r="N2565" t="s">
        <v>31</v>
      </c>
      <c r="O2565" t="s">
        <v>31</v>
      </c>
      <c r="P2565" t="s">
        <v>2353</v>
      </c>
      <c r="Q2565" t="s">
        <v>2366</v>
      </c>
      <c r="R2565" t="s">
        <v>33</v>
      </c>
      <c r="S2565">
        <v>303658.14393939398</v>
      </c>
    </row>
    <row r="2566" spans="1:19" x14ac:dyDescent="0.35">
      <c r="A2566">
        <v>2026</v>
      </c>
      <c r="B2566" t="s">
        <v>21</v>
      </c>
      <c r="C2566">
        <v>10</v>
      </c>
      <c r="D2566" t="s">
        <v>22</v>
      </c>
      <c r="E2566" t="s">
        <v>23</v>
      </c>
      <c r="F2566" t="s">
        <v>2365</v>
      </c>
      <c r="G2566" t="s">
        <v>2365</v>
      </c>
      <c r="H2566" t="s">
        <v>504</v>
      </c>
      <c r="I2566" t="s">
        <v>2489</v>
      </c>
      <c r="J2566" t="s">
        <v>2490</v>
      </c>
      <c r="K2566" t="s">
        <v>507</v>
      </c>
      <c r="L2566" t="s">
        <v>508</v>
      </c>
      <c r="M2566" t="s">
        <v>30</v>
      </c>
      <c r="N2566" t="s">
        <v>31</v>
      </c>
      <c r="O2566" t="s">
        <v>31</v>
      </c>
      <c r="P2566" t="s">
        <v>2353</v>
      </c>
      <c r="Q2566" t="s">
        <v>2366</v>
      </c>
      <c r="R2566" t="s">
        <v>33</v>
      </c>
      <c r="S2566">
        <v>303658.14393939398</v>
      </c>
    </row>
    <row r="2567" spans="1:19" x14ac:dyDescent="0.35">
      <c r="A2567">
        <v>2026</v>
      </c>
      <c r="B2567" t="s">
        <v>21</v>
      </c>
      <c r="C2567">
        <v>10</v>
      </c>
      <c r="D2567" t="s">
        <v>22</v>
      </c>
      <c r="E2567" t="s">
        <v>23</v>
      </c>
      <c r="F2567" t="s">
        <v>2365</v>
      </c>
      <c r="G2567" t="s">
        <v>2365</v>
      </c>
      <c r="H2567" t="s">
        <v>504</v>
      </c>
      <c r="I2567" t="s">
        <v>1091</v>
      </c>
      <c r="J2567" t="s">
        <v>1092</v>
      </c>
      <c r="K2567" t="s">
        <v>507</v>
      </c>
      <c r="L2567" t="s">
        <v>508</v>
      </c>
      <c r="M2567" t="s">
        <v>30</v>
      </c>
      <c r="N2567" t="s">
        <v>31</v>
      </c>
      <c r="O2567" t="s">
        <v>31</v>
      </c>
      <c r="P2567" t="s">
        <v>2353</v>
      </c>
      <c r="Q2567" t="s">
        <v>2366</v>
      </c>
      <c r="R2567" t="s">
        <v>33</v>
      </c>
      <c r="S2567">
        <v>151829.07196969699</v>
      </c>
    </row>
    <row r="2568" spans="1:19" x14ac:dyDescent="0.35">
      <c r="A2568">
        <v>2026</v>
      </c>
      <c r="B2568" t="s">
        <v>21</v>
      </c>
      <c r="C2568">
        <v>10</v>
      </c>
      <c r="D2568" t="s">
        <v>22</v>
      </c>
      <c r="E2568" t="s">
        <v>23</v>
      </c>
      <c r="F2568" t="s">
        <v>2365</v>
      </c>
      <c r="G2568" t="s">
        <v>2365</v>
      </c>
      <c r="H2568" t="s">
        <v>504</v>
      </c>
      <c r="I2568" t="s">
        <v>1678</v>
      </c>
      <c r="J2568" t="s">
        <v>1679</v>
      </c>
      <c r="K2568" t="s">
        <v>28</v>
      </c>
      <c r="L2568" t="s">
        <v>29</v>
      </c>
      <c r="M2568" t="s">
        <v>30</v>
      </c>
      <c r="N2568" t="s">
        <v>31</v>
      </c>
      <c r="O2568" t="s">
        <v>31</v>
      </c>
      <c r="P2568" t="s">
        <v>2353</v>
      </c>
      <c r="Q2568" t="s">
        <v>2366</v>
      </c>
      <c r="R2568" t="s">
        <v>33</v>
      </c>
      <c r="S2568">
        <v>101219.38446969698</v>
      </c>
    </row>
    <row r="2569" spans="1:19" x14ac:dyDescent="0.35">
      <c r="A2569">
        <v>2026</v>
      </c>
      <c r="B2569" t="s">
        <v>21</v>
      </c>
      <c r="C2569">
        <v>10</v>
      </c>
      <c r="D2569" t="s">
        <v>22</v>
      </c>
      <c r="E2569" t="s">
        <v>23</v>
      </c>
      <c r="F2569" t="s">
        <v>2365</v>
      </c>
      <c r="G2569" t="s">
        <v>2365</v>
      </c>
      <c r="H2569" t="s">
        <v>504</v>
      </c>
      <c r="I2569" t="s">
        <v>1680</v>
      </c>
      <c r="J2569" t="s">
        <v>1681</v>
      </c>
      <c r="K2569" t="s">
        <v>28</v>
      </c>
      <c r="L2569" t="s">
        <v>29</v>
      </c>
      <c r="M2569" t="s">
        <v>30</v>
      </c>
      <c r="N2569" t="s">
        <v>31</v>
      </c>
      <c r="O2569" t="s">
        <v>31</v>
      </c>
      <c r="P2569" t="s">
        <v>2353</v>
      </c>
      <c r="Q2569" t="s">
        <v>2366</v>
      </c>
      <c r="R2569" t="s">
        <v>33</v>
      </c>
      <c r="S2569">
        <v>20243.873106060604</v>
      </c>
    </row>
    <row r="2570" spans="1:19" x14ac:dyDescent="0.35">
      <c r="A2570">
        <v>2026</v>
      </c>
      <c r="B2570" t="s">
        <v>21</v>
      </c>
      <c r="C2570">
        <v>10</v>
      </c>
      <c r="D2570" t="s">
        <v>22</v>
      </c>
      <c r="E2570" t="s">
        <v>23</v>
      </c>
      <c r="F2570" t="s">
        <v>2365</v>
      </c>
      <c r="G2570" t="s">
        <v>2365</v>
      </c>
      <c r="H2570" t="s">
        <v>504</v>
      </c>
      <c r="I2570" t="s">
        <v>1788</v>
      </c>
      <c r="J2570" t="s">
        <v>1789</v>
      </c>
      <c r="K2570" t="s">
        <v>28</v>
      </c>
      <c r="L2570" t="s">
        <v>29</v>
      </c>
      <c r="M2570" t="s">
        <v>30</v>
      </c>
      <c r="N2570" t="s">
        <v>31</v>
      </c>
      <c r="O2570" t="s">
        <v>31</v>
      </c>
      <c r="P2570" t="s">
        <v>2353</v>
      </c>
      <c r="Q2570" t="s">
        <v>2366</v>
      </c>
      <c r="R2570" t="s">
        <v>33</v>
      </c>
      <c r="S2570">
        <v>20243.873106060604</v>
      </c>
    </row>
    <row r="2571" spans="1:19" x14ac:dyDescent="0.35">
      <c r="A2571">
        <v>2026</v>
      </c>
      <c r="B2571" t="s">
        <v>21</v>
      </c>
      <c r="C2571">
        <v>10</v>
      </c>
      <c r="D2571" t="s">
        <v>22</v>
      </c>
      <c r="E2571" t="s">
        <v>23</v>
      </c>
      <c r="F2571" t="s">
        <v>2365</v>
      </c>
      <c r="G2571" t="s">
        <v>2365</v>
      </c>
      <c r="H2571" t="s">
        <v>504</v>
      </c>
      <c r="I2571" t="s">
        <v>1682</v>
      </c>
      <c r="J2571" t="s">
        <v>1683</v>
      </c>
      <c r="K2571" t="s">
        <v>28</v>
      </c>
      <c r="L2571" t="s">
        <v>29</v>
      </c>
      <c r="M2571" t="s">
        <v>30</v>
      </c>
      <c r="N2571" t="s">
        <v>31</v>
      </c>
      <c r="O2571" t="s">
        <v>31</v>
      </c>
      <c r="P2571" t="s">
        <v>2353</v>
      </c>
      <c r="Q2571" t="s">
        <v>2366</v>
      </c>
      <c r="R2571" t="s">
        <v>33</v>
      </c>
      <c r="S2571">
        <v>303658.14393939398</v>
      </c>
    </row>
    <row r="2572" spans="1:19" x14ac:dyDescent="0.35">
      <c r="A2572">
        <v>2026</v>
      </c>
      <c r="B2572" t="s">
        <v>21</v>
      </c>
      <c r="C2572">
        <v>10</v>
      </c>
      <c r="D2572" t="s">
        <v>22</v>
      </c>
      <c r="E2572" t="s">
        <v>23</v>
      </c>
      <c r="F2572" t="s">
        <v>2365</v>
      </c>
      <c r="G2572" t="s">
        <v>2365</v>
      </c>
      <c r="H2572" t="s">
        <v>504</v>
      </c>
      <c r="I2572" t="s">
        <v>1907</v>
      </c>
      <c r="J2572" t="s">
        <v>1908</v>
      </c>
      <c r="K2572" t="s">
        <v>545</v>
      </c>
      <c r="L2572" t="s">
        <v>546</v>
      </c>
      <c r="M2572" t="s">
        <v>30</v>
      </c>
      <c r="N2572" t="s">
        <v>31</v>
      </c>
      <c r="O2572" t="s">
        <v>31</v>
      </c>
      <c r="P2572" t="s">
        <v>2353</v>
      </c>
      <c r="Q2572" t="s">
        <v>2366</v>
      </c>
      <c r="R2572" t="s">
        <v>33</v>
      </c>
      <c r="S2572">
        <v>20243.873106060604</v>
      </c>
    </row>
    <row r="2573" spans="1:19" x14ac:dyDescent="0.35">
      <c r="A2573">
        <v>2026</v>
      </c>
      <c r="B2573" t="s">
        <v>21</v>
      </c>
      <c r="C2573">
        <v>10</v>
      </c>
      <c r="D2573" t="s">
        <v>22</v>
      </c>
      <c r="E2573" t="s">
        <v>23</v>
      </c>
      <c r="F2573" t="s">
        <v>2365</v>
      </c>
      <c r="G2573" t="s">
        <v>2365</v>
      </c>
      <c r="H2573" t="s">
        <v>504</v>
      </c>
      <c r="I2573" t="s">
        <v>2491</v>
      </c>
      <c r="J2573" t="s">
        <v>2492</v>
      </c>
      <c r="K2573" t="s">
        <v>38</v>
      </c>
      <c r="L2573" t="s">
        <v>39</v>
      </c>
      <c r="M2573" t="s">
        <v>30</v>
      </c>
      <c r="N2573" t="s">
        <v>31</v>
      </c>
      <c r="O2573" t="s">
        <v>31</v>
      </c>
      <c r="P2573" t="s">
        <v>2353</v>
      </c>
      <c r="Q2573" t="s">
        <v>2366</v>
      </c>
      <c r="R2573" t="s">
        <v>33</v>
      </c>
      <c r="S2573">
        <v>303658.14393939398</v>
      </c>
    </row>
    <row r="2574" spans="1:19" x14ac:dyDescent="0.35">
      <c r="A2574">
        <v>2026</v>
      </c>
      <c r="B2574" t="s">
        <v>21</v>
      </c>
      <c r="C2574">
        <v>10</v>
      </c>
      <c r="D2574" t="s">
        <v>22</v>
      </c>
      <c r="E2574" t="s">
        <v>23</v>
      </c>
      <c r="F2574" t="s">
        <v>2365</v>
      </c>
      <c r="G2574" t="s">
        <v>2365</v>
      </c>
      <c r="H2574" t="s">
        <v>504</v>
      </c>
      <c r="I2574" t="s">
        <v>2493</v>
      </c>
      <c r="J2574" t="s">
        <v>2494</v>
      </c>
      <c r="K2574" t="s">
        <v>38</v>
      </c>
      <c r="L2574" t="s">
        <v>39</v>
      </c>
      <c r="M2574" t="s">
        <v>30</v>
      </c>
      <c r="N2574" t="s">
        <v>31</v>
      </c>
      <c r="O2574" t="s">
        <v>31</v>
      </c>
      <c r="P2574" t="s">
        <v>2353</v>
      </c>
      <c r="Q2574" t="s">
        <v>2366</v>
      </c>
      <c r="R2574" t="s">
        <v>33</v>
      </c>
      <c r="S2574">
        <v>607316.28787878796</v>
      </c>
    </row>
    <row r="2575" spans="1:19" x14ac:dyDescent="0.35">
      <c r="A2575">
        <v>2026</v>
      </c>
      <c r="B2575" t="s">
        <v>21</v>
      </c>
      <c r="C2575">
        <v>10</v>
      </c>
      <c r="D2575" t="s">
        <v>22</v>
      </c>
      <c r="E2575" t="s">
        <v>23</v>
      </c>
      <c r="F2575" t="s">
        <v>2365</v>
      </c>
      <c r="G2575" t="s">
        <v>2365</v>
      </c>
      <c r="H2575" t="s">
        <v>504</v>
      </c>
      <c r="I2575" t="s">
        <v>2495</v>
      </c>
      <c r="J2575" t="s">
        <v>2496</v>
      </c>
      <c r="K2575" t="s">
        <v>545</v>
      </c>
      <c r="L2575" t="s">
        <v>546</v>
      </c>
      <c r="M2575" t="s">
        <v>30</v>
      </c>
      <c r="N2575" t="s">
        <v>31</v>
      </c>
      <c r="O2575" t="s">
        <v>31</v>
      </c>
      <c r="P2575" t="s">
        <v>2353</v>
      </c>
      <c r="Q2575" t="s">
        <v>2366</v>
      </c>
      <c r="R2575" t="s">
        <v>33</v>
      </c>
      <c r="S2575">
        <v>303658.14393939398</v>
      </c>
    </row>
    <row r="2576" spans="1:19" x14ac:dyDescent="0.35">
      <c r="A2576">
        <v>2026</v>
      </c>
      <c r="B2576" t="s">
        <v>21</v>
      </c>
      <c r="C2576">
        <v>10</v>
      </c>
      <c r="D2576" t="s">
        <v>22</v>
      </c>
      <c r="E2576" t="s">
        <v>23</v>
      </c>
      <c r="F2576" t="s">
        <v>2365</v>
      </c>
      <c r="G2576" t="s">
        <v>2365</v>
      </c>
      <c r="H2576" t="s">
        <v>504</v>
      </c>
      <c r="I2576" t="s">
        <v>1913</v>
      </c>
      <c r="J2576" t="s">
        <v>1914</v>
      </c>
      <c r="K2576" t="s">
        <v>38</v>
      </c>
      <c r="L2576" t="s">
        <v>39</v>
      </c>
      <c r="M2576" t="s">
        <v>30</v>
      </c>
      <c r="N2576" t="s">
        <v>31</v>
      </c>
      <c r="O2576" t="s">
        <v>31</v>
      </c>
      <c r="P2576" t="s">
        <v>2353</v>
      </c>
      <c r="Q2576" t="s">
        <v>2366</v>
      </c>
      <c r="R2576" t="s">
        <v>33</v>
      </c>
      <c r="S2576">
        <v>101219.38446969698</v>
      </c>
    </row>
    <row r="2577" spans="1:19" x14ac:dyDescent="0.35">
      <c r="A2577">
        <v>2026</v>
      </c>
      <c r="B2577" t="s">
        <v>21</v>
      </c>
      <c r="C2577">
        <v>10</v>
      </c>
      <c r="D2577" t="s">
        <v>22</v>
      </c>
      <c r="E2577" t="s">
        <v>23</v>
      </c>
      <c r="F2577" t="s">
        <v>2365</v>
      </c>
      <c r="G2577" t="s">
        <v>2365</v>
      </c>
      <c r="H2577" t="s">
        <v>504</v>
      </c>
      <c r="I2577" t="s">
        <v>2105</v>
      </c>
      <c r="J2577" t="s">
        <v>2106</v>
      </c>
      <c r="K2577" t="s">
        <v>38</v>
      </c>
      <c r="L2577" t="s">
        <v>39</v>
      </c>
      <c r="M2577" t="s">
        <v>30</v>
      </c>
      <c r="N2577" t="s">
        <v>31</v>
      </c>
      <c r="O2577" t="s">
        <v>31</v>
      </c>
      <c r="P2577" t="s">
        <v>2353</v>
      </c>
      <c r="Q2577" t="s">
        <v>2366</v>
      </c>
      <c r="R2577" t="s">
        <v>33</v>
      </c>
      <c r="S2577">
        <v>910974.43181818188</v>
      </c>
    </row>
    <row r="2578" spans="1:19" x14ac:dyDescent="0.35">
      <c r="A2578">
        <v>2026</v>
      </c>
      <c r="B2578" t="s">
        <v>21</v>
      </c>
      <c r="C2578">
        <v>10</v>
      </c>
      <c r="D2578" t="s">
        <v>22</v>
      </c>
      <c r="E2578" t="s">
        <v>23</v>
      </c>
      <c r="F2578" t="s">
        <v>2365</v>
      </c>
      <c r="G2578" t="s">
        <v>2365</v>
      </c>
      <c r="H2578" t="s">
        <v>504</v>
      </c>
      <c r="I2578" t="s">
        <v>1097</v>
      </c>
      <c r="J2578" t="s">
        <v>1098</v>
      </c>
      <c r="K2578" t="s">
        <v>545</v>
      </c>
      <c r="L2578" t="s">
        <v>546</v>
      </c>
      <c r="M2578" t="s">
        <v>30</v>
      </c>
      <c r="N2578" t="s">
        <v>31</v>
      </c>
      <c r="O2578" t="s">
        <v>31</v>
      </c>
      <c r="P2578" t="s">
        <v>2353</v>
      </c>
      <c r="Q2578" t="s">
        <v>2366</v>
      </c>
      <c r="R2578" t="s">
        <v>33</v>
      </c>
      <c r="S2578">
        <v>3036581.4393939395</v>
      </c>
    </row>
    <row r="2579" spans="1:19" x14ac:dyDescent="0.35">
      <c r="A2579">
        <v>2026</v>
      </c>
      <c r="B2579" t="s">
        <v>21</v>
      </c>
      <c r="C2579">
        <v>10</v>
      </c>
      <c r="D2579" t="s">
        <v>22</v>
      </c>
      <c r="E2579" t="s">
        <v>23</v>
      </c>
      <c r="F2579" t="s">
        <v>2365</v>
      </c>
      <c r="G2579" t="s">
        <v>2365</v>
      </c>
      <c r="H2579" t="s">
        <v>504</v>
      </c>
      <c r="I2579" t="s">
        <v>2497</v>
      </c>
      <c r="J2579" t="s">
        <v>2498</v>
      </c>
      <c r="K2579" t="s">
        <v>38</v>
      </c>
      <c r="L2579" t="s">
        <v>39</v>
      </c>
      <c r="M2579" t="s">
        <v>30</v>
      </c>
      <c r="N2579" t="s">
        <v>31</v>
      </c>
      <c r="O2579" t="s">
        <v>31</v>
      </c>
      <c r="P2579" t="s">
        <v>2353</v>
      </c>
      <c r="Q2579" t="s">
        <v>2366</v>
      </c>
      <c r="R2579" t="s">
        <v>33</v>
      </c>
      <c r="S2579">
        <v>50609.687500000007</v>
      </c>
    </row>
    <row r="2580" spans="1:19" x14ac:dyDescent="0.35">
      <c r="A2580">
        <v>2026</v>
      </c>
      <c r="B2580" t="s">
        <v>21</v>
      </c>
      <c r="C2580">
        <v>10</v>
      </c>
      <c r="D2580" t="s">
        <v>22</v>
      </c>
      <c r="E2580" t="s">
        <v>23</v>
      </c>
      <c r="F2580" t="s">
        <v>2365</v>
      </c>
      <c r="G2580" t="s">
        <v>2365</v>
      </c>
      <c r="H2580" t="s">
        <v>504</v>
      </c>
      <c r="I2580" t="s">
        <v>1462</v>
      </c>
      <c r="J2580" t="s">
        <v>1463</v>
      </c>
      <c r="K2580" t="s">
        <v>38</v>
      </c>
      <c r="L2580" t="s">
        <v>39</v>
      </c>
      <c r="M2580" t="s">
        <v>30</v>
      </c>
      <c r="N2580" t="s">
        <v>31</v>
      </c>
      <c r="O2580" t="s">
        <v>31</v>
      </c>
      <c r="P2580" t="s">
        <v>2353</v>
      </c>
      <c r="Q2580" t="s">
        <v>2366</v>
      </c>
      <c r="R2580" t="s">
        <v>33</v>
      </c>
      <c r="S2580">
        <v>607316.28787878796</v>
      </c>
    </row>
    <row r="2581" spans="1:19" x14ac:dyDescent="0.35">
      <c r="A2581">
        <v>2026</v>
      </c>
      <c r="B2581" t="s">
        <v>21</v>
      </c>
      <c r="C2581">
        <v>10</v>
      </c>
      <c r="D2581" t="s">
        <v>22</v>
      </c>
      <c r="E2581" t="s">
        <v>23</v>
      </c>
      <c r="F2581" t="s">
        <v>2365</v>
      </c>
      <c r="G2581" t="s">
        <v>2365</v>
      </c>
      <c r="H2581" t="s">
        <v>504</v>
      </c>
      <c r="I2581" t="s">
        <v>2270</v>
      </c>
      <c r="J2581" t="s">
        <v>2271</v>
      </c>
      <c r="K2581" t="s">
        <v>545</v>
      </c>
      <c r="L2581" t="s">
        <v>546</v>
      </c>
      <c r="M2581" t="s">
        <v>30</v>
      </c>
      <c r="N2581" t="s">
        <v>31</v>
      </c>
      <c r="O2581" t="s">
        <v>31</v>
      </c>
      <c r="P2581" t="s">
        <v>2353</v>
      </c>
      <c r="Q2581" t="s">
        <v>2366</v>
      </c>
      <c r="R2581" t="s">
        <v>33</v>
      </c>
      <c r="S2581">
        <v>303658.14393939398</v>
      </c>
    </row>
    <row r="2582" spans="1:19" x14ac:dyDescent="0.35">
      <c r="A2582">
        <v>2026</v>
      </c>
      <c r="B2582" t="s">
        <v>21</v>
      </c>
      <c r="C2582">
        <v>10</v>
      </c>
      <c r="D2582" t="s">
        <v>22</v>
      </c>
      <c r="E2582" t="s">
        <v>23</v>
      </c>
      <c r="F2582" t="s">
        <v>2365</v>
      </c>
      <c r="G2582" t="s">
        <v>2365</v>
      </c>
      <c r="H2582" t="s">
        <v>504</v>
      </c>
      <c r="I2582" t="s">
        <v>2272</v>
      </c>
      <c r="J2582" t="s">
        <v>2273</v>
      </c>
      <c r="K2582" t="s">
        <v>507</v>
      </c>
      <c r="L2582" t="s">
        <v>508</v>
      </c>
      <c r="M2582" t="s">
        <v>30</v>
      </c>
      <c r="N2582" t="s">
        <v>31</v>
      </c>
      <c r="O2582" t="s">
        <v>31</v>
      </c>
      <c r="P2582" t="s">
        <v>2353</v>
      </c>
      <c r="Q2582" t="s">
        <v>2366</v>
      </c>
      <c r="R2582" t="s">
        <v>33</v>
      </c>
      <c r="S2582">
        <v>151829.07196969699</v>
      </c>
    </row>
    <row r="2583" spans="1:19" x14ac:dyDescent="0.35">
      <c r="A2583">
        <v>2026</v>
      </c>
      <c r="B2583" t="s">
        <v>21</v>
      </c>
      <c r="C2583">
        <v>10</v>
      </c>
      <c r="D2583" t="s">
        <v>22</v>
      </c>
      <c r="E2583" t="s">
        <v>23</v>
      </c>
      <c r="F2583" t="s">
        <v>2365</v>
      </c>
      <c r="G2583" t="s">
        <v>2365</v>
      </c>
      <c r="H2583" t="s">
        <v>504</v>
      </c>
      <c r="I2583" t="s">
        <v>1698</v>
      </c>
      <c r="J2583" t="s">
        <v>1699</v>
      </c>
      <c r="K2583" t="s">
        <v>28</v>
      </c>
      <c r="L2583" t="s">
        <v>29</v>
      </c>
      <c r="M2583" t="s">
        <v>30</v>
      </c>
      <c r="N2583" t="s">
        <v>31</v>
      </c>
      <c r="O2583" t="s">
        <v>31</v>
      </c>
      <c r="P2583" t="s">
        <v>2353</v>
      </c>
      <c r="Q2583" t="s">
        <v>2366</v>
      </c>
      <c r="R2583" t="s">
        <v>33</v>
      </c>
      <c r="S2583">
        <v>303658.14393939398</v>
      </c>
    </row>
    <row r="2584" spans="1:19" x14ac:dyDescent="0.35">
      <c r="A2584">
        <v>2026</v>
      </c>
      <c r="B2584" t="s">
        <v>21</v>
      </c>
      <c r="C2584">
        <v>10</v>
      </c>
      <c r="D2584" t="s">
        <v>22</v>
      </c>
      <c r="E2584" t="s">
        <v>23</v>
      </c>
      <c r="F2584" t="s">
        <v>2365</v>
      </c>
      <c r="G2584" t="s">
        <v>2365</v>
      </c>
      <c r="H2584" t="s">
        <v>504</v>
      </c>
      <c r="I2584" t="s">
        <v>2274</v>
      </c>
      <c r="J2584" t="s">
        <v>2275</v>
      </c>
      <c r="K2584" t="s">
        <v>507</v>
      </c>
      <c r="L2584" t="s">
        <v>508</v>
      </c>
      <c r="M2584" t="s">
        <v>30</v>
      </c>
      <c r="N2584" t="s">
        <v>31</v>
      </c>
      <c r="O2584" t="s">
        <v>31</v>
      </c>
      <c r="P2584" t="s">
        <v>2353</v>
      </c>
      <c r="Q2584" t="s">
        <v>2366</v>
      </c>
      <c r="R2584" t="s">
        <v>33</v>
      </c>
      <c r="S2584">
        <v>30365.814393939396</v>
      </c>
    </row>
    <row r="2585" spans="1:19" x14ac:dyDescent="0.35">
      <c r="A2585">
        <v>2026</v>
      </c>
      <c r="B2585" t="s">
        <v>21</v>
      </c>
      <c r="C2585">
        <v>10</v>
      </c>
      <c r="D2585" t="s">
        <v>22</v>
      </c>
      <c r="E2585" t="s">
        <v>23</v>
      </c>
      <c r="F2585" t="s">
        <v>2365</v>
      </c>
      <c r="G2585" t="s">
        <v>2365</v>
      </c>
      <c r="H2585" t="s">
        <v>504</v>
      </c>
      <c r="I2585" t="s">
        <v>2499</v>
      </c>
      <c r="J2585" t="s">
        <v>2500</v>
      </c>
      <c r="K2585" t="s">
        <v>507</v>
      </c>
      <c r="L2585" t="s">
        <v>508</v>
      </c>
      <c r="M2585" t="s">
        <v>30</v>
      </c>
      <c r="N2585" t="s">
        <v>31</v>
      </c>
      <c r="O2585" t="s">
        <v>31</v>
      </c>
      <c r="P2585" t="s">
        <v>2353</v>
      </c>
      <c r="Q2585" t="s">
        <v>2366</v>
      </c>
      <c r="R2585" t="s">
        <v>33</v>
      </c>
      <c r="S2585">
        <v>101219.38446969698</v>
      </c>
    </row>
    <row r="2586" spans="1:19" x14ac:dyDescent="0.35">
      <c r="A2586">
        <v>2026</v>
      </c>
      <c r="B2586" t="s">
        <v>21</v>
      </c>
      <c r="C2586">
        <v>10</v>
      </c>
      <c r="D2586" t="s">
        <v>22</v>
      </c>
      <c r="E2586" t="s">
        <v>23</v>
      </c>
      <c r="F2586" t="s">
        <v>2365</v>
      </c>
      <c r="G2586" t="s">
        <v>2365</v>
      </c>
      <c r="H2586" t="s">
        <v>504</v>
      </c>
      <c r="I2586" t="s">
        <v>2501</v>
      </c>
      <c r="J2586" t="s">
        <v>2502</v>
      </c>
      <c r="K2586" t="s">
        <v>507</v>
      </c>
      <c r="L2586" t="s">
        <v>508</v>
      </c>
      <c r="M2586" t="s">
        <v>30</v>
      </c>
      <c r="N2586" t="s">
        <v>31</v>
      </c>
      <c r="O2586" t="s">
        <v>31</v>
      </c>
      <c r="P2586" t="s">
        <v>2353</v>
      </c>
      <c r="Q2586" t="s">
        <v>2366</v>
      </c>
      <c r="R2586" t="s">
        <v>33</v>
      </c>
      <c r="S2586">
        <v>30365.814393939396</v>
      </c>
    </row>
    <row r="2587" spans="1:19" x14ac:dyDescent="0.35">
      <c r="A2587">
        <v>2026</v>
      </c>
      <c r="B2587" t="s">
        <v>21</v>
      </c>
      <c r="C2587">
        <v>10</v>
      </c>
      <c r="D2587" t="s">
        <v>22</v>
      </c>
      <c r="E2587" t="s">
        <v>23</v>
      </c>
      <c r="F2587" t="s">
        <v>2365</v>
      </c>
      <c r="G2587" t="s">
        <v>2365</v>
      </c>
      <c r="H2587" t="s">
        <v>504</v>
      </c>
      <c r="I2587" t="s">
        <v>1464</v>
      </c>
      <c r="J2587" t="s">
        <v>1465</v>
      </c>
      <c r="K2587" t="s">
        <v>557</v>
      </c>
      <c r="L2587" t="s">
        <v>558</v>
      </c>
      <c r="M2587" t="s">
        <v>30</v>
      </c>
      <c r="N2587" t="s">
        <v>31</v>
      </c>
      <c r="O2587" t="s">
        <v>31</v>
      </c>
      <c r="P2587" t="s">
        <v>2353</v>
      </c>
      <c r="Q2587" t="s">
        <v>2366</v>
      </c>
      <c r="R2587" t="s">
        <v>33</v>
      </c>
      <c r="S2587">
        <v>910974.43181818188</v>
      </c>
    </row>
    <row r="2588" spans="1:19" x14ac:dyDescent="0.35">
      <c r="A2588">
        <v>2026</v>
      </c>
      <c r="B2588" t="s">
        <v>21</v>
      </c>
      <c r="C2588">
        <v>10</v>
      </c>
      <c r="D2588" t="s">
        <v>22</v>
      </c>
      <c r="E2588" t="s">
        <v>23</v>
      </c>
      <c r="F2588" t="s">
        <v>2365</v>
      </c>
      <c r="G2588" t="s">
        <v>2365</v>
      </c>
      <c r="H2588" t="s">
        <v>504</v>
      </c>
      <c r="I2588" t="s">
        <v>1103</v>
      </c>
      <c r="J2588" t="s">
        <v>1104</v>
      </c>
      <c r="K2588" t="s">
        <v>507</v>
      </c>
      <c r="L2588" t="s">
        <v>508</v>
      </c>
      <c r="M2588" t="s">
        <v>30</v>
      </c>
      <c r="N2588" t="s">
        <v>31</v>
      </c>
      <c r="O2588" t="s">
        <v>31</v>
      </c>
      <c r="P2588" t="s">
        <v>2353</v>
      </c>
      <c r="Q2588" t="s">
        <v>2366</v>
      </c>
      <c r="R2588" t="s">
        <v>33</v>
      </c>
      <c r="S2588">
        <v>202438.75946969696</v>
      </c>
    </row>
    <row r="2589" spans="1:19" x14ac:dyDescent="0.35">
      <c r="A2589">
        <v>2026</v>
      </c>
      <c r="B2589" t="s">
        <v>21</v>
      </c>
      <c r="C2589">
        <v>10</v>
      </c>
      <c r="D2589" t="s">
        <v>22</v>
      </c>
      <c r="E2589" t="s">
        <v>23</v>
      </c>
      <c r="F2589" t="s">
        <v>2365</v>
      </c>
      <c r="G2589" t="s">
        <v>2365</v>
      </c>
      <c r="H2589" t="s">
        <v>504</v>
      </c>
      <c r="I2589" t="s">
        <v>2503</v>
      </c>
      <c r="J2589" t="s">
        <v>2504</v>
      </c>
      <c r="K2589" t="s">
        <v>537</v>
      </c>
      <c r="L2589" t="s">
        <v>538</v>
      </c>
      <c r="M2589" t="s">
        <v>30</v>
      </c>
      <c r="N2589" t="s">
        <v>31</v>
      </c>
      <c r="O2589" t="s">
        <v>31</v>
      </c>
      <c r="P2589" t="s">
        <v>2353</v>
      </c>
      <c r="Q2589" t="s">
        <v>2366</v>
      </c>
      <c r="R2589" t="s">
        <v>33</v>
      </c>
      <c r="S2589">
        <v>182194.88636363635</v>
      </c>
    </row>
    <row r="2590" spans="1:19" x14ac:dyDescent="0.35">
      <c r="A2590">
        <v>2026</v>
      </c>
      <c r="B2590" t="s">
        <v>21</v>
      </c>
      <c r="C2590">
        <v>10</v>
      </c>
      <c r="D2590" t="s">
        <v>22</v>
      </c>
      <c r="E2590" t="s">
        <v>23</v>
      </c>
      <c r="F2590" t="s">
        <v>2365</v>
      </c>
      <c r="G2590" t="s">
        <v>2365</v>
      </c>
      <c r="H2590" t="s">
        <v>504</v>
      </c>
      <c r="I2590" t="s">
        <v>1792</v>
      </c>
      <c r="J2590" t="s">
        <v>1793</v>
      </c>
      <c r="K2590" t="s">
        <v>507</v>
      </c>
      <c r="L2590" t="s">
        <v>508</v>
      </c>
      <c r="M2590" t="s">
        <v>30</v>
      </c>
      <c r="N2590" t="s">
        <v>31</v>
      </c>
      <c r="O2590" t="s">
        <v>31</v>
      </c>
      <c r="P2590" t="s">
        <v>2353</v>
      </c>
      <c r="Q2590" t="s">
        <v>2366</v>
      </c>
      <c r="R2590" t="s">
        <v>33</v>
      </c>
      <c r="S2590">
        <v>303658.14393939398</v>
      </c>
    </row>
    <row r="2591" spans="1:19" x14ac:dyDescent="0.35">
      <c r="A2591">
        <v>2026</v>
      </c>
      <c r="B2591" t="s">
        <v>21</v>
      </c>
      <c r="C2591">
        <v>10</v>
      </c>
      <c r="D2591" t="s">
        <v>22</v>
      </c>
      <c r="E2591" t="s">
        <v>23</v>
      </c>
      <c r="F2591" t="s">
        <v>2365</v>
      </c>
      <c r="G2591" t="s">
        <v>2365</v>
      </c>
      <c r="H2591" t="s">
        <v>504</v>
      </c>
      <c r="I2591" t="s">
        <v>1466</v>
      </c>
      <c r="J2591" t="s">
        <v>1467</v>
      </c>
      <c r="K2591" t="s">
        <v>507</v>
      </c>
      <c r="L2591" t="s">
        <v>508</v>
      </c>
      <c r="M2591" t="s">
        <v>30</v>
      </c>
      <c r="N2591" t="s">
        <v>31</v>
      </c>
      <c r="O2591" t="s">
        <v>31</v>
      </c>
      <c r="P2591" t="s">
        <v>2353</v>
      </c>
      <c r="Q2591" t="s">
        <v>2366</v>
      </c>
      <c r="R2591" t="s">
        <v>33</v>
      </c>
      <c r="S2591">
        <v>303658.14393939398</v>
      </c>
    </row>
    <row r="2592" spans="1:19" x14ac:dyDescent="0.35">
      <c r="A2592">
        <v>2026</v>
      </c>
      <c r="B2592" t="s">
        <v>21</v>
      </c>
      <c r="C2592">
        <v>10</v>
      </c>
      <c r="D2592" t="s">
        <v>22</v>
      </c>
      <c r="E2592" t="s">
        <v>23</v>
      </c>
      <c r="F2592" t="s">
        <v>2365</v>
      </c>
      <c r="G2592" t="s">
        <v>2365</v>
      </c>
      <c r="H2592" t="s">
        <v>504</v>
      </c>
      <c r="I2592" t="s">
        <v>676</v>
      </c>
      <c r="J2592" t="s">
        <v>677</v>
      </c>
      <c r="K2592" t="s">
        <v>28</v>
      </c>
      <c r="L2592" t="s">
        <v>29</v>
      </c>
      <c r="M2592" t="s">
        <v>30</v>
      </c>
      <c r="N2592" t="s">
        <v>31</v>
      </c>
      <c r="O2592" t="s">
        <v>31</v>
      </c>
      <c r="P2592" t="s">
        <v>2353</v>
      </c>
      <c r="Q2592" t="s">
        <v>2366</v>
      </c>
      <c r="R2592" t="s">
        <v>33</v>
      </c>
      <c r="S2592">
        <v>101219.38446969698</v>
      </c>
    </row>
    <row r="2593" spans="1:19" x14ac:dyDescent="0.35">
      <c r="A2593">
        <v>2026</v>
      </c>
      <c r="B2593" t="s">
        <v>21</v>
      </c>
      <c r="C2593">
        <v>10</v>
      </c>
      <c r="D2593" t="s">
        <v>22</v>
      </c>
      <c r="E2593" t="s">
        <v>23</v>
      </c>
      <c r="F2593" t="s">
        <v>2365</v>
      </c>
      <c r="G2593" t="s">
        <v>2365</v>
      </c>
      <c r="H2593" t="s">
        <v>504</v>
      </c>
      <c r="I2593" t="s">
        <v>1706</v>
      </c>
      <c r="J2593" t="s">
        <v>1707</v>
      </c>
      <c r="K2593" t="s">
        <v>28</v>
      </c>
      <c r="L2593" t="s">
        <v>29</v>
      </c>
      <c r="M2593" t="s">
        <v>30</v>
      </c>
      <c r="N2593" t="s">
        <v>31</v>
      </c>
      <c r="O2593" t="s">
        <v>31</v>
      </c>
      <c r="P2593" t="s">
        <v>2353</v>
      </c>
      <c r="Q2593" t="s">
        <v>2366</v>
      </c>
      <c r="R2593" t="s">
        <v>33</v>
      </c>
      <c r="S2593">
        <v>182194.88636363635</v>
      </c>
    </row>
    <row r="2594" spans="1:19" x14ac:dyDescent="0.35">
      <c r="A2594">
        <v>2026</v>
      </c>
      <c r="B2594" t="s">
        <v>21</v>
      </c>
      <c r="C2594">
        <v>10</v>
      </c>
      <c r="D2594" t="s">
        <v>22</v>
      </c>
      <c r="E2594" t="s">
        <v>23</v>
      </c>
      <c r="F2594" t="s">
        <v>2365</v>
      </c>
      <c r="G2594" t="s">
        <v>2365</v>
      </c>
      <c r="H2594" t="s">
        <v>504</v>
      </c>
      <c r="I2594" t="s">
        <v>1468</v>
      </c>
      <c r="J2594" t="s">
        <v>1469</v>
      </c>
      <c r="K2594" t="s">
        <v>38</v>
      </c>
      <c r="L2594" t="s">
        <v>39</v>
      </c>
      <c r="M2594" t="s">
        <v>30</v>
      </c>
      <c r="N2594" t="s">
        <v>31</v>
      </c>
      <c r="O2594" t="s">
        <v>31</v>
      </c>
      <c r="P2594" t="s">
        <v>2353</v>
      </c>
      <c r="Q2594" t="s">
        <v>2366</v>
      </c>
      <c r="R2594" t="s">
        <v>33</v>
      </c>
      <c r="S2594">
        <v>303658.14393939398</v>
      </c>
    </row>
    <row r="2595" spans="1:19" x14ac:dyDescent="0.35">
      <c r="A2595">
        <v>2026</v>
      </c>
      <c r="B2595" t="s">
        <v>21</v>
      </c>
      <c r="C2595">
        <v>10</v>
      </c>
      <c r="D2595" t="s">
        <v>22</v>
      </c>
      <c r="E2595" t="s">
        <v>23</v>
      </c>
      <c r="F2595" t="s">
        <v>2365</v>
      </c>
      <c r="G2595" t="s">
        <v>2365</v>
      </c>
      <c r="H2595" t="s">
        <v>504</v>
      </c>
      <c r="I2595" t="s">
        <v>680</v>
      </c>
      <c r="J2595" t="s">
        <v>681</v>
      </c>
      <c r="K2595" t="s">
        <v>28</v>
      </c>
      <c r="L2595" t="s">
        <v>29</v>
      </c>
      <c r="M2595" t="s">
        <v>30</v>
      </c>
      <c r="N2595" t="s">
        <v>31</v>
      </c>
      <c r="O2595" t="s">
        <v>31</v>
      </c>
      <c r="P2595" t="s">
        <v>2353</v>
      </c>
      <c r="Q2595" t="s">
        <v>2366</v>
      </c>
      <c r="R2595" t="s">
        <v>33</v>
      </c>
      <c r="S2595">
        <v>1214632.5757575759</v>
      </c>
    </row>
    <row r="2596" spans="1:19" x14ac:dyDescent="0.35">
      <c r="A2596">
        <v>2026</v>
      </c>
      <c r="B2596" t="s">
        <v>21</v>
      </c>
      <c r="C2596">
        <v>10</v>
      </c>
      <c r="D2596" t="s">
        <v>22</v>
      </c>
      <c r="E2596" t="s">
        <v>23</v>
      </c>
      <c r="F2596" t="s">
        <v>2365</v>
      </c>
      <c r="G2596" t="s">
        <v>2365</v>
      </c>
      <c r="H2596" t="s">
        <v>504</v>
      </c>
      <c r="I2596" t="s">
        <v>682</v>
      </c>
      <c r="J2596" t="s">
        <v>683</v>
      </c>
      <c r="K2596" t="s">
        <v>38</v>
      </c>
      <c r="L2596" t="s">
        <v>39</v>
      </c>
      <c r="M2596" t="s">
        <v>30</v>
      </c>
      <c r="N2596" t="s">
        <v>31</v>
      </c>
      <c r="O2596" t="s">
        <v>31</v>
      </c>
      <c r="P2596" t="s">
        <v>2353</v>
      </c>
      <c r="Q2596" t="s">
        <v>2366</v>
      </c>
      <c r="R2596" t="s">
        <v>33</v>
      </c>
      <c r="S2596">
        <v>303658.14393939398</v>
      </c>
    </row>
    <row r="2597" spans="1:19" x14ac:dyDescent="0.35">
      <c r="A2597">
        <v>2026</v>
      </c>
      <c r="B2597" t="s">
        <v>21</v>
      </c>
      <c r="C2597">
        <v>10</v>
      </c>
      <c r="D2597" t="s">
        <v>22</v>
      </c>
      <c r="E2597" t="s">
        <v>23</v>
      </c>
      <c r="F2597" t="s">
        <v>2365</v>
      </c>
      <c r="G2597" t="s">
        <v>2365</v>
      </c>
      <c r="H2597" t="s">
        <v>504</v>
      </c>
      <c r="I2597" t="s">
        <v>1713</v>
      </c>
      <c r="J2597" t="s">
        <v>1714</v>
      </c>
      <c r="K2597" t="s">
        <v>28</v>
      </c>
      <c r="L2597" t="s">
        <v>29</v>
      </c>
      <c r="M2597" t="s">
        <v>30</v>
      </c>
      <c r="N2597" t="s">
        <v>31</v>
      </c>
      <c r="O2597" t="s">
        <v>31</v>
      </c>
      <c r="P2597" t="s">
        <v>2353</v>
      </c>
      <c r="Q2597" t="s">
        <v>2366</v>
      </c>
      <c r="R2597" t="s">
        <v>33</v>
      </c>
      <c r="S2597">
        <v>101219.38446969698</v>
      </c>
    </row>
    <row r="2598" spans="1:19" x14ac:dyDescent="0.35">
      <c r="A2598">
        <v>2026</v>
      </c>
      <c r="B2598" t="s">
        <v>21</v>
      </c>
      <c r="C2598">
        <v>10</v>
      </c>
      <c r="D2598" t="s">
        <v>22</v>
      </c>
      <c r="E2598" t="s">
        <v>23</v>
      </c>
      <c r="F2598" t="s">
        <v>2365</v>
      </c>
      <c r="G2598" t="s">
        <v>2365</v>
      </c>
      <c r="H2598" t="s">
        <v>504</v>
      </c>
      <c r="I2598" t="s">
        <v>2505</v>
      </c>
      <c r="J2598" t="s">
        <v>2506</v>
      </c>
      <c r="K2598" t="s">
        <v>507</v>
      </c>
      <c r="L2598" t="s">
        <v>508</v>
      </c>
      <c r="M2598" t="s">
        <v>30</v>
      </c>
      <c r="N2598" t="s">
        <v>31</v>
      </c>
      <c r="O2598" t="s">
        <v>31</v>
      </c>
      <c r="P2598" t="s">
        <v>2353</v>
      </c>
      <c r="Q2598" t="s">
        <v>2366</v>
      </c>
      <c r="R2598" t="s">
        <v>33</v>
      </c>
      <c r="S2598">
        <v>101219.38446969698</v>
      </c>
    </row>
    <row r="2599" spans="1:19" x14ac:dyDescent="0.35">
      <c r="A2599">
        <v>2026</v>
      </c>
      <c r="B2599" t="s">
        <v>21</v>
      </c>
      <c r="C2599">
        <v>10</v>
      </c>
      <c r="D2599" t="s">
        <v>22</v>
      </c>
      <c r="E2599" t="s">
        <v>23</v>
      </c>
      <c r="F2599" t="s">
        <v>2365</v>
      </c>
      <c r="G2599" t="s">
        <v>2365</v>
      </c>
      <c r="H2599" t="s">
        <v>504</v>
      </c>
      <c r="I2599" t="s">
        <v>1472</v>
      </c>
      <c r="J2599" t="s">
        <v>1473</v>
      </c>
      <c r="K2599" t="s">
        <v>507</v>
      </c>
      <c r="L2599" t="s">
        <v>508</v>
      </c>
      <c r="M2599" t="s">
        <v>30</v>
      </c>
      <c r="N2599" t="s">
        <v>31</v>
      </c>
      <c r="O2599" t="s">
        <v>31</v>
      </c>
      <c r="P2599" t="s">
        <v>2353</v>
      </c>
      <c r="Q2599" t="s">
        <v>2366</v>
      </c>
      <c r="R2599" t="s">
        <v>33</v>
      </c>
      <c r="S2599">
        <v>50609.687500000007</v>
      </c>
    </row>
    <row r="2600" spans="1:19" x14ac:dyDescent="0.35">
      <c r="A2600">
        <v>2026</v>
      </c>
      <c r="B2600" t="s">
        <v>21</v>
      </c>
      <c r="C2600">
        <v>10</v>
      </c>
      <c r="D2600" t="s">
        <v>22</v>
      </c>
      <c r="E2600" t="s">
        <v>23</v>
      </c>
      <c r="F2600" t="s">
        <v>2365</v>
      </c>
      <c r="G2600" t="s">
        <v>2365</v>
      </c>
      <c r="H2600" t="s">
        <v>504</v>
      </c>
      <c r="I2600" t="s">
        <v>686</v>
      </c>
      <c r="J2600" t="s">
        <v>687</v>
      </c>
      <c r="K2600" t="s">
        <v>38</v>
      </c>
      <c r="L2600" t="s">
        <v>39</v>
      </c>
      <c r="M2600" t="s">
        <v>30</v>
      </c>
      <c r="N2600" t="s">
        <v>31</v>
      </c>
      <c r="O2600" t="s">
        <v>31</v>
      </c>
      <c r="P2600" t="s">
        <v>2353</v>
      </c>
      <c r="Q2600" t="s">
        <v>2366</v>
      </c>
      <c r="R2600" t="s">
        <v>33</v>
      </c>
      <c r="S2600">
        <v>607316.28787878796</v>
      </c>
    </row>
    <row r="2601" spans="1:19" x14ac:dyDescent="0.35">
      <c r="A2601">
        <v>2026</v>
      </c>
      <c r="B2601" t="s">
        <v>21</v>
      </c>
      <c r="C2601">
        <v>10</v>
      </c>
      <c r="D2601" t="s">
        <v>22</v>
      </c>
      <c r="E2601" t="s">
        <v>23</v>
      </c>
      <c r="F2601" t="s">
        <v>2365</v>
      </c>
      <c r="G2601" t="s">
        <v>2365</v>
      </c>
      <c r="H2601" t="s">
        <v>504</v>
      </c>
      <c r="I2601" t="s">
        <v>1721</v>
      </c>
      <c r="J2601" t="s">
        <v>1722</v>
      </c>
      <c r="K2601" t="s">
        <v>28</v>
      </c>
      <c r="L2601" t="s">
        <v>29</v>
      </c>
      <c r="M2601" t="s">
        <v>30</v>
      </c>
      <c r="N2601" t="s">
        <v>31</v>
      </c>
      <c r="O2601" t="s">
        <v>31</v>
      </c>
      <c r="P2601" t="s">
        <v>2353</v>
      </c>
      <c r="Q2601" t="s">
        <v>2366</v>
      </c>
      <c r="R2601" t="s">
        <v>33</v>
      </c>
      <c r="S2601">
        <v>121463.25757575758</v>
      </c>
    </row>
    <row r="2602" spans="1:19" x14ac:dyDescent="0.35">
      <c r="A2602">
        <v>2026</v>
      </c>
      <c r="B2602" t="s">
        <v>21</v>
      </c>
      <c r="C2602">
        <v>10</v>
      </c>
      <c r="D2602" t="s">
        <v>22</v>
      </c>
      <c r="E2602" t="s">
        <v>23</v>
      </c>
      <c r="F2602" t="s">
        <v>2365</v>
      </c>
      <c r="G2602" t="s">
        <v>2365</v>
      </c>
      <c r="H2602" t="s">
        <v>504</v>
      </c>
      <c r="I2602" t="s">
        <v>688</v>
      </c>
      <c r="J2602" t="s">
        <v>689</v>
      </c>
      <c r="K2602" t="s">
        <v>38</v>
      </c>
      <c r="L2602" t="s">
        <v>39</v>
      </c>
      <c r="M2602" t="s">
        <v>30</v>
      </c>
      <c r="N2602" t="s">
        <v>31</v>
      </c>
      <c r="O2602" t="s">
        <v>31</v>
      </c>
      <c r="P2602" t="s">
        <v>2353</v>
      </c>
      <c r="Q2602" t="s">
        <v>2366</v>
      </c>
      <c r="R2602" t="s">
        <v>33</v>
      </c>
      <c r="S2602">
        <v>607316.28787878796</v>
      </c>
    </row>
    <row r="2603" spans="1:19" x14ac:dyDescent="0.35">
      <c r="A2603">
        <v>2026</v>
      </c>
      <c r="B2603" t="s">
        <v>21</v>
      </c>
      <c r="C2603">
        <v>10</v>
      </c>
      <c r="D2603" t="s">
        <v>22</v>
      </c>
      <c r="E2603" t="s">
        <v>23</v>
      </c>
      <c r="F2603" t="s">
        <v>2365</v>
      </c>
      <c r="G2603" t="s">
        <v>2365</v>
      </c>
      <c r="H2603" t="s">
        <v>504</v>
      </c>
      <c r="I2603" t="s">
        <v>690</v>
      </c>
      <c r="J2603" t="s">
        <v>691</v>
      </c>
      <c r="K2603" t="s">
        <v>28</v>
      </c>
      <c r="L2603" t="s">
        <v>29</v>
      </c>
      <c r="M2603" t="s">
        <v>30</v>
      </c>
      <c r="N2603" t="s">
        <v>31</v>
      </c>
      <c r="O2603" t="s">
        <v>31</v>
      </c>
      <c r="P2603" t="s">
        <v>2353</v>
      </c>
      <c r="Q2603" t="s">
        <v>2366</v>
      </c>
      <c r="R2603" t="s">
        <v>33</v>
      </c>
      <c r="S2603">
        <v>141707.13068181821</v>
      </c>
    </row>
    <row r="2604" spans="1:19" x14ac:dyDescent="0.35">
      <c r="A2604">
        <v>2026</v>
      </c>
      <c r="B2604" t="s">
        <v>21</v>
      </c>
      <c r="C2604">
        <v>10</v>
      </c>
      <c r="D2604" t="s">
        <v>22</v>
      </c>
      <c r="E2604" t="s">
        <v>23</v>
      </c>
      <c r="F2604" t="s">
        <v>2365</v>
      </c>
      <c r="G2604" t="s">
        <v>2365</v>
      </c>
      <c r="H2604" t="s">
        <v>504</v>
      </c>
      <c r="I2604" t="s">
        <v>692</v>
      </c>
      <c r="J2604" t="s">
        <v>693</v>
      </c>
      <c r="K2604" t="s">
        <v>28</v>
      </c>
      <c r="L2604" t="s">
        <v>29</v>
      </c>
      <c r="M2604" t="s">
        <v>30</v>
      </c>
      <c r="N2604" t="s">
        <v>31</v>
      </c>
      <c r="O2604" t="s">
        <v>31</v>
      </c>
      <c r="P2604" t="s">
        <v>2353</v>
      </c>
      <c r="Q2604" t="s">
        <v>2366</v>
      </c>
      <c r="R2604" t="s">
        <v>33</v>
      </c>
      <c r="S2604">
        <v>910974.43181818188</v>
      </c>
    </row>
    <row r="2605" spans="1:19" x14ac:dyDescent="0.35">
      <c r="A2605">
        <v>2026</v>
      </c>
      <c r="B2605" t="s">
        <v>21</v>
      </c>
      <c r="C2605">
        <v>10</v>
      </c>
      <c r="D2605" t="s">
        <v>22</v>
      </c>
      <c r="E2605" t="s">
        <v>23</v>
      </c>
      <c r="F2605" t="s">
        <v>2365</v>
      </c>
      <c r="G2605" t="s">
        <v>2365</v>
      </c>
      <c r="H2605" t="s">
        <v>504</v>
      </c>
      <c r="I2605" t="s">
        <v>696</v>
      </c>
      <c r="J2605" t="s">
        <v>697</v>
      </c>
      <c r="K2605" t="s">
        <v>28</v>
      </c>
      <c r="L2605" t="s">
        <v>29</v>
      </c>
      <c r="M2605" t="s">
        <v>30</v>
      </c>
      <c r="N2605" t="s">
        <v>31</v>
      </c>
      <c r="O2605" t="s">
        <v>31</v>
      </c>
      <c r="P2605" t="s">
        <v>2353</v>
      </c>
      <c r="Q2605" t="s">
        <v>2366</v>
      </c>
      <c r="R2605" t="s">
        <v>33</v>
      </c>
      <c r="S2605">
        <v>161951.01325757575</v>
      </c>
    </row>
    <row r="2606" spans="1:19" x14ac:dyDescent="0.35">
      <c r="A2606">
        <v>2026</v>
      </c>
      <c r="B2606" t="s">
        <v>21</v>
      </c>
      <c r="C2606">
        <v>10</v>
      </c>
      <c r="D2606" t="s">
        <v>22</v>
      </c>
      <c r="E2606" t="s">
        <v>23</v>
      </c>
      <c r="F2606" t="s">
        <v>2365</v>
      </c>
      <c r="G2606" t="s">
        <v>2365</v>
      </c>
      <c r="H2606" t="s">
        <v>504</v>
      </c>
      <c r="I2606" t="s">
        <v>1725</v>
      </c>
      <c r="J2606" t="s">
        <v>1726</v>
      </c>
      <c r="K2606" t="s">
        <v>28</v>
      </c>
      <c r="L2606" t="s">
        <v>29</v>
      </c>
      <c r="M2606" t="s">
        <v>30</v>
      </c>
      <c r="N2606" t="s">
        <v>31</v>
      </c>
      <c r="O2606" t="s">
        <v>31</v>
      </c>
      <c r="P2606" t="s">
        <v>2353</v>
      </c>
      <c r="Q2606" t="s">
        <v>2366</v>
      </c>
      <c r="R2606" t="s">
        <v>33</v>
      </c>
      <c r="S2606">
        <v>60731.628787878792</v>
      </c>
    </row>
    <row r="2607" spans="1:19" x14ac:dyDescent="0.35">
      <c r="A2607">
        <v>2026</v>
      </c>
      <c r="B2607" t="s">
        <v>21</v>
      </c>
      <c r="C2607">
        <v>10</v>
      </c>
      <c r="D2607" t="s">
        <v>22</v>
      </c>
      <c r="E2607" t="s">
        <v>23</v>
      </c>
      <c r="F2607" t="s">
        <v>2365</v>
      </c>
      <c r="G2607" t="s">
        <v>2365</v>
      </c>
      <c r="H2607" t="s">
        <v>504</v>
      </c>
      <c r="I2607" t="s">
        <v>1727</v>
      </c>
      <c r="J2607" t="s">
        <v>1728</v>
      </c>
      <c r="K2607" t="s">
        <v>507</v>
      </c>
      <c r="L2607" t="s">
        <v>508</v>
      </c>
      <c r="M2607" t="s">
        <v>30</v>
      </c>
      <c r="N2607" t="s">
        <v>31</v>
      </c>
      <c r="O2607" t="s">
        <v>31</v>
      </c>
      <c r="P2607" t="s">
        <v>2353</v>
      </c>
      <c r="Q2607" t="s">
        <v>2366</v>
      </c>
      <c r="R2607" t="s">
        <v>33</v>
      </c>
      <c r="S2607">
        <v>607316.28787878796</v>
      </c>
    </row>
    <row r="2608" spans="1:19" x14ac:dyDescent="0.35">
      <c r="A2608">
        <v>2026</v>
      </c>
      <c r="B2608" t="s">
        <v>21</v>
      </c>
      <c r="C2608">
        <v>10</v>
      </c>
      <c r="D2608" t="s">
        <v>22</v>
      </c>
      <c r="E2608" t="s">
        <v>23</v>
      </c>
      <c r="F2608" t="s">
        <v>2365</v>
      </c>
      <c r="G2608" t="s">
        <v>2365</v>
      </c>
      <c r="H2608" t="s">
        <v>504</v>
      </c>
      <c r="I2608" t="s">
        <v>2507</v>
      </c>
      <c r="J2608" t="s">
        <v>596</v>
      </c>
      <c r="K2608" t="s">
        <v>28</v>
      </c>
      <c r="L2608" t="s">
        <v>29</v>
      </c>
      <c r="M2608" t="s">
        <v>30</v>
      </c>
      <c r="N2608" t="s">
        <v>31</v>
      </c>
      <c r="O2608" t="s">
        <v>31</v>
      </c>
      <c r="P2608" t="s">
        <v>2353</v>
      </c>
      <c r="Q2608" t="s">
        <v>2366</v>
      </c>
      <c r="R2608" t="s">
        <v>33</v>
      </c>
      <c r="S2608">
        <v>101219.38446969698</v>
      </c>
    </row>
    <row r="2609" spans="1:19" x14ac:dyDescent="0.35">
      <c r="A2609">
        <v>2026</v>
      </c>
      <c r="B2609" t="s">
        <v>21</v>
      </c>
      <c r="C2609">
        <v>10</v>
      </c>
      <c r="D2609" t="s">
        <v>22</v>
      </c>
      <c r="E2609" t="s">
        <v>23</v>
      </c>
      <c r="F2609" t="s">
        <v>2365</v>
      </c>
      <c r="G2609" t="s">
        <v>2365</v>
      </c>
      <c r="H2609" t="s">
        <v>504</v>
      </c>
      <c r="I2609" t="s">
        <v>2508</v>
      </c>
      <c r="J2609" t="s">
        <v>2509</v>
      </c>
      <c r="K2609" t="s">
        <v>28</v>
      </c>
      <c r="L2609" t="s">
        <v>29</v>
      </c>
      <c r="M2609" t="s">
        <v>30</v>
      </c>
      <c r="N2609" t="s">
        <v>31</v>
      </c>
      <c r="O2609" t="s">
        <v>31</v>
      </c>
      <c r="P2609" t="s">
        <v>2353</v>
      </c>
      <c r="Q2609" t="s">
        <v>2366</v>
      </c>
      <c r="R2609" t="s">
        <v>33</v>
      </c>
      <c r="S2609">
        <v>91097.443181818177</v>
      </c>
    </row>
    <row r="2610" spans="1:19" x14ac:dyDescent="0.35">
      <c r="A2610">
        <v>2026</v>
      </c>
      <c r="B2610" t="s">
        <v>21</v>
      </c>
      <c r="C2610">
        <v>10</v>
      </c>
      <c r="D2610" t="s">
        <v>22</v>
      </c>
      <c r="E2610" t="s">
        <v>23</v>
      </c>
      <c r="F2610" t="s">
        <v>2365</v>
      </c>
      <c r="G2610" t="s">
        <v>2365</v>
      </c>
      <c r="H2610" t="s">
        <v>712</v>
      </c>
      <c r="I2610" t="s">
        <v>1111</v>
      </c>
      <c r="J2610" t="s">
        <v>1112</v>
      </c>
      <c r="K2610" t="s">
        <v>38</v>
      </c>
      <c r="L2610" t="s">
        <v>39</v>
      </c>
      <c r="M2610" t="s">
        <v>30</v>
      </c>
      <c r="N2610" t="s">
        <v>31</v>
      </c>
      <c r="O2610" t="s">
        <v>31</v>
      </c>
      <c r="P2610" t="s">
        <v>2353</v>
      </c>
      <c r="Q2610" t="s">
        <v>2366</v>
      </c>
      <c r="R2610" t="s">
        <v>715</v>
      </c>
      <c r="S2610">
        <v>910974.43181818188</v>
      </c>
    </row>
    <row r="2611" spans="1:19" x14ac:dyDescent="0.35">
      <c r="A2611">
        <v>2026</v>
      </c>
      <c r="B2611" t="s">
        <v>21</v>
      </c>
      <c r="C2611">
        <v>10</v>
      </c>
      <c r="D2611" t="s">
        <v>22</v>
      </c>
      <c r="E2611" t="s">
        <v>23</v>
      </c>
      <c r="F2611" t="s">
        <v>2365</v>
      </c>
      <c r="G2611" t="s">
        <v>2365</v>
      </c>
      <c r="H2611" t="s">
        <v>712</v>
      </c>
      <c r="I2611" t="s">
        <v>1729</v>
      </c>
      <c r="J2611" t="s">
        <v>1730</v>
      </c>
      <c r="K2611" t="s">
        <v>507</v>
      </c>
      <c r="L2611" t="s">
        <v>508</v>
      </c>
      <c r="M2611" t="s">
        <v>30</v>
      </c>
      <c r="N2611" t="s">
        <v>31</v>
      </c>
      <c r="O2611" t="s">
        <v>31</v>
      </c>
      <c r="P2611" t="s">
        <v>2353</v>
      </c>
      <c r="Q2611" t="s">
        <v>2366</v>
      </c>
      <c r="R2611" t="s">
        <v>715</v>
      </c>
      <c r="S2611">
        <v>607316.28787878796</v>
      </c>
    </row>
    <row r="2612" spans="1:19" x14ac:dyDescent="0.35">
      <c r="A2612">
        <v>2026</v>
      </c>
      <c r="B2612" t="s">
        <v>21</v>
      </c>
      <c r="C2612">
        <v>10</v>
      </c>
      <c r="D2612" t="s">
        <v>22</v>
      </c>
      <c r="E2612" t="s">
        <v>23</v>
      </c>
      <c r="F2612" t="s">
        <v>2365</v>
      </c>
      <c r="G2612" t="s">
        <v>2365</v>
      </c>
      <c r="H2612" t="s">
        <v>712</v>
      </c>
      <c r="I2612" t="s">
        <v>1489</v>
      </c>
      <c r="J2612" t="s">
        <v>1490</v>
      </c>
      <c r="K2612" t="s">
        <v>38</v>
      </c>
      <c r="L2612" t="s">
        <v>39</v>
      </c>
      <c r="M2612" t="s">
        <v>30</v>
      </c>
      <c r="N2612" t="s">
        <v>31</v>
      </c>
      <c r="O2612" t="s">
        <v>31</v>
      </c>
      <c r="P2612" t="s">
        <v>2353</v>
      </c>
      <c r="Q2612" t="s">
        <v>2366</v>
      </c>
      <c r="R2612" t="s">
        <v>715</v>
      </c>
      <c r="S2612">
        <v>1518290.7196969697</v>
      </c>
    </row>
    <row r="2613" spans="1:19" x14ac:dyDescent="0.35">
      <c r="A2613">
        <v>2026</v>
      </c>
      <c r="B2613" t="s">
        <v>21</v>
      </c>
      <c r="C2613">
        <v>10</v>
      </c>
      <c r="D2613" t="s">
        <v>22</v>
      </c>
      <c r="E2613" t="s">
        <v>23</v>
      </c>
      <c r="F2613" t="s">
        <v>2365</v>
      </c>
      <c r="G2613" t="s">
        <v>2365</v>
      </c>
      <c r="H2613" t="s">
        <v>712</v>
      </c>
      <c r="I2613" t="s">
        <v>2109</v>
      </c>
      <c r="J2613" t="s">
        <v>2110</v>
      </c>
      <c r="K2613" t="s">
        <v>38</v>
      </c>
      <c r="L2613" t="s">
        <v>39</v>
      </c>
      <c r="M2613" t="s">
        <v>30</v>
      </c>
      <c r="N2613" t="s">
        <v>31</v>
      </c>
      <c r="O2613" t="s">
        <v>31</v>
      </c>
      <c r="P2613" t="s">
        <v>2353</v>
      </c>
      <c r="Q2613" t="s">
        <v>2366</v>
      </c>
      <c r="R2613" t="s">
        <v>715</v>
      </c>
      <c r="S2613">
        <v>607316.28787878796</v>
      </c>
    </row>
    <row r="2614" spans="1:19" x14ac:dyDescent="0.35">
      <c r="A2614">
        <v>2026</v>
      </c>
      <c r="B2614" t="s">
        <v>21</v>
      </c>
      <c r="C2614">
        <v>10</v>
      </c>
      <c r="D2614" t="s">
        <v>22</v>
      </c>
      <c r="E2614" t="s">
        <v>23</v>
      </c>
      <c r="F2614" t="s">
        <v>2365</v>
      </c>
      <c r="G2614" t="s">
        <v>2365</v>
      </c>
      <c r="H2614" t="s">
        <v>712</v>
      </c>
      <c r="I2614" t="s">
        <v>2510</v>
      </c>
      <c r="J2614" t="s">
        <v>2511</v>
      </c>
      <c r="K2614" t="s">
        <v>28</v>
      </c>
      <c r="L2614" t="s">
        <v>29</v>
      </c>
      <c r="M2614" t="s">
        <v>30</v>
      </c>
      <c r="N2614" t="s">
        <v>31</v>
      </c>
      <c r="O2614" t="s">
        <v>31</v>
      </c>
      <c r="P2614" t="s">
        <v>2353</v>
      </c>
      <c r="Q2614" t="s">
        <v>2366</v>
      </c>
      <c r="R2614" t="s">
        <v>715</v>
      </c>
      <c r="S2614">
        <v>1518290.7196969697</v>
      </c>
    </row>
    <row r="2615" spans="1:19" x14ac:dyDescent="0.35">
      <c r="A2615">
        <v>2026</v>
      </c>
      <c r="B2615" t="s">
        <v>21</v>
      </c>
      <c r="C2615">
        <v>10</v>
      </c>
      <c r="D2615" t="s">
        <v>22</v>
      </c>
      <c r="E2615" t="s">
        <v>23</v>
      </c>
      <c r="F2615" t="s">
        <v>2365</v>
      </c>
      <c r="G2615" t="s">
        <v>2365</v>
      </c>
      <c r="H2615" t="s">
        <v>712</v>
      </c>
      <c r="I2615" t="s">
        <v>722</v>
      </c>
      <c r="J2615" t="s">
        <v>723</v>
      </c>
      <c r="K2615" t="s">
        <v>28</v>
      </c>
      <c r="L2615" t="s">
        <v>29</v>
      </c>
      <c r="M2615" t="s">
        <v>30</v>
      </c>
      <c r="N2615" t="s">
        <v>31</v>
      </c>
      <c r="O2615" t="s">
        <v>31</v>
      </c>
      <c r="P2615" t="s">
        <v>2353</v>
      </c>
      <c r="Q2615" t="s">
        <v>2366</v>
      </c>
      <c r="R2615" t="s">
        <v>715</v>
      </c>
      <c r="S2615">
        <v>303658.14393939398</v>
      </c>
    </row>
    <row r="2616" spans="1:19" x14ac:dyDescent="0.35">
      <c r="A2616">
        <v>2026</v>
      </c>
      <c r="B2616" t="s">
        <v>21</v>
      </c>
      <c r="C2616">
        <v>10</v>
      </c>
      <c r="D2616" t="s">
        <v>22</v>
      </c>
      <c r="E2616" t="s">
        <v>23</v>
      </c>
      <c r="F2616" t="s">
        <v>2365</v>
      </c>
      <c r="G2616" t="s">
        <v>2365</v>
      </c>
      <c r="H2616" t="s">
        <v>712</v>
      </c>
      <c r="I2616" t="s">
        <v>1745</v>
      </c>
      <c r="J2616" t="s">
        <v>1746</v>
      </c>
      <c r="K2616" t="s">
        <v>28</v>
      </c>
      <c r="L2616" t="s">
        <v>29</v>
      </c>
      <c r="M2616" t="s">
        <v>30</v>
      </c>
      <c r="N2616" t="s">
        <v>31</v>
      </c>
      <c r="O2616" t="s">
        <v>31</v>
      </c>
      <c r="P2616" t="s">
        <v>2353</v>
      </c>
      <c r="Q2616" t="s">
        <v>2366</v>
      </c>
      <c r="R2616" t="s">
        <v>715</v>
      </c>
      <c r="S2616">
        <v>910974.43181818188</v>
      </c>
    </row>
    <row r="2617" spans="1:19" x14ac:dyDescent="0.35">
      <c r="A2617">
        <v>2026</v>
      </c>
      <c r="B2617" t="s">
        <v>21</v>
      </c>
      <c r="C2617">
        <v>10</v>
      </c>
      <c r="D2617" t="s">
        <v>22</v>
      </c>
      <c r="E2617" t="s">
        <v>23</v>
      </c>
      <c r="F2617" t="s">
        <v>2512</v>
      </c>
      <c r="G2617" t="s">
        <v>2512</v>
      </c>
      <c r="H2617" t="s">
        <v>504</v>
      </c>
      <c r="I2617" t="s">
        <v>1796</v>
      </c>
      <c r="J2617" t="s">
        <v>1797</v>
      </c>
      <c r="K2617" t="s">
        <v>507</v>
      </c>
      <c r="L2617" t="s">
        <v>508</v>
      </c>
      <c r="M2617" t="s">
        <v>731</v>
      </c>
      <c r="N2617" t="s">
        <v>732</v>
      </c>
      <c r="O2617" t="s">
        <v>2137</v>
      </c>
      <c r="P2617" t="s">
        <v>2513</v>
      </c>
      <c r="Q2617" t="s">
        <v>2514</v>
      </c>
      <c r="R2617" t="s">
        <v>33</v>
      </c>
      <c r="S2617">
        <v>437653.64583333337</v>
      </c>
    </row>
    <row r="2618" spans="1:19" x14ac:dyDescent="0.35">
      <c r="A2618">
        <v>2026</v>
      </c>
      <c r="B2618" t="s">
        <v>21</v>
      </c>
      <c r="C2618">
        <v>10</v>
      </c>
      <c r="D2618" t="s">
        <v>22</v>
      </c>
      <c r="E2618" t="s">
        <v>23</v>
      </c>
      <c r="F2618" t="s">
        <v>2515</v>
      </c>
      <c r="G2618" t="s">
        <v>2515</v>
      </c>
      <c r="H2618" t="s">
        <v>704</v>
      </c>
      <c r="I2618" t="s">
        <v>745</v>
      </c>
      <c r="J2618" t="s">
        <v>746</v>
      </c>
      <c r="K2618" t="s">
        <v>45</v>
      </c>
      <c r="L2618" t="s">
        <v>46</v>
      </c>
      <c r="M2618" t="s">
        <v>731</v>
      </c>
      <c r="N2618" t="s">
        <v>732</v>
      </c>
      <c r="O2618" t="s">
        <v>2516</v>
      </c>
      <c r="P2618" t="s">
        <v>2517</v>
      </c>
      <c r="Q2618" t="s">
        <v>2518</v>
      </c>
      <c r="R2618" t="s">
        <v>707</v>
      </c>
      <c r="S2618">
        <v>-50707.982954545456</v>
      </c>
    </row>
    <row r="2619" spans="1:19" x14ac:dyDescent="0.35">
      <c r="A2619">
        <v>2026</v>
      </c>
      <c r="B2619" t="s">
        <v>21</v>
      </c>
      <c r="C2619">
        <v>10</v>
      </c>
      <c r="D2619" t="s">
        <v>22</v>
      </c>
      <c r="E2619" t="s">
        <v>23</v>
      </c>
      <c r="F2619" t="s">
        <v>2519</v>
      </c>
      <c r="G2619" t="s">
        <v>2519</v>
      </c>
      <c r="H2619" t="s">
        <v>704</v>
      </c>
      <c r="I2619" t="s">
        <v>861</v>
      </c>
      <c r="J2619" t="s">
        <v>862</v>
      </c>
      <c r="K2619" t="s">
        <v>45</v>
      </c>
      <c r="L2619" t="s">
        <v>46</v>
      </c>
      <c r="M2619" t="s">
        <v>731</v>
      </c>
      <c r="N2619" t="s">
        <v>732</v>
      </c>
      <c r="O2619" t="s">
        <v>2516</v>
      </c>
      <c r="P2619" t="s">
        <v>2517</v>
      </c>
      <c r="Q2619" t="s">
        <v>2518</v>
      </c>
      <c r="R2619" t="s">
        <v>707</v>
      </c>
      <c r="S2619">
        <v>1579798.2954545456</v>
      </c>
    </row>
    <row r="2620" spans="1:19" x14ac:dyDescent="0.35">
      <c r="A2620">
        <v>2026</v>
      </c>
      <c r="B2620" t="s">
        <v>21</v>
      </c>
      <c r="C2620">
        <v>10</v>
      </c>
      <c r="D2620" t="s">
        <v>22</v>
      </c>
      <c r="E2620" t="s">
        <v>23</v>
      </c>
      <c r="F2620" t="s">
        <v>2519</v>
      </c>
      <c r="G2620" t="s">
        <v>2519</v>
      </c>
      <c r="H2620" t="s">
        <v>704</v>
      </c>
      <c r="I2620" t="s">
        <v>729</v>
      </c>
      <c r="J2620" t="s">
        <v>730</v>
      </c>
      <c r="K2620" t="s">
        <v>45</v>
      </c>
      <c r="L2620" t="s">
        <v>46</v>
      </c>
      <c r="M2620" t="s">
        <v>731</v>
      </c>
      <c r="N2620" t="s">
        <v>732</v>
      </c>
      <c r="O2620" t="s">
        <v>2516</v>
      </c>
      <c r="P2620" t="s">
        <v>2517</v>
      </c>
      <c r="Q2620" t="s">
        <v>2518</v>
      </c>
      <c r="R2620" t="s">
        <v>707</v>
      </c>
      <c r="S2620">
        <v>1579798.2954545456</v>
      </c>
    </row>
    <row r="2621" spans="1:19" x14ac:dyDescent="0.35">
      <c r="A2621">
        <v>2026</v>
      </c>
      <c r="B2621" t="s">
        <v>21</v>
      </c>
      <c r="C2621">
        <v>10</v>
      </c>
      <c r="D2621" t="s">
        <v>22</v>
      </c>
      <c r="E2621" t="s">
        <v>23</v>
      </c>
      <c r="F2621" t="s">
        <v>2519</v>
      </c>
      <c r="G2621" t="s">
        <v>2519</v>
      </c>
      <c r="H2621" t="s">
        <v>704</v>
      </c>
      <c r="I2621" t="s">
        <v>918</v>
      </c>
      <c r="J2621" t="s">
        <v>919</v>
      </c>
      <c r="K2621" t="s">
        <v>45</v>
      </c>
      <c r="L2621" t="s">
        <v>46</v>
      </c>
      <c r="M2621" t="s">
        <v>731</v>
      </c>
      <c r="N2621" t="s">
        <v>732</v>
      </c>
      <c r="O2621" t="s">
        <v>2516</v>
      </c>
      <c r="P2621" t="s">
        <v>2517</v>
      </c>
      <c r="Q2621" t="s">
        <v>2518</v>
      </c>
      <c r="R2621" t="s">
        <v>707</v>
      </c>
      <c r="S2621">
        <v>1579798.2954545456</v>
      </c>
    </row>
    <row r="2622" spans="1:19" x14ac:dyDescent="0.35">
      <c r="A2622">
        <v>2026</v>
      </c>
      <c r="B2622" t="s">
        <v>21</v>
      </c>
      <c r="C2622">
        <v>10</v>
      </c>
      <c r="D2622" t="s">
        <v>22</v>
      </c>
      <c r="E2622" t="s">
        <v>23</v>
      </c>
      <c r="F2622" t="s">
        <v>2519</v>
      </c>
      <c r="G2622" t="s">
        <v>2519</v>
      </c>
      <c r="H2622" t="s">
        <v>704</v>
      </c>
      <c r="I2622" t="s">
        <v>742</v>
      </c>
      <c r="J2622" t="s">
        <v>743</v>
      </c>
      <c r="K2622" t="s">
        <v>45</v>
      </c>
      <c r="L2622" t="s">
        <v>46</v>
      </c>
      <c r="M2622" t="s">
        <v>731</v>
      </c>
      <c r="N2622" t="s">
        <v>732</v>
      </c>
      <c r="O2622" t="s">
        <v>2516</v>
      </c>
      <c r="P2622" t="s">
        <v>2517</v>
      </c>
      <c r="Q2622" t="s">
        <v>2518</v>
      </c>
      <c r="R2622" t="s">
        <v>707</v>
      </c>
      <c r="S2622">
        <v>1579798.2954545456</v>
      </c>
    </row>
    <row r="2623" spans="1:19" x14ac:dyDescent="0.35">
      <c r="A2623">
        <v>2026</v>
      </c>
      <c r="B2623" t="s">
        <v>21</v>
      </c>
      <c r="C2623">
        <v>10</v>
      </c>
      <c r="D2623" t="s">
        <v>22</v>
      </c>
      <c r="E2623" t="s">
        <v>23</v>
      </c>
      <c r="F2623" t="s">
        <v>2519</v>
      </c>
      <c r="G2623" t="s">
        <v>2519</v>
      </c>
      <c r="H2623" t="s">
        <v>704</v>
      </c>
      <c r="I2623" t="s">
        <v>745</v>
      </c>
      <c r="J2623" t="s">
        <v>746</v>
      </c>
      <c r="K2623" t="s">
        <v>45</v>
      </c>
      <c r="L2623" t="s">
        <v>46</v>
      </c>
      <c r="M2623" t="s">
        <v>731</v>
      </c>
      <c r="N2623" t="s">
        <v>732</v>
      </c>
      <c r="O2623" t="s">
        <v>2516</v>
      </c>
      <c r="P2623" t="s">
        <v>2517</v>
      </c>
      <c r="Q2623" t="s">
        <v>2518</v>
      </c>
      <c r="R2623" t="s">
        <v>707</v>
      </c>
      <c r="S2623">
        <v>1579798.2954545456</v>
      </c>
    </row>
    <row r="2624" spans="1:19" x14ac:dyDescent="0.35">
      <c r="A2624">
        <v>2026</v>
      </c>
      <c r="B2624" t="s">
        <v>21</v>
      </c>
      <c r="C2624">
        <v>10</v>
      </c>
      <c r="D2624" t="s">
        <v>22</v>
      </c>
      <c r="E2624" t="s">
        <v>23</v>
      </c>
      <c r="F2624" t="s">
        <v>2520</v>
      </c>
      <c r="G2624" t="s">
        <v>2520</v>
      </c>
      <c r="H2624" t="s">
        <v>704</v>
      </c>
      <c r="I2624" t="s">
        <v>708</v>
      </c>
      <c r="J2624" t="s">
        <v>709</v>
      </c>
      <c r="K2624" t="s">
        <v>45</v>
      </c>
      <c r="L2624" t="s">
        <v>46</v>
      </c>
      <c r="M2624" t="s">
        <v>731</v>
      </c>
      <c r="N2624" t="s">
        <v>732</v>
      </c>
      <c r="O2624" t="s">
        <v>2516</v>
      </c>
      <c r="P2624" t="s">
        <v>2517</v>
      </c>
      <c r="Q2624" t="s">
        <v>2518</v>
      </c>
      <c r="R2624" t="s">
        <v>707</v>
      </c>
      <c r="S2624">
        <v>-108849.5928030303</v>
      </c>
    </row>
    <row r="2625" spans="1:19" x14ac:dyDescent="0.35">
      <c r="A2625">
        <v>2026</v>
      </c>
      <c r="B2625" t="s">
        <v>21</v>
      </c>
      <c r="C2625">
        <v>10</v>
      </c>
      <c r="D2625" t="s">
        <v>22</v>
      </c>
      <c r="E2625" t="s">
        <v>23</v>
      </c>
      <c r="F2625" t="s">
        <v>2521</v>
      </c>
      <c r="G2625" t="s">
        <v>2521</v>
      </c>
      <c r="H2625" t="s">
        <v>704</v>
      </c>
      <c r="I2625" t="s">
        <v>729</v>
      </c>
      <c r="J2625" t="s">
        <v>730</v>
      </c>
      <c r="K2625" t="s">
        <v>45</v>
      </c>
      <c r="L2625" t="s">
        <v>46</v>
      </c>
      <c r="M2625" t="s">
        <v>731</v>
      </c>
      <c r="N2625" t="s">
        <v>732</v>
      </c>
      <c r="O2625" t="s">
        <v>2516</v>
      </c>
      <c r="P2625" t="s">
        <v>2517</v>
      </c>
      <c r="Q2625" t="s">
        <v>2518</v>
      </c>
      <c r="R2625" t="s">
        <v>707</v>
      </c>
      <c r="S2625">
        <v>653097.53787878796</v>
      </c>
    </row>
    <row r="2626" spans="1:19" x14ac:dyDescent="0.35">
      <c r="A2626">
        <v>2026</v>
      </c>
      <c r="B2626" t="s">
        <v>21</v>
      </c>
      <c r="C2626">
        <v>10</v>
      </c>
      <c r="D2626" t="s">
        <v>22</v>
      </c>
      <c r="E2626" t="s">
        <v>23</v>
      </c>
      <c r="F2626" t="s">
        <v>2521</v>
      </c>
      <c r="G2626" t="s">
        <v>2521</v>
      </c>
      <c r="H2626" t="s">
        <v>704</v>
      </c>
      <c r="I2626" t="s">
        <v>710</v>
      </c>
      <c r="J2626" t="s">
        <v>711</v>
      </c>
      <c r="K2626" t="s">
        <v>45</v>
      </c>
      <c r="L2626" t="s">
        <v>46</v>
      </c>
      <c r="M2626" t="s">
        <v>731</v>
      </c>
      <c r="N2626" t="s">
        <v>732</v>
      </c>
      <c r="O2626" t="s">
        <v>2516</v>
      </c>
      <c r="P2626" t="s">
        <v>2517</v>
      </c>
      <c r="Q2626" t="s">
        <v>2518</v>
      </c>
      <c r="R2626" t="s">
        <v>707</v>
      </c>
      <c r="S2626">
        <v>653097.53787878796</v>
      </c>
    </row>
    <row r="2627" spans="1:19" x14ac:dyDescent="0.35">
      <c r="A2627">
        <v>2026</v>
      </c>
      <c r="B2627" t="s">
        <v>21</v>
      </c>
      <c r="C2627">
        <v>10</v>
      </c>
      <c r="D2627" t="s">
        <v>22</v>
      </c>
      <c r="E2627" t="s">
        <v>23</v>
      </c>
      <c r="F2627" t="s">
        <v>2522</v>
      </c>
      <c r="G2627" t="s">
        <v>2522</v>
      </c>
      <c r="H2627" t="s">
        <v>704</v>
      </c>
      <c r="I2627" t="s">
        <v>729</v>
      </c>
      <c r="J2627" t="s">
        <v>730</v>
      </c>
      <c r="K2627" t="s">
        <v>45</v>
      </c>
      <c r="L2627" t="s">
        <v>46</v>
      </c>
      <c r="M2627" t="s">
        <v>731</v>
      </c>
      <c r="N2627" t="s">
        <v>732</v>
      </c>
      <c r="O2627" t="s">
        <v>2516</v>
      </c>
      <c r="P2627" t="s">
        <v>2517</v>
      </c>
      <c r="Q2627" t="s">
        <v>2523</v>
      </c>
      <c r="R2627" t="s">
        <v>707</v>
      </c>
      <c r="S2627">
        <v>1391005.6818181819</v>
      </c>
    </row>
    <row r="2628" spans="1:19" x14ac:dyDescent="0.35">
      <c r="A2628">
        <v>2026</v>
      </c>
      <c r="B2628" t="s">
        <v>21</v>
      </c>
      <c r="C2628">
        <v>10</v>
      </c>
      <c r="D2628" t="s">
        <v>22</v>
      </c>
      <c r="E2628" t="s">
        <v>23</v>
      </c>
      <c r="F2628" t="s">
        <v>2522</v>
      </c>
      <c r="G2628" t="s">
        <v>2522</v>
      </c>
      <c r="H2628" t="s">
        <v>704</v>
      </c>
      <c r="I2628" t="s">
        <v>918</v>
      </c>
      <c r="J2628" t="s">
        <v>919</v>
      </c>
      <c r="K2628" t="s">
        <v>45</v>
      </c>
      <c r="L2628" t="s">
        <v>46</v>
      </c>
      <c r="M2628" t="s">
        <v>731</v>
      </c>
      <c r="N2628" t="s">
        <v>732</v>
      </c>
      <c r="O2628" t="s">
        <v>2516</v>
      </c>
      <c r="P2628" t="s">
        <v>2517</v>
      </c>
      <c r="Q2628" t="s">
        <v>2523</v>
      </c>
      <c r="R2628" t="s">
        <v>707</v>
      </c>
      <c r="S2628">
        <v>-115917.14015151515</v>
      </c>
    </row>
    <row r="2629" spans="1:19" x14ac:dyDescent="0.35">
      <c r="A2629">
        <v>2026</v>
      </c>
      <c r="B2629" t="s">
        <v>21</v>
      </c>
      <c r="C2629">
        <v>10</v>
      </c>
      <c r="D2629" t="s">
        <v>22</v>
      </c>
      <c r="E2629" t="s">
        <v>23</v>
      </c>
      <c r="F2629" t="s">
        <v>2522</v>
      </c>
      <c r="G2629" t="s">
        <v>2522</v>
      </c>
      <c r="H2629" t="s">
        <v>704</v>
      </c>
      <c r="I2629" t="s">
        <v>708</v>
      </c>
      <c r="J2629" t="s">
        <v>709</v>
      </c>
      <c r="K2629" t="s">
        <v>45</v>
      </c>
      <c r="L2629" t="s">
        <v>46</v>
      </c>
      <c r="M2629" t="s">
        <v>731</v>
      </c>
      <c r="N2629" t="s">
        <v>732</v>
      </c>
      <c r="O2629" t="s">
        <v>2516</v>
      </c>
      <c r="P2629" t="s">
        <v>2517</v>
      </c>
      <c r="Q2629" t="s">
        <v>2523</v>
      </c>
      <c r="R2629" t="s">
        <v>707</v>
      </c>
      <c r="S2629">
        <v>1391005.6818181819</v>
      </c>
    </row>
    <row r="2630" spans="1:19" x14ac:dyDescent="0.35">
      <c r="A2630">
        <v>2026</v>
      </c>
      <c r="B2630" t="s">
        <v>21</v>
      </c>
      <c r="C2630">
        <v>10</v>
      </c>
      <c r="D2630" t="s">
        <v>22</v>
      </c>
      <c r="E2630" t="s">
        <v>23</v>
      </c>
      <c r="F2630" t="s">
        <v>2524</v>
      </c>
      <c r="G2630" t="s">
        <v>2524</v>
      </c>
      <c r="H2630" t="s">
        <v>704</v>
      </c>
      <c r="I2630" t="s">
        <v>729</v>
      </c>
      <c r="J2630" t="s">
        <v>730</v>
      </c>
      <c r="K2630" t="s">
        <v>45</v>
      </c>
      <c r="L2630" t="s">
        <v>46</v>
      </c>
      <c r="M2630" t="s">
        <v>731</v>
      </c>
      <c r="N2630" t="s">
        <v>732</v>
      </c>
      <c r="O2630" t="s">
        <v>2516</v>
      </c>
      <c r="P2630" t="s">
        <v>2517</v>
      </c>
      <c r="Q2630" t="s">
        <v>2518</v>
      </c>
      <c r="R2630" t="s">
        <v>707</v>
      </c>
      <c r="S2630">
        <v>304247.86931818182</v>
      </c>
    </row>
    <row r="2631" spans="1:19" x14ac:dyDescent="0.35">
      <c r="A2631">
        <v>2026</v>
      </c>
      <c r="B2631" t="s">
        <v>21</v>
      </c>
      <c r="C2631">
        <v>10</v>
      </c>
      <c r="D2631" t="s">
        <v>22</v>
      </c>
      <c r="E2631" t="s">
        <v>23</v>
      </c>
      <c r="F2631" t="s">
        <v>2525</v>
      </c>
      <c r="G2631" t="s">
        <v>2525</v>
      </c>
      <c r="H2631" t="s">
        <v>704</v>
      </c>
      <c r="I2631" t="s">
        <v>729</v>
      </c>
      <c r="J2631" t="s">
        <v>730</v>
      </c>
      <c r="K2631" t="s">
        <v>45</v>
      </c>
      <c r="L2631" t="s">
        <v>46</v>
      </c>
      <c r="M2631" t="s">
        <v>731</v>
      </c>
      <c r="N2631" t="s">
        <v>732</v>
      </c>
      <c r="O2631" t="s">
        <v>2516</v>
      </c>
      <c r="P2631" t="s">
        <v>2526</v>
      </c>
      <c r="Q2631" t="s">
        <v>2527</v>
      </c>
      <c r="R2631" t="s">
        <v>707</v>
      </c>
      <c r="S2631">
        <v>1718533.143939394</v>
      </c>
    </row>
    <row r="2632" spans="1:19" x14ac:dyDescent="0.35">
      <c r="A2632">
        <v>2026</v>
      </c>
      <c r="B2632" t="s">
        <v>21</v>
      </c>
      <c r="C2632">
        <v>10</v>
      </c>
      <c r="D2632" t="s">
        <v>22</v>
      </c>
      <c r="E2632" t="s">
        <v>23</v>
      </c>
      <c r="F2632" t="s">
        <v>2528</v>
      </c>
      <c r="G2632" t="s">
        <v>2528</v>
      </c>
      <c r="H2632" t="s">
        <v>704</v>
      </c>
      <c r="I2632" t="s">
        <v>918</v>
      </c>
      <c r="J2632" t="s">
        <v>919</v>
      </c>
      <c r="K2632" t="s">
        <v>45</v>
      </c>
      <c r="L2632" t="s">
        <v>46</v>
      </c>
      <c r="M2632" t="s">
        <v>731</v>
      </c>
      <c r="N2632" t="s">
        <v>732</v>
      </c>
      <c r="O2632" t="s">
        <v>2516</v>
      </c>
      <c r="P2632" t="s">
        <v>2526</v>
      </c>
      <c r="Q2632" t="s">
        <v>2529</v>
      </c>
      <c r="R2632" t="s">
        <v>707</v>
      </c>
      <c r="S2632">
        <v>1718533.143939394</v>
      </c>
    </row>
    <row r="2633" spans="1:19" x14ac:dyDescent="0.35">
      <c r="A2633">
        <v>2026</v>
      </c>
      <c r="B2633" t="s">
        <v>21</v>
      </c>
      <c r="C2633">
        <v>10</v>
      </c>
      <c r="D2633" t="s">
        <v>22</v>
      </c>
      <c r="E2633" t="s">
        <v>23</v>
      </c>
      <c r="F2633" t="s">
        <v>2530</v>
      </c>
      <c r="G2633" t="s">
        <v>2530</v>
      </c>
      <c r="H2633" t="s">
        <v>504</v>
      </c>
      <c r="I2633" t="s">
        <v>1581</v>
      </c>
      <c r="J2633" t="s">
        <v>1582</v>
      </c>
      <c r="K2633" t="s">
        <v>28</v>
      </c>
      <c r="L2633" t="s">
        <v>29</v>
      </c>
      <c r="M2633" t="s">
        <v>731</v>
      </c>
      <c r="N2633" t="s">
        <v>732</v>
      </c>
      <c r="O2633" t="s">
        <v>2516</v>
      </c>
      <c r="P2633" t="s">
        <v>2517</v>
      </c>
      <c r="Q2633" t="s">
        <v>2518</v>
      </c>
      <c r="R2633" t="s">
        <v>33</v>
      </c>
      <c r="S2633">
        <v>-304247.86931818182</v>
      </c>
    </row>
    <row r="2634" spans="1:19" x14ac:dyDescent="0.35">
      <c r="A2634">
        <v>2026</v>
      </c>
      <c r="B2634" t="s">
        <v>21</v>
      </c>
      <c r="C2634">
        <v>10</v>
      </c>
      <c r="D2634" t="s">
        <v>22</v>
      </c>
      <c r="E2634" t="s">
        <v>23</v>
      </c>
      <c r="F2634" t="s">
        <v>2531</v>
      </c>
      <c r="G2634" t="s">
        <v>2531</v>
      </c>
      <c r="H2634" t="s">
        <v>704</v>
      </c>
      <c r="I2634" t="s">
        <v>729</v>
      </c>
      <c r="J2634" t="s">
        <v>730</v>
      </c>
      <c r="K2634" t="s">
        <v>45</v>
      </c>
      <c r="L2634" t="s">
        <v>46</v>
      </c>
      <c r="M2634" t="s">
        <v>731</v>
      </c>
      <c r="N2634" t="s">
        <v>732</v>
      </c>
      <c r="O2634" t="s">
        <v>2516</v>
      </c>
      <c r="P2634" t="s">
        <v>2526</v>
      </c>
      <c r="Q2634" t="s">
        <v>2527</v>
      </c>
      <c r="R2634" t="s">
        <v>707</v>
      </c>
      <c r="S2634">
        <v>1390539.7727272727</v>
      </c>
    </row>
    <row r="2635" spans="1:19" x14ac:dyDescent="0.35">
      <c r="A2635">
        <v>2026</v>
      </c>
      <c r="B2635" t="s">
        <v>21</v>
      </c>
      <c r="C2635">
        <v>10</v>
      </c>
      <c r="D2635" t="s">
        <v>22</v>
      </c>
      <c r="E2635" t="s">
        <v>23</v>
      </c>
      <c r="F2635" t="s">
        <v>2532</v>
      </c>
      <c r="G2635" t="s">
        <v>2532</v>
      </c>
      <c r="H2635" t="s">
        <v>504</v>
      </c>
      <c r="I2635" t="s">
        <v>1798</v>
      </c>
      <c r="J2635" t="s">
        <v>1799</v>
      </c>
      <c r="K2635" t="s">
        <v>28</v>
      </c>
      <c r="L2635" t="s">
        <v>29</v>
      </c>
      <c r="M2635" t="s">
        <v>731</v>
      </c>
      <c r="N2635" t="s">
        <v>732</v>
      </c>
      <c r="O2635" t="s">
        <v>2516</v>
      </c>
      <c r="P2635" t="s">
        <v>2526</v>
      </c>
      <c r="Q2635" t="s">
        <v>2529</v>
      </c>
      <c r="R2635" t="s">
        <v>33</v>
      </c>
      <c r="S2635">
        <v>-380599.86742424249</v>
      </c>
    </row>
    <row r="2636" spans="1:19" x14ac:dyDescent="0.35">
      <c r="A2636">
        <v>2026</v>
      </c>
      <c r="B2636" t="s">
        <v>21</v>
      </c>
      <c r="C2636">
        <v>10</v>
      </c>
      <c r="D2636" t="s">
        <v>22</v>
      </c>
      <c r="E2636" t="s">
        <v>23</v>
      </c>
      <c r="F2636" t="s">
        <v>2533</v>
      </c>
      <c r="G2636" t="s">
        <v>2533</v>
      </c>
      <c r="H2636" t="s">
        <v>25</v>
      </c>
      <c r="I2636" t="s">
        <v>764</v>
      </c>
      <c r="J2636" t="s">
        <v>765</v>
      </c>
      <c r="K2636" t="s">
        <v>38</v>
      </c>
      <c r="L2636" t="s">
        <v>39</v>
      </c>
      <c r="M2636" t="s">
        <v>731</v>
      </c>
      <c r="N2636" t="s">
        <v>732</v>
      </c>
      <c r="O2636" t="s">
        <v>2516</v>
      </c>
      <c r="P2636" t="s">
        <v>2526</v>
      </c>
      <c r="Q2636" t="s">
        <v>2527</v>
      </c>
      <c r="R2636" t="s">
        <v>33</v>
      </c>
      <c r="S2636">
        <v>-80354.195075757583</v>
      </c>
    </row>
    <row r="2637" spans="1:19" x14ac:dyDescent="0.35">
      <c r="A2637">
        <v>2026</v>
      </c>
      <c r="B2637" t="s">
        <v>21</v>
      </c>
      <c r="C2637">
        <v>10</v>
      </c>
      <c r="D2637" t="s">
        <v>22</v>
      </c>
      <c r="E2637" t="s">
        <v>23</v>
      </c>
      <c r="F2637" t="s">
        <v>2534</v>
      </c>
      <c r="G2637" t="s">
        <v>2534</v>
      </c>
      <c r="H2637" t="s">
        <v>704</v>
      </c>
      <c r="I2637" t="s">
        <v>729</v>
      </c>
      <c r="J2637" t="s">
        <v>730</v>
      </c>
      <c r="K2637" t="s">
        <v>45</v>
      </c>
      <c r="L2637" t="s">
        <v>46</v>
      </c>
      <c r="M2637" t="s">
        <v>731</v>
      </c>
      <c r="N2637" t="s">
        <v>732</v>
      </c>
      <c r="O2637" t="s">
        <v>2516</v>
      </c>
      <c r="P2637" t="s">
        <v>2526</v>
      </c>
      <c r="Q2637" t="s">
        <v>2529</v>
      </c>
      <c r="R2637" t="s">
        <v>707</v>
      </c>
      <c r="S2637">
        <v>267847.30113636365</v>
      </c>
    </row>
    <row r="2638" spans="1:19" x14ac:dyDescent="0.35">
      <c r="A2638">
        <v>2026</v>
      </c>
      <c r="B2638" t="s">
        <v>21</v>
      </c>
      <c r="C2638">
        <v>10</v>
      </c>
      <c r="D2638" t="s">
        <v>22</v>
      </c>
      <c r="E2638" t="s">
        <v>23</v>
      </c>
      <c r="F2638" t="s">
        <v>2534</v>
      </c>
      <c r="G2638" t="s">
        <v>2534</v>
      </c>
      <c r="H2638" t="s">
        <v>704</v>
      </c>
      <c r="I2638" t="s">
        <v>737</v>
      </c>
      <c r="J2638" t="s">
        <v>738</v>
      </c>
      <c r="K2638" t="s">
        <v>45</v>
      </c>
      <c r="L2638" t="s">
        <v>46</v>
      </c>
      <c r="M2638" t="s">
        <v>731</v>
      </c>
      <c r="N2638" t="s">
        <v>732</v>
      </c>
      <c r="O2638" t="s">
        <v>2516</v>
      </c>
      <c r="P2638" t="s">
        <v>2526</v>
      </c>
      <c r="Q2638" t="s">
        <v>2529</v>
      </c>
      <c r="R2638" t="s">
        <v>707</v>
      </c>
      <c r="S2638">
        <v>-294632.03598484851</v>
      </c>
    </row>
    <row r="2639" spans="1:19" x14ac:dyDescent="0.35">
      <c r="A2639">
        <v>2026</v>
      </c>
      <c r="B2639" t="s">
        <v>21</v>
      </c>
      <c r="C2639">
        <v>10</v>
      </c>
      <c r="D2639" t="s">
        <v>22</v>
      </c>
      <c r="E2639" t="s">
        <v>23</v>
      </c>
      <c r="F2639" t="s">
        <v>2535</v>
      </c>
      <c r="G2639" t="s">
        <v>2535</v>
      </c>
      <c r="H2639" t="s">
        <v>25</v>
      </c>
      <c r="I2639" t="s">
        <v>26</v>
      </c>
      <c r="J2639" t="s">
        <v>27</v>
      </c>
      <c r="K2639" t="s">
        <v>28</v>
      </c>
      <c r="L2639" t="s">
        <v>29</v>
      </c>
      <c r="M2639" t="s">
        <v>873</v>
      </c>
      <c r="N2639" t="s">
        <v>873</v>
      </c>
      <c r="O2639" t="s">
        <v>874</v>
      </c>
      <c r="P2639" t="s">
        <v>875</v>
      </c>
      <c r="Q2639" t="s">
        <v>1810</v>
      </c>
      <c r="R2639" t="s">
        <v>33</v>
      </c>
      <c r="S2639">
        <v>14743.551136363638</v>
      </c>
    </row>
    <row r="2640" spans="1:19" x14ac:dyDescent="0.35">
      <c r="A2640">
        <v>2026</v>
      </c>
      <c r="B2640" t="s">
        <v>21</v>
      </c>
      <c r="C2640">
        <v>10</v>
      </c>
      <c r="D2640" t="s">
        <v>22</v>
      </c>
      <c r="E2640" t="s">
        <v>23</v>
      </c>
      <c r="F2640" t="s">
        <v>2535</v>
      </c>
      <c r="G2640" t="s">
        <v>2535</v>
      </c>
      <c r="H2640" t="s">
        <v>48</v>
      </c>
      <c r="I2640" t="s">
        <v>774</v>
      </c>
      <c r="J2640" t="s">
        <v>775</v>
      </c>
      <c r="K2640" t="s">
        <v>64</v>
      </c>
      <c r="L2640" t="s">
        <v>65</v>
      </c>
      <c r="M2640" t="s">
        <v>873</v>
      </c>
      <c r="N2640" t="s">
        <v>873</v>
      </c>
      <c r="O2640" t="s">
        <v>874</v>
      </c>
      <c r="P2640" t="s">
        <v>875</v>
      </c>
      <c r="Q2640" t="s">
        <v>1810</v>
      </c>
      <c r="R2640" t="s">
        <v>53</v>
      </c>
      <c r="S2640">
        <v>29487.102272727276</v>
      </c>
    </row>
    <row r="2641" spans="1:19" x14ac:dyDescent="0.35">
      <c r="A2641">
        <v>2026</v>
      </c>
      <c r="B2641" t="s">
        <v>21</v>
      </c>
      <c r="C2641">
        <v>10</v>
      </c>
      <c r="D2641" t="s">
        <v>22</v>
      </c>
      <c r="E2641" t="s">
        <v>23</v>
      </c>
      <c r="F2641" t="s">
        <v>2535</v>
      </c>
      <c r="G2641" t="s">
        <v>2535</v>
      </c>
      <c r="H2641" t="s">
        <v>48</v>
      </c>
      <c r="I2641" t="s">
        <v>776</v>
      </c>
      <c r="J2641" t="s">
        <v>777</v>
      </c>
      <c r="K2641" t="s">
        <v>64</v>
      </c>
      <c r="L2641" t="s">
        <v>65</v>
      </c>
      <c r="M2641" t="s">
        <v>873</v>
      </c>
      <c r="N2641" t="s">
        <v>873</v>
      </c>
      <c r="O2641" t="s">
        <v>874</v>
      </c>
      <c r="P2641" t="s">
        <v>875</v>
      </c>
      <c r="Q2641" t="s">
        <v>1810</v>
      </c>
      <c r="R2641" t="s">
        <v>53</v>
      </c>
      <c r="S2641">
        <v>29487.102272727276</v>
      </c>
    </row>
    <row r="2642" spans="1:19" x14ac:dyDescent="0.35">
      <c r="A2642">
        <v>2026</v>
      </c>
      <c r="B2642" t="s">
        <v>21</v>
      </c>
      <c r="C2642">
        <v>10</v>
      </c>
      <c r="D2642" t="s">
        <v>22</v>
      </c>
      <c r="E2642" t="s">
        <v>23</v>
      </c>
      <c r="F2642" t="s">
        <v>2535</v>
      </c>
      <c r="G2642" t="s">
        <v>2535</v>
      </c>
      <c r="H2642" t="s">
        <v>48</v>
      </c>
      <c r="I2642" t="s">
        <v>2201</v>
      </c>
      <c r="J2642" t="s">
        <v>2202</v>
      </c>
      <c r="K2642" t="s">
        <v>64</v>
      </c>
      <c r="L2642" t="s">
        <v>65</v>
      </c>
      <c r="M2642" t="s">
        <v>873</v>
      </c>
      <c r="N2642" t="s">
        <v>873</v>
      </c>
      <c r="O2642" t="s">
        <v>874</v>
      </c>
      <c r="P2642" t="s">
        <v>875</v>
      </c>
      <c r="Q2642" t="s">
        <v>1810</v>
      </c>
      <c r="R2642" t="s">
        <v>53</v>
      </c>
      <c r="S2642">
        <v>29487.102272727276</v>
      </c>
    </row>
    <row r="2643" spans="1:19" x14ac:dyDescent="0.35">
      <c r="A2643">
        <v>2026</v>
      </c>
      <c r="B2643" t="s">
        <v>21</v>
      </c>
      <c r="C2643">
        <v>10</v>
      </c>
      <c r="D2643" t="s">
        <v>22</v>
      </c>
      <c r="E2643" t="s">
        <v>23</v>
      </c>
      <c r="F2643" t="s">
        <v>2535</v>
      </c>
      <c r="G2643" t="s">
        <v>2535</v>
      </c>
      <c r="H2643" t="s">
        <v>48</v>
      </c>
      <c r="I2643" t="s">
        <v>778</v>
      </c>
      <c r="J2643" t="s">
        <v>779</v>
      </c>
      <c r="K2643" t="s">
        <v>64</v>
      </c>
      <c r="L2643" t="s">
        <v>65</v>
      </c>
      <c r="M2643" t="s">
        <v>873</v>
      </c>
      <c r="N2643" t="s">
        <v>873</v>
      </c>
      <c r="O2643" t="s">
        <v>874</v>
      </c>
      <c r="P2643" t="s">
        <v>875</v>
      </c>
      <c r="Q2643" t="s">
        <v>1810</v>
      </c>
      <c r="R2643" t="s">
        <v>53</v>
      </c>
      <c r="S2643">
        <v>29487.102272727276</v>
      </c>
    </row>
    <row r="2644" spans="1:19" x14ac:dyDescent="0.35">
      <c r="A2644">
        <v>2026</v>
      </c>
      <c r="B2644" t="s">
        <v>21</v>
      </c>
      <c r="C2644">
        <v>10</v>
      </c>
      <c r="D2644" t="s">
        <v>22</v>
      </c>
      <c r="E2644" t="s">
        <v>23</v>
      </c>
      <c r="F2644" t="s">
        <v>2535</v>
      </c>
      <c r="G2644" t="s">
        <v>2535</v>
      </c>
      <c r="H2644" t="s">
        <v>48</v>
      </c>
      <c r="I2644" t="s">
        <v>2536</v>
      </c>
      <c r="J2644" t="s">
        <v>2537</v>
      </c>
      <c r="K2644" t="s">
        <v>64</v>
      </c>
      <c r="L2644" t="s">
        <v>65</v>
      </c>
      <c r="M2644" t="s">
        <v>873</v>
      </c>
      <c r="N2644" t="s">
        <v>873</v>
      </c>
      <c r="O2644" t="s">
        <v>874</v>
      </c>
      <c r="P2644" t="s">
        <v>875</v>
      </c>
      <c r="Q2644" t="s">
        <v>1810</v>
      </c>
      <c r="R2644" t="s">
        <v>53</v>
      </c>
      <c r="S2644">
        <v>29487.102272727276</v>
      </c>
    </row>
    <row r="2645" spans="1:19" x14ac:dyDescent="0.35">
      <c r="A2645">
        <v>2026</v>
      </c>
      <c r="B2645" t="s">
        <v>21</v>
      </c>
      <c r="C2645">
        <v>10</v>
      </c>
      <c r="D2645" t="s">
        <v>22</v>
      </c>
      <c r="E2645" t="s">
        <v>23</v>
      </c>
      <c r="F2645" t="s">
        <v>2535</v>
      </c>
      <c r="G2645" t="s">
        <v>2535</v>
      </c>
      <c r="H2645" t="s">
        <v>48</v>
      </c>
      <c r="I2645" t="s">
        <v>2203</v>
      </c>
      <c r="J2645" t="s">
        <v>2204</v>
      </c>
      <c r="K2645" t="s">
        <v>64</v>
      </c>
      <c r="L2645" t="s">
        <v>65</v>
      </c>
      <c r="M2645" t="s">
        <v>873</v>
      </c>
      <c r="N2645" t="s">
        <v>873</v>
      </c>
      <c r="O2645" t="s">
        <v>874</v>
      </c>
      <c r="P2645" t="s">
        <v>875</v>
      </c>
      <c r="Q2645" t="s">
        <v>1810</v>
      </c>
      <c r="R2645" t="s">
        <v>53</v>
      </c>
      <c r="S2645">
        <v>29487.102272727276</v>
      </c>
    </row>
    <row r="2646" spans="1:19" x14ac:dyDescent="0.35">
      <c r="A2646">
        <v>2026</v>
      </c>
      <c r="B2646" t="s">
        <v>21</v>
      </c>
      <c r="C2646">
        <v>10</v>
      </c>
      <c r="D2646" t="s">
        <v>22</v>
      </c>
      <c r="E2646" t="s">
        <v>23</v>
      </c>
      <c r="F2646" t="s">
        <v>2535</v>
      </c>
      <c r="G2646" t="s">
        <v>2535</v>
      </c>
      <c r="H2646" t="s">
        <v>48</v>
      </c>
      <c r="I2646" t="s">
        <v>780</v>
      </c>
      <c r="J2646" t="s">
        <v>781</v>
      </c>
      <c r="K2646" t="s">
        <v>64</v>
      </c>
      <c r="L2646" t="s">
        <v>65</v>
      </c>
      <c r="M2646" t="s">
        <v>873</v>
      </c>
      <c r="N2646" t="s">
        <v>873</v>
      </c>
      <c r="O2646" t="s">
        <v>874</v>
      </c>
      <c r="P2646" t="s">
        <v>875</v>
      </c>
      <c r="Q2646" t="s">
        <v>1810</v>
      </c>
      <c r="R2646" t="s">
        <v>53</v>
      </c>
      <c r="S2646">
        <v>29487.102272727276</v>
      </c>
    </row>
    <row r="2647" spans="1:19" x14ac:dyDescent="0.35">
      <c r="A2647">
        <v>2026</v>
      </c>
      <c r="B2647" t="s">
        <v>21</v>
      </c>
      <c r="C2647">
        <v>10</v>
      </c>
      <c r="D2647" t="s">
        <v>22</v>
      </c>
      <c r="E2647" t="s">
        <v>23</v>
      </c>
      <c r="F2647" t="s">
        <v>2535</v>
      </c>
      <c r="G2647" t="s">
        <v>2535</v>
      </c>
      <c r="H2647" t="s">
        <v>48</v>
      </c>
      <c r="I2647" t="s">
        <v>782</v>
      </c>
      <c r="J2647" t="s">
        <v>783</v>
      </c>
      <c r="K2647" t="s">
        <v>64</v>
      </c>
      <c r="L2647" t="s">
        <v>65</v>
      </c>
      <c r="M2647" t="s">
        <v>873</v>
      </c>
      <c r="N2647" t="s">
        <v>873</v>
      </c>
      <c r="O2647" t="s">
        <v>874</v>
      </c>
      <c r="P2647" t="s">
        <v>875</v>
      </c>
      <c r="Q2647" t="s">
        <v>1810</v>
      </c>
      <c r="R2647" t="s">
        <v>53</v>
      </c>
      <c r="S2647">
        <v>29487.102272727276</v>
      </c>
    </row>
    <row r="2648" spans="1:19" x14ac:dyDescent="0.35">
      <c r="A2648">
        <v>2026</v>
      </c>
      <c r="B2648" t="s">
        <v>21</v>
      </c>
      <c r="C2648">
        <v>10</v>
      </c>
      <c r="D2648" t="s">
        <v>22</v>
      </c>
      <c r="E2648" t="s">
        <v>23</v>
      </c>
      <c r="F2648" t="s">
        <v>2535</v>
      </c>
      <c r="G2648" t="s">
        <v>2535</v>
      </c>
      <c r="H2648" t="s">
        <v>186</v>
      </c>
      <c r="I2648" t="s">
        <v>2538</v>
      </c>
      <c r="J2648" t="s">
        <v>2539</v>
      </c>
      <c r="K2648" t="s">
        <v>189</v>
      </c>
      <c r="L2648" t="s">
        <v>190</v>
      </c>
      <c r="M2648" t="s">
        <v>873</v>
      </c>
      <c r="N2648" t="s">
        <v>873</v>
      </c>
      <c r="O2648" t="s">
        <v>874</v>
      </c>
      <c r="P2648" t="s">
        <v>875</v>
      </c>
      <c r="Q2648" t="s">
        <v>1810</v>
      </c>
      <c r="R2648" t="s">
        <v>53</v>
      </c>
      <c r="S2648">
        <v>58974.195075757576</v>
      </c>
    </row>
    <row r="2649" spans="1:19" x14ac:dyDescent="0.35">
      <c r="A2649">
        <v>2026</v>
      </c>
      <c r="B2649" t="s">
        <v>21</v>
      </c>
      <c r="C2649">
        <v>10</v>
      </c>
      <c r="D2649" t="s">
        <v>22</v>
      </c>
      <c r="E2649" t="s">
        <v>23</v>
      </c>
      <c r="F2649" t="s">
        <v>2535</v>
      </c>
      <c r="G2649" t="s">
        <v>2535</v>
      </c>
      <c r="H2649" t="s">
        <v>186</v>
      </c>
      <c r="I2649" t="s">
        <v>2540</v>
      </c>
      <c r="J2649" t="s">
        <v>2541</v>
      </c>
      <c r="K2649" t="s">
        <v>189</v>
      </c>
      <c r="L2649" t="s">
        <v>190</v>
      </c>
      <c r="M2649" t="s">
        <v>873</v>
      </c>
      <c r="N2649" t="s">
        <v>873</v>
      </c>
      <c r="O2649" t="s">
        <v>874</v>
      </c>
      <c r="P2649" t="s">
        <v>875</v>
      </c>
      <c r="Q2649" t="s">
        <v>1810</v>
      </c>
      <c r="R2649" t="s">
        <v>53</v>
      </c>
      <c r="S2649">
        <v>29487.102272727276</v>
      </c>
    </row>
    <row r="2650" spans="1:19" x14ac:dyDescent="0.35">
      <c r="A2650">
        <v>2026</v>
      </c>
      <c r="B2650" t="s">
        <v>21</v>
      </c>
      <c r="C2650">
        <v>10</v>
      </c>
      <c r="D2650" t="s">
        <v>22</v>
      </c>
      <c r="E2650" t="s">
        <v>23</v>
      </c>
      <c r="F2650" t="s">
        <v>2535</v>
      </c>
      <c r="G2650" t="s">
        <v>2535</v>
      </c>
      <c r="H2650" t="s">
        <v>186</v>
      </c>
      <c r="I2650" t="s">
        <v>2542</v>
      </c>
      <c r="J2650" t="s">
        <v>2543</v>
      </c>
      <c r="K2650" t="s">
        <v>189</v>
      </c>
      <c r="L2650" t="s">
        <v>190</v>
      </c>
      <c r="M2650" t="s">
        <v>873</v>
      </c>
      <c r="N2650" t="s">
        <v>873</v>
      </c>
      <c r="O2650" t="s">
        <v>874</v>
      </c>
      <c r="P2650" t="s">
        <v>875</v>
      </c>
      <c r="Q2650" t="s">
        <v>1810</v>
      </c>
      <c r="R2650" t="s">
        <v>53</v>
      </c>
      <c r="S2650">
        <v>29487.102272727276</v>
      </c>
    </row>
    <row r="2651" spans="1:19" x14ac:dyDescent="0.35">
      <c r="A2651">
        <v>2026</v>
      </c>
      <c r="B2651" t="s">
        <v>21</v>
      </c>
      <c r="C2651">
        <v>10</v>
      </c>
      <c r="D2651" t="s">
        <v>22</v>
      </c>
      <c r="E2651" t="s">
        <v>23</v>
      </c>
      <c r="F2651" t="s">
        <v>2535</v>
      </c>
      <c r="G2651" t="s">
        <v>2535</v>
      </c>
      <c r="H2651" t="s">
        <v>186</v>
      </c>
      <c r="I2651" t="s">
        <v>407</v>
      </c>
      <c r="J2651" t="s">
        <v>408</v>
      </c>
      <c r="K2651" t="s">
        <v>189</v>
      </c>
      <c r="L2651" t="s">
        <v>190</v>
      </c>
      <c r="M2651" t="s">
        <v>873</v>
      </c>
      <c r="N2651" t="s">
        <v>873</v>
      </c>
      <c r="O2651" t="s">
        <v>874</v>
      </c>
      <c r="P2651" t="s">
        <v>875</v>
      </c>
      <c r="Q2651" t="s">
        <v>1810</v>
      </c>
      <c r="R2651" t="s">
        <v>53</v>
      </c>
      <c r="S2651">
        <v>58974.195075757576</v>
      </c>
    </row>
    <row r="2652" spans="1:19" x14ac:dyDescent="0.35">
      <c r="A2652">
        <v>2026</v>
      </c>
      <c r="B2652" t="s">
        <v>21</v>
      </c>
      <c r="C2652">
        <v>10</v>
      </c>
      <c r="D2652" t="s">
        <v>22</v>
      </c>
      <c r="E2652" t="s">
        <v>23</v>
      </c>
      <c r="F2652" t="s">
        <v>2535</v>
      </c>
      <c r="G2652" t="s">
        <v>2535</v>
      </c>
      <c r="H2652" t="s">
        <v>186</v>
      </c>
      <c r="I2652" t="s">
        <v>409</v>
      </c>
      <c r="J2652" t="s">
        <v>410</v>
      </c>
      <c r="K2652" t="s">
        <v>189</v>
      </c>
      <c r="L2652" t="s">
        <v>190</v>
      </c>
      <c r="M2652" t="s">
        <v>873</v>
      </c>
      <c r="N2652" t="s">
        <v>873</v>
      </c>
      <c r="O2652" t="s">
        <v>874</v>
      </c>
      <c r="P2652" t="s">
        <v>875</v>
      </c>
      <c r="Q2652" t="s">
        <v>1810</v>
      </c>
      <c r="R2652" t="s">
        <v>53</v>
      </c>
      <c r="S2652">
        <v>58974.195075757576</v>
      </c>
    </row>
    <row r="2653" spans="1:19" x14ac:dyDescent="0.35">
      <c r="A2653">
        <v>2026</v>
      </c>
      <c r="B2653" t="s">
        <v>21</v>
      </c>
      <c r="C2653">
        <v>10</v>
      </c>
      <c r="D2653" t="s">
        <v>22</v>
      </c>
      <c r="E2653" t="s">
        <v>23</v>
      </c>
      <c r="F2653" t="s">
        <v>2535</v>
      </c>
      <c r="G2653" t="s">
        <v>2535</v>
      </c>
      <c r="H2653" t="s">
        <v>504</v>
      </c>
      <c r="I2653" t="s">
        <v>1512</v>
      </c>
      <c r="J2653" t="s">
        <v>1513</v>
      </c>
      <c r="K2653" t="s">
        <v>28</v>
      </c>
      <c r="L2653" t="s">
        <v>29</v>
      </c>
      <c r="M2653" t="s">
        <v>873</v>
      </c>
      <c r="N2653" t="s">
        <v>873</v>
      </c>
      <c r="O2653" t="s">
        <v>874</v>
      </c>
      <c r="P2653" t="s">
        <v>875</v>
      </c>
      <c r="Q2653" t="s">
        <v>1810</v>
      </c>
      <c r="R2653" t="s">
        <v>33</v>
      </c>
      <c r="S2653">
        <v>14743.551136363638</v>
      </c>
    </row>
    <row r="2654" spans="1:19" x14ac:dyDescent="0.35">
      <c r="A2654">
        <v>2026</v>
      </c>
      <c r="B2654" t="s">
        <v>21</v>
      </c>
      <c r="C2654">
        <v>10</v>
      </c>
      <c r="D2654" t="s">
        <v>22</v>
      </c>
      <c r="E2654" t="s">
        <v>23</v>
      </c>
      <c r="F2654" t="s">
        <v>2535</v>
      </c>
      <c r="G2654" t="s">
        <v>2535</v>
      </c>
      <c r="H2654" t="s">
        <v>504</v>
      </c>
      <c r="I2654" t="s">
        <v>1073</v>
      </c>
      <c r="J2654" t="s">
        <v>1074</v>
      </c>
      <c r="K2654" t="s">
        <v>507</v>
      </c>
      <c r="L2654" t="s">
        <v>508</v>
      </c>
      <c r="M2654" t="s">
        <v>873</v>
      </c>
      <c r="N2654" t="s">
        <v>873</v>
      </c>
      <c r="O2654" t="s">
        <v>874</v>
      </c>
      <c r="P2654" t="s">
        <v>875</v>
      </c>
      <c r="Q2654" t="s">
        <v>1810</v>
      </c>
      <c r="R2654" t="s">
        <v>33</v>
      </c>
      <c r="S2654">
        <v>73717.746212121216</v>
      </c>
    </row>
    <row r="2655" spans="1:19" x14ac:dyDescent="0.35">
      <c r="A2655">
        <v>2026</v>
      </c>
      <c r="B2655" t="s">
        <v>21</v>
      </c>
      <c r="C2655">
        <v>10</v>
      </c>
      <c r="D2655" t="s">
        <v>22</v>
      </c>
      <c r="E2655" t="s">
        <v>23</v>
      </c>
      <c r="F2655" t="s">
        <v>2535</v>
      </c>
      <c r="G2655" t="s">
        <v>2535</v>
      </c>
      <c r="H2655" t="s">
        <v>504</v>
      </c>
      <c r="I2655" t="s">
        <v>1075</v>
      </c>
      <c r="J2655" t="s">
        <v>1076</v>
      </c>
      <c r="K2655" t="s">
        <v>28</v>
      </c>
      <c r="L2655" t="s">
        <v>29</v>
      </c>
      <c r="M2655" t="s">
        <v>873</v>
      </c>
      <c r="N2655" t="s">
        <v>873</v>
      </c>
      <c r="O2655" t="s">
        <v>874</v>
      </c>
      <c r="P2655" t="s">
        <v>875</v>
      </c>
      <c r="Q2655" t="s">
        <v>1810</v>
      </c>
      <c r="R2655" t="s">
        <v>33</v>
      </c>
      <c r="S2655">
        <v>235896.7803030303</v>
      </c>
    </row>
    <row r="2656" spans="1:19" x14ac:dyDescent="0.35">
      <c r="A2656">
        <v>2026</v>
      </c>
      <c r="B2656" t="s">
        <v>21</v>
      </c>
      <c r="C2656">
        <v>10</v>
      </c>
      <c r="D2656" t="s">
        <v>22</v>
      </c>
      <c r="E2656" t="s">
        <v>23</v>
      </c>
      <c r="F2656" t="s">
        <v>2535</v>
      </c>
      <c r="G2656" t="s">
        <v>2535</v>
      </c>
      <c r="H2656" t="s">
        <v>504</v>
      </c>
      <c r="I2656" t="s">
        <v>1526</v>
      </c>
      <c r="J2656" t="s">
        <v>1527</v>
      </c>
      <c r="K2656" t="s">
        <v>28</v>
      </c>
      <c r="L2656" t="s">
        <v>29</v>
      </c>
      <c r="M2656" t="s">
        <v>873</v>
      </c>
      <c r="N2656" t="s">
        <v>873</v>
      </c>
      <c r="O2656" t="s">
        <v>874</v>
      </c>
      <c r="P2656" t="s">
        <v>875</v>
      </c>
      <c r="Q2656" t="s">
        <v>1810</v>
      </c>
      <c r="R2656" t="s">
        <v>33</v>
      </c>
      <c r="S2656">
        <v>235896.7803030303</v>
      </c>
    </row>
    <row r="2657" spans="1:19" x14ac:dyDescent="0.35">
      <c r="A2657">
        <v>2026</v>
      </c>
      <c r="B2657" t="s">
        <v>21</v>
      </c>
      <c r="C2657">
        <v>10</v>
      </c>
      <c r="D2657" t="s">
        <v>22</v>
      </c>
      <c r="E2657" t="s">
        <v>23</v>
      </c>
      <c r="F2657" t="s">
        <v>2535</v>
      </c>
      <c r="G2657" t="s">
        <v>2535</v>
      </c>
      <c r="H2657" t="s">
        <v>504</v>
      </c>
      <c r="I2657" t="s">
        <v>908</v>
      </c>
      <c r="J2657" t="s">
        <v>909</v>
      </c>
      <c r="K2657" t="s">
        <v>537</v>
      </c>
      <c r="L2657" t="s">
        <v>538</v>
      </c>
      <c r="M2657" t="s">
        <v>873</v>
      </c>
      <c r="N2657" t="s">
        <v>873</v>
      </c>
      <c r="O2657" t="s">
        <v>874</v>
      </c>
      <c r="P2657" t="s">
        <v>875</v>
      </c>
      <c r="Q2657" t="s">
        <v>1810</v>
      </c>
      <c r="R2657" t="s">
        <v>33</v>
      </c>
      <c r="S2657">
        <v>58974.195075757576</v>
      </c>
    </row>
    <row r="2658" spans="1:19" x14ac:dyDescent="0.35">
      <c r="A2658">
        <v>2026</v>
      </c>
      <c r="B2658" t="s">
        <v>21</v>
      </c>
      <c r="C2658">
        <v>10</v>
      </c>
      <c r="D2658" t="s">
        <v>22</v>
      </c>
      <c r="E2658" t="s">
        <v>23</v>
      </c>
      <c r="F2658" t="s">
        <v>2535</v>
      </c>
      <c r="G2658" t="s">
        <v>2535</v>
      </c>
      <c r="H2658" t="s">
        <v>504</v>
      </c>
      <c r="I2658" t="s">
        <v>877</v>
      </c>
      <c r="J2658" t="s">
        <v>878</v>
      </c>
      <c r="K2658" t="s">
        <v>515</v>
      </c>
      <c r="L2658" t="s">
        <v>516</v>
      </c>
      <c r="M2658" t="s">
        <v>873</v>
      </c>
      <c r="N2658" t="s">
        <v>873</v>
      </c>
      <c r="O2658" t="s">
        <v>874</v>
      </c>
      <c r="P2658" t="s">
        <v>875</v>
      </c>
      <c r="Q2658" t="s">
        <v>1810</v>
      </c>
      <c r="R2658" t="s">
        <v>33</v>
      </c>
      <c r="S2658">
        <v>44230.643939393936</v>
      </c>
    </row>
    <row r="2659" spans="1:19" x14ac:dyDescent="0.35">
      <c r="A2659">
        <v>2026</v>
      </c>
      <c r="B2659" t="s">
        <v>21</v>
      </c>
      <c r="C2659">
        <v>10</v>
      </c>
      <c r="D2659" t="s">
        <v>22</v>
      </c>
      <c r="E2659" t="s">
        <v>23</v>
      </c>
      <c r="F2659" t="s">
        <v>2535</v>
      </c>
      <c r="G2659" t="s">
        <v>2535</v>
      </c>
      <c r="H2659" t="s">
        <v>504</v>
      </c>
      <c r="I2659" t="s">
        <v>1558</v>
      </c>
      <c r="J2659" t="s">
        <v>1559</v>
      </c>
      <c r="K2659" t="s">
        <v>28</v>
      </c>
      <c r="L2659" t="s">
        <v>29</v>
      </c>
      <c r="M2659" t="s">
        <v>873</v>
      </c>
      <c r="N2659" t="s">
        <v>873</v>
      </c>
      <c r="O2659" t="s">
        <v>874</v>
      </c>
      <c r="P2659" t="s">
        <v>875</v>
      </c>
      <c r="Q2659" t="s">
        <v>1810</v>
      </c>
      <c r="R2659" t="s">
        <v>33</v>
      </c>
      <c r="S2659">
        <v>58974.195075757576</v>
      </c>
    </row>
    <row r="2660" spans="1:19" x14ac:dyDescent="0.35">
      <c r="A2660">
        <v>2026</v>
      </c>
      <c r="B2660" t="s">
        <v>21</v>
      </c>
      <c r="C2660">
        <v>10</v>
      </c>
      <c r="D2660" t="s">
        <v>22</v>
      </c>
      <c r="E2660" t="s">
        <v>23</v>
      </c>
      <c r="F2660" t="s">
        <v>2535</v>
      </c>
      <c r="G2660" t="s">
        <v>2535</v>
      </c>
      <c r="H2660" t="s">
        <v>504</v>
      </c>
      <c r="I2660" t="s">
        <v>1567</v>
      </c>
      <c r="J2660" t="s">
        <v>1568</v>
      </c>
      <c r="K2660" t="s">
        <v>515</v>
      </c>
      <c r="L2660" t="s">
        <v>516</v>
      </c>
      <c r="M2660" t="s">
        <v>873</v>
      </c>
      <c r="N2660" t="s">
        <v>873</v>
      </c>
      <c r="O2660" t="s">
        <v>874</v>
      </c>
      <c r="P2660" t="s">
        <v>875</v>
      </c>
      <c r="Q2660" t="s">
        <v>1810</v>
      </c>
      <c r="R2660" t="s">
        <v>33</v>
      </c>
      <c r="S2660">
        <v>471793.56060606061</v>
      </c>
    </row>
    <row r="2661" spans="1:19" x14ac:dyDescent="0.35">
      <c r="A2661">
        <v>2026</v>
      </c>
      <c r="B2661" t="s">
        <v>21</v>
      </c>
      <c r="C2661">
        <v>10</v>
      </c>
      <c r="D2661" t="s">
        <v>22</v>
      </c>
      <c r="E2661" t="s">
        <v>23</v>
      </c>
      <c r="F2661" t="s">
        <v>2535</v>
      </c>
      <c r="G2661" t="s">
        <v>2535</v>
      </c>
      <c r="H2661" t="s">
        <v>504</v>
      </c>
      <c r="I2661" t="s">
        <v>573</v>
      </c>
      <c r="J2661" t="s">
        <v>574</v>
      </c>
      <c r="K2661" t="s">
        <v>28</v>
      </c>
      <c r="L2661" t="s">
        <v>29</v>
      </c>
      <c r="M2661" t="s">
        <v>873</v>
      </c>
      <c r="N2661" t="s">
        <v>873</v>
      </c>
      <c r="O2661" t="s">
        <v>874</v>
      </c>
      <c r="P2661" t="s">
        <v>875</v>
      </c>
      <c r="Q2661" t="s">
        <v>1810</v>
      </c>
      <c r="R2661" t="s">
        <v>33</v>
      </c>
      <c r="S2661">
        <v>235896.7803030303</v>
      </c>
    </row>
    <row r="2662" spans="1:19" x14ac:dyDescent="0.35">
      <c r="A2662">
        <v>2026</v>
      </c>
      <c r="B2662" t="s">
        <v>21</v>
      </c>
      <c r="C2662">
        <v>10</v>
      </c>
      <c r="D2662" t="s">
        <v>22</v>
      </c>
      <c r="E2662" t="s">
        <v>23</v>
      </c>
      <c r="F2662" t="s">
        <v>2535</v>
      </c>
      <c r="G2662" t="s">
        <v>2535</v>
      </c>
      <c r="H2662" t="s">
        <v>504</v>
      </c>
      <c r="I2662" t="s">
        <v>1176</v>
      </c>
      <c r="J2662" t="s">
        <v>1177</v>
      </c>
      <c r="K2662" t="s">
        <v>38</v>
      </c>
      <c r="L2662" t="s">
        <v>39</v>
      </c>
      <c r="M2662" t="s">
        <v>873</v>
      </c>
      <c r="N2662" t="s">
        <v>873</v>
      </c>
      <c r="O2662" t="s">
        <v>874</v>
      </c>
      <c r="P2662" t="s">
        <v>875</v>
      </c>
      <c r="Q2662" t="s">
        <v>1810</v>
      </c>
      <c r="R2662" t="s">
        <v>33</v>
      </c>
      <c r="S2662">
        <v>235896.7803030303</v>
      </c>
    </row>
    <row r="2663" spans="1:19" x14ac:dyDescent="0.35">
      <c r="A2663">
        <v>2026</v>
      </c>
      <c r="B2663" t="s">
        <v>21</v>
      </c>
      <c r="C2663">
        <v>10</v>
      </c>
      <c r="D2663" t="s">
        <v>22</v>
      </c>
      <c r="E2663" t="s">
        <v>23</v>
      </c>
      <c r="F2663" t="s">
        <v>2535</v>
      </c>
      <c r="G2663" t="s">
        <v>2535</v>
      </c>
      <c r="H2663" t="s">
        <v>504</v>
      </c>
      <c r="I2663" t="s">
        <v>2544</v>
      </c>
      <c r="J2663" t="s">
        <v>2545</v>
      </c>
      <c r="K2663" t="s">
        <v>38</v>
      </c>
      <c r="L2663" t="s">
        <v>39</v>
      </c>
      <c r="M2663" t="s">
        <v>873</v>
      </c>
      <c r="N2663" t="s">
        <v>873</v>
      </c>
      <c r="O2663" t="s">
        <v>874</v>
      </c>
      <c r="P2663" t="s">
        <v>875</v>
      </c>
      <c r="Q2663" t="s">
        <v>1810</v>
      </c>
      <c r="R2663" t="s">
        <v>33</v>
      </c>
      <c r="S2663">
        <v>44230.643939393936</v>
      </c>
    </row>
    <row r="2664" spans="1:19" x14ac:dyDescent="0.35">
      <c r="A2664">
        <v>2026</v>
      </c>
      <c r="B2664" t="s">
        <v>21</v>
      </c>
      <c r="C2664">
        <v>10</v>
      </c>
      <c r="D2664" t="s">
        <v>22</v>
      </c>
      <c r="E2664" t="s">
        <v>23</v>
      </c>
      <c r="F2664" t="s">
        <v>2535</v>
      </c>
      <c r="G2664" t="s">
        <v>2535</v>
      </c>
      <c r="H2664" t="s">
        <v>504</v>
      </c>
      <c r="I2664" t="s">
        <v>2546</v>
      </c>
      <c r="J2664" t="s">
        <v>2547</v>
      </c>
      <c r="K2664" t="s">
        <v>507</v>
      </c>
      <c r="L2664" t="s">
        <v>508</v>
      </c>
      <c r="M2664" t="s">
        <v>873</v>
      </c>
      <c r="N2664" t="s">
        <v>873</v>
      </c>
      <c r="O2664" t="s">
        <v>874</v>
      </c>
      <c r="P2664" t="s">
        <v>875</v>
      </c>
      <c r="Q2664" t="s">
        <v>1810</v>
      </c>
      <c r="R2664" t="s">
        <v>33</v>
      </c>
      <c r="S2664">
        <v>-29487.102272727276</v>
      </c>
    </row>
    <row r="2665" spans="1:19" x14ac:dyDescent="0.35">
      <c r="A2665">
        <v>2026</v>
      </c>
      <c r="B2665" t="s">
        <v>21</v>
      </c>
      <c r="C2665">
        <v>10</v>
      </c>
      <c r="D2665" t="s">
        <v>22</v>
      </c>
      <c r="E2665" t="s">
        <v>23</v>
      </c>
      <c r="F2665" t="s">
        <v>2535</v>
      </c>
      <c r="G2665" t="s">
        <v>2535</v>
      </c>
      <c r="H2665" t="s">
        <v>504</v>
      </c>
      <c r="I2665" t="s">
        <v>1624</v>
      </c>
      <c r="J2665" t="s">
        <v>1625</v>
      </c>
      <c r="K2665" t="s">
        <v>537</v>
      </c>
      <c r="L2665" t="s">
        <v>538</v>
      </c>
      <c r="M2665" t="s">
        <v>873</v>
      </c>
      <c r="N2665" t="s">
        <v>873</v>
      </c>
      <c r="O2665" t="s">
        <v>874</v>
      </c>
      <c r="P2665" t="s">
        <v>875</v>
      </c>
      <c r="Q2665" t="s">
        <v>1810</v>
      </c>
      <c r="R2665" t="s">
        <v>33</v>
      </c>
      <c r="S2665">
        <v>29487.102272727276</v>
      </c>
    </row>
    <row r="2666" spans="1:19" x14ac:dyDescent="0.35">
      <c r="A2666">
        <v>2026</v>
      </c>
      <c r="B2666" t="s">
        <v>21</v>
      </c>
      <c r="C2666">
        <v>10</v>
      </c>
      <c r="D2666" t="s">
        <v>22</v>
      </c>
      <c r="E2666" t="s">
        <v>23</v>
      </c>
      <c r="F2666" t="s">
        <v>2535</v>
      </c>
      <c r="G2666" t="s">
        <v>2535</v>
      </c>
      <c r="H2666" t="s">
        <v>504</v>
      </c>
      <c r="I2666" t="s">
        <v>1638</v>
      </c>
      <c r="J2666" t="s">
        <v>1639</v>
      </c>
      <c r="K2666" t="s">
        <v>537</v>
      </c>
      <c r="L2666" t="s">
        <v>538</v>
      </c>
      <c r="M2666" t="s">
        <v>873</v>
      </c>
      <c r="N2666" t="s">
        <v>873</v>
      </c>
      <c r="O2666" t="s">
        <v>874</v>
      </c>
      <c r="P2666" t="s">
        <v>875</v>
      </c>
      <c r="Q2666" t="s">
        <v>1810</v>
      </c>
      <c r="R2666" t="s">
        <v>33</v>
      </c>
      <c r="S2666">
        <v>117948.39015151515</v>
      </c>
    </row>
    <row r="2667" spans="1:19" x14ac:dyDescent="0.35">
      <c r="A2667">
        <v>2026</v>
      </c>
      <c r="B2667" t="s">
        <v>21</v>
      </c>
      <c r="C2667">
        <v>10</v>
      </c>
      <c r="D2667" t="s">
        <v>22</v>
      </c>
      <c r="E2667" t="s">
        <v>23</v>
      </c>
      <c r="F2667" t="s">
        <v>2535</v>
      </c>
      <c r="G2667" t="s">
        <v>2535</v>
      </c>
      <c r="H2667" t="s">
        <v>504</v>
      </c>
      <c r="I2667" t="s">
        <v>2548</v>
      </c>
      <c r="J2667" t="s">
        <v>2549</v>
      </c>
      <c r="K2667" t="s">
        <v>515</v>
      </c>
      <c r="L2667" t="s">
        <v>516</v>
      </c>
      <c r="M2667" t="s">
        <v>873</v>
      </c>
      <c r="N2667" t="s">
        <v>873</v>
      </c>
      <c r="O2667" t="s">
        <v>874</v>
      </c>
      <c r="P2667" t="s">
        <v>875</v>
      </c>
      <c r="Q2667" t="s">
        <v>1810</v>
      </c>
      <c r="R2667" t="s">
        <v>33</v>
      </c>
      <c r="S2667">
        <v>88461.297348484863</v>
      </c>
    </row>
    <row r="2668" spans="1:19" x14ac:dyDescent="0.35">
      <c r="A2668">
        <v>2026</v>
      </c>
      <c r="B2668" t="s">
        <v>21</v>
      </c>
      <c r="C2668">
        <v>10</v>
      </c>
      <c r="D2668" t="s">
        <v>22</v>
      </c>
      <c r="E2668" t="s">
        <v>23</v>
      </c>
      <c r="F2668" t="s">
        <v>2535</v>
      </c>
      <c r="G2668" t="s">
        <v>2535</v>
      </c>
      <c r="H2668" t="s">
        <v>504</v>
      </c>
      <c r="I2668" t="s">
        <v>2550</v>
      </c>
      <c r="J2668" t="s">
        <v>2551</v>
      </c>
      <c r="K2668" t="s">
        <v>1193</v>
      </c>
      <c r="L2668" t="s">
        <v>1194</v>
      </c>
      <c r="M2668" t="s">
        <v>873</v>
      </c>
      <c r="N2668" t="s">
        <v>873</v>
      </c>
      <c r="O2668" t="s">
        <v>874</v>
      </c>
      <c r="P2668" t="s">
        <v>875</v>
      </c>
      <c r="Q2668" t="s">
        <v>1810</v>
      </c>
      <c r="R2668" t="s">
        <v>33</v>
      </c>
      <c r="S2668">
        <v>44230.643939393936</v>
      </c>
    </row>
    <row r="2669" spans="1:19" x14ac:dyDescent="0.35">
      <c r="A2669">
        <v>2026</v>
      </c>
      <c r="B2669" t="s">
        <v>21</v>
      </c>
      <c r="C2669">
        <v>10</v>
      </c>
      <c r="D2669" t="s">
        <v>22</v>
      </c>
      <c r="E2669" t="s">
        <v>23</v>
      </c>
      <c r="F2669" t="s">
        <v>2535</v>
      </c>
      <c r="G2669" t="s">
        <v>2535</v>
      </c>
      <c r="H2669" t="s">
        <v>504</v>
      </c>
      <c r="I2669" t="s">
        <v>1668</v>
      </c>
      <c r="J2669" t="s">
        <v>1669</v>
      </c>
      <c r="K2669" t="s">
        <v>1193</v>
      </c>
      <c r="L2669" t="s">
        <v>1194</v>
      </c>
      <c r="M2669" t="s">
        <v>873</v>
      </c>
      <c r="N2669" t="s">
        <v>873</v>
      </c>
      <c r="O2669" t="s">
        <v>874</v>
      </c>
      <c r="P2669" t="s">
        <v>875</v>
      </c>
      <c r="Q2669" t="s">
        <v>1810</v>
      </c>
      <c r="R2669" t="s">
        <v>33</v>
      </c>
      <c r="S2669">
        <v>14743.551136363638</v>
      </c>
    </row>
    <row r="2670" spans="1:19" x14ac:dyDescent="0.35">
      <c r="A2670">
        <v>2026</v>
      </c>
      <c r="B2670" t="s">
        <v>21</v>
      </c>
      <c r="C2670">
        <v>10</v>
      </c>
      <c r="D2670" t="s">
        <v>22</v>
      </c>
      <c r="E2670" t="s">
        <v>23</v>
      </c>
      <c r="F2670" t="s">
        <v>2535</v>
      </c>
      <c r="G2670" t="s">
        <v>2535</v>
      </c>
      <c r="H2670" t="s">
        <v>504</v>
      </c>
      <c r="I2670" t="s">
        <v>2552</v>
      </c>
      <c r="J2670" t="s">
        <v>2553</v>
      </c>
      <c r="K2670" t="s">
        <v>38</v>
      </c>
      <c r="L2670" t="s">
        <v>39</v>
      </c>
      <c r="M2670" t="s">
        <v>873</v>
      </c>
      <c r="N2670" t="s">
        <v>873</v>
      </c>
      <c r="O2670" t="s">
        <v>874</v>
      </c>
      <c r="P2670" t="s">
        <v>875</v>
      </c>
      <c r="Q2670" t="s">
        <v>1810</v>
      </c>
      <c r="R2670" t="s">
        <v>33</v>
      </c>
      <c r="S2670">
        <v>14743.551136363638</v>
      </c>
    </row>
    <row r="2671" spans="1:19" x14ac:dyDescent="0.35">
      <c r="A2671">
        <v>2026</v>
      </c>
      <c r="B2671" t="s">
        <v>21</v>
      </c>
      <c r="C2671">
        <v>10</v>
      </c>
      <c r="D2671" t="s">
        <v>22</v>
      </c>
      <c r="E2671" t="s">
        <v>23</v>
      </c>
      <c r="F2671" t="s">
        <v>2535</v>
      </c>
      <c r="G2671" t="s">
        <v>2535</v>
      </c>
      <c r="H2671" t="s">
        <v>712</v>
      </c>
      <c r="I2671" t="s">
        <v>1927</v>
      </c>
      <c r="J2671" t="s">
        <v>1928</v>
      </c>
      <c r="K2671" t="s">
        <v>28</v>
      </c>
      <c r="L2671" t="s">
        <v>29</v>
      </c>
      <c r="M2671" t="s">
        <v>873</v>
      </c>
      <c r="N2671" t="s">
        <v>873</v>
      </c>
      <c r="O2671" t="s">
        <v>874</v>
      </c>
      <c r="P2671" t="s">
        <v>875</v>
      </c>
      <c r="Q2671" t="s">
        <v>1810</v>
      </c>
      <c r="R2671" t="s">
        <v>715</v>
      </c>
      <c r="S2671">
        <v>707690.34090909094</v>
      </c>
    </row>
    <row r="2672" spans="1:19" x14ac:dyDescent="0.35">
      <c r="A2672">
        <v>2026</v>
      </c>
      <c r="B2672" t="s">
        <v>21</v>
      </c>
      <c r="C2672">
        <v>10</v>
      </c>
      <c r="D2672" t="s">
        <v>22</v>
      </c>
      <c r="E2672" t="s">
        <v>23</v>
      </c>
      <c r="F2672" t="s">
        <v>2535</v>
      </c>
      <c r="G2672" t="s">
        <v>2535</v>
      </c>
      <c r="H2672" t="s">
        <v>712</v>
      </c>
      <c r="I2672" t="s">
        <v>722</v>
      </c>
      <c r="J2672" t="s">
        <v>723</v>
      </c>
      <c r="K2672" t="s">
        <v>28</v>
      </c>
      <c r="L2672" t="s">
        <v>29</v>
      </c>
      <c r="M2672" t="s">
        <v>873</v>
      </c>
      <c r="N2672" t="s">
        <v>873</v>
      </c>
      <c r="O2672" t="s">
        <v>874</v>
      </c>
      <c r="P2672" t="s">
        <v>875</v>
      </c>
      <c r="Q2672" t="s">
        <v>1810</v>
      </c>
      <c r="R2672" t="s">
        <v>715</v>
      </c>
      <c r="S2672">
        <v>235896.7803030303</v>
      </c>
    </row>
    <row r="2673" spans="1:19" x14ac:dyDescent="0.35">
      <c r="A2673">
        <v>2026</v>
      </c>
      <c r="B2673" t="s">
        <v>21</v>
      </c>
      <c r="C2673">
        <v>10</v>
      </c>
      <c r="D2673" t="s">
        <v>22</v>
      </c>
      <c r="E2673" t="s">
        <v>23</v>
      </c>
      <c r="F2673" t="s">
        <v>2535</v>
      </c>
      <c r="G2673" t="s">
        <v>2554</v>
      </c>
      <c r="H2673" t="s">
        <v>504</v>
      </c>
      <c r="I2673" t="s">
        <v>1446</v>
      </c>
      <c r="J2673" t="s">
        <v>1447</v>
      </c>
      <c r="K2673" t="s">
        <v>1193</v>
      </c>
      <c r="L2673" t="s">
        <v>1194</v>
      </c>
      <c r="M2673" t="s">
        <v>873</v>
      </c>
      <c r="N2673" t="s">
        <v>873</v>
      </c>
      <c r="O2673" t="s">
        <v>874</v>
      </c>
      <c r="P2673" t="s">
        <v>875</v>
      </c>
      <c r="Q2673" t="s">
        <v>1810</v>
      </c>
      <c r="R2673" t="s">
        <v>33</v>
      </c>
      <c r="S2673">
        <v>58974.195075757576</v>
      </c>
    </row>
    <row r="2674" spans="1:19" x14ac:dyDescent="0.35">
      <c r="A2674">
        <v>2026</v>
      </c>
      <c r="B2674" t="s">
        <v>21</v>
      </c>
      <c r="C2674">
        <v>10</v>
      </c>
      <c r="D2674" t="s">
        <v>22</v>
      </c>
      <c r="E2674" t="s">
        <v>23</v>
      </c>
      <c r="F2674" t="s">
        <v>2555</v>
      </c>
      <c r="G2674" t="s">
        <v>2555</v>
      </c>
      <c r="H2674" t="s">
        <v>704</v>
      </c>
      <c r="I2674" t="s">
        <v>861</v>
      </c>
      <c r="J2674" t="s">
        <v>862</v>
      </c>
      <c r="K2674" t="s">
        <v>45</v>
      </c>
      <c r="L2674" t="s">
        <v>46</v>
      </c>
      <c r="M2674" t="s">
        <v>731</v>
      </c>
      <c r="N2674" t="s">
        <v>732</v>
      </c>
      <c r="O2674" t="s">
        <v>2516</v>
      </c>
      <c r="P2674" t="s">
        <v>2517</v>
      </c>
      <c r="Q2674" t="s">
        <v>2518</v>
      </c>
      <c r="R2674" t="s">
        <v>707</v>
      </c>
      <c r="S2674">
        <v>1579798.2954545456</v>
      </c>
    </row>
    <row r="2675" spans="1:19" x14ac:dyDescent="0.35">
      <c r="A2675">
        <v>2026</v>
      </c>
      <c r="B2675" t="s">
        <v>21</v>
      </c>
      <c r="C2675">
        <v>10</v>
      </c>
      <c r="D2675" t="s">
        <v>22</v>
      </c>
      <c r="E2675" t="s">
        <v>23</v>
      </c>
      <c r="F2675" t="s">
        <v>2555</v>
      </c>
      <c r="G2675" t="s">
        <v>2555</v>
      </c>
      <c r="H2675" t="s">
        <v>704</v>
      </c>
      <c r="I2675" t="s">
        <v>729</v>
      </c>
      <c r="J2675" t="s">
        <v>730</v>
      </c>
      <c r="K2675" t="s">
        <v>45</v>
      </c>
      <c r="L2675" t="s">
        <v>46</v>
      </c>
      <c r="M2675" t="s">
        <v>731</v>
      </c>
      <c r="N2675" t="s">
        <v>732</v>
      </c>
      <c r="O2675" t="s">
        <v>2516</v>
      </c>
      <c r="P2675" t="s">
        <v>2517</v>
      </c>
      <c r="Q2675" t="s">
        <v>2518</v>
      </c>
      <c r="R2675" t="s">
        <v>707</v>
      </c>
      <c r="S2675">
        <v>1579798.2954545456</v>
      </c>
    </row>
    <row r="2676" spans="1:19" x14ac:dyDescent="0.35">
      <c r="A2676">
        <v>2026</v>
      </c>
      <c r="B2676" t="s">
        <v>21</v>
      </c>
      <c r="C2676">
        <v>10</v>
      </c>
      <c r="D2676" t="s">
        <v>22</v>
      </c>
      <c r="E2676" t="s">
        <v>23</v>
      </c>
      <c r="F2676" t="s">
        <v>2555</v>
      </c>
      <c r="G2676" t="s">
        <v>2555</v>
      </c>
      <c r="H2676" t="s">
        <v>704</v>
      </c>
      <c r="I2676" t="s">
        <v>918</v>
      </c>
      <c r="J2676" t="s">
        <v>919</v>
      </c>
      <c r="K2676" t="s">
        <v>45</v>
      </c>
      <c r="L2676" t="s">
        <v>46</v>
      </c>
      <c r="M2676" t="s">
        <v>731</v>
      </c>
      <c r="N2676" t="s">
        <v>732</v>
      </c>
      <c r="O2676" t="s">
        <v>2516</v>
      </c>
      <c r="P2676" t="s">
        <v>2517</v>
      </c>
      <c r="Q2676" t="s">
        <v>2518</v>
      </c>
      <c r="R2676" t="s">
        <v>707</v>
      </c>
      <c r="S2676">
        <v>1448148.4375000002</v>
      </c>
    </row>
    <row r="2677" spans="1:19" x14ac:dyDescent="0.35">
      <c r="A2677">
        <v>2026</v>
      </c>
      <c r="B2677" t="s">
        <v>21</v>
      </c>
      <c r="C2677">
        <v>10</v>
      </c>
      <c r="D2677" t="s">
        <v>22</v>
      </c>
      <c r="E2677" t="s">
        <v>23</v>
      </c>
      <c r="F2677" t="s">
        <v>2555</v>
      </c>
      <c r="G2677" t="s">
        <v>2555</v>
      </c>
      <c r="H2677" t="s">
        <v>704</v>
      </c>
      <c r="I2677" t="s">
        <v>705</v>
      </c>
      <c r="J2677" t="s">
        <v>706</v>
      </c>
      <c r="K2677" t="s">
        <v>45</v>
      </c>
      <c r="L2677" t="s">
        <v>46</v>
      </c>
      <c r="M2677" t="s">
        <v>731</v>
      </c>
      <c r="N2677" t="s">
        <v>732</v>
      </c>
      <c r="O2677" t="s">
        <v>2516</v>
      </c>
      <c r="P2677" t="s">
        <v>2517</v>
      </c>
      <c r="Q2677" t="s">
        <v>2518</v>
      </c>
      <c r="R2677" t="s">
        <v>707</v>
      </c>
      <c r="S2677">
        <v>1579798.2954545456</v>
      </c>
    </row>
    <row r="2678" spans="1:19" x14ac:dyDescent="0.35">
      <c r="A2678">
        <v>2026</v>
      </c>
      <c r="B2678" t="s">
        <v>21</v>
      </c>
      <c r="C2678">
        <v>10</v>
      </c>
      <c r="D2678" t="s">
        <v>22</v>
      </c>
      <c r="E2678" t="s">
        <v>23</v>
      </c>
      <c r="F2678" t="s">
        <v>2555</v>
      </c>
      <c r="G2678" t="s">
        <v>2555</v>
      </c>
      <c r="H2678" t="s">
        <v>704</v>
      </c>
      <c r="I2678" t="s">
        <v>737</v>
      </c>
      <c r="J2678" t="s">
        <v>738</v>
      </c>
      <c r="K2678" t="s">
        <v>45</v>
      </c>
      <c r="L2678" t="s">
        <v>46</v>
      </c>
      <c r="M2678" t="s">
        <v>731</v>
      </c>
      <c r="N2678" t="s">
        <v>732</v>
      </c>
      <c r="O2678" t="s">
        <v>2516</v>
      </c>
      <c r="P2678" t="s">
        <v>2517</v>
      </c>
      <c r="Q2678" t="s">
        <v>2518</v>
      </c>
      <c r="R2678" t="s">
        <v>707</v>
      </c>
      <c r="S2678">
        <v>1579798.2954545456</v>
      </c>
    </row>
    <row r="2679" spans="1:19" x14ac:dyDescent="0.35">
      <c r="A2679">
        <v>2026</v>
      </c>
      <c r="B2679" t="s">
        <v>21</v>
      </c>
      <c r="C2679">
        <v>10</v>
      </c>
      <c r="D2679" t="s">
        <v>22</v>
      </c>
      <c r="E2679" t="s">
        <v>23</v>
      </c>
      <c r="F2679" t="s">
        <v>2555</v>
      </c>
      <c r="G2679" t="s">
        <v>2555</v>
      </c>
      <c r="H2679" t="s">
        <v>704</v>
      </c>
      <c r="I2679" t="s">
        <v>742</v>
      </c>
      <c r="J2679" t="s">
        <v>743</v>
      </c>
      <c r="K2679" t="s">
        <v>45</v>
      </c>
      <c r="L2679" t="s">
        <v>46</v>
      </c>
      <c r="M2679" t="s">
        <v>731</v>
      </c>
      <c r="N2679" t="s">
        <v>732</v>
      </c>
      <c r="O2679" t="s">
        <v>2516</v>
      </c>
      <c r="P2679" t="s">
        <v>2517</v>
      </c>
      <c r="Q2679" t="s">
        <v>2518</v>
      </c>
      <c r="R2679" t="s">
        <v>707</v>
      </c>
      <c r="S2679">
        <v>-131649.85795454547</v>
      </c>
    </row>
    <row r="2680" spans="1:19" x14ac:dyDescent="0.35">
      <c r="A2680">
        <v>2026</v>
      </c>
      <c r="B2680" t="s">
        <v>21</v>
      </c>
      <c r="C2680">
        <v>10</v>
      </c>
      <c r="D2680" t="s">
        <v>22</v>
      </c>
      <c r="E2680" t="s">
        <v>23</v>
      </c>
      <c r="F2680" t="s">
        <v>2555</v>
      </c>
      <c r="G2680" t="s">
        <v>2555</v>
      </c>
      <c r="H2680" t="s">
        <v>704</v>
      </c>
      <c r="I2680" t="s">
        <v>745</v>
      </c>
      <c r="J2680" t="s">
        <v>746</v>
      </c>
      <c r="K2680" t="s">
        <v>45</v>
      </c>
      <c r="L2680" t="s">
        <v>46</v>
      </c>
      <c r="M2680" t="s">
        <v>731</v>
      </c>
      <c r="N2680" t="s">
        <v>732</v>
      </c>
      <c r="O2680" t="s">
        <v>2516</v>
      </c>
      <c r="P2680" t="s">
        <v>2517</v>
      </c>
      <c r="Q2680" t="s">
        <v>2518</v>
      </c>
      <c r="R2680" t="s">
        <v>707</v>
      </c>
      <c r="S2680">
        <v>-263299.71590909094</v>
      </c>
    </row>
    <row r="2681" spans="1:19" x14ac:dyDescent="0.35">
      <c r="A2681">
        <v>2026</v>
      </c>
      <c r="B2681" t="s">
        <v>21</v>
      </c>
      <c r="C2681">
        <v>10</v>
      </c>
      <c r="D2681" t="s">
        <v>22</v>
      </c>
      <c r="E2681" t="s">
        <v>23</v>
      </c>
      <c r="F2681" t="s">
        <v>2555</v>
      </c>
      <c r="G2681" t="s">
        <v>2555</v>
      </c>
      <c r="H2681" t="s">
        <v>704</v>
      </c>
      <c r="I2681" t="s">
        <v>761</v>
      </c>
      <c r="J2681" t="s">
        <v>762</v>
      </c>
      <c r="K2681" t="s">
        <v>45</v>
      </c>
      <c r="L2681" t="s">
        <v>46</v>
      </c>
      <c r="M2681" t="s">
        <v>731</v>
      </c>
      <c r="N2681" t="s">
        <v>732</v>
      </c>
      <c r="O2681" t="s">
        <v>2516</v>
      </c>
      <c r="P2681" t="s">
        <v>2517</v>
      </c>
      <c r="Q2681" t="s">
        <v>2518</v>
      </c>
      <c r="R2681" t="s">
        <v>707</v>
      </c>
      <c r="S2681">
        <v>1448148.4375000002</v>
      </c>
    </row>
    <row r="2682" spans="1:19" x14ac:dyDescent="0.35">
      <c r="A2682">
        <v>2026</v>
      </c>
      <c r="B2682" t="s">
        <v>21</v>
      </c>
      <c r="C2682">
        <v>10</v>
      </c>
      <c r="D2682" t="s">
        <v>22</v>
      </c>
      <c r="E2682" t="s">
        <v>23</v>
      </c>
      <c r="F2682" t="s">
        <v>2555</v>
      </c>
      <c r="G2682" t="s">
        <v>2555</v>
      </c>
      <c r="H2682" t="s">
        <v>704</v>
      </c>
      <c r="I2682" t="s">
        <v>708</v>
      </c>
      <c r="J2682" t="s">
        <v>709</v>
      </c>
      <c r="K2682" t="s">
        <v>45</v>
      </c>
      <c r="L2682" t="s">
        <v>46</v>
      </c>
      <c r="M2682" t="s">
        <v>731</v>
      </c>
      <c r="N2682" t="s">
        <v>732</v>
      </c>
      <c r="O2682" t="s">
        <v>2516</v>
      </c>
      <c r="P2682" t="s">
        <v>2517</v>
      </c>
      <c r="Q2682" t="s">
        <v>2518</v>
      </c>
      <c r="R2682" t="s">
        <v>707</v>
      </c>
      <c r="S2682">
        <v>1579798.2954545456</v>
      </c>
    </row>
    <row r="2683" spans="1:19" x14ac:dyDescent="0.35">
      <c r="A2683">
        <v>2026</v>
      </c>
      <c r="B2683" t="s">
        <v>21</v>
      </c>
      <c r="C2683">
        <v>10</v>
      </c>
      <c r="D2683" t="s">
        <v>22</v>
      </c>
      <c r="E2683" t="s">
        <v>23</v>
      </c>
      <c r="F2683" t="s">
        <v>2555</v>
      </c>
      <c r="G2683" t="s">
        <v>2555</v>
      </c>
      <c r="H2683" t="s">
        <v>704</v>
      </c>
      <c r="I2683" t="s">
        <v>867</v>
      </c>
      <c r="J2683" t="s">
        <v>868</v>
      </c>
      <c r="K2683" t="s">
        <v>45</v>
      </c>
      <c r="L2683" t="s">
        <v>46</v>
      </c>
      <c r="M2683" t="s">
        <v>731</v>
      </c>
      <c r="N2683" t="s">
        <v>732</v>
      </c>
      <c r="O2683" t="s">
        <v>2516</v>
      </c>
      <c r="P2683" t="s">
        <v>2517</v>
      </c>
      <c r="Q2683" t="s">
        <v>2518</v>
      </c>
      <c r="R2683" t="s">
        <v>707</v>
      </c>
      <c r="S2683">
        <v>1579798.2954545456</v>
      </c>
    </row>
    <row r="2684" spans="1:19" x14ac:dyDescent="0.35">
      <c r="A2684">
        <v>2026</v>
      </c>
      <c r="B2684" t="s">
        <v>21</v>
      </c>
      <c r="C2684">
        <v>10</v>
      </c>
      <c r="D2684" t="s">
        <v>22</v>
      </c>
      <c r="E2684" t="s">
        <v>23</v>
      </c>
      <c r="F2684" t="s">
        <v>2555</v>
      </c>
      <c r="G2684" t="s">
        <v>2555</v>
      </c>
      <c r="H2684" t="s">
        <v>704</v>
      </c>
      <c r="I2684" t="s">
        <v>710</v>
      </c>
      <c r="J2684" t="s">
        <v>711</v>
      </c>
      <c r="K2684" t="s">
        <v>45</v>
      </c>
      <c r="L2684" t="s">
        <v>46</v>
      </c>
      <c r="M2684" t="s">
        <v>731</v>
      </c>
      <c r="N2684" t="s">
        <v>732</v>
      </c>
      <c r="O2684" t="s">
        <v>2516</v>
      </c>
      <c r="P2684" t="s">
        <v>2517</v>
      </c>
      <c r="Q2684" t="s">
        <v>2518</v>
      </c>
      <c r="R2684" t="s">
        <v>707</v>
      </c>
      <c r="S2684">
        <v>1579798.2954545456</v>
      </c>
    </row>
    <row r="2685" spans="1:19" x14ac:dyDescent="0.35">
      <c r="A2685">
        <v>2026</v>
      </c>
      <c r="B2685" t="s">
        <v>21</v>
      </c>
      <c r="C2685">
        <v>10</v>
      </c>
      <c r="D2685" t="s">
        <v>22</v>
      </c>
      <c r="E2685" t="s">
        <v>23</v>
      </c>
      <c r="F2685" t="s">
        <v>2556</v>
      </c>
      <c r="G2685" t="s">
        <v>2556</v>
      </c>
      <c r="H2685" t="s">
        <v>504</v>
      </c>
      <c r="I2685" t="s">
        <v>2557</v>
      </c>
      <c r="J2685" t="s">
        <v>2558</v>
      </c>
      <c r="K2685" t="s">
        <v>38</v>
      </c>
      <c r="L2685" t="s">
        <v>39</v>
      </c>
      <c r="M2685" t="s">
        <v>884</v>
      </c>
      <c r="N2685" t="s">
        <v>892</v>
      </c>
      <c r="O2685" t="s">
        <v>2559</v>
      </c>
      <c r="P2685" t="s">
        <v>2560</v>
      </c>
      <c r="Q2685" t="s">
        <v>2561</v>
      </c>
      <c r="R2685" t="s">
        <v>33</v>
      </c>
      <c r="S2685">
        <v>-115527.65151515152</v>
      </c>
    </row>
    <row r="2686" spans="1:19" x14ac:dyDescent="0.35">
      <c r="A2686">
        <v>2026</v>
      </c>
      <c r="B2686" t="s">
        <v>21</v>
      </c>
      <c r="C2686">
        <v>10</v>
      </c>
      <c r="D2686" t="s">
        <v>22</v>
      </c>
      <c r="E2686" t="s">
        <v>23</v>
      </c>
      <c r="F2686" t="s">
        <v>2556</v>
      </c>
      <c r="G2686" t="s">
        <v>2556</v>
      </c>
      <c r="H2686" t="s">
        <v>704</v>
      </c>
      <c r="I2686" t="s">
        <v>916</v>
      </c>
      <c r="J2686" t="s">
        <v>917</v>
      </c>
      <c r="K2686" t="s">
        <v>45</v>
      </c>
      <c r="L2686" t="s">
        <v>46</v>
      </c>
      <c r="M2686" t="s">
        <v>884</v>
      </c>
      <c r="N2686" t="s">
        <v>892</v>
      </c>
      <c r="O2686" t="s">
        <v>2559</v>
      </c>
      <c r="P2686" t="s">
        <v>2560</v>
      </c>
      <c r="Q2686" t="s">
        <v>2561</v>
      </c>
      <c r="R2686" t="s">
        <v>707</v>
      </c>
      <c r="S2686">
        <v>888674.24242424243</v>
      </c>
    </row>
    <row r="2687" spans="1:19" x14ac:dyDescent="0.35">
      <c r="A2687">
        <v>2026</v>
      </c>
      <c r="B2687" t="s">
        <v>21</v>
      </c>
      <c r="C2687">
        <v>10</v>
      </c>
      <c r="D2687" t="s">
        <v>22</v>
      </c>
      <c r="E2687" t="s">
        <v>23</v>
      </c>
      <c r="F2687" t="s">
        <v>2556</v>
      </c>
      <c r="G2687" t="s">
        <v>2556</v>
      </c>
      <c r="H2687" t="s">
        <v>704</v>
      </c>
      <c r="I2687" t="s">
        <v>751</v>
      </c>
      <c r="J2687" t="s">
        <v>752</v>
      </c>
      <c r="K2687" t="s">
        <v>45</v>
      </c>
      <c r="L2687" t="s">
        <v>46</v>
      </c>
      <c r="M2687" t="s">
        <v>884</v>
      </c>
      <c r="N2687" t="s">
        <v>892</v>
      </c>
      <c r="O2687" t="s">
        <v>2559</v>
      </c>
      <c r="P2687" t="s">
        <v>2560</v>
      </c>
      <c r="Q2687" t="s">
        <v>2561</v>
      </c>
      <c r="R2687" t="s">
        <v>707</v>
      </c>
      <c r="S2687">
        <v>888674.24242424243</v>
      </c>
    </row>
    <row r="2688" spans="1:19" x14ac:dyDescent="0.35">
      <c r="A2688">
        <v>2026</v>
      </c>
      <c r="B2688" t="s">
        <v>21</v>
      </c>
      <c r="C2688">
        <v>10</v>
      </c>
      <c r="D2688" t="s">
        <v>22</v>
      </c>
      <c r="E2688" t="s">
        <v>23</v>
      </c>
      <c r="F2688" t="s">
        <v>2556</v>
      </c>
      <c r="G2688" t="s">
        <v>2556</v>
      </c>
      <c r="H2688" t="s">
        <v>704</v>
      </c>
      <c r="I2688" t="s">
        <v>708</v>
      </c>
      <c r="J2688" t="s">
        <v>709</v>
      </c>
      <c r="K2688" t="s">
        <v>45</v>
      </c>
      <c r="L2688" t="s">
        <v>46</v>
      </c>
      <c r="M2688" t="s">
        <v>884</v>
      </c>
      <c r="N2688" t="s">
        <v>892</v>
      </c>
      <c r="O2688" t="s">
        <v>2559</v>
      </c>
      <c r="P2688" t="s">
        <v>2560</v>
      </c>
      <c r="Q2688" t="s">
        <v>2561</v>
      </c>
      <c r="R2688" t="s">
        <v>707</v>
      </c>
      <c r="S2688">
        <v>888674.24242424243</v>
      </c>
    </row>
    <row r="2689" spans="1:19" x14ac:dyDescent="0.35">
      <c r="A2689">
        <v>2026</v>
      </c>
      <c r="B2689" t="s">
        <v>21</v>
      </c>
      <c r="C2689">
        <v>10</v>
      </c>
      <c r="D2689" t="s">
        <v>22</v>
      </c>
      <c r="E2689" t="s">
        <v>23</v>
      </c>
      <c r="F2689" t="s">
        <v>2556</v>
      </c>
      <c r="G2689" t="s">
        <v>2556</v>
      </c>
      <c r="H2689" t="s">
        <v>704</v>
      </c>
      <c r="I2689" t="s">
        <v>710</v>
      </c>
      <c r="J2689" t="s">
        <v>711</v>
      </c>
      <c r="K2689" t="s">
        <v>45</v>
      </c>
      <c r="L2689" t="s">
        <v>46</v>
      </c>
      <c r="M2689" t="s">
        <v>884</v>
      </c>
      <c r="N2689" t="s">
        <v>892</v>
      </c>
      <c r="O2689" t="s">
        <v>2559</v>
      </c>
      <c r="P2689" t="s">
        <v>2560</v>
      </c>
      <c r="Q2689" t="s">
        <v>2561</v>
      </c>
      <c r="R2689" t="s">
        <v>707</v>
      </c>
      <c r="S2689">
        <v>888674.24242424243</v>
      </c>
    </row>
    <row r="2690" spans="1:19" x14ac:dyDescent="0.35">
      <c r="A2690">
        <v>2026</v>
      </c>
      <c r="B2690" t="s">
        <v>21</v>
      </c>
      <c r="C2690">
        <v>10</v>
      </c>
      <c r="D2690" t="s">
        <v>22</v>
      </c>
      <c r="E2690" t="s">
        <v>23</v>
      </c>
      <c r="F2690" t="s">
        <v>2562</v>
      </c>
      <c r="G2690" t="s">
        <v>2562</v>
      </c>
      <c r="H2690" t="s">
        <v>504</v>
      </c>
      <c r="I2690" t="s">
        <v>694</v>
      </c>
      <c r="J2690" t="s">
        <v>695</v>
      </c>
      <c r="K2690" t="s">
        <v>28</v>
      </c>
      <c r="L2690" t="s">
        <v>29</v>
      </c>
      <c r="M2690" t="s">
        <v>873</v>
      </c>
      <c r="N2690" t="s">
        <v>873</v>
      </c>
      <c r="O2690" t="s">
        <v>2563</v>
      </c>
      <c r="P2690" t="s">
        <v>2563</v>
      </c>
      <c r="Q2690" t="s">
        <v>2563</v>
      </c>
      <c r="R2690" t="s">
        <v>33</v>
      </c>
      <c r="S2690">
        <v>88532.670454545456</v>
      </c>
    </row>
    <row r="2691" spans="1:19" x14ac:dyDescent="0.35">
      <c r="A2691">
        <v>2026</v>
      </c>
      <c r="B2691" t="s">
        <v>21</v>
      </c>
      <c r="C2691">
        <v>10</v>
      </c>
      <c r="D2691" t="s">
        <v>22</v>
      </c>
      <c r="E2691" t="s">
        <v>23</v>
      </c>
      <c r="F2691" t="s">
        <v>2562</v>
      </c>
      <c r="G2691" t="s">
        <v>2562</v>
      </c>
      <c r="H2691" t="s">
        <v>704</v>
      </c>
      <c r="I2691" t="s">
        <v>861</v>
      </c>
      <c r="J2691" t="s">
        <v>862</v>
      </c>
      <c r="K2691" t="s">
        <v>45</v>
      </c>
      <c r="L2691" t="s">
        <v>46</v>
      </c>
      <c r="M2691" t="s">
        <v>873</v>
      </c>
      <c r="N2691" t="s">
        <v>873</v>
      </c>
      <c r="O2691" t="s">
        <v>2563</v>
      </c>
      <c r="P2691" t="s">
        <v>2563</v>
      </c>
      <c r="Q2691" t="s">
        <v>2563</v>
      </c>
      <c r="R2691" t="s">
        <v>707</v>
      </c>
      <c r="S2691">
        <v>442663.35227272729</v>
      </c>
    </row>
    <row r="2692" spans="1:19" x14ac:dyDescent="0.35">
      <c r="A2692">
        <v>2026</v>
      </c>
      <c r="B2692" t="s">
        <v>21</v>
      </c>
      <c r="C2692">
        <v>10</v>
      </c>
      <c r="D2692" t="s">
        <v>22</v>
      </c>
      <c r="E2692" t="s">
        <v>23</v>
      </c>
      <c r="F2692" t="s">
        <v>2562</v>
      </c>
      <c r="G2692" t="s">
        <v>2562</v>
      </c>
      <c r="H2692" t="s">
        <v>704</v>
      </c>
      <c r="I2692" t="s">
        <v>916</v>
      </c>
      <c r="J2692" t="s">
        <v>917</v>
      </c>
      <c r="K2692" t="s">
        <v>45</v>
      </c>
      <c r="L2692" t="s">
        <v>46</v>
      </c>
      <c r="M2692" t="s">
        <v>873</v>
      </c>
      <c r="N2692" t="s">
        <v>873</v>
      </c>
      <c r="O2692" t="s">
        <v>2563</v>
      </c>
      <c r="P2692" t="s">
        <v>2563</v>
      </c>
      <c r="Q2692" t="s">
        <v>2563</v>
      </c>
      <c r="R2692" t="s">
        <v>707</v>
      </c>
      <c r="S2692">
        <v>354130.68181818182</v>
      </c>
    </row>
    <row r="2693" spans="1:19" x14ac:dyDescent="0.35">
      <c r="A2693">
        <v>2026</v>
      </c>
      <c r="B2693" t="s">
        <v>21</v>
      </c>
      <c r="C2693">
        <v>10</v>
      </c>
      <c r="D2693" t="s">
        <v>22</v>
      </c>
      <c r="E2693" t="s">
        <v>23</v>
      </c>
      <c r="F2693" t="s">
        <v>2562</v>
      </c>
      <c r="G2693" t="s">
        <v>2562</v>
      </c>
      <c r="H2693" t="s">
        <v>704</v>
      </c>
      <c r="I2693" t="s">
        <v>729</v>
      </c>
      <c r="J2693" t="s">
        <v>730</v>
      </c>
      <c r="K2693" t="s">
        <v>45</v>
      </c>
      <c r="L2693" t="s">
        <v>46</v>
      </c>
      <c r="M2693" t="s">
        <v>873</v>
      </c>
      <c r="N2693" t="s">
        <v>873</v>
      </c>
      <c r="O2693" t="s">
        <v>2563</v>
      </c>
      <c r="P2693" t="s">
        <v>2563</v>
      </c>
      <c r="Q2693" t="s">
        <v>2563</v>
      </c>
      <c r="R2693" t="s">
        <v>707</v>
      </c>
      <c r="S2693">
        <v>177065.34090909091</v>
      </c>
    </row>
    <row r="2694" spans="1:19" x14ac:dyDescent="0.35">
      <c r="A2694">
        <v>2026</v>
      </c>
      <c r="B2694" t="s">
        <v>21</v>
      </c>
      <c r="C2694">
        <v>10</v>
      </c>
      <c r="D2694" t="s">
        <v>22</v>
      </c>
      <c r="E2694" t="s">
        <v>23</v>
      </c>
      <c r="F2694" t="s">
        <v>2562</v>
      </c>
      <c r="G2694" t="s">
        <v>2562</v>
      </c>
      <c r="H2694" t="s">
        <v>704</v>
      </c>
      <c r="I2694" t="s">
        <v>705</v>
      </c>
      <c r="J2694" t="s">
        <v>706</v>
      </c>
      <c r="K2694" t="s">
        <v>45</v>
      </c>
      <c r="L2694" t="s">
        <v>46</v>
      </c>
      <c r="M2694" t="s">
        <v>873</v>
      </c>
      <c r="N2694" t="s">
        <v>873</v>
      </c>
      <c r="O2694" t="s">
        <v>2563</v>
      </c>
      <c r="P2694" t="s">
        <v>2563</v>
      </c>
      <c r="Q2694" t="s">
        <v>2563</v>
      </c>
      <c r="R2694" t="s">
        <v>707</v>
      </c>
      <c r="S2694">
        <v>354130.68181818182</v>
      </c>
    </row>
    <row r="2695" spans="1:19" x14ac:dyDescent="0.35">
      <c r="A2695">
        <v>2026</v>
      </c>
      <c r="B2695" t="s">
        <v>21</v>
      </c>
      <c r="C2695">
        <v>10</v>
      </c>
      <c r="D2695" t="s">
        <v>22</v>
      </c>
      <c r="E2695" t="s">
        <v>23</v>
      </c>
      <c r="F2695" t="s">
        <v>2562</v>
      </c>
      <c r="G2695" t="s">
        <v>2562</v>
      </c>
      <c r="H2695" t="s">
        <v>704</v>
      </c>
      <c r="I2695" t="s">
        <v>742</v>
      </c>
      <c r="J2695" t="s">
        <v>743</v>
      </c>
      <c r="K2695" t="s">
        <v>45</v>
      </c>
      <c r="L2695" t="s">
        <v>46</v>
      </c>
      <c r="M2695" t="s">
        <v>873</v>
      </c>
      <c r="N2695" t="s">
        <v>873</v>
      </c>
      <c r="O2695" t="s">
        <v>2563</v>
      </c>
      <c r="P2695" t="s">
        <v>2563</v>
      </c>
      <c r="Q2695" t="s">
        <v>2563</v>
      </c>
      <c r="R2695" t="s">
        <v>707</v>
      </c>
      <c r="S2695">
        <v>265598.01136363635</v>
      </c>
    </row>
    <row r="2696" spans="1:19" x14ac:dyDescent="0.35">
      <c r="A2696">
        <v>2026</v>
      </c>
      <c r="B2696" t="s">
        <v>21</v>
      </c>
      <c r="C2696">
        <v>10</v>
      </c>
      <c r="D2696" t="s">
        <v>22</v>
      </c>
      <c r="E2696" t="s">
        <v>23</v>
      </c>
      <c r="F2696" t="s">
        <v>2562</v>
      </c>
      <c r="G2696" t="s">
        <v>2562</v>
      </c>
      <c r="H2696" t="s">
        <v>704</v>
      </c>
      <c r="I2696" t="s">
        <v>745</v>
      </c>
      <c r="J2696" t="s">
        <v>746</v>
      </c>
      <c r="K2696" t="s">
        <v>45</v>
      </c>
      <c r="L2696" t="s">
        <v>46</v>
      </c>
      <c r="M2696" t="s">
        <v>873</v>
      </c>
      <c r="N2696" t="s">
        <v>873</v>
      </c>
      <c r="O2696" t="s">
        <v>2563</v>
      </c>
      <c r="P2696" t="s">
        <v>2563</v>
      </c>
      <c r="Q2696" t="s">
        <v>2563</v>
      </c>
      <c r="R2696" t="s">
        <v>707</v>
      </c>
      <c r="S2696">
        <v>88532.670454545456</v>
      </c>
    </row>
    <row r="2697" spans="1:19" x14ac:dyDescent="0.35">
      <c r="A2697">
        <v>2026</v>
      </c>
      <c r="B2697" t="s">
        <v>21</v>
      </c>
      <c r="C2697">
        <v>10</v>
      </c>
      <c r="D2697" t="s">
        <v>22</v>
      </c>
      <c r="E2697" t="s">
        <v>23</v>
      </c>
      <c r="F2697" t="s">
        <v>2562</v>
      </c>
      <c r="G2697" t="s">
        <v>2562</v>
      </c>
      <c r="H2697" t="s">
        <v>704</v>
      </c>
      <c r="I2697" t="s">
        <v>751</v>
      </c>
      <c r="J2697" t="s">
        <v>752</v>
      </c>
      <c r="K2697" t="s">
        <v>45</v>
      </c>
      <c r="L2697" t="s">
        <v>46</v>
      </c>
      <c r="M2697" t="s">
        <v>873</v>
      </c>
      <c r="N2697" t="s">
        <v>873</v>
      </c>
      <c r="O2697" t="s">
        <v>2563</v>
      </c>
      <c r="P2697" t="s">
        <v>2563</v>
      </c>
      <c r="Q2697" t="s">
        <v>2563</v>
      </c>
      <c r="R2697" t="s">
        <v>707</v>
      </c>
      <c r="S2697">
        <v>177065.34090909091</v>
      </c>
    </row>
    <row r="2698" spans="1:19" x14ac:dyDescent="0.35">
      <c r="A2698">
        <v>2026</v>
      </c>
      <c r="B2698" t="s">
        <v>21</v>
      </c>
      <c r="C2698">
        <v>10</v>
      </c>
      <c r="D2698" t="s">
        <v>22</v>
      </c>
      <c r="E2698" t="s">
        <v>23</v>
      </c>
      <c r="F2698" t="s">
        <v>2562</v>
      </c>
      <c r="G2698" t="s">
        <v>2562</v>
      </c>
      <c r="H2698" t="s">
        <v>704</v>
      </c>
      <c r="I2698" t="s">
        <v>747</v>
      </c>
      <c r="J2698" t="s">
        <v>748</v>
      </c>
      <c r="K2698" t="s">
        <v>45</v>
      </c>
      <c r="L2698" t="s">
        <v>46</v>
      </c>
      <c r="M2698" t="s">
        <v>873</v>
      </c>
      <c r="N2698" t="s">
        <v>873</v>
      </c>
      <c r="O2698" t="s">
        <v>2563</v>
      </c>
      <c r="P2698" t="s">
        <v>2563</v>
      </c>
      <c r="Q2698" t="s">
        <v>2563</v>
      </c>
      <c r="R2698" t="s">
        <v>707</v>
      </c>
      <c r="S2698">
        <v>88532.670454545456</v>
      </c>
    </row>
    <row r="2699" spans="1:19" x14ac:dyDescent="0.35">
      <c r="A2699">
        <v>2026</v>
      </c>
      <c r="B2699" t="s">
        <v>21</v>
      </c>
      <c r="C2699">
        <v>10</v>
      </c>
      <c r="D2699" t="s">
        <v>22</v>
      </c>
      <c r="E2699" t="s">
        <v>23</v>
      </c>
      <c r="F2699" t="s">
        <v>2562</v>
      </c>
      <c r="G2699" t="s">
        <v>2562</v>
      </c>
      <c r="H2699" t="s">
        <v>704</v>
      </c>
      <c r="I2699" t="s">
        <v>761</v>
      </c>
      <c r="J2699" t="s">
        <v>762</v>
      </c>
      <c r="K2699" t="s">
        <v>45</v>
      </c>
      <c r="L2699" t="s">
        <v>46</v>
      </c>
      <c r="M2699" t="s">
        <v>873</v>
      </c>
      <c r="N2699" t="s">
        <v>873</v>
      </c>
      <c r="O2699" t="s">
        <v>2563</v>
      </c>
      <c r="P2699" t="s">
        <v>2563</v>
      </c>
      <c r="Q2699" t="s">
        <v>2563</v>
      </c>
      <c r="R2699" t="s">
        <v>707</v>
      </c>
      <c r="S2699">
        <v>88532.670454545456</v>
      </c>
    </row>
    <row r="2700" spans="1:19" x14ac:dyDescent="0.35">
      <c r="A2700">
        <v>2026</v>
      </c>
      <c r="B2700" t="s">
        <v>21</v>
      </c>
      <c r="C2700">
        <v>10</v>
      </c>
      <c r="D2700" t="s">
        <v>22</v>
      </c>
      <c r="E2700" t="s">
        <v>23</v>
      </c>
      <c r="F2700" t="s">
        <v>2562</v>
      </c>
      <c r="G2700" t="s">
        <v>2562</v>
      </c>
      <c r="H2700" t="s">
        <v>704</v>
      </c>
      <c r="I2700" t="s">
        <v>708</v>
      </c>
      <c r="J2700" t="s">
        <v>709</v>
      </c>
      <c r="K2700" t="s">
        <v>45</v>
      </c>
      <c r="L2700" t="s">
        <v>46</v>
      </c>
      <c r="M2700" t="s">
        <v>873</v>
      </c>
      <c r="N2700" t="s">
        <v>873</v>
      </c>
      <c r="O2700" t="s">
        <v>2563</v>
      </c>
      <c r="P2700" t="s">
        <v>2563</v>
      </c>
      <c r="Q2700" t="s">
        <v>2563</v>
      </c>
      <c r="R2700" t="s">
        <v>707</v>
      </c>
      <c r="S2700">
        <v>265598.01136363635</v>
      </c>
    </row>
    <row r="2701" spans="1:19" x14ac:dyDescent="0.35">
      <c r="A2701">
        <v>2026</v>
      </c>
      <c r="B2701" t="s">
        <v>21</v>
      </c>
      <c r="C2701">
        <v>10</v>
      </c>
      <c r="D2701" t="s">
        <v>22</v>
      </c>
      <c r="E2701" t="s">
        <v>23</v>
      </c>
      <c r="F2701" t="s">
        <v>2562</v>
      </c>
      <c r="G2701" t="s">
        <v>2562</v>
      </c>
      <c r="H2701" t="s">
        <v>704</v>
      </c>
      <c r="I2701" t="s">
        <v>867</v>
      </c>
      <c r="J2701" t="s">
        <v>868</v>
      </c>
      <c r="K2701" t="s">
        <v>45</v>
      </c>
      <c r="L2701" t="s">
        <v>46</v>
      </c>
      <c r="M2701" t="s">
        <v>873</v>
      </c>
      <c r="N2701" t="s">
        <v>873</v>
      </c>
      <c r="O2701" t="s">
        <v>2563</v>
      </c>
      <c r="P2701" t="s">
        <v>2563</v>
      </c>
      <c r="Q2701" t="s">
        <v>2563</v>
      </c>
      <c r="R2701" t="s">
        <v>707</v>
      </c>
      <c r="S2701">
        <v>442663.35227272729</v>
      </c>
    </row>
    <row r="2702" spans="1:19" x14ac:dyDescent="0.35">
      <c r="A2702">
        <v>2026</v>
      </c>
      <c r="B2702" t="s">
        <v>21</v>
      </c>
      <c r="C2702">
        <v>10</v>
      </c>
      <c r="D2702" t="s">
        <v>22</v>
      </c>
      <c r="E2702" t="s">
        <v>23</v>
      </c>
      <c r="F2702" t="s">
        <v>2562</v>
      </c>
      <c r="G2702" t="s">
        <v>2562</v>
      </c>
      <c r="H2702" t="s">
        <v>704</v>
      </c>
      <c r="I2702" t="s">
        <v>710</v>
      </c>
      <c r="J2702" t="s">
        <v>711</v>
      </c>
      <c r="K2702" t="s">
        <v>45</v>
      </c>
      <c r="L2702" t="s">
        <v>46</v>
      </c>
      <c r="M2702" t="s">
        <v>873</v>
      </c>
      <c r="N2702" t="s">
        <v>873</v>
      </c>
      <c r="O2702" t="s">
        <v>2563</v>
      </c>
      <c r="P2702" t="s">
        <v>2563</v>
      </c>
      <c r="Q2702" t="s">
        <v>2563</v>
      </c>
      <c r="R2702" t="s">
        <v>707</v>
      </c>
      <c r="S2702">
        <v>531196.02272727271</v>
      </c>
    </row>
    <row r="2703" spans="1:19" x14ac:dyDescent="0.35">
      <c r="A2703">
        <v>2026</v>
      </c>
      <c r="B2703" t="s">
        <v>21</v>
      </c>
      <c r="C2703">
        <v>10</v>
      </c>
      <c r="D2703" t="s">
        <v>22</v>
      </c>
      <c r="E2703" t="s">
        <v>23</v>
      </c>
      <c r="F2703" t="s">
        <v>2564</v>
      </c>
      <c r="G2703" t="s">
        <v>2564</v>
      </c>
      <c r="H2703" t="s">
        <v>504</v>
      </c>
      <c r="I2703" t="s">
        <v>1180</v>
      </c>
      <c r="J2703" t="s">
        <v>1181</v>
      </c>
      <c r="K2703" t="s">
        <v>515</v>
      </c>
      <c r="L2703" t="s">
        <v>516</v>
      </c>
      <c r="M2703" t="s">
        <v>30</v>
      </c>
      <c r="N2703" t="s">
        <v>772</v>
      </c>
      <c r="O2703" t="s">
        <v>2154</v>
      </c>
      <c r="P2703" t="s">
        <v>2154</v>
      </c>
      <c r="Q2703" t="s">
        <v>2565</v>
      </c>
      <c r="R2703" t="s">
        <v>33</v>
      </c>
      <c r="S2703">
        <v>133088.06818181818</v>
      </c>
    </row>
    <row r="2704" spans="1:19" x14ac:dyDescent="0.35">
      <c r="A2704">
        <v>2026</v>
      </c>
      <c r="B2704" t="s">
        <v>21</v>
      </c>
      <c r="C2704">
        <v>10</v>
      </c>
      <c r="D2704" t="s">
        <v>22</v>
      </c>
      <c r="E2704" t="s">
        <v>23</v>
      </c>
      <c r="F2704" t="s">
        <v>2564</v>
      </c>
      <c r="G2704" t="s">
        <v>2564</v>
      </c>
      <c r="H2704" t="s">
        <v>504</v>
      </c>
      <c r="I2704" t="s">
        <v>1444</v>
      </c>
      <c r="J2704" t="s">
        <v>1445</v>
      </c>
      <c r="K2704" t="s">
        <v>515</v>
      </c>
      <c r="L2704" t="s">
        <v>516</v>
      </c>
      <c r="M2704" t="s">
        <v>30</v>
      </c>
      <c r="N2704" t="s">
        <v>772</v>
      </c>
      <c r="O2704" t="s">
        <v>2154</v>
      </c>
      <c r="P2704" t="s">
        <v>2154</v>
      </c>
      <c r="Q2704" t="s">
        <v>2565</v>
      </c>
      <c r="R2704" t="s">
        <v>33</v>
      </c>
      <c r="S2704">
        <v>133088.06818181818</v>
      </c>
    </row>
    <row r="2705" spans="1:19" x14ac:dyDescent="0.35">
      <c r="A2705">
        <v>2026</v>
      </c>
      <c r="B2705" t="s">
        <v>21</v>
      </c>
      <c r="C2705">
        <v>10</v>
      </c>
      <c r="D2705" t="s">
        <v>22</v>
      </c>
      <c r="E2705" t="s">
        <v>23</v>
      </c>
      <c r="F2705" t="s">
        <v>2564</v>
      </c>
      <c r="G2705" t="s">
        <v>2564</v>
      </c>
      <c r="H2705" t="s">
        <v>504</v>
      </c>
      <c r="I2705" t="s">
        <v>2566</v>
      </c>
      <c r="J2705" t="s">
        <v>2567</v>
      </c>
      <c r="K2705" t="s">
        <v>515</v>
      </c>
      <c r="L2705" t="s">
        <v>516</v>
      </c>
      <c r="M2705" t="s">
        <v>30</v>
      </c>
      <c r="N2705" t="s">
        <v>772</v>
      </c>
      <c r="O2705" t="s">
        <v>2154</v>
      </c>
      <c r="P2705" t="s">
        <v>2154</v>
      </c>
      <c r="Q2705" t="s">
        <v>2565</v>
      </c>
      <c r="R2705" t="s">
        <v>33</v>
      </c>
      <c r="S2705">
        <v>66544.034090909088</v>
      </c>
    </row>
    <row r="2706" spans="1:19" x14ac:dyDescent="0.35">
      <c r="A2706">
        <v>2026</v>
      </c>
      <c r="B2706" t="s">
        <v>21</v>
      </c>
      <c r="C2706">
        <v>10</v>
      </c>
      <c r="D2706" t="s">
        <v>22</v>
      </c>
      <c r="E2706" t="s">
        <v>23</v>
      </c>
      <c r="F2706" t="s">
        <v>2564</v>
      </c>
      <c r="G2706" t="s">
        <v>2564</v>
      </c>
      <c r="H2706" t="s">
        <v>704</v>
      </c>
      <c r="I2706" t="s">
        <v>710</v>
      </c>
      <c r="J2706" t="s">
        <v>711</v>
      </c>
      <c r="K2706" t="s">
        <v>45</v>
      </c>
      <c r="L2706" t="s">
        <v>46</v>
      </c>
      <c r="M2706" t="s">
        <v>30</v>
      </c>
      <c r="N2706" t="s">
        <v>772</v>
      </c>
      <c r="O2706" t="s">
        <v>2154</v>
      </c>
      <c r="P2706" t="s">
        <v>2154</v>
      </c>
      <c r="Q2706" t="s">
        <v>2565</v>
      </c>
      <c r="R2706" t="s">
        <v>707</v>
      </c>
      <c r="S2706">
        <v>665440.34090909094</v>
      </c>
    </row>
    <row r="2707" spans="1:19" x14ac:dyDescent="0.35">
      <c r="A2707">
        <v>2026</v>
      </c>
      <c r="B2707" t="s">
        <v>21</v>
      </c>
      <c r="C2707">
        <v>10</v>
      </c>
      <c r="D2707" t="s">
        <v>22</v>
      </c>
      <c r="E2707" t="s">
        <v>23</v>
      </c>
      <c r="F2707" t="s">
        <v>2568</v>
      </c>
      <c r="G2707" t="s">
        <v>2568</v>
      </c>
      <c r="H2707" t="s">
        <v>504</v>
      </c>
      <c r="I2707" t="s">
        <v>1184</v>
      </c>
      <c r="J2707" t="s">
        <v>1185</v>
      </c>
      <c r="K2707" t="s">
        <v>38</v>
      </c>
      <c r="L2707" t="s">
        <v>39</v>
      </c>
      <c r="M2707" t="s">
        <v>863</v>
      </c>
      <c r="N2707" t="s">
        <v>900</v>
      </c>
      <c r="O2707" t="s">
        <v>901</v>
      </c>
      <c r="P2707" t="s">
        <v>2569</v>
      </c>
      <c r="Q2707" t="s">
        <v>2569</v>
      </c>
      <c r="R2707" t="s">
        <v>33</v>
      </c>
      <c r="S2707">
        <v>19463.49431818182</v>
      </c>
    </row>
    <row r="2708" spans="1:19" x14ac:dyDescent="0.35">
      <c r="A2708">
        <v>2026</v>
      </c>
      <c r="B2708" t="s">
        <v>21</v>
      </c>
      <c r="C2708">
        <v>10</v>
      </c>
      <c r="D2708" t="s">
        <v>22</v>
      </c>
      <c r="E2708" t="s">
        <v>23</v>
      </c>
      <c r="F2708" t="s">
        <v>2568</v>
      </c>
      <c r="G2708" t="s">
        <v>2568</v>
      </c>
      <c r="H2708" t="s">
        <v>704</v>
      </c>
      <c r="I2708" t="s">
        <v>729</v>
      </c>
      <c r="J2708" t="s">
        <v>730</v>
      </c>
      <c r="K2708" t="s">
        <v>45</v>
      </c>
      <c r="L2708" t="s">
        <v>46</v>
      </c>
      <c r="M2708" t="s">
        <v>863</v>
      </c>
      <c r="N2708" t="s">
        <v>900</v>
      </c>
      <c r="O2708" t="s">
        <v>901</v>
      </c>
      <c r="P2708" t="s">
        <v>2569</v>
      </c>
      <c r="Q2708" t="s">
        <v>2569</v>
      </c>
      <c r="R2708" t="s">
        <v>707</v>
      </c>
      <c r="S2708">
        <v>259513.2575757576</v>
      </c>
    </row>
    <row r="2709" spans="1:19" x14ac:dyDescent="0.35">
      <c r="A2709">
        <v>2026</v>
      </c>
      <c r="B2709" t="s">
        <v>21</v>
      </c>
      <c r="C2709">
        <v>10</v>
      </c>
      <c r="D2709" t="s">
        <v>22</v>
      </c>
      <c r="E2709" t="s">
        <v>23</v>
      </c>
      <c r="F2709" t="s">
        <v>2568</v>
      </c>
      <c r="G2709" t="s">
        <v>2568</v>
      </c>
      <c r="H2709" t="s">
        <v>704</v>
      </c>
      <c r="I2709" t="s">
        <v>918</v>
      </c>
      <c r="J2709" t="s">
        <v>919</v>
      </c>
      <c r="K2709" t="s">
        <v>45</v>
      </c>
      <c r="L2709" t="s">
        <v>46</v>
      </c>
      <c r="M2709" t="s">
        <v>863</v>
      </c>
      <c r="N2709" t="s">
        <v>900</v>
      </c>
      <c r="O2709" t="s">
        <v>901</v>
      </c>
      <c r="P2709" t="s">
        <v>2569</v>
      </c>
      <c r="Q2709" t="s">
        <v>2569</v>
      </c>
      <c r="R2709" t="s">
        <v>707</v>
      </c>
      <c r="S2709">
        <v>129756.6287878788</v>
      </c>
    </row>
    <row r="2710" spans="1:19" x14ac:dyDescent="0.35">
      <c r="A2710">
        <v>2026</v>
      </c>
      <c r="B2710" t="s">
        <v>21</v>
      </c>
      <c r="C2710">
        <v>10</v>
      </c>
      <c r="D2710" t="s">
        <v>22</v>
      </c>
      <c r="E2710" t="s">
        <v>23</v>
      </c>
      <c r="F2710" t="s">
        <v>2568</v>
      </c>
      <c r="G2710" t="s">
        <v>2568</v>
      </c>
      <c r="H2710" t="s">
        <v>704</v>
      </c>
      <c r="I2710" t="s">
        <v>705</v>
      </c>
      <c r="J2710" t="s">
        <v>706</v>
      </c>
      <c r="K2710" t="s">
        <v>45</v>
      </c>
      <c r="L2710" t="s">
        <v>46</v>
      </c>
      <c r="M2710" t="s">
        <v>863</v>
      </c>
      <c r="N2710" t="s">
        <v>900</v>
      </c>
      <c r="O2710" t="s">
        <v>901</v>
      </c>
      <c r="P2710" t="s">
        <v>2569</v>
      </c>
      <c r="Q2710" t="s">
        <v>2569</v>
      </c>
      <c r="R2710" t="s">
        <v>707</v>
      </c>
      <c r="S2710">
        <v>129756.6287878788</v>
      </c>
    </row>
    <row r="2711" spans="1:19" x14ac:dyDescent="0.35">
      <c r="A2711">
        <v>2026</v>
      </c>
      <c r="B2711" t="s">
        <v>21</v>
      </c>
      <c r="C2711">
        <v>10</v>
      </c>
      <c r="D2711" t="s">
        <v>22</v>
      </c>
      <c r="E2711" t="s">
        <v>23</v>
      </c>
      <c r="F2711" t="s">
        <v>2568</v>
      </c>
      <c r="G2711" t="s">
        <v>2568</v>
      </c>
      <c r="H2711" t="s">
        <v>704</v>
      </c>
      <c r="I2711" t="s">
        <v>737</v>
      </c>
      <c r="J2711" t="s">
        <v>738</v>
      </c>
      <c r="K2711" t="s">
        <v>45</v>
      </c>
      <c r="L2711" t="s">
        <v>46</v>
      </c>
      <c r="M2711" t="s">
        <v>863</v>
      </c>
      <c r="N2711" t="s">
        <v>900</v>
      </c>
      <c r="O2711" t="s">
        <v>901</v>
      </c>
      <c r="P2711" t="s">
        <v>2569</v>
      </c>
      <c r="Q2711" t="s">
        <v>2569</v>
      </c>
      <c r="R2711" t="s">
        <v>707</v>
      </c>
      <c r="S2711">
        <v>129756.6287878788</v>
      </c>
    </row>
    <row r="2712" spans="1:19" x14ac:dyDescent="0.35">
      <c r="A2712">
        <v>2026</v>
      </c>
      <c r="B2712" t="s">
        <v>21</v>
      </c>
      <c r="C2712">
        <v>10</v>
      </c>
      <c r="D2712" t="s">
        <v>22</v>
      </c>
      <c r="E2712" t="s">
        <v>23</v>
      </c>
      <c r="F2712" t="s">
        <v>2568</v>
      </c>
      <c r="G2712" t="s">
        <v>2568</v>
      </c>
      <c r="H2712" t="s">
        <v>704</v>
      </c>
      <c r="I2712" t="s">
        <v>742</v>
      </c>
      <c r="J2712" t="s">
        <v>743</v>
      </c>
      <c r="K2712" t="s">
        <v>45</v>
      </c>
      <c r="L2712" t="s">
        <v>46</v>
      </c>
      <c r="M2712" t="s">
        <v>863</v>
      </c>
      <c r="N2712" t="s">
        <v>900</v>
      </c>
      <c r="O2712" t="s">
        <v>901</v>
      </c>
      <c r="P2712" t="s">
        <v>2569</v>
      </c>
      <c r="Q2712" t="s">
        <v>2569</v>
      </c>
      <c r="R2712" t="s">
        <v>707</v>
      </c>
      <c r="S2712">
        <v>129756.6287878788</v>
      </c>
    </row>
    <row r="2713" spans="1:19" x14ac:dyDescent="0.35">
      <c r="A2713">
        <v>2026</v>
      </c>
      <c r="B2713" t="s">
        <v>21</v>
      </c>
      <c r="C2713">
        <v>10</v>
      </c>
      <c r="D2713" t="s">
        <v>22</v>
      </c>
      <c r="E2713" t="s">
        <v>23</v>
      </c>
      <c r="F2713" t="s">
        <v>2568</v>
      </c>
      <c r="G2713" t="s">
        <v>2568</v>
      </c>
      <c r="H2713" t="s">
        <v>704</v>
      </c>
      <c r="I2713" t="s">
        <v>745</v>
      </c>
      <c r="J2713" t="s">
        <v>746</v>
      </c>
      <c r="K2713" t="s">
        <v>45</v>
      </c>
      <c r="L2713" t="s">
        <v>46</v>
      </c>
      <c r="M2713" t="s">
        <v>863</v>
      </c>
      <c r="N2713" t="s">
        <v>900</v>
      </c>
      <c r="O2713" t="s">
        <v>901</v>
      </c>
      <c r="P2713" t="s">
        <v>2569</v>
      </c>
      <c r="Q2713" t="s">
        <v>2569</v>
      </c>
      <c r="R2713" t="s">
        <v>707</v>
      </c>
      <c r="S2713">
        <v>129756.6287878788</v>
      </c>
    </row>
    <row r="2714" spans="1:19" x14ac:dyDescent="0.35">
      <c r="A2714">
        <v>2026</v>
      </c>
      <c r="B2714" t="s">
        <v>21</v>
      </c>
      <c r="C2714">
        <v>10</v>
      </c>
      <c r="D2714" t="s">
        <v>22</v>
      </c>
      <c r="E2714" t="s">
        <v>23</v>
      </c>
      <c r="F2714" t="s">
        <v>2568</v>
      </c>
      <c r="G2714" t="s">
        <v>2568</v>
      </c>
      <c r="H2714" t="s">
        <v>704</v>
      </c>
      <c r="I2714" t="s">
        <v>708</v>
      </c>
      <c r="J2714" t="s">
        <v>709</v>
      </c>
      <c r="K2714" t="s">
        <v>45</v>
      </c>
      <c r="L2714" t="s">
        <v>46</v>
      </c>
      <c r="M2714" t="s">
        <v>863</v>
      </c>
      <c r="N2714" t="s">
        <v>900</v>
      </c>
      <c r="O2714" t="s">
        <v>901</v>
      </c>
      <c r="P2714" t="s">
        <v>2569</v>
      </c>
      <c r="Q2714" t="s">
        <v>2569</v>
      </c>
      <c r="R2714" t="s">
        <v>707</v>
      </c>
      <c r="S2714">
        <v>253025.42613636365</v>
      </c>
    </row>
    <row r="2715" spans="1:19" x14ac:dyDescent="0.35">
      <c r="A2715">
        <v>2026</v>
      </c>
      <c r="B2715" t="s">
        <v>21</v>
      </c>
      <c r="C2715">
        <v>10</v>
      </c>
      <c r="D2715" t="s">
        <v>22</v>
      </c>
      <c r="E2715" t="s">
        <v>23</v>
      </c>
      <c r="F2715" t="s">
        <v>2568</v>
      </c>
      <c r="G2715" t="s">
        <v>2568</v>
      </c>
      <c r="H2715" t="s">
        <v>704</v>
      </c>
      <c r="I2715" t="s">
        <v>710</v>
      </c>
      <c r="J2715" t="s">
        <v>711</v>
      </c>
      <c r="K2715" t="s">
        <v>45</v>
      </c>
      <c r="L2715" t="s">
        <v>46</v>
      </c>
      <c r="M2715" t="s">
        <v>863</v>
      </c>
      <c r="N2715" t="s">
        <v>900</v>
      </c>
      <c r="O2715" t="s">
        <v>901</v>
      </c>
      <c r="P2715" t="s">
        <v>2569</v>
      </c>
      <c r="Q2715" t="s">
        <v>2569</v>
      </c>
      <c r="R2715" t="s">
        <v>707</v>
      </c>
      <c r="S2715">
        <v>389269.88636363641</v>
      </c>
    </row>
    <row r="2716" spans="1:19" x14ac:dyDescent="0.35">
      <c r="A2716">
        <v>2026</v>
      </c>
      <c r="B2716" t="s">
        <v>21</v>
      </c>
      <c r="C2716">
        <v>10</v>
      </c>
      <c r="D2716" t="s">
        <v>22</v>
      </c>
      <c r="E2716" t="s">
        <v>23</v>
      </c>
      <c r="F2716" t="s">
        <v>2568</v>
      </c>
      <c r="G2716" t="s">
        <v>2568</v>
      </c>
      <c r="H2716" t="s">
        <v>712</v>
      </c>
      <c r="I2716" t="s">
        <v>718</v>
      </c>
      <c r="J2716" t="s">
        <v>719</v>
      </c>
      <c r="K2716" t="s">
        <v>507</v>
      </c>
      <c r="L2716" t="s">
        <v>508</v>
      </c>
      <c r="M2716" t="s">
        <v>863</v>
      </c>
      <c r="N2716" t="s">
        <v>900</v>
      </c>
      <c r="O2716" t="s">
        <v>901</v>
      </c>
      <c r="P2716" t="s">
        <v>2569</v>
      </c>
      <c r="Q2716" t="s">
        <v>2569</v>
      </c>
      <c r="R2716" t="s">
        <v>715</v>
      </c>
      <c r="S2716">
        <v>389269.88636363641</v>
      </c>
    </row>
    <row r="2717" spans="1:19" x14ac:dyDescent="0.35">
      <c r="A2717">
        <v>2026</v>
      </c>
      <c r="B2717" t="s">
        <v>21</v>
      </c>
      <c r="C2717">
        <v>10</v>
      </c>
      <c r="D2717" t="s">
        <v>22</v>
      </c>
      <c r="E2717" t="s">
        <v>23</v>
      </c>
      <c r="F2717" t="s">
        <v>2570</v>
      </c>
      <c r="G2717" t="s">
        <v>2570</v>
      </c>
      <c r="H2717" t="s">
        <v>25</v>
      </c>
      <c r="I2717" t="s">
        <v>764</v>
      </c>
      <c r="J2717" t="s">
        <v>765</v>
      </c>
      <c r="K2717" t="s">
        <v>38</v>
      </c>
      <c r="L2717" t="s">
        <v>39</v>
      </c>
      <c r="M2717" t="s">
        <v>884</v>
      </c>
      <c r="N2717" t="s">
        <v>885</v>
      </c>
      <c r="O2717" t="s">
        <v>938</v>
      </c>
      <c r="P2717" t="s">
        <v>939</v>
      </c>
      <c r="Q2717" t="s">
        <v>939</v>
      </c>
      <c r="R2717" t="s">
        <v>33</v>
      </c>
      <c r="S2717">
        <v>0</v>
      </c>
    </row>
    <row r="2718" spans="1:19" x14ac:dyDescent="0.35">
      <c r="A2718">
        <v>2026</v>
      </c>
      <c r="B2718" t="s">
        <v>21</v>
      </c>
      <c r="C2718">
        <v>10</v>
      </c>
      <c r="D2718" t="s">
        <v>22</v>
      </c>
      <c r="E2718" t="s">
        <v>23</v>
      </c>
      <c r="F2718" t="s">
        <v>2570</v>
      </c>
      <c r="G2718" t="s">
        <v>2570</v>
      </c>
      <c r="H2718" t="s">
        <v>704</v>
      </c>
      <c r="I2718" t="s">
        <v>918</v>
      </c>
      <c r="J2718" t="s">
        <v>919</v>
      </c>
      <c r="K2718" t="s">
        <v>45</v>
      </c>
      <c r="L2718" t="s">
        <v>46</v>
      </c>
      <c r="M2718" t="s">
        <v>884</v>
      </c>
      <c r="N2718" t="s">
        <v>885</v>
      </c>
      <c r="O2718" t="s">
        <v>938</v>
      </c>
      <c r="P2718" t="s">
        <v>939</v>
      </c>
      <c r="Q2718" t="s">
        <v>939</v>
      </c>
      <c r="R2718" t="s">
        <v>707</v>
      </c>
      <c r="S2718">
        <v>-7654.195075757576</v>
      </c>
    </row>
    <row r="2719" spans="1:19" x14ac:dyDescent="0.35">
      <c r="A2719">
        <v>2026</v>
      </c>
      <c r="B2719" t="s">
        <v>21</v>
      </c>
      <c r="C2719">
        <v>10</v>
      </c>
      <c r="D2719" t="s">
        <v>22</v>
      </c>
      <c r="E2719" t="s">
        <v>23</v>
      </c>
      <c r="F2719" t="s">
        <v>2570</v>
      </c>
      <c r="G2719" t="s">
        <v>2570</v>
      </c>
      <c r="H2719" t="s">
        <v>704</v>
      </c>
      <c r="I2719" t="s">
        <v>751</v>
      </c>
      <c r="J2719" t="s">
        <v>752</v>
      </c>
      <c r="K2719" t="s">
        <v>45</v>
      </c>
      <c r="L2719" t="s">
        <v>46</v>
      </c>
      <c r="M2719" t="s">
        <v>884</v>
      </c>
      <c r="N2719" t="s">
        <v>885</v>
      </c>
      <c r="O2719" t="s">
        <v>938</v>
      </c>
      <c r="P2719" t="s">
        <v>939</v>
      </c>
      <c r="Q2719" t="s">
        <v>939</v>
      </c>
      <c r="R2719" t="s">
        <v>707</v>
      </c>
      <c r="S2719">
        <v>-7654.195075757576</v>
      </c>
    </row>
    <row r="2720" spans="1:19" x14ac:dyDescent="0.35">
      <c r="A2720">
        <v>2026</v>
      </c>
      <c r="B2720" t="s">
        <v>21</v>
      </c>
      <c r="C2720">
        <v>10</v>
      </c>
      <c r="D2720" t="s">
        <v>22</v>
      </c>
      <c r="E2720" t="s">
        <v>23</v>
      </c>
      <c r="F2720" t="s">
        <v>2571</v>
      </c>
      <c r="G2720" t="s">
        <v>2571</v>
      </c>
      <c r="H2720" t="s">
        <v>25</v>
      </c>
      <c r="I2720" t="s">
        <v>2572</v>
      </c>
      <c r="J2720" t="s">
        <v>2573</v>
      </c>
      <c r="K2720" t="s">
        <v>28</v>
      </c>
      <c r="L2720" t="s">
        <v>29</v>
      </c>
      <c r="M2720" t="s">
        <v>30</v>
      </c>
      <c r="N2720" t="s">
        <v>772</v>
      </c>
      <c r="O2720" t="s">
        <v>2154</v>
      </c>
      <c r="P2720" t="s">
        <v>2154</v>
      </c>
      <c r="Q2720" t="s">
        <v>2155</v>
      </c>
      <c r="R2720" t="s">
        <v>33</v>
      </c>
      <c r="S2720">
        <v>-117304.92424242425</v>
      </c>
    </row>
    <row r="2721" spans="1:19" x14ac:dyDescent="0.35">
      <c r="A2721">
        <v>2026</v>
      </c>
      <c r="B2721" t="s">
        <v>21</v>
      </c>
      <c r="C2721">
        <v>10</v>
      </c>
      <c r="D2721" t="s">
        <v>22</v>
      </c>
      <c r="E2721" t="s">
        <v>23</v>
      </c>
      <c r="F2721" t="s">
        <v>2571</v>
      </c>
      <c r="G2721" t="s">
        <v>2571</v>
      </c>
      <c r="H2721" t="s">
        <v>48</v>
      </c>
      <c r="I2721" t="s">
        <v>1753</v>
      </c>
      <c r="J2721" t="s">
        <v>1754</v>
      </c>
      <c r="K2721" t="s">
        <v>51</v>
      </c>
      <c r="L2721" t="s">
        <v>52</v>
      </c>
      <c r="M2721" t="s">
        <v>30</v>
      </c>
      <c r="N2721" t="s">
        <v>772</v>
      </c>
      <c r="O2721" t="s">
        <v>2154</v>
      </c>
      <c r="P2721" t="s">
        <v>2154</v>
      </c>
      <c r="Q2721" t="s">
        <v>2155</v>
      </c>
      <c r="R2721" t="s">
        <v>53</v>
      </c>
      <c r="S2721">
        <v>29326.231060606064</v>
      </c>
    </row>
    <row r="2722" spans="1:19" x14ac:dyDescent="0.35">
      <c r="A2722">
        <v>2026</v>
      </c>
      <c r="B2722" t="s">
        <v>21</v>
      </c>
      <c r="C2722">
        <v>10</v>
      </c>
      <c r="D2722" t="s">
        <v>22</v>
      </c>
      <c r="E2722" t="s">
        <v>23</v>
      </c>
      <c r="F2722" t="s">
        <v>2571</v>
      </c>
      <c r="G2722" t="s">
        <v>2571</v>
      </c>
      <c r="H2722" t="s">
        <v>48</v>
      </c>
      <c r="I2722" t="s">
        <v>1755</v>
      </c>
      <c r="J2722" t="s">
        <v>1756</v>
      </c>
      <c r="K2722" t="s">
        <v>51</v>
      </c>
      <c r="L2722" t="s">
        <v>52</v>
      </c>
      <c r="M2722" t="s">
        <v>30</v>
      </c>
      <c r="N2722" t="s">
        <v>772</v>
      </c>
      <c r="O2722" t="s">
        <v>2154</v>
      </c>
      <c r="P2722" t="s">
        <v>2154</v>
      </c>
      <c r="Q2722" t="s">
        <v>2155</v>
      </c>
      <c r="R2722" t="s">
        <v>53</v>
      </c>
      <c r="S2722">
        <v>19550.823863636364</v>
      </c>
    </row>
    <row r="2723" spans="1:19" x14ac:dyDescent="0.35">
      <c r="A2723">
        <v>2026</v>
      </c>
      <c r="B2723" t="s">
        <v>21</v>
      </c>
      <c r="C2723">
        <v>10</v>
      </c>
      <c r="D2723" t="s">
        <v>22</v>
      </c>
      <c r="E2723" t="s">
        <v>23</v>
      </c>
      <c r="F2723" t="s">
        <v>2571</v>
      </c>
      <c r="G2723" t="s">
        <v>2571</v>
      </c>
      <c r="H2723" t="s">
        <v>48</v>
      </c>
      <c r="I2723" t="s">
        <v>2574</v>
      </c>
      <c r="J2723" t="s">
        <v>2575</v>
      </c>
      <c r="K2723" t="s">
        <v>64</v>
      </c>
      <c r="L2723" t="s">
        <v>65</v>
      </c>
      <c r="M2723" t="s">
        <v>30</v>
      </c>
      <c r="N2723" t="s">
        <v>772</v>
      </c>
      <c r="O2723" t="s">
        <v>2154</v>
      </c>
      <c r="P2723" t="s">
        <v>2154</v>
      </c>
      <c r="Q2723" t="s">
        <v>2155</v>
      </c>
      <c r="R2723" t="s">
        <v>53</v>
      </c>
      <c r="S2723">
        <v>14663.115530303032</v>
      </c>
    </row>
    <row r="2724" spans="1:19" x14ac:dyDescent="0.35">
      <c r="A2724">
        <v>2026</v>
      </c>
      <c r="B2724" t="s">
        <v>21</v>
      </c>
      <c r="C2724">
        <v>10</v>
      </c>
      <c r="D2724" t="s">
        <v>22</v>
      </c>
      <c r="E2724" t="s">
        <v>23</v>
      </c>
      <c r="F2724" t="s">
        <v>2571</v>
      </c>
      <c r="G2724" t="s">
        <v>2571</v>
      </c>
      <c r="H2724" t="s">
        <v>48</v>
      </c>
      <c r="I2724" t="s">
        <v>2576</v>
      </c>
      <c r="J2724" t="s">
        <v>2577</v>
      </c>
      <c r="K2724" t="s">
        <v>64</v>
      </c>
      <c r="L2724" t="s">
        <v>65</v>
      </c>
      <c r="M2724" t="s">
        <v>30</v>
      </c>
      <c r="N2724" t="s">
        <v>772</v>
      </c>
      <c r="O2724" t="s">
        <v>2154</v>
      </c>
      <c r="P2724" t="s">
        <v>2154</v>
      </c>
      <c r="Q2724" t="s">
        <v>2155</v>
      </c>
      <c r="R2724" t="s">
        <v>53</v>
      </c>
      <c r="S2724">
        <v>14663.115530303032</v>
      </c>
    </row>
    <row r="2725" spans="1:19" x14ac:dyDescent="0.35">
      <c r="A2725">
        <v>2026</v>
      </c>
      <c r="B2725" t="s">
        <v>21</v>
      </c>
      <c r="C2725">
        <v>10</v>
      </c>
      <c r="D2725" t="s">
        <v>22</v>
      </c>
      <c r="E2725" t="s">
        <v>23</v>
      </c>
      <c r="F2725" t="s">
        <v>2571</v>
      </c>
      <c r="G2725" t="s">
        <v>2571</v>
      </c>
      <c r="H2725" t="s">
        <v>48</v>
      </c>
      <c r="I2725" t="s">
        <v>1763</v>
      </c>
      <c r="J2725" t="s">
        <v>1764</v>
      </c>
      <c r="K2725" t="s">
        <v>64</v>
      </c>
      <c r="L2725" t="s">
        <v>65</v>
      </c>
      <c r="M2725" t="s">
        <v>30</v>
      </c>
      <c r="N2725" t="s">
        <v>772</v>
      </c>
      <c r="O2725" t="s">
        <v>2154</v>
      </c>
      <c r="P2725" t="s">
        <v>2154</v>
      </c>
      <c r="Q2725" t="s">
        <v>2155</v>
      </c>
      <c r="R2725" t="s">
        <v>53</v>
      </c>
      <c r="S2725">
        <v>58652.462121212127</v>
      </c>
    </row>
    <row r="2726" spans="1:19" x14ac:dyDescent="0.35">
      <c r="A2726">
        <v>2026</v>
      </c>
      <c r="B2726" t="s">
        <v>21</v>
      </c>
      <c r="C2726">
        <v>10</v>
      </c>
      <c r="D2726" t="s">
        <v>22</v>
      </c>
      <c r="E2726" t="s">
        <v>23</v>
      </c>
      <c r="F2726" t="s">
        <v>2571</v>
      </c>
      <c r="G2726" t="s">
        <v>2571</v>
      </c>
      <c r="H2726" t="s">
        <v>48</v>
      </c>
      <c r="I2726" t="s">
        <v>2578</v>
      </c>
      <c r="J2726" t="s">
        <v>2579</v>
      </c>
      <c r="K2726" t="s">
        <v>64</v>
      </c>
      <c r="L2726" t="s">
        <v>65</v>
      </c>
      <c r="M2726" t="s">
        <v>30</v>
      </c>
      <c r="N2726" t="s">
        <v>772</v>
      </c>
      <c r="O2726" t="s">
        <v>2154</v>
      </c>
      <c r="P2726" t="s">
        <v>2154</v>
      </c>
      <c r="Q2726" t="s">
        <v>2155</v>
      </c>
      <c r="R2726" t="s">
        <v>53</v>
      </c>
      <c r="S2726">
        <v>29326.231060606064</v>
      </c>
    </row>
    <row r="2727" spans="1:19" x14ac:dyDescent="0.35">
      <c r="A2727">
        <v>2026</v>
      </c>
      <c r="B2727" t="s">
        <v>21</v>
      </c>
      <c r="C2727">
        <v>10</v>
      </c>
      <c r="D2727" t="s">
        <v>22</v>
      </c>
      <c r="E2727" t="s">
        <v>23</v>
      </c>
      <c r="F2727" t="s">
        <v>2571</v>
      </c>
      <c r="G2727" t="s">
        <v>2571</v>
      </c>
      <c r="H2727" t="s">
        <v>48</v>
      </c>
      <c r="I2727" t="s">
        <v>2118</v>
      </c>
      <c r="J2727" t="s">
        <v>2119</v>
      </c>
      <c r="K2727" t="s">
        <v>51</v>
      </c>
      <c r="L2727" t="s">
        <v>52</v>
      </c>
      <c r="M2727" t="s">
        <v>30</v>
      </c>
      <c r="N2727" t="s">
        <v>772</v>
      </c>
      <c r="O2727" t="s">
        <v>2154</v>
      </c>
      <c r="P2727" t="s">
        <v>2154</v>
      </c>
      <c r="Q2727" t="s">
        <v>2155</v>
      </c>
      <c r="R2727" t="s">
        <v>53</v>
      </c>
      <c r="S2727">
        <v>29326.231060606064</v>
      </c>
    </row>
    <row r="2728" spans="1:19" x14ac:dyDescent="0.35">
      <c r="A2728">
        <v>2026</v>
      </c>
      <c r="B2728" t="s">
        <v>21</v>
      </c>
      <c r="C2728">
        <v>10</v>
      </c>
      <c r="D2728" t="s">
        <v>22</v>
      </c>
      <c r="E2728" t="s">
        <v>23</v>
      </c>
      <c r="F2728" t="s">
        <v>2571</v>
      </c>
      <c r="G2728" t="s">
        <v>2571</v>
      </c>
      <c r="H2728" t="s">
        <v>48</v>
      </c>
      <c r="I2728" t="s">
        <v>812</v>
      </c>
      <c r="J2728" t="s">
        <v>813</v>
      </c>
      <c r="K2728" t="s">
        <v>51</v>
      </c>
      <c r="L2728" t="s">
        <v>52</v>
      </c>
      <c r="M2728" t="s">
        <v>30</v>
      </c>
      <c r="N2728" t="s">
        <v>772</v>
      </c>
      <c r="O2728" t="s">
        <v>2154</v>
      </c>
      <c r="P2728" t="s">
        <v>2154</v>
      </c>
      <c r="Q2728" t="s">
        <v>2155</v>
      </c>
      <c r="R2728" t="s">
        <v>53</v>
      </c>
      <c r="S2728">
        <v>19550.823863636364</v>
      </c>
    </row>
    <row r="2729" spans="1:19" x14ac:dyDescent="0.35">
      <c r="A2729">
        <v>2026</v>
      </c>
      <c r="B2729" t="s">
        <v>21</v>
      </c>
      <c r="C2729">
        <v>10</v>
      </c>
      <c r="D2729" t="s">
        <v>22</v>
      </c>
      <c r="E2729" t="s">
        <v>23</v>
      </c>
      <c r="F2729" t="s">
        <v>2571</v>
      </c>
      <c r="G2729" t="s">
        <v>2571</v>
      </c>
      <c r="H2729" t="s">
        <v>48</v>
      </c>
      <c r="I2729" t="s">
        <v>814</v>
      </c>
      <c r="J2729" t="s">
        <v>815</v>
      </c>
      <c r="K2729" t="s">
        <v>51</v>
      </c>
      <c r="L2729" t="s">
        <v>52</v>
      </c>
      <c r="M2729" t="s">
        <v>30</v>
      </c>
      <c r="N2729" t="s">
        <v>772</v>
      </c>
      <c r="O2729" t="s">
        <v>2154</v>
      </c>
      <c r="P2729" t="s">
        <v>2154</v>
      </c>
      <c r="Q2729" t="s">
        <v>2155</v>
      </c>
      <c r="R2729" t="s">
        <v>53</v>
      </c>
      <c r="S2729">
        <v>19550.823863636364</v>
      </c>
    </row>
    <row r="2730" spans="1:19" x14ac:dyDescent="0.35">
      <c r="A2730">
        <v>2026</v>
      </c>
      <c r="B2730" t="s">
        <v>21</v>
      </c>
      <c r="C2730">
        <v>10</v>
      </c>
      <c r="D2730" t="s">
        <v>22</v>
      </c>
      <c r="E2730" t="s">
        <v>23</v>
      </c>
      <c r="F2730" t="s">
        <v>2571</v>
      </c>
      <c r="G2730" t="s">
        <v>2571</v>
      </c>
      <c r="H2730" t="s">
        <v>186</v>
      </c>
      <c r="I2730" t="s">
        <v>2580</v>
      </c>
      <c r="J2730" t="s">
        <v>2581</v>
      </c>
      <c r="K2730" t="s">
        <v>189</v>
      </c>
      <c r="L2730" t="s">
        <v>190</v>
      </c>
      <c r="M2730" t="s">
        <v>30</v>
      </c>
      <c r="N2730" t="s">
        <v>772</v>
      </c>
      <c r="O2730" t="s">
        <v>2154</v>
      </c>
      <c r="P2730" t="s">
        <v>2154</v>
      </c>
      <c r="Q2730" t="s">
        <v>2155</v>
      </c>
      <c r="R2730" t="s">
        <v>53</v>
      </c>
      <c r="S2730">
        <v>4887.7083333333339</v>
      </c>
    </row>
    <row r="2731" spans="1:19" x14ac:dyDescent="0.35">
      <c r="A2731">
        <v>2026</v>
      </c>
      <c r="B2731" t="s">
        <v>21</v>
      </c>
      <c r="C2731">
        <v>10</v>
      </c>
      <c r="D2731" t="s">
        <v>22</v>
      </c>
      <c r="E2731" t="s">
        <v>23</v>
      </c>
      <c r="F2731" t="s">
        <v>2571</v>
      </c>
      <c r="G2731" t="s">
        <v>2571</v>
      </c>
      <c r="H2731" t="s">
        <v>186</v>
      </c>
      <c r="I2731" t="s">
        <v>2582</v>
      </c>
      <c r="J2731" t="s">
        <v>2583</v>
      </c>
      <c r="K2731" t="s">
        <v>189</v>
      </c>
      <c r="L2731" t="s">
        <v>190</v>
      </c>
      <c r="M2731" t="s">
        <v>30</v>
      </c>
      <c r="N2731" t="s">
        <v>772</v>
      </c>
      <c r="O2731" t="s">
        <v>2154</v>
      </c>
      <c r="P2731" t="s">
        <v>2154</v>
      </c>
      <c r="Q2731" t="s">
        <v>2155</v>
      </c>
      <c r="R2731" t="s">
        <v>53</v>
      </c>
      <c r="S2731">
        <v>4887.7083333333339</v>
      </c>
    </row>
    <row r="2732" spans="1:19" x14ac:dyDescent="0.35">
      <c r="A2732">
        <v>2026</v>
      </c>
      <c r="B2732" t="s">
        <v>21</v>
      </c>
      <c r="C2732">
        <v>10</v>
      </c>
      <c r="D2732" t="s">
        <v>22</v>
      </c>
      <c r="E2732" t="s">
        <v>23</v>
      </c>
      <c r="F2732" t="s">
        <v>2571</v>
      </c>
      <c r="G2732" t="s">
        <v>2571</v>
      </c>
      <c r="H2732" t="s">
        <v>186</v>
      </c>
      <c r="I2732" t="s">
        <v>2584</v>
      </c>
      <c r="J2732" t="s">
        <v>2585</v>
      </c>
      <c r="K2732" t="s">
        <v>189</v>
      </c>
      <c r="L2732" t="s">
        <v>190</v>
      </c>
      <c r="M2732" t="s">
        <v>30</v>
      </c>
      <c r="N2732" t="s">
        <v>772</v>
      </c>
      <c r="O2732" t="s">
        <v>2154</v>
      </c>
      <c r="P2732" t="s">
        <v>2154</v>
      </c>
      <c r="Q2732" t="s">
        <v>2155</v>
      </c>
      <c r="R2732" t="s">
        <v>53</v>
      </c>
      <c r="S2732">
        <v>4887.7083333333339</v>
      </c>
    </row>
    <row r="2733" spans="1:19" x14ac:dyDescent="0.35">
      <c r="A2733">
        <v>2026</v>
      </c>
      <c r="B2733" t="s">
        <v>21</v>
      </c>
      <c r="C2733">
        <v>10</v>
      </c>
      <c r="D2733" t="s">
        <v>22</v>
      </c>
      <c r="E2733" t="s">
        <v>23</v>
      </c>
      <c r="F2733" t="s">
        <v>2571</v>
      </c>
      <c r="G2733" t="s">
        <v>2571</v>
      </c>
      <c r="H2733" t="s">
        <v>186</v>
      </c>
      <c r="I2733" t="s">
        <v>2586</v>
      </c>
      <c r="J2733" t="s">
        <v>2587</v>
      </c>
      <c r="K2733" t="s">
        <v>189</v>
      </c>
      <c r="L2733" t="s">
        <v>190</v>
      </c>
      <c r="M2733" t="s">
        <v>30</v>
      </c>
      <c r="N2733" t="s">
        <v>772</v>
      </c>
      <c r="O2733" t="s">
        <v>2154</v>
      </c>
      <c r="P2733" t="s">
        <v>2154</v>
      </c>
      <c r="Q2733" t="s">
        <v>2155</v>
      </c>
      <c r="R2733" t="s">
        <v>53</v>
      </c>
      <c r="S2733">
        <v>4887.7083333333339</v>
      </c>
    </row>
    <row r="2734" spans="1:19" x14ac:dyDescent="0.35">
      <c r="A2734">
        <v>2026</v>
      </c>
      <c r="B2734" t="s">
        <v>21</v>
      </c>
      <c r="C2734">
        <v>10</v>
      </c>
      <c r="D2734" t="s">
        <v>22</v>
      </c>
      <c r="E2734" t="s">
        <v>23</v>
      </c>
      <c r="F2734" t="s">
        <v>2571</v>
      </c>
      <c r="G2734" t="s">
        <v>2571</v>
      </c>
      <c r="H2734" t="s">
        <v>186</v>
      </c>
      <c r="I2734" t="s">
        <v>2588</v>
      </c>
      <c r="J2734" t="s">
        <v>2589</v>
      </c>
      <c r="K2734" t="s">
        <v>189</v>
      </c>
      <c r="L2734" t="s">
        <v>190</v>
      </c>
      <c r="M2734" t="s">
        <v>30</v>
      </c>
      <c r="N2734" t="s">
        <v>772</v>
      </c>
      <c r="O2734" t="s">
        <v>2154</v>
      </c>
      <c r="P2734" t="s">
        <v>2154</v>
      </c>
      <c r="Q2734" t="s">
        <v>2155</v>
      </c>
      <c r="R2734" t="s">
        <v>53</v>
      </c>
      <c r="S2734">
        <v>4887.7083333333339</v>
      </c>
    </row>
    <row r="2735" spans="1:19" x14ac:dyDescent="0.35">
      <c r="A2735">
        <v>2026</v>
      </c>
      <c r="B2735" t="s">
        <v>21</v>
      </c>
      <c r="C2735">
        <v>10</v>
      </c>
      <c r="D2735" t="s">
        <v>22</v>
      </c>
      <c r="E2735" t="s">
        <v>23</v>
      </c>
      <c r="F2735" t="s">
        <v>2571</v>
      </c>
      <c r="G2735" t="s">
        <v>2571</v>
      </c>
      <c r="H2735" t="s">
        <v>186</v>
      </c>
      <c r="I2735" t="s">
        <v>2590</v>
      </c>
      <c r="J2735" t="s">
        <v>2591</v>
      </c>
      <c r="K2735" t="s">
        <v>189</v>
      </c>
      <c r="L2735" t="s">
        <v>190</v>
      </c>
      <c r="M2735" t="s">
        <v>30</v>
      </c>
      <c r="N2735" t="s">
        <v>772</v>
      </c>
      <c r="O2735" t="s">
        <v>2154</v>
      </c>
      <c r="P2735" t="s">
        <v>2154</v>
      </c>
      <c r="Q2735" t="s">
        <v>2155</v>
      </c>
      <c r="R2735" t="s">
        <v>53</v>
      </c>
      <c r="S2735">
        <v>4887.7083333333339</v>
      </c>
    </row>
    <row r="2736" spans="1:19" x14ac:dyDescent="0.35">
      <c r="A2736">
        <v>2026</v>
      </c>
      <c r="B2736" t="s">
        <v>21</v>
      </c>
      <c r="C2736">
        <v>10</v>
      </c>
      <c r="D2736" t="s">
        <v>22</v>
      </c>
      <c r="E2736" t="s">
        <v>23</v>
      </c>
      <c r="F2736" t="s">
        <v>2571</v>
      </c>
      <c r="G2736" t="s">
        <v>2571</v>
      </c>
      <c r="H2736" t="s">
        <v>186</v>
      </c>
      <c r="I2736" t="s">
        <v>2592</v>
      </c>
      <c r="J2736" t="s">
        <v>1427</v>
      </c>
      <c r="K2736" t="s">
        <v>162</v>
      </c>
      <c r="L2736" t="s">
        <v>163</v>
      </c>
      <c r="M2736" t="s">
        <v>30</v>
      </c>
      <c r="N2736" t="s">
        <v>772</v>
      </c>
      <c r="O2736" t="s">
        <v>2154</v>
      </c>
      <c r="P2736" t="s">
        <v>2154</v>
      </c>
      <c r="Q2736" t="s">
        <v>2155</v>
      </c>
      <c r="R2736" t="s">
        <v>53</v>
      </c>
      <c r="S2736">
        <v>25171.63825757576</v>
      </c>
    </row>
    <row r="2737" spans="1:19" x14ac:dyDescent="0.35">
      <c r="A2737">
        <v>2026</v>
      </c>
      <c r="B2737" t="s">
        <v>21</v>
      </c>
      <c r="C2737">
        <v>10</v>
      </c>
      <c r="D2737" t="s">
        <v>22</v>
      </c>
      <c r="E2737" t="s">
        <v>23</v>
      </c>
      <c r="F2737" t="s">
        <v>2571</v>
      </c>
      <c r="G2737" t="s">
        <v>2571</v>
      </c>
      <c r="H2737" t="s">
        <v>186</v>
      </c>
      <c r="I2737" t="s">
        <v>2593</v>
      </c>
      <c r="J2737" t="s">
        <v>2594</v>
      </c>
      <c r="K2737" t="s">
        <v>189</v>
      </c>
      <c r="L2737" t="s">
        <v>190</v>
      </c>
      <c r="M2737" t="s">
        <v>30</v>
      </c>
      <c r="N2737" t="s">
        <v>772</v>
      </c>
      <c r="O2737" t="s">
        <v>2154</v>
      </c>
      <c r="P2737" t="s">
        <v>2154</v>
      </c>
      <c r="Q2737" t="s">
        <v>2155</v>
      </c>
      <c r="R2737" t="s">
        <v>53</v>
      </c>
      <c r="S2737">
        <v>4887.7083333333339</v>
      </c>
    </row>
    <row r="2738" spans="1:19" x14ac:dyDescent="0.35">
      <c r="A2738">
        <v>2026</v>
      </c>
      <c r="B2738" t="s">
        <v>21</v>
      </c>
      <c r="C2738">
        <v>10</v>
      </c>
      <c r="D2738" t="s">
        <v>22</v>
      </c>
      <c r="E2738" t="s">
        <v>23</v>
      </c>
      <c r="F2738" t="s">
        <v>2571</v>
      </c>
      <c r="G2738" t="s">
        <v>2571</v>
      </c>
      <c r="H2738" t="s">
        <v>186</v>
      </c>
      <c r="I2738" t="s">
        <v>2595</v>
      </c>
      <c r="J2738" t="s">
        <v>2596</v>
      </c>
      <c r="K2738" t="s">
        <v>189</v>
      </c>
      <c r="L2738" t="s">
        <v>190</v>
      </c>
      <c r="M2738" t="s">
        <v>30</v>
      </c>
      <c r="N2738" t="s">
        <v>772</v>
      </c>
      <c r="O2738" t="s">
        <v>2154</v>
      </c>
      <c r="P2738" t="s">
        <v>2154</v>
      </c>
      <c r="Q2738" t="s">
        <v>2155</v>
      </c>
      <c r="R2738" t="s">
        <v>53</v>
      </c>
      <c r="S2738">
        <v>4887.7083333333339</v>
      </c>
    </row>
    <row r="2739" spans="1:19" x14ac:dyDescent="0.35">
      <c r="A2739">
        <v>2026</v>
      </c>
      <c r="B2739" t="s">
        <v>21</v>
      </c>
      <c r="C2739">
        <v>10</v>
      </c>
      <c r="D2739" t="s">
        <v>22</v>
      </c>
      <c r="E2739" t="s">
        <v>23</v>
      </c>
      <c r="F2739" t="s">
        <v>2571</v>
      </c>
      <c r="G2739" t="s">
        <v>2571</v>
      </c>
      <c r="H2739" t="s">
        <v>186</v>
      </c>
      <c r="I2739" t="s">
        <v>2597</v>
      </c>
      <c r="J2739" t="s">
        <v>2598</v>
      </c>
      <c r="K2739" t="s">
        <v>189</v>
      </c>
      <c r="L2739" t="s">
        <v>190</v>
      </c>
      <c r="M2739" t="s">
        <v>30</v>
      </c>
      <c r="N2739" t="s">
        <v>772</v>
      </c>
      <c r="O2739" t="s">
        <v>2154</v>
      </c>
      <c r="P2739" t="s">
        <v>2154</v>
      </c>
      <c r="Q2739" t="s">
        <v>2155</v>
      </c>
      <c r="R2739" t="s">
        <v>53</v>
      </c>
      <c r="S2739">
        <v>4887.7083333333339</v>
      </c>
    </row>
    <row r="2740" spans="1:19" x14ac:dyDescent="0.35">
      <c r="A2740">
        <v>2026</v>
      </c>
      <c r="B2740" t="s">
        <v>21</v>
      </c>
      <c r="C2740">
        <v>10</v>
      </c>
      <c r="D2740" t="s">
        <v>22</v>
      </c>
      <c r="E2740" t="s">
        <v>23</v>
      </c>
      <c r="F2740" t="s">
        <v>2571</v>
      </c>
      <c r="G2740" t="s">
        <v>2571</v>
      </c>
      <c r="H2740" t="s">
        <v>186</v>
      </c>
      <c r="I2740" t="s">
        <v>2599</v>
      </c>
      <c r="J2740" t="s">
        <v>131</v>
      </c>
      <c r="K2740" t="s">
        <v>189</v>
      </c>
      <c r="L2740" t="s">
        <v>190</v>
      </c>
      <c r="M2740" t="s">
        <v>30</v>
      </c>
      <c r="N2740" t="s">
        <v>772</v>
      </c>
      <c r="O2740" t="s">
        <v>2154</v>
      </c>
      <c r="P2740" t="s">
        <v>2154</v>
      </c>
      <c r="Q2740" t="s">
        <v>2155</v>
      </c>
      <c r="R2740" t="s">
        <v>53</v>
      </c>
      <c r="S2740">
        <v>4887.7083333333339</v>
      </c>
    </row>
    <row r="2741" spans="1:19" x14ac:dyDescent="0.35">
      <c r="A2741">
        <v>2026</v>
      </c>
      <c r="B2741" t="s">
        <v>21</v>
      </c>
      <c r="C2741">
        <v>10</v>
      </c>
      <c r="D2741" t="s">
        <v>22</v>
      </c>
      <c r="E2741" t="s">
        <v>23</v>
      </c>
      <c r="F2741" t="s">
        <v>2571</v>
      </c>
      <c r="G2741" t="s">
        <v>2571</v>
      </c>
      <c r="H2741" t="s">
        <v>186</v>
      </c>
      <c r="I2741" t="s">
        <v>2600</v>
      </c>
      <c r="J2741" t="s">
        <v>2601</v>
      </c>
      <c r="K2741" t="s">
        <v>189</v>
      </c>
      <c r="L2741" t="s">
        <v>190</v>
      </c>
      <c r="M2741" t="s">
        <v>30</v>
      </c>
      <c r="N2741" t="s">
        <v>772</v>
      </c>
      <c r="O2741" t="s">
        <v>2154</v>
      </c>
      <c r="P2741" t="s">
        <v>2154</v>
      </c>
      <c r="Q2741" t="s">
        <v>2155</v>
      </c>
      <c r="R2741" t="s">
        <v>53</v>
      </c>
      <c r="S2741">
        <v>4887.7083333333339</v>
      </c>
    </row>
    <row r="2742" spans="1:19" x14ac:dyDescent="0.35">
      <c r="A2742">
        <v>2026</v>
      </c>
      <c r="B2742" t="s">
        <v>21</v>
      </c>
      <c r="C2742">
        <v>10</v>
      </c>
      <c r="D2742" t="s">
        <v>22</v>
      </c>
      <c r="E2742" t="s">
        <v>23</v>
      </c>
      <c r="F2742" t="s">
        <v>2571</v>
      </c>
      <c r="G2742" t="s">
        <v>2571</v>
      </c>
      <c r="H2742" t="s">
        <v>186</v>
      </c>
      <c r="I2742" t="s">
        <v>2602</v>
      </c>
      <c r="J2742" t="s">
        <v>2603</v>
      </c>
      <c r="K2742" t="s">
        <v>189</v>
      </c>
      <c r="L2742" t="s">
        <v>190</v>
      </c>
      <c r="M2742" t="s">
        <v>30</v>
      </c>
      <c r="N2742" t="s">
        <v>772</v>
      </c>
      <c r="O2742" t="s">
        <v>2154</v>
      </c>
      <c r="P2742" t="s">
        <v>2154</v>
      </c>
      <c r="Q2742" t="s">
        <v>2155</v>
      </c>
      <c r="R2742" t="s">
        <v>53</v>
      </c>
      <c r="S2742">
        <v>4887.7083333333339</v>
      </c>
    </row>
    <row r="2743" spans="1:19" x14ac:dyDescent="0.35">
      <c r="A2743">
        <v>2026</v>
      </c>
      <c r="B2743" t="s">
        <v>21</v>
      </c>
      <c r="C2743">
        <v>10</v>
      </c>
      <c r="D2743" t="s">
        <v>22</v>
      </c>
      <c r="E2743" t="s">
        <v>23</v>
      </c>
      <c r="F2743" t="s">
        <v>2571</v>
      </c>
      <c r="G2743" t="s">
        <v>2571</v>
      </c>
      <c r="H2743" t="s">
        <v>186</v>
      </c>
      <c r="I2743" t="s">
        <v>2604</v>
      </c>
      <c r="J2743" t="s">
        <v>2605</v>
      </c>
      <c r="K2743" t="s">
        <v>189</v>
      </c>
      <c r="L2743" t="s">
        <v>190</v>
      </c>
      <c r="M2743" t="s">
        <v>30</v>
      </c>
      <c r="N2743" t="s">
        <v>772</v>
      </c>
      <c r="O2743" t="s">
        <v>2154</v>
      </c>
      <c r="P2743" t="s">
        <v>2154</v>
      </c>
      <c r="Q2743" t="s">
        <v>2155</v>
      </c>
      <c r="R2743" t="s">
        <v>53</v>
      </c>
      <c r="S2743">
        <v>4887.7083333333339</v>
      </c>
    </row>
    <row r="2744" spans="1:19" x14ac:dyDescent="0.35">
      <c r="A2744">
        <v>2026</v>
      </c>
      <c r="B2744" t="s">
        <v>21</v>
      </c>
      <c r="C2744">
        <v>10</v>
      </c>
      <c r="D2744" t="s">
        <v>22</v>
      </c>
      <c r="E2744" t="s">
        <v>23</v>
      </c>
      <c r="F2744" t="s">
        <v>2571</v>
      </c>
      <c r="G2744" t="s">
        <v>2571</v>
      </c>
      <c r="H2744" t="s">
        <v>186</v>
      </c>
      <c r="I2744" t="s">
        <v>2606</v>
      </c>
      <c r="J2744" t="s">
        <v>2607</v>
      </c>
      <c r="K2744" t="s">
        <v>189</v>
      </c>
      <c r="L2744" t="s">
        <v>190</v>
      </c>
      <c r="M2744" t="s">
        <v>30</v>
      </c>
      <c r="N2744" t="s">
        <v>772</v>
      </c>
      <c r="O2744" t="s">
        <v>2154</v>
      </c>
      <c r="P2744" t="s">
        <v>2154</v>
      </c>
      <c r="Q2744" t="s">
        <v>2155</v>
      </c>
      <c r="R2744" t="s">
        <v>53</v>
      </c>
      <c r="S2744">
        <v>4887.7083333333339</v>
      </c>
    </row>
    <row r="2745" spans="1:19" x14ac:dyDescent="0.35">
      <c r="A2745">
        <v>2026</v>
      </c>
      <c r="B2745" t="s">
        <v>21</v>
      </c>
      <c r="C2745">
        <v>10</v>
      </c>
      <c r="D2745" t="s">
        <v>22</v>
      </c>
      <c r="E2745" t="s">
        <v>23</v>
      </c>
      <c r="F2745" t="s">
        <v>2571</v>
      </c>
      <c r="G2745" t="s">
        <v>2571</v>
      </c>
      <c r="H2745" t="s">
        <v>186</v>
      </c>
      <c r="I2745" t="s">
        <v>2608</v>
      </c>
      <c r="J2745" t="s">
        <v>2609</v>
      </c>
      <c r="K2745" t="s">
        <v>189</v>
      </c>
      <c r="L2745" t="s">
        <v>190</v>
      </c>
      <c r="M2745" t="s">
        <v>30</v>
      </c>
      <c r="N2745" t="s">
        <v>772</v>
      </c>
      <c r="O2745" t="s">
        <v>2154</v>
      </c>
      <c r="P2745" t="s">
        <v>2154</v>
      </c>
      <c r="Q2745" t="s">
        <v>2155</v>
      </c>
      <c r="R2745" t="s">
        <v>53</v>
      </c>
      <c r="S2745">
        <v>4887.7083333333339</v>
      </c>
    </row>
    <row r="2746" spans="1:19" x14ac:dyDescent="0.35">
      <c r="A2746">
        <v>2026</v>
      </c>
      <c r="B2746" t="s">
        <v>21</v>
      </c>
      <c r="C2746">
        <v>10</v>
      </c>
      <c r="D2746" t="s">
        <v>22</v>
      </c>
      <c r="E2746" t="s">
        <v>23</v>
      </c>
      <c r="F2746" t="s">
        <v>2571</v>
      </c>
      <c r="G2746" t="s">
        <v>2571</v>
      </c>
      <c r="H2746" t="s">
        <v>186</v>
      </c>
      <c r="I2746" t="s">
        <v>2610</v>
      </c>
      <c r="J2746" t="s">
        <v>2611</v>
      </c>
      <c r="K2746" t="s">
        <v>189</v>
      </c>
      <c r="L2746" t="s">
        <v>190</v>
      </c>
      <c r="M2746" t="s">
        <v>30</v>
      </c>
      <c r="N2746" t="s">
        <v>772</v>
      </c>
      <c r="O2746" t="s">
        <v>2154</v>
      </c>
      <c r="P2746" t="s">
        <v>2154</v>
      </c>
      <c r="Q2746" t="s">
        <v>2155</v>
      </c>
      <c r="R2746" t="s">
        <v>53</v>
      </c>
      <c r="S2746">
        <v>4887.7083333333339</v>
      </c>
    </row>
    <row r="2747" spans="1:19" x14ac:dyDescent="0.35">
      <c r="A2747">
        <v>2026</v>
      </c>
      <c r="B2747" t="s">
        <v>21</v>
      </c>
      <c r="C2747">
        <v>10</v>
      </c>
      <c r="D2747" t="s">
        <v>22</v>
      </c>
      <c r="E2747" t="s">
        <v>23</v>
      </c>
      <c r="F2747" t="s">
        <v>2571</v>
      </c>
      <c r="G2747" t="s">
        <v>2571</v>
      </c>
      <c r="H2747" t="s">
        <v>186</v>
      </c>
      <c r="I2747" t="s">
        <v>2612</v>
      </c>
      <c r="J2747" t="s">
        <v>2613</v>
      </c>
      <c r="K2747" t="s">
        <v>189</v>
      </c>
      <c r="L2747" t="s">
        <v>190</v>
      </c>
      <c r="M2747" t="s">
        <v>30</v>
      </c>
      <c r="N2747" t="s">
        <v>772</v>
      </c>
      <c r="O2747" t="s">
        <v>2154</v>
      </c>
      <c r="P2747" t="s">
        <v>2154</v>
      </c>
      <c r="Q2747" t="s">
        <v>2155</v>
      </c>
      <c r="R2747" t="s">
        <v>53</v>
      </c>
      <c r="S2747">
        <v>4887.7083333333339</v>
      </c>
    </row>
    <row r="2748" spans="1:19" x14ac:dyDescent="0.35">
      <c r="A2748">
        <v>2026</v>
      </c>
      <c r="B2748" t="s">
        <v>21</v>
      </c>
      <c r="C2748">
        <v>10</v>
      </c>
      <c r="D2748" t="s">
        <v>22</v>
      </c>
      <c r="E2748" t="s">
        <v>23</v>
      </c>
      <c r="F2748" t="s">
        <v>2571</v>
      </c>
      <c r="G2748" t="s">
        <v>2571</v>
      </c>
      <c r="H2748" t="s">
        <v>186</v>
      </c>
      <c r="I2748" t="s">
        <v>2614</v>
      </c>
      <c r="J2748" t="s">
        <v>2615</v>
      </c>
      <c r="K2748" t="s">
        <v>189</v>
      </c>
      <c r="L2748" t="s">
        <v>190</v>
      </c>
      <c r="M2748" t="s">
        <v>30</v>
      </c>
      <c r="N2748" t="s">
        <v>772</v>
      </c>
      <c r="O2748" t="s">
        <v>2154</v>
      </c>
      <c r="P2748" t="s">
        <v>2154</v>
      </c>
      <c r="Q2748" t="s">
        <v>2155</v>
      </c>
      <c r="R2748" t="s">
        <v>53</v>
      </c>
      <c r="S2748">
        <v>4887.7083333333339</v>
      </c>
    </row>
    <row r="2749" spans="1:19" x14ac:dyDescent="0.35">
      <c r="A2749">
        <v>2026</v>
      </c>
      <c r="B2749" t="s">
        <v>21</v>
      </c>
      <c r="C2749">
        <v>10</v>
      </c>
      <c r="D2749" t="s">
        <v>22</v>
      </c>
      <c r="E2749" t="s">
        <v>23</v>
      </c>
      <c r="F2749" t="s">
        <v>2571</v>
      </c>
      <c r="G2749" t="s">
        <v>2571</v>
      </c>
      <c r="H2749" t="s">
        <v>186</v>
      </c>
      <c r="I2749" t="s">
        <v>2616</v>
      </c>
      <c r="J2749" t="s">
        <v>2617</v>
      </c>
      <c r="K2749" t="s">
        <v>162</v>
      </c>
      <c r="L2749" t="s">
        <v>163</v>
      </c>
      <c r="M2749" t="s">
        <v>30</v>
      </c>
      <c r="N2749" t="s">
        <v>772</v>
      </c>
      <c r="O2749" t="s">
        <v>2154</v>
      </c>
      <c r="P2749" t="s">
        <v>2154</v>
      </c>
      <c r="Q2749" t="s">
        <v>2155</v>
      </c>
      <c r="R2749" t="s">
        <v>53</v>
      </c>
      <c r="S2749">
        <v>5034.327651515152</v>
      </c>
    </row>
    <row r="2750" spans="1:19" x14ac:dyDescent="0.35">
      <c r="A2750">
        <v>2026</v>
      </c>
      <c r="B2750" t="s">
        <v>21</v>
      </c>
      <c r="C2750">
        <v>10</v>
      </c>
      <c r="D2750" t="s">
        <v>22</v>
      </c>
      <c r="E2750" t="s">
        <v>23</v>
      </c>
      <c r="F2750" t="s">
        <v>2571</v>
      </c>
      <c r="G2750" t="s">
        <v>2571</v>
      </c>
      <c r="H2750" t="s">
        <v>186</v>
      </c>
      <c r="I2750" t="s">
        <v>1322</v>
      </c>
      <c r="J2750" t="s">
        <v>1323</v>
      </c>
      <c r="K2750" t="s">
        <v>162</v>
      </c>
      <c r="L2750" t="s">
        <v>163</v>
      </c>
      <c r="M2750" t="s">
        <v>30</v>
      </c>
      <c r="N2750" t="s">
        <v>772</v>
      </c>
      <c r="O2750" t="s">
        <v>2154</v>
      </c>
      <c r="P2750" t="s">
        <v>2154</v>
      </c>
      <c r="Q2750" t="s">
        <v>2155</v>
      </c>
      <c r="R2750" t="s">
        <v>53</v>
      </c>
      <c r="S2750">
        <v>10068.655303030304</v>
      </c>
    </row>
    <row r="2751" spans="1:19" x14ac:dyDescent="0.35">
      <c r="A2751">
        <v>2026</v>
      </c>
      <c r="B2751" t="s">
        <v>21</v>
      </c>
      <c r="C2751">
        <v>10</v>
      </c>
      <c r="D2751" t="s">
        <v>22</v>
      </c>
      <c r="E2751" t="s">
        <v>23</v>
      </c>
      <c r="F2751" t="s">
        <v>2571</v>
      </c>
      <c r="G2751" t="s">
        <v>2571</v>
      </c>
      <c r="H2751" t="s">
        <v>186</v>
      </c>
      <c r="I2751" t="s">
        <v>2618</v>
      </c>
      <c r="J2751" t="s">
        <v>2619</v>
      </c>
      <c r="K2751" t="s">
        <v>189</v>
      </c>
      <c r="L2751" t="s">
        <v>190</v>
      </c>
      <c r="M2751" t="s">
        <v>30</v>
      </c>
      <c r="N2751" t="s">
        <v>772</v>
      </c>
      <c r="O2751" t="s">
        <v>2154</v>
      </c>
      <c r="P2751" t="s">
        <v>2154</v>
      </c>
      <c r="Q2751" t="s">
        <v>2155</v>
      </c>
      <c r="R2751" t="s">
        <v>53</v>
      </c>
      <c r="S2751">
        <v>4887.7083333333339</v>
      </c>
    </row>
    <row r="2752" spans="1:19" x14ac:dyDescent="0.35">
      <c r="A2752">
        <v>2026</v>
      </c>
      <c r="B2752" t="s">
        <v>21</v>
      </c>
      <c r="C2752">
        <v>10</v>
      </c>
      <c r="D2752" t="s">
        <v>22</v>
      </c>
      <c r="E2752" t="s">
        <v>23</v>
      </c>
      <c r="F2752" t="s">
        <v>2571</v>
      </c>
      <c r="G2752" t="s">
        <v>2571</v>
      </c>
      <c r="H2752" t="s">
        <v>186</v>
      </c>
      <c r="I2752" t="s">
        <v>2620</v>
      </c>
      <c r="J2752" t="s">
        <v>2621</v>
      </c>
      <c r="K2752" t="s">
        <v>189</v>
      </c>
      <c r="L2752" t="s">
        <v>190</v>
      </c>
      <c r="M2752" t="s">
        <v>30</v>
      </c>
      <c r="N2752" t="s">
        <v>772</v>
      </c>
      <c r="O2752" t="s">
        <v>2154</v>
      </c>
      <c r="P2752" t="s">
        <v>2154</v>
      </c>
      <c r="Q2752" t="s">
        <v>2155</v>
      </c>
      <c r="R2752" t="s">
        <v>53</v>
      </c>
      <c r="S2752">
        <v>4887.7083333333339</v>
      </c>
    </row>
    <row r="2753" spans="1:19" x14ac:dyDescent="0.35">
      <c r="A2753">
        <v>2026</v>
      </c>
      <c r="B2753" t="s">
        <v>21</v>
      </c>
      <c r="C2753">
        <v>10</v>
      </c>
      <c r="D2753" t="s">
        <v>22</v>
      </c>
      <c r="E2753" t="s">
        <v>23</v>
      </c>
      <c r="F2753" t="s">
        <v>2571</v>
      </c>
      <c r="G2753" t="s">
        <v>2571</v>
      </c>
      <c r="H2753" t="s">
        <v>186</v>
      </c>
      <c r="I2753" t="s">
        <v>2622</v>
      </c>
      <c r="J2753" t="s">
        <v>2623</v>
      </c>
      <c r="K2753" t="s">
        <v>189</v>
      </c>
      <c r="L2753" t="s">
        <v>190</v>
      </c>
      <c r="M2753" t="s">
        <v>30</v>
      </c>
      <c r="N2753" t="s">
        <v>772</v>
      </c>
      <c r="O2753" t="s">
        <v>2154</v>
      </c>
      <c r="P2753" t="s">
        <v>2154</v>
      </c>
      <c r="Q2753" t="s">
        <v>2155</v>
      </c>
      <c r="R2753" t="s">
        <v>53</v>
      </c>
      <c r="S2753">
        <v>4887.7083333333339</v>
      </c>
    </row>
    <row r="2754" spans="1:19" x14ac:dyDescent="0.35">
      <c r="A2754">
        <v>2026</v>
      </c>
      <c r="B2754" t="s">
        <v>21</v>
      </c>
      <c r="C2754">
        <v>10</v>
      </c>
      <c r="D2754" t="s">
        <v>22</v>
      </c>
      <c r="E2754" t="s">
        <v>23</v>
      </c>
      <c r="F2754" t="s">
        <v>2571</v>
      </c>
      <c r="G2754" t="s">
        <v>2571</v>
      </c>
      <c r="H2754" t="s">
        <v>186</v>
      </c>
      <c r="I2754" t="s">
        <v>2624</v>
      </c>
      <c r="J2754" t="s">
        <v>2625</v>
      </c>
      <c r="K2754" t="s">
        <v>189</v>
      </c>
      <c r="L2754" t="s">
        <v>190</v>
      </c>
      <c r="M2754" t="s">
        <v>30</v>
      </c>
      <c r="N2754" t="s">
        <v>772</v>
      </c>
      <c r="O2754" t="s">
        <v>2154</v>
      </c>
      <c r="P2754" t="s">
        <v>2154</v>
      </c>
      <c r="Q2754" t="s">
        <v>2155</v>
      </c>
      <c r="R2754" t="s">
        <v>53</v>
      </c>
      <c r="S2754">
        <v>4887.7083333333339</v>
      </c>
    </row>
    <row r="2755" spans="1:19" x14ac:dyDescent="0.35">
      <c r="A2755">
        <v>2026</v>
      </c>
      <c r="B2755" t="s">
        <v>21</v>
      </c>
      <c r="C2755">
        <v>10</v>
      </c>
      <c r="D2755" t="s">
        <v>22</v>
      </c>
      <c r="E2755" t="s">
        <v>23</v>
      </c>
      <c r="F2755" t="s">
        <v>2571</v>
      </c>
      <c r="G2755" t="s">
        <v>2571</v>
      </c>
      <c r="H2755" t="s">
        <v>186</v>
      </c>
      <c r="I2755" t="s">
        <v>2626</v>
      </c>
      <c r="J2755" t="s">
        <v>2627</v>
      </c>
      <c r="K2755" t="s">
        <v>189</v>
      </c>
      <c r="L2755" t="s">
        <v>190</v>
      </c>
      <c r="M2755" t="s">
        <v>30</v>
      </c>
      <c r="N2755" t="s">
        <v>772</v>
      </c>
      <c r="O2755" t="s">
        <v>2154</v>
      </c>
      <c r="P2755" t="s">
        <v>2154</v>
      </c>
      <c r="Q2755" t="s">
        <v>2155</v>
      </c>
      <c r="R2755" t="s">
        <v>53</v>
      </c>
      <c r="S2755">
        <v>4887.7083333333339</v>
      </c>
    </row>
    <row r="2756" spans="1:19" x14ac:dyDescent="0.35">
      <c r="A2756">
        <v>2026</v>
      </c>
      <c r="B2756" t="s">
        <v>21</v>
      </c>
      <c r="C2756">
        <v>10</v>
      </c>
      <c r="D2756" t="s">
        <v>22</v>
      </c>
      <c r="E2756" t="s">
        <v>23</v>
      </c>
      <c r="F2756" t="s">
        <v>2571</v>
      </c>
      <c r="G2756" t="s">
        <v>2571</v>
      </c>
      <c r="H2756" t="s">
        <v>186</v>
      </c>
      <c r="I2756" t="s">
        <v>2628</v>
      </c>
      <c r="J2756" t="s">
        <v>2629</v>
      </c>
      <c r="K2756" t="s">
        <v>189</v>
      </c>
      <c r="L2756" t="s">
        <v>190</v>
      </c>
      <c r="M2756" t="s">
        <v>30</v>
      </c>
      <c r="N2756" t="s">
        <v>772</v>
      </c>
      <c r="O2756" t="s">
        <v>2154</v>
      </c>
      <c r="P2756" t="s">
        <v>2154</v>
      </c>
      <c r="Q2756" t="s">
        <v>2155</v>
      </c>
      <c r="R2756" t="s">
        <v>53</v>
      </c>
      <c r="S2756">
        <v>4887.7083333333339</v>
      </c>
    </row>
    <row r="2757" spans="1:19" x14ac:dyDescent="0.35">
      <c r="A2757">
        <v>2026</v>
      </c>
      <c r="B2757" t="s">
        <v>21</v>
      </c>
      <c r="C2757">
        <v>10</v>
      </c>
      <c r="D2757" t="s">
        <v>22</v>
      </c>
      <c r="E2757" t="s">
        <v>23</v>
      </c>
      <c r="F2757" t="s">
        <v>2571</v>
      </c>
      <c r="G2757" t="s">
        <v>2571</v>
      </c>
      <c r="H2757" t="s">
        <v>186</v>
      </c>
      <c r="I2757" t="s">
        <v>2630</v>
      </c>
      <c r="J2757" t="s">
        <v>2631</v>
      </c>
      <c r="K2757" t="s">
        <v>162</v>
      </c>
      <c r="L2757" t="s">
        <v>163</v>
      </c>
      <c r="M2757" t="s">
        <v>30</v>
      </c>
      <c r="N2757" t="s">
        <v>772</v>
      </c>
      <c r="O2757" t="s">
        <v>2154</v>
      </c>
      <c r="P2757" t="s">
        <v>2154</v>
      </c>
      <c r="Q2757" t="s">
        <v>2155</v>
      </c>
      <c r="R2757" t="s">
        <v>53</v>
      </c>
      <c r="S2757">
        <v>20137.310606060608</v>
      </c>
    </row>
    <row r="2758" spans="1:19" x14ac:dyDescent="0.35">
      <c r="A2758">
        <v>2026</v>
      </c>
      <c r="B2758" t="s">
        <v>21</v>
      </c>
      <c r="C2758">
        <v>10</v>
      </c>
      <c r="D2758" t="s">
        <v>22</v>
      </c>
      <c r="E2758" t="s">
        <v>23</v>
      </c>
      <c r="F2758" t="s">
        <v>2571</v>
      </c>
      <c r="G2758" t="s">
        <v>2571</v>
      </c>
      <c r="H2758" t="s">
        <v>186</v>
      </c>
      <c r="I2758" t="s">
        <v>1352</v>
      </c>
      <c r="J2758" t="s">
        <v>1353</v>
      </c>
      <c r="K2758" t="s">
        <v>162</v>
      </c>
      <c r="L2758" t="s">
        <v>163</v>
      </c>
      <c r="M2758" t="s">
        <v>30</v>
      </c>
      <c r="N2758" t="s">
        <v>772</v>
      </c>
      <c r="O2758" t="s">
        <v>2154</v>
      </c>
      <c r="P2758" t="s">
        <v>2154</v>
      </c>
      <c r="Q2758" t="s">
        <v>2155</v>
      </c>
      <c r="R2758" t="s">
        <v>53</v>
      </c>
      <c r="S2758">
        <v>30205.965909090912</v>
      </c>
    </row>
    <row r="2759" spans="1:19" x14ac:dyDescent="0.35">
      <c r="A2759">
        <v>2026</v>
      </c>
      <c r="B2759" t="s">
        <v>21</v>
      </c>
      <c r="C2759">
        <v>10</v>
      </c>
      <c r="D2759" t="s">
        <v>22</v>
      </c>
      <c r="E2759" t="s">
        <v>23</v>
      </c>
      <c r="F2759" t="s">
        <v>2571</v>
      </c>
      <c r="G2759" t="s">
        <v>2571</v>
      </c>
      <c r="H2759" t="s">
        <v>186</v>
      </c>
      <c r="I2759" t="s">
        <v>1364</v>
      </c>
      <c r="J2759" t="s">
        <v>1365</v>
      </c>
      <c r="K2759" t="s">
        <v>162</v>
      </c>
      <c r="L2759" t="s">
        <v>163</v>
      </c>
      <c r="M2759" t="s">
        <v>30</v>
      </c>
      <c r="N2759" t="s">
        <v>772</v>
      </c>
      <c r="O2759" t="s">
        <v>2154</v>
      </c>
      <c r="P2759" t="s">
        <v>2154</v>
      </c>
      <c r="Q2759" t="s">
        <v>2155</v>
      </c>
      <c r="R2759" t="s">
        <v>53</v>
      </c>
      <c r="S2759">
        <v>20137.310606060608</v>
      </c>
    </row>
    <row r="2760" spans="1:19" x14ac:dyDescent="0.35">
      <c r="A2760">
        <v>2026</v>
      </c>
      <c r="B2760" t="s">
        <v>21</v>
      </c>
      <c r="C2760">
        <v>10</v>
      </c>
      <c r="D2760" t="s">
        <v>22</v>
      </c>
      <c r="E2760" t="s">
        <v>23</v>
      </c>
      <c r="F2760" t="s">
        <v>2571</v>
      </c>
      <c r="G2760" t="s">
        <v>2571</v>
      </c>
      <c r="H2760" t="s">
        <v>186</v>
      </c>
      <c r="I2760" t="s">
        <v>1366</v>
      </c>
      <c r="J2760" t="s">
        <v>1367</v>
      </c>
      <c r="K2760" t="s">
        <v>162</v>
      </c>
      <c r="L2760" t="s">
        <v>163</v>
      </c>
      <c r="M2760" t="s">
        <v>30</v>
      </c>
      <c r="N2760" t="s">
        <v>772</v>
      </c>
      <c r="O2760" t="s">
        <v>2154</v>
      </c>
      <c r="P2760" t="s">
        <v>2154</v>
      </c>
      <c r="Q2760" t="s">
        <v>2155</v>
      </c>
      <c r="R2760" t="s">
        <v>53</v>
      </c>
      <c r="S2760">
        <v>10068.655303030304</v>
      </c>
    </row>
    <row r="2761" spans="1:19" x14ac:dyDescent="0.35">
      <c r="A2761">
        <v>2026</v>
      </c>
      <c r="B2761" t="s">
        <v>21</v>
      </c>
      <c r="C2761">
        <v>10</v>
      </c>
      <c r="D2761" t="s">
        <v>22</v>
      </c>
      <c r="E2761" t="s">
        <v>23</v>
      </c>
      <c r="F2761" t="s">
        <v>2571</v>
      </c>
      <c r="G2761" t="s">
        <v>2571</v>
      </c>
      <c r="H2761" t="s">
        <v>504</v>
      </c>
      <c r="I2761" t="s">
        <v>1388</v>
      </c>
      <c r="J2761" t="s">
        <v>1389</v>
      </c>
      <c r="K2761" t="s">
        <v>523</v>
      </c>
      <c r="L2761" t="s">
        <v>524</v>
      </c>
      <c r="M2761" t="s">
        <v>30</v>
      </c>
      <c r="N2761" t="s">
        <v>772</v>
      </c>
      <c r="O2761" t="s">
        <v>2154</v>
      </c>
      <c r="P2761" t="s">
        <v>2154</v>
      </c>
      <c r="Q2761" t="s">
        <v>2155</v>
      </c>
      <c r="R2761" t="s">
        <v>33</v>
      </c>
      <c r="S2761">
        <v>0</v>
      </c>
    </row>
    <row r="2762" spans="1:19" x14ac:dyDescent="0.35">
      <c r="A2762">
        <v>2026</v>
      </c>
      <c r="B2762" t="s">
        <v>21</v>
      </c>
      <c r="C2762">
        <v>10</v>
      </c>
      <c r="D2762" t="s">
        <v>22</v>
      </c>
      <c r="E2762" t="s">
        <v>23</v>
      </c>
      <c r="F2762" t="s">
        <v>2571</v>
      </c>
      <c r="G2762" t="s">
        <v>2571</v>
      </c>
      <c r="H2762" t="s">
        <v>504</v>
      </c>
      <c r="I2762" t="s">
        <v>1392</v>
      </c>
      <c r="J2762" t="s">
        <v>1393</v>
      </c>
      <c r="K2762" t="s">
        <v>557</v>
      </c>
      <c r="L2762" t="s">
        <v>558</v>
      </c>
      <c r="M2762" t="s">
        <v>30</v>
      </c>
      <c r="N2762" t="s">
        <v>772</v>
      </c>
      <c r="O2762" t="s">
        <v>2154</v>
      </c>
      <c r="P2762" t="s">
        <v>2154</v>
      </c>
      <c r="Q2762" t="s">
        <v>2155</v>
      </c>
      <c r="R2762" t="s">
        <v>33</v>
      </c>
      <c r="S2762">
        <v>241647.72727272729</v>
      </c>
    </row>
    <row r="2763" spans="1:19" x14ac:dyDescent="0.35">
      <c r="A2763">
        <v>2026</v>
      </c>
      <c r="B2763" t="s">
        <v>21</v>
      </c>
      <c r="C2763">
        <v>10</v>
      </c>
      <c r="D2763" t="s">
        <v>22</v>
      </c>
      <c r="E2763" t="s">
        <v>23</v>
      </c>
      <c r="F2763" t="s">
        <v>2571</v>
      </c>
      <c r="G2763" t="s">
        <v>2571</v>
      </c>
      <c r="H2763" t="s">
        <v>504</v>
      </c>
      <c r="I2763" t="s">
        <v>1180</v>
      </c>
      <c r="J2763" t="s">
        <v>1181</v>
      </c>
      <c r="K2763" t="s">
        <v>515</v>
      </c>
      <c r="L2763" t="s">
        <v>516</v>
      </c>
      <c r="M2763" t="s">
        <v>30</v>
      </c>
      <c r="N2763" t="s">
        <v>772</v>
      </c>
      <c r="O2763" t="s">
        <v>2154</v>
      </c>
      <c r="P2763" t="s">
        <v>2154</v>
      </c>
      <c r="Q2763" t="s">
        <v>2155</v>
      </c>
      <c r="R2763" t="s">
        <v>33</v>
      </c>
      <c r="S2763">
        <v>0</v>
      </c>
    </row>
    <row r="2764" spans="1:19" x14ac:dyDescent="0.35">
      <c r="A2764">
        <v>2026</v>
      </c>
      <c r="B2764" t="s">
        <v>21</v>
      </c>
      <c r="C2764">
        <v>10</v>
      </c>
      <c r="D2764" t="s">
        <v>22</v>
      </c>
      <c r="E2764" t="s">
        <v>23</v>
      </c>
      <c r="F2764" t="s">
        <v>2571</v>
      </c>
      <c r="G2764" t="s">
        <v>2571</v>
      </c>
      <c r="H2764" t="s">
        <v>504</v>
      </c>
      <c r="I2764" t="s">
        <v>2174</v>
      </c>
      <c r="J2764" t="s">
        <v>2175</v>
      </c>
      <c r="K2764" t="s">
        <v>515</v>
      </c>
      <c r="L2764" t="s">
        <v>516</v>
      </c>
      <c r="M2764" t="s">
        <v>30</v>
      </c>
      <c r="N2764" t="s">
        <v>772</v>
      </c>
      <c r="O2764" t="s">
        <v>2154</v>
      </c>
      <c r="P2764" t="s">
        <v>2154</v>
      </c>
      <c r="Q2764" t="s">
        <v>2155</v>
      </c>
      <c r="R2764" t="s">
        <v>33</v>
      </c>
      <c r="S2764">
        <v>0</v>
      </c>
    </row>
    <row r="2765" spans="1:19" x14ac:dyDescent="0.35">
      <c r="A2765">
        <v>2026</v>
      </c>
      <c r="B2765" t="s">
        <v>21</v>
      </c>
      <c r="C2765">
        <v>10</v>
      </c>
      <c r="D2765" t="s">
        <v>22</v>
      </c>
      <c r="E2765" t="s">
        <v>23</v>
      </c>
      <c r="F2765" t="s">
        <v>2571</v>
      </c>
      <c r="G2765" t="s">
        <v>2571</v>
      </c>
      <c r="H2765" t="s">
        <v>504</v>
      </c>
      <c r="I2765" t="s">
        <v>2632</v>
      </c>
      <c r="J2765" t="s">
        <v>2633</v>
      </c>
      <c r="K2765" t="s">
        <v>28</v>
      </c>
      <c r="L2765" t="s">
        <v>29</v>
      </c>
      <c r="M2765" t="s">
        <v>30</v>
      </c>
      <c r="N2765" t="s">
        <v>772</v>
      </c>
      <c r="O2765" t="s">
        <v>2154</v>
      </c>
      <c r="P2765" t="s">
        <v>2154</v>
      </c>
      <c r="Q2765" t="s">
        <v>2155</v>
      </c>
      <c r="R2765" t="s">
        <v>33</v>
      </c>
      <c r="S2765">
        <v>-58652.462121212127</v>
      </c>
    </row>
    <row r="2766" spans="1:19" x14ac:dyDescent="0.35">
      <c r="A2766">
        <v>2026</v>
      </c>
      <c r="B2766" t="s">
        <v>21</v>
      </c>
      <c r="C2766">
        <v>10</v>
      </c>
      <c r="D2766" t="s">
        <v>22</v>
      </c>
      <c r="E2766" t="s">
        <v>23</v>
      </c>
      <c r="F2766" t="s">
        <v>2571</v>
      </c>
      <c r="G2766" t="s">
        <v>2571</v>
      </c>
      <c r="H2766" t="s">
        <v>504</v>
      </c>
      <c r="I2766" t="s">
        <v>2634</v>
      </c>
      <c r="J2766" t="s">
        <v>2635</v>
      </c>
      <c r="K2766" t="s">
        <v>28</v>
      </c>
      <c r="L2766" t="s">
        <v>29</v>
      </c>
      <c r="M2766" t="s">
        <v>30</v>
      </c>
      <c r="N2766" t="s">
        <v>772</v>
      </c>
      <c r="O2766" t="s">
        <v>2154</v>
      </c>
      <c r="P2766" t="s">
        <v>2154</v>
      </c>
      <c r="Q2766" t="s">
        <v>2155</v>
      </c>
      <c r="R2766" t="s">
        <v>33</v>
      </c>
      <c r="S2766">
        <v>-58652.46212121212</v>
      </c>
    </row>
    <row r="2767" spans="1:19" x14ac:dyDescent="0.35">
      <c r="A2767">
        <v>2026</v>
      </c>
      <c r="B2767" t="s">
        <v>21</v>
      </c>
      <c r="C2767">
        <v>10</v>
      </c>
      <c r="D2767" t="s">
        <v>22</v>
      </c>
      <c r="E2767" t="s">
        <v>23</v>
      </c>
      <c r="F2767" t="s">
        <v>2636</v>
      </c>
      <c r="G2767" t="s">
        <v>2636</v>
      </c>
      <c r="H2767" t="s">
        <v>704</v>
      </c>
      <c r="I2767" t="s">
        <v>745</v>
      </c>
      <c r="J2767" t="s">
        <v>746</v>
      </c>
      <c r="K2767" t="s">
        <v>45</v>
      </c>
      <c r="L2767" t="s">
        <v>46</v>
      </c>
      <c r="M2767" t="s">
        <v>30</v>
      </c>
      <c r="N2767" t="s">
        <v>772</v>
      </c>
      <c r="O2767" t="s">
        <v>2154</v>
      </c>
      <c r="P2767" t="s">
        <v>2154</v>
      </c>
      <c r="Q2767" t="s">
        <v>2565</v>
      </c>
      <c r="R2767" t="s">
        <v>707</v>
      </c>
      <c r="S2767">
        <v>-7043.44696969697</v>
      </c>
    </row>
    <row r="2768" spans="1:19" x14ac:dyDescent="0.35">
      <c r="A2768">
        <v>2026</v>
      </c>
      <c r="B2768" t="s">
        <v>21</v>
      </c>
      <c r="C2768">
        <v>10</v>
      </c>
      <c r="D2768" t="s">
        <v>22</v>
      </c>
      <c r="E2768" t="s">
        <v>23</v>
      </c>
      <c r="F2768" t="s">
        <v>2637</v>
      </c>
      <c r="G2768" t="s">
        <v>2637</v>
      </c>
      <c r="H2768" t="s">
        <v>25</v>
      </c>
      <c r="I2768" t="s">
        <v>36</v>
      </c>
      <c r="J2768" t="s">
        <v>37</v>
      </c>
      <c r="K2768" t="s">
        <v>38</v>
      </c>
      <c r="L2768" t="s">
        <v>39</v>
      </c>
      <c r="M2768" t="s">
        <v>30</v>
      </c>
      <c r="N2768" t="s">
        <v>772</v>
      </c>
      <c r="O2768" t="s">
        <v>2154</v>
      </c>
      <c r="P2768" t="s">
        <v>2154</v>
      </c>
      <c r="Q2768" t="s">
        <v>2155</v>
      </c>
      <c r="R2768" t="s">
        <v>33</v>
      </c>
      <c r="S2768">
        <v>0</v>
      </c>
    </row>
    <row r="2769" spans="1:19" x14ac:dyDescent="0.35">
      <c r="A2769">
        <v>2026</v>
      </c>
      <c r="B2769" t="s">
        <v>21</v>
      </c>
      <c r="C2769">
        <v>10</v>
      </c>
      <c r="D2769" t="s">
        <v>22</v>
      </c>
      <c r="E2769" t="s">
        <v>23</v>
      </c>
      <c r="F2769" t="s">
        <v>2637</v>
      </c>
      <c r="G2769" t="s">
        <v>2637</v>
      </c>
      <c r="H2769" t="s">
        <v>504</v>
      </c>
      <c r="I2769" t="s">
        <v>2638</v>
      </c>
      <c r="J2769" t="s">
        <v>2639</v>
      </c>
      <c r="K2769" t="s">
        <v>557</v>
      </c>
      <c r="L2769" t="s">
        <v>558</v>
      </c>
      <c r="M2769" t="s">
        <v>30</v>
      </c>
      <c r="N2769" t="s">
        <v>772</v>
      </c>
      <c r="O2769" t="s">
        <v>2154</v>
      </c>
      <c r="P2769" t="s">
        <v>2154</v>
      </c>
      <c r="Q2769" t="s">
        <v>2155</v>
      </c>
      <c r="R2769" t="s">
        <v>33</v>
      </c>
      <c r="S2769">
        <v>120823.86363636365</v>
      </c>
    </row>
    <row r="2770" spans="1:19" x14ac:dyDescent="0.35">
      <c r="A2770">
        <v>2026</v>
      </c>
      <c r="B2770" t="s">
        <v>21</v>
      </c>
      <c r="C2770">
        <v>10</v>
      </c>
      <c r="D2770" t="s">
        <v>22</v>
      </c>
      <c r="E2770" t="s">
        <v>23</v>
      </c>
      <c r="F2770" t="s">
        <v>2637</v>
      </c>
      <c r="G2770" t="s">
        <v>2637</v>
      </c>
      <c r="H2770" t="s">
        <v>504</v>
      </c>
      <c r="I2770" t="s">
        <v>858</v>
      </c>
      <c r="J2770" t="s">
        <v>859</v>
      </c>
      <c r="K2770" t="s">
        <v>28</v>
      </c>
      <c r="L2770" t="s">
        <v>29</v>
      </c>
      <c r="M2770" t="s">
        <v>30</v>
      </c>
      <c r="N2770" t="s">
        <v>772</v>
      </c>
      <c r="O2770" t="s">
        <v>2154</v>
      </c>
      <c r="P2770" t="s">
        <v>2154</v>
      </c>
      <c r="Q2770" t="s">
        <v>2155</v>
      </c>
      <c r="R2770" t="s">
        <v>33</v>
      </c>
      <c r="S2770">
        <v>0</v>
      </c>
    </row>
    <row r="2771" spans="1:19" x14ac:dyDescent="0.35">
      <c r="A2771">
        <v>2026</v>
      </c>
      <c r="B2771" t="s">
        <v>21</v>
      </c>
      <c r="C2771">
        <v>10</v>
      </c>
      <c r="D2771" t="s">
        <v>22</v>
      </c>
      <c r="E2771" t="s">
        <v>23</v>
      </c>
      <c r="F2771" t="s">
        <v>2637</v>
      </c>
      <c r="G2771" t="s">
        <v>2637</v>
      </c>
      <c r="H2771" t="s">
        <v>504</v>
      </c>
      <c r="I2771" t="s">
        <v>1893</v>
      </c>
      <c r="J2771" t="s">
        <v>1894</v>
      </c>
      <c r="K2771" t="s">
        <v>38</v>
      </c>
      <c r="L2771" t="s">
        <v>39</v>
      </c>
      <c r="M2771" t="s">
        <v>30</v>
      </c>
      <c r="N2771" t="s">
        <v>772</v>
      </c>
      <c r="O2771" t="s">
        <v>2154</v>
      </c>
      <c r="P2771" t="s">
        <v>2154</v>
      </c>
      <c r="Q2771" t="s">
        <v>2155</v>
      </c>
      <c r="R2771" t="s">
        <v>33</v>
      </c>
      <c r="S2771">
        <v>-39101.63825757576</v>
      </c>
    </row>
    <row r="2772" spans="1:19" x14ac:dyDescent="0.35">
      <c r="A2772">
        <v>2026</v>
      </c>
      <c r="B2772" t="s">
        <v>21</v>
      </c>
      <c r="C2772">
        <v>10</v>
      </c>
      <c r="D2772" t="s">
        <v>22</v>
      </c>
      <c r="E2772" t="s">
        <v>23</v>
      </c>
      <c r="F2772" t="s">
        <v>2637</v>
      </c>
      <c r="G2772" t="s">
        <v>2637</v>
      </c>
      <c r="H2772" t="s">
        <v>504</v>
      </c>
      <c r="I2772" t="s">
        <v>2640</v>
      </c>
      <c r="J2772" t="s">
        <v>2641</v>
      </c>
      <c r="K2772" t="s">
        <v>515</v>
      </c>
      <c r="L2772" t="s">
        <v>516</v>
      </c>
      <c r="M2772" t="s">
        <v>30</v>
      </c>
      <c r="N2772" t="s">
        <v>772</v>
      </c>
      <c r="O2772" t="s">
        <v>2154</v>
      </c>
      <c r="P2772" t="s">
        <v>2154</v>
      </c>
      <c r="Q2772" t="s">
        <v>2155</v>
      </c>
      <c r="R2772" t="s">
        <v>33</v>
      </c>
      <c r="S2772">
        <v>0</v>
      </c>
    </row>
    <row r="2773" spans="1:19" x14ac:dyDescent="0.35">
      <c r="A2773">
        <v>2026</v>
      </c>
      <c r="B2773" t="s">
        <v>21</v>
      </c>
      <c r="C2773">
        <v>10</v>
      </c>
      <c r="D2773" t="s">
        <v>22</v>
      </c>
      <c r="E2773" t="s">
        <v>23</v>
      </c>
      <c r="F2773" t="s">
        <v>2637</v>
      </c>
      <c r="G2773" t="s">
        <v>2637</v>
      </c>
      <c r="H2773" t="s">
        <v>504</v>
      </c>
      <c r="I2773" t="s">
        <v>2548</v>
      </c>
      <c r="J2773" t="s">
        <v>2549</v>
      </c>
      <c r="K2773" t="s">
        <v>515</v>
      </c>
      <c r="L2773" t="s">
        <v>516</v>
      </c>
      <c r="M2773" t="s">
        <v>30</v>
      </c>
      <c r="N2773" t="s">
        <v>772</v>
      </c>
      <c r="O2773" t="s">
        <v>2154</v>
      </c>
      <c r="P2773" t="s">
        <v>2154</v>
      </c>
      <c r="Q2773" t="s">
        <v>2155</v>
      </c>
      <c r="R2773" t="s">
        <v>33</v>
      </c>
      <c r="S2773">
        <v>0</v>
      </c>
    </row>
    <row r="2774" spans="1:19" x14ac:dyDescent="0.35">
      <c r="A2774">
        <v>2026</v>
      </c>
      <c r="B2774" t="s">
        <v>21</v>
      </c>
      <c r="C2774">
        <v>10</v>
      </c>
      <c r="D2774" t="s">
        <v>22</v>
      </c>
      <c r="E2774" t="s">
        <v>23</v>
      </c>
      <c r="F2774" t="s">
        <v>2642</v>
      </c>
      <c r="G2774" t="s">
        <v>2642</v>
      </c>
      <c r="H2774" t="s">
        <v>25</v>
      </c>
      <c r="I2774" t="s">
        <v>36</v>
      </c>
      <c r="J2774" t="s">
        <v>37</v>
      </c>
      <c r="K2774" t="s">
        <v>38</v>
      </c>
      <c r="L2774" t="s">
        <v>39</v>
      </c>
      <c r="M2774" t="s">
        <v>30</v>
      </c>
      <c r="N2774" t="s">
        <v>772</v>
      </c>
      <c r="O2774" t="s">
        <v>2154</v>
      </c>
      <c r="P2774" t="s">
        <v>2154</v>
      </c>
      <c r="Q2774" t="s">
        <v>2565</v>
      </c>
      <c r="R2774" t="s">
        <v>33</v>
      </c>
      <c r="S2774">
        <v>169042.61363636365</v>
      </c>
    </row>
    <row r="2775" spans="1:19" x14ac:dyDescent="0.35">
      <c r="A2775">
        <v>2026</v>
      </c>
      <c r="B2775" t="s">
        <v>21</v>
      </c>
      <c r="C2775">
        <v>10</v>
      </c>
      <c r="D2775" t="s">
        <v>22</v>
      </c>
      <c r="E2775" t="s">
        <v>23</v>
      </c>
      <c r="F2775" t="s">
        <v>2642</v>
      </c>
      <c r="G2775" t="s">
        <v>2642</v>
      </c>
      <c r="H2775" t="s">
        <v>504</v>
      </c>
      <c r="I2775" t="s">
        <v>1571</v>
      </c>
      <c r="J2775" t="s">
        <v>1572</v>
      </c>
      <c r="K2775" t="s">
        <v>507</v>
      </c>
      <c r="L2775" t="s">
        <v>508</v>
      </c>
      <c r="M2775" t="s">
        <v>30</v>
      </c>
      <c r="N2775" t="s">
        <v>772</v>
      </c>
      <c r="O2775" t="s">
        <v>2154</v>
      </c>
      <c r="P2775" t="s">
        <v>2154</v>
      </c>
      <c r="Q2775" t="s">
        <v>2565</v>
      </c>
      <c r="R2775" t="s">
        <v>33</v>
      </c>
      <c r="S2775">
        <v>84521.306818181823</v>
      </c>
    </row>
    <row r="2776" spans="1:19" x14ac:dyDescent="0.35">
      <c r="A2776">
        <v>2026</v>
      </c>
      <c r="B2776" t="s">
        <v>21</v>
      </c>
      <c r="C2776">
        <v>10</v>
      </c>
      <c r="D2776" t="s">
        <v>22</v>
      </c>
      <c r="E2776" t="s">
        <v>23</v>
      </c>
      <c r="F2776" t="s">
        <v>2642</v>
      </c>
      <c r="G2776" t="s">
        <v>2642</v>
      </c>
      <c r="H2776" t="s">
        <v>704</v>
      </c>
      <c r="I2776" t="s">
        <v>708</v>
      </c>
      <c r="J2776" t="s">
        <v>709</v>
      </c>
      <c r="K2776" t="s">
        <v>45</v>
      </c>
      <c r="L2776" t="s">
        <v>46</v>
      </c>
      <c r="M2776" t="s">
        <v>30</v>
      </c>
      <c r="N2776" t="s">
        <v>772</v>
      </c>
      <c r="O2776" t="s">
        <v>2154</v>
      </c>
      <c r="P2776" t="s">
        <v>2154</v>
      </c>
      <c r="Q2776" t="s">
        <v>2565</v>
      </c>
      <c r="R2776" t="s">
        <v>707</v>
      </c>
      <c r="S2776">
        <v>169042.61363636365</v>
      </c>
    </row>
    <row r="2777" spans="1:19" x14ac:dyDescent="0.35">
      <c r="A2777">
        <v>2026</v>
      </c>
      <c r="B2777" t="s">
        <v>21</v>
      </c>
      <c r="C2777">
        <v>10</v>
      </c>
      <c r="D2777" t="s">
        <v>22</v>
      </c>
      <c r="E2777" t="s">
        <v>23</v>
      </c>
      <c r="F2777" t="s">
        <v>2643</v>
      </c>
      <c r="G2777" t="s">
        <v>2643</v>
      </c>
      <c r="H2777" t="s">
        <v>25</v>
      </c>
      <c r="I2777" t="s">
        <v>36</v>
      </c>
      <c r="J2777" t="s">
        <v>37</v>
      </c>
      <c r="K2777" t="s">
        <v>38</v>
      </c>
      <c r="L2777" t="s">
        <v>39</v>
      </c>
      <c r="M2777" t="s">
        <v>30</v>
      </c>
      <c r="N2777" t="s">
        <v>772</v>
      </c>
      <c r="O2777" t="s">
        <v>2154</v>
      </c>
      <c r="P2777" t="s">
        <v>2154</v>
      </c>
      <c r="Q2777" t="s">
        <v>2565</v>
      </c>
      <c r="R2777" t="s">
        <v>33</v>
      </c>
      <c r="S2777">
        <v>169042.61363636365</v>
      </c>
    </row>
    <row r="2778" spans="1:19" x14ac:dyDescent="0.35">
      <c r="A2778">
        <v>2026</v>
      </c>
      <c r="B2778" t="s">
        <v>21</v>
      </c>
      <c r="C2778">
        <v>10</v>
      </c>
      <c r="D2778" t="s">
        <v>22</v>
      </c>
      <c r="E2778" t="s">
        <v>23</v>
      </c>
      <c r="F2778" t="s">
        <v>2643</v>
      </c>
      <c r="G2778" t="s">
        <v>2643</v>
      </c>
      <c r="H2778" t="s">
        <v>504</v>
      </c>
      <c r="I2778" t="s">
        <v>1432</v>
      </c>
      <c r="J2778" t="s">
        <v>1433</v>
      </c>
      <c r="K2778" t="s">
        <v>545</v>
      </c>
      <c r="L2778" t="s">
        <v>546</v>
      </c>
      <c r="M2778" t="s">
        <v>30</v>
      </c>
      <c r="N2778" t="s">
        <v>772</v>
      </c>
      <c r="O2778" t="s">
        <v>2154</v>
      </c>
      <c r="P2778" t="s">
        <v>2154</v>
      </c>
      <c r="Q2778" t="s">
        <v>2565</v>
      </c>
      <c r="R2778" t="s">
        <v>33</v>
      </c>
      <c r="S2778">
        <v>35217.215909090912</v>
      </c>
    </row>
    <row r="2779" spans="1:19" x14ac:dyDescent="0.35">
      <c r="A2779">
        <v>2026</v>
      </c>
      <c r="B2779" t="s">
        <v>21</v>
      </c>
      <c r="C2779">
        <v>10</v>
      </c>
      <c r="D2779" t="s">
        <v>22</v>
      </c>
      <c r="E2779" t="s">
        <v>23</v>
      </c>
      <c r="F2779" t="s">
        <v>2643</v>
      </c>
      <c r="G2779" t="s">
        <v>2643</v>
      </c>
      <c r="H2779" t="s">
        <v>504</v>
      </c>
      <c r="I2779" t="s">
        <v>2644</v>
      </c>
      <c r="J2779" t="s">
        <v>2645</v>
      </c>
      <c r="K2779" t="s">
        <v>537</v>
      </c>
      <c r="L2779" t="s">
        <v>538</v>
      </c>
      <c r="M2779" t="s">
        <v>30</v>
      </c>
      <c r="N2779" t="s">
        <v>772</v>
      </c>
      <c r="O2779" t="s">
        <v>2154</v>
      </c>
      <c r="P2779" t="s">
        <v>2154</v>
      </c>
      <c r="Q2779" t="s">
        <v>2565</v>
      </c>
      <c r="R2779" t="s">
        <v>33</v>
      </c>
      <c r="S2779">
        <v>169042.61363636365</v>
      </c>
    </row>
    <row r="2780" spans="1:19" x14ac:dyDescent="0.35">
      <c r="A2780">
        <v>2026</v>
      </c>
      <c r="B2780" t="s">
        <v>21</v>
      </c>
      <c r="C2780">
        <v>10</v>
      </c>
      <c r="D2780" t="s">
        <v>22</v>
      </c>
      <c r="E2780" t="s">
        <v>23</v>
      </c>
      <c r="F2780" t="s">
        <v>2643</v>
      </c>
      <c r="G2780" t="s">
        <v>2643</v>
      </c>
      <c r="H2780" t="s">
        <v>504</v>
      </c>
      <c r="I2780" t="s">
        <v>2552</v>
      </c>
      <c r="J2780" t="s">
        <v>2553</v>
      </c>
      <c r="K2780" t="s">
        <v>38</v>
      </c>
      <c r="L2780" t="s">
        <v>39</v>
      </c>
      <c r="M2780" t="s">
        <v>30</v>
      </c>
      <c r="N2780" t="s">
        <v>772</v>
      </c>
      <c r="O2780" t="s">
        <v>2154</v>
      </c>
      <c r="P2780" t="s">
        <v>2154</v>
      </c>
      <c r="Q2780" t="s">
        <v>2565</v>
      </c>
      <c r="R2780" t="s">
        <v>33</v>
      </c>
      <c r="S2780">
        <v>21130.33143939394</v>
      </c>
    </row>
    <row r="2781" spans="1:19" x14ac:dyDescent="0.35">
      <c r="A2781">
        <v>2026</v>
      </c>
      <c r="B2781" t="s">
        <v>21</v>
      </c>
      <c r="C2781">
        <v>10</v>
      </c>
      <c r="D2781" t="s">
        <v>22</v>
      </c>
      <c r="E2781" t="s">
        <v>23</v>
      </c>
      <c r="F2781" t="s">
        <v>2643</v>
      </c>
      <c r="G2781" t="s">
        <v>2643</v>
      </c>
      <c r="H2781" t="s">
        <v>504</v>
      </c>
      <c r="I2781" t="s">
        <v>692</v>
      </c>
      <c r="J2781" t="s">
        <v>693</v>
      </c>
      <c r="K2781" t="s">
        <v>28</v>
      </c>
      <c r="L2781" t="s">
        <v>29</v>
      </c>
      <c r="M2781" t="s">
        <v>30</v>
      </c>
      <c r="N2781" t="s">
        <v>772</v>
      </c>
      <c r="O2781" t="s">
        <v>2154</v>
      </c>
      <c r="P2781" t="s">
        <v>2154</v>
      </c>
      <c r="Q2781" t="s">
        <v>2565</v>
      </c>
      <c r="R2781" t="s">
        <v>33</v>
      </c>
      <c r="S2781">
        <v>169042.61363636365</v>
      </c>
    </row>
    <row r="2782" spans="1:19" x14ac:dyDescent="0.35">
      <c r="A2782">
        <v>2026</v>
      </c>
      <c r="B2782" t="s">
        <v>21</v>
      </c>
      <c r="C2782">
        <v>10</v>
      </c>
      <c r="D2782" t="s">
        <v>22</v>
      </c>
      <c r="E2782" t="s">
        <v>23</v>
      </c>
      <c r="F2782" t="s">
        <v>2643</v>
      </c>
      <c r="G2782" t="s">
        <v>2643</v>
      </c>
      <c r="H2782" t="s">
        <v>704</v>
      </c>
      <c r="I2782" t="s">
        <v>729</v>
      </c>
      <c r="J2782" t="s">
        <v>730</v>
      </c>
      <c r="K2782" t="s">
        <v>45</v>
      </c>
      <c r="L2782" t="s">
        <v>46</v>
      </c>
      <c r="M2782" t="s">
        <v>30</v>
      </c>
      <c r="N2782" t="s">
        <v>772</v>
      </c>
      <c r="O2782" t="s">
        <v>2154</v>
      </c>
      <c r="P2782" t="s">
        <v>2154</v>
      </c>
      <c r="Q2782" t="s">
        <v>2565</v>
      </c>
      <c r="R2782" t="s">
        <v>707</v>
      </c>
      <c r="S2782">
        <v>845213.06818181823</v>
      </c>
    </row>
    <row r="2783" spans="1:19" x14ac:dyDescent="0.35">
      <c r="A2783">
        <v>2026</v>
      </c>
      <c r="B2783" t="s">
        <v>21</v>
      </c>
      <c r="C2783">
        <v>10</v>
      </c>
      <c r="D2783" t="s">
        <v>22</v>
      </c>
      <c r="E2783" t="s">
        <v>23</v>
      </c>
      <c r="F2783" t="s">
        <v>2643</v>
      </c>
      <c r="G2783" t="s">
        <v>2643</v>
      </c>
      <c r="H2783" t="s">
        <v>704</v>
      </c>
      <c r="I2783" t="s">
        <v>918</v>
      </c>
      <c r="J2783" t="s">
        <v>919</v>
      </c>
      <c r="K2783" t="s">
        <v>45</v>
      </c>
      <c r="L2783" t="s">
        <v>46</v>
      </c>
      <c r="M2783" t="s">
        <v>30</v>
      </c>
      <c r="N2783" t="s">
        <v>772</v>
      </c>
      <c r="O2783" t="s">
        <v>2154</v>
      </c>
      <c r="P2783" t="s">
        <v>2154</v>
      </c>
      <c r="Q2783" t="s">
        <v>2565</v>
      </c>
      <c r="R2783" t="s">
        <v>707</v>
      </c>
      <c r="S2783">
        <v>169042.61363636365</v>
      </c>
    </row>
    <row r="2784" spans="1:19" x14ac:dyDescent="0.35">
      <c r="A2784">
        <v>2026</v>
      </c>
      <c r="B2784" t="s">
        <v>21</v>
      </c>
      <c r="C2784">
        <v>10</v>
      </c>
      <c r="D2784" t="s">
        <v>22</v>
      </c>
      <c r="E2784" t="s">
        <v>23</v>
      </c>
      <c r="F2784" t="s">
        <v>2643</v>
      </c>
      <c r="G2784" t="s">
        <v>2643</v>
      </c>
      <c r="H2784" t="s">
        <v>704</v>
      </c>
      <c r="I2784" t="s">
        <v>742</v>
      </c>
      <c r="J2784" t="s">
        <v>743</v>
      </c>
      <c r="K2784" t="s">
        <v>45</v>
      </c>
      <c r="L2784" t="s">
        <v>46</v>
      </c>
      <c r="M2784" t="s">
        <v>30</v>
      </c>
      <c r="N2784" t="s">
        <v>772</v>
      </c>
      <c r="O2784" t="s">
        <v>2154</v>
      </c>
      <c r="P2784" t="s">
        <v>2154</v>
      </c>
      <c r="Q2784" t="s">
        <v>2565</v>
      </c>
      <c r="R2784" t="s">
        <v>707</v>
      </c>
      <c r="S2784">
        <v>169042.61363636365</v>
      </c>
    </row>
    <row r="2785" spans="1:19" x14ac:dyDescent="0.35">
      <c r="A2785">
        <v>2026</v>
      </c>
      <c r="B2785" t="s">
        <v>21</v>
      </c>
      <c r="C2785">
        <v>10</v>
      </c>
      <c r="D2785" t="s">
        <v>22</v>
      </c>
      <c r="E2785" t="s">
        <v>23</v>
      </c>
      <c r="F2785" t="s">
        <v>2643</v>
      </c>
      <c r="G2785" t="s">
        <v>2643</v>
      </c>
      <c r="H2785" t="s">
        <v>704</v>
      </c>
      <c r="I2785" t="s">
        <v>745</v>
      </c>
      <c r="J2785" t="s">
        <v>746</v>
      </c>
      <c r="K2785" t="s">
        <v>45</v>
      </c>
      <c r="L2785" t="s">
        <v>46</v>
      </c>
      <c r="M2785" t="s">
        <v>30</v>
      </c>
      <c r="N2785" t="s">
        <v>772</v>
      </c>
      <c r="O2785" t="s">
        <v>2154</v>
      </c>
      <c r="P2785" t="s">
        <v>2154</v>
      </c>
      <c r="Q2785" t="s">
        <v>2565</v>
      </c>
      <c r="R2785" t="s">
        <v>707</v>
      </c>
      <c r="S2785">
        <v>169042.61363636365</v>
      </c>
    </row>
    <row r="2786" spans="1:19" x14ac:dyDescent="0.35">
      <c r="A2786">
        <v>2026</v>
      </c>
      <c r="B2786" t="s">
        <v>21</v>
      </c>
      <c r="C2786">
        <v>10</v>
      </c>
      <c r="D2786" t="s">
        <v>22</v>
      </c>
      <c r="E2786" t="s">
        <v>23</v>
      </c>
      <c r="F2786" t="s">
        <v>2643</v>
      </c>
      <c r="G2786" t="s">
        <v>2643</v>
      </c>
      <c r="H2786" t="s">
        <v>704</v>
      </c>
      <c r="I2786" t="s">
        <v>751</v>
      </c>
      <c r="J2786" t="s">
        <v>752</v>
      </c>
      <c r="K2786" t="s">
        <v>45</v>
      </c>
      <c r="L2786" t="s">
        <v>46</v>
      </c>
      <c r="M2786" t="s">
        <v>30</v>
      </c>
      <c r="N2786" t="s">
        <v>772</v>
      </c>
      <c r="O2786" t="s">
        <v>2154</v>
      </c>
      <c r="P2786" t="s">
        <v>2154</v>
      </c>
      <c r="Q2786" t="s">
        <v>2565</v>
      </c>
      <c r="R2786" t="s">
        <v>707</v>
      </c>
      <c r="S2786">
        <v>338085.22727272729</v>
      </c>
    </row>
    <row r="2787" spans="1:19" x14ac:dyDescent="0.35">
      <c r="A2787">
        <v>2026</v>
      </c>
      <c r="B2787" t="s">
        <v>21</v>
      </c>
      <c r="C2787">
        <v>10</v>
      </c>
      <c r="D2787" t="s">
        <v>22</v>
      </c>
      <c r="E2787" t="s">
        <v>23</v>
      </c>
      <c r="F2787" t="s">
        <v>2643</v>
      </c>
      <c r="G2787" t="s">
        <v>2643</v>
      </c>
      <c r="H2787" t="s">
        <v>704</v>
      </c>
      <c r="I2787" t="s">
        <v>710</v>
      </c>
      <c r="J2787" t="s">
        <v>711</v>
      </c>
      <c r="K2787" t="s">
        <v>45</v>
      </c>
      <c r="L2787" t="s">
        <v>46</v>
      </c>
      <c r="M2787" t="s">
        <v>30</v>
      </c>
      <c r="N2787" t="s">
        <v>772</v>
      </c>
      <c r="O2787" t="s">
        <v>2154</v>
      </c>
      <c r="P2787" t="s">
        <v>2154</v>
      </c>
      <c r="Q2787" t="s">
        <v>2565</v>
      </c>
      <c r="R2787" t="s">
        <v>707</v>
      </c>
      <c r="S2787">
        <v>845213.06818181823</v>
      </c>
    </row>
    <row r="2788" spans="1:19" x14ac:dyDescent="0.35">
      <c r="A2788">
        <v>2026</v>
      </c>
      <c r="B2788" t="s">
        <v>21</v>
      </c>
      <c r="C2788">
        <v>10</v>
      </c>
      <c r="D2788" t="s">
        <v>22</v>
      </c>
      <c r="E2788" t="s">
        <v>23</v>
      </c>
      <c r="F2788" t="s">
        <v>2646</v>
      </c>
      <c r="G2788" t="s">
        <v>2646</v>
      </c>
      <c r="H2788" t="s">
        <v>25</v>
      </c>
      <c r="I2788" t="s">
        <v>936</v>
      </c>
      <c r="J2788" t="s">
        <v>937</v>
      </c>
      <c r="K2788" t="s">
        <v>507</v>
      </c>
      <c r="L2788" t="s">
        <v>508</v>
      </c>
      <c r="M2788" t="s">
        <v>30</v>
      </c>
      <c r="N2788" t="s">
        <v>772</v>
      </c>
      <c r="O2788" t="s">
        <v>2154</v>
      </c>
      <c r="P2788" t="s">
        <v>2154</v>
      </c>
      <c r="Q2788" t="s">
        <v>2155</v>
      </c>
      <c r="R2788" t="s">
        <v>33</v>
      </c>
      <c r="S2788">
        <v>120823.86363636365</v>
      </c>
    </row>
    <row r="2789" spans="1:19" x14ac:dyDescent="0.35">
      <c r="A2789">
        <v>2026</v>
      </c>
      <c r="B2789" t="s">
        <v>21</v>
      </c>
      <c r="C2789">
        <v>10</v>
      </c>
      <c r="D2789" t="s">
        <v>22</v>
      </c>
      <c r="E2789" t="s">
        <v>23</v>
      </c>
      <c r="F2789" t="s">
        <v>2646</v>
      </c>
      <c r="G2789" t="s">
        <v>2646</v>
      </c>
      <c r="H2789" t="s">
        <v>25</v>
      </c>
      <c r="I2789" t="s">
        <v>764</v>
      </c>
      <c r="J2789" t="s">
        <v>765</v>
      </c>
      <c r="K2789" t="s">
        <v>38</v>
      </c>
      <c r="L2789" t="s">
        <v>39</v>
      </c>
      <c r="M2789" t="s">
        <v>30</v>
      </c>
      <c r="N2789" t="s">
        <v>772</v>
      </c>
      <c r="O2789" t="s">
        <v>2154</v>
      </c>
      <c r="P2789" t="s">
        <v>2154</v>
      </c>
      <c r="Q2789" t="s">
        <v>2155</v>
      </c>
      <c r="R2789" t="s">
        <v>33</v>
      </c>
      <c r="S2789">
        <v>120823.86363636365</v>
      </c>
    </row>
    <row r="2790" spans="1:19" x14ac:dyDescent="0.35">
      <c r="A2790">
        <v>2026</v>
      </c>
      <c r="B2790" t="s">
        <v>21</v>
      </c>
      <c r="C2790">
        <v>10</v>
      </c>
      <c r="D2790" t="s">
        <v>22</v>
      </c>
      <c r="E2790" t="s">
        <v>23</v>
      </c>
      <c r="F2790" t="s">
        <v>2646</v>
      </c>
      <c r="G2790" t="s">
        <v>2646</v>
      </c>
      <c r="H2790" t="s">
        <v>25</v>
      </c>
      <c r="I2790" t="s">
        <v>36</v>
      </c>
      <c r="J2790" t="s">
        <v>37</v>
      </c>
      <c r="K2790" t="s">
        <v>38</v>
      </c>
      <c r="L2790" t="s">
        <v>39</v>
      </c>
      <c r="M2790" t="s">
        <v>30</v>
      </c>
      <c r="N2790" t="s">
        <v>772</v>
      </c>
      <c r="O2790" t="s">
        <v>2154</v>
      </c>
      <c r="P2790" t="s">
        <v>2154</v>
      </c>
      <c r="Q2790" t="s">
        <v>2155</v>
      </c>
      <c r="R2790" t="s">
        <v>33</v>
      </c>
      <c r="S2790">
        <v>120823.86363636365</v>
      </c>
    </row>
    <row r="2791" spans="1:19" x14ac:dyDescent="0.35">
      <c r="A2791">
        <v>2026</v>
      </c>
      <c r="B2791" t="s">
        <v>21</v>
      </c>
      <c r="C2791">
        <v>10</v>
      </c>
      <c r="D2791" t="s">
        <v>22</v>
      </c>
      <c r="E2791" t="s">
        <v>23</v>
      </c>
      <c r="F2791" t="s">
        <v>2646</v>
      </c>
      <c r="G2791" t="s">
        <v>2646</v>
      </c>
      <c r="H2791" t="s">
        <v>48</v>
      </c>
      <c r="I2791" t="s">
        <v>2647</v>
      </c>
      <c r="J2791" t="s">
        <v>2648</v>
      </c>
      <c r="K2791" t="s">
        <v>64</v>
      </c>
      <c r="L2791" t="s">
        <v>65</v>
      </c>
      <c r="M2791" t="s">
        <v>30</v>
      </c>
      <c r="N2791" t="s">
        <v>772</v>
      </c>
      <c r="O2791" t="s">
        <v>2154</v>
      </c>
      <c r="P2791" t="s">
        <v>2154</v>
      </c>
      <c r="Q2791" t="s">
        <v>2155</v>
      </c>
      <c r="R2791" t="s">
        <v>53</v>
      </c>
      <c r="S2791">
        <v>29326.231060606064</v>
      </c>
    </row>
    <row r="2792" spans="1:19" x14ac:dyDescent="0.35">
      <c r="A2792">
        <v>2026</v>
      </c>
      <c r="B2792" t="s">
        <v>21</v>
      </c>
      <c r="C2792">
        <v>10</v>
      </c>
      <c r="D2792" t="s">
        <v>22</v>
      </c>
      <c r="E2792" t="s">
        <v>23</v>
      </c>
      <c r="F2792" t="s">
        <v>2646</v>
      </c>
      <c r="G2792" t="s">
        <v>2646</v>
      </c>
      <c r="H2792" t="s">
        <v>48</v>
      </c>
      <c r="I2792" t="s">
        <v>2649</v>
      </c>
      <c r="J2792" t="s">
        <v>2650</v>
      </c>
      <c r="K2792" t="s">
        <v>64</v>
      </c>
      <c r="L2792" t="s">
        <v>65</v>
      </c>
      <c r="M2792" t="s">
        <v>30</v>
      </c>
      <c r="N2792" t="s">
        <v>772</v>
      </c>
      <c r="O2792" t="s">
        <v>2154</v>
      </c>
      <c r="P2792" t="s">
        <v>2154</v>
      </c>
      <c r="Q2792" t="s">
        <v>2155</v>
      </c>
      <c r="R2792" t="s">
        <v>53</v>
      </c>
      <c r="S2792">
        <v>30205.965909090912</v>
      </c>
    </row>
    <row r="2793" spans="1:19" x14ac:dyDescent="0.35">
      <c r="A2793">
        <v>2026</v>
      </c>
      <c r="B2793" t="s">
        <v>21</v>
      </c>
      <c r="C2793">
        <v>10</v>
      </c>
      <c r="D2793" t="s">
        <v>22</v>
      </c>
      <c r="E2793" t="s">
        <v>23</v>
      </c>
      <c r="F2793" t="s">
        <v>2646</v>
      </c>
      <c r="G2793" t="s">
        <v>2646</v>
      </c>
      <c r="H2793" t="s">
        <v>48</v>
      </c>
      <c r="I2793" t="s">
        <v>2651</v>
      </c>
      <c r="J2793" t="s">
        <v>2652</v>
      </c>
      <c r="K2793" t="s">
        <v>64</v>
      </c>
      <c r="L2793" t="s">
        <v>65</v>
      </c>
      <c r="M2793" t="s">
        <v>30</v>
      </c>
      <c r="N2793" t="s">
        <v>772</v>
      </c>
      <c r="O2793" t="s">
        <v>2154</v>
      </c>
      <c r="P2793" t="s">
        <v>2154</v>
      </c>
      <c r="Q2793" t="s">
        <v>2155</v>
      </c>
      <c r="R2793" t="s">
        <v>53</v>
      </c>
      <c r="S2793">
        <v>25171.63825757576</v>
      </c>
    </row>
    <row r="2794" spans="1:19" x14ac:dyDescent="0.35">
      <c r="A2794">
        <v>2026</v>
      </c>
      <c r="B2794" t="s">
        <v>21</v>
      </c>
      <c r="C2794">
        <v>10</v>
      </c>
      <c r="D2794" t="s">
        <v>22</v>
      </c>
      <c r="E2794" t="s">
        <v>23</v>
      </c>
      <c r="F2794" t="s">
        <v>2646</v>
      </c>
      <c r="G2794" t="s">
        <v>2646</v>
      </c>
      <c r="H2794" t="s">
        <v>48</v>
      </c>
      <c r="I2794" t="s">
        <v>2653</v>
      </c>
      <c r="J2794" t="s">
        <v>2654</v>
      </c>
      <c r="K2794" t="s">
        <v>64</v>
      </c>
      <c r="L2794" t="s">
        <v>65</v>
      </c>
      <c r="M2794" t="s">
        <v>30</v>
      </c>
      <c r="N2794" t="s">
        <v>772</v>
      </c>
      <c r="O2794" t="s">
        <v>2154</v>
      </c>
      <c r="P2794" t="s">
        <v>2154</v>
      </c>
      <c r="Q2794" t="s">
        <v>2155</v>
      </c>
      <c r="R2794" t="s">
        <v>53</v>
      </c>
      <c r="S2794">
        <v>40274.621212121216</v>
      </c>
    </row>
    <row r="2795" spans="1:19" x14ac:dyDescent="0.35">
      <c r="A2795">
        <v>2026</v>
      </c>
      <c r="B2795" t="s">
        <v>21</v>
      </c>
      <c r="C2795">
        <v>10</v>
      </c>
      <c r="D2795" t="s">
        <v>22</v>
      </c>
      <c r="E2795" t="s">
        <v>23</v>
      </c>
      <c r="F2795" t="s">
        <v>2646</v>
      </c>
      <c r="G2795" t="s">
        <v>2646</v>
      </c>
      <c r="H2795" t="s">
        <v>48</v>
      </c>
      <c r="I2795" t="s">
        <v>944</v>
      </c>
      <c r="J2795" t="s">
        <v>945</v>
      </c>
      <c r="K2795" t="s">
        <v>51</v>
      </c>
      <c r="L2795" t="s">
        <v>52</v>
      </c>
      <c r="M2795" t="s">
        <v>30</v>
      </c>
      <c r="N2795" t="s">
        <v>772</v>
      </c>
      <c r="O2795" t="s">
        <v>2154</v>
      </c>
      <c r="P2795" t="s">
        <v>2154</v>
      </c>
      <c r="Q2795" t="s">
        <v>2155</v>
      </c>
      <c r="R2795" t="s">
        <v>53</v>
      </c>
      <c r="S2795">
        <v>15102.982954545456</v>
      </c>
    </row>
    <row r="2796" spans="1:19" x14ac:dyDescent="0.35">
      <c r="A2796">
        <v>2026</v>
      </c>
      <c r="B2796" t="s">
        <v>21</v>
      </c>
      <c r="C2796">
        <v>10</v>
      </c>
      <c r="D2796" t="s">
        <v>22</v>
      </c>
      <c r="E2796" t="s">
        <v>23</v>
      </c>
      <c r="F2796" t="s">
        <v>2646</v>
      </c>
      <c r="G2796" t="s">
        <v>2646</v>
      </c>
      <c r="H2796" t="s">
        <v>48</v>
      </c>
      <c r="I2796" t="s">
        <v>2655</v>
      </c>
      <c r="J2796" t="s">
        <v>2656</v>
      </c>
      <c r="K2796" t="s">
        <v>64</v>
      </c>
      <c r="L2796" t="s">
        <v>65</v>
      </c>
      <c r="M2796" t="s">
        <v>30</v>
      </c>
      <c r="N2796" t="s">
        <v>772</v>
      </c>
      <c r="O2796" t="s">
        <v>2154</v>
      </c>
      <c r="P2796" t="s">
        <v>2154</v>
      </c>
      <c r="Q2796" t="s">
        <v>2155</v>
      </c>
      <c r="R2796" t="s">
        <v>53</v>
      </c>
      <c r="S2796">
        <v>29326.231060606064</v>
      </c>
    </row>
    <row r="2797" spans="1:19" x14ac:dyDescent="0.35">
      <c r="A2797">
        <v>2026</v>
      </c>
      <c r="B2797" t="s">
        <v>21</v>
      </c>
      <c r="C2797">
        <v>10</v>
      </c>
      <c r="D2797" t="s">
        <v>22</v>
      </c>
      <c r="E2797" t="s">
        <v>23</v>
      </c>
      <c r="F2797" t="s">
        <v>2646</v>
      </c>
      <c r="G2797" t="s">
        <v>2646</v>
      </c>
      <c r="H2797" t="s">
        <v>48</v>
      </c>
      <c r="I2797" t="s">
        <v>1753</v>
      </c>
      <c r="J2797" t="s">
        <v>1754</v>
      </c>
      <c r="K2797" t="s">
        <v>51</v>
      </c>
      <c r="L2797" t="s">
        <v>52</v>
      </c>
      <c r="M2797" t="s">
        <v>30</v>
      </c>
      <c r="N2797" t="s">
        <v>772</v>
      </c>
      <c r="O2797" t="s">
        <v>2154</v>
      </c>
      <c r="P2797" t="s">
        <v>2154</v>
      </c>
      <c r="Q2797" t="s">
        <v>2155</v>
      </c>
      <c r="R2797" t="s">
        <v>53</v>
      </c>
      <c r="S2797">
        <v>29326.231060606064</v>
      </c>
    </row>
    <row r="2798" spans="1:19" x14ac:dyDescent="0.35">
      <c r="A2798">
        <v>2026</v>
      </c>
      <c r="B2798" t="s">
        <v>21</v>
      </c>
      <c r="C2798">
        <v>10</v>
      </c>
      <c r="D2798" t="s">
        <v>22</v>
      </c>
      <c r="E2798" t="s">
        <v>23</v>
      </c>
      <c r="F2798" t="s">
        <v>2646</v>
      </c>
      <c r="G2798" t="s">
        <v>2646</v>
      </c>
      <c r="H2798" t="s">
        <v>48</v>
      </c>
      <c r="I2798" t="s">
        <v>1755</v>
      </c>
      <c r="J2798" t="s">
        <v>1756</v>
      </c>
      <c r="K2798" t="s">
        <v>51</v>
      </c>
      <c r="L2798" t="s">
        <v>52</v>
      </c>
      <c r="M2798" t="s">
        <v>30</v>
      </c>
      <c r="N2798" t="s">
        <v>772</v>
      </c>
      <c r="O2798" t="s">
        <v>2154</v>
      </c>
      <c r="P2798" t="s">
        <v>2154</v>
      </c>
      <c r="Q2798" t="s">
        <v>2155</v>
      </c>
      <c r="R2798" t="s">
        <v>53</v>
      </c>
      <c r="S2798">
        <v>19550.823863636364</v>
      </c>
    </row>
    <row r="2799" spans="1:19" x14ac:dyDescent="0.35">
      <c r="A2799">
        <v>2026</v>
      </c>
      <c r="B2799" t="s">
        <v>21</v>
      </c>
      <c r="C2799">
        <v>10</v>
      </c>
      <c r="D2799" t="s">
        <v>22</v>
      </c>
      <c r="E2799" t="s">
        <v>23</v>
      </c>
      <c r="F2799" t="s">
        <v>2646</v>
      </c>
      <c r="G2799" t="s">
        <v>2646</v>
      </c>
      <c r="H2799" t="s">
        <v>48</v>
      </c>
      <c r="I2799" t="s">
        <v>2657</v>
      </c>
      <c r="J2799" t="s">
        <v>2658</v>
      </c>
      <c r="K2799" t="s">
        <v>64</v>
      </c>
      <c r="L2799" t="s">
        <v>65</v>
      </c>
      <c r="M2799" t="s">
        <v>30</v>
      </c>
      <c r="N2799" t="s">
        <v>772</v>
      </c>
      <c r="O2799" t="s">
        <v>2154</v>
      </c>
      <c r="P2799" t="s">
        <v>2154</v>
      </c>
      <c r="Q2799" t="s">
        <v>2155</v>
      </c>
      <c r="R2799" t="s">
        <v>53</v>
      </c>
      <c r="S2799">
        <v>29326.231060606064</v>
      </c>
    </row>
    <row r="2800" spans="1:19" x14ac:dyDescent="0.35">
      <c r="A2800">
        <v>2026</v>
      </c>
      <c r="B2800" t="s">
        <v>21</v>
      </c>
      <c r="C2800">
        <v>10</v>
      </c>
      <c r="D2800" t="s">
        <v>22</v>
      </c>
      <c r="E2800" t="s">
        <v>23</v>
      </c>
      <c r="F2800" t="s">
        <v>2646</v>
      </c>
      <c r="G2800" t="s">
        <v>2646</v>
      </c>
      <c r="H2800" t="s">
        <v>48</v>
      </c>
      <c r="I2800" t="s">
        <v>946</v>
      </c>
      <c r="J2800" t="s">
        <v>947</v>
      </c>
      <c r="K2800" t="s">
        <v>51</v>
      </c>
      <c r="L2800" t="s">
        <v>52</v>
      </c>
      <c r="M2800" t="s">
        <v>30</v>
      </c>
      <c r="N2800" t="s">
        <v>772</v>
      </c>
      <c r="O2800" t="s">
        <v>2154</v>
      </c>
      <c r="P2800" t="s">
        <v>2154</v>
      </c>
      <c r="Q2800" t="s">
        <v>2155</v>
      </c>
      <c r="R2800" t="s">
        <v>53</v>
      </c>
      <c r="S2800">
        <v>20137.310606060608</v>
      </c>
    </row>
    <row r="2801" spans="1:19" x14ac:dyDescent="0.35">
      <c r="A2801">
        <v>2026</v>
      </c>
      <c r="B2801" t="s">
        <v>21</v>
      </c>
      <c r="C2801">
        <v>10</v>
      </c>
      <c r="D2801" t="s">
        <v>22</v>
      </c>
      <c r="E2801" t="s">
        <v>23</v>
      </c>
      <c r="F2801" t="s">
        <v>2646</v>
      </c>
      <c r="G2801" t="s">
        <v>2646</v>
      </c>
      <c r="H2801" t="s">
        <v>48</v>
      </c>
      <c r="I2801" t="s">
        <v>790</v>
      </c>
      <c r="J2801" t="s">
        <v>791</v>
      </c>
      <c r="K2801" t="s">
        <v>51</v>
      </c>
      <c r="L2801" t="s">
        <v>52</v>
      </c>
      <c r="M2801" t="s">
        <v>30</v>
      </c>
      <c r="N2801" t="s">
        <v>772</v>
      </c>
      <c r="O2801" t="s">
        <v>2154</v>
      </c>
      <c r="P2801" t="s">
        <v>2154</v>
      </c>
      <c r="Q2801" t="s">
        <v>2155</v>
      </c>
      <c r="R2801" t="s">
        <v>53</v>
      </c>
      <c r="S2801">
        <v>20137.310606060608</v>
      </c>
    </row>
    <row r="2802" spans="1:19" x14ac:dyDescent="0.35">
      <c r="A2802">
        <v>2026</v>
      </c>
      <c r="B2802" t="s">
        <v>21</v>
      </c>
      <c r="C2802">
        <v>10</v>
      </c>
      <c r="D2802" t="s">
        <v>22</v>
      </c>
      <c r="E2802" t="s">
        <v>23</v>
      </c>
      <c r="F2802" t="s">
        <v>2646</v>
      </c>
      <c r="G2802" t="s">
        <v>2646</v>
      </c>
      <c r="H2802" t="s">
        <v>48</v>
      </c>
      <c r="I2802" t="s">
        <v>2369</v>
      </c>
      <c r="J2802" t="s">
        <v>2370</v>
      </c>
      <c r="K2802" t="s">
        <v>64</v>
      </c>
      <c r="L2802" t="s">
        <v>65</v>
      </c>
      <c r="M2802" t="s">
        <v>30</v>
      </c>
      <c r="N2802" t="s">
        <v>772</v>
      </c>
      <c r="O2802" t="s">
        <v>2154</v>
      </c>
      <c r="P2802" t="s">
        <v>2154</v>
      </c>
      <c r="Q2802" t="s">
        <v>2155</v>
      </c>
      <c r="R2802" t="s">
        <v>53</v>
      </c>
      <c r="S2802">
        <v>60411.931818181823</v>
      </c>
    </row>
    <row r="2803" spans="1:19" x14ac:dyDescent="0.35">
      <c r="A2803">
        <v>2026</v>
      </c>
      <c r="B2803" t="s">
        <v>21</v>
      </c>
      <c r="C2803">
        <v>10</v>
      </c>
      <c r="D2803" t="s">
        <v>22</v>
      </c>
      <c r="E2803" t="s">
        <v>23</v>
      </c>
      <c r="F2803" t="s">
        <v>2646</v>
      </c>
      <c r="G2803" t="s">
        <v>2646</v>
      </c>
      <c r="H2803" t="s">
        <v>48</v>
      </c>
      <c r="I2803" t="s">
        <v>948</v>
      </c>
      <c r="J2803" t="s">
        <v>949</v>
      </c>
      <c r="K2803" t="s">
        <v>64</v>
      </c>
      <c r="L2803" t="s">
        <v>65</v>
      </c>
      <c r="M2803" t="s">
        <v>30</v>
      </c>
      <c r="N2803" t="s">
        <v>772</v>
      </c>
      <c r="O2803" t="s">
        <v>2154</v>
      </c>
      <c r="P2803" t="s">
        <v>2154</v>
      </c>
      <c r="Q2803" t="s">
        <v>2155</v>
      </c>
      <c r="R2803" t="s">
        <v>53</v>
      </c>
      <c r="S2803">
        <v>60411.931818181823</v>
      </c>
    </row>
    <row r="2804" spans="1:19" x14ac:dyDescent="0.35">
      <c r="A2804">
        <v>2026</v>
      </c>
      <c r="B2804" t="s">
        <v>21</v>
      </c>
      <c r="C2804">
        <v>10</v>
      </c>
      <c r="D2804" t="s">
        <v>22</v>
      </c>
      <c r="E2804" t="s">
        <v>23</v>
      </c>
      <c r="F2804" t="s">
        <v>2646</v>
      </c>
      <c r="G2804" t="s">
        <v>2646</v>
      </c>
      <c r="H2804" t="s">
        <v>48</v>
      </c>
      <c r="I2804" t="s">
        <v>2659</v>
      </c>
      <c r="J2804" t="s">
        <v>2660</v>
      </c>
      <c r="K2804" t="s">
        <v>64</v>
      </c>
      <c r="L2804" t="s">
        <v>65</v>
      </c>
      <c r="M2804" t="s">
        <v>30</v>
      </c>
      <c r="N2804" t="s">
        <v>772</v>
      </c>
      <c r="O2804" t="s">
        <v>2154</v>
      </c>
      <c r="P2804" t="s">
        <v>2154</v>
      </c>
      <c r="Q2804" t="s">
        <v>2155</v>
      </c>
      <c r="R2804" t="s">
        <v>53</v>
      </c>
      <c r="S2804">
        <v>60411.931818181823</v>
      </c>
    </row>
    <row r="2805" spans="1:19" x14ac:dyDescent="0.35">
      <c r="A2805">
        <v>2026</v>
      </c>
      <c r="B2805" t="s">
        <v>21</v>
      </c>
      <c r="C2805">
        <v>10</v>
      </c>
      <c r="D2805" t="s">
        <v>22</v>
      </c>
      <c r="E2805" t="s">
        <v>23</v>
      </c>
      <c r="F2805" t="s">
        <v>2646</v>
      </c>
      <c r="G2805" t="s">
        <v>2646</v>
      </c>
      <c r="H2805" t="s">
        <v>48</v>
      </c>
      <c r="I2805" t="s">
        <v>1952</v>
      </c>
      <c r="J2805" t="s">
        <v>1953</v>
      </c>
      <c r="K2805" t="s">
        <v>64</v>
      </c>
      <c r="L2805" t="s">
        <v>65</v>
      </c>
      <c r="M2805" t="s">
        <v>30</v>
      </c>
      <c r="N2805" t="s">
        <v>772</v>
      </c>
      <c r="O2805" t="s">
        <v>2154</v>
      </c>
      <c r="P2805" t="s">
        <v>2154</v>
      </c>
      <c r="Q2805" t="s">
        <v>2155</v>
      </c>
      <c r="R2805" t="s">
        <v>53</v>
      </c>
      <c r="S2805">
        <v>30205.965909090912</v>
      </c>
    </row>
    <row r="2806" spans="1:19" x14ac:dyDescent="0.35">
      <c r="A2806">
        <v>2026</v>
      </c>
      <c r="B2806" t="s">
        <v>21</v>
      </c>
      <c r="C2806">
        <v>10</v>
      </c>
      <c r="D2806" t="s">
        <v>22</v>
      </c>
      <c r="E2806" t="s">
        <v>23</v>
      </c>
      <c r="F2806" t="s">
        <v>2646</v>
      </c>
      <c r="G2806" t="s">
        <v>2646</v>
      </c>
      <c r="H2806" t="s">
        <v>48</v>
      </c>
      <c r="I2806" t="s">
        <v>1954</v>
      </c>
      <c r="J2806" t="s">
        <v>1955</v>
      </c>
      <c r="K2806" t="s">
        <v>64</v>
      </c>
      <c r="L2806" t="s">
        <v>65</v>
      </c>
      <c r="M2806" t="s">
        <v>30</v>
      </c>
      <c r="N2806" t="s">
        <v>772</v>
      </c>
      <c r="O2806" t="s">
        <v>2154</v>
      </c>
      <c r="P2806" t="s">
        <v>2154</v>
      </c>
      <c r="Q2806" t="s">
        <v>2155</v>
      </c>
      <c r="R2806" t="s">
        <v>53</v>
      </c>
      <c r="S2806">
        <v>30205.965909090912</v>
      </c>
    </row>
    <row r="2807" spans="1:19" x14ac:dyDescent="0.35">
      <c r="A2807">
        <v>2026</v>
      </c>
      <c r="B2807" t="s">
        <v>21</v>
      </c>
      <c r="C2807">
        <v>10</v>
      </c>
      <c r="D2807" t="s">
        <v>22</v>
      </c>
      <c r="E2807" t="s">
        <v>23</v>
      </c>
      <c r="F2807" t="s">
        <v>2646</v>
      </c>
      <c r="G2807" t="s">
        <v>2646</v>
      </c>
      <c r="H2807" t="s">
        <v>48</v>
      </c>
      <c r="I2807" t="s">
        <v>2661</v>
      </c>
      <c r="J2807" t="s">
        <v>2662</v>
      </c>
      <c r="K2807" t="s">
        <v>64</v>
      </c>
      <c r="L2807" t="s">
        <v>65</v>
      </c>
      <c r="M2807" t="s">
        <v>30</v>
      </c>
      <c r="N2807" t="s">
        <v>772</v>
      </c>
      <c r="O2807" t="s">
        <v>2154</v>
      </c>
      <c r="P2807" t="s">
        <v>2154</v>
      </c>
      <c r="Q2807" t="s">
        <v>2155</v>
      </c>
      <c r="R2807" t="s">
        <v>53</v>
      </c>
      <c r="S2807">
        <v>30205.965909090912</v>
      </c>
    </row>
    <row r="2808" spans="1:19" x14ac:dyDescent="0.35">
      <c r="A2808">
        <v>2026</v>
      </c>
      <c r="B2808" t="s">
        <v>21</v>
      </c>
      <c r="C2808">
        <v>10</v>
      </c>
      <c r="D2808" t="s">
        <v>22</v>
      </c>
      <c r="E2808" t="s">
        <v>23</v>
      </c>
      <c r="F2808" t="s">
        <v>2646</v>
      </c>
      <c r="G2808" t="s">
        <v>2646</v>
      </c>
      <c r="H2808" t="s">
        <v>48</v>
      </c>
      <c r="I2808" t="s">
        <v>2663</v>
      </c>
      <c r="J2808" t="s">
        <v>2664</v>
      </c>
      <c r="K2808" t="s">
        <v>64</v>
      </c>
      <c r="L2808" t="s">
        <v>65</v>
      </c>
      <c r="M2808" t="s">
        <v>30</v>
      </c>
      <c r="N2808" t="s">
        <v>772</v>
      </c>
      <c r="O2808" t="s">
        <v>2154</v>
      </c>
      <c r="P2808" t="s">
        <v>2154</v>
      </c>
      <c r="Q2808" t="s">
        <v>2155</v>
      </c>
      <c r="R2808" t="s">
        <v>53</v>
      </c>
      <c r="S2808">
        <v>30205.965909090912</v>
      </c>
    </row>
    <row r="2809" spans="1:19" x14ac:dyDescent="0.35">
      <c r="A2809">
        <v>2026</v>
      </c>
      <c r="B2809" t="s">
        <v>21</v>
      </c>
      <c r="C2809">
        <v>10</v>
      </c>
      <c r="D2809" t="s">
        <v>22</v>
      </c>
      <c r="E2809" t="s">
        <v>23</v>
      </c>
      <c r="F2809" t="s">
        <v>2646</v>
      </c>
      <c r="G2809" t="s">
        <v>2646</v>
      </c>
      <c r="H2809" t="s">
        <v>48</v>
      </c>
      <c r="I2809" t="s">
        <v>1956</v>
      </c>
      <c r="J2809" t="s">
        <v>1957</v>
      </c>
      <c r="K2809" t="s">
        <v>64</v>
      </c>
      <c r="L2809" t="s">
        <v>65</v>
      </c>
      <c r="M2809" t="s">
        <v>30</v>
      </c>
      <c r="N2809" t="s">
        <v>772</v>
      </c>
      <c r="O2809" t="s">
        <v>2154</v>
      </c>
      <c r="P2809" t="s">
        <v>2154</v>
      </c>
      <c r="Q2809" t="s">
        <v>2155</v>
      </c>
      <c r="R2809" t="s">
        <v>53</v>
      </c>
      <c r="S2809">
        <v>30205.965909090912</v>
      </c>
    </row>
    <row r="2810" spans="1:19" x14ac:dyDescent="0.35">
      <c r="A2810">
        <v>2026</v>
      </c>
      <c r="B2810" t="s">
        <v>21</v>
      </c>
      <c r="C2810">
        <v>10</v>
      </c>
      <c r="D2810" t="s">
        <v>22</v>
      </c>
      <c r="E2810" t="s">
        <v>23</v>
      </c>
      <c r="F2810" t="s">
        <v>2646</v>
      </c>
      <c r="G2810" t="s">
        <v>2646</v>
      </c>
      <c r="H2810" t="s">
        <v>48</v>
      </c>
      <c r="I2810" t="s">
        <v>2665</v>
      </c>
      <c r="J2810" t="s">
        <v>2666</v>
      </c>
      <c r="K2810" t="s">
        <v>64</v>
      </c>
      <c r="L2810" t="s">
        <v>65</v>
      </c>
      <c r="M2810" t="s">
        <v>30</v>
      </c>
      <c r="N2810" t="s">
        <v>772</v>
      </c>
      <c r="O2810" t="s">
        <v>2154</v>
      </c>
      <c r="P2810" t="s">
        <v>2154</v>
      </c>
      <c r="Q2810" t="s">
        <v>2155</v>
      </c>
      <c r="R2810" t="s">
        <v>53</v>
      </c>
      <c r="S2810">
        <v>30205.965909090912</v>
      </c>
    </row>
    <row r="2811" spans="1:19" x14ac:dyDescent="0.35">
      <c r="A2811">
        <v>2026</v>
      </c>
      <c r="B2811" t="s">
        <v>21</v>
      </c>
      <c r="C2811">
        <v>10</v>
      </c>
      <c r="D2811" t="s">
        <v>22</v>
      </c>
      <c r="E2811" t="s">
        <v>23</v>
      </c>
      <c r="F2811" t="s">
        <v>2646</v>
      </c>
      <c r="G2811" t="s">
        <v>2646</v>
      </c>
      <c r="H2811" t="s">
        <v>48</v>
      </c>
      <c r="I2811" t="s">
        <v>950</v>
      </c>
      <c r="J2811" t="s">
        <v>951</v>
      </c>
      <c r="K2811" t="s">
        <v>64</v>
      </c>
      <c r="L2811" t="s">
        <v>65</v>
      </c>
      <c r="M2811" t="s">
        <v>30</v>
      </c>
      <c r="N2811" t="s">
        <v>772</v>
      </c>
      <c r="O2811" t="s">
        <v>2154</v>
      </c>
      <c r="P2811" t="s">
        <v>2154</v>
      </c>
      <c r="Q2811" t="s">
        <v>2155</v>
      </c>
      <c r="R2811" t="s">
        <v>53</v>
      </c>
      <c r="S2811">
        <v>60411.931818181823</v>
      </c>
    </row>
    <row r="2812" spans="1:19" x14ac:dyDescent="0.35">
      <c r="A2812">
        <v>2026</v>
      </c>
      <c r="B2812" t="s">
        <v>21</v>
      </c>
      <c r="C2812">
        <v>10</v>
      </c>
      <c r="D2812" t="s">
        <v>22</v>
      </c>
      <c r="E2812" t="s">
        <v>23</v>
      </c>
      <c r="F2812" t="s">
        <v>2646</v>
      </c>
      <c r="G2812" t="s">
        <v>2646</v>
      </c>
      <c r="H2812" t="s">
        <v>48</v>
      </c>
      <c r="I2812" t="s">
        <v>952</v>
      </c>
      <c r="J2812" t="s">
        <v>953</v>
      </c>
      <c r="K2812" t="s">
        <v>64</v>
      </c>
      <c r="L2812" t="s">
        <v>65</v>
      </c>
      <c r="M2812" t="s">
        <v>30</v>
      </c>
      <c r="N2812" t="s">
        <v>772</v>
      </c>
      <c r="O2812" t="s">
        <v>2154</v>
      </c>
      <c r="P2812" t="s">
        <v>2154</v>
      </c>
      <c r="Q2812" t="s">
        <v>2155</v>
      </c>
      <c r="R2812" t="s">
        <v>53</v>
      </c>
      <c r="S2812">
        <v>60411.931818181823</v>
      </c>
    </row>
    <row r="2813" spans="1:19" x14ac:dyDescent="0.35">
      <c r="A2813">
        <v>2026</v>
      </c>
      <c r="B2813" t="s">
        <v>21</v>
      </c>
      <c r="C2813">
        <v>10</v>
      </c>
      <c r="D2813" t="s">
        <v>22</v>
      </c>
      <c r="E2813" t="s">
        <v>23</v>
      </c>
      <c r="F2813" t="s">
        <v>2646</v>
      </c>
      <c r="G2813" t="s">
        <v>2646</v>
      </c>
      <c r="H2813" t="s">
        <v>48</v>
      </c>
      <c r="I2813" t="s">
        <v>954</v>
      </c>
      <c r="J2813" t="s">
        <v>955</v>
      </c>
      <c r="K2813" t="s">
        <v>64</v>
      </c>
      <c r="L2813" t="s">
        <v>65</v>
      </c>
      <c r="M2813" t="s">
        <v>30</v>
      </c>
      <c r="N2813" t="s">
        <v>772</v>
      </c>
      <c r="O2813" t="s">
        <v>2154</v>
      </c>
      <c r="P2813" t="s">
        <v>2154</v>
      </c>
      <c r="Q2813" t="s">
        <v>2155</v>
      </c>
      <c r="R2813" t="s">
        <v>53</v>
      </c>
      <c r="S2813">
        <v>60411.931818181823</v>
      </c>
    </row>
    <row r="2814" spans="1:19" x14ac:dyDescent="0.35">
      <c r="A2814">
        <v>2026</v>
      </c>
      <c r="B2814" t="s">
        <v>21</v>
      </c>
      <c r="C2814">
        <v>10</v>
      </c>
      <c r="D2814" t="s">
        <v>22</v>
      </c>
      <c r="E2814" t="s">
        <v>23</v>
      </c>
      <c r="F2814" t="s">
        <v>2646</v>
      </c>
      <c r="G2814" t="s">
        <v>2646</v>
      </c>
      <c r="H2814" t="s">
        <v>48</v>
      </c>
      <c r="I2814" t="s">
        <v>2371</v>
      </c>
      <c r="J2814" t="s">
        <v>2372</v>
      </c>
      <c r="K2814" t="s">
        <v>64</v>
      </c>
      <c r="L2814" t="s">
        <v>65</v>
      </c>
      <c r="M2814" t="s">
        <v>30</v>
      </c>
      <c r="N2814" t="s">
        <v>772</v>
      </c>
      <c r="O2814" t="s">
        <v>2154</v>
      </c>
      <c r="P2814" t="s">
        <v>2154</v>
      </c>
      <c r="Q2814" t="s">
        <v>2155</v>
      </c>
      <c r="R2814" t="s">
        <v>53</v>
      </c>
      <c r="S2814">
        <v>60411.931818181823</v>
      </c>
    </row>
    <row r="2815" spans="1:19" x14ac:dyDescent="0.35">
      <c r="A2815">
        <v>2026</v>
      </c>
      <c r="B2815" t="s">
        <v>21</v>
      </c>
      <c r="C2815">
        <v>10</v>
      </c>
      <c r="D2815" t="s">
        <v>22</v>
      </c>
      <c r="E2815" t="s">
        <v>23</v>
      </c>
      <c r="F2815" t="s">
        <v>2646</v>
      </c>
      <c r="G2815" t="s">
        <v>2646</v>
      </c>
      <c r="H2815" t="s">
        <v>48</v>
      </c>
      <c r="I2815" t="s">
        <v>956</v>
      </c>
      <c r="J2815" t="s">
        <v>957</v>
      </c>
      <c r="K2815" t="s">
        <v>64</v>
      </c>
      <c r="L2815" t="s">
        <v>65</v>
      </c>
      <c r="M2815" t="s">
        <v>30</v>
      </c>
      <c r="N2815" t="s">
        <v>772</v>
      </c>
      <c r="O2815" t="s">
        <v>2154</v>
      </c>
      <c r="P2815" t="s">
        <v>2154</v>
      </c>
      <c r="Q2815" t="s">
        <v>2155</v>
      </c>
      <c r="R2815" t="s">
        <v>53</v>
      </c>
      <c r="S2815">
        <v>60411.931818181823</v>
      </c>
    </row>
    <row r="2816" spans="1:19" x14ac:dyDescent="0.35">
      <c r="A2816">
        <v>2026</v>
      </c>
      <c r="B2816" t="s">
        <v>21</v>
      </c>
      <c r="C2816">
        <v>10</v>
      </c>
      <c r="D2816" t="s">
        <v>22</v>
      </c>
      <c r="E2816" t="s">
        <v>23</v>
      </c>
      <c r="F2816" t="s">
        <v>2646</v>
      </c>
      <c r="G2816" t="s">
        <v>2646</v>
      </c>
      <c r="H2816" t="s">
        <v>48</v>
      </c>
      <c r="I2816" t="s">
        <v>1960</v>
      </c>
      <c r="J2816" t="s">
        <v>1961</v>
      </c>
      <c r="K2816" t="s">
        <v>64</v>
      </c>
      <c r="L2816" t="s">
        <v>65</v>
      </c>
      <c r="M2816" t="s">
        <v>30</v>
      </c>
      <c r="N2816" t="s">
        <v>772</v>
      </c>
      <c r="O2816" t="s">
        <v>2154</v>
      </c>
      <c r="P2816" t="s">
        <v>2154</v>
      </c>
      <c r="Q2816" t="s">
        <v>2155</v>
      </c>
      <c r="R2816" t="s">
        <v>53</v>
      </c>
      <c r="S2816">
        <v>60411.931818181823</v>
      </c>
    </row>
    <row r="2817" spans="1:19" x14ac:dyDescent="0.35">
      <c r="A2817">
        <v>2026</v>
      </c>
      <c r="B2817" t="s">
        <v>21</v>
      </c>
      <c r="C2817">
        <v>10</v>
      </c>
      <c r="D2817" t="s">
        <v>22</v>
      </c>
      <c r="E2817" t="s">
        <v>23</v>
      </c>
      <c r="F2817" t="s">
        <v>2646</v>
      </c>
      <c r="G2817" t="s">
        <v>2646</v>
      </c>
      <c r="H2817" t="s">
        <v>48</v>
      </c>
      <c r="I2817" t="s">
        <v>2667</v>
      </c>
      <c r="J2817" t="s">
        <v>2668</v>
      </c>
      <c r="K2817" t="s">
        <v>64</v>
      </c>
      <c r="L2817" t="s">
        <v>65</v>
      </c>
      <c r="M2817" t="s">
        <v>30</v>
      </c>
      <c r="N2817" t="s">
        <v>772</v>
      </c>
      <c r="O2817" t="s">
        <v>2154</v>
      </c>
      <c r="P2817" t="s">
        <v>2154</v>
      </c>
      <c r="Q2817" t="s">
        <v>2155</v>
      </c>
      <c r="R2817" t="s">
        <v>53</v>
      </c>
      <c r="S2817">
        <v>30205.965909090912</v>
      </c>
    </row>
    <row r="2818" spans="1:19" x14ac:dyDescent="0.35">
      <c r="A2818">
        <v>2026</v>
      </c>
      <c r="B2818" t="s">
        <v>21</v>
      </c>
      <c r="C2818">
        <v>10</v>
      </c>
      <c r="D2818" t="s">
        <v>22</v>
      </c>
      <c r="E2818" t="s">
        <v>23</v>
      </c>
      <c r="F2818" t="s">
        <v>2646</v>
      </c>
      <c r="G2818" t="s">
        <v>2646</v>
      </c>
      <c r="H2818" t="s">
        <v>48</v>
      </c>
      <c r="I2818" t="s">
        <v>2574</v>
      </c>
      <c r="J2818" t="s">
        <v>2575</v>
      </c>
      <c r="K2818" t="s">
        <v>64</v>
      </c>
      <c r="L2818" t="s">
        <v>65</v>
      </c>
      <c r="M2818" t="s">
        <v>30</v>
      </c>
      <c r="N2818" t="s">
        <v>772</v>
      </c>
      <c r="O2818" t="s">
        <v>2154</v>
      </c>
      <c r="P2818" t="s">
        <v>2154</v>
      </c>
      <c r="Q2818" t="s">
        <v>2155</v>
      </c>
      <c r="R2818" t="s">
        <v>53</v>
      </c>
      <c r="S2818">
        <v>14663.115530303032</v>
      </c>
    </row>
    <row r="2819" spans="1:19" x14ac:dyDescent="0.35">
      <c r="A2819">
        <v>2026</v>
      </c>
      <c r="B2819" t="s">
        <v>21</v>
      </c>
      <c r="C2819">
        <v>10</v>
      </c>
      <c r="D2819" t="s">
        <v>22</v>
      </c>
      <c r="E2819" t="s">
        <v>23</v>
      </c>
      <c r="F2819" t="s">
        <v>2646</v>
      </c>
      <c r="G2819" t="s">
        <v>2646</v>
      </c>
      <c r="H2819" t="s">
        <v>48</v>
      </c>
      <c r="I2819" t="s">
        <v>1962</v>
      </c>
      <c r="J2819" t="s">
        <v>1963</v>
      </c>
      <c r="K2819" t="s">
        <v>51</v>
      </c>
      <c r="L2819" t="s">
        <v>52</v>
      </c>
      <c r="M2819" t="s">
        <v>30</v>
      </c>
      <c r="N2819" t="s">
        <v>772</v>
      </c>
      <c r="O2819" t="s">
        <v>2154</v>
      </c>
      <c r="P2819" t="s">
        <v>2154</v>
      </c>
      <c r="Q2819" t="s">
        <v>2155</v>
      </c>
      <c r="R2819" t="s">
        <v>53</v>
      </c>
      <c r="S2819">
        <v>20137.310606060608</v>
      </c>
    </row>
    <row r="2820" spans="1:19" x14ac:dyDescent="0.35">
      <c r="A2820">
        <v>2026</v>
      </c>
      <c r="B2820" t="s">
        <v>21</v>
      </c>
      <c r="C2820">
        <v>10</v>
      </c>
      <c r="D2820" t="s">
        <v>22</v>
      </c>
      <c r="E2820" t="s">
        <v>23</v>
      </c>
      <c r="F2820" t="s">
        <v>2646</v>
      </c>
      <c r="G2820" t="s">
        <v>2646</v>
      </c>
      <c r="H2820" t="s">
        <v>48</v>
      </c>
      <c r="I2820" t="s">
        <v>976</v>
      </c>
      <c r="J2820" t="s">
        <v>977</v>
      </c>
      <c r="K2820" t="s">
        <v>51</v>
      </c>
      <c r="L2820" t="s">
        <v>52</v>
      </c>
      <c r="M2820" t="s">
        <v>30</v>
      </c>
      <c r="N2820" t="s">
        <v>772</v>
      </c>
      <c r="O2820" t="s">
        <v>2154</v>
      </c>
      <c r="P2820" t="s">
        <v>2154</v>
      </c>
      <c r="Q2820" t="s">
        <v>2155</v>
      </c>
      <c r="R2820" t="s">
        <v>53</v>
      </c>
      <c r="S2820">
        <v>45308.948863636368</v>
      </c>
    </row>
    <row r="2821" spans="1:19" x14ac:dyDescent="0.35">
      <c r="A2821">
        <v>2026</v>
      </c>
      <c r="B2821" t="s">
        <v>21</v>
      </c>
      <c r="C2821">
        <v>10</v>
      </c>
      <c r="D2821" t="s">
        <v>22</v>
      </c>
      <c r="E2821" t="s">
        <v>23</v>
      </c>
      <c r="F2821" t="s">
        <v>2646</v>
      </c>
      <c r="G2821" t="s">
        <v>2646</v>
      </c>
      <c r="H2821" t="s">
        <v>48</v>
      </c>
      <c r="I2821" t="s">
        <v>1968</v>
      </c>
      <c r="J2821" t="s">
        <v>779</v>
      </c>
      <c r="K2821" t="s">
        <v>64</v>
      </c>
      <c r="L2821" t="s">
        <v>65</v>
      </c>
      <c r="M2821" t="s">
        <v>30</v>
      </c>
      <c r="N2821" t="s">
        <v>772</v>
      </c>
      <c r="O2821" t="s">
        <v>2154</v>
      </c>
      <c r="P2821" t="s">
        <v>2154</v>
      </c>
      <c r="Q2821" t="s">
        <v>2155</v>
      </c>
      <c r="R2821" t="s">
        <v>53</v>
      </c>
      <c r="S2821">
        <v>15102.982954545456</v>
      </c>
    </row>
    <row r="2822" spans="1:19" x14ac:dyDescent="0.35">
      <c r="A2822">
        <v>2026</v>
      </c>
      <c r="B2822" t="s">
        <v>21</v>
      </c>
      <c r="C2822">
        <v>10</v>
      </c>
      <c r="D2822" t="s">
        <v>22</v>
      </c>
      <c r="E2822" t="s">
        <v>23</v>
      </c>
      <c r="F2822" t="s">
        <v>2646</v>
      </c>
      <c r="G2822" t="s">
        <v>2646</v>
      </c>
      <c r="H2822" t="s">
        <v>48</v>
      </c>
      <c r="I2822" t="s">
        <v>1969</v>
      </c>
      <c r="J2822" t="s">
        <v>1970</v>
      </c>
      <c r="K2822" t="s">
        <v>64</v>
      </c>
      <c r="L2822" t="s">
        <v>65</v>
      </c>
      <c r="M2822" t="s">
        <v>30</v>
      </c>
      <c r="N2822" t="s">
        <v>772</v>
      </c>
      <c r="O2822" t="s">
        <v>2154</v>
      </c>
      <c r="P2822" t="s">
        <v>2154</v>
      </c>
      <c r="Q2822" t="s">
        <v>2155</v>
      </c>
      <c r="R2822" t="s">
        <v>53</v>
      </c>
      <c r="S2822">
        <v>30205.965909090912</v>
      </c>
    </row>
    <row r="2823" spans="1:19" x14ac:dyDescent="0.35">
      <c r="A2823">
        <v>2026</v>
      </c>
      <c r="B2823" t="s">
        <v>21</v>
      </c>
      <c r="C2823">
        <v>10</v>
      </c>
      <c r="D2823" t="s">
        <v>22</v>
      </c>
      <c r="E2823" t="s">
        <v>23</v>
      </c>
      <c r="F2823" t="s">
        <v>2646</v>
      </c>
      <c r="G2823" t="s">
        <v>2646</v>
      </c>
      <c r="H2823" t="s">
        <v>48</v>
      </c>
      <c r="I2823" t="s">
        <v>1971</v>
      </c>
      <c r="J2823" t="s">
        <v>1972</v>
      </c>
      <c r="K2823" t="s">
        <v>64</v>
      </c>
      <c r="L2823" t="s">
        <v>65</v>
      </c>
      <c r="M2823" t="s">
        <v>30</v>
      </c>
      <c r="N2823" t="s">
        <v>772</v>
      </c>
      <c r="O2823" t="s">
        <v>2154</v>
      </c>
      <c r="P2823" t="s">
        <v>2154</v>
      </c>
      <c r="Q2823" t="s">
        <v>2155</v>
      </c>
      <c r="R2823" t="s">
        <v>53</v>
      </c>
      <c r="S2823">
        <v>30205.965909090912</v>
      </c>
    </row>
    <row r="2824" spans="1:19" x14ac:dyDescent="0.35">
      <c r="A2824">
        <v>2026</v>
      </c>
      <c r="B2824" t="s">
        <v>21</v>
      </c>
      <c r="C2824">
        <v>10</v>
      </c>
      <c r="D2824" t="s">
        <v>22</v>
      </c>
      <c r="E2824" t="s">
        <v>23</v>
      </c>
      <c r="F2824" t="s">
        <v>2646</v>
      </c>
      <c r="G2824" t="s">
        <v>2646</v>
      </c>
      <c r="H2824" t="s">
        <v>48</v>
      </c>
      <c r="I2824" t="s">
        <v>1973</v>
      </c>
      <c r="J2824" t="s">
        <v>1974</v>
      </c>
      <c r="K2824" t="s">
        <v>64</v>
      </c>
      <c r="L2824" t="s">
        <v>65</v>
      </c>
      <c r="M2824" t="s">
        <v>30</v>
      </c>
      <c r="N2824" t="s">
        <v>772</v>
      </c>
      <c r="O2824" t="s">
        <v>2154</v>
      </c>
      <c r="P2824" t="s">
        <v>2154</v>
      </c>
      <c r="Q2824" t="s">
        <v>2155</v>
      </c>
      <c r="R2824" t="s">
        <v>53</v>
      </c>
      <c r="S2824">
        <v>15102.982954545456</v>
      </c>
    </row>
    <row r="2825" spans="1:19" x14ac:dyDescent="0.35">
      <c r="A2825">
        <v>2026</v>
      </c>
      <c r="B2825" t="s">
        <v>21</v>
      </c>
      <c r="C2825">
        <v>10</v>
      </c>
      <c r="D2825" t="s">
        <v>22</v>
      </c>
      <c r="E2825" t="s">
        <v>23</v>
      </c>
      <c r="F2825" t="s">
        <v>2646</v>
      </c>
      <c r="G2825" t="s">
        <v>2646</v>
      </c>
      <c r="H2825" t="s">
        <v>48</v>
      </c>
      <c r="I2825" t="s">
        <v>794</v>
      </c>
      <c r="J2825" t="s">
        <v>795</v>
      </c>
      <c r="K2825" t="s">
        <v>51</v>
      </c>
      <c r="L2825" t="s">
        <v>52</v>
      </c>
      <c r="M2825" t="s">
        <v>30</v>
      </c>
      <c r="N2825" t="s">
        <v>772</v>
      </c>
      <c r="O2825" t="s">
        <v>2154</v>
      </c>
      <c r="P2825" t="s">
        <v>2154</v>
      </c>
      <c r="Q2825" t="s">
        <v>2155</v>
      </c>
      <c r="R2825" t="s">
        <v>53</v>
      </c>
      <c r="S2825">
        <v>30205.965909090912</v>
      </c>
    </row>
    <row r="2826" spans="1:19" x14ac:dyDescent="0.35">
      <c r="A2826">
        <v>2026</v>
      </c>
      <c r="B2826" t="s">
        <v>21</v>
      </c>
      <c r="C2826">
        <v>10</v>
      </c>
      <c r="D2826" t="s">
        <v>22</v>
      </c>
      <c r="E2826" t="s">
        <v>23</v>
      </c>
      <c r="F2826" t="s">
        <v>2646</v>
      </c>
      <c r="G2826" t="s">
        <v>2646</v>
      </c>
      <c r="H2826" t="s">
        <v>48</v>
      </c>
      <c r="I2826" t="s">
        <v>796</v>
      </c>
      <c r="J2826" t="s">
        <v>797</v>
      </c>
      <c r="K2826" t="s">
        <v>51</v>
      </c>
      <c r="L2826" t="s">
        <v>52</v>
      </c>
      <c r="M2826" t="s">
        <v>30</v>
      </c>
      <c r="N2826" t="s">
        <v>772</v>
      </c>
      <c r="O2826" t="s">
        <v>2154</v>
      </c>
      <c r="P2826" t="s">
        <v>2154</v>
      </c>
      <c r="Q2826" t="s">
        <v>2155</v>
      </c>
      <c r="R2826" t="s">
        <v>53</v>
      </c>
      <c r="S2826">
        <v>30205.965909090912</v>
      </c>
    </row>
    <row r="2827" spans="1:19" x14ac:dyDescent="0.35">
      <c r="A2827">
        <v>2026</v>
      </c>
      <c r="B2827" t="s">
        <v>21</v>
      </c>
      <c r="C2827">
        <v>10</v>
      </c>
      <c r="D2827" t="s">
        <v>22</v>
      </c>
      <c r="E2827" t="s">
        <v>23</v>
      </c>
      <c r="F2827" t="s">
        <v>2646</v>
      </c>
      <c r="G2827" t="s">
        <v>2646</v>
      </c>
      <c r="H2827" t="s">
        <v>48</v>
      </c>
      <c r="I2827" t="s">
        <v>798</v>
      </c>
      <c r="J2827" t="s">
        <v>799</v>
      </c>
      <c r="K2827" t="s">
        <v>51</v>
      </c>
      <c r="L2827" t="s">
        <v>52</v>
      </c>
      <c r="M2827" t="s">
        <v>30</v>
      </c>
      <c r="N2827" t="s">
        <v>772</v>
      </c>
      <c r="O2827" t="s">
        <v>2154</v>
      </c>
      <c r="P2827" t="s">
        <v>2154</v>
      </c>
      <c r="Q2827" t="s">
        <v>2155</v>
      </c>
      <c r="R2827" t="s">
        <v>53</v>
      </c>
      <c r="S2827">
        <v>20137.310606060608</v>
      </c>
    </row>
    <row r="2828" spans="1:19" x14ac:dyDescent="0.35">
      <c r="A2828">
        <v>2026</v>
      </c>
      <c r="B2828" t="s">
        <v>21</v>
      </c>
      <c r="C2828">
        <v>10</v>
      </c>
      <c r="D2828" t="s">
        <v>22</v>
      </c>
      <c r="E2828" t="s">
        <v>23</v>
      </c>
      <c r="F2828" t="s">
        <v>2646</v>
      </c>
      <c r="G2828" t="s">
        <v>2646</v>
      </c>
      <c r="H2828" t="s">
        <v>48</v>
      </c>
      <c r="I2828" t="s">
        <v>800</v>
      </c>
      <c r="J2828" t="s">
        <v>801</v>
      </c>
      <c r="K2828" t="s">
        <v>51</v>
      </c>
      <c r="L2828" t="s">
        <v>52</v>
      </c>
      <c r="M2828" t="s">
        <v>30</v>
      </c>
      <c r="N2828" t="s">
        <v>772</v>
      </c>
      <c r="O2828" t="s">
        <v>2154</v>
      </c>
      <c r="P2828" t="s">
        <v>2154</v>
      </c>
      <c r="Q2828" t="s">
        <v>2155</v>
      </c>
      <c r="R2828" t="s">
        <v>53</v>
      </c>
      <c r="S2828">
        <v>20137.310606060608</v>
      </c>
    </row>
    <row r="2829" spans="1:19" x14ac:dyDescent="0.35">
      <c r="A2829">
        <v>2026</v>
      </c>
      <c r="B2829" t="s">
        <v>21</v>
      </c>
      <c r="C2829">
        <v>10</v>
      </c>
      <c r="D2829" t="s">
        <v>22</v>
      </c>
      <c r="E2829" t="s">
        <v>23</v>
      </c>
      <c r="F2829" t="s">
        <v>2646</v>
      </c>
      <c r="G2829" t="s">
        <v>2646</v>
      </c>
      <c r="H2829" t="s">
        <v>48</v>
      </c>
      <c r="I2829" t="s">
        <v>802</v>
      </c>
      <c r="J2829" t="s">
        <v>803</v>
      </c>
      <c r="K2829" t="s">
        <v>51</v>
      </c>
      <c r="L2829" t="s">
        <v>52</v>
      </c>
      <c r="M2829" t="s">
        <v>30</v>
      </c>
      <c r="N2829" t="s">
        <v>772</v>
      </c>
      <c r="O2829" t="s">
        <v>2154</v>
      </c>
      <c r="P2829" t="s">
        <v>2154</v>
      </c>
      <c r="Q2829" t="s">
        <v>2155</v>
      </c>
      <c r="R2829" t="s">
        <v>53</v>
      </c>
      <c r="S2829">
        <v>20137.310606060608</v>
      </c>
    </row>
    <row r="2830" spans="1:19" x14ac:dyDescent="0.35">
      <c r="A2830">
        <v>2026</v>
      </c>
      <c r="B2830" t="s">
        <v>21</v>
      </c>
      <c r="C2830">
        <v>10</v>
      </c>
      <c r="D2830" t="s">
        <v>22</v>
      </c>
      <c r="E2830" t="s">
        <v>23</v>
      </c>
      <c r="F2830" t="s">
        <v>2646</v>
      </c>
      <c r="G2830" t="s">
        <v>2646</v>
      </c>
      <c r="H2830" t="s">
        <v>48</v>
      </c>
      <c r="I2830" t="s">
        <v>804</v>
      </c>
      <c r="J2830" t="s">
        <v>805</v>
      </c>
      <c r="K2830" t="s">
        <v>51</v>
      </c>
      <c r="L2830" t="s">
        <v>52</v>
      </c>
      <c r="M2830" t="s">
        <v>30</v>
      </c>
      <c r="N2830" t="s">
        <v>772</v>
      </c>
      <c r="O2830" t="s">
        <v>2154</v>
      </c>
      <c r="P2830" t="s">
        <v>2154</v>
      </c>
      <c r="Q2830" t="s">
        <v>2155</v>
      </c>
      <c r="R2830" t="s">
        <v>53</v>
      </c>
      <c r="S2830">
        <v>30205.965909090912</v>
      </c>
    </row>
    <row r="2831" spans="1:19" x14ac:dyDescent="0.35">
      <c r="A2831">
        <v>2026</v>
      </c>
      <c r="B2831" t="s">
        <v>21</v>
      </c>
      <c r="C2831">
        <v>10</v>
      </c>
      <c r="D2831" t="s">
        <v>22</v>
      </c>
      <c r="E2831" t="s">
        <v>23</v>
      </c>
      <c r="F2831" t="s">
        <v>2646</v>
      </c>
      <c r="G2831" t="s">
        <v>2646</v>
      </c>
      <c r="H2831" t="s">
        <v>48</v>
      </c>
      <c r="I2831" t="s">
        <v>806</v>
      </c>
      <c r="J2831" t="s">
        <v>807</v>
      </c>
      <c r="K2831" t="s">
        <v>51</v>
      </c>
      <c r="L2831" t="s">
        <v>52</v>
      </c>
      <c r="M2831" t="s">
        <v>30</v>
      </c>
      <c r="N2831" t="s">
        <v>772</v>
      </c>
      <c r="O2831" t="s">
        <v>2154</v>
      </c>
      <c r="P2831" t="s">
        <v>2154</v>
      </c>
      <c r="Q2831" t="s">
        <v>2155</v>
      </c>
      <c r="R2831" t="s">
        <v>53</v>
      </c>
      <c r="S2831">
        <v>45308.948863636368</v>
      </c>
    </row>
    <row r="2832" spans="1:19" x14ac:dyDescent="0.35">
      <c r="A2832">
        <v>2026</v>
      </c>
      <c r="B2832" t="s">
        <v>21</v>
      </c>
      <c r="C2832">
        <v>10</v>
      </c>
      <c r="D2832" t="s">
        <v>22</v>
      </c>
      <c r="E2832" t="s">
        <v>23</v>
      </c>
      <c r="F2832" t="s">
        <v>2646</v>
      </c>
      <c r="G2832" t="s">
        <v>2646</v>
      </c>
      <c r="H2832" t="s">
        <v>48</v>
      </c>
      <c r="I2832" t="s">
        <v>980</v>
      </c>
      <c r="J2832" t="s">
        <v>981</v>
      </c>
      <c r="K2832" t="s">
        <v>51</v>
      </c>
      <c r="L2832" t="s">
        <v>52</v>
      </c>
      <c r="M2832" t="s">
        <v>30</v>
      </c>
      <c r="N2832" t="s">
        <v>772</v>
      </c>
      <c r="O2832" t="s">
        <v>2154</v>
      </c>
      <c r="P2832" t="s">
        <v>2154</v>
      </c>
      <c r="Q2832" t="s">
        <v>2155</v>
      </c>
      <c r="R2832" t="s">
        <v>53</v>
      </c>
      <c r="S2832">
        <v>15102.982954545456</v>
      </c>
    </row>
    <row r="2833" spans="1:19" x14ac:dyDescent="0.35">
      <c r="A2833">
        <v>2026</v>
      </c>
      <c r="B2833" t="s">
        <v>21</v>
      </c>
      <c r="C2833">
        <v>10</v>
      </c>
      <c r="D2833" t="s">
        <v>22</v>
      </c>
      <c r="E2833" t="s">
        <v>23</v>
      </c>
      <c r="F2833" t="s">
        <v>2646</v>
      </c>
      <c r="G2833" t="s">
        <v>2646</v>
      </c>
      <c r="H2833" t="s">
        <v>48</v>
      </c>
      <c r="I2833" t="s">
        <v>982</v>
      </c>
      <c r="J2833" t="s">
        <v>983</v>
      </c>
      <c r="K2833" t="s">
        <v>51</v>
      </c>
      <c r="L2833" t="s">
        <v>52</v>
      </c>
      <c r="M2833" t="s">
        <v>30</v>
      </c>
      <c r="N2833" t="s">
        <v>772</v>
      </c>
      <c r="O2833" t="s">
        <v>2154</v>
      </c>
      <c r="P2833" t="s">
        <v>2154</v>
      </c>
      <c r="Q2833" t="s">
        <v>2155</v>
      </c>
      <c r="R2833" t="s">
        <v>53</v>
      </c>
      <c r="S2833">
        <v>15102.982954545456</v>
      </c>
    </row>
    <row r="2834" spans="1:19" x14ac:dyDescent="0.35">
      <c r="A2834">
        <v>2026</v>
      </c>
      <c r="B2834" t="s">
        <v>21</v>
      </c>
      <c r="C2834">
        <v>10</v>
      </c>
      <c r="D2834" t="s">
        <v>22</v>
      </c>
      <c r="E2834" t="s">
        <v>23</v>
      </c>
      <c r="F2834" t="s">
        <v>2646</v>
      </c>
      <c r="G2834" t="s">
        <v>2646</v>
      </c>
      <c r="H2834" t="s">
        <v>48</v>
      </c>
      <c r="I2834" t="s">
        <v>986</v>
      </c>
      <c r="J2834" t="s">
        <v>987</v>
      </c>
      <c r="K2834" t="s">
        <v>51</v>
      </c>
      <c r="L2834" t="s">
        <v>52</v>
      </c>
      <c r="M2834" t="s">
        <v>30</v>
      </c>
      <c r="N2834" t="s">
        <v>772</v>
      </c>
      <c r="O2834" t="s">
        <v>2154</v>
      </c>
      <c r="P2834" t="s">
        <v>2154</v>
      </c>
      <c r="Q2834" t="s">
        <v>2155</v>
      </c>
      <c r="R2834" t="s">
        <v>53</v>
      </c>
      <c r="S2834">
        <v>15102.982954545456</v>
      </c>
    </row>
    <row r="2835" spans="1:19" x14ac:dyDescent="0.35">
      <c r="A2835">
        <v>2026</v>
      </c>
      <c r="B2835" t="s">
        <v>21</v>
      </c>
      <c r="C2835">
        <v>10</v>
      </c>
      <c r="D2835" t="s">
        <v>22</v>
      </c>
      <c r="E2835" t="s">
        <v>23</v>
      </c>
      <c r="F2835" t="s">
        <v>2646</v>
      </c>
      <c r="G2835" t="s">
        <v>2646</v>
      </c>
      <c r="H2835" t="s">
        <v>48</v>
      </c>
      <c r="I2835" t="s">
        <v>808</v>
      </c>
      <c r="J2835" t="s">
        <v>809</v>
      </c>
      <c r="K2835" t="s">
        <v>51</v>
      </c>
      <c r="L2835" t="s">
        <v>52</v>
      </c>
      <c r="M2835" t="s">
        <v>30</v>
      </c>
      <c r="N2835" t="s">
        <v>772</v>
      </c>
      <c r="O2835" t="s">
        <v>2154</v>
      </c>
      <c r="P2835" t="s">
        <v>2154</v>
      </c>
      <c r="Q2835" t="s">
        <v>2155</v>
      </c>
      <c r="R2835" t="s">
        <v>53</v>
      </c>
      <c r="S2835">
        <v>20137.310606060608</v>
      </c>
    </row>
    <row r="2836" spans="1:19" x14ac:dyDescent="0.35">
      <c r="A2836">
        <v>2026</v>
      </c>
      <c r="B2836" t="s">
        <v>21</v>
      </c>
      <c r="C2836">
        <v>10</v>
      </c>
      <c r="D2836" t="s">
        <v>22</v>
      </c>
      <c r="E2836" t="s">
        <v>23</v>
      </c>
      <c r="F2836" t="s">
        <v>2646</v>
      </c>
      <c r="G2836" t="s">
        <v>2646</v>
      </c>
      <c r="H2836" t="s">
        <v>48</v>
      </c>
      <c r="I2836" t="s">
        <v>80</v>
      </c>
      <c r="J2836" t="s">
        <v>81</v>
      </c>
      <c r="K2836" t="s">
        <v>51</v>
      </c>
      <c r="L2836" t="s">
        <v>52</v>
      </c>
      <c r="M2836" t="s">
        <v>30</v>
      </c>
      <c r="N2836" t="s">
        <v>772</v>
      </c>
      <c r="O2836" t="s">
        <v>2154</v>
      </c>
      <c r="P2836" t="s">
        <v>2154</v>
      </c>
      <c r="Q2836" t="s">
        <v>2155</v>
      </c>
      <c r="R2836" t="s">
        <v>53</v>
      </c>
      <c r="S2836">
        <v>15102.982954545456</v>
      </c>
    </row>
    <row r="2837" spans="1:19" x14ac:dyDescent="0.35">
      <c r="A2837">
        <v>2026</v>
      </c>
      <c r="B2837" t="s">
        <v>21</v>
      </c>
      <c r="C2837">
        <v>10</v>
      </c>
      <c r="D2837" t="s">
        <v>22</v>
      </c>
      <c r="E2837" t="s">
        <v>23</v>
      </c>
      <c r="F2837" t="s">
        <v>2646</v>
      </c>
      <c r="G2837" t="s">
        <v>2646</v>
      </c>
      <c r="H2837" t="s">
        <v>48</v>
      </c>
      <c r="I2837" t="s">
        <v>988</v>
      </c>
      <c r="J2837" t="s">
        <v>989</v>
      </c>
      <c r="K2837" t="s">
        <v>51</v>
      </c>
      <c r="L2837" t="s">
        <v>52</v>
      </c>
      <c r="M2837" t="s">
        <v>30</v>
      </c>
      <c r="N2837" t="s">
        <v>772</v>
      </c>
      <c r="O2837" t="s">
        <v>2154</v>
      </c>
      <c r="P2837" t="s">
        <v>2154</v>
      </c>
      <c r="Q2837" t="s">
        <v>2155</v>
      </c>
      <c r="R2837" t="s">
        <v>53</v>
      </c>
      <c r="S2837">
        <v>15102.982954545456</v>
      </c>
    </row>
    <row r="2838" spans="1:19" x14ac:dyDescent="0.35">
      <c r="A2838">
        <v>2026</v>
      </c>
      <c r="B2838" t="s">
        <v>21</v>
      </c>
      <c r="C2838">
        <v>10</v>
      </c>
      <c r="D2838" t="s">
        <v>22</v>
      </c>
      <c r="E2838" t="s">
        <v>23</v>
      </c>
      <c r="F2838" t="s">
        <v>2646</v>
      </c>
      <c r="G2838" t="s">
        <v>2646</v>
      </c>
      <c r="H2838" t="s">
        <v>48</v>
      </c>
      <c r="I2838" t="s">
        <v>82</v>
      </c>
      <c r="J2838" t="s">
        <v>83</v>
      </c>
      <c r="K2838" t="s">
        <v>51</v>
      </c>
      <c r="L2838" t="s">
        <v>52</v>
      </c>
      <c r="M2838" t="s">
        <v>30</v>
      </c>
      <c r="N2838" t="s">
        <v>772</v>
      </c>
      <c r="O2838" t="s">
        <v>2154</v>
      </c>
      <c r="P2838" t="s">
        <v>2154</v>
      </c>
      <c r="Q2838" t="s">
        <v>2155</v>
      </c>
      <c r="R2838" t="s">
        <v>53</v>
      </c>
      <c r="S2838">
        <v>15102.982954545456</v>
      </c>
    </row>
    <row r="2839" spans="1:19" x14ac:dyDescent="0.35">
      <c r="A2839">
        <v>2026</v>
      </c>
      <c r="B2839" t="s">
        <v>21</v>
      </c>
      <c r="C2839">
        <v>10</v>
      </c>
      <c r="D2839" t="s">
        <v>22</v>
      </c>
      <c r="E2839" t="s">
        <v>23</v>
      </c>
      <c r="F2839" t="s">
        <v>2646</v>
      </c>
      <c r="G2839" t="s">
        <v>2646</v>
      </c>
      <c r="H2839" t="s">
        <v>48</v>
      </c>
      <c r="I2839" t="s">
        <v>84</v>
      </c>
      <c r="J2839" t="s">
        <v>85</v>
      </c>
      <c r="K2839" t="s">
        <v>51</v>
      </c>
      <c r="L2839" t="s">
        <v>52</v>
      </c>
      <c r="M2839" t="s">
        <v>30</v>
      </c>
      <c r="N2839" t="s">
        <v>772</v>
      </c>
      <c r="O2839" t="s">
        <v>2154</v>
      </c>
      <c r="P2839" t="s">
        <v>2154</v>
      </c>
      <c r="Q2839" t="s">
        <v>2155</v>
      </c>
      <c r="R2839" t="s">
        <v>53</v>
      </c>
      <c r="S2839">
        <v>15102.982954545456</v>
      </c>
    </row>
    <row r="2840" spans="1:19" x14ac:dyDescent="0.35">
      <c r="A2840">
        <v>2026</v>
      </c>
      <c r="B2840" t="s">
        <v>21</v>
      </c>
      <c r="C2840">
        <v>10</v>
      </c>
      <c r="D2840" t="s">
        <v>22</v>
      </c>
      <c r="E2840" t="s">
        <v>23</v>
      </c>
      <c r="F2840" t="s">
        <v>2646</v>
      </c>
      <c r="G2840" t="s">
        <v>2646</v>
      </c>
      <c r="H2840" t="s">
        <v>48</v>
      </c>
      <c r="I2840" t="s">
        <v>990</v>
      </c>
      <c r="J2840" t="s">
        <v>991</v>
      </c>
      <c r="K2840" t="s">
        <v>51</v>
      </c>
      <c r="L2840" t="s">
        <v>52</v>
      </c>
      <c r="M2840" t="s">
        <v>30</v>
      </c>
      <c r="N2840" t="s">
        <v>772</v>
      </c>
      <c r="O2840" t="s">
        <v>2154</v>
      </c>
      <c r="P2840" t="s">
        <v>2154</v>
      </c>
      <c r="Q2840" t="s">
        <v>2155</v>
      </c>
      <c r="R2840" t="s">
        <v>53</v>
      </c>
      <c r="S2840">
        <v>15102.982954545456</v>
      </c>
    </row>
    <row r="2841" spans="1:19" x14ac:dyDescent="0.35">
      <c r="A2841">
        <v>2026</v>
      </c>
      <c r="B2841" t="s">
        <v>21</v>
      </c>
      <c r="C2841">
        <v>10</v>
      </c>
      <c r="D2841" t="s">
        <v>22</v>
      </c>
      <c r="E2841" t="s">
        <v>23</v>
      </c>
      <c r="F2841" t="s">
        <v>2646</v>
      </c>
      <c r="G2841" t="s">
        <v>2646</v>
      </c>
      <c r="H2841" t="s">
        <v>48</v>
      </c>
      <c r="I2841" t="s">
        <v>992</v>
      </c>
      <c r="J2841" t="s">
        <v>993</v>
      </c>
      <c r="K2841" t="s">
        <v>51</v>
      </c>
      <c r="L2841" t="s">
        <v>52</v>
      </c>
      <c r="M2841" t="s">
        <v>30</v>
      </c>
      <c r="N2841" t="s">
        <v>772</v>
      </c>
      <c r="O2841" t="s">
        <v>2154</v>
      </c>
      <c r="P2841" t="s">
        <v>2154</v>
      </c>
      <c r="Q2841" t="s">
        <v>2155</v>
      </c>
      <c r="R2841" t="s">
        <v>53</v>
      </c>
      <c r="S2841">
        <v>15102.982954545456</v>
      </c>
    </row>
    <row r="2842" spans="1:19" x14ac:dyDescent="0.35">
      <c r="A2842">
        <v>2026</v>
      </c>
      <c r="B2842" t="s">
        <v>21</v>
      </c>
      <c r="C2842">
        <v>10</v>
      </c>
      <c r="D2842" t="s">
        <v>22</v>
      </c>
      <c r="E2842" t="s">
        <v>23</v>
      </c>
      <c r="F2842" t="s">
        <v>2646</v>
      </c>
      <c r="G2842" t="s">
        <v>2646</v>
      </c>
      <c r="H2842" t="s">
        <v>48</v>
      </c>
      <c r="I2842" t="s">
        <v>86</v>
      </c>
      <c r="J2842" t="s">
        <v>87</v>
      </c>
      <c r="K2842" t="s">
        <v>51</v>
      </c>
      <c r="L2842" t="s">
        <v>52</v>
      </c>
      <c r="M2842" t="s">
        <v>30</v>
      </c>
      <c r="N2842" t="s">
        <v>772</v>
      </c>
      <c r="O2842" t="s">
        <v>2154</v>
      </c>
      <c r="P2842" t="s">
        <v>2154</v>
      </c>
      <c r="Q2842" t="s">
        <v>2155</v>
      </c>
      <c r="R2842" t="s">
        <v>53</v>
      </c>
      <c r="S2842">
        <v>15102.982954545456</v>
      </c>
    </row>
    <row r="2843" spans="1:19" x14ac:dyDescent="0.35">
      <c r="A2843">
        <v>2026</v>
      </c>
      <c r="B2843" t="s">
        <v>21</v>
      </c>
      <c r="C2843">
        <v>10</v>
      </c>
      <c r="D2843" t="s">
        <v>22</v>
      </c>
      <c r="E2843" t="s">
        <v>23</v>
      </c>
      <c r="F2843" t="s">
        <v>2646</v>
      </c>
      <c r="G2843" t="s">
        <v>2646</v>
      </c>
      <c r="H2843" t="s">
        <v>48</v>
      </c>
      <c r="I2843" t="s">
        <v>1767</v>
      </c>
      <c r="J2843" t="s">
        <v>1768</v>
      </c>
      <c r="K2843" t="s">
        <v>64</v>
      </c>
      <c r="L2843" t="s">
        <v>65</v>
      </c>
      <c r="M2843" t="s">
        <v>30</v>
      </c>
      <c r="N2843" t="s">
        <v>772</v>
      </c>
      <c r="O2843" t="s">
        <v>2154</v>
      </c>
      <c r="P2843" t="s">
        <v>2154</v>
      </c>
      <c r="Q2843" t="s">
        <v>2155</v>
      </c>
      <c r="R2843" t="s">
        <v>53</v>
      </c>
      <c r="S2843">
        <v>14663.115530303032</v>
      </c>
    </row>
    <row r="2844" spans="1:19" x14ac:dyDescent="0.35">
      <c r="A2844">
        <v>2026</v>
      </c>
      <c r="B2844" t="s">
        <v>21</v>
      </c>
      <c r="C2844">
        <v>10</v>
      </c>
      <c r="D2844" t="s">
        <v>22</v>
      </c>
      <c r="E2844" t="s">
        <v>23</v>
      </c>
      <c r="F2844" t="s">
        <v>2646</v>
      </c>
      <c r="G2844" t="s">
        <v>2646</v>
      </c>
      <c r="H2844" t="s">
        <v>48</v>
      </c>
      <c r="I2844" t="s">
        <v>2669</v>
      </c>
      <c r="J2844" t="s">
        <v>2670</v>
      </c>
      <c r="K2844" t="s">
        <v>162</v>
      </c>
      <c r="L2844" t="s">
        <v>163</v>
      </c>
      <c r="M2844" t="s">
        <v>30</v>
      </c>
      <c r="N2844" t="s">
        <v>772</v>
      </c>
      <c r="O2844" t="s">
        <v>2154</v>
      </c>
      <c r="P2844" t="s">
        <v>2154</v>
      </c>
      <c r="Q2844" t="s">
        <v>2155</v>
      </c>
      <c r="R2844" t="s">
        <v>53</v>
      </c>
      <c r="S2844">
        <v>30205.965909090912</v>
      </c>
    </row>
    <row r="2845" spans="1:19" x14ac:dyDescent="0.35">
      <c r="A2845">
        <v>2026</v>
      </c>
      <c r="B2845" t="s">
        <v>21</v>
      </c>
      <c r="C2845">
        <v>10</v>
      </c>
      <c r="D2845" t="s">
        <v>22</v>
      </c>
      <c r="E2845" t="s">
        <v>23</v>
      </c>
      <c r="F2845" t="s">
        <v>2646</v>
      </c>
      <c r="G2845" t="s">
        <v>2646</v>
      </c>
      <c r="H2845" t="s">
        <v>48</v>
      </c>
      <c r="I2845" t="s">
        <v>2671</v>
      </c>
      <c r="J2845" t="s">
        <v>2672</v>
      </c>
      <c r="K2845" t="s">
        <v>64</v>
      </c>
      <c r="L2845" t="s">
        <v>65</v>
      </c>
      <c r="M2845" t="s">
        <v>30</v>
      </c>
      <c r="N2845" t="s">
        <v>772</v>
      </c>
      <c r="O2845" t="s">
        <v>2154</v>
      </c>
      <c r="P2845" t="s">
        <v>2154</v>
      </c>
      <c r="Q2845" t="s">
        <v>2155</v>
      </c>
      <c r="R2845" t="s">
        <v>53</v>
      </c>
      <c r="S2845">
        <v>25171.63825757576</v>
      </c>
    </row>
    <row r="2846" spans="1:19" x14ac:dyDescent="0.35">
      <c r="A2846">
        <v>2026</v>
      </c>
      <c r="B2846" t="s">
        <v>21</v>
      </c>
      <c r="C2846">
        <v>10</v>
      </c>
      <c r="D2846" t="s">
        <v>22</v>
      </c>
      <c r="E2846" t="s">
        <v>23</v>
      </c>
      <c r="F2846" t="s">
        <v>2646</v>
      </c>
      <c r="G2846" t="s">
        <v>2646</v>
      </c>
      <c r="H2846" t="s">
        <v>48</v>
      </c>
      <c r="I2846" t="s">
        <v>104</v>
      </c>
      <c r="J2846" t="s">
        <v>105</v>
      </c>
      <c r="K2846" t="s">
        <v>51</v>
      </c>
      <c r="L2846" t="s">
        <v>52</v>
      </c>
      <c r="M2846" t="s">
        <v>30</v>
      </c>
      <c r="N2846" t="s">
        <v>772</v>
      </c>
      <c r="O2846" t="s">
        <v>2154</v>
      </c>
      <c r="P2846" t="s">
        <v>2154</v>
      </c>
      <c r="Q2846" t="s">
        <v>2155</v>
      </c>
      <c r="R2846" t="s">
        <v>53</v>
      </c>
      <c r="S2846">
        <v>15102.982954545456</v>
      </c>
    </row>
    <row r="2847" spans="1:19" x14ac:dyDescent="0.35">
      <c r="A2847">
        <v>2026</v>
      </c>
      <c r="B2847" t="s">
        <v>21</v>
      </c>
      <c r="C2847">
        <v>10</v>
      </c>
      <c r="D2847" t="s">
        <v>22</v>
      </c>
      <c r="E2847" t="s">
        <v>23</v>
      </c>
      <c r="F2847" t="s">
        <v>2646</v>
      </c>
      <c r="G2847" t="s">
        <v>2646</v>
      </c>
      <c r="H2847" t="s">
        <v>48</v>
      </c>
      <c r="I2847" t="s">
        <v>2673</v>
      </c>
      <c r="J2847" t="s">
        <v>2674</v>
      </c>
      <c r="K2847" t="s">
        <v>64</v>
      </c>
      <c r="L2847" t="s">
        <v>65</v>
      </c>
      <c r="M2847" t="s">
        <v>30</v>
      </c>
      <c r="N2847" t="s">
        <v>772</v>
      </c>
      <c r="O2847" t="s">
        <v>2154</v>
      </c>
      <c r="P2847" t="s">
        <v>2154</v>
      </c>
      <c r="Q2847" t="s">
        <v>2155</v>
      </c>
      <c r="R2847" t="s">
        <v>53</v>
      </c>
      <c r="S2847">
        <v>90617.897727272735</v>
      </c>
    </row>
    <row r="2848" spans="1:19" x14ac:dyDescent="0.35">
      <c r="A2848">
        <v>2026</v>
      </c>
      <c r="B2848" t="s">
        <v>21</v>
      </c>
      <c r="C2848">
        <v>10</v>
      </c>
      <c r="D2848" t="s">
        <v>22</v>
      </c>
      <c r="E2848" t="s">
        <v>23</v>
      </c>
      <c r="F2848" t="s">
        <v>2646</v>
      </c>
      <c r="G2848" t="s">
        <v>2646</v>
      </c>
      <c r="H2848" t="s">
        <v>48</v>
      </c>
      <c r="I2848" t="s">
        <v>2675</v>
      </c>
      <c r="J2848" t="s">
        <v>2676</v>
      </c>
      <c r="K2848" t="s">
        <v>64</v>
      </c>
      <c r="L2848" t="s">
        <v>65</v>
      </c>
      <c r="M2848" t="s">
        <v>30</v>
      </c>
      <c r="N2848" t="s">
        <v>772</v>
      </c>
      <c r="O2848" t="s">
        <v>2154</v>
      </c>
      <c r="P2848" t="s">
        <v>2154</v>
      </c>
      <c r="Q2848" t="s">
        <v>2155</v>
      </c>
      <c r="R2848" t="s">
        <v>53</v>
      </c>
      <c r="S2848">
        <v>30205.965909090912</v>
      </c>
    </row>
    <row r="2849" spans="1:19" x14ac:dyDescent="0.35">
      <c r="A2849">
        <v>2026</v>
      </c>
      <c r="B2849" t="s">
        <v>21</v>
      </c>
      <c r="C2849">
        <v>10</v>
      </c>
      <c r="D2849" t="s">
        <v>22</v>
      </c>
      <c r="E2849" t="s">
        <v>23</v>
      </c>
      <c r="F2849" t="s">
        <v>2646</v>
      </c>
      <c r="G2849" t="s">
        <v>2646</v>
      </c>
      <c r="H2849" t="s">
        <v>48</v>
      </c>
      <c r="I2849" t="s">
        <v>810</v>
      </c>
      <c r="J2849" t="s">
        <v>811</v>
      </c>
      <c r="K2849" t="s">
        <v>51</v>
      </c>
      <c r="L2849" t="s">
        <v>52</v>
      </c>
      <c r="M2849" t="s">
        <v>30</v>
      </c>
      <c r="N2849" t="s">
        <v>772</v>
      </c>
      <c r="O2849" t="s">
        <v>2154</v>
      </c>
      <c r="P2849" t="s">
        <v>2154</v>
      </c>
      <c r="Q2849" t="s">
        <v>2155</v>
      </c>
      <c r="R2849" t="s">
        <v>53</v>
      </c>
      <c r="S2849">
        <v>20137.310606060608</v>
      </c>
    </row>
    <row r="2850" spans="1:19" x14ac:dyDescent="0.35">
      <c r="A2850">
        <v>2026</v>
      </c>
      <c r="B2850" t="s">
        <v>21</v>
      </c>
      <c r="C2850">
        <v>10</v>
      </c>
      <c r="D2850" t="s">
        <v>22</v>
      </c>
      <c r="E2850" t="s">
        <v>23</v>
      </c>
      <c r="F2850" t="s">
        <v>2646</v>
      </c>
      <c r="G2850" t="s">
        <v>2646</v>
      </c>
      <c r="H2850" t="s">
        <v>48</v>
      </c>
      <c r="I2850" t="s">
        <v>2118</v>
      </c>
      <c r="J2850" t="s">
        <v>2119</v>
      </c>
      <c r="K2850" t="s">
        <v>51</v>
      </c>
      <c r="L2850" t="s">
        <v>52</v>
      </c>
      <c r="M2850" t="s">
        <v>30</v>
      </c>
      <c r="N2850" t="s">
        <v>772</v>
      </c>
      <c r="O2850" t="s">
        <v>2154</v>
      </c>
      <c r="P2850" t="s">
        <v>2154</v>
      </c>
      <c r="Q2850" t="s">
        <v>2155</v>
      </c>
      <c r="R2850" t="s">
        <v>53</v>
      </c>
      <c r="S2850">
        <v>29326.231060606064</v>
      </c>
    </row>
    <row r="2851" spans="1:19" x14ac:dyDescent="0.35">
      <c r="A2851">
        <v>2026</v>
      </c>
      <c r="B2851" t="s">
        <v>21</v>
      </c>
      <c r="C2851">
        <v>10</v>
      </c>
      <c r="D2851" t="s">
        <v>22</v>
      </c>
      <c r="E2851" t="s">
        <v>23</v>
      </c>
      <c r="F2851" t="s">
        <v>2646</v>
      </c>
      <c r="G2851" t="s">
        <v>2646</v>
      </c>
      <c r="H2851" t="s">
        <v>48</v>
      </c>
      <c r="I2851" t="s">
        <v>2677</v>
      </c>
      <c r="J2851" t="s">
        <v>2678</v>
      </c>
      <c r="K2851" t="s">
        <v>64</v>
      </c>
      <c r="L2851" t="s">
        <v>65</v>
      </c>
      <c r="M2851" t="s">
        <v>30</v>
      </c>
      <c r="N2851" t="s">
        <v>772</v>
      </c>
      <c r="O2851" t="s">
        <v>2154</v>
      </c>
      <c r="P2851" t="s">
        <v>2154</v>
      </c>
      <c r="Q2851" t="s">
        <v>2155</v>
      </c>
      <c r="R2851" t="s">
        <v>53</v>
      </c>
      <c r="S2851">
        <v>120823.86363636365</v>
      </c>
    </row>
    <row r="2852" spans="1:19" x14ac:dyDescent="0.35">
      <c r="A2852">
        <v>2026</v>
      </c>
      <c r="B2852" t="s">
        <v>21</v>
      </c>
      <c r="C2852">
        <v>10</v>
      </c>
      <c r="D2852" t="s">
        <v>22</v>
      </c>
      <c r="E2852" t="s">
        <v>23</v>
      </c>
      <c r="F2852" t="s">
        <v>2646</v>
      </c>
      <c r="G2852" t="s">
        <v>2646</v>
      </c>
      <c r="H2852" t="s">
        <v>48</v>
      </c>
      <c r="I2852" t="s">
        <v>812</v>
      </c>
      <c r="J2852" t="s">
        <v>813</v>
      </c>
      <c r="K2852" t="s">
        <v>51</v>
      </c>
      <c r="L2852" t="s">
        <v>52</v>
      </c>
      <c r="M2852" t="s">
        <v>30</v>
      </c>
      <c r="N2852" t="s">
        <v>772</v>
      </c>
      <c r="O2852" t="s">
        <v>2154</v>
      </c>
      <c r="P2852" t="s">
        <v>2154</v>
      </c>
      <c r="Q2852" t="s">
        <v>2155</v>
      </c>
      <c r="R2852" t="s">
        <v>53</v>
      </c>
      <c r="S2852">
        <v>19550.823863636364</v>
      </c>
    </row>
    <row r="2853" spans="1:19" x14ac:dyDescent="0.35">
      <c r="A2853">
        <v>2026</v>
      </c>
      <c r="B2853" t="s">
        <v>21</v>
      </c>
      <c r="C2853">
        <v>10</v>
      </c>
      <c r="D2853" t="s">
        <v>22</v>
      </c>
      <c r="E2853" t="s">
        <v>23</v>
      </c>
      <c r="F2853" t="s">
        <v>2646</v>
      </c>
      <c r="G2853" t="s">
        <v>2646</v>
      </c>
      <c r="H2853" t="s">
        <v>48</v>
      </c>
      <c r="I2853" t="s">
        <v>814</v>
      </c>
      <c r="J2853" t="s">
        <v>815</v>
      </c>
      <c r="K2853" t="s">
        <v>51</v>
      </c>
      <c r="L2853" t="s">
        <v>52</v>
      </c>
      <c r="M2853" t="s">
        <v>30</v>
      </c>
      <c r="N2853" t="s">
        <v>772</v>
      </c>
      <c r="O2853" t="s">
        <v>2154</v>
      </c>
      <c r="P2853" t="s">
        <v>2154</v>
      </c>
      <c r="Q2853" t="s">
        <v>2155</v>
      </c>
      <c r="R2853" t="s">
        <v>53</v>
      </c>
      <c r="S2853">
        <v>19550.823863636364</v>
      </c>
    </row>
    <row r="2854" spans="1:19" x14ac:dyDescent="0.35">
      <c r="A2854">
        <v>2026</v>
      </c>
      <c r="B2854" t="s">
        <v>21</v>
      </c>
      <c r="C2854">
        <v>10</v>
      </c>
      <c r="D2854" t="s">
        <v>22</v>
      </c>
      <c r="E2854" t="s">
        <v>23</v>
      </c>
      <c r="F2854" t="s">
        <v>2646</v>
      </c>
      <c r="G2854" t="s">
        <v>2646</v>
      </c>
      <c r="H2854" t="s">
        <v>48</v>
      </c>
      <c r="I2854" t="s">
        <v>126</v>
      </c>
      <c r="J2854" t="s">
        <v>127</v>
      </c>
      <c r="K2854" t="s">
        <v>51</v>
      </c>
      <c r="L2854" t="s">
        <v>52</v>
      </c>
      <c r="M2854" t="s">
        <v>30</v>
      </c>
      <c r="N2854" t="s">
        <v>772</v>
      </c>
      <c r="O2854" t="s">
        <v>2154</v>
      </c>
      <c r="P2854" t="s">
        <v>2154</v>
      </c>
      <c r="Q2854" t="s">
        <v>2155</v>
      </c>
      <c r="R2854" t="s">
        <v>53</v>
      </c>
      <c r="S2854">
        <v>24438.522727272732</v>
      </c>
    </row>
    <row r="2855" spans="1:19" x14ac:dyDescent="0.35">
      <c r="A2855">
        <v>2026</v>
      </c>
      <c r="B2855" t="s">
        <v>21</v>
      </c>
      <c r="C2855">
        <v>10</v>
      </c>
      <c r="D2855" t="s">
        <v>22</v>
      </c>
      <c r="E2855" t="s">
        <v>23</v>
      </c>
      <c r="F2855" t="s">
        <v>2646</v>
      </c>
      <c r="G2855" t="s">
        <v>2646</v>
      </c>
      <c r="H2855" t="s">
        <v>48</v>
      </c>
      <c r="I2855" t="s">
        <v>130</v>
      </c>
      <c r="J2855" t="s">
        <v>131</v>
      </c>
      <c r="K2855" t="s">
        <v>51</v>
      </c>
      <c r="L2855" t="s">
        <v>52</v>
      </c>
      <c r="M2855" t="s">
        <v>30</v>
      </c>
      <c r="N2855" t="s">
        <v>772</v>
      </c>
      <c r="O2855" t="s">
        <v>2154</v>
      </c>
      <c r="P2855" t="s">
        <v>2154</v>
      </c>
      <c r="Q2855" t="s">
        <v>2155</v>
      </c>
      <c r="R2855" t="s">
        <v>53</v>
      </c>
      <c r="S2855">
        <v>15102.982954545456</v>
      </c>
    </row>
    <row r="2856" spans="1:19" x14ac:dyDescent="0.35">
      <c r="A2856">
        <v>2026</v>
      </c>
      <c r="B2856" t="s">
        <v>21</v>
      </c>
      <c r="C2856">
        <v>10</v>
      </c>
      <c r="D2856" t="s">
        <v>22</v>
      </c>
      <c r="E2856" t="s">
        <v>23</v>
      </c>
      <c r="F2856" t="s">
        <v>2646</v>
      </c>
      <c r="G2856" t="s">
        <v>2646</v>
      </c>
      <c r="H2856" t="s">
        <v>48</v>
      </c>
      <c r="I2856" t="s">
        <v>132</v>
      </c>
      <c r="J2856" t="s">
        <v>133</v>
      </c>
      <c r="K2856" t="s">
        <v>51</v>
      </c>
      <c r="L2856" t="s">
        <v>52</v>
      </c>
      <c r="M2856" t="s">
        <v>30</v>
      </c>
      <c r="N2856" t="s">
        <v>772</v>
      </c>
      <c r="O2856" t="s">
        <v>2154</v>
      </c>
      <c r="P2856" t="s">
        <v>2154</v>
      </c>
      <c r="Q2856" t="s">
        <v>2155</v>
      </c>
      <c r="R2856" t="s">
        <v>53</v>
      </c>
      <c r="S2856">
        <v>15102.982954545456</v>
      </c>
    </row>
    <row r="2857" spans="1:19" x14ac:dyDescent="0.35">
      <c r="A2857">
        <v>2026</v>
      </c>
      <c r="B2857" t="s">
        <v>21</v>
      </c>
      <c r="C2857">
        <v>10</v>
      </c>
      <c r="D2857" t="s">
        <v>22</v>
      </c>
      <c r="E2857" t="s">
        <v>23</v>
      </c>
      <c r="F2857" t="s">
        <v>2646</v>
      </c>
      <c r="G2857" t="s">
        <v>2646</v>
      </c>
      <c r="H2857" t="s">
        <v>48</v>
      </c>
      <c r="I2857" t="s">
        <v>134</v>
      </c>
      <c r="J2857" t="s">
        <v>135</v>
      </c>
      <c r="K2857" t="s">
        <v>51</v>
      </c>
      <c r="L2857" t="s">
        <v>52</v>
      </c>
      <c r="M2857" t="s">
        <v>30</v>
      </c>
      <c r="N2857" t="s">
        <v>772</v>
      </c>
      <c r="O2857" t="s">
        <v>2154</v>
      </c>
      <c r="P2857" t="s">
        <v>2154</v>
      </c>
      <c r="Q2857" t="s">
        <v>2155</v>
      </c>
      <c r="R2857" t="s">
        <v>53</v>
      </c>
      <c r="S2857">
        <v>15102.982954545456</v>
      </c>
    </row>
    <row r="2858" spans="1:19" x14ac:dyDescent="0.35">
      <c r="A2858">
        <v>2026</v>
      </c>
      <c r="B2858" t="s">
        <v>21</v>
      </c>
      <c r="C2858">
        <v>10</v>
      </c>
      <c r="D2858" t="s">
        <v>22</v>
      </c>
      <c r="E2858" t="s">
        <v>23</v>
      </c>
      <c r="F2858" t="s">
        <v>2646</v>
      </c>
      <c r="G2858" t="s">
        <v>2646</v>
      </c>
      <c r="H2858" t="s">
        <v>48</v>
      </c>
      <c r="I2858" t="s">
        <v>1018</v>
      </c>
      <c r="J2858" t="s">
        <v>1019</v>
      </c>
      <c r="K2858" t="s">
        <v>51</v>
      </c>
      <c r="L2858" t="s">
        <v>52</v>
      </c>
      <c r="M2858" t="s">
        <v>30</v>
      </c>
      <c r="N2858" t="s">
        <v>772</v>
      </c>
      <c r="O2858" t="s">
        <v>2154</v>
      </c>
      <c r="P2858" t="s">
        <v>2154</v>
      </c>
      <c r="Q2858" t="s">
        <v>2155</v>
      </c>
      <c r="R2858" t="s">
        <v>53</v>
      </c>
      <c r="S2858">
        <v>20137.310606060608</v>
      </c>
    </row>
    <row r="2859" spans="1:19" x14ac:dyDescent="0.35">
      <c r="A2859">
        <v>2026</v>
      </c>
      <c r="B2859" t="s">
        <v>21</v>
      </c>
      <c r="C2859">
        <v>10</v>
      </c>
      <c r="D2859" t="s">
        <v>22</v>
      </c>
      <c r="E2859" t="s">
        <v>23</v>
      </c>
      <c r="F2859" t="s">
        <v>2646</v>
      </c>
      <c r="G2859" t="s">
        <v>2646</v>
      </c>
      <c r="H2859" t="s">
        <v>48</v>
      </c>
      <c r="I2859" t="s">
        <v>1997</v>
      </c>
      <c r="J2859" t="s">
        <v>1998</v>
      </c>
      <c r="K2859" t="s">
        <v>51</v>
      </c>
      <c r="L2859" t="s">
        <v>52</v>
      </c>
      <c r="M2859" t="s">
        <v>30</v>
      </c>
      <c r="N2859" t="s">
        <v>772</v>
      </c>
      <c r="O2859" t="s">
        <v>2154</v>
      </c>
      <c r="P2859" t="s">
        <v>2154</v>
      </c>
      <c r="Q2859" t="s">
        <v>2155</v>
      </c>
      <c r="R2859" t="s">
        <v>53</v>
      </c>
      <c r="S2859">
        <v>20137.310606060608</v>
      </c>
    </row>
    <row r="2860" spans="1:19" x14ac:dyDescent="0.35">
      <c r="A2860">
        <v>2026</v>
      </c>
      <c r="B2860" t="s">
        <v>21</v>
      </c>
      <c r="C2860">
        <v>10</v>
      </c>
      <c r="D2860" t="s">
        <v>22</v>
      </c>
      <c r="E2860" t="s">
        <v>23</v>
      </c>
      <c r="F2860" t="s">
        <v>2646</v>
      </c>
      <c r="G2860" t="s">
        <v>2646</v>
      </c>
      <c r="H2860" t="s">
        <v>48</v>
      </c>
      <c r="I2860" t="s">
        <v>1999</v>
      </c>
      <c r="J2860" t="s">
        <v>2000</v>
      </c>
      <c r="K2860" t="s">
        <v>51</v>
      </c>
      <c r="L2860" t="s">
        <v>52</v>
      </c>
      <c r="M2860" t="s">
        <v>30</v>
      </c>
      <c r="N2860" t="s">
        <v>772</v>
      </c>
      <c r="O2860" t="s">
        <v>2154</v>
      </c>
      <c r="P2860" t="s">
        <v>2154</v>
      </c>
      <c r="Q2860" t="s">
        <v>2155</v>
      </c>
      <c r="R2860" t="s">
        <v>53</v>
      </c>
      <c r="S2860">
        <v>30205.965909090912</v>
      </c>
    </row>
    <row r="2861" spans="1:19" x14ac:dyDescent="0.35">
      <c r="A2861">
        <v>2026</v>
      </c>
      <c r="B2861" t="s">
        <v>21</v>
      </c>
      <c r="C2861">
        <v>10</v>
      </c>
      <c r="D2861" t="s">
        <v>22</v>
      </c>
      <c r="E2861" t="s">
        <v>23</v>
      </c>
      <c r="F2861" t="s">
        <v>2646</v>
      </c>
      <c r="G2861" t="s">
        <v>2646</v>
      </c>
      <c r="H2861" t="s">
        <v>48</v>
      </c>
      <c r="I2861" t="s">
        <v>818</v>
      </c>
      <c r="J2861" t="s">
        <v>819</v>
      </c>
      <c r="K2861" t="s">
        <v>51</v>
      </c>
      <c r="L2861" t="s">
        <v>52</v>
      </c>
      <c r="M2861" t="s">
        <v>30</v>
      </c>
      <c r="N2861" t="s">
        <v>772</v>
      </c>
      <c r="O2861" t="s">
        <v>2154</v>
      </c>
      <c r="P2861" t="s">
        <v>2154</v>
      </c>
      <c r="Q2861" t="s">
        <v>2155</v>
      </c>
      <c r="R2861" t="s">
        <v>53</v>
      </c>
      <c r="S2861">
        <v>20137.310606060608</v>
      </c>
    </row>
    <row r="2862" spans="1:19" x14ac:dyDescent="0.35">
      <c r="A2862">
        <v>2026</v>
      </c>
      <c r="B2862" t="s">
        <v>21</v>
      </c>
      <c r="C2862">
        <v>10</v>
      </c>
      <c r="D2862" t="s">
        <v>22</v>
      </c>
      <c r="E2862" t="s">
        <v>23</v>
      </c>
      <c r="F2862" t="s">
        <v>2646</v>
      </c>
      <c r="G2862" t="s">
        <v>2646</v>
      </c>
      <c r="H2862" t="s">
        <v>48</v>
      </c>
      <c r="I2862" t="s">
        <v>822</v>
      </c>
      <c r="J2862" t="s">
        <v>823</v>
      </c>
      <c r="K2862" t="s">
        <v>51</v>
      </c>
      <c r="L2862" t="s">
        <v>52</v>
      </c>
      <c r="M2862" t="s">
        <v>30</v>
      </c>
      <c r="N2862" t="s">
        <v>772</v>
      </c>
      <c r="O2862" t="s">
        <v>2154</v>
      </c>
      <c r="P2862" t="s">
        <v>2154</v>
      </c>
      <c r="Q2862" t="s">
        <v>2155</v>
      </c>
      <c r="R2862" t="s">
        <v>53</v>
      </c>
      <c r="S2862">
        <v>20137.310606060608</v>
      </c>
    </row>
    <row r="2863" spans="1:19" x14ac:dyDescent="0.35">
      <c r="A2863">
        <v>2026</v>
      </c>
      <c r="B2863" t="s">
        <v>21</v>
      </c>
      <c r="C2863">
        <v>10</v>
      </c>
      <c r="D2863" t="s">
        <v>22</v>
      </c>
      <c r="E2863" t="s">
        <v>23</v>
      </c>
      <c r="F2863" t="s">
        <v>2646</v>
      </c>
      <c r="G2863" t="s">
        <v>2646</v>
      </c>
      <c r="H2863" t="s">
        <v>48</v>
      </c>
      <c r="I2863" t="s">
        <v>148</v>
      </c>
      <c r="J2863" t="s">
        <v>149</v>
      </c>
      <c r="K2863" t="s">
        <v>51</v>
      </c>
      <c r="L2863" t="s">
        <v>52</v>
      </c>
      <c r="M2863" t="s">
        <v>30</v>
      </c>
      <c r="N2863" t="s">
        <v>772</v>
      </c>
      <c r="O2863" t="s">
        <v>2154</v>
      </c>
      <c r="P2863" t="s">
        <v>2154</v>
      </c>
      <c r="Q2863" t="s">
        <v>2155</v>
      </c>
      <c r="R2863" t="s">
        <v>53</v>
      </c>
      <c r="S2863">
        <v>15102.982954545456</v>
      </c>
    </row>
    <row r="2864" spans="1:19" x14ac:dyDescent="0.35">
      <c r="A2864">
        <v>2026</v>
      </c>
      <c r="B2864" t="s">
        <v>21</v>
      </c>
      <c r="C2864">
        <v>10</v>
      </c>
      <c r="D2864" t="s">
        <v>22</v>
      </c>
      <c r="E2864" t="s">
        <v>23</v>
      </c>
      <c r="F2864" t="s">
        <v>2646</v>
      </c>
      <c r="G2864" t="s">
        <v>2646</v>
      </c>
      <c r="H2864" t="s">
        <v>48</v>
      </c>
      <c r="I2864" t="s">
        <v>156</v>
      </c>
      <c r="J2864" t="s">
        <v>157</v>
      </c>
      <c r="K2864" t="s">
        <v>51</v>
      </c>
      <c r="L2864" t="s">
        <v>52</v>
      </c>
      <c r="M2864" t="s">
        <v>30</v>
      </c>
      <c r="N2864" t="s">
        <v>772</v>
      </c>
      <c r="O2864" t="s">
        <v>2154</v>
      </c>
      <c r="P2864" t="s">
        <v>2154</v>
      </c>
      <c r="Q2864" t="s">
        <v>2155</v>
      </c>
      <c r="R2864" t="s">
        <v>53</v>
      </c>
      <c r="S2864">
        <v>15102.982954545456</v>
      </c>
    </row>
    <row r="2865" spans="1:19" x14ac:dyDescent="0.35">
      <c r="A2865">
        <v>2026</v>
      </c>
      <c r="B2865" t="s">
        <v>21</v>
      </c>
      <c r="C2865">
        <v>10</v>
      </c>
      <c r="D2865" t="s">
        <v>22</v>
      </c>
      <c r="E2865" t="s">
        <v>23</v>
      </c>
      <c r="F2865" t="s">
        <v>2646</v>
      </c>
      <c r="G2865" t="s">
        <v>2646</v>
      </c>
      <c r="H2865" t="s">
        <v>48</v>
      </c>
      <c r="I2865" t="s">
        <v>158</v>
      </c>
      <c r="J2865" t="s">
        <v>159</v>
      </c>
      <c r="K2865" t="s">
        <v>51</v>
      </c>
      <c r="L2865" t="s">
        <v>52</v>
      </c>
      <c r="M2865" t="s">
        <v>30</v>
      </c>
      <c r="N2865" t="s">
        <v>772</v>
      </c>
      <c r="O2865" t="s">
        <v>2154</v>
      </c>
      <c r="P2865" t="s">
        <v>2154</v>
      </c>
      <c r="Q2865" t="s">
        <v>2155</v>
      </c>
      <c r="R2865" t="s">
        <v>53</v>
      </c>
      <c r="S2865">
        <v>15102.982954545456</v>
      </c>
    </row>
    <row r="2866" spans="1:19" x14ac:dyDescent="0.35">
      <c r="A2866">
        <v>2026</v>
      </c>
      <c r="B2866" t="s">
        <v>21</v>
      </c>
      <c r="C2866">
        <v>10</v>
      </c>
      <c r="D2866" t="s">
        <v>22</v>
      </c>
      <c r="E2866" t="s">
        <v>23</v>
      </c>
      <c r="F2866" t="s">
        <v>2646</v>
      </c>
      <c r="G2866" t="s">
        <v>2646</v>
      </c>
      <c r="H2866" t="s">
        <v>48</v>
      </c>
      <c r="I2866" t="s">
        <v>160</v>
      </c>
      <c r="J2866" t="s">
        <v>161</v>
      </c>
      <c r="K2866" t="s">
        <v>162</v>
      </c>
      <c r="L2866" t="s">
        <v>163</v>
      </c>
      <c r="M2866" t="s">
        <v>30</v>
      </c>
      <c r="N2866" t="s">
        <v>772</v>
      </c>
      <c r="O2866" t="s">
        <v>2154</v>
      </c>
      <c r="P2866" t="s">
        <v>2154</v>
      </c>
      <c r="Q2866" t="s">
        <v>2155</v>
      </c>
      <c r="R2866" t="s">
        <v>53</v>
      </c>
      <c r="S2866">
        <v>5034.327651515152</v>
      </c>
    </row>
    <row r="2867" spans="1:19" x14ac:dyDescent="0.35">
      <c r="A2867">
        <v>2026</v>
      </c>
      <c r="B2867" t="s">
        <v>21</v>
      </c>
      <c r="C2867">
        <v>10</v>
      </c>
      <c r="D2867" t="s">
        <v>22</v>
      </c>
      <c r="E2867" t="s">
        <v>23</v>
      </c>
      <c r="F2867" t="s">
        <v>2646</v>
      </c>
      <c r="G2867" t="s">
        <v>2646</v>
      </c>
      <c r="H2867" t="s">
        <v>186</v>
      </c>
      <c r="I2867" t="s">
        <v>2580</v>
      </c>
      <c r="J2867" t="s">
        <v>2581</v>
      </c>
      <c r="K2867" t="s">
        <v>189</v>
      </c>
      <c r="L2867" t="s">
        <v>190</v>
      </c>
      <c r="M2867" t="s">
        <v>30</v>
      </c>
      <c r="N2867" t="s">
        <v>772</v>
      </c>
      <c r="O2867" t="s">
        <v>2154</v>
      </c>
      <c r="P2867" t="s">
        <v>2154</v>
      </c>
      <c r="Q2867" t="s">
        <v>2155</v>
      </c>
      <c r="R2867" t="s">
        <v>53</v>
      </c>
      <c r="S2867">
        <v>4887.7083333333339</v>
      </c>
    </row>
    <row r="2868" spans="1:19" x14ac:dyDescent="0.35">
      <c r="A2868">
        <v>2026</v>
      </c>
      <c r="B2868" t="s">
        <v>21</v>
      </c>
      <c r="C2868">
        <v>10</v>
      </c>
      <c r="D2868" t="s">
        <v>22</v>
      </c>
      <c r="E2868" t="s">
        <v>23</v>
      </c>
      <c r="F2868" t="s">
        <v>2646</v>
      </c>
      <c r="G2868" t="s">
        <v>2646</v>
      </c>
      <c r="H2868" t="s">
        <v>186</v>
      </c>
      <c r="I2868" t="s">
        <v>2582</v>
      </c>
      <c r="J2868" t="s">
        <v>2583</v>
      </c>
      <c r="K2868" t="s">
        <v>189</v>
      </c>
      <c r="L2868" t="s">
        <v>190</v>
      </c>
      <c r="M2868" t="s">
        <v>30</v>
      </c>
      <c r="N2868" t="s">
        <v>772</v>
      </c>
      <c r="O2868" t="s">
        <v>2154</v>
      </c>
      <c r="P2868" t="s">
        <v>2154</v>
      </c>
      <c r="Q2868" t="s">
        <v>2155</v>
      </c>
      <c r="R2868" t="s">
        <v>53</v>
      </c>
      <c r="S2868">
        <v>4887.7083333333339</v>
      </c>
    </row>
    <row r="2869" spans="1:19" x14ac:dyDescent="0.35">
      <c r="A2869">
        <v>2026</v>
      </c>
      <c r="B2869" t="s">
        <v>21</v>
      </c>
      <c r="C2869">
        <v>10</v>
      </c>
      <c r="D2869" t="s">
        <v>22</v>
      </c>
      <c r="E2869" t="s">
        <v>23</v>
      </c>
      <c r="F2869" t="s">
        <v>2646</v>
      </c>
      <c r="G2869" t="s">
        <v>2646</v>
      </c>
      <c r="H2869" t="s">
        <v>186</v>
      </c>
      <c r="I2869" t="s">
        <v>2584</v>
      </c>
      <c r="J2869" t="s">
        <v>2585</v>
      </c>
      <c r="K2869" t="s">
        <v>189</v>
      </c>
      <c r="L2869" t="s">
        <v>190</v>
      </c>
      <c r="M2869" t="s">
        <v>30</v>
      </c>
      <c r="N2869" t="s">
        <v>772</v>
      </c>
      <c r="O2869" t="s">
        <v>2154</v>
      </c>
      <c r="P2869" t="s">
        <v>2154</v>
      </c>
      <c r="Q2869" t="s">
        <v>2155</v>
      </c>
      <c r="R2869" t="s">
        <v>53</v>
      </c>
      <c r="S2869">
        <v>4887.7083333333339</v>
      </c>
    </row>
    <row r="2870" spans="1:19" x14ac:dyDescent="0.35">
      <c r="A2870">
        <v>2026</v>
      </c>
      <c r="B2870" t="s">
        <v>21</v>
      </c>
      <c r="C2870">
        <v>10</v>
      </c>
      <c r="D2870" t="s">
        <v>22</v>
      </c>
      <c r="E2870" t="s">
        <v>23</v>
      </c>
      <c r="F2870" t="s">
        <v>2646</v>
      </c>
      <c r="G2870" t="s">
        <v>2646</v>
      </c>
      <c r="H2870" t="s">
        <v>186</v>
      </c>
      <c r="I2870" t="s">
        <v>1243</v>
      </c>
      <c r="J2870" t="s">
        <v>1244</v>
      </c>
      <c r="K2870" t="s">
        <v>70</v>
      </c>
      <c r="L2870" t="s">
        <v>71</v>
      </c>
      <c r="M2870" t="s">
        <v>30</v>
      </c>
      <c r="N2870" t="s">
        <v>772</v>
      </c>
      <c r="O2870" t="s">
        <v>2154</v>
      </c>
      <c r="P2870" t="s">
        <v>2154</v>
      </c>
      <c r="Q2870" t="s">
        <v>2155</v>
      </c>
      <c r="R2870" t="s">
        <v>53</v>
      </c>
      <c r="S2870">
        <v>40274.621212121216</v>
      </c>
    </row>
    <row r="2871" spans="1:19" x14ac:dyDescent="0.35">
      <c r="A2871">
        <v>2026</v>
      </c>
      <c r="B2871" t="s">
        <v>21</v>
      </c>
      <c r="C2871">
        <v>10</v>
      </c>
      <c r="D2871" t="s">
        <v>22</v>
      </c>
      <c r="E2871" t="s">
        <v>23</v>
      </c>
      <c r="F2871" t="s">
        <v>2646</v>
      </c>
      <c r="G2871" t="s">
        <v>2646</v>
      </c>
      <c r="H2871" t="s">
        <v>186</v>
      </c>
      <c r="I2871" t="s">
        <v>2586</v>
      </c>
      <c r="J2871" t="s">
        <v>2587</v>
      </c>
      <c r="K2871" t="s">
        <v>189</v>
      </c>
      <c r="L2871" t="s">
        <v>190</v>
      </c>
      <c r="M2871" t="s">
        <v>30</v>
      </c>
      <c r="N2871" t="s">
        <v>772</v>
      </c>
      <c r="O2871" t="s">
        <v>2154</v>
      </c>
      <c r="P2871" t="s">
        <v>2154</v>
      </c>
      <c r="Q2871" t="s">
        <v>2155</v>
      </c>
      <c r="R2871" t="s">
        <v>53</v>
      </c>
      <c r="S2871">
        <v>4887.7083333333339</v>
      </c>
    </row>
    <row r="2872" spans="1:19" x14ac:dyDescent="0.35">
      <c r="A2872">
        <v>2026</v>
      </c>
      <c r="B2872" t="s">
        <v>21</v>
      </c>
      <c r="C2872">
        <v>10</v>
      </c>
      <c r="D2872" t="s">
        <v>22</v>
      </c>
      <c r="E2872" t="s">
        <v>23</v>
      </c>
      <c r="F2872" t="s">
        <v>2646</v>
      </c>
      <c r="G2872" t="s">
        <v>2646</v>
      </c>
      <c r="H2872" t="s">
        <v>186</v>
      </c>
      <c r="I2872" t="s">
        <v>2679</v>
      </c>
      <c r="J2872" t="s">
        <v>2680</v>
      </c>
      <c r="K2872" t="s">
        <v>162</v>
      </c>
      <c r="L2872" t="s">
        <v>163</v>
      </c>
      <c r="M2872" t="s">
        <v>30</v>
      </c>
      <c r="N2872" t="s">
        <v>772</v>
      </c>
      <c r="O2872" t="s">
        <v>2154</v>
      </c>
      <c r="P2872" t="s">
        <v>2154</v>
      </c>
      <c r="Q2872" t="s">
        <v>2155</v>
      </c>
      <c r="R2872" t="s">
        <v>53</v>
      </c>
      <c r="S2872">
        <v>30205.965909090912</v>
      </c>
    </row>
    <row r="2873" spans="1:19" x14ac:dyDescent="0.35">
      <c r="A2873">
        <v>2026</v>
      </c>
      <c r="B2873" t="s">
        <v>21</v>
      </c>
      <c r="C2873">
        <v>10</v>
      </c>
      <c r="D2873" t="s">
        <v>22</v>
      </c>
      <c r="E2873" t="s">
        <v>23</v>
      </c>
      <c r="F2873" t="s">
        <v>2646</v>
      </c>
      <c r="G2873" t="s">
        <v>2646</v>
      </c>
      <c r="H2873" t="s">
        <v>186</v>
      </c>
      <c r="I2873" t="s">
        <v>2681</v>
      </c>
      <c r="J2873" t="s">
        <v>2682</v>
      </c>
      <c r="K2873" t="s">
        <v>162</v>
      </c>
      <c r="L2873" t="s">
        <v>163</v>
      </c>
      <c r="M2873" t="s">
        <v>30</v>
      </c>
      <c r="N2873" t="s">
        <v>772</v>
      </c>
      <c r="O2873" t="s">
        <v>2154</v>
      </c>
      <c r="P2873" t="s">
        <v>2154</v>
      </c>
      <c r="Q2873" t="s">
        <v>2155</v>
      </c>
      <c r="R2873" t="s">
        <v>53</v>
      </c>
      <c r="S2873">
        <v>30205.965909090912</v>
      </c>
    </row>
    <row r="2874" spans="1:19" x14ac:dyDescent="0.35">
      <c r="A2874">
        <v>2026</v>
      </c>
      <c r="B2874" t="s">
        <v>21</v>
      </c>
      <c r="C2874">
        <v>10</v>
      </c>
      <c r="D2874" t="s">
        <v>22</v>
      </c>
      <c r="E2874" t="s">
        <v>23</v>
      </c>
      <c r="F2874" t="s">
        <v>2646</v>
      </c>
      <c r="G2874" t="s">
        <v>2646</v>
      </c>
      <c r="H2874" t="s">
        <v>186</v>
      </c>
      <c r="I2874" t="s">
        <v>1249</v>
      </c>
      <c r="J2874" t="s">
        <v>1250</v>
      </c>
      <c r="K2874" t="s">
        <v>70</v>
      </c>
      <c r="L2874" t="s">
        <v>71</v>
      </c>
      <c r="M2874" t="s">
        <v>30</v>
      </c>
      <c r="N2874" t="s">
        <v>772</v>
      </c>
      <c r="O2874" t="s">
        <v>2154</v>
      </c>
      <c r="P2874" t="s">
        <v>2154</v>
      </c>
      <c r="Q2874" t="s">
        <v>2155</v>
      </c>
      <c r="R2874" t="s">
        <v>53</v>
      </c>
      <c r="S2874">
        <v>25171.63825757576</v>
      </c>
    </row>
    <row r="2875" spans="1:19" x14ac:dyDescent="0.35">
      <c r="A2875">
        <v>2026</v>
      </c>
      <c r="B2875" t="s">
        <v>21</v>
      </c>
      <c r="C2875">
        <v>10</v>
      </c>
      <c r="D2875" t="s">
        <v>22</v>
      </c>
      <c r="E2875" t="s">
        <v>23</v>
      </c>
      <c r="F2875" t="s">
        <v>2646</v>
      </c>
      <c r="G2875" t="s">
        <v>2646</v>
      </c>
      <c r="H2875" t="s">
        <v>186</v>
      </c>
      <c r="I2875" t="s">
        <v>217</v>
      </c>
      <c r="J2875" t="s">
        <v>218</v>
      </c>
      <c r="K2875" t="s">
        <v>162</v>
      </c>
      <c r="L2875" t="s">
        <v>163</v>
      </c>
      <c r="M2875" t="s">
        <v>30</v>
      </c>
      <c r="N2875" t="s">
        <v>772</v>
      </c>
      <c r="O2875" t="s">
        <v>2154</v>
      </c>
      <c r="P2875" t="s">
        <v>2154</v>
      </c>
      <c r="Q2875" t="s">
        <v>2155</v>
      </c>
      <c r="R2875" t="s">
        <v>53</v>
      </c>
      <c r="S2875">
        <v>100686.55303030304</v>
      </c>
    </row>
    <row r="2876" spans="1:19" x14ac:dyDescent="0.35">
      <c r="A2876">
        <v>2026</v>
      </c>
      <c r="B2876" t="s">
        <v>21</v>
      </c>
      <c r="C2876">
        <v>10</v>
      </c>
      <c r="D2876" t="s">
        <v>22</v>
      </c>
      <c r="E2876" t="s">
        <v>23</v>
      </c>
      <c r="F2876" t="s">
        <v>2646</v>
      </c>
      <c r="G2876" t="s">
        <v>2646</v>
      </c>
      <c r="H2876" t="s">
        <v>186</v>
      </c>
      <c r="I2876" t="s">
        <v>1259</v>
      </c>
      <c r="J2876" t="s">
        <v>1260</v>
      </c>
      <c r="K2876" t="s">
        <v>70</v>
      </c>
      <c r="L2876" t="s">
        <v>71</v>
      </c>
      <c r="M2876" t="s">
        <v>30</v>
      </c>
      <c r="N2876" t="s">
        <v>772</v>
      </c>
      <c r="O2876" t="s">
        <v>2154</v>
      </c>
      <c r="P2876" t="s">
        <v>2154</v>
      </c>
      <c r="Q2876" t="s">
        <v>2155</v>
      </c>
      <c r="R2876" t="s">
        <v>53</v>
      </c>
      <c r="S2876">
        <v>25171.63825757576</v>
      </c>
    </row>
    <row r="2877" spans="1:19" x14ac:dyDescent="0.35">
      <c r="A2877">
        <v>2026</v>
      </c>
      <c r="B2877" t="s">
        <v>21</v>
      </c>
      <c r="C2877">
        <v>10</v>
      </c>
      <c r="D2877" t="s">
        <v>22</v>
      </c>
      <c r="E2877" t="s">
        <v>23</v>
      </c>
      <c r="F2877" t="s">
        <v>2646</v>
      </c>
      <c r="G2877" t="s">
        <v>2646</v>
      </c>
      <c r="H2877" t="s">
        <v>186</v>
      </c>
      <c r="I2877" t="s">
        <v>1261</v>
      </c>
      <c r="J2877" t="s">
        <v>1262</v>
      </c>
      <c r="K2877" t="s">
        <v>70</v>
      </c>
      <c r="L2877" t="s">
        <v>71</v>
      </c>
      <c r="M2877" t="s">
        <v>30</v>
      </c>
      <c r="N2877" t="s">
        <v>772</v>
      </c>
      <c r="O2877" t="s">
        <v>2154</v>
      </c>
      <c r="P2877" t="s">
        <v>2154</v>
      </c>
      <c r="Q2877" t="s">
        <v>2155</v>
      </c>
      <c r="R2877" t="s">
        <v>53</v>
      </c>
      <c r="S2877">
        <v>20137.310606060608</v>
      </c>
    </row>
    <row r="2878" spans="1:19" x14ac:dyDescent="0.35">
      <c r="A2878">
        <v>2026</v>
      </c>
      <c r="B2878" t="s">
        <v>21</v>
      </c>
      <c r="C2878">
        <v>10</v>
      </c>
      <c r="D2878" t="s">
        <v>22</v>
      </c>
      <c r="E2878" t="s">
        <v>23</v>
      </c>
      <c r="F2878" t="s">
        <v>2646</v>
      </c>
      <c r="G2878" t="s">
        <v>2646</v>
      </c>
      <c r="H2878" t="s">
        <v>186</v>
      </c>
      <c r="I2878" t="s">
        <v>1263</v>
      </c>
      <c r="J2878" t="s">
        <v>1264</v>
      </c>
      <c r="K2878" t="s">
        <v>70</v>
      </c>
      <c r="L2878" t="s">
        <v>71</v>
      </c>
      <c r="M2878" t="s">
        <v>30</v>
      </c>
      <c r="N2878" t="s">
        <v>772</v>
      </c>
      <c r="O2878" t="s">
        <v>2154</v>
      </c>
      <c r="P2878" t="s">
        <v>2154</v>
      </c>
      <c r="Q2878" t="s">
        <v>2155</v>
      </c>
      <c r="R2878" t="s">
        <v>53</v>
      </c>
      <c r="S2878">
        <v>110755.20833333334</v>
      </c>
    </row>
    <row r="2879" spans="1:19" x14ac:dyDescent="0.35">
      <c r="A2879">
        <v>2026</v>
      </c>
      <c r="B2879" t="s">
        <v>21</v>
      </c>
      <c r="C2879">
        <v>10</v>
      </c>
      <c r="D2879" t="s">
        <v>22</v>
      </c>
      <c r="E2879" t="s">
        <v>23</v>
      </c>
      <c r="F2879" t="s">
        <v>2646</v>
      </c>
      <c r="G2879" t="s">
        <v>2646</v>
      </c>
      <c r="H2879" t="s">
        <v>186</v>
      </c>
      <c r="I2879" t="s">
        <v>2588</v>
      </c>
      <c r="J2879" t="s">
        <v>2589</v>
      </c>
      <c r="K2879" t="s">
        <v>189</v>
      </c>
      <c r="L2879" t="s">
        <v>190</v>
      </c>
      <c r="M2879" t="s">
        <v>30</v>
      </c>
      <c r="N2879" t="s">
        <v>772</v>
      </c>
      <c r="O2879" t="s">
        <v>2154</v>
      </c>
      <c r="P2879" t="s">
        <v>2154</v>
      </c>
      <c r="Q2879" t="s">
        <v>2155</v>
      </c>
      <c r="R2879" t="s">
        <v>53</v>
      </c>
      <c r="S2879">
        <v>4887.7083333333339</v>
      </c>
    </row>
    <row r="2880" spans="1:19" x14ac:dyDescent="0.35">
      <c r="A2880">
        <v>2026</v>
      </c>
      <c r="B2880" t="s">
        <v>21</v>
      </c>
      <c r="C2880">
        <v>10</v>
      </c>
      <c r="D2880" t="s">
        <v>22</v>
      </c>
      <c r="E2880" t="s">
        <v>23</v>
      </c>
      <c r="F2880" t="s">
        <v>2646</v>
      </c>
      <c r="G2880" t="s">
        <v>2646</v>
      </c>
      <c r="H2880" t="s">
        <v>186</v>
      </c>
      <c r="I2880" t="s">
        <v>1265</v>
      </c>
      <c r="J2880" t="s">
        <v>1266</v>
      </c>
      <c r="K2880" t="s">
        <v>70</v>
      </c>
      <c r="L2880" t="s">
        <v>71</v>
      </c>
      <c r="M2880" t="s">
        <v>30</v>
      </c>
      <c r="N2880" t="s">
        <v>772</v>
      </c>
      <c r="O2880" t="s">
        <v>2154</v>
      </c>
      <c r="P2880" t="s">
        <v>2154</v>
      </c>
      <c r="Q2880" t="s">
        <v>2155</v>
      </c>
      <c r="R2880" t="s">
        <v>53</v>
      </c>
      <c r="S2880">
        <v>25171.63825757576</v>
      </c>
    </row>
    <row r="2881" spans="1:19" x14ac:dyDescent="0.35">
      <c r="A2881">
        <v>2026</v>
      </c>
      <c r="B2881" t="s">
        <v>21</v>
      </c>
      <c r="C2881">
        <v>10</v>
      </c>
      <c r="D2881" t="s">
        <v>22</v>
      </c>
      <c r="E2881" t="s">
        <v>23</v>
      </c>
      <c r="F2881" t="s">
        <v>2646</v>
      </c>
      <c r="G2881" t="s">
        <v>2646</v>
      </c>
      <c r="H2881" t="s">
        <v>186</v>
      </c>
      <c r="I2881" t="s">
        <v>1267</v>
      </c>
      <c r="J2881" t="s">
        <v>1268</v>
      </c>
      <c r="K2881" t="s">
        <v>70</v>
      </c>
      <c r="L2881" t="s">
        <v>71</v>
      </c>
      <c r="M2881" t="s">
        <v>30</v>
      </c>
      <c r="N2881" t="s">
        <v>772</v>
      </c>
      <c r="O2881" t="s">
        <v>2154</v>
      </c>
      <c r="P2881" t="s">
        <v>2154</v>
      </c>
      <c r="Q2881" t="s">
        <v>2155</v>
      </c>
      <c r="R2881" t="s">
        <v>53</v>
      </c>
      <c r="S2881">
        <v>151029.82954545456</v>
      </c>
    </row>
    <row r="2882" spans="1:19" x14ac:dyDescent="0.35">
      <c r="A2882">
        <v>2026</v>
      </c>
      <c r="B2882" t="s">
        <v>21</v>
      </c>
      <c r="C2882">
        <v>10</v>
      </c>
      <c r="D2882" t="s">
        <v>22</v>
      </c>
      <c r="E2882" t="s">
        <v>23</v>
      </c>
      <c r="F2882" t="s">
        <v>2646</v>
      </c>
      <c r="G2882" t="s">
        <v>2646</v>
      </c>
      <c r="H2882" t="s">
        <v>186</v>
      </c>
      <c r="I2882" t="s">
        <v>2590</v>
      </c>
      <c r="J2882" t="s">
        <v>2591</v>
      </c>
      <c r="K2882" t="s">
        <v>189</v>
      </c>
      <c r="L2882" t="s">
        <v>190</v>
      </c>
      <c r="M2882" t="s">
        <v>30</v>
      </c>
      <c r="N2882" t="s">
        <v>772</v>
      </c>
      <c r="O2882" t="s">
        <v>2154</v>
      </c>
      <c r="P2882" t="s">
        <v>2154</v>
      </c>
      <c r="Q2882" t="s">
        <v>2155</v>
      </c>
      <c r="R2882" t="s">
        <v>53</v>
      </c>
      <c r="S2882">
        <v>4887.7083333333339</v>
      </c>
    </row>
    <row r="2883" spans="1:19" x14ac:dyDescent="0.35">
      <c r="A2883">
        <v>2026</v>
      </c>
      <c r="B2883" t="s">
        <v>21</v>
      </c>
      <c r="C2883">
        <v>10</v>
      </c>
      <c r="D2883" t="s">
        <v>22</v>
      </c>
      <c r="E2883" t="s">
        <v>23</v>
      </c>
      <c r="F2883" t="s">
        <v>2646</v>
      </c>
      <c r="G2883" t="s">
        <v>2646</v>
      </c>
      <c r="H2883" t="s">
        <v>186</v>
      </c>
      <c r="I2883" t="s">
        <v>2683</v>
      </c>
      <c r="J2883" t="s">
        <v>2684</v>
      </c>
      <c r="K2883" t="s">
        <v>193</v>
      </c>
      <c r="L2883" t="s">
        <v>194</v>
      </c>
      <c r="M2883" t="s">
        <v>30</v>
      </c>
      <c r="N2883" t="s">
        <v>772</v>
      </c>
      <c r="O2883" t="s">
        <v>2154</v>
      </c>
      <c r="P2883" t="s">
        <v>2154</v>
      </c>
      <c r="Q2883" t="s">
        <v>2155</v>
      </c>
      <c r="R2883" t="s">
        <v>53</v>
      </c>
      <c r="S2883">
        <v>120823.86363636365</v>
      </c>
    </row>
    <row r="2884" spans="1:19" x14ac:dyDescent="0.35">
      <c r="A2884">
        <v>2026</v>
      </c>
      <c r="B2884" t="s">
        <v>21</v>
      </c>
      <c r="C2884">
        <v>10</v>
      </c>
      <c r="D2884" t="s">
        <v>22</v>
      </c>
      <c r="E2884" t="s">
        <v>23</v>
      </c>
      <c r="F2884" t="s">
        <v>2646</v>
      </c>
      <c r="G2884" t="s">
        <v>2646</v>
      </c>
      <c r="H2884" t="s">
        <v>186</v>
      </c>
      <c r="I2884" t="s">
        <v>1271</v>
      </c>
      <c r="J2884" t="s">
        <v>1272</v>
      </c>
      <c r="K2884" t="s">
        <v>189</v>
      </c>
      <c r="L2884" t="s">
        <v>190</v>
      </c>
      <c r="M2884" t="s">
        <v>30</v>
      </c>
      <c r="N2884" t="s">
        <v>772</v>
      </c>
      <c r="O2884" t="s">
        <v>2154</v>
      </c>
      <c r="P2884" t="s">
        <v>2154</v>
      </c>
      <c r="Q2884" t="s">
        <v>2155</v>
      </c>
      <c r="R2884" t="s">
        <v>53</v>
      </c>
      <c r="S2884">
        <v>120823.86363636365</v>
      </c>
    </row>
    <row r="2885" spans="1:19" x14ac:dyDescent="0.35">
      <c r="A2885">
        <v>2026</v>
      </c>
      <c r="B2885" t="s">
        <v>21</v>
      </c>
      <c r="C2885">
        <v>10</v>
      </c>
      <c r="D2885" t="s">
        <v>22</v>
      </c>
      <c r="E2885" t="s">
        <v>23</v>
      </c>
      <c r="F2885" t="s">
        <v>2646</v>
      </c>
      <c r="G2885" t="s">
        <v>2646</v>
      </c>
      <c r="H2885" t="s">
        <v>186</v>
      </c>
      <c r="I2885" t="s">
        <v>2685</v>
      </c>
      <c r="J2885" t="s">
        <v>2686</v>
      </c>
      <c r="K2885" t="s">
        <v>162</v>
      </c>
      <c r="L2885" t="s">
        <v>163</v>
      </c>
      <c r="M2885" t="s">
        <v>30</v>
      </c>
      <c r="N2885" t="s">
        <v>772</v>
      </c>
      <c r="O2885" t="s">
        <v>2154</v>
      </c>
      <c r="P2885" t="s">
        <v>2154</v>
      </c>
      <c r="Q2885" t="s">
        <v>2155</v>
      </c>
      <c r="R2885" t="s">
        <v>53</v>
      </c>
      <c r="S2885">
        <v>25171.63825757576</v>
      </c>
    </row>
    <row r="2886" spans="1:19" x14ac:dyDescent="0.35">
      <c r="A2886">
        <v>2026</v>
      </c>
      <c r="B2886" t="s">
        <v>21</v>
      </c>
      <c r="C2886">
        <v>10</v>
      </c>
      <c r="D2886" t="s">
        <v>22</v>
      </c>
      <c r="E2886" t="s">
        <v>23</v>
      </c>
      <c r="F2886" t="s">
        <v>2646</v>
      </c>
      <c r="G2886" t="s">
        <v>2646</v>
      </c>
      <c r="H2886" t="s">
        <v>186</v>
      </c>
      <c r="I2886" t="s">
        <v>2687</v>
      </c>
      <c r="J2886" t="s">
        <v>2688</v>
      </c>
      <c r="K2886" t="s">
        <v>162</v>
      </c>
      <c r="L2886" t="s">
        <v>163</v>
      </c>
      <c r="M2886" t="s">
        <v>30</v>
      </c>
      <c r="N2886" t="s">
        <v>772</v>
      </c>
      <c r="O2886" t="s">
        <v>2154</v>
      </c>
      <c r="P2886" t="s">
        <v>2154</v>
      </c>
      <c r="Q2886" t="s">
        <v>2155</v>
      </c>
      <c r="R2886" t="s">
        <v>53</v>
      </c>
      <c r="S2886">
        <v>30205.965909090912</v>
      </c>
    </row>
    <row r="2887" spans="1:19" x14ac:dyDescent="0.35">
      <c r="A2887">
        <v>2026</v>
      </c>
      <c r="B2887" t="s">
        <v>21</v>
      </c>
      <c r="C2887">
        <v>10</v>
      </c>
      <c r="D2887" t="s">
        <v>22</v>
      </c>
      <c r="E2887" t="s">
        <v>23</v>
      </c>
      <c r="F2887" t="s">
        <v>2646</v>
      </c>
      <c r="G2887" t="s">
        <v>2646</v>
      </c>
      <c r="H2887" t="s">
        <v>186</v>
      </c>
      <c r="I2887" t="s">
        <v>2406</v>
      </c>
      <c r="J2887" t="s">
        <v>2407</v>
      </c>
      <c r="K2887" t="s">
        <v>162</v>
      </c>
      <c r="L2887" t="s">
        <v>163</v>
      </c>
      <c r="M2887" t="s">
        <v>30</v>
      </c>
      <c r="N2887" t="s">
        <v>772</v>
      </c>
      <c r="O2887" t="s">
        <v>2154</v>
      </c>
      <c r="P2887" t="s">
        <v>2154</v>
      </c>
      <c r="Q2887" t="s">
        <v>2155</v>
      </c>
      <c r="R2887" t="s">
        <v>53</v>
      </c>
      <c r="S2887">
        <v>40274.621212121216</v>
      </c>
    </row>
    <row r="2888" spans="1:19" x14ac:dyDescent="0.35">
      <c r="A2888">
        <v>2026</v>
      </c>
      <c r="B2888" t="s">
        <v>21</v>
      </c>
      <c r="C2888">
        <v>10</v>
      </c>
      <c r="D2888" t="s">
        <v>22</v>
      </c>
      <c r="E2888" t="s">
        <v>23</v>
      </c>
      <c r="F2888" t="s">
        <v>2646</v>
      </c>
      <c r="G2888" t="s">
        <v>2646</v>
      </c>
      <c r="H2888" t="s">
        <v>186</v>
      </c>
      <c r="I2888" t="s">
        <v>2689</v>
      </c>
      <c r="J2888" t="s">
        <v>2690</v>
      </c>
      <c r="K2888" t="s">
        <v>70</v>
      </c>
      <c r="L2888" t="s">
        <v>71</v>
      </c>
      <c r="M2888" t="s">
        <v>30</v>
      </c>
      <c r="N2888" t="s">
        <v>772</v>
      </c>
      <c r="O2888" t="s">
        <v>2154</v>
      </c>
      <c r="P2888" t="s">
        <v>2154</v>
      </c>
      <c r="Q2888" t="s">
        <v>2155</v>
      </c>
      <c r="R2888" t="s">
        <v>53</v>
      </c>
      <c r="S2888">
        <v>40274.621212121216</v>
      </c>
    </row>
    <row r="2889" spans="1:19" x14ac:dyDescent="0.35">
      <c r="A2889">
        <v>2026</v>
      </c>
      <c r="B2889" t="s">
        <v>21</v>
      </c>
      <c r="C2889">
        <v>10</v>
      </c>
      <c r="D2889" t="s">
        <v>22</v>
      </c>
      <c r="E2889" t="s">
        <v>23</v>
      </c>
      <c r="F2889" t="s">
        <v>2646</v>
      </c>
      <c r="G2889" t="s">
        <v>2646</v>
      </c>
      <c r="H2889" t="s">
        <v>186</v>
      </c>
      <c r="I2889" t="s">
        <v>1277</v>
      </c>
      <c r="J2889" t="s">
        <v>1278</v>
      </c>
      <c r="K2889" t="s">
        <v>70</v>
      </c>
      <c r="L2889" t="s">
        <v>71</v>
      </c>
      <c r="M2889" t="s">
        <v>30</v>
      </c>
      <c r="N2889" t="s">
        <v>772</v>
      </c>
      <c r="O2889" t="s">
        <v>2154</v>
      </c>
      <c r="P2889" t="s">
        <v>2154</v>
      </c>
      <c r="Q2889" t="s">
        <v>2155</v>
      </c>
      <c r="R2889" t="s">
        <v>53</v>
      </c>
      <c r="S2889">
        <v>40274.621212121216</v>
      </c>
    </row>
    <row r="2890" spans="1:19" x14ac:dyDescent="0.35">
      <c r="A2890">
        <v>2026</v>
      </c>
      <c r="B2890" t="s">
        <v>21</v>
      </c>
      <c r="C2890">
        <v>10</v>
      </c>
      <c r="D2890" t="s">
        <v>22</v>
      </c>
      <c r="E2890" t="s">
        <v>23</v>
      </c>
      <c r="F2890" t="s">
        <v>2646</v>
      </c>
      <c r="G2890" t="s">
        <v>2646</v>
      </c>
      <c r="H2890" t="s">
        <v>186</v>
      </c>
      <c r="I2890" t="s">
        <v>1279</v>
      </c>
      <c r="J2890" t="s">
        <v>1280</v>
      </c>
      <c r="K2890" t="s">
        <v>70</v>
      </c>
      <c r="L2890" t="s">
        <v>71</v>
      </c>
      <c r="M2890" t="s">
        <v>30</v>
      </c>
      <c r="N2890" t="s">
        <v>772</v>
      </c>
      <c r="O2890" t="s">
        <v>2154</v>
      </c>
      <c r="P2890" t="s">
        <v>2154</v>
      </c>
      <c r="Q2890" t="s">
        <v>2155</v>
      </c>
      <c r="R2890" t="s">
        <v>53</v>
      </c>
      <c r="S2890">
        <v>50343.27651515152</v>
      </c>
    </row>
    <row r="2891" spans="1:19" x14ac:dyDescent="0.35">
      <c r="A2891">
        <v>2026</v>
      </c>
      <c r="B2891" t="s">
        <v>21</v>
      </c>
      <c r="C2891">
        <v>10</v>
      </c>
      <c r="D2891" t="s">
        <v>22</v>
      </c>
      <c r="E2891" t="s">
        <v>23</v>
      </c>
      <c r="F2891" t="s">
        <v>2646</v>
      </c>
      <c r="G2891" t="s">
        <v>2646</v>
      </c>
      <c r="H2891" t="s">
        <v>186</v>
      </c>
      <c r="I2891" t="s">
        <v>1281</v>
      </c>
      <c r="J2891" t="s">
        <v>1282</v>
      </c>
      <c r="K2891" t="s">
        <v>162</v>
      </c>
      <c r="L2891" t="s">
        <v>163</v>
      </c>
      <c r="M2891" t="s">
        <v>30</v>
      </c>
      <c r="N2891" t="s">
        <v>772</v>
      </c>
      <c r="O2891" t="s">
        <v>2154</v>
      </c>
      <c r="P2891" t="s">
        <v>2154</v>
      </c>
      <c r="Q2891" t="s">
        <v>2155</v>
      </c>
      <c r="R2891" t="s">
        <v>53</v>
      </c>
      <c r="S2891">
        <v>75514.914772727279</v>
      </c>
    </row>
    <row r="2892" spans="1:19" x14ac:dyDescent="0.35">
      <c r="A2892">
        <v>2026</v>
      </c>
      <c r="B2892" t="s">
        <v>21</v>
      </c>
      <c r="C2892">
        <v>10</v>
      </c>
      <c r="D2892" t="s">
        <v>22</v>
      </c>
      <c r="E2892" t="s">
        <v>23</v>
      </c>
      <c r="F2892" t="s">
        <v>2646</v>
      </c>
      <c r="G2892" t="s">
        <v>2646</v>
      </c>
      <c r="H2892" t="s">
        <v>186</v>
      </c>
      <c r="I2892" t="s">
        <v>2593</v>
      </c>
      <c r="J2892" t="s">
        <v>2594</v>
      </c>
      <c r="K2892" t="s">
        <v>189</v>
      </c>
      <c r="L2892" t="s">
        <v>190</v>
      </c>
      <c r="M2892" t="s">
        <v>30</v>
      </c>
      <c r="N2892" t="s">
        <v>772</v>
      </c>
      <c r="O2892" t="s">
        <v>2154</v>
      </c>
      <c r="P2892" t="s">
        <v>2154</v>
      </c>
      <c r="Q2892" t="s">
        <v>2155</v>
      </c>
      <c r="R2892" t="s">
        <v>53</v>
      </c>
      <c r="S2892">
        <v>4887.7083333333339</v>
      </c>
    </row>
    <row r="2893" spans="1:19" x14ac:dyDescent="0.35">
      <c r="A2893">
        <v>2026</v>
      </c>
      <c r="B2893" t="s">
        <v>21</v>
      </c>
      <c r="C2893">
        <v>10</v>
      </c>
      <c r="D2893" t="s">
        <v>22</v>
      </c>
      <c r="E2893" t="s">
        <v>23</v>
      </c>
      <c r="F2893" t="s">
        <v>2646</v>
      </c>
      <c r="G2893" t="s">
        <v>2646</v>
      </c>
      <c r="H2893" t="s">
        <v>186</v>
      </c>
      <c r="I2893" t="s">
        <v>2595</v>
      </c>
      <c r="J2893" t="s">
        <v>2596</v>
      </c>
      <c r="K2893" t="s">
        <v>189</v>
      </c>
      <c r="L2893" t="s">
        <v>190</v>
      </c>
      <c r="M2893" t="s">
        <v>30</v>
      </c>
      <c r="N2893" t="s">
        <v>772</v>
      </c>
      <c r="O2893" t="s">
        <v>2154</v>
      </c>
      <c r="P2893" t="s">
        <v>2154</v>
      </c>
      <c r="Q2893" t="s">
        <v>2155</v>
      </c>
      <c r="R2893" t="s">
        <v>53</v>
      </c>
      <c r="S2893">
        <v>4887.7083333333339</v>
      </c>
    </row>
    <row r="2894" spans="1:19" x14ac:dyDescent="0.35">
      <c r="A2894">
        <v>2026</v>
      </c>
      <c r="B2894" t="s">
        <v>21</v>
      </c>
      <c r="C2894">
        <v>10</v>
      </c>
      <c r="D2894" t="s">
        <v>22</v>
      </c>
      <c r="E2894" t="s">
        <v>23</v>
      </c>
      <c r="F2894" t="s">
        <v>2646</v>
      </c>
      <c r="G2894" t="s">
        <v>2646</v>
      </c>
      <c r="H2894" t="s">
        <v>186</v>
      </c>
      <c r="I2894" t="s">
        <v>2691</v>
      </c>
      <c r="J2894" t="s">
        <v>2692</v>
      </c>
      <c r="K2894" t="s">
        <v>70</v>
      </c>
      <c r="L2894" t="s">
        <v>71</v>
      </c>
      <c r="M2894" t="s">
        <v>30</v>
      </c>
      <c r="N2894" t="s">
        <v>772</v>
      </c>
      <c r="O2894" t="s">
        <v>2154</v>
      </c>
      <c r="P2894" t="s">
        <v>2154</v>
      </c>
      <c r="Q2894" t="s">
        <v>2155</v>
      </c>
      <c r="R2894" t="s">
        <v>53</v>
      </c>
      <c r="S2894">
        <v>40274.621212121216</v>
      </c>
    </row>
    <row r="2895" spans="1:19" x14ac:dyDescent="0.35">
      <c r="A2895">
        <v>2026</v>
      </c>
      <c r="B2895" t="s">
        <v>21</v>
      </c>
      <c r="C2895">
        <v>10</v>
      </c>
      <c r="D2895" t="s">
        <v>22</v>
      </c>
      <c r="E2895" t="s">
        <v>23</v>
      </c>
      <c r="F2895" t="s">
        <v>2646</v>
      </c>
      <c r="G2895" t="s">
        <v>2646</v>
      </c>
      <c r="H2895" t="s">
        <v>186</v>
      </c>
      <c r="I2895" t="s">
        <v>2597</v>
      </c>
      <c r="J2895" t="s">
        <v>2598</v>
      </c>
      <c r="K2895" t="s">
        <v>189</v>
      </c>
      <c r="L2895" t="s">
        <v>190</v>
      </c>
      <c r="M2895" t="s">
        <v>30</v>
      </c>
      <c r="N2895" t="s">
        <v>772</v>
      </c>
      <c r="O2895" t="s">
        <v>2154</v>
      </c>
      <c r="P2895" t="s">
        <v>2154</v>
      </c>
      <c r="Q2895" t="s">
        <v>2155</v>
      </c>
      <c r="R2895" t="s">
        <v>53</v>
      </c>
      <c r="S2895">
        <v>4887.7083333333339</v>
      </c>
    </row>
    <row r="2896" spans="1:19" x14ac:dyDescent="0.35">
      <c r="A2896">
        <v>2026</v>
      </c>
      <c r="B2896" t="s">
        <v>21</v>
      </c>
      <c r="C2896">
        <v>10</v>
      </c>
      <c r="D2896" t="s">
        <v>22</v>
      </c>
      <c r="E2896" t="s">
        <v>23</v>
      </c>
      <c r="F2896" t="s">
        <v>2646</v>
      </c>
      <c r="G2896" t="s">
        <v>2646</v>
      </c>
      <c r="H2896" t="s">
        <v>186</v>
      </c>
      <c r="I2896" t="s">
        <v>2599</v>
      </c>
      <c r="J2896" t="s">
        <v>131</v>
      </c>
      <c r="K2896" t="s">
        <v>189</v>
      </c>
      <c r="L2896" t="s">
        <v>190</v>
      </c>
      <c r="M2896" t="s">
        <v>30</v>
      </c>
      <c r="N2896" t="s">
        <v>772</v>
      </c>
      <c r="O2896" t="s">
        <v>2154</v>
      </c>
      <c r="P2896" t="s">
        <v>2154</v>
      </c>
      <c r="Q2896" t="s">
        <v>2155</v>
      </c>
      <c r="R2896" t="s">
        <v>53</v>
      </c>
      <c r="S2896">
        <v>4887.7083333333339</v>
      </c>
    </row>
    <row r="2897" spans="1:19" x14ac:dyDescent="0.35">
      <c r="A2897">
        <v>2026</v>
      </c>
      <c r="B2897" t="s">
        <v>21</v>
      </c>
      <c r="C2897">
        <v>10</v>
      </c>
      <c r="D2897" t="s">
        <v>22</v>
      </c>
      <c r="E2897" t="s">
        <v>23</v>
      </c>
      <c r="F2897" t="s">
        <v>2646</v>
      </c>
      <c r="G2897" t="s">
        <v>2646</v>
      </c>
      <c r="H2897" t="s">
        <v>186</v>
      </c>
      <c r="I2897" t="s">
        <v>2600</v>
      </c>
      <c r="J2897" t="s">
        <v>2601</v>
      </c>
      <c r="K2897" t="s">
        <v>189</v>
      </c>
      <c r="L2897" t="s">
        <v>190</v>
      </c>
      <c r="M2897" t="s">
        <v>30</v>
      </c>
      <c r="N2897" t="s">
        <v>772</v>
      </c>
      <c r="O2897" t="s">
        <v>2154</v>
      </c>
      <c r="P2897" t="s">
        <v>2154</v>
      </c>
      <c r="Q2897" t="s">
        <v>2155</v>
      </c>
      <c r="R2897" t="s">
        <v>53</v>
      </c>
      <c r="S2897">
        <v>4887.7083333333339</v>
      </c>
    </row>
    <row r="2898" spans="1:19" x14ac:dyDescent="0.35">
      <c r="A2898">
        <v>2026</v>
      </c>
      <c r="B2898" t="s">
        <v>21</v>
      </c>
      <c r="C2898">
        <v>10</v>
      </c>
      <c r="D2898" t="s">
        <v>22</v>
      </c>
      <c r="E2898" t="s">
        <v>23</v>
      </c>
      <c r="F2898" t="s">
        <v>2646</v>
      </c>
      <c r="G2898" t="s">
        <v>2646</v>
      </c>
      <c r="H2898" t="s">
        <v>186</v>
      </c>
      <c r="I2898" t="s">
        <v>2602</v>
      </c>
      <c r="J2898" t="s">
        <v>2603</v>
      </c>
      <c r="K2898" t="s">
        <v>189</v>
      </c>
      <c r="L2898" t="s">
        <v>190</v>
      </c>
      <c r="M2898" t="s">
        <v>30</v>
      </c>
      <c r="N2898" t="s">
        <v>772</v>
      </c>
      <c r="O2898" t="s">
        <v>2154</v>
      </c>
      <c r="P2898" t="s">
        <v>2154</v>
      </c>
      <c r="Q2898" t="s">
        <v>2155</v>
      </c>
      <c r="R2898" t="s">
        <v>53</v>
      </c>
      <c r="S2898">
        <v>4887.7083333333339</v>
      </c>
    </row>
    <row r="2899" spans="1:19" x14ac:dyDescent="0.35">
      <c r="A2899">
        <v>2026</v>
      </c>
      <c r="B2899" t="s">
        <v>21</v>
      </c>
      <c r="C2899">
        <v>10</v>
      </c>
      <c r="D2899" t="s">
        <v>22</v>
      </c>
      <c r="E2899" t="s">
        <v>23</v>
      </c>
      <c r="F2899" t="s">
        <v>2646</v>
      </c>
      <c r="G2899" t="s">
        <v>2646</v>
      </c>
      <c r="H2899" t="s">
        <v>186</v>
      </c>
      <c r="I2899" t="s">
        <v>2604</v>
      </c>
      <c r="J2899" t="s">
        <v>2605</v>
      </c>
      <c r="K2899" t="s">
        <v>189</v>
      </c>
      <c r="L2899" t="s">
        <v>190</v>
      </c>
      <c r="M2899" t="s">
        <v>30</v>
      </c>
      <c r="N2899" t="s">
        <v>772</v>
      </c>
      <c r="O2899" t="s">
        <v>2154</v>
      </c>
      <c r="P2899" t="s">
        <v>2154</v>
      </c>
      <c r="Q2899" t="s">
        <v>2155</v>
      </c>
      <c r="R2899" t="s">
        <v>53</v>
      </c>
      <c r="S2899">
        <v>4887.7083333333339</v>
      </c>
    </row>
    <row r="2900" spans="1:19" x14ac:dyDescent="0.35">
      <c r="A2900">
        <v>2026</v>
      </c>
      <c r="B2900" t="s">
        <v>21</v>
      </c>
      <c r="C2900">
        <v>10</v>
      </c>
      <c r="D2900" t="s">
        <v>22</v>
      </c>
      <c r="E2900" t="s">
        <v>23</v>
      </c>
      <c r="F2900" t="s">
        <v>2646</v>
      </c>
      <c r="G2900" t="s">
        <v>2646</v>
      </c>
      <c r="H2900" t="s">
        <v>186</v>
      </c>
      <c r="I2900" t="s">
        <v>2606</v>
      </c>
      <c r="J2900" t="s">
        <v>2607</v>
      </c>
      <c r="K2900" t="s">
        <v>189</v>
      </c>
      <c r="L2900" t="s">
        <v>190</v>
      </c>
      <c r="M2900" t="s">
        <v>30</v>
      </c>
      <c r="N2900" t="s">
        <v>772</v>
      </c>
      <c r="O2900" t="s">
        <v>2154</v>
      </c>
      <c r="P2900" t="s">
        <v>2154</v>
      </c>
      <c r="Q2900" t="s">
        <v>2155</v>
      </c>
      <c r="R2900" t="s">
        <v>53</v>
      </c>
      <c r="S2900">
        <v>4887.7083333333339</v>
      </c>
    </row>
    <row r="2901" spans="1:19" x14ac:dyDescent="0.35">
      <c r="A2901">
        <v>2026</v>
      </c>
      <c r="B2901" t="s">
        <v>21</v>
      </c>
      <c r="C2901">
        <v>10</v>
      </c>
      <c r="D2901" t="s">
        <v>22</v>
      </c>
      <c r="E2901" t="s">
        <v>23</v>
      </c>
      <c r="F2901" t="s">
        <v>2646</v>
      </c>
      <c r="G2901" t="s">
        <v>2646</v>
      </c>
      <c r="H2901" t="s">
        <v>186</v>
      </c>
      <c r="I2901" t="s">
        <v>2608</v>
      </c>
      <c r="J2901" t="s">
        <v>2609</v>
      </c>
      <c r="K2901" t="s">
        <v>189</v>
      </c>
      <c r="L2901" t="s">
        <v>190</v>
      </c>
      <c r="M2901" t="s">
        <v>30</v>
      </c>
      <c r="N2901" t="s">
        <v>772</v>
      </c>
      <c r="O2901" t="s">
        <v>2154</v>
      </c>
      <c r="P2901" t="s">
        <v>2154</v>
      </c>
      <c r="Q2901" t="s">
        <v>2155</v>
      </c>
      <c r="R2901" t="s">
        <v>53</v>
      </c>
      <c r="S2901">
        <v>4887.7083333333339</v>
      </c>
    </row>
    <row r="2902" spans="1:19" x14ac:dyDescent="0.35">
      <c r="A2902">
        <v>2026</v>
      </c>
      <c r="B2902" t="s">
        <v>21</v>
      </c>
      <c r="C2902">
        <v>10</v>
      </c>
      <c r="D2902" t="s">
        <v>22</v>
      </c>
      <c r="E2902" t="s">
        <v>23</v>
      </c>
      <c r="F2902" t="s">
        <v>2646</v>
      </c>
      <c r="G2902" t="s">
        <v>2646</v>
      </c>
      <c r="H2902" t="s">
        <v>186</v>
      </c>
      <c r="I2902" t="s">
        <v>2610</v>
      </c>
      <c r="J2902" t="s">
        <v>2611</v>
      </c>
      <c r="K2902" t="s">
        <v>189</v>
      </c>
      <c r="L2902" t="s">
        <v>190</v>
      </c>
      <c r="M2902" t="s">
        <v>30</v>
      </c>
      <c r="N2902" t="s">
        <v>772</v>
      </c>
      <c r="O2902" t="s">
        <v>2154</v>
      </c>
      <c r="P2902" t="s">
        <v>2154</v>
      </c>
      <c r="Q2902" t="s">
        <v>2155</v>
      </c>
      <c r="R2902" t="s">
        <v>53</v>
      </c>
      <c r="S2902">
        <v>4887.7083333333339</v>
      </c>
    </row>
    <row r="2903" spans="1:19" x14ac:dyDescent="0.35">
      <c r="A2903">
        <v>2026</v>
      </c>
      <c r="B2903" t="s">
        <v>21</v>
      </c>
      <c r="C2903">
        <v>10</v>
      </c>
      <c r="D2903" t="s">
        <v>22</v>
      </c>
      <c r="E2903" t="s">
        <v>23</v>
      </c>
      <c r="F2903" t="s">
        <v>2646</v>
      </c>
      <c r="G2903" t="s">
        <v>2646</v>
      </c>
      <c r="H2903" t="s">
        <v>186</v>
      </c>
      <c r="I2903" t="s">
        <v>2612</v>
      </c>
      <c r="J2903" t="s">
        <v>2613</v>
      </c>
      <c r="K2903" t="s">
        <v>189</v>
      </c>
      <c r="L2903" t="s">
        <v>190</v>
      </c>
      <c r="M2903" t="s">
        <v>30</v>
      </c>
      <c r="N2903" t="s">
        <v>772</v>
      </c>
      <c r="O2903" t="s">
        <v>2154</v>
      </c>
      <c r="P2903" t="s">
        <v>2154</v>
      </c>
      <c r="Q2903" t="s">
        <v>2155</v>
      </c>
      <c r="R2903" t="s">
        <v>53</v>
      </c>
      <c r="S2903">
        <v>4887.7083333333339</v>
      </c>
    </row>
    <row r="2904" spans="1:19" x14ac:dyDescent="0.35">
      <c r="A2904">
        <v>2026</v>
      </c>
      <c r="B2904" t="s">
        <v>21</v>
      </c>
      <c r="C2904">
        <v>10</v>
      </c>
      <c r="D2904" t="s">
        <v>22</v>
      </c>
      <c r="E2904" t="s">
        <v>23</v>
      </c>
      <c r="F2904" t="s">
        <v>2646</v>
      </c>
      <c r="G2904" t="s">
        <v>2646</v>
      </c>
      <c r="H2904" t="s">
        <v>186</v>
      </c>
      <c r="I2904" t="s">
        <v>311</v>
      </c>
      <c r="J2904" t="s">
        <v>312</v>
      </c>
      <c r="K2904" t="s">
        <v>189</v>
      </c>
      <c r="L2904" t="s">
        <v>190</v>
      </c>
      <c r="M2904" t="s">
        <v>30</v>
      </c>
      <c r="N2904" t="s">
        <v>772</v>
      </c>
      <c r="O2904" t="s">
        <v>2154</v>
      </c>
      <c r="P2904" t="s">
        <v>2154</v>
      </c>
      <c r="Q2904" t="s">
        <v>2155</v>
      </c>
      <c r="R2904" t="s">
        <v>53</v>
      </c>
      <c r="S2904">
        <v>120823.86363636365</v>
      </c>
    </row>
    <row r="2905" spans="1:19" x14ac:dyDescent="0.35">
      <c r="A2905">
        <v>2026</v>
      </c>
      <c r="B2905" t="s">
        <v>21</v>
      </c>
      <c r="C2905">
        <v>10</v>
      </c>
      <c r="D2905" t="s">
        <v>22</v>
      </c>
      <c r="E2905" t="s">
        <v>23</v>
      </c>
      <c r="F2905" t="s">
        <v>2646</v>
      </c>
      <c r="G2905" t="s">
        <v>2646</v>
      </c>
      <c r="H2905" t="s">
        <v>186</v>
      </c>
      <c r="I2905" t="s">
        <v>2693</v>
      </c>
      <c r="J2905" t="s">
        <v>2694</v>
      </c>
      <c r="K2905" t="s">
        <v>162</v>
      </c>
      <c r="L2905" t="s">
        <v>163</v>
      </c>
      <c r="M2905" t="s">
        <v>30</v>
      </c>
      <c r="N2905" t="s">
        <v>772</v>
      </c>
      <c r="O2905" t="s">
        <v>2154</v>
      </c>
      <c r="P2905" t="s">
        <v>2154</v>
      </c>
      <c r="Q2905" t="s">
        <v>2155</v>
      </c>
      <c r="R2905" t="s">
        <v>53</v>
      </c>
      <c r="S2905">
        <v>30205.965909090912</v>
      </c>
    </row>
    <row r="2906" spans="1:19" x14ac:dyDescent="0.35">
      <c r="A2906">
        <v>2026</v>
      </c>
      <c r="B2906" t="s">
        <v>21</v>
      </c>
      <c r="C2906">
        <v>10</v>
      </c>
      <c r="D2906" t="s">
        <v>22</v>
      </c>
      <c r="E2906" t="s">
        <v>23</v>
      </c>
      <c r="F2906" t="s">
        <v>2646</v>
      </c>
      <c r="G2906" t="s">
        <v>2646</v>
      </c>
      <c r="H2906" t="s">
        <v>186</v>
      </c>
      <c r="I2906" t="s">
        <v>2695</v>
      </c>
      <c r="J2906" t="s">
        <v>2696</v>
      </c>
      <c r="K2906" t="s">
        <v>162</v>
      </c>
      <c r="L2906" t="s">
        <v>163</v>
      </c>
      <c r="M2906" t="s">
        <v>30</v>
      </c>
      <c r="N2906" t="s">
        <v>772</v>
      </c>
      <c r="O2906" t="s">
        <v>2154</v>
      </c>
      <c r="P2906" t="s">
        <v>2154</v>
      </c>
      <c r="Q2906" t="s">
        <v>2155</v>
      </c>
      <c r="R2906" t="s">
        <v>53</v>
      </c>
      <c r="S2906">
        <v>10068.655303030304</v>
      </c>
    </row>
    <row r="2907" spans="1:19" x14ac:dyDescent="0.35">
      <c r="A2907">
        <v>2026</v>
      </c>
      <c r="B2907" t="s">
        <v>21</v>
      </c>
      <c r="C2907">
        <v>10</v>
      </c>
      <c r="D2907" t="s">
        <v>22</v>
      </c>
      <c r="E2907" t="s">
        <v>23</v>
      </c>
      <c r="F2907" t="s">
        <v>2646</v>
      </c>
      <c r="G2907" t="s">
        <v>2646</v>
      </c>
      <c r="H2907" t="s">
        <v>186</v>
      </c>
      <c r="I2907" t="s">
        <v>2697</v>
      </c>
      <c r="J2907" t="s">
        <v>2698</v>
      </c>
      <c r="K2907" t="s">
        <v>162</v>
      </c>
      <c r="L2907" t="s">
        <v>163</v>
      </c>
      <c r="M2907" t="s">
        <v>30</v>
      </c>
      <c r="N2907" t="s">
        <v>772</v>
      </c>
      <c r="O2907" t="s">
        <v>2154</v>
      </c>
      <c r="P2907" t="s">
        <v>2154</v>
      </c>
      <c r="Q2907" t="s">
        <v>2155</v>
      </c>
      <c r="R2907" t="s">
        <v>53</v>
      </c>
      <c r="S2907">
        <v>20137.310606060608</v>
      </c>
    </row>
    <row r="2908" spans="1:19" x14ac:dyDescent="0.35">
      <c r="A2908">
        <v>2026</v>
      </c>
      <c r="B2908" t="s">
        <v>21</v>
      </c>
      <c r="C2908">
        <v>10</v>
      </c>
      <c r="D2908" t="s">
        <v>22</v>
      </c>
      <c r="E2908" t="s">
        <v>23</v>
      </c>
      <c r="F2908" t="s">
        <v>2646</v>
      </c>
      <c r="G2908" t="s">
        <v>2646</v>
      </c>
      <c r="H2908" t="s">
        <v>186</v>
      </c>
      <c r="I2908" t="s">
        <v>2699</v>
      </c>
      <c r="J2908" t="s">
        <v>2700</v>
      </c>
      <c r="K2908" t="s">
        <v>162</v>
      </c>
      <c r="L2908" t="s">
        <v>163</v>
      </c>
      <c r="M2908" t="s">
        <v>30</v>
      </c>
      <c r="N2908" t="s">
        <v>772</v>
      </c>
      <c r="O2908" t="s">
        <v>2154</v>
      </c>
      <c r="P2908" t="s">
        <v>2154</v>
      </c>
      <c r="Q2908" t="s">
        <v>2155</v>
      </c>
      <c r="R2908" t="s">
        <v>53</v>
      </c>
      <c r="S2908">
        <v>10068.655303030304</v>
      </c>
    </row>
    <row r="2909" spans="1:19" x14ac:dyDescent="0.35">
      <c r="A2909">
        <v>2026</v>
      </c>
      <c r="B2909" t="s">
        <v>21</v>
      </c>
      <c r="C2909">
        <v>10</v>
      </c>
      <c r="D2909" t="s">
        <v>22</v>
      </c>
      <c r="E2909" t="s">
        <v>23</v>
      </c>
      <c r="F2909" t="s">
        <v>2646</v>
      </c>
      <c r="G2909" t="s">
        <v>2646</v>
      </c>
      <c r="H2909" t="s">
        <v>186</v>
      </c>
      <c r="I2909" t="s">
        <v>2701</v>
      </c>
      <c r="J2909" t="s">
        <v>2702</v>
      </c>
      <c r="K2909" t="s">
        <v>162</v>
      </c>
      <c r="L2909" t="s">
        <v>163</v>
      </c>
      <c r="M2909" t="s">
        <v>30</v>
      </c>
      <c r="N2909" t="s">
        <v>772</v>
      </c>
      <c r="O2909" t="s">
        <v>2154</v>
      </c>
      <c r="P2909" t="s">
        <v>2154</v>
      </c>
      <c r="Q2909" t="s">
        <v>2155</v>
      </c>
      <c r="R2909" t="s">
        <v>53</v>
      </c>
      <c r="S2909">
        <v>30205.965909090912</v>
      </c>
    </row>
    <row r="2910" spans="1:19" x14ac:dyDescent="0.35">
      <c r="A2910">
        <v>2026</v>
      </c>
      <c r="B2910" t="s">
        <v>21</v>
      </c>
      <c r="C2910">
        <v>10</v>
      </c>
      <c r="D2910" t="s">
        <v>22</v>
      </c>
      <c r="E2910" t="s">
        <v>23</v>
      </c>
      <c r="F2910" t="s">
        <v>2646</v>
      </c>
      <c r="G2910" t="s">
        <v>2646</v>
      </c>
      <c r="H2910" t="s">
        <v>186</v>
      </c>
      <c r="I2910" t="s">
        <v>2703</v>
      </c>
      <c r="J2910" t="s">
        <v>2704</v>
      </c>
      <c r="K2910" t="s">
        <v>162</v>
      </c>
      <c r="L2910" t="s">
        <v>163</v>
      </c>
      <c r="M2910" t="s">
        <v>30</v>
      </c>
      <c r="N2910" t="s">
        <v>772</v>
      </c>
      <c r="O2910" t="s">
        <v>2154</v>
      </c>
      <c r="P2910" t="s">
        <v>2154</v>
      </c>
      <c r="Q2910" t="s">
        <v>2155</v>
      </c>
      <c r="R2910" t="s">
        <v>53</v>
      </c>
      <c r="S2910">
        <v>10068.655303030304</v>
      </c>
    </row>
    <row r="2911" spans="1:19" x14ac:dyDescent="0.35">
      <c r="A2911">
        <v>2026</v>
      </c>
      <c r="B2911" t="s">
        <v>21</v>
      </c>
      <c r="C2911">
        <v>10</v>
      </c>
      <c r="D2911" t="s">
        <v>22</v>
      </c>
      <c r="E2911" t="s">
        <v>23</v>
      </c>
      <c r="F2911" t="s">
        <v>2646</v>
      </c>
      <c r="G2911" t="s">
        <v>2646</v>
      </c>
      <c r="H2911" t="s">
        <v>186</v>
      </c>
      <c r="I2911" t="s">
        <v>2614</v>
      </c>
      <c r="J2911" t="s">
        <v>2615</v>
      </c>
      <c r="K2911" t="s">
        <v>189</v>
      </c>
      <c r="L2911" t="s">
        <v>190</v>
      </c>
      <c r="M2911" t="s">
        <v>30</v>
      </c>
      <c r="N2911" t="s">
        <v>772</v>
      </c>
      <c r="O2911" t="s">
        <v>2154</v>
      </c>
      <c r="P2911" t="s">
        <v>2154</v>
      </c>
      <c r="Q2911" t="s">
        <v>2155</v>
      </c>
      <c r="R2911" t="s">
        <v>53</v>
      </c>
      <c r="S2911">
        <v>4887.7083333333339</v>
      </c>
    </row>
    <row r="2912" spans="1:19" x14ac:dyDescent="0.35">
      <c r="A2912">
        <v>2026</v>
      </c>
      <c r="B2912" t="s">
        <v>21</v>
      </c>
      <c r="C2912">
        <v>10</v>
      </c>
      <c r="D2912" t="s">
        <v>22</v>
      </c>
      <c r="E2912" t="s">
        <v>23</v>
      </c>
      <c r="F2912" t="s">
        <v>2646</v>
      </c>
      <c r="G2912" t="s">
        <v>2646</v>
      </c>
      <c r="H2912" t="s">
        <v>186</v>
      </c>
      <c r="I2912" t="s">
        <v>2616</v>
      </c>
      <c r="J2912" t="s">
        <v>2617</v>
      </c>
      <c r="K2912" t="s">
        <v>162</v>
      </c>
      <c r="L2912" t="s">
        <v>163</v>
      </c>
      <c r="M2912" t="s">
        <v>30</v>
      </c>
      <c r="N2912" t="s">
        <v>772</v>
      </c>
      <c r="O2912" t="s">
        <v>2154</v>
      </c>
      <c r="P2912" t="s">
        <v>2154</v>
      </c>
      <c r="Q2912" t="s">
        <v>2155</v>
      </c>
      <c r="R2912" t="s">
        <v>53</v>
      </c>
      <c r="S2912">
        <v>10068.655303030304</v>
      </c>
    </row>
    <row r="2913" spans="1:19" x14ac:dyDescent="0.35">
      <c r="A2913">
        <v>2026</v>
      </c>
      <c r="B2913" t="s">
        <v>21</v>
      </c>
      <c r="C2913">
        <v>10</v>
      </c>
      <c r="D2913" t="s">
        <v>22</v>
      </c>
      <c r="E2913" t="s">
        <v>23</v>
      </c>
      <c r="F2913" t="s">
        <v>2646</v>
      </c>
      <c r="G2913" t="s">
        <v>2646</v>
      </c>
      <c r="H2913" t="s">
        <v>186</v>
      </c>
      <c r="I2913" t="s">
        <v>2166</v>
      </c>
      <c r="J2913" t="s">
        <v>2167</v>
      </c>
      <c r="K2913" t="s">
        <v>162</v>
      </c>
      <c r="L2913" t="s">
        <v>163</v>
      </c>
      <c r="M2913" t="s">
        <v>30</v>
      </c>
      <c r="N2913" t="s">
        <v>772</v>
      </c>
      <c r="O2913" t="s">
        <v>2154</v>
      </c>
      <c r="P2913" t="s">
        <v>2154</v>
      </c>
      <c r="Q2913" t="s">
        <v>2155</v>
      </c>
      <c r="R2913" t="s">
        <v>53</v>
      </c>
      <c r="S2913">
        <v>10068.655303030304</v>
      </c>
    </row>
    <row r="2914" spans="1:19" x14ac:dyDescent="0.35">
      <c r="A2914">
        <v>2026</v>
      </c>
      <c r="B2914" t="s">
        <v>21</v>
      </c>
      <c r="C2914">
        <v>10</v>
      </c>
      <c r="D2914" t="s">
        <v>22</v>
      </c>
      <c r="E2914" t="s">
        <v>23</v>
      </c>
      <c r="F2914" t="s">
        <v>2646</v>
      </c>
      <c r="G2914" t="s">
        <v>2646</v>
      </c>
      <c r="H2914" t="s">
        <v>186</v>
      </c>
      <c r="I2914" t="s">
        <v>1322</v>
      </c>
      <c r="J2914" t="s">
        <v>1323</v>
      </c>
      <c r="K2914" t="s">
        <v>162</v>
      </c>
      <c r="L2914" t="s">
        <v>163</v>
      </c>
      <c r="M2914" t="s">
        <v>30</v>
      </c>
      <c r="N2914" t="s">
        <v>772</v>
      </c>
      <c r="O2914" t="s">
        <v>2154</v>
      </c>
      <c r="P2914" t="s">
        <v>2154</v>
      </c>
      <c r="Q2914" t="s">
        <v>2155</v>
      </c>
      <c r="R2914" t="s">
        <v>53</v>
      </c>
      <c r="S2914">
        <v>10068.655303030304</v>
      </c>
    </row>
    <row r="2915" spans="1:19" x14ac:dyDescent="0.35">
      <c r="A2915">
        <v>2026</v>
      </c>
      <c r="B2915" t="s">
        <v>21</v>
      </c>
      <c r="C2915">
        <v>10</v>
      </c>
      <c r="D2915" t="s">
        <v>22</v>
      </c>
      <c r="E2915" t="s">
        <v>23</v>
      </c>
      <c r="F2915" t="s">
        <v>2646</v>
      </c>
      <c r="G2915" t="s">
        <v>2646</v>
      </c>
      <c r="H2915" t="s">
        <v>186</v>
      </c>
      <c r="I2915" t="s">
        <v>2089</v>
      </c>
      <c r="J2915" t="s">
        <v>2090</v>
      </c>
      <c r="K2915" t="s">
        <v>189</v>
      </c>
      <c r="L2915" t="s">
        <v>190</v>
      </c>
      <c r="M2915" t="s">
        <v>30</v>
      </c>
      <c r="N2915" t="s">
        <v>772</v>
      </c>
      <c r="O2915" t="s">
        <v>2154</v>
      </c>
      <c r="P2915" t="s">
        <v>2154</v>
      </c>
      <c r="Q2915" t="s">
        <v>2155</v>
      </c>
      <c r="R2915" t="s">
        <v>53</v>
      </c>
      <c r="S2915">
        <v>120823.86363636365</v>
      </c>
    </row>
    <row r="2916" spans="1:19" x14ac:dyDescent="0.35">
      <c r="A2916">
        <v>2026</v>
      </c>
      <c r="B2916" t="s">
        <v>21</v>
      </c>
      <c r="C2916">
        <v>10</v>
      </c>
      <c r="D2916" t="s">
        <v>22</v>
      </c>
      <c r="E2916" t="s">
        <v>23</v>
      </c>
      <c r="F2916" t="s">
        <v>2646</v>
      </c>
      <c r="G2916" t="s">
        <v>2646</v>
      </c>
      <c r="H2916" t="s">
        <v>186</v>
      </c>
      <c r="I2916" t="s">
        <v>1324</v>
      </c>
      <c r="J2916" t="s">
        <v>1325</v>
      </c>
      <c r="K2916" t="s">
        <v>70</v>
      </c>
      <c r="L2916" t="s">
        <v>71</v>
      </c>
      <c r="M2916" t="s">
        <v>30</v>
      </c>
      <c r="N2916" t="s">
        <v>772</v>
      </c>
      <c r="O2916" t="s">
        <v>2154</v>
      </c>
      <c r="P2916" t="s">
        <v>2154</v>
      </c>
      <c r="Q2916" t="s">
        <v>2155</v>
      </c>
      <c r="R2916" t="s">
        <v>53</v>
      </c>
      <c r="S2916">
        <v>25171.63825757576</v>
      </c>
    </row>
    <row r="2917" spans="1:19" x14ac:dyDescent="0.35">
      <c r="A2917">
        <v>2026</v>
      </c>
      <c r="B2917" t="s">
        <v>21</v>
      </c>
      <c r="C2917">
        <v>10</v>
      </c>
      <c r="D2917" t="s">
        <v>22</v>
      </c>
      <c r="E2917" t="s">
        <v>23</v>
      </c>
      <c r="F2917" t="s">
        <v>2646</v>
      </c>
      <c r="G2917" t="s">
        <v>2646</v>
      </c>
      <c r="H2917" t="s">
        <v>186</v>
      </c>
      <c r="I2917" t="s">
        <v>373</v>
      </c>
      <c r="J2917" t="s">
        <v>374</v>
      </c>
      <c r="K2917" t="s">
        <v>162</v>
      </c>
      <c r="L2917" t="s">
        <v>163</v>
      </c>
      <c r="M2917" t="s">
        <v>30</v>
      </c>
      <c r="N2917" t="s">
        <v>772</v>
      </c>
      <c r="O2917" t="s">
        <v>2154</v>
      </c>
      <c r="P2917" t="s">
        <v>2154</v>
      </c>
      <c r="Q2917" t="s">
        <v>2155</v>
      </c>
      <c r="R2917" t="s">
        <v>53</v>
      </c>
      <c r="S2917">
        <v>5034.327651515152</v>
      </c>
    </row>
    <row r="2918" spans="1:19" x14ac:dyDescent="0.35">
      <c r="A2918">
        <v>2026</v>
      </c>
      <c r="B2918" t="s">
        <v>21</v>
      </c>
      <c r="C2918">
        <v>10</v>
      </c>
      <c r="D2918" t="s">
        <v>22</v>
      </c>
      <c r="E2918" t="s">
        <v>23</v>
      </c>
      <c r="F2918" t="s">
        <v>2646</v>
      </c>
      <c r="G2918" t="s">
        <v>2646</v>
      </c>
      <c r="H2918" t="s">
        <v>186</v>
      </c>
      <c r="I2918" t="s">
        <v>1159</v>
      </c>
      <c r="J2918" t="s">
        <v>1160</v>
      </c>
      <c r="K2918" t="s">
        <v>162</v>
      </c>
      <c r="L2918" t="s">
        <v>163</v>
      </c>
      <c r="M2918" t="s">
        <v>30</v>
      </c>
      <c r="N2918" t="s">
        <v>772</v>
      </c>
      <c r="O2918" t="s">
        <v>2154</v>
      </c>
      <c r="P2918" t="s">
        <v>2154</v>
      </c>
      <c r="Q2918" t="s">
        <v>2155</v>
      </c>
      <c r="R2918" t="s">
        <v>53</v>
      </c>
      <c r="S2918">
        <v>10068.655303030304</v>
      </c>
    </row>
    <row r="2919" spans="1:19" x14ac:dyDescent="0.35">
      <c r="A2919">
        <v>2026</v>
      </c>
      <c r="B2919" t="s">
        <v>21</v>
      </c>
      <c r="C2919">
        <v>10</v>
      </c>
      <c r="D2919" t="s">
        <v>22</v>
      </c>
      <c r="E2919" t="s">
        <v>23</v>
      </c>
      <c r="F2919" t="s">
        <v>2646</v>
      </c>
      <c r="G2919" t="s">
        <v>2646</v>
      </c>
      <c r="H2919" t="s">
        <v>186</v>
      </c>
      <c r="I2919" t="s">
        <v>1161</v>
      </c>
      <c r="J2919" t="s">
        <v>234</v>
      </c>
      <c r="K2919" t="s">
        <v>162</v>
      </c>
      <c r="L2919" t="s">
        <v>163</v>
      </c>
      <c r="M2919" t="s">
        <v>30</v>
      </c>
      <c r="N2919" t="s">
        <v>772</v>
      </c>
      <c r="O2919" t="s">
        <v>2154</v>
      </c>
      <c r="P2919" t="s">
        <v>2154</v>
      </c>
      <c r="Q2919" t="s">
        <v>2155</v>
      </c>
      <c r="R2919" t="s">
        <v>53</v>
      </c>
      <c r="S2919">
        <v>15102.982954545456</v>
      </c>
    </row>
    <row r="2920" spans="1:19" x14ac:dyDescent="0.35">
      <c r="A2920">
        <v>2026</v>
      </c>
      <c r="B2920" t="s">
        <v>21</v>
      </c>
      <c r="C2920">
        <v>10</v>
      </c>
      <c r="D2920" t="s">
        <v>22</v>
      </c>
      <c r="E2920" t="s">
        <v>23</v>
      </c>
      <c r="F2920" t="s">
        <v>2646</v>
      </c>
      <c r="G2920" t="s">
        <v>2646</v>
      </c>
      <c r="H2920" t="s">
        <v>186</v>
      </c>
      <c r="I2920" t="s">
        <v>1055</v>
      </c>
      <c r="J2920" t="s">
        <v>1056</v>
      </c>
      <c r="K2920" t="s">
        <v>162</v>
      </c>
      <c r="L2920" t="s">
        <v>163</v>
      </c>
      <c r="M2920" t="s">
        <v>30</v>
      </c>
      <c r="N2920" t="s">
        <v>772</v>
      </c>
      <c r="O2920" t="s">
        <v>2154</v>
      </c>
      <c r="P2920" t="s">
        <v>2154</v>
      </c>
      <c r="Q2920" t="s">
        <v>2155</v>
      </c>
      <c r="R2920" t="s">
        <v>53</v>
      </c>
      <c r="S2920">
        <v>15102.982954545456</v>
      </c>
    </row>
    <row r="2921" spans="1:19" x14ac:dyDescent="0.35">
      <c r="A2921">
        <v>2026</v>
      </c>
      <c r="B2921" t="s">
        <v>21</v>
      </c>
      <c r="C2921">
        <v>10</v>
      </c>
      <c r="D2921" t="s">
        <v>22</v>
      </c>
      <c r="E2921" t="s">
        <v>23</v>
      </c>
      <c r="F2921" t="s">
        <v>2646</v>
      </c>
      <c r="G2921" t="s">
        <v>2646</v>
      </c>
      <c r="H2921" t="s">
        <v>186</v>
      </c>
      <c r="I2921" t="s">
        <v>391</v>
      </c>
      <c r="J2921" t="s">
        <v>392</v>
      </c>
      <c r="K2921" t="s">
        <v>162</v>
      </c>
      <c r="L2921" t="s">
        <v>163</v>
      </c>
      <c r="M2921" t="s">
        <v>30</v>
      </c>
      <c r="N2921" t="s">
        <v>772</v>
      </c>
      <c r="O2921" t="s">
        <v>2154</v>
      </c>
      <c r="P2921" t="s">
        <v>2154</v>
      </c>
      <c r="Q2921" t="s">
        <v>2155</v>
      </c>
      <c r="R2921" t="s">
        <v>53</v>
      </c>
      <c r="S2921">
        <v>5034.327651515152</v>
      </c>
    </row>
    <row r="2922" spans="1:19" x14ac:dyDescent="0.35">
      <c r="A2922">
        <v>2026</v>
      </c>
      <c r="B2922" t="s">
        <v>21</v>
      </c>
      <c r="C2922">
        <v>10</v>
      </c>
      <c r="D2922" t="s">
        <v>22</v>
      </c>
      <c r="E2922" t="s">
        <v>23</v>
      </c>
      <c r="F2922" t="s">
        <v>2646</v>
      </c>
      <c r="G2922" t="s">
        <v>2646</v>
      </c>
      <c r="H2922" t="s">
        <v>186</v>
      </c>
      <c r="I2922" t="s">
        <v>1332</v>
      </c>
      <c r="J2922" t="s">
        <v>1333</v>
      </c>
      <c r="K2922" t="s">
        <v>162</v>
      </c>
      <c r="L2922" t="s">
        <v>163</v>
      </c>
      <c r="M2922" t="s">
        <v>30</v>
      </c>
      <c r="N2922" t="s">
        <v>772</v>
      </c>
      <c r="O2922" t="s">
        <v>2154</v>
      </c>
      <c r="P2922" t="s">
        <v>2154</v>
      </c>
      <c r="Q2922" t="s">
        <v>2155</v>
      </c>
      <c r="R2922" t="s">
        <v>53</v>
      </c>
      <c r="S2922">
        <v>25171.63825757576</v>
      </c>
    </row>
    <row r="2923" spans="1:19" x14ac:dyDescent="0.35">
      <c r="A2923">
        <v>2026</v>
      </c>
      <c r="B2923" t="s">
        <v>21</v>
      </c>
      <c r="C2923">
        <v>10</v>
      </c>
      <c r="D2923" t="s">
        <v>22</v>
      </c>
      <c r="E2923" t="s">
        <v>23</v>
      </c>
      <c r="F2923" t="s">
        <v>2646</v>
      </c>
      <c r="G2923" t="s">
        <v>2646</v>
      </c>
      <c r="H2923" t="s">
        <v>186</v>
      </c>
      <c r="I2923" t="s">
        <v>2031</v>
      </c>
      <c r="J2923" t="s">
        <v>2032</v>
      </c>
      <c r="K2923" t="s">
        <v>162</v>
      </c>
      <c r="L2923" t="s">
        <v>163</v>
      </c>
      <c r="M2923" t="s">
        <v>30</v>
      </c>
      <c r="N2923" t="s">
        <v>772</v>
      </c>
      <c r="O2923" t="s">
        <v>2154</v>
      </c>
      <c r="P2923" t="s">
        <v>2154</v>
      </c>
      <c r="Q2923" t="s">
        <v>2155</v>
      </c>
      <c r="R2923" t="s">
        <v>53</v>
      </c>
      <c r="S2923">
        <v>45308.948863636368</v>
      </c>
    </row>
    <row r="2924" spans="1:19" x14ac:dyDescent="0.35">
      <c r="A2924">
        <v>2026</v>
      </c>
      <c r="B2924" t="s">
        <v>21</v>
      </c>
      <c r="C2924">
        <v>10</v>
      </c>
      <c r="D2924" t="s">
        <v>22</v>
      </c>
      <c r="E2924" t="s">
        <v>23</v>
      </c>
      <c r="F2924" t="s">
        <v>2646</v>
      </c>
      <c r="G2924" t="s">
        <v>2646</v>
      </c>
      <c r="H2924" t="s">
        <v>186</v>
      </c>
      <c r="I2924" t="s">
        <v>1334</v>
      </c>
      <c r="J2924" t="s">
        <v>1335</v>
      </c>
      <c r="K2924" t="s">
        <v>162</v>
      </c>
      <c r="L2924" t="s">
        <v>163</v>
      </c>
      <c r="M2924" t="s">
        <v>30</v>
      </c>
      <c r="N2924" t="s">
        <v>772</v>
      </c>
      <c r="O2924" t="s">
        <v>2154</v>
      </c>
      <c r="P2924" t="s">
        <v>2154</v>
      </c>
      <c r="Q2924" t="s">
        <v>2155</v>
      </c>
      <c r="R2924" t="s">
        <v>53</v>
      </c>
      <c r="S2924">
        <v>45308.948863636368</v>
      </c>
    </row>
    <row r="2925" spans="1:19" x14ac:dyDescent="0.35">
      <c r="A2925">
        <v>2026</v>
      </c>
      <c r="B2925" t="s">
        <v>21</v>
      </c>
      <c r="C2925">
        <v>10</v>
      </c>
      <c r="D2925" t="s">
        <v>22</v>
      </c>
      <c r="E2925" t="s">
        <v>23</v>
      </c>
      <c r="F2925" t="s">
        <v>2646</v>
      </c>
      <c r="G2925" t="s">
        <v>2646</v>
      </c>
      <c r="H2925" t="s">
        <v>186</v>
      </c>
      <c r="I2925" t="s">
        <v>1336</v>
      </c>
      <c r="J2925" t="s">
        <v>1337</v>
      </c>
      <c r="K2925" t="s">
        <v>162</v>
      </c>
      <c r="L2925" t="s">
        <v>163</v>
      </c>
      <c r="M2925" t="s">
        <v>30</v>
      </c>
      <c r="N2925" t="s">
        <v>772</v>
      </c>
      <c r="O2925" t="s">
        <v>2154</v>
      </c>
      <c r="P2925" t="s">
        <v>2154</v>
      </c>
      <c r="Q2925" t="s">
        <v>2155</v>
      </c>
      <c r="R2925" t="s">
        <v>53</v>
      </c>
      <c r="S2925">
        <v>25171.63825757576</v>
      </c>
    </row>
    <row r="2926" spans="1:19" x14ac:dyDescent="0.35">
      <c r="A2926">
        <v>2026</v>
      </c>
      <c r="B2926" t="s">
        <v>21</v>
      </c>
      <c r="C2926">
        <v>10</v>
      </c>
      <c r="D2926" t="s">
        <v>22</v>
      </c>
      <c r="E2926" t="s">
        <v>23</v>
      </c>
      <c r="F2926" t="s">
        <v>2646</v>
      </c>
      <c r="G2926" t="s">
        <v>2646</v>
      </c>
      <c r="H2926" t="s">
        <v>186</v>
      </c>
      <c r="I2926" t="s">
        <v>2033</v>
      </c>
      <c r="J2926" t="s">
        <v>2034</v>
      </c>
      <c r="K2926" t="s">
        <v>162</v>
      </c>
      <c r="L2926" t="s">
        <v>163</v>
      </c>
      <c r="M2926" t="s">
        <v>30</v>
      </c>
      <c r="N2926" t="s">
        <v>772</v>
      </c>
      <c r="O2926" t="s">
        <v>2154</v>
      </c>
      <c r="P2926" t="s">
        <v>2154</v>
      </c>
      <c r="Q2926" t="s">
        <v>2155</v>
      </c>
      <c r="R2926" t="s">
        <v>53</v>
      </c>
      <c r="S2926">
        <v>25171.63825757576</v>
      </c>
    </row>
    <row r="2927" spans="1:19" x14ac:dyDescent="0.35">
      <c r="A2927">
        <v>2026</v>
      </c>
      <c r="B2927" t="s">
        <v>21</v>
      </c>
      <c r="C2927">
        <v>10</v>
      </c>
      <c r="D2927" t="s">
        <v>22</v>
      </c>
      <c r="E2927" t="s">
        <v>23</v>
      </c>
      <c r="F2927" t="s">
        <v>2646</v>
      </c>
      <c r="G2927" t="s">
        <v>2646</v>
      </c>
      <c r="H2927" t="s">
        <v>186</v>
      </c>
      <c r="I2927" t="s">
        <v>1338</v>
      </c>
      <c r="J2927" t="s">
        <v>1339</v>
      </c>
      <c r="K2927" t="s">
        <v>162</v>
      </c>
      <c r="L2927" t="s">
        <v>163</v>
      </c>
      <c r="M2927" t="s">
        <v>30</v>
      </c>
      <c r="N2927" t="s">
        <v>772</v>
      </c>
      <c r="O2927" t="s">
        <v>2154</v>
      </c>
      <c r="P2927" t="s">
        <v>2154</v>
      </c>
      <c r="Q2927" t="s">
        <v>2155</v>
      </c>
      <c r="R2927" t="s">
        <v>53</v>
      </c>
      <c r="S2927">
        <v>60411.931818181823</v>
      </c>
    </row>
    <row r="2928" spans="1:19" x14ac:dyDescent="0.35">
      <c r="A2928">
        <v>2026</v>
      </c>
      <c r="B2928" t="s">
        <v>21</v>
      </c>
      <c r="C2928">
        <v>10</v>
      </c>
      <c r="D2928" t="s">
        <v>22</v>
      </c>
      <c r="E2928" t="s">
        <v>23</v>
      </c>
      <c r="F2928" t="s">
        <v>2646</v>
      </c>
      <c r="G2928" t="s">
        <v>2646</v>
      </c>
      <c r="H2928" t="s">
        <v>186</v>
      </c>
      <c r="I2928" t="s">
        <v>2705</v>
      </c>
      <c r="J2928" t="s">
        <v>2706</v>
      </c>
      <c r="K2928" t="s">
        <v>162</v>
      </c>
      <c r="L2928" t="s">
        <v>163</v>
      </c>
      <c r="M2928" t="s">
        <v>30</v>
      </c>
      <c r="N2928" t="s">
        <v>772</v>
      </c>
      <c r="O2928" t="s">
        <v>2154</v>
      </c>
      <c r="P2928" t="s">
        <v>2154</v>
      </c>
      <c r="Q2928" t="s">
        <v>2155</v>
      </c>
      <c r="R2928" t="s">
        <v>53</v>
      </c>
      <c r="S2928">
        <v>35240.293560606064</v>
      </c>
    </row>
    <row r="2929" spans="1:19" x14ac:dyDescent="0.35">
      <c r="A2929">
        <v>2026</v>
      </c>
      <c r="B2929" t="s">
        <v>21</v>
      </c>
      <c r="C2929">
        <v>10</v>
      </c>
      <c r="D2929" t="s">
        <v>22</v>
      </c>
      <c r="E2929" t="s">
        <v>23</v>
      </c>
      <c r="F2929" t="s">
        <v>2646</v>
      </c>
      <c r="G2929" t="s">
        <v>2646</v>
      </c>
      <c r="H2929" t="s">
        <v>186</v>
      </c>
      <c r="I2929" t="s">
        <v>1340</v>
      </c>
      <c r="J2929" t="s">
        <v>1341</v>
      </c>
      <c r="K2929" t="s">
        <v>162</v>
      </c>
      <c r="L2929" t="s">
        <v>163</v>
      </c>
      <c r="M2929" t="s">
        <v>30</v>
      </c>
      <c r="N2929" t="s">
        <v>772</v>
      </c>
      <c r="O2929" t="s">
        <v>2154</v>
      </c>
      <c r="P2929" t="s">
        <v>2154</v>
      </c>
      <c r="Q2929" t="s">
        <v>2155</v>
      </c>
      <c r="R2929" t="s">
        <v>53</v>
      </c>
      <c r="S2929">
        <v>45308.948863636368</v>
      </c>
    </row>
    <row r="2930" spans="1:19" x14ac:dyDescent="0.35">
      <c r="A2930">
        <v>2026</v>
      </c>
      <c r="B2930" t="s">
        <v>21</v>
      </c>
      <c r="C2930">
        <v>10</v>
      </c>
      <c r="D2930" t="s">
        <v>22</v>
      </c>
      <c r="E2930" t="s">
        <v>23</v>
      </c>
      <c r="F2930" t="s">
        <v>2646</v>
      </c>
      <c r="G2930" t="s">
        <v>2646</v>
      </c>
      <c r="H2930" t="s">
        <v>186</v>
      </c>
      <c r="I2930" t="s">
        <v>2707</v>
      </c>
      <c r="J2930" t="s">
        <v>2708</v>
      </c>
      <c r="K2930" t="s">
        <v>162</v>
      </c>
      <c r="L2930" t="s">
        <v>163</v>
      </c>
      <c r="M2930" t="s">
        <v>30</v>
      </c>
      <c r="N2930" t="s">
        <v>772</v>
      </c>
      <c r="O2930" t="s">
        <v>2154</v>
      </c>
      <c r="P2930" t="s">
        <v>2154</v>
      </c>
      <c r="Q2930" t="s">
        <v>2155</v>
      </c>
      <c r="R2930" t="s">
        <v>53</v>
      </c>
      <c r="S2930">
        <v>151029.82954545456</v>
      </c>
    </row>
    <row r="2931" spans="1:19" x14ac:dyDescent="0.35">
      <c r="A2931">
        <v>2026</v>
      </c>
      <c r="B2931" t="s">
        <v>21</v>
      </c>
      <c r="C2931">
        <v>10</v>
      </c>
      <c r="D2931" t="s">
        <v>22</v>
      </c>
      <c r="E2931" t="s">
        <v>23</v>
      </c>
      <c r="F2931" t="s">
        <v>2646</v>
      </c>
      <c r="G2931" t="s">
        <v>2646</v>
      </c>
      <c r="H2931" t="s">
        <v>186</v>
      </c>
      <c r="I2931" t="s">
        <v>393</v>
      </c>
      <c r="J2931" t="s">
        <v>394</v>
      </c>
      <c r="K2931" t="s">
        <v>162</v>
      </c>
      <c r="L2931" t="s">
        <v>163</v>
      </c>
      <c r="M2931" t="s">
        <v>30</v>
      </c>
      <c r="N2931" t="s">
        <v>772</v>
      </c>
      <c r="O2931" t="s">
        <v>2154</v>
      </c>
      <c r="P2931" t="s">
        <v>2154</v>
      </c>
      <c r="Q2931" t="s">
        <v>2155</v>
      </c>
      <c r="R2931" t="s">
        <v>53</v>
      </c>
      <c r="S2931">
        <v>65446.259469696975</v>
      </c>
    </row>
    <row r="2932" spans="1:19" x14ac:dyDescent="0.35">
      <c r="A2932">
        <v>2026</v>
      </c>
      <c r="B2932" t="s">
        <v>21</v>
      </c>
      <c r="C2932">
        <v>10</v>
      </c>
      <c r="D2932" t="s">
        <v>22</v>
      </c>
      <c r="E2932" t="s">
        <v>23</v>
      </c>
      <c r="F2932" t="s">
        <v>2646</v>
      </c>
      <c r="G2932" t="s">
        <v>2646</v>
      </c>
      <c r="H2932" t="s">
        <v>186</v>
      </c>
      <c r="I2932" t="s">
        <v>2426</v>
      </c>
      <c r="J2932" t="s">
        <v>2427</v>
      </c>
      <c r="K2932" t="s">
        <v>162</v>
      </c>
      <c r="L2932" t="s">
        <v>163</v>
      </c>
      <c r="M2932" t="s">
        <v>30</v>
      </c>
      <c r="N2932" t="s">
        <v>772</v>
      </c>
      <c r="O2932" t="s">
        <v>2154</v>
      </c>
      <c r="P2932" t="s">
        <v>2154</v>
      </c>
      <c r="Q2932" t="s">
        <v>2155</v>
      </c>
      <c r="R2932" t="s">
        <v>53</v>
      </c>
      <c r="S2932">
        <v>50343.27651515152</v>
      </c>
    </row>
    <row r="2933" spans="1:19" x14ac:dyDescent="0.35">
      <c r="A2933">
        <v>2026</v>
      </c>
      <c r="B2933" t="s">
        <v>21</v>
      </c>
      <c r="C2933">
        <v>10</v>
      </c>
      <c r="D2933" t="s">
        <v>22</v>
      </c>
      <c r="E2933" t="s">
        <v>23</v>
      </c>
      <c r="F2933" t="s">
        <v>2646</v>
      </c>
      <c r="G2933" t="s">
        <v>2646</v>
      </c>
      <c r="H2933" t="s">
        <v>186</v>
      </c>
      <c r="I2933" t="s">
        <v>2618</v>
      </c>
      <c r="J2933" t="s">
        <v>2619</v>
      </c>
      <c r="K2933" t="s">
        <v>189</v>
      </c>
      <c r="L2933" t="s">
        <v>190</v>
      </c>
      <c r="M2933" t="s">
        <v>30</v>
      </c>
      <c r="N2933" t="s">
        <v>772</v>
      </c>
      <c r="O2933" t="s">
        <v>2154</v>
      </c>
      <c r="P2933" t="s">
        <v>2154</v>
      </c>
      <c r="Q2933" t="s">
        <v>2155</v>
      </c>
      <c r="R2933" t="s">
        <v>53</v>
      </c>
      <c r="S2933">
        <v>4887.7083333333339</v>
      </c>
    </row>
    <row r="2934" spans="1:19" x14ac:dyDescent="0.35">
      <c r="A2934">
        <v>2026</v>
      </c>
      <c r="B2934" t="s">
        <v>21</v>
      </c>
      <c r="C2934">
        <v>10</v>
      </c>
      <c r="D2934" t="s">
        <v>22</v>
      </c>
      <c r="E2934" t="s">
        <v>23</v>
      </c>
      <c r="F2934" t="s">
        <v>2646</v>
      </c>
      <c r="G2934" t="s">
        <v>2646</v>
      </c>
      <c r="H2934" t="s">
        <v>186</v>
      </c>
      <c r="I2934" t="s">
        <v>2620</v>
      </c>
      <c r="J2934" t="s">
        <v>2621</v>
      </c>
      <c r="K2934" t="s">
        <v>189</v>
      </c>
      <c r="L2934" t="s">
        <v>190</v>
      </c>
      <c r="M2934" t="s">
        <v>30</v>
      </c>
      <c r="N2934" t="s">
        <v>772</v>
      </c>
      <c r="O2934" t="s">
        <v>2154</v>
      </c>
      <c r="P2934" t="s">
        <v>2154</v>
      </c>
      <c r="Q2934" t="s">
        <v>2155</v>
      </c>
      <c r="R2934" t="s">
        <v>53</v>
      </c>
      <c r="S2934">
        <v>4887.7083333333339</v>
      </c>
    </row>
    <row r="2935" spans="1:19" x14ac:dyDescent="0.35">
      <c r="A2935">
        <v>2026</v>
      </c>
      <c r="B2935" t="s">
        <v>21</v>
      </c>
      <c r="C2935">
        <v>10</v>
      </c>
      <c r="D2935" t="s">
        <v>22</v>
      </c>
      <c r="E2935" t="s">
        <v>23</v>
      </c>
      <c r="F2935" t="s">
        <v>2646</v>
      </c>
      <c r="G2935" t="s">
        <v>2646</v>
      </c>
      <c r="H2935" t="s">
        <v>186</v>
      </c>
      <c r="I2935" t="s">
        <v>2622</v>
      </c>
      <c r="J2935" t="s">
        <v>2623</v>
      </c>
      <c r="K2935" t="s">
        <v>189</v>
      </c>
      <c r="L2935" t="s">
        <v>190</v>
      </c>
      <c r="M2935" t="s">
        <v>30</v>
      </c>
      <c r="N2935" t="s">
        <v>772</v>
      </c>
      <c r="O2935" t="s">
        <v>2154</v>
      </c>
      <c r="P2935" t="s">
        <v>2154</v>
      </c>
      <c r="Q2935" t="s">
        <v>2155</v>
      </c>
      <c r="R2935" t="s">
        <v>53</v>
      </c>
      <c r="S2935">
        <v>4887.7083333333339</v>
      </c>
    </row>
    <row r="2936" spans="1:19" x14ac:dyDescent="0.35">
      <c r="A2936">
        <v>2026</v>
      </c>
      <c r="B2936" t="s">
        <v>21</v>
      </c>
      <c r="C2936">
        <v>10</v>
      </c>
      <c r="D2936" t="s">
        <v>22</v>
      </c>
      <c r="E2936" t="s">
        <v>23</v>
      </c>
      <c r="F2936" t="s">
        <v>2646</v>
      </c>
      <c r="G2936" t="s">
        <v>2646</v>
      </c>
      <c r="H2936" t="s">
        <v>186</v>
      </c>
      <c r="I2936" t="s">
        <v>2624</v>
      </c>
      <c r="J2936" t="s">
        <v>2625</v>
      </c>
      <c r="K2936" t="s">
        <v>189</v>
      </c>
      <c r="L2936" t="s">
        <v>190</v>
      </c>
      <c r="M2936" t="s">
        <v>30</v>
      </c>
      <c r="N2936" t="s">
        <v>772</v>
      </c>
      <c r="O2936" t="s">
        <v>2154</v>
      </c>
      <c r="P2936" t="s">
        <v>2154</v>
      </c>
      <c r="Q2936" t="s">
        <v>2155</v>
      </c>
      <c r="R2936" t="s">
        <v>53</v>
      </c>
      <c r="S2936">
        <v>4887.7083333333339</v>
      </c>
    </row>
    <row r="2937" spans="1:19" x14ac:dyDescent="0.35">
      <c r="A2937">
        <v>2026</v>
      </c>
      <c r="B2937" t="s">
        <v>21</v>
      </c>
      <c r="C2937">
        <v>10</v>
      </c>
      <c r="D2937" t="s">
        <v>22</v>
      </c>
      <c r="E2937" t="s">
        <v>23</v>
      </c>
      <c r="F2937" t="s">
        <v>2646</v>
      </c>
      <c r="G2937" t="s">
        <v>2646</v>
      </c>
      <c r="H2937" t="s">
        <v>186</v>
      </c>
      <c r="I2937" t="s">
        <v>2626</v>
      </c>
      <c r="J2937" t="s">
        <v>2627</v>
      </c>
      <c r="K2937" t="s">
        <v>189</v>
      </c>
      <c r="L2937" t="s">
        <v>190</v>
      </c>
      <c r="M2937" t="s">
        <v>30</v>
      </c>
      <c r="N2937" t="s">
        <v>772</v>
      </c>
      <c r="O2937" t="s">
        <v>2154</v>
      </c>
      <c r="P2937" t="s">
        <v>2154</v>
      </c>
      <c r="Q2937" t="s">
        <v>2155</v>
      </c>
      <c r="R2937" t="s">
        <v>53</v>
      </c>
      <c r="S2937">
        <v>4887.7083333333339</v>
      </c>
    </row>
    <row r="2938" spans="1:19" x14ac:dyDescent="0.35">
      <c r="A2938">
        <v>2026</v>
      </c>
      <c r="B2938" t="s">
        <v>21</v>
      </c>
      <c r="C2938">
        <v>10</v>
      </c>
      <c r="D2938" t="s">
        <v>22</v>
      </c>
      <c r="E2938" t="s">
        <v>23</v>
      </c>
      <c r="F2938" t="s">
        <v>2646</v>
      </c>
      <c r="G2938" t="s">
        <v>2646</v>
      </c>
      <c r="H2938" t="s">
        <v>186</v>
      </c>
      <c r="I2938" t="s">
        <v>2628</v>
      </c>
      <c r="J2938" t="s">
        <v>2629</v>
      </c>
      <c r="K2938" t="s">
        <v>189</v>
      </c>
      <c r="L2938" t="s">
        <v>190</v>
      </c>
      <c r="M2938" t="s">
        <v>30</v>
      </c>
      <c r="N2938" t="s">
        <v>772</v>
      </c>
      <c r="O2938" t="s">
        <v>2154</v>
      </c>
      <c r="P2938" t="s">
        <v>2154</v>
      </c>
      <c r="Q2938" t="s">
        <v>2155</v>
      </c>
      <c r="R2938" t="s">
        <v>53</v>
      </c>
      <c r="S2938">
        <v>4887.7083333333339</v>
      </c>
    </row>
    <row r="2939" spans="1:19" x14ac:dyDescent="0.35">
      <c r="A2939">
        <v>2026</v>
      </c>
      <c r="B2939" t="s">
        <v>21</v>
      </c>
      <c r="C2939">
        <v>10</v>
      </c>
      <c r="D2939" t="s">
        <v>22</v>
      </c>
      <c r="E2939" t="s">
        <v>23</v>
      </c>
      <c r="F2939" t="s">
        <v>2646</v>
      </c>
      <c r="G2939" t="s">
        <v>2646</v>
      </c>
      <c r="H2939" t="s">
        <v>186</v>
      </c>
      <c r="I2939" t="s">
        <v>1364</v>
      </c>
      <c r="J2939" t="s">
        <v>1365</v>
      </c>
      <c r="K2939" t="s">
        <v>162</v>
      </c>
      <c r="L2939" t="s">
        <v>163</v>
      </c>
      <c r="M2939" t="s">
        <v>30</v>
      </c>
      <c r="N2939" t="s">
        <v>772</v>
      </c>
      <c r="O2939" t="s">
        <v>2154</v>
      </c>
      <c r="P2939" t="s">
        <v>2154</v>
      </c>
      <c r="Q2939" t="s">
        <v>2155</v>
      </c>
      <c r="R2939" t="s">
        <v>53</v>
      </c>
      <c r="S2939">
        <v>10068.655303030304</v>
      </c>
    </row>
    <row r="2940" spans="1:19" x14ac:dyDescent="0.35">
      <c r="A2940">
        <v>2026</v>
      </c>
      <c r="B2940" t="s">
        <v>21</v>
      </c>
      <c r="C2940">
        <v>10</v>
      </c>
      <c r="D2940" t="s">
        <v>22</v>
      </c>
      <c r="E2940" t="s">
        <v>23</v>
      </c>
      <c r="F2940" t="s">
        <v>2646</v>
      </c>
      <c r="G2940" t="s">
        <v>2646</v>
      </c>
      <c r="H2940" t="s">
        <v>186</v>
      </c>
      <c r="I2940" t="s">
        <v>1370</v>
      </c>
      <c r="J2940" t="s">
        <v>1371</v>
      </c>
      <c r="K2940" t="s">
        <v>162</v>
      </c>
      <c r="L2940" t="s">
        <v>163</v>
      </c>
      <c r="M2940" t="s">
        <v>30</v>
      </c>
      <c r="N2940" t="s">
        <v>772</v>
      </c>
      <c r="O2940" t="s">
        <v>2154</v>
      </c>
      <c r="P2940" t="s">
        <v>2154</v>
      </c>
      <c r="Q2940" t="s">
        <v>2155</v>
      </c>
      <c r="R2940" t="s">
        <v>53</v>
      </c>
      <c r="S2940">
        <v>5034.327651515152</v>
      </c>
    </row>
    <row r="2941" spans="1:19" x14ac:dyDescent="0.35">
      <c r="A2941">
        <v>2026</v>
      </c>
      <c r="B2941" t="s">
        <v>21</v>
      </c>
      <c r="C2941">
        <v>10</v>
      </c>
      <c r="D2941" t="s">
        <v>22</v>
      </c>
      <c r="E2941" t="s">
        <v>23</v>
      </c>
      <c r="F2941" t="s">
        <v>2646</v>
      </c>
      <c r="G2941" t="s">
        <v>2646</v>
      </c>
      <c r="H2941" t="s">
        <v>186</v>
      </c>
      <c r="I2941" t="s">
        <v>1372</v>
      </c>
      <c r="J2941" t="s">
        <v>1373</v>
      </c>
      <c r="K2941" t="s">
        <v>70</v>
      </c>
      <c r="L2941" t="s">
        <v>71</v>
      </c>
      <c r="M2941" t="s">
        <v>30</v>
      </c>
      <c r="N2941" t="s">
        <v>772</v>
      </c>
      <c r="O2941" t="s">
        <v>2154</v>
      </c>
      <c r="P2941" t="s">
        <v>2154</v>
      </c>
      <c r="Q2941" t="s">
        <v>2155</v>
      </c>
      <c r="R2941" t="s">
        <v>53</v>
      </c>
      <c r="S2941">
        <v>40274.621212121216</v>
      </c>
    </row>
    <row r="2942" spans="1:19" x14ac:dyDescent="0.35">
      <c r="A2942">
        <v>2026</v>
      </c>
      <c r="B2942" t="s">
        <v>21</v>
      </c>
      <c r="C2942">
        <v>10</v>
      </c>
      <c r="D2942" t="s">
        <v>22</v>
      </c>
      <c r="E2942" t="s">
        <v>23</v>
      </c>
      <c r="F2942" t="s">
        <v>2646</v>
      </c>
      <c r="G2942" t="s">
        <v>2646</v>
      </c>
      <c r="H2942" t="s">
        <v>186</v>
      </c>
      <c r="I2942" t="s">
        <v>1374</v>
      </c>
      <c r="J2942" t="s">
        <v>1375</v>
      </c>
      <c r="K2942" t="s">
        <v>70</v>
      </c>
      <c r="L2942" t="s">
        <v>71</v>
      </c>
      <c r="M2942" t="s">
        <v>30</v>
      </c>
      <c r="N2942" t="s">
        <v>772</v>
      </c>
      <c r="O2942" t="s">
        <v>2154</v>
      </c>
      <c r="P2942" t="s">
        <v>2154</v>
      </c>
      <c r="Q2942" t="s">
        <v>2155</v>
      </c>
      <c r="R2942" t="s">
        <v>53</v>
      </c>
      <c r="S2942">
        <v>211441.76136363638</v>
      </c>
    </row>
    <row r="2943" spans="1:19" x14ac:dyDescent="0.35">
      <c r="A2943">
        <v>2026</v>
      </c>
      <c r="B2943" t="s">
        <v>21</v>
      </c>
      <c r="C2943">
        <v>10</v>
      </c>
      <c r="D2943" t="s">
        <v>22</v>
      </c>
      <c r="E2943" t="s">
        <v>23</v>
      </c>
      <c r="F2943" t="s">
        <v>2646</v>
      </c>
      <c r="G2943" t="s">
        <v>2646</v>
      </c>
      <c r="H2943" t="s">
        <v>504</v>
      </c>
      <c r="I2943" t="s">
        <v>1524</v>
      </c>
      <c r="J2943" t="s">
        <v>1525</v>
      </c>
      <c r="K2943" t="s">
        <v>545</v>
      </c>
      <c r="L2943" t="s">
        <v>546</v>
      </c>
      <c r="M2943" t="s">
        <v>30</v>
      </c>
      <c r="N2943" t="s">
        <v>772</v>
      </c>
      <c r="O2943" t="s">
        <v>2154</v>
      </c>
      <c r="P2943" t="s">
        <v>2154</v>
      </c>
      <c r="Q2943" t="s">
        <v>2155</v>
      </c>
      <c r="R2943" t="s">
        <v>33</v>
      </c>
      <c r="S2943">
        <v>120823.86363636365</v>
      </c>
    </row>
    <row r="2944" spans="1:19" x14ac:dyDescent="0.35">
      <c r="A2944">
        <v>2026</v>
      </c>
      <c r="B2944" t="s">
        <v>21</v>
      </c>
      <c r="C2944">
        <v>10</v>
      </c>
      <c r="D2944" t="s">
        <v>22</v>
      </c>
      <c r="E2944" t="s">
        <v>23</v>
      </c>
      <c r="F2944" t="s">
        <v>2646</v>
      </c>
      <c r="G2944" t="s">
        <v>2646</v>
      </c>
      <c r="H2944" t="s">
        <v>504</v>
      </c>
      <c r="I2944" t="s">
        <v>1390</v>
      </c>
      <c r="J2944" t="s">
        <v>1391</v>
      </c>
      <c r="K2944" t="s">
        <v>515</v>
      </c>
      <c r="L2944" t="s">
        <v>516</v>
      </c>
      <c r="M2944" t="s">
        <v>30</v>
      </c>
      <c r="N2944" t="s">
        <v>772</v>
      </c>
      <c r="O2944" t="s">
        <v>2154</v>
      </c>
      <c r="P2944" t="s">
        <v>2154</v>
      </c>
      <c r="Q2944" t="s">
        <v>2155</v>
      </c>
      <c r="R2944" t="s">
        <v>33</v>
      </c>
      <c r="S2944">
        <v>604119.31818181823</v>
      </c>
    </row>
    <row r="2945" spans="1:19" x14ac:dyDescent="0.35">
      <c r="A2945">
        <v>2026</v>
      </c>
      <c r="B2945" t="s">
        <v>21</v>
      </c>
      <c r="C2945">
        <v>10</v>
      </c>
      <c r="D2945" t="s">
        <v>22</v>
      </c>
      <c r="E2945" t="s">
        <v>23</v>
      </c>
      <c r="F2945" t="s">
        <v>2646</v>
      </c>
      <c r="G2945" t="s">
        <v>2646</v>
      </c>
      <c r="H2945" t="s">
        <v>504</v>
      </c>
      <c r="I2945" t="s">
        <v>1392</v>
      </c>
      <c r="J2945" t="s">
        <v>1393</v>
      </c>
      <c r="K2945" t="s">
        <v>557</v>
      </c>
      <c r="L2945" t="s">
        <v>558</v>
      </c>
      <c r="M2945" t="s">
        <v>30</v>
      </c>
      <c r="N2945" t="s">
        <v>772</v>
      </c>
      <c r="O2945" t="s">
        <v>2154</v>
      </c>
      <c r="P2945" t="s">
        <v>2154</v>
      </c>
      <c r="Q2945" t="s">
        <v>2155</v>
      </c>
      <c r="R2945" t="s">
        <v>33</v>
      </c>
      <c r="S2945">
        <v>120823.86363636365</v>
      </c>
    </row>
    <row r="2946" spans="1:19" x14ac:dyDescent="0.35">
      <c r="A2946">
        <v>2026</v>
      </c>
      <c r="B2946" t="s">
        <v>21</v>
      </c>
      <c r="C2946">
        <v>10</v>
      </c>
      <c r="D2946" t="s">
        <v>22</v>
      </c>
      <c r="E2946" t="s">
        <v>23</v>
      </c>
      <c r="F2946" t="s">
        <v>2646</v>
      </c>
      <c r="G2946" t="s">
        <v>2646</v>
      </c>
      <c r="H2946" t="s">
        <v>504</v>
      </c>
      <c r="I2946" t="s">
        <v>1546</v>
      </c>
      <c r="J2946" t="s">
        <v>1547</v>
      </c>
      <c r="K2946" t="s">
        <v>557</v>
      </c>
      <c r="L2946" t="s">
        <v>558</v>
      </c>
      <c r="M2946" t="s">
        <v>30</v>
      </c>
      <c r="N2946" t="s">
        <v>772</v>
      </c>
      <c r="O2946" t="s">
        <v>2154</v>
      </c>
      <c r="P2946" t="s">
        <v>2154</v>
      </c>
      <c r="Q2946" t="s">
        <v>2155</v>
      </c>
      <c r="R2946" t="s">
        <v>33</v>
      </c>
      <c r="S2946">
        <v>15102.982954545456</v>
      </c>
    </row>
    <row r="2947" spans="1:19" x14ac:dyDescent="0.35">
      <c r="A2947">
        <v>2026</v>
      </c>
      <c r="B2947" t="s">
        <v>21</v>
      </c>
      <c r="C2947">
        <v>10</v>
      </c>
      <c r="D2947" t="s">
        <v>22</v>
      </c>
      <c r="E2947" t="s">
        <v>23</v>
      </c>
      <c r="F2947" t="s">
        <v>2646</v>
      </c>
      <c r="G2947" t="s">
        <v>2646</v>
      </c>
      <c r="H2947" t="s">
        <v>504</v>
      </c>
      <c r="I2947" t="s">
        <v>908</v>
      </c>
      <c r="J2947" t="s">
        <v>909</v>
      </c>
      <c r="K2947" t="s">
        <v>537</v>
      </c>
      <c r="L2947" t="s">
        <v>538</v>
      </c>
      <c r="M2947" t="s">
        <v>30</v>
      </c>
      <c r="N2947" t="s">
        <v>772</v>
      </c>
      <c r="O2947" t="s">
        <v>2154</v>
      </c>
      <c r="P2947" t="s">
        <v>2154</v>
      </c>
      <c r="Q2947" t="s">
        <v>2155</v>
      </c>
      <c r="R2947" t="s">
        <v>33</v>
      </c>
      <c r="S2947">
        <v>15102.982954545456</v>
      </c>
    </row>
    <row r="2948" spans="1:19" x14ac:dyDescent="0.35">
      <c r="A2948">
        <v>2026</v>
      </c>
      <c r="B2948" t="s">
        <v>21</v>
      </c>
      <c r="C2948">
        <v>10</v>
      </c>
      <c r="D2948" t="s">
        <v>22</v>
      </c>
      <c r="E2948" t="s">
        <v>23</v>
      </c>
      <c r="F2948" t="s">
        <v>2646</v>
      </c>
      <c r="G2948" t="s">
        <v>2646</v>
      </c>
      <c r="H2948" t="s">
        <v>504</v>
      </c>
      <c r="I2948" t="s">
        <v>535</v>
      </c>
      <c r="J2948" t="s">
        <v>536</v>
      </c>
      <c r="K2948" t="s">
        <v>537</v>
      </c>
      <c r="L2948" t="s">
        <v>538</v>
      </c>
      <c r="M2948" t="s">
        <v>30</v>
      </c>
      <c r="N2948" t="s">
        <v>772</v>
      </c>
      <c r="O2948" t="s">
        <v>2154</v>
      </c>
      <c r="P2948" t="s">
        <v>2154</v>
      </c>
      <c r="Q2948" t="s">
        <v>2155</v>
      </c>
      <c r="R2948" t="s">
        <v>33</v>
      </c>
      <c r="S2948">
        <v>1208238.6363636365</v>
      </c>
    </row>
    <row r="2949" spans="1:19" x14ac:dyDescent="0.35">
      <c r="A2949">
        <v>2026</v>
      </c>
      <c r="B2949" t="s">
        <v>21</v>
      </c>
      <c r="C2949">
        <v>10</v>
      </c>
      <c r="D2949" t="s">
        <v>22</v>
      </c>
      <c r="E2949" t="s">
        <v>23</v>
      </c>
      <c r="F2949" t="s">
        <v>2646</v>
      </c>
      <c r="G2949" t="s">
        <v>2646</v>
      </c>
      <c r="H2949" t="s">
        <v>504</v>
      </c>
      <c r="I2949" t="s">
        <v>1396</v>
      </c>
      <c r="J2949" t="s">
        <v>1397</v>
      </c>
      <c r="K2949" t="s">
        <v>507</v>
      </c>
      <c r="L2949" t="s">
        <v>508</v>
      </c>
      <c r="M2949" t="s">
        <v>30</v>
      </c>
      <c r="N2949" t="s">
        <v>772</v>
      </c>
      <c r="O2949" t="s">
        <v>2154</v>
      </c>
      <c r="P2949" t="s">
        <v>2154</v>
      </c>
      <c r="Q2949" t="s">
        <v>2155</v>
      </c>
      <c r="R2949" t="s">
        <v>33</v>
      </c>
      <c r="S2949">
        <v>120823.86363636365</v>
      </c>
    </row>
    <row r="2950" spans="1:19" x14ac:dyDescent="0.35">
      <c r="A2950">
        <v>2026</v>
      </c>
      <c r="B2950" t="s">
        <v>21</v>
      </c>
      <c r="C2950">
        <v>10</v>
      </c>
      <c r="D2950" t="s">
        <v>22</v>
      </c>
      <c r="E2950" t="s">
        <v>23</v>
      </c>
      <c r="F2950" t="s">
        <v>2646</v>
      </c>
      <c r="G2950" t="s">
        <v>2646</v>
      </c>
      <c r="H2950" t="s">
        <v>504</v>
      </c>
      <c r="I2950" t="s">
        <v>1398</v>
      </c>
      <c r="J2950" t="s">
        <v>1399</v>
      </c>
      <c r="K2950" t="s">
        <v>1400</v>
      </c>
      <c r="L2950" t="s">
        <v>1401</v>
      </c>
      <c r="M2950" t="s">
        <v>30</v>
      </c>
      <c r="N2950" t="s">
        <v>772</v>
      </c>
      <c r="O2950" t="s">
        <v>2154</v>
      </c>
      <c r="P2950" t="s">
        <v>2154</v>
      </c>
      <c r="Q2950" t="s">
        <v>2155</v>
      </c>
      <c r="R2950" t="s">
        <v>33</v>
      </c>
      <c r="S2950">
        <v>120823.86363636365</v>
      </c>
    </row>
    <row r="2951" spans="1:19" x14ac:dyDescent="0.35">
      <c r="A2951">
        <v>2026</v>
      </c>
      <c r="B2951" t="s">
        <v>21</v>
      </c>
      <c r="C2951">
        <v>10</v>
      </c>
      <c r="D2951" t="s">
        <v>22</v>
      </c>
      <c r="E2951" t="s">
        <v>23</v>
      </c>
      <c r="F2951" t="s">
        <v>2646</v>
      </c>
      <c r="G2951" t="s">
        <v>2646</v>
      </c>
      <c r="H2951" t="s">
        <v>504</v>
      </c>
      <c r="I2951" t="s">
        <v>1558</v>
      </c>
      <c r="J2951" t="s">
        <v>1559</v>
      </c>
      <c r="K2951" t="s">
        <v>28</v>
      </c>
      <c r="L2951" t="s">
        <v>29</v>
      </c>
      <c r="M2951" t="s">
        <v>30</v>
      </c>
      <c r="N2951" t="s">
        <v>772</v>
      </c>
      <c r="O2951" t="s">
        <v>2154</v>
      </c>
      <c r="P2951" t="s">
        <v>2154</v>
      </c>
      <c r="Q2951" t="s">
        <v>2155</v>
      </c>
      <c r="R2951" t="s">
        <v>33</v>
      </c>
      <c r="S2951">
        <v>120823.86363636365</v>
      </c>
    </row>
    <row r="2952" spans="1:19" x14ac:dyDescent="0.35">
      <c r="A2952">
        <v>2026</v>
      </c>
      <c r="B2952" t="s">
        <v>21</v>
      </c>
      <c r="C2952">
        <v>10</v>
      </c>
      <c r="D2952" t="s">
        <v>22</v>
      </c>
      <c r="E2952" t="s">
        <v>23</v>
      </c>
      <c r="F2952" t="s">
        <v>2646</v>
      </c>
      <c r="G2952" t="s">
        <v>2646</v>
      </c>
      <c r="H2952" t="s">
        <v>504</v>
      </c>
      <c r="I2952" t="s">
        <v>553</v>
      </c>
      <c r="J2952" t="s">
        <v>554</v>
      </c>
      <c r="K2952" t="s">
        <v>28</v>
      </c>
      <c r="L2952" t="s">
        <v>29</v>
      </c>
      <c r="M2952" t="s">
        <v>30</v>
      </c>
      <c r="N2952" t="s">
        <v>772</v>
      </c>
      <c r="O2952" t="s">
        <v>2154</v>
      </c>
      <c r="P2952" t="s">
        <v>2154</v>
      </c>
      <c r="Q2952" t="s">
        <v>2155</v>
      </c>
      <c r="R2952" t="s">
        <v>33</v>
      </c>
      <c r="S2952">
        <v>120823.86363636365</v>
      </c>
    </row>
    <row r="2953" spans="1:19" x14ac:dyDescent="0.35">
      <c r="A2953">
        <v>2026</v>
      </c>
      <c r="B2953" t="s">
        <v>21</v>
      </c>
      <c r="C2953">
        <v>10</v>
      </c>
      <c r="D2953" t="s">
        <v>22</v>
      </c>
      <c r="E2953" t="s">
        <v>23</v>
      </c>
      <c r="F2953" t="s">
        <v>2646</v>
      </c>
      <c r="G2953" t="s">
        <v>2646</v>
      </c>
      <c r="H2953" t="s">
        <v>504</v>
      </c>
      <c r="I2953" t="s">
        <v>2638</v>
      </c>
      <c r="J2953" t="s">
        <v>2639</v>
      </c>
      <c r="K2953" t="s">
        <v>557</v>
      </c>
      <c r="L2953" t="s">
        <v>558</v>
      </c>
      <c r="M2953" t="s">
        <v>30</v>
      </c>
      <c r="N2953" t="s">
        <v>772</v>
      </c>
      <c r="O2953" t="s">
        <v>2154</v>
      </c>
      <c r="P2953" t="s">
        <v>2154</v>
      </c>
      <c r="Q2953" t="s">
        <v>2155</v>
      </c>
      <c r="R2953" t="s">
        <v>33</v>
      </c>
      <c r="S2953">
        <v>241647.72727272729</v>
      </c>
    </row>
    <row r="2954" spans="1:19" x14ac:dyDescent="0.35">
      <c r="A2954">
        <v>2026</v>
      </c>
      <c r="B2954" t="s">
        <v>21</v>
      </c>
      <c r="C2954">
        <v>10</v>
      </c>
      <c r="D2954" t="s">
        <v>22</v>
      </c>
      <c r="E2954" t="s">
        <v>23</v>
      </c>
      <c r="F2954" t="s">
        <v>2646</v>
      </c>
      <c r="G2954" t="s">
        <v>2646</v>
      </c>
      <c r="H2954" t="s">
        <v>504</v>
      </c>
      <c r="I2954" t="s">
        <v>912</v>
      </c>
      <c r="J2954" t="s">
        <v>913</v>
      </c>
      <c r="K2954" t="s">
        <v>507</v>
      </c>
      <c r="L2954" t="s">
        <v>508</v>
      </c>
      <c r="M2954" t="s">
        <v>30</v>
      </c>
      <c r="N2954" t="s">
        <v>772</v>
      </c>
      <c r="O2954" t="s">
        <v>2154</v>
      </c>
      <c r="P2954" t="s">
        <v>2154</v>
      </c>
      <c r="Q2954" t="s">
        <v>2155</v>
      </c>
      <c r="R2954" t="s">
        <v>33</v>
      </c>
      <c r="S2954">
        <v>120823.86363636365</v>
      </c>
    </row>
    <row r="2955" spans="1:19" x14ac:dyDescent="0.35">
      <c r="A2955">
        <v>2026</v>
      </c>
      <c r="B2955" t="s">
        <v>21</v>
      </c>
      <c r="C2955">
        <v>10</v>
      </c>
      <c r="D2955" t="s">
        <v>22</v>
      </c>
      <c r="E2955" t="s">
        <v>23</v>
      </c>
      <c r="F2955" t="s">
        <v>2646</v>
      </c>
      <c r="G2955" t="s">
        <v>2646</v>
      </c>
      <c r="H2955" t="s">
        <v>504</v>
      </c>
      <c r="I2955" t="s">
        <v>858</v>
      </c>
      <c r="J2955" t="s">
        <v>859</v>
      </c>
      <c r="K2955" t="s">
        <v>28</v>
      </c>
      <c r="L2955" t="s">
        <v>29</v>
      </c>
      <c r="M2955" t="s">
        <v>30</v>
      </c>
      <c r="N2955" t="s">
        <v>772</v>
      </c>
      <c r="O2955" t="s">
        <v>2154</v>
      </c>
      <c r="P2955" t="s">
        <v>2154</v>
      </c>
      <c r="Q2955" t="s">
        <v>2155</v>
      </c>
      <c r="R2955" t="s">
        <v>33</v>
      </c>
      <c r="S2955">
        <v>120823.86363636365</v>
      </c>
    </row>
    <row r="2956" spans="1:19" x14ac:dyDescent="0.35">
      <c r="A2956">
        <v>2026</v>
      </c>
      <c r="B2956" t="s">
        <v>21</v>
      </c>
      <c r="C2956">
        <v>10</v>
      </c>
      <c r="D2956" t="s">
        <v>22</v>
      </c>
      <c r="E2956" t="s">
        <v>23</v>
      </c>
      <c r="F2956" t="s">
        <v>2646</v>
      </c>
      <c r="G2956" t="s">
        <v>2646</v>
      </c>
      <c r="H2956" t="s">
        <v>504</v>
      </c>
      <c r="I2956" t="s">
        <v>1406</v>
      </c>
      <c r="J2956" t="s">
        <v>1407</v>
      </c>
      <c r="K2956" t="s">
        <v>1400</v>
      </c>
      <c r="L2956" t="s">
        <v>1401</v>
      </c>
      <c r="M2956" t="s">
        <v>30</v>
      </c>
      <c r="N2956" t="s">
        <v>772</v>
      </c>
      <c r="O2956" t="s">
        <v>2154</v>
      </c>
      <c r="P2956" t="s">
        <v>2154</v>
      </c>
      <c r="Q2956" t="s">
        <v>2155</v>
      </c>
      <c r="R2956" t="s">
        <v>33</v>
      </c>
      <c r="S2956">
        <v>120823.86363636365</v>
      </c>
    </row>
    <row r="2957" spans="1:19" x14ac:dyDescent="0.35">
      <c r="A2957">
        <v>2026</v>
      </c>
      <c r="B2957" t="s">
        <v>21</v>
      </c>
      <c r="C2957">
        <v>10</v>
      </c>
      <c r="D2957" t="s">
        <v>22</v>
      </c>
      <c r="E2957" t="s">
        <v>23</v>
      </c>
      <c r="F2957" t="s">
        <v>2646</v>
      </c>
      <c r="G2957" t="s">
        <v>2646</v>
      </c>
      <c r="H2957" t="s">
        <v>504</v>
      </c>
      <c r="I2957" t="s">
        <v>1410</v>
      </c>
      <c r="J2957" t="s">
        <v>1411</v>
      </c>
      <c r="K2957" t="s">
        <v>545</v>
      </c>
      <c r="L2957" t="s">
        <v>546</v>
      </c>
      <c r="M2957" t="s">
        <v>30</v>
      </c>
      <c r="N2957" t="s">
        <v>772</v>
      </c>
      <c r="O2957" t="s">
        <v>2154</v>
      </c>
      <c r="P2957" t="s">
        <v>2154</v>
      </c>
      <c r="Q2957" t="s">
        <v>2155</v>
      </c>
      <c r="R2957" t="s">
        <v>33</v>
      </c>
      <c r="S2957">
        <v>30205.965909090912</v>
      </c>
    </row>
    <row r="2958" spans="1:19" x14ac:dyDescent="0.35">
      <c r="A2958">
        <v>2026</v>
      </c>
      <c r="B2958" t="s">
        <v>21</v>
      </c>
      <c r="C2958">
        <v>10</v>
      </c>
      <c r="D2958" t="s">
        <v>22</v>
      </c>
      <c r="E2958" t="s">
        <v>23</v>
      </c>
      <c r="F2958" t="s">
        <v>2646</v>
      </c>
      <c r="G2958" t="s">
        <v>2646</v>
      </c>
      <c r="H2958" t="s">
        <v>504</v>
      </c>
      <c r="I2958" t="s">
        <v>1176</v>
      </c>
      <c r="J2958" t="s">
        <v>1177</v>
      </c>
      <c r="K2958" t="s">
        <v>38</v>
      </c>
      <c r="L2958" t="s">
        <v>39</v>
      </c>
      <c r="M2958" t="s">
        <v>30</v>
      </c>
      <c r="N2958" t="s">
        <v>772</v>
      </c>
      <c r="O2958" t="s">
        <v>2154</v>
      </c>
      <c r="P2958" t="s">
        <v>2154</v>
      </c>
      <c r="Q2958" t="s">
        <v>2155</v>
      </c>
      <c r="R2958" t="s">
        <v>33</v>
      </c>
      <c r="S2958">
        <v>1208238.6363636365</v>
      </c>
    </row>
    <row r="2959" spans="1:19" x14ac:dyDescent="0.35">
      <c r="A2959">
        <v>2026</v>
      </c>
      <c r="B2959" t="s">
        <v>21</v>
      </c>
      <c r="C2959">
        <v>10</v>
      </c>
      <c r="D2959" t="s">
        <v>22</v>
      </c>
      <c r="E2959" t="s">
        <v>23</v>
      </c>
      <c r="F2959" t="s">
        <v>2646</v>
      </c>
      <c r="G2959" t="s">
        <v>2646</v>
      </c>
      <c r="H2959" t="s">
        <v>504</v>
      </c>
      <c r="I2959" t="s">
        <v>2709</v>
      </c>
      <c r="J2959" t="s">
        <v>2710</v>
      </c>
      <c r="K2959" t="s">
        <v>537</v>
      </c>
      <c r="L2959" t="s">
        <v>538</v>
      </c>
      <c r="M2959" t="s">
        <v>30</v>
      </c>
      <c r="N2959" t="s">
        <v>772</v>
      </c>
      <c r="O2959" t="s">
        <v>2154</v>
      </c>
      <c r="P2959" t="s">
        <v>2154</v>
      </c>
      <c r="Q2959" t="s">
        <v>2155</v>
      </c>
      <c r="R2959" t="s">
        <v>33</v>
      </c>
      <c r="S2959">
        <v>120823.86363636365</v>
      </c>
    </row>
    <row r="2960" spans="1:19" x14ac:dyDescent="0.35">
      <c r="A2960">
        <v>2026</v>
      </c>
      <c r="B2960" t="s">
        <v>21</v>
      </c>
      <c r="C2960">
        <v>10</v>
      </c>
      <c r="D2960" t="s">
        <v>22</v>
      </c>
      <c r="E2960" t="s">
        <v>23</v>
      </c>
      <c r="F2960" t="s">
        <v>2646</v>
      </c>
      <c r="G2960" t="s">
        <v>2646</v>
      </c>
      <c r="H2960" t="s">
        <v>504</v>
      </c>
      <c r="I2960" t="s">
        <v>2711</v>
      </c>
      <c r="J2960" t="s">
        <v>2712</v>
      </c>
      <c r="K2960" t="s">
        <v>545</v>
      </c>
      <c r="L2960" t="s">
        <v>546</v>
      </c>
      <c r="M2960" t="s">
        <v>30</v>
      </c>
      <c r="N2960" t="s">
        <v>772</v>
      </c>
      <c r="O2960" t="s">
        <v>2154</v>
      </c>
      <c r="P2960" t="s">
        <v>2154</v>
      </c>
      <c r="Q2960" t="s">
        <v>2155</v>
      </c>
      <c r="R2960" t="s">
        <v>33</v>
      </c>
      <c r="S2960">
        <v>241647.72727272729</v>
      </c>
    </row>
    <row r="2961" spans="1:19" x14ac:dyDescent="0.35">
      <c r="A2961">
        <v>2026</v>
      </c>
      <c r="B2961" t="s">
        <v>21</v>
      </c>
      <c r="C2961">
        <v>10</v>
      </c>
      <c r="D2961" t="s">
        <v>22</v>
      </c>
      <c r="E2961" t="s">
        <v>23</v>
      </c>
      <c r="F2961" t="s">
        <v>2646</v>
      </c>
      <c r="G2961" t="s">
        <v>2646</v>
      </c>
      <c r="H2961" t="s">
        <v>504</v>
      </c>
      <c r="I2961" t="s">
        <v>1612</v>
      </c>
      <c r="J2961" t="s">
        <v>1613</v>
      </c>
      <c r="K2961" t="s">
        <v>515</v>
      </c>
      <c r="L2961" t="s">
        <v>516</v>
      </c>
      <c r="M2961" t="s">
        <v>30</v>
      </c>
      <c r="N2961" t="s">
        <v>772</v>
      </c>
      <c r="O2961" t="s">
        <v>2154</v>
      </c>
      <c r="P2961" t="s">
        <v>2154</v>
      </c>
      <c r="Q2961" t="s">
        <v>2155</v>
      </c>
      <c r="R2961" t="s">
        <v>33</v>
      </c>
      <c r="S2961">
        <v>30205.965909090912</v>
      </c>
    </row>
    <row r="2962" spans="1:19" x14ac:dyDescent="0.35">
      <c r="A2962">
        <v>2026</v>
      </c>
      <c r="B2962" t="s">
        <v>21</v>
      </c>
      <c r="C2962">
        <v>10</v>
      </c>
      <c r="D2962" t="s">
        <v>22</v>
      </c>
      <c r="E2962" t="s">
        <v>23</v>
      </c>
      <c r="F2962" t="s">
        <v>2646</v>
      </c>
      <c r="G2962" t="s">
        <v>2646</v>
      </c>
      <c r="H2962" t="s">
        <v>504</v>
      </c>
      <c r="I2962" t="s">
        <v>605</v>
      </c>
      <c r="J2962" t="s">
        <v>606</v>
      </c>
      <c r="K2962" t="s">
        <v>537</v>
      </c>
      <c r="L2962" t="s">
        <v>538</v>
      </c>
      <c r="M2962" t="s">
        <v>30</v>
      </c>
      <c r="N2962" t="s">
        <v>772</v>
      </c>
      <c r="O2962" t="s">
        <v>2154</v>
      </c>
      <c r="P2962" t="s">
        <v>2154</v>
      </c>
      <c r="Q2962" t="s">
        <v>2155</v>
      </c>
      <c r="R2962" t="s">
        <v>33</v>
      </c>
      <c r="S2962">
        <v>80549.242424242431</v>
      </c>
    </row>
    <row r="2963" spans="1:19" x14ac:dyDescent="0.35">
      <c r="A2963">
        <v>2026</v>
      </c>
      <c r="B2963" t="s">
        <v>21</v>
      </c>
      <c r="C2963">
        <v>10</v>
      </c>
      <c r="D2963" t="s">
        <v>22</v>
      </c>
      <c r="E2963" t="s">
        <v>23</v>
      </c>
      <c r="F2963" t="s">
        <v>2646</v>
      </c>
      <c r="G2963" t="s">
        <v>2646</v>
      </c>
      <c r="H2963" t="s">
        <v>504</v>
      </c>
      <c r="I2963" t="s">
        <v>1620</v>
      </c>
      <c r="J2963" t="s">
        <v>1621</v>
      </c>
      <c r="K2963" t="s">
        <v>537</v>
      </c>
      <c r="L2963" t="s">
        <v>538</v>
      </c>
      <c r="M2963" t="s">
        <v>30</v>
      </c>
      <c r="N2963" t="s">
        <v>772</v>
      </c>
      <c r="O2963" t="s">
        <v>2154</v>
      </c>
      <c r="P2963" t="s">
        <v>2154</v>
      </c>
      <c r="Q2963" t="s">
        <v>2155</v>
      </c>
      <c r="R2963" t="s">
        <v>33</v>
      </c>
      <c r="S2963">
        <v>604119.31818181823</v>
      </c>
    </row>
    <row r="2964" spans="1:19" x14ac:dyDescent="0.35">
      <c r="A2964">
        <v>2026</v>
      </c>
      <c r="B2964" t="s">
        <v>21</v>
      </c>
      <c r="C2964">
        <v>10</v>
      </c>
      <c r="D2964" t="s">
        <v>22</v>
      </c>
      <c r="E2964" t="s">
        <v>23</v>
      </c>
      <c r="F2964" t="s">
        <v>2646</v>
      </c>
      <c r="G2964" t="s">
        <v>2646</v>
      </c>
      <c r="H2964" t="s">
        <v>504</v>
      </c>
      <c r="I2964" t="s">
        <v>1622</v>
      </c>
      <c r="J2964" t="s">
        <v>1623</v>
      </c>
      <c r="K2964" t="s">
        <v>537</v>
      </c>
      <c r="L2964" t="s">
        <v>538</v>
      </c>
      <c r="M2964" t="s">
        <v>30</v>
      </c>
      <c r="N2964" t="s">
        <v>772</v>
      </c>
      <c r="O2964" t="s">
        <v>2154</v>
      </c>
      <c r="P2964" t="s">
        <v>2154</v>
      </c>
      <c r="Q2964" t="s">
        <v>2155</v>
      </c>
      <c r="R2964" t="s">
        <v>33</v>
      </c>
      <c r="S2964">
        <v>25171.63825757576</v>
      </c>
    </row>
    <row r="2965" spans="1:19" x14ac:dyDescent="0.35">
      <c r="A2965">
        <v>2026</v>
      </c>
      <c r="B2965" t="s">
        <v>21</v>
      </c>
      <c r="C2965">
        <v>10</v>
      </c>
      <c r="D2965" t="s">
        <v>22</v>
      </c>
      <c r="E2965" t="s">
        <v>23</v>
      </c>
      <c r="F2965" t="s">
        <v>2646</v>
      </c>
      <c r="G2965" t="s">
        <v>2646</v>
      </c>
      <c r="H2965" t="s">
        <v>504</v>
      </c>
      <c r="I2965" t="s">
        <v>1624</v>
      </c>
      <c r="J2965" t="s">
        <v>1625</v>
      </c>
      <c r="K2965" t="s">
        <v>537</v>
      </c>
      <c r="L2965" t="s">
        <v>538</v>
      </c>
      <c r="M2965" t="s">
        <v>30</v>
      </c>
      <c r="N2965" t="s">
        <v>772</v>
      </c>
      <c r="O2965" t="s">
        <v>2154</v>
      </c>
      <c r="P2965" t="s">
        <v>2154</v>
      </c>
      <c r="Q2965" t="s">
        <v>2155</v>
      </c>
      <c r="R2965" t="s">
        <v>33</v>
      </c>
      <c r="S2965">
        <v>120823.86363636365</v>
      </c>
    </row>
    <row r="2966" spans="1:19" x14ac:dyDescent="0.35">
      <c r="A2966">
        <v>2026</v>
      </c>
      <c r="B2966" t="s">
        <v>21</v>
      </c>
      <c r="C2966">
        <v>10</v>
      </c>
      <c r="D2966" t="s">
        <v>22</v>
      </c>
      <c r="E2966" t="s">
        <v>23</v>
      </c>
      <c r="F2966" t="s">
        <v>2646</v>
      </c>
      <c r="G2966" t="s">
        <v>2646</v>
      </c>
      <c r="H2966" t="s">
        <v>504</v>
      </c>
      <c r="I2966" t="s">
        <v>1626</v>
      </c>
      <c r="J2966" t="s">
        <v>1627</v>
      </c>
      <c r="K2966" t="s">
        <v>537</v>
      </c>
      <c r="L2966" t="s">
        <v>538</v>
      </c>
      <c r="M2966" t="s">
        <v>30</v>
      </c>
      <c r="N2966" t="s">
        <v>772</v>
      </c>
      <c r="O2966" t="s">
        <v>2154</v>
      </c>
      <c r="P2966" t="s">
        <v>2154</v>
      </c>
      <c r="Q2966" t="s">
        <v>2155</v>
      </c>
      <c r="R2966" t="s">
        <v>33</v>
      </c>
      <c r="S2966">
        <v>20137.310606060608</v>
      </c>
    </row>
    <row r="2967" spans="1:19" x14ac:dyDescent="0.35">
      <c r="A2967">
        <v>2026</v>
      </c>
      <c r="B2967" t="s">
        <v>21</v>
      </c>
      <c r="C2967">
        <v>10</v>
      </c>
      <c r="D2967" t="s">
        <v>22</v>
      </c>
      <c r="E2967" t="s">
        <v>23</v>
      </c>
      <c r="F2967" t="s">
        <v>2646</v>
      </c>
      <c r="G2967" t="s">
        <v>2646</v>
      </c>
      <c r="H2967" t="s">
        <v>504</v>
      </c>
      <c r="I2967" t="s">
        <v>1786</v>
      </c>
      <c r="J2967" t="s">
        <v>1787</v>
      </c>
      <c r="K2967" t="s">
        <v>537</v>
      </c>
      <c r="L2967" t="s">
        <v>538</v>
      </c>
      <c r="M2967" t="s">
        <v>30</v>
      </c>
      <c r="N2967" t="s">
        <v>772</v>
      </c>
      <c r="O2967" t="s">
        <v>2154</v>
      </c>
      <c r="P2967" t="s">
        <v>2154</v>
      </c>
      <c r="Q2967" t="s">
        <v>2155</v>
      </c>
      <c r="R2967" t="s">
        <v>33</v>
      </c>
      <c r="S2967">
        <v>120823.86363636365</v>
      </c>
    </row>
    <row r="2968" spans="1:19" x14ac:dyDescent="0.35">
      <c r="A2968">
        <v>2026</v>
      </c>
      <c r="B2968" t="s">
        <v>21</v>
      </c>
      <c r="C2968">
        <v>10</v>
      </c>
      <c r="D2968" t="s">
        <v>22</v>
      </c>
      <c r="E2968" t="s">
        <v>23</v>
      </c>
      <c r="F2968" t="s">
        <v>2646</v>
      </c>
      <c r="G2968" t="s">
        <v>2646</v>
      </c>
      <c r="H2968" t="s">
        <v>504</v>
      </c>
      <c r="I2968" t="s">
        <v>2713</v>
      </c>
      <c r="J2968" t="s">
        <v>2714</v>
      </c>
      <c r="K2968" t="s">
        <v>557</v>
      </c>
      <c r="L2968" t="s">
        <v>558</v>
      </c>
      <c r="M2968" t="s">
        <v>30</v>
      </c>
      <c r="N2968" t="s">
        <v>772</v>
      </c>
      <c r="O2968" t="s">
        <v>2154</v>
      </c>
      <c r="P2968" t="s">
        <v>2154</v>
      </c>
      <c r="Q2968" t="s">
        <v>2155</v>
      </c>
      <c r="R2968" t="s">
        <v>33</v>
      </c>
      <c r="S2968">
        <v>60411.931818181823</v>
      </c>
    </row>
    <row r="2969" spans="1:19" x14ac:dyDescent="0.35">
      <c r="A2969">
        <v>2026</v>
      </c>
      <c r="B2969" t="s">
        <v>21</v>
      </c>
      <c r="C2969">
        <v>10</v>
      </c>
      <c r="D2969" t="s">
        <v>22</v>
      </c>
      <c r="E2969" t="s">
        <v>23</v>
      </c>
      <c r="F2969" t="s">
        <v>2646</v>
      </c>
      <c r="G2969" t="s">
        <v>2646</v>
      </c>
      <c r="H2969" t="s">
        <v>504</v>
      </c>
      <c r="I2969" t="s">
        <v>1636</v>
      </c>
      <c r="J2969" t="s">
        <v>1637</v>
      </c>
      <c r="K2969" t="s">
        <v>537</v>
      </c>
      <c r="L2969" t="s">
        <v>538</v>
      </c>
      <c r="M2969" t="s">
        <v>30</v>
      </c>
      <c r="N2969" t="s">
        <v>772</v>
      </c>
      <c r="O2969" t="s">
        <v>2154</v>
      </c>
      <c r="P2969" t="s">
        <v>2154</v>
      </c>
      <c r="Q2969" t="s">
        <v>2155</v>
      </c>
      <c r="R2969" t="s">
        <v>33</v>
      </c>
      <c r="S2969">
        <v>15102.982954545456</v>
      </c>
    </row>
    <row r="2970" spans="1:19" x14ac:dyDescent="0.35">
      <c r="A2970">
        <v>2026</v>
      </c>
      <c r="B2970" t="s">
        <v>21</v>
      </c>
      <c r="C2970">
        <v>10</v>
      </c>
      <c r="D2970" t="s">
        <v>22</v>
      </c>
      <c r="E2970" t="s">
        <v>23</v>
      </c>
      <c r="F2970" t="s">
        <v>2646</v>
      </c>
      <c r="G2970" t="s">
        <v>2646</v>
      </c>
      <c r="H2970" t="s">
        <v>504</v>
      </c>
      <c r="I2970" t="s">
        <v>1087</v>
      </c>
      <c r="J2970" t="s">
        <v>1088</v>
      </c>
      <c r="K2970" t="s">
        <v>515</v>
      </c>
      <c r="L2970" t="s">
        <v>516</v>
      </c>
      <c r="M2970" t="s">
        <v>30</v>
      </c>
      <c r="N2970" t="s">
        <v>772</v>
      </c>
      <c r="O2970" t="s">
        <v>2154</v>
      </c>
      <c r="P2970" t="s">
        <v>2154</v>
      </c>
      <c r="Q2970" t="s">
        <v>2155</v>
      </c>
      <c r="R2970" t="s">
        <v>33</v>
      </c>
      <c r="S2970">
        <v>60411.931818181823</v>
      </c>
    </row>
    <row r="2971" spans="1:19" x14ac:dyDescent="0.35">
      <c r="A2971">
        <v>2026</v>
      </c>
      <c r="B2971" t="s">
        <v>21</v>
      </c>
      <c r="C2971">
        <v>10</v>
      </c>
      <c r="D2971" t="s">
        <v>22</v>
      </c>
      <c r="E2971" t="s">
        <v>23</v>
      </c>
      <c r="F2971" t="s">
        <v>2646</v>
      </c>
      <c r="G2971" t="s">
        <v>2646</v>
      </c>
      <c r="H2971" t="s">
        <v>504</v>
      </c>
      <c r="I2971" t="s">
        <v>1440</v>
      </c>
      <c r="J2971" t="s">
        <v>436</v>
      </c>
      <c r="K2971" t="s">
        <v>515</v>
      </c>
      <c r="L2971" t="s">
        <v>516</v>
      </c>
      <c r="M2971" t="s">
        <v>30</v>
      </c>
      <c r="N2971" t="s">
        <v>772</v>
      </c>
      <c r="O2971" t="s">
        <v>2154</v>
      </c>
      <c r="P2971" t="s">
        <v>2154</v>
      </c>
      <c r="Q2971" t="s">
        <v>2155</v>
      </c>
      <c r="R2971" t="s">
        <v>33</v>
      </c>
      <c r="S2971">
        <v>60411.931818181823</v>
      </c>
    </row>
    <row r="2972" spans="1:19" x14ac:dyDescent="0.35">
      <c r="A2972">
        <v>2026</v>
      </c>
      <c r="B2972" t="s">
        <v>21</v>
      </c>
      <c r="C2972">
        <v>10</v>
      </c>
      <c r="D2972" t="s">
        <v>22</v>
      </c>
      <c r="E2972" t="s">
        <v>23</v>
      </c>
      <c r="F2972" t="s">
        <v>2646</v>
      </c>
      <c r="G2972" t="s">
        <v>2646</v>
      </c>
      <c r="H2972" t="s">
        <v>504</v>
      </c>
      <c r="I2972" t="s">
        <v>2640</v>
      </c>
      <c r="J2972" t="s">
        <v>2641</v>
      </c>
      <c r="K2972" t="s">
        <v>515</v>
      </c>
      <c r="L2972" t="s">
        <v>516</v>
      </c>
      <c r="M2972" t="s">
        <v>30</v>
      </c>
      <c r="N2972" t="s">
        <v>772</v>
      </c>
      <c r="O2972" t="s">
        <v>2154</v>
      </c>
      <c r="P2972" t="s">
        <v>2154</v>
      </c>
      <c r="Q2972" t="s">
        <v>2155</v>
      </c>
      <c r="R2972" t="s">
        <v>33</v>
      </c>
      <c r="S2972">
        <v>40274.621212121216</v>
      </c>
    </row>
    <row r="2973" spans="1:19" x14ac:dyDescent="0.35">
      <c r="A2973">
        <v>2026</v>
      </c>
      <c r="B2973" t="s">
        <v>21</v>
      </c>
      <c r="C2973">
        <v>10</v>
      </c>
      <c r="D2973" t="s">
        <v>22</v>
      </c>
      <c r="E2973" t="s">
        <v>23</v>
      </c>
      <c r="F2973" t="s">
        <v>2646</v>
      </c>
      <c r="G2973" t="s">
        <v>2646</v>
      </c>
      <c r="H2973" t="s">
        <v>504</v>
      </c>
      <c r="I2973" t="s">
        <v>1646</v>
      </c>
      <c r="J2973" t="s">
        <v>1647</v>
      </c>
      <c r="K2973" t="s">
        <v>1193</v>
      </c>
      <c r="L2973" t="s">
        <v>1194</v>
      </c>
      <c r="M2973" t="s">
        <v>30</v>
      </c>
      <c r="N2973" t="s">
        <v>772</v>
      </c>
      <c r="O2973" t="s">
        <v>2154</v>
      </c>
      <c r="P2973" t="s">
        <v>2154</v>
      </c>
      <c r="Q2973" t="s">
        <v>2155</v>
      </c>
      <c r="R2973" t="s">
        <v>33</v>
      </c>
      <c r="S2973">
        <v>120823.86363636365</v>
      </c>
    </row>
    <row r="2974" spans="1:19" x14ac:dyDescent="0.35">
      <c r="A2974">
        <v>2026</v>
      </c>
      <c r="B2974" t="s">
        <v>21</v>
      </c>
      <c r="C2974">
        <v>10</v>
      </c>
      <c r="D2974" t="s">
        <v>22</v>
      </c>
      <c r="E2974" t="s">
        <v>23</v>
      </c>
      <c r="F2974" t="s">
        <v>2646</v>
      </c>
      <c r="G2974" t="s">
        <v>2646</v>
      </c>
      <c r="H2974" t="s">
        <v>504</v>
      </c>
      <c r="I2974" t="s">
        <v>2715</v>
      </c>
      <c r="J2974" t="s">
        <v>2716</v>
      </c>
      <c r="K2974" t="s">
        <v>537</v>
      </c>
      <c r="L2974" t="s">
        <v>538</v>
      </c>
      <c r="M2974" t="s">
        <v>30</v>
      </c>
      <c r="N2974" t="s">
        <v>772</v>
      </c>
      <c r="O2974" t="s">
        <v>2154</v>
      </c>
      <c r="P2974" t="s">
        <v>2154</v>
      </c>
      <c r="Q2974" t="s">
        <v>2155</v>
      </c>
      <c r="R2974" t="s">
        <v>33</v>
      </c>
      <c r="S2974">
        <v>30205.965909090912</v>
      </c>
    </row>
    <row r="2975" spans="1:19" x14ac:dyDescent="0.35">
      <c r="A2975">
        <v>2026</v>
      </c>
      <c r="B2975" t="s">
        <v>21</v>
      </c>
      <c r="C2975">
        <v>10</v>
      </c>
      <c r="D2975" t="s">
        <v>22</v>
      </c>
      <c r="E2975" t="s">
        <v>23</v>
      </c>
      <c r="F2975" t="s">
        <v>2646</v>
      </c>
      <c r="G2975" t="s">
        <v>2646</v>
      </c>
      <c r="H2975" t="s">
        <v>504</v>
      </c>
      <c r="I2975" t="s">
        <v>2717</v>
      </c>
      <c r="J2975" t="s">
        <v>2718</v>
      </c>
      <c r="K2975" t="s">
        <v>537</v>
      </c>
      <c r="L2975" t="s">
        <v>538</v>
      </c>
      <c r="M2975" t="s">
        <v>30</v>
      </c>
      <c r="N2975" t="s">
        <v>772</v>
      </c>
      <c r="O2975" t="s">
        <v>2154</v>
      </c>
      <c r="P2975" t="s">
        <v>2154</v>
      </c>
      <c r="Q2975" t="s">
        <v>2155</v>
      </c>
      <c r="R2975" t="s">
        <v>33</v>
      </c>
      <c r="S2975">
        <v>845767.04545454553</v>
      </c>
    </row>
    <row r="2976" spans="1:19" x14ac:dyDescent="0.35">
      <c r="A2976">
        <v>2026</v>
      </c>
      <c r="B2976" t="s">
        <v>21</v>
      </c>
      <c r="C2976">
        <v>10</v>
      </c>
      <c r="D2976" t="s">
        <v>22</v>
      </c>
      <c r="E2976" t="s">
        <v>23</v>
      </c>
      <c r="F2976" t="s">
        <v>2646</v>
      </c>
      <c r="G2976" t="s">
        <v>2646</v>
      </c>
      <c r="H2976" t="s">
        <v>504</v>
      </c>
      <c r="I2976" t="s">
        <v>2719</v>
      </c>
      <c r="J2976" t="s">
        <v>2720</v>
      </c>
      <c r="K2976" t="s">
        <v>557</v>
      </c>
      <c r="L2976" t="s">
        <v>558</v>
      </c>
      <c r="M2976" t="s">
        <v>30</v>
      </c>
      <c r="N2976" t="s">
        <v>772</v>
      </c>
      <c r="O2976" t="s">
        <v>2154</v>
      </c>
      <c r="P2976" t="s">
        <v>2154</v>
      </c>
      <c r="Q2976" t="s">
        <v>2155</v>
      </c>
      <c r="R2976" t="s">
        <v>33</v>
      </c>
      <c r="S2976">
        <v>120823.86363636365</v>
      </c>
    </row>
    <row r="2977" spans="1:19" x14ac:dyDescent="0.35">
      <c r="A2977">
        <v>2026</v>
      </c>
      <c r="B2977" t="s">
        <v>21</v>
      </c>
      <c r="C2977">
        <v>10</v>
      </c>
      <c r="D2977" t="s">
        <v>22</v>
      </c>
      <c r="E2977" t="s">
        <v>23</v>
      </c>
      <c r="F2977" t="s">
        <v>2646</v>
      </c>
      <c r="G2977" t="s">
        <v>2646</v>
      </c>
      <c r="H2977" t="s">
        <v>504</v>
      </c>
      <c r="I2977" t="s">
        <v>622</v>
      </c>
      <c r="J2977" t="s">
        <v>623</v>
      </c>
      <c r="K2977" t="s">
        <v>515</v>
      </c>
      <c r="L2977" t="s">
        <v>516</v>
      </c>
      <c r="M2977" t="s">
        <v>30</v>
      </c>
      <c r="N2977" t="s">
        <v>772</v>
      </c>
      <c r="O2977" t="s">
        <v>2154</v>
      </c>
      <c r="P2977" t="s">
        <v>2154</v>
      </c>
      <c r="Q2977" t="s">
        <v>2155</v>
      </c>
      <c r="R2977" t="s">
        <v>33</v>
      </c>
      <c r="S2977">
        <v>120823.86363636365</v>
      </c>
    </row>
    <row r="2978" spans="1:19" x14ac:dyDescent="0.35">
      <c r="A2978">
        <v>2026</v>
      </c>
      <c r="B2978" t="s">
        <v>21</v>
      </c>
      <c r="C2978">
        <v>10</v>
      </c>
      <c r="D2978" t="s">
        <v>22</v>
      </c>
      <c r="E2978" t="s">
        <v>23</v>
      </c>
      <c r="F2978" t="s">
        <v>2646</v>
      </c>
      <c r="G2978" t="s">
        <v>2646</v>
      </c>
      <c r="H2978" t="s">
        <v>504</v>
      </c>
      <c r="I2978" t="s">
        <v>2548</v>
      </c>
      <c r="J2978" t="s">
        <v>2549</v>
      </c>
      <c r="K2978" t="s">
        <v>515</v>
      </c>
      <c r="L2978" t="s">
        <v>516</v>
      </c>
      <c r="M2978" t="s">
        <v>30</v>
      </c>
      <c r="N2978" t="s">
        <v>772</v>
      </c>
      <c r="O2978" t="s">
        <v>2154</v>
      </c>
      <c r="P2978" t="s">
        <v>2154</v>
      </c>
      <c r="Q2978" t="s">
        <v>2155</v>
      </c>
      <c r="R2978" t="s">
        <v>33</v>
      </c>
      <c r="S2978">
        <v>60411.931818181823</v>
      </c>
    </row>
    <row r="2979" spans="1:19" x14ac:dyDescent="0.35">
      <c r="A2979">
        <v>2026</v>
      </c>
      <c r="B2979" t="s">
        <v>21</v>
      </c>
      <c r="C2979">
        <v>10</v>
      </c>
      <c r="D2979" t="s">
        <v>22</v>
      </c>
      <c r="E2979" t="s">
        <v>23</v>
      </c>
      <c r="F2979" t="s">
        <v>2646</v>
      </c>
      <c r="G2979" t="s">
        <v>2646</v>
      </c>
      <c r="H2979" t="s">
        <v>504</v>
      </c>
      <c r="I2979" t="s">
        <v>1180</v>
      </c>
      <c r="J2979" t="s">
        <v>1181</v>
      </c>
      <c r="K2979" t="s">
        <v>515</v>
      </c>
      <c r="L2979" t="s">
        <v>516</v>
      </c>
      <c r="M2979" t="s">
        <v>30</v>
      </c>
      <c r="N2979" t="s">
        <v>772</v>
      </c>
      <c r="O2979" t="s">
        <v>2154</v>
      </c>
      <c r="P2979" t="s">
        <v>2154</v>
      </c>
      <c r="Q2979" t="s">
        <v>2155</v>
      </c>
      <c r="R2979" t="s">
        <v>33</v>
      </c>
      <c r="S2979">
        <v>120823.86363636365</v>
      </c>
    </row>
    <row r="2980" spans="1:19" x14ac:dyDescent="0.35">
      <c r="A2980">
        <v>2026</v>
      </c>
      <c r="B2980" t="s">
        <v>21</v>
      </c>
      <c r="C2980">
        <v>10</v>
      </c>
      <c r="D2980" t="s">
        <v>22</v>
      </c>
      <c r="E2980" t="s">
        <v>23</v>
      </c>
      <c r="F2980" t="s">
        <v>2646</v>
      </c>
      <c r="G2980" t="s">
        <v>2646</v>
      </c>
      <c r="H2980" t="s">
        <v>504</v>
      </c>
      <c r="I2980" t="s">
        <v>1444</v>
      </c>
      <c r="J2980" t="s">
        <v>1445</v>
      </c>
      <c r="K2980" t="s">
        <v>515</v>
      </c>
      <c r="L2980" t="s">
        <v>516</v>
      </c>
      <c r="M2980" t="s">
        <v>30</v>
      </c>
      <c r="N2980" t="s">
        <v>772</v>
      </c>
      <c r="O2980" t="s">
        <v>2154</v>
      </c>
      <c r="P2980" t="s">
        <v>2154</v>
      </c>
      <c r="Q2980" t="s">
        <v>2155</v>
      </c>
      <c r="R2980" t="s">
        <v>33</v>
      </c>
      <c r="S2980">
        <v>120823.86363636365</v>
      </c>
    </row>
    <row r="2981" spans="1:19" x14ac:dyDescent="0.35">
      <c r="A2981">
        <v>2026</v>
      </c>
      <c r="B2981" t="s">
        <v>21</v>
      </c>
      <c r="C2981">
        <v>10</v>
      </c>
      <c r="D2981" t="s">
        <v>22</v>
      </c>
      <c r="E2981" t="s">
        <v>23</v>
      </c>
      <c r="F2981" t="s">
        <v>2646</v>
      </c>
      <c r="G2981" t="s">
        <v>2646</v>
      </c>
      <c r="H2981" t="s">
        <v>504</v>
      </c>
      <c r="I2981" t="s">
        <v>2566</v>
      </c>
      <c r="J2981" t="s">
        <v>2567</v>
      </c>
      <c r="K2981" t="s">
        <v>515</v>
      </c>
      <c r="L2981" t="s">
        <v>516</v>
      </c>
      <c r="M2981" t="s">
        <v>30</v>
      </c>
      <c r="N2981" t="s">
        <v>772</v>
      </c>
      <c r="O2981" t="s">
        <v>2154</v>
      </c>
      <c r="P2981" t="s">
        <v>2154</v>
      </c>
      <c r="Q2981" t="s">
        <v>2155</v>
      </c>
      <c r="R2981" t="s">
        <v>33</v>
      </c>
      <c r="S2981">
        <v>60411.931818181823</v>
      </c>
    </row>
    <row r="2982" spans="1:19" x14ac:dyDescent="0.35">
      <c r="A2982">
        <v>2026</v>
      </c>
      <c r="B2982" t="s">
        <v>21</v>
      </c>
      <c r="C2982">
        <v>10</v>
      </c>
      <c r="D2982" t="s">
        <v>22</v>
      </c>
      <c r="E2982" t="s">
        <v>23</v>
      </c>
      <c r="F2982" t="s">
        <v>2646</v>
      </c>
      <c r="G2982" t="s">
        <v>2646</v>
      </c>
      <c r="H2982" t="s">
        <v>504</v>
      </c>
      <c r="I2982" t="s">
        <v>2174</v>
      </c>
      <c r="J2982" t="s">
        <v>2175</v>
      </c>
      <c r="K2982" t="s">
        <v>515</v>
      </c>
      <c r="L2982" t="s">
        <v>516</v>
      </c>
      <c r="M2982" t="s">
        <v>30</v>
      </c>
      <c r="N2982" t="s">
        <v>772</v>
      </c>
      <c r="O2982" t="s">
        <v>2154</v>
      </c>
      <c r="P2982" t="s">
        <v>2154</v>
      </c>
      <c r="Q2982" t="s">
        <v>2155</v>
      </c>
      <c r="R2982" t="s">
        <v>33</v>
      </c>
      <c r="S2982">
        <v>40274.621212121216</v>
      </c>
    </row>
    <row r="2983" spans="1:19" x14ac:dyDescent="0.35">
      <c r="A2983">
        <v>2026</v>
      </c>
      <c r="B2983" t="s">
        <v>21</v>
      </c>
      <c r="C2983">
        <v>10</v>
      </c>
      <c r="D2983" t="s">
        <v>22</v>
      </c>
      <c r="E2983" t="s">
        <v>23</v>
      </c>
      <c r="F2983" t="s">
        <v>2646</v>
      </c>
      <c r="G2983" t="s">
        <v>2646</v>
      </c>
      <c r="H2983" t="s">
        <v>504</v>
      </c>
      <c r="I2983" t="s">
        <v>2721</v>
      </c>
      <c r="J2983" t="s">
        <v>2722</v>
      </c>
      <c r="K2983" t="s">
        <v>557</v>
      </c>
      <c r="L2983" t="s">
        <v>558</v>
      </c>
      <c r="M2983" t="s">
        <v>30</v>
      </c>
      <c r="N2983" t="s">
        <v>772</v>
      </c>
      <c r="O2983" t="s">
        <v>2154</v>
      </c>
      <c r="P2983" t="s">
        <v>2154</v>
      </c>
      <c r="Q2983" t="s">
        <v>2155</v>
      </c>
      <c r="R2983" t="s">
        <v>33</v>
      </c>
      <c r="S2983">
        <v>120823.86363636365</v>
      </c>
    </row>
    <row r="2984" spans="1:19" x14ac:dyDescent="0.35">
      <c r="A2984">
        <v>2026</v>
      </c>
      <c r="B2984" t="s">
        <v>21</v>
      </c>
      <c r="C2984">
        <v>10</v>
      </c>
      <c r="D2984" t="s">
        <v>22</v>
      </c>
      <c r="E2984" t="s">
        <v>23</v>
      </c>
      <c r="F2984" t="s">
        <v>2646</v>
      </c>
      <c r="G2984" t="s">
        <v>2646</v>
      </c>
      <c r="H2984" t="s">
        <v>504</v>
      </c>
      <c r="I2984" t="s">
        <v>2723</v>
      </c>
      <c r="J2984" t="s">
        <v>2724</v>
      </c>
      <c r="K2984" t="s">
        <v>507</v>
      </c>
      <c r="L2984" t="s">
        <v>508</v>
      </c>
      <c r="M2984" t="s">
        <v>30</v>
      </c>
      <c r="N2984" t="s">
        <v>772</v>
      </c>
      <c r="O2984" t="s">
        <v>2154</v>
      </c>
      <c r="P2984" t="s">
        <v>2154</v>
      </c>
      <c r="Q2984" t="s">
        <v>2155</v>
      </c>
      <c r="R2984" t="s">
        <v>33</v>
      </c>
      <c r="S2984">
        <v>120823.86363636365</v>
      </c>
    </row>
    <row r="2985" spans="1:19" x14ac:dyDescent="0.35">
      <c r="A2985">
        <v>2026</v>
      </c>
      <c r="B2985" t="s">
        <v>21</v>
      </c>
      <c r="C2985">
        <v>10</v>
      </c>
      <c r="D2985" t="s">
        <v>22</v>
      </c>
      <c r="E2985" t="s">
        <v>23</v>
      </c>
      <c r="F2985" t="s">
        <v>2646</v>
      </c>
      <c r="G2985" t="s">
        <v>2646</v>
      </c>
      <c r="H2985" t="s">
        <v>504</v>
      </c>
      <c r="I2985" t="s">
        <v>662</v>
      </c>
      <c r="J2985" t="s">
        <v>663</v>
      </c>
      <c r="K2985" t="s">
        <v>545</v>
      </c>
      <c r="L2985" t="s">
        <v>546</v>
      </c>
      <c r="M2985" t="s">
        <v>30</v>
      </c>
      <c r="N2985" t="s">
        <v>772</v>
      </c>
      <c r="O2985" t="s">
        <v>2154</v>
      </c>
      <c r="P2985" t="s">
        <v>2154</v>
      </c>
      <c r="Q2985" t="s">
        <v>2155</v>
      </c>
      <c r="R2985" t="s">
        <v>33</v>
      </c>
      <c r="S2985">
        <v>50343.27651515152</v>
      </c>
    </row>
    <row r="2986" spans="1:19" x14ac:dyDescent="0.35">
      <c r="A2986">
        <v>2026</v>
      </c>
      <c r="B2986" t="s">
        <v>21</v>
      </c>
      <c r="C2986">
        <v>10</v>
      </c>
      <c r="D2986" t="s">
        <v>22</v>
      </c>
      <c r="E2986" t="s">
        <v>23</v>
      </c>
      <c r="F2986" t="s">
        <v>2646</v>
      </c>
      <c r="G2986" t="s">
        <v>2646</v>
      </c>
      <c r="H2986" t="s">
        <v>504</v>
      </c>
      <c r="I2986" t="s">
        <v>664</v>
      </c>
      <c r="J2986" t="s">
        <v>665</v>
      </c>
      <c r="K2986" t="s">
        <v>38</v>
      </c>
      <c r="L2986" t="s">
        <v>39</v>
      </c>
      <c r="M2986" t="s">
        <v>30</v>
      </c>
      <c r="N2986" t="s">
        <v>772</v>
      </c>
      <c r="O2986" t="s">
        <v>2154</v>
      </c>
      <c r="P2986" t="s">
        <v>2154</v>
      </c>
      <c r="Q2986" t="s">
        <v>2155</v>
      </c>
      <c r="R2986" t="s">
        <v>33</v>
      </c>
      <c r="S2986">
        <v>60411.931818181823</v>
      </c>
    </row>
    <row r="2987" spans="1:19" x14ac:dyDescent="0.35">
      <c r="A2987">
        <v>2026</v>
      </c>
      <c r="B2987" t="s">
        <v>21</v>
      </c>
      <c r="C2987">
        <v>10</v>
      </c>
      <c r="D2987" t="s">
        <v>22</v>
      </c>
      <c r="E2987" t="s">
        <v>23</v>
      </c>
      <c r="F2987" t="s">
        <v>2646</v>
      </c>
      <c r="G2987" t="s">
        <v>2646</v>
      </c>
      <c r="H2987" t="s">
        <v>504</v>
      </c>
      <c r="I2987" t="s">
        <v>1458</v>
      </c>
      <c r="J2987" t="s">
        <v>1459</v>
      </c>
      <c r="K2987" t="s">
        <v>38</v>
      </c>
      <c r="L2987" t="s">
        <v>39</v>
      </c>
      <c r="M2987" t="s">
        <v>30</v>
      </c>
      <c r="N2987" t="s">
        <v>772</v>
      </c>
      <c r="O2987" t="s">
        <v>2154</v>
      </c>
      <c r="P2987" t="s">
        <v>2154</v>
      </c>
      <c r="Q2987" t="s">
        <v>2155</v>
      </c>
      <c r="R2987" t="s">
        <v>33</v>
      </c>
      <c r="S2987">
        <v>2416477.2727272729</v>
      </c>
    </row>
    <row r="2988" spans="1:19" x14ac:dyDescent="0.35">
      <c r="A2988">
        <v>2026</v>
      </c>
      <c r="B2988" t="s">
        <v>21</v>
      </c>
      <c r="C2988">
        <v>10</v>
      </c>
      <c r="D2988" t="s">
        <v>22</v>
      </c>
      <c r="E2988" t="s">
        <v>23</v>
      </c>
      <c r="F2988" t="s">
        <v>2646</v>
      </c>
      <c r="G2988" t="s">
        <v>2646</v>
      </c>
      <c r="H2988" t="s">
        <v>504</v>
      </c>
      <c r="I2988" t="s">
        <v>2497</v>
      </c>
      <c r="J2988" t="s">
        <v>2498</v>
      </c>
      <c r="K2988" t="s">
        <v>38</v>
      </c>
      <c r="L2988" t="s">
        <v>39</v>
      </c>
      <c r="M2988" t="s">
        <v>30</v>
      </c>
      <c r="N2988" t="s">
        <v>772</v>
      </c>
      <c r="O2988" t="s">
        <v>2154</v>
      </c>
      <c r="P2988" t="s">
        <v>2154</v>
      </c>
      <c r="Q2988" t="s">
        <v>2155</v>
      </c>
      <c r="R2988" t="s">
        <v>33</v>
      </c>
      <c r="S2988">
        <v>20137.310606060608</v>
      </c>
    </row>
    <row r="2989" spans="1:19" x14ac:dyDescent="0.35">
      <c r="A2989">
        <v>2026</v>
      </c>
      <c r="B2989" t="s">
        <v>21</v>
      </c>
      <c r="C2989">
        <v>10</v>
      </c>
      <c r="D2989" t="s">
        <v>22</v>
      </c>
      <c r="E2989" t="s">
        <v>23</v>
      </c>
      <c r="F2989" t="s">
        <v>2646</v>
      </c>
      <c r="G2989" t="s">
        <v>2646</v>
      </c>
      <c r="H2989" t="s">
        <v>504</v>
      </c>
      <c r="I2989" t="s">
        <v>1694</v>
      </c>
      <c r="J2989" t="s">
        <v>1695</v>
      </c>
      <c r="K2989" t="s">
        <v>557</v>
      </c>
      <c r="L2989" t="s">
        <v>558</v>
      </c>
      <c r="M2989" t="s">
        <v>30</v>
      </c>
      <c r="N2989" t="s">
        <v>772</v>
      </c>
      <c r="O2989" t="s">
        <v>2154</v>
      </c>
      <c r="P2989" t="s">
        <v>2154</v>
      </c>
      <c r="Q2989" t="s">
        <v>2155</v>
      </c>
      <c r="R2989" t="s">
        <v>33</v>
      </c>
      <c r="S2989">
        <v>0</v>
      </c>
    </row>
    <row r="2990" spans="1:19" x14ac:dyDescent="0.35">
      <c r="A2990">
        <v>2026</v>
      </c>
      <c r="B2990" t="s">
        <v>21</v>
      </c>
      <c r="C2990">
        <v>10</v>
      </c>
      <c r="D2990" t="s">
        <v>22</v>
      </c>
      <c r="E2990" t="s">
        <v>23</v>
      </c>
      <c r="F2990" t="s">
        <v>2646</v>
      </c>
      <c r="G2990" t="s">
        <v>2646</v>
      </c>
      <c r="H2990" t="s">
        <v>504</v>
      </c>
      <c r="I2990" t="s">
        <v>1464</v>
      </c>
      <c r="J2990" t="s">
        <v>1465</v>
      </c>
      <c r="K2990" t="s">
        <v>557</v>
      </c>
      <c r="L2990" t="s">
        <v>558</v>
      </c>
      <c r="M2990" t="s">
        <v>30</v>
      </c>
      <c r="N2990" t="s">
        <v>772</v>
      </c>
      <c r="O2990" t="s">
        <v>2154</v>
      </c>
      <c r="P2990" t="s">
        <v>2154</v>
      </c>
      <c r="Q2990" t="s">
        <v>2155</v>
      </c>
      <c r="R2990" t="s">
        <v>33</v>
      </c>
      <c r="S2990">
        <v>604119.31818181823</v>
      </c>
    </row>
    <row r="2991" spans="1:19" x14ac:dyDescent="0.35">
      <c r="A2991">
        <v>2026</v>
      </c>
      <c r="B2991" t="s">
        <v>21</v>
      </c>
      <c r="C2991">
        <v>10</v>
      </c>
      <c r="D2991" t="s">
        <v>22</v>
      </c>
      <c r="E2991" t="s">
        <v>23</v>
      </c>
      <c r="F2991" t="s">
        <v>2646</v>
      </c>
      <c r="G2991" t="s">
        <v>2646</v>
      </c>
      <c r="H2991" t="s">
        <v>504</v>
      </c>
      <c r="I2991" t="s">
        <v>1715</v>
      </c>
      <c r="J2991" t="s">
        <v>1716</v>
      </c>
      <c r="K2991" t="s">
        <v>28</v>
      </c>
      <c r="L2991" t="s">
        <v>29</v>
      </c>
      <c r="M2991" t="s">
        <v>30</v>
      </c>
      <c r="N2991" t="s">
        <v>772</v>
      </c>
      <c r="O2991" t="s">
        <v>2154</v>
      </c>
      <c r="P2991" t="s">
        <v>2154</v>
      </c>
      <c r="Q2991" t="s">
        <v>2155</v>
      </c>
      <c r="R2991" t="s">
        <v>33</v>
      </c>
      <c r="S2991">
        <v>120823.86363636365</v>
      </c>
    </row>
    <row r="2992" spans="1:19" x14ac:dyDescent="0.35">
      <c r="A2992">
        <v>2026</v>
      </c>
      <c r="B2992" t="s">
        <v>21</v>
      </c>
      <c r="C2992">
        <v>10</v>
      </c>
      <c r="D2992" t="s">
        <v>22</v>
      </c>
      <c r="E2992" t="s">
        <v>23</v>
      </c>
      <c r="F2992" t="s">
        <v>2646</v>
      </c>
      <c r="G2992" t="s">
        <v>2646</v>
      </c>
      <c r="H2992" t="s">
        <v>504</v>
      </c>
      <c r="I2992" t="s">
        <v>688</v>
      </c>
      <c r="J2992" t="s">
        <v>689</v>
      </c>
      <c r="K2992" t="s">
        <v>38</v>
      </c>
      <c r="L2992" t="s">
        <v>39</v>
      </c>
      <c r="M2992" t="s">
        <v>30</v>
      </c>
      <c r="N2992" t="s">
        <v>772</v>
      </c>
      <c r="O2992" t="s">
        <v>2154</v>
      </c>
      <c r="P2992" t="s">
        <v>2154</v>
      </c>
      <c r="Q2992" t="s">
        <v>2155</v>
      </c>
      <c r="R2992" t="s">
        <v>33</v>
      </c>
      <c r="S2992">
        <v>120823.86363636365</v>
      </c>
    </row>
    <row r="2993" spans="1:19" x14ac:dyDescent="0.35">
      <c r="A2993">
        <v>2026</v>
      </c>
      <c r="B2993" t="s">
        <v>21</v>
      </c>
      <c r="C2993">
        <v>10</v>
      </c>
      <c r="D2993" t="s">
        <v>22</v>
      </c>
      <c r="E2993" t="s">
        <v>23</v>
      </c>
      <c r="F2993" t="s">
        <v>2646</v>
      </c>
      <c r="G2993" t="s">
        <v>2646</v>
      </c>
      <c r="H2993" t="s">
        <v>504</v>
      </c>
      <c r="I2993" t="s">
        <v>690</v>
      </c>
      <c r="J2993" t="s">
        <v>691</v>
      </c>
      <c r="K2993" t="s">
        <v>28</v>
      </c>
      <c r="L2993" t="s">
        <v>29</v>
      </c>
      <c r="M2993" t="s">
        <v>30</v>
      </c>
      <c r="N2993" t="s">
        <v>772</v>
      </c>
      <c r="O2993" t="s">
        <v>2154</v>
      </c>
      <c r="P2993" t="s">
        <v>2154</v>
      </c>
      <c r="Q2993" t="s">
        <v>2155</v>
      </c>
      <c r="R2993" t="s">
        <v>33</v>
      </c>
      <c r="S2993">
        <v>241647.72727272729</v>
      </c>
    </row>
    <row r="2994" spans="1:19" x14ac:dyDescent="0.35">
      <c r="A2994">
        <v>2026</v>
      </c>
      <c r="B2994" t="s">
        <v>21</v>
      </c>
      <c r="C2994">
        <v>10</v>
      </c>
      <c r="D2994" t="s">
        <v>22</v>
      </c>
      <c r="E2994" t="s">
        <v>23</v>
      </c>
      <c r="F2994" t="s">
        <v>2646</v>
      </c>
      <c r="G2994" t="s">
        <v>2646</v>
      </c>
      <c r="H2994" t="s">
        <v>504</v>
      </c>
      <c r="I2994" t="s">
        <v>696</v>
      </c>
      <c r="J2994" t="s">
        <v>697</v>
      </c>
      <c r="K2994" t="s">
        <v>28</v>
      </c>
      <c r="L2994" t="s">
        <v>29</v>
      </c>
      <c r="M2994" t="s">
        <v>30</v>
      </c>
      <c r="N2994" t="s">
        <v>772</v>
      </c>
      <c r="O2994" t="s">
        <v>2154</v>
      </c>
      <c r="P2994" t="s">
        <v>2154</v>
      </c>
      <c r="Q2994" t="s">
        <v>2155</v>
      </c>
      <c r="R2994" t="s">
        <v>33</v>
      </c>
      <c r="S2994">
        <v>241647.72727272729</v>
      </c>
    </row>
    <row r="2995" spans="1:19" x14ac:dyDescent="0.35">
      <c r="A2995">
        <v>2026</v>
      </c>
      <c r="B2995" t="s">
        <v>21</v>
      </c>
      <c r="C2995">
        <v>10</v>
      </c>
      <c r="D2995" t="s">
        <v>22</v>
      </c>
      <c r="E2995" t="s">
        <v>23</v>
      </c>
      <c r="F2995" t="s">
        <v>2646</v>
      </c>
      <c r="G2995" t="s">
        <v>2646</v>
      </c>
      <c r="H2995" t="s">
        <v>704</v>
      </c>
      <c r="I2995" t="s">
        <v>861</v>
      </c>
      <c r="J2995" t="s">
        <v>862</v>
      </c>
      <c r="K2995" t="s">
        <v>45</v>
      </c>
      <c r="L2995" t="s">
        <v>46</v>
      </c>
      <c r="M2995" t="s">
        <v>30</v>
      </c>
      <c r="N2995" t="s">
        <v>772</v>
      </c>
      <c r="O2995" t="s">
        <v>2154</v>
      </c>
      <c r="P2995" t="s">
        <v>2154</v>
      </c>
      <c r="Q2995" t="s">
        <v>2155</v>
      </c>
      <c r="R2995" t="s">
        <v>707</v>
      </c>
      <c r="S2995">
        <v>241647.72727272729</v>
      </c>
    </row>
    <row r="2996" spans="1:19" x14ac:dyDescent="0.35">
      <c r="A2996">
        <v>2026</v>
      </c>
      <c r="B2996" t="s">
        <v>21</v>
      </c>
      <c r="C2996">
        <v>10</v>
      </c>
      <c r="D2996" t="s">
        <v>22</v>
      </c>
      <c r="E2996" t="s">
        <v>23</v>
      </c>
      <c r="F2996" t="s">
        <v>2646</v>
      </c>
      <c r="G2996" t="s">
        <v>2646</v>
      </c>
      <c r="H2996" t="s">
        <v>704</v>
      </c>
      <c r="I2996" t="s">
        <v>916</v>
      </c>
      <c r="J2996" t="s">
        <v>917</v>
      </c>
      <c r="K2996" t="s">
        <v>45</v>
      </c>
      <c r="L2996" t="s">
        <v>46</v>
      </c>
      <c r="M2996" t="s">
        <v>30</v>
      </c>
      <c r="N2996" t="s">
        <v>772</v>
      </c>
      <c r="O2996" t="s">
        <v>2154</v>
      </c>
      <c r="P2996" t="s">
        <v>2154</v>
      </c>
      <c r="Q2996" t="s">
        <v>2155</v>
      </c>
      <c r="R2996" t="s">
        <v>707</v>
      </c>
      <c r="S2996">
        <v>362471.59090909094</v>
      </c>
    </row>
    <row r="2997" spans="1:19" x14ac:dyDescent="0.35">
      <c r="A2997">
        <v>2026</v>
      </c>
      <c r="B2997" t="s">
        <v>21</v>
      </c>
      <c r="C2997">
        <v>10</v>
      </c>
      <c r="D2997" t="s">
        <v>22</v>
      </c>
      <c r="E2997" t="s">
        <v>23</v>
      </c>
      <c r="F2997" t="s">
        <v>2646</v>
      </c>
      <c r="G2997" t="s">
        <v>2646</v>
      </c>
      <c r="H2997" t="s">
        <v>704</v>
      </c>
      <c r="I2997" t="s">
        <v>729</v>
      </c>
      <c r="J2997" t="s">
        <v>730</v>
      </c>
      <c r="K2997" t="s">
        <v>45</v>
      </c>
      <c r="L2997" t="s">
        <v>46</v>
      </c>
      <c r="M2997" t="s">
        <v>30</v>
      </c>
      <c r="N2997" t="s">
        <v>772</v>
      </c>
      <c r="O2997" t="s">
        <v>2154</v>
      </c>
      <c r="P2997" t="s">
        <v>2154</v>
      </c>
      <c r="Q2997" t="s">
        <v>2155</v>
      </c>
      <c r="R2997" t="s">
        <v>707</v>
      </c>
      <c r="S2997">
        <v>599084.9905303031</v>
      </c>
    </row>
    <row r="2998" spans="1:19" x14ac:dyDescent="0.35">
      <c r="A2998">
        <v>2026</v>
      </c>
      <c r="B2998" t="s">
        <v>21</v>
      </c>
      <c r="C2998">
        <v>10</v>
      </c>
      <c r="D2998" t="s">
        <v>22</v>
      </c>
      <c r="E2998" t="s">
        <v>23</v>
      </c>
      <c r="F2998" t="s">
        <v>2646</v>
      </c>
      <c r="G2998" t="s">
        <v>2646</v>
      </c>
      <c r="H2998" t="s">
        <v>704</v>
      </c>
      <c r="I2998" t="s">
        <v>918</v>
      </c>
      <c r="J2998" t="s">
        <v>919</v>
      </c>
      <c r="K2998" t="s">
        <v>45</v>
      </c>
      <c r="L2998" t="s">
        <v>46</v>
      </c>
      <c r="M2998" t="s">
        <v>30</v>
      </c>
      <c r="N2998" t="s">
        <v>772</v>
      </c>
      <c r="O2998" t="s">
        <v>2154</v>
      </c>
      <c r="P2998" t="s">
        <v>2154</v>
      </c>
      <c r="Q2998" t="s">
        <v>2155</v>
      </c>
      <c r="R2998" t="s">
        <v>707</v>
      </c>
      <c r="S2998">
        <v>604119.31818181823</v>
      </c>
    </row>
    <row r="2999" spans="1:19" x14ac:dyDescent="0.35">
      <c r="A2999">
        <v>2026</v>
      </c>
      <c r="B2999" t="s">
        <v>21</v>
      </c>
      <c r="C2999">
        <v>10</v>
      </c>
      <c r="D2999" t="s">
        <v>22</v>
      </c>
      <c r="E2999" t="s">
        <v>23</v>
      </c>
      <c r="F2999" t="s">
        <v>2646</v>
      </c>
      <c r="G2999" t="s">
        <v>2646</v>
      </c>
      <c r="H2999" t="s">
        <v>704</v>
      </c>
      <c r="I2999" t="s">
        <v>705</v>
      </c>
      <c r="J2999" t="s">
        <v>706</v>
      </c>
      <c r="K2999" t="s">
        <v>45</v>
      </c>
      <c r="L2999" t="s">
        <v>46</v>
      </c>
      <c r="M2999" t="s">
        <v>30</v>
      </c>
      <c r="N2999" t="s">
        <v>772</v>
      </c>
      <c r="O2999" t="s">
        <v>2154</v>
      </c>
      <c r="P2999" t="s">
        <v>2154</v>
      </c>
      <c r="Q2999" t="s">
        <v>2155</v>
      </c>
      <c r="R2999" t="s">
        <v>707</v>
      </c>
      <c r="S2999">
        <v>362471.59090909094</v>
      </c>
    </row>
    <row r="3000" spans="1:19" x14ac:dyDescent="0.35">
      <c r="A3000">
        <v>2026</v>
      </c>
      <c r="B3000" t="s">
        <v>21</v>
      </c>
      <c r="C3000">
        <v>10</v>
      </c>
      <c r="D3000" t="s">
        <v>22</v>
      </c>
      <c r="E3000" t="s">
        <v>23</v>
      </c>
      <c r="F3000" t="s">
        <v>2646</v>
      </c>
      <c r="G3000" t="s">
        <v>2646</v>
      </c>
      <c r="H3000" t="s">
        <v>704</v>
      </c>
      <c r="I3000" t="s">
        <v>751</v>
      </c>
      <c r="J3000" t="s">
        <v>752</v>
      </c>
      <c r="K3000" t="s">
        <v>45</v>
      </c>
      <c r="L3000" t="s">
        <v>46</v>
      </c>
      <c r="M3000" t="s">
        <v>30</v>
      </c>
      <c r="N3000" t="s">
        <v>772</v>
      </c>
      <c r="O3000" t="s">
        <v>2154</v>
      </c>
      <c r="P3000" t="s">
        <v>2154</v>
      </c>
      <c r="Q3000" t="s">
        <v>2155</v>
      </c>
      <c r="R3000" t="s">
        <v>707</v>
      </c>
      <c r="S3000">
        <v>241647.72727272729</v>
      </c>
    </row>
    <row r="3001" spans="1:19" x14ac:dyDescent="0.35">
      <c r="A3001">
        <v>2026</v>
      </c>
      <c r="B3001" t="s">
        <v>21</v>
      </c>
      <c r="C3001">
        <v>10</v>
      </c>
      <c r="D3001" t="s">
        <v>22</v>
      </c>
      <c r="E3001" t="s">
        <v>23</v>
      </c>
      <c r="F3001" t="s">
        <v>2646</v>
      </c>
      <c r="G3001" t="s">
        <v>2646</v>
      </c>
      <c r="H3001" t="s">
        <v>704</v>
      </c>
      <c r="I3001" t="s">
        <v>747</v>
      </c>
      <c r="J3001" t="s">
        <v>748</v>
      </c>
      <c r="K3001" t="s">
        <v>45</v>
      </c>
      <c r="L3001" t="s">
        <v>46</v>
      </c>
      <c r="M3001" t="s">
        <v>30</v>
      </c>
      <c r="N3001" t="s">
        <v>772</v>
      </c>
      <c r="O3001" t="s">
        <v>2154</v>
      </c>
      <c r="P3001" t="s">
        <v>2154</v>
      </c>
      <c r="Q3001" t="s">
        <v>2155</v>
      </c>
      <c r="R3001" t="s">
        <v>707</v>
      </c>
      <c r="S3001">
        <v>241647.72727272729</v>
      </c>
    </row>
    <row r="3002" spans="1:19" x14ac:dyDescent="0.35">
      <c r="A3002">
        <v>2026</v>
      </c>
      <c r="B3002" t="s">
        <v>21</v>
      </c>
      <c r="C3002">
        <v>10</v>
      </c>
      <c r="D3002" t="s">
        <v>22</v>
      </c>
      <c r="E3002" t="s">
        <v>23</v>
      </c>
      <c r="F3002" t="s">
        <v>2646</v>
      </c>
      <c r="G3002" t="s">
        <v>2646</v>
      </c>
      <c r="H3002" t="s">
        <v>704</v>
      </c>
      <c r="I3002" t="s">
        <v>708</v>
      </c>
      <c r="J3002" t="s">
        <v>709</v>
      </c>
      <c r="K3002" t="s">
        <v>45</v>
      </c>
      <c r="L3002" t="s">
        <v>46</v>
      </c>
      <c r="M3002" t="s">
        <v>30</v>
      </c>
      <c r="N3002" t="s">
        <v>772</v>
      </c>
      <c r="O3002" t="s">
        <v>2154</v>
      </c>
      <c r="P3002" t="s">
        <v>2154</v>
      </c>
      <c r="Q3002" t="s">
        <v>2155</v>
      </c>
      <c r="R3002" t="s">
        <v>707</v>
      </c>
      <c r="S3002">
        <v>241647.72727272729</v>
      </c>
    </row>
    <row r="3003" spans="1:19" x14ac:dyDescent="0.35">
      <c r="A3003">
        <v>2026</v>
      </c>
      <c r="B3003" t="s">
        <v>21</v>
      </c>
      <c r="C3003">
        <v>10</v>
      </c>
      <c r="D3003" t="s">
        <v>22</v>
      </c>
      <c r="E3003" t="s">
        <v>23</v>
      </c>
      <c r="F3003" t="s">
        <v>2646</v>
      </c>
      <c r="G3003" t="s">
        <v>2646</v>
      </c>
      <c r="H3003" t="s">
        <v>704</v>
      </c>
      <c r="I3003" t="s">
        <v>710</v>
      </c>
      <c r="J3003" t="s">
        <v>711</v>
      </c>
      <c r="K3003" t="s">
        <v>45</v>
      </c>
      <c r="L3003" t="s">
        <v>46</v>
      </c>
      <c r="M3003" t="s">
        <v>30</v>
      </c>
      <c r="N3003" t="s">
        <v>772</v>
      </c>
      <c r="O3003" t="s">
        <v>2154</v>
      </c>
      <c r="P3003" t="s">
        <v>2154</v>
      </c>
      <c r="Q3003" t="s">
        <v>2155</v>
      </c>
      <c r="R3003" t="s">
        <v>707</v>
      </c>
      <c r="S3003">
        <v>599084.9905303031</v>
      </c>
    </row>
    <row r="3004" spans="1:19" x14ac:dyDescent="0.35">
      <c r="A3004">
        <v>2026</v>
      </c>
      <c r="B3004" t="s">
        <v>21</v>
      </c>
      <c r="C3004">
        <v>10</v>
      </c>
      <c r="D3004" t="s">
        <v>22</v>
      </c>
      <c r="E3004" t="s">
        <v>23</v>
      </c>
      <c r="F3004" t="s">
        <v>2646</v>
      </c>
      <c r="G3004" t="s">
        <v>2646</v>
      </c>
      <c r="H3004" t="s">
        <v>712</v>
      </c>
      <c r="I3004" t="s">
        <v>1739</v>
      </c>
      <c r="J3004" t="s">
        <v>1740</v>
      </c>
      <c r="K3004" t="s">
        <v>507</v>
      </c>
      <c r="L3004" t="s">
        <v>508</v>
      </c>
      <c r="M3004" t="s">
        <v>30</v>
      </c>
      <c r="N3004" t="s">
        <v>772</v>
      </c>
      <c r="O3004" t="s">
        <v>2154</v>
      </c>
      <c r="P3004" t="s">
        <v>2154</v>
      </c>
      <c r="Q3004" t="s">
        <v>2155</v>
      </c>
      <c r="R3004" t="s">
        <v>715</v>
      </c>
      <c r="S3004">
        <v>604119.31818181823</v>
      </c>
    </row>
    <row r="3005" spans="1:19" x14ac:dyDescent="0.35">
      <c r="A3005">
        <v>2026</v>
      </c>
      <c r="B3005" t="s">
        <v>21</v>
      </c>
      <c r="C3005">
        <v>10</v>
      </c>
      <c r="D3005" t="s">
        <v>22</v>
      </c>
      <c r="E3005" t="s">
        <v>23</v>
      </c>
      <c r="F3005" t="s">
        <v>2646</v>
      </c>
      <c r="G3005" t="s">
        <v>2646</v>
      </c>
      <c r="H3005" t="s">
        <v>712</v>
      </c>
      <c r="I3005" t="s">
        <v>2725</v>
      </c>
      <c r="J3005" t="s">
        <v>2726</v>
      </c>
      <c r="K3005" t="s">
        <v>38</v>
      </c>
      <c r="L3005" t="s">
        <v>39</v>
      </c>
      <c r="M3005" t="s">
        <v>30</v>
      </c>
      <c r="N3005" t="s">
        <v>772</v>
      </c>
      <c r="O3005" t="s">
        <v>2154</v>
      </c>
      <c r="P3005" t="s">
        <v>2154</v>
      </c>
      <c r="Q3005" t="s">
        <v>2155</v>
      </c>
      <c r="R3005" t="s">
        <v>715</v>
      </c>
      <c r="S3005">
        <v>2416477.2727272729</v>
      </c>
    </row>
    <row r="3006" spans="1:19" x14ac:dyDescent="0.35">
      <c r="A3006">
        <v>2026</v>
      </c>
      <c r="B3006" t="s">
        <v>21</v>
      </c>
      <c r="C3006">
        <v>10</v>
      </c>
      <c r="D3006" t="s">
        <v>22</v>
      </c>
      <c r="E3006" t="s">
        <v>23</v>
      </c>
      <c r="F3006" t="s">
        <v>2727</v>
      </c>
      <c r="G3006" t="s">
        <v>2727</v>
      </c>
      <c r="H3006" t="s">
        <v>25</v>
      </c>
      <c r="I3006" t="s">
        <v>36</v>
      </c>
      <c r="J3006" t="s">
        <v>37</v>
      </c>
      <c r="K3006" t="s">
        <v>38</v>
      </c>
      <c r="L3006" t="s">
        <v>39</v>
      </c>
      <c r="M3006" t="s">
        <v>30</v>
      </c>
      <c r="N3006" t="s">
        <v>772</v>
      </c>
      <c r="O3006" t="s">
        <v>2154</v>
      </c>
      <c r="P3006" t="s">
        <v>2154</v>
      </c>
      <c r="Q3006" t="s">
        <v>2155</v>
      </c>
      <c r="R3006" t="s">
        <v>33</v>
      </c>
      <c r="S3006">
        <v>120823.86363636365</v>
      </c>
    </row>
    <row r="3007" spans="1:19" x14ac:dyDescent="0.35">
      <c r="A3007">
        <v>2026</v>
      </c>
      <c r="B3007" t="s">
        <v>21</v>
      </c>
      <c r="C3007">
        <v>10</v>
      </c>
      <c r="D3007" t="s">
        <v>22</v>
      </c>
      <c r="E3007" t="s">
        <v>23</v>
      </c>
      <c r="F3007" t="s">
        <v>2727</v>
      </c>
      <c r="G3007" t="s">
        <v>2727</v>
      </c>
      <c r="H3007" t="s">
        <v>48</v>
      </c>
      <c r="I3007" t="s">
        <v>2647</v>
      </c>
      <c r="J3007" t="s">
        <v>2648</v>
      </c>
      <c r="K3007" t="s">
        <v>64</v>
      </c>
      <c r="L3007" t="s">
        <v>65</v>
      </c>
      <c r="M3007" t="s">
        <v>30</v>
      </c>
      <c r="N3007" t="s">
        <v>772</v>
      </c>
      <c r="O3007" t="s">
        <v>2154</v>
      </c>
      <c r="P3007" t="s">
        <v>2154</v>
      </c>
      <c r="Q3007" t="s">
        <v>2155</v>
      </c>
      <c r="R3007" t="s">
        <v>53</v>
      </c>
      <c r="S3007">
        <v>29326.231060606064</v>
      </c>
    </row>
    <row r="3008" spans="1:19" x14ac:dyDescent="0.35">
      <c r="A3008">
        <v>2026</v>
      </c>
      <c r="B3008" t="s">
        <v>21</v>
      </c>
      <c r="C3008">
        <v>10</v>
      </c>
      <c r="D3008" t="s">
        <v>22</v>
      </c>
      <c r="E3008" t="s">
        <v>23</v>
      </c>
      <c r="F3008" t="s">
        <v>2727</v>
      </c>
      <c r="G3008" t="s">
        <v>2727</v>
      </c>
      <c r="H3008" t="s">
        <v>48</v>
      </c>
      <c r="I3008" t="s">
        <v>49</v>
      </c>
      <c r="J3008" t="s">
        <v>50</v>
      </c>
      <c r="K3008" t="s">
        <v>51</v>
      </c>
      <c r="L3008" t="s">
        <v>52</v>
      </c>
      <c r="M3008" t="s">
        <v>30</v>
      </c>
      <c r="N3008" t="s">
        <v>772</v>
      </c>
      <c r="O3008" t="s">
        <v>2154</v>
      </c>
      <c r="P3008" t="s">
        <v>2154</v>
      </c>
      <c r="Q3008" t="s">
        <v>2155</v>
      </c>
      <c r="R3008" t="s">
        <v>53</v>
      </c>
      <c r="S3008">
        <v>20137.310606060608</v>
      </c>
    </row>
    <row r="3009" spans="1:19" x14ac:dyDescent="0.35">
      <c r="A3009">
        <v>2026</v>
      </c>
      <c r="B3009" t="s">
        <v>21</v>
      </c>
      <c r="C3009">
        <v>10</v>
      </c>
      <c r="D3009" t="s">
        <v>22</v>
      </c>
      <c r="E3009" t="s">
        <v>23</v>
      </c>
      <c r="F3009" t="s">
        <v>2727</v>
      </c>
      <c r="G3009" t="s">
        <v>2727</v>
      </c>
      <c r="H3009" t="s">
        <v>48</v>
      </c>
      <c r="I3009" t="s">
        <v>1757</v>
      </c>
      <c r="J3009" t="s">
        <v>1758</v>
      </c>
      <c r="K3009" t="s">
        <v>64</v>
      </c>
      <c r="L3009" t="s">
        <v>65</v>
      </c>
      <c r="M3009" t="s">
        <v>30</v>
      </c>
      <c r="N3009" t="s">
        <v>772</v>
      </c>
      <c r="O3009" t="s">
        <v>2154</v>
      </c>
      <c r="P3009" t="s">
        <v>2154</v>
      </c>
      <c r="Q3009" t="s">
        <v>2155</v>
      </c>
      <c r="R3009" t="s">
        <v>53</v>
      </c>
      <c r="S3009">
        <v>14663.115530303032</v>
      </c>
    </row>
    <row r="3010" spans="1:19" x14ac:dyDescent="0.35">
      <c r="A3010">
        <v>2026</v>
      </c>
      <c r="B3010" t="s">
        <v>21</v>
      </c>
      <c r="C3010">
        <v>10</v>
      </c>
      <c r="D3010" t="s">
        <v>22</v>
      </c>
      <c r="E3010" t="s">
        <v>23</v>
      </c>
      <c r="F3010" t="s">
        <v>2727</v>
      </c>
      <c r="G3010" t="s">
        <v>2727</v>
      </c>
      <c r="H3010" t="s">
        <v>48</v>
      </c>
      <c r="I3010" t="s">
        <v>2576</v>
      </c>
      <c r="J3010" t="s">
        <v>2577</v>
      </c>
      <c r="K3010" t="s">
        <v>64</v>
      </c>
      <c r="L3010" t="s">
        <v>65</v>
      </c>
      <c r="M3010" t="s">
        <v>30</v>
      </c>
      <c r="N3010" t="s">
        <v>772</v>
      </c>
      <c r="O3010" t="s">
        <v>2154</v>
      </c>
      <c r="P3010" t="s">
        <v>2154</v>
      </c>
      <c r="Q3010" t="s">
        <v>2155</v>
      </c>
      <c r="R3010" t="s">
        <v>53</v>
      </c>
      <c r="S3010">
        <v>14663.115530303032</v>
      </c>
    </row>
    <row r="3011" spans="1:19" x14ac:dyDescent="0.35">
      <c r="A3011">
        <v>2026</v>
      </c>
      <c r="B3011" t="s">
        <v>21</v>
      </c>
      <c r="C3011">
        <v>10</v>
      </c>
      <c r="D3011" t="s">
        <v>22</v>
      </c>
      <c r="E3011" t="s">
        <v>23</v>
      </c>
      <c r="F3011" t="s">
        <v>2727</v>
      </c>
      <c r="G3011" t="s">
        <v>2727</v>
      </c>
      <c r="H3011" t="s">
        <v>48</v>
      </c>
      <c r="I3011" t="s">
        <v>2728</v>
      </c>
      <c r="J3011" t="s">
        <v>2729</v>
      </c>
      <c r="K3011" t="s">
        <v>64</v>
      </c>
      <c r="L3011" t="s">
        <v>65</v>
      </c>
      <c r="M3011" t="s">
        <v>30</v>
      </c>
      <c r="N3011" t="s">
        <v>772</v>
      </c>
      <c r="O3011" t="s">
        <v>2154</v>
      </c>
      <c r="P3011" t="s">
        <v>2154</v>
      </c>
      <c r="Q3011" t="s">
        <v>2155</v>
      </c>
      <c r="R3011" t="s">
        <v>53</v>
      </c>
      <c r="S3011">
        <v>60411.931818181823</v>
      </c>
    </row>
    <row r="3012" spans="1:19" x14ac:dyDescent="0.35">
      <c r="A3012">
        <v>2026</v>
      </c>
      <c r="B3012" t="s">
        <v>21</v>
      </c>
      <c r="C3012">
        <v>10</v>
      </c>
      <c r="D3012" t="s">
        <v>22</v>
      </c>
      <c r="E3012" t="s">
        <v>23</v>
      </c>
      <c r="F3012" t="s">
        <v>2727</v>
      </c>
      <c r="G3012" t="s">
        <v>2727</v>
      </c>
      <c r="H3012" t="s">
        <v>48</v>
      </c>
      <c r="I3012" t="s">
        <v>2730</v>
      </c>
      <c r="J3012" t="s">
        <v>2731</v>
      </c>
      <c r="K3012" t="s">
        <v>64</v>
      </c>
      <c r="L3012" t="s">
        <v>65</v>
      </c>
      <c r="M3012" t="s">
        <v>30</v>
      </c>
      <c r="N3012" t="s">
        <v>772</v>
      </c>
      <c r="O3012" t="s">
        <v>2154</v>
      </c>
      <c r="P3012" t="s">
        <v>2154</v>
      </c>
      <c r="Q3012" t="s">
        <v>2155</v>
      </c>
      <c r="R3012" t="s">
        <v>53</v>
      </c>
      <c r="S3012">
        <v>60411.931818181823</v>
      </c>
    </row>
    <row r="3013" spans="1:19" x14ac:dyDescent="0.35">
      <c r="A3013">
        <v>2026</v>
      </c>
      <c r="B3013" t="s">
        <v>21</v>
      </c>
      <c r="C3013">
        <v>10</v>
      </c>
      <c r="D3013" t="s">
        <v>22</v>
      </c>
      <c r="E3013" t="s">
        <v>23</v>
      </c>
      <c r="F3013" t="s">
        <v>2727</v>
      </c>
      <c r="G3013" t="s">
        <v>2727</v>
      </c>
      <c r="H3013" t="s">
        <v>48</v>
      </c>
      <c r="I3013" t="s">
        <v>2732</v>
      </c>
      <c r="J3013" t="s">
        <v>2733</v>
      </c>
      <c r="K3013" t="s">
        <v>64</v>
      </c>
      <c r="L3013" t="s">
        <v>65</v>
      </c>
      <c r="M3013" t="s">
        <v>30</v>
      </c>
      <c r="N3013" t="s">
        <v>772</v>
      </c>
      <c r="O3013" t="s">
        <v>2154</v>
      </c>
      <c r="P3013" t="s">
        <v>2154</v>
      </c>
      <c r="Q3013" t="s">
        <v>2155</v>
      </c>
      <c r="R3013" t="s">
        <v>53</v>
      </c>
      <c r="S3013">
        <v>43989.346590909096</v>
      </c>
    </row>
    <row r="3014" spans="1:19" x14ac:dyDescent="0.35">
      <c r="A3014">
        <v>2026</v>
      </c>
      <c r="B3014" t="s">
        <v>21</v>
      </c>
      <c r="C3014">
        <v>10</v>
      </c>
      <c r="D3014" t="s">
        <v>22</v>
      </c>
      <c r="E3014" t="s">
        <v>23</v>
      </c>
      <c r="F3014" t="s">
        <v>2727</v>
      </c>
      <c r="G3014" t="s">
        <v>2727</v>
      </c>
      <c r="H3014" t="s">
        <v>48</v>
      </c>
      <c r="I3014" t="s">
        <v>1767</v>
      </c>
      <c r="J3014" t="s">
        <v>1768</v>
      </c>
      <c r="K3014" t="s">
        <v>64</v>
      </c>
      <c r="L3014" t="s">
        <v>65</v>
      </c>
      <c r="M3014" t="s">
        <v>30</v>
      </c>
      <c r="N3014" t="s">
        <v>772</v>
      </c>
      <c r="O3014" t="s">
        <v>2154</v>
      </c>
      <c r="P3014" t="s">
        <v>2154</v>
      </c>
      <c r="Q3014" t="s">
        <v>2155</v>
      </c>
      <c r="R3014" t="s">
        <v>53</v>
      </c>
      <c r="S3014">
        <v>14663.115530303032</v>
      </c>
    </row>
    <row r="3015" spans="1:19" x14ac:dyDescent="0.35">
      <c r="A3015">
        <v>2026</v>
      </c>
      <c r="B3015" t="s">
        <v>21</v>
      </c>
      <c r="C3015">
        <v>10</v>
      </c>
      <c r="D3015" t="s">
        <v>22</v>
      </c>
      <c r="E3015" t="s">
        <v>23</v>
      </c>
      <c r="F3015" t="s">
        <v>2727</v>
      </c>
      <c r="G3015" t="s">
        <v>2727</v>
      </c>
      <c r="H3015" t="s">
        <v>48</v>
      </c>
      <c r="I3015" t="s">
        <v>2373</v>
      </c>
      <c r="J3015" t="s">
        <v>2374</v>
      </c>
      <c r="K3015" t="s">
        <v>51</v>
      </c>
      <c r="L3015" t="s">
        <v>52</v>
      </c>
      <c r="M3015" t="s">
        <v>30</v>
      </c>
      <c r="N3015" t="s">
        <v>772</v>
      </c>
      <c r="O3015" t="s">
        <v>2154</v>
      </c>
      <c r="P3015" t="s">
        <v>2154</v>
      </c>
      <c r="Q3015" t="s">
        <v>2155</v>
      </c>
      <c r="R3015" t="s">
        <v>53</v>
      </c>
      <c r="S3015">
        <v>35240.293560606064</v>
      </c>
    </row>
    <row r="3016" spans="1:19" x14ac:dyDescent="0.35">
      <c r="A3016">
        <v>2026</v>
      </c>
      <c r="B3016" t="s">
        <v>21</v>
      </c>
      <c r="C3016">
        <v>10</v>
      </c>
      <c r="D3016" t="s">
        <v>22</v>
      </c>
      <c r="E3016" t="s">
        <v>23</v>
      </c>
      <c r="F3016" t="s">
        <v>2727</v>
      </c>
      <c r="G3016" t="s">
        <v>2727</v>
      </c>
      <c r="H3016" t="s">
        <v>48</v>
      </c>
      <c r="I3016" t="s">
        <v>88</v>
      </c>
      <c r="J3016" t="s">
        <v>89</v>
      </c>
      <c r="K3016" t="s">
        <v>51</v>
      </c>
      <c r="L3016" t="s">
        <v>52</v>
      </c>
      <c r="M3016" t="s">
        <v>30</v>
      </c>
      <c r="N3016" t="s">
        <v>772</v>
      </c>
      <c r="O3016" t="s">
        <v>2154</v>
      </c>
      <c r="P3016" t="s">
        <v>2154</v>
      </c>
      <c r="Q3016" t="s">
        <v>2155</v>
      </c>
      <c r="R3016" t="s">
        <v>53</v>
      </c>
      <c r="S3016">
        <v>20137.310606060608</v>
      </c>
    </row>
    <row r="3017" spans="1:19" x14ac:dyDescent="0.35">
      <c r="A3017">
        <v>2026</v>
      </c>
      <c r="B3017" t="s">
        <v>21</v>
      </c>
      <c r="C3017">
        <v>10</v>
      </c>
      <c r="D3017" t="s">
        <v>22</v>
      </c>
      <c r="E3017" t="s">
        <v>23</v>
      </c>
      <c r="F3017" t="s">
        <v>2727</v>
      </c>
      <c r="G3017" t="s">
        <v>2727</v>
      </c>
      <c r="H3017" t="s">
        <v>48</v>
      </c>
      <c r="I3017" t="s">
        <v>90</v>
      </c>
      <c r="J3017" t="s">
        <v>91</v>
      </c>
      <c r="K3017" t="s">
        <v>51</v>
      </c>
      <c r="L3017" t="s">
        <v>52</v>
      </c>
      <c r="M3017" t="s">
        <v>30</v>
      </c>
      <c r="N3017" t="s">
        <v>772</v>
      </c>
      <c r="O3017" t="s">
        <v>2154</v>
      </c>
      <c r="P3017" t="s">
        <v>2154</v>
      </c>
      <c r="Q3017" t="s">
        <v>2155</v>
      </c>
      <c r="R3017" t="s">
        <v>53</v>
      </c>
      <c r="S3017">
        <v>15102.982954545456</v>
      </c>
    </row>
    <row r="3018" spans="1:19" x14ac:dyDescent="0.35">
      <c r="A3018">
        <v>2026</v>
      </c>
      <c r="B3018" t="s">
        <v>21</v>
      </c>
      <c r="C3018">
        <v>10</v>
      </c>
      <c r="D3018" t="s">
        <v>22</v>
      </c>
      <c r="E3018" t="s">
        <v>23</v>
      </c>
      <c r="F3018" t="s">
        <v>2727</v>
      </c>
      <c r="G3018" t="s">
        <v>2727</v>
      </c>
      <c r="H3018" t="s">
        <v>48</v>
      </c>
      <c r="I3018" t="s">
        <v>92</v>
      </c>
      <c r="J3018" t="s">
        <v>93</v>
      </c>
      <c r="K3018" t="s">
        <v>51</v>
      </c>
      <c r="L3018" t="s">
        <v>52</v>
      </c>
      <c r="M3018" t="s">
        <v>30</v>
      </c>
      <c r="N3018" t="s">
        <v>772</v>
      </c>
      <c r="O3018" t="s">
        <v>2154</v>
      </c>
      <c r="P3018" t="s">
        <v>2154</v>
      </c>
      <c r="Q3018" t="s">
        <v>2155</v>
      </c>
      <c r="R3018" t="s">
        <v>53</v>
      </c>
      <c r="S3018">
        <v>15102.982954545456</v>
      </c>
    </row>
    <row r="3019" spans="1:19" x14ac:dyDescent="0.35">
      <c r="A3019">
        <v>2026</v>
      </c>
      <c r="B3019" t="s">
        <v>21</v>
      </c>
      <c r="C3019">
        <v>10</v>
      </c>
      <c r="D3019" t="s">
        <v>22</v>
      </c>
      <c r="E3019" t="s">
        <v>23</v>
      </c>
      <c r="F3019" t="s">
        <v>2727</v>
      </c>
      <c r="G3019" t="s">
        <v>2727</v>
      </c>
      <c r="H3019" t="s">
        <v>48</v>
      </c>
      <c r="I3019" t="s">
        <v>98</v>
      </c>
      <c r="J3019" t="s">
        <v>99</v>
      </c>
      <c r="K3019" t="s">
        <v>51</v>
      </c>
      <c r="L3019" t="s">
        <v>52</v>
      </c>
      <c r="M3019" t="s">
        <v>30</v>
      </c>
      <c r="N3019" t="s">
        <v>772</v>
      </c>
      <c r="O3019" t="s">
        <v>2154</v>
      </c>
      <c r="P3019" t="s">
        <v>2154</v>
      </c>
      <c r="Q3019" t="s">
        <v>2155</v>
      </c>
      <c r="R3019" t="s">
        <v>53</v>
      </c>
      <c r="S3019">
        <v>15102.982954545456</v>
      </c>
    </row>
    <row r="3020" spans="1:19" x14ac:dyDescent="0.35">
      <c r="A3020">
        <v>2026</v>
      </c>
      <c r="B3020" t="s">
        <v>21</v>
      </c>
      <c r="C3020">
        <v>10</v>
      </c>
      <c r="D3020" t="s">
        <v>22</v>
      </c>
      <c r="E3020" t="s">
        <v>23</v>
      </c>
      <c r="F3020" t="s">
        <v>2727</v>
      </c>
      <c r="G3020" t="s">
        <v>2727</v>
      </c>
      <c r="H3020" t="s">
        <v>48</v>
      </c>
      <c r="I3020" t="s">
        <v>108</v>
      </c>
      <c r="J3020" t="s">
        <v>109</v>
      </c>
      <c r="K3020" t="s">
        <v>51</v>
      </c>
      <c r="L3020" t="s">
        <v>52</v>
      </c>
      <c r="M3020" t="s">
        <v>30</v>
      </c>
      <c r="N3020" t="s">
        <v>772</v>
      </c>
      <c r="O3020" t="s">
        <v>2154</v>
      </c>
      <c r="P3020" t="s">
        <v>2154</v>
      </c>
      <c r="Q3020" t="s">
        <v>2155</v>
      </c>
      <c r="R3020" t="s">
        <v>53</v>
      </c>
      <c r="S3020">
        <v>20137.310606060608</v>
      </c>
    </row>
    <row r="3021" spans="1:19" x14ac:dyDescent="0.35">
      <c r="A3021">
        <v>2026</v>
      </c>
      <c r="B3021" t="s">
        <v>21</v>
      </c>
      <c r="C3021">
        <v>10</v>
      </c>
      <c r="D3021" t="s">
        <v>22</v>
      </c>
      <c r="E3021" t="s">
        <v>23</v>
      </c>
      <c r="F3021" t="s">
        <v>2727</v>
      </c>
      <c r="G3021" t="s">
        <v>2727</v>
      </c>
      <c r="H3021" t="s">
        <v>48</v>
      </c>
      <c r="I3021" t="s">
        <v>1217</v>
      </c>
      <c r="J3021" t="s">
        <v>1218</v>
      </c>
      <c r="K3021" t="s">
        <v>64</v>
      </c>
      <c r="L3021" t="s">
        <v>65</v>
      </c>
      <c r="M3021" t="s">
        <v>30</v>
      </c>
      <c r="N3021" t="s">
        <v>772</v>
      </c>
      <c r="O3021" t="s">
        <v>2154</v>
      </c>
      <c r="P3021" t="s">
        <v>2154</v>
      </c>
      <c r="Q3021" t="s">
        <v>2155</v>
      </c>
      <c r="R3021" t="s">
        <v>53</v>
      </c>
      <c r="S3021">
        <v>30205.965909090912</v>
      </c>
    </row>
    <row r="3022" spans="1:19" x14ac:dyDescent="0.35">
      <c r="A3022">
        <v>2026</v>
      </c>
      <c r="B3022" t="s">
        <v>21</v>
      </c>
      <c r="C3022">
        <v>10</v>
      </c>
      <c r="D3022" t="s">
        <v>22</v>
      </c>
      <c r="E3022" t="s">
        <v>23</v>
      </c>
      <c r="F3022" t="s">
        <v>2727</v>
      </c>
      <c r="G3022" t="s">
        <v>2727</v>
      </c>
      <c r="H3022" t="s">
        <v>48</v>
      </c>
      <c r="I3022" t="s">
        <v>2734</v>
      </c>
      <c r="J3022" t="s">
        <v>2735</v>
      </c>
      <c r="K3022" t="s">
        <v>64</v>
      </c>
      <c r="L3022" t="s">
        <v>65</v>
      </c>
      <c r="M3022" t="s">
        <v>30</v>
      </c>
      <c r="N3022" t="s">
        <v>772</v>
      </c>
      <c r="O3022" t="s">
        <v>2154</v>
      </c>
      <c r="P3022" t="s">
        <v>2154</v>
      </c>
      <c r="Q3022" t="s">
        <v>2155</v>
      </c>
      <c r="R3022" t="s">
        <v>53</v>
      </c>
      <c r="S3022">
        <v>60411.931818181823</v>
      </c>
    </row>
    <row r="3023" spans="1:19" x14ac:dyDescent="0.35">
      <c r="A3023">
        <v>2026</v>
      </c>
      <c r="B3023" t="s">
        <v>21</v>
      </c>
      <c r="C3023">
        <v>10</v>
      </c>
      <c r="D3023" t="s">
        <v>22</v>
      </c>
      <c r="E3023" t="s">
        <v>23</v>
      </c>
      <c r="F3023" t="s">
        <v>2727</v>
      </c>
      <c r="G3023" t="s">
        <v>2727</v>
      </c>
      <c r="H3023" t="s">
        <v>48</v>
      </c>
      <c r="I3023" t="s">
        <v>2379</v>
      </c>
      <c r="J3023" t="s">
        <v>2380</v>
      </c>
      <c r="K3023" t="s">
        <v>64</v>
      </c>
      <c r="L3023" t="s">
        <v>65</v>
      </c>
      <c r="M3023" t="s">
        <v>30</v>
      </c>
      <c r="N3023" t="s">
        <v>772</v>
      </c>
      <c r="O3023" t="s">
        <v>2154</v>
      </c>
      <c r="P3023" t="s">
        <v>2154</v>
      </c>
      <c r="Q3023" t="s">
        <v>2155</v>
      </c>
      <c r="R3023" t="s">
        <v>53</v>
      </c>
      <c r="S3023">
        <v>60411.931818181823</v>
      </c>
    </row>
    <row r="3024" spans="1:19" x14ac:dyDescent="0.35">
      <c r="A3024">
        <v>2026</v>
      </c>
      <c r="B3024" t="s">
        <v>21</v>
      </c>
      <c r="C3024">
        <v>10</v>
      </c>
      <c r="D3024" t="s">
        <v>22</v>
      </c>
      <c r="E3024" t="s">
        <v>23</v>
      </c>
      <c r="F3024" t="s">
        <v>2727</v>
      </c>
      <c r="G3024" t="s">
        <v>2727</v>
      </c>
      <c r="H3024" t="s">
        <v>48</v>
      </c>
      <c r="I3024" t="s">
        <v>2736</v>
      </c>
      <c r="J3024" t="s">
        <v>2737</v>
      </c>
      <c r="K3024" t="s">
        <v>64</v>
      </c>
      <c r="L3024" t="s">
        <v>65</v>
      </c>
      <c r="M3024" t="s">
        <v>30</v>
      </c>
      <c r="N3024" t="s">
        <v>772</v>
      </c>
      <c r="O3024" t="s">
        <v>2154</v>
      </c>
      <c r="P3024" t="s">
        <v>2154</v>
      </c>
      <c r="Q3024" t="s">
        <v>2155</v>
      </c>
      <c r="R3024" t="s">
        <v>53</v>
      </c>
      <c r="S3024">
        <v>120823.86363636365</v>
      </c>
    </row>
    <row r="3025" spans="1:19" x14ac:dyDescent="0.35">
      <c r="A3025">
        <v>2026</v>
      </c>
      <c r="B3025" t="s">
        <v>21</v>
      </c>
      <c r="C3025">
        <v>10</v>
      </c>
      <c r="D3025" t="s">
        <v>22</v>
      </c>
      <c r="E3025" t="s">
        <v>23</v>
      </c>
      <c r="F3025" t="s">
        <v>2727</v>
      </c>
      <c r="G3025" t="s">
        <v>2727</v>
      </c>
      <c r="H3025" t="s">
        <v>48</v>
      </c>
      <c r="I3025" t="s">
        <v>110</v>
      </c>
      <c r="J3025" t="s">
        <v>111</v>
      </c>
      <c r="K3025" t="s">
        <v>51</v>
      </c>
      <c r="L3025" t="s">
        <v>52</v>
      </c>
      <c r="M3025" t="s">
        <v>30</v>
      </c>
      <c r="N3025" t="s">
        <v>772</v>
      </c>
      <c r="O3025" t="s">
        <v>2154</v>
      </c>
      <c r="P3025" t="s">
        <v>2154</v>
      </c>
      <c r="Q3025" t="s">
        <v>2155</v>
      </c>
      <c r="R3025" t="s">
        <v>53</v>
      </c>
      <c r="S3025">
        <v>10068.655303030304</v>
      </c>
    </row>
    <row r="3026" spans="1:19" x14ac:dyDescent="0.35">
      <c r="A3026">
        <v>2026</v>
      </c>
      <c r="B3026" t="s">
        <v>21</v>
      </c>
      <c r="C3026">
        <v>10</v>
      </c>
      <c r="D3026" t="s">
        <v>22</v>
      </c>
      <c r="E3026" t="s">
        <v>23</v>
      </c>
      <c r="F3026" t="s">
        <v>2727</v>
      </c>
      <c r="G3026" t="s">
        <v>2727</v>
      </c>
      <c r="H3026" t="s">
        <v>48</v>
      </c>
      <c r="I3026" t="s">
        <v>2738</v>
      </c>
      <c r="J3026" t="s">
        <v>2739</v>
      </c>
      <c r="K3026" t="s">
        <v>64</v>
      </c>
      <c r="L3026" t="s">
        <v>65</v>
      </c>
      <c r="M3026" t="s">
        <v>30</v>
      </c>
      <c r="N3026" t="s">
        <v>772</v>
      </c>
      <c r="O3026" t="s">
        <v>2154</v>
      </c>
      <c r="P3026" t="s">
        <v>2154</v>
      </c>
      <c r="Q3026" t="s">
        <v>2155</v>
      </c>
      <c r="R3026" t="s">
        <v>53</v>
      </c>
      <c r="S3026">
        <v>60411.931818181823</v>
      </c>
    </row>
    <row r="3027" spans="1:19" x14ac:dyDescent="0.35">
      <c r="A3027">
        <v>2026</v>
      </c>
      <c r="B3027" t="s">
        <v>21</v>
      </c>
      <c r="C3027">
        <v>10</v>
      </c>
      <c r="D3027" t="s">
        <v>22</v>
      </c>
      <c r="E3027" t="s">
        <v>23</v>
      </c>
      <c r="F3027" t="s">
        <v>2727</v>
      </c>
      <c r="G3027" t="s">
        <v>2727</v>
      </c>
      <c r="H3027" t="s">
        <v>48</v>
      </c>
      <c r="I3027" t="s">
        <v>1221</v>
      </c>
      <c r="J3027" t="s">
        <v>1222</v>
      </c>
      <c r="K3027" t="s">
        <v>64</v>
      </c>
      <c r="L3027" t="s">
        <v>65</v>
      </c>
      <c r="M3027" t="s">
        <v>30</v>
      </c>
      <c r="N3027" t="s">
        <v>772</v>
      </c>
      <c r="O3027" t="s">
        <v>2154</v>
      </c>
      <c r="P3027" t="s">
        <v>2154</v>
      </c>
      <c r="Q3027" t="s">
        <v>2155</v>
      </c>
      <c r="R3027" t="s">
        <v>53</v>
      </c>
      <c r="S3027">
        <v>30205.965909090912</v>
      </c>
    </row>
    <row r="3028" spans="1:19" x14ac:dyDescent="0.35">
      <c r="A3028">
        <v>2026</v>
      </c>
      <c r="B3028" t="s">
        <v>21</v>
      </c>
      <c r="C3028">
        <v>10</v>
      </c>
      <c r="D3028" t="s">
        <v>22</v>
      </c>
      <c r="E3028" t="s">
        <v>23</v>
      </c>
      <c r="F3028" t="s">
        <v>2727</v>
      </c>
      <c r="G3028" t="s">
        <v>2727</v>
      </c>
      <c r="H3028" t="s">
        <v>48</v>
      </c>
      <c r="I3028" t="s">
        <v>2381</v>
      </c>
      <c r="J3028" t="s">
        <v>2382</v>
      </c>
      <c r="K3028" t="s">
        <v>64</v>
      </c>
      <c r="L3028" t="s">
        <v>65</v>
      </c>
      <c r="M3028" t="s">
        <v>30</v>
      </c>
      <c r="N3028" t="s">
        <v>772</v>
      </c>
      <c r="O3028" t="s">
        <v>2154</v>
      </c>
      <c r="P3028" t="s">
        <v>2154</v>
      </c>
      <c r="Q3028" t="s">
        <v>2155</v>
      </c>
      <c r="R3028" t="s">
        <v>53</v>
      </c>
      <c r="S3028">
        <v>60411.931818181823</v>
      </c>
    </row>
    <row r="3029" spans="1:19" x14ac:dyDescent="0.35">
      <c r="A3029">
        <v>2026</v>
      </c>
      <c r="B3029" t="s">
        <v>21</v>
      </c>
      <c r="C3029">
        <v>10</v>
      </c>
      <c r="D3029" t="s">
        <v>22</v>
      </c>
      <c r="E3029" t="s">
        <v>23</v>
      </c>
      <c r="F3029" t="s">
        <v>2727</v>
      </c>
      <c r="G3029" t="s">
        <v>2727</v>
      </c>
      <c r="H3029" t="s">
        <v>48</v>
      </c>
      <c r="I3029" t="s">
        <v>2383</v>
      </c>
      <c r="J3029" t="s">
        <v>2384</v>
      </c>
      <c r="K3029" t="s">
        <v>64</v>
      </c>
      <c r="L3029" t="s">
        <v>65</v>
      </c>
      <c r="M3029" t="s">
        <v>30</v>
      </c>
      <c r="N3029" t="s">
        <v>772</v>
      </c>
      <c r="O3029" t="s">
        <v>2154</v>
      </c>
      <c r="P3029" t="s">
        <v>2154</v>
      </c>
      <c r="Q3029" t="s">
        <v>2155</v>
      </c>
      <c r="R3029" t="s">
        <v>53</v>
      </c>
      <c r="S3029">
        <v>120823.86363636365</v>
      </c>
    </row>
    <row r="3030" spans="1:19" x14ac:dyDescent="0.35">
      <c r="A3030">
        <v>2026</v>
      </c>
      <c r="B3030" t="s">
        <v>21</v>
      </c>
      <c r="C3030">
        <v>10</v>
      </c>
      <c r="D3030" t="s">
        <v>22</v>
      </c>
      <c r="E3030" t="s">
        <v>23</v>
      </c>
      <c r="F3030" t="s">
        <v>2727</v>
      </c>
      <c r="G3030" t="s">
        <v>2727</v>
      </c>
      <c r="H3030" t="s">
        <v>48</v>
      </c>
      <c r="I3030" t="s">
        <v>2740</v>
      </c>
      <c r="J3030" t="s">
        <v>2741</v>
      </c>
      <c r="K3030" t="s">
        <v>64</v>
      </c>
      <c r="L3030" t="s">
        <v>65</v>
      </c>
      <c r="M3030" t="s">
        <v>30</v>
      </c>
      <c r="N3030" t="s">
        <v>772</v>
      </c>
      <c r="O3030" t="s">
        <v>2154</v>
      </c>
      <c r="P3030" t="s">
        <v>2154</v>
      </c>
      <c r="Q3030" t="s">
        <v>2155</v>
      </c>
      <c r="R3030" t="s">
        <v>53</v>
      </c>
      <c r="S3030">
        <v>120823.86363636365</v>
      </c>
    </row>
    <row r="3031" spans="1:19" x14ac:dyDescent="0.35">
      <c r="A3031">
        <v>2026</v>
      </c>
      <c r="B3031" t="s">
        <v>21</v>
      </c>
      <c r="C3031">
        <v>10</v>
      </c>
      <c r="D3031" t="s">
        <v>22</v>
      </c>
      <c r="E3031" t="s">
        <v>23</v>
      </c>
      <c r="F3031" t="s">
        <v>2727</v>
      </c>
      <c r="G3031" t="s">
        <v>2727</v>
      </c>
      <c r="H3031" t="s">
        <v>48</v>
      </c>
      <c r="I3031" t="s">
        <v>116</v>
      </c>
      <c r="J3031" t="s">
        <v>117</v>
      </c>
      <c r="K3031" t="s">
        <v>51</v>
      </c>
      <c r="L3031" t="s">
        <v>52</v>
      </c>
      <c r="M3031" t="s">
        <v>30</v>
      </c>
      <c r="N3031" t="s">
        <v>772</v>
      </c>
      <c r="O3031" t="s">
        <v>2154</v>
      </c>
      <c r="P3031" t="s">
        <v>2154</v>
      </c>
      <c r="Q3031" t="s">
        <v>2155</v>
      </c>
      <c r="R3031" t="s">
        <v>53</v>
      </c>
      <c r="S3031">
        <v>10068.655303030304</v>
      </c>
    </row>
    <row r="3032" spans="1:19" x14ac:dyDescent="0.35">
      <c r="A3032">
        <v>2026</v>
      </c>
      <c r="B3032" t="s">
        <v>21</v>
      </c>
      <c r="C3032">
        <v>10</v>
      </c>
      <c r="D3032" t="s">
        <v>22</v>
      </c>
      <c r="E3032" t="s">
        <v>23</v>
      </c>
      <c r="F3032" t="s">
        <v>2727</v>
      </c>
      <c r="G3032" t="s">
        <v>2727</v>
      </c>
      <c r="H3032" t="s">
        <v>48</v>
      </c>
      <c r="I3032" t="s">
        <v>118</v>
      </c>
      <c r="J3032" t="s">
        <v>119</v>
      </c>
      <c r="K3032" t="s">
        <v>51</v>
      </c>
      <c r="L3032" t="s">
        <v>52</v>
      </c>
      <c r="M3032" t="s">
        <v>30</v>
      </c>
      <c r="N3032" t="s">
        <v>772</v>
      </c>
      <c r="O3032" t="s">
        <v>2154</v>
      </c>
      <c r="P3032" t="s">
        <v>2154</v>
      </c>
      <c r="Q3032" t="s">
        <v>2155</v>
      </c>
      <c r="R3032" t="s">
        <v>53</v>
      </c>
      <c r="S3032">
        <v>10068.655303030304</v>
      </c>
    </row>
    <row r="3033" spans="1:19" x14ac:dyDescent="0.35">
      <c r="A3033">
        <v>2026</v>
      </c>
      <c r="B3033" t="s">
        <v>21</v>
      </c>
      <c r="C3033">
        <v>10</v>
      </c>
      <c r="D3033" t="s">
        <v>22</v>
      </c>
      <c r="E3033" t="s">
        <v>23</v>
      </c>
      <c r="F3033" t="s">
        <v>2727</v>
      </c>
      <c r="G3033" t="s">
        <v>2727</v>
      </c>
      <c r="H3033" t="s">
        <v>48</v>
      </c>
      <c r="I3033" t="s">
        <v>120</v>
      </c>
      <c r="J3033" t="s">
        <v>121</v>
      </c>
      <c r="K3033" t="s">
        <v>51</v>
      </c>
      <c r="L3033" t="s">
        <v>52</v>
      </c>
      <c r="M3033" t="s">
        <v>30</v>
      </c>
      <c r="N3033" t="s">
        <v>772</v>
      </c>
      <c r="O3033" t="s">
        <v>2154</v>
      </c>
      <c r="P3033" t="s">
        <v>2154</v>
      </c>
      <c r="Q3033" t="s">
        <v>2155</v>
      </c>
      <c r="R3033" t="s">
        <v>53</v>
      </c>
      <c r="S3033">
        <v>10068.655303030304</v>
      </c>
    </row>
    <row r="3034" spans="1:19" x14ac:dyDescent="0.35">
      <c r="A3034">
        <v>2026</v>
      </c>
      <c r="B3034" t="s">
        <v>21</v>
      </c>
      <c r="C3034">
        <v>10</v>
      </c>
      <c r="D3034" t="s">
        <v>22</v>
      </c>
      <c r="E3034" t="s">
        <v>23</v>
      </c>
      <c r="F3034" t="s">
        <v>2727</v>
      </c>
      <c r="G3034" t="s">
        <v>2727</v>
      </c>
      <c r="H3034" t="s">
        <v>48</v>
      </c>
      <c r="I3034" t="s">
        <v>1012</v>
      </c>
      <c r="J3034" t="s">
        <v>1013</v>
      </c>
      <c r="K3034" t="s">
        <v>51</v>
      </c>
      <c r="L3034" t="s">
        <v>52</v>
      </c>
      <c r="M3034" t="s">
        <v>30</v>
      </c>
      <c r="N3034" t="s">
        <v>772</v>
      </c>
      <c r="O3034" t="s">
        <v>2154</v>
      </c>
      <c r="P3034" t="s">
        <v>2154</v>
      </c>
      <c r="Q3034" t="s">
        <v>2155</v>
      </c>
      <c r="R3034" t="s">
        <v>53</v>
      </c>
      <c r="S3034">
        <v>20137.310606060608</v>
      </c>
    </row>
    <row r="3035" spans="1:19" x14ac:dyDescent="0.35">
      <c r="A3035">
        <v>2026</v>
      </c>
      <c r="B3035" t="s">
        <v>21</v>
      </c>
      <c r="C3035">
        <v>10</v>
      </c>
      <c r="D3035" t="s">
        <v>22</v>
      </c>
      <c r="E3035" t="s">
        <v>23</v>
      </c>
      <c r="F3035" t="s">
        <v>2727</v>
      </c>
      <c r="G3035" t="s">
        <v>2727</v>
      </c>
      <c r="H3035" t="s">
        <v>48</v>
      </c>
      <c r="I3035" t="s">
        <v>1014</v>
      </c>
      <c r="J3035" t="s">
        <v>1015</v>
      </c>
      <c r="K3035" t="s">
        <v>51</v>
      </c>
      <c r="L3035" t="s">
        <v>52</v>
      </c>
      <c r="M3035" t="s">
        <v>30</v>
      </c>
      <c r="N3035" t="s">
        <v>772</v>
      </c>
      <c r="O3035" t="s">
        <v>2154</v>
      </c>
      <c r="P3035" t="s">
        <v>2154</v>
      </c>
      <c r="Q3035" t="s">
        <v>2155</v>
      </c>
      <c r="R3035" t="s">
        <v>53</v>
      </c>
      <c r="S3035">
        <v>20137.310606060608</v>
      </c>
    </row>
    <row r="3036" spans="1:19" x14ac:dyDescent="0.35">
      <c r="A3036">
        <v>2026</v>
      </c>
      <c r="B3036" t="s">
        <v>21</v>
      </c>
      <c r="C3036">
        <v>10</v>
      </c>
      <c r="D3036" t="s">
        <v>22</v>
      </c>
      <c r="E3036" t="s">
        <v>23</v>
      </c>
      <c r="F3036" t="s">
        <v>2727</v>
      </c>
      <c r="G3036" t="s">
        <v>2727</v>
      </c>
      <c r="H3036" t="s">
        <v>48</v>
      </c>
      <c r="I3036" t="s">
        <v>138</v>
      </c>
      <c r="J3036" t="s">
        <v>139</v>
      </c>
      <c r="K3036" t="s">
        <v>51</v>
      </c>
      <c r="L3036" t="s">
        <v>52</v>
      </c>
      <c r="M3036" t="s">
        <v>30</v>
      </c>
      <c r="N3036" t="s">
        <v>772</v>
      </c>
      <c r="O3036" t="s">
        <v>2154</v>
      </c>
      <c r="P3036" t="s">
        <v>2154</v>
      </c>
      <c r="Q3036" t="s">
        <v>2155</v>
      </c>
      <c r="R3036" t="s">
        <v>53</v>
      </c>
      <c r="S3036">
        <v>20137.310606060608</v>
      </c>
    </row>
    <row r="3037" spans="1:19" x14ac:dyDescent="0.35">
      <c r="A3037">
        <v>2026</v>
      </c>
      <c r="B3037" t="s">
        <v>21</v>
      </c>
      <c r="C3037">
        <v>10</v>
      </c>
      <c r="D3037" t="s">
        <v>22</v>
      </c>
      <c r="E3037" t="s">
        <v>23</v>
      </c>
      <c r="F3037" t="s">
        <v>2727</v>
      </c>
      <c r="G3037" t="s">
        <v>2727</v>
      </c>
      <c r="H3037" t="s">
        <v>48</v>
      </c>
      <c r="I3037" t="s">
        <v>140</v>
      </c>
      <c r="J3037" t="s">
        <v>141</v>
      </c>
      <c r="K3037" t="s">
        <v>51</v>
      </c>
      <c r="L3037" t="s">
        <v>52</v>
      </c>
      <c r="M3037" t="s">
        <v>30</v>
      </c>
      <c r="N3037" t="s">
        <v>772</v>
      </c>
      <c r="O3037" t="s">
        <v>2154</v>
      </c>
      <c r="P3037" t="s">
        <v>2154</v>
      </c>
      <c r="Q3037" t="s">
        <v>2155</v>
      </c>
      <c r="R3037" t="s">
        <v>53</v>
      </c>
      <c r="S3037">
        <v>20137.310606060608</v>
      </c>
    </row>
    <row r="3038" spans="1:19" x14ac:dyDescent="0.35">
      <c r="A3038">
        <v>2026</v>
      </c>
      <c r="B3038" t="s">
        <v>21</v>
      </c>
      <c r="C3038">
        <v>10</v>
      </c>
      <c r="D3038" t="s">
        <v>22</v>
      </c>
      <c r="E3038" t="s">
        <v>23</v>
      </c>
      <c r="F3038" t="s">
        <v>2727</v>
      </c>
      <c r="G3038" t="s">
        <v>2727</v>
      </c>
      <c r="H3038" t="s">
        <v>48</v>
      </c>
      <c r="I3038" t="s">
        <v>142</v>
      </c>
      <c r="J3038" t="s">
        <v>143</v>
      </c>
      <c r="K3038" t="s">
        <v>51</v>
      </c>
      <c r="L3038" t="s">
        <v>52</v>
      </c>
      <c r="M3038" t="s">
        <v>30</v>
      </c>
      <c r="N3038" t="s">
        <v>772</v>
      </c>
      <c r="O3038" t="s">
        <v>2154</v>
      </c>
      <c r="P3038" t="s">
        <v>2154</v>
      </c>
      <c r="Q3038" t="s">
        <v>2155</v>
      </c>
      <c r="R3038" t="s">
        <v>53</v>
      </c>
      <c r="S3038">
        <v>20137.310606060608</v>
      </c>
    </row>
    <row r="3039" spans="1:19" x14ac:dyDescent="0.35">
      <c r="A3039">
        <v>2026</v>
      </c>
      <c r="B3039" t="s">
        <v>21</v>
      </c>
      <c r="C3039">
        <v>10</v>
      </c>
      <c r="D3039" t="s">
        <v>22</v>
      </c>
      <c r="E3039" t="s">
        <v>23</v>
      </c>
      <c r="F3039" t="s">
        <v>2727</v>
      </c>
      <c r="G3039" t="s">
        <v>2727</v>
      </c>
      <c r="H3039" t="s">
        <v>48</v>
      </c>
      <c r="I3039" t="s">
        <v>144</v>
      </c>
      <c r="J3039" t="s">
        <v>145</v>
      </c>
      <c r="K3039" t="s">
        <v>51</v>
      </c>
      <c r="L3039" t="s">
        <v>52</v>
      </c>
      <c r="M3039" t="s">
        <v>30</v>
      </c>
      <c r="N3039" t="s">
        <v>772</v>
      </c>
      <c r="O3039" t="s">
        <v>2154</v>
      </c>
      <c r="P3039" t="s">
        <v>2154</v>
      </c>
      <c r="Q3039" t="s">
        <v>2155</v>
      </c>
      <c r="R3039" t="s">
        <v>53</v>
      </c>
      <c r="S3039">
        <v>20137.310606060608</v>
      </c>
    </row>
    <row r="3040" spans="1:19" x14ac:dyDescent="0.35">
      <c r="A3040">
        <v>2026</v>
      </c>
      <c r="B3040" t="s">
        <v>21</v>
      </c>
      <c r="C3040">
        <v>10</v>
      </c>
      <c r="D3040" t="s">
        <v>22</v>
      </c>
      <c r="E3040" t="s">
        <v>23</v>
      </c>
      <c r="F3040" t="s">
        <v>2727</v>
      </c>
      <c r="G3040" t="s">
        <v>2727</v>
      </c>
      <c r="H3040" t="s">
        <v>48</v>
      </c>
      <c r="I3040" t="s">
        <v>1016</v>
      </c>
      <c r="J3040" t="s">
        <v>1017</v>
      </c>
      <c r="K3040" t="s">
        <v>51</v>
      </c>
      <c r="L3040" t="s">
        <v>52</v>
      </c>
      <c r="M3040" t="s">
        <v>30</v>
      </c>
      <c r="N3040" t="s">
        <v>772</v>
      </c>
      <c r="O3040" t="s">
        <v>2154</v>
      </c>
      <c r="P3040" t="s">
        <v>2154</v>
      </c>
      <c r="Q3040" t="s">
        <v>2155</v>
      </c>
      <c r="R3040" t="s">
        <v>53</v>
      </c>
      <c r="S3040">
        <v>20137.310606060608</v>
      </c>
    </row>
    <row r="3041" spans="1:19" x14ac:dyDescent="0.35">
      <c r="A3041">
        <v>2026</v>
      </c>
      <c r="B3041" t="s">
        <v>21</v>
      </c>
      <c r="C3041">
        <v>10</v>
      </c>
      <c r="D3041" t="s">
        <v>22</v>
      </c>
      <c r="E3041" t="s">
        <v>23</v>
      </c>
      <c r="F3041" t="s">
        <v>2727</v>
      </c>
      <c r="G3041" t="s">
        <v>2727</v>
      </c>
      <c r="H3041" t="s">
        <v>48</v>
      </c>
      <c r="I3041" t="s">
        <v>1020</v>
      </c>
      <c r="J3041" t="s">
        <v>1021</v>
      </c>
      <c r="K3041" t="s">
        <v>51</v>
      </c>
      <c r="L3041" t="s">
        <v>52</v>
      </c>
      <c r="M3041" t="s">
        <v>30</v>
      </c>
      <c r="N3041" t="s">
        <v>772</v>
      </c>
      <c r="O3041" t="s">
        <v>2154</v>
      </c>
      <c r="P3041" t="s">
        <v>2154</v>
      </c>
      <c r="Q3041" t="s">
        <v>2155</v>
      </c>
      <c r="R3041" t="s">
        <v>53</v>
      </c>
      <c r="S3041">
        <v>20137.310606060608</v>
      </c>
    </row>
    <row r="3042" spans="1:19" x14ac:dyDescent="0.35">
      <c r="A3042">
        <v>2026</v>
      </c>
      <c r="B3042" t="s">
        <v>21</v>
      </c>
      <c r="C3042">
        <v>10</v>
      </c>
      <c r="D3042" t="s">
        <v>22</v>
      </c>
      <c r="E3042" t="s">
        <v>23</v>
      </c>
      <c r="F3042" t="s">
        <v>2727</v>
      </c>
      <c r="G3042" t="s">
        <v>2727</v>
      </c>
      <c r="H3042" t="s">
        <v>48</v>
      </c>
      <c r="I3042" t="s">
        <v>1022</v>
      </c>
      <c r="J3042" t="s">
        <v>1023</v>
      </c>
      <c r="K3042" t="s">
        <v>51</v>
      </c>
      <c r="L3042" t="s">
        <v>52</v>
      </c>
      <c r="M3042" t="s">
        <v>30</v>
      </c>
      <c r="N3042" t="s">
        <v>772</v>
      </c>
      <c r="O3042" t="s">
        <v>2154</v>
      </c>
      <c r="P3042" t="s">
        <v>2154</v>
      </c>
      <c r="Q3042" t="s">
        <v>2155</v>
      </c>
      <c r="R3042" t="s">
        <v>53</v>
      </c>
      <c r="S3042">
        <v>15102.982954545456</v>
      </c>
    </row>
    <row r="3043" spans="1:19" x14ac:dyDescent="0.35">
      <c r="A3043">
        <v>2026</v>
      </c>
      <c r="B3043" t="s">
        <v>21</v>
      </c>
      <c r="C3043">
        <v>10</v>
      </c>
      <c r="D3043" t="s">
        <v>22</v>
      </c>
      <c r="E3043" t="s">
        <v>23</v>
      </c>
      <c r="F3043" t="s">
        <v>2727</v>
      </c>
      <c r="G3043" t="s">
        <v>2727</v>
      </c>
      <c r="H3043" t="s">
        <v>48</v>
      </c>
      <c r="I3043" t="s">
        <v>2742</v>
      </c>
      <c r="J3043" t="s">
        <v>2743</v>
      </c>
      <c r="K3043" t="s">
        <v>70</v>
      </c>
      <c r="L3043" t="s">
        <v>71</v>
      </c>
      <c r="M3043" t="s">
        <v>30</v>
      </c>
      <c r="N3043" t="s">
        <v>772</v>
      </c>
      <c r="O3043" t="s">
        <v>2154</v>
      </c>
      <c r="P3043" t="s">
        <v>2154</v>
      </c>
      <c r="Q3043" t="s">
        <v>2155</v>
      </c>
      <c r="R3043" t="s">
        <v>53</v>
      </c>
      <c r="S3043">
        <v>15102.982954545456</v>
      </c>
    </row>
    <row r="3044" spans="1:19" x14ac:dyDescent="0.35">
      <c r="A3044">
        <v>2026</v>
      </c>
      <c r="B3044" t="s">
        <v>21</v>
      </c>
      <c r="C3044">
        <v>10</v>
      </c>
      <c r="D3044" t="s">
        <v>22</v>
      </c>
      <c r="E3044" t="s">
        <v>23</v>
      </c>
      <c r="F3044" t="s">
        <v>2727</v>
      </c>
      <c r="G3044" t="s">
        <v>2727</v>
      </c>
      <c r="H3044" t="s">
        <v>48</v>
      </c>
      <c r="I3044" t="s">
        <v>2744</v>
      </c>
      <c r="J3044" t="s">
        <v>2745</v>
      </c>
      <c r="K3044" t="s">
        <v>70</v>
      </c>
      <c r="L3044" t="s">
        <v>71</v>
      </c>
      <c r="M3044" t="s">
        <v>30</v>
      </c>
      <c r="N3044" t="s">
        <v>772</v>
      </c>
      <c r="O3044" t="s">
        <v>2154</v>
      </c>
      <c r="P3044" t="s">
        <v>2154</v>
      </c>
      <c r="Q3044" t="s">
        <v>2155</v>
      </c>
      <c r="R3044" t="s">
        <v>53</v>
      </c>
      <c r="S3044">
        <v>20137.310606060608</v>
      </c>
    </row>
    <row r="3045" spans="1:19" x14ac:dyDescent="0.35">
      <c r="A3045">
        <v>2026</v>
      </c>
      <c r="B3045" t="s">
        <v>21</v>
      </c>
      <c r="C3045">
        <v>10</v>
      </c>
      <c r="D3045" t="s">
        <v>22</v>
      </c>
      <c r="E3045" t="s">
        <v>23</v>
      </c>
      <c r="F3045" t="s">
        <v>2727</v>
      </c>
      <c r="G3045" t="s">
        <v>2727</v>
      </c>
      <c r="H3045" t="s">
        <v>48</v>
      </c>
      <c r="I3045" t="s">
        <v>2746</v>
      </c>
      <c r="J3045" t="s">
        <v>2747</v>
      </c>
      <c r="K3045" t="s">
        <v>70</v>
      </c>
      <c r="L3045" t="s">
        <v>71</v>
      </c>
      <c r="M3045" t="s">
        <v>30</v>
      </c>
      <c r="N3045" t="s">
        <v>772</v>
      </c>
      <c r="O3045" t="s">
        <v>2154</v>
      </c>
      <c r="P3045" t="s">
        <v>2154</v>
      </c>
      <c r="Q3045" t="s">
        <v>2155</v>
      </c>
      <c r="R3045" t="s">
        <v>53</v>
      </c>
      <c r="S3045">
        <v>25171.63825757576</v>
      </c>
    </row>
    <row r="3046" spans="1:19" x14ac:dyDescent="0.35">
      <c r="A3046">
        <v>2026</v>
      </c>
      <c r="B3046" t="s">
        <v>21</v>
      </c>
      <c r="C3046">
        <v>10</v>
      </c>
      <c r="D3046" t="s">
        <v>22</v>
      </c>
      <c r="E3046" t="s">
        <v>23</v>
      </c>
      <c r="F3046" t="s">
        <v>2727</v>
      </c>
      <c r="G3046" t="s">
        <v>2727</v>
      </c>
      <c r="H3046" t="s">
        <v>48</v>
      </c>
      <c r="I3046" t="s">
        <v>2748</v>
      </c>
      <c r="J3046" t="s">
        <v>2749</v>
      </c>
      <c r="K3046" t="s">
        <v>70</v>
      </c>
      <c r="L3046" t="s">
        <v>71</v>
      </c>
      <c r="M3046" t="s">
        <v>30</v>
      </c>
      <c r="N3046" t="s">
        <v>772</v>
      </c>
      <c r="O3046" t="s">
        <v>2154</v>
      </c>
      <c r="P3046" t="s">
        <v>2154</v>
      </c>
      <c r="Q3046" t="s">
        <v>2155</v>
      </c>
      <c r="R3046" t="s">
        <v>53</v>
      </c>
      <c r="S3046">
        <v>30205.965909090912</v>
      </c>
    </row>
    <row r="3047" spans="1:19" x14ac:dyDescent="0.35">
      <c r="A3047">
        <v>2026</v>
      </c>
      <c r="B3047" t="s">
        <v>21</v>
      </c>
      <c r="C3047">
        <v>10</v>
      </c>
      <c r="D3047" t="s">
        <v>22</v>
      </c>
      <c r="E3047" t="s">
        <v>23</v>
      </c>
      <c r="F3047" t="s">
        <v>2727</v>
      </c>
      <c r="G3047" t="s">
        <v>2727</v>
      </c>
      <c r="H3047" t="s">
        <v>48</v>
      </c>
      <c r="I3047" t="s">
        <v>1227</v>
      </c>
      <c r="J3047" t="s">
        <v>1228</v>
      </c>
      <c r="K3047" t="s">
        <v>70</v>
      </c>
      <c r="L3047" t="s">
        <v>71</v>
      </c>
      <c r="M3047" t="s">
        <v>30</v>
      </c>
      <c r="N3047" t="s">
        <v>772</v>
      </c>
      <c r="O3047" t="s">
        <v>2154</v>
      </c>
      <c r="P3047" t="s">
        <v>2154</v>
      </c>
      <c r="Q3047" t="s">
        <v>2155</v>
      </c>
      <c r="R3047" t="s">
        <v>53</v>
      </c>
      <c r="S3047">
        <v>10068.655303030304</v>
      </c>
    </row>
    <row r="3048" spans="1:19" x14ac:dyDescent="0.35">
      <c r="A3048">
        <v>2026</v>
      </c>
      <c r="B3048" t="s">
        <v>21</v>
      </c>
      <c r="C3048">
        <v>10</v>
      </c>
      <c r="D3048" t="s">
        <v>22</v>
      </c>
      <c r="E3048" t="s">
        <v>23</v>
      </c>
      <c r="F3048" t="s">
        <v>2727</v>
      </c>
      <c r="G3048" t="s">
        <v>2727</v>
      </c>
      <c r="H3048" t="s">
        <v>48</v>
      </c>
      <c r="I3048" t="s">
        <v>1026</v>
      </c>
      <c r="J3048" t="s">
        <v>809</v>
      </c>
      <c r="K3048" t="s">
        <v>51</v>
      </c>
      <c r="L3048" t="s">
        <v>52</v>
      </c>
      <c r="M3048" t="s">
        <v>30</v>
      </c>
      <c r="N3048" t="s">
        <v>772</v>
      </c>
      <c r="O3048" t="s">
        <v>2154</v>
      </c>
      <c r="P3048" t="s">
        <v>2154</v>
      </c>
      <c r="Q3048" t="s">
        <v>2155</v>
      </c>
      <c r="R3048" t="s">
        <v>53</v>
      </c>
      <c r="S3048">
        <v>20137.310606060608</v>
      </c>
    </row>
    <row r="3049" spans="1:19" x14ac:dyDescent="0.35">
      <c r="A3049">
        <v>2026</v>
      </c>
      <c r="B3049" t="s">
        <v>21</v>
      </c>
      <c r="C3049">
        <v>10</v>
      </c>
      <c r="D3049" t="s">
        <v>22</v>
      </c>
      <c r="E3049" t="s">
        <v>23</v>
      </c>
      <c r="F3049" t="s">
        <v>2727</v>
      </c>
      <c r="G3049" t="s">
        <v>2727</v>
      </c>
      <c r="H3049" t="s">
        <v>48</v>
      </c>
      <c r="I3049" t="s">
        <v>1027</v>
      </c>
      <c r="J3049" t="s">
        <v>1028</v>
      </c>
      <c r="K3049" t="s">
        <v>51</v>
      </c>
      <c r="L3049" t="s">
        <v>52</v>
      </c>
      <c r="M3049" t="s">
        <v>30</v>
      </c>
      <c r="N3049" t="s">
        <v>772</v>
      </c>
      <c r="O3049" t="s">
        <v>2154</v>
      </c>
      <c r="P3049" t="s">
        <v>2154</v>
      </c>
      <c r="Q3049" t="s">
        <v>2155</v>
      </c>
      <c r="R3049" t="s">
        <v>53</v>
      </c>
      <c r="S3049">
        <v>30205.965909090912</v>
      </c>
    </row>
    <row r="3050" spans="1:19" x14ac:dyDescent="0.35">
      <c r="A3050">
        <v>2026</v>
      </c>
      <c r="B3050" t="s">
        <v>21</v>
      </c>
      <c r="C3050">
        <v>10</v>
      </c>
      <c r="D3050" t="s">
        <v>22</v>
      </c>
      <c r="E3050" t="s">
        <v>23</v>
      </c>
      <c r="F3050" t="s">
        <v>2727</v>
      </c>
      <c r="G3050" t="s">
        <v>2727</v>
      </c>
      <c r="H3050" t="s">
        <v>48</v>
      </c>
      <c r="I3050" t="s">
        <v>1029</v>
      </c>
      <c r="J3050" t="s">
        <v>1030</v>
      </c>
      <c r="K3050" t="s">
        <v>51</v>
      </c>
      <c r="L3050" t="s">
        <v>52</v>
      </c>
      <c r="M3050" t="s">
        <v>30</v>
      </c>
      <c r="N3050" t="s">
        <v>772</v>
      </c>
      <c r="O3050" t="s">
        <v>2154</v>
      </c>
      <c r="P3050" t="s">
        <v>2154</v>
      </c>
      <c r="Q3050" t="s">
        <v>2155</v>
      </c>
      <c r="R3050" t="s">
        <v>53</v>
      </c>
      <c r="S3050">
        <v>15102.982954545456</v>
      </c>
    </row>
    <row r="3051" spans="1:19" x14ac:dyDescent="0.35">
      <c r="A3051">
        <v>2026</v>
      </c>
      <c r="B3051" t="s">
        <v>21</v>
      </c>
      <c r="C3051">
        <v>10</v>
      </c>
      <c r="D3051" t="s">
        <v>22</v>
      </c>
      <c r="E3051" t="s">
        <v>23</v>
      </c>
      <c r="F3051" t="s">
        <v>2727</v>
      </c>
      <c r="G3051" t="s">
        <v>2727</v>
      </c>
      <c r="H3051" t="s">
        <v>48</v>
      </c>
      <c r="I3051" t="s">
        <v>2387</v>
      </c>
      <c r="J3051" t="s">
        <v>2388</v>
      </c>
      <c r="K3051" t="s">
        <v>64</v>
      </c>
      <c r="L3051" t="s">
        <v>65</v>
      </c>
      <c r="M3051" t="s">
        <v>30</v>
      </c>
      <c r="N3051" t="s">
        <v>772</v>
      </c>
      <c r="O3051" t="s">
        <v>2154</v>
      </c>
      <c r="P3051" t="s">
        <v>2154</v>
      </c>
      <c r="Q3051" t="s">
        <v>2155</v>
      </c>
      <c r="R3051" t="s">
        <v>53</v>
      </c>
      <c r="S3051">
        <v>30205.965909090912</v>
      </c>
    </row>
    <row r="3052" spans="1:19" x14ac:dyDescent="0.35">
      <c r="A3052">
        <v>2026</v>
      </c>
      <c r="B3052" t="s">
        <v>21</v>
      </c>
      <c r="C3052">
        <v>10</v>
      </c>
      <c r="D3052" t="s">
        <v>22</v>
      </c>
      <c r="E3052" t="s">
        <v>23</v>
      </c>
      <c r="F3052" t="s">
        <v>2727</v>
      </c>
      <c r="G3052" t="s">
        <v>2727</v>
      </c>
      <c r="H3052" t="s">
        <v>48</v>
      </c>
      <c r="I3052" t="s">
        <v>1031</v>
      </c>
      <c r="J3052" t="s">
        <v>1032</v>
      </c>
      <c r="K3052" t="s">
        <v>51</v>
      </c>
      <c r="L3052" t="s">
        <v>52</v>
      </c>
      <c r="M3052" t="s">
        <v>30</v>
      </c>
      <c r="N3052" t="s">
        <v>772</v>
      </c>
      <c r="O3052" t="s">
        <v>2154</v>
      </c>
      <c r="P3052" t="s">
        <v>2154</v>
      </c>
      <c r="Q3052" t="s">
        <v>2155</v>
      </c>
      <c r="R3052" t="s">
        <v>53</v>
      </c>
      <c r="S3052">
        <v>15102.982954545456</v>
      </c>
    </row>
    <row r="3053" spans="1:19" x14ac:dyDescent="0.35">
      <c r="A3053">
        <v>2026</v>
      </c>
      <c r="B3053" t="s">
        <v>21</v>
      </c>
      <c r="C3053">
        <v>10</v>
      </c>
      <c r="D3053" t="s">
        <v>22</v>
      </c>
      <c r="E3053" t="s">
        <v>23</v>
      </c>
      <c r="F3053" t="s">
        <v>2727</v>
      </c>
      <c r="G3053" t="s">
        <v>2727</v>
      </c>
      <c r="H3053" t="s">
        <v>48</v>
      </c>
      <c r="I3053" t="s">
        <v>1033</v>
      </c>
      <c r="J3053" t="s">
        <v>1034</v>
      </c>
      <c r="K3053" t="s">
        <v>51</v>
      </c>
      <c r="L3053" t="s">
        <v>52</v>
      </c>
      <c r="M3053" t="s">
        <v>30</v>
      </c>
      <c r="N3053" t="s">
        <v>772</v>
      </c>
      <c r="O3053" t="s">
        <v>2154</v>
      </c>
      <c r="P3053" t="s">
        <v>2154</v>
      </c>
      <c r="Q3053" t="s">
        <v>2155</v>
      </c>
      <c r="R3053" t="s">
        <v>53</v>
      </c>
      <c r="S3053">
        <v>15102.982954545456</v>
      </c>
    </row>
    <row r="3054" spans="1:19" x14ac:dyDescent="0.35">
      <c r="A3054">
        <v>2026</v>
      </c>
      <c r="B3054" t="s">
        <v>21</v>
      </c>
      <c r="C3054">
        <v>10</v>
      </c>
      <c r="D3054" t="s">
        <v>22</v>
      </c>
      <c r="E3054" t="s">
        <v>23</v>
      </c>
      <c r="F3054" t="s">
        <v>2727</v>
      </c>
      <c r="G3054" t="s">
        <v>2727</v>
      </c>
      <c r="H3054" t="s">
        <v>48</v>
      </c>
      <c r="I3054" t="s">
        <v>1035</v>
      </c>
      <c r="J3054" t="s">
        <v>1036</v>
      </c>
      <c r="K3054" t="s">
        <v>51</v>
      </c>
      <c r="L3054" t="s">
        <v>52</v>
      </c>
      <c r="M3054" t="s">
        <v>30</v>
      </c>
      <c r="N3054" t="s">
        <v>772</v>
      </c>
      <c r="O3054" t="s">
        <v>2154</v>
      </c>
      <c r="P3054" t="s">
        <v>2154</v>
      </c>
      <c r="Q3054" t="s">
        <v>2155</v>
      </c>
      <c r="R3054" t="s">
        <v>53</v>
      </c>
      <c r="S3054">
        <v>15102.982954545456</v>
      </c>
    </row>
    <row r="3055" spans="1:19" x14ac:dyDescent="0.35">
      <c r="A3055">
        <v>2026</v>
      </c>
      <c r="B3055" t="s">
        <v>21</v>
      </c>
      <c r="C3055">
        <v>10</v>
      </c>
      <c r="D3055" t="s">
        <v>22</v>
      </c>
      <c r="E3055" t="s">
        <v>23</v>
      </c>
      <c r="F3055" t="s">
        <v>2727</v>
      </c>
      <c r="G3055" t="s">
        <v>2727</v>
      </c>
      <c r="H3055" t="s">
        <v>48</v>
      </c>
      <c r="I3055" t="s">
        <v>1037</v>
      </c>
      <c r="J3055" t="s">
        <v>1038</v>
      </c>
      <c r="K3055" t="s">
        <v>51</v>
      </c>
      <c r="L3055" t="s">
        <v>52</v>
      </c>
      <c r="M3055" t="s">
        <v>30</v>
      </c>
      <c r="N3055" t="s">
        <v>772</v>
      </c>
      <c r="O3055" t="s">
        <v>2154</v>
      </c>
      <c r="P3055" t="s">
        <v>2154</v>
      </c>
      <c r="Q3055" t="s">
        <v>2155</v>
      </c>
      <c r="R3055" t="s">
        <v>53</v>
      </c>
      <c r="S3055">
        <v>20137.310606060608</v>
      </c>
    </row>
    <row r="3056" spans="1:19" x14ac:dyDescent="0.35">
      <c r="A3056">
        <v>2026</v>
      </c>
      <c r="B3056" t="s">
        <v>21</v>
      </c>
      <c r="C3056">
        <v>10</v>
      </c>
      <c r="D3056" t="s">
        <v>22</v>
      </c>
      <c r="E3056" t="s">
        <v>23</v>
      </c>
      <c r="F3056" t="s">
        <v>2727</v>
      </c>
      <c r="G3056" t="s">
        <v>2727</v>
      </c>
      <c r="H3056" t="s">
        <v>48</v>
      </c>
      <c r="I3056" t="s">
        <v>1039</v>
      </c>
      <c r="J3056" t="s">
        <v>1040</v>
      </c>
      <c r="K3056" t="s">
        <v>51</v>
      </c>
      <c r="L3056" t="s">
        <v>52</v>
      </c>
      <c r="M3056" t="s">
        <v>30</v>
      </c>
      <c r="N3056" t="s">
        <v>772</v>
      </c>
      <c r="O3056" t="s">
        <v>2154</v>
      </c>
      <c r="P3056" t="s">
        <v>2154</v>
      </c>
      <c r="Q3056" t="s">
        <v>2155</v>
      </c>
      <c r="R3056" t="s">
        <v>53</v>
      </c>
      <c r="S3056">
        <v>15102.982954545456</v>
      </c>
    </row>
    <row r="3057" spans="1:19" x14ac:dyDescent="0.35">
      <c r="A3057">
        <v>2026</v>
      </c>
      <c r="B3057" t="s">
        <v>21</v>
      </c>
      <c r="C3057">
        <v>10</v>
      </c>
      <c r="D3057" t="s">
        <v>22</v>
      </c>
      <c r="E3057" t="s">
        <v>23</v>
      </c>
      <c r="F3057" t="s">
        <v>2727</v>
      </c>
      <c r="G3057" t="s">
        <v>2727</v>
      </c>
      <c r="H3057" t="s">
        <v>48</v>
      </c>
      <c r="I3057" t="s">
        <v>1041</v>
      </c>
      <c r="J3057" t="s">
        <v>1042</v>
      </c>
      <c r="K3057" t="s">
        <v>51</v>
      </c>
      <c r="L3057" t="s">
        <v>52</v>
      </c>
      <c r="M3057" t="s">
        <v>30</v>
      </c>
      <c r="N3057" t="s">
        <v>772</v>
      </c>
      <c r="O3057" t="s">
        <v>2154</v>
      </c>
      <c r="P3057" t="s">
        <v>2154</v>
      </c>
      <c r="Q3057" t="s">
        <v>2155</v>
      </c>
      <c r="R3057" t="s">
        <v>53</v>
      </c>
      <c r="S3057">
        <v>20137.310606060608</v>
      </c>
    </row>
    <row r="3058" spans="1:19" x14ac:dyDescent="0.35">
      <c r="A3058">
        <v>2026</v>
      </c>
      <c r="B3058" t="s">
        <v>21</v>
      </c>
      <c r="C3058">
        <v>10</v>
      </c>
      <c r="D3058" t="s">
        <v>22</v>
      </c>
      <c r="E3058" t="s">
        <v>23</v>
      </c>
      <c r="F3058" t="s">
        <v>2727</v>
      </c>
      <c r="G3058" t="s">
        <v>2727</v>
      </c>
      <c r="H3058" t="s">
        <v>48</v>
      </c>
      <c r="I3058" t="s">
        <v>1043</v>
      </c>
      <c r="J3058" t="s">
        <v>1044</v>
      </c>
      <c r="K3058" t="s">
        <v>51</v>
      </c>
      <c r="L3058" t="s">
        <v>52</v>
      </c>
      <c r="M3058" t="s">
        <v>30</v>
      </c>
      <c r="N3058" t="s">
        <v>772</v>
      </c>
      <c r="O3058" t="s">
        <v>2154</v>
      </c>
      <c r="P3058" t="s">
        <v>2154</v>
      </c>
      <c r="Q3058" t="s">
        <v>2155</v>
      </c>
      <c r="R3058" t="s">
        <v>53</v>
      </c>
      <c r="S3058">
        <v>15102.982954545456</v>
      </c>
    </row>
    <row r="3059" spans="1:19" x14ac:dyDescent="0.35">
      <c r="A3059">
        <v>2026</v>
      </c>
      <c r="B3059" t="s">
        <v>21</v>
      </c>
      <c r="C3059">
        <v>10</v>
      </c>
      <c r="D3059" t="s">
        <v>22</v>
      </c>
      <c r="E3059" t="s">
        <v>23</v>
      </c>
      <c r="F3059" t="s">
        <v>2727</v>
      </c>
      <c r="G3059" t="s">
        <v>2727</v>
      </c>
      <c r="H3059" t="s">
        <v>48</v>
      </c>
      <c r="I3059" t="s">
        <v>1045</v>
      </c>
      <c r="J3059" t="s">
        <v>1046</v>
      </c>
      <c r="K3059" t="s">
        <v>51</v>
      </c>
      <c r="L3059" t="s">
        <v>52</v>
      </c>
      <c r="M3059" t="s">
        <v>30</v>
      </c>
      <c r="N3059" t="s">
        <v>772</v>
      </c>
      <c r="O3059" t="s">
        <v>2154</v>
      </c>
      <c r="P3059" t="s">
        <v>2154</v>
      </c>
      <c r="Q3059" t="s">
        <v>2155</v>
      </c>
      <c r="R3059" t="s">
        <v>53</v>
      </c>
      <c r="S3059">
        <v>15102.982954545456</v>
      </c>
    </row>
    <row r="3060" spans="1:19" x14ac:dyDescent="0.35">
      <c r="A3060">
        <v>2026</v>
      </c>
      <c r="B3060" t="s">
        <v>21</v>
      </c>
      <c r="C3060">
        <v>10</v>
      </c>
      <c r="D3060" t="s">
        <v>22</v>
      </c>
      <c r="E3060" t="s">
        <v>23</v>
      </c>
      <c r="F3060" t="s">
        <v>2727</v>
      </c>
      <c r="G3060" t="s">
        <v>2727</v>
      </c>
      <c r="H3060" t="s">
        <v>48</v>
      </c>
      <c r="I3060" t="s">
        <v>1047</v>
      </c>
      <c r="J3060" t="s">
        <v>1048</v>
      </c>
      <c r="K3060" t="s">
        <v>51</v>
      </c>
      <c r="L3060" t="s">
        <v>52</v>
      </c>
      <c r="M3060" t="s">
        <v>30</v>
      </c>
      <c r="N3060" t="s">
        <v>772</v>
      </c>
      <c r="O3060" t="s">
        <v>2154</v>
      </c>
      <c r="P3060" t="s">
        <v>2154</v>
      </c>
      <c r="Q3060" t="s">
        <v>2155</v>
      </c>
      <c r="R3060" t="s">
        <v>53</v>
      </c>
      <c r="S3060">
        <v>20137.310606060608</v>
      </c>
    </row>
    <row r="3061" spans="1:19" x14ac:dyDescent="0.35">
      <c r="A3061">
        <v>2026</v>
      </c>
      <c r="B3061" t="s">
        <v>21</v>
      </c>
      <c r="C3061">
        <v>10</v>
      </c>
      <c r="D3061" t="s">
        <v>22</v>
      </c>
      <c r="E3061" t="s">
        <v>23</v>
      </c>
      <c r="F3061" t="s">
        <v>2727</v>
      </c>
      <c r="G3061" t="s">
        <v>2727</v>
      </c>
      <c r="H3061" t="s">
        <v>48</v>
      </c>
      <c r="I3061" t="s">
        <v>164</v>
      </c>
      <c r="J3061" t="s">
        <v>165</v>
      </c>
      <c r="K3061" t="s">
        <v>51</v>
      </c>
      <c r="L3061" t="s">
        <v>52</v>
      </c>
      <c r="M3061" t="s">
        <v>30</v>
      </c>
      <c r="N3061" t="s">
        <v>772</v>
      </c>
      <c r="O3061" t="s">
        <v>2154</v>
      </c>
      <c r="P3061" t="s">
        <v>2154</v>
      </c>
      <c r="Q3061" t="s">
        <v>2155</v>
      </c>
      <c r="R3061" t="s">
        <v>53</v>
      </c>
      <c r="S3061">
        <v>20137.310606060608</v>
      </c>
    </row>
    <row r="3062" spans="1:19" x14ac:dyDescent="0.35">
      <c r="A3062">
        <v>2026</v>
      </c>
      <c r="B3062" t="s">
        <v>21</v>
      </c>
      <c r="C3062">
        <v>10</v>
      </c>
      <c r="D3062" t="s">
        <v>22</v>
      </c>
      <c r="E3062" t="s">
        <v>23</v>
      </c>
      <c r="F3062" t="s">
        <v>2727</v>
      </c>
      <c r="G3062" t="s">
        <v>2727</v>
      </c>
      <c r="H3062" t="s">
        <v>48</v>
      </c>
      <c r="I3062" t="s">
        <v>168</v>
      </c>
      <c r="J3062" t="s">
        <v>169</v>
      </c>
      <c r="K3062" t="s">
        <v>51</v>
      </c>
      <c r="L3062" t="s">
        <v>52</v>
      </c>
      <c r="M3062" t="s">
        <v>30</v>
      </c>
      <c r="N3062" t="s">
        <v>772</v>
      </c>
      <c r="O3062" t="s">
        <v>2154</v>
      </c>
      <c r="P3062" t="s">
        <v>2154</v>
      </c>
      <c r="Q3062" t="s">
        <v>2155</v>
      </c>
      <c r="R3062" t="s">
        <v>53</v>
      </c>
      <c r="S3062">
        <v>20137.310606060608</v>
      </c>
    </row>
    <row r="3063" spans="1:19" x14ac:dyDescent="0.35">
      <c r="A3063">
        <v>2026</v>
      </c>
      <c r="B3063" t="s">
        <v>21</v>
      </c>
      <c r="C3063">
        <v>10</v>
      </c>
      <c r="D3063" t="s">
        <v>22</v>
      </c>
      <c r="E3063" t="s">
        <v>23</v>
      </c>
      <c r="F3063" t="s">
        <v>2727</v>
      </c>
      <c r="G3063" t="s">
        <v>2727</v>
      </c>
      <c r="H3063" t="s">
        <v>48</v>
      </c>
      <c r="I3063" t="s">
        <v>170</v>
      </c>
      <c r="J3063" t="s">
        <v>171</v>
      </c>
      <c r="K3063" t="s">
        <v>51</v>
      </c>
      <c r="L3063" t="s">
        <v>52</v>
      </c>
      <c r="M3063" t="s">
        <v>30</v>
      </c>
      <c r="N3063" t="s">
        <v>772</v>
      </c>
      <c r="O3063" t="s">
        <v>2154</v>
      </c>
      <c r="P3063" t="s">
        <v>2154</v>
      </c>
      <c r="Q3063" t="s">
        <v>2155</v>
      </c>
      <c r="R3063" t="s">
        <v>53</v>
      </c>
      <c r="S3063">
        <v>20137.310606060608</v>
      </c>
    </row>
    <row r="3064" spans="1:19" x14ac:dyDescent="0.35">
      <c r="A3064">
        <v>2026</v>
      </c>
      <c r="B3064" t="s">
        <v>21</v>
      </c>
      <c r="C3064">
        <v>10</v>
      </c>
      <c r="D3064" t="s">
        <v>22</v>
      </c>
      <c r="E3064" t="s">
        <v>23</v>
      </c>
      <c r="F3064" t="s">
        <v>2727</v>
      </c>
      <c r="G3064" t="s">
        <v>2727</v>
      </c>
      <c r="H3064" t="s">
        <v>48</v>
      </c>
      <c r="I3064" t="s">
        <v>172</v>
      </c>
      <c r="J3064" t="s">
        <v>173</v>
      </c>
      <c r="K3064" t="s">
        <v>51</v>
      </c>
      <c r="L3064" t="s">
        <v>52</v>
      </c>
      <c r="M3064" t="s">
        <v>30</v>
      </c>
      <c r="N3064" t="s">
        <v>772</v>
      </c>
      <c r="O3064" t="s">
        <v>2154</v>
      </c>
      <c r="P3064" t="s">
        <v>2154</v>
      </c>
      <c r="Q3064" t="s">
        <v>2155</v>
      </c>
      <c r="R3064" t="s">
        <v>53</v>
      </c>
      <c r="S3064">
        <v>20137.310606060608</v>
      </c>
    </row>
    <row r="3065" spans="1:19" x14ac:dyDescent="0.35">
      <c r="A3065">
        <v>2026</v>
      </c>
      <c r="B3065" t="s">
        <v>21</v>
      </c>
      <c r="C3065">
        <v>10</v>
      </c>
      <c r="D3065" t="s">
        <v>22</v>
      </c>
      <c r="E3065" t="s">
        <v>23</v>
      </c>
      <c r="F3065" t="s">
        <v>2727</v>
      </c>
      <c r="G3065" t="s">
        <v>2727</v>
      </c>
      <c r="H3065" t="s">
        <v>48</v>
      </c>
      <c r="I3065" t="s">
        <v>1049</v>
      </c>
      <c r="J3065" t="s">
        <v>1050</v>
      </c>
      <c r="K3065" t="s">
        <v>51</v>
      </c>
      <c r="L3065" t="s">
        <v>52</v>
      </c>
      <c r="M3065" t="s">
        <v>30</v>
      </c>
      <c r="N3065" t="s">
        <v>772</v>
      </c>
      <c r="O3065" t="s">
        <v>2154</v>
      </c>
      <c r="P3065" t="s">
        <v>2154</v>
      </c>
      <c r="Q3065" t="s">
        <v>2155</v>
      </c>
      <c r="R3065" t="s">
        <v>53</v>
      </c>
      <c r="S3065">
        <v>30205.965909090912</v>
      </c>
    </row>
    <row r="3066" spans="1:19" x14ac:dyDescent="0.35">
      <c r="A3066">
        <v>2026</v>
      </c>
      <c r="B3066" t="s">
        <v>21</v>
      </c>
      <c r="C3066">
        <v>10</v>
      </c>
      <c r="D3066" t="s">
        <v>22</v>
      </c>
      <c r="E3066" t="s">
        <v>23</v>
      </c>
      <c r="F3066" t="s">
        <v>2727</v>
      </c>
      <c r="G3066" t="s">
        <v>2727</v>
      </c>
      <c r="H3066" t="s">
        <v>48</v>
      </c>
      <c r="I3066" t="s">
        <v>178</v>
      </c>
      <c r="J3066" t="s">
        <v>179</v>
      </c>
      <c r="K3066" t="s">
        <v>51</v>
      </c>
      <c r="L3066" t="s">
        <v>52</v>
      </c>
      <c r="M3066" t="s">
        <v>30</v>
      </c>
      <c r="N3066" t="s">
        <v>772</v>
      </c>
      <c r="O3066" t="s">
        <v>2154</v>
      </c>
      <c r="P3066" t="s">
        <v>2154</v>
      </c>
      <c r="Q3066" t="s">
        <v>2155</v>
      </c>
      <c r="R3066" t="s">
        <v>53</v>
      </c>
      <c r="S3066">
        <v>20137.310606060608</v>
      </c>
    </row>
    <row r="3067" spans="1:19" x14ac:dyDescent="0.35">
      <c r="A3067">
        <v>2026</v>
      </c>
      <c r="B3067" t="s">
        <v>21</v>
      </c>
      <c r="C3067">
        <v>10</v>
      </c>
      <c r="D3067" t="s">
        <v>22</v>
      </c>
      <c r="E3067" t="s">
        <v>23</v>
      </c>
      <c r="F3067" t="s">
        <v>2727</v>
      </c>
      <c r="G3067" t="s">
        <v>2727</v>
      </c>
      <c r="H3067" t="s">
        <v>48</v>
      </c>
      <c r="I3067" t="s">
        <v>1229</v>
      </c>
      <c r="J3067" t="s">
        <v>1230</v>
      </c>
      <c r="K3067" t="s">
        <v>51</v>
      </c>
      <c r="L3067" t="s">
        <v>52</v>
      </c>
      <c r="M3067" t="s">
        <v>30</v>
      </c>
      <c r="N3067" t="s">
        <v>772</v>
      </c>
      <c r="O3067" t="s">
        <v>2154</v>
      </c>
      <c r="P3067" t="s">
        <v>2154</v>
      </c>
      <c r="Q3067" t="s">
        <v>2155</v>
      </c>
      <c r="R3067" t="s">
        <v>53</v>
      </c>
      <c r="S3067">
        <v>20137.310606060608</v>
      </c>
    </row>
    <row r="3068" spans="1:19" x14ac:dyDescent="0.35">
      <c r="A3068">
        <v>2026</v>
      </c>
      <c r="B3068" t="s">
        <v>21</v>
      </c>
      <c r="C3068">
        <v>10</v>
      </c>
      <c r="D3068" t="s">
        <v>22</v>
      </c>
      <c r="E3068" t="s">
        <v>23</v>
      </c>
      <c r="F3068" t="s">
        <v>2727</v>
      </c>
      <c r="G3068" t="s">
        <v>2727</v>
      </c>
      <c r="H3068" t="s">
        <v>186</v>
      </c>
      <c r="I3068" t="s">
        <v>2750</v>
      </c>
      <c r="J3068" t="s">
        <v>2751</v>
      </c>
      <c r="K3068" t="s">
        <v>70</v>
      </c>
      <c r="L3068" t="s">
        <v>71</v>
      </c>
      <c r="M3068" t="s">
        <v>30</v>
      </c>
      <c r="N3068" t="s">
        <v>772</v>
      </c>
      <c r="O3068" t="s">
        <v>2154</v>
      </c>
      <c r="P3068" t="s">
        <v>2154</v>
      </c>
      <c r="Q3068" t="s">
        <v>2155</v>
      </c>
      <c r="R3068" t="s">
        <v>53</v>
      </c>
      <c r="S3068">
        <v>45308.948863636368</v>
      </c>
    </row>
    <row r="3069" spans="1:19" x14ac:dyDescent="0.35">
      <c r="A3069">
        <v>2026</v>
      </c>
      <c r="B3069" t="s">
        <v>21</v>
      </c>
      <c r="C3069">
        <v>10</v>
      </c>
      <c r="D3069" t="s">
        <v>22</v>
      </c>
      <c r="E3069" t="s">
        <v>23</v>
      </c>
      <c r="F3069" t="s">
        <v>2727</v>
      </c>
      <c r="G3069" t="s">
        <v>2727</v>
      </c>
      <c r="H3069" t="s">
        <v>186</v>
      </c>
      <c r="I3069" t="s">
        <v>2752</v>
      </c>
      <c r="J3069" t="s">
        <v>2753</v>
      </c>
      <c r="K3069" t="s">
        <v>162</v>
      </c>
      <c r="L3069" t="s">
        <v>163</v>
      </c>
      <c r="M3069" t="s">
        <v>30</v>
      </c>
      <c r="N3069" t="s">
        <v>772</v>
      </c>
      <c r="O3069" t="s">
        <v>2154</v>
      </c>
      <c r="P3069" t="s">
        <v>2154</v>
      </c>
      <c r="Q3069" t="s">
        <v>2155</v>
      </c>
      <c r="R3069" t="s">
        <v>53</v>
      </c>
      <c r="S3069">
        <v>25171.63825757576</v>
      </c>
    </row>
    <row r="3070" spans="1:19" x14ac:dyDescent="0.35">
      <c r="A3070">
        <v>2026</v>
      </c>
      <c r="B3070" t="s">
        <v>21</v>
      </c>
      <c r="C3070">
        <v>10</v>
      </c>
      <c r="D3070" t="s">
        <v>22</v>
      </c>
      <c r="E3070" t="s">
        <v>23</v>
      </c>
      <c r="F3070" t="s">
        <v>2727</v>
      </c>
      <c r="G3070" t="s">
        <v>2727</v>
      </c>
      <c r="H3070" t="s">
        <v>186</v>
      </c>
      <c r="I3070" t="s">
        <v>1253</v>
      </c>
      <c r="J3070" t="s">
        <v>1254</v>
      </c>
      <c r="K3070" t="s">
        <v>70</v>
      </c>
      <c r="L3070" t="s">
        <v>71</v>
      </c>
      <c r="M3070" t="s">
        <v>30</v>
      </c>
      <c r="N3070" t="s">
        <v>772</v>
      </c>
      <c r="O3070" t="s">
        <v>2154</v>
      </c>
      <c r="P3070" t="s">
        <v>2154</v>
      </c>
      <c r="Q3070" t="s">
        <v>2155</v>
      </c>
      <c r="R3070" t="s">
        <v>53</v>
      </c>
      <c r="S3070">
        <v>20137.310606060608</v>
      </c>
    </row>
    <row r="3071" spans="1:19" x14ac:dyDescent="0.35">
      <c r="A3071">
        <v>2026</v>
      </c>
      <c r="B3071" t="s">
        <v>21</v>
      </c>
      <c r="C3071">
        <v>10</v>
      </c>
      <c r="D3071" t="s">
        <v>22</v>
      </c>
      <c r="E3071" t="s">
        <v>23</v>
      </c>
      <c r="F3071" t="s">
        <v>2727</v>
      </c>
      <c r="G3071" t="s">
        <v>2727</v>
      </c>
      <c r="H3071" t="s">
        <v>186</v>
      </c>
      <c r="I3071" t="s">
        <v>1255</v>
      </c>
      <c r="J3071" t="s">
        <v>1256</v>
      </c>
      <c r="K3071" t="s">
        <v>70</v>
      </c>
      <c r="L3071" t="s">
        <v>71</v>
      </c>
      <c r="M3071" t="s">
        <v>30</v>
      </c>
      <c r="N3071" t="s">
        <v>772</v>
      </c>
      <c r="O3071" t="s">
        <v>2154</v>
      </c>
      <c r="P3071" t="s">
        <v>2154</v>
      </c>
      <c r="Q3071" t="s">
        <v>2155</v>
      </c>
      <c r="R3071" t="s">
        <v>53</v>
      </c>
      <c r="S3071">
        <v>25171.63825757576</v>
      </c>
    </row>
    <row r="3072" spans="1:19" x14ac:dyDescent="0.35">
      <c r="A3072">
        <v>2026</v>
      </c>
      <c r="B3072" t="s">
        <v>21</v>
      </c>
      <c r="C3072">
        <v>10</v>
      </c>
      <c r="D3072" t="s">
        <v>22</v>
      </c>
      <c r="E3072" t="s">
        <v>23</v>
      </c>
      <c r="F3072" t="s">
        <v>2727</v>
      </c>
      <c r="G3072" t="s">
        <v>2727</v>
      </c>
      <c r="H3072" t="s">
        <v>186</v>
      </c>
      <c r="I3072" t="s">
        <v>2754</v>
      </c>
      <c r="J3072" t="s">
        <v>2755</v>
      </c>
      <c r="K3072" t="s">
        <v>70</v>
      </c>
      <c r="L3072" t="s">
        <v>71</v>
      </c>
      <c r="M3072" t="s">
        <v>30</v>
      </c>
      <c r="N3072" t="s">
        <v>772</v>
      </c>
      <c r="O3072" t="s">
        <v>2154</v>
      </c>
      <c r="P3072" t="s">
        <v>2154</v>
      </c>
      <c r="Q3072" t="s">
        <v>2155</v>
      </c>
      <c r="R3072" t="s">
        <v>53</v>
      </c>
      <c r="S3072">
        <v>60411.931818181823</v>
      </c>
    </row>
    <row r="3073" spans="1:19" x14ac:dyDescent="0.35">
      <c r="A3073">
        <v>2026</v>
      </c>
      <c r="B3073" t="s">
        <v>21</v>
      </c>
      <c r="C3073">
        <v>10</v>
      </c>
      <c r="D3073" t="s">
        <v>22</v>
      </c>
      <c r="E3073" t="s">
        <v>23</v>
      </c>
      <c r="F3073" t="s">
        <v>2727</v>
      </c>
      <c r="G3073" t="s">
        <v>2727</v>
      </c>
      <c r="H3073" t="s">
        <v>186</v>
      </c>
      <c r="I3073" t="s">
        <v>2160</v>
      </c>
      <c r="J3073" t="s">
        <v>2161</v>
      </c>
      <c r="K3073" t="s">
        <v>70</v>
      </c>
      <c r="L3073" t="s">
        <v>71</v>
      </c>
      <c r="M3073" t="s">
        <v>30</v>
      </c>
      <c r="N3073" t="s">
        <v>772</v>
      </c>
      <c r="O3073" t="s">
        <v>2154</v>
      </c>
      <c r="P3073" t="s">
        <v>2154</v>
      </c>
      <c r="Q3073" t="s">
        <v>2155</v>
      </c>
      <c r="R3073" t="s">
        <v>53</v>
      </c>
      <c r="S3073">
        <v>60411.931818181823</v>
      </c>
    </row>
    <row r="3074" spans="1:19" x14ac:dyDescent="0.35">
      <c r="A3074">
        <v>2026</v>
      </c>
      <c r="B3074" t="s">
        <v>21</v>
      </c>
      <c r="C3074">
        <v>10</v>
      </c>
      <c r="D3074" t="s">
        <v>22</v>
      </c>
      <c r="E3074" t="s">
        <v>23</v>
      </c>
      <c r="F3074" t="s">
        <v>2727</v>
      </c>
      <c r="G3074" t="s">
        <v>2727</v>
      </c>
      <c r="H3074" t="s">
        <v>186</v>
      </c>
      <c r="I3074" t="s">
        <v>2756</v>
      </c>
      <c r="J3074" t="s">
        <v>2757</v>
      </c>
      <c r="K3074" t="s">
        <v>70</v>
      </c>
      <c r="L3074" t="s">
        <v>71</v>
      </c>
      <c r="M3074" t="s">
        <v>30</v>
      </c>
      <c r="N3074" t="s">
        <v>772</v>
      </c>
      <c r="O3074" t="s">
        <v>2154</v>
      </c>
      <c r="P3074" t="s">
        <v>2154</v>
      </c>
      <c r="Q3074" t="s">
        <v>2155</v>
      </c>
      <c r="R3074" t="s">
        <v>53</v>
      </c>
      <c r="S3074">
        <v>40274.621212121216</v>
      </c>
    </row>
    <row r="3075" spans="1:19" x14ac:dyDescent="0.35">
      <c r="A3075">
        <v>2026</v>
      </c>
      <c r="B3075" t="s">
        <v>21</v>
      </c>
      <c r="C3075">
        <v>10</v>
      </c>
      <c r="D3075" t="s">
        <v>22</v>
      </c>
      <c r="E3075" t="s">
        <v>23</v>
      </c>
      <c r="F3075" t="s">
        <v>2727</v>
      </c>
      <c r="G3075" t="s">
        <v>2727</v>
      </c>
      <c r="H3075" t="s">
        <v>186</v>
      </c>
      <c r="I3075" t="s">
        <v>2758</v>
      </c>
      <c r="J3075" t="s">
        <v>2759</v>
      </c>
      <c r="K3075" t="s">
        <v>70</v>
      </c>
      <c r="L3075" t="s">
        <v>71</v>
      </c>
      <c r="M3075" t="s">
        <v>30</v>
      </c>
      <c r="N3075" t="s">
        <v>772</v>
      </c>
      <c r="O3075" t="s">
        <v>2154</v>
      </c>
      <c r="P3075" t="s">
        <v>2154</v>
      </c>
      <c r="Q3075" t="s">
        <v>2155</v>
      </c>
      <c r="R3075" t="s">
        <v>53</v>
      </c>
      <c r="S3075">
        <v>50343.27651515152</v>
      </c>
    </row>
    <row r="3076" spans="1:19" x14ac:dyDescent="0.35">
      <c r="A3076">
        <v>2026</v>
      </c>
      <c r="B3076" t="s">
        <v>21</v>
      </c>
      <c r="C3076">
        <v>10</v>
      </c>
      <c r="D3076" t="s">
        <v>22</v>
      </c>
      <c r="E3076" t="s">
        <v>23</v>
      </c>
      <c r="F3076" t="s">
        <v>2727</v>
      </c>
      <c r="G3076" t="s">
        <v>2727</v>
      </c>
      <c r="H3076" t="s">
        <v>186</v>
      </c>
      <c r="I3076" t="s">
        <v>2760</v>
      </c>
      <c r="J3076" t="s">
        <v>2761</v>
      </c>
      <c r="K3076" t="s">
        <v>70</v>
      </c>
      <c r="L3076" t="s">
        <v>71</v>
      </c>
      <c r="M3076" t="s">
        <v>30</v>
      </c>
      <c r="N3076" t="s">
        <v>772</v>
      </c>
      <c r="O3076" t="s">
        <v>2154</v>
      </c>
      <c r="P3076" t="s">
        <v>2154</v>
      </c>
      <c r="Q3076" t="s">
        <v>2155</v>
      </c>
      <c r="R3076" t="s">
        <v>53</v>
      </c>
      <c r="S3076">
        <v>60411.931818181823</v>
      </c>
    </row>
    <row r="3077" spans="1:19" x14ac:dyDescent="0.35">
      <c r="A3077">
        <v>2026</v>
      </c>
      <c r="B3077" t="s">
        <v>21</v>
      </c>
      <c r="C3077">
        <v>10</v>
      </c>
      <c r="D3077" t="s">
        <v>22</v>
      </c>
      <c r="E3077" t="s">
        <v>23</v>
      </c>
      <c r="F3077" t="s">
        <v>2727</v>
      </c>
      <c r="G3077" t="s">
        <v>2727</v>
      </c>
      <c r="H3077" t="s">
        <v>186</v>
      </c>
      <c r="I3077" t="s">
        <v>2762</v>
      </c>
      <c r="J3077" t="s">
        <v>2763</v>
      </c>
      <c r="K3077" t="s">
        <v>70</v>
      </c>
      <c r="L3077" t="s">
        <v>71</v>
      </c>
      <c r="M3077" t="s">
        <v>30</v>
      </c>
      <c r="N3077" t="s">
        <v>772</v>
      </c>
      <c r="O3077" t="s">
        <v>2154</v>
      </c>
      <c r="P3077" t="s">
        <v>2154</v>
      </c>
      <c r="Q3077" t="s">
        <v>2155</v>
      </c>
      <c r="R3077" t="s">
        <v>53</v>
      </c>
      <c r="S3077">
        <v>60411.931818181823</v>
      </c>
    </row>
    <row r="3078" spans="1:19" x14ac:dyDescent="0.35">
      <c r="A3078">
        <v>2026</v>
      </c>
      <c r="B3078" t="s">
        <v>21</v>
      </c>
      <c r="C3078">
        <v>10</v>
      </c>
      <c r="D3078" t="s">
        <v>22</v>
      </c>
      <c r="E3078" t="s">
        <v>23</v>
      </c>
      <c r="F3078" t="s">
        <v>2727</v>
      </c>
      <c r="G3078" t="s">
        <v>2727</v>
      </c>
      <c r="H3078" t="s">
        <v>186</v>
      </c>
      <c r="I3078" t="s">
        <v>2764</v>
      </c>
      <c r="J3078" t="s">
        <v>2765</v>
      </c>
      <c r="K3078" t="s">
        <v>70</v>
      </c>
      <c r="L3078" t="s">
        <v>71</v>
      </c>
      <c r="M3078" t="s">
        <v>30</v>
      </c>
      <c r="N3078" t="s">
        <v>772</v>
      </c>
      <c r="O3078" t="s">
        <v>2154</v>
      </c>
      <c r="P3078" t="s">
        <v>2154</v>
      </c>
      <c r="Q3078" t="s">
        <v>2155</v>
      </c>
      <c r="R3078" t="s">
        <v>53</v>
      </c>
      <c r="S3078">
        <v>30205.965909090912</v>
      </c>
    </row>
    <row r="3079" spans="1:19" x14ac:dyDescent="0.35">
      <c r="A3079">
        <v>2026</v>
      </c>
      <c r="B3079" t="s">
        <v>21</v>
      </c>
      <c r="C3079">
        <v>10</v>
      </c>
      <c r="D3079" t="s">
        <v>22</v>
      </c>
      <c r="E3079" t="s">
        <v>23</v>
      </c>
      <c r="F3079" t="s">
        <v>2727</v>
      </c>
      <c r="G3079" t="s">
        <v>2727</v>
      </c>
      <c r="H3079" t="s">
        <v>186</v>
      </c>
      <c r="I3079" t="s">
        <v>1257</v>
      </c>
      <c r="J3079" t="s">
        <v>1258</v>
      </c>
      <c r="K3079" t="s">
        <v>70</v>
      </c>
      <c r="L3079" t="s">
        <v>71</v>
      </c>
      <c r="M3079" t="s">
        <v>30</v>
      </c>
      <c r="N3079" t="s">
        <v>772</v>
      </c>
      <c r="O3079" t="s">
        <v>2154</v>
      </c>
      <c r="P3079" t="s">
        <v>2154</v>
      </c>
      <c r="Q3079" t="s">
        <v>2155</v>
      </c>
      <c r="R3079" t="s">
        <v>53</v>
      </c>
      <c r="S3079">
        <v>25171.63825757576</v>
      </c>
    </row>
    <row r="3080" spans="1:19" x14ac:dyDescent="0.35">
      <c r="A3080">
        <v>2026</v>
      </c>
      <c r="B3080" t="s">
        <v>21</v>
      </c>
      <c r="C3080">
        <v>10</v>
      </c>
      <c r="D3080" t="s">
        <v>22</v>
      </c>
      <c r="E3080" t="s">
        <v>23</v>
      </c>
      <c r="F3080" t="s">
        <v>2727</v>
      </c>
      <c r="G3080" t="s">
        <v>2727</v>
      </c>
      <c r="H3080" t="s">
        <v>186</v>
      </c>
      <c r="I3080" t="s">
        <v>1281</v>
      </c>
      <c r="J3080" t="s">
        <v>1282</v>
      </c>
      <c r="K3080" t="s">
        <v>162</v>
      </c>
      <c r="L3080" t="s">
        <v>163</v>
      </c>
      <c r="M3080" t="s">
        <v>30</v>
      </c>
      <c r="N3080" t="s">
        <v>772</v>
      </c>
      <c r="O3080" t="s">
        <v>2154</v>
      </c>
      <c r="P3080" t="s">
        <v>2154</v>
      </c>
      <c r="Q3080" t="s">
        <v>2155</v>
      </c>
      <c r="R3080" t="s">
        <v>53</v>
      </c>
      <c r="S3080">
        <v>10068.655303030304</v>
      </c>
    </row>
    <row r="3081" spans="1:19" x14ac:dyDescent="0.35">
      <c r="A3081">
        <v>2026</v>
      </c>
      <c r="B3081" t="s">
        <v>21</v>
      </c>
      <c r="C3081">
        <v>10</v>
      </c>
      <c r="D3081" t="s">
        <v>22</v>
      </c>
      <c r="E3081" t="s">
        <v>23</v>
      </c>
      <c r="F3081" t="s">
        <v>2727</v>
      </c>
      <c r="G3081" t="s">
        <v>2727</v>
      </c>
      <c r="H3081" t="s">
        <v>186</v>
      </c>
      <c r="I3081" t="s">
        <v>2766</v>
      </c>
      <c r="J3081" t="s">
        <v>2767</v>
      </c>
      <c r="K3081" t="s">
        <v>162</v>
      </c>
      <c r="L3081" t="s">
        <v>163</v>
      </c>
      <c r="M3081" t="s">
        <v>30</v>
      </c>
      <c r="N3081" t="s">
        <v>772</v>
      </c>
      <c r="O3081" t="s">
        <v>2154</v>
      </c>
      <c r="P3081" t="s">
        <v>2154</v>
      </c>
      <c r="Q3081" t="s">
        <v>2155</v>
      </c>
      <c r="R3081" t="s">
        <v>53</v>
      </c>
      <c r="S3081">
        <v>15102.982954545456</v>
      </c>
    </row>
    <row r="3082" spans="1:19" x14ac:dyDescent="0.35">
      <c r="A3082">
        <v>2026</v>
      </c>
      <c r="B3082" t="s">
        <v>21</v>
      </c>
      <c r="C3082">
        <v>10</v>
      </c>
      <c r="D3082" t="s">
        <v>22</v>
      </c>
      <c r="E3082" t="s">
        <v>23</v>
      </c>
      <c r="F3082" t="s">
        <v>2727</v>
      </c>
      <c r="G3082" t="s">
        <v>2727</v>
      </c>
      <c r="H3082" t="s">
        <v>186</v>
      </c>
      <c r="I3082" t="s">
        <v>2164</v>
      </c>
      <c r="J3082" t="s">
        <v>2165</v>
      </c>
      <c r="K3082" t="s">
        <v>162</v>
      </c>
      <c r="L3082" t="s">
        <v>163</v>
      </c>
      <c r="M3082" t="s">
        <v>30</v>
      </c>
      <c r="N3082" t="s">
        <v>772</v>
      </c>
      <c r="O3082" t="s">
        <v>2154</v>
      </c>
      <c r="P3082" t="s">
        <v>2154</v>
      </c>
      <c r="Q3082" t="s">
        <v>2155</v>
      </c>
      <c r="R3082" t="s">
        <v>53</v>
      </c>
      <c r="S3082">
        <v>10068.655303030304</v>
      </c>
    </row>
    <row r="3083" spans="1:19" x14ac:dyDescent="0.35">
      <c r="A3083">
        <v>2026</v>
      </c>
      <c r="B3083" t="s">
        <v>21</v>
      </c>
      <c r="C3083">
        <v>10</v>
      </c>
      <c r="D3083" t="s">
        <v>22</v>
      </c>
      <c r="E3083" t="s">
        <v>23</v>
      </c>
      <c r="F3083" t="s">
        <v>2727</v>
      </c>
      <c r="G3083" t="s">
        <v>2727</v>
      </c>
      <c r="H3083" t="s">
        <v>186</v>
      </c>
      <c r="I3083" t="s">
        <v>2768</v>
      </c>
      <c r="J3083" t="s">
        <v>2769</v>
      </c>
      <c r="K3083" t="s">
        <v>162</v>
      </c>
      <c r="L3083" t="s">
        <v>163</v>
      </c>
      <c r="M3083" t="s">
        <v>30</v>
      </c>
      <c r="N3083" t="s">
        <v>772</v>
      </c>
      <c r="O3083" t="s">
        <v>2154</v>
      </c>
      <c r="P3083" t="s">
        <v>2154</v>
      </c>
      <c r="Q3083" t="s">
        <v>2155</v>
      </c>
      <c r="R3083" t="s">
        <v>53</v>
      </c>
      <c r="S3083">
        <v>15102.982954545456</v>
      </c>
    </row>
    <row r="3084" spans="1:19" x14ac:dyDescent="0.35">
      <c r="A3084">
        <v>2026</v>
      </c>
      <c r="B3084" t="s">
        <v>21</v>
      </c>
      <c r="C3084">
        <v>10</v>
      </c>
      <c r="D3084" t="s">
        <v>22</v>
      </c>
      <c r="E3084" t="s">
        <v>23</v>
      </c>
      <c r="F3084" t="s">
        <v>2727</v>
      </c>
      <c r="G3084" t="s">
        <v>2727</v>
      </c>
      <c r="H3084" t="s">
        <v>186</v>
      </c>
      <c r="I3084" t="s">
        <v>2770</v>
      </c>
      <c r="J3084" t="s">
        <v>594</v>
      </c>
      <c r="K3084" t="s">
        <v>162</v>
      </c>
      <c r="L3084" t="s">
        <v>163</v>
      </c>
      <c r="M3084" t="s">
        <v>30</v>
      </c>
      <c r="N3084" t="s">
        <v>772</v>
      </c>
      <c r="O3084" t="s">
        <v>2154</v>
      </c>
      <c r="P3084" t="s">
        <v>2154</v>
      </c>
      <c r="Q3084" t="s">
        <v>2155</v>
      </c>
      <c r="R3084" t="s">
        <v>53</v>
      </c>
      <c r="S3084">
        <v>25171.63825757576</v>
      </c>
    </row>
    <row r="3085" spans="1:19" x14ac:dyDescent="0.35">
      <c r="A3085">
        <v>2026</v>
      </c>
      <c r="B3085" t="s">
        <v>21</v>
      </c>
      <c r="C3085">
        <v>10</v>
      </c>
      <c r="D3085" t="s">
        <v>22</v>
      </c>
      <c r="E3085" t="s">
        <v>23</v>
      </c>
      <c r="F3085" t="s">
        <v>2727</v>
      </c>
      <c r="G3085" t="s">
        <v>2727</v>
      </c>
      <c r="H3085" t="s">
        <v>186</v>
      </c>
      <c r="I3085" t="s">
        <v>1316</v>
      </c>
      <c r="J3085" t="s">
        <v>1317</v>
      </c>
      <c r="K3085" t="s">
        <v>70</v>
      </c>
      <c r="L3085" t="s">
        <v>71</v>
      </c>
      <c r="M3085" t="s">
        <v>30</v>
      </c>
      <c r="N3085" t="s">
        <v>772</v>
      </c>
      <c r="O3085" t="s">
        <v>2154</v>
      </c>
      <c r="P3085" t="s">
        <v>2154</v>
      </c>
      <c r="Q3085" t="s">
        <v>2155</v>
      </c>
      <c r="R3085" t="s">
        <v>53</v>
      </c>
      <c r="S3085">
        <v>25171.63825757576</v>
      </c>
    </row>
    <row r="3086" spans="1:19" x14ac:dyDescent="0.35">
      <c r="A3086">
        <v>2026</v>
      </c>
      <c r="B3086" t="s">
        <v>21</v>
      </c>
      <c r="C3086">
        <v>10</v>
      </c>
      <c r="D3086" t="s">
        <v>22</v>
      </c>
      <c r="E3086" t="s">
        <v>23</v>
      </c>
      <c r="F3086" t="s">
        <v>2727</v>
      </c>
      <c r="G3086" t="s">
        <v>2727</v>
      </c>
      <c r="H3086" t="s">
        <v>186</v>
      </c>
      <c r="I3086" t="s">
        <v>2771</v>
      </c>
      <c r="J3086" t="s">
        <v>2772</v>
      </c>
      <c r="K3086" t="s">
        <v>70</v>
      </c>
      <c r="L3086" t="s">
        <v>71</v>
      </c>
      <c r="M3086" t="s">
        <v>30</v>
      </c>
      <c r="N3086" t="s">
        <v>772</v>
      </c>
      <c r="O3086" t="s">
        <v>2154</v>
      </c>
      <c r="P3086" t="s">
        <v>2154</v>
      </c>
      <c r="Q3086" t="s">
        <v>2155</v>
      </c>
      <c r="R3086" t="s">
        <v>53</v>
      </c>
      <c r="S3086">
        <v>10068.655303030304</v>
      </c>
    </row>
    <row r="3087" spans="1:19" x14ac:dyDescent="0.35">
      <c r="A3087">
        <v>2026</v>
      </c>
      <c r="B3087" t="s">
        <v>21</v>
      </c>
      <c r="C3087">
        <v>10</v>
      </c>
      <c r="D3087" t="s">
        <v>22</v>
      </c>
      <c r="E3087" t="s">
        <v>23</v>
      </c>
      <c r="F3087" t="s">
        <v>2727</v>
      </c>
      <c r="G3087" t="s">
        <v>2727</v>
      </c>
      <c r="H3087" t="s">
        <v>186</v>
      </c>
      <c r="I3087" t="s">
        <v>2773</v>
      </c>
      <c r="J3087" t="s">
        <v>2774</v>
      </c>
      <c r="K3087" t="s">
        <v>70</v>
      </c>
      <c r="L3087" t="s">
        <v>71</v>
      </c>
      <c r="M3087" t="s">
        <v>30</v>
      </c>
      <c r="N3087" t="s">
        <v>772</v>
      </c>
      <c r="O3087" t="s">
        <v>2154</v>
      </c>
      <c r="P3087" t="s">
        <v>2154</v>
      </c>
      <c r="Q3087" t="s">
        <v>2155</v>
      </c>
      <c r="R3087" t="s">
        <v>53</v>
      </c>
      <c r="S3087">
        <v>30205.965909090912</v>
      </c>
    </row>
    <row r="3088" spans="1:19" x14ac:dyDescent="0.35">
      <c r="A3088">
        <v>2026</v>
      </c>
      <c r="B3088" t="s">
        <v>21</v>
      </c>
      <c r="C3088">
        <v>10</v>
      </c>
      <c r="D3088" t="s">
        <v>22</v>
      </c>
      <c r="E3088" t="s">
        <v>23</v>
      </c>
      <c r="F3088" t="s">
        <v>2727</v>
      </c>
      <c r="G3088" t="s">
        <v>2727</v>
      </c>
      <c r="H3088" t="s">
        <v>186</v>
      </c>
      <c r="I3088" t="s">
        <v>1322</v>
      </c>
      <c r="J3088" t="s">
        <v>1323</v>
      </c>
      <c r="K3088" t="s">
        <v>162</v>
      </c>
      <c r="L3088" t="s">
        <v>163</v>
      </c>
      <c r="M3088" t="s">
        <v>30</v>
      </c>
      <c r="N3088" t="s">
        <v>772</v>
      </c>
      <c r="O3088" t="s">
        <v>2154</v>
      </c>
      <c r="P3088" t="s">
        <v>2154</v>
      </c>
      <c r="Q3088" t="s">
        <v>2155</v>
      </c>
      <c r="R3088" t="s">
        <v>53</v>
      </c>
      <c r="S3088">
        <v>5034.327651515152</v>
      </c>
    </row>
    <row r="3089" spans="1:19" x14ac:dyDescent="0.35">
      <c r="A3089">
        <v>2026</v>
      </c>
      <c r="B3089" t="s">
        <v>21</v>
      </c>
      <c r="C3089">
        <v>10</v>
      </c>
      <c r="D3089" t="s">
        <v>22</v>
      </c>
      <c r="E3089" t="s">
        <v>23</v>
      </c>
      <c r="F3089" t="s">
        <v>2727</v>
      </c>
      <c r="G3089" t="s">
        <v>2727</v>
      </c>
      <c r="H3089" t="s">
        <v>186</v>
      </c>
      <c r="I3089" t="s">
        <v>2775</v>
      </c>
      <c r="J3089" t="s">
        <v>2776</v>
      </c>
      <c r="K3089" t="s">
        <v>162</v>
      </c>
      <c r="L3089" t="s">
        <v>163</v>
      </c>
      <c r="M3089" t="s">
        <v>30</v>
      </c>
      <c r="N3089" t="s">
        <v>772</v>
      </c>
      <c r="O3089" t="s">
        <v>2154</v>
      </c>
      <c r="P3089" t="s">
        <v>2154</v>
      </c>
      <c r="Q3089" t="s">
        <v>2155</v>
      </c>
      <c r="R3089" t="s">
        <v>53</v>
      </c>
      <c r="S3089">
        <v>10068.655303030304</v>
      </c>
    </row>
    <row r="3090" spans="1:19" x14ac:dyDescent="0.35">
      <c r="A3090">
        <v>2026</v>
      </c>
      <c r="B3090" t="s">
        <v>21</v>
      </c>
      <c r="C3090">
        <v>10</v>
      </c>
      <c r="D3090" t="s">
        <v>22</v>
      </c>
      <c r="E3090" t="s">
        <v>23</v>
      </c>
      <c r="F3090" t="s">
        <v>2727</v>
      </c>
      <c r="G3090" t="s">
        <v>2727</v>
      </c>
      <c r="H3090" t="s">
        <v>186</v>
      </c>
      <c r="I3090" t="s">
        <v>2630</v>
      </c>
      <c r="J3090" t="s">
        <v>2631</v>
      </c>
      <c r="K3090" t="s">
        <v>162</v>
      </c>
      <c r="L3090" t="s">
        <v>163</v>
      </c>
      <c r="M3090" t="s">
        <v>30</v>
      </c>
      <c r="N3090" t="s">
        <v>772</v>
      </c>
      <c r="O3090" t="s">
        <v>2154</v>
      </c>
      <c r="P3090" t="s">
        <v>2154</v>
      </c>
      <c r="Q3090" t="s">
        <v>2155</v>
      </c>
      <c r="R3090" t="s">
        <v>53</v>
      </c>
      <c r="S3090">
        <v>20137.310606060608</v>
      </c>
    </row>
    <row r="3091" spans="1:19" x14ac:dyDescent="0.35">
      <c r="A3091">
        <v>2026</v>
      </c>
      <c r="B3091" t="s">
        <v>21</v>
      </c>
      <c r="C3091">
        <v>10</v>
      </c>
      <c r="D3091" t="s">
        <v>22</v>
      </c>
      <c r="E3091" t="s">
        <v>23</v>
      </c>
      <c r="F3091" t="s">
        <v>2727</v>
      </c>
      <c r="G3091" t="s">
        <v>2727</v>
      </c>
      <c r="H3091" t="s">
        <v>186</v>
      </c>
      <c r="I3091" t="s">
        <v>1352</v>
      </c>
      <c r="J3091" t="s">
        <v>1353</v>
      </c>
      <c r="K3091" t="s">
        <v>162</v>
      </c>
      <c r="L3091" t="s">
        <v>163</v>
      </c>
      <c r="M3091" t="s">
        <v>30</v>
      </c>
      <c r="N3091" t="s">
        <v>772</v>
      </c>
      <c r="O3091" t="s">
        <v>2154</v>
      </c>
      <c r="P3091" t="s">
        <v>2154</v>
      </c>
      <c r="Q3091" t="s">
        <v>2155</v>
      </c>
      <c r="R3091" t="s">
        <v>53</v>
      </c>
      <c r="S3091">
        <v>25171.63825757576</v>
      </c>
    </row>
    <row r="3092" spans="1:19" x14ac:dyDescent="0.35">
      <c r="A3092">
        <v>2026</v>
      </c>
      <c r="B3092" t="s">
        <v>21</v>
      </c>
      <c r="C3092">
        <v>10</v>
      </c>
      <c r="D3092" t="s">
        <v>22</v>
      </c>
      <c r="E3092" t="s">
        <v>23</v>
      </c>
      <c r="F3092" t="s">
        <v>2727</v>
      </c>
      <c r="G3092" t="s">
        <v>2727</v>
      </c>
      <c r="H3092" t="s">
        <v>186</v>
      </c>
      <c r="I3092" t="s">
        <v>2777</v>
      </c>
      <c r="J3092" t="s">
        <v>2778</v>
      </c>
      <c r="K3092" t="s">
        <v>162</v>
      </c>
      <c r="L3092" t="s">
        <v>163</v>
      </c>
      <c r="M3092" t="s">
        <v>30</v>
      </c>
      <c r="N3092" t="s">
        <v>772</v>
      </c>
      <c r="O3092" t="s">
        <v>2154</v>
      </c>
      <c r="P3092" t="s">
        <v>2154</v>
      </c>
      <c r="Q3092" t="s">
        <v>2155</v>
      </c>
      <c r="R3092" t="s">
        <v>53</v>
      </c>
      <c r="S3092">
        <v>10068.655303030304</v>
      </c>
    </row>
    <row r="3093" spans="1:19" x14ac:dyDescent="0.35">
      <c r="A3093">
        <v>2026</v>
      </c>
      <c r="B3093" t="s">
        <v>21</v>
      </c>
      <c r="C3093">
        <v>10</v>
      </c>
      <c r="D3093" t="s">
        <v>22</v>
      </c>
      <c r="E3093" t="s">
        <v>23</v>
      </c>
      <c r="F3093" t="s">
        <v>2727</v>
      </c>
      <c r="G3093" t="s">
        <v>2727</v>
      </c>
      <c r="H3093" t="s">
        <v>186</v>
      </c>
      <c r="I3093" t="s">
        <v>2779</v>
      </c>
      <c r="J3093" t="s">
        <v>2780</v>
      </c>
      <c r="K3093" t="s">
        <v>70</v>
      </c>
      <c r="L3093" t="s">
        <v>71</v>
      </c>
      <c r="M3093" t="s">
        <v>30</v>
      </c>
      <c r="N3093" t="s">
        <v>772</v>
      </c>
      <c r="O3093" t="s">
        <v>2154</v>
      </c>
      <c r="P3093" t="s">
        <v>2154</v>
      </c>
      <c r="Q3093" t="s">
        <v>2155</v>
      </c>
      <c r="R3093" t="s">
        <v>53</v>
      </c>
      <c r="S3093">
        <v>40274.621212121216</v>
      </c>
    </row>
    <row r="3094" spans="1:19" x14ac:dyDescent="0.35">
      <c r="A3094">
        <v>2026</v>
      </c>
      <c r="B3094" t="s">
        <v>21</v>
      </c>
      <c r="C3094">
        <v>10</v>
      </c>
      <c r="D3094" t="s">
        <v>22</v>
      </c>
      <c r="E3094" t="s">
        <v>23</v>
      </c>
      <c r="F3094" t="s">
        <v>2727</v>
      </c>
      <c r="G3094" t="s">
        <v>2727</v>
      </c>
      <c r="H3094" t="s">
        <v>186</v>
      </c>
      <c r="I3094" t="s">
        <v>1360</v>
      </c>
      <c r="J3094" t="s">
        <v>1361</v>
      </c>
      <c r="K3094" t="s">
        <v>70</v>
      </c>
      <c r="L3094" t="s">
        <v>71</v>
      </c>
      <c r="M3094" t="s">
        <v>30</v>
      </c>
      <c r="N3094" t="s">
        <v>772</v>
      </c>
      <c r="O3094" t="s">
        <v>2154</v>
      </c>
      <c r="P3094" t="s">
        <v>2154</v>
      </c>
      <c r="Q3094" t="s">
        <v>2155</v>
      </c>
      <c r="R3094" t="s">
        <v>53</v>
      </c>
      <c r="S3094">
        <v>10068.655303030304</v>
      </c>
    </row>
    <row r="3095" spans="1:19" x14ac:dyDescent="0.35">
      <c r="A3095">
        <v>2026</v>
      </c>
      <c r="B3095" t="s">
        <v>21</v>
      </c>
      <c r="C3095">
        <v>10</v>
      </c>
      <c r="D3095" t="s">
        <v>22</v>
      </c>
      <c r="E3095" t="s">
        <v>23</v>
      </c>
      <c r="F3095" t="s">
        <v>2727</v>
      </c>
      <c r="G3095" t="s">
        <v>2727</v>
      </c>
      <c r="H3095" t="s">
        <v>186</v>
      </c>
      <c r="I3095" t="s">
        <v>1364</v>
      </c>
      <c r="J3095" t="s">
        <v>1365</v>
      </c>
      <c r="K3095" t="s">
        <v>162</v>
      </c>
      <c r="L3095" t="s">
        <v>163</v>
      </c>
      <c r="M3095" t="s">
        <v>30</v>
      </c>
      <c r="N3095" t="s">
        <v>772</v>
      </c>
      <c r="O3095" t="s">
        <v>2154</v>
      </c>
      <c r="P3095" t="s">
        <v>2154</v>
      </c>
      <c r="Q3095" t="s">
        <v>2155</v>
      </c>
      <c r="R3095" t="s">
        <v>53</v>
      </c>
      <c r="S3095">
        <v>30205.965909090912</v>
      </c>
    </row>
    <row r="3096" spans="1:19" x14ac:dyDescent="0.35">
      <c r="A3096">
        <v>2026</v>
      </c>
      <c r="B3096" t="s">
        <v>21</v>
      </c>
      <c r="C3096">
        <v>10</v>
      </c>
      <c r="D3096" t="s">
        <v>22</v>
      </c>
      <c r="E3096" t="s">
        <v>23</v>
      </c>
      <c r="F3096" t="s">
        <v>2727</v>
      </c>
      <c r="G3096" t="s">
        <v>2727</v>
      </c>
      <c r="H3096" t="s">
        <v>186</v>
      </c>
      <c r="I3096" t="s">
        <v>2781</v>
      </c>
      <c r="J3096" t="s">
        <v>2782</v>
      </c>
      <c r="K3096" t="s">
        <v>70</v>
      </c>
      <c r="L3096" t="s">
        <v>71</v>
      </c>
      <c r="M3096" t="s">
        <v>30</v>
      </c>
      <c r="N3096" t="s">
        <v>772</v>
      </c>
      <c r="O3096" t="s">
        <v>2154</v>
      </c>
      <c r="P3096" t="s">
        <v>2154</v>
      </c>
      <c r="Q3096" t="s">
        <v>2155</v>
      </c>
      <c r="R3096" t="s">
        <v>53</v>
      </c>
      <c r="S3096">
        <v>25171.63825757576</v>
      </c>
    </row>
    <row r="3097" spans="1:19" x14ac:dyDescent="0.35">
      <c r="A3097">
        <v>2026</v>
      </c>
      <c r="B3097" t="s">
        <v>21</v>
      </c>
      <c r="C3097">
        <v>10</v>
      </c>
      <c r="D3097" t="s">
        <v>22</v>
      </c>
      <c r="E3097" t="s">
        <v>23</v>
      </c>
      <c r="F3097" t="s">
        <v>2727</v>
      </c>
      <c r="G3097" t="s">
        <v>2727</v>
      </c>
      <c r="H3097" t="s">
        <v>186</v>
      </c>
      <c r="I3097" t="s">
        <v>1366</v>
      </c>
      <c r="J3097" t="s">
        <v>1367</v>
      </c>
      <c r="K3097" t="s">
        <v>162</v>
      </c>
      <c r="L3097" t="s">
        <v>163</v>
      </c>
      <c r="M3097" t="s">
        <v>30</v>
      </c>
      <c r="N3097" t="s">
        <v>772</v>
      </c>
      <c r="O3097" t="s">
        <v>2154</v>
      </c>
      <c r="P3097" t="s">
        <v>2154</v>
      </c>
      <c r="Q3097" t="s">
        <v>2155</v>
      </c>
      <c r="R3097" t="s">
        <v>53</v>
      </c>
      <c r="S3097">
        <v>5034.327651515152</v>
      </c>
    </row>
    <row r="3098" spans="1:19" x14ac:dyDescent="0.35">
      <c r="A3098">
        <v>2026</v>
      </c>
      <c r="B3098" t="s">
        <v>21</v>
      </c>
      <c r="C3098">
        <v>10</v>
      </c>
      <c r="D3098" t="s">
        <v>22</v>
      </c>
      <c r="E3098" t="s">
        <v>23</v>
      </c>
      <c r="F3098" t="s">
        <v>2727</v>
      </c>
      <c r="G3098" t="s">
        <v>2727</v>
      </c>
      <c r="H3098" t="s">
        <v>186</v>
      </c>
      <c r="I3098" t="s">
        <v>1368</v>
      </c>
      <c r="J3098" t="s">
        <v>1369</v>
      </c>
      <c r="K3098" t="s">
        <v>70</v>
      </c>
      <c r="L3098" t="s">
        <v>71</v>
      </c>
      <c r="M3098" t="s">
        <v>30</v>
      </c>
      <c r="N3098" t="s">
        <v>772</v>
      </c>
      <c r="O3098" t="s">
        <v>2154</v>
      </c>
      <c r="P3098" t="s">
        <v>2154</v>
      </c>
      <c r="Q3098" t="s">
        <v>2155</v>
      </c>
      <c r="R3098" t="s">
        <v>53</v>
      </c>
      <c r="S3098">
        <v>5034.327651515152</v>
      </c>
    </row>
    <row r="3099" spans="1:19" x14ac:dyDescent="0.35">
      <c r="A3099">
        <v>2026</v>
      </c>
      <c r="B3099" t="s">
        <v>21</v>
      </c>
      <c r="C3099">
        <v>10</v>
      </c>
      <c r="D3099" t="s">
        <v>22</v>
      </c>
      <c r="E3099" t="s">
        <v>23</v>
      </c>
      <c r="F3099" t="s">
        <v>2727</v>
      </c>
      <c r="G3099" t="s">
        <v>2727</v>
      </c>
      <c r="H3099" t="s">
        <v>504</v>
      </c>
      <c r="I3099" t="s">
        <v>1071</v>
      </c>
      <c r="J3099" t="s">
        <v>1072</v>
      </c>
      <c r="K3099" t="s">
        <v>507</v>
      </c>
      <c r="L3099" t="s">
        <v>508</v>
      </c>
      <c r="M3099" t="s">
        <v>30</v>
      </c>
      <c r="N3099" t="s">
        <v>772</v>
      </c>
      <c r="O3099" t="s">
        <v>2154</v>
      </c>
      <c r="P3099" t="s">
        <v>2154</v>
      </c>
      <c r="Q3099" t="s">
        <v>2155</v>
      </c>
      <c r="R3099" t="s">
        <v>33</v>
      </c>
      <c r="S3099">
        <v>60411.931818181823</v>
      </c>
    </row>
    <row r="3100" spans="1:19" x14ac:dyDescent="0.35">
      <c r="A3100">
        <v>2026</v>
      </c>
      <c r="B3100" t="s">
        <v>21</v>
      </c>
      <c r="C3100">
        <v>10</v>
      </c>
      <c r="D3100" t="s">
        <v>22</v>
      </c>
      <c r="E3100" t="s">
        <v>23</v>
      </c>
      <c r="F3100" t="s">
        <v>2727</v>
      </c>
      <c r="G3100" t="s">
        <v>2727</v>
      </c>
      <c r="H3100" t="s">
        <v>504</v>
      </c>
      <c r="I3100" t="s">
        <v>1077</v>
      </c>
      <c r="J3100" t="s">
        <v>1078</v>
      </c>
      <c r="K3100" t="s">
        <v>515</v>
      </c>
      <c r="L3100" t="s">
        <v>516</v>
      </c>
      <c r="M3100" t="s">
        <v>30</v>
      </c>
      <c r="N3100" t="s">
        <v>772</v>
      </c>
      <c r="O3100" t="s">
        <v>2154</v>
      </c>
      <c r="P3100" t="s">
        <v>2154</v>
      </c>
      <c r="Q3100" t="s">
        <v>2155</v>
      </c>
      <c r="R3100" t="s">
        <v>33</v>
      </c>
      <c r="S3100">
        <v>120823.86363636365</v>
      </c>
    </row>
    <row r="3101" spans="1:19" x14ac:dyDescent="0.35">
      <c r="A3101">
        <v>2026</v>
      </c>
      <c r="B3101" t="s">
        <v>21</v>
      </c>
      <c r="C3101">
        <v>10</v>
      </c>
      <c r="D3101" t="s">
        <v>22</v>
      </c>
      <c r="E3101" t="s">
        <v>23</v>
      </c>
      <c r="F3101" t="s">
        <v>2727</v>
      </c>
      <c r="G3101" t="s">
        <v>2727</v>
      </c>
      <c r="H3101" t="s">
        <v>504</v>
      </c>
      <c r="I3101" t="s">
        <v>2168</v>
      </c>
      <c r="J3101" t="s">
        <v>2169</v>
      </c>
      <c r="K3101" t="s">
        <v>537</v>
      </c>
      <c r="L3101" t="s">
        <v>538</v>
      </c>
      <c r="M3101" t="s">
        <v>30</v>
      </c>
      <c r="N3101" t="s">
        <v>772</v>
      </c>
      <c r="O3101" t="s">
        <v>2154</v>
      </c>
      <c r="P3101" t="s">
        <v>2154</v>
      </c>
      <c r="Q3101" t="s">
        <v>2155</v>
      </c>
      <c r="R3101" t="s">
        <v>33</v>
      </c>
      <c r="S3101">
        <v>845767.04545454553</v>
      </c>
    </row>
    <row r="3102" spans="1:19" x14ac:dyDescent="0.35">
      <c r="A3102">
        <v>2026</v>
      </c>
      <c r="B3102" t="s">
        <v>21</v>
      </c>
      <c r="C3102">
        <v>10</v>
      </c>
      <c r="D3102" t="s">
        <v>22</v>
      </c>
      <c r="E3102" t="s">
        <v>23</v>
      </c>
      <c r="F3102" t="s">
        <v>2727</v>
      </c>
      <c r="G3102" t="s">
        <v>2727</v>
      </c>
      <c r="H3102" t="s">
        <v>504</v>
      </c>
      <c r="I3102" t="s">
        <v>908</v>
      </c>
      <c r="J3102" t="s">
        <v>909</v>
      </c>
      <c r="K3102" t="s">
        <v>537</v>
      </c>
      <c r="L3102" t="s">
        <v>538</v>
      </c>
      <c r="M3102" t="s">
        <v>30</v>
      </c>
      <c r="N3102" t="s">
        <v>772</v>
      </c>
      <c r="O3102" t="s">
        <v>2154</v>
      </c>
      <c r="P3102" t="s">
        <v>2154</v>
      </c>
      <c r="Q3102" t="s">
        <v>2155</v>
      </c>
      <c r="R3102" t="s">
        <v>33</v>
      </c>
      <c r="S3102">
        <v>15102.982954545456</v>
      </c>
    </row>
    <row r="3103" spans="1:19" x14ac:dyDescent="0.35">
      <c r="A3103">
        <v>2026</v>
      </c>
      <c r="B3103" t="s">
        <v>21</v>
      </c>
      <c r="C3103">
        <v>10</v>
      </c>
      <c r="D3103" t="s">
        <v>22</v>
      </c>
      <c r="E3103" t="s">
        <v>23</v>
      </c>
      <c r="F3103" t="s">
        <v>2727</v>
      </c>
      <c r="G3103" t="s">
        <v>2727</v>
      </c>
      <c r="H3103" t="s">
        <v>504</v>
      </c>
      <c r="I3103" t="s">
        <v>1569</v>
      </c>
      <c r="J3103" t="s">
        <v>1570</v>
      </c>
      <c r="K3103" t="s">
        <v>545</v>
      </c>
      <c r="L3103" t="s">
        <v>546</v>
      </c>
      <c r="M3103" t="s">
        <v>30</v>
      </c>
      <c r="N3103" t="s">
        <v>772</v>
      </c>
      <c r="O3103" t="s">
        <v>2154</v>
      </c>
      <c r="P3103" t="s">
        <v>2154</v>
      </c>
      <c r="Q3103" t="s">
        <v>2155</v>
      </c>
      <c r="R3103" t="s">
        <v>33</v>
      </c>
      <c r="S3103">
        <v>20137.310606060608</v>
      </c>
    </row>
    <row r="3104" spans="1:19" x14ac:dyDescent="0.35">
      <c r="A3104">
        <v>2026</v>
      </c>
      <c r="B3104" t="s">
        <v>21</v>
      </c>
      <c r="C3104">
        <v>10</v>
      </c>
      <c r="D3104" t="s">
        <v>22</v>
      </c>
      <c r="E3104" t="s">
        <v>23</v>
      </c>
      <c r="F3104" t="s">
        <v>2727</v>
      </c>
      <c r="G3104" t="s">
        <v>2727</v>
      </c>
      <c r="H3104" t="s">
        <v>504</v>
      </c>
      <c r="I3104" t="s">
        <v>563</v>
      </c>
      <c r="J3104" t="s">
        <v>564</v>
      </c>
      <c r="K3104" t="s">
        <v>545</v>
      </c>
      <c r="L3104" t="s">
        <v>546</v>
      </c>
      <c r="M3104" t="s">
        <v>30</v>
      </c>
      <c r="N3104" t="s">
        <v>772</v>
      </c>
      <c r="O3104" t="s">
        <v>2154</v>
      </c>
      <c r="P3104" t="s">
        <v>2154</v>
      </c>
      <c r="Q3104" t="s">
        <v>2155</v>
      </c>
      <c r="R3104" t="s">
        <v>33</v>
      </c>
      <c r="S3104">
        <v>241647.72727272729</v>
      </c>
    </row>
    <row r="3105" spans="1:19" x14ac:dyDescent="0.35">
      <c r="A3105">
        <v>2026</v>
      </c>
      <c r="B3105" t="s">
        <v>21</v>
      </c>
      <c r="C3105">
        <v>10</v>
      </c>
      <c r="D3105" t="s">
        <v>22</v>
      </c>
      <c r="E3105" t="s">
        <v>23</v>
      </c>
      <c r="F3105" t="s">
        <v>2727</v>
      </c>
      <c r="G3105" t="s">
        <v>2727</v>
      </c>
      <c r="H3105" t="s">
        <v>504</v>
      </c>
      <c r="I3105" t="s">
        <v>858</v>
      </c>
      <c r="J3105" t="s">
        <v>859</v>
      </c>
      <c r="K3105" t="s">
        <v>28</v>
      </c>
      <c r="L3105" t="s">
        <v>29</v>
      </c>
      <c r="M3105" t="s">
        <v>30</v>
      </c>
      <c r="N3105" t="s">
        <v>772</v>
      </c>
      <c r="O3105" t="s">
        <v>2154</v>
      </c>
      <c r="P3105" t="s">
        <v>2154</v>
      </c>
      <c r="Q3105" t="s">
        <v>2155</v>
      </c>
      <c r="R3105" t="s">
        <v>33</v>
      </c>
      <c r="S3105">
        <v>0</v>
      </c>
    </row>
    <row r="3106" spans="1:19" x14ac:dyDescent="0.35">
      <c r="A3106">
        <v>2026</v>
      </c>
      <c r="B3106" t="s">
        <v>21</v>
      </c>
      <c r="C3106">
        <v>10</v>
      </c>
      <c r="D3106" t="s">
        <v>22</v>
      </c>
      <c r="E3106" t="s">
        <v>23</v>
      </c>
      <c r="F3106" t="s">
        <v>2727</v>
      </c>
      <c r="G3106" t="s">
        <v>2727</v>
      </c>
      <c r="H3106" t="s">
        <v>504</v>
      </c>
      <c r="I3106" t="s">
        <v>2170</v>
      </c>
      <c r="J3106" t="s">
        <v>2171</v>
      </c>
      <c r="K3106" t="s">
        <v>28</v>
      </c>
      <c r="L3106" t="s">
        <v>29</v>
      </c>
      <c r="M3106" t="s">
        <v>30</v>
      </c>
      <c r="N3106" t="s">
        <v>772</v>
      </c>
      <c r="O3106" t="s">
        <v>2154</v>
      </c>
      <c r="P3106" t="s">
        <v>2154</v>
      </c>
      <c r="Q3106" t="s">
        <v>2155</v>
      </c>
      <c r="R3106" t="s">
        <v>33</v>
      </c>
      <c r="S3106">
        <v>120823.86363636365</v>
      </c>
    </row>
    <row r="3107" spans="1:19" x14ac:dyDescent="0.35">
      <c r="A3107">
        <v>2026</v>
      </c>
      <c r="B3107" t="s">
        <v>21</v>
      </c>
      <c r="C3107">
        <v>10</v>
      </c>
      <c r="D3107" t="s">
        <v>22</v>
      </c>
      <c r="E3107" t="s">
        <v>23</v>
      </c>
      <c r="F3107" t="s">
        <v>2727</v>
      </c>
      <c r="G3107" t="s">
        <v>2727</v>
      </c>
      <c r="H3107" t="s">
        <v>504</v>
      </c>
      <c r="I3107" t="s">
        <v>1607</v>
      </c>
      <c r="J3107" t="s">
        <v>1608</v>
      </c>
      <c r="K3107" t="s">
        <v>1456</v>
      </c>
      <c r="L3107" t="s">
        <v>1457</v>
      </c>
      <c r="M3107" t="s">
        <v>30</v>
      </c>
      <c r="N3107" t="s">
        <v>772</v>
      </c>
      <c r="O3107" t="s">
        <v>2154</v>
      </c>
      <c r="P3107" t="s">
        <v>2154</v>
      </c>
      <c r="Q3107" t="s">
        <v>2155</v>
      </c>
      <c r="R3107" t="s">
        <v>33</v>
      </c>
      <c r="S3107">
        <v>120823.86363636365</v>
      </c>
    </row>
    <row r="3108" spans="1:19" x14ac:dyDescent="0.35">
      <c r="A3108">
        <v>2026</v>
      </c>
      <c r="B3108" t="s">
        <v>21</v>
      </c>
      <c r="C3108">
        <v>10</v>
      </c>
      <c r="D3108" t="s">
        <v>22</v>
      </c>
      <c r="E3108" t="s">
        <v>23</v>
      </c>
      <c r="F3108" t="s">
        <v>2727</v>
      </c>
      <c r="G3108" t="s">
        <v>2727</v>
      </c>
      <c r="H3108" t="s">
        <v>504</v>
      </c>
      <c r="I3108" t="s">
        <v>1609</v>
      </c>
      <c r="J3108" t="s">
        <v>552</v>
      </c>
      <c r="K3108" t="s">
        <v>28</v>
      </c>
      <c r="L3108" t="s">
        <v>29</v>
      </c>
      <c r="M3108" t="s">
        <v>30</v>
      </c>
      <c r="N3108" t="s">
        <v>772</v>
      </c>
      <c r="O3108" t="s">
        <v>2154</v>
      </c>
      <c r="P3108" t="s">
        <v>2154</v>
      </c>
      <c r="Q3108" t="s">
        <v>2155</v>
      </c>
      <c r="R3108" t="s">
        <v>33</v>
      </c>
      <c r="S3108">
        <v>15102.982954545456</v>
      </c>
    </row>
    <row r="3109" spans="1:19" x14ac:dyDescent="0.35">
      <c r="A3109">
        <v>2026</v>
      </c>
      <c r="B3109" t="s">
        <v>21</v>
      </c>
      <c r="C3109">
        <v>10</v>
      </c>
      <c r="D3109" t="s">
        <v>22</v>
      </c>
      <c r="E3109" t="s">
        <v>23</v>
      </c>
      <c r="F3109" t="s">
        <v>2727</v>
      </c>
      <c r="G3109" t="s">
        <v>2727</v>
      </c>
      <c r="H3109" t="s">
        <v>504</v>
      </c>
      <c r="I3109" t="s">
        <v>1644</v>
      </c>
      <c r="J3109" t="s">
        <v>1645</v>
      </c>
      <c r="K3109" t="s">
        <v>515</v>
      </c>
      <c r="L3109" t="s">
        <v>516</v>
      </c>
      <c r="M3109" t="s">
        <v>30</v>
      </c>
      <c r="N3109" t="s">
        <v>772</v>
      </c>
      <c r="O3109" t="s">
        <v>2154</v>
      </c>
      <c r="P3109" t="s">
        <v>2154</v>
      </c>
      <c r="Q3109" t="s">
        <v>2155</v>
      </c>
      <c r="R3109" t="s">
        <v>33</v>
      </c>
      <c r="S3109">
        <v>1208238.6363636365</v>
      </c>
    </row>
    <row r="3110" spans="1:19" x14ac:dyDescent="0.35">
      <c r="A3110">
        <v>2026</v>
      </c>
      <c r="B3110" t="s">
        <v>21</v>
      </c>
      <c r="C3110">
        <v>10</v>
      </c>
      <c r="D3110" t="s">
        <v>22</v>
      </c>
      <c r="E3110" t="s">
        <v>23</v>
      </c>
      <c r="F3110" t="s">
        <v>2727</v>
      </c>
      <c r="G3110" t="s">
        <v>2727</v>
      </c>
      <c r="H3110" t="s">
        <v>504</v>
      </c>
      <c r="I3110" t="s">
        <v>2640</v>
      </c>
      <c r="J3110" t="s">
        <v>2641</v>
      </c>
      <c r="K3110" t="s">
        <v>515</v>
      </c>
      <c r="L3110" t="s">
        <v>516</v>
      </c>
      <c r="M3110" t="s">
        <v>30</v>
      </c>
      <c r="N3110" t="s">
        <v>772</v>
      </c>
      <c r="O3110" t="s">
        <v>2154</v>
      </c>
      <c r="P3110" t="s">
        <v>2154</v>
      </c>
      <c r="Q3110" t="s">
        <v>2155</v>
      </c>
      <c r="R3110" t="s">
        <v>33</v>
      </c>
      <c r="S3110">
        <v>40274.621212121216</v>
      </c>
    </row>
    <row r="3111" spans="1:19" x14ac:dyDescent="0.35">
      <c r="A3111">
        <v>2026</v>
      </c>
      <c r="B3111" t="s">
        <v>21</v>
      </c>
      <c r="C3111">
        <v>10</v>
      </c>
      <c r="D3111" t="s">
        <v>22</v>
      </c>
      <c r="E3111" t="s">
        <v>23</v>
      </c>
      <c r="F3111" t="s">
        <v>2727</v>
      </c>
      <c r="G3111" t="s">
        <v>2727</v>
      </c>
      <c r="H3111" t="s">
        <v>504</v>
      </c>
      <c r="I3111" t="s">
        <v>1444</v>
      </c>
      <c r="J3111" t="s">
        <v>1445</v>
      </c>
      <c r="K3111" t="s">
        <v>515</v>
      </c>
      <c r="L3111" t="s">
        <v>516</v>
      </c>
      <c r="M3111" t="s">
        <v>30</v>
      </c>
      <c r="N3111" t="s">
        <v>772</v>
      </c>
      <c r="O3111" t="s">
        <v>2154</v>
      </c>
      <c r="P3111" t="s">
        <v>2154</v>
      </c>
      <c r="Q3111" t="s">
        <v>2155</v>
      </c>
      <c r="R3111" t="s">
        <v>33</v>
      </c>
      <c r="S3111">
        <v>120823.86363636365</v>
      </c>
    </row>
    <row r="3112" spans="1:19" x14ac:dyDescent="0.35">
      <c r="A3112">
        <v>2026</v>
      </c>
      <c r="B3112" t="s">
        <v>21</v>
      </c>
      <c r="C3112">
        <v>10</v>
      </c>
      <c r="D3112" t="s">
        <v>22</v>
      </c>
      <c r="E3112" t="s">
        <v>23</v>
      </c>
      <c r="F3112" t="s">
        <v>2727</v>
      </c>
      <c r="G3112" t="s">
        <v>2727</v>
      </c>
      <c r="H3112" t="s">
        <v>504</v>
      </c>
      <c r="I3112" t="s">
        <v>648</v>
      </c>
      <c r="J3112" t="s">
        <v>649</v>
      </c>
      <c r="K3112" t="s">
        <v>507</v>
      </c>
      <c r="L3112" t="s">
        <v>508</v>
      </c>
      <c r="M3112" t="s">
        <v>30</v>
      </c>
      <c r="N3112" t="s">
        <v>772</v>
      </c>
      <c r="O3112" t="s">
        <v>2154</v>
      </c>
      <c r="P3112" t="s">
        <v>2154</v>
      </c>
      <c r="Q3112" t="s">
        <v>2155</v>
      </c>
      <c r="R3112" t="s">
        <v>33</v>
      </c>
      <c r="S3112">
        <v>362471.59090909094</v>
      </c>
    </row>
    <row r="3113" spans="1:19" x14ac:dyDescent="0.35">
      <c r="A3113">
        <v>2026</v>
      </c>
      <c r="B3113" t="s">
        <v>21</v>
      </c>
      <c r="C3113">
        <v>10</v>
      </c>
      <c r="D3113" t="s">
        <v>22</v>
      </c>
      <c r="E3113" t="s">
        <v>23</v>
      </c>
      <c r="F3113" t="s">
        <v>2727</v>
      </c>
      <c r="G3113" t="s">
        <v>2727</v>
      </c>
      <c r="H3113" t="s">
        <v>504</v>
      </c>
      <c r="I3113" t="s">
        <v>1678</v>
      </c>
      <c r="J3113" t="s">
        <v>1679</v>
      </c>
      <c r="K3113" t="s">
        <v>28</v>
      </c>
      <c r="L3113" t="s">
        <v>29</v>
      </c>
      <c r="M3113" t="s">
        <v>30</v>
      </c>
      <c r="N3113" t="s">
        <v>772</v>
      </c>
      <c r="O3113" t="s">
        <v>2154</v>
      </c>
      <c r="P3113" t="s">
        <v>2154</v>
      </c>
      <c r="Q3113" t="s">
        <v>2155</v>
      </c>
      <c r="R3113" t="s">
        <v>33</v>
      </c>
      <c r="S3113">
        <v>60411.931818181823</v>
      </c>
    </row>
    <row r="3114" spans="1:19" x14ac:dyDescent="0.35">
      <c r="A3114">
        <v>2026</v>
      </c>
      <c r="B3114" t="s">
        <v>21</v>
      </c>
      <c r="C3114">
        <v>10</v>
      </c>
      <c r="D3114" t="s">
        <v>22</v>
      </c>
      <c r="E3114" t="s">
        <v>23</v>
      </c>
      <c r="F3114" t="s">
        <v>2727</v>
      </c>
      <c r="G3114" t="s">
        <v>2727</v>
      </c>
      <c r="H3114" t="s">
        <v>504</v>
      </c>
      <c r="I3114" t="s">
        <v>1097</v>
      </c>
      <c r="J3114" t="s">
        <v>1098</v>
      </c>
      <c r="K3114" t="s">
        <v>545</v>
      </c>
      <c r="L3114" t="s">
        <v>546</v>
      </c>
      <c r="M3114" t="s">
        <v>30</v>
      </c>
      <c r="N3114" t="s">
        <v>772</v>
      </c>
      <c r="O3114" t="s">
        <v>2154</v>
      </c>
      <c r="P3114" t="s">
        <v>2154</v>
      </c>
      <c r="Q3114" t="s">
        <v>2155</v>
      </c>
      <c r="R3114" t="s">
        <v>33</v>
      </c>
      <c r="S3114">
        <v>1208238.6363636365</v>
      </c>
    </row>
    <row r="3115" spans="1:19" x14ac:dyDescent="0.35">
      <c r="A3115">
        <v>2026</v>
      </c>
      <c r="B3115" t="s">
        <v>21</v>
      </c>
      <c r="C3115">
        <v>10</v>
      </c>
      <c r="D3115" t="s">
        <v>22</v>
      </c>
      <c r="E3115" t="s">
        <v>23</v>
      </c>
      <c r="F3115" t="s">
        <v>2727</v>
      </c>
      <c r="G3115" t="s">
        <v>2727</v>
      </c>
      <c r="H3115" t="s">
        <v>504</v>
      </c>
      <c r="I3115" t="s">
        <v>1698</v>
      </c>
      <c r="J3115" t="s">
        <v>1699</v>
      </c>
      <c r="K3115" t="s">
        <v>28</v>
      </c>
      <c r="L3115" t="s">
        <v>29</v>
      </c>
      <c r="M3115" t="s">
        <v>30</v>
      </c>
      <c r="N3115" t="s">
        <v>772</v>
      </c>
      <c r="O3115" t="s">
        <v>2154</v>
      </c>
      <c r="P3115" t="s">
        <v>2154</v>
      </c>
      <c r="Q3115" t="s">
        <v>2155</v>
      </c>
      <c r="R3115" t="s">
        <v>33</v>
      </c>
      <c r="S3115">
        <v>604119.31818181823</v>
      </c>
    </row>
    <row r="3116" spans="1:19" x14ac:dyDescent="0.35">
      <c r="A3116">
        <v>2026</v>
      </c>
      <c r="B3116" t="s">
        <v>21</v>
      </c>
      <c r="C3116">
        <v>10</v>
      </c>
      <c r="D3116" t="s">
        <v>22</v>
      </c>
      <c r="E3116" t="s">
        <v>23</v>
      </c>
      <c r="F3116" t="s">
        <v>2727</v>
      </c>
      <c r="G3116" t="s">
        <v>2727</v>
      </c>
      <c r="H3116" t="s">
        <v>504</v>
      </c>
      <c r="I3116" t="s">
        <v>1708</v>
      </c>
      <c r="J3116" t="s">
        <v>1709</v>
      </c>
      <c r="K3116" t="s">
        <v>507</v>
      </c>
      <c r="L3116" t="s">
        <v>508</v>
      </c>
      <c r="M3116" t="s">
        <v>30</v>
      </c>
      <c r="N3116" t="s">
        <v>772</v>
      </c>
      <c r="O3116" t="s">
        <v>2154</v>
      </c>
      <c r="P3116" t="s">
        <v>2154</v>
      </c>
      <c r="Q3116" t="s">
        <v>2155</v>
      </c>
      <c r="R3116" t="s">
        <v>33</v>
      </c>
      <c r="S3116">
        <v>604119.31818181823</v>
      </c>
    </row>
    <row r="3117" spans="1:19" x14ac:dyDescent="0.35">
      <c r="A3117">
        <v>2026</v>
      </c>
      <c r="B3117" t="s">
        <v>21</v>
      </c>
      <c r="C3117">
        <v>10</v>
      </c>
      <c r="D3117" t="s">
        <v>22</v>
      </c>
      <c r="E3117" t="s">
        <v>23</v>
      </c>
      <c r="F3117" t="s">
        <v>2727</v>
      </c>
      <c r="G3117" t="s">
        <v>2727</v>
      </c>
      <c r="H3117" t="s">
        <v>504</v>
      </c>
      <c r="I3117" t="s">
        <v>1717</v>
      </c>
      <c r="J3117" t="s">
        <v>1718</v>
      </c>
      <c r="K3117" t="s">
        <v>507</v>
      </c>
      <c r="L3117" t="s">
        <v>508</v>
      </c>
      <c r="M3117" t="s">
        <v>30</v>
      </c>
      <c r="N3117" t="s">
        <v>772</v>
      </c>
      <c r="O3117" t="s">
        <v>2154</v>
      </c>
      <c r="P3117" t="s">
        <v>2154</v>
      </c>
      <c r="Q3117" t="s">
        <v>2155</v>
      </c>
      <c r="R3117" t="s">
        <v>33</v>
      </c>
      <c r="S3117">
        <v>604119.31818181823</v>
      </c>
    </row>
    <row r="3118" spans="1:19" x14ac:dyDescent="0.35">
      <c r="A3118">
        <v>2026</v>
      </c>
      <c r="B3118" t="s">
        <v>21</v>
      </c>
      <c r="C3118">
        <v>10</v>
      </c>
      <c r="D3118" t="s">
        <v>22</v>
      </c>
      <c r="E3118" t="s">
        <v>23</v>
      </c>
      <c r="F3118" t="s">
        <v>2727</v>
      </c>
      <c r="G3118" t="s">
        <v>2727</v>
      </c>
      <c r="H3118" t="s">
        <v>504</v>
      </c>
      <c r="I3118" t="s">
        <v>688</v>
      </c>
      <c r="J3118" t="s">
        <v>689</v>
      </c>
      <c r="K3118" t="s">
        <v>38</v>
      </c>
      <c r="L3118" t="s">
        <v>39</v>
      </c>
      <c r="M3118" t="s">
        <v>30</v>
      </c>
      <c r="N3118" t="s">
        <v>772</v>
      </c>
      <c r="O3118" t="s">
        <v>2154</v>
      </c>
      <c r="P3118" t="s">
        <v>2154</v>
      </c>
      <c r="Q3118" t="s">
        <v>2155</v>
      </c>
      <c r="R3118" t="s">
        <v>33</v>
      </c>
      <c r="S3118">
        <v>15102.982954545456</v>
      </c>
    </row>
    <row r="3119" spans="1:19" x14ac:dyDescent="0.35">
      <c r="A3119">
        <v>2026</v>
      </c>
      <c r="B3119" t="s">
        <v>21</v>
      </c>
      <c r="C3119">
        <v>10</v>
      </c>
      <c r="D3119" t="s">
        <v>22</v>
      </c>
      <c r="E3119" t="s">
        <v>23</v>
      </c>
      <c r="F3119" t="s">
        <v>2727</v>
      </c>
      <c r="G3119" t="s">
        <v>2727</v>
      </c>
      <c r="H3119" t="s">
        <v>504</v>
      </c>
      <c r="I3119" t="s">
        <v>1107</v>
      </c>
      <c r="J3119" t="s">
        <v>1108</v>
      </c>
      <c r="K3119" t="s">
        <v>28</v>
      </c>
      <c r="L3119" t="s">
        <v>29</v>
      </c>
      <c r="M3119" t="s">
        <v>30</v>
      </c>
      <c r="N3119" t="s">
        <v>772</v>
      </c>
      <c r="O3119" t="s">
        <v>2154</v>
      </c>
      <c r="P3119" t="s">
        <v>2154</v>
      </c>
      <c r="Q3119" t="s">
        <v>2155</v>
      </c>
      <c r="R3119" t="s">
        <v>33</v>
      </c>
      <c r="S3119">
        <v>120823.86363636365</v>
      </c>
    </row>
    <row r="3120" spans="1:19" x14ac:dyDescent="0.35">
      <c r="A3120">
        <v>2026</v>
      </c>
      <c r="B3120" t="s">
        <v>21</v>
      </c>
      <c r="C3120">
        <v>10</v>
      </c>
      <c r="D3120" t="s">
        <v>22</v>
      </c>
      <c r="E3120" t="s">
        <v>23</v>
      </c>
      <c r="F3120" t="s">
        <v>2727</v>
      </c>
      <c r="G3120" t="s">
        <v>2727</v>
      </c>
      <c r="H3120" t="s">
        <v>712</v>
      </c>
      <c r="I3120" t="s">
        <v>1113</v>
      </c>
      <c r="J3120" t="s">
        <v>1114</v>
      </c>
      <c r="K3120" t="s">
        <v>515</v>
      </c>
      <c r="L3120" t="s">
        <v>516</v>
      </c>
      <c r="M3120" t="s">
        <v>30</v>
      </c>
      <c r="N3120" t="s">
        <v>772</v>
      </c>
      <c r="O3120" t="s">
        <v>2154</v>
      </c>
      <c r="P3120" t="s">
        <v>2154</v>
      </c>
      <c r="Q3120" t="s">
        <v>2155</v>
      </c>
      <c r="R3120" t="s">
        <v>715</v>
      </c>
      <c r="S3120">
        <v>241647.72727272729</v>
      </c>
    </row>
    <row r="3121" spans="1:19" x14ac:dyDescent="0.35">
      <c r="A3121">
        <v>2026</v>
      </c>
      <c r="B3121" t="s">
        <v>21</v>
      </c>
      <c r="C3121">
        <v>10</v>
      </c>
      <c r="D3121" t="s">
        <v>22</v>
      </c>
      <c r="E3121" t="s">
        <v>23</v>
      </c>
      <c r="F3121" t="s">
        <v>2727</v>
      </c>
      <c r="G3121" t="s">
        <v>2727</v>
      </c>
      <c r="H3121" t="s">
        <v>712</v>
      </c>
      <c r="I3121" t="s">
        <v>1737</v>
      </c>
      <c r="J3121" t="s">
        <v>1738</v>
      </c>
      <c r="K3121" t="s">
        <v>507</v>
      </c>
      <c r="L3121" t="s">
        <v>508</v>
      </c>
      <c r="M3121" t="s">
        <v>30</v>
      </c>
      <c r="N3121" t="s">
        <v>772</v>
      </c>
      <c r="O3121" t="s">
        <v>2154</v>
      </c>
      <c r="P3121" t="s">
        <v>2154</v>
      </c>
      <c r="Q3121" t="s">
        <v>2155</v>
      </c>
      <c r="R3121" t="s">
        <v>715</v>
      </c>
      <c r="S3121">
        <v>604119.31818181823</v>
      </c>
    </row>
    <row r="3122" spans="1:19" x14ac:dyDescent="0.35">
      <c r="A3122">
        <v>2026</v>
      </c>
      <c r="B3122" t="s">
        <v>21</v>
      </c>
      <c r="C3122">
        <v>10</v>
      </c>
      <c r="D3122" t="s">
        <v>22</v>
      </c>
      <c r="E3122" t="s">
        <v>23</v>
      </c>
      <c r="F3122" t="s">
        <v>2783</v>
      </c>
      <c r="G3122" t="s">
        <v>2783</v>
      </c>
      <c r="H3122" t="s">
        <v>704</v>
      </c>
      <c r="I3122" t="s">
        <v>861</v>
      </c>
      <c r="J3122" t="s">
        <v>862</v>
      </c>
      <c r="K3122" t="s">
        <v>45</v>
      </c>
      <c r="L3122" t="s">
        <v>46</v>
      </c>
      <c r="M3122" t="s">
        <v>731</v>
      </c>
      <c r="N3122" t="s">
        <v>732</v>
      </c>
      <c r="O3122" t="s">
        <v>2137</v>
      </c>
      <c r="P3122" t="s">
        <v>2513</v>
      </c>
      <c r="Q3122" t="s">
        <v>2784</v>
      </c>
      <c r="R3122" t="s">
        <v>707</v>
      </c>
      <c r="S3122">
        <v>2576166.666666667</v>
      </c>
    </row>
    <row r="3123" spans="1:19" x14ac:dyDescent="0.35">
      <c r="A3123">
        <v>2026</v>
      </c>
      <c r="B3123" t="s">
        <v>21</v>
      </c>
      <c r="C3123">
        <v>10</v>
      </c>
      <c r="D3123" t="s">
        <v>22</v>
      </c>
      <c r="E3123" t="s">
        <v>23</v>
      </c>
      <c r="F3123" t="s">
        <v>2783</v>
      </c>
      <c r="G3123" t="s">
        <v>2783</v>
      </c>
      <c r="H3123" t="s">
        <v>704</v>
      </c>
      <c r="I3123" t="s">
        <v>729</v>
      </c>
      <c r="J3123" t="s">
        <v>730</v>
      </c>
      <c r="K3123" t="s">
        <v>45</v>
      </c>
      <c r="L3123" t="s">
        <v>46</v>
      </c>
      <c r="M3123" t="s">
        <v>731</v>
      </c>
      <c r="N3123" t="s">
        <v>732</v>
      </c>
      <c r="O3123" t="s">
        <v>2137</v>
      </c>
      <c r="P3123" t="s">
        <v>2513</v>
      </c>
      <c r="Q3123" t="s">
        <v>2784</v>
      </c>
      <c r="R3123" t="s">
        <v>707</v>
      </c>
      <c r="S3123">
        <v>2576166.666666667</v>
      </c>
    </row>
    <row r="3124" spans="1:19" x14ac:dyDescent="0.35">
      <c r="A3124">
        <v>2026</v>
      </c>
      <c r="B3124" t="s">
        <v>21</v>
      </c>
      <c r="C3124">
        <v>10</v>
      </c>
      <c r="D3124" t="s">
        <v>22</v>
      </c>
      <c r="E3124" t="s">
        <v>23</v>
      </c>
      <c r="F3124" t="s">
        <v>2783</v>
      </c>
      <c r="G3124" t="s">
        <v>2783</v>
      </c>
      <c r="H3124" t="s">
        <v>704</v>
      </c>
      <c r="I3124" t="s">
        <v>918</v>
      </c>
      <c r="J3124" t="s">
        <v>919</v>
      </c>
      <c r="K3124" t="s">
        <v>45</v>
      </c>
      <c r="L3124" t="s">
        <v>46</v>
      </c>
      <c r="M3124" t="s">
        <v>731</v>
      </c>
      <c r="N3124" t="s">
        <v>732</v>
      </c>
      <c r="O3124" t="s">
        <v>2137</v>
      </c>
      <c r="P3124" t="s">
        <v>2513</v>
      </c>
      <c r="Q3124" t="s">
        <v>2784</v>
      </c>
      <c r="R3124" t="s">
        <v>707</v>
      </c>
      <c r="S3124">
        <v>2576166.666666667</v>
      </c>
    </row>
    <row r="3125" spans="1:19" x14ac:dyDescent="0.35">
      <c r="A3125">
        <v>2026</v>
      </c>
      <c r="B3125" t="s">
        <v>21</v>
      </c>
      <c r="C3125">
        <v>10</v>
      </c>
      <c r="D3125" t="s">
        <v>22</v>
      </c>
      <c r="E3125" t="s">
        <v>23</v>
      </c>
      <c r="F3125" t="s">
        <v>2783</v>
      </c>
      <c r="G3125" t="s">
        <v>2783</v>
      </c>
      <c r="H3125" t="s">
        <v>704</v>
      </c>
      <c r="I3125" t="s">
        <v>705</v>
      </c>
      <c r="J3125" t="s">
        <v>706</v>
      </c>
      <c r="K3125" t="s">
        <v>45</v>
      </c>
      <c r="L3125" t="s">
        <v>46</v>
      </c>
      <c r="M3125" t="s">
        <v>731</v>
      </c>
      <c r="N3125" t="s">
        <v>732</v>
      </c>
      <c r="O3125" t="s">
        <v>2137</v>
      </c>
      <c r="P3125" t="s">
        <v>2513</v>
      </c>
      <c r="Q3125" t="s">
        <v>2784</v>
      </c>
      <c r="R3125" t="s">
        <v>707</v>
      </c>
      <c r="S3125">
        <v>1288083.3333333335</v>
      </c>
    </row>
    <row r="3126" spans="1:19" x14ac:dyDescent="0.35">
      <c r="A3126">
        <v>2026</v>
      </c>
      <c r="B3126" t="s">
        <v>21</v>
      </c>
      <c r="C3126">
        <v>10</v>
      </c>
      <c r="D3126" t="s">
        <v>22</v>
      </c>
      <c r="E3126" t="s">
        <v>23</v>
      </c>
      <c r="F3126" t="s">
        <v>2783</v>
      </c>
      <c r="G3126" t="s">
        <v>2783</v>
      </c>
      <c r="H3126" t="s">
        <v>704</v>
      </c>
      <c r="I3126" t="s">
        <v>737</v>
      </c>
      <c r="J3126" t="s">
        <v>738</v>
      </c>
      <c r="K3126" t="s">
        <v>45</v>
      </c>
      <c r="L3126" t="s">
        <v>46</v>
      </c>
      <c r="M3126" t="s">
        <v>731</v>
      </c>
      <c r="N3126" t="s">
        <v>732</v>
      </c>
      <c r="O3126" t="s">
        <v>2137</v>
      </c>
      <c r="P3126" t="s">
        <v>2513</v>
      </c>
      <c r="Q3126" t="s">
        <v>2784</v>
      </c>
      <c r="R3126" t="s">
        <v>707</v>
      </c>
      <c r="S3126">
        <v>2576166.666666667</v>
      </c>
    </row>
    <row r="3127" spans="1:19" x14ac:dyDescent="0.35">
      <c r="A3127">
        <v>2026</v>
      </c>
      <c r="B3127" t="s">
        <v>21</v>
      </c>
      <c r="C3127">
        <v>10</v>
      </c>
      <c r="D3127" t="s">
        <v>22</v>
      </c>
      <c r="E3127" t="s">
        <v>23</v>
      </c>
      <c r="F3127" t="s">
        <v>2783</v>
      </c>
      <c r="G3127" t="s">
        <v>2783</v>
      </c>
      <c r="H3127" t="s">
        <v>704</v>
      </c>
      <c r="I3127" t="s">
        <v>742</v>
      </c>
      <c r="J3127" t="s">
        <v>743</v>
      </c>
      <c r="K3127" t="s">
        <v>45</v>
      </c>
      <c r="L3127" t="s">
        <v>46</v>
      </c>
      <c r="M3127" t="s">
        <v>731</v>
      </c>
      <c r="N3127" t="s">
        <v>732</v>
      </c>
      <c r="O3127" t="s">
        <v>2137</v>
      </c>
      <c r="P3127" t="s">
        <v>2513</v>
      </c>
      <c r="Q3127" t="s">
        <v>2784</v>
      </c>
      <c r="R3127" t="s">
        <v>707</v>
      </c>
      <c r="S3127">
        <v>3864250</v>
      </c>
    </row>
    <row r="3128" spans="1:19" x14ac:dyDescent="0.35">
      <c r="A3128">
        <v>2026</v>
      </c>
      <c r="B3128" t="s">
        <v>21</v>
      </c>
      <c r="C3128">
        <v>10</v>
      </c>
      <c r="D3128" t="s">
        <v>22</v>
      </c>
      <c r="E3128" t="s">
        <v>23</v>
      </c>
      <c r="F3128" t="s">
        <v>2783</v>
      </c>
      <c r="G3128" t="s">
        <v>2783</v>
      </c>
      <c r="H3128" t="s">
        <v>704</v>
      </c>
      <c r="I3128" t="s">
        <v>751</v>
      </c>
      <c r="J3128" t="s">
        <v>752</v>
      </c>
      <c r="K3128" t="s">
        <v>45</v>
      </c>
      <c r="L3128" t="s">
        <v>46</v>
      </c>
      <c r="M3128" t="s">
        <v>731</v>
      </c>
      <c r="N3128" t="s">
        <v>732</v>
      </c>
      <c r="O3128" t="s">
        <v>2137</v>
      </c>
      <c r="P3128" t="s">
        <v>2513</v>
      </c>
      <c r="Q3128" t="s">
        <v>2784</v>
      </c>
      <c r="R3128" t="s">
        <v>707</v>
      </c>
      <c r="S3128">
        <v>1288083.3333333335</v>
      </c>
    </row>
    <row r="3129" spans="1:19" x14ac:dyDescent="0.35">
      <c r="A3129">
        <v>2026</v>
      </c>
      <c r="B3129" t="s">
        <v>21</v>
      </c>
      <c r="C3129">
        <v>10</v>
      </c>
      <c r="D3129" t="s">
        <v>22</v>
      </c>
      <c r="E3129" t="s">
        <v>23</v>
      </c>
      <c r="F3129" t="s">
        <v>2783</v>
      </c>
      <c r="G3129" t="s">
        <v>2783</v>
      </c>
      <c r="H3129" t="s">
        <v>704</v>
      </c>
      <c r="I3129" t="s">
        <v>747</v>
      </c>
      <c r="J3129" t="s">
        <v>748</v>
      </c>
      <c r="K3129" t="s">
        <v>45</v>
      </c>
      <c r="L3129" t="s">
        <v>46</v>
      </c>
      <c r="M3129" t="s">
        <v>731</v>
      </c>
      <c r="N3129" t="s">
        <v>732</v>
      </c>
      <c r="O3129" t="s">
        <v>2137</v>
      </c>
      <c r="P3129" t="s">
        <v>2513</v>
      </c>
      <c r="Q3129" t="s">
        <v>2784</v>
      </c>
      <c r="R3129" t="s">
        <v>707</v>
      </c>
      <c r="S3129">
        <v>1288083.3333333335</v>
      </c>
    </row>
    <row r="3130" spans="1:19" x14ac:dyDescent="0.35">
      <c r="A3130">
        <v>2026</v>
      </c>
      <c r="B3130" t="s">
        <v>21</v>
      </c>
      <c r="C3130">
        <v>10</v>
      </c>
      <c r="D3130" t="s">
        <v>22</v>
      </c>
      <c r="E3130" t="s">
        <v>23</v>
      </c>
      <c r="F3130" t="s">
        <v>2783</v>
      </c>
      <c r="G3130" t="s">
        <v>2783</v>
      </c>
      <c r="H3130" t="s">
        <v>704</v>
      </c>
      <c r="I3130" t="s">
        <v>761</v>
      </c>
      <c r="J3130" t="s">
        <v>762</v>
      </c>
      <c r="K3130" t="s">
        <v>45</v>
      </c>
      <c r="L3130" t="s">
        <v>46</v>
      </c>
      <c r="M3130" t="s">
        <v>731</v>
      </c>
      <c r="N3130" t="s">
        <v>732</v>
      </c>
      <c r="O3130" t="s">
        <v>2137</v>
      </c>
      <c r="P3130" t="s">
        <v>2513</v>
      </c>
      <c r="Q3130" t="s">
        <v>2784</v>
      </c>
      <c r="R3130" t="s">
        <v>707</v>
      </c>
      <c r="S3130">
        <v>1288083.3333333335</v>
      </c>
    </row>
    <row r="3131" spans="1:19" x14ac:dyDescent="0.35">
      <c r="A3131">
        <v>2026</v>
      </c>
      <c r="B3131" t="s">
        <v>21</v>
      </c>
      <c r="C3131">
        <v>10</v>
      </c>
      <c r="D3131" t="s">
        <v>22</v>
      </c>
      <c r="E3131" t="s">
        <v>23</v>
      </c>
      <c r="F3131" t="s">
        <v>2783</v>
      </c>
      <c r="G3131" t="s">
        <v>2783</v>
      </c>
      <c r="H3131" t="s">
        <v>704</v>
      </c>
      <c r="I3131" t="s">
        <v>708</v>
      </c>
      <c r="J3131" t="s">
        <v>709</v>
      </c>
      <c r="K3131" t="s">
        <v>45</v>
      </c>
      <c r="L3131" t="s">
        <v>46</v>
      </c>
      <c r="M3131" t="s">
        <v>731</v>
      </c>
      <c r="N3131" t="s">
        <v>732</v>
      </c>
      <c r="O3131" t="s">
        <v>2137</v>
      </c>
      <c r="P3131" t="s">
        <v>2513</v>
      </c>
      <c r="Q3131" t="s">
        <v>2784</v>
      </c>
      <c r="R3131" t="s">
        <v>707</v>
      </c>
      <c r="S3131">
        <v>1288083.3333333335</v>
      </c>
    </row>
    <row r="3132" spans="1:19" x14ac:dyDescent="0.35">
      <c r="A3132">
        <v>2026</v>
      </c>
      <c r="B3132" t="s">
        <v>21</v>
      </c>
      <c r="C3132">
        <v>10</v>
      </c>
      <c r="D3132" t="s">
        <v>22</v>
      </c>
      <c r="E3132" t="s">
        <v>23</v>
      </c>
      <c r="F3132" t="s">
        <v>2783</v>
      </c>
      <c r="G3132" t="s">
        <v>2783</v>
      </c>
      <c r="H3132" t="s">
        <v>704</v>
      </c>
      <c r="I3132" t="s">
        <v>867</v>
      </c>
      <c r="J3132" t="s">
        <v>868</v>
      </c>
      <c r="K3132" t="s">
        <v>45</v>
      </c>
      <c r="L3132" t="s">
        <v>46</v>
      </c>
      <c r="M3132" t="s">
        <v>731</v>
      </c>
      <c r="N3132" t="s">
        <v>732</v>
      </c>
      <c r="O3132" t="s">
        <v>2137</v>
      </c>
      <c r="P3132" t="s">
        <v>2513</v>
      </c>
      <c r="Q3132" t="s">
        <v>2784</v>
      </c>
      <c r="R3132" t="s">
        <v>707</v>
      </c>
      <c r="S3132">
        <v>1288083.3333333335</v>
      </c>
    </row>
    <row r="3133" spans="1:19" x14ac:dyDescent="0.35">
      <c r="A3133">
        <v>2026</v>
      </c>
      <c r="B3133" t="s">
        <v>21</v>
      </c>
      <c r="C3133">
        <v>10</v>
      </c>
      <c r="D3133" t="s">
        <v>22</v>
      </c>
      <c r="E3133" t="s">
        <v>23</v>
      </c>
      <c r="F3133" t="s">
        <v>2785</v>
      </c>
      <c r="G3133" t="s">
        <v>2785</v>
      </c>
      <c r="H3133" t="s">
        <v>1811</v>
      </c>
      <c r="I3133" t="s">
        <v>1812</v>
      </c>
      <c r="J3133" t="s">
        <v>1813</v>
      </c>
      <c r="K3133" t="s">
        <v>45</v>
      </c>
      <c r="L3133" t="s">
        <v>46</v>
      </c>
      <c r="M3133" t="s">
        <v>873</v>
      </c>
      <c r="N3133" t="s">
        <v>873</v>
      </c>
      <c r="O3133" t="s">
        <v>874</v>
      </c>
      <c r="P3133" t="s">
        <v>1938</v>
      </c>
      <c r="Q3133" t="s">
        <v>1939</v>
      </c>
      <c r="R3133" t="s">
        <v>1814</v>
      </c>
      <c r="S3133">
        <v>4116409.0909090913</v>
      </c>
    </row>
    <row r="3134" spans="1:19" x14ac:dyDescent="0.35">
      <c r="A3134">
        <v>2026</v>
      </c>
      <c r="B3134" t="s">
        <v>21</v>
      </c>
      <c r="C3134">
        <v>10</v>
      </c>
      <c r="D3134" t="s">
        <v>22</v>
      </c>
      <c r="E3134" t="s">
        <v>23</v>
      </c>
      <c r="F3134" t="s">
        <v>2785</v>
      </c>
      <c r="G3134" t="s">
        <v>2785</v>
      </c>
      <c r="H3134" t="s">
        <v>704</v>
      </c>
      <c r="I3134" t="s">
        <v>916</v>
      </c>
      <c r="J3134" t="s">
        <v>917</v>
      </c>
      <c r="K3134" t="s">
        <v>45</v>
      </c>
      <c r="L3134" t="s">
        <v>46</v>
      </c>
      <c r="M3134" t="s">
        <v>873</v>
      </c>
      <c r="N3134" t="s">
        <v>873</v>
      </c>
      <c r="O3134" t="s">
        <v>874</v>
      </c>
      <c r="P3134" t="s">
        <v>1938</v>
      </c>
      <c r="Q3134" t="s">
        <v>1939</v>
      </c>
      <c r="R3134" t="s">
        <v>707</v>
      </c>
      <c r="S3134">
        <v>343034.09090909094</v>
      </c>
    </row>
    <row r="3135" spans="1:19" x14ac:dyDescent="0.35">
      <c r="A3135">
        <v>2026</v>
      </c>
      <c r="B3135" t="s">
        <v>21</v>
      </c>
      <c r="C3135">
        <v>10</v>
      </c>
      <c r="D3135" t="s">
        <v>22</v>
      </c>
      <c r="E3135" t="s">
        <v>23</v>
      </c>
      <c r="F3135" t="s">
        <v>2785</v>
      </c>
      <c r="G3135" t="s">
        <v>2785</v>
      </c>
      <c r="H3135" t="s">
        <v>704</v>
      </c>
      <c r="I3135" t="s">
        <v>729</v>
      </c>
      <c r="J3135" t="s">
        <v>730</v>
      </c>
      <c r="K3135" t="s">
        <v>45</v>
      </c>
      <c r="L3135" t="s">
        <v>46</v>
      </c>
      <c r="M3135" t="s">
        <v>873</v>
      </c>
      <c r="N3135" t="s">
        <v>873</v>
      </c>
      <c r="O3135" t="s">
        <v>874</v>
      </c>
      <c r="P3135" t="s">
        <v>1938</v>
      </c>
      <c r="Q3135" t="s">
        <v>1939</v>
      </c>
      <c r="R3135" t="s">
        <v>707</v>
      </c>
      <c r="S3135">
        <v>-76229.801136363632</v>
      </c>
    </row>
    <row r="3136" spans="1:19" x14ac:dyDescent="0.35">
      <c r="A3136">
        <v>2026</v>
      </c>
      <c r="B3136" t="s">
        <v>21</v>
      </c>
      <c r="C3136">
        <v>10</v>
      </c>
      <c r="D3136" t="s">
        <v>22</v>
      </c>
      <c r="E3136" t="s">
        <v>23</v>
      </c>
      <c r="F3136" t="s">
        <v>2785</v>
      </c>
      <c r="G3136" t="s">
        <v>2785</v>
      </c>
      <c r="H3136" t="s">
        <v>704</v>
      </c>
      <c r="I3136" t="s">
        <v>918</v>
      </c>
      <c r="J3136" t="s">
        <v>919</v>
      </c>
      <c r="K3136" t="s">
        <v>45</v>
      </c>
      <c r="L3136" t="s">
        <v>46</v>
      </c>
      <c r="M3136" t="s">
        <v>873</v>
      </c>
      <c r="N3136" t="s">
        <v>873</v>
      </c>
      <c r="O3136" t="s">
        <v>874</v>
      </c>
      <c r="P3136" t="s">
        <v>1938</v>
      </c>
      <c r="Q3136" t="s">
        <v>1939</v>
      </c>
      <c r="R3136" t="s">
        <v>707</v>
      </c>
      <c r="S3136">
        <v>343034.09090909094</v>
      </c>
    </row>
    <row r="3137" spans="1:19" x14ac:dyDescent="0.35">
      <c r="A3137">
        <v>2026</v>
      </c>
      <c r="B3137" t="s">
        <v>21</v>
      </c>
      <c r="C3137">
        <v>10</v>
      </c>
      <c r="D3137" t="s">
        <v>22</v>
      </c>
      <c r="E3137" t="s">
        <v>23</v>
      </c>
      <c r="F3137" t="s">
        <v>2785</v>
      </c>
      <c r="G3137" t="s">
        <v>2785</v>
      </c>
      <c r="H3137" t="s">
        <v>704</v>
      </c>
      <c r="I3137" t="s">
        <v>705</v>
      </c>
      <c r="J3137" t="s">
        <v>706</v>
      </c>
      <c r="K3137" t="s">
        <v>45</v>
      </c>
      <c r="L3137" t="s">
        <v>46</v>
      </c>
      <c r="M3137" t="s">
        <v>873</v>
      </c>
      <c r="N3137" t="s">
        <v>873</v>
      </c>
      <c r="O3137" t="s">
        <v>874</v>
      </c>
      <c r="P3137" t="s">
        <v>1938</v>
      </c>
      <c r="Q3137" t="s">
        <v>1939</v>
      </c>
      <c r="R3137" t="s">
        <v>707</v>
      </c>
      <c r="S3137">
        <v>1543653.4090909092</v>
      </c>
    </row>
    <row r="3138" spans="1:19" x14ac:dyDescent="0.35">
      <c r="A3138">
        <v>2026</v>
      </c>
      <c r="B3138" t="s">
        <v>21</v>
      </c>
      <c r="C3138">
        <v>10</v>
      </c>
      <c r="D3138" t="s">
        <v>22</v>
      </c>
      <c r="E3138" t="s">
        <v>23</v>
      </c>
      <c r="F3138" t="s">
        <v>2785</v>
      </c>
      <c r="G3138" t="s">
        <v>2785</v>
      </c>
      <c r="H3138" t="s">
        <v>704</v>
      </c>
      <c r="I3138" t="s">
        <v>737</v>
      </c>
      <c r="J3138" t="s">
        <v>738</v>
      </c>
      <c r="K3138" t="s">
        <v>45</v>
      </c>
      <c r="L3138" t="s">
        <v>46</v>
      </c>
      <c r="M3138" t="s">
        <v>873</v>
      </c>
      <c r="N3138" t="s">
        <v>873</v>
      </c>
      <c r="O3138" t="s">
        <v>874</v>
      </c>
      <c r="P3138" t="s">
        <v>1938</v>
      </c>
      <c r="Q3138" t="s">
        <v>1939</v>
      </c>
      <c r="R3138" t="s">
        <v>707</v>
      </c>
      <c r="S3138">
        <v>343034.09090909094</v>
      </c>
    </row>
    <row r="3139" spans="1:19" x14ac:dyDescent="0.35">
      <c r="A3139">
        <v>2026</v>
      </c>
      <c r="B3139" t="s">
        <v>21</v>
      </c>
      <c r="C3139">
        <v>10</v>
      </c>
      <c r="D3139" t="s">
        <v>22</v>
      </c>
      <c r="E3139" t="s">
        <v>23</v>
      </c>
      <c r="F3139" t="s">
        <v>2785</v>
      </c>
      <c r="G3139" t="s">
        <v>2785</v>
      </c>
      <c r="H3139" t="s">
        <v>704</v>
      </c>
      <c r="I3139" t="s">
        <v>742</v>
      </c>
      <c r="J3139" t="s">
        <v>743</v>
      </c>
      <c r="K3139" t="s">
        <v>45</v>
      </c>
      <c r="L3139" t="s">
        <v>46</v>
      </c>
      <c r="M3139" t="s">
        <v>873</v>
      </c>
      <c r="N3139" t="s">
        <v>873</v>
      </c>
      <c r="O3139" t="s">
        <v>874</v>
      </c>
      <c r="P3139" t="s">
        <v>1938</v>
      </c>
      <c r="Q3139" t="s">
        <v>1939</v>
      </c>
      <c r="R3139" t="s">
        <v>707</v>
      </c>
      <c r="S3139">
        <v>343034.09090909094</v>
      </c>
    </row>
    <row r="3140" spans="1:19" x14ac:dyDescent="0.35">
      <c r="A3140">
        <v>2026</v>
      </c>
      <c r="B3140" t="s">
        <v>21</v>
      </c>
      <c r="C3140">
        <v>10</v>
      </c>
      <c r="D3140" t="s">
        <v>22</v>
      </c>
      <c r="E3140" t="s">
        <v>23</v>
      </c>
      <c r="F3140" t="s">
        <v>2785</v>
      </c>
      <c r="G3140" t="s">
        <v>2785</v>
      </c>
      <c r="H3140" t="s">
        <v>704</v>
      </c>
      <c r="I3140" t="s">
        <v>751</v>
      </c>
      <c r="J3140" t="s">
        <v>752</v>
      </c>
      <c r="K3140" t="s">
        <v>45</v>
      </c>
      <c r="L3140" t="s">
        <v>46</v>
      </c>
      <c r="M3140" t="s">
        <v>873</v>
      </c>
      <c r="N3140" t="s">
        <v>873</v>
      </c>
      <c r="O3140" t="s">
        <v>874</v>
      </c>
      <c r="P3140" t="s">
        <v>1938</v>
      </c>
      <c r="Q3140" t="s">
        <v>1939</v>
      </c>
      <c r="R3140" t="s">
        <v>707</v>
      </c>
      <c r="S3140">
        <v>343034.09090909094</v>
      </c>
    </row>
    <row r="3141" spans="1:19" x14ac:dyDescent="0.35">
      <c r="A3141">
        <v>2026</v>
      </c>
      <c r="B3141" t="s">
        <v>21</v>
      </c>
      <c r="C3141">
        <v>10</v>
      </c>
      <c r="D3141" t="s">
        <v>22</v>
      </c>
      <c r="E3141" t="s">
        <v>23</v>
      </c>
      <c r="F3141" t="s">
        <v>2785</v>
      </c>
      <c r="G3141" t="s">
        <v>2785</v>
      </c>
      <c r="H3141" t="s">
        <v>704</v>
      </c>
      <c r="I3141" t="s">
        <v>708</v>
      </c>
      <c r="J3141" t="s">
        <v>709</v>
      </c>
      <c r="K3141" t="s">
        <v>45</v>
      </c>
      <c r="L3141" t="s">
        <v>46</v>
      </c>
      <c r="M3141" t="s">
        <v>873</v>
      </c>
      <c r="N3141" t="s">
        <v>873</v>
      </c>
      <c r="O3141" t="s">
        <v>874</v>
      </c>
      <c r="P3141" t="s">
        <v>1938</v>
      </c>
      <c r="Q3141" t="s">
        <v>1939</v>
      </c>
      <c r="R3141" t="s">
        <v>707</v>
      </c>
      <c r="S3141">
        <v>1715170.4545454546</v>
      </c>
    </row>
    <row r="3142" spans="1:19" x14ac:dyDescent="0.35">
      <c r="A3142">
        <v>2026</v>
      </c>
      <c r="B3142" t="s">
        <v>21</v>
      </c>
      <c r="C3142">
        <v>10</v>
      </c>
      <c r="D3142" t="s">
        <v>22</v>
      </c>
      <c r="E3142" t="s">
        <v>23</v>
      </c>
      <c r="F3142" t="s">
        <v>2785</v>
      </c>
      <c r="G3142" t="s">
        <v>2785</v>
      </c>
      <c r="H3142" t="s">
        <v>704</v>
      </c>
      <c r="I3142" t="s">
        <v>867</v>
      </c>
      <c r="J3142" t="s">
        <v>868</v>
      </c>
      <c r="K3142" t="s">
        <v>45</v>
      </c>
      <c r="L3142" t="s">
        <v>46</v>
      </c>
      <c r="M3142" t="s">
        <v>873</v>
      </c>
      <c r="N3142" t="s">
        <v>873</v>
      </c>
      <c r="O3142" t="s">
        <v>874</v>
      </c>
      <c r="P3142" t="s">
        <v>1938</v>
      </c>
      <c r="Q3142" t="s">
        <v>1939</v>
      </c>
      <c r="R3142" t="s">
        <v>707</v>
      </c>
      <c r="S3142">
        <v>1029102.2727272728</v>
      </c>
    </row>
    <row r="3143" spans="1:19" x14ac:dyDescent="0.35">
      <c r="A3143">
        <v>2026</v>
      </c>
      <c r="B3143" t="s">
        <v>21</v>
      </c>
      <c r="C3143">
        <v>10</v>
      </c>
      <c r="D3143" t="s">
        <v>22</v>
      </c>
      <c r="E3143" t="s">
        <v>23</v>
      </c>
      <c r="F3143" t="s">
        <v>2785</v>
      </c>
      <c r="G3143" t="s">
        <v>2785</v>
      </c>
      <c r="H3143" t="s">
        <v>704</v>
      </c>
      <c r="I3143" t="s">
        <v>710</v>
      </c>
      <c r="J3143" t="s">
        <v>711</v>
      </c>
      <c r="K3143" t="s">
        <v>45</v>
      </c>
      <c r="L3143" t="s">
        <v>46</v>
      </c>
      <c r="M3143" t="s">
        <v>873</v>
      </c>
      <c r="N3143" t="s">
        <v>873</v>
      </c>
      <c r="O3143" t="s">
        <v>874</v>
      </c>
      <c r="P3143" t="s">
        <v>1938</v>
      </c>
      <c r="Q3143" t="s">
        <v>1939</v>
      </c>
      <c r="R3143" t="s">
        <v>707</v>
      </c>
      <c r="S3143">
        <v>1029102.2727272728</v>
      </c>
    </row>
    <row r="3144" spans="1:19" x14ac:dyDescent="0.35">
      <c r="A3144">
        <v>2026</v>
      </c>
      <c r="B3144" t="s">
        <v>21</v>
      </c>
      <c r="C3144">
        <v>10</v>
      </c>
      <c r="D3144" t="s">
        <v>22</v>
      </c>
      <c r="E3144" t="s">
        <v>23</v>
      </c>
      <c r="F3144" t="s">
        <v>2786</v>
      </c>
      <c r="G3144" t="s">
        <v>2786</v>
      </c>
      <c r="H3144" t="s">
        <v>704</v>
      </c>
      <c r="I3144" t="s">
        <v>861</v>
      </c>
      <c r="J3144" t="s">
        <v>862</v>
      </c>
      <c r="K3144" t="s">
        <v>45</v>
      </c>
      <c r="L3144" t="s">
        <v>46</v>
      </c>
      <c r="M3144" t="s">
        <v>873</v>
      </c>
      <c r="N3144" t="s">
        <v>873</v>
      </c>
      <c r="O3144" t="s">
        <v>2787</v>
      </c>
      <c r="P3144" t="s">
        <v>2788</v>
      </c>
      <c r="Q3144" t="s">
        <v>2789</v>
      </c>
      <c r="R3144" t="s">
        <v>707</v>
      </c>
      <c r="S3144">
        <v>311003.7878787879</v>
      </c>
    </row>
    <row r="3145" spans="1:19" x14ac:dyDescent="0.35">
      <c r="A3145">
        <v>2026</v>
      </c>
      <c r="B3145" t="s">
        <v>21</v>
      </c>
      <c r="C3145">
        <v>10</v>
      </c>
      <c r="D3145" t="s">
        <v>22</v>
      </c>
      <c r="E3145" t="s">
        <v>23</v>
      </c>
      <c r="F3145" t="s">
        <v>2786</v>
      </c>
      <c r="G3145" t="s">
        <v>2786</v>
      </c>
      <c r="H3145" t="s">
        <v>704</v>
      </c>
      <c r="I3145" t="s">
        <v>729</v>
      </c>
      <c r="J3145" t="s">
        <v>730</v>
      </c>
      <c r="K3145" t="s">
        <v>45</v>
      </c>
      <c r="L3145" t="s">
        <v>46</v>
      </c>
      <c r="M3145" t="s">
        <v>873</v>
      </c>
      <c r="N3145" t="s">
        <v>873</v>
      </c>
      <c r="O3145" t="s">
        <v>2787</v>
      </c>
      <c r="P3145" t="s">
        <v>2788</v>
      </c>
      <c r="Q3145" t="s">
        <v>2789</v>
      </c>
      <c r="R3145" t="s">
        <v>707</v>
      </c>
      <c r="S3145">
        <v>276447.8125</v>
      </c>
    </row>
    <row r="3146" spans="1:19" x14ac:dyDescent="0.35">
      <c r="A3146">
        <v>2026</v>
      </c>
      <c r="B3146" t="s">
        <v>21</v>
      </c>
      <c r="C3146">
        <v>10</v>
      </c>
      <c r="D3146" t="s">
        <v>22</v>
      </c>
      <c r="E3146" t="s">
        <v>23</v>
      </c>
      <c r="F3146" t="s">
        <v>2786</v>
      </c>
      <c r="G3146" t="s">
        <v>2786</v>
      </c>
      <c r="H3146" t="s">
        <v>704</v>
      </c>
      <c r="I3146" t="s">
        <v>705</v>
      </c>
      <c r="J3146" t="s">
        <v>706</v>
      </c>
      <c r="K3146" t="s">
        <v>45</v>
      </c>
      <c r="L3146" t="s">
        <v>46</v>
      </c>
      <c r="M3146" t="s">
        <v>873</v>
      </c>
      <c r="N3146" t="s">
        <v>873</v>
      </c>
      <c r="O3146" t="s">
        <v>2787</v>
      </c>
      <c r="P3146" t="s">
        <v>2788</v>
      </c>
      <c r="Q3146" t="s">
        <v>2789</v>
      </c>
      <c r="R3146" t="s">
        <v>707</v>
      </c>
      <c r="S3146">
        <v>933011.36363636376</v>
      </c>
    </row>
    <row r="3147" spans="1:19" x14ac:dyDescent="0.35">
      <c r="A3147">
        <v>2026</v>
      </c>
      <c r="B3147" t="s">
        <v>21</v>
      </c>
      <c r="C3147">
        <v>10</v>
      </c>
      <c r="D3147" t="s">
        <v>22</v>
      </c>
      <c r="E3147" t="s">
        <v>23</v>
      </c>
      <c r="F3147" t="s">
        <v>2786</v>
      </c>
      <c r="G3147" t="s">
        <v>2786</v>
      </c>
      <c r="H3147" t="s">
        <v>704</v>
      </c>
      <c r="I3147" t="s">
        <v>745</v>
      </c>
      <c r="J3147" t="s">
        <v>746</v>
      </c>
      <c r="K3147" t="s">
        <v>45</v>
      </c>
      <c r="L3147" t="s">
        <v>46</v>
      </c>
      <c r="M3147" t="s">
        <v>873</v>
      </c>
      <c r="N3147" t="s">
        <v>873</v>
      </c>
      <c r="O3147" t="s">
        <v>2787</v>
      </c>
      <c r="P3147" t="s">
        <v>2788</v>
      </c>
      <c r="Q3147" t="s">
        <v>2789</v>
      </c>
      <c r="R3147" t="s">
        <v>707</v>
      </c>
      <c r="S3147">
        <v>311003.7878787879</v>
      </c>
    </row>
    <row r="3148" spans="1:19" x14ac:dyDescent="0.35">
      <c r="A3148">
        <v>2026</v>
      </c>
      <c r="B3148" t="s">
        <v>21</v>
      </c>
      <c r="C3148">
        <v>10</v>
      </c>
      <c r="D3148" t="s">
        <v>22</v>
      </c>
      <c r="E3148" t="s">
        <v>23</v>
      </c>
      <c r="F3148" t="s">
        <v>2786</v>
      </c>
      <c r="G3148" t="s">
        <v>2786</v>
      </c>
      <c r="H3148" t="s">
        <v>704</v>
      </c>
      <c r="I3148" t="s">
        <v>751</v>
      </c>
      <c r="J3148" t="s">
        <v>752</v>
      </c>
      <c r="K3148" t="s">
        <v>45</v>
      </c>
      <c r="L3148" t="s">
        <v>46</v>
      </c>
      <c r="M3148" t="s">
        <v>873</v>
      </c>
      <c r="N3148" t="s">
        <v>873</v>
      </c>
      <c r="O3148" t="s">
        <v>2787</v>
      </c>
      <c r="P3148" t="s">
        <v>2788</v>
      </c>
      <c r="Q3148" t="s">
        <v>2789</v>
      </c>
      <c r="R3148" t="s">
        <v>707</v>
      </c>
      <c r="S3148">
        <v>311003.7878787879</v>
      </c>
    </row>
    <row r="3149" spans="1:19" x14ac:dyDescent="0.35">
      <c r="A3149">
        <v>2026</v>
      </c>
      <c r="B3149" t="s">
        <v>21</v>
      </c>
      <c r="C3149">
        <v>10</v>
      </c>
      <c r="D3149" t="s">
        <v>22</v>
      </c>
      <c r="E3149" t="s">
        <v>23</v>
      </c>
      <c r="F3149" t="s">
        <v>2786</v>
      </c>
      <c r="G3149" t="s">
        <v>2786</v>
      </c>
      <c r="H3149" t="s">
        <v>704</v>
      </c>
      <c r="I3149" t="s">
        <v>708</v>
      </c>
      <c r="J3149" t="s">
        <v>709</v>
      </c>
      <c r="K3149" t="s">
        <v>45</v>
      </c>
      <c r="L3149" t="s">
        <v>46</v>
      </c>
      <c r="M3149" t="s">
        <v>873</v>
      </c>
      <c r="N3149" t="s">
        <v>873</v>
      </c>
      <c r="O3149" t="s">
        <v>2787</v>
      </c>
      <c r="P3149" t="s">
        <v>2788</v>
      </c>
      <c r="Q3149" t="s">
        <v>2789</v>
      </c>
      <c r="R3149" t="s">
        <v>707</v>
      </c>
      <c r="S3149">
        <v>622007.5757575758</v>
      </c>
    </row>
    <row r="3150" spans="1:19" x14ac:dyDescent="0.35">
      <c r="A3150">
        <v>2026</v>
      </c>
      <c r="B3150" t="s">
        <v>21</v>
      </c>
      <c r="C3150">
        <v>10</v>
      </c>
      <c r="D3150" t="s">
        <v>22</v>
      </c>
      <c r="E3150" t="s">
        <v>23</v>
      </c>
      <c r="F3150" t="s">
        <v>2786</v>
      </c>
      <c r="G3150" t="s">
        <v>2786</v>
      </c>
      <c r="H3150" t="s">
        <v>704</v>
      </c>
      <c r="I3150" t="s">
        <v>867</v>
      </c>
      <c r="J3150" t="s">
        <v>868</v>
      </c>
      <c r="K3150" t="s">
        <v>45</v>
      </c>
      <c r="L3150" t="s">
        <v>46</v>
      </c>
      <c r="M3150" t="s">
        <v>873</v>
      </c>
      <c r="N3150" t="s">
        <v>873</v>
      </c>
      <c r="O3150" t="s">
        <v>2787</v>
      </c>
      <c r="P3150" t="s">
        <v>2788</v>
      </c>
      <c r="Q3150" t="s">
        <v>2789</v>
      </c>
      <c r="R3150" t="s">
        <v>707</v>
      </c>
      <c r="S3150">
        <v>311003.7878787879</v>
      </c>
    </row>
    <row r="3151" spans="1:19" x14ac:dyDescent="0.35">
      <c r="A3151">
        <v>2026</v>
      </c>
      <c r="B3151" t="s">
        <v>21</v>
      </c>
      <c r="C3151">
        <v>10</v>
      </c>
      <c r="D3151" t="s">
        <v>22</v>
      </c>
      <c r="E3151" t="s">
        <v>23</v>
      </c>
      <c r="F3151" t="s">
        <v>2786</v>
      </c>
      <c r="G3151" t="s">
        <v>2786</v>
      </c>
      <c r="H3151" t="s">
        <v>704</v>
      </c>
      <c r="I3151" t="s">
        <v>710</v>
      </c>
      <c r="J3151" t="s">
        <v>711</v>
      </c>
      <c r="K3151" t="s">
        <v>45</v>
      </c>
      <c r="L3151" t="s">
        <v>46</v>
      </c>
      <c r="M3151" t="s">
        <v>873</v>
      </c>
      <c r="N3151" t="s">
        <v>873</v>
      </c>
      <c r="O3151" t="s">
        <v>2787</v>
      </c>
      <c r="P3151" t="s">
        <v>2788</v>
      </c>
      <c r="Q3151" t="s">
        <v>2789</v>
      </c>
      <c r="R3151" t="s">
        <v>707</v>
      </c>
      <c r="S3151">
        <v>622007.5757575758</v>
      </c>
    </row>
    <row r="3152" spans="1:19" x14ac:dyDescent="0.35">
      <c r="A3152">
        <v>2026</v>
      </c>
      <c r="B3152" t="s">
        <v>21</v>
      </c>
      <c r="C3152">
        <v>10</v>
      </c>
      <c r="D3152" t="s">
        <v>22</v>
      </c>
      <c r="E3152" t="s">
        <v>23</v>
      </c>
      <c r="F3152" t="s">
        <v>2790</v>
      </c>
      <c r="G3152" t="s">
        <v>2790</v>
      </c>
      <c r="H3152" t="s">
        <v>25</v>
      </c>
      <c r="I3152" t="s">
        <v>1492</v>
      </c>
      <c r="J3152" t="s">
        <v>1493</v>
      </c>
      <c r="K3152" t="s">
        <v>45</v>
      </c>
      <c r="L3152" t="s">
        <v>46</v>
      </c>
      <c r="M3152" t="s">
        <v>873</v>
      </c>
      <c r="N3152" t="s">
        <v>873</v>
      </c>
      <c r="O3152" t="s">
        <v>874</v>
      </c>
      <c r="P3152" t="s">
        <v>875</v>
      </c>
      <c r="Q3152" t="s">
        <v>1941</v>
      </c>
      <c r="R3152" t="s">
        <v>33</v>
      </c>
      <c r="S3152">
        <v>1509232.9545454546</v>
      </c>
    </row>
    <row r="3153" spans="1:19" x14ac:dyDescent="0.35">
      <c r="A3153">
        <v>2026</v>
      </c>
      <c r="B3153" t="s">
        <v>21</v>
      </c>
      <c r="C3153">
        <v>10</v>
      </c>
      <c r="D3153" t="s">
        <v>22</v>
      </c>
      <c r="E3153" t="s">
        <v>23</v>
      </c>
      <c r="F3153" t="s">
        <v>2790</v>
      </c>
      <c r="G3153" t="s">
        <v>2790</v>
      </c>
      <c r="H3153" t="s">
        <v>25</v>
      </c>
      <c r="I3153" t="s">
        <v>1494</v>
      </c>
      <c r="J3153" t="s">
        <v>1495</v>
      </c>
      <c r="K3153" t="s">
        <v>45</v>
      </c>
      <c r="L3153" t="s">
        <v>46</v>
      </c>
      <c r="M3153" t="s">
        <v>873</v>
      </c>
      <c r="N3153" t="s">
        <v>873</v>
      </c>
      <c r="O3153" t="s">
        <v>874</v>
      </c>
      <c r="P3153" t="s">
        <v>875</v>
      </c>
      <c r="Q3153" t="s">
        <v>1941</v>
      </c>
      <c r="R3153" t="s">
        <v>33</v>
      </c>
      <c r="S3153">
        <v>10564630.681818182</v>
      </c>
    </row>
    <row r="3154" spans="1:19" x14ac:dyDescent="0.35">
      <c r="A3154">
        <v>2026</v>
      </c>
      <c r="B3154" t="s">
        <v>21</v>
      </c>
      <c r="C3154">
        <v>10</v>
      </c>
      <c r="D3154" t="s">
        <v>22</v>
      </c>
      <c r="E3154" t="s">
        <v>23</v>
      </c>
      <c r="F3154" t="s">
        <v>2790</v>
      </c>
      <c r="G3154" t="s">
        <v>2790</v>
      </c>
      <c r="H3154" t="s">
        <v>25</v>
      </c>
      <c r="I3154" t="s">
        <v>1496</v>
      </c>
      <c r="J3154" t="s">
        <v>1497</v>
      </c>
      <c r="K3154" t="s">
        <v>45</v>
      </c>
      <c r="L3154" t="s">
        <v>46</v>
      </c>
      <c r="M3154" t="s">
        <v>873</v>
      </c>
      <c r="N3154" t="s">
        <v>873</v>
      </c>
      <c r="O3154" t="s">
        <v>874</v>
      </c>
      <c r="P3154" t="s">
        <v>875</v>
      </c>
      <c r="Q3154" t="s">
        <v>1941</v>
      </c>
      <c r="R3154" t="s">
        <v>33</v>
      </c>
      <c r="S3154">
        <v>18110795.454545453</v>
      </c>
    </row>
    <row r="3155" spans="1:19" x14ac:dyDescent="0.35">
      <c r="A3155">
        <v>2026</v>
      </c>
      <c r="B3155" t="s">
        <v>21</v>
      </c>
      <c r="C3155">
        <v>10</v>
      </c>
      <c r="D3155" t="s">
        <v>22</v>
      </c>
      <c r="E3155" t="s">
        <v>23</v>
      </c>
      <c r="F3155" t="s">
        <v>2790</v>
      </c>
      <c r="G3155" t="s">
        <v>2790</v>
      </c>
      <c r="H3155" t="s">
        <v>25</v>
      </c>
      <c r="I3155" t="s">
        <v>1498</v>
      </c>
      <c r="J3155" t="s">
        <v>1499</v>
      </c>
      <c r="K3155" t="s">
        <v>45</v>
      </c>
      <c r="L3155" t="s">
        <v>46</v>
      </c>
      <c r="M3155" t="s">
        <v>873</v>
      </c>
      <c r="N3155" t="s">
        <v>873</v>
      </c>
      <c r="O3155" t="s">
        <v>874</v>
      </c>
      <c r="P3155" t="s">
        <v>875</v>
      </c>
      <c r="Q3155" t="s">
        <v>1941</v>
      </c>
      <c r="R3155" t="s">
        <v>33</v>
      </c>
      <c r="S3155">
        <v>3018465.9090909092</v>
      </c>
    </row>
    <row r="3156" spans="1:19" x14ac:dyDescent="0.35">
      <c r="A3156">
        <v>2026</v>
      </c>
      <c r="B3156" t="s">
        <v>21</v>
      </c>
      <c r="C3156">
        <v>10</v>
      </c>
      <c r="D3156" t="s">
        <v>22</v>
      </c>
      <c r="E3156" t="s">
        <v>23</v>
      </c>
      <c r="F3156" t="s">
        <v>2790</v>
      </c>
      <c r="G3156" t="s">
        <v>2790</v>
      </c>
      <c r="H3156" t="s">
        <v>25</v>
      </c>
      <c r="I3156" t="s">
        <v>1500</v>
      </c>
      <c r="J3156" t="s">
        <v>1501</v>
      </c>
      <c r="K3156" t="s">
        <v>45</v>
      </c>
      <c r="L3156" t="s">
        <v>46</v>
      </c>
      <c r="M3156" t="s">
        <v>873</v>
      </c>
      <c r="N3156" t="s">
        <v>873</v>
      </c>
      <c r="O3156" t="s">
        <v>874</v>
      </c>
      <c r="P3156" t="s">
        <v>875</v>
      </c>
      <c r="Q3156" t="s">
        <v>1941</v>
      </c>
      <c r="R3156" t="s">
        <v>33</v>
      </c>
      <c r="S3156">
        <v>9055397.7272727285</v>
      </c>
    </row>
    <row r="3157" spans="1:19" x14ac:dyDescent="0.35">
      <c r="A3157">
        <v>2026</v>
      </c>
      <c r="B3157" t="s">
        <v>21</v>
      </c>
      <c r="C3157">
        <v>10</v>
      </c>
      <c r="D3157" t="s">
        <v>22</v>
      </c>
      <c r="E3157" t="s">
        <v>23</v>
      </c>
      <c r="F3157" t="s">
        <v>2790</v>
      </c>
      <c r="G3157" t="s">
        <v>2790</v>
      </c>
      <c r="H3157" t="s">
        <v>25</v>
      </c>
      <c r="I3157" t="s">
        <v>26</v>
      </c>
      <c r="J3157" t="s">
        <v>27</v>
      </c>
      <c r="K3157" t="s">
        <v>28</v>
      </c>
      <c r="L3157" t="s">
        <v>29</v>
      </c>
      <c r="M3157" t="s">
        <v>873</v>
      </c>
      <c r="N3157" t="s">
        <v>873</v>
      </c>
      <c r="O3157" t="s">
        <v>874</v>
      </c>
      <c r="P3157" t="s">
        <v>875</v>
      </c>
      <c r="Q3157" t="s">
        <v>1941</v>
      </c>
      <c r="R3157" t="s">
        <v>33</v>
      </c>
      <c r="S3157">
        <v>50307.765151515152</v>
      </c>
    </row>
    <row r="3158" spans="1:19" x14ac:dyDescent="0.35">
      <c r="A3158">
        <v>2026</v>
      </c>
      <c r="B3158" t="s">
        <v>21</v>
      </c>
      <c r="C3158">
        <v>10</v>
      </c>
      <c r="D3158" t="s">
        <v>22</v>
      </c>
      <c r="E3158" t="s">
        <v>23</v>
      </c>
      <c r="F3158" t="s">
        <v>2790</v>
      </c>
      <c r="G3158" t="s">
        <v>2790</v>
      </c>
      <c r="H3158" t="s">
        <v>704</v>
      </c>
      <c r="I3158" t="s">
        <v>861</v>
      </c>
      <c r="J3158" t="s">
        <v>862</v>
      </c>
      <c r="K3158" t="s">
        <v>45</v>
      </c>
      <c r="L3158" t="s">
        <v>46</v>
      </c>
      <c r="M3158" t="s">
        <v>873</v>
      </c>
      <c r="N3158" t="s">
        <v>873</v>
      </c>
      <c r="O3158" t="s">
        <v>874</v>
      </c>
      <c r="P3158" t="s">
        <v>875</v>
      </c>
      <c r="Q3158" t="s">
        <v>1941</v>
      </c>
      <c r="R3158" t="s">
        <v>707</v>
      </c>
      <c r="S3158">
        <v>905539.77272727282</v>
      </c>
    </row>
    <row r="3159" spans="1:19" x14ac:dyDescent="0.35">
      <c r="A3159">
        <v>2026</v>
      </c>
      <c r="B3159" t="s">
        <v>21</v>
      </c>
      <c r="C3159">
        <v>10</v>
      </c>
      <c r="D3159" t="s">
        <v>22</v>
      </c>
      <c r="E3159" t="s">
        <v>23</v>
      </c>
      <c r="F3159" t="s">
        <v>2790</v>
      </c>
      <c r="G3159" t="s">
        <v>2790</v>
      </c>
      <c r="H3159" t="s">
        <v>704</v>
      </c>
      <c r="I3159" t="s">
        <v>916</v>
      </c>
      <c r="J3159" t="s">
        <v>917</v>
      </c>
      <c r="K3159" t="s">
        <v>45</v>
      </c>
      <c r="L3159" t="s">
        <v>46</v>
      </c>
      <c r="M3159" t="s">
        <v>873</v>
      </c>
      <c r="N3159" t="s">
        <v>873</v>
      </c>
      <c r="O3159" t="s">
        <v>874</v>
      </c>
      <c r="P3159" t="s">
        <v>875</v>
      </c>
      <c r="Q3159" t="s">
        <v>1941</v>
      </c>
      <c r="R3159" t="s">
        <v>707</v>
      </c>
      <c r="S3159">
        <v>301846.59090909094</v>
      </c>
    </row>
    <row r="3160" spans="1:19" x14ac:dyDescent="0.35">
      <c r="A3160">
        <v>2026</v>
      </c>
      <c r="B3160" t="s">
        <v>21</v>
      </c>
      <c r="C3160">
        <v>10</v>
      </c>
      <c r="D3160" t="s">
        <v>22</v>
      </c>
      <c r="E3160" t="s">
        <v>23</v>
      </c>
      <c r="F3160" t="s">
        <v>2790</v>
      </c>
      <c r="G3160" t="s">
        <v>2790</v>
      </c>
      <c r="H3160" t="s">
        <v>704</v>
      </c>
      <c r="I3160" t="s">
        <v>729</v>
      </c>
      <c r="J3160" t="s">
        <v>730</v>
      </c>
      <c r="K3160" t="s">
        <v>45</v>
      </c>
      <c r="L3160" t="s">
        <v>46</v>
      </c>
      <c r="M3160" t="s">
        <v>873</v>
      </c>
      <c r="N3160" t="s">
        <v>873</v>
      </c>
      <c r="O3160" t="s">
        <v>874</v>
      </c>
      <c r="P3160" t="s">
        <v>875</v>
      </c>
      <c r="Q3160" t="s">
        <v>1941</v>
      </c>
      <c r="R3160" t="s">
        <v>707</v>
      </c>
      <c r="S3160">
        <v>838462.75568181823</v>
      </c>
    </row>
    <row r="3161" spans="1:19" x14ac:dyDescent="0.35">
      <c r="A3161">
        <v>2026</v>
      </c>
      <c r="B3161" t="s">
        <v>21</v>
      </c>
      <c r="C3161">
        <v>10</v>
      </c>
      <c r="D3161" t="s">
        <v>22</v>
      </c>
      <c r="E3161" t="s">
        <v>23</v>
      </c>
      <c r="F3161" t="s">
        <v>2790</v>
      </c>
      <c r="G3161" t="s">
        <v>2790</v>
      </c>
      <c r="H3161" t="s">
        <v>704</v>
      </c>
      <c r="I3161" t="s">
        <v>918</v>
      </c>
      <c r="J3161" t="s">
        <v>919</v>
      </c>
      <c r="K3161" t="s">
        <v>45</v>
      </c>
      <c r="L3161" t="s">
        <v>46</v>
      </c>
      <c r="M3161" t="s">
        <v>873</v>
      </c>
      <c r="N3161" t="s">
        <v>873</v>
      </c>
      <c r="O3161" t="s">
        <v>874</v>
      </c>
      <c r="P3161" t="s">
        <v>875</v>
      </c>
      <c r="Q3161" t="s">
        <v>1941</v>
      </c>
      <c r="R3161" t="s">
        <v>707</v>
      </c>
      <c r="S3161">
        <v>301846.59090909094</v>
      </c>
    </row>
    <row r="3162" spans="1:19" x14ac:dyDescent="0.35">
      <c r="A3162">
        <v>2026</v>
      </c>
      <c r="B3162" t="s">
        <v>21</v>
      </c>
      <c r="C3162">
        <v>10</v>
      </c>
      <c r="D3162" t="s">
        <v>22</v>
      </c>
      <c r="E3162" t="s">
        <v>23</v>
      </c>
      <c r="F3162" t="s">
        <v>2790</v>
      </c>
      <c r="G3162" t="s">
        <v>2790</v>
      </c>
      <c r="H3162" t="s">
        <v>704</v>
      </c>
      <c r="I3162" t="s">
        <v>705</v>
      </c>
      <c r="J3162" t="s">
        <v>706</v>
      </c>
      <c r="K3162" t="s">
        <v>45</v>
      </c>
      <c r="L3162" t="s">
        <v>46</v>
      </c>
      <c r="M3162" t="s">
        <v>873</v>
      </c>
      <c r="N3162" t="s">
        <v>873</v>
      </c>
      <c r="O3162" t="s">
        <v>874</v>
      </c>
      <c r="P3162" t="s">
        <v>875</v>
      </c>
      <c r="Q3162" t="s">
        <v>1941</v>
      </c>
      <c r="R3162" t="s">
        <v>707</v>
      </c>
      <c r="S3162">
        <v>2330926.4488636367</v>
      </c>
    </row>
    <row r="3163" spans="1:19" x14ac:dyDescent="0.35">
      <c r="A3163">
        <v>2026</v>
      </c>
      <c r="B3163" t="s">
        <v>21</v>
      </c>
      <c r="C3163">
        <v>10</v>
      </c>
      <c r="D3163" t="s">
        <v>22</v>
      </c>
      <c r="E3163" t="s">
        <v>23</v>
      </c>
      <c r="F3163" t="s">
        <v>2790</v>
      </c>
      <c r="G3163" t="s">
        <v>2790</v>
      </c>
      <c r="H3163" t="s">
        <v>704</v>
      </c>
      <c r="I3163" t="s">
        <v>742</v>
      </c>
      <c r="J3163" t="s">
        <v>743</v>
      </c>
      <c r="K3163" t="s">
        <v>45</v>
      </c>
      <c r="L3163" t="s">
        <v>46</v>
      </c>
      <c r="M3163" t="s">
        <v>873</v>
      </c>
      <c r="N3163" t="s">
        <v>873</v>
      </c>
      <c r="O3163" t="s">
        <v>874</v>
      </c>
      <c r="P3163" t="s">
        <v>875</v>
      </c>
      <c r="Q3163" t="s">
        <v>1941</v>
      </c>
      <c r="R3163" t="s">
        <v>707</v>
      </c>
      <c r="S3163">
        <v>1811079.5454545454</v>
      </c>
    </row>
    <row r="3164" spans="1:19" x14ac:dyDescent="0.35">
      <c r="A3164">
        <v>2026</v>
      </c>
      <c r="B3164" t="s">
        <v>21</v>
      </c>
      <c r="C3164">
        <v>10</v>
      </c>
      <c r="D3164" t="s">
        <v>22</v>
      </c>
      <c r="E3164" t="s">
        <v>23</v>
      </c>
      <c r="F3164" t="s">
        <v>2790</v>
      </c>
      <c r="G3164" t="s">
        <v>2790</v>
      </c>
      <c r="H3164" t="s">
        <v>704</v>
      </c>
      <c r="I3164" t="s">
        <v>751</v>
      </c>
      <c r="J3164" t="s">
        <v>752</v>
      </c>
      <c r="K3164" t="s">
        <v>45</v>
      </c>
      <c r="L3164" t="s">
        <v>46</v>
      </c>
      <c r="M3164" t="s">
        <v>873</v>
      </c>
      <c r="N3164" t="s">
        <v>873</v>
      </c>
      <c r="O3164" t="s">
        <v>874</v>
      </c>
      <c r="P3164" t="s">
        <v>875</v>
      </c>
      <c r="Q3164" t="s">
        <v>1941</v>
      </c>
      <c r="R3164" t="s">
        <v>707</v>
      </c>
      <c r="S3164">
        <v>905539.77272727282</v>
      </c>
    </row>
    <row r="3165" spans="1:19" x14ac:dyDescent="0.35">
      <c r="A3165">
        <v>2026</v>
      </c>
      <c r="B3165" t="s">
        <v>21</v>
      </c>
      <c r="C3165">
        <v>10</v>
      </c>
      <c r="D3165" t="s">
        <v>22</v>
      </c>
      <c r="E3165" t="s">
        <v>23</v>
      </c>
      <c r="F3165" t="s">
        <v>2790</v>
      </c>
      <c r="G3165" t="s">
        <v>2790</v>
      </c>
      <c r="H3165" t="s">
        <v>704</v>
      </c>
      <c r="I3165" t="s">
        <v>747</v>
      </c>
      <c r="J3165" t="s">
        <v>748</v>
      </c>
      <c r="K3165" t="s">
        <v>45</v>
      </c>
      <c r="L3165" t="s">
        <v>46</v>
      </c>
      <c r="M3165" t="s">
        <v>873</v>
      </c>
      <c r="N3165" t="s">
        <v>873</v>
      </c>
      <c r="O3165" t="s">
        <v>874</v>
      </c>
      <c r="P3165" t="s">
        <v>875</v>
      </c>
      <c r="Q3165" t="s">
        <v>1941</v>
      </c>
      <c r="R3165" t="s">
        <v>707</v>
      </c>
      <c r="S3165">
        <v>2112926.1363636367</v>
      </c>
    </row>
    <row r="3166" spans="1:19" x14ac:dyDescent="0.35">
      <c r="A3166">
        <v>2026</v>
      </c>
      <c r="B3166" t="s">
        <v>21</v>
      </c>
      <c r="C3166">
        <v>10</v>
      </c>
      <c r="D3166" t="s">
        <v>22</v>
      </c>
      <c r="E3166" t="s">
        <v>23</v>
      </c>
      <c r="F3166" t="s">
        <v>2790</v>
      </c>
      <c r="G3166" t="s">
        <v>2790</v>
      </c>
      <c r="H3166" t="s">
        <v>704</v>
      </c>
      <c r="I3166" t="s">
        <v>761</v>
      </c>
      <c r="J3166" t="s">
        <v>762</v>
      </c>
      <c r="K3166" t="s">
        <v>45</v>
      </c>
      <c r="L3166" t="s">
        <v>46</v>
      </c>
      <c r="M3166" t="s">
        <v>873</v>
      </c>
      <c r="N3166" t="s">
        <v>873</v>
      </c>
      <c r="O3166" t="s">
        <v>874</v>
      </c>
      <c r="P3166" t="s">
        <v>875</v>
      </c>
      <c r="Q3166" t="s">
        <v>1941</v>
      </c>
      <c r="R3166" t="s">
        <v>707</v>
      </c>
      <c r="S3166">
        <v>905539.77272727282</v>
      </c>
    </row>
    <row r="3167" spans="1:19" x14ac:dyDescent="0.35">
      <c r="A3167">
        <v>2026</v>
      </c>
      <c r="B3167" t="s">
        <v>21</v>
      </c>
      <c r="C3167">
        <v>10</v>
      </c>
      <c r="D3167" t="s">
        <v>22</v>
      </c>
      <c r="E3167" t="s">
        <v>23</v>
      </c>
      <c r="F3167" t="s">
        <v>2790</v>
      </c>
      <c r="G3167" t="s">
        <v>2790</v>
      </c>
      <c r="H3167" t="s">
        <v>704</v>
      </c>
      <c r="I3167" t="s">
        <v>708</v>
      </c>
      <c r="J3167" t="s">
        <v>709</v>
      </c>
      <c r="K3167" t="s">
        <v>45</v>
      </c>
      <c r="L3167" t="s">
        <v>46</v>
      </c>
      <c r="M3167" t="s">
        <v>873</v>
      </c>
      <c r="N3167" t="s">
        <v>873</v>
      </c>
      <c r="O3167" t="s">
        <v>874</v>
      </c>
      <c r="P3167" t="s">
        <v>875</v>
      </c>
      <c r="Q3167" t="s">
        <v>1941</v>
      </c>
      <c r="R3167" t="s">
        <v>707</v>
      </c>
      <c r="S3167">
        <v>1509232.9545454546</v>
      </c>
    </row>
    <row r="3168" spans="1:19" x14ac:dyDescent="0.35">
      <c r="A3168">
        <v>2026</v>
      </c>
      <c r="B3168" t="s">
        <v>21</v>
      </c>
      <c r="C3168">
        <v>10</v>
      </c>
      <c r="D3168" t="s">
        <v>22</v>
      </c>
      <c r="E3168" t="s">
        <v>23</v>
      </c>
      <c r="F3168" t="s">
        <v>2790</v>
      </c>
      <c r="G3168" t="s">
        <v>2790</v>
      </c>
      <c r="H3168" t="s">
        <v>704</v>
      </c>
      <c r="I3168" t="s">
        <v>867</v>
      </c>
      <c r="J3168" t="s">
        <v>868</v>
      </c>
      <c r="K3168" t="s">
        <v>45</v>
      </c>
      <c r="L3168" t="s">
        <v>46</v>
      </c>
      <c r="M3168" t="s">
        <v>873</v>
      </c>
      <c r="N3168" t="s">
        <v>873</v>
      </c>
      <c r="O3168" t="s">
        <v>874</v>
      </c>
      <c r="P3168" t="s">
        <v>875</v>
      </c>
      <c r="Q3168" t="s">
        <v>1941</v>
      </c>
      <c r="R3168" t="s">
        <v>707</v>
      </c>
      <c r="S3168">
        <v>1509232.9545454546</v>
      </c>
    </row>
    <row r="3169" spans="1:19" x14ac:dyDescent="0.35">
      <c r="A3169">
        <v>2026</v>
      </c>
      <c r="B3169" t="s">
        <v>21</v>
      </c>
      <c r="C3169">
        <v>10</v>
      </c>
      <c r="D3169" t="s">
        <v>22</v>
      </c>
      <c r="E3169" t="s">
        <v>23</v>
      </c>
      <c r="F3169" t="s">
        <v>2790</v>
      </c>
      <c r="G3169" t="s">
        <v>2790</v>
      </c>
      <c r="H3169" t="s">
        <v>704</v>
      </c>
      <c r="I3169" t="s">
        <v>710</v>
      </c>
      <c r="J3169" t="s">
        <v>711</v>
      </c>
      <c r="K3169" t="s">
        <v>45</v>
      </c>
      <c r="L3169" t="s">
        <v>46</v>
      </c>
      <c r="M3169" t="s">
        <v>873</v>
      </c>
      <c r="N3169" t="s">
        <v>873</v>
      </c>
      <c r="O3169" t="s">
        <v>874</v>
      </c>
      <c r="P3169" t="s">
        <v>875</v>
      </c>
      <c r="Q3169" t="s">
        <v>1941</v>
      </c>
      <c r="R3169" t="s">
        <v>707</v>
      </c>
      <c r="S3169">
        <v>1509232.9545454546</v>
      </c>
    </row>
    <row r="3170" spans="1:19" x14ac:dyDescent="0.35">
      <c r="A3170">
        <v>2026</v>
      </c>
      <c r="B3170" t="s">
        <v>21</v>
      </c>
      <c r="C3170">
        <v>10</v>
      </c>
      <c r="D3170" t="s">
        <v>22</v>
      </c>
      <c r="E3170" t="s">
        <v>23</v>
      </c>
      <c r="F3170" t="s">
        <v>2790</v>
      </c>
      <c r="G3170" t="s">
        <v>2790</v>
      </c>
      <c r="H3170" t="s">
        <v>712</v>
      </c>
      <c r="I3170" t="s">
        <v>1927</v>
      </c>
      <c r="J3170" t="s">
        <v>1928</v>
      </c>
      <c r="K3170" t="s">
        <v>28</v>
      </c>
      <c r="L3170" t="s">
        <v>29</v>
      </c>
      <c r="M3170" t="s">
        <v>873</v>
      </c>
      <c r="N3170" t="s">
        <v>873</v>
      </c>
      <c r="O3170" t="s">
        <v>874</v>
      </c>
      <c r="P3170" t="s">
        <v>875</v>
      </c>
      <c r="Q3170" t="s">
        <v>1941</v>
      </c>
      <c r="R3170" t="s">
        <v>715</v>
      </c>
      <c r="S3170">
        <v>301846.59090909094</v>
      </c>
    </row>
    <row r="3171" spans="1:19" x14ac:dyDescent="0.35">
      <c r="A3171">
        <v>2026</v>
      </c>
      <c r="B3171" t="s">
        <v>21</v>
      </c>
      <c r="C3171">
        <v>10</v>
      </c>
      <c r="D3171" t="s">
        <v>22</v>
      </c>
      <c r="E3171" t="s">
        <v>23</v>
      </c>
      <c r="F3171" t="s">
        <v>2790</v>
      </c>
      <c r="G3171" t="s">
        <v>2791</v>
      </c>
      <c r="H3171" t="s">
        <v>704</v>
      </c>
      <c r="I3171" t="s">
        <v>710</v>
      </c>
      <c r="J3171" t="s">
        <v>711</v>
      </c>
      <c r="K3171" t="s">
        <v>45</v>
      </c>
      <c r="L3171" t="s">
        <v>46</v>
      </c>
      <c r="M3171" t="s">
        <v>873</v>
      </c>
      <c r="N3171" t="s">
        <v>873</v>
      </c>
      <c r="O3171" t="s">
        <v>874</v>
      </c>
      <c r="P3171" t="s">
        <v>875</v>
      </c>
      <c r="Q3171" t="s">
        <v>1941</v>
      </c>
      <c r="R3171" t="s">
        <v>707</v>
      </c>
      <c r="S3171">
        <v>301846.59090909094</v>
      </c>
    </row>
    <row r="3172" spans="1:19" x14ac:dyDescent="0.35">
      <c r="A3172">
        <v>2026</v>
      </c>
      <c r="B3172" t="s">
        <v>21</v>
      </c>
      <c r="C3172">
        <v>10</v>
      </c>
      <c r="D3172" t="s">
        <v>22</v>
      </c>
      <c r="E3172" t="s">
        <v>23</v>
      </c>
      <c r="F3172" t="s">
        <v>2792</v>
      </c>
      <c r="G3172" t="s">
        <v>2792</v>
      </c>
      <c r="H3172" t="s">
        <v>704</v>
      </c>
      <c r="I3172" t="s">
        <v>861</v>
      </c>
      <c r="J3172" t="s">
        <v>862</v>
      </c>
      <c r="K3172" t="s">
        <v>45</v>
      </c>
      <c r="L3172" t="s">
        <v>46</v>
      </c>
      <c r="M3172" t="s">
        <v>873</v>
      </c>
      <c r="N3172" t="s">
        <v>873</v>
      </c>
      <c r="O3172" t="s">
        <v>874</v>
      </c>
      <c r="P3172" t="s">
        <v>2312</v>
      </c>
      <c r="Q3172" t="s">
        <v>2793</v>
      </c>
      <c r="R3172" t="s">
        <v>707</v>
      </c>
      <c r="S3172">
        <v>342705.49242424243</v>
      </c>
    </row>
    <row r="3173" spans="1:19" x14ac:dyDescent="0.35">
      <c r="A3173">
        <v>2026</v>
      </c>
      <c r="B3173" t="s">
        <v>21</v>
      </c>
      <c r="C3173">
        <v>10</v>
      </c>
      <c r="D3173" t="s">
        <v>22</v>
      </c>
      <c r="E3173" t="s">
        <v>23</v>
      </c>
      <c r="F3173" t="s">
        <v>2792</v>
      </c>
      <c r="G3173" t="s">
        <v>2792</v>
      </c>
      <c r="H3173" t="s">
        <v>704</v>
      </c>
      <c r="I3173" t="s">
        <v>916</v>
      </c>
      <c r="J3173" t="s">
        <v>917</v>
      </c>
      <c r="K3173" t="s">
        <v>45</v>
      </c>
      <c r="L3173" t="s">
        <v>46</v>
      </c>
      <c r="M3173" t="s">
        <v>873</v>
      </c>
      <c r="N3173" t="s">
        <v>873</v>
      </c>
      <c r="O3173" t="s">
        <v>874</v>
      </c>
      <c r="P3173" t="s">
        <v>2312</v>
      </c>
      <c r="Q3173" t="s">
        <v>2793</v>
      </c>
      <c r="R3173" t="s">
        <v>707</v>
      </c>
      <c r="S3173">
        <v>685410.98484848486</v>
      </c>
    </row>
    <row r="3174" spans="1:19" x14ac:dyDescent="0.35">
      <c r="A3174">
        <v>2026</v>
      </c>
      <c r="B3174" t="s">
        <v>21</v>
      </c>
      <c r="C3174">
        <v>10</v>
      </c>
      <c r="D3174" t="s">
        <v>22</v>
      </c>
      <c r="E3174" t="s">
        <v>23</v>
      </c>
      <c r="F3174" t="s">
        <v>2792</v>
      </c>
      <c r="G3174" t="s">
        <v>2792</v>
      </c>
      <c r="H3174" t="s">
        <v>704</v>
      </c>
      <c r="I3174" t="s">
        <v>729</v>
      </c>
      <c r="J3174" t="s">
        <v>730</v>
      </c>
      <c r="K3174" t="s">
        <v>45</v>
      </c>
      <c r="L3174" t="s">
        <v>46</v>
      </c>
      <c r="M3174" t="s">
        <v>873</v>
      </c>
      <c r="N3174" t="s">
        <v>873</v>
      </c>
      <c r="O3174" t="s">
        <v>874</v>
      </c>
      <c r="P3174" t="s">
        <v>2312</v>
      </c>
      <c r="Q3174" t="s">
        <v>2793</v>
      </c>
      <c r="R3174" t="s">
        <v>707</v>
      </c>
      <c r="S3174">
        <v>609254.20454545459</v>
      </c>
    </row>
    <row r="3175" spans="1:19" x14ac:dyDescent="0.35">
      <c r="A3175">
        <v>2026</v>
      </c>
      <c r="B3175" t="s">
        <v>21</v>
      </c>
      <c r="C3175">
        <v>10</v>
      </c>
      <c r="D3175" t="s">
        <v>22</v>
      </c>
      <c r="E3175" t="s">
        <v>23</v>
      </c>
      <c r="F3175" t="s">
        <v>2792</v>
      </c>
      <c r="G3175" t="s">
        <v>2792</v>
      </c>
      <c r="H3175" t="s">
        <v>704</v>
      </c>
      <c r="I3175" t="s">
        <v>705</v>
      </c>
      <c r="J3175" t="s">
        <v>706</v>
      </c>
      <c r="K3175" t="s">
        <v>45</v>
      </c>
      <c r="L3175" t="s">
        <v>46</v>
      </c>
      <c r="M3175" t="s">
        <v>873</v>
      </c>
      <c r="N3175" t="s">
        <v>873</v>
      </c>
      <c r="O3175" t="s">
        <v>874</v>
      </c>
      <c r="P3175" t="s">
        <v>2312</v>
      </c>
      <c r="Q3175" t="s">
        <v>2793</v>
      </c>
      <c r="R3175" t="s">
        <v>707</v>
      </c>
      <c r="S3175">
        <v>1028116.4772727273</v>
      </c>
    </row>
    <row r="3176" spans="1:19" x14ac:dyDescent="0.35">
      <c r="A3176">
        <v>2026</v>
      </c>
      <c r="B3176" t="s">
        <v>21</v>
      </c>
      <c r="C3176">
        <v>10</v>
      </c>
      <c r="D3176" t="s">
        <v>22</v>
      </c>
      <c r="E3176" t="s">
        <v>23</v>
      </c>
      <c r="F3176" t="s">
        <v>2792</v>
      </c>
      <c r="G3176" t="s">
        <v>2792</v>
      </c>
      <c r="H3176" t="s">
        <v>704</v>
      </c>
      <c r="I3176" t="s">
        <v>745</v>
      </c>
      <c r="J3176" t="s">
        <v>746</v>
      </c>
      <c r="K3176" t="s">
        <v>45</v>
      </c>
      <c r="L3176" t="s">
        <v>46</v>
      </c>
      <c r="M3176" t="s">
        <v>873</v>
      </c>
      <c r="N3176" t="s">
        <v>873</v>
      </c>
      <c r="O3176" t="s">
        <v>874</v>
      </c>
      <c r="P3176" t="s">
        <v>2312</v>
      </c>
      <c r="Q3176" t="s">
        <v>2793</v>
      </c>
      <c r="R3176" t="s">
        <v>707</v>
      </c>
      <c r="S3176">
        <v>342705.49242424243</v>
      </c>
    </row>
    <row r="3177" spans="1:19" x14ac:dyDescent="0.35">
      <c r="A3177">
        <v>2026</v>
      </c>
      <c r="B3177" t="s">
        <v>21</v>
      </c>
      <c r="C3177">
        <v>10</v>
      </c>
      <c r="D3177" t="s">
        <v>22</v>
      </c>
      <c r="E3177" t="s">
        <v>23</v>
      </c>
      <c r="F3177" t="s">
        <v>2792</v>
      </c>
      <c r="G3177" t="s">
        <v>2792</v>
      </c>
      <c r="H3177" t="s">
        <v>704</v>
      </c>
      <c r="I3177" t="s">
        <v>751</v>
      </c>
      <c r="J3177" t="s">
        <v>752</v>
      </c>
      <c r="K3177" t="s">
        <v>45</v>
      </c>
      <c r="L3177" t="s">
        <v>46</v>
      </c>
      <c r="M3177" t="s">
        <v>873</v>
      </c>
      <c r="N3177" t="s">
        <v>873</v>
      </c>
      <c r="O3177" t="s">
        <v>874</v>
      </c>
      <c r="P3177" t="s">
        <v>2312</v>
      </c>
      <c r="Q3177" t="s">
        <v>2793</v>
      </c>
      <c r="R3177" t="s">
        <v>707</v>
      </c>
      <c r="S3177">
        <v>342705.49242424243</v>
      </c>
    </row>
    <row r="3178" spans="1:19" x14ac:dyDescent="0.35">
      <c r="A3178">
        <v>2026</v>
      </c>
      <c r="B3178" t="s">
        <v>21</v>
      </c>
      <c r="C3178">
        <v>10</v>
      </c>
      <c r="D3178" t="s">
        <v>22</v>
      </c>
      <c r="E3178" t="s">
        <v>23</v>
      </c>
      <c r="F3178" t="s">
        <v>2792</v>
      </c>
      <c r="G3178" t="s">
        <v>2792</v>
      </c>
      <c r="H3178" t="s">
        <v>704</v>
      </c>
      <c r="I3178" t="s">
        <v>708</v>
      </c>
      <c r="J3178" t="s">
        <v>709</v>
      </c>
      <c r="K3178" t="s">
        <v>45</v>
      </c>
      <c r="L3178" t="s">
        <v>46</v>
      </c>
      <c r="M3178" t="s">
        <v>873</v>
      </c>
      <c r="N3178" t="s">
        <v>873</v>
      </c>
      <c r="O3178" t="s">
        <v>874</v>
      </c>
      <c r="P3178" t="s">
        <v>2312</v>
      </c>
      <c r="Q3178" t="s">
        <v>2793</v>
      </c>
      <c r="R3178" t="s">
        <v>707</v>
      </c>
      <c r="S3178">
        <v>685410.98484848486</v>
      </c>
    </row>
    <row r="3179" spans="1:19" x14ac:dyDescent="0.35">
      <c r="A3179">
        <v>2026</v>
      </c>
      <c r="B3179" t="s">
        <v>21</v>
      </c>
      <c r="C3179">
        <v>10</v>
      </c>
      <c r="D3179" t="s">
        <v>22</v>
      </c>
      <c r="E3179" t="s">
        <v>23</v>
      </c>
      <c r="F3179" t="s">
        <v>2792</v>
      </c>
      <c r="G3179" t="s">
        <v>2792</v>
      </c>
      <c r="H3179" t="s">
        <v>704</v>
      </c>
      <c r="I3179" t="s">
        <v>867</v>
      </c>
      <c r="J3179" t="s">
        <v>868</v>
      </c>
      <c r="K3179" t="s">
        <v>45</v>
      </c>
      <c r="L3179" t="s">
        <v>46</v>
      </c>
      <c r="M3179" t="s">
        <v>873</v>
      </c>
      <c r="N3179" t="s">
        <v>873</v>
      </c>
      <c r="O3179" t="s">
        <v>874</v>
      </c>
      <c r="P3179" t="s">
        <v>2312</v>
      </c>
      <c r="Q3179" t="s">
        <v>2793</v>
      </c>
      <c r="R3179" t="s">
        <v>707</v>
      </c>
      <c r="S3179">
        <v>342705.49242424243</v>
      </c>
    </row>
    <row r="3180" spans="1:19" x14ac:dyDescent="0.35">
      <c r="A3180">
        <v>2026</v>
      </c>
      <c r="B3180" t="s">
        <v>21</v>
      </c>
      <c r="C3180">
        <v>10</v>
      </c>
      <c r="D3180" t="s">
        <v>22</v>
      </c>
      <c r="E3180" t="s">
        <v>23</v>
      </c>
      <c r="F3180" t="s">
        <v>2792</v>
      </c>
      <c r="G3180" t="s">
        <v>2792</v>
      </c>
      <c r="H3180" t="s">
        <v>704</v>
      </c>
      <c r="I3180" t="s">
        <v>710</v>
      </c>
      <c r="J3180" t="s">
        <v>711</v>
      </c>
      <c r="K3180" t="s">
        <v>45</v>
      </c>
      <c r="L3180" t="s">
        <v>46</v>
      </c>
      <c r="M3180" t="s">
        <v>873</v>
      </c>
      <c r="N3180" t="s">
        <v>873</v>
      </c>
      <c r="O3180" t="s">
        <v>874</v>
      </c>
      <c r="P3180" t="s">
        <v>2312</v>
      </c>
      <c r="Q3180" t="s">
        <v>2793</v>
      </c>
      <c r="R3180" t="s">
        <v>707</v>
      </c>
      <c r="S3180">
        <v>342705.49242424243</v>
      </c>
    </row>
    <row r="3181" spans="1:19" x14ac:dyDescent="0.35">
      <c r="A3181">
        <v>2026</v>
      </c>
      <c r="B3181" t="s">
        <v>21</v>
      </c>
      <c r="C3181">
        <v>10</v>
      </c>
      <c r="D3181" t="s">
        <v>22</v>
      </c>
      <c r="E3181" t="s">
        <v>23</v>
      </c>
      <c r="F3181" t="s">
        <v>2794</v>
      </c>
      <c r="G3181" t="s">
        <v>2794</v>
      </c>
      <c r="H3181" t="s">
        <v>504</v>
      </c>
      <c r="I3181" t="s">
        <v>1885</v>
      </c>
      <c r="J3181" t="s">
        <v>1886</v>
      </c>
      <c r="K3181" t="s">
        <v>557</v>
      </c>
      <c r="L3181" t="s">
        <v>558</v>
      </c>
      <c r="M3181" t="s">
        <v>873</v>
      </c>
      <c r="N3181" t="s">
        <v>873</v>
      </c>
      <c r="O3181" t="s">
        <v>874</v>
      </c>
      <c r="P3181" t="s">
        <v>875</v>
      </c>
      <c r="Q3181" t="s">
        <v>2795</v>
      </c>
      <c r="R3181" t="s">
        <v>33</v>
      </c>
      <c r="S3181">
        <v>57172.348484848488</v>
      </c>
    </row>
    <row r="3182" spans="1:19" x14ac:dyDescent="0.35">
      <c r="A3182">
        <v>2026</v>
      </c>
      <c r="B3182" t="s">
        <v>21</v>
      </c>
      <c r="C3182">
        <v>10</v>
      </c>
      <c r="D3182" t="s">
        <v>22</v>
      </c>
      <c r="E3182" t="s">
        <v>23</v>
      </c>
      <c r="F3182" t="s">
        <v>2794</v>
      </c>
      <c r="G3182" t="s">
        <v>2794</v>
      </c>
      <c r="H3182" t="s">
        <v>704</v>
      </c>
      <c r="I3182" t="s">
        <v>861</v>
      </c>
      <c r="J3182" t="s">
        <v>862</v>
      </c>
      <c r="K3182" t="s">
        <v>45</v>
      </c>
      <c r="L3182" t="s">
        <v>46</v>
      </c>
      <c r="M3182" t="s">
        <v>873</v>
      </c>
      <c r="N3182" t="s">
        <v>873</v>
      </c>
      <c r="O3182" t="s">
        <v>874</v>
      </c>
      <c r="P3182" t="s">
        <v>875</v>
      </c>
      <c r="Q3182" t="s">
        <v>2795</v>
      </c>
      <c r="R3182" t="s">
        <v>707</v>
      </c>
      <c r="S3182">
        <v>343034.09090909094</v>
      </c>
    </row>
    <row r="3183" spans="1:19" x14ac:dyDescent="0.35">
      <c r="A3183">
        <v>2026</v>
      </c>
      <c r="B3183" t="s">
        <v>21</v>
      </c>
      <c r="C3183">
        <v>10</v>
      </c>
      <c r="D3183" t="s">
        <v>22</v>
      </c>
      <c r="E3183" t="s">
        <v>23</v>
      </c>
      <c r="F3183" t="s">
        <v>2794</v>
      </c>
      <c r="G3183" t="s">
        <v>2794</v>
      </c>
      <c r="H3183" t="s">
        <v>704</v>
      </c>
      <c r="I3183" t="s">
        <v>729</v>
      </c>
      <c r="J3183" t="s">
        <v>730</v>
      </c>
      <c r="K3183" t="s">
        <v>45</v>
      </c>
      <c r="L3183" t="s">
        <v>46</v>
      </c>
      <c r="M3183" t="s">
        <v>873</v>
      </c>
      <c r="N3183" t="s">
        <v>873</v>
      </c>
      <c r="O3183" t="s">
        <v>874</v>
      </c>
      <c r="P3183" t="s">
        <v>875</v>
      </c>
      <c r="Q3183" t="s">
        <v>2795</v>
      </c>
      <c r="R3183" t="s">
        <v>707</v>
      </c>
      <c r="S3183">
        <v>304919.18560606067</v>
      </c>
    </row>
    <row r="3184" spans="1:19" x14ac:dyDescent="0.35">
      <c r="A3184">
        <v>2026</v>
      </c>
      <c r="B3184" t="s">
        <v>21</v>
      </c>
      <c r="C3184">
        <v>10</v>
      </c>
      <c r="D3184" t="s">
        <v>22</v>
      </c>
      <c r="E3184" t="s">
        <v>23</v>
      </c>
      <c r="F3184" t="s">
        <v>2794</v>
      </c>
      <c r="G3184" t="s">
        <v>2794</v>
      </c>
      <c r="H3184" t="s">
        <v>704</v>
      </c>
      <c r="I3184" t="s">
        <v>705</v>
      </c>
      <c r="J3184" t="s">
        <v>706</v>
      </c>
      <c r="K3184" t="s">
        <v>45</v>
      </c>
      <c r="L3184" t="s">
        <v>46</v>
      </c>
      <c r="M3184" t="s">
        <v>873</v>
      </c>
      <c r="N3184" t="s">
        <v>873</v>
      </c>
      <c r="O3184" t="s">
        <v>874</v>
      </c>
      <c r="P3184" t="s">
        <v>875</v>
      </c>
      <c r="Q3184" t="s">
        <v>2795</v>
      </c>
      <c r="R3184" t="s">
        <v>707</v>
      </c>
      <c r="S3184">
        <v>686068.18181818188</v>
      </c>
    </row>
    <row r="3185" spans="1:19" x14ac:dyDescent="0.35">
      <c r="A3185">
        <v>2026</v>
      </c>
      <c r="B3185" t="s">
        <v>21</v>
      </c>
      <c r="C3185">
        <v>10</v>
      </c>
      <c r="D3185" t="s">
        <v>22</v>
      </c>
      <c r="E3185" t="s">
        <v>23</v>
      </c>
      <c r="F3185" t="s">
        <v>2794</v>
      </c>
      <c r="G3185" t="s">
        <v>2794</v>
      </c>
      <c r="H3185" t="s">
        <v>704</v>
      </c>
      <c r="I3185" t="s">
        <v>742</v>
      </c>
      <c r="J3185" t="s">
        <v>743</v>
      </c>
      <c r="K3185" t="s">
        <v>45</v>
      </c>
      <c r="L3185" t="s">
        <v>46</v>
      </c>
      <c r="M3185" t="s">
        <v>873</v>
      </c>
      <c r="N3185" t="s">
        <v>873</v>
      </c>
      <c r="O3185" t="s">
        <v>874</v>
      </c>
      <c r="P3185" t="s">
        <v>875</v>
      </c>
      <c r="Q3185" t="s">
        <v>2795</v>
      </c>
      <c r="R3185" t="s">
        <v>707</v>
      </c>
      <c r="S3185">
        <v>343034.09090909094</v>
      </c>
    </row>
    <row r="3186" spans="1:19" x14ac:dyDescent="0.35">
      <c r="A3186">
        <v>2026</v>
      </c>
      <c r="B3186" t="s">
        <v>21</v>
      </c>
      <c r="C3186">
        <v>10</v>
      </c>
      <c r="D3186" t="s">
        <v>22</v>
      </c>
      <c r="E3186" t="s">
        <v>23</v>
      </c>
      <c r="F3186" t="s">
        <v>2794</v>
      </c>
      <c r="G3186" t="s">
        <v>2794</v>
      </c>
      <c r="H3186" t="s">
        <v>704</v>
      </c>
      <c r="I3186" t="s">
        <v>747</v>
      </c>
      <c r="J3186" t="s">
        <v>748</v>
      </c>
      <c r="K3186" t="s">
        <v>45</v>
      </c>
      <c r="L3186" t="s">
        <v>46</v>
      </c>
      <c r="M3186" t="s">
        <v>873</v>
      </c>
      <c r="N3186" t="s">
        <v>873</v>
      </c>
      <c r="O3186" t="s">
        <v>874</v>
      </c>
      <c r="P3186" t="s">
        <v>875</v>
      </c>
      <c r="Q3186" t="s">
        <v>2795</v>
      </c>
      <c r="R3186" t="s">
        <v>707</v>
      </c>
      <c r="S3186">
        <v>343034.09090909094</v>
      </c>
    </row>
    <row r="3187" spans="1:19" x14ac:dyDescent="0.35">
      <c r="A3187">
        <v>2026</v>
      </c>
      <c r="B3187" t="s">
        <v>21</v>
      </c>
      <c r="C3187">
        <v>10</v>
      </c>
      <c r="D3187" t="s">
        <v>22</v>
      </c>
      <c r="E3187" t="s">
        <v>23</v>
      </c>
      <c r="F3187" t="s">
        <v>2794</v>
      </c>
      <c r="G3187" t="s">
        <v>2794</v>
      </c>
      <c r="H3187" t="s">
        <v>704</v>
      </c>
      <c r="I3187" t="s">
        <v>708</v>
      </c>
      <c r="J3187" t="s">
        <v>709</v>
      </c>
      <c r="K3187" t="s">
        <v>45</v>
      </c>
      <c r="L3187" t="s">
        <v>46</v>
      </c>
      <c r="M3187" t="s">
        <v>873</v>
      </c>
      <c r="N3187" t="s">
        <v>873</v>
      </c>
      <c r="O3187" t="s">
        <v>874</v>
      </c>
      <c r="P3187" t="s">
        <v>875</v>
      </c>
      <c r="Q3187" t="s">
        <v>2795</v>
      </c>
      <c r="R3187" t="s">
        <v>707</v>
      </c>
      <c r="S3187">
        <v>1029102.2727272728</v>
      </c>
    </row>
    <row r="3188" spans="1:19" x14ac:dyDescent="0.35">
      <c r="A3188">
        <v>2026</v>
      </c>
      <c r="B3188" t="s">
        <v>21</v>
      </c>
      <c r="C3188">
        <v>10</v>
      </c>
      <c r="D3188" t="s">
        <v>22</v>
      </c>
      <c r="E3188" t="s">
        <v>23</v>
      </c>
      <c r="F3188" t="s">
        <v>2794</v>
      </c>
      <c r="G3188" t="s">
        <v>2794</v>
      </c>
      <c r="H3188" t="s">
        <v>704</v>
      </c>
      <c r="I3188" t="s">
        <v>867</v>
      </c>
      <c r="J3188" t="s">
        <v>868</v>
      </c>
      <c r="K3188" t="s">
        <v>45</v>
      </c>
      <c r="L3188" t="s">
        <v>46</v>
      </c>
      <c r="M3188" t="s">
        <v>873</v>
      </c>
      <c r="N3188" t="s">
        <v>873</v>
      </c>
      <c r="O3188" t="s">
        <v>874</v>
      </c>
      <c r="P3188" t="s">
        <v>875</v>
      </c>
      <c r="Q3188" t="s">
        <v>2795</v>
      </c>
      <c r="R3188" t="s">
        <v>707</v>
      </c>
      <c r="S3188">
        <v>343034.09090909094</v>
      </c>
    </row>
    <row r="3189" spans="1:19" x14ac:dyDescent="0.35">
      <c r="A3189">
        <v>2026</v>
      </c>
      <c r="B3189" t="s">
        <v>21</v>
      </c>
      <c r="C3189">
        <v>10</v>
      </c>
      <c r="D3189" t="s">
        <v>22</v>
      </c>
      <c r="E3189" t="s">
        <v>23</v>
      </c>
      <c r="F3189" t="s">
        <v>2796</v>
      </c>
      <c r="G3189" t="s">
        <v>2796</v>
      </c>
      <c r="H3189" t="s">
        <v>1811</v>
      </c>
      <c r="I3189" t="s">
        <v>1812</v>
      </c>
      <c r="J3189" t="s">
        <v>1813</v>
      </c>
      <c r="K3189" t="s">
        <v>45</v>
      </c>
      <c r="L3189" t="s">
        <v>46</v>
      </c>
      <c r="M3189" t="s">
        <v>873</v>
      </c>
      <c r="N3189" t="s">
        <v>873</v>
      </c>
      <c r="O3189" t="s">
        <v>874</v>
      </c>
      <c r="P3189" t="s">
        <v>1116</v>
      </c>
      <c r="Q3189" t="s">
        <v>1934</v>
      </c>
      <c r="R3189" t="s">
        <v>1814</v>
      </c>
      <c r="S3189">
        <v>2744272.7272727275</v>
      </c>
    </row>
    <row r="3190" spans="1:19" x14ac:dyDescent="0.35">
      <c r="A3190">
        <v>2026</v>
      </c>
      <c r="B3190" t="s">
        <v>21</v>
      </c>
      <c r="C3190">
        <v>10</v>
      </c>
      <c r="D3190" t="s">
        <v>22</v>
      </c>
      <c r="E3190" t="s">
        <v>23</v>
      </c>
      <c r="F3190" t="s">
        <v>2796</v>
      </c>
      <c r="G3190" t="s">
        <v>2796</v>
      </c>
      <c r="H3190" t="s">
        <v>704</v>
      </c>
      <c r="I3190" t="s">
        <v>861</v>
      </c>
      <c r="J3190" t="s">
        <v>862</v>
      </c>
      <c r="K3190" t="s">
        <v>45</v>
      </c>
      <c r="L3190" t="s">
        <v>46</v>
      </c>
      <c r="M3190" t="s">
        <v>873</v>
      </c>
      <c r="N3190" t="s">
        <v>873</v>
      </c>
      <c r="O3190" t="s">
        <v>874</v>
      </c>
      <c r="P3190" t="s">
        <v>1116</v>
      </c>
      <c r="Q3190" t="s">
        <v>1934</v>
      </c>
      <c r="R3190" t="s">
        <v>707</v>
      </c>
      <c r="S3190">
        <v>343034.09090909094</v>
      </c>
    </row>
    <row r="3191" spans="1:19" x14ac:dyDescent="0.35">
      <c r="A3191">
        <v>2026</v>
      </c>
      <c r="B3191" t="s">
        <v>21</v>
      </c>
      <c r="C3191">
        <v>10</v>
      </c>
      <c r="D3191" t="s">
        <v>22</v>
      </c>
      <c r="E3191" t="s">
        <v>23</v>
      </c>
      <c r="F3191" t="s">
        <v>2796</v>
      </c>
      <c r="G3191" t="s">
        <v>2796</v>
      </c>
      <c r="H3191" t="s">
        <v>704</v>
      </c>
      <c r="I3191" t="s">
        <v>729</v>
      </c>
      <c r="J3191" t="s">
        <v>730</v>
      </c>
      <c r="K3191" t="s">
        <v>45</v>
      </c>
      <c r="L3191" t="s">
        <v>46</v>
      </c>
      <c r="M3191" t="s">
        <v>873</v>
      </c>
      <c r="N3191" t="s">
        <v>873</v>
      </c>
      <c r="O3191" t="s">
        <v>874</v>
      </c>
      <c r="P3191" t="s">
        <v>1116</v>
      </c>
      <c r="Q3191" t="s">
        <v>1934</v>
      </c>
      <c r="R3191" t="s">
        <v>707</v>
      </c>
      <c r="S3191">
        <v>323976.6382575758</v>
      </c>
    </row>
    <row r="3192" spans="1:19" x14ac:dyDescent="0.35">
      <c r="A3192">
        <v>2026</v>
      </c>
      <c r="B3192" t="s">
        <v>21</v>
      </c>
      <c r="C3192">
        <v>10</v>
      </c>
      <c r="D3192" t="s">
        <v>22</v>
      </c>
      <c r="E3192" t="s">
        <v>23</v>
      </c>
      <c r="F3192" t="s">
        <v>2796</v>
      </c>
      <c r="G3192" t="s">
        <v>2796</v>
      </c>
      <c r="H3192" t="s">
        <v>704</v>
      </c>
      <c r="I3192" t="s">
        <v>742</v>
      </c>
      <c r="J3192" t="s">
        <v>743</v>
      </c>
      <c r="K3192" t="s">
        <v>45</v>
      </c>
      <c r="L3192" t="s">
        <v>46</v>
      </c>
      <c r="M3192" t="s">
        <v>873</v>
      </c>
      <c r="N3192" t="s">
        <v>873</v>
      </c>
      <c r="O3192" t="s">
        <v>874</v>
      </c>
      <c r="P3192" t="s">
        <v>1116</v>
      </c>
      <c r="Q3192" t="s">
        <v>1934</v>
      </c>
      <c r="R3192" t="s">
        <v>707</v>
      </c>
      <c r="S3192">
        <v>343034.09090909094</v>
      </c>
    </row>
    <row r="3193" spans="1:19" x14ac:dyDescent="0.35">
      <c r="A3193">
        <v>2026</v>
      </c>
      <c r="B3193" t="s">
        <v>21</v>
      </c>
      <c r="C3193">
        <v>10</v>
      </c>
      <c r="D3193" t="s">
        <v>22</v>
      </c>
      <c r="E3193" t="s">
        <v>23</v>
      </c>
      <c r="F3193" t="s">
        <v>2796</v>
      </c>
      <c r="G3193" t="s">
        <v>2796</v>
      </c>
      <c r="H3193" t="s">
        <v>704</v>
      </c>
      <c r="I3193" t="s">
        <v>745</v>
      </c>
      <c r="J3193" t="s">
        <v>746</v>
      </c>
      <c r="K3193" t="s">
        <v>45</v>
      </c>
      <c r="L3193" t="s">
        <v>46</v>
      </c>
      <c r="M3193" t="s">
        <v>873</v>
      </c>
      <c r="N3193" t="s">
        <v>873</v>
      </c>
      <c r="O3193" t="s">
        <v>874</v>
      </c>
      <c r="P3193" t="s">
        <v>1116</v>
      </c>
      <c r="Q3193" t="s">
        <v>1934</v>
      </c>
      <c r="R3193" t="s">
        <v>707</v>
      </c>
      <c r="S3193">
        <v>343034.09090909094</v>
      </c>
    </row>
    <row r="3194" spans="1:19" x14ac:dyDescent="0.35">
      <c r="A3194">
        <v>2026</v>
      </c>
      <c r="B3194" t="s">
        <v>21</v>
      </c>
      <c r="C3194">
        <v>10</v>
      </c>
      <c r="D3194" t="s">
        <v>22</v>
      </c>
      <c r="E3194" t="s">
        <v>23</v>
      </c>
      <c r="F3194" t="s">
        <v>2796</v>
      </c>
      <c r="G3194" t="s">
        <v>2796</v>
      </c>
      <c r="H3194" t="s">
        <v>704</v>
      </c>
      <c r="I3194" t="s">
        <v>751</v>
      </c>
      <c r="J3194" t="s">
        <v>752</v>
      </c>
      <c r="K3194" t="s">
        <v>45</v>
      </c>
      <c r="L3194" t="s">
        <v>46</v>
      </c>
      <c r="M3194" t="s">
        <v>873</v>
      </c>
      <c r="N3194" t="s">
        <v>873</v>
      </c>
      <c r="O3194" t="s">
        <v>874</v>
      </c>
      <c r="P3194" t="s">
        <v>1116</v>
      </c>
      <c r="Q3194" t="s">
        <v>1934</v>
      </c>
      <c r="R3194" t="s">
        <v>707</v>
      </c>
      <c r="S3194">
        <v>686068.18181818188</v>
      </c>
    </row>
    <row r="3195" spans="1:19" x14ac:dyDescent="0.35">
      <c r="A3195">
        <v>2026</v>
      </c>
      <c r="B3195" t="s">
        <v>21</v>
      </c>
      <c r="C3195">
        <v>10</v>
      </c>
      <c r="D3195" t="s">
        <v>22</v>
      </c>
      <c r="E3195" t="s">
        <v>23</v>
      </c>
      <c r="F3195" t="s">
        <v>2796</v>
      </c>
      <c r="G3195" t="s">
        <v>2796</v>
      </c>
      <c r="H3195" t="s">
        <v>704</v>
      </c>
      <c r="I3195" t="s">
        <v>747</v>
      </c>
      <c r="J3195" t="s">
        <v>748</v>
      </c>
      <c r="K3195" t="s">
        <v>45</v>
      </c>
      <c r="L3195" t="s">
        <v>46</v>
      </c>
      <c r="M3195" t="s">
        <v>873</v>
      </c>
      <c r="N3195" t="s">
        <v>873</v>
      </c>
      <c r="O3195" t="s">
        <v>874</v>
      </c>
      <c r="P3195" t="s">
        <v>1116</v>
      </c>
      <c r="Q3195" t="s">
        <v>1934</v>
      </c>
      <c r="R3195" t="s">
        <v>707</v>
      </c>
      <c r="S3195">
        <v>343034.09090909094</v>
      </c>
    </row>
    <row r="3196" spans="1:19" x14ac:dyDescent="0.35">
      <c r="A3196">
        <v>2026</v>
      </c>
      <c r="B3196" t="s">
        <v>21</v>
      </c>
      <c r="C3196">
        <v>10</v>
      </c>
      <c r="D3196" t="s">
        <v>22</v>
      </c>
      <c r="E3196" t="s">
        <v>23</v>
      </c>
      <c r="F3196" t="s">
        <v>2796</v>
      </c>
      <c r="G3196" t="s">
        <v>2796</v>
      </c>
      <c r="H3196" t="s">
        <v>704</v>
      </c>
      <c r="I3196" t="s">
        <v>708</v>
      </c>
      <c r="J3196" t="s">
        <v>709</v>
      </c>
      <c r="K3196" t="s">
        <v>45</v>
      </c>
      <c r="L3196" t="s">
        <v>46</v>
      </c>
      <c r="M3196" t="s">
        <v>873</v>
      </c>
      <c r="N3196" t="s">
        <v>873</v>
      </c>
      <c r="O3196" t="s">
        <v>874</v>
      </c>
      <c r="P3196" t="s">
        <v>1116</v>
      </c>
      <c r="Q3196" t="s">
        <v>1934</v>
      </c>
      <c r="R3196" t="s">
        <v>707</v>
      </c>
      <c r="S3196">
        <v>686068.18181818188</v>
      </c>
    </row>
    <row r="3197" spans="1:19" x14ac:dyDescent="0.35">
      <c r="A3197">
        <v>2026</v>
      </c>
      <c r="B3197" t="s">
        <v>21</v>
      </c>
      <c r="C3197">
        <v>10</v>
      </c>
      <c r="D3197" t="s">
        <v>22</v>
      </c>
      <c r="E3197" t="s">
        <v>23</v>
      </c>
      <c r="F3197" t="s">
        <v>2796</v>
      </c>
      <c r="G3197" t="s">
        <v>2796</v>
      </c>
      <c r="H3197" t="s">
        <v>704</v>
      </c>
      <c r="I3197" t="s">
        <v>867</v>
      </c>
      <c r="J3197" t="s">
        <v>868</v>
      </c>
      <c r="K3197" t="s">
        <v>45</v>
      </c>
      <c r="L3197" t="s">
        <v>46</v>
      </c>
      <c r="M3197" t="s">
        <v>873</v>
      </c>
      <c r="N3197" t="s">
        <v>873</v>
      </c>
      <c r="O3197" t="s">
        <v>874</v>
      </c>
      <c r="P3197" t="s">
        <v>1116</v>
      </c>
      <c r="Q3197" t="s">
        <v>1934</v>
      </c>
      <c r="R3197" t="s">
        <v>707</v>
      </c>
      <c r="S3197">
        <v>686068.18181818188</v>
      </c>
    </row>
    <row r="3198" spans="1:19" x14ac:dyDescent="0.35">
      <c r="A3198">
        <v>2026</v>
      </c>
      <c r="B3198" t="s">
        <v>21</v>
      </c>
      <c r="C3198">
        <v>10</v>
      </c>
      <c r="D3198" t="s">
        <v>22</v>
      </c>
      <c r="E3198" t="s">
        <v>23</v>
      </c>
      <c r="F3198" t="s">
        <v>2796</v>
      </c>
      <c r="G3198" t="s">
        <v>2796</v>
      </c>
      <c r="H3198" t="s">
        <v>704</v>
      </c>
      <c r="I3198" t="s">
        <v>710</v>
      </c>
      <c r="J3198" t="s">
        <v>711</v>
      </c>
      <c r="K3198" t="s">
        <v>45</v>
      </c>
      <c r="L3198" t="s">
        <v>46</v>
      </c>
      <c r="M3198" t="s">
        <v>873</v>
      </c>
      <c r="N3198" t="s">
        <v>873</v>
      </c>
      <c r="O3198" t="s">
        <v>874</v>
      </c>
      <c r="P3198" t="s">
        <v>1116</v>
      </c>
      <c r="Q3198" t="s">
        <v>1934</v>
      </c>
      <c r="R3198" t="s">
        <v>707</v>
      </c>
      <c r="S3198">
        <v>1372136.3636363638</v>
      </c>
    </row>
    <row r="3199" spans="1:19" x14ac:dyDescent="0.35">
      <c r="A3199">
        <v>2026</v>
      </c>
      <c r="B3199" t="s">
        <v>21</v>
      </c>
      <c r="C3199">
        <v>10</v>
      </c>
      <c r="D3199" t="s">
        <v>22</v>
      </c>
      <c r="E3199" t="s">
        <v>23</v>
      </c>
      <c r="F3199" t="s">
        <v>2797</v>
      </c>
      <c r="G3199" t="s">
        <v>2797</v>
      </c>
      <c r="H3199" t="s">
        <v>48</v>
      </c>
      <c r="I3199" t="s">
        <v>1977</v>
      </c>
      <c r="J3199" t="s">
        <v>1978</v>
      </c>
      <c r="K3199" t="s">
        <v>51</v>
      </c>
      <c r="L3199" t="s">
        <v>52</v>
      </c>
      <c r="M3199" t="s">
        <v>731</v>
      </c>
      <c r="N3199" t="s">
        <v>732</v>
      </c>
      <c r="O3199" t="s">
        <v>2137</v>
      </c>
      <c r="P3199" t="s">
        <v>2143</v>
      </c>
      <c r="Q3199" t="s">
        <v>2143</v>
      </c>
      <c r="R3199" t="s">
        <v>53</v>
      </c>
      <c r="S3199">
        <v>71706.439393939392</v>
      </c>
    </row>
    <row r="3200" spans="1:19" x14ac:dyDescent="0.35">
      <c r="A3200">
        <v>2026</v>
      </c>
      <c r="B3200" t="s">
        <v>21</v>
      </c>
      <c r="C3200">
        <v>10</v>
      </c>
      <c r="D3200" t="s">
        <v>22</v>
      </c>
      <c r="E3200" t="s">
        <v>23</v>
      </c>
      <c r="F3200" t="s">
        <v>2797</v>
      </c>
      <c r="G3200" t="s">
        <v>2797</v>
      </c>
      <c r="H3200" t="s">
        <v>48</v>
      </c>
      <c r="I3200" t="s">
        <v>1205</v>
      </c>
      <c r="J3200" t="s">
        <v>1206</v>
      </c>
      <c r="K3200" t="s">
        <v>51</v>
      </c>
      <c r="L3200" t="s">
        <v>52</v>
      </c>
      <c r="M3200" t="s">
        <v>731</v>
      </c>
      <c r="N3200" t="s">
        <v>732</v>
      </c>
      <c r="O3200" t="s">
        <v>2137</v>
      </c>
      <c r="P3200" t="s">
        <v>2143</v>
      </c>
      <c r="Q3200" t="s">
        <v>2143</v>
      </c>
      <c r="R3200" t="s">
        <v>53</v>
      </c>
      <c r="S3200">
        <v>71706.439393939392</v>
      </c>
    </row>
    <row r="3201" spans="1:19" x14ac:dyDescent="0.35">
      <c r="A3201">
        <v>2026</v>
      </c>
      <c r="B3201" t="s">
        <v>21</v>
      </c>
      <c r="C3201">
        <v>10</v>
      </c>
      <c r="D3201" t="s">
        <v>22</v>
      </c>
      <c r="E3201" t="s">
        <v>23</v>
      </c>
      <c r="F3201" t="s">
        <v>2797</v>
      </c>
      <c r="G3201" t="s">
        <v>2797</v>
      </c>
      <c r="H3201" t="s">
        <v>48</v>
      </c>
      <c r="I3201" t="s">
        <v>2798</v>
      </c>
      <c r="J3201" t="s">
        <v>2799</v>
      </c>
      <c r="K3201" t="s">
        <v>51</v>
      </c>
      <c r="L3201" t="s">
        <v>52</v>
      </c>
      <c r="M3201" t="s">
        <v>731</v>
      </c>
      <c r="N3201" t="s">
        <v>732</v>
      </c>
      <c r="O3201" t="s">
        <v>2137</v>
      </c>
      <c r="P3201" t="s">
        <v>2143</v>
      </c>
      <c r="Q3201" t="s">
        <v>2143</v>
      </c>
      <c r="R3201" t="s">
        <v>53</v>
      </c>
      <c r="S3201">
        <v>71706.439393939392</v>
      </c>
    </row>
    <row r="3202" spans="1:19" x14ac:dyDescent="0.35">
      <c r="A3202">
        <v>2026</v>
      </c>
      <c r="B3202" t="s">
        <v>21</v>
      </c>
      <c r="C3202">
        <v>10</v>
      </c>
      <c r="D3202" t="s">
        <v>22</v>
      </c>
      <c r="E3202" t="s">
        <v>23</v>
      </c>
      <c r="F3202" t="s">
        <v>2800</v>
      </c>
      <c r="G3202" t="s">
        <v>2800</v>
      </c>
      <c r="H3202" t="s">
        <v>48</v>
      </c>
      <c r="I3202" t="s">
        <v>792</v>
      </c>
      <c r="J3202" t="s">
        <v>793</v>
      </c>
      <c r="K3202" t="s">
        <v>70</v>
      </c>
      <c r="L3202" t="s">
        <v>71</v>
      </c>
      <c r="M3202" t="s">
        <v>30</v>
      </c>
      <c r="N3202" t="s">
        <v>2347</v>
      </c>
      <c r="O3202" t="s">
        <v>2348</v>
      </c>
      <c r="P3202" t="s">
        <v>2349</v>
      </c>
      <c r="Q3202" t="s">
        <v>2349</v>
      </c>
      <c r="R3202" t="s">
        <v>53</v>
      </c>
      <c r="S3202">
        <v>20372.083333333332</v>
      </c>
    </row>
    <row r="3203" spans="1:19" x14ac:dyDescent="0.35">
      <c r="A3203">
        <v>2026</v>
      </c>
      <c r="B3203" t="s">
        <v>21</v>
      </c>
      <c r="C3203">
        <v>10</v>
      </c>
      <c r="D3203" t="s">
        <v>22</v>
      </c>
      <c r="E3203" t="s">
        <v>23</v>
      </c>
      <c r="F3203" t="s">
        <v>2800</v>
      </c>
      <c r="G3203" t="s">
        <v>2800</v>
      </c>
      <c r="H3203" t="s">
        <v>48</v>
      </c>
      <c r="I3203" t="s">
        <v>994</v>
      </c>
      <c r="J3203" t="s">
        <v>995</v>
      </c>
      <c r="K3203" t="s">
        <v>51</v>
      </c>
      <c r="L3203" t="s">
        <v>52</v>
      </c>
      <c r="M3203" t="s">
        <v>30</v>
      </c>
      <c r="N3203" t="s">
        <v>2347</v>
      </c>
      <c r="O3203" t="s">
        <v>2348</v>
      </c>
      <c r="P3203" t="s">
        <v>2349</v>
      </c>
      <c r="Q3203" t="s">
        <v>2349</v>
      </c>
      <c r="R3203" t="s">
        <v>53</v>
      </c>
      <c r="S3203">
        <v>20372.083333333332</v>
      </c>
    </row>
    <row r="3204" spans="1:19" x14ac:dyDescent="0.35">
      <c r="A3204">
        <v>2026</v>
      </c>
      <c r="B3204" t="s">
        <v>21</v>
      </c>
      <c r="C3204">
        <v>10</v>
      </c>
      <c r="D3204" t="s">
        <v>22</v>
      </c>
      <c r="E3204" t="s">
        <v>23</v>
      </c>
      <c r="F3204" t="s">
        <v>2800</v>
      </c>
      <c r="G3204" t="s">
        <v>2800</v>
      </c>
      <c r="H3204" t="s">
        <v>48</v>
      </c>
      <c r="I3204" t="s">
        <v>2350</v>
      </c>
      <c r="J3204" t="s">
        <v>2351</v>
      </c>
      <c r="K3204" t="s">
        <v>51</v>
      </c>
      <c r="L3204" t="s">
        <v>52</v>
      </c>
      <c r="M3204" t="s">
        <v>30</v>
      </c>
      <c r="N3204" t="s">
        <v>2347</v>
      </c>
      <c r="O3204" t="s">
        <v>2348</v>
      </c>
      <c r="P3204" t="s">
        <v>2349</v>
      </c>
      <c r="Q3204" t="s">
        <v>2349</v>
      </c>
      <c r="R3204" t="s">
        <v>53</v>
      </c>
      <c r="S3204">
        <v>20372.083333333332</v>
      </c>
    </row>
    <row r="3205" spans="1:19" x14ac:dyDescent="0.35">
      <c r="A3205">
        <v>2026</v>
      </c>
      <c r="B3205" t="s">
        <v>21</v>
      </c>
      <c r="C3205">
        <v>10</v>
      </c>
      <c r="D3205" t="s">
        <v>22</v>
      </c>
      <c r="E3205" t="s">
        <v>23</v>
      </c>
      <c r="F3205" t="s">
        <v>2800</v>
      </c>
      <c r="G3205" t="s">
        <v>2800</v>
      </c>
      <c r="H3205" t="s">
        <v>48</v>
      </c>
      <c r="I3205" t="s">
        <v>1024</v>
      </c>
      <c r="J3205" t="s">
        <v>1025</v>
      </c>
      <c r="K3205" t="s">
        <v>51</v>
      </c>
      <c r="L3205" t="s">
        <v>52</v>
      </c>
      <c r="M3205" t="s">
        <v>30</v>
      </c>
      <c r="N3205" t="s">
        <v>2347</v>
      </c>
      <c r="O3205" t="s">
        <v>2348</v>
      </c>
      <c r="P3205" t="s">
        <v>2349</v>
      </c>
      <c r="Q3205" t="s">
        <v>2349</v>
      </c>
      <c r="R3205" t="s">
        <v>53</v>
      </c>
      <c r="S3205">
        <v>20372.083333333332</v>
      </c>
    </row>
    <row r="3206" spans="1:19" x14ac:dyDescent="0.35">
      <c r="A3206">
        <v>2026</v>
      </c>
      <c r="B3206" t="s">
        <v>21</v>
      </c>
      <c r="C3206">
        <v>10</v>
      </c>
      <c r="D3206" t="s">
        <v>22</v>
      </c>
      <c r="E3206" t="s">
        <v>23</v>
      </c>
      <c r="F3206" t="s">
        <v>2800</v>
      </c>
      <c r="G3206" t="s">
        <v>2800</v>
      </c>
      <c r="H3206" t="s">
        <v>48</v>
      </c>
      <c r="I3206" t="s">
        <v>820</v>
      </c>
      <c r="J3206" t="s">
        <v>821</v>
      </c>
      <c r="K3206" t="s">
        <v>51</v>
      </c>
      <c r="L3206" t="s">
        <v>52</v>
      </c>
      <c r="M3206" t="s">
        <v>30</v>
      </c>
      <c r="N3206" t="s">
        <v>2347</v>
      </c>
      <c r="O3206" t="s">
        <v>2348</v>
      </c>
      <c r="P3206" t="s">
        <v>2349</v>
      </c>
      <c r="Q3206" t="s">
        <v>2349</v>
      </c>
      <c r="R3206" t="s">
        <v>53</v>
      </c>
      <c r="S3206">
        <v>20372.083333333332</v>
      </c>
    </row>
    <row r="3207" spans="1:19" x14ac:dyDescent="0.35">
      <c r="A3207">
        <v>2026</v>
      </c>
      <c r="B3207" t="s">
        <v>21</v>
      </c>
      <c r="C3207">
        <v>10</v>
      </c>
      <c r="D3207" t="s">
        <v>22</v>
      </c>
      <c r="E3207" t="s">
        <v>23</v>
      </c>
      <c r="F3207" t="s">
        <v>2800</v>
      </c>
      <c r="G3207" t="s">
        <v>2800</v>
      </c>
      <c r="H3207" t="s">
        <v>48</v>
      </c>
      <c r="I3207" t="s">
        <v>1026</v>
      </c>
      <c r="J3207" t="s">
        <v>809</v>
      </c>
      <c r="K3207" t="s">
        <v>51</v>
      </c>
      <c r="L3207" t="s">
        <v>52</v>
      </c>
      <c r="M3207" t="s">
        <v>30</v>
      </c>
      <c r="N3207" t="s">
        <v>2347</v>
      </c>
      <c r="O3207" t="s">
        <v>2348</v>
      </c>
      <c r="P3207" t="s">
        <v>2349</v>
      </c>
      <c r="Q3207" t="s">
        <v>2349</v>
      </c>
      <c r="R3207" t="s">
        <v>53</v>
      </c>
      <c r="S3207">
        <v>20372.083333333332</v>
      </c>
    </row>
    <row r="3208" spans="1:19" x14ac:dyDescent="0.35">
      <c r="A3208">
        <v>2026</v>
      </c>
      <c r="B3208" t="s">
        <v>21</v>
      </c>
      <c r="C3208">
        <v>10</v>
      </c>
      <c r="D3208" t="s">
        <v>22</v>
      </c>
      <c r="E3208" t="s">
        <v>23</v>
      </c>
      <c r="F3208" t="s">
        <v>2800</v>
      </c>
      <c r="G3208" t="s">
        <v>2800</v>
      </c>
      <c r="H3208" t="s">
        <v>48</v>
      </c>
      <c r="I3208" t="s">
        <v>1029</v>
      </c>
      <c r="J3208" t="s">
        <v>1030</v>
      </c>
      <c r="K3208" t="s">
        <v>51</v>
      </c>
      <c r="L3208" t="s">
        <v>52</v>
      </c>
      <c r="M3208" t="s">
        <v>30</v>
      </c>
      <c r="N3208" t="s">
        <v>2347</v>
      </c>
      <c r="O3208" t="s">
        <v>2348</v>
      </c>
      <c r="P3208" t="s">
        <v>2349</v>
      </c>
      <c r="Q3208" t="s">
        <v>2349</v>
      </c>
      <c r="R3208" t="s">
        <v>53</v>
      </c>
      <c r="S3208">
        <v>20372.083333333332</v>
      </c>
    </row>
    <row r="3209" spans="1:19" x14ac:dyDescent="0.35">
      <c r="A3209">
        <v>2026</v>
      </c>
      <c r="B3209" t="s">
        <v>21</v>
      </c>
      <c r="C3209">
        <v>10</v>
      </c>
      <c r="D3209" t="s">
        <v>22</v>
      </c>
      <c r="E3209" t="s">
        <v>23</v>
      </c>
      <c r="F3209" t="s">
        <v>2800</v>
      </c>
      <c r="G3209" t="s">
        <v>2800</v>
      </c>
      <c r="H3209" t="s">
        <v>48</v>
      </c>
      <c r="I3209" t="s">
        <v>1031</v>
      </c>
      <c r="J3209" t="s">
        <v>1032</v>
      </c>
      <c r="K3209" t="s">
        <v>51</v>
      </c>
      <c r="L3209" t="s">
        <v>52</v>
      </c>
      <c r="M3209" t="s">
        <v>30</v>
      </c>
      <c r="N3209" t="s">
        <v>2347</v>
      </c>
      <c r="O3209" t="s">
        <v>2348</v>
      </c>
      <c r="P3209" t="s">
        <v>2349</v>
      </c>
      <c r="Q3209" t="s">
        <v>2349</v>
      </c>
      <c r="R3209" t="s">
        <v>53</v>
      </c>
      <c r="S3209">
        <v>20372.083333333332</v>
      </c>
    </row>
    <row r="3210" spans="1:19" x14ac:dyDescent="0.35">
      <c r="A3210">
        <v>2026</v>
      </c>
      <c r="B3210" t="s">
        <v>21</v>
      </c>
      <c r="C3210">
        <v>10</v>
      </c>
      <c r="D3210" t="s">
        <v>22</v>
      </c>
      <c r="E3210" t="s">
        <v>23</v>
      </c>
      <c r="F3210" t="s">
        <v>2800</v>
      </c>
      <c r="G3210" t="s">
        <v>2800</v>
      </c>
      <c r="H3210" t="s">
        <v>48</v>
      </c>
      <c r="I3210" t="s">
        <v>1045</v>
      </c>
      <c r="J3210" t="s">
        <v>1046</v>
      </c>
      <c r="K3210" t="s">
        <v>51</v>
      </c>
      <c r="L3210" t="s">
        <v>52</v>
      </c>
      <c r="M3210" t="s">
        <v>30</v>
      </c>
      <c r="N3210" t="s">
        <v>2347</v>
      </c>
      <c r="O3210" t="s">
        <v>2348</v>
      </c>
      <c r="P3210" t="s">
        <v>2349</v>
      </c>
      <c r="Q3210" t="s">
        <v>2349</v>
      </c>
      <c r="R3210" t="s">
        <v>53</v>
      </c>
      <c r="S3210">
        <v>20372.083333333332</v>
      </c>
    </row>
    <row r="3211" spans="1:19" x14ac:dyDescent="0.35">
      <c r="A3211">
        <v>2026</v>
      </c>
      <c r="B3211" t="s">
        <v>21</v>
      </c>
      <c r="C3211">
        <v>10</v>
      </c>
      <c r="D3211" t="s">
        <v>22</v>
      </c>
      <c r="E3211" t="s">
        <v>23</v>
      </c>
      <c r="F3211" t="s">
        <v>2800</v>
      </c>
      <c r="G3211" t="s">
        <v>2800</v>
      </c>
      <c r="H3211" t="s">
        <v>48</v>
      </c>
      <c r="I3211" t="s">
        <v>1047</v>
      </c>
      <c r="J3211" t="s">
        <v>1048</v>
      </c>
      <c r="K3211" t="s">
        <v>51</v>
      </c>
      <c r="L3211" t="s">
        <v>52</v>
      </c>
      <c r="M3211" t="s">
        <v>30</v>
      </c>
      <c r="N3211" t="s">
        <v>2347</v>
      </c>
      <c r="O3211" t="s">
        <v>2348</v>
      </c>
      <c r="P3211" t="s">
        <v>2349</v>
      </c>
      <c r="Q3211" t="s">
        <v>2349</v>
      </c>
      <c r="R3211" t="s">
        <v>53</v>
      </c>
      <c r="S3211">
        <v>20372.083333333332</v>
      </c>
    </row>
    <row r="3212" spans="1:19" x14ac:dyDescent="0.35">
      <c r="A3212">
        <v>2026</v>
      </c>
      <c r="B3212" t="s">
        <v>21</v>
      </c>
      <c r="C3212">
        <v>10</v>
      </c>
      <c r="D3212" t="s">
        <v>22</v>
      </c>
      <c r="E3212" t="s">
        <v>23</v>
      </c>
      <c r="F3212" t="s">
        <v>2800</v>
      </c>
      <c r="G3212" t="s">
        <v>2800</v>
      </c>
      <c r="H3212" t="s">
        <v>186</v>
      </c>
      <c r="I3212" t="s">
        <v>830</v>
      </c>
      <c r="J3212" t="s">
        <v>831</v>
      </c>
      <c r="K3212" t="s">
        <v>70</v>
      </c>
      <c r="L3212" t="s">
        <v>71</v>
      </c>
      <c r="M3212" t="s">
        <v>30</v>
      </c>
      <c r="N3212" t="s">
        <v>2347</v>
      </c>
      <c r="O3212" t="s">
        <v>2348</v>
      </c>
      <c r="P3212" t="s">
        <v>2349</v>
      </c>
      <c r="Q3212" t="s">
        <v>2349</v>
      </c>
      <c r="R3212" t="s">
        <v>53</v>
      </c>
      <c r="S3212">
        <v>10186.041666666666</v>
      </c>
    </row>
    <row r="3213" spans="1:19" x14ac:dyDescent="0.35">
      <c r="A3213">
        <v>2026</v>
      </c>
      <c r="B3213" t="s">
        <v>21</v>
      </c>
      <c r="C3213">
        <v>10</v>
      </c>
      <c r="D3213" t="s">
        <v>22</v>
      </c>
      <c r="E3213" t="s">
        <v>23</v>
      </c>
      <c r="F3213" t="s">
        <v>2800</v>
      </c>
      <c r="G3213" t="s">
        <v>2800</v>
      </c>
      <c r="H3213" t="s">
        <v>186</v>
      </c>
      <c r="I3213" t="s">
        <v>832</v>
      </c>
      <c r="J3213" t="s">
        <v>833</v>
      </c>
      <c r="K3213" t="s">
        <v>70</v>
      </c>
      <c r="L3213" t="s">
        <v>71</v>
      </c>
      <c r="M3213" t="s">
        <v>30</v>
      </c>
      <c r="N3213" t="s">
        <v>2347</v>
      </c>
      <c r="O3213" t="s">
        <v>2348</v>
      </c>
      <c r="P3213" t="s">
        <v>2349</v>
      </c>
      <c r="Q3213" t="s">
        <v>2349</v>
      </c>
      <c r="R3213" t="s">
        <v>53</v>
      </c>
      <c r="S3213">
        <v>10186.041666666666</v>
      </c>
    </row>
    <row r="3214" spans="1:19" x14ac:dyDescent="0.35">
      <c r="A3214">
        <v>2026</v>
      </c>
      <c r="B3214" t="s">
        <v>21</v>
      </c>
      <c r="C3214">
        <v>10</v>
      </c>
      <c r="D3214" t="s">
        <v>22</v>
      </c>
      <c r="E3214" t="s">
        <v>23</v>
      </c>
      <c r="F3214" t="s">
        <v>2800</v>
      </c>
      <c r="G3214" t="s">
        <v>2800</v>
      </c>
      <c r="H3214" t="s">
        <v>186</v>
      </c>
      <c r="I3214" t="s">
        <v>1057</v>
      </c>
      <c r="J3214" t="s">
        <v>1058</v>
      </c>
      <c r="K3214" t="s">
        <v>70</v>
      </c>
      <c r="L3214" t="s">
        <v>71</v>
      </c>
      <c r="M3214" t="s">
        <v>30</v>
      </c>
      <c r="N3214" t="s">
        <v>2347</v>
      </c>
      <c r="O3214" t="s">
        <v>2348</v>
      </c>
      <c r="P3214" t="s">
        <v>2349</v>
      </c>
      <c r="Q3214" t="s">
        <v>2349</v>
      </c>
      <c r="R3214" t="s">
        <v>53</v>
      </c>
      <c r="S3214">
        <v>20372.083333333332</v>
      </c>
    </row>
    <row r="3215" spans="1:19" x14ac:dyDescent="0.35">
      <c r="A3215">
        <v>2026</v>
      </c>
      <c r="B3215" t="s">
        <v>21</v>
      </c>
      <c r="C3215">
        <v>10</v>
      </c>
      <c r="D3215" t="s">
        <v>22</v>
      </c>
      <c r="E3215" t="s">
        <v>23</v>
      </c>
      <c r="F3215" t="s">
        <v>2800</v>
      </c>
      <c r="G3215" t="s">
        <v>2800</v>
      </c>
      <c r="H3215" t="s">
        <v>186</v>
      </c>
      <c r="I3215" t="s">
        <v>844</v>
      </c>
      <c r="J3215" t="s">
        <v>845</v>
      </c>
      <c r="K3215" t="s">
        <v>70</v>
      </c>
      <c r="L3215" t="s">
        <v>71</v>
      </c>
      <c r="M3215" t="s">
        <v>30</v>
      </c>
      <c r="N3215" t="s">
        <v>2347</v>
      </c>
      <c r="O3215" t="s">
        <v>2348</v>
      </c>
      <c r="P3215" t="s">
        <v>2349</v>
      </c>
      <c r="Q3215" t="s">
        <v>2349</v>
      </c>
      <c r="R3215" t="s">
        <v>53</v>
      </c>
      <c r="S3215">
        <v>10186.041666666666</v>
      </c>
    </row>
    <row r="3216" spans="1:19" x14ac:dyDescent="0.35">
      <c r="A3216">
        <v>2026</v>
      </c>
      <c r="B3216" t="s">
        <v>21</v>
      </c>
      <c r="C3216">
        <v>10</v>
      </c>
      <c r="D3216" t="s">
        <v>22</v>
      </c>
      <c r="E3216" t="s">
        <v>23</v>
      </c>
      <c r="F3216" t="s">
        <v>2800</v>
      </c>
      <c r="G3216" t="s">
        <v>2800</v>
      </c>
      <c r="H3216" t="s">
        <v>704</v>
      </c>
      <c r="I3216" t="s">
        <v>916</v>
      </c>
      <c r="J3216" t="s">
        <v>917</v>
      </c>
      <c r="K3216" t="s">
        <v>45</v>
      </c>
      <c r="L3216" t="s">
        <v>46</v>
      </c>
      <c r="M3216" t="s">
        <v>30</v>
      </c>
      <c r="N3216" t="s">
        <v>2347</v>
      </c>
      <c r="O3216" t="s">
        <v>2348</v>
      </c>
      <c r="P3216" t="s">
        <v>2349</v>
      </c>
      <c r="Q3216" t="s">
        <v>2349</v>
      </c>
      <c r="R3216" t="s">
        <v>707</v>
      </c>
      <c r="S3216">
        <v>244464.96212121213</v>
      </c>
    </row>
    <row r="3217" spans="1:19" x14ac:dyDescent="0.35">
      <c r="A3217">
        <v>2026</v>
      </c>
      <c r="B3217" t="s">
        <v>21</v>
      </c>
      <c r="C3217">
        <v>10</v>
      </c>
      <c r="D3217" t="s">
        <v>22</v>
      </c>
      <c r="E3217" t="s">
        <v>23</v>
      </c>
      <c r="F3217" t="s">
        <v>2800</v>
      </c>
      <c r="G3217" t="s">
        <v>2800</v>
      </c>
      <c r="H3217" t="s">
        <v>704</v>
      </c>
      <c r="I3217" t="s">
        <v>729</v>
      </c>
      <c r="J3217" t="s">
        <v>730</v>
      </c>
      <c r="K3217" t="s">
        <v>45</v>
      </c>
      <c r="L3217" t="s">
        <v>46</v>
      </c>
      <c r="M3217" t="s">
        <v>30</v>
      </c>
      <c r="N3217" t="s">
        <v>2347</v>
      </c>
      <c r="O3217" t="s">
        <v>2348</v>
      </c>
      <c r="P3217" t="s">
        <v>2349</v>
      </c>
      <c r="Q3217" t="s">
        <v>2349</v>
      </c>
      <c r="R3217" t="s">
        <v>707</v>
      </c>
      <c r="S3217">
        <v>244464.96212121213</v>
      </c>
    </row>
    <row r="3218" spans="1:19" x14ac:dyDescent="0.35">
      <c r="A3218">
        <v>2026</v>
      </c>
      <c r="B3218" t="s">
        <v>21</v>
      </c>
      <c r="C3218">
        <v>10</v>
      </c>
      <c r="D3218" t="s">
        <v>22</v>
      </c>
      <c r="E3218" t="s">
        <v>23</v>
      </c>
      <c r="F3218" t="s">
        <v>2800</v>
      </c>
      <c r="G3218" t="s">
        <v>2800</v>
      </c>
      <c r="H3218" t="s">
        <v>704</v>
      </c>
      <c r="I3218" t="s">
        <v>705</v>
      </c>
      <c r="J3218" t="s">
        <v>706</v>
      </c>
      <c r="K3218" t="s">
        <v>45</v>
      </c>
      <c r="L3218" t="s">
        <v>46</v>
      </c>
      <c r="M3218" t="s">
        <v>30</v>
      </c>
      <c r="N3218" t="s">
        <v>2347</v>
      </c>
      <c r="O3218" t="s">
        <v>2348</v>
      </c>
      <c r="P3218" t="s">
        <v>2349</v>
      </c>
      <c r="Q3218" t="s">
        <v>2349</v>
      </c>
      <c r="R3218" t="s">
        <v>707</v>
      </c>
      <c r="S3218">
        <v>-61116.240530303032</v>
      </c>
    </row>
    <row r="3219" spans="1:19" x14ac:dyDescent="0.35">
      <c r="A3219">
        <v>2026</v>
      </c>
      <c r="B3219" t="s">
        <v>21</v>
      </c>
      <c r="C3219">
        <v>10</v>
      </c>
      <c r="D3219" t="s">
        <v>22</v>
      </c>
      <c r="E3219" t="s">
        <v>23</v>
      </c>
      <c r="F3219" t="s">
        <v>2800</v>
      </c>
      <c r="G3219" t="s">
        <v>2800</v>
      </c>
      <c r="H3219" t="s">
        <v>704</v>
      </c>
      <c r="I3219" t="s">
        <v>742</v>
      </c>
      <c r="J3219" t="s">
        <v>743</v>
      </c>
      <c r="K3219" t="s">
        <v>45</v>
      </c>
      <c r="L3219" t="s">
        <v>46</v>
      </c>
      <c r="M3219" t="s">
        <v>30</v>
      </c>
      <c r="N3219" t="s">
        <v>2347</v>
      </c>
      <c r="O3219" t="s">
        <v>2348</v>
      </c>
      <c r="P3219" t="s">
        <v>2349</v>
      </c>
      <c r="Q3219" t="s">
        <v>2349</v>
      </c>
      <c r="R3219" t="s">
        <v>707</v>
      </c>
      <c r="S3219">
        <v>244464.96212121213</v>
      </c>
    </row>
    <row r="3220" spans="1:19" x14ac:dyDescent="0.35">
      <c r="A3220">
        <v>2026</v>
      </c>
      <c r="B3220" t="s">
        <v>21</v>
      </c>
      <c r="C3220">
        <v>10</v>
      </c>
      <c r="D3220" t="s">
        <v>22</v>
      </c>
      <c r="E3220" t="s">
        <v>23</v>
      </c>
      <c r="F3220" t="s">
        <v>2800</v>
      </c>
      <c r="G3220" t="s">
        <v>2800</v>
      </c>
      <c r="H3220" t="s">
        <v>704</v>
      </c>
      <c r="I3220" t="s">
        <v>745</v>
      </c>
      <c r="J3220" t="s">
        <v>746</v>
      </c>
      <c r="K3220" t="s">
        <v>45</v>
      </c>
      <c r="L3220" t="s">
        <v>46</v>
      </c>
      <c r="M3220" t="s">
        <v>30</v>
      </c>
      <c r="N3220" t="s">
        <v>2347</v>
      </c>
      <c r="O3220" t="s">
        <v>2348</v>
      </c>
      <c r="P3220" t="s">
        <v>2349</v>
      </c>
      <c r="Q3220" t="s">
        <v>2349</v>
      </c>
      <c r="R3220" t="s">
        <v>707</v>
      </c>
      <c r="S3220">
        <v>488929.92424242425</v>
      </c>
    </row>
    <row r="3221" spans="1:19" x14ac:dyDescent="0.35">
      <c r="A3221">
        <v>2026</v>
      </c>
      <c r="B3221" t="s">
        <v>21</v>
      </c>
      <c r="C3221">
        <v>10</v>
      </c>
      <c r="D3221" t="s">
        <v>22</v>
      </c>
      <c r="E3221" t="s">
        <v>23</v>
      </c>
      <c r="F3221" t="s">
        <v>2800</v>
      </c>
      <c r="G3221" t="s">
        <v>2800</v>
      </c>
      <c r="H3221" t="s">
        <v>704</v>
      </c>
      <c r="I3221" t="s">
        <v>751</v>
      </c>
      <c r="J3221" t="s">
        <v>752</v>
      </c>
      <c r="K3221" t="s">
        <v>45</v>
      </c>
      <c r="L3221" t="s">
        <v>46</v>
      </c>
      <c r="M3221" t="s">
        <v>30</v>
      </c>
      <c r="N3221" t="s">
        <v>2347</v>
      </c>
      <c r="O3221" t="s">
        <v>2348</v>
      </c>
      <c r="P3221" t="s">
        <v>2349</v>
      </c>
      <c r="Q3221" t="s">
        <v>2349</v>
      </c>
      <c r="R3221" t="s">
        <v>707</v>
      </c>
      <c r="S3221">
        <v>244464.96212121213</v>
      </c>
    </row>
    <row r="3222" spans="1:19" x14ac:dyDescent="0.35">
      <c r="A3222">
        <v>2026</v>
      </c>
      <c r="B3222" t="s">
        <v>21</v>
      </c>
      <c r="C3222">
        <v>10</v>
      </c>
      <c r="D3222" t="s">
        <v>22</v>
      </c>
      <c r="E3222" t="s">
        <v>23</v>
      </c>
      <c r="F3222" t="s">
        <v>2800</v>
      </c>
      <c r="G3222" t="s">
        <v>2800</v>
      </c>
      <c r="H3222" t="s">
        <v>704</v>
      </c>
      <c r="I3222" t="s">
        <v>761</v>
      </c>
      <c r="J3222" t="s">
        <v>762</v>
      </c>
      <c r="K3222" t="s">
        <v>45</v>
      </c>
      <c r="L3222" t="s">
        <v>46</v>
      </c>
      <c r="M3222" t="s">
        <v>30</v>
      </c>
      <c r="N3222" t="s">
        <v>2347</v>
      </c>
      <c r="O3222" t="s">
        <v>2348</v>
      </c>
      <c r="P3222" t="s">
        <v>2349</v>
      </c>
      <c r="Q3222" t="s">
        <v>2349</v>
      </c>
      <c r="R3222" t="s">
        <v>707</v>
      </c>
      <c r="S3222">
        <v>488929.92424242425</v>
      </c>
    </row>
    <row r="3223" spans="1:19" x14ac:dyDescent="0.35">
      <c r="A3223">
        <v>2026</v>
      </c>
      <c r="B3223" t="s">
        <v>21</v>
      </c>
      <c r="C3223">
        <v>10</v>
      </c>
      <c r="D3223" t="s">
        <v>22</v>
      </c>
      <c r="E3223" t="s">
        <v>23</v>
      </c>
      <c r="F3223" t="s">
        <v>2800</v>
      </c>
      <c r="G3223" t="s">
        <v>2800</v>
      </c>
      <c r="H3223" t="s">
        <v>704</v>
      </c>
      <c r="I3223" t="s">
        <v>708</v>
      </c>
      <c r="J3223" t="s">
        <v>709</v>
      </c>
      <c r="K3223" t="s">
        <v>45</v>
      </c>
      <c r="L3223" t="s">
        <v>46</v>
      </c>
      <c r="M3223" t="s">
        <v>30</v>
      </c>
      <c r="N3223" t="s">
        <v>2347</v>
      </c>
      <c r="O3223" t="s">
        <v>2348</v>
      </c>
      <c r="P3223" t="s">
        <v>2349</v>
      </c>
      <c r="Q3223" t="s">
        <v>2349</v>
      </c>
      <c r="R3223" t="s">
        <v>707</v>
      </c>
      <c r="S3223">
        <v>733394.88636363635</v>
      </c>
    </row>
    <row r="3224" spans="1:19" x14ac:dyDescent="0.35">
      <c r="A3224">
        <v>2026</v>
      </c>
      <c r="B3224" t="s">
        <v>21</v>
      </c>
      <c r="C3224">
        <v>10</v>
      </c>
      <c r="D3224" t="s">
        <v>22</v>
      </c>
      <c r="E3224" t="s">
        <v>23</v>
      </c>
      <c r="F3224" t="s">
        <v>2800</v>
      </c>
      <c r="G3224" t="s">
        <v>2800</v>
      </c>
      <c r="H3224" t="s">
        <v>704</v>
      </c>
      <c r="I3224" t="s">
        <v>867</v>
      </c>
      <c r="J3224" t="s">
        <v>868</v>
      </c>
      <c r="K3224" t="s">
        <v>45</v>
      </c>
      <c r="L3224" t="s">
        <v>46</v>
      </c>
      <c r="M3224" t="s">
        <v>30</v>
      </c>
      <c r="N3224" t="s">
        <v>2347</v>
      </c>
      <c r="O3224" t="s">
        <v>2348</v>
      </c>
      <c r="P3224" t="s">
        <v>2349</v>
      </c>
      <c r="Q3224" t="s">
        <v>2349</v>
      </c>
      <c r="R3224" t="s">
        <v>707</v>
      </c>
      <c r="S3224">
        <v>488929.92424242425</v>
      </c>
    </row>
    <row r="3225" spans="1:19" x14ac:dyDescent="0.35">
      <c r="A3225">
        <v>2026</v>
      </c>
      <c r="B3225" t="s">
        <v>21</v>
      </c>
      <c r="C3225">
        <v>10</v>
      </c>
      <c r="D3225" t="s">
        <v>22</v>
      </c>
      <c r="E3225" t="s">
        <v>23</v>
      </c>
      <c r="F3225" t="s">
        <v>2800</v>
      </c>
      <c r="G3225" t="s">
        <v>2800</v>
      </c>
      <c r="H3225" t="s">
        <v>704</v>
      </c>
      <c r="I3225" t="s">
        <v>710</v>
      </c>
      <c r="J3225" t="s">
        <v>711</v>
      </c>
      <c r="K3225" t="s">
        <v>45</v>
      </c>
      <c r="L3225" t="s">
        <v>46</v>
      </c>
      <c r="M3225" t="s">
        <v>30</v>
      </c>
      <c r="N3225" t="s">
        <v>2347</v>
      </c>
      <c r="O3225" t="s">
        <v>2348</v>
      </c>
      <c r="P3225" t="s">
        <v>2349</v>
      </c>
      <c r="Q3225" t="s">
        <v>2349</v>
      </c>
      <c r="R3225" t="s">
        <v>707</v>
      </c>
      <c r="S3225">
        <v>733394.88636363635</v>
      </c>
    </row>
    <row r="3226" spans="1:19" x14ac:dyDescent="0.35">
      <c r="A3226">
        <v>2026</v>
      </c>
      <c r="B3226" t="s">
        <v>21</v>
      </c>
      <c r="C3226">
        <v>10</v>
      </c>
      <c r="D3226" t="s">
        <v>22</v>
      </c>
      <c r="E3226" t="s">
        <v>23</v>
      </c>
      <c r="F3226" t="s">
        <v>2801</v>
      </c>
      <c r="G3226" t="s">
        <v>2801</v>
      </c>
      <c r="H3226" t="s">
        <v>48</v>
      </c>
      <c r="I3226" t="s">
        <v>2802</v>
      </c>
      <c r="J3226" t="s">
        <v>2803</v>
      </c>
      <c r="K3226" t="s">
        <v>64</v>
      </c>
      <c r="L3226" t="s">
        <v>65</v>
      </c>
      <c r="M3226" t="s">
        <v>884</v>
      </c>
      <c r="N3226" t="s">
        <v>885</v>
      </c>
      <c r="O3226" t="s">
        <v>2804</v>
      </c>
      <c r="P3226" t="s">
        <v>2805</v>
      </c>
      <c r="Q3226" t="s">
        <v>2806</v>
      </c>
      <c r="R3226" t="s">
        <v>53</v>
      </c>
      <c r="S3226">
        <v>47890.15151515152</v>
      </c>
    </row>
    <row r="3227" spans="1:19" x14ac:dyDescent="0.35">
      <c r="A3227">
        <v>2026</v>
      </c>
      <c r="B3227" t="s">
        <v>21</v>
      </c>
      <c r="C3227">
        <v>10</v>
      </c>
      <c r="D3227" t="s">
        <v>22</v>
      </c>
      <c r="E3227" t="s">
        <v>23</v>
      </c>
      <c r="F3227" t="s">
        <v>2801</v>
      </c>
      <c r="G3227" t="s">
        <v>2801</v>
      </c>
      <c r="H3227" t="s">
        <v>48</v>
      </c>
      <c r="I3227" t="s">
        <v>2807</v>
      </c>
      <c r="J3227" t="s">
        <v>2808</v>
      </c>
      <c r="K3227" t="s">
        <v>64</v>
      </c>
      <c r="L3227" t="s">
        <v>65</v>
      </c>
      <c r="M3227" t="s">
        <v>884</v>
      </c>
      <c r="N3227" t="s">
        <v>885</v>
      </c>
      <c r="O3227" t="s">
        <v>2804</v>
      </c>
      <c r="P3227" t="s">
        <v>2805</v>
      </c>
      <c r="Q3227" t="s">
        <v>2806</v>
      </c>
      <c r="R3227" t="s">
        <v>53</v>
      </c>
      <c r="S3227">
        <v>47890.15151515152</v>
      </c>
    </row>
    <row r="3228" spans="1:19" x14ac:dyDescent="0.35">
      <c r="A3228">
        <v>2026</v>
      </c>
      <c r="B3228" t="s">
        <v>21</v>
      </c>
      <c r="C3228">
        <v>10</v>
      </c>
      <c r="D3228" t="s">
        <v>22</v>
      </c>
      <c r="E3228" t="s">
        <v>23</v>
      </c>
      <c r="F3228" t="s">
        <v>2801</v>
      </c>
      <c r="G3228" t="s">
        <v>2801</v>
      </c>
      <c r="H3228" t="s">
        <v>48</v>
      </c>
      <c r="I3228" t="s">
        <v>786</v>
      </c>
      <c r="J3228" t="s">
        <v>787</v>
      </c>
      <c r="K3228" t="s">
        <v>51</v>
      </c>
      <c r="L3228" t="s">
        <v>52</v>
      </c>
      <c r="M3228" t="s">
        <v>884</v>
      </c>
      <c r="N3228" t="s">
        <v>885</v>
      </c>
      <c r="O3228" t="s">
        <v>2804</v>
      </c>
      <c r="P3228" t="s">
        <v>2805</v>
      </c>
      <c r="Q3228" t="s">
        <v>2806</v>
      </c>
      <c r="R3228" t="s">
        <v>53</v>
      </c>
      <c r="S3228">
        <v>46495.265151515152</v>
      </c>
    </row>
    <row r="3229" spans="1:19" x14ac:dyDescent="0.35">
      <c r="A3229">
        <v>2026</v>
      </c>
      <c r="B3229" t="s">
        <v>21</v>
      </c>
      <c r="C3229">
        <v>10</v>
      </c>
      <c r="D3229" t="s">
        <v>22</v>
      </c>
      <c r="E3229" t="s">
        <v>23</v>
      </c>
      <c r="F3229" t="s">
        <v>2801</v>
      </c>
      <c r="G3229" t="s">
        <v>2801</v>
      </c>
      <c r="H3229" t="s">
        <v>48</v>
      </c>
      <c r="I3229" t="s">
        <v>788</v>
      </c>
      <c r="J3229" t="s">
        <v>789</v>
      </c>
      <c r="K3229" t="s">
        <v>51</v>
      </c>
      <c r="L3229" t="s">
        <v>52</v>
      </c>
      <c r="M3229" t="s">
        <v>884</v>
      </c>
      <c r="N3229" t="s">
        <v>885</v>
      </c>
      <c r="O3229" t="s">
        <v>2804</v>
      </c>
      <c r="P3229" t="s">
        <v>2805</v>
      </c>
      <c r="Q3229" t="s">
        <v>2806</v>
      </c>
      <c r="R3229" t="s">
        <v>53</v>
      </c>
      <c r="S3229">
        <v>46495.265151515152</v>
      </c>
    </row>
    <row r="3230" spans="1:19" x14ac:dyDescent="0.35">
      <c r="A3230">
        <v>2026</v>
      </c>
      <c r="B3230" t="s">
        <v>21</v>
      </c>
      <c r="C3230">
        <v>10</v>
      </c>
      <c r="D3230" t="s">
        <v>22</v>
      </c>
      <c r="E3230" t="s">
        <v>23</v>
      </c>
      <c r="F3230" t="s">
        <v>2801</v>
      </c>
      <c r="G3230" t="s">
        <v>2801</v>
      </c>
      <c r="H3230" t="s">
        <v>48</v>
      </c>
      <c r="I3230" t="s">
        <v>54</v>
      </c>
      <c r="J3230" t="s">
        <v>55</v>
      </c>
      <c r="K3230" t="s">
        <v>51</v>
      </c>
      <c r="L3230" t="s">
        <v>52</v>
      </c>
      <c r="M3230" t="s">
        <v>884</v>
      </c>
      <c r="N3230" t="s">
        <v>885</v>
      </c>
      <c r="O3230" t="s">
        <v>2804</v>
      </c>
      <c r="P3230" t="s">
        <v>2805</v>
      </c>
      <c r="Q3230" t="s">
        <v>2806</v>
      </c>
      <c r="R3230" t="s">
        <v>53</v>
      </c>
      <c r="S3230">
        <v>46495.265151515152</v>
      </c>
    </row>
    <row r="3231" spans="1:19" x14ac:dyDescent="0.35">
      <c r="A3231">
        <v>2026</v>
      </c>
      <c r="B3231" t="s">
        <v>21</v>
      </c>
      <c r="C3231">
        <v>10</v>
      </c>
      <c r="D3231" t="s">
        <v>22</v>
      </c>
      <c r="E3231" t="s">
        <v>23</v>
      </c>
      <c r="F3231" t="s">
        <v>2801</v>
      </c>
      <c r="G3231" t="s">
        <v>2801</v>
      </c>
      <c r="H3231" t="s">
        <v>48</v>
      </c>
      <c r="I3231" t="s">
        <v>56</v>
      </c>
      <c r="J3231" t="s">
        <v>57</v>
      </c>
      <c r="K3231" t="s">
        <v>51</v>
      </c>
      <c r="L3231" t="s">
        <v>52</v>
      </c>
      <c r="M3231" t="s">
        <v>884</v>
      </c>
      <c r="N3231" t="s">
        <v>885</v>
      </c>
      <c r="O3231" t="s">
        <v>2804</v>
      </c>
      <c r="P3231" t="s">
        <v>2805</v>
      </c>
      <c r="Q3231" t="s">
        <v>2806</v>
      </c>
      <c r="R3231" t="s">
        <v>53</v>
      </c>
      <c r="S3231">
        <v>61993.683712121216</v>
      </c>
    </row>
    <row r="3232" spans="1:19" x14ac:dyDescent="0.35">
      <c r="A3232">
        <v>2026</v>
      </c>
      <c r="B3232" t="s">
        <v>21</v>
      </c>
      <c r="C3232">
        <v>10</v>
      </c>
      <c r="D3232" t="s">
        <v>22</v>
      </c>
      <c r="E3232" t="s">
        <v>23</v>
      </c>
      <c r="F3232" t="s">
        <v>2801</v>
      </c>
      <c r="G3232" t="s">
        <v>2801</v>
      </c>
      <c r="H3232" t="s">
        <v>48</v>
      </c>
      <c r="I3232" t="s">
        <v>1952</v>
      </c>
      <c r="J3232" t="s">
        <v>1953</v>
      </c>
      <c r="K3232" t="s">
        <v>64</v>
      </c>
      <c r="L3232" t="s">
        <v>65</v>
      </c>
      <c r="M3232" t="s">
        <v>884</v>
      </c>
      <c r="N3232" t="s">
        <v>885</v>
      </c>
      <c r="O3232" t="s">
        <v>2804</v>
      </c>
      <c r="P3232" t="s">
        <v>2805</v>
      </c>
      <c r="Q3232" t="s">
        <v>2806</v>
      </c>
      <c r="R3232" t="s">
        <v>53</v>
      </c>
      <c r="S3232">
        <v>23945.07575757576</v>
      </c>
    </row>
    <row r="3233" spans="1:19" x14ac:dyDescent="0.35">
      <c r="A3233">
        <v>2026</v>
      </c>
      <c r="B3233" t="s">
        <v>21</v>
      </c>
      <c r="C3233">
        <v>10</v>
      </c>
      <c r="D3233" t="s">
        <v>22</v>
      </c>
      <c r="E3233" t="s">
        <v>23</v>
      </c>
      <c r="F3233" t="s">
        <v>2801</v>
      </c>
      <c r="G3233" t="s">
        <v>2801</v>
      </c>
      <c r="H3233" t="s">
        <v>48</v>
      </c>
      <c r="I3233" t="s">
        <v>1958</v>
      </c>
      <c r="J3233" t="s">
        <v>1959</v>
      </c>
      <c r="K3233" t="s">
        <v>64</v>
      </c>
      <c r="L3233" t="s">
        <v>65</v>
      </c>
      <c r="M3233" t="s">
        <v>884</v>
      </c>
      <c r="N3233" t="s">
        <v>885</v>
      </c>
      <c r="O3233" t="s">
        <v>2804</v>
      </c>
      <c r="P3233" t="s">
        <v>2805</v>
      </c>
      <c r="Q3233" t="s">
        <v>2806</v>
      </c>
      <c r="R3233" t="s">
        <v>53</v>
      </c>
      <c r="S3233">
        <v>47890.15151515152</v>
      </c>
    </row>
    <row r="3234" spans="1:19" x14ac:dyDescent="0.35">
      <c r="A3234">
        <v>2026</v>
      </c>
      <c r="B3234" t="s">
        <v>21</v>
      </c>
      <c r="C3234">
        <v>10</v>
      </c>
      <c r="D3234" t="s">
        <v>22</v>
      </c>
      <c r="E3234" t="s">
        <v>23</v>
      </c>
      <c r="F3234" t="s">
        <v>2801</v>
      </c>
      <c r="G3234" t="s">
        <v>2801</v>
      </c>
      <c r="H3234" t="s">
        <v>48</v>
      </c>
      <c r="I3234" t="s">
        <v>952</v>
      </c>
      <c r="J3234" t="s">
        <v>953</v>
      </c>
      <c r="K3234" t="s">
        <v>64</v>
      </c>
      <c r="L3234" t="s">
        <v>65</v>
      </c>
      <c r="M3234" t="s">
        <v>884</v>
      </c>
      <c r="N3234" t="s">
        <v>885</v>
      </c>
      <c r="O3234" t="s">
        <v>2804</v>
      </c>
      <c r="P3234" t="s">
        <v>2805</v>
      </c>
      <c r="Q3234" t="s">
        <v>2806</v>
      </c>
      <c r="R3234" t="s">
        <v>53</v>
      </c>
      <c r="S3234">
        <v>47890.15151515152</v>
      </c>
    </row>
    <row r="3235" spans="1:19" x14ac:dyDescent="0.35">
      <c r="A3235">
        <v>2026</v>
      </c>
      <c r="B3235" t="s">
        <v>21</v>
      </c>
      <c r="C3235">
        <v>10</v>
      </c>
      <c r="D3235" t="s">
        <v>22</v>
      </c>
      <c r="E3235" t="s">
        <v>23</v>
      </c>
      <c r="F3235" t="s">
        <v>2801</v>
      </c>
      <c r="G3235" t="s">
        <v>2801</v>
      </c>
      <c r="H3235" t="s">
        <v>48</v>
      </c>
      <c r="I3235" t="s">
        <v>2371</v>
      </c>
      <c r="J3235" t="s">
        <v>2372</v>
      </c>
      <c r="K3235" t="s">
        <v>64</v>
      </c>
      <c r="L3235" t="s">
        <v>65</v>
      </c>
      <c r="M3235" t="s">
        <v>884</v>
      </c>
      <c r="N3235" t="s">
        <v>885</v>
      </c>
      <c r="O3235" t="s">
        <v>2804</v>
      </c>
      <c r="P3235" t="s">
        <v>2805</v>
      </c>
      <c r="Q3235" t="s">
        <v>2806</v>
      </c>
      <c r="R3235" t="s">
        <v>53</v>
      </c>
      <c r="S3235">
        <v>47890.15151515152</v>
      </c>
    </row>
    <row r="3236" spans="1:19" x14ac:dyDescent="0.35">
      <c r="A3236">
        <v>2026</v>
      </c>
      <c r="B3236" t="s">
        <v>21</v>
      </c>
      <c r="C3236">
        <v>10</v>
      </c>
      <c r="D3236" t="s">
        <v>22</v>
      </c>
      <c r="E3236" t="s">
        <v>23</v>
      </c>
      <c r="F3236" t="s">
        <v>2801</v>
      </c>
      <c r="G3236" t="s">
        <v>2801</v>
      </c>
      <c r="H3236" t="s">
        <v>48</v>
      </c>
      <c r="I3236" t="s">
        <v>1960</v>
      </c>
      <c r="J3236" t="s">
        <v>1961</v>
      </c>
      <c r="K3236" t="s">
        <v>64</v>
      </c>
      <c r="L3236" t="s">
        <v>65</v>
      </c>
      <c r="M3236" t="s">
        <v>884</v>
      </c>
      <c r="N3236" t="s">
        <v>885</v>
      </c>
      <c r="O3236" t="s">
        <v>2804</v>
      </c>
      <c r="P3236" t="s">
        <v>2805</v>
      </c>
      <c r="Q3236" t="s">
        <v>2806</v>
      </c>
      <c r="R3236" t="s">
        <v>53</v>
      </c>
      <c r="S3236">
        <v>23945.07575757576</v>
      </c>
    </row>
    <row r="3237" spans="1:19" x14ac:dyDescent="0.35">
      <c r="A3237">
        <v>2026</v>
      </c>
      <c r="B3237" t="s">
        <v>21</v>
      </c>
      <c r="C3237">
        <v>10</v>
      </c>
      <c r="D3237" t="s">
        <v>22</v>
      </c>
      <c r="E3237" t="s">
        <v>23</v>
      </c>
      <c r="F3237" t="s">
        <v>2801</v>
      </c>
      <c r="G3237" t="s">
        <v>2801</v>
      </c>
      <c r="H3237" t="s">
        <v>48</v>
      </c>
      <c r="I3237" t="s">
        <v>1127</v>
      </c>
      <c r="J3237" t="s">
        <v>1128</v>
      </c>
      <c r="K3237" t="s">
        <v>51</v>
      </c>
      <c r="L3237" t="s">
        <v>52</v>
      </c>
      <c r="M3237" t="s">
        <v>884</v>
      </c>
      <c r="N3237" t="s">
        <v>885</v>
      </c>
      <c r="O3237" t="s">
        <v>2804</v>
      </c>
      <c r="P3237" t="s">
        <v>2805</v>
      </c>
      <c r="Q3237" t="s">
        <v>2806</v>
      </c>
      <c r="R3237" t="s">
        <v>53</v>
      </c>
      <c r="S3237">
        <v>23945.07575757576</v>
      </c>
    </row>
    <row r="3238" spans="1:19" x14ac:dyDescent="0.35">
      <c r="A3238">
        <v>2026</v>
      </c>
      <c r="B3238" t="s">
        <v>21</v>
      </c>
      <c r="C3238">
        <v>10</v>
      </c>
      <c r="D3238" t="s">
        <v>22</v>
      </c>
      <c r="E3238" t="s">
        <v>23</v>
      </c>
      <c r="F3238" t="s">
        <v>2801</v>
      </c>
      <c r="G3238" t="s">
        <v>2801</v>
      </c>
      <c r="H3238" t="s">
        <v>48</v>
      </c>
      <c r="I3238" t="s">
        <v>2809</v>
      </c>
      <c r="J3238" t="s">
        <v>2810</v>
      </c>
      <c r="K3238" t="s">
        <v>64</v>
      </c>
      <c r="L3238" t="s">
        <v>65</v>
      </c>
      <c r="M3238" t="s">
        <v>884</v>
      </c>
      <c r="N3238" t="s">
        <v>885</v>
      </c>
      <c r="O3238" t="s">
        <v>2804</v>
      </c>
      <c r="P3238" t="s">
        <v>2805</v>
      </c>
      <c r="Q3238" t="s">
        <v>2806</v>
      </c>
      <c r="R3238" t="s">
        <v>53</v>
      </c>
      <c r="S3238">
        <v>23945.07575757576</v>
      </c>
    </row>
    <row r="3239" spans="1:19" x14ac:dyDescent="0.35">
      <c r="A3239">
        <v>2026</v>
      </c>
      <c r="B3239" t="s">
        <v>21</v>
      </c>
      <c r="C3239">
        <v>10</v>
      </c>
      <c r="D3239" t="s">
        <v>22</v>
      </c>
      <c r="E3239" t="s">
        <v>23</v>
      </c>
      <c r="F3239" t="s">
        <v>2801</v>
      </c>
      <c r="G3239" t="s">
        <v>2801</v>
      </c>
      <c r="H3239" t="s">
        <v>48</v>
      </c>
      <c r="I3239" t="s">
        <v>1975</v>
      </c>
      <c r="J3239" t="s">
        <v>1976</v>
      </c>
      <c r="K3239" t="s">
        <v>64</v>
      </c>
      <c r="L3239" t="s">
        <v>65</v>
      </c>
      <c r="M3239" t="s">
        <v>884</v>
      </c>
      <c r="N3239" t="s">
        <v>885</v>
      </c>
      <c r="O3239" t="s">
        <v>2804</v>
      </c>
      <c r="P3239" t="s">
        <v>2805</v>
      </c>
      <c r="Q3239" t="s">
        <v>2806</v>
      </c>
      <c r="R3239" t="s">
        <v>53</v>
      </c>
      <c r="S3239">
        <v>47890.15151515152</v>
      </c>
    </row>
    <row r="3240" spans="1:19" x14ac:dyDescent="0.35">
      <c r="A3240">
        <v>2026</v>
      </c>
      <c r="B3240" t="s">
        <v>21</v>
      </c>
      <c r="C3240">
        <v>10</v>
      </c>
      <c r="D3240" t="s">
        <v>22</v>
      </c>
      <c r="E3240" t="s">
        <v>23</v>
      </c>
      <c r="F3240" t="s">
        <v>2801</v>
      </c>
      <c r="G3240" t="s">
        <v>2801</v>
      </c>
      <c r="H3240" t="s">
        <v>48</v>
      </c>
      <c r="I3240" t="s">
        <v>794</v>
      </c>
      <c r="J3240" t="s">
        <v>795</v>
      </c>
      <c r="K3240" t="s">
        <v>51</v>
      </c>
      <c r="L3240" t="s">
        <v>52</v>
      </c>
      <c r="M3240" t="s">
        <v>884</v>
      </c>
      <c r="N3240" t="s">
        <v>885</v>
      </c>
      <c r="O3240" t="s">
        <v>2804</v>
      </c>
      <c r="P3240" t="s">
        <v>2805</v>
      </c>
      <c r="Q3240" t="s">
        <v>2806</v>
      </c>
      <c r="R3240" t="s">
        <v>53</v>
      </c>
      <c r="S3240">
        <v>39908.456439393944</v>
      </c>
    </row>
    <row r="3241" spans="1:19" x14ac:dyDescent="0.35">
      <c r="A3241">
        <v>2026</v>
      </c>
      <c r="B3241" t="s">
        <v>21</v>
      </c>
      <c r="C3241">
        <v>10</v>
      </c>
      <c r="D3241" t="s">
        <v>22</v>
      </c>
      <c r="E3241" t="s">
        <v>23</v>
      </c>
      <c r="F3241" t="s">
        <v>2801</v>
      </c>
      <c r="G3241" t="s">
        <v>2801</v>
      </c>
      <c r="H3241" t="s">
        <v>48</v>
      </c>
      <c r="I3241" t="s">
        <v>796</v>
      </c>
      <c r="J3241" t="s">
        <v>797</v>
      </c>
      <c r="K3241" t="s">
        <v>51</v>
      </c>
      <c r="L3241" t="s">
        <v>52</v>
      </c>
      <c r="M3241" t="s">
        <v>884</v>
      </c>
      <c r="N3241" t="s">
        <v>885</v>
      </c>
      <c r="O3241" t="s">
        <v>2804</v>
      </c>
      <c r="P3241" t="s">
        <v>2805</v>
      </c>
      <c r="Q3241" t="s">
        <v>2806</v>
      </c>
      <c r="R3241" t="s">
        <v>53</v>
      </c>
      <c r="S3241">
        <v>47890.15151515152</v>
      </c>
    </row>
    <row r="3242" spans="1:19" x14ac:dyDescent="0.35">
      <c r="A3242">
        <v>2026</v>
      </c>
      <c r="B3242" t="s">
        <v>21</v>
      </c>
      <c r="C3242">
        <v>10</v>
      </c>
      <c r="D3242" t="s">
        <v>22</v>
      </c>
      <c r="E3242" t="s">
        <v>23</v>
      </c>
      <c r="F3242" t="s">
        <v>2801</v>
      </c>
      <c r="G3242" t="s">
        <v>2801</v>
      </c>
      <c r="H3242" t="s">
        <v>48</v>
      </c>
      <c r="I3242" t="s">
        <v>798</v>
      </c>
      <c r="J3242" t="s">
        <v>799</v>
      </c>
      <c r="K3242" t="s">
        <v>51</v>
      </c>
      <c r="L3242" t="s">
        <v>52</v>
      </c>
      <c r="M3242" t="s">
        <v>884</v>
      </c>
      <c r="N3242" t="s">
        <v>885</v>
      </c>
      <c r="O3242" t="s">
        <v>2804</v>
      </c>
      <c r="P3242" t="s">
        <v>2805</v>
      </c>
      <c r="Q3242" t="s">
        <v>2806</v>
      </c>
      <c r="R3242" t="s">
        <v>53</v>
      </c>
      <c r="S3242">
        <v>31926.770833333332</v>
      </c>
    </row>
    <row r="3243" spans="1:19" x14ac:dyDescent="0.35">
      <c r="A3243">
        <v>2026</v>
      </c>
      <c r="B3243" t="s">
        <v>21</v>
      </c>
      <c r="C3243">
        <v>10</v>
      </c>
      <c r="D3243" t="s">
        <v>22</v>
      </c>
      <c r="E3243" t="s">
        <v>23</v>
      </c>
      <c r="F3243" t="s">
        <v>2801</v>
      </c>
      <c r="G3243" t="s">
        <v>2801</v>
      </c>
      <c r="H3243" t="s">
        <v>48</v>
      </c>
      <c r="I3243" t="s">
        <v>800</v>
      </c>
      <c r="J3243" t="s">
        <v>801</v>
      </c>
      <c r="K3243" t="s">
        <v>51</v>
      </c>
      <c r="L3243" t="s">
        <v>52</v>
      </c>
      <c r="M3243" t="s">
        <v>884</v>
      </c>
      <c r="N3243" t="s">
        <v>885</v>
      </c>
      <c r="O3243" t="s">
        <v>2804</v>
      </c>
      <c r="P3243" t="s">
        <v>2805</v>
      </c>
      <c r="Q3243" t="s">
        <v>2806</v>
      </c>
      <c r="R3243" t="s">
        <v>53</v>
      </c>
      <c r="S3243">
        <v>47890.15151515152</v>
      </c>
    </row>
    <row r="3244" spans="1:19" x14ac:dyDescent="0.35">
      <c r="A3244">
        <v>2026</v>
      </c>
      <c r="B3244" t="s">
        <v>21</v>
      </c>
      <c r="C3244">
        <v>10</v>
      </c>
      <c r="D3244" t="s">
        <v>22</v>
      </c>
      <c r="E3244" t="s">
        <v>23</v>
      </c>
      <c r="F3244" t="s">
        <v>2801</v>
      </c>
      <c r="G3244" t="s">
        <v>2801</v>
      </c>
      <c r="H3244" t="s">
        <v>48</v>
      </c>
      <c r="I3244" t="s">
        <v>802</v>
      </c>
      <c r="J3244" t="s">
        <v>803</v>
      </c>
      <c r="K3244" t="s">
        <v>51</v>
      </c>
      <c r="L3244" t="s">
        <v>52</v>
      </c>
      <c r="M3244" t="s">
        <v>884</v>
      </c>
      <c r="N3244" t="s">
        <v>885</v>
      </c>
      <c r="O3244" t="s">
        <v>2804</v>
      </c>
      <c r="P3244" t="s">
        <v>2805</v>
      </c>
      <c r="Q3244" t="s">
        <v>2806</v>
      </c>
      <c r="R3244" t="s">
        <v>53</v>
      </c>
      <c r="S3244">
        <v>39908.456439393944</v>
      </c>
    </row>
    <row r="3245" spans="1:19" x14ac:dyDescent="0.35">
      <c r="A3245">
        <v>2026</v>
      </c>
      <c r="B3245" t="s">
        <v>21</v>
      </c>
      <c r="C3245">
        <v>10</v>
      </c>
      <c r="D3245" t="s">
        <v>22</v>
      </c>
      <c r="E3245" t="s">
        <v>23</v>
      </c>
      <c r="F3245" t="s">
        <v>2801</v>
      </c>
      <c r="G3245" t="s">
        <v>2801</v>
      </c>
      <c r="H3245" t="s">
        <v>48</v>
      </c>
      <c r="I3245" t="s">
        <v>804</v>
      </c>
      <c r="J3245" t="s">
        <v>805</v>
      </c>
      <c r="K3245" t="s">
        <v>51</v>
      </c>
      <c r="L3245" t="s">
        <v>52</v>
      </c>
      <c r="M3245" t="s">
        <v>884</v>
      </c>
      <c r="N3245" t="s">
        <v>885</v>
      </c>
      <c r="O3245" t="s">
        <v>2804</v>
      </c>
      <c r="P3245" t="s">
        <v>2805</v>
      </c>
      <c r="Q3245" t="s">
        <v>2806</v>
      </c>
      <c r="R3245" t="s">
        <v>53</v>
      </c>
      <c r="S3245">
        <v>39908.456439393944</v>
      </c>
    </row>
    <row r="3246" spans="1:19" x14ac:dyDescent="0.35">
      <c r="A3246">
        <v>2026</v>
      </c>
      <c r="B3246" t="s">
        <v>21</v>
      </c>
      <c r="C3246">
        <v>10</v>
      </c>
      <c r="D3246" t="s">
        <v>22</v>
      </c>
      <c r="E3246" t="s">
        <v>23</v>
      </c>
      <c r="F3246" t="s">
        <v>2801</v>
      </c>
      <c r="G3246" t="s">
        <v>2801</v>
      </c>
      <c r="H3246" t="s">
        <v>48</v>
      </c>
      <c r="I3246" t="s">
        <v>806</v>
      </c>
      <c r="J3246" t="s">
        <v>807</v>
      </c>
      <c r="K3246" t="s">
        <v>51</v>
      </c>
      <c r="L3246" t="s">
        <v>52</v>
      </c>
      <c r="M3246" t="s">
        <v>884</v>
      </c>
      <c r="N3246" t="s">
        <v>885</v>
      </c>
      <c r="O3246" t="s">
        <v>2804</v>
      </c>
      <c r="P3246" t="s">
        <v>2805</v>
      </c>
      <c r="Q3246" t="s">
        <v>2806</v>
      </c>
      <c r="R3246" t="s">
        <v>53</v>
      </c>
      <c r="S3246">
        <v>39908.456439393944</v>
      </c>
    </row>
    <row r="3247" spans="1:19" x14ac:dyDescent="0.35">
      <c r="A3247">
        <v>2026</v>
      </c>
      <c r="B3247" t="s">
        <v>21</v>
      </c>
      <c r="C3247">
        <v>10</v>
      </c>
      <c r="D3247" t="s">
        <v>22</v>
      </c>
      <c r="E3247" t="s">
        <v>23</v>
      </c>
      <c r="F3247" t="s">
        <v>2801</v>
      </c>
      <c r="G3247" t="s">
        <v>2801</v>
      </c>
      <c r="H3247" t="s">
        <v>48</v>
      </c>
      <c r="I3247" t="s">
        <v>1131</v>
      </c>
      <c r="J3247" t="s">
        <v>1132</v>
      </c>
      <c r="K3247" t="s">
        <v>51</v>
      </c>
      <c r="L3247" t="s">
        <v>52</v>
      </c>
      <c r="M3247" t="s">
        <v>884</v>
      </c>
      <c r="N3247" t="s">
        <v>885</v>
      </c>
      <c r="O3247" t="s">
        <v>2804</v>
      </c>
      <c r="P3247" t="s">
        <v>2805</v>
      </c>
      <c r="Q3247" t="s">
        <v>2806</v>
      </c>
      <c r="R3247" t="s">
        <v>53</v>
      </c>
      <c r="S3247">
        <v>7981.695075757576</v>
      </c>
    </row>
    <row r="3248" spans="1:19" x14ac:dyDescent="0.35">
      <c r="A3248">
        <v>2026</v>
      </c>
      <c r="B3248" t="s">
        <v>21</v>
      </c>
      <c r="C3248">
        <v>10</v>
      </c>
      <c r="D3248" t="s">
        <v>22</v>
      </c>
      <c r="E3248" t="s">
        <v>23</v>
      </c>
      <c r="F3248" t="s">
        <v>2801</v>
      </c>
      <c r="G3248" t="s">
        <v>2801</v>
      </c>
      <c r="H3248" t="s">
        <v>48</v>
      </c>
      <c r="I3248" t="s">
        <v>2671</v>
      </c>
      <c r="J3248" t="s">
        <v>2672</v>
      </c>
      <c r="K3248" t="s">
        <v>64</v>
      </c>
      <c r="L3248" t="s">
        <v>65</v>
      </c>
      <c r="M3248" t="s">
        <v>884</v>
      </c>
      <c r="N3248" t="s">
        <v>885</v>
      </c>
      <c r="O3248" t="s">
        <v>2804</v>
      </c>
      <c r="P3248" t="s">
        <v>2805</v>
      </c>
      <c r="Q3248" t="s">
        <v>2806</v>
      </c>
      <c r="R3248" t="s">
        <v>53</v>
      </c>
      <c r="S3248">
        <v>47890.15151515152</v>
      </c>
    </row>
    <row r="3249" spans="1:19" x14ac:dyDescent="0.35">
      <c r="A3249">
        <v>2026</v>
      </c>
      <c r="B3249" t="s">
        <v>21</v>
      </c>
      <c r="C3249">
        <v>10</v>
      </c>
      <c r="D3249" t="s">
        <v>22</v>
      </c>
      <c r="E3249" t="s">
        <v>23</v>
      </c>
      <c r="F3249" t="s">
        <v>2801</v>
      </c>
      <c r="G3249" t="s">
        <v>2801</v>
      </c>
      <c r="H3249" t="s">
        <v>48</v>
      </c>
      <c r="I3249" t="s">
        <v>1981</v>
      </c>
      <c r="J3249" t="s">
        <v>1982</v>
      </c>
      <c r="K3249" t="s">
        <v>64</v>
      </c>
      <c r="L3249" t="s">
        <v>65</v>
      </c>
      <c r="M3249" t="s">
        <v>884</v>
      </c>
      <c r="N3249" t="s">
        <v>885</v>
      </c>
      <c r="O3249" t="s">
        <v>2804</v>
      </c>
      <c r="P3249" t="s">
        <v>2805</v>
      </c>
      <c r="Q3249" t="s">
        <v>2806</v>
      </c>
      <c r="R3249" t="s">
        <v>53</v>
      </c>
      <c r="S3249">
        <v>47890.15151515152</v>
      </c>
    </row>
    <row r="3250" spans="1:19" x14ac:dyDescent="0.35">
      <c r="A3250">
        <v>2026</v>
      </c>
      <c r="B3250" t="s">
        <v>21</v>
      </c>
      <c r="C3250">
        <v>10</v>
      </c>
      <c r="D3250" t="s">
        <v>22</v>
      </c>
      <c r="E3250" t="s">
        <v>23</v>
      </c>
      <c r="F3250" t="s">
        <v>2801</v>
      </c>
      <c r="G3250" t="s">
        <v>2801</v>
      </c>
      <c r="H3250" t="s">
        <v>48</v>
      </c>
      <c r="I3250" t="s">
        <v>2675</v>
      </c>
      <c r="J3250" t="s">
        <v>2676</v>
      </c>
      <c r="K3250" t="s">
        <v>64</v>
      </c>
      <c r="L3250" t="s">
        <v>65</v>
      </c>
      <c r="M3250" t="s">
        <v>884</v>
      </c>
      <c r="N3250" t="s">
        <v>885</v>
      </c>
      <c r="O3250" t="s">
        <v>2804</v>
      </c>
      <c r="P3250" t="s">
        <v>2805</v>
      </c>
      <c r="Q3250" t="s">
        <v>2806</v>
      </c>
      <c r="R3250" t="s">
        <v>53</v>
      </c>
      <c r="S3250">
        <v>39908.456439393944</v>
      </c>
    </row>
    <row r="3251" spans="1:19" x14ac:dyDescent="0.35">
      <c r="A3251">
        <v>2026</v>
      </c>
      <c r="B3251" t="s">
        <v>21</v>
      </c>
      <c r="C3251">
        <v>10</v>
      </c>
      <c r="D3251" t="s">
        <v>22</v>
      </c>
      <c r="E3251" t="s">
        <v>23</v>
      </c>
      <c r="F3251" t="s">
        <v>2801</v>
      </c>
      <c r="G3251" t="s">
        <v>2801</v>
      </c>
      <c r="H3251" t="s">
        <v>48</v>
      </c>
      <c r="I3251" t="s">
        <v>1002</v>
      </c>
      <c r="J3251" t="s">
        <v>1003</v>
      </c>
      <c r="K3251" t="s">
        <v>64</v>
      </c>
      <c r="L3251" t="s">
        <v>65</v>
      </c>
      <c r="M3251" t="s">
        <v>884</v>
      </c>
      <c r="N3251" t="s">
        <v>885</v>
      </c>
      <c r="O3251" t="s">
        <v>2804</v>
      </c>
      <c r="P3251" t="s">
        <v>2805</v>
      </c>
      <c r="Q3251" t="s">
        <v>2806</v>
      </c>
      <c r="R3251" t="s">
        <v>53</v>
      </c>
      <c r="S3251">
        <v>23945.07575757576</v>
      </c>
    </row>
    <row r="3252" spans="1:19" x14ac:dyDescent="0.35">
      <c r="A3252">
        <v>2026</v>
      </c>
      <c r="B3252" t="s">
        <v>21</v>
      </c>
      <c r="C3252">
        <v>10</v>
      </c>
      <c r="D3252" t="s">
        <v>22</v>
      </c>
      <c r="E3252" t="s">
        <v>23</v>
      </c>
      <c r="F3252" t="s">
        <v>2801</v>
      </c>
      <c r="G3252" t="s">
        <v>2801</v>
      </c>
      <c r="H3252" t="s">
        <v>48</v>
      </c>
      <c r="I3252" t="s">
        <v>2811</v>
      </c>
      <c r="J3252" t="s">
        <v>2812</v>
      </c>
      <c r="K3252" t="s">
        <v>64</v>
      </c>
      <c r="L3252" t="s">
        <v>65</v>
      </c>
      <c r="M3252" t="s">
        <v>884</v>
      </c>
      <c r="N3252" t="s">
        <v>885</v>
      </c>
      <c r="O3252" t="s">
        <v>2804</v>
      </c>
      <c r="P3252" t="s">
        <v>2805</v>
      </c>
      <c r="Q3252" t="s">
        <v>2806</v>
      </c>
      <c r="R3252" t="s">
        <v>53</v>
      </c>
      <c r="S3252">
        <v>23945.07575757576</v>
      </c>
    </row>
    <row r="3253" spans="1:19" x14ac:dyDescent="0.35">
      <c r="A3253">
        <v>2026</v>
      </c>
      <c r="B3253" t="s">
        <v>21</v>
      </c>
      <c r="C3253">
        <v>10</v>
      </c>
      <c r="D3253" t="s">
        <v>22</v>
      </c>
      <c r="E3253" t="s">
        <v>23</v>
      </c>
      <c r="F3253" t="s">
        <v>2801</v>
      </c>
      <c r="G3253" t="s">
        <v>2801</v>
      </c>
      <c r="H3253" t="s">
        <v>48</v>
      </c>
      <c r="I3253" t="s">
        <v>2813</v>
      </c>
      <c r="J3253" t="s">
        <v>2814</v>
      </c>
      <c r="K3253" t="s">
        <v>64</v>
      </c>
      <c r="L3253" t="s">
        <v>65</v>
      </c>
      <c r="M3253" t="s">
        <v>884</v>
      </c>
      <c r="N3253" t="s">
        <v>885</v>
      </c>
      <c r="O3253" t="s">
        <v>2804</v>
      </c>
      <c r="P3253" t="s">
        <v>2805</v>
      </c>
      <c r="Q3253" t="s">
        <v>2806</v>
      </c>
      <c r="R3253" t="s">
        <v>53</v>
      </c>
      <c r="S3253">
        <v>23945.07575757576</v>
      </c>
    </row>
    <row r="3254" spans="1:19" x14ac:dyDescent="0.35">
      <c r="A3254">
        <v>2026</v>
      </c>
      <c r="B3254" t="s">
        <v>21</v>
      </c>
      <c r="C3254">
        <v>10</v>
      </c>
      <c r="D3254" t="s">
        <v>22</v>
      </c>
      <c r="E3254" t="s">
        <v>23</v>
      </c>
      <c r="F3254" t="s">
        <v>2801</v>
      </c>
      <c r="G3254" t="s">
        <v>2801</v>
      </c>
      <c r="H3254" t="s">
        <v>48</v>
      </c>
      <c r="I3254" t="s">
        <v>1989</v>
      </c>
      <c r="J3254" t="s">
        <v>1990</v>
      </c>
      <c r="K3254" t="s">
        <v>64</v>
      </c>
      <c r="L3254" t="s">
        <v>65</v>
      </c>
      <c r="M3254" t="s">
        <v>884</v>
      </c>
      <c r="N3254" t="s">
        <v>885</v>
      </c>
      <c r="O3254" t="s">
        <v>2804</v>
      </c>
      <c r="P3254" t="s">
        <v>2805</v>
      </c>
      <c r="Q3254" t="s">
        <v>2806</v>
      </c>
      <c r="R3254" t="s">
        <v>53</v>
      </c>
      <c r="S3254">
        <v>23945.07575757576</v>
      </c>
    </row>
    <row r="3255" spans="1:19" x14ac:dyDescent="0.35">
      <c r="A3255">
        <v>2026</v>
      </c>
      <c r="B3255" t="s">
        <v>21</v>
      </c>
      <c r="C3255">
        <v>10</v>
      </c>
      <c r="D3255" t="s">
        <v>22</v>
      </c>
      <c r="E3255" t="s">
        <v>23</v>
      </c>
      <c r="F3255" t="s">
        <v>2801</v>
      </c>
      <c r="G3255" t="s">
        <v>2801</v>
      </c>
      <c r="H3255" t="s">
        <v>48</v>
      </c>
      <c r="I3255" t="s">
        <v>2815</v>
      </c>
      <c r="J3255" t="s">
        <v>2816</v>
      </c>
      <c r="K3255" t="s">
        <v>64</v>
      </c>
      <c r="L3255" t="s">
        <v>65</v>
      </c>
      <c r="M3255" t="s">
        <v>884</v>
      </c>
      <c r="N3255" t="s">
        <v>885</v>
      </c>
      <c r="O3255" t="s">
        <v>2804</v>
      </c>
      <c r="P3255" t="s">
        <v>2805</v>
      </c>
      <c r="Q3255" t="s">
        <v>2806</v>
      </c>
      <c r="R3255" t="s">
        <v>53</v>
      </c>
      <c r="S3255">
        <v>47890.15151515152</v>
      </c>
    </row>
    <row r="3256" spans="1:19" x14ac:dyDescent="0.35">
      <c r="A3256">
        <v>2026</v>
      </c>
      <c r="B3256" t="s">
        <v>21</v>
      </c>
      <c r="C3256">
        <v>10</v>
      </c>
      <c r="D3256" t="s">
        <v>22</v>
      </c>
      <c r="E3256" t="s">
        <v>23</v>
      </c>
      <c r="F3256" t="s">
        <v>2801</v>
      </c>
      <c r="G3256" t="s">
        <v>2801</v>
      </c>
      <c r="H3256" t="s">
        <v>48</v>
      </c>
      <c r="I3256" t="s">
        <v>1004</v>
      </c>
      <c r="J3256" t="s">
        <v>1005</v>
      </c>
      <c r="K3256" t="s">
        <v>64</v>
      </c>
      <c r="L3256" t="s">
        <v>65</v>
      </c>
      <c r="M3256" t="s">
        <v>884</v>
      </c>
      <c r="N3256" t="s">
        <v>885</v>
      </c>
      <c r="O3256" t="s">
        <v>2804</v>
      </c>
      <c r="P3256" t="s">
        <v>2805</v>
      </c>
      <c r="Q3256" t="s">
        <v>2806</v>
      </c>
      <c r="R3256" t="s">
        <v>53</v>
      </c>
      <c r="S3256">
        <v>39908.456439393944</v>
      </c>
    </row>
    <row r="3257" spans="1:19" x14ac:dyDescent="0.35">
      <c r="A3257">
        <v>2026</v>
      </c>
      <c r="B3257" t="s">
        <v>21</v>
      </c>
      <c r="C3257">
        <v>10</v>
      </c>
      <c r="D3257" t="s">
        <v>22</v>
      </c>
      <c r="E3257" t="s">
        <v>23</v>
      </c>
      <c r="F3257" t="s">
        <v>2801</v>
      </c>
      <c r="G3257" t="s">
        <v>2801</v>
      </c>
      <c r="H3257" t="s">
        <v>48</v>
      </c>
      <c r="I3257" t="s">
        <v>1006</v>
      </c>
      <c r="J3257" t="s">
        <v>1007</v>
      </c>
      <c r="K3257" t="s">
        <v>64</v>
      </c>
      <c r="L3257" t="s">
        <v>65</v>
      </c>
      <c r="M3257" t="s">
        <v>884</v>
      </c>
      <c r="N3257" t="s">
        <v>885</v>
      </c>
      <c r="O3257" t="s">
        <v>2804</v>
      </c>
      <c r="P3257" t="s">
        <v>2805</v>
      </c>
      <c r="Q3257" t="s">
        <v>2806</v>
      </c>
      <c r="R3257" t="s">
        <v>53</v>
      </c>
      <c r="S3257">
        <v>47890.15151515152</v>
      </c>
    </row>
    <row r="3258" spans="1:19" x14ac:dyDescent="0.35">
      <c r="A3258">
        <v>2026</v>
      </c>
      <c r="B3258" t="s">
        <v>21</v>
      </c>
      <c r="C3258">
        <v>10</v>
      </c>
      <c r="D3258" t="s">
        <v>22</v>
      </c>
      <c r="E3258" t="s">
        <v>23</v>
      </c>
      <c r="F3258" t="s">
        <v>2801</v>
      </c>
      <c r="G3258" t="s">
        <v>2801</v>
      </c>
      <c r="H3258" t="s">
        <v>48</v>
      </c>
      <c r="I3258" t="s">
        <v>812</v>
      </c>
      <c r="J3258" t="s">
        <v>813</v>
      </c>
      <c r="K3258" t="s">
        <v>51</v>
      </c>
      <c r="L3258" t="s">
        <v>52</v>
      </c>
      <c r="M3258" t="s">
        <v>884</v>
      </c>
      <c r="N3258" t="s">
        <v>885</v>
      </c>
      <c r="O3258" t="s">
        <v>2804</v>
      </c>
      <c r="P3258" t="s">
        <v>2805</v>
      </c>
      <c r="Q3258" t="s">
        <v>2806</v>
      </c>
      <c r="R3258" t="s">
        <v>53</v>
      </c>
      <c r="S3258">
        <v>46495.265151515152</v>
      </c>
    </row>
    <row r="3259" spans="1:19" x14ac:dyDescent="0.35">
      <c r="A3259">
        <v>2026</v>
      </c>
      <c r="B3259" t="s">
        <v>21</v>
      </c>
      <c r="C3259">
        <v>10</v>
      </c>
      <c r="D3259" t="s">
        <v>22</v>
      </c>
      <c r="E3259" t="s">
        <v>23</v>
      </c>
      <c r="F3259" t="s">
        <v>2801</v>
      </c>
      <c r="G3259" t="s">
        <v>2801</v>
      </c>
      <c r="H3259" t="s">
        <v>48</v>
      </c>
      <c r="I3259" t="s">
        <v>814</v>
      </c>
      <c r="J3259" t="s">
        <v>815</v>
      </c>
      <c r="K3259" t="s">
        <v>51</v>
      </c>
      <c r="L3259" t="s">
        <v>52</v>
      </c>
      <c r="M3259" t="s">
        <v>884</v>
      </c>
      <c r="N3259" t="s">
        <v>885</v>
      </c>
      <c r="O3259" t="s">
        <v>2804</v>
      </c>
      <c r="P3259" t="s">
        <v>2805</v>
      </c>
      <c r="Q3259" t="s">
        <v>2806</v>
      </c>
      <c r="R3259" t="s">
        <v>53</v>
      </c>
      <c r="S3259">
        <v>46495.265151515152</v>
      </c>
    </row>
    <row r="3260" spans="1:19" x14ac:dyDescent="0.35">
      <c r="A3260">
        <v>2026</v>
      </c>
      <c r="B3260" t="s">
        <v>21</v>
      </c>
      <c r="C3260">
        <v>10</v>
      </c>
      <c r="D3260" t="s">
        <v>22</v>
      </c>
      <c r="E3260" t="s">
        <v>23</v>
      </c>
      <c r="F3260" t="s">
        <v>2801</v>
      </c>
      <c r="G3260" t="s">
        <v>2801</v>
      </c>
      <c r="H3260" t="s">
        <v>48</v>
      </c>
      <c r="I3260" t="s">
        <v>1942</v>
      </c>
      <c r="J3260" t="s">
        <v>1943</v>
      </c>
      <c r="K3260" t="s">
        <v>64</v>
      </c>
      <c r="L3260" t="s">
        <v>65</v>
      </c>
      <c r="M3260" t="s">
        <v>884</v>
      </c>
      <c r="N3260" t="s">
        <v>885</v>
      </c>
      <c r="O3260" t="s">
        <v>2804</v>
      </c>
      <c r="P3260" t="s">
        <v>2805</v>
      </c>
      <c r="Q3260" t="s">
        <v>2806</v>
      </c>
      <c r="R3260" t="s">
        <v>53</v>
      </c>
      <c r="S3260">
        <v>95780.303030303039</v>
      </c>
    </row>
    <row r="3261" spans="1:19" x14ac:dyDescent="0.35">
      <c r="A3261">
        <v>2026</v>
      </c>
      <c r="B3261" t="s">
        <v>21</v>
      </c>
      <c r="C3261">
        <v>10</v>
      </c>
      <c r="D3261" t="s">
        <v>22</v>
      </c>
      <c r="E3261" t="s">
        <v>23</v>
      </c>
      <c r="F3261" t="s">
        <v>2801</v>
      </c>
      <c r="G3261" t="s">
        <v>2801</v>
      </c>
      <c r="H3261" t="s">
        <v>48</v>
      </c>
      <c r="I3261" t="s">
        <v>2385</v>
      </c>
      <c r="J3261" t="s">
        <v>2386</v>
      </c>
      <c r="K3261" t="s">
        <v>64</v>
      </c>
      <c r="L3261" t="s">
        <v>65</v>
      </c>
      <c r="M3261" t="s">
        <v>884</v>
      </c>
      <c r="N3261" t="s">
        <v>885</v>
      </c>
      <c r="O3261" t="s">
        <v>2804</v>
      </c>
      <c r="P3261" t="s">
        <v>2805</v>
      </c>
      <c r="Q3261" t="s">
        <v>2806</v>
      </c>
      <c r="R3261" t="s">
        <v>53</v>
      </c>
      <c r="S3261">
        <v>39908.456439393944</v>
      </c>
    </row>
    <row r="3262" spans="1:19" x14ac:dyDescent="0.35">
      <c r="A3262">
        <v>2026</v>
      </c>
      <c r="B3262" t="s">
        <v>21</v>
      </c>
      <c r="C3262">
        <v>10</v>
      </c>
      <c r="D3262" t="s">
        <v>22</v>
      </c>
      <c r="E3262" t="s">
        <v>23</v>
      </c>
      <c r="F3262" t="s">
        <v>2801</v>
      </c>
      <c r="G3262" t="s">
        <v>2801</v>
      </c>
      <c r="H3262" t="s">
        <v>48</v>
      </c>
      <c r="I3262" t="s">
        <v>126</v>
      </c>
      <c r="J3262" t="s">
        <v>127</v>
      </c>
      <c r="K3262" t="s">
        <v>51</v>
      </c>
      <c r="L3262" t="s">
        <v>52</v>
      </c>
      <c r="M3262" t="s">
        <v>884</v>
      </c>
      <c r="N3262" t="s">
        <v>885</v>
      </c>
      <c r="O3262" t="s">
        <v>2804</v>
      </c>
      <c r="P3262" t="s">
        <v>2805</v>
      </c>
      <c r="Q3262" t="s">
        <v>2806</v>
      </c>
      <c r="R3262" t="s">
        <v>53</v>
      </c>
      <c r="S3262">
        <v>46495.265151515152</v>
      </c>
    </row>
    <row r="3263" spans="1:19" x14ac:dyDescent="0.35">
      <c r="A3263">
        <v>2026</v>
      </c>
      <c r="B3263" t="s">
        <v>21</v>
      </c>
      <c r="C3263">
        <v>10</v>
      </c>
      <c r="D3263" t="s">
        <v>22</v>
      </c>
      <c r="E3263" t="s">
        <v>23</v>
      </c>
      <c r="F3263" t="s">
        <v>2801</v>
      </c>
      <c r="G3263" t="s">
        <v>2801</v>
      </c>
      <c r="H3263" t="s">
        <v>48</v>
      </c>
      <c r="I3263" t="s">
        <v>136</v>
      </c>
      <c r="J3263" t="s">
        <v>137</v>
      </c>
      <c r="K3263" t="s">
        <v>51</v>
      </c>
      <c r="L3263" t="s">
        <v>52</v>
      </c>
      <c r="M3263" t="s">
        <v>884</v>
      </c>
      <c r="N3263" t="s">
        <v>885</v>
      </c>
      <c r="O3263" t="s">
        <v>2804</v>
      </c>
      <c r="P3263" t="s">
        <v>2805</v>
      </c>
      <c r="Q3263" t="s">
        <v>2806</v>
      </c>
      <c r="R3263" t="s">
        <v>53</v>
      </c>
      <c r="S3263">
        <v>30996.846590909092</v>
      </c>
    </row>
    <row r="3264" spans="1:19" x14ac:dyDescent="0.35">
      <c r="A3264">
        <v>2026</v>
      </c>
      <c r="B3264" t="s">
        <v>21</v>
      </c>
      <c r="C3264">
        <v>10</v>
      </c>
      <c r="D3264" t="s">
        <v>22</v>
      </c>
      <c r="E3264" t="s">
        <v>23</v>
      </c>
      <c r="F3264" t="s">
        <v>2801</v>
      </c>
      <c r="G3264" t="s">
        <v>2801</v>
      </c>
      <c r="H3264" t="s">
        <v>48</v>
      </c>
      <c r="I3264" t="s">
        <v>1018</v>
      </c>
      <c r="J3264" t="s">
        <v>1019</v>
      </c>
      <c r="K3264" t="s">
        <v>51</v>
      </c>
      <c r="L3264" t="s">
        <v>52</v>
      </c>
      <c r="M3264" t="s">
        <v>884</v>
      </c>
      <c r="N3264" t="s">
        <v>885</v>
      </c>
      <c r="O3264" t="s">
        <v>2804</v>
      </c>
      <c r="P3264" t="s">
        <v>2805</v>
      </c>
      <c r="Q3264" t="s">
        <v>2806</v>
      </c>
      <c r="R3264" t="s">
        <v>53</v>
      </c>
      <c r="S3264">
        <v>31926.770833333332</v>
      </c>
    </row>
    <row r="3265" spans="1:19" x14ac:dyDescent="0.35">
      <c r="A3265">
        <v>2026</v>
      </c>
      <c r="B3265" t="s">
        <v>21</v>
      </c>
      <c r="C3265">
        <v>10</v>
      </c>
      <c r="D3265" t="s">
        <v>22</v>
      </c>
      <c r="E3265" t="s">
        <v>23</v>
      </c>
      <c r="F3265" t="s">
        <v>2801</v>
      </c>
      <c r="G3265" t="s">
        <v>2801</v>
      </c>
      <c r="H3265" t="s">
        <v>48</v>
      </c>
      <c r="I3265" t="s">
        <v>1997</v>
      </c>
      <c r="J3265" t="s">
        <v>1998</v>
      </c>
      <c r="K3265" t="s">
        <v>51</v>
      </c>
      <c r="L3265" t="s">
        <v>52</v>
      </c>
      <c r="M3265" t="s">
        <v>884</v>
      </c>
      <c r="N3265" t="s">
        <v>885</v>
      </c>
      <c r="O3265" t="s">
        <v>2804</v>
      </c>
      <c r="P3265" t="s">
        <v>2805</v>
      </c>
      <c r="Q3265" t="s">
        <v>2806</v>
      </c>
      <c r="R3265" t="s">
        <v>53</v>
      </c>
      <c r="S3265">
        <v>31926.770833333332</v>
      </c>
    </row>
    <row r="3266" spans="1:19" x14ac:dyDescent="0.35">
      <c r="A3266">
        <v>2026</v>
      </c>
      <c r="B3266" t="s">
        <v>21</v>
      </c>
      <c r="C3266">
        <v>10</v>
      </c>
      <c r="D3266" t="s">
        <v>22</v>
      </c>
      <c r="E3266" t="s">
        <v>23</v>
      </c>
      <c r="F3266" t="s">
        <v>2801</v>
      </c>
      <c r="G3266" t="s">
        <v>2801</v>
      </c>
      <c r="H3266" t="s">
        <v>48</v>
      </c>
      <c r="I3266" t="s">
        <v>2350</v>
      </c>
      <c r="J3266" t="s">
        <v>2351</v>
      </c>
      <c r="K3266" t="s">
        <v>51</v>
      </c>
      <c r="L3266" t="s">
        <v>52</v>
      </c>
      <c r="M3266" t="s">
        <v>884</v>
      </c>
      <c r="N3266" t="s">
        <v>885</v>
      </c>
      <c r="O3266" t="s">
        <v>2804</v>
      </c>
      <c r="P3266" t="s">
        <v>2805</v>
      </c>
      <c r="Q3266" t="s">
        <v>2806</v>
      </c>
      <c r="R3266" t="s">
        <v>53</v>
      </c>
      <c r="S3266">
        <v>31926.770833333332</v>
      </c>
    </row>
    <row r="3267" spans="1:19" x14ac:dyDescent="0.35">
      <c r="A3267">
        <v>2026</v>
      </c>
      <c r="B3267" t="s">
        <v>21</v>
      </c>
      <c r="C3267">
        <v>10</v>
      </c>
      <c r="D3267" t="s">
        <v>22</v>
      </c>
      <c r="E3267" t="s">
        <v>23</v>
      </c>
      <c r="F3267" t="s">
        <v>2801</v>
      </c>
      <c r="G3267" t="s">
        <v>2801</v>
      </c>
      <c r="H3267" t="s">
        <v>48</v>
      </c>
      <c r="I3267" t="s">
        <v>816</v>
      </c>
      <c r="J3267" t="s">
        <v>817</v>
      </c>
      <c r="K3267" t="s">
        <v>51</v>
      </c>
      <c r="L3267" t="s">
        <v>52</v>
      </c>
      <c r="M3267" t="s">
        <v>884</v>
      </c>
      <c r="N3267" t="s">
        <v>885</v>
      </c>
      <c r="O3267" t="s">
        <v>2804</v>
      </c>
      <c r="P3267" t="s">
        <v>2805</v>
      </c>
      <c r="Q3267" t="s">
        <v>2806</v>
      </c>
      <c r="R3267" t="s">
        <v>53</v>
      </c>
      <c r="S3267">
        <v>31926.770833333332</v>
      </c>
    </row>
    <row r="3268" spans="1:19" x14ac:dyDescent="0.35">
      <c r="A3268">
        <v>2026</v>
      </c>
      <c r="B3268" t="s">
        <v>21</v>
      </c>
      <c r="C3268">
        <v>10</v>
      </c>
      <c r="D3268" t="s">
        <v>22</v>
      </c>
      <c r="E3268" t="s">
        <v>23</v>
      </c>
      <c r="F3268" t="s">
        <v>2801</v>
      </c>
      <c r="G3268" t="s">
        <v>2801</v>
      </c>
      <c r="H3268" t="s">
        <v>48</v>
      </c>
      <c r="I3268" t="s">
        <v>820</v>
      </c>
      <c r="J3268" t="s">
        <v>821</v>
      </c>
      <c r="K3268" t="s">
        <v>51</v>
      </c>
      <c r="L3268" t="s">
        <v>52</v>
      </c>
      <c r="M3268" t="s">
        <v>884</v>
      </c>
      <c r="N3268" t="s">
        <v>885</v>
      </c>
      <c r="O3268" t="s">
        <v>2804</v>
      </c>
      <c r="P3268" t="s">
        <v>2805</v>
      </c>
      <c r="Q3268" t="s">
        <v>2806</v>
      </c>
      <c r="R3268" t="s">
        <v>53</v>
      </c>
      <c r="S3268">
        <v>31926.770833333332</v>
      </c>
    </row>
    <row r="3269" spans="1:19" x14ac:dyDescent="0.35">
      <c r="A3269">
        <v>2026</v>
      </c>
      <c r="B3269" t="s">
        <v>21</v>
      </c>
      <c r="C3269">
        <v>10</v>
      </c>
      <c r="D3269" t="s">
        <v>22</v>
      </c>
      <c r="E3269" t="s">
        <v>23</v>
      </c>
      <c r="F3269" t="s">
        <v>2801</v>
      </c>
      <c r="G3269" t="s">
        <v>2801</v>
      </c>
      <c r="H3269" t="s">
        <v>48</v>
      </c>
      <c r="I3269" t="s">
        <v>152</v>
      </c>
      <c r="J3269" t="s">
        <v>153</v>
      </c>
      <c r="K3269" t="s">
        <v>51</v>
      </c>
      <c r="L3269" t="s">
        <v>52</v>
      </c>
      <c r="M3269" t="s">
        <v>884</v>
      </c>
      <c r="N3269" t="s">
        <v>885</v>
      </c>
      <c r="O3269" t="s">
        <v>2804</v>
      </c>
      <c r="P3269" t="s">
        <v>2805</v>
      </c>
      <c r="Q3269" t="s">
        <v>2806</v>
      </c>
      <c r="R3269" t="s">
        <v>53</v>
      </c>
      <c r="S3269">
        <v>30996.846590909092</v>
      </c>
    </row>
    <row r="3270" spans="1:19" x14ac:dyDescent="0.35">
      <c r="A3270">
        <v>2026</v>
      </c>
      <c r="B3270" t="s">
        <v>21</v>
      </c>
      <c r="C3270">
        <v>10</v>
      </c>
      <c r="D3270" t="s">
        <v>22</v>
      </c>
      <c r="E3270" t="s">
        <v>23</v>
      </c>
      <c r="F3270" t="s">
        <v>2801</v>
      </c>
      <c r="G3270" t="s">
        <v>2801</v>
      </c>
      <c r="H3270" t="s">
        <v>48</v>
      </c>
      <c r="I3270" t="s">
        <v>154</v>
      </c>
      <c r="J3270" t="s">
        <v>155</v>
      </c>
      <c r="K3270" t="s">
        <v>51</v>
      </c>
      <c r="L3270" t="s">
        <v>52</v>
      </c>
      <c r="M3270" t="s">
        <v>884</v>
      </c>
      <c r="N3270" t="s">
        <v>885</v>
      </c>
      <c r="O3270" t="s">
        <v>2804</v>
      </c>
      <c r="P3270" t="s">
        <v>2805</v>
      </c>
      <c r="Q3270" t="s">
        <v>2806</v>
      </c>
      <c r="R3270" t="s">
        <v>53</v>
      </c>
      <c r="S3270">
        <v>30996.846590909092</v>
      </c>
    </row>
    <row r="3271" spans="1:19" x14ac:dyDescent="0.35">
      <c r="A3271">
        <v>2026</v>
      </c>
      <c r="B3271" t="s">
        <v>21</v>
      </c>
      <c r="C3271">
        <v>10</v>
      </c>
      <c r="D3271" t="s">
        <v>22</v>
      </c>
      <c r="E3271" t="s">
        <v>23</v>
      </c>
      <c r="F3271" t="s">
        <v>2801</v>
      </c>
      <c r="G3271" t="s">
        <v>2801</v>
      </c>
      <c r="H3271" t="s">
        <v>48</v>
      </c>
      <c r="I3271" t="s">
        <v>1508</v>
      </c>
      <c r="J3271" t="s">
        <v>1509</v>
      </c>
      <c r="K3271" t="s">
        <v>51</v>
      </c>
      <c r="L3271" t="s">
        <v>52</v>
      </c>
      <c r="M3271" t="s">
        <v>884</v>
      </c>
      <c r="N3271" t="s">
        <v>885</v>
      </c>
      <c r="O3271" t="s">
        <v>2804</v>
      </c>
      <c r="P3271" t="s">
        <v>2805</v>
      </c>
      <c r="Q3271" t="s">
        <v>2806</v>
      </c>
      <c r="R3271" t="s">
        <v>53</v>
      </c>
      <c r="S3271">
        <v>92990.530303030304</v>
      </c>
    </row>
    <row r="3272" spans="1:19" x14ac:dyDescent="0.35">
      <c r="A3272">
        <v>2026</v>
      </c>
      <c r="B3272" t="s">
        <v>21</v>
      </c>
      <c r="C3272">
        <v>10</v>
      </c>
      <c r="D3272" t="s">
        <v>22</v>
      </c>
      <c r="E3272" t="s">
        <v>23</v>
      </c>
      <c r="F3272" t="s">
        <v>2801</v>
      </c>
      <c r="G3272" t="s">
        <v>2801</v>
      </c>
      <c r="H3272" t="s">
        <v>48</v>
      </c>
      <c r="I3272" t="s">
        <v>182</v>
      </c>
      <c r="J3272" t="s">
        <v>183</v>
      </c>
      <c r="K3272" t="s">
        <v>51</v>
      </c>
      <c r="L3272" t="s">
        <v>52</v>
      </c>
      <c r="M3272" t="s">
        <v>884</v>
      </c>
      <c r="N3272" t="s">
        <v>885</v>
      </c>
      <c r="O3272" t="s">
        <v>2804</v>
      </c>
      <c r="P3272" t="s">
        <v>2805</v>
      </c>
      <c r="Q3272" t="s">
        <v>2806</v>
      </c>
      <c r="R3272" t="s">
        <v>53</v>
      </c>
      <c r="S3272">
        <v>30996.846590909092</v>
      </c>
    </row>
    <row r="3273" spans="1:19" x14ac:dyDescent="0.35">
      <c r="A3273">
        <v>2026</v>
      </c>
      <c r="B3273" t="s">
        <v>21</v>
      </c>
      <c r="C3273">
        <v>10</v>
      </c>
      <c r="D3273" t="s">
        <v>22</v>
      </c>
      <c r="E3273" t="s">
        <v>23</v>
      </c>
      <c r="F3273" t="s">
        <v>2801</v>
      </c>
      <c r="G3273" t="s">
        <v>2801</v>
      </c>
      <c r="H3273" t="s">
        <v>186</v>
      </c>
      <c r="I3273" t="s">
        <v>2817</v>
      </c>
      <c r="J3273" t="s">
        <v>2818</v>
      </c>
      <c r="K3273" t="s">
        <v>70</v>
      </c>
      <c r="L3273" t="s">
        <v>71</v>
      </c>
      <c r="M3273" t="s">
        <v>884</v>
      </c>
      <c r="N3273" t="s">
        <v>885</v>
      </c>
      <c r="O3273" t="s">
        <v>2804</v>
      </c>
      <c r="P3273" t="s">
        <v>2805</v>
      </c>
      <c r="Q3273" t="s">
        <v>2806</v>
      </c>
      <c r="R3273" t="s">
        <v>53</v>
      </c>
      <c r="S3273">
        <v>39908.456439393944</v>
      </c>
    </row>
    <row r="3274" spans="1:19" x14ac:dyDescent="0.35">
      <c r="A3274">
        <v>2026</v>
      </c>
      <c r="B3274" t="s">
        <v>21</v>
      </c>
      <c r="C3274">
        <v>10</v>
      </c>
      <c r="D3274" t="s">
        <v>22</v>
      </c>
      <c r="E3274" t="s">
        <v>23</v>
      </c>
      <c r="F3274" t="s">
        <v>2801</v>
      </c>
      <c r="G3274" t="s">
        <v>2801</v>
      </c>
      <c r="H3274" t="s">
        <v>186</v>
      </c>
      <c r="I3274" t="s">
        <v>2819</v>
      </c>
      <c r="J3274" t="s">
        <v>2820</v>
      </c>
      <c r="K3274" t="s">
        <v>70</v>
      </c>
      <c r="L3274" t="s">
        <v>71</v>
      </c>
      <c r="M3274" t="s">
        <v>884</v>
      </c>
      <c r="N3274" t="s">
        <v>885</v>
      </c>
      <c r="O3274" t="s">
        <v>2804</v>
      </c>
      <c r="P3274" t="s">
        <v>2805</v>
      </c>
      <c r="Q3274" t="s">
        <v>2806</v>
      </c>
      <c r="R3274" t="s">
        <v>53</v>
      </c>
      <c r="S3274">
        <v>47890.15151515152</v>
      </c>
    </row>
    <row r="3275" spans="1:19" x14ac:dyDescent="0.35">
      <c r="A3275">
        <v>2026</v>
      </c>
      <c r="B3275" t="s">
        <v>21</v>
      </c>
      <c r="C3275">
        <v>10</v>
      </c>
      <c r="D3275" t="s">
        <v>22</v>
      </c>
      <c r="E3275" t="s">
        <v>23</v>
      </c>
      <c r="F3275" t="s">
        <v>2801</v>
      </c>
      <c r="G3275" t="s">
        <v>2801</v>
      </c>
      <c r="H3275" t="s">
        <v>186</v>
      </c>
      <c r="I3275" t="s">
        <v>2821</v>
      </c>
      <c r="J3275" t="s">
        <v>2822</v>
      </c>
      <c r="K3275" t="s">
        <v>70</v>
      </c>
      <c r="L3275" t="s">
        <v>71</v>
      </c>
      <c r="M3275" t="s">
        <v>884</v>
      </c>
      <c r="N3275" t="s">
        <v>885</v>
      </c>
      <c r="O3275" t="s">
        <v>2804</v>
      </c>
      <c r="P3275" t="s">
        <v>2805</v>
      </c>
      <c r="Q3275" t="s">
        <v>2806</v>
      </c>
      <c r="R3275" t="s">
        <v>53</v>
      </c>
      <c r="S3275">
        <v>55871.846590909096</v>
      </c>
    </row>
    <row r="3276" spans="1:19" x14ac:dyDescent="0.35">
      <c r="A3276">
        <v>2026</v>
      </c>
      <c r="B3276" t="s">
        <v>21</v>
      </c>
      <c r="C3276">
        <v>10</v>
      </c>
      <c r="D3276" t="s">
        <v>22</v>
      </c>
      <c r="E3276" t="s">
        <v>23</v>
      </c>
      <c r="F3276" t="s">
        <v>2801</v>
      </c>
      <c r="G3276" t="s">
        <v>2801</v>
      </c>
      <c r="H3276" t="s">
        <v>186</v>
      </c>
      <c r="I3276" t="s">
        <v>1348</v>
      </c>
      <c r="J3276" t="s">
        <v>1349</v>
      </c>
      <c r="K3276" t="s">
        <v>70</v>
      </c>
      <c r="L3276" t="s">
        <v>71</v>
      </c>
      <c r="M3276" t="s">
        <v>884</v>
      </c>
      <c r="N3276" t="s">
        <v>885</v>
      </c>
      <c r="O3276" t="s">
        <v>2804</v>
      </c>
      <c r="P3276" t="s">
        <v>2805</v>
      </c>
      <c r="Q3276" t="s">
        <v>2806</v>
      </c>
      <c r="R3276" t="s">
        <v>53</v>
      </c>
      <c r="S3276">
        <v>15963.380681818184</v>
      </c>
    </row>
    <row r="3277" spans="1:19" x14ac:dyDescent="0.35">
      <c r="A3277">
        <v>2026</v>
      </c>
      <c r="B3277" t="s">
        <v>21</v>
      </c>
      <c r="C3277">
        <v>10</v>
      </c>
      <c r="D3277" t="s">
        <v>22</v>
      </c>
      <c r="E3277" t="s">
        <v>23</v>
      </c>
      <c r="F3277" t="s">
        <v>2801</v>
      </c>
      <c r="G3277" t="s">
        <v>2801</v>
      </c>
      <c r="H3277" t="s">
        <v>186</v>
      </c>
      <c r="I3277" t="s">
        <v>1354</v>
      </c>
      <c r="J3277" t="s">
        <v>1355</v>
      </c>
      <c r="K3277" t="s">
        <v>70</v>
      </c>
      <c r="L3277" t="s">
        <v>71</v>
      </c>
      <c r="M3277" t="s">
        <v>884</v>
      </c>
      <c r="N3277" t="s">
        <v>885</v>
      </c>
      <c r="O3277" t="s">
        <v>2804</v>
      </c>
      <c r="P3277" t="s">
        <v>2805</v>
      </c>
      <c r="Q3277" t="s">
        <v>2806</v>
      </c>
      <c r="R3277" t="s">
        <v>53</v>
      </c>
      <c r="S3277">
        <v>31926.770833333332</v>
      </c>
    </row>
    <row r="3278" spans="1:19" x14ac:dyDescent="0.35">
      <c r="A3278">
        <v>2026</v>
      </c>
      <c r="B3278" t="s">
        <v>21</v>
      </c>
      <c r="C3278">
        <v>10</v>
      </c>
      <c r="D3278" t="s">
        <v>22</v>
      </c>
      <c r="E3278" t="s">
        <v>23</v>
      </c>
      <c r="F3278" t="s">
        <v>2801</v>
      </c>
      <c r="G3278" t="s">
        <v>2801</v>
      </c>
      <c r="H3278" t="s">
        <v>504</v>
      </c>
      <c r="I3278" t="s">
        <v>1446</v>
      </c>
      <c r="J3278" t="s">
        <v>1447</v>
      </c>
      <c r="K3278" t="s">
        <v>1193</v>
      </c>
      <c r="L3278" t="s">
        <v>1194</v>
      </c>
      <c r="M3278" t="s">
        <v>884</v>
      </c>
      <c r="N3278" t="s">
        <v>885</v>
      </c>
      <c r="O3278" t="s">
        <v>2804</v>
      </c>
      <c r="P3278" t="s">
        <v>2805</v>
      </c>
      <c r="Q3278" t="s">
        <v>2806</v>
      </c>
      <c r="R3278" t="s">
        <v>33</v>
      </c>
      <c r="S3278">
        <v>95780.303030303039</v>
      </c>
    </row>
    <row r="3279" spans="1:19" x14ac:dyDescent="0.35">
      <c r="A3279">
        <v>2026</v>
      </c>
      <c r="B3279" t="s">
        <v>21</v>
      </c>
      <c r="C3279">
        <v>10</v>
      </c>
      <c r="D3279" t="s">
        <v>22</v>
      </c>
      <c r="E3279" t="s">
        <v>23</v>
      </c>
      <c r="F3279" t="s">
        <v>2801</v>
      </c>
      <c r="G3279" t="s">
        <v>2801</v>
      </c>
      <c r="H3279" t="s">
        <v>704</v>
      </c>
      <c r="I3279" t="s">
        <v>729</v>
      </c>
      <c r="J3279" t="s">
        <v>730</v>
      </c>
      <c r="K3279" t="s">
        <v>45</v>
      </c>
      <c r="L3279" t="s">
        <v>46</v>
      </c>
      <c r="M3279" t="s">
        <v>884</v>
      </c>
      <c r="N3279" t="s">
        <v>885</v>
      </c>
      <c r="O3279" t="s">
        <v>2804</v>
      </c>
      <c r="P3279" t="s">
        <v>2805</v>
      </c>
      <c r="Q3279" t="s">
        <v>2806</v>
      </c>
      <c r="R3279" t="s">
        <v>707</v>
      </c>
      <c r="S3279">
        <v>957803.03030303039</v>
      </c>
    </row>
    <row r="3280" spans="1:19" x14ac:dyDescent="0.35">
      <c r="A3280">
        <v>2026</v>
      </c>
      <c r="B3280" t="s">
        <v>21</v>
      </c>
      <c r="C3280">
        <v>10</v>
      </c>
      <c r="D3280" t="s">
        <v>22</v>
      </c>
      <c r="E3280" t="s">
        <v>23</v>
      </c>
      <c r="F3280" t="s">
        <v>2801</v>
      </c>
      <c r="G3280" t="s">
        <v>2801</v>
      </c>
      <c r="H3280" t="s">
        <v>704</v>
      </c>
      <c r="I3280" t="s">
        <v>705</v>
      </c>
      <c r="J3280" t="s">
        <v>706</v>
      </c>
      <c r="K3280" t="s">
        <v>45</v>
      </c>
      <c r="L3280" t="s">
        <v>46</v>
      </c>
      <c r="M3280" t="s">
        <v>884</v>
      </c>
      <c r="N3280" t="s">
        <v>885</v>
      </c>
      <c r="O3280" t="s">
        <v>2804</v>
      </c>
      <c r="P3280" t="s">
        <v>2805</v>
      </c>
      <c r="Q3280" t="s">
        <v>2806</v>
      </c>
      <c r="R3280" t="s">
        <v>707</v>
      </c>
      <c r="S3280">
        <v>-215505.68181818182</v>
      </c>
    </row>
    <row r="3281" spans="1:19" x14ac:dyDescent="0.35">
      <c r="A3281">
        <v>2026</v>
      </c>
      <c r="B3281" t="s">
        <v>21</v>
      </c>
      <c r="C3281">
        <v>10</v>
      </c>
      <c r="D3281" t="s">
        <v>22</v>
      </c>
      <c r="E3281" t="s">
        <v>23</v>
      </c>
      <c r="F3281" t="s">
        <v>2801</v>
      </c>
      <c r="G3281" t="s">
        <v>2801</v>
      </c>
      <c r="H3281" t="s">
        <v>704</v>
      </c>
      <c r="I3281" t="s">
        <v>708</v>
      </c>
      <c r="J3281" t="s">
        <v>709</v>
      </c>
      <c r="K3281" t="s">
        <v>45</v>
      </c>
      <c r="L3281" t="s">
        <v>46</v>
      </c>
      <c r="M3281" t="s">
        <v>884</v>
      </c>
      <c r="N3281" t="s">
        <v>885</v>
      </c>
      <c r="O3281" t="s">
        <v>2804</v>
      </c>
      <c r="P3281" t="s">
        <v>2805</v>
      </c>
      <c r="Q3281" t="s">
        <v>2806</v>
      </c>
      <c r="R3281" t="s">
        <v>707</v>
      </c>
      <c r="S3281">
        <v>957803.03030303039</v>
      </c>
    </row>
    <row r="3282" spans="1:19" x14ac:dyDescent="0.35">
      <c r="A3282">
        <v>2026</v>
      </c>
      <c r="B3282" t="s">
        <v>21</v>
      </c>
      <c r="C3282">
        <v>10</v>
      </c>
      <c r="D3282" t="s">
        <v>22</v>
      </c>
      <c r="E3282" t="s">
        <v>23</v>
      </c>
      <c r="F3282" t="s">
        <v>2801</v>
      </c>
      <c r="G3282" t="s">
        <v>2801</v>
      </c>
      <c r="H3282" t="s">
        <v>704</v>
      </c>
      <c r="I3282" t="s">
        <v>867</v>
      </c>
      <c r="J3282" t="s">
        <v>868</v>
      </c>
      <c r="K3282" t="s">
        <v>45</v>
      </c>
      <c r="L3282" t="s">
        <v>46</v>
      </c>
      <c r="M3282" t="s">
        <v>884</v>
      </c>
      <c r="N3282" t="s">
        <v>885</v>
      </c>
      <c r="O3282" t="s">
        <v>2804</v>
      </c>
      <c r="P3282" t="s">
        <v>2805</v>
      </c>
      <c r="Q3282" t="s">
        <v>2806</v>
      </c>
      <c r="R3282" t="s">
        <v>707</v>
      </c>
      <c r="S3282">
        <v>957803.03030303039</v>
      </c>
    </row>
    <row r="3283" spans="1:19" x14ac:dyDescent="0.35">
      <c r="A3283">
        <v>2026</v>
      </c>
      <c r="B3283" t="s">
        <v>21</v>
      </c>
      <c r="C3283">
        <v>10</v>
      </c>
      <c r="D3283" t="s">
        <v>22</v>
      </c>
      <c r="E3283" t="s">
        <v>23</v>
      </c>
      <c r="F3283" t="s">
        <v>2801</v>
      </c>
      <c r="G3283" t="s">
        <v>2801</v>
      </c>
      <c r="H3283" t="s">
        <v>704</v>
      </c>
      <c r="I3283" t="s">
        <v>710</v>
      </c>
      <c r="J3283" t="s">
        <v>711</v>
      </c>
      <c r="K3283" t="s">
        <v>45</v>
      </c>
      <c r="L3283" t="s">
        <v>46</v>
      </c>
      <c r="M3283" t="s">
        <v>884</v>
      </c>
      <c r="N3283" t="s">
        <v>885</v>
      </c>
      <c r="O3283" t="s">
        <v>2804</v>
      </c>
      <c r="P3283" t="s">
        <v>2805</v>
      </c>
      <c r="Q3283" t="s">
        <v>2806</v>
      </c>
      <c r="R3283" t="s">
        <v>707</v>
      </c>
      <c r="S3283">
        <v>957803.03030303039</v>
      </c>
    </row>
    <row r="3284" spans="1:19" x14ac:dyDescent="0.35">
      <c r="A3284">
        <v>2026</v>
      </c>
      <c r="B3284" t="s">
        <v>21</v>
      </c>
      <c r="C3284">
        <v>10</v>
      </c>
      <c r="D3284" t="s">
        <v>22</v>
      </c>
      <c r="E3284" t="s">
        <v>23</v>
      </c>
      <c r="F3284" t="s">
        <v>2823</v>
      </c>
      <c r="G3284" t="s">
        <v>2823</v>
      </c>
      <c r="H3284" t="s">
        <v>704</v>
      </c>
      <c r="I3284" t="s">
        <v>729</v>
      </c>
      <c r="J3284" t="s">
        <v>730</v>
      </c>
      <c r="K3284" t="s">
        <v>45</v>
      </c>
      <c r="L3284" t="s">
        <v>46</v>
      </c>
      <c r="M3284" t="s">
        <v>863</v>
      </c>
      <c r="N3284" t="s">
        <v>864</v>
      </c>
      <c r="O3284" t="s">
        <v>933</v>
      </c>
      <c r="P3284" t="s">
        <v>2824</v>
      </c>
      <c r="Q3284" t="s">
        <v>2824</v>
      </c>
      <c r="R3284" t="s">
        <v>707</v>
      </c>
      <c r="S3284">
        <v>196560.60606060608</v>
      </c>
    </row>
    <row r="3285" spans="1:19" x14ac:dyDescent="0.35">
      <c r="A3285">
        <v>2026</v>
      </c>
      <c r="B3285" t="s">
        <v>21</v>
      </c>
      <c r="C3285">
        <v>10</v>
      </c>
      <c r="D3285" t="s">
        <v>22</v>
      </c>
      <c r="E3285" t="s">
        <v>23</v>
      </c>
      <c r="F3285" t="s">
        <v>2823</v>
      </c>
      <c r="G3285" t="s">
        <v>2823</v>
      </c>
      <c r="H3285" t="s">
        <v>704</v>
      </c>
      <c r="I3285" t="s">
        <v>745</v>
      </c>
      <c r="J3285" t="s">
        <v>746</v>
      </c>
      <c r="K3285" t="s">
        <v>45</v>
      </c>
      <c r="L3285" t="s">
        <v>46</v>
      </c>
      <c r="M3285" t="s">
        <v>863</v>
      </c>
      <c r="N3285" t="s">
        <v>864</v>
      </c>
      <c r="O3285" t="s">
        <v>933</v>
      </c>
      <c r="P3285" t="s">
        <v>2824</v>
      </c>
      <c r="Q3285" t="s">
        <v>2824</v>
      </c>
      <c r="R3285" t="s">
        <v>707</v>
      </c>
      <c r="S3285">
        <v>196560.60606060608</v>
      </c>
    </row>
    <row r="3286" spans="1:19" x14ac:dyDescent="0.35">
      <c r="A3286">
        <v>2026</v>
      </c>
      <c r="B3286" t="s">
        <v>21</v>
      </c>
      <c r="C3286">
        <v>10</v>
      </c>
      <c r="D3286" t="s">
        <v>22</v>
      </c>
      <c r="E3286" t="s">
        <v>23</v>
      </c>
      <c r="F3286" t="s">
        <v>2823</v>
      </c>
      <c r="G3286" t="s">
        <v>2823</v>
      </c>
      <c r="H3286" t="s">
        <v>704</v>
      </c>
      <c r="I3286" t="s">
        <v>708</v>
      </c>
      <c r="J3286" t="s">
        <v>709</v>
      </c>
      <c r="K3286" t="s">
        <v>45</v>
      </c>
      <c r="L3286" t="s">
        <v>46</v>
      </c>
      <c r="M3286" t="s">
        <v>863</v>
      </c>
      <c r="N3286" t="s">
        <v>864</v>
      </c>
      <c r="O3286" t="s">
        <v>933</v>
      </c>
      <c r="P3286" t="s">
        <v>2824</v>
      </c>
      <c r="Q3286" t="s">
        <v>2824</v>
      </c>
      <c r="R3286" t="s">
        <v>707</v>
      </c>
      <c r="S3286">
        <v>393121.21212121216</v>
      </c>
    </row>
    <row r="3287" spans="1:19" x14ac:dyDescent="0.35">
      <c r="A3287">
        <v>2026</v>
      </c>
      <c r="B3287" t="s">
        <v>21</v>
      </c>
      <c r="C3287">
        <v>10</v>
      </c>
      <c r="D3287" t="s">
        <v>22</v>
      </c>
      <c r="E3287" t="s">
        <v>23</v>
      </c>
      <c r="F3287" t="s">
        <v>2823</v>
      </c>
      <c r="G3287" t="s">
        <v>2823</v>
      </c>
      <c r="H3287" t="s">
        <v>704</v>
      </c>
      <c r="I3287" t="s">
        <v>710</v>
      </c>
      <c r="J3287" t="s">
        <v>711</v>
      </c>
      <c r="K3287" t="s">
        <v>45</v>
      </c>
      <c r="L3287" t="s">
        <v>46</v>
      </c>
      <c r="M3287" t="s">
        <v>863</v>
      </c>
      <c r="N3287" t="s">
        <v>864</v>
      </c>
      <c r="O3287" t="s">
        <v>933</v>
      </c>
      <c r="P3287" t="s">
        <v>2824</v>
      </c>
      <c r="Q3287" t="s">
        <v>2824</v>
      </c>
      <c r="R3287" t="s">
        <v>707</v>
      </c>
      <c r="S3287">
        <v>589681.81818181823</v>
      </c>
    </row>
    <row r="3288" spans="1:19" x14ac:dyDescent="0.35">
      <c r="A3288">
        <v>2026</v>
      </c>
      <c r="B3288" t="s">
        <v>21</v>
      </c>
      <c r="C3288">
        <v>10</v>
      </c>
      <c r="D3288" t="s">
        <v>22</v>
      </c>
      <c r="E3288" t="s">
        <v>23</v>
      </c>
      <c r="F3288" t="s">
        <v>2825</v>
      </c>
      <c r="G3288" t="s">
        <v>2825</v>
      </c>
      <c r="H3288" t="s">
        <v>704</v>
      </c>
      <c r="I3288" t="s">
        <v>861</v>
      </c>
      <c r="J3288" t="s">
        <v>862</v>
      </c>
      <c r="K3288" t="s">
        <v>45</v>
      </c>
      <c r="L3288" t="s">
        <v>46</v>
      </c>
      <c r="M3288" t="s">
        <v>873</v>
      </c>
      <c r="N3288" t="s">
        <v>873</v>
      </c>
      <c r="O3288" t="s">
        <v>2826</v>
      </c>
      <c r="P3288" t="s">
        <v>2827</v>
      </c>
      <c r="Q3288" t="s">
        <v>2828</v>
      </c>
      <c r="R3288" t="s">
        <v>707</v>
      </c>
      <c r="S3288">
        <v>534129.73484848486</v>
      </c>
    </row>
    <row r="3289" spans="1:19" x14ac:dyDescent="0.35">
      <c r="A3289">
        <v>2026</v>
      </c>
      <c r="B3289" t="s">
        <v>21</v>
      </c>
      <c r="C3289">
        <v>10</v>
      </c>
      <c r="D3289" t="s">
        <v>22</v>
      </c>
      <c r="E3289" t="s">
        <v>23</v>
      </c>
      <c r="F3289" t="s">
        <v>2825</v>
      </c>
      <c r="G3289" t="s">
        <v>2825</v>
      </c>
      <c r="H3289" t="s">
        <v>704</v>
      </c>
      <c r="I3289" t="s">
        <v>916</v>
      </c>
      <c r="J3289" t="s">
        <v>917</v>
      </c>
      <c r="K3289" t="s">
        <v>45</v>
      </c>
      <c r="L3289" t="s">
        <v>46</v>
      </c>
      <c r="M3289" t="s">
        <v>873</v>
      </c>
      <c r="N3289" t="s">
        <v>873</v>
      </c>
      <c r="O3289" t="s">
        <v>2826</v>
      </c>
      <c r="P3289" t="s">
        <v>2827</v>
      </c>
      <c r="Q3289" t="s">
        <v>2828</v>
      </c>
      <c r="R3289" t="s">
        <v>707</v>
      </c>
      <c r="S3289">
        <v>534129.73484848486</v>
      </c>
    </row>
    <row r="3290" spans="1:19" x14ac:dyDescent="0.35">
      <c r="A3290">
        <v>2026</v>
      </c>
      <c r="B3290" t="s">
        <v>21</v>
      </c>
      <c r="C3290">
        <v>10</v>
      </c>
      <c r="D3290" t="s">
        <v>22</v>
      </c>
      <c r="E3290" t="s">
        <v>23</v>
      </c>
      <c r="F3290" t="s">
        <v>2825</v>
      </c>
      <c r="G3290" t="s">
        <v>2825</v>
      </c>
      <c r="H3290" t="s">
        <v>704</v>
      </c>
      <c r="I3290" t="s">
        <v>729</v>
      </c>
      <c r="J3290" t="s">
        <v>730</v>
      </c>
      <c r="K3290" t="s">
        <v>45</v>
      </c>
      <c r="L3290" t="s">
        <v>46</v>
      </c>
      <c r="M3290" t="s">
        <v>873</v>
      </c>
      <c r="N3290" t="s">
        <v>873</v>
      </c>
      <c r="O3290" t="s">
        <v>2826</v>
      </c>
      <c r="P3290" t="s">
        <v>2827</v>
      </c>
      <c r="Q3290" t="s">
        <v>2828</v>
      </c>
      <c r="R3290" t="s">
        <v>707</v>
      </c>
      <c r="S3290">
        <v>1023748.6553030303</v>
      </c>
    </row>
    <row r="3291" spans="1:19" x14ac:dyDescent="0.35">
      <c r="A3291">
        <v>2026</v>
      </c>
      <c r="B3291" t="s">
        <v>21</v>
      </c>
      <c r="C3291">
        <v>10</v>
      </c>
      <c r="D3291" t="s">
        <v>22</v>
      </c>
      <c r="E3291" t="s">
        <v>23</v>
      </c>
      <c r="F3291" t="s">
        <v>2825</v>
      </c>
      <c r="G3291" t="s">
        <v>2825</v>
      </c>
      <c r="H3291" t="s">
        <v>704</v>
      </c>
      <c r="I3291" t="s">
        <v>705</v>
      </c>
      <c r="J3291" t="s">
        <v>706</v>
      </c>
      <c r="K3291" t="s">
        <v>45</v>
      </c>
      <c r="L3291" t="s">
        <v>46</v>
      </c>
      <c r="M3291" t="s">
        <v>873</v>
      </c>
      <c r="N3291" t="s">
        <v>873</v>
      </c>
      <c r="O3291" t="s">
        <v>2826</v>
      </c>
      <c r="P3291" t="s">
        <v>2827</v>
      </c>
      <c r="Q3291" t="s">
        <v>2828</v>
      </c>
      <c r="R3291" t="s">
        <v>707</v>
      </c>
      <c r="S3291">
        <v>534129.73484848486</v>
      </c>
    </row>
    <row r="3292" spans="1:19" x14ac:dyDescent="0.35">
      <c r="A3292">
        <v>2026</v>
      </c>
      <c r="B3292" t="s">
        <v>21</v>
      </c>
      <c r="C3292">
        <v>10</v>
      </c>
      <c r="D3292" t="s">
        <v>22</v>
      </c>
      <c r="E3292" t="s">
        <v>23</v>
      </c>
      <c r="F3292" t="s">
        <v>2825</v>
      </c>
      <c r="G3292" t="s">
        <v>2825</v>
      </c>
      <c r="H3292" t="s">
        <v>704</v>
      </c>
      <c r="I3292" t="s">
        <v>710</v>
      </c>
      <c r="J3292" t="s">
        <v>711</v>
      </c>
      <c r="K3292" t="s">
        <v>45</v>
      </c>
      <c r="L3292" t="s">
        <v>46</v>
      </c>
      <c r="M3292" t="s">
        <v>873</v>
      </c>
      <c r="N3292" t="s">
        <v>873</v>
      </c>
      <c r="O3292" t="s">
        <v>2826</v>
      </c>
      <c r="P3292" t="s">
        <v>2827</v>
      </c>
      <c r="Q3292" t="s">
        <v>2828</v>
      </c>
      <c r="R3292" t="s">
        <v>707</v>
      </c>
      <c r="S3292">
        <v>1068259.4696969697</v>
      </c>
    </row>
    <row r="3293" spans="1:19" x14ac:dyDescent="0.35">
      <c r="A3293">
        <v>2026</v>
      </c>
      <c r="B3293" t="s">
        <v>21</v>
      </c>
      <c r="C3293">
        <v>10</v>
      </c>
      <c r="D3293" t="s">
        <v>22</v>
      </c>
      <c r="E3293" t="s">
        <v>23</v>
      </c>
      <c r="F3293" t="s">
        <v>2829</v>
      </c>
      <c r="G3293" t="s">
        <v>2829</v>
      </c>
      <c r="H3293" t="s">
        <v>704</v>
      </c>
      <c r="I3293" t="s">
        <v>737</v>
      </c>
      <c r="J3293" t="s">
        <v>738</v>
      </c>
      <c r="K3293" t="s">
        <v>45</v>
      </c>
      <c r="L3293" t="s">
        <v>46</v>
      </c>
      <c r="M3293" t="s">
        <v>731</v>
      </c>
      <c r="N3293" t="s">
        <v>732</v>
      </c>
      <c r="O3293" t="s">
        <v>2830</v>
      </c>
      <c r="P3293" t="s">
        <v>2830</v>
      </c>
      <c r="Q3293" t="s">
        <v>2831</v>
      </c>
      <c r="R3293" t="s">
        <v>707</v>
      </c>
      <c r="S3293">
        <v>-506941.05113636365</v>
      </c>
    </row>
    <row r="3294" spans="1:19" x14ac:dyDescent="0.35">
      <c r="A3294">
        <v>2026</v>
      </c>
      <c r="B3294" t="s">
        <v>21</v>
      </c>
      <c r="C3294">
        <v>10</v>
      </c>
      <c r="D3294" t="s">
        <v>22</v>
      </c>
      <c r="E3294" t="s">
        <v>23</v>
      </c>
      <c r="F3294" t="s">
        <v>2829</v>
      </c>
      <c r="G3294" t="s">
        <v>2829</v>
      </c>
      <c r="H3294" t="s">
        <v>704</v>
      </c>
      <c r="I3294" t="s">
        <v>751</v>
      </c>
      <c r="J3294" t="s">
        <v>752</v>
      </c>
      <c r="K3294" t="s">
        <v>45</v>
      </c>
      <c r="L3294" t="s">
        <v>46</v>
      </c>
      <c r="M3294" t="s">
        <v>731</v>
      </c>
      <c r="N3294" t="s">
        <v>732</v>
      </c>
      <c r="O3294" t="s">
        <v>2830</v>
      </c>
      <c r="P3294" t="s">
        <v>2830</v>
      </c>
      <c r="Q3294" t="s">
        <v>2831</v>
      </c>
      <c r="R3294" t="s">
        <v>707</v>
      </c>
      <c r="S3294">
        <v>-640346.59090909094</v>
      </c>
    </row>
    <row r="3295" spans="1:19" x14ac:dyDescent="0.35">
      <c r="A3295">
        <v>2026</v>
      </c>
      <c r="B3295" t="s">
        <v>21</v>
      </c>
      <c r="C3295">
        <v>10</v>
      </c>
      <c r="D3295" t="s">
        <v>22</v>
      </c>
      <c r="E3295" t="s">
        <v>23</v>
      </c>
      <c r="F3295" t="s">
        <v>2829</v>
      </c>
      <c r="G3295" t="s">
        <v>2829</v>
      </c>
      <c r="H3295" t="s">
        <v>704</v>
      </c>
      <c r="I3295" t="s">
        <v>747</v>
      </c>
      <c r="J3295" t="s">
        <v>748</v>
      </c>
      <c r="K3295" t="s">
        <v>45</v>
      </c>
      <c r="L3295" t="s">
        <v>46</v>
      </c>
      <c r="M3295" t="s">
        <v>731</v>
      </c>
      <c r="N3295" t="s">
        <v>732</v>
      </c>
      <c r="O3295" t="s">
        <v>2830</v>
      </c>
      <c r="P3295" t="s">
        <v>2830</v>
      </c>
      <c r="Q3295" t="s">
        <v>2831</v>
      </c>
      <c r="R3295" t="s">
        <v>707</v>
      </c>
      <c r="S3295">
        <v>-106724.43181818182</v>
      </c>
    </row>
    <row r="3296" spans="1:19" x14ac:dyDescent="0.35">
      <c r="A3296">
        <v>2026</v>
      </c>
      <c r="B3296" t="s">
        <v>21</v>
      </c>
      <c r="C3296">
        <v>10</v>
      </c>
      <c r="D3296" t="s">
        <v>22</v>
      </c>
      <c r="E3296" t="s">
        <v>23</v>
      </c>
      <c r="F3296" t="s">
        <v>2832</v>
      </c>
      <c r="G3296" t="s">
        <v>2832</v>
      </c>
      <c r="H3296" t="s">
        <v>704</v>
      </c>
      <c r="I3296" t="s">
        <v>751</v>
      </c>
      <c r="J3296" t="s">
        <v>752</v>
      </c>
      <c r="K3296" t="s">
        <v>45</v>
      </c>
      <c r="L3296" t="s">
        <v>46</v>
      </c>
      <c r="M3296" t="s">
        <v>731</v>
      </c>
      <c r="N3296" t="s">
        <v>732</v>
      </c>
      <c r="O3296" t="s">
        <v>733</v>
      </c>
      <c r="P3296" t="s">
        <v>2833</v>
      </c>
      <c r="Q3296" t="s">
        <v>2834</v>
      </c>
      <c r="R3296" t="s">
        <v>707</v>
      </c>
      <c r="S3296">
        <v>888414.29924242431</v>
      </c>
    </row>
    <row r="3297" spans="1:19" x14ac:dyDescent="0.35">
      <c r="A3297">
        <v>2026</v>
      </c>
      <c r="B3297" t="s">
        <v>21</v>
      </c>
      <c r="C3297">
        <v>10</v>
      </c>
      <c r="D3297" t="s">
        <v>22</v>
      </c>
      <c r="E3297" t="s">
        <v>23</v>
      </c>
      <c r="F3297" t="s">
        <v>2832</v>
      </c>
      <c r="G3297" t="s">
        <v>2832</v>
      </c>
      <c r="H3297" t="s">
        <v>704</v>
      </c>
      <c r="I3297" t="s">
        <v>710</v>
      </c>
      <c r="J3297" t="s">
        <v>711</v>
      </c>
      <c r="K3297" t="s">
        <v>45</v>
      </c>
      <c r="L3297" t="s">
        <v>46</v>
      </c>
      <c r="M3297" t="s">
        <v>731</v>
      </c>
      <c r="N3297" t="s">
        <v>732</v>
      </c>
      <c r="O3297" t="s">
        <v>733</v>
      </c>
      <c r="P3297" t="s">
        <v>2833</v>
      </c>
      <c r="Q3297" t="s">
        <v>2834</v>
      </c>
      <c r="R3297" t="s">
        <v>707</v>
      </c>
      <c r="S3297">
        <v>888414.29924242431</v>
      </c>
    </row>
    <row r="3298" spans="1:19" x14ac:dyDescent="0.35">
      <c r="A3298">
        <v>2026</v>
      </c>
      <c r="B3298" t="s">
        <v>21</v>
      </c>
      <c r="C3298">
        <v>10</v>
      </c>
      <c r="D3298" t="s">
        <v>22</v>
      </c>
      <c r="E3298" t="s">
        <v>23</v>
      </c>
      <c r="F3298" t="s">
        <v>2835</v>
      </c>
      <c r="G3298" t="s">
        <v>2835</v>
      </c>
      <c r="H3298" t="s">
        <v>704</v>
      </c>
      <c r="I3298" t="s">
        <v>916</v>
      </c>
      <c r="J3298" t="s">
        <v>917</v>
      </c>
      <c r="K3298" t="s">
        <v>45</v>
      </c>
      <c r="L3298" t="s">
        <v>46</v>
      </c>
      <c r="M3298" t="s">
        <v>731</v>
      </c>
      <c r="N3298" t="s">
        <v>732</v>
      </c>
      <c r="O3298" t="s">
        <v>2137</v>
      </c>
      <c r="P3298" t="s">
        <v>2138</v>
      </c>
      <c r="Q3298" t="s">
        <v>2836</v>
      </c>
      <c r="R3298" t="s">
        <v>707</v>
      </c>
      <c r="S3298">
        <v>3452988.6363636367</v>
      </c>
    </row>
    <row r="3299" spans="1:19" x14ac:dyDescent="0.35">
      <c r="A3299">
        <v>2026</v>
      </c>
      <c r="B3299" t="s">
        <v>21</v>
      </c>
      <c r="C3299">
        <v>10</v>
      </c>
      <c r="D3299" t="s">
        <v>22</v>
      </c>
      <c r="E3299" t="s">
        <v>23</v>
      </c>
      <c r="F3299" t="s">
        <v>2835</v>
      </c>
      <c r="G3299" t="s">
        <v>2835</v>
      </c>
      <c r="H3299" t="s">
        <v>704</v>
      </c>
      <c r="I3299" t="s">
        <v>729</v>
      </c>
      <c r="J3299" t="s">
        <v>730</v>
      </c>
      <c r="K3299" t="s">
        <v>45</v>
      </c>
      <c r="L3299" t="s">
        <v>46</v>
      </c>
      <c r="M3299" t="s">
        <v>731</v>
      </c>
      <c r="N3299" t="s">
        <v>732</v>
      </c>
      <c r="O3299" t="s">
        <v>2137</v>
      </c>
      <c r="P3299" t="s">
        <v>2138</v>
      </c>
      <c r="Q3299" t="s">
        <v>2836</v>
      </c>
      <c r="R3299" t="s">
        <v>707</v>
      </c>
      <c r="S3299">
        <v>11509962.121212121</v>
      </c>
    </row>
    <row r="3300" spans="1:19" x14ac:dyDescent="0.35">
      <c r="A3300">
        <v>2026</v>
      </c>
      <c r="B3300" t="s">
        <v>21</v>
      </c>
      <c r="C3300">
        <v>10</v>
      </c>
      <c r="D3300" t="s">
        <v>22</v>
      </c>
      <c r="E3300" t="s">
        <v>23</v>
      </c>
      <c r="F3300" t="s">
        <v>2835</v>
      </c>
      <c r="G3300" t="s">
        <v>2835</v>
      </c>
      <c r="H3300" t="s">
        <v>704</v>
      </c>
      <c r="I3300" t="s">
        <v>705</v>
      </c>
      <c r="J3300" t="s">
        <v>706</v>
      </c>
      <c r="K3300" t="s">
        <v>45</v>
      </c>
      <c r="L3300" t="s">
        <v>46</v>
      </c>
      <c r="M3300" t="s">
        <v>731</v>
      </c>
      <c r="N3300" t="s">
        <v>732</v>
      </c>
      <c r="O3300" t="s">
        <v>2137</v>
      </c>
      <c r="P3300" t="s">
        <v>2138</v>
      </c>
      <c r="Q3300" t="s">
        <v>2836</v>
      </c>
      <c r="R3300" t="s">
        <v>707</v>
      </c>
      <c r="S3300">
        <v>-95916.354166666672</v>
      </c>
    </row>
    <row r="3301" spans="1:19" x14ac:dyDescent="0.35">
      <c r="A3301">
        <v>2026</v>
      </c>
      <c r="B3301" t="s">
        <v>21</v>
      </c>
      <c r="C3301">
        <v>10</v>
      </c>
      <c r="D3301" t="s">
        <v>22</v>
      </c>
      <c r="E3301" t="s">
        <v>23</v>
      </c>
      <c r="F3301" t="s">
        <v>2835</v>
      </c>
      <c r="G3301" t="s">
        <v>2835</v>
      </c>
      <c r="H3301" t="s">
        <v>704</v>
      </c>
      <c r="I3301" t="s">
        <v>745</v>
      </c>
      <c r="J3301" t="s">
        <v>746</v>
      </c>
      <c r="K3301" t="s">
        <v>45</v>
      </c>
      <c r="L3301" t="s">
        <v>46</v>
      </c>
      <c r="M3301" t="s">
        <v>731</v>
      </c>
      <c r="N3301" t="s">
        <v>732</v>
      </c>
      <c r="O3301" t="s">
        <v>2137</v>
      </c>
      <c r="P3301" t="s">
        <v>2138</v>
      </c>
      <c r="Q3301" t="s">
        <v>2836</v>
      </c>
      <c r="R3301" t="s">
        <v>707</v>
      </c>
      <c r="S3301">
        <v>-95916.354166666672</v>
      </c>
    </row>
    <row r="3302" spans="1:19" x14ac:dyDescent="0.35">
      <c r="A3302">
        <v>2026</v>
      </c>
      <c r="B3302" t="s">
        <v>21</v>
      </c>
      <c r="C3302">
        <v>10</v>
      </c>
      <c r="D3302" t="s">
        <v>22</v>
      </c>
      <c r="E3302" t="s">
        <v>23</v>
      </c>
      <c r="F3302" t="s">
        <v>2835</v>
      </c>
      <c r="G3302" t="s">
        <v>2835</v>
      </c>
      <c r="H3302" t="s">
        <v>704</v>
      </c>
      <c r="I3302" t="s">
        <v>747</v>
      </c>
      <c r="J3302" t="s">
        <v>748</v>
      </c>
      <c r="K3302" t="s">
        <v>45</v>
      </c>
      <c r="L3302" t="s">
        <v>46</v>
      </c>
      <c r="M3302" t="s">
        <v>731</v>
      </c>
      <c r="N3302" t="s">
        <v>732</v>
      </c>
      <c r="O3302" t="s">
        <v>2137</v>
      </c>
      <c r="P3302" t="s">
        <v>2138</v>
      </c>
      <c r="Q3302" t="s">
        <v>2836</v>
      </c>
      <c r="R3302" t="s">
        <v>707</v>
      </c>
      <c r="S3302">
        <v>3452988.6363636367</v>
      </c>
    </row>
    <row r="3303" spans="1:19" x14ac:dyDescent="0.35">
      <c r="A3303">
        <v>2026</v>
      </c>
      <c r="B3303" t="s">
        <v>21</v>
      </c>
      <c r="C3303">
        <v>10</v>
      </c>
      <c r="D3303" t="s">
        <v>22</v>
      </c>
      <c r="E3303" t="s">
        <v>23</v>
      </c>
      <c r="F3303" t="s">
        <v>2835</v>
      </c>
      <c r="G3303" t="s">
        <v>2835</v>
      </c>
      <c r="H3303" t="s">
        <v>704</v>
      </c>
      <c r="I3303" t="s">
        <v>867</v>
      </c>
      <c r="J3303" t="s">
        <v>868</v>
      </c>
      <c r="K3303" t="s">
        <v>45</v>
      </c>
      <c r="L3303" t="s">
        <v>46</v>
      </c>
      <c r="M3303" t="s">
        <v>731</v>
      </c>
      <c r="N3303" t="s">
        <v>732</v>
      </c>
      <c r="O3303" t="s">
        <v>2137</v>
      </c>
      <c r="P3303" t="s">
        <v>2138</v>
      </c>
      <c r="Q3303" t="s">
        <v>2836</v>
      </c>
      <c r="R3303" t="s">
        <v>707</v>
      </c>
      <c r="S3303">
        <v>2301992.4242424243</v>
      </c>
    </row>
    <row r="3304" spans="1:19" x14ac:dyDescent="0.35">
      <c r="A3304">
        <v>2026</v>
      </c>
      <c r="B3304" t="s">
        <v>21</v>
      </c>
      <c r="C3304">
        <v>10</v>
      </c>
      <c r="D3304" t="s">
        <v>22</v>
      </c>
      <c r="E3304" t="s">
        <v>23</v>
      </c>
      <c r="F3304" t="s">
        <v>2835</v>
      </c>
      <c r="G3304" t="s">
        <v>2835</v>
      </c>
      <c r="H3304" t="s">
        <v>712</v>
      </c>
      <c r="I3304" t="s">
        <v>2113</v>
      </c>
      <c r="J3304" t="s">
        <v>2114</v>
      </c>
      <c r="K3304" t="s">
        <v>38</v>
      </c>
      <c r="L3304" t="s">
        <v>39</v>
      </c>
      <c r="M3304" t="s">
        <v>731</v>
      </c>
      <c r="N3304" t="s">
        <v>732</v>
      </c>
      <c r="O3304" t="s">
        <v>2137</v>
      </c>
      <c r="P3304" t="s">
        <v>2138</v>
      </c>
      <c r="Q3304" t="s">
        <v>2836</v>
      </c>
      <c r="R3304" t="s">
        <v>715</v>
      </c>
      <c r="S3304">
        <v>3452988.6363636367</v>
      </c>
    </row>
    <row r="3305" spans="1:19" x14ac:dyDescent="0.35">
      <c r="A3305">
        <v>2026</v>
      </c>
      <c r="B3305" t="s">
        <v>21</v>
      </c>
      <c r="C3305">
        <v>10</v>
      </c>
      <c r="D3305" t="s">
        <v>22</v>
      </c>
      <c r="E3305" t="s">
        <v>23</v>
      </c>
      <c r="F3305" t="s">
        <v>2837</v>
      </c>
      <c r="G3305" t="s">
        <v>2837</v>
      </c>
      <c r="H3305" t="s">
        <v>25</v>
      </c>
      <c r="I3305" t="s">
        <v>936</v>
      </c>
      <c r="J3305" t="s">
        <v>937</v>
      </c>
      <c r="K3305" t="s">
        <v>507</v>
      </c>
      <c r="L3305" t="s">
        <v>508</v>
      </c>
      <c r="M3305" t="s">
        <v>731</v>
      </c>
      <c r="N3305" t="s">
        <v>732</v>
      </c>
      <c r="O3305" t="s">
        <v>2137</v>
      </c>
      <c r="P3305" t="s">
        <v>2138</v>
      </c>
      <c r="Q3305" t="s">
        <v>2838</v>
      </c>
      <c r="R3305" t="s">
        <v>33</v>
      </c>
      <c r="S3305">
        <v>493490.53030303033</v>
      </c>
    </row>
    <row r="3306" spans="1:19" x14ac:dyDescent="0.35">
      <c r="A3306">
        <v>2026</v>
      </c>
      <c r="B3306" t="s">
        <v>21</v>
      </c>
      <c r="C3306">
        <v>10</v>
      </c>
      <c r="D3306" t="s">
        <v>22</v>
      </c>
      <c r="E3306" t="s">
        <v>23</v>
      </c>
      <c r="F3306" t="s">
        <v>2837</v>
      </c>
      <c r="G3306" t="s">
        <v>2837</v>
      </c>
      <c r="H3306" t="s">
        <v>25</v>
      </c>
      <c r="I3306" t="s">
        <v>940</v>
      </c>
      <c r="J3306" t="s">
        <v>941</v>
      </c>
      <c r="K3306" t="s">
        <v>537</v>
      </c>
      <c r="L3306" t="s">
        <v>538</v>
      </c>
      <c r="M3306" t="s">
        <v>731</v>
      </c>
      <c r="N3306" t="s">
        <v>732</v>
      </c>
      <c r="O3306" t="s">
        <v>2137</v>
      </c>
      <c r="P3306" t="s">
        <v>2138</v>
      </c>
      <c r="Q3306" t="s">
        <v>2838</v>
      </c>
      <c r="R3306" t="s">
        <v>33</v>
      </c>
      <c r="S3306">
        <v>986981.06060606067</v>
      </c>
    </row>
    <row r="3307" spans="1:19" x14ac:dyDescent="0.35">
      <c r="A3307">
        <v>2026</v>
      </c>
      <c r="B3307" t="s">
        <v>21</v>
      </c>
      <c r="C3307">
        <v>10</v>
      </c>
      <c r="D3307" t="s">
        <v>22</v>
      </c>
      <c r="E3307" t="s">
        <v>23</v>
      </c>
      <c r="F3307" t="s">
        <v>2837</v>
      </c>
      <c r="G3307" t="s">
        <v>2837</v>
      </c>
      <c r="H3307" t="s">
        <v>25</v>
      </c>
      <c r="I3307" t="s">
        <v>1492</v>
      </c>
      <c r="J3307" t="s">
        <v>1493</v>
      </c>
      <c r="K3307" t="s">
        <v>45</v>
      </c>
      <c r="L3307" t="s">
        <v>46</v>
      </c>
      <c r="M3307" t="s">
        <v>731</v>
      </c>
      <c r="N3307" t="s">
        <v>732</v>
      </c>
      <c r="O3307" t="s">
        <v>2137</v>
      </c>
      <c r="P3307" t="s">
        <v>2138</v>
      </c>
      <c r="Q3307" t="s">
        <v>2838</v>
      </c>
      <c r="R3307" t="s">
        <v>33</v>
      </c>
      <c r="S3307">
        <v>34544337.121212125</v>
      </c>
    </row>
    <row r="3308" spans="1:19" x14ac:dyDescent="0.35">
      <c r="A3308">
        <v>2026</v>
      </c>
      <c r="B3308" t="s">
        <v>21</v>
      </c>
      <c r="C3308">
        <v>10</v>
      </c>
      <c r="D3308" t="s">
        <v>22</v>
      </c>
      <c r="E3308" t="s">
        <v>23</v>
      </c>
      <c r="F3308" t="s">
        <v>2837</v>
      </c>
      <c r="G3308" t="s">
        <v>2837</v>
      </c>
      <c r="H3308" t="s">
        <v>25</v>
      </c>
      <c r="I3308" t="s">
        <v>1494</v>
      </c>
      <c r="J3308" t="s">
        <v>1495</v>
      </c>
      <c r="K3308" t="s">
        <v>45</v>
      </c>
      <c r="L3308" t="s">
        <v>46</v>
      </c>
      <c r="M3308" t="s">
        <v>731</v>
      </c>
      <c r="N3308" t="s">
        <v>732</v>
      </c>
      <c r="O3308" t="s">
        <v>2137</v>
      </c>
      <c r="P3308" t="s">
        <v>2138</v>
      </c>
      <c r="Q3308" t="s">
        <v>2838</v>
      </c>
      <c r="R3308" t="s">
        <v>33</v>
      </c>
      <c r="S3308">
        <v>284250545.4545455</v>
      </c>
    </row>
    <row r="3309" spans="1:19" x14ac:dyDescent="0.35">
      <c r="A3309">
        <v>2026</v>
      </c>
      <c r="B3309" t="s">
        <v>21</v>
      </c>
      <c r="C3309">
        <v>10</v>
      </c>
      <c r="D3309" t="s">
        <v>22</v>
      </c>
      <c r="E3309" t="s">
        <v>23</v>
      </c>
      <c r="F3309" t="s">
        <v>2837</v>
      </c>
      <c r="G3309" t="s">
        <v>2837</v>
      </c>
      <c r="H3309" t="s">
        <v>25</v>
      </c>
      <c r="I3309" t="s">
        <v>1496</v>
      </c>
      <c r="J3309" t="s">
        <v>1497</v>
      </c>
      <c r="K3309" t="s">
        <v>45</v>
      </c>
      <c r="L3309" t="s">
        <v>46</v>
      </c>
      <c r="M3309" t="s">
        <v>731</v>
      </c>
      <c r="N3309" t="s">
        <v>732</v>
      </c>
      <c r="O3309" t="s">
        <v>2137</v>
      </c>
      <c r="P3309" t="s">
        <v>2138</v>
      </c>
      <c r="Q3309" t="s">
        <v>2838</v>
      </c>
      <c r="R3309" t="s">
        <v>33</v>
      </c>
      <c r="S3309">
        <v>115970274.62121212</v>
      </c>
    </row>
    <row r="3310" spans="1:19" x14ac:dyDescent="0.35">
      <c r="A3310">
        <v>2026</v>
      </c>
      <c r="B3310" t="s">
        <v>21</v>
      </c>
      <c r="C3310">
        <v>10</v>
      </c>
      <c r="D3310" t="s">
        <v>22</v>
      </c>
      <c r="E3310" t="s">
        <v>23</v>
      </c>
      <c r="F3310" t="s">
        <v>2837</v>
      </c>
      <c r="G3310" t="s">
        <v>2837</v>
      </c>
      <c r="H3310" t="s">
        <v>25</v>
      </c>
      <c r="I3310" t="s">
        <v>1498</v>
      </c>
      <c r="J3310" t="s">
        <v>1499</v>
      </c>
      <c r="K3310" t="s">
        <v>45</v>
      </c>
      <c r="L3310" t="s">
        <v>46</v>
      </c>
      <c r="M3310" t="s">
        <v>731</v>
      </c>
      <c r="N3310" t="s">
        <v>732</v>
      </c>
      <c r="O3310" t="s">
        <v>2137</v>
      </c>
      <c r="P3310" t="s">
        <v>2138</v>
      </c>
      <c r="Q3310" t="s">
        <v>2838</v>
      </c>
      <c r="R3310" t="s">
        <v>33</v>
      </c>
      <c r="S3310">
        <v>24674526.515151516</v>
      </c>
    </row>
    <row r="3311" spans="1:19" x14ac:dyDescent="0.35">
      <c r="A3311">
        <v>2026</v>
      </c>
      <c r="B3311" t="s">
        <v>21</v>
      </c>
      <c r="C3311">
        <v>10</v>
      </c>
      <c r="D3311" t="s">
        <v>22</v>
      </c>
      <c r="E3311" t="s">
        <v>23</v>
      </c>
      <c r="F3311" t="s">
        <v>2837</v>
      </c>
      <c r="G3311" t="s">
        <v>2837</v>
      </c>
      <c r="H3311" t="s">
        <v>25</v>
      </c>
      <c r="I3311" t="s">
        <v>1500</v>
      </c>
      <c r="J3311" t="s">
        <v>1501</v>
      </c>
      <c r="K3311" t="s">
        <v>45</v>
      </c>
      <c r="L3311" t="s">
        <v>46</v>
      </c>
      <c r="M3311" t="s">
        <v>731</v>
      </c>
      <c r="N3311" t="s">
        <v>732</v>
      </c>
      <c r="O3311" t="s">
        <v>2137</v>
      </c>
      <c r="P3311" t="s">
        <v>2138</v>
      </c>
      <c r="Q3311" t="s">
        <v>2838</v>
      </c>
      <c r="R3311" t="s">
        <v>33</v>
      </c>
      <c r="S3311">
        <v>172721685.60606062</v>
      </c>
    </row>
    <row r="3312" spans="1:19" x14ac:dyDescent="0.35">
      <c r="A3312">
        <v>2026</v>
      </c>
      <c r="B3312" t="s">
        <v>21</v>
      </c>
      <c r="C3312">
        <v>10</v>
      </c>
      <c r="D3312" t="s">
        <v>22</v>
      </c>
      <c r="E3312" t="s">
        <v>23</v>
      </c>
      <c r="F3312" t="s">
        <v>2837</v>
      </c>
      <c r="G3312" t="s">
        <v>2837</v>
      </c>
      <c r="H3312" t="s">
        <v>48</v>
      </c>
      <c r="I3312" t="s">
        <v>1945</v>
      </c>
      <c r="J3312" t="s">
        <v>1946</v>
      </c>
      <c r="K3312" t="s">
        <v>64</v>
      </c>
      <c r="L3312" t="s">
        <v>65</v>
      </c>
      <c r="M3312" t="s">
        <v>731</v>
      </c>
      <c r="N3312" t="s">
        <v>732</v>
      </c>
      <c r="O3312" t="s">
        <v>2137</v>
      </c>
      <c r="P3312" t="s">
        <v>2138</v>
      </c>
      <c r="Q3312" t="s">
        <v>2838</v>
      </c>
      <c r="R3312" t="s">
        <v>53</v>
      </c>
      <c r="S3312">
        <v>30843.16287878788</v>
      </c>
    </row>
    <row r="3313" spans="1:19" x14ac:dyDescent="0.35">
      <c r="A3313">
        <v>2026</v>
      </c>
      <c r="B3313" t="s">
        <v>21</v>
      </c>
      <c r="C3313">
        <v>10</v>
      </c>
      <c r="D3313" t="s">
        <v>22</v>
      </c>
      <c r="E3313" t="s">
        <v>23</v>
      </c>
      <c r="F3313" t="s">
        <v>2837</v>
      </c>
      <c r="G3313" t="s">
        <v>2837</v>
      </c>
      <c r="H3313" t="s">
        <v>48</v>
      </c>
      <c r="I3313" t="s">
        <v>944</v>
      </c>
      <c r="J3313" t="s">
        <v>945</v>
      </c>
      <c r="K3313" t="s">
        <v>51</v>
      </c>
      <c r="L3313" t="s">
        <v>52</v>
      </c>
      <c r="M3313" t="s">
        <v>731</v>
      </c>
      <c r="N3313" t="s">
        <v>732</v>
      </c>
      <c r="O3313" t="s">
        <v>2137</v>
      </c>
      <c r="P3313" t="s">
        <v>2138</v>
      </c>
      <c r="Q3313" t="s">
        <v>2838</v>
      </c>
      <c r="R3313" t="s">
        <v>53</v>
      </c>
      <c r="S3313">
        <v>30843.16287878788</v>
      </c>
    </row>
    <row r="3314" spans="1:19" x14ac:dyDescent="0.35">
      <c r="A3314">
        <v>2026</v>
      </c>
      <c r="B3314" t="s">
        <v>21</v>
      </c>
      <c r="C3314">
        <v>10</v>
      </c>
      <c r="D3314" t="s">
        <v>22</v>
      </c>
      <c r="E3314" t="s">
        <v>23</v>
      </c>
      <c r="F3314" t="s">
        <v>2837</v>
      </c>
      <c r="G3314" t="s">
        <v>2837</v>
      </c>
      <c r="H3314" t="s">
        <v>48</v>
      </c>
      <c r="I3314" t="s">
        <v>1947</v>
      </c>
      <c r="J3314" t="s">
        <v>1948</v>
      </c>
      <c r="K3314" t="s">
        <v>64</v>
      </c>
      <c r="L3314" t="s">
        <v>65</v>
      </c>
      <c r="M3314" t="s">
        <v>731</v>
      </c>
      <c r="N3314" t="s">
        <v>732</v>
      </c>
      <c r="O3314" t="s">
        <v>2137</v>
      </c>
      <c r="P3314" t="s">
        <v>2138</v>
      </c>
      <c r="Q3314" t="s">
        <v>2838</v>
      </c>
      <c r="R3314" t="s">
        <v>53</v>
      </c>
      <c r="S3314">
        <v>30843.16287878788</v>
      </c>
    </row>
    <row r="3315" spans="1:19" x14ac:dyDescent="0.35">
      <c r="A3315">
        <v>2026</v>
      </c>
      <c r="B3315" t="s">
        <v>21</v>
      </c>
      <c r="C3315">
        <v>10</v>
      </c>
      <c r="D3315" t="s">
        <v>22</v>
      </c>
      <c r="E3315" t="s">
        <v>23</v>
      </c>
      <c r="F3315" t="s">
        <v>2837</v>
      </c>
      <c r="G3315" t="s">
        <v>2837</v>
      </c>
      <c r="H3315" t="s">
        <v>48</v>
      </c>
      <c r="I3315" t="s">
        <v>786</v>
      </c>
      <c r="J3315" t="s">
        <v>787</v>
      </c>
      <c r="K3315" t="s">
        <v>51</v>
      </c>
      <c r="L3315" t="s">
        <v>52</v>
      </c>
      <c r="M3315" t="s">
        <v>731</v>
      </c>
      <c r="N3315" t="s">
        <v>732</v>
      </c>
      <c r="O3315" t="s">
        <v>2137</v>
      </c>
      <c r="P3315" t="s">
        <v>2138</v>
      </c>
      <c r="Q3315" t="s">
        <v>2838</v>
      </c>
      <c r="R3315" t="s">
        <v>53</v>
      </c>
      <c r="S3315">
        <v>30843.16287878788</v>
      </c>
    </row>
    <row r="3316" spans="1:19" x14ac:dyDescent="0.35">
      <c r="A3316">
        <v>2026</v>
      </c>
      <c r="B3316" t="s">
        <v>21</v>
      </c>
      <c r="C3316">
        <v>10</v>
      </c>
      <c r="D3316" t="s">
        <v>22</v>
      </c>
      <c r="E3316" t="s">
        <v>23</v>
      </c>
      <c r="F3316" t="s">
        <v>2837</v>
      </c>
      <c r="G3316" t="s">
        <v>2837</v>
      </c>
      <c r="H3316" t="s">
        <v>48</v>
      </c>
      <c r="I3316" t="s">
        <v>56</v>
      </c>
      <c r="J3316" t="s">
        <v>57</v>
      </c>
      <c r="K3316" t="s">
        <v>51</v>
      </c>
      <c r="L3316" t="s">
        <v>52</v>
      </c>
      <c r="M3316" t="s">
        <v>731</v>
      </c>
      <c r="N3316" t="s">
        <v>732</v>
      </c>
      <c r="O3316" t="s">
        <v>2137</v>
      </c>
      <c r="P3316" t="s">
        <v>2138</v>
      </c>
      <c r="Q3316" t="s">
        <v>2838</v>
      </c>
      <c r="R3316" t="s">
        <v>53</v>
      </c>
      <c r="S3316">
        <v>30843.16287878788</v>
      </c>
    </row>
    <row r="3317" spans="1:19" x14ac:dyDescent="0.35">
      <c r="A3317">
        <v>2026</v>
      </c>
      <c r="B3317" t="s">
        <v>21</v>
      </c>
      <c r="C3317">
        <v>10</v>
      </c>
      <c r="D3317" t="s">
        <v>22</v>
      </c>
      <c r="E3317" t="s">
        <v>23</v>
      </c>
      <c r="F3317" t="s">
        <v>2837</v>
      </c>
      <c r="G3317" t="s">
        <v>2837</v>
      </c>
      <c r="H3317" t="s">
        <v>48</v>
      </c>
      <c r="I3317" t="s">
        <v>1200</v>
      </c>
      <c r="J3317" t="s">
        <v>1201</v>
      </c>
      <c r="K3317" t="s">
        <v>64</v>
      </c>
      <c r="L3317" t="s">
        <v>65</v>
      </c>
      <c r="M3317" t="s">
        <v>731</v>
      </c>
      <c r="N3317" t="s">
        <v>732</v>
      </c>
      <c r="O3317" t="s">
        <v>2137</v>
      </c>
      <c r="P3317" t="s">
        <v>2138</v>
      </c>
      <c r="Q3317" t="s">
        <v>2838</v>
      </c>
      <c r="R3317" t="s">
        <v>53</v>
      </c>
      <c r="S3317">
        <v>92529.479166666672</v>
      </c>
    </row>
    <row r="3318" spans="1:19" x14ac:dyDescent="0.35">
      <c r="A3318">
        <v>2026</v>
      </c>
      <c r="B3318" t="s">
        <v>21</v>
      </c>
      <c r="C3318">
        <v>10</v>
      </c>
      <c r="D3318" t="s">
        <v>22</v>
      </c>
      <c r="E3318" t="s">
        <v>23</v>
      </c>
      <c r="F3318" t="s">
        <v>2837</v>
      </c>
      <c r="G3318" t="s">
        <v>2837</v>
      </c>
      <c r="H3318" t="s">
        <v>48</v>
      </c>
      <c r="I3318" t="s">
        <v>1202</v>
      </c>
      <c r="J3318" t="s">
        <v>783</v>
      </c>
      <c r="K3318" t="s">
        <v>64</v>
      </c>
      <c r="L3318" t="s">
        <v>65</v>
      </c>
      <c r="M3318" t="s">
        <v>731</v>
      </c>
      <c r="N3318" t="s">
        <v>732</v>
      </c>
      <c r="O3318" t="s">
        <v>2137</v>
      </c>
      <c r="P3318" t="s">
        <v>2138</v>
      </c>
      <c r="Q3318" t="s">
        <v>2838</v>
      </c>
      <c r="R3318" t="s">
        <v>53</v>
      </c>
      <c r="S3318">
        <v>61686.316287878792</v>
      </c>
    </row>
    <row r="3319" spans="1:19" x14ac:dyDescent="0.35">
      <c r="A3319">
        <v>2026</v>
      </c>
      <c r="B3319" t="s">
        <v>21</v>
      </c>
      <c r="C3319">
        <v>10</v>
      </c>
      <c r="D3319" t="s">
        <v>22</v>
      </c>
      <c r="E3319" t="s">
        <v>23</v>
      </c>
      <c r="F3319" t="s">
        <v>2837</v>
      </c>
      <c r="G3319" t="s">
        <v>2837</v>
      </c>
      <c r="H3319" t="s">
        <v>48</v>
      </c>
      <c r="I3319" t="s">
        <v>1203</v>
      </c>
      <c r="J3319" t="s">
        <v>1204</v>
      </c>
      <c r="K3319" t="s">
        <v>64</v>
      </c>
      <c r="L3319" t="s">
        <v>65</v>
      </c>
      <c r="M3319" t="s">
        <v>731</v>
      </c>
      <c r="N3319" t="s">
        <v>732</v>
      </c>
      <c r="O3319" t="s">
        <v>2137</v>
      </c>
      <c r="P3319" t="s">
        <v>2138</v>
      </c>
      <c r="Q3319" t="s">
        <v>2838</v>
      </c>
      <c r="R3319" t="s">
        <v>53</v>
      </c>
      <c r="S3319">
        <v>61686.316287878792</v>
      </c>
    </row>
    <row r="3320" spans="1:19" x14ac:dyDescent="0.35">
      <c r="A3320">
        <v>2026</v>
      </c>
      <c r="B3320" t="s">
        <v>21</v>
      </c>
      <c r="C3320">
        <v>10</v>
      </c>
      <c r="D3320" t="s">
        <v>22</v>
      </c>
      <c r="E3320" t="s">
        <v>23</v>
      </c>
      <c r="F3320" t="s">
        <v>2837</v>
      </c>
      <c r="G3320" t="s">
        <v>2837</v>
      </c>
      <c r="H3320" t="s">
        <v>48</v>
      </c>
      <c r="I3320" t="s">
        <v>2369</v>
      </c>
      <c r="J3320" t="s">
        <v>2370</v>
      </c>
      <c r="K3320" t="s">
        <v>64</v>
      </c>
      <c r="L3320" t="s">
        <v>65</v>
      </c>
      <c r="M3320" t="s">
        <v>731</v>
      </c>
      <c r="N3320" t="s">
        <v>732</v>
      </c>
      <c r="O3320" t="s">
        <v>2137</v>
      </c>
      <c r="P3320" t="s">
        <v>2138</v>
      </c>
      <c r="Q3320" t="s">
        <v>2838</v>
      </c>
      <c r="R3320" t="s">
        <v>53</v>
      </c>
      <c r="S3320">
        <v>30843.16287878788</v>
      </c>
    </row>
    <row r="3321" spans="1:19" x14ac:dyDescent="0.35">
      <c r="A3321">
        <v>2026</v>
      </c>
      <c r="B3321" t="s">
        <v>21</v>
      </c>
      <c r="C3321">
        <v>10</v>
      </c>
      <c r="D3321" t="s">
        <v>22</v>
      </c>
      <c r="E3321" t="s">
        <v>23</v>
      </c>
      <c r="F3321" t="s">
        <v>2837</v>
      </c>
      <c r="G3321" t="s">
        <v>2837</v>
      </c>
      <c r="H3321" t="s">
        <v>48</v>
      </c>
      <c r="I3321" t="s">
        <v>2659</v>
      </c>
      <c r="J3321" t="s">
        <v>2660</v>
      </c>
      <c r="K3321" t="s">
        <v>64</v>
      </c>
      <c r="L3321" t="s">
        <v>65</v>
      </c>
      <c r="M3321" t="s">
        <v>731</v>
      </c>
      <c r="N3321" t="s">
        <v>732</v>
      </c>
      <c r="O3321" t="s">
        <v>2137</v>
      </c>
      <c r="P3321" t="s">
        <v>2138</v>
      </c>
      <c r="Q3321" t="s">
        <v>2838</v>
      </c>
      <c r="R3321" t="s">
        <v>53</v>
      </c>
      <c r="S3321">
        <v>92529.479166666672</v>
      </c>
    </row>
    <row r="3322" spans="1:19" x14ac:dyDescent="0.35">
      <c r="A3322">
        <v>2026</v>
      </c>
      <c r="B3322" t="s">
        <v>21</v>
      </c>
      <c r="C3322">
        <v>10</v>
      </c>
      <c r="D3322" t="s">
        <v>22</v>
      </c>
      <c r="E3322" t="s">
        <v>23</v>
      </c>
      <c r="F3322" t="s">
        <v>2837</v>
      </c>
      <c r="G3322" t="s">
        <v>2837</v>
      </c>
      <c r="H3322" t="s">
        <v>48</v>
      </c>
      <c r="I3322" t="s">
        <v>1952</v>
      </c>
      <c r="J3322" t="s">
        <v>1953</v>
      </c>
      <c r="K3322" t="s">
        <v>64</v>
      </c>
      <c r="L3322" t="s">
        <v>65</v>
      </c>
      <c r="M3322" t="s">
        <v>731</v>
      </c>
      <c r="N3322" t="s">
        <v>732</v>
      </c>
      <c r="O3322" t="s">
        <v>2137</v>
      </c>
      <c r="P3322" t="s">
        <v>2138</v>
      </c>
      <c r="Q3322" t="s">
        <v>2838</v>
      </c>
      <c r="R3322" t="s">
        <v>53</v>
      </c>
      <c r="S3322">
        <v>30843.16287878788</v>
      </c>
    </row>
    <row r="3323" spans="1:19" x14ac:dyDescent="0.35">
      <c r="A3323">
        <v>2026</v>
      </c>
      <c r="B3323" t="s">
        <v>21</v>
      </c>
      <c r="C3323">
        <v>10</v>
      </c>
      <c r="D3323" t="s">
        <v>22</v>
      </c>
      <c r="E3323" t="s">
        <v>23</v>
      </c>
      <c r="F3323" t="s">
        <v>2837</v>
      </c>
      <c r="G3323" t="s">
        <v>2837</v>
      </c>
      <c r="H3323" t="s">
        <v>48</v>
      </c>
      <c r="I3323" t="s">
        <v>2661</v>
      </c>
      <c r="J3323" t="s">
        <v>2662</v>
      </c>
      <c r="K3323" t="s">
        <v>64</v>
      </c>
      <c r="L3323" t="s">
        <v>65</v>
      </c>
      <c r="M3323" t="s">
        <v>731</v>
      </c>
      <c r="N3323" t="s">
        <v>732</v>
      </c>
      <c r="O3323" t="s">
        <v>2137</v>
      </c>
      <c r="P3323" t="s">
        <v>2138</v>
      </c>
      <c r="Q3323" t="s">
        <v>2838</v>
      </c>
      <c r="R3323" t="s">
        <v>53</v>
      </c>
      <c r="S3323">
        <v>30843.16287878788</v>
      </c>
    </row>
    <row r="3324" spans="1:19" x14ac:dyDescent="0.35">
      <c r="A3324">
        <v>2026</v>
      </c>
      <c r="B3324" t="s">
        <v>21</v>
      </c>
      <c r="C3324">
        <v>10</v>
      </c>
      <c r="D3324" t="s">
        <v>22</v>
      </c>
      <c r="E3324" t="s">
        <v>23</v>
      </c>
      <c r="F3324" t="s">
        <v>2837</v>
      </c>
      <c r="G3324" t="s">
        <v>2837</v>
      </c>
      <c r="H3324" t="s">
        <v>48</v>
      </c>
      <c r="I3324" t="s">
        <v>2663</v>
      </c>
      <c r="J3324" t="s">
        <v>2664</v>
      </c>
      <c r="K3324" t="s">
        <v>64</v>
      </c>
      <c r="L3324" t="s">
        <v>65</v>
      </c>
      <c r="M3324" t="s">
        <v>731</v>
      </c>
      <c r="N3324" t="s">
        <v>732</v>
      </c>
      <c r="O3324" t="s">
        <v>2137</v>
      </c>
      <c r="P3324" t="s">
        <v>2138</v>
      </c>
      <c r="Q3324" t="s">
        <v>2838</v>
      </c>
      <c r="R3324" t="s">
        <v>53</v>
      </c>
      <c r="S3324">
        <v>61686.316287878792</v>
      </c>
    </row>
    <row r="3325" spans="1:19" x14ac:dyDescent="0.35">
      <c r="A3325">
        <v>2026</v>
      </c>
      <c r="B3325" t="s">
        <v>21</v>
      </c>
      <c r="C3325">
        <v>10</v>
      </c>
      <c r="D3325" t="s">
        <v>22</v>
      </c>
      <c r="E3325" t="s">
        <v>23</v>
      </c>
      <c r="F3325" t="s">
        <v>2837</v>
      </c>
      <c r="G3325" t="s">
        <v>2837</v>
      </c>
      <c r="H3325" t="s">
        <v>48</v>
      </c>
      <c r="I3325" t="s">
        <v>2665</v>
      </c>
      <c r="J3325" t="s">
        <v>2666</v>
      </c>
      <c r="K3325" t="s">
        <v>64</v>
      </c>
      <c r="L3325" t="s">
        <v>65</v>
      </c>
      <c r="M3325" t="s">
        <v>731</v>
      </c>
      <c r="N3325" t="s">
        <v>732</v>
      </c>
      <c r="O3325" t="s">
        <v>2137</v>
      </c>
      <c r="P3325" t="s">
        <v>2138</v>
      </c>
      <c r="Q3325" t="s">
        <v>2838</v>
      </c>
      <c r="R3325" t="s">
        <v>53</v>
      </c>
      <c r="S3325">
        <v>61686.316287878792</v>
      </c>
    </row>
    <row r="3326" spans="1:19" x14ac:dyDescent="0.35">
      <c r="A3326">
        <v>2026</v>
      </c>
      <c r="B3326" t="s">
        <v>21</v>
      </c>
      <c r="C3326">
        <v>10</v>
      </c>
      <c r="D3326" t="s">
        <v>22</v>
      </c>
      <c r="E3326" t="s">
        <v>23</v>
      </c>
      <c r="F3326" t="s">
        <v>2837</v>
      </c>
      <c r="G3326" t="s">
        <v>2837</v>
      </c>
      <c r="H3326" t="s">
        <v>48</v>
      </c>
      <c r="I3326" t="s">
        <v>954</v>
      </c>
      <c r="J3326" t="s">
        <v>955</v>
      </c>
      <c r="K3326" t="s">
        <v>64</v>
      </c>
      <c r="L3326" t="s">
        <v>65</v>
      </c>
      <c r="M3326" t="s">
        <v>731</v>
      </c>
      <c r="N3326" t="s">
        <v>732</v>
      </c>
      <c r="O3326" t="s">
        <v>2137</v>
      </c>
      <c r="P3326" t="s">
        <v>2138</v>
      </c>
      <c r="Q3326" t="s">
        <v>2838</v>
      </c>
      <c r="R3326" t="s">
        <v>53</v>
      </c>
      <c r="S3326">
        <v>61686.316287878792</v>
      </c>
    </row>
    <row r="3327" spans="1:19" x14ac:dyDescent="0.35">
      <c r="A3327">
        <v>2026</v>
      </c>
      <c r="B3327" t="s">
        <v>21</v>
      </c>
      <c r="C3327">
        <v>10</v>
      </c>
      <c r="D3327" t="s">
        <v>22</v>
      </c>
      <c r="E3327" t="s">
        <v>23</v>
      </c>
      <c r="F3327" t="s">
        <v>2837</v>
      </c>
      <c r="G3327" t="s">
        <v>2837</v>
      </c>
      <c r="H3327" t="s">
        <v>48</v>
      </c>
      <c r="I3327" t="s">
        <v>2839</v>
      </c>
      <c r="J3327" t="s">
        <v>2840</v>
      </c>
      <c r="K3327" t="s">
        <v>64</v>
      </c>
      <c r="L3327" t="s">
        <v>65</v>
      </c>
      <c r="M3327" t="s">
        <v>731</v>
      </c>
      <c r="N3327" t="s">
        <v>732</v>
      </c>
      <c r="O3327" t="s">
        <v>2137</v>
      </c>
      <c r="P3327" t="s">
        <v>2138</v>
      </c>
      <c r="Q3327" t="s">
        <v>2838</v>
      </c>
      <c r="R3327" t="s">
        <v>53</v>
      </c>
      <c r="S3327">
        <v>61686.316287878792</v>
      </c>
    </row>
    <row r="3328" spans="1:19" x14ac:dyDescent="0.35">
      <c r="A3328">
        <v>2026</v>
      </c>
      <c r="B3328" t="s">
        <v>21</v>
      </c>
      <c r="C3328">
        <v>10</v>
      </c>
      <c r="D3328" t="s">
        <v>22</v>
      </c>
      <c r="E3328" t="s">
        <v>23</v>
      </c>
      <c r="F3328" t="s">
        <v>2837</v>
      </c>
      <c r="G3328" t="s">
        <v>2837</v>
      </c>
      <c r="H3328" t="s">
        <v>48</v>
      </c>
      <c r="I3328" t="s">
        <v>58</v>
      </c>
      <c r="J3328" t="s">
        <v>59</v>
      </c>
      <c r="K3328" t="s">
        <v>51</v>
      </c>
      <c r="L3328" t="s">
        <v>52</v>
      </c>
      <c r="M3328" t="s">
        <v>731</v>
      </c>
      <c r="N3328" t="s">
        <v>732</v>
      </c>
      <c r="O3328" t="s">
        <v>2137</v>
      </c>
      <c r="P3328" t="s">
        <v>2138</v>
      </c>
      <c r="Q3328" t="s">
        <v>2838</v>
      </c>
      <c r="R3328" t="s">
        <v>53</v>
      </c>
      <c r="S3328">
        <v>30843.16287878788</v>
      </c>
    </row>
    <row r="3329" spans="1:19" x14ac:dyDescent="0.35">
      <c r="A3329">
        <v>2026</v>
      </c>
      <c r="B3329" t="s">
        <v>21</v>
      </c>
      <c r="C3329">
        <v>10</v>
      </c>
      <c r="D3329" t="s">
        <v>22</v>
      </c>
      <c r="E3329" t="s">
        <v>23</v>
      </c>
      <c r="F3329" t="s">
        <v>2837</v>
      </c>
      <c r="G3329" t="s">
        <v>2837</v>
      </c>
      <c r="H3329" t="s">
        <v>48</v>
      </c>
      <c r="I3329" t="s">
        <v>60</v>
      </c>
      <c r="J3329" t="s">
        <v>61</v>
      </c>
      <c r="K3329" t="s">
        <v>51</v>
      </c>
      <c r="L3329" t="s">
        <v>52</v>
      </c>
      <c r="M3329" t="s">
        <v>731</v>
      </c>
      <c r="N3329" t="s">
        <v>732</v>
      </c>
      <c r="O3329" t="s">
        <v>2137</v>
      </c>
      <c r="P3329" t="s">
        <v>2138</v>
      </c>
      <c r="Q3329" t="s">
        <v>2838</v>
      </c>
      <c r="R3329" t="s">
        <v>53</v>
      </c>
      <c r="S3329">
        <v>30843.16287878788</v>
      </c>
    </row>
    <row r="3330" spans="1:19" x14ac:dyDescent="0.35">
      <c r="A3330">
        <v>2026</v>
      </c>
      <c r="B3330" t="s">
        <v>21</v>
      </c>
      <c r="C3330">
        <v>10</v>
      </c>
      <c r="D3330" t="s">
        <v>22</v>
      </c>
      <c r="E3330" t="s">
        <v>23</v>
      </c>
      <c r="F3330" t="s">
        <v>2837</v>
      </c>
      <c r="G3330" t="s">
        <v>2837</v>
      </c>
      <c r="H3330" t="s">
        <v>48</v>
      </c>
      <c r="I3330" t="s">
        <v>970</v>
      </c>
      <c r="J3330" t="s">
        <v>971</v>
      </c>
      <c r="K3330" t="s">
        <v>64</v>
      </c>
      <c r="L3330" t="s">
        <v>65</v>
      </c>
      <c r="M3330" t="s">
        <v>731</v>
      </c>
      <c r="N3330" t="s">
        <v>732</v>
      </c>
      <c r="O3330" t="s">
        <v>2137</v>
      </c>
      <c r="P3330" t="s">
        <v>2138</v>
      </c>
      <c r="Q3330" t="s">
        <v>2838</v>
      </c>
      <c r="R3330" t="s">
        <v>53</v>
      </c>
      <c r="S3330">
        <v>61686.316287878792</v>
      </c>
    </row>
    <row r="3331" spans="1:19" x14ac:dyDescent="0.35">
      <c r="A3331">
        <v>2026</v>
      </c>
      <c r="B3331" t="s">
        <v>21</v>
      </c>
      <c r="C3331">
        <v>10</v>
      </c>
      <c r="D3331" t="s">
        <v>22</v>
      </c>
      <c r="E3331" t="s">
        <v>23</v>
      </c>
      <c r="F3331" t="s">
        <v>2837</v>
      </c>
      <c r="G3331" t="s">
        <v>2837</v>
      </c>
      <c r="H3331" t="s">
        <v>48</v>
      </c>
      <c r="I3331" t="s">
        <v>974</v>
      </c>
      <c r="J3331" t="s">
        <v>975</v>
      </c>
      <c r="K3331" t="s">
        <v>64</v>
      </c>
      <c r="L3331" t="s">
        <v>65</v>
      </c>
      <c r="M3331" t="s">
        <v>731</v>
      </c>
      <c r="N3331" t="s">
        <v>732</v>
      </c>
      <c r="O3331" t="s">
        <v>2137</v>
      </c>
      <c r="P3331" t="s">
        <v>2138</v>
      </c>
      <c r="Q3331" t="s">
        <v>2838</v>
      </c>
      <c r="R3331" t="s">
        <v>53</v>
      </c>
      <c r="S3331">
        <v>30843.16287878788</v>
      </c>
    </row>
    <row r="3332" spans="1:19" x14ac:dyDescent="0.35">
      <c r="A3332">
        <v>2026</v>
      </c>
      <c r="B3332" t="s">
        <v>21</v>
      </c>
      <c r="C3332">
        <v>10</v>
      </c>
      <c r="D3332" t="s">
        <v>22</v>
      </c>
      <c r="E3332" t="s">
        <v>23</v>
      </c>
      <c r="F3332" t="s">
        <v>2837</v>
      </c>
      <c r="G3332" t="s">
        <v>2837</v>
      </c>
      <c r="H3332" t="s">
        <v>48</v>
      </c>
      <c r="I3332" t="s">
        <v>2728</v>
      </c>
      <c r="J3332" t="s">
        <v>2729</v>
      </c>
      <c r="K3332" t="s">
        <v>64</v>
      </c>
      <c r="L3332" t="s">
        <v>65</v>
      </c>
      <c r="M3332" t="s">
        <v>731</v>
      </c>
      <c r="N3332" t="s">
        <v>732</v>
      </c>
      <c r="O3332" t="s">
        <v>2137</v>
      </c>
      <c r="P3332" t="s">
        <v>2138</v>
      </c>
      <c r="Q3332" t="s">
        <v>2838</v>
      </c>
      <c r="R3332" t="s">
        <v>53</v>
      </c>
      <c r="S3332">
        <v>61686.316287878792</v>
      </c>
    </row>
    <row r="3333" spans="1:19" x14ac:dyDescent="0.35">
      <c r="A3333">
        <v>2026</v>
      </c>
      <c r="B3333" t="s">
        <v>21</v>
      </c>
      <c r="C3333">
        <v>10</v>
      </c>
      <c r="D3333" t="s">
        <v>22</v>
      </c>
      <c r="E3333" t="s">
        <v>23</v>
      </c>
      <c r="F3333" t="s">
        <v>2837</v>
      </c>
      <c r="G3333" t="s">
        <v>2837</v>
      </c>
      <c r="H3333" t="s">
        <v>48</v>
      </c>
      <c r="I3333" t="s">
        <v>2730</v>
      </c>
      <c r="J3333" t="s">
        <v>2731</v>
      </c>
      <c r="K3333" t="s">
        <v>64</v>
      </c>
      <c r="L3333" t="s">
        <v>65</v>
      </c>
      <c r="M3333" t="s">
        <v>731</v>
      </c>
      <c r="N3333" t="s">
        <v>732</v>
      </c>
      <c r="O3333" t="s">
        <v>2137</v>
      </c>
      <c r="P3333" t="s">
        <v>2138</v>
      </c>
      <c r="Q3333" t="s">
        <v>2838</v>
      </c>
      <c r="R3333" t="s">
        <v>53</v>
      </c>
      <c r="S3333">
        <v>92529.479166666672</v>
      </c>
    </row>
    <row r="3334" spans="1:19" x14ac:dyDescent="0.35">
      <c r="A3334">
        <v>2026</v>
      </c>
      <c r="B3334" t="s">
        <v>21</v>
      </c>
      <c r="C3334">
        <v>10</v>
      </c>
      <c r="D3334" t="s">
        <v>22</v>
      </c>
      <c r="E3334" t="s">
        <v>23</v>
      </c>
      <c r="F3334" t="s">
        <v>2837</v>
      </c>
      <c r="G3334" t="s">
        <v>2837</v>
      </c>
      <c r="H3334" t="s">
        <v>48</v>
      </c>
      <c r="I3334" t="s">
        <v>871</v>
      </c>
      <c r="J3334" t="s">
        <v>872</v>
      </c>
      <c r="K3334" t="s">
        <v>45</v>
      </c>
      <c r="L3334" t="s">
        <v>46</v>
      </c>
      <c r="M3334" t="s">
        <v>731</v>
      </c>
      <c r="N3334" t="s">
        <v>732</v>
      </c>
      <c r="O3334" t="s">
        <v>2137</v>
      </c>
      <c r="P3334" t="s">
        <v>2138</v>
      </c>
      <c r="Q3334" t="s">
        <v>2838</v>
      </c>
      <c r="R3334" t="s">
        <v>53</v>
      </c>
      <c r="S3334">
        <v>308431.58143939398</v>
      </c>
    </row>
    <row r="3335" spans="1:19" x14ac:dyDescent="0.35">
      <c r="A3335">
        <v>2026</v>
      </c>
      <c r="B3335" t="s">
        <v>21</v>
      </c>
      <c r="C3335">
        <v>10</v>
      </c>
      <c r="D3335" t="s">
        <v>22</v>
      </c>
      <c r="E3335" t="s">
        <v>23</v>
      </c>
      <c r="F3335" t="s">
        <v>2837</v>
      </c>
      <c r="G3335" t="s">
        <v>2837</v>
      </c>
      <c r="H3335" t="s">
        <v>48</v>
      </c>
      <c r="I3335" t="s">
        <v>88</v>
      </c>
      <c r="J3335" t="s">
        <v>89</v>
      </c>
      <c r="K3335" t="s">
        <v>51</v>
      </c>
      <c r="L3335" t="s">
        <v>52</v>
      </c>
      <c r="M3335" t="s">
        <v>731</v>
      </c>
      <c r="N3335" t="s">
        <v>732</v>
      </c>
      <c r="O3335" t="s">
        <v>2137</v>
      </c>
      <c r="P3335" t="s">
        <v>2138</v>
      </c>
      <c r="Q3335" t="s">
        <v>2838</v>
      </c>
      <c r="R3335" t="s">
        <v>53</v>
      </c>
      <c r="S3335">
        <v>30843.16287878788</v>
      </c>
    </row>
    <row r="3336" spans="1:19" x14ac:dyDescent="0.35">
      <c r="A3336">
        <v>2026</v>
      </c>
      <c r="B3336" t="s">
        <v>21</v>
      </c>
      <c r="C3336">
        <v>10</v>
      </c>
      <c r="D3336" t="s">
        <v>22</v>
      </c>
      <c r="E3336" t="s">
        <v>23</v>
      </c>
      <c r="F3336" t="s">
        <v>2837</v>
      </c>
      <c r="G3336" t="s">
        <v>2837</v>
      </c>
      <c r="H3336" t="s">
        <v>48</v>
      </c>
      <c r="I3336" t="s">
        <v>90</v>
      </c>
      <c r="J3336" t="s">
        <v>91</v>
      </c>
      <c r="K3336" t="s">
        <v>51</v>
      </c>
      <c r="L3336" t="s">
        <v>52</v>
      </c>
      <c r="M3336" t="s">
        <v>731</v>
      </c>
      <c r="N3336" t="s">
        <v>732</v>
      </c>
      <c r="O3336" t="s">
        <v>2137</v>
      </c>
      <c r="P3336" t="s">
        <v>2138</v>
      </c>
      <c r="Q3336" t="s">
        <v>2838</v>
      </c>
      <c r="R3336" t="s">
        <v>53</v>
      </c>
      <c r="S3336">
        <v>30843.16287878788</v>
      </c>
    </row>
    <row r="3337" spans="1:19" x14ac:dyDescent="0.35">
      <c r="A3337">
        <v>2026</v>
      </c>
      <c r="B3337" t="s">
        <v>21</v>
      </c>
      <c r="C3337">
        <v>10</v>
      </c>
      <c r="D3337" t="s">
        <v>22</v>
      </c>
      <c r="E3337" t="s">
        <v>23</v>
      </c>
      <c r="F3337" t="s">
        <v>2837</v>
      </c>
      <c r="G3337" t="s">
        <v>2837</v>
      </c>
      <c r="H3337" t="s">
        <v>48</v>
      </c>
      <c r="I3337" t="s">
        <v>92</v>
      </c>
      <c r="J3337" t="s">
        <v>93</v>
      </c>
      <c r="K3337" t="s">
        <v>51</v>
      </c>
      <c r="L3337" t="s">
        <v>52</v>
      </c>
      <c r="M3337" t="s">
        <v>731</v>
      </c>
      <c r="N3337" t="s">
        <v>732</v>
      </c>
      <c r="O3337" t="s">
        <v>2137</v>
      </c>
      <c r="P3337" t="s">
        <v>2138</v>
      </c>
      <c r="Q3337" t="s">
        <v>2838</v>
      </c>
      <c r="R3337" t="s">
        <v>53</v>
      </c>
      <c r="S3337">
        <v>30843.16287878788</v>
      </c>
    </row>
    <row r="3338" spans="1:19" x14ac:dyDescent="0.35">
      <c r="A3338">
        <v>2026</v>
      </c>
      <c r="B3338" t="s">
        <v>21</v>
      </c>
      <c r="C3338">
        <v>10</v>
      </c>
      <c r="D3338" t="s">
        <v>22</v>
      </c>
      <c r="E3338" t="s">
        <v>23</v>
      </c>
      <c r="F3338" t="s">
        <v>2837</v>
      </c>
      <c r="G3338" t="s">
        <v>2837</v>
      </c>
      <c r="H3338" t="s">
        <v>48</v>
      </c>
      <c r="I3338" t="s">
        <v>94</v>
      </c>
      <c r="J3338" t="s">
        <v>95</v>
      </c>
      <c r="K3338" t="s">
        <v>51</v>
      </c>
      <c r="L3338" t="s">
        <v>52</v>
      </c>
      <c r="M3338" t="s">
        <v>731</v>
      </c>
      <c r="N3338" t="s">
        <v>732</v>
      </c>
      <c r="O3338" t="s">
        <v>2137</v>
      </c>
      <c r="P3338" t="s">
        <v>2138</v>
      </c>
      <c r="Q3338" t="s">
        <v>2838</v>
      </c>
      <c r="R3338" t="s">
        <v>53</v>
      </c>
      <c r="S3338">
        <v>30843.16287878788</v>
      </c>
    </row>
    <row r="3339" spans="1:19" x14ac:dyDescent="0.35">
      <c r="A3339">
        <v>2026</v>
      </c>
      <c r="B3339" t="s">
        <v>21</v>
      </c>
      <c r="C3339">
        <v>10</v>
      </c>
      <c r="D3339" t="s">
        <v>22</v>
      </c>
      <c r="E3339" t="s">
        <v>23</v>
      </c>
      <c r="F3339" t="s">
        <v>2837</v>
      </c>
      <c r="G3339" t="s">
        <v>2837</v>
      </c>
      <c r="H3339" t="s">
        <v>48</v>
      </c>
      <c r="I3339" t="s">
        <v>100</v>
      </c>
      <c r="J3339" t="s">
        <v>101</v>
      </c>
      <c r="K3339" t="s">
        <v>51</v>
      </c>
      <c r="L3339" t="s">
        <v>52</v>
      </c>
      <c r="M3339" t="s">
        <v>731</v>
      </c>
      <c r="N3339" t="s">
        <v>732</v>
      </c>
      <c r="O3339" t="s">
        <v>2137</v>
      </c>
      <c r="P3339" t="s">
        <v>2138</v>
      </c>
      <c r="Q3339" t="s">
        <v>2838</v>
      </c>
      <c r="R3339" t="s">
        <v>53</v>
      </c>
      <c r="S3339">
        <v>61686.316287878792</v>
      </c>
    </row>
    <row r="3340" spans="1:19" x14ac:dyDescent="0.35">
      <c r="A3340">
        <v>2026</v>
      </c>
      <c r="B3340" t="s">
        <v>21</v>
      </c>
      <c r="C3340">
        <v>10</v>
      </c>
      <c r="D3340" t="s">
        <v>22</v>
      </c>
      <c r="E3340" t="s">
        <v>23</v>
      </c>
      <c r="F3340" t="s">
        <v>2837</v>
      </c>
      <c r="G3340" t="s">
        <v>2837</v>
      </c>
      <c r="H3340" t="s">
        <v>48</v>
      </c>
      <c r="I3340" t="s">
        <v>1983</v>
      </c>
      <c r="J3340" t="s">
        <v>1984</v>
      </c>
      <c r="K3340" t="s">
        <v>64</v>
      </c>
      <c r="L3340" t="s">
        <v>65</v>
      </c>
      <c r="M3340" t="s">
        <v>731</v>
      </c>
      <c r="N3340" t="s">
        <v>732</v>
      </c>
      <c r="O3340" t="s">
        <v>2137</v>
      </c>
      <c r="P3340" t="s">
        <v>2138</v>
      </c>
      <c r="Q3340" t="s">
        <v>2838</v>
      </c>
      <c r="R3340" t="s">
        <v>53</v>
      </c>
      <c r="S3340">
        <v>61686.316287878792</v>
      </c>
    </row>
    <row r="3341" spans="1:19" x14ac:dyDescent="0.35">
      <c r="A3341">
        <v>2026</v>
      </c>
      <c r="B3341" t="s">
        <v>21</v>
      </c>
      <c r="C3341">
        <v>10</v>
      </c>
      <c r="D3341" t="s">
        <v>22</v>
      </c>
      <c r="E3341" t="s">
        <v>23</v>
      </c>
      <c r="F3341" t="s">
        <v>2837</v>
      </c>
      <c r="G3341" t="s">
        <v>2837</v>
      </c>
      <c r="H3341" t="s">
        <v>48</v>
      </c>
      <c r="I3341" t="s">
        <v>2841</v>
      </c>
      <c r="J3341" t="s">
        <v>2842</v>
      </c>
      <c r="K3341" t="s">
        <v>64</v>
      </c>
      <c r="L3341" t="s">
        <v>65</v>
      </c>
      <c r="M3341" t="s">
        <v>731</v>
      </c>
      <c r="N3341" t="s">
        <v>732</v>
      </c>
      <c r="O3341" t="s">
        <v>2137</v>
      </c>
      <c r="P3341" t="s">
        <v>2138</v>
      </c>
      <c r="Q3341" t="s">
        <v>2838</v>
      </c>
      <c r="R3341" t="s">
        <v>53</v>
      </c>
      <c r="S3341">
        <v>30843.16287878788</v>
      </c>
    </row>
    <row r="3342" spans="1:19" x14ac:dyDescent="0.35">
      <c r="A3342">
        <v>2026</v>
      </c>
      <c r="B3342" t="s">
        <v>21</v>
      </c>
      <c r="C3342">
        <v>10</v>
      </c>
      <c r="D3342" t="s">
        <v>22</v>
      </c>
      <c r="E3342" t="s">
        <v>23</v>
      </c>
      <c r="F3342" t="s">
        <v>2837</v>
      </c>
      <c r="G3342" t="s">
        <v>2837</v>
      </c>
      <c r="H3342" t="s">
        <v>48</v>
      </c>
      <c r="I3342" t="s">
        <v>2811</v>
      </c>
      <c r="J3342" t="s">
        <v>2812</v>
      </c>
      <c r="K3342" t="s">
        <v>64</v>
      </c>
      <c r="L3342" t="s">
        <v>65</v>
      </c>
      <c r="M3342" t="s">
        <v>731</v>
      </c>
      <c r="N3342" t="s">
        <v>732</v>
      </c>
      <c r="O3342" t="s">
        <v>2137</v>
      </c>
      <c r="P3342" t="s">
        <v>2138</v>
      </c>
      <c r="Q3342" t="s">
        <v>2838</v>
      </c>
      <c r="R3342" t="s">
        <v>53</v>
      </c>
      <c r="S3342">
        <v>30843.16287878788</v>
      </c>
    </row>
    <row r="3343" spans="1:19" x14ac:dyDescent="0.35">
      <c r="A3343">
        <v>2026</v>
      </c>
      <c r="B3343" t="s">
        <v>21</v>
      </c>
      <c r="C3343">
        <v>10</v>
      </c>
      <c r="D3343" t="s">
        <v>22</v>
      </c>
      <c r="E3343" t="s">
        <v>23</v>
      </c>
      <c r="F3343" t="s">
        <v>2837</v>
      </c>
      <c r="G3343" t="s">
        <v>2837</v>
      </c>
      <c r="H3343" t="s">
        <v>48</v>
      </c>
      <c r="I3343" t="s">
        <v>1991</v>
      </c>
      <c r="J3343" t="s">
        <v>1992</v>
      </c>
      <c r="K3343" t="s">
        <v>64</v>
      </c>
      <c r="L3343" t="s">
        <v>65</v>
      </c>
      <c r="M3343" t="s">
        <v>731</v>
      </c>
      <c r="N3343" t="s">
        <v>732</v>
      </c>
      <c r="O3343" t="s">
        <v>2137</v>
      </c>
      <c r="P3343" t="s">
        <v>2138</v>
      </c>
      <c r="Q3343" t="s">
        <v>2838</v>
      </c>
      <c r="R3343" t="s">
        <v>53</v>
      </c>
      <c r="S3343">
        <v>30843.16287878788</v>
      </c>
    </row>
    <row r="3344" spans="1:19" x14ac:dyDescent="0.35">
      <c r="A3344">
        <v>2026</v>
      </c>
      <c r="B3344" t="s">
        <v>21</v>
      </c>
      <c r="C3344">
        <v>10</v>
      </c>
      <c r="D3344" t="s">
        <v>22</v>
      </c>
      <c r="E3344" t="s">
        <v>23</v>
      </c>
      <c r="F3344" t="s">
        <v>2837</v>
      </c>
      <c r="G3344" t="s">
        <v>2837</v>
      </c>
      <c r="H3344" t="s">
        <v>48</v>
      </c>
      <c r="I3344" t="s">
        <v>1993</v>
      </c>
      <c r="J3344" t="s">
        <v>1994</v>
      </c>
      <c r="K3344" t="s">
        <v>64</v>
      </c>
      <c r="L3344" t="s">
        <v>65</v>
      </c>
      <c r="M3344" t="s">
        <v>731</v>
      </c>
      <c r="N3344" t="s">
        <v>732</v>
      </c>
      <c r="O3344" t="s">
        <v>2137</v>
      </c>
      <c r="P3344" t="s">
        <v>2138</v>
      </c>
      <c r="Q3344" t="s">
        <v>2838</v>
      </c>
      <c r="R3344" t="s">
        <v>53</v>
      </c>
      <c r="S3344">
        <v>61686.316287878792</v>
      </c>
    </row>
    <row r="3345" spans="1:19" x14ac:dyDescent="0.35">
      <c r="A3345">
        <v>2026</v>
      </c>
      <c r="B3345" t="s">
        <v>21</v>
      </c>
      <c r="C3345">
        <v>10</v>
      </c>
      <c r="D3345" t="s">
        <v>22</v>
      </c>
      <c r="E3345" t="s">
        <v>23</v>
      </c>
      <c r="F3345" t="s">
        <v>2837</v>
      </c>
      <c r="G3345" t="s">
        <v>2837</v>
      </c>
      <c r="H3345" t="s">
        <v>48</v>
      </c>
      <c r="I3345" t="s">
        <v>2736</v>
      </c>
      <c r="J3345" t="s">
        <v>2737</v>
      </c>
      <c r="K3345" t="s">
        <v>64</v>
      </c>
      <c r="L3345" t="s">
        <v>65</v>
      </c>
      <c r="M3345" t="s">
        <v>731</v>
      </c>
      <c r="N3345" t="s">
        <v>732</v>
      </c>
      <c r="O3345" t="s">
        <v>2137</v>
      </c>
      <c r="P3345" t="s">
        <v>2138</v>
      </c>
      <c r="Q3345" t="s">
        <v>2838</v>
      </c>
      <c r="R3345" t="s">
        <v>53</v>
      </c>
      <c r="S3345">
        <v>61686.316287878792</v>
      </c>
    </row>
    <row r="3346" spans="1:19" x14ac:dyDescent="0.35">
      <c r="A3346">
        <v>2026</v>
      </c>
      <c r="B3346" t="s">
        <v>21</v>
      </c>
      <c r="C3346">
        <v>10</v>
      </c>
      <c r="D3346" t="s">
        <v>22</v>
      </c>
      <c r="E3346" t="s">
        <v>23</v>
      </c>
      <c r="F3346" t="s">
        <v>2837</v>
      </c>
      <c r="G3346" t="s">
        <v>2837</v>
      </c>
      <c r="H3346" t="s">
        <v>48</v>
      </c>
      <c r="I3346" t="s">
        <v>2738</v>
      </c>
      <c r="J3346" t="s">
        <v>2739</v>
      </c>
      <c r="K3346" t="s">
        <v>64</v>
      </c>
      <c r="L3346" t="s">
        <v>65</v>
      </c>
      <c r="M3346" t="s">
        <v>731</v>
      </c>
      <c r="N3346" t="s">
        <v>732</v>
      </c>
      <c r="O3346" t="s">
        <v>2137</v>
      </c>
      <c r="P3346" t="s">
        <v>2138</v>
      </c>
      <c r="Q3346" t="s">
        <v>2838</v>
      </c>
      <c r="R3346" t="s">
        <v>53</v>
      </c>
      <c r="S3346">
        <v>61686.316287878792</v>
      </c>
    </row>
    <row r="3347" spans="1:19" x14ac:dyDescent="0.35">
      <c r="A3347">
        <v>2026</v>
      </c>
      <c r="B3347" t="s">
        <v>21</v>
      </c>
      <c r="C3347">
        <v>10</v>
      </c>
      <c r="D3347" t="s">
        <v>22</v>
      </c>
      <c r="E3347" t="s">
        <v>23</v>
      </c>
      <c r="F3347" t="s">
        <v>2837</v>
      </c>
      <c r="G3347" t="s">
        <v>2837</v>
      </c>
      <c r="H3347" t="s">
        <v>48</v>
      </c>
      <c r="I3347" t="s">
        <v>1223</v>
      </c>
      <c r="J3347" t="s">
        <v>1224</v>
      </c>
      <c r="K3347" t="s">
        <v>64</v>
      </c>
      <c r="L3347" t="s">
        <v>65</v>
      </c>
      <c r="M3347" t="s">
        <v>731</v>
      </c>
      <c r="N3347" t="s">
        <v>732</v>
      </c>
      <c r="O3347" t="s">
        <v>2137</v>
      </c>
      <c r="P3347" t="s">
        <v>2138</v>
      </c>
      <c r="Q3347" t="s">
        <v>2838</v>
      </c>
      <c r="R3347" t="s">
        <v>53</v>
      </c>
      <c r="S3347">
        <v>61686.316287878792</v>
      </c>
    </row>
    <row r="3348" spans="1:19" x14ac:dyDescent="0.35">
      <c r="A3348">
        <v>2026</v>
      </c>
      <c r="B3348" t="s">
        <v>21</v>
      </c>
      <c r="C3348">
        <v>10</v>
      </c>
      <c r="D3348" t="s">
        <v>22</v>
      </c>
      <c r="E3348" t="s">
        <v>23</v>
      </c>
      <c r="F3348" t="s">
        <v>2837</v>
      </c>
      <c r="G3348" t="s">
        <v>2837</v>
      </c>
      <c r="H3348" t="s">
        <v>48</v>
      </c>
      <c r="I3348" t="s">
        <v>2381</v>
      </c>
      <c r="J3348" t="s">
        <v>2382</v>
      </c>
      <c r="K3348" t="s">
        <v>64</v>
      </c>
      <c r="L3348" t="s">
        <v>65</v>
      </c>
      <c r="M3348" t="s">
        <v>731</v>
      </c>
      <c r="N3348" t="s">
        <v>732</v>
      </c>
      <c r="O3348" t="s">
        <v>2137</v>
      </c>
      <c r="P3348" t="s">
        <v>2138</v>
      </c>
      <c r="Q3348" t="s">
        <v>2838</v>
      </c>
      <c r="R3348" t="s">
        <v>53</v>
      </c>
      <c r="S3348">
        <v>30843.16287878788</v>
      </c>
    </row>
    <row r="3349" spans="1:19" x14ac:dyDescent="0.35">
      <c r="A3349">
        <v>2026</v>
      </c>
      <c r="B3349" t="s">
        <v>21</v>
      </c>
      <c r="C3349">
        <v>10</v>
      </c>
      <c r="D3349" t="s">
        <v>22</v>
      </c>
      <c r="E3349" t="s">
        <v>23</v>
      </c>
      <c r="F3349" t="s">
        <v>2837</v>
      </c>
      <c r="G3349" t="s">
        <v>2837</v>
      </c>
      <c r="H3349" t="s">
        <v>48</v>
      </c>
      <c r="I3349" t="s">
        <v>2843</v>
      </c>
      <c r="J3349" t="s">
        <v>2844</v>
      </c>
      <c r="K3349" t="s">
        <v>64</v>
      </c>
      <c r="L3349" t="s">
        <v>65</v>
      </c>
      <c r="M3349" t="s">
        <v>731</v>
      </c>
      <c r="N3349" t="s">
        <v>732</v>
      </c>
      <c r="O3349" t="s">
        <v>2137</v>
      </c>
      <c r="P3349" t="s">
        <v>2138</v>
      </c>
      <c r="Q3349" t="s">
        <v>2838</v>
      </c>
      <c r="R3349" t="s">
        <v>53</v>
      </c>
      <c r="S3349">
        <v>123372.63257575758</v>
      </c>
    </row>
    <row r="3350" spans="1:19" x14ac:dyDescent="0.35">
      <c r="A3350">
        <v>2026</v>
      </c>
      <c r="B3350" t="s">
        <v>21</v>
      </c>
      <c r="C3350">
        <v>10</v>
      </c>
      <c r="D3350" t="s">
        <v>22</v>
      </c>
      <c r="E3350" t="s">
        <v>23</v>
      </c>
      <c r="F3350" t="s">
        <v>2837</v>
      </c>
      <c r="G3350" t="s">
        <v>2837</v>
      </c>
      <c r="H3350" t="s">
        <v>48</v>
      </c>
      <c r="I3350" t="s">
        <v>126</v>
      </c>
      <c r="J3350" t="s">
        <v>127</v>
      </c>
      <c r="K3350" t="s">
        <v>51</v>
      </c>
      <c r="L3350" t="s">
        <v>52</v>
      </c>
      <c r="M3350" t="s">
        <v>731</v>
      </c>
      <c r="N3350" t="s">
        <v>732</v>
      </c>
      <c r="O3350" t="s">
        <v>2137</v>
      </c>
      <c r="P3350" t="s">
        <v>2138</v>
      </c>
      <c r="Q3350" t="s">
        <v>2838</v>
      </c>
      <c r="R3350" t="s">
        <v>53</v>
      </c>
      <c r="S3350">
        <v>30843.16287878788</v>
      </c>
    </row>
    <row r="3351" spans="1:19" x14ac:dyDescent="0.35">
      <c r="A3351">
        <v>2026</v>
      </c>
      <c r="B3351" t="s">
        <v>21</v>
      </c>
      <c r="C3351">
        <v>10</v>
      </c>
      <c r="D3351" t="s">
        <v>22</v>
      </c>
      <c r="E3351" t="s">
        <v>23</v>
      </c>
      <c r="F3351" t="s">
        <v>2837</v>
      </c>
      <c r="G3351" t="s">
        <v>2837</v>
      </c>
      <c r="H3351" t="s">
        <v>48</v>
      </c>
      <c r="I3351" t="s">
        <v>128</v>
      </c>
      <c r="J3351" t="s">
        <v>129</v>
      </c>
      <c r="K3351" t="s">
        <v>51</v>
      </c>
      <c r="L3351" t="s">
        <v>52</v>
      </c>
      <c r="M3351" t="s">
        <v>731</v>
      </c>
      <c r="N3351" t="s">
        <v>732</v>
      </c>
      <c r="O3351" t="s">
        <v>2137</v>
      </c>
      <c r="P3351" t="s">
        <v>2138</v>
      </c>
      <c r="Q3351" t="s">
        <v>2838</v>
      </c>
      <c r="R3351" t="s">
        <v>53</v>
      </c>
      <c r="S3351">
        <v>30843.16287878788</v>
      </c>
    </row>
    <row r="3352" spans="1:19" x14ac:dyDescent="0.35">
      <c r="A3352">
        <v>2026</v>
      </c>
      <c r="B3352" t="s">
        <v>21</v>
      </c>
      <c r="C3352">
        <v>10</v>
      </c>
      <c r="D3352" t="s">
        <v>22</v>
      </c>
      <c r="E3352" t="s">
        <v>23</v>
      </c>
      <c r="F3352" t="s">
        <v>2837</v>
      </c>
      <c r="G3352" t="s">
        <v>2837</v>
      </c>
      <c r="H3352" t="s">
        <v>48</v>
      </c>
      <c r="I3352" t="s">
        <v>136</v>
      </c>
      <c r="J3352" t="s">
        <v>137</v>
      </c>
      <c r="K3352" t="s">
        <v>51</v>
      </c>
      <c r="L3352" t="s">
        <v>52</v>
      </c>
      <c r="M3352" t="s">
        <v>731</v>
      </c>
      <c r="N3352" t="s">
        <v>732</v>
      </c>
      <c r="O3352" t="s">
        <v>2137</v>
      </c>
      <c r="P3352" t="s">
        <v>2138</v>
      </c>
      <c r="Q3352" t="s">
        <v>2838</v>
      </c>
      <c r="R3352" t="s">
        <v>53</v>
      </c>
      <c r="S3352">
        <v>30843.16287878788</v>
      </c>
    </row>
    <row r="3353" spans="1:19" x14ac:dyDescent="0.35">
      <c r="A3353">
        <v>2026</v>
      </c>
      <c r="B3353" t="s">
        <v>21</v>
      </c>
      <c r="C3353">
        <v>10</v>
      </c>
      <c r="D3353" t="s">
        <v>22</v>
      </c>
      <c r="E3353" t="s">
        <v>23</v>
      </c>
      <c r="F3353" t="s">
        <v>2837</v>
      </c>
      <c r="G3353" t="s">
        <v>2837</v>
      </c>
      <c r="H3353" t="s">
        <v>48</v>
      </c>
      <c r="I3353" t="s">
        <v>150</v>
      </c>
      <c r="J3353" t="s">
        <v>151</v>
      </c>
      <c r="K3353" t="s">
        <v>51</v>
      </c>
      <c r="L3353" t="s">
        <v>52</v>
      </c>
      <c r="M3353" t="s">
        <v>731</v>
      </c>
      <c r="N3353" t="s">
        <v>732</v>
      </c>
      <c r="O3353" t="s">
        <v>2137</v>
      </c>
      <c r="P3353" t="s">
        <v>2138</v>
      </c>
      <c r="Q3353" t="s">
        <v>2838</v>
      </c>
      <c r="R3353" t="s">
        <v>53</v>
      </c>
      <c r="S3353">
        <v>30843.16287878788</v>
      </c>
    </row>
    <row r="3354" spans="1:19" x14ac:dyDescent="0.35">
      <c r="A3354">
        <v>2026</v>
      </c>
      <c r="B3354" t="s">
        <v>21</v>
      </c>
      <c r="C3354">
        <v>10</v>
      </c>
      <c r="D3354" t="s">
        <v>22</v>
      </c>
      <c r="E3354" t="s">
        <v>23</v>
      </c>
      <c r="F3354" t="s">
        <v>2837</v>
      </c>
      <c r="G3354" t="s">
        <v>2837</v>
      </c>
      <c r="H3354" t="s">
        <v>48</v>
      </c>
      <c r="I3354" t="s">
        <v>152</v>
      </c>
      <c r="J3354" t="s">
        <v>153</v>
      </c>
      <c r="K3354" t="s">
        <v>51</v>
      </c>
      <c r="L3354" t="s">
        <v>52</v>
      </c>
      <c r="M3354" t="s">
        <v>731</v>
      </c>
      <c r="N3354" t="s">
        <v>732</v>
      </c>
      <c r="O3354" t="s">
        <v>2137</v>
      </c>
      <c r="P3354" t="s">
        <v>2138</v>
      </c>
      <c r="Q3354" t="s">
        <v>2838</v>
      </c>
      <c r="R3354" t="s">
        <v>53</v>
      </c>
      <c r="S3354">
        <v>61686.316287878792</v>
      </c>
    </row>
    <row r="3355" spans="1:19" x14ac:dyDescent="0.35">
      <c r="A3355">
        <v>2026</v>
      </c>
      <c r="B3355" t="s">
        <v>21</v>
      </c>
      <c r="C3355">
        <v>10</v>
      </c>
      <c r="D3355" t="s">
        <v>22</v>
      </c>
      <c r="E3355" t="s">
        <v>23</v>
      </c>
      <c r="F3355" t="s">
        <v>2837</v>
      </c>
      <c r="G3355" t="s">
        <v>2837</v>
      </c>
      <c r="H3355" t="s">
        <v>48</v>
      </c>
      <c r="I3355" t="s">
        <v>154</v>
      </c>
      <c r="J3355" t="s">
        <v>155</v>
      </c>
      <c r="K3355" t="s">
        <v>51</v>
      </c>
      <c r="L3355" t="s">
        <v>52</v>
      </c>
      <c r="M3355" t="s">
        <v>731</v>
      </c>
      <c r="N3355" t="s">
        <v>732</v>
      </c>
      <c r="O3355" t="s">
        <v>2137</v>
      </c>
      <c r="P3355" t="s">
        <v>2138</v>
      </c>
      <c r="Q3355" t="s">
        <v>2838</v>
      </c>
      <c r="R3355" t="s">
        <v>53</v>
      </c>
      <c r="S3355">
        <v>30843.16287878788</v>
      </c>
    </row>
    <row r="3356" spans="1:19" x14ac:dyDescent="0.35">
      <c r="A3356">
        <v>2026</v>
      </c>
      <c r="B3356" t="s">
        <v>21</v>
      </c>
      <c r="C3356">
        <v>10</v>
      </c>
      <c r="D3356" t="s">
        <v>22</v>
      </c>
      <c r="E3356" t="s">
        <v>23</v>
      </c>
      <c r="F3356" t="s">
        <v>2837</v>
      </c>
      <c r="G3356" t="s">
        <v>2837</v>
      </c>
      <c r="H3356" t="s">
        <v>48</v>
      </c>
      <c r="I3356" t="s">
        <v>2387</v>
      </c>
      <c r="J3356" t="s">
        <v>2388</v>
      </c>
      <c r="K3356" t="s">
        <v>64</v>
      </c>
      <c r="L3356" t="s">
        <v>65</v>
      </c>
      <c r="M3356" t="s">
        <v>731</v>
      </c>
      <c r="N3356" t="s">
        <v>732</v>
      </c>
      <c r="O3356" t="s">
        <v>2137</v>
      </c>
      <c r="P3356" t="s">
        <v>2138</v>
      </c>
      <c r="Q3356" t="s">
        <v>2838</v>
      </c>
      <c r="R3356" t="s">
        <v>53</v>
      </c>
      <c r="S3356">
        <v>123372.63257575758</v>
      </c>
    </row>
    <row r="3357" spans="1:19" x14ac:dyDescent="0.35">
      <c r="A3357">
        <v>2026</v>
      </c>
      <c r="B3357" t="s">
        <v>21</v>
      </c>
      <c r="C3357">
        <v>10</v>
      </c>
      <c r="D3357" t="s">
        <v>22</v>
      </c>
      <c r="E3357" t="s">
        <v>23</v>
      </c>
      <c r="F3357" t="s">
        <v>2837</v>
      </c>
      <c r="G3357" t="s">
        <v>2837</v>
      </c>
      <c r="H3357" t="s">
        <v>48</v>
      </c>
      <c r="I3357" t="s">
        <v>1045</v>
      </c>
      <c r="J3357" t="s">
        <v>1046</v>
      </c>
      <c r="K3357" t="s">
        <v>51</v>
      </c>
      <c r="L3357" t="s">
        <v>52</v>
      </c>
      <c r="M3357" t="s">
        <v>731</v>
      </c>
      <c r="N3357" t="s">
        <v>732</v>
      </c>
      <c r="O3357" t="s">
        <v>2137</v>
      </c>
      <c r="P3357" t="s">
        <v>2138</v>
      </c>
      <c r="Q3357" t="s">
        <v>2838</v>
      </c>
      <c r="R3357" t="s">
        <v>53</v>
      </c>
      <c r="S3357">
        <v>30843.16287878788</v>
      </c>
    </row>
    <row r="3358" spans="1:19" x14ac:dyDescent="0.35">
      <c r="A3358">
        <v>2026</v>
      </c>
      <c r="B3358" t="s">
        <v>21</v>
      </c>
      <c r="C3358">
        <v>10</v>
      </c>
      <c r="D3358" t="s">
        <v>22</v>
      </c>
      <c r="E3358" t="s">
        <v>23</v>
      </c>
      <c r="F3358" t="s">
        <v>2837</v>
      </c>
      <c r="G3358" t="s">
        <v>2837</v>
      </c>
      <c r="H3358" t="s">
        <v>2845</v>
      </c>
      <c r="I3358" t="s">
        <v>2846</v>
      </c>
      <c r="J3358" t="s">
        <v>2847</v>
      </c>
      <c r="K3358" t="s">
        <v>38</v>
      </c>
      <c r="L3358" t="s">
        <v>39</v>
      </c>
      <c r="M3358" t="s">
        <v>731</v>
      </c>
      <c r="N3358" t="s">
        <v>732</v>
      </c>
      <c r="O3358" t="s">
        <v>2137</v>
      </c>
      <c r="P3358" t="s">
        <v>2138</v>
      </c>
      <c r="Q3358" t="s">
        <v>2838</v>
      </c>
      <c r="R3358" t="s">
        <v>33</v>
      </c>
      <c r="S3358">
        <v>61686.316287878792</v>
      </c>
    </row>
    <row r="3359" spans="1:19" x14ac:dyDescent="0.35">
      <c r="A3359">
        <v>2026</v>
      </c>
      <c r="B3359" t="s">
        <v>21</v>
      </c>
      <c r="C3359">
        <v>10</v>
      </c>
      <c r="D3359" t="s">
        <v>22</v>
      </c>
      <c r="E3359" t="s">
        <v>23</v>
      </c>
      <c r="F3359" t="s">
        <v>2837</v>
      </c>
      <c r="G3359" t="s">
        <v>2837</v>
      </c>
      <c r="H3359" t="s">
        <v>186</v>
      </c>
      <c r="I3359" t="s">
        <v>2848</v>
      </c>
      <c r="J3359" t="s">
        <v>2849</v>
      </c>
      <c r="K3359" t="s">
        <v>189</v>
      </c>
      <c r="L3359" t="s">
        <v>190</v>
      </c>
      <c r="M3359" t="s">
        <v>731</v>
      </c>
      <c r="N3359" t="s">
        <v>732</v>
      </c>
      <c r="O3359" t="s">
        <v>2137</v>
      </c>
      <c r="P3359" t="s">
        <v>2138</v>
      </c>
      <c r="Q3359" t="s">
        <v>2838</v>
      </c>
      <c r="R3359" t="s">
        <v>53</v>
      </c>
      <c r="S3359">
        <v>61686.316287878792</v>
      </c>
    </row>
    <row r="3360" spans="1:19" x14ac:dyDescent="0.35">
      <c r="A3360">
        <v>2026</v>
      </c>
      <c r="B3360" t="s">
        <v>21</v>
      </c>
      <c r="C3360">
        <v>10</v>
      </c>
      <c r="D3360" t="s">
        <v>22</v>
      </c>
      <c r="E3360" t="s">
        <v>23</v>
      </c>
      <c r="F3360" t="s">
        <v>2837</v>
      </c>
      <c r="G3360" t="s">
        <v>2837</v>
      </c>
      <c r="H3360" t="s">
        <v>186</v>
      </c>
      <c r="I3360" t="s">
        <v>1281</v>
      </c>
      <c r="J3360" t="s">
        <v>1282</v>
      </c>
      <c r="K3360" t="s">
        <v>162</v>
      </c>
      <c r="L3360" t="s">
        <v>163</v>
      </c>
      <c r="M3360" t="s">
        <v>731</v>
      </c>
      <c r="N3360" t="s">
        <v>732</v>
      </c>
      <c r="O3360" t="s">
        <v>2137</v>
      </c>
      <c r="P3360" t="s">
        <v>2138</v>
      </c>
      <c r="Q3360" t="s">
        <v>2838</v>
      </c>
      <c r="R3360" t="s">
        <v>53</v>
      </c>
      <c r="S3360">
        <v>92529.479166666672</v>
      </c>
    </row>
    <row r="3361" spans="1:19" x14ac:dyDescent="0.35">
      <c r="A3361">
        <v>2026</v>
      </c>
      <c r="B3361" t="s">
        <v>21</v>
      </c>
      <c r="C3361">
        <v>10</v>
      </c>
      <c r="D3361" t="s">
        <v>22</v>
      </c>
      <c r="E3361" t="s">
        <v>23</v>
      </c>
      <c r="F3361" t="s">
        <v>2837</v>
      </c>
      <c r="G3361" t="s">
        <v>2837</v>
      </c>
      <c r="H3361" t="s">
        <v>186</v>
      </c>
      <c r="I3361" t="s">
        <v>2850</v>
      </c>
      <c r="J3361" t="s">
        <v>2851</v>
      </c>
      <c r="K3361" t="s">
        <v>162</v>
      </c>
      <c r="L3361" t="s">
        <v>163</v>
      </c>
      <c r="M3361" t="s">
        <v>731</v>
      </c>
      <c r="N3361" t="s">
        <v>732</v>
      </c>
      <c r="O3361" t="s">
        <v>2137</v>
      </c>
      <c r="P3361" t="s">
        <v>2138</v>
      </c>
      <c r="Q3361" t="s">
        <v>2838</v>
      </c>
      <c r="R3361" t="s">
        <v>53</v>
      </c>
      <c r="S3361">
        <v>30843.16287878788</v>
      </c>
    </row>
    <row r="3362" spans="1:19" x14ac:dyDescent="0.35">
      <c r="A3362">
        <v>2026</v>
      </c>
      <c r="B3362" t="s">
        <v>21</v>
      </c>
      <c r="C3362">
        <v>10</v>
      </c>
      <c r="D3362" t="s">
        <v>22</v>
      </c>
      <c r="E3362" t="s">
        <v>23</v>
      </c>
      <c r="F3362" t="s">
        <v>2837</v>
      </c>
      <c r="G3362" t="s">
        <v>2837</v>
      </c>
      <c r="H3362" t="s">
        <v>186</v>
      </c>
      <c r="I3362" t="s">
        <v>2852</v>
      </c>
      <c r="J3362" t="s">
        <v>2853</v>
      </c>
      <c r="K3362" t="s">
        <v>162</v>
      </c>
      <c r="L3362" t="s">
        <v>163</v>
      </c>
      <c r="M3362" t="s">
        <v>731</v>
      </c>
      <c r="N3362" t="s">
        <v>732</v>
      </c>
      <c r="O3362" t="s">
        <v>2137</v>
      </c>
      <c r="P3362" t="s">
        <v>2138</v>
      </c>
      <c r="Q3362" t="s">
        <v>2838</v>
      </c>
      <c r="R3362" t="s">
        <v>53</v>
      </c>
      <c r="S3362">
        <v>30843.16287878788</v>
      </c>
    </row>
    <row r="3363" spans="1:19" x14ac:dyDescent="0.35">
      <c r="A3363">
        <v>2026</v>
      </c>
      <c r="B3363" t="s">
        <v>21</v>
      </c>
      <c r="C3363">
        <v>10</v>
      </c>
      <c r="D3363" t="s">
        <v>22</v>
      </c>
      <c r="E3363" t="s">
        <v>23</v>
      </c>
      <c r="F3363" t="s">
        <v>2837</v>
      </c>
      <c r="G3363" t="s">
        <v>2837</v>
      </c>
      <c r="H3363" t="s">
        <v>186</v>
      </c>
      <c r="I3363" t="s">
        <v>2077</v>
      </c>
      <c r="J3363" t="s">
        <v>2078</v>
      </c>
      <c r="K3363" t="s">
        <v>189</v>
      </c>
      <c r="L3363" t="s">
        <v>190</v>
      </c>
      <c r="M3363" t="s">
        <v>731</v>
      </c>
      <c r="N3363" t="s">
        <v>732</v>
      </c>
      <c r="O3363" t="s">
        <v>2137</v>
      </c>
      <c r="P3363" t="s">
        <v>2138</v>
      </c>
      <c r="Q3363" t="s">
        <v>2838</v>
      </c>
      <c r="R3363" t="s">
        <v>53</v>
      </c>
      <c r="S3363">
        <v>30843.16287878788</v>
      </c>
    </row>
    <row r="3364" spans="1:19" x14ac:dyDescent="0.35">
      <c r="A3364">
        <v>2026</v>
      </c>
      <c r="B3364" t="s">
        <v>21</v>
      </c>
      <c r="C3364">
        <v>10</v>
      </c>
      <c r="D3364" t="s">
        <v>22</v>
      </c>
      <c r="E3364" t="s">
        <v>23</v>
      </c>
      <c r="F3364" t="s">
        <v>2837</v>
      </c>
      <c r="G3364" t="s">
        <v>2837</v>
      </c>
      <c r="H3364" t="s">
        <v>186</v>
      </c>
      <c r="I3364" t="s">
        <v>1847</v>
      </c>
      <c r="J3364" t="s">
        <v>1848</v>
      </c>
      <c r="K3364" t="s">
        <v>189</v>
      </c>
      <c r="L3364" t="s">
        <v>190</v>
      </c>
      <c r="M3364" t="s">
        <v>731</v>
      </c>
      <c r="N3364" t="s">
        <v>732</v>
      </c>
      <c r="O3364" t="s">
        <v>2137</v>
      </c>
      <c r="P3364" t="s">
        <v>2138</v>
      </c>
      <c r="Q3364" t="s">
        <v>2838</v>
      </c>
      <c r="R3364" t="s">
        <v>53</v>
      </c>
      <c r="S3364">
        <v>61686.316287878792</v>
      </c>
    </row>
    <row r="3365" spans="1:19" x14ac:dyDescent="0.35">
      <c r="A3365">
        <v>2026</v>
      </c>
      <c r="B3365" t="s">
        <v>21</v>
      </c>
      <c r="C3365">
        <v>10</v>
      </c>
      <c r="D3365" t="s">
        <v>22</v>
      </c>
      <c r="E3365" t="s">
        <v>23</v>
      </c>
      <c r="F3365" t="s">
        <v>2837</v>
      </c>
      <c r="G3365" t="s">
        <v>2837</v>
      </c>
      <c r="H3365" t="s">
        <v>186</v>
      </c>
      <c r="I3365" t="s">
        <v>2854</v>
      </c>
      <c r="J3365" t="s">
        <v>2855</v>
      </c>
      <c r="K3365" t="s">
        <v>189</v>
      </c>
      <c r="L3365" t="s">
        <v>190</v>
      </c>
      <c r="M3365" t="s">
        <v>731</v>
      </c>
      <c r="N3365" t="s">
        <v>732</v>
      </c>
      <c r="O3365" t="s">
        <v>2137</v>
      </c>
      <c r="P3365" t="s">
        <v>2138</v>
      </c>
      <c r="Q3365" t="s">
        <v>2838</v>
      </c>
      <c r="R3365" t="s">
        <v>53</v>
      </c>
      <c r="S3365">
        <v>30843.16287878788</v>
      </c>
    </row>
    <row r="3366" spans="1:19" x14ac:dyDescent="0.35">
      <c r="A3366">
        <v>2026</v>
      </c>
      <c r="B3366" t="s">
        <v>21</v>
      </c>
      <c r="C3366">
        <v>10</v>
      </c>
      <c r="D3366" t="s">
        <v>22</v>
      </c>
      <c r="E3366" t="s">
        <v>23</v>
      </c>
      <c r="F3366" t="s">
        <v>2837</v>
      </c>
      <c r="G3366" t="s">
        <v>2837</v>
      </c>
      <c r="H3366" t="s">
        <v>186</v>
      </c>
      <c r="I3366" t="s">
        <v>1851</v>
      </c>
      <c r="J3366" t="s">
        <v>1852</v>
      </c>
      <c r="K3366" t="s">
        <v>189</v>
      </c>
      <c r="L3366" t="s">
        <v>190</v>
      </c>
      <c r="M3366" t="s">
        <v>731</v>
      </c>
      <c r="N3366" t="s">
        <v>732</v>
      </c>
      <c r="O3366" t="s">
        <v>2137</v>
      </c>
      <c r="P3366" t="s">
        <v>2138</v>
      </c>
      <c r="Q3366" t="s">
        <v>2838</v>
      </c>
      <c r="R3366" t="s">
        <v>53</v>
      </c>
      <c r="S3366">
        <v>30843.16287878788</v>
      </c>
    </row>
    <row r="3367" spans="1:19" x14ac:dyDescent="0.35">
      <c r="A3367">
        <v>2026</v>
      </c>
      <c r="B3367" t="s">
        <v>21</v>
      </c>
      <c r="C3367">
        <v>10</v>
      </c>
      <c r="D3367" t="s">
        <v>22</v>
      </c>
      <c r="E3367" t="s">
        <v>23</v>
      </c>
      <c r="F3367" t="s">
        <v>2837</v>
      </c>
      <c r="G3367" t="s">
        <v>2837</v>
      </c>
      <c r="H3367" t="s">
        <v>186</v>
      </c>
      <c r="I3367" t="s">
        <v>2420</v>
      </c>
      <c r="J3367" t="s">
        <v>2421</v>
      </c>
      <c r="K3367" t="s">
        <v>189</v>
      </c>
      <c r="L3367" t="s">
        <v>190</v>
      </c>
      <c r="M3367" t="s">
        <v>731</v>
      </c>
      <c r="N3367" t="s">
        <v>732</v>
      </c>
      <c r="O3367" t="s">
        <v>2137</v>
      </c>
      <c r="P3367" t="s">
        <v>2138</v>
      </c>
      <c r="Q3367" t="s">
        <v>2838</v>
      </c>
      <c r="R3367" t="s">
        <v>53</v>
      </c>
      <c r="S3367">
        <v>61686.316287878792</v>
      </c>
    </row>
    <row r="3368" spans="1:19" x14ac:dyDescent="0.35">
      <c r="A3368">
        <v>2026</v>
      </c>
      <c r="B3368" t="s">
        <v>21</v>
      </c>
      <c r="C3368">
        <v>10</v>
      </c>
      <c r="D3368" t="s">
        <v>22</v>
      </c>
      <c r="E3368" t="s">
        <v>23</v>
      </c>
      <c r="F3368" t="s">
        <v>2837</v>
      </c>
      <c r="G3368" t="s">
        <v>2837</v>
      </c>
      <c r="H3368" t="s">
        <v>186</v>
      </c>
      <c r="I3368" t="s">
        <v>2230</v>
      </c>
      <c r="J3368" t="s">
        <v>2231</v>
      </c>
      <c r="K3368" t="s">
        <v>189</v>
      </c>
      <c r="L3368" t="s">
        <v>190</v>
      </c>
      <c r="M3368" t="s">
        <v>731</v>
      </c>
      <c r="N3368" t="s">
        <v>732</v>
      </c>
      <c r="O3368" t="s">
        <v>2137</v>
      </c>
      <c r="P3368" t="s">
        <v>2138</v>
      </c>
      <c r="Q3368" t="s">
        <v>2838</v>
      </c>
      <c r="R3368" t="s">
        <v>53</v>
      </c>
      <c r="S3368">
        <v>61686.316287878792</v>
      </c>
    </row>
    <row r="3369" spans="1:19" x14ac:dyDescent="0.35">
      <c r="A3369">
        <v>2026</v>
      </c>
      <c r="B3369" t="s">
        <v>21</v>
      </c>
      <c r="C3369">
        <v>10</v>
      </c>
      <c r="D3369" t="s">
        <v>22</v>
      </c>
      <c r="E3369" t="s">
        <v>23</v>
      </c>
      <c r="F3369" t="s">
        <v>2837</v>
      </c>
      <c r="G3369" t="s">
        <v>2837</v>
      </c>
      <c r="H3369" t="s">
        <v>186</v>
      </c>
      <c r="I3369" t="s">
        <v>2089</v>
      </c>
      <c r="J3369" t="s">
        <v>2090</v>
      </c>
      <c r="K3369" t="s">
        <v>189</v>
      </c>
      <c r="L3369" t="s">
        <v>190</v>
      </c>
      <c r="M3369" t="s">
        <v>731</v>
      </c>
      <c r="N3369" t="s">
        <v>732</v>
      </c>
      <c r="O3369" t="s">
        <v>2137</v>
      </c>
      <c r="P3369" t="s">
        <v>2138</v>
      </c>
      <c r="Q3369" t="s">
        <v>2838</v>
      </c>
      <c r="R3369" t="s">
        <v>53</v>
      </c>
      <c r="S3369">
        <v>61686.316287878792</v>
      </c>
    </row>
    <row r="3370" spans="1:19" x14ac:dyDescent="0.35">
      <c r="A3370">
        <v>2026</v>
      </c>
      <c r="B3370" t="s">
        <v>21</v>
      </c>
      <c r="C3370">
        <v>10</v>
      </c>
      <c r="D3370" t="s">
        <v>22</v>
      </c>
      <c r="E3370" t="s">
        <v>23</v>
      </c>
      <c r="F3370" t="s">
        <v>2837</v>
      </c>
      <c r="G3370" t="s">
        <v>2837</v>
      </c>
      <c r="H3370" t="s">
        <v>186</v>
      </c>
      <c r="I3370" t="s">
        <v>2091</v>
      </c>
      <c r="J3370" t="s">
        <v>2092</v>
      </c>
      <c r="K3370" t="s">
        <v>189</v>
      </c>
      <c r="L3370" t="s">
        <v>190</v>
      </c>
      <c r="M3370" t="s">
        <v>731</v>
      </c>
      <c r="N3370" t="s">
        <v>732</v>
      </c>
      <c r="O3370" t="s">
        <v>2137</v>
      </c>
      <c r="P3370" t="s">
        <v>2138</v>
      </c>
      <c r="Q3370" t="s">
        <v>2838</v>
      </c>
      <c r="R3370" t="s">
        <v>53</v>
      </c>
      <c r="S3370">
        <v>61686.316287878792</v>
      </c>
    </row>
    <row r="3371" spans="1:19" x14ac:dyDescent="0.35">
      <c r="A3371">
        <v>2026</v>
      </c>
      <c r="B3371" t="s">
        <v>21</v>
      </c>
      <c r="C3371">
        <v>10</v>
      </c>
      <c r="D3371" t="s">
        <v>22</v>
      </c>
      <c r="E3371" t="s">
        <v>23</v>
      </c>
      <c r="F3371" t="s">
        <v>2837</v>
      </c>
      <c r="G3371" t="s">
        <v>2837</v>
      </c>
      <c r="H3371" t="s">
        <v>186</v>
      </c>
      <c r="I3371" t="s">
        <v>2232</v>
      </c>
      <c r="J3371" t="s">
        <v>2233</v>
      </c>
      <c r="K3371" t="s">
        <v>189</v>
      </c>
      <c r="L3371" t="s">
        <v>190</v>
      </c>
      <c r="M3371" t="s">
        <v>731</v>
      </c>
      <c r="N3371" t="s">
        <v>732</v>
      </c>
      <c r="O3371" t="s">
        <v>2137</v>
      </c>
      <c r="P3371" t="s">
        <v>2138</v>
      </c>
      <c r="Q3371" t="s">
        <v>2838</v>
      </c>
      <c r="R3371" t="s">
        <v>53</v>
      </c>
      <c r="S3371">
        <v>61686.316287878792</v>
      </c>
    </row>
    <row r="3372" spans="1:19" x14ac:dyDescent="0.35">
      <c r="A3372">
        <v>2026</v>
      </c>
      <c r="B3372" t="s">
        <v>21</v>
      </c>
      <c r="C3372">
        <v>10</v>
      </c>
      <c r="D3372" t="s">
        <v>22</v>
      </c>
      <c r="E3372" t="s">
        <v>23</v>
      </c>
      <c r="F3372" t="s">
        <v>2837</v>
      </c>
      <c r="G3372" t="s">
        <v>2837</v>
      </c>
      <c r="H3372" t="s">
        <v>186</v>
      </c>
      <c r="I3372" t="s">
        <v>1873</v>
      </c>
      <c r="J3372" t="s">
        <v>1874</v>
      </c>
      <c r="K3372" t="s">
        <v>189</v>
      </c>
      <c r="L3372" t="s">
        <v>190</v>
      </c>
      <c r="M3372" t="s">
        <v>731</v>
      </c>
      <c r="N3372" t="s">
        <v>732</v>
      </c>
      <c r="O3372" t="s">
        <v>2137</v>
      </c>
      <c r="P3372" t="s">
        <v>2138</v>
      </c>
      <c r="Q3372" t="s">
        <v>2838</v>
      </c>
      <c r="R3372" t="s">
        <v>53</v>
      </c>
      <c r="S3372">
        <v>30843.16287878788</v>
      </c>
    </row>
    <row r="3373" spans="1:19" x14ac:dyDescent="0.35">
      <c r="A3373">
        <v>2026</v>
      </c>
      <c r="B3373" t="s">
        <v>21</v>
      </c>
      <c r="C3373">
        <v>10</v>
      </c>
      <c r="D3373" t="s">
        <v>22</v>
      </c>
      <c r="E3373" t="s">
        <v>23</v>
      </c>
      <c r="F3373" t="s">
        <v>2837</v>
      </c>
      <c r="G3373" t="s">
        <v>2837</v>
      </c>
      <c r="H3373" t="s">
        <v>186</v>
      </c>
      <c r="I3373" t="s">
        <v>2093</v>
      </c>
      <c r="J3373" t="s">
        <v>2094</v>
      </c>
      <c r="K3373" t="s">
        <v>189</v>
      </c>
      <c r="L3373" t="s">
        <v>190</v>
      </c>
      <c r="M3373" t="s">
        <v>731</v>
      </c>
      <c r="N3373" t="s">
        <v>732</v>
      </c>
      <c r="O3373" t="s">
        <v>2137</v>
      </c>
      <c r="P3373" t="s">
        <v>2138</v>
      </c>
      <c r="Q3373" t="s">
        <v>2838</v>
      </c>
      <c r="R3373" t="s">
        <v>53</v>
      </c>
      <c r="S3373">
        <v>61686.316287878792</v>
      </c>
    </row>
    <row r="3374" spans="1:19" x14ac:dyDescent="0.35">
      <c r="A3374">
        <v>2026</v>
      </c>
      <c r="B3374" t="s">
        <v>21</v>
      </c>
      <c r="C3374">
        <v>10</v>
      </c>
      <c r="D3374" t="s">
        <v>22</v>
      </c>
      <c r="E3374" t="s">
        <v>23</v>
      </c>
      <c r="F3374" t="s">
        <v>2837</v>
      </c>
      <c r="G3374" t="s">
        <v>2837</v>
      </c>
      <c r="H3374" t="s">
        <v>186</v>
      </c>
      <c r="I3374" t="s">
        <v>2856</v>
      </c>
      <c r="J3374" t="s">
        <v>2857</v>
      </c>
      <c r="K3374" t="s">
        <v>189</v>
      </c>
      <c r="L3374" t="s">
        <v>190</v>
      </c>
      <c r="M3374" t="s">
        <v>731</v>
      </c>
      <c r="N3374" t="s">
        <v>732</v>
      </c>
      <c r="O3374" t="s">
        <v>2137</v>
      </c>
      <c r="P3374" t="s">
        <v>2138</v>
      </c>
      <c r="Q3374" t="s">
        <v>2838</v>
      </c>
      <c r="R3374" t="s">
        <v>53</v>
      </c>
      <c r="S3374">
        <v>61686.316287878792</v>
      </c>
    </row>
    <row r="3375" spans="1:19" x14ac:dyDescent="0.35">
      <c r="A3375">
        <v>2026</v>
      </c>
      <c r="B3375" t="s">
        <v>21</v>
      </c>
      <c r="C3375">
        <v>10</v>
      </c>
      <c r="D3375" t="s">
        <v>22</v>
      </c>
      <c r="E3375" t="s">
        <v>23</v>
      </c>
      <c r="F3375" t="s">
        <v>2837</v>
      </c>
      <c r="G3375" t="s">
        <v>2837</v>
      </c>
      <c r="H3375" t="s">
        <v>186</v>
      </c>
      <c r="I3375" t="s">
        <v>2542</v>
      </c>
      <c r="J3375" t="s">
        <v>2543</v>
      </c>
      <c r="K3375" t="s">
        <v>189</v>
      </c>
      <c r="L3375" t="s">
        <v>190</v>
      </c>
      <c r="M3375" t="s">
        <v>731</v>
      </c>
      <c r="N3375" t="s">
        <v>732</v>
      </c>
      <c r="O3375" t="s">
        <v>2137</v>
      </c>
      <c r="P3375" t="s">
        <v>2138</v>
      </c>
      <c r="Q3375" t="s">
        <v>2838</v>
      </c>
      <c r="R3375" t="s">
        <v>53</v>
      </c>
      <c r="S3375">
        <v>61686.316287878792</v>
      </c>
    </row>
    <row r="3376" spans="1:19" x14ac:dyDescent="0.35">
      <c r="A3376">
        <v>2026</v>
      </c>
      <c r="B3376" t="s">
        <v>21</v>
      </c>
      <c r="C3376">
        <v>10</v>
      </c>
      <c r="D3376" t="s">
        <v>22</v>
      </c>
      <c r="E3376" t="s">
        <v>23</v>
      </c>
      <c r="F3376" t="s">
        <v>2837</v>
      </c>
      <c r="G3376" t="s">
        <v>2837</v>
      </c>
      <c r="H3376" t="s">
        <v>186</v>
      </c>
      <c r="I3376" t="s">
        <v>2858</v>
      </c>
      <c r="J3376" t="s">
        <v>2859</v>
      </c>
      <c r="K3376" t="s">
        <v>189</v>
      </c>
      <c r="L3376" t="s">
        <v>190</v>
      </c>
      <c r="M3376" t="s">
        <v>731</v>
      </c>
      <c r="N3376" t="s">
        <v>732</v>
      </c>
      <c r="O3376" t="s">
        <v>2137</v>
      </c>
      <c r="P3376" t="s">
        <v>2138</v>
      </c>
      <c r="Q3376" t="s">
        <v>2838</v>
      </c>
      <c r="R3376" t="s">
        <v>53</v>
      </c>
      <c r="S3376">
        <v>30843.16287878788</v>
      </c>
    </row>
    <row r="3377" spans="1:19" x14ac:dyDescent="0.35">
      <c r="A3377">
        <v>2026</v>
      </c>
      <c r="B3377" t="s">
        <v>21</v>
      </c>
      <c r="C3377">
        <v>10</v>
      </c>
      <c r="D3377" t="s">
        <v>22</v>
      </c>
      <c r="E3377" t="s">
        <v>23</v>
      </c>
      <c r="F3377" t="s">
        <v>2837</v>
      </c>
      <c r="G3377" t="s">
        <v>2837</v>
      </c>
      <c r="H3377" t="s">
        <v>186</v>
      </c>
      <c r="I3377" t="s">
        <v>403</v>
      </c>
      <c r="J3377" t="s">
        <v>404</v>
      </c>
      <c r="K3377" t="s">
        <v>189</v>
      </c>
      <c r="L3377" t="s">
        <v>190</v>
      </c>
      <c r="M3377" t="s">
        <v>731</v>
      </c>
      <c r="N3377" t="s">
        <v>732</v>
      </c>
      <c r="O3377" t="s">
        <v>2137</v>
      </c>
      <c r="P3377" t="s">
        <v>2138</v>
      </c>
      <c r="Q3377" t="s">
        <v>2838</v>
      </c>
      <c r="R3377" t="s">
        <v>53</v>
      </c>
      <c r="S3377">
        <v>30843.16287878788</v>
      </c>
    </row>
    <row r="3378" spans="1:19" x14ac:dyDescent="0.35">
      <c r="A3378">
        <v>2026</v>
      </c>
      <c r="B3378" t="s">
        <v>21</v>
      </c>
      <c r="C3378">
        <v>10</v>
      </c>
      <c r="D3378" t="s">
        <v>22</v>
      </c>
      <c r="E3378" t="s">
        <v>23</v>
      </c>
      <c r="F3378" t="s">
        <v>2837</v>
      </c>
      <c r="G3378" t="s">
        <v>2837</v>
      </c>
      <c r="H3378" t="s">
        <v>186</v>
      </c>
      <c r="I3378" t="s">
        <v>405</v>
      </c>
      <c r="J3378" t="s">
        <v>406</v>
      </c>
      <c r="K3378" t="s">
        <v>189</v>
      </c>
      <c r="L3378" t="s">
        <v>190</v>
      </c>
      <c r="M3378" t="s">
        <v>731</v>
      </c>
      <c r="N3378" t="s">
        <v>732</v>
      </c>
      <c r="O3378" t="s">
        <v>2137</v>
      </c>
      <c r="P3378" t="s">
        <v>2138</v>
      </c>
      <c r="Q3378" t="s">
        <v>2838</v>
      </c>
      <c r="R3378" t="s">
        <v>53</v>
      </c>
      <c r="S3378">
        <v>61686.316287878792</v>
      </c>
    </row>
    <row r="3379" spans="1:19" x14ac:dyDescent="0.35">
      <c r="A3379">
        <v>2026</v>
      </c>
      <c r="B3379" t="s">
        <v>21</v>
      </c>
      <c r="C3379">
        <v>10</v>
      </c>
      <c r="D3379" t="s">
        <v>22</v>
      </c>
      <c r="E3379" t="s">
        <v>23</v>
      </c>
      <c r="F3379" t="s">
        <v>2837</v>
      </c>
      <c r="G3379" t="s">
        <v>2837</v>
      </c>
      <c r="H3379" t="s">
        <v>186</v>
      </c>
      <c r="I3379" t="s">
        <v>407</v>
      </c>
      <c r="J3379" t="s">
        <v>408</v>
      </c>
      <c r="K3379" t="s">
        <v>189</v>
      </c>
      <c r="L3379" t="s">
        <v>190</v>
      </c>
      <c r="M3379" t="s">
        <v>731</v>
      </c>
      <c r="N3379" t="s">
        <v>732</v>
      </c>
      <c r="O3379" t="s">
        <v>2137</v>
      </c>
      <c r="P3379" t="s">
        <v>2138</v>
      </c>
      <c r="Q3379" t="s">
        <v>2838</v>
      </c>
      <c r="R3379" t="s">
        <v>53</v>
      </c>
      <c r="S3379">
        <v>61686.316287878792</v>
      </c>
    </row>
    <row r="3380" spans="1:19" x14ac:dyDescent="0.35">
      <c r="A3380">
        <v>2026</v>
      </c>
      <c r="B3380" t="s">
        <v>21</v>
      </c>
      <c r="C3380">
        <v>10</v>
      </c>
      <c r="D3380" t="s">
        <v>22</v>
      </c>
      <c r="E3380" t="s">
        <v>23</v>
      </c>
      <c r="F3380" t="s">
        <v>2837</v>
      </c>
      <c r="G3380" t="s">
        <v>2837</v>
      </c>
      <c r="H3380" t="s">
        <v>186</v>
      </c>
      <c r="I3380" t="s">
        <v>409</v>
      </c>
      <c r="J3380" t="s">
        <v>410</v>
      </c>
      <c r="K3380" t="s">
        <v>189</v>
      </c>
      <c r="L3380" t="s">
        <v>190</v>
      </c>
      <c r="M3380" t="s">
        <v>731</v>
      </c>
      <c r="N3380" t="s">
        <v>732</v>
      </c>
      <c r="O3380" t="s">
        <v>2137</v>
      </c>
      <c r="P3380" t="s">
        <v>2138</v>
      </c>
      <c r="Q3380" t="s">
        <v>2838</v>
      </c>
      <c r="R3380" t="s">
        <v>53</v>
      </c>
      <c r="S3380">
        <v>30843.16287878788</v>
      </c>
    </row>
    <row r="3381" spans="1:19" x14ac:dyDescent="0.35">
      <c r="A3381">
        <v>2026</v>
      </c>
      <c r="B3381" t="s">
        <v>21</v>
      </c>
      <c r="C3381">
        <v>10</v>
      </c>
      <c r="D3381" t="s">
        <v>22</v>
      </c>
      <c r="E3381" t="s">
        <v>23</v>
      </c>
      <c r="F3381" t="s">
        <v>2837</v>
      </c>
      <c r="G3381" t="s">
        <v>2837</v>
      </c>
      <c r="H3381" t="s">
        <v>186</v>
      </c>
      <c r="I3381" t="s">
        <v>411</v>
      </c>
      <c r="J3381" t="s">
        <v>412</v>
      </c>
      <c r="K3381" t="s">
        <v>189</v>
      </c>
      <c r="L3381" t="s">
        <v>190</v>
      </c>
      <c r="M3381" t="s">
        <v>731</v>
      </c>
      <c r="N3381" t="s">
        <v>732</v>
      </c>
      <c r="O3381" t="s">
        <v>2137</v>
      </c>
      <c r="P3381" t="s">
        <v>2138</v>
      </c>
      <c r="Q3381" t="s">
        <v>2838</v>
      </c>
      <c r="R3381" t="s">
        <v>53</v>
      </c>
      <c r="S3381">
        <v>30843.16287878788</v>
      </c>
    </row>
    <row r="3382" spans="1:19" x14ac:dyDescent="0.35">
      <c r="A3382">
        <v>2026</v>
      </c>
      <c r="B3382" t="s">
        <v>21</v>
      </c>
      <c r="C3382">
        <v>10</v>
      </c>
      <c r="D3382" t="s">
        <v>22</v>
      </c>
      <c r="E3382" t="s">
        <v>23</v>
      </c>
      <c r="F3382" t="s">
        <v>2837</v>
      </c>
      <c r="G3382" t="s">
        <v>2837</v>
      </c>
      <c r="H3382" t="s">
        <v>186</v>
      </c>
      <c r="I3382" t="s">
        <v>2428</v>
      </c>
      <c r="J3382" t="s">
        <v>2429</v>
      </c>
      <c r="K3382" t="s">
        <v>28</v>
      </c>
      <c r="L3382" t="s">
        <v>29</v>
      </c>
      <c r="M3382" t="s">
        <v>731</v>
      </c>
      <c r="N3382" t="s">
        <v>732</v>
      </c>
      <c r="O3382" t="s">
        <v>2137</v>
      </c>
      <c r="P3382" t="s">
        <v>2138</v>
      </c>
      <c r="Q3382" t="s">
        <v>2838</v>
      </c>
      <c r="R3382" t="s">
        <v>53</v>
      </c>
      <c r="S3382">
        <v>493490.53030303033</v>
      </c>
    </row>
    <row r="3383" spans="1:19" x14ac:dyDescent="0.35">
      <c r="A3383">
        <v>2026</v>
      </c>
      <c r="B3383" t="s">
        <v>21</v>
      </c>
      <c r="C3383">
        <v>10</v>
      </c>
      <c r="D3383" t="s">
        <v>22</v>
      </c>
      <c r="E3383" t="s">
        <v>23</v>
      </c>
      <c r="F3383" t="s">
        <v>2837</v>
      </c>
      <c r="G3383" t="s">
        <v>2837</v>
      </c>
      <c r="H3383" t="s">
        <v>186</v>
      </c>
      <c r="I3383" t="s">
        <v>419</v>
      </c>
      <c r="J3383" t="s">
        <v>420</v>
      </c>
      <c r="K3383" t="s">
        <v>193</v>
      </c>
      <c r="L3383" t="s">
        <v>194</v>
      </c>
      <c r="M3383" t="s">
        <v>731</v>
      </c>
      <c r="N3383" t="s">
        <v>732</v>
      </c>
      <c r="O3383" t="s">
        <v>2137</v>
      </c>
      <c r="P3383" t="s">
        <v>2138</v>
      </c>
      <c r="Q3383" t="s">
        <v>2838</v>
      </c>
      <c r="R3383" t="s">
        <v>53</v>
      </c>
      <c r="S3383">
        <v>30843.16287878788</v>
      </c>
    </row>
    <row r="3384" spans="1:19" x14ac:dyDescent="0.35">
      <c r="A3384">
        <v>2026</v>
      </c>
      <c r="B3384" t="s">
        <v>21</v>
      </c>
      <c r="C3384">
        <v>10</v>
      </c>
      <c r="D3384" t="s">
        <v>22</v>
      </c>
      <c r="E3384" t="s">
        <v>23</v>
      </c>
      <c r="F3384" t="s">
        <v>2837</v>
      </c>
      <c r="G3384" t="s">
        <v>2837</v>
      </c>
      <c r="H3384" t="s">
        <v>186</v>
      </c>
      <c r="I3384" t="s">
        <v>1166</v>
      </c>
      <c r="J3384" t="s">
        <v>1167</v>
      </c>
      <c r="K3384" t="s">
        <v>193</v>
      </c>
      <c r="L3384" t="s">
        <v>194</v>
      </c>
      <c r="M3384" t="s">
        <v>731</v>
      </c>
      <c r="N3384" t="s">
        <v>732</v>
      </c>
      <c r="O3384" t="s">
        <v>2137</v>
      </c>
      <c r="P3384" t="s">
        <v>2138</v>
      </c>
      <c r="Q3384" t="s">
        <v>2838</v>
      </c>
      <c r="R3384" t="s">
        <v>53</v>
      </c>
      <c r="S3384">
        <v>30843.16287878788</v>
      </c>
    </row>
    <row r="3385" spans="1:19" x14ac:dyDescent="0.35">
      <c r="A3385">
        <v>2026</v>
      </c>
      <c r="B3385" t="s">
        <v>21</v>
      </c>
      <c r="C3385">
        <v>10</v>
      </c>
      <c r="D3385" t="s">
        <v>22</v>
      </c>
      <c r="E3385" t="s">
        <v>23</v>
      </c>
      <c r="F3385" t="s">
        <v>2837</v>
      </c>
      <c r="G3385" t="s">
        <v>2837</v>
      </c>
      <c r="H3385" t="s">
        <v>186</v>
      </c>
      <c r="I3385" t="s">
        <v>2037</v>
      </c>
      <c r="J3385" t="s">
        <v>2038</v>
      </c>
      <c r="K3385" t="s">
        <v>193</v>
      </c>
      <c r="L3385" t="s">
        <v>194</v>
      </c>
      <c r="M3385" t="s">
        <v>731</v>
      </c>
      <c r="N3385" t="s">
        <v>732</v>
      </c>
      <c r="O3385" t="s">
        <v>2137</v>
      </c>
      <c r="P3385" t="s">
        <v>2138</v>
      </c>
      <c r="Q3385" t="s">
        <v>2838</v>
      </c>
      <c r="R3385" t="s">
        <v>53</v>
      </c>
      <c r="S3385">
        <v>30843.16287878788</v>
      </c>
    </row>
    <row r="3386" spans="1:19" x14ac:dyDescent="0.35">
      <c r="A3386">
        <v>2026</v>
      </c>
      <c r="B3386" t="s">
        <v>21</v>
      </c>
      <c r="C3386">
        <v>10</v>
      </c>
      <c r="D3386" t="s">
        <v>22</v>
      </c>
      <c r="E3386" t="s">
        <v>23</v>
      </c>
      <c r="F3386" t="s">
        <v>2837</v>
      </c>
      <c r="G3386" t="s">
        <v>2837</v>
      </c>
      <c r="H3386" t="s">
        <v>186</v>
      </c>
      <c r="I3386" t="s">
        <v>421</v>
      </c>
      <c r="J3386" t="s">
        <v>422</v>
      </c>
      <c r="K3386" t="s">
        <v>193</v>
      </c>
      <c r="L3386" t="s">
        <v>194</v>
      </c>
      <c r="M3386" t="s">
        <v>731</v>
      </c>
      <c r="N3386" t="s">
        <v>732</v>
      </c>
      <c r="O3386" t="s">
        <v>2137</v>
      </c>
      <c r="P3386" t="s">
        <v>2138</v>
      </c>
      <c r="Q3386" t="s">
        <v>2838</v>
      </c>
      <c r="R3386" t="s">
        <v>53</v>
      </c>
      <c r="S3386">
        <v>30843.16287878788</v>
      </c>
    </row>
    <row r="3387" spans="1:19" x14ac:dyDescent="0.35">
      <c r="A3387">
        <v>2026</v>
      </c>
      <c r="B3387" t="s">
        <v>21</v>
      </c>
      <c r="C3387">
        <v>10</v>
      </c>
      <c r="D3387" t="s">
        <v>22</v>
      </c>
      <c r="E3387" t="s">
        <v>23</v>
      </c>
      <c r="F3387" t="s">
        <v>2837</v>
      </c>
      <c r="G3387" t="s">
        <v>2837</v>
      </c>
      <c r="H3387" t="s">
        <v>186</v>
      </c>
      <c r="I3387" t="s">
        <v>425</v>
      </c>
      <c r="J3387" t="s">
        <v>426</v>
      </c>
      <c r="K3387" t="s">
        <v>193</v>
      </c>
      <c r="L3387" t="s">
        <v>194</v>
      </c>
      <c r="M3387" t="s">
        <v>731</v>
      </c>
      <c r="N3387" t="s">
        <v>732</v>
      </c>
      <c r="O3387" t="s">
        <v>2137</v>
      </c>
      <c r="P3387" t="s">
        <v>2138</v>
      </c>
      <c r="Q3387" t="s">
        <v>2838</v>
      </c>
      <c r="R3387" t="s">
        <v>53</v>
      </c>
      <c r="S3387">
        <v>61686.316287878792</v>
      </c>
    </row>
    <row r="3388" spans="1:19" x14ac:dyDescent="0.35">
      <c r="A3388">
        <v>2026</v>
      </c>
      <c r="B3388" t="s">
        <v>21</v>
      </c>
      <c r="C3388">
        <v>10</v>
      </c>
      <c r="D3388" t="s">
        <v>22</v>
      </c>
      <c r="E3388" t="s">
        <v>23</v>
      </c>
      <c r="F3388" t="s">
        <v>2837</v>
      </c>
      <c r="G3388" t="s">
        <v>2837</v>
      </c>
      <c r="H3388" t="s">
        <v>186</v>
      </c>
      <c r="I3388" t="s">
        <v>444</v>
      </c>
      <c r="J3388" t="s">
        <v>445</v>
      </c>
      <c r="K3388" t="s">
        <v>193</v>
      </c>
      <c r="L3388" t="s">
        <v>194</v>
      </c>
      <c r="M3388" t="s">
        <v>731</v>
      </c>
      <c r="N3388" t="s">
        <v>732</v>
      </c>
      <c r="O3388" t="s">
        <v>2137</v>
      </c>
      <c r="P3388" t="s">
        <v>2138</v>
      </c>
      <c r="Q3388" t="s">
        <v>2838</v>
      </c>
      <c r="R3388" t="s">
        <v>53</v>
      </c>
      <c r="S3388">
        <v>30843.16287878788</v>
      </c>
    </row>
    <row r="3389" spans="1:19" x14ac:dyDescent="0.35">
      <c r="A3389">
        <v>2026</v>
      </c>
      <c r="B3389" t="s">
        <v>21</v>
      </c>
      <c r="C3389">
        <v>10</v>
      </c>
      <c r="D3389" t="s">
        <v>22</v>
      </c>
      <c r="E3389" t="s">
        <v>23</v>
      </c>
      <c r="F3389" t="s">
        <v>2837</v>
      </c>
      <c r="G3389" t="s">
        <v>2837</v>
      </c>
      <c r="H3389" t="s">
        <v>186</v>
      </c>
      <c r="I3389" t="s">
        <v>446</v>
      </c>
      <c r="J3389" t="s">
        <v>447</v>
      </c>
      <c r="K3389" t="s">
        <v>193</v>
      </c>
      <c r="L3389" t="s">
        <v>194</v>
      </c>
      <c r="M3389" t="s">
        <v>731</v>
      </c>
      <c r="N3389" t="s">
        <v>732</v>
      </c>
      <c r="O3389" t="s">
        <v>2137</v>
      </c>
      <c r="P3389" t="s">
        <v>2138</v>
      </c>
      <c r="Q3389" t="s">
        <v>2838</v>
      </c>
      <c r="R3389" t="s">
        <v>53</v>
      </c>
      <c r="S3389">
        <v>30843.16287878788</v>
      </c>
    </row>
    <row r="3390" spans="1:19" x14ac:dyDescent="0.35">
      <c r="A3390">
        <v>2026</v>
      </c>
      <c r="B3390" t="s">
        <v>21</v>
      </c>
      <c r="C3390">
        <v>10</v>
      </c>
      <c r="D3390" t="s">
        <v>22</v>
      </c>
      <c r="E3390" t="s">
        <v>23</v>
      </c>
      <c r="F3390" t="s">
        <v>2837</v>
      </c>
      <c r="G3390" t="s">
        <v>2837</v>
      </c>
      <c r="H3390" t="s">
        <v>186</v>
      </c>
      <c r="I3390" t="s">
        <v>452</v>
      </c>
      <c r="J3390" t="s">
        <v>453</v>
      </c>
      <c r="K3390" t="s">
        <v>193</v>
      </c>
      <c r="L3390" t="s">
        <v>194</v>
      </c>
      <c r="M3390" t="s">
        <v>731</v>
      </c>
      <c r="N3390" t="s">
        <v>732</v>
      </c>
      <c r="O3390" t="s">
        <v>2137</v>
      </c>
      <c r="P3390" t="s">
        <v>2138</v>
      </c>
      <c r="Q3390" t="s">
        <v>2838</v>
      </c>
      <c r="R3390" t="s">
        <v>53</v>
      </c>
      <c r="S3390">
        <v>30843.16287878788</v>
      </c>
    </row>
    <row r="3391" spans="1:19" x14ac:dyDescent="0.35">
      <c r="A3391">
        <v>2026</v>
      </c>
      <c r="B3391" t="s">
        <v>21</v>
      </c>
      <c r="C3391">
        <v>10</v>
      </c>
      <c r="D3391" t="s">
        <v>22</v>
      </c>
      <c r="E3391" t="s">
        <v>23</v>
      </c>
      <c r="F3391" t="s">
        <v>2837</v>
      </c>
      <c r="G3391" t="s">
        <v>2837</v>
      </c>
      <c r="H3391" t="s">
        <v>186</v>
      </c>
      <c r="I3391" t="s">
        <v>454</v>
      </c>
      <c r="J3391" t="s">
        <v>455</v>
      </c>
      <c r="K3391" t="s">
        <v>193</v>
      </c>
      <c r="L3391" t="s">
        <v>194</v>
      </c>
      <c r="M3391" t="s">
        <v>731</v>
      </c>
      <c r="N3391" t="s">
        <v>732</v>
      </c>
      <c r="O3391" t="s">
        <v>2137</v>
      </c>
      <c r="P3391" t="s">
        <v>2138</v>
      </c>
      <c r="Q3391" t="s">
        <v>2838</v>
      </c>
      <c r="R3391" t="s">
        <v>53</v>
      </c>
      <c r="S3391">
        <v>30843.16287878788</v>
      </c>
    </row>
    <row r="3392" spans="1:19" x14ac:dyDescent="0.35">
      <c r="A3392">
        <v>2026</v>
      </c>
      <c r="B3392" t="s">
        <v>21</v>
      </c>
      <c r="C3392">
        <v>10</v>
      </c>
      <c r="D3392" t="s">
        <v>22</v>
      </c>
      <c r="E3392" t="s">
        <v>23</v>
      </c>
      <c r="F3392" t="s">
        <v>2837</v>
      </c>
      <c r="G3392" t="s">
        <v>2837</v>
      </c>
      <c r="H3392" t="s">
        <v>186</v>
      </c>
      <c r="I3392" t="s">
        <v>2860</v>
      </c>
      <c r="J3392" t="s">
        <v>2861</v>
      </c>
      <c r="K3392" t="s">
        <v>193</v>
      </c>
      <c r="L3392" t="s">
        <v>194</v>
      </c>
      <c r="M3392" t="s">
        <v>731</v>
      </c>
      <c r="N3392" t="s">
        <v>732</v>
      </c>
      <c r="O3392" t="s">
        <v>2137</v>
      </c>
      <c r="P3392" t="s">
        <v>2138</v>
      </c>
      <c r="Q3392" t="s">
        <v>2838</v>
      </c>
      <c r="R3392" t="s">
        <v>53</v>
      </c>
      <c r="S3392">
        <v>30843.16287878788</v>
      </c>
    </row>
    <row r="3393" spans="1:19" x14ac:dyDescent="0.35">
      <c r="A3393">
        <v>2026</v>
      </c>
      <c r="B3393" t="s">
        <v>21</v>
      </c>
      <c r="C3393">
        <v>10</v>
      </c>
      <c r="D3393" t="s">
        <v>22</v>
      </c>
      <c r="E3393" t="s">
        <v>23</v>
      </c>
      <c r="F3393" t="s">
        <v>2837</v>
      </c>
      <c r="G3393" t="s">
        <v>2837</v>
      </c>
      <c r="H3393" t="s">
        <v>186</v>
      </c>
      <c r="I3393" t="s">
        <v>1346</v>
      </c>
      <c r="J3393" t="s">
        <v>1347</v>
      </c>
      <c r="K3393" t="s">
        <v>193</v>
      </c>
      <c r="L3393" t="s">
        <v>194</v>
      </c>
      <c r="M3393" t="s">
        <v>731</v>
      </c>
      <c r="N3393" t="s">
        <v>732</v>
      </c>
      <c r="O3393" t="s">
        <v>2137</v>
      </c>
      <c r="P3393" t="s">
        <v>2138</v>
      </c>
      <c r="Q3393" t="s">
        <v>2838</v>
      </c>
      <c r="R3393" t="s">
        <v>53</v>
      </c>
      <c r="S3393">
        <v>30843.16287878788</v>
      </c>
    </row>
    <row r="3394" spans="1:19" x14ac:dyDescent="0.35">
      <c r="A3394">
        <v>2026</v>
      </c>
      <c r="B3394" t="s">
        <v>21</v>
      </c>
      <c r="C3394">
        <v>10</v>
      </c>
      <c r="D3394" t="s">
        <v>22</v>
      </c>
      <c r="E3394" t="s">
        <v>23</v>
      </c>
      <c r="F3394" t="s">
        <v>2837</v>
      </c>
      <c r="G3394" t="s">
        <v>2837</v>
      </c>
      <c r="H3394" t="s">
        <v>186</v>
      </c>
      <c r="I3394" t="s">
        <v>2862</v>
      </c>
      <c r="J3394" t="s">
        <v>2863</v>
      </c>
      <c r="K3394" t="s">
        <v>193</v>
      </c>
      <c r="L3394" t="s">
        <v>194</v>
      </c>
      <c r="M3394" t="s">
        <v>731</v>
      </c>
      <c r="N3394" t="s">
        <v>732</v>
      </c>
      <c r="O3394" t="s">
        <v>2137</v>
      </c>
      <c r="P3394" t="s">
        <v>2138</v>
      </c>
      <c r="Q3394" t="s">
        <v>2838</v>
      </c>
      <c r="R3394" t="s">
        <v>53</v>
      </c>
      <c r="S3394">
        <v>30843.16287878788</v>
      </c>
    </row>
    <row r="3395" spans="1:19" x14ac:dyDescent="0.35">
      <c r="A3395">
        <v>2026</v>
      </c>
      <c r="B3395" t="s">
        <v>21</v>
      </c>
      <c r="C3395">
        <v>10</v>
      </c>
      <c r="D3395" t="s">
        <v>22</v>
      </c>
      <c r="E3395" t="s">
        <v>23</v>
      </c>
      <c r="F3395" t="s">
        <v>2837</v>
      </c>
      <c r="G3395" t="s">
        <v>2837</v>
      </c>
      <c r="H3395" t="s">
        <v>186</v>
      </c>
      <c r="I3395" t="s">
        <v>464</v>
      </c>
      <c r="J3395" t="s">
        <v>465</v>
      </c>
      <c r="K3395" t="s">
        <v>193</v>
      </c>
      <c r="L3395" t="s">
        <v>194</v>
      </c>
      <c r="M3395" t="s">
        <v>731</v>
      </c>
      <c r="N3395" t="s">
        <v>732</v>
      </c>
      <c r="O3395" t="s">
        <v>2137</v>
      </c>
      <c r="P3395" t="s">
        <v>2138</v>
      </c>
      <c r="Q3395" t="s">
        <v>2838</v>
      </c>
      <c r="R3395" t="s">
        <v>53</v>
      </c>
      <c r="S3395">
        <v>30843.16287878788</v>
      </c>
    </row>
    <row r="3396" spans="1:19" x14ac:dyDescent="0.35">
      <c r="A3396">
        <v>2026</v>
      </c>
      <c r="B3396" t="s">
        <v>21</v>
      </c>
      <c r="C3396">
        <v>10</v>
      </c>
      <c r="D3396" t="s">
        <v>22</v>
      </c>
      <c r="E3396" t="s">
        <v>23</v>
      </c>
      <c r="F3396" t="s">
        <v>2837</v>
      </c>
      <c r="G3396" t="s">
        <v>2837</v>
      </c>
      <c r="H3396" t="s">
        <v>186</v>
      </c>
      <c r="I3396" t="s">
        <v>2864</v>
      </c>
      <c r="J3396" t="s">
        <v>2865</v>
      </c>
      <c r="K3396" t="s">
        <v>193</v>
      </c>
      <c r="L3396" t="s">
        <v>194</v>
      </c>
      <c r="M3396" t="s">
        <v>731</v>
      </c>
      <c r="N3396" t="s">
        <v>732</v>
      </c>
      <c r="O3396" t="s">
        <v>2137</v>
      </c>
      <c r="P3396" t="s">
        <v>2138</v>
      </c>
      <c r="Q3396" t="s">
        <v>2838</v>
      </c>
      <c r="R3396" t="s">
        <v>53</v>
      </c>
      <c r="S3396">
        <v>30843.16287878788</v>
      </c>
    </row>
    <row r="3397" spans="1:19" x14ac:dyDescent="0.35">
      <c r="A3397">
        <v>2026</v>
      </c>
      <c r="B3397" t="s">
        <v>21</v>
      </c>
      <c r="C3397">
        <v>10</v>
      </c>
      <c r="D3397" t="s">
        <v>22</v>
      </c>
      <c r="E3397" t="s">
        <v>23</v>
      </c>
      <c r="F3397" t="s">
        <v>2837</v>
      </c>
      <c r="G3397" t="s">
        <v>2837</v>
      </c>
      <c r="H3397" t="s">
        <v>186</v>
      </c>
      <c r="I3397" t="s">
        <v>470</v>
      </c>
      <c r="J3397" t="s">
        <v>471</v>
      </c>
      <c r="K3397" t="s">
        <v>193</v>
      </c>
      <c r="L3397" t="s">
        <v>194</v>
      </c>
      <c r="M3397" t="s">
        <v>731</v>
      </c>
      <c r="N3397" t="s">
        <v>732</v>
      </c>
      <c r="O3397" t="s">
        <v>2137</v>
      </c>
      <c r="P3397" t="s">
        <v>2138</v>
      </c>
      <c r="Q3397" t="s">
        <v>2838</v>
      </c>
      <c r="R3397" t="s">
        <v>53</v>
      </c>
      <c r="S3397">
        <v>30843.16287878788</v>
      </c>
    </row>
    <row r="3398" spans="1:19" x14ac:dyDescent="0.35">
      <c r="A3398">
        <v>2026</v>
      </c>
      <c r="B3398" t="s">
        <v>21</v>
      </c>
      <c r="C3398">
        <v>10</v>
      </c>
      <c r="D3398" t="s">
        <v>22</v>
      </c>
      <c r="E3398" t="s">
        <v>23</v>
      </c>
      <c r="F3398" t="s">
        <v>2837</v>
      </c>
      <c r="G3398" t="s">
        <v>2837</v>
      </c>
      <c r="H3398" t="s">
        <v>186</v>
      </c>
      <c r="I3398" t="s">
        <v>2775</v>
      </c>
      <c r="J3398" t="s">
        <v>2776</v>
      </c>
      <c r="K3398" t="s">
        <v>162</v>
      </c>
      <c r="L3398" t="s">
        <v>163</v>
      </c>
      <c r="M3398" t="s">
        <v>731</v>
      </c>
      <c r="N3398" t="s">
        <v>732</v>
      </c>
      <c r="O3398" t="s">
        <v>2137</v>
      </c>
      <c r="P3398" t="s">
        <v>2138</v>
      </c>
      <c r="Q3398" t="s">
        <v>2838</v>
      </c>
      <c r="R3398" t="s">
        <v>53</v>
      </c>
      <c r="S3398">
        <v>92529.479166666672</v>
      </c>
    </row>
    <row r="3399" spans="1:19" x14ac:dyDescent="0.35">
      <c r="A3399">
        <v>2026</v>
      </c>
      <c r="B3399" t="s">
        <v>21</v>
      </c>
      <c r="C3399">
        <v>10</v>
      </c>
      <c r="D3399" t="s">
        <v>22</v>
      </c>
      <c r="E3399" t="s">
        <v>23</v>
      </c>
      <c r="F3399" t="s">
        <v>2837</v>
      </c>
      <c r="G3399" t="s">
        <v>2837</v>
      </c>
      <c r="H3399" t="s">
        <v>186</v>
      </c>
      <c r="I3399" t="s">
        <v>2866</v>
      </c>
      <c r="J3399" t="s">
        <v>2867</v>
      </c>
      <c r="K3399" t="s">
        <v>162</v>
      </c>
      <c r="L3399" t="s">
        <v>163</v>
      </c>
      <c r="M3399" t="s">
        <v>731</v>
      </c>
      <c r="N3399" t="s">
        <v>732</v>
      </c>
      <c r="O3399" t="s">
        <v>2137</v>
      </c>
      <c r="P3399" t="s">
        <v>2138</v>
      </c>
      <c r="Q3399" t="s">
        <v>2838</v>
      </c>
      <c r="R3399" t="s">
        <v>53</v>
      </c>
      <c r="S3399">
        <v>246745.26515151517</v>
      </c>
    </row>
    <row r="3400" spans="1:19" x14ac:dyDescent="0.35">
      <c r="A3400">
        <v>2026</v>
      </c>
      <c r="B3400" t="s">
        <v>21</v>
      </c>
      <c r="C3400">
        <v>10</v>
      </c>
      <c r="D3400" t="s">
        <v>22</v>
      </c>
      <c r="E3400" t="s">
        <v>23</v>
      </c>
      <c r="F3400" t="s">
        <v>2837</v>
      </c>
      <c r="G3400" t="s">
        <v>2837</v>
      </c>
      <c r="H3400" t="s">
        <v>504</v>
      </c>
      <c r="I3400" t="s">
        <v>2868</v>
      </c>
      <c r="J3400" t="s">
        <v>2869</v>
      </c>
      <c r="K3400" t="s">
        <v>38</v>
      </c>
      <c r="L3400" t="s">
        <v>39</v>
      </c>
      <c r="M3400" t="s">
        <v>731</v>
      </c>
      <c r="N3400" t="s">
        <v>732</v>
      </c>
      <c r="O3400" t="s">
        <v>2137</v>
      </c>
      <c r="P3400" t="s">
        <v>2138</v>
      </c>
      <c r="Q3400" t="s">
        <v>2838</v>
      </c>
      <c r="R3400" t="s">
        <v>33</v>
      </c>
      <c r="S3400">
        <v>123372.63257575758</v>
      </c>
    </row>
    <row r="3401" spans="1:19" x14ac:dyDescent="0.35">
      <c r="A3401">
        <v>2026</v>
      </c>
      <c r="B3401" t="s">
        <v>21</v>
      </c>
      <c r="C3401">
        <v>10</v>
      </c>
      <c r="D3401" t="s">
        <v>22</v>
      </c>
      <c r="E3401" t="s">
        <v>23</v>
      </c>
      <c r="F3401" t="s">
        <v>2837</v>
      </c>
      <c r="G3401" t="s">
        <v>2837</v>
      </c>
      <c r="H3401" t="s">
        <v>504</v>
      </c>
      <c r="I3401" t="s">
        <v>2870</v>
      </c>
      <c r="J3401" t="s">
        <v>2871</v>
      </c>
      <c r="K3401" t="s">
        <v>38</v>
      </c>
      <c r="L3401" t="s">
        <v>39</v>
      </c>
      <c r="M3401" t="s">
        <v>731</v>
      </c>
      <c r="N3401" t="s">
        <v>732</v>
      </c>
      <c r="O3401" t="s">
        <v>2137</v>
      </c>
      <c r="P3401" t="s">
        <v>2138</v>
      </c>
      <c r="Q3401" t="s">
        <v>2838</v>
      </c>
      <c r="R3401" t="s">
        <v>33</v>
      </c>
      <c r="S3401">
        <v>246745.26515151517</v>
      </c>
    </row>
    <row r="3402" spans="1:19" x14ac:dyDescent="0.35">
      <c r="A3402">
        <v>2026</v>
      </c>
      <c r="B3402" t="s">
        <v>21</v>
      </c>
      <c r="C3402">
        <v>10</v>
      </c>
      <c r="D3402" t="s">
        <v>22</v>
      </c>
      <c r="E3402" t="s">
        <v>23</v>
      </c>
      <c r="F3402" t="s">
        <v>2837</v>
      </c>
      <c r="G3402" t="s">
        <v>2837</v>
      </c>
      <c r="H3402" t="s">
        <v>504</v>
      </c>
      <c r="I3402" t="s">
        <v>1877</v>
      </c>
      <c r="J3402" t="s">
        <v>1878</v>
      </c>
      <c r="K3402" t="s">
        <v>38</v>
      </c>
      <c r="L3402" t="s">
        <v>39</v>
      </c>
      <c r="M3402" t="s">
        <v>731</v>
      </c>
      <c r="N3402" t="s">
        <v>732</v>
      </c>
      <c r="O3402" t="s">
        <v>2137</v>
      </c>
      <c r="P3402" t="s">
        <v>2138</v>
      </c>
      <c r="Q3402" t="s">
        <v>2838</v>
      </c>
      <c r="R3402" t="s">
        <v>33</v>
      </c>
      <c r="S3402">
        <v>61686.316287878792</v>
      </c>
    </row>
    <row r="3403" spans="1:19" x14ac:dyDescent="0.35">
      <c r="A3403">
        <v>2026</v>
      </c>
      <c r="B3403" t="s">
        <v>21</v>
      </c>
      <c r="C3403">
        <v>10</v>
      </c>
      <c r="D3403" t="s">
        <v>22</v>
      </c>
      <c r="E3403" t="s">
        <v>23</v>
      </c>
      <c r="F3403" t="s">
        <v>2837</v>
      </c>
      <c r="G3403" t="s">
        <v>2837</v>
      </c>
      <c r="H3403" t="s">
        <v>504</v>
      </c>
      <c r="I3403" t="s">
        <v>2043</v>
      </c>
      <c r="J3403" t="s">
        <v>1693</v>
      </c>
      <c r="K3403" t="s">
        <v>545</v>
      </c>
      <c r="L3403" t="s">
        <v>546</v>
      </c>
      <c r="M3403" t="s">
        <v>731</v>
      </c>
      <c r="N3403" t="s">
        <v>732</v>
      </c>
      <c r="O3403" t="s">
        <v>2137</v>
      </c>
      <c r="P3403" t="s">
        <v>2138</v>
      </c>
      <c r="Q3403" t="s">
        <v>2838</v>
      </c>
      <c r="R3403" t="s">
        <v>33</v>
      </c>
      <c r="S3403">
        <v>986981.06060606067</v>
      </c>
    </row>
    <row r="3404" spans="1:19" x14ac:dyDescent="0.35">
      <c r="A3404">
        <v>2026</v>
      </c>
      <c r="B3404" t="s">
        <v>21</v>
      </c>
      <c r="C3404">
        <v>10</v>
      </c>
      <c r="D3404" t="s">
        <v>22</v>
      </c>
      <c r="E3404" t="s">
        <v>23</v>
      </c>
      <c r="F3404" t="s">
        <v>2837</v>
      </c>
      <c r="G3404" t="s">
        <v>2837</v>
      </c>
      <c r="H3404" t="s">
        <v>504</v>
      </c>
      <c r="I3404" t="s">
        <v>1378</v>
      </c>
      <c r="J3404" t="s">
        <v>1379</v>
      </c>
      <c r="K3404" t="s">
        <v>38</v>
      </c>
      <c r="L3404" t="s">
        <v>39</v>
      </c>
      <c r="M3404" t="s">
        <v>731</v>
      </c>
      <c r="N3404" t="s">
        <v>732</v>
      </c>
      <c r="O3404" t="s">
        <v>2137</v>
      </c>
      <c r="P3404" t="s">
        <v>2138</v>
      </c>
      <c r="Q3404" t="s">
        <v>2838</v>
      </c>
      <c r="R3404" t="s">
        <v>33</v>
      </c>
      <c r="S3404">
        <v>61686.316287878792</v>
      </c>
    </row>
    <row r="3405" spans="1:19" x14ac:dyDescent="0.35">
      <c r="A3405">
        <v>2026</v>
      </c>
      <c r="B3405" t="s">
        <v>21</v>
      </c>
      <c r="C3405">
        <v>10</v>
      </c>
      <c r="D3405" t="s">
        <v>22</v>
      </c>
      <c r="E3405" t="s">
        <v>23</v>
      </c>
      <c r="F3405" t="s">
        <v>2837</v>
      </c>
      <c r="G3405" t="s">
        <v>2837</v>
      </c>
      <c r="H3405" t="s">
        <v>504</v>
      </c>
      <c r="I3405" t="s">
        <v>1514</v>
      </c>
      <c r="J3405" t="s">
        <v>1515</v>
      </c>
      <c r="K3405" t="s">
        <v>507</v>
      </c>
      <c r="L3405" t="s">
        <v>508</v>
      </c>
      <c r="M3405" t="s">
        <v>731</v>
      </c>
      <c r="N3405" t="s">
        <v>732</v>
      </c>
      <c r="O3405" t="s">
        <v>2137</v>
      </c>
      <c r="P3405" t="s">
        <v>2138</v>
      </c>
      <c r="Q3405" t="s">
        <v>2838</v>
      </c>
      <c r="R3405" t="s">
        <v>33</v>
      </c>
      <c r="S3405">
        <v>986981.06060606067</v>
      </c>
    </row>
    <row r="3406" spans="1:19" x14ac:dyDescent="0.35">
      <c r="A3406">
        <v>2026</v>
      </c>
      <c r="B3406" t="s">
        <v>21</v>
      </c>
      <c r="C3406">
        <v>10</v>
      </c>
      <c r="D3406" t="s">
        <v>22</v>
      </c>
      <c r="E3406" t="s">
        <v>23</v>
      </c>
      <c r="F3406" t="s">
        <v>2837</v>
      </c>
      <c r="G3406" t="s">
        <v>2837</v>
      </c>
      <c r="H3406" t="s">
        <v>504</v>
      </c>
      <c r="I3406" t="s">
        <v>1516</v>
      </c>
      <c r="J3406" t="s">
        <v>1517</v>
      </c>
      <c r="K3406" t="s">
        <v>507</v>
      </c>
      <c r="L3406" t="s">
        <v>508</v>
      </c>
      <c r="M3406" t="s">
        <v>731</v>
      </c>
      <c r="N3406" t="s">
        <v>732</v>
      </c>
      <c r="O3406" t="s">
        <v>2137</v>
      </c>
      <c r="P3406" t="s">
        <v>2138</v>
      </c>
      <c r="Q3406" t="s">
        <v>2838</v>
      </c>
      <c r="R3406" t="s">
        <v>33</v>
      </c>
      <c r="S3406">
        <v>61686.316287878792</v>
      </c>
    </row>
    <row r="3407" spans="1:19" x14ac:dyDescent="0.35">
      <c r="A3407">
        <v>2026</v>
      </c>
      <c r="B3407" t="s">
        <v>21</v>
      </c>
      <c r="C3407">
        <v>10</v>
      </c>
      <c r="D3407" t="s">
        <v>22</v>
      </c>
      <c r="E3407" t="s">
        <v>23</v>
      </c>
      <c r="F3407" t="s">
        <v>2837</v>
      </c>
      <c r="G3407" t="s">
        <v>2837</v>
      </c>
      <c r="H3407" t="s">
        <v>504</v>
      </c>
      <c r="I3407" t="s">
        <v>509</v>
      </c>
      <c r="J3407" t="s">
        <v>510</v>
      </c>
      <c r="K3407" t="s">
        <v>507</v>
      </c>
      <c r="L3407" t="s">
        <v>508</v>
      </c>
      <c r="M3407" t="s">
        <v>731</v>
      </c>
      <c r="N3407" t="s">
        <v>732</v>
      </c>
      <c r="O3407" t="s">
        <v>2137</v>
      </c>
      <c r="P3407" t="s">
        <v>2138</v>
      </c>
      <c r="Q3407" t="s">
        <v>2838</v>
      </c>
      <c r="R3407" t="s">
        <v>33</v>
      </c>
      <c r="S3407">
        <v>61686.316287878792</v>
      </c>
    </row>
    <row r="3408" spans="1:19" x14ac:dyDescent="0.35">
      <c r="A3408">
        <v>2026</v>
      </c>
      <c r="B3408" t="s">
        <v>21</v>
      </c>
      <c r="C3408">
        <v>10</v>
      </c>
      <c r="D3408" t="s">
        <v>22</v>
      </c>
      <c r="E3408" t="s">
        <v>23</v>
      </c>
      <c r="F3408" t="s">
        <v>2837</v>
      </c>
      <c r="G3408" t="s">
        <v>2837</v>
      </c>
      <c r="H3408" t="s">
        <v>504</v>
      </c>
      <c r="I3408" t="s">
        <v>1073</v>
      </c>
      <c r="J3408" t="s">
        <v>1074</v>
      </c>
      <c r="K3408" t="s">
        <v>507</v>
      </c>
      <c r="L3408" t="s">
        <v>508</v>
      </c>
      <c r="M3408" t="s">
        <v>731</v>
      </c>
      <c r="N3408" t="s">
        <v>732</v>
      </c>
      <c r="O3408" t="s">
        <v>2137</v>
      </c>
      <c r="P3408" t="s">
        <v>2138</v>
      </c>
      <c r="Q3408" t="s">
        <v>2838</v>
      </c>
      <c r="R3408" t="s">
        <v>33</v>
      </c>
      <c r="S3408">
        <v>493490.53030303033</v>
      </c>
    </row>
    <row r="3409" spans="1:19" x14ac:dyDescent="0.35">
      <c r="A3409">
        <v>2026</v>
      </c>
      <c r="B3409" t="s">
        <v>21</v>
      </c>
      <c r="C3409">
        <v>10</v>
      </c>
      <c r="D3409" t="s">
        <v>22</v>
      </c>
      <c r="E3409" t="s">
        <v>23</v>
      </c>
      <c r="F3409" t="s">
        <v>2837</v>
      </c>
      <c r="G3409" t="s">
        <v>2837</v>
      </c>
      <c r="H3409" t="s">
        <v>504</v>
      </c>
      <c r="I3409" t="s">
        <v>2240</v>
      </c>
      <c r="J3409" t="s">
        <v>2241</v>
      </c>
      <c r="K3409" t="s">
        <v>507</v>
      </c>
      <c r="L3409" t="s">
        <v>508</v>
      </c>
      <c r="M3409" t="s">
        <v>731</v>
      </c>
      <c r="N3409" t="s">
        <v>732</v>
      </c>
      <c r="O3409" t="s">
        <v>2137</v>
      </c>
      <c r="P3409" t="s">
        <v>2138</v>
      </c>
      <c r="Q3409" t="s">
        <v>2838</v>
      </c>
      <c r="R3409" t="s">
        <v>33</v>
      </c>
      <c r="S3409">
        <v>185058.94886363638</v>
      </c>
    </row>
    <row r="3410" spans="1:19" x14ac:dyDescent="0.35">
      <c r="A3410">
        <v>2026</v>
      </c>
      <c r="B3410" t="s">
        <v>21</v>
      </c>
      <c r="C3410">
        <v>10</v>
      </c>
      <c r="D3410" t="s">
        <v>22</v>
      </c>
      <c r="E3410" t="s">
        <v>23</v>
      </c>
      <c r="F3410" t="s">
        <v>2837</v>
      </c>
      <c r="G3410" t="s">
        <v>2837</v>
      </c>
      <c r="H3410" t="s">
        <v>504</v>
      </c>
      <c r="I3410" t="s">
        <v>1382</v>
      </c>
      <c r="J3410" t="s">
        <v>1383</v>
      </c>
      <c r="K3410" t="s">
        <v>545</v>
      </c>
      <c r="L3410" t="s">
        <v>546</v>
      </c>
      <c r="M3410" t="s">
        <v>731</v>
      </c>
      <c r="N3410" t="s">
        <v>732</v>
      </c>
      <c r="O3410" t="s">
        <v>2137</v>
      </c>
      <c r="P3410" t="s">
        <v>2138</v>
      </c>
      <c r="Q3410" t="s">
        <v>2838</v>
      </c>
      <c r="R3410" t="s">
        <v>33</v>
      </c>
      <c r="S3410">
        <v>246745.26515151517</v>
      </c>
    </row>
    <row r="3411" spans="1:19" x14ac:dyDescent="0.35">
      <c r="A3411">
        <v>2026</v>
      </c>
      <c r="B3411" t="s">
        <v>21</v>
      </c>
      <c r="C3411">
        <v>10</v>
      </c>
      <c r="D3411" t="s">
        <v>22</v>
      </c>
      <c r="E3411" t="s">
        <v>23</v>
      </c>
      <c r="F3411" t="s">
        <v>2837</v>
      </c>
      <c r="G3411" t="s">
        <v>2837</v>
      </c>
      <c r="H3411" t="s">
        <v>504</v>
      </c>
      <c r="I3411" t="s">
        <v>1075</v>
      </c>
      <c r="J3411" t="s">
        <v>1076</v>
      </c>
      <c r="K3411" t="s">
        <v>28</v>
      </c>
      <c r="L3411" t="s">
        <v>29</v>
      </c>
      <c r="M3411" t="s">
        <v>731</v>
      </c>
      <c r="N3411" t="s">
        <v>732</v>
      </c>
      <c r="O3411" t="s">
        <v>2137</v>
      </c>
      <c r="P3411" t="s">
        <v>2138</v>
      </c>
      <c r="Q3411" t="s">
        <v>2838</v>
      </c>
      <c r="R3411" t="s">
        <v>33</v>
      </c>
      <c r="S3411">
        <v>1480471.5909090911</v>
      </c>
    </row>
    <row r="3412" spans="1:19" x14ac:dyDescent="0.35">
      <c r="A3412">
        <v>2026</v>
      </c>
      <c r="B3412" t="s">
        <v>21</v>
      </c>
      <c r="C3412">
        <v>10</v>
      </c>
      <c r="D3412" t="s">
        <v>22</v>
      </c>
      <c r="E3412" t="s">
        <v>23</v>
      </c>
      <c r="F3412" t="s">
        <v>2837</v>
      </c>
      <c r="G3412" t="s">
        <v>2837</v>
      </c>
      <c r="H3412" t="s">
        <v>504</v>
      </c>
      <c r="I3412" t="s">
        <v>1172</v>
      </c>
      <c r="J3412" t="s">
        <v>1173</v>
      </c>
      <c r="K3412" t="s">
        <v>545</v>
      </c>
      <c r="L3412" t="s">
        <v>546</v>
      </c>
      <c r="M3412" t="s">
        <v>731</v>
      </c>
      <c r="N3412" t="s">
        <v>732</v>
      </c>
      <c r="O3412" t="s">
        <v>2137</v>
      </c>
      <c r="P3412" t="s">
        <v>2138</v>
      </c>
      <c r="Q3412" t="s">
        <v>2838</v>
      </c>
      <c r="R3412" t="s">
        <v>33</v>
      </c>
      <c r="S3412">
        <v>92529.479166666672</v>
      </c>
    </row>
    <row r="3413" spans="1:19" x14ac:dyDescent="0.35">
      <c r="A3413">
        <v>2026</v>
      </c>
      <c r="B3413" t="s">
        <v>21</v>
      </c>
      <c r="C3413">
        <v>10</v>
      </c>
      <c r="D3413" t="s">
        <v>22</v>
      </c>
      <c r="E3413" t="s">
        <v>23</v>
      </c>
      <c r="F3413" t="s">
        <v>2837</v>
      </c>
      <c r="G3413" t="s">
        <v>2837</v>
      </c>
      <c r="H3413" t="s">
        <v>504</v>
      </c>
      <c r="I3413" t="s">
        <v>511</v>
      </c>
      <c r="J3413" t="s">
        <v>512</v>
      </c>
      <c r="K3413" t="s">
        <v>507</v>
      </c>
      <c r="L3413" t="s">
        <v>508</v>
      </c>
      <c r="M3413" t="s">
        <v>731</v>
      </c>
      <c r="N3413" t="s">
        <v>732</v>
      </c>
      <c r="O3413" t="s">
        <v>2137</v>
      </c>
      <c r="P3413" t="s">
        <v>2138</v>
      </c>
      <c r="Q3413" t="s">
        <v>2838</v>
      </c>
      <c r="R3413" t="s">
        <v>33</v>
      </c>
      <c r="S3413">
        <v>493490.53030303033</v>
      </c>
    </row>
    <row r="3414" spans="1:19" x14ac:dyDescent="0.35">
      <c r="A3414">
        <v>2026</v>
      </c>
      <c r="B3414" t="s">
        <v>21</v>
      </c>
      <c r="C3414">
        <v>10</v>
      </c>
      <c r="D3414" t="s">
        <v>22</v>
      </c>
      <c r="E3414" t="s">
        <v>23</v>
      </c>
      <c r="F3414" t="s">
        <v>2837</v>
      </c>
      <c r="G3414" t="s">
        <v>2837</v>
      </c>
      <c r="H3414" t="s">
        <v>504</v>
      </c>
      <c r="I3414" t="s">
        <v>1526</v>
      </c>
      <c r="J3414" t="s">
        <v>1527</v>
      </c>
      <c r="K3414" t="s">
        <v>28</v>
      </c>
      <c r="L3414" t="s">
        <v>29</v>
      </c>
      <c r="M3414" t="s">
        <v>731</v>
      </c>
      <c r="N3414" t="s">
        <v>732</v>
      </c>
      <c r="O3414" t="s">
        <v>2137</v>
      </c>
      <c r="P3414" t="s">
        <v>2138</v>
      </c>
      <c r="Q3414" t="s">
        <v>2838</v>
      </c>
      <c r="R3414" t="s">
        <v>33</v>
      </c>
      <c r="S3414">
        <v>493490.53030303033</v>
      </c>
    </row>
    <row r="3415" spans="1:19" x14ac:dyDescent="0.35">
      <c r="A3415">
        <v>2026</v>
      </c>
      <c r="B3415" t="s">
        <v>21</v>
      </c>
      <c r="C3415">
        <v>10</v>
      </c>
      <c r="D3415" t="s">
        <v>22</v>
      </c>
      <c r="E3415" t="s">
        <v>23</v>
      </c>
      <c r="F3415" t="s">
        <v>2837</v>
      </c>
      <c r="G3415" t="s">
        <v>2837</v>
      </c>
      <c r="H3415" t="s">
        <v>504</v>
      </c>
      <c r="I3415" t="s">
        <v>2872</v>
      </c>
      <c r="J3415" t="s">
        <v>2873</v>
      </c>
      <c r="K3415" t="s">
        <v>38</v>
      </c>
      <c r="L3415" t="s">
        <v>39</v>
      </c>
      <c r="M3415" t="s">
        <v>731</v>
      </c>
      <c r="N3415" t="s">
        <v>732</v>
      </c>
      <c r="O3415" t="s">
        <v>2137</v>
      </c>
      <c r="P3415" t="s">
        <v>2138</v>
      </c>
      <c r="Q3415" t="s">
        <v>2838</v>
      </c>
      <c r="R3415" t="s">
        <v>33</v>
      </c>
      <c r="S3415">
        <v>246745.26515151517</v>
      </c>
    </row>
    <row r="3416" spans="1:19" x14ac:dyDescent="0.35">
      <c r="A3416">
        <v>2026</v>
      </c>
      <c r="B3416" t="s">
        <v>21</v>
      </c>
      <c r="C3416">
        <v>10</v>
      </c>
      <c r="D3416" t="s">
        <v>22</v>
      </c>
      <c r="E3416" t="s">
        <v>23</v>
      </c>
      <c r="F3416" t="s">
        <v>2837</v>
      </c>
      <c r="G3416" t="s">
        <v>2837</v>
      </c>
      <c r="H3416" t="s">
        <v>504</v>
      </c>
      <c r="I3416" t="s">
        <v>1390</v>
      </c>
      <c r="J3416" t="s">
        <v>1391</v>
      </c>
      <c r="K3416" t="s">
        <v>515</v>
      </c>
      <c r="L3416" t="s">
        <v>516</v>
      </c>
      <c r="M3416" t="s">
        <v>731</v>
      </c>
      <c r="N3416" t="s">
        <v>732</v>
      </c>
      <c r="O3416" t="s">
        <v>2137</v>
      </c>
      <c r="P3416" t="s">
        <v>2138</v>
      </c>
      <c r="Q3416" t="s">
        <v>2838</v>
      </c>
      <c r="R3416" t="s">
        <v>33</v>
      </c>
      <c r="S3416">
        <v>92529.479166666672</v>
      </c>
    </row>
    <row r="3417" spans="1:19" x14ac:dyDescent="0.35">
      <c r="A3417">
        <v>2026</v>
      </c>
      <c r="B3417" t="s">
        <v>21</v>
      </c>
      <c r="C3417">
        <v>10</v>
      </c>
      <c r="D3417" t="s">
        <v>22</v>
      </c>
      <c r="E3417" t="s">
        <v>23</v>
      </c>
      <c r="F3417" t="s">
        <v>2837</v>
      </c>
      <c r="G3417" t="s">
        <v>2837</v>
      </c>
      <c r="H3417" t="s">
        <v>504</v>
      </c>
      <c r="I3417" t="s">
        <v>1534</v>
      </c>
      <c r="J3417" t="s">
        <v>1535</v>
      </c>
      <c r="K3417" t="s">
        <v>537</v>
      </c>
      <c r="L3417" t="s">
        <v>538</v>
      </c>
      <c r="M3417" t="s">
        <v>731</v>
      </c>
      <c r="N3417" t="s">
        <v>732</v>
      </c>
      <c r="O3417" t="s">
        <v>2137</v>
      </c>
      <c r="P3417" t="s">
        <v>2138</v>
      </c>
      <c r="Q3417" t="s">
        <v>2838</v>
      </c>
      <c r="R3417" t="s">
        <v>33</v>
      </c>
      <c r="S3417">
        <v>1480471.5909090911</v>
      </c>
    </row>
    <row r="3418" spans="1:19" x14ac:dyDescent="0.35">
      <c r="A3418">
        <v>2026</v>
      </c>
      <c r="B3418" t="s">
        <v>21</v>
      </c>
      <c r="C3418">
        <v>10</v>
      </c>
      <c r="D3418" t="s">
        <v>22</v>
      </c>
      <c r="E3418" t="s">
        <v>23</v>
      </c>
      <c r="F3418" t="s">
        <v>2837</v>
      </c>
      <c r="G3418" t="s">
        <v>2837</v>
      </c>
      <c r="H3418" t="s">
        <v>504</v>
      </c>
      <c r="I3418" t="s">
        <v>2244</v>
      </c>
      <c r="J3418" t="s">
        <v>2245</v>
      </c>
      <c r="K3418" t="s">
        <v>557</v>
      </c>
      <c r="L3418" t="s">
        <v>558</v>
      </c>
      <c r="M3418" t="s">
        <v>731</v>
      </c>
      <c r="N3418" t="s">
        <v>732</v>
      </c>
      <c r="O3418" t="s">
        <v>2137</v>
      </c>
      <c r="P3418" t="s">
        <v>2138</v>
      </c>
      <c r="Q3418" t="s">
        <v>2838</v>
      </c>
      <c r="R3418" t="s">
        <v>33</v>
      </c>
      <c r="S3418">
        <v>92529.479166666672</v>
      </c>
    </row>
    <row r="3419" spans="1:19" x14ac:dyDescent="0.35">
      <c r="A3419">
        <v>2026</v>
      </c>
      <c r="B3419" t="s">
        <v>21</v>
      </c>
      <c r="C3419">
        <v>10</v>
      </c>
      <c r="D3419" t="s">
        <v>22</v>
      </c>
      <c r="E3419" t="s">
        <v>23</v>
      </c>
      <c r="F3419" t="s">
        <v>2837</v>
      </c>
      <c r="G3419" t="s">
        <v>2837</v>
      </c>
      <c r="H3419" t="s">
        <v>504</v>
      </c>
      <c r="I3419" t="s">
        <v>1540</v>
      </c>
      <c r="J3419" t="s">
        <v>1541</v>
      </c>
      <c r="K3419" t="s">
        <v>507</v>
      </c>
      <c r="L3419" t="s">
        <v>508</v>
      </c>
      <c r="M3419" t="s">
        <v>731</v>
      </c>
      <c r="N3419" t="s">
        <v>732</v>
      </c>
      <c r="O3419" t="s">
        <v>2137</v>
      </c>
      <c r="P3419" t="s">
        <v>2138</v>
      </c>
      <c r="Q3419" t="s">
        <v>2838</v>
      </c>
      <c r="R3419" t="s">
        <v>33</v>
      </c>
      <c r="S3419">
        <v>61686.316287878792</v>
      </c>
    </row>
    <row r="3420" spans="1:19" x14ac:dyDescent="0.35">
      <c r="A3420">
        <v>2026</v>
      </c>
      <c r="B3420" t="s">
        <v>21</v>
      </c>
      <c r="C3420">
        <v>10</v>
      </c>
      <c r="D3420" t="s">
        <v>22</v>
      </c>
      <c r="E3420" t="s">
        <v>23</v>
      </c>
      <c r="F3420" t="s">
        <v>2837</v>
      </c>
      <c r="G3420" t="s">
        <v>2837</v>
      </c>
      <c r="H3420" t="s">
        <v>504</v>
      </c>
      <c r="I3420" t="s">
        <v>1542</v>
      </c>
      <c r="J3420" t="s">
        <v>1543</v>
      </c>
      <c r="K3420" t="s">
        <v>515</v>
      </c>
      <c r="L3420" t="s">
        <v>516</v>
      </c>
      <c r="M3420" t="s">
        <v>731</v>
      </c>
      <c r="N3420" t="s">
        <v>732</v>
      </c>
      <c r="O3420" t="s">
        <v>2137</v>
      </c>
      <c r="P3420" t="s">
        <v>2138</v>
      </c>
      <c r="Q3420" t="s">
        <v>2838</v>
      </c>
      <c r="R3420" t="s">
        <v>33</v>
      </c>
      <c r="S3420">
        <v>154215.79545454547</v>
      </c>
    </row>
    <row r="3421" spans="1:19" x14ac:dyDescent="0.35">
      <c r="A3421">
        <v>2026</v>
      </c>
      <c r="B3421" t="s">
        <v>21</v>
      </c>
      <c r="C3421">
        <v>10</v>
      </c>
      <c r="D3421" t="s">
        <v>22</v>
      </c>
      <c r="E3421" t="s">
        <v>23</v>
      </c>
      <c r="F3421" t="s">
        <v>2837</v>
      </c>
      <c r="G3421" t="s">
        <v>2837</v>
      </c>
      <c r="H3421" t="s">
        <v>504</v>
      </c>
      <c r="I3421" t="s">
        <v>1544</v>
      </c>
      <c r="J3421" t="s">
        <v>1545</v>
      </c>
      <c r="K3421" t="s">
        <v>537</v>
      </c>
      <c r="L3421" t="s">
        <v>538</v>
      </c>
      <c r="M3421" t="s">
        <v>731</v>
      </c>
      <c r="N3421" t="s">
        <v>732</v>
      </c>
      <c r="O3421" t="s">
        <v>2137</v>
      </c>
      <c r="P3421" t="s">
        <v>2138</v>
      </c>
      <c r="Q3421" t="s">
        <v>2838</v>
      </c>
      <c r="R3421" t="s">
        <v>33</v>
      </c>
      <c r="S3421">
        <v>493490.53030303033</v>
      </c>
    </row>
    <row r="3422" spans="1:19" x14ac:dyDescent="0.35">
      <c r="A3422">
        <v>2026</v>
      </c>
      <c r="B3422" t="s">
        <v>21</v>
      </c>
      <c r="C3422">
        <v>10</v>
      </c>
      <c r="D3422" t="s">
        <v>22</v>
      </c>
      <c r="E3422" t="s">
        <v>23</v>
      </c>
      <c r="F3422" t="s">
        <v>2837</v>
      </c>
      <c r="G3422" t="s">
        <v>2837</v>
      </c>
      <c r="H3422" t="s">
        <v>504</v>
      </c>
      <c r="I3422" t="s">
        <v>2874</v>
      </c>
      <c r="J3422" t="s">
        <v>552</v>
      </c>
      <c r="K3422" t="s">
        <v>537</v>
      </c>
      <c r="L3422" t="s">
        <v>538</v>
      </c>
      <c r="M3422" t="s">
        <v>731</v>
      </c>
      <c r="N3422" t="s">
        <v>732</v>
      </c>
      <c r="O3422" t="s">
        <v>2137</v>
      </c>
      <c r="P3422" t="s">
        <v>2138</v>
      </c>
      <c r="Q3422" t="s">
        <v>2838</v>
      </c>
      <c r="R3422" t="s">
        <v>33</v>
      </c>
      <c r="S3422">
        <v>154215.79545454547</v>
      </c>
    </row>
    <row r="3423" spans="1:19" x14ac:dyDescent="0.35">
      <c r="A3423">
        <v>2026</v>
      </c>
      <c r="B3423" t="s">
        <v>21</v>
      </c>
      <c r="C3423">
        <v>10</v>
      </c>
      <c r="D3423" t="s">
        <v>22</v>
      </c>
      <c r="E3423" t="s">
        <v>23</v>
      </c>
      <c r="F3423" t="s">
        <v>2837</v>
      </c>
      <c r="G3423" t="s">
        <v>2837</v>
      </c>
      <c r="H3423" t="s">
        <v>504</v>
      </c>
      <c r="I3423" t="s">
        <v>1778</v>
      </c>
      <c r="J3423" t="s">
        <v>1779</v>
      </c>
      <c r="K3423" t="s">
        <v>557</v>
      </c>
      <c r="L3423" t="s">
        <v>558</v>
      </c>
      <c r="M3423" t="s">
        <v>731</v>
      </c>
      <c r="N3423" t="s">
        <v>732</v>
      </c>
      <c r="O3423" t="s">
        <v>2137</v>
      </c>
      <c r="P3423" t="s">
        <v>2138</v>
      </c>
      <c r="Q3423" t="s">
        <v>2838</v>
      </c>
      <c r="R3423" t="s">
        <v>33</v>
      </c>
      <c r="S3423">
        <v>154215.79545454547</v>
      </c>
    </row>
    <row r="3424" spans="1:19" x14ac:dyDescent="0.35">
      <c r="A3424">
        <v>2026</v>
      </c>
      <c r="B3424" t="s">
        <v>21</v>
      </c>
      <c r="C3424">
        <v>10</v>
      </c>
      <c r="D3424" t="s">
        <v>22</v>
      </c>
      <c r="E3424" t="s">
        <v>23</v>
      </c>
      <c r="F3424" t="s">
        <v>2837</v>
      </c>
      <c r="G3424" t="s">
        <v>2837</v>
      </c>
      <c r="H3424" t="s">
        <v>504</v>
      </c>
      <c r="I3424" t="s">
        <v>2875</v>
      </c>
      <c r="J3424" t="s">
        <v>2876</v>
      </c>
      <c r="K3424" t="s">
        <v>38</v>
      </c>
      <c r="L3424" t="s">
        <v>39</v>
      </c>
      <c r="M3424" t="s">
        <v>731</v>
      </c>
      <c r="N3424" t="s">
        <v>732</v>
      </c>
      <c r="O3424" t="s">
        <v>2137</v>
      </c>
      <c r="P3424" t="s">
        <v>2138</v>
      </c>
      <c r="Q3424" t="s">
        <v>2838</v>
      </c>
      <c r="R3424" t="s">
        <v>33</v>
      </c>
      <c r="S3424">
        <v>61686.316287878792</v>
      </c>
    </row>
    <row r="3425" spans="1:19" x14ac:dyDescent="0.35">
      <c r="A3425">
        <v>2026</v>
      </c>
      <c r="B3425" t="s">
        <v>21</v>
      </c>
      <c r="C3425">
        <v>10</v>
      </c>
      <c r="D3425" t="s">
        <v>22</v>
      </c>
      <c r="E3425" t="s">
        <v>23</v>
      </c>
      <c r="F3425" t="s">
        <v>2837</v>
      </c>
      <c r="G3425" t="s">
        <v>2837</v>
      </c>
      <c r="H3425" t="s">
        <v>504</v>
      </c>
      <c r="I3425" t="s">
        <v>1546</v>
      </c>
      <c r="J3425" t="s">
        <v>1547</v>
      </c>
      <c r="K3425" t="s">
        <v>557</v>
      </c>
      <c r="L3425" t="s">
        <v>558</v>
      </c>
      <c r="M3425" t="s">
        <v>731</v>
      </c>
      <c r="N3425" t="s">
        <v>732</v>
      </c>
      <c r="O3425" t="s">
        <v>2137</v>
      </c>
      <c r="P3425" t="s">
        <v>2138</v>
      </c>
      <c r="Q3425" t="s">
        <v>2838</v>
      </c>
      <c r="R3425" t="s">
        <v>33</v>
      </c>
      <c r="S3425">
        <v>61686.316287878792</v>
      </c>
    </row>
    <row r="3426" spans="1:19" x14ac:dyDescent="0.35">
      <c r="A3426">
        <v>2026</v>
      </c>
      <c r="B3426" t="s">
        <v>21</v>
      </c>
      <c r="C3426">
        <v>10</v>
      </c>
      <c r="D3426" t="s">
        <v>22</v>
      </c>
      <c r="E3426" t="s">
        <v>23</v>
      </c>
      <c r="F3426" t="s">
        <v>2837</v>
      </c>
      <c r="G3426" t="s">
        <v>2837</v>
      </c>
      <c r="H3426" t="s">
        <v>504</v>
      </c>
      <c r="I3426" t="s">
        <v>908</v>
      </c>
      <c r="J3426" t="s">
        <v>909</v>
      </c>
      <c r="K3426" t="s">
        <v>537</v>
      </c>
      <c r="L3426" t="s">
        <v>538</v>
      </c>
      <c r="M3426" t="s">
        <v>731</v>
      </c>
      <c r="N3426" t="s">
        <v>732</v>
      </c>
      <c r="O3426" t="s">
        <v>2137</v>
      </c>
      <c r="P3426" t="s">
        <v>2138</v>
      </c>
      <c r="Q3426" t="s">
        <v>2838</v>
      </c>
      <c r="R3426" t="s">
        <v>33</v>
      </c>
      <c r="S3426">
        <v>61686.316287878792</v>
      </c>
    </row>
    <row r="3427" spans="1:19" x14ac:dyDescent="0.35">
      <c r="A3427">
        <v>2026</v>
      </c>
      <c r="B3427" t="s">
        <v>21</v>
      </c>
      <c r="C3427">
        <v>10</v>
      </c>
      <c r="D3427" t="s">
        <v>22</v>
      </c>
      <c r="E3427" t="s">
        <v>23</v>
      </c>
      <c r="F3427" t="s">
        <v>2837</v>
      </c>
      <c r="G3427" t="s">
        <v>2837</v>
      </c>
      <c r="H3427" t="s">
        <v>504</v>
      </c>
      <c r="I3427" t="s">
        <v>877</v>
      </c>
      <c r="J3427" t="s">
        <v>878</v>
      </c>
      <c r="K3427" t="s">
        <v>515</v>
      </c>
      <c r="L3427" t="s">
        <v>516</v>
      </c>
      <c r="M3427" t="s">
        <v>731</v>
      </c>
      <c r="N3427" t="s">
        <v>732</v>
      </c>
      <c r="O3427" t="s">
        <v>2137</v>
      </c>
      <c r="P3427" t="s">
        <v>2138</v>
      </c>
      <c r="Q3427" t="s">
        <v>2838</v>
      </c>
      <c r="R3427" t="s">
        <v>33</v>
      </c>
      <c r="S3427">
        <v>61686.316287878792</v>
      </c>
    </row>
    <row r="3428" spans="1:19" x14ac:dyDescent="0.35">
      <c r="A3428">
        <v>2026</v>
      </c>
      <c r="B3428" t="s">
        <v>21</v>
      </c>
      <c r="C3428">
        <v>10</v>
      </c>
      <c r="D3428" t="s">
        <v>22</v>
      </c>
      <c r="E3428" t="s">
        <v>23</v>
      </c>
      <c r="F3428" t="s">
        <v>2837</v>
      </c>
      <c r="G3428" t="s">
        <v>2837</v>
      </c>
      <c r="H3428" t="s">
        <v>504</v>
      </c>
      <c r="I3428" t="s">
        <v>535</v>
      </c>
      <c r="J3428" t="s">
        <v>536</v>
      </c>
      <c r="K3428" t="s">
        <v>537</v>
      </c>
      <c r="L3428" t="s">
        <v>538</v>
      </c>
      <c r="M3428" t="s">
        <v>731</v>
      </c>
      <c r="N3428" t="s">
        <v>732</v>
      </c>
      <c r="O3428" t="s">
        <v>2137</v>
      </c>
      <c r="P3428" t="s">
        <v>2138</v>
      </c>
      <c r="Q3428" t="s">
        <v>2838</v>
      </c>
      <c r="R3428" t="s">
        <v>33</v>
      </c>
      <c r="S3428">
        <v>986981.06060606067</v>
      </c>
    </row>
    <row r="3429" spans="1:19" x14ac:dyDescent="0.35">
      <c r="A3429">
        <v>2026</v>
      </c>
      <c r="B3429" t="s">
        <v>21</v>
      </c>
      <c r="C3429">
        <v>10</v>
      </c>
      <c r="D3429" t="s">
        <v>22</v>
      </c>
      <c r="E3429" t="s">
        <v>23</v>
      </c>
      <c r="F3429" t="s">
        <v>2837</v>
      </c>
      <c r="G3429" t="s">
        <v>2837</v>
      </c>
      <c r="H3429" t="s">
        <v>504</v>
      </c>
      <c r="I3429" t="s">
        <v>1550</v>
      </c>
      <c r="J3429" t="s">
        <v>1551</v>
      </c>
      <c r="K3429" t="s">
        <v>537</v>
      </c>
      <c r="L3429" t="s">
        <v>538</v>
      </c>
      <c r="M3429" t="s">
        <v>731</v>
      </c>
      <c r="N3429" t="s">
        <v>732</v>
      </c>
      <c r="O3429" t="s">
        <v>2137</v>
      </c>
      <c r="P3429" t="s">
        <v>2138</v>
      </c>
      <c r="Q3429" t="s">
        <v>2838</v>
      </c>
      <c r="R3429" t="s">
        <v>33</v>
      </c>
      <c r="S3429">
        <v>493490.53030303033</v>
      </c>
    </row>
    <row r="3430" spans="1:19" x14ac:dyDescent="0.35">
      <c r="A3430">
        <v>2026</v>
      </c>
      <c r="B3430" t="s">
        <v>21</v>
      </c>
      <c r="C3430">
        <v>10</v>
      </c>
      <c r="D3430" t="s">
        <v>22</v>
      </c>
      <c r="E3430" t="s">
        <v>23</v>
      </c>
      <c r="F3430" t="s">
        <v>2837</v>
      </c>
      <c r="G3430" t="s">
        <v>2837</v>
      </c>
      <c r="H3430" t="s">
        <v>504</v>
      </c>
      <c r="I3430" t="s">
        <v>543</v>
      </c>
      <c r="J3430" t="s">
        <v>544</v>
      </c>
      <c r="K3430" t="s">
        <v>545</v>
      </c>
      <c r="L3430" t="s">
        <v>546</v>
      </c>
      <c r="M3430" t="s">
        <v>731</v>
      </c>
      <c r="N3430" t="s">
        <v>732</v>
      </c>
      <c r="O3430" t="s">
        <v>2137</v>
      </c>
      <c r="P3430" t="s">
        <v>2138</v>
      </c>
      <c r="Q3430" t="s">
        <v>2838</v>
      </c>
      <c r="R3430" t="s">
        <v>33</v>
      </c>
      <c r="S3430">
        <v>493490.53030303033</v>
      </c>
    </row>
    <row r="3431" spans="1:19" x14ac:dyDescent="0.35">
      <c r="A3431">
        <v>2026</v>
      </c>
      <c r="B3431" t="s">
        <v>21</v>
      </c>
      <c r="C3431">
        <v>10</v>
      </c>
      <c r="D3431" t="s">
        <v>22</v>
      </c>
      <c r="E3431" t="s">
        <v>23</v>
      </c>
      <c r="F3431" t="s">
        <v>2837</v>
      </c>
      <c r="G3431" t="s">
        <v>2837</v>
      </c>
      <c r="H3431" t="s">
        <v>504</v>
      </c>
      <c r="I3431" t="s">
        <v>549</v>
      </c>
      <c r="J3431" t="s">
        <v>550</v>
      </c>
      <c r="K3431" t="s">
        <v>38</v>
      </c>
      <c r="L3431" t="s">
        <v>39</v>
      </c>
      <c r="M3431" t="s">
        <v>731</v>
      </c>
      <c r="N3431" t="s">
        <v>732</v>
      </c>
      <c r="O3431" t="s">
        <v>2137</v>
      </c>
      <c r="P3431" t="s">
        <v>2138</v>
      </c>
      <c r="Q3431" t="s">
        <v>2838</v>
      </c>
      <c r="R3431" t="s">
        <v>33</v>
      </c>
      <c r="S3431">
        <v>493490.53030303033</v>
      </c>
    </row>
    <row r="3432" spans="1:19" x14ac:dyDescent="0.35">
      <c r="A3432">
        <v>2026</v>
      </c>
      <c r="B3432" t="s">
        <v>21</v>
      </c>
      <c r="C3432">
        <v>10</v>
      </c>
      <c r="D3432" t="s">
        <v>22</v>
      </c>
      <c r="E3432" t="s">
        <v>23</v>
      </c>
      <c r="F3432" t="s">
        <v>2837</v>
      </c>
      <c r="G3432" t="s">
        <v>2837</v>
      </c>
      <c r="H3432" t="s">
        <v>504</v>
      </c>
      <c r="I3432" t="s">
        <v>2877</v>
      </c>
      <c r="J3432" t="s">
        <v>1533</v>
      </c>
      <c r="K3432" t="s">
        <v>38</v>
      </c>
      <c r="L3432" t="s">
        <v>39</v>
      </c>
      <c r="M3432" t="s">
        <v>731</v>
      </c>
      <c r="N3432" t="s">
        <v>732</v>
      </c>
      <c r="O3432" t="s">
        <v>2137</v>
      </c>
      <c r="P3432" t="s">
        <v>2138</v>
      </c>
      <c r="Q3432" t="s">
        <v>2838</v>
      </c>
      <c r="R3432" t="s">
        <v>33</v>
      </c>
      <c r="S3432">
        <v>61686.316287878792</v>
      </c>
    </row>
    <row r="3433" spans="1:19" x14ac:dyDescent="0.35">
      <c r="A3433">
        <v>2026</v>
      </c>
      <c r="B3433" t="s">
        <v>21</v>
      </c>
      <c r="C3433">
        <v>10</v>
      </c>
      <c r="D3433" t="s">
        <v>22</v>
      </c>
      <c r="E3433" t="s">
        <v>23</v>
      </c>
      <c r="F3433" t="s">
        <v>2837</v>
      </c>
      <c r="G3433" t="s">
        <v>2837</v>
      </c>
      <c r="H3433" t="s">
        <v>504</v>
      </c>
      <c r="I3433" t="s">
        <v>2445</v>
      </c>
      <c r="J3433" t="s">
        <v>2446</v>
      </c>
      <c r="K3433" t="s">
        <v>515</v>
      </c>
      <c r="L3433" t="s">
        <v>516</v>
      </c>
      <c r="M3433" t="s">
        <v>731</v>
      </c>
      <c r="N3433" t="s">
        <v>732</v>
      </c>
      <c r="O3433" t="s">
        <v>2137</v>
      </c>
      <c r="P3433" t="s">
        <v>2138</v>
      </c>
      <c r="Q3433" t="s">
        <v>2838</v>
      </c>
      <c r="R3433" t="s">
        <v>33</v>
      </c>
      <c r="S3433">
        <v>30843.16287878788</v>
      </c>
    </row>
    <row r="3434" spans="1:19" x14ac:dyDescent="0.35">
      <c r="A3434">
        <v>2026</v>
      </c>
      <c r="B3434" t="s">
        <v>21</v>
      </c>
      <c r="C3434">
        <v>10</v>
      </c>
      <c r="D3434" t="s">
        <v>22</v>
      </c>
      <c r="E3434" t="s">
        <v>23</v>
      </c>
      <c r="F3434" t="s">
        <v>2837</v>
      </c>
      <c r="G3434" t="s">
        <v>2837</v>
      </c>
      <c r="H3434" t="s">
        <v>504</v>
      </c>
      <c r="I3434" t="s">
        <v>2878</v>
      </c>
      <c r="J3434" t="s">
        <v>2879</v>
      </c>
      <c r="K3434" t="s">
        <v>515</v>
      </c>
      <c r="L3434" t="s">
        <v>516</v>
      </c>
      <c r="M3434" t="s">
        <v>731</v>
      </c>
      <c r="N3434" t="s">
        <v>732</v>
      </c>
      <c r="O3434" t="s">
        <v>2137</v>
      </c>
      <c r="P3434" t="s">
        <v>2138</v>
      </c>
      <c r="Q3434" t="s">
        <v>2838</v>
      </c>
      <c r="R3434" t="s">
        <v>33</v>
      </c>
      <c r="S3434">
        <v>493490.53030303033</v>
      </c>
    </row>
    <row r="3435" spans="1:19" x14ac:dyDescent="0.35">
      <c r="A3435">
        <v>2026</v>
      </c>
      <c r="B3435" t="s">
        <v>21</v>
      </c>
      <c r="C3435">
        <v>10</v>
      </c>
      <c r="D3435" t="s">
        <v>22</v>
      </c>
      <c r="E3435" t="s">
        <v>23</v>
      </c>
      <c r="F3435" t="s">
        <v>2837</v>
      </c>
      <c r="G3435" t="s">
        <v>2837</v>
      </c>
      <c r="H3435" t="s">
        <v>504</v>
      </c>
      <c r="I3435" t="s">
        <v>879</v>
      </c>
      <c r="J3435" t="s">
        <v>880</v>
      </c>
      <c r="K3435" t="s">
        <v>515</v>
      </c>
      <c r="L3435" t="s">
        <v>516</v>
      </c>
      <c r="M3435" t="s">
        <v>731</v>
      </c>
      <c r="N3435" t="s">
        <v>732</v>
      </c>
      <c r="O3435" t="s">
        <v>2137</v>
      </c>
      <c r="P3435" t="s">
        <v>2138</v>
      </c>
      <c r="Q3435" t="s">
        <v>2838</v>
      </c>
      <c r="R3435" t="s">
        <v>33</v>
      </c>
      <c r="S3435">
        <v>493490.53030303033</v>
      </c>
    </row>
    <row r="3436" spans="1:19" x14ac:dyDescent="0.35">
      <c r="A3436">
        <v>2026</v>
      </c>
      <c r="B3436" t="s">
        <v>21</v>
      </c>
      <c r="C3436">
        <v>10</v>
      </c>
      <c r="D3436" t="s">
        <v>22</v>
      </c>
      <c r="E3436" t="s">
        <v>23</v>
      </c>
      <c r="F3436" t="s">
        <v>2837</v>
      </c>
      <c r="G3436" t="s">
        <v>2837</v>
      </c>
      <c r="H3436" t="s">
        <v>504</v>
      </c>
      <c r="I3436" t="s">
        <v>1569</v>
      </c>
      <c r="J3436" t="s">
        <v>1570</v>
      </c>
      <c r="K3436" t="s">
        <v>545</v>
      </c>
      <c r="L3436" t="s">
        <v>546</v>
      </c>
      <c r="M3436" t="s">
        <v>731</v>
      </c>
      <c r="N3436" t="s">
        <v>732</v>
      </c>
      <c r="O3436" t="s">
        <v>2137</v>
      </c>
      <c r="P3436" t="s">
        <v>2138</v>
      </c>
      <c r="Q3436" t="s">
        <v>2838</v>
      </c>
      <c r="R3436" t="s">
        <v>33</v>
      </c>
      <c r="S3436">
        <v>61686.316287878792</v>
      </c>
    </row>
    <row r="3437" spans="1:19" x14ac:dyDescent="0.35">
      <c r="A3437">
        <v>2026</v>
      </c>
      <c r="B3437" t="s">
        <v>21</v>
      </c>
      <c r="C3437">
        <v>10</v>
      </c>
      <c r="D3437" t="s">
        <v>22</v>
      </c>
      <c r="E3437" t="s">
        <v>23</v>
      </c>
      <c r="F3437" t="s">
        <v>2837</v>
      </c>
      <c r="G3437" t="s">
        <v>2837</v>
      </c>
      <c r="H3437" t="s">
        <v>504</v>
      </c>
      <c r="I3437" t="s">
        <v>2246</v>
      </c>
      <c r="J3437" t="s">
        <v>2247</v>
      </c>
      <c r="K3437" t="s">
        <v>545</v>
      </c>
      <c r="L3437" t="s">
        <v>546</v>
      </c>
      <c r="M3437" t="s">
        <v>731</v>
      </c>
      <c r="N3437" t="s">
        <v>732</v>
      </c>
      <c r="O3437" t="s">
        <v>2137</v>
      </c>
      <c r="P3437" t="s">
        <v>2138</v>
      </c>
      <c r="Q3437" t="s">
        <v>2838</v>
      </c>
      <c r="R3437" t="s">
        <v>33</v>
      </c>
      <c r="S3437">
        <v>61686.316287878792</v>
      </c>
    </row>
    <row r="3438" spans="1:19" x14ac:dyDescent="0.35">
      <c r="A3438">
        <v>2026</v>
      </c>
      <c r="B3438" t="s">
        <v>21</v>
      </c>
      <c r="C3438">
        <v>10</v>
      </c>
      <c r="D3438" t="s">
        <v>22</v>
      </c>
      <c r="E3438" t="s">
        <v>23</v>
      </c>
      <c r="F3438" t="s">
        <v>2837</v>
      </c>
      <c r="G3438" t="s">
        <v>2837</v>
      </c>
      <c r="H3438" t="s">
        <v>504</v>
      </c>
      <c r="I3438" t="s">
        <v>559</v>
      </c>
      <c r="J3438" t="s">
        <v>560</v>
      </c>
      <c r="K3438" t="s">
        <v>507</v>
      </c>
      <c r="L3438" t="s">
        <v>508</v>
      </c>
      <c r="M3438" t="s">
        <v>731</v>
      </c>
      <c r="N3438" t="s">
        <v>732</v>
      </c>
      <c r="O3438" t="s">
        <v>2137</v>
      </c>
      <c r="P3438" t="s">
        <v>2138</v>
      </c>
      <c r="Q3438" t="s">
        <v>2838</v>
      </c>
      <c r="R3438" t="s">
        <v>33</v>
      </c>
      <c r="S3438">
        <v>493490.53030303033</v>
      </c>
    </row>
    <row r="3439" spans="1:19" x14ac:dyDescent="0.35">
      <c r="A3439">
        <v>2026</v>
      </c>
      <c r="B3439" t="s">
        <v>21</v>
      </c>
      <c r="C3439">
        <v>10</v>
      </c>
      <c r="D3439" t="s">
        <v>22</v>
      </c>
      <c r="E3439" t="s">
        <v>23</v>
      </c>
      <c r="F3439" t="s">
        <v>2837</v>
      </c>
      <c r="G3439" t="s">
        <v>2837</v>
      </c>
      <c r="H3439" t="s">
        <v>504</v>
      </c>
      <c r="I3439" t="s">
        <v>912</v>
      </c>
      <c r="J3439" t="s">
        <v>913</v>
      </c>
      <c r="K3439" t="s">
        <v>507</v>
      </c>
      <c r="L3439" t="s">
        <v>508</v>
      </c>
      <c r="M3439" t="s">
        <v>731</v>
      </c>
      <c r="N3439" t="s">
        <v>732</v>
      </c>
      <c r="O3439" t="s">
        <v>2137</v>
      </c>
      <c r="P3439" t="s">
        <v>2138</v>
      </c>
      <c r="Q3439" t="s">
        <v>2838</v>
      </c>
      <c r="R3439" t="s">
        <v>33</v>
      </c>
      <c r="S3439">
        <v>986981.06060606067</v>
      </c>
    </row>
    <row r="3440" spans="1:19" x14ac:dyDescent="0.35">
      <c r="A3440">
        <v>2026</v>
      </c>
      <c r="B3440" t="s">
        <v>21</v>
      </c>
      <c r="C3440">
        <v>10</v>
      </c>
      <c r="D3440" t="s">
        <v>22</v>
      </c>
      <c r="E3440" t="s">
        <v>23</v>
      </c>
      <c r="F3440" t="s">
        <v>2837</v>
      </c>
      <c r="G3440" t="s">
        <v>2837</v>
      </c>
      <c r="H3440" t="s">
        <v>504</v>
      </c>
      <c r="I3440" t="s">
        <v>2880</v>
      </c>
      <c r="J3440" t="s">
        <v>2881</v>
      </c>
      <c r="K3440" t="s">
        <v>545</v>
      </c>
      <c r="L3440" t="s">
        <v>546</v>
      </c>
      <c r="M3440" t="s">
        <v>731</v>
      </c>
      <c r="N3440" t="s">
        <v>732</v>
      </c>
      <c r="O3440" t="s">
        <v>2137</v>
      </c>
      <c r="P3440" t="s">
        <v>2138</v>
      </c>
      <c r="Q3440" t="s">
        <v>2838</v>
      </c>
      <c r="R3440" t="s">
        <v>33</v>
      </c>
      <c r="S3440">
        <v>61686.316287878792</v>
      </c>
    </row>
    <row r="3441" spans="1:19" x14ac:dyDescent="0.35">
      <c r="A3441">
        <v>2026</v>
      </c>
      <c r="B3441" t="s">
        <v>21</v>
      </c>
      <c r="C3441">
        <v>10</v>
      </c>
      <c r="D3441" t="s">
        <v>22</v>
      </c>
      <c r="E3441" t="s">
        <v>23</v>
      </c>
      <c r="F3441" t="s">
        <v>2837</v>
      </c>
      <c r="G3441" t="s">
        <v>2837</v>
      </c>
      <c r="H3441" t="s">
        <v>504</v>
      </c>
      <c r="I3441" t="s">
        <v>1887</v>
      </c>
      <c r="J3441" t="s">
        <v>1888</v>
      </c>
      <c r="K3441" t="s">
        <v>545</v>
      </c>
      <c r="L3441" t="s">
        <v>546</v>
      </c>
      <c r="M3441" t="s">
        <v>731</v>
      </c>
      <c r="N3441" t="s">
        <v>732</v>
      </c>
      <c r="O3441" t="s">
        <v>2137</v>
      </c>
      <c r="P3441" t="s">
        <v>2138</v>
      </c>
      <c r="Q3441" t="s">
        <v>2838</v>
      </c>
      <c r="R3441" t="s">
        <v>33</v>
      </c>
      <c r="S3441">
        <v>61686.316287878792</v>
      </c>
    </row>
    <row r="3442" spans="1:19" x14ac:dyDescent="0.35">
      <c r="A3442">
        <v>2026</v>
      </c>
      <c r="B3442" t="s">
        <v>21</v>
      </c>
      <c r="C3442">
        <v>10</v>
      </c>
      <c r="D3442" t="s">
        <v>22</v>
      </c>
      <c r="E3442" t="s">
        <v>23</v>
      </c>
      <c r="F3442" t="s">
        <v>2837</v>
      </c>
      <c r="G3442" t="s">
        <v>2837</v>
      </c>
      <c r="H3442" t="s">
        <v>504</v>
      </c>
      <c r="I3442" t="s">
        <v>1571</v>
      </c>
      <c r="J3442" t="s">
        <v>1572</v>
      </c>
      <c r="K3442" t="s">
        <v>507</v>
      </c>
      <c r="L3442" t="s">
        <v>508</v>
      </c>
      <c r="M3442" t="s">
        <v>731</v>
      </c>
      <c r="N3442" t="s">
        <v>732</v>
      </c>
      <c r="O3442" t="s">
        <v>2137</v>
      </c>
      <c r="P3442" t="s">
        <v>2138</v>
      </c>
      <c r="Q3442" t="s">
        <v>2838</v>
      </c>
      <c r="R3442" t="s">
        <v>33</v>
      </c>
      <c r="S3442">
        <v>246745.26515151517</v>
      </c>
    </row>
    <row r="3443" spans="1:19" x14ac:dyDescent="0.35">
      <c r="A3443">
        <v>2026</v>
      </c>
      <c r="B3443" t="s">
        <v>21</v>
      </c>
      <c r="C3443">
        <v>10</v>
      </c>
      <c r="D3443" t="s">
        <v>22</v>
      </c>
      <c r="E3443" t="s">
        <v>23</v>
      </c>
      <c r="F3443" t="s">
        <v>2837</v>
      </c>
      <c r="G3443" t="s">
        <v>2837</v>
      </c>
      <c r="H3443" t="s">
        <v>504</v>
      </c>
      <c r="I3443" t="s">
        <v>2252</v>
      </c>
      <c r="J3443" t="s">
        <v>2253</v>
      </c>
      <c r="K3443" t="s">
        <v>545</v>
      </c>
      <c r="L3443" t="s">
        <v>546</v>
      </c>
      <c r="M3443" t="s">
        <v>731</v>
      </c>
      <c r="N3443" t="s">
        <v>732</v>
      </c>
      <c r="O3443" t="s">
        <v>2137</v>
      </c>
      <c r="P3443" t="s">
        <v>2138</v>
      </c>
      <c r="Q3443" t="s">
        <v>2838</v>
      </c>
      <c r="R3443" t="s">
        <v>33</v>
      </c>
      <c r="S3443">
        <v>61686.316287878792</v>
      </c>
    </row>
    <row r="3444" spans="1:19" x14ac:dyDescent="0.35">
      <c r="A3444">
        <v>2026</v>
      </c>
      <c r="B3444" t="s">
        <v>21</v>
      </c>
      <c r="C3444">
        <v>10</v>
      </c>
      <c r="D3444" t="s">
        <v>22</v>
      </c>
      <c r="E3444" t="s">
        <v>23</v>
      </c>
      <c r="F3444" t="s">
        <v>2837</v>
      </c>
      <c r="G3444" t="s">
        <v>2837</v>
      </c>
      <c r="H3444" t="s">
        <v>504</v>
      </c>
      <c r="I3444" t="s">
        <v>563</v>
      </c>
      <c r="J3444" t="s">
        <v>564</v>
      </c>
      <c r="K3444" t="s">
        <v>545</v>
      </c>
      <c r="L3444" t="s">
        <v>546</v>
      </c>
      <c r="M3444" t="s">
        <v>731</v>
      </c>
      <c r="N3444" t="s">
        <v>732</v>
      </c>
      <c r="O3444" t="s">
        <v>2137</v>
      </c>
      <c r="P3444" t="s">
        <v>2138</v>
      </c>
      <c r="Q3444" t="s">
        <v>2838</v>
      </c>
      <c r="R3444" t="s">
        <v>33</v>
      </c>
      <c r="S3444">
        <v>493490.53030303033</v>
      </c>
    </row>
    <row r="3445" spans="1:19" x14ac:dyDescent="0.35">
      <c r="A3445">
        <v>2026</v>
      </c>
      <c r="B3445" t="s">
        <v>21</v>
      </c>
      <c r="C3445">
        <v>10</v>
      </c>
      <c r="D3445" t="s">
        <v>22</v>
      </c>
      <c r="E3445" t="s">
        <v>23</v>
      </c>
      <c r="F3445" t="s">
        <v>2837</v>
      </c>
      <c r="G3445" t="s">
        <v>2837</v>
      </c>
      <c r="H3445" t="s">
        <v>504</v>
      </c>
      <c r="I3445" t="s">
        <v>2254</v>
      </c>
      <c r="J3445" t="s">
        <v>2255</v>
      </c>
      <c r="K3445" t="s">
        <v>545</v>
      </c>
      <c r="L3445" t="s">
        <v>546</v>
      </c>
      <c r="M3445" t="s">
        <v>731</v>
      </c>
      <c r="N3445" t="s">
        <v>732</v>
      </c>
      <c r="O3445" t="s">
        <v>2137</v>
      </c>
      <c r="P3445" t="s">
        <v>2138</v>
      </c>
      <c r="Q3445" t="s">
        <v>2838</v>
      </c>
      <c r="R3445" t="s">
        <v>33</v>
      </c>
      <c r="S3445">
        <v>61686.316287878792</v>
      </c>
    </row>
    <row r="3446" spans="1:19" x14ac:dyDescent="0.35">
      <c r="A3446">
        <v>2026</v>
      </c>
      <c r="B3446" t="s">
        <v>21</v>
      </c>
      <c r="C3446">
        <v>10</v>
      </c>
      <c r="D3446" t="s">
        <v>22</v>
      </c>
      <c r="E3446" t="s">
        <v>23</v>
      </c>
      <c r="F3446" t="s">
        <v>2837</v>
      </c>
      <c r="G3446" t="s">
        <v>2837</v>
      </c>
      <c r="H3446" t="s">
        <v>504</v>
      </c>
      <c r="I3446" t="s">
        <v>1081</v>
      </c>
      <c r="J3446" t="s">
        <v>1082</v>
      </c>
      <c r="K3446" t="s">
        <v>507</v>
      </c>
      <c r="L3446" t="s">
        <v>508</v>
      </c>
      <c r="M3446" t="s">
        <v>731</v>
      </c>
      <c r="N3446" t="s">
        <v>732</v>
      </c>
      <c r="O3446" t="s">
        <v>2137</v>
      </c>
      <c r="P3446" t="s">
        <v>2138</v>
      </c>
      <c r="Q3446" t="s">
        <v>2838</v>
      </c>
      <c r="R3446" t="s">
        <v>33</v>
      </c>
      <c r="S3446">
        <v>61686.316287878792</v>
      </c>
    </row>
    <row r="3447" spans="1:19" x14ac:dyDescent="0.35">
      <c r="A3447">
        <v>2026</v>
      </c>
      <c r="B3447" t="s">
        <v>21</v>
      </c>
      <c r="C3447">
        <v>10</v>
      </c>
      <c r="D3447" t="s">
        <v>22</v>
      </c>
      <c r="E3447" t="s">
        <v>23</v>
      </c>
      <c r="F3447" t="s">
        <v>2837</v>
      </c>
      <c r="G3447" t="s">
        <v>2837</v>
      </c>
      <c r="H3447" t="s">
        <v>504</v>
      </c>
      <c r="I3447" t="s">
        <v>2882</v>
      </c>
      <c r="J3447" t="s">
        <v>2549</v>
      </c>
      <c r="K3447" t="s">
        <v>28</v>
      </c>
      <c r="L3447" t="s">
        <v>29</v>
      </c>
      <c r="M3447" t="s">
        <v>731</v>
      </c>
      <c r="N3447" t="s">
        <v>732</v>
      </c>
      <c r="O3447" t="s">
        <v>2137</v>
      </c>
      <c r="P3447" t="s">
        <v>2138</v>
      </c>
      <c r="Q3447" t="s">
        <v>2838</v>
      </c>
      <c r="R3447" t="s">
        <v>33</v>
      </c>
      <c r="S3447">
        <v>493490.53030303033</v>
      </c>
    </row>
    <row r="3448" spans="1:19" x14ac:dyDescent="0.35">
      <c r="A3448">
        <v>2026</v>
      </c>
      <c r="B3448" t="s">
        <v>21</v>
      </c>
      <c r="C3448">
        <v>10</v>
      </c>
      <c r="D3448" t="s">
        <v>22</v>
      </c>
      <c r="E3448" t="s">
        <v>23</v>
      </c>
      <c r="F3448" t="s">
        <v>2837</v>
      </c>
      <c r="G3448" t="s">
        <v>2837</v>
      </c>
      <c r="H3448" t="s">
        <v>504</v>
      </c>
      <c r="I3448" t="s">
        <v>1579</v>
      </c>
      <c r="J3448" t="s">
        <v>1580</v>
      </c>
      <c r="K3448" t="s">
        <v>28</v>
      </c>
      <c r="L3448" t="s">
        <v>29</v>
      </c>
      <c r="M3448" t="s">
        <v>731</v>
      </c>
      <c r="N3448" t="s">
        <v>732</v>
      </c>
      <c r="O3448" t="s">
        <v>2137</v>
      </c>
      <c r="P3448" t="s">
        <v>2138</v>
      </c>
      <c r="Q3448" t="s">
        <v>2838</v>
      </c>
      <c r="R3448" t="s">
        <v>33</v>
      </c>
      <c r="S3448">
        <v>61686.316287878792</v>
      </c>
    </row>
    <row r="3449" spans="1:19" x14ac:dyDescent="0.35">
      <c r="A3449">
        <v>2026</v>
      </c>
      <c r="B3449" t="s">
        <v>21</v>
      </c>
      <c r="C3449">
        <v>10</v>
      </c>
      <c r="D3449" t="s">
        <v>22</v>
      </c>
      <c r="E3449" t="s">
        <v>23</v>
      </c>
      <c r="F3449" t="s">
        <v>2837</v>
      </c>
      <c r="G3449" t="s">
        <v>2837</v>
      </c>
      <c r="H3449" t="s">
        <v>504</v>
      </c>
      <c r="I3449" t="s">
        <v>567</v>
      </c>
      <c r="J3449" t="s">
        <v>568</v>
      </c>
      <c r="K3449" t="s">
        <v>507</v>
      </c>
      <c r="L3449" t="s">
        <v>508</v>
      </c>
      <c r="M3449" t="s">
        <v>731</v>
      </c>
      <c r="N3449" t="s">
        <v>732</v>
      </c>
      <c r="O3449" t="s">
        <v>2137</v>
      </c>
      <c r="P3449" t="s">
        <v>2138</v>
      </c>
      <c r="Q3449" t="s">
        <v>2838</v>
      </c>
      <c r="R3449" t="s">
        <v>33</v>
      </c>
      <c r="S3449">
        <v>2467452.6515151518</v>
      </c>
    </row>
    <row r="3450" spans="1:19" x14ac:dyDescent="0.35">
      <c r="A3450">
        <v>2026</v>
      </c>
      <c r="B3450" t="s">
        <v>21</v>
      </c>
      <c r="C3450">
        <v>10</v>
      </c>
      <c r="D3450" t="s">
        <v>22</v>
      </c>
      <c r="E3450" t="s">
        <v>23</v>
      </c>
      <c r="F3450" t="s">
        <v>2837</v>
      </c>
      <c r="G3450" t="s">
        <v>2837</v>
      </c>
      <c r="H3450" t="s">
        <v>504</v>
      </c>
      <c r="I3450" t="s">
        <v>2449</v>
      </c>
      <c r="J3450" t="s">
        <v>2450</v>
      </c>
      <c r="K3450" t="s">
        <v>28</v>
      </c>
      <c r="L3450" t="s">
        <v>29</v>
      </c>
      <c r="M3450" t="s">
        <v>731</v>
      </c>
      <c r="N3450" t="s">
        <v>732</v>
      </c>
      <c r="O3450" t="s">
        <v>2137</v>
      </c>
      <c r="P3450" t="s">
        <v>2138</v>
      </c>
      <c r="Q3450" t="s">
        <v>2838</v>
      </c>
      <c r="R3450" t="s">
        <v>33</v>
      </c>
      <c r="S3450">
        <v>61686.316287878792</v>
      </c>
    </row>
    <row r="3451" spans="1:19" x14ac:dyDescent="0.35">
      <c r="A3451">
        <v>2026</v>
      </c>
      <c r="B3451" t="s">
        <v>21</v>
      </c>
      <c r="C3451">
        <v>10</v>
      </c>
      <c r="D3451" t="s">
        <v>22</v>
      </c>
      <c r="E3451" t="s">
        <v>23</v>
      </c>
      <c r="F3451" t="s">
        <v>2837</v>
      </c>
      <c r="G3451" t="s">
        <v>2837</v>
      </c>
      <c r="H3451" t="s">
        <v>504</v>
      </c>
      <c r="I3451" t="s">
        <v>1408</v>
      </c>
      <c r="J3451" t="s">
        <v>1409</v>
      </c>
      <c r="K3451" t="s">
        <v>545</v>
      </c>
      <c r="L3451" t="s">
        <v>546</v>
      </c>
      <c r="M3451" t="s">
        <v>731</v>
      </c>
      <c r="N3451" t="s">
        <v>732</v>
      </c>
      <c r="O3451" t="s">
        <v>2137</v>
      </c>
      <c r="P3451" t="s">
        <v>2138</v>
      </c>
      <c r="Q3451" t="s">
        <v>2838</v>
      </c>
      <c r="R3451" t="s">
        <v>33</v>
      </c>
      <c r="S3451">
        <v>246745.26515151517</v>
      </c>
    </row>
    <row r="3452" spans="1:19" x14ac:dyDescent="0.35">
      <c r="A3452">
        <v>2026</v>
      </c>
      <c r="B3452" t="s">
        <v>21</v>
      </c>
      <c r="C3452">
        <v>10</v>
      </c>
      <c r="D3452" t="s">
        <v>22</v>
      </c>
      <c r="E3452" t="s">
        <v>23</v>
      </c>
      <c r="F3452" t="s">
        <v>2837</v>
      </c>
      <c r="G3452" t="s">
        <v>2837</v>
      </c>
      <c r="H3452" t="s">
        <v>504</v>
      </c>
      <c r="I3452" t="s">
        <v>1410</v>
      </c>
      <c r="J3452" t="s">
        <v>1411</v>
      </c>
      <c r="K3452" t="s">
        <v>545</v>
      </c>
      <c r="L3452" t="s">
        <v>546</v>
      </c>
      <c r="M3452" t="s">
        <v>731</v>
      </c>
      <c r="N3452" t="s">
        <v>732</v>
      </c>
      <c r="O3452" t="s">
        <v>2137</v>
      </c>
      <c r="P3452" t="s">
        <v>2138</v>
      </c>
      <c r="Q3452" t="s">
        <v>2838</v>
      </c>
      <c r="R3452" t="s">
        <v>33</v>
      </c>
      <c r="S3452">
        <v>61686.316287878792</v>
      </c>
    </row>
    <row r="3453" spans="1:19" x14ac:dyDescent="0.35">
      <c r="A3453">
        <v>2026</v>
      </c>
      <c r="B3453" t="s">
        <v>21</v>
      </c>
      <c r="C3453">
        <v>10</v>
      </c>
      <c r="D3453" t="s">
        <v>22</v>
      </c>
      <c r="E3453" t="s">
        <v>23</v>
      </c>
      <c r="F3453" t="s">
        <v>2837</v>
      </c>
      <c r="G3453" t="s">
        <v>2837</v>
      </c>
      <c r="H3453" t="s">
        <v>504</v>
      </c>
      <c r="I3453" t="s">
        <v>573</v>
      </c>
      <c r="J3453" t="s">
        <v>574</v>
      </c>
      <c r="K3453" t="s">
        <v>28</v>
      </c>
      <c r="L3453" t="s">
        <v>29</v>
      </c>
      <c r="M3453" t="s">
        <v>731</v>
      </c>
      <c r="N3453" t="s">
        <v>732</v>
      </c>
      <c r="O3453" t="s">
        <v>2137</v>
      </c>
      <c r="P3453" t="s">
        <v>2138</v>
      </c>
      <c r="Q3453" t="s">
        <v>2838</v>
      </c>
      <c r="R3453" t="s">
        <v>33</v>
      </c>
      <c r="S3453">
        <v>493490.53030303033</v>
      </c>
    </row>
    <row r="3454" spans="1:19" x14ac:dyDescent="0.35">
      <c r="A3454">
        <v>2026</v>
      </c>
      <c r="B3454" t="s">
        <v>21</v>
      </c>
      <c r="C3454">
        <v>10</v>
      </c>
      <c r="D3454" t="s">
        <v>22</v>
      </c>
      <c r="E3454" t="s">
        <v>23</v>
      </c>
      <c r="F3454" t="s">
        <v>2837</v>
      </c>
      <c r="G3454" t="s">
        <v>2837</v>
      </c>
      <c r="H3454" t="s">
        <v>504</v>
      </c>
      <c r="I3454" t="s">
        <v>2359</v>
      </c>
      <c r="J3454" t="s">
        <v>2360</v>
      </c>
      <c r="K3454" t="s">
        <v>545</v>
      </c>
      <c r="L3454" t="s">
        <v>546</v>
      </c>
      <c r="M3454" t="s">
        <v>731</v>
      </c>
      <c r="N3454" t="s">
        <v>732</v>
      </c>
      <c r="O3454" t="s">
        <v>2137</v>
      </c>
      <c r="P3454" t="s">
        <v>2138</v>
      </c>
      <c r="Q3454" t="s">
        <v>2838</v>
      </c>
      <c r="R3454" t="s">
        <v>33</v>
      </c>
      <c r="S3454">
        <v>246745.26515151517</v>
      </c>
    </row>
    <row r="3455" spans="1:19" x14ac:dyDescent="0.35">
      <c r="A3455">
        <v>2026</v>
      </c>
      <c r="B3455" t="s">
        <v>21</v>
      </c>
      <c r="C3455">
        <v>10</v>
      </c>
      <c r="D3455" t="s">
        <v>22</v>
      </c>
      <c r="E3455" t="s">
        <v>23</v>
      </c>
      <c r="F3455" t="s">
        <v>2837</v>
      </c>
      <c r="G3455" t="s">
        <v>2837</v>
      </c>
      <c r="H3455" t="s">
        <v>504</v>
      </c>
      <c r="I3455" t="s">
        <v>575</v>
      </c>
      <c r="J3455" t="s">
        <v>576</v>
      </c>
      <c r="K3455" t="s">
        <v>545</v>
      </c>
      <c r="L3455" t="s">
        <v>546</v>
      </c>
      <c r="M3455" t="s">
        <v>731</v>
      </c>
      <c r="N3455" t="s">
        <v>732</v>
      </c>
      <c r="O3455" t="s">
        <v>2137</v>
      </c>
      <c r="P3455" t="s">
        <v>2138</v>
      </c>
      <c r="Q3455" t="s">
        <v>2838</v>
      </c>
      <c r="R3455" t="s">
        <v>33</v>
      </c>
      <c r="S3455">
        <v>986981.06060606067</v>
      </c>
    </row>
    <row r="3456" spans="1:19" x14ac:dyDescent="0.35">
      <c r="A3456">
        <v>2026</v>
      </c>
      <c r="B3456" t="s">
        <v>21</v>
      </c>
      <c r="C3456">
        <v>10</v>
      </c>
      <c r="D3456" t="s">
        <v>22</v>
      </c>
      <c r="E3456" t="s">
        <v>23</v>
      </c>
      <c r="F3456" t="s">
        <v>2837</v>
      </c>
      <c r="G3456" t="s">
        <v>2837</v>
      </c>
      <c r="H3456" t="s">
        <v>504</v>
      </c>
      <c r="I3456" t="s">
        <v>2883</v>
      </c>
      <c r="J3456" t="s">
        <v>2884</v>
      </c>
      <c r="K3456" t="s">
        <v>545</v>
      </c>
      <c r="L3456" t="s">
        <v>546</v>
      </c>
      <c r="M3456" t="s">
        <v>731</v>
      </c>
      <c r="N3456" t="s">
        <v>732</v>
      </c>
      <c r="O3456" t="s">
        <v>2137</v>
      </c>
      <c r="P3456" t="s">
        <v>2138</v>
      </c>
      <c r="Q3456" t="s">
        <v>2838</v>
      </c>
      <c r="R3456" t="s">
        <v>33</v>
      </c>
      <c r="S3456">
        <v>986981.06060606067</v>
      </c>
    </row>
    <row r="3457" spans="1:19" x14ac:dyDescent="0.35">
      <c r="A3457">
        <v>2026</v>
      </c>
      <c r="B3457" t="s">
        <v>21</v>
      </c>
      <c r="C3457">
        <v>10</v>
      </c>
      <c r="D3457" t="s">
        <v>22</v>
      </c>
      <c r="E3457" t="s">
        <v>23</v>
      </c>
      <c r="F3457" t="s">
        <v>2837</v>
      </c>
      <c r="G3457" t="s">
        <v>2837</v>
      </c>
      <c r="H3457" t="s">
        <v>504</v>
      </c>
      <c r="I3457" t="s">
        <v>1587</v>
      </c>
      <c r="J3457" t="s">
        <v>1588</v>
      </c>
      <c r="K3457" t="s">
        <v>507</v>
      </c>
      <c r="L3457" t="s">
        <v>508</v>
      </c>
      <c r="M3457" t="s">
        <v>731</v>
      </c>
      <c r="N3457" t="s">
        <v>732</v>
      </c>
      <c r="O3457" t="s">
        <v>2137</v>
      </c>
      <c r="P3457" t="s">
        <v>2138</v>
      </c>
      <c r="Q3457" t="s">
        <v>2838</v>
      </c>
      <c r="R3457" t="s">
        <v>33</v>
      </c>
      <c r="S3457">
        <v>61686.316287878792</v>
      </c>
    </row>
    <row r="3458" spans="1:19" x14ac:dyDescent="0.35">
      <c r="A3458">
        <v>2026</v>
      </c>
      <c r="B3458" t="s">
        <v>21</v>
      </c>
      <c r="C3458">
        <v>10</v>
      </c>
      <c r="D3458" t="s">
        <v>22</v>
      </c>
      <c r="E3458" t="s">
        <v>23</v>
      </c>
      <c r="F3458" t="s">
        <v>2837</v>
      </c>
      <c r="G3458" t="s">
        <v>2837</v>
      </c>
      <c r="H3458" t="s">
        <v>504</v>
      </c>
      <c r="I3458" t="s">
        <v>577</v>
      </c>
      <c r="J3458" t="s">
        <v>578</v>
      </c>
      <c r="K3458" t="s">
        <v>38</v>
      </c>
      <c r="L3458" t="s">
        <v>39</v>
      </c>
      <c r="M3458" t="s">
        <v>731</v>
      </c>
      <c r="N3458" t="s">
        <v>732</v>
      </c>
      <c r="O3458" t="s">
        <v>2137</v>
      </c>
      <c r="P3458" t="s">
        <v>2138</v>
      </c>
      <c r="Q3458" t="s">
        <v>2838</v>
      </c>
      <c r="R3458" t="s">
        <v>33</v>
      </c>
      <c r="S3458">
        <v>493490.53030303033</v>
      </c>
    </row>
    <row r="3459" spans="1:19" x14ac:dyDescent="0.35">
      <c r="A3459">
        <v>2026</v>
      </c>
      <c r="B3459" t="s">
        <v>21</v>
      </c>
      <c r="C3459">
        <v>10</v>
      </c>
      <c r="D3459" t="s">
        <v>22</v>
      </c>
      <c r="E3459" t="s">
        <v>23</v>
      </c>
      <c r="F3459" t="s">
        <v>2837</v>
      </c>
      <c r="G3459" t="s">
        <v>2837</v>
      </c>
      <c r="H3459" t="s">
        <v>504</v>
      </c>
      <c r="I3459" t="s">
        <v>1780</v>
      </c>
      <c r="J3459" t="s">
        <v>1781</v>
      </c>
      <c r="K3459" t="s">
        <v>28</v>
      </c>
      <c r="L3459" t="s">
        <v>29</v>
      </c>
      <c r="M3459" t="s">
        <v>731</v>
      </c>
      <c r="N3459" t="s">
        <v>732</v>
      </c>
      <c r="O3459" t="s">
        <v>2137</v>
      </c>
      <c r="P3459" t="s">
        <v>2138</v>
      </c>
      <c r="Q3459" t="s">
        <v>2838</v>
      </c>
      <c r="R3459" t="s">
        <v>33</v>
      </c>
      <c r="S3459">
        <v>92529.479166666672</v>
      </c>
    </row>
    <row r="3460" spans="1:19" x14ac:dyDescent="0.35">
      <c r="A3460">
        <v>2026</v>
      </c>
      <c r="B3460" t="s">
        <v>21</v>
      </c>
      <c r="C3460">
        <v>10</v>
      </c>
      <c r="D3460" t="s">
        <v>22</v>
      </c>
      <c r="E3460" t="s">
        <v>23</v>
      </c>
      <c r="F3460" t="s">
        <v>2837</v>
      </c>
      <c r="G3460" t="s">
        <v>2837</v>
      </c>
      <c r="H3460" t="s">
        <v>504</v>
      </c>
      <c r="I3460" t="s">
        <v>1601</v>
      </c>
      <c r="J3460" t="s">
        <v>1602</v>
      </c>
      <c r="K3460" t="s">
        <v>557</v>
      </c>
      <c r="L3460" t="s">
        <v>558</v>
      </c>
      <c r="M3460" t="s">
        <v>731</v>
      </c>
      <c r="N3460" t="s">
        <v>732</v>
      </c>
      <c r="O3460" t="s">
        <v>2137</v>
      </c>
      <c r="P3460" t="s">
        <v>2138</v>
      </c>
      <c r="Q3460" t="s">
        <v>2838</v>
      </c>
      <c r="R3460" t="s">
        <v>33</v>
      </c>
      <c r="S3460">
        <v>30843.16287878788</v>
      </c>
    </row>
    <row r="3461" spans="1:19" x14ac:dyDescent="0.35">
      <c r="A3461">
        <v>2026</v>
      </c>
      <c r="B3461" t="s">
        <v>21</v>
      </c>
      <c r="C3461">
        <v>10</v>
      </c>
      <c r="D3461" t="s">
        <v>22</v>
      </c>
      <c r="E3461" t="s">
        <v>23</v>
      </c>
      <c r="F3461" t="s">
        <v>2837</v>
      </c>
      <c r="G3461" t="s">
        <v>2837</v>
      </c>
      <c r="H3461" t="s">
        <v>504</v>
      </c>
      <c r="I3461" t="s">
        <v>2885</v>
      </c>
      <c r="J3461" t="s">
        <v>2886</v>
      </c>
      <c r="K3461" t="s">
        <v>28</v>
      </c>
      <c r="L3461" t="s">
        <v>29</v>
      </c>
      <c r="M3461" t="s">
        <v>731</v>
      </c>
      <c r="N3461" t="s">
        <v>732</v>
      </c>
      <c r="O3461" t="s">
        <v>2137</v>
      </c>
      <c r="P3461" t="s">
        <v>2138</v>
      </c>
      <c r="Q3461" t="s">
        <v>2838</v>
      </c>
      <c r="R3461" t="s">
        <v>33</v>
      </c>
      <c r="S3461">
        <v>493490.53030303033</v>
      </c>
    </row>
    <row r="3462" spans="1:19" x14ac:dyDescent="0.35">
      <c r="A3462">
        <v>2026</v>
      </c>
      <c r="B3462" t="s">
        <v>21</v>
      </c>
      <c r="C3462">
        <v>10</v>
      </c>
      <c r="D3462" t="s">
        <v>22</v>
      </c>
      <c r="E3462" t="s">
        <v>23</v>
      </c>
      <c r="F3462" t="s">
        <v>2837</v>
      </c>
      <c r="G3462" t="s">
        <v>2837</v>
      </c>
      <c r="H3462" t="s">
        <v>504</v>
      </c>
      <c r="I3462" t="s">
        <v>2260</v>
      </c>
      <c r="J3462" t="s">
        <v>2261</v>
      </c>
      <c r="K3462" t="s">
        <v>28</v>
      </c>
      <c r="L3462" t="s">
        <v>29</v>
      </c>
      <c r="M3462" t="s">
        <v>731</v>
      </c>
      <c r="N3462" t="s">
        <v>732</v>
      </c>
      <c r="O3462" t="s">
        <v>2137</v>
      </c>
      <c r="P3462" t="s">
        <v>2138</v>
      </c>
      <c r="Q3462" t="s">
        <v>2838</v>
      </c>
      <c r="R3462" t="s">
        <v>33</v>
      </c>
      <c r="S3462">
        <v>493490.53030303033</v>
      </c>
    </row>
    <row r="3463" spans="1:19" x14ac:dyDescent="0.35">
      <c r="A3463">
        <v>2026</v>
      </c>
      <c r="B3463" t="s">
        <v>21</v>
      </c>
      <c r="C3463">
        <v>10</v>
      </c>
      <c r="D3463" t="s">
        <v>22</v>
      </c>
      <c r="E3463" t="s">
        <v>23</v>
      </c>
      <c r="F3463" t="s">
        <v>2837</v>
      </c>
      <c r="G3463" t="s">
        <v>2837</v>
      </c>
      <c r="H3463" t="s">
        <v>504</v>
      </c>
      <c r="I3463" t="s">
        <v>2887</v>
      </c>
      <c r="J3463" t="s">
        <v>2888</v>
      </c>
      <c r="K3463" t="s">
        <v>545</v>
      </c>
      <c r="L3463" t="s">
        <v>546</v>
      </c>
      <c r="M3463" t="s">
        <v>731</v>
      </c>
      <c r="N3463" t="s">
        <v>732</v>
      </c>
      <c r="O3463" t="s">
        <v>2137</v>
      </c>
      <c r="P3463" t="s">
        <v>2138</v>
      </c>
      <c r="Q3463" t="s">
        <v>2838</v>
      </c>
      <c r="R3463" t="s">
        <v>33</v>
      </c>
      <c r="S3463">
        <v>154215.79545454547</v>
      </c>
    </row>
    <row r="3464" spans="1:19" x14ac:dyDescent="0.35">
      <c r="A3464">
        <v>2026</v>
      </c>
      <c r="B3464" t="s">
        <v>21</v>
      </c>
      <c r="C3464">
        <v>10</v>
      </c>
      <c r="D3464" t="s">
        <v>22</v>
      </c>
      <c r="E3464" t="s">
        <v>23</v>
      </c>
      <c r="F3464" t="s">
        <v>2837</v>
      </c>
      <c r="G3464" t="s">
        <v>2837</v>
      </c>
      <c r="H3464" t="s">
        <v>504</v>
      </c>
      <c r="I3464" t="s">
        <v>589</v>
      </c>
      <c r="J3464" t="s">
        <v>590</v>
      </c>
      <c r="K3464" t="s">
        <v>507</v>
      </c>
      <c r="L3464" t="s">
        <v>508</v>
      </c>
      <c r="M3464" t="s">
        <v>731</v>
      </c>
      <c r="N3464" t="s">
        <v>732</v>
      </c>
      <c r="O3464" t="s">
        <v>2137</v>
      </c>
      <c r="P3464" t="s">
        <v>2138</v>
      </c>
      <c r="Q3464" t="s">
        <v>2838</v>
      </c>
      <c r="R3464" t="s">
        <v>33</v>
      </c>
      <c r="S3464">
        <v>61686.316287878792</v>
      </c>
    </row>
    <row r="3465" spans="1:19" x14ac:dyDescent="0.35">
      <c r="A3465">
        <v>2026</v>
      </c>
      <c r="B3465" t="s">
        <v>21</v>
      </c>
      <c r="C3465">
        <v>10</v>
      </c>
      <c r="D3465" t="s">
        <v>22</v>
      </c>
      <c r="E3465" t="s">
        <v>23</v>
      </c>
      <c r="F3465" t="s">
        <v>2837</v>
      </c>
      <c r="G3465" t="s">
        <v>2837</v>
      </c>
      <c r="H3465" t="s">
        <v>504</v>
      </c>
      <c r="I3465" t="s">
        <v>2889</v>
      </c>
      <c r="J3465" t="s">
        <v>2890</v>
      </c>
      <c r="K3465" t="s">
        <v>537</v>
      </c>
      <c r="L3465" t="s">
        <v>538</v>
      </c>
      <c r="M3465" t="s">
        <v>731</v>
      </c>
      <c r="N3465" t="s">
        <v>732</v>
      </c>
      <c r="O3465" t="s">
        <v>2137</v>
      </c>
      <c r="P3465" t="s">
        <v>2138</v>
      </c>
      <c r="Q3465" t="s">
        <v>2838</v>
      </c>
      <c r="R3465" t="s">
        <v>33</v>
      </c>
      <c r="S3465">
        <v>92529.479166666672</v>
      </c>
    </row>
    <row r="3466" spans="1:19" x14ac:dyDescent="0.35">
      <c r="A3466">
        <v>2026</v>
      </c>
      <c r="B3466" t="s">
        <v>21</v>
      </c>
      <c r="C3466">
        <v>10</v>
      </c>
      <c r="D3466" t="s">
        <v>22</v>
      </c>
      <c r="E3466" t="s">
        <v>23</v>
      </c>
      <c r="F3466" t="s">
        <v>2837</v>
      </c>
      <c r="G3466" t="s">
        <v>2837</v>
      </c>
      <c r="H3466" t="s">
        <v>504</v>
      </c>
      <c r="I3466" t="s">
        <v>1420</v>
      </c>
      <c r="J3466" t="s">
        <v>1421</v>
      </c>
      <c r="K3466" t="s">
        <v>537</v>
      </c>
      <c r="L3466" t="s">
        <v>538</v>
      </c>
      <c r="M3466" t="s">
        <v>731</v>
      </c>
      <c r="N3466" t="s">
        <v>732</v>
      </c>
      <c r="O3466" t="s">
        <v>2137</v>
      </c>
      <c r="P3466" t="s">
        <v>2138</v>
      </c>
      <c r="Q3466" t="s">
        <v>2838</v>
      </c>
      <c r="R3466" t="s">
        <v>33</v>
      </c>
      <c r="S3466">
        <v>493490.53030303033</v>
      </c>
    </row>
    <row r="3467" spans="1:19" x14ac:dyDescent="0.35">
      <c r="A3467">
        <v>2026</v>
      </c>
      <c r="B3467" t="s">
        <v>21</v>
      </c>
      <c r="C3467">
        <v>10</v>
      </c>
      <c r="D3467" t="s">
        <v>22</v>
      </c>
      <c r="E3467" t="s">
        <v>23</v>
      </c>
      <c r="F3467" t="s">
        <v>2837</v>
      </c>
      <c r="G3467" t="s">
        <v>2837</v>
      </c>
      <c r="H3467" t="s">
        <v>504</v>
      </c>
      <c r="I3467" t="s">
        <v>2709</v>
      </c>
      <c r="J3467" t="s">
        <v>2710</v>
      </c>
      <c r="K3467" t="s">
        <v>537</v>
      </c>
      <c r="L3467" t="s">
        <v>538</v>
      </c>
      <c r="M3467" t="s">
        <v>731</v>
      </c>
      <c r="N3467" t="s">
        <v>732</v>
      </c>
      <c r="O3467" t="s">
        <v>2137</v>
      </c>
      <c r="P3467" t="s">
        <v>2138</v>
      </c>
      <c r="Q3467" t="s">
        <v>2838</v>
      </c>
      <c r="R3467" t="s">
        <v>33</v>
      </c>
      <c r="S3467">
        <v>493490.53030303033</v>
      </c>
    </row>
    <row r="3468" spans="1:19" x14ac:dyDescent="0.35">
      <c r="A3468">
        <v>2026</v>
      </c>
      <c r="B3468" t="s">
        <v>21</v>
      </c>
      <c r="C3468">
        <v>10</v>
      </c>
      <c r="D3468" t="s">
        <v>22</v>
      </c>
      <c r="E3468" t="s">
        <v>23</v>
      </c>
      <c r="F3468" t="s">
        <v>2837</v>
      </c>
      <c r="G3468" t="s">
        <v>2837</v>
      </c>
      <c r="H3468" t="s">
        <v>504</v>
      </c>
      <c r="I3468" t="s">
        <v>593</v>
      </c>
      <c r="J3468" t="s">
        <v>594</v>
      </c>
      <c r="K3468" t="s">
        <v>507</v>
      </c>
      <c r="L3468" t="s">
        <v>508</v>
      </c>
      <c r="M3468" t="s">
        <v>731</v>
      </c>
      <c r="N3468" t="s">
        <v>732</v>
      </c>
      <c r="O3468" t="s">
        <v>2137</v>
      </c>
      <c r="P3468" t="s">
        <v>2138</v>
      </c>
      <c r="Q3468" t="s">
        <v>2838</v>
      </c>
      <c r="R3468" t="s">
        <v>33</v>
      </c>
      <c r="S3468">
        <v>986981.06060606067</v>
      </c>
    </row>
    <row r="3469" spans="1:19" x14ac:dyDescent="0.35">
      <c r="A3469">
        <v>2026</v>
      </c>
      <c r="B3469" t="s">
        <v>21</v>
      </c>
      <c r="C3469">
        <v>10</v>
      </c>
      <c r="D3469" t="s">
        <v>22</v>
      </c>
      <c r="E3469" t="s">
        <v>23</v>
      </c>
      <c r="F3469" t="s">
        <v>2837</v>
      </c>
      <c r="G3469" t="s">
        <v>2837</v>
      </c>
      <c r="H3469" t="s">
        <v>504</v>
      </c>
      <c r="I3469" t="s">
        <v>2891</v>
      </c>
      <c r="J3469" t="s">
        <v>2892</v>
      </c>
      <c r="K3469" t="s">
        <v>28</v>
      </c>
      <c r="L3469" t="s">
        <v>29</v>
      </c>
      <c r="M3469" t="s">
        <v>731</v>
      </c>
      <c r="N3469" t="s">
        <v>732</v>
      </c>
      <c r="O3469" t="s">
        <v>2137</v>
      </c>
      <c r="P3469" t="s">
        <v>2138</v>
      </c>
      <c r="Q3469" t="s">
        <v>2838</v>
      </c>
      <c r="R3469" t="s">
        <v>33</v>
      </c>
      <c r="S3469">
        <v>493490.53030303033</v>
      </c>
    </row>
    <row r="3470" spans="1:19" x14ac:dyDescent="0.35">
      <c r="A3470">
        <v>2026</v>
      </c>
      <c r="B3470" t="s">
        <v>21</v>
      </c>
      <c r="C3470">
        <v>10</v>
      </c>
      <c r="D3470" t="s">
        <v>22</v>
      </c>
      <c r="E3470" t="s">
        <v>23</v>
      </c>
      <c r="F3470" t="s">
        <v>2837</v>
      </c>
      <c r="G3470" t="s">
        <v>2837</v>
      </c>
      <c r="H3470" t="s">
        <v>504</v>
      </c>
      <c r="I3470" t="s">
        <v>1609</v>
      </c>
      <c r="J3470" t="s">
        <v>552</v>
      </c>
      <c r="K3470" t="s">
        <v>28</v>
      </c>
      <c r="L3470" t="s">
        <v>29</v>
      </c>
      <c r="M3470" t="s">
        <v>731</v>
      </c>
      <c r="N3470" t="s">
        <v>732</v>
      </c>
      <c r="O3470" t="s">
        <v>2137</v>
      </c>
      <c r="P3470" t="s">
        <v>2138</v>
      </c>
      <c r="Q3470" t="s">
        <v>2838</v>
      </c>
      <c r="R3470" t="s">
        <v>33</v>
      </c>
      <c r="S3470">
        <v>61686.316287878792</v>
      </c>
    </row>
    <row r="3471" spans="1:19" x14ac:dyDescent="0.35">
      <c r="A3471">
        <v>2026</v>
      </c>
      <c r="B3471" t="s">
        <v>21</v>
      </c>
      <c r="C3471">
        <v>10</v>
      </c>
      <c r="D3471" t="s">
        <v>22</v>
      </c>
      <c r="E3471" t="s">
        <v>23</v>
      </c>
      <c r="F3471" t="s">
        <v>2837</v>
      </c>
      <c r="G3471" t="s">
        <v>2837</v>
      </c>
      <c r="H3471" t="s">
        <v>504</v>
      </c>
      <c r="I3471" t="s">
        <v>2893</v>
      </c>
      <c r="J3471" t="s">
        <v>2894</v>
      </c>
      <c r="K3471" t="s">
        <v>545</v>
      </c>
      <c r="L3471" t="s">
        <v>546</v>
      </c>
      <c r="M3471" t="s">
        <v>731</v>
      </c>
      <c r="N3471" t="s">
        <v>732</v>
      </c>
      <c r="O3471" t="s">
        <v>2137</v>
      </c>
      <c r="P3471" t="s">
        <v>2138</v>
      </c>
      <c r="Q3471" t="s">
        <v>2838</v>
      </c>
      <c r="R3471" t="s">
        <v>33</v>
      </c>
      <c r="S3471">
        <v>493490.53030303033</v>
      </c>
    </row>
    <row r="3472" spans="1:19" x14ac:dyDescent="0.35">
      <c r="A3472">
        <v>2026</v>
      </c>
      <c r="B3472" t="s">
        <v>21</v>
      </c>
      <c r="C3472">
        <v>10</v>
      </c>
      <c r="D3472" t="s">
        <v>22</v>
      </c>
      <c r="E3472" t="s">
        <v>23</v>
      </c>
      <c r="F3472" t="s">
        <v>2837</v>
      </c>
      <c r="G3472" t="s">
        <v>2837</v>
      </c>
      <c r="H3472" t="s">
        <v>504</v>
      </c>
      <c r="I3472" t="s">
        <v>2895</v>
      </c>
      <c r="J3472" t="s">
        <v>2896</v>
      </c>
      <c r="K3472" t="s">
        <v>545</v>
      </c>
      <c r="L3472" t="s">
        <v>546</v>
      </c>
      <c r="M3472" t="s">
        <v>731</v>
      </c>
      <c r="N3472" t="s">
        <v>732</v>
      </c>
      <c r="O3472" t="s">
        <v>2137</v>
      </c>
      <c r="P3472" t="s">
        <v>2138</v>
      </c>
      <c r="Q3472" t="s">
        <v>2838</v>
      </c>
      <c r="R3472" t="s">
        <v>33</v>
      </c>
      <c r="S3472">
        <v>154215.79545454547</v>
      </c>
    </row>
    <row r="3473" spans="1:19" x14ac:dyDescent="0.35">
      <c r="A3473">
        <v>2026</v>
      </c>
      <c r="B3473" t="s">
        <v>21</v>
      </c>
      <c r="C3473">
        <v>10</v>
      </c>
      <c r="D3473" t="s">
        <v>22</v>
      </c>
      <c r="E3473" t="s">
        <v>23</v>
      </c>
      <c r="F3473" t="s">
        <v>2837</v>
      </c>
      <c r="G3473" t="s">
        <v>2837</v>
      </c>
      <c r="H3473" t="s">
        <v>504</v>
      </c>
      <c r="I3473" t="s">
        <v>2711</v>
      </c>
      <c r="J3473" t="s">
        <v>2712</v>
      </c>
      <c r="K3473" t="s">
        <v>545</v>
      </c>
      <c r="L3473" t="s">
        <v>546</v>
      </c>
      <c r="M3473" t="s">
        <v>731</v>
      </c>
      <c r="N3473" t="s">
        <v>732</v>
      </c>
      <c r="O3473" t="s">
        <v>2137</v>
      </c>
      <c r="P3473" t="s">
        <v>2138</v>
      </c>
      <c r="Q3473" t="s">
        <v>2838</v>
      </c>
      <c r="R3473" t="s">
        <v>33</v>
      </c>
      <c r="S3473">
        <v>493490.53030303033</v>
      </c>
    </row>
    <row r="3474" spans="1:19" x14ac:dyDescent="0.35">
      <c r="A3474">
        <v>2026</v>
      </c>
      <c r="B3474" t="s">
        <v>21</v>
      </c>
      <c r="C3474">
        <v>10</v>
      </c>
      <c r="D3474" t="s">
        <v>22</v>
      </c>
      <c r="E3474" t="s">
        <v>23</v>
      </c>
      <c r="F3474" t="s">
        <v>2837</v>
      </c>
      <c r="G3474" t="s">
        <v>2837</v>
      </c>
      <c r="H3474" t="s">
        <v>504</v>
      </c>
      <c r="I3474" t="s">
        <v>1424</v>
      </c>
      <c r="J3474" t="s">
        <v>1425</v>
      </c>
      <c r="K3474" t="s">
        <v>545</v>
      </c>
      <c r="L3474" t="s">
        <v>546</v>
      </c>
      <c r="M3474" t="s">
        <v>731</v>
      </c>
      <c r="N3474" t="s">
        <v>732</v>
      </c>
      <c r="O3474" t="s">
        <v>2137</v>
      </c>
      <c r="P3474" t="s">
        <v>2138</v>
      </c>
      <c r="Q3474" t="s">
        <v>2838</v>
      </c>
      <c r="R3474" t="s">
        <v>33</v>
      </c>
      <c r="S3474">
        <v>246745.26515151517</v>
      </c>
    </row>
    <row r="3475" spans="1:19" x14ac:dyDescent="0.35">
      <c r="A3475">
        <v>2026</v>
      </c>
      <c r="B3475" t="s">
        <v>21</v>
      </c>
      <c r="C3475">
        <v>10</v>
      </c>
      <c r="D3475" t="s">
        <v>22</v>
      </c>
      <c r="E3475" t="s">
        <v>23</v>
      </c>
      <c r="F3475" t="s">
        <v>2837</v>
      </c>
      <c r="G3475" t="s">
        <v>2837</v>
      </c>
      <c r="H3475" t="s">
        <v>504</v>
      </c>
      <c r="I3475" t="s">
        <v>2897</v>
      </c>
      <c r="J3475" t="s">
        <v>2898</v>
      </c>
      <c r="K3475" t="s">
        <v>545</v>
      </c>
      <c r="L3475" t="s">
        <v>546</v>
      </c>
      <c r="M3475" t="s">
        <v>731</v>
      </c>
      <c r="N3475" t="s">
        <v>732</v>
      </c>
      <c r="O3475" t="s">
        <v>2137</v>
      </c>
      <c r="P3475" t="s">
        <v>2138</v>
      </c>
      <c r="Q3475" t="s">
        <v>2838</v>
      </c>
      <c r="R3475" t="s">
        <v>33</v>
      </c>
      <c r="S3475">
        <v>986981.06060606067</v>
      </c>
    </row>
    <row r="3476" spans="1:19" x14ac:dyDescent="0.35">
      <c r="A3476">
        <v>2026</v>
      </c>
      <c r="B3476" t="s">
        <v>21</v>
      </c>
      <c r="C3476">
        <v>10</v>
      </c>
      <c r="D3476" t="s">
        <v>22</v>
      </c>
      <c r="E3476" t="s">
        <v>23</v>
      </c>
      <c r="F3476" t="s">
        <v>2837</v>
      </c>
      <c r="G3476" t="s">
        <v>2837</v>
      </c>
      <c r="H3476" t="s">
        <v>504</v>
      </c>
      <c r="I3476" t="s">
        <v>1426</v>
      </c>
      <c r="J3476" t="s">
        <v>1427</v>
      </c>
      <c r="K3476" t="s">
        <v>545</v>
      </c>
      <c r="L3476" t="s">
        <v>546</v>
      </c>
      <c r="M3476" t="s">
        <v>731</v>
      </c>
      <c r="N3476" t="s">
        <v>732</v>
      </c>
      <c r="O3476" t="s">
        <v>2137</v>
      </c>
      <c r="P3476" t="s">
        <v>2138</v>
      </c>
      <c r="Q3476" t="s">
        <v>2838</v>
      </c>
      <c r="R3476" t="s">
        <v>33</v>
      </c>
      <c r="S3476">
        <v>92529.479166666672</v>
      </c>
    </row>
    <row r="3477" spans="1:19" x14ac:dyDescent="0.35">
      <c r="A3477">
        <v>2026</v>
      </c>
      <c r="B3477" t="s">
        <v>21</v>
      </c>
      <c r="C3477">
        <v>10</v>
      </c>
      <c r="D3477" t="s">
        <v>22</v>
      </c>
      <c r="E3477" t="s">
        <v>23</v>
      </c>
      <c r="F3477" t="s">
        <v>2837</v>
      </c>
      <c r="G3477" t="s">
        <v>2837</v>
      </c>
      <c r="H3477" t="s">
        <v>504</v>
      </c>
      <c r="I3477" t="s">
        <v>1428</v>
      </c>
      <c r="J3477" t="s">
        <v>1429</v>
      </c>
      <c r="K3477" t="s">
        <v>545</v>
      </c>
      <c r="L3477" t="s">
        <v>546</v>
      </c>
      <c r="M3477" t="s">
        <v>731</v>
      </c>
      <c r="N3477" t="s">
        <v>732</v>
      </c>
      <c r="O3477" t="s">
        <v>2137</v>
      </c>
      <c r="P3477" t="s">
        <v>2138</v>
      </c>
      <c r="Q3477" t="s">
        <v>2838</v>
      </c>
      <c r="R3477" t="s">
        <v>33</v>
      </c>
      <c r="S3477">
        <v>493490.53030303033</v>
      </c>
    </row>
    <row r="3478" spans="1:19" x14ac:dyDescent="0.35">
      <c r="A3478">
        <v>2026</v>
      </c>
      <c r="B3478" t="s">
        <v>21</v>
      </c>
      <c r="C3478">
        <v>10</v>
      </c>
      <c r="D3478" t="s">
        <v>22</v>
      </c>
      <c r="E3478" t="s">
        <v>23</v>
      </c>
      <c r="F3478" t="s">
        <v>2837</v>
      </c>
      <c r="G3478" t="s">
        <v>2837</v>
      </c>
      <c r="H3478" t="s">
        <v>504</v>
      </c>
      <c r="I3478" t="s">
        <v>2046</v>
      </c>
      <c r="J3478" t="s">
        <v>2047</v>
      </c>
      <c r="K3478" t="s">
        <v>545</v>
      </c>
      <c r="L3478" t="s">
        <v>546</v>
      </c>
      <c r="M3478" t="s">
        <v>731</v>
      </c>
      <c r="N3478" t="s">
        <v>732</v>
      </c>
      <c r="O3478" t="s">
        <v>2137</v>
      </c>
      <c r="P3478" t="s">
        <v>2138</v>
      </c>
      <c r="Q3478" t="s">
        <v>2838</v>
      </c>
      <c r="R3478" t="s">
        <v>33</v>
      </c>
      <c r="S3478">
        <v>493490.53030303033</v>
      </c>
    </row>
    <row r="3479" spans="1:19" x14ac:dyDescent="0.35">
      <c r="A3479">
        <v>2026</v>
      </c>
      <c r="B3479" t="s">
        <v>21</v>
      </c>
      <c r="C3479">
        <v>10</v>
      </c>
      <c r="D3479" t="s">
        <v>22</v>
      </c>
      <c r="E3479" t="s">
        <v>23</v>
      </c>
      <c r="F3479" t="s">
        <v>2837</v>
      </c>
      <c r="G3479" t="s">
        <v>2837</v>
      </c>
      <c r="H3479" t="s">
        <v>504</v>
      </c>
      <c r="I3479" t="s">
        <v>2264</v>
      </c>
      <c r="J3479" t="s">
        <v>2265</v>
      </c>
      <c r="K3479" t="s">
        <v>545</v>
      </c>
      <c r="L3479" t="s">
        <v>546</v>
      </c>
      <c r="M3479" t="s">
        <v>731</v>
      </c>
      <c r="N3479" t="s">
        <v>732</v>
      </c>
      <c r="O3479" t="s">
        <v>2137</v>
      </c>
      <c r="P3479" t="s">
        <v>2138</v>
      </c>
      <c r="Q3479" t="s">
        <v>2838</v>
      </c>
      <c r="R3479" t="s">
        <v>33</v>
      </c>
      <c r="S3479">
        <v>986981.06060606067</v>
      </c>
    </row>
    <row r="3480" spans="1:19" x14ac:dyDescent="0.35">
      <c r="A3480">
        <v>2026</v>
      </c>
      <c r="B3480" t="s">
        <v>21</v>
      </c>
      <c r="C3480">
        <v>10</v>
      </c>
      <c r="D3480" t="s">
        <v>22</v>
      </c>
      <c r="E3480" t="s">
        <v>23</v>
      </c>
      <c r="F3480" t="s">
        <v>2837</v>
      </c>
      <c r="G3480" t="s">
        <v>2837</v>
      </c>
      <c r="H3480" t="s">
        <v>504</v>
      </c>
      <c r="I3480" t="s">
        <v>2899</v>
      </c>
      <c r="J3480" t="s">
        <v>2900</v>
      </c>
      <c r="K3480" t="s">
        <v>545</v>
      </c>
      <c r="L3480" t="s">
        <v>546</v>
      </c>
      <c r="M3480" t="s">
        <v>731</v>
      </c>
      <c r="N3480" t="s">
        <v>732</v>
      </c>
      <c r="O3480" t="s">
        <v>2137</v>
      </c>
      <c r="P3480" t="s">
        <v>2138</v>
      </c>
      <c r="Q3480" t="s">
        <v>2838</v>
      </c>
      <c r="R3480" t="s">
        <v>33</v>
      </c>
      <c r="S3480">
        <v>493490.53030303033</v>
      </c>
    </row>
    <row r="3481" spans="1:19" x14ac:dyDescent="0.35">
      <c r="A3481">
        <v>2026</v>
      </c>
      <c r="B3481" t="s">
        <v>21</v>
      </c>
      <c r="C3481">
        <v>10</v>
      </c>
      <c r="D3481" t="s">
        <v>22</v>
      </c>
      <c r="E3481" t="s">
        <v>23</v>
      </c>
      <c r="F3481" t="s">
        <v>2837</v>
      </c>
      <c r="G3481" t="s">
        <v>2837</v>
      </c>
      <c r="H3481" t="s">
        <v>504</v>
      </c>
      <c r="I3481" t="s">
        <v>2453</v>
      </c>
      <c r="J3481" t="s">
        <v>2454</v>
      </c>
      <c r="K3481" t="s">
        <v>545</v>
      </c>
      <c r="L3481" t="s">
        <v>546</v>
      </c>
      <c r="M3481" t="s">
        <v>731</v>
      </c>
      <c r="N3481" t="s">
        <v>732</v>
      </c>
      <c r="O3481" t="s">
        <v>2137</v>
      </c>
      <c r="P3481" t="s">
        <v>2138</v>
      </c>
      <c r="Q3481" t="s">
        <v>2838</v>
      </c>
      <c r="R3481" t="s">
        <v>33</v>
      </c>
      <c r="S3481">
        <v>493490.53030303033</v>
      </c>
    </row>
    <row r="3482" spans="1:19" x14ac:dyDescent="0.35">
      <c r="A3482">
        <v>2026</v>
      </c>
      <c r="B3482" t="s">
        <v>21</v>
      </c>
      <c r="C3482">
        <v>10</v>
      </c>
      <c r="D3482" t="s">
        <v>22</v>
      </c>
      <c r="E3482" t="s">
        <v>23</v>
      </c>
      <c r="F3482" t="s">
        <v>2837</v>
      </c>
      <c r="G3482" t="s">
        <v>2837</v>
      </c>
      <c r="H3482" t="s">
        <v>504</v>
      </c>
      <c r="I3482" t="s">
        <v>1895</v>
      </c>
      <c r="J3482" t="s">
        <v>1896</v>
      </c>
      <c r="K3482" t="s">
        <v>545</v>
      </c>
      <c r="L3482" t="s">
        <v>546</v>
      </c>
      <c r="M3482" t="s">
        <v>731</v>
      </c>
      <c r="N3482" t="s">
        <v>732</v>
      </c>
      <c r="O3482" t="s">
        <v>2137</v>
      </c>
      <c r="P3482" t="s">
        <v>2138</v>
      </c>
      <c r="Q3482" t="s">
        <v>2838</v>
      </c>
      <c r="R3482" t="s">
        <v>33</v>
      </c>
      <c r="S3482">
        <v>30843.16287878788</v>
      </c>
    </row>
    <row r="3483" spans="1:19" x14ac:dyDescent="0.35">
      <c r="A3483">
        <v>2026</v>
      </c>
      <c r="B3483" t="s">
        <v>21</v>
      </c>
      <c r="C3483">
        <v>10</v>
      </c>
      <c r="D3483" t="s">
        <v>22</v>
      </c>
      <c r="E3483" t="s">
        <v>23</v>
      </c>
      <c r="F3483" t="s">
        <v>2837</v>
      </c>
      <c r="G3483" t="s">
        <v>2837</v>
      </c>
      <c r="H3483" t="s">
        <v>504</v>
      </c>
      <c r="I3483" t="s">
        <v>1083</v>
      </c>
      <c r="J3483" t="s">
        <v>1084</v>
      </c>
      <c r="K3483" t="s">
        <v>537</v>
      </c>
      <c r="L3483" t="s">
        <v>538</v>
      </c>
      <c r="M3483" t="s">
        <v>731</v>
      </c>
      <c r="N3483" t="s">
        <v>732</v>
      </c>
      <c r="O3483" t="s">
        <v>2137</v>
      </c>
      <c r="P3483" t="s">
        <v>2138</v>
      </c>
      <c r="Q3483" t="s">
        <v>2838</v>
      </c>
      <c r="R3483" t="s">
        <v>33</v>
      </c>
      <c r="S3483">
        <v>92529.479166666672</v>
      </c>
    </row>
    <row r="3484" spans="1:19" x14ac:dyDescent="0.35">
      <c r="A3484">
        <v>2026</v>
      </c>
      <c r="B3484" t="s">
        <v>21</v>
      </c>
      <c r="C3484">
        <v>10</v>
      </c>
      <c r="D3484" t="s">
        <v>22</v>
      </c>
      <c r="E3484" t="s">
        <v>23</v>
      </c>
      <c r="F3484" t="s">
        <v>2837</v>
      </c>
      <c r="G3484" t="s">
        <v>2837</v>
      </c>
      <c r="H3484" t="s">
        <v>504</v>
      </c>
      <c r="I3484" t="s">
        <v>1897</v>
      </c>
      <c r="J3484" t="s">
        <v>1898</v>
      </c>
      <c r="K3484" t="s">
        <v>515</v>
      </c>
      <c r="L3484" t="s">
        <v>516</v>
      </c>
      <c r="M3484" t="s">
        <v>731</v>
      </c>
      <c r="N3484" t="s">
        <v>732</v>
      </c>
      <c r="O3484" t="s">
        <v>2137</v>
      </c>
      <c r="P3484" t="s">
        <v>2138</v>
      </c>
      <c r="Q3484" t="s">
        <v>2838</v>
      </c>
      <c r="R3484" t="s">
        <v>33</v>
      </c>
      <c r="S3484">
        <v>92529.479166666672</v>
      </c>
    </row>
    <row r="3485" spans="1:19" x14ac:dyDescent="0.35">
      <c r="A3485">
        <v>2026</v>
      </c>
      <c r="B3485" t="s">
        <v>21</v>
      </c>
      <c r="C3485">
        <v>10</v>
      </c>
      <c r="D3485" t="s">
        <v>22</v>
      </c>
      <c r="E3485" t="s">
        <v>23</v>
      </c>
      <c r="F3485" t="s">
        <v>2837</v>
      </c>
      <c r="G3485" t="s">
        <v>2837</v>
      </c>
      <c r="H3485" t="s">
        <v>504</v>
      </c>
      <c r="I3485" t="s">
        <v>601</v>
      </c>
      <c r="J3485" t="s">
        <v>602</v>
      </c>
      <c r="K3485" t="s">
        <v>515</v>
      </c>
      <c r="L3485" t="s">
        <v>516</v>
      </c>
      <c r="M3485" t="s">
        <v>731</v>
      </c>
      <c r="N3485" t="s">
        <v>732</v>
      </c>
      <c r="O3485" t="s">
        <v>2137</v>
      </c>
      <c r="P3485" t="s">
        <v>2138</v>
      </c>
      <c r="Q3485" t="s">
        <v>2838</v>
      </c>
      <c r="R3485" t="s">
        <v>33</v>
      </c>
      <c r="S3485">
        <v>493490.53030303033</v>
      </c>
    </row>
    <row r="3486" spans="1:19" x14ac:dyDescent="0.35">
      <c r="A3486">
        <v>2026</v>
      </c>
      <c r="B3486" t="s">
        <v>21</v>
      </c>
      <c r="C3486">
        <v>10</v>
      </c>
      <c r="D3486" t="s">
        <v>22</v>
      </c>
      <c r="E3486" t="s">
        <v>23</v>
      </c>
      <c r="F3486" t="s">
        <v>2837</v>
      </c>
      <c r="G3486" t="s">
        <v>2837</v>
      </c>
      <c r="H3486" t="s">
        <v>504</v>
      </c>
      <c r="I3486" t="s">
        <v>607</v>
      </c>
      <c r="J3486" t="s">
        <v>608</v>
      </c>
      <c r="K3486" t="s">
        <v>537</v>
      </c>
      <c r="L3486" t="s">
        <v>538</v>
      </c>
      <c r="M3486" t="s">
        <v>731</v>
      </c>
      <c r="N3486" t="s">
        <v>732</v>
      </c>
      <c r="O3486" t="s">
        <v>2137</v>
      </c>
      <c r="P3486" t="s">
        <v>2138</v>
      </c>
      <c r="Q3486" t="s">
        <v>2838</v>
      </c>
      <c r="R3486" t="s">
        <v>33</v>
      </c>
      <c r="S3486">
        <v>986981.06060606067</v>
      </c>
    </row>
    <row r="3487" spans="1:19" x14ac:dyDescent="0.35">
      <c r="A3487">
        <v>2026</v>
      </c>
      <c r="B3487" t="s">
        <v>21</v>
      </c>
      <c r="C3487">
        <v>10</v>
      </c>
      <c r="D3487" t="s">
        <v>22</v>
      </c>
      <c r="E3487" t="s">
        <v>23</v>
      </c>
      <c r="F3487" t="s">
        <v>2837</v>
      </c>
      <c r="G3487" t="s">
        <v>2837</v>
      </c>
      <c r="H3487" t="s">
        <v>504</v>
      </c>
      <c r="I3487" t="s">
        <v>1899</v>
      </c>
      <c r="J3487" t="s">
        <v>1900</v>
      </c>
      <c r="K3487" t="s">
        <v>537</v>
      </c>
      <c r="L3487" t="s">
        <v>538</v>
      </c>
      <c r="M3487" t="s">
        <v>731</v>
      </c>
      <c r="N3487" t="s">
        <v>732</v>
      </c>
      <c r="O3487" t="s">
        <v>2137</v>
      </c>
      <c r="P3487" t="s">
        <v>2138</v>
      </c>
      <c r="Q3487" t="s">
        <v>2838</v>
      </c>
      <c r="R3487" t="s">
        <v>33</v>
      </c>
      <c r="S3487">
        <v>246745.26515151517</v>
      </c>
    </row>
    <row r="3488" spans="1:19" x14ac:dyDescent="0.35">
      <c r="A3488">
        <v>2026</v>
      </c>
      <c r="B3488" t="s">
        <v>21</v>
      </c>
      <c r="C3488">
        <v>10</v>
      </c>
      <c r="D3488" t="s">
        <v>22</v>
      </c>
      <c r="E3488" t="s">
        <v>23</v>
      </c>
      <c r="F3488" t="s">
        <v>2837</v>
      </c>
      <c r="G3488" t="s">
        <v>2837</v>
      </c>
      <c r="H3488" t="s">
        <v>504</v>
      </c>
      <c r="I3488" t="s">
        <v>611</v>
      </c>
      <c r="J3488" t="s">
        <v>612</v>
      </c>
      <c r="K3488" t="s">
        <v>537</v>
      </c>
      <c r="L3488" t="s">
        <v>538</v>
      </c>
      <c r="M3488" t="s">
        <v>731</v>
      </c>
      <c r="N3488" t="s">
        <v>732</v>
      </c>
      <c r="O3488" t="s">
        <v>2137</v>
      </c>
      <c r="P3488" t="s">
        <v>2138</v>
      </c>
      <c r="Q3488" t="s">
        <v>2838</v>
      </c>
      <c r="R3488" t="s">
        <v>33</v>
      </c>
      <c r="S3488">
        <v>61686.316287878792</v>
      </c>
    </row>
    <row r="3489" spans="1:19" x14ac:dyDescent="0.35">
      <c r="A3489">
        <v>2026</v>
      </c>
      <c r="B3489" t="s">
        <v>21</v>
      </c>
      <c r="C3489">
        <v>10</v>
      </c>
      <c r="D3489" t="s">
        <v>22</v>
      </c>
      <c r="E3489" t="s">
        <v>23</v>
      </c>
      <c r="F3489" t="s">
        <v>2837</v>
      </c>
      <c r="G3489" t="s">
        <v>2837</v>
      </c>
      <c r="H3489" t="s">
        <v>504</v>
      </c>
      <c r="I3489" t="s">
        <v>1620</v>
      </c>
      <c r="J3489" t="s">
        <v>1621</v>
      </c>
      <c r="K3489" t="s">
        <v>537</v>
      </c>
      <c r="L3489" t="s">
        <v>538</v>
      </c>
      <c r="M3489" t="s">
        <v>731</v>
      </c>
      <c r="N3489" t="s">
        <v>732</v>
      </c>
      <c r="O3489" t="s">
        <v>2137</v>
      </c>
      <c r="P3489" t="s">
        <v>2138</v>
      </c>
      <c r="Q3489" t="s">
        <v>2838</v>
      </c>
      <c r="R3489" t="s">
        <v>33</v>
      </c>
      <c r="S3489">
        <v>986981.06060606067</v>
      </c>
    </row>
    <row r="3490" spans="1:19" x14ac:dyDescent="0.35">
      <c r="A3490">
        <v>2026</v>
      </c>
      <c r="B3490" t="s">
        <v>21</v>
      </c>
      <c r="C3490">
        <v>10</v>
      </c>
      <c r="D3490" t="s">
        <v>22</v>
      </c>
      <c r="E3490" t="s">
        <v>23</v>
      </c>
      <c r="F3490" t="s">
        <v>2837</v>
      </c>
      <c r="G3490" t="s">
        <v>2837</v>
      </c>
      <c r="H3490" t="s">
        <v>504</v>
      </c>
      <c r="I3490" t="s">
        <v>1629</v>
      </c>
      <c r="J3490" t="s">
        <v>1272</v>
      </c>
      <c r="K3490" t="s">
        <v>537</v>
      </c>
      <c r="L3490" t="s">
        <v>538</v>
      </c>
      <c r="M3490" t="s">
        <v>731</v>
      </c>
      <c r="N3490" t="s">
        <v>732</v>
      </c>
      <c r="O3490" t="s">
        <v>2137</v>
      </c>
      <c r="P3490" t="s">
        <v>2138</v>
      </c>
      <c r="Q3490" t="s">
        <v>2838</v>
      </c>
      <c r="R3490" t="s">
        <v>33</v>
      </c>
      <c r="S3490">
        <v>30843.16287878788</v>
      </c>
    </row>
    <row r="3491" spans="1:19" x14ac:dyDescent="0.35">
      <c r="A3491">
        <v>2026</v>
      </c>
      <c r="B3491" t="s">
        <v>21</v>
      </c>
      <c r="C3491">
        <v>10</v>
      </c>
      <c r="D3491" t="s">
        <v>22</v>
      </c>
      <c r="E3491" t="s">
        <v>23</v>
      </c>
      <c r="F3491" t="s">
        <v>2837</v>
      </c>
      <c r="G3491" t="s">
        <v>2837</v>
      </c>
      <c r="H3491" t="s">
        <v>504</v>
      </c>
      <c r="I3491" t="s">
        <v>2361</v>
      </c>
      <c r="J3491" t="s">
        <v>2362</v>
      </c>
      <c r="K3491" t="s">
        <v>537</v>
      </c>
      <c r="L3491" t="s">
        <v>538</v>
      </c>
      <c r="M3491" t="s">
        <v>731</v>
      </c>
      <c r="N3491" t="s">
        <v>732</v>
      </c>
      <c r="O3491" t="s">
        <v>2137</v>
      </c>
      <c r="P3491" t="s">
        <v>2138</v>
      </c>
      <c r="Q3491" t="s">
        <v>2838</v>
      </c>
      <c r="R3491" t="s">
        <v>33</v>
      </c>
      <c r="S3491">
        <v>-493490.53030303033</v>
      </c>
    </row>
    <row r="3492" spans="1:19" x14ac:dyDescent="0.35">
      <c r="A3492">
        <v>2026</v>
      </c>
      <c r="B3492" t="s">
        <v>21</v>
      </c>
      <c r="C3492">
        <v>10</v>
      </c>
      <c r="D3492" t="s">
        <v>22</v>
      </c>
      <c r="E3492" t="s">
        <v>23</v>
      </c>
      <c r="F3492" t="s">
        <v>2837</v>
      </c>
      <c r="G3492" t="s">
        <v>2837</v>
      </c>
      <c r="H3492" t="s">
        <v>504</v>
      </c>
      <c r="I3492" t="s">
        <v>1630</v>
      </c>
      <c r="J3492" t="s">
        <v>1631</v>
      </c>
      <c r="K3492" t="s">
        <v>515</v>
      </c>
      <c r="L3492" t="s">
        <v>516</v>
      </c>
      <c r="M3492" t="s">
        <v>731</v>
      </c>
      <c r="N3492" t="s">
        <v>732</v>
      </c>
      <c r="O3492" t="s">
        <v>2137</v>
      </c>
      <c r="P3492" t="s">
        <v>2138</v>
      </c>
      <c r="Q3492" t="s">
        <v>2838</v>
      </c>
      <c r="R3492" t="s">
        <v>33</v>
      </c>
      <c r="S3492">
        <v>61686.316287878792</v>
      </c>
    </row>
    <row r="3493" spans="1:19" x14ac:dyDescent="0.35">
      <c r="A3493">
        <v>2026</v>
      </c>
      <c r="B3493" t="s">
        <v>21</v>
      </c>
      <c r="C3493">
        <v>10</v>
      </c>
      <c r="D3493" t="s">
        <v>22</v>
      </c>
      <c r="E3493" t="s">
        <v>23</v>
      </c>
      <c r="F3493" t="s">
        <v>2837</v>
      </c>
      <c r="G3493" t="s">
        <v>2837</v>
      </c>
      <c r="H3493" t="s">
        <v>504</v>
      </c>
      <c r="I3493" t="s">
        <v>613</v>
      </c>
      <c r="J3493" t="s">
        <v>614</v>
      </c>
      <c r="K3493" t="s">
        <v>537</v>
      </c>
      <c r="L3493" t="s">
        <v>538</v>
      </c>
      <c r="M3493" t="s">
        <v>731</v>
      </c>
      <c r="N3493" t="s">
        <v>732</v>
      </c>
      <c r="O3493" t="s">
        <v>2137</v>
      </c>
      <c r="P3493" t="s">
        <v>2138</v>
      </c>
      <c r="Q3493" t="s">
        <v>2838</v>
      </c>
      <c r="R3493" t="s">
        <v>33</v>
      </c>
      <c r="S3493">
        <v>2467452.6515151518</v>
      </c>
    </row>
    <row r="3494" spans="1:19" x14ac:dyDescent="0.35">
      <c r="A3494">
        <v>2026</v>
      </c>
      <c r="B3494" t="s">
        <v>21</v>
      </c>
      <c r="C3494">
        <v>10</v>
      </c>
      <c r="D3494" t="s">
        <v>22</v>
      </c>
      <c r="E3494" t="s">
        <v>23</v>
      </c>
      <c r="F3494" t="s">
        <v>2837</v>
      </c>
      <c r="G3494" t="s">
        <v>2837</v>
      </c>
      <c r="H3494" t="s">
        <v>504</v>
      </c>
      <c r="I3494" t="s">
        <v>2901</v>
      </c>
      <c r="J3494" t="s">
        <v>2902</v>
      </c>
      <c r="K3494" t="s">
        <v>537</v>
      </c>
      <c r="L3494" t="s">
        <v>538</v>
      </c>
      <c r="M3494" t="s">
        <v>731</v>
      </c>
      <c r="N3494" t="s">
        <v>732</v>
      </c>
      <c r="O3494" t="s">
        <v>2137</v>
      </c>
      <c r="P3494" t="s">
        <v>2138</v>
      </c>
      <c r="Q3494" t="s">
        <v>2838</v>
      </c>
      <c r="R3494" t="s">
        <v>33</v>
      </c>
      <c r="S3494">
        <v>986981.06060606067</v>
      </c>
    </row>
    <row r="3495" spans="1:19" x14ac:dyDescent="0.35">
      <c r="A3495">
        <v>2026</v>
      </c>
      <c r="B3495" t="s">
        <v>21</v>
      </c>
      <c r="C3495">
        <v>10</v>
      </c>
      <c r="D3495" t="s">
        <v>22</v>
      </c>
      <c r="E3495" t="s">
        <v>23</v>
      </c>
      <c r="F3495" t="s">
        <v>2837</v>
      </c>
      <c r="G3495" t="s">
        <v>2837</v>
      </c>
      <c r="H3495" t="s">
        <v>504</v>
      </c>
      <c r="I3495" t="s">
        <v>2903</v>
      </c>
      <c r="J3495" t="s">
        <v>2904</v>
      </c>
      <c r="K3495" t="s">
        <v>537</v>
      </c>
      <c r="L3495" t="s">
        <v>538</v>
      </c>
      <c r="M3495" t="s">
        <v>731</v>
      </c>
      <c r="N3495" t="s">
        <v>732</v>
      </c>
      <c r="O3495" t="s">
        <v>2137</v>
      </c>
      <c r="P3495" t="s">
        <v>2138</v>
      </c>
      <c r="Q3495" t="s">
        <v>2838</v>
      </c>
      <c r="R3495" t="s">
        <v>33</v>
      </c>
      <c r="S3495">
        <v>493490.53030303033</v>
      </c>
    </row>
    <row r="3496" spans="1:19" x14ac:dyDescent="0.35">
      <c r="A3496">
        <v>2026</v>
      </c>
      <c r="B3496" t="s">
        <v>21</v>
      </c>
      <c r="C3496">
        <v>10</v>
      </c>
      <c r="D3496" t="s">
        <v>22</v>
      </c>
      <c r="E3496" t="s">
        <v>23</v>
      </c>
      <c r="F3496" t="s">
        <v>2837</v>
      </c>
      <c r="G3496" t="s">
        <v>2837</v>
      </c>
      <c r="H3496" t="s">
        <v>504</v>
      </c>
      <c r="I3496" t="s">
        <v>2905</v>
      </c>
      <c r="J3496" t="s">
        <v>2906</v>
      </c>
      <c r="K3496" t="s">
        <v>537</v>
      </c>
      <c r="L3496" t="s">
        <v>538</v>
      </c>
      <c r="M3496" t="s">
        <v>731</v>
      </c>
      <c r="N3496" t="s">
        <v>732</v>
      </c>
      <c r="O3496" t="s">
        <v>2137</v>
      </c>
      <c r="P3496" t="s">
        <v>2138</v>
      </c>
      <c r="Q3496" t="s">
        <v>2838</v>
      </c>
      <c r="R3496" t="s">
        <v>33</v>
      </c>
      <c r="S3496">
        <v>246745.26515151517</v>
      </c>
    </row>
    <row r="3497" spans="1:19" x14ac:dyDescent="0.35">
      <c r="A3497">
        <v>2026</v>
      </c>
      <c r="B3497" t="s">
        <v>21</v>
      </c>
      <c r="C3497">
        <v>10</v>
      </c>
      <c r="D3497" t="s">
        <v>22</v>
      </c>
      <c r="E3497" t="s">
        <v>23</v>
      </c>
      <c r="F3497" t="s">
        <v>2837</v>
      </c>
      <c r="G3497" t="s">
        <v>2837</v>
      </c>
      <c r="H3497" t="s">
        <v>504</v>
      </c>
      <c r="I3497" t="s">
        <v>1438</v>
      </c>
      <c r="J3497" t="s">
        <v>1439</v>
      </c>
      <c r="K3497" t="s">
        <v>537</v>
      </c>
      <c r="L3497" t="s">
        <v>538</v>
      </c>
      <c r="M3497" t="s">
        <v>731</v>
      </c>
      <c r="N3497" t="s">
        <v>732</v>
      </c>
      <c r="O3497" t="s">
        <v>2137</v>
      </c>
      <c r="P3497" t="s">
        <v>2138</v>
      </c>
      <c r="Q3497" t="s">
        <v>2838</v>
      </c>
      <c r="R3497" t="s">
        <v>33</v>
      </c>
      <c r="S3497">
        <v>493490.53030303033</v>
      </c>
    </row>
    <row r="3498" spans="1:19" x14ac:dyDescent="0.35">
      <c r="A3498">
        <v>2026</v>
      </c>
      <c r="B3498" t="s">
        <v>21</v>
      </c>
      <c r="C3498">
        <v>10</v>
      </c>
      <c r="D3498" t="s">
        <v>22</v>
      </c>
      <c r="E3498" t="s">
        <v>23</v>
      </c>
      <c r="F3498" t="s">
        <v>2837</v>
      </c>
      <c r="G3498" t="s">
        <v>2837</v>
      </c>
      <c r="H3498" t="s">
        <v>504</v>
      </c>
      <c r="I3498" t="s">
        <v>1901</v>
      </c>
      <c r="J3498" t="s">
        <v>1902</v>
      </c>
      <c r="K3498" t="s">
        <v>515</v>
      </c>
      <c r="L3498" t="s">
        <v>516</v>
      </c>
      <c r="M3498" t="s">
        <v>731</v>
      </c>
      <c r="N3498" t="s">
        <v>732</v>
      </c>
      <c r="O3498" t="s">
        <v>2137</v>
      </c>
      <c r="P3498" t="s">
        <v>2138</v>
      </c>
      <c r="Q3498" t="s">
        <v>2838</v>
      </c>
      <c r="R3498" t="s">
        <v>33</v>
      </c>
      <c r="S3498">
        <v>246745.26515151517</v>
      </c>
    </row>
    <row r="3499" spans="1:19" x14ac:dyDescent="0.35">
      <c r="A3499">
        <v>2026</v>
      </c>
      <c r="B3499" t="s">
        <v>21</v>
      </c>
      <c r="C3499">
        <v>10</v>
      </c>
      <c r="D3499" t="s">
        <v>22</v>
      </c>
      <c r="E3499" t="s">
        <v>23</v>
      </c>
      <c r="F3499" t="s">
        <v>2837</v>
      </c>
      <c r="G3499" t="s">
        <v>2837</v>
      </c>
      <c r="H3499" t="s">
        <v>504</v>
      </c>
      <c r="I3499" t="s">
        <v>2907</v>
      </c>
      <c r="J3499" t="s">
        <v>2908</v>
      </c>
      <c r="K3499" t="s">
        <v>515</v>
      </c>
      <c r="L3499" t="s">
        <v>516</v>
      </c>
      <c r="M3499" t="s">
        <v>731</v>
      </c>
      <c r="N3499" t="s">
        <v>732</v>
      </c>
      <c r="O3499" t="s">
        <v>2137</v>
      </c>
      <c r="P3499" t="s">
        <v>2138</v>
      </c>
      <c r="Q3499" t="s">
        <v>2838</v>
      </c>
      <c r="R3499" t="s">
        <v>33</v>
      </c>
      <c r="S3499">
        <v>493490.53030303033</v>
      </c>
    </row>
    <row r="3500" spans="1:19" x14ac:dyDescent="0.35">
      <c r="A3500">
        <v>2026</v>
      </c>
      <c r="B3500" t="s">
        <v>21</v>
      </c>
      <c r="C3500">
        <v>10</v>
      </c>
      <c r="D3500" t="s">
        <v>22</v>
      </c>
      <c r="E3500" t="s">
        <v>23</v>
      </c>
      <c r="F3500" t="s">
        <v>2837</v>
      </c>
      <c r="G3500" t="s">
        <v>2837</v>
      </c>
      <c r="H3500" t="s">
        <v>504</v>
      </c>
      <c r="I3500" t="s">
        <v>1440</v>
      </c>
      <c r="J3500" t="s">
        <v>436</v>
      </c>
      <c r="K3500" t="s">
        <v>515</v>
      </c>
      <c r="L3500" t="s">
        <v>516</v>
      </c>
      <c r="M3500" t="s">
        <v>731</v>
      </c>
      <c r="N3500" t="s">
        <v>732</v>
      </c>
      <c r="O3500" t="s">
        <v>2137</v>
      </c>
      <c r="P3500" t="s">
        <v>2138</v>
      </c>
      <c r="Q3500" t="s">
        <v>2838</v>
      </c>
      <c r="R3500" t="s">
        <v>33</v>
      </c>
      <c r="S3500">
        <v>61686.316287878792</v>
      </c>
    </row>
    <row r="3501" spans="1:19" x14ac:dyDescent="0.35">
      <c r="A3501">
        <v>2026</v>
      </c>
      <c r="B3501" t="s">
        <v>21</v>
      </c>
      <c r="C3501">
        <v>10</v>
      </c>
      <c r="D3501" t="s">
        <v>22</v>
      </c>
      <c r="E3501" t="s">
        <v>23</v>
      </c>
      <c r="F3501" t="s">
        <v>2837</v>
      </c>
      <c r="G3501" t="s">
        <v>2837</v>
      </c>
      <c r="H3501" t="s">
        <v>504</v>
      </c>
      <c r="I3501" t="s">
        <v>2909</v>
      </c>
      <c r="J3501" t="s">
        <v>2910</v>
      </c>
      <c r="K3501" t="s">
        <v>515</v>
      </c>
      <c r="L3501" t="s">
        <v>516</v>
      </c>
      <c r="M3501" t="s">
        <v>731</v>
      </c>
      <c r="N3501" t="s">
        <v>732</v>
      </c>
      <c r="O3501" t="s">
        <v>2137</v>
      </c>
      <c r="P3501" t="s">
        <v>2138</v>
      </c>
      <c r="Q3501" t="s">
        <v>2838</v>
      </c>
      <c r="R3501" t="s">
        <v>33</v>
      </c>
      <c r="S3501">
        <v>61686.316287878792</v>
      </c>
    </row>
    <row r="3502" spans="1:19" x14ac:dyDescent="0.35">
      <c r="A3502">
        <v>2026</v>
      </c>
      <c r="B3502" t="s">
        <v>21</v>
      </c>
      <c r="C3502">
        <v>10</v>
      </c>
      <c r="D3502" t="s">
        <v>22</v>
      </c>
      <c r="E3502" t="s">
        <v>23</v>
      </c>
      <c r="F3502" t="s">
        <v>2837</v>
      </c>
      <c r="G3502" t="s">
        <v>2837</v>
      </c>
      <c r="H3502" t="s">
        <v>504</v>
      </c>
      <c r="I3502" t="s">
        <v>1649</v>
      </c>
      <c r="J3502" t="s">
        <v>1650</v>
      </c>
      <c r="K3502" t="s">
        <v>507</v>
      </c>
      <c r="L3502" t="s">
        <v>508</v>
      </c>
      <c r="M3502" t="s">
        <v>731</v>
      </c>
      <c r="N3502" t="s">
        <v>732</v>
      </c>
      <c r="O3502" t="s">
        <v>2137</v>
      </c>
      <c r="P3502" t="s">
        <v>2138</v>
      </c>
      <c r="Q3502" t="s">
        <v>2838</v>
      </c>
      <c r="R3502" t="s">
        <v>33</v>
      </c>
      <c r="S3502">
        <v>92529.479166666672</v>
      </c>
    </row>
    <row r="3503" spans="1:19" x14ac:dyDescent="0.35">
      <c r="A3503">
        <v>2026</v>
      </c>
      <c r="B3503" t="s">
        <v>21</v>
      </c>
      <c r="C3503">
        <v>10</v>
      </c>
      <c r="D3503" t="s">
        <v>22</v>
      </c>
      <c r="E3503" t="s">
        <v>23</v>
      </c>
      <c r="F3503" t="s">
        <v>2837</v>
      </c>
      <c r="G3503" t="s">
        <v>2837</v>
      </c>
      <c r="H3503" t="s">
        <v>504</v>
      </c>
      <c r="I3503" t="s">
        <v>1651</v>
      </c>
      <c r="J3503" t="s">
        <v>1652</v>
      </c>
      <c r="K3503" t="s">
        <v>515</v>
      </c>
      <c r="L3503" t="s">
        <v>516</v>
      </c>
      <c r="M3503" t="s">
        <v>731</v>
      </c>
      <c r="N3503" t="s">
        <v>732</v>
      </c>
      <c r="O3503" t="s">
        <v>2137</v>
      </c>
      <c r="P3503" t="s">
        <v>2138</v>
      </c>
      <c r="Q3503" t="s">
        <v>2838</v>
      </c>
      <c r="R3503" t="s">
        <v>33</v>
      </c>
      <c r="S3503">
        <v>493490.53030303033</v>
      </c>
    </row>
    <row r="3504" spans="1:19" x14ac:dyDescent="0.35">
      <c r="A3504">
        <v>2026</v>
      </c>
      <c r="B3504" t="s">
        <v>21</v>
      </c>
      <c r="C3504">
        <v>10</v>
      </c>
      <c r="D3504" t="s">
        <v>22</v>
      </c>
      <c r="E3504" t="s">
        <v>23</v>
      </c>
      <c r="F3504" t="s">
        <v>2837</v>
      </c>
      <c r="G3504" t="s">
        <v>2837</v>
      </c>
      <c r="H3504" t="s">
        <v>504</v>
      </c>
      <c r="I3504" t="s">
        <v>622</v>
      </c>
      <c r="J3504" t="s">
        <v>623</v>
      </c>
      <c r="K3504" t="s">
        <v>515</v>
      </c>
      <c r="L3504" t="s">
        <v>516</v>
      </c>
      <c r="M3504" t="s">
        <v>731</v>
      </c>
      <c r="N3504" t="s">
        <v>732</v>
      </c>
      <c r="O3504" t="s">
        <v>2137</v>
      </c>
      <c r="P3504" t="s">
        <v>2138</v>
      </c>
      <c r="Q3504" t="s">
        <v>2838</v>
      </c>
      <c r="R3504" t="s">
        <v>33</v>
      </c>
      <c r="S3504">
        <v>493490.53030303033</v>
      </c>
    </row>
    <row r="3505" spans="1:19" x14ac:dyDescent="0.35">
      <c r="A3505">
        <v>2026</v>
      </c>
      <c r="B3505" t="s">
        <v>21</v>
      </c>
      <c r="C3505">
        <v>10</v>
      </c>
      <c r="D3505" t="s">
        <v>22</v>
      </c>
      <c r="E3505" t="s">
        <v>23</v>
      </c>
      <c r="F3505" t="s">
        <v>2837</v>
      </c>
      <c r="G3505" t="s">
        <v>2837</v>
      </c>
      <c r="H3505" t="s">
        <v>504</v>
      </c>
      <c r="I3505" t="s">
        <v>1653</v>
      </c>
      <c r="J3505" t="s">
        <v>1654</v>
      </c>
      <c r="K3505" t="s">
        <v>557</v>
      </c>
      <c r="L3505" t="s">
        <v>558</v>
      </c>
      <c r="M3505" t="s">
        <v>731</v>
      </c>
      <c r="N3505" t="s">
        <v>732</v>
      </c>
      <c r="O3505" t="s">
        <v>2137</v>
      </c>
      <c r="P3505" t="s">
        <v>2138</v>
      </c>
      <c r="Q3505" t="s">
        <v>2838</v>
      </c>
      <c r="R3505" t="s">
        <v>33</v>
      </c>
      <c r="S3505">
        <v>61686.316287878792</v>
      </c>
    </row>
    <row r="3506" spans="1:19" x14ac:dyDescent="0.35">
      <c r="A3506">
        <v>2026</v>
      </c>
      <c r="B3506" t="s">
        <v>21</v>
      </c>
      <c r="C3506">
        <v>10</v>
      </c>
      <c r="D3506" t="s">
        <v>22</v>
      </c>
      <c r="E3506" t="s">
        <v>23</v>
      </c>
      <c r="F3506" t="s">
        <v>2837</v>
      </c>
      <c r="G3506" t="s">
        <v>2837</v>
      </c>
      <c r="H3506" t="s">
        <v>504</v>
      </c>
      <c r="I3506" t="s">
        <v>2911</v>
      </c>
      <c r="J3506" t="s">
        <v>2038</v>
      </c>
      <c r="K3506" t="s">
        <v>515</v>
      </c>
      <c r="L3506" t="s">
        <v>516</v>
      </c>
      <c r="M3506" t="s">
        <v>731</v>
      </c>
      <c r="N3506" t="s">
        <v>732</v>
      </c>
      <c r="O3506" t="s">
        <v>2137</v>
      </c>
      <c r="P3506" t="s">
        <v>2138</v>
      </c>
      <c r="Q3506" t="s">
        <v>2838</v>
      </c>
      <c r="R3506" t="s">
        <v>33</v>
      </c>
      <c r="S3506">
        <v>246745.26515151517</v>
      </c>
    </row>
    <row r="3507" spans="1:19" x14ac:dyDescent="0.35">
      <c r="A3507">
        <v>2026</v>
      </c>
      <c r="B3507" t="s">
        <v>21</v>
      </c>
      <c r="C3507">
        <v>10</v>
      </c>
      <c r="D3507" t="s">
        <v>22</v>
      </c>
      <c r="E3507" t="s">
        <v>23</v>
      </c>
      <c r="F3507" t="s">
        <v>2837</v>
      </c>
      <c r="G3507" t="s">
        <v>2837</v>
      </c>
      <c r="H3507" t="s">
        <v>504</v>
      </c>
      <c r="I3507" t="s">
        <v>914</v>
      </c>
      <c r="J3507" t="s">
        <v>915</v>
      </c>
      <c r="K3507" t="s">
        <v>515</v>
      </c>
      <c r="L3507" t="s">
        <v>516</v>
      </c>
      <c r="M3507" t="s">
        <v>731</v>
      </c>
      <c r="N3507" t="s">
        <v>732</v>
      </c>
      <c r="O3507" t="s">
        <v>2137</v>
      </c>
      <c r="P3507" t="s">
        <v>2138</v>
      </c>
      <c r="Q3507" t="s">
        <v>2838</v>
      </c>
      <c r="R3507" t="s">
        <v>33</v>
      </c>
      <c r="S3507">
        <v>493490.53030303033</v>
      </c>
    </row>
    <row r="3508" spans="1:19" x14ac:dyDescent="0.35">
      <c r="A3508">
        <v>2026</v>
      </c>
      <c r="B3508" t="s">
        <v>21</v>
      </c>
      <c r="C3508">
        <v>10</v>
      </c>
      <c r="D3508" t="s">
        <v>22</v>
      </c>
      <c r="E3508" t="s">
        <v>23</v>
      </c>
      <c r="F3508" t="s">
        <v>2837</v>
      </c>
      <c r="G3508" t="s">
        <v>2837</v>
      </c>
      <c r="H3508" t="s">
        <v>504</v>
      </c>
      <c r="I3508" t="s">
        <v>630</v>
      </c>
      <c r="J3508" t="s">
        <v>631</v>
      </c>
      <c r="K3508" t="s">
        <v>557</v>
      </c>
      <c r="L3508" t="s">
        <v>558</v>
      </c>
      <c r="M3508" t="s">
        <v>731</v>
      </c>
      <c r="N3508" t="s">
        <v>732</v>
      </c>
      <c r="O3508" t="s">
        <v>2137</v>
      </c>
      <c r="P3508" t="s">
        <v>2138</v>
      </c>
      <c r="Q3508" t="s">
        <v>2838</v>
      </c>
      <c r="R3508" t="s">
        <v>33</v>
      </c>
      <c r="S3508">
        <v>61686.316287878792</v>
      </c>
    </row>
    <row r="3509" spans="1:19" x14ac:dyDescent="0.35">
      <c r="A3509">
        <v>2026</v>
      </c>
      <c r="B3509" t="s">
        <v>21</v>
      </c>
      <c r="C3509">
        <v>10</v>
      </c>
      <c r="D3509" t="s">
        <v>22</v>
      </c>
      <c r="E3509" t="s">
        <v>23</v>
      </c>
      <c r="F3509" t="s">
        <v>2837</v>
      </c>
      <c r="G3509" t="s">
        <v>2837</v>
      </c>
      <c r="H3509" t="s">
        <v>504</v>
      </c>
      <c r="I3509" t="s">
        <v>632</v>
      </c>
      <c r="J3509" t="s">
        <v>633</v>
      </c>
      <c r="K3509" t="s">
        <v>557</v>
      </c>
      <c r="L3509" t="s">
        <v>558</v>
      </c>
      <c r="M3509" t="s">
        <v>731</v>
      </c>
      <c r="N3509" t="s">
        <v>732</v>
      </c>
      <c r="O3509" t="s">
        <v>2137</v>
      </c>
      <c r="P3509" t="s">
        <v>2138</v>
      </c>
      <c r="Q3509" t="s">
        <v>2838</v>
      </c>
      <c r="R3509" t="s">
        <v>33</v>
      </c>
      <c r="S3509">
        <v>92529.479166666672</v>
      </c>
    </row>
    <row r="3510" spans="1:19" x14ac:dyDescent="0.35">
      <c r="A3510">
        <v>2026</v>
      </c>
      <c r="B3510" t="s">
        <v>21</v>
      </c>
      <c r="C3510">
        <v>10</v>
      </c>
      <c r="D3510" t="s">
        <v>22</v>
      </c>
      <c r="E3510" t="s">
        <v>23</v>
      </c>
      <c r="F3510" t="s">
        <v>2837</v>
      </c>
      <c r="G3510" t="s">
        <v>2837</v>
      </c>
      <c r="H3510" t="s">
        <v>504</v>
      </c>
      <c r="I3510" t="s">
        <v>1446</v>
      </c>
      <c r="J3510" t="s">
        <v>1447</v>
      </c>
      <c r="K3510" t="s">
        <v>1193</v>
      </c>
      <c r="L3510" t="s">
        <v>1194</v>
      </c>
      <c r="M3510" t="s">
        <v>731</v>
      </c>
      <c r="N3510" t="s">
        <v>732</v>
      </c>
      <c r="O3510" t="s">
        <v>2137</v>
      </c>
      <c r="P3510" t="s">
        <v>2138</v>
      </c>
      <c r="Q3510" t="s">
        <v>2838</v>
      </c>
      <c r="R3510" t="s">
        <v>33</v>
      </c>
      <c r="S3510">
        <v>61686.316287878792</v>
      </c>
    </row>
    <row r="3511" spans="1:19" x14ac:dyDescent="0.35">
      <c r="A3511">
        <v>2026</v>
      </c>
      <c r="B3511" t="s">
        <v>21</v>
      </c>
      <c r="C3511">
        <v>10</v>
      </c>
      <c r="D3511" t="s">
        <v>22</v>
      </c>
      <c r="E3511" t="s">
        <v>23</v>
      </c>
      <c r="F3511" t="s">
        <v>2837</v>
      </c>
      <c r="G3511" t="s">
        <v>2837</v>
      </c>
      <c r="H3511" t="s">
        <v>504</v>
      </c>
      <c r="I3511" t="s">
        <v>1665</v>
      </c>
      <c r="J3511" t="s">
        <v>1666</v>
      </c>
      <c r="K3511" t="s">
        <v>515</v>
      </c>
      <c r="L3511" t="s">
        <v>516</v>
      </c>
      <c r="M3511" t="s">
        <v>731</v>
      </c>
      <c r="N3511" t="s">
        <v>732</v>
      </c>
      <c r="O3511" t="s">
        <v>2137</v>
      </c>
      <c r="P3511" t="s">
        <v>2138</v>
      </c>
      <c r="Q3511" t="s">
        <v>2838</v>
      </c>
      <c r="R3511" t="s">
        <v>33</v>
      </c>
      <c r="S3511">
        <v>493490.53030303033</v>
      </c>
    </row>
    <row r="3512" spans="1:19" x14ac:dyDescent="0.35">
      <c r="A3512">
        <v>2026</v>
      </c>
      <c r="B3512" t="s">
        <v>21</v>
      </c>
      <c r="C3512">
        <v>10</v>
      </c>
      <c r="D3512" t="s">
        <v>22</v>
      </c>
      <c r="E3512" t="s">
        <v>23</v>
      </c>
      <c r="F3512" t="s">
        <v>2837</v>
      </c>
      <c r="G3512" t="s">
        <v>2837</v>
      </c>
      <c r="H3512" t="s">
        <v>504</v>
      </c>
      <c r="I3512" t="s">
        <v>2912</v>
      </c>
      <c r="J3512" t="s">
        <v>2913</v>
      </c>
      <c r="K3512" t="s">
        <v>557</v>
      </c>
      <c r="L3512" t="s">
        <v>558</v>
      </c>
      <c r="M3512" t="s">
        <v>731</v>
      </c>
      <c r="N3512" t="s">
        <v>732</v>
      </c>
      <c r="O3512" t="s">
        <v>2137</v>
      </c>
      <c r="P3512" t="s">
        <v>2138</v>
      </c>
      <c r="Q3512" t="s">
        <v>2838</v>
      </c>
      <c r="R3512" t="s">
        <v>33</v>
      </c>
      <c r="S3512">
        <v>308431.58143939398</v>
      </c>
    </row>
    <row r="3513" spans="1:19" x14ac:dyDescent="0.35">
      <c r="A3513">
        <v>2026</v>
      </c>
      <c r="B3513" t="s">
        <v>21</v>
      </c>
      <c r="C3513">
        <v>10</v>
      </c>
      <c r="D3513" t="s">
        <v>22</v>
      </c>
      <c r="E3513" t="s">
        <v>23</v>
      </c>
      <c r="F3513" t="s">
        <v>2837</v>
      </c>
      <c r="G3513" t="s">
        <v>2837</v>
      </c>
      <c r="H3513" t="s">
        <v>504</v>
      </c>
      <c r="I3513" t="s">
        <v>644</v>
      </c>
      <c r="J3513" t="s">
        <v>645</v>
      </c>
      <c r="K3513" t="s">
        <v>557</v>
      </c>
      <c r="L3513" t="s">
        <v>558</v>
      </c>
      <c r="M3513" t="s">
        <v>731</v>
      </c>
      <c r="N3513" t="s">
        <v>732</v>
      </c>
      <c r="O3513" t="s">
        <v>2137</v>
      </c>
      <c r="P3513" t="s">
        <v>2138</v>
      </c>
      <c r="Q3513" t="s">
        <v>2838</v>
      </c>
      <c r="R3513" t="s">
        <v>33</v>
      </c>
      <c r="S3513">
        <v>61686.316287878792</v>
      </c>
    </row>
    <row r="3514" spans="1:19" x14ac:dyDescent="0.35">
      <c r="A3514">
        <v>2026</v>
      </c>
      <c r="B3514" t="s">
        <v>21</v>
      </c>
      <c r="C3514">
        <v>10</v>
      </c>
      <c r="D3514" t="s">
        <v>22</v>
      </c>
      <c r="E3514" t="s">
        <v>23</v>
      </c>
      <c r="F3514" t="s">
        <v>2837</v>
      </c>
      <c r="G3514" t="s">
        <v>2837</v>
      </c>
      <c r="H3514" t="s">
        <v>504</v>
      </c>
      <c r="I3514" t="s">
        <v>2550</v>
      </c>
      <c r="J3514" t="s">
        <v>2551</v>
      </c>
      <c r="K3514" t="s">
        <v>1193</v>
      </c>
      <c r="L3514" t="s">
        <v>1194</v>
      </c>
      <c r="M3514" t="s">
        <v>731</v>
      </c>
      <c r="N3514" t="s">
        <v>732</v>
      </c>
      <c r="O3514" t="s">
        <v>2137</v>
      </c>
      <c r="P3514" t="s">
        <v>2138</v>
      </c>
      <c r="Q3514" t="s">
        <v>2838</v>
      </c>
      <c r="R3514" t="s">
        <v>33</v>
      </c>
      <c r="S3514">
        <v>61686.316287878792</v>
      </c>
    </row>
    <row r="3515" spans="1:19" x14ac:dyDescent="0.35">
      <c r="A3515">
        <v>2026</v>
      </c>
      <c r="B3515" t="s">
        <v>21</v>
      </c>
      <c r="C3515">
        <v>10</v>
      </c>
      <c r="D3515" t="s">
        <v>22</v>
      </c>
      <c r="E3515" t="s">
        <v>23</v>
      </c>
      <c r="F3515" t="s">
        <v>2837</v>
      </c>
      <c r="G3515" t="s">
        <v>2837</v>
      </c>
      <c r="H3515" t="s">
        <v>504</v>
      </c>
      <c r="I3515" t="s">
        <v>1668</v>
      </c>
      <c r="J3515" t="s">
        <v>1669</v>
      </c>
      <c r="K3515" t="s">
        <v>1193</v>
      </c>
      <c r="L3515" t="s">
        <v>1194</v>
      </c>
      <c r="M3515" t="s">
        <v>731</v>
      </c>
      <c r="N3515" t="s">
        <v>732</v>
      </c>
      <c r="O3515" t="s">
        <v>2137</v>
      </c>
      <c r="P3515" t="s">
        <v>2138</v>
      </c>
      <c r="Q3515" t="s">
        <v>2838</v>
      </c>
      <c r="R3515" t="s">
        <v>33</v>
      </c>
      <c r="S3515">
        <v>61686.316287878792</v>
      </c>
    </row>
    <row r="3516" spans="1:19" x14ac:dyDescent="0.35">
      <c r="A3516">
        <v>2026</v>
      </c>
      <c r="B3516" t="s">
        <v>21</v>
      </c>
      <c r="C3516">
        <v>10</v>
      </c>
      <c r="D3516" t="s">
        <v>22</v>
      </c>
      <c r="E3516" t="s">
        <v>23</v>
      </c>
      <c r="F3516" t="s">
        <v>2837</v>
      </c>
      <c r="G3516" t="s">
        <v>2837</v>
      </c>
      <c r="H3516" t="s">
        <v>504</v>
      </c>
      <c r="I3516" t="s">
        <v>2914</v>
      </c>
      <c r="J3516" t="s">
        <v>2915</v>
      </c>
      <c r="K3516" t="s">
        <v>38</v>
      </c>
      <c r="L3516" t="s">
        <v>39</v>
      </c>
      <c r="M3516" t="s">
        <v>731</v>
      </c>
      <c r="N3516" t="s">
        <v>732</v>
      </c>
      <c r="O3516" t="s">
        <v>2137</v>
      </c>
      <c r="P3516" t="s">
        <v>2138</v>
      </c>
      <c r="Q3516" t="s">
        <v>2838</v>
      </c>
      <c r="R3516" t="s">
        <v>33</v>
      </c>
      <c r="S3516">
        <v>61686.316287878792</v>
      </c>
    </row>
    <row r="3517" spans="1:19" x14ac:dyDescent="0.35">
      <c r="A3517">
        <v>2026</v>
      </c>
      <c r="B3517" t="s">
        <v>21</v>
      </c>
      <c r="C3517">
        <v>10</v>
      </c>
      <c r="D3517" t="s">
        <v>22</v>
      </c>
      <c r="E3517" t="s">
        <v>23</v>
      </c>
      <c r="F3517" t="s">
        <v>2837</v>
      </c>
      <c r="G3517" t="s">
        <v>2837</v>
      </c>
      <c r="H3517" t="s">
        <v>504</v>
      </c>
      <c r="I3517" t="s">
        <v>2916</v>
      </c>
      <c r="J3517" t="s">
        <v>2917</v>
      </c>
      <c r="K3517" t="s">
        <v>28</v>
      </c>
      <c r="L3517" t="s">
        <v>29</v>
      </c>
      <c r="M3517" t="s">
        <v>731</v>
      </c>
      <c r="N3517" t="s">
        <v>732</v>
      </c>
      <c r="O3517" t="s">
        <v>2137</v>
      </c>
      <c r="P3517" t="s">
        <v>2138</v>
      </c>
      <c r="Q3517" t="s">
        <v>2838</v>
      </c>
      <c r="R3517" t="s">
        <v>33</v>
      </c>
      <c r="S3517">
        <v>493490.53030303033</v>
      </c>
    </row>
    <row r="3518" spans="1:19" x14ac:dyDescent="0.35">
      <c r="A3518">
        <v>2026</v>
      </c>
      <c r="B3518" t="s">
        <v>21</v>
      </c>
      <c r="C3518">
        <v>10</v>
      </c>
      <c r="D3518" t="s">
        <v>22</v>
      </c>
      <c r="E3518" t="s">
        <v>23</v>
      </c>
      <c r="F3518" t="s">
        <v>2837</v>
      </c>
      <c r="G3518" t="s">
        <v>2837</v>
      </c>
      <c r="H3518" t="s">
        <v>504</v>
      </c>
      <c r="I3518" t="s">
        <v>2918</v>
      </c>
      <c r="J3518" t="s">
        <v>2919</v>
      </c>
      <c r="K3518" t="s">
        <v>38</v>
      </c>
      <c r="L3518" t="s">
        <v>39</v>
      </c>
      <c r="M3518" t="s">
        <v>731</v>
      </c>
      <c r="N3518" t="s">
        <v>732</v>
      </c>
      <c r="O3518" t="s">
        <v>2137</v>
      </c>
      <c r="P3518" t="s">
        <v>2138</v>
      </c>
      <c r="Q3518" t="s">
        <v>2838</v>
      </c>
      <c r="R3518" t="s">
        <v>33</v>
      </c>
      <c r="S3518">
        <v>986981.06060606067</v>
      </c>
    </row>
    <row r="3519" spans="1:19" x14ac:dyDescent="0.35">
      <c r="A3519">
        <v>2026</v>
      </c>
      <c r="B3519" t="s">
        <v>21</v>
      </c>
      <c r="C3519">
        <v>10</v>
      </c>
      <c r="D3519" t="s">
        <v>22</v>
      </c>
      <c r="E3519" t="s">
        <v>23</v>
      </c>
      <c r="F3519" t="s">
        <v>2837</v>
      </c>
      <c r="G3519" t="s">
        <v>2837</v>
      </c>
      <c r="H3519" t="s">
        <v>504</v>
      </c>
      <c r="I3519" t="s">
        <v>2920</v>
      </c>
      <c r="J3519" t="s">
        <v>2921</v>
      </c>
      <c r="K3519" t="s">
        <v>38</v>
      </c>
      <c r="L3519" t="s">
        <v>39</v>
      </c>
      <c r="M3519" t="s">
        <v>731</v>
      </c>
      <c r="N3519" t="s">
        <v>732</v>
      </c>
      <c r="O3519" t="s">
        <v>2137</v>
      </c>
      <c r="P3519" t="s">
        <v>2138</v>
      </c>
      <c r="Q3519" t="s">
        <v>2838</v>
      </c>
      <c r="R3519" t="s">
        <v>33</v>
      </c>
      <c r="S3519">
        <v>92529.479166666672</v>
      </c>
    </row>
    <row r="3520" spans="1:19" x14ac:dyDescent="0.35">
      <c r="A3520">
        <v>2026</v>
      </c>
      <c r="B3520" t="s">
        <v>21</v>
      </c>
      <c r="C3520">
        <v>10</v>
      </c>
      <c r="D3520" t="s">
        <v>22</v>
      </c>
      <c r="E3520" t="s">
        <v>23</v>
      </c>
      <c r="F3520" t="s">
        <v>2837</v>
      </c>
      <c r="G3520" t="s">
        <v>2837</v>
      </c>
      <c r="H3520" t="s">
        <v>504</v>
      </c>
      <c r="I3520" t="s">
        <v>1089</v>
      </c>
      <c r="J3520" t="s">
        <v>1090</v>
      </c>
      <c r="K3520" t="s">
        <v>507</v>
      </c>
      <c r="L3520" t="s">
        <v>508</v>
      </c>
      <c r="M3520" t="s">
        <v>731</v>
      </c>
      <c r="N3520" t="s">
        <v>732</v>
      </c>
      <c r="O3520" t="s">
        <v>2137</v>
      </c>
      <c r="P3520" t="s">
        <v>2138</v>
      </c>
      <c r="Q3520" t="s">
        <v>2838</v>
      </c>
      <c r="R3520" t="s">
        <v>33</v>
      </c>
      <c r="S3520">
        <v>123372.63257575758</v>
      </c>
    </row>
    <row r="3521" spans="1:19" x14ac:dyDescent="0.35">
      <c r="A3521">
        <v>2026</v>
      </c>
      <c r="B3521" t="s">
        <v>21</v>
      </c>
      <c r="C3521">
        <v>10</v>
      </c>
      <c r="D3521" t="s">
        <v>22</v>
      </c>
      <c r="E3521" t="s">
        <v>23</v>
      </c>
      <c r="F3521" t="s">
        <v>2837</v>
      </c>
      <c r="G3521" t="s">
        <v>2837</v>
      </c>
      <c r="H3521" t="s">
        <v>504</v>
      </c>
      <c r="I3521" t="s">
        <v>2489</v>
      </c>
      <c r="J3521" t="s">
        <v>2490</v>
      </c>
      <c r="K3521" t="s">
        <v>507</v>
      </c>
      <c r="L3521" t="s">
        <v>508</v>
      </c>
      <c r="M3521" t="s">
        <v>731</v>
      </c>
      <c r="N3521" t="s">
        <v>732</v>
      </c>
      <c r="O3521" t="s">
        <v>2137</v>
      </c>
      <c r="P3521" t="s">
        <v>2138</v>
      </c>
      <c r="Q3521" t="s">
        <v>2838</v>
      </c>
      <c r="R3521" t="s">
        <v>33</v>
      </c>
      <c r="S3521">
        <v>246745.26515151517</v>
      </c>
    </row>
    <row r="3522" spans="1:19" x14ac:dyDescent="0.35">
      <c r="A3522">
        <v>2026</v>
      </c>
      <c r="B3522" t="s">
        <v>21</v>
      </c>
      <c r="C3522">
        <v>10</v>
      </c>
      <c r="D3522" t="s">
        <v>22</v>
      </c>
      <c r="E3522" t="s">
        <v>23</v>
      </c>
      <c r="F3522" t="s">
        <v>2837</v>
      </c>
      <c r="G3522" t="s">
        <v>2837</v>
      </c>
      <c r="H3522" t="s">
        <v>504</v>
      </c>
      <c r="I3522" t="s">
        <v>1676</v>
      </c>
      <c r="J3522" t="s">
        <v>1677</v>
      </c>
      <c r="K3522" t="s">
        <v>507</v>
      </c>
      <c r="L3522" t="s">
        <v>508</v>
      </c>
      <c r="M3522" t="s">
        <v>731</v>
      </c>
      <c r="N3522" t="s">
        <v>732</v>
      </c>
      <c r="O3522" t="s">
        <v>2137</v>
      </c>
      <c r="P3522" t="s">
        <v>2138</v>
      </c>
      <c r="Q3522" t="s">
        <v>2838</v>
      </c>
      <c r="R3522" t="s">
        <v>33</v>
      </c>
      <c r="S3522">
        <v>493490.53030303033</v>
      </c>
    </row>
    <row r="3523" spans="1:19" x14ac:dyDescent="0.35">
      <c r="A3523">
        <v>2026</v>
      </c>
      <c r="B3523" t="s">
        <v>21</v>
      </c>
      <c r="C3523">
        <v>10</v>
      </c>
      <c r="D3523" t="s">
        <v>22</v>
      </c>
      <c r="E3523" t="s">
        <v>23</v>
      </c>
      <c r="F3523" t="s">
        <v>2837</v>
      </c>
      <c r="G3523" t="s">
        <v>2837</v>
      </c>
      <c r="H3523" t="s">
        <v>504</v>
      </c>
      <c r="I3523" t="s">
        <v>1091</v>
      </c>
      <c r="J3523" t="s">
        <v>1092</v>
      </c>
      <c r="K3523" t="s">
        <v>507</v>
      </c>
      <c r="L3523" t="s">
        <v>508</v>
      </c>
      <c r="M3523" t="s">
        <v>731</v>
      </c>
      <c r="N3523" t="s">
        <v>732</v>
      </c>
      <c r="O3523" t="s">
        <v>2137</v>
      </c>
      <c r="P3523" t="s">
        <v>2138</v>
      </c>
      <c r="Q3523" t="s">
        <v>2838</v>
      </c>
      <c r="R3523" t="s">
        <v>33</v>
      </c>
      <c r="S3523">
        <v>123372.63257575758</v>
      </c>
    </row>
    <row r="3524" spans="1:19" x14ac:dyDescent="0.35">
      <c r="A3524">
        <v>2026</v>
      </c>
      <c r="B3524" t="s">
        <v>21</v>
      </c>
      <c r="C3524">
        <v>10</v>
      </c>
      <c r="D3524" t="s">
        <v>22</v>
      </c>
      <c r="E3524" t="s">
        <v>23</v>
      </c>
      <c r="F3524" t="s">
        <v>2837</v>
      </c>
      <c r="G3524" t="s">
        <v>2837</v>
      </c>
      <c r="H3524" t="s">
        <v>504</v>
      </c>
      <c r="I3524" t="s">
        <v>650</v>
      </c>
      <c r="J3524" t="s">
        <v>651</v>
      </c>
      <c r="K3524" t="s">
        <v>507</v>
      </c>
      <c r="L3524" t="s">
        <v>508</v>
      </c>
      <c r="M3524" t="s">
        <v>731</v>
      </c>
      <c r="N3524" t="s">
        <v>732</v>
      </c>
      <c r="O3524" t="s">
        <v>2137</v>
      </c>
      <c r="P3524" t="s">
        <v>2138</v>
      </c>
      <c r="Q3524" t="s">
        <v>2838</v>
      </c>
      <c r="R3524" t="s">
        <v>33</v>
      </c>
      <c r="S3524">
        <v>30843.16287878788</v>
      </c>
    </row>
    <row r="3525" spans="1:19" x14ac:dyDescent="0.35">
      <c r="A3525">
        <v>2026</v>
      </c>
      <c r="B3525" t="s">
        <v>21</v>
      </c>
      <c r="C3525">
        <v>10</v>
      </c>
      <c r="D3525" t="s">
        <v>22</v>
      </c>
      <c r="E3525" t="s">
        <v>23</v>
      </c>
      <c r="F3525" t="s">
        <v>2837</v>
      </c>
      <c r="G3525" t="s">
        <v>2837</v>
      </c>
      <c r="H3525" t="s">
        <v>504</v>
      </c>
      <c r="I3525" t="s">
        <v>1680</v>
      </c>
      <c r="J3525" t="s">
        <v>1681</v>
      </c>
      <c r="K3525" t="s">
        <v>28</v>
      </c>
      <c r="L3525" t="s">
        <v>29</v>
      </c>
      <c r="M3525" t="s">
        <v>731</v>
      </c>
      <c r="N3525" t="s">
        <v>732</v>
      </c>
      <c r="O3525" t="s">
        <v>2137</v>
      </c>
      <c r="P3525" t="s">
        <v>2138</v>
      </c>
      <c r="Q3525" t="s">
        <v>2838</v>
      </c>
      <c r="R3525" t="s">
        <v>33</v>
      </c>
      <c r="S3525">
        <v>61686.316287878792</v>
      </c>
    </row>
    <row r="3526" spans="1:19" x14ac:dyDescent="0.35">
      <c r="A3526">
        <v>2026</v>
      </c>
      <c r="B3526" t="s">
        <v>21</v>
      </c>
      <c r="C3526">
        <v>10</v>
      </c>
      <c r="D3526" t="s">
        <v>22</v>
      </c>
      <c r="E3526" t="s">
        <v>23</v>
      </c>
      <c r="F3526" t="s">
        <v>2837</v>
      </c>
      <c r="G3526" t="s">
        <v>2837</v>
      </c>
      <c r="H3526" t="s">
        <v>504</v>
      </c>
      <c r="I3526" t="s">
        <v>1903</v>
      </c>
      <c r="J3526" t="s">
        <v>1904</v>
      </c>
      <c r="K3526" t="s">
        <v>28</v>
      </c>
      <c r="L3526" t="s">
        <v>29</v>
      </c>
      <c r="M3526" t="s">
        <v>731</v>
      </c>
      <c r="N3526" t="s">
        <v>732</v>
      </c>
      <c r="O3526" t="s">
        <v>2137</v>
      </c>
      <c r="P3526" t="s">
        <v>2138</v>
      </c>
      <c r="Q3526" t="s">
        <v>2838</v>
      </c>
      <c r="R3526" t="s">
        <v>33</v>
      </c>
      <c r="S3526">
        <v>92529.479166666672</v>
      </c>
    </row>
    <row r="3527" spans="1:19" x14ac:dyDescent="0.35">
      <c r="A3527">
        <v>2026</v>
      </c>
      <c r="B3527" t="s">
        <v>21</v>
      </c>
      <c r="C3527">
        <v>10</v>
      </c>
      <c r="D3527" t="s">
        <v>22</v>
      </c>
      <c r="E3527" t="s">
        <v>23</v>
      </c>
      <c r="F3527" t="s">
        <v>2837</v>
      </c>
      <c r="G3527" t="s">
        <v>2837</v>
      </c>
      <c r="H3527" t="s">
        <v>504</v>
      </c>
      <c r="I3527" t="s">
        <v>1905</v>
      </c>
      <c r="J3527" t="s">
        <v>1906</v>
      </c>
      <c r="K3527" t="s">
        <v>38</v>
      </c>
      <c r="L3527" t="s">
        <v>39</v>
      </c>
      <c r="M3527" t="s">
        <v>731</v>
      </c>
      <c r="N3527" t="s">
        <v>732</v>
      </c>
      <c r="O3527" t="s">
        <v>2137</v>
      </c>
      <c r="P3527" t="s">
        <v>2138</v>
      </c>
      <c r="Q3527" t="s">
        <v>2838</v>
      </c>
      <c r="R3527" t="s">
        <v>33</v>
      </c>
      <c r="S3527">
        <v>61686.316287878792</v>
      </c>
    </row>
    <row r="3528" spans="1:19" x14ac:dyDescent="0.35">
      <c r="A3528">
        <v>2026</v>
      </c>
      <c r="B3528" t="s">
        <v>21</v>
      </c>
      <c r="C3528">
        <v>10</v>
      </c>
      <c r="D3528" t="s">
        <v>22</v>
      </c>
      <c r="E3528" t="s">
        <v>23</v>
      </c>
      <c r="F3528" t="s">
        <v>2837</v>
      </c>
      <c r="G3528" t="s">
        <v>2837</v>
      </c>
      <c r="H3528" t="s">
        <v>504</v>
      </c>
      <c r="I3528" t="s">
        <v>1684</v>
      </c>
      <c r="J3528" t="s">
        <v>1685</v>
      </c>
      <c r="K3528" t="s">
        <v>507</v>
      </c>
      <c r="L3528" t="s">
        <v>508</v>
      </c>
      <c r="M3528" t="s">
        <v>731</v>
      </c>
      <c r="N3528" t="s">
        <v>732</v>
      </c>
      <c r="O3528" t="s">
        <v>2137</v>
      </c>
      <c r="P3528" t="s">
        <v>2138</v>
      </c>
      <c r="Q3528" t="s">
        <v>2838</v>
      </c>
      <c r="R3528" t="s">
        <v>33</v>
      </c>
      <c r="S3528">
        <v>123372.63257575758</v>
      </c>
    </row>
    <row r="3529" spans="1:19" x14ac:dyDescent="0.35">
      <c r="A3529">
        <v>2026</v>
      </c>
      <c r="B3529" t="s">
        <v>21</v>
      </c>
      <c r="C3529">
        <v>10</v>
      </c>
      <c r="D3529" t="s">
        <v>22</v>
      </c>
      <c r="E3529" t="s">
        <v>23</v>
      </c>
      <c r="F3529" t="s">
        <v>2837</v>
      </c>
      <c r="G3529" t="s">
        <v>2837</v>
      </c>
      <c r="H3529" t="s">
        <v>504</v>
      </c>
      <c r="I3529" t="s">
        <v>654</v>
      </c>
      <c r="J3529" t="s">
        <v>655</v>
      </c>
      <c r="K3529" t="s">
        <v>38</v>
      </c>
      <c r="L3529" t="s">
        <v>39</v>
      </c>
      <c r="M3529" t="s">
        <v>731</v>
      </c>
      <c r="N3529" t="s">
        <v>732</v>
      </c>
      <c r="O3529" t="s">
        <v>2137</v>
      </c>
      <c r="P3529" t="s">
        <v>2138</v>
      </c>
      <c r="Q3529" t="s">
        <v>2838</v>
      </c>
      <c r="R3529" t="s">
        <v>33</v>
      </c>
      <c r="S3529">
        <v>1480471.5909090911</v>
      </c>
    </row>
    <row r="3530" spans="1:19" x14ac:dyDescent="0.35">
      <c r="A3530">
        <v>2026</v>
      </c>
      <c r="B3530" t="s">
        <v>21</v>
      </c>
      <c r="C3530">
        <v>10</v>
      </c>
      <c r="D3530" t="s">
        <v>22</v>
      </c>
      <c r="E3530" t="s">
        <v>23</v>
      </c>
      <c r="F3530" t="s">
        <v>2837</v>
      </c>
      <c r="G3530" t="s">
        <v>2837</v>
      </c>
      <c r="H3530" t="s">
        <v>504</v>
      </c>
      <c r="I3530" t="s">
        <v>2052</v>
      </c>
      <c r="J3530" t="s">
        <v>2053</v>
      </c>
      <c r="K3530" t="s">
        <v>545</v>
      </c>
      <c r="L3530" t="s">
        <v>546</v>
      </c>
      <c r="M3530" t="s">
        <v>731</v>
      </c>
      <c r="N3530" t="s">
        <v>732</v>
      </c>
      <c r="O3530" t="s">
        <v>2137</v>
      </c>
      <c r="P3530" t="s">
        <v>2138</v>
      </c>
      <c r="Q3530" t="s">
        <v>2838</v>
      </c>
      <c r="R3530" t="s">
        <v>33</v>
      </c>
      <c r="S3530">
        <v>246745.26515151517</v>
      </c>
    </row>
    <row r="3531" spans="1:19" x14ac:dyDescent="0.35">
      <c r="A3531">
        <v>2026</v>
      </c>
      <c r="B3531" t="s">
        <v>21</v>
      </c>
      <c r="C3531">
        <v>10</v>
      </c>
      <c r="D3531" t="s">
        <v>22</v>
      </c>
      <c r="E3531" t="s">
        <v>23</v>
      </c>
      <c r="F3531" t="s">
        <v>2837</v>
      </c>
      <c r="G3531" t="s">
        <v>2837</v>
      </c>
      <c r="H3531" t="s">
        <v>504</v>
      </c>
      <c r="I3531" t="s">
        <v>1686</v>
      </c>
      <c r="J3531" t="s">
        <v>594</v>
      </c>
      <c r="K3531" t="s">
        <v>28</v>
      </c>
      <c r="L3531" t="s">
        <v>29</v>
      </c>
      <c r="M3531" t="s">
        <v>731</v>
      </c>
      <c r="N3531" t="s">
        <v>732</v>
      </c>
      <c r="O3531" t="s">
        <v>2137</v>
      </c>
      <c r="P3531" t="s">
        <v>2138</v>
      </c>
      <c r="Q3531" t="s">
        <v>2838</v>
      </c>
      <c r="R3531" t="s">
        <v>33</v>
      </c>
      <c r="S3531">
        <v>61686.316287878792</v>
      </c>
    </row>
    <row r="3532" spans="1:19" x14ac:dyDescent="0.35">
      <c r="A3532">
        <v>2026</v>
      </c>
      <c r="B3532" t="s">
        <v>21</v>
      </c>
      <c r="C3532">
        <v>10</v>
      </c>
      <c r="D3532" t="s">
        <v>22</v>
      </c>
      <c r="E3532" t="s">
        <v>23</v>
      </c>
      <c r="F3532" t="s">
        <v>2837</v>
      </c>
      <c r="G3532" t="s">
        <v>2837</v>
      </c>
      <c r="H3532" t="s">
        <v>504</v>
      </c>
      <c r="I3532" t="s">
        <v>1907</v>
      </c>
      <c r="J3532" t="s">
        <v>1908</v>
      </c>
      <c r="K3532" t="s">
        <v>545</v>
      </c>
      <c r="L3532" t="s">
        <v>546</v>
      </c>
      <c r="M3532" t="s">
        <v>731</v>
      </c>
      <c r="N3532" t="s">
        <v>732</v>
      </c>
      <c r="O3532" t="s">
        <v>2137</v>
      </c>
      <c r="P3532" t="s">
        <v>2138</v>
      </c>
      <c r="Q3532" t="s">
        <v>2838</v>
      </c>
      <c r="R3532" t="s">
        <v>33</v>
      </c>
      <c r="S3532">
        <v>92529.479166666672</v>
      </c>
    </row>
    <row r="3533" spans="1:19" x14ac:dyDescent="0.35">
      <c r="A3533">
        <v>2026</v>
      </c>
      <c r="B3533" t="s">
        <v>21</v>
      </c>
      <c r="C3533">
        <v>10</v>
      </c>
      <c r="D3533" t="s">
        <v>22</v>
      </c>
      <c r="E3533" t="s">
        <v>23</v>
      </c>
      <c r="F3533" t="s">
        <v>2837</v>
      </c>
      <c r="G3533" t="s">
        <v>2837</v>
      </c>
      <c r="H3533" t="s">
        <v>504</v>
      </c>
      <c r="I3533" t="s">
        <v>2103</v>
      </c>
      <c r="J3533" t="s">
        <v>2104</v>
      </c>
      <c r="K3533" t="s">
        <v>38</v>
      </c>
      <c r="L3533" t="s">
        <v>39</v>
      </c>
      <c r="M3533" t="s">
        <v>731</v>
      </c>
      <c r="N3533" t="s">
        <v>732</v>
      </c>
      <c r="O3533" t="s">
        <v>2137</v>
      </c>
      <c r="P3533" t="s">
        <v>2138</v>
      </c>
      <c r="Q3533" t="s">
        <v>2838</v>
      </c>
      <c r="R3533" t="s">
        <v>33</v>
      </c>
      <c r="S3533">
        <v>154215.79545454547</v>
      </c>
    </row>
    <row r="3534" spans="1:19" x14ac:dyDescent="0.35">
      <c r="A3534">
        <v>2026</v>
      </c>
      <c r="B3534" t="s">
        <v>21</v>
      </c>
      <c r="C3534">
        <v>10</v>
      </c>
      <c r="D3534" t="s">
        <v>22</v>
      </c>
      <c r="E3534" t="s">
        <v>23</v>
      </c>
      <c r="F3534" t="s">
        <v>2837</v>
      </c>
      <c r="G3534" t="s">
        <v>2837</v>
      </c>
      <c r="H3534" t="s">
        <v>504</v>
      </c>
      <c r="I3534" t="s">
        <v>2922</v>
      </c>
      <c r="J3534" t="s">
        <v>2923</v>
      </c>
      <c r="K3534" t="s">
        <v>545</v>
      </c>
      <c r="L3534" t="s">
        <v>546</v>
      </c>
      <c r="M3534" t="s">
        <v>731</v>
      </c>
      <c r="N3534" t="s">
        <v>732</v>
      </c>
      <c r="O3534" t="s">
        <v>2137</v>
      </c>
      <c r="P3534" t="s">
        <v>2138</v>
      </c>
      <c r="Q3534" t="s">
        <v>2838</v>
      </c>
      <c r="R3534" t="s">
        <v>33</v>
      </c>
      <c r="S3534">
        <v>493490.53030303033</v>
      </c>
    </row>
    <row r="3535" spans="1:19" x14ac:dyDescent="0.35">
      <c r="A3535">
        <v>2026</v>
      </c>
      <c r="B3535" t="s">
        <v>21</v>
      </c>
      <c r="C3535">
        <v>10</v>
      </c>
      <c r="D3535" t="s">
        <v>22</v>
      </c>
      <c r="E3535" t="s">
        <v>23</v>
      </c>
      <c r="F3535" t="s">
        <v>2837</v>
      </c>
      <c r="G3535" t="s">
        <v>2837</v>
      </c>
      <c r="H3535" t="s">
        <v>504</v>
      </c>
      <c r="I3535" t="s">
        <v>1687</v>
      </c>
      <c r="J3535" t="s">
        <v>1688</v>
      </c>
      <c r="K3535" t="s">
        <v>507</v>
      </c>
      <c r="L3535" t="s">
        <v>508</v>
      </c>
      <c r="M3535" t="s">
        <v>731</v>
      </c>
      <c r="N3535" t="s">
        <v>732</v>
      </c>
      <c r="O3535" t="s">
        <v>2137</v>
      </c>
      <c r="P3535" t="s">
        <v>2138</v>
      </c>
      <c r="Q3535" t="s">
        <v>2838</v>
      </c>
      <c r="R3535" t="s">
        <v>33</v>
      </c>
      <c r="S3535">
        <v>61686.316287878792</v>
      </c>
    </row>
    <row r="3536" spans="1:19" x14ac:dyDescent="0.35">
      <c r="A3536">
        <v>2026</v>
      </c>
      <c r="B3536" t="s">
        <v>21</v>
      </c>
      <c r="C3536">
        <v>10</v>
      </c>
      <c r="D3536" t="s">
        <v>22</v>
      </c>
      <c r="E3536" t="s">
        <v>23</v>
      </c>
      <c r="F3536" t="s">
        <v>2837</v>
      </c>
      <c r="G3536" t="s">
        <v>2837</v>
      </c>
      <c r="H3536" t="s">
        <v>504</v>
      </c>
      <c r="I3536" t="s">
        <v>2924</v>
      </c>
      <c r="J3536" t="s">
        <v>2925</v>
      </c>
      <c r="K3536" t="s">
        <v>38</v>
      </c>
      <c r="L3536" t="s">
        <v>39</v>
      </c>
      <c r="M3536" t="s">
        <v>731</v>
      </c>
      <c r="N3536" t="s">
        <v>732</v>
      </c>
      <c r="O3536" t="s">
        <v>2137</v>
      </c>
      <c r="P3536" t="s">
        <v>2138</v>
      </c>
      <c r="Q3536" t="s">
        <v>2838</v>
      </c>
      <c r="R3536" t="s">
        <v>33</v>
      </c>
      <c r="S3536">
        <v>493490.53030303033</v>
      </c>
    </row>
    <row r="3537" spans="1:19" x14ac:dyDescent="0.35">
      <c r="A3537">
        <v>2026</v>
      </c>
      <c r="B3537" t="s">
        <v>21</v>
      </c>
      <c r="C3537">
        <v>10</v>
      </c>
      <c r="D3537" t="s">
        <v>22</v>
      </c>
      <c r="E3537" t="s">
        <v>23</v>
      </c>
      <c r="F3537" t="s">
        <v>2837</v>
      </c>
      <c r="G3537" t="s">
        <v>2837</v>
      </c>
      <c r="H3537" t="s">
        <v>504</v>
      </c>
      <c r="I3537" t="s">
        <v>1913</v>
      </c>
      <c r="J3537" t="s">
        <v>1914</v>
      </c>
      <c r="K3537" t="s">
        <v>38</v>
      </c>
      <c r="L3537" t="s">
        <v>39</v>
      </c>
      <c r="M3537" t="s">
        <v>731</v>
      </c>
      <c r="N3537" t="s">
        <v>732</v>
      </c>
      <c r="O3537" t="s">
        <v>2137</v>
      </c>
      <c r="P3537" t="s">
        <v>2138</v>
      </c>
      <c r="Q3537" t="s">
        <v>2838</v>
      </c>
      <c r="R3537" t="s">
        <v>33</v>
      </c>
      <c r="S3537">
        <v>246745.26515151517</v>
      </c>
    </row>
    <row r="3538" spans="1:19" x14ac:dyDescent="0.35">
      <c r="A3538">
        <v>2026</v>
      </c>
      <c r="B3538" t="s">
        <v>21</v>
      </c>
      <c r="C3538">
        <v>10</v>
      </c>
      <c r="D3538" t="s">
        <v>22</v>
      </c>
      <c r="E3538" t="s">
        <v>23</v>
      </c>
      <c r="F3538" t="s">
        <v>2837</v>
      </c>
      <c r="G3538" t="s">
        <v>2837</v>
      </c>
      <c r="H3538" t="s">
        <v>504</v>
      </c>
      <c r="I3538" t="s">
        <v>2105</v>
      </c>
      <c r="J3538" t="s">
        <v>2106</v>
      </c>
      <c r="K3538" t="s">
        <v>38</v>
      </c>
      <c r="L3538" t="s">
        <v>39</v>
      </c>
      <c r="M3538" t="s">
        <v>731</v>
      </c>
      <c r="N3538" t="s">
        <v>732</v>
      </c>
      <c r="O3538" t="s">
        <v>2137</v>
      </c>
      <c r="P3538" t="s">
        <v>2138</v>
      </c>
      <c r="Q3538" t="s">
        <v>2838</v>
      </c>
      <c r="R3538" t="s">
        <v>33</v>
      </c>
      <c r="S3538">
        <v>61686.316287878792</v>
      </c>
    </row>
    <row r="3539" spans="1:19" x14ac:dyDescent="0.35">
      <c r="A3539">
        <v>2026</v>
      </c>
      <c r="B3539" t="s">
        <v>21</v>
      </c>
      <c r="C3539">
        <v>10</v>
      </c>
      <c r="D3539" t="s">
        <v>22</v>
      </c>
      <c r="E3539" t="s">
        <v>23</v>
      </c>
      <c r="F3539" t="s">
        <v>2837</v>
      </c>
      <c r="G3539" t="s">
        <v>2837</v>
      </c>
      <c r="H3539" t="s">
        <v>504</v>
      </c>
      <c r="I3539" t="s">
        <v>1915</v>
      </c>
      <c r="J3539" t="s">
        <v>1916</v>
      </c>
      <c r="K3539" t="s">
        <v>38</v>
      </c>
      <c r="L3539" t="s">
        <v>39</v>
      </c>
      <c r="M3539" t="s">
        <v>731</v>
      </c>
      <c r="N3539" t="s">
        <v>732</v>
      </c>
      <c r="O3539" t="s">
        <v>2137</v>
      </c>
      <c r="P3539" t="s">
        <v>2138</v>
      </c>
      <c r="Q3539" t="s">
        <v>2838</v>
      </c>
      <c r="R3539" t="s">
        <v>33</v>
      </c>
      <c r="S3539">
        <v>61686.316287878792</v>
      </c>
    </row>
    <row r="3540" spans="1:19" x14ac:dyDescent="0.35">
      <c r="A3540">
        <v>2026</v>
      </c>
      <c r="B3540" t="s">
        <v>21</v>
      </c>
      <c r="C3540">
        <v>10</v>
      </c>
      <c r="D3540" t="s">
        <v>22</v>
      </c>
      <c r="E3540" t="s">
        <v>23</v>
      </c>
      <c r="F3540" t="s">
        <v>2837</v>
      </c>
      <c r="G3540" t="s">
        <v>2837</v>
      </c>
      <c r="H3540" t="s">
        <v>504</v>
      </c>
      <c r="I3540" t="s">
        <v>1917</v>
      </c>
      <c r="J3540" t="s">
        <v>1918</v>
      </c>
      <c r="K3540" t="s">
        <v>28</v>
      </c>
      <c r="L3540" t="s">
        <v>29</v>
      </c>
      <c r="M3540" t="s">
        <v>731</v>
      </c>
      <c r="N3540" t="s">
        <v>732</v>
      </c>
      <c r="O3540" t="s">
        <v>2137</v>
      </c>
      <c r="P3540" t="s">
        <v>2138</v>
      </c>
      <c r="Q3540" t="s">
        <v>2838</v>
      </c>
      <c r="R3540" t="s">
        <v>33</v>
      </c>
      <c r="S3540">
        <v>61686.316287878792</v>
      </c>
    </row>
    <row r="3541" spans="1:19" x14ac:dyDescent="0.35">
      <c r="A3541">
        <v>2026</v>
      </c>
      <c r="B3541" t="s">
        <v>21</v>
      </c>
      <c r="C3541">
        <v>10</v>
      </c>
      <c r="D3541" t="s">
        <v>22</v>
      </c>
      <c r="E3541" t="s">
        <v>23</v>
      </c>
      <c r="F3541" t="s">
        <v>2837</v>
      </c>
      <c r="G3541" t="s">
        <v>2837</v>
      </c>
      <c r="H3541" t="s">
        <v>504</v>
      </c>
      <c r="I3541" t="s">
        <v>2497</v>
      </c>
      <c r="J3541" t="s">
        <v>2498</v>
      </c>
      <c r="K3541" t="s">
        <v>38</v>
      </c>
      <c r="L3541" t="s">
        <v>39</v>
      </c>
      <c r="M3541" t="s">
        <v>731</v>
      </c>
      <c r="N3541" t="s">
        <v>732</v>
      </c>
      <c r="O3541" t="s">
        <v>2137</v>
      </c>
      <c r="P3541" t="s">
        <v>2138</v>
      </c>
      <c r="Q3541" t="s">
        <v>2838</v>
      </c>
      <c r="R3541" t="s">
        <v>33</v>
      </c>
      <c r="S3541">
        <v>61686.316287878792</v>
      </c>
    </row>
    <row r="3542" spans="1:19" x14ac:dyDescent="0.35">
      <c r="A3542">
        <v>2026</v>
      </c>
      <c r="B3542" t="s">
        <v>21</v>
      </c>
      <c r="C3542">
        <v>10</v>
      </c>
      <c r="D3542" t="s">
        <v>22</v>
      </c>
      <c r="E3542" t="s">
        <v>23</v>
      </c>
      <c r="F3542" t="s">
        <v>2837</v>
      </c>
      <c r="G3542" t="s">
        <v>2837</v>
      </c>
      <c r="H3542" t="s">
        <v>504</v>
      </c>
      <c r="I3542" t="s">
        <v>1462</v>
      </c>
      <c r="J3542" t="s">
        <v>1463</v>
      </c>
      <c r="K3542" t="s">
        <v>38</v>
      </c>
      <c r="L3542" t="s">
        <v>39</v>
      </c>
      <c r="M3542" t="s">
        <v>731</v>
      </c>
      <c r="N3542" t="s">
        <v>732</v>
      </c>
      <c r="O3542" t="s">
        <v>2137</v>
      </c>
      <c r="P3542" t="s">
        <v>2138</v>
      </c>
      <c r="Q3542" t="s">
        <v>2838</v>
      </c>
      <c r="R3542" t="s">
        <v>33</v>
      </c>
      <c r="S3542">
        <v>493490.53030303033</v>
      </c>
    </row>
    <row r="3543" spans="1:19" x14ac:dyDescent="0.35">
      <c r="A3543">
        <v>2026</v>
      </c>
      <c r="B3543" t="s">
        <v>21</v>
      </c>
      <c r="C3543">
        <v>10</v>
      </c>
      <c r="D3543" t="s">
        <v>22</v>
      </c>
      <c r="E3543" t="s">
        <v>23</v>
      </c>
      <c r="F3543" t="s">
        <v>2837</v>
      </c>
      <c r="G3543" t="s">
        <v>2837</v>
      </c>
      <c r="H3543" t="s">
        <v>504</v>
      </c>
      <c r="I3543" t="s">
        <v>2552</v>
      </c>
      <c r="J3543" t="s">
        <v>2553</v>
      </c>
      <c r="K3543" t="s">
        <v>38</v>
      </c>
      <c r="L3543" t="s">
        <v>39</v>
      </c>
      <c r="M3543" t="s">
        <v>731</v>
      </c>
      <c r="N3543" t="s">
        <v>732</v>
      </c>
      <c r="O3543" t="s">
        <v>2137</v>
      </c>
      <c r="P3543" t="s">
        <v>2138</v>
      </c>
      <c r="Q3543" t="s">
        <v>2838</v>
      </c>
      <c r="R3543" t="s">
        <v>33</v>
      </c>
      <c r="S3543">
        <v>61686.316287878792</v>
      </c>
    </row>
    <row r="3544" spans="1:19" x14ac:dyDescent="0.35">
      <c r="A3544">
        <v>2026</v>
      </c>
      <c r="B3544" t="s">
        <v>21</v>
      </c>
      <c r="C3544">
        <v>10</v>
      </c>
      <c r="D3544" t="s">
        <v>22</v>
      </c>
      <c r="E3544" t="s">
        <v>23</v>
      </c>
      <c r="F3544" t="s">
        <v>2837</v>
      </c>
      <c r="G3544" t="s">
        <v>2837</v>
      </c>
      <c r="H3544" t="s">
        <v>504</v>
      </c>
      <c r="I3544" t="s">
        <v>1099</v>
      </c>
      <c r="J3544" t="s">
        <v>1100</v>
      </c>
      <c r="K3544" t="s">
        <v>557</v>
      </c>
      <c r="L3544" t="s">
        <v>558</v>
      </c>
      <c r="M3544" t="s">
        <v>731</v>
      </c>
      <c r="N3544" t="s">
        <v>732</v>
      </c>
      <c r="O3544" t="s">
        <v>2137</v>
      </c>
      <c r="P3544" t="s">
        <v>2138</v>
      </c>
      <c r="Q3544" t="s">
        <v>2838</v>
      </c>
      <c r="R3544" t="s">
        <v>33</v>
      </c>
      <c r="S3544">
        <v>986981.06060606067</v>
      </c>
    </row>
    <row r="3545" spans="1:19" x14ac:dyDescent="0.35">
      <c r="A3545">
        <v>2026</v>
      </c>
      <c r="B3545" t="s">
        <v>21</v>
      </c>
      <c r="C3545">
        <v>10</v>
      </c>
      <c r="D3545" t="s">
        <v>22</v>
      </c>
      <c r="E3545" t="s">
        <v>23</v>
      </c>
      <c r="F3545" t="s">
        <v>2837</v>
      </c>
      <c r="G3545" t="s">
        <v>2837</v>
      </c>
      <c r="H3545" t="s">
        <v>504</v>
      </c>
      <c r="I3545" t="s">
        <v>2270</v>
      </c>
      <c r="J3545" t="s">
        <v>2271</v>
      </c>
      <c r="K3545" t="s">
        <v>545</v>
      </c>
      <c r="L3545" t="s">
        <v>546</v>
      </c>
      <c r="M3545" t="s">
        <v>731</v>
      </c>
      <c r="N3545" t="s">
        <v>732</v>
      </c>
      <c r="O3545" t="s">
        <v>2137</v>
      </c>
      <c r="P3545" t="s">
        <v>2138</v>
      </c>
      <c r="Q3545" t="s">
        <v>2838</v>
      </c>
      <c r="R3545" t="s">
        <v>33</v>
      </c>
      <c r="S3545">
        <v>493490.53030303033</v>
      </c>
    </row>
    <row r="3546" spans="1:19" x14ac:dyDescent="0.35">
      <c r="A3546">
        <v>2026</v>
      </c>
      <c r="B3546" t="s">
        <v>21</v>
      </c>
      <c r="C3546">
        <v>10</v>
      </c>
      <c r="D3546" t="s">
        <v>22</v>
      </c>
      <c r="E3546" t="s">
        <v>23</v>
      </c>
      <c r="F3546" t="s">
        <v>2837</v>
      </c>
      <c r="G3546" t="s">
        <v>2837</v>
      </c>
      <c r="H3546" t="s">
        <v>504</v>
      </c>
      <c r="I3546" t="s">
        <v>1182</v>
      </c>
      <c r="J3546" t="s">
        <v>1183</v>
      </c>
      <c r="K3546" t="s">
        <v>28</v>
      </c>
      <c r="L3546" t="s">
        <v>29</v>
      </c>
      <c r="M3546" t="s">
        <v>731</v>
      </c>
      <c r="N3546" t="s">
        <v>732</v>
      </c>
      <c r="O3546" t="s">
        <v>2137</v>
      </c>
      <c r="P3546" t="s">
        <v>2138</v>
      </c>
      <c r="Q3546" t="s">
        <v>2838</v>
      </c>
      <c r="R3546" t="s">
        <v>33</v>
      </c>
      <c r="S3546">
        <v>61686.316287878792</v>
      </c>
    </row>
    <row r="3547" spans="1:19" x14ac:dyDescent="0.35">
      <c r="A3547">
        <v>2026</v>
      </c>
      <c r="B3547" t="s">
        <v>21</v>
      </c>
      <c r="C3547">
        <v>10</v>
      </c>
      <c r="D3547" t="s">
        <v>22</v>
      </c>
      <c r="E3547" t="s">
        <v>23</v>
      </c>
      <c r="F3547" t="s">
        <v>2837</v>
      </c>
      <c r="G3547" t="s">
        <v>2837</v>
      </c>
      <c r="H3547" t="s">
        <v>504</v>
      </c>
      <c r="I3547" t="s">
        <v>2272</v>
      </c>
      <c r="J3547" t="s">
        <v>2273</v>
      </c>
      <c r="K3547" t="s">
        <v>507</v>
      </c>
      <c r="L3547" t="s">
        <v>508</v>
      </c>
      <c r="M3547" t="s">
        <v>731</v>
      </c>
      <c r="N3547" t="s">
        <v>732</v>
      </c>
      <c r="O3547" t="s">
        <v>2137</v>
      </c>
      <c r="P3547" t="s">
        <v>2138</v>
      </c>
      <c r="Q3547" t="s">
        <v>2838</v>
      </c>
      <c r="R3547" t="s">
        <v>33</v>
      </c>
      <c r="S3547">
        <v>246745.26515151517</v>
      </c>
    </row>
    <row r="3548" spans="1:19" x14ac:dyDescent="0.35">
      <c r="A3548">
        <v>2026</v>
      </c>
      <c r="B3548" t="s">
        <v>21</v>
      </c>
      <c r="C3548">
        <v>10</v>
      </c>
      <c r="D3548" t="s">
        <v>22</v>
      </c>
      <c r="E3548" t="s">
        <v>23</v>
      </c>
      <c r="F3548" t="s">
        <v>2837</v>
      </c>
      <c r="G3548" t="s">
        <v>2837</v>
      </c>
      <c r="H3548" t="s">
        <v>504</v>
      </c>
      <c r="I3548" t="s">
        <v>1101</v>
      </c>
      <c r="J3548" t="s">
        <v>1102</v>
      </c>
      <c r="K3548" t="s">
        <v>507</v>
      </c>
      <c r="L3548" t="s">
        <v>508</v>
      </c>
      <c r="M3548" t="s">
        <v>731</v>
      </c>
      <c r="N3548" t="s">
        <v>732</v>
      </c>
      <c r="O3548" t="s">
        <v>2137</v>
      </c>
      <c r="P3548" t="s">
        <v>2138</v>
      </c>
      <c r="Q3548" t="s">
        <v>2838</v>
      </c>
      <c r="R3548" t="s">
        <v>33</v>
      </c>
      <c r="S3548">
        <v>61686.316287878792</v>
      </c>
    </row>
    <row r="3549" spans="1:19" x14ac:dyDescent="0.35">
      <c r="A3549">
        <v>2026</v>
      </c>
      <c r="B3549" t="s">
        <v>21</v>
      </c>
      <c r="C3549">
        <v>10</v>
      </c>
      <c r="D3549" t="s">
        <v>22</v>
      </c>
      <c r="E3549" t="s">
        <v>23</v>
      </c>
      <c r="F3549" t="s">
        <v>2837</v>
      </c>
      <c r="G3549" t="s">
        <v>2837</v>
      </c>
      <c r="H3549" t="s">
        <v>504</v>
      </c>
      <c r="I3549" t="s">
        <v>1698</v>
      </c>
      <c r="J3549" t="s">
        <v>1699</v>
      </c>
      <c r="K3549" t="s">
        <v>28</v>
      </c>
      <c r="L3549" t="s">
        <v>29</v>
      </c>
      <c r="M3549" t="s">
        <v>731</v>
      </c>
      <c r="N3549" t="s">
        <v>732</v>
      </c>
      <c r="O3549" t="s">
        <v>2137</v>
      </c>
      <c r="P3549" t="s">
        <v>2138</v>
      </c>
      <c r="Q3549" t="s">
        <v>2838</v>
      </c>
      <c r="R3549" t="s">
        <v>33</v>
      </c>
      <c r="S3549">
        <v>986981.06060606067</v>
      </c>
    </row>
    <row r="3550" spans="1:19" x14ac:dyDescent="0.35">
      <c r="A3550">
        <v>2026</v>
      </c>
      <c r="B3550" t="s">
        <v>21</v>
      </c>
      <c r="C3550">
        <v>10</v>
      </c>
      <c r="D3550" t="s">
        <v>22</v>
      </c>
      <c r="E3550" t="s">
        <v>23</v>
      </c>
      <c r="F3550" t="s">
        <v>2837</v>
      </c>
      <c r="G3550" t="s">
        <v>2837</v>
      </c>
      <c r="H3550" t="s">
        <v>504</v>
      </c>
      <c r="I3550" t="s">
        <v>1700</v>
      </c>
      <c r="J3550" t="s">
        <v>1701</v>
      </c>
      <c r="K3550" t="s">
        <v>507</v>
      </c>
      <c r="L3550" t="s">
        <v>508</v>
      </c>
      <c r="M3550" t="s">
        <v>731</v>
      </c>
      <c r="N3550" t="s">
        <v>732</v>
      </c>
      <c r="O3550" t="s">
        <v>2137</v>
      </c>
      <c r="P3550" t="s">
        <v>2138</v>
      </c>
      <c r="Q3550" t="s">
        <v>2838</v>
      </c>
      <c r="R3550" t="s">
        <v>33</v>
      </c>
      <c r="S3550">
        <v>493490.53030303033</v>
      </c>
    </row>
    <row r="3551" spans="1:19" x14ac:dyDescent="0.35">
      <c r="A3551">
        <v>2026</v>
      </c>
      <c r="B3551" t="s">
        <v>21</v>
      </c>
      <c r="C3551">
        <v>10</v>
      </c>
      <c r="D3551" t="s">
        <v>22</v>
      </c>
      <c r="E3551" t="s">
        <v>23</v>
      </c>
      <c r="F3551" t="s">
        <v>2837</v>
      </c>
      <c r="G3551" t="s">
        <v>2837</v>
      </c>
      <c r="H3551" t="s">
        <v>504</v>
      </c>
      <c r="I3551" t="s">
        <v>2274</v>
      </c>
      <c r="J3551" t="s">
        <v>2275</v>
      </c>
      <c r="K3551" t="s">
        <v>507</v>
      </c>
      <c r="L3551" t="s">
        <v>508</v>
      </c>
      <c r="M3551" t="s">
        <v>731</v>
      </c>
      <c r="N3551" t="s">
        <v>732</v>
      </c>
      <c r="O3551" t="s">
        <v>2137</v>
      </c>
      <c r="P3551" t="s">
        <v>2138</v>
      </c>
      <c r="Q3551" t="s">
        <v>2838</v>
      </c>
      <c r="R3551" t="s">
        <v>33</v>
      </c>
      <c r="S3551">
        <v>61686.316287878792</v>
      </c>
    </row>
    <row r="3552" spans="1:19" x14ac:dyDescent="0.35">
      <c r="A3552">
        <v>2026</v>
      </c>
      <c r="B3552" t="s">
        <v>21</v>
      </c>
      <c r="C3552">
        <v>10</v>
      </c>
      <c r="D3552" t="s">
        <v>22</v>
      </c>
      <c r="E3552" t="s">
        <v>23</v>
      </c>
      <c r="F3552" t="s">
        <v>2837</v>
      </c>
      <c r="G3552" t="s">
        <v>2837</v>
      </c>
      <c r="H3552" t="s">
        <v>504</v>
      </c>
      <c r="I3552" t="s">
        <v>2499</v>
      </c>
      <c r="J3552" t="s">
        <v>2500</v>
      </c>
      <c r="K3552" t="s">
        <v>507</v>
      </c>
      <c r="L3552" t="s">
        <v>508</v>
      </c>
      <c r="M3552" t="s">
        <v>731</v>
      </c>
      <c r="N3552" t="s">
        <v>732</v>
      </c>
      <c r="O3552" t="s">
        <v>2137</v>
      </c>
      <c r="P3552" t="s">
        <v>2138</v>
      </c>
      <c r="Q3552" t="s">
        <v>2838</v>
      </c>
      <c r="R3552" t="s">
        <v>33</v>
      </c>
      <c r="S3552">
        <v>154215.79545454547</v>
      </c>
    </row>
    <row r="3553" spans="1:19" x14ac:dyDescent="0.35">
      <c r="A3553">
        <v>2026</v>
      </c>
      <c r="B3553" t="s">
        <v>21</v>
      </c>
      <c r="C3553">
        <v>10</v>
      </c>
      <c r="D3553" t="s">
        <v>22</v>
      </c>
      <c r="E3553" t="s">
        <v>23</v>
      </c>
      <c r="F3553" t="s">
        <v>2837</v>
      </c>
      <c r="G3553" t="s">
        <v>2837</v>
      </c>
      <c r="H3553" t="s">
        <v>504</v>
      </c>
      <c r="I3553" t="s">
        <v>2501</v>
      </c>
      <c r="J3553" t="s">
        <v>2502</v>
      </c>
      <c r="K3553" t="s">
        <v>507</v>
      </c>
      <c r="L3553" t="s">
        <v>508</v>
      </c>
      <c r="M3553" t="s">
        <v>731</v>
      </c>
      <c r="N3553" t="s">
        <v>732</v>
      </c>
      <c r="O3553" t="s">
        <v>2137</v>
      </c>
      <c r="P3553" t="s">
        <v>2138</v>
      </c>
      <c r="Q3553" t="s">
        <v>2838</v>
      </c>
      <c r="R3553" t="s">
        <v>33</v>
      </c>
      <c r="S3553">
        <v>61686.316287878792</v>
      </c>
    </row>
    <row r="3554" spans="1:19" x14ac:dyDescent="0.35">
      <c r="A3554">
        <v>2026</v>
      </c>
      <c r="B3554" t="s">
        <v>21</v>
      </c>
      <c r="C3554">
        <v>10</v>
      </c>
      <c r="D3554" t="s">
        <v>22</v>
      </c>
      <c r="E3554" t="s">
        <v>23</v>
      </c>
      <c r="F3554" t="s">
        <v>2837</v>
      </c>
      <c r="G3554" t="s">
        <v>2837</v>
      </c>
      <c r="H3554" t="s">
        <v>504</v>
      </c>
      <c r="I3554" t="s">
        <v>1464</v>
      </c>
      <c r="J3554" t="s">
        <v>1465</v>
      </c>
      <c r="K3554" t="s">
        <v>557</v>
      </c>
      <c r="L3554" t="s">
        <v>558</v>
      </c>
      <c r="M3554" t="s">
        <v>731</v>
      </c>
      <c r="N3554" t="s">
        <v>732</v>
      </c>
      <c r="O3554" t="s">
        <v>2137</v>
      </c>
      <c r="P3554" t="s">
        <v>2138</v>
      </c>
      <c r="Q3554" t="s">
        <v>2838</v>
      </c>
      <c r="R3554" t="s">
        <v>33</v>
      </c>
      <c r="S3554">
        <v>4934905.3030303037</v>
      </c>
    </row>
    <row r="3555" spans="1:19" x14ac:dyDescent="0.35">
      <c r="A3555">
        <v>2026</v>
      </c>
      <c r="B3555" t="s">
        <v>21</v>
      </c>
      <c r="C3555">
        <v>10</v>
      </c>
      <c r="D3555" t="s">
        <v>22</v>
      </c>
      <c r="E3555" t="s">
        <v>23</v>
      </c>
      <c r="F3555" t="s">
        <v>2837</v>
      </c>
      <c r="G3555" t="s">
        <v>2837</v>
      </c>
      <c r="H3555" t="s">
        <v>504</v>
      </c>
      <c r="I3555" t="s">
        <v>674</v>
      </c>
      <c r="J3555" t="s">
        <v>675</v>
      </c>
      <c r="K3555" t="s">
        <v>28</v>
      </c>
      <c r="L3555" t="s">
        <v>29</v>
      </c>
      <c r="M3555" t="s">
        <v>731</v>
      </c>
      <c r="N3555" t="s">
        <v>732</v>
      </c>
      <c r="O3555" t="s">
        <v>2137</v>
      </c>
      <c r="P3555" t="s">
        <v>2138</v>
      </c>
      <c r="Q3555" t="s">
        <v>2838</v>
      </c>
      <c r="R3555" t="s">
        <v>33</v>
      </c>
      <c r="S3555">
        <v>493490.53030303033</v>
      </c>
    </row>
    <row r="3556" spans="1:19" x14ac:dyDescent="0.35">
      <c r="A3556">
        <v>2026</v>
      </c>
      <c r="B3556" t="s">
        <v>21</v>
      </c>
      <c r="C3556">
        <v>10</v>
      </c>
      <c r="D3556" t="s">
        <v>22</v>
      </c>
      <c r="E3556" t="s">
        <v>23</v>
      </c>
      <c r="F3556" t="s">
        <v>2837</v>
      </c>
      <c r="G3556" t="s">
        <v>2837</v>
      </c>
      <c r="H3556" t="s">
        <v>504</v>
      </c>
      <c r="I3556" t="s">
        <v>1704</v>
      </c>
      <c r="J3556" t="s">
        <v>1705</v>
      </c>
      <c r="K3556" t="s">
        <v>28</v>
      </c>
      <c r="L3556" t="s">
        <v>29</v>
      </c>
      <c r="M3556" t="s">
        <v>731</v>
      </c>
      <c r="N3556" t="s">
        <v>732</v>
      </c>
      <c r="O3556" t="s">
        <v>2137</v>
      </c>
      <c r="P3556" t="s">
        <v>2138</v>
      </c>
      <c r="Q3556" t="s">
        <v>2838</v>
      </c>
      <c r="R3556" t="s">
        <v>33</v>
      </c>
      <c r="S3556">
        <v>61686.316287878792</v>
      </c>
    </row>
    <row r="3557" spans="1:19" x14ac:dyDescent="0.35">
      <c r="A3557">
        <v>2026</v>
      </c>
      <c r="B3557" t="s">
        <v>21</v>
      </c>
      <c r="C3557">
        <v>10</v>
      </c>
      <c r="D3557" t="s">
        <v>22</v>
      </c>
      <c r="E3557" t="s">
        <v>23</v>
      </c>
      <c r="F3557" t="s">
        <v>2837</v>
      </c>
      <c r="G3557" t="s">
        <v>2837</v>
      </c>
      <c r="H3557" t="s">
        <v>504</v>
      </c>
      <c r="I3557" t="s">
        <v>676</v>
      </c>
      <c r="J3557" t="s">
        <v>677</v>
      </c>
      <c r="K3557" t="s">
        <v>28</v>
      </c>
      <c r="L3557" t="s">
        <v>29</v>
      </c>
      <c r="M3557" t="s">
        <v>731</v>
      </c>
      <c r="N3557" t="s">
        <v>732</v>
      </c>
      <c r="O3557" t="s">
        <v>2137</v>
      </c>
      <c r="P3557" t="s">
        <v>2138</v>
      </c>
      <c r="Q3557" t="s">
        <v>2838</v>
      </c>
      <c r="R3557" t="s">
        <v>33</v>
      </c>
      <c r="S3557">
        <v>61686.316287878792</v>
      </c>
    </row>
    <row r="3558" spans="1:19" x14ac:dyDescent="0.35">
      <c r="A3558">
        <v>2026</v>
      </c>
      <c r="B3558" t="s">
        <v>21</v>
      </c>
      <c r="C3558">
        <v>10</v>
      </c>
      <c r="D3558" t="s">
        <v>22</v>
      </c>
      <c r="E3558" t="s">
        <v>23</v>
      </c>
      <c r="F3558" t="s">
        <v>2837</v>
      </c>
      <c r="G3558" t="s">
        <v>2837</v>
      </c>
      <c r="H3558" t="s">
        <v>504</v>
      </c>
      <c r="I3558" t="s">
        <v>1708</v>
      </c>
      <c r="J3558" t="s">
        <v>1709</v>
      </c>
      <c r="K3558" t="s">
        <v>507</v>
      </c>
      <c r="L3558" t="s">
        <v>508</v>
      </c>
      <c r="M3558" t="s">
        <v>731</v>
      </c>
      <c r="N3558" t="s">
        <v>732</v>
      </c>
      <c r="O3558" t="s">
        <v>2137</v>
      </c>
      <c r="P3558" t="s">
        <v>2138</v>
      </c>
      <c r="Q3558" t="s">
        <v>2838</v>
      </c>
      <c r="R3558" t="s">
        <v>33</v>
      </c>
      <c r="S3558">
        <v>1480471.5909090911</v>
      </c>
    </row>
    <row r="3559" spans="1:19" x14ac:dyDescent="0.35">
      <c r="A3559">
        <v>2026</v>
      </c>
      <c r="B3559" t="s">
        <v>21</v>
      </c>
      <c r="C3559">
        <v>10</v>
      </c>
      <c r="D3559" t="s">
        <v>22</v>
      </c>
      <c r="E3559" t="s">
        <v>23</v>
      </c>
      <c r="F3559" t="s">
        <v>2837</v>
      </c>
      <c r="G3559" t="s">
        <v>2837</v>
      </c>
      <c r="H3559" t="s">
        <v>504</v>
      </c>
      <c r="I3559" t="s">
        <v>1710</v>
      </c>
      <c r="J3559" t="s">
        <v>1711</v>
      </c>
      <c r="K3559" t="s">
        <v>28</v>
      </c>
      <c r="L3559" t="s">
        <v>29</v>
      </c>
      <c r="M3559" t="s">
        <v>731</v>
      </c>
      <c r="N3559" t="s">
        <v>732</v>
      </c>
      <c r="O3559" t="s">
        <v>2137</v>
      </c>
      <c r="P3559" t="s">
        <v>2138</v>
      </c>
      <c r="Q3559" t="s">
        <v>2838</v>
      </c>
      <c r="R3559" t="s">
        <v>33</v>
      </c>
      <c r="S3559">
        <v>185058.94886363638</v>
      </c>
    </row>
    <row r="3560" spans="1:19" x14ac:dyDescent="0.35">
      <c r="A3560">
        <v>2026</v>
      </c>
      <c r="B3560" t="s">
        <v>21</v>
      </c>
      <c r="C3560">
        <v>10</v>
      </c>
      <c r="D3560" t="s">
        <v>22</v>
      </c>
      <c r="E3560" t="s">
        <v>23</v>
      </c>
      <c r="F3560" t="s">
        <v>2837</v>
      </c>
      <c r="G3560" t="s">
        <v>2837</v>
      </c>
      <c r="H3560" t="s">
        <v>504</v>
      </c>
      <c r="I3560" t="s">
        <v>2054</v>
      </c>
      <c r="J3560" t="s">
        <v>2055</v>
      </c>
      <c r="K3560" t="s">
        <v>38</v>
      </c>
      <c r="L3560" t="s">
        <v>39</v>
      </c>
      <c r="M3560" t="s">
        <v>731</v>
      </c>
      <c r="N3560" t="s">
        <v>732</v>
      </c>
      <c r="O3560" t="s">
        <v>2137</v>
      </c>
      <c r="P3560" t="s">
        <v>2138</v>
      </c>
      <c r="Q3560" t="s">
        <v>2838</v>
      </c>
      <c r="R3560" t="s">
        <v>33</v>
      </c>
      <c r="S3560">
        <v>493490.53030303033</v>
      </c>
    </row>
    <row r="3561" spans="1:19" x14ac:dyDescent="0.35">
      <c r="A3561">
        <v>2026</v>
      </c>
      <c r="B3561" t="s">
        <v>21</v>
      </c>
      <c r="C3561">
        <v>10</v>
      </c>
      <c r="D3561" t="s">
        <v>22</v>
      </c>
      <c r="E3561" t="s">
        <v>23</v>
      </c>
      <c r="F3561" t="s">
        <v>2837</v>
      </c>
      <c r="G3561" t="s">
        <v>2837</v>
      </c>
      <c r="H3561" t="s">
        <v>504</v>
      </c>
      <c r="I3561" t="s">
        <v>680</v>
      </c>
      <c r="J3561" t="s">
        <v>681</v>
      </c>
      <c r="K3561" t="s">
        <v>28</v>
      </c>
      <c r="L3561" t="s">
        <v>29</v>
      </c>
      <c r="M3561" t="s">
        <v>731</v>
      </c>
      <c r="N3561" t="s">
        <v>732</v>
      </c>
      <c r="O3561" t="s">
        <v>2137</v>
      </c>
      <c r="P3561" t="s">
        <v>2138</v>
      </c>
      <c r="Q3561" t="s">
        <v>2838</v>
      </c>
      <c r="R3561" t="s">
        <v>33</v>
      </c>
      <c r="S3561">
        <v>493490.53030303033</v>
      </c>
    </row>
    <row r="3562" spans="1:19" x14ac:dyDescent="0.35">
      <c r="A3562">
        <v>2026</v>
      </c>
      <c r="B3562" t="s">
        <v>21</v>
      </c>
      <c r="C3562">
        <v>10</v>
      </c>
      <c r="D3562" t="s">
        <v>22</v>
      </c>
      <c r="E3562" t="s">
        <v>23</v>
      </c>
      <c r="F3562" t="s">
        <v>2837</v>
      </c>
      <c r="G3562" t="s">
        <v>2837</v>
      </c>
      <c r="H3562" t="s">
        <v>504</v>
      </c>
      <c r="I3562" t="s">
        <v>682</v>
      </c>
      <c r="J3562" t="s">
        <v>683</v>
      </c>
      <c r="K3562" t="s">
        <v>38</v>
      </c>
      <c r="L3562" t="s">
        <v>39</v>
      </c>
      <c r="M3562" t="s">
        <v>731</v>
      </c>
      <c r="N3562" t="s">
        <v>732</v>
      </c>
      <c r="O3562" t="s">
        <v>2137</v>
      </c>
      <c r="P3562" t="s">
        <v>2138</v>
      </c>
      <c r="Q3562" t="s">
        <v>2838</v>
      </c>
      <c r="R3562" t="s">
        <v>33</v>
      </c>
      <c r="S3562">
        <v>986981.06060606067</v>
      </c>
    </row>
    <row r="3563" spans="1:19" x14ac:dyDescent="0.35">
      <c r="A3563">
        <v>2026</v>
      </c>
      <c r="B3563" t="s">
        <v>21</v>
      </c>
      <c r="C3563">
        <v>10</v>
      </c>
      <c r="D3563" t="s">
        <v>22</v>
      </c>
      <c r="E3563" t="s">
        <v>23</v>
      </c>
      <c r="F3563" t="s">
        <v>2837</v>
      </c>
      <c r="G3563" t="s">
        <v>2837</v>
      </c>
      <c r="H3563" t="s">
        <v>504</v>
      </c>
      <c r="I3563" t="s">
        <v>1470</v>
      </c>
      <c r="J3563" t="s">
        <v>1471</v>
      </c>
      <c r="K3563" t="s">
        <v>38</v>
      </c>
      <c r="L3563" t="s">
        <v>39</v>
      </c>
      <c r="M3563" t="s">
        <v>731</v>
      </c>
      <c r="N3563" t="s">
        <v>732</v>
      </c>
      <c r="O3563" t="s">
        <v>2137</v>
      </c>
      <c r="P3563" t="s">
        <v>2138</v>
      </c>
      <c r="Q3563" t="s">
        <v>2838</v>
      </c>
      <c r="R3563" t="s">
        <v>33</v>
      </c>
      <c r="S3563">
        <v>493490.53030303033</v>
      </c>
    </row>
    <row r="3564" spans="1:19" x14ac:dyDescent="0.35">
      <c r="A3564">
        <v>2026</v>
      </c>
      <c r="B3564" t="s">
        <v>21</v>
      </c>
      <c r="C3564">
        <v>10</v>
      </c>
      <c r="D3564" t="s">
        <v>22</v>
      </c>
      <c r="E3564" t="s">
        <v>23</v>
      </c>
      <c r="F3564" t="s">
        <v>2837</v>
      </c>
      <c r="G3564" t="s">
        <v>2837</v>
      </c>
      <c r="H3564" t="s">
        <v>504</v>
      </c>
      <c r="I3564" t="s">
        <v>1712</v>
      </c>
      <c r="J3564" t="s">
        <v>294</v>
      </c>
      <c r="K3564" t="s">
        <v>38</v>
      </c>
      <c r="L3564" t="s">
        <v>39</v>
      </c>
      <c r="M3564" t="s">
        <v>731</v>
      </c>
      <c r="N3564" t="s">
        <v>732</v>
      </c>
      <c r="O3564" t="s">
        <v>2137</v>
      </c>
      <c r="P3564" t="s">
        <v>2138</v>
      </c>
      <c r="Q3564" t="s">
        <v>2838</v>
      </c>
      <c r="R3564" t="s">
        <v>33</v>
      </c>
      <c r="S3564">
        <v>61686.316287878792</v>
      </c>
    </row>
    <row r="3565" spans="1:19" x14ac:dyDescent="0.35">
      <c r="A3565">
        <v>2026</v>
      </c>
      <c r="B3565" t="s">
        <v>21</v>
      </c>
      <c r="C3565">
        <v>10</v>
      </c>
      <c r="D3565" t="s">
        <v>22</v>
      </c>
      <c r="E3565" t="s">
        <v>23</v>
      </c>
      <c r="F3565" t="s">
        <v>2837</v>
      </c>
      <c r="G3565" t="s">
        <v>2837</v>
      </c>
      <c r="H3565" t="s">
        <v>504</v>
      </c>
      <c r="I3565" t="s">
        <v>684</v>
      </c>
      <c r="J3565" t="s">
        <v>685</v>
      </c>
      <c r="K3565" t="s">
        <v>507</v>
      </c>
      <c r="L3565" t="s">
        <v>508</v>
      </c>
      <c r="M3565" t="s">
        <v>731</v>
      </c>
      <c r="N3565" t="s">
        <v>732</v>
      </c>
      <c r="O3565" t="s">
        <v>2137</v>
      </c>
      <c r="P3565" t="s">
        <v>2138</v>
      </c>
      <c r="Q3565" t="s">
        <v>2838</v>
      </c>
      <c r="R3565" t="s">
        <v>33</v>
      </c>
      <c r="S3565">
        <v>123372.63257575758</v>
      </c>
    </row>
    <row r="3566" spans="1:19" x14ac:dyDescent="0.35">
      <c r="A3566">
        <v>2026</v>
      </c>
      <c r="B3566" t="s">
        <v>21</v>
      </c>
      <c r="C3566">
        <v>10</v>
      </c>
      <c r="D3566" t="s">
        <v>22</v>
      </c>
      <c r="E3566" t="s">
        <v>23</v>
      </c>
      <c r="F3566" t="s">
        <v>2837</v>
      </c>
      <c r="G3566" t="s">
        <v>2837</v>
      </c>
      <c r="H3566" t="s">
        <v>504</v>
      </c>
      <c r="I3566" t="s">
        <v>2505</v>
      </c>
      <c r="J3566" t="s">
        <v>2506</v>
      </c>
      <c r="K3566" t="s">
        <v>507</v>
      </c>
      <c r="L3566" t="s">
        <v>508</v>
      </c>
      <c r="M3566" t="s">
        <v>731</v>
      </c>
      <c r="N3566" t="s">
        <v>732</v>
      </c>
      <c r="O3566" t="s">
        <v>2137</v>
      </c>
      <c r="P3566" t="s">
        <v>2138</v>
      </c>
      <c r="Q3566" t="s">
        <v>2838</v>
      </c>
      <c r="R3566" t="s">
        <v>33</v>
      </c>
      <c r="S3566">
        <v>61686.316287878792</v>
      </c>
    </row>
    <row r="3567" spans="1:19" x14ac:dyDescent="0.35">
      <c r="A3567">
        <v>2026</v>
      </c>
      <c r="B3567" t="s">
        <v>21</v>
      </c>
      <c r="C3567">
        <v>10</v>
      </c>
      <c r="D3567" t="s">
        <v>22</v>
      </c>
      <c r="E3567" t="s">
        <v>23</v>
      </c>
      <c r="F3567" t="s">
        <v>2837</v>
      </c>
      <c r="G3567" t="s">
        <v>2837</v>
      </c>
      <c r="H3567" t="s">
        <v>504</v>
      </c>
      <c r="I3567" t="s">
        <v>1186</v>
      </c>
      <c r="J3567" t="s">
        <v>1187</v>
      </c>
      <c r="K3567" t="s">
        <v>38</v>
      </c>
      <c r="L3567" t="s">
        <v>39</v>
      </c>
      <c r="M3567" t="s">
        <v>731</v>
      </c>
      <c r="N3567" t="s">
        <v>732</v>
      </c>
      <c r="O3567" t="s">
        <v>2137</v>
      </c>
      <c r="P3567" t="s">
        <v>2138</v>
      </c>
      <c r="Q3567" t="s">
        <v>2838</v>
      </c>
      <c r="R3567" t="s">
        <v>33</v>
      </c>
      <c r="S3567">
        <v>493490.53030303033</v>
      </c>
    </row>
    <row r="3568" spans="1:19" x14ac:dyDescent="0.35">
      <c r="A3568">
        <v>2026</v>
      </c>
      <c r="B3568" t="s">
        <v>21</v>
      </c>
      <c r="C3568">
        <v>10</v>
      </c>
      <c r="D3568" t="s">
        <v>22</v>
      </c>
      <c r="E3568" t="s">
        <v>23</v>
      </c>
      <c r="F3568" t="s">
        <v>2837</v>
      </c>
      <c r="G3568" t="s">
        <v>2837</v>
      </c>
      <c r="H3568" t="s">
        <v>504</v>
      </c>
      <c r="I3568" t="s">
        <v>686</v>
      </c>
      <c r="J3568" t="s">
        <v>687</v>
      </c>
      <c r="K3568" t="s">
        <v>38</v>
      </c>
      <c r="L3568" t="s">
        <v>39</v>
      </c>
      <c r="M3568" t="s">
        <v>731</v>
      </c>
      <c r="N3568" t="s">
        <v>732</v>
      </c>
      <c r="O3568" t="s">
        <v>2137</v>
      </c>
      <c r="P3568" t="s">
        <v>2138</v>
      </c>
      <c r="Q3568" t="s">
        <v>2838</v>
      </c>
      <c r="R3568" t="s">
        <v>33</v>
      </c>
      <c r="S3568">
        <v>986981.06060606067</v>
      </c>
    </row>
    <row r="3569" spans="1:19" x14ac:dyDescent="0.35">
      <c r="A3569">
        <v>2026</v>
      </c>
      <c r="B3569" t="s">
        <v>21</v>
      </c>
      <c r="C3569">
        <v>10</v>
      </c>
      <c r="D3569" t="s">
        <v>22</v>
      </c>
      <c r="E3569" t="s">
        <v>23</v>
      </c>
      <c r="F3569" t="s">
        <v>2837</v>
      </c>
      <c r="G3569" t="s">
        <v>2837</v>
      </c>
      <c r="H3569" t="s">
        <v>504</v>
      </c>
      <c r="I3569" t="s">
        <v>1715</v>
      </c>
      <c r="J3569" t="s">
        <v>1716</v>
      </c>
      <c r="K3569" t="s">
        <v>28</v>
      </c>
      <c r="L3569" t="s">
        <v>29</v>
      </c>
      <c r="M3569" t="s">
        <v>731</v>
      </c>
      <c r="N3569" t="s">
        <v>732</v>
      </c>
      <c r="O3569" t="s">
        <v>2137</v>
      </c>
      <c r="P3569" t="s">
        <v>2138</v>
      </c>
      <c r="Q3569" t="s">
        <v>2838</v>
      </c>
      <c r="R3569" t="s">
        <v>33</v>
      </c>
      <c r="S3569">
        <v>986981.06060606067</v>
      </c>
    </row>
    <row r="3570" spans="1:19" x14ac:dyDescent="0.35">
      <c r="A3570">
        <v>2026</v>
      </c>
      <c r="B3570" t="s">
        <v>21</v>
      </c>
      <c r="C3570">
        <v>10</v>
      </c>
      <c r="D3570" t="s">
        <v>22</v>
      </c>
      <c r="E3570" t="s">
        <v>23</v>
      </c>
      <c r="F3570" t="s">
        <v>2837</v>
      </c>
      <c r="G3570" t="s">
        <v>2837</v>
      </c>
      <c r="H3570" t="s">
        <v>504</v>
      </c>
      <c r="I3570" t="s">
        <v>1717</v>
      </c>
      <c r="J3570" t="s">
        <v>1718</v>
      </c>
      <c r="K3570" t="s">
        <v>507</v>
      </c>
      <c r="L3570" t="s">
        <v>508</v>
      </c>
      <c r="M3570" t="s">
        <v>731</v>
      </c>
      <c r="N3570" t="s">
        <v>732</v>
      </c>
      <c r="O3570" t="s">
        <v>2137</v>
      </c>
      <c r="P3570" t="s">
        <v>2138</v>
      </c>
      <c r="Q3570" t="s">
        <v>2838</v>
      </c>
      <c r="R3570" t="s">
        <v>33</v>
      </c>
      <c r="S3570">
        <v>986981.06060606067</v>
      </c>
    </row>
    <row r="3571" spans="1:19" x14ac:dyDescent="0.35">
      <c r="A3571">
        <v>2026</v>
      </c>
      <c r="B3571" t="s">
        <v>21</v>
      </c>
      <c r="C3571">
        <v>10</v>
      </c>
      <c r="D3571" t="s">
        <v>22</v>
      </c>
      <c r="E3571" t="s">
        <v>23</v>
      </c>
      <c r="F3571" t="s">
        <v>2837</v>
      </c>
      <c r="G3571" t="s">
        <v>2837</v>
      </c>
      <c r="H3571" t="s">
        <v>504</v>
      </c>
      <c r="I3571" t="s">
        <v>690</v>
      </c>
      <c r="J3571" t="s">
        <v>691</v>
      </c>
      <c r="K3571" t="s">
        <v>28</v>
      </c>
      <c r="L3571" t="s">
        <v>29</v>
      </c>
      <c r="M3571" t="s">
        <v>731</v>
      </c>
      <c r="N3571" t="s">
        <v>732</v>
      </c>
      <c r="O3571" t="s">
        <v>2137</v>
      </c>
      <c r="P3571" t="s">
        <v>2138</v>
      </c>
      <c r="Q3571" t="s">
        <v>2838</v>
      </c>
      <c r="R3571" t="s">
        <v>33</v>
      </c>
      <c r="S3571">
        <v>493490.53030303033</v>
      </c>
    </row>
    <row r="3572" spans="1:19" x14ac:dyDescent="0.35">
      <c r="A3572">
        <v>2026</v>
      </c>
      <c r="B3572" t="s">
        <v>21</v>
      </c>
      <c r="C3572">
        <v>10</v>
      </c>
      <c r="D3572" t="s">
        <v>22</v>
      </c>
      <c r="E3572" t="s">
        <v>23</v>
      </c>
      <c r="F3572" t="s">
        <v>2837</v>
      </c>
      <c r="G3572" t="s">
        <v>2837</v>
      </c>
      <c r="H3572" t="s">
        <v>504</v>
      </c>
      <c r="I3572" t="s">
        <v>1474</v>
      </c>
      <c r="J3572" t="s">
        <v>1475</v>
      </c>
      <c r="K3572" t="s">
        <v>38</v>
      </c>
      <c r="L3572" t="s">
        <v>39</v>
      </c>
      <c r="M3572" t="s">
        <v>731</v>
      </c>
      <c r="N3572" t="s">
        <v>732</v>
      </c>
      <c r="O3572" t="s">
        <v>2137</v>
      </c>
      <c r="P3572" t="s">
        <v>2138</v>
      </c>
      <c r="Q3572" t="s">
        <v>2838</v>
      </c>
      <c r="R3572" t="s">
        <v>33</v>
      </c>
      <c r="S3572">
        <v>493490.53030303033</v>
      </c>
    </row>
    <row r="3573" spans="1:19" x14ac:dyDescent="0.35">
      <c r="A3573">
        <v>2026</v>
      </c>
      <c r="B3573" t="s">
        <v>21</v>
      </c>
      <c r="C3573">
        <v>10</v>
      </c>
      <c r="D3573" t="s">
        <v>22</v>
      </c>
      <c r="E3573" t="s">
        <v>23</v>
      </c>
      <c r="F3573" t="s">
        <v>2837</v>
      </c>
      <c r="G3573" t="s">
        <v>2837</v>
      </c>
      <c r="H3573" t="s">
        <v>504</v>
      </c>
      <c r="I3573" t="s">
        <v>1798</v>
      </c>
      <c r="J3573" t="s">
        <v>1799</v>
      </c>
      <c r="K3573" t="s">
        <v>28</v>
      </c>
      <c r="L3573" t="s">
        <v>29</v>
      </c>
      <c r="M3573" t="s">
        <v>731</v>
      </c>
      <c r="N3573" t="s">
        <v>732</v>
      </c>
      <c r="O3573" t="s">
        <v>2137</v>
      </c>
      <c r="P3573" t="s">
        <v>2138</v>
      </c>
      <c r="Q3573" t="s">
        <v>2838</v>
      </c>
      <c r="R3573" t="s">
        <v>33</v>
      </c>
      <c r="S3573">
        <v>493490.53030303033</v>
      </c>
    </row>
    <row r="3574" spans="1:19" x14ac:dyDescent="0.35">
      <c r="A3574">
        <v>2026</v>
      </c>
      <c r="B3574" t="s">
        <v>21</v>
      </c>
      <c r="C3574">
        <v>10</v>
      </c>
      <c r="D3574" t="s">
        <v>22</v>
      </c>
      <c r="E3574" t="s">
        <v>23</v>
      </c>
      <c r="F3574" t="s">
        <v>2837</v>
      </c>
      <c r="G3574" t="s">
        <v>2837</v>
      </c>
      <c r="H3574" t="s">
        <v>504</v>
      </c>
      <c r="I3574" t="s">
        <v>696</v>
      </c>
      <c r="J3574" t="s">
        <v>697</v>
      </c>
      <c r="K3574" t="s">
        <v>28</v>
      </c>
      <c r="L3574" t="s">
        <v>29</v>
      </c>
      <c r="M3574" t="s">
        <v>731</v>
      </c>
      <c r="N3574" t="s">
        <v>732</v>
      </c>
      <c r="O3574" t="s">
        <v>2137</v>
      </c>
      <c r="P3574" t="s">
        <v>2138</v>
      </c>
      <c r="Q3574" t="s">
        <v>2838</v>
      </c>
      <c r="R3574" t="s">
        <v>33</v>
      </c>
      <c r="S3574">
        <v>493490.53030303033</v>
      </c>
    </row>
    <row r="3575" spans="1:19" x14ac:dyDescent="0.35">
      <c r="A3575">
        <v>2026</v>
      </c>
      <c r="B3575" t="s">
        <v>21</v>
      </c>
      <c r="C3575">
        <v>10</v>
      </c>
      <c r="D3575" t="s">
        <v>22</v>
      </c>
      <c r="E3575" t="s">
        <v>23</v>
      </c>
      <c r="F3575" t="s">
        <v>2837</v>
      </c>
      <c r="G3575" t="s">
        <v>2837</v>
      </c>
      <c r="H3575" t="s">
        <v>504</v>
      </c>
      <c r="I3575" t="s">
        <v>698</v>
      </c>
      <c r="J3575" t="s">
        <v>699</v>
      </c>
      <c r="K3575" t="s">
        <v>38</v>
      </c>
      <c r="L3575" t="s">
        <v>39</v>
      </c>
      <c r="M3575" t="s">
        <v>731</v>
      </c>
      <c r="N3575" t="s">
        <v>732</v>
      </c>
      <c r="O3575" t="s">
        <v>2137</v>
      </c>
      <c r="P3575" t="s">
        <v>2138</v>
      </c>
      <c r="Q3575" t="s">
        <v>2838</v>
      </c>
      <c r="R3575" t="s">
        <v>33</v>
      </c>
      <c r="S3575">
        <v>123372.63257575758</v>
      </c>
    </row>
    <row r="3576" spans="1:19" x14ac:dyDescent="0.35">
      <c r="A3576">
        <v>2026</v>
      </c>
      <c r="B3576" t="s">
        <v>21</v>
      </c>
      <c r="C3576">
        <v>10</v>
      </c>
      <c r="D3576" t="s">
        <v>22</v>
      </c>
      <c r="E3576" t="s">
        <v>23</v>
      </c>
      <c r="F3576" t="s">
        <v>2837</v>
      </c>
      <c r="G3576" t="s">
        <v>2837</v>
      </c>
      <c r="H3576" t="s">
        <v>504</v>
      </c>
      <c r="I3576" t="s">
        <v>1478</v>
      </c>
      <c r="J3576" t="s">
        <v>1479</v>
      </c>
      <c r="K3576" t="s">
        <v>38</v>
      </c>
      <c r="L3576" t="s">
        <v>39</v>
      </c>
      <c r="M3576" t="s">
        <v>731</v>
      </c>
      <c r="N3576" t="s">
        <v>732</v>
      </c>
      <c r="O3576" t="s">
        <v>2137</v>
      </c>
      <c r="P3576" t="s">
        <v>2138</v>
      </c>
      <c r="Q3576" t="s">
        <v>2838</v>
      </c>
      <c r="R3576" t="s">
        <v>33</v>
      </c>
      <c r="S3576">
        <v>493490.53030303033</v>
      </c>
    </row>
    <row r="3577" spans="1:19" x14ac:dyDescent="0.35">
      <c r="A3577">
        <v>2026</v>
      </c>
      <c r="B3577" t="s">
        <v>21</v>
      </c>
      <c r="C3577">
        <v>10</v>
      </c>
      <c r="D3577" t="s">
        <v>22</v>
      </c>
      <c r="E3577" t="s">
        <v>23</v>
      </c>
      <c r="F3577" t="s">
        <v>2837</v>
      </c>
      <c r="G3577" t="s">
        <v>2837</v>
      </c>
      <c r="H3577" t="s">
        <v>504</v>
      </c>
      <c r="I3577" t="s">
        <v>1478</v>
      </c>
      <c r="J3577" t="s">
        <v>1479</v>
      </c>
      <c r="K3577" t="s">
        <v>1400</v>
      </c>
      <c r="L3577" t="s">
        <v>1401</v>
      </c>
      <c r="M3577" t="s">
        <v>731</v>
      </c>
      <c r="N3577" t="s">
        <v>732</v>
      </c>
      <c r="O3577" t="s">
        <v>2137</v>
      </c>
      <c r="P3577" t="s">
        <v>2138</v>
      </c>
      <c r="Q3577" t="s">
        <v>2838</v>
      </c>
      <c r="R3577" t="s">
        <v>33</v>
      </c>
      <c r="S3577">
        <v>61686.316287878792</v>
      </c>
    </row>
    <row r="3578" spans="1:19" x14ac:dyDescent="0.35">
      <c r="A3578">
        <v>2026</v>
      </c>
      <c r="B3578" t="s">
        <v>21</v>
      </c>
      <c r="C3578">
        <v>10</v>
      </c>
      <c r="D3578" t="s">
        <v>22</v>
      </c>
      <c r="E3578" t="s">
        <v>23</v>
      </c>
      <c r="F3578" t="s">
        <v>2837</v>
      </c>
      <c r="G3578" t="s">
        <v>2837</v>
      </c>
      <c r="H3578" t="s">
        <v>504</v>
      </c>
      <c r="I3578" t="s">
        <v>1800</v>
      </c>
      <c r="J3578" t="s">
        <v>1801</v>
      </c>
      <c r="K3578" t="s">
        <v>507</v>
      </c>
      <c r="L3578" t="s">
        <v>508</v>
      </c>
      <c r="M3578" t="s">
        <v>731</v>
      </c>
      <c r="N3578" t="s">
        <v>732</v>
      </c>
      <c r="O3578" t="s">
        <v>2137</v>
      </c>
      <c r="P3578" t="s">
        <v>2138</v>
      </c>
      <c r="Q3578" t="s">
        <v>2838</v>
      </c>
      <c r="R3578" t="s">
        <v>33</v>
      </c>
      <c r="S3578">
        <v>493490.53030303033</v>
      </c>
    </row>
    <row r="3579" spans="1:19" x14ac:dyDescent="0.35">
      <c r="A3579">
        <v>2026</v>
      </c>
      <c r="B3579" t="s">
        <v>21</v>
      </c>
      <c r="C3579">
        <v>10</v>
      </c>
      <c r="D3579" t="s">
        <v>22</v>
      </c>
      <c r="E3579" t="s">
        <v>23</v>
      </c>
      <c r="F3579" t="s">
        <v>2837</v>
      </c>
      <c r="G3579" t="s">
        <v>2837</v>
      </c>
      <c r="H3579" t="s">
        <v>504</v>
      </c>
      <c r="I3579" t="s">
        <v>1817</v>
      </c>
      <c r="J3579" t="s">
        <v>1818</v>
      </c>
      <c r="K3579" t="s">
        <v>38</v>
      </c>
      <c r="L3579" t="s">
        <v>39</v>
      </c>
      <c r="M3579" t="s">
        <v>731</v>
      </c>
      <c r="N3579" t="s">
        <v>732</v>
      </c>
      <c r="O3579" t="s">
        <v>2137</v>
      </c>
      <c r="P3579" t="s">
        <v>2138</v>
      </c>
      <c r="Q3579" t="s">
        <v>2838</v>
      </c>
      <c r="R3579" t="s">
        <v>33</v>
      </c>
      <c r="S3579">
        <v>493490.53030303033</v>
      </c>
    </row>
    <row r="3580" spans="1:19" x14ac:dyDescent="0.35">
      <c r="A3580">
        <v>2026</v>
      </c>
      <c r="B3580" t="s">
        <v>21</v>
      </c>
      <c r="C3580">
        <v>10</v>
      </c>
      <c r="D3580" t="s">
        <v>22</v>
      </c>
      <c r="E3580" t="s">
        <v>23</v>
      </c>
      <c r="F3580" t="s">
        <v>2837</v>
      </c>
      <c r="G3580" t="s">
        <v>2837</v>
      </c>
      <c r="H3580" t="s">
        <v>504</v>
      </c>
      <c r="I3580" t="s">
        <v>2926</v>
      </c>
      <c r="J3580" t="s">
        <v>2927</v>
      </c>
      <c r="K3580" t="s">
        <v>507</v>
      </c>
      <c r="L3580" t="s">
        <v>508</v>
      </c>
      <c r="M3580" t="s">
        <v>731</v>
      </c>
      <c r="N3580" t="s">
        <v>732</v>
      </c>
      <c r="O3580" t="s">
        <v>2137</v>
      </c>
      <c r="P3580" t="s">
        <v>2138</v>
      </c>
      <c r="Q3580" t="s">
        <v>2838</v>
      </c>
      <c r="R3580" t="s">
        <v>33</v>
      </c>
      <c r="S3580">
        <v>154215.79545454547</v>
      </c>
    </row>
    <row r="3581" spans="1:19" x14ac:dyDescent="0.35">
      <c r="A3581">
        <v>2026</v>
      </c>
      <c r="B3581" t="s">
        <v>21</v>
      </c>
      <c r="C3581">
        <v>10</v>
      </c>
      <c r="D3581" t="s">
        <v>22</v>
      </c>
      <c r="E3581" t="s">
        <v>23</v>
      </c>
      <c r="F3581" t="s">
        <v>2837</v>
      </c>
      <c r="G3581" t="s">
        <v>2837</v>
      </c>
      <c r="H3581" t="s">
        <v>504</v>
      </c>
      <c r="I3581" t="s">
        <v>700</v>
      </c>
      <c r="J3581" t="s">
        <v>701</v>
      </c>
      <c r="K3581" t="s">
        <v>507</v>
      </c>
      <c r="L3581" t="s">
        <v>508</v>
      </c>
      <c r="M3581" t="s">
        <v>731</v>
      </c>
      <c r="N3581" t="s">
        <v>732</v>
      </c>
      <c r="O3581" t="s">
        <v>2137</v>
      </c>
      <c r="P3581" t="s">
        <v>2138</v>
      </c>
      <c r="Q3581" t="s">
        <v>2838</v>
      </c>
      <c r="R3581" t="s">
        <v>33</v>
      </c>
      <c r="S3581">
        <v>123372.63257575758</v>
      </c>
    </row>
    <row r="3582" spans="1:19" x14ac:dyDescent="0.35">
      <c r="A3582">
        <v>2026</v>
      </c>
      <c r="B3582" t="s">
        <v>21</v>
      </c>
      <c r="C3582">
        <v>10</v>
      </c>
      <c r="D3582" t="s">
        <v>22</v>
      </c>
      <c r="E3582" t="s">
        <v>23</v>
      </c>
      <c r="F3582" t="s">
        <v>2837</v>
      </c>
      <c r="G3582" t="s">
        <v>2837</v>
      </c>
      <c r="H3582" t="s">
        <v>504</v>
      </c>
      <c r="I3582" t="s">
        <v>2928</v>
      </c>
      <c r="J3582" t="s">
        <v>2929</v>
      </c>
      <c r="K3582" t="s">
        <v>557</v>
      </c>
      <c r="L3582" t="s">
        <v>558</v>
      </c>
      <c r="M3582" t="s">
        <v>731</v>
      </c>
      <c r="N3582" t="s">
        <v>732</v>
      </c>
      <c r="O3582" t="s">
        <v>2137</v>
      </c>
      <c r="P3582" t="s">
        <v>2138</v>
      </c>
      <c r="Q3582" t="s">
        <v>2838</v>
      </c>
      <c r="R3582" t="s">
        <v>33</v>
      </c>
      <c r="S3582">
        <v>61686.316287878792</v>
      </c>
    </row>
    <row r="3583" spans="1:19" x14ac:dyDescent="0.35">
      <c r="A3583">
        <v>2026</v>
      </c>
      <c r="B3583" t="s">
        <v>21</v>
      </c>
      <c r="C3583">
        <v>10</v>
      </c>
      <c r="D3583" t="s">
        <v>22</v>
      </c>
      <c r="E3583" t="s">
        <v>23</v>
      </c>
      <c r="F3583" t="s">
        <v>2837</v>
      </c>
      <c r="G3583" t="s">
        <v>2837</v>
      </c>
      <c r="H3583" t="s">
        <v>504</v>
      </c>
      <c r="I3583" t="s">
        <v>1480</v>
      </c>
      <c r="J3583" t="s">
        <v>1481</v>
      </c>
      <c r="K3583" t="s">
        <v>38</v>
      </c>
      <c r="L3583" t="s">
        <v>39</v>
      </c>
      <c r="M3583" t="s">
        <v>731</v>
      </c>
      <c r="N3583" t="s">
        <v>732</v>
      </c>
      <c r="O3583" t="s">
        <v>2137</v>
      </c>
      <c r="P3583" t="s">
        <v>2138</v>
      </c>
      <c r="Q3583" t="s">
        <v>2838</v>
      </c>
      <c r="R3583" t="s">
        <v>33</v>
      </c>
      <c r="S3583">
        <v>493490.53030303033</v>
      </c>
    </row>
    <row r="3584" spans="1:19" x14ac:dyDescent="0.35">
      <c r="A3584">
        <v>2026</v>
      </c>
      <c r="B3584" t="s">
        <v>21</v>
      </c>
      <c r="C3584">
        <v>10</v>
      </c>
      <c r="D3584" t="s">
        <v>22</v>
      </c>
      <c r="E3584" t="s">
        <v>23</v>
      </c>
      <c r="F3584" t="s">
        <v>2837</v>
      </c>
      <c r="G3584" t="s">
        <v>2837</v>
      </c>
      <c r="H3584" t="s">
        <v>504</v>
      </c>
      <c r="I3584" t="s">
        <v>2930</v>
      </c>
      <c r="J3584" t="s">
        <v>2931</v>
      </c>
      <c r="K3584" t="s">
        <v>38</v>
      </c>
      <c r="L3584" t="s">
        <v>39</v>
      </c>
      <c r="M3584" t="s">
        <v>731</v>
      </c>
      <c r="N3584" t="s">
        <v>732</v>
      </c>
      <c r="O3584" t="s">
        <v>2137</v>
      </c>
      <c r="P3584" t="s">
        <v>2138</v>
      </c>
      <c r="Q3584" t="s">
        <v>2838</v>
      </c>
      <c r="R3584" t="s">
        <v>33</v>
      </c>
      <c r="S3584">
        <v>493490.53030303033</v>
      </c>
    </row>
    <row r="3585" spans="1:19" x14ac:dyDescent="0.35">
      <c r="A3585">
        <v>2026</v>
      </c>
      <c r="B3585" t="s">
        <v>21</v>
      </c>
      <c r="C3585">
        <v>10</v>
      </c>
      <c r="D3585" t="s">
        <v>22</v>
      </c>
      <c r="E3585" t="s">
        <v>23</v>
      </c>
      <c r="F3585" t="s">
        <v>2837</v>
      </c>
      <c r="G3585" t="s">
        <v>2837</v>
      </c>
      <c r="H3585" t="s">
        <v>1482</v>
      </c>
      <c r="I3585" t="s">
        <v>1483</v>
      </c>
      <c r="J3585" t="s">
        <v>1484</v>
      </c>
      <c r="K3585" t="s">
        <v>515</v>
      </c>
      <c r="L3585" t="s">
        <v>516</v>
      </c>
      <c r="M3585" t="s">
        <v>731</v>
      </c>
      <c r="N3585" t="s">
        <v>732</v>
      </c>
      <c r="O3585" t="s">
        <v>2137</v>
      </c>
      <c r="P3585" t="s">
        <v>2138</v>
      </c>
      <c r="Q3585" t="s">
        <v>2838</v>
      </c>
      <c r="R3585" t="s">
        <v>715</v>
      </c>
      <c r="S3585">
        <v>24674526.515151516</v>
      </c>
    </row>
    <row r="3586" spans="1:19" x14ac:dyDescent="0.35">
      <c r="A3586">
        <v>2026</v>
      </c>
      <c r="B3586" t="s">
        <v>21</v>
      </c>
      <c r="C3586">
        <v>10</v>
      </c>
      <c r="D3586" t="s">
        <v>22</v>
      </c>
      <c r="E3586" t="s">
        <v>23</v>
      </c>
      <c r="F3586" t="s">
        <v>2837</v>
      </c>
      <c r="G3586" t="s">
        <v>2837</v>
      </c>
      <c r="H3586" t="s">
        <v>704</v>
      </c>
      <c r="I3586" t="s">
        <v>916</v>
      </c>
      <c r="J3586" t="s">
        <v>917</v>
      </c>
      <c r="K3586" t="s">
        <v>45</v>
      </c>
      <c r="L3586" t="s">
        <v>46</v>
      </c>
      <c r="M3586" t="s">
        <v>731</v>
      </c>
      <c r="N3586" t="s">
        <v>732</v>
      </c>
      <c r="O3586" t="s">
        <v>2137</v>
      </c>
      <c r="P3586" t="s">
        <v>2138</v>
      </c>
      <c r="Q3586" t="s">
        <v>2838</v>
      </c>
      <c r="R3586" t="s">
        <v>707</v>
      </c>
      <c r="S3586">
        <v>2467452.6515151518</v>
      </c>
    </row>
    <row r="3587" spans="1:19" x14ac:dyDescent="0.35">
      <c r="A3587">
        <v>2026</v>
      </c>
      <c r="B3587" t="s">
        <v>21</v>
      </c>
      <c r="C3587">
        <v>10</v>
      </c>
      <c r="D3587" t="s">
        <v>22</v>
      </c>
      <c r="E3587" t="s">
        <v>23</v>
      </c>
      <c r="F3587" t="s">
        <v>2837</v>
      </c>
      <c r="G3587" t="s">
        <v>2837</v>
      </c>
      <c r="H3587" t="s">
        <v>704</v>
      </c>
      <c r="I3587" t="s">
        <v>729</v>
      </c>
      <c r="J3587" t="s">
        <v>730</v>
      </c>
      <c r="K3587" t="s">
        <v>45</v>
      </c>
      <c r="L3587" t="s">
        <v>46</v>
      </c>
      <c r="M3587" t="s">
        <v>731</v>
      </c>
      <c r="N3587" t="s">
        <v>732</v>
      </c>
      <c r="O3587" t="s">
        <v>2137</v>
      </c>
      <c r="P3587" t="s">
        <v>2138</v>
      </c>
      <c r="Q3587" t="s">
        <v>2838</v>
      </c>
      <c r="R3587" t="s">
        <v>707</v>
      </c>
      <c r="S3587">
        <v>1973962.1212121213</v>
      </c>
    </row>
    <row r="3588" spans="1:19" x14ac:dyDescent="0.35">
      <c r="A3588">
        <v>2026</v>
      </c>
      <c r="B3588" t="s">
        <v>21</v>
      </c>
      <c r="C3588">
        <v>10</v>
      </c>
      <c r="D3588" t="s">
        <v>22</v>
      </c>
      <c r="E3588" t="s">
        <v>23</v>
      </c>
      <c r="F3588" t="s">
        <v>2837</v>
      </c>
      <c r="G3588" t="s">
        <v>2837</v>
      </c>
      <c r="H3588" t="s">
        <v>704</v>
      </c>
      <c r="I3588" t="s">
        <v>918</v>
      </c>
      <c r="J3588" t="s">
        <v>919</v>
      </c>
      <c r="K3588" t="s">
        <v>45</v>
      </c>
      <c r="L3588" t="s">
        <v>46</v>
      </c>
      <c r="M3588" t="s">
        <v>731</v>
      </c>
      <c r="N3588" t="s">
        <v>732</v>
      </c>
      <c r="O3588" t="s">
        <v>2137</v>
      </c>
      <c r="P3588" t="s">
        <v>2138</v>
      </c>
      <c r="Q3588" t="s">
        <v>2838</v>
      </c>
      <c r="R3588" t="s">
        <v>707</v>
      </c>
      <c r="S3588">
        <v>493490.53030303033</v>
      </c>
    </row>
    <row r="3589" spans="1:19" x14ac:dyDescent="0.35">
      <c r="A3589">
        <v>2026</v>
      </c>
      <c r="B3589" t="s">
        <v>21</v>
      </c>
      <c r="C3589">
        <v>10</v>
      </c>
      <c r="D3589" t="s">
        <v>22</v>
      </c>
      <c r="E3589" t="s">
        <v>23</v>
      </c>
      <c r="F3589" t="s">
        <v>2837</v>
      </c>
      <c r="G3589" t="s">
        <v>2837</v>
      </c>
      <c r="H3589" t="s">
        <v>704</v>
      </c>
      <c r="I3589" t="s">
        <v>705</v>
      </c>
      <c r="J3589" t="s">
        <v>706</v>
      </c>
      <c r="K3589" t="s">
        <v>45</v>
      </c>
      <c r="L3589" t="s">
        <v>46</v>
      </c>
      <c r="M3589" t="s">
        <v>731</v>
      </c>
      <c r="N3589" t="s">
        <v>732</v>
      </c>
      <c r="O3589" t="s">
        <v>2137</v>
      </c>
      <c r="P3589" t="s">
        <v>2138</v>
      </c>
      <c r="Q3589" t="s">
        <v>2838</v>
      </c>
      <c r="R3589" t="s">
        <v>707</v>
      </c>
      <c r="S3589">
        <v>493490.53030303033</v>
      </c>
    </row>
    <row r="3590" spans="1:19" x14ac:dyDescent="0.35">
      <c r="A3590">
        <v>2026</v>
      </c>
      <c r="B3590" t="s">
        <v>21</v>
      </c>
      <c r="C3590">
        <v>10</v>
      </c>
      <c r="D3590" t="s">
        <v>22</v>
      </c>
      <c r="E3590" t="s">
        <v>23</v>
      </c>
      <c r="F3590" t="s">
        <v>2837</v>
      </c>
      <c r="G3590" t="s">
        <v>2837</v>
      </c>
      <c r="H3590" t="s">
        <v>704</v>
      </c>
      <c r="I3590" t="s">
        <v>742</v>
      </c>
      <c r="J3590" t="s">
        <v>743</v>
      </c>
      <c r="K3590" t="s">
        <v>45</v>
      </c>
      <c r="L3590" t="s">
        <v>46</v>
      </c>
      <c r="M3590" t="s">
        <v>731</v>
      </c>
      <c r="N3590" t="s">
        <v>732</v>
      </c>
      <c r="O3590" t="s">
        <v>2137</v>
      </c>
      <c r="P3590" t="s">
        <v>2138</v>
      </c>
      <c r="Q3590" t="s">
        <v>2838</v>
      </c>
      <c r="R3590" t="s">
        <v>707</v>
      </c>
      <c r="S3590">
        <v>956137.89772727271</v>
      </c>
    </row>
    <row r="3591" spans="1:19" x14ac:dyDescent="0.35">
      <c r="A3591">
        <v>2026</v>
      </c>
      <c r="B3591" t="s">
        <v>21</v>
      </c>
      <c r="C3591">
        <v>10</v>
      </c>
      <c r="D3591" t="s">
        <v>22</v>
      </c>
      <c r="E3591" t="s">
        <v>23</v>
      </c>
      <c r="F3591" t="s">
        <v>2837</v>
      </c>
      <c r="G3591" t="s">
        <v>2837</v>
      </c>
      <c r="H3591" t="s">
        <v>704</v>
      </c>
      <c r="I3591" t="s">
        <v>745</v>
      </c>
      <c r="J3591" t="s">
        <v>746</v>
      </c>
      <c r="K3591" t="s">
        <v>45</v>
      </c>
      <c r="L3591" t="s">
        <v>46</v>
      </c>
      <c r="M3591" t="s">
        <v>731</v>
      </c>
      <c r="N3591" t="s">
        <v>732</v>
      </c>
      <c r="O3591" t="s">
        <v>2137</v>
      </c>
      <c r="P3591" t="s">
        <v>2138</v>
      </c>
      <c r="Q3591" t="s">
        <v>2838</v>
      </c>
      <c r="R3591" t="s">
        <v>707</v>
      </c>
      <c r="S3591">
        <v>493490.53030303033</v>
      </c>
    </row>
    <row r="3592" spans="1:19" x14ac:dyDescent="0.35">
      <c r="A3592">
        <v>2026</v>
      </c>
      <c r="B3592" t="s">
        <v>21</v>
      </c>
      <c r="C3592">
        <v>10</v>
      </c>
      <c r="D3592" t="s">
        <v>22</v>
      </c>
      <c r="E3592" t="s">
        <v>23</v>
      </c>
      <c r="F3592" t="s">
        <v>2837</v>
      </c>
      <c r="G3592" t="s">
        <v>2837</v>
      </c>
      <c r="H3592" t="s">
        <v>704</v>
      </c>
      <c r="I3592" t="s">
        <v>747</v>
      </c>
      <c r="J3592" t="s">
        <v>748</v>
      </c>
      <c r="K3592" t="s">
        <v>45</v>
      </c>
      <c r="L3592" t="s">
        <v>46</v>
      </c>
      <c r="M3592" t="s">
        <v>731</v>
      </c>
      <c r="N3592" t="s">
        <v>732</v>
      </c>
      <c r="O3592" t="s">
        <v>2137</v>
      </c>
      <c r="P3592" t="s">
        <v>2138</v>
      </c>
      <c r="Q3592" t="s">
        <v>2838</v>
      </c>
      <c r="R3592" t="s">
        <v>707</v>
      </c>
      <c r="S3592">
        <v>493490.53030303033</v>
      </c>
    </row>
    <row r="3593" spans="1:19" x14ac:dyDescent="0.35">
      <c r="A3593">
        <v>2026</v>
      </c>
      <c r="B3593" t="s">
        <v>21</v>
      </c>
      <c r="C3593">
        <v>10</v>
      </c>
      <c r="D3593" t="s">
        <v>22</v>
      </c>
      <c r="E3593" t="s">
        <v>23</v>
      </c>
      <c r="F3593" t="s">
        <v>2837</v>
      </c>
      <c r="G3593" t="s">
        <v>2837</v>
      </c>
      <c r="H3593" t="s">
        <v>704</v>
      </c>
      <c r="I3593" t="s">
        <v>761</v>
      </c>
      <c r="J3593" t="s">
        <v>762</v>
      </c>
      <c r="K3593" t="s">
        <v>45</v>
      </c>
      <c r="L3593" t="s">
        <v>46</v>
      </c>
      <c r="M3593" t="s">
        <v>731</v>
      </c>
      <c r="N3593" t="s">
        <v>732</v>
      </c>
      <c r="O3593" t="s">
        <v>2137</v>
      </c>
      <c r="P3593" t="s">
        <v>2138</v>
      </c>
      <c r="Q3593" t="s">
        <v>2838</v>
      </c>
      <c r="R3593" t="s">
        <v>707</v>
      </c>
      <c r="S3593">
        <v>493490.53030303033</v>
      </c>
    </row>
    <row r="3594" spans="1:19" x14ac:dyDescent="0.35">
      <c r="A3594">
        <v>2026</v>
      </c>
      <c r="B3594" t="s">
        <v>21</v>
      </c>
      <c r="C3594">
        <v>10</v>
      </c>
      <c r="D3594" t="s">
        <v>22</v>
      </c>
      <c r="E3594" t="s">
        <v>23</v>
      </c>
      <c r="F3594" t="s">
        <v>2837</v>
      </c>
      <c r="G3594" t="s">
        <v>2837</v>
      </c>
      <c r="H3594" t="s">
        <v>704</v>
      </c>
      <c r="I3594" t="s">
        <v>867</v>
      </c>
      <c r="J3594" t="s">
        <v>868</v>
      </c>
      <c r="K3594" t="s">
        <v>45</v>
      </c>
      <c r="L3594" t="s">
        <v>46</v>
      </c>
      <c r="M3594" t="s">
        <v>731</v>
      </c>
      <c r="N3594" t="s">
        <v>732</v>
      </c>
      <c r="O3594" t="s">
        <v>2137</v>
      </c>
      <c r="P3594" t="s">
        <v>2138</v>
      </c>
      <c r="Q3594" t="s">
        <v>2838</v>
      </c>
      <c r="R3594" t="s">
        <v>707</v>
      </c>
      <c r="S3594">
        <v>2467452.6515151518</v>
      </c>
    </row>
    <row r="3595" spans="1:19" x14ac:dyDescent="0.35">
      <c r="A3595">
        <v>2026</v>
      </c>
      <c r="B3595" t="s">
        <v>21</v>
      </c>
      <c r="C3595">
        <v>10</v>
      </c>
      <c r="D3595" t="s">
        <v>22</v>
      </c>
      <c r="E3595" t="s">
        <v>23</v>
      </c>
      <c r="F3595" t="s">
        <v>2837</v>
      </c>
      <c r="G3595" t="s">
        <v>2837</v>
      </c>
      <c r="H3595" t="s">
        <v>704</v>
      </c>
      <c r="I3595" t="s">
        <v>710</v>
      </c>
      <c r="J3595" t="s">
        <v>711</v>
      </c>
      <c r="K3595" t="s">
        <v>45</v>
      </c>
      <c r="L3595" t="s">
        <v>46</v>
      </c>
      <c r="M3595" t="s">
        <v>731</v>
      </c>
      <c r="N3595" t="s">
        <v>732</v>
      </c>
      <c r="O3595" t="s">
        <v>2137</v>
      </c>
      <c r="P3595" t="s">
        <v>2138</v>
      </c>
      <c r="Q3595" t="s">
        <v>2838</v>
      </c>
      <c r="R3595" t="s">
        <v>707</v>
      </c>
      <c r="S3595">
        <v>986981.06060606067</v>
      </c>
    </row>
    <row r="3596" spans="1:19" x14ac:dyDescent="0.35">
      <c r="A3596">
        <v>2026</v>
      </c>
      <c r="B3596" t="s">
        <v>21</v>
      </c>
      <c r="C3596">
        <v>10</v>
      </c>
      <c r="D3596" t="s">
        <v>22</v>
      </c>
      <c r="E3596" t="s">
        <v>23</v>
      </c>
      <c r="F3596" t="s">
        <v>2837</v>
      </c>
      <c r="G3596" t="s">
        <v>2837</v>
      </c>
      <c r="H3596" t="s">
        <v>712</v>
      </c>
      <c r="I3596" t="s">
        <v>1111</v>
      </c>
      <c r="J3596" t="s">
        <v>1112</v>
      </c>
      <c r="K3596" t="s">
        <v>38</v>
      </c>
      <c r="L3596" t="s">
        <v>39</v>
      </c>
      <c r="M3596" t="s">
        <v>731</v>
      </c>
      <c r="N3596" t="s">
        <v>732</v>
      </c>
      <c r="O3596" t="s">
        <v>2137</v>
      </c>
      <c r="P3596" t="s">
        <v>2138</v>
      </c>
      <c r="Q3596" t="s">
        <v>2838</v>
      </c>
      <c r="R3596" t="s">
        <v>715</v>
      </c>
      <c r="S3596">
        <v>1480471.5909090911</v>
      </c>
    </row>
    <row r="3597" spans="1:19" x14ac:dyDescent="0.35">
      <c r="A3597">
        <v>2026</v>
      </c>
      <c r="B3597" t="s">
        <v>21</v>
      </c>
      <c r="C3597">
        <v>10</v>
      </c>
      <c r="D3597" t="s">
        <v>22</v>
      </c>
      <c r="E3597" t="s">
        <v>23</v>
      </c>
      <c r="F3597" t="s">
        <v>2837</v>
      </c>
      <c r="G3597" t="s">
        <v>2837</v>
      </c>
      <c r="H3597" t="s">
        <v>712</v>
      </c>
      <c r="I3597" t="s">
        <v>1731</v>
      </c>
      <c r="J3597" t="s">
        <v>1732</v>
      </c>
      <c r="K3597" t="s">
        <v>515</v>
      </c>
      <c r="L3597" t="s">
        <v>516</v>
      </c>
      <c r="M3597" t="s">
        <v>731</v>
      </c>
      <c r="N3597" t="s">
        <v>732</v>
      </c>
      <c r="O3597" t="s">
        <v>2137</v>
      </c>
      <c r="P3597" t="s">
        <v>2138</v>
      </c>
      <c r="Q3597" t="s">
        <v>2838</v>
      </c>
      <c r="R3597" t="s">
        <v>715</v>
      </c>
      <c r="S3597">
        <v>986981.06060606067</v>
      </c>
    </row>
    <row r="3598" spans="1:19" x14ac:dyDescent="0.35">
      <c r="A3598">
        <v>2026</v>
      </c>
      <c r="B3598" t="s">
        <v>21</v>
      </c>
      <c r="C3598">
        <v>10</v>
      </c>
      <c r="D3598" t="s">
        <v>22</v>
      </c>
      <c r="E3598" t="s">
        <v>23</v>
      </c>
      <c r="F3598" t="s">
        <v>2837</v>
      </c>
      <c r="G3598" t="s">
        <v>2837</v>
      </c>
      <c r="H3598" t="s">
        <v>712</v>
      </c>
      <c r="I3598" t="s">
        <v>1733</v>
      </c>
      <c r="J3598" t="s">
        <v>1734</v>
      </c>
      <c r="K3598" t="s">
        <v>557</v>
      </c>
      <c r="L3598" t="s">
        <v>558</v>
      </c>
      <c r="M3598" t="s">
        <v>731</v>
      </c>
      <c r="N3598" t="s">
        <v>732</v>
      </c>
      <c r="O3598" t="s">
        <v>2137</v>
      </c>
      <c r="P3598" t="s">
        <v>2138</v>
      </c>
      <c r="Q3598" t="s">
        <v>2838</v>
      </c>
      <c r="R3598" t="s">
        <v>715</v>
      </c>
      <c r="S3598">
        <v>4934905.3030303037</v>
      </c>
    </row>
    <row r="3599" spans="1:19" x14ac:dyDescent="0.35">
      <c r="A3599">
        <v>2026</v>
      </c>
      <c r="B3599" t="s">
        <v>21</v>
      </c>
      <c r="C3599">
        <v>10</v>
      </c>
      <c r="D3599" t="s">
        <v>22</v>
      </c>
      <c r="E3599" t="s">
        <v>23</v>
      </c>
      <c r="F3599" t="s">
        <v>2837</v>
      </c>
      <c r="G3599" t="s">
        <v>2837</v>
      </c>
      <c r="H3599" t="s">
        <v>712</v>
      </c>
      <c r="I3599" t="s">
        <v>2932</v>
      </c>
      <c r="J3599" t="s">
        <v>2933</v>
      </c>
      <c r="K3599" t="s">
        <v>515</v>
      </c>
      <c r="L3599" t="s">
        <v>516</v>
      </c>
      <c r="M3599" t="s">
        <v>731</v>
      </c>
      <c r="N3599" t="s">
        <v>732</v>
      </c>
      <c r="O3599" t="s">
        <v>2137</v>
      </c>
      <c r="P3599" t="s">
        <v>2138</v>
      </c>
      <c r="Q3599" t="s">
        <v>2838</v>
      </c>
      <c r="R3599" t="s">
        <v>715</v>
      </c>
      <c r="S3599">
        <v>32076884.469696973</v>
      </c>
    </row>
    <row r="3600" spans="1:19" x14ac:dyDescent="0.35">
      <c r="A3600">
        <v>2026</v>
      </c>
      <c r="B3600" t="s">
        <v>21</v>
      </c>
      <c r="C3600">
        <v>10</v>
      </c>
      <c r="D3600" t="s">
        <v>22</v>
      </c>
      <c r="E3600" t="s">
        <v>23</v>
      </c>
      <c r="F3600" t="s">
        <v>2837</v>
      </c>
      <c r="G3600" t="s">
        <v>2837</v>
      </c>
      <c r="H3600" t="s">
        <v>712</v>
      </c>
      <c r="I3600" t="s">
        <v>2934</v>
      </c>
      <c r="J3600" t="s">
        <v>2935</v>
      </c>
      <c r="K3600" t="s">
        <v>38</v>
      </c>
      <c r="L3600" t="s">
        <v>39</v>
      </c>
      <c r="M3600" t="s">
        <v>731</v>
      </c>
      <c r="N3600" t="s">
        <v>732</v>
      </c>
      <c r="O3600" t="s">
        <v>2137</v>
      </c>
      <c r="P3600" t="s">
        <v>2138</v>
      </c>
      <c r="Q3600" t="s">
        <v>2838</v>
      </c>
      <c r="R3600" t="s">
        <v>715</v>
      </c>
      <c r="S3600">
        <v>1480471.5909090911</v>
      </c>
    </row>
    <row r="3601" spans="1:19" x14ac:dyDescent="0.35">
      <c r="A3601">
        <v>2026</v>
      </c>
      <c r="B3601" t="s">
        <v>21</v>
      </c>
      <c r="C3601">
        <v>10</v>
      </c>
      <c r="D3601" t="s">
        <v>22</v>
      </c>
      <c r="E3601" t="s">
        <v>23</v>
      </c>
      <c r="F3601" t="s">
        <v>2837</v>
      </c>
      <c r="G3601" t="s">
        <v>2837</v>
      </c>
      <c r="H3601" t="s">
        <v>712</v>
      </c>
      <c r="I3601" t="s">
        <v>1485</v>
      </c>
      <c r="J3601" t="s">
        <v>1486</v>
      </c>
      <c r="K3601" t="s">
        <v>28</v>
      </c>
      <c r="L3601" t="s">
        <v>29</v>
      </c>
      <c r="M3601" t="s">
        <v>731</v>
      </c>
      <c r="N3601" t="s">
        <v>732</v>
      </c>
      <c r="O3601" t="s">
        <v>2137</v>
      </c>
      <c r="P3601" t="s">
        <v>2138</v>
      </c>
      <c r="Q3601" t="s">
        <v>2838</v>
      </c>
      <c r="R3601" t="s">
        <v>715</v>
      </c>
      <c r="S3601">
        <v>61686316.287878789</v>
      </c>
    </row>
    <row r="3602" spans="1:19" x14ac:dyDescent="0.35">
      <c r="A3602">
        <v>2026</v>
      </c>
      <c r="B3602" t="s">
        <v>21</v>
      </c>
      <c r="C3602">
        <v>10</v>
      </c>
      <c r="D3602" t="s">
        <v>22</v>
      </c>
      <c r="E3602" t="s">
        <v>23</v>
      </c>
      <c r="F3602" t="s">
        <v>2837</v>
      </c>
      <c r="G3602" t="s">
        <v>2837</v>
      </c>
      <c r="H3602" t="s">
        <v>712</v>
      </c>
      <c r="I3602" t="s">
        <v>1487</v>
      </c>
      <c r="J3602" t="s">
        <v>1488</v>
      </c>
      <c r="K3602" t="s">
        <v>515</v>
      </c>
      <c r="L3602" t="s">
        <v>516</v>
      </c>
      <c r="M3602" t="s">
        <v>731</v>
      </c>
      <c r="N3602" t="s">
        <v>732</v>
      </c>
      <c r="O3602" t="s">
        <v>2137</v>
      </c>
      <c r="P3602" t="s">
        <v>2138</v>
      </c>
      <c r="Q3602" t="s">
        <v>2838</v>
      </c>
      <c r="R3602" t="s">
        <v>715</v>
      </c>
      <c r="S3602">
        <v>1480471.5909090911</v>
      </c>
    </row>
    <row r="3603" spans="1:19" x14ac:dyDescent="0.35">
      <c r="A3603">
        <v>2026</v>
      </c>
      <c r="B3603" t="s">
        <v>21</v>
      </c>
      <c r="C3603">
        <v>10</v>
      </c>
      <c r="D3603" t="s">
        <v>22</v>
      </c>
      <c r="E3603" t="s">
        <v>23</v>
      </c>
      <c r="F3603" t="s">
        <v>2837</v>
      </c>
      <c r="G3603" t="s">
        <v>2837</v>
      </c>
      <c r="H3603" t="s">
        <v>712</v>
      </c>
      <c r="I3603" t="s">
        <v>1735</v>
      </c>
      <c r="J3603" t="s">
        <v>1736</v>
      </c>
      <c r="K3603" t="s">
        <v>515</v>
      </c>
      <c r="L3603" t="s">
        <v>516</v>
      </c>
      <c r="M3603" t="s">
        <v>731</v>
      </c>
      <c r="N3603" t="s">
        <v>732</v>
      </c>
      <c r="O3603" t="s">
        <v>2137</v>
      </c>
      <c r="P3603" t="s">
        <v>2138</v>
      </c>
      <c r="Q3603" t="s">
        <v>2838</v>
      </c>
      <c r="R3603" t="s">
        <v>715</v>
      </c>
      <c r="S3603">
        <v>2467452.6515151518</v>
      </c>
    </row>
    <row r="3604" spans="1:19" x14ac:dyDescent="0.35">
      <c r="A3604">
        <v>2026</v>
      </c>
      <c r="B3604" t="s">
        <v>21</v>
      </c>
      <c r="C3604">
        <v>10</v>
      </c>
      <c r="D3604" t="s">
        <v>22</v>
      </c>
      <c r="E3604" t="s">
        <v>23</v>
      </c>
      <c r="F3604" t="s">
        <v>2837</v>
      </c>
      <c r="G3604" t="s">
        <v>2837</v>
      </c>
      <c r="H3604" t="s">
        <v>712</v>
      </c>
      <c r="I3604" t="s">
        <v>1113</v>
      </c>
      <c r="J3604" t="s">
        <v>1114</v>
      </c>
      <c r="K3604" t="s">
        <v>515</v>
      </c>
      <c r="L3604" t="s">
        <v>516</v>
      </c>
      <c r="M3604" t="s">
        <v>731</v>
      </c>
      <c r="N3604" t="s">
        <v>732</v>
      </c>
      <c r="O3604" t="s">
        <v>2137</v>
      </c>
      <c r="P3604" t="s">
        <v>2138</v>
      </c>
      <c r="Q3604" t="s">
        <v>2838</v>
      </c>
      <c r="R3604" t="s">
        <v>715</v>
      </c>
      <c r="S3604">
        <v>1480471.5909090911</v>
      </c>
    </row>
    <row r="3605" spans="1:19" x14ac:dyDescent="0.35">
      <c r="A3605">
        <v>2026</v>
      </c>
      <c r="B3605" t="s">
        <v>21</v>
      </c>
      <c r="C3605">
        <v>10</v>
      </c>
      <c r="D3605" t="s">
        <v>22</v>
      </c>
      <c r="E3605" t="s">
        <v>23</v>
      </c>
      <c r="F3605" t="s">
        <v>2837</v>
      </c>
      <c r="G3605" t="s">
        <v>2837</v>
      </c>
      <c r="H3605" t="s">
        <v>712</v>
      </c>
      <c r="I3605" t="s">
        <v>2936</v>
      </c>
      <c r="J3605" t="s">
        <v>2937</v>
      </c>
      <c r="K3605" t="s">
        <v>28</v>
      </c>
      <c r="L3605" t="s">
        <v>29</v>
      </c>
      <c r="M3605" t="s">
        <v>731</v>
      </c>
      <c r="N3605" t="s">
        <v>732</v>
      </c>
      <c r="O3605" t="s">
        <v>2137</v>
      </c>
      <c r="P3605" t="s">
        <v>2138</v>
      </c>
      <c r="Q3605" t="s">
        <v>2838</v>
      </c>
      <c r="R3605" t="s">
        <v>715</v>
      </c>
      <c r="S3605">
        <v>14804715.90909091</v>
      </c>
    </row>
    <row r="3606" spans="1:19" x14ac:dyDescent="0.35">
      <c r="A3606">
        <v>2026</v>
      </c>
      <c r="B3606" t="s">
        <v>21</v>
      </c>
      <c r="C3606">
        <v>10</v>
      </c>
      <c r="D3606" t="s">
        <v>22</v>
      </c>
      <c r="E3606" t="s">
        <v>23</v>
      </c>
      <c r="F3606" t="s">
        <v>2837</v>
      </c>
      <c r="G3606" t="s">
        <v>2837</v>
      </c>
      <c r="H3606" t="s">
        <v>712</v>
      </c>
      <c r="I3606" t="s">
        <v>1489</v>
      </c>
      <c r="J3606" t="s">
        <v>1490</v>
      </c>
      <c r="K3606" t="s">
        <v>38</v>
      </c>
      <c r="L3606" t="s">
        <v>39</v>
      </c>
      <c r="M3606" t="s">
        <v>731</v>
      </c>
      <c r="N3606" t="s">
        <v>732</v>
      </c>
      <c r="O3606" t="s">
        <v>2137</v>
      </c>
      <c r="P3606" t="s">
        <v>2138</v>
      </c>
      <c r="Q3606" t="s">
        <v>2838</v>
      </c>
      <c r="R3606" t="s">
        <v>715</v>
      </c>
      <c r="S3606">
        <v>2467452.6515151518</v>
      </c>
    </row>
    <row r="3607" spans="1:19" x14ac:dyDescent="0.35">
      <c r="A3607">
        <v>2026</v>
      </c>
      <c r="B3607" t="s">
        <v>21</v>
      </c>
      <c r="C3607">
        <v>10</v>
      </c>
      <c r="D3607" t="s">
        <v>22</v>
      </c>
      <c r="E3607" t="s">
        <v>23</v>
      </c>
      <c r="F3607" t="s">
        <v>2837</v>
      </c>
      <c r="G3607" t="s">
        <v>2837</v>
      </c>
      <c r="H3607" t="s">
        <v>712</v>
      </c>
      <c r="I3607" t="s">
        <v>718</v>
      </c>
      <c r="J3607" t="s">
        <v>719</v>
      </c>
      <c r="K3607" t="s">
        <v>507</v>
      </c>
      <c r="L3607" t="s">
        <v>508</v>
      </c>
      <c r="M3607" t="s">
        <v>731</v>
      </c>
      <c r="N3607" t="s">
        <v>732</v>
      </c>
      <c r="O3607" t="s">
        <v>2137</v>
      </c>
      <c r="P3607" t="s">
        <v>2138</v>
      </c>
      <c r="Q3607" t="s">
        <v>2838</v>
      </c>
      <c r="R3607" t="s">
        <v>715</v>
      </c>
      <c r="S3607">
        <v>493490.53030303033</v>
      </c>
    </row>
    <row r="3608" spans="1:19" x14ac:dyDescent="0.35">
      <c r="A3608">
        <v>2026</v>
      </c>
      <c r="B3608" t="s">
        <v>21</v>
      </c>
      <c r="C3608">
        <v>10</v>
      </c>
      <c r="D3608" t="s">
        <v>22</v>
      </c>
      <c r="E3608" t="s">
        <v>23</v>
      </c>
      <c r="F3608" t="s">
        <v>2837</v>
      </c>
      <c r="G3608" t="s">
        <v>2837</v>
      </c>
      <c r="H3608" t="s">
        <v>712</v>
      </c>
      <c r="I3608" t="s">
        <v>1927</v>
      </c>
      <c r="J3608" t="s">
        <v>1928</v>
      </c>
      <c r="K3608" t="s">
        <v>28</v>
      </c>
      <c r="L3608" t="s">
        <v>29</v>
      </c>
      <c r="M3608" t="s">
        <v>731</v>
      </c>
      <c r="N3608" t="s">
        <v>732</v>
      </c>
      <c r="O3608" t="s">
        <v>2137</v>
      </c>
      <c r="P3608" t="s">
        <v>2138</v>
      </c>
      <c r="Q3608" t="s">
        <v>2838</v>
      </c>
      <c r="R3608" t="s">
        <v>715</v>
      </c>
      <c r="S3608">
        <v>32076884.469696973</v>
      </c>
    </row>
    <row r="3609" spans="1:19" x14ac:dyDescent="0.35">
      <c r="A3609">
        <v>2026</v>
      </c>
      <c r="B3609" t="s">
        <v>21</v>
      </c>
      <c r="C3609">
        <v>10</v>
      </c>
      <c r="D3609" t="s">
        <v>22</v>
      </c>
      <c r="E3609" t="s">
        <v>23</v>
      </c>
      <c r="F3609" t="s">
        <v>2837</v>
      </c>
      <c r="G3609" t="s">
        <v>2837</v>
      </c>
      <c r="H3609" t="s">
        <v>712</v>
      </c>
      <c r="I3609" t="s">
        <v>2938</v>
      </c>
      <c r="J3609" t="s">
        <v>1711</v>
      </c>
      <c r="K3609" t="s">
        <v>545</v>
      </c>
      <c r="L3609" t="s">
        <v>546</v>
      </c>
      <c r="M3609" t="s">
        <v>731</v>
      </c>
      <c r="N3609" t="s">
        <v>732</v>
      </c>
      <c r="O3609" t="s">
        <v>2137</v>
      </c>
      <c r="P3609" t="s">
        <v>2138</v>
      </c>
      <c r="Q3609" t="s">
        <v>2838</v>
      </c>
      <c r="R3609" t="s">
        <v>715</v>
      </c>
      <c r="S3609">
        <v>4934905.3030303037</v>
      </c>
    </row>
    <row r="3610" spans="1:19" x14ac:dyDescent="0.35">
      <c r="A3610">
        <v>2026</v>
      </c>
      <c r="B3610" t="s">
        <v>21</v>
      </c>
      <c r="C3610">
        <v>10</v>
      </c>
      <c r="D3610" t="s">
        <v>22</v>
      </c>
      <c r="E3610" t="s">
        <v>23</v>
      </c>
      <c r="F3610" t="s">
        <v>2837</v>
      </c>
      <c r="G3610" t="s">
        <v>2837</v>
      </c>
      <c r="H3610" t="s">
        <v>712</v>
      </c>
      <c r="I3610" t="s">
        <v>2109</v>
      </c>
      <c r="J3610" t="s">
        <v>2110</v>
      </c>
      <c r="K3610" t="s">
        <v>38</v>
      </c>
      <c r="L3610" t="s">
        <v>39</v>
      </c>
      <c r="M3610" t="s">
        <v>731</v>
      </c>
      <c r="N3610" t="s">
        <v>732</v>
      </c>
      <c r="O3610" t="s">
        <v>2137</v>
      </c>
      <c r="P3610" t="s">
        <v>2138</v>
      </c>
      <c r="Q3610" t="s">
        <v>2838</v>
      </c>
      <c r="R3610" t="s">
        <v>715</v>
      </c>
      <c r="S3610">
        <v>1480471.5909090911</v>
      </c>
    </row>
    <row r="3611" spans="1:19" x14ac:dyDescent="0.35">
      <c r="A3611">
        <v>2026</v>
      </c>
      <c r="B3611" t="s">
        <v>21</v>
      </c>
      <c r="C3611">
        <v>10</v>
      </c>
      <c r="D3611" t="s">
        <v>22</v>
      </c>
      <c r="E3611" t="s">
        <v>23</v>
      </c>
      <c r="F3611" t="s">
        <v>2837</v>
      </c>
      <c r="G3611" t="s">
        <v>2837</v>
      </c>
      <c r="H3611" t="s">
        <v>712</v>
      </c>
      <c r="I3611" t="s">
        <v>2939</v>
      </c>
      <c r="J3611" t="s">
        <v>2940</v>
      </c>
      <c r="K3611" t="s">
        <v>507</v>
      </c>
      <c r="L3611" t="s">
        <v>508</v>
      </c>
      <c r="M3611" t="s">
        <v>731</v>
      </c>
      <c r="N3611" t="s">
        <v>732</v>
      </c>
      <c r="O3611" t="s">
        <v>2137</v>
      </c>
      <c r="P3611" t="s">
        <v>2138</v>
      </c>
      <c r="Q3611" t="s">
        <v>2838</v>
      </c>
      <c r="R3611" t="s">
        <v>715</v>
      </c>
      <c r="S3611">
        <v>24674526.515151516</v>
      </c>
    </row>
    <row r="3612" spans="1:19" x14ac:dyDescent="0.35">
      <c r="A3612">
        <v>2026</v>
      </c>
      <c r="B3612" t="s">
        <v>21</v>
      </c>
      <c r="C3612">
        <v>10</v>
      </c>
      <c r="D3612" t="s">
        <v>22</v>
      </c>
      <c r="E3612" t="s">
        <v>23</v>
      </c>
      <c r="F3612" t="s">
        <v>2837</v>
      </c>
      <c r="G3612" t="s">
        <v>2837</v>
      </c>
      <c r="H3612" t="s">
        <v>712</v>
      </c>
      <c r="I3612" t="s">
        <v>1802</v>
      </c>
      <c r="J3612" t="s">
        <v>1803</v>
      </c>
      <c r="K3612" t="s">
        <v>507</v>
      </c>
      <c r="L3612" t="s">
        <v>508</v>
      </c>
      <c r="M3612" t="s">
        <v>731</v>
      </c>
      <c r="N3612" t="s">
        <v>732</v>
      </c>
      <c r="O3612" t="s">
        <v>2137</v>
      </c>
      <c r="P3612" t="s">
        <v>2138</v>
      </c>
      <c r="Q3612" t="s">
        <v>2838</v>
      </c>
      <c r="R3612" t="s">
        <v>715</v>
      </c>
      <c r="S3612">
        <v>1480471.5909090911</v>
      </c>
    </row>
    <row r="3613" spans="1:19" x14ac:dyDescent="0.35">
      <c r="A3613">
        <v>2026</v>
      </c>
      <c r="B3613" t="s">
        <v>21</v>
      </c>
      <c r="C3613">
        <v>10</v>
      </c>
      <c r="D3613" t="s">
        <v>22</v>
      </c>
      <c r="E3613" t="s">
        <v>23</v>
      </c>
      <c r="F3613" t="s">
        <v>2837</v>
      </c>
      <c r="G3613" t="s">
        <v>2837</v>
      </c>
      <c r="H3613" t="s">
        <v>712</v>
      </c>
      <c r="I3613" t="s">
        <v>1929</v>
      </c>
      <c r="J3613" t="s">
        <v>1930</v>
      </c>
      <c r="K3613" t="s">
        <v>507</v>
      </c>
      <c r="L3613" t="s">
        <v>508</v>
      </c>
      <c r="M3613" t="s">
        <v>731</v>
      </c>
      <c r="N3613" t="s">
        <v>732</v>
      </c>
      <c r="O3613" t="s">
        <v>2137</v>
      </c>
      <c r="P3613" t="s">
        <v>2138</v>
      </c>
      <c r="Q3613" t="s">
        <v>2838</v>
      </c>
      <c r="R3613" t="s">
        <v>715</v>
      </c>
      <c r="S3613">
        <v>1480471.5909090911</v>
      </c>
    </row>
    <row r="3614" spans="1:19" x14ac:dyDescent="0.35">
      <c r="A3614">
        <v>2026</v>
      </c>
      <c r="B3614" t="s">
        <v>21</v>
      </c>
      <c r="C3614">
        <v>10</v>
      </c>
      <c r="D3614" t="s">
        <v>22</v>
      </c>
      <c r="E3614" t="s">
        <v>23</v>
      </c>
      <c r="F3614" t="s">
        <v>2837</v>
      </c>
      <c r="G3614" t="s">
        <v>2837</v>
      </c>
      <c r="H3614" t="s">
        <v>712</v>
      </c>
      <c r="I3614" t="s">
        <v>722</v>
      </c>
      <c r="J3614" t="s">
        <v>723</v>
      </c>
      <c r="K3614" t="s">
        <v>28</v>
      </c>
      <c r="L3614" t="s">
        <v>29</v>
      </c>
      <c r="M3614" t="s">
        <v>731</v>
      </c>
      <c r="N3614" t="s">
        <v>732</v>
      </c>
      <c r="O3614" t="s">
        <v>2137</v>
      </c>
      <c r="P3614" t="s">
        <v>2138</v>
      </c>
      <c r="Q3614" t="s">
        <v>2838</v>
      </c>
      <c r="R3614" t="s">
        <v>715</v>
      </c>
      <c r="S3614">
        <v>2467452.6515151518</v>
      </c>
    </row>
    <row r="3615" spans="1:19" x14ac:dyDescent="0.35">
      <c r="A3615">
        <v>2026</v>
      </c>
      <c r="B3615" t="s">
        <v>21</v>
      </c>
      <c r="C3615">
        <v>10</v>
      </c>
      <c r="D3615" t="s">
        <v>22</v>
      </c>
      <c r="E3615" t="s">
        <v>23</v>
      </c>
      <c r="F3615" t="s">
        <v>2837</v>
      </c>
      <c r="G3615" t="s">
        <v>2837</v>
      </c>
      <c r="H3615" t="s">
        <v>712</v>
      </c>
      <c r="I3615" t="s">
        <v>724</v>
      </c>
      <c r="J3615" t="s">
        <v>725</v>
      </c>
      <c r="K3615" t="s">
        <v>28</v>
      </c>
      <c r="L3615" t="s">
        <v>29</v>
      </c>
      <c r="M3615" t="s">
        <v>731</v>
      </c>
      <c r="N3615" t="s">
        <v>732</v>
      </c>
      <c r="O3615" t="s">
        <v>2137</v>
      </c>
      <c r="P3615" t="s">
        <v>2138</v>
      </c>
      <c r="Q3615" t="s">
        <v>2838</v>
      </c>
      <c r="R3615" t="s">
        <v>715</v>
      </c>
      <c r="S3615">
        <v>4934905.3030303037</v>
      </c>
    </row>
    <row r="3616" spans="1:19" x14ac:dyDescent="0.35">
      <c r="A3616">
        <v>2026</v>
      </c>
      <c r="B3616" t="s">
        <v>21</v>
      </c>
      <c r="C3616">
        <v>10</v>
      </c>
      <c r="D3616" t="s">
        <v>22</v>
      </c>
      <c r="E3616" t="s">
        <v>23</v>
      </c>
      <c r="F3616" t="s">
        <v>2837</v>
      </c>
      <c r="G3616" t="s">
        <v>2837</v>
      </c>
      <c r="H3616" t="s">
        <v>712</v>
      </c>
      <c r="I3616" t="s">
        <v>726</v>
      </c>
      <c r="J3616" t="s">
        <v>727</v>
      </c>
      <c r="K3616" t="s">
        <v>38</v>
      </c>
      <c r="L3616" t="s">
        <v>39</v>
      </c>
      <c r="M3616" t="s">
        <v>731</v>
      </c>
      <c r="N3616" t="s">
        <v>732</v>
      </c>
      <c r="O3616" t="s">
        <v>2137</v>
      </c>
      <c r="P3616" t="s">
        <v>2138</v>
      </c>
      <c r="Q3616" t="s">
        <v>2838</v>
      </c>
      <c r="R3616" t="s">
        <v>715</v>
      </c>
      <c r="S3616">
        <v>1480471.5909090911</v>
      </c>
    </row>
    <row r="3617" spans="1:19" x14ac:dyDescent="0.35">
      <c r="A3617">
        <v>2026</v>
      </c>
      <c r="B3617" t="s">
        <v>21</v>
      </c>
      <c r="C3617">
        <v>10</v>
      </c>
      <c r="D3617" t="s">
        <v>22</v>
      </c>
      <c r="E3617" t="s">
        <v>23</v>
      </c>
      <c r="F3617" t="s">
        <v>2837</v>
      </c>
      <c r="G3617" t="s">
        <v>2837</v>
      </c>
      <c r="H3617" t="s">
        <v>712</v>
      </c>
      <c r="I3617" t="s">
        <v>2115</v>
      </c>
      <c r="J3617" t="s">
        <v>2116</v>
      </c>
      <c r="K3617" t="s">
        <v>38</v>
      </c>
      <c r="L3617" t="s">
        <v>39</v>
      </c>
      <c r="M3617" t="s">
        <v>731</v>
      </c>
      <c r="N3617" t="s">
        <v>732</v>
      </c>
      <c r="O3617" t="s">
        <v>2137</v>
      </c>
      <c r="P3617" t="s">
        <v>2138</v>
      </c>
      <c r="Q3617" t="s">
        <v>2838</v>
      </c>
      <c r="R3617" t="s">
        <v>715</v>
      </c>
      <c r="S3617">
        <v>1480471.5909090911</v>
      </c>
    </row>
    <row r="3618" spans="1:19" x14ac:dyDescent="0.35">
      <c r="A3618">
        <v>2026</v>
      </c>
      <c r="B3618" t="s">
        <v>21</v>
      </c>
      <c r="C3618">
        <v>10</v>
      </c>
      <c r="D3618" t="s">
        <v>22</v>
      </c>
      <c r="E3618" t="s">
        <v>23</v>
      </c>
      <c r="F3618" t="s">
        <v>2837</v>
      </c>
      <c r="G3618" t="s">
        <v>2837</v>
      </c>
      <c r="H3618" t="s">
        <v>712</v>
      </c>
      <c r="I3618" t="s">
        <v>1743</v>
      </c>
      <c r="J3618" t="s">
        <v>1744</v>
      </c>
      <c r="K3618" t="s">
        <v>28</v>
      </c>
      <c r="L3618" t="s">
        <v>29</v>
      </c>
      <c r="M3618" t="s">
        <v>731</v>
      </c>
      <c r="N3618" t="s">
        <v>732</v>
      </c>
      <c r="O3618" t="s">
        <v>2137</v>
      </c>
      <c r="P3618" t="s">
        <v>2138</v>
      </c>
      <c r="Q3618" t="s">
        <v>2838</v>
      </c>
      <c r="R3618" t="s">
        <v>715</v>
      </c>
      <c r="S3618">
        <v>2467452.6515151518</v>
      </c>
    </row>
    <row r="3619" spans="1:19" x14ac:dyDescent="0.35">
      <c r="A3619">
        <v>2026</v>
      </c>
      <c r="B3619" t="s">
        <v>21</v>
      </c>
      <c r="C3619">
        <v>10</v>
      </c>
      <c r="D3619" t="s">
        <v>22</v>
      </c>
      <c r="E3619" t="s">
        <v>23</v>
      </c>
      <c r="F3619" t="s">
        <v>2837</v>
      </c>
      <c r="G3619" t="s">
        <v>2837</v>
      </c>
      <c r="H3619" t="s">
        <v>712</v>
      </c>
      <c r="I3619" t="s">
        <v>1745</v>
      </c>
      <c r="J3619" t="s">
        <v>1746</v>
      </c>
      <c r="K3619" t="s">
        <v>28</v>
      </c>
      <c r="L3619" t="s">
        <v>29</v>
      </c>
      <c r="M3619" t="s">
        <v>731</v>
      </c>
      <c r="N3619" t="s">
        <v>732</v>
      </c>
      <c r="O3619" t="s">
        <v>2137</v>
      </c>
      <c r="P3619" t="s">
        <v>2138</v>
      </c>
      <c r="Q3619" t="s">
        <v>2838</v>
      </c>
      <c r="R3619" t="s">
        <v>715</v>
      </c>
      <c r="S3619">
        <v>2467452.6515151518</v>
      </c>
    </row>
    <row r="3620" spans="1:19" x14ac:dyDescent="0.35">
      <c r="A3620">
        <v>2026</v>
      </c>
      <c r="B3620" t="s">
        <v>21</v>
      </c>
      <c r="C3620">
        <v>10</v>
      </c>
      <c r="D3620" t="s">
        <v>22</v>
      </c>
      <c r="E3620" t="s">
        <v>23</v>
      </c>
      <c r="F3620" t="s">
        <v>2837</v>
      </c>
      <c r="G3620" t="s">
        <v>2837</v>
      </c>
      <c r="H3620" t="s">
        <v>1747</v>
      </c>
      <c r="I3620" t="s">
        <v>1931</v>
      </c>
      <c r="J3620" t="s">
        <v>1932</v>
      </c>
      <c r="K3620" t="s">
        <v>38</v>
      </c>
      <c r="L3620" t="s">
        <v>39</v>
      </c>
      <c r="M3620" t="s">
        <v>731</v>
      </c>
      <c r="N3620" t="s">
        <v>732</v>
      </c>
      <c r="O3620" t="s">
        <v>2137</v>
      </c>
      <c r="P3620" t="s">
        <v>2138</v>
      </c>
      <c r="Q3620" t="s">
        <v>2838</v>
      </c>
      <c r="R3620" t="s">
        <v>715</v>
      </c>
      <c r="S3620">
        <v>9869810.6060606074</v>
      </c>
    </row>
    <row r="3621" spans="1:19" x14ac:dyDescent="0.35">
      <c r="A3621">
        <v>2026</v>
      </c>
      <c r="B3621" t="s">
        <v>21</v>
      </c>
      <c r="C3621">
        <v>10</v>
      </c>
      <c r="D3621" t="s">
        <v>22</v>
      </c>
      <c r="E3621" t="s">
        <v>23</v>
      </c>
      <c r="F3621" t="s">
        <v>2941</v>
      </c>
      <c r="G3621" t="s">
        <v>2941</v>
      </c>
      <c r="H3621" t="s">
        <v>704</v>
      </c>
      <c r="I3621" t="s">
        <v>861</v>
      </c>
      <c r="J3621" t="s">
        <v>862</v>
      </c>
      <c r="K3621" t="s">
        <v>45</v>
      </c>
      <c r="L3621" t="s">
        <v>46</v>
      </c>
      <c r="M3621" t="s">
        <v>884</v>
      </c>
      <c r="N3621" t="s">
        <v>885</v>
      </c>
      <c r="O3621" t="s">
        <v>938</v>
      </c>
      <c r="P3621" t="s">
        <v>1195</v>
      </c>
      <c r="Q3621" t="s">
        <v>1195</v>
      </c>
      <c r="R3621" t="s">
        <v>707</v>
      </c>
      <c r="S3621">
        <v>-29992.736742424244</v>
      </c>
    </row>
    <row r="3622" spans="1:19" x14ac:dyDescent="0.35">
      <c r="A3622">
        <v>2026</v>
      </c>
      <c r="B3622" t="s">
        <v>21</v>
      </c>
      <c r="C3622">
        <v>10</v>
      </c>
      <c r="D3622" t="s">
        <v>22</v>
      </c>
      <c r="E3622" t="s">
        <v>23</v>
      </c>
      <c r="F3622" t="s">
        <v>2941</v>
      </c>
      <c r="G3622" t="s">
        <v>2941</v>
      </c>
      <c r="H3622" t="s">
        <v>704</v>
      </c>
      <c r="I3622" t="s">
        <v>705</v>
      </c>
      <c r="J3622" t="s">
        <v>706</v>
      </c>
      <c r="K3622" t="s">
        <v>45</v>
      </c>
      <c r="L3622" t="s">
        <v>46</v>
      </c>
      <c r="M3622" t="s">
        <v>884</v>
      </c>
      <c r="N3622" t="s">
        <v>885</v>
      </c>
      <c r="O3622" t="s">
        <v>938</v>
      </c>
      <c r="P3622" t="s">
        <v>1195</v>
      </c>
      <c r="Q3622" t="s">
        <v>1195</v>
      </c>
      <c r="R3622" t="s">
        <v>707</v>
      </c>
      <c r="S3622">
        <v>1079738.6363636362</v>
      </c>
    </row>
    <row r="3623" spans="1:19" x14ac:dyDescent="0.35">
      <c r="A3623">
        <v>2026</v>
      </c>
      <c r="B3623" t="s">
        <v>21</v>
      </c>
      <c r="C3623">
        <v>10</v>
      </c>
      <c r="D3623" t="s">
        <v>22</v>
      </c>
      <c r="E3623" t="s">
        <v>23</v>
      </c>
      <c r="F3623" t="s">
        <v>2941</v>
      </c>
      <c r="G3623" t="s">
        <v>2941</v>
      </c>
      <c r="H3623" t="s">
        <v>704</v>
      </c>
      <c r="I3623" t="s">
        <v>745</v>
      </c>
      <c r="J3623" t="s">
        <v>746</v>
      </c>
      <c r="K3623" t="s">
        <v>45</v>
      </c>
      <c r="L3623" t="s">
        <v>46</v>
      </c>
      <c r="M3623" t="s">
        <v>884</v>
      </c>
      <c r="N3623" t="s">
        <v>885</v>
      </c>
      <c r="O3623" t="s">
        <v>938</v>
      </c>
      <c r="P3623" t="s">
        <v>1195</v>
      </c>
      <c r="Q3623" t="s">
        <v>1195</v>
      </c>
      <c r="R3623" t="s">
        <v>707</v>
      </c>
      <c r="S3623">
        <v>359912.87878787878</v>
      </c>
    </row>
    <row r="3624" spans="1:19" x14ac:dyDescent="0.35">
      <c r="A3624">
        <v>2026</v>
      </c>
      <c r="B3624" t="s">
        <v>21</v>
      </c>
      <c r="C3624">
        <v>10</v>
      </c>
      <c r="D3624" t="s">
        <v>22</v>
      </c>
      <c r="E3624" t="s">
        <v>23</v>
      </c>
      <c r="F3624" t="s">
        <v>2942</v>
      </c>
      <c r="G3624" t="s">
        <v>2942</v>
      </c>
      <c r="H3624" t="s">
        <v>704</v>
      </c>
      <c r="I3624" t="s">
        <v>705</v>
      </c>
      <c r="J3624" t="s">
        <v>706</v>
      </c>
      <c r="K3624" t="s">
        <v>45</v>
      </c>
      <c r="L3624" t="s">
        <v>46</v>
      </c>
      <c r="M3624" t="s">
        <v>884</v>
      </c>
      <c r="N3624" t="s">
        <v>885</v>
      </c>
      <c r="O3624" t="s">
        <v>886</v>
      </c>
      <c r="P3624" t="s">
        <v>887</v>
      </c>
      <c r="Q3624" t="s">
        <v>2192</v>
      </c>
      <c r="R3624" t="s">
        <v>707</v>
      </c>
      <c r="S3624">
        <v>850353.21969696973</v>
      </c>
    </row>
    <row r="3625" spans="1:19" x14ac:dyDescent="0.35">
      <c r="A3625">
        <v>2026</v>
      </c>
      <c r="B3625" t="s">
        <v>21</v>
      </c>
      <c r="C3625">
        <v>10</v>
      </c>
      <c r="D3625" t="s">
        <v>22</v>
      </c>
      <c r="E3625" t="s">
        <v>23</v>
      </c>
      <c r="F3625" t="s">
        <v>2942</v>
      </c>
      <c r="G3625" t="s">
        <v>2942</v>
      </c>
      <c r="H3625" t="s">
        <v>704</v>
      </c>
      <c r="I3625" t="s">
        <v>737</v>
      </c>
      <c r="J3625" t="s">
        <v>738</v>
      </c>
      <c r="K3625" t="s">
        <v>45</v>
      </c>
      <c r="L3625" t="s">
        <v>46</v>
      </c>
      <c r="M3625" t="s">
        <v>884</v>
      </c>
      <c r="N3625" t="s">
        <v>885</v>
      </c>
      <c r="O3625" t="s">
        <v>886</v>
      </c>
      <c r="P3625" t="s">
        <v>887</v>
      </c>
      <c r="Q3625" t="s">
        <v>2192</v>
      </c>
      <c r="R3625" t="s">
        <v>707</v>
      </c>
      <c r="S3625">
        <v>1700706.4393939395</v>
      </c>
    </row>
    <row r="3626" spans="1:19" x14ac:dyDescent="0.35">
      <c r="A3626">
        <v>2026</v>
      </c>
      <c r="B3626" t="s">
        <v>21</v>
      </c>
      <c r="C3626">
        <v>10</v>
      </c>
      <c r="D3626" t="s">
        <v>22</v>
      </c>
      <c r="E3626" t="s">
        <v>23</v>
      </c>
      <c r="F3626" t="s">
        <v>2943</v>
      </c>
      <c r="G3626" t="s">
        <v>2943</v>
      </c>
      <c r="H3626" t="s">
        <v>1811</v>
      </c>
      <c r="I3626" t="s">
        <v>1812</v>
      </c>
      <c r="J3626" t="s">
        <v>1813</v>
      </c>
      <c r="K3626" t="s">
        <v>45</v>
      </c>
      <c r="L3626" t="s">
        <v>46</v>
      </c>
      <c r="M3626" t="s">
        <v>731</v>
      </c>
      <c r="N3626" t="s">
        <v>732</v>
      </c>
      <c r="O3626" t="s">
        <v>2137</v>
      </c>
      <c r="P3626" t="s">
        <v>2138</v>
      </c>
      <c r="Q3626" t="s">
        <v>2944</v>
      </c>
      <c r="R3626" t="s">
        <v>1814</v>
      </c>
      <c r="S3626">
        <v>5915494.3181818184</v>
      </c>
    </row>
    <row r="3627" spans="1:19" x14ac:dyDescent="0.35">
      <c r="A3627">
        <v>2026</v>
      </c>
      <c r="B3627" t="s">
        <v>21</v>
      </c>
      <c r="C3627">
        <v>10</v>
      </c>
      <c r="D3627" t="s">
        <v>22</v>
      </c>
      <c r="E3627" t="s">
        <v>23</v>
      </c>
      <c r="F3627" t="s">
        <v>2943</v>
      </c>
      <c r="G3627" t="s">
        <v>2943</v>
      </c>
      <c r="H3627" t="s">
        <v>704</v>
      </c>
      <c r="I3627" t="s">
        <v>861</v>
      </c>
      <c r="J3627" t="s">
        <v>862</v>
      </c>
      <c r="K3627" t="s">
        <v>45</v>
      </c>
      <c r="L3627" t="s">
        <v>46</v>
      </c>
      <c r="M3627" t="s">
        <v>731</v>
      </c>
      <c r="N3627" t="s">
        <v>732</v>
      </c>
      <c r="O3627" t="s">
        <v>2137</v>
      </c>
      <c r="P3627" t="s">
        <v>2138</v>
      </c>
      <c r="Q3627" t="s">
        <v>2944</v>
      </c>
      <c r="R3627" t="s">
        <v>707</v>
      </c>
      <c r="S3627">
        <v>3943662.8787878789</v>
      </c>
    </row>
    <row r="3628" spans="1:19" x14ac:dyDescent="0.35">
      <c r="A3628">
        <v>2026</v>
      </c>
      <c r="B3628" t="s">
        <v>21</v>
      </c>
      <c r="C3628">
        <v>10</v>
      </c>
      <c r="D3628" t="s">
        <v>22</v>
      </c>
      <c r="E3628" t="s">
        <v>23</v>
      </c>
      <c r="F3628" t="s">
        <v>2943</v>
      </c>
      <c r="G3628" t="s">
        <v>2943</v>
      </c>
      <c r="H3628" t="s">
        <v>704</v>
      </c>
      <c r="I3628" t="s">
        <v>747</v>
      </c>
      <c r="J3628" t="s">
        <v>748</v>
      </c>
      <c r="K3628" t="s">
        <v>45</v>
      </c>
      <c r="L3628" t="s">
        <v>46</v>
      </c>
      <c r="M3628" t="s">
        <v>731</v>
      </c>
      <c r="N3628" t="s">
        <v>732</v>
      </c>
      <c r="O3628" t="s">
        <v>2137</v>
      </c>
      <c r="P3628" t="s">
        <v>2138</v>
      </c>
      <c r="Q3628" t="s">
        <v>2944</v>
      </c>
      <c r="R3628" t="s">
        <v>707</v>
      </c>
      <c r="S3628">
        <v>985915.71969696973</v>
      </c>
    </row>
    <row r="3629" spans="1:19" x14ac:dyDescent="0.35">
      <c r="A3629">
        <v>2026</v>
      </c>
      <c r="B3629" t="s">
        <v>21</v>
      </c>
      <c r="C3629">
        <v>10</v>
      </c>
      <c r="D3629" t="s">
        <v>22</v>
      </c>
      <c r="E3629" t="s">
        <v>23</v>
      </c>
      <c r="F3629" t="s">
        <v>2943</v>
      </c>
      <c r="G3629" t="s">
        <v>2945</v>
      </c>
      <c r="H3629" t="s">
        <v>704</v>
      </c>
      <c r="I3629" t="s">
        <v>751</v>
      </c>
      <c r="J3629" t="s">
        <v>752</v>
      </c>
      <c r="K3629" t="s">
        <v>45</v>
      </c>
      <c r="L3629" t="s">
        <v>46</v>
      </c>
      <c r="M3629" t="s">
        <v>731</v>
      </c>
      <c r="N3629" t="s">
        <v>732</v>
      </c>
      <c r="O3629" t="s">
        <v>2137</v>
      </c>
      <c r="P3629" t="s">
        <v>2138</v>
      </c>
      <c r="Q3629" t="s">
        <v>2944</v>
      </c>
      <c r="R3629" t="s">
        <v>707</v>
      </c>
      <c r="S3629">
        <v>985915.71969696973</v>
      </c>
    </row>
    <row r="3630" spans="1:19" x14ac:dyDescent="0.35">
      <c r="A3630">
        <v>2026</v>
      </c>
      <c r="B3630" t="s">
        <v>21</v>
      </c>
      <c r="C3630">
        <v>10</v>
      </c>
      <c r="D3630" t="s">
        <v>22</v>
      </c>
      <c r="E3630" t="s">
        <v>23</v>
      </c>
      <c r="F3630" t="s">
        <v>2946</v>
      </c>
      <c r="G3630" t="s">
        <v>2946</v>
      </c>
      <c r="H3630" t="s">
        <v>1811</v>
      </c>
      <c r="I3630" t="s">
        <v>1812</v>
      </c>
      <c r="J3630" t="s">
        <v>1813</v>
      </c>
      <c r="K3630" t="s">
        <v>45</v>
      </c>
      <c r="L3630" t="s">
        <v>46</v>
      </c>
      <c r="M3630" t="s">
        <v>731</v>
      </c>
      <c r="N3630" t="s">
        <v>732</v>
      </c>
      <c r="O3630" t="s">
        <v>2137</v>
      </c>
      <c r="P3630" t="s">
        <v>2138</v>
      </c>
      <c r="Q3630" t="s">
        <v>2944</v>
      </c>
      <c r="R3630" t="s">
        <v>1814</v>
      </c>
      <c r="S3630">
        <v>1690155.3030303032</v>
      </c>
    </row>
    <row r="3631" spans="1:19" x14ac:dyDescent="0.35">
      <c r="A3631">
        <v>2026</v>
      </c>
      <c r="B3631" t="s">
        <v>21</v>
      </c>
      <c r="C3631">
        <v>10</v>
      </c>
      <c r="D3631" t="s">
        <v>22</v>
      </c>
      <c r="E3631" t="s">
        <v>23</v>
      </c>
      <c r="F3631" t="s">
        <v>2946</v>
      </c>
      <c r="G3631" t="s">
        <v>2946</v>
      </c>
      <c r="H3631" t="s">
        <v>704</v>
      </c>
      <c r="I3631" t="s">
        <v>729</v>
      </c>
      <c r="J3631" t="s">
        <v>730</v>
      </c>
      <c r="K3631" t="s">
        <v>45</v>
      </c>
      <c r="L3631" t="s">
        <v>46</v>
      </c>
      <c r="M3631" t="s">
        <v>731</v>
      </c>
      <c r="N3631" t="s">
        <v>732</v>
      </c>
      <c r="O3631" t="s">
        <v>2137</v>
      </c>
      <c r="P3631" t="s">
        <v>2138</v>
      </c>
      <c r="Q3631" t="s">
        <v>2944</v>
      </c>
      <c r="R3631" t="s">
        <v>707</v>
      </c>
      <c r="S3631">
        <v>1690155.3030303032</v>
      </c>
    </row>
    <row r="3632" spans="1:19" x14ac:dyDescent="0.35">
      <c r="A3632">
        <v>2026</v>
      </c>
      <c r="B3632" t="s">
        <v>21</v>
      </c>
      <c r="C3632">
        <v>10</v>
      </c>
      <c r="D3632" t="s">
        <v>22</v>
      </c>
      <c r="E3632" t="s">
        <v>23</v>
      </c>
      <c r="F3632" t="s">
        <v>2946</v>
      </c>
      <c r="G3632" t="s">
        <v>2946</v>
      </c>
      <c r="H3632" t="s">
        <v>704</v>
      </c>
      <c r="I3632" t="s">
        <v>705</v>
      </c>
      <c r="J3632" t="s">
        <v>706</v>
      </c>
      <c r="K3632" t="s">
        <v>45</v>
      </c>
      <c r="L3632" t="s">
        <v>46</v>
      </c>
      <c r="M3632" t="s">
        <v>731</v>
      </c>
      <c r="N3632" t="s">
        <v>732</v>
      </c>
      <c r="O3632" t="s">
        <v>2137</v>
      </c>
      <c r="P3632" t="s">
        <v>2138</v>
      </c>
      <c r="Q3632" t="s">
        <v>2944</v>
      </c>
      <c r="R3632" t="s">
        <v>707</v>
      </c>
      <c r="S3632">
        <v>845077.65151515161</v>
      </c>
    </row>
    <row r="3633" spans="1:19" x14ac:dyDescent="0.35">
      <c r="A3633">
        <v>2026</v>
      </c>
      <c r="B3633" t="s">
        <v>21</v>
      </c>
      <c r="C3633">
        <v>10</v>
      </c>
      <c r="D3633" t="s">
        <v>22</v>
      </c>
      <c r="E3633" t="s">
        <v>23</v>
      </c>
      <c r="F3633" t="s">
        <v>2946</v>
      </c>
      <c r="G3633" t="s">
        <v>2946</v>
      </c>
      <c r="H3633" t="s">
        <v>704</v>
      </c>
      <c r="I3633" t="s">
        <v>745</v>
      </c>
      <c r="J3633" t="s">
        <v>746</v>
      </c>
      <c r="K3633" t="s">
        <v>45</v>
      </c>
      <c r="L3633" t="s">
        <v>46</v>
      </c>
      <c r="M3633" t="s">
        <v>731</v>
      </c>
      <c r="N3633" t="s">
        <v>732</v>
      </c>
      <c r="O3633" t="s">
        <v>2137</v>
      </c>
      <c r="P3633" t="s">
        <v>2138</v>
      </c>
      <c r="Q3633" t="s">
        <v>2944</v>
      </c>
      <c r="R3633" t="s">
        <v>707</v>
      </c>
      <c r="S3633">
        <v>845077.65151515161</v>
      </c>
    </row>
    <row r="3634" spans="1:19" x14ac:dyDescent="0.35">
      <c r="A3634">
        <v>2026</v>
      </c>
      <c r="B3634" t="s">
        <v>21</v>
      </c>
      <c r="C3634">
        <v>10</v>
      </c>
      <c r="D3634" t="s">
        <v>22</v>
      </c>
      <c r="E3634" t="s">
        <v>23</v>
      </c>
      <c r="F3634" t="s">
        <v>2946</v>
      </c>
      <c r="G3634" t="s">
        <v>2946</v>
      </c>
      <c r="H3634" t="s">
        <v>704</v>
      </c>
      <c r="I3634" t="s">
        <v>867</v>
      </c>
      <c r="J3634" t="s">
        <v>868</v>
      </c>
      <c r="K3634" t="s">
        <v>45</v>
      </c>
      <c r="L3634" t="s">
        <v>46</v>
      </c>
      <c r="M3634" t="s">
        <v>731</v>
      </c>
      <c r="N3634" t="s">
        <v>732</v>
      </c>
      <c r="O3634" t="s">
        <v>2137</v>
      </c>
      <c r="P3634" t="s">
        <v>2138</v>
      </c>
      <c r="Q3634" t="s">
        <v>2944</v>
      </c>
      <c r="R3634" t="s">
        <v>707</v>
      </c>
      <c r="S3634">
        <v>845077.65151515161</v>
      </c>
    </row>
    <row r="3635" spans="1:19" x14ac:dyDescent="0.35">
      <c r="A3635">
        <v>2026</v>
      </c>
      <c r="B3635" t="s">
        <v>21</v>
      </c>
      <c r="C3635">
        <v>10</v>
      </c>
      <c r="D3635" t="s">
        <v>22</v>
      </c>
      <c r="E3635" t="s">
        <v>23</v>
      </c>
      <c r="F3635" t="s">
        <v>2947</v>
      </c>
      <c r="G3635" t="s">
        <v>2947</v>
      </c>
      <c r="H3635" t="s">
        <v>504</v>
      </c>
      <c r="I3635" t="s">
        <v>1099</v>
      </c>
      <c r="J3635" t="s">
        <v>1100</v>
      </c>
      <c r="K3635" t="s">
        <v>557</v>
      </c>
      <c r="L3635" t="s">
        <v>558</v>
      </c>
      <c r="M3635" t="s">
        <v>873</v>
      </c>
      <c r="N3635" t="s">
        <v>873</v>
      </c>
      <c r="O3635" t="s">
        <v>874</v>
      </c>
      <c r="P3635" t="s">
        <v>875</v>
      </c>
      <c r="Q3635" t="s">
        <v>1810</v>
      </c>
      <c r="R3635" t="s">
        <v>33</v>
      </c>
      <c r="S3635">
        <v>445109.84848484851</v>
      </c>
    </row>
    <row r="3636" spans="1:19" x14ac:dyDescent="0.35">
      <c r="A3636">
        <v>2026</v>
      </c>
      <c r="B3636" t="s">
        <v>21</v>
      </c>
      <c r="C3636">
        <v>10</v>
      </c>
      <c r="D3636" t="s">
        <v>22</v>
      </c>
      <c r="E3636" t="s">
        <v>23</v>
      </c>
      <c r="F3636" t="s">
        <v>2948</v>
      </c>
      <c r="G3636" t="s">
        <v>2948</v>
      </c>
      <c r="H3636" t="s">
        <v>704</v>
      </c>
      <c r="I3636" t="s">
        <v>729</v>
      </c>
      <c r="J3636" t="s">
        <v>730</v>
      </c>
      <c r="K3636" t="s">
        <v>45</v>
      </c>
      <c r="L3636" t="s">
        <v>46</v>
      </c>
      <c r="M3636" t="s">
        <v>731</v>
      </c>
      <c r="N3636" t="s">
        <v>732</v>
      </c>
      <c r="O3636" t="s">
        <v>2137</v>
      </c>
      <c r="P3636" t="s">
        <v>2138</v>
      </c>
      <c r="Q3636" t="s">
        <v>2944</v>
      </c>
      <c r="R3636" t="s">
        <v>707</v>
      </c>
      <c r="S3636">
        <v>1040535.9848484849</v>
      </c>
    </row>
    <row r="3637" spans="1:19" x14ac:dyDescent="0.35">
      <c r="A3637">
        <v>2026</v>
      </c>
      <c r="B3637" t="s">
        <v>21</v>
      </c>
      <c r="C3637">
        <v>10</v>
      </c>
      <c r="D3637" t="s">
        <v>22</v>
      </c>
      <c r="E3637" t="s">
        <v>23</v>
      </c>
      <c r="F3637" t="s">
        <v>2948</v>
      </c>
      <c r="G3637" t="s">
        <v>2948</v>
      </c>
      <c r="H3637" t="s">
        <v>704</v>
      </c>
      <c r="I3637" t="s">
        <v>705</v>
      </c>
      <c r="J3637" t="s">
        <v>706</v>
      </c>
      <c r="K3637" t="s">
        <v>45</v>
      </c>
      <c r="L3637" t="s">
        <v>46</v>
      </c>
      <c r="M3637" t="s">
        <v>731</v>
      </c>
      <c r="N3637" t="s">
        <v>732</v>
      </c>
      <c r="O3637" t="s">
        <v>2137</v>
      </c>
      <c r="P3637" t="s">
        <v>2138</v>
      </c>
      <c r="Q3637" t="s">
        <v>2944</v>
      </c>
      <c r="R3637" t="s">
        <v>707</v>
      </c>
      <c r="S3637">
        <v>1040535.9848484849</v>
      </c>
    </row>
    <row r="3638" spans="1:19" x14ac:dyDescent="0.35">
      <c r="A3638">
        <v>2026</v>
      </c>
      <c r="B3638" t="s">
        <v>21</v>
      </c>
      <c r="C3638">
        <v>10</v>
      </c>
      <c r="D3638" t="s">
        <v>22</v>
      </c>
      <c r="E3638" t="s">
        <v>23</v>
      </c>
      <c r="F3638" t="s">
        <v>2948</v>
      </c>
      <c r="G3638" t="s">
        <v>2948</v>
      </c>
      <c r="H3638" t="s">
        <v>704</v>
      </c>
      <c r="I3638" t="s">
        <v>737</v>
      </c>
      <c r="J3638" t="s">
        <v>738</v>
      </c>
      <c r="K3638" t="s">
        <v>45</v>
      </c>
      <c r="L3638" t="s">
        <v>46</v>
      </c>
      <c r="M3638" t="s">
        <v>731</v>
      </c>
      <c r="N3638" t="s">
        <v>732</v>
      </c>
      <c r="O3638" t="s">
        <v>2137</v>
      </c>
      <c r="P3638" t="s">
        <v>2138</v>
      </c>
      <c r="Q3638" t="s">
        <v>2944</v>
      </c>
      <c r="R3638" t="s">
        <v>707</v>
      </c>
      <c r="S3638">
        <v>1040535.9848484849</v>
      </c>
    </row>
    <row r="3639" spans="1:19" x14ac:dyDescent="0.35">
      <c r="A3639">
        <v>2026</v>
      </c>
      <c r="B3639" t="s">
        <v>21</v>
      </c>
      <c r="C3639">
        <v>10</v>
      </c>
      <c r="D3639" t="s">
        <v>22</v>
      </c>
      <c r="E3639" t="s">
        <v>23</v>
      </c>
      <c r="F3639" t="s">
        <v>2948</v>
      </c>
      <c r="G3639" t="s">
        <v>2948</v>
      </c>
      <c r="H3639" t="s">
        <v>704</v>
      </c>
      <c r="I3639" t="s">
        <v>745</v>
      </c>
      <c r="J3639" t="s">
        <v>746</v>
      </c>
      <c r="K3639" t="s">
        <v>45</v>
      </c>
      <c r="L3639" t="s">
        <v>46</v>
      </c>
      <c r="M3639" t="s">
        <v>731</v>
      </c>
      <c r="N3639" t="s">
        <v>732</v>
      </c>
      <c r="O3639" t="s">
        <v>2137</v>
      </c>
      <c r="P3639" t="s">
        <v>2138</v>
      </c>
      <c r="Q3639" t="s">
        <v>2944</v>
      </c>
      <c r="R3639" t="s">
        <v>707</v>
      </c>
      <c r="S3639">
        <v>1040535.9848484849</v>
      </c>
    </row>
    <row r="3640" spans="1:19" x14ac:dyDescent="0.35">
      <c r="A3640">
        <v>2026</v>
      </c>
      <c r="B3640" t="s">
        <v>21</v>
      </c>
      <c r="C3640">
        <v>10</v>
      </c>
      <c r="D3640" t="s">
        <v>22</v>
      </c>
      <c r="E3640" t="s">
        <v>23</v>
      </c>
      <c r="F3640" t="s">
        <v>2948</v>
      </c>
      <c r="G3640" t="s">
        <v>2948</v>
      </c>
      <c r="H3640" t="s">
        <v>704</v>
      </c>
      <c r="I3640" t="s">
        <v>751</v>
      </c>
      <c r="J3640" t="s">
        <v>752</v>
      </c>
      <c r="K3640" t="s">
        <v>45</v>
      </c>
      <c r="L3640" t="s">
        <v>46</v>
      </c>
      <c r="M3640" t="s">
        <v>731</v>
      </c>
      <c r="N3640" t="s">
        <v>732</v>
      </c>
      <c r="O3640" t="s">
        <v>2137</v>
      </c>
      <c r="P3640" t="s">
        <v>2138</v>
      </c>
      <c r="Q3640" t="s">
        <v>2944</v>
      </c>
      <c r="R3640" t="s">
        <v>707</v>
      </c>
      <c r="S3640">
        <v>1040535.9848484849</v>
      </c>
    </row>
    <row r="3641" spans="1:19" x14ac:dyDescent="0.35">
      <c r="A3641">
        <v>2026</v>
      </c>
      <c r="B3641" t="s">
        <v>21</v>
      </c>
      <c r="C3641">
        <v>10</v>
      </c>
      <c r="D3641" t="s">
        <v>22</v>
      </c>
      <c r="E3641" t="s">
        <v>23</v>
      </c>
      <c r="F3641" t="s">
        <v>2948</v>
      </c>
      <c r="G3641" t="s">
        <v>2948</v>
      </c>
      <c r="H3641" t="s">
        <v>704</v>
      </c>
      <c r="I3641" t="s">
        <v>708</v>
      </c>
      <c r="J3641" t="s">
        <v>709</v>
      </c>
      <c r="K3641" t="s">
        <v>45</v>
      </c>
      <c r="L3641" t="s">
        <v>46</v>
      </c>
      <c r="M3641" t="s">
        <v>731</v>
      </c>
      <c r="N3641" t="s">
        <v>732</v>
      </c>
      <c r="O3641" t="s">
        <v>2137</v>
      </c>
      <c r="P3641" t="s">
        <v>2138</v>
      </c>
      <c r="Q3641" t="s">
        <v>2944</v>
      </c>
      <c r="R3641" t="s">
        <v>707</v>
      </c>
      <c r="S3641">
        <v>1040535.9848484849</v>
      </c>
    </row>
    <row r="3642" spans="1:19" x14ac:dyDescent="0.35">
      <c r="A3642">
        <v>2026</v>
      </c>
      <c r="B3642" t="s">
        <v>21</v>
      </c>
      <c r="C3642">
        <v>10</v>
      </c>
      <c r="D3642" t="s">
        <v>22</v>
      </c>
      <c r="E3642" t="s">
        <v>23</v>
      </c>
      <c r="F3642" t="s">
        <v>2948</v>
      </c>
      <c r="G3642" t="s">
        <v>2948</v>
      </c>
      <c r="H3642" t="s">
        <v>704</v>
      </c>
      <c r="I3642" t="s">
        <v>710</v>
      </c>
      <c r="J3642" t="s">
        <v>711</v>
      </c>
      <c r="K3642" t="s">
        <v>45</v>
      </c>
      <c r="L3642" t="s">
        <v>46</v>
      </c>
      <c r="M3642" t="s">
        <v>731</v>
      </c>
      <c r="N3642" t="s">
        <v>732</v>
      </c>
      <c r="O3642" t="s">
        <v>2137</v>
      </c>
      <c r="P3642" t="s">
        <v>2138</v>
      </c>
      <c r="Q3642" t="s">
        <v>2944</v>
      </c>
      <c r="R3642" t="s">
        <v>707</v>
      </c>
      <c r="S3642">
        <v>1040535.9848484849</v>
      </c>
    </row>
    <row r="3643" spans="1:19" x14ac:dyDescent="0.35">
      <c r="A3643">
        <v>2026</v>
      </c>
      <c r="B3643" t="s">
        <v>21</v>
      </c>
      <c r="C3643">
        <v>10</v>
      </c>
      <c r="D3643" t="s">
        <v>22</v>
      </c>
      <c r="E3643" t="s">
        <v>23</v>
      </c>
      <c r="F3643" t="s">
        <v>2949</v>
      </c>
      <c r="G3643" t="s">
        <v>2949</v>
      </c>
      <c r="H3643" t="s">
        <v>704</v>
      </c>
      <c r="I3643" t="s">
        <v>916</v>
      </c>
      <c r="J3643" t="s">
        <v>917</v>
      </c>
      <c r="K3643" t="s">
        <v>45</v>
      </c>
      <c r="L3643" t="s">
        <v>46</v>
      </c>
      <c r="M3643" t="s">
        <v>921</v>
      </c>
      <c r="N3643" t="s">
        <v>922</v>
      </c>
      <c r="O3643" t="s">
        <v>2950</v>
      </c>
      <c r="P3643" t="s">
        <v>2951</v>
      </c>
      <c r="Q3643" t="s">
        <v>2952</v>
      </c>
      <c r="R3643" t="s">
        <v>707</v>
      </c>
      <c r="S3643">
        <v>514204.54545454547</v>
      </c>
    </row>
    <row r="3644" spans="1:19" x14ac:dyDescent="0.35">
      <c r="A3644">
        <v>2026</v>
      </c>
      <c r="B3644" t="s">
        <v>21</v>
      </c>
      <c r="C3644">
        <v>10</v>
      </c>
      <c r="D3644" t="s">
        <v>22</v>
      </c>
      <c r="E3644" t="s">
        <v>23</v>
      </c>
      <c r="F3644" t="s">
        <v>2949</v>
      </c>
      <c r="G3644" t="s">
        <v>2949</v>
      </c>
      <c r="H3644" t="s">
        <v>704</v>
      </c>
      <c r="I3644" t="s">
        <v>729</v>
      </c>
      <c r="J3644" t="s">
        <v>730</v>
      </c>
      <c r="K3644" t="s">
        <v>45</v>
      </c>
      <c r="L3644" t="s">
        <v>46</v>
      </c>
      <c r="M3644" t="s">
        <v>921</v>
      </c>
      <c r="N3644" t="s">
        <v>922</v>
      </c>
      <c r="O3644" t="s">
        <v>2950</v>
      </c>
      <c r="P3644" t="s">
        <v>2951</v>
      </c>
      <c r="Q3644" t="s">
        <v>2952</v>
      </c>
      <c r="R3644" t="s">
        <v>707</v>
      </c>
      <c r="S3644">
        <v>2048248.1060606062</v>
      </c>
    </row>
    <row r="3645" spans="1:19" x14ac:dyDescent="0.35">
      <c r="A3645">
        <v>2026</v>
      </c>
      <c r="B3645" t="s">
        <v>21</v>
      </c>
      <c r="C3645">
        <v>10</v>
      </c>
      <c r="D3645" t="s">
        <v>22</v>
      </c>
      <c r="E3645" t="s">
        <v>23</v>
      </c>
      <c r="F3645" t="s">
        <v>2949</v>
      </c>
      <c r="G3645" t="s">
        <v>2949</v>
      </c>
      <c r="H3645" t="s">
        <v>704</v>
      </c>
      <c r="I3645" t="s">
        <v>918</v>
      </c>
      <c r="J3645" t="s">
        <v>919</v>
      </c>
      <c r="K3645" t="s">
        <v>45</v>
      </c>
      <c r="L3645" t="s">
        <v>46</v>
      </c>
      <c r="M3645" t="s">
        <v>921</v>
      </c>
      <c r="N3645" t="s">
        <v>922</v>
      </c>
      <c r="O3645" t="s">
        <v>2950</v>
      </c>
      <c r="P3645" t="s">
        <v>2951</v>
      </c>
      <c r="Q3645" t="s">
        <v>2952</v>
      </c>
      <c r="R3645" t="s">
        <v>707</v>
      </c>
      <c r="S3645">
        <v>2571022.7272727275</v>
      </c>
    </row>
    <row r="3646" spans="1:19" x14ac:dyDescent="0.35">
      <c r="A3646">
        <v>2026</v>
      </c>
      <c r="B3646" t="s">
        <v>21</v>
      </c>
      <c r="C3646">
        <v>10</v>
      </c>
      <c r="D3646" t="s">
        <v>22</v>
      </c>
      <c r="E3646" t="s">
        <v>23</v>
      </c>
      <c r="F3646" t="s">
        <v>2949</v>
      </c>
      <c r="G3646" t="s">
        <v>2949</v>
      </c>
      <c r="H3646" t="s">
        <v>704</v>
      </c>
      <c r="I3646" t="s">
        <v>705</v>
      </c>
      <c r="J3646" t="s">
        <v>706</v>
      </c>
      <c r="K3646" t="s">
        <v>45</v>
      </c>
      <c r="L3646" t="s">
        <v>46</v>
      </c>
      <c r="M3646" t="s">
        <v>921</v>
      </c>
      <c r="N3646" t="s">
        <v>922</v>
      </c>
      <c r="O3646" t="s">
        <v>2950</v>
      </c>
      <c r="P3646" t="s">
        <v>2951</v>
      </c>
      <c r="Q3646" t="s">
        <v>2952</v>
      </c>
      <c r="R3646" t="s">
        <v>707</v>
      </c>
      <c r="S3646">
        <v>2048248.1060606062</v>
      </c>
    </row>
    <row r="3647" spans="1:19" x14ac:dyDescent="0.35">
      <c r="A3647">
        <v>2026</v>
      </c>
      <c r="B3647" t="s">
        <v>21</v>
      </c>
      <c r="C3647">
        <v>10</v>
      </c>
      <c r="D3647" t="s">
        <v>22</v>
      </c>
      <c r="E3647" t="s">
        <v>23</v>
      </c>
      <c r="F3647" t="s">
        <v>2949</v>
      </c>
      <c r="G3647" t="s">
        <v>2949</v>
      </c>
      <c r="H3647" t="s">
        <v>704</v>
      </c>
      <c r="I3647" t="s">
        <v>737</v>
      </c>
      <c r="J3647" t="s">
        <v>738</v>
      </c>
      <c r="K3647" t="s">
        <v>45</v>
      </c>
      <c r="L3647" t="s">
        <v>46</v>
      </c>
      <c r="M3647" t="s">
        <v>921</v>
      </c>
      <c r="N3647" t="s">
        <v>922</v>
      </c>
      <c r="O3647" t="s">
        <v>2950</v>
      </c>
      <c r="P3647" t="s">
        <v>2951</v>
      </c>
      <c r="Q3647" t="s">
        <v>2952</v>
      </c>
      <c r="R3647" t="s">
        <v>707</v>
      </c>
      <c r="S3647">
        <v>2056818.1818181821</v>
      </c>
    </row>
    <row r="3648" spans="1:19" x14ac:dyDescent="0.35">
      <c r="A3648">
        <v>2026</v>
      </c>
      <c r="B3648" t="s">
        <v>21</v>
      </c>
      <c r="C3648">
        <v>10</v>
      </c>
      <c r="D3648" t="s">
        <v>22</v>
      </c>
      <c r="E3648" t="s">
        <v>23</v>
      </c>
      <c r="F3648" t="s">
        <v>2949</v>
      </c>
      <c r="G3648" t="s">
        <v>2949</v>
      </c>
      <c r="H3648" t="s">
        <v>704</v>
      </c>
      <c r="I3648" t="s">
        <v>747</v>
      </c>
      <c r="J3648" t="s">
        <v>748</v>
      </c>
      <c r="K3648" t="s">
        <v>45</v>
      </c>
      <c r="L3648" t="s">
        <v>46</v>
      </c>
      <c r="M3648" t="s">
        <v>921</v>
      </c>
      <c r="N3648" t="s">
        <v>922</v>
      </c>
      <c r="O3648" t="s">
        <v>2950</v>
      </c>
      <c r="P3648" t="s">
        <v>2951</v>
      </c>
      <c r="Q3648" t="s">
        <v>2952</v>
      </c>
      <c r="R3648" t="s">
        <v>707</v>
      </c>
      <c r="S3648">
        <v>1276941.2878787881</v>
      </c>
    </row>
    <row r="3649" spans="1:19" x14ac:dyDescent="0.35">
      <c r="A3649">
        <v>2026</v>
      </c>
      <c r="B3649" t="s">
        <v>21</v>
      </c>
      <c r="C3649">
        <v>10</v>
      </c>
      <c r="D3649" t="s">
        <v>22</v>
      </c>
      <c r="E3649" t="s">
        <v>23</v>
      </c>
      <c r="F3649" t="s">
        <v>2949</v>
      </c>
      <c r="G3649" t="s">
        <v>2949</v>
      </c>
      <c r="H3649" t="s">
        <v>704</v>
      </c>
      <c r="I3649" t="s">
        <v>761</v>
      </c>
      <c r="J3649" t="s">
        <v>762</v>
      </c>
      <c r="K3649" t="s">
        <v>45</v>
      </c>
      <c r="L3649" t="s">
        <v>46</v>
      </c>
      <c r="M3649" t="s">
        <v>921</v>
      </c>
      <c r="N3649" t="s">
        <v>922</v>
      </c>
      <c r="O3649" t="s">
        <v>2950</v>
      </c>
      <c r="P3649" t="s">
        <v>2951</v>
      </c>
      <c r="Q3649" t="s">
        <v>2952</v>
      </c>
      <c r="R3649" t="s">
        <v>707</v>
      </c>
      <c r="S3649">
        <v>1285511.3636363638</v>
      </c>
    </row>
    <row r="3650" spans="1:19" x14ac:dyDescent="0.35">
      <c r="A3650">
        <v>2026</v>
      </c>
      <c r="B3650" t="s">
        <v>21</v>
      </c>
      <c r="C3650">
        <v>10</v>
      </c>
      <c r="D3650" t="s">
        <v>22</v>
      </c>
      <c r="E3650" t="s">
        <v>23</v>
      </c>
      <c r="F3650" t="s">
        <v>2949</v>
      </c>
      <c r="G3650" t="s">
        <v>2949</v>
      </c>
      <c r="H3650" t="s">
        <v>704</v>
      </c>
      <c r="I3650" t="s">
        <v>708</v>
      </c>
      <c r="J3650" t="s">
        <v>709</v>
      </c>
      <c r="K3650" t="s">
        <v>45</v>
      </c>
      <c r="L3650" t="s">
        <v>46</v>
      </c>
      <c r="M3650" t="s">
        <v>921</v>
      </c>
      <c r="N3650" t="s">
        <v>922</v>
      </c>
      <c r="O3650" t="s">
        <v>2950</v>
      </c>
      <c r="P3650" t="s">
        <v>2951</v>
      </c>
      <c r="Q3650" t="s">
        <v>2952</v>
      </c>
      <c r="R3650" t="s">
        <v>707</v>
      </c>
      <c r="S3650">
        <v>1285511.3636363638</v>
      </c>
    </row>
    <row r="3651" spans="1:19" x14ac:dyDescent="0.35">
      <c r="A3651">
        <v>2026</v>
      </c>
      <c r="B3651" t="s">
        <v>21</v>
      </c>
      <c r="C3651">
        <v>10</v>
      </c>
      <c r="D3651" t="s">
        <v>22</v>
      </c>
      <c r="E3651" t="s">
        <v>23</v>
      </c>
      <c r="F3651" t="s">
        <v>2949</v>
      </c>
      <c r="G3651" t="s">
        <v>2949</v>
      </c>
      <c r="H3651" t="s">
        <v>704</v>
      </c>
      <c r="I3651" t="s">
        <v>867</v>
      </c>
      <c r="J3651" t="s">
        <v>868</v>
      </c>
      <c r="K3651" t="s">
        <v>45</v>
      </c>
      <c r="L3651" t="s">
        <v>46</v>
      </c>
      <c r="M3651" t="s">
        <v>921</v>
      </c>
      <c r="N3651" t="s">
        <v>922</v>
      </c>
      <c r="O3651" t="s">
        <v>2950</v>
      </c>
      <c r="P3651" t="s">
        <v>2951</v>
      </c>
      <c r="Q3651" t="s">
        <v>2952</v>
      </c>
      <c r="R3651" t="s">
        <v>707</v>
      </c>
      <c r="S3651">
        <v>6427556.8181818184</v>
      </c>
    </row>
    <row r="3652" spans="1:19" x14ac:dyDescent="0.35">
      <c r="A3652">
        <v>2026</v>
      </c>
      <c r="B3652" t="s">
        <v>21</v>
      </c>
      <c r="C3652">
        <v>10</v>
      </c>
      <c r="D3652" t="s">
        <v>22</v>
      </c>
      <c r="E3652" t="s">
        <v>23</v>
      </c>
      <c r="F3652" t="s">
        <v>2949</v>
      </c>
      <c r="G3652" t="s">
        <v>2949</v>
      </c>
      <c r="H3652" t="s">
        <v>704</v>
      </c>
      <c r="I3652" t="s">
        <v>710</v>
      </c>
      <c r="J3652" t="s">
        <v>711</v>
      </c>
      <c r="K3652" t="s">
        <v>45</v>
      </c>
      <c r="L3652" t="s">
        <v>46</v>
      </c>
      <c r="M3652" t="s">
        <v>921</v>
      </c>
      <c r="N3652" t="s">
        <v>922</v>
      </c>
      <c r="O3652" t="s">
        <v>2950</v>
      </c>
      <c r="P3652" t="s">
        <v>2951</v>
      </c>
      <c r="Q3652" t="s">
        <v>2952</v>
      </c>
      <c r="R3652" t="s">
        <v>707</v>
      </c>
      <c r="S3652">
        <v>2553882.5757575762</v>
      </c>
    </row>
    <row r="3653" spans="1:19" x14ac:dyDescent="0.35">
      <c r="A3653">
        <v>2026</v>
      </c>
      <c r="B3653" t="s">
        <v>21</v>
      </c>
      <c r="C3653">
        <v>10</v>
      </c>
      <c r="D3653" t="s">
        <v>22</v>
      </c>
      <c r="E3653" t="s">
        <v>23</v>
      </c>
      <c r="F3653" t="s">
        <v>2953</v>
      </c>
      <c r="G3653" t="s">
        <v>2953</v>
      </c>
      <c r="H3653" t="s">
        <v>25</v>
      </c>
      <c r="I3653" t="s">
        <v>936</v>
      </c>
      <c r="J3653" t="s">
        <v>937</v>
      </c>
      <c r="K3653" t="s">
        <v>507</v>
      </c>
      <c r="L3653" t="s">
        <v>508</v>
      </c>
      <c r="M3653" t="s">
        <v>884</v>
      </c>
      <c r="N3653" t="s">
        <v>892</v>
      </c>
      <c r="O3653" t="s">
        <v>2177</v>
      </c>
      <c r="P3653" t="s">
        <v>2178</v>
      </c>
      <c r="Q3653" t="s">
        <v>2954</v>
      </c>
      <c r="R3653" t="s">
        <v>33</v>
      </c>
      <c r="S3653">
        <v>-47412.5</v>
      </c>
    </row>
    <row r="3654" spans="1:19" x14ac:dyDescent="0.35">
      <c r="A3654">
        <v>2026</v>
      </c>
      <c r="B3654" t="s">
        <v>21</v>
      </c>
      <c r="C3654">
        <v>10</v>
      </c>
      <c r="D3654" t="s">
        <v>22</v>
      </c>
      <c r="E3654" t="s">
        <v>23</v>
      </c>
      <c r="F3654" t="s">
        <v>2955</v>
      </c>
      <c r="G3654" t="s">
        <v>2955</v>
      </c>
      <c r="H3654" t="s">
        <v>504</v>
      </c>
      <c r="I3654" t="s">
        <v>2956</v>
      </c>
      <c r="J3654" t="s">
        <v>2957</v>
      </c>
      <c r="K3654" t="s">
        <v>537</v>
      </c>
      <c r="L3654" t="s">
        <v>538</v>
      </c>
      <c r="M3654" t="s">
        <v>30</v>
      </c>
      <c r="N3654" t="s">
        <v>772</v>
      </c>
      <c r="O3654" t="s">
        <v>2154</v>
      </c>
      <c r="P3654" t="s">
        <v>2154</v>
      </c>
      <c r="Q3654" t="s">
        <v>2565</v>
      </c>
      <c r="R3654" t="s">
        <v>33</v>
      </c>
      <c r="S3654">
        <v>-169042.61363636365</v>
      </c>
    </row>
    <row r="3655" spans="1:19" x14ac:dyDescent="0.35">
      <c r="A3655">
        <v>2026</v>
      </c>
      <c r="B3655" t="s">
        <v>21</v>
      </c>
      <c r="C3655">
        <v>10</v>
      </c>
      <c r="D3655" t="s">
        <v>22</v>
      </c>
      <c r="E3655" t="s">
        <v>23</v>
      </c>
      <c r="F3655" t="s">
        <v>2955</v>
      </c>
      <c r="G3655" t="s">
        <v>2955</v>
      </c>
      <c r="H3655" t="s">
        <v>504</v>
      </c>
      <c r="I3655" t="s">
        <v>2172</v>
      </c>
      <c r="J3655" t="s">
        <v>2173</v>
      </c>
      <c r="K3655" t="s">
        <v>515</v>
      </c>
      <c r="L3655" t="s">
        <v>516</v>
      </c>
      <c r="M3655" t="s">
        <v>30</v>
      </c>
      <c r="N3655" t="s">
        <v>772</v>
      </c>
      <c r="O3655" t="s">
        <v>2154</v>
      </c>
      <c r="P3655" t="s">
        <v>2154</v>
      </c>
      <c r="Q3655" t="s">
        <v>2565</v>
      </c>
      <c r="R3655" t="s">
        <v>33</v>
      </c>
      <c r="S3655">
        <v>0</v>
      </c>
    </row>
    <row r="3656" spans="1:19" x14ac:dyDescent="0.35">
      <c r="A3656">
        <v>2026</v>
      </c>
      <c r="B3656" t="s">
        <v>21</v>
      </c>
      <c r="C3656">
        <v>10</v>
      </c>
      <c r="D3656" t="s">
        <v>22</v>
      </c>
      <c r="E3656" t="s">
        <v>23</v>
      </c>
      <c r="F3656" t="s">
        <v>2955</v>
      </c>
      <c r="G3656" t="s">
        <v>2955</v>
      </c>
      <c r="H3656" t="s">
        <v>704</v>
      </c>
      <c r="I3656" t="s">
        <v>729</v>
      </c>
      <c r="J3656" t="s">
        <v>730</v>
      </c>
      <c r="K3656" t="s">
        <v>45</v>
      </c>
      <c r="L3656" t="s">
        <v>46</v>
      </c>
      <c r="M3656" t="s">
        <v>30</v>
      </c>
      <c r="N3656" t="s">
        <v>772</v>
      </c>
      <c r="O3656" t="s">
        <v>2154</v>
      </c>
      <c r="P3656" t="s">
        <v>2154</v>
      </c>
      <c r="Q3656" t="s">
        <v>2565</v>
      </c>
      <c r="R3656" t="s">
        <v>707</v>
      </c>
      <c r="S3656">
        <v>-7043.44696969697</v>
      </c>
    </row>
    <row r="3657" spans="1:19" x14ac:dyDescent="0.35">
      <c r="A3657">
        <v>2026</v>
      </c>
      <c r="B3657" t="s">
        <v>21</v>
      </c>
      <c r="C3657">
        <v>10</v>
      </c>
      <c r="D3657" t="s">
        <v>22</v>
      </c>
      <c r="E3657" t="s">
        <v>23</v>
      </c>
      <c r="F3657" t="s">
        <v>2955</v>
      </c>
      <c r="G3657" t="s">
        <v>2955</v>
      </c>
      <c r="H3657" t="s">
        <v>704</v>
      </c>
      <c r="I3657" t="s">
        <v>708</v>
      </c>
      <c r="J3657" t="s">
        <v>709</v>
      </c>
      <c r="K3657" t="s">
        <v>45</v>
      </c>
      <c r="L3657" t="s">
        <v>46</v>
      </c>
      <c r="M3657" t="s">
        <v>30</v>
      </c>
      <c r="N3657" t="s">
        <v>772</v>
      </c>
      <c r="O3657" t="s">
        <v>2154</v>
      </c>
      <c r="P3657" t="s">
        <v>2154</v>
      </c>
      <c r="Q3657" t="s">
        <v>2565</v>
      </c>
      <c r="R3657" t="s">
        <v>707</v>
      </c>
      <c r="S3657">
        <v>-14086.89393939394</v>
      </c>
    </row>
    <row r="3658" spans="1:19" x14ac:dyDescent="0.35">
      <c r="A3658">
        <v>2026</v>
      </c>
      <c r="B3658" t="s">
        <v>21</v>
      </c>
      <c r="C3658">
        <v>10</v>
      </c>
      <c r="D3658" t="s">
        <v>22</v>
      </c>
      <c r="E3658" t="s">
        <v>23</v>
      </c>
      <c r="F3658" t="s">
        <v>2958</v>
      </c>
      <c r="G3658" t="s">
        <v>2958</v>
      </c>
      <c r="H3658" t="s">
        <v>186</v>
      </c>
      <c r="I3658" t="s">
        <v>2430</v>
      </c>
      <c r="J3658" t="s">
        <v>2431</v>
      </c>
      <c r="K3658" t="s">
        <v>193</v>
      </c>
      <c r="L3658" t="s">
        <v>194</v>
      </c>
      <c r="M3658" t="s">
        <v>884</v>
      </c>
      <c r="N3658" t="s">
        <v>892</v>
      </c>
      <c r="O3658" t="s">
        <v>2177</v>
      </c>
      <c r="P3658" t="s">
        <v>2178</v>
      </c>
      <c r="Q3658" t="s">
        <v>2959</v>
      </c>
      <c r="R3658" t="s">
        <v>53</v>
      </c>
      <c r="S3658">
        <v>7294.232954545455</v>
      </c>
    </row>
    <row r="3659" spans="1:19" x14ac:dyDescent="0.35">
      <c r="A3659">
        <v>2026</v>
      </c>
      <c r="B3659" t="s">
        <v>21</v>
      </c>
      <c r="C3659">
        <v>10</v>
      </c>
      <c r="D3659" t="s">
        <v>22</v>
      </c>
      <c r="E3659" t="s">
        <v>23</v>
      </c>
      <c r="F3659" t="s">
        <v>2958</v>
      </c>
      <c r="G3659" t="s">
        <v>2958</v>
      </c>
      <c r="H3659" t="s">
        <v>504</v>
      </c>
      <c r="I3659" t="s">
        <v>1069</v>
      </c>
      <c r="J3659" t="s">
        <v>1070</v>
      </c>
      <c r="K3659" t="s">
        <v>507</v>
      </c>
      <c r="L3659" t="s">
        <v>508</v>
      </c>
      <c r="M3659" t="s">
        <v>884</v>
      </c>
      <c r="N3659" t="s">
        <v>892</v>
      </c>
      <c r="O3659" t="s">
        <v>2177</v>
      </c>
      <c r="P3659" t="s">
        <v>2178</v>
      </c>
      <c r="Q3659" t="s">
        <v>2959</v>
      </c>
      <c r="R3659" t="s">
        <v>33</v>
      </c>
      <c r="S3659">
        <v>21882.698863636364</v>
      </c>
    </row>
    <row r="3660" spans="1:19" x14ac:dyDescent="0.35">
      <c r="A3660">
        <v>2026</v>
      </c>
      <c r="B3660" t="s">
        <v>21</v>
      </c>
      <c r="C3660">
        <v>10</v>
      </c>
      <c r="D3660" t="s">
        <v>22</v>
      </c>
      <c r="E3660" t="s">
        <v>23</v>
      </c>
      <c r="F3660" t="s">
        <v>2958</v>
      </c>
      <c r="G3660" t="s">
        <v>2958</v>
      </c>
      <c r="H3660" t="s">
        <v>504</v>
      </c>
      <c r="I3660" t="s">
        <v>509</v>
      </c>
      <c r="J3660" t="s">
        <v>510</v>
      </c>
      <c r="K3660" t="s">
        <v>507</v>
      </c>
      <c r="L3660" t="s">
        <v>508</v>
      </c>
      <c r="M3660" t="s">
        <v>884</v>
      </c>
      <c r="N3660" t="s">
        <v>892</v>
      </c>
      <c r="O3660" t="s">
        <v>2177</v>
      </c>
      <c r="P3660" t="s">
        <v>2178</v>
      </c>
      <c r="Q3660" t="s">
        <v>2959</v>
      </c>
      <c r="R3660" t="s">
        <v>33</v>
      </c>
      <c r="S3660">
        <v>21882.698863636364</v>
      </c>
    </row>
    <row r="3661" spans="1:19" x14ac:dyDescent="0.35">
      <c r="A3661">
        <v>2026</v>
      </c>
      <c r="B3661" t="s">
        <v>21</v>
      </c>
      <c r="C3661">
        <v>10</v>
      </c>
      <c r="D3661" t="s">
        <v>22</v>
      </c>
      <c r="E3661" t="s">
        <v>23</v>
      </c>
      <c r="F3661" t="s">
        <v>2958</v>
      </c>
      <c r="G3661" t="s">
        <v>2958</v>
      </c>
      <c r="H3661" t="s">
        <v>504</v>
      </c>
      <c r="I3661" t="s">
        <v>879</v>
      </c>
      <c r="J3661" t="s">
        <v>880</v>
      </c>
      <c r="K3661" t="s">
        <v>515</v>
      </c>
      <c r="L3661" t="s">
        <v>516</v>
      </c>
      <c r="M3661" t="s">
        <v>884</v>
      </c>
      <c r="N3661" t="s">
        <v>892</v>
      </c>
      <c r="O3661" t="s">
        <v>2177</v>
      </c>
      <c r="P3661" t="s">
        <v>2178</v>
      </c>
      <c r="Q3661" t="s">
        <v>2959</v>
      </c>
      <c r="R3661" t="s">
        <v>33</v>
      </c>
      <c r="S3661">
        <v>18235.577651515152</v>
      </c>
    </row>
    <row r="3662" spans="1:19" x14ac:dyDescent="0.35">
      <c r="A3662">
        <v>2026</v>
      </c>
      <c r="B3662" t="s">
        <v>21</v>
      </c>
      <c r="C3662">
        <v>10</v>
      </c>
      <c r="D3662" t="s">
        <v>22</v>
      </c>
      <c r="E3662" t="s">
        <v>23</v>
      </c>
      <c r="F3662" t="s">
        <v>2958</v>
      </c>
      <c r="G3662" t="s">
        <v>2958</v>
      </c>
      <c r="H3662" t="s">
        <v>504</v>
      </c>
      <c r="I3662" t="s">
        <v>1414</v>
      </c>
      <c r="J3662" t="s">
        <v>1415</v>
      </c>
      <c r="K3662" t="s">
        <v>507</v>
      </c>
      <c r="L3662" t="s">
        <v>508</v>
      </c>
      <c r="M3662" t="s">
        <v>884</v>
      </c>
      <c r="N3662" t="s">
        <v>892</v>
      </c>
      <c r="O3662" t="s">
        <v>2177</v>
      </c>
      <c r="P3662" t="s">
        <v>2178</v>
      </c>
      <c r="Q3662" t="s">
        <v>2959</v>
      </c>
      <c r="R3662" t="s">
        <v>33</v>
      </c>
      <c r="S3662">
        <v>21882.698863636364</v>
      </c>
    </row>
    <row r="3663" spans="1:19" x14ac:dyDescent="0.35">
      <c r="A3663">
        <v>2026</v>
      </c>
      <c r="B3663" t="s">
        <v>21</v>
      </c>
      <c r="C3663">
        <v>10</v>
      </c>
      <c r="D3663" t="s">
        <v>22</v>
      </c>
      <c r="E3663" t="s">
        <v>23</v>
      </c>
      <c r="F3663" t="s">
        <v>2958</v>
      </c>
      <c r="G3663" t="s">
        <v>2958</v>
      </c>
      <c r="H3663" t="s">
        <v>504</v>
      </c>
      <c r="I3663" t="s">
        <v>1444</v>
      </c>
      <c r="J3663" t="s">
        <v>1445</v>
      </c>
      <c r="K3663" t="s">
        <v>515</v>
      </c>
      <c r="L3663" t="s">
        <v>516</v>
      </c>
      <c r="M3663" t="s">
        <v>884</v>
      </c>
      <c r="N3663" t="s">
        <v>892</v>
      </c>
      <c r="O3663" t="s">
        <v>2177</v>
      </c>
      <c r="P3663" t="s">
        <v>2178</v>
      </c>
      <c r="Q3663" t="s">
        <v>2959</v>
      </c>
      <c r="R3663" t="s">
        <v>33</v>
      </c>
      <c r="S3663">
        <v>175061.55303030304</v>
      </c>
    </row>
    <row r="3664" spans="1:19" x14ac:dyDescent="0.35">
      <c r="A3664">
        <v>2026</v>
      </c>
      <c r="B3664" t="s">
        <v>21</v>
      </c>
      <c r="C3664">
        <v>10</v>
      </c>
      <c r="D3664" t="s">
        <v>22</v>
      </c>
      <c r="E3664" t="s">
        <v>23</v>
      </c>
      <c r="F3664" t="s">
        <v>2958</v>
      </c>
      <c r="G3664" t="s">
        <v>2958</v>
      </c>
      <c r="H3664" t="s">
        <v>504</v>
      </c>
      <c r="I3664" t="s">
        <v>2174</v>
      </c>
      <c r="J3664" t="s">
        <v>2175</v>
      </c>
      <c r="K3664" t="s">
        <v>515</v>
      </c>
      <c r="L3664" t="s">
        <v>516</v>
      </c>
      <c r="M3664" t="s">
        <v>884</v>
      </c>
      <c r="N3664" t="s">
        <v>892</v>
      </c>
      <c r="O3664" t="s">
        <v>2177</v>
      </c>
      <c r="P3664" t="s">
        <v>2178</v>
      </c>
      <c r="Q3664" t="s">
        <v>2959</v>
      </c>
      <c r="R3664" t="s">
        <v>33</v>
      </c>
      <c r="S3664">
        <v>43765.38825757576</v>
      </c>
    </row>
    <row r="3665" spans="1:19" x14ac:dyDescent="0.35">
      <c r="A3665">
        <v>2026</v>
      </c>
      <c r="B3665" t="s">
        <v>21</v>
      </c>
      <c r="C3665">
        <v>10</v>
      </c>
      <c r="D3665" t="s">
        <v>22</v>
      </c>
      <c r="E3665" t="s">
        <v>23</v>
      </c>
      <c r="F3665" t="s">
        <v>2958</v>
      </c>
      <c r="G3665" t="s">
        <v>2958</v>
      </c>
      <c r="H3665" t="s">
        <v>504</v>
      </c>
      <c r="I3665" t="s">
        <v>1676</v>
      </c>
      <c r="J3665" t="s">
        <v>1677</v>
      </c>
      <c r="K3665" t="s">
        <v>507</v>
      </c>
      <c r="L3665" t="s">
        <v>508</v>
      </c>
      <c r="M3665" t="s">
        <v>884</v>
      </c>
      <c r="N3665" t="s">
        <v>892</v>
      </c>
      <c r="O3665" t="s">
        <v>2177</v>
      </c>
      <c r="P3665" t="s">
        <v>2178</v>
      </c>
      <c r="Q3665" t="s">
        <v>2959</v>
      </c>
      <c r="R3665" t="s">
        <v>33</v>
      </c>
      <c r="S3665">
        <v>0</v>
      </c>
    </row>
    <row r="3666" spans="1:19" x14ac:dyDescent="0.35">
      <c r="A3666">
        <v>2026</v>
      </c>
      <c r="B3666" t="s">
        <v>21</v>
      </c>
      <c r="C3666">
        <v>10</v>
      </c>
      <c r="D3666" t="s">
        <v>22</v>
      </c>
      <c r="E3666" t="s">
        <v>23</v>
      </c>
      <c r="F3666" t="s">
        <v>2958</v>
      </c>
      <c r="G3666" t="s">
        <v>2958</v>
      </c>
      <c r="H3666" t="s">
        <v>712</v>
      </c>
      <c r="I3666" t="s">
        <v>1489</v>
      </c>
      <c r="J3666" t="s">
        <v>1490</v>
      </c>
      <c r="K3666" t="s">
        <v>38</v>
      </c>
      <c r="L3666" t="s">
        <v>39</v>
      </c>
      <c r="M3666" t="s">
        <v>884</v>
      </c>
      <c r="N3666" t="s">
        <v>892</v>
      </c>
      <c r="O3666" t="s">
        <v>2177</v>
      </c>
      <c r="P3666" t="s">
        <v>2178</v>
      </c>
      <c r="Q3666" t="s">
        <v>2959</v>
      </c>
      <c r="R3666" t="s">
        <v>715</v>
      </c>
      <c r="S3666">
        <v>87530.77651515152</v>
      </c>
    </row>
    <row r="3667" spans="1:19" x14ac:dyDescent="0.35">
      <c r="A3667">
        <v>2026</v>
      </c>
      <c r="B3667" t="s">
        <v>21</v>
      </c>
      <c r="C3667">
        <v>10</v>
      </c>
      <c r="D3667" t="s">
        <v>22</v>
      </c>
      <c r="E3667" t="s">
        <v>23</v>
      </c>
      <c r="F3667" t="s">
        <v>2960</v>
      </c>
      <c r="G3667" t="s">
        <v>2960</v>
      </c>
      <c r="H3667" t="s">
        <v>25</v>
      </c>
      <c r="I3667" t="s">
        <v>2355</v>
      </c>
      <c r="J3667" t="s">
        <v>2356</v>
      </c>
      <c r="K3667" t="s">
        <v>1193</v>
      </c>
      <c r="L3667" t="s">
        <v>1194</v>
      </c>
      <c r="M3667" t="s">
        <v>863</v>
      </c>
      <c r="N3667" t="s">
        <v>864</v>
      </c>
      <c r="O3667" t="s">
        <v>933</v>
      </c>
      <c r="P3667" t="s">
        <v>2961</v>
      </c>
      <c r="Q3667" t="s">
        <v>2961</v>
      </c>
      <c r="R3667" t="s">
        <v>33</v>
      </c>
      <c r="S3667">
        <v>489626.89393939398</v>
      </c>
    </row>
    <row r="3668" spans="1:19" x14ac:dyDescent="0.35">
      <c r="A3668">
        <v>2026</v>
      </c>
      <c r="B3668" t="s">
        <v>21</v>
      </c>
      <c r="C3668">
        <v>10</v>
      </c>
      <c r="D3668" t="s">
        <v>22</v>
      </c>
      <c r="E3668" t="s">
        <v>23</v>
      </c>
      <c r="F3668" t="s">
        <v>2960</v>
      </c>
      <c r="G3668" t="s">
        <v>2960</v>
      </c>
      <c r="H3668" t="s">
        <v>25</v>
      </c>
      <c r="I3668" t="s">
        <v>26</v>
      </c>
      <c r="J3668" t="s">
        <v>27</v>
      </c>
      <c r="K3668" t="s">
        <v>28</v>
      </c>
      <c r="L3668" t="s">
        <v>29</v>
      </c>
      <c r="M3668" t="s">
        <v>863</v>
      </c>
      <c r="N3668" t="s">
        <v>864</v>
      </c>
      <c r="O3668" t="s">
        <v>933</v>
      </c>
      <c r="P3668" t="s">
        <v>2961</v>
      </c>
      <c r="Q3668" t="s">
        <v>2961</v>
      </c>
      <c r="R3668" t="s">
        <v>33</v>
      </c>
      <c r="S3668">
        <v>74185.890151515152</v>
      </c>
    </row>
    <row r="3669" spans="1:19" x14ac:dyDescent="0.35">
      <c r="A3669">
        <v>2026</v>
      </c>
      <c r="B3669" t="s">
        <v>21</v>
      </c>
      <c r="C3669">
        <v>10</v>
      </c>
      <c r="D3669" t="s">
        <v>22</v>
      </c>
      <c r="E3669" t="s">
        <v>23</v>
      </c>
      <c r="F3669" t="s">
        <v>2960</v>
      </c>
      <c r="G3669" t="s">
        <v>2960</v>
      </c>
      <c r="H3669" t="s">
        <v>48</v>
      </c>
      <c r="I3669" t="s">
        <v>96</v>
      </c>
      <c r="J3669" t="s">
        <v>97</v>
      </c>
      <c r="K3669" t="s">
        <v>51</v>
      </c>
      <c r="L3669" t="s">
        <v>52</v>
      </c>
      <c r="M3669" t="s">
        <v>863</v>
      </c>
      <c r="N3669" t="s">
        <v>864</v>
      </c>
      <c r="O3669" t="s">
        <v>933</v>
      </c>
      <c r="P3669" t="s">
        <v>2961</v>
      </c>
      <c r="Q3669" t="s">
        <v>2961</v>
      </c>
      <c r="R3669" t="s">
        <v>53</v>
      </c>
      <c r="S3669">
        <v>48962.689393939392</v>
      </c>
    </row>
    <row r="3670" spans="1:19" x14ac:dyDescent="0.35">
      <c r="A3670">
        <v>2026</v>
      </c>
      <c r="B3670" t="s">
        <v>21</v>
      </c>
      <c r="C3670">
        <v>10</v>
      </c>
      <c r="D3670" t="s">
        <v>22</v>
      </c>
      <c r="E3670" t="s">
        <v>23</v>
      </c>
      <c r="F3670" t="s">
        <v>2960</v>
      </c>
      <c r="G3670" t="s">
        <v>2960</v>
      </c>
      <c r="H3670" t="s">
        <v>48</v>
      </c>
      <c r="I3670" t="s">
        <v>108</v>
      </c>
      <c r="J3670" t="s">
        <v>109</v>
      </c>
      <c r="K3670" t="s">
        <v>51</v>
      </c>
      <c r="L3670" t="s">
        <v>52</v>
      </c>
      <c r="M3670" t="s">
        <v>863</v>
      </c>
      <c r="N3670" t="s">
        <v>864</v>
      </c>
      <c r="O3670" t="s">
        <v>933</v>
      </c>
      <c r="P3670" t="s">
        <v>2961</v>
      </c>
      <c r="Q3670" t="s">
        <v>2961</v>
      </c>
      <c r="R3670" t="s">
        <v>53</v>
      </c>
      <c r="S3670">
        <v>48962.689393939392</v>
      </c>
    </row>
    <row r="3671" spans="1:19" x14ac:dyDescent="0.35">
      <c r="A3671">
        <v>2026</v>
      </c>
      <c r="B3671" t="s">
        <v>21</v>
      </c>
      <c r="C3671">
        <v>10</v>
      </c>
      <c r="D3671" t="s">
        <v>22</v>
      </c>
      <c r="E3671" t="s">
        <v>23</v>
      </c>
      <c r="F3671" t="s">
        <v>2960</v>
      </c>
      <c r="G3671" t="s">
        <v>2960</v>
      </c>
      <c r="H3671" t="s">
        <v>48</v>
      </c>
      <c r="I3671" t="s">
        <v>114</v>
      </c>
      <c r="J3671" t="s">
        <v>115</v>
      </c>
      <c r="K3671" t="s">
        <v>51</v>
      </c>
      <c r="L3671" t="s">
        <v>52</v>
      </c>
      <c r="M3671" t="s">
        <v>863</v>
      </c>
      <c r="N3671" t="s">
        <v>864</v>
      </c>
      <c r="O3671" t="s">
        <v>933</v>
      </c>
      <c r="P3671" t="s">
        <v>2961</v>
      </c>
      <c r="Q3671" t="s">
        <v>2961</v>
      </c>
      <c r="R3671" t="s">
        <v>53</v>
      </c>
      <c r="S3671">
        <v>48962.689393939392</v>
      </c>
    </row>
    <row r="3672" spans="1:19" x14ac:dyDescent="0.35">
      <c r="A3672">
        <v>2026</v>
      </c>
      <c r="B3672" t="s">
        <v>21</v>
      </c>
      <c r="C3672">
        <v>10</v>
      </c>
      <c r="D3672" t="s">
        <v>22</v>
      </c>
      <c r="E3672" t="s">
        <v>23</v>
      </c>
      <c r="F3672" t="s">
        <v>2960</v>
      </c>
      <c r="G3672" t="s">
        <v>2960</v>
      </c>
      <c r="H3672" t="s">
        <v>48</v>
      </c>
      <c r="I3672" t="s">
        <v>120</v>
      </c>
      <c r="J3672" t="s">
        <v>121</v>
      </c>
      <c r="K3672" t="s">
        <v>51</v>
      </c>
      <c r="L3672" t="s">
        <v>52</v>
      </c>
      <c r="M3672" t="s">
        <v>863</v>
      </c>
      <c r="N3672" t="s">
        <v>864</v>
      </c>
      <c r="O3672" t="s">
        <v>933</v>
      </c>
      <c r="P3672" t="s">
        <v>2961</v>
      </c>
      <c r="Q3672" t="s">
        <v>2961</v>
      </c>
      <c r="R3672" t="s">
        <v>53</v>
      </c>
      <c r="S3672">
        <v>48962.689393939392</v>
      </c>
    </row>
    <row r="3673" spans="1:19" x14ac:dyDescent="0.35">
      <c r="A3673">
        <v>2026</v>
      </c>
      <c r="B3673" t="s">
        <v>21</v>
      </c>
      <c r="C3673">
        <v>10</v>
      </c>
      <c r="D3673" t="s">
        <v>22</v>
      </c>
      <c r="E3673" t="s">
        <v>23</v>
      </c>
      <c r="F3673" t="s">
        <v>2960</v>
      </c>
      <c r="G3673" t="s">
        <v>2960</v>
      </c>
      <c r="H3673" t="s">
        <v>48</v>
      </c>
      <c r="I3673" t="s">
        <v>146</v>
      </c>
      <c r="J3673" t="s">
        <v>147</v>
      </c>
      <c r="K3673" t="s">
        <v>51</v>
      </c>
      <c r="L3673" t="s">
        <v>52</v>
      </c>
      <c r="M3673" t="s">
        <v>863</v>
      </c>
      <c r="N3673" t="s">
        <v>864</v>
      </c>
      <c r="O3673" t="s">
        <v>933</v>
      </c>
      <c r="P3673" t="s">
        <v>2961</v>
      </c>
      <c r="Q3673" t="s">
        <v>2961</v>
      </c>
      <c r="R3673" t="s">
        <v>53</v>
      </c>
      <c r="S3673">
        <v>48962.689393939392</v>
      </c>
    </row>
    <row r="3674" spans="1:19" x14ac:dyDescent="0.35">
      <c r="A3674">
        <v>2026</v>
      </c>
      <c r="B3674" t="s">
        <v>21</v>
      </c>
      <c r="C3674">
        <v>10</v>
      </c>
      <c r="D3674" t="s">
        <v>22</v>
      </c>
      <c r="E3674" t="s">
        <v>23</v>
      </c>
      <c r="F3674" t="s">
        <v>2960</v>
      </c>
      <c r="G3674" t="s">
        <v>2960</v>
      </c>
      <c r="H3674" t="s">
        <v>48</v>
      </c>
      <c r="I3674" t="s">
        <v>1027</v>
      </c>
      <c r="J3674" t="s">
        <v>1028</v>
      </c>
      <c r="K3674" t="s">
        <v>51</v>
      </c>
      <c r="L3674" t="s">
        <v>52</v>
      </c>
      <c r="M3674" t="s">
        <v>863</v>
      </c>
      <c r="N3674" t="s">
        <v>864</v>
      </c>
      <c r="O3674" t="s">
        <v>933</v>
      </c>
      <c r="P3674" t="s">
        <v>2961</v>
      </c>
      <c r="Q3674" t="s">
        <v>2961</v>
      </c>
      <c r="R3674" t="s">
        <v>53</v>
      </c>
      <c r="S3674">
        <v>48962.689393939392</v>
      </c>
    </row>
    <row r="3675" spans="1:19" x14ac:dyDescent="0.35">
      <c r="A3675">
        <v>2026</v>
      </c>
      <c r="B3675" t="s">
        <v>21</v>
      </c>
      <c r="C3675">
        <v>10</v>
      </c>
      <c r="D3675" t="s">
        <v>22</v>
      </c>
      <c r="E3675" t="s">
        <v>23</v>
      </c>
      <c r="F3675" t="s">
        <v>2960</v>
      </c>
      <c r="G3675" t="s">
        <v>2960</v>
      </c>
      <c r="H3675" t="s">
        <v>48</v>
      </c>
      <c r="I3675" t="s">
        <v>166</v>
      </c>
      <c r="J3675" t="s">
        <v>167</v>
      </c>
      <c r="K3675" t="s">
        <v>51</v>
      </c>
      <c r="L3675" t="s">
        <v>52</v>
      </c>
      <c r="M3675" t="s">
        <v>863</v>
      </c>
      <c r="N3675" t="s">
        <v>864</v>
      </c>
      <c r="O3675" t="s">
        <v>933</v>
      </c>
      <c r="P3675" t="s">
        <v>2961</v>
      </c>
      <c r="Q3675" t="s">
        <v>2961</v>
      </c>
      <c r="R3675" t="s">
        <v>53</v>
      </c>
      <c r="S3675">
        <v>48962.689393939392</v>
      </c>
    </row>
    <row r="3676" spans="1:19" x14ac:dyDescent="0.35">
      <c r="A3676">
        <v>2026</v>
      </c>
      <c r="B3676" t="s">
        <v>21</v>
      </c>
      <c r="C3676">
        <v>10</v>
      </c>
      <c r="D3676" t="s">
        <v>22</v>
      </c>
      <c r="E3676" t="s">
        <v>23</v>
      </c>
      <c r="F3676" t="s">
        <v>2960</v>
      </c>
      <c r="G3676" t="s">
        <v>2960</v>
      </c>
      <c r="H3676" t="s">
        <v>48</v>
      </c>
      <c r="I3676" t="s">
        <v>174</v>
      </c>
      <c r="J3676" t="s">
        <v>175</v>
      </c>
      <c r="K3676" t="s">
        <v>51</v>
      </c>
      <c r="L3676" t="s">
        <v>52</v>
      </c>
      <c r="M3676" t="s">
        <v>863</v>
      </c>
      <c r="N3676" t="s">
        <v>864</v>
      </c>
      <c r="O3676" t="s">
        <v>933</v>
      </c>
      <c r="P3676" t="s">
        <v>2961</v>
      </c>
      <c r="Q3676" t="s">
        <v>2961</v>
      </c>
      <c r="R3676" t="s">
        <v>53</v>
      </c>
      <c r="S3676">
        <v>48962.689393939392</v>
      </c>
    </row>
    <row r="3677" spans="1:19" x14ac:dyDescent="0.35">
      <c r="A3677">
        <v>2026</v>
      </c>
      <c r="B3677" t="s">
        <v>21</v>
      </c>
      <c r="C3677">
        <v>10</v>
      </c>
      <c r="D3677" t="s">
        <v>22</v>
      </c>
      <c r="E3677" t="s">
        <v>23</v>
      </c>
      <c r="F3677" t="s">
        <v>2960</v>
      </c>
      <c r="G3677" t="s">
        <v>2960</v>
      </c>
      <c r="H3677" t="s">
        <v>48</v>
      </c>
      <c r="I3677" t="s">
        <v>176</v>
      </c>
      <c r="J3677" t="s">
        <v>177</v>
      </c>
      <c r="K3677" t="s">
        <v>51</v>
      </c>
      <c r="L3677" t="s">
        <v>52</v>
      </c>
      <c r="M3677" t="s">
        <v>863</v>
      </c>
      <c r="N3677" t="s">
        <v>864</v>
      </c>
      <c r="O3677" t="s">
        <v>933</v>
      </c>
      <c r="P3677" t="s">
        <v>2961</v>
      </c>
      <c r="Q3677" t="s">
        <v>2961</v>
      </c>
      <c r="R3677" t="s">
        <v>53</v>
      </c>
      <c r="S3677">
        <v>48962.689393939392</v>
      </c>
    </row>
    <row r="3678" spans="1:19" x14ac:dyDescent="0.35">
      <c r="A3678">
        <v>2026</v>
      </c>
      <c r="B3678" t="s">
        <v>21</v>
      </c>
      <c r="C3678">
        <v>10</v>
      </c>
      <c r="D3678" t="s">
        <v>22</v>
      </c>
      <c r="E3678" t="s">
        <v>23</v>
      </c>
      <c r="F3678" t="s">
        <v>2960</v>
      </c>
      <c r="G3678" t="s">
        <v>2960</v>
      </c>
      <c r="H3678" t="s">
        <v>48</v>
      </c>
      <c r="I3678" t="s">
        <v>180</v>
      </c>
      <c r="J3678" t="s">
        <v>181</v>
      </c>
      <c r="K3678" t="s">
        <v>51</v>
      </c>
      <c r="L3678" t="s">
        <v>52</v>
      </c>
      <c r="M3678" t="s">
        <v>863</v>
      </c>
      <c r="N3678" t="s">
        <v>864</v>
      </c>
      <c r="O3678" t="s">
        <v>933</v>
      </c>
      <c r="P3678" t="s">
        <v>2961</v>
      </c>
      <c r="Q3678" t="s">
        <v>2961</v>
      </c>
      <c r="R3678" t="s">
        <v>53</v>
      </c>
      <c r="S3678">
        <v>48962.689393939392</v>
      </c>
    </row>
    <row r="3679" spans="1:19" x14ac:dyDescent="0.35">
      <c r="A3679">
        <v>2026</v>
      </c>
      <c r="B3679" t="s">
        <v>21</v>
      </c>
      <c r="C3679">
        <v>10</v>
      </c>
      <c r="D3679" t="s">
        <v>22</v>
      </c>
      <c r="E3679" t="s">
        <v>23</v>
      </c>
      <c r="F3679" t="s">
        <v>2960</v>
      </c>
      <c r="G3679" t="s">
        <v>2960</v>
      </c>
      <c r="H3679" t="s">
        <v>2845</v>
      </c>
      <c r="I3679" t="s">
        <v>2846</v>
      </c>
      <c r="J3679" t="s">
        <v>2847</v>
      </c>
      <c r="K3679" t="s">
        <v>38</v>
      </c>
      <c r="L3679" t="s">
        <v>39</v>
      </c>
      <c r="M3679" t="s">
        <v>863</v>
      </c>
      <c r="N3679" t="s">
        <v>864</v>
      </c>
      <c r="O3679" t="s">
        <v>933</v>
      </c>
      <c r="P3679" t="s">
        <v>2961</v>
      </c>
      <c r="Q3679" t="s">
        <v>2961</v>
      </c>
      <c r="R3679" t="s">
        <v>33</v>
      </c>
      <c r="S3679">
        <v>44511.534090909096</v>
      </c>
    </row>
    <row r="3680" spans="1:19" x14ac:dyDescent="0.35">
      <c r="A3680">
        <v>2026</v>
      </c>
      <c r="B3680" t="s">
        <v>21</v>
      </c>
      <c r="C3680">
        <v>10</v>
      </c>
      <c r="D3680" t="s">
        <v>22</v>
      </c>
      <c r="E3680" t="s">
        <v>23</v>
      </c>
      <c r="F3680" t="s">
        <v>2960</v>
      </c>
      <c r="G3680" t="s">
        <v>2960</v>
      </c>
      <c r="H3680" t="s">
        <v>186</v>
      </c>
      <c r="I3680" t="s">
        <v>2962</v>
      </c>
      <c r="J3680" t="s">
        <v>2963</v>
      </c>
      <c r="K3680" t="s">
        <v>193</v>
      </c>
      <c r="L3680" t="s">
        <v>194</v>
      </c>
      <c r="M3680" t="s">
        <v>863</v>
      </c>
      <c r="N3680" t="s">
        <v>864</v>
      </c>
      <c r="O3680" t="s">
        <v>933</v>
      </c>
      <c r="P3680" t="s">
        <v>2961</v>
      </c>
      <c r="Q3680" t="s">
        <v>2961</v>
      </c>
      <c r="R3680" t="s">
        <v>53</v>
      </c>
      <c r="S3680">
        <v>55639.422348484855</v>
      </c>
    </row>
    <row r="3681" spans="1:19" x14ac:dyDescent="0.35">
      <c r="A3681">
        <v>2026</v>
      </c>
      <c r="B3681" t="s">
        <v>21</v>
      </c>
      <c r="C3681">
        <v>10</v>
      </c>
      <c r="D3681" t="s">
        <v>22</v>
      </c>
      <c r="E3681" t="s">
        <v>23</v>
      </c>
      <c r="F3681" t="s">
        <v>2960</v>
      </c>
      <c r="G3681" t="s">
        <v>2960</v>
      </c>
      <c r="H3681" t="s">
        <v>186</v>
      </c>
      <c r="I3681" t="s">
        <v>239</v>
      </c>
      <c r="J3681" t="s">
        <v>240</v>
      </c>
      <c r="K3681" t="s">
        <v>193</v>
      </c>
      <c r="L3681" t="s">
        <v>194</v>
      </c>
      <c r="M3681" t="s">
        <v>863</v>
      </c>
      <c r="N3681" t="s">
        <v>864</v>
      </c>
      <c r="O3681" t="s">
        <v>933</v>
      </c>
      <c r="P3681" t="s">
        <v>2961</v>
      </c>
      <c r="Q3681" t="s">
        <v>2961</v>
      </c>
      <c r="R3681" t="s">
        <v>53</v>
      </c>
      <c r="S3681">
        <v>37092.945075757576</v>
      </c>
    </row>
    <row r="3682" spans="1:19" x14ac:dyDescent="0.35">
      <c r="A3682">
        <v>2026</v>
      </c>
      <c r="B3682" t="s">
        <v>21</v>
      </c>
      <c r="C3682">
        <v>10</v>
      </c>
      <c r="D3682" t="s">
        <v>22</v>
      </c>
      <c r="E3682" t="s">
        <v>23</v>
      </c>
      <c r="F3682" t="s">
        <v>2960</v>
      </c>
      <c r="G3682" t="s">
        <v>2960</v>
      </c>
      <c r="H3682" t="s">
        <v>186</v>
      </c>
      <c r="I3682" t="s">
        <v>2964</v>
      </c>
      <c r="J3682" t="s">
        <v>2965</v>
      </c>
      <c r="K3682" t="s">
        <v>193</v>
      </c>
      <c r="L3682" t="s">
        <v>194</v>
      </c>
      <c r="M3682" t="s">
        <v>863</v>
      </c>
      <c r="N3682" t="s">
        <v>864</v>
      </c>
      <c r="O3682" t="s">
        <v>933</v>
      </c>
      <c r="P3682" t="s">
        <v>2961</v>
      </c>
      <c r="Q3682" t="s">
        <v>2961</v>
      </c>
      <c r="R3682" t="s">
        <v>53</v>
      </c>
      <c r="S3682">
        <v>18546.477272727276</v>
      </c>
    </row>
    <row r="3683" spans="1:19" x14ac:dyDescent="0.35">
      <c r="A3683">
        <v>2026</v>
      </c>
      <c r="B3683" t="s">
        <v>21</v>
      </c>
      <c r="C3683">
        <v>10</v>
      </c>
      <c r="D3683" t="s">
        <v>22</v>
      </c>
      <c r="E3683" t="s">
        <v>23</v>
      </c>
      <c r="F3683" t="s">
        <v>2960</v>
      </c>
      <c r="G3683" t="s">
        <v>2960</v>
      </c>
      <c r="H3683" t="s">
        <v>186</v>
      </c>
      <c r="I3683" t="s">
        <v>241</v>
      </c>
      <c r="J3683" t="s">
        <v>242</v>
      </c>
      <c r="K3683" t="s">
        <v>193</v>
      </c>
      <c r="L3683" t="s">
        <v>194</v>
      </c>
      <c r="M3683" t="s">
        <v>863</v>
      </c>
      <c r="N3683" t="s">
        <v>864</v>
      </c>
      <c r="O3683" t="s">
        <v>933</v>
      </c>
      <c r="P3683" t="s">
        <v>2961</v>
      </c>
      <c r="Q3683" t="s">
        <v>2961</v>
      </c>
      <c r="R3683" t="s">
        <v>53</v>
      </c>
      <c r="S3683">
        <v>18546.477272727276</v>
      </c>
    </row>
    <row r="3684" spans="1:19" x14ac:dyDescent="0.35">
      <c r="A3684">
        <v>2026</v>
      </c>
      <c r="B3684" t="s">
        <v>21</v>
      </c>
      <c r="C3684">
        <v>10</v>
      </c>
      <c r="D3684" t="s">
        <v>22</v>
      </c>
      <c r="E3684" t="s">
        <v>23</v>
      </c>
      <c r="F3684" t="s">
        <v>2960</v>
      </c>
      <c r="G3684" t="s">
        <v>2960</v>
      </c>
      <c r="H3684" t="s">
        <v>186</v>
      </c>
      <c r="I3684" t="s">
        <v>2966</v>
      </c>
      <c r="J3684" t="s">
        <v>2967</v>
      </c>
      <c r="K3684" t="s">
        <v>193</v>
      </c>
      <c r="L3684" t="s">
        <v>194</v>
      </c>
      <c r="M3684" t="s">
        <v>863</v>
      </c>
      <c r="N3684" t="s">
        <v>864</v>
      </c>
      <c r="O3684" t="s">
        <v>933</v>
      </c>
      <c r="P3684" t="s">
        <v>2961</v>
      </c>
      <c r="Q3684" t="s">
        <v>2961</v>
      </c>
      <c r="R3684" t="s">
        <v>53</v>
      </c>
      <c r="S3684">
        <v>55639.422348484855</v>
      </c>
    </row>
    <row r="3685" spans="1:19" x14ac:dyDescent="0.35">
      <c r="A3685">
        <v>2026</v>
      </c>
      <c r="B3685" t="s">
        <v>21</v>
      </c>
      <c r="C3685">
        <v>10</v>
      </c>
      <c r="D3685" t="s">
        <v>22</v>
      </c>
      <c r="E3685" t="s">
        <v>23</v>
      </c>
      <c r="F3685" t="s">
        <v>2960</v>
      </c>
      <c r="G3685" t="s">
        <v>2960</v>
      </c>
      <c r="H3685" t="s">
        <v>186</v>
      </c>
      <c r="I3685" t="s">
        <v>243</v>
      </c>
      <c r="J3685" t="s">
        <v>244</v>
      </c>
      <c r="K3685" t="s">
        <v>193</v>
      </c>
      <c r="L3685" t="s">
        <v>194</v>
      </c>
      <c r="M3685" t="s">
        <v>863</v>
      </c>
      <c r="N3685" t="s">
        <v>864</v>
      </c>
      <c r="O3685" t="s">
        <v>933</v>
      </c>
      <c r="P3685" t="s">
        <v>2961</v>
      </c>
      <c r="Q3685" t="s">
        <v>2961</v>
      </c>
      <c r="R3685" t="s">
        <v>53</v>
      </c>
      <c r="S3685">
        <v>37092.945075757576</v>
      </c>
    </row>
    <row r="3686" spans="1:19" x14ac:dyDescent="0.35">
      <c r="A3686">
        <v>2026</v>
      </c>
      <c r="B3686" t="s">
        <v>21</v>
      </c>
      <c r="C3686">
        <v>10</v>
      </c>
      <c r="D3686" t="s">
        <v>22</v>
      </c>
      <c r="E3686" t="s">
        <v>23</v>
      </c>
      <c r="F3686" t="s">
        <v>2960</v>
      </c>
      <c r="G3686" t="s">
        <v>2960</v>
      </c>
      <c r="H3686" t="s">
        <v>186</v>
      </c>
      <c r="I3686" t="s">
        <v>2968</v>
      </c>
      <c r="J3686" t="s">
        <v>1920</v>
      </c>
      <c r="K3686" t="s">
        <v>193</v>
      </c>
      <c r="L3686" t="s">
        <v>194</v>
      </c>
      <c r="M3686" t="s">
        <v>863</v>
      </c>
      <c r="N3686" t="s">
        <v>864</v>
      </c>
      <c r="O3686" t="s">
        <v>933</v>
      </c>
      <c r="P3686" t="s">
        <v>2961</v>
      </c>
      <c r="Q3686" t="s">
        <v>2961</v>
      </c>
      <c r="R3686" t="s">
        <v>53</v>
      </c>
      <c r="S3686">
        <v>59348.71212121212</v>
      </c>
    </row>
    <row r="3687" spans="1:19" x14ac:dyDescent="0.35">
      <c r="A3687">
        <v>2026</v>
      </c>
      <c r="B3687" t="s">
        <v>21</v>
      </c>
      <c r="C3687">
        <v>10</v>
      </c>
      <c r="D3687" t="s">
        <v>22</v>
      </c>
      <c r="E3687" t="s">
        <v>23</v>
      </c>
      <c r="F3687" t="s">
        <v>2960</v>
      </c>
      <c r="G3687" t="s">
        <v>2960</v>
      </c>
      <c r="H3687" t="s">
        <v>186</v>
      </c>
      <c r="I3687" t="s">
        <v>1838</v>
      </c>
      <c r="J3687" t="s">
        <v>1839</v>
      </c>
      <c r="K3687" t="s">
        <v>193</v>
      </c>
      <c r="L3687" t="s">
        <v>194</v>
      </c>
      <c r="M3687" t="s">
        <v>863</v>
      </c>
      <c r="N3687" t="s">
        <v>864</v>
      </c>
      <c r="O3687" t="s">
        <v>933</v>
      </c>
      <c r="P3687" t="s">
        <v>2961</v>
      </c>
      <c r="Q3687" t="s">
        <v>2961</v>
      </c>
      <c r="R3687" t="s">
        <v>53</v>
      </c>
      <c r="S3687">
        <v>37092.945075757576</v>
      </c>
    </row>
    <row r="3688" spans="1:19" x14ac:dyDescent="0.35">
      <c r="A3688">
        <v>2026</v>
      </c>
      <c r="B3688" t="s">
        <v>21</v>
      </c>
      <c r="C3688">
        <v>10</v>
      </c>
      <c r="D3688" t="s">
        <v>22</v>
      </c>
      <c r="E3688" t="s">
        <v>23</v>
      </c>
      <c r="F3688" t="s">
        <v>2960</v>
      </c>
      <c r="G3688" t="s">
        <v>2960</v>
      </c>
      <c r="H3688" t="s">
        <v>186</v>
      </c>
      <c r="I3688" t="s">
        <v>257</v>
      </c>
      <c r="J3688" t="s">
        <v>258</v>
      </c>
      <c r="K3688" t="s">
        <v>193</v>
      </c>
      <c r="L3688" t="s">
        <v>194</v>
      </c>
      <c r="M3688" t="s">
        <v>863</v>
      </c>
      <c r="N3688" t="s">
        <v>864</v>
      </c>
      <c r="O3688" t="s">
        <v>933</v>
      </c>
      <c r="P3688" t="s">
        <v>2961</v>
      </c>
      <c r="Q3688" t="s">
        <v>2961</v>
      </c>
      <c r="R3688" t="s">
        <v>53</v>
      </c>
      <c r="S3688">
        <v>11127.888257575758</v>
      </c>
    </row>
    <row r="3689" spans="1:19" x14ac:dyDescent="0.35">
      <c r="A3689">
        <v>2026</v>
      </c>
      <c r="B3689" t="s">
        <v>21</v>
      </c>
      <c r="C3689">
        <v>10</v>
      </c>
      <c r="D3689" t="s">
        <v>22</v>
      </c>
      <c r="E3689" t="s">
        <v>23</v>
      </c>
      <c r="F3689" t="s">
        <v>2960</v>
      </c>
      <c r="G3689" t="s">
        <v>2960</v>
      </c>
      <c r="H3689" t="s">
        <v>186</v>
      </c>
      <c r="I3689" t="s">
        <v>2969</v>
      </c>
      <c r="J3689" t="s">
        <v>2970</v>
      </c>
      <c r="K3689" t="s">
        <v>193</v>
      </c>
      <c r="L3689" t="s">
        <v>194</v>
      </c>
      <c r="M3689" t="s">
        <v>863</v>
      </c>
      <c r="N3689" t="s">
        <v>864</v>
      </c>
      <c r="O3689" t="s">
        <v>933</v>
      </c>
      <c r="P3689" t="s">
        <v>2961</v>
      </c>
      <c r="Q3689" t="s">
        <v>2961</v>
      </c>
      <c r="R3689" t="s">
        <v>53</v>
      </c>
      <c r="S3689">
        <v>77895.189393939407</v>
      </c>
    </row>
    <row r="3690" spans="1:19" x14ac:dyDescent="0.35">
      <c r="A3690">
        <v>2026</v>
      </c>
      <c r="B3690" t="s">
        <v>21</v>
      </c>
      <c r="C3690">
        <v>10</v>
      </c>
      <c r="D3690" t="s">
        <v>22</v>
      </c>
      <c r="E3690" t="s">
        <v>23</v>
      </c>
      <c r="F3690" t="s">
        <v>2960</v>
      </c>
      <c r="G3690" t="s">
        <v>2960</v>
      </c>
      <c r="H3690" t="s">
        <v>186</v>
      </c>
      <c r="I3690" t="s">
        <v>2971</v>
      </c>
      <c r="J3690" t="s">
        <v>2972</v>
      </c>
      <c r="K3690" t="s">
        <v>193</v>
      </c>
      <c r="L3690" t="s">
        <v>194</v>
      </c>
      <c r="M3690" t="s">
        <v>863</v>
      </c>
      <c r="N3690" t="s">
        <v>864</v>
      </c>
      <c r="O3690" t="s">
        <v>933</v>
      </c>
      <c r="P3690" t="s">
        <v>2961</v>
      </c>
      <c r="Q3690" t="s">
        <v>2961</v>
      </c>
      <c r="R3690" t="s">
        <v>53</v>
      </c>
      <c r="S3690">
        <v>74185.890151515152</v>
      </c>
    </row>
    <row r="3691" spans="1:19" x14ac:dyDescent="0.35">
      <c r="A3691">
        <v>2026</v>
      </c>
      <c r="B3691" t="s">
        <v>21</v>
      </c>
      <c r="C3691">
        <v>10</v>
      </c>
      <c r="D3691" t="s">
        <v>22</v>
      </c>
      <c r="E3691" t="s">
        <v>23</v>
      </c>
      <c r="F3691" t="s">
        <v>2960</v>
      </c>
      <c r="G3691" t="s">
        <v>2960</v>
      </c>
      <c r="H3691" t="s">
        <v>186</v>
      </c>
      <c r="I3691" t="s">
        <v>2973</v>
      </c>
      <c r="J3691" t="s">
        <v>2974</v>
      </c>
      <c r="K3691" t="s">
        <v>193</v>
      </c>
      <c r="L3691" t="s">
        <v>194</v>
      </c>
      <c r="M3691" t="s">
        <v>863</v>
      </c>
      <c r="N3691" t="s">
        <v>864</v>
      </c>
      <c r="O3691" t="s">
        <v>933</v>
      </c>
      <c r="P3691" t="s">
        <v>2961</v>
      </c>
      <c r="Q3691" t="s">
        <v>2961</v>
      </c>
      <c r="R3691" t="s">
        <v>53</v>
      </c>
      <c r="S3691">
        <v>70476.600378787873</v>
      </c>
    </row>
    <row r="3692" spans="1:19" x14ac:dyDescent="0.35">
      <c r="A3692">
        <v>2026</v>
      </c>
      <c r="B3692" t="s">
        <v>21</v>
      </c>
      <c r="C3692">
        <v>10</v>
      </c>
      <c r="D3692" t="s">
        <v>22</v>
      </c>
      <c r="E3692" t="s">
        <v>23</v>
      </c>
      <c r="F3692" t="s">
        <v>2960</v>
      </c>
      <c r="G3692" t="s">
        <v>2960</v>
      </c>
      <c r="H3692" t="s">
        <v>186</v>
      </c>
      <c r="I3692" t="s">
        <v>2398</v>
      </c>
      <c r="J3692" t="s">
        <v>2399</v>
      </c>
      <c r="K3692" t="s">
        <v>193</v>
      </c>
      <c r="L3692" t="s">
        <v>194</v>
      </c>
      <c r="M3692" t="s">
        <v>863</v>
      </c>
      <c r="N3692" t="s">
        <v>864</v>
      </c>
      <c r="O3692" t="s">
        <v>933</v>
      </c>
      <c r="P3692" t="s">
        <v>2961</v>
      </c>
      <c r="Q3692" t="s">
        <v>2961</v>
      </c>
      <c r="R3692" t="s">
        <v>53</v>
      </c>
      <c r="S3692">
        <v>497045.48295454553</v>
      </c>
    </row>
    <row r="3693" spans="1:19" x14ac:dyDescent="0.35">
      <c r="A3693">
        <v>2026</v>
      </c>
      <c r="B3693" t="s">
        <v>21</v>
      </c>
      <c r="C3693">
        <v>10</v>
      </c>
      <c r="D3693" t="s">
        <v>22</v>
      </c>
      <c r="E3693" t="s">
        <v>23</v>
      </c>
      <c r="F3693" t="s">
        <v>2960</v>
      </c>
      <c r="G3693" t="s">
        <v>2960</v>
      </c>
      <c r="H3693" t="s">
        <v>186</v>
      </c>
      <c r="I3693" t="s">
        <v>2975</v>
      </c>
      <c r="J3693" t="s">
        <v>2976</v>
      </c>
      <c r="K3693" t="s">
        <v>193</v>
      </c>
      <c r="L3693" t="s">
        <v>194</v>
      </c>
      <c r="M3693" t="s">
        <v>863</v>
      </c>
      <c r="N3693" t="s">
        <v>864</v>
      </c>
      <c r="O3693" t="s">
        <v>933</v>
      </c>
      <c r="P3693" t="s">
        <v>2961</v>
      </c>
      <c r="Q3693" t="s">
        <v>2961</v>
      </c>
      <c r="R3693" t="s">
        <v>53</v>
      </c>
      <c r="S3693">
        <v>66767.301136363647</v>
      </c>
    </row>
    <row r="3694" spans="1:19" x14ac:dyDescent="0.35">
      <c r="A3694">
        <v>2026</v>
      </c>
      <c r="B3694" t="s">
        <v>21</v>
      </c>
      <c r="C3694">
        <v>10</v>
      </c>
      <c r="D3694" t="s">
        <v>22</v>
      </c>
      <c r="E3694" t="s">
        <v>23</v>
      </c>
      <c r="F3694" t="s">
        <v>2960</v>
      </c>
      <c r="G3694" t="s">
        <v>2960</v>
      </c>
      <c r="H3694" t="s">
        <v>186</v>
      </c>
      <c r="I3694" t="s">
        <v>2977</v>
      </c>
      <c r="J3694" t="s">
        <v>2978</v>
      </c>
      <c r="K3694" t="s">
        <v>193</v>
      </c>
      <c r="L3694" t="s">
        <v>194</v>
      </c>
      <c r="M3694" t="s">
        <v>863</v>
      </c>
      <c r="N3694" t="s">
        <v>864</v>
      </c>
      <c r="O3694" t="s">
        <v>933</v>
      </c>
      <c r="P3694" t="s">
        <v>2961</v>
      </c>
      <c r="Q3694" t="s">
        <v>2961</v>
      </c>
      <c r="R3694" t="s">
        <v>53</v>
      </c>
      <c r="S3694">
        <v>63058.01136363636</v>
      </c>
    </row>
    <row r="3695" spans="1:19" x14ac:dyDescent="0.35">
      <c r="A3695">
        <v>2026</v>
      </c>
      <c r="B3695" t="s">
        <v>21</v>
      </c>
      <c r="C3695">
        <v>10</v>
      </c>
      <c r="D3695" t="s">
        <v>22</v>
      </c>
      <c r="E3695" t="s">
        <v>23</v>
      </c>
      <c r="F3695" t="s">
        <v>2960</v>
      </c>
      <c r="G3695" t="s">
        <v>2960</v>
      </c>
      <c r="H3695" t="s">
        <v>186</v>
      </c>
      <c r="I3695" t="s">
        <v>2979</v>
      </c>
      <c r="J3695" t="s">
        <v>2980</v>
      </c>
      <c r="K3695" t="s">
        <v>193</v>
      </c>
      <c r="L3695" t="s">
        <v>194</v>
      </c>
      <c r="M3695" t="s">
        <v>863</v>
      </c>
      <c r="N3695" t="s">
        <v>864</v>
      </c>
      <c r="O3695" t="s">
        <v>933</v>
      </c>
      <c r="P3695" t="s">
        <v>2961</v>
      </c>
      <c r="Q3695" t="s">
        <v>2961</v>
      </c>
      <c r="R3695" t="s">
        <v>53</v>
      </c>
      <c r="S3695">
        <v>59348.71212121212</v>
      </c>
    </row>
    <row r="3696" spans="1:19" x14ac:dyDescent="0.35">
      <c r="A3696">
        <v>2026</v>
      </c>
      <c r="B3696" t="s">
        <v>21</v>
      </c>
      <c r="C3696">
        <v>10</v>
      </c>
      <c r="D3696" t="s">
        <v>22</v>
      </c>
      <c r="E3696" t="s">
        <v>23</v>
      </c>
      <c r="F3696" t="s">
        <v>2960</v>
      </c>
      <c r="G3696" t="s">
        <v>2960</v>
      </c>
      <c r="H3696" t="s">
        <v>186</v>
      </c>
      <c r="I3696" t="s">
        <v>1053</v>
      </c>
      <c r="J3696" t="s">
        <v>1054</v>
      </c>
      <c r="K3696" t="s">
        <v>193</v>
      </c>
      <c r="L3696" t="s">
        <v>194</v>
      </c>
      <c r="M3696" t="s">
        <v>863</v>
      </c>
      <c r="N3696" t="s">
        <v>864</v>
      </c>
      <c r="O3696" t="s">
        <v>933</v>
      </c>
      <c r="P3696" t="s">
        <v>2961</v>
      </c>
      <c r="Q3696" t="s">
        <v>2961</v>
      </c>
      <c r="R3696" t="s">
        <v>53</v>
      </c>
      <c r="S3696">
        <v>96441.657196969696</v>
      </c>
    </row>
    <row r="3697" spans="1:19" x14ac:dyDescent="0.35">
      <c r="A3697">
        <v>2026</v>
      </c>
      <c r="B3697" t="s">
        <v>21</v>
      </c>
      <c r="C3697">
        <v>10</v>
      </c>
      <c r="D3697" t="s">
        <v>22</v>
      </c>
      <c r="E3697" t="s">
        <v>23</v>
      </c>
      <c r="F3697" t="s">
        <v>2960</v>
      </c>
      <c r="G3697" t="s">
        <v>2960</v>
      </c>
      <c r="H3697" t="s">
        <v>186</v>
      </c>
      <c r="I3697" t="s">
        <v>263</v>
      </c>
      <c r="J3697" t="s">
        <v>264</v>
      </c>
      <c r="K3697" t="s">
        <v>193</v>
      </c>
      <c r="L3697" t="s">
        <v>194</v>
      </c>
      <c r="M3697" t="s">
        <v>863</v>
      </c>
      <c r="N3697" t="s">
        <v>864</v>
      </c>
      <c r="O3697" t="s">
        <v>933</v>
      </c>
      <c r="P3697" t="s">
        <v>2961</v>
      </c>
      <c r="Q3697" t="s">
        <v>2961</v>
      </c>
      <c r="R3697" t="s">
        <v>53</v>
      </c>
      <c r="S3697">
        <v>14837.17803030303</v>
      </c>
    </row>
    <row r="3698" spans="1:19" x14ac:dyDescent="0.35">
      <c r="A3698">
        <v>2026</v>
      </c>
      <c r="B3698" t="s">
        <v>21</v>
      </c>
      <c r="C3698">
        <v>10</v>
      </c>
      <c r="D3698" t="s">
        <v>22</v>
      </c>
      <c r="E3698" t="s">
        <v>23</v>
      </c>
      <c r="F3698" t="s">
        <v>2960</v>
      </c>
      <c r="G3698" t="s">
        <v>2960</v>
      </c>
      <c r="H3698" t="s">
        <v>186</v>
      </c>
      <c r="I3698" t="s">
        <v>1840</v>
      </c>
      <c r="J3698" t="s">
        <v>1841</v>
      </c>
      <c r="K3698" t="s">
        <v>193</v>
      </c>
      <c r="L3698" t="s">
        <v>194</v>
      </c>
      <c r="M3698" t="s">
        <v>863</v>
      </c>
      <c r="N3698" t="s">
        <v>864</v>
      </c>
      <c r="O3698" t="s">
        <v>933</v>
      </c>
      <c r="P3698" t="s">
        <v>2961</v>
      </c>
      <c r="Q3698" t="s">
        <v>2961</v>
      </c>
      <c r="R3698" t="s">
        <v>53</v>
      </c>
      <c r="S3698">
        <v>14837.17803030303</v>
      </c>
    </row>
    <row r="3699" spans="1:19" x14ac:dyDescent="0.35">
      <c r="A3699">
        <v>2026</v>
      </c>
      <c r="B3699" t="s">
        <v>21</v>
      </c>
      <c r="C3699">
        <v>10</v>
      </c>
      <c r="D3699" t="s">
        <v>22</v>
      </c>
      <c r="E3699" t="s">
        <v>23</v>
      </c>
      <c r="F3699" t="s">
        <v>2960</v>
      </c>
      <c r="G3699" t="s">
        <v>2960</v>
      </c>
      <c r="H3699" t="s">
        <v>186</v>
      </c>
      <c r="I3699" t="s">
        <v>1842</v>
      </c>
      <c r="J3699" t="s">
        <v>1843</v>
      </c>
      <c r="K3699" t="s">
        <v>193</v>
      </c>
      <c r="L3699" t="s">
        <v>194</v>
      </c>
      <c r="M3699" t="s">
        <v>863</v>
      </c>
      <c r="N3699" t="s">
        <v>864</v>
      </c>
      <c r="O3699" t="s">
        <v>933</v>
      </c>
      <c r="P3699" t="s">
        <v>2961</v>
      </c>
      <c r="Q3699" t="s">
        <v>2961</v>
      </c>
      <c r="R3699" t="s">
        <v>53</v>
      </c>
      <c r="S3699">
        <v>37092.945075757576</v>
      </c>
    </row>
    <row r="3700" spans="1:19" x14ac:dyDescent="0.35">
      <c r="A3700">
        <v>2026</v>
      </c>
      <c r="B3700" t="s">
        <v>21</v>
      </c>
      <c r="C3700">
        <v>10</v>
      </c>
      <c r="D3700" t="s">
        <v>22</v>
      </c>
      <c r="E3700" t="s">
        <v>23</v>
      </c>
      <c r="F3700" t="s">
        <v>2960</v>
      </c>
      <c r="G3700" t="s">
        <v>2960</v>
      </c>
      <c r="H3700" t="s">
        <v>186</v>
      </c>
      <c r="I3700" t="s">
        <v>2400</v>
      </c>
      <c r="J3700" t="s">
        <v>2401</v>
      </c>
      <c r="K3700" t="s">
        <v>193</v>
      </c>
      <c r="L3700" t="s">
        <v>194</v>
      </c>
      <c r="M3700" t="s">
        <v>863</v>
      </c>
      <c r="N3700" t="s">
        <v>864</v>
      </c>
      <c r="O3700" t="s">
        <v>933</v>
      </c>
      <c r="P3700" t="s">
        <v>2961</v>
      </c>
      <c r="Q3700" t="s">
        <v>2961</v>
      </c>
      <c r="R3700" t="s">
        <v>53</v>
      </c>
      <c r="S3700">
        <v>18546.477272727276</v>
      </c>
    </row>
    <row r="3701" spans="1:19" x14ac:dyDescent="0.35">
      <c r="A3701">
        <v>2026</v>
      </c>
      <c r="B3701" t="s">
        <v>21</v>
      </c>
      <c r="C3701">
        <v>10</v>
      </c>
      <c r="D3701" t="s">
        <v>22</v>
      </c>
      <c r="E3701" t="s">
        <v>23</v>
      </c>
      <c r="F3701" t="s">
        <v>2960</v>
      </c>
      <c r="G3701" t="s">
        <v>2960</v>
      </c>
      <c r="H3701" t="s">
        <v>186</v>
      </c>
      <c r="I3701" t="s">
        <v>269</v>
      </c>
      <c r="J3701" t="s">
        <v>270</v>
      </c>
      <c r="K3701" t="s">
        <v>193</v>
      </c>
      <c r="L3701" t="s">
        <v>194</v>
      </c>
      <c r="M3701" t="s">
        <v>863</v>
      </c>
      <c r="N3701" t="s">
        <v>864</v>
      </c>
      <c r="O3701" t="s">
        <v>933</v>
      </c>
      <c r="P3701" t="s">
        <v>2961</v>
      </c>
      <c r="Q3701" t="s">
        <v>2961</v>
      </c>
      <c r="R3701" t="s">
        <v>53</v>
      </c>
      <c r="S3701">
        <v>14837.17803030303</v>
      </c>
    </row>
    <row r="3702" spans="1:19" x14ac:dyDescent="0.35">
      <c r="A3702">
        <v>2026</v>
      </c>
      <c r="B3702" t="s">
        <v>21</v>
      </c>
      <c r="C3702">
        <v>10</v>
      </c>
      <c r="D3702" t="s">
        <v>22</v>
      </c>
      <c r="E3702" t="s">
        <v>23</v>
      </c>
      <c r="F3702" t="s">
        <v>2960</v>
      </c>
      <c r="G3702" t="s">
        <v>2960</v>
      </c>
      <c r="H3702" t="s">
        <v>186</v>
      </c>
      <c r="I3702" t="s">
        <v>271</v>
      </c>
      <c r="J3702" t="s">
        <v>272</v>
      </c>
      <c r="K3702" t="s">
        <v>193</v>
      </c>
      <c r="L3702" t="s">
        <v>194</v>
      </c>
      <c r="M3702" t="s">
        <v>863</v>
      </c>
      <c r="N3702" t="s">
        <v>864</v>
      </c>
      <c r="O3702" t="s">
        <v>933</v>
      </c>
      <c r="P3702" t="s">
        <v>2961</v>
      </c>
      <c r="Q3702" t="s">
        <v>2961</v>
      </c>
      <c r="R3702" t="s">
        <v>53</v>
      </c>
      <c r="S3702">
        <v>14837.17803030303</v>
      </c>
    </row>
    <row r="3703" spans="1:19" x14ac:dyDescent="0.35">
      <c r="A3703">
        <v>2026</v>
      </c>
      <c r="B3703" t="s">
        <v>21</v>
      </c>
      <c r="C3703">
        <v>10</v>
      </c>
      <c r="D3703" t="s">
        <v>22</v>
      </c>
      <c r="E3703" t="s">
        <v>23</v>
      </c>
      <c r="F3703" t="s">
        <v>2960</v>
      </c>
      <c r="G3703" t="s">
        <v>2960</v>
      </c>
      <c r="H3703" t="s">
        <v>186</v>
      </c>
      <c r="I3703" t="s">
        <v>273</v>
      </c>
      <c r="J3703" t="s">
        <v>274</v>
      </c>
      <c r="K3703" t="s">
        <v>193</v>
      </c>
      <c r="L3703" t="s">
        <v>194</v>
      </c>
      <c r="M3703" t="s">
        <v>863</v>
      </c>
      <c r="N3703" t="s">
        <v>864</v>
      </c>
      <c r="O3703" t="s">
        <v>933</v>
      </c>
      <c r="P3703" t="s">
        <v>2961</v>
      </c>
      <c r="Q3703" t="s">
        <v>2961</v>
      </c>
      <c r="R3703" t="s">
        <v>53</v>
      </c>
      <c r="S3703">
        <v>7418.589015151515</v>
      </c>
    </row>
    <row r="3704" spans="1:19" x14ac:dyDescent="0.35">
      <c r="A3704">
        <v>2026</v>
      </c>
      <c r="B3704" t="s">
        <v>21</v>
      </c>
      <c r="C3704">
        <v>10</v>
      </c>
      <c r="D3704" t="s">
        <v>22</v>
      </c>
      <c r="E3704" t="s">
        <v>23</v>
      </c>
      <c r="F3704" t="s">
        <v>2960</v>
      </c>
      <c r="G3704" t="s">
        <v>2960</v>
      </c>
      <c r="H3704" t="s">
        <v>186</v>
      </c>
      <c r="I3704" t="s">
        <v>277</v>
      </c>
      <c r="J3704" t="s">
        <v>278</v>
      </c>
      <c r="K3704" t="s">
        <v>193</v>
      </c>
      <c r="L3704" t="s">
        <v>194</v>
      </c>
      <c r="M3704" t="s">
        <v>863</v>
      </c>
      <c r="N3704" t="s">
        <v>864</v>
      </c>
      <c r="O3704" t="s">
        <v>933</v>
      </c>
      <c r="P3704" t="s">
        <v>2961</v>
      </c>
      <c r="Q3704" t="s">
        <v>2961</v>
      </c>
      <c r="R3704" t="s">
        <v>53</v>
      </c>
      <c r="S3704">
        <v>18546.477272727276</v>
      </c>
    </row>
    <row r="3705" spans="1:19" x14ac:dyDescent="0.35">
      <c r="A3705">
        <v>2026</v>
      </c>
      <c r="B3705" t="s">
        <v>21</v>
      </c>
      <c r="C3705">
        <v>10</v>
      </c>
      <c r="D3705" t="s">
        <v>22</v>
      </c>
      <c r="E3705" t="s">
        <v>23</v>
      </c>
      <c r="F3705" t="s">
        <v>2960</v>
      </c>
      <c r="G3705" t="s">
        <v>2960</v>
      </c>
      <c r="H3705" t="s">
        <v>186</v>
      </c>
      <c r="I3705" t="s">
        <v>1853</v>
      </c>
      <c r="J3705" t="s">
        <v>1854</v>
      </c>
      <c r="K3705" t="s">
        <v>193</v>
      </c>
      <c r="L3705" t="s">
        <v>194</v>
      </c>
      <c r="M3705" t="s">
        <v>863</v>
      </c>
      <c r="N3705" t="s">
        <v>864</v>
      </c>
      <c r="O3705" t="s">
        <v>933</v>
      </c>
      <c r="P3705" t="s">
        <v>2961</v>
      </c>
      <c r="Q3705" t="s">
        <v>2961</v>
      </c>
      <c r="R3705" t="s">
        <v>53</v>
      </c>
      <c r="S3705">
        <v>37092.945075757576</v>
      </c>
    </row>
    <row r="3706" spans="1:19" x14ac:dyDescent="0.35">
      <c r="A3706">
        <v>2026</v>
      </c>
      <c r="B3706" t="s">
        <v>21</v>
      </c>
      <c r="C3706">
        <v>10</v>
      </c>
      <c r="D3706" t="s">
        <v>22</v>
      </c>
      <c r="E3706" t="s">
        <v>23</v>
      </c>
      <c r="F3706" t="s">
        <v>2960</v>
      </c>
      <c r="G3706" t="s">
        <v>2960</v>
      </c>
      <c r="H3706" t="s">
        <v>186</v>
      </c>
      <c r="I3706" t="s">
        <v>1855</v>
      </c>
      <c r="J3706" t="s">
        <v>1856</v>
      </c>
      <c r="K3706" t="s">
        <v>193</v>
      </c>
      <c r="L3706" t="s">
        <v>194</v>
      </c>
      <c r="M3706" t="s">
        <v>863</v>
      </c>
      <c r="N3706" t="s">
        <v>864</v>
      </c>
      <c r="O3706" t="s">
        <v>933</v>
      </c>
      <c r="P3706" t="s">
        <v>2961</v>
      </c>
      <c r="Q3706" t="s">
        <v>2961</v>
      </c>
      <c r="R3706" t="s">
        <v>53</v>
      </c>
      <c r="S3706">
        <v>74185.890151515152</v>
      </c>
    </row>
    <row r="3707" spans="1:19" x14ac:dyDescent="0.35">
      <c r="A3707">
        <v>2026</v>
      </c>
      <c r="B3707" t="s">
        <v>21</v>
      </c>
      <c r="C3707">
        <v>10</v>
      </c>
      <c r="D3707" t="s">
        <v>22</v>
      </c>
      <c r="E3707" t="s">
        <v>23</v>
      </c>
      <c r="F3707" t="s">
        <v>2960</v>
      </c>
      <c r="G3707" t="s">
        <v>2960</v>
      </c>
      <c r="H3707" t="s">
        <v>186</v>
      </c>
      <c r="I3707" t="s">
        <v>1307</v>
      </c>
      <c r="J3707" t="s">
        <v>1308</v>
      </c>
      <c r="K3707" t="s">
        <v>193</v>
      </c>
      <c r="L3707" t="s">
        <v>194</v>
      </c>
      <c r="M3707" t="s">
        <v>863</v>
      </c>
      <c r="N3707" t="s">
        <v>864</v>
      </c>
      <c r="O3707" t="s">
        <v>933</v>
      </c>
      <c r="P3707" t="s">
        <v>2961</v>
      </c>
      <c r="Q3707" t="s">
        <v>2961</v>
      </c>
      <c r="R3707" t="s">
        <v>53</v>
      </c>
      <c r="S3707">
        <v>7418.589015151515</v>
      </c>
    </row>
    <row r="3708" spans="1:19" x14ac:dyDescent="0.35">
      <c r="A3708">
        <v>2026</v>
      </c>
      <c r="B3708" t="s">
        <v>21</v>
      </c>
      <c r="C3708">
        <v>10</v>
      </c>
      <c r="D3708" t="s">
        <v>22</v>
      </c>
      <c r="E3708" t="s">
        <v>23</v>
      </c>
      <c r="F3708" t="s">
        <v>2960</v>
      </c>
      <c r="G3708" t="s">
        <v>2960</v>
      </c>
      <c r="H3708" t="s">
        <v>186</v>
      </c>
      <c r="I3708" t="s">
        <v>1309</v>
      </c>
      <c r="J3708" t="s">
        <v>1310</v>
      </c>
      <c r="K3708" t="s">
        <v>193</v>
      </c>
      <c r="L3708" t="s">
        <v>194</v>
      </c>
      <c r="M3708" t="s">
        <v>863</v>
      </c>
      <c r="N3708" t="s">
        <v>864</v>
      </c>
      <c r="O3708" t="s">
        <v>933</v>
      </c>
      <c r="P3708" t="s">
        <v>2961</v>
      </c>
      <c r="Q3708" t="s">
        <v>2961</v>
      </c>
      <c r="R3708" t="s">
        <v>53</v>
      </c>
      <c r="S3708">
        <v>18546.477272727276</v>
      </c>
    </row>
    <row r="3709" spans="1:19" x14ac:dyDescent="0.35">
      <c r="A3709">
        <v>2026</v>
      </c>
      <c r="B3709" t="s">
        <v>21</v>
      </c>
      <c r="C3709">
        <v>10</v>
      </c>
      <c r="D3709" t="s">
        <v>22</v>
      </c>
      <c r="E3709" t="s">
        <v>23</v>
      </c>
      <c r="F3709" t="s">
        <v>2960</v>
      </c>
      <c r="G3709" t="s">
        <v>2960</v>
      </c>
      <c r="H3709" t="s">
        <v>186</v>
      </c>
      <c r="I3709" t="s">
        <v>2410</v>
      </c>
      <c r="J3709" t="s">
        <v>2411</v>
      </c>
      <c r="K3709" t="s">
        <v>193</v>
      </c>
      <c r="L3709" t="s">
        <v>194</v>
      </c>
      <c r="M3709" t="s">
        <v>863</v>
      </c>
      <c r="N3709" t="s">
        <v>864</v>
      </c>
      <c r="O3709" t="s">
        <v>933</v>
      </c>
      <c r="P3709" t="s">
        <v>2961</v>
      </c>
      <c r="Q3709" t="s">
        <v>2961</v>
      </c>
      <c r="R3709" t="s">
        <v>53</v>
      </c>
      <c r="S3709">
        <v>122406.72348484849</v>
      </c>
    </row>
    <row r="3710" spans="1:19" x14ac:dyDescent="0.35">
      <c r="A3710">
        <v>2026</v>
      </c>
      <c r="B3710" t="s">
        <v>21</v>
      </c>
      <c r="C3710">
        <v>10</v>
      </c>
      <c r="D3710" t="s">
        <v>22</v>
      </c>
      <c r="E3710" t="s">
        <v>23</v>
      </c>
      <c r="F3710" t="s">
        <v>2960</v>
      </c>
      <c r="G3710" t="s">
        <v>2960</v>
      </c>
      <c r="H3710" t="s">
        <v>186</v>
      </c>
      <c r="I3710" t="s">
        <v>2414</v>
      </c>
      <c r="J3710" t="s">
        <v>2415</v>
      </c>
      <c r="K3710" t="s">
        <v>193</v>
      </c>
      <c r="L3710" t="s">
        <v>194</v>
      </c>
      <c r="M3710" t="s">
        <v>863</v>
      </c>
      <c r="N3710" t="s">
        <v>864</v>
      </c>
      <c r="O3710" t="s">
        <v>933</v>
      </c>
      <c r="P3710" t="s">
        <v>2961</v>
      </c>
      <c r="Q3710" t="s">
        <v>2961</v>
      </c>
      <c r="R3710" t="s">
        <v>53</v>
      </c>
      <c r="S3710">
        <v>44511.534090909096</v>
      </c>
    </row>
    <row r="3711" spans="1:19" x14ac:dyDescent="0.35">
      <c r="A3711">
        <v>2026</v>
      </c>
      <c r="B3711" t="s">
        <v>21</v>
      </c>
      <c r="C3711">
        <v>10</v>
      </c>
      <c r="D3711" t="s">
        <v>22</v>
      </c>
      <c r="E3711" t="s">
        <v>23</v>
      </c>
      <c r="F3711" t="s">
        <v>2960</v>
      </c>
      <c r="G3711" t="s">
        <v>2960</v>
      </c>
      <c r="H3711" t="s">
        <v>186</v>
      </c>
      <c r="I3711" t="s">
        <v>2418</v>
      </c>
      <c r="J3711" t="s">
        <v>2419</v>
      </c>
      <c r="K3711" t="s">
        <v>193</v>
      </c>
      <c r="L3711" t="s">
        <v>194</v>
      </c>
      <c r="M3711" t="s">
        <v>863</v>
      </c>
      <c r="N3711" t="s">
        <v>864</v>
      </c>
      <c r="O3711" t="s">
        <v>933</v>
      </c>
      <c r="P3711" t="s">
        <v>2961</v>
      </c>
      <c r="Q3711" t="s">
        <v>2961</v>
      </c>
      <c r="R3711" t="s">
        <v>53</v>
      </c>
      <c r="S3711">
        <v>122406.72348484849</v>
      </c>
    </row>
    <row r="3712" spans="1:19" x14ac:dyDescent="0.35">
      <c r="A3712">
        <v>2026</v>
      </c>
      <c r="B3712" t="s">
        <v>21</v>
      </c>
      <c r="C3712">
        <v>10</v>
      </c>
      <c r="D3712" t="s">
        <v>22</v>
      </c>
      <c r="E3712" t="s">
        <v>23</v>
      </c>
      <c r="F3712" t="s">
        <v>2960</v>
      </c>
      <c r="G3712" t="s">
        <v>2960</v>
      </c>
      <c r="H3712" t="s">
        <v>186</v>
      </c>
      <c r="I3712" t="s">
        <v>1338</v>
      </c>
      <c r="J3712" t="s">
        <v>1339</v>
      </c>
      <c r="K3712" t="s">
        <v>162</v>
      </c>
      <c r="L3712" t="s">
        <v>163</v>
      </c>
      <c r="M3712" t="s">
        <v>863</v>
      </c>
      <c r="N3712" t="s">
        <v>864</v>
      </c>
      <c r="O3712" t="s">
        <v>933</v>
      </c>
      <c r="P3712" t="s">
        <v>2961</v>
      </c>
      <c r="Q3712" t="s">
        <v>2961</v>
      </c>
      <c r="R3712" t="s">
        <v>53</v>
      </c>
      <c r="S3712">
        <v>18546.477272727276</v>
      </c>
    </row>
    <row r="3713" spans="1:19" x14ac:dyDescent="0.35">
      <c r="A3713">
        <v>2026</v>
      </c>
      <c r="B3713" t="s">
        <v>21</v>
      </c>
      <c r="C3713">
        <v>10</v>
      </c>
      <c r="D3713" t="s">
        <v>22</v>
      </c>
      <c r="E3713" t="s">
        <v>23</v>
      </c>
      <c r="F3713" t="s">
        <v>2960</v>
      </c>
      <c r="G3713" t="s">
        <v>2960</v>
      </c>
      <c r="H3713" t="s">
        <v>186</v>
      </c>
      <c r="I3713" t="s">
        <v>440</v>
      </c>
      <c r="J3713" t="s">
        <v>441</v>
      </c>
      <c r="K3713" t="s">
        <v>193</v>
      </c>
      <c r="L3713" t="s">
        <v>194</v>
      </c>
      <c r="M3713" t="s">
        <v>863</v>
      </c>
      <c r="N3713" t="s">
        <v>864</v>
      </c>
      <c r="O3713" t="s">
        <v>933</v>
      </c>
      <c r="P3713" t="s">
        <v>2961</v>
      </c>
      <c r="Q3713" t="s">
        <v>2961</v>
      </c>
      <c r="R3713" t="s">
        <v>53</v>
      </c>
      <c r="S3713">
        <v>55639.422348484855</v>
      </c>
    </row>
    <row r="3714" spans="1:19" x14ac:dyDescent="0.35">
      <c r="A3714">
        <v>2026</v>
      </c>
      <c r="B3714" t="s">
        <v>21</v>
      </c>
      <c r="C3714">
        <v>10</v>
      </c>
      <c r="D3714" t="s">
        <v>22</v>
      </c>
      <c r="E3714" t="s">
        <v>23</v>
      </c>
      <c r="F3714" t="s">
        <v>2960</v>
      </c>
      <c r="G3714" t="s">
        <v>2960</v>
      </c>
      <c r="H3714" t="s">
        <v>504</v>
      </c>
      <c r="I3714" t="s">
        <v>1879</v>
      </c>
      <c r="J3714" t="s">
        <v>1880</v>
      </c>
      <c r="K3714" t="s">
        <v>507</v>
      </c>
      <c r="L3714" t="s">
        <v>508</v>
      </c>
      <c r="M3714" t="s">
        <v>863</v>
      </c>
      <c r="N3714" t="s">
        <v>864</v>
      </c>
      <c r="O3714" t="s">
        <v>933</v>
      </c>
      <c r="P3714" t="s">
        <v>2961</v>
      </c>
      <c r="Q3714" t="s">
        <v>2961</v>
      </c>
      <c r="R3714" t="s">
        <v>33</v>
      </c>
      <c r="S3714">
        <v>25965.066287878788</v>
      </c>
    </row>
    <row r="3715" spans="1:19" x14ac:dyDescent="0.35">
      <c r="A3715">
        <v>2026</v>
      </c>
      <c r="B3715" t="s">
        <v>21</v>
      </c>
      <c r="C3715">
        <v>10</v>
      </c>
      <c r="D3715" t="s">
        <v>22</v>
      </c>
      <c r="E3715" t="s">
        <v>23</v>
      </c>
      <c r="F3715" t="s">
        <v>2960</v>
      </c>
      <c r="G3715" t="s">
        <v>2960</v>
      </c>
      <c r="H3715" t="s">
        <v>504</v>
      </c>
      <c r="I3715" t="s">
        <v>2254</v>
      </c>
      <c r="J3715" t="s">
        <v>2255</v>
      </c>
      <c r="K3715" t="s">
        <v>545</v>
      </c>
      <c r="L3715" t="s">
        <v>546</v>
      </c>
      <c r="M3715" t="s">
        <v>863</v>
      </c>
      <c r="N3715" t="s">
        <v>864</v>
      </c>
      <c r="O3715" t="s">
        <v>933</v>
      </c>
      <c r="P3715" t="s">
        <v>2961</v>
      </c>
      <c r="Q3715" t="s">
        <v>2961</v>
      </c>
      <c r="R3715" t="s">
        <v>33</v>
      </c>
      <c r="S3715">
        <v>244813.44696969699</v>
      </c>
    </row>
    <row r="3716" spans="1:19" x14ac:dyDescent="0.35">
      <c r="A3716">
        <v>2026</v>
      </c>
      <c r="B3716" t="s">
        <v>21</v>
      </c>
      <c r="C3716">
        <v>10</v>
      </c>
      <c r="D3716" t="s">
        <v>22</v>
      </c>
      <c r="E3716" t="s">
        <v>23</v>
      </c>
      <c r="F3716" t="s">
        <v>2960</v>
      </c>
      <c r="G3716" t="s">
        <v>2960</v>
      </c>
      <c r="H3716" t="s">
        <v>504</v>
      </c>
      <c r="I3716" t="s">
        <v>2981</v>
      </c>
      <c r="J3716" t="s">
        <v>2982</v>
      </c>
      <c r="K3716" t="s">
        <v>38</v>
      </c>
      <c r="L3716" t="s">
        <v>39</v>
      </c>
      <c r="M3716" t="s">
        <v>863</v>
      </c>
      <c r="N3716" t="s">
        <v>864</v>
      </c>
      <c r="O3716" t="s">
        <v>933</v>
      </c>
      <c r="P3716" t="s">
        <v>2961</v>
      </c>
      <c r="Q3716" t="s">
        <v>2961</v>
      </c>
      <c r="R3716" t="s">
        <v>33</v>
      </c>
      <c r="S3716">
        <v>111278.83522727274</v>
      </c>
    </row>
    <row r="3717" spans="1:19" x14ac:dyDescent="0.35">
      <c r="A3717">
        <v>2026</v>
      </c>
      <c r="B3717" t="s">
        <v>21</v>
      </c>
      <c r="C3717">
        <v>10</v>
      </c>
      <c r="D3717" t="s">
        <v>22</v>
      </c>
      <c r="E3717" t="s">
        <v>23</v>
      </c>
      <c r="F3717" t="s">
        <v>2960</v>
      </c>
      <c r="G3717" t="s">
        <v>2960</v>
      </c>
      <c r="H3717" t="s">
        <v>504</v>
      </c>
      <c r="I3717" t="s">
        <v>2983</v>
      </c>
      <c r="J3717" t="s">
        <v>2984</v>
      </c>
      <c r="K3717" t="s">
        <v>537</v>
      </c>
      <c r="L3717" t="s">
        <v>538</v>
      </c>
      <c r="M3717" t="s">
        <v>863</v>
      </c>
      <c r="N3717" t="s">
        <v>864</v>
      </c>
      <c r="O3717" t="s">
        <v>933</v>
      </c>
      <c r="P3717" t="s">
        <v>2961</v>
      </c>
      <c r="Q3717" t="s">
        <v>2961</v>
      </c>
      <c r="R3717" t="s">
        <v>33</v>
      </c>
      <c r="S3717">
        <v>244813.44696969699</v>
      </c>
    </row>
    <row r="3718" spans="1:19" x14ac:dyDescent="0.35">
      <c r="A3718">
        <v>2026</v>
      </c>
      <c r="B3718" t="s">
        <v>21</v>
      </c>
      <c r="C3718">
        <v>10</v>
      </c>
      <c r="D3718" t="s">
        <v>22</v>
      </c>
      <c r="E3718" t="s">
        <v>23</v>
      </c>
      <c r="F3718" t="s">
        <v>2960</v>
      </c>
      <c r="G3718" t="s">
        <v>2960</v>
      </c>
      <c r="H3718" t="s">
        <v>504</v>
      </c>
      <c r="I3718" t="s">
        <v>1438</v>
      </c>
      <c r="J3718" t="s">
        <v>1439</v>
      </c>
      <c r="K3718" t="s">
        <v>537</v>
      </c>
      <c r="L3718" t="s">
        <v>538</v>
      </c>
      <c r="M3718" t="s">
        <v>863</v>
      </c>
      <c r="N3718" t="s">
        <v>864</v>
      </c>
      <c r="O3718" t="s">
        <v>933</v>
      </c>
      <c r="P3718" t="s">
        <v>2961</v>
      </c>
      <c r="Q3718" t="s">
        <v>2961</v>
      </c>
      <c r="R3718" t="s">
        <v>33</v>
      </c>
      <c r="S3718">
        <v>244813.44696969699</v>
      </c>
    </row>
    <row r="3719" spans="1:19" x14ac:dyDescent="0.35">
      <c r="A3719">
        <v>2026</v>
      </c>
      <c r="B3719" t="s">
        <v>21</v>
      </c>
      <c r="C3719">
        <v>10</v>
      </c>
      <c r="D3719" t="s">
        <v>22</v>
      </c>
      <c r="E3719" t="s">
        <v>23</v>
      </c>
      <c r="F3719" t="s">
        <v>2960</v>
      </c>
      <c r="G3719" t="s">
        <v>2960</v>
      </c>
      <c r="H3719" t="s">
        <v>504</v>
      </c>
      <c r="I3719" t="s">
        <v>914</v>
      </c>
      <c r="J3719" t="s">
        <v>915</v>
      </c>
      <c r="K3719" t="s">
        <v>515</v>
      </c>
      <c r="L3719" t="s">
        <v>516</v>
      </c>
      <c r="M3719" t="s">
        <v>863</v>
      </c>
      <c r="N3719" t="s">
        <v>864</v>
      </c>
      <c r="O3719" t="s">
        <v>933</v>
      </c>
      <c r="P3719" t="s">
        <v>2961</v>
      </c>
      <c r="Q3719" t="s">
        <v>2961</v>
      </c>
      <c r="R3719" t="s">
        <v>33</v>
      </c>
      <c r="S3719">
        <v>244813.44696969699</v>
      </c>
    </row>
    <row r="3720" spans="1:19" x14ac:dyDescent="0.35">
      <c r="A3720">
        <v>2026</v>
      </c>
      <c r="B3720" t="s">
        <v>21</v>
      </c>
      <c r="C3720">
        <v>10</v>
      </c>
      <c r="D3720" t="s">
        <v>22</v>
      </c>
      <c r="E3720" t="s">
        <v>23</v>
      </c>
      <c r="F3720" t="s">
        <v>2960</v>
      </c>
      <c r="G3720" t="s">
        <v>2960</v>
      </c>
      <c r="H3720" t="s">
        <v>504</v>
      </c>
      <c r="I3720" t="s">
        <v>682</v>
      </c>
      <c r="J3720" t="s">
        <v>683</v>
      </c>
      <c r="K3720" t="s">
        <v>38</v>
      </c>
      <c r="L3720" t="s">
        <v>39</v>
      </c>
      <c r="M3720" t="s">
        <v>863</v>
      </c>
      <c r="N3720" t="s">
        <v>864</v>
      </c>
      <c r="O3720" t="s">
        <v>933</v>
      </c>
      <c r="P3720" t="s">
        <v>2961</v>
      </c>
      <c r="Q3720" t="s">
        <v>2961</v>
      </c>
      <c r="R3720" t="s">
        <v>33</v>
      </c>
      <c r="S3720">
        <v>37092.945075757576</v>
      </c>
    </row>
    <row r="3721" spans="1:19" x14ac:dyDescent="0.35">
      <c r="A3721">
        <v>2026</v>
      </c>
      <c r="B3721" t="s">
        <v>21</v>
      </c>
      <c r="C3721">
        <v>10</v>
      </c>
      <c r="D3721" t="s">
        <v>22</v>
      </c>
      <c r="E3721" t="s">
        <v>23</v>
      </c>
      <c r="F3721" t="s">
        <v>2960</v>
      </c>
      <c r="G3721" t="s">
        <v>2960</v>
      </c>
      <c r="H3721" t="s">
        <v>704</v>
      </c>
      <c r="I3721" t="s">
        <v>861</v>
      </c>
      <c r="J3721" t="s">
        <v>862</v>
      </c>
      <c r="K3721" t="s">
        <v>45</v>
      </c>
      <c r="L3721" t="s">
        <v>46</v>
      </c>
      <c r="M3721" t="s">
        <v>863</v>
      </c>
      <c r="N3721" t="s">
        <v>864</v>
      </c>
      <c r="O3721" t="s">
        <v>933</v>
      </c>
      <c r="P3721" t="s">
        <v>2961</v>
      </c>
      <c r="Q3721" t="s">
        <v>2961</v>
      </c>
      <c r="R3721" t="s">
        <v>707</v>
      </c>
      <c r="S3721">
        <v>244813.44696969699</v>
      </c>
    </row>
    <row r="3722" spans="1:19" x14ac:dyDescent="0.35">
      <c r="A3722">
        <v>2026</v>
      </c>
      <c r="B3722" t="s">
        <v>21</v>
      </c>
      <c r="C3722">
        <v>10</v>
      </c>
      <c r="D3722" t="s">
        <v>22</v>
      </c>
      <c r="E3722" t="s">
        <v>23</v>
      </c>
      <c r="F3722" t="s">
        <v>2960</v>
      </c>
      <c r="G3722" t="s">
        <v>2960</v>
      </c>
      <c r="H3722" t="s">
        <v>704</v>
      </c>
      <c r="I3722" t="s">
        <v>918</v>
      </c>
      <c r="J3722" t="s">
        <v>919</v>
      </c>
      <c r="K3722" t="s">
        <v>45</v>
      </c>
      <c r="L3722" t="s">
        <v>46</v>
      </c>
      <c r="M3722" t="s">
        <v>863</v>
      </c>
      <c r="N3722" t="s">
        <v>864</v>
      </c>
      <c r="O3722" t="s">
        <v>933</v>
      </c>
      <c r="P3722" t="s">
        <v>2961</v>
      </c>
      <c r="Q3722" t="s">
        <v>2961</v>
      </c>
      <c r="R3722" t="s">
        <v>707</v>
      </c>
      <c r="S3722">
        <v>244813.44696969699</v>
      </c>
    </row>
    <row r="3723" spans="1:19" x14ac:dyDescent="0.35">
      <c r="A3723">
        <v>2026</v>
      </c>
      <c r="B3723" t="s">
        <v>21</v>
      </c>
      <c r="C3723">
        <v>10</v>
      </c>
      <c r="D3723" t="s">
        <v>22</v>
      </c>
      <c r="E3723" t="s">
        <v>23</v>
      </c>
      <c r="F3723" t="s">
        <v>2960</v>
      </c>
      <c r="G3723" t="s">
        <v>2960</v>
      </c>
      <c r="H3723" t="s">
        <v>704</v>
      </c>
      <c r="I3723" t="s">
        <v>705</v>
      </c>
      <c r="J3723" t="s">
        <v>706</v>
      </c>
      <c r="K3723" t="s">
        <v>45</v>
      </c>
      <c r="L3723" t="s">
        <v>46</v>
      </c>
      <c r="M3723" t="s">
        <v>863</v>
      </c>
      <c r="N3723" t="s">
        <v>864</v>
      </c>
      <c r="O3723" t="s">
        <v>933</v>
      </c>
      <c r="P3723" t="s">
        <v>2961</v>
      </c>
      <c r="Q3723" t="s">
        <v>2961</v>
      </c>
      <c r="R3723" t="s">
        <v>707</v>
      </c>
      <c r="S3723">
        <v>489626.89393939398</v>
      </c>
    </row>
    <row r="3724" spans="1:19" x14ac:dyDescent="0.35">
      <c r="A3724">
        <v>2026</v>
      </c>
      <c r="B3724" t="s">
        <v>21</v>
      </c>
      <c r="C3724">
        <v>10</v>
      </c>
      <c r="D3724" t="s">
        <v>22</v>
      </c>
      <c r="E3724" t="s">
        <v>23</v>
      </c>
      <c r="F3724" t="s">
        <v>2960</v>
      </c>
      <c r="G3724" t="s">
        <v>2960</v>
      </c>
      <c r="H3724" t="s">
        <v>704</v>
      </c>
      <c r="I3724" t="s">
        <v>745</v>
      </c>
      <c r="J3724" t="s">
        <v>746</v>
      </c>
      <c r="K3724" t="s">
        <v>45</v>
      </c>
      <c r="L3724" t="s">
        <v>46</v>
      </c>
      <c r="M3724" t="s">
        <v>863</v>
      </c>
      <c r="N3724" t="s">
        <v>864</v>
      </c>
      <c r="O3724" t="s">
        <v>933</v>
      </c>
      <c r="P3724" t="s">
        <v>2961</v>
      </c>
      <c r="Q3724" t="s">
        <v>2961</v>
      </c>
      <c r="R3724" t="s">
        <v>707</v>
      </c>
      <c r="S3724">
        <v>244813.44696969699</v>
      </c>
    </row>
    <row r="3725" spans="1:19" x14ac:dyDescent="0.35">
      <c r="A3725">
        <v>2026</v>
      </c>
      <c r="B3725" t="s">
        <v>21</v>
      </c>
      <c r="C3725">
        <v>10</v>
      </c>
      <c r="D3725" t="s">
        <v>22</v>
      </c>
      <c r="E3725" t="s">
        <v>23</v>
      </c>
      <c r="F3725" t="s">
        <v>2960</v>
      </c>
      <c r="G3725" t="s">
        <v>2960</v>
      </c>
      <c r="H3725" t="s">
        <v>704</v>
      </c>
      <c r="I3725" t="s">
        <v>751</v>
      </c>
      <c r="J3725" t="s">
        <v>752</v>
      </c>
      <c r="K3725" t="s">
        <v>45</v>
      </c>
      <c r="L3725" t="s">
        <v>46</v>
      </c>
      <c r="M3725" t="s">
        <v>863</v>
      </c>
      <c r="N3725" t="s">
        <v>864</v>
      </c>
      <c r="O3725" t="s">
        <v>933</v>
      </c>
      <c r="P3725" t="s">
        <v>2961</v>
      </c>
      <c r="Q3725" t="s">
        <v>2961</v>
      </c>
      <c r="R3725" t="s">
        <v>707</v>
      </c>
      <c r="S3725">
        <v>489626.89393939398</v>
      </c>
    </row>
    <row r="3726" spans="1:19" x14ac:dyDescent="0.35">
      <c r="A3726">
        <v>2026</v>
      </c>
      <c r="B3726" t="s">
        <v>21</v>
      </c>
      <c r="C3726">
        <v>10</v>
      </c>
      <c r="D3726" t="s">
        <v>22</v>
      </c>
      <c r="E3726" t="s">
        <v>23</v>
      </c>
      <c r="F3726" t="s">
        <v>2960</v>
      </c>
      <c r="G3726" t="s">
        <v>2960</v>
      </c>
      <c r="H3726" t="s">
        <v>704</v>
      </c>
      <c r="I3726" t="s">
        <v>761</v>
      </c>
      <c r="J3726" t="s">
        <v>762</v>
      </c>
      <c r="K3726" t="s">
        <v>45</v>
      </c>
      <c r="L3726" t="s">
        <v>46</v>
      </c>
      <c r="M3726" t="s">
        <v>863</v>
      </c>
      <c r="N3726" t="s">
        <v>864</v>
      </c>
      <c r="O3726" t="s">
        <v>933</v>
      </c>
      <c r="P3726" t="s">
        <v>2961</v>
      </c>
      <c r="Q3726" t="s">
        <v>2961</v>
      </c>
      <c r="R3726" t="s">
        <v>707</v>
      </c>
      <c r="S3726">
        <v>489626.89393939398</v>
      </c>
    </row>
    <row r="3727" spans="1:19" x14ac:dyDescent="0.35">
      <c r="A3727">
        <v>2026</v>
      </c>
      <c r="B3727" t="s">
        <v>21</v>
      </c>
      <c r="C3727">
        <v>10</v>
      </c>
      <c r="D3727" t="s">
        <v>22</v>
      </c>
      <c r="E3727" t="s">
        <v>23</v>
      </c>
      <c r="F3727" t="s">
        <v>2960</v>
      </c>
      <c r="G3727" t="s">
        <v>2960</v>
      </c>
      <c r="H3727" t="s">
        <v>704</v>
      </c>
      <c r="I3727" t="s">
        <v>708</v>
      </c>
      <c r="J3727" t="s">
        <v>709</v>
      </c>
      <c r="K3727" t="s">
        <v>45</v>
      </c>
      <c r="L3727" t="s">
        <v>46</v>
      </c>
      <c r="M3727" t="s">
        <v>863</v>
      </c>
      <c r="N3727" t="s">
        <v>864</v>
      </c>
      <c r="O3727" t="s">
        <v>933</v>
      </c>
      <c r="P3727" t="s">
        <v>2961</v>
      </c>
      <c r="Q3727" t="s">
        <v>2961</v>
      </c>
      <c r="R3727" t="s">
        <v>707</v>
      </c>
      <c r="S3727">
        <v>489626.89393939398</v>
      </c>
    </row>
    <row r="3728" spans="1:19" x14ac:dyDescent="0.35">
      <c r="A3728">
        <v>2026</v>
      </c>
      <c r="B3728" t="s">
        <v>21</v>
      </c>
      <c r="C3728">
        <v>10</v>
      </c>
      <c r="D3728" t="s">
        <v>22</v>
      </c>
      <c r="E3728" t="s">
        <v>23</v>
      </c>
      <c r="F3728" t="s">
        <v>2960</v>
      </c>
      <c r="G3728" t="s">
        <v>2960</v>
      </c>
      <c r="H3728" t="s">
        <v>704</v>
      </c>
      <c r="I3728" t="s">
        <v>710</v>
      </c>
      <c r="J3728" t="s">
        <v>711</v>
      </c>
      <c r="K3728" t="s">
        <v>45</v>
      </c>
      <c r="L3728" t="s">
        <v>46</v>
      </c>
      <c r="M3728" t="s">
        <v>863</v>
      </c>
      <c r="N3728" t="s">
        <v>864</v>
      </c>
      <c r="O3728" t="s">
        <v>933</v>
      </c>
      <c r="P3728" t="s">
        <v>2961</v>
      </c>
      <c r="Q3728" t="s">
        <v>2961</v>
      </c>
      <c r="R3728" t="s">
        <v>707</v>
      </c>
      <c r="S3728">
        <v>244813.44696969699</v>
      </c>
    </row>
    <row r="3729" spans="1:19" x14ac:dyDescent="0.35">
      <c r="A3729">
        <v>2026</v>
      </c>
      <c r="B3729" t="s">
        <v>21</v>
      </c>
      <c r="C3729">
        <v>10</v>
      </c>
      <c r="D3729" t="s">
        <v>22</v>
      </c>
      <c r="E3729" t="s">
        <v>23</v>
      </c>
      <c r="F3729" t="s">
        <v>2960</v>
      </c>
      <c r="G3729" t="s">
        <v>2960</v>
      </c>
      <c r="H3729" t="s">
        <v>712</v>
      </c>
      <c r="I3729" t="s">
        <v>2115</v>
      </c>
      <c r="J3729" t="s">
        <v>2116</v>
      </c>
      <c r="K3729" t="s">
        <v>38</v>
      </c>
      <c r="L3729" t="s">
        <v>39</v>
      </c>
      <c r="M3729" t="s">
        <v>863</v>
      </c>
      <c r="N3729" t="s">
        <v>864</v>
      </c>
      <c r="O3729" t="s">
        <v>933</v>
      </c>
      <c r="P3729" t="s">
        <v>2961</v>
      </c>
      <c r="Q3729" t="s">
        <v>2961</v>
      </c>
      <c r="R3729" t="s">
        <v>715</v>
      </c>
      <c r="S3729">
        <v>2448134.4696969697</v>
      </c>
    </row>
    <row r="3730" spans="1:19" x14ac:dyDescent="0.35">
      <c r="A3730">
        <v>2026</v>
      </c>
      <c r="B3730" t="s">
        <v>21</v>
      </c>
      <c r="C3730">
        <v>10</v>
      </c>
      <c r="D3730" t="s">
        <v>22</v>
      </c>
      <c r="E3730" t="s">
        <v>23</v>
      </c>
      <c r="F3730" t="s">
        <v>2985</v>
      </c>
      <c r="G3730" t="s">
        <v>2985</v>
      </c>
      <c r="H3730" t="s">
        <v>25</v>
      </c>
      <c r="I3730" t="s">
        <v>764</v>
      </c>
      <c r="J3730" t="s">
        <v>765</v>
      </c>
      <c r="K3730" t="s">
        <v>38</v>
      </c>
      <c r="L3730" t="s">
        <v>39</v>
      </c>
      <c r="M3730" t="s">
        <v>731</v>
      </c>
      <c r="N3730" t="s">
        <v>732</v>
      </c>
      <c r="O3730" t="s">
        <v>2137</v>
      </c>
      <c r="P3730" t="s">
        <v>2138</v>
      </c>
      <c r="Q3730" t="s">
        <v>2986</v>
      </c>
      <c r="R3730" t="s">
        <v>33</v>
      </c>
      <c r="S3730">
        <v>59577.982954545456</v>
      </c>
    </row>
    <row r="3731" spans="1:19" x14ac:dyDescent="0.35">
      <c r="A3731">
        <v>2026</v>
      </c>
      <c r="B3731" t="s">
        <v>21</v>
      </c>
      <c r="C3731">
        <v>10</v>
      </c>
      <c r="D3731" t="s">
        <v>22</v>
      </c>
      <c r="E3731" t="s">
        <v>23</v>
      </c>
      <c r="F3731" t="s">
        <v>2987</v>
      </c>
      <c r="G3731" t="s">
        <v>2987</v>
      </c>
      <c r="H3731" t="s">
        <v>1811</v>
      </c>
      <c r="I3731" t="s">
        <v>1812</v>
      </c>
      <c r="J3731" t="s">
        <v>1813</v>
      </c>
      <c r="K3731" t="s">
        <v>45</v>
      </c>
      <c r="L3731" t="s">
        <v>46</v>
      </c>
      <c r="M3731" t="s">
        <v>731</v>
      </c>
      <c r="N3731" t="s">
        <v>732</v>
      </c>
      <c r="O3731" t="s">
        <v>2137</v>
      </c>
      <c r="P3731" t="s">
        <v>2138</v>
      </c>
      <c r="Q3731" t="s">
        <v>2986</v>
      </c>
      <c r="R3731" t="s">
        <v>1814</v>
      </c>
      <c r="S3731">
        <v>5530863.6363636367</v>
      </c>
    </row>
    <row r="3732" spans="1:19" x14ac:dyDescent="0.35">
      <c r="A3732">
        <v>2026</v>
      </c>
      <c r="B3732" t="s">
        <v>21</v>
      </c>
      <c r="C3732">
        <v>10</v>
      </c>
      <c r="D3732" t="s">
        <v>22</v>
      </c>
      <c r="E3732" t="s">
        <v>23</v>
      </c>
      <c r="F3732" t="s">
        <v>2987</v>
      </c>
      <c r="G3732" t="s">
        <v>2987</v>
      </c>
      <c r="H3732" t="s">
        <v>704</v>
      </c>
      <c r="I3732" t="s">
        <v>737</v>
      </c>
      <c r="J3732" t="s">
        <v>738</v>
      </c>
      <c r="K3732" t="s">
        <v>45</v>
      </c>
      <c r="L3732" t="s">
        <v>46</v>
      </c>
      <c r="M3732" t="s">
        <v>731</v>
      </c>
      <c r="N3732" t="s">
        <v>732</v>
      </c>
      <c r="O3732" t="s">
        <v>2137</v>
      </c>
      <c r="P3732" t="s">
        <v>2138</v>
      </c>
      <c r="Q3732" t="s">
        <v>2986</v>
      </c>
      <c r="R3732" t="s">
        <v>707</v>
      </c>
      <c r="S3732">
        <v>921810.60606060608</v>
      </c>
    </row>
    <row r="3733" spans="1:19" x14ac:dyDescent="0.35">
      <c r="A3733">
        <v>2026</v>
      </c>
      <c r="B3733" t="s">
        <v>21</v>
      </c>
      <c r="C3733">
        <v>10</v>
      </c>
      <c r="D3733" t="s">
        <v>22</v>
      </c>
      <c r="E3733" t="s">
        <v>23</v>
      </c>
      <c r="F3733" t="s">
        <v>2988</v>
      </c>
      <c r="G3733" t="s">
        <v>2989</v>
      </c>
      <c r="H3733" t="s">
        <v>504</v>
      </c>
      <c r="I3733" t="s">
        <v>2550</v>
      </c>
      <c r="J3733" t="s">
        <v>2551</v>
      </c>
      <c r="K3733" t="s">
        <v>1193</v>
      </c>
      <c r="L3733" t="s">
        <v>1194</v>
      </c>
      <c r="M3733" t="s">
        <v>731</v>
      </c>
      <c r="N3733" t="s">
        <v>732</v>
      </c>
      <c r="O3733" t="s">
        <v>2137</v>
      </c>
      <c r="P3733" t="s">
        <v>2138</v>
      </c>
      <c r="Q3733" t="s">
        <v>2990</v>
      </c>
      <c r="R3733" t="s">
        <v>33</v>
      </c>
      <c r="S3733">
        <v>61686.316287878792</v>
      </c>
    </row>
    <row r="3734" spans="1:19" x14ac:dyDescent="0.35">
      <c r="A3734">
        <v>2026</v>
      </c>
      <c r="B3734" t="s">
        <v>21</v>
      </c>
      <c r="C3734">
        <v>10</v>
      </c>
      <c r="D3734" t="s">
        <v>22</v>
      </c>
      <c r="E3734" t="s">
        <v>23</v>
      </c>
      <c r="F3734" t="s">
        <v>2988</v>
      </c>
      <c r="G3734" t="s">
        <v>2989</v>
      </c>
      <c r="H3734" t="s">
        <v>704</v>
      </c>
      <c r="I3734" t="s">
        <v>916</v>
      </c>
      <c r="J3734" t="s">
        <v>917</v>
      </c>
      <c r="K3734" t="s">
        <v>45</v>
      </c>
      <c r="L3734" t="s">
        <v>46</v>
      </c>
      <c r="M3734" t="s">
        <v>731</v>
      </c>
      <c r="N3734" t="s">
        <v>732</v>
      </c>
      <c r="O3734" t="s">
        <v>2137</v>
      </c>
      <c r="P3734" t="s">
        <v>2138</v>
      </c>
      <c r="Q3734" t="s">
        <v>2990</v>
      </c>
      <c r="R3734" t="s">
        <v>707</v>
      </c>
      <c r="S3734">
        <v>-30843.16287878788</v>
      </c>
    </row>
    <row r="3735" spans="1:19" x14ac:dyDescent="0.35">
      <c r="A3735">
        <v>2026</v>
      </c>
      <c r="B3735" t="s">
        <v>21</v>
      </c>
      <c r="C3735">
        <v>10</v>
      </c>
      <c r="D3735" t="s">
        <v>22</v>
      </c>
      <c r="E3735" t="s">
        <v>23</v>
      </c>
      <c r="F3735" t="s">
        <v>2988</v>
      </c>
      <c r="G3735" t="s">
        <v>2988</v>
      </c>
      <c r="H3735" t="s">
        <v>25</v>
      </c>
      <c r="I3735" t="s">
        <v>1492</v>
      </c>
      <c r="J3735" t="s">
        <v>1493</v>
      </c>
      <c r="K3735" t="s">
        <v>45</v>
      </c>
      <c r="L3735" t="s">
        <v>46</v>
      </c>
      <c r="M3735" t="s">
        <v>731</v>
      </c>
      <c r="N3735" t="s">
        <v>732</v>
      </c>
      <c r="O3735" t="s">
        <v>2137</v>
      </c>
      <c r="P3735" t="s">
        <v>2138</v>
      </c>
      <c r="Q3735" t="s">
        <v>2990</v>
      </c>
      <c r="R3735" t="s">
        <v>33</v>
      </c>
      <c r="S3735">
        <v>22207073.863636367</v>
      </c>
    </row>
    <row r="3736" spans="1:19" x14ac:dyDescent="0.35">
      <c r="A3736">
        <v>2026</v>
      </c>
      <c r="B3736" t="s">
        <v>21</v>
      </c>
      <c r="C3736">
        <v>10</v>
      </c>
      <c r="D3736" t="s">
        <v>22</v>
      </c>
      <c r="E3736" t="s">
        <v>23</v>
      </c>
      <c r="F3736" t="s">
        <v>2988</v>
      </c>
      <c r="G3736" t="s">
        <v>2988</v>
      </c>
      <c r="H3736" t="s">
        <v>25</v>
      </c>
      <c r="I3736" t="s">
        <v>890</v>
      </c>
      <c r="J3736" t="s">
        <v>891</v>
      </c>
      <c r="K3736" t="s">
        <v>38</v>
      </c>
      <c r="L3736" t="s">
        <v>39</v>
      </c>
      <c r="M3736" t="s">
        <v>731</v>
      </c>
      <c r="N3736" t="s">
        <v>732</v>
      </c>
      <c r="O3736" t="s">
        <v>2137</v>
      </c>
      <c r="P3736" t="s">
        <v>2138</v>
      </c>
      <c r="Q3736" t="s">
        <v>2990</v>
      </c>
      <c r="R3736" t="s">
        <v>33</v>
      </c>
      <c r="S3736">
        <v>493490.53030303033</v>
      </c>
    </row>
    <row r="3737" spans="1:19" x14ac:dyDescent="0.35">
      <c r="A3737">
        <v>2026</v>
      </c>
      <c r="B3737" t="s">
        <v>21</v>
      </c>
      <c r="C3737">
        <v>10</v>
      </c>
      <c r="D3737" t="s">
        <v>22</v>
      </c>
      <c r="E3737" t="s">
        <v>23</v>
      </c>
      <c r="F3737" t="s">
        <v>2988</v>
      </c>
      <c r="G3737" t="s">
        <v>2988</v>
      </c>
      <c r="H3737" t="s">
        <v>25</v>
      </c>
      <c r="I3737" t="s">
        <v>1494</v>
      </c>
      <c r="J3737" t="s">
        <v>1495</v>
      </c>
      <c r="K3737" t="s">
        <v>45</v>
      </c>
      <c r="L3737" t="s">
        <v>46</v>
      </c>
      <c r="M3737" t="s">
        <v>731</v>
      </c>
      <c r="N3737" t="s">
        <v>732</v>
      </c>
      <c r="O3737" t="s">
        <v>2137</v>
      </c>
      <c r="P3737" t="s">
        <v>2138</v>
      </c>
      <c r="Q3737" t="s">
        <v>2990</v>
      </c>
      <c r="R3737" t="s">
        <v>33</v>
      </c>
      <c r="S3737">
        <v>186539420.45454547</v>
      </c>
    </row>
    <row r="3738" spans="1:19" x14ac:dyDescent="0.35">
      <c r="A3738">
        <v>2026</v>
      </c>
      <c r="B3738" t="s">
        <v>21</v>
      </c>
      <c r="C3738">
        <v>10</v>
      </c>
      <c r="D3738" t="s">
        <v>22</v>
      </c>
      <c r="E3738" t="s">
        <v>23</v>
      </c>
      <c r="F3738" t="s">
        <v>2988</v>
      </c>
      <c r="G3738" t="s">
        <v>2988</v>
      </c>
      <c r="H3738" t="s">
        <v>25</v>
      </c>
      <c r="I3738" t="s">
        <v>1496</v>
      </c>
      <c r="J3738" t="s">
        <v>1497</v>
      </c>
      <c r="K3738" t="s">
        <v>45</v>
      </c>
      <c r="L3738" t="s">
        <v>46</v>
      </c>
      <c r="M3738" t="s">
        <v>731</v>
      </c>
      <c r="N3738" t="s">
        <v>732</v>
      </c>
      <c r="O3738" t="s">
        <v>2137</v>
      </c>
      <c r="P3738" t="s">
        <v>2138</v>
      </c>
      <c r="Q3738" t="s">
        <v>2990</v>
      </c>
      <c r="R3738" t="s">
        <v>33</v>
      </c>
      <c r="S3738">
        <v>160384422.34848484</v>
      </c>
    </row>
    <row r="3739" spans="1:19" x14ac:dyDescent="0.35">
      <c r="A3739">
        <v>2026</v>
      </c>
      <c r="B3739" t="s">
        <v>21</v>
      </c>
      <c r="C3739">
        <v>10</v>
      </c>
      <c r="D3739" t="s">
        <v>22</v>
      </c>
      <c r="E3739" t="s">
        <v>23</v>
      </c>
      <c r="F3739" t="s">
        <v>2988</v>
      </c>
      <c r="G3739" t="s">
        <v>2988</v>
      </c>
      <c r="H3739" t="s">
        <v>25</v>
      </c>
      <c r="I3739" t="s">
        <v>1498</v>
      </c>
      <c r="J3739" t="s">
        <v>1499</v>
      </c>
      <c r="K3739" t="s">
        <v>45</v>
      </c>
      <c r="L3739" t="s">
        <v>46</v>
      </c>
      <c r="M3739" t="s">
        <v>731</v>
      </c>
      <c r="N3739" t="s">
        <v>732</v>
      </c>
      <c r="O3739" t="s">
        <v>2137</v>
      </c>
      <c r="P3739" t="s">
        <v>2138</v>
      </c>
      <c r="Q3739" t="s">
        <v>2990</v>
      </c>
      <c r="R3739" t="s">
        <v>33</v>
      </c>
      <c r="S3739">
        <v>14804715.90909091</v>
      </c>
    </row>
    <row r="3740" spans="1:19" x14ac:dyDescent="0.35">
      <c r="A3740">
        <v>2026</v>
      </c>
      <c r="B3740" t="s">
        <v>21</v>
      </c>
      <c r="C3740">
        <v>10</v>
      </c>
      <c r="D3740" t="s">
        <v>22</v>
      </c>
      <c r="E3740" t="s">
        <v>23</v>
      </c>
      <c r="F3740" t="s">
        <v>2988</v>
      </c>
      <c r="G3740" t="s">
        <v>2988</v>
      </c>
      <c r="H3740" t="s">
        <v>25</v>
      </c>
      <c r="I3740" t="s">
        <v>1500</v>
      </c>
      <c r="J3740" t="s">
        <v>1501</v>
      </c>
      <c r="K3740" t="s">
        <v>45</v>
      </c>
      <c r="L3740" t="s">
        <v>46</v>
      </c>
      <c r="M3740" t="s">
        <v>731</v>
      </c>
      <c r="N3740" t="s">
        <v>732</v>
      </c>
      <c r="O3740" t="s">
        <v>2137</v>
      </c>
      <c r="P3740" t="s">
        <v>2138</v>
      </c>
      <c r="Q3740" t="s">
        <v>2990</v>
      </c>
      <c r="R3740" t="s">
        <v>33</v>
      </c>
      <c r="S3740">
        <v>44414147.727272734</v>
      </c>
    </row>
    <row r="3741" spans="1:19" x14ac:dyDescent="0.35">
      <c r="A3741">
        <v>2026</v>
      </c>
      <c r="B3741" t="s">
        <v>21</v>
      </c>
      <c r="C3741">
        <v>10</v>
      </c>
      <c r="D3741" t="s">
        <v>22</v>
      </c>
      <c r="E3741" t="s">
        <v>23</v>
      </c>
      <c r="F3741" t="s">
        <v>2988</v>
      </c>
      <c r="G3741" t="s">
        <v>2988</v>
      </c>
      <c r="H3741" t="s">
        <v>25</v>
      </c>
      <c r="I3741" t="s">
        <v>26</v>
      </c>
      <c r="J3741" t="s">
        <v>27</v>
      </c>
      <c r="K3741" t="s">
        <v>28</v>
      </c>
      <c r="L3741" t="s">
        <v>29</v>
      </c>
      <c r="M3741" t="s">
        <v>731</v>
      </c>
      <c r="N3741" t="s">
        <v>732</v>
      </c>
      <c r="O3741" t="s">
        <v>2137</v>
      </c>
      <c r="P3741" t="s">
        <v>2138</v>
      </c>
      <c r="Q3741" t="s">
        <v>2990</v>
      </c>
      <c r="R3741" t="s">
        <v>33</v>
      </c>
      <c r="S3741">
        <v>185058.94886363638</v>
      </c>
    </row>
    <row r="3742" spans="1:19" x14ac:dyDescent="0.35">
      <c r="A3742">
        <v>2026</v>
      </c>
      <c r="B3742" t="s">
        <v>21</v>
      </c>
      <c r="C3742">
        <v>10</v>
      </c>
      <c r="D3742" t="s">
        <v>22</v>
      </c>
      <c r="E3742" t="s">
        <v>23</v>
      </c>
      <c r="F3742" t="s">
        <v>2988</v>
      </c>
      <c r="G3742" t="s">
        <v>2988</v>
      </c>
      <c r="H3742" t="s">
        <v>48</v>
      </c>
      <c r="I3742" t="s">
        <v>788</v>
      </c>
      <c r="J3742" t="s">
        <v>789</v>
      </c>
      <c r="K3742" t="s">
        <v>51</v>
      </c>
      <c r="L3742" t="s">
        <v>52</v>
      </c>
      <c r="M3742" t="s">
        <v>731</v>
      </c>
      <c r="N3742" t="s">
        <v>732</v>
      </c>
      <c r="O3742" t="s">
        <v>2137</v>
      </c>
      <c r="P3742" t="s">
        <v>2138</v>
      </c>
      <c r="Q3742" t="s">
        <v>2990</v>
      </c>
      <c r="R3742" t="s">
        <v>53</v>
      </c>
      <c r="S3742">
        <v>30843.16287878788</v>
      </c>
    </row>
    <row r="3743" spans="1:19" x14ac:dyDescent="0.35">
      <c r="A3743">
        <v>2026</v>
      </c>
      <c r="B3743" t="s">
        <v>21</v>
      </c>
      <c r="C3743">
        <v>10</v>
      </c>
      <c r="D3743" t="s">
        <v>22</v>
      </c>
      <c r="E3743" t="s">
        <v>23</v>
      </c>
      <c r="F3743" t="s">
        <v>2988</v>
      </c>
      <c r="G3743" t="s">
        <v>2988</v>
      </c>
      <c r="H3743" t="s">
        <v>48</v>
      </c>
      <c r="I3743" t="s">
        <v>54</v>
      </c>
      <c r="J3743" t="s">
        <v>55</v>
      </c>
      <c r="K3743" t="s">
        <v>51</v>
      </c>
      <c r="L3743" t="s">
        <v>52</v>
      </c>
      <c r="M3743" t="s">
        <v>731</v>
      </c>
      <c r="N3743" t="s">
        <v>732</v>
      </c>
      <c r="O3743" t="s">
        <v>2137</v>
      </c>
      <c r="P3743" t="s">
        <v>2138</v>
      </c>
      <c r="Q3743" t="s">
        <v>2990</v>
      </c>
      <c r="R3743" t="s">
        <v>53</v>
      </c>
      <c r="S3743">
        <v>30843.16287878788</v>
      </c>
    </row>
    <row r="3744" spans="1:19" x14ac:dyDescent="0.35">
      <c r="A3744">
        <v>2026</v>
      </c>
      <c r="B3744" t="s">
        <v>21</v>
      </c>
      <c r="C3744">
        <v>10</v>
      </c>
      <c r="D3744" t="s">
        <v>22</v>
      </c>
      <c r="E3744" t="s">
        <v>23</v>
      </c>
      <c r="F3744" t="s">
        <v>2988</v>
      </c>
      <c r="G3744" t="s">
        <v>2988</v>
      </c>
      <c r="H3744" t="s">
        <v>48</v>
      </c>
      <c r="I3744" t="s">
        <v>2669</v>
      </c>
      <c r="J3744" t="s">
        <v>2670</v>
      </c>
      <c r="K3744" t="s">
        <v>162</v>
      </c>
      <c r="L3744" t="s">
        <v>163</v>
      </c>
      <c r="M3744" t="s">
        <v>731</v>
      </c>
      <c r="N3744" t="s">
        <v>732</v>
      </c>
      <c r="O3744" t="s">
        <v>2137</v>
      </c>
      <c r="P3744" t="s">
        <v>2138</v>
      </c>
      <c r="Q3744" t="s">
        <v>2990</v>
      </c>
      <c r="R3744" t="s">
        <v>53</v>
      </c>
      <c r="S3744">
        <v>92529.479166666672</v>
      </c>
    </row>
    <row r="3745" spans="1:19" x14ac:dyDescent="0.35">
      <c r="A3745">
        <v>2026</v>
      </c>
      <c r="B3745" t="s">
        <v>21</v>
      </c>
      <c r="C3745">
        <v>10</v>
      </c>
      <c r="D3745" t="s">
        <v>22</v>
      </c>
      <c r="E3745" t="s">
        <v>23</v>
      </c>
      <c r="F3745" t="s">
        <v>2988</v>
      </c>
      <c r="G3745" t="s">
        <v>2988</v>
      </c>
      <c r="H3745" t="s">
        <v>48</v>
      </c>
      <c r="I3745" t="s">
        <v>1983</v>
      </c>
      <c r="J3745" t="s">
        <v>1984</v>
      </c>
      <c r="K3745" t="s">
        <v>64</v>
      </c>
      <c r="L3745" t="s">
        <v>65</v>
      </c>
      <c r="M3745" t="s">
        <v>731</v>
      </c>
      <c r="N3745" t="s">
        <v>732</v>
      </c>
      <c r="O3745" t="s">
        <v>2137</v>
      </c>
      <c r="P3745" t="s">
        <v>2138</v>
      </c>
      <c r="Q3745" t="s">
        <v>2990</v>
      </c>
      <c r="R3745" t="s">
        <v>53</v>
      </c>
      <c r="S3745">
        <v>61686.316287878792</v>
      </c>
    </row>
    <row r="3746" spans="1:19" x14ac:dyDescent="0.35">
      <c r="A3746">
        <v>2026</v>
      </c>
      <c r="B3746" t="s">
        <v>21</v>
      </c>
      <c r="C3746">
        <v>10</v>
      </c>
      <c r="D3746" t="s">
        <v>22</v>
      </c>
      <c r="E3746" t="s">
        <v>23</v>
      </c>
      <c r="F3746" t="s">
        <v>2988</v>
      </c>
      <c r="G3746" t="s">
        <v>2988</v>
      </c>
      <c r="H3746" t="s">
        <v>48</v>
      </c>
      <c r="I3746" t="s">
        <v>106</v>
      </c>
      <c r="J3746" t="s">
        <v>107</v>
      </c>
      <c r="K3746" t="s">
        <v>51</v>
      </c>
      <c r="L3746" t="s">
        <v>52</v>
      </c>
      <c r="M3746" t="s">
        <v>731</v>
      </c>
      <c r="N3746" t="s">
        <v>732</v>
      </c>
      <c r="O3746" t="s">
        <v>2137</v>
      </c>
      <c r="P3746" t="s">
        <v>2138</v>
      </c>
      <c r="Q3746" t="s">
        <v>2990</v>
      </c>
      <c r="R3746" t="s">
        <v>53</v>
      </c>
      <c r="S3746">
        <v>30843.16287878788</v>
      </c>
    </row>
    <row r="3747" spans="1:19" x14ac:dyDescent="0.35">
      <c r="A3747">
        <v>2026</v>
      </c>
      <c r="B3747" t="s">
        <v>21</v>
      </c>
      <c r="C3747">
        <v>10</v>
      </c>
      <c r="D3747" t="s">
        <v>22</v>
      </c>
      <c r="E3747" t="s">
        <v>23</v>
      </c>
      <c r="F3747" t="s">
        <v>2988</v>
      </c>
      <c r="G3747" t="s">
        <v>2988</v>
      </c>
      <c r="H3747" t="s">
        <v>48</v>
      </c>
      <c r="I3747" t="s">
        <v>1033</v>
      </c>
      <c r="J3747" t="s">
        <v>1034</v>
      </c>
      <c r="K3747" t="s">
        <v>51</v>
      </c>
      <c r="L3747" t="s">
        <v>52</v>
      </c>
      <c r="M3747" t="s">
        <v>731</v>
      </c>
      <c r="N3747" t="s">
        <v>732</v>
      </c>
      <c r="O3747" t="s">
        <v>2137</v>
      </c>
      <c r="P3747" t="s">
        <v>2138</v>
      </c>
      <c r="Q3747" t="s">
        <v>2990</v>
      </c>
      <c r="R3747" t="s">
        <v>53</v>
      </c>
      <c r="S3747">
        <v>30843.16287878788</v>
      </c>
    </row>
    <row r="3748" spans="1:19" x14ac:dyDescent="0.35">
      <c r="A3748">
        <v>2026</v>
      </c>
      <c r="B3748" t="s">
        <v>21</v>
      </c>
      <c r="C3748">
        <v>10</v>
      </c>
      <c r="D3748" t="s">
        <v>22</v>
      </c>
      <c r="E3748" t="s">
        <v>23</v>
      </c>
      <c r="F3748" t="s">
        <v>2988</v>
      </c>
      <c r="G3748" t="s">
        <v>2988</v>
      </c>
      <c r="H3748" t="s">
        <v>48</v>
      </c>
      <c r="I3748" t="s">
        <v>182</v>
      </c>
      <c r="J3748" t="s">
        <v>183</v>
      </c>
      <c r="K3748" t="s">
        <v>51</v>
      </c>
      <c r="L3748" t="s">
        <v>52</v>
      </c>
      <c r="M3748" t="s">
        <v>731</v>
      </c>
      <c r="N3748" t="s">
        <v>732</v>
      </c>
      <c r="O3748" t="s">
        <v>2137</v>
      </c>
      <c r="P3748" t="s">
        <v>2138</v>
      </c>
      <c r="Q3748" t="s">
        <v>2990</v>
      </c>
      <c r="R3748" t="s">
        <v>53</v>
      </c>
      <c r="S3748">
        <v>30843.16287878788</v>
      </c>
    </row>
    <row r="3749" spans="1:19" x14ac:dyDescent="0.35">
      <c r="A3749">
        <v>2026</v>
      </c>
      <c r="B3749" t="s">
        <v>21</v>
      </c>
      <c r="C3749">
        <v>10</v>
      </c>
      <c r="D3749" t="s">
        <v>22</v>
      </c>
      <c r="E3749" t="s">
        <v>23</v>
      </c>
      <c r="F3749" t="s">
        <v>2988</v>
      </c>
      <c r="G3749" t="s">
        <v>2988</v>
      </c>
      <c r="H3749" t="s">
        <v>186</v>
      </c>
      <c r="I3749" t="s">
        <v>2389</v>
      </c>
      <c r="J3749" t="s">
        <v>2390</v>
      </c>
      <c r="K3749" t="s">
        <v>70</v>
      </c>
      <c r="L3749" t="s">
        <v>71</v>
      </c>
      <c r="M3749" t="s">
        <v>731</v>
      </c>
      <c r="N3749" t="s">
        <v>732</v>
      </c>
      <c r="O3749" t="s">
        <v>2137</v>
      </c>
      <c r="P3749" t="s">
        <v>2138</v>
      </c>
      <c r="Q3749" t="s">
        <v>2990</v>
      </c>
      <c r="R3749" t="s">
        <v>53</v>
      </c>
      <c r="S3749">
        <v>30843.16287878788</v>
      </c>
    </row>
    <row r="3750" spans="1:19" x14ac:dyDescent="0.35">
      <c r="A3750">
        <v>2026</v>
      </c>
      <c r="B3750" t="s">
        <v>21</v>
      </c>
      <c r="C3750">
        <v>10</v>
      </c>
      <c r="D3750" t="s">
        <v>22</v>
      </c>
      <c r="E3750" t="s">
        <v>23</v>
      </c>
      <c r="F3750" t="s">
        <v>2988</v>
      </c>
      <c r="G3750" t="s">
        <v>2988</v>
      </c>
      <c r="H3750" t="s">
        <v>186</v>
      </c>
      <c r="I3750" t="s">
        <v>2991</v>
      </c>
      <c r="J3750" t="s">
        <v>2992</v>
      </c>
      <c r="K3750" t="s">
        <v>70</v>
      </c>
      <c r="L3750" t="s">
        <v>71</v>
      </c>
      <c r="M3750" t="s">
        <v>731</v>
      </c>
      <c r="N3750" t="s">
        <v>732</v>
      </c>
      <c r="O3750" t="s">
        <v>2137</v>
      </c>
      <c r="P3750" t="s">
        <v>2138</v>
      </c>
      <c r="Q3750" t="s">
        <v>2990</v>
      </c>
      <c r="R3750" t="s">
        <v>53</v>
      </c>
      <c r="S3750">
        <v>61686.316287878792</v>
      </c>
    </row>
    <row r="3751" spans="1:19" x14ac:dyDescent="0.35">
      <c r="A3751">
        <v>2026</v>
      </c>
      <c r="B3751" t="s">
        <v>21</v>
      </c>
      <c r="C3751">
        <v>10</v>
      </c>
      <c r="D3751" t="s">
        <v>22</v>
      </c>
      <c r="E3751" t="s">
        <v>23</v>
      </c>
      <c r="F3751" t="s">
        <v>2988</v>
      </c>
      <c r="G3751" t="s">
        <v>2988</v>
      </c>
      <c r="H3751" t="s">
        <v>186</v>
      </c>
      <c r="I3751" t="s">
        <v>2848</v>
      </c>
      <c r="J3751" t="s">
        <v>2849</v>
      </c>
      <c r="K3751" t="s">
        <v>189</v>
      </c>
      <c r="L3751" t="s">
        <v>190</v>
      </c>
      <c r="M3751" t="s">
        <v>731</v>
      </c>
      <c r="N3751" t="s">
        <v>732</v>
      </c>
      <c r="O3751" t="s">
        <v>2137</v>
      </c>
      <c r="P3751" t="s">
        <v>2138</v>
      </c>
      <c r="Q3751" t="s">
        <v>2990</v>
      </c>
      <c r="R3751" t="s">
        <v>53</v>
      </c>
      <c r="S3751">
        <v>61686.316287878792</v>
      </c>
    </row>
    <row r="3752" spans="1:19" x14ac:dyDescent="0.35">
      <c r="A3752">
        <v>2026</v>
      </c>
      <c r="B3752" t="s">
        <v>21</v>
      </c>
      <c r="C3752">
        <v>10</v>
      </c>
      <c r="D3752" t="s">
        <v>22</v>
      </c>
      <c r="E3752" t="s">
        <v>23</v>
      </c>
      <c r="F3752" t="s">
        <v>2988</v>
      </c>
      <c r="G3752" t="s">
        <v>2988</v>
      </c>
      <c r="H3752" t="s">
        <v>186</v>
      </c>
      <c r="I3752" t="s">
        <v>2993</v>
      </c>
      <c r="J3752" t="s">
        <v>2994</v>
      </c>
      <c r="K3752" t="s">
        <v>189</v>
      </c>
      <c r="L3752" t="s">
        <v>190</v>
      </c>
      <c r="M3752" t="s">
        <v>731</v>
      </c>
      <c r="N3752" t="s">
        <v>732</v>
      </c>
      <c r="O3752" t="s">
        <v>2137</v>
      </c>
      <c r="P3752" t="s">
        <v>2138</v>
      </c>
      <c r="Q3752" t="s">
        <v>2990</v>
      </c>
      <c r="R3752" t="s">
        <v>53</v>
      </c>
      <c r="S3752">
        <v>30843.16287878788</v>
      </c>
    </row>
    <row r="3753" spans="1:19" x14ac:dyDescent="0.35">
      <c r="A3753">
        <v>2026</v>
      </c>
      <c r="B3753" t="s">
        <v>21</v>
      </c>
      <c r="C3753">
        <v>10</v>
      </c>
      <c r="D3753" t="s">
        <v>22</v>
      </c>
      <c r="E3753" t="s">
        <v>23</v>
      </c>
      <c r="F3753" t="s">
        <v>2988</v>
      </c>
      <c r="G3753" t="s">
        <v>2988</v>
      </c>
      <c r="H3753" t="s">
        <v>186</v>
      </c>
      <c r="I3753" t="s">
        <v>2679</v>
      </c>
      <c r="J3753" t="s">
        <v>2680</v>
      </c>
      <c r="K3753" t="s">
        <v>162</v>
      </c>
      <c r="L3753" t="s">
        <v>163</v>
      </c>
      <c r="M3753" t="s">
        <v>731</v>
      </c>
      <c r="N3753" t="s">
        <v>732</v>
      </c>
      <c r="O3753" t="s">
        <v>2137</v>
      </c>
      <c r="P3753" t="s">
        <v>2138</v>
      </c>
      <c r="Q3753" t="s">
        <v>2990</v>
      </c>
      <c r="R3753" t="s">
        <v>53</v>
      </c>
      <c r="S3753">
        <v>30843.16287878788</v>
      </c>
    </row>
    <row r="3754" spans="1:19" x14ac:dyDescent="0.35">
      <c r="A3754">
        <v>2026</v>
      </c>
      <c r="B3754" t="s">
        <v>21</v>
      </c>
      <c r="C3754">
        <v>10</v>
      </c>
      <c r="D3754" t="s">
        <v>22</v>
      </c>
      <c r="E3754" t="s">
        <v>23</v>
      </c>
      <c r="F3754" t="s">
        <v>2988</v>
      </c>
      <c r="G3754" t="s">
        <v>2988</v>
      </c>
      <c r="H3754" t="s">
        <v>186</v>
      </c>
      <c r="I3754" t="s">
        <v>2681</v>
      </c>
      <c r="J3754" t="s">
        <v>2682</v>
      </c>
      <c r="K3754" t="s">
        <v>162</v>
      </c>
      <c r="L3754" t="s">
        <v>163</v>
      </c>
      <c r="M3754" t="s">
        <v>731</v>
      </c>
      <c r="N3754" t="s">
        <v>732</v>
      </c>
      <c r="O3754" t="s">
        <v>2137</v>
      </c>
      <c r="P3754" t="s">
        <v>2138</v>
      </c>
      <c r="Q3754" t="s">
        <v>2990</v>
      </c>
      <c r="R3754" t="s">
        <v>53</v>
      </c>
      <c r="S3754">
        <v>30843.16287878788</v>
      </c>
    </row>
    <row r="3755" spans="1:19" x14ac:dyDescent="0.35">
      <c r="A3755">
        <v>2026</v>
      </c>
      <c r="B3755" t="s">
        <v>21</v>
      </c>
      <c r="C3755">
        <v>10</v>
      </c>
      <c r="D3755" t="s">
        <v>22</v>
      </c>
      <c r="E3755" t="s">
        <v>23</v>
      </c>
      <c r="F3755" t="s">
        <v>2988</v>
      </c>
      <c r="G3755" t="s">
        <v>2988</v>
      </c>
      <c r="H3755" t="s">
        <v>186</v>
      </c>
      <c r="I3755" t="s">
        <v>2144</v>
      </c>
      <c r="J3755" t="s">
        <v>2145</v>
      </c>
      <c r="K3755" t="s">
        <v>70</v>
      </c>
      <c r="L3755" t="s">
        <v>71</v>
      </c>
      <c r="M3755" t="s">
        <v>731</v>
      </c>
      <c r="N3755" t="s">
        <v>732</v>
      </c>
      <c r="O3755" t="s">
        <v>2137</v>
      </c>
      <c r="P3755" t="s">
        <v>2138</v>
      </c>
      <c r="Q3755" t="s">
        <v>2990</v>
      </c>
      <c r="R3755" t="s">
        <v>53</v>
      </c>
      <c r="S3755">
        <v>30843.16287878788</v>
      </c>
    </row>
    <row r="3756" spans="1:19" x14ac:dyDescent="0.35">
      <c r="A3756">
        <v>2026</v>
      </c>
      <c r="B3756" t="s">
        <v>21</v>
      </c>
      <c r="C3756">
        <v>10</v>
      </c>
      <c r="D3756" t="s">
        <v>22</v>
      </c>
      <c r="E3756" t="s">
        <v>23</v>
      </c>
      <c r="F3756" t="s">
        <v>2988</v>
      </c>
      <c r="G3756" t="s">
        <v>2988</v>
      </c>
      <c r="H3756" t="s">
        <v>186</v>
      </c>
      <c r="I3756" t="s">
        <v>1267</v>
      </c>
      <c r="J3756" t="s">
        <v>1268</v>
      </c>
      <c r="K3756" t="s">
        <v>70</v>
      </c>
      <c r="L3756" t="s">
        <v>71</v>
      </c>
      <c r="M3756" t="s">
        <v>731</v>
      </c>
      <c r="N3756" t="s">
        <v>732</v>
      </c>
      <c r="O3756" t="s">
        <v>2137</v>
      </c>
      <c r="P3756" t="s">
        <v>2138</v>
      </c>
      <c r="Q3756" t="s">
        <v>2990</v>
      </c>
      <c r="R3756" t="s">
        <v>53</v>
      </c>
      <c r="S3756">
        <v>30843.16287878788</v>
      </c>
    </row>
    <row r="3757" spans="1:19" x14ac:dyDescent="0.35">
      <c r="A3757">
        <v>2026</v>
      </c>
      <c r="B3757" t="s">
        <v>21</v>
      </c>
      <c r="C3757">
        <v>10</v>
      </c>
      <c r="D3757" t="s">
        <v>22</v>
      </c>
      <c r="E3757" t="s">
        <v>23</v>
      </c>
      <c r="F3757" t="s">
        <v>2988</v>
      </c>
      <c r="G3757" t="s">
        <v>2988</v>
      </c>
      <c r="H3757" t="s">
        <v>186</v>
      </c>
      <c r="I3757" t="s">
        <v>1271</v>
      </c>
      <c r="J3757" t="s">
        <v>1272</v>
      </c>
      <c r="K3757" t="s">
        <v>189</v>
      </c>
      <c r="L3757" t="s">
        <v>190</v>
      </c>
      <c r="M3757" t="s">
        <v>731</v>
      </c>
      <c r="N3757" t="s">
        <v>732</v>
      </c>
      <c r="O3757" t="s">
        <v>2137</v>
      </c>
      <c r="P3757" t="s">
        <v>2138</v>
      </c>
      <c r="Q3757" t="s">
        <v>2990</v>
      </c>
      <c r="R3757" t="s">
        <v>53</v>
      </c>
      <c r="S3757">
        <v>61686.316287878792</v>
      </c>
    </row>
    <row r="3758" spans="1:19" x14ac:dyDescent="0.35">
      <c r="A3758">
        <v>2026</v>
      </c>
      <c r="B3758" t="s">
        <v>21</v>
      </c>
      <c r="C3758">
        <v>10</v>
      </c>
      <c r="D3758" t="s">
        <v>22</v>
      </c>
      <c r="E3758" t="s">
        <v>23</v>
      </c>
      <c r="F3758" t="s">
        <v>2988</v>
      </c>
      <c r="G3758" t="s">
        <v>2988</v>
      </c>
      <c r="H3758" t="s">
        <v>186</v>
      </c>
      <c r="I3758" t="s">
        <v>2685</v>
      </c>
      <c r="J3758" t="s">
        <v>2686</v>
      </c>
      <c r="K3758" t="s">
        <v>162</v>
      </c>
      <c r="L3758" t="s">
        <v>163</v>
      </c>
      <c r="M3758" t="s">
        <v>731</v>
      </c>
      <c r="N3758" t="s">
        <v>732</v>
      </c>
      <c r="O3758" t="s">
        <v>2137</v>
      </c>
      <c r="P3758" t="s">
        <v>2138</v>
      </c>
      <c r="Q3758" t="s">
        <v>2990</v>
      </c>
      <c r="R3758" t="s">
        <v>53</v>
      </c>
      <c r="S3758">
        <v>30843.16287878788</v>
      </c>
    </row>
    <row r="3759" spans="1:19" x14ac:dyDescent="0.35">
      <c r="A3759">
        <v>2026</v>
      </c>
      <c r="B3759" t="s">
        <v>21</v>
      </c>
      <c r="C3759">
        <v>10</v>
      </c>
      <c r="D3759" t="s">
        <v>22</v>
      </c>
      <c r="E3759" t="s">
        <v>23</v>
      </c>
      <c r="F3759" t="s">
        <v>2988</v>
      </c>
      <c r="G3759" t="s">
        <v>2988</v>
      </c>
      <c r="H3759" t="s">
        <v>186</v>
      </c>
      <c r="I3759" t="s">
        <v>2687</v>
      </c>
      <c r="J3759" t="s">
        <v>2688</v>
      </c>
      <c r="K3759" t="s">
        <v>162</v>
      </c>
      <c r="L3759" t="s">
        <v>163</v>
      </c>
      <c r="M3759" t="s">
        <v>731</v>
      </c>
      <c r="N3759" t="s">
        <v>732</v>
      </c>
      <c r="O3759" t="s">
        <v>2137</v>
      </c>
      <c r="P3759" t="s">
        <v>2138</v>
      </c>
      <c r="Q3759" t="s">
        <v>2990</v>
      </c>
      <c r="R3759" t="s">
        <v>53</v>
      </c>
      <c r="S3759">
        <v>30843.16287878788</v>
      </c>
    </row>
    <row r="3760" spans="1:19" x14ac:dyDescent="0.35">
      <c r="A3760">
        <v>2026</v>
      </c>
      <c r="B3760" t="s">
        <v>21</v>
      </c>
      <c r="C3760">
        <v>10</v>
      </c>
      <c r="D3760" t="s">
        <v>22</v>
      </c>
      <c r="E3760" t="s">
        <v>23</v>
      </c>
      <c r="F3760" t="s">
        <v>2988</v>
      </c>
      <c r="G3760" t="s">
        <v>2988</v>
      </c>
      <c r="H3760" t="s">
        <v>186</v>
      </c>
      <c r="I3760" t="s">
        <v>2146</v>
      </c>
      <c r="J3760" t="s">
        <v>2147</v>
      </c>
      <c r="K3760" t="s">
        <v>70</v>
      </c>
      <c r="L3760" t="s">
        <v>71</v>
      </c>
      <c r="M3760" t="s">
        <v>731</v>
      </c>
      <c r="N3760" t="s">
        <v>732</v>
      </c>
      <c r="O3760" t="s">
        <v>2137</v>
      </c>
      <c r="P3760" t="s">
        <v>2138</v>
      </c>
      <c r="Q3760" t="s">
        <v>2990</v>
      </c>
      <c r="R3760" t="s">
        <v>53</v>
      </c>
      <c r="S3760">
        <v>30843.16287878788</v>
      </c>
    </row>
    <row r="3761" spans="1:19" x14ac:dyDescent="0.35">
      <c r="A3761">
        <v>2026</v>
      </c>
      <c r="B3761" t="s">
        <v>21</v>
      </c>
      <c r="C3761">
        <v>10</v>
      </c>
      <c r="D3761" t="s">
        <v>22</v>
      </c>
      <c r="E3761" t="s">
        <v>23</v>
      </c>
      <c r="F3761" t="s">
        <v>2988</v>
      </c>
      <c r="G3761" t="s">
        <v>2988</v>
      </c>
      <c r="H3761" t="s">
        <v>186</v>
      </c>
      <c r="I3761" t="s">
        <v>2995</v>
      </c>
      <c r="J3761" t="s">
        <v>2996</v>
      </c>
      <c r="K3761" t="s">
        <v>70</v>
      </c>
      <c r="L3761" t="s">
        <v>71</v>
      </c>
      <c r="M3761" t="s">
        <v>731</v>
      </c>
      <c r="N3761" t="s">
        <v>732</v>
      </c>
      <c r="O3761" t="s">
        <v>2137</v>
      </c>
      <c r="P3761" t="s">
        <v>2138</v>
      </c>
      <c r="Q3761" t="s">
        <v>2990</v>
      </c>
      <c r="R3761" t="s">
        <v>53</v>
      </c>
      <c r="S3761">
        <v>30843.16287878788</v>
      </c>
    </row>
    <row r="3762" spans="1:19" x14ac:dyDescent="0.35">
      <c r="A3762">
        <v>2026</v>
      </c>
      <c r="B3762" t="s">
        <v>21</v>
      </c>
      <c r="C3762">
        <v>10</v>
      </c>
      <c r="D3762" t="s">
        <v>22</v>
      </c>
      <c r="E3762" t="s">
        <v>23</v>
      </c>
      <c r="F3762" t="s">
        <v>2988</v>
      </c>
      <c r="G3762" t="s">
        <v>2988</v>
      </c>
      <c r="H3762" t="s">
        <v>186</v>
      </c>
      <c r="I3762" t="s">
        <v>2689</v>
      </c>
      <c r="J3762" t="s">
        <v>2690</v>
      </c>
      <c r="K3762" t="s">
        <v>70</v>
      </c>
      <c r="L3762" t="s">
        <v>71</v>
      </c>
      <c r="M3762" t="s">
        <v>731</v>
      </c>
      <c r="N3762" t="s">
        <v>732</v>
      </c>
      <c r="O3762" t="s">
        <v>2137</v>
      </c>
      <c r="P3762" t="s">
        <v>2138</v>
      </c>
      <c r="Q3762" t="s">
        <v>2990</v>
      </c>
      <c r="R3762" t="s">
        <v>53</v>
      </c>
      <c r="S3762">
        <v>30843.16287878788</v>
      </c>
    </row>
    <row r="3763" spans="1:19" x14ac:dyDescent="0.35">
      <c r="A3763">
        <v>2026</v>
      </c>
      <c r="B3763" t="s">
        <v>21</v>
      </c>
      <c r="C3763">
        <v>10</v>
      </c>
      <c r="D3763" t="s">
        <v>22</v>
      </c>
      <c r="E3763" t="s">
        <v>23</v>
      </c>
      <c r="F3763" t="s">
        <v>2988</v>
      </c>
      <c r="G3763" t="s">
        <v>2988</v>
      </c>
      <c r="H3763" t="s">
        <v>186</v>
      </c>
      <c r="I3763" t="s">
        <v>1275</v>
      </c>
      <c r="J3763" t="s">
        <v>1276</v>
      </c>
      <c r="K3763" t="s">
        <v>70</v>
      </c>
      <c r="L3763" t="s">
        <v>71</v>
      </c>
      <c r="M3763" t="s">
        <v>731</v>
      </c>
      <c r="N3763" t="s">
        <v>732</v>
      </c>
      <c r="O3763" t="s">
        <v>2137</v>
      </c>
      <c r="P3763" t="s">
        <v>2138</v>
      </c>
      <c r="Q3763" t="s">
        <v>2990</v>
      </c>
      <c r="R3763" t="s">
        <v>53</v>
      </c>
      <c r="S3763">
        <v>30843.16287878788</v>
      </c>
    </row>
    <row r="3764" spans="1:19" x14ac:dyDescent="0.35">
      <c r="A3764">
        <v>2026</v>
      </c>
      <c r="B3764" t="s">
        <v>21</v>
      </c>
      <c r="C3764">
        <v>10</v>
      </c>
      <c r="D3764" t="s">
        <v>22</v>
      </c>
      <c r="E3764" t="s">
        <v>23</v>
      </c>
      <c r="F3764" t="s">
        <v>2988</v>
      </c>
      <c r="G3764" t="s">
        <v>2988</v>
      </c>
      <c r="H3764" t="s">
        <v>186</v>
      </c>
      <c r="I3764" t="s">
        <v>2148</v>
      </c>
      <c r="J3764" t="s">
        <v>2149</v>
      </c>
      <c r="K3764" t="s">
        <v>70</v>
      </c>
      <c r="L3764" t="s">
        <v>71</v>
      </c>
      <c r="M3764" t="s">
        <v>731</v>
      </c>
      <c r="N3764" t="s">
        <v>732</v>
      </c>
      <c r="O3764" t="s">
        <v>2137</v>
      </c>
      <c r="P3764" t="s">
        <v>2138</v>
      </c>
      <c r="Q3764" t="s">
        <v>2990</v>
      </c>
      <c r="R3764" t="s">
        <v>53</v>
      </c>
      <c r="S3764">
        <v>30843.16287878788</v>
      </c>
    </row>
    <row r="3765" spans="1:19" x14ac:dyDescent="0.35">
      <c r="A3765">
        <v>2026</v>
      </c>
      <c r="B3765" t="s">
        <v>21</v>
      </c>
      <c r="C3765">
        <v>10</v>
      </c>
      <c r="D3765" t="s">
        <v>22</v>
      </c>
      <c r="E3765" t="s">
        <v>23</v>
      </c>
      <c r="F3765" t="s">
        <v>2988</v>
      </c>
      <c r="G3765" t="s">
        <v>2988</v>
      </c>
      <c r="H3765" t="s">
        <v>186</v>
      </c>
      <c r="I3765" t="s">
        <v>2150</v>
      </c>
      <c r="J3765" t="s">
        <v>2151</v>
      </c>
      <c r="K3765" t="s">
        <v>70</v>
      </c>
      <c r="L3765" t="s">
        <v>71</v>
      </c>
      <c r="M3765" t="s">
        <v>731</v>
      </c>
      <c r="N3765" t="s">
        <v>732</v>
      </c>
      <c r="O3765" t="s">
        <v>2137</v>
      </c>
      <c r="P3765" t="s">
        <v>2138</v>
      </c>
      <c r="Q3765" t="s">
        <v>2990</v>
      </c>
      <c r="R3765" t="s">
        <v>53</v>
      </c>
      <c r="S3765">
        <v>30843.16287878788</v>
      </c>
    </row>
    <row r="3766" spans="1:19" x14ac:dyDescent="0.35">
      <c r="A3766">
        <v>2026</v>
      </c>
      <c r="B3766" t="s">
        <v>21</v>
      </c>
      <c r="C3766">
        <v>10</v>
      </c>
      <c r="D3766" t="s">
        <v>22</v>
      </c>
      <c r="E3766" t="s">
        <v>23</v>
      </c>
      <c r="F3766" t="s">
        <v>2988</v>
      </c>
      <c r="G3766" t="s">
        <v>2988</v>
      </c>
      <c r="H3766" t="s">
        <v>186</v>
      </c>
      <c r="I3766" t="s">
        <v>287</v>
      </c>
      <c r="J3766" t="s">
        <v>288</v>
      </c>
      <c r="K3766" t="s">
        <v>189</v>
      </c>
      <c r="L3766" t="s">
        <v>190</v>
      </c>
      <c r="M3766" t="s">
        <v>731</v>
      </c>
      <c r="N3766" t="s">
        <v>732</v>
      </c>
      <c r="O3766" t="s">
        <v>2137</v>
      </c>
      <c r="P3766" t="s">
        <v>2138</v>
      </c>
      <c r="Q3766" t="s">
        <v>2990</v>
      </c>
      <c r="R3766" t="s">
        <v>53</v>
      </c>
      <c r="S3766">
        <v>61686.316287878792</v>
      </c>
    </row>
    <row r="3767" spans="1:19" x14ac:dyDescent="0.35">
      <c r="A3767">
        <v>2026</v>
      </c>
      <c r="B3767" t="s">
        <v>21</v>
      </c>
      <c r="C3767">
        <v>10</v>
      </c>
      <c r="D3767" t="s">
        <v>22</v>
      </c>
      <c r="E3767" t="s">
        <v>23</v>
      </c>
      <c r="F3767" t="s">
        <v>2988</v>
      </c>
      <c r="G3767" t="s">
        <v>2988</v>
      </c>
      <c r="H3767" t="s">
        <v>186</v>
      </c>
      <c r="I3767" t="s">
        <v>2997</v>
      </c>
      <c r="J3767" t="s">
        <v>2998</v>
      </c>
      <c r="K3767" t="s">
        <v>70</v>
      </c>
      <c r="L3767" t="s">
        <v>71</v>
      </c>
      <c r="M3767" t="s">
        <v>731</v>
      </c>
      <c r="N3767" t="s">
        <v>732</v>
      </c>
      <c r="O3767" t="s">
        <v>2137</v>
      </c>
      <c r="P3767" t="s">
        <v>2138</v>
      </c>
      <c r="Q3767" t="s">
        <v>2990</v>
      </c>
      <c r="R3767" t="s">
        <v>53</v>
      </c>
      <c r="S3767">
        <v>30843.16287878788</v>
      </c>
    </row>
    <row r="3768" spans="1:19" x14ac:dyDescent="0.35">
      <c r="A3768">
        <v>2026</v>
      </c>
      <c r="B3768" t="s">
        <v>21</v>
      </c>
      <c r="C3768">
        <v>10</v>
      </c>
      <c r="D3768" t="s">
        <v>22</v>
      </c>
      <c r="E3768" t="s">
        <v>23</v>
      </c>
      <c r="F3768" t="s">
        <v>2988</v>
      </c>
      <c r="G3768" t="s">
        <v>2988</v>
      </c>
      <c r="H3768" t="s">
        <v>186</v>
      </c>
      <c r="I3768" t="s">
        <v>2075</v>
      </c>
      <c r="J3768" t="s">
        <v>2076</v>
      </c>
      <c r="K3768" t="s">
        <v>189</v>
      </c>
      <c r="L3768" t="s">
        <v>190</v>
      </c>
      <c r="M3768" t="s">
        <v>731</v>
      </c>
      <c r="N3768" t="s">
        <v>732</v>
      </c>
      <c r="O3768" t="s">
        <v>2137</v>
      </c>
      <c r="P3768" t="s">
        <v>2138</v>
      </c>
      <c r="Q3768" t="s">
        <v>2990</v>
      </c>
      <c r="R3768" t="s">
        <v>53</v>
      </c>
      <c r="S3768">
        <v>61686.316287878792</v>
      </c>
    </row>
    <row r="3769" spans="1:19" x14ac:dyDescent="0.35">
      <c r="A3769">
        <v>2026</v>
      </c>
      <c r="B3769" t="s">
        <v>21</v>
      </c>
      <c r="C3769">
        <v>10</v>
      </c>
      <c r="D3769" t="s">
        <v>22</v>
      </c>
      <c r="E3769" t="s">
        <v>23</v>
      </c>
      <c r="F3769" t="s">
        <v>2988</v>
      </c>
      <c r="G3769" t="s">
        <v>2988</v>
      </c>
      <c r="H3769" t="s">
        <v>186</v>
      </c>
      <c r="I3769" t="s">
        <v>2077</v>
      </c>
      <c r="J3769" t="s">
        <v>2078</v>
      </c>
      <c r="K3769" t="s">
        <v>189</v>
      </c>
      <c r="L3769" t="s">
        <v>190</v>
      </c>
      <c r="M3769" t="s">
        <v>731</v>
      </c>
      <c r="N3769" t="s">
        <v>732</v>
      </c>
      <c r="O3769" t="s">
        <v>2137</v>
      </c>
      <c r="P3769" t="s">
        <v>2138</v>
      </c>
      <c r="Q3769" t="s">
        <v>2990</v>
      </c>
      <c r="R3769" t="s">
        <v>53</v>
      </c>
      <c r="S3769">
        <v>61686.316287878792</v>
      </c>
    </row>
    <row r="3770" spans="1:19" x14ac:dyDescent="0.35">
      <c r="A3770">
        <v>2026</v>
      </c>
      <c r="B3770" t="s">
        <v>21</v>
      </c>
      <c r="C3770">
        <v>10</v>
      </c>
      <c r="D3770" t="s">
        <v>22</v>
      </c>
      <c r="E3770" t="s">
        <v>23</v>
      </c>
      <c r="F3770" t="s">
        <v>2988</v>
      </c>
      <c r="G3770" t="s">
        <v>2988</v>
      </c>
      <c r="H3770" t="s">
        <v>186</v>
      </c>
      <c r="I3770" t="s">
        <v>1849</v>
      </c>
      <c r="J3770" t="s">
        <v>1850</v>
      </c>
      <c r="K3770" t="s">
        <v>189</v>
      </c>
      <c r="L3770" t="s">
        <v>190</v>
      </c>
      <c r="M3770" t="s">
        <v>731</v>
      </c>
      <c r="N3770" t="s">
        <v>732</v>
      </c>
      <c r="O3770" t="s">
        <v>2137</v>
      </c>
      <c r="P3770" t="s">
        <v>2138</v>
      </c>
      <c r="Q3770" t="s">
        <v>2990</v>
      </c>
      <c r="R3770" t="s">
        <v>53</v>
      </c>
      <c r="S3770">
        <v>92529.479166666672</v>
      </c>
    </row>
    <row r="3771" spans="1:19" x14ac:dyDescent="0.35">
      <c r="A3771">
        <v>2026</v>
      </c>
      <c r="B3771" t="s">
        <v>21</v>
      </c>
      <c r="C3771">
        <v>10</v>
      </c>
      <c r="D3771" t="s">
        <v>22</v>
      </c>
      <c r="E3771" t="s">
        <v>23</v>
      </c>
      <c r="F3771" t="s">
        <v>2988</v>
      </c>
      <c r="G3771" t="s">
        <v>2988</v>
      </c>
      <c r="H3771" t="s">
        <v>186</v>
      </c>
      <c r="I3771" t="s">
        <v>299</v>
      </c>
      <c r="J3771" t="s">
        <v>300</v>
      </c>
      <c r="K3771" t="s">
        <v>189</v>
      </c>
      <c r="L3771" t="s">
        <v>190</v>
      </c>
      <c r="M3771" t="s">
        <v>731</v>
      </c>
      <c r="N3771" t="s">
        <v>732</v>
      </c>
      <c r="O3771" t="s">
        <v>2137</v>
      </c>
      <c r="P3771" t="s">
        <v>2138</v>
      </c>
      <c r="Q3771" t="s">
        <v>2990</v>
      </c>
      <c r="R3771" t="s">
        <v>53</v>
      </c>
      <c r="S3771">
        <v>61686.316287878792</v>
      </c>
    </row>
    <row r="3772" spans="1:19" x14ac:dyDescent="0.35">
      <c r="A3772">
        <v>2026</v>
      </c>
      <c r="B3772" t="s">
        <v>21</v>
      </c>
      <c r="C3772">
        <v>10</v>
      </c>
      <c r="D3772" t="s">
        <v>22</v>
      </c>
      <c r="E3772" t="s">
        <v>23</v>
      </c>
      <c r="F3772" t="s">
        <v>2988</v>
      </c>
      <c r="G3772" t="s">
        <v>2988</v>
      </c>
      <c r="H3772" t="s">
        <v>186</v>
      </c>
      <c r="I3772" t="s">
        <v>305</v>
      </c>
      <c r="J3772" t="s">
        <v>306</v>
      </c>
      <c r="K3772" t="s">
        <v>189</v>
      </c>
      <c r="L3772" t="s">
        <v>190</v>
      </c>
      <c r="M3772" t="s">
        <v>731</v>
      </c>
      <c r="N3772" t="s">
        <v>732</v>
      </c>
      <c r="O3772" t="s">
        <v>2137</v>
      </c>
      <c r="P3772" t="s">
        <v>2138</v>
      </c>
      <c r="Q3772" t="s">
        <v>2990</v>
      </c>
      <c r="R3772" t="s">
        <v>53</v>
      </c>
      <c r="S3772">
        <v>30843.16287878788</v>
      </c>
    </row>
    <row r="3773" spans="1:19" x14ac:dyDescent="0.35">
      <c r="A3773">
        <v>2026</v>
      </c>
      <c r="B3773" t="s">
        <v>21</v>
      </c>
      <c r="C3773">
        <v>10</v>
      </c>
      <c r="D3773" t="s">
        <v>22</v>
      </c>
      <c r="E3773" t="s">
        <v>23</v>
      </c>
      <c r="F3773" t="s">
        <v>2988</v>
      </c>
      <c r="G3773" t="s">
        <v>2988</v>
      </c>
      <c r="H3773" t="s">
        <v>186</v>
      </c>
      <c r="I3773" t="s">
        <v>1851</v>
      </c>
      <c r="J3773" t="s">
        <v>1852</v>
      </c>
      <c r="K3773" t="s">
        <v>189</v>
      </c>
      <c r="L3773" t="s">
        <v>190</v>
      </c>
      <c r="M3773" t="s">
        <v>731</v>
      </c>
      <c r="N3773" t="s">
        <v>732</v>
      </c>
      <c r="O3773" t="s">
        <v>2137</v>
      </c>
      <c r="P3773" t="s">
        <v>2138</v>
      </c>
      <c r="Q3773" t="s">
        <v>2990</v>
      </c>
      <c r="R3773" t="s">
        <v>53</v>
      </c>
      <c r="S3773">
        <v>30843.16287878788</v>
      </c>
    </row>
    <row r="3774" spans="1:19" x14ac:dyDescent="0.35">
      <c r="A3774">
        <v>2026</v>
      </c>
      <c r="B3774" t="s">
        <v>21</v>
      </c>
      <c r="C3774">
        <v>10</v>
      </c>
      <c r="D3774" t="s">
        <v>22</v>
      </c>
      <c r="E3774" t="s">
        <v>23</v>
      </c>
      <c r="F3774" t="s">
        <v>2988</v>
      </c>
      <c r="G3774" t="s">
        <v>2988</v>
      </c>
      <c r="H3774" t="s">
        <v>186</v>
      </c>
      <c r="I3774" t="s">
        <v>1289</v>
      </c>
      <c r="J3774" t="s">
        <v>1290</v>
      </c>
      <c r="K3774" t="s">
        <v>189</v>
      </c>
      <c r="L3774" t="s">
        <v>190</v>
      </c>
      <c r="M3774" t="s">
        <v>731</v>
      </c>
      <c r="N3774" t="s">
        <v>732</v>
      </c>
      <c r="O3774" t="s">
        <v>2137</v>
      </c>
      <c r="P3774" t="s">
        <v>2138</v>
      </c>
      <c r="Q3774" t="s">
        <v>2990</v>
      </c>
      <c r="R3774" t="s">
        <v>53</v>
      </c>
      <c r="S3774">
        <v>61686.316287878792</v>
      </c>
    </row>
    <row r="3775" spans="1:19" x14ac:dyDescent="0.35">
      <c r="A3775">
        <v>2026</v>
      </c>
      <c r="B3775" t="s">
        <v>21</v>
      </c>
      <c r="C3775">
        <v>10</v>
      </c>
      <c r="D3775" t="s">
        <v>22</v>
      </c>
      <c r="E3775" t="s">
        <v>23</v>
      </c>
      <c r="F3775" t="s">
        <v>2988</v>
      </c>
      <c r="G3775" t="s">
        <v>2988</v>
      </c>
      <c r="H3775" t="s">
        <v>186</v>
      </c>
      <c r="I3775" t="s">
        <v>309</v>
      </c>
      <c r="J3775" t="s">
        <v>310</v>
      </c>
      <c r="K3775" t="s">
        <v>189</v>
      </c>
      <c r="L3775" t="s">
        <v>190</v>
      </c>
      <c r="M3775" t="s">
        <v>731</v>
      </c>
      <c r="N3775" t="s">
        <v>732</v>
      </c>
      <c r="O3775" t="s">
        <v>2137</v>
      </c>
      <c r="P3775" t="s">
        <v>2138</v>
      </c>
      <c r="Q3775" t="s">
        <v>2990</v>
      </c>
      <c r="R3775" t="s">
        <v>53</v>
      </c>
      <c r="S3775">
        <v>61686.316287878792</v>
      </c>
    </row>
    <row r="3776" spans="1:19" x14ac:dyDescent="0.35">
      <c r="A3776">
        <v>2026</v>
      </c>
      <c r="B3776" t="s">
        <v>21</v>
      </c>
      <c r="C3776">
        <v>10</v>
      </c>
      <c r="D3776" t="s">
        <v>22</v>
      </c>
      <c r="E3776" t="s">
        <v>23</v>
      </c>
      <c r="F3776" t="s">
        <v>2988</v>
      </c>
      <c r="G3776" t="s">
        <v>2988</v>
      </c>
      <c r="H3776" t="s">
        <v>186</v>
      </c>
      <c r="I3776" t="s">
        <v>2999</v>
      </c>
      <c r="J3776" t="s">
        <v>3000</v>
      </c>
      <c r="K3776" t="s">
        <v>189</v>
      </c>
      <c r="L3776" t="s">
        <v>190</v>
      </c>
      <c r="M3776" t="s">
        <v>731</v>
      </c>
      <c r="N3776" t="s">
        <v>732</v>
      </c>
      <c r="O3776" t="s">
        <v>2137</v>
      </c>
      <c r="P3776" t="s">
        <v>2138</v>
      </c>
      <c r="Q3776" t="s">
        <v>2990</v>
      </c>
      <c r="R3776" t="s">
        <v>53</v>
      </c>
      <c r="S3776">
        <v>61686.316287878792</v>
      </c>
    </row>
    <row r="3777" spans="1:19" x14ac:dyDescent="0.35">
      <c r="A3777">
        <v>2026</v>
      </c>
      <c r="B3777" t="s">
        <v>21</v>
      </c>
      <c r="C3777">
        <v>10</v>
      </c>
      <c r="D3777" t="s">
        <v>22</v>
      </c>
      <c r="E3777" t="s">
        <v>23</v>
      </c>
      <c r="F3777" t="s">
        <v>2988</v>
      </c>
      <c r="G3777" t="s">
        <v>2988</v>
      </c>
      <c r="H3777" t="s">
        <v>186</v>
      </c>
      <c r="I3777" t="s">
        <v>313</v>
      </c>
      <c r="J3777" t="s">
        <v>314</v>
      </c>
      <c r="K3777" t="s">
        <v>189</v>
      </c>
      <c r="L3777" t="s">
        <v>190</v>
      </c>
      <c r="M3777" t="s">
        <v>731</v>
      </c>
      <c r="N3777" t="s">
        <v>732</v>
      </c>
      <c r="O3777" t="s">
        <v>2137</v>
      </c>
      <c r="P3777" t="s">
        <v>2138</v>
      </c>
      <c r="Q3777" t="s">
        <v>2990</v>
      </c>
      <c r="R3777" t="s">
        <v>53</v>
      </c>
      <c r="S3777">
        <v>61686.316287878792</v>
      </c>
    </row>
    <row r="3778" spans="1:19" x14ac:dyDescent="0.35">
      <c r="A3778">
        <v>2026</v>
      </c>
      <c r="B3778" t="s">
        <v>21</v>
      </c>
      <c r="C3778">
        <v>10</v>
      </c>
      <c r="D3778" t="s">
        <v>22</v>
      </c>
      <c r="E3778" t="s">
        <v>23</v>
      </c>
      <c r="F3778" t="s">
        <v>2988</v>
      </c>
      <c r="G3778" t="s">
        <v>2988</v>
      </c>
      <c r="H3778" t="s">
        <v>186</v>
      </c>
      <c r="I3778" t="s">
        <v>323</v>
      </c>
      <c r="J3778" t="s">
        <v>324</v>
      </c>
      <c r="K3778" t="s">
        <v>193</v>
      </c>
      <c r="L3778" t="s">
        <v>194</v>
      </c>
      <c r="M3778" t="s">
        <v>731</v>
      </c>
      <c r="N3778" t="s">
        <v>732</v>
      </c>
      <c r="O3778" t="s">
        <v>2137</v>
      </c>
      <c r="P3778" t="s">
        <v>2138</v>
      </c>
      <c r="Q3778" t="s">
        <v>2990</v>
      </c>
      <c r="R3778" t="s">
        <v>53</v>
      </c>
      <c r="S3778">
        <v>61686.316287878792</v>
      </c>
    </row>
    <row r="3779" spans="1:19" x14ac:dyDescent="0.35">
      <c r="A3779">
        <v>2026</v>
      </c>
      <c r="B3779" t="s">
        <v>21</v>
      </c>
      <c r="C3779">
        <v>10</v>
      </c>
      <c r="D3779" t="s">
        <v>22</v>
      </c>
      <c r="E3779" t="s">
        <v>23</v>
      </c>
      <c r="F3779" t="s">
        <v>2988</v>
      </c>
      <c r="G3779" t="s">
        <v>2988</v>
      </c>
      <c r="H3779" t="s">
        <v>186</v>
      </c>
      <c r="I3779" t="s">
        <v>2420</v>
      </c>
      <c r="J3779" t="s">
        <v>2421</v>
      </c>
      <c r="K3779" t="s">
        <v>189</v>
      </c>
      <c r="L3779" t="s">
        <v>190</v>
      </c>
      <c r="M3779" t="s">
        <v>731</v>
      </c>
      <c r="N3779" t="s">
        <v>732</v>
      </c>
      <c r="O3779" t="s">
        <v>2137</v>
      </c>
      <c r="P3779" t="s">
        <v>2138</v>
      </c>
      <c r="Q3779" t="s">
        <v>2990</v>
      </c>
      <c r="R3779" t="s">
        <v>53</v>
      </c>
      <c r="S3779">
        <v>61686.316287878792</v>
      </c>
    </row>
    <row r="3780" spans="1:19" x14ac:dyDescent="0.35">
      <c r="A3780">
        <v>2026</v>
      </c>
      <c r="B3780" t="s">
        <v>21</v>
      </c>
      <c r="C3780">
        <v>10</v>
      </c>
      <c r="D3780" t="s">
        <v>22</v>
      </c>
      <c r="E3780" t="s">
        <v>23</v>
      </c>
      <c r="F3780" t="s">
        <v>2988</v>
      </c>
      <c r="G3780" t="s">
        <v>2988</v>
      </c>
      <c r="H3780" t="s">
        <v>186</v>
      </c>
      <c r="I3780" t="s">
        <v>2091</v>
      </c>
      <c r="J3780" t="s">
        <v>2092</v>
      </c>
      <c r="K3780" t="s">
        <v>189</v>
      </c>
      <c r="L3780" t="s">
        <v>190</v>
      </c>
      <c r="M3780" t="s">
        <v>731</v>
      </c>
      <c r="N3780" t="s">
        <v>732</v>
      </c>
      <c r="O3780" t="s">
        <v>2137</v>
      </c>
      <c r="P3780" t="s">
        <v>2138</v>
      </c>
      <c r="Q3780" t="s">
        <v>2990</v>
      </c>
      <c r="R3780" t="s">
        <v>53</v>
      </c>
      <c r="S3780">
        <v>61686.316287878792</v>
      </c>
    </row>
    <row r="3781" spans="1:19" x14ac:dyDescent="0.35">
      <c r="A3781">
        <v>2026</v>
      </c>
      <c r="B3781" t="s">
        <v>21</v>
      </c>
      <c r="C3781">
        <v>10</v>
      </c>
      <c r="D3781" t="s">
        <v>22</v>
      </c>
      <c r="E3781" t="s">
        <v>23</v>
      </c>
      <c r="F3781" t="s">
        <v>2988</v>
      </c>
      <c r="G3781" t="s">
        <v>2988</v>
      </c>
      <c r="H3781" t="s">
        <v>186</v>
      </c>
      <c r="I3781" t="s">
        <v>2232</v>
      </c>
      <c r="J3781" t="s">
        <v>2233</v>
      </c>
      <c r="K3781" t="s">
        <v>189</v>
      </c>
      <c r="L3781" t="s">
        <v>190</v>
      </c>
      <c r="M3781" t="s">
        <v>731</v>
      </c>
      <c r="N3781" t="s">
        <v>732</v>
      </c>
      <c r="O3781" t="s">
        <v>2137</v>
      </c>
      <c r="P3781" t="s">
        <v>2138</v>
      </c>
      <c r="Q3781" t="s">
        <v>2990</v>
      </c>
      <c r="R3781" t="s">
        <v>53</v>
      </c>
      <c r="S3781">
        <v>61686.316287878792</v>
      </c>
    </row>
    <row r="3782" spans="1:19" x14ac:dyDescent="0.35">
      <c r="A3782">
        <v>2026</v>
      </c>
      <c r="B3782" t="s">
        <v>21</v>
      </c>
      <c r="C3782">
        <v>10</v>
      </c>
      <c r="D3782" t="s">
        <v>22</v>
      </c>
      <c r="E3782" t="s">
        <v>23</v>
      </c>
      <c r="F3782" t="s">
        <v>2988</v>
      </c>
      <c r="G3782" t="s">
        <v>2988</v>
      </c>
      <c r="H3782" t="s">
        <v>186</v>
      </c>
      <c r="I3782" t="s">
        <v>1873</v>
      </c>
      <c r="J3782" t="s">
        <v>1874</v>
      </c>
      <c r="K3782" t="s">
        <v>189</v>
      </c>
      <c r="L3782" t="s">
        <v>190</v>
      </c>
      <c r="M3782" t="s">
        <v>731</v>
      </c>
      <c r="N3782" t="s">
        <v>732</v>
      </c>
      <c r="O3782" t="s">
        <v>2137</v>
      </c>
      <c r="P3782" t="s">
        <v>2138</v>
      </c>
      <c r="Q3782" t="s">
        <v>2990</v>
      </c>
      <c r="R3782" t="s">
        <v>53</v>
      </c>
      <c r="S3782">
        <v>30843.16287878788</v>
      </c>
    </row>
    <row r="3783" spans="1:19" x14ac:dyDescent="0.35">
      <c r="A3783">
        <v>2026</v>
      </c>
      <c r="B3783" t="s">
        <v>21</v>
      </c>
      <c r="C3783">
        <v>10</v>
      </c>
      <c r="D3783" t="s">
        <v>22</v>
      </c>
      <c r="E3783" t="s">
        <v>23</v>
      </c>
      <c r="F3783" t="s">
        <v>2988</v>
      </c>
      <c r="G3783" t="s">
        <v>2988</v>
      </c>
      <c r="H3783" t="s">
        <v>186</v>
      </c>
      <c r="I3783" t="s">
        <v>2093</v>
      </c>
      <c r="J3783" t="s">
        <v>2094</v>
      </c>
      <c r="K3783" t="s">
        <v>189</v>
      </c>
      <c r="L3783" t="s">
        <v>190</v>
      </c>
      <c r="M3783" t="s">
        <v>731</v>
      </c>
      <c r="N3783" t="s">
        <v>732</v>
      </c>
      <c r="O3783" t="s">
        <v>2137</v>
      </c>
      <c r="P3783" t="s">
        <v>2138</v>
      </c>
      <c r="Q3783" t="s">
        <v>2990</v>
      </c>
      <c r="R3783" t="s">
        <v>53</v>
      </c>
      <c r="S3783">
        <v>61686.316287878792</v>
      </c>
    </row>
    <row r="3784" spans="1:19" x14ac:dyDescent="0.35">
      <c r="A3784">
        <v>2026</v>
      </c>
      <c r="B3784" t="s">
        <v>21</v>
      </c>
      <c r="C3784">
        <v>10</v>
      </c>
      <c r="D3784" t="s">
        <v>22</v>
      </c>
      <c r="E3784" t="s">
        <v>23</v>
      </c>
      <c r="F3784" t="s">
        <v>2988</v>
      </c>
      <c r="G3784" t="s">
        <v>2988</v>
      </c>
      <c r="H3784" t="s">
        <v>186</v>
      </c>
      <c r="I3784" t="s">
        <v>2542</v>
      </c>
      <c r="J3784" t="s">
        <v>2543</v>
      </c>
      <c r="K3784" t="s">
        <v>189</v>
      </c>
      <c r="L3784" t="s">
        <v>190</v>
      </c>
      <c r="M3784" t="s">
        <v>731</v>
      </c>
      <c r="N3784" t="s">
        <v>732</v>
      </c>
      <c r="O3784" t="s">
        <v>2137</v>
      </c>
      <c r="P3784" t="s">
        <v>2138</v>
      </c>
      <c r="Q3784" t="s">
        <v>2990</v>
      </c>
      <c r="R3784" t="s">
        <v>53</v>
      </c>
      <c r="S3784">
        <v>61686.316287878792</v>
      </c>
    </row>
    <row r="3785" spans="1:19" x14ac:dyDescent="0.35">
      <c r="A3785">
        <v>2026</v>
      </c>
      <c r="B3785" t="s">
        <v>21</v>
      </c>
      <c r="C3785">
        <v>10</v>
      </c>
      <c r="D3785" t="s">
        <v>22</v>
      </c>
      <c r="E3785" t="s">
        <v>23</v>
      </c>
      <c r="F3785" t="s">
        <v>2988</v>
      </c>
      <c r="G3785" t="s">
        <v>2988</v>
      </c>
      <c r="H3785" t="s">
        <v>186</v>
      </c>
      <c r="I3785" t="s">
        <v>1332</v>
      </c>
      <c r="J3785" t="s">
        <v>1333</v>
      </c>
      <c r="K3785" t="s">
        <v>162</v>
      </c>
      <c r="L3785" t="s">
        <v>163</v>
      </c>
      <c r="M3785" t="s">
        <v>731</v>
      </c>
      <c r="N3785" t="s">
        <v>732</v>
      </c>
      <c r="O3785" t="s">
        <v>2137</v>
      </c>
      <c r="P3785" t="s">
        <v>2138</v>
      </c>
      <c r="Q3785" t="s">
        <v>2990</v>
      </c>
      <c r="R3785" t="s">
        <v>53</v>
      </c>
      <c r="S3785">
        <v>30843.16287878788</v>
      </c>
    </row>
    <row r="3786" spans="1:19" x14ac:dyDescent="0.35">
      <c r="A3786">
        <v>2026</v>
      </c>
      <c r="B3786" t="s">
        <v>21</v>
      </c>
      <c r="C3786">
        <v>10</v>
      </c>
      <c r="D3786" t="s">
        <v>22</v>
      </c>
      <c r="E3786" t="s">
        <v>23</v>
      </c>
      <c r="F3786" t="s">
        <v>2988</v>
      </c>
      <c r="G3786" t="s">
        <v>2988</v>
      </c>
      <c r="H3786" t="s">
        <v>186</v>
      </c>
      <c r="I3786" t="s">
        <v>2031</v>
      </c>
      <c r="J3786" t="s">
        <v>2032</v>
      </c>
      <c r="K3786" t="s">
        <v>162</v>
      </c>
      <c r="L3786" t="s">
        <v>163</v>
      </c>
      <c r="M3786" t="s">
        <v>731</v>
      </c>
      <c r="N3786" t="s">
        <v>732</v>
      </c>
      <c r="O3786" t="s">
        <v>2137</v>
      </c>
      <c r="P3786" t="s">
        <v>2138</v>
      </c>
      <c r="Q3786" t="s">
        <v>2990</v>
      </c>
      <c r="R3786" t="s">
        <v>53</v>
      </c>
      <c r="S3786">
        <v>30843.16287878788</v>
      </c>
    </row>
    <row r="3787" spans="1:19" x14ac:dyDescent="0.35">
      <c r="A3787">
        <v>2026</v>
      </c>
      <c r="B3787" t="s">
        <v>21</v>
      </c>
      <c r="C3787">
        <v>10</v>
      </c>
      <c r="D3787" t="s">
        <v>22</v>
      </c>
      <c r="E3787" t="s">
        <v>23</v>
      </c>
      <c r="F3787" t="s">
        <v>2988</v>
      </c>
      <c r="G3787" t="s">
        <v>2988</v>
      </c>
      <c r="H3787" t="s">
        <v>186</v>
      </c>
      <c r="I3787" t="s">
        <v>1334</v>
      </c>
      <c r="J3787" t="s">
        <v>1335</v>
      </c>
      <c r="K3787" t="s">
        <v>162</v>
      </c>
      <c r="L3787" t="s">
        <v>163</v>
      </c>
      <c r="M3787" t="s">
        <v>731</v>
      </c>
      <c r="N3787" t="s">
        <v>732</v>
      </c>
      <c r="O3787" t="s">
        <v>2137</v>
      </c>
      <c r="P3787" t="s">
        <v>2138</v>
      </c>
      <c r="Q3787" t="s">
        <v>2990</v>
      </c>
      <c r="R3787" t="s">
        <v>53</v>
      </c>
      <c r="S3787">
        <v>30843.16287878788</v>
      </c>
    </row>
    <row r="3788" spans="1:19" x14ac:dyDescent="0.35">
      <c r="A3788">
        <v>2026</v>
      </c>
      <c r="B3788" t="s">
        <v>21</v>
      </c>
      <c r="C3788">
        <v>10</v>
      </c>
      <c r="D3788" t="s">
        <v>22</v>
      </c>
      <c r="E3788" t="s">
        <v>23</v>
      </c>
      <c r="F3788" t="s">
        <v>2988</v>
      </c>
      <c r="G3788" t="s">
        <v>2988</v>
      </c>
      <c r="H3788" t="s">
        <v>186</v>
      </c>
      <c r="I3788" t="s">
        <v>1336</v>
      </c>
      <c r="J3788" t="s">
        <v>1337</v>
      </c>
      <c r="K3788" t="s">
        <v>162</v>
      </c>
      <c r="L3788" t="s">
        <v>163</v>
      </c>
      <c r="M3788" t="s">
        <v>731</v>
      </c>
      <c r="N3788" t="s">
        <v>732</v>
      </c>
      <c r="O3788" t="s">
        <v>2137</v>
      </c>
      <c r="P3788" t="s">
        <v>2138</v>
      </c>
      <c r="Q3788" t="s">
        <v>2990</v>
      </c>
      <c r="R3788" t="s">
        <v>53</v>
      </c>
      <c r="S3788">
        <v>30843.16287878788</v>
      </c>
    </row>
    <row r="3789" spans="1:19" x14ac:dyDescent="0.35">
      <c r="A3789">
        <v>2026</v>
      </c>
      <c r="B3789" t="s">
        <v>21</v>
      </c>
      <c r="C3789">
        <v>10</v>
      </c>
      <c r="D3789" t="s">
        <v>22</v>
      </c>
      <c r="E3789" t="s">
        <v>23</v>
      </c>
      <c r="F3789" t="s">
        <v>2988</v>
      </c>
      <c r="G3789" t="s">
        <v>2988</v>
      </c>
      <c r="H3789" t="s">
        <v>186</v>
      </c>
      <c r="I3789" t="s">
        <v>2033</v>
      </c>
      <c r="J3789" t="s">
        <v>2034</v>
      </c>
      <c r="K3789" t="s">
        <v>162</v>
      </c>
      <c r="L3789" t="s">
        <v>163</v>
      </c>
      <c r="M3789" t="s">
        <v>731</v>
      </c>
      <c r="N3789" t="s">
        <v>732</v>
      </c>
      <c r="O3789" t="s">
        <v>2137</v>
      </c>
      <c r="P3789" t="s">
        <v>2138</v>
      </c>
      <c r="Q3789" t="s">
        <v>2990</v>
      </c>
      <c r="R3789" t="s">
        <v>53</v>
      </c>
      <c r="S3789">
        <v>30843.16287878788</v>
      </c>
    </row>
    <row r="3790" spans="1:19" x14ac:dyDescent="0.35">
      <c r="A3790">
        <v>2026</v>
      </c>
      <c r="B3790" t="s">
        <v>21</v>
      </c>
      <c r="C3790">
        <v>10</v>
      </c>
      <c r="D3790" t="s">
        <v>22</v>
      </c>
      <c r="E3790" t="s">
        <v>23</v>
      </c>
      <c r="F3790" t="s">
        <v>2988</v>
      </c>
      <c r="G3790" t="s">
        <v>2988</v>
      </c>
      <c r="H3790" t="s">
        <v>186</v>
      </c>
      <c r="I3790" t="s">
        <v>1338</v>
      </c>
      <c r="J3790" t="s">
        <v>1339</v>
      </c>
      <c r="K3790" t="s">
        <v>162</v>
      </c>
      <c r="L3790" t="s">
        <v>163</v>
      </c>
      <c r="M3790" t="s">
        <v>731</v>
      </c>
      <c r="N3790" t="s">
        <v>732</v>
      </c>
      <c r="O3790" t="s">
        <v>2137</v>
      </c>
      <c r="P3790" t="s">
        <v>2138</v>
      </c>
      <c r="Q3790" t="s">
        <v>2990</v>
      </c>
      <c r="R3790" t="s">
        <v>53</v>
      </c>
      <c r="S3790">
        <v>30843.16287878788</v>
      </c>
    </row>
    <row r="3791" spans="1:19" x14ac:dyDescent="0.35">
      <c r="A3791">
        <v>2026</v>
      </c>
      <c r="B3791" t="s">
        <v>21</v>
      </c>
      <c r="C3791">
        <v>10</v>
      </c>
      <c r="D3791" t="s">
        <v>22</v>
      </c>
      <c r="E3791" t="s">
        <v>23</v>
      </c>
      <c r="F3791" t="s">
        <v>2988</v>
      </c>
      <c r="G3791" t="s">
        <v>2988</v>
      </c>
      <c r="H3791" t="s">
        <v>186</v>
      </c>
      <c r="I3791" t="s">
        <v>2705</v>
      </c>
      <c r="J3791" t="s">
        <v>2706</v>
      </c>
      <c r="K3791" t="s">
        <v>162</v>
      </c>
      <c r="L3791" t="s">
        <v>163</v>
      </c>
      <c r="M3791" t="s">
        <v>731</v>
      </c>
      <c r="N3791" t="s">
        <v>732</v>
      </c>
      <c r="O3791" t="s">
        <v>2137</v>
      </c>
      <c r="P3791" t="s">
        <v>2138</v>
      </c>
      <c r="Q3791" t="s">
        <v>2990</v>
      </c>
      <c r="R3791" t="s">
        <v>53</v>
      </c>
      <c r="S3791">
        <v>30843.16287878788</v>
      </c>
    </row>
    <row r="3792" spans="1:19" x14ac:dyDescent="0.35">
      <c r="A3792">
        <v>2026</v>
      </c>
      <c r="B3792" t="s">
        <v>21</v>
      </c>
      <c r="C3792">
        <v>10</v>
      </c>
      <c r="D3792" t="s">
        <v>22</v>
      </c>
      <c r="E3792" t="s">
        <v>23</v>
      </c>
      <c r="F3792" t="s">
        <v>2988</v>
      </c>
      <c r="G3792" t="s">
        <v>2988</v>
      </c>
      <c r="H3792" t="s">
        <v>186</v>
      </c>
      <c r="I3792" t="s">
        <v>1340</v>
      </c>
      <c r="J3792" t="s">
        <v>1341</v>
      </c>
      <c r="K3792" t="s">
        <v>162</v>
      </c>
      <c r="L3792" t="s">
        <v>163</v>
      </c>
      <c r="M3792" t="s">
        <v>731</v>
      </c>
      <c r="N3792" t="s">
        <v>732</v>
      </c>
      <c r="O3792" t="s">
        <v>2137</v>
      </c>
      <c r="P3792" t="s">
        <v>2138</v>
      </c>
      <c r="Q3792" t="s">
        <v>2990</v>
      </c>
      <c r="R3792" t="s">
        <v>53</v>
      </c>
      <c r="S3792">
        <v>30843.16287878788</v>
      </c>
    </row>
    <row r="3793" spans="1:19" x14ac:dyDescent="0.35">
      <c r="A3793">
        <v>2026</v>
      </c>
      <c r="B3793" t="s">
        <v>21</v>
      </c>
      <c r="C3793">
        <v>10</v>
      </c>
      <c r="D3793" t="s">
        <v>22</v>
      </c>
      <c r="E3793" t="s">
        <v>23</v>
      </c>
      <c r="F3793" t="s">
        <v>2988</v>
      </c>
      <c r="G3793" t="s">
        <v>2988</v>
      </c>
      <c r="H3793" t="s">
        <v>186</v>
      </c>
      <c r="I3793" t="s">
        <v>2426</v>
      </c>
      <c r="J3793" t="s">
        <v>2427</v>
      </c>
      <c r="K3793" t="s">
        <v>162</v>
      </c>
      <c r="L3793" t="s">
        <v>163</v>
      </c>
      <c r="M3793" t="s">
        <v>731</v>
      </c>
      <c r="N3793" t="s">
        <v>732</v>
      </c>
      <c r="O3793" t="s">
        <v>2137</v>
      </c>
      <c r="P3793" t="s">
        <v>2138</v>
      </c>
      <c r="Q3793" t="s">
        <v>2990</v>
      </c>
      <c r="R3793" t="s">
        <v>53</v>
      </c>
      <c r="S3793">
        <v>30843.16287878788</v>
      </c>
    </row>
    <row r="3794" spans="1:19" x14ac:dyDescent="0.35">
      <c r="A3794">
        <v>2026</v>
      </c>
      <c r="B3794" t="s">
        <v>21</v>
      </c>
      <c r="C3794">
        <v>10</v>
      </c>
      <c r="D3794" t="s">
        <v>22</v>
      </c>
      <c r="E3794" t="s">
        <v>23</v>
      </c>
      <c r="F3794" t="s">
        <v>2988</v>
      </c>
      <c r="G3794" t="s">
        <v>2988</v>
      </c>
      <c r="H3794" t="s">
        <v>186</v>
      </c>
      <c r="I3794" t="s">
        <v>401</v>
      </c>
      <c r="J3794" t="s">
        <v>402</v>
      </c>
      <c r="K3794" t="s">
        <v>189</v>
      </c>
      <c r="L3794" t="s">
        <v>190</v>
      </c>
      <c r="M3794" t="s">
        <v>731</v>
      </c>
      <c r="N3794" t="s">
        <v>732</v>
      </c>
      <c r="O3794" t="s">
        <v>2137</v>
      </c>
      <c r="P3794" t="s">
        <v>2138</v>
      </c>
      <c r="Q3794" t="s">
        <v>2990</v>
      </c>
      <c r="R3794" t="s">
        <v>53</v>
      </c>
      <c r="S3794">
        <v>61686.316287878792</v>
      </c>
    </row>
    <row r="3795" spans="1:19" x14ac:dyDescent="0.35">
      <c r="A3795">
        <v>2026</v>
      </c>
      <c r="B3795" t="s">
        <v>21</v>
      </c>
      <c r="C3795">
        <v>10</v>
      </c>
      <c r="D3795" t="s">
        <v>22</v>
      </c>
      <c r="E3795" t="s">
        <v>23</v>
      </c>
      <c r="F3795" t="s">
        <v>2988</v>
      </c>
      <c r="G3795" t="s">
        <v>2988</v>
      </c>
      <c r="H3795" t="s">
        <v>186</v>
      </c>
      <c r="I3795" t="s">
        <v>2858</v>
      </c>
      <c r="J3795" t="s">
        <v>2859</v>
      </c>
      <c r="K3795" t="s">
        <v>189</v>
      </c>
      <c r="L3795" t="s">
        <v>190</v>
      </c>
      <c r="M3795" t="s">
        <v>731</v>
      </c>
      <c r="N3795" t="s">
        <v>732</v>
      </c>
      <c r="O3795" t="s">
        <v>2137</v>
      </c>
      <c r="P3795" t="s">
        <v>2138</v>
      </c>
      <c r="Q3795" t="s">
        <v>2990</v>
      </c>
      <c r="R3795" t="s">
        <v>53</v>
      </c>
      <c r="S3795">
        <v>30843.16287878788</v>
      </c>
    </row>
    <row r="3796" spans="1:19" x14ac:dyDescent="0.35">
      <c r="A3796">
        <v>2026</v>
      </c>
      <c r="B3796" t="s">
        <v>21</v>
      </c>
      <c r="C3796">
        <v>10</v>
      </c>
      <c r="D3796" t="s">
        <v>22</v>
      </c>
      <c r="E3796" t="s">
        <v>23</v>
      </c>
      <c r="F3796" t="s">
        <v>2988</v>
      </c>
      <c r="G3796" t="s">
        <v>2988</v>
      </c>
      <c r="H3796" t="s">
        <v>186</v>
      </c>
      <c r="I3796" t="s">
        <v>3001</v>
      </c>
      <c r="J3796" t="s">
        <v>3002</v>
      </c>
      <c r="K3796" t="s">
        <v>189</v>
      </c>
      <c r="L3796" t="s">
        <v>190</v>
      </c>
      <c r="M3796" t="s">
        <v>731</v>
      </c>
      <c r="N3796" t="s">
        <v>732</v>
      </c>
      <c r="O3796" t="s">
        <v>2137</v>
      </c>
      <c r="P3796" t="s">
        <v>2138</v>
      </c>
      <c r="Q3796" t="s">
        <v>2990</v>
      </c>
      <c r="R3796" t="s">
        <v>53</v>
      </c>
      <c r="S3796">
        <v>30843.16287878788</v>
      </c>
    </row>
    <row r="3797" spans="1:19" x14ac:dyDescent="0.35">
      <c r="A3797">
        <v>2026</v>
      </c>
      <c r="B3797" t="s">
        <v>21</v>
      </c>
      <c r="C3797">
        <v>10</v>
      </c>
      <c r="D3797" t="s">
        <v>22</v>
      </c>
      <c r="E3797" t="s">
        <v>23</v>
      </c>
      <c r="F3797" t="s">
        <v>2988</v>
      </c>
      <c r="G3797" t="s">
        <v>2988</v>
      </c>
      <c r="H3797" t="s">
        <v>186</v>
      </c>
      <c r="I3797" t="s">
        <v>405</v>
      </c>
      <c r="J3797" t="s">
        <v>406</v>
      </c>
      <c r="K3797" t="s">
        <v>189</v>
      </c>
      <c r="L3797" t="s">
        <v>190</v>
      </c>
      <c r="M3797" t="s">
        <v>731</v>
      </c>
      <c r="N3797" t="s">
        <v>732</v>
      </c>
      <c r="O3797" t="s">
        <v>2137</v>
      </c>
      <c r="P3797" t="s">
        <v>2138</v>
      </c>
      <c r="Q3797" t="s">
        <v>2990</v>
      </c>
      <c r="R3797" t="s">
        <v>53</v>
      </c>
      <c r="S3797">
        <v>30843.16287878788</v>
      </c>
    </row>
    <row r="3798" spans="1:19" x14ac:dyDescent="0.35">
      <c r="A3798">
        <v>2026</v>
      </c>
      <c r="B3798" t="s">
        <v>21</v>
      </c>
      <c r="C3798">
        <v>10</v>
      </c>
      <c r="D3798" t="s">
        <v>22</v>
      </c>
      <c r="E3798" t="s">
        <v>23</v>
      </c>
      <c r="F3798" t="s">
        <v>2988</v>
      </c>
      <c r="G3798" t="s">
        <v>2988</v>
      </c>
      <c r="H3798" t="s">
        <v>186</v>
      </c>
      <c r="I3798" t="s">
        <v>407</v>
      </c>
      <c r="J3798" t="s">
        <v>408</v>
      </c>
      <c r="K3798" t="s">
        <v>189</v>
      </c>
      <c r="L3798" t="s">
        <v>190</v>
      </c>
      <c r="M3798" t="s">
        <v>731</v>
      </c>
      <c r="N3798" t="s">
        <v>732</v>
      </c>
      <c r="O3798" t="s">
        <v>2137</v>
      </c>
      <c r="P3798" t="s">
        <v>2138</v>
      </c>
      <c r="Q3798" t="s">
        <v>2990</v>
      </c>
      <c r="R3798" t="s">
        <v>53</v>
      </c>
      <c r="S3798">
        <v>61686.316287878792</v>
      </c>
    </row>
    <row r="3799" spans="1:19" x14ac:dyDescent="0.35">
      <c r="A3799">
        <v>2026</v>
      </c>
      <c r="B3799" t="s">
        <v>21</v>
      </c>
      <c r="C3799">
        <v>10</v>
      </c>
      <c r="D3799" t="s">
        <v>22</v>
      </c>
      <c r="E3799" t="s">
        <v>23</v>
      </c>
      <c r="F3799" t="s">
        <v>2988</v>
      </c>
      <c r="G3799" t="s">
        <v>2988</v>
      </c>
      <c r="H3799" t="s">
        <v>186</v>
      </c>
      <c r="I3799" t="s">
        <v>409</v>
      </c>
      <c r="J3799" t="s">
        <v>410</v>
      </c>
      <c r="K3799" t="s">
        <v>189</v>
      </c>
      <c r="L3799" t="s">
        <v>190</v>
      </c>
      <c r="M3799" t="s">
        <v>731</v>
      </c>
      <c r="N3799" t="s">
        <v>732</v>
      </c>
      <c r="O3799" t="s">
        <v>2137</v>
      </c>
      <c r="P3799" t="s">
        <v>2138</v>
      </c>
      <c r="Q3799" t="s">
        <v>2990</v>
      </c>
      <c r="R3799" t="s">
        <v>53</v>
      </c>
      <c r="S3799">
        <v>61686.316287878792</v>
      </c>
    </row>
    <row r="3800" spans="1:19" x14ac:dyDescent="0.35">
      <c r="A3800">
        <v>2026</v>
      </c>
      <c r="B3800" t="s">
        <v>21</v>
      </c>
      <c r="C3800">
        <v>10</v>
      </c>
      <c r="D3800" t="s">
        <v>22</v>
      </c>
      <c r="E3800" t="s">
        <v>23</v>
      </c>
      <c r="F3800" t="s">
        <v>2988</v>
      </c>
      <c r="G3800" t="s">
        <v>2988</v>
      </c>
      <c r="H3800" t="s">
        <v>186</v>
      </c>
      <c r="I3800" t="s">
        <v>411</v>
      </c>
      <c r="J3800" t="s">
        <v>412</v>
      </c>
      <c r="K3800" t="s">
        <v>189</v>
      </c>
      <c r="L3800" t="s">
        <v>190</v>
      </c>
      <c r="M3800" t="s">
        <v>731</v>
      </c>
      <c r="N3800" t="s">
        <v>732</v>
      </c>
      <c r="O3800" t="s">
        <v>2137</v>
      </c>
      <c r="P3800" t="s">
        <v>2138</v>
      </c>
      <c r="Q3800" t="s">
        <v>2990</v>
      </c>
      <c r="R3800" t="s">
        <v>53</v>
      </c>
      <c r="S3800">
        <v>30843.16287878788</v>
      </c>
    </row>
    <row r="3801" spans="1:19" x14ac:dyDescent="0.35">
      <c r="A3801">
        <v>2026</v>
      </c>
      <c r="B3801" t="s">
        <v>21</v>
      </c>
      <c r="C3801">
        <v>10</v>
      </c>
      <c r="D3801" t="s">
        <v>22</v>
      </c>
      <c r="E3801" t="s">
        <v>23</v>
      </c>
      <c r="F3801" t="s">
        <v>2988</v>
      </c>
      <c r="G3801" t="s">
        <v>2988</v>
      </c>
      <c r="H3801" t="s">
        <v>186</v>
      </c>
      <c r="I3801" t="s">
        <v>2037</v>
      </c>
      <c r="J3801" t="s">
        <v>2038</v>
      </c>
      <c r="K3801" t="s">
        <v>193</v>
      </c>
      <c r="L3801" t="s">
        <v>194</v>
      </c>
      <c r="M3801" t="s">
        <v>731</v>
      </c>
      <c r="N3801" t="s">
        <v>732</v>
      </c>
      <c r="O3801" t="s">
        <v>2137</v>
      </c>
      <c r="P3801" t="s">
        <v>2138</v>
      </c>
      <c r="Q3801" t="s">
        <v>2990</v>
      </c>
      <c r="R3801" t="s">
        <v>53</v>
      </c>
      <c r="S3801">
        <v>30843.16287878788</v>
      </c>
    </row>
    <row r="3802" spans="1:19" x14ac:dyDescent="0.35">
      <c r="A3802">
        <v>2026</v>
      </c>
      <c r="B3802" t="s">
        <v>21</v>
      </c>
      <c r="C3802">
        <v>10</v>
      </c>
      <c r="D3802" t="s">
        <v>22</v>
      </c>
      <c r="E3802" t="s">
        <v>23</v>
      </c>
      <c r="F3802" t="s">
        <v>2988</v>
      </c>
      <c r="G3802" t="s">
        <v>2988</v>
      </c>
      <c r="H3802" t="s">
        <v>186</v>
      </c>
      <c r="I3802" t="s">
        <v>427</v>
      </c>
      <c r="J3802" t="s">
        <v>428</v>
      </c>
      <c r="K3802" t="s">
        <v>193</v>
      </c>
      <c r="L3802" t="s">
        <v>194</v>
      </c>
      <c r="M3802" t="s">
        <v>731</v>
      </c>
      <c r="N3802" t="s">
        <v>732</v>
      </c>
      <c r="O3802" t="s">
        <v>2137</v>
      </c>
      <c r="P3802" t="s">
        <v>2138</v>
      </c>
      <c r="Q3802" t="s">
        <v>2990</v>
      </c>
      <c r="R3802" t="s">
        <v>53</v>
      </c>
      <c r="S3802">
        <v>61686.316287878792</v>
      </c>
    </row>
    <row r="3803" spans="1:19" x14ac:dyDescent="0.35">
      <c r="A3803">
        <v>2026</v>
      </c>
      <c r="B3803" t="s">
        <v>21</v>
      </c>
      <c r="C3803">
        <v>10</v>
      </c>
      <c r="D3803" t="s">
        <v>22</v>
      </c>
      <c r="E3803" t="s">
        <v>23</v>
      </c>
      <c r="F3803" t="s">
        <v>2988</v>
      </c>
      <c r="G3803" t="s">
        <v>2988</v>
      </c>
      <c r="H3803" t="s">
        <v>186</v>
      </c>
      <c r="I3803" t="s">
        <v>1168</v>
      </c>
      <c r="J3803" t="s">
        <v>1169</v>
      </c>
      <c r="K3803" t="s">
        <v>193</v>
      </c>
      <c r="L3803" t="s">
        <v>194</v>
      </c>
      <c r="M3803" t="s">
        <v>731</v>
      </c>
      <c r="N3803" t="s">
        <v>732</v>
      </c>
      <c r="O3803" t="s">
        <v>2137</v>
      </c>
      <c r="P3803" t="s">
        <v>2138</v>
      </c>
      <c r="Q3803" t="s">
        <v>2990</v>
      </c>
      <c r="R3803" t="s">
        <v>53</v>
      </c>
      <c r="S3803">
        <v>30843.16287878788</v>
      </c>
    </row>
    <row r="3804" spans="1:19" x14ac:dyDescent="0.35">
      <c r="A3804">
        <v>2026</v>
      </c>
      <c r="B3804" t="s">
        <v>21</v>
      </c>
      <c r="C3804">
        <v>10</v>
      </c>
      <c r="D3804" t="s">
        <v>22</v>
      </c>
      <c r="E3804" t="s">
        <v>23</v>
      </c>
      <c r="F3804" t="s">
        <v>2988</v>
      </c>
      <c r="G3804" t="s">
        <v>2988</v>
      </c>
      <c r="H3804" t="s">
        <v>186</v>
      </c>
      <c r="I3804" t="s">
        <v>3003</v>
      </c>
      <c r="J3804" t="s">
        <v>3004</v>
      </c>
      <c r="K3804" t="s">
        <v>193</v>
      </c>
      <c r="L3804" t="s">
        <v>194</v>
      </c>
      <c r="M3804" t="s">
        <v>731</v>
      </c>
      <c r="N3804" t="s">
        <v>732</v>
      </c>
      <c r="O3804" t="s">
        <v>2137</v>
      </c>
      <c r="P3804" t="s">
        <v>2138</v>
      </c>
      <c r="Q3804" t="s">
        <v>2990</v>
      </c>
      <c r="R3804" t="s">
        <v>53</v>
      </c>
      <c r="S3804">
        <v>61686.316287878792</v>
      </c>
    </row>
    <row r="3805" spans="1:19" x14ac:dyDescent="0.35">
      <c r="A3805">
        <v>2026</v>
      </c>
      <c r="B3805" t="s">
        <v>21</v>
      </c>
      <c r="C3805">
        <v>10</v>
      </c>
      <c r="D3805" t="s">
        <v>22</v>
      </c>
      <c r="E3805" t="s">
        <v>23</v>
      </c>
      <c r="F3805" t="s">
        <v>2988</v>
      </c>
      <c r="G3805" t="s">
        <v>2988</v>
      </c>
      <c r="H3805" t="s">
        <v>186</v>
      </c>
      <c r="I3805" t="s">
        <v>3005</v>
      </c>
      <c r="J3805" t="s">
        <v>3006</v>
      </c>
      <c r="K3805" t="s">
        <v>70</v>
      </c>
      <c r="L3805" t="s">
        <v>71</v>
      </c>
      <c r="M3805" t="s">
        <v>731</v>
      </c>
      <c r="N3805" t="s">
        <v>732</v>
      </c>
      <c r="O3805" t="s">
        <v>2137</v>
      </c>
      <c r="P3805" t="s">
        <v>2138</v>
      </c>
      <c r="Q3805" t="s">
        <v>2990</v>
      </c>
      <c r="R3805" t="s">
        <v>53</v>
      </c>
      <c r="S3805">
        <v>61686.316287878792</v>
      </c>
    </row>
    <row r="3806" spans="1:19" x14ac:dyDescent="0.35">
      <c r="A3806">
        <v>2026</v>
      </c>
      <c r="B3806" t="s">
        <v>21</v>
      </c>
      <c r="C3806">
        <v>10</v>
      </c>
      <c r="D3806" t="s">
        <v>22</v>
      </c>
      <c r="E3806" t="s">
        <v>23</v>
      </c>
      <c r="F3806" t="s">
        <v>2988</v>
      </c>
      <c r="G3806" t="s">
        <v>2988</v>
      </c>
      <c r="H3806" t="s">
        <v>186</v>
      </c>
      <c r="I3806" t="s">
        <v>476</v>
      </c>
      <c r="J3806" t="s">
        <v>477</v>
      </c>
      <c r="K3806" t="s">
        <v>189</v>
      </c>
      <c r="L3806" t="s">
        <v>190</v>
      </c>
      <c r="M3806" t="s">
        <v>731</v>
      </c>
      <c r="N3806" t="s">
        <v>732</v>
      </c>
      <c r="O3806" t="s">
        <v>2137</v>
      </c>
      <c r="P3806" t="s">
        <v>2138</v>
      </c>
      <c r="Q3806" t="s">
        <v>2990</v>
      </c>
      <c r="R3806" t="s">
        <v>53</v>
      </c>
      <c r="S3806">
        <v>61686.316287878792</v>
      </c>
    </row>
    <row r="3807" spans="1:19" x14ac:dyDescent="0.35">
      <c r="A3807">
        <v>2026</v>
      </c>
      <c r="B3807" t="s">
        <v>21</v>
      </c>
      <c r="C3807">
        <v>10</v>
      </c>
      <c r="D3807" t="s">
        <v>22</v>
      </c>
      <c r="E3807" t="s">
        <v>23</v>
      </c>
      <c r="F3807" t="s">
        <v>2988</v>
      </c>
      <c r="G3807" t="s">
        <v>2988</v>
      </c>
      <c r="H3807" t="s">
        <v>186</v>
      </c>
      <c r="I3807" t="s">
        <v>1374</v>
      </c>
      <c r="J3807" t="s">
        <v>1375</v>
      </c>
      <c r="K3807" t="s">
        <v>70</v>
      </c>
      <c r="L3807" t="s">
        <v>71</v>
      </c>
      <c r="M3807" t="s">
        <v>731</v>
      </c>
      <c r="N3807" t="s">
        <v>732</v>
      </c>
      <c r="O3807" t="s">
        <v>2137</v>
      </c>
      <c r="P3807" t="s">
        <v>2138</v>
      </c>
      <c r="Q3807" t="s">
        <v>2990</v>
      </c>
      <c r="R3807" t="s">
        <v>53</v>
      </c>
      <c r="S3807">
        <v>61686.316287878792</v>
      </c>
    </row>
    <row r="3808" spans="1:19" x14ac:dyDescent="0.35">
      <c r="A3808">
        <v>2026</v>
      </c>
      <c r="B3808" t="s">
        <v>21</v>
      </c>
      <c r="C3808">
        <v>10</v>
      </c>
      <c r="D3808" t="s">
        <v>22</v>
      </c>
      <c r="E3808" t="s">
        <v>23</v>
      </c>
      <c r="F3808" t="s">
        <v>2988</v>
      </c>
      <c r="G3808" t="s">
        <v>2988</v>
      </c>
      <c r="H3808" t="s">
        <v>504</v>
      </c>
      <c r="I3808" t="s">
        <v>2868</v>
      </c>
      <c r="J3808" t="s">
        <v>2869</v>
      </c>
      <c r="K3808" t="s">
        <v>38</v>
      </c>
      <c r="L3808" t="s">
        <v>39</v>
      </c>
      <c r="M3808" t="s">
        <v>731</v>
      </c>
      <c r="N3808" t="s">
        <v>732</v>
      </c>
      <c r="O3808" t="s">
        <v>2137</v>
      </c>
      <c r="P3808" t="s">
        <v>2138</v>
      </c>
      <c r="Q3808" t="s">
        <v>2990</v>
      </c>
      <c r="R3808" t="s">
        <v>33</v>
      </c>
      <c r="S3808">
        <v>61686.316287878792</v>
      </c>
    </row>
    <row r="3809" spans="1:19" x14ac:dyDescent="0.35">
      <c r="A3809">
        <v>2026</v>
      </c>
      <c r="B3809" t="s">
        <v>21</v>
      </c>
      <c r="C3809">
        <v>10</v>
      </c>
      <c r="D3809" t="s">
        <v>22</v>
      </c>
      <c r="E3809" t="s">
        <v>23</v>
      </c>
      <c r="F3809" t="s">
        <v>2988</v>
      </c>
      <c r="G3809" t="s">
        <v>2988</v>
      </c>
      <c r="H3809" t="s">
        <v>504</v>
      </c>
      <c r="I3809" t="s">
        <v>2870</v>
      </c>
      <c r="J3809" t="s">
        <v>2871</v>
      </c>
      <c r="K3809" t="s">
        <v>38</v>
      </c>
      <c r="L3809" t="s">
        <v>39</v>
      </c>
      <c r="M3809" t="s">
        <v>731</v>
      </c>
      <c r="N3809" t="s">
        <v>732</v>
      </c>
      <c r="O3809" t="s">
        <v>2137</v>
      </c>
      <c r="P3809" t="s">
        <v>2138</v>
      </c>
      <c r="Q3809" t="s">
        <v>2990</v>
      </c>
      <c r="R3809" t="s">
        <v>33</v>
      </c>
      <c r="S3809">
        <v>493490.53030303033</v>
      </c>
    </row>
    <row r="3810" spans="1:19" x14ac:dyDescent="0.35">
      <c r="A3810">
        <v>2026</v>
      </c>
      <c r="B3810" t="s">
        <v>21</v>
      </c>
      <c r="C3810">
        <v>10</v>
      </c>
      <c r="D3810" t="s">
        <v>22</v>
      </c>
      <c r="E3810" t="s">
        <v>23</v>
      </c>
      <c r="F3810" t="s">
        <v>2988</v>
      </c>
      <c r="G3810" t="s">
        <v>2988</v>
      </c>
      <c r="H3810" t="s">
        <v>504</v>
      </c>
      <c r="I3810" t="s">
        <v>1877</v>
      </c>
      <c r="J3810" t="s">
        <v>1878</v>
      </c>
      <c r="K3810" t="s">
        <v>38</v>
      </c>
      <c r="L3810" t="s">
        <v>39</v>
      </c>
      <c r="M3810" t="s">
        <v>731</v>
      </c>
      <c r="N3810" t="s">
        <v>732</v>
      </c>
      <c r="O3810" t="s">
        <v>2137</v>
      </c>
      <c r="P3810" t="s">
        <v>2138</v>
      </c>
      <c r="Q3810" t="s">
        <v>2990</v>
      </c>
      <c r="R3810" t="s">
        <v>33</v>
      </c>
      <c r="S3810">
        <v>61686.316287878792</v>
      </c>
    </row>
    <row r="3811" spans="1:19" x14ac:dyDescent="0.35">
      <c r="A3811">
        <v>2026</v>
      </c>
      <c r="B3811" t="s">
        <v>21</v>
      </c>
      <c r="C3811">
        <v>10</v>
      </c>
      <c r="D3811" t="s">
        <v>22</v>
      </c>
      <c r="E3811" t="s">
        <v>23</v>
      </c>
      <c r="F3811" t="s">
        <v>2988</v>
      </c>
      <c r="G3811" t="s">
        <v>2988</v>
      </c>
      <c r="H3811" t="s">
        <v>504</v>
      </c>
      <c r="I3811" t="s">
        <v>2043</v>
      </c>
      <c r="J3811" t="s">
        <v>1693</v>
      </c>
      <c r="K3811" t="s">
        <v>545</v>
      </c>
      <c r="L3811" t="s">
        <v>546</v>
      </c>
      <c r="M3811" t="s">
        <v>731</v>
      </c>
      <c r="N3811" t="s">
        <v>732</v>
      </c>
      <c r="O3811" t="s">
        <v>2137</v>
      </c>
      <c r="P3811" t="s">
        <v>2138</v>
      </c>
      <c r="Q3811" t="s">
        <v>2990</v>
      </c>
      <c r="R3811" t="s">
        <v>33</v>
      </c>
      <c r="S3811">
        <v>986981.06060606067</v>
      </c>
    </row>
    <row r="3812" spans="1:19" x14ac:dyDescent="0.35">
      <c r="A3812">
        <v>2026</v>
      </c>
      <c r="B3812" t="s">
        <v>21</v>
      </c>
      <c r="C3812">
        <v>10</v>
      </c>
      <c r="D3812" t="s">
        <v>22</v>
      </c>
      <c r="E3812" t="s">
        <v>23</v>
      </c>
      <c r="F3812" t="s">
        <v>2988</v>
      </c>
      <c r="G3812" t="s">
        <v>2988</v>
      </c>
      <c r="H3812" t="s">
        <v>504</v>
      </c>
      <c r="I3812" t="s">
        <v>1514</v>
      </c>
      <c r="J3812" t="s">
        <v>1515</v>
      </c>
      <c r="K3812" t="s">
        <v>507</v>
      </c>
      <c r="L3812" t="s">
        <v>508</v>
      </c>
      <c r="M3812" t="s">
        <v>731</v>
      </c>
      <c r="N3812" t="s">
        <v>732</v>
      </c>
      <c r="O3812" t="s">
        <v>2137</v>
      </c>
      <c r="P3812" t="s">
        <v>2138</v>
      </c>
      <c r="Q3812" t="s">
        <v>2990</v>
      </c>
      <c r="R3812" t="s">
        <v>33</v>
      </c>
      <c r="S3812">
        <v>493490.53030303033</v>
      </c>
    </row>
    <row r="3813" spans="1:19" x14ac:dyDescent="0.35">
      <c r="A3813">
        <v>2026</v>
      </c>
      <c r="B3813" t="s">
        <v>21</v>
      </c>
      <c r="C3813">
        <v>10</v>
      </c>
      <c r="D3813" t="s">
        <v>22</v>
      </c>
      <c r="E3813" t="s">
        <v>23</v>
      </c>
      <c r="F3813" t="s">
        <v>2988</v>
      </c>
      <c r="G3813" t="s">
        <v>2988</v>
      </c>
      <c r="H3813" t="s">
        <v>504</v>
      </c>
      <c r="I3813" t="s">
        <v>1516</v>
      </c>
      <c r="J3813" t="s">
        <v>1517</v>
      </c>
      <c r="K3813" t="s">
        <v>507</v>
      </c>
      <c r="L3813" t="s">
        <v>508</v>
      </c>
      <c r="M3813" t="s">
        <v>731</v>
      </c>
      <c r="N3813" t="s">
        <v>732</v>
      </c>
      <c r="O3813" t="s">
        <v>2137</v>
      </c>
      <c r="P3813" t="s">
        <v>2138</v>
      </c>
      <c r="Q3813" t="s">
        <v>2990</v>
      </c>
      <c r="R3813" t="s">
        <v>33</v>
      </c>
      <c r="S3813">
        <v>493490.53030303033</v>
      </c>
    </row>
    <row r="3814" spans="1:19" x14ac:dyDescent="0.35">
      <c r="A3814">
        <v>2026</v>
      </c>
      <c r="B3814" t="s">
        <v>21</v>
      </c>
      <c r="C3814">
        <v>10</v>
      </c>
      <c r="D3814" t="s">
        <v>22</v>
      </c>
      <c r="E3814" t="s">
        <v>23</v>
      </c>
      <c r="F3814" t="s">
        <v>2988</v>
      </c>
      <c r="G3814" t="s">
        <v>2988</v>
      </c>
      <c r="H3814" t="s">
        <v>504</v>
      </c>
      <c r="I3814" t="s">
        <v>1518</v>
      </c>
      <c r="J3814" t="s">
        <v>1519</v>
      </c>
      <c r="K3814" t="s">
        <v>507</v>
      </c>
      <c r="L3814" t="s">
        <v>508</v>
      </c>
      <c r="M3814" t="s">
        <v>731</v>
      </c>
      <c r="N3814" t="s">
        <v>732</v>
      </c>
      <c r="O3814" t="s">
        <v>2137</v>
      </c>
      <c r="P3814" t="s">
        <v>2138</v>
      </c>
      <c r="Q3814" t="s">
        <v>2990</v>
      </c>
      <c r="R3814" t="s">
        <v>33</v>
      </c>
      <c r="S3814">
        <v>493490.53030303033</v>
      </c>
    </row>
    <row r="3815" spans="1:19" x14ac:dyDescent="0.35">
      <c r="A3815">
        <v>2026</v>
      </c>
      <c r="B3815" t="s">
        <v>21</v>
      </c>
      <c r="C3815">
        <v>10</v>
      </c>
      <c r="D3815" t="s">
        <v>22</v>
      </c>
      <c r="E3815" t="s">
        <v>23</v>
      </c>
      <c r="F3815" t="s">
        <v>2988</v>
      </c>
      <c r="G3815" t="s">
        <v>2988</v>
      </c>
      <c r="H3815" t="s">
        <v>504</v>
      </c>
      <c r="I3815" t="s">
        <v>2125</v>
      </c>
      <c r="J3815" t="s">
        <v>2126</v>
      </c>
      <c r="K3815" t="s">
        <v>507</v>
      </c>
      <c r="L3815" t="s">
        <v>508</v>
      </c>
      <c r="M3815" t="s">
        <v>731</v>
      </c>
      <c r="N3815" t="s">
        <v>732</v>
      </c>
      <c r="O3815" t="s">
        <v>2137</v>
      </c>
      <c r="P3815" t="s">
        <v>2138</v>
      </c>
      <c r="Q3815" t="s">
        <v>2990</v>
      </c>
      <c r="R3815" t="s">
        <v>33</v>
      </c>
      <c r="S3815">
        <v>154215.79545454547</v>
      </c>
    </row>
    <row r="3816" spans="1:19" x14ac:dyDescent="0.35">
      <c r="A3816">
        <v>2026</v>
      </c>
      <c r="B3816" t="s">
        <v>21</v>
      </c>
      <c r="C3816">
        <v>10</v>
      </c>
      <c r="D3816" t="s">
        <v>22</v>
      </c>
      <c r="E3816" t="s">
        <v>23</v>
      </c>
      <c r="F3816" t="s">
        <v>2988</v>
      </c>
      <c r="G3816" t="s">
        <v>2988</v>
      </c>
      <c r="H3816" t="s">
        <v>504</v>
      </c>
      <c r="I3816" t="s">
        <v>1382</v>
      </c>
      <c r="J3816" t="s">
        <v>1383</v>
      </c>
      <c r="K3816" t="s">
        <v>545</v>
      </c>
      <c r="L3816" t="s">
        <v>546</v>
      </c>
      <c r="M3816" t="s">
        <v>731</v>
      </c>
      <c r="N3816" t="s">
        <v>732</v>
      </c>
      <c r="O3816" t="s">
        <v>2137</v>
      </c>
      <c r="P3816" t="s">
        <v>2138</v>
      </c>
      <c r="Q3816" t="s">
        <v>2990</v>
      </c>
      <c r="R3816" t="s">
        <v>33</v>
      </c>
      <c r="S3816">
        <v>246745.26515151517</v>
      </c>
    </row>
    <row r="3817" spans="1:19" x14ac:dyDescent="0.35">
      <c r="A3817">
        <v>2026</v>
      </c>
      <c r="B3817" t="s">
        <v>21</v>
      </c>
      <c r="C3817">
        <v>10</v>
      </c>
      <c r="D3817" t="s">
        <v>22</v>
      </c>
      <c r="E3817" t="s">
        <v>23</v>
      </c>
      <c r="F3817" t="s">
        <v>2988</v>
      </c>
      <c r="G3817" t="s">
        <v>2988</v>
      </c>
      <c r="H3817" t="s">
        <v>504</v>
      </c>
      <c r="I3817" t="s">
        <v>1075</v>
      </c>
      <c r="J3817" t="s">
        <v>1076</v>
      </c>
      <c r="K3817" t="s">
        <v>28</v>
      </c>
      <c r="L3817" t="s">
        <v>29</v>
      </c>
      <c r="M3817" t="s">
        <v>731</v>
      </c>
      <c r="N3817" t="s">
        <v>732</v>
      </c>
      <c r="O3817" t="s">
        <v>2137</v>
      </c>
      <c r="P3817" t="s">
        <v>2138</v>
      </c>
      <c r="Q3817" t="s">
        <v>2990</v>
      </c>
      <c r="R3817" t="s">
        <v>33</v>
      </c>
      <c r="S3817">
        <v>986981.06060606067</v>
      </c>
    </row>
    <row r="3818" spans="1:19" x14ac:dyDescent="0.35">
      <c r="A3818">
        <v>2026</v>
      </c>
      <c r="B3818" t="s">
        <v>21</v>
      </c>
      <c r="C3818">
        <v>10</v>
      </c>
      <c r="D3818" t="s">
        <v>22</v>
      </c>
      <c r="E3818" t="s">
        <v>23</v>
      </c>
      <c r="F3818" t="s">
        <v>2988</v>
      </c>
      <c r="G3818" t="s">
        <v>2988</v>
      </c>
      <c r="H3818" t="s">
        <v>504</v>
      </c>
      <c r="I3818" t="s">
        <v>1172</v>
      </c>
      <c r="J3818" t="s">
        <v>1173</v>
      </c>
      <c r="K3818" t="s">
        <v>545</v>
      </c>
      <c r="L3818" t="s">
        <v>546</v>
      </c>
      <c r="M3818" t="s">
        <v>731</v>
      </c>
      <c r="N3818" t="s">
        <v>732</v>
      </c>
      <c r="O3818" t="s">
        <v>2137</v>
      </c>
      <c r="P3818" t="s">
        <v>2138</v>
      </c>
      <c r="Q3818" t="s">
        <v>2990</v>
      </c>
      <c r="R3818" t="s">
        <v>33</v>
      </c>
      <c r="S3818">
        <v>61686.316287878792</v>
      </c>
    </row>
    <row r="3819" spans="1:19" x14ac:dyDescent="0.35">
      <c r="A3819">
        <v>2026</v>
      </c>
      <c r="B3819" t="s">
        <v>21</v>
      </c>
      <c r="C3819">
        <v>10</v>
      </c>
      <c r="D3819" t="s">
        <v>22</v>
      </c>
      <c r="E3819" t="s">
        <v>23</v>
      </c>
      <c r="F3819" t="s">
        <v>2988</v>
      </c>
      <c r="G3819" t="s">
        <v>2988</v>
      </c>
      <c r="H3819" t="s">
        <v>504</v>
      </c>
      <c r="I3819" t="s">
        <v>1386</v>
      </c>
      <c r="J3819" t="s">
        <v>1387</v>
      </c>
      <c r="K3819" t="s">
        <v>545</v>
      </c>
      <c r="L3819" t="s">
        <v>546</v>
      </c>
      <c r="M3819" t="s">
        <v>731</v>
      </c>
      <c r="N3819" t="s">
        <v>732</v>
      </c>
      <c r="O3819" t="s">
        <v>2137</v>
      </c>
      <c r="P3819" t="s">
        <v>2138</v>
      </c>
      <c r="Q3819" t="s">
        <v>2990</v>
      </c>
      <c r="R3819" t="s">
        <v>33</v>
      </c>
      <c r="S3819">
        <v>154215.79545454547</v>
      </c>
    </row>
    <row r="3820" spans="1:19" x14ac:dyDescent="0.35">
      <c r="A3820">
        <v>2026</v>
      </c>
      <c r="B3820" t="s">
        <v>21</v>
      </c>
      <c r="C3820">
        <v>10</v>
      </c>
      <c r="D3820" t="s">
        <v>22</v>
      </c>
      <c r="E3820" t="s">
        <v>23</v>
      </c>
      <c r="F3820" t="s">
        <v>2988</v>
      </c>
      <c r="G3820" t="s">
        <v>2988</v>
      </c>
      <c r="H3820" t="s">
        <v>504</v>
      </c>
      <c r="I3820" t="s">
        <v>511</v>
      </c>
      <c r="J3820" t="s">
        <v>512</v>
      </c>
      <c r="K3820" t="s">
        <v>507</v>
      </c>
      <c r="L3820" t="s">
        <v>508</v>
      </c>
      <c r="M3820" t="s">
        <v>731</v>
      </c>
      <c r="N3820" t="s">
        <v>732</v>
      </c>
      <c r="O3820" t="s">
        <v>2137</v>
      </c>
      <c r="P3820" t="s">
        <v>2138</v>
      </c>
      <c r="Q3820" t="s">
        <v>2990</v>
      </c>
      <c r="R3820" t="s">
        <v>33</v>
      </c>
      <c r="S3820">
        <v>493490.53030303033</v>
      </c>
    </row>
    <row r="3821" spans="1:19" x14ac:dyDescent="0.35">
      <c r="A3821">
        <v>2026</v>
      </c>
      <c r="B3821" t="s">
        <v>21</v>
      </c>
      <c r="C3821">
        <v>10</v>
      </c>
      <c r="D3821" t="s">
        <v>22</v>
      </c>
      <c r="E3821" t="s">
        <v>23</v>
      </c>
      <c r="F3821" t="s">
        <v>2988</v>
      </c>
      <c r="G3821" t="s">
        <v>2988</v>
      </c>
      <c r="H3821" t="s">
        <v>504</v>
      </c>
      <c r="I3821" t="s">
        <v>1526</v>
      </c>
      <c r="J3821" t="s">
        <v>1527</v>
      </c>
      <c r="K3821" t="s">
        <v>28</v>
      </c>
      <c r="L3821" t="s">
        <v>29</v>
      </c>
      <c r="M3821" t="s">
        <v>731</v>
      </c>
      <c r="N3821" t="s">
        <v>732</v>
      </c>
      <c r="O3821" t="s">
        <v>2137</v>
      </c>
      <c r="P3821" t="s">
        <v>2138</v>
      </c>
      <c r="Q3821" t="s">
        <v>2990</v>
      </c>
      <c r="R3821" t="s">
        <v>33</v>
      </c>
      <c r="S3821">
        <v>493490.53030303033</v>
      </c>
    </row>
    <row r="3822" spans="1:19" x14ac:dyDescent="0.35">
      <c r="A3822">
        <v>2026</v>
      </c>
      <c r="B3822" t="s">
        <v>21</v>
      </c>
      <c r="C3822">
        <v>10</v>
      </c>
      <c r="D3822" t="s">
        <v>22</v>
      </c>
      <c r="E3822" t="s">
        <v>23</v>
      </c>
      <c r="F3822" t="s">
        <v>2988</v>
      </c>
      <c r="G3822" t="s">
        <v>2988</v>
      </c>
      <c r="H3822" t="s">
        <v>504</v>
      </c>
      <c r="I3822" t="s">
        <v>2872</v>
      </c>
      <c r="J3822" t="s">
        <v>2873</v>
      </c>
      <c r="K3822" t="s">
        <v>38</v>
      </c>
      <c r="L3822" t="s">
        <v>39</v>
      </c>
      <c r="M3822" t="s">
        <v>731</v>
      </c>
      <c r="N3822" t="s">
        <v>732</v>
      </c>
      <c r="O3822" t="s">
        <v>2137</v>
      </c>
      <c r="P3822" t="s">
        <v>2138</v>
      </c>
      <c r="Q3822" t="s">
        <v>2990</v>
      </c>
      <c r="R3822" t="s">
        <v>33</v>
      </c>
      <c r="S3822">
        <v>61686.316287878792</v>
      </c>
    </row>
    <row r="3823" spans="1:19" x14ac:dyDescent="0.35">
      <c r="A3823">
        <v>2026</v>
      </c>
      <c r="B3823" t="s">
        <v>21</v>
      </c>
      <c r="C3823">
        <v>10</v>
      </c>
      <c r="D3823" t="s">
        <v>22</v>
      </c>
      <c r="E3823" t="s">
        <v>23</v>
      </c>
      <c r="F3823" t="s">
        <v>2988</v>
      </c>
      <c r="G3823" t="s">
        <v>2988</v>
      </c>
      <c r="H3823" t="s">
        <v>504</v>
      </c>
      <c r="I3823" t="s">
        <v>1390</v>
      </c>
      <c r="J3823" t="s">
        <v>1391</v>
      </c>
      <c r="K3823" t="s">
        <v>515</v>
      </c>
      <c r="L3823" t="s">
        <v>516</v>
      </c>
      <c r="M3823" t="s">
        <v>731</v>
      </c>
      <c r="N3823" t="s">
        <v>732</v>
      </c>
      <c r="O3823" t="s">
        <v>2137</v>
      </c>
      <c r="P3823" t="s">
        <v>2138</v>
      </c>
      <c r="Q3823" t="s">
        <v>2990</v>
      </c>
      <c r="R3823" t="s">
        <v>33</v>
      </c>
      <c r="S3823">
        <v>92529.479166666672</v>
      </c>
    </row>
    <row r="3824" spans="1:19" x14ac:dyDescent="0.35">
      <c r="A3824">
        <v>2026</v>
      </c>
      <c r="B3824" t="s">
        <v>21</v>
      </c>
      <c r="C3824">
        <v>10</v>
      </c>
      <c r="D3824" t="s">
        <v>22</v>
      </c>
      <c r="E3824" t="s">
        <v>23</v>
      </c>
      <c r="F3824" t="s">
        <v>2988</v>
      </c>
      <c r="G3824" t="s">
        <v>2988</v>
      </c>
      <c r="H3824" t="s">
        <v>504</v>
      </c>
      <c r="I3824" t="s">
        <v>1881</v>
      </c>
      <c r="J3824" t="s">
        <v>1882</v>
      </c>
      <c r="K3824" t="s">
        <v>557</v>
      </c>
      <c r="L3824" t="s">
        <v>558</v>
      </c>
      <c r="M3824" t="s">
        <v>731</v>
      </c>
      <c r="N3824" t="s">
        <v>732</v>
      </c>
      <c r="O3824" t="s">
        <v>2137</v>
      </c>
      <c r="P3824" t="s">
        <v>2138</v>
      </c>
      <c r="Q3824" t="s">
        <v>2990</v>
      </c>
      <c r="R3824" t="s">
        <v>33</v>
      </c>
      <c r="S3824">
        <v>92529.479166666672</v>
      </c>
    </row>
    <row r="3825" spans="1:19" x14ac:dyDescent="0.35">
      <c r="A3825">
        <v>2026</v>
      </c>
      <c r="B3825" t="s">
        <v>21</v>
      </c>
      <c r="C3825">
        <v>10</v>
      </c>
      <c r="D3825" t="s">
        <v>22</v>
      </c>
      <c r="E3825" t="s">
        <v>23</v>
      </c>
      <c r="F3825" t="s">
        <v>2988</v>
      </c>
      <c r="G3825" t="s">
        <v>2988</v>
      </c>
      <c r="H3825" t="s">
        <v>504</v>
      </c>
      <c r="I3825" t="s">
        <v>1540</v>
      </c>
      <c r="J3825" t="s">
        <v>1541</v>
      </c>
      <c r="K3825" t="s">
        <v>507</v>
      </c>
      <c r="L3825" t="s">
        <v>508</v>
      </c>
      <c r="M3825" t="s">
        <v>731</v>
      </c>
      <c r="N3825" t="s">
        <v>732</v>
      </c>
      <c r="O3825" t="s">
        <v>2137</v>
      </c>
      <c r="P3825" t="s">
        <v>2138</v>
      </c>
      <c r="Q3825" t="s">
        <v>2990</v>
      </c>
      <c r="R3825" t="s">
        <v>33</v>
      </c>
      <c r="S3825">
        <v>61686.316287878792</v>
      </c>
    </row>
    <row r="3826" spans="1:19" x14ac:dyDescent="0.35">
      <c r="A3826">
        <v>2026</v>
      </c>
      <c r="B3826" t="s">
        <v>21</v>
      </c>
      <c r="C3826">
        <v>10</v>
      </c>
      <c r="D3826" t="s">
        <v>22</v>
      </c>
      <c r="E3826" t="s">
        <v>23</v>
      </c>
      <c r="F3826" t="s">
        <v>2988</v>
      </c>
      <c r="G3826" t="s">
        <v>2988</v>
      </c>
      <c r="H3826" t="s">
        <v>504</v>
      </c>
      <c r="I3826" t="s">
        <v>1544</v>
      </c>
      <c r="J3826" t="s">
        <v>1545</v>
      </c>
      <c r="K3826" t="s">
        <v>537</v>
      </c>
      <c r="L3826" t="s">
        <v>538</v>
      </c>
      <c r="M3826" t="s">
        <v>731</v>
      </c>
      <c r="N3826" t="s">
        <v>732</v>
      </c>
      <c r="O3826" t="s">
        <v>2137</v>
      </c>
      <c r="P3826" t="s">
        <v>2138</v>
      </c>
      <c r="Q3826" t="s">
        <v>2990</v>
      </c>
      <c r="R3826" t="s">
        <v>33</v>
      </c>
      <c r="S3826">
        <v>493490.53030303033</v>
      </c>
    </row>
    <row r="3827" spans="1:19" x14ac:dyDescent="0.35">
      <c r="A3827">
        <v>2026</v>
      </c>
      <c r="B3827" t="s">
        <v>21</v>
      </c>
      <c r="C3827">
        <v>10</v>
      </c>
      <c r="D3827" t="s">
        <v>22</v>
      </c>
      <c r="E3827" t="s">
        <v>23</v>
      </c>
      <c r="F3827" t="s">
        <v>2988</v>
      </c>
      <c r="G3827" t="s">
        <v>2988</v>
      </c>
      <c r="H3827" t="s">
        <v>504</v>
      </c>
      <c r="I3827" t="s">
        <v>1778</v>
      </c>
      <c r="J3827" t="s">
        <v>1779</v>
      </c>
      <c r="K3827" t="s">
        <v>557</v>
      </c>
      <c r="L3827" t="s">
        <v>558</v>
      </c>
      <c r="M3827" t="s">
        <v>731</v>
      </c>
      <c r="N3827" t="s">
        <v>732</v>
      </c>
      <c r="O3827" t="s">
        <v>2137</v>
      </c>
      <c r="P3827" t="s">
        <v>2138</v>
      </c>
      <c r="Q3827" t="s">
        <v>2990</v>
      </c>
      <c r="R3827" t="s">
        <v>33</v>
      </c>
      <c r="S3827">
        <v>154215.79545454547</v>
      </c>
    </row>
    <row r="3828" spans="1:19" x14ac:dyDescent="0.35">
      <c r="A3828">
        <v>2026</v>
      </c>
      <c r="B3828" t="s">
        <v>21</v>
      </c>
      <c r="C3828">
        <v>10</v>
      </c>
      <c r="D3828" t="s">
        <v>22</v>
      </c>
      <c r="E3828" t="s">
        <v>23</v>
      </c>
      <c r="F3828" t="s">
        <v>2988</v>
      </c>
      <c r="G3828" t="s">
        <v>2988</v>
      </c>
      <c r="H3828" t="s">
        <v>504</v>
      </c>
      <c r="I3828" t="s">
        <v>3007</v>
      </c>
      <c r="J3828" t="s">
        <v>3008</v>
      </c>
      <c r="K3828" t="s">
        <v>45</v>
      </c>
      <c r="L3828" t="s">
        <v>46</v>
      </c>
      <c r="M3828" t="s">
        <v>731</v>
      </c>
      <c r="N3828" t="s">
        <v>732</v>
      </c>
      <c r="O3828" t="s">
        <v>2137</v>
      </c>
      <c r="P3828" t="s">
        <v>2138</v>
      </c>
      <c r="Q3828" t="s">
        <v>2990</v>
      </c>
      <c r="R3828" t="s">
        <v>33</v>
      </c>
      <c r="S3828">
        <v>61686.316287878792</v>
      </c>
    </row>
    <row r="3829" spans="1:19" x14ac:dyDescent="0.35">
      <c r="A3829">
        <v>2026</v>
      </c>
      <c r="B3829" t="s">
        <v>21</v>
      </c>
      <c r="C3829">
        <v>10</v>
      </c>
      <c r="D3829" t="s">
        <v>22</v>
      </c>
      <c r="E3829" t="s">
        <v>23</v>
      </c>
      <c r="F3829" t="s">
        <v>2988</v>
      </c>
      <c r="G3829" t="s">
        <v>2988</v>
      </c>
      <c r="H3829" t="s">
        <v>504</v>
      </c>
      <c r="I3829" t="s">
        <v>2875</v>
      </c>
      <c r="J3829" t="s">
        <v>2876</v>
      </c>
      <c r="K3829" t="s">
        <v>38</v>
      </c>
      <c r="L3829" t="s">
        <v>39</v>
      </c>
      <c r="M3829" t="s">
        <v>731</v>
      </c>
      <c r="N3829" t="s">
        <v>732</v>
      </c>
      <c r="O3829" t="s">
        <v>2137</v>
      </c>
      <c r="P3829" t="s">
        <v>2138</v>
      </c>
      <c r="Q3829" t="s">
        <v>2990</v>
      </c>
      <c r="R3829" t="s">
        <v>33</v>
      </c>
      <c r="S3829">
        <v>61686.316287878792</v>
      </c>
    </row>
    <row r="3830" spans="1:19" x14ac:dyDescent="0.35">
      <c r="A3830">
        <v>2026</v>
      </c>
      <c r="B3830" t="s">
        <v>21</v>
      </c>
      <c r="C3830">
        <v>10</v>
      </c>
      <c r="D3830" t="s">
        <v>22</v>
      </c>
      <c r="E3830" t="s">
        <v>23</v>
      </c>
      <c r="F3830" t="s">
        <v>2988</v>
      </c>
      <c r="G3830" t="s">
        <v>2988</v>
      </c>
      <c r="H3830" t="s">
        <v>504</v>
      </c>
      <c r="I3830" t="s">
        <v>1546</v>
      </c>
      <c r="J3830" t="s">
        <v>1547</v>
      </c>
      <c r="K3830" t="s">
        <v>557</v>
      </c>
      <c r="L3830" t="s">
        <v>558</v>
      </c>
      <c r="M3830" t="s">
        <v>731</v>
      </c>
      <c r="N3830" t="s">
        <v>732</v>
      </c>
      <c r="O3830" t="s">
        <v>2137</v>
      </c>
      <c r="P3830" t="s">
        <v>2138</v>
      </c>
      <c r="Q3830" t="s">
        <v>2990</v>
      </c>
      <c r="R3830" t="s">
        <v>33</v>
      </c>
      <c r="S3830">
        <v>493490.53030303033</v>
      </c>
    </row>
    <row r="3831" spans="1:19" x14ac:dyDescent="0.35">
      <c r="A3831">
        <v>2026</v>
      </c>
      <c r="B3831" t="s">
        <v>21</v>
      </c>
      <c r="C3831">
        <v>10</v>
      </c>
      <c r="D3831" t="s">
        <v>22</v>
      </c>
      <c r="E3831" t="s">
        <v>23</v>
      </c>
      <c r="F3831" t="s">
        <v>2988</v>
      </c>
      <c r="G3831" t="s">
        <v>2988</v>
      </c>
      <c r="H3831" t="s">
        <v>504</v>
      </c>
      <c r="I3831" t="s">
        <v>877</v>
      </c>
      <c r="J3831" t="s">
        <v>878</v>
      </c>
      <c r="K3831" t="s">
        <v>515</v>
      </c>
      <c r="L3831" t="s">
        <v>516</v>
      </c>
      <c r="M3831" t="s">
        <v>731</v>
      </c>
      <c r="N3831" t="s">
        <v>732</v>
      </c>
      <c r="O3831" t="s">
        <v>2137</v>
      </c>
      <c r="P3831" t="s">
        <v>2138</v>
      </c>
      <c r="Q3831" t="s">
        <v>2990</v>
      </c>
      <c r="R3831" t="s">
        <v>33</v>
      </c>
      <c r="S3831">
        <v>61686.316287878792</v>
      </c>
    </row>
    <row r="3832" spans="1:19" x14ac:dyDescent="0.35">
      <c r="A3832">
        <v>2026</v>
      </c>
      <c r="B3832" t="s">
        <v>21</v>
      </c>
      <c r="C3832">
        <v>10</v>
      </c>
      <c r="D3832" t="s">
        <v>22</v>
      </c>
      <c r="E3832" t="s">
        <v>23</v>
      </c>
      <c r="F3832" t="s">
        <v>2988</v>
      </c>
      <c r="G3832" t="s">
        <v>2988</v>
      </c>
      <c r="H3832" t="s">
        <v>504</v>
      </c>
      <c r="I3832" t="s">
        <v>535</v>
      </c>
      <c r="J3832" t="s">
        <v>536</v>
      </c>
      <c r="K3832" t="s">
        <v>537</v>
      </c>
      <c r="L3832" t="s">
        <v>538</v>
      </c>
      <c r="M3832" t="s">
        <v>731</v>
      </c>
      <c r="N3832" t="s">
        <v>732</v>
      </c>
      <c r="O3832" t="s">
        <v>2137</v>
      </c>
      <c r="P3832" t="s">
        <v>2138</v>
      </c>
      <c r="Q3832" t="s">
        <v>2990</v>
      </c>
      <c r="R3832" t="s">
        <v>33</v>
      </c>
      <c r="S3832">
        <v>1480471.5909090911</v>
      </c>
    </row>
    <row r="3833" spans="1:19" x14ac:dyDescent="0.35">
      <c r="A3833">
        <v>2026</v>
      </c>
      <c r="B3833" t="s">
        <v>21</v>
      </c>
      <c r="C3833">
        <v>10</v>
      </c>
      <c r="D3833" t="s">
        <v>22</v>
      </c>
      <c r="E3833" t="s">
        <v>23</v>
      </c>
      <c r="F3833" t="s">
        <v>2988</v>
      </c>
      <c r="G3833" t="s">
        <v>2988</v>
      </c>
      <c r="H3833" t="s">
        <v>504</v>
      </c>
      <c r="I3833" t="s">
        <v>543</v>
      </c>
      <c r="J3833" t="s">
        <v>544</v>
      </c>
      <c r="K3833" t="s">
        <v>545</v>
      </c>
      <c r="L3833" t="s">
        <v>546</v>
      </c>
      <c r="M3833" t="s">
        <v>731</v>
      </c>
      <c r="N3833" t="s">
        <v>732</v>
      </c>
      <c r="O3833" t="s">
        <v>2137</v>
      </c>
      <c r="P3833" t="s">
        <v>2138</v>
      </c>
      <c r="Q3833" t="s">
        <v>2990</v>
      </c>
      <c r="R3833" t="s">
        <v>33</v>
      </c>
      <c r="S3833">
        <v>986981.06060606067</v>
      </c>
    </row>
    <row r="3834" spans="1:19" x14ac:dyDescent="0.35">
      <c r="A3834">
        <v>2026</v>
      </c>
      <c r="B3834" t="s">
        <v>21</v>
      </c>
      <c r="C3834">
        <v>10</v>
      </c>
      <c r="D3834" t="s">
        <v>22</v>
      </c>
      <c r="E3834" t="s">
        <v>23</v>
      </c>
      <c r="F3834" t="s">
        <v>2988</v>
      </c>
      <c r="G3834" t="s">
        <v>2988</v>
      </c>
      <c r="H3834" t="s">
        <v>504</v>
      </c>
      <c r="I3834" t="s">
        <v>1079</v>
      </c>
      <c r="J3834" t="s">
        <v>1080</v>
      </c>
      <c r="K3834" t="s">
        <v>507</v>
      </c>
      <c r="L3834" t="s">
        <v>508</v>
      </c>
      <c r="M3834" t="s">
        <v>731</v>
      </c>
      <c r="N3834" t="s">
        <v>732</v>
      </c>
      <c r="O3834" t="s">
        <v>2137</v>
      </c>
      <c r="P3834" t="s">
        <v>2138</v>
      </c>
      <c r="Q3834" t="s">
        <v>2990</v>
      </c>
      <c r="R3834" t="s">
        <v>33</v>
      </c>
      <c r="S3834">
        <v>2467452.6515151518</v>
      </c>
    </row>
    <row r="3835" spans="1:19" x14ac:dyDescent="0.35">
      <c r="A3835">
        <v>2026</v>
      </c>
      <c r="B3835" t="s">
        <v>21</v>
      </c>
      <c r="C3835">
        <v>10</v>
      </c>
      <c r="D3835" t="s">
        <v>22</v>
      </c>
      <c r="E3835" t="s">
        <v>23</v>
      </c>
      <c r="F3835" t="s">
        <v>2988</v>
      </c>
      <c r="G3835" t="s">
        <v>2988</v>
      </c>
      <c r="H3835" t="s">
        <v>504</v>
      </c>
      <c r="I3835" t="s">
        <v>2877</v>
      </c>
      <c r="J3835" t="s">
        <v>1533</v>
      </c>
      <c r="K3835" t="s">
        <v>38</v>
      </c>
      <c r="L3835" t="s">
        <v>39</v>
      </c>
      <c r="M3835" t="s">
        <v>731</v>
      </c>
      <c r="N3835" t="s">
        <v>732</v>
      </c>
      <c r="O3835" t="s">
        <v>2137</v>
      </c>
      <c r="P3835" t="s">
        <v>2138</v>
      </c>
      <c r="Q3835" t="s">
        <v>2990</v>
      </c>
      <c r="R3835" t="s">
        <v>33</v>
      </c>
      <c r="S3835">
        <v>61686.316287878792</v>
      </c>
    </row>
    <row r="3836" spans="1:19" x14ac:dyDescent="0.35">
      <c r="A3836">
        <v>2026</v>
      </c>
      <c r="B3836" t="s">
        <v>21</v>
      </c>
      <c r="C3836">
        <v>10</v>
      </c>
      <c r="D3836" t="s">
        <v>22</v>
      </c>
      <c r="E3836" t="s">
        <v>23</v>
      </c>
      <c r="F3836" t="s">
        <v>2988</v>
      </c>
      <c r="G3836" t="s">
        <v>2988</v>
      </c>
      <c r="H3836" t="s">
        <v>504</v>
      </c>
      <c r="I3836" t="s">
        <v>1554</v>
      </c>
      <c r="J3836" t="s">
        <v>1555</v>
      </c>
      <c r="K3836" t="s">
        <v>38</v>
      </c>
      <c r="L3836" t="s">
        <v>39</v>
      </c>
      <c r="M3836" t="s">
        <v>731</v>
      </c>
      <c r="N3836" t="s">
        <v>732</v>
      </c>
      <c r="O3836" t="s">
        <v>2137</v>
      </c>
      <c r="P3836" t="s">
        <v>2138</v>
      </c>
      <c r="Q3836" t="s">
        <v>2990</v>
      </c>
      <c r="R3836" t="s">
        <v>33</v>
      </c>
      <c r="S3836">
        <v>61686.316287878792</v>
      </c>
    </row>
    <row r="3837" spans="1:19" x14ac:dyDescent="0.35">
      <c r="A3837">
        <v>2026</v>
      </c>
      <c r="B3837" t="s">
        <v>21</v>
      </c>
      <c r="C3837">
        <v>10</v>
      </c>
      <c r="D3837" t="s">
        <v>22</v>
      </c>
      <c r="E3837" t="s">
        <v>23</v>
      </c>
      <c r="F3837" t="s">
        <v>2988</v>
      </c>
      <c r="G3837" t="s">
        <v>2988</v>
      </c>
      <c r="H3837" t="s">
        <v>504</v>
      </c>
      <c r="I3837" t="s">
        <v>1398</v>
      </c>
      <c r="J3837" t="s">
        <v>1399</v>
      </c>
      <c r="K3837" t="s">
        <v>1400</v>
      </c>
      <c r="L3837" t="s">
        <v>1401</v>
      </c>
      <c r="M3837" t="s">
        <v>731</v>
      </c>
      <c r="N3837" t="s">
        <v>732</v>
      </c>
      <c r="O3837" t="s">
        <v>2137</v>
      </c>
      <c r="P3837" t="s">
        <v>2138</v>
      </c>
      <c r="Q3837" t="s">
        <v>2990</v>
      </c>
      <c r="R3837" t="s">
        <v>33</v>
      </c>
      <c r="S3837">
        <v>61686.316287878792</v>
      </c>
    </row>
    <row r="3838" spans="1:19" x14ac:dyDescent="0.35">
      <c r="A3838">
        <v>2026</v>
      </c>
      <c r="B3838" t="s">
        <v>21</v>
      </c>
      <c r="C3838">
        <v>10</v>
      </c>
      <c r="D3838" t="s">
        <v>22</v>
      </c>
      <c r="E3838" t="s">
        <v>23</v>
      </c>
      <c r="F3838" t="s">
        <v>2988</v>
      </c>
      <c r="G3838" t="s">
        <v>2988</v>
      </c>
      <c r="H3838" t="s">
        <v>504</v>
      </c>
      <c r="I3838" t="s">
        <v>1402</v>
      </c>
      <c r="J3838" t="s">
        <v>1403</v>
      </c>
      <c r="K3838" t="s">
        <v>507</v>
      </c>
      <c r="L3838" t="s">
        <v>508</v>
      </c>
      <c r="M3838" t="s">
        <v>731</v>
      </c>
      <c r="N3838" t="s">
        <v>732</v>
      </c>
      <c r="O3838" t="s">
        <v>2137</v>
      </c>
      <c r="P3838" t="s">
        <v>2138</v>
      </c>
      <c r="Q3838" t="s">
        <v>2990</v>
      </c>
      <c r="R3838" t="s">
        <v>33</v>
      </c>
      <c r="S3838">
        <v>30843.16287878788</v>
      </c>
    </row>
    <row r="3839" spans="1:19" x14ac:dyDescent="0.35">
      <c r="A3839">
        <v>2026</v>
      </c>
      <c r="B3839" t="s">
        <v>21</v>
      </c>
      <c r="C3839">
        <v>10</v>
      </c>
      <c r="D3839" t="s">
        <v>22</v>
      </c>
      <c r="E3839" t="s">
        <v>23</v>
      </c>
      <c r="F3839" t="s">
        <v>2988</v>
      </c>
      <c r="G3839" t="s">
        <v>2988</v>
      </c>
      <c r="H3839" t="s">
        <v>504</v>
      </c>
      <c r="I3839" t="s">
        <v>2878</v>
      </c>
      <c r="J3839" t="s">
        <v>2879</v>
      </c>
      <c r="K3839" t="s">
        <v>515</v>
      </c>
      <c r="L3839" t="s">
        <v>516</v>
      </c>
      <c r="M3839" t="s">
        <v>731</v>
      </c>
      <c r="N3839" t="s">
        <v>732</v>
      </c>
      <c r="O3839" t="s">
        <v>2137</v>
      </c>
      <c r="P3839" t="s">
        <v>2138</v>
      </c>
      <c r="Q3839" t="s">
        <v>2990</v>
      </c>
      <c r="R3839" t="s">
        <v>33</v>
      </c>
      <c r="S3839">
        <v>30843.16287878788</v>
      </c>
    </row>
    <row r="3840" spans="1:19" x14ac:dyDescent="0.35">
      <c r="A3840">
        <v>2026</v>
      </c>
      <c r="B3840" t="s">
        <v>21</v>
      </c>
      <c r="C3840">
        <v>10</v>
      </c>
      <c r="D3840" t="s">
        <v>22</v>
      </c>
      <c r="E3840" t="s">
        <v>23</v>
      </c>
      <c r="F3840" t="s">
        <v>2988</v>
      </c>
      <c r="G3840" t="s">
        <v>2988</v>
      </c>
      <c r="H3840" t="s">
        <v>504</v>
      </c>
      <c r="I3840" t="s">
        <v>1567</v>
      </c>
      <c r="J3840" t="s">
        <v>1568</v>
      </c>
      <c r="K3840" t="s">
        <v>515</v>
      </c>
      <c r="L3840" t="s">
        <v>516</v>
      </c>
      <c r="M3840" t="s">
        <v>731</v>
      </c>
      <c r="N3840" t="s">
        <v>732</v>
      </c>
      <c r="O3840" t="s">
        <v>2137</v>
      </c>
      <c r="P3840" t="s">
        <v>2138</v>
      </c>
      <c r="Q3840" t="s">
        <v>2990</v>
      </c>
      <c r="R3840" t="s">
        <v>33</v>
      </c>
      <c r="S3840">
        <v>986981.06060606067</v>
      </c>
    </row>
    <row r="3841" spans="1:19" x14ac:dyDescent="0.35">
      <c r="A3841">
        <v>2026</v>
      </c>
      <c r="B3841" t="s">
        <v>21</v>
      </c>
      <c r="C3841">
        <v>10</v>
      </c>
      <c r="D3841" t="s">
        <v>22</v>
      </c>
      <c r="E3841" t="s">
        <v>23</v>
      </c>
      <c r="F3841" t="s">
        <v>2988</v>
      </c>
      <c r="G3841" t="s">
        <v>2988</v>
      </c>
      <c r="H3841" t="s">
        <v>504</v>
      </c>
      <c r="I3841" t="s">
        <v>559</v>
      </c>
      <c r="J3841" t="s">
        <v>560</v>
      </c>
      <c r="K3841" t="s">
        <v>507</v>
      </c>
      <c r="L3841" t="s">
        <v>508</v>
      </c>
      <c r="M3841" t="s">
        <v>731</v>
      </c>
      <c r="N3841" t="s">
        <v>732</v>
      </c>
      <c r="O3841" t="s">
        <v>2137</v>
      </c>
      <c r="P3841" t="s">
        <v>2138</v>
      </c>
      <c r="Q3841" t="s">
        <v>2990</v>
      </c>
      <c r="R3841" t="s">
        <v>33</v>
      </c>
      <c r="S3841">
        <v>493490.53030303033</v>
      </c>
    </row>
    <row r="3842" spans="1:19" x14ac:dyDescent="0.35">
      <c r="A3842">
        <v>2026</v>
      </c>
      <c r="B3842" t="s">
        <v>21</v>
      </c>
      <c r="C3842">
        <v>10</v>
      </c>
      <c r="D3842" t="s">
        <v>22</v>
      </c>
      <c r="E3842" t="s">
        <v>23</v>
      </c>
      <c r="F3842" t="s">
        <v>2988</v>
      </c>
      <c r="G3842" t="s">
        <v>2988</v>
      </c>
      <c r="H3842" t="s">
        <v>504</v>
      </c>
      <c r="I3842" t="s">
        <v>912</v>
      </c>
      <c r="J3842" t="s">
        <v>913</v>
      </c>
      <c r="K3842" t="s">
        <v>507</v>
      </c>
      <c r="L3842" t="s">
        <v>508</v>
      </c>
      <c r="M3842" t="s">
        <v>731</v>
      </c>
      <c r="N3842" t="s">
        <v>732</v>
      </c>
      <c r="O3842" t="s">
        <v>2137</v>
      </c>
      <c r="P3842" t="s">
        <v>2138</v>
      </c>
      <c r="Q3842" t="s">
        <v>2990</v>
      </c>
      <c r="R3842" t="s">
        <v>33</v>
      </c>
      <c r="S3842">
        <v>493490.53030303033</v>
      </c>
    </row>
    <row r="3843" spans="1:19" x14ac:dyDescent="0.35">
      <c r="A3843">
        <v>2026</v>
      </c>
      <c r="B3843" t="s">
        <v>21</v>
      </c>
      <c r="C3843">
        <v>10</v>
      </c>
      <c r="D3843" t="s">
        <v>22</v>
      </c>
      <c r="E3843" t="s">
        <v>23</v>
      </c>
      <c r="F3843" t="s">
        <v>2988</v>
      </c>
      <c r="G3843" t="s">
        <v>2988</v>
      </c>
      <c r="H3843" t="s">
        <v>504</v>
      </c>
      <c r="I3843" t="s">
        <v>1887</v>
      </c>
      <c r="J3843" t="s">
        <v>1888</v>
      </c>
      <c r="K3843" t="s">
        <v>545</v>
      </c>
      <c r="L3843" t="s">
        <v>546</v>
      </c>
      <c r="M3843" t="s">
        <v>731</v>
      </c>
      <c r="N3843" t="s">
        <v>732</v>
      </c>
      <c r="O3843" t="s">
        <v>2137</v>
      </c>
      <c r="P3843" t="s">
        <v>2138</v>
      </c>
      <c r="Q3843" t="s">
        <v>2990</v>
      </c>
      <c r="R3843" t="s">
        <v>33</v>
      </c>
      <c r="S3843">
        <v>123372.63257575758</v>
      </c>
    </row>
    <row r="3844" spans="1:19" x14ac:dyDescent="0.35">
      <c r="A3844">
        <v>2026</v>
      </c>
      <c r="B3844" t="s">
        <v>21</v>
      </c>
      <c r="C3844">
        <v>10</v>
      </c>
      <c r="D3844" t="s">
        <v>22</v>
      </c>
      <c r="E3844" t="s">
        <v>23</v>
      </c>
      <c r="F3844" t="s">
        <v>2988</v>
      </c>
      <c r="G3844" t="s">
        <v>2988</v>
      </c>
      <c r="H3844" t="s">
        <v>504</v>
      </c>
      <c r="I3844" t="s">
        <v>3009</v>
      </c>
      <c r="J3844" t="s">
        <v>3010</v>
      </c>
      <c r="K3844" t="s">
        <v>545</v>
      </c>
      <c r="L3844" t="s">
        <v>546</v>
      </c>
      <c r="M3844" t="s">
        <v>731</v>
      </c>
      <c r="N3844" t="s">
        <v>732</v>
      </c>
      <c r="O3844" t="s">
        <v>2137</v>
      </c>
      <c r="P3844" t="s">
        <v>2138</v>
      </c>
      <c r="Q3844" t="s">
        <v>2990</v>
      </c>
      <c r="R3844" t="s">
        <v>33</v>
      </c>
      <c r="S3844">
        <v>61686.316287878792</v>
      </c>
    </row>
    <row r="3845" spans="1:19" x14ac:dyDescent="0.35">
      <c r="A3845">
        <v>2026</v>
      </c>
      <c r="B3845" t="s">
        <v>21</v>
      </c>
      <c r="C3845">
        <v>10</v>
      </c>
      <c r="D3845" t="s">
        <v>22</v>
      </c>
      <c r="E3845" t="s">
        <v>23</v>
      </c>
      <c r="F3845" t="s">
        <v>2988</v>
      </c>
      <c r="G3845" t="s">
        <v>2988</v>
      </c>
      <c r="H3845" t="s">
        <v>504</v>
      </c>
      <c r="I3845" t="s">
        <v>563</v>
      </c>
      <c r="J3845" t="s">
        <v>564</v>
      </c>
      <c r="K3845" t="s">
        <v>545</v>
      </c>
      <c r="L3845" t="s">
        <v>546</v>
      </c>
      <c r="M3845" t="s">
        <v>731</v>
      </c>
      <c r="N3845" t="s">
        <v>732</v>
      </c>
      <c r="O3845" t="s">
        <v>2137</v>
      </c>
      <c r="P3845" t="s">
        <v>2138</v>
      </c>
      <c r="Q3845" t="s">
        <v>2990</v>
      </c>
      <c r="R3845" t="s">
        <v>33</v>
      </c>
      <c r="S3845">
        <v>493490.53030303033</v>
      </c>
    </row>
    <row r="3846" spans="1:19" x14ac:dyDescent="0.35">
      <c r="A3846">
        <v>2026</v>
      </c>
      <c r="B3846" t="s">
        <v>21</v>
      </c>
      <c r="C3846">
        <v>10</v>
      </c>
      <c r="D3846" t="s">
        <v>22</v>
      </c>
      <c r="E3846" t="s">
        <v>23</v>
      </c>
      <c r="F3846" t="s">
        <v>2988</v>
      </c>
      <c r="G3846" t="s">
        <v>2988</v>
      </c>
      <c r="H3846" t="s">
        <v>504</v>
      </c>
      <c r="I3846" t="s">
        <v>2254</v>
      </c>
      <c r="J3846" t="s">
        <v>2255</v>
      </c>
      <c r="K3846" t="s">
        <v>545</v>
      </c>
      <c r="L3846" t="s">
        <v>546</v>
      </c>
      <c r="M3846" t="s">
        <v>731</v>
      </c>
      <c r="N3846" t="s">
        <v>732</v>
      </c>
      <c r="O3846" t="s">
        <v>2137</v>
      </c>
      <c r="P3846" t="s">
        <v>2138</v>
      </c>
      <c r="Q3846" t="s">
        <v>2990</v>
      </c>
      <c r="R3846" t="s">
        <v>33</v>
      </c>
      <c r="S3846">
        <v>61686.316287878792</v>
      </c>
    </row>
    <row r="3847" spans="1:19" x14ac:dyDescent="0.35">
      <c r="A3847">
        <v>2026</v>
      </c>
      <c r="B3847" t="s">
        <v>21</v>
      </c>
      <c r="C3847">
        <v>10</v>
      </c>
      <c r="D3847" t="s">
        <v>22</v>
      </c>
      <c r="E3847" t="s">
        <v>23</v>
      </c>
      <c r="F3847" t="s">
        <v>2988</v>
      </c>
      <c r="G3847" t="s">
        <v>2988</v>
      </c>
      <c r="H3847" t="s">
        <v>504</v>
      </c>
      <c r="I3847" t="s">
        <v>1081</v>
      </c>
      <c r="J3847" t="s">
        <v>1082</v>
      </c>
      <c r="K3847" t="s">
        <v>507</v>
      </c>
      <c r="L3847" t="s">
        <v>508</v>
      </c>
      <c r="M3847" t="s">
        <v>731</v>
      </c>
      <c r="N3847" t="s">
        <v>732</v>
      </c>
      <c r="O3847" t="s">
        <v>2137</v>
      </c>
      <c r="P3847" t="s">
        <v>2138</v>
      </c>
      <c r="Q3847" t="s">
        <v>2990</v>
      </c>
      <c r="R3847" t="s">
        <v>33</v>
      </c>
      <c r="S3847">
        <v>61686.316287878792</v>
      </c>
    </row>
    <row r="3848" spans="1:19" x14ac:dyDescent="0.35">
      <c r="A3848">
        <v>2026</v>
      </c>
      <c r="B3848" t="s">
        <v>21</v>
      </c>
      <c r="C3848">
        <v>10</v>
      </c>
      <c r="D3848" t="s">
        <v>22</v>
      </c>
      <c r="E3848" t="s">
        <v>23</v>
      </c>
      <c r="F3848" t="s">
        <v>2988</v>
      </c>
      <c r="G3848" t="s">
        <v>2988</v>
      </c>
      <c r="H3848" t="s">
        <v>504</v>
      </c>
      <c r="I3848" t="s">
        <v>567</v>
      </c>
      <c r="J3848" t="s">
        <v>568</v>
      </c>
      <c r="K3848" t="s">
        <v>507</v>
      </c>
      <c r="L3848" t="s">
        <v>508</v>
      </c>
      <c r="M3848" t="s">
        <v>731</v>
      </c>
      <c r="N3848" t="s">
        <v>732</v>
      </c>
      <c r="O3848" t="s">
        <v>2137</v>
      </c>
      <c r="P3848" t="s">
        <v>2138</v>
      </c>
      <c r="Q3848" t="s">
        <v>2990</v>
      </c>
      <c r="R3848" t="s">
        <v>33</v>
      </c>
      <c r="S3848">
        <v>2467452.6515151518</v>
      </c>
    </row>
    <row r="3849" spans="1:19" x14ac:dyDescent="0.35">
      <c r="A3849">
        <v>2026</v>
      </c>
      <c r="B3849" t="s">
        <v>21</v>
      </c>
      <c r="C3849">
        <v>10</v>
      </c>
      <c r="D3849" t="s">
        <v>22</v>
      </c>
      <c r="E3849" t="s">
        <v>23</v>
      </c>
      <c r="F3849" t="s">
        <v>2988</v>
      </c>
      <c r="G3849" t="s">
        <v>2988</v>
      </c>
      <c r="H3849" t="s">
        <v>504</v>
      </c>
      <c r="I3849" t="s">
        <v>2449</v>
      </c>
      <c r="J3849" t="s">
        <v>2450</v>
      </c>
      <c r="K3849" t="s">
        <v>28</v>
      </c>
      <c r="L3849" t="s">
        <v>29</v>
      </c>
      <c r="M3849" t="s">
        <v>731</v>
      </c>
      <c r="N3849" t="s">
        <v>732</v>
      </c>
      <c r="O3849" t="s">
        <v>2137</v>
      </c>
      <c r="P3849" t="s">
        <v>2138</v>
      </c>
      <c r="Q3849" t="s">
        <v>2990</v>
      </c>
      <c r="R3849" t="s">
        <v>33</v>
      </c>
      <c r="S3849">
        <v>61686.316287878792</v>
      </c>
    </row>
    <row r="3850" spans="1:19" x14ac:dyDescent="0.35">
      <c r="A3850">
        <v>2026</v>
      </c>
      <c r="B3850" t="s">
        <v>21</v>
      </c>
      <c r="C3850">
        <v>10</v>
      </c>
      <c r="D3850" t="s">
        <v>22</v>
      </c>
      <c r="E3850" t="s">
        <v>23</v>
      </c>
      <c r="F3850" t="s">
        <v>2988</v>
      </c>
      <c r="G3850" t="s">
        <v>2988</v>
      </c>
      <c r="H3850" t="s">
        <v>504</v>
      </c>
      <c r="I3850" t="s">
        <v>1174</v>
      </c>
      <c r="J3850" t="s">
        <v>1175</v>
      </c>
      <c r="K3850" t="s">
        <v>28</v>
      </c>
      <c r="L3850" t="s">
        <v>29</v>
      </c>
      <c r="M3850" t="s">
        <v>731</v>
      </c>
      <c r="N3850" t="s">
        <v>732</v>
      </c>
      <c r="O3850" t="s">
        <v>2137</v>
      </c>
      <c r="P3850" t="s">
        <v>2138</v>
      </c>
      <c r="Q3850" t="s">
        <v>2990</v>
      </c>
      <c r="R3850" t="s">
        <v>33</v>
      </c>
      <c r="S3850">
        <v>493490.53030303033</v>
      </c>
    </row>
    <row r="3851" spans="1:19" x14ac:dyDescent="0.35">
      <c r="A3851">
        <v>2026</v>
      </c>
      <c r="B3851" t="s">
        <v>21</v>
      </c>
      <c r="C3851">
        <v>10</v>
      </c>
      <c r="D3851" t="s">
        <v>22</v>
      </c>
      <c r="E3851" t="s">
        <v>23</v>
      </c>
      <c r="F3851" t="s">
        <v>2988</v>
      </c>
      <c r="G3851" t="s">
        <v>2988</v>
      </c>
      <c r="H3851" t="s">
        <v>504</v>
      </c>
      <c r="I3851" t="s">
        <v>1408</v>
      </c>
      <c r="J3851" t="s">
        <v>1409</v>
      </c>
      <c r="K3851" t="s">
        <v>545</v>
      </c>
      <c r="L3851" t="s">
        <v>546</v>
      </c>
      <c r="M3851" t="s">
        <v>731</v>
      </c>
      <c r="N3851" t="s">
        <v>732</v>
      </c>
      <c r="O3851" t="s">
        <v>2137</v>
      </c>
      <c r="P3851" t="s">
        <v>2138</v>
      </c>
      <c r="Q3851" t="s">
        <v>2990</v>
      </c>
      <c r="R3851" t="s">
        <v>33</v>
      </c>
      <c r="S3851">
        <v>246745.26515151517</v>
      </c>
    </row>
    <row r="3852" spans="1:19" x14ac:dyDescent="0.35">
      <c r="A3852">
        <v>2026</v>
      </c>
      <c r="B3852" t="s">
        <v>21</v>
      </c>
      <c r="C3852">
        <v>10</v>
      </c>
      <c r="D3852" t="s">
        <v>22</v>
      </c>
      <c r="E3852" t="s">
        <v>23</v>
      </c>
      <c r="F3852" t="s">
        <v>2988</v>
      </c>
      <c r="G3852" t="s">
        <v>2988</v>
      </c>
      <c r="H3852" t="s">
        <v>504</v>
      </c>
      <c r="I3852" t="s">
        <v>1410</v>
      </c>
      <c r="J3852" t="s">
        <v>1411</v>
      </c>
      <c r="K3852" t="s">
        <v>545</v>
      </c>
      <c r="L3852" t="s">
        <v>546</v>
      </c>
      <c r="M3852" t="s">
        <v>731</v>
      </c>
      <c r="N3852" t="s">
        <v>732</v>
      </c>
      <c r="O3852" t="s">
        <v>2137</v>
      </c>
      <c r="P3852" t="s">
        <v>2138</v>
      </c>
      <c r="Q3852" t="s">
        <v>2990</v>
      </c>
      <c r="R3852" t="s">
        <v>33</v>
      </c>
      <c r="S3852">
        <v>92529.479166666672</v>
      </c>
    </row>
    <row r="3853" spans="1:19" x14ac:dyDescent="0.35">
      <c r="A3853">
        <v>2026</v>
      </c>
      <c r="B3853" t="s">
        <v>21</v>
      </c>
      <c r="C3853">
        <v>10</v>
      </c>
      <c r="D3853" t="s">
        <v>22</v>
      </c>
      <c r="E3853" t="s">
        <v>23</v>
      </c>
      <c r="F3853" t="s">
        <v>2988</v>
      </c>
      <c r="G3853" t="s">
        <v>2988</v>
      </c>
      <c r="H3853" t="s">
        <v>504</v>
      </c>
      <c r="I3853" t="s">
        <v>573</v>
      </c>
      <c r="J3853" t="s">
        <v>574</v>
      </c>
      <c r="K3853" t="s">
        <v>28</v>
      </c>
      <c r="L3853" t="s">
        <v>29</v>
      </c>
      <c r="M3853" t="s">
        <v>731</v>
      </c>
      <c r="N3853" t="s">
        <v>732</v>
      </c>
      <c r="O3853" t="s">
        <v>2137</v>
      </c>
      <c r="P3853" t="s">
        <v>2138</v>
      </c>
      <c r="Q3853" t="s">
        <v>2990</v>
      </c>
      <c r="R3853" t="s">
        <v>33</v>
      </c>
      <c r="S3853">
        <v>493490.53030303033</v>
      </c>
    </row>
    <row r="3854" spans="1:19" x14ac:dyDescent="0.35">
      <c r="A3854">
        <v>2026</v>
      </c>
      <c r="B3854" t="s">
        <v>21</v>
      </c>
      <c r="C3854">
        <v>10</v>
      </c>
      <c r="D3854" t="s">
        <v>22</v>
      </c>
      <c r="E3854" t="s">
        <v>23</v>
      </c>
      <c r="F3854" t="s">
        <v>2988</v>
      </c>
      <c r="G3854" t="s">
        <v>2988</v>
      </c>
      <c r="H3854" t="s">
        <v>504</v>
      </c>
      <c r="I3854" t="s">
        <v>2359</v>
      </c>
      <c r="J3854" t="s">
        <v>2360</v>
      </c>
      <c r="K3854" t="s">
        <v>545</v>
      </c>
      <c r="L3854" t="s">
        <v>546</v>
      </c>
      <c r="M3854" t="s">
        <v>731</v>
      </c>
      <c r="N3854" t="s">
        <v>732</v>
      </c>
      <c r="O3854" t="s">
        <v>2137</v>
      </c>
      <c r="P3854" t="s">
        <v>2138</v>
      </c>
      <c r="Q3854" t="s">
        <v>2990</v>
      </c>
      <c r="R3854" t="s">
        <v>33</v>
      </c>
      <c r="S3854">
        <v>246745.26515151517</v>
      </c>
    </row>
    <row r="3855" spans="1:19" x14ac:dyDescent="0.35">
      <c r="A3855">
        <v>2026</v>
      </c>
      <c r="B3855" t="s">
        <v>21</v>
      </c>
      <c r="C3855">
        <v>10</v>
      </c>
      <c r="D3855" t="s">
        <v>22</v>
      </c>
      <c r="E3855" t="s">
        <v>23</v>
      </c>
      <c r="F3855" t="s">
        <v>2988</v>
      </c>
      <c r="G3855" t="s">
        <v>2988</v>
      </c>
      <c r="H3855" t="s">
        <v>504</v>
      </c>
      <c r="I3855" t="s">
        <v>575</v>
      </c>
      <c r="J3855" t="s">
        <v>576</v>
      </c>
      <c r="K3855" t="s">
        <v>545</v>
      </c>
      <c r="L3855" t="s">
        <v>546</v>
      </c>
      <c r="M3855" t="s">
        <v>731</v>
      </c>
      <c r="N3855" t="s">
        <v>732</v>
      </c>
      <c r="O3855" t="s">
        <v>2137</v>
      </c>
      <c r="P3855" t="s">
        <v>2138</v>
      </c>
      <c r="Q3855" t="s">
        <v>2990</v>
      </c>
      <c r="R3855" t="s">
        <v>33</v>
      </c>
      <c r="S3855">
        <v>986981.06060606067</v>
      </c>
    </row>
    <row r="3856" spans="1:19" x14ac:dyDescent="0.35">
      <c r="A3856">
        <v>2026</v>
      </c>
      <c r="B3856" t="s">
        <v>21</v>
      </c>
      <c r="C3856">
        <v>10</v>
      </c>
      <c r="D3856" t="s">
        <v>22</v>
      </c>
      <c r="E3856" t="s">
        <v>23</v>
      </c>
      <c r="F3856" t="s">
        <v>2988</v>
      </c>
      <c r="G3856" t="s">
        <v>2988</v>
      </c>
      <c r="H3856" t="s">
        <v>504</v>
      </c>
      <c r="I3856" t="s">
        <v>1780</v>
      </c>
      <c r="J3856" t="s">
        <v>1781</v>
      </c>
      <c r="K3856" t="s">
        <v>28</v>
      </c>
      <c r="L3856" t="s">
        <v>29</v>
      </c>
      <c r="M3856" t="s">
        <v>731</v>
      </c>
      <c r="N3856" t="s">
        <v>732</v>
      </c>
      <c r="O3856" t="s">
        <v>2137</v>
      </c>
      <c r="P3856" t="s">
        <v>2138</v>
      </c>
      <c r="Q3856" t="s">
        <v>2990</v>
      </c>
      <c r="R3856" t="s">
        <v>33</v>
      </c>
      <c r="S3856">
        <v>61686.316287878792</v>
      </c>
    </row>
    <row r="3857" spans="1:19" x14ac:dyDescent="0.35">
      <c r="A3857">
        <v>2026</v>
      </c>
      <c r="B3857" t="s">
        <v>21</v>
      </c>
      <c r="C3857">
        <v>10</v>
      </c>
      <c r="D3857" t="s">
        <v>22</v>
      </c>
      <c r="E3857" t="s">
        <v>23</v>
      </c>
      <c r="F3857" t="s">
        <v>2988</v>
      </c>
      <c r="G3857" t="s">
        <v>2988</v>
      </c>
      <c r="H3857" t="s">
        <v>504</v>
      </c>
      <c r="I3857" t="s">
        <v>2260</v>
      </c>
      <c r="J3857" t="s">
        <v>2261</v>
      </c>
      <c r="K3857" t="s">
        <v>28</v>
      </c>
      <c r="L3857" t="s">
        <v>29</v>
      </c>
      <c r="M3857" t="s">
        <v>731</v>
      </c>
      <c r="N3857" t="s">
        <v>732</v>
      </c>
      <c r="O3857" t="s">
        <v>2137</v>
      </c>
      <c r="P3857" t="s">
        <v>2138</v>
      </c>
      <c r="Q3857" t="s">
        <v>2990</v>
      </c>
      <c r="R3857" t="s">
        <v>33</v>
      </c>
      <c r="S3857">
        <v>61686.316287878792</v>
      </c>
    </row>
    <row r="3858" spans="1:19" x14ac:dyDescent="0.35">
      <c r="A3858">
        <v>2026</v>
      </c>
      <c r="B3858" t="s">
        <v>21</v>
      </c>
      <c r="C3858">
        <v>10</v>
      </c>
      <c r="D3858" t="s">
        <v>22</v>
      </c>
      <c r="E3858" t="s">
        <v>23</v>
      </c>
      <c r="F3858" t="s">
        <v>2988</v>
      </c>
      <c r="G3858" t="s">
        <v>2988</v>
      </c>
      <c r="H3858" t="s">
        <v>504</v>
      </c>
      <c r="I3858" t="s">
        <v>2887</v>
      </c>
      <c r="J3858" t="s">
        <v>2888</v>
      </c>
      <c r="K3858" t="s">
        <v>545</v>
      </c>
      <c r="L3858" t="s">
        <v>546</v>
      </c>
      <c r="M3858" t="s">
        <v>731</v>
      </c>
      <c r="N3858" t="s">
        <v>732</v>
      </c>
      <c r="O3858" t="s">
        <v>2137</v>
      </c>
      <c r="P3858" t="s">
        <v>2138</v>
      </c>
      <c r="Q3858" t="s">
        <v>2990</v>
      </c>
      <c r="R3858" t="s">
        <v>33</v>
      </c>
      <c r="S3858">
        <v>154215.79545454547</v>
      </c>
    </row>
    <row r="3859" spans="1:19" x14ac:dyDescent="0.35">
      <c r="A3859">
        <v>2026</v>
      </c>
      <c r="B3859" t="s">
        <v>21</v>
      </c>
      <c r="C3859">
        <v>10</v>
      </c>
      <c r="D3859" t="s">
        <v>22</v>
      </c>
      <c r="E3859" t="s">
        <v>23</v>
      </c>
      <c r="F3859" t="s">
        <v>2988</v>
      </c>
      <c r="G3859" t="s">
        <v>2988</v>
      </c>
      <c r="H3859" t="s">
        <v>504</v>
      </c>
      <c r="I3859" t="s">
        <v>589</v>
      </c>
      <c r="J3859" t="s">
        <v>590</v>
      </c>
      <c r="K3859" t="s">
        <v>507</v>
      </c>
      <c r="L3859" t="s">
        <v>508</v>
      </c>
      <c r="M3859" t="s">
        <v>731</v>
      </c>
      <c r="N3859" t="s">
        <v>732</v>
      </c>
      <c r="O3859" t="s">
        <v>2137</v>
      </c>
      <c r="P3859" t="s">
        <v>2138</v>
      </c>
      <c r="Q3859" t="s">
        <v>2990</v>
      </c>
      <c r="R3859" t="s">
        <v>33</v>
      </c>
      <c r="S3859">
        <v>185058.94886363638</v>
      </c>
    </row>
    <row r="3860" spans="1:19" x14ac:dyDescent="0.35">
      <c r="A3860">
        <v>2026</v>
      </c>
      <c r="B3860" t="s">
        <v>21</v>
      </c>
      <c r="C3860">
        <v>10</v>
      </c>
      <c r="D3860" t="s">
        <v>22</v>
      </c>
      <c r="E3860" t="s">
        <v>23</v>
      </c>
      <c r="F3860" t="s">
        <v>2988</v>
      </c>
      <c r="G3860" t="s">
        <v>2988</v>
      </c>
      <c r="H3860" t="s">
        <v>504</v>
      </c>
      <c r="I3860" t="s">
        <v>591</v>
      </c>
      <c r="J3860" t="s">
        <v>592</v>
      </c>
      <c r="K3860" t="s">
        <v>507</v>
      </c>
      <c r="L3860" t="s">
        <v>508</v>
      </c>
      <c r="M3860" t="s">
        <v>731</v>
      </c>
      <c r="N3860" t="s">
        <v>732</v>
      </c>
      <c r="O3860" t="s">
        <v>2137</v>
      </c>
      <c r="P3860" t="s">
        <v>2138</v>
      </c>
      <c r="Q3860" t="s">
        <v>2990</v>
      </c>
      <c r="R3860" t="s">
        <v>33</v>
      </c>
      <c r="S3860">
        <v>493490.53030303033</v>
      </c>
    </row>
    <row r="3861" spans="1:19" x14ac:dyDescent="0.35">
      <c r="A3861">
        <v>2026</v>
      </c>
      <c r="B3861" t="s">
        <v>21</v>
      </c>
      <c r="C3861">
        <v>10</v>
      </c>
      <c r="D3861" t="s">
        <v>22</v>
      </c>
      <c r="E3861" t="s">
        <v>23</v>
      </c>
      <c r="F3861" t="s">
        <v>2988</v>
      </c>
      <c r="G3861" t="s">
        <v>2988</v>
      </c>
      <c r="H3861" t="s">
        <v>504</v>
      </c>
      <c r="I3861" t="s">
        <v>2889</v>
      </c>
      <c r="J3861" t="s">
        <v>2890</v>
      </c>
      <c r="K3861" t="s">
        <v>537</v>
      </c>
      <c r="L3861" t="s">
        <v>538</v>
      </c>
      <c r="M3861" t="s">
        <v>731</v>
      </c>
      <c r="N3861" t="s">
        <v>732</v>
      </c>
      <c r="O3861" t="s">
        <v>2137</v>
      </c>
      <c r="P3861" t="s">
        <v>2138</v>
      </c>
      <c r="Q3861" t="s">
        <v>2990</v>
      </c>
      <c r="R3861" t="s">
        <v>33</v>
      </c>
      <c r="S3861">
        <v>30843.16287878788</v>
      </c>
    </row>
    <row r="3862" spans="1:19" x14ac:dyDescent="0.35">
      <c r="A3862">
        <v>2026</v>
      </c>
      <c r="B3862" t="s">
        <v>21</v>
      </c>
      <c r="C3862">
        <v>10</v>
      </c>
      <c r="D3862" t="s">
        <v>22</v>
      </c>
      <c r="E3862" t="s">
        <v>23</v>
      </c>
      <c r="F3862" t="s">
        <v>2988</v>
      </c>
      <c r="G3862" t="s">
        <v>2988</v>
      </c>
      <c r="H3862" t="s">
        <v>504</v>
      </c>
      <c r="I3862" t="s">
        <v>1420</v>
      </c>
      <c r="J3862" t="s">
        <v>1421</v>
      </c>
      <c r="K3862" t="s">
        <v>537</v>
      </c>
      <c r="L3862" t="s">
        <v>538</v>
      </c>
      <c r="M3862" t="s">
        <v>731</v>
      </c>
      <c r="N3862" t="s">
        <v>732</v>
      </c>
      <c r="O3862" t="s">
        <v>2137</v>
      </c>
      <c r="P3862" t="s">
        <v>2138</v>
      </c>
      <c r="Q3862" t="s">
        <v>2990</v>
      </c>
      <c r="R3862" t="s">
        <v>33</v>
      </c>
      <c r="S3862">
        <v>493490.53030303033</v>
      </c>
    </row>
    <row r="3863" spans="1:19" x14ac:dyDescent="0.35">
      <c r="A3863">
        <v>2026</v>
      </c>
      <c r="B3863" t="s">
        <v>21</v>
      </c>
      <c r="C3863">
        <v>10</v>
      </c>
      <c r="D3863" t="s">
        <v>22</v>
      </c>
      <c r="E3863" t="s">
        <v>23</v>
      </c>
      <c r="F3863" t="s">
        <v>2988</v>
      </c>
      <c r="G3863" t="s">
        <v>2988</v>
      </c>
      <c r="H3863" t="s">
        <v>504</v>
      </c>
      <c r="I3863" t="s">
        <v>2709</v>
      </c>
      <c r="J3863" t="s">
        <v>2710</v>
      </c>
      <c r="K3863" t="s">
        <v>537</v>
      </c>
      <c r="L3863" t="s">
        <v>538</v>
      </c>
      <c r="M3863" t="s">
        <v>731</v>
      </c>
      <c r="N3863" t="s">
        <v>732</v>
      </c>
      <c r="O3863" t="s">
        <v>2137</v>
      </c>
      <c r="P3863" t="s">
        <v>2138</v>
      </c>
      <c r="Q3863" t="s">
        <v>2990</v>
      </c>
      <c r="R3863" t="s">
        <v>33</v>
      </c>
      <c r="S3863">
        <v>493490.53030303033</v>
      </c>
    </row>
    <row r="3864" spans="1:19" x14ac:dyDescent="0.35">
      <c r="A3864">
        <v>2026</v>
      </c>
      <c r="B3864" t="s">
        <v>21</v>
      </c>
      <c r="C3864">
        <v>10</v>
      </c>
      <c r="D3864" t="s">
        <v>22</v>
      </c>
      <c r="E3864" t="s">
        <v>23</v>
      </c>
      <c r="F3864" t="s">
        <v>2988</v>
      </c>
      <c r="G3864" t="s">
        <v>2988</v>
      </c>
      <c r="H3864" t="s">
        <v>504</v>
      </c>
      <c r="I3864" t="s">
        <v>595</v>
      </c>
      <c r="J3864" t="s">
        <v>596</v>
      </c>
      <c r="K3864" t="s">
        <v>28</v>
      </c>
      <c r="L3864" t="s">
        <v>29</v>
      </c>
      <c r="M3864" t="s">
        <v>731</v>
      </c>
      <c r="N3864" t="s">
        <v>732</v>
      </c>
      <c r="O3864" t="s">
        <v>2137</v>
      </c>
      <c r="P3864" t="s">
        <v>2138</v>
      </c>
      <c r="Q3864" t="s">
        <v>2990</v>
      </c>
      <c r="R3864" t="s">
        <v>33</v>
      </c>
      <c r="S3864">
        <v>493490.53030303033</v>
      </c>
    </row>
    <row r="3865" spans="1:19" x14ac:dyDescent="0.35">
      <c r="A3865">
        <v>2026</v>
      </c>
      <c r="B3865" t="s">
        <v>21</v>
      </c>
      <c r="C3865">
        <v>10</v>
      </c>
      <c r="D3865" t="s">
        <v>22</v>
      </c>
      <c r="E3865" t="s">
        <v>23</v>
      </c>
      <c r="F3865" t="s">
        <v>2988</v>
      </c>
      <c r="G3865" t="s">
        <v>2988</v>
      </c>
      <c r="H3865" t="s">
        <v>504</v>
      </c>
      <c r="I3865" t="s">
        <v>2895</v>
      </c>
      <c r="J3865" t="s">
        <v>2896</v>
      </c>
      <c r="K3865" t="s">
        <v>545</v>
      </c>
      <c r="L3865" t="s">
        <v>546</v>
      </c>
      <c r="M3865" t="s">
        <v>731</v>
      </c>
      <c r="N3865" t="s">
        <v>732</v>
      </c>
      <c r="O3865" t="s">
        <v>2137</v>
      </c>
      <c r="P3865" t="s">
        <v>2138</v>
      </c>
      <c r="Q3865" t="s">
        <v>2990</v>
      </c>
      <c r="R3865" t="s">
        <v>33</v>
      </c>
      <c r="S3865">
        <v>154215.79545454547</v>
      </c>
    </row>
    <row r="3866" spans="1:19" x14ac:dyDescent="0.35">
      <c r="A3866">
        <v>2026</v>
      </c>
      <c r="B3866" t="s">
        <v>21</v>
      </c>
      <c r="C3866">
        <v>10</v>
      </c>
      <c r="D3866" t="s">
        <v>22</v>
      </c>
      <c r="E3866" t="s">
        <v>23</v>
      </c>
      <c r="F3866" t="s">
        <v>2988</v>
      </c>
      <c r="G3866" t="s">
        <v>2988</v>
      </c>
      <c r="H3866" t="s">
        <v>504</v>
      </c>
      <c r="I3866" t="s">
        <v>1424</v>
      </c>
      <c r="J3866" t="s">
        <v>1425</v>
      </c>
      <c r="K3866" t="s">
        <v>545</v>
      </c>
      <c r="L3866" t="s">
        <v>546</v>
      </c>
      <c r="M3866" t="s">
        <v>731</v>
      </c>
      <c r="N3866" t="s">
        <v>732</v>
      </c>
      <c r="O3866" t="s">
        <v>2137</v>
      </c>
      <c r="P3866" t="s">
        <v>2138</v>
      </c>
      <c r="Q3866" t="s">
        <v>2990</v>
      </c>
      <c r="R3866" t="s">
        <v>33</v>
      </c>
      <c r="S3866">
        <v>246745.26515151517</v>
      </c>
    </row>
    <row r="3867" spans="1:19" x14ac:dyDescent="0.35">
      <c r="A3867">
        <v>2026</v>
      </c>
      <c r="B3867" t="s">
        <v>21</v>
      </c>
      <c r="C3867">
        <v>10</v>
      </c>
      <c r="D3867" t="s">
        <v>22</v>
      </c>
      <c r="E3867" t="s">
        <v>23</v>
      </c>
      <c r="F3867" t="s">
        <v>2988</v>
      </c>
      <c r="G3867" t="s">
        <v>2988</v>
      </c>
      <c r="H3867" t="s">
        <v>504</v>
      </c>
      <c r="I3867" t="s">
        <v>2897</v>
      </c>
      <c r="J3867" t="s">
        <v>2898</v>
      </c>
      <c r="K3867" t="s">
        <v>545</v>
      </c>
      <c r="L3867" t="s">
        <v>546</v>
      </c>
      <c r="M3867" t="s">
        <v>731</v>
      </c>
      <c r="N3867" t="s">
        <v>732</v>
      </c>
      <c r="O3867" t="s">
        <v>2137</v>
      </c>
      <c r="P3867" t="s">
        <v>2138</v>
      </c>
      <c r="Q3867" t="s">
        <v>2990</v>
      </c>
      <c r="R3867" t="s">
        <v>33</v>
      </c>
      <c r="S3867">
        <v>986981.06060606067</v>
      </c>
    </row>
    <row r="3868" spans="1:19" x14ac:dyDescent="0.35">
      <c r="A3868">
        <v>2026</v>
      </c>
      <c r="B3868" t="s">
        <v>21</v>
      </c>
      <c r="C3868">
        <v>10</v>
      </c>
      <c r="D3868" t="s">
        <v>22</v>
      </c>
      <c r="E3868" t="s">
        <v>23</v>
      </c>
      <c r="F3868" t="s">
        <v>2988</v>
      </c>
      <c r="G3868" t="s">
        <v>2988</v>
      </c>
      <c r="H3868" t="s">
        <v>504</v>
      </c>
      <c r="I3868" t="s">
        <v>1426</v>
      </c>
      <c r="J3868" t="s">
        <v>1427</v>
      </c>
      <c r="K3868" t="s">
        <v>545</v>
      </c>
      <c r="L3868" t="s">
        <v>546</v>
      </c>
      <c r="M3868" t="s">
        <v>731</v>
      </c>
      <c r="N3868" t="s">
        <v>732</v>
      </c>
      <c r="O3868" t="s">
        <v>2137</v>
      </c>
      <c r="P3868" t="s">
        <v>2138</v>
      </c>
      <c r="Q3868" t="s">
        <v>2990</v>
      </c>
      <c r="R3868" t="s">
        <v>33</v>
      </c>
      <c r="S3868">
        <v>92529.479166666672</v>
      </c>
    </row>
    <row r="3869" spans="1:19" x14ac:dyDescent="0.35">
      <c r="A3869">
        <v>2026</v>
      </c>
      <c r="B3869" t="s">
        <v>21</v>
      </c>
      <c r="C3869">
        <v>10</v>
      </c>
      <c r="D3869" t="s">
        <v>22</v>
      </c>
      <c r="E3869" t="s">
        <v>23</v>
      </c>
      <c r="F3869" t="s">
        <v>2988</v>
      </c>
      <c r="G3869" t="s">
        <v>2988</v>
      </c>
      <c r="H3869" t="s">
        <v>504</v>
      </c>
      <c r="I3869" t="s">
        <v>1428</v>
      </c>
      <c r="J3869" t="s">
        <v>1429</v>
      </c>
      <c r="K3869" t="s">
        <v>545</v>
      </c>
      <c r="L3869" t="s">
        <v>546</v>
      </c>
      <c r="M3869" t="s">
        <v>731</v>
      </c>
      <c r="N3869" t="s">
        <v>732</v>
      </c>
      <c r="O3869" t="s">
        <v>2137</v>
      </c>
      <c r="P3869" t="s">
        <v>2138</v>
      </c>
      <c r="Q3869" t="s">
        <v>2990</v>
      </c>
      <c r="R3869" t="s">
        <v>33</v>
      </c>
      <c r="S3869">
        <v>493490.53030303033</v>
      </c>
    </row>
    <row r="3870" spans="1:19" x14ac:dyDescent="0.35">
      <c r="A3870">
        <v>2026</v>
      </c>
      <c r="B3870" t="s">
        <v>21</v>
      </c>
      <c r="C3870">
        <v>10</v>
      </c>
      <c r="D3870" t="s">
        <v>22</v>
      </c>
      <c r="E3870" t="s">
        <v>23</v>
      </c>
      <c r="F3870" t="s">
        <v>2988</v>
      </c>
      <c r="G3870" t="s">
        <v>2988</v>
      </c>
      <c r="H3870" t="s">
        <v>504</v>
      </c>
      <c r="I3870" t="s">
        <v>881</v>
      </c>
      <c r="J3870" t="s">
        <v>882</v>
      </c>
      <c r="K3870" t="s">
        <v>545</v>
      </c>
      <c r="L3870" t="s">
        <v>546</v>
      </c>
      <c r="M3870" t="s">
        <v>731</v>
      </c>
      <c r="N3870" t="s">
        <v>732</v>
      </c>
      <c r="O3870" t="s">
        <v>2137</v>
      </c>
      <c r="P3870" t="s">
        <v>2138</v>
      </c>
      <c r="Q3870" t="s">
        <v>2990</v>
      </c>
      <c r="R3870" t="s">
        <v>33</v>
      </c>
      <c r="S3870">
        <v>246745.26515151517</v>
      </c>
    </row>
    <row r="3871" spans="1:19" x14ac:dyDescent="0.35">
      <c r="A3871">
        <v>2026</v>
      </c>
      <c r="B3871" t="s">
        <v>21</v>
      </c>
      <c r="C3871">
        <v>10</v>
      </c>
      <c r="D3871" t="s">
        <v>22</v>
      </c>
      <c r="E3871" t="s">
        <v>23</v>
      </c>
      <c r="F3871" t="s">
        <v>2988</v>
      </c>
      <c r="G3871" t="s">
        <v>2988</v>
      </c>
      <c r="H3871" t="s">
        <v>504</v>
      </c>
      <c r="I3871" t="s">
        <v>2453</v>
      </c>
      <c r="J3871" t="s">
        <v>2454</v>
      </c>
      <c r="K3871" t="s">
        <v>545</v>
      </c>
      <c r="L3871" t="s">
        <v>546</v>
      </c>
      <c r="M3871" t="s">
        <v>731</v>
      </c>
      <c r="N3871" t="s">
        <v>732</v>
      </c>
      <c r="O3871" t="s">
        <v>2137</v>
      </c>
      <c r="P3871" t="s">
        <v>2138</v>
      </c>
      <c r="Q3871" t="s">
        <v>2990</v>
      </c>
      <c r="R3871" t="s">
        <v>33</v>
      </c>
      <c r="S3871">
        <v>154215.79545454547</v>
      </c>
    </row>
    <row r="3872" spans="1:19" x14ac:dyDescent="0.35">
      <c r="A3872">
        <v>2026</v>
      </c>
      <c r="B3872" t="s">
        <v>21</v>
      </c>
      <c r="C3872">
        <v>10</v>
      </c>
      <c r="D3872" t="s">
        <v>22</v>
      </c>
      <c r="E3872" t="s">
        <v>23</v>
      </c>
      <c r="F3872" t="s">
        <v>2988</v>
      </c>
      <c r="G3872" t="s">
        <v>2988</v>
      </c>
      <c r="H3872" t="s">
        <v>504</v>
      </c>
      <c r="I3872" t="s">
        <v>1895</v>
      </c>
      <c r="J3872" t="s">
        <v>1896</v>
      </c>
      <c r="K3872" t="s">
        <v>545</v>
      </c>
      <c r="L3872" t="s">
        <v>546</v>
      </c>
      <c r="M3872" t="s">
        <v>731</v>
      </c>
      <c r="N3872" t="s">
        <v>732</v>
      </c>
      <c r="O3872" t="s">
        <v>2137</v>
      </c>
      <c r="P3872" t="s">
        <v>2138</v>
      </c>
      <c r="Q3872" t="s">
        <v>2990</v>
      </c>
      <c r="R3872" t="s">
        <v>33</v>
      </c>
      <c r="S3872">
        <v>30843.16287878788</v>
      </c>
    </row>
    <row r="3873" spans="1:19" x14ac:dyDescent="0.35">
      <c r="A3873">
        <v>2026</v>
      </c>
      <c r="B3873" t="s">
        <v>21</v>
      </c>
      <c r="C3873">
        <v>10</v>
      </c>
      <c r="D3873" t="s">
        <v>22</v>
      </c>
      <c r="E3873" t="s">
        <v>23</v>
      </c>
      <c r="F3873" t="s">
        <v>2988</v>
      </c>
      <c r="G3873" t="s">
        <v>2988</v>
      </c>
      <c r="H3873" t="s">
        <v>504</v>
      </c>
      <c r="I3873" t="s">
        <v>1083</v>
      </c>
      <c r="J3873" t="s">
        <v>1084</v>
      </c>
      <c r="K3873" t="s">
        <v>537</v>
      </c>
      <c r="L3873" t="s">
        <v>538</v>
      </c>
      <c r="M3873" t="s">
        <v>731</v>
      </c>
      <c r="N3873" t="s">
        <v>732</v>
      </c>
      <c r="O3873" t="s">
        <v>2137</v>
      </c>
      <c r="P3873" t="s">
        <v>2138</v>
      </c>
      <c r="Q3873" t="s">
        <v>2990</v>
      </c>
      <c r="R3873" t="s">
        <v>33</v>
      </c>
      <c r="S3873">
        <v>92529.479166666672</v>
      </c>
    </row>
    <row r="3874" spans="1:19" x14ac:dyDescent="0.35">
      <c r="A3874">
        <v>2026</v>
      </c>
      <c r="B3874" t="s">
        <v>21</v>
      </c>
      <c r="C3874">
        <v>10</v>
      </c>
      <c r="D3874" t="s">
        <v>22</v>
      </c>
      <c r="E3874" t="s">
        <v>23</v>
      </c>
      <c r="F3874" t="s">
        <v>2988</v>
      </c>
      <c r="G3874" t="s">
        <v>2988</v>
      </c>
      <c r="H3874" t="s">
        <v>504</v>
      </c>
      <c r="I3874" t="s">
        <v>1897</v>
      </c>
      <c r="J3874" t="s">
        <v>1898</v>
      </c>
      <c r="K3874" t="s">
        <v>515</v>
      </c>
      <c r="L3874" t="s">
        <v>516</v>
      </c>
      <c r="M3874" t="s">
        <v>731</v>
      </c>
      <c r="N3874" t="s">
        <v>732</v>
      </c>
      <c r="O3874" t="s">
        <v>2137</v>
      </c>
      <c r="P3874" t="s">
        <v>2138</v>
      </c>
      <c r="Q3874" t="s">
        <v>2990</v>
      </c>
      <c r="R3874" t="s">
        <v>33</v>
      </c>
      <c r="S3874">
        <v>92529.479166666672</v>
      </c>
    </row>
    <row r="3875" spans="1:19" x14ac:dyDescent="0.35">
      <c r="A3875">
        <v>2026</v>
      </c>
      <c r="B3875" t="s">
        <v>21</v>
      </c>
      <c r="C3875">
        <v>10</v>
      </c>
      <c r="D3875" t="s">
        <v>22</v>
      </c>
      <c r="E3875" t="s">
        <v>23</v>
      </c>
      <c r="F3875" t="s">
        <v>2988</v>
      </c>
      <c r="G3875" t="s">
        <v>2988</v>
      </c>
      <c r="H3875" t="s">
        <v>504</v>
      </c>
      <c r="I3875" t="s">
        <v>609</v>
      </c>
      <c r="J3875" t="s">
        <v>610</v>
      </c>
      <c r="K3875" t="s">
        <v>537</v>
      </c>
      <c r="L3875" t="s">
        <v>538</v>
      </c>
      <c r="M3875" t="s">
        <v>731</v>
      </c>
      <c r="N3875" t="s">
        <v>732</v>
      </c>
      <c r="O3875" t="s">
        <v>2137</v>
      </c>
      <c r="P3875" t="s">
        <v>2138</v>
      </c>
      <c r="Q3875" t="s">
        <v>2990</v>
      </c>
      <c r="R3875" t="s">
        <v>33</v>
      </c>
      <c r="S3875">
        <v>493490.53030303033</v>
      </c>
    </row>
    <row r="3876" spans="1:19" x14ac:dyDescent="0.35">
      <c r="A3876">
        <v>2026</v>
      </c>
      <c r="B3876" t="s">
        <v>21</v>
      </c>
      <c r="C3876">
        <v>10</v>
      </c>
      <c r="D3876" t="s">
        <v>22</v>
      </c>
      <c r="E3876" t="s">
        <v>23</v>
      </c>
      <c r="F3876" t="s">
        <v>2988</v>
      </c>
      <c r="G3876" t="s">
        <v>2988</v>
      </c>
      <c r="H3876" t="s">
        <v>504</v>
      </c>
      <c r="I3876" t="s">
        <v>1618</v>
      </c>
      <c r="J3876" t="s">
        <v>1619</v>
      </c>
      <c r="K3876" t="s">
        <v>537</v>
      </c>
      <c r="L3876" t="s">
        <v>538</v>
      </c>
      <c r="M3876" t="s">
        <v>731</v>
      </c>
      <c r="N3876" t="s">
        <v>732</v>
      </c>
      <c r="O3876" t="s">
        <v>2137</v>
      </c>
      <c r="P3876" t="s">
        <v>2138</v>
      </c>
      <c r="Q3876" t="s">
        <v>2990</v>
      </c>
      <c r="R3876" t="s">
        <v>33</v>
      </c>
      <c r="S3876">
        <v>493490.53030303033</v>
      </c>
    </row>
    <row r="3877" spans="1:19" x14ac:dyDescent="0.35">
      <c r="A3877">
        <v>2026</v>
      </c>
      <c r="B3877" t="s">
        <v>21</v>
      </c>
      <c r="C3877">
        <v>10</v>
      </c>
      <c r="D3877" t="s">
        <v>22</v>
      </c>
      <c r="E3877" t="s">
        <v>23</v>
      </c>
      <c r="F3877" t="s">
        <v>2988</v>
      </c>
      <c r="G3877" t="s">
        <v>2988</v>
      </c>
      <c r="H3877" t="s">
        <v>504</v>
      </c>
      <c r="I3877" t="s">
        <v>1899</v>
      </c>
      <c r="J3877" t="s">
        <v>1900</v>
      </c>
      <c r="K3877" t="s">
        <v>537</v>
      </c>
      <c r="L3877" t="s">
        <v>538</v>
      </c>
      <c r="M3877" t="s">
        <v>731</v>
      </c>
      <c r="N3877" t="s">
        <v>732</v>
      </c>
      <c r="O3877" t="s">
        <v>2137</v>
      </c>
      <c r="P3877" t="s">
        <v>2138</v>
      </c>
      <c r="Q3877" t="s">
        <v>2990</v>
      </c>
      <c r="R3877" t="s">
        <v>33</v>
      </c>
      <c r="S3877">
        <v>246745.26515151517</v>
      </c>
    </row>
    <row r="3878" spans="1:19" x14ac:dyDescent="0.35">
      <c r="A3878">
        <v>2026</v>
      </c>
      <c r="B3878" t="s">
        <v>21</v>
      </c>
      <c r="C3878">
        <v>10</v>
      </c>
      <c r="D3878" t="s">
        <v>22</v>
      </c>
      <c r="E3878" t="s">
        <v>23</v>
      </c>
      <c r="F3878" t="s">
        <v>2988</v>
      </c>
      <c r="G3878" t="s">
        <v>2988</v>
      </c>
      <c r="H3878" t="s">
        <v>504</v>
      </c>
      <c r="I3878" t="s">
        <v>1620</v>
      </c>
      <c r="J3878" t="s">
        <v>1621</v>
      </c>
      <c r="K3878" t="s">
        <v>537</v>
      </c>
      <c r="L3878" t="s">
        <v>538</v>
      </c>
      <c r="M3878" t="s">
        <v>731</v>
      </c>
      <c r="N3878" t="s">
        <v>732</v>
      </c>
      <c r="O3878" t="s">
        <v>2137</v>
      </c>
      <c r="P3878" t="s">
        <v>2138</v>
      </c>
      <c r="Q3878" t="s">
        <v>2990</v>
      </c>
      <c r="R3878" t="s">
        <v>33</v>
      </c>
      <c r="S3878">
        <v>2467452.6515151518</v>
      </c>
    </row>
    <row r="3879" spans="1:19" x14ac:dyDescent="0.35">
      <c r="A3879">
        <v>2026</v>
      </c>
      <c r="B3879" t="s">
        <v>21</v>
      </c>
      <c r="C3879">
        <v>10</v>
      </c>
      <c r="D3879" t="s">
        <v>22</v>
      </c>
      <c r="E3879" t="s">
        <v>23</v>
      </c>
      <c r="F3879" t="s">
        <v>2988</v>
      </c>
      <c r="G3879" t="s">
        <v>2988</v>
      </c>
      <c r="H3879" t="s">
        <v>504</v>
      </c>
      <c r="I3879" t="s">
        <v>1629</v>
      </c>
      <c r="J3879" t="s">
        <v>1272</v>
      </c>
      <c r="K3879" t="s">
        <v>537</v>
      </c>
      <c r="L3879" t="s">
        <v>538</v>
      </c>
      <c r="M3879" t="s">
        <v>731</v>
      </c>
      <c r="N3879" t="s">
        <v>732</v>
      </c>
      <c r="O3879" t="s">
        <v>2137</v>
      </c>
      <c r="P3879" t="s">
        <v>2138</v>
      </c>
      <c r="Q3879" t="s">
        <v>2990</v>
      </c>
      <c r="R3879" t="s">
        <v>33</v>
      </c>
      <c r="S3879">
        <v>30843.16287878788</v>
      </c>
    </row>
    <row r="3880" spans="1:19" x14ac:dyDescent="0.35">
      <c r="A3880">
        <v>2026</v>
      </c>
      <c r="B3880" t="s">
        <v>21</v>
      </c>
      <c r="C3880">
        <v>10</v>
      </c>
      <c r="D3880" t="s">
        <v>22</v>
      </c>
      <c r="E3880" t="s">
        <v>23</v>
      </c>
      <c r="F3880" t="s">
        <v>2988</v>
      </c>
      <c r="G3880" t="s">
        <v>2988</v>
      </c>
      <c r="H3880" t="s">
        <v>504</v>
      </c>
      <c r="I3880" t="s">
        <v>2361</v>
      </c>
      <c r="J3880" t="s">
        <v>2362</v>
      </c>
      <c r="K3880" t="s">
        <v>537</v>
      </c>
      <c r="L3880" t="s">
        <v>538</v>
      </c>
      <c r="M3880" t="s">
        <v>731</v>
      </c>
      <c r="N3880" t="s">
        <v>732</v>
      </c>
      <c r="O3880" t="s">
        <v>2137</v>
      </c>
      <c r="P3880" t="s">
        <v>2138</v>
      </c>
      <c r="Q3880" t="s">
        <v>2990</v>
      </c>
      <c r="R3880" t="s">
        <v>33</v>
      </c>
      <c r="S3880">
        <v>-493490.53030303033</v>
      </c>
    </row>
    <row r="3881" spans="1:19" x14ac:dyDescent="0.35">
      <c r="A3881">
        <v>2026</v>
      </c>
      <c r="B3881" t="s">
        <v>21</v>
      </c>
      <c r="C3881">
        <v>10</v>
      </c>
      <c r="D3881" t="s">
        <v>22</v>
      </c>
      <c r="E3881" t="s">
        <v>23</v>
      </c>
      <c r="F3881" t="s">
        <v>2988</v>
      </c>
      <c r="G3881" t="s">
        <v>2988</v>
      </c>
      <c r="H3881" t="s">
        <v>504</v>
      </c>
      <c r="I3881" t="s">
        <v>613</v>
      </c>
      <c r="J3881" t="s">
        <v>614</v>
      </c>
      <c r="K3881" t="s">
        <v>537</v>
      </c>
      <c r="L3881" t="s">
        <v>538</v>
      </c>
      <c r="M3881" t="s">
        <v>731</v>
      </c>
      <c r="N3881" t="s">
        <v>732</v>
      </c>
      <c r="O3881" t="s">
        <v>2137</v>
      </c>
      <c r="P3881" t="s">
        <v>2138</v>
      </c>
      <c r="Q3881" t="s">
        <v>2990</v>
      </c>
      <c r="R3881" t="s">
        <v>33</v>
      </c>
      <c r="S3881">
        <v>493490.53030303033</v>
      </c>
    </row>
    <row r="3882" spans="1:19" x14ac:dyDescent="0.35">
      <c r="A3882">
        <v>2026</v>
      </c>
      <c r="B3882" t="s">
        <v>21</v>
      </c>
      <c r="C3882">
        <v>10</v>
      </c>
      <c r="D3882" t="s">
        <v>22</v>
      </c>
      <c r="E3882" t="s">
        <v>23</v>
      </c>
      <c r="F3882" t="s">
        <v>2988</v>
      </c>
      <c r="G3882" t="s">
        <v>2988</v>
      </c>
      <c r="H3882" t="s">
        <v>504</v>
      </c>
      <c r="I3882" t="s">
        <v>2901</v>
      </c>
      <c r="J3882" t="s">
        <v>2902</v>
      </c>
      <c r="K3882" t="s">
        <v>537</v>
      </c>
      <c r="L3882" t="s">
        <v>538</v>
      </c>
      <c r="M3882" t="s">
        <v>731</v>
      </c>
      <c r="N3882" t="s">
        <v>732</v>
      </c>
      <c r="O3882" t="s">
        <v>2137</v>
      </c>
      <c r="P3882" t="s">
        <v>2138</v>
      </c>
      <c r="Q3882" t="s">
        <v>2990</v>
      </c>
      <c r="R3882" t="s">
        <v>33</v>
      </c>
      <c r="S3882">
        <v>493490.53030303033</v>
      </c>
    </row>
    <row r="3883" spans="1:19" x14ac:dyDescent="0.35">
      <c r="A3883">
        <v>2026</v>
      </c>
      <c r="B3883" t="s">
        <v>21</v>
      </c>
      <c r="C3883">
        <v>10</v>
      </c>
      <c r="D3883" t="s">
        <v>22</v>
      </c>
      <c r="E3883" t="s">
        <v>23</v>
      </c>
      <c r="F3883" t="s">
        <v>2988</v>
      </c>
      <c r="G3883" t="s">
        <v>2988</v>
      </c>
      <c r="H3883" t="s">
        <v>504</v>
      </c>
      <c r="I3883" t="s">
        <v>2903</v>
      </c>
      <c r="J3883" t="s">
        <v>2904</v>
      </c>
      <c r="K3883" t="s">
        <v>537</v>
      </c>
      <c r="L3883" t="s">
        <v>538</v>
      </c>
      <c r="M3883" t="s">
        <v>731</v>
      </c>
      <c r="N3883" t="s">
        <v>732</v>
      </c>
      <c r="O3883" t="s">
        <v>2137</v>
      </c>
      <c r="P3883" t="s">
        <v>2138</v>
      </c>
      <c r="Q3883" t="s">
        <v>2990</v>
      </c>
      <c r="R3883" t="s">
        <v>33</v>
      </c>
      <c r="S3883">
        <v>493490.53030303033</v>
      </c>
    </row>
    <row r="3884" spans="1:19" x14ac:dyDescent="0.35">
      <c r="A3884">
        <v>2026</v>
      </c>
      <c r="B3884" t="s">
        <v>21</v>
      </c>
      <c r="C3884">
        <v>10</v>
      </c>
      <c r="D3884" t="s">
        <v>22</v>
      </c>
      <c r="E3884" t="s">
        <v>23</v>
      </c>
      <c r="F3884" t="s">
        <v>2988</v>
      </c>
      <c r="G3884" t="s">
        <v>2988</v>
      </c>
      <c r="H3884" t="s">
        <v>504</v>
      </c>
      <c r="I3884" t="s">
        <v>1901</v>
      </c>
      <c r="J3884" t="s">
        <v>1902</v>
      </c>
      <c r="K3884" t="s">
        <v>515</v>
      </c>
      <c r="L3884" t="s">
        <v>516</v>
      </c>
      <c r="M3884" t="s">
        <v>731</v>
      </c>
      <c r="N3884" t="s">
        <v>732</v>
      </c>
      <c r="O3884" t="s">
        <v>2137</v>
      </c>
      <c r="P3884" t="s">
        <v>2138</v>
      </c>
      <c r="Q3884" t="s">
        <v>2990</v>
      </c>
      <c r="R3884" t="s">
        <v>33</v>
      </c>
      <c r="S3884">
        <v>246745.26515151517</v>
      </c>
    </row>
    <row r="3885" spans="1:19" x14ac:dyDescent="0.35">
      <c r="A3885">
        <v>2026</v>
      </c>
      <c r="B3885" t="s">
        <v>21</v>
      </c>
      <c r="C3885">
        <v>10</v>
      </c>
      <c r="D3885" t="s">
        <v>22</v>
      </c>
      <c r="E3885" t="s">
        <v>23</v>
      </c>
      <c r="F3885" t="s">
        <v>2988</v>
      </c>
      <c r="G3885" t="s">
        <v>2988</v>
      </c>
      <c r="H3885" t="s">
        <v>504</v>
      </c>
      <c r="I3885" t="s">
        <v>3011</v>
      </c>
      <c r="J3885" t="s">
        <v>3012</v>
      </c>
      <c r="K3885" t="s">
        <v>515</v>
      </c>
      <c r="L3885" t="s">
        <v>516</v>
      </c>
      <c r="M3885" t="s">
        <v>731</v>
      </c>
      <c r="N3885" t="s">
        <v>732</v>
      </c>
      <c r="O3885" t="s">
        <v>2137</v>
      </c>
      <c r="P3885" t="s">
        <v>2138</v>
      </c>
      <c r="Q3885" t="s">
        <v>2990</v>
      </c>
      <c r="R3885" t="s">
        <v>33</v>
      </c>
      <c r="S3885">
        <v>493490.53030303033</v>
      </c>
    </row>
    <row r="3886" spans="1:19" x14ac:dyDescent="0.35">
      <c r="A3886">
        <v>2026</v>
      </c>
      <c r="B3886" t="s">
        <v>21</v>
      </c>
      <c r="C3886">
        <v>10</v>
      </c>
      <c r="D3886" t="s">
        <v>22</v>
      </c>
      <c r="E3886" t="s">
        <v>23</v>
      </c>
      <c r="F3886" t="s">
        <v>2988</v>
      </c>
      <c r="G3886" t="s">
        <v>2988</v>
      </c>
      <c r="H3886" t="s">
        <v>504</v>
      </c>
      <c r="I3886" t="s">
        <v>1440</v>
      </c>
      <c r="J3886" t="s">
        <v>436</v>
      </c>
      <c r="K3886" t="s">
        <v>515</v>
      </c>
      <c r="L3886" t="s">
        <v>516</v>
      </c>
      <c r="M3886" t="s">
        <v>731</v>
      </c>
      <c r="N3886" t="s">
        <v>732</v>
      </c>
      <c r="O3886" t="s">
        <v>2137</v>
      </c>
      <c r="P3886" t="s">
        <v>2138</v>
      </c>
      <c r="Q3886" t="s">
        <v>2990</v>
      </c>
      <c r="R3886" t="s">
        <v>33</v>
      </c>
      <c r="S3886">
        <v>61686.316287878792</v>
      </c>
    </row>
    <row r="3887" spans="1:19" x14ac:dyDescent="0.35">
      <c r="A3887">
        <v>2026</v>
      </c>
      <c r="B3887" t="s">
        <v>21</v>
      </c>
      <c r="C3887">
        <v>10</v>
      </c>
      <c r="D3887" t="s">
        <v>22</v>
      </c>
      <c r="E3887" t="s">
        <v>23</v>
      </c>
      <c r="F3887" t="s">
        <v>2988</v>
      </c>
      <c r="G3887" t="s">
        <v>2988</v>
      </c>
      <c r="H3887" t="s">
        <v>504</v>
      </c>
      <c r="I3887" t="s">
        <v>2909</v>
      </c>
      <c r="J3887" t="s">
        <v>2910</v>
      </c>
      <c r="K3887" t="s">
        <v>515</v>
      </c>
      <c r="L3887" t="s">
        <v>516</v>
      </c>
      <c r="M3887" t="s">
        <v>731</v>
      </c>
      <c r="N3887" t="s">
        <v>732</v>
      </c>
      <c r="O3887" t="s">
        <v>2137</v>
      </c>
      <c r="P3887" t="s">
        <v>2138</v>
      </c>
      <c r="Q3887" t="s">
        <v>2990</v>
      </c>
      <c r="R3887" t="s">
        <v>33</v>
      </c>
      <c r="S3887">
        <v>61686.316287878792</v>
      </c>
    </row>
    <row r="3888" spans="1:19" x14ac:dyDescent="0.35">
      <c r="A3888">
        <v>2026</v>
      </c>
      <c r="B3888" t="s">
        <v>21</v>
      </c>
      <c r="C3888">
        <v>10</v>
      </c>
      <c r="D3888" t="s">
        <v>22</v>
      </c>
      <c r="E3888" t="s">
        <v>23</v>
      </c>
      <c r="F3888" t="s">
        <v>2988</v>
      </c>
      <c r="G3888" t="s">
        <v>2988</v>
      </c>
      <c r="H3888" t="s">
        <v>504</v>
      </c>
      <c r="I3888" t="s">
        <v>1649</v>
      </c>
      <c r="J3888" t="s">
        <v>1650</v>
      </c>
      <c r="K3888" t="s">
        <v>507</v>
      </c>
      <c r="L3888" t="s">
        <v>508</v>
      </c>
      <c r="M3888" t="s">
        <v>731</v>
      </c>
      <c r="N3888" t="s">
        <v>732</v>
      </c>
      <c r="O3888" t="s">
        <v>2137</v>
      </c>
      <c r="P3888" t="s">
        <v>2138</v>
      </c>
      <c r="Q3888" t="s">
        <v>2990</v>
      </c>
      <c r="R3888" t="s">
        <v>33</v>
      </c>
      <c r="S3888">
        <v>92529.479166666672</v>
      </c>
    </row>
    <row r="3889" spans="1:19" x14ac:dyDescent="0.35">
      <c r="A3889">
        <v>2026</v>
      </c>
      <c r="B3889" t="s">
        <v>21</v>
      </c>
      <c r="C3889">
        <v>10</v>
      </c>
      <c r="D3889" t="s">
        <v>22</v>
      </c>
      <c r="E3889" t="s">
        <v>23</v>
      </c>
      <c r="F3889" t="s">
        <v>2988</v>
      </c>
      <c r="G3889" t="s">
        <v>2988</v>
      </c>
      <c r="H3889" t="s">
        <v>504</v>
      </c>
      <c r="I3889" t="s">
        <v>2911</v>
      </c>
      <c r="J3889" t="s">
        <v>2038</v>
      </c>
      <c r="K3889" t="s">
        <v>515</v>
      </c>
      <c r="L3889" t="s">
        <v>516</v>
      </c>
      <c r="M3889" t="s">
        <v>731</v>
      </c>
      <c r="N3889" t="s">
        <v>732</v>
      </c>
      <c r="O3889" t="s">
        <v>2137</v>
      </c>
      <c r="P3889" t="s">
        <v>2138</v>
      </c>
      <c r="Q3889" t="s">
        <v>2990</v>
      </c>
      <c r="R3889" t="s">
        <v>33</v>
      </c>
      <c r="S3889">
        <v>246745.26515151517</v>
      </c>
    </row>
    <row r="3890" spans="1:19" x14ac:dyDescent="0.35">
      <c r="A3890">
        <v>2026</v>
      </c>
      <c r="B3890" t="s">
        <v>21</v>
      </c>
      <c r="C3890">
        <v>10</v>
      </c>
      <c r="D3890" t="s">
        <v>22</v>
      </c>
      <c r="E3890" t="s">
        <v>23</v>
      </c>
      <c r="F3890" t="s">
        <v>2988</v>
      </c>
      <c r="G3890" t="s">
        <v>2988</v>
      </c>
      <c r="H3890" t="s">
        <v>504</v>
      </c>
      <c r="I3890" t="s">
        <v>630</v>
      </c>
      <c r="J3890" t="s">
        <v>631</v>
      </c>
      <c r="K3890" t="s">
        <v>557</v>
      </c>
      <c r="L3890" t="s">
        <v>558</v>
      </c>
      <c r="M3890" t="s">
        <v>731</v>
      </c>
      <c r="N3890" t="s">
        <v>732</v>
      </c>
      <c r="O3890" t="s">
        <v>2137</v>
      </c>
      <c r="P3890" t="s">
        <v>2138</v>
      </c>
      <c r="Q3890" t="s">
        <v>2990</v>
      </c>
      <c r="R3890" t="s">
        <v>33</v>
      </c>
      <c r="S3890">
        <v>30843.16287878788</v>
      </c>
    </row>
    <row r="3891" spans="1:19" x14ac:dyDescent="0.35">
      <c r="A3891">
        <v>2026</v>
      </c>
      <c r="B3891" t="s">
        <v>21</v>
      </c>
      <c r="C3891">
        <v>10</v>
      </c>
      <c r="D3891" t="s">
        <v>22</v>
      </c>
      <c r="E3891" t="s">
        <v>23</v>
      </c>
      <c r="F3891" t="s">
        <v>2988</v>
      </c>
      <c r="G3891" t="s">
        <v>2988</v>
      </c>
      <c r="H3891" t="s">
        <v>504</v>
      </c>
      <c r="I3891" t="s">
        <v>1659</v>
      </c>
      <c r="J3891" t="s">
        <v>1660</v>
      </c>
      <c r="K3891" t="s">
        <v>557</v>
      </c>
      <c r="L3891" t="s">
        <v>558</v>
      </c>
      <c r="M3891" t="s">
        <v>731</v>
      </c>
      <c r="N3891" t="s">
        <v>732</v>
      </c>
      <c r="O3891" t="s">
        <v>2137</v>
      </c>
      <c r="P3891" t="s">
        <v>2138</v>
      </c>
      <c r="Q3891" t="s">
        <v>2990</v>
      </c>
      <c r="R3891" t="s">
        <v>33</v>
      </c>
      <c r="S3891">
        <v>30843.16287878788</v>
      </c>
    </row>
    <row r="3892" spans="1:19" x14ac:dyDescent="0.35">
      <c r="A3892">
        <v>2026</v>
      </c>
      <c r="B3892" t="s">
        <v>21</v>
      </c>
      <c r="C3892">
        <v>10</v>
      </c>
      <c r="D3892" t="s">
        <v>22</v>
      </c>
      <c r="E3892" t="s">
        <v>23</v>
      </c>
      <c r="F3892" t="s">
        <v>2988</v>
      </c>
      <c r="G3892" t="s">
        <v>2988</v>
      </c>
      <c r="H3892" t="s">
        <v>504</v>
      </c>
      <c r="I3892" t="s">
        <v>2912</v>
      </c>
      <c r="J3892" t="s">
        <v>2913</v>
      </c>
      <c r="K3892" t="s">
        <v>557</v>
      </c>
      <c r="L3892" t="s">
        <v>558</v>
      </c>
      <c r="M3892" t="s">
        <v>731</v>
      </c>
      <c r="N3892" t="s">
        <v>732</v>
      </c>
      <c r="O3892" t="s">
        <v>2137</v>
      </c>
      <c r="P3892" t="s">
        <v>2138</v>
      </c>
      <c r="Q3892" t="s">
        <v>2990</v>
      </c>
      <c r="R3892" t="s">
        <v>33</v>
      </c>
      <c r="S3892">
        <v>185058.94886363638</v>
      </c>
    </row>
    <row r="3893" spans="1:19" x14ac:dyDescent="0.35">
      <c r="A3893">
        <v>2026</v>
      </c>
      <c r="B3893" t="s">
        <v>21</v>
      </c>
      <c r="C3893">
        <v>10</v>
      </c>
      <c r="D3893" t="s">
        <v>22</v>
      </c>
      <c r="E3893" t="s">
        <v>23</v>
      </c>
      <c r="F3893" t="s">
        <v>2988</v>
      </c>
      <c r="G3893" t="s">
        <v>2988</v>
      </c>
      <c r="H3893" t="s">
        <v>504</v>
      </c>
      <c r="I3893" t="s">
        <v>2914</v>
      </c>
      <c r="J3893" t="s">
        <v>2915</v>
      </c>
      <c r="K3893" t="s">
        <v>38</v>
      </c>
      <c r="L3893" t="s">
        <v>39</v>
      </c>
      <c r="M3893" t="s">
        <v>731</v>
      </c>
      <c r="N3893" t="s">
        <v>732</v>
      </c>
      <c r="O3893" t="s">
        <v>2137</v>
      </c>
      <c r="P3893" t="s">
        <v>2138</v>
      </c>
      <c r="Q3893" t="s">
        <v>2990</v>
      </c>
      <c r="R3893" t="s">
        <v>33</v>
      </c>
      <c r="S3893">
        <v>61686.316287878792</v>
      </c>
    </row>
    <row r="3894" spans="1:19" x14ac:dyDescent="0.35">
      <c r="A3894">
        <v>2026</v>
      </c>
      <c r="B3894" t="s">
        <v>21</v>
      </c>
      <c r="C3894">
        <v>10</v>
      </c>
      <c r="D3894" t="s">
        <v>22</v>
      </c>
      <c r="E3894" t="s">
        <v>23</v>
      </c>
      <c r="F3894" t="s">
        <v>2988</v>
      </c>
      <c r="G3894" t="s">
        <v>2988</v>
      </c>
      <c r="H3894" t="s">
        <v>504</v>
      </c>
      <c r="I3894" t="s">
        <v>2916</v>
      </c>
      <c r="J3894" t="s">
        <v>2917</v>
      </c>
      <c r="K3894" t="s">
        <v>28</v>
      </c>
      <c r="L3894" t="s">
        <v>29</v>
      </c>
      <c r="M3894" t="s">
        <v>731</v>
      </c>
      <c r="N3894" t="s">
        <v>732</v>
      </c>
      <c r="O3894" t="s">
        <v>2137</v>
      </c>
      <c r="P3894" t="s">
        <v>2138</v>
      </c>
      <c r="Q3894" t="s">
        <v>2990</v>
      </c>
      <c r="R3894" t="s">
        <v>33</v>
      </c>
      <c r="S3894">
        <v>61686.316287878792</v>
      </c>
    </row>
    <row r="3895" spans="1:19" x14ac:dyDescent="0.35">
      <c r="A3895">
        <v>2026</v>
      </c>
      <c r="B3895" t="s">
        <v>21</v>
      </c>
      <c r="C3895">
        <v>10</v>
      </c>
      <c r="D3895" t="s">
        <v>22</v>
      </c>
      <c r="E3895" t="s">
        <v>23</v>
      </c>
      <c r="F3895" t="s">
        <v>2988</v>
      </c>
      <c r="G3895" t="s">
        <v>2988</v>
      </c>
      <c r="H3895" t="s">
        <v>504</v>
      </c>
      <c r="I3895" t="s">
        <v>2918</v>
      </c>
      <c r="J3895" t="s">
        <v>2919</v>
      </c>
      <c r="K3895" t="s">
        <v>38</v>
      </c>
      <c r="L3895" t="s">
        <v>39</v>
      </c>
      <c r="M3895" t="s">
        <v>731</v>
      </c>
      <c r="N3895" t="s">
        <v>732</v>
      </c>
      <c r="O3895" t="s">
        <v>2137</v>
      </c>
      <c r="P3895" t="s">
        <v>2138</v>
      </c>
      <c r="Q3895" t="s">
        <v>2990</v>
      </c>
      <c r="R3895" t="s">
        <v>33</v>
      </c>
      <c r="S3895">
        <v>1480471.5909090911</v>
      </c>
    </row>
    <row r="3896" spans="1:19" x14ac:dyDescent="0.35">
      <c r="A3896">
        <v>2026</v>
      </c>
      <c r="B3896" t="s">
        <v>21</v>
      </c>
      <c r="C3896">
        <v>10</v>
      </c>
      <c r="D3896" t="s">
        <v>22</v>
      </c>
      <c r="E3896" t="s">
        <v>23</v>
      </c>
      <c r="F3896" t="s">
        <v>2988</v>
      </c>
      <c r="G3896" t="s">
        <v>2988</v>
      </c>
      <c r="H3896" t="s">
        <v>504</v>
      </c>
      <c r="I3896" t="s">
        <v>1676</v>
      </c>
      <c r="J3896" t="s">
        <v>1677</v>
      </c>
      <c r="K3896" t="s">
        <v>507</v>
      </c>
      <c r="L3896" t="s">
        <v>508</v>
      </c>
      <c r="M3896" t="s">
        <v>731</v>
      </c>
      <c r="N3896" t="s">
        <v>732</v>
      </c>
      <c r="O3896" t="s">
        <v>2137</v>
      </c>
      <c r="P3896" t="s">
        <v>2138</v>
      </c>
      <c r="Q3896" t="s">
        <v>2990</v>
      </c>
      <c r="R3896" t="s">
        <v>33</v>
      </c>
      <c r="S3896">
        <v>493490.53030303033</v>
      </c>
    </row>
    <row r="3897" spans="1:19" x14ac:dyDescent="0.35">
      <c r="A3897">
        <v>2026</v>
      </c>
      <c r="B3897" t="s">
        <v>21</v>
      </c>
      <c r="C3897">
        <v>10</v>
      </c>
      <c r="D3897" t="s">
        <v>22</v>
      </c>
      <c r="E3897" t="s">
        <v>23</v>
      </c>
      <c r="F3897" t="s">
        <v>2988</v>
      </c>
      <c r="G3897" t="s">
        <v>2988</v>
      </c>
      <c r="H3897" t="s">
        <v>504</v>
      </c>
      <c r="I3897" t="s">
        <v>650</v>
      </c>
      <c r="J3897" t="s">
        <v>651</v>
      </c>
      <c r="K3897" t="s">
        <v>507</v>
      </c>
      <c r="L3897" t="s">
        <v>508</v>
      </c>
      <c r="M3897" t="s">
        <v>731</v>
      </c>
      <c r="N3897" t="s">
        <v>732</v>
      </c>
      <c r="O3897" t="s">
        <v>2137</v>
      </c>
      <c r="P3897" t="s">
        <v>2138</v>
      </c>
      <c r="Q3897" t="s">
        <v>2990</v>
      </c>
      <c r="R3897" t="s">
        <v>33</v>
      </c>
      <c r="S3897">
        <v>30843.16287878788</v>
      </c>
    </row>
    <row r="3898" spans="1:19" x14ac:dyDescent="0.35">
      <c r="A3898">
        <v>2026</v>
      </c>
      <c r="B3898" t="s">
        <v>21</v>
      </c>
      <c r="C3898">
        <v>10</v>
      </c>
      <c r="D3898" t="s">
        <v>22</v>
      </c>
      <c r="E3898" t="s">
        <v>23</v>
      </c>
      <c r="F3898" t="s">
        <v>2988</v>
      </c>
      <c r="G3898" t="s">
        <v>2988</v>
      </c>
      <c r="H3898" t="s">
        <v>504</v>
      </c>
      <c r="I3898" t="s">
        <v>1903</v>
      </c>
      <c r="J3898" t="s">
        <v>1904</v>
      </c>
      <c r="K3898" t="s">
        <v>28</v>
      </c>
      <c r="L3898" t="s">
        <v>29</v>
      </c>
      <c r="M3898" t="s">
        <v>731</v>
      </c>
      <c r="N3898" t="s">
        <v>732</v>
      </c>
      <c r="O3898" t="s">
        <v>2137</v>
      </c>
      <c r="P3898" t="s">
        <v>2138</v>
      </c>
      <c r="Q3898" t="s">
        <v>2990</v>
      </c>
      <c r="R3898" t="s">
        <v>33</v>
      </c>
      <c r="S3898">
        <v>154215.79545454547</v>
      </c>
    </row>
    <row r="3899" spans="1:19" x14ac:dyDescent="0.35">
      <c r="A3899">
        <v>2026</v>
      </c>
      <c r="B3899" t="s">
        <v>21</v>
      </c>
      <c r="C3899">
        <v>10</v>
      </c>
      <c r="D3899" t="s">
        <v>22</v>
      </c>
      <c r="E3899" t="s">
        <v>23</v>
      </c>
      <c r="F3899" t="s">
        <v>2988</v>
      </c>
      <c r="G3899" t="s">
        <v>2988</v>
      </c>
      <c r="H3899" t="s">
        <v>504</v>
      </c>
      <c r="I3899" t="s">
        <v>654</v>
      </c>
      <c r="J3899" t="s">
        <v>655</v>
      </c>
      <c r="K3899" t="s">
        <v>38</v>
      </c>
      <c r="L3899" t="s">
        <v>39</v>
      </c>
      <c r="M3899" t="s">
        <v>731</v>
      </c>
      <c r="N3899" t="s">
        <v>732</v>
      </c>
      <c r="O3899" t="s">
        <v>2137</v>
      </c>
      <c r="P3899" t="s">
        <v>2138</v>
      </c>
      <c r="Q3899" t="s">
        <v>2990</v>
      </c>
      <c r="R3899" t="s">
        <v>33</v>
      </c>
      <c r="S3899">
        <v>493490.53030303033</v>
      </c>
    </row>
    <row r="3900" spans="1:19" x14ac:dyDescent="0.35">
      <c r="A3900">
        <v>2026</v>
      </c>
      <c r="B3900" t="s">
        <v>21</v>
      </c>
      <c r="C3900">
        <v>10</v>
      </c>
      <c r="D3900" t="s">
        <v>22</v>
      </c>
      <c r="E3900" t="s">
        <v>23</v>
      </c>
      <c r="F3900" t="s">
        <v>2988</v>
      </c>
      <c r="G3900" t="s">
        <v>2988</v>
      </c>
      <c r="H3900" t="s">
        <v>504</v>
      </c>
      <c r="I3900" t="s">
        <v>1686</v>
      </c>
      <c r="J3900" t="s">
        <v>594</v>
      </c>
      <c r="K3900" t="s">
        <v>28</v>
      </c>
      <c r="L3900" t="s">
        <v>29</v>
      </c>
      <c r="M3900" t="s">
        <v>731</v>
      </c>
      <c r="N3900" t="s">
        <v>732</v>
      </c>
      <c r="O3900" t="s">
        <v>2137</v>
      </c>
      <c r="P3900" t="s">
        <v>2138</v>
      </c>
      <c r="Q3900" t="s">
        <v>2990</v>
      </c>
      <c r="R3900" t="s">
        <v>33</v>
      </c>
      <c r="S3900">
        <v>61686.316287878792</v>
      </c>
    </row>
    <row r="3901" spans="1:19" x14ac:dyDescent="0.35">
      <c r="A3901">
        <v>2026</v>
      </c>
      <c r="B3901" t="s">
        <v>21</v>
      </c>
      <c r="C3901">
        <v>10</v>
      </c>
      <c r="D3901" t="s">
        <v>22</v>
      </c>
      <c r="E3901" t="s">
        <v>23</v>
      </c>
      <c r="F3901" t="s">
        <v>2988</v>
      </c>
      <c r="G3901" t="s">
        <v>2988</v>
      </c>
      <c r="H3901" t="s">
        <v>504</v>
      </c>
      <c r="I3901" t="s">
        <v>1907</v>
      </c>
      <c r="J3901" t="s">
        <v>1908</v>
      </c>
      <c r="K3901" t="s">
        <v>545</v>
      </c>
      <c r="L3901" t="s">
        <v>546</v>
      </c>
      <c r="M3901" t="s">
        <v>731</v>
      </c>
      <c r="N3901" t="s">
        <v>732</v>
      </c>
      <c r="O3901" t="s">
        <v>2137</v>
      </c>
      <c r="P3901" t="s">
        <v>2138</v>
      </c>
      <c r="Q3901" t="s">
        <v>2990</v>
      </c>
      <c r="R3901" t="s">
        <v>33</v>
      </c>
      <c r="S3901">
        <v>92529.479166666672</v>
      </c>
    </row>
    <row r="3902" spans="1:19" x14ac:dyDescent="0.35">
      <c r="A3902">
        <v>2026</v>
      </c>
      <c r="B3902" t="s">
        <v>21</v>
      </c>
      <c r="C3902">
        <v>10</v>
      </c>
      <c r="D3902" t="s">
        <v>22</v>
      </c>
      <c r="E3902" t="s">
        <v>23</v>
      </c>
      <c r="F3902" t="s">
        <v>2988</v>
      </c>
      <c r="G3902" t="s">
        <v>2988</v>
      </c>
      <c r="H3902" t="s">
        <v>504</v>
      </c>
      <c r="I3902" t="s">
        <v>2922</v>
      </c>
      <c r="J3902" t="s">
        <v>2923</v>
      </c>
      <c r="K3902" t="s">
        <v>545</v>
      </c>
      <c r="L3902" t="s">
        <v>546</v>
      </c>
      <c r="M3902" t="s">
        <v>731</v>
      </c>
      <c r="N3902" t="s">
        <v>732</v>
      </c>
      <c r="O3902" t="s">
        <v>2137</v>
      </c>
      <c r="P3902" t="s">
        <v>2138</v>
      </c>
      <c r="Q3902" t="s">
        <v>2990</v>
      </c>
      <c r="R3902" t="s">
        <v>33</v>
      </c>
      <c r="S3902">
        <v>493490.53030303033</v>
      </c>
    </row>
    <row r="3903" spans="1:19" x14ac:dyDescent="0.35">
      <c r="A3903">
        <v>2026</v>
      </c>
      <c r="B3903" t="s">
        <v>21</v>
      </c>
      <c r="C3903">
        <v>10</v>
      </c>
      <c r="D3903" t="s">
        <v>22</v>
      </c>
      <c r="E3903" t="s">
        <v>23</v>
      </c>
      <c r="F3903" t="s">
        <v>2988</v>
      </c>
      <c r="G3903" t="s">
        <v>2988</v>
      </c>
      <c r="H3903" t="s">
        <v>504</v>
      </c>
      <c r="I3903" t="s">
        <v>3013</v>
      </c>
      <c r="J3903" t="s">
        <v>3014</v>
      </c>
      <c r="K3903" t="s">
        <v>1456</v>
      </c>
      <c r="L3903" t="s">
        <v>1457</v>
      </c>
      <c r="M3903" t="s">
        <v>731</v>
      </c>
      <c r="N3903" t="s">
        <v>732</v>
      </c>
      <c r="O3903" t="s">
        <v>2137</v>
      </c>
      <c r="P3903" t="s">
        <v>2138</v>
      </c>
      <c r="Q3903" t="s">
        <v>2990</v>
      </c>
      <c r="R3903" t="s">
        <v>33</v>
      </c>
      <c r="S3903">
        <v>61686.316287878792</v>
      </c>
    </row>
    <row r="3904" spans="1:19" x14ac:dyDescent="0.35">
      <c r="A3904">
        <v>2026</v>
      </c>
      <c r="B3904" t="s">
        <v>21</v>
      </c>
      <c r="C3904">
        <v>10</v>
      </c>
      <c r="D3904" t="s">
        <v>22</v>
      </c>
      <c r="E3904" t="s">
        <v>23</v>
      </c>
      <c r="F3904" t="s">
        <v>2988</v>
      </c>
      <c r="G3904" t="s">
        <v>2988</v>
      </c>
      <c r="H3904" t="s">
        <v>504</v>
      </c>
      <c r="I3904" t="s">
        <v>1687</v>
      </c>
      <c r="J3904" t="s">
        <v>1688</v>
      </c>
      <c r="K3904" t="s">
        <v>507</v>
      </c>
      <c r="L3904" t="s">
        <v>508</v>
      </c>
      <c r="M3904" t="s">
        <v>731</v>
      </c>
      <c r="N3904" t="s">
        <v>732</v>
      </c>
      <c r="O3904" t="s">
        <v>2137</v>
      </c>
      <c r="P3904" t="s">
        <v>2138</v>
      </c>
      <c r="Q3904" t="s">
        <v>2990</v>
      </c>
      <c r="R3904" t="s">
        <v>33</v>
      </c>
      <c r="S3904">
        <v>986981.06060606067</v>
      </c>
    </row>
    <row r="3905" spans="1:19" x14ac:dyDescent="0.35">
      <c r="A3905">
        <v>2026</v>
      </c>
      <c r="B3905" t="s">
        <v>21</v>
      </c>
      <c r="C3905">
        <v>10</v>
      </c>
      <c r="D3905" t="s">
        <v>22</v>
      </c>
      <c r="E3905" t="s">
        <v>23</v>
      </c>
      <c r="F3905" t="s">
        <v>2988</v>
      </c>
      <c r="G3905" t="s">
        <v>2988</v>
      </c>
      <c r="H3905" t="s">
        <v>504</v>
      </c>
      <c r="I3905" t="s">
        <v>3015</v>
      </c>
      <c r="J3905" t="s">
        <v>3016</v>
      </c>
      <c r="K3905" t="s">
        <v>545</v>
      </c>
      <c r="L3905" t="s">
        <v>546</v>
      </c>
      <c r="M3905" t="s">
        <v>731</v>
      </c>
      <c r="N3905" t="s">
        <v>732</v>
      </c>
      <c r="O3905" t="s">
        <v>2137</v>
      </c>
      <c r="P3905" t="s">
        <v>2138</v>
      </c>
      <c r="Q3905" t="s">
        <v>2990</v>
      </c>
      <c r="R3905" t="s">
        <v>33</v>
      </c>
      <c r="S3905">
        <v>493490.53030303033</v>
      </c>
    </row>
    <row r="3906" spans="1:19" x14ac:dyDescent="0.35">
      <c r="A3906">
        <v>2026</v>
      </c>
      <c r="B3906" t="s">
        <v>21</v>
      </c>
      <c r="C3906">
        <v>10</v>
      </c>
      <c r="D3906" t="s">
        <v>22</v>
      </c>
      <c r="E3906" t="s">
        <v>23</v>
      </c>
      <c r="F3906" t="s">
        <v>2988</v>
      </c>
      <c r="G3906" t="s">
        <v>2988</v>
      </c>
      <c r="H3906" t="s">
        <v>504</v>
      </c>
      <c r="I3906" t="s">
        <v>1790</v>
      </c>
      <c r="J3906" t="s">
        <v>1791</v>
      </c>
      <c r="K3906" t="s">
        <v>507</v>
      </c>
      <c r="L3906" t="s">
        <v>508</v>
      </c>
      <c r="M3906" t="s">
        <v>731</v>
      </c>
      <c r="N3906" t="s">
        <v>732</v>
      </c>
      <c r="O3906" t="s">
        <v>2137</v>
      </c>
      <c r="P3906" t="s">
        <v>2138</v>
      </c>
      <c r="Q3906" t="s">
        <v>2990</v>
      </c>
      <c r="R3906" t="s">
        <v>33</v>
      </c>
      <c r="S3906">
        <v>61686.316287878792</v>
      </c>
    </row>
    <row r="3907" spans="1:19" x14ac:dyDescent="0.35">
      <c r="A3907">
        <v>2026</v>
      </c>
      <c r="B3907" t="s">
        <v>21</v>
      </c>
      <c r="C3907">
        <v>10</v>
      </c>
      <c r="D3907" t="s">
        <v>22</v>
      </c>
      <c r="E3907" t="s">
        <v>23</v>
      </c>
      <c r="F3907" t="s">
        <v>2988</v>
      </c>
      <c r="G3907" t="s">
        <v>2988</v>
      </c>
      <c r="H3907" t="s">
        <v>504</v>
      </c>
      <c r="I3907" t="s">
        <v>2924</v>
      </c>
      <c r="J3907" t="s">
        <v>2925</v>
      </c>
      <c r="K3907" t="s">
        <v>38</v>
      </c>
      <c r="L3907" t="s">
        <v>39</v>
      </c>
      <c r="M3907" t="s">
        <v>731</v>
      </c>
      <c r="N3907" t="s">
        <v>732</v>
      </c>
      <c r="O3907" t="s">
        <v>2137</v>
      </c>
      <c r="P3907" t="s">
        <v>2138</v>
      </c>
      <c r="Q3907" t="s">
        <v>2990</v>
      </c>
      <c r="R3907" t="s">
        <v>33</v>
      </c>
      <c r="S3907">
        <v>493490.53030303033</v>
      </c>
    </row>
    <row r="3908" spans="1:19" x14ac:dyDescent="0.35">
      <c r="A3908">
        <v>2026</v>
      </c>
      <c r="B3908" t="s">
        <v>21</v>
      </c>
      <c r="C3908">
        <v>10</v>
      </c>
      <c r="D3908" t="s">
        <v>22</v>
      </c>
      <c r="E3908" t="s">
        <v>23</v>
      </c>
      <c r="F3908" t="s">
        <v>2988</v>
      </c>
      <c r="G3908" t="s">
        <v>2988</v>
      </c>
      <c r="H3908" t="s">
        <v>504</v>
      </c>
      <c r="I3908" t="s">
        <v>1913</v>
      </c>
      <c r="J3908" t="s">
        <v>1914</v>
      </c>
      <c r="K3908" t="s">
        <v>38</v>
      </c>
      <c r="L3908" t="s">
        <v>39</v>
      </c>
      <c r="M3908" t="s">
        <v>731</v>
      </c>
      <c r="N3908" t="s">
        <v>732</v>
      </c>
      <c r="O3908" t="s">
        <v>2137</v>
      </c>
      <c r="P3908" t="s">
        <v>2138</v>
      </c>
      <c r="Q3908" t="s">
        <v>2990</v>
      </c>
      <c r="R3908" t="s">
        <v>33</v>
      </c>
      <c r="S3908">
        <v>246745.26515151517</v>
      </c>
    </row>
    <row r="3909" spans="1:19" x14ac:dyDescent="0.35">
      <c r="A3909">
        <v>2026</v>
      </c>
      <c r="B3909" t="s">
        <v>21</v>
      </c>
      <c r="C3909">
        <v>10</v>
      </c>
      <c r="D3909" t="s">
        <v>22</v>
      </c>
      <c r="E3909" t="s">
        <v>23</v>
      </c>
      <c r="F3909" t="s">
        <v>2988</v>
      </c>
      <c r="G3909" t="s">
        <v>2988</v>
      </c>
      <c r="H3909" t="s">
        <v>504</v>
      </c>
      <c r="I3909" t="s">
        <v>2105</v>
      </c>
      <c r="J3909" t="s">
        <v>2106</v>
      </c>
      <c r="K3909" t="s">
        <v>38</v>
      </c>
      <c r="L3909" t="s">
        <v>39</v>
      </c>
      <c r="M3909" t="s">
        <v>731</v>
      </c>
      <c r="N3909" t="s">
        <v>732</v>
      </c>
      <c r="O3909" t="s">
        <v>2137</v>
      </c>
      <c r="P3909" t="s">
        <v>2138</v>
      </c>
      <c r="Q3909" t="s">
        <v>2990</v>
      </c>
      <c r="R3909" t="s">
        <v>33</v>
      </c>
      <c r="S3909">
        <v>61686.316287878792</v>
      </c>
    </row>
    <row r="3910" spans="1:19" x14ac:dyDescent="0.35">
      <c r="A3910">
        <v>2026</v>
      </c>
      <c r="B3910" t="s">
        <v>21</v>
      </c>
      <c r="C3910">
        <v>10</v>
      </c>
      <c r="D3910" t="s">
        <v>22</v>
      </c>
      <c r="E3910" t="s">
        <v>23</v>
      </c>
      <c r="F3910" t="s">
        <v>2988</v>
      </c>
      <c r="G3910" t="s">
        <v>2988</v>
      </c>
      <c r="H3910" t="s">
        <v>504</v>
      </c>
      <c r="I3910" t="s">
        <v>1917</v>
      </c>
      <c r="J3910" t="s">
        <v>1918</v>
      </c>
      <c r="K3910" t="s">
        <v>28</v>
      </c>
      <c r="L3910" t="s">
        <v>29</v>
      </c>
      <c r="M3910" t="s">
        <v>731</v>
      </c>
      <c r="N3910" t="s">
        <v>732</v>
      </c>
      <c r="O3910" t="s">
        <v>2137</v>
      </c>
      <c r="P3910" t="s">
        <v>2138</v>
      </c>
      <c r="Q3910" t="s">
        <v>2990</v>
      </c>
      <c r="R3910" t="s">
        <v>33</v>
      </c>
      <c r="S3910">
        <v>61686.316287878792</v>
      </c>
    </row>
    <row r="3911" spans="1:19" x14ac:dyDescent="0.35">
      <c r="A3911">
        <v>2026</v>
      </c>
      <c r="B3911" t="s">
        <v>21</v>
      </c>
      <c r="C3911">
        <v>10</v>
      </c>
      <c r="D3911" t="s">
        <v>22</v>
      </c>
      <c r="E3911" t="s">
        <v>23</v>
      </c>
      <c r="F3911" t="s">
        <v>2988</v>
      </c>
      <c r="G3911" t="s">
        <v>2988</v>
      </c>
      <c r="H3911" t="s">
        <v>504</v>
      </c>
      <c r="I3911" t="s">
        <v>2497</v>
      </c>
      <c r="J3911" t="s">
        <v>2498</v>
      </c>
      <c r="K3911" t="s">
        <v>38</v>
      </c>
      <c r="L3911" t="s">
        <v>39</v>
      </c>
      <c r="M3911" t="s">
        <v>731</v>
      </c>
      <c r="N3911" t="s">
        <v>732</v>
      </c>
      <c r="O3911" t="s">
        <v>2137</v>
      </c>
      <c r="P3911" t="s">
        <v>2138</v>
      </c>
      <c r="Q3911" t="s">
        <v>2990</v>
      </c>
      <c r="R3911" t="s">
        <v>33</v>
      </c>
      <c r="S3911">
        <v>61686.316287878792</v>
      </c>
    </row>
    <row r="3912" spans="1:19" x14ac:dyDescent="0.35">
      <c r="A3912">
        <v>2026</v>
      </c>
      <c r="B3912" t="s">
        <v>21</v>
      </c>
      <c r="C3912">
        <v>10</v>
      </c>
      <c r="D3912" t="s">
        <v>22</v>
      </c>
      <c r="E3912" t="s">
        <v>23</v>
      </c>
      <c r="F3912" t="s">
        <v>2988</v>
      </c>
      <c r="G3912" t="s">
        <v>2988</v>
      </c>
      <c r="H3912" t="s">
        <v>504</v>
      </c>
      <c r="I3912" t="s">
        <v>1462</v>
      </c>
      <c r="J3912" t="s">
        <v>1463</v>
      </c>
      <c r="K3912" t="s">
        <v>38</v>
      </c>
      <c r="L3912" t="s">
        <v>39</v>
      </c>
      <c r="M3912" t="s">
        <v>731</v>
      </c>
      <c r="N3912" t="s">
        <v>732</v>
      </c>
      <c r="O3912" t="s">
        <v>2137</v>
      </c>
      <c r="P3912" t="s">
        <v>2138</v>
      </c>
      <c r="Q3912" t="s">
        <v>2990</v>
      </c>
      <c r="R3912" t="s">
        <v>33</v>
      </c>
      <c r="S3912">
        <v>493490.53030303033</v>
      </c>
    </row>
    <row r="3913" spans="1:19" x14ac:dyDescent="0.35">
      <c r="A3913">
        <v>2026</v>
      </c>
      <c r="B3913" t="s">
        <v>21</v>
      </c>
      <c r="C3913">
        <v>10</v>
      </c>
      <c r="D3913" t="s">
        <v>22</v>
      </c>
      <c r="E3913" t="s">
        <v>23</v>
      </c>
      <c r="F3913" t="s">
        <v>2988</v>
      </c>
      <c r="G3913" t="s">
        <v>2988</v>
      </c>
      <c r="H3913" t="s">
        <v>504</v>
      </c>
      <c r="I3913" t="s">
        <v>1099</v>
      </c>
      <c r="J3913" t="s">
        <v>1100</v>
      </c>
      <c r="K3913" t="s">
        <v>557</v>
      </c>
      <c r="L3913" t="s">
        <v>558</v>
      </c>
      <c r="M3913" t="s">
        <v>731</v>
      </c>
      <c r="N3913" t="s">
        <v>732</v>
      </c>
      <c r="O3913" t="s">
        <v>2137</v>
      </c>
      <c r="P3913" t="s">
        <v>2138</v>
      </c>
      <c r="Q3913" t="s">
        <v>2990</v>
      </c>
      <c r="R3913" t="s">
        <v>33</v>
      </c>
      <c r="S3913">
        <v>986981.06060606067</v>
      </c>
    </row>
    <row r="3914" spans="1:19" x14ac:dyDescent="0.35">
      <c r="A3914">
        <v>2026</v>
      </c>
      <c r="B3914" t="s">
        <v>21</v>
      </c>
      <c r="C3914">
        <v>10</v>
      </c>
      <c r="D3914" t="s">
        <v>22</v>
      </c>
      <c r="E3914" t="s">
        <v>23</v>
      </c>
      <c r="F3914" t="s">
        <v>2988</v>
      </c>
      <c r="G3914" t="s">
        <v>2988</v>
      </c>
      <c r="H3914" t="s">
        <v>504</v>
      </c>
      <c r="I3914" t="s">
        <v>2270</v>
      </c>
      <c r="J3914" t="s">
        <v>2271</v>
      </c>
      <c r="K3914" t="s">
        <v>545</v>
      </c>
      <c r="L3914" t="s">
        <v>546</v>
      </c>
      <c r="M3914" t="s">
        <v>731</v>
      </c>
      <c r="N3914" t="s">
        <v>732</v>
      </c>
      <c r="O3914" t="s">
        <v>2137</v>
      </c>
      <c r="P3914" t="s">
        <v>2138</v>
      </c>
      <c r="Q3914" t="s">
        <v>2990</v>
      </c>
      <c r="R3914" t="s">
        <v>33</v>
      </c>
      <c r="S3914">
        <v>493490.53030303033</v>
      </c>
    </row>
    <row r="3915" spans="1:19" x14ac:dyDescent="0.35">
      <c r="A3915">
        <v>2026</v>
      </c>
      <c r="B3915" t="s">
        <v>21</v>
      </c>
      <c r="C3915">
        <v>10</v>
      </c>
      <c r="D3915" t="s">
        <v>22</v>
      </c>
      <c r="E3915" t="s">
        <v>23</v>
      </c>
      <c r="F3915" t="s">
        <v>2988</v>
      </c>
      <c r="G3915" t="s">
        <v>2988</v>
      </c>
      <c r="H3915" t="s">
        <v>504</v>
      </c>
      <c r="I3915" t="s">
        <v>2272</v>
      </c>
      <c r="J3915" t="s">
        <v>2273</v>
      </c>
      <c r="K3915" t="s">
        <v>507</v>
      </c>
      <c r="L3915" t="s">
        <v>508</v>
      </c>
      <c r="M3915" t="s">
        <v>731</v>
      </c>
      <c r="N3915" t="s">
        <v>732</v>
      </c>
      <c r="O3915" t="s">
        <v>2137</v>
      </c>
      <c r="P3915" t="s">
        <v>2138</v>
      </c>
      <c r="Q3915" t="s">
        <v>2990</v>
      </c>
      <c r="R3915" t="s">
        <v>33</v>
      </c>
      <c r="S3915">
        <v>246745.26515151517</v>
      </c>
    </row>
    <row r="3916" spans="1:19" x14ac:dyDescent="0.35">
      <c r="A3916">
        <v>2026</v>
      </c>
      <c r="B3916" t="s">
        <v>21</v>
      </c>
      <c r="C3916">
        <v>10</v>
      </c>
      <c r="D3916" t="s">
        <v>22</v>
      </c>
      <c r="E3916" t="s">
        <v>23</v>
      </c>
      <c r="F3916" t="s">
        <v>2988</v>
      </c>
      <c r="G3916" t="s">
        <v>2988</v>
      </c>
      <c r="H3916" t="s">
        <v>504</v>
      </c>
      <c r="I3916" t="s">
        <v>2501</v>
      </c>
      <c r="J3916" t="s">
        <v>2502</v>
      </c>
      <c r="K3916" t="s">
        <v>507</v>
      </c>
      <c r="L3916" t="s">
        <v>508</v>
      </c>
      <c r="M3916" t="s">
        <v>731</v>
      </c>
      <c r="N3916" t="s">
        <v>732</v>
      </c>
      <c r="O3916" t="s">
        <v>2137</v>
      </c>
      <c r="P3916" t="s">
        <v>2138</v>
      </c>
      <c r="Q3916" t="s">
        <v>2990</v>
      </c>
      <c r="R3916" t="s">
        <v>33</v>
      </c>
      <c r="S3916">
        <v>30843.16287878788</v>
      </c>
    </row>
    <row r="3917" spans="1:19" x14ac:dyDescent="0.35">
      <c r="A3917">
        <v>2026</v>
      </c>
      <c r="B3917" t="s">
        <v>21</v>
      </c>
      <c r="C3917">
        <v>10</v>
      </c>
      <c r="D3917" t="s">
        <v>22</v>
      </c>
      <c r="E3917" t="s">
        <v>23</v>
      </c>
      <c r="F3917" t="s">
        <v>2988</v>
      </c>
      <c r="G3917" t="s">
        <v>2988</v>
      </c>
      <c r="H3917" t="s">
        <v>504</v>
      </c>
      <c r="I3917" t="s">
        <v>668</v>
      </c>
      <c r="J3917" t="s">
        <v>669</v>
      </c>
      <c r="K3917" t="s">
        <v>28</v>
      </c>
      <c r="L3917" t="s">
        <v>29</v>
      </c>
      <c r="M3917" t="s">
        <v>731</v>
      </c>
      <c r="N3917" t="s">
        <v>732</v>
      </c>
      <c r="O3917" t="s">
        <v>2137</v>
      </c>
      <c r="P3917" t="s">
        <v>2138</v>
      </c>
      <c r="Q3917" t="s">
        <v>2990</v>
      </c>
      <c r="R3917" t="s">
        <v>33</v>
      </c>
      <c r="S3917">
        <v>246745.26515151517</v>
      </c>
    </row>
    <row r="3918" spans="1:19" x14ac:dyDescent="0.35">
      <c r="A3918">
        <v>2026</v>
      </c>
      <c r="B3918" t="s">
        <v>21</v>
      </c>
      <c r="C3918">
        <v>10</v>
      </c>
      <c r="D3918" t="s">
        <v>22</v>
      </c>
      <c r="E3918" t="s">
        <v>23</v>
      </c>
      <c r="F3918" t="s">
        <v>2988</v>
      </c>
      <c r="G3918" t="s">
        <v>2988</v>
      </c>
      <c r="H3918" t="s">
        <v>504</v>
      </c>
      <c r="I3918" t="s">
        <v>1464</v>
      </c>
      <c r="J3918" t="s">
        <v>1465</v>
      </c>
      <c r="K3918" t="s">
        <v>557</v>
      </c>
      <c r="L3918" t="s">
        <v>558</v>
      </c>
      <c r="M3918" t="s">
        <v>731</v>
      </c>
      <c r="N3918" t="s">
        <v>732</v>
      </c>
      <c r="O3918" t="s">
        <v>2137</v>
      </c>
      <c r="P3918" t="s">
        <v>2138</v>
      </c>
      <c r="Q3918" t="s">
        <v>2990</v>
      </c>
      <c r="R3918" t="s">
        <v>33</v>
      </c>
      <c r="S3918">
        <v>2467452.6515151518</v>
      </c>
    </row>
    <row r="3919" spans="1:19" x14ac:dyDescent="0.35">
      <c r="A3919">
        <v>2026</v>
      </c>
      <c r="B3919" t="s">
        <v>21</v>
      </c>
      <c r="C3919">
        <v>10</v>
      </c>
      <c r="D3919" t="s">
        <v>22</v>
      </c>
      <c r="E3919" t="s">
        <v>23</v>
      </c>
      <c r="F3919" t="s">
        <v>2988</v>
      </c>
      <c r="G3919" t="s">
        <v>2988</v>
      </c>
      <c r="H3919" t="s">
        <v>504</v>
      </c>
      <c r="I3919" t="s">
        <v>674</v>
      </c>
      <c r="J3919" t="s">
        <v>675</v>
      </c>
      <c r="K3919" t="s">
        <v>28</v>
      </c>
      <c r="L3919" t="s">
        <v>29</v>
      </c>
      <c r="M3919" t="s">
        <v>731</v>
      </c>
      <c r="N3919" t="s">
        <v>732</v>
      </c>
      <c r="O3919" t="s">
        <v>2137</v>
      </c>
      <c r="P3919" t="s">
        <v>2138</v>
      </c>
      <c r="Q3919" t="s">
        <v>2990</v>
      </c>
      <c r="R3919" t="s">
        <v>33</v>
      </c>
      <c r="S3919">
        <v>493490.53030303033</v>
      </c>
    </row>
    <row r="3920" spans="1:19" x14ac:dyDescent="0.35">
      <c r="A3920">
        <v>2026</v>
      </c>
      <c r="B3920" t="s">
        <v>21</v>
      </c>
      <c r="C3920">
        <v>10</v>
      </c>
      <c r="D3920" t="s">
        <v>22</v>
      </c>
      <c r="E3920" t="s">
        <v>23</v>
      </c>
      <c r="F3920" t="s">
        <v>2988</v>
      </c>
      <c r="G3920" t="s">
        <v>2988</v>
      </c>
      <c r="H3920" t="s">
        <v>504</v>
      </c>
      <c r="I3920" t="s">
        <v>1710</v>
      </c>
      <c r="J3920" t="s">
        <v>1711</v>
      </c>
      <c r="K3920" t="s">
        <v>28</v>
      </c>
      <c r="L3920" t="s">
        <v>29</v>
      </c>
      <c r="M3920" t="s">
        <v>731</v>
      </c>
      <c r="N3920" t="s">
        <v>732</v>
      </c>
      <c r="O3920" t="s">
        <v>2137</v>
      </c>
      <c r="P3920" t="s">
        <v>2138</v>
      </c>
      <c r="Q3920" t="s">
        <v>2990</v>
      </c>
      <c r="R3920" t="s">
        <v>33</v>
      </c>
      <c r="S3920">
        <v>185058.94886363638</v>
      </c>
    </row>
    <row r="3921" spans="1:19" x14ac:dyDescent="0.35">
      <c r="A3921">
        <v>2026</v>
      </c>
      <c r="B3921" t="s">
        <v>21</v>
      </c>
      <c r="C3921">
        <v>10</v>
      </c>
      <c r="D3921" t="s">
        <v>22</v>
      </c>
      <c r="E3921" t="s">
        <v>23</v>
      </c>
      <c r="F3921" t="s">
        <v>2988</v>
      </c>
      <c r="G3921" t="s">
        <v>2988</v>
      </c>
      <c r="H3921" t="s">
        <v>504</v>
      </c>
      <c r="I3921" t="s">
        <v>2363</v>
      </c>
      <c r="J3921" t="s">
        <v>2364</v>
      </c>
      <c r="K3921" t="s">
        <v>545</v>
      </c>
      <c r="L3921" t="s">
        <v>546</v>
      </c>
      <c r="M3921" t="s">
        <v>731</v>
      </c>
      <c r="N3921" t="s">
        <v>732</v>
      </c>
      <c r="O3921" t="s">
        <v>2137</v>
      </c>
      <c r="P3921" t="s">
        <v>2138</v>
      </c>
      <c r="Q3921" t="s">
        <v>2990</v>
      </c>
      <c r="R3921" t="s">
        <v>33</v>
      </c>
      <c r="S3921">
        <v>61686.316287878792</v>
      </c>
    </row>
    <row r="3922" spans="1:19" x14ac:dyDescent="0.35">
      <c r="A3922">
        <v>2026</v>
      </c>
      <c r="B3922" t="s">
        <v>21</v>
      </c>
      <c r="C3922">
        <v>10</v>
      </c>
      <c r="D3922" t="s">
        <v>22</v>
      </c>
      <c r="E3922" t="s">
        <v>23</v>
      </c>
      <c r="F3922" t="s">
        <v>2988</v>
      </c>
      <c r="G3922" t="s">
        <v>2988</v>
      </c>
      <c r="H3922" t="s">
        <v>504</v>
      </c>
      <c r="I3922" t="s">
        <v>678</v>
      </c>
      <c r="J3922" t="s">
        <v>679</v>
      </c>
      <c r="K3922" t="s">
        <v>545</v>
      </c>
      <c r="L3922" t="s">
        <v>546</v>
      </c>
      <c r="M3922" t="s">
        <v>731</v>
      </c>
      <c r="N3922" t="s">
        <v>732</v>
      </c>
      <c r="O3922" t="s">
        <v>2137</v>
      </c>
      <c r="P3922" t="s">
        <v>2138</v>
      </c>
      <c r="Q3922" t="s">
        <v>2990</v>
      </c>
      <c r="R3922" t="s">
        <v>33</v>
      </c>
      <c r="S3922">
        <v>493490.53030303033</v>
      </c>
    </row>
    <row r="3923" spans="1:19" x14ac:dyDescent="0.35">
      <c r="A3923">
        <v>2026</v>
      </c>
      <c r="B3923" t="s">
        <v>21</v>
      </c>
      <c r="C3923">
        <v>10</v>
      </c>
      <c r="D3923" t="s">
        <v>22</v>
      </c>
      <c r="E3923" t="s">
        <v>23</v>
      </c>
      <c r="F3923" t="s">
        <v>2988</v>
      </c>
      <c r="G3923" t="s">
        <v>2988</v>
      </c>
      <c r="H3923" t="s">
        <v>504</v>
      </c>
      <c r="I3923" t="s">
        <v>680</v>
      </c>
      <c r="J3923" t="s">
        <v>681</v>
      </c>
      <c r="K3923" t="s">
        <v>28</v>
      </c>
      <c r="L3923" t="s">
        <v>29</v>
      </c>
      <c r="M3923" t="s">
        <v>731</v>
      </c>
      <c r="N3923" t="s">
        <v>732</v>
      </c>
      <c r="O3923" t="s">
        <v>2137</v>
      </c>
      <c r="P3923" t="s">
        <v>2138</v>
      </c>
      <c r="Q3923" t="s">
        <v>2990</v>
      </c>
      <c r="R3923" t="s">
        <v>33</v>
      </c>
      <c r="S3923">
        <v>493490.53030303033</v>
      </c>
    </row>
    <row r="3924" spans="1:19" x14ac:dyDescent="0.35">
      <c r="A3924">
        <v>2026</v>
      </c>
      <c r="B3924" t="s">
        <v>21</v>
      </c>
      <c r="C3924">
        <v>10</v>
      </c>
      <c r="D3924" t="s">
        <v>22</v>
      </c>
      <c r="E3924" t="s">
        <v>23</v>
      </c>
      <c r="F3924" t="s">
        <v>2988</v>
      </c>
      <c r="G3924" t="s">
        <v>2988</v>
      </c>
      <c r="H3924" t="s">
        <v>504</v>
      </c>
      <c r="I3924" t="s">
        <v>682</v>
      </c>
      <c r="J3924" t="s">
        <v>683</v>
      </c>
      <c r="K3924" t="s">
        <v>38</v>
      </c>
      <c r="L3924" t="s">
        <v>39</v>
      </c>
      <c r="M3924" t="s">
        <v>731</v>
      </c>
      <c r="N3924" t="s">
        <v>732</v>
      </c>
      <c r="O3924" t="s">
        <v>2137</v>
      </c>
      <c r="P3924" t="s">
        <v>2138</v>
      </c>
      <c r="Q3924" t="s">
        <v>2990</v>
      </c>
      <c r="R3924" t="s">
        <v>33</v>
      </c>
      <c r="S3924">
        <v>986981.06060606067</v>
      </c>
    </row>
    <row r="3925" spans="1:19" x14ac:dyDescent="0.35">
      <c r="A3925">
        <v>2026</v>
      </c>
      <c r="B3925" t="s">
        <v>21</v>
      </c>
      <c r="C3925">
        <v>10</v>
      </c>
      <c r="D3925" t="s">
        <v>22</v>
      </c>
      <c r="E3925" t="s">
        <v>23</v>
      </c>
      <c r="F3925" t="s">
        <v>2988</v>
      </c>
      <c r="G3925" t="s">
        <v>2988</v>
      </c>
      <c r="H3925" t="s">
        <v>504</v>
      </c>
      <c r="I3925" t="s">
        <v>1470</v>
      </c>
      <c r="J3925" t="s">
        <v>1471</v>
      </c>
      <c r="K3925" t="s">
        <v>38</v>
      </c>
      <c r="L3925" t="s">
        <v>39</v>
      </c>
      <c r="M3925" t="s">
        <v>731</v>
      </c>
      <c r="N3925" t="s">
        <v>732</v>
      </c>
      <c r="O3925" t="s">
        <v>2137</v>
      </c>
      <c r="P3925" t="s">
        <v>2138</v>
      </c>
      <c r="Q3925" t="s">
        <v>2990</v>
      </c>
      <c r="R3925" t="s">
        <v>33</v>
      </c>
      <c r="S3925">
        <v>154215.79545454547</v>
      </c>
    </row>
    <row r="3926" spans="1:19" x14ac:dyDescent="0.35">
      <c r="A3926">
        <v>2026</v>
      </c>
      <c r="B3926" t="s">
        <v>21</v>
      </c>
      <c r="C3926">
        <v>10</v>
      </c>
      <c r="D3926" t="s">
        <v>22</v>
      </c>
      <c r="E3926" t="s">
        <v>23</v>
      </c>
      <c r="F3926" t="s">
        <v>2988</v>
      </c>
      <c r="G3926" t="s">
        <v>2988</v>
      </c>
      <c r="H3926" t="s">
        <v>504</v>
      </c>
      <c r="I3926" t="s">
        <v>684</v>
      </c>
      <c r="J3926" t="s">
        <v>685</v>
      </c>
      <c r="K3926" t="s">
        <v>507</v>
      </c>
      <c r="L3926" t="s">
        <v>508</v>
      </c>
      <c r="M3926" t="s">
        <v>731</v>
      </c>
      <c r="N3926" t="s">
        <v>732</v>
      </c>
      <c r="O3926" t="s">
        <v>2137</v>
      </c>
      <c r="P3926" t="s">
        <v>2138</v>
      </c>
      <c r="Q3926" t="s">
        <v>2990</v>
      </c>
      <c r="R3926" t="s">
        <v>33</v>
      </c>
      <c r="S3926">
        <v>123372.63257575758</v>
      </c>
    </row>
    <row r="3927" spans="1:19" x14ac:dyDescent="0.35">
      <c r="A3927">
        <v>2026</v>
      </c>
      <c r="B3927" t="s">
        <v>21</v>
      </c>
      <c r="C3927">
        <v>10</v>
      </c>
      <c r="D3927" t="s">
        <v>22</v>
      </c>
      <c r="E3927" t="s">
        <v>23</v>
      </c>
      <c r="F3927" t="s">
        <v>2988</v>
      </c>
      <c r="G3927" t="s">
        <v>2988</v>
      </c>
      <c r="H3927" t="s">
        <v>504</v>
      </c>
      <c r="I3927" t="s">
        <v>1186</v>
      </c>
      <c r="J3927" t="s">
        <v>1187</v>
      </c>
      <c r="K3927" t="s">
        <v>38</v>
      </c>
      <c r="L3927" t="s">
        <v>39</v>
      </c>
      <c r="M3927" t="s">
        <v>731</v>
      </c>
      <c r="N3927" t="s">
        <v>732</v>
      </c>
      <c r="O3927" t="s">
        <v>2137</v>
      </c>
      <c r="P3927" t="s">
        <v>2138</v>
      </c>
      <c r="Q3927" t="s">
        <v>2990</v>
      </c>
      <c r="R3927" t="s">
        <v>33</v>
      </c>
      <c r="S3927">
        <v>493490.53030303033</v>
      </c>
    </row>
    <row r="3928" spans="1:19" x14ac:dyDescent="0.35">
      <c r="A3928">
        <v>2026</v>
      </c>
      <c r="B3928" t="s">
        <v>21</v>
      </c>
      <c r="C3928">
        <v>10</v>
      </c>
      <c r="D3928" t="s">
        <v>22</v>
      </c>
      <c r="E3928" t="s">
        <v>23</v>
      </c>
      <c r="F3928" t="s">
        <v>2988</v>
      </c>
      <c r="G3928" t="s">
        <v>2988</v>
      </c>
      <c r="H3928" t="s">
        <v>504</v>
      </c>
      <c r="I3928" t="s">
        <v>686</v>
      </c>
      <c r="J3928" t="s">
        <v>687</v>
      </c>
      <c r="K3928" t="s">
        <v>38</v>
      </c>
      <c r="L3928" t="s">
        <v>39</v>
      </c>
      <c r="M3928" t="s">
        <v>731</v>
      </c>
      <c r="N3928" t="s">
        <v>732</v>
      </c>
      <c r="O3928" t="s">
        <v>2137</v>
      </c>
      <c r="P3928" t="s">
        <v>2138</v>
      </c>
      <c r="Q3928" t="s">
        <v>2990</v>
      </c>
      <c r="R3928" t="s">
        <v>33</v>
      </c>
      <c r="S3928">
        <v>986981.06060606067</v>
      </c>
    </row>
    <row r="3929" spans="1:19" x14ac:dyDescent="0.35">
      <c r="A3929">
        <v>2026</v>
      </c>
      <c r="B3929" t="s">
        <v>21</v>
      </c>
      <c r="C3929">
        <v>10</v>
      </c>
      <c r="D3929" t="s">
        <v>22</v>
      </c>
      <c r="E3929" t="s">
        <v>23</v>
      </c>
      <c r="F3929" t="s">
        <v>2988</v>
      </c>
      <c r="G3929" t="s">
        <v>2988</v>
      </c>
      <c r="H3929" t="s">
        <v>504</v>
      </c>
      <c r="I3929" t="s">
        <v>1715</v>
      </c>
      <c r="J3929" t="s">
        <v>1716</v>
      </c>
      <c r="K3929" t="s">
        <v>28</v>
      </c>
      <c r="L3929" t="s">
        <v>29</v>
      </c>
      <c r="M3929" t="s">
        <v>731</v>
      </c>
      <c r="N3929" t="s">
        <v>732</v>
      </c>
      <c r="O3929" t="s">
        <v>2137</v>
      </c>
      <c r="P3929" t="s">
        <v>2138</v>
      </c>
      <c r="Q3929" t="s">
        <v>2990</v>
      </c>
      <c r="R3929" t="s">
        <v>33</v>
      </c>
      <c r="S3929">
        <v>986981.06060606067</v>
      </c>
    </row>
    <row r="3930" spans="1:19" x14ac:dyDescent="0.35">
      <c r="A3930">
        <v>2026</v>
      </c>
      <c r="B3930" t="s">
        <v>21</v>
      </c>
      <c r="C3930">
        <v>10</v>
      </c>
      <c r="D3930" t="s">
        <v>22</v>
      </c>
      <c r="E3930" t="s">
        <v>23</v>
      </c>
      <c r="F3930" t="s">
        <v>2988</v>
      </c>
      <c r="G3930" t="s">
        <v>2988</v>
      </c>
      <c r="H3930" t="s">
        <v>504</v>
      </c>
      <c r="I3930" t="s">
        <v>1717</v>
      </c>
      <c r="J3930" t="s">
        <v>1718</v>
      </c>
      <c r="K3930" t="s">
        <v>507</v>
      </c>
      <c r="L3930" t="s">
        <v>508</v>
      </c>
      <c r="M3930" t="s">
        <v>731</v>
      </c>
      <c r="N3930" t="s">
        <v>732</v>
      </c>
      <c r="O3930" t="s">
        <v>2137</v>
      </c>
      <c r="P3930" t="s">
        <v>2138</v>
      </c>
      <c r="Q3930" t="s">
        <v>2990</v>
      </c>
      <c r="R3930" t="s">
        <v>33</v>
      </c>
      <c r="S3930">
        <v>986981.06060606067</v>
      </c>
    </row>
    <row r="3931" spans="1:19" x14ac:dyDescent="0.35">
      <c r="A3931">
        <v>2026</v>
      </c>
      <c r="B3931" t="s">
        <v>21</v>
      </c>
      <c r="C3931">
        <v>10</v>
      </c>
      <c r="D3931" t="s">
        <v>22</v>
      </c>
      <c r="E3931" t="s">
        <v>23</v>
      </c>
      <c r="F3931" t="s">
        <v>2988</v>
      </c>
      <c r="G3931" t="s">
        <v>2988</v>
      </c>
      <c r="H3931" t="s">
        <v>504</v>
      </c>
      <c r="I3931" t="s">
        <v>1723</v>
      </c>
      <c r="J3931" t="s">
        <v>1724</v>
      </c>
      <c r="K3931" t="s">
        <v>28</v>
      </c>
      <c r="L3931" t="s">
        <v>29</v>
      </c>
      <c r="M3931" t="s">
        <v>731</v>
      </c>
      <c r="N3931" t="s">
        <v>732</v>
      </c>
      <c r="O3931" t="s">
        <v>2137</v>
      </c>
      <c r="P3931" t="s">
        <v>2138</v>
      </c>
      <c r="Q3931" t="s">
        <v>2990</v>
      </c>
      <c r="R3931" t="s">
        <v>33</v>
      </c>
      <c r="S3931">
        <v>246745.26515151517</v>
      </c>
    </row>
    <row r="3932" spans="1:19" x14ac:dyDescent="0.35">
      <c r="A3932">
        <v>2026</v>
      </c>
      <c r="B3932" t="s">
        <v>21</v>
      </c>
      <c r="C3932">
        <v>10</v>
      </c>
      <c r="D3932" t="s">
        <v>22</v>
      </c>
      <c r="E3932" t="s">
        <v>23</v>
      </c>
      <c r="F3932" t="s">
        <v>2988</v>
      </c>
      <c r="G3932" t="s">
        <v>2988</v>
      </c>
      <c r="H3932" t="s">
        <v>504</v>
      </c>
      <c r="I3932" t="s">
        <v>690</v>
      </c>
      <c r="J3932" t="s">
        <v>691</v>
      </c>
      <c r="K3932" t="s">
        <v>28</v>
      </c>
      <c r="L3932" t="s">
        <v>29</v>
      </c>
      <c r="M3932" t="s">
        <v>731</v>
      </c>
      <c r="N3932" t="s">
        <v>732</v>
      </c>
      <c r="O3932" t="s">
        <v>2137</v>
      </c>
      <c r="P3932" t="s">
        <v>2138</v>
      </c>
      <c r="Q3932" t="s">
        <v>2990</v>
      </c>
      <c r="R3932" t="s">
        <v>33</v>
      </c>
      <c r="S3932">
        <v>246745.26515151517</v>
      </c>
    </row>
    <row r="3933" spans="1:19" x14ac:dyDescent="0.35">
      <c r="A3933">
        <v>2026</v>
      </c>
      <c r="B3933" t="s">
        <v>21</v>
      </c>
      <c r="C3933">
        <v>10</v>
      </c>
      <c r="D3933" t="s">
        <v>22</v>
      </c>
      <c r="E3933" t="s">
        <v>23</v>
      </c>
      <c r="F3933" t="s">
        <v>2988</v>
      </c>
      <c r="G3933" t="s">
        <v>2988</v>
      </c>
      <c r="H3933" t="s">
        <v>504</v>
      </c>
      <c r="I3933" t="s">
        <v>1474</v>
      </c>
      <c r="J3933" t="s">
        <v>1475</v>
      </c>
      <c r="K3933" t="s">
        <v>38</v>
      </c>
      <c r="L3933" t="s">
        <v>39</v>
      </c>
      <c r="M3933" t="s">
        <v>731</v>
      </c>
      <c r="N3933" t="s">
        <v>732</v>
      </c>
      <c r="O3933" t="s">
        <v>2137</v>
      </c>
      <c r="P3933" t="s">
        <v>2138</v>
      </c>
      <c r="Q3933" t="s">
        <v>2990</v>
      </c>
      <c r="R3933" t="s">
        <v>33</v>
      </c>
      <c r="S3933">
        <v>215902.11174242425</v>
      </c>
    </row>
    <row r="3934" spans="1:19" x14ac:dyDescent="0.35">
      <c r="A3934">
        <v>2026</v>
      </c>
      <c r="B3934" t="s">
        <v>21</v>
      </c>
      <c r="C3934">
        <v>10</v>
      </c>
      <c r="D3934" t="s">
        <v>22</v>
      </c>
      <c r="E3934" t="s">
        <v>23</v>
      </c>
      <c r="F3934" t="s">
        <v>2988</v>
      </c>
      <c r="G3934" t="s">
        <v>2988</v>
      </c>
      <c r="H3934" t="s">
        <v>504</v>
      </c>
      <c r="I3934" t="s">
        <v>696</v>
      </c>
      <c r="J3934" t="s">
        <v>697</v>
      </c>
      <c r="K3934" t="s">
        <v>28</v>
      </c>
      <c r="L3934" t="s">
        <v>29</v>
      </c>
      <c r="M3934" t="s">
        <v>731</v>
      </c>
      <c r="N3934" t="s">
        <v>732</v>
      </c>
      <c r="O3934" t="s">
        <v>2137</v>
      </c>
      <c r="P3934" t="s">
        <v>2138</v>
      </c>
      <c r="Q3934" t="s">
        <v>2990</v>
      </c>
      <c r="R3934" t="s">
        <v>33</v>
      </c>
      <c r="S3934">
        <v>246745.26515151517</v>
      </c>
    </row>
    <row r="3935" spans="1:19" x14ac:dyDescent="0.35">
      <c r="A3935">
        <v>2026</v>
      </c>
      <c r="B3935" t="s">
        <v>21</v>
      </c>
      <c r="C3935">
        <v>10</v>
      </c>
      <c r="D3935" t="s">
        <v>22</v>
      </c>
      <c r="E3935" t="s">
        <v>23</v>
      </c>
      <c r="F3935" t="s">
        <v>2988</v>
      </c>
      <c r="G3935" t="s">
        <v>2988</v>
      </c>
      <c r="H3935" t="s">
        <v>504</v>
      </c>
      <c r="I3935" t="s">
        <v>698</v>
      </c>
      <c r="J3935" t="s">
        <v>699</v>
      </c>
      <c r="K3935" t="s">
        <v>38</v>
      </c>
      <c r="L3935" t="s">
        <v>39</v>
      </c>
      <c r="M3935" t="s">
        <v>731</v>
      </c>
      <c r="N3935" t="s">
        <v>732</v>
      </c>
      <c r="O3935" t="s">
        <v>2137</v>
      </c>
      <c r="P3935" t="s">
        <v>2138</v>
      </c>
      <c r="Q3935" t="s">
        <v>2990</v>
      </c>
      <c r="R3935" t="s">
        <v>33</v>
      </c>
      <c r="S3935">
        <v>246745.26515151517</v>
      </c>
    </row>
    <row r="3936" spans="1:19" x14ac:dyDescent="0.35">
      <c r="A3936">
        <v>2026</v>
      </c>
      <c r="B3936" t="s">
        <v>21</v>
      </c>
      <c r="C3936">
        <v>10</v>
      </c>
      <c r="D3936" t="s">
        <v>22</v>
      </c>
      <c r="E3936" t="s">
        <v>23</v>
      </c>
      <c r="F3936" t="s">
        <v>2988</v>
      </c>
      <c r="G3936" t="s">
        <v>2988</v>
      </c>
      <c r="H3936" t="s">
        <v>504</v>
      </c>
      <c r="I3936" t="s">
        <v>1478</v>
      </c>
      <c r="J3936" t="s">
        <v>1479</v>
      </c>
      <c r="K3936" t="s">
        <v>38</v>
      </c>
      <c r="L3936" t="s">
        <v>39</v>
      </c>
      <c r="M3936" t="s">
        <v>731</v>
      </c>
      <c r="N3936" t="s">
        <v>732</v>
      </c>
      <c r="O3936" t="s">
        <v>2137</v>
      </c>
      <c r="P3936" t="s">
        <v>2138</v>
      </c>
      <c r="Q3936" t="s">
        <v>2990</v>
      </c>
      <c r="R3936" t="s">
        <v>33</v>
      </c>
      <c r="S3936">
        <v>493490.53030303033</v>
      </c>
    </row>
    <row r="3937" spans="1:19" x14ac:dyDescent="0.35">
      <c r="A3937">
        <v>2026</v>
      </c>
      <c r="B3937" t="s">
        <v>21</v>
      </c>
      <c r="C3937">
        <v>10</v>
      </c>
      <c r="D3937" t="s">
        <v>22</v>
      </c>
      <c r="E3937" t="s">
        <v>23</v>
      </c>
      <c r="F3937" t="s">
        <v>2988</v>
      </c>
      <c r="G3937" t="s">
        <v>2988</v>
      </c>
      <c r="H3937" t="s">
        <v>504</v>
      </c>
      <c r="I3937" t="s">
        <v>1800</v>
      </c>
      <c r="J3937" t="s">
        <v>1801</v>
      </c>
      <c r="K3937" t="s">
        <v>507</v>
      </c>
      <c r="L3937" t="s">
        <v>508</v>
      </c>
      <c r="M3937" t="s">
        <v>731</v>
      </c>
      <c r="N3937" t="s">
        <v>732</v>
      </c>
      <c r="O3937" t="s">
        <v>2137</v>
      </c>
      <c r="P3937" t="s">
        <v>2138</v>
      </c>
      <c r="Q3937" t="s">
        <v>2990</v>
      </c>
      <c r="R3937" t="s">
        <v>33</v>
      </c>
      <c r="S3937">
        <v>493490.53030303033</v>
      </c>
    </row>
    <row r="3938" spans="1:19" x14ac:dyDescent="0.35">
      <c r="A3938">
        <v>2026</v>
      </c>
      <c r="B3938" t="s">
        <v>21</v>
      </c>
      <c r="C3938">
        <v>10</v>
      </c>
      <c r="D3938" t="s">
        <v>22</v>
      </c>
      <c r="E3938" t="s">
        <v>23</v>
      </c>
      <c r="F3938" t="s">
        <v>2988</v>
      </c>
      <c r="G3938" t="s">
        <v>2988</v>
      </c>
      <c r="H3938" t="s">
        <v>504</v>
      </c>
      <c r="I3938" t="s">
        <v>1817</v>
      </c>
      <c r="J3938" t="s">
        <v>1818</v>
      </c>
      <c r="K3938" t="s">
        <v>38</v>
      </c>
      <c r="L3938" t="s">
        <v>39</v>
      </c>
      <c r="M3938" t="s">
        <v>731</v>
      </c>
      <c r="N3938" t="s">
        <v>732</v>
      </c>
      <c r="O3938" t="s">
        <v>2137</v>
      </c>
      <c r="P3938" t="s">
        <v>2138</v>
      </c>
      <c r="Q3938" t="s">
        <v>2990</v>
      </c>
      <c r="R3938" t="s">
        <v>33</v>
      </c>
      <c r="S3938">
        <v>61686.316287878792</v>
      </c>
    </row>
    <row r="3939" spans="1:19" x14ac:dyDescent="0.35">
      <c r="A3939">
        <v>2026</v>
      </c>
      <c r="B3939" t="s">
        <v>21</v>
      </c>
      <c r="C3939">
        <v>10</v>
      </c>
      <c r="D3939" t="s">
        <v>22</v>
      </c>
      <c r="E3939" t="s">
        <v>23</v>
      </c>
      <c r="F3939" t="s">
        <v>2988</v>
      </c>
      <c r="G3939" t="s">
        <v>2988</v>
      </c>
      <c r="H3939" t="s">
        <v>504</v>
      </c>
      <c r="I3939" t="s">
        <v>700</v>
      </c>
      <c r="J3939" t="s">
        <v>701</v>
      </c>
      <c r="K3939" t="s">
        <v>507</v>
      </c>
      <c r="L3939" t="s">
        <v>508</v>
      </c>
      <c r="M3939" t="s">
        <v>731</v>
      </c>
      <c r="N3939" t="s">
        <v>732</v>
      </c>
      <c r="O3939" t="s">
        <v>2137</v>
      </c>
      <c r="P3939" t="s">
        <v>2138</v>
      </c>
      <c r="Q3939" t="s">
        <v>2990</v>
      </c>
      <c r="R3939" t="s">
        <v>33</v>
      </c>
      <c r="S3939">
        <v>123372.63257575758</v>
      </c>
    </row>
    <row r="3940" spans="1:19" x14ac:dyDescent="0.35">
      <c r="A3940">
        <v>2026</v>
      </c>
      <c r="B3940" t="s">
        <v>21</v>
      </c>
      <c r="C3940">
        <v>10</v>
      </c>
      <c r="D3940" t="s">
        <v>22</v>
      </c>
      <c r="E3940" t="s">
        <v>23</v>
      </c>
      <c r="F3940" t="s">
        <v>2988</v>
      </c>
      <c r="G3940" t="s">
        <v>2988</v>
      </c>
      <c r="H3940" t="s">
        <v>504</v>
      </c>
      <c r="I3940" t="s">
        <v>1188</v>
      </c>
      <c r="J3940" t="s">
        <v>1189</v>
      </c>
      <c r="K3940" t="s">
        <v>38</v>
      </c>
      <c r="L3940" t="s">
        <v>39</v>
      </c>
      <c r="M3940" t="s">
        <v>731</v>
      </c>
      <c r="N3940" t="s">
        <v>732</v>
      </c>
      <c r="O3940" t="s">
        <v>2137</v>
      </c>
      <c r="P3940" t="s">
        <v>2138</v>
      </c>
      <c r="Q3940" t="s">
        <v>2990</v>
      </c>
      <c r="R3940" t="s">
        <v>33</v>
      </c>
      <c r="S3940">
        <v>493490.53030303033</v>
      </c>
    </row>
    <row r="3941" spans="1:19" x14ac:dyDescent="0.35">
      <c r="A3941">
        <v>2026</v>
      </c>
      <c r="B3941" t="s">
        <v>21</v>
      </c>
      <c r="C3941">
        <v>10</v>
      </c>
      <c r="D3941" t="s">
        <v>22</v>
      </c>
      <c r="E3941" t="s">
        <v>23</v>
      </c>
      <c r="F3941" t="s">
        <v>2988</v>
      </c>
      <c r="G3941" t="s">
        <v>2988</v>
      </c>
      <c r="H3941" t="s">
        <v>504</v>
      </c>
      <c r="I3941" t="s">
        <v>2928</v>
      </c>
      <c r="J3941" t="s">
        <v>2929</v>
      </c>
      <c r="K3941" t="s">
        <v>557</v>
      </c>
      <c r="L3941" t="s">
        <v>558</v>
      </c>
      <c r="M3941" t="s">
        <v>731</v>
      </c>
      <c r="N3941" t="s">
        <v>732</v>
      </c>
      <c r="O3941" t="s">
        <v>2137</v>
      </c>
      <c r="P3941" t="s">
        <v>2138</v>
      </c>
      <c r="Q3941" t="s">
        <v>2990</v>
      </c>
      <c r="R3941" t="s">
        <v>33</v>
      </c>
      <c r="S3941">
        <v>61686.316287878792</v>
      </c>
    </row>
    <row r="3942" spans="1:19" x14ac:dyDescent="0.35">
      <c r="A3942">
        <v>2026</v>
      </c>
      <c r="B3942" t="s">
        <v>21</v>
      </c>
      <c r="C3942">
        <v>10</v>
      </c>
      <c r="D3942" t="s">
        <v>22</v>
      </c>
      <c r="E3942" t="s">
        <v>23</v>
      </c>
      <c r="F3942" t="s">
        <v>2988</v>
      </c>
      <c r="G3942" t="s">
        <v>2988</v>
      </c>
      <c r="H3942" t="s">
        <v>504</v>
      </c>
      <c r="I3942" t="s">
        <v>1480</v>
      </c>
      <c r="J3942" t="s">
        <v>1481</v>
      </c>
      <c r="K3942" t="s">
        <v>38</v>
      </c>
      <c r="L3942" t="s">
        <v>39</v>
      </c>
      <c r="M3942" t="s">
        <v>731</v>
      </c>
      <c r="N3942" t="s">
        <v>732</v>
      </c>
      <c r="O3942" t="s">
        <v>2137</v>
      </c>
      <c r="P3942" t="s">
        <v>2138</v>
      </c>
      <c r="Q3942" t="s">
        <v>2990</v>
      </c>
      <c r="R3942" t="s">
        <v>33</v>
      </c>
      <c r="S3942">
        <v>493490.53030303033</v>
      </c>
    </row>
    <row r="3943" spans="1:19" x14ac:dyDescent="0.35">
      <c r="A3943">
        <v>2026</v>
      </c>
      <c r="B3943" t="s">
        <v>21</v>
      </c>
      <c r="C3943">
        <v>10</v>
      </c>
      <c r="D3943" t="s">
        <v>22</v>
      </c>
      <c r="E3943" t="s">
        <v>23</v>
      </c>
      <c r="F3943" t="s">
        <v>2988</v>
      </c>
      <c r="G3943" t="s">
        <v>2988</v>
      </c>
      <c r="H3943" t="s">
        <v>504</v>
      </c>
      <c r="I3943" t="s">
        <v>2930</v>
      </c>
      <c r="J3943" t="s">
        <v>2931</v>
      </c>
      <c r="K3943" t="s">
        <v>38</v>
      </c>
      <c r="L3943" t="s">
        <v>39</v>
      </c>
      <c r="M3943" t="s">
        <v>731</v>
      </c>
      <c r="N3943" t="s">
        <v>732</v>
      </c>
      <c r="O3943" t="s">
        <v>2137</v>
      </c>
      <c r="P3943" t="s">
        <v>2138</v>
      </c>
      <c r="Q3943" t="s">
        <v>2990</v>
      </c>
      <c r="R3943" t="s">
        <v>33</v>
      </c>
      <c r="S3943">
        <v>61686.316287878792</v>
      </c>
    </row>
    <row r="3944" spans="1:19" x14ac:dyDescent="0.35">
      <c r="A3944">
        <v>2026</v>
      </c>
      <c r="B3944" t="s">
        <v>21</v>
      </c>
      <c r="C3944">
        <v>10</v>
      </c>
      <c r="D3944" t="s">
        <v>22</v>
      </c>
      <c r="E3944" t="s">
        <v>23</v>
      </c>
      <c r="F3944" t="s">
        <v>2988</v>
      </c>
      <c r="G3944" t="s">
        <v>2988</v>
      </c>
      <c r="H3944" t="s">
        <v>1482</v>
      </c>
      <c r="I3944" t="s">
        <v>1483</v>
      </c>
      <c r="J3944" t="s">
        <v>1484</v>
      </c>
      <c r="K3944" t="s">
        <v>515</v>
      </c>
      <c r="L3944" t="s">
        <v>516</v>
      </c>
      <c r="M3944" t="s">
        <v>731</v>
      </c>
      <c r="N3944" t="s">
        <v>732</v>
      </c>
      <c r="O3944" t="s">
        <v>2137</v>
      </c>
      <c r="P3944" t="s">
        <v>2138</v>
      </c>
      <c r="Q3944" t="s">
        <v>2990</v>
      </c>
      <c r="R3944" t="s">
        <v>715</v>
      </c>
      <c r="S3944">
        <v>24674526.515151516</v>
      </c>
    </row>
    <row r="3945" spans="1:19" x14ac:dyDescent="0.35">
      <c r="A3945">
        <v>2026</v>
      </c>
      <c r="B3945" t="s">
        <v>21</v>
      </c>
      <c r="C3945">
        <v>10</v>
      </c>
      <c r="D3945" t="s">
        <v>22</v>
      </c>
      <c r="E3945" t="s">
        <v>23</v>
      </c>
      <c r="F3945" t="s">
        <v>2988</v>
      </c>
      <c r="G3945" t="s">
        <v>2988</v>
      </c>
      <c r="H3945" t="s">
        <v>704</v>
      </c>
      <c r="I3945" t="s">
        <v>916</v>
      </c>
      <c r="J3945" t="s">
        <v>917</v>
      </c>
      <c r="K3945" t="s">
        <v>45</v>
      </c>
      <c r="L3945" t="s">
        <v>46</v>
      </c>
      <c r="M3945" t="s">
        <v>731</v>
      </c>
      <c r="N3945" t="s">
        <v>732</v>
      </c>
      <c r="O3945" t="s">
        <v>2137</v>
      </c>
      <c r="P3945" t="s">
        <v>2138</v>
      </c>
      <c r="Q3945" t="s">
        <v>2990</v>
      </c>
      <c r="R3945" t="s">
        <v>707</v>
      </c>
      <c r="S3945">
        <v>-30843.16287878788</v>
      </c>
    </row>
    <row r="3946" spans="1:19" x14ac:dyDescent="0.35">
      <c r="A3946">
        <v>2026</v>
      </c>
      <c r="B3946" t="s">
        <v>21</v>
      </c>
      <c r="C3946">
        <v>10</v>
      </c>
      <c r="D3946" t="s">
        <v>22</v>
      </c>
      <c r="E3946" t="s">
        <v>23</v>
      </c>
      <c r="F3946" t="s">
        <v>2988</v>
      </c>
      <c r="G3946" t="s">
        <v>2988</v>
      </c>
      <c r="H3946" t="s">
        <v>704</v>
      </c>
      <c r="I3946" t="s">
        <v>729</v>
      </c>
      <c r="J3946" t="s">
        <v>730</v>
      </c>
      <c r="K3946" t="s">
        <v>45</v>
      </c>
      <c r="L3946" t="s">
        <v>46</v>
      </c>
      <c r="M3946" t="s">
        <v>731</v>
      </c>
      <c r="N3946" t="s">
        <v>732</v>
      </c>
      <c r="O3946" t="s">
        <v>2137</v>
      </c>
      <c r="P3946" t="s">
        <v>2138</v>
      </c>
      <c r="Q3946" t="s">
        <v>2990</v>
      </c>
      <c r="R3946" t="s">
        <v>707</v>
      </c>
      <c r="S3946">
        <v>1480471.5909090911</v>
      </c>
    </row>
    <row r="3947" spans="1:19" x14ac:dyDescent="0.35">
      <c r="A3947">
        <v>2026</v>
      </c>
      <c r="B3947" t="s">
        <v>21</v>
      </c>
      <c r="C3947">
        <v>10</v>
      </c>
      <c r="D3947" t="s">
        <v>22</v>
      </c>
      <c r="E3947" t="s">
        <v>23</v>
      </c>
      <c r="F3947" t="s">
        <v>2988</v>
      </c>
      <c r="G3947" t="s">
        <v>2988</v>
      </c>
      <c r="H3947" t="s">
        <v>704</v>
      </c>
      <c r="I3947" t="s">
        <v>918</v>
      </c>
      <c r="J3947" t="s">
        <v>919</v>
      </c>
      <c r="K3947" t="s">
        <v>45</v>
      </c>
      <c r="L3947" t="s">
        <v>46</v>
      </c>
      <c r="M3947" t="s">
        <v>731</v>
      </c>
      <c r="N3947" t="s">
        <v>732</v>
      </c>
      <c r="O3947" t="s">
        <v>2137</v>
      </c>
      <c r="P3947" t="s">
        <v>2138</v>
      </c>
      <c r="Q3947" t="s">
        <v>2990</v>
      </c>
      <c r="R3947" t="s">
        <v>707</v>
      </c>
      <c r="S3947">
        <v>493490.53030303033</v>
      </c>
    </row>
    <row r="3948" spans="1:19" x14ac:dyDescent="0.35">
      <c r="A3948">
        <v>2026</v>
      </c>
      <c r="B3948" t="s">
        <v>21</v>
      </c>
      <c r="C3948">
        <v>10</v>
      </c>
      <c r="D3948" t="s">
        <v>22</v>
      </c>
      <c r="E3948" t="s">
        <v>23</v>
      </c>
      <c r="F3948" t="s">
        <v>2988</v>
      </c>
      <c r="G3948" t="s">
        <v>2988</v>
      </c>
      <c r="H3948" t="s">
        <v>704</v>
      </c>
      <c r="I3948" t="s">
        <v>742</v>
      </c>
      <c r="J3948" t="s">
        <v>743</v>
      </c>
      <c r="K3948" t="s">
        <v>45</v>
      </c>
      <c r="L3948" t="s">
        <v>46</v>
      </c>
      <c r="M3948" t="s">
        <v>731</v>
      </c>
      <c r="N3948" t="s">
        <v>732</v>
      </c>
      <c r="O3948" t="s">
        <v>2137</v>
      </c>
      <c r="P3948" t="s">
        <v>2138</v>
      </c>
      <c r="Q3948" t="s">
        <v>2990</v>
      </c>
      <c r="R3948" t="s">
        <v>707</v>
      </c>
      <c r="S3948">
        <v>493490.53030303033</v>
      </c>
    </row>
    <row r="3949" spans="1:19" x14ac:dyDescent="0.35">
      <c r="A3949">
        <v>2026</v>
      </c>
      <c r="B3949" t="s">
        <v>21</v>
      </c>
      <c r="C3949">
        <v>10</v>
      </c>
      <c r="D3949" t="s">
        <v>22</v>
      </c>
      <c r="E3949" t="s">
        <v>23</v>
      </c>
      <c r="F3949" t="s">
        <v>2988</v>
      </c>
      <c r="G3949" t="s">
        <v>2988</v>
      </c>
      <c r="H3949" t="s">
        <v>704</v>
      </c>
      <c r="I3949" t="s">
        <v>745</v>
      </c>
      <c r="J3949" t="s">
        <v>746</v>
      </c>
      <c r="K3949" t="s">
        <v>45</v>
      </c>
      <c r="L3949" t="s">
        <v>46</v>
      </c>
      <c r="M3949" t="s">
        <v>731</v>
      </c>
      <c r="N3949" t="s">
        <v>732</v>
      </c>
      <c r="O3949" t="s">
        <v>2137</v>
      </c>
      <c r="P3949" t="s">
        <v>2138</v>
      </c>
      <c r="Q3949" t="s">
        <v>2990</v>
      </c>
      <c r="R3949" t="s">
        <v>707</v>
      </c>
      <c r="S3949">
        <v>-30843.16287878788</v>
      </c>
    </row>
    <row r="3950" spans="1:19" x14ac:dyDescent="0.35">
      <c r="A3950">
        <v>2026</v>
      </c>
      <c r="B3950" t="s">
        <v>21</v>
      </c>
      <c r="C3950">
        <v>10</v>
      </c>
      <c r="D3950" t="s">
        <v>22</v>
      </c>
      <c r="E3950" t="s">
        <v>23</v>
      </c>
      <c r="F3950" t="s">
        <v>2988</v>
      </c>
      <c r="G3950" t="s">
        <v>2988</v>
      </c>
      <c r="H3950" t="s">
        <v>704</v>
      </c>
      <c r="I3950" t="s">
        <v>751</v>
      </c>
      <c r="J3950" t="s">
        <v>752</v>
      </c>
      <c r="K3950" t="s">
        <v>45</v>
      </c>
      <c r="L3950" t="s">
        <v>46</v>
      </c>
      <c r="M3950" t="s">
        <v>731</v>
      </c>
      <c r="N3950" t="s">
        <v>732</v>
      </c>
      <c r="O3950" t="s">
        <v>2137</v>
      </c>
      <c r="P3950" t="s">
        <v>2138</v>
      </c>
      <c r="Q3950" t="s">
        <v>2990</v>
      </c>
      <c r="R3950" t="s">
        <v>707</v>
      </c>
      <c r="S3950">
        <v>493490.53030303033</v>
      </c>
    </row>
    <row r="3951" spans="1:19" x14ac:dyDescent="0.35">
      <c r="A3951">
        <v>2026</v>
      </c>
      <c r="B3951" t="s">
        <v>21</v>
      </c>
      <c r="C3951">
        <v>10</v>
      </c>
      <c r="D3951" t="s">
        <v>22</v>
      </c>
      <c r="E3951" t="s">
        <v>23</v>
      </c>
      <c r="F3951" t="s">
        <v>2988</v>
      </c>
      <c r="G3951" t="s">
        <v>2988</v>
      </c>
      <c r="H3951" t="s">
        <v>704</v>
      </c>
      <c r="I3951" t="s">
        <v>747</v>
      </c>
      <c r="J3951" t="s">
        <v>748</v>
      </c>
      <c r="K3951" t="s">
        <v>45</v>
      </c>
      <c r="L3951" t="s">
        <v>46</v>
      </c>
      <c r="M3951" t="s">
        <v>731</v>
      </c>
      <c r="N3951" t="s">
        <v>732</v>
      </c>
      <c r="O3951" t="s">
        <v>2137</v>
      </c>
      <c r="P3951" t="s">
        <v>2138</v>
      </c>
      <c r="Q3951" t="s">
        <v>2990</v>
      </c>
      <c r="R3951" t="s">
        <v>707</v>
      </c>
      <c r="S3951">
        <v>986981.06060606067</v>
      </c>
    </row>
    <row r="3952" spans="1:19" x14ac:dyDescent="0.35">
      <c r="A3952">
        <v>2026</v>
      </c>
      <c r="B3952" t="s">
        <v>21</v>
      </c>
      <c r="C3952">
        <v>10</v>
      </c>
      <c r="D3952" t="s">
        <v>22</v>
      </c>
      <c r="E3952" t="s">
        <v>23</v>
      </c>
      <c r="F3952" t="s">
        <v>2988</v>
      </c>
      <c r="G3952" t="s">
        <v>2988</v>
      </c>
      <c r="H3952" t="s">
        <v>704</v>
      </c>
      <c r="I3952" t="s">
        <v>708</v>
      </c>
      <c r="J3952" t="s">
        <v>709</v>
      </c>
      <c r="K3952" t="s">
        <v>45</v>
      </c>
      <c r="L3952" t="s">
        <v>46</v>
      </c>
      <c r="M3952" t="s">
        <v>731</v>
      </c>
      <c r="N3952" t="s">
        <v>732</v>
      </c>
      <c r="O3952" t="s">
        <v>2137</v>
      </c>
      <c r="P3952" t="s">
        <v>2138</v>
      </c>
      <c r="Q3952" t="s">
        <v>2990</v>
      </c>
      <c r="R3952" t="s">
        <v>707</v>
      </c>
      <c r="S3952">
        <v>493490.53030303033</v>
      </c>
    </row>
    <row r="3953" spans="1:19" x14ac:dyDescent="0.35">
      <c r="A3953">
        <v>2026</v>
      </c>
      <c r="B3953" t="s">
        <v>21</v>
      </c>
      <c r="C3953">
        <v>10</v>
      </c>
      <c r="D3953" t="s">
        <v>22</v>
      </c>
      <c r="E3953" t="s">
        <v>23</v>
      </c>
      <c r="F3953" t="s">
        <v>2988</v>
      </c>
      <c r="G3953" t="s">
        <v>2988</v>
      </c>
      <c r="H3953" t="s">
        <v>704</v>
      </c>
      <c r="I3953" t="s">
        <v>867</v>
      </c>
      <c r="J3953" t="s">
        <v>868</v>
      </c>
      <c r="K3953" t="s">
        <v>45</v>
      </c>
      <c r="L3953" t="s">
        <v>46</v>
      </c>
      <c r="M3953" t="s">
        <v>731</v>
      </c>
      <c r="N3953" t="s">
        <v>732</v>
      </c>
      <c r="O3953" t="s">
        <v>2137</v>
      </c>
      <c r="P3953" t="s">
        <v>2138</v>
      </c>
      <c r="Q3953" t="s">
        <v>2990</v>
      </c>
      <c r="R3953" t="s">
        <v>707</v>
      </c>
      <c r="S3953">
        <v>493490.53030303033</v>
      </c>
    </row>
    <row r="3954" spans="1:19" x14ac:dyDescent="0.35">
      <c r="A3954">
        <v>2026</v>
      </c>
      <c r="B3954" t="s">
        <v>21</v>
      </c>
      <c r="C3954">
        <v>10</v>
      </c>
      <c r="D3954" t="s">
        <v>22</v>
      </c>
      <c r="E3954" t="s">
        <v>23</v>
      </c>
      <c r="F3954" t="s">
        <v>2988</v>
      </c>
      <c r="G3954" t="s">
        <v>2988</v>
      </c>
      <c r="H3954" t="s">
        <v>712</v>
      </c>
      <c r="I3954" t="s">
        <v>1731</v>
      </c>
      <c r="J3954" t="s">
        <v>1732</v>
      </c>
      <c r="K3954" t="s">
        <v>515</v>
      </c>
      <c r="L3954" t="s">
        <v>516</v>
      </c>
      <c r="M3954" t="s">
        <v>731</v>
      </c>
      <c r="N3954" t="s">
        <v>732</v>
      </c>
      <c r="O3954" t="s">
        <v>2137</v>
      </c>
      <c r="P3954" t="s">
        <v>2138</v>
      </c>
      <c r="Q3954" t="s">
        <v>2990</v>
      </c>
      <c r="R3954" t="s">
        <v>715</v>
      </c>
      <c r="S3954">
        <v>986981.06060606067</v>
      </c>
    </row>
    <row r="3955" spans="1:19" x14ac:dyDescent="0.35">
      <c r="A3955">
        <v>2026</v>
      </c>
      <c r="B3955" t="s">
        <v>21</v>
      </c>
      <c r="C3955">
        <v>10</v>
      </c>
      <c r="D3955" t="s">
        <v>22</v>
      </c>
      <c r="E3955" t="s">
        <v>23</v>
      </c>
      <c r="F3955" t="s">
        <v>2988</v>
      </c>
      <c r="G3955" t="s">
        <v>2988</v>
      </c>
      <c r="H3955" t="s">
        <v>712</v>
      </c>
      <c r="I3955" t="s">
        <v>1733</v>
      </c>
      <c r="J3955" t="s">
        <v>1734</v>
      </c>
      <c r="K3955" t="s">
        <v>557</v>
      </c>
      <c r="L3955" t="s">
        <v>558</v>
      </c>
      <c r="M3955" t="s">
        <v>731</v>
      </c>
      <c r="N3955" t="s">
        <v>732</v>
      </c>
      <c r="O3955" t="s">
        <v>2137</v>
      </c>
      <c r="P3955" t="s">
        <v>2138</v>
      </c>
      <c r="Q3955" t="s">
        <v>2990</v>
      </c>
      <c r="R3955" t="s">
        <v>715</v>
      </c>
      <c r="S3955">
        <v>2467452.6515151518</v>
      </c>
    </row>
    <row r="3956" spans="1:19" x14ac:dyDescent="0.35">
      <c r="A3956">
        <v>2026</v>
      </c>
      <c r="B3956" t="s">
        <v>21</v>
      </c>
      <c r="C3956">
        <v>10</v>
      </c>
      <c r="D3956" t="s">
        <v>22</v>
      </c>
      <c r="E3956" t="s">
        <v>23</v>
      </c>
      <c r="F3956" t="s">
        <v>2988</v>
      </c>
      <c r="G3956" t="s">
        <v>2988</v>
      </c>
      <c r="H3956" t="s">
        <v>712</v>
      </c>
      <c r="I3956" t="s">
        <v>2932</v>
      </c>
      <c r="J3956" t="s">
        <v>2933</v>
      </c>
      <c r="K3956" t="s">
        <v>515</v>
      </c>
      <c r="L3956" t="s">
        <v>516</v>
      </c>
      <c r="M3956" t="s">
        <v>731</v>
      </c>
      <c r="N3956" t="s">
        <v>732</v>
      </c>
      <c r="O3956" t="s">
        <v>2137</v>
      </c>
      <c r="P3956" t="s">
        <v>2138</v>
      </c>
      <c r="Q3956" t="s">
        <v>2990</v>
      </c>
      <c r="R3956" t="s">
        <v>715</v>
      </c>
      <c r="S3956">
        <v>27141979.166666668</v>
      </c>
    </row>
    <row r="3957" spans="1:19" x14ac:dyDescent="0.35">
      <c r="A3957">
        <v>2026</v>
      </c>
      <c r="B3957" t="s">
        <v>21</v>
      </c>
      <c r="C3957">
        <v>10</v>
      </c>
      <c r="D3957" t="s">
        <v>22</v>
      </c>
      <c r="E3957" t="s">
        <v>23</v>
      </c>
      <c r="F3957" t="s">
        <v>2988</v>
      </c>
      <c r="G3957" t="s">
        <v>2988</v>
      </c>
      <c r="H3957" t="s">
        <v>712</v>
      </c>
      <c r="I3957" t="s">
        <v>2934</v>
      </c>
      <c r="J3957" t="s">
        <v>2935</v>
      </c>
      <c r="K3957" t="s">
        <v>38</v>
      </c>
      <c r="L3957" t="s">
        <v>39</v>
      </c>
      <c r="M3957" t="s">
        <v>731</v>
      </c>
      <c r="N3957" t="s">
        <v>732</v>
      </c>
      <c r="O3957" t="s">
        <v>2137</v>
      </c>
      <c r="P3957" t="s">
        <v>2138</v>
      </c>
      <c r="Q3957" t="s">
        <v>2990</v>
      </c>
      <c r="R3957" t="s">
        <v>715</v>
      </c>
      <c r="S3957">
        <v>493490.53030303033</v>
      </c>
    </row>
    <row r="3958" spans="1:19" x14ac:dyDescent="0.35">
      <c r="A3958">
        <v>2026</v>
      </c>
      <c r="B3958" t="s">
        <v>21</v>
      </c>
      <c r="C3958">
        <v>10</v>
      </c>
      <c r="D3958" t="s">
        <v>22</v>
      </c>
      <c r="E3958" t="s">
        <v>23</v>
      </c>
      <c r="F3958" t="s">
        <v>2988</v>
      </c>
      <c r="G3958" t="s">
        <v>2988</v>
      </c>
      <c r="H3958" t="s">
        <v>712</v>
      </c>
      <c r="I3958" t="s">
        <v>1485</v>
      </c>
      <c r="J3958" t="s">
        <v>1486</v>
      </c>
      <c r="K3958" t="s">
        <v>28</v>
      </c>
      <c r="L3958" t="s">
        <v>29</v>
      </c>
      <c r="M3958" t="s">
        <v>731</v>
      </c>
      <c r="N3958" t="s">
        <v>732</v>
      </c>
      <c r="O3958" t="s">
        <v>2137</v>
      </c>
      <c r="P3958" t="s">
        <v>2138</v>
      </c>
      <c r="Q3958" t="s">
        <v>2990</v>
      </c>
      <c r="R3958" t="s">
        <v>715</v>
      </c>
      <c r="S3958">
        <v>37011789.772727273</v>
      </c>
    </row>
    <row r="3959" spans="1:19" x14ac:dyDescent="0.35">
      <c r="A3959">
        <v>2026</v>
      </c>
      <c r="B3959" t="s">
        <v>21</v>
      </c>
      <c r="C3959">
        <v>10</v>
      </c>
      <c r="D3959" t="s">
        <v>22</v>
      </c>
      <c r="E3959" t="s">
        <v>23</v>
      </c>
      <c r="F3959" t="s">
        <v>2988</v>
      </c>
      <c r="G3959" t="s">
        <v>2988</v>
      </c>
      <c r="H3959" t="s">
        <v>712</v>
      </c>
      <c r="I3959" t="s">
        <v>1487</v>
      </c>
      <c r="J3959" t="s">
        <v>1488</v>
      </c>
      <c r="K3959" t="s">
        <v>515</v>
      </c>
      <c r="L3959" t="s">
        <v>516</v>
      </c>
      <c r="M3959" t="s">
        <v>731</v>
      </c>
      <c r="N3959" t="s">
        <v>732</v>
      </c>
      <c r="O3959" t="s">
        <v>2137</v>
      </c>
      <c r="P3959" t="s">
        <v>2138</v>
      </c>
      <c r="Q3959" t="s">
        <v>2990</v>
      </c>
      <c r="R3959" t="s">
        <v>715</v>
      </c>
      <c r="S3959">
        <v>1480471.5909090911</v>
      </c>
    </row>
    <row r="3960" spans="1:19" x14ac:dyDescent="0.35">
      <c r="A3960">
        <v>2026</v>
      </c>
      <c r="B3960" t="s">
        <v>21</v>
      </c>
      <c r="C3960">
        <v>10</v>
      </c>
      <c r="D3960" t="s">
        <v>22</v>
      </c>
      <c r="E3960" t="s">
        <v>23</v>
      </c>
      <c r="F3960" t="s">
        <v>2988</v>
      </c>
      <c r="G3960" t="s">
        <v>2988</v>
      </c>
      <c r="H3960" t="s">
        <v>712</v>
      </c>
      <c r="I3960" t="s">
        <v>1735</v>
      </c>
      <c r="J3960" t="s">
        <v>1736</v>
      </c>
      <c r="K3960" t="s">
        <v>515</v>
      </c>
      <c r="L3960" t="s">
        <v>516</v>
      </c>
      <c r="M3960" t="s">
        <v>731</v>
      </c>
      <c r="N3960" t="s">
        <v>732</v>
      </c>
      <c r="O3960" t="s">
        <v>2137</v>
      </c>
      <c r="P3960" t="s">
        <v>2138</v>
      </c>
      <c r="Q3960" t="s">
        <v>2990</v>
      </c>
      <c r="R3960" t="s">
        <v>715</v>
      </c>
      <c r="S3960">
        <v>2467452.6515151518</v>
      </c>
    </row>
    <row r="3961" spans="1:19" x14ac:dyDescent="0.35">
      <c r="A3961">
        <v>2026</v>
      </c>
      <c r="B3961" t="s">
        <v>21</v>
      </c>
      <c r="C3961">
        <v>10</v>
      </c>
      <c r="D3961" t="s">
        <v>22</v>
      </c>
      <c r="E3961" t="s">
        <v>23</v>
      </c>
      <c r="F3961" t="s">
        <v>2988</v>
      </c>
      <c r="G3961" t="s">
        <v>2988</v>
      </c>
      <c r="H3961" t="s">
        <v>712</v>
      </c>
      <c r="I3961" t="s">
        <v>1113</v>
      </c>
      <c r="J3961" t="s">
        <v>1114</v>
      </c>
      <c r="K3961" t="s">
        <v>515</v>
      </c>
      <c r="L3961" t="s">
        <v>516</v>
      </c>
      <c r="M3961" t="s">
        <v>731</v>
      </c>
      <c r="N3961" t="s">
        <v>732</v>
      </c>
      <c r="O3961" t="s">
        <v>2137</v>
      </c>
      <c r="P3961" t="s">
        <v>2138</v>
      </c>
      <c r="Q3961" t="s">
        <v>2990</v>
      </c>
      <c r="R3961" t="s">
        <v>715</v>
      </c>
      <c r="S3961">
        <v>986981.06060606067</v>
      </c>
    </row>
    <row r="3962" spans="1:19" x14ac:dyDescent="0.35">
      <c r="A3962">
        <v>2026</v>
      </c>
      <c r="B3962" t="s">
        <v>21</v>
      </c>
      <c r="C3962">
        <v>10</v>
      </c>
      <c r="D3962" t="s">
        <v>22</v>
      </c>
      <c r="E3962" t="s">
        <v>23</v>
      </c>
      <c r="F3962" t="s">
        <v>2988</v>
      </c>
      <c r="G3962" t="s">
        <v>2988</v>
      </c>
      <c r="H3962" t="s">
        <v>712</v>
      </c>
      <c r="I3962" t="s">
        <v>2936</v>
      </c>
      <c r="J3962" t="s">
        <v>2937</v>
      </c>
      <c r="K3962" t="s">
        <v>28</v>
      </c>
      <c r="L3962" t="s">
        <v>29</v>
      </c>
      <c r="M3962" t="s">
        <v>731</v>
      </c>
      <c r="N3962" t="s">
        <v>732</v>
      </c>
      <c r="O3962" t="s">
        <v>2137</v>
      </c>
      <c r="P3962" t="s">
        <v>2138</v>
      </c>
      <c r="Q3962" t="s">
        <v>2990</v>
      </c>
      <c r="R3962" t="s">
        <v>715</v>
      </c>
      <c r="S3962">
        <v>9869810.6060606074</v>
      </c>
    </row>
    <row r="3963" spans="1:19" x14ac:dyDescent="0.35">
      <c r="A3963">
        <v>2026</v>
      </c>
      <c r="B3963" t="s">
        <v>21</v>
      </c>
      <c r="C3963">
        <v>10</v>
      </c>
      <c r="D3963" t="s">
        <v>22</v>
      </c>
      <c r="E3963" t="s">
        <v>23</v>
      </c>
      <c r="F3963" t="s">
        <v>2988</v>
      </c>
      <c r="G3963" t="s">
        <v>2988</v>
      </c>
      <c r="H3963" t="s">
        <v>712</v>
      </c>
      <c r="I3963" t="s">
        <v>1489</v>
      </c>
      <c r="J3963" t="s">
        <v>1490</v>
      </c>
      <c r="K3963" t="s">
        <v>38</v>
      </c>
      <c r="L3963" t="s">
        <v>39</v>
      </c>
      <c r="M3963" t="s">
        <v>731</v>
      </c>
      <c r="N3963" t="s">
        <v>732</v>
      </c>
      <c r="O3963" t="s">
        <v>2137</v>
      </c>
      <c r="P3963" t="s">
        <v>2138</v>
      </c>
      <c r="Q3963" t="s">
        <v>2990</v>
      </c>
      <c r="R3963" t="s">
        <v>715</v>
      </c>
      <c r="S3963">
        <v>1973962.1212121213</v>
      </c>
    </row>
    <row r="3964" spans="1:19" x14ac:dyDescent="0.35">
      <c r="A3964">
        <v>2026</v>
      </c>
      <c r="B3964" t="s">
        <v>21</v>
      </c>
      <c r="C3964">
        <v>10</v>
      </c>
      <c r="D3964" t="s">
        <v>22</v>
      </c>
      <c r="E3964" t="s">
        <v>23</v>
      </c>
      <c r="F3964" t="s">
        <v>2988</v>
      </c>
      <c r="G3964" t="s">
        <v>2988</v>
      </c>
      <c r="H3964" t="s">
        <v>712</v>
      </c>
      <c r="I3964" t="s">
        <v>1927</v>
      </c>
      <c r="J3964" t="s">
        <v>1928</v>
      </c>
      <c r="K3964" t="s">
        <v>28</v>
      </c>
      <c r="L3964" t="s">
        <v>29</v>
      </c>
      <c r="M3964" t="s">
        <v>731</v>
      </c>
      <c r="N3964" t="s">
        <v>732</v>
      </c>
      <c r="O3964" t="s">
        <v>2137</v>
      </c>
      <c r="P3964" t="s">
        <v>2138</v>
      </c>
      <c r="Q3964" t="s">
        <v>2990</v>
      </c>
      <c r="R3964" t="s">
        <v>715</v>
      </c>
      <c r="S3964">
        <v>17272168.560606062</v>
      </c>
    </row>
    <row r="3965" spans="1:19" x14ac:dyDescent="0.35">
      <c r="A3965">
        <v>2026</v>
      </c>
      <c r="B3965" t="s">
        <v>21</v>
      </c>
      <c r="C3965">
        <v>10</v>
      </c>
      <c r="D3965" t="s">
        <v>22</v>
      </c>
      <c r="E3965" t="s">
        <v>23</v>
      </c>
      <c r="F3965" t="s">
        <v>2988</v>
      </c>
      <c r="G3965" t="s">
        <v>2988</v>
      </c>
      <c r="H3965" t="s">
        <v>712</v>
      </c>
      <c r="I3965" t="s">
        <v>2109</v>
      </c>
      <c r="J3965" t="s">
        <v>2110</v>
      </c>
      <c r="K3965" t="s">
        <v>38</v>
      </c>
      <c r="L3965" t="s">
        <v>39</v>
      </c>
      <c r="M3965" t="s">
        <v>731</v>
      </c>
      <c r="N3965" t="s">
        <v>732</v>
      </c>
      <c r="O3965" t="s">
        <v>2137</v>
      </c>
      <c r="P3965" t="s">
        <v>2138</v>
      </c>
      <c r="Q3965" t="s">
        <v>2990</v>
      </c>
      <c r="R3965" t="s">
        <v>715</v>
      </c>
      <c r="S3965">
        <v>493490.53030303033</v>
      </c>
    </row>
    <row r="3966" spans="1:19" x14ac:dyDescent="0.35">
      <c r="A3966">
        <v>2026</v>
      </c>
      <c r="B3966" t="s">
        <v>21</v>
      </c>
      <c r="C3966">
        <v>10</v>
      </c>
      <c r="D3966" t="s">
        <v>22</v>
      </c>
      <c r="E3966" t="s">
        <v>23</v>
      </c>
      <c r="F3966" t="s">
        <v>2988</v>
      </c>
      <c r="G3966" t="s">
        <v>2988</v>
      </c>
      <c r="H3966" t="s">
        <v>712</v>
      </c>
      <c r="I3966" t="s">
        <v>2939</v>
      </c>
      <c r="J3966" t="s">
        <v>2940</v>
      </c>
      <c r="K3966" t="s">
        <v>507</v>
      </c>
      <c r="L3966" t="s">
        <v>508</v>
      </c>
      <c r="M3966" t="s">
        <v>731</v>
      </c>
      <c r="N3966" t="s">
        <v>732</v>
      </c>
      <c r="O3966" t="s">
        <v>2137</v>
      </c>
      <c r="P3966" t="s">
        <v>2138</v>
      </c>
      <c r="Q3966" t="s">
        <v>2990</v>
      </c>
      <c r="R3966" t="s">
        <v>715</v>
      </c>
      <c r="S3966">
        <v>14804715.90909091</v>
      </c>
    </row>
    <row r="3967" spans="1:19" x14ac:dyDescent="0.35">
      <c r="A3967">
        <v>2026</v>
      </c>
      <c r="B3967" t="s">
        <v>21</v>
      </c>
      <c r="C3967">
        <v>10</v>
      </c>
      <c r="D3967" t="s">
        <v>22</v>
      </c>
      <c r="E3967" t="s">
        <v>23</v>
      </c>
      <c r="F3967" t="s">
        <v>2988</v>
      </c>
      <c r="G3967" t="s">
        <v>2988</v>
      </c>
      <c r="H3967" t="s">
        <v>712</v>
      </c>
      <c r="I3967" t="s">
        <v>1802</v>
      </c>
      <c r="J3967" t="s">
        <v>1803</v>
      </c>
      <c r="K3967" t="s">
        <v>507</v>
      </c>
      <c r="L3967" t="s">
        <v>508</v>
      </c>
      <c r="M3967" t="s">
        <v>731</v>
      </c>
      <c r="N3967" t="s">
        <v>732</v>
      </c>
      <c r="O3967" t="s">
        <v>2137</v>
      </c>
      <c r="P3967" t="s">
        <v>2138</v>
      </c>
      <c r="Q3967" t="s">
        <v>2990</v>
      </c>
      <c r="R3967" t="s">
        <v>715</v>
      </c>
      <c r="S3967">
        <v>1480471.5909090911</v>
      </c>
    </row>
    <row r="3968" spans="1:19" x14ac:dyDescent="0.35">
      <c r="A3968">
        <v>2026</v>
      </c>
      <c r="B3968" t="s">
        <v>21</v>
      </c>
      <c r="C3968">
        <v>10</v>
      </c>
      <c r="D3968" t="s">
        <v>22</v>
      </c>
      <c r="E3968" t="s">
        <v>23</v>
      </c>
      <c r="F3968" t="s">
        <v>2988</v>
      </c>
      <c r="G3968" t="s">
        <v>2988</v>
      </c>
      <c r="H3968" t="s">
        <v>712</v>
      </c>
      <c r="I3968" t="s">
        <v>1929</v>
      </c>
      <c r="J3968" t="s">
        <v>1930</v>
      </c>
      <c r="K3968" t="s">
        <v>507</v>
      </c>
      <c r="L3968" t="s">
        <v>508</v>
      </c>
      <c r="M3968" t="s">
        <v>731</v>
      </c>
      <c r="N3968" t="s">
        <v>732</v>
      </c>
      <c r="O3968" t="s">
        <v>2137</v>
      </c>
      <c r="P3968" t="s">
        <v>2138</v>
      </c>
      <c r="Q3968" t="s">
        <v>2990</v>
      </c>
      <c r="R3968" t="s">
        <v>715</v>
      </c>
      <c r="S3968">
        <v>1973962.1212121213</v>
      </c>
    </row>
    <row r="3969" spans="1:19" x14ac:dyDescent="0.35">
      <c r="A3969">
        <v>2026</v>
      </c>
      <c r="B3969" t="s">
        <v>21</v>
      </c>
      <c r="C3969">
        <v>10</v>
      </c>
      <c r="D3969" t="s">
        <v>22</v>
      </c>
      <c r="E3969" t="s">
        <v>23</v>
      </c>
      <c r="F3969" t="s">
        <v>2988</v>
      </c>
      <c r="G3969" t="s">
        <v>2988</v>
      </c>
      <c r="H3969" t="s">
        <v>712</v>
      </c>
      <c r="I3969" t="s">
        <v>722</v>
      </c>
      <c r="J3969" t="s">
        <v>723</v>
      </c>
      <c r="K3969" t="s">
        <v>28</v>
      </c>
      <c r="L3969" t="s">
        <v>29</v>
      </c>
      <c r="M3969" t="s">
        <v>731</v>
      </c>
      <c r="N3969" t="s">
        <v>732</v>
      </c>
      <c r="O3969" t="s">
        <v>2137</v>
      </c>
      <c r="P3969" t="s">
        <v>2138</v>
      </c>
      <c r="Q3969" t="s">
        <v>2990</v>
      </c>
      <c r="R3969" t="s">
        <v>715</v>
      </c>
      <c r="S3969">
        <v>2467452.6515151518</v>
      </c>
    </row>
    <row r="3970" spans="1:19" x14ac:dyDescent="0.35">
      <c r="A3970">
        <v>2026</v>
      </c>
      <c r="B3970" t="s">
        <v>21</v>
      </c>
      <c r="C3970">
        <v>10</v>
      </c>
      <c r="D3970" t="s">
        <v>22</v>
      </c>
      <c r="E3970" t="s">
        <v>23</v>
      </c>
      <c r="F3970" t="s">
        <v>2988</v>
      </c>
      <c r="G3970" t="s">
        <v>2988</v>
      </c>
      <c r="H3970" t="s">
        <v>712</v>
      </c>
      <c r="I3970" t="s">
        <v>724</v>
      </c>
      <c r="J3970" t="s">
        <v>725</v>
      </c>
      <c r="K3970" t="s">
        <v>28</v>
      </c>
      <c r="L3970" t="s">
        <v>29</v>
      </c>
      <c r="M3970" t="s">
        <v>731</v>
      </c>
      <c r="N3970" t="s">
        <v>732</v>
      </c>
      <c r="O3970" t="s">
        <v>2137</v>
      </c>
      <c r="P3970" t="s">
        <v>2138</v>
      </c>
      <c r="Q3970" t="s">
        <v>2990</v>
      </c>
      <c r="R3970" t="s">
        <v>715</v>
      </c>
      <c r="S3970">
        <v>4934905.3030303037</v>
      </c>
    </row>
    <row r="3971" spans="1:19" x14ac:dyDescent="0.35">
      <c r="A3971">
        <v>2026</v>
      </c>
      <c r="B3971" t="s">
        <v>21</v>
      </c>
      <c r="C3971">
        <v>10</v>
      </c>
      <c r="D3971" t="s">
        <v>22</v>
      </c>
      <c r="E3971" t="s">
        <v>23</v>
      </c>
      <c r="F3971" t="s">
        <v>2988</v>
      </c>
      <c r="G3971" t="s">
        <v>2988</v>
      </c>
      <c r="H3971" t="s">
        <v>712</v>
      </c>
      <c r="I3971" t="s">
        <v>726</v>
      </c>
      <c r="J3971" t="s">
        <v>727</v>
      </c>
      <c r="K3971" t="s">
        <v>38</v>
      </c>
      <c r="L3971" t="s">
        <v>39</v>
      </c>
      <c r="M3971" t="s">
        <v>731</v>
      </c>
      <c r="N3971" t="s">
        <v>732</v>
      </c>
      <c r="O3971" t="s">
        <v>2137</v>
      </c>
      <c r="P3971" t="s">
        <v>2138</v>
      </c>
      <c r="Q3971" t="s">
        <v>2990</v>
      </c>
      <c r="R3971" t="s">
        <v>715</v>
      </c>
      <c r="S3971">
        <v>1480471.5909090911</v>
      </c>
    </row>
    <row r="3972" spans="1:19" x14ac:dyDescent="0.35">
      <c r="A3972">
        <v>2026</v>
      </c>
      <c r="B3972" t="s">
        <v>21</v>
      </c>
      <c r="C3972">
        <v>10</v>
      </c>
      <c r="D3972" t="s">
        <v>22</v>
      </c>
      <c r="E3972" t="s">
        <v>23</v>
      </c>
      <c r="F3972" t="s">
        <v>2988</v>
      </c>
      <c r="G3972" t="s">
        <v>2988</v>
      </c>
      <c r="H3972" t="s">
        <v>712</v>
      </c>
      <c r="I3972" t="s">
        <v>2115</v>
      </c>
      <c r="J3972" t="s">
        <v>2116</v>
      </c>
      <c r="K3972" t="s">
        <v>38</v>
      </c>
      <c r="L3972" t="s">
        <v>39</v>
      </c>
      <c r="M3972" t="s">
        <v>731</v>
      </c>
      <c r="N3972" t="s">
        <v>732</v>
      </c>
      <c r="O3972" t="s">
        <v>2137</v>
      </c>
      <c r="P3972" t="s">
        <v>2138</v>
      </c>
      <c r="Q3972" t="s">
        <v>2990</v>
      </c>
      <c r="R3972" t="s">
        <v>715</v>
      </c>
      <c r="S3972">
        <v>986981.06060606067</v>
      </c>
    </row>
    <row r="3973" spans="1:19" x14ac:dyDescent="0.35">
      <c r="A3973">
        <v>2026</v>
      </c>
      <c r="B3973" t="s">
        <v>21</v>
      </c>
      <c r="C3973">
        <v>10</v>
      </c>
      <c r="D3973" t="s">
        <v>22</v>
      </c>
      <c r="E3973" t="s">
        <v>23</v>
      </c>
      <c r="F3973" t="s">
        <v>2988</v>
      </c>
      <c r="G3973" t="s">
        <v>2988</v>
      </c>
      <c r="H3973" t="s">
        <v>712</v>
      </c>
      <c r="I3973" t="s">
        <v>1743</v>
      </c>
      <c r="J3973" t="s">
        <v>1744</v>
      </c>
      <c r="K3973" t="s">
        <v>28</v>
      </c>
      <c r="L3973" t="s">
        <v>29</v>
      </c>
      <c r="M3973" t="s">
        <v>731</v>
      </c>
      <c r="N3973" t="s">
        <v>732</v>
      </c>
      <c r="O3973" t="s">
        <v>2137</v>
      </c>
      <c r="P3973" t="s">
        <v>2138</v>
      </c>
      <c r="Q3973" t="s">
        <v>2990</v>
      </c>
      <c r="R3973" t="s">
        <v>715</v>
      </c>
      <c r="S3973">
        <v>2467452.6515151518</v>
      </c>
    </row>
    <row r="3974" spans="1:19" x14ac:dyDescent="0.35">
      <c r="A3974">
        <v>2026</v>
      </c>
      <c r="B3974" t="s">
        <v>21</v>
      </c>
      <c r="C3974">
        <v>10</v>
      </c>
      <c r="D3974" t="s">
        <v>22</v>
      </c>
      <c r="E3974" t="s">
        <v>23</v>
      </c>
      <c r="F3974" t="s">
        <v>2988</v>
      </c>
      <c r="G3974" t="s">
        <v>2988</v>
      </c>
      <c r="H3974" t="s">
        <v>712</v>
      </c>
      <c r="I3974" t="s">
        <v>1745</v>
      </c>
      <c r="J3974" t="s">
        <v>1746</v>
      </c>
      <c r="K3974" t="s">
        <v>28</v>
      </c>
      <c r="L3974" t="s">
        <v>29</v>
      </c>
      <c r="M3974" t="s">
        <v>731</v>
      </c>
      <c r="N3974" t="s">
        <v>732</v>
      </c>
      <c r="O3974" t="s">
        <v>2137</v>
      </c>
      <c r="P3974" t="s">
        <v>2138</v>
      </c>
      <c r="Q3974" t="s">
        <v>2990</v>
      </c>
      <c r="R3974" t="s">
        <v>715</v>
      </c>
      <c r="S3974">
        <v>2467452.6515151518</v>
      </c>
    </row>
    <row r="3975" spans="1:19" x14ac:dyDescent="0.35">
      <c r="A3975">
        <v>2026</v>
      </c>
      <c r="B3975" t="s">
        <v>21</v>
      </c>
      <c r="C3975">
        <v>10</v>
      </c>
      <c r="D3975" t="s">
        <v>22</v>
      </c>
      <c r="E3975" t="s">
        <v>23</v>
      </c>
      <c r="F3975" t="s">
        <v>2988</v>
      </c>
      <c r="G3975" t="s">
        <v>2988</v>
      </c>
      <c r="H3975" t="s">
        <v>1747</v>
      </c>
      <c r="I3975" t="s">
        <v>1931</v>
      </c>
      <c r="J3975" t="s">
        <v>1932</v>
      </c>
      <c r="K3975" t="s">
        <v>38</v>
      </c>
      <c r="L3975" t="s">
        <v>39</v>
      </c>
      <c r="M3975" t="s">
        <v>731</v>
      </c>
      <c r="N3975" t="s">
        <v>732</v>
      </c>
      <c r="O3975" t="s">
        <v>2137</v>
      </c>
      <c r="P3975" t="s">
        <v>2138</v>
      </c>
      <c r="Q3975" t="s">
        <v>2990</v>
      </c>
      <c r="R3975" t="s">
        <v>715</v>
      </c>
      <c r="S3975">
        <v>9869810.6060606074</v>
      </c>
    </row>
    <row r="3976" spans="1:19" x14ac:dyDescent="0.35">
      <c r="A3976">
        <v>2026</v>
      </c>
      <c r="B3976" t="s">
        <v>21</v>
      </c>
      <c r="C3976">
        <v>10</v>
      </c>
      <c r="D3976" t="s">
        <v>22</v>
      </c>
      <c r="E3976" t="s">
        <v>23</v>
      </c>
      <c r="F3976" t="s">
        <v>3017</v>
      </c>
      <c r="G3976" t="s">
        <v>3017</v>
      </c>
      <c r="H3976" t="s">
        <v>1811</v>
      </c>
      <c r="I3976" t="s">
        <v>1812</v>
      </c>
      <c r="J3976" t="s">
        <v>1813</v>
      </c>
      <c r="K3976" t="s">
        <v>45</v>
      </c>
      <c r="L3976" t="s">
        <v>46</v>
      </c>
      <c r="M3976" t="s">
        <v>731</v>
      </c>
      <c r="N3976" t="s">
        <v>732</v>
      </c>
      <c r="O3976" t="s">
        <v>2137</v>
      </c>
      <c r="P3976" t="s">
        <v>2138</v>
      </c>
      <c r="Q3976" t="s">
        <v>2986</v>
      </c>
      <c r="R3976" t="s">
        <v>1814</v>
      </c>
      <c r="S3976">
        <v>2853659.0909090908</v>
      </c>
    </row>
    <row r="3977" spans="1:19" x14ac:dyDescent="0.35">
      <c r="A3977">
        <v>2026</v>
      </c>
      <c r="B3977" t="s">
        <v>21</v>
      </c>
      <c r="C3977">
        <v>10</v>
      </c>
      <c r="D3977" t="s">
        <v>22</v>
      </c>
      <c r="E3977" t="s">
        <v>23</v>
      </c>
      <c r="F3977" t="s">
        <v>3017</v>
      </c>
      <c r="G3977" t="s">
        <v>3017</v>
      </c>
      <c r="H3977" t="s">
        <v>704</v>
      </c>
      <c r="I3977" t="s">
        <v>742</v>
      </c>
      <c r="J3977" t="s">
        <v>743</v>
      </c>
      <c r="K3977" t="s">
        <v>45</v>
      </c>
      <c r="L3977" t="s">
        <v>46</v>
      </c>
      <c r="M3977" t="s">
        <v>731</v>
      </c>
      <c r="N3977" t="s">
        <v>732</v>
      </c>
      <c r="O3977" t="s">
        <v>2137</v>
      </c>
      <c r="P3977" t="s">
        <v>2138</v>
      </c>
      <c r="Q3977" t="s">
        <v>2986</v>
      </c>
      <c r="R3977" t="s">
        <v>707</v>
      </c>
      <c r="S3977">
        <v>951219.69696969702</v>
      </c>
    </row>
    <row r="3978" spans="1:19" x14ac:dyDescent="0.35">
      <c r="A3978">
        <v>2026</v>
      </c>
      <c r="B3978" t="s">
        <v>21</v>
      </c>
      <c r="C3978">
        <v>10</v>
      </c>
      <c r="D3978" t="s">
        <v>22</v>
      </c>
      <c r="E3978" t="s">
        <v>23</v>
      </c>
      <c r="F3978" t="s">
        <v>3018</v>
      </c>
      <c r="G3978" t="s">
        <v>3019</v>
      </c>
      <c r="H3978" t="s">
        <v>704</v>
      </c>
      <c r="I3978" t="s">
        <v>729</v>
      </c>
      <c r="J3978" t="s">
        <v>730</v>
      </c>
      <c r="K3978" t="s">
        <v>45</v>
      </c>
      <c r="L3978" t="s">
        <v>46</v>
      </c>
      <c r="M3978" t="s">
        <v>731</v>
      </c>
      <c r="N3978" t="s">
        <v>732</v>
      </c>
      <c r="O3978" t="s">
        <v>2137</v>
      </c>
      <c r="P3978" t="s">
        <v>2138</v>
      </c>
      <c r="Q3978" t="s">
        <v>3020</v>
      </c>
      <c r="R3978" t="s">
        <v>707</v>
      </c>
      <c r="S3978">
        <v>-91268.390151515152</v>
      </c>
    </row>
    <row r="3979" spans="1:19" x14ac:dyDescent="0.35">
      <c r="A3979">
        <v>2026</v>
      </c>
      <c r="B3979" t="s">
        <v>21</v>
      </c>
      <c r="C3979">
        <v>10</v>
      </c>
      <c r="D3979" t="s">
        <v>22</v>
      </c>
      <c r="E3979" t="s">
        <v>23</v>
      </c>
      <c r="F3979" t="s">
        <v>3018</v>
      </c>
      <c r="G3979" t="s">
        <v>3019</v>
      </c>
      <c r="H3979" t="s">
        <v>704</v>
      </c>
      <c r="I3979" t="s">
        <v>737</v>
      </c>
      <c r="J3979" t="s">
        <v>738</v>
      </c>
      <c r="K3979" t="s">
        <v>45</v>
      </c>
      <c r="L3979" t="s">
        <v>46</v>
      </c>
      <c r="M3979" t="s">
        <v>731</v>
      </c>
      <c r="N3979" t="s">
        <v>732</v>
      </c>
      <c r="O3979" t="s">
        <v>2137</v>
      </c>
      <c r="P3979" t="s">
        <v>2138</v>
      </c>
      <c r="Q3979" t="s">
        <v>3020</v>
      </c>
      <c r="R3979" t="s">
        <v>707</v>
      </c>
      <c r="S3979">
        <v>-91268.390151515152</v>
      </c>
    </row>
    <row r="3980" spans="1:19" x14ac:dyDescent="0.35">
      <c r="A3980">
        <v>2026</v>
      </c>
      <c r="B3980" t="s">
        <v>21</v>
      </c>
      <c r="C3980">
        <v>10</v>
      </c>
      <c r="D3980" t="s">
        <v>22</v>
      </c>
      <c r="E3980" t="s">
        <v>23</v>
      </c>
      <c r="F3980" t="s">
        <v>3018</v>
      </c>
      <c r="G3980" t="s">
        <v>3018</v>
      </c>
      <c r="H3980" t="s">
        <v>704</v>
      </c>
      <c r="I3980" t="s">
        <v>729</v>
      </c>
      <c r="J3980" t="s">
        <v>730</v>
      </c>
      <c r="K3980" t="s">
        <v>45</v>
      </c>
      <c r="L3980" t="s">
        <v>46</v>
      </c>
      <c r="M3980" t="s">
        <v>731</v>
      </c>
      <c r="N3980" t="s">
        <v>732</v>
      </c>
      <c r="O3980" t="s">
        <v>2137</v>
      </c>
      <c r="P3980" t="s">
        <v>2138</v>
      </c>
      <c r="Q3980" t="s">
        <v>3020</v>
      </c>
      <c r="R3980" t="s">
        <v>707</v>
      </c>
      <c r="S3980">
        <v>5476103.2196969697</v>
      </c>
    </row>
    <row r="3981" spans="1:19" x14ac:dyDescent="0.35">
      <c r="A3981">
        <v>2026</v>
      </c>
      <c r="B3981" t="s">
        <v>21</v>
      </c>
      <c r="C3981">
        <v>10</v>
      </c>
      <c r="D3981" t="s">
        <v>22</v>
      </c>
      <c r="E3981" t="s">
        <v>23</v>
      </c>
      <c r="F3981" t="s">
        <v>3018</v>
      </c>
      <c r="G3981" t="s">
        <v>3018</v>
      </c>
      <c r="H3981" t="s">
        <v>704</v>
      </c>
      <c r="I3981" t="s">
        <v>705</v>
      </c>
      <c r="J3981" t="s">
        <v>706</v>
      </c>
      <c r="K3981" t="s">
        <v>45</v>
      </c>
      <c r="L3981" t="s">
        <v>46</v>
      </c>
      <c r="M3981" t="s">
        <v>731</v>
      </c>
      <c r="N3981" t="s">
        <v>732</v>
      </c>
      <c r="O3981" t="s">
        <v>2137</v>
      </c>
      <c r="P3981" t="s">
        <v>2138</v>
      </c>
      <c r="Q3981" t="s">
        <v>3020</v>
      </c>
      <c r="R3981" t="s">
        <v>707</v>
      </c>
      <c r="S3981">
        <v>4380882.5757575762</v>
      </c>
    </row>
    <row r="3982" spans="1:19" x14ac:dyDescent="0.35">
      <c r="A3982">
        <v>2026</v>
      </c>
      <c r="B3982" t="s">
        <v>21</v>
      </c>
      <c r="C3982">
        <v>10</v>
      </c>
      <c r="D3982" t="s">
        <v>22</v>
      </c>
      <c r="E3982" t="s">
        <v>23</v>
      </c>
      <c r="F3982" t="s">
        <v>3018</v>
      </c>
      <c r="G3982" t="s">
        <v>3018</v>
      </c>
      <c r="H3982" t="s">
        <v>704</v>
      </c>
      <c r="I3982" t="s">
        <v>737</v>
      </c>
      <c r="J3982" t="s">
        <v>738</v>
      </c>
      <c r="K3982" t="s">
        <v>45</v>
      </c>
      <c r="L3982" t="s">
        <v>46</v>
      </c>
      <c r="M3982" t="s">
        <v>731</v>
      </c>
      <c r="N3982" t="s">
        <v>732</v>
      </c>
      <c r="O3982" t="s">
        <v>2137</v>
      </c>
      <c r="P3982" t="s">
        <v>2138</v>
      </c>
      <c r="Q3982" t="s">
        <v>3020</v>
      </c>
      <c r="R3982" t="s">
        <v>707</v>
      </c>
      <c r="S3982">
        <v>2190441.2878787881</v>
      </c>
    </row>
    <row r="3983" spans="1:19" x14ac:dyDescent="0.35">
      <c r="A3983">
        <v>2026</v>
      </c>
      <c r="B3983" t="s">
        <v>21</v>
      </c>
      <c r="C3983">
        <v>10</v>
      </c>
      <c r="D3983" t="s">
        <v>22</v>
      </c>
      <c r="E3983" t="s">
        <v>23</v>
      </c>
      <c r="F3983" t="s">
        <v>3018</v>
      </c>
      <c r="G3983" t="s">
        <v>3018</v>
      </c>
      <c r="H3983" t="s">
        <v>704</v>
      </c>
      <c r="I3983" t="s">
        <v>742</v>
      </c>
      <c r="J3983" t="s">
        <v>743</v>
      </c>
      <c r="K3983" t="s">
        <v>45</v>
      </c>
      <c r="L3983" t="s">
        <v>46</v>
      </c>
      <c r="M3983" t="s">
        <v>731</v>
      </c>
      <c r="N3983" t="s">
        <v>732</v>
      </c>
      <c r="O3983" t="s">
        <v>2137</v>
      </c>
      <c r="P3983" t="s">
        <v>2138</v>
      </c>
      <c r="Q3983" t="s">
        <v>3020</v>
      </c>
      <c r="R3983" t="s">
        <v>707</v>
      </c>
      <c r="S3983">
        <v>3285661.9318181821</v>
      </c>
    </row>
    <row r="3984" spans="1:19" x14ac:dyDescent="0.35">
      <c r="A3984">
        <v>2026</v>
      </c>
      <c r="B3984" t="s">
        <v>21</v>
      </c>
      <c r="C3984">
        <v>10</v>
      </c>
      <c r="D3984" t="s">
        <v>22</v>
      </c>
      <c r="E3984" t="s">
        <v>23</v>
      </c>
      <c r="F3984" t="s">
        <v>3018</v>
      </c>
      <c r="G3984" t="s">
        <v>3018</v>
      </c>
      <c r="H3984" t="s">
        <v>704</v>
      </c>
      <c r="I3984" t="s">
        <v>745</v>
      </c>
      <c r="J3984" t="s">
        <v>746</v>
      </c>
      <c r="K3984" t="s">
        <v>45</v>
      </c>
      <c r="L3984" t="s">
        <v>46</v>
      </c>
      <c r="M3984" t="s">
        <v>731</v>
      </c>
      <c r="N3984" t="s">
        <v>732</v>
      </c>
      <c r="O3984" t="s">
        <v>2137</v>
      </c>
      <c r="P3984" t="s">
        <v>2138</v>
      </c>
      <c r="Q3984" t="s">
        <v>3020</v>
      </c>
      <c r="R3984" t="s">
        <v>707</v>
      </c>
      <c r="S3984">
        <v>1095220.643939394</v>
      </c>
    </row>
    <row r="3985" spans="1:19" x14ac:dyDescent="0.35">
      <c r="A3985">
        <v>2026</v>
      </c>
      <c r="B3985" t="s">
        <v>21</v>
      </c>
      <c r="C3985">
        <v>10</v>
      </c>
      <c r="D3985" t="s">
        <v>22</v>
      </c>
      <c r="E3985" t="s">
        <v>23</v>
      </c>
      <c r="F3985" t="s">
        <v>3018</v>
      </c>
      <c r="G3985" t="s">
        <v>3018</v>
      </c>
      <c r="H3985" t="s">
        <v>704</v>
      </c>
      <c r="I3985" t="s">
        <v>751</v>
      </c>
      <c r="J3985" t="s">
        <v>752</v>
      </c>
      <c r="K3985" t="s">
        <v>45</v>
      </c>
      <c r="L3985" t="s">
        <v>46</v>
      </c>
      <c r="M3985" t="s">
        <v>731</v>
      </c>
      <c r="N3985" t="s">
        <v>732</v>
      </c>
      <c r="O3985" t="s">
        <v>2137</v>
      </c>
      <c r="P3985" t="s">
        <v>2138</v>
      </c>
      <c r="Q3985" t="s">
        <v>3020</v>
      </c>
      <c r="R3985" t="s">
        <v>707</v>
      </c>
      <c r="S3985">
        <v>3285661.9318181821</v>
      </c>
    </row>
    <row r="3986" spans="1:19" x14ac:dyDescent="0.35">
      <c r="A3986">
        <v>2026</v>
      </c>
      <c r="B3986" t="s">
        <v>21</v>
      </c>
      <c r="C3986">
        <v>10</v>
      </c>
      <c r="D3986" t="s">
        <v>22</v>
      </c>
      <c r="E3986" t="s">
        <v>23</v>
      </c>
      <c r="F3986" t="s">
        <v>3018</v>
      </c>
      <c r="G3986" t="s">
        <v>3018</v>
      </c>
      <c r="H3986" t="s">
        <v>704</v>
      </c>
      <c r="I3986" t="s">
        <v>708</v>
      </c>
      <c r="J3986" t="s">
        <v>709</v>
      </c>
      <c r="K3986" t="s">
        <v>45</v>
      </c>
      <c r="L3986" t="s">
        <v>46</v>
      </c>
      <c r="M3986" t="s">
        <v>731</v>
      </c>
      <c r="N3986" t="s">
        <v>732</v>
      </c>
      <c r="O3986" t="s">
        <v>2137</v>
      </c>
      <c r="P3986" t="s">
        <v>2138</v>
      </c>
      <c r="Q3986" t="s">
        <v>3020</v>
      </c>
      <c r="R3986" t="s">
        <v>707</v>
      </c>
      <c r="S3986">
        <v>3285661.9318181821</v>
      </c>
    </row>
    <row r="3987" spans="1:19" x14ac:dyDescent="0.35">
      <c r="A3987">
        <v>2026</v>
      </c>
      <c r="B3987" t="s">
        <v>21</v>
      </c>
      <c r="C3987">
        <v>10</v>
      </c>
      <c r="D3987" t="s">
        <v>22</v>
      </c>
      <c r="E3987" t="s">
        <v>23</v>
      </c>
      <c r="F3987" t="s">
        <v>3018</v>
      </c>
      <c r="G3987" t="s">
        <v>3018</v>
      </c>
      <c r="H3987" t="s">
        <v>704</v>
      </c>
      <c r="I3987" t="s">
        <v>710</v>
      </c>
      <c r="J3987" t="s">
        <v>711</v>
      </c>
      <c r="K3987" t="s">
        <v>45</v>
      </c>
      <c r="L3987" t="s">
        <v>46</v>
      </c>
      <c r="M3987" t="s">
        <v>731</v>
      </c>
      <c r="N3987" t="s">
        <v>732</v>
      </c>
      <c r="O3987" t="s">
        <v>2137</v>
      </c>
      <c r="P3987" t="s">
        <v>2138</v>
      </c>
      <c r="Q3987" t="s">
        <v>3020</v>
      </c>
      <c r="R3987" t="s">
        <v>707</v>
      </c>
      <c r="S3987">
        <v>3285661.9318181821</v>
      </c>
    </row>
    <row r="3988" spans="1:19" x14ac:dyDescent="0.35">
      <c r="A3988">
        <v>2026</v>
      </c>
      <c r="B3988" t="s">
        <v>21</v>
      </c>
      <c r="C3988">
        <v>10</v>
      </c>
      <c r="D3988" t="s">
        <v>22</v>
      </c>
      <c r="E3988" t="s">
        <v>23</v>
      </c>
      <c r="F3988" t="s">
        <v>3021</v>
      </c>
      <c r="G3988" t="s">
        <v>3021</v>
      </c>
      <c r="H3988" t="s">
        <v>712</v>
      </c>
      <c r="I3988" t="s">
        <v>724</v>
      </c>
      <c r="J3988" t="s">
        <v>725</v>
      </c>
      <c r="K3988" t="s">
        <v>28</v>
      </c>
      <c r="L3988" t="s">
        <v>29</v>
      </c>
      <c r="M3988" t="s">
        <v>921</v>
      </c>
      <c r="N3988" t="s">
        <v>3022</v>
      </c>
      <c r="O3988" t="s">
        <v>3022</v>
      </c>
      <c r="P3988" t="s">
        <v>3023</v>
      </c>
      <c r="Q3988" t="s">
        <v>3024</v>
      </c>
      <c r="R3988" t="s">
        <v>715</v>
      </c>
      <c r="S3988">
        <v>686014.20454545459</v>
      </c>
    </row>
    <row r="3989" spans="1:19" x14ac:dyDescent="0.35">
      <c r="A3989">
        <v>2026</v>
      </c>
      <c r="B3989" t="s">
        <v>21</v>
      </c>
      <c r="C3989">
        <v>10</v>
      </c>
      <c r="D3989" t="s">
        <v>22</v>
      </c>
      <c r="E3989" t="s">
        <v>23</v>
      </c>
      <c r="F3989" t="s">
        <v>3025</v>
      </c>
      <c r="G3989" t="s">
        <v>3025</v>
      </c>
      <c r="H3989" t="s">
        <v>48</v>
      </c>
      <c r="I3989" t="s">
        <v>871</v>
      </c>
      <c r="J3989" t="s">
        <v>872</v>
      </c>
      <c r="K3989" t="s">
        <v>45</v>
      </c>
      <c r="L3989" t="s">
        <v>46</v>
      </c>
      <c r="M3989" t="s">
        <v>921</v>
      </c>
      <c r="N3989" t="s">
        <v>3022</v>
      </c>
      <c r="O3989" t="s">
        <v>3022</v>
      </c>
      <c r="P3989" t="s">
        <v>3023</v>
      </c>
      <c r="Q3989" t="s">
        <v>3024</v>
      </c>
      <c r="R3989" t="s">
        <v>53</v>
      </c>
      <c r="S3989">
        <v>228671.40151515152</v>
      </c>
    </row>
    <row r="3990" spans="1:19" x14ac:dyDescent="0.35">
      <c r="A3990">
        <v>2026</v>
      </c>
      <c r="B3990" t="s">
        <v>21</v>
      </c>
      <c r="C3990">
        <v>10</v>
      </c>
      <c r="D3990" t="s">
        <v>22</v>
      </c>
      <c r="E3990" t="s">
        <v>23</v>
      </c>
      <c r="F3990" t="s">
        <v>3025</v>
      </c>
      <c r="G3990" t="s">
        <v>3025</v>
      </c>
      <c r="H3990" t="s">
        <v>3026</v>
      </c>
      <c r="I3990" t="s">
        <v>3027</v>
      </c>
      <c r="J3990" t="s">
        <v>3028</v>
      </c>
      <c r="K3990" t="s">
        <v>523</v>
      </c>
      <c r="L3990" t="s">
        <v>524</v>
      </c>
      <c r="M3990" t="s">
        <v>921</v>
      </c>
      <c r="N3990" t="s">
        <v>3022</v>
      </c>
      <c r="O3990" t="s">
        <v>3022</v>
      </c>
      <c r="P3990" t="s">
        <v>3023</v>
      </c>
      <c r="Q3990" t="s">
        <v>3024</v>
      </c>
      <c r="R3990" t="s">
        <v>53</v>
      </c>
      <c r="S3990">
        <v>686014.20454545459</v>
      </c>
    </row>
    <row r="3991" spans="1:19" x14ac:dyDescent="0.35">
      <c r="A3991">
        <v>2026</v>
      </c>
      <c r="B3991" t="s">
        <v>21</v>
      </c>
      <c r="C3991">
        <v>10</v>
      </c>
      <c r="D3991" t="s">
        <v>22</v>
      </c>
      <c r="E3991" t="s">
        <v>23</v>
      </c>
      <c r="F3991" t="s">
        <v>3025</v>
      </c>
      <c r="G3991" t="s">
        <v>3025</v>
      </c>
      <c r="H3991" t="s">
        <v>704</v>
      </c>
      <c r="I3991" t="s">
        <v>861</v>
      </c>
      <c r="J3991" t="s">
        <v>862</v>
      </c>
      <c r="K3991" t="s">
        <v>45</v>
      </c>
      <c r="L3991" t="s">
        <v>46</v>
      </c>
      <c r="M3991" t="s">
        <v>921</v>
      </c>
      <c r="N3991" t="s">
        <v>3022</v>
      </c>
      <c r="O3991" t="s">
        <v>3022</v>
      </c>
      <c r="P3991" t="s">
        <v>3023</v>
      </c>
      <c r="Q3991" t="s">
        <v>3024</v>
      </c>
      <c r="R3991" t="s">
        <v>707</v>
      </c>
      <c r="S3991">
        <v>228671.40151515152</v>
      </c>
    </row>
    <row r="3992" spans="1:19" x14ac:dyDescent="0.35">
      <c r="A3992">
        <v>2026</v>
      </c>
      <c r="B3992" t="s">
        <v>21</v>
      </c>
      <c r="C3992">
        <v>10</v>
      </c>
      <c r="D3992" t="s">
        <v>22</v>
      </c>
      <c r="E3992" t="s">
        <v>23</v>
      </c>
      <c r="F3992" t="s">
        <v>3025</v>
      </c>
      <c r="G3992" t="s">
        <v>3025</v>
      </c>
      <c r="H3992" t="s">
        <v>704</v>
      </c>
      <c r="I3992" t="s">
        <v>916</v>
      </c>
      <c r="J3992" t="s">
        <v>917</v>
      </c>
      <c r="K3992" t="s">
        <v>45</v>
      </c>
      <c r="L3992" t="s">
        <v>46</v>
      </c>
      <c r="M3992" t="s">
        <v>921</v>
      </c>
      <c r="N3992" t="s">
        <v>3022</v>
      </c>
      <c r="O3992" t="s">
        <v>3022</v>
      </c>
      <c r="P3992" t="s">
        <v>3023</v>
      </c>
      <c r="Q3992" t="s">
        <v>3024</v>
      </c>
      <c r="R3992" t="s">
        <v>707</v>
      </c>
      <c r="S3992">
        <v>228671.40151515152</v>
      </c>
    </row>
    <row r="3993" spans="1:19" x14ac:dyDescent="0.35">
      <c r="A3993">
        <v>2026</v>
      </c>
      <c r="B3993" t="s">
        <v>21</v>
      </c>
      <c r="C3993">
        <v>10</v>
      </c>
      <c r="D3993" t="s">
        <v>22</v>
      </c>
      <c r="E3993" t="s">
        <v>23</v>
      </c>
      <c r="F3993" t="s">
        <v>3025</v>
      </c>
      <c r="G3993" t="s">
        <v>3025</v>
      </c>
      <c r="H3993" t="s">
        <v>704</v>
      </c>
      <c r="I3993" t="s">
        <v>729</v>
      </c>
      <c r="J3993" t="s">
        <v>730</v>
      </c>
      <c r="K3993" t="s">
        <v>45</v>
      </c>
      <c r="L3993" t="s">
        <v>46</v>
      </c>
      <c r="M3993" t="s">
        <v>921</v>
      </c>
      <c r="N3993" t="s">
        <v>3022</v>
      </c>
      <c r="O3993" t="s">
        <v>3022</v>
      </c>
      <c r="P3993" t="s">
        <v>3023</v>
      </c>
      <c r="Q3993" t="s">
        <v>3024</v>
      </c>
      <c r="R3993" t="s">
        <v>707</v>
      </c>
      <c r="S3993">
        <v>457342.80303030304</v>
      </c>
    </row>
    <row r="3994" spans="1:19" x14ac:dyDescent="0.35">
      <c r="A3994">
        <v>2026</v>
      </c>
      <c r="B3994" t="s">
        <v>21</v>
      </c>
      <c r="C3994">
        <v>10</v>
      </c>
      <c r="D3994" t="s">
        <v>22</v>
      </c>
      <c r="E3994" t="s">
        <v>23</v>
      </c>
      <c r="F3994" t="s">
        <v>3025</v>
      </c>
      <c r="G3994" t="s">
        <v>3025</v>
      </c>
      <c r="H3994" t="s">
        <v>704</v>
      </c>
      <c r="I3994" t="s">
        <v>918</v>
      </c>
      <c r="J3994" t="s">
        <v>919</v>
      </c>
      <c r="K3994" t="s">
        <v>45</v>
      </c>
      <c r="L3994" t="s">
        <v>46</v>
      </c>
      <c r="M3994" t="s">
        <v>921</v>
      </c>
      <c r="N3994" t="s">
        <v>3022</v>
      </c>
      <c r="O3994" t="s">
        <v>3022</v>
      </c>
      <c r="P3994" t="s">
        <v>3023</v>
      </c>
      <c r="Q3994" t="s">
        <v>3024</v>
      </c>
      <c r="R3994" t="s">
        <v>707</v>
      </c>
      <c r="S3994">
        <v>228671.40151515152</v>
      </c>
    </row>
    <row r="3995" spans="1:19" x14ac:dyDescent="0.35">
      <c r="A3995">
        <v>2026</v>
      </c>
      <c r="B3995" t="s">
        <v>21</v>
      </c>
      <c r="C3995">
        <v>10</v>
      </c>
      <c r="D3995" t="s">
        <v>22</v>
      </c>
      <c r="E3995" t="s">
        <v>23</v>
      </c>
      <c r="F3995" t="s">
        <v>3025</v>
      </c>
      <c r="G3995" t="s">
        <v>3025</v>
      </c>
      <c r="H3995" t="s">
        <v>704</v>
      </c>
      <c r="I3995" t="s">
        <v>737</v>
      </c>
      <c r="J3995" t="s">
        <v>738</v>
      </c>
      <c r="K3995" t="s">
        <v>45</v>
      </c>
      <c r="L3995" t="s">
        <v>46</v>
      </c>
      <c r="M3995" t="s">
        <v>921</v>
      </c>
      <c r="N3995" t="s">
        <v>3022</v>
      </c>
      <c r="O3995" t="s">
        <v>3022</v>
      </c>
      <c r="P3995" t="s">
        <v>3023</v>
      </c>
      <c r="Q3995" t="s">
        <v>3024</v>
      </c>
      <c r="R3995" t="s">
        <v>707</v>
      </c>
      <c r="S3995">
        <v>228671.40151515152</v>
      </c>
    </row>
    <row r="3996" spans="1:19" x14ac:dyDescent="0.35">
      <c r="A3996">
        <v>2026</v>
      </c>
      <c r="B3996" t="s">
        <v>21</v>
      </c>
      <c r="C3996">
        <v>10</v>
      </c>
      <c r="D3996" t="s">
        <v>22</v>
      </c>
      <c r="E3996" t="s">
        <v>23</v>
      </c>
      <c r="F3996" t="s">
        <v>3025</v>
      </c>
      <c r="G3996" t="s">
        <v>3025</v>
      </c>
      <c r="H3996" t="s">
        <v>704</v>
      </c>
      <c r="I3996" t="s">
        <v>745</v>
      </c>
      <c r="J3996" t="s">
        <v>746</v>
      </c>
      <c r="K3996" t="s">
        <v>45</v>
      </c>
      <c r="L3996" t="s">
        <v>46</v>
      </c>
      <c r="M3996" t="s">
        <v>921</v>
      </c>
      <c r="N3996" t="s">
        <v>3022</v>
      </c>
      <c r="O3996" t="s">
        <v>3022</v>
      </c>
      <c r="P3996" t="s">
        <v>3023</v>
      </c>
      <c r="Q3996" t="s">
        <v>3024</v>
      </c>
      <c r="R3996" t="s">
        <v>707</v>
      </c>
      <c r="S3996">
        <v>457342.80303030304</v>
      </c>
    </row>
    <row r="3997" spans="1:19" x14ac:dyDescent="0.35">
      <c r="A3997">
        <v>2026</v>
      </c>
      <c r="B3997" t="s">
        <v>21</v>
      </c>
      <c r="C3997">
        <v>10</v>
      </c>
      <c r="D3997" t="s">
        <v>22</v>
      </c>
      <c r="E3997" t="s">
        <v>23</v>
      </c>
      <c r="F3997" t="s">
        <v>3025</v>
      </c>
      <c r="G3997" t="s">
        <v>3025</v>
      </c>
      <c r="H3997" t="s">
        <v>704</v>
      </c>
      <c r="I3997" t="s">
        <v>751</v>
      </c>
      <c r="J3997" t="s">
        <v>752</v>
      </c>
      <c r="K3997" t="s">
        <v>45</v>
      </c>
      <c r="L3997" t="s">
        <v>46</v>
      </c>
      <c r="M3997" t="s">
        <v>921</v>
      </c>
      <c r="N3997" t="s">
        <v>3022</v>
      </c>
      <c r="O3997" t="s">
        <v>3022</v>
      </c>
      <c r="P3997" t="s">
        <v>3023</v>
      </c>
      <c r="Q3997" t="s">
        <v>3024</v>
      </c>
      <c r="R3997" t="s">
        <v>707</v>
      </c>
      <c r="S3997">
        <v>457342.80303030304</v>
      </c>
    </row>
    <row r="3998" spans="1:19" x14ac:dyDescent="0.35">
      <c r="A3998">
        <v>2026</v>
      </c>
      <c r="B3998" t="s">
        <v>21</v>
      </c>
      <c r="C3998">
        <v>10</v>
      </c>
      <c r="D3998" t="s">
        <v>22</v>
      </c>
      <c r="E3998" t="s">
        <v>23</v>
      </c>
      <c r="F3998" t="s">
        <v>3025</v>
      </c>
      <c r="G3998" t="s">
        <v>3025</v>
      </c>
      <c r="H3998" t="s">
        <v>704</v>
      </c>
      <c r="I3998" t="s">
        <v>747</v>
      </c>
      <c r="J3998" t="s">
        <v>748</v>
      </c>
      <c r="K3998" t="s">
        <v>45</v>
      </c>
      <c r="L3998" t="s">
        <v>46</v>
      </c>
      <c r="M3998" t="s">
        <v>921</v>
      </c>
      <c r="N3998" t="s">
        <v>3022</v>
      </c>
      <c r="O3998" t="s">
        <v>3022</v>
      </c>
      <c r="P3998" t="s">
        <v>3023</v>
      </c>
      <c r="Q3998" t="s">
        <v>3024</v>
      </c>
      <c r="R3998" t="s">
        <v>707</v>
      </c>
      <c r="S3998">
        <v>457342.80303030304</v>
      </c>
    </row>
    <row r="3999" spans="1:19" x14ac:dyDescent="0.35">
      <c r="A3999">
        <v>2026</v>
      </c>
      <c r="B3999" t="s">
        <v>21</v>
      </c>
      <c r="C3999">
        <v>10</v>
      </c>
      <c r="D3999" t="s">
        <v>22</v>
      </c>
      <c r="E3999" t="s">
        <v>23</v>
      </c>
      <c r="F3999" t="s">
        <v>3025</v>
      </c>
      <c r="G3999" t="s">
        <v>3025</v>
      </c>
      <c r="H3999" t="s">
        <v>704</v>
      </c>
      <c r="I3999" t="s">
        <v>761</v>
      </c>
      <c r="J3999" t="s">
        <v>762</v>
      </c>
      <c r="K3999" t="s">
        <v>45</v>
      </c>
      <c r="L3999" t="s">
        <v>46</v>
      </c>
      <c r="M3999" t="s">
        <v>921</v>
      </c>
      <c r="N3999" t="s">
        <v>3022</v>
      </c>
      <c r="O3999" t="s">
        <v>3022</v>
      </c>
      <c r="P3999" t="s">
        <v>3023</v>
      </c>
      <c r="Q3999" t="s">
        <v>3024</v>
      </c>
      <c r="R3999" t="s">
        <v>707</v>
      </c>
      <c r="S3999">
        <v>457342.80303030304</v>
      </c>
    </row>
    <row r="4000" spans="1:19" x14ac:dyDescent="0.35">
      <c r="A4000">
        <v>2026</v>
      </c>
      <c r="B4000" t="s">
        <v>21</v>
      </c>
      <c r="C4000">
        <v>10</v>
      </c>
      <c r="D4000" t="s">
        <v>22</v>
      </c>
      <c r="E4000" t="s">
        <v>23</v>
      </c>
      <c r="F4000" t="s">
        <v>3025</v>
      </c>
      <c r="G4000" t="s">
        <v>3025</v>
      </c>
      <c r="H4000" t="s">
        <v>712</v>
      </c>
      <c r="I4000" t="s">
        <v>724</v>
      </c>
      <c r="J4000" t="s">
        <v>725</v>
      </c>
      <c r="K4000" t="s">
        <v>28</v>
      </c>
      <c r="L4000" t="s">
        <v>29</v>
      </c>
      <c r="M4000" t="s">
        <v>921</v>
      </c>
      <c r="N4000" t="s">
        <v>3022</v>
      </c>
      <c r="O4000" t="s">
        <v>3022</v>
      </c>
      <c r="P4000" t="s">
        <v>3023</v>
      </c>
      <c r="Q4000" t="s">
        <v>3024</v>
      </c>
      <c r="R4000" t="s">
        <v>715</v>
      </c>
      <c r="S4000">
        <v>686014.20454545459</v>
      </c>
    </row>
    <row r="4001" spans="1:19" x14ac:dyDescent="0.35">
      <c r="A4001">
        <v>2026</v>
      </c>
      <c r="B4001" t="s">
        <v>21</v>
      </c>
      <c r="C4001">
        <v>10</v>
      </c>
      <c r="D4001" t="s">
        <v>22</v>
      </c>
      <c r="E4001" t="s">
        <v>23</v>
      </c>
      <c r="F4001" t="s">
        <v>3029</v>
      </c>
      <c r="G4001" t="s">
        <v>3029</v>
      </c>
      <c r="H4001" t="s">
        <v>704</v>
      </c>
      <c r="I4001" t="s">
        <v>861</v>
      </c>
      <c r="J4001" t="s">
        <v>862</v>
      </c>
      <c r="K4001" t="s">
        <v>45</v>
      </c>
      <c r="L4001" t="s">
        <v>46</v>
      </c>
      <c r="M4001" t="s">
        <v>30</v>
      </c>
      <c r="N4001" t="s">
        <v>1122</v>
      </c>
      <c r="O4001" t="s">
        <v>1123</v>
      </c>
      <c r="P4001" t="s">
        <v>3030</v>
      </c>
      <c r="Q4001" t="s">
        <v>3030</v>
      </c>
      <c r="R4001" t="s">
        <v>707</v>
      </c>
      <c r="S4001">
        <v>483466.85606060608</v>
      </c>
    </row>
    <row r="4002" spans="1:19" x14ac:dyDescent="0.35">
      <c r="A4002">
        <v>2026</v>
      </c>
      <c r="B4002" t="s">
        <v>21</v>
      </c>
      <c r="C4002">
        <v>10</v>
      </c>
      <c r="D4002" t="s">
        <v>22</v>
      </c>
      <c r="E4002" t="s">
        <v>23</v>
      </c>
      <c r="F4002" t="s">
        <v>3029</v>
      </c>
      <c r="G4002" t="s">
        <v>3029</v>
      </c>
      <c r="H4002" t="s">
        <v>704</v>
      </c>
      <c r="I4002" t="s">
        <v>729</v>
      </c>
      <c r="J4002" t="s">
        <v>730</v>
      </c>
      <c r="K4002" t="s">
        <v>45</v>
      </c>
      <c r="L4002" t="s">
        <v>46</v>
      </c>
      <c r="M4002" t="s">
        <v>30</v>
      </c>
      <c r="N4002" t="s">
        <v>1122</v>
      </c>
      <c r="O4002" t="s">
        <v>1123</v>
      </c>
      <c r="P4002" t="s">
        <v>3030</v>
      </c>
      <c r="Q4002" t="s">
        <v>3030</v>
      </c>
      <c r="R4002" t="s">
        <v>707</v>
      </c>
      <c r="S4002">
        <v>966933.71212121216</v>
      </c>
    </row>
    <row r="4003" spans="1:19" x14ac:dyDescent="0.35">
      <c r="A4003">
        <v>2026</v>
      </c>
      <c r="B4003" t="s">
        <v>21</v>
      </c>
      <c r="C4003">
        <v>10</v>
      </c>
      <c r="D4003" t="s">
        <v>22</v>
      </c>
      <c r="E4003" t="s">
        <v>23</v>
      </c>
      <c r="F4003" t="s">
        <v>3029</v>
      </c>
      <c r="G4003" t="s">
        <v>3029</v>
      </c>
      <c r="H4003" t="s">
        <v>704</v>
      </c>
      <c r="I4003" t="s">
        <v>747</v>
      </c>
      <c r="J4003" t="s">
        <v>748</v>
      </c>
      <c r="K4003" t="s">
        <v>45</v>
      </c>
      <c r="L4003" t="s">
        <v>46</v>
      </c>
      <c r="M4003" t="s">
        <v>30</v>
      </c>
      <c r="N4003" t="s">
        <v>1122</v>
      </c>
      <c r="O4003" t="s">
        <v>1123</v>
      </c>
      <c r="P4003" t="s">
        <v>3030</v>
      </c>
      <c r="Q4003" t="s">
        <v>3030</v>
      </c>
      <c r="R4003" t="s">
        <v>707</v>
      </c>
      <c r="S4003">
        <v>483466.85606060608</v>
      </c>
    </row>
    <row r="4004" spans="1:19" x14ac:dyDescent="0.35">
      <c r="A4004">
        <v>2026</v>
      </c>
      <c r="B4004" t="s">
        <v>21</v>
      </c>
      <c r="C4004">
        <v>10</v>
      </c>
      <c r="D4004" t="s">
        <v>22</v>
      </c>
      <c r="E4004" t="s">
        <v>23</v>
      </c>
      <c r="F4004" t="s">
        <v>3029</v>
      </c>
      <c r="G4004" t="s">
        <v>3029</v>
      </c>
      <c r="H4004" t="s">
        <v>704</v>
      </c>
      <c r="I4004" t="s">
        <v>708</v>
      </c>
      <c r="J4004" t="s">
        <v>709</v>
      </c>
      <c r="K4004" t="s">
        <v>45</v>
      </c>
      <c r="L4004" t="s">
        <v>46</v>
      </c>
      <c r="M4004" t="s">
        <v>30</v>
      </c>
      <c r="N4004" t="s">
        <v>1122</v>
      </c>
      <c r="O4004" t="s">
        <v>1123</v>
      </c>
      <c r="P4004" t="s">
        <v>3030</v>
      </c>
      <c r="Q4004" t="s">
        <v>3030</v>
      </c>
      <c r="R4004" t="s">
        <v>707</v>
      </c>
      <c r="S4004">
        <v>483466.85606060608</v>
      </c>
    </row>
    <row r="4005" spans="1:19" x14ac:dyDescent="0.35">
      <c r="A4005">
        <v>2026</v>
      </c>
      <c r="B4005" t="s">
        <v>21</v>
      </c>
      <c r="C4005">
        <v>10</v>
      </c>
      <c r="D4005" t="s">
        <v>22</v>
      </c>
      <c r="E4005" t="s">
        <v>23</v>
      </c>
      <c r="F4005" t="s">
        <v>3031</v>
      </c>
      <c r="G4005" t="s">
        <v>3031</v>
      </c>
      <c r="H4005" t="s">
        <v>25</v>
      </c>
      <c r="I4005" t="s">
        <v>2367</v>
      </c>
      <c r="J4005" t="s">
        <v>2368</v>
      </c>
      <c r="K4005" t="s">
        <v>507</v>
      </c>
      <c r="L4005" t="s">
        <v>508</v>
      </c>
      <c r="M4005" t="s">
        <v>884</v>
      </c>
      <c r="N4005" t="s">
        <v>892</v>
      </c>
      <c r="O4005" t="s">
        <v>2559</v>
      </c>
      <c r="P4005" t="s">
        <v>2560</v>
      </c>
      <c r="Q4005" t="s">
        <v>2561</v>
      </c>
      <c r="R4005" t="s">
        <v>33</v>
      </c>
      <c r="S4005">
        <v>248828.125</v>
      </c>
    </row>
    <row r="4006" spans="1:19" x14ac:dyDescent="0.35">
      <c r="A4006">
        <v>2026</v>
      </c>
      <c r="B4006" t="s">
        <v>21</v>
      </c>
      <c r="C4006">
        <v>10</v>
      </c>
      <c r="D4006" t="s">
        <v>22</v>
      </c>
      <c r="E4006" t="s">
        <v>23</v>
      </c>
      <c r="F4006" t="s">
        <v>3031</v>
      </c>
      <c r="G4006" t="s">
        <v>3031</v>
      </c>
      <c r="H4006" t="s">
        <v>48</v>
      </c>
      <c r="I4006" t="s">
        <v>1949</v>
      </c>
      <c r="J4006" t="s">
        <v>777</v>
      </c>
      <c r="K4006" t="s">
        <v>64</v>
      </c>
      <c r="L4006" t="s">
        <v>65</v>
      </c>
      <c r="M4006" t="s">
        <v>884</v>
      </c>
      <c r="N4006" t="s">
        <v>892</v>
      </c>
      <c r="O4006" t="s">
        <v>2559</v>
      </c>
      <c r="P4006" t="s">
        <v>2560</v>
      </c>
      <c r="Q4006" t="s">
        <v>2561</v>
      </c>
      <c r="R4006" t="s">
        <v>53</v>
      </c>
      <c r="S4006">
        <v>35546.875</v>
      </c>
    </row>
    <row r="4007" spans="1:19" x14ac:dyDescent="0.35">
      <c r="A4007">
        <v>2026</v>
      </c>
      <c r="B4007" t="s">
        <v>21</v>
      </c>
      <c r="C4007">
        <v>10</v>
      </c>
      <c r="D4007" t="s">
        <v>22</v>
      </c>
      <c r="E4007" t="s">
        <v>23</v>
      </c>
      <c r="F4007" t="s">
        <v>3031</v>
      </c>
      <c r="G4007" t="s">
        <v>3031</v>
      </c>
      <c r="H4007" t="s">
        <v>48</v>
      </c>
      <c r="I4007" t="s">
        <v>1950</v>
      </c>
      <c r="J4007" t="s">
        <v>1951</v>
      </c>
      <c r="K4007" t="s">
        <v>64</v>
      </c>
      <c r="L4007" t="s">
        <v>65</v>
      </c>
      <c r="M4007" t="s">
        <v>884</v>
      </c>
      <c r="N4007" t="s">
        <v>892</v>
      </c>
      <c r="O4007" t="s">
        <v>2559</v>
      </c>
      <c r="P4007" t="s">
        <v>2560</v>
      </c>
      <c r="Q4007" t="s">
        <v>2561</v>
      </c>
      <c r="R4007" t="s">
        <v>53</v>
      </c>
      <c r="S4007">
        <v>17773.4375</v>
      </c>
    </row>
    <row r="4008" spans="1:19" x14ac:dyDescent="0.35">
      <c r="A4008">
        <v>2026</v>
      </c>
      <c r="B4008" t="s">
        <v>21</v>
      </c>
      <c r="C4008">
        <v>10</v>
      </c>
      <c r="D4008" t="s">
        <v>22</v>
      </c>
      <c r="E4008" t="s">
        <v>23</v>
      </c>
      <c r="F4008" t="s">
        <v>3031</v>
      </c>
      <c r="G4008" t="s">
        <v>3031</v>
      </c>
      <c r="H4008" t="s">
        <v>48</v>
      </c>
      <c r="I4008" t="s">
        <v>790</v>
      </c>
      <c r="J4008" t="s">
        <v>791</v>
      </c>
      <c r="K4008" t="s">
        <v>51</v>
      </c>
      <c r="L4008" t="s">
        <v>52</v>
      </c>
      <c r="M4008" t="s">
        <v>884</v>
      </c>
      <c r="N4008" t="s">
        <v>892</v>
      </c>
      <c r="O4008" t="s">
        <v>2559</v>
      </c>
      <c r="P4008" t="s">
        <v>2560</v>
      </c>
      <c r="Q4008" t="s">
        <v>2561</v>
      </c>
      <c r="R4008" t="s">
        <v>53</v>
      </c>
      <c r="S4008">
        <v>17773.4375</v>
      </c>
    </row>
    <row r="4009" spans="1:19" x14ac:dyDescent="0.35">
      <c r="A4009">
        <v>2026</v>
      </c>
      <c r="B4009" t="s">
        <v>21</v>
      </c>
      <c r="C4009">
        <v>10</v>
      </c>
      <c r="D4009" t="s">
        <v>22</v>
      </c>
      <c r="E4009" t="s">
        <v>23</v>
      </c>
      <c r="F4009" t="s">
        <v>3031</v>
      </c>
      <c r="G4009" t="s">
        <v>3031</v>
      </c>
      <c r="H4009" t="s">
        <v>48</v>
      </c>
      <c r="I4009" t="s">
        <v>1958</v>
      </c>
      <c r="J4009" t="s">
        <v>1959</v>
      </c>
      <c r="K4009" t="s">
        <v>64</v>
      </c>
      <c r="L4009" t="s">
        <v>65</v>
      </c>
      <c r="M4009" t="s">
        <v>884</v>
      </c>
      <c r="N4009" t="s">
        <v>892</v>
      </c>
      <c r="O4009" t="s">
        <v>2559</v>
      </c>
      <c r="P4009" t="s">
        <v>2560</v>
      </c>
      <c r="Q4009" t="s">
        <v>2561</v>
      </c>
      <c r="R4009" t="s">
        <v>53</v>
      </c>
      <c r="S4009">
        <v>53320.3125</v>
      </c>
    </row>
    <row r="4010" spans="1:19" x14ac:dyDescent="0.35">
      <c r="A4010">
        <v>2026</v>
      </c>
      <c r="B4010" t="s">
        <v>21</v>
      </c>
      <c r="C4010">
        <v>10</v>
      </c>
      <c r="D4010" t="s">
        <v>22</v>
      </c>
      <c r="E4010" t="s">
        <v>23</v>
      </c>
      <c r="F4010" t="s">
        <v>3031</v>
      </c>
      <c r="G4010" t="s">
        <v>3031</v>
      </c>
      <c r="H4010" t="s">
        <v>48</v>
      </c>
      <c r="I4010" t="s">
        <v>2371</v>
      </c>
      <c r="J4010" t="s">
        <v>2372</v>
      </c>
      <c r="K4010" t="s">
        <v>64</v>
      </c>
      <c r="L4010" t="s">
        <v>65</v>
      </c>
      <c r="M4010" t="s">
        <v>884</v>
      </c>
      <c r="N4010" t="s">
        <v>892</v>
      </c>
      <c r="O4010" t="s">
        <v>2559</v>
      </c>
      <c r="P4010" t="s">
        <v>2560</v>
      </c>
      <c r="Q4010" t="s">
        <v>2561</v>
      </c>
      <c r="R4010" t="s">
        <v>53</v>
      </c>
      <c r="S4010">
        <v>35546.875</v>
      </c>
    </row>
    <row r="4011" spans="1:19" x14ac:dyDescent="0.35">
      <c r="A4011">
        <v>2026</v>
      </c>
      <c r="B4011" t="s">
        <v>21</v>
      </c>
      <c r="C4011">
        <v>10</v>
      </c>
      <c r="D4011" t="s">
        <v>22</v>
      </c>
      <c r="E4011" t="s">
        <v>23</v>
      </c>
      <c r="F4011" t="s">
        <v>3031</v>
      </c>
      <c r="G4011" t="s">
        <v>3031</v>
      </c>
      <c r="H4011" t="s">
        <v>48</v>
      </c>
      <c r="I4011" t="s">
        <v>1960</v>
      </c>
      <c r="J4011" t="s">
        <v>1961</v>
      </c>
      <c r="K4011" t="s">
        <v>64</v>
      </c>
      <c r="L4011" t="s">
        <v>65</v>
      </c>
      <c r="M4011" t="s">
        <v>884</v>
      </c>
      <c r="N4011" t="s">
        <v>892</v>
      </c>
      <c r="O4011" t="s">
        <v>2559</v>
      </c>
      <c r="P4011" t="s">
        <v>2560</v>
      </c>
      <c r="Q4011" t="s">
        <v>2561</v>
      </c>
      <c r="R4011" t="s">
        <v>53</v>
      </c>
      <c r="S4011">
        <v>35546.875</v>
      </c>
    </row>
    <row r="4012" spans="1:19" x14ac:dyDescent="0.35">
      <c r="A4012">
        <v>2026</v>
      </c>
      <c r="B4012" t="s">
        <v>21</v>
      </c>
      <c r="C4012">
        <v>10</v>
      </c>
      <c r="D4012" t="s">
        <v>22</v>
      </c>
      <c r="E4012" t="s">
        <v>23</v>
      </c>
      <c r="F4012" t="s">
        <v>3031</v>
      </c>
      <c r="G4012" t="s">
        <v>3031</v>
      </c>
      <c r="H4012" t="s">
        <v>48</v>
      </c>
      <c r="I4012" t="s">
        <v>2667</v>
      </c>
      <c r="J4012" t="s">
        <v>2668</v>
      </c>
      <c r="K4012" t="s">
        <v>64</v>
      </c>
      <c r="L4012" t="s">
        <v>65</v>
      </c>
      <c r="M4012" t="s">
        <v>884</v>
      </c>
      <c r="N4012" t="s">
        <v>892</v>
      </c>
      <c r="O4012" t="s">
        <v>2559</v>
      </c>
      <c r="P4012" t="s">
        <v>2560</v>
      </c>
      <c r="Q4012" t="s">
        <v>2561</v>
      </c>
      <c r="R4012" t="s">
        <v>53</v>
      </c>
      <c r="S4012">
        <v>35546.875</v>
      </c>
    </row>
    <row r="4013" spans="1:19" x14ac:dyDescent="0.35">
      <c r="A4013">
        <v>2026</v>
      </c>
      <c r="B4013" t="s">
        <v>21</v>
      </c>
      <c r="C4013">
        <v>10</v>
      </c>
      <c r="D4013" t="s">
        <v>22</v>
      </c>
      <c r="E4013" t="s">
        <v>23</v>
      </c>
      <c r="F4013" t="s">
        <v>3031</v>
      </c>
      <c r="G4013" t="s">
        <v>3031</v>
      </c>
      <c r="H4013" t="s">
        <v>48</v>
      </c>
      <c r="I4013" t="s">
        <v>976</v>
      </c>
      <c r="J4013" t="s">
        <v>977</v>
      </c>
      <c r="K4013" t="s">
        <v>51</v>
      </c>
      <c r="L4013" t="s">
        <v>52</v>
      </c>
      <c r="M4013" t="s">
        <v>884</v>
      </c>
      <c r="N4013" t="s">
        <v>892</v>
      </c>
      <c r="O4013" t="s">
        <v>2559</v>
      </c>
      <c r="P4013" t="s">
        <v>2560</v>
      </c>
      <c r="Q4013" t="s">
        <v>2561</v>
      </c>
      <c r="R4013" t="s">
        <v>53</v>
      </c>
      <c r="S4013">
        <v>17773.4375</v>
      </c>
    </row>
    <row r="4014" spans="1:19" x14ac:dyDescent="0.35">
      <c r="A4014">
        <v>2026</v>
      </c>
      <c r="B4014" t="s">
        <v>21</v>
      </c>
      <c r="C4014">
        <v>10</v>
      </c>
      <c r="D4014" t="s">
        <v>22</v>
      </c>
      <c r="E4014" t="s">
        <v>23</v>
      </c>
      <c r="F4014" t="s">
        <v>3031</v>
      </c>
      <c r="G4014" t="s">
        <v>3031</v>
      </c>
      <c r="H4014" t="s">
        <v>48</v>
      </c>
      <c r="I4014" t="s">
        <v>1968</v>
      </c>
      <c r="J4014" t="s">
        <v>779</v>
      </c>
      <c r="K4014" t="s">
        <v>64</v>
      </c>
      <c r="L4014" t="s">
        <v>65</v>
      </c>
      <c r="M4014" t="s">
        <v>884</v>
      </c>
      <c r="N4014" t="s">
        <v>892</v>
      </c>
      <c r="O4014" t="s">
        <v>2559</v>
      </c>
      <c r="P4014" t="s">
        <v>2560</v>
      </c>
      <c r="Q4014" t="s">
        <v>2561</v>
      </c>
      <c r="R4014" t="s">
        <v>53</v>
      </c>
      <c r="S4014">
        <v>17773.4375</v>
      </c>
    </row>
    <row r="4015" spans="1:19" x14ac:dyDescent="0.35">
      <c r="A4015">
        <v>2026</v>
      </c>
      <c r="B4015" t="s">
        <v>21</v>
      </c>
      <c r="C4015">
        <v>10</v>
      </c>
      <c r="D4015" t="s">
        <v>22</v>
      </c>
      <c r="E4015" t="s">
        <v>23</v>
      </c>
      <c r="F4015" t="s">
        <v>3031</v>
      </c>
      <c r="G4015" t="s">
        <v>3031</v>
      </c>
      <c r="H4015" t="s">
        <v>48</v>
      </c>
      <c r="I4015" t="s">
        <v>1971</v>
      </c>
      <c r="J4015" t="s">
        <v>1972</v>
      </c>
      <c r="K4015" t="s">
        <v>64</v>
      </c>
      <c r="L4015" t="s">
        <v>65</v>
      </c>
      <c r="M4015" t="s">
        <v>884</v>
      </c>
      <c r="N4015" t="s">
        <v>892</v>
      </c>
      <c r="O4015" t="s">
        <v>2559</v>
      </c>
      <c r="P4015" t="s">
        <v>2560</v>
      </c>
      <c r="Q4015" t="s">
        <v>2561</v>
      </c>
      <c r="R4015" t="s">
        <v>53</v>
      </c>
      <c r="S4015">
        <v>17773.4375</v>
      </c>
    </row>
    <row r="4016" spans="1:19" x14ac:dyDescent="0.35">
      <c r="A4016">
        <v>2026</v>
      </c>
      <c r="B4016" t="s">
        <v>21</v>
      </c>
      <c r="C4016">
        <v>10</v>
      </c>
      <c r="D4016" t="s">
        <v>22</v>
      </c>
      <c r="E4016" t="s">
        <v>23</v>
      </c>
      <c r="F4016" t="s">
        <v>3031</v>
      </c>
      <c r="G4016" t="s">
        <v>3031</v>
      </c>
      <c r="H4016" t="s">
        <v>48</v>
      </c>
      <c r="I4016" t="s">
        <v>1973</v>
      </c>
      <c r="J4016" t="s">
        <v>1974</v>
      </c>
      <c r="K4016" t="s">
        <v>64</v>
      </c>
      <c r="L4016" t="s">
        <v>65</v>
      </c>
      <c r="M4016" t="s">
        <v>884</v>
      </c>
      <c r="N4016" t="s">
        <v>892</v>
      </c>
      <c r="O4016" t="s">
        <v>2559</v>
      </c>
      <c r="P4016" t="s">
        <v>2560</v>
      </c>
      <c r="Q4016" t="s">
        <v>2561</v>
      </c>
      <c r="R4016" t="s">
        <v>53</v>
      </c>
      <c r="S4016">
        <v>17773.4375</v>
      </c>
    </row>
    <row r="4017" spans="1:19" x14ac:dyDescent="0.35">
      <c r="A4017">
        <v>2026</v>
      </c>
      <c r="B4017" t="s">
        <v>21</v>
      </c>
      <c r="C4017">
        <v>10</v>
      </c>
      <c r="D4017" t="s">
        <v>22</v>
      </c>
      <c r="E4017" t="s">
        <v>23</v>
      </c>
      <c r="F4017" t="s">
        <v>3031</v>
      </c>
      <c r="G4017" t="s">
        <v>3031</v>
      </c>
      <c r="H4017" t="s">
        <v>48</v>
      </c>
      <c r="I4017" t="s">
        <v>2809</v>
      </c>
      <c r="J4017" t="s">
        <v>2810</v>
      </c>
      <c r="K4017" t="s">
        <v>64</v>
      </c>
      <c r="L4017" t="s">
        <v>65</v>
      </c>
      <c r="M4017" t="s">
        <v>884</v>
      </c>
      <c r="N4017" t="s">
        <v>892</v>
      </c>
      <c r="O4017" t="s">
        <v>2559</v>
      </c>
      <c r="P4017" t="s">
        <v>2560</v>
      </c>
      <c r="Q4017" t="s">
        <v>2561</v>
      </c>
      <c r="R4017" t="s">
        <v>53</v>
      </c>
      <c r="S4017">
        <v>35546.875</v>
      </c>
    </row>
    <row r="4018" spans="1:19" x14ac:dyDescent="0.35">
      <c r="A4018">
        <v>2026</v>
      </c>
      <c r="B4018" t="s">
        <v>21</v>
      </c>
      <c r="C4018">
        <v>10</v>
      </c>
      <c r="D4018" t="s">
        <v>22</v>
      </c>
      <c r="E4018" t="s">
        <v>23</v>
      </c>
      <c r="F4018" t="s">
        <v>3031</v>
      </c>
      <c r="G4018" t="s">
        <v>3031</v>
      </c>
      <c r="H4018" t="s">
        <v>48</v>
      </c>
      <c r="I4018" t="s">
        <v>794</v>
      </c>
      <c r="J4018" t="s">
        <v>795</v>
      </c>
      <c r="K4018" t="s">
        <v>51</v>
      </c>
      <c r="L4018" t="s">
        <v>52</v>
      </c>
      <c r="M4018" t="s">
        <v>884</v>
      </c>
      <c r="N4018" t="s">
        <v>892</v>
      </c>
      <c r="O4018" t="s">
        <v>2559</v>
      </c>
      <c r="P4018" t="s">
        <v>2560</v>
      </c>
      <c r="Q4018" t="s">
        <v>2561</v>
      </c>
      <c r="R4018" t="s">
        <v>53</v>
      </c>
      <c r="S4018">
        <v>35546.875</v>
      </c>
    </row>
    <row r="4019" spans="1:19" x14ac:dyDescent="0.35">
      <c r="A4019">
        <v>2026</v>
      </c>
      <c r="B4019" t="s">
        <v>21</v>
      </c>
      <c r="C4019">
        <v>10</v>
      </c>
      <c r="D4019" t="s">
        <v>22</v>
      </c>
      <c r="E4019" t="s">
        <v>23</v>
      </c>
      <c r="F4019" t="s">
        <v>3031</v>
      </c>
      <c r="G4019" t="s">
        <v>3031</v>
      </c>
      <c r="H4019" t="s">
        <v>48</v>
      </c>
      <c r="I4019" t="s">
        <v>798</v>
      </c>
      <c r="J4019" t="s">
        <v>799</v>
      </c>
      <c r="K4019" t="s">
        <v>51</v>
      </c>
      <c r="L4019" t="s">
        <v>52</v>
      </c>
      <c r="M4019" t="s">
        <v>884</v>
      </c>
      <c r="N4019" t="s">
        <v>892</v>
      </c>
      <c r="O4019" t="s">
        <v>2559</v>
      </c>
      <c r="P4019" t="s">
        <v>2560</v>
      </c>
      <c r="Q4019" t="s">
        <v>2561</v>
      </c>
      <c r="R4019" t="s">
        <v>53</v>
      </c>
      <c r="S4019">
        <v>35546.875</v>
      </c>
    </row>
    <row r="4020" spans="1:19" x14ac:dyDescent="0.35">
      <c r="A4020">
        <v>2026</v>
      </c>
      <c r="B4020" t="s">
        <v>21</v>
      </c>
      <c r="C4020">
        <v>10</v>
      </c>
      <c r="D4020" t="s">
        <v>22</v>
      </c>
      <c r="E4020" t="s">
        <v>23</v>
      </c>
      <c r="F4020" t="s">
        <v>3031</v>
      </c>
      <c r="G4020" t="s">
        <v>3031</v>
      </c>
      <c r="H4020" t="s">
        <v>48</v>
      </c>
      <c r="I4020" t="s">
        <v>800</v>
      </c>
      <c r="J4020" t="s">
        <v>801</v>
      </c>
      <c r="K4020" t="s">
        <v>51</v>
      </c>
      <c r="L4020" t="s">
        <v>52</v>
      </c>
      <c r="M4020" t="s">
        <v>884</v>
      </c>
      <c r="N4020" t="s">
        <v>892</v>
      </c>
      <c r="O4020" t="s">
        <v>2559</v>
      </c>
      <c r="P4020" t="s">
        <v>2560</v>
      </c>
      <c r="Q4020" t="s">
        <v>2561</v>
      </c>
      <c r="R4020" t="s">
        <v>53</v>
      </c>
      <c r="S4020">
        <v>35546.875</v>
      </c>
    </row>
    <row r="4021" spans="1:19" x14ac:dyDescent="0.35">
      <c r="A4021">
        <v>2026</v>
      </c>
      <c r="B4021" t="s">
        <v>21</v>
      </c>
      <c r="C4021">
        <v>10</v>
      </c>
      <c r="D4021" t="s">
        <v>22</v>
      </c>
      <c r="E4021" t="s">
        <v>23</v>
      </c>
      <c r="F4021" t="s">
        <v>3031</v>
      </c>
      <c r="G4021" t="s">
        <v>3031</v>
      </c>
      <c r="H4021" t="s">
        <v>48</v>
      </c>
      <c r="I4021" t="s">
        <v>802</v>
      </c>
      <c r="J4021" t="s">
        <v>803</v>
      </c>
      <c r="K4021" t="s">
        <v>51</v>
      </c>
      <c r="L4021" t="s">
        <v>52</v>
      </c>
      <c r="M4021" t="s">
        <v>884</v>
      </c>
      <c r="N4021" t="s">
        <v>892</v>
      </c>
      <c r="O4021" t="s">
        <v>2559</v>
      </c>
      <c r="P4021" t="s">
        <v>2560</v>
      </c>
      <c r="Q4021" t="s">
        <v>2561</v>
      </c>
      <c r="R4021" t="s">
        <v>53</v>
      </c>
      <c r="S4021">
        <v>17773.4375</v>
      </c>
    </row>
    <row r="4022" spans="1:19" x14ac:dyDescent="0.35">
      <c r="A4022">
        <v>2026</v>
      </c>
      <c r="B4022" t="s">
        <v>21</v>
      </c>
      <c r="C4022">
        <v>10</v>
      </c>
      <c r="D4022" t="s">
        <v>22</v>
      </c>
      <c r="E4022" t="s">
        <v>23</v>
      </c>
      <c r="F4022" t="s">
        <v>3031</v>
      </c>
      <c r="G4022" t="s">
        <v>3031</v>
      </c>
      <c r="H4022" t="s">
        <v>48</v>
      </c>
      <c r="I4022" t="s">
        <v>804</v>
      </c>
      <c r="J4022" t="s">
        <v>805</v>
      </c>
      <c r="K4022" t="s">
        <v>51</v>
      </c>
      <c r="L4022" t="s">
        <v>52</v>
      </c>
      <c r="M4022" t="s">
        <v>884</v>
      </c>
      <c r="N4022" t="s">
        <v>892</v>
      </c>
      <c r="O4022" t="s">
        <v>2559</v>
      </c>
      <c r="P4022" t="s">
        <v>2560</v>
      </c>
      <c r="Q4022" t="s">
        <v>2561</v>
      </c>
      <c r="R4022" t="s">
        <v>53</v>
      </c>
      <c r="S4022">
        <v>35546.875</v>
      </c>
    </row>
    <row r="4023" spans="1:19" x14ac:dyDescent="0.35">
      <c r="A4023">
        <v>2026</v>
      </c>
      <c r="B4023" t="s">
        <v>21</v>
      </c>
      <c r="C4023">
        <v>10</v>
      </c>
      <c r="D4023" t="s">
        <v>22</v>
      </c>
      <c r="E4023" t="s">
        <v>23</v>
      </c>
      <c r="F4023" t="s">
        <v>3031</v>
      </c>
      <c r="G4023" t="s">
        <v>3031</v>
      </c>
      <c r="H4023" t="s">
        <v>48</v>
      </c>
      <c r="I4023" t="s">
        <v>806</v>
      </c>
      <c r="J4023" t="s">
        <v>807</v>
      </c>
      <c r="K4023" t="s">
        <v>51</v>
      </c>
      <c r="L4023" t="s">
        <v>52</v>
      </c>
      <c r="M4023" t="s">
        <v>884</v>
      </c>
      <c r="N4023" t="s">
        <v>892</v>
      </c>
      <c r="O4023" t="s">
        <v>2559</v>
      </c>
      <c r="P4023" t="s">
        <v>2560</v>
      </c>
      <c r="Q4023" t="s">
        <v>2561</v>
      </c>
      <c r="R4023" t="s">
        <v>53</v>
      </c>
      <c r="S4023">
        <v>35546.875</v>
      </c>
    </row>
    <row r="4024" spans="1:19" x14ac:dyDescent="0.35">
      <c r="A4024">
        <v>2026</v>
      </c>
      <c r="B4024" t="s">
        <v>21</v>
      </c>
      <c r="C4024">
        <v>10</v>
      </c>
      <c r="D4024" t="s">
        <v>22</v>
      </c>
      <c r="E4024" t="s">
        <v>23</v>
      </c>
      <c r="F4024" t="s">
        <v>3031</v>
      </c>
      <c r="G4024" t="s">
        <v>3031</v>
      </c>
      <c r="H4024" t="s">
        <v>48</v>
      </c>
      <c r="I4024" t="s">
        <v>3032</v>
      </c>
      <c r="J4024" t="s">
        <v>3033</v>
      </c>
      <c r="K4024" t="s">
        <v>162</v>
      </c>
      <c r="L4024" t="s">
        <v>163</v>
      </c>
      <c r="M4024" t="s">
        <v>884</v>
      </c>
      <c r="N4024" t="s">
        <v>892</v>
      </c>
      <c r="O4024" t="s">
        <v>2559</v>
      </c>
      <c r="P4024" t="s">
        <v>2560</v>
      </c>
      <c r="Q4024" t="s">
        <v>2561</v>
      </c>
      <c r="R4024" t="s">
        <v>53</v>
      </c>
      <c r="S4024">
        <v>71093.75</v>
      </c>
    </row>
    <row r="4025" spans="1:19" x14ac:dyDescent="0.35">
      <c r="A4025">
        <v>2026</v>
      </c>
      <c r="B4025" t="s">
        <v>21</v>
      </c>
      <c r="C4025">
        <v>10</v>
      </c>
      <c r="D4025" t="s">
        <v>22</v>
      </c>
      <c r="E4025" t="s">
        <v>23</v>
      </c>
      <c r="F4025" t="s">
        <v>3031</v>
      </c>
      <c r="G4025" t="s">
        <v>3031</v>
      </c>
      <c r="H4025" t="s">
        <v>48</v>
      </c>
      <c r="I4025" t="s">
        <v>3034</v>
      </c>
      <c r="J4025" t="s">
        <v>3035</v>
      </c>
      <c r="K4025" t="s">
        <v>162</v>
      </c>
      <c r="L4025" t="s">
        <v>163</v>
      </c>
      <c r="M4025" t="s">
        <v>884</v>
      </c>
      <c r="N4025" t="s">
        <v>892</v>
      </c>
      <c r="O4025" t="s">
        <v>2559</v>
      </c>
      <c r="P4025" t="s">
        <v>2560</v>
      </c>
      <c r="Q4025" t="s">
        <v>2561</v>
      </c>
      <c r="R4025" t="s">
        <v>53</v>
      </c>
      <c r="S4025">
        <v>53320.3125</v>
      </c>
    </row>
    <row r="4026" spans="1:19" x14ac:dyDescent="0.35">
      <c r="A4026">
        <v>2026</v>
      </c>
      <c r="B4026" t="s">
        <v>21</v>
      </c>
      <c r="C4026">
        <v>10</v>
      </c>
      <c r="D4026" t="s">
        <v>22</v>
      </c>
      <c r="E4026" t="s">
        <v>23</v>
      </c>
      <c r="F4026" t="s">
        <v>3031</v>
      </c>
      <c r="G4026" t="s">
        <v>3031</v>
      </c>
      <c r="H4026" t="s">
        <v>48</v>
      </c>
      <c r="I4026" t="s">
        <v>3036</v>
      </c>
      <c r="J4026" t="s">
        <v>3037</v>
      </c>
      <c r="K4026" t="s">
        <v>162</v>
      </c>
      <c r="L4026" t="s">
        <v>163</v>
      </c>
      <c r="M4026" t="s">
        <v>884</v>
      </c>
      <c r="N4026" t="s">
        <v>892</v>
      </c>
      <c r="O4026" t="s">
        <v>2559</v>
      </c>
      <c r="P4026" t="s">
        <v>2560</v>
      </c>
      <c r="Q4026" t="s">
        <v>2561</v>
      </c>
      <c r="R4026" t="s">
        <v>53</v>
      </c>
      <c r="S4026">
        <v>35546.875</v>
      </c>
    </row>
    <row r="4027" spans="1:19" x14ac:dyDescent="0.35">
      <c r="A4027">
        <v>2026</v>
      </c>
      <c r="B4027" t="s">
        <v>21</v>
      </c>
      <c r="C4027">
        <v>10</v>
      </c>
      <c r="D4027" t="s">
        <v>22</v>
      </c>
      <c r="E4027" t="s">
        <v>23</v>
      </c>
      <c r="F4027" t="s">
        <v>3031</v>
      </c>
      <c r="G4027" t="s">
        <v>3031</v>
      </c>
      <c r="H4027" t="s">
        <v>48</v>
      </c>
      <c r="I4027" t="s">
        <v>2841</v>
      </c>
      <c r="J4027" t="s">
        <v>2842</v>
      </c>
      <c r="K4027" t="s">
        <v>64</v>
      </c>
      <c r="L4027" t="s">
        <v>65</v>
      </c>
      <c r="M4027" t="s">
        <v>884</v>
      </c>
      <c r="N4027" t="s">
        <v>892</v>
      </c>
      <c r="O4027" t="s">
        <v>2559</v>
      </c>
      <c r="P4027" t="s">
        <v>2560</v>
      </c>
      <c r="Q4027" t="s">
        <v>2561</v>
      </c>
      <c r="R4027" t="s">
        <v>53</v>
      </c>
      <c r="S4027">
        <v>17773.4375</v>
      </c>
    </row>
    <row r="4028" spans="1:19" x14ac:dyDescent="0.35">
      <c r="A4028">
        <v>2026</v>
      </c>
      <c r="B4028" t="s">
        <v>21</v>
      </c>
      <c r="C4028">
        <v>10</v>
      </c>
      <c r="D4028" t="s">
        <v>22</v>
      </c>
      <c r="E4028" t="s">
        <v>23</v>
      </c>
      <c r="F4028" t="s">
        <v>3031</v>
      </c>
      <c r="G4028" t="s">
        <v>3031</v>
      </c>
      <c r="H4028" t="s">
        <v>48</v>
      </c>
      <c r="I4028" t="s">
        <v>2813</v>
      </c>
      <c r="J4028" t="s">
        <v>2814</v>
      </c>
      <c r="K4028" t="s">
        <v>64</v>
      </c>
      <c r="L4028" t="s">
        <v>65</v>
      </c>
      <c r="M4028" t="s">
        <v>884</v>
      </c>
      <c r="N4028" t="s">
        <v>892</v>
      </c>
      <c r="O4028" t="s">
        <v>2559</v>
      </c>
      <c r="P4028" t="s">
        <v>2560</v>
      </c>
      <c r="Q4028" t="s">
        <v>2561</v>
      </c>
      <c r="R4028" t="s">
        <v>53</v>
      </c>
      <c r="S4028">
        <v>17773.4375</v>
      </c>
    </row>
    <row r="4029" spans="1:19" x14ac:dyDescent="0.35">
      <c r="A4029">
        <v>2026</v>
      </c>
      <c r="B4029" t="s">
        <v>21</v>
      </c>
      <c r="C4029">
        <v>10</v>
      </c>
      <c r="D4029" t="s">
        <v>22</v>
      </c>
      <c r="E4029" t="s">
        <v>23</v>
      </c>
      <c r="F4029" t="s">
        <v>3031</v>
      </c>
      <c r="G4029" t="s">
        <v>3031</v>
      </c>
      <c r="H4029" t="s">
        <v>48</v>
      </c>
      <c r="I4029" t="s">
        <v>1137</v>
      </c>
      <c r="J4029" t="s">
        <v>1138</v>
      </c>
      <c r="K4029" t="s">
        <v>193</v>
      </c>
      <c r="L4029" t="s">
        <v>194</v>
      </c>
      <c r="M4029" t="s">
        <v>884</v>
      </c>
      <c r="N4029" t="s">
        <v>892</v>
      </c>
      <c r="O4029" t="s">
        <v>2559</v>
      </c>
      <c r="P4029" t="s">
        <v>2560</v>
      </c>
      <c r="Q4029" t="s">
        <v>2561</v>
      </c>
      <c r="R4029" t="s">
        <v>53</v>
      </c>
      <c r="S4029">
        <v>17773.4375</v>
      </c>
    </row>
    <row r="4030" spans="1:19" x14ac:dyDescent="0.35">
      <c r="A4030">
        <v>2026</v>
      </c>
      <c r="B4030" t="s">
        <v>21</v>
      </c>
      <c r="C4030">
        <v>10</v>
      </c>
      <c r="D4030" t="s">
        <v>22</v>
      </c>
      <c r="E4030" t="s">
        <v>23</v>
      </c>
      <c r="F4030" t="s">
        <v>3031</v>
      </c>
      <c r="G4030" t="s">
        <v>3031</v>
      </c>
      <c r="H4030" t="s">
        <v>186</v>
      </c>
      <c r="I4030" t="s">
        <v>217</v>
      </c>
      <c r="J4030" t="s">
        <v>218</v>
      </c>
      <c r="K4030" t="s">
        <v>162</v>
      </c>
      <c r="L4030" t="s">
        <v>163</v>
      </c>
      <c r="M4030" t="s">
        <v>884</v>
      </c>
      <c r="N4030" t="s">
        <v>892</v>
      </c>
      <c r="O4030" t="s">
        <v>2559</v>
      </c>
      <c r="P4030" t="s">
        <v>2560</v>
      </c>
      <c r="Q4030" t="s">
        <v>2561</v>
      </c>
      <c r="R4030" t="s">
        <v>53</v>
      </c>
      <c r="S4030">
        <v>53320.3125</v>
      </c>
    </row>
    <row r="4031" spans="1:19" x14ac:dyDescent="0.35">
      <c r="A4031">
        <v>2026</v>
      </c>
      <c r="B4031" t="s">
        <v>21</v>
      </c>
      <c r="C4031">
        <v>10</v>
      </c>
      <c r="D4031" t="s">
        <v>22</v>
      </c>
      <c r="E4031" t="s">
        <v>23</v>
      </c>
      <c r="F4031" t="s">
        <v>3031</v>
      </c>
      <c r="G4031" t="s">
        <v>3031</v>
      </c>
      <c r="H4031" t="s">
        <v>186</v>
      </c>
      <c r="I4031" t="s">
        <v>2964</v>
      </c>
      <c r="J4031" t="s">
        <v>2965</v>
      </c>
      <c r="K4031" t="s">
        <v>193</v>
      </c>
      <c r="L4031" t="s">
        <v>194</v>
      </c>
      <c r="M4031" t="s">
        <v>884</v>
      </c>
      <c r="N4031" t="s">
        <v>892</v>
      </c>
      <c r="O4031" t="s">
        <v>2559</v>
      </c>
      <c r="P4031" t="s">
        <v>2560</v>
      </c>
      <c r="Q4031" t="s">
        <v>2561</v>
      </c>
      <c r="R4031" t="s">
        <v>53</v>
      </c>
      <c r="S4031">
        <v>35546.875</v>
      </c>
    </row>
    <row r="4032" spans="1:19" x14ac:dyDescent="0.35">
      <c r="A4032">
        <v>2026</v>
      </c>
      <c r="B4032" t="s">
        <v>21</v>
      </c>
      <c r="C4032">
        <v>10</v>
      </c>
      <c r="D4032" t="s">
        <v>22</v>
      </c>
      <c r="E4032" t="s">
        <v>23</v>
      </c>
      <c r="F4032" t="s">
        <v>3031</v>
      </c>
      <c r="G4032" t="s">
        <v>3031</v>
      </c>
      <c r="H4032" t="s">
        <v>186</v>
      </c>
      <c r="I4032" t="s">
        <v>245</v>
      </c>
      <c r="J4032" t="s">
        <v>246</v>
      </c>
      <c r="K4032" t="s">
        <v>193</v>
      </c>
      <c r="L4032" t="s">
        <v>194</v>
      </c>
      <c r="M4032" t="s">
        <v>884</v>
      </c>
      <c r="N4032" t="s">
        <v>892</v>
      </c>
      <c r="O4032" t="s">
        <v>2559</v>
      </c>
      <c r="P4032" t="s">
        <v>2560</v>
      </c>
      <c r="Q4032" t="s">
        <v>2561</v>
      </c>
      <c r="R4032" t="s">
        <v>53</v>
      </c>
      <c r="S4032">
        <v>17773.4375</v>
      </c>
    </row>
    <row r="4033" spans="1:19" x14ac:dyDescent="0.35">
      <c r="A4033">
        <v>2026</v>
      </c>
      <c r="B4033" t="s">
        <v>21</v>
      </c>
      <c r="C4033">
        <v>10</v>
      </c>
      <c r="D4033" t="s">
        <v>22</v>
      </c>
      <c r="E4033" t="s">
        <v>23</v>
      </c>
      <c r="F4033" t="s">
        <v>3031</v>
      </c>
      <c r="G4033" t="s">
        <v>3031</v>
      </c>
      <c r="H4033" t="s">
        <v>186</v>
      </c>
      <c r="I4033" t="s">
        <v>1838</v>
      </c>
      <c r="J4033" t="s">
        <v>1839</v>
      </c>
      <c r="K4033" t="s">
        <v>193</v>
      </c>
      <c r="L4033" t="s">
        <v>194</v>
      </c>
      <c r="M4033" t="s">
        <v>884</v>
      </c>
      <c r="N4033" t="s">
        <v>892</v>
      </c>
      <c r="O4033" t="s">
        <v>2559</v>
      </c>
      <c r="P4033" t="s">
        <v>2560</v>
      </c>
      <c r="Q4033" t="s">
        <v>2561</v>
      </c>
      <c r="R4033" t="s">
        <v>53</v>
      </c>
      <c r="S4033">
        <v>17773.4375</v>
      </c>
    </row>
    <row r="4034" spans="1:19" x14ac:dyDescent="0.35">
      <c r="A4034">
        <v>2026</v>
      </c>
      <c r="B4034" t="s">
        <v>21</v>
      </c>
      <c r="C4034">
        <v>10</v>
      </c>
      <c r="D4034" t="s">
        <v>22</v>
      </c>
      <c r="E4034" t="s">
        <v>23</v>
      </c>
      <c r="F4034" t="s">
        <v>3031</v>
      </c>
      <c r="G4034" t="s">
        <v>3031</v>
      </c>
      <c r="H4034" t="s">
        <v>186</v>
      </c>
      <c r="I4034" t="s">
        <v>3038</v>
      </c>
      <c r="J4034" t="s">
        <v>3039</v>
      </c>
      <c r="K4034" t="s">
        <v>193</v>
      </c>
      <c r="L4034" t="s">
        <v>194</v>
      </c>
      <c r="M4034" t="s">
        <v>884</v>
      </c>
      <c r="N4034" t="s">
        <v>892</v>
      </c>
      <c r="O4034" t="s">
        <v>2559</v>
      </c>
      <c r="P4034" t="s">
        <v>2560</v>
      </c>
      <c r="Q4034" t="s">
        <v>2561</v>
      </c>
      <c r="R4034" t="s">
        <v>53</v>
      </c>
      <c r="S4034">
        <v>53320.3125</v>
      </c>
    </row>
    <row r="4035" spans="1:19" x14ac:dyDescent="0.35">
      <c r="A4035">
        <v>2026</v>
      </c>
      <c r="B4035" t="s">
        <v>21</v>
      </c>
      <c r="C4035">
        <v>10</v>
      </c>
      <c r="D4035" t="s">
        <v>22</v>
      </c>
      <c r="E4035" t="s">
        <v>23</v>
      </c>
      <c r="F4035" t="s">
        <v>3031</v>
      </c>
      <c r="G4035" t="s">
        <v>3031</v>
      </c>
      <c r="H4035" t="s">
        <v>186</v>
      </c>
      <c r="I4035" t="s">
        <v>277</v>
      </c>
      <c r="J4035" t="s">
        <v>278</v>
      </c>
      <c r="K4035" t="s">
        <v>193</v>
      </c>
      <c r="L4035" t="s">
        <v>194</v>
      </c>
      <c r="M4035" t="s">
        <v>884</v>
      </c>
      <c r="N4035" t="s">
        <v>892</v>
      </c>
      <c r="O4035" t="s">
        <v>2559</v>
      </c>
      <c r="P4035" t="s">
        <v>2560</v>
      </c>
      <c r="Q4035" t="s">
        <v>2561</v>
      </c>
      <c r="R4035" t="s">
        <v>53</v>
      </c>
      <c r="S4035">
        <v>17773.4375</v>
      </c>
    </row>
    <row r="4036" spans="1:19" x14ac:dyDescent="0.35">
      <c r="A4036">
        <v>2026</v>
      </c>
      <c r="B4036" t="s">
        <v>21</v>
      </c>
      <c r="C4036">
        <v>10</v>
      </c>
      <c r="D4036" t="s">
        <v>22</v>
      </c>
      <c r="E4036" t="s">
        <v>23</v>
      </c>
      <c r="F4036" t="s">
        <v>3031</v>
      </c>
      <c r="G4036" t="s">
        <v>3031</v>
      </c>
      <c r="H4036" t="s">
        <v>186</v>
      </c>
      <c r="I4036" t="s">
        <v>2592</v>
      </c>
      <c r="J4036" t="s">
        <v>1427</v>
      </c>
      <c r="K4036" t="s">
        <v>162</v>
      </c>
      <c r="L4036" t="s">
        <v>163</v>
      </c>
      <c r="M4036" t="s">
        <v>884</v>
      </c>
      <c r="N4036" t="s">
        <v>892</v>
      </c>
      <c r="O4036" t="s">
        <v>2559</v>
      </c>
      <c r="P4036" t="s">
        <v>2560</v>
      </c>
      <c r="Q4036" t="s">
        <v>2561</v>
      </c>
      <c r="R4036" t="s">
        <v>53</v>
      </c>
      <c r="S4036">
        <v>17773.4375</v>
      </c>
    </row>
    <row r="4037" spans="1:19" x14ac:dyDescent="0.35">
      <c r="A4037">
        <v>2026</v>
      </c>
      <c r="B4037" t="s">
        <v>21</v>
      </c>
      <c r="C4037">
        <v>10</v>
      </c>
      <c r="D4037" t="s">
        <v>22</v>
      </c>
      <c r="E4037" t="s">
        <v>23</v>
      </c>
      <c r="F4037" t="s">
        <v>3031</v>
      </c>
      <c r="G4037" t="s">
        <v>3031</v>
      </c>
      <c r="H4037" t="s">
        <v>186</v>
      </c>
      <c r="I4037" t="s">
        <v>3040</v>
      </c>
      <c r="J4037" t="s">
        <v>3041</v>
      </c>
      <c r="K4037" t="s">
        <v>162</v>
      </c>
      <c r="L4037" t="s">
        <v>163</v>
      </c>
      <c r="M4037" t="s">
        <v>884</v>
      </c>
      <c r="N4037" t="s">
        <v>892</v>
      </c>
      <c r="O4037" t="s">
        <v>2559</v>
      </c>
      <c r="P4037" t="s">
        <v>2560</v>
      </c>
      <c r="Q4037" t="s">
        <v>2561</v>
      </c>
      <c r="R4037" t="s">
        <v>53</v>
      </c>
      <c r="S4037">
        <v>53320.3125</v>
      </c>
    </row>
    <row r="4038" spans="1:19" x14ac:dyDescent="0.35">
      <c r="A4038">
        <v>2026</v>
      </c>
      <c r="B4038" t="s">
        <v>21</v>
      </c>
      <c r="C4038">
        <v>10</v>
      </c>
      <c r="D4038" t="s">
        <v>22</v>
      </c>
      <c r="E4038" t="s">
        <v>23</v>
      </c>
      <c r="F4038" t="s">
        <v>3031</v>
      </c>
      <c r="G4038" t="s">
        <v>3031</v>
      </c>
      <c r="H4038" t="s">
        <v>186</v>
      </c>
      <c r="I4038" t="s">
        <v>1281</v>
      </c>
      <c r="J4038" t="s">
        <v>1282</v>
      </c>
      <c r="K4038" t="s">
        <v>162</v>
      </c>
      <c r="L4038" t="s">
        <v>163</v>
      </c>
      <c r="M4038" t="s">
        <v>884</v>
      </c>
      <c r="N4038" t="s">
        <v>892</v>
      </c>
      <c r="O4038" t="s">
        <v>2559</v>
      </c>
      <c r="P4038" t="s">
        <v>2560</v>
      </c>
      <c r="Q4038" t="s">
        <v>2561</v>
      </c>
      <c r="R4038" t="s">
        <v>53</v>
      </c>
      <c r="S4038">
        <v>88867.1875</v>
      </c>
    </row>
    <row r="4039" spans="1:19" x14ac:dyDescent="0.35">
      <c r="A4039">
        <v>2026</v>
      </c>
      <c r="B4039" t="s">
        <v>21</v>
      </c>
      <c r="C4039">
        <v>10</v>
      </c>
      <c r="D4039" t="s">
        <v>22</v>
      </c>
      <c r="E4039" t="s">
        <v>23</v>
      </c>
      <c r="F4039" t="s">
        <v>3031</v>
      </c>
      <c r="G4039" t="s">
        <v>3031</v>
      </c>
      <c r="H4039" t="s">
        <v>186</v>
      </c>
      <c r="I4039" t="s">
        <v>2077</v>
      </c>
      <c r="J4039" t="s">
        <v>2078</v>
      </c>
      <c r="K4039" t="s">
        <v>189</v>
      </c>
      <c r="L4039" t="s">
        <v>190</v>
      </c>
      <c r="M4039" t="s">
        <v>884</v>
      </c>
      <c r="N4039" t="s">
        <v>892</v>
      </c>
      <c r="O4039" t="s">
        <v>2559</v>
      </c>
      <c r="P4039" t="s">
        <v>2560</v>
      </c>
      <c r="Q4039" t="s">
        <v>2561</v>
      </c>
      <c r="R4039" t="s">
        <v>53</v>
      </c>
      <c r="S4039">
        <v>35546.875</v>
      </c>
    </row>
    <row r="4040" spans="1:19" x14ac:dyDescent="0.35">
      <c r="A4040">
        <v>2026</v>
      </c>
      <c r="B4040" t="s">
        <v>21</v>
      </c>
      <c r="C4040">
        <v>10</v>
      </c>
      <c r="D4040" t="s">
        <v>22</v>
      </c>
      <c r="E4040" t="s">
        <v>23</v>
      </c>
      <c r="F4040" t="s">
        <v>3031</v>
      </c>
      <c r="G4040" t="s">
        <v>3031</v>
      </c>
      <c r="H4040" t="s">
        <v>186</v>
      </c>
      <c r="I4040" t="s">
        <v>305</v>
      </c>
      <c r="J4040" t="s">
        <v>306</v>
      </c>
      <c r="K4040" t="s">
        <v>189</v>
      </c>
      <c r="L4040" t="s">
        <v>190</v>
      </c>
      <c r="M4040" t="s">
        <v>884</v>
      </c>
      <c r="N4040" t="s">
        <v>892</v>
      </c>
      <c r="O4040" t="s">
        <v>2559</v>
      </c>
      <c r="P4040" t="s">
        <v>2560</v>
      </c>
      <c r="Q4040" t="s">
        <v>2561</v>
      </c>
      <c r="R4040" t="s">
        <v>53</v>
      </c>
      <c r="S4040">
        <v>231054.6875</v>
      </c>
    </row>
    <row r="4041" spans="1:19" x14ac:dyDescent="0.35">
      <c r="A4041">
        <v>2026</v>
      </c>
      <c r="B4041" t="s">
        <v>21</v>
      </c>
      <c r="C4041">
        <v>10</v>
      </c>
      <c r="D4041" t="s">
        <v>22</v>
      </c>
      <c r="E4041" t="s">
        <v>23</v>
      </c>
      <c r="F4041" t="s">
        <v>3031</v>
      </c>
      <c r="G4041" t="s">
        <v>3031</v>
      </c>
      <c r="H4041" t="s">
        <v>186</v>
      </c>
      <c r="I4041" t="s">
        <v>1157</v>
      </c>
      <c r="J4041" t="s">
        <v>1158</v>
      </c>
      <c r="K4041" t="s">
        <v>193</v>
      </c>
      <c r="L4041" t="s">
        <v>194</v>
      </c>
      <c r="M4041" t="s">
        <v>884</v>
      </c>
      <c r="N4041" t="s">
        <v>892</v>
      </c>
      <c r="O4041" t="s">
        <v>2559</v>
      </c>
      <c r="P4041" t="s">
        <v>2560</v>
      </c>
      <c r="Q4041" t="s">
        <v>2561</v>
      </c>
      <c r="R4041" t="s">
        <v>53</v>
      </c>
      <c r="S4041">
        <v>17773.4375</v>
      </c>
    </row>
    <row r="4042" spans="1:19" x14ac:dyDescent="0.35">
      <c r="A4042">
        <v>2026</v>
      </c>
      <c r="B4042" t="s">
        <v>21</v>
      </c>
      <c r="C4042">
        <v>10</v>
      </c>
      <c r="D4042" t="s">
        <v>22</v>
      </c>
      <c r="E4042" t="s">
        <v>23</v>
      </c>
      <c r="F4042" t="s">
        <v>3031</v>
      </c>
      <c r="G4042" t="s">
        <v>3031</v>
      </c>
      <c r="H4042" t="s">
        <v>186</v>
      </c>
      <c r="I4042" t="s">
        <v>3042</v>
      </c>
      <c r="J4042" t="s">
        <v>3043</v>
      </c>
      <c r="K4042" t="s">
        <v>193</v>
      </c>
      <c r="L4042" t="s">
        <v>194</v>
      </c>
      <c r="M4042" t="s">
        <v>884</v>
      </c>
      <c r="N4042" t="s">
        <v>892</v>
      </c>
      <c r="O4042" t="s">
        <v>2559</v>
      </c>
      <c r="P4042" t="s">
        <v>2560</v>
      </c>
      <c r="Q4042" t="s">
        <v>2561</v>
      </c>
      <c r="R4042" t="s">
        <v>53</v>
      </c>
      <c r="S4042">
        <v>53320.3125</v>
      </c>
    </row>
    <row r="4043" spans="1:19" x14ac:dyDescent="0.35">
      <c r="A4043">
        <v>2026</v>
      </c>
      <c r="B4043" t="s">
        <v>21</v>
      </c>
      <c r="C4043">
        <v>10</v>
      </c>
      <c r="D4043" t="s">
        <v>22</v>
      </c>
      <c r="E4043" t="s">
        <v>23</v>
      </c>
      <c r="F4043" t="s">
        <v>3031</v>
      </c>
      <c r="G4043" t="s">
        <v>3031</v>
      </c>
      <c r="H4043" t="s">
        <v>186</v>
      </c>
      <c r="I4043" t="s">
        <v>363</v>
      </c>
      <c r="J4043" t="s">
        <v>364</v>
      </c>
      <c r="K4043" t="s">
        <v>193</v>
      </c>
      <c r="L4043" t="s">
        <v>194</v>
      </c>
      <c r="M4043" t="s">
        <v>884</v>
      </c>
      <c r="N4043" t="s">
        <v>892</v>
      </c>
      <c r="O4043" t="s">
        <v>2559</v>
      </c>
      <c r="P4043" t="s">
        <v>2560</v>
      </c>
      <c r="Q4043" t="s">
        <v>2561</v>
      </c>
      <c r="R4043" t="s">
        <v>53</v>
      </c>
      <c r="S4043">
        <v>35546.875</v>
      </c>
    </row>
    <row r="4044" spans="1:19" x14ac:dyDescent="0.35">
      <c r="A4044">
        <v>2026</v>
      </c>
      <c r="B4044" t="s">
        <v>21</v>
      </c>
      <c r="C4044">
        <v>10</v>
      </c>
      <c r="D4044" t="s">
        <v>22</v>
      </c>
      <c r="E4044" t="s">
        <v>23</v>
      </c>
      <c r="F4044" t="s">
        <v>3031</v>
      </c>
      <c r="G4044" t="s">
        <v>3031</v>
      </c>
      <c r="H4044" t="s">
        <v>186</v>
      </c>
      <c r="I4044" t="s">
        <v>3044</v>
      </c>
      <c r="J4044" t="s">
        <v>3045</v>
      </c>
      <c r="K4044" t="s">
        <v>162</v>
      </c>
      <c r="L4044" t="s">
        <v>163</v>
      </c>
      <c r="M4044" t="s">
        <v>884</v>
      </c>
      <c r="N4044" t="s">
        <v>892</v>
      </c>
      <c r="O4044" t="s">
        <v>2559</v>
      </c>
      <c r="P4044" t="s">
        <v>2560</v>
      </c>
      <c r="Q4044" t="s">
        <v>2561</v>
      </c>
      <c r="R4044" t="s">
        <v>53</v>
      </c>
      <c r="S4044">
        <v>17773.4375</v>
      </c>
    </row>
    <row r="4045" spans="1:19" x14ac:dyDescent="0.35">
      <c r="A4045">
        <v>2026</v>
      </c>
      <c r="B4045" t="s">
        <v>21</v>
      </c>
      <c r="C4045">
        <v>10</v>
      </c>
      <c r="D4045" t="s">
        <v>22</v>
      </c>
      <c r="E4045" t="s">
        <v>23</v>
      </c>
      <c r="F4045" t="s">
        <v>3031</v>
      </c>
      <c r="G4045" t="s">
        <v>3031</v>
      </c>
      <c r="H4045" t="s">
        <v>186</v>
      </c>
      <c r="I4045" t="s">
        <v>1873</v>
      </c>
      <c r="J4045" t="s">
        <v>1874</v>
      </c>
      <c r="K4045" t="s">
        <v>189</v>
      </c>
      <c r="L4045" t="s">
        <v>190</v>
      </c>
      <c r="M4045" t="s">
        <v>884</v>
      </c>
      <c r="N4045" t="s">
        <v>892</v>
      </c>
      <c r="O4045" t="s">
        <v>2559</v>
      </c>
      <c r="P4045" t="s">
        <v>2560</v>
      </c>
      <c r="Q4045" t="s">
        <v>2561</v>
      </c>
      <c r="R4045" t="s">
        <v>53</v>
      </c>
      <c r="S4045">
        <v>35546.875</v>
      </c>
    </row>
    <row r="4046" spans="1:19" x14ac:dyDescent="0.35">
      <c r="A4046">
        <v>2026</v>
      </c>
      <c r="B4046" t="s">
        <v>21</v>
      </c>
      <c r="C4046">
        <v>10</v>
      </c>
      <c r="D4046" t="s">
        <v>22</v>
      </c>
      <c r="E4046" t="s">
        <v>23</v>
      </c>
      <c r="F4046" t="s">
        <v>3031</v>
      </c>
      <c r="G4046" t="s">
        <v>3031</v>
      </c>
      <c r="H4046" t="s">
        <v>186</v>
      </c>
      <c r="I4046" t="s">
        <v>3046</v>
      </c>
      <c r="J4046" t="s">
        <v>3047</v>
      </c>
      <c r="K4046" t="s">
        <v>162</v>
      </c>
      <c r="L4046" t="s">
        <v>163</v>
      </c>
      <c r="M4046" t="s">
        <v>884</v>
      </c>
      <c r="N4046" t="s">
        <v>892</v>
      </c>
      <c r="O4046" t="s">
        <v>2559</v>
      </c>
      <c r="P4046" t="s">
        <v>2560</v>
      </c>
      <c r="Q4046" t="s">
        <v>2561</v>
      </c>
      <c r="R4046" t="s">
        <v>53</v>
      </c>
      <c r="S4046">
        <v>35546.875</v>
      </c>
    </row>
    <row r="4047" spans="1:19" x14ac:dyDescent="0.35">
      <c r="A4047">
        <v>2026</v>
      </c>
      <c r="B4047" t="s">
        <v>21</v>
      </c>
      <c r="C4047">
        <v>10</v>
      </c>
      <c r="D4047" t="s">
        <v>22</v>
      </c>
      <c r="E4047" t="s">
        <v>23</v>
      </c>
      <c r="F4047" t="s">
        <v>3031</v>
      </c>
      <c r="G4047" t="s">
        <v>3031</v>
      </c>
      <c r="H4047" t="s">
        <v>186</v>
      </c>
      <c r="I4047" t="s">
        <v>3048</v>
      </c>
      <c r="J4047" t="s">
        <v>3049</v>
      </c>
      <c r="K4047" t="s">
        <v>162</v>
      </c>
      <c r="L4047" t="s">
        <v>163</v>
      </c>
      <c r="M4047" t="s">
        <v>884</v>
      </c>
      <c r="N4047" t="s">
        <v>892</v>
      </c>
      <c r="O4047" t="s">
        <v>2559</v>
      </c>
      <c r="P4047" t="s">
        <v>2560</v>
      </c>
      <c r="Q4047" t="s">
        <v>2561</v>
      </c>
      <c r="R4047" t="s">
        <v>53</v>
      </c>
      <c r="S4047">
        <v>88867.1875</v>
      </c>
    </row>
    <row r="4048" spans="1:19" x14ac:dyDescent="0.35">
      <c r="A4048">
        <v>2026</v>
      </c>
      <c r="B4048" t="s">
        <v>21</v>
      </c>
      <c r="C4048">
        <v>10</v>
      </c>
      <c r="D4048" t="s">
        <v>22</v>
      </c>
      <c r="E4048" t="s">
        <v>23</v>
      </c>
      <c r="F4048" t="s">
        <v>3031</v>
      </c>
      <c r="G4048" t="s">
        <v>3031</v>
      </c>
      <c r="H4048" t="s">
        <v>186</v>
      </c>
      <c r="I4048" t="s">
        <v>395</v>
      </c>
      <c r="J4048" t="s">
        <v>396</v>
      </c>
      <c r="K4048" t="s">
        <v>162</v>
      </c>
      <c r="L4048" t="s">
        <v>163</v>
      </c>
      <c r="M4048" t="s">
        <v>884</v>
      </c>
      <c r="N4048" t="s">
        <v>892</v>
      </c>
      <c r="O4048" t="s">
        <v>2559</v>
      </c>
      <c r="P4048" t="s">
        <v>2560</v>
      </c>
      <c r="Q4048" t="s">
        <v>2561</v>
      </c>
      <c r="R4048" t="s">
        <v>53</v>
      </c>
      <c r="S4048">
        <v>35546.875</v>
      </c>
    </row>
    <row r="4049" spans="1:19" x14ac:dyDescent="0.35">
      <c r="A4049">
        <v>2026</v>
      </c>
      <c r="B4049" t="s">
        <v>21</v>
      </c>
      <c r="C4049">
        <v>10</v>
      </c>
      <c r="D4049" t="s">
        <v>22</v>
      </c>
      <c r="E4049" t="s">
        <v>23</v>
      </c>
      <c r="F4049" t="s">
        <v>3031</v>
      </c>
      <c r="G4049" t="s">
        <v>3031</v>
      </c>
      <c r="H4049" t="s">
        <v>186</v>
      </c>
      <c r="I4049" t="s">
        <v>435</v>
      </c>
      <c r="J4049" t="s">
        <v>436</v>
      </c>
      <c r="K4049" t="s">
        <v>193</v>
      </c>
      <c r="L4049" t="s">
        <v>194</v>
      </c>
      <c r="M4049" t="s">
        <v>884</v>
      </c>
      <c r="N4049" t="s">
        <v>892</v>
      </c>
      <c r="O4049" t="s">
        <v>2559</v>
      </c>
      <c r="P4049" t="s">
        <v>2560</v>
      </c>
      <c r="Q4049" t="s">
        <v>2561</v>
      </c>
      <c r="R4049" t="s">
        <v>53</v>
      </c>
      <c r="S4049">
        <v>17773.4375</v>
      </c>
    </row>
    <row r="4050" spans="1:19" x14ac:dyDescent="0.35">
      <c r="A4050">
        <v>2026</v>
      </c>
      <c r="B4050" t="s">
        <v>21</v>
      </c>
      <c r="C4050">
        <v>10</v>
      </c>
      <c r="D4050" t="s">
        <v>22</v>
      </c>
      <c r="E4050" t="s">
        <v>23</v>
      </c>
      <c r="F4050" t="s">
        <v>3031</v>
      </c>
      <c r="G4050" t="s">
        <v>3031</v>
      </c>
      <c r="H4050" t="s">
        <v>186</v>
      </c>
      <c r="I4050" t="s">
        <v>456</v>
      </c>
      <c r="J4050" t="s">
        <v>457</v>
      </c>
      <c r="K4050" t="s">
        <v>193</v>
      </c>
      <c r="L4050" t="s">
        <v>194</v>
      </c>
      <c r="M4050" t="s">
        <v>884</v>
      </c>
      <c r="N4050" t="s">
        <v>892</v>
      </c>
      <c r="O4050" t="s">
        <v>2559</v>
      </c>
      <c r="P4050" t="s">
        <v>2560</v>
      </c>
      <c r="Q4050" t="s">
        <v>2561</v>
      </c>
      <c r="R4050" t="s">
        <v>53</v>
      </c>
      <c r="S4050">
        <v>53320.3125</v>
      </c>
    </row>
    <row r="4051" spans="1:19" x14ac:dyDescent="0.35">
      <c r="A4051">
        <v>2026</v>
      </c>
      <c r="B4051" t="s">
        <v>21</v>
      </c>
      <c r="C4051">
        <v>10</v>
      </c>
      <c r="D4051" t="s">
        <v>22</v>
      </c>
      <c r="E4051" t="s">
        <v>23</v>
      </c>
      <c r="F4051" t="s">
        <v>3031</v>
      </c>
      <c r="G4051" t="s">
        <v>3031</v>
      </c>
      <c r="H4051" t="s">
        <v>186</v>
      </c>
      <c r="I4051" t="s">
        <v>458</v>
      </c>
      <c r="J4051" t="s">
        <v>459</v>
      </c>
      <c r="K4051" t="s">
        <v>193</v>
      </c>
      <c r="L4051" t="s">
        <v>194</v>
      </c>
      <c r="M4051" t="s">
        <v>884</v>
      </c>
      <c r="N4051" t="s">
        <v>892</v>
      </c>
      <c r="O4051" t="s">
        <v>2559</v>
      </c>
      <c r="P4051" t="s">
        <v>2560</v>
      </c>
      <c r="Q4051" t="s">
        <v>2561</v>
      </c>
      <c r="R4051" t="s">
        <v>53</v>
      </c>
      <c r="S4051">
        <v>53320.3125</v>
      </c>
    </row>
    <row r="4052" spans="1:19" x14ac:dyDescent="0.35">
      <c r="A4052">
        <v>2026</v>
      </c>
      <c r="B4052" t="s">
        <v>21</v>
      </c>
      <c r="C4052">
        <v>10</v>
      </c>
      <c r="D4052" t="s">
        <v>22</v>
      </c>
      <c r="E4052" t="s">
        <v>23</v>
      </c>
      <c r="F4052" t="s">
        <v>3031</v>
      </c>
      <c r="G4052" t="s">
        <v>3031</v>
      </c>
      <c r="H4052" t="s">
        <v>186</v>
      </c>
      <c r="I4052" t="s">
        <v>460</v>
      </c>
      <c r="J4052" t="s">
        <v>461</v>
      </c>
      <c r="K4052" t="s">
        <v>193</v>
      </c>
      <c r="L4052" t="s">
        <v>194</v>
      </c>
      <c r="M4052" t="s">
        <v>884</v>
      </c>
      <c r="N4052" t="s">
        <v>892</v>
      </c>
      <c r="O4052" t="s">
        <v>2559</v>
      </c>
      <c r="P4052" t="s">
        <v>2560</v>
      </c>
      <c r="Q4052" t="s">
        <v>2561</v>
      </c>
      <c r="R4052" t="s">
        <v>53</v>
      </c>
      <c r="S4052">
        <v>35546.875</v>
      </c>
    </row>
    <row r="4053" spans="1:19" x14ac:dyDescent="0.35">
      <c r="A4053">
        <v>2026</v>
      </c>
      <c r="B4053" t="s">
        <v>21</v>
      </c>
      <c r="C4053">
        <v>10</v>
      </c>
      <c r="D4053" t="s">
        <v>22</v>
      </c>
      <c r="E4053" t="s">
        <v>23</v>
      </c>
      <c r="F4053" t="s">
        <v>3031</v>
      </c>
      <c r="G4053" t="s">
        <v>3031</v>
      </c>
      <c r="H4053" t="s">
        <v>186</v>
      </c>
      <c r="I4053" t="s">
        <v>464</v>
      </c>
      <c r="J4053" t="s">
        <v>465</v>
      </c>
      <c r="K4053" t="s">
        <v>193</v>
      </c>
      <c r="L4053" t="s">
        <v>194</v>
      </c>
      <c r="M4053" t="s">
        <v>884</v>
      </c>
      <c r="N4053" t="s">
        <v>892</v>
      </c>
      <c r="O4053" t="s">
        <v>2559</v>
      </c>
      <c r="P4053" t="s">
        <v>2560</v>
      </c>
      <c r="Q4053" t="s">
        <v>2561</v>
      </c>
      <c r="R4053" t="s">
        <v>53</v>
      </c>
      <c r="S4053">
        <v>17773.4375</v>
      </c>
    </row>
    <row r="4054" spans="1:19" x14ac:dyDescent="0.35">
      <c r="A4054">
        <v>2026</v>
      </c>
      <c r="B4054" t="s">
        <v>21</v>
      </c>
      <c r="C4054">
        <v>10</v>
      </c>
      <c r="D4054" t="s">
        <v>22</v>
      </c>
      <c r="E4054" t="s">
        <v>23</v>
      </c>
      <c r="F4054" t="s">
        <v>3031</v>
      </c>
      <c r="G4054" t="s">
        <v>3031</v>
      </c>
      <c r="H4054" t="s">
        <v>186</v>
      </c>
      <c r="I4054" t="s">
        <v>2864</v>
      </c>
      <c r="J4054" t="s">
        <v>2865</v>
      </c>
      <c r="K4054" t="s">
        <v>193</v>
      </c>
      <c r="L4054" t="s">
        <v>194</v>
      </c>
      <c r="M4054" t="s">
        <v>884</v>
      </c>
      <c r="N4054" t="s">
        <v>892</v>
      </c>
      <c r="O4054" t="s">
        <v>2559</v>
      </c>
      <c r="P4054" t="s">
        <v>2560</v>
      </c>
      <c r="Q4054" t="s">
        <v>2561</v>
      </c>
      <c r="R4054" t="s">
        <v>53</v>
      </c>
      <c r="S4054">
        <v>17773.4375</v>
      </c>
    </row>
    <row r="4055" spans="1:19" x14ac:dyDescent="0.35">
      <c r="A4055">
        <v>2026</v>
      </c>
      <c r="B4055" t="s">
        <v>21</v>
      </c>
      <c r="C4055">
        <v>10</v>
      </c>
      <c r="D4055" t="s">
        <v>22</v>
      </c>
      <c r="E4055" t="s">
        <v>23</v>
      </c>
      <c r="F4055" t="s">
        <v>3031</v>
      </c>
      <c r="G4055" t="s">
        <v>3031</v>
      </c>
      <c r="H4055" t="s">
        <v>186</v>
      </c>
      <c r="I4055" t="s">
        <v>472</v>
      </c>
      <c r="J4055" t="s">
        <v>473</v>
      </c>
      <c r="K4055" t="s">
        <v>193</v>
      </c>
      <c r="L4055" t="s">
        <v>194</v>
      </c>
      <c r="M4055" t="s">
        <v>884</v>
      </c>
      <c r="N4055" t="s">
        <v>892</v>
      </c>
      <c r="O4055" t="s">
        <v>2559</v>
      </c>
      <c r="P4055" t="s">
        <v>2560</v>
      </c>
      <c r="Q4055" t="s">
        <v>2561</v>
      </c>
      <c r="R4055" t="s">
        <v>53</v>
      </c>
      <c r="S4055">
        <v>35546.875</v>
      </c>
    </row>
    <row r="4056" spans="1:19" x14ac:dyDescent="0.35">
      <c r="A4056">
        <v>2026</v>
      </c>
      <c r="B4056" t="s">
        <v>21</v>
      </c>
      <c r="C4056">
        <v>10</v>
      </c>
      <c r="D4056" t="s">
        <v>22</v>
      </c>
      <c r="E4056" t="s">
        <v>23</v>
      </c>
      <c r="F4056" t="s">
        <v>3031</v>
      </c>
      <c r="G4056" t="s">
        <v>3031</v>
      </c>
      <c r="H4056" t="s">
        <v>186</v>
      </c>
      <c r="I4056" t="s">
        <v>1350</v>
      </c>
      <c r="J4056" t="s">
        <v>1351</v>
      </c>
      <c r="K4056" t="s">
        <v>162</v>
      </c>
      <c r="L4056" t="s">
        <v>163</v>
      </c>
      <c r="M4056" t="s">
        <v>884</v>
      </c>
      <c r="N4056" t="s">
        <v>892</v>
      </c>
      <c r="O4056" t="s">
        <v>2559</v>
      </c>
      <c r="P4056" t="s">
        <v>2560</v>
      </c>
      <c r="Q4056" t="s">
        <v>2561</v>
      </c>
      <c r="R4056" t="s">
        <v>53</v>
      </c>
      <c r="S4056">
        <v>35546.875</v>
      </c>
    </row>
    <row r="4057" spans="1:19" x14ac:dyDescent="0.35">
      <c r="A4057">
        <v>2026</v>
      </c>
      <c r="B4057" t="s">
        <v>21</v>
      </c>
      <c r="C4057">
        <v>10</v>
      </c>
      <c r="D4057" t="s">
        <v>22</v>
      </c>
      <c r="E4057" t="s">
        <v>23</v>
      </c>
      <c r="F4057" t="s">
        <v>3031</v>
      </c>
      <c r="G4057" t="s">
        <v>3031</v>
      </c>
      <c r="H4057" t="s">
        <v>186</v>
      </c>
      <c r="I4057" t="s">
        <v>3050</v>
      </c>
      <c r="J4057" t="s">
        <v>3051</v>
      </c>
      <c r="K4057" t="s">
        <v>193</v>
      </c>
      <c r="L4057" t="s">
        <v>194</v>
      </c>
      <c r="M4057" t="s">
        <v>884</v>
      </c>
      <c r="N4057" t="s">
        <v>892</v>
      </c>
      <c r="O4057" t="s">
        <v>2559</v>
      </c>
      <c r="P4057" t="s">
        <v>2560</v>
      </c>
      <c r="Q4057" t="s">
        <v>2561</v>
      </c>
      <c r="R4057" t="s">
        <v>53</v>
      </c>
      <c r="S4057">
        <v>17773.4375</v>
      </c>
    </row>
    <row r="4058" spans="1:19" x14ac:dyDescent="0.35">
      <c r="A4058">
        <v>2026</v>
      </c>
      <c r="B4058" t="s">
        <v>21</v>
      </c>
      <c r="C4058">
        <v>10</v>
      </c>
      <c r="D4058" t="s">
        <v>22</v>
      </c>
      <c r="E4058" t="s">
        <v>23</v>
      </c>
      <c r="F4058" t="s">
        <v>3031</v>
      </c>
      <c r="G4058" t="s">
        <v>3031</v>
      </c>
      <c r="H4058" t="s">
        <v>186</v>
      </c>
      <c r="I4058" t="s">
        <v>1364</v>
      </c>
      <c r="J4058" t="s">
        <v>1365</v>
      </c>
      <c r="K4058" t="s">
        <v>162</v>
      </c>
      <c r="L4058" t="s">
        <v>163</v>
      </c>
      <c r="M4058" t="s">
        <v>884</v>
      </c>
      <c r="N4058" t="s">
        <v>892</v>
      </c>
      <c r="O4058" t="s">
        <v>2559</v>
      </c>
      <c r="P4058" t="s">
        <v>2560</v>
      </c>
      <c r="Q4058" t="s">
        <v>2561</v>
      </c>
      <c r="R4058" t="s">
        <v>53</v>
      </c>
      <c r="S4058">
        <v>17773.4375</v>
      </c>
    </row>
    <row r="4059" spans="1:19" x14ac:dyDescent="0.35">
      <c r="A4059">
        <v>2026</v>
      </c>
      <c r="B4059" t="s">
        <v>21</v>
      </c>
      <c r="C4059">
        <v>10</v>
      </c>
      <c r="D4059" t="s">
        <v>22</v>
      </c>
      <c r="E4059" t="s">
        <v>23</v>
      </c>
      <c r="F4059" t="s">
        <v>3031</v>
      </c>
      <c r="G4059" t="s">
        <v>3031</v>
      </c>
      <c r="H4059" t="s">
        <v>504</v>
      </c>
      <c r="I4059" t="s">
        <v>3052</v>
      </c>
      <c r="J4059" t="s">
        <v>3053</v>
      </c>
      <c r="K4059" t="s">
        <v>545</v>
      </c>
      <c r="L4059" t="s">
        <v>546</v>
      </c>
      <c r="M4059" t="s">
        <v>884</v>
      </c>
      <c r="N4059" t="s">
        <v>892</v>
      </c>
      <c r="O4059" t="s">
        <v>2559</v>
      </c>
      <c r="P4059" t="s">
        <v>2560</v>
      </c>
      <c r="Q4059" t="s">
        <v>2561</v>
      </c>
      <c r="R4059" t="s">
        <v>33</v>
      </c>
      <c r="S4059">
        <v>106640.625</v>
      </c>
    </row>
    <row r="4060" spans="1:19" x14ac:dyDescent="0.35">
      <c r="A4060">
        <v>2026</v>
      </c>
      <c r="B4060" t="s">
        <v>21</v>
      </c>
      <c r="C4060">
        <v>10</v>
      </c>
      <c r="D4060" t="s">
        <v>22</v>
      </c>
      <c r="E4060" t="s">
        <v>23</v>
      </c>
      <c r="F4060" t="s">
        <v>3031</v>
      </c>
      <c r="G4060" t="s">
        <v>3031</v>
      </c>
      <c r="H4060" t="s">
        <v>504</v>
      </c>
      <c r="I4060" t="s">
        <v>3054</v>
      </c>
      <c r="J4060" t="s">
        <v>3055</v>
      </c>
      <c r="K4060" t="s">
        <v>599</v>
      </c>
      <c r="L4060" t="s">
        <v>600</v>
      </c>
      <c r="M4060" t="s">
        <v>884</v>
      </c>
      <c r="N4060" t="s">
        <v>892</v>
      </c>
      <c r="O4060" t="s">
        <v>2559</v>
      </c>
      <c r="P4060" t="s">
        <v>2560</v>
      </c>
      <c r="Q4060" t="s">
        <v>2561</v>
      </c>
      <c r="R4060" t="s">
        <v>33</v>
      </c>
      <c r="S4060">
        <v>142187.5</v>
      </c>
    </row>
    <row r="4061" spans="1:19" x14ac:dyDescent="0.35">
      <c r="A4061">
        <v>2026</v>
      </c>
      <c r="B4061" t="s">
        <v>21</v>
      </c>
      <c r="C4061">
        <v>10</v>
      </c>
      <c r="D4061" t="s">
        <v>22</v>
      </c>
      <c r="E4061" t="s">
        <v>23</v>
      </c>
      <c r="F4061" t="s">
        <v>3031</v>
      </c>
      <c r="G4061" t="s">
        <v>3031</v>
      </c>
      <c r="H4061" t="s">
        <v>504</v>
      </c>
      <c r="I4061" t="s">
        <v>3056</v>
      </c>
      <c r="J4061" t="s">
        <v>3057</v>
      </c>
      <c r="K4061" t="s">
        <v>523</v>
      </c>
      <c r="L4061" t="s">
        <v>524</v>
      </c>
      <c r="M4061" t="s">
        <v>884</v>
      </c>
      <c r="N4061" t="s">
        <v>892</v>
      </c>
      <c r="O4061" t="s">
        <v>2559</v>
      </c>
      <c r="P4061" t="s">
        <v>2560</v>
      </c>
      <c r="Q4061" t="s">
        <v>2561</v>
      </c>
      <c r="R4061" t="s">
        <v>33</v>
      </c>
      <c r="S4061">
        <v>213281.25</v>
      </c>
    </row>
    <row r="4062" spans="1:19" x14ac:dyDescent="0.35">
      <c r="A4062">
        <v>2026</v>
      </c>
      <c r="B4062" t="s">
        <v>21</v>
      </c>
      <c r="C4062">
        <v>10</v>
      </c>
      <c r="D4062" t="s">
        <v>22</v>
      </c>
      <c r="E4062" t="s">
        <v>23</v>
      </c>
      <c r="F4062" t="s">
        <v>3031</v>
      </c>
      <c r="G4062" t="s">
        <v>3031</v>
      </c>
      <c r="H4062" t="s">
        <v>504</v>
      </c>
      <c r="I4062" t="s">
        <v>1530</v>
      </c>
      <c r="J4062" t="s">
        <v>1531</v>
      </c>
      <c r="K4062" t="s">
        <v>537</v>
      </c>
      <c r="L4062" t="s">
        <v>538</v>
      </c>
      <c r="M4062" t="s">
        <v>884</v>
      </c>
      <c r="N4062" t="s">
        <v>892</v>
      </c>
      <c r="O4062" t="s">
        <v>2559</v>
      </c>
      <c r="P4062" t="s">
        <v>2560</v>
      </c>
      <c r="Q4062" t="s">
        <v>2561</v>
      </c>
      <c r="R4062" t="s">
        <v>33</v>
      </c>
      <c r="S4062">
        <v>88867.1875</v>
      </c>
    </row>
    <row r="4063" spans="1:19" x14ac:dyDescent="0.35">
      <c r="A4063">
        <v>2026</v>
      </c>
      <c r="B4063" t="s">
        <v>21</v>
      </c>
      <c r="C4063">
        <v>10</v>
      </c>
      <c r="D4063" t="s">
        <v>22</v>
      </c>
      <c r="E4063" t="s">
        <v>23</v>
      </c>
      <c r="F4063" t="s">
        <v>3031</v>
      </c>
      <c r="G4063" t="s">
        <v>3031</v>
      </c>
      <c r="H4063" t="s">
        <v>504</v>
      </c>
      <c r="I4063" t="s">
        <v>1778</v>
      </c>
      <c r="J4063" t="s">
        <v>1779</v>
      </c>
      <c r="K4063" t="s">
        <v>523</v>
      </c>
      <c r="L4063" t="s">
        <v>524</v>
      </c>
      <c r="M4063" t="s">
        <v>884</v>
      </c>
      <c r="N4063" t="s">
        <v>892</v>
      </c>
      <c r="O4063" t="s">
        <v>2559</v>
      </c>
      <c r="P4063" t="s">
        <v>2560</v>
      </c>
      <c r="Q4063" t="s">
        <v>2561</v>
      </c>
      <c r="R4063" t="s">
        <v>33</v>
      </c>
      <c r="S4063">
        <v>159960.9375</v>
      </c>
    </row>
    <row r="4064" spans="1:19" x14ac:dyDescent="0.35">
      <c r="A4064">
        <v>2026</v>
      </c>
      <c r="B4064" t="s">
        <v>21</v>
      </c>
      <c r="C4064">
        <v>10</v>
      </c>
      <c r="D4064" t="s">
        <v>22</v>
      </c>
      <c r="E4064" t="s">
        <v>23</v>
      </c>
      <c r="F4064" t="s">
        <v>3031</v>
      </c>
      <c r="G4064" t="s">
        <v>3031</v>
      </c>
      <c r="H4064" t="s">
        <v>504</v>
      </c>
      <c r="I4064" t="s">
        <v>549</v>
      </c>
      <c r="J4064" t="s">
        <v>550</v>
      </c>
      <c r="K4064" t="s">
        <v>38</v>
      </c>
      <c r="L4064" t="s">
        <v>39</v>
      </c>
      <c r="M4064" t="s">
        <v>884</v>
      </c>
      <c r="N4064" t="s">
        <v>892</v>
      </c>
      <c r="O4064" t="s">
        <v>2559</v>
      </c>
      <c r="P4064" t="s">
        <v>2560</v>
      </c>
      <c r="Q4064" t="s">
        <v>2561</v>
      </c>
      <c r="R4064" t="s">
        <v>33</v>
      </c>
      <c r="S4064">
        <v>213281.25</v>
      </c>
    </row>
    <row r="4065" spans="1:19" x14ac:dyDescent="0.35">
      <c r="A4065">
        <v>2026</v>
      </c>
      <c r="B4065" t="s">
        <v>21</v>
      </c>
      <c r="C4065">
        <v>10</v>
      </c>
      <c r="D4065" t="s">
        <v>22</v>
      </c>
      <c r="E4065" t="s">
        <v>23</v>
      </c>
      <c r="F4065" t="s">
        <v>3031</v>
      </c>
      <c r="G4065" t="s">
        <v>3031</v>
      </c>
      <c r="H4065" t="s">
        <v>504</v>
      </c>
      <c r="I4065" t="s">
        <v>3058</v>
      </c>
      <c r="J4065" t="s">
        <v>3059</v>
      </c>
      <c r="K4065" t="s">
        <v>599</v>
      </c>
      <c r="L4065" t="s">
        <v>600</v>
      </c>
      <c r="M4065" t="s">
        <v>884</v>
      </c>
      <c r="N4065" t="s">
        <v>892</v>
      </c>
      <c r="O4065" t="s">
        <v>2559</v>
      </c>
      <c r="P4065" t="s">
        <v>2560</v>
      </c>
      <c r="Q4065" t="s">
        <v>2561</v>
      </c>
      <c r="R4065" t="s">
        <v>33</v>
      </c>
      <c r="S4065">
        <v>213281.25</v>
      </c>
    </row>
    <row r="4066" spans="1:19" x14ac:dyDescent="0.35">
      <c r="A4066">
        <v>2026</v>
      </c>
      <c r="B4066" t="s">
        <v>21</v>
      </c>
      <c r="C4066">
        <v>10</v>
      </c>
      <c r="D4066" t="s">
        <v>22</v>
      </c>
      <c r="E4066" t="s">
        <v>23</v>
      </c>
      <c r="F4066" t="s">
        <v>3031</v>
      </c>
      <c r="G4066" t="s">
        <v>3031</v>
      </c>
      <c r="H4066" t="s">
        <v>504</v>
      </c>
      <c r="I4066" t="s">
        <v>3060</v>
      </c>
      <c r="J4066" t="s">
        <v>3061</v>
      </c>
      <c r="K4066" t="s">
        <v>1456</v>
      </c>
      <c r="L4066" t="s">
        <v>1457</v>
      </c>
      <c r="M4066" t="s">
        <v>884</v>
      </c>
      <c r="N4066" t="s">
        <v>892</v>
      </c>
      <c r="O4066" t="s">
        <v>2559</v>
      </c>
      <c r="P4066" t="s">
        <v>2560</v>
      </c>
      <c r="Q4066" t="s">
        <v>2561</v>
      </c>
      <c r="R4066" t="s">
        <v>33</v>
      </c>
      <c r="S4066">
        <v>106640.625</v>
      </c>
    </row>
    <row r="4067" spans="1:19" x14ac:dyDescent="0.35">
      <c r="A4067">
        <v>2026</v>
      </c>
      <c r="B4067" t="s">
        <v>21</v>
      </c>
      <c r="C4067">
        <v>10</v>
      </c>
      <c r="D4067" t="s">
        <v>22</v>
      </c>
      <c r="E4067" t="s">
        <v>23</v>
      </c>
      <c r="F4067" t="s">
        <v>3031</v>
      </c>
      <c r="G4067" t="s">
        <v>3031</v>
      </c>
      <c r="H4067" t="s">
        <v>504</v>
      </c>
      <c r="I4067" t="s">
        <v>3062</v>
      </c>
      <c r="J4067" t="s">
        <v>3063</v>
      </c>
      <c r="K4067" t="s">
        <v>1456</v>
      </c>
      <c r="L4067" t="s">
        <v>1457</v>
      </c>
      <c r="M4067" t="s">
        <v>884</v>
      </c>
      <c r="N4067" t="s">
        <v>892</v>
      </c>
      <c r="O4067" t="s">
        <v>2559</v>
      </c>
      <c r="P4067" t="s">
        <v>2560</v>
      </c>
      <c r="Q4067" t="s">
        <v>2561</v>
      </c>
      <c r="R4067" t="s">
        <v>33</v>
      </c>
      <c r="S4067">
        <v>106640.625</v>
      </c>
    </row>
    <row r="4068" spans="1:19" x14ac:dyDescent="0.35">
      <c r="A4068">
        <v>2026</v>
      </c>
      <c r="B4068" t="s">
        <v>21</v>
      </c>
      <c r="C4068">
        <v>10</v>
      </c>
      <c r="D4068" t="s">
        <v>22</v>
      </c>
      <c r="E4068" t="s">
        <v>23</v>
      </c>
      <c r="F4068" t="s">
        <v>3031</v>
      </c>
      <c r="G4068" t="s">
        <v>3031</v>
      </c>
      <c r="H4068" t="s">
        <v>504</v>
      </c>
      <c r="I4068" t="s">
        <v>577</v>
      </c>
      <c r="J4068" t="s">
        <v>578</v>
      </c>
      <c r="K4068" t="s">
        <v>38</v>
      </c>
      <c r="L4068" t="s">
        <v>39</v>
      </c>
      <c r="M4068" t="s">
        <v>884</v>
      </c>
      <c r="N4068" t="s">
        <v>892</v>
      </c>
      <c r="O4068" t="s">
        <v>2559</v>
      </c>
      <c r="P4068" t="s">
        <v>2560</v>
      </c>
      <c r="Q4068" t="s">
        <v>2561</v>
      </c>
      <c r="R4068" t="s">
        <v>33</v>
      </c>
      <c r="S4068">
        <v>213281.25</v>
      </c>
    </row>
    <row r="4069" spans="1:19" x14ac:dyDescent="0.35">
      <c r="A4069">
        <v>2026</v>
      </c>
      <c r="B4069" t="s">
        <v>21</v>
      </c>
      <c r="C4069">
        <v>10</v>
      </c>
      <c r="D4069" t="s">
        <v>22</v>
      </c>
      <c r="E4069" t="s">
        <v>23</v>
      </c>
      <c r="F4069" t="s">
        <v>3031</v>
      </c>
      <c r="G4069" t="s">
        <v>3031</v>
      </c>
      <c r="H4069" t="s">
        <v>504</v>
      </c>
      <c r="I4069" t="s">
        <v>1414</v>
      </c>
      <c r="J4069" t="s">
        <v>1415</v>
      </c>
      <c r="K4069" t="s">
        <v>507</v>
      </c>
      <c r="L4069" t="s">
        <v>508</v>
      </c>
      <c r="M4069" t="s">
        <v>884</v>
      </c>
      <c r="N4069" t="s">
        <v>892</v>
      </c>
      <c r="O4069" t="s">
        <v>2559</v>
      </c>
      <c r="P4069" t="s">
        <v>2560</v>
      </c>
      <c r="Q4069" t="s">
        <v>2561</v>
      </c>
      <c r="R4069" t="s">
        <v>33</v>
      </c>
      <c r="S4069">
        <v>213281.25</v>
      </c>
    </row>
    <row r="4070" spans="1:19" x14ac:dyDescent="0.35">
      <c r="A4070">
        <v>2026</v>
      </c>
      <c r="B4070" t="s">
        <v>21</v>
      </c>
      <c r="C4070">
        <v>10</v>
      </c>
      <c r="D4070" t="s">
        <v>22</v>
      </c>
      <c r="E4070" t="s">
        <v>23</v>
      </c>
      <c r="F4070" t="s">
        <v>3031</v>
      </c>
      <c r="G4070" t="s">
        <v>3031</v>
      </c>
      <c r="H4070" t="s">
        <v>504</v>
      </c>
      <c r="I4070" t="s">
        <v>3064</v>
      </c>
      <c r="J4070" t="s">
        <v>3065</v>
      </c>
      <c r="K4070" t="s">
        <v>507</v>
      </c>
      <c r="L4070" t="s">
        <v>508</v>
      </c>
      <c r="M4070" t="s">
        <v>884</v>
      </c>
      <c r="N4070" t="s">
        <v>892</v>
      </c>
      <c r="O4070" t="s">
        <v>2559</v>
      </c>
      <c r="P4070" t="s">
        <v>2560</v>
      </c>
      <c r="Q4070" t="s">
        <v>2561</v>
      </c>
      <c r="R4070" t="s">
        <v>33</v>
      </c>
      <c r="S4070">
        <v>177734.375</v>
      </c>
    </row>
    <row r="4071" spans="1:19" x14ac:dyDescent="0.35">
      <c r="A4071">
        <v>2026</v>
      </c>
      <c r="B4071" t="s">
        <v>21</v>
      </c>
      <c r="C4071">
        <v>10</v>
      </c>
      <c r="D4071" t="s">
        <v>22</v>
      </c>
      <c r="E4071" t="s">
        <v>23</v>
      </c>
      <c r="F4071" t="s">
        <v>3031</v>
      </c>
      <c r="G4071" t="s">
        <v>3031</v>
      </c>
      <c r="H4071" t="s">
        <v>504</v>
      </c>
      <c r="I4071" t="s">
        <v>3066</v>
      </c>
      <c r="J4071" t="s">
        <v>3067</v>
      </c>
      <c r="K4071" t="s">
        <v>507</v>
      </c>
      <c r="L4071" t="s">
        <v>508</v>
      </c>
      <c r="M4071" t="s">
        <v>884</v>
      </c>
      <c r="N4071" t="s">
        <v>892</v>
      </c>
      <c r="O4071" t="s">
        <v>2559</v>
      </c>
      <c r="P4071" t="s">
        <v>2560</v>
      </c>
      <c r="Q4071" t="s">
        <v>2561</v>
      </c>
      <c r="R4071" t="s">
        <v>33</v>
      </c>
      <c r="S4071">
        <v>88867.1875</v>
      </c>
    </row>
    <row r="4072" spans="1:19" x14ac:dyDescent="0.35">
      <c r="A4072">
        <v>2026</v>
      </c>
      <c r="B4072" t="s">
        <v>21</v>
      </c>
      <c r="C4072">
        <v>10</v>
      </c>
      <c r="D4072" t="s">
        <v>22</v>
      </c>
      <c r="E4072" t="s">
        <v>23</v>
      </c>
      <c r="F4072" t="s">
        <v>3031</v>
      </c>
      <c r="G4072" t="s">
        <v>3031</v>
      </c>
      <c r="H4072" t="s">
        <v>504</v>
      </c>
      <c r="I4072" t="s">
        <v>2457</v>
      </c>
      <c r="J4072" t="s">
        <v>2458</v>
      </c>
      <c r="K4072" t="s">
        <v>587</v>
      </c>
      <c r="L4072" t="s">
        <v>588</v>
      </c>
      <c r="M4072" t="s">
        <v>884</v>
      </c>
      <c r="N4072" t="s">
        <v>892</v>
      </c>
      <c r="O4072" t="s">
        <v>2559</v>
      </c>
      <c r="P4072" t="s">
        <v>2560</v>
      </c>
      <c r="Q4072" t="s">
        <v>2561</v>
      </c>
      <c r="R4072" t="s">
        <v>33</v>
      </c>
      <c r="S4072">
        <v>124414.0625</v>
      </c>
    </row>
    <row r="4073" spans="1:19" x14ac:dyDescent="0.35">
      <c r="A4073">
        <v>2026</v>
      </c>
      <c r="B4073" t="s">
        <v>21</v>
      </c>
      <c r="C4073">
        <v>10</v>
      </c>
      <c r="D4073" t="s">
        <v>22</v>
      </c>
      <c r="E4073" t="s">
        <v>23</v>
      </c>
      <c r="F4073" t="s">
        <v>3031</v>
      </c>
      <c r="G4073" t="s">
        <v>3031</v>
      </c>
      <c r="H4073" t="s">
        <v>504</v>
      </c>
      <c r="I4073" t="s">
        <v>3068</v>
      </c>
      <c r="J4073" t="s">
        <v>3069</v>
      </c>
      <c r="K4073" t="s">
        <v>515</v>
      </c>
      <c r="L4073" t="s">
        <v>516</v>
      </c>
      <c r="M4073" t="s">
        <v>884</v>
      </c>
      <c r="N4073" t="s">
        <v>892</v>
      </c>
      <c r="O4073" t="s">
        <v>2559</v>
      </c>
      <c r="P4073" t="s">
        <v>2560</v>
      </c>
      <c r="Q4073" t="s">
        <v>2561</v>
      </c>
      <c r="R4073" t="s">
        <v>33</v>
      </c>
      <c r="S4073">
        <v>213281.25</v>
      </c>
    </row>
    <row r="4074" spans="1:19" x14ac:dyDescent="0.35">
      <c r="A4074">
        <v>2026</v>
      </c>
      <c r="B4074" t="s">
        <v>21</v>
      </c>
      <c r="C4074">
        <v>10</v>
      </c>
      <c r="D4074" t="s">
        <v>22</v>
      </c>
      <c r="E4074" t="s">
        <v>23</v>
      </c>
      <c r="F4074" t="s">
        <v>3031</v>
      </c>
      <c r="G4074" t="s">
        <v>3031</v>
      </c>
      <c r="H4074" t="s">
        <v>504</v>
      </c>
      <c r="I4074" t="s">
        <v>617</v>
      </c>
      <c r="J4074" t="s">
        <v>618</v>
      </c>
      <c r="K4074" t="s">
        <v>515</v>
      </c>
      <c r="L4074" t="s">
        <v>516</v>
      </c>
      <c r="M4074" t="s">
        <v>884</v>
      </c>
      <c r="N4074" t="s">
        <v>892</v>
      </c>
      <c r="O4074" t="s">
        <v>2559</v>
      </c>
      <c r="P4074" t="s">
        <v>2560</v>
      </c>
      <c r="Q4074" t="s">
        <v>2561</v>
      </c>
      <c r="R4074" t="s">
        <v>33</v>
      </c>
      <c r="S4074">
        <v>1279687.5</v>
      </c>
    </row>
    <row r="4075" spans="1:19" x14ac:dyDescent="0.35">
      <c r="A4075">
        <v>2026</v>
      </c>
      <c r="B4075" t="s">
        <v>21</v>
      </c>
      <c r="C4075">
        <v>10</v>
      </c>
      <c r="D4075" t="s">
        <v>22</v>
      </c>
      <c r="E4075" t="s">
        <v>23</v>
      </c>
      <c r="F4075" t="s">
        <v>3031</v>
      </c>
      <c r="G4075" t="s">
        <v>3031</v>
      </c>
      <c r="H4075" t="s">
        <v>504</v>
      </c>
      <c r="I4075" t="s">
        <v>3070</v>
      </c>
      <c r="J4075" t="s">
        <v>3071</v>
      </c>
      <c r="K4075" t="s">
        <v>515</v>
      </c>
      <c r="L4075" t="s">
        <v>516</v>
      </c>
      <c r="M4075" t="s">
        <v>884</v>
      </c>
      <c r="N4075" t="s">
        <v>892</v>
      </c>
      <c r="O4075" t="s">
        <v>2559</v>
      </c>
      <c r="P4075" t="s">
        <v>2560</v>
      </c>
      <c r="Q4075" t="s">
        <v>2561</v>
      </c>
      <c r="R4075" t="s">
        <v>33</v>
      </c>
      <c r="S4075">
        <v>88867.1875</v>
      </c>
    </row>
    <row r="4076" spans="1:19" x14ac:dyDescent="0.35">
      <c r="A4076">
        <v>2026</v>
      </c>
      <c r="B4076" t="s">
        <v>21</v>
      </c>
      <c r="C4076">
        <v>10</v>
      </c>
      <c r="D4076" t="s">
        <v>22</v>
      </c>
      <c r="E4076" t="s">
        <v>23</v>
      </c>
      <c r="F4076" t="s">
        <v>3031</v>
      </c>
      <c r="G4076" t="s">
        <v>3031</v>
      </c>
      <c r="H4076" t="s">
        <v>504</v>
      </c>
      <c r="I4076" t="s">
        <v>3072</v>
      </c>
      <c r="J4076" t="s">
        <v>3073</v>
      </c>
      <c r="K4076" t="s">
        <v>515</v>
      </c>
      <c r="L4076" t="s">
        <v>516</v>
      </c>
      <c r="M4076" t="s">
        <v>884</v>
      </c>
      <c r="N4076" t="s">
        <v>892</v>
      </c>
      <c r="O4076" t="s">
        <v>2559</v>
      </c>
      <c r="P4076" t="s">
        <v>2560</v>
      </c>
      <c r="Q4076" t="s">
        <v>2561</v>
      </c>
      <c r="R4076" t="s">
        <v>33</v>
      </c>
      <c r="S4076">
        <v>124414.0625</v>
      </c>
    </row>
    <row r="4077" spans="1:19" x14ac:dyDescent="0.35">
      <c r="A4077">
        <v>2026</v>
      </c>
      <c r="B4077" t="s">
        <v>21</v>
      </c>
      <c r="C4077">
        <v>10</v>
      </c>
      <c r="D4077" t="s">
        <v>22</v>
      </c>
      <c r="E4077" t="s">
        <v>23</v>
      </c>
      <c r="F4077" t="s">
        <v>3031</v>
      </c>
      <c r="G4077" t="s">
        <v>3031</v>
      </c>
      <c r="H4077" t="s">
        <v>504</v>
      </c>
      <c r="I4077" t="s">
        <v>3074</v>
      </c>
      <c r="J4077" t="s">
        <v>3075</v>
      </c>
      <c r="K4077" t="s">
        <v>515</v>
      </c>
      <c r="L4077" t="s">
        <v>516</v>
      </c>
      <c r="M4077" t="s">
        <v>884</v>
      </c>
      <c r="N4077" t="s">
        <v>892</v>
      </c>
      <c r="O4077" t="s">
        <v>2559</v>
      </c>
      <c r="P4077" t="s">
        <v>2560</v>
      </c>
      <c r="Q4077" t="s">
        <v>2561</v>
      </c>
      <c r="R4077" t="s">
        <v>33</v>
      </c>
      <c r="S4077">
        <v>195507.8125</v>
      </c>
    </row>
    <row r="4078" spans="1:19" x14ac:dyDescent="0.35">
      <c r="A4078">
        <v>2026</v>
      </c>
      <c r="B4078" t="s">
        <v>21</v>
      </c>
      <c r="C4078">
        <v>10</v>
      </c>
      <c r="D4078" t="s">
        <v>22</v>
      </c>
      <c r="E4078" t="s">
        <v>23</v>
      </c>
      <c r="F4078" t="s">
        <v>3031</v>
      </c>
      <c r="G4078" t="s">
        <v>3031</v>
      </c>
      <c r="H4078" t="s">
        <v>504</v>
      </c>
      <c r="I4078" t="s">
        <v>3076</v>
      </c>
      <c r="J4078" t="s">
        <v>3077</v>
      </c>
      <c r="K4078" t="s">
        <v>515</v>
      </c>
      <c r="L4078" t="s">
        <v>516</v>
      </c>
      <c r="M4078" t="s">
        <v>884</v>
      </c>
      <c r="N4078" t="s">
        <v>892</v>
      </c>
      <c r="O4078" t="s">
        <v>2559</v>
      </c>
      <c r="P4078" t="s">
        <v>2560</v>
      </c>
      <c r="Q4078" t="s">
        <v>2561</v>
      </c>
      <c r="R4078" t="s">
        <v>33</v>
      </c>
      <c r="S4078">
        <v>177734.375</v>
      </c>
    </row>
    <row r="4079" spans="1:19" x14ac:dyDescent="0.35">
      <c r="A4079">
        <v>2026</v>
      </c>
      <c r="B4079" t="s">
        <v>21</v>
      </c>
      <c r="C4079">
        <v>10</v>
      </c>
      <c r="D4079" t="s">
        <v>22</v>
      </c>
      <c r="E4079" t="s">
        <v>23</v>
      </c>
      <c r="F4079" t="s">
        <v>3031</v>
      </c>
      <c r="G4079" t="s">
        <v>3031</v>
      </c>
      <c r="H4079" t="s">
        <v>504</v>
      </c>
      <c r="I4079" t="s">
        <v>3078</v>
      </c>
      <c r="J4079" t="s">
        <v>3079</v>
      </c>
      <c r="K4079" t="s">
        <v>515</v>
      </c>
      <c r="L4079" t="s">
        <v>516</v>
      </c>
      <c r="M4079" t="s">
        <v>884</v>
      </c>
      <c r="N4079" t="s">
        <v>892</v>
      </c>
      <c r="O4079" t="s">
        <v>2559</v>
      </c>
      <c r="P4079" t="s">
        <v>2560</v>
      </c>
      <c r="Q4079" t="s">
        <v>2561</v>
      </c>
      <c r="R4079" t="s">
        <v>33</v>
      </c>
      <c r="S4079">
        <v>142187.5</v>
      </c>
    </row>
    <row r="4080" spans="1:19" x14ac:dyDescent="0.35">
      <c r="A4080">
        <v>2026</v>
      </c>
      <c r="B4080" t="s">
        <v>21</v>
      </c>
      <c r="C4080">
        <v>10</v>
      </c>
      <c r="D4080" t="s">
        <v>22</v>
      </c>
      <c r="E4080" t="s">
        <v>23</v>
      </c>
      <c r="F4080" t="s">
        <v>3031</v>
      </c>
      <c r="G4080" t="s">
        <v>3031</v>
      </c>
      <c r="H4080" t="s">
        <v>504</v>
      </c>
      <c r="I4080" t="s">
        <v>2566</v>
      </c>
      <c r="J4080" t="s">
        <v>2567</v>
      </c>
      <c r="K4080" t="s">
        <v>515</v>
      </c>
      <c r="L4080" t="s">
        <v>516</v>
      </c>
      <c r="M4080" t="s">
        <v>884</v>
      </c>
      <c r="N4080" t="s">
        <v>892</v>
      </c>
      <c r="O4080" t="s">
        <v>2559</v>
      </c>
      <c r="P4080" t="s">
        <v>2560</v>
      </c>
      <c r="Q4080" t="s">
        <v>2561</v>
      </c>
      <c r="R4080" t="s">
        <v>33</v>
      </c>
      <c r="S4080">
        <v>106640.625</v>
      </c>
    </row>
    <row r="4081" spans="1:19" x14ac:dyDescent="0.35">
      <c r="A4081">
        <v>2026</v>
      </c>
      <c r="B4081" t="s">
        <v>21</v>
      </c>
      <c r="C4081">
        <v>10</v>
      </c>
      <c r="D4081" t="s">
        <v>22</v>
      </c>
      <c r="E4081" t="s">
        <v>23</v>
      </c>
      <c r="F4081" t="s">
        <v>3031</v>
      </c>
      <c r="G4081" t="s">
        <v>3031</v>
      </c>
      <c r="H4081" t="s">
        <v>504</v>
      </c>
      <c r="I4081" t="s">
        <v>630</v>
      </c>
      <c r="J4081" t="s">
        <v>631</v>
      </c>
      <c r="K4081" t="s">
        <v>557</v>
      </c>
      <c r="L4081" t="s">
        <v>558</v>
      </c>
      <c r="M4081" t="s">
        <v>884</v>
      </c>
      <c r="N4081" t="s">
        <v>892</v>
      </c>
      <c r="O4081" t="s">
        <v>2559</v>
      </c>
      <c r="P4081" t="s">
        <v>2560</v>
      </c>
      <c r="Q4081" t="s">
        <v>2561</v>
      </c>
      <c r="R4081" t="s">
        <v>33</v>
      </c>
      <c r="S4081">
        <v>17773.4375</v>
      </c>
    </row>
    <row r="4082" spans="1:19" x14ac:dyDescent="0.35">
      <c r="A4082">
        <v>2026</v>
      </c>
      <c r="B4082" t="s">
        <v>21</v>
      </c>
      <c r="C4082">
        <v>10</v>
      </c>
      <c r="D4082" t="s">
        <v>22</v>
      </c>
      <c r="E4082" t="s">
        <v>23</v>
      </c>
      <c r="F4082" t="s">
        <v>3031</v>
      </c>
      <c r="G4082" t="s">
        <v>3031</v>
      </c>
      <c r="H4082" t="s">
        <v>504</v>
      </c>
      <c r="I4082" t="s">
        <v>1659</v>
      </c>
      <c r="J4082" t="s">
        <v>1660</v>
      </c>
      <c r="K4082" t="s">
        <v>557</v>
      </c>
      <c r="L4082" t="s">
        <v>558</v>
      </c>
      <c r="M4082" t="s">
        <v>884</v>
      </c>
      <c r="N4082" t="s">
        <v>892</v>
      </c>
      <c r="O4082" t="s">
        <v>2559</v>
      </c>
      <c r="P4082" t="s">
        <v>2560</v>
      </c>
      <c r="Q4082" t="s">
        <v>2561</v>
      </c>
      <c r="R4082" t="s">
        <v>33</v>
      </c>
      <c r="S4082">
        <v>17773.4375</v>
      </c>
    </row>
    <row r="4083" spans="1:19" x14ac:dyDescent="0.35">
      <c r="A4083">
        <v>2026</v>
      </c>
      <c r="B4083" t="s">
        <v>21</v>
      </c>
      <c r="C4083">
        <v>10</v>
      </c>
      <c r="D4083" t="s">
        <v>22</v>
      </c>
      <c r="E4083" t="s">
        <v>23</v>
      </c>
      <c r="F4083" t="s">
        <v>3031</v>
      </c>
      <c r="G4083" t="s">
        <v>3031</v>
      </c>
      <c r="H4083" t="s">
        <v>504</v>
      </c>
      <c r="I4083" t="s">
        <v>3080</v>
      </c>
      <c r="J4083" t="s">
        <v>1169</v>
      </c>
      <c r="K4083" t="s">
        <v>515</v>
      </c>
      <c r="L4083" t="s">
        <v>516</v>
      </c>
      <c r="M4083" t="s">
        <v>884</v>
      </c>
      <c r="N4083" t="s">
        <v>892</v>
      </c>
      <c r="O4083" t="s">
        <v>2559</v>
      </c>
      <c r="P4083" t="s">
        <v>2560</v>
      </c>
      <c r="Q4083" t="s">
        <v>2561</v>
      </c>
      <c r="R4083" t="s">
        <v>33</v>
      </c>
      <c r="S4083">
        <v>124414.0625</v>
      </c>
    </row>
    <row r="4084" spans="1:19" x14ac:dyDescent="0.35">
      <c r="A4084">
        <v>2026</v>
      </c>
      <c r="B4084" t="s">
        <v>21</v>
      </c>
      <c r="C4084">
        <v>10</v>
      </c>
      <c r="D4084" t="s">
        <v>22</v>
      </c>
      <c r="E4084" t="s">
        <v>23</v>
      </c>
      <c r="F4084" t="s">
        <v>3031</v>
      </c>
      <c r="G4084" t="s">
        <v>3031</v>
      </c>
      <c r="H4084" t="s">
        <v>504</v>
      </c>
      <c r="I4084" t="s">
        <v>1788</v>
      </c>
      <c r="J4084" t="s">
        <v>1789</v>
      </c>
      <c r="K4084" t="s">
        <v>587</v>
      </c>
      <c r="L4084" t="s">
        <v>588</v>
      </c>
      <c r="M4084" t="s">
        <v>884</v>
      </c>
      <c r="N4084" t="s">
        <v>892</v>
      </c>
      <c r="O4084" t="s">
        <v>2559</v>
      </c>
      <c r="P4084" t="s">
        <v>2560</v>
      </c>
      <c r="Q4084" t="s">
        <v>2561</v>
      </c>
      <c r="R4084" t="s">
        <v>33</v>
      </c>
      <c r="S4084">
        <v>213281.25</v>
      </c>
    </row>
    <row r="4085" spans="1:19" x14ac:dyDescent="0.35">
      <c r="A4085">
        <v>2026</v>
      </c>
      <c r="B4085" t="s">
        <v>21</v>
      </c>
      <c r="C4085">
        <v>10</v>
      </c>
      <c r="D4085" t="s">
        <v>22</v>
      </c>
      <c r="E4085" t="s">
        <v>23</v>
      </c>
      <c r="F4085" t="s">
        <v>3031</v>
      </c>
      <c r="G4085" t="s">
        <v>3031</v>
      </c>
      <c r="H4085" t="s">
        <v>504</v>
      </c>
      <c r="I4085" t="s">
        <v>2723</v>
      </c>
      <c r="J4085" t="s">
        <v>2724</v>
      </c>
      <c r="K4085" t="s">
        <v>507</v>
      </c>
      <c r="L4085" t="s">
        <v>508</v>
      </c>
      <c r="M4085" t="s">
        <v>884</v>
      </c>
      <c r="N4085" t="s">
        <v>892</v>
      </c>
      <c r="O4085" t="s">
        <v>2559</v>
      </c>
      <c r="P4085" t="s">
        <v>2560</v>
      </c>
      <c r="Q4085" t="s">
        <v>2561</v>
      </c>
      <c r="R4085" t="s">
        <v>33</v>
      </c>
      <c r="S4085">
        <v>106640.625</v>
      </c>
    </row>
    <row r="4086" spans="1:19" x14ac:dyDescent="0.35">
      <c r="A4086">
        <v>2026</v>
      </c>
      <c r="B4086" t="s">
        <v>21</v>
      </c>
      <c r="C4086">
        <v>10</v>
      </c>
      <c r="D4086" t="s">
        <v>22</v>
      </c>
      <c r="E4086" t="s">
        <v>23</v>
      </c>
      <c r="F4086" t="s">
        <v>3031</v>
      </c>
      <c r="G4086" t="s">
        <v>3031</v>
      </c>
      <c r="H4086" t="s">
        <v>504</v>
      </c>
      <c r="I4086" t="s">
        <v>3081</v>
      </c>
      <c r="J4086" t="s">
        <v>3082</v>
      </c>
      <c r="K4086" t="s">
        <v>507</v>
      </c>
      <c r="L4086" t="s">
        <v>508</v>
      </c>
      <c r="M4086" t="s">
        <v>884</v>
      </c>
      <c r="N4086" t="s">
        <v>892</v>
      </c>
      <c r="O4086" t="s">
        <v>2559</v>
      </c>
      <c r="P4086" t="s">
        <v>2560</v>
      </c>
      <c r="Q4086" t="s">
        <v>2561</v>
      </c>
      <c r="R4086" t="s">
        <v>33</v>
      </c>
      <c r="S4086">
        <v>106640.625</v>
      </c>
    </row>
    <row r="4087" spans="1:19" x14ac:dyDescent="0.35">
      <c r="A4087">
        <v>2026</v>
      </c>
      <c r="B4087" t="s">
        <v>21</v>
      </c>
      <c r="C4087">
        <v>10</v>
      </c>
      <c r="D4087" t="s">
        <v>22</v>
      </c>
      <c r="E4087" t="s">
        <v>23</v>
      </c>
      <c r="F4087" t="s">
        <v>3031</v>
      </c>
      <c r="G4087" t="s">
        <v>3031</v>
      </c>
      <c r="H4087" t="s">
        <v>504</v>
      </c>
      <c r="I4087" t="s">
        <v>1790</v>
      </c>
      <c r="J4087" t="s">
        <v>1791</v>
      </c>
      <c r="K4087" t="s">
        <v>507</v>
      </c>
      <c r="L4087" t="s">
        <v>508</v>
      </c>
      <c r="M4087" t="s">
        <v>884</v>
      </c>
      <c r="N4087" t="s">
        <v>892</v>
      </c>
      <c r="O4087" t="s">
        <v>2559</v>
      </c>
      <c r="P4087" t="s">
        <v>2560</v>
      </c>
      <c r="Q4087" t="s">
        <v>2561</v>
      </c>
      <c r="R4087" t="s">
        <v>33</v>
      </c>
      <c r="S4087">
        <v>124414.0625</v>
      </c>
    </row>
    <row r="4088" spans="1:19" x14ac:dyDescent="0.35">
      <c r="A4088">
        <v>2026</v>
      </c>
      <c r="B4088" t="s">
        <v>21</v>
      </c>
      <c r="C4088">
        <v>10</v>
      </c>
      <c r="D4088" t="s">
        <v>22</v>
      </c>
      <c r="E4088" t="s">
        <v>23</v>
      </c>
      <c r="F4088" t="s">
        <v>3031</v>
      </c>
      <c r="G4088" t="s">
        <v>3031</v>
      </c>
      <c r="H4088" t="s">
        <v>504</v>
      </c>
      <c r="I4088" t="s">
        <v>2134</v>
      </c>
      <c r="J4088" t="s">
        <v>2135</v>
      </c>
      <c r="K4088" t="s">
        <v>38</v>
      </c>
      <c r="L4088" t="s">
        <v>39</v>
      </c>
      <c r="M4088" t="s">
        <v>884</v>
      </c>
      <c r="N4088" t="s">
        <v>892</v>
      </c>
      <c r="O4088" t="s">
        <v>2559</v>
      </c>
      <c r="P4088" t="s">
        <v>2560</v>
      </c>
      <c r="Q4088" t="s">
        <v>2561</v>
      </c>
      <c r="R4088" t="s">
        <v>33</v>
      </c>
      <c r="S4088">
        <v>53320.3125</v>
      </c>
    </row>
    <row r="4089" spans="1:19" x14ac:dyDescent="0.35">
      <c r="A4089">
        <v>2026</v>
      </c>
      <c r="B4089" t="s">
        <v>21</v>
      </c>
      <c r="C4089">
        <v>10</v>
      </c>
      <c r="D4089" t="s">
        <v>22</v>
      </c>
      <c r="E4089" t="s">
        <v>23</v>
      </c>
      <c r="F4089" t="s">
        <v>3031</v>
      </c>
      <c r="G4089" t="s">
        <v>3031</v>
      </c>
      <c r="H4089" t="s">
        <v>504</v>
      </c>
      <c r="I4089" t="s">
        <v>688</v>
      </c>
      <c r="J4089" t="s">
        <v>689</v>
      </c>
      <c r="K4089" t="s">
        <v>38</v>
      </c>
      <c r="L4089" t="s">
        <v>39</v>
      </c>
      <c r="M4089" t="s">
        <v>884</v>
      </c>
      <c r="N4089" t="s">
        <v>892</v>
      </c>
      <c r="O4089" t="s">
        <v>2559</v>
      </c>
      <c r="P4089" t="s">
        <v>2560</v>
      </c>
      <c r="Q4089" t="s">
        <v>2561</v>
      </c>
      <c r="R4089" t="s">
        <v>33</v>
      </c>
      <c r="S4089">
        <v>213281.25</v>
      </c>
    </row>
    <row r="4090" spans="1:19" x14ac:dyDescent="0.35">
      <c r="A4090">
        <v>2026</v>
      </c>
      <c r="B4090" t="s">
        <v>21</v>
      </c>
      <c r="C4090">
        <v>10</v>
      </c>
      <c r="D4090" t="s">
        <v>22</v>
      </c>
      <c r="E4090" t="s">
        <v>23</v>
      </c>
      <c r="F4090" t="s">
        <v>3031</v>
      </c>
      <c r="G4090" t="s">
        <v>3031</v>
      </c>
      <c r="H4090" t="s">
        <v>704</v>
      </c>
      <c r="I4090" t="s">
        <v>918</v>
      </c>
      <c r="J4090" t="s">
        <v>919</v>
      </c>
      <c r="K4090" t="s">
        <v>45</v>
      </c>
      <c r="L4090" t="s">
        <v>46</v>
      </c>
      <c r="M4090" t="s">
        <v>884</v>
      </c>
      <c r="N4090" t="s">
        <v>892</v>
      </c>
      <c r="O4090" t="s">
        <v>2559</v>
      </c>
      <c r="P4090" t="s">
        <v>2560</v>
      </c>
      <c r="Q4090" t="s">
        <v>2561</v>
      </c>
      <c r="R4090" t="s">
        <v>707</v>
      </c>
      <c r="S4090">
        <v>213281.25</v>
      </c>
    </row>
    <row r="4091" spans="1:19" x14ac:dyDescent="0.35">
      <c r="A4091">
        <v>2026</v>
      </c>
      <c r="B4091" t="s">
        <v>21</v>
      </c>
      <c r="C4091">
        <v>10</v>
      </c>
      <c r="D4091" t="s">
        <v>22</v>
      </c>
      <c r="E4091" t="s">
        <v>23</v>
      </c>
      <c r="F4091" t="s">
        <v>3031</v>
      </c>
      <c r="G4091" t="s">
        <v>3031</v>
      </c>
      <c r="H4091" t="s">
        <v>704</v>
      </c>
      <c r="I4091" t="s">
        <v>737</v>
      </c>
      <c r="J4091" t="s">
        <v>738</v>
      </c>
      <c r="K4091" t="s">
        <v>45</v>
      </c>
      <c r="L4091" t="s">
        <v>46</v>
      </c>
      <c r="M4091" t="s">
        <v>884</v>
      </c>
      <c r="N4091" t="s">
        <v>892</v>
      </c>
      <c r="O4091" t="s">
        <v>2559</v>
      </c>
      <c r="P4091" t="s">
        <v>2560</v>
      </c>
      <c r="Q4091" t="s">
        <v>2561</v>
      </c>
      <c r="R4091" t="s">
        <v>707</v>
      </c>
      <c r="S4091">
        <v>213281.25</v>
      </c>
    </row>
    <row r="4092" spans="1:19" x14ac:dyDescent="0.35">
      <c r="A4092">
        <v>2026</v>
      </c>
      <c r="B4092" t="s">
        <v>21</v>
      </c>
      <c r="C4092">
        <v>10</v>
      </c>
      <c r="D4092" t="s">
        <v>22</v>
      </c>
      <c r="E4092" t="s">
        <v>23</v>
      </c>
      <c r="F4092" t="s">
        <v>3031</v>
      </c>
      <c r="G4092" t="s">
        <v>3031</v>
      </c>
      <c r="H4092" t="s">
        <v>704</v>
      </c>
      <c r="I4092" t="s">
        <v>708</v>
      </c>
      <c r="J4092" t="s">
        <v>709</v>
      </c>
      <c r="K4092" t="s">
        <v>45</v>
      </c>
      <c r="L4092" t="s">
        <v>46</v>
      </c>
      <c r="M4092" t="s">
        <v>884</v>
      </c>
      <c r="N4092" t="s">
        <v>892</v>
      </c>
      <c r="O4092" t="s">
        <v>2559</v>
      </c>
      <c r="P4092" t="s">
        <v>2560</v>
      </c>
      <c r="Q4092" t="s">
        <v>2561</v>
      </c>
      <c r="R4092" t="s">
        <v>707</v>
      </c>
      <c r="S4092">
        <v>1066406.25</v>
      </c>
    </row>
    <row r="4093" spans="1:19" x14ac:dyDescent="0.35">
      <c r="A4093">
        <v>2026</v>
      </c>
      <c r="B4093" t="s">
        <v>21</v>
      </c>
      <c r="C4093">
        <v>10</v>
      </c>
      <c r="D4093" t="s">
        <v>22</v>
      </c>
      <c r="E4093" t="s">
        <v>23</v>
      </c>
      <c r="F4093" t="s">
        <v>3031</v>
      </c>
      <c r="G4093" t="s">
        <v>3031</v>
      </c>
      <c r="H4093" t="s">
        <v>704</v>
      </c>
      <c r="I4093" t="s">
        <v>710</v>
      </c>
      <c r="J4093" t="s">
        <v>711</v>
      </c>
      <c r="K4093" t="s">
        <v>45</v>
      </c>
      <c r="L4093" t="s">
        <v>46</v>
      </c>
      <c r="M4093" t="s">
        <v>884</v>
      </c>
      <c r="N4093" t="s">
        <v>892</v>
      </c>
      <c r="O4093" t="s">
        <v>2559</v>
      </c>
      <c r="P4093" t="s">
        <v>2560</v>
      </c>
      <c r="Q4093" t="s">
        <v>2561</v>
      </c>
      <c r="R4093" t="s">
        <v>707</v>
      </c>
      <c r="S4093">
        <v>639843.75</v>
      </c>
    </row>
    <row r="4094" spans="1:19" x14ac:dyDescent="0.35">
      <c r="A4094">
        <v>2026</v>
      </c>
      <c r="B4094" t="s">
        <v>21</v>
      </c>
      <c r="C4094">
        <v>10</v>
      </c>
      <c r="D4094" t="s">
        <v>22</v>
      </c>
      <c r="E4094" t="s">
        <v>23</v>
      </c>
      <c r="F4094" t="s">
        <v>3031</v>
      </c>
      <c r="G4094" t="s">
        <v>3031</v>
      </c>
      <c r="H4094" t="s">
        <v>712</v>
      </c>
      <c r="I4094" t="s">
        <v>718</v>
      </c>
      <c r="J4094" t="s">
        <v>719</v>
      </c>
      <c r="K4094" t="s">
        <v>507</v>
      </c>
      <c r="L4094" t="s">
        <v>508</v>
      </c>
      <c r="M4094" t="s">
        <v>884</v>
      </c>
      <c r="N4094" t="s">
        <v>892</v>
      </c>
      <c r="O4094" t="s">
        <v>2559</v>
      </c>
      <c r="P4094" t="s">
        <v>2560</v>
      </c>
      <c r="Q4094" t="s">
        <v>2561</v>
      </c>
      <c r="R4094" t="s">
        <v>715</v>
      </c>
      <c r="S4094">
        <v>639843.75</v>
      </c>
    </row>
    <row r="4095" spans="1:19" x14ac:dyDescent="0.35">
      <c r="A4095">
        <v>2026</v>
      </c>
      <c r="B4095" t="s">
        <v>21</v>
      </c>
      <c r="C4095">
        <v>10</v>
      </c>
      <c r="D4095" t="s">
        <v>22</v>
      </c>
      <c r="E4095" t="s">
        <v>23</v>
      </c>
      <c r="F4095" t="s">
        <v>3083</v>
      </c>
      <c r="G4095" t="s">
        <v>3084</v>
      </c>
      <c r="H4095" t="s">
        <v>704</v>
      </c>
      <c r="I4095" t="s">
        <v>729</v>
      </c>
      <c r="J4095" t="s">
        <v>730</v>
      </c>
      <c r="K4095" t="s">
        <v>45</v>
      </c>
      <c r="L4095" t="s">
        <v>46</v>
      </c>
      <c r="M4095" t="s">
        <v>884</v>
      </c>
      <c r="N4095" t="s">
        <v>885</v>
      </c>
      <c r="O4095" t="s">
        <v>886</v>
      </c>
      <c r="P4095" t="s">
        <v>3085</v>
      </c>
      <c r="Q4095" t="s">
        <v>3086</v>
      </c>
      <c r="R4095" t="s">
        <v>707</v>
      </c>
      <c r="S4095">
        <v>-77059.261363636368</v>
      </c>
    </row>
    <row r="4096" spans="1:19" x14ac:dyDescent="0.35">
      <c r="A4096">
        <v>2026</v>
      </c>
      <c r="B4096" t="s">
        <v>21</v>
      </c>
      <c r="C4096">
        <v>10</v>
      </c>
      <c r="D4096" t="s">
        <v>22</v>
      </c>
      <c r="E4096" t="s">
        <v>23</v>
      </c>
      <c r="F4096" t="s">
        <v>3083</v>
      </c>
      <c r="G4096" t="s">
        <v>3084</v>
      </c>
      <c r="H4096" t="s">
        <v>704</v>
      </c>
      <c r="I4096" t="s">
        <v>710</v>
      </c>
      <c r="J4096" t="s">
        <v>711</v>
      </c>
      <c r="K4096" t="s">
        <v>45</v>
      </c>
      <c r="L4096" t="s">
        <v>46</v>
      </c>
      <c r="M4096" t="s">
        <v>884</v>
      </c>
      <c r="N4096" t="s">
        <v>885</v>
      </c>
      <c r="O4096" t="s">
        <v>886</v>
      </c>
      <c r="P4096" t="s">
        <v>3085</v>
      </c>
      <c r="Q4096" t="s">
        <v>3086</v>
      </c>
      <c r="R4096" t="s">
        <v>707</v>
      </c>
      <c r="S4096">
        <v>-77059.261363636368</v>
      </c>
    </row>
    <row r="4097" spans="1:19" x14ac:dyDescent="0.35">
      <c r="A4097">
        <v>2026</v>
      </c>
      <c r="B4097" t="s">
        <v>21</v>
      </c>
      <c r="C4097">
        <v>10</v>
      </c>
      <c r="D4097" t="s">
        <v>22</v>
      </c>
      <c r="E4097" t="s">
        <v>23</v>
      </c>
      <c r="F4097" t="s">
        <v>3083</v>
      </c>
      <c r="G4097" t="s">
        <v>3083</v>
      </c>
      <c r="H4097" t="s">
        <v>504</v>
      </c>
      <c r="I4097" t="s">
        <v>3087</v>
      </c>
      <c r="J4097" t="s">
        <v>3088</v>
      </c>
      <c r="K4097" t="s">
        <v>28</v>
      </c>
      <c r="L4097" t="s">
        <v>29</v>
      </c>
      <c r="M4097" t="s">
        <v>884</v>
      </c>
      <c r="N4097" t="s">
        <v>885</v>
      </c>
      <c r="O4097" t="s">
        <v>886</v>
      </c>
      <c r="P4097" t="s">
        <v>3085</v>
      </c>
      <c r="Q4097" t="s">
        <v>3086</v>
      </c>
      <c r="R4097" t="s">
        <v>33</v>
      </c>
      <c r="S4097">
        <v>77059.261363636368</v>
      </c>
    </row>
    <row r="4098" spans="1:19" x14ac:dyDescent="0.35">
      <c r="A4098">
        <v>2026</v>
      </c>
      <c r="B4098" t="s">
        <v>21</v>
      </c>
      <c r="C4098">
        <v>10</v>
      </c>
      <c r="D4098" t="s">
        <v>22</v>
      </c>
      <c r="E4098" t="s">
        <v>23</v>
      </c>
      <c r="F4098" t="s">
        <v>3083</v>
      </c>
      <c r="G4098" t="s">
        <v>3083</v>
      </c>
      <c r="H4098" t="s">
        <v>704</v>
      </c>
      <c r="I4098" t="s">
        <v>918</v>
      </c>
      <c r="J4098" t="s">
        <v>919</v>
      </c>
      <c r="K4098" t="s">
        <v>45</v>
      </c>
      <c r="L4098" t="s">
        <v>46</v>
      </c>
      <c r="M4098" t="s">
        <v>884</v>
      </c>
      <c r="N4098" t="s">
        <v>885</v>
      </c>
      <c r="O4098" t="s">
        <v>886</v>
      </c>
      <c r="P4098" t="s">
        <v>3085</v>
      </c>
      <c r="Q4098" t="s">
        <v>3086</v>
      </c>
      <c r="R4098" t="s">
        <v>707</v>
      </c>
      <c r="S4098">
        <v>924711.17424242431</v>
      </c>
    </row>
    <row r="4099" spans="1:19" x14ac:dyDescent="0.35">
      <c r="A4099">
        <v>2026</v>
      </c>
      <c r="B4099" t="s">
        <v>21</v>
      </c>
      <c r="C4099">
        <v>10</v>
      </c>
      <c r="D4099" t="s">
        <v>22</v>
      </c>
      <c r="E4099" t="s">
        <v>23</v>
      </c>
      <c r="F4099" t="s">
        <v>3089</v>
      </c>
      <c r="G4099" t="s">
        <v>3090</v>
      </c>
      <c r="H4099" t="s">
        <v>704</v>
      </c>
      <c r="I4099" t="s">
        <v>737</v>
      </c>
      <c r="J4099" t="s">
        <v>738</v>
      </c>
      <c r="K4099" t="s">
        <v>45</v>
      </c>
      <c r="L4099" t="s">
        <v>46</v>
      </c>
      <c r="M4099" t="s">
        <v>884</v>
      </c>
      <c r="N4099" t="s">
        <v>885</v>
      </c>
      <c r="O4099" t="s">
        <v>886</v>
      </c>
      <c r="P4099" t="s">
        <v>3085</v>
      </c>
      <c r="Q4099" t="s">
        <v>3091</v>
      </c>
      <c r="R4099" t="s">
        <v>707</v>
      </c>
      <c r="S4099">
        <v>-7292.9261363636369</v>
      </c>
    </row>
    <row r="4100" spans="1:19" x14ac:dyDescent="0.35">
      <c r="A4100">
        <v>2026</v>
      </c>
      <c r="B4100" t="s">
        <v>21</v>
      </c>
      <c r="C4100">
        <v>10</v>
      </c>
      <c r="D4100" t="s">
        <v>22</v>
      </c>
      <c r="E4100" t="s">
        <v>23</v>
      </c>
      <c r="F4100" t="s">
        <v>3089</v>
      </c>
      <c r="G4100" t="s">
        <v>3089</v>
      </c>
      <c r="H4100" t="s">
        <v>704</v>
      </c>
      <c r="I4100" t="s">
        <v>710</v>
      </c>
      <c r="J4100" t="s">
        <v>711</v>
      </c>
      <c r="K4100" t="s">
        <v>45</v>
      </c>
      <c r="L4100" t="s">
        <v>46</v>
      </c>
      <c r="M4100" t="s">
        <v>884</v>
      </c>
      <c r="N4100" t="s">
        <v>885</v>
      </c>
      <c r="O4100" t="s">
        <v>886</v>
      </c>
      <c r="P4100" t="s">
        <v>3085</v>
      </c>
      <c r="Q4100" t="s">
        <v>3091</v>
      </c>
      <c r="R4100" t="s">
        <v>707</v>
      </c>
      <c r="S4100">
        <v>437575.75757575757</v>
      </c>
    </row>
    <row r="4101" spans="1:19" x14ac:dyDescent="0.35">
      <c r="A4101">
        <v>2026</v>
      </c>
      <c r="B4101" t="s">
        <v>21</v>
      </c>
      <c r="C4101">
        <v>10</v>
      </c>
      <c r="D4101" t="s">
        <v>22</v>
      </c>
      <c r="E4101" t="s">
        <v>23</v>
      </c>
      <c r="F4101" t="s">
        <v>3092</v>
      </c>
      <c r="G4101" t="s">
        <v>3092</v>
      </c>
      <c r="H4101" t="s">
        <v>25</v>
      </c>
      <c r="I4101" t="s">
        <v>1492</v>
      </c>
      <c r="J4101" t="s">
        <v>1493</v>
      </c>
      <c r="K4101" t="s">
        <v>45</v>
      </c>
      <c r="L4101" t="s">
        <v>46</v>
      </c>
      <c r="M4101" t="s">
        <v>884</v>
      </c>
      <c r="N4101" t="s">
        <v>885</v>
      </c>
      <c r="O4101" t="s">
        <v>886</v>
      </c>
      <c r="P4101" t="s">
        <v>3085</v>
      </c>
      <c r="Q4101" t="s">
        <v>3093</v>
      </c>
      <c r="R4101" t="s">
        <v>33</v>
      </c>
      <c r="S4101">
        <v>25423333.333333336</v>
      </c>
    </row>
    <row r="4102" spans="1:19" x14ac:dyDescent="0.35">
      <c r="A4102">
        <v>2026</v>
      </c>
      <c r="B4102" t="s">
        <v>21</v>
      </c>
      <c r="C4102">
        <v>10</v>
      </c>
      <c r="D4102" t="s">
        <v>22</v>
      </c>
      <c r="E4102" t="s">
        <v>23</v>
      </c>
      <c r="F4102" t="s">
        <v>3092</v>
      </c>
      <c r="G4102" t="s">
        <v>3092</v>
      </c>
      <c r="H4102" t="s">
        <v>25</v>
      </c>
      <c r="I4102" t="s">
        <v>890</v>
      </c>
      <c r="J4102" t="s">
        <v>891</v>
      </c>
      <c r="K4102" t="s">
        <v>38</v>
      </c>
      <c r="L4102" t="s">
        <v>39</v>
      </c>
      <c r="M4102" t="s">
        <v>884</v>
      </c>
      <c r="N4102" t="s">
        <v>885</v>
      </c>
      <c r="O4102" t="s">
        <v>886</v>
      </c>
      <c r="P4102" t="s">
        <v>3085</v>
      </c>
      <c r="Q4102" t="s">
        <v>3093</v>
      </c>
      <c r="R4102" t="s">
        <v>33</v>
      </c>
      <c r="S4102">
        <v>317791.66666666669</v>
      </c>
    </row>
    <row r="4103" spans="1:19" x14ac:dyDescent="0.35">
      <c r="A4103">
        <v>2026</v>
      </c>
      <c r="B4103" t="s">
        <v>21</v>
      </c>
      <c r="C4103">
        <v>10</v>
      </c>
      <c r="D4103" t="s">
        <v>22</v>
      </c>
      <c r="E4103" t="s">
        <v>23</v>
      </c>
      <c r="F4103" t="s">
        <v>3092</v>
      </c>
      <c r="G4103" t="s">
        <v>3092</v>
      </c>
      <c r="H4103" t="s">
        <v>25</v>
      </c>
      <c r="I4103" t="s">
        <v>1494</v>
      </c>
      <c r="J4103" t="s">
        <v>1495</v>
      </c>
      <c r="K4103" t="s">
        <v>45</v>
      </c>
      <c r="L4103" t="s">
        <v>46</v>
      </c>
      <c r="M4103" t="s">
        <v>884</v>
      </c>
      <c r="N4103" t="s">
        <v>885</v>
      </c>
      <c r="O4103" t="s">
        <v>886</v>
      </c>
      <c r="P4103" t="s">
        <v>3085</v>
      </c>
      <c r="Q4103" t="s">
        <v>3093</v>
      </c>
      <c r="R4103" t="s">
        <v>33</v>
      </c>
      <c r="S4103">
        <v>302537666.66666669</v>
      </c>
    </row>
    <row r="4104" spans="1:19" x14ac:dyDescent="0.35">
      <c r="A4104">
        <v>2026</v>
      </c>
      <c r="B4104" t="s">
        <v>21</v>
      </c>
      <c r="C4104">
        <v>10</v>
      </c>
      <c r="D4104" t="s">
        <v>22</v>
      </c>
      <c r="E4104" t="s">
        <v>23</v>
      </c>
      <c r="F4104" t="s">
        <v>3092</v>
      </c>
      <c r="G4104" t="s">
        <v>3092</v>
      </c>
      <c r="H4104" t="s">
        <v>25</v>
      </c>
      <c r="I4104" t="s">
        <v>1496</v>
      </c>
      <c r="J4104" t="s">
        <v>1497</v>
      </c>
      <c r="K4104" t="s">
        <v>45</v>
      </c>
      <c r="L4104" t="s">
        <v>46</v>
      </c>
      <c r="M4104" t="s">
        <v>884</v>
      </c>
      <c r="N4104" t="s">
        <v>885</v>
      </c>
      <c r="O4104" t="s">
        <v>886</v>
      </c>
      <c r="P4104" t="s">
        <v>3085</v>
      </c>
      <c r="Q4104" t="s">
        <v>3093</v>
      </c>
      <c r="R4104" t="s">
        <v>33</v>
      </c>
      <c r="S4104">
        <v>104871250</v>
      </c>
    </row>
    <row r="4105" spans="1:19" x14ac:dyDescent="0.35">
      <c r="A4105">
        <v>2026</v>
      </c>
      <c r="B4105" t="s">
        <v>21</v>
      </c>
      <c r="C4105">
        <v>10</v>
      </c>
      <c r="D4105" t="s">
        <v>22</v>
      </c>
      <c r="E4105" t="s">
        <v>23</v>
      </c>
      <c r="F4105" t="s">
        <v>3092</v>
      </c>
      <c r="G4105" t="s">
        <v>3092</v>
      </c>
      <c r="H4105" t="s">
        <v>25</v>
      </c>
      <c r="I4105" t="s">
        <v>1498</v>
      </c>
      <c r="J4105" t="s">
        <v>1499</v>
      </c>
      <c r="K4105" t="s">
        <v>45</v>
      </c>
      <c r="L4105" t="s">
        <v>46</v>
      </c>
      <c r="M4105" t="s">
        <v>884</v>
      </c>
      <c r="N4105" t="s">
        <v>885</v>
      </c>
      <c r="O4105" t="s">
        <v>886</v>
      </c>
      <c r="P4105" t="s">
        <v>3085</v>
      </c>
      <c r="Q4105" t="s">
        <v>3093</v>
      </c>
      <c r="R4105" t="s">
        <v>33</v>
      </c>
      <c r="S4105">
        <v>12711666.666666668</v>
      </c>
    </row>
    <row r="4106" spans="1:19" x14ac:dyDescent="0.35">
      <c r="A4106">
        <v>2026</v>
      </c>
      <c r="B4106" t="s">
        <v>21</v>
      </c>
      <c r="C4106">
        <v>10</v>
      </c>
      <c r="D4106" t="s">
        <v>22</v>
      </c>
      <c r="E4106" t="s">
        <v>23</v>
      </c>
      <c r="F4106" t="s">
        <v>3092</v>
      </c>
      <c r="G4106" t="s">
        <v>3092</v>
      </c>
      <c r="H4106" t="s">
        <v>25</v>
      </c>
      <c r="I4106" t="s">
        <v>1500</v>
      </c>
      <c r="J4106" t="s">
        <v>1501</v>
      </c>
      <c r="K4106" t="s">
        <v>45</v>
      </c>
      <c r="L4106" t="s">
        <v>46</v>
      </c>
      <c r="M4106" t="s">
        <v>884</v>
      </c>
      <c r="N4106" t="s">
        <v>885</v>
      </c>
      <c r="O4106" t="s">
        <v>886</v>
      </c>
      <c r="P4106" t="s">
        <v>3085</v>
      </c>
      <c r="Q4106" t="s">
        <v>3093</v>
      </c>
      <c r="R4106" t="s">
        <v>33</v>
      </c>
      <c r="S4106">
        <v>158895833.33333334</v>
      </c>
    </row>
    <row r="4107" spans="1:19" x14ac:dyDescent="0.35">
      <c r="A4107">
        <v>2026</v>
      </c>
      <c r="B4107" t="s">
        <v>21</v>
      </c>
      <c r="C4107">
        <v>10</v>
      </c>
      <c r="D4107" t="s">
        <v>22</v>
      </c>
      <c r="E4107" t="s">
        <v>23</v>
      </c>
      <c r="F4107" t="s">
        <v>3092</v>
      </c>
      <c r="G4107" t="s">
        <v>3092</v>
      </c>
      <c r="H4107" t="s">
        <v>25</v>
      </c>
      <c r="I4107" t="s">
        <v>764</v>
      </c>
      <c r="J4107" t="s">
        <v>765</v>
      </c>
      <c r="K4107" t="s">
        <v>38</v>
      </c>
      <c r="L4107" t="s">
        <v>39</v>
      </c>
      <c r="M4107" t="s">
        <v>884</v>
      </c>
      <c r="N4107" t="s">
        <v>885</v>
      </c>
      <c r="O4107" t="s">
        <v>886</v>
      </c>
      <c r="P4107" t="s">
        <v>3085</v>
      </c>
      <c r="Q4107" t="s">
        <v>3093</v>
      </c>
      <c r="R4107" t="s">
        <v>33</v>
      </c>
      <c r="S4107">
        <v>953375</v>
      </c>
    </row>
    <row r="4108" spans="1:19" x14ac:dyDescent="0.35">
      <c r="A4108">
        <v>2026</v>
      </c>
      <c r="B4108" t="s">
        <v>21</v>
      </c>
      <c r="C4108">
        <v>10</v>
      </c>
      <c r="D4108" t="s">
        <v>22</v>
      </c>
      <c r="E4108" t="s">
        <v>23</v>
      </c>
      <c r="F4108" t="s">
        <v>3092</v>
      </c>
      <c r="G4108" t="s">
        <v>3092</v>
      </c>
      <c r="H4108" t="s">
        <v>48</v>
      </c>
      <c r="I4108" t="s">
        <v>2197</v>
      </c>
      <c r="J4108" t="s">
        <v>2198</v>
      </c>
      <c r="K4108" t="s">
        <v>64</v>
      </c>
      <c r="L4108" t="s">
        <v>65</v>
      </c>
      <c r="M4108" t="s">
        <v>884</v>
      </c>
      <c r="N4108" t="s">
        <v>885</v>
      </c>
      <c r="O4108" t="s">
        <v>886</v>
      </c>
      <c r="P4108" t="s">
        <v>3085</v>
      </c>
      <c r="Q4108" t="s">
        <v>3093</v>
      </c>
      <c r="R4108" t="s">
        <v>53</v>
      </c>
      <c r="S4108">
        <v>63558.333333333343</v>
      </c>
    </row>
    <row r="4109" spans="1:19" x14ac:dyDescent="0.35">
      <c r="A4109">
        <v>2026</v>
      </c>
      <c r="B4109" t="s">
        <v>21</v>
      </c>
      <c r="C4109">
        <v>10</v>
      </c>
      <c r="D4109" t="s">
        <v>22</v>
      </c>
      <c r="E4109" t="s">
        <v>23</v>
      </c>
      <c r="F4109" t="s">
        <v>3092</v>
      </c>
      <c r="G4109" t="s">
        <v>3092</v>
      </c>
      <c r="H4109" t="s">
        <v>48</v>
      </c>
      <c r="I4109" t="s">
        <v>770</v>
      </c>
      <c r="J4109" t="s">
        <v>771</v>
      </c>
      <c r="K4109" t="s">
        <v>64</v>
      </c>
      <c r="L4109" t="s">
        <v>65</v>
      </c>
      <c r="M4109" t="s">
        <v>884</v>
      </c>
      <c r="N4109" t="s">
        <v>885</v>
      </c>
      <c r="O4109" t="s">
        <v>886</v>
      </c>
      <c r="P4109" t="s">
        <v>3085</v>
      </c>
      <c r="Q4109" t="s">
        <v>3093</v>
      </c>
      <c r="R4109" t="s">
        <v>53</v>
      </c>
      <c r="S4109">
        <v>47668.75</v>
      </c>
    </row>
    <row r="4110" spans="1:19" x14ac:dyDescent="0.35">
      <c r="A4110">
        <v>2026</v>
      </c>
      <c r="B4110" t="s">
        <v>21</v>
      </c>
      <c r="C4110">
        <v>10</v>
      </c>
      <c r="D4110" t="s">
        <v>22</v>
      </c>
      <c r="E4110" t="s">
        <v>23</v>
      </c>
      <c r="F4110" t="s">
        <v>3092</v>
      </c>
      <c r="G4110" t="s">
        <v>3092</v>
      </c>
      <c r="H4110" t="s">
        <v>48</v>
      </c>
      <c r="I4110" t="s">
        <v>2199</v>
      </c>
      <c r="J4110" t="s">
        <v>2200</v>
      </c>
      <c r="K4110" t="s">
        <v>64</v>
      </c>
      <c r="L4110" t="s">
        <v>65</v>
      </c>
      <c r="M4110" t="s">
        <v>884</v>
      </c>
      <c r="N4110" t="s">
        <v>885</v>
      </c>
      <c r="O4110" t="s">
        <v>886</v>
      </c>
      <c r="P4110" t="s">
        <v>3085</v>
      </c>
      <c r="Q4110" t="s">
        <v>3093</v>
      </c>
      <c r="R4110" t="s">
        <v>53</v>
      </c>
      <c r="S4110">
        <v>63558.333333333343</v>
      </c>
    </row>
    <row r="4111" spans="1:19" x14ac:dyDescent="0.35">
      <c r="A4111">
        <v>2026</v>
      </c>
      <c r="B4111" t="s">
        <v>21</v>
      </c>
      <c r="C4111">
        <v>10</v>
      </c>
      <c r="D4111" t="s">
        <v>22</v>
      </c>
      <c r="E4111" t="s">
        <v>23</v>
      </c>
      <c r="F4111" t="s">
        <v>3092</v>
      </c>
      <c r="G4111" t="s">
        <v>3092</v>
      </c>
      <c r="H4111" t="s">
        <v>48</v>
      </c>
      <c r="I4111" t="s">
        <v>1196</v>
      </c>
      <c r="J4111" t="s">
        <v>1197</v>
      </c>
      <c r="K4111" t="s">
        <v>64</v>
      </c>
      <c r="L4111" t="s">
        <v>65</v>
      </c>
      <c r="M4111" t="s">
        <v>884</v>
      </c>
      <c r="N4111" t="s">
        <v>885</v>
      </c>
      <c r="O4111" t="s">
        <v>886</v>
      </c>
      <c r="P4111" t="s">
        <v>3085</v>
      </c>
      <c r="Q4111" t="s">
        <v>3093</v>
      </c>
      <c r="R4111" t="s">
        <v>53</v>
      </c>
      <c r="S4111">
        <v>31779.166666666672</v>
      </c>
    </row>
    <row r="4112" spans="1:19" x14ac:dyDescent="0.35">
      <c r="A4112">
        <v>2026</v>
      </c>
      <c r="B4112" t="s">
        <v>21</v>
      </c>
      <c r="C4112">
        <v>10</v>
      </c>
      <c r="D4112" t="s">
        <v>22</v>
      </c>
      <c r="E4112" t="s">
        <v>23</v>
      </c>
      <c r="F4112" t="s">
        <v>3092</v>
      </c>
      <c r="G4112" t="s">
        <v>3092</v>
      </c>
      <c r="H4112" t="s">
        <v>48</v>
      </c>
      <c r="I4112" t="s">
        <v>2802</v>
      </c>
      <c r="J4112" t="s">
        <v>2803</v>
      </c>
      <c r="K4112" t="s">
        <v>64</v>
      </c>
      <c r="L4112" t="s">
        <v>65</v>
      </c>
      <c r="M4112" t="s">
        <v>884</v>
      </c>
      <c r="N4112" t="s">
        <v>885</v>
      </c>
      <c r="O4112" t="s">
        <v>886</v>
      </c>
      <c r="P4112" t="s">
        <v>3085</v>
      </c>
      <c r="Q4112" t="s">
        <v>3093</v>
      </c>
      <c r="R4112" t="s">
        <v>53</v>
      </c>
      <c r="S4112">
        <v>47668.75</v>
      </c>
    </row>
    <row r="4113" spans="1:19" x14ac:dyDescent="0.35">
      <c r="A4113">
        <v>2026</v>
      </c>
      <c r="B4113" t="s">
        <v>21</v>
      </c>
      <c r="C4113">
        <v>10</v>
      </c>
      <c r="D4113" t="s">
        <v>22</v>
      </c>
      <c r="E4113" t="s">
        <v>23</v>
      </c>
      <c r="F4113" t="s">
        <v>3092</v>
      </c>
      <c r="G4113" t="s">
        <v>3092</v>
      </c>
      <c r="H4113" t="s">
        <v>48</v>
      </c>
      <c r="I4113" t="s">
        <v>1198</v>
      </c>
      <c r="J4113" t="s">
        <v>1199</v>
      </c>
      <c r="K4113" t="s">
        <v>64</v>
      </c>
      <c r="L4113" t="s">
        <v>65</v>
      </c>
      <c r="M4113" t="s">
        <v>884</v>
      </c>
      <c r="N4113" t="s">
        <v>885</v>
      </c>
      <c r="O4113" t="s">
        <v>886</v>
      </c>
      <c r="P4113" t="s">
        <v>3085</v>
      </c>
      <c r="Q4113" t="s">
        <v>3093</v>
      </c>
      <c r="R4113" t="s">
        <v>53</v>
      </c>
      <c r="S4113">
        <v>31779.166666666672</v>
      </c>
    </row>
    <row r="4114" spans="1:19" x14ac:dyDescent="0.35">
      <c r="A4114">
        <v>2026</v>
      </c>
      <c r="B4114" t="s">
        <v>21</v>
      </c>
      <c r="C4114">
        <v>10</v>
      </c>
      <c r="D4114" t="s">
        <v>22</v>
      </c>
      <c r="E4114" t="s">
        <v>23</v>
      </c>
      <c r="F4114" t="s">
        <v>3092</v>
      </c>
      <c r="G4114" t="s">
        <v>3092</v>
      </c>
      <c r="H4114" t="s">
        <v>48</v>
      </c>
      <c r="I4114" t="s">
        <v>2807</v>
      </c>
      <c r="J4114" t="s">
        <v>2808</v>
      </c>
      <c r="K4114" t="s">
        <v>64</v>
      </c>
      <c r="L4114" t="s">
        <v>65</v>
      </c>
      <c r="M4114" t="s">
        <v>884</v>
      </c>
      <c r="N4114" t="s">
        <v>885</v>
      </c>
      <c r="O4114" t="s">
        <v>886</v>
      </c>
      <c r="P4114" t="s">
        <v>3085</v>
      </c>
      <c r="Q4114" t="s">
        <v>3093</v>
      </c>
      <c r="R4114" t="s">
        <v>53</v>
      </c>
      <c r="S4114">
        <v>47668.75</v>
      </c>
    </row>
    <row r="4115" spans="1:19" x14ac:dyDescent="0.35">
      <c r="A4115">
        <v>2026</v>
      </c>
      <c r="B4115" t="s">
        <v>21</v>
      </c>
      <c r="C4115">
        <v>10</v>
      </c>
      <c r="D4115" t="s">
        <v>22</v>
      </c>
      <c r="E4115" t="s">
        <v>23</v>
      </c>
      <c r="F4115" t="s">
        <v>3092</v>
      </c>
      <c r="G4115" t="s">
        <v>3092</v>
      </c>
      <c r="H4115" t="s">
        <v>48</v>
      </c>
      <c r="I4115" t="s">
        <v>2649</v>
      </c>
      <c r="J4115" t="s">
        <v>2650</v>
      </c>
      <c r="K4115" t="s">
        <v>64</v>
      </c>
      <c r="L4115" t="s">
        <v>65</v>
      </c>
      <c r="M4115" t="s">
        <v>884</v>
      </c>
      <c r="N4115" t="s">
        <v>885</v>
      </c>
      <c r="O4115" t="s">
        <v>886</v>
      </c>
      <c r="P4115" t="s">
        <v>3085</v>
      </c>
      <c r="Q4115" t="s">
        <v>3093</v>
      </c>
      <c r="R4115" t="s">
        <v>53</v>
      </c>
      <c r="S4115">
        <v>47668.75</v>
      </c>
    </row>
    <row r="4116" spans="1:19" x14ac:dyDescent="0.35">
      <c r="A4116">
        <v>2026</v>
      </c>
      <c r="B4116" t="s">
        <v>21</v>
      </c>
      <c r="C4116">
        <v>10</v>
      </c>
      <c r="D4116" t="s">
        <v>22</v>
      </c>
      <c r="E4116" t="s">
        <v>23</v>
      </c>
      <c r="F4116" t="s">
        <v>3092</v>
      </c>
      <c r="G4116" t="s">
        <v>3092</v>
      </c>
      <c r="H4116" t="s">
        <v>48</v>
      </c>
      <c r="I4116" t="s">
        <v>2651</v>
      </c>
      <c r="J4116" t="s">
        <v>2652</v>
      </c>
      <c r="K4116" t="s">
        <v>64</v>
      </c>
      <c r="L4116" t="s">
        <v>65</v>
      </c>
      <c r="M4116" t="s">
        <v>884</v>
      </c>
      <c r="N4116" t="s">
        <v>885</v>
      </c>
      <c r="O4116" t="s">
        <v>886</v>
      </c>
      <c r="P4116" t="s">
        <v>3085</v>
      </c>
      <c r="Q4116" t="s">
        <v>3093</v>
      </c>
      <c r="R4116" t="s">
        <v>53</v>
      </c>
      <c r="S4116">
        <v>47668.75</v>
      </c>
    </row>
    <row r="4117" spans="1:19" x14ac:dyDescent="0.35">
      <c r="A4117">
        <v>2026</v>
      </c>
      <c r="B4117" t="s">
        <v>21</v>
      </c>
      <c r="C4117">
        <v>10</v>
      </c>
      <c r="D4117" t="s">
        <v>22</v>
      </c>
      <c r="E4117" t="s">
        <v>23</v>
      </c>
      <c r="F4117" t="s">
        <v>3092</v>
      </c>
      <c r="G4117" t="s">
        <v>3092</v>
      </c>
      <c r="H4117" t="s">
        <v>48</v>
      </c>
      <c r="I4117" t="s">
        <v>2653</v>
      </c>
      <c r="J4117" t="s">
        <v>2654</v>
      </c>
      <c r="K4117" t="s">
        <v>64</v>
      </c>
      <c r="L4117" t="s">
        <v>65</v>
      </c>
      <c r="M4117" t="s">
        <v>884</v>
      </c>
      <c r="N4117" t="s">
        <v>885</v>
      </c>
      <c r="O4117" t="s">
        <v>886</v>
      </c>
      <c r="P4117" t="s">
        <v>3085</v>
      </c>
      <c r="Q4117" t="s">
        <v>3093</v>
      </c>
      <c r="R4117" t="s">
        <v>53</v>
      </c>
      <c r="S4117">
        <v>31779.166666666672</v>
      </c>
    </row>
    <row r="4118" spans="1:19" x14ac:dyDescent="0.35">
      <c r="A4118">
        <v>2026</v>
      </c>
      <c r="B4118" t="s">
        <v>21</v>
      </c>
      <c r="C4118">
        <v>10</v>
      </c>
      <c r="D4118" t="s">
        <v>22</v>
      </c>
      <c r="E4118" t="s">
        <v>23</v>
      </c>
      <c r="F4118" t="s">
        <v>3092</v>
      </c>
      <c r="G4118" t="s">
        <v>3092</v>
      </c>
      <c r="H4118" t="s">
        <v>48</v>
      </c>
      <c r="I4118" t="s">
        <v>944</v>
      </c>
      <c r="J4118" t="s">
        <v>945</v>
      </c>
      <c r="K4118" t="s">
        <v>51</v>
      </c>
      <c r="L4118" t="s">
        <v>52</v>
      </c>
      <c r="M4118" t="s">
        <v>884</v>
      </c>
      <c r="N4118" t="s">
        <v>885</v>
      </c>
      <c r="O4118" t="s">
        <v>886</v>
      </c>
      <c r="P4118" t="s">
        <v>3085</v>
      </c>
      <c r="Q4118" t="s">
        <v>3093</v>
      </c>
      <c r="R4118" t="s">
        <v>53</v>
      </c>
      <c r="S4118">
        <v>47668.75</v>
      </c>
    </row>
    <row r="4119" spans="1:19" x14ac:dyDescent="0.35">
      <c r="A4119">
        <v>2026</v>
      </c>
      <c r="B4119" t="s">
        <v>21</v>
      </c>
      <c r="C4119">
        <v>10</v>
      </c>
      <c r="D4119" t="s">
        <v>22</v>
      </c>
      <c r="E4119" t="s">
        <v>23</v>
      </c>
      <c r="F4119" t="s">
        <v>3092</v>
      </c>
      <c r="G4119" t="s">
        <v>3092</v>
      </c>
      <c r="H4119" t="s">
        <v>48</v>
      </c>
      <c r="I4119" t="s">
        <v>2201</v>
      </c>
      <c r="J4119" t="s">
        <v>2202</v>
      </c>
      <c r="K4119" t="s">
        <v>64</v>
      </c>
      <c r="L4119" t="s">
        <v>65</v>
      </c>
      <c r="M4119" t="s">
        <v>884</v>
      </c>
      <c r="N4119" t="s">
        <v>885</v>
      </c>
      <c r="O4119" t="s">
        <v>886</v>
      </c>
      <c r="P4119" t="s">
        <v>3085</v>
      </c>
      <c r="Q4119" t="s">
        <v>3093</v>
      </c>
      <c r="R4119" t="s">
        <v>53</v>
      </c>
      <c r="S4119">
        <v>31779.166666666672</v>
      </c>
    </row>
    <row r="4120" spans="1:19" x14ac:dyDescent="0.35">
      <c r="A4120">
        <v>2026</v>
      </c>
      <c r="B4120" t="s">
        <v>21</v>
      </c>
      <c r="C4120">
        <v>10</v>
      </c>
      <c r="D4120" t="s">
        <v>22</v>
      </c>
      <c r="E4120" t="s">
        <v>23</v>
      </c>
      <c r="F4120" t="s">
        <v>3092</v>
      </c>
      <c r="G4120" t="s">
        <v>3092</v>
      </c>
      <c r="H4120" t="s">
        <v>48</v>
      </c>
      <c r="I4120" t="s">
        <v>778</v>
      </c>
      <c r="J4120" t="s">
        <v>779</v>
      </c>
      <c r="K4120" t="s">
        <v>64</v>
      </c>
      <c r="L4120" t="s">
        <v>65</v>
      </c>
      <c r="M4120" t="s">
        <v>884</v>
      </c>
      <c r="N4120" t="s">
        <v>885</v>
      </c>
      <c r="O4120" t="s">
        <v>886</v>
      </c>
      <c r="P4120" t="s">
        <v>3085</v>
      </c>
      <c r="Q4120" t="s">
        <v>3093</v>
      </c>
      <c r="R4120" t="s">
        <v>53</v>
      </c>
      <c r="S4120">
        <v>47668.75</v>
      </c>
    </row>
    <row r="4121" spans="1:19" x14ac:dyDescent="0.35">
      <c r="A4121">
        <v>2026</v>
      </c>
      <c r="B4121" t="s">
        <v>21</v>
      </c>
      <c r="C4121">
        <v>10</v>
      </c>
      <c r="D4121" t="s">
        <v>22</v>
      </c>
      <c r="E4121" t="s">
        <v>23</v>
      </c>
      <c r="F4121" t="s">
        <v>3092</v>
      </c>
      <c r="G4121" t="s">
        <v>3092</v>
      </c>
      <c r="H4121" t="s">
        <v>48</v>
      </c>
      <c r="I4121" t="s">
        <v>2536</v>
      </c>
      <c r="J4121" t="s">
        <v>2537</v>
      </c>
      <c r="K4121" t="s">
        <v>64</v>
      </c>
      <c r="L4121" t="s">
        <v>65</v>
      </c>
      <c r="M4121" t="s">
        <v>884</v>
      </c>
      <c r="N4121" t="s">
        <v>885</v>
      </c>
      <c r="O4121" t="s">
        <v>886</v>
      </c>
      <c r="P4121" t="s">
        <v>3085</v>
      </c>
      <c r="Q4121" t="s">
        <v>3093</v>
      </c>
      <c r="R4121" t="s">
        <v>53</v>
      </c>
      <c r="S4121">
        <v>79447.916666666672</v>
      </c>
    </row>
    <row r="4122" spans="1:19" x14ac:dyDescent="0.35">
      <c r="A4122">
        <v>2026</v>
      </c>
      <c r="B4122" t="s">
        <v>21</v>
      </c>
      <c r="C4122">
        <v>10</v>
      </c>
      <c r="D4122" t="s">
        <v>22</v>
      </c>
      <c r="E4122" t="s">
        <v>23</v>
      </c>
      <c r="F4122" t="s">
        <v>3092</v>
      </c>
      <c r="G4122" t="s">
        <v>3092</v>
      </c>
      <c r="H4122" t="s">
        <v>48</v>
      </c>
      <c r="I4122" t="s">
        <v>2203</v>
      </c>
      <c r="J4122" t="s">
        <v>2204</v>
      </c>
      <c r="K4122" t="s">
        <v>64</v>
      </c>
      <c r="L4122" t="s">
        <v>65</v>
      </c>
      <c r="M4122" t="s">
        <v>884</v>
      </c>
      <c r="N4122" t="s">
        <v>885</v>
      </c>
      <c r="O4122" t="s">
        <v>886</v>
      </c>
      <c r="P4122" t="s">
        <v>3085</v>
      </c>
      <c r="Q4122" t="s">
        <v>3093</v>
      </c>
      <c r="R4122" t="s">
        <v>53</v>
      </c>
      <c r="S4122">
        <v>47668.75</v>
      </c>
    </row>
    <row r="4123" spans="1:19" x14ac:dyDescent="0.35">
      <c r="A4123">
        <v>2026</v>
      </c>
      <c r="B4123" t="s">
        <v>21</v>
      </c>
      <c r="C4123">
        <v>10</v>
      </c>
      <c r="D4123" t="s">
        <v>22</v>
      </c>
      <c r="E4123" t="s">
        <v>23</v>
      </c>
      <c r="F4123" t="s">
        <v>3092</v>
      </c>
      <c r="G4123" t="s">
        <v>3092</v>
      </c>
      <c r="H4123" t="s">
        <v>48</v>
      </c>
      <c r="I4123" t="s">
        <v>780</v>
      </c>
      <c r="J4123" t="s">
        <v>781</v>
      </c>
      <c r="K4123" t="s">
        <v>64</v>
      </c>
      <c r="L4123" t="s">
        <v>65</v>
      </c>
      <c r="M4123" t="s">
        <v>884</v>
      </c>
      <c r="N4123" t="s">
        <v>885</v>
      </c>
      <c r="O4123" t="s">
        <v>886</v>
      </c>
      <c r="P4123" t="s">
        <v>3085</v>
      </c>
      <c r="Q4123" t="s">
        <v>3093</v>
      </c>
      <c r="R4123" t="s">
        <v>53</v>
      </c>
      <c r="S4123">
        <v>47668.75</v>
      </c>
    </row>
    <row r="4124" spans="1:19" x14ac:dyDescent="0.35">
      <c r="A4124">
        <v>2026</v>
      </c>
      <c r="B4124" t="s">
        <v>21</v>
      </c>
      <c r="C4124">
        <v>10</v>
      </c>
      <c r="D4124" t="s">
        <v>22</v>
      </c>
      <c r="E4124" t="s">
        <v>23</v>
      </c>
      <c r="F4124" t="s">
        <v>3092</v>
      </c>
      <c r="G4124" t="s">
        <v>3092</v>
      </c>
      <c r="H4124" t="s">
        <v>48</v>
      </c>
      <c r="I4124" t="s">
        <v>782</v>
      </c>
      <c r="J4124" t="s">
        <v>783</v>
      </c>
      <c r="K4124" t="s">
        <v>64</v>
      </c>
      <c r="L4124" t="s">
        <v>65</v>
      </c>
      <c r="M4124" t="s">
        <v>884</v>
      </c>
      <c r="N4124" t="s">
        <v>885</v>
      </c>
      <c r="O4124" t="s">
        <v>886</v>
      </c>
      <c r="P4124" t="s">
        <v>3085</v>
      </c>
      <c r="Q4124" t="s">
        <v>3093</v>
      </c>
      <c r="R4124" t="s">
        <v>53</v>
      </c>
      <c r="S4124">
        <v>63558.333333333343</v>
      </c>
    </row>
    <row r="4125" spans="1:19" x14ac:dyDescent="0.35">
      <c r="A4125">
        <v>2026</v>
      </c>
      <c r="B4125" t="s">
        <v>21</v>
      </c>
      <c r="C4125">
        <v>10</v>
      </c>
      <c r="D4125" t="s">
        <v>22</v>
      </c>
      <c r="E4125" t="s">
        <v>23</v>
      </c>
      <c r="F4125" t="s">
        <v>3092</v>
      </c>
      <c r="G4125" t="s">
        <v>3092</v>
      </c>
      <c r="H4125" t="s">
        <v>48</v>
      </c>
      <c r="I4125" t="s">
        <v>2205</v>
      </c>
      <c r="J4125" t="s">
        <v>2206</v>
      </c>
      <c r="K4125" t="s">
        <v>64</v>
      </c>
      <c r="L4125" t="s">
        <v>65</v>
      </c>
      <c r="M4125" t="s">
        <v>884</v>
      </c>
      <c r="N4125" t="s">
        <v>885</v>
      </c>
      <c r="O4125" t="s">
        <v>886</v>
      </c>
      <c r="P4125" t="s">
        <v>3085</v>
      </c>
      <c r="Q4125" t="s">
        <v>3093</v>
      </c>
      <c r="R4125" t="s">
        <v>53</v>
      </c>
      <c r="S4125">
        <v>47668.75</v>
      </c>
    </row>
    <row r="4126" spans="1:19" x14ac:dyDescent="0.35">
      <c r="A4126">
        <v>2026</v>
      </c>
      <c r="B4126" t="s">
        <v>21</v>
      </c>
      <c r="C4126">
        <v>10</v>
      </c>
      <c r="D4126" t="s">
        <v>22</v>
      </c>
      <c r="E4126" t="s">
        <v>23</v>
      </c>
      <c r="F4126" t="s">
        <v>3092</v>
      </c>
      <c r="G4126" t="s">
        <v>3092</v>
      </c>
      <c r="H4126" t="s">
        <v>48</v>
      </c>
      <c r="I4126" t="s">
        <v>2655</v>
      </c>
      <c r="J4126" t="s">
        <v>2656</v>
      </c>
      <c r="K4126" t="s">
        <v>64</v>
      </c>
      <c r="L4126" t="s">
        <v>65</v>
      </c>
      <c r="M4126" t="s">
        <v>884</v>
      </c>
      <c r="N4126" t="s">
        <v>885</v>
      </c>
      <c r="O4126" t="s">
        <v>886</v>
      </c>
      <c r="P4126" t="s">
        <v>3085</v>
      </c>
      <c r="Q4126" t="s">
        <v>3093</v>
      </c>
      <c r="R4126" t="s">
        <v>53</v>
      </c>
      <c r="S4126">
        <v>31779.166666666672</v>
      </c>
    </row>
    <row r="4127" spans="1:19" x14ac:dyDescent="0.35">
      <c r="A4127">
        <v>2026</v>
      </c>
      <c r="B4127" t="s">
        <v>21</v>
      </c>
      <c r="C4127">
        <v>10</v>
      </c>
      <c r="D4127" t="s">
        <v>22</v>
      </c>
      <c r="E4127" t="s">
        <v>23</v>
      </c>
      <c r="F4127" t="s">
        <v>3092</v>
      </c>
      <c r="G4127" t="s">
        <v>3092</v>
      </c>
      <c r="H4127" t="s">
        <v>48</v>
      </c>
      <c r="I4127" t="s">
        <v>1751</v>
      </c>
      <c r="J4127" t="s">
        <v>1752</v>
      </c>
      <c r="K4127" t="s">
        <v>64</v>
      </c>
      <c r="L4127" t="s">
        <v>65</v>
      </c>
      <c r="M4127" t="s">
        <v>884</v>
      </c>
      <c r="N4127" t="s">
        <v>885</v>
      </c>
      <c r="O4127" t="s">
        <v>886</v>
      </c>
      <c r="P4127" t="s">
        <v>3085</v>
      </c>
      <c r="Q4127" t="s">
        <v>3093</v>
      </c>
      <c r="R4127" t="s">
        <v>53</v>
      </c>
      <c r="S4127">
        <v>31779.166666666672</v>
      </c>
    </row>
    <row r="4128" spans="1:19" x14ac:dyDescent="0.35">
      <c r="A4128">
        <v>2026</v>
      </c>
      <c r="B4128" t="s">
        <v>21</v>
      </c>
      <c r="C4128">
        <v>10</v>
      </c>
      <c r="D4128" t="s">
        <v>22</v>
      </c>
      <c r="E4128" t="s">
        <v>23</v>
      </c>
      <c r="F4128" t="s">
        <v>3092</v>
      </c>
      <c r="G4128" t="s">
        <v>3092</v>
      </c>
      <c r="H4128" t="s">
        <v>48</v>
      </c>
      <c r="I4128" t="s">
        <v>1757</v>
      </c>
      <c r="J4128" t="s">
        <v>1758</v>
      </c>
      <c r="K4128" t="s">
        <v>64</v>
      </c>
      <c r="L4128" t="s">
        <v>65</v>
      </c>
      <c r="M4128" t="s">
        <v>884</v>
      </c>
      <c r="N4128" t="s">
        <v>885</v>
      </c>
      <c r="O4128" t="s">
        <v>886</v>
      </c>
      <c r="P4128" t="s">
        <v>3085</v>
      </c>
      <c r="Q4128" t="s">
        <v>3093</v>
      </c>
      <c r="R4128" t="s">
        <v>53</v>
      </c>
      <c r="S4128">
        <v>31779.166666666672</v>
      </c>
    </row>
    <row r="4129" spans="1:19" x14ac:dyDescent="0.35">
      <c r="A4129">
        <v>2026</v>
      </c>
      <c r="B4129" t="s">
        <v>21</v>
      </c>
      <c r="C4129">
        <v>10</v>
      </c>
      <c r="D4129" t="s">
        <v>22</v>
      </c>
      <c r="E4129" t="s">
        <v>23</v>
      </c>
      <c r="F4129" t="s">
        <v>3092</v>
      </c>
      <c r="G4129" t="s">
        <v>3092</v>
      </c>
      <c r="H4129" t="s">
        <v>48</v>
      </c>
      <c r="I4129" t="s">
        <v>2657</v>
      </c>
      <c r="J4129" t="s">
        <v>2658</v>
      </c>
      <c r="K4129" t="s">
        <v>64</v>
      </c>
      <c r="L4129" t="s">
        <v>65</v>
      </c>
      <c r="M4129" t="s">
        <v>884</v>
      </c>
      <c r="N4129" t="s">
        <v>885</v>
      </c>
      <c r="O4129" t="s">
        <v>886</v>
      </c>
      <c r="P4129" t="s">
        <v>3085</v>
      </c>
      <c r="Q4129" t="s">
        <v>3093</v>
      </c>
      <c r="R4129" t="s">
        <v>53</v>
      </c>
      <c r="S4129">
        <v>31779.166666666672</v>
      </c>
    </row>
    <row r="4130" spans="1:19" x14ac:dyDescent="0.35">
      <c r="A4130">
        <v>2026</v>
      </c>
      <c r="B4130" t="s">
        <v>21</v>
      </c>
      <c r="C4130">
        <v>10</v>
      </c>
      <c r="D4130" t="s">
        <v>22</v>
      </c>
      <c r="E4130" t="s">
        <v>23</v>
      </c>
      <c r="F4130" t="s">
        <v>3092</v>
      </c>
      <c r="G4130" t="s">
        <v>3092</v>
      </c>
      <c r="H4130" t="s">
        <v>48</v>
      </c>
      <c r="I4130" t="s">
        <v>784</v>
      </c>
      <c r="J4130" t="s">
        <v>785</v>
      </c>
      <c r="K4130" t="s">
        <v>51</v>
      </c>
      <c r="L4130" t="s">
        <v>52</v>
      </c>
      <c r="M4130" t="s">
        <v>884</v>
      </c>
      <c r="N4130" t="s">
        <v>885</v>
      </c>
      <c r="O4130" t="s">
        <v>886</v>
      </c>
      <c r="P4130" t="s">
        <v>3085</v>
      </c>
      <c r="Q4130" t="s">
        <v>3093</v>
      </c>
      <c r="R4130" t="s">
        <v>53</v>
      </c>
      <c r="S4130">
        <v>15889.583333333336</v>
      </c>
    </row>
    <row r="4131" spans="1:19" x14ac:dyDescent="0.35">
      <c r="A4131">
        <v>2026</v>
      </c>
      <c r="B4131" t="s">
        <v>21</v>
      </c>
      <c r="C4131">
        <v>10</v>
      </c>
      <c r="D4131" t="s">
        <v>22</v>
      </c>
      <c r="E4131" t="s">
        <v>23</v>
      </c>
      <c r="F4131" t="s">
        <v>3092</v>
      </c>
      <c r="G4131" t="s">
        <v>3092</v>
      </c>
      <c r="H4131" t="s">
        <v>48</v>
      </c>
      <c r="I4131" t="s">
        <v>54</v>
      </c>
      <c r="J4131" t="s">
        <v>55</v>
      </c>
      <c r="K4131" t="s">
        <v>51</v>
      </c>
      <c r="L4131" t="s">
        <v>52</v>
      </c>
      <c r="M4131" t="s">
        <v>884</v>
      </c>
      <c r="N4131" t="s">
        <v>885</v>
      </c>
      <c r="O4131" t="s">
        <v>886</v>
      </c>
      <c r="P4131" t="s">
        <v>3085</v>
      </c>
      <c r="Q4131" t="s">
        <v>3093</v>
      </c>
      <c r="R4131" t="s">
        <v>53</v>
      </c>
      <c r="S4131">
        <v>15889.583333333336</v>
      </c>
    </row>
    <row r="4132" spans="1:19" x14ac:dyDescent="0.35">
      <c r="A4132">
        <v>2026</v>
      </c>
      <c r="B4132" t="s">
        <v>21</v>
      </c>
      <c r="C4132">
        <v>10</v>
      </c>
      <c r="D4132" t="s">
        <v>22</v>
      </c>
      <c r="E4132" t="s">
        <v>23</v>
      </c>
      <c r="F4132" t="s">
        <v>3092</v>
      </c>
      <c r="G4132" t="s">
        <v>3092</v>
      </c>
      <c r="H4132" t="s">
        <v>48</v>
      </c>
      <c r="I4132" t="s">
        <v>56</v>
      </c>
      <c r="J4132" t="s">
        <v>57</v>
      </c>
      <c r="K4132" t="s">
        <v>51</v>
      </c>
      <c r="L4132" t="s">
        <v>52</v>
      </c>
      <c r="M4132" t="s">
        <v>884</v>
      </c>
      <c r="N4132" t="s">
        <v>885</v>
      </c>
      <c r="O4132" t="s">
        <v>886</v>
      </c>
      <c r="P4132" t="s">
        <v>3085</v>
      </c>
      <c r="Q4132" t="s">
        <v>3093</v>
      </c>
      <c r="R4132" t="s">
        <v>53</v>
      </c>
      <c r="S4132">
        <v>47668.75</v>
      </c>
    </row>
    <row r="4133" spans="1:19" x14ac:dyDescent="0.35">
      <c r="A4133">
        <v>2026</v>
      </c>
      <c r="B4133" t="s">
        <v>21</v>
      </c>
      <c r="C4133">
        <v>10</v>
      </c>
      <c r="D4133" t="s">
        <v>22</v>
      </c>
      <c r="E4133" t="s">
        <v>23</v>
      </c>
      <c r="F4133" t="s">
        <v>3092</v>
      </c>
      <c r="G4133" t="s">
        <v>3092</v>
      </c>
      <c r="H4133" t="s">
        <v>48</v>
      </c>
      <c r="I4133" t="s">
        <v>3094</v>
      </c>
      <c r="J4133" t="s">
        <v>1974</v>
      </c>
      <c r="K4133" t="s">
        <v>64</v>
      </c>
      <c r="L4133" t="s">
        <v>65</v>
      </c>
      <c r="M4133" t="s">
        <v>884</v>
      </c>
      <c r="N4133" t="s">
        <v>885</v>
      </c>
      <c r="O4133" t="s">
        <v>886</v>
      </c>
      <c r="P4133" t="s">
        <v>3085</v>
      </c>
      <c r="Q4133" t="s">
        <v>3093</v>
      </c>
      <c r="R4133" t="s">
        <v>53</v>
      </c>
      <c r="S4133">
        <v>79447.916666666672</v>
      </c>
    </row>
    <row r="4134" spans="1:19" x14ac:dyDescent="0.35">
      <c r="A4134">
        <v>2026</v>
      </c>
      <c r="B4134" t="s">
        <v>21</v>
      </c>
      <c r="C4134">
        <v>10</v>
      </c>
      <c r="D4134" t="s">
        <v>22</v>
      </c>
      <c r="E4134" t="s">
        <v>23</v>
      </c>
      <c r="F4134" t="s">
        <v>3092</v>
      </c>
      <c r="G4134" t="s">
        <v>3092</v>
      </c>
      <c r="H4134" t="s">
        <v>48</v>
      </c>
      <c r="I4134" t="s">
        <v>2207</v>
      </c>
      <c r="J4134" t="s">
        <v>2208</v>
      </c>
      <c r="K4134" t="s">
        <v>64</v>
      </c>
      <c r="L4134" t="s">
        <v>65</v>
      </c>
      <c r="M4134" t="s">
        <v>884</v>
      </c>
      <c r="N4134" t="s">
        <v>885</v>
      </c>
      <c r="O4134" t="s">
        <v>886</v>
      </c>
      <c r="P4134" t="s">
        <v>3085</v>
      </c>
      <c r="Q4134" t="s">
        <v>3093</v>
      </c>
      <c r="R4134" t="s">
        <v>53</v>
      </c>
      <c r="S4134">
        <v>31779.166666666672</v>
      </c>
    </row>
    <row r="4135" spans="1:19" x14ac:dyDescent="0.35">
      <c r="A4135">
        <v>2026</v>
      </c>
      <c r="B4135" t="s">
        <v>21</v>
      </c>
      <c r="C4135">
        <v>10</v>
      </c>
      <c r="D4135" t="s">
        <v>22</v>
      </c>
      <c r="E4135" t="s">
        <v>23</v>
      </c>
      <c r="F4135" t="s">
        <v>3092</v>
      </c>
      <c r="G4135" t="s">
        <v>3092</v>
      </c>
      <c r="H4135" t="s">
        <v>48</v>
      </c>
      <c r="I4135" t="s">
        <v>2209</v>
      </c>
      <c r="J4135" t="s">
        <v>171</v>
      </c>
      <c r="K4135" t="s">
        <v>64</v>
      </c>
      <c r="L4135" t="s">
        <v>65</v>
      </c>
      <c r="M4135" t="s">
        <v>884</v>
      </c>
      <c r="N4135" t="s">
        <v>885</v>
      </c>
      <c r="O4135" t="s">
        <v>886</v>
      </c>
      <c r="P4135" t="s">
        <v>3085</v>
      </c>
      <c r="Q4135" t="s">
        <v>3093</v>
      </c>
      <c r="R4135" t="s">
        <v>53</v>
      </c>
      <c r="S4135">
        <v>47668.75</v>
      </c>
    </row>
    <row r="4136" spans="1:19" x14ac:dyDescent="0.35">
      <c r="A4136">
        <v>2026</v>
      </c>
      <c r="B4136" t="s">
        <v>21</v>
      </c>
      <c r="C4136">
        <v>10</v>
      </c>
      <c r="D4136" t="s">
        <v>22</v>
      </c>
      <c r="E4136" t="s">
        <v>23</v>
      </c>
      <c r="F4136" t="s">
        <v>3092</v>
      </c>
      <c r="G4136" t="s">
        <v>3092</v>
      </c>
      <c r="H4136" t="s">
        <v>48</v>
      </c>
      <c r="I4136" t="s">
        <v>1502</v>
      </c>
      <c r="J4136" t="s">
        <v>1503</v>
      </c>
      <c r="K4136" t="s">
        <v>64</v>
      </c>
      <c r="L4136" t="s">
        <v>65</v>
      </c>
      <c r="M4136" t="s">
        <v>884</v>
      </c>
      <c r="N4136" t="s">
        <v>885</v>
      </c>
      <c r="O4136" t="s">
        <v>886</v>
      </c>
      <c r="P4136" t="s">
        <v>3085</v>
      </c>
      <c r="Q4136" t="s">
        <v>3093</v>
      </c>
      <c r="R4136" t="s">
        <v>53</v>
      </c>
      <c r="S4136">
        <v>47668.75</v>
      </c>
    </row>
    <row r="4137" spans="1:19" x14ac:dyDescent="0.35">
      <c r="A4137">
        <v>2026</v>
      </c>
      <c r="B4137" t="s">
        <v>21</v>
      </c>
      <c r="C4137">
        <v>10</v>
      </c>
      <c r="D4137" t="s">
        <v>22</v>
      </c>
      <c r="E4137" t="s">
        <v>23</v>
      </c>
      <c r="F4137" t="s">
        <v>3092</v>
      </c>
      <c r="G4137" t="s">
        <v>3092</v>
      </c>
      <c r="H4137" t="s">
        <v>48</v>
      </c>
      <c r="I4137" t="s">
        <v>2574</v>
      </c>
      <c r="J4137" t="s">
        <v>2575</v>
      </c>
      <c r="K4137" t="s">
        <v>64</v>
      </c>
      <c r="L4137" t="s">
        <v>65</v>
      </c>
      <c r="M4137" t="s">
        <v>884</v>
      </c>
      <c r="N4137" t="s">
        <v>885</v>
      </c>
      <c r="O4137" t="s">
        <v>886</v>
      </c>
      <c r="P4137" t="s">
        <v>3085</v>
      </c>
      <c r="Q4137" t="s">
        <v>3093</v>
      </c>
      <c r="R4137" t="s">
        <v>53</v>
      </c>
      <c r="S4137">
        <v>79447.916666666672</v>
      </c>
    </row>
    <row r="4138" spans="1:19" x14ac:dyDescent="0.35">
      <c r="A4138">
        <v>2026</v>
      </c>
      <c r="B4138" t="s">
        <v>21</v>
      </c>
      <c r="C4138">
        <v>10</v>
      </c>
      <c r="D4138" t="s">
        <v>22</v>
      </c>
      <c r="E4138" t="s">
        <v>23</v>
      </c>
      <c r="F4138" t="s">
        <v>3092</v>
      </c>
      <c r="G4138" t="s">
        <v>3092</v>
      </c>
      <c r="H4138" t="s">
        <v>48</v>
      </c>
      <c r="I4138" t="s">
        <v>1761</v>
      </c>
      <c r="J4138" t="s">
        <v>1762</v>
      </c>
      <c r="K4138" t="s">
        <v>64</v>
      </c>
      <c r="L4138" t="s">
        <v>65</v>
      </c>
      <c r="M4138" t="s">
        <v>884</v>
      </c>
      <c r="N4138" t="s">
        <v>885</v>
      </c>
      <c r="O4138" t="s">
        <v>886</v>
      </c>
      <c r="P4138" t="s">
        <v>3085</v>
      </c>
      <c r="Q4138" t="s">
        <v>3093</v>
      </c>
      <c r="R4138" t="s">
        <v>53</v>
      </c>
      <c r="S4138">
        <v>63558.333333333343</v>
      </c>
    </row>
    <row r="4139" spans="1:19" x14ac:dyDescent="0.35">
      <c r="A4139">
        <v>2026</v>
      </c>
      <c r="B4139" t="s">
        <v>21</v>
      </c>
      <c r="C4139">
        <v>10</v>
      </c>
      <c r="D4139" t="s">
        <v>22</v>
      </c>
      <c r="E4139" t="s">
        <v>23</v>
      </c>
      <c r="F4139" t="s">
        <v>3092</v>
      </c>
      <c r="G4139" t="s">
        <v>3092</v>
      </c>
      <c r="H4139" t="s">
        <v>48</v>
      </c>
      <c r="I4139" t="s">
        <v>2576</v>
      </c>
      <c r="J4139" t="s">
        <v>2577</v>
      </c>
      <c r="K4139" t="s">
        <v>64</v>
      </c>
      <c r="L4139" t="s">
        <v>65</v>
      </c>
      <c r="M4139" t="s">
        <v>884</v>
      </c>
      <c r="N4139" t="s">
        <v>885</v>
      </c>
      <c r="O4139" t="s">
        <v>886</v>
      </c>
      <c r="P4139" t="s">
        <v>3085</v>
      </c>
      <c r="Q4139" t="s">
        <v>3093</v>
      </c>
      <c r="R4139" t="s">
        <v>53</v>
      </c>
      <c r="S4139">
        <v>47668.75</v>
      </c>
    </row>
    <row r="4140" spans="1:19" x14ac:dyDescent="0.35">
      <c r="A4140">
        <v>2026</v>
      </c>
      <c r="B4140" t="s">
        <v>21</v>
      </c>
      <c r="C4140">
        <v>10</v>
      </c>
      <c r="D4140" t="s">
        <v>22</v>
      </c>
      <c r="E4140" t="s">
        <v>23</v>
      </c>
      <c r="F4140" t="s">
        <v>3092</v>
      </c>
      <c r="G4140" t="s">
        <v>3092</v>
      </c>
      <c r="H4140" t="s">
        <v>48</v>
      </c>
      <c r="I4140" t="s">
        <v>60</v>
      </c>
      <c r="J4140" t="s">
        <v>61</v>
      </c>
      <c r="K4140" t="s">
        <v>51</v>
      </c>
      <c r="L4140" t="s">
        <v>52</v>
      </c>
      <c r="M4140" t="s">
        <v>884</v>
      </c>
      <c r="N4140" t="s">
        <v>885</v>
      </c>
      <c r="O4140" t="s">
        <v>886</v>
      </c>
      <c r="P4140" t="s">
        <v>3085</v>
      </c>
      <c r="Q4140" t="s">
        <v>3093</v>
      </c>
      <c r="R4140" t="s">
        <v>53</v>
      </c>
      <c r="S4140">
        <v>31779.166666666672</v>
      </c>
    </row>
    <row r="4141" spans="1:19" x14ac:dyDescent="0.35">
      <c r="A4141">
        <v>2026</v>
      </c>
      <c r="B4141" t="s">
        <v>21</v>
      </c>
      <c r="C4141">
        <v>10</v>
      </c>
      <c r="D4141" t="s">
        <v>22</v>
      </c>
      <c r="E4141" t="s">
        <v>23</v>
      </c>
      <c r="F4141" t="s">
        <v>3092</v>
      </c>
      <c r="G4141" t="s">
        <v>3092</v>
      </c>
      <c r="H4141" t="s">
        <v>48</v>
      </c>
      <c r="I4141" t="s">
        <v>1127</v>
      </c>
      <c r="J4141" t="s">
        <v>1128</v>
      </c>
      <c r="K4141" t="s">
        <v>51</v>
      </c>
      <c r="L4141" t="s">
        <v>52</v>
      </c>
      <c r="M4141" t="s">
        <v>884</v>
      </c>
      <c r="N4141" t="s">
        <v>885</v>
      </c>
      <c r="O4141" t="s">
        <v>886</v>
      </c>
      <c r="P4141" t="s">
        <v>3085</v>
      </c>
      <c r="Q4141" t="s">
        <v>3093</v>
      </c>
      <c r="R4141" t="s">
        <v>53</v>
      </c>
      <c r="S4141">
        <v>47668.75</v>
      </c>
    </row>
    <row r="4142" spans="1:19" x14ac:dyDescent="0.35">
      <c r="A4142">
        <v>2026</v>
      </c>
      <c r="B4142" t="s">
        <v>21</v>
      </c>
      <c r="C4142">
        <v>10</v>
      </c>
      <c r="D4142" t="s">
        <v>22</v>
      </c>
      <c r="E4142" t="s">
        <v>23</v>
      </c>
      <c r="F4142" t="s">
        <v>3092</v>
      </c>
      <c r="G4142" t="s">
        <v>3092</v>
      </c>
      <c r="H4142" t="s">
        <v>48</v>
      </c>
      <c r="I4142" t="s">
        <v>1962</v>
      </c>
      <c r="J4142" t="s">
        <v>1963</v>
      </c>
      <c r="K4142" t="s">
        <v>51</v>
      </c>
      <c r="L4142" t="s">
        <v>52</v>
      </c>
      <c r="M4142" t="s">
        <v>884</v>
      </c>
      <c r="N4142" t="s">
        <v>885</v>
      </c>
      <c r="O4142" t="s">
        <v>886</v>
      </c>
      <c r="P4142" t="s">
        <v>3085</v>
      </c>
      <c r="Q4142" t="s">
        <v>3093</v>
      </c>
      <c r="R4142" t="s">
        <v>53</v>
      </c>
      <c r="S4142">
        <v>47668.75</v>
      </c>
    </row>
    <row r="4143" spans="1:19" x14ac:dyDescent="0.35">
      <c r="A4143">
        <v>2026</v>
      </c>
      <c r="B4143" t="s">
        <v>21</v>
      </c>
      <c r="C4143">
        <v>10</v>
      </c>
      <c r="D4143" t="s">
        <v>22</v>
      </c>
      <c r="E4143" t="s">
        <v>23</v>
      </c>
      <c r="F4143" t="s">
        <v>3092</v>
      </c>
      <c r="G4143" t="s">
        <v>3092</v>
      </c>
      <c r="H4143" t="s">
        <v>48</v>
      </c>
      <c r="I4143" t="s">
        <v>958</v>
      </c>
      <c r="J4143" t="s">
        <v>959</v>
      </c>
      <c r="K4143" t="s">
        <v>51</v>
      </c>
      <c r="L4143" t="s">
        <v>52</v>
      </c>
      <c r="M4143" t="s">
        <v>884</v>
      </c>
      <c r="N4143" t="s">
        <v>885</v>
      </c>
      <c r="O4143" t="s">
        <v>886</v>
      </c>
      <c r="P4143" t="s">
        <v>3085</v>
      </c>
      <c r="Q4143" t="s">
        <v>3093</v>
      </c>
      <c r="R4143" t="s">
        <v>53</v>
      </c>
      <c r="S4143">
        <v>47668.75</v>
      </c>
    </row>
    <row r="4144" spans="1:19" x14ac:dyDescent="0.35">
      <c r="A4144">
        <v>2026</v>
      </c>
      <c r="B4144" t="s">
        <v>21</v>
      </c>
      <c r="C4144">
        <v>10</v>
      </c>
      <c r="D4144" t="s">
        <v>22</v>
      </c>
      <c r="E4144" t="s">
        <v>23</v>
      </c>
      <c r="F4144" t="s">
        <v>3092</v>
      </c>
      <c r="G4144" t="s">
        <v>3092</v>
      </c>
      <c r="H4144" t="s">
        <v>48</v>
      </c>
      <c r="I4144" t="s">
        <v>1964</v>
      </c>
      <c r="J4144" t="s">
        <v>1965</v>
      </c>
      <c r="K4144" t="s">
        <v>193</v>
      </c>
      <c r="L4144" t="s">
        <v>194</v>
      </c>
      <c r="M4144" t="s">
        <v>884</v>
      </c>
      <c r="N4144" t="s">
        <v>885</v>
      </c>
      <c r="O4144" t="s">
        <v>886</v>
      </c>
      <c r="P4144" t="s">
        <v>3085</v>
      </c>
      <c r="Q4144" t="s">
        <v>3093</v>
      </c>
      <c r="R4144" t="s">
        <v>53</v>
      </c>
      <c r="S4144">
        <v>158895.83333333334</v>
      </c>
    </row>
    <row r="4145" spans="1:19" x14ac:dyDescent="0.35">
      <c r="A4145">
        <v>2026</v>
      </c>
      <c r="B4145" t="s">
        <v>21</v>
      </c>
      <c r="C4145">
        <v>10</v>
      </c>
      <c r="D4145" t="s">
        <v>22</v>
      </c>
      <c r="E4145" t="s">
        <v>23</v>
      </c>
      <c r="F4145" t="s">
        <v>3092</v>
      </c>
      <c r="G4145" t="s">
        <v>3092</v>
      </c>
      <c r="H4145" t="s">
        <v>48</v>
      </c>
      <c r="I4145" t="s">
        <v>966</v>
      </c>
      <c r="J4145" t="s">
        <v>967</v>
      </c>
      <c r="K4145" t="s">
        <v>64</v>
      </c>
      <c r="L4145" t="s">
        <v>65</v>
      </c>
      <c r="M4145" t="s">
        <v>884</v>
      </c>
      <c r="N4145" t="s">
        <v>885</v>
      </c>
      <c r="O4145" t="s">
        <v>886</v>
      </c>
      <c r="P4145" t="s">
        <v>3085</v>
      </c>
      <c r="Q4145" t="s">
        <v>3093</v>
      </c>
      <c r="R4145" t="s">
        <v>53</v>
      </c>
      <c r="S4145">
        <v>31779.166666666672</v>
      </c>
    </row>
    <row r="4146" spans="1:19" x14ac:dyDescent="0.35">
      <c r="A4146">
        <v>2026</v>
      </c>
      <c r="B4146" t="s">
        <v>21</v>
      </c>
      <c r="C4146">
        <v>10</v>
      </c>
      <c r="D4146" t="s">
        <v>22</v>
      </c>
      <c r="E4146" t="s">
        <v>23</v>
      </c>
      <c r="F4146" t="s">
        <v>3092</v>
      </c>
      <c r="G4146" t="s">
        <v>3092</v>
      </c>
      <c r="H4146" t="s">
        <v>48</v>
      </c>
      <c r="I4146" t="s">
        <v>972</v>
      </c>
      <c r="J4146" t="s">
        <v>973</v>
      </c>
      <c r="K4146" t="s">
        <v>64</v>
      </c>
      <c r="L4146" t="s">
        <v>65</v>
      </c>
      <c r="M4146" t="s">
        <v>884</v>
      </c>
      <c r="N4146" t="s">
        <v>885</v>
      </c>
      <c r="O4146" t="s">
        <v>886</v>
      </c>
      <c r="P4146" t="s">
        <v>3085</v>
      </c>
      <c r="Q4146" t="s">
        <v>3093</v>
      </c>
      <c r="R4146" t="s">
        <v>53</v>
      </c>
      <c r="S4146">
        <v>47668.75</v>
      </c>
    </row>
    <row r="4147" spans="1:19" x14ac:dyDescent="0.35">
      <c r="A4147">
        <v>2026</v>
      </c>
      <c r="B4147" t="s">
        <v>21</v>
      </c>
      <c r="C4147">
        <v>10</v>
      </c>
      <c r="D4147" t="s">
        <v>22</v>
      </c>
      <c r="E4147" t="s">
        <v>23</v>
      </c>
      <c r="F4147" t="s">
        <v>3092</v>
      </c>
      <c r="G4147" t="s">
        <v>3092</v>
      </c>
      <c r="H4147" t="s">
        <v>48</v>
      </c>
      <c r="I4147" t="s">
        <v>2728</v>
      </c>
      <c r="J4147" t="s">
        <v>2729</v>
      </c>
      <c r="K4147" t="s">
        <v>64</v>
      </c>
      <c r="L4147" t="s">
        <v>65</v>
      </c>
      <c r="M4147" t="s">
        <v>884</v>
      </c>
      <c r="N4147" t="s">
        <v>885</v>
      </c>
      <c r="O4147" t="s">
        <v>886</v>
      </c>
      <c r="P4147" t="s">
        <v>3085</v>
      </c>
      <c r="Q4147" t="s">
        <v>3093</v>
      </c>
      <c r="R4147" t="s">
        <v>53</v>
      </c>
      <c r="S4147">
        <v>47668.75</v>
      </c>
    </row>
    <row r="4148" spans="1:19" x14ac:dyDescent="0.35">
      <c r="A4148">
        <v>2026</v>
      </c>
      <c r="B4148" t="s">
        <v>21</v>
      </c>
      <c r="C4148">
        <v>10</v>
      </c>
      <c r="D4148" t="s">
        <v>22</v>
      </c>
      <c r="E4148" t="s">
        <v>23</v>
      </c>
      <c r="F4148" t="s">
        <v>3092</v>
      </c>
      <c r="G4148" t="s">
        <v>3092</v>
      </c>
      <c r="H4148" t="s">
        <v>48</v>
      </c>
      <c r="I4148" t="s">
        <v>1129</v>
      </c>
      <c r="J4148" t="s">
        <v>1130</v>
      </c>
      <c r="K4148" t="s">
        <v>51</v>
      </c>
      <c r="L4148" t="s">
        <v>52</v>
      </c>
      <c r="M4148" t="s">
        <v>884</v>
      </c>
      <c r="N4148" t="s">
        <v>885</v>
      </c>
      <c r="O4148" t="s">
        <v>886</v>
      </c>
      <c r="P4148" t="s">
        <v>3085</v>
      </c>
      <c r="Q4148" t="s">
        <v>3093</v>
      </c>
      <c r="R4148" t="s">
        <v>53</v>
      </c>
      <c r="S4148">
        <v>47668.75</v>
      </c>
    </row>
    <row r="4149" spans="1:19" x14ac:dyDescent="0.35">
      <c r="A4149">
        <v>2026</v>
      </c>
      <c r="B4149" t="s">
        <v>21</v>
      </c>
      <c r="C4149">
        <v>10</v>
      </c>
      <c r="D4149" t="s">
        <v>22</v>
      </c>
      <c r="E4149" t="s">
        <v>23</v>
      </c>
      <c r="F4149" t="s">
        <v>3092</v>
      </c>
      <c r="G4149" t="s">
        <v>3092</v>
      </c>
      <c r="H4149" t="s">
        <v>48</v>
      </c>
      <c r="I4149" t="s">
        <v>978</v>
      </c>
      <c r="J4149" t="s">
        <v>979</v>
      </c>
      <c r="K4149" t="s">
        <v>51</v>
      </c>
      <c r="L4149" t="s">
        <v>52</v>
      </c>
      <c r="M4149" t="s">
        <v>884</v>
      </c>
      <c r="N4149" t="s">
        <v>885</v>
      </c>
      <c r="O4149" t="s">
        <v>886</v>
      </c>
      <c r="P4149" t="s">
        <v>3085</v>
      </c>
      <c r="Q4149" t="s">
        <v>3093</v>
      </c>
      <c r="R4149" t="s">
        <v>53</v>
      </c>
      <c r="S4149">
        <v>31779.166666666672</v>
      </c>
    </row>
    <row r="4150" spans="1:19" x14ac:dyDescent="0.35">
      <c r="A4150">
        <v>2026</v>
      </c>
      <c r="B4150" t="s">
        <v>21</v>
      </c>
      <c r="C4150">
        <v>10</v>
      </c>
      <c r="D4150" t="s">
        <v>22</v>
      </c>
      <c r="E4150" t="s">
        <v>23</v>
      </c>
      <c r="F4150" t="s">
        <v>3092</v>
      </c>
      <c r="G4150" t="s">
        <v>3092</v>
      </c>
      <c r="H4150" t="s">
        <v>48</v>
      </c>
      <c r="I4150" t="s">
        <v>72</v>
      </c>
      <c r="J4150" t="s">
        <v>73</v>
      </c>
      <c r="K4150" t="s">
        <v>70</v>
      </c>
      <c r="L4150" t="s">
        <v>71</v>
      </c>
      <c r="M4150" t="s">
        <v>884</v>
      </c>
      <c r="N4150" t="s">
        <v>885</v>
      </c>
      <c r="O4150" t="s">
        <v>886</v>
      </c>
      <c r="P4150" t="s">
        <v>3085</v>
      </c>
      <c r="Q4150" t="s">
        <v>3093</v>
      </c>
      <c r="R4150" t="s">
        <v>53</v>
      </c>
      <c r="S4150">
        <v>31779.166666666672</v>
      </c>
    </row>
    <row r="4151" spans="1:19" x14ac:dyDescent="0.35">
      <c r="A4151">
        <v>2026</v>
      </c>
      <c r="B4151" t="s">
        <v>21</v>
      </c>
      <c r="C4151">
        <v>10</v>
      </c>
      <c r="D4151" t="s">
        <v>22</v>
      </c>
      <c r="E4151" t="s">
        <v>23</v>
      </c>
      <c r="F4151" t="s">
        <v>3092</v>
      </c>
      <c r="G4151" t="s">
        <v>3092</v>
      </c>
      <c r="H4151" t="s">
        <v>48</v>
      </c>
      <c r="I4151" t="s">
        <v>1209</v>
      </c>
      <c r="J4151" t="s">
        <v>1210</v>
      </c>
      <c r="K4151" t="s">
        <v>70</v>
      </c>
      <c r="L4151" t="s">
        <v>71</v>
      </c>
      <c r="M4151" t="s">
        <v>884</v>
      </c>
      <c r="N4151" t="s">
        <v>885</v>
      </c>
      <c r="O4151" t="s">
        <v>886</v>
      </c>
      <c r="P4151" t="s">
        <v>3085</v>
      </c>
      <c r="Q4151" t="s">
        <v>3093</v>
      </c>
      <c r="R4151" t="s">
        <v>53</v>
      </c>
      <c r="S4151">
        <v>15889.583333333336</v>
      </c>
    </row>
    <row r="4152" spans="1:19" x14ac:dyDescent="0.35">
      <c r="A4152">
        <v>2026</v>
      </c>
      <c r="B4152" t="s">
        <v>21</v>
      </c>
      <c r="C4152">
        <v>10</v>
      </c>
      <c r="D4152" t="s">
        <v>22</v>
      </c>
      <c r="E4152" t="s">
        <v>23</v>
      </c>
      <c r="F4152" t="s">
        <v>3092</v>
      </c>
      <c r="G4152" t="s">
        <v>3092</v>
      </c>
      <c r="H4152" t="s">
        <v>48</v>
      </c>
      <c r="I4152" t="s">
        <v>76</v>
      </c>
      <c r="J4152" t="s">
        <v>77</v>
      </c>
      <c r="K4152" t="s">
        <v>70</v>
      </c>
      <c r="L4152" t="s">
        <v>71</v>
      </c>
      <c r="M4152" t="s">
        <v>884</v>
      </c>
      <c r="N4152" t="s">
        <v>885</v>
      </c>
      <c r="O4152" t="s">
        <v>886</v>
      </c>
      <c r="P4152" t="s">
        <v>3085</v>
      </c>
      <c r="Q4152" t="s">
        <v>3093</v>
      </c>
      <c r="R4152" t="s">
        <v>53</v>
      </c>
      <c r="S4152">
        <v>31779.166666666672</v>
      </c>
    </row>
    <row r="4153" spans="1:19" x14ac:dyDescent="0.35">
      <c r="A4153">
        <v>2026</v>
      </c>
      <c r="B4153" t="s">
        <v>21</v>
      </c>
      <c r="C4153">
        <v>10</v>
      </c>
      <c r="D4153" t="s">
        <v>22</v>
      </c>
      <c r="E4153" t="s">
        <v>23</v>
      </c>
      <c r="F4153" t="s">
        <v>3092</v>
      </c>
      <c r="G4153" t="s">
        <v>3092</v>
      </c>
      <c r="H4153" t="s">
        <v>48</v>
      </c>
      <c r="I4153" t="s">
        <v>78</v>
      </c>
      <c r="J4153" t="s">
        <v>79</v>
      </c>
      <c r="K4153" t="s">
        <v>70</v>
      </c>
      <c r="L4153" t="s">
        <v>71</v>
      </c>
      <c r="M4153" t="s">
        <v>884</v>
      </c>
      <c r="N4153" t="s">
        <v>885</v>
      </c>
      <c r="O4153" t="s">
        <v>886</v>
      </c>
      <c r="P4153" t="s">
        <v>3085</v>
      </c>
      <c r="Q4153" t="s">
        <v>3093</v>
      </c>
      <c r="R4153" t="s">
        <v>53</v>
      </c>
      <c r="S4153">
        <v>31779.166666666672</v>
      </c>
    </row>
    <row r="4154" spans="1:19" x14ac:dyDescent="0.35">
      <c r="A4154">
        <v>2026</v>
      </c>
      <c r="B4154" t="s">
        <v>21</v>
      </c>
      <c r="C4154">
        <v>10</v>
      </c>
      <c r="D4154" t="s">
        <v>22</v>
      </c>
      <c r="E4154" t="s">
        <v>23</v>
      </c>
      <c r="F4154" t="s">
        <v>3092</v>
      </c>
      <c r="G4154" t="s">
        <v>3092</v>
      </c>
      <c r="H4154" t="s">
        <v>48</v>
      </c>
      <c r="I4154" t="s">
        <v>986</v>
      </c>
      <c r="J4154" t="s">
        <v>987</v>
      </c>
      <c r="K4154" t="s">
        <v>51</v>
      </c>
      <c r="L4154" t="s">
        <v>52</v>
      </c>
      <c r="M4154" t="s">
        <v>884</v>
      </c>
      <c r="N4154" t="s">
        <v>885</v>
      </c>
      <c r="O4154" t="s">
        <v>886</v>
      </c>
      <c r="P4154" t="s">
        <v>3085</v>
      </c>
      <c r="Q4154" t="s">
        <v>3093</v>
      </c>
      <c r="R4154" t="s">
        <v>53</v>
      </c>
      <c r="S4154">
        <v>47668.75</v>
      </c>
    </row>
    <row r="4155" spans="1:19" x14ac:dyDescent="0.35">
      <c r="A4155">
        <v>2026</v>
      </c>
      <c r="B4155" t="s">
        <v>21</v>
      </c>
      <c r="C4155">
        <v>10</v>
      </c>
      <c r="D4155" t="s">
        <v>22</v>
      </c>
      <c r="E4155" t="s">
        <v>23</v>
      </c>
      <c r="F4155" t="s">
        <v>3092</v>
      </c>
      <c r="G4155" t="s">
        <v>3092</v>
      </c>
      <c r="H4155" t="s">
        <v>48</v>
      </c>
      <c r="I4155" t="s">
        <v>871</v>
      </c>
      <c r="J4155" t="s">
        <v>872</v>
      </c>
      <c r="K4155" t="s">
        <v>45</v>
      </c>
      <c r="L4155" t="s">
        <v>46</v>
      </c>
      <c r="M4155" t="s">
        <v>884</v>
      </c>
      <c r="N4155" t="s">
        <v>885</v>
      </c>
      <c r="O4155" t="s">
        <v>886</v>
      </c>
      <c r="P4155" t="s">
        <v>3085</v>
      </c>
      <c r="Q4155" t="s">
        <v>3093</v>
      </c>
      <c r="R4155" t="s">
        <v>53</v>
      </c>
      <c r="S4155">
        <v>158895.83333333334</v>
      </c>
    </row>
    <row r="4156" spans="1:19" x14ac:dyDescent="0.35">
      <c r="A4156">
        <v>2026</v>
      </c>
      <c r="B4156" t="s">
        <v>21</v>
      </c>
      <c r="C4156">
        <v>10</v>
      </c>
      <c r="D4156" t="s">
        <v>22</v>
      </c>
      <c r="E4156" t="s">
        <v>23</v>
      </c>
      <c r="F4156" t="s">
        <v>3092</v>
      </c>
      <c r="G4156" t="s">
        <v>3092</v>
      </c>
      <c r="H4156" t="s">
        <v>48</v>
      </c>
      <c r="I4156" t="s">
        <v>994</v>
      </c>
      <c r="J4156" t="s">
        <v>995</v>
      </c>
      <c r="K4156" t="s">
        <v>51</v>
      </c>
      <c r="L4156" t="s">
        <v>52</v>
      </c>
      <c r="M4156" t="s">
        <v>884</v>
      </c>
      <c r="N4156" t="s">
        <v>885</v>
      </c>
      <c r="O4156" t="s">
        <v>886</v>
      </c>
      <c r="P4156" t="s">
        <v>3085</v>
      </c>
      <c r="Q4156" t="s">
        <v>3093</v>
      </c>
      <c r="R4156" t="s">
        <v>53</v>
      </c>
      <c r="S4156">
        <v>31779.166666666672</v>
      </c>
    </row>
    <row r="4157" spans="1:19" x14ac:dyDescent="0.35">
      <c r="A4157">
        <v>2026</v>
      </c>
      <c r="B4157" t="s">
        <v>21</v>
      </c>
      <c r="C4157">
        <v>10</v>
      </c>
      <c r="D4157" t="s">
        <v>22</v>
      </c>
      <c r="E4157" t="s">
        <v>23</v>
      </c>
      <c r="F4157" t="s">
        <v>3092</v>
      </c>
      <c r="G4157" t="s">
        <v>3092</v>
      </c>
      <c r="H4157" t="s">
        <v>48</v>
      </c>
      <c r="I4157" t="s">
        <v>1131</v>
      </c>
      <c r="J4157" t="s">
        <v>1132</v>
      </c>
      <c r="K4157" t="s">
        <v>51</v>
      </c>
      <c r="L4157" t="s">
        <v>52</v>
      </c>
      <c r="M4157" t="s">
        <v>884</v>
      </c>
      <c r="N4157" t="s">
        <v>885</v>
      </c>
      <c r="O4157" t="s">
        <v>886</v>
      </c>
      <c r="P4157" t="s">
        <v>3085</v>
      </c>
      <c r="Q4157" t="s">
        <v>3093</v>
      </c>
      <c r="R4157" t="s">
        <v>53</v>
      </c>
      <c r="S4157">
        <v>31779.166666666672</v>
      </c>
    </row>
    <row r="4158" spans="1:19" x14ac:dyDescent="0.35">
      <c r="A4158">
        <v>2026</v>
      </c>
      <c r="B4158" t="s">
        <v>21</v>
      </c>
      <c r="C4158">
        <v>10</v>
      </c>
      <c r="D4158" t="s">
        <v>22</v>
      </c>
      <c r="E4158" t="s">
        <v>23</v>
      </c>
      <c r="F4158" t="s">
        <v>3092</v>
      </c>
      <c r="G4158" t="s">
        <v>3092</v>
      </c>
      <c r="H4158" t="s">
        <v>48</v>
      </c>
      <c r="I4158" t="s">
        <v>1769</v>
      </c>
      <c r="J4158" t="s">
        <v>1770</v>
      </c>
      <c r="K4158" t="s">
        <v>64</v>
      </c>
      <c r="L4158" t="s">
        <v>65</v>
      </c>
      <c r="M4158" t="s">
        <v>884</v>
      </c>
      <c r="N4158" t="s">
        <v>885</v>
      </c>
      <c r="O4158" t="s">
        <v>886</v>
      </c>
      <c r="P4158" t="s">
        <v>3085</v>
      </c>
      <c r="Q4158" t="s">
        <v>3093</v>
      </c>
      <c r="R4158" t="s">
        <v>53</v>
      </c>
      <c r="S4158">
        <v>15889.583333333336</v>
      </c>
    </row>
    <row r="4159" spans="1:19" x14ac:dyDescent="0.35">
      <c r="A4159">
        <v>2026</v>
      </c>
      <c r="B4159" t="s">
        <v>21</v>
      </c>
      <c r="C4159">
        <v>10</v>
      </c>
      <c r="D4159" t="s">
        <v>22</v>
      </c>
      <c r="E4159" t="s">
        <v>23</v>
      </c>
      <c r="F4159" t="s">
        <v>3092</v>
      </c>
      <c r="G4159" t="s">
        <v>3092</v>
      </c>
      <c r="H4159" t="s">
        <v>48</v>
      </c>
      <c r="I4159" t="s">
        <v>2669</v>
      </c>
      <c r="J4159" t="s">
        <v>2670</v>
      </c>
      <c r="K4159" t="s">
        <v>162</v>
      </c>
      <c r="L4159" t="s">
        <v>163</v>
      </c>
      <c r="M4159" t="s">
        <v>884</v>
      </c>
      <c r="N4159" t="s">
        <v>885</v>
      </c>
      <c r="O4159" t="s">
        <v>886</v>
      </c>
      <c r="P4159" t="s">
        <v>3085</v>
      </c>
      <c r="Q4159" t="s">
        <v>3093</v>
      </c>
      <c r="R4159" t="s">
        <v>53</v>
      </c>
      <c r="S4159">
        <v>47668.75</v>
      </c>
    </row>
    <row r="4160" spans="1:19" x14ac:dyDescent="0.35">
      <c r="A4160">
        <v>2026</v>
      </c>
      <c r="B4160" t="s">
        <v>21</v>
      </c>
      <c r="C4160">
        <v>10</v>
      </c>
      <c r="D4160" t="s">
        <v>22</v>
      </c>
      <c r="E4160" t="s">
        <v>23</v>
      </c>
      <c r="F4160" t="s">
        <v>3092</v>
      </c>
      <c r="G4160" t="s">
        <v>3092</v>
      </c>
      <c r="H4160" t="s">
        <v>48</v>
      </c>
      <c r="I4160" t="s">
        <v>100</v>
      </c>
      <c r="J4160" t="s">
        <v>101</v>
      </c>
      <c r="K4160" t="s">
        <v>51</v>
      </c>
      <c r="L4160" t="s">
        <v>52</v>
      </c>
      <c r="M4160" t="s">
        <v>884</v>
      </c>
      <c r="N4160" t="s">
        <v>885</v>
      </c>
      <c r="O4160" t="s">
        <v>886</v>
      </c>
      <c r="P4160" t="s">
        <v>3085</v>
      </c>
      <c r="Q4160" t="s">
        <v>3093</v>
      </c>
      <c r="R4160" t="s">
        <v>53</v>
      </c>
      <c r="S4160">
        <v>79447.916666666672</v>
      </c>
    </row>
    <row r="4161" spans="1:19" x14ac:dyDescent="0.35">
      <c r="A4161">
        <v>2026</v>
      </c>
      <c r="B4161" t="s">
        <v>21</v>
      </c>
      <c r="C4161">
        <v>10</v>
      </c>
      <c r="D4161" t="s">
        <v>22</v>
      </c>
      <c r="E4161" t="s">
        <v>23</v>
      </c>
      <c r="F4161" t="s">
        <v>3092</v>
      </c>
      <c r="G4161" t="s">
        <v>3092</v>
      </c>
      <c r="H4161" t="s">
        <v>48</v>
      </c>
      <c r="I4161" t="s">
        <v>2578</v>
      </c>
      <c r="J4161" t="s">
        <v>2579</v>
      </c>
      <c r="K4161" t="s">
        <v>64</v>
      </c>
      <c r="L4161" t="s">
        <v>65</v>
      </c>
      <c r="M4161" t="s">
        <v>884</v>
      </c>
      <c r="N4161" t="s">
        <v>885</v>
      </c>
      <c r="O4161" t="s">
        <v>886</v>
      </c>
      <c r="P4161" t="s">
        <v>3085</v>
      </c>
      <c r="Q4161" t="s">
        <v>3093</v>
      </c>
      <c r="R4161" t="s">
        <v>53</v>
      </c>
      <c r="S4161">
        <v>79447.916666666672</v>
      </c>
    </row>
    <row r="4162" spans="1:19" x14ac:dyDescent="0.35">
      <c r="A4162">
        <v>2026</v>
      </c>
      <c r="B4162" t="s">
        <v>21</v>
      </c>
      <c r="C4162">
        <v>10</v>
      </c>
      <c r="D4162" t="s">
        <v>22</v>
      </c>
      <c r="E4162" t="s">
        <v>23</v>
      </c>
      <c r="F4162" t="s">
        <v>3092</v>
      </c>
      <c r="G4162" t="s">
        <v>3092</v>
      </c>
      <c r="H4162" t="s">
        <v>48</v>
      </c>
      <c r="I4162" t="s">
        <v>998</v>
      </c>
      <c r="J4162" t="s">
        <v>999</v>
      </c>
      <c r="K4162" t="s">
        <v>64</v>
      </c>
      <c r="L4162" t="s">
        <v>65</v>
      </c>
      <c r="M4162" t="s">
        <v>884</v>
      </c>
      <c r="N4162" t="s">
        <v>885</v>
      </c>
      <c r="O4162" t="s">
        <v>886</v>
      </c>
      <c r="P4162" t="s">
        <v>3085</v>
      </c>
      <c r="Q4162" t="s">
        <v>3093</v>
      </c>
      <c r="R4162" t="s">
        <v>53</v>
      </c>
      <c r="S4162">
        <v>47668.75</v>
      </c>
    </row>
    <row r="4163" spans="1:19" x14ac:dyDescent="0.35">
      <c r="A4163">
        <v>2026</v>
      </c>
      <c r="B4163" t="s">
        <v>21</v>
      </c>
      <c r="C4163">
        <v>10</v>
      </c>
      <c r="D4163" t="s">
        <v>22</v>
      </c>
      <c r="E4163" t="s">
        <v>23</v>
      </c>
      <c r="F4163" t="s">
        <v>3092</v>
      </c>
      <c r="G4163" t="s">
        <v>3092</v>
      </c>
      <c r="H4163" t="s">
        <v>48</v>
      </c>
      <c r="I4163" t="s">
        <v>3095</v>
      </c>
      <c r="J4163" t="s">
        <v>3096</v>
      </c>
      <c r="K4163" t="s">
        <v>64</v>
      </c>
      <c r="L4163" t="s">
        <v>65</v>
      </c>
      <c r="M4163" t="s">
        <v>884</v>
      </c>
      <c r="N4163" t="s">
        <v>885</v>
      </c>
      <c r="O4163" t="s">
        <v>886</v>
      </c>
      <c r="P4163" t="s">
        <v>3085</v>
      </c>
      <c r="Q4163" t="s">
        <v>3093</v>
      </c>
      <c r="R4163" t="s">
        <v>53</v>
      </c>
      <c r="S4163">
        <v>47668.75</v>
      </c>
    </row>
    <row r="4164" spans="1:19" x14ac:dyDescent="0.35">
      <c r="A4164">
        <v>2026</v>
      </c>
      <c r="B4164" t="s">
        <v>21</v>
      </c>
      <c r="C4164">
        <v>10</v>
      </c>
      <c r="D4164" t="s">
        <v>22</v>
      </c>
      <c r="E4164" t="s">
        <v>23</v>
      </c>
      <c r="F4164" t="s">
        <v>3092</v>
      </c>
      <c r="G4164" t="s">
        <v>3092</v>
      </c>
      <c r="H4164" t="s">
        <v>48</v>
      </c>
      <c r="I4164" t="s">
        <v>3097</v>
      </c>
      <c r="J4164" t="s">
        <v>3098</v>
      </c>
      <c r="K4164" t="s">
        <v>64</v>
      </c>
      <c r="L4164" t="s">
        <v>65</v>
      </c>
      <c r="M4164" t="s">
        <v>884</v>
      </c>
      <c r="N4164" t="s">
        <v>885</v>
      </c>
      <c r="O4164" t="s">
        <v>886</v>
      </c>
      <c r="P4164" t="s">
        <v>3085</v>
      </c>
      <c r="Q4164" t="s">
        <v>3093</v>
      </c>
      <c r="R4164" t="s">
        <v>53</v>
      </c>
      <c r="S4164">
        <v>47668.75</v>
      </c>
    </row>
    <row r="4165" spans="1:19" x14ac:dyDescent="0.35">
      <c r="A4165">
        <v>2026</v>
      </c>
      <c r="B4165" t="s">
        <v>21</v>
      </c>
      <c r="C4165">
        <v>10</v>
      </c>
      <c r="D4165" t="s">
        <v>22</v>
      </c>
      <c r="E4165" t="s">
        <v>23</v>
      </c>
      <c r="F4165" t="s">
        <v>3092</v>
      </c>
      <c r="G4165" t="s">
        <v>3092</v>
      </c>
      <c r="H4165" t="s">
        <v>48</v>
      </c>
      <c r="I4165" t="s">
        <v>106</v>
      </c>
      <c r="J4165" t="s">
        <v>107</v>
      </c>
      <c r="K4165" t="s">
        <v>51</v>
      </c>
      <c r="L4165" t="s">
        <v>52</v>
      </c>
      <c r="M4165" t="s">
        <v>884</v>
      </c>
      <c r="N4165" t="s">
        <v>885</v>
      </c>
      <c r="O4165" t="s">
        <v>886</v>
      </c>
      <c r="P4165" t="s">
        <v>3085</v>
      </c>
      <c r="Q4165" t="s">
        <v>3093</v>
      </c>
      <c r="R4165" t="s">
        <v>53</v>
      </c>
      <c r="S4165">
        <v>31779.166666666672</v>
      </c>
    </row>
    <row r="4166" spans="1:19" x14ac:dyDescent="0.35">
      <c r="A4166">
        <v>2026</v>
      </c>
      <c r="B4166" t="s">
        <v>21</v>
      </c>
      <c r="C4166">
        <v>10</v>
      </c>
      <c r="D4166" t="s">
        <v>22</v>
      </c>
      <c r="E4166" t="s">
        <v>23</v>
      </c>
      <c r="F4166" t="s">
        <v>3092</v>
      </c>
      <c r="G4166" t="s">
        <v>3092</v>
      </c>
      <c r="H4166" t="s">
        <v>48</v>
      </c>
      <c r="I4166" t="s">
        <v>1217</v>
      </c>
      <c r="J4166" t="s">
        <v>1218</v>
      </c>
      <c r="K4166" t="s">
        <v>64</v>
      </c>
      <c r="L4166" t="s">
        <v>65</v>
      </c>
      <c r="M4166" t="s">
        <v>884</v>
      </c>
      <c r="N4166" t="s">
        <v>885</v>
      </c>
      <c r="O4166" t="s">
        <v>886</v>
      </c>
      <c r="P4166" t="s">
        <v>3085</v>
      </c>
      <c r="Q4166" t="s">
        <v>3093</v>
      </c>
      <c r="R4166" t="s">
        <v>53</v>
      </c>
      <c r="S4166">
        <v>31779.166666666672</v>
      </c>
    </row>
    <row r="4167" spans="1:19" x14ac:dyDescent="0.35">
      <c r="A4167">
        <v>2026</v>
      </c>
      <c r="B4167" t="s">
        <v>21</v>
      </c>
      <c r="C4167">
        <v>10</v>
      </c>
      <c r="D4167" t="s">
        <v>22</v>
      </c>
      <c r="E4167" t="s">
        <v>23</v>
      </c>
      <c r="F4167" t="s">
        <v>3092</v>
      </c>
      <c r="G4167" t="s">
        <v>3092</v>
      </c>
      <c r="H4167" t="s">
        <v>48</v>
      </c>
      <c r="I4167" t="s">
        <v>2734</v>
      </c>
      <c r="J4167" t="s">
        <v>2735</v>
      </c>
      <c r="K4167" t="s">
        <v>64</v>
      </c>
      <c r="L4167" t="s">
        <v>65</v>
      </c>
      <c r="M4167" t="s">
        <v>884</v>
      </c>
      <c r="N4167" t="s">
        <v>885</v>
      </c>
      <c r="O4167" t="s">
        <v>886</v>
      </c>
      <c r="P4167" t="s">
        <v>3085</v>
      </c>
      <c r="Q4167" t="s">
        <v>3093</v>
      </c>
      <c r="R4167" t="s">
        <v>53</v>
      </c>
      <c r="S4167">
        <v>47668.75</v>
      </c>
    </row>
    <row r="4168" spans="1:19" x14ac:dyDescent="0.35">
      <c r="A4168">
        <v>2026</v>
      </c>
      <c r="B4168" t="s">
        <v>21</v>
      </c>
      <c r="C4168">
        <v>10</v>
      </c>
      <c r="D4168" t="s">
        <v>22</v>
      </c>
      <c r="E4168" t="s">
        <v>23</v>
      </c>
      <c r="F4168" t="s">
        <v>3092</v>
      </c>
      <c r="G4168" t="s">
        <v>3092</v>
      </c>
      <c r="H4168" t="s">
        <v>48</v>
      </c>
      <c r="I4168" t="s">
        <v>2379</v>
      </c>
      <c r="J4168" t="s">
        <v>2380</v>
      </c>
      <c r="K4168" t="s">
        <v>64</v>
      </c>
      <c r="L4168" t="s">
        <v>65</v>
      </c>
      <c r="M4168" t="s">
        <v>884</v>
      </c>
      <c r="N4168" t="s">
        <v>885</v>
      </c>
      <c r="O4168" t="s">
        <v>886</v>
      </c>
      <c r="P4168" t="s">
        <v>3085</v>
      </c>
      <c r="Q4168" t="s">
        <v>3093</v>
      </c>
      <c r="R4168" t="s">
        <v>53</v>
      </c>
      <c r="S4168">
        <v>47668.75</v>
      </c>
    </row>
    <row r="4169" spans="1:19" x14ac:dyDescent="0.35">
      <c r="A4169">
        <v>2026</v>
      </c>
      <c r="B4169" t="s">
        <v>21</v>
      </c>
      <c r="C4169">
        <v>10</v>
      </c>
      <c r="D4169" t="s">
        <v>22</v>
      </c>
      <c r="E4169" t="s">
        <v>23</v>
      </c>
      <c r="F4169" t="s">
        <v>3092</v>
      </c>
      <c r="G4169" t="s">
        <v>3092</v>
      </c>
      <c r="H4169" t="s">
        <v>48</v>
      </c>
      <c r="I4169" t="s">
        <v>2736</v>
      </c>
      <c r="J4169" t="s">
        <v>2737</v>
      </c>
      <c r="K4169" t="s">
        <v>64</v>
      </c>
      <c r="L4169" t="s">
        <v>65</v>
      </c>
      <c r="M4169" t="s">
        <v>884</v>
      </c>
      <c r="N4169" t="s">
        <v>885</v>
      </c>
      <c r="O4169" t="s">
        <v>886</v>
      </c>
      <c r="P4169" t="s">
        <v>3085</v>
      </c>
      <c r="Q4169" t="s">
        <v>3093</v>
      </c>
      <c r="R4169" t="s">
        <v>53</v>
      </c>
      <c r="S4169">
        <v>31779.166666666672</v>
      </c>
    </row>
    <row r="4170" spans="1:19" x14ac:dyDescent="0.35">
      <c r="A4170">
        <v>2026</v>
      </c>
      <c r="B4170" t="s">
        <v>21</v>
      </c>
      <c r="C4170">
        <v>10</v>
      </c>
      <c r="D4170" t="s">
        <v>22</v>
      </c>
      <c r="E4170" t="s">
        <v>23</v>
      </c>
      <c r="F4170" t="s">
        <v>3092</v>
      </c>
      <c r="G4170" t="s">
        <v>3092</v>
      </c>
      <c r="H4170" t="s">
        <v>48</v>
      </c>
      <c r="I4170" t="s">
        <v>1219</v>
      </c>
      <c r="J4170" t="s">
        <v>1220</v>
      </c>
      <c r="K4170" t="s">
        <v>64</v>
      </c>
      <c r="L4170" t="s">
        <v>65</v>
      </c>
      <c r="M4170" t="s">
        <v>884</v>
      </c>
      <c r="N4170" t="s">
        <v>885</v>
      </c>
      <c r="O4170" t="s">
        <v>886</v>
      </c>
      <c r="P4170" t="s">
        <v>3085</v>
      </c>
      <c r="Q4170" t="s">
        <v>3093</v>
      </c>
      <c r="R4170" t="s">
        <v>53</v>
      </c>
      <c r="S4170">
        <v>79447.916666666672</v>
      </c>
    </row>
    <row r="4171" spans="1:19" x14ac:dyDescent="0.35">
      <c r="A4171">
        <v>2026</v>
      </c>
      <c r="B4171" t="s">
        <v>21</v>
      </c>
      <c r="C4171">
        <v>10</v>
      </c>
      <c r="D4171" t="s">
        <v>22</v>
      </c>
      <c r="E4171" t="s">
        <v>23</v>
      </c>
      <c r="F4171" t="s">
        <v>3092</v>
      </c>
      <c r="G4171" t="s">
        <v>3092</v>
      </c>
      <c r="H4171" t="s">
        <v>48</v>
      </c>
      <c r="I4171" t="s">
        <v>810</v>
      </c>
      <c r="J4171" t="s">
        <v>811</v>
      </c>
      <c r="K4171" t="s">
        <v>51</v>
      </c>
      <c r="L4171" t="s">
        <v>52</v>
      </c>
      <c r="M4171" t="s">
        <v>884</v>
      </c>
      <c r="N4171" t="s">
        <v>885</v>
      </c>
      <c r="O4171" t="s">
        <v>886</v>
      </c>
      <c r="P4171" t="s">
        <v>3085</v>
      </c>
      <c r="Q4171" t="s">
        <v>3093</v>
      </c>
      <c r="R4171" t="s">
        <v>53</v>
      </c>
      <c r="S4171">
        <v>63558.333333333343</v>
      </c>
    </row>
    <row r="4172" spans="1:19" x14ac:dyDescent="0.35">
      <c r="A4172">
        <v>2026</v>
      </c>
      <c r="B4172" t="s">
        <v>21</v>
      </c>
      <c r="C4172">
        <v>10</v>
      </c>
      <c r="D4172" t="s">
        <v>22</v>
      </c>
      <c r="E4172" t="s">
        <v>23</v>
      </c>
      <c r="F4172" t="s">
        <v>3092</v>
      </c>
      <c r="G4172" t="s">
        <v>3092</v>
      </c>
      <c r="H4172" t="s">
        <v>48</v>
      </c>
      <c r="I4172" t="s">
        <v>2738</v>
      </c>
      <c r="J4172" t="s">
        <v>2739</v>
      </c>
      <c r="K4172" t="s">
        <v>64</v>
      </c>
      <c r="L4172" t="s">
        <v>65</v>
      </c>
      <c r="M4172" t="s">
        <v>884</v>
      </c>
      <c r="N4172" t="s">
        <v>885</v>
      </c>
      <c r="O4172" t="s">
        <v>886</v>
      </c>
      <c r="P4172" t="s">
        <v>3085</v>
      </c>
      <c r="Q4172" t="s">
        <v>3093</v>
      </c>
      <c r="R4172" t="s">
        <v>53</v>
      </c>
      <c r="S4172">
        <v>31779.166666666672</v>
      </c>
    </row>
    <row r="4173" spans="1:19" x14ac:dyDescent="0.35">
      <c r="A4173">
        <v>2026</v>
      </c>
      <c r="B4173" t="s">
        <v>21</v>
      </c>
      <c r="C4173">
        <v>10</v>
      </c>
      <c r="D4173" t="s">
        <v>22</v>
      </c>
      <c r="E4173" t="s">
        <v>23</v>
      </c>
      <c r="F4173" t="s">
        <v>3092</v>
      </c>
      <c r="G4173" t="s">
        <v>3092</v>
      </c>
      <c r="H4173" t="s">
        <v>48</v>
      </c>
      <c r="I4173" t="s">
        <v>1223</v>
      </c>
      <c r="J4173" t="s">
        <v>1224</v>
      </c>
      <c r="K4173" t="s">
        <v>64</v>
      </c>
      <c r="L4173" t="s">
        <v>65</v>
      </c>
      <c r="M4173" t="s">
        <v>884</v>
      </c>
      <c r="N4173" t="s">
        <v>885</v>
      </c>
      <c r="O4173" t="s">
        <v>886</v>
      </c>
      <c r="P4173" t="s">
        <v>3085</v>
      </c>
      <c r="Q4173" t="s">
        <v>3093</v>
      </c>
      <c r="R4173" t="s">
        <v>53</v>
      </c>
      <c r="S4173">
        <v>63558.333333333343</v>
      </c>
    </row>
    <row r="4174" spans="1:19" x14ac:dyDescent="0.35">
      <c r="A4174">
        <v>2026</v>
      </c>
      <c r="B4174" t="s">
        <v>21</v>
      </c>
      <c r="C4174">
        <v>10</v>
      </c>
      <c r="D4174" t="s">
        <v>22</v>
      </c>
      <c r="E4174" t="s">
        <v>23</v>
      </c>
      <c r="F4174" t="s">
        <v>3092</v>
      </c>
      <c r="G4174" t="s">
        <v>3092</v>
      </c>
      <c r="H4174" t="s">
        <v>48</v>
      </c>
      <c r="I4174" t="s">
        <v>2381</v>
      </c>
      <c r="J4174" t="s">
        <v>2382</v>
      </c>
      <c r="K4174" t="s">
        <v>64</v>
      </c>
      <c r="L4174" t="s">
        <v>65</v>
      </c>
      <c r="M4174" t="s">
        <v>884</v>
      </c>
      <c r="N4174" t="s">
        <v>885</v>
      </c>
      <c r="O4174" t="s">
        <v>886</v>
      </c>
      <c r="P4174" t="s">
        <v>3085</v>
      </c>
      <c r="Q4174" t="s">
        <v>3093</v>
      </c>
      <c r="R4174" t="s">
        <v>53</v>
      </c>
      <c r="S4174">
        <v>47668.75</v>
      </c>
    </row>
    <row r="4175" spans="1:19" x14ac:dyDescent="0.35">
      <c r="A4175">
        <v>2026</v>
      </c>
      <c r="B4175" t="s">
        <v>21</v>
      </c>
      <c r="C4175">
        <v>10</v>
      </c>
      <c r="D4175" t="s">
        <v>22</v>
      </c>
      <c r="E4175" t="s">
        <v>23</v>
      </c>
      <c r="F4175" t="s">
        <v>3092</v>
      </c>
      <c r="G4175" t="s">
        <v>3092</v>
      </c>
      <c r="H4175" t="s">
        <v>48</v>
      </c>
      <c r="I4175" t="s">
        <v>2383</v>
      </c>
      <c r="J4175" t="s">
        <v>2384</v>
      </c>
      <c r="K4175" t="s">
        <v>64</v>
      </c>
      <c r="L4175" t="s">
        <v>65</v>
      </c>
      <c r="M4175" t="s">
        <v>884</v>
      </c>
      <c r="N4175" t="s">
        <v>885</v>
      </c>
      <c r="O4175" t="s">
        <v>886</v>
      </c>
      <c r="P4175" t="s">
        <v>3085</v>
      </c>
      <c r="Q4175" t="s">
        <v>3093</v>
      </c>
      <c r="R4175" t="s">
        <v>53</v>
      </c>
      <c r="S4175">
        <v>79447.916666666672</v>
      </c>
    </row>
    <row r="4176" spans="1:19" x14ac:dyDescent="0.35">
      <c r="A4176">
        <v>2026</v>
      </c>
      <c r="B4176" t="s">
        <v>21</v>
      </c>
      <c r="C4176">
        <v>10</v>
      </c>
      <c r="D4176" t="s">
        <v>22</v>
      </c>
      <c r="E4176" t="s">
        <v>23</v>
      </c>
      <c r="F4176" t="s">
        <v>3092</v>
      </c>
      <c r="G4176" t="s">
        <v>3092</v>
      </c>
      <c r="H4176" t="s">
        <v>48</v>
      </c>
      <c r="I4176" t="s">
        <v>2740</v>
      </c>
      <c r="J4176" t="s">
        <v>2741</v>
      </c>
      <c r="K4176" t="s">
        <v>64</v>
      </c>
      <c r="L4176" t="s">
        <v>65</v>
      </c>
      <c r="M4176" t="s">
        <v>884</v>
      </c>
      <c r="N4176" t="s">
        <v>885</v>
      </c>
      <c r="O4176" t="s">
        <v>886</v>
      </c>
      <c r="P4176" t="s">
        <v>3085</v>
      </c>
      <c r="Q4176" t="s">
        <v>3093</v>
      </c>
      <c r="R4176" t="s">
        <v>53</v>
      </c>
      <c r="S4176">
        <v>79447.916666666672</v>
      </c>
    </row>
    <row r="4177" spans="1:19" x14ac:dyDescent="0.35">
      <c r="A4177">
        <v>2026</v>
      </c>
      <c r="B4177" t="s">
        <v>21</v>
      </c>
      <c r="C4177">
        <v>10</v>
      </c>
      <c r="D4177" t="s">
        <v>22</v>
      </c>
      <c r="E4177" t="s">
        <v>23</v>
      </c>
      <c r="F4177" t="s">
        <v>3092</v>
      </c>
      <c r="G4177" t="s">
        <v>3092</v>
      </c>
      <c r="H4177" t="s">
        <v>48</v>
      </c>
      <c r="I4177" t="s">
        <v>814</v>
      </c>
      <c r="J4177" t="s">
        <v>815</v>
      </c>
      <c r="K4177" t="s">
        <v>51</v>
      </c>
      <c r="L4177" t="s">
        <v>52</v>
      </c>
      <c r="M4177" t="s">
        <v>884</v>
      </c>
      <c r="N4177" t="s">
        <v>885</v>
      </c>
      <c r="O4177" t="s">
        <v>886</v>
      </c>
      <c r="P4177" t="s">
        <v>3085</v>
      </c>
      <c r="Q4177" t="s">
        <v>3093</v>
      </c>
      <c r="R4177" t="s">
        <v>53</v>
      </c>
      <c r="S4177">
        <v>15889.583333333336</v>
      </c>
    </row>
    <row r="4178" spans="1:19" x14ac:dyDescent="0.35">
      <c r="A4178">
        <v>2026</v>
      </c>
      <c r="B4178" t="s">
        <v>21</v>
      </c>
      <c r="C4178">
        <v>10</v>
      </c>
      <c r="D4178" t="s">
        <v>22</v>
      </c>
      <c r="E4178" t="s">
        <v>23</v>
      </c>
      <c r="F4178" t="s">
        <v>3092</v>
      </c>
      <c r="G4178" t="s">
        <v>3092</v>
      </c>
      <c r="H4178" t="s">
        <v>48</v>
      </c>
      <c r="I4178" t="s">
        <v>126</v>
      </c>
      <c r="J4178" t="s">
        <v>127</v>
      </c>
      <c r="K4178" t="s">
        <v>51</v>
      </c>
      <c r="L4178" t="s">
        <v>52</v>
      </c>
      <c r="M4178" t="s">
        <v>884</v>
      </c>
      <c r="N4178" t="s">
        <v>885</v>
      </c>
      <c r="O4178" t="s">
        <v>886</v>
      </c>
      <c r="P4178" t="s">
        <v>3085</v>
      </c>
      <c r="Q4178" t="s">
        <v>3093</v>
      </c>
      <c r="R4178" t="s">
        <v>53</v>
      </c>
      <c r="S4178">
        <v>31779.166666666672</v>
      </c>
    </row>
    <row r="4179" spans="1:19" x14ac:dyDescent="0.35">
      <c r="A4179">
        <v>2026</v>
      </c>
      <c r="B4179" t="s">
        <v>21</v>
      </c>
      <c r="C4179">
        <v>10</v>
      </c>
      <c r="D4179" t="s">
        <v>22</v>
      </c>
      <c r="E4179" t="s">
        <v>23</v>
      </c>
      <c r="F4179" t="s">
        <v>3092</v>
      </c>
      <c r="G4179" t="s">
        <v>3092</v>
      </c>
      <c r="H4179" t="s">
        <v>48</v>
      </c>
      <c r="I4179" t="s">
        <v>128</v>
      </c>
      <c r="J4179" t="s">
        <v>129</v>
      </c>
      <c r="K4179" t="s">
        <v>51</v>
      </c>
      <c r="L4179" t="s">
        <v>52</v>
      </c>
      <c r="M4179" t="s">
        <v>884</v>
      </c>
      <c r="N4179" t="s">
        <v>885</v>
      </c>
      <c r="O4179" t="s">
        <v>886</v>
      </c>
      <c r="P4179" t="s">
        <v>3085</v>
      </c>
      <c r="Q4179" t="s">
        <v>3093</v>
      </c>
      <c r="R4179" t="s">
        <v>53</v>
      </c>
      <c r="S4179">
        <v>15889.583333333336</v>
      </c>
    </row>
    <row r="4180" spans="1:19" x14ac:dyDescent="0.35">
      <c r="A4180">
        <v>2026</v>
      </c>
      <c r="B4180" t="s">
        <v>21</v>
      </c>
      <c r="C4180">
        <v>10</v>
      </c>
      <c r="D4180" t="s">
        <v>22</v>
      </c>
      <c r="E4180" t="s">
        <v>23</v>
      </c>
      <c r="F4180" t="s">
        <v>3092</v>
      </c>
      <c r="G4180" t="s">
        <v>3092</v>
      </c>
      <c r="H4180" t="s">
        <v>48</v>
      </c>
      <c r="I4180" t="s">
        <v>1135</v>
      </c>
      <c r="J4180" t="s">
        <v>1136</v>
      </c>
      <c r="K4180" t="s">
        <v>51</v>
      </c>
      <c r="L4180" t="s">
        <v>52</v>
      </c>
      <c r="M4180" t="s">
        <v>884</v>
      </c>
      <c r="N4180" t="s">
        <v>885</v>
      </c>
      <c r="O4180" t="s">
        <v>886</v>
      </c>
      <c r="P4180" t="s">
        <v>3085</v>
      </c>
      <c r="Q4180" t="s">
        <v>3093</v>
      </c>
      <c r="R4180" t="s">
        <v>53</v>
      </c>
      <c r="S4180">
        <v>63558.333333333343</v>
      </c>
    </row>
    <row r="4181" spans="1:19" x14ac:dyDescent="0.35">
      <c r="A4181">
        <v>2026</v>
      </c>
      <c r="B4181" t="s">
        <v>21</v>
      </c>
      <c r="C4181">
        <v>10</v>
      </c>
      <c r="D4181" t="s">
        <v>22</v>
      </c>
      <c r="E4181" t="s">
        <v>23</v>
      </c>
      <c r="F4181" t="s">
        <v>3092</v>
      </c>
      <c r="G4181" t="s">
        <v>3092</v>
      </c>
      <c r="H4181" t="s">
        <v>48</v>
      </c>
      <c r="I4181" t="s">
        <v>136</v>
      </c>
      <c r="J4181" t="s">
        <v>137</v>
      </c>
      <c r="K4181" t="s">
        <v>51</v>
      </c>
      <c r="L4181" t="s">
        <v>52</v>
      </c>
      <c r="M4181" t="s">
        <v>884</v>
      </c>
      <c r="N4181" t="s">
        <v>885</v>
      </c>
      <c r="O4181" t="s">
        <v>886</v>
      </c>
      <c r="P4181" t="s">
        <v>3085</v>
      </c>
      <c r="Q4181" t="s">
        <v>3093</v>
      </c>
      <c r="R4181" t="s">
        <v>53</v>
      </c>
      <c r="S4181">
        <v>31779.166666666672</v>
      </c>
    </row>
    <row r="4182" spans="1:19" x14ac:dyDescent="0.35">
      <c r="A4182">
        <v>2026</v>
      </c>
      <c r="B4182" t="s">
        <v>21</v>
      </c>
      <c r="C4182">
        <v>10</v>
      </c>
      <c r="D4182" t="s">
        <v>22</v>
      </c>
      <c r="E4182" t="s">
        <v>23</v>
      </c>
      <c r="F4182" t="s">
        <v>3092</v>
      </c>
      <c r="G4182" t="s">
        <v>3092</v>
      </c>
      <c r="H4182" t="s">
        <v>48</v>
      </c>
      <c r="I4182" t="s">
        <v>1999</v>
      </c>
      <c r="J4182" t="s">
        <v>2000</v>
      </c>
      <c r="K4182" t="s">
        <v>51</v>
      </c>
      <c r="L4182" t="s">
        <v>52</v>
      </c>
      <c r="M4182" t="s">
        <v>884</v>
      </c>
      <c r="N4182" t="s">
        <v>885</v>
      </c>
      <c r="O4182" t="s">
        <v>886</v>
      </c>
      <c r="P4182" t="s">
        <v>3085</v>
      </c>
      <c r="Q4182" t="s">
        <v>3093</v>
      </c>
      <c r="R4182" t="s">
        <v>53</v>
      </c>
      <c r="S4182">
        <v>31779.166666666672</v>
      </c>
    </row>
    <row r="4183" spans="1:19" x14ac:dyDescent="0.35">
      <c r="A4183">
        <v>2026</v>
      </c>
      <c r="B4183" t="s">
        <v>21</v>
      </c>
      <c r="C4183">
        <v>10</v>
      </c>
      <c r="D4183" t="s">
        <v>22</v>
      </c>
      <c r="E4183" t="s">
        <v>23</v>
      </c>
      <c r="F4183" t="s">
        <v>3092</v>
      </c>
      <c r="G4183" t="s">
        <v>3092</v>
      </c>
      <c r="H4183" t="s">
        <v>48</v>
      </c>
      <c r="I4183" t="s">
        <v>2350</v>
      </c>
      <c r="J4183" t="s">
        <v>2351</v>
      </c>
      <c r="K4183" t="s">
        <v>51</v>
      </c>
      <c r="L4183" t="s">
        <v>52</v>
      </c>
      <c r="M4183" t="s">
        <v>884</v>
      </c>
      <c r="N4183" t="s">
        <v>885</v>
      </c>
      <c r="O4183" t="s">
        <v>886</v>
      </c>
      <c r="P4183" t="s">
        <v>3085</v>
      </c>
      <c r="Q4183" t="s">
        <v>3093</v>
      </c>
      <c r="R4183" t="s">
        <v>53</v>
      </c>
      <c r="S4183">
        <v>15889.583333333336</v>
      </c>
    </row>
    <row r="4184" spans="1:19" x14ac:dyDescent="0.35">
      <c r="A4184">
        <v>2026</v>
      </c>
      <c r="B4184" t="s">
        <v>21</v>
      </c>
      <c r="C4184">
        <v>10</v>
      </c>
      <c r="D4184" t="s">
        <v>22</v>
      </c>
      <c r="E4184" t="s">
        <v>23</v>
      </c>
      <c r="F4184" t="s">
        <v>3092</v>
      </c>
      <c r="G4184" t="s">
        <v>3092</v>
      </c>
      <c r="H4184" t="s">
        <v>48</v>
      </c>
      <c r="I4184" t="s">
        <v>816</v>
      </c>
      <c r="J4184" t="s">
        <v>817</v>
      </c>
      <c r="K4184" t="s">
        <v>51</v>
      </c>
      <c r="L4184" t="s">
        <v>52</v>
      </c>
      <c r="M4184" t="s">
        <v>884</v>
      </c>
      <c r="N4184" t="s">
        <v>885</v>
      </c>
      <c r="O4184" t="s">
        <v>886</v>
      </c>
      <c r="P4184" t="s">
        <v>3085</v>
      </c>
      <c r="Q4184" t="s">
        <v>3093</v>
      </c>
      <c r="R4184" t="s">
        <v>53</v>
      </c>
      <c r="S4184">
        <v>47668.75</v>
      </c>
    </row>
    <row r="4185" spans="1:19" x14ac:dyDescent="0.35">
      <c r="A4185">
        <v>2026</v>
      </c>
      <c r="B4185" t="s">
        <v>21</v>
      </c>
      <c r="C4185">
        <v>10</v>
      </c>
      <c r="D4185" t="s">
        <v>22</v>
      </c>
      <c r="E4185" t="s">
        <v>23</v>
      </c>
      <c r="F4185" t="s">
        <v>3092</v>
      </c>
      <c r="G4185" t="s">
        <v>3092</v>
      </c>
      <c r="H4185" t="s">
        <v>48</v>
      </c>
      <c r="I4185" t="s">
        <v>822</v>
      </c>
      <c r="J4185" t="s">
        <v>823</v>
      </c>
      <c r="K4185" t="s">
        <v>51</v>
      </c>
      <c r="L4185" t="s">
        <v>52</v>
      </c>
      <c r="M4185" t="s">
        <v>884</v>
      </c>
      <c r="N4185" t="s">
        <v>885</v>
      </c>
      <c r="O4185" t="s">
        <v>886</v>
      </c>
      <c r="P4185" t="s">
        <v>3085</v>
      </c>
      <c r="Q4185" t="s">
        <v>3093</v>
      </c>
      <c r="R4185" t="s">
        <v>53</v>
      </c>
      <c r="S4185">
        <v>31779.166666666672</v>
      </c>
    </row>
    <row r="4186" spans="1:19" x14ac:dyDescent="0.35">
      <c r="A4186">
        <v>2026</v>
      </c>
      <c r="B4186" t="s">
        <v>21</v>
      </c>
      <c r="C4186">
        <v>10</v>
      </c>
      <c r="D4186" t="s">
        <v>22</v>
      </c>
      <c r="E4186" t="s">
        <v>23</v>
      </c>
      <c r="F4186" t="s">
        <v>3092</v>
      </c>
      <c r="G4186" t="s">
        <v>3092</v>
      </c>
      <c r="H4186" t="s">
        <v>48</v>
      </c>
      <c r="I4186" t="s">
        <v>150</v>
      </c>
      <c r="J4186" t="s">
        <v>151</v>
      </c>
      <c r="K4186" t="s">
        <v>51</v>
      </c>
      <c r="L4186" t="s">
        <v>52</v>
      </c>
      <c r="M4186" t="s">
        <v>884</v>
      </c>
      <c r="N4186" t="s">
        <v>885</v>
      </c>
      <c r="O4186" t="s">
        <v>886</v>
      </c>
      <c r="P4186" t="s">
        <v>3085</v>
      </c>
      <c r="Q4186" t="s">
        <v>3093</v>
      </c>
      <c r="R4186" t="s">
        <v>53</v>
      </c>
      <c r="S4186">
        <v>31779.166666666672</v>
      </c>
    </row>
    <row r="4187" spans="1:19" x14ac:dyDescent="0.35">
      <c r="A4187">
        <v>2026</v>
      </c>
      <c r="B4187" t="s">
        <v>21</v>
      </c>
      <c r="C4187">
        <v>10</v>
      </c>
      <c r="D4187" t="s">
        <v>22</v>
      </c>
      <c r="E4187" t="s">
        <v>23</v>
      </c>
      <c r="F4187" t="s">
        <v>3092</v>
      </c>
      <c r="G4187" t="s">
        <v>3092</v>
      </c>
      <c r="H4187" t="s">
        <v>48</v>
      </c>
      <c r="I4187" t="s">
        <v>152</v>
      </c>
      <c r="J4187" t="s">
        <v>153</v>
      </c>
      <c r="K4187" t="s">
        <v>51</v>
      </c>
      <c r="L4187" t="s">
        <v>52</v>
      </c>
      <c r="M4187" t="s">
        <v>884</v>
      </c>
      <c r="N4187" t="s">
        <v>885</v>
      </c>
      <c r="O4187" t="s">
        <v>886</v>
      </c>
      <c r="P4187" t="s">
        <v>3085</v>
      </c>
      <c r="Q4187" t="s">
        <v>3093</v>
      </c>
      <c r="R4187" t="s">
        <v>53</v>
      </c>
      <c r="S4187">
        <v>31779.166666666672</v>
      </c>
    </row>
    <row r="4188" spans="1:19" x14ac:dyDescent="0.35">
      <c r="A4188">
        <v>2026</v>
      </c>
      <c r="B4188" t="s">
        <v>21</v>
      </c>
      <c r="C4188">
        <v>10</v>
      </c>
      <c r="D4188" t="s">
        <v>22</v>
      </c>
      <c r="E4188" t="s">
        <v>23</v>
      </c>
      <c r="F4188" t="s">
        <v>3092</v>
      </c>
      <c r="G4188" t="s">
        <v>3092</v>
      </c>
      <c r="H4188" t="s">
        <v>48</v>
      </c>
      <c r="I4188" t="s">
        <v>154</v>
      </c>
      <c r="J4188" t="s">
        <v>155</v>
      </c>
      <c r="K4188" t="s">
        <v>51</v>
      </c>
      <c r="L4188" t="s">
        <v>52</v>
      </c>
      <c r="M4188" t="s">
        <v>884</v>
      </c>
      <c r="N4188" t="s">
        <v>885</v>
      </c>
      <c r="O4188" t="s">
        <v>886</v>
      </c>
      <c r="P4188" t="s">
        <v>3085</v>
      </c>
      <c r="Q4188" t="s">
        <v>3093</v>
      </c>
      <c r="R4188" t="s">
        <v>53</v>
      </c>
      <c r="S4188">
        <v>31779.166666666672</v>
      </c>
    </row>
    <row r="4189" spans="1:19" x14ac:dyDescent="0.35">
      <c r="A4189">
        <v>2026</v>
      </c>
      <c r="B4189" t="s">
        <v>21</v>
      </c>
      <c r="C4189">
        <v>10</v>
      </c>
      <c r="D4189" t="s">
        <v>22</v>
      </c>
      <c r="E4189" t="s">
        <v>23</v>
      </c>
      <c r="F4189" t="s">
        <v>3092</v>
      </c>
      <c r="G4189" t="s">
        <v>3092</v>
      </c>
      <c r="H4189" t="s">
        <v>48</v>
      </c>
      <c r="I4189" t="s">
        <v>2387</v>
      </c>
      <c r="J4189" t="s">
        <v>2388</v>
      </c>
      <c r="K4189" t="s">
        <v>64</v>
      </c>
      <c r="L4189" t="s">
        <v>65</v>
      </c>
      <c r="M4189" t="s">
        <v>884</v>
      </c>
      <c r="N4189" t="s">
        <v>885</v>
      </c>
      <c r="O4189" t="s">
        <v>886</v>
      </c>
      <c r="P4189" t="s">
        <v>3085</v>
      </c>
      <c r="Q4189" t="s">
        <v>3093</v>
      </c>
      <c r="R4189" t="s">
        <v>53</v>
      </c>
      <c r="S4189">
        <v>47668.75</v>
      </c>
    </row>
    <row r="4190" spans="1:19" x14ac:dyDescent="0.35">
      <c r="A4190">
        <v>2026</v>
      </c>
      <c r="B4190" t="s">
        <v>21</v>
      </c>
      <c r="C4190">
        <v>10</v>
      </c>
      <c r="D4190" t="s">
        <v>22</v>
      </c>
      <c r="E4190" t="s">
        <v>23</v>
      </c>
      <c r="F4190" t="s">
        <v>3092</v>
      </c>
      <c r="G4190" t="s">
        <v>3092</v>
      </c>
      <c r="H4190" t="s">
        <v>48</v>
      </c>
      <c r="I4190" t="s">
        <v>182</v>
      </c>
      <c r="J4190" t="s">
        <v>183</v>
      </c>
      <c r="K4190" t="s">
        <v>51</v>
      </c>
      <c r="L4190" t="s">
        <v>52</v>
      </c>
      <c r="M4190" t="s">
        <v>884</v>
      </c>
      <c r="N4190" t="s">
        <v>885</v>
      </c>
      <c r="O4190" t="s">
        <v>886</v>
      </c>
      <c r="P4190" t="s">
        <v>3085</v>
      </c>
      <c r="Q4190" t="s">
        <v>3093</v>
      </c>
      <c r="R4190" t="s">
        <v>53</v>
      </c>
      <c r="S4190">
        <v>31779.166666666672</v>
      </c>
    </row>
    <row r="4191" spans="1:19" x14ac:dyDescent="0.35">
      <c r="A4191">
        <v>2026</v>
      </c>
      <c r="B4191" t="s">
        <v>21</v>
      </c>
      <c r="C4191">
        <v>10</v>
      </c>
      <c r="D4191" t="s">
        <v>22</v>
      </c>
      <c r="E4191" t="s">
        <v>23</v>
      </c>
      <c r="F4191" t="s">
        <v>3092</v>
      </c>
      <c r="G4191" t="s">
        <v>3092</v>
      </c>
      <c r="H4191" t="s">
        <v>48</v>
      </c>
      <c r="I4191" t="s">
        <v>184</v>
      </c>
      <c r="J4191" t="s">
        <v>185</v>
      </c>
      <c r="K4191" t="s">
        <v>70</v>
      </c>
      <c r="L4191" t="s">
        <v>71</v>
      </c>
      <c r="M4191" t="s">
        <v>884</v>
      </c>
      <c r="N4191" t="s">
        <v>885</v>
      </c>
      <c r="O4191" t="s">
        <v>886</v>
      </c>
      <c r="P4191" t="s">
        <v>3085</v>
      </c>
      <c r="Q4191" t="s">
        <v>3093</v>
      </c>
      <c r="R4191" t="s">
        <v>53</v>
      </c>
      <c r="S4191">
        <v>31779.166666666672</v>
      </c>
    </row>
    <row r="4192" spans="1:19" x14ac:dyDescent="0.35">
      <c r="A4192">
        <v>2026</v>
      </c>
      <c r="B4192" t="s">
        <v>21</v>
      </c>
      <c r="C4192">
        <v>10</v>
      </c>
      <c r="D4192" t="s">
        <v>22</v>
      </c>
      <c r="E4192" t="s">
        <v>23</v>
      </c>
      <c r="F4192" t="s">
        <v>3092</v>
      </c>
      <c r="G4192" t="s">
        <v>3092</v>
      </c>
      <c r="H4192" t="s">
        <v>48</v>
      </c>
      <c r="I4192" t="s">
        <v>1231</v>
      </c>
      <c r="J4192" t="s">
        <v>1232</v>
      </c>
      <c r="K4192" t="s">
        <v>70</v>
      </c>
      <c r="L4192" t="s">
        <v>71</v>
      </c>
      <c r="M4192" t="s">
        <v>884</v>
      </c>
      <c r="N4192" t="s">
        <v>885</v>
      </c>
      <c r="O4192" t="s">
        <v>886</v>
      </c>
      <c r="P4192" t="s">
        <v>3085</v>
      </c>
      <c r="Q4192" t="s">
        <v>3093</v>
      </c>
      <c r="R4192" t="s">
        <v>53</v>
      </c>
      <c r="S4192">
        <v>31779.166666666672</v>
      </c>
    </row>
    <row r="4193" spans="1:19" x14ac:dyDescent="0.35">
      <c r="A4193">
        <v>2026</v>
      </c>
      <c r="B4193" t="s">
        <v>21</v>
      </c>
      <c r="C4193">
        <v>10</v>
      </c>
      <c r="D4193" t="s">
        <v>22</v>
      </c>
      <c r="E4193" t="s">
        <v>23</v>
      </c>
      <c r="F4193" t="s">
        <v>3092</v>
      </c>
      <c r="G4193" t="s">
        <v>3092</v>
      </c>
      <c r="H4193" t="s">
        <v>186</v>
      </c>
      <c r="I4193" t="s">
        <v>2389</v>
      </c>
      <c r="J4193" t="s">
        <v>2390</v>
      </c>
      <c r="K4193" t="s">
        <v>70</v>
      </c>
      <c r="L4193" t="s">
        <v>71</v>
      </c>
      <c r="M4193" t="s">
        <v>884</v>
      </c>
      <c r="N4193" t="s">
        <v>885</v>
      </c>
      <c r="O4193" t="s">
        <v>886</v>
      </c>
      <c r="P4193" t="s">
        <v>3085</v>
      </c>
      <c r="Q4193" t="s">
        <v>3093</v>
      </c>
      <c r="R4193" t="s">
        <v>53</v>
      </c>
      <c r="S4193">
        <v>31779.166666666672</v>
      </c>
    </row>
    <row r="4194" spans="1:19" x14ac:dyDescent="0.35">
      <c r="A4194">
        <v>2026</v>
      </c>
      <c r="B4194" t="s">
        <v>21</v>
      </c>
      <c r="C4194">
        <v>10</v>
      </c>
      <c r="D4194" t="s">
        <v>22</v>
      </c>
      <c r="E4194" t="s">
        <v>23</v>
      </c>
      <c r="F4194" t="s">
        <v>3092</v>
      </c>
      <c r="G4194" t="s">
        <v>3092</v>
      </c>
      <c r="H4194" t="s">
        <v>186</v>
      </c>
      <c r="I4194" t="s">
        <v>1823</v>
      </c>
      <c r="J4194" t="s">
        <v>1824</v>
      </c>
      <c r="K4194" t="s">
        <v>189</v>
      </c>
      <c r="L4194" t="s">
        <v>190</v>
      </c>
      <c r="M4194" t="s">
        <v>884</v>
      </c>
      <c r="N4194" t="s">
        <v>885</v>
      </c>
      <c r="O4194" t="s">
        <v>886</v>
      </c>
      <c r="P4194" t="s">
        <v>3085</v>
      </c>
      <c r="Q4194" t="s">
        <v>3093</v>
      </c>
      <c r="R4194" t="s">
        <v>53</v>
      </c>
      <c r="S4194">
        <v>79447.916666666672</v>
      </c>
    </row>
    <row r="4195" spans="1:19" x14ac:dyDescent="0.35">
      <c r="A4195">
        <v>2026</v>
      </c>
      <c r="B4195" t="s">
        <v>21</v>
      </c>
      <c r="C4195">
        <v>10</v>
      </c>
      <c r="D4195" t="s">
        <v>22</v>
      </c>
      <c r="E4195" t="s">
        <v>23</v>
      </c>
      <c r="F4195" t="s">
        <v>3092</v>
      </c>
      <c r="G4195" t="s">
        <v>3092</v>
      </c>
      <c r="H4195" t="s">
        <v>186</v>
      </c>
      <c r="I4195" t="s">
        <v>2210</v>
      </c>
      <c r="J4195" t="s">
        <v>2211</v>
      </c>
      <c r="K4195" t="s">
        <v>189</v>
      </c>
      <c r="L4195" t="s">
        <v>190</v>
      </c>
      <c r="M4195" t="s">
        <v>884</v>
      </c>
      <c r="N4195" t="s">
        <v>885</v>
      </c>
      <c r="O4195" t="s">
        <v>886</v>
      </c>
      <c r="P4195" t="s">
        <v>3085</v>
      </c>
      <c r="Q4195" t="s">
        <v>3093</v>
      </c>
      <c r="R4195" t="s">
        <v>53</v>
      </c>
      <c r="S4195">
        <v>190675</v>
      </c>
    </row>
    <row r="4196" spans="1:19" x14ac:dyDescent="0.35">
      <c r="A4196">
        <v>2026</v>
      </c>
      <c r="B4196" t="s">
        <v>21</v>
      </c>
      <c r="C4196">
        <v>10</v>
      </c>
      <c r="D4196" t="s">
        <v>22</v>
      </c>
      <c r="E4196" t="s">
        <v>23</v>
      </c>
      <c r="F4196" t="s">
        <v>3092</v>
      </c>
      <c r="G4196" t="s">
        <v>3092</v>
      </c>
      <c r="H4196" t="s">
        <v>186</v>
      </c>
      <c r="I4196" t="s">
        <v>2003</v>
      </c>
      <c r="J4196" t="s">
        <v>2004</v>
      </c>
      <c r="K4196" t="s">
        <v>189</v>
      </c>
      <c r="L4196" t="s">
        <v>190</v>
      </c>
      <c r="M4196" t="s">
        <v>884</v>
      </c>
      <c r="N4196" t="s">
        <v>885</v>
      </c>
      <c r="O4196" t="s">
        <v>886</v>
      </c>
      <c r="P4196" t="s">
        <v>3085</v>
      </c>
      <c r="Q4196" t="s">
        <v>3093</v>
      </c>
      <c r="R4196" t="s">
        <v>53</v>
      </c>
      <c r="S4196">
        <v>317791.66666666669</v>
      </c>
    </row>
    <row r="4197" spans="1:19" x14ac:dyDescent="0.35">
      <c r="A4197">
        <v>2026</v>
      </c>
      <c r="B4197" t="s">
        <v>21</v>
      </c>
      <c r="C4197">
        <v>10</v>
      </c>
      <c r="D4197" t="s">
        <v>22</v>
      </c>
      <c r="E4197" t="s">
        <v>23</v>
      </c>
      <c r="F4197" t="s">
        <v>3092</v>
      </c>
      <c r="G4197" t="s">
        <v>3092</v>
      </c>
      <c r="H4197" t="s">
        <v>186</v>
      </c>
      <c r="I4197" t="s">
        <v>2991</v>
      </c>
      <c r="J4197" t="s">
        <v>2992</v>
      </c>
      <c r="K4197" t="s">
        <v>70</v>
      </c>
      <c r="L4197" t="s">
        <v>71</v>
      </c>
      <c r="M4197" t="s">
        <v>884</v>
      </c>
      <c r="N4197" t="s">
        <v>885</v>
      </c>
      <c r="O4197" t="s">
        <v>886</v>
      </c>
      <c r="P4197" t="s">
        <v>3085</v>
      </c>
      <c r="Q4197" t="s">
        <v>3093</v>
      </c>
      <c r="R4197" t="s">
        <v>53</v>
      </c>
      <c r="S4197">
        <v>31779.166666666672</v>
      </c>
    </row>
    <row r="4198" spans="1:19" x14ac:dyDescent="0.35">
      <c r="A4198">
        <v>2026</v>
      </c>
      <c r="B4198" t="s">
        <v>21</v>
      </c>
      <c r="C4198">
        <v>10</v>
      </c>
      <c r="D4198" t="s">
        <v>22</v>
      </c>
      <c r="E4198" t="s">
        <v>23</v>
      </c>
      <c r="F4198" t="s">
        <v>3092</v>
      </c>
      <c r="G4198" t="s">
        <v>3092</v>
      </c>
      <c r="H4198" t="s">
        <v>186</v>
      </c>
      <c r="I4198" t="s">
        <v>187</v>
      </c>
      <c r="J4198" t="s">
        <v>188</v>
      </c>
      <c r="K4198" t="s">
        <v>189</v>
      </c>
      <c r="L4198" t="s">
        <v>190</v>
      </c>
      <c r="M4198" t="s">
        <v>884</v>
      </c>
      <c r="N4198" t="s">
        <v>885</v>
      </c>
      <c r="O4198" t="s">
        <v>886</v>
      </c>
      <c r="P4198" t="s">
        <v>3085</v>
      </c>
      <c r="Q4198" t="s">
        <v>3093</v>
      </c>
      <c r="R4198" t="s">
        <v>53</v>
      </c>
      <c r="S4198">
        <v>63558.333333333343</v>
      </c>
    </row>
    <row r="4199" spans="1:19" x14ac:dyDescent="0.35">
      <c r="A4199">
        <v>2026</v>
      </c>
      <c r="B4199" t="s">
        <v>21</v>
      </c>
      <c r="C4199">
        <v>10</v>
      </c>
      <c r="D4199" t="s">
        <v>22</v>
      </c>
      <c r="E4199" t="s">
        <v>23</v>
      </c>
      <c r="F4199" t="s">
        <v>3092</v>
      </c>
      <c r="G4199" t="s">
        <v>3092</v>
      </c>
      <c r="H4199" t="s">
        <v>186</v>
      </c>
      <c r="I4199" t="s">
        <v>2993</v>
      </c>
      <c r="J4199" t="s">
        <v>2994</v>
      </c>
      <c r="K4199" t="s">
        <v>189</v>
      </c>
      <c r="L4199" t="s">
        <v>190</v>
      </c>
      <c r="M4199" t="s">
        <v>884</v>
      </c>
      <c r="N4199" t="s">
        <v>885</v>
      </c>
      <c r="O4199" t="s">
        <v>886</v>
      </c>
      <c r="P4199" t="s">
        <v>3085</v>
      </c>
      <c r="Q4199" t="s">
        <v>3093</v>
      </c>
      <c r="R4199" t="s">
        <v>53</v>
      </c>
      <c r="S4199">
        <v>31779.166666666672</v>
      </c>
    </row>
    <row r="4200" spans="1:19" x14ac:dyDescent="0.35">
      <c r="A4200">
        <v>2026</v>
      </c>
      <c r="B4200" t="s">
        <v>21</v>
      </c>
      <c r="C4200">
        <v>10</v>
      </c>
      <c r="D4200" t="s">
        <v>22</v>
      </c>
      <c r="E4200" t="s">
        <v>23</v>
      </c>
      <c r="F4200" t="s">
        <v>3092</v>
      </c>
      <c r="G4200" t="s">
        <v>3092</v>
      </c>
      <c r="H4200" t="s">
        <v>186</v>
      </c>
      <c r="I4200" t="s">
        <v>2679</v>
      </c>
      <c r="J4200" t="s">
        <v>2680</v>
      </c>
      <c r="K4200" t="s">
        <v>162</v>
      </c>
      <c r="L4200" t="s">
        <v>163</v>
      </c>
      <c r="M4200" t="s">
        <v>884</v>
      </c>
      <c r="N4200" t="s">
        <v>885</v>
      </c>
      <c r="O4200" t="s">
        <v>886</v>
      </c>
      <c r="P4200" t="s">
        <v>3085</v>
      </c>
      <c r="Q4200" t="s">
        <v>3093</v>
      </c>
      <c r="R4200" t="s">
        <v>53</v>
      </c>
      <c r="S4200">
        <v>15889.583333333336</v>
      </c>
    </row>
    <row r="4201" spans="1:19" x14ac:dyDescent="0.35">
      <c r="A4201">
        <v>2026</v>
      </c>
      <c r="B4201" t="s">
        <v>21</v>
      </c>
      <c r="C4201">
        <v>10</v>
      </c>
      <c r="D4201" t="s">
        <v>22</v>
      </c>
      <c r="E4201" t="s">
        <v>23</v>
      </c>
      <c r="F4201" t="s">
        <v>3092</v>
      </c>
      <c r="G4201" t="s">
        <v>3092</v>
      </c>
      <c r="H4201" t="s">
        <v>186</v>
      </c>
      <c r="I4201" t="s">
        <v>2212</v>
      </c>
      <c r="J4201" t="s">
        <v>2213</v>
      </c>
      <c r="K4201" t="s">
        <v>189</v>
      </c>
      <c r="L4201" t="s">
        <v>190</v>
      </c>
      <c r="M4201" t="s">
        <v>884</v>
      </c>
      <c r="N4201" t="s">
        <v>885</v>
      </c>
      <c r="O4201" t="s">
        <v>886</v>
      </c>
      <c r="P4201" t="s">
        <v>3085</v>
      </c>
      <c r="Q4201" t="s">
        <v>3093</v>
      </c>
      <c r="R4201" t="s">
        <v>53</v>
      </c>
      <c r="S4201">
        <v>63558.333333333343</v>
      </c>
    </row>
    <row r="4202" spans="1:19" x14ac:dyDescent="0.35">
      <c r="A4202">
        <v>2026</v>
      </c>
      <c r="B4202" t="s">
        <v>21</v>
      </c>
      <c r="C4202">
        <v>10</v>
      </c>
      <c r="D4202" t="s">
        <v>22</v>
      </c>
      <c r="E4202" t="s">
        <v>23</v>
      </c>
      <c r="F4202" t="s">
        <v>3092</v>
      </c>
      <c r="G4202" t="s">
        <v>3092</v>
      </c>
      <c r="H4202" t="s">
        <v>186</v>
      </c>
      <c r="I4202" t="s">
        <v>2214</v>
      </c>
      <c r="J4202" t="s">
        <v>2215</v>
      </c>
      <c r="K4202" t="s">
        <v>189</v>
      </c>
      <c r="L4202" t="s">
        <v>190</v>
      </c>
      <c r="M4202" t="s">
        <v>884</v>
      </c>
      <c r="N4202" t="s">
        <v>885</v>
      </c>
      <c r="O4202" t="s">
        <v>886</v>
      </c>
      <c r="P4202" t="s">
        <v>3085</v>
      </c>
      <c r="Q4202" t="s">
        <v>3093</v>
      </c>
      <c r="R4202" t="s">
        <v>53</v>
      </c>
      <c r="S4202">
        <v>31779.166666666672</v>
      </c>
    </row>
    <row r="4203" spans="1:19" x14ac:dyDescent="0.35">
      <c r="A4203">
        <v>2026</v>
      </c>
      <c r="B4203" t="s">
        <v>21</v>
      </c>
      <c r="C4203">
        <v>10</v>
      </c>
      <c r="D4203" t="s">
        <v>22</v>
      </c>
      <c r="E4203" t="s">
        <v>23</v>
      </c>
      <c r="F4203" t="s">
        <v>3092</v>
      </c>
      <c r="G4203" t="s">
        <v>3092</v>
      </c>
      <c r="H4203" t="s">
        <v>186</v>
      </c>
      <c r="I4203" t="s">
        <v>2216</v>
      </c>
      <c r="J4203" t="s">
        <v>2217</v>
      </c>
      <c r="K4203" t="s">
        <v>189</v>
      </c>
      <c r="L4203" t="s">
        <v>190</v>
      </c>
      <c r="M4203" t="s">
        <v>884</v>
      </c>
      <c r="N4203" t="s">
        <v>885</v>
      </c>
      <c r="O4203" t="s">
        <v>886</v>
      </c>
      <c r="P4203" t="s">
        <v>3085</v>
      </c>
      <c r="Q4203" t="s">
        <v>3093</v>
      </c>
      <c r="R4203" t="s">
        <v>53</v>
      </c>
      <c r="S4203">
        <v>47668.75</v>
      </c>
    </row>
    <row r="4204" spans="1:19" x14ac:dyDescent="0.35">
      <c r="A4204">
        <v>2026</v>
      </c>
      <c r="B4204" t="s">
        <v>21</v>
      </c>
      <c r="C4204">
        <v>10</v>
      </c>
      <c r="D4204" t="s">
        <v>22</v>
      </c>
      <c r="E4204" t="s">
        <v>23</v>
      </c>
      <c r="F4204" t="s">
        <v>3092</v>
      </c>
      <c r="G4204" t="s">
        <v>3092</v>
      </c>
      <c r="H4204" t="s">
        <v>186</v>
      </c>
      <c r="I4204" t="s">
        <v>3099</v>
      </c>
      <c r="J4204" t="s">
        <v>3100</v>
      </c>
      <c r="K4204" t="s">
        <v>189</v>
      </c>
      <c r="L4204" t="s">
        <v>190</v>
      </c>
      <c r="M4204" t="s">
        <v>884</v>
      </c>
      <c r="N4204" t="s">
        <v>885</v>
      </c>
      <c r="O4204" t="s">
        <v>886</v>
      </c>
      <c r="P4204" t="s">
        <v>3085</v>
      </c>
      <c r="Q4204" t="s">
        <v>3093</v>
      </c>
      <c r="R4204" t="s">
        <v>53</v>
      </c>
      <c r="S4204">
        <v>47668.75</v>
      </c>
    </row>
    <row r="4205" spans="1:19" x14ac:dyDescent="0.35">
      <c r="A4205">
        <v>2026</v>
      </c>
      <c r="B4205" t="s">
        <v>21</v>
      </c>
      <c r="C4205">
        <v>10</v>
      </c>
      <c r="D4205" t="s">
        <v>22</v>
      </c>
      <c r="E4205" t="s">
        <v>23</v>
      </c>
      <c r="F4205" t="s">
        <v>3092</v>
      </c>
      <c r="G4205" t="s">
        <v>3092</v>
      </c>
      <c r="H4205" t="s">
        <v>186</v>
      </c>
      <c r="I4205" t="s">
        <v>1826</v>
      </c>
      <c r="J4205" t="s">
        <v>1827</v>
      </c>
      <c r="K4205" t="s">
        <v>189</v>
      </c>
      <c r="L4205" t="s">
        <v>190</v>
      </c>
      <c r="M4205" t="s">
        <v>884</v>
      </c>
      <c r="N4205" t="s">
        <v>885</v>
      </c>
      <c r="O4205" t="s">
        <v>886</v>
      </c>
      <c r="P4205" t="s">
        <v>3085</v>
      </c>
      <c r="Q4205" t="s">
        <v>3093</v>
      </c>
      <c r="R4205" t="s">
        <v>53</v>
      </c>
      <c r="S4205">
        <v>31779.166666666672</v>
      </c>
    </row>
    <row r="4206" spans="1:19" x14ac:dyDescent="0.35">
      <c r="A4206">
        <v>2026</v>
      </c>
      <c r="B4206" t="s">
        <v>21</v>
      </c>
      <c r="C4206">
        <v>10</v>
      </c>
      <c r="D4206" t="s">
        <v>22</v>
      </c>
      <c r="E4206" t="s">
        <v>23</v>
      </c>
      <c r="F4206" t="s">
        <v>3092</v>
      </c>
      <c r="G4206" t="s">
        <v>3092</v>
      </c>
      <c r="H4206" t="s">
        <v>186</v>
      </c>
      <c r="I4206" t="s">
        <v>2681</v>
      </c>
      <c r="J4206" t="s">
        <v>2682</v>
      </c>
      <c r="K4206" t="s">
        <v>162</v>
      </c>
      <c r="L4206" t="s">
        <v>163</v>
      </c>
      <c r="M4206" t="s">
        <v>884</v>
      </c>
      <c r="N4206" t="s">
        <v>885</v>
      </c>
      <c r="O4206" t="s">
        <v>886</v>
      </c>
      <c r="P4206" t="s">
        <v>3085</v>
      </c>
      <c r="Q4206" t="s">
        <v>3093</v>
      </c>
      <c r="R4206" t="s">
        <v>53</v>
      </c>
      <c r="S4206">
        <v>15889.583333333336</v>
      </c>
    </row>
    <row r="4207" spans="1:19" x14ac:dyDescent="0.35">
      <c r="A4207">
        <v>2026</v>
      </c>
      <c r="B4207" t="s">
        <v>21</v>
      </c>
      <c r="C4207">
        <v>10</v>
      </c>
      <c r="D4207" t="s">
        <v>22</v>
      </c>
      <c r="E4207" t="s">
        <v>23</v>
      </c>
      <c r="F4207" t="s">
        <v>3092</v>
      </c>
      <c r="G4207" t="s">
        <v>3092</v>
      </c>
      <c r="H4207" t="s">
        <v>186</v>
      </c>
      <c r="I4207" t="s">
        <v>2007</v>
      </c>
      <c r="J4207" t="s">
        <v>2008</v>
      </c>
      <c r="K4207" t="s">
        <v>189</v>
      </c>
      <c r="L4207" t="s">
        <v>190</v>
      </c>
      <c r="M4207" t="s">
        <v>884</v>
      </c>
      <c r="N4207" t="s">
        <v>885</v>
      </c>
      <c r="O4207" t="s">
        <v>886</v>
      </c>
      <c r="P4207" t="s">
        <v>3085</v>
      </c>
      <c r="Q4207" t="s">
        <v>3093</v>
      </c>
      <c r="R4207" t="s">
        <v>53</v>
      </c>
      <c r="S4207">
        <v>47668.75</v>
      </c>
    </row>
    <row r="4208" spans="1:19" x14ac:dyDescent="0.35">
      <c r="A4208">
        <v>2026</v>
      </c>
      <c r="B4208" t="s">
        <v>21</v>
      </c>
      <c r="C4208">
        <v>10</v>
      </c>
      <c r="D4208" t="s">
        <v>22</v>
      </c>
      <c r="E4208" t="s">
        <v>23</v>
      </c>
      <c r="F4208" t="s">
        <v>3092</v>
      </c>
      <c r="G4208" t="s">
        <v>3092</v>
      </c>
      <c r="H4208" t="s">
        <v>186</v>
      </c>
      <c r="I4208" t="s">
        <v>1830</v>
      </c>
      <c r="J4208" t="s">
        <v>1831</v>
      </c>
      <c r="K4208" t="s">
        <v>189</v>
      </c>
      <c r="L4208" t="s">
        <v>190</v>
      </c>
      <c r="M4208" t="s">
        <v>884</v>
      </c>
      <c r="N4208" t="s">
        <v>885</v>
      </c>
      <c r="O4208" t="s">
        <v>886</v>
      </c>
      <c r="P4208" t="s">
        <v>3085</v>
      </c>
      <c r="Q4208" t="s">
        <v>3093</v>
      </c>
      <c r="R4208" t="s">
        <v>53</v>
      </c>
      <c r="S4208">
        <v>79447.916666666672</v>
      </c>
    </row>
    <row r="4209" spans="1:19" x14ac:dyDescent="0.35">
      <c r="A4209">
        <v>2026</v>
      </c>
      <c r="B4209" t="s">
        <v>21</v>
      </c>
      <c r="C4209">
        <v>10</v>
      </c>
      <c r="D4209" t="s">
        <v>22</v>
      </c>
      <c r="E4209" t="s">
        <v>23</v>
      </c>
      <c r="F4209" t="s">
        <v>3092</v>
      </c>
      <c r="G4209" t="s">
        <v>3092</v>
      </c>
      <c r="H4209" t="s">
        <v>186</v>
      </c>
      <c r="I4209" t="s">
        <v>1832</v>
      </c>
      <c r="J4209" t="s">
        <v>1833</v>
      </c>
      <c r="K4209" t="s">
        <v>189</v>
      </c>
      <c r="L4209" t="s">
        <v>190</v>
      </c>
      <c r="M4209" t="s">
        <v>884</v>
      </c>
      <c r="N4209" t="s">
        <v>885</v>
      </c>
      <c r="O4209" t="s">
        <v>886</v>
      </c>
      <c r="P4209" t="s">
        <v>3085</v>
      </c>
      <c r="Q4209" t="s">
        <v>3093</v>
      </c>
      <c r="R4209" t="s">
        <v>53</v>
      </c>
      <c r="S4209">
        <v>158895.83333333334</v>
      </c>
    </row>
    <row r="4210" spans="1:19" x14ac:dyDescent="0.35">
      <c r="A4210">
        <v>2026</v>
      </c>
      <c r="B4210" t="s">
        <v>21</v>
      </c>
      <c r="C4210">
        <v>10</v>
      </c>
      <c r="D4210" t="s">
        <v>22</v>
      </c>
      <c r="E4210" t="s">
        <v>23</v>
      </c>
      <c r="F4210" t="s">
        <v>3092</v>
      </c>
      <c r="G4210" t="s">
        <v>3092</v>
      </c>
      <c r="H4210" t="s">
        <v>186</v>
      </c>
      <c r="I4210" t="s">
        <v>2144</v>
      </c>
      <c r="J4210" t="s">
        <v>2145</v>
      </c>
      <c r="K4210" t="s">
        <v>70</v>
      </c>
      <c r="L4210" t="s">
        <v>71</v>
      </c>
      <c r="M4210" t="s">
        <v>884</v>
      </c>
      <c r="N4210" t="s">
        <v>885</v>
      </c>
      <c r="O4210" t="s">
        <v>886</v>
      </c>
      <c r="P4210" t="s">
        <v>3085</v>
      </c>
      <c r="Q4210" t="s">
        <v>3093</v>
      </c>
      <c r="R4210" t="s">
        <v>53</v>
      </c>
      <c r="S4210">
        <v>31779.166666666672</v>
      </c>
    </row>
    <row r="4211" spans="1:19" x14ac:dyDescent="0.35">
      <c r="A4211">
        <v>2026</v>
      </c>
      <c r="B4211" t="s">
        <v>21</v>
      </c>
      <c r="C4211">
        <v>10</v>
      </c>
      <c r="D4211" t="s">
        <v>22</v>
      </c>
      <c r="E4211" t="s">
        <v>23</v>
      </c>
      <c r="F4211" t="s">
        <v>3092</v>
      </c>
      <c r="G4211" t="s">
        <v>3092</v>
      </c>
      <c r="H4211" t="s">
        <v>186</v>
      </c>
      <c r="I4211" t="s">
        <v>1251</v>
      </c>
      <c r="J4211" t="s">
        <v>1252</v>
      </c>
      <c r="K4211" t="s">
        <v>70</v>
      </c>
      <c r="L4211" t="s">
        <v>71</v>
      </c>
      <c r="M4211" t="s">
        <v>884</v>
      </c>
      <c r="N4211" t="s">
        <v>885</v>
      </c>
      <c r="O4211" t="s">
        <v>886</v>
      </c>
      <c r="P4211" t="s">
        <v>3085</v>
      </c>
      <c r="Q4211" t="s">
        <v>3093</v>
      </c>
      <c r="R4211" t="s">
        <v>53</v>
      </c>
      <c r="S4211">
        <v>47668.75</v>
      </c>
    </row>
    <row r="4212" spans="1:19" x14ac:dyDescent="0.35">
      <c r="A4212">
        <v>2026</v>
      </c>
      <c r="B4212" t="s">
        <v>21</v>
      </c>
      <c r="C4212">
        <v>10</v>
      </c>
      <c r="D4212" t="s">
        <v>22</v>
      </c>
      <c r="E4212" t="s">
        <v>23</v>
      </c>
      <c r="F4212" t="s">
        <v>3092</v>
      </c>
      <c r="G4212" t="s">
        <v>3092</v>
      </c>
      <c r="H4212" t="s">
        <v>186</v>
      </c>
      <c r="I4212" t="s">
        <v>2009</v>
      </c>
      <c r="J4212" t="s">
        <v>2010</v>
      </c>
      <c r="K4212" t="s">
        <v>189</v>
      </c>
      <c r="L4212" t="s">
        <v>190</v>
      </c>
      <c r="M4212" t="s">
        <v>884</v>
      </c>
      <c r="N4212" t="s">
        <v>885</v>
      </c>
      <c r="O4212" t="s">
        <v>886</v>
      </c>
      <c r="P4212" t="s">
        <v>3085</v>
      </c>
      <c r="Q4212" t="s">
        <v>3093</v>
      </c>
      <c r="R4212" t="s">
        <v>53</v>
      </c>
      <c r="S4212">
        <v>79447.916666666672</v>
      </c>
    </row>
    <row r="4213" spans="1:19" x14ac:dyDescent="0.35">
      <c r="A4213">
        <v>2026</v>
      </c>
      <c r="B4213" t="s">
        <v>21</v>
      </c>
      <c r="C4213">
        <v>10</v>
      </c>
      <c r="D4213" t="s">
        <v>22</v>
      </c>
      <c r="E4213" t="s">
        <v>23</v>
      </c>
      <c r="F4213" t="s">
        <v>3092</v>
      </c>
      <c r="G4213" t="s">
        <v>3092</v>
      </c>
      <c r="H4213" t="s">
        <v>186</v>
      </c>
      <c r="I4213" t="s">
        <v>1259</v>
      </c>
      <c r="J4213" t="s">
        <v>1260</v>
      </c>
      <c r="K4213" t="s">
        <v>70</v>
      </c>
      <c r="L4213" t="s">
        <v>71</v>
      </c>
      <c r="M4213" t="s">
        <v>884</v>
      </c>
      <c r="N4213" t="s">
        <v>885</v>
      </c>
      <c r="O4213" t="s">
        <v>886</v>
      </c>
      <c r="P4213" t="s">
        <v>3085</v>
      </c>
      <c r="Q4213" t="s">
        <v>3093</v>
      </c>
      <c r="R4213" t="s">
        <v>53</v>
      </c>
      <c r="S4213">
        <v>15889.583333333336</v>
      </c>
    </row>
    <row r="4214" spans="1:19" x14ac:dyDescent="0.35">
      <c r="A4214">
        <v>2026</v>
      </c>
      <c r="B4214" t="s">
        <v>21</v>
      </c>
      <c r="C4214">
        <v>10</v>
      </c>
      <c r="D4214" t="s">
        <v>22</v>
      </c>
      <c r="E4214" t="s">
        <v>23</v>
      </c>
      <c r="F4214" t="s">
        <v>3092</v>
      </c>
      <c r="G4214" t="s">
        <v>3092</v>
      </c>
      <c r="H4214" t="s">
        <v>186</v>
      </c>
      <c r="I4214" t="s">
        <v>225</v>
      </c>
      <c r="J4214" t="s">
        <v>226</v>
      </c>
      <c r="K4214" t="s">
        <v>193</v>
      </c>
      <c r="L4214" t="s">
        <v>194</v>
      </c>
      <c r="M4214" t="s">
        <v>884</v>
      </c>
      <c r="N4214" t="s">
        <v>885</v>
      </c>
      <c r="O4214" t="s">
        <v>886</v>
      </c>
      <c r="P4214" t="s">
        <v>3085</v>
      </c>
      <c r="Q4214" t="s">
        <v>3093</v>
      </c>
      <c r="R4214" t="s">
        <v>53</v>
      </c>
      <c r="S4214">
        <v>79447.916666666672</v>
      </c>
    </row>
    <row r="4215" spans="1:19" x14ac:dyDescent="0.35">
      <c r="A4215">
        <v>2026</v>
      </c>
      <c r="B4215" t="s">
        <v>21</v>
      </c>
      <c r="C4215">
        <v>10</v>
      </c>
      <c r="D4215" t="s">
        <v>22</v>
      </c>
      <c r="E4215" t="s">
        <v>23</v>
      </c>
      <c r="F4215" t="s">
        <v>3092</v>
      </c>
      <c r="G4215" t="s">
        <v>3092</v>
      </c>
      <c r="H4215" t="s">
        <v>186</v>
      </c>
      <c r="I4215" t="s">
        <v>2962</v>
      </c>
      <c r="J4215" t="s">
        <v>2963</v>
      </c>
      <c r="K4215" t="s">
        <v>193</v>
      </c>
      <c r="L4215" t="s">
        <v>194</v>
      </c>
      <c r="M4215" t="s">
        <v>884</v>
      </c>
      <c r="N4215" t="s">
        <v>885</v>
      </c>
      <c r="O4215" t="s">
        <v>886</v>
      </c>
      <c r="P4215" t="s">
        <v>3085</v>
      </c>
      <c r="Q4215" t="s">
        <v>3093</v>
      </c>
      <c r="R4215" t="s">
        <v>53</v>
      </c>
      <c r="S4215">
        <v>79447.916666666672</v>
      </c>
    </row>
    <row r="4216" spans="1:19" x14ac:dyDescent="0.35">
      <c r="A4216">
        <v>2026</v>
      </c>
      <c r="B4216" t="s">
        <v>21</v>
      </c>
      <c r="C4216">
        <v>10</v>
      </c>
      <c r="D4216" t="s">
        <v>22</v>
      </c>
      <c r="E4216" t="s">
        <v>23</v>
      </c>
      <c r="F4216" t="s">
        <v>3092</v>
      </c>
      <c r="G4216" t="s">
        <v>3092</v>
      </c>
      <c r="H4216" t="s">
        <v>186</v>
      </c>
      <c r="I4216" t="s">
        <v>237</v>
      </c>
      <c r="J4216" t="s">
        <v>238</v>
      </c>
      <c r="K4216" t="s">
        <v>193</v>
      </c>
      <c r="L4216" t="s">
        <v>194</v>
      </c>
      <c r="M4216" t="s">
        <v>884</v>
      </c>
      <c r="N4216" t="s">
        <v>885</v>
      </c>
      <c r="O4216" t="s">
        <v>886</v>
      </c>
      <c r="P4216" t="s">
        <v>3085</v>
      </c>
      <c r="Q4216" t="s">
        <v>3093</v>
      </c>
      <c r="R4216" t="s">
        <v>53</v>
      </c>
      <c r="S4216">
        <v>158895.83333333334</v>
      </c>
    </row>
    <row r="4217" spans="1:19" x14ac:dyDescent="0.35">
      <c r="A4217">
        <v>2026</v>
      </c>
      <c r="B4217" t="s">
        <v>21</v>
      </c>
      <c r="C4217">
        <v>10</v>
      </c>
      <c r="D4217" t="s">
        <v>22</v>
      </c>
      <c r="E4217" t="s">
        <v>23</v>
      </c>
      <c r="F4217" t="s">
        <v>3092</v>
      </c>
      <c r="G4217" t="s">
        <v>3092</v>
      </c>
      <c r="H4217" t="s">
        <v>186</v>
      </c>
      <c r="I4217" t="s">
        <v>1267</v>
      </c>
      <c r="J4217" t="s">
        <v>1268</v>
      </c>
      <c r="K4217" t="s">
        <v>70</v>
      </c>
      <c r="L4217" t="s">
        <v>71</v>
      </c>
      <c r="M4217" t="s">
        <v>884</v>
      </c>
      <c r="N4217" t="s">
        <v>885</v>
      </c>
      <c r="O4217" t="s">
        <v>886</v>
      </c>
      <c r="P4217" t="s">
        <v>3085</v>
      </c>
      <c r="Q4217" t="s">
        <v>3093</v>
      </c>
      <c r="R4217" t="s">
        <v>53</v>
      </c>
      <c r="S4217">
        <v>15889.583333333336</v>
      </c>
    </row>
    <row r="4218" spans="1:19" x14ac:dyDescent="0.35">
      <c r="A4218">
        <v>2026</v>
      </c>
      <c r="B4218" t="s">
        <v>21</v>
      </c>
      <c r="C4218">
        <v>10</v>
      </c>
      <c r="D4218" t="s">
        <v>22</v>
      </c>
      <c r="E4218" t="s">
        <v>23</v>
      </c>
      <c r="F4218" t="s">
        <v>3092</v>
      </c>
      <c r="G4218" t="s">
        <v>3092</v>
      </c>
      <c r="H4218" t="s">
        <v>186</v>
      </c>
      <c r="I4218" t="s">
        <v>2218</v>
      </c>
      <c r="J4218" t="s">
        <v>2219</v>
      </c>
      <c r="K4218" t="s">
        <v>189</v>
      </c>
      <c r="L4218" t="s">
        <v>190</v>
      </c>
      <c r="M4218" t="s">
        <v>884</v>
      </c>
      <c r="N4218" t="s">
        <v>885</v>
      </c>
      <c r="O4218" t="s">
        <v>886</v>
      </c>
      <c r="P4218" t="s">
        <v>3085</v>
      </c>
      <c r="Q4218" t="s">
        <v>3093</v>
      </c>
      <c r="R4218" t="s">
        <v>53</v>
      </c>
      <c r="S4218">
        <v>31779.166666666672</v>
      </c>
    </row>
    <row r="4219" spans="1:19" x14ac:dyDescent="0.35">
      <c r="A4219">
        <v>2026</v>
      </c>
      <c r="B4219" t="s">
        <v>21</v>
      </c>
      <c r="C4219">
        <v>10</v>
      </c>
      <c r="D4219" t="s">
        <v>22</v>
      </c>
      <c r="E4219" t="s">
        <v>23</v>
      </c>
      <c r="F4219" t="s">
        <v>3092</v>
      </c>
      <c r="G4219" t="s">
        <v>3092</v>
      </c>
      <c r="H4219" t="s">
        <v>186</v>
      </c>
      <c r="I4219" t="s">
        <v>1271</v>
      </c>
      <c r="J4219" t="s">
        <v>1272</v>
      </c>
      <c r="K4219" t="s">
        <v>189</v>
      </c>
      <c r="L4219" t="s">
        <v>190</v>
      </c>
      <c r="M4219" t="s">
        <v>884</v>
      </c>
      <c r="N4219" t="s">
        <v>885</v>
      </c>
      <c r="O4219" t="s">
        <v>886</v>
      </c>
      <c r="P4219" t="s">
        <v>3085</v>
      </c>
      <c r="Q4219" t="s">
        <v>3093</v>
      </c>
      <c r="R4219" t="s">
        <v>53</v>
      </c>
      <c r="S4219">
        <v>317791.66666666669</v>
      </c>
    </row>
    <row r="4220" spans="1:19" x14ac:dyDescent="0.35">
      <c r="A4220">
        <v>2026</v>
      </c>
      <c r="B4220" t="s">
        <v>21</v>
      </c>
      <c r="C4220">
        <v>10</v>
      </c>
      <c r="D4220" t="s">
        <v>22</v>
      </c>
      <c r="E4220" t="s">
        <v>23</v>
      </c>
      <c r="F4220" t="s">
        <v>3092</v>
      </c>
      <c r="G4220" t="s">
        <v>3092</v>
      </c>
      <c r="H4220" t="s">
        <v>186</v>
      </c>
      <c r="I4220" t="s">
        <v>2685</v>
      </c>
      <c r="J4220" t="s">
        <v>2686</v>
      </c>
      <c r="K4220" t="s">
        <v>162</v>
      </c>
      <c r="L4220" t="s">
        <v>163</v>
      </c>
      <c r="M4220" t="s">
        <v>884</v>
      </c>
      <c r="N4220" t="s">
        <v>885</v>
      </c>
      <c r="O4220" t="s">
        <v>886</v>
      </c>
      <c r="P4220" t="s">
        <v>3085</v>
      </c>
      <c r="Q4220" t="s">
        <v>3093</v>
      </c>
      <c r="R4220" t="s">
        <v>53</v>
      </c>
      <c r="S4220">
        <v>31779.166666666672</v>
      </c>
    </row>
    <row r="4221" spans="1:19" x14ac:dyDescent="0.35">
      <c r="A4221">
        <v>2026</v>
      </c>
      <c r="B4221" t="s">
        <v>21</v>
      </c>
      <c r="C4221">
        <v>10</v>
      </c>
      <c r="D4221" t="s">
        <v>22</v>
      </c>
      <c r="E4221" t="s">
        <v>23</v>
      </c>
      <c r="F4221" t="s">
        <v>3092</v>
      </c>
      <c r="G4221" t="s">
        <v>3092</v>
      </c>
      <c r="H4221" t="s">
        <v>186</v>
      </c>
      <c r="I4221" t="s">
        <v>2687</v>
      </c>
      <c r="J4221" t="s">
        <v>2688</v>
      </c>
      <c r="K4221" t="s">
        <v>162</v>
      </c>
      <c r="L4221" t="s">
        <v>163</v>
      </c>
      <c r="M4221" t="s">
        <v>884</v>
      </c>
      <c r="N4221" t="s">
        <v>885</v>
      </c>
      <c r="O4221" t="s">
        <v>886</v>
      </c>
      <c r="P4221" t="s">
        <v>3085</v>
      </c>
      <c r="Q4221" t="s">
        <v>3093</v>
      </c>
      <c r="R4221" t="s">
        <v>53</v>
      </c>
      <c r="S4221">
        <v>15889.583333333336</v>
      </c>
    </row>
    <row r="4222" spans="1:19" x14ac:dyDescent="0.35">
      <c r="A4222">
        <v>2026</v>
      </c>
      <c r="B4222" t="s">
        <v>21</v>
      </c>
      <c r="C4222">
        <v>10</v>
      </c>
      <c r="D4222" t="s">
        <v>22</v>
      </c>
      <c r="E4222" t="s">
        <v>23</v>
      </c>
      <c r="F4222" t="s">
        <v>3092</v>
      </c>
      <c r="G4222" t="s">
        <v>3092</v>
      </c>
      <c r="H4222" t="s">
        <v>186</v>
      </c>
      <c r="I4222" t="s">
        <v>2406</v>
      </c>
      <c r="J4222" t="s">
        <v>2407</v>
      </c>
      <c r="K4222" t="s">
        <v>162</v>
      </c>
      <c r="L4222" t="s">
        <v>163</v>
      </c>
      <c r="M4222" t="s">
        <v>884</v>
      </c>
      <c r="N4222" t="s">
        <v>885</v>
      </c>
      <c r="O4222" t="s">
        <v>886</v>
      </c>
      <c r="P4222" t="s">
        <v>3085</v>
      </c>
      <c r="Q4222" t="s">
        <v>3093</v>
      </c>
      <c r="R4222" t="s">
        <v>53</v>
      </c>
      <c r="S4222">
        <v>31779.166666666672</v>
      </c>
    </row>
    <row r="4223" spans="1:19" x14ac:dyDescent="0.35">
      <c r="A4223">
        <v>2026</v>
      </c>
      <c r="B4223" t="s">
        <v>21</v>
      </c>
      <c r="C4223">
        <v>10</v>
      </c>
      <c r="D4223" t="s">
        <v>22</v>
      </c>
      <c r="E4223" t="s">
        <v>23</v>
      </c>
      <c r="F4223" t="s">
        <v>3092</v>
      </c>
      <c r="G4223" t="s">
        <v>3092</v>
      </c>
      <c r="H4223" t="s">
        <v>186</v>
      </c>
      <c r="I4223" t="s">
        <v>1273</v>
      </c>
      <c r="J4223" t="s">
        <v>1274</v>
      </c>
      <c r="K4223" t="s">
        <v>70</v>
      </c>
      <c r="L4223" t="s">
        <v>71</v>
      </c>
      <c r="M4223" t="s">
        <v>884</v>
      </c>
      <c r="N4223" t="s">
        <v>885</v>
      </c>
      <c r="O4223" t="s">
        <v>886</v>
      </c>
      <c r="P4223" t="s">
        <v>3085</v>
      </c>
      <c r="Q4223" t="s">
        <v>3093</v>
      </c>
      <c r="R4223" t="s">
        <v>53</v>
      </c>
      <c r="S4223">
        <v>15889.583333333336</v>
      </c>
    </row>
    <row r="4224" spans="1:19" x14ac:dyDescent="0.35">
      <c r="A4224">
        <v>2026</v>
      </c>
      <c r="B4224" t="s">
        <v>21</v>
      </c>
      <c r="C4224">
        <v>10</v>
      </c>
      <c r="D4224" t="s">
        <v>22</v>
      </c>
      <c r="E4224" t="s">
        <v>23</v>
      </c>
      <c r="F4224" t="s">
        <v>3092</v>
      </c>
      <c r="G4224" t="s">
        <v>3092</v>
      </c>
      <c r="H4224" t="s">
        <v>186</v>
      </c>
      <c r="I4224" t="s">
        <v>2995</v>
      </c>
      <c r="J4224" t="s">
        <v>2996</v>
      </c>
      <c r="K4224" t="s">
        <v>70</v>
      </c>
      <c r="L4224" t="s">
        <v>71</v>
      </c>
      <c r="M4224" t="s">
        <v>884</v>
      </c>
      <c r="N4224" t="s">
        <v>885</v>
      </c>
      <c r="O4224" t="s">
        <v>886</v>
      </c>
      <c r="P4224" t="s">
        <v>3085</v>
      </c>
      <c r="Q4224" t="s">
        <v>3093</v>
      </c>
      <c r="R4224" t="s">
        <v>53</v>
      </c>
      <c r="S4224">
        <v>15889.583333333336</v>
      </c>
    </row>
    <row r="4225" spans="1:19" x14ac:dyDescent="0.35">
      <c r="A4225">
        <v>2026</v>
      </c>
      <c r="B4225" t="s">
        <v>21</v>
      </c>
      <c r="C4225">
        <v>10</v>
      </c>
      <c r="D4225" t="s">
        <v>22</v>
      </c>
      <c r="E4225" t="s">
        <v>23</v>
      </c>
      <c r="F4225" t="s">
        <v>3092</v>
      </c>
      <c r="G4225" t="s">
        <v>3092</v>
      </c>
      <c r="H4225" t="s">
        <v>186</v>
      </c>
      <c r="I4225" t="s">
        <v>2148</v>
      </c>
      <c r="J4225" t="s">
        <v>2149</v>
      </c>
      <c r="K4225" t="s">
        <v>70</v>
      </c>
      <c r="L4225" t="s">
        <v>71</v>
      </c>
      <c r="M4225" t="s">
        <v>884</v>
      </c>
      <c r="N4225" t="s">
        <v>885</v>
      </c>
      <c r="O4225" t="s">
        <v>886</v>
      </c>
      <c r="P4225" t="s">
        <v>3085</v>
      </c>
      <c r="Q4225" t="s">
        <v>3093</v>
      </c>
      <c r="R4225" t="s">
        <v>53</v>
      </c>
      <c r="S4225">
        <v>15889.583333333336</v>
      </c>
    </row>
    <row r="4226" spans="1:19" x14ac:dyDescent="0.35">
      <c r="A4226">
        <v>2026</v>
      </c>
      <c r="B4226" t="s">
        <v>21</v>
      </c>
      <c r="C4226">
        <v>10</v>
      </c>
      <c r="D4226" t="s">
        <v>22</v>
      </c>
      <c r="E4226" t="s">
        <v>23</v>
      </c>
      <c r="F4226" t="s">
        <v>3092</v>
      </c>
      <c r="G4226" t="s">
        <v>3092</v>
      </c>
      <c r="H4226" t="s">
        <v>186</v>
      </c>
      <c r="I4226" t="s">
        <v>1283</v>
      </c>
      <c r="J4226" t="s">
        <v>1284</v>
      </c>
      <c r="K4226" t="s">
        <v>70</v>
      </c>
      <c r="L4226" t="s">
        <v>71</v>
      </c>
      <c r="M4226" t="s">
        <v>884</v>
      </c>
      <c r="N4226" t="s">
        <v>885</v>
      </c>
      <c r="O4226" t="s">
        <v>886</v>
      </c>
      <c r="P4226" t="s">
        <v>3085</v>
      </c>
      <c r="Q4226" t="s">
        <v>3093</v>
      </c>
      <c r="R4226" t="s">
        <v>53</v>
      </c>
      <c r="S4226">
        <v>15889.583333333336</v>
      </c>
    </row>
    <row r="4227" spans="1:19" x14ac:dyDescent="0.35">
      <c r="A4227">
        <v>2026</v>
      </c>
      <c r="B4227" t="s">
        <v>21</v>
      </c>
      <c r="C4227">
        <v>10</v>
      </c>
      <c r="D4227" t="s">
        <v>22</v>
      </c>
      <c r="E4227" t="s">
        <v>23</v>
      </c>
      <c r="F4227" t="s">
        <v>3092</v>
      </c>
      <c r="G4227" t="s">
        <v>3092</v>
      </c>
      <c r="H4227" t="s">
        <v>186</v>
      </c>
      <c r="I4227" t="s">
        <v>2997</v>
      </c>
      <c r="J4227" t="s">
        <v>2998</v>
      </c>
      <c r="K4227" t="s">
        <v>70</v>
      </c>
      <c r="L4227" t="s">
        <v>71</v>
      </c>
      <c r="M4227" t="s">
        <v>884</v>
      </c>
      <c r="N4227" t="s">
        <v>885</v>
      </c>
      <c r="O4227" t="s">
        <v>886</v>
      </c>
      <c r="P4227" t="s">
        <v>3085</v>
      </c>
      <c r="Q4227" t="s">
        <v>3093</v>
      </c>
      <c r="R4227" t="s">
        <v>53</v>
      </c>
      <c r="S4227">
        <v>15889.583333333336</v>
      </c>
    </row>
    <row r="4228" spans="1:19" x14ac:dyDescent="0.35">
      <c r="A4228">
        <v>2026</v>
      </c>
      <c r="B4228" t="s">
        <v>21</v>
      </c>
      <c r="C4228">
        <v>10</v>
      </c>
      <c r="D4228" t="s">
        <v>22</v>
      </c>
      <c r="E4228" t="s">
        <v>23</v>
      </c>
      <c r="F4228" t="s">
        <v>3092</v>
      </c>
      <c r="G4228" t="s">
        <v>3092</v>
      </c>
      <c r="H4228" t="s">
        <v>186</v>
      </c>
      <c r="I4228" t="s">
        <v>2075</v>
      </c>
      <c r="J4228" t="s">
        <v>2076</v>
      </c>
      <c r="K4228" t="s">
        <v>189</v>
      </c>
      <c r="L4228" t="s">
        <v>190</v>
      </c>
      <c r="M4228" t="s">
        <v>884</v>
      </c>
      <c r="N4228" t="s">
        <v>885</v>
      </c>
      <c r="O4228" t="s">
        <v>886</v>
      </c>
      <c r="P4228" t="s">
        <v>3085</v>
      </c>
      <c r="Q4228" t="s">
        <v>3093</v>
      </c>
      <c r="R4228" t="s">
        <v>53</v>
      </c>
      <c r="S4228">
        <v>47668.75</v>
      </c>
    </row>
    <row r="4229" spans="1:19" x14ac:dyDescent="0.35">
      <c r="A4229">
        <v>2026</v>
      </c>
      <c r="B4229" t="s">
        <v>21</v>
      </c>
      <c r="C4229">
        <v>10</v>
      </c>
      <c r="D4229" t="s">
        <v>22</v>
      </c>
      <c r="E4229" t="s">
        <v>23</v>
      </c>
      <c r="F4229" t="s">
        <v>3092</v>
      </c>
      <c r="G4229" t="s">
        <v>3092</v>
      </c>
      <c r="H4229" t="s">
        <v>186</v>
      </c>
      <c r="I4229" t="s">
        <v>2077</v>
      </c>
      <c r="J4229" t="s">
        <v>2078</v>
      </c>
      <c r="K4229" t="s">
        <v>189</v>
      </c>
      <c r="L4229" t="s">
        <v>190</v>
      </c>
      <c r="M4229" t="s">
        <v>884</v>
      </c>
      <c r="N4229" t="s">
        <v>885</v>
      </c>
      <c r="O4229" t="s">
        <v>886</v>
      </c>
      <c r="P4229" t="s">
        <v>3085</v>
      </c>
      <c r="Q4229" t="s">
        <v>3093</v>
      </c>
      <c r="R4229" t="s">
        <v>53</v>
      </c>
      <c r="S4229">
        <v>111227.08333333334</v>
      </c>
    </row>
    <row r="4230" spans="1:19" x14ac:dyDescent="0.35">
      <c r="A4230">
        <v>2026</v>
      </c>
      <c r="B4230" t="s">
        <v>21</v>
      </c>
      <c r="C4230">
        <v>10</v>
      </c>
      <c r="D4230" t="s">
        <v>22</v>
      </c>
      <c r="E4230" t="s">
        <v>23</v>
      </c>
      <c r="F4230" t="s">
        <v>3092</v>
      </c>
      <c r="G4230" t="s">
        <v>3092</v>
      </c>
      <c r="H4230" t="s">
        <v>186</v>
      </c>
      <c r="I4230" t="s">
        <v>1847</v>
      </c>
      <c r="J4230" t="s">
        <v>1848</v>
      </c>
      <c r="K4230" t="s">
        <v>189</v>
      </c>
      <c r="L4230" t="s">
        <v>190</v>
      </c>
      <c r="M4230" t="s">
        <v>884</v>
      </c>
      <c r="N4230" t="s">
        <v>885</v>
      </c>
      <c r="O4230" t="s">
        <v>886</v>
      </c>
      <c r="P4230" t="s">
        <v>3085</v>
      </c>
      <c r="Q4230" t="s">
        <v>3093</v>
      </c>
      <c r="R4230" t="s">
        <v>53</v>
      </c>
      <c r="S4230">
        <v>79447.916666666672</v>
      </c>
    </row>
    <row r="4231" spans="1:19" x14ac:dyDescent="0.35">
      <c r="A4231">
        <v>2026</v>
      </c>
      <c r="B4231" t="s">
        <v>21</v>
      </c>
      <c r="C4231">
        <v>10</v>
      </c>
      <c r="D4231" t="s">
        <v>22</v>
      </c>
      <c r="E4231" t="s">
        <v>23</v>
      </c>
      <c r="F4231" t="s">
        <v>3092</v>
      </c>
      <c r="G4231" t="s">
        <v>3092</v>
      </c>
      <c r="H4231" t="s">
        <v>186</v>
      </c>
      <c r="I4231" t="s">
        <v>1849</v>
      </c>
      <c r="J4231" t="s">
        <v>1850</v>
      </c>
      <c r="K4231" t="s">
        <v>189</v>
      </c>
      <c r="L4231" t="s">
        <v>190</v>
      </c>
      <c r="M4231" t="s">
        <v>884</v>
      </c>
      <c r="N4231" t="s">
        <v>885</v>
      </c>
      <c r="O4231" t="s">
        <v>886</v>
      </c>
      <c r="P4231" t="s">
        <v>3085</v>
      </c>
      <c r="Q4231" t="s">
        <v>3093</v>
      </c>
      <c r="R4231" t="s">
        <v>53</v>
      </c>
      <c r="S4231">
        <v>79447.916666666672</v>
      </c>
    </row>
    <row r="4232" spans="1:19" x14ac:dyDescent="0.35">
      <c r="A4232">
        <v>2026</v>
      </c>
      <c r="B4232" t="s">
        <v>21</v>
      </c>
      <c r="C4232">
        <v>10</v>
      </c>
      <c r="D4232" t="s">
        <v>22</v>
      </c>
      <c r="E4232" t="s">
        <v>23</v>
      </c>
      <c r="F4232" t="s">
        <v>3092</v>
      </c>
      <c r="G4232" t="s">
        <v>3092</v>
      </c>
      <c r="H4232" t="s">
        <v>186</v>
      </c>
      <c r="I4232" t="s">
        <v>299</v>
      </c>
      <c r="J4232" t="s">
        <v>300</v>
      </c>
      <c r="K4232" t="s">
        <v>189</v>
      </c>
      <c r="L4232" t="s">
        <v>190</v>
      </c>
      <c r="M4232" t="s">
        <v>884</v>
      </c>
      <c r="N4232" t="s">
        <v>885</v>
      </c>
      <c r="O4232" t="s">
        <v>886</v>
      </c>
      <c r="P4232" t="s">
        <v>3085</v>
      </c>
      <c r="Q4232" t="s">
        <v>3093</v>
      </c>
      <c r="R4232" t="s">
        <v>53</v>
      </c>
      <c r="S4232">
        <v>158895.83333333334</v>
      </c>
    </row>
    <row r="4233" spans="1:19" x14ac:dyDescent="0.35">
      <c r="A4233">
        <v>2026</v>
      </c>
      <c r="B4233" t="s">
        <v>21</v>
      </c>
      <c r="C4233">
        <v>10</v>
      </c>
      <c r="D4233" t="s">
        <v>22</v>
      </c>
      <c r="E4233" t="s">
        <v>23</v>
      </c>
      <c r="F4233" t="s">
        <v>3092</v>
      </c>
      <c r="G4233" t="s">
        <v>3092</v>
      </c>
      <c r="H4233" t="s">
        <v>186</v>
      </c>
      <c r="I4233" t="s">
        <v>301</v>
      </c>
      <c r="J4233" t="s">
        <v>302</v>
      </c>
      <c r="K4233" t="s">
        <v>189</v>
      </c>
      <c r="L4233" t="s">
        <v>190</v>
      </c>
      <c r="M4233" t="s">
        <v>884</v>
      </c>
      <c r="N4233" t="s">
        <v>885</v>
      </c>
      <c r="O4233" t="s">
        <v>886</v>
      </c>
      <c r="P4233" t="s">
        <v>3085</v>
      </c>
      <c r="Q4233" t="s">
        <v>3093</v>
      </c>
      <c r="R4233" t="s">
        <v>53</v>
      </c>
      <c r="S4233">
        <v>111227.08333333334</v>
      </c>
    </row>
    <row r="4234" spans="1:19" x14ac:dyDescent="0.35">
      <c r="A4234">
        <v>2026</v>
      </c>
      <c r="B4234" t="s">
        <v>21</v>
      </c>
      <c r="C4234">
        <v>10</v>
      </c>
      <c r="D4234" t="s">
        <v>22</v>
      </c>
      <c r="E4234" t="s">
        <v>23</v>
      </c>
      <c r="F4234" t="s">
        <v>3092</v>
      </c>
      <c r="G4234" t="s">
        <v>3092</v>
      </c>
      <c r="H4234" t="s">
        <v>186</v>
      </c>
      <c r="I4234" t="s">
        <v>2854</v>
      </c>
      <c r="J4234" t="s">
        <v>2855</v>
      </c>
      <c r="K4234" t="s">
        <v>189</v>
      </c>
      <c r="L4234" t="s">
        <v>190</v>
      </c>
      <c r="M4234" t="s">
        <v>884</v>
      </c>
      <c r="N4234" t="s">
        <v>885</v>
      </c>
      <c r="O4234" t="s">
        <v>886</v>
      </c>
      <c r="P4234" t="s">
        <v>3085</v>
      </c>
      <c r="Q4234" t="s">
        <v>3093</v>
      </c>
      <c r="R4234" t="s">
        <v>53</v>
      </c>
      <c r="S4234">
        <v>31779.166666666672</v>
      </c>
    </row>
    <row r="4235" spans="1:19" x14ac:dyDescent="0.35">
      <c r="A4235">
        <v>2026</v>
      </c>
      <c r="B4235" t="s">
        <v>21</v>
      </c>
      <c r="C4235">
        <v>10</v>
      </c>
      <c r="D4235" t="s">
        <v>22</v>
      </c>
      <c r="E4235" t="s">
        <v>23</v>
      </c>
      <c r="F4235" t="s">
        <v>3092</v>
      </c>
      <c r="G4235" t="s">
        <v>3092</v>
      </c>
      <c r="H4235" t="s">
        <v>186</v>
      </c>
      <c r="I4235" t="s">
        <v>305</v>
      </c>
      <c r="J4235" t="s">
        <v>306</v>
      </c>
      <c r="K4235" t="s">
        <v>189</v>
      </c>
      <c r="L4235" t="s">
        <v>190</v>
      </c>
      <c r="M4235" t="s">
        <v>884</v>
      </c>
      <c r="N4235" t="s">
        <v>885</v>
      </c>
      <c r="O4235" t="s">
        <v>886</v>
      </c>
      <c r="P4235" t="s">
        <v>3085</v>
      </c>
      <c r="Q4235" t="s">
        <v>3093</v>
      </c>
      <c r="R4235" t="s">
        <v>53</v>
      </c>
      <c r="S4235">
        <v>79447.916666666672</v>
      </c>
    </row>
    <row r="4236" spans="1:19" x14ac:dyDescent="0.35">
      <c r="A4236">
        <v>2026</v>
      </c>
      <c r="B4236" t="s">
        <v>21</v>
      </c>
      <c r="C4236">
        <v>10</v>
      </c>
      <c r="D4236" t="s">
        <v>22</v>
      </c>
      <c r="E4236" t="s">
        <v>23</v>
      </c>
      <c r="F4236" t="s">
        <v>3092</v>
      </c>
      <c r="G4236" t="s">
        <v>3092</v>
      </c>
      <c r="H4236" t="s">
        <v>186</v>
      </c>
      <c r="I4236" t="s">
        <v>2538</v>
      </c>
      <c r="J4236" t="s">
        <v>2539</v>
      </c>
      <c r="K4236" t="s">
        <v>189</v>
      </c>
      <c r="L4236" t="s">
        <v>190</v>
      </c>
      <c r="M4236" t="s">
        <v>884</v>
      </c>
      <c r="N4236" t="s">
        <v>885</v>
      </c>
      <c r="O4236" t="s">
        <v>886</v>
      </c>
      <c r="P4236" t="s">
        <v>3085</v>
      </c>
      <c r="Q4236" t="s">
        <v>3093</v>
      </c>
      <c r="R4236" t="s">
        <v>53</v>
      </c>
      <c r="S4236">
        <v>31779.166666666672</v>
      </c>
    </row>
    <row r="4237" spans="1:19" x14ac:dyDescent="0.35">
      <c r="A4237">
        <v>2026</v>
      </c>
      <c r="B4237" t="s">
        <v>21</v>
      </c>
      <c r="C4237">
        <v>10</v>
      </c>
      <c r="D4237" t="s">
        <v>22</v>
      </c>
      <c r="E4237" t="s">
        <v>23</v>
      </c>
      <c r="F4237" t="s">
        <v>3092</v>
      </c>
      <c r="G4237" t="s">
        <v>3092</v>
      </c>
      <c r="H4237" t="s">
        <v>186</v>
      </c>
      <c r="I4237" t="s">
        <v>1851</v>
      </c>
      <c r="J4237" t="s">
        <v>1852</v>
      </c>
      <c r="K4237" t="s">
        <v>189</v>
      </c>
      <c r="L4237" t="s">
        <v>190</v>
      </c>
      <c r="M4237" t="s">
        <v>884</v>
      </c>
      <c r="N4237" t="s">
        <v>885</v>
      </c>
      <c r="O4237" t="s">
        <v>886</v>
      </c>
      <c r="P4237" t="s">
        <v>3085</v>
      </c>
      <c r="Q4237" t="s">
        <v>3093</v>
      </c>
      <c r="R4237" t="s">
        <v>53</v>
      </c>
      <c r="S4237">
        <v>31779.166666666672</v>
      </c>
    </row>
    <row r="4238" spans="1:19" x14ac:dyDescent="0.35">
      <c r="A4238">
        <v>2026</v>
      </c>
      <c r="B4238" t="s">
        <v>21</v>
      </c>
      <c r="C4238">
        <v>10</v>
      </c>
      <c r="D4238" t="s">
        <v>22</v>
      </c>
      <c r="E4238" t="s">
        <v>23</v>
      </c>
      <c r="F4238" t="s">
        <v>3092</v>
      </c>
      <c r="G4238" t="s">
        <v>3092</v>
      </c>
      <c r="H4238" t="s">
        <v>186</v>
      </c>
      <c r="I4238" t="s">
        <v>2540</v>
      </c>
      <c r="J4238" t="s">
        <v>2541</v>
      </c>
      <c r="K4238" t="s">
        <v>189</v>
      </c>
      <c r="L4238" t="s">
        <v>190</v>
      </c>
      <c r="M4238" t="s">
        <v>884</v>
      </c>
      <c r="N4238" t="s">
        <v>885</v>
      </c>
      <c r="O4238" t="s">
        <v>886</v>
      </c>
      <c r="P4238" t="s">
        <v>3085</v>
      </c>
      <c r="Q4238" t="s">
        <v>3093</v>
      </c>
      <c r="R4238" t="s">
        <v>53</v>
      </c>
      <c r="S4238">
        <v>63558.333333333343</v>
      </c>
    </row>
    <row r="4239" spans="1:19" x14ac:dyDescent="0.35">
      <c r="A4239">
        <v>2026</v>
      </c>
      <c r="B4239" t="s">
        <v>21</v>
      </c>
      <c r="C4239">
        <v>10</v>
      </c>
      <c r="D4239" t="s">
        <v>22</v>
      </c>
      <c r="E4239" t="s">
        <v>23</v>
      </c>
      <c r="F4239" t="s">
        <v>3092</v>
      </c>
      <c r="G4239" t="s">
        <v>3092</v>
      </c>
      <c r="H4239" t="s">
        <v>186</v>
      </c>
      <c r="I4239" t="s">
        <v>3101</v>
      </c>
      <c r="J4239" t="s">
        <v>3102</v>
      </c>
      <c r="K4239" t="s">
        <v>70</v>
      </c>
      <c r="L4239" t="s">
        <v>71</v>
      </c>
      <c r="M4239" t="s">
        <v>884</v>
      </c>
      <c r="N4239" t="s">
        <v>885</v>
      </c>
      <c r="O4239" t="s">
        <v>886</v>
      </c>
      <c r="P4239" t="s">
        <v>3085</v>
      </c>
      <c r="Q4239" t="s">
        <v>3093</v>
      </c>
      <c r="R4239" t="s">
        <v>53</v>
      </c>
      <c r="S4239">
        <v>47668.75</v>
      </c>
    </row>
    <row r="4240" spans="1:19" x14ac:dyDescent="0.35">
      <c r="A4240">
        <v>2026</v>
      </c>
      <c r="B4240" t="s">
        <v>21</v>
      </c>
      <c r="C4240">
        <v>10</v>
      </c>
      <c r="D4240" t="s">
        <v>22</v>
      </c>
      <c r="E4240" t="s">
        <v>23</v>
      </c>
      <c r="F4240" t="s">
        <v>3092</v>
      </c>
      <c r="G4240" t="s">
        <v>3092</v>
      </c>
      <c r="H4240" t="s">
        <v>186</v>
      </c>
      <c r="I4240" t="s">
        <v>2691</v>
      </c>
      <c r="J4240" t="s">
        <v>2692</v>
      </c>
      <c r="K4240" t="s">
        <v>70</v>
      </c>
      <c r="L4240" t="s">
        <v>71</v>
      </c>
      <c r="M4240" t="s">
        <v>884</v>
      </c>
      <c r="N4240" t="s">
        <v>885</v>
      </c>
      <c r="O4240" t="s">
        <v>886</v>
      </c>
      <c r="P4240" t="s">
        <v>3085</v>
      </c>
      <c r="Q4240" t="s">
        <v>3093</v>
      </c>
      <c r="R4240" t="s">
        <v>53</v>
      </c>
      <c r="S4240">
        <v>15889.583333333336</v>
      </c>
    </row>
    <row r="4241" spans="1:19" x14ac:dyDescent="0.35">
      <c r="A4241">
        <v>2026</v>
      </c>
      <c r="B4241" t="s">
        <v>21</v>
      </c>
      <c r="C4241">
        <v>10</v>
      </c>
      <c r="D4241" t="s">
        <v>22</v>
      </c>
      <c r="E4241" t="s">
        <v>23</v>
      </c>
      <c r="F4241" t="s">
        <v>3092</v>
      </c>
      <c r="G4241" t="s">
        <v>3092</v>
      </c>
      <c r="H4241" t="s">
        <v>186</v>
      </c>
      <c r="I4241" t="s">
        <v>1287</v>
      </c>
      <c r="J4241" t="s">
        <v>1288</v>
      </c>
      <c r="K4241" t="s">
        <v>189</v>
      </c>
      <c r="L4241" t="s">
        <v>190</v>
      </c>
      <c r="M4241" t="s">
        <v>884</v>
      </c>
      <c r="N4241" t="s">
        <v>885</v>
      </c>
      <c r="O4241" t="s">
        <v>886</v>
      </c>
      <c r="P4241" t="s">
        <v>3085</v>
      </c>
      <c r="Q4241" t="s">
        <v>3093</v>
      </c>
      <c r="R4241" t="s">
        <v>53</v>
      </c>
      <c r="S4241">
        <v>79447.916666666672</v>
      </c>
    </row>
    <row r="4242" spans="1:19" x14ac:dyDescent="0.35">
      <c r="A4242">
        <v>2026</v>
      </c>
      <c r="B4242" t="s">
        <v>21</v>
      </c>
      <c r="C4242">
        <v>10</v>
      </c>
      <c r="D4242" t="s">
        <v>22</v>
      </c>
      <c r="E4242" t="s">
        <v>23</v>
      </c>
      <c r="F4242" t="s">
        <v>3092</v>
      </c>
      <c r="G4242" t="s">
        <v>3092</v>
      </c>
      <c r="H4242" t="s">
        <v>186</v>
      </c>
      <c r="I4242" t="s">
        <v>1289</v>
      </c>
      <c r="J4242" t="s">
        <v>1290</v>
      </c>
      <c r="K4242" t="s">
        <v>189</v>
      </c>
      <c r="L4242" t="s">
        <v>190</v>
      </c>
      <c r="M4242" t="s">
        <v>884</v>
      </c>
      <c r="N4242" t="s">
        <v>885</v>
      </c>
      <c r="O4242" t="s">
        <v>886</v>
      </c>
      <c r="P4242" t="s">
        <v>3085</v>
      </c>
      <c r="Q4242" t="s">
        <v>3093</v>
      </c>
      <c r="R4242" t="s">
        <v>53</v>
      </c>
      <c r="S4242">
        <v>79447.916666666672</v>
      </c>
    </row>
    <row r="4243" spans="1:19" x14ac:dyDescent="0.35">
      <c r="A4243">
        <v>2026</v>
      </c>
      <c r="B4243" t="s">
        <v>21</v>
      </c>
      <c r="C4243">
        <v>10</v>
      </c>
      <c r="D4243" t="s">
        <v>22</v>
      </c>
      <c r="E4243" t="s">
        <v>23</v>
      </c>
      <c r="F4243" t="s">
        <v>3092</v>
      </c>
      <c r="G4243" t="s">
        <v>3092</v>
      </c>
      <c r="H4243" t="s">
        <v>186</v>
      </c>
      <c r="I4243" t="s">
        <v>2999</v>
      </c>
      <c r="J4243" t="s">
        <v>3000</v>
      </c>
      <c r="K4243" t="s">
        <v>189</v>
      </c>
      <c r="L4243" t="s">
        <v>190</v>
      </c>
      <c r="M4243" t="s">
        <v>884</v>
      </c>
      <c r="N4243" t="s">
        <v>885</v>
      </c>
      <c r="O4243" t="s">
        <v>886</v>
      </c>
      <c r="P4243" t="s">
        <v>3085</v>
      </c>
      <c r="Q4243" t="s">
        <v>3093</v>
      </c>
      <c r="R4243" t="s">
        <v>53</v>
      </c>
      <c r="S4243">
        <v>95337.5</v>
      </c>
    </row>
    <row r="4244" spans="1:19" x14ac:dyDescent="0.35">
      <c r="A4244">
        <v>2026</v>
      </c>
      <c r="B4244" t="s">
        <v>21</v>
      </c>
      <c r="C4244">
        <v>10</v>
      </c>
      <c r="D4244" t="s">
        <v>22</v>
      </c>
      <c r="E4244" t="s">
        <v>23</v>
      </c>
      <c r="F4244" t="s">
        <v>3092</v>
      </c>
      <c r="G4244" t="s">
        <v>3092</v>
      </c>
      <c r="H4244" t="s">
        <v>186</v>
      </c>
      <c r="I4244" t="s">
        <v>313</v>
      </c>
      <c r="J4244" t="s">
        <v>314</v>
      </c>
      <c r="K4244" t="s">
        <v>189</v>
      </c>
      <c r="L4244" t="s">
        <v>190</v>
      </c>
      <c r="M4244" t="s">
        <v>884</v>
      </c>
      <c r="N4244" t="s">
        <v>885</v>
      </c>
      <c r="O4244" t="s">
        <v>886</v>
      </c>
      <c r="P4244" t="s">
        <v>3085</v>
      </c>
      <c r="Q4244" t="s">
        <v>3093</v>
      </c>
      <c r="R4244" t="s">
        <v>53</v>
      </c>
      <c r="S4244">
        <v>47668.75</v>
      </c>
    </row>
    <row r="4245" spans="1:19" x14ac:dyDescent="0.35">
      <c r="A4245">
        <v>2026</v>
      </c>
      <c r="B4245" t="s">
        <v>21</v>
      </c>
      <c r="C4245">
        <v>10</v>
      </c>
      <c r="D4245" t="s">
        <v>22</v>
      </c>
      <c r="E4245" t="s">
        <v>23</v>
      </c>
      <c r="F4245" t="s">
        <v>3092</v>
      </c>
      <c r="G4245" t="s">
        <v>3092</v>
      </c>
      <c r="H4245" t="s">
        <v>186</v>
      </c>
      <c r="I4245" t="s">
        <v>2013</v>
      </c>
      <c r="J4245" t="s">
        <v>2014</v>
      </c>
      <c r="K4245" t="s">
        <v>193</v>
      </c>
      <c r="L4245" t="s">
        <v>194</v>
      </c>
      <c r="M4245" t="s">
        <v>884</v>
      </c>
      <c r="N4245" t="s">
        <v>885</v>
      </c>
      <c r="O4245" t="s">
        <v>886</v>
      </c>
      <c r="P4245" t="s">
        <v>3085</v>
      </c>
      <c r="Q4245" t="s">
        <v>3093</v>
      </c>
      <c r="R4245" t="s">
        <v>53</v>
      </c>
      <c r="S4245">
        <v>15889.583333333336</v>
      </c>
    </row>
    <row r="4246" spans="1:19" x14ac:dyDescent="0.35">
      <c r="A4246">
        <v>2026</v>
      </c>
      <c r="B4246" t="s">
        <v>21</v>
      </c>
      <c r="C4246">
        <v>10</v>
      </c>
      <c r="D4246" t="s">
        <v>22</v>
      </c>
      <c r="E4246" t="s">
        <v>23</v>
      </c>
      <c r="F4246" t="s">
        <v>3092</v>
      </c>
      <c r="G4246" t="s">
        <v>3092</v>
      </c>
      <c r="H4246" t="s">
        <v>186</v>
      </c>
      <c r="I4246" t="s">
        <v>1303</v>
      </c>
      <c r="J4246" t="s">
        <v>1304</v>
      </c>
      <c r="K4246" t="s">
        <v>70</v>
      </c>
      <c r="L4246" t="s">
        <v>71</v>
      </c>
      <c r="M4246" t="s">
        <v>884</v>
      </c>
      <c r="N4246" t="s">
        <v>885</v>
      </c>
      <c r="O4246" t="s">
        <v>886</v>
      </c>
      <c r="P4246" t="s">
        <v>3085</v>
      </c>
      <c r="Q4246" t="s">
        <v>3093</v>
      </c>
      <c r="R4246" t="s">
        <v>53</v>
      </c>
      <c r="S4246">
        <v>15889.583333333336</v>
      </c>
    </row>
    <row r="4247" spans="1:19" x14ac:dyDescent="0.35">
      <c r="A4247">
        <v>2026</v>
      </c>
      <c r="B4247" t="s">
        <v>21</v>
      </c>
      <c r="C4247">
        <v>10</v>
      </c>
      <c r="D4247" t="s">
        <v>22</v>
      </c>
      <c r="E4247" t="s">
        <v>23</v>
      </c>
      <c r="F4247" t="s">
        <v>3092</v>
      </c>
      <c r="G4247" t="s">
        <v>3092</v>
      </c>
      <c r="H4247" t="s">
        <v>186</v>
      </c>
      <c r="I4247" t="s">
        <v>1305</v>
      </c>
      <c r="J4247" t="s">
        <v>1306</v>
      </c>
      <c r="K4247" t="s">
        <v>70</v>
      </c>
      <c r="L4247" t="s">
        <v>71</v>
      </c>
      <c r="M4247" t="s">
        <v>884</v>
      </c>
      <c r="N4247" t="s">
        <v>885</v>
      </c>
      <c r="O4247" t="s">
        <v>886</v>
      </c>
      <c r="P4247" t="s">
        <v>3085</v>
      </c>
      <c r="Q4247" t="s">
        <v>3093</v>
      </c>
      <c r="R4247" t="s">
        <v>53</v>
      </c>
      <c r="S4247">
        <v>15889.583333333336</v>
      </c>
    </row>
    <row r="4248" spans="1:19" x14ac:dyDescent="0.35">
      <c r="A4248">
        <v>2026</v>
      </c>
      <c r="B4248" t="s">
        <v>21</v>
      </c>
      <c r="C4248">
        <v>10</v>
      </c>
      <c r="D4248" t="s">
        <v>22</v>
      </c>
      <c r="E4248" t="s">
        <v>23</v>
      </c>
      <c r="F4248" t="s">
        <v>3092</v>
      </c>
      <c r="G4248" t="s">
        <v>3092</v>
      </c>
      <c r="H4248" t="s">
        <v>186</v>
      </c>
      <c r="I4248" t="s">
        <v>337</v>
      </c>
      <c r="J4248" t="s">
        <v>338</v>
      </c>
      <c r="K4248" t="s">
        <v>70</v>
      </c>
      <c r="L4248" t="s">
        <v>71</v>
      </c>
      <c r="M4248" t="s">
        <v>884</v>
      </c>
      <c r="N4248" t="s">
        <v>885</v>
      </c>
      <c r="O4248" t="s">
        <v>886</v>
      </c>
      <c r="P4248" t="s">
        <v>3085</v>
      </c>
      <c r="Q4248" t="s">
        <v>3093</v>
      </c>
      <c r="R4248" t="s">
        <v>53</v>
      </c>
      <c r="S4248">
        <v>15889.583333333336</v>
      </c>
    </row>
    <row r="4249" spans="1:19" x14ac:dyDescent="0.35">
      <c r="A4249">
        <v>2026</v>
      </c>
      <c r="B4249" t="s">
        <v>21</v>
      </c>
      <c r="C4249">
        <v>10</v>
      </c>
      <c r="D4249" t="s">
        <v>22</v>
      </c>
      <c r="E4249" t="s">
        <v>23</v>
      </c>
      <c r="F4249" t="s">
        <v>3092</v>
      </c>
      <c r="G4249" t="s">
        <v>3092</v>
      </c>
      <c r="H4249" t="s">
        <v>186</v>
      </c>
      <c r="I4249" t="s">
        <v>339</v>
      </c>
      <c r="J4249" t="s">
        <v>340</v>
      </c>
      <c r="K4249" t="s">
        <v>70</v>
      </c>
      <c r="L4249" t="s">
        <v>71</v>
      </c>
      <c r="M4249" t="s">
        <v>884</v>
      </c>
      <c r="N4249" t="s">
        <v>885</v>
      </c>
      <c r="O4249" t="s">
        <v>886</v>
      </c>
      <c r="P4249" t="s">
        <v>3085</v>
      </c>
      <c r="Q4249" t="s">
        <v>3093</v>
      </c>
      <c r="R4249" t="s">
        <v>53</v>
      </c>
      <c r="S4249">
        <v>31779.166666666672</v>
      </c>
    </row>
    <row r="4250" spans="1:19" x14ac:dyDescent="0.35">
      <c r="A4250">
        <v>2026</v>
      </c>
      <c r="B4250" t="s">
        <v>21</v>
      </c>
      <c r="C4250">
        <v>10</v>
      </c>
      <c r="D4250" t="s">
        <v>22</v>
      </c>
      <c r="E4250" t="s">
        <v>23</v>
      </c>
      <c r="F4250" t="s">
        <v>3092</v>
      </c>
      <c r="G4250" t="s">
        <v>3092</v>
      </c>
      <c r="H4250" t="s">
        <v>186</v>
      </c>
      <c r="I4250" t="s">
        <v>341</v>
      </c>
      <c r="J4250" t="s">
        <v>342</v>
      </c>
      <c r="K4250" t="s">
        <v>70</v>
      </c>
      <c r="L4250" t="s">
        <v>71</v>
      </c>
      <c r="M4250" t="s">
        <v>884</v>
      </c>
      <c r="N4250" t="s">
        <v>885</v>
      </c>
      <c r="O4250" t="s">
        <v>886</v>
      </c>
      <c r="P4250" t="s">
        <v>3085</v>
      </c>
      <c r="Q4250" t="s">
        <v>3093</v>
      </c>
      <c r="R4250" t="s">
        <v>53</v>
      </c>
      <c r="S4250">
        <v>15889.583333333336</v>
      </c>
    </row>
    <row r="4251" spans="1:19" x14ac:dyDescent="0.35">
      <c r="A4251">
        <v>2026</v>
      </c>
      <c r="B4251" t="s">
        <v>21</v>
      </c>
      <c r="C4251">
        <v>10</v>
      </c>
      <c r="D4251" t="s">
        <v>22</v>
      </c>
      <c r="E4251" t="s">
        <v>23</v>
      </c>
      <c r="F4251" t="s">
        <v>3092</v>
      </c>
      <c r="G4251" t="s">
        <v>3092</v>
      </c>
      <c r="H4251" t="s">
        <v>186</v>
      </c>
      <c r="I4251" t="s">
        <v>1155</v>
      </c>
      <c r="J4251" t="s">
        <v>1156</v>
      </c>
      <c r="K4251" t="s">
        <v>193</v>
      </c>
      <c r="L4251" t="s">
        <v>194</v>
      </c>
      <c r="M4251" t="s">
        <v>884</v>
      </c>
      <c r="N4251" t="s">
        <v>885</v>
      </c>
      <c r="O4251" t="s">
        <v>886</v>
      </c>
      <c r="P4251" t="s">
        <v>3085</v>
      </c>
      <c r="Q4251" t="s">
        <v>3093</v>
      </c>
      <c r="R4251" t="s">
        <v>53</v>
      </c>
      <c r="S4251">
        <v>15889.583333333336</v>
      </c>
    </row>
    <row r="4252" spans="1:19" x14ac:dyDescent="0.35">
      <c r="A4252">
        <v>2026</v>
      </c>
      <c r="B4252" t="s">
        <v>21</v>
      </c>
      <c r="C4252">
        <v>10</v>
      </c>
      <c r="D4252" t="s">
        <v>22</v>
      </c>
      <c r="E4252" t="s">
        <v>23</v>
      </c>
      <c r="F4252" t="s">
        <v>3092</v>
      </c>
      <c r="G4252" t="s">
        <v>3092</v>
      </c>
      <c r="H4252" t="s">
        <v>186</v>
      </c>
      <c r="I4252" t="s">
        <v>2021</v>
      </c>
      <c r="J4252" t="s">
        <v>2022</v>
      </c>
      <c r="K4252" t="s">
        <v>193</v>
      </c>
      <c r="L4252" t="s">
        <v>194</v>
      </c>
      <c r="M4252" t="s">
        <v>884</v>
      </c>
      <c r="N4252" t="s">
        <v>885</v>
      </c>
      <c r="O4252" t="s">
        <v>886</v>
      </c>
      <c r="P4252" t="s">
        <v>3085</v>
      </c>
      <c r="Q4252" t="s">
        <v>3093</v>
      </c>
      <c r="R4252" t="s">
        <v>53</v>
      </c>
      <c r="S4252">
        <v>15889.583333333336</v>
      </c>
    </row>
    <row r="4253" spans="1:19" x14ac:dyDescent="0.35">
      <c r="A4253">
        <v>2026</v>
      </c>
      <c r="B4253" t="s">
        <v>21</v>
      </c>
      <c r="C4253">
        <v>10</v>
      </c>
      <c r="D4253" t="s">
        <v>22</v>
      </c>
      <c r="E4253" t="s">
        <v>23</v>
      </c>
      <c r="F4253" t="s">
        <v>3092</v>
      </c>
      <c r="G4253" t="s">
        <v>3092</v>
      </c>
      <c r="H4253" t="s">
        <v>186</v>
      </c>
      <c r="I4253" t="s">
        <v>355</v>
      </c>
      <c r="J4253" t="s">
        <v>356</v>
      </c>
      <c r="K4253" t="s">
        <v>193</v>
      </c>
      <c r="L4253" t="s">
        <v>194</v>
      </c>
      <c r="M4253" t="s">
        <v>884</v>
      </c>
      <c r="N4253" t="s">
        <v>885</v>
      </c>
      <c r="O4253" t="s">
        <v>886</v>
      </c>
      <c r="P4253" t="s">
        <v>3085</v>
      </c>
      <c r="Q4253" t="s">
        <v>3093</v>
      </c>
      <c r="R4253" t="s">
        <v>53</v>
      </c>
      <c r="S4253">
        <v>31779.166666666672</v>
      </c>
    </row>
    <row r="4254" spans="1:19" x14ac:dyDescent="0.35">
      <c r="A4254">
        <v>2026</v>
      </c>
      <c r="B4254" t="s">
        <v>21</v>
      </c>
      <c r="C4254">
        <v>10</v>
      </c>
      <c r="D4254" t="s">
        <v>22</v>
      </c>
      <c r="E4254" t="s">
        <v>23</v>
      </c>
      <c r="F4254" t="s">
        <v>3092</v>
      </c>
      <c r="G4254" t="s">
        <v>3092</v>
      </c>
      <c r="H4254" t="s">
        <v>186</v>
      </c>
      <c r="I4254" t="s">
        <v>3103</v>
      </c>
      <c r="J4254" t="s">
        <v>3104</v>
      </c>
      <c r="K4254" t="s">
        <v>193</v>
      </c>
      <c r="L4254" t="s">
        <v>194</v>
      </c>
      <c r="M4254" t="s">
        <v>884</v>
      </c>
      <c r="N4254" t="s">
        <v>885</v>
      </c>
      <c r="O4254" t="s">
        <v>886</v>
      </c>
      <c r="P4254" t="s">
        <v>3085</v>
      </c>
      <c r="Q4254" t="s">
        <v>3093</v>
      </c>
      <c r="R4254" t="s">
        <v>53</v>
      </c>
      <c r="S4254">
        <v>31779.166666666672</v>
      </c>
    </row>
    <row r="4255" spans="1:19" x14ac:dyDescent="0.35">
      <c r="A4255">
        <v>2026</v>
      </c>
      <c r="B4255" t="s">
        <v>21</v>
      </c>
      <c r="C4255">
        <v>10</v>
      </c>
      <c r="D4255" t="s">
        <v>22</v>
      </c>
      <c r="E4255" t="s">
        <v>23</v>
      </c>
      <c r="F4255" t="s">
        <v>3092</v>
      </c>
      <c r="G4255" t="s">
        <v>3092</v>
      </c>
      <c r="H4255" t="s">
        <v>186</v>
      </c>
      <c r="I4255" t="s">
        <v>359</v>
      </c>
      <c r="J4255" t="s">
        <v>360</v>
      </c>
      <c r="K4255" t="s">
        <v>193</v>
      </c>
      <c r="L4255" t="s">
        <v>194</v>
      </c>
      <c r="M4255" t="s">
        <v>884</v>
      </c>
      <c r="N4255" t="s">
        <v>885</v>
      </c>
      <c r="O4255" t="s">
        <v>886</v>
      </c>
      <c r="P4255" t="s">
        <v>3085</v>
      </c>
      <c r="Q4255" t="s">
        <v>3093</v>
      </c>
      <c r="R4255" t="s">
        <v>53</v>
      </c>
      <c r="S4255">
        <v>15889.583333333336</v>
      </c>
    </row>
    <row r="4256" spans="1:19" x14ac:dyDescent="0.35">
      <c r="A4256">
        <v>2026</v>
      </c>
      <c r="B4256" t="s">
        <v>21</v>
      </c>
      <c r="C4256">
        <v>10</v>
      </c>
      <c r="D4256" t="s">
        <v>22</v>
      </c>
      <c r="E4256" t="s">
        <v>23</v>
      </c>
      <c r="F4256" t="s">
        <v>3092</v>
      </c>
      <c r="G4256" t="s">
        <v>3092</v>
      </c>
      <c r="H4256" t="s">
        <v>186</v>
      </c>
      <c r="I4256" t="s">
        <v>2414</v>
      </c>
      <c r="J4256" t="s">
        <v>2415</v>
      </c>
      <c r="K4256" t="s">
        <v>193</v>
      </c>
      <c r="L4256" t="s">
        <v>194</v>
      </c>
      <c r="M4256" t="s">
        <v>884</v>
      </c>
      <c r="N4256" t="s">
        <v>885</v>
      </c>
      <c r="O4256" t="s">
        <v>886</v>
      </c>
      <c r="P4256" t="s">
        <v>3085</v>
      </c>
      <c r="Q4256" t="s">
        <v>3093</v>
      </c>
      <c r="R4256" t="s">
        <v>53</v>
      </c>
      <c r="S4256">
        <v>79447.916666666672</v>
      </c>
    </row>
    <row r="4257" spans="1:19" x14ac:dyDescent="0.35">
      <c r="A4257">
        <v>2026</v>
      </c>
      <c r="B4257" t="s">
        <v>21</v>
      </c>
      <c r="C4257">
        <v>10</v>
      </c>
      <c r="D4257" t="s">
        <v>22</v>
      </c>
      <c r="E4257" t="s">
        <v>23</v>
      </c>
      <c r="F4257" t="s">
        <v>3092</v>
      </c>
      <c r="G4257" t="s">
        <v>3092</v>
      </c>
      <c r="H4257" t="s">
        <v>186</v>
      </c>
      <c r="I4257" t="s">
        <v>2416</v>
      </c>
      <c r="J4257" t="s">
        <v>2417</v>
      </c>
      <c r="K4257" t="s">
        <v>193</v>
      </c>
      <c r="L4257" t="s">
        <v>194</v>
      </c>
      <c r="M4257" t="s">
        <v>884</v>
      </c>
      <c r="N4257" t="s">
        <v>885</v>
      </c>
      <c r="O4257" t="s">
        <v>886</v>
      </c>
      <c r="P4257" t="s">
        <v>3085</v>
      </c>
      <c r="Q4257" t="s">
        <v>3093</v>
      </c>
      <c r="R4257" t="s">
        <v>53</v>
      </c>
      <c r="S4257">
        <v>79447.916666666672</v>
      </c>
    </row>
    <row r="4258" spans="1:19" x14ac:dyDescent="0.35">
      <c r="A4258">
        <v>2026</v>
      </c>
      <c r="B4258" t="s">
        <v>21</v>
      </c>
      <c r="C4258">
        <v>10</v>
      </c>
      <c r="D4258" t="s">
        <v>22</v>
      </c>
      <c r="E4258" t="s">
        <v>23</v>
      </c>
      <c r="F4258" t="s">
        <v>3092</v>
      </c>
      <c r="G4258" t="s">
        <v>3092</v>
      </c>
      <c r="H4258" t="s">
        <v>186</v>
      </c>
      <c r="I4258" t="s">
        <v>1871</v>
      </c>
      <c r="J4258" t="s">
        <v>1872</v>
      </c>
      <c r="K4258" t="s">
        <v>189</v>
      </c>
      <c r="L4258" t="s">
        <v>190</v>
      </c>
      <c r="M4258" t="s">
        <v>884</v>
      </c>
      <c r="N4258" t="s">
        <v>885</v>
      </c>
      <c r="O4258" t="s">
        <v>886</v>
      </c>
      <c r="P4258" t="s">
        <v>3085</v>
      </c>
      <c r="Q4258" t="s">
        <v>3093</v>
      </c>
      <c r="R4258" t="s">
        <v>53</v>
      </c>
      <c r="S4258">
        <v>79447.916666666672</v>
      </c>
    </row>
    <row r="4259" spans="1:19" x14ac:dyDescent="0.35">
      <c r="A4259">
        <v>2026</v>
      </c>
      <c r="B4259" t="s">
        <v>21</v>
      </c>
      <c r="C4259">
        <v>10</v>
      </c>
      <c r="D4259" t="s">
        <v>22</v>
      </c>
      <c r="E4259" t="s">
        <v>23</v>
      </c>
      <c r="F4259" t="s">
        <v>3092</v>
      </c>
      <c r="G4259" t="s">
        <v>3092</v>
      </c>
      <c r="H4259" t="s">
        <v>186</v>
      </c>
      <c r="I4259" t="s">
        <v>2420</v>
      </c>
      <c r="J4259" t="s">
        <v>2421</v>
      </c>
      <c r="K4259" t="s">
        <v>189</v>
      </c>
      <c r="L4259" t="s">
        <v>190</v>
      </c>
      <c r="M4259" t="s">
        <v>884</v>
      </c>
      <c r="N4259" t="s">
        <v>885</v>
      </c>
      <c r="O4259" t="s">
        <v>886</v>
      </c>
      <c r="P4259" t="s">
        <v>3085</v>
      </c>
      <c r="Q4259" t="s">
        <v>3093</v>
      </c>
      <c r="R4259" t="s">
        <v>53</v>
      </c>
      <c r="S4259">
        <v>79447.916666666672</v>
      </c>
    </row>
    <row r="4260" spans="1:19" x14ac:dyDescent="0.35">
      <c r="A4260">
        <v>2026</v>
      </c>
      <c r="B4260" t="s">
        <v>21</v>
      </c>
      <c r="C4260">
        <v>10</v>
      </c>
      <c r="D4260" t="s">
        <v>22</v>
      </c>
      <c r="E4260" t="s">
        <v>23</v>
      </c>
      <c r="F4260" t="s">
        <v>3092</v>
      </c>
      <c r="G4260" t="s">
        <v>3092</v>
      </c>
      <c r="H4260" t="s">
        <v>186</v>
      </c>
      <c r="I4260" t="s">
        <v>2230</v>
      </c>
      <c r="J4260" t="s">
        <v>2231</v>
      </c>
      <c r="K4260" t="s">
        <v>189</v>
      </c>
      <c r="L4260" t="s">
        <v>190</v>
      </c>
      <c r="M4260" t="s">
        <v>884</v>
      </c>
      <c r="N4260" t="s">
        <v>885</v>
      </c>
      <c r="O4260" t="s">
        <v>886</v>
      </c>
      <c r="P4260" t="s">
        <v>3085</v>
      </c>
      <c r="Q4260" t="s">
        <v>3093</v>
      </c>
      <c r="R4260" t="s">
        <v>53</v>
      </c>
      <c r="S4260">
        <v>31779.166666666672</v>
      </c>
    </row>
    <row r="4261" spans="1:19" x14ac:dyDescent="0.35">
      <c r="A4261">
        <v>2026</v>
      </c>
      <c r="B4261" t="s">
        <v>21</v>
      </c>
      <c r="C4261">
        <v>10</v>
      </c>
      <c r="D4261" t="s">
        <v>22</v>
      </c>
      <c r="E4261" t="s">
        <v>23</v>
      </c>
      <c r="F4261" t="s">
        <v>3092</v>
      </c>
      <c r="G4261" t="s">
        <v>3092</v>
      </c>
      <c r="H4261" t="s">
        <v>186</v>
      </c>
      <c r="I4261" t="s">
        <v>2089</v>
      </c>
      <c r="J4261" t="s">
        <v>2090</v>
      </c>
      <c r="K4261" t="s">
        <v>189</v>
      </c>
      <c r="L4261" t="s">
        <v>190</v>
      </c>
      <c r="M4261" t="s">
        <v>884</v>
      </c>
      <c r="N4261" t="s">
        <v>885</v>
      </c>
      <c r="O4261" t="s">
        <v>886</v>
      </c>
      <c r="P4261" t="s">
        <v>3085</v>
      </c>
      <c r="Q4261" t="s">
        <v>3093</v>
      </c>
      <c r="R4261" t="s">
        <v>53</v>
      </c>
      <c r="S4261">
        <v>31779.166666666672</v>
      </c>
    </row>
    <row r="4262" spans="1:19" x14ac:dyDescent="0.35">
      <c r="A4262">
        <v>2026</v>
      </c>
      <c r="B4262" t="s">
        <v>21</v>
      </c>
      <c r="C4262">
        <v>10</v>
      </c>
      <c r="D4262" t="s">
        <v>22</v>
      </c>
      <c r="E4262" t="s">
        <v>23</v>
      </c>
      <c r="F4262" t="s">
        <v>3092</v>
      </c>
      <c r="G4262" t="s">
        <v>3092</v>
      </c>
      <c r="H4262" t="s">
        <v>186</v>
      </c>
      <c r="I4262" t="s">
        <v>2091</v>
      </c>
      <c r="J4262" t="s">
        <v>2092</v>
      </c>
      <c r="K4262" t="s">
        <v>189</v>
      </c>
      <c r="L4262" t="s">
        <v>190</v>
      </c>
      <c r="M4262" t="s">
        <v>884</v>
      </c>
      <c r="N4262" t="s">
        <v>885</v>
      </c>
      <c r="O4262" t="s">
        <v>886</v>
      </c>
      <c r="P4262" t="s">
        <v>3085</v>
      </c>
      <c r="Q4262" t="s">
        <v>3093</v>
      </c>
      <c r="R4262" t="s">
        <v>53</v>
      </c>
      <c r="S4262">
        <v>31779.166666666672</v>
      </c>
    </row>
    <row r="4263" spans="1:19" x14ac:dyDescent="0.35">
      <c r="A4263">
        <v>2026</v>
      </c>
      <c r="B4263" t="s">
        <v>21</v>
      </c>
      <c r="C4263">
        <v>10</v>
      </c>
      <c r="D4263" t="s">
        <v>22</v>
      </c>
      <c r="E4263" t="s">
        <v>23</v>
      </c>
      <c r="F4263" t="s">
        <v>3092</v>
      </c>
      <c r="G4263" t="s">
        <v>3092</v>
      </c>
      <c r="H4263" t="s">
        <v>186</v>
      </c>
      <c r="I4263" t="s">
        <v>2232</v>
      </c>
      <c r="J4263" t="s">
        <v>2233</v>
      </c>
      <c r="K4263" t="s">
        <v>189</v>
      </c>
      <c r="L4263" t="s">
        <v>190</v>
      </c>
      <c r="M4263" t="s">
        <v>884</v>
      </c>
      <c r="N4263" t="s">
        <v>885</v>
      </c>
      <c r="O4263" t="s">
        <v>886</v>
      </c>
      <c r="P4263" t="s">
        <v>3085</v>
      </c>
      <c r="Q4263" t="s">
        <v>3093</v>
      </c>
      <c r="R4263" t="s">
        <v>53</v>
      </c>
      <c r="S4263">
        <v>79447.916666666672</v>
      </c>
    </row>
    <row r="4264" spans="1:19" x14ac:dyDescent="0.35">
      <c r="A4264">
        <v>2026</v>
      </c>
      <c r="B4264" t="s">
        <v>21</v>
      </c>
      <c r="C4264">
        <v>10</v>
      </c>
      <c r="D4264" t="s">
        <v>22</v>
      </c>
      <c r="E4264" t="s">
        <v>23</v>
      </c>
      <c r="F4264" t="s">
        <v>3092</v>
      </c>
      <c r="G4264" t="s">
        <v>3092</v>
      </c>
      <c r="H4264" t="s">
        <v>186</v>
      </c>
      <c r="I4264" t="s">
        <v>1873</v>
      </c>
      <c r="J4264" t="s">
        <v>1874</v>
      </c>
      <c r="K4264" t="s">
        <v>189</v>
      </c>
      <c r="L4264" t="s">
        <v>190</v>
      </c>
      <c r="M4264" t="s">
        <v>884</v>
      </c>
      <c r="N4264" t="s">
        <v>885</v>
      </c>
      <c r="O4264" t="s">
        <v>886</v>
      </c>
      <c r="P4264" t="s">
        <v>3085</v>
      </c>
      <c r="Q4264" t="s">
        <v>3093</v>
      </c>
      <c r="R4264" t="s">
        <v>53</v>
      </c>
      <c r="S4264">
        <v>79447.916666666672</v>
      </c>
    </row>
    <row r="4265" spans="1:19" x14ac:dyDescent="0.35">
      <c r="A4265">
        <v>2026</v>
      </c>
      <c r="B4265" t="s">
        <v>21</v>
      </c>
      <c r="C4265">
        <v>10</v>
      </c>
      <c r="D4265" t="s">
        <v>22</v>
      </c>
      <c r="E4265" t="s">
        <v>23</v>
      </c>
      <c r="F4265" t="s">
        <v>3092</v>
      </c>
      <c r="G4265" t="s">
        <v>3092</v>
      </c>
      <c r="H4265" t="s">
        <v>186</v>
      </c>
      <c r="I4265" t="s">
        <v>2856</v>
      </c>
      <c r="J4265" t="s">
        <v>2857</v>
      </c>
      <c r="K4265" t="s">
        <v>189</v>
      </c>
      <c r="L4265" t="s">
        <v>190</v>
      </c>
      <c r="M4265" t="s">
        <v>884</v>
      </c>
      <c r="N4265" t="s">
        <v>885</v>
      </c>
      <c r="O4265" t="s">
        <v>886</v>
      </c>
      <c r="P4265" t="s">
        <v>3085</v>
      </c>
      <c r="Q4265" t="s">
        <v>3093</v>
      </c>
      <c r="R4265" t="s">
        <v>53</v>
      </c>
      <c r="S4265">
        <v>31779.166666666672</v>
      </c>
    </row>
    <row r="4266" spans="1:19" x14ac:dyDescent="0.35">
      <c r="A4266">
        <v>2026</v>
      </c>
      <c r="B4266" t="s">
        <v>21</v>
      </c>
      <c r="C4266">
        <v>10</v>
      </c>
      <c r="D4266" t="s">
        <v>22</v>
      </c>
      <c r="E4266" t="s">
        <v>23</v>
      </c>
      <c r="F4266" t="s">
        <v>3092</v>
      </c>
      <c r="G4266" t="s">
        <v>3092</v>
      </c>
      <c r="H4266" t="s">
        <v>186</v>
      </c>
      <c r="I4266" t="s">
        <v>2542</v>
      </c>
      <c r="J4266" t="s">
        <v>2543</v>
      </c>
      <c r="K4266" t="s">
        <v>189</v>
      </c>
      <c r="L4266" t="s">
        <v>190</v>
      </c>
      <c r="M4266" t="s">
        <v>884</v>
      </c>
      <c r="N4266" t="s">
        <v>885</v>
      </c>
      <c r="O4266" t="s">
        <v>886</v>
      </c>
      <c r="P4266" t="s">
        <v>3085</v>
      </c>
      <c r="Q4266" t="s">
        <v>3093</v>
      </c>
      <c r="R4266" t="s">
        <v>53</v>
      </c>
      <c r="S4266">
        <v>31779.166666666672</v>
      </c>
    </row>
    <row r="4267" spans="1:19" x14ac:dyDescent="0.35">
      <c r="A4267">
        <v>2026</v>
      </c>
      <c r="B4267" t="s">
        <v>21</v>
      </c>
      <c r="C4267">
        <v>10</v>
      </c>
      <c r="D4267" t="s">
        <v>22</v>
      </c>
      <c r="E4267" t="s">
        <v>23</v>
      </c>
      <c r="F4267" t="s">
        <v>3092</v>
      </c>
      <c r="G4267" t="s">
        <v>3092</v>
      </c>
      <c r="H4267" t="s">
        <v>186</v>
      </c>
      <c r="I4267" t="s">
        <v>1055</v>
      </c>
      <c r="J4267" t="s">
        <v>1056</v>
      </c>
      <c r="K4267" t="s">
        <v>162</v>
      </c>
      <c r="L4267" t="s">
        <v>163</v>
      </c>
      <c r="M4267" t="s">
        <v>884</v>
      </c>
      <c r="N4267" t="s">
        <v>885</v>
      </c>
      <c r="O4267" t="s">
        <v>886</v>
      </c>
      <c r="P4267" t="s">
        <v>3085</v>
      </c>
      <c r="Q4267" t="s">
        <v>3093</v>
      </c>
      <c r="R4267" t="s">
        <v>53</v>
      </c>
      <c r="S4267">
        <v>635583.33333333337</v>
      </c>
    </row>
    <row r="4268" spans="1:19" x14ac:dyDescent="0.35">
      <c r="A4268">
        <v>2026</v>
      </c>
      <c r="B4268" t="s">
        <v>21</v>
      </c>
      <c r="C4268">
        <v>10</v>
      </c>
      <c r="D4268" t="s">
        <v>22</v>
      </c>
      <c r="E4268" t="s">
        <v>23</v>
      </c>
      <c r="F4268" t="s">
        <v>3092</v>
      </c>
      <c r="G4268" t="s">
        <v>3092</v>
      </c>
      <c r="H4268" t="s">
        <v>186</v>
      </c>
      <c r="I4268" t="s">
        <v>1332</v>
      </c>
      <c r="J4268" t="s">
        <v>1333</v>
      </c>
      <c r="K4268" t="s">
        <v>162</v>
      </c>
      <c r="L4268" t="s">
        <v>163</v>
      </c>
      <c r="M4268" t="s">
        <v>884</v>
      </c>
      <c r="N4268" t="s">
        <v>885</v>
      </c>
      <c r="O4268" t="s">
        <v>886</v>
      </c>
      <c r="P4268" t="s">
        <v>3085</v>
      </c>
      <c r="Q4268" t="s">
        <v>3093</v>
      </c>
      <c r="R4268" t="s">
        <v>53</v>
      </c>
      <c r="S4268">
        <v>15889.583333333336</v>
      </c>
    </row>
    <row r="4269" spans="1:19" x14ac:dyDescent="0.35">
      <c r="A4269">
        <v>2026</v>
      </c>
      <c r="B4269" t="s">
        <v>21</v>
      </c>
      <c r="C4269">
        <v>10</v>
      </c>
      <c r="D4269" t="s">
        <v>22</v>
      </c>
      <c r="E4269" t="s">
        <v>23</v>
      </c>
      <c r="F4269" t="s">
        <v>3092</v>
      </c>
      <c r="G4269" t="s">
        <v>3092</v>
      </c>
      <c r="H4269" t="s">
        <v>186</v>
      </c>
      <c r="I4269" t="s">
        <v>2031</v>
      </c>
      <c r="J4269" t="s">
        <v>2032</v>
      </c>
      <c r="K4269" t="s">
        <v>162</v>
      </c>
      <c r="L4269" t="s">
        <v>163</v>
      </c>
      <c r="M4269" t="s">
        <v>884</v>
      </c>
      <c r="N4269" t="s">
        <v>885</v>
      </c>
      <c r="O4269" t="s">
        <v>886</v>
      </c>
      <c r="P4269" t="s">
        <v>3085</v>
      </c>
      <c r="Q4269" t="s">
        <v>3093</v>
      </c>
      <c r="R4269" t="s">
        <v>53</v>
      </c>
      <c r="S4269">
        <v>15889.583333333336</v>
      </c>
    </row>
    <row r="4270" spans="1:19" x14ac:dyDescent="0.35">
      <c r="A4270">
        <v>2026</v>
      </c>
      <c r="B4270" t="s">
        <v>21</v>
      </c>
      <c r="C4270">
        <v>10</v>
      </c>
      <c r="D4270" t="s">
        <v>22</v>
      </c>
      <c r="E4270" t="s">
        <v>23</v>
      </c>
      <c r="F4270" t="s">
        <v>3092</v>
      </c>
      <c r="G4270" t="s">
        <v>3092</v>
      </c>
      <c r="H4270" t="s">
        <v>186</v>
      </c>
      <c r="I4270" t="s">
        <v>1334</v>
      </c>
      <c r="J4270" t="s">
        <v>1335</v>
      </c>
      <c r="K4270" t="s">
        <v>162</v>
      </c>
      <c r="L4270" t="s">
        <v>163</v>
      </c>
      <c r="M4270" t="s">
        <v>884</v>
      </c>
      <c r="N4270" t="s">
        <v>885</v>
      </c>
      <c r="O4270" t="s">
        <v>886</v>
      </c>
      <c r="P4270" t="s">
        <v>3085</v>
      </c>
      <c r="Q4270" t="s">
        <v>3093</v>
      </c>
      <c r="R4270" t="s">
        <v>53</v>
      </c>
      <c r="S4270">
        <v>15889.583333333336</v>
      </c>
    </row>
    <row r="4271" spans="1:19" x14ac:dyDescent="0.35">
      <c r="A4271">
        <v>2026</v>
      </c>
      <c r="B4271" t="s">
        <v>21</v>
      </c>
      <c r="C4271">
        <v>10</v>
      </c>
      <c r="D4271" t="s">
        <v>22</v>
      </c>
      <c r="E4271" t="s">
        <v>23</v>
      </c>
      <c r="F4271" t="s">
        <v>3092</v>
      </c>
      <c r="G4271" t="s">
        <v>3092</v>
      </c>
      <c r="H4271" t="s">
        <v>186</v>
      </c>
      <c r="I4271" t="s">
        <v>1336</v>
      </c>
      <c r="J4271" t="s">
        <v>1337</v>
      </c>
      <c r="K4271" t="s">
        <v>162</v>
      </c>
      <c r="L4271" t="s">
        <v>163</v>
      </c>
      <c r="M4271" t="s">
        <v>884</v>
      </c>
      <c r="N4271" t="s">
        <v>885</v>
      </c>
      <c r="O4271" t="s">
        <v>886</v>
      </c>
      <c r="P4271" t="s">
        <v>3085</v>
      </c>
      <c r="Q4271" t="s">
        <v>3093</v>
      </c>
      <c r="R4271" t="s">
        <v>53</v>
      </c>
      <c r="S4271">
        <v>15889.583333333336</v>
      </c>
    </row>
    <row r="4272" spans="1:19" x14ac:dyDescent="0.35">
      <c r="A4272">
        <v>2026</v>
      </c>
      <c r="B4272" t="s">
        <v>21</v>
      </c>
      <c r="C4272">
        <v>10</v>
      </c>
      <c r="D4272" t="s">
        <v>22</v>
      </c>
      <c r="E4272" t="s">
        <v>23</v>
      </c>
      <c r="F4272" t="s">
        <v>3092</v>
      </c>
      <c r="G4272" t="s">
        <v>3092</v>
      </c>
      <c r="H4272" t="s">
        <v>186</v>
      </c>
      <c r="I4272" t="s">
        <v>2033</v>
      </c>
      <c r="J4272" t="s">
        <v>2034</v>
      </c>
      <c r="K4272" t="s">
        <v>162</v>
      </c>
      <c r="L4272" t="s">
        <v>163</v>
      </c>
      <c r="M4272" t="s">
        <v>884</v>
      </c>
      <c r="N4272" t="s">
        <v>885</v>
      </c>
      <c r="O4272" t="s">
        <v>886</v>
      </c>
      <c r="P4272" t="s">
        <v>3085</v>
      </c>
      <c r="Q4272" t="s">
        <v>3093</v>
      </c>
      <c r="R4272" t="s">
        <v>53</v>
      </c>
      <c r="S4272">
        <v>15889.583333333336</v>
      </c>
    </row>
    <row r="4273" spans="1:19" x14ac:dyDescent="0.35">
      <c r="A4273">
        <v>2026</v>
      </c>
      <c r="B4273" t="s">
        <v>21</v>
      </c>
      <c r="C4273">
        <v>10</v>
      </c>
      <c r="D4273" t="s">
        <v>22</v>
      </c>
      <c r="E4273" t="s">
        <v>23</v>
      </c>
      <c r="F4273" t="s">
        <v>3092</v>
      </c>
      <c r="G4273" t="s">
        <v>3092</v>
      </c>
      <c r="H4273" t="s">
        <v>186</v>
      </c>
      <c r="I4273" t="s">
        <v>1338</v>
      </c>
      <c r="J4273" t="s">
        <v>1339</v>
      </c>
      <c r="K4273" t="s">
        <v>162</v>
      </c>
      <c r="L4273" t="s">
        <v>163</v>
      </c>
      <c r="M4273" t="s">
        <v>884</v>
      </c>
      <c r="N4273" t="s">
        <v>885</v>
      </c>
      <c r="O4273" t="s">
        <v>886</v>
      </c>
      <c r="P4273" t="s">
        <v>3085</v>
      </c>
      <c r="Q4273" t="s">
        <v>3093</v>
      </c>
      <c r="R4273" t="s">
        <v>53</v>
      </c>
      <c r="S4273">
        <v>31779.166666666672</v>
      </c>
    </row>
    <row r="4274" spans="1:19" x14ac:dyDescent="0.35">
      <c r="A4274">
        <v>2026</v>
      </c>
      <c r="B4274" t="s">
        <v>21</v>
      </c>
      <c r="C4274">
        <v>10</v>
      </c>
      <c r="D4274" t="s">
        <v>22</v>
      </c>
      <c r="E4274" t="s">
        <v>23</v>
      </c>
      <c r="F4274" t="s">
        <v>3092</v>
      </c>
      <c r="G4274" t="s">
        <v>3092</v>
      </c>
      <c r="H4274" t="s">
        <v>186</v>
      </c>
      <c r="I4274" t="s">
        <v>2705</v>
      </c>
      <c r="J4274" t="s">
        <v>2706</v>
      </c>
      <c r="K4274" t="s">
        <v>162</v>
      </c>
      <c r="L4274" t="s">
        <v>163</v>
      </c>
      <c r="M4274" t="s">
        <v>884</v>
      </c>
      <c r="N4274" t="s">
        <v>885</v>
      </c>
      <c r="O4274" t="s">
        <v>886</v>
      </c>
      <c r="P4274" t="s">
        <v>3085</v>
      </c>
      <c r="Q4274" t="s">
        <v>3093</v>
      </c>
      <c r="R4274" t="s">
        <v>53</v>
      </c>
      <c r="S4274">
        <v>15889.583333333336</v>
      </c>
    </row>
    <row r="4275" spans="1:19" x14ac:dyDescent="0.35">
      <c r="A4275">
        <v>2026</v>
      </c>
      <c r="B4275" t="s">
        <v>21</v>
      </c>
      <c r="C4275">
        <v>10</v>
      </c>
      <c r="D4275" t="s">
        <v>22</v>
      </c>
      <c r="E4275" t="s">
        <v>23</v>
      </c>
      <c r="F4275" t="s">
        <v>3092</v>
      </c>
      <c r="G4275" t="s">
        <v>3092</v>
      </c>
      <c r="H4275" t="s">
        <v>186</v>
      </c>
      <c r="I4275" t="s">
        <v>1340</v>
      </c>
      <c r="J4275" t="s">
        <v>1341</v>
      </c>
      <c r="K4275" t="s">
        <v>162</v>
      </c>
      <c r="L4275" t="s">
        <v>163</v>
      </c>
      <c r="M4275" t="s">
        <v>884</v>
      </c>
      <c r="N4275" t="s">
        <v>885</v>
      </c>
      <c r="O4275" t="s">
        <v>886</v>
      </c>
      <c r="P4275" t="s">
        <v>3085</v>
      </c>
      <c r="Q4275" t="s">
        <v>3093</v>
      </c>
      <c r="R4275" t="s">
        <v>53</v>
      </c>
      <c r="S4275">
        <v>15889.583333333336</v>
      </c>
    </row>
    <row r="4276" spans="1:19" x14ac:dyDescent="0.35">
      <c r="A4276">
        <v>2026</v>
      </c>
      <c r="B4276" t="s">
        <v>21</v>
      </c>
      <c r="C4276">
        <v>10</v>
      </c>
      <c r="D4276" t="s">
        <v>22</v>
      </c>
      <c r="E4276" t="s">
        <v>23</v>
      </c>
      <c r="F4276" t="s">
        <v>3092</v>
      </c>
      <c r="G4276" t="s">
        <v>3092</v>
      </c>
      <c r="H4276" t="s">
        <v>186</v>
      </c>
      <c r="I4276" t="s">
        <v>2426</v>
      </c>
      <c r="J4276" t="s">
        <v>2427</v>
      </c>
      <c r="K4276" t="s">
        <v>162</v>
      </c>
      <c r="L4276" t="s">
        <v>163</v>
      </c>
      <c r="M4276" t="s">
        <v>884</v>
      </c>
      <c r="N4276" t="s">
        <v>885</v>
      </c>
      <c r="O4276" t="s">
        <v>886</v>
      </c>
      <c r="P4276" t="s">
        <v>3085</v>
      </c>
      <c r="Q4276" t="s">
        <v>3093</v>
      </c>
      <c r="R4276" t="s">
        <v>53</v>
      </c>
      <c r="S4276">
        <v>15889.583333333336</v>
      </c>
    </row>
    <row r="4277" spans="1:19" x14ac:dyDescent="0.35">
      <c r="A4277">
        <v>2026</v>
      </c>
      <c r="B4277" t="s">
        <v>21</v>
      </c>
      <c r="C4277">
        <v>10</v>
      </c>
      <c r="D4277" t="s">
        <v>22</v>
      </c>
      <c r="E4277" t="s">
        <v>23</v>
      </c>
      <c r="F4277" t="s">
        <v>3092</v>
      </c>
      <c r="G4277" t="s">
        <v>3092</v>
      </c>
      <c r="H4277" t="s">
        <v>186</v>
      </c>
      <c r="I4277" t="s">
        <v>2234</v>
      </c>
      <c r="J4277" t="s">
        <v>2235</v>
      </c>
      <c r="K4277" t="s">
        <v>189</v>
      </c>
      <c r="L4277" t="s">
        <v>190</v>
      </c>
      <c r="M4277" t="s">
        <v>884</v>
      </c>
      <c r="N4277" t="s">
        <v>885</v>
      </c>
      <c r="O4277" t="s">
        <v>886</v>
      </c>
      <c r="P4277" t="s">
        <v>3085</v>
      </c>
      <c r="Q4277" t="s">
        <v>3093</v>
      </c>
      <c r="R4277" t="s">
        <v>53</v>
      </c>
      <c r="S4277">
        <v>31779.166666666672</v>
      </c>
    </row>
    <row r="4278" spans="1:19" x14ac:dyDescent="0.35">
      <c r="A4278">
        <v>2026</v>
      </c>
      <c r="B4278" t="s">
        <v>21</v>
      </c>
      <c r="C4278">
        <v>10</v>
      </c>
      <c r="D4278" t="s">
        <v>22</v>
      </c>
      <c r="E4278" t="s">
        <v>23</v>
      </c>
      <c r="F4278" t="s">
        <v>3092</v>
      </c>
      <c r="G4278" t="s">
        <v>3092</v>
      </c>
      <c r="H4278" t="s">
        <v>186</v>
      </c>
      <c r="I4278" t="s">
        <v>401</v>
      </c>
      <c r="J4278" t="s">
        <v>402</v>
      </c>
      <c r="K4278" t="s">
        <v>189</v>
      </c>
      <c r="L4278" t="s">
        <v>190</v>
      </c>
      <c r="M4278" t="s">
        <v>884</v>
      </c>
      <c r="N4278" t="s">
        <v>885</v>
      </c>
      <c r="O4278" t="s">
        <v>886</v>
      </c>
      <c r="P4278" t="s">
        <v>3085</v>
      </c>
      <c r="Q4278" t="s">
        <v>3093</v>
      </c>
      <c r="R4278" t="s">
        <v>53</v>
      </c>
      <c r="S4278">
        <v>31779.166666666672</v>
      </c>
    </row>
    <row r="4279" spans="1:19" x14ac:dyDescent="0.35">
      <c r="A4279">
        <v>2026</v>
      </c>
      <c r="B4279" t="s">
        <v>21</v>
      </c>
      <c r="C4279">
        <v>10</v>
      </c>
      <c r="D4279" t="s">
        <v>22</v>
      </c>
      <c r="E4279" t="s">
        <v>23</v>
      </c>
      <c r="F4279" t="s">
        <v>3092</v>
      </c>
      <c r="G4279" t="s">
        <v>3092</v>
      </c>
      <c r="H4279" t="s">
        <v>186</v>
      </c>
      <c r="I4279" t="s">
        <v>3001</v>
      </c>
      <c r="J4279" t="s">
        <v>3002</v>
      </c>
      <c r="K4279" t="s">
        <v>189</v>
      </c>
      <c r="L4279" t="s">
        <v>190</v>
      </c>
      <c r="M4279" t="s">
        <v>884</v>
      </c>
      <c r="N4279" t="s">
        <v>885</v>
      </c>
      <c r="O4279" t="s">
        <v>886</v>
      </c>
      <c r="P4279" t="s">
        <v>3085</v>
      </c>
      <c r="Q4279" t="s">
        <v>3093</v>
      </c>
      <c r="R4279" t="s">
        <v>53</v>
      </c>
      <c r="S4279">
        <v>31779.166666666672</v>
      </c>
    </row>
    <row r="4280" spans="1:19" x14ac:dyDescent="0.35">
      <c r="A4280">
        <v>2026</v>
      </c>
      <c r="B4280" t="s">
        <v>21</v>
      </c>
      <c r="C4280">
        <v>10</v>
      </c>
      <c r="D4280" t="s">
        <v>22</v>
      </c>
      <c r="E4280" t="s">
        <v>23</v>
      </c>
      <c r="F4280" t="s">
        <v>3092</v>
      </c>
      <c r="G4280" t="s">
        <v>3092</v>
      </c>
      <c r="H4280" t="s">
        <v>186</v>
      </c>
      <c r="I4280" t="s">
        <v>403</v>
      </c>
      <c r="J4280" t="s">
        <v>404</v>
      </c>
      <c r="K4280" t="s">
        <v>189</v>
      </c>
      <c r="L4280" t="s">
        <v>190</v>
      </c>
      <c r="M4280" t="s">
        <v>884</v>
      </c>
      <c r="N4280" t="s">
        <v>885</v>
      </c>
      <c r="O4280" t="s">
        <v>886</v>
      </c>
      <c r="P4280" t="s">
        <v>3085</v>
      </c>
      <c r="Q4280" t="s">
        <v>3093</v>
      </c>
      <c r="R4280" t="s">
        <v>53</v>
      </c>
      <c r="S4280">
        <v>47668.75</v>
      </c>
    </row>
    <row r="4281" spans="1:19" x14ac:dyDescent="0.35">
      <c r="A4281">
        <v>2026</v>
      </c>
      <c r="B4281" t="s">
        <v>21</v>
      </c>
      <c r="C4281">
        <v>10</v>
      </c>
      <c r="D4281" t="s">
        <v>22</v>
      </c>
      <c r="E4281" t="s">
        <v>23</v>
      </c>
      <c r="F4281" t="s">
        <v>3092</v>
      </c>
      <c r="G4281" t="s">
        <v>3092</v>
      </c>
      <c r="H4281" t="s">
        <v>186</v>
      </c>
      <c r="I4281" t="s">
        <v>2236</v>
      </c>
      <c r="J4281" t="s">
        <v>2237</v>
      </c>
      <c r="K4281" t="s">
        <v>189</v>
      </c>
      <c r="L4281" t="s">
        <v>190</v>
      </c>
      <c r="M4281" t="s">
        <v>884</v>
      </c>
      <c r="N4281" t="s">
        <v>885</v>
      </c>
      <c r="O4281" t="s">
        <v>886</v>
      </c>
      <c r="P4281" t="s">
        <v>3085</v>
      </c>
      <c r="Q4281" t="s">
        <v>3093</v>
      </c>
      <c r="R4281" t="s">
        <v>53</v>
      </c>
      <c r="S4281">
        <v>31779.166666666672</v>
      </c>
    </row>
    <row r="4282" spans="1:19" x14ac:dyDescent="0.35">
      <c r="A4282">
        <v>2026</v>
      </c>
      <c r="B4282" t="s">
        <v>21</v>
      </c>
      <c r="C4282">
        <v>10</v>
      </c>
      <c r="D4282" t="s">
        <v>22</v>
      </c>
      <c r="E4282" t="s">
        <v>23</v>
      </c>
      <c r="F4282" t="s">
        <v>3092</v>
      </c>
      <c r="G4282" t="s">
        <v>3092</v>
      </c>
      <c r="H4282" t="s">
        <v>186</v>
      </c>
      <c r="I4282" t="s">
        <v>405</v>
      </c>
      <c r="J4282" t="s">
        <v>406</v>
      </c>
      <c r="K4282" t="s">
        <v>189</v>
      </c>
      <c r="L4282" t="s">
        <v>190</v>
      </c>
      <c r="M4282" t="s">
        <v>884</v>
      </c>
      <c r="N4282" t="s">
        <v>885</v>
      </c>
      <c r="O4282" t="s">
        <v>886</v>
      </c>
      <c r="P4282" t="s">
        <v>3085</v>
      </c>
      <c r="Q4282" t="s">
        <v>3093</v>
      </c>
      <c r="R4282" t="s">
        <v>53</v>
      </c>
      <c r="S4282">
        <v>79447.916666666672</v>
      </c>
    </row>
    <row r="4283" spans="1:19" x14ac:dyDescent="0.35">
      <c r="A4283">
        <v>2026</v>
      </c>
      <c r="B4283" t="s">
        <v>21</v>
      </c>
      <c r="C4283">
        <v>10</v>
      </c>
      <c r="D4283" t="s">
        <v>22</v>
      </c>
      <c r="E4283" t="s">
        <v>23</v>
      </c>
      <c r="F4283" t="s">
        <v>3092</v>
      </c>
      <c r="G4283" t="s">
        <v>3092</v>
      </c>
      <c r="H4283" t="s">
        <v>186</v>
      </c>
      <c r="I4283" t="s">
        <v>407</v>
      </c>
      <c r="J4283" t="s">
        <v>408</v>
      </c>
      <c r="K4283" t="s">
        <v>189</v>
      </c>
      <c r="L4283" t="s">
        <v>190</v>
      </c>
      <c r="M4283" t="s">
        <v>884</v>
      </c>
      <c r="N4283" t="s">
        <v>885</v>
      </c>
      <c r="O4283" t="s">
        <v>886</v>
      </c>
      <c r="P4283" t="s">
        <v>3085</v>
      </c>
      <c r="Q4283" t="s">
        <v>3093</v>
      </c>
      <c r="R4283" t="s">
        <v>53</v>
      </c>
      <c r="S4283">
        <v>79447.916666666672</v>
      </c>
    </row>
    <row r="4284" spans="1:19" x14ac:dyDescent="0.35">
      <c r="A4284">
        <v>2026</v>
      </c>
      <c r="B4284" t="s">
        <v>21</v>
      </c>
      <c r="C4284">
        <v>10</v>
      </c>
      <c r="D4284" t="s">
        <v>22</v>
      </c>
      <c r="E4284" t="s">
        <v>23</v>
      </c>
      <c r="F4284" t="s">
        <v>3092</v>
      </c>
      <c r="G4284" t="s">
        <v>3092</v>
      </c>
      <c r="H4284" t="s">
        <v>186</v>
      </c>
      <c r="I4284" t="s">
        <v>409</v>
      </c>
      <c r="J4284" t="s">
        <v>410</v>
      </c>
      <c r="K4284" t="s">
        <v>189</v>
      </c>
      <c r="L4284" t="s">
        <v>190</v>
      </c>
      <c r="M4284" t="s">
        <v>884</v>
      </c>
      <c r="N4284" t="s">
        <v>885</v>
      </c>
      <c r="O4284" t="s">
        <v>886</v>
      </c>
      <c r="P4284" t="s">
        <v>3085</v>
      </c>
      <c r="Q4284" t="s">
        <v>3093</v>
      </c>
      <c r="R4284" t="s">
        <v>53</v>
      </c>
      <c r="S4284">
        <v>31779.166666666672</v>
      </c>
    </row>
    <row r="4285" spans="1:19" x14ac:dyDescent="0.35">
      <c r="A4285">
        <v>2026</v>
      </c>
      <c r="B4285" t="s">
        <v>21</v>
      </c>
      <c r="C4285">
        <v>10</v>
      </c>
      <c r="D4285" t="s">
        <v>22</v>
      </c>
      <c r="E4285" t="s">
        <v>23</v>
      </c>
      <c r="F4285" t="s">
        <v>3092</v>
      </c>
      <c r="G4285" t="s">
        <v>3092</v>
      </c>
      <c r="H4285" t="s">
        <v>186</v>
      </c>
      <c r="I4285" t="s">
        <v>3105</v>
      </c>
      <c r="J4285" t="s">
        <v>3106</v>
      </c>
      <c r="K4285" t="s">
        <v>193</v>
      </c>
      <c r="L4285" t="s">
        <v>194</v>
      </c>
      <c r="M4285" t="s">
        <v>884</v>
      </c>
      <c r="N4285" t="s">
        <v>885</v>
      </c>
      <c r="O4285" t="s">
        <v>886</v>
      </c>
      <c r="P4285" t="s">
        <v>3085</v>
      </c>
      <c r="Q4285" t="s">
        <v>3093</v>
      </c>
      <c r="R4285" t="s">
        <v>53</v>
      </c>
      <c r="S4285">
        <v>31779.166666666672</v>
      </c>
    </row>
    <row r="4286" spans="1:19" x14ac:dyDescent="0.35">
      <c r="A4286">
        <v>2026</v>
      </c>
      <c r="B4286" t="s">
        <v>21</v>
      </c>
      <c r="C4286">
        <v>10</v>
      </c>
      <c r="D4286" t="s">
        <v>22</v>
      </c>
      <c r="E4286" t="s">
        <v>23</v>
      </c>
      <c r="F4286" t="s">
        <v>3092</v>
      </c>
      <c r="G4286" t="s">
        <v>3092</v>
      </c>
      <c r="H4286" t="s">
        <v>186</v>
      </c>
      <c r="I4286" t="s">
        <v>3107</v>
      </c>
      <c r="J4286" t="s">
        <v>2265</v>
      </c>
      <c r="K4286" t="s">
        <v>193</v>
      </c>
      <c r="L4286" t="s">
        <v>194</v>
      </c>
      <c r="M4286" t="s">
        <v>884</v>
      </c>
      <c r="N4286" t="s">
        <v>885</v>
      </c>
      <c r="O4286" t="s">
        <v>886</v>
      </c>
      <c r="P4286" t="s">
        <v>3085</v>
      </c>
      <c r="Q4286" t="s">
        <v>3093</v>
      </c>
      <c r="R4286" t="s">
        <v>53</v>
      </c>
      <c r="S4286">
        <v>127116.66666666669</v>
      </c>
    </row>
    <row r="4287" spans="1:19" x14ac:dyDescent="0.35">
      <c r="A4287">
        <v>2026</v>
      </c>
      <c r="B4287" t="s">
        <v>21</v>
      </c>
      <c r="C4287">
        <v>10</v>
      </c>
      <c r="D4287" t="s">
        <v>22</v>
      </c>
      <c r="E4287" t="s">
        <v>23</v>
      </c>
      <c r="F4287" t="s">
        <v>3092</v>
      </c>
      <c r="G4287" t="s">
        <v>3092</v>
      </c>
      <c r="H4287" t="s">
        <v>186</v>
      </c>
      <c r="I4287" t="s">
        <v>3108</v>
      </c>
      <c r="J4287" t="s">
        <v>3109</v>
      </c>
      <c r="K4287" t="s">
        <v>193</v>
      </c>
      <c r="L4287" t="s">
        <v>194</v>
      </c>
      <c r="M4287" t="s">
        <v>884</v>
      </c>
      <c r="N4287" t="s">
        <v>885</v>
      </c>
      <c r="O4287" t="s">
        <v>886</v>
      </c>
      <c r="P4287" t="s">
        <v>3085</v>
      </c>
      <c r="Q4287" t="s">
        <v>3093</v>
      </c>
      <c r="R4287" t="s">
        <v>53</v>
      </c>
      <c r="S4287">
        <v>63558.333333333343</v>
      </c>
    </row>
    <row r="4288" spans="1:19" x14ac:dyDescent="0.35">
      <c r="A4288">
        <v>2026</v>
      </c>
      <c r="B4288" t="s">
        <v>21</v>
      </c>
      <c r="C4288">
        <v>10</v>
      </c>
      <c r="D4288" t="s">
        <v>22</v>
      </c>
      <c r="E4288" t="s">
        <v>23</v>
      </c>
      <c r="F4288" t="s">
        <v>3092</v>
      </c>
      <c r="G4288" t="s">
        <v>3092</v>
      </c>
      <c r="H4288" t="s">
        <v>186</v>
      </c>
      <c r="I4288" t="s">
        <v>3110</v>
      </c>
      <c r="J4288" t="s">
        <v>3111</v>
      </c>
      <c r="K4288" t="s">
        <v>193</v>
      </c>
      <c r="L4288" t="s">
        <v>194</v>
      </c>
      <c r="M4288" t="s">
        <v>884</v>
      </c>
      <c r="N4288" t="s">
        <v>885</v>
      </c>
      <c r="O4288" t="s">
        <v>886</v>
      </c>
      <c r="P4288" t="s">
        <v>3085</v>
      </c>
      <c r="Q4288" t="s">
        <v>3093</v>
      </c>
      <c r="R4288" t="s">
        <v>53</v>
      </c>
      <c r="S4288">
        <v>317791.66666666669</v>
      </c>
    </row>
    <row r="4289" spans="1:19" x14ac:dyDescent="0.35">
      <c r="A4289">
        <v>2026</v>
      </c>
      <c r="B4289" t="s">
        <v>21</v>
      </c>
      <c r="C4289">
        <v>10</v>
      </c>
      <c r="D4289" t="s">
        <v>22</v>
      </c>
      <c r="E4289" t="s">
        <v>23</v>
      </c>
      <c r="F4289" t="s">
        <v>3092</v>
      </c>
      <c r="G4289" t="s">
        <v>3092</v>
      </c>
      <c r="H4289" t="s">
        <v>186</v>
      </c>
      <c r="I4289" t="s">
        <v>460</v>
      </c>
      <c r="J4289" t="s">
        <v>461</v>
      </c>
      <c r="K4289" t="s">
        <v>193</v>
      </c>
      <c r="L4289" t="s">
        <v>194</v>
      </c>
      <c r="M4289" t="s">
        <v>884</v>
      </c>
      <c r="N4289" t="s">
        <v>885</v>
      </c>
      <c r="O4289" t="s">
        <v>886</v>
      </c>
      <c r="P4289" t="s">
        <v>3085</v>
      </c>
      <c r="Q4289" t="s">
        <v>3093</v>
      </c>
      <c r="R4289" t="s">
        <v>53</v>
      </c>
      <c r="S4289">
        <v>63558.333333333343</v>
      </c>
    </row>
    <row r="4290" spans="1:19" x14ac:dyDescent="0.35">
      <c r="A4290">
        <v>2026</v>
      </c>
      <c r="B4290" t="s">
        <v>21</v>
      </c>
      <c r="C4290">
        <v>10</v>
      </c>
      <c r="D4290" t="s">
        <v>22</v>
      </c>
      <c r="E4290" t="s">
        <v>23</v>
      </c>
      <c r="F4290" t="s">
        <v>3092</v>
      </c>
      <c r="G4290" t="s">
        <v>3092</v>
      </c>
      <c r="H4290" t="s">
        <v>186</v>
      </c>
      <c r="I4290" t="s">
        <v>2862</v>
      </c>
      <c r="J4290" t="s">
        <v>2863</v>
      </c>
      <c r="K4290" t="s">
        <v>193</v>
      </c>
      <c r="L4290" t="s">
        <v>194</v>
      </c>
      <c r="M4290" t="s">
        <v>884</v>
      </c>
      <c r="N4290" t="s">
        <v>885</v>
      </c>
      <c r="O4290" t="s">
        <v>886</v>
      </c>
      <c r="P4290" t="s">
        <v>3085</v>
      </c>
      <c r="Q4290" t="s">
        <v>3093</v>
      </c>
      <c r="R4290" t="s">
        <v>53</v>
      </c>
      <c r="S4290">
        <v>31779.166666666672</v>
      </c>
    </row>
    <row r="4291" spans="1:19" x14ac:dyDescent="0.35">
      <c r="A4291">
        <v>2026</v>
      </c>
      <c r="B4291" t="s">
        <v>21</v>
      </c>
      <c r="C4291">
        <v>10</v>
      </c>
      <c r="D4291" t="s">
        <v>22</v>
      </c>
      <c r="E4291" t="s">
        <v>23</v>
      </c>
      <c r="F4291" t="s">
        <v>3092</v>
      </c>
      <c r="G4291" t="s">
        <v>3092</v>
      </c>
      <c r="H4291" t="s">
        <v>186</v>
      </c>
      <c r="I4291" t="s">
        <v>466</v>
      </c>
      <c r="J4291" t="s">
        <v>467</v>
      </c>
      <c r="K4291" t="s">
        <v>193</v>
      </c>
      <c r="L4291" t="s">
        <v>194</v>
      </c>
      <c r="M4291" t="s">
        <v>884</v>
      </c>
      <c r="N4291" t="s">
        <v>885</v>
      </c>
      <c r="O4291" t="s">
        <v>886</v>
      </c>
      <c r="P4291" t="s">
        <v>3085</v>
      </c>
      <c r="Q4291" t="s">
        <v>3093</v>
      </c>
      <c r="R4291" t="s">
        <v>53</v>
      </c>
      <c r="S4291">
        <v>79447.916666666672</v>
      </c>
    </row>
    <row r="4292" spans="1:19" x14ac:dyDescent="0.35">
      <c r="A4292">
        <v>2026</v>
      </c>
      <c r="B4292" t="s">
        <v>21</v>
      </c>
      <c r="C4292">
        <v>10</v>
      </c>
      <c r="D4292" t="s">
        <v>22</v>
      </c>
      <c r="E4292" t="s">
        <v>23</v>
      </c>
      <c r="F4292" t="s">
        <v>3092</v>
      </c>
      <c r="G4292" t="s">
        <v>3092</v>
      </c>
      <c r="H4292" t="s">
        <v>186</v>
      </c>
      <c r="I4292" t="s">
        <v>472</v>
      </c>
      <c r="J4292" t="s">
        <v>473</v>
      </c>
      <c r="K4292" t="s">
        <v>193</v>
      </c>
      <c r="L4292" t="s">
        <v>194</v>
      </c>
      <c r="M4292" t="s">
        <v>884</v>
      </c>
      <c r="N4292" t="s">
        <v>885</v>
      </c>
      <c r="O4292" t="s">
        <v>886</v>
      </c>
      <c r="P4292" t="s">
        <v>3085</v>
      </c>
      <c r="Q4292" t="s">
        <v>3093</v>
      </c>
      <c r="R4292" t="s">
        <v>53</v>
      </c>
      <c r="S4292">
        <v>79447.916666666672</v>
      </c>
    </row>
    <row r="4293" spans="1:19" x14ac:dyDescent="0.35">
      <c r="A4293">
        <v>2026</v>
      </c>
      <c r="B4293" t="s">
        <v>21</v>
      </c>
      <c r="C4293">
        <v>10</v>
      </c>
      <c r="D4293" t="s">
        <v>22</v>
      </c>
      <c r="E4293" t="s">
        <v>23</v>
      </c>
      <c r="F4293" t="s">
        <v>3092</v>
      </c>
      <c r="G4293" t="s">
        <v>3092</v>
      </c>
      <c r="H4293" t="s">
        <v>186</v>
      </c>
      <c r="I4293" t="s">
        <v>3005</v>
      </c>
      <c r="J4293" t="s">
        <v>3006</v>
      </c>
      <c r="K4293" t="s">
        <v>70</v>
      </c>
      <c r="L4293" t="s">
        <v>71</v>
      </c>
      <c r="M4293" t="s">
        <v>884</v>
      </c>
      <c r="N4293" t="s">
        <v>885</v>
      </c>
      <c r="O4293" t="s">
        <v>886</v>
      </c>
      <c r="P4293" t="s">
        <v>3085</v>
      </c>
      <c r="Q4293" t="s">
        <v>3093</v>
      </c>
      <c r="R4293" t="s">
        <v>53</v>
      </c>
      <c r="S4293">
        <v>31779.166666666672</v>
      </c>
    </row>
    <row r="4294" spans="1:19" x14ac:dyDescent="0.35">
      <c r="A4294">
        <v>2026</v>
      </c>
      <c r="B4294" t="s">
        <v>21</v>
      </c>
      <c r="C4294">
        <v>10</v>
      </c>
      <c r="D4294" t="s">
        <v>22</v>
      </c>
      <c r="E4294" t="s">
        <v>23</v>
      </c>
      <c r="F4294" t="s">
        <v>3092</v>
      </c>
      <c r="G4294" t="s">
        <v>3092</v>
      </c>
      <c r="H4294" t="s">
        <v>186</v>
      </c>
      <c r="I4294" t="s">
        <v>476</v>
      </c>
      <c r="J4294" t="s">
        <v>477</v>
      </c>
      <c r="K4294" t="s">
        <v>189</v>
      </c>
      <c r="L4294" t="s">
        <v>190</v>
      </c>
      <c r="M4294" t="s">
        <v>884</v>
      </c>
      <c r="N4294" t="s">
        <v>885</v>
      </c>
      <c r="O4294" t="s">
        <v>886</v>
      </c>
      <c r="P4294" t="s">
        <v>3085</v>
      </c>
      <c r="Q4294" t="s">
        <v>3093</v>
      </c>
      <c r="R4294" t="s">
        <v>53</v>
      </c>
      <c r="S4294">
        <v>317791.66666666669</v>
      </c>
    </row>
    <row r="4295" spans="1:19" x14ac:dyDescent="0.35">
      <c r="A4295">
        <v>2026</v>
      </c>
      <c r="B4295" t="s">
        <v>21</v>
      </c>
      <c r="C4295">
        <v>10</v>
      </c>
      <c r="D4295" t="s">
        <v>22</v>
      </c>
      <c r="E4295" t="s">
        <v>23</v>
      </c>
      <c r="F4295" t="s">
        <v>3092</v>
      </c>
      <c r="G4295" t="s">
        <v>3092</v>
      </c>
      <c r="H4295" t="s">
        <v>186</v>
      </c>
      <c r="I4295" t="s">
        <v>1374</v>
      </c>
      <c r="J4295" t="s">
        <v>1375</v>
      </c>
      <c r="K4295" t="s">
        <v>70</v>
      </c>
      <c r="L4295" t="s">
        <v>71</v>
      </c>
      <c r="M4295" t="s">
        <v>884</v>
      </c>
      <c r="N4295" t="s">
        <v>885</v>
      </c>
      <c r="O4295" t="s">
        <v>886</v>
      </c>
      <c r="P4295" t="s">
        <v>3085</v>
      </c>
      <c r="Q4295" t="s">
        <v>3093</v>
      </c>
      <c r="R4295" t="s">
        <v>53</v>
      </c>
      <c r="S4295">
        <v>15889.583333333336</v>
      </c>
    </row>
    <row r="4296" spans="1:19" x14ac:dyDescent="0.35">
      <c r="A4296">
        <v>2026</v>
      </c>
      <c r="B4296" t="s">
        <v>21</v>
      </c>
      <c r="C4296">
        <v>10</v>
      </c>
      <c r="D4296" t="s">
        <v>22</v>
      </c>
      <c r="E4296" t="s">
        <v>23</v>
      </c>
      <c r="F4296" t="s">
        <v>3092</v>
      </c>
      <c r="G4296" t="s">
        <v>3092</v>
      </c>
      <c r="H4296" t="s">
        <v>504</v>
      </c>
      <c r="I4296" t="s">
        <v>2870</v>
      </c>
      <c r="J4296" t="s">
        <v>2871</v>
      </c>
      <c r="K4296" t="s">
        <v>38</v>
      </c>
      <c r="L4296" t="s">
        <v>39</v>
      </c>
      <c r="M4296" t="s">
        <v>884</v>
      </c>
      <c r="N4296" t="s">
        <v>885</v>
      </c>
      <c r="O4296" t="s">
        <v>886</v>
      </c>
      <c r="P4296" t="s">
        <v>3085</v>
      </c>
      <c r="Q4296" t="s">
        <v>3093</v>
      </c>
      <c r="R4296" t="s">
        <v>33</v>
      </c>
      <c r="S4296">
        <v>635583.33333333337</v>
      </c>
    </row>
    <row r="4297" spans="1:19" x14ac:dyDescent="0.35">
      <c r="A4297">
        <v>2026</v>
      </c>
      <c r="B4297" t="s">
        <v>21</v>
      </c>
      <c r="C4297">
        <v>10</v>
      </c>
      <c r="D4297" t="s">
        <v>22</v>
      </c>
      <c r="E4297" t="s">
        <v>23</v>
      </c>
      <c r="F4297" t="s">
        <v>3092</v>
      </c>
      <c r="G4297" t="s">
        <v>3092</v>
      </c>
      <c r="H4297" t="s">
        <v>504</v>
      </c>
      <c r="I4297" t="s">
        <v>1773</v>
      </c>
      <c r="J4297" t="s">
        <v>1173</v>
      </c>
      <c r="K4297" t="s">
        <v>28</v>
      </c>
      <c r="L4297" t="s">
        <v>29</v>
      </c>
      <c r="M4297" t="s">
        <v>884</v>
      </c>
      <c r="N4297" t="s">
        <v>885</v>
      </c>
      <c r="O4297" t="s">
        <v>886</v>
      </c>
      <c r="P4297" t="s">
        <v>3085</v>
      </c>
      <c r="Q4297" t="s">
        <v>3093</v>
      </c>
      <c r="R4297" t="s">
        <v>33</v>
      </c>
      <c r="S4297">
        <v>635583.33333333337</v>
      </c>
    </row>
    <row r="4298" spans="1:19" x14ac:dyDescent="0.35">
      <c r="A4298">
        <v>2026</v>
      </c>
      <c r="B4298" t="s">
        <v>21</v>
      </c>
      <c r="C4298">
        <v>10</v>
      </c>
      <c r="D4298" t="s">
        <v>22</v>
      </c>
      <c r="E4298" t="s">
        <v>23</v>
      </c>
      <c r="F4298" t="s">
        <v>3092</v>
      </c>
      <c r="G4298" t="s">
        <v>3092</v>
      </c>
      <c r="H4298" t="s">
        <v>504</v>
      </c>
      <c r="I4298" t="s">
        <v>2043</v>
      </c>
      <c r="J4298" t="s">
        <v>1693</v>
      </c>
      <c r="K4298" t="s">
        <v>545</v>
      </c>
      <c r="L4298" t="s">
        <v>546</v>
      </c>
      <c r="M4298" t="s">
        <v>884</v>
      </c>
      <c r="N4298" t="s">
        <v>885</v>
      </c>
      <c r="O4298" t="s">
        <v>886</v>
      </c>
      <c r="P4298" t="s">
        <v>3085</v>
      </c>
      <c r="Q4298" t="s">
        <v>3093</v>
      </c>
      <c r="R4298" t="s">
        <v>33</v>
      </c>
      <c r="S4298">
        <v>3177916.666666667</v>
      </c>
    </row>
    <row r="4299" spans="1:19" x14ac:dyDescent="0.35">
      <c r="A4299">
        <v>2026</v>
      </c>
      <c r="B4299" t="s">
        <v>21</v>
      </c>
      <c r="C4299">
        <v>10</v>
      </c>
      <c r="D4299" t="s">
        <v>22</v>
      </c>
      <c r="E4299" t="s">
        <v>23</v>
      </c>
      <c r="F4299" t="s">
        <v>3092</v>
      </c>
      <c r="G4299" t="s">
        <v>3092</v>
      </c>
      <c r="H4299" t="s">
        <v>504</v>
      </c>
      <c r="I4299" t="s">
        <v>1512</v>
      </c>
      <c r="J4299" t="s">
        <v>1513</v>
      </c>
      <c r="K4299" t="s">
        <v>28</v>
      </c>
      <c r="L4299" t="s">
        <v>29</v>
      </c>
      <c r="M4299" t="s">
        <v>884</v>
      </c>
      <c r="N4299" t="s">
        <v>885</v>
      </c>
      <c r="O4299" t="s">
        <v>886</v>
      </c>
      <c r="P4299" t="s">
        <v>3085</v>
      </c>
      <c r="Q4299" t="s">
        <v>3093</v>
      </c>
      <c r="R4299" t="s">
        <v>33</v>
      </c>
      <c r="S4299">
        <v>317791.66666666669</v>
      </c>
    </row>
    <row r="4300" spans="1:19" x14ac:dyDescent="0.35">
      <c r="A4300">
        <v>2026</v>
      </c>
      <c r="B4300" t="s">
        <v>21</v>
      </c>
      <c r="C4300">
        <v>10</v>
      </c>
      <c r="D4300" t="s">
        <v>22</v>
      </c>
      <c r="E4300" t="s">
        <v>23</v>
      </c>
      <c r="F4300" t="s">
        <v>3092</v>
      </c>
      <c r="G4300" t="s">
        <v>3092</v>
      </c>
      <c r="H4300" t="s">
        <v>504</v>
      </c>
      <c r="I4300" t="s">
        <v>1512</v>
      </c>
      <c r="J4300" t="s">
        <v>1513</v>
      </c>
      <c r="K4300" t="s">
        <v>1400</v>
      </c>
      <c r="L4300" t="s">
        <v>1401</v>
      </c>
      <c r="M4300" t="s">
        <v>884</v>
      </c>
      <c r="N4300" t="s">
        <v>885</v>
      </c>
      <c r="O4300" t="s">
        <v>886</v>
      </c>
      <c r="P4300" t="s">
        <v>3085</v>
      </c>
      <c r="Q4300" t="s">
        <v>3093</v>
      </c>
      <c r="R4300" t="s">
        <v>33</v>
      </c>
      <c r="S4300">
        <v>15889.583333333336</v>
      </c>
    </row>
    <row r="4301" spans="1:19" x14ac:dyDescent="0.35">
      <c r="A4301">
        <v>2026</v>
      </c>
      <c r="B4301" t="s">
        <v>21</v>
      </c>
      <c r="C4301">
        <v>10</v>
      </c>
      <c r="D4301" t="s">
        <v>22</v>
      </c>
      <c r="E4301" t="s">
        <v>23</v>
      </c>
      <c r="F4301" t="s">
        <v>3092</v>
      </c>
      <c r="G4301" t="s">
        <v>3092</v>
      </c>
      <c r="H4301" t="s">
        <v>504</v>
      </c>
      <c r="I4301" t="s">
        <v>1063</v>
      </c>
      <c r="J4301" t="s">
        <v>1064</v>
      </c>
      <c r="K4301" t="s">
        <v>38</v>
      </c>
      <c r="L4301" t="s">
        <v>39</v>
      </c>
      <c r="M4301" t="s">
        <v>884</v>
      </c>
      <c r="N4301" t="s">
        <v>885</v>
      </c>
      <c r="O4301" t="s">
        <v>886</v>
      </c>
      <c r="P4301" t="s">
        <v>3085</v>
      </c>
      <c r="Q4301" t="s">
        <v>3093</v>
      </c>
      <c r="R4301" t="s">
        <v>33</v>
      </c>
      <c r="S4301">
        <v>3177916.666666667</v>
      </c>
    </row>
    <row r="4302" spans="1:19" x14ac:dyDescent="0.35">
      <c r="A4302">
        <v>2026</v>
      </c>
      <c r="B4302" t="s">
        <v>21</v>
      </c>
      <c r="C4302">
        <v>10</v>
      </c>
      <c r="D4302" t="s">
        <v>22</v>
      </c>
      <c r="E4302" t="s">
        <v>23</v>
      </c>
      <c r="F4302" t="s">
        <v>3092</v>
      </c>
      <c r="G4302" t="s">
        <v>3092</v>
      </c>
      <c r="H4302" t="s">
        <v>504</v>
      </c>
      <c r="I4302" t="s">
        <v>1514</v>
      </c>
      <c r="J4302" t="s">
        <v>1515</v>
      </c>
      <c r="K4302" t="s">
        <v>507</v>
      </c>
      <c r="L4302" t="s">
        <v>508</v>
      </c>
      <c r="M4302" t="s">
        <v>884</v>
      </c>
      <c r="N4302" t="s">
        <v>885</v>
      </c>
      <c r="O4302" t="s">
        <v>886</v>
      </c>
      <c r="P4302" t="s">
        <v>3085</v>
      </c>
      <c r="Q4302" t="s">
        <v>3093</v>
      </c>
      <c r="R4302" t="s">
        <v>33</v>
      </c>
      <c r="S4302">
        <v>953375</v>
      </c>
    </row>
    <row r="4303" spans="1:19" x14ac:dyDescent="0.35">
      <c r="A4303">
        <v>2026</v>
      </c>
      <c r="B4303" t="s">
        <v>21</v>
      </c>
      <c r="C4303">
        <v>10</v>
      </c>
      <c r="D4303" t="s">
        <v>22</v>
      </c>
      <c r="E4303" t="s">
        <v>23</v>
      </c>
      <c r="F4303" t="s">
        <v>3092</v>
      </c>
      <c r="G4303" t="s">
        <v>3092</v>
      </c>
      <c r="H4303" t="s">
        <v>504</v>
      </c>
      <c r="I4303" t="s">
        <v>1516</v>
      </c>
      <c r="J4303" t="s">
        <v>1517</v>
      </c>
      <c r="K4303" t="s">
        <v>507</v>
      </c>
      <c r="L4303" t="s">
        <v>508</v>
      </c>
      <c r="M4303" t="s">
        <v>884</v>
      </c>
      <c r="N4303" t="s">
        <v>885</v>
      </c>
      <c r="O4303" t="s">
        <v>886</v>
      </c>
      <c r="P4303" t="s">
        <v>3085</v>
      </c>
      <c r="Q4303" t="s">
        <v>3093</v>
      </c>
      <c r="R4303" t="s">
        <v>33</v>
      </c>
      <c r="S4303">
        <v>1588958.3333333335</v>
      </c>
    </row>
    <row r="4304" spans="1:19" x14ac:dyDescent="0.35">
      <c r="A4304">
        <v>2026</v>
      </c>
      <c r="B4304" t="s">
        <v>21</v>
      </c>
      <c r="C4304">
        <v>10</v>
      </c>
      <c r="D4304" t="s">
        <v>22</v>
      </c>
      <c r="E4304" t="s">
        <v>23</v>
      </c>
      <c r="F4304" t="s">
        <v>3092</v>
      </c>
      <c r="G4304" t="s">
        <v>3092</v>
      </c>
      <c r="H4304" t="s">
        <v>504</v>
      </c>
      <c r="I4304" t="s">
        <v>1518</v>
      </c>
      <c r="J4304" t="s">
        <v>1519</v>
      </c>
      <c r="K4304" t="s">
        <v>507</v>
      </c>
      <c r="L4304" t="s">
        <v>508</v>
      </c>
      <c r="M4304" t="s">
        <v>884</v>
      </c>
      <c r="N4304" t="s">
        <v>885</v>
      </c>
      <c r="O4304" t="s">
        <v>886</v>
      </c>
      <c r="P4304" t="s">
        <v>3085</v>
      </c>
      <c r="Q4304" t="s">
        <v>3093</v>
      </c>
      <c r="R4304" t="s">
        <v>33</v>
      </c>
      <c r="S4304">
        <v>1588958.3333333335</v>
      </c>
    </row>
    <row r="4305" spans="1:19" x14ac:dyDescent="0.35">
      <c r="A4305">
        <v>2026</v>
      </c>
      <c r="B4305" t="s">
        <v>21</v>
      </c>
      <c r="C4305">
        <v>10</v>
      </c>
      <c r="D4305" t="s">
        <v>22</v>
      </c>
      <c r="E4305" t="s">
        <v>23</v>
      </c>
      <c r="F4305" t="s">
        <v>3092</v>
      </c>
      <c r="G4305" t="s">
        <v>3092</v>
      </c>
      <c r="H4305" t="s">
        <v>504</v>
      </c>
      <c r="I4305" t="s">
        <v>1520</v>
      </c>
      <c r="J4305" t="s">
        <v>1521</v>
      </c>
      <c r="K4305" t="s">
        <v>507</v>
      </c>
      <c r="L4305" t="s">
        <v>508</v>
      </c>
      <c r="M4305" t="s">
        <v>884</v>
      </c>
      <c r="N4305" t="s">
        <v>885</v>
      </c>
      <c r="O4305" t="s">
        <v>886</v>
      </c>
      <c r="P4305" t="s">
        <v>3085</v>
      </c>
      <c r="Q4305" t="s">
        <v>3093</v>
      </c>
      <c r="R4305" t="s">
        <v>33</v>
      </c>
      <c r="S4305">
        <v>31779.166666666672</v>
      </c>
    </row>
    <row r="4306" spans="1:19" x14ac:dyDescent="0.35">
      <c r="A4306">
        <v>2026</v>
      </c>
      <c r="B4306" t="s">
        <v>21</v>
      </c>
      <c r="C4306">
        <v>10</v>
      </c>
      <c r="D4306" t="s">
        <v>22</v>
      </c>
      <c r="E4306" t="s">
        <v>23</v>
      </c>
      <c r="F4306" t="s">
        <v>3092</v>
      </c>
      <c r="G4306" t="s">
        <v>3092</v>
      </c>
      <c r="H4306" t="s">
        <v>504</v>
      </c>
      <c r="I4306" t="s">
        <v>1776</v>
      </c>
      <c r="J4306" t="s">
        <v>1777</v>
      </c>
      <c r="K4306" t="s">
        <v>507</v>
      </c>
      <c r="L4306" t="s">
        <v>508</v>
      </c>
      <c r="M4306" t="s">
        <v>884</v>
      </c>
      <c r="N4306" t="s">
        <v>885</v>
      </c>
      <c r="O4306" t="s">
        <v>886</v>
      </c>
      <c r="P4306" t="s">
        <v>3085</v>
      </c>
      <c r="Q4306" t="s">
        <v>3093</v>
      </c>
      <c r="R4306" t="s">
        <v>33</v>
      </c>
      <c r="S4306">
        <v>79447.916666666672</v>
      </c>
    </row>
    <row r="4307" spans="1:19" x14ac:dyDescent="0.35">
      <c r="A4307">
        <v>2026</v>
      </c>
      <c r="B4307" t="s">
        <v>21</v>
      </c>
      <c r="C4307">
        <v>10</v>
      </c>
      <c r="D4307" t="s">
        <v>22</v>
      </c>
      <c r="E4307" t="s">
        <v>23</v>
      </c>
      <c r="F4307" t="s">
        <v>3092</v>
      </c>
      <c r="G4307" t="s">
        <v>3092</v>
      </c>
      <c r="H4307" t="s">
        <v>504</v>
      </c>
      <c r="I4307" t="s">
        <v>1380</v>
      </c>
      <c r="J4307" t="s">
        <v>1381</v>
      </c>
      <c r="K4307" t="s">
        <v>507</v>
      </c>
      <c r="L4307" t="s">
        <v>508</v>
      </c>
      <c r="M4307" t="s">
        <v>884</v>
      </c>
      <c r="N4307" t="s">
        <v>885</v>
      </c>
      <c r="O4307" t="s">
        <v>886</v>
      </c>
      <c r="P4307" t="s">
        <v>3085</v>
      </c>
      <c r="Q4307" t="s">
        <v>3093</v>
      </c>
      <c r="R4307" t="s">
        <v>33</v>
      </c>
      <c r="S4307">
        <v>79447.916666666672</v>
      </c>
    </row>
    <row r="4308" spans="1:19" x14ac:dyDescent="0.35">
      <c r="A4308">
        <v>2026</v>
      </c>
      <c r="B4308" t="s">
        <v>21</v>
      </c>
      <c r="C4308">
        <v>10</v>
      </c>
      <c r="D4308" t="s">
        <v>22</v>
      </c>
      <c r="E4308" t="s">
        <v>23</v>
      </c>
      <c r="F4308" t="s">
        <v>3092</v>
      </c>
      <c r="G4308" t="s">
        <v>3092</v>
      </c>
      <c r="H4308" t="s">
        <v>504</v>
      </c>
      <c r="I4308" t="s">
        <v>509</v>
      </c>
      <c r="J4308" t="s">
        <v>510</v>
      </c>
      <c r="K4308" t="s">
        <v>507</v>
      </c>
      <c r="L4308" t="s">
        <v>508</v>
      </c>
      <c r="M4308" t="s">
        <v>884</v>
      </c>
      <c r="N4308" t="s">
        <v>885</v>
      </c>
      <c r="O4308" t="s">
        <v>886</v>
      </c>
      <c r="P4308" t="s">
        <v>3085</v>
      </c>
      <c r="Q4308" t="s">
        <v>3093</v>
      </c>
      <c r="R4308" t="s">
        <v>33</v>
      </c>
      <c r="S4308">
        <v>47668.75</v>
      </c>
    </row>
    <row r="4309" spans="1:19" x14ac:dyDescent="0.35">
      <c r="A4309">
        <v>2026</v>
      </c>
      <c r="B4309" t="s">
        <v>21</v>
      </c>
      <c r="C4309">
        <v>10</v>
      </c>
      <c r="D4309" t="s">
        <v>22</v>
      </c>
      <c r="E4309" t="s">
        <v>23</v>
      </c>
      <c r="F4309" t="s">
        <v>3092</v>
      </c>
      <c r="G4309" t="s">
        <v>3092</v>
      </c>
      <c r="H4309" t="s">
        <v>504</v>
      </c>
      <c r="I4309" t="s">
        <v>1073</v>
      </c>
      <c r="J4309" t="s">
        <v>1074</v>
      </c>
      <c r="K4309" t="s">
        <v>507</v>
      </c>
      <c r="L4309" t="s">
        <v>508</v>
      </c>
      <c r="M4309" t="s">
        <v>884</v>
      </c>
      <c r="N4309" t="s">
        <v>885</v>
      </c>
      <c r="O4309" t="s">
        <v>886</v>
      </c>
      <c r="P4309" t="s">
        <v>3085</v>
      </c>
      <c r="Q4309" t="s">
        <v>3093</v>
      </c>
      <c r="R4309" t="s">
        <v>33</v>
      </c>
      <c r="S4309">
        <v>317791.66666666669</v>
      </c>
    </row>
    <row r="4310" spans="1:19" x14ac:dyDescent="0.35">
      <c r="A4310">
        <v>2026</v>
      </c>
      <c r="B4310" t="s">
        <v>21</v>
      </c>
      <c r="C4310">
        <v>10</v>
      </c>
      <c r="D4310" t="s">
        <v>22</v>
      </c>
      <c r="E4310" t="s">
        <v>23</v>
      </c>
      <c r="F4310" t="s">
        <v>3092</v>
      </c>
      <c r="G4310" t="s">
        <v>3092</v>
      </c>
      <c r="H4310" t="s">
        <v>504</v>
      </c>
      <c r="I4310" t="s">
        <v>2240</v>
      </c>
      <c r="J4310" t="s">
        <v>2241</v>
      </c>
      <c r="K4310" t="s">
        <v>507</v>
      </c>
      <c r="L4310" t="s">
        <v>508</v>
      </c>
      <c r="M4310" t="s">
        <v>884</v>
      </c>
      <c r="N4310" t="s">
        <v>885</v>
      </c>
      <c r="O4310" t="s">
        <v>886</v>
      </c>
      <c r="P4310" t="s">
        <v>3085</v>
      </c>
      <c r="Q4310" t="s">
        <v>3093</v>
      </c>
      <c r="R4310" t="s">
        <v>33</v>
      </c>
      <c r="S4310">
        <v>158895.83333333334</v>
      </c>
    </row>
    <row r="4311" spans="1:19" x14ac:dyDescent="0.35">
      <c r="A4311">
        <v>2026</v>
      </c>
      <c r="B4311" t="s">
        <v>21</v>
      </c>
      <c r="C4311">
        <v>10</v>
      </c>
      <c r="D4311" t="s">
        <v>22</v>
      </c>
      <c r="E4311" t="s">
        <v>23</v>
      </c>
      <c r="F4311" t="s">
        <v>3092</v>
      </c>
      <c r="G4311" t="s">
        <v>3092</v>
      </c>
      <c r="H4311" t="s">
        <v>504</v>
      </c>
      <c r="I4311" t="s">
        <v>1075</v>
      </c>
      <c r="J4311" t="s">
        <v>1076</v>
      </c>
      <c r="K4311" t="s">
        <v>28</v>
      </c>
      <c r="L4311" t="s">
        <v>29</v>
      </c>
      <c r="M4311" t="s">
        <v>884</v>
      </c>
      <c r="N4311" t="s">
        <v>885</v>
      </c>
      <c r="O4311" t="s">
        <v>886</v>
      </c>
      <c r="P4311" t="s">
        <v>3085</v>
      </c>
      <c r="Q4311" t="s">
        <v>3093</v>
      </c>
      <c r="R4311" t="s">
        <v>33</v>
      </c>
      <c r="S4311">
        <v>953375</v>
      </c>
    </row>
    <row r="4312" spans="1:19" x14ac:dyDescent="0.35">
      <c r="A4312">
        <v>2026</v>
      </c>
      <c r="B4312" t="s">
        <v>21</v>
      </c>
      <c r="C4312">
        <v>10</v>
      </c>
      <c r="D4312" t="s">
        <v>22</v>
      </c>
      <c r="E4312" t="s">
        <v>23</v>
      </c>
      <c r="F4312" t="s">
        <v>3092</v>
      </c>
      <c r="G4312" t="s">
        <v>3092</v>
      </c>
      <c r="H4312" t="s">
        <v>504</v>
      </c>
      <c r="I4312" t="s">
        <v>1172</v>
      </c>
      <c r="J4312" t="s">
        <v>1173</v>
      </c>
      <c r="K4312" t="s">
        <v>545</v>
      </c>
      <c r="L4312" t="s">
        <v>546</v>
      </c>
      <c r="M4312" t="s">
        <v>884</v>
      </c>
      <c r="N4312" t="s">
        <v>885</v>
      </c>
      <c r="O4312" t="s">
        <v>886</v>
      </c>
      <c r="P4312" t="s">
        <v>3085</v>
      </c>
      <c r="Q4312" t="s">
        <v>3093</v>
      </c>
      <c r="R4312" t="s">
        <v>33</v>
      </c>
      <c r="S4312">
        <v>317791.66666666669</v>
      </c>
    </row>
    <row r="4313" spans="1:19" x14ac:dyDescent="0.35">
      <c r="A4313">
        <v>2026</v>
      </c>
      <c r="B4313" t="s">
        <v>21</v>
      </c>
      <c r="C4313">
        <v>10</v>
      </c>
      <c r="D4313" t="s">
        <v>22</v>
      </c>
      <c r="E4313" t="s">
        <v>23</v>
      </c>
      <c r="F4313" t="s">
        <v>3092</v>
      </c>
      <c r="G4313" t="s">
        <v>3092</v>
      </c>
      <c r="H4313" t="s">
        <v>504</v>
      </c>
      <c r="I4313" t="s">
        <v>904</v>
      </c>
      <c r="J4313" t="s">
        <v>905</v>
      </c>
      <c r="K4313" t="s">
        <v>545</v>
      </c>
      <c r="L4313" t="s">
        <v>546</v>
      </c>
      <c r="M4313" t="s">
        <v>884</v>
      </c>
      <c r="N4313" t="s">
        <v>885</v>
      </c>
      <c r="O4313" t="s">
        <v>886</v>
      </c>
      <c r="P4313" t="s">
        <v>3085</v>
      </c>
      <c r="Q4313" t="s">
        <v>3093</v>
      </c>
      <c r="R4313" t="s">
        <v>33</v>
      </c>
      <c r="S4313">
        <v>317791.66666666669</v>
      </c>
    </row>
    <row r="4314" spans="1:19" x14ac:dyDescent="0.35">
      <c r="A4314">
        <v>2026</v>
      </c>
      <c r="B4314" t="s">
        <v>21</v>
      </c>
      <c r="C4314">
        <v>10</v>
      </c>
      <c r="D4314" t="s">
        <v>22</v>
      </c>
      <c r="E4314" t="s">
        <v>23</v>
      </c>
      <c r="F4314" t="s">
        <v>3092</v>
      </c>
      <c r="G4314" t="s">
        <v>3092</v>
      </c>
      <c r="H4314" t="s">
        <v>504</v>
      </c>
      <c r="I4314" t="s">
        <v>511</v>
      </c>
      <c r="J4314" t="s">
        <v>512</v>
      </c>
      <c r="K4314" t="s">
        <v>507</v>
      </c>
      <c r="L4314" t="s">
        <v>508</v>
      </c>
      <c r="M4314" t="s">
        <v>884</v>
      </c>
      <c r="N4314" t="s">
        <v>885</v>
      </c>
      <c r="O4314" t="s">
        <v>886</v>
      </c>
      <c r="P4314" t="s">
        <v>3085</v>
      </c>
      <c r="Q4314" t="s">
        <v>3093</v>
      </c>
      <c r="R4314" t="s">
        <v>33</v>
      </c>
      <c r="S4314">
        <v>317791.66666666669</v>
      </c>
    </row>
    <row r="4315" spans="1:19" x14ac:dyDescent="0.35">
      <c r="A4315">
        <v>2026</v>
      </c>
      <c r="B4315" t="s">
        <v>21</v>
      </c>
      <c r="C4315">
        <v>10</v>
      </c>
      <c r="D4315" t="s">
        <v>22</v>
      </c>
      <c r="E4315" t="s">
        <v>23</v>
      </c>
      <c r="F4315" t="s">
        <v>3092</v>
      </c>
      <c r="G4315" t="s">
        <v>3092</v>
      </c>
      <c r="H4315" t="s">
        <v>504</v>
      </c>
      <c r="I4315" t="s">
        <v>1526</v>
      </c>
      <c r="J4315" t="s">
        <v>1527</v>
      </c>
      <c r="K4315" t="s">
        <v>28</v>
      </c>
      <c r="L4315" t="s">
        <v>29</v>
      </c>
      <c r="M4315" t="s">
        <v>884</v>
      </c>
      <c r="N4315" t="s">
        <v>885</v>
      </c>
      <c r="O4315" t="s">
        <v>886</v>
      </c>
      <c r="P4315" t="s">
        <v>3085</v>
      </c>
      <c r="Q4315" t="s">
        <v>3093</v>
      </c>
      <c r="R4315" t="s">
        <v>33</v>
      </c>
      <c r="S4315">
        <v>1271166.6666666667</v>
      </c>
    </row>
    <row r="4316" spans="1:19" x14ac:dyDescent="0.35">
      <c r="A4316">
        <v>2026</v>
      </c>
      <c r="B4316" t="s">
        <v>21</v>
      </c>
      <c r="C4316">
        <v>10</v>
      </c>
      <c r="D4316" t="s">
        <v>22</v>
      </c>
      <c r="E4316" t="s">
        <v>23</v>
      </c>
      <c r="F4316" t="s">
        <v>3092</v>
      </c>
      <c r="G4316" t="s">
        <v>3092</v>
      </c>
      <c r="H4316" t="s">
        <v>504</v>
      </c>
      <c r="I4316" t="s">
        <v>2872</v>
      </c>
      <c r="J4316" t="s">
        <v>2873</v>
      </c>
      <c r="K4316" t="s">
        <v>38</v>
      </c>
      <c r="L4316" t="s">
        <v>39</v>
      </c>
      <c r="M4316" t="s">
        <v>884</v>
      </c>
      <c r="N4316" t="s">
        <v>885</v>
      </c>
      <c r="O4316" t="s">
        <v>886</v>
      </c>
      <c r="P4316" t="s">
        <v>3085</v>
      </c>
      <c r="Q4316" t="s">
        <v>3093</v>
      </c>
      <c r="R4316" t="s">
        <v>33</v>
      </c>
      <c r="S4316">
        <v>317791.66666666669</v>
      </c>
    </row>
    <row r="4317" spans="1:19" x14ac:dyDescent="0.35">
      <c r="A4317">
        <v>2026</v>
      </c>
      <c r="B4317" t="s">
        <v>21</v>
      </c>
      <c r="C4317">
        <v>10</v>
      </c>
      <c r="D4317" t="s">
        <v>22</v>
      </c>
      <c r="E4317" t="s">
        <v>23</v>
      </c>
      <c r="F4317" t="s">
        <v>3092</v>
      </c>
      <c r="G4317" t="s">
        <v>3092</v>
      </c>
      <c r="H4317" t="s">
        <v>504</v>
      </c>
      <c r="I4317" t="s">
        <v>2044</v>
      </c>
      <c r="J4317" t="s">
        <v>2045</v>
      </c>
      <c r="K4317" t="s">
        <v>545</v>
      </c>
      <c r="L4317" t="s">
        <v>546</v>
      </c>
      <c r="M4317" t="s">
        <v>884</v>
      </c>
      <c r="N4317" t="s">
        <v>885</v>
      </c>
      <c r="O4317" t="s">
        <v>886</v>
      </c>
      <c r="P4317" t="s">
        <v>3085</v>
      </c>
      <c r="Q4317" t="s">
        <v>3093</v>
      </c>
      <c r="R4317" t="s">
        <v>33</v>
      </c>
      <c r="S4317">
        <v>317791.66666666669</v>
      </c>
    </row>
    <row r="4318" spans="1:19" x14ac:dyDescent="0.35">
      <c r="A4318">
        <v>2026</v>
      </c>
      <c r="B4318" t="s">
        <v>21</v>
      </c>
      <c r="C4318">
        <v>10</v>
      </c>
      <c r="D4318" t="s">
        <v>22</v>
      </c>
      <c r="E4318" t="s">
        <v>23</v>
      </c>
      <c r="F4318" t="s">
        <v>3092</v>
      </c>
      <c r="G4318" t="s">
        <v>3092</v>
      </c>
      <c r="H4318" t="s">
        <v>504</v>
      </c>
      <c r="I4318" t="s">
        <v>1390</v>
      </c>
      <c r="J4318" t="s">
        <v>1391</v>
      </c>
      <c r="K4318" t="s">
        <v>515</v>
      </c>
      <c r="L4318" t="s">
        <v>516</v>
      </c>
      <c r="M4318" t="s">
        <v>884</v>
      </c>
      <c r="N4318" t="s">
        <v>885</v>
      </c>
      <c r="O4318" t="s">
        <v>886</v>
      </c>
      <c r="P4318" t="s">
        <v>3085</v>
      </c>
      <c r="Q4318" t="s">
        <v>3093</v>
      </c>
      <c r="R4318" t="s">
        <v>33</v>
      </c>
      <c r="S4318">
        <v>47668.75</v>
      </c>
    </row>
    <row r="4319" spans="1:19" x14ac:dyDescent="0.35">
      <c r="A4319">
        <v>2026</v>
      </c>
      <c r="B4319" t="s">
        <v>21</v>
      </c>
      <c r="C4319">
        <v>10</v>
      </c>
      <c r="D4319" t="s">
        <v>22</v>
      </c>
      <c r="E4319" t="s">
        <v>23</v>
      </c>
      <c r="F4319" t="s">
        <v>3092</v>
      </c>
      <c r="G4319" t="s">
        <v>3092</v>
      </c>
      <c r="H4319" t="s">
        <v>504</v>
      </c>
      <c r="I4319" t="s">
        <v>1534</v>
      </c>
      <c r="J4319" t="s">
        <v>1535</v>
      </c>
      <c r="K4319" t="s">
        <v>537</v>
      </c>
      <c r="L4319" t="s">
        <v>538</v>
      </c>
      <c r="M4319" t="s">
        <v>884</v>
      </c>
      <c r="N4319" t="s">
        <v>885</v>
      </c>
      <c r="O4319" t="s">
        <v>886</v>
      </c>
      <c r="P4319" t="s">
        <v>3085</v>
      </c>
      <c r="Q4319" t="s">
        <v>3093</v>
      </c>
      <c r="R4319" t="s">
        <v>33</v>
      </c>
      <c r="S4319">
        <v>15889.583333333336</v>
      </c>
    </row>
    <row r="4320" spans="1:19" x14ac:dyDescent="0.35">
      <c r="A4320">
        <v>2026</v>
      </c>
      <c r="B4320" t="s">
        <v>21</v>
      </c>
      <c r="C4320">
        <v>10</v>
      </c>
      <c r="D4320" t="s">
        <v>22</v>
      </c>
      <c r="E4320" t="s">
        <v>23</v>
      </c>
      <c r="F4320" t="s">
        <v>3092</v>
      </c>
      <c r="G4320" t="s">
        <v>3092</v>
      </c>
      <c r="H4320" t="s">
        <v>504</v>
      </c>
      <c r="I4320" t="s">
        <v>1538</v>
      </c>
      <c r="J4320" t="s">
        <v>1539</v>
      </c>
      <c r="K4320" t="s">
        <v>515</v>
      </c>
      <c r="L4320" t="s">
        <v>516</v>
      </c>
      <c r="M4320" t="s">
        <v>884</v>
      </c>
      <c r="N4320" t="s">
        <v>885</v>
      </c>
      <c r="O4320" t="s">
        <v>886</v>
      </c>
      <c r="P4320" t="s">
        <v>3085</v>
      </c>
      <c r="Q4320" t="s">
        <v>3093</v>
      </c>
      <c r="R4320" t="s">
        <v>33</v>
      </c>
      <c r="S4320">
        <v>158895.83333333334</v>
      </c>
    </row>
    <row r="4321" spans="1:19" x14ac:dyDescent="0.35">
      <c r="A4321">
        <v>2026</v>
      </c>
      <c r="B4321" t="s">
        <v>21</v>
      </c>
      <c r="C4321">
        <v>10</v>
      </c>
      <c r="D4321" t="s">
        <v>22</v>
      </c>
      <c r="E4321" t="s">
        <v>23</v>
      </c>
      <c r="F4321" t="s">
        <v>3092</v>
      </c>
      <c r="G4321" t="s">
        <v>3092</v>
      </c>
      <c r="H4321" t="s">
        <v>504</v>
      </c>
      <c r="I4321" t="s">
        <v>1540</v>
      </c>
      <c r="J4321" t="s">
        <v>1541</v>
      </c>
      <c r="K4321" t="s">
        <v>507</v>
      </c>
      <c r="L4321" t="s">
        <v>508</v>
      </c>
      <c r="M4321" t="s">
        <v>884</v>
      </c>
      <c r="N4321" t="s">
        <v>885</v>
      </c>
      <c r="O4321" t="s">
        <v>886</v>
      </c>
      <c r="P4321" t="s">
        <v>3085</v>
      </c>
      <c r="Q4321" t="s">
        <v>3093</v>
      </c>
      <c r="R4321" t="s">
        <v>33</v>
      </c>
      <c r="S4321">
        <v>317791.66666666669</v>
      </c>
    </row>
    <row r="4322" spans="1:19" x14ac:dyDescent="0.35">
      <c r="A4322">
        <v>2026</v>
      </c>
      <c r="B4322" t="s">
        <v>21</v>
      </c>
      <c r="C4322">
        <v>10</v>
      </c>
      <c r="D4322" t="s">
        <v>22</v>
      </c>
      <c r="E4322" t="s">
        <v>23</v>
      </c>
      <c r="F4322" t="s">
        <v>3092</v>
      </c>
      <c r="G4322" t="s">
        <v>3092</v>
      </c>
      <c r="H4322" t="s">
        <v>504</v>
      </c>
      <c r="I4322" t="s">
        <v>1544</v>
      </c>
      <c r="J4322" t="s">
        <v>1545</v>
      </c>
      <c r="K4322" t="s">
        <v>537</v>
      </c>
      <c r="L4322" t="s">
        <v>538</v>
      </c>
      <c r="M4322" t="s">
        <v>884</v>
      </c>
      <c r="N4322" t="s">
        <v>885</v>
      </c>
      <c r="O4322" t="s">
        <v>886</v>
      </c>
      <c r="P4322" t="s">
        <v>3085</v>
      </c>
      <c r="Q4322" t="s">
        <v>3093</v>
      </c>
      <c r="R4322" t="s">
        <v>33</v>
      </c>
      <c r="S4322">
        <v>635583.33333333337</v>
      </c>
    </row>
    <row r="4323" spans="1:19" x14ac:dyDescent="0.35">
      <c r="A4323">
        <v>2026</v>
      </c>
      <c r="B4323" t="s">
        <v>21</v>
      </c>
      <c r="C4323">
        <v>10</v>
      </c>
      <c r="D4323" t="s">
        <v>22</v>
      </c>
      <c r="E4323" t="s">
        <v>23</v>
      </c>
      <c r="F4323" t="s">
        <v>3092</v>
      </c>
      <c r="G4323" t="s">
        <v>3092</v>
      </c>
      <c r="H4323" t="s">
        <v>504</v>
      </c>
      <c r="I4323" t="s">
        <v>2874</v>
      </c>
      <c r="J4323" t="s">
        <v>552</v>
      </c>
      <c r="K4323" t="s">
        <v>537</v>
      </c>
      <c r="L4323" t="s">
        <v>538</v>
      </c>
      <c r="M4323" t="s">
        <v>884</v>
      </c>
      <c r="N4323" t="s">
        <v>885</v>
      </c>
      <c r="O4323" t="s">
        <v>886</v>
      </c>
      <c r="P4323" t="s">
        <v>3085</v>
      </c>
      <c r="Q4323" t="s">
        <v>3093</v>
      </c>
      <c r="R4323" t="s">
        <v>33</v>
      </c>
      <c r="S4323">
        <v>79447.916666666672</v>
      </c>
    </row>
    <row r="4324" spans="1:19" x14ac:dyDescent="0.35">
      <c r="A4324">
        <v>2026</v>
      </c>
      <c r="B4324" t="s">
        <v>21</v>
      </c>
      <c r="C4324">
        <v>10</v>
      </c>
      <c r="D4324" t="s">
        <v>22</v>
      </c>
      <c r="E4324" t="s">
        <v>23</v>
      </c>
      <c r="F4324" t="s">
        <v>3092</v>
      </c>
      <c r="G4324" t="s">
        <v>3092</v>
      </c>
      <c r="H4324" t="s">
        <v>504</v>
      </c>
      <c r="I4324" t="s">
        <v>3007</v>
      </c>
      <c r="J4324" t="s">
        <v>3008</v>
      </c>
      <c r="K4324" t="s">
        <v>45</v>
      </c>
      <c r="L4324" t="s">
        <v>46</v>
      </c>
      <c r="M4324" t="s">
        <v>884</v>
      </c>
      <c r="N4324" t="s">
        <v>885</v>
      </c>
      <c r="O4324" t="s">
        <v>886</v>
      </c>
      <c r="P4324" t="s">
        <v>3085</v>
      </c>
      <c r="Q4324" t="s">
        <v>3093</v>
      </c>
      <c r="R4324" t="s">
        <v>33</v>
      </c>
      <c r="S4324">
        <v>31779.166666666672</v>
      </c>
    </row>
    <row r="4325" spans="1:19" x14ac:dyDescent="0.35">
      <c r="A4325">
        <v>2026</v>
      </c>
      <c r="B4325" t="s">
        <v>21</v>
      </c>
      <c r="C4325">
        <v>10</v>
      </c>
      <c r="D4325" t="s">
        <v>22</v>
      </c>
      <c r="E4325" t="s">
        <v>23</v>
      </c>
      <c r="F4325" t="s">
        <v>3092</v>
      </c>
      <c r="G4325" t="s">
        <v>3092</v>
      </c>
      <c r="H4325" t="s">
        <v>504</v>
      </c>
      <c r="I4325" t="s">
        <v>1546</v>
      </c>
      <c r="J4325" t="s">
        <v>1547</v>
      </c>
      <c r="K4325" t="s">
        <v>557</v>
      </c>
      <c r="L4325" t="s">
        <v>558</v>
      </c>
      <c r="M4325" t="s">
        <v>884</v>
      </c>
      <c r="N4325" t="s">
        <v>885</v>
      </c>
      <c r="O4325" t="s">
        <v>886</v>
      </c>
      <c r="P4325" t="s">
        <v>3085</v>
      </c>
      <c r="Q4325" t="s">
        <v>3093</v>
      </c>
      <c r="R4325" t="s">
        <v>33</v>
      </c>
      <c r="S4325">
        <v>953375</v>
      </c>
    </row>
    <row r="4326" spans="1:19" x14ac:dyDescent="0.35">
      <c r="A4326">
        <v>2026</v>
      </c>
      <c r="B4326" t="s">
        <v>21</v>
      </c>
      <c r="C4326">
        <v>10</v>
      </c>
      <c r="D4326" t="s">
        <v>22</v>
      </c>
      <c r="E4326" t="s">
        <v>23</v>
      </c>
      <c r="F4326" t="s">
        <v>3092</v>
      </c>
      <c r="G4326" t="s">
        <v>3092</v>
      </c>
      <c r="H4326" t="s">
        <v>504</v>
      </c>
      <c r="I4326" t="s">
        <v>908</v>
      </c>
      <c r="J4326" t="s">
        <v>909</v>
      </c>
      <c r="K4326" t="s">
        <v>537</v>
      </c>
      <c r="L4326" t="s">
        <v>538</v>
      </c>
      <c r="M4326" t="s">
        <v>884</v>
      </c>
      <c r="N4326" t="s">
        <v>885</v>
      </c>
      <c r="O4326" t="s">
        <v>886</v>
      </c>
      <c r="P4326" t="s">
        <v>3085</v>
      </c>
      <c r="Q4326" t="s">
        <v>3093</v>
      </c>
      <c r="R4326" t="s">
        <v>33</v>
      </c>
      <c r="S4326">
        <v>79447.916666666672</v>
      </c>
    </row>
    <row r="4327" spans="1:19" x14ac:dyDescent="0.35">
      <c r="A4327">
        <v>2026</v>
      </c>
      <c r="B4327" t="s">
        <v>21</v>
      </c>
      <c r="C4327">
        <v>10</v>
      </c>
      <c r="D4327" t="s">
        <v>22</v>
      </c>
      <c r="E4327" t="s">
        <v>23</v>
      </c>
      <c r="F4327" t="s">
        <v>3092</v>
      </c>
      <c r="G4327" t="s">
        <v>3092</v>
      </c>
      <c r="H4327" t="s">
        <v>504</v>
      </c>
      <c r="I4327" t="s">
        <v>877</v>
      </c>
      <c r="J4327" t="s">
        <v>878</v>
      </c>
      <c r="K4327" t="s">
        <v>515</v>
      </c>
      <c r="L4327" t="s">
        <v>516</v>
      </c>
      <c r="M4327" t="s">
        <v>884</v>
      </c>
      <c r="N4327" t="s">
        <v>885</v>
      </c>
      <c r="O4327" t="s">
        <v>886</v>
      </c>
      <c r="P4327" t="s">
        <v>3085</v>
      </c>
      <c r="Q4327" t="s">
        <v>3093</v>
      </c>
      <c r="R4327" t="s">
        <v>33</v>
      </c>
      <c r="S4327">
        <v>31779.166666666672</v>
      </c>
    </row>
    <row r="4328" spans="1:19" x14ac:dyDescent="0.35">
      <c r="A4328">
        <v>2026</v>
      </c>
      <c r="B4328" t="s">
        <v>21</v>
      </c>
      <c r="C4328">
        <v>10</v>
      </c>
      <c r="D4328" t="s">
        <v>22</v>
      </c>
      <c r="E4328" t="s">
        <v>23</v>
      </c>
      <c r="F4328" t="s">
        <v>3092</v>
      </c>
      <c r="G4328" t="s">
        <v>3092</v>
      </c>
      <c r="H4328" t="s">
        <v>504</v>
      </c>
      <c r="I4328" t="s">
        <v>535</v>
      </c>
      <c r="J4328" t="s">
        <v>536</v>
      </c>
      <c r="K4328" t="s">
        <v>537</v>
      </c>
      <c r="L4328" t="s">
        <v>538</v>
      </c>
      <c r="M4328" t="s">
        <v>884</v>
      </c>
      <c r="N4328" t="s">
        <v>885</v>
      </c>
      <c r="O4328" t="s">
        <v>886</v>
      </c>
      <c r="P4328" t="s">
        <v>3085</v>
      </c>
      <c r="Q4328" t="s">
        <v>3093</v>
      </c>
      <c r="R4328" t="s">
        <v>33</v>
      </c>
      <c r="S4328">
        <v>1588958.3333333335</v>
      </c>
    </row>
    <row r="4329" spans="1:19" x14ac:dyDescent="0.35">
      <c r="A4329">
        <v>2026</v>
      </c>
      <c r="B4329" t="s">
        <v>21</v>
      </c>
      <c r="C4329">
        <v>10</v>
      </c>
      <c r="D4329" t="s">
        <v>22</v>
      </c>
      <c r="E4329" t="s">
        <v>23</v>
      </c>
      <c r="F4329" t="s">
        <v>3092</v>
      </c>
      <c r="G4329" t="s">
        <v>3092</v>
      </c>
      <c r="H4329" t="s">
        <v>504</v>
      </c>
      <c r="I4329" t="s">
        <v>1079</v>
      </c>
      <c r="J4329" t="s">
        <v>1080</v>
      </c>
      <c r="K4329" t="s">
        <v>507</v>
      </c>
      <c r="L4329" t="s">
        <v>508</v>
      </c>
      <c r="M4329" t="s">
        <v>884</v>
      </c>
      <c r="N4329" t="s">
        <v>885</v>
      </c>
      <c r="O4329" t="s">
        <v>886</v>
      </c>
      <c r="P4329" t="s">
        <v>3085</v>
      </c>
      <c r="Q4329" t="s">
        <v>3093</v>
      </c>
      <c r="R4329" t="s">
        <v>33</v>
      </c>
      <c r="S4329">
        <v>1906750</v>
      </c>
    </row>
    <row r="4330" spans="1:19" x14ac:dyDescent="0.35">
      <c r="A4330">
        <v>2026</v>
      </c>
      <c r="B4330" t="s">
        <v>21</v>
      </c>
      <c r="C4330">
        <v>10</v>
      </c>
      <c r="D4330" t="s">
        <v>22</v>
      </c>
      <c r="E4330" t="s">
        <v>23</v>
      </c>
      <c r="F4330" t="s">
        <v>3092</v>
      </c>
      <c r="G4330" t="s">
        <v>3092</v>
      </c>
      <c r="H4330" t="s">
        <v>504</v>
      </c>
      <c r="I4330" t="s">
        <v>549</v>
      </c>
      <c r="J4330" t="s">
        <v>550</v>
      </c>
      <c r="K4330" t="s">
        <v>38</v>
      </c>
      <c r="L4330" t="s">
        <v>39</v>
      </c>
      <c r="M4330" t="s">
        <v>884</v>
      </c>
      <c r="N4330" t="s">
        <v>885</v>
      </c>
      <c r="O4330" t="s">
        <v>886</v>
      </c>
      <c r="P4330" t="s">
        <v>3085</v>
      </c>
      <c r="Q4330" t="s">
        <v>3093</v>
      </c>
      <c r="R4330" t="s">
        <v>33</v>
      </c>
      <c r="S4330">
        <v>635583.33333333337</v>
      </c>
    </row>
    <row r="4331" spans="1:19" x14ac:dyDescent="0.35">
      <c r="A4331">
        <v>2026</v>
      </c>
      <c r="B4331" t="s">
        <v>21</v>
      </c>
      <c r="C4331">
        <v>10</v>
      </c>
      <c r="D4331" t="s">
        <v>22</v>
      </c>
      <c r="E4331" t="s">
        <v>23</v>
      </c>
      <c r="F4331" t="s">
        <v>3092</v>
      </c>
      <c r="G4331" t="s">
        <v>3092</v>
      </c>
      <c r="H4331" t="s">
        <v>504</v>
      </c>
      <c r="I4331" t="s">
        <v>2877</v>
      </c>
      <c r="J4331" t="s">
        <v>1533</v>
      </c>
      <c r="K4331" t="s">
        <v>38</v>
      </c>
      <c r="L4331" t="s">
        <v>39</v>
      </c>
      <c r="M4331" t="s">
        <v>884</v>
      </c>
      <c r="N4331" t="s">
        <v>885</v>
      </c>
      <c r="O4331" t="s">
        <v>886</v>
      </c>
      <c r="P4331" t="s">
        <v>3085</v>
      </c>
      <c r="Q4331" t="s">
        <v>3093</v>
      </c>
      <c r="R4331" t="s">
        <v>33</v>
      </c>
      <c r="S4331">
        <v>317791.66666666669</v>
      </c>
    </row>
    <row r="4332" spans="1:19" x14ac:dyDescent="0.35">
      <c r="A4332">
        <v>2026</v>
      </c>
      <c r="B4332" t="s">
        <v>21</v>
      </c>
      <c r="C4332">
        <v>10</v>
      </c>
      <c r="D4332" t="s">
        <v>22</v>
      </c>
      <c r="E4332" t="s">
        <v>23</v>
      </c>
      <c r="F4332" t="s">
        <v>3092</v>
      </c>
      <c r="G4332" t="s">
        <v>3092</v>
      </c>
      <c r="H4332" t="s">
        <v>504</v>
      </c>
      <c r="I4332" t="s">
        <v>1554</v>
      </c>
      <c r="J4332" t="s">
        <v>1555</v>
      </c>
      <c r="K4332" t="s">
        <v>38</v>
      </c>
      <c r="L4332" t="s">
        <v>39</v>
      </c>
      <c r="M4332" t="s">
        <v>884</v>
      </c>
      <c r="N4332" t="s">
        <v>885</v>
      </c>
      <c r="O4332" t="s">
        <v>886</v>
      </c>
      <c r="P4332" t="s">
        <v>3085</v>
      </c>
      <c r="Q4332" t="s">
        <v>3093</v>
      </c>
      <c r="R4332" t="s">
        <v>33</v>
      </c>
      <c r="S4332">
        <v>47668.75</v>
      </c>
    </row>
    <row r="4333" spans="1:19" x14ac:dyDescent="0.35">
      <c r="A4333">
        <v>2026</v>
      </c>
      <c r="B4333" t="s">
        <v>21</v>
      </c>
      <c r="C4333">
        <v>10</v>
      </c>
      <c r="D4333" t="s">
        <v>22</v>
      </c>
      <c r="E4333" t="s">
        <v>23</v>
      </c>
      <c r="F4333" t="s">
        <v>3092</v>
      </c>
      <c r="G4333" t="s">
        <v>3092</v>
      </c>
      <c r="H4333" t="s">
        <v>504</v>
      </c>
      <c r="I4333" t="s">
        <v>1556</v>
      </c>
      <c r="J4333" t="s">
        <v>1557</v>
      </c>
      <c r="K4333" t="s">
        <v>28</v>
      </c>
      <c r="L4333" t="s">
        <v>29</v>
      </c>
      <c r="M4333" t="s">
        <v>884</v>
      </c>
      <c r="N4333" t="s">
        <v>885</v>
      </c>
      <c r="O4333" t="s">
        <v>886</v>
      </c>
      <c r="P4333" t="s">
        <v>3085</v>
      </c>
      <c r="Q4333" t="s">
        <v>3093</v>
      </c>
      <c r="R4333" t="s">
        <v>33</v>
      </c>
      <c r="S4333">
        <v>317791.66666666669</v>
      </c>
    </row>
    <row r="4334" spans="1:19" x14ac:dyDescent="0.35">
      <c r="A4334">
        <v>2026</v>
      </c>
      <c r="B4334" t="s">
        <v>21</v>
      </c>
      <c r="C4334">
        <v>10</v>
      </c>
      <c r="D4334" t="s">
        <v>22</v>
      </c>
      <c r="E4334" t="s">
        <v>23</v>
      </c>
      <c r="F4334" t="s">
        <v>3092</v>
      </c>
      <c r="G4334" t="s">
        <v>3092</v>
      </c>
      <c r="H4334" t="s">
        <v>504</v>
      </c>
      <c r="I4334" t="s">
        <v>2445</v>
      </c>
      <c r="J4334" t="s">
        <v>2446</v>
      </c>
      <c r="K4334" t="s">
        <v>515</v>
      </c>
      <c r="L4334" t="s">
        <v>516</v>
      </c>
      <c r="M4334" t="s">
        <v>884</v>
      </c>
      <c r="N4334" t="s">
        <v>885</v>
      </c>
      <c r="O4334" t="s">
        <v>886</v>
      </c>
      <c r="P4334" t="s">
        <v>3085</v>
      </c>
      <c r="Q4334" t="s">
        <v>3093</v>
      </c>
      <c r="R4334" t="s">
        <v>33</v>
      </c>
      <c r="S4334">
        <v>15889.583333333336</v>
      </c>
    </row>
    <row r="4335" spans="1:19" x14ac:dyDescent="0.35">
      <c r="A4335">
        <v>2026</v>
      </c>
      <c r="B4335" t="s">
        <v>21</v>
      </c>
      <c r="C4335">
        <v>10</v>
      </c>
      <c r="D4335" t="s">
        <v>22</v>
      </c>
      <c r="E4335" t="s">
        <v>23</v>
      </c>
      <c r="F4335" t="s">
        <v>3092</v>
      </c>
      <c r="G4335" t="s">
        <v>3092</v>
      </c>
      <c r="H4335" t="s">
        <v>504</v>
      </c>
      <c r="I4335" t="s">
        <v>2878</v>
      </c>
      <c r="J4335" t="s">
        <v>2879</v>
      </c>
      <c r="K4335" t="s">
        <v>515</v>
      </c>
      <c r="L4335" t="s">
        <v>516</v>
      </c>
      <c r="M4335" t="s">
        <v>884</v>
      </c>
      <c r="N4335" t="s">
        <v>885</v>
      </c>
      <c r="O4335" t="s">
        <v>886</v>
      </c>
      <c r="P4335" t="s">
        <v>3085</v>
      </c>
      <c r="Q4335" t="s">
        <v>3093</v>
      </c>
      <c r="R4335" t="s">
        <v>33</v>
      </c>
      <c r="S4335">
        <v>15889.583333333336</v>
      </c>
    </row>
    <row r="4336" spans="1:19" x14ac:dyDescent="0.35">
      <c r="A4336">
        <v>2026</v>
      </c>
      <c r="B4336" t="s">
        <v>21</v>
      </c>
      <c r="C4336">
        <v>10</v>
      </c>
      <c r="D4336" t="s">
        <v>22</v>
      </c>
      <c r="E4336" t="s">
        <v>23</v>
      </c>
      <c r="F4336" t="s">
        <v>3092</v>
      </c>
      <c r="G4336" t="s">
        <v>3092</v>
      </c>
      <c r="H4336" t="s">
        <v>504</v>
      </c>
      <c r="I4336" t="s">
        <v>1567</v>
      </c>
      <c r="J4336" t="s">
        <v>1568</v>
      </c>
      <c r="K4336" t="s">
        <v>515</v>
      </c>
      <c r="L4336" t="s">
        <v>516</v>
      </c>
      <c r="M4336" t="s">
        <v>884</v>
      </c>
      <c r="N4336" t="s">
        <v>885</v>
      </c>
      <c r="O4336" t="s">
        <v>886</v>
      </c>
      <c r="P4336" t="s">
        <v>3085</v>
      </c>
      <c r="Q4336" t="s">
        <v>3093</v>
      </c>
      <c r="R4336" t="s">
        <v>33</v>
      </c>
      <c r="S4336">
        <v>1668406.25</v>
      </c>
    </row>
    <row r="4337" spans="1:19" x14ac:dyDescent="0.35">
      <c r="A4337">
        <v>2026</v>
      </c>
      <c r="B4337" t="s">
        <v>21</v>
      </c>
      <c r="C4337">
        <v>10</v>
      </c>
      <c r="D4337" t="s">
        <v>22</v>
      </c>
      <c r="E4337" t="s">
        <v>23</v>
      </c>
      <c r="F4337" t="s">
        <v>3092</v>
      </c>
      <c r="G4337" t="s">
        <v>3092</v>
      </c>
      <c r="H4337" t="s">
        <v>504</v>
      </c>
      <c r="I4337" t="s">
        <v>2246</v>
      </c>
      <c r="J4337" t="s">
        <v>2247</v>
      </c>
      <c r="K4337" t="s">
        <v>545</v>
      </c>
      <c r="L4337" t="s">
        <v>546</v>
      </c>
      <c r="M4337" t="s">
        <v>884</v>
      </c>
      <c r="N4337" t="s">
        <v>885</v>
      </c>
      <c r="O4337" t="s">
        <v>886</v>
      </c>
      <c r="P4337" t="s">
        <v>3085</v>
      </c>
      <c r="Q4337" t="s">
        <v>3093</v>
      </c>
      <c r="R4337" t="s">
        <v>33</v>
      </c>
      <c r="S4337">
        <v>317791.66666666669</v>
      </c>
    </row>
    <row r="4338" spans="1:19" x14ac:dyDescent="0.35">
      <c r="A4338">
        <v>2026</v>
      </c>
      <c r="B4338" t="s">
        <v>21</v>
      </c>
      <c r="C4338">
        <v>10</v>
      </c>
      <c r="D4338" t="s">
        <v>22</v>
      </c>
      <c r="E4338" t="s">
        <v>23</v>
      </c>
      <c r="F4338" t="s">
        <v>3092</v>
      </c>
      <c r="G4338" t="s">
        <v>3092</v>
      </c>
      <c r="H4338" t="s">
        <v>504</v>
      </c>
      <c r="I4338" t="s">
        <v>559</v>
      </c>
      <c r="J4338" t="s">
        <v>560</v>
      </c>
      <c r="K4338" t="s">
        <v>507</v>
      </c>
      <c r="L4338" t="s">
        <v>508</v>
      </c>
      <c r="M4338" t="s">
        <v>884</v>
      </c>
      <c r="N4338" t="s">
        <v>885</v>
      </c>
      <c r="O4338" t="s">
        <v>886</v>
      </c>
      <c r="P4338" t="s">
        <v>3085</v>
      </c>
      <c r="Q4338" t="s">
        <v>3093</v>
      </c>
      <c r="R4338" t="s">
        <v>33</v>
      </c>
      <c r="S4338">
        <v>635583.33333333337</v>
      </c>
    </row>
    <row r="4339" spans="1:19" x14ac:dyDescent="0.35">
      <c r="A4339">
        <v>2026</v>
      </c>
      <c r="B4339" t="s">
        <v>21</v>
      </c>
      <c r="C4339">
        <v>10</v>
      </c>
      <c r="D4339" t="s">
        <v>22</v>
      </c>
      <c r="E4339" t="s">
        <v>23</v>
      </c>
      <c r="F4339" t="s">
        <v>3092</v>
      </c>
      <c r="G4339" t="s">
        <v>3092</v>
      </c>
      <c r="H4339" t="s">
        <v>504</v>
      </c>
      <c r="I4339" t="s">
        <v>912</v>
      </c>
      <c r="J4339" t="s">
        <v>913</v>
      </c>
      <c r="K4339" t="s">
        <v>507</v>
      </c>
      <c r="L4339" t="s">
        <v>508</v>
      </c>
      <c r="M4339" t="s">
        <v>884</v>
      </c>
      <c r="N4339" t="s">
        <v>885</v>
      </c>
      <c r="O4339" t="s">
        <v>886</v>
      </c>
      <c r="P4339" t="s">
        <v>3085</v>
      </c>
      <c r="Q4339" t="s">
        <v>3093</v>
      </c>
      <c r="R4339" t="s">
        <v>33</v>
      </c>
      <c r="S4339">
        <v>953375</v>
      </c>
    </row>
    <row r="4340" spans="1:19" x14ac:dyDescent="0.35">
      <c r="A4340">
        <v>2026</v>
      </c>
      <c r="B4340" t="s">
        <v>21</v>
      </c>
      <c r="C4340">
        <v>10</v>
      </c>
      <c r="D4340" t="s">
        <v>22</v>
      </c>
      <c r="E4340" t="s">
        <v>23</v>
      </c>
      <c r="F4340" t="s">
        <v>3092</v>
      </c>
      <c r="G4340" t="s">
        <v>3092</v>
      </c>
      <c r="H4340" t="s">
        <v>504</v>
      </c>
      <c r="I4340" t="s">
        <v>2880</v>
      </c>
      <c r="J4340" t="s">
        <v>2881</v>
      </c>
      <c r="K4340" t="s">
        <v>545</v>
      </c>
      <c r="L4340" t="s">
        <v>546</v>
      </c>
      <c r="M4340" t="s">
        <v>884</v>
      </c>
      <c r="N4340" t="s">
        <v>885</v>
      </c>
      <c r="O4340" t="s">
        <v>886</v>
      </c>
      <c r="P4340" t="s">
        <v>3085</v>
      </c>
      <c r="Q4340" t="s">
        <v>3093</v>
      </c>
      <c r="R4340" t="s">
        <v>33</v>
      </c>
      <c r="S4340">
        <v>1588958.3333333335</v>
      </c>
    </row>
    <row r="4341" spans="1:19" x14ac:dyDescent="0.35">
      <c r="A4341">
        <v>2026</v>
      </c>
      <c r="B4341" t="s">
        <v>21</v>
      </c>
      <c r="C4341">
        <v>10</v>
      </c>
      <c r="D4341" t="s">
        <v>22</v>
      </c>
      <c r="E4341" t="s">
        <v>23</v>
      </c>
      <c r="F4341" t="s">
        <v>3092</v>
      </c>
      <c r="G4341" t="s">
        <v>3092</v>
      </c>
      <c r="H4341" t="s">
        <v>504</v>
      </c>
      <c r="I4341" t="s">
        <v>1887</v>
      </c>
      <c r="J4341" t="s">
        <v>1888</v>
      </c>
      <c r="K4341" t="s">
        <v>545</v>
      </c>
      <c r="L4341" t="s">
        <v>546</v>
      </c>
      <c r="M4341" t="s">
        <v>884</v>
      </c>
      <c r="N4341" t="s">
        <v>885</v>
      </c>
      <c r="O4341" t="s">
        <v>886</v>
      </c>
      <c r="P4341" t="s">
        <v>3085</v>
      </c>
      <c r="Q4341" t="s">
        <v>3093</v>
      </c>
      <c r="R4341" t="s">
        <v>33</v>
      </c>
      <c r="S4341">
        <v>31779.166666666672</v>
      </c>
    </row>
    <row r="4342" spans="1:19" x14ac:dyDescent="0.35">
      <c r="A4342">
        <v>2026</v>
      </c>
      <c r="B4342" t="s">
        <v>21</v>
      </c>
      <c r="C4342">
        <v>10</v>
      </c>
      <c r="D4342" t="s">
        <v>22</v>
      </c>
      <c r="E4342" t="s">
        <v>23</v>
      </c>
      <c r="F4342" t="s">
        <v>3092</v>
      </c>
      <c r="G4342" t="s">
        <v>3092</v>
      </c>
      <c r="H4342" t="s">
        <v>504</v>
      </c>
      <c r="I4342" t="s">
        <v>1571</v>
      </c>
      <c r="J4342" t="s">
        <v>1572</v>
      </c>
      <c r="K4342" t="s">
        <v>507</v>
      </c>
      <c r="L4342" t="s">
        <v>508</v>
      </c>
      <c r="M4342" t="s">
        <v>884</v>
      </c>
      <c r="N4342" t="s">
        <v>885</v>
      </c>
      <c r="O4342" t="s">
        <v>886</v>
      </c>
      <c r="P4342" t="s">
        <v>3085</v>
      </c>
      <c r="Q4342" t="s">
        <v>3093</v>
      </c>
      <c r="R4342" t="s">
        <v>33</v>
      </c>
      <c r="S4342">
        <v>31779.166666666672</v>
      </c>
    </row>
    <row r="4343" spans="1:19" x14ac:dyDescent="0.35">
      <c r="A4343">
        <v>2026</v>
      </c>
      <c r="B4343" t="s">
        <v>21</v>
      </c>
      <c r="C4343">
        <v>10</v>
      </c>
      <c r="D4343" t="s">
        <v>22</v>
      </c>
      <c r="E4343" t="s">
        <v>23</v>
      </c>
      <c r="F4343" t="s">
        <v>3092</v>
      </c>
      <c r="G4343" t="s">
        <v>3092</v>
      </c>
      <c r="H4343" t="s">
        <v>504</v>
      </c>
      <c r="I4343" t="s">
        <v>2252</v>
      </c>
      <c r="J4343" t="s">
        <v>2253</v>
      </c>
      <c r="K4343" t="s">
        <v>545</v>
      </c>
      <c r="L4343" t="s">
        <v>546</v>
      </c>
      <c r="M4343" t="s">
        <v>884</v>
      </c>
      <c r="N4343" t="s">
        <v>885</v>
      </c>
      <c r="O4343" t="s">
        <v>886</v>
      </c>
      <c r="P4343" t="s">
        <v>3085</v>
      </c>
      <c r="Q4343" t="s">
        <v>3093</v>
      </c>
      <c r="R4343" t="s">
        <v>33</v>
      </c>
      <c r="S4343">
        <v>31779.166666666672</v>
      </c>
    </row>
    <row r="4344" spans="1:19" x14ac:dyDescent="0.35">
      <c r="A4344">
        <v>2026</v>
      </c>
      <c r="B4344" t="s">
        <v>21</v>
      </c>
      <c r="C4344">
        <v>10</v>
      </c>
      <c r="D4344" t="s">
        <v>22</v>
      </c>
      <c r="E4344" t="s">
        <v>23</v>
      </c>
      <c r="F4344" t="s">
        <v>3092</v>
      </c>
      <c r="G4344" t="s">
        <v>3092</v>
      </c>
      <c r="H4344" t="s">
        <v>504</v>
      </c>
      <c r="I4344" t="s">
        <v>3009</v>
      </c>
      <c r="J4344" t="s">
        <v>3010</v>
      </c>
      <c r="K4344" t="s">
        <v>545</v>
      </c>
      <c r="L4344" t="s">
        <v>546</v>
      </c>
      <c r="M4344" t="s">
        <v>884</v>
      </c>
      <c r="N4344" t="s">
        <v>885</v>
      </c>
      <c r="O4344" t="s">
        <v>886</v>
      </c>
      <c r="P4344" t="s">
        <v>3085</v>
      </c>
      <c r="Q4344" t="s">
        <v>3093</v>
      </c>
      <c r="R4344" t="s">
        <v>33</v>
      </c>
      <c r="S4344">
        <v>0</v>
      </c>
    </row>
    <row r="4345" spans="1:19" x14ac:dyDescent="0.35">
      <c r="A4345">
        <v>2026</v>
      </c>
      <c r="B4345" t="s">
        <v>21</v>
      </c>
      <c r="C4345">
        <v>10</v>
      </c>
      <c r="D4345" t="s">
        <v>22</v>
      </c>
      <c r="E4345" t="s">
        <v>23</v>
      </c>
      <c r="F4345" t="s">
        <v>3092</v>
      </c>
      <c r="G4345" t="s">
        <v>3092</v>
      </c>
      <c r="H4345" t="s">
        <v>504</v>
      </c>
      <c r="I4345" t="s">
        <v>563</v>
      </c>
      <c r="J4345" t="s">
        <v>564</v>
      </c>
      <c r="K4345" t="s">
        <v>545</v>
      </c>
      <c r="L4345" t="s">
        <v>546</v>
      </c>
      <c r="M4345" t="s">
        <v>884</v>
      </c>
      <c r="N4345" t="s">
        <v>885</v>
      </c>
      <c r="O4345" t="s">
        <v>886</v>
      </c>
      <c r="P4345" t="s">
        <v>3085</v>
      </c>
      <c r="Q4345" t="s">
        <v>3093</v>
      </c>
      <c r="R4345" t="s">
        <v>33</v>
      </c>
      <c r="S4345">
        <v>317791.66666666669</v>
      </c>
    </row>
    <row r="4346" spans="1:19" x14ac:dyDescent="0.35">
      <c r="A4346">
        <v>2026</v>
      </c>
      <c r="B4346" t="s">
        <v>21</v>
      </c>
      <c r="C4346">
        <v>10</v>
      </c>
      <c r="D4346" t="s">
        <v>22</v>
      </c>
      <c r="E4346" t="s">
        <v>23</v>
      </c>
      <c r="F4346" t="s">
        <v>3092</v>
      </c>
      <c r="G4346" t="s">
        <v>3092</v>
      </c>
      <c r="H4346" t="s">
        <v>504</v>
      </c>
      <c r="I4346" t="s">
        <v>2254</v>
      </c>
      <c r="J4346" t="s">
        <v>2255</v>
      </c>
      <c r="K4346" t="s">
        <v>545</v>
      </c>
      <c r="L4346" t="s">
        <v>546</v>
      </c>
      <c r="M4346" t="s">
        <v>884</v>
      </c>
      <c r="N4346" t="s">
        <v>885</v>
      </c>
      <c r="O4346" t="s">
        <v>886</v>
      </c>
      <c r="P4346" t="s">
        <v>3085</v>
      </c>
      <c r="Q4346" t="s">
        <v>3093</v>
      </c>
      <c r="R4346" t="s">
        <v>33</v>
      </c>
      <c r="S4346">
        <v>1588958.3333333335</v>
      </c>
    </row>
    <row r="4347" spans="1:19" x14ac:dyDescent="0.35">
      <c r="A4347">
        <v>2026</v>
      </c>
      <c r="B4347" t="s">
        <v>21</v>
      </c>
      <c r="C4347">
        <v>10</v>
      </c>
      <c r="D4347" t="s">
        <v>22</v>
      </c>
      <c r="E4347" t="s">
        <v>23</v>
      </c>
      <c r="F4347" t="s">
        <v>3092</v>
      </c>
      <c r="G4347" t="s">
        <v>3092</v>
      </c>
      <c r="H4347" t="s">
        <v>504</v>
      </c>
      <c r="I4347" t="s">
        <v>1081</v>
      </c>
      <c r="J4347" t="s">
        <v>1082</v>
      </c>
      <c r="K4347" t="s">
        <v>507</v>
      </c>
      <c r="L4347" t="s">
        <v>508</v>
      </c>
      <c r="M4347" t="s">
        <v>884</v>
      </c>
      <c r="N4347" t="s">
        <v>885</v>
      </c>
      <c r="O4347" t="s">
        <v>886</v>
      </c>
      <c r="P4347" t="s">
        <v>3085</v>
      </c>
      <c r="Q4347" t="s">
        <v>3093</v>
      </c>
      <c r="R4347" t="s">
        <v>33</v>
      </c>
      <c r="S4347">
        <v>63558.333333333343</v>
      </c>
    </row>
    <row r="4348" spans="1:19" x14ac:dyDescent="0.35">
      <c r="A4348">
        <v>2026</v>
      </c>
      <c r="B4348" t="s">
        <v>21</v>
      </c>
      <c r="C4348">
        <v>10</v>
      </c>
      <c r="D4348" t="s">
        <v>22</v>
      </c>
      <c r="E4348" t="s">
        <v>23</v>
      </c>
      <c r="F4348" t="s">
        <v>3092</v>
      </c>
      <c r="G4348" t="s">
        <v>3092</v>
      </c>
      <c r="H4348" t="s">
        <v>504</v>
      </c>
      <c r="I4348" t="s">
        <v>2882</v>
      </c>
      <c r="J4348" t="s">
        <v>2549</v>
      </c>
      <c r="K4348" t="s">
        <v>28</v>
      </c>
      <c r="L4348" t="s">
        <v>29</v>
      </c>
      <c r="M4348" t="s">
        <v>884</v>
      </c>
      <c r="N4348" t="s">
        <v>885</v>
      </c>
      <c r="O4348" t="s">
        <v>886</v>
      </c>
      <c r="P4348" t="s">
        <v>3085</v>
      </c>
      <c r="Q4348" t="s">
        <v>3093</v>
      </c>
      <c r="R4348" t="s">
        <v>33</v>
      </c>
      <c r="S4348">
        <v>317791.66666666669</v>
      </c>
    </row>
    <row r="4349" spans="1:19" x14ac:dyDescent="0.35">
      <c r="A4349">
        <v>2026</v>
      </c>
      <c r="B4349" t="s">
        <v>21</v>
      </c>
      <c r="C4349">
        <v>10</v>
      </c>
      <c r="D4349" t="s">
        <v>22</v>
      </c>
      <c r="E4349" t="s">
        <v>23</v>
      </c>
      <c r="F4349" t="s">
        <v>3092</v>
      </c>
      <c r="G4349" t="s">
        <v>3092</v>
      </c>
      <c r="H4349" t="s">
        <v>504</v>
      </c>
      <c r="I4349" t="s">
        <v>1579</v>
      </c>
      <c r="J4349" t="s">
        <v>1580</v>
      </c>
      <c r="K4349" t="s">
        <v>28</v>
      </c>
      <c r="L4349" t="s">
        <v>29</v>
      </c>
      <c r="M4349" t="s">
        <v>884</v>
      </c>
      <c r="N4349" t="s">
        <v>885</v>
      </c>
      <c r="O4349" t="s">
        <v>886</v>
      </c>
      <c r="P4349" t="s">
        <v>3085</v>
      </c>
      <c r="Q4349" t="s">
        <v>3093</v>
      </c>
      <c r="R4349" t="s">
        <v>33</v>
      </c>
      <c r="S4349">
        <v>31779.166666666672</v>
      </c>
    </row>
    <row r="4350" spans="1:19" x14ac:dyDescent="0.35">
      <c r="A4350">
        <v>2026</v>
      </c>
      <c r="B4350" t="s">
        <v>21</v>
      </c>
      <c r="C4350">
        <v>10</v>
      </c>
      <c r="D4350" t="s">
        <v>22</v>
      </c>
      <c r="E4350" t="s">
        <v>23</v>
      </c>
      <c r="F4350" t="s">
        <v>3092</v>
      </c>
      <c r="G4350" t="s">
        <v>3092</v>
      </c>
      <c r="H4350" t="s">
        <v>504</v>
      </c>
      <c r="I4350" t="s">
        <v>567</v>
      </c>
      <c r="J4350" t="s">
        <v>568</v>
      </c>
      <c r="K4350" t="s">
        <v>507</v>
      </c>
      <c r="L4350" t="s">
        <v>508</v>
      </c>
      <c r="M4350" t="s">
        <v>884</v>
      </c>
      <c r="N4350" t="s">
        <v>885</v>
      </c>
      <c r="O4350" t="s">
        <v>886</v>
      </c>
      <c r="P4350" t="s">
        <v>3085</v>
      </c>
      <c r="Q4350" t="s">
        <v>3093</v>
      </c>
      <c r="R4350" t="s">
        <v>33</v>
      </c>
      <c r="S4350">
        <v>9533750</v>
      </c>
    </row>
    <row r="4351" spans="1:19" x14ac:dyDescent="0.35">
      <c r="A4351">
        <v>2026</v>
      </c>
      <c r="B4351" t="s">
        <v>21</v>
      </c>
      <c r="C4351">
        <v>10</v>
      </c>
      <c r="D4351" t="s">
        <v>22</v>
      </c>
      <c r="E4351" t="s">
        <v>23</v>
      </c>
      <c r="F4351" t="s">
        <v>3092</v>
      </c>
      <c r="G4351" t="s">
        <v>3092</v>
      </c>
      <c r="H4351" t="s">
        <v>504</v>
      </c>
      <c r="I4351" t="s">
        <v>2449</v>
      </c>
      <c r="J4351" t="s">
        <v>2450</v>
      </c>
      <c r="K4351" t="s">
        <v>28</v>
      </c>
      <c r="L4351" t="s">
        <v>29</v>
      </c>
      <c r="M4351" t="s">
        <v>884</v>
      </c>
      <c r="N4351" t="s">
        <v>885</v>
      </c>
      <c r="O4351" t="s">
        <v>886</v>
      </c>
      <c r="P4351" t="s">
        <v>3085</v>
      </c>
      <c r="Q4351" t="s">
        <v>3093</v>
      </c>
      <c r="R4351" t="s">
        <v>33</v>
      </c>
      <c r="S4351">
        <v>317791.66666666669</v>
      </c>
    </row>
    <row r="4352" spans="1:19" x14ac:dyDescent="0.35">
      <c r="A4352">
        <v>2026</v>
      </c>
      <c r="B4352" t="s">
        <v>21</v>
      </c>
      <c r="C4352">
        <v>10</v>
      </c>
      <c r="D4352" t="s">
        <v>22</v>
      </c>
      <c r="E4352" t="s">
        <v>23</v>
      </c>
      <c r="F4352" t="s">
        <v>3092</v>
      </c>
      <c r="G4352" t="s">
        <v>3092</v>
      </c>
      <c r="H4352" t="s">
        <v>504</v>
      </c>
      <c r="I4352" t="s">
        <v>1581</v>
      </c>
      <c r="J4352" t="s">
        <v>1582</v>
      </c>
      <c r="K4352" t="s">
        <v>28</v>
      </c>
      <c r="L4352" t="s">
        <v>29</v>
      </c>
      <c r="M4352" t="s">
        <v>884</v>
      </c>
      <c r="N4352" t="s">
        <v>885</v>
      </c>
      <c r="O4352" t="s">
        <v>886</v>
      </c>
      <c r="P4352" t="s">
        <v>3085</v>
      </c>
      <c r="Q4352" t="s">
        <v>3093</v>
      </c>
      <c r="R4352" t="s">
        <v>33</v>
      </c>
      <c r="S4352">
        <v>31779.166666666672</v>
      </c>
    </row>
    <row r="4353" spans="1:19" x14ac:dyDescent="0.35">
      <c r="A4353">
        <v>2026</v>
      </c>
      <c r="B4353" t="s">
        <v>21</v>
      </c>
      <c r="C4353">
        <v>10</v>
      </c>
      <c r="D4353" t="s">
        <v>22</v>
      </c>
      <c r="E4353" t="s">
        <v>23</v>
      </c>
      <c r="F4353" t="s">
        <v>3092</v>
      </c>
      <c r="G4353" t="s">
        <v>3092</v>
      </c>
      <c r="H4353" t="s">
        <v>504</v>
      </c>
      <c r="I4353" t="s">
        <v>1174</v>
      </c>
      <c r="J4353" t="s">
        <v>1175</v>
      </c>
      <c r="K4353" t="s">
        <v>28</v>
      </c>
      <c r="L4353" t="s">
        <v>29</v>
      </c>
      <c r="M4353" t="s">
        <v>884</v>
      </c>
      <c r="N4353" t="s">
        <v>885</v>
      </c>
      <c r="O4353" t="s">
        <v>886</v>
      </c>
      <c r="P4353" t="s">
        <v>3085</v>
      </c>
      <c r="Q4353" t="s">
        <v>3093</v>
      </c>
      <c r="R4353" t="s">
        <v>33</v>
      </c>
      <c r="S4353">
        <v>317791.66666666669</v>
      </c>
    </row>
    <row r="4354" spans="1:19" x14ac:dyDescent="0.35">
      <c r="A4354">
        <v>2026</v>
      </c>
      <c r="B4354" t="s">
        <v>21</v>
      </c>
      <c r="C4354">
        <v>10</v>
      </c>
      <c r="D4354" t="s">
        <v>22</v>
      </c>
      <c r="E4354" t="s">
        <v>23</v>
      </c>
      <c r="F4354" t="s">
        <v>3092</v>
      </c>
      <c r="G4354" t="s">
        <v>3092</v>
      </c>
      <c r="H4354" t="s">
        <v>504</v>
      </c>
      <c r="I4354" t="s">
        <v>1406</v>
      </c>
      <c r="J4354" t="s">
        <v>1407</v>
      </c>
      <c r="K4354" t="s">
        <v>1400</v>
      </c>
      <c r="L4354" t="s">
        <v>1401</v>
      </c>
      <c r="M4354" t="s">
        <v>884</v>
      </c>
      <c r="N4354" t="s">
        <v>885</v>
      </c>
      <c r="O4354" t="s">
        <v>886</v>
      </c>
      <c r="P4354" t="s">
        <v>3085</v>
      </c>
      <c r="Q4354" t="s">
        <v>3093</v>
      </c>
      <c r="R4354" t="s">
        <v>33</v>
      </c>
      <c r="S4354">
        <v>317791.66666666669</v>
      </c>
    </row>
    <row r="4355" spans="1:19" x14ac:dyDescent="0.35">
      <c r="A4355">
        <v>2026</v>
      </c>
      <c r="B4355" t="s">
        <v>21</v>
      </c>
      <c r="C4355">
        <v>10</v>
      </c>
      <c r="D4355" t="s">
        <v>22</v>
      </c>
      <c r="E4355" t="s">
        <v>23</v>
      </c>
      <c r="F4355" t="s">
        <v>3092</v>
      </c>
      <c r="G4355" t="s">
        <v>3092</v>
      </c>
      <c r="H4355" t="s">
        <v>504</v>
      </c>
      <c r="I4355" t="s">
        <v>569</v>
      </c>
      <c r="J4355" t="s">
        <v>570</v>
      </c>
      <c r="K4355" t="s">
        <v>545</v>
      </c>
      <c r="L4355" t="s">
        <v>546</v>
      </c>
      <c r="M4355" t="s">
        <v>884</v>
      </c>
      <c r="N4355" t="s">
        <v>885</v>
      </c>
      <c r="O4355" t="s">
        <v>886</v>
      </c>
      <c r="P4355" t="s">
        <v>3085</v>
      </c>
      <c r="Q4355" t="s">
        <v>3093</v>
      </c>
      <c r="R4355" t="s">
        <v>33</v>
      </c>
      <c r="S4355">
        <v>47668.75</v>
      </c>
    </row>
    <row r="4356" spans="1:19" x14ac:dyDescent="0.35">
      <c r="A4356">
        <v>2026</v>
      </c>
      <c r="B4356" t="s">
        <v>21</v>
      </c>
      <c r="C4356">
        <v>10</v>
      </c>
      <c r="D4356" t="s">
        <v>22</v>
      </c>
      <c r="E4356" t="s">
        <v>23</v>
      </c>
      <c r="F4356" t="s">
        <v>3092</v>
      </c>
      <c r="G4356" t="s">
        <v>3092</v>
      </c>
      <c r="H4356" t="s">
        <v>504</v>
      </c>
      <c r="I4356" t="s">
        <v>571</v>
      </c>
      <c r="J4356" t="s">
        <v>572</v>
      </c>
      <c r="K4356" t="s">
        <v>545</v>
      </c>
      <c r="L4356" t="s">
        <v>546</v>
      </c>
      <c r="M4356" t="s">
        <v>884</v>
      </c>
      <c r="N4356" t="s">
        <v>885</v>
      </c>
      <c r="O4356" t="s">
        <v>886</v>
      </c>
      <c r="P4356" t="s">
        <v>3085</v>
      </c>
      <c r="Q4356" t="s">
        <v>3093</v>
      </c>
      <c r="R4356" t="s">
        <v>33</v>
      </c>
      <c r="S4356">
        <v>635583.33333333337</v>
      </c>
    </row>
    <row r="4357" spans="1:19" x14ac:dyDescent="0.35">
      <c r="A4357">
        <v>2026</v>
      </c>
      <c r="B4357" t="s">
        <v>21</v>
      </c>
      <c r="C4357">
        <v>10</v>
      </c>
      <c r="D4357" t="s">
        <v>22</v>
      </c>
      <c r="E4357" t="s">
        <v>23</v>
      </c>
      <c r="F4357" t="s">
        <v>3092</v>
      </c>
      <c r="G4357" t="s">
        <v>3092</v>
      </c>
      <c r="H4357" t="s">
        <v>504</v>
      </c>
      <c r="I4357" t="s">
        <v>573</v>
      </c>
      <c r="J4357" t="s">
        <v>574</v>
      </c>
      <c r="K4357" t="s">
        <v>28</v>
      </c>
      <c r="L4357" t="s">
        <v>29</v>
      </c>
      <c r="M4357" t="s">
        <v>884</v>
      </c>
      <c r="N4357" t="s">
        <v>885</v>
      </c>
      <c r="O4357" t="s">
        <v>886</v>
      </c>
      <c r="P4357" t="s">
        <v>3085</v>
      </c>
      <c r="Q4357" t="s">
        <v>3093</v>
      </c>
      <c r="R4357" t="s">
        <v>33</v>
      </c>
      <c r="S4357">
        <v>635583.33333333337</v>
      </c>
    </row>
    <row r="4358" spans="1:19" x14ac:dyDescent="0.35">
      <c r="A4358">
        <v>2026</v>
      </c>
      <c r="B4358" t="s">
        <v>21</v>
      </c>
      <c r="C4358">
        <v>10</v>
      </c>
      <c r="D4358" t="s">
        <v>22</v>
      </c>
      <c r="E4358" t="s">
        <v>23</v>
      </c>
      <c r="F4358" t="s">
        <v>3092</v>
      </c>
      <c r="G4358" t="s">
        <v>3092</v>
      </c>
      <c r="H4358" t="s">
        <v>504</v>
      </c>
      <c r="I4358" t="s">
        <v>1583</v>
      </c>
      <c r="J4358" t="s">
        <v>1584</v>
      </c>
      <c r="K4358" t="s">
        <v>28</v>
      </c>
      <c r="L4358" t="s">
        <v>29</v>
      </c>
      <c r="M4358" t="s">
        <v>884</v>
      </c>
      <c r="N4358" t="s">
        <v>885</v>
      </c>
      <c r="O4358" t="s">
        <v>886</v>
      </c>
      <c r="P4358" t="s">
        <v>3085</v>
      </c>
      <c r="Q4358" t="s">
        <v>3093</v>
      </c>
      <c r="R4358" t="s">
        <v>33</v>
      </c>
      <c r="S4358">
        <v>63558.333333333343</v>
      </c>
    </row>
    <row r="4359" spans="1:19" x14ac:dyDescent="0.35">
      <c r="A4359">
        <v>2026</v>
      </c>
      <c r="B4359" t="s">
        <v>21</v>
      </c>
      <c r="C4359">
        <v>10</v>
      </c>
      <c r="D4359" t="s">
        <v>22</v>
      </c>
      <c r="E4359" t="s">
        <v>23</v>
      </c>
      <c r="F4359" t="s">
        <v>3092</v>
      </c>
      <c r="G4359" t="s">
        <v>3092</v>
      </c>
      <c r="H4359" t="s">
        <v>504</v>
      </c>
      <c r="I4359" t="s">
        <v>2359</v>
      </c>
      <c r="J4359" t="s">
        <v>2360</v>
      </c>
      <c r="K4359" t="s">
        <v>545</v>
      </c>
      <c r="L4359" t="s">
        <v>546</v>
      </c>
      <c r="M4359" t="s">
        <v>884</v>
      </c>
      <c r="N4359" t="s">
        <v>885</v>
      </c>
      <c r="O4359" t="s">
        <v>886</v>
      </c>
      <c r="P4359" t="s">
        <v>3085</v>
      </c>
      <c r="Q4359" t="s">
        <v>3093</v>
      </c>
      <c r="R4359" t="s">
        <v>33</v>
      </c>
      <c r="S4359">
        <v>317791.66666666669</v>
      </c>
    </row>
    <row r="4360" spans="1:19" x14ac:dyDescent="0.35">
      <c r="A4360">
        <v>2026</v>
      </c>
      <c r="B4360" t="s">
        <v>21</v>
      </c>
      <c r="C4360">
        <v>10</v>
      </c>
      <c r="D4360" t="s">
        <v>22</v>
      </c>
      <c r="E4360" t="s">
        <v>23</v>
      </c>
      <c r="F4360" t="s">
        <v>3092</v>
      </c>
      <c r="G4360" t="s">
        <v>3092</v>
      </c>
      <c r="H4360" t="s">
        <v>504</v>
      </c>
      <c r="I4360" t="s">
        <v>575</v>
      </c>
      <c r="J4360" t="s">
        <v>576</v>
      </c>
      <c r="K4360" t="s">
        <v>545</v>
      </c>
      <c r="L4360" t="s">
        <v>546</v>
      </c>
      <c r="M4360" t="s">
        <v>884</v>
      </c>
      <c r="N4360" t="s">
        <v>885</v>
      </c>
      <c r="O4360" t="s">
        <v>886</v>
      </c>
      <c r="P4360" t="s">
        <v>3085</v>
      </c>
      <c r="Q4360" t="s">
        <v>3093</v>
      </c>
      <c r="R4360" t="s">
        <v>33</v>
      </c>
      <c r="S4360">
        <v>1588958.3333333335</v>
      </c>
    </row>
    <row r="4361" spans="1:19" x14ac:dyDescent="0.35">
      <c r="A4361">
        <v>2026</v>
      </c>
      <c r="B4361" t="s">
        <v>21</v>
      </c>
      <c r="C4361">
        <v>10</v>
      </c>
      <c r="D4361" t="s">
        <v>22</v>
      </c>
      <c r="E4361" t="s">
        <v>23</v>
      </c>
      <c r="F4361" t="s">
        <v>3092</v>
      </c>
      <c r="G4361" t="s">
        <v>3092</v>
      </c>
      <c r="H4361" t="s">
        <v>504</v>
      </c>
      <c r="I4361" t="s">
        <v>2883</v>
      </c>
      <c r="J4361" t="s">
        <v>2884</v>
      </c>
      <c r="K4361" t="s">
        <v>545</v>
      </c>
      <c r="L4361" t="s">
        <v>546</v>
      </c>
      <c r="M4361" t="s">
        <v>884</v>
      </c>
      <c r="N4361" t="s">
        <v>885</v>
      </c>
      <c r="O4361" t="s">
        <v>886</v>
      </c>
      <c r="P4361" t="s">
        <v>3085</v>
      </c>
      <c r="Q4361" t="s">
        <v>3093</v>
      </c>
      <c r="R4361" t="s">
        <v>33</v>
      </c>
      <c r="S4361">
        <v>953375</v>
      </c>
    </row>
    <row r="4362" spans="1:19" x14ac:dyDescent="0.35">
      <c r="A4362">
        <v>2026</v>
      </c>
      <c r="B4362" t="s">
        <v>21</v>
      </c>
      <c r="C4362">
        <v>10</v>
      </c>
      <c r="D4362" t="s">
        <v>22</v>
      </c>
      <c r="E4362" t="s">
        <v>23</v>
      </c>
      <c r="F4362" t="s">
        <v>3092</v>
      </c>
      <c r="G4362" t="s">
        <v>3092</v>
      </c>
      <c r="H4362" t="s">
        <v>504</v>
      </c>
      <c r="I4362" t="s">
        <v>1587</v>
      </c>
      <c r="J4362" t="s">
        <v>1588</v>
      </c>
      <c r="K4362" t="s">
        <v>507</v>
      </c>
      <c r="L4362" t="s">
        <v>508</v>
      </c>
      <c r="M4362" t="s">
        <v>884</v>
      </c>
      <c r="N4362" t="s">
        <v>885</v>
      </c>
      <c r="O4362" t="s">
        <v>886</v>
      </c>
      <c r="P4362" t="s">
        <v>3085</v>
      </c>
      <c r="Q4362" t="s">
        <v>3093</v>
      </c>
      <c r="R4362" t="s">
        <v>33</v>
      </c>
      <c r="S4362">
        <v>31779.166666666672</v>
      </c>
    </row>
    <row r="4363" spans="1:19" x14ac:dyDescent="0.35">
      <c r="A4363">
        <v>2026</v>
      </c>
      <c r="B4363" t="s">
        <v>21</v>
      </c>
      <c r="C4363">
        <v>10</v>
      </c>
      <c r="D4363" t="s">
        <v>22</v>
      </c>
      <c r="E4363" t="s">
        <v>23</v>
      </c>
      <c r="F4363" t="s">
        <v>3092</v>
      </c>
      <c r="G4363" t="s">
        <v>3092</v>
      </c>
      <c r="H4363" t="s">
        <v>504</v>
      </c>
      <c r="I4363" t="s">
        <v>1589</v>
      </c>
      <c r="J4363" t="s">
        <v>1590</v>
      </c>
      <c r="K4363" t="s">
        <v>28</v>
      </c>
      <c r="L4363" t="s">
        <v>29</v>
      </c>
      <c r="M4363" t="s">
        <v>884</v>
      </c>
      <c r="N4363" t="s">
        <v>885</v>
      </c>
      <c r="O4363" t="s">
        <v>886</v>
      </c>
      <c r="P4363" t="s">
        <v>3085</v>
      </c>
      <c r="Q4363" t="s">
        <v>3093</v>
      </c>
      <c r="R4363" t="s">
        <v>33</v>
      </c>
      <c r="S4363">
        <v>63558.333333333343</v>
      </c>
    </row>
    <row r="4364" spans="1:19" x14ac:dyDescent="0.35">
      <c r="A4364">
        <v>2026</v>
      </c>
      <c r="B4364" t="s">
        <v>21</v>
      </c>
      <c r="C4364">
        <v>10</v>
      </c>
      <c r="D4364" t="s">
        <v>22</v>
      </c>
      <c r="E4364" t="s">
        <v>23</v>
      </c>
      <c r="F4364" t="s">
        <v>3092</v>
      </c>
      <c r="G4364" t="s">
        <v>3092</v>
      </c>
      <c r="H4364" t="s">
        <v>504</v>
      </c>
      <c r="I4364" t="s">
        <v>1591</v>
      </c>
      <c r="J4364" t="s">
        <v>1592</v>
      </c>
      <c r="K4364" t="s">
        <v>28</v>
      </c>
      <c r="L4364" t="s">
        <v>29</v>
      </c>
      <c r="M4364" t="s">
        <v>884</v>
      </c>
      <c r="N4364" t="s">
        <v>885</v>
      </c>
      <c r="O4364" t="s">
        <v>886</v>
      </c>
      <c r="P4364" t="s">
        <v>3085</v>
      </c>
      <c r="Q4364" t="s">
        <v>3093</v>
      </c>
      <c r="R4364" t="s">
        <v>33</v>
      </c>
      <c r="S4364">
        <v>63558.333333333343</v>
      </c>
    </row>
    <row r="4365" spans="1:19" x14ac:dyDescent="0.35">
      <c r="A4365">
        <v>2026</v>
      </c>
      <c r="B4365" t="s">
        <v>21</v>
      </c>
      <c r="C4365">
        <v>10</v>
      </c>
      <c r="D4365" t="s">
        <v>22</v>
      </c>
      <c r="E4365" t="s">
        <v>23</v>
      </c>
      <c r="F4365" t="s">
        <v>3092</v>
      </c>
      <c r="G4365" t="s">
        <v>3092</v>
      </c>
      <c r="H4365" t="s">
        <v>504</v>
      </c>
      <c r="I4365" t="s">
        <v>1412</v>
      </c>
      <c r="J4365" t="s">
        <v>1413</v>
      </c>
      <c r="K4365" t="s">
        <v>545</v>
      </c>
      <c r="L4365" t="s">
        <v>546</v>
      </c>
      <c r="M4365" t="s">
        <v>884</v>
      </c>
      <c r="N4365" t="s">
        <v>885</v>
      </c>
      <c r="O4365" t="s">
        <v>886</v>
      </c>
      <c r="P4365" t="s">
        <v>3085</v>
      </c>
      <c r="Q4365" t="s">
        <v>3093</v>
      </c>
      <c r="R4365" t="s">
        <v>33</v>
      </c>
      <c r="S4365">
        <v>47668.75</v>
      </c>
    </row>
    <row r="4366" spans="1:19" x14ac:dyDescent="0.35">
      <c r="A4366">
        <v>2026</v>
      </c>
      <c r="B4366" t="s">
        <v>21</v>
      </c>
      <c r="C4366">
        <v>10</v>
      </c>
      <c r="D4366" t="s">
        <v>22</v>
      </c>
      <c r="E4366" t="s">
        <v>23</v>
      </c>
      <c r="F4366" t="s">
        <v>3092</v>
      </c>
      <c r="G4366" t="s">
        <v>3092</v>
      </c>
      <c r="H4366" t="s">
        <v>504</v>
      </c>
      <c r="I4366" t="s">
        <v>1176</v>
      </c>
      <c r="J4366" t="s">
        <v>1177</v>
      </c>
      <c r="K4366" t="s">
        <v>38</v>
      </c>
      <c r="L4366" t="s">
        <v>39</v>
      </c>
      <c r="M4366" t="s">
        <v>884</v>
      </c>
      <c r="N4366" t="s">
        <v>885</v>
      </c>
      <c r="O4366" t="s">
        <v>886</v>
      </c>
      <c r="P4366" t="s">
        <v>3085</v>
      </c>
      <c r="Q4366" t="s">
        <v>3093</v>
      </c>
      <c r="R4366" t="s">
        <v>33</v>
      </c>
      <c r="S4366">
        <v>3177916.666666667</v>
      </c>
    </row>
    <row r="4367" spans="1:19" x14ac:dyDescent="0.35">
      <c r="A4367">
        <v>2026</v>
      </c>
      <c r="B4367" t="s">
        <v>21</v>
      </c>
      <c r="C4367">
        <v>10</v>
      </c>
      <c r="D4367" t="s">
        <v>22</v>
      </c>
      <c r="E4367" t="s">
        <v>23</v>
      </c>
      <c r="F4367" t="s">
        <v>3092</v>
      </c>
      <c r="G4367" t="s">
        <v>3092</v>
      </c>
      <c r="H4367" t="s">
        <v>504</v>
      </c>
      <c r="I4367" t="s">
        <v>577</v>
      </c>
      <c r="J4367" t="s">
        <v>578</v>
      </c>
      <c r="K4367" t="s">
        <v>38</v>
      </c>
      <c r="L4367" t="s">
        <v>39</v>
      </c>
      <c r="M4367" t="s">
        <v>884</v>
      </c>
      <c r="N4367" t="s">
        <v>885</v>
      </c>
      <c r="O4367" t="s">
        <v>886</v>
      </c>
      <c r="P4367" t="s">
        <v>3085</v>
      </c>
      <c r="Q4367" t="s">
        <v>3093</v>
      </c>
      <c r="R4367" t="s">
        <v>33</v>
      </c>
      <c r="S4367">
        <v>635583.33333333337</v>
      </c>
    </row>
    <row r="4368" spans="1:19" x14ac:dyDescent="0.35">
      <c r="A4368">
        <v>2026</v>
      </c>
      <c r="B4368" t="s">
        <v>21</v>
      </c>
      <c r="C4368">
        <v>10</v>
      </c>
      <c r="D4368" t="s">
        <v>22</v>
      </c>
      <c r="E4368" t="s">
        <v>23</v>
      </c>
      <c r="F4368" t="s">
        <v>3092</v>
      </c>
      <c r="G4368" t="s">
        <v>3092</v>
      </c>
      <c r="H4368" t="s">
        <v>504</v>
      </c>
      <c r="I4368" t="s">
        <v>1593</v>
      </c>
      <c r="J4368" t="s">
        <v>1594</v>
      </c>
      <c r="K4368" t="s">
        <v>28</v>
      </c>
      <c r="L4368" t="s">
        <v>29</v>
      </c>
      <c r="M4368" t="s">
        <v>884</v>
      </c>
      <c r="N4368" t="s">
        <v>885</v>
      </c>
      <c r="O4368" t="s">
        <v>886</v>
      </c>
      <c r="P4368" t="s">
        <v>3085</v>
      </c>
      <c r="Q4368" t="s">
        <v>3093</v>
      </c>
      <c r="R4368" t="s">
        <v>33</v>
      </c>
      <c r="S4368">
        <v>31779.166666666672</v>
      </c>
    </row>
    <row r="4369" spans="1:19" x14ac:dyDescent="0.35">
      <c r="A4369">
        <v>2026</v>
      </c>
      <c r="B4369" t="s">
        <v>21</v>
      </c>
      <c r="C4369">
        <v>10</v>
      </c>
      <c r="D4369" t="s">
        <v>22</v>
      </c>
      <c r="E4369" t="s">
        <v>23</v>
      </c>
      <c r="F4369" t="s">
        <v>3092</v>
      </c>
      <c r="G4369" t="s">
        <v>3092</v>
      </c>
      <c r="H4369" t="s">
        <v>504</v>
      </c>
      <c r="I4369" t="s">
        <v>1601</v>
      </c>
      <c r="J4369" t="s">
        <v>1602</v>
      </c>
      <c r="K4369" t="s">
        <v>557</v>
      </c>
      <c r="L4369" t="s">
        <v>558</v>
      </c>
      <c r="M4369" t="s">
        <v>884</v>
      </c>
      <c r="N4369" t="s">
        <v>885</v>
      </c>
      <c r="O4369" t="s">
        <v>886</v>
      </c>
      <c r="P4369" t="s">
        <v>3085</v>
      </c>
      <c r="Q4369" t="s">
        <v>3093</v>
      </c>
      <c r="R4369" t="s">
        <v>33</v>
      </c>
      <c r="S4369">
        <v>15889.583333333336</v>
      </c>
    </row>
    <row r="4370" spans="1:19" x14ac:dyDescent="0.35">
      <c r="A4370">
        <v>2026</v>
      </c>
      <c r="B4370" t="s">
        <v>21</v>
      </c>
      <c r="C4370">
        <v>10</v>
      </c>
      <c r="D4370" t="s">
        <v>22</v>
      </c>
      <c r="E4370" t="s">
        <v>23</v>
      </c>
      <c r="F4370" t="s">
        <v>3092</v>
      </c>
      <c r="G4370" t="s">
        <v>3092</v>
      </c>
      <c r="H4370" t="s">
        <v>504</v>
      </c>
      <c r="I4370" t="s">
        <v>1603</v>
      </c>
      <c r="J4370" t="s">
        <v>1604</v>
      </c>
      <c r="K4370" t="s">
        <v>1456</v>
      </c>
      <c r="L4370" t="s">
        <v>1457</v>
      </c>
      <c r="M4370" t="s">
        <v>884</v>
      </c>
      <c r="N4370" t="s">
        <v>885</v>
      </c>
      <c r="O4370" t="s">
        <v>886</v>
      </c>
      <c r="P4370" t="s">
        <v>3085</v>
      </c>
      <c r="Q4370" t="s">
        <v>3093</v>
      </c>
      <c r="R4370" t="s">
        <v>33</v>
      </c>
      <c r="S4370">
        <v>317791.66666666669</v>
      </c>
    </row>
    <row r="4371" spans="1:19" x14ac:dyDescent="0.35">
      <c r="A4371">
        <v>2026</v>
      </c>
      <c r="B4371" t="s">
        <v>21</v>
      </c>
      <c r="C4371">
        <v>10</v>
      </c>
      <c r="D4371" t="s">
        <v>22</v>
      </c>
      <c r="E4371" t="s">
        <v>23</v>
      </c>
      <c r="F4371" t="s">
        <v>3092</v>
      </c>
      <c r="G4371" t="s">
        <v>3092</v>
      </c>
      <c r="H4371" t="s">
        <v>504</v>
      </c>
      <c r="I4371" t="s">
        <v>1605</v>
      </c>
      <c r="J4371" t="s">
        <v>1606</v>
      </c>
      <c r="K4371" t="s">
        <v>28</v>
      </c>
      <c r="L4371" t="s">
        <v>29</v>
      </c>
      <c r="M4371" t="s">
        <v>884</v>
      </c>
      <c r="N4371" t="s">
        <v>885</v>
      </c>
      <c r="O4371" t="s">
        <v>886</v>
      </c>
      <c r="P4371" t="s">
        <v>3085</v>
      </c>
      <c r="Q4371" t="s">
        <v>3093</v>
      </c>
      <c r="R4371" t="s">
        <v>33</v>
      </c>
      <c r="S4371">
        <v>158895.83333333334</v>
      </c>
    </row>
    <row r="4372" spans="1:19" x14ac:dyDescent="0.35">
      <c r="A4372">
        <v>2026</v>
      </c>
      <c r="B4372" t="s">
        <v>21</v>
      </c>
      <c r="C4372">
        <v>10</v>
      </c>
      <c r="D4372" t="s">
        <v>22</v>
      </c>
      <c r="E4372" t="s">
        <v>23</v>
      </c>
      <c r="F4372" t="s">
        <v>3092</v>
      </c>
      <c r="G4372" t="s">
        <v>3092</v>
      </c>
      <c r="H4372" t="s">
        <v>504</v>
      </c>
      <c r="I4372" t="s">
        <v>1605</v>
      </c>
      <c r="J4372" t="s">
        <v>1606</v>
      </c>
      <c r="K4372" t="s">
        <v>1400</v>
      </c>
      <c r="L4372" t="s">
        <v>1401</v>
      </c>
      <c r="M4372" t="s">
        <v>884</v>
      </c>
      <c r="N4372" t="s">
        <v>885</v>
      </c>
      <c r="O4372" t="s">
        <v>886</v>
      </c>
      <c r="P4372" t="s">
        <v>3085</v>
      </c>
      <c r="Q4372" t="s">
        <v>3093</v>
      </c>
      <c r="R4372" t="s">
        <v>33</v>
      </c>
      <c r="S4372">
        <v>15889.583333333336</v>
      </c>
    </row>
    <row r="4373" spans="1:19" x14ac:dyDescent="0.35">
      <c r="A4373">
        <v>2026</v>
      </c>
      <c r="B4373" t="s">
        <v>21</v>
      </c>
      <c r="C4373">
        <v>10</v>
      </c>
      <c r="D4373" t="s">
        <v>22</v>
      </c>
      <c r="E4373" t="s">
        <v>23</v>
      </c>
      <c r="F4373" t="s">
        <v>3092</v>
      </c>
      <c r="G4373" t="s">
        <v>3092</v>
      </c>
      <c r="H4373" t="s">
        <v>504</v>
      </c>
      <c r="I4373" t="s">
        <v>2260</v>
      </c>
      <c r="J4373" t="s">
        <v>2261</v>
      </c>
      <c r="K4373" t="s">
        <v>28</v>
      </c>
      <c r="L4373" t="s">
        <v>29</v>
      </c>
      <c r="M4373" t="s">
        <v>884</v>
      </c>
      <c r="N4373" t="s">
        <v>885</v>
      </c>
      <c r="O4373" t="s">
        <v>886</v>
      </c>
      <c r="P4373" t="s">
        <v>3085</v>
      </c>
      <c r="Q4373" t="s">
        <v>3093</v>
      </c>
      <c r="R4373" t="s">
        <v>33</v>
      </c>
      <c r="S4373">
        <v>31779.166666666672</v>
      </c>
    </row>
    <row r="4374" spans="1:19" x14ac:dyDescent="0.35">
      <c r="A4374">
        <v>2026</v>
      </c>
      <c r="B4374" t="s">
        <v>21</v>
      </c>
      <c r="C4374">
        <v>10</v>
      </c>
      <c r="D4374" t="s">
        <v>22</v>
      </c>
      <c r="E4374" t="s">
        <v>23</v>
      </c>
      <c r="F4374" t="s">
        <v>3092</v>
      </c>
      <c r="G4374" t="s">
        <v>3092</v>
      </c>
      <c r="H4374" t="s">
        <v>504</v>
      </c>
      <c r="I4374" t="s">
        <v>1416</v>
      </c>
      <c r="J4374" t="s">
        <v>1417</v>
      </c>
      <c r="K4374" t="s">
        <v>507</v>
      </c>
      <c r="L4374" t="s">
        <v>508</v>
      </c>
      <c r="M4374" t="s">
        <v>884</v>
      </c>
      <c r="N4374" t="s">
        <v>885</v>
      </c>
      <c r="O4374" t="s">
        <v>886</v>
      </c>
      <c r="P4374" t="s">
        <v>3085</v>
      </c>
      <c r="Q4374" t="s">
        <v>3093</v>
      </c>
      <c r="R4374" t="s">
        <v>33</v>
      </c>
      <c r="S4374">
        <v>47668.75</v>
      </c>
    </row>
    <row r="4375" spans="1:19" x14ac:dyDescent="0.35">
      <c r="A4375">
        <v>2026</v>
      </c>
      <c r="B4375" t="s">
        <v>21</v>
      </c>
      <c r="C4375">
        <v>10</v>
      </c>
      <c r="D4375" t="s">
        <v>22</v>
      </c>
      <c r="E4375" t="s">
        <v>23</v>
      </c>
      <c r="F4375" t="s">
        <v>3092</v>
      </c>
      <c r="G4375" t="s">
        <v>3092</v>
      </c>
      <c r="H4375" t="s">
        <v>504</v>
      </c>
      <c r="I4375" t="s">
        <v>2887</v>
      </c>
      <c r="J4375" t="s">
        <v>2888</v>
      </c>
      <c r="K4375" t="s">
        <v>545</v>
      </c>
      <c r="L4375" t="s">
        <v>546</v>
      </c>
      <c r="M4375" t="s">
        <v>884</v>
      </c>
      <c r="N4375" t="s">
        <v>885</v>
      </c>
      <c r="O4375" t="s">
        <v>886</v>
      </c>
      <c r="P4375" t="s">
        <v>3085</v>
      </c>
      <c r="Q4375" t="s">
        <v>3093</v>
      </c>
      <c r="R4375" t="s">
        <v>33</v>
      </c>
      <c r="S4375">
        <v>317791.66666666669</v>
      </c>
    </row>
    <row r="4376" spans="1:19" x14ac:dyDescent="0.35">
      <c r="A4376">
        <v>2026</v>
      </c>
      <c r="B4376" t="s">
        <v>21</v>
      </c>
      <c r="C4376">
        <v>10</v>
      </c>
      <c r="D4376" t="s">
        <v>22</v>
      </c>
      <c r="E4376" t="s">
        <v>23</v>
      </c>
      <c r="F4376" t="s">
        <v>3092</v>
      </c>
      <c r="G4376" t="s">
        <v>3092</v>
      </c>
      <c r="H4376" t="s">
        <v>504</v>
      </c>
      <c r="I4376" t="s">
        <v>589</v>
      </c>
      <c r="J4376" t="s">
        <v>590</v>
      </c>
      <c r="K4376" t="s">
        <v>507</v>
      </c>
      <c r="L4376" t="s">
        <v>508</v>
      </c>
      <c r="M4376" t="s">
        <v>884</v>
      </c>
      <c r="N4376" t="s">
        <v>885</v>
      </c>
      <c r="O4376" t="s">
        <v>886</v>
      </c>
      <c r="P4376" t="s">
        <v>3085</v>
      </c>
      <c r="Q4376" t="s">
        <v>3093</v>
      </c>
      <c r="R4376" t="s">
        <v>33</v>
      </c>
      <c r="S4376">
        <v>317791.66666666669</v>
      </c>
    </row>
    <row r="4377" spans="1:19" x14ac:dyDescent="0.35">
      <c r="A4377">
        <v>2026</v>
      </c>
      <c r="B4377" t="s">
        <v>21</v>
      </c>
      <c r="C4377">
        <v>10</v>
      </c>
      <c r="D4377" t="s">
        <v>22</v>
      </c>
      <c r="E4377" t="s">
        <v>23</v>
      </c>
      <c r="F4377" t="s">
        <v>3092</v>
      </c>
      <c r="G4377" t="s">
        <v>3092</v>
      </c>
      <c r="H4377" t="s">
        <v>504</v>
      </c>
      <c r="I4377" t="s">
        <v>2889</v>
      </c>
      <c r="J4377" t="s">
        <v>2890</v>
      </c>
      <c r="K4377" t="s">
        <v>537</v>
      </c>
      <c r="L4377" t="s">
        <v>538</v>
      </c>
      <c r="M4377" t="s">
        <v>884</v>
      </c>
      <c r="N4377" t="s">
        <v>885</v>
      </c>
      <c r="O4377" t="s">
        <v>886</v>
      </c>
      <c r="P4377" t="s">
        <v>3085</v>
      </c>
      <c r="Q4377" t="s">
        <v>3093</v>
      </c>
      <c r="R4377" t="s">
        <v>33</v>
      </c>
      <c r="S4377">
        <v>95337.5</v>
      </c>
    </row>
    <row r="4378" spans="1:19" x14ac:dyDescent="0.35">
      <c r="A4378">
        <v>2026</v>
      </c>
      <c r="B4378" t="s">
        <v>21</v>
      </c>
      <c r="C4378">
        <v>10</v>
      </c>
      <c r="D4378" t="s">
        <v>22</v>
      </c>
      <c r="E4378" t="s">
        <v>23</v>
      </c>
      <c r="F4378" t="s">
        <v>3092</v>
      </c>
      <c r="G4378" t="s">
        <v>3092</v>
      </c>
      <c r="H4378" t="s">
        <v>504</v>
      </c>
      <c r="I4378" t="s">
        <v>1420</v>
      </c>
      <c r="J4378" t="s">
        <v>1421</v>
      </c>
      <c r="K4378" t="s">
        <v>537</v>
      </c>
      <c r="L4378" t="s">
        <v>538</v>
      </c>
      <c r="M4378" t="s">
        <v>884</v>
      </c>
      <c r="N4378" t="s">
        <v>885</v>
      </c>
      <c r="O4378" t="s">
        <v>886</v>
      </c>
      <c r="P4378" t="s">
        <v>3085</v>
      </c>
      <c r="Q4378" t="s">
        <v>3093</v>
      </c>
      <c r="R4378" t="s">
        <v>33</v>
      </c>
      <c r="S4378">
        <v>1906750</v>
      </c>
    </row>
    <row r="4379" spans="1:19" x14ac:dyDescent="0.35">
      <c r="A4379">
        <v>2026</v>
      </c>
      <c r="B4379" t="s">
        <v>21</v>
      </c>
      <c r="C4379">
        <v>10</v>
      </c>
      <c r="D4379" t="s">
        <v>22</v>
      </c>
      <c r="E4379" t="s">
        <v>23</v>
      </c>
      <c r="F4379" t="s">
        <v>3092</v>
      </c>
      <c r="G4379" t="s">
        <v>3092</v>
      </c>
      <c r="H4379" t="s">
        <v>504</v>
      </c>
      <c r="I4379" t="s">
        <v>2709</v>
      </c>
      <c r="J4379" t="s">
        <v>2710</v>
      </c>
      <c r="K4379" t="s">
        <v>537</v>
      </c>
      <c r="L4379" t="s">
        <v>538</v>
      </c>
      <c r="M4379" t="s">
        <v>884</v>
      </c>
      <c r="N4379" t="s">
        <v>885</v>
      </c>
      <c r="O4379" t="s">
        <v>886</v>
      </c>
      <c r="P4379" t="s">
        <v>3085</v>
      </c>
      <c r="Q4379" t="s">
        <v>3093</v>
      </c>
      <c r="R4379" t="s">
        <v>33</v>
      </c>
      <c r="S4379">
        <v>635583.33333333337</v>
      </c>
    </row>
    <row r="4380" spans="1:19" x14ac:dyDescent="0.35">
      <c r="A4380">
        <v>2026</v>
      </c>
      <c r="B4380" t="s">
        <v>21</v>
      </c>
      <c r="C4380">
        <v>10</v>
      </c>
      <c r="D4380" t="s">
        <v>22</v>
      </c>
      <c r="E4380" t="s">
        <v>23</v>
      </c>
      <c r="F4380" t="s">
        <v>3092</v>
      </c>
      <c r="G4380" t="s">
        <v>3092</v>
      </c>
      <c r="H4380" t="s">
        <v>504</v>
      </c>
      <c r="I4380" t="s">
        <v>593</v>
      </c>
      <c r="J4380" t="s">
        <v>594</v>
      </c>
      <c r="K4380" t="s">
        <v>507</v>
      </c>
      <c r="L4380" t="s">
        <v>508</v>
      </c>
      <c r="M4380" t="s">
        <v>884</v>
      </c>
      <c r="N4380" t="s">
        <v>885</v>
      </c>
      <c r="O4380" t="s">
        <v>886</v>
      </c>
      <c r="P4380" t="s">
        <v>3085</v>
      </c>
      <c r="Q4380" t="s">
        <v>3093</v>
      </c>
      <c r="R4380" t="s">
        <v>33</v>
      </c>
      <c r="S4380">
        <v>953375</v>
      </c>
    </row>
    <row r="4381" spans="1:19" x14ac:dyDescent="0.35">
      <c r="A4381">
        <v>2026</v>
      </c>
      <c r="B4381" t="s">
        <v>21</v>
      </c>
      <c r="C4381">
        <v>10</v>
      </c>
      <c r="D4381" t="s">
        <v>22</v>
      </c>
      <c r="E4381" t="s">
        <v>23</v>
      </c>
      <c r="F4381" t="s">
        <v>3092</v>
      </c>
      <c r="G4381" t="s">
        <v>3092</v>
      </c>
      <c r="H4381" t="s">
        <v>504</v>
      </c>
      <c r="I4381" t="s">
        <v>2891</v>
      </c>
      <c r="J4381" t="s">
        <v>2892</v>
      </c>
      <c r="K4381" t="s">
        <v>28</v>
      </c>
      <c r="L4381" t="s">
        <v>29</v>
      </c>
      <c r="M4381" t="s">
        <v>884</v>
      </c>
      <c r="N4381" t="s">
        <v>885</v>
      </c>
      <c r="O4381" t="s">
        <v>886</v>
      </c>
      <c r="P4381" t="s">
        <v>3085</v>
      </c>
      <c r="Q4381" t="s">
        <v>3093</v>
      </c>
      <c r="R4381" t="s">
        <v>33</v>
      </c>
      <c r="S4381">
        <v>317791.66666666669</v>
      </c>
    </row>
    <row r="4382" spans="1:19" x14ac:dyDescent="0.35">
      <c r="A4382">
        <v>2026</v>
      </c>
      <c r="B4382" t="s">
        <v>21</v>
      </c>
      <c r="C4382">
        <v>10</v>
      </c>
      <c r="D4382" t="s">
        <v>22</v>
      </c>
      <c r="E4382" t="s">
        <v>23</v>
      </c>
      <c r="F4382" t="s">
        <v>3092</v>
      </c>
      <c r="G4382" t="s">
        <v>3092</v>
      </c>
      <c r="H4382" t="s">
        <v>504</v>
      </c>
      <c r="I4382" t="s">
        <v>1609</v>
      </c>
      <c r="J4382" t="s">
        <v>552</v>
      </c>
      <c r="K4382" t="s">
        <v>28</v>
      </c>
      <c r="L4382" t="s">
        <v>29</v>
      </c>
      <c r="M4382" t="s">
        <v>884</v>
      </c>
      <c r="N4382" t="s">
        <v>885</v>
      </c>
      <c r="O4382" t="s">
        <v>886</v>
      </c>
      <c r="P4382" t="s">
        <v>3085</v>
      </c>
      <c r="Q4382" t="s">
        <v>3093</v>
      </c>
      <c r="R4382" t="s">
        <v>33</v>
      </c>
      <c r="S4382">
        <v>111227.08333333334</v>
      </c>
    </row>
    <row r="4383" spans="1:19" x14ac:dyDescent="0.35">
      <c r="A4383">
        <v>2026</v>
      </c>
      <c r="B4383" t="s">
        <v>21</v>
      </c>
      <c r="C4383">
        <v>10</v>
      </c>
      <c r="D4383" t="s">
        <v>22</v>
      </c>
      <c r="E4383" t="s">
        <v>23</v>
      </c>
      <c r="F4383" t="s">
        <v>3092</v>
      </c>
      <c r="G4383" t="s">
        <v>3092</v>
      </c>
      <c r="H4383" t="s">
        <v>504</v>
      </c>
      <c r="I4383" t="s">
        <v>595</v>
      </c>
      <c r="J4383" t="s">
        <v>596</v>
      </c>
      <c r="K4383" t="s">
        <v>28</v>
      </c>
      <c r="L4383" t="s">
        <v>29</v>
      </c>
      <c r="M4383" t="s">
        <v>884</v>
      </c>
      <c r="N4383" t="s">
        <v>885</v>
      </c>
      <c r="O4383" t="s">
        <v>886</v>
      </c>
      <c r="P4383" t="s">
        <v>3085</v>
      </c>
      <c r="Q4383" t="s">
        <v>3093</v>
      </c>
      <c r="R4383" t="s">
        <v>33</v>
      </c>
      <c r="S4383">
        <v>635583.33333333337</v>
      </c>
    </row>
    <row r="4384" spans="1:19" x14ac:dyDescent="0.35">
      <c r="A4384">
        <v>2026</v>
      </c>
      <c r="B4384" t="s">
        <v>21</v>
      </c>
      <c r="C4384">
        <v>10</v>
      </c>
      <c r="D4384" t="s">
        <v>22</v>
      </c>
      <c r="E4384" t="s">
        <v>23</v>
      </c>
      <c r="F4384" t="s">
        <v>3092</v>
      </c>
      <c r="G4384" t="s">
        <v>3092</v>
      </c>
      <c r="H4384" t="s">
        <v>504</v>
      </c>
      <c r="I4384" t="s">
        <v>2893</v>
      </c>
      <c r="J4384" t="s">
        <v>2894</v>
      </c>
      <c r="K4384" t="s">
        <v>545</v>
      </c>
      <c r="L4384" t="s">
        <v>546</v>
      </c>
      <c r="M4384" t="s">
        <v>884</v>
      </c>
      <c r="N4384" t="s">
        <v>885</v>
      </c>
      <c r="O4384" t="s">
        <v>886</v>
      </c>
      <c r="P4384" t="s">
        <v>3085</v>
      </c>
      <c r="Q4384" t="s">
        <v>3093</v>
      </c>
      <c r="R4384" t="s">
        <v>33</v>
      </c>
      <c r="S4384">
        <v>31779.166666666672</v>
      </c>
    </row>
    <row r="4385" spans="1:19" x14ac:dyDescent="0.35">
      <c r="A4385">
        <v>2026</v>
      </c>
      <c r="B4385" t="s">
        <v>21</v>
      </c>
      <c r="C4385">
        <v>10</v>
      </c>
      <c r="D4385" t="s">
        <v>22</v>
      </c>
      <c r="E4385" t="s">
        <v>23</v>
      </c>
      <c r="F4385" t="s">
        <v>3092</v>
      </c>
      <c r="G4385" t="s">
        <v>3092</v>
      </c>
      <c r="H4385" t="s">
        <v>504</v>
      </c>
      <c r="I4385" t="s">
        <v>2711</v>
      </c>
      <c r="J4385" t="s">
        <v>2712</v>
      </c>
      <c r="K4385" t="s">
        <v>545</v>
      </c>
      <c r="L4385" t="s">
        <v>546</v>
      </c>
      <c r="M4385" t="s">
        <v>884</v>
      </c>
      <c r="N4385" t="s">
        <v>885</v>
      </c>
      <c r="O4385" t="s">
        <v>886</v>
      </c>
      <c r="P4385" t="s">
        <v>3085</v>
      </c>
      <c r="Q4385" t="s">
        <v>3093</v>
      </c>
      <c r="R4385" t="s">
        <v>33</v>
      </c>
      <c r="S4385">
        <v>635583.33333333337</v>
      </c>
    </row>
    <row r="4386" spans="1:19" x14ac:dyDescent="0.35">
      <c r="A4386">
        <v>2026</v>
      </c>
      <c r="B4386" t="s">
        <v>21</v>
      </c>
      <c r="C4386">
        <v>10</v>
      </c>
      <c r="D4386" t="s">
        <v>22</v>
      </c>
      <c r="E4386" t="s">
        <v>23</v>
      </c>
      <c r="F4386" t="s">
        <v>3092</v>
      </c>
      <c r="G4386" t="s">
        <v>3092</v>
      </c>
      <c r="H4386" t="s">
        <v>504</v>
      </c>
      <c r="I4386" t="s">
        <v>1610</v>
      </c>
      <c r="J4386" t="s">
        <v>1611</v>
      </c>
      <c r="K4386" t="s">
        <v>45</v>
      </c>
      <c r="L4386" t="s">
        <v>46</v>
      </c>
      <c r="M4386" t="s">
        <v>884</v>
      </c>
      <c r="N4386" t="s">
        <v>885</v>
      </c>
      <c r="O4386" t="s">
        <v>886</v>
      </c>
      <c r="P4386" t="s">
        <v>3085</v>
      </c>
      <c r="Q4386" t="s">
        <v>3093</v>
      </c>
      <c r="R4386" t="s">
        <v>33</v>
      </c>
      <c r="S4386">
        <v>79447.916666666672</v>
      </c>
    </row>
    <row r="4387" spans="1:19" x14ac:dyDescent="0.35">
      <c r="A4387">
        <v>2026</v>
      </c>
      <c r="B4387" t="s">
        <v>21</v>
      </c>
      <c r="C4387">
        <v>10</v>
      </c>
      <c r="D4387" t="s">
        <v>22</v>
      </c>
      <c r="E4387" t="s">
        <v>23</v>
      </c>
      <c r="F4387" t="s">
        <v>3092</v>
      </c>
      <c r="G4387" t="s">
        <v>3092</v>
      </c>
      <c r="H4387" t="s">
        <v>504</v>
      </c>
      <c r="I4387" t="s">
        <v>1424</v>
      </c>
      <c r="J4387" t="s">
        <v>1425</v>
      </c>
      <c r="K4387" t="s">
        <v>545</v>
      </c>
      <c r="L4387" t="s">
        <v>546</v>
      </c>
      <c r="M4387" t="s">
        <v>884</v>
      </c>
      <c r="N4387" t="s">
        <v>885</v>
      </c>
      <c r="O4387" t="s">
        <v>886</v>
      </c>
      <c r="P4387" t="s">
        <v>3085</v>
      </c>
      <c r="Q4387" t="s">
        <v>3093</v>
      </c>
      <c r="R4387" t="s">
        <v>33</v>
      </c>
      <c r="S4387">
        <v>317791.66666666669</v>
      </c>
    </row>
    <row r="4388" spans="1:19" x14ac:dyDescent="0.35">
      <c r="A4388">
        <v>2026</v>
      </c>
      <c r="B4388" t="s">
        <v>21</v>
      </c>
      <c r="C4388">
        <v>10</v>
      </c>
      <c r="D4388" t="s">
        <v>22</v>
      </c>
      <c r="E4388" t="s">
        <v>23</v>
      </c>
      <c r="F4388" t="s">
        <v>3092</v>
      </c>
      <c r="G4388" t="s">
        <v>3092</v>
      </c>
      <c r="H4388" t="s">
        <v>504</v>
      </c>
      <c r="I4388" t="s">
        <v>2897</v>
      </c>
      <c r="J4388" t="s">
        <v>2898</v>
      </c>
      <c r="K4388" t="s">
        <v>545</v>
      </c>
      <c r="L4388" t="s">
        <v>546</v>
      </c>
      <c r="M4388" t="s">
        <v>884</v>
      </c>
      <c r="N4388" t="s">
        <v>885</v>
      </c>
      <c r="O4388" t="s">
        <v>886</v>
      </c>
      <c r="P4388" t="s">
        <v>3085</v>
      </c>
      <c r="Q4388" t="s">
        <v>3093</v>
      </c>
      <c r="R4388" t="s">
        <v>33</v>
      </c>
      <c r="S4388">
        <v>1588958.3333333335</v>
      </c>
    </row>
    <row r="4389" spans="1:19" x14ac:dyDescent="0.35">
      <c r="A4389">
        <v>2026</v>
      </c>
      <c r="B4389" t="s">
        <v>21</v>
      </c>
      <c r="C4389">
        <v>10</v>
      </c>
      <c r="D4389" t="s">
        <v>22</v>
      </c>
      <c r="E4389" t="s">
        <v>23</v>
      </c>
      <c r="F4389" t="s">
        <v>3092</v>
      </c>
      <c r="G4389" t="s">
        <v>3092</v>
      </c>
      <c r="H4389" t="s">
        <v>504</v>
      </c>
      <c r="I4389" t="s">
        <v>1430</v>
      </c>
      <c r="J4389" t="s">
        <v>1431</v>
      </c>
      <c r="K4389" t="s">
        <v>38</v>
      </c>
      <c r="L4389" t="s">
        <v>39</v>
      </c>
      <c r="M4389" t="s">
        <v>884</v>
      </c>
      <c r="N4389" t="s">
        <v>885</v>
      </c>
      <c r="O4389" t="s">
        <v>886</v>
      </c>
      <c r="P4389" t="s">
        <v>3085</v>
      </c>
      <c r="Q4389" t="s">
        <v>3093</v>
      </c>
      <c r="R4389" t="s">
        <v>33</v>
      </c>
      <c r="S4389">
        <v>317791.66666666669</v>
      </c>
    </row>
    <row r="4390" spans="1:19" x14ac:dyDescent="0.35">
      <c r="A4390">
        <v>2026</v>
      </c>
      <c r="B4390" t="s">
        <v>21</v>
      </c>
      <c r="C4390">
        <v>10</v>
      </c>
      <c r="D4390" t="s">
        <v>22</v>
      </c>
      <c r="E4390" t="s">
        <v>23</v>
      </c>
      <c r="F4390" t="s">
        <v>3092</v>
      </c>
      <c r="G4390" t="s">
        <v>3092</v>
      </c>
      <c r="H4390" t="s">
        <v>504</v>
      </c>
      <c r="I4390" t="s">
        <v>881</v>
      </c>
      <c r="J4390" t="s">
        <v>882</v>
      </c>
      <c r="K4390" t="s">
        <v>545</v>
      </c>
      <c r="L4390" t="s">
        <v>546</v>
      </c>
      <c r="M4390" t="s">
        <v>884</v>
      </c>
      <c r="N4390" t="s">
        <v>885</v>
      </c>
      <c r="O4390" t="s">
        <v>886</v>
      </c>
      <c r="P4390" t="s">
        <v>3085</v>
      </c>
      <c r="Q4390" t="s">
        <v>3093</v>
      </c>
      <c r="R4390" t="s">
        <v>33</v>
      </c>
      <c r="S4390">
        <v>317791.66666666669</v>
      </c>
    </row>
    <row r="4391" spans="1:19" x14ac:dyDescent="0.35">
      <c r="A4391">
        <v>2026</v>
      </c>
      <c r="B4391" t="s">
        <v>21</v>
      </c>
      <c r="C4391">
        <v>10</v>
      </c>
      <c r="D4391" t="s">
        <v>22</v>
      </c>
      <c r="E4391" t="s">
        <v>23</v>
      </c>
      <c r="F4391" t="s">
        <v>3092</v>
      </c>
      <c r="G4391" t="s">
        <v>3092</v>
      </c>
      <c r="H4391" t="s">
        <v>504</v>
      </c>
      <c r="I4391" t="s">
        <v>2046</v>
      </c>
      <c r="J4391" t="s">
        <v>2047</v>
      </c>
      <c r="K4391" t="s">
        <v>545</v>
      </c>
      <c r="L4391" t="s">
        <v>546</v>
      </c>
      <c r="M4391" t="s">
        <v>884</v>
      </c>
      <c r="N4391" t="s">
        <v>885</v>
      </c>
      <c r="O4391" t="s">
        <v>886</v>
      </c>
      <c r="P4391" t="s">
        <v>3085</v>
      </c>
      <c r="Q4391" t="s">
        <v>3093</v>
      </c>
      <c r="R4391" t="s">
        <v>33</v>
      </c>
      <c r="S4391">
        <v>317791.66666666669</v>
      </c>
    </row>
    <row r="4392" spans="1:19" x14ac:dyDescent="0.35">
      <c r="A4392">
        <v>2026</v>
      </c>
      <c r="B4392" t="s">
        <v>21</v>
      </c>
      <c r="C4392">
        <v>10</v>
      </c>
      <c r="D4392" t="s">
        <v>22</v>
      </c>
      <c r="E4392" t="s">
        <v>23</v>
      </c>
      <c r="F4392" t="s">
        <v>3092</v>
      </c>
      <c r="G4392" t="s">
        <v>3092</v>
      </c>
      <c r="H4392" t="s">
        <v>504</v>
      </c>
      <c r="I4392" t="s">
        <v>2264</v>
      </c>
      <c r="J4392" t="s">
        <v>2265</v>
      </c>
      <c r="K4392" t="s">
        <v>545</v>
      </c>
      <c r="L4392" t="s">
        <v>546</v>
      </c>
      <c r="M4392" t="s">
        <v>884</v>
      </c>
      <c r="N4392" t="s">
        <v>885</v>
      </c>
      <c r="O4392" t="s">
        <v>886</v>
      </c>
      <c r="P4392" t="s">
        <v>3085</v>
      </c>
      <c r="Q4392" t="s">
        <v>3093</v>
      </c>
      <c r="R4392" t="s">
        <v>33</v>
      </c>
      <c r="S4392">
        <v>635583.33333333337</v>
      </c>
    </row>
    <row r="4393" spans="1:19" x14ac:dyDescent="0.35">
      <c r="A4393">
        <v>2026</v>
      </c>
      <c r="B4393" t="s">
        <v>21</v>
      </c>
      <c r="C4393">
        <v>10</v>
      </c>
      <c r="D4393" t="s">
        <v>22</v>
      </c>
      <c r="E4393" t="s">
        <v>23</v>
      </c>
      <c r="F4393" t="s">
        <v>3092</v>
      </c>
      <c r="G4393" t="s">
        <v>3092</v>
      </c>
      <c r="H4393" t="s">
        <v>504</v>
      </c>
      <c r="I4393" t="s">
        <v>2899</v>
      </c>
      <c r="J4393" t="s">
        <v>2900</v>
      </c>
      <c r="K4393" t="s">
        <v>545</v>
      </c>
      <c r="L4393" t="s">
        <v>546</v>
      </c>
      <c r="M4393" t="s">
        <v>884</v>
      </c>
      <c r="N4393" t="s">
        <v>885</v>
      </c>
      <c r="O4393" t="s">
        <v>886</v>
      </c>
      <c r="P4393" t="s">
        <v>3085</v>
      </c>
      <c r="Q4393" t="s">
        <v>3093</v>
      </c>
      <c r="R4393" t="s">
        <v>33</v>
      </c>
      <c r="S4393">
        <v>1588958.3333333335</v>
      </c>
    </row>
    <row r="4394" spans="1:19" x14ac:dyDescent="0.35">
      <c r="A4394">
        <v>2026</v>
      </c>
      <c r="B4394" t="s">
        <v>21</v>
      </c>
      <c r="C4394">
        <v>10</v>
      </c>
      <c r="D4394" t="s">
        <v>22</v>
      </c>
      <c r="E4394" t="s">
        <v>23</v>
      </c>
      <c r="F4394" t="s">
        <v>3092</v>
      </c>
      <c r="G4394" t="s">
        <v>3092</v>
      </c>
      <c r="H4394" t="s">
        <v>504</v>
      </c>
      <c r="I4394" t="s">
        <v>2453</v>
      </c>
      <c r="J4394" t="s">
        <v>2454</v>
      </c>
      <c r="K4394" t="s">
        <v>545</v>
      </c>
      <c r="L4394" t="s">
        <v>546</v>
      </c>
      <c r="M4394" t="s">
        <v>884</v>
      </c>
      <c r="N4394" t="s">
        <v>885</v>
      </c>
      <c r="O4394" t="s">
        <v>886</v>
      </c>
      <c r="P4394" t="s">
        <v>3085</v>
      </c>
      <c r="Q4394" t="s">
        <v>3093</v>
      </c>
      <c r="R4394" t="s">
        <v>33</v>
      </c>
      <c r="S4394">
        <v>31779.166666666672</v>
      </c>
    </row>
    <row r="4395" spans="1:19" x14ac:dyDescent="0.35">
      <c r="A4395">
        <v>2026</v>
      </c>
      <c r="B4395" t="s">
        <v>21</v>
      </c>
      <c r="C4395">
        <v>10</v>
      </c>
      <c r="D4395" t="s">
        <v>22</v>
      </c>
      <c r="E4395" t="s">
        <v>23</v>
      </c>
      <c r="F4395" t="s">
        <v>3092</v>
      </c>
      <c r="G4395" t="s">
        <v>3092</v>
      </c>
      <c r="H4395" t="s">
        <v>504</v>
      </c>
      <c r="I4395" t="s">
        <v>1895</v>
      </c>
      <c r="J4395" t="s">
        <v>1896</v>
      </c>
      <c r="K4395" t="s">
        <v>545</v>
      </c>
      <c r="L4395" t="s">
        <v>546</v>
      </c>
      <c r="M4395" t="s">
        <v>884</v>
      </c>
      <c r="N4395" t="s">
        <v>885</v>
      </c>
      <c r="O4395" t="s">
        <v>886</v>
      </c>
      <c r="P4395" t="s">
        <v>3085</v>
      </c>
      <c r="Q4395" t="s">
        <v>3093</v>
      </c>
      <c r="R4395" t="s">
        <v>33</v>
      </c>
      <c r="S4395">
        <v>31779.166666666672</v>
      </c>
    </row>
    <row r="4396" spans="1:19" x14ac:dyDescent="0.35">
      <c r="A4396">
        <v>2026</v>
      </c>
      <c r="B4396" t="s">
        <v>21</v>
      </c>
      <c r="C4396">
        <v>10</v>
      </c>
      <c r="D4396" t="s">
        <v>22</v>
      </c>
      <c r="E4396" t="s">
        <v>23</v>
      </c>
      <c r="F4396" t="s">
        <v>3092</v>
      </c>
      <c r="G4396" t="s">
        <v>3092</v>
      </c>
      <c r="H4396" t="s">
        <v>504</v>
      </c>
      <c r="I4396" t="s">
        <v>1897</v>
      </c>
      <c r="J4396" t="s">
        <v>1898</v>
      </c>
      <c r="K4396" t="s">
        <v>515</v>
      </c>
      <c r="L4396" t="s">
        <v>516</v>
      </c>
      <c r="M4396" t="s">
        <v>884</v>
      </c>
      <c r="N4396" t="s">
        <v>885</v>
      </c>
      <c r="O4396" t="s">
        <v>886</v>
      </c>
      <c r="P4396" t="s">
        <v>3085</v>
      </c>
      <c r="Q4396" t="s">
        <v>3093</v>
      </c>
      <c r="R4396" t="s">
        <v>33</v>
      </c>
      <c r="S4396">
        <v>317791.66666666669</v>
      </c>
    </row>
    <row r="4397" spans="1:19" x14ac:dyDescent="0.35">
      <c r="A4397">
        <v>2026</v>
      </c>
      <c r="B4397" t="s">
        <v>21</v>
      </c>
      <c r="C4397">
        <v>10</v>
      </c>
      <c r="D4397" t="s">
        <v>22</v>
      </c>
      <c r="E4397" t="s">
        <v>23</v>
      </c>
      <c r="F4397" t="s">
        <v>3092</v>
      </c>
      <c r="G4397" t="s">
        <v>3092</v>
      </c>
      <c r="H4397" t="s">
        <v>504</v>
      </c>
      <c r="I4397" t="s">
        <v>607</v>
      </c>
      <c r="J4397" t="s">
        <v>608</v>
      </c>
      <c r="K4397" t="s">
        <v>537</v>
      </c>
      <c r="L4397" t="s">
        <v>538</v>
      </c>
      <c r="M4397" t="s">
        <v>884</v>
      </c>
      <c r="N4397" t="s">
        <v>885</v>
      </c>
      <c r="O4397" t="s">
        <v>886</v>
      </c>
      <c r="P4397" t="s">
        <v>3085</v>
      </c>
      <c r="Q4397" t="s">
        <v>3093</v>
      </c>
      <c r="R4397" t="s">
        <v>33</v>
      </c>
      <c r="S4397">
        <v>635583.33333333337</v>
      </c>
    </row>
    <row r="4398" spans="1:19" x14ac:dyDescent="0.35">
      <c r="A4398">
        <v>2026</v>
      </c>
      <c r="B4398" t="s">
        <v>21</v>
      </c>
      <c r="C4398">
        <v>10</v>
      </c>
      <c r="D4398" t="s">
        <v>22</v>
      </c>
      <c r="E4398" t="s">
        <v>23</v>
      </c>
      <c r="F4398" t="s">
        <v>3092</v>
      </c>
      <c r="G4398" t="s">
        <v>3092</v>
      </c>
      <c r="H4398" t="s">
        <v>504</v>
      </c>
      <c r="I4398" t="s">
        <v>609</v>
      </c>
      <c r="J4398" t="s">
        <v>610</v>
      </c>
      <c r="K4398" t="s">
        <v>537</v>
      </c>
      <c r="L4398" t="s">
        <v>538</v>
      </c>
      <c r="M4398" t="s">
        <v>884</v>
      </c>
      <c r="N4398" t="s">
        <v>885</v>
      </c>
      <c r="O4398" t="s">
        <v>886</v>
      </c>
      <c r="P4398" t="s">
        <v>3085</v>
      </c>
      <c r="Q4398" t="s">
        <v>3093</v>
      </c>
      <c r="R4398" t="s">
        <v>33</v>
      </c>
      <c r="S4398">
        <v>317791.66666666669</v>
      </c>
    </row>
    <row r="4399" spans="1:19" x14ac:dyDescent="0.35">
      <c r="A4399">
        <v>2026</v>
      </c>
      <c r="B4399" t="s">
        <v>21</v>
      </c>
      <c r="C4399">
        <v>10</v>
      </c>
      <c r="D4399" t="s">
        <v>22</v>
      </c>
      <c r="E4399" t="s">
        <v>23</v>
      </c>
      <c r="F4399" t="s">
        <v>3092</v>
      </c>
      <c r="G4399" t="s">
        <v>3092</v>
      </c>
      <c r="H4399" t="s">
        <v>504</v>
      </c>
      <c r="I4399" t="s">
        <v>1618</v>
      </c>
      <c r="J4399" t="s">
        <v>1619</v>
      </c>
      <c r="K4399" t="s">
        <v>537</v>
      </c>
      <c r="L4399" t="s">
        <v>538</v>
      </c>
      <c r="M4399" t="s">
        <v>884</v>
      </c>
      <c r="N4399" t="s">
        <v>885</v>
      </c>
      <c r="O4399" t="s">
        <v>886</v>
      </c>
      <c r="P4399" t="s">
        <v>3085</v>
      </c>
      <c r="Q4399" t="s">
        <v>3093</v>
      </c>
      <c r="R4399" t="s">
        <v>33</v>
      </c>
      <c r="S4399">
        <v>1271166.6666666667</v>
      </c>
    </row>
    <row r="4400" spans="1:19" x14ac:dyDescent="0.35">
      <c r="A4400">
        <v>2026</v>
      </c>
      <c r="B4400" t="s">
        <v>21</v>
      </c>
      <c r="C4400">
        <v>10</v>
      </c>
      <c r="D4400" t="s">
        <v>22</v>
      </c>
      <c r="E4400" t="s">
        <v>23</v>
      </c>
      <c r="F4400" t="s">
        <v>3092</v>
      </c>
      <c r="G4400" t="s">
        <v>3092</v>
      </c>
      <c r="H4400" t="s">
        <v>504</v>
      </c>
      <c r="I4400" t="s">
        <v>1899</v>
      </c>
      <c r="J4400" t="s">
        <v>1900</v>
      </c>
      <c r="K4400" t="s">
        <v>537</v>
      </c>
      <c r="L4400" t="s">
        <v>538</v>
      </c>
      <c r="M4400" t="s">
        <v>884</v>
      </c>
      <c r="N4400" t="s">
        <v>885</v>
      </c>
      <c r="O4400" t="s">
        <v>886</v>
      </c>
      <c r="P4400" t="s">
        <v>3085</v>
      </c>
      <c r="Q4400" t="s">
        <v>3093</v>
      </c>
      <c r="R4400" t="s">
        <v>33</v>
      </c>
      <c r="S4400">
        <v>317791.66666666669</v>
      </c>
    </row>
    <row r="4401" spans="1:19" x14ac:dyDescent="0.35">
      <c r="A4401">
        <v>2026</v>
      </c>
      <c r="B4401" t="s">
        <v>21</v>
      </c>
      <c r="C4401">
        <v>10</v>
      </c>
      <c r="D4401" t="s">
        <v>22</v>
      </c>
      <c r="E4401" t="s">
        <v>23</v>
      </c>
      <c r="F4401" t="s">
        <v>3092</v>
      </c>
      <c r="G4401" t="s">
        <v>3092</v>
      </c>
      <c r="H4401" t="s">
        <v>504</v>
      </c>
      <c r="I4401" t="s">
        <v>611</v>
      </c>
      <c r="J4401" t="s">
        <v>612</v>
      </c>
      <c r="K4401" t="s">
        <v>537</v>
      </c>
      <c r="L4401" t="s">
        <v>538</v>
      </c>
      <c r="M4401" t="s">
        <v>884</v>
      </c>
      <c r="N4401" t="s">
        <v>885</v>
      </c>
      <c r="O4401" t="s">
        <v>886</v>
      </c>
      <c r="P4401" t="s">
        <v>3085</v>
      </c>
      <c r="Q4401" t="s">
        <v>3093</v>
      </c>
      <c r="R4401" t="s">
        <v>33</v>
      </c>
      <c r="S4401">
        <v>635583.33333333337</v>
      </c>
    </row>
    <row r="4402" spans="1:19" x14ac:dyDescent="0.35">
      <c r="A4402">
        <v>2026</v>
      </c>
      <c r="B4402" t="s">
        <v>21</v>
      </c>
      <c r="C4402">
        <v>10</v>
      </c>
      <c r="D4402" t="s">
        <v>22</v>
      </c>
      <c r="E4402" t="s">
        <v>23</v>
      </c>
      <c r="F4402" t="s">
        <v>3092</v>
      </c>
      <c r="G4402" t="s">
        <v>3092</v>
      </c>
      <c r="H4402" t="s">
        <v>504</v>
      </c>
      <c r="I4402" t="s">
        <v>1620</v>
      </c>
      <c r="J4402" t="s">
        <v>1621</v>
      </c>
      <c r="K4402" t="s">
        <v>537</v>
      </c>
      <c r="L4402" t="s">
        <v>538</v>
      </c>
      <c r="M4402" t="s">
        <v>884</v>
      </c>
      <c r="N4402" t="s">
        <v>885</v>
      </c>
      <c r="O4402" t="s">
        <v>886</v>
      </c>
      <c r="P4402" t="s">
        <v>3085</v>
      </c>
      <c r="Q4402" t="s">
        <v>3093</v>
      </c>
      <c r="R4402" t="s">
        <v>33</v>
      </c>
      <c r="S4402">
        <v>1588958.3333333335</v>
      </c>
    </row>
    <row r="4403" spans="1:19" x14ac:dyDescent="0.35">
      <c r="A4403">
        <v>2026</v>
      </c>
      <c r="B4403" t="s">
        <v>21</v>
      </c>
      <c r="C4403">
        <v>10</v>
      </c>
      <c r="D4403" t="s">
        <v>22</v>
      </c>
      <c r="E4403" t="s">
        <v>23</v>
      </c>
      <c r="F4403" t="s">
        <v>3092</v>
      </c>
      <c r="G4403" t="s">
        <v>3092</v>
      </c>
      <c r="H4403" t="s">
        <v>504</v>
      </c>
      <c r="I4403" t="s">
        <v>1784</v>
      </c>
      <c r="J4403" t="s">
        <v>1785</v>
      </c>
      <c r="K4403" t="s">
        <v>537</v>
      </c>
      <c r="L4403" t="s">
        <v>538</v>
      </c>
      <c r="M4403" t="s">
        <v>884</v>
      </c>
      <c r="N4403" t="s">
        <v>885</v>
      </c>
      <c r="O4403" t="s">
        <v>886</v>
      </c>
      <c r="P4403" t="s">
        <v>3085</v>
      </c>
      <c r="Q4403" t="s">
        <v>3093</v>
      </c>
      <c r="R4403" t="s">
        <v>33</v>
      </c>
      <c r="S4403">
        <v>317791.66666666669</v>
      </c>
    </row>
    <row r="4404" spans="1:19" x14ac:dyDescent="0.35">
      <c r="A4404">
        <v>2026</v>
      </c>
      <c r="B4404" t="s">
        <v>21</v>
      </c>
      <c r="C4404">
        <v>10</v>
      </c>
      <c r="D4404" t="s">
        <v>22</v>
      </c>
      <c r="E4404" t="s">
        <v>23</v>
      </c>
      <c r="F4404" t="s">
        <v>3092</v>
      </c>
      <c r="G4404" t="s">
        <v>3092</v>
      </c>
      <c r="H4404" t="s">
        <v>504</v>
      </c>
      <c r="I4404" t="s">
        <v>2361</v>
      </c>
      <c r="J4404" t="s">
        <v>2362</v>
      </c>
      <c r="K4404" t="s">
        <v>537</v>
      </c>
      <c r="L4404" t="s">
        <v>538</v>
      </c>
      <c r="M4404" t="s">
        <v>884</v>
      </c>
      <c r="N4404" t="s">
        <v>885</v>
      </c>
      <c r="O4404" t="s">
        <v>886</v>
      </c>
      <c r="P4404" t="s">
        <v>3085</v>
      </c>
      <c r="Q4404" t="s">
        <v>3093</v>
      </c>
      <c r="R4404" t="s">
        <v>33</v>
      </c>
      <c r="S4404">
        <v>-317791.66666666669</v>
      </c>
    </row>
    <row r="4405" spans="1:19" x14ac:dyDescent="0.35">
      <c r="A4405">
        <v>2026</v>
      </c>
      <c r="B4405" t="s">
        <v>21</v>
      </c>
      <c r="C4405">
        <v>10</v>
      </c>
      <c r="D4405" t="s">
        <v>22</v>
      </c>
      <c r="E4405" t="s">
        <v>23</v>
      </c>
      <c r="F4405" t="s">
        <v>3092</v>
      </c>
      <c r="G4405" t="s">
        <v>3092</v>
      </c>
      <c r="H4405" t="s">
        <v>504</v>
      </c>
      <c r="I4405" t="s">
        <v>1630</v>
      </c>
      <c r="J4405" t="s">
        <v>1631</v>
      </c>
      <c r="K4405" t="s">
        <v>515</v>
      </c>
      <c r="L4405" t="s">
        <v>516</v>
      </c>
      <c r="M4405" t="s">
        <v>884</v>
      </c>
      <c r="N4405" t="s">
        <v>885</v>
      </c>
      <c r="O4405" t="s">
        <v>886</v>
      </c>
      <c r="P4405" t="s">
        <v>3085</v>
      </c>
      <c r="Q4405" t="s">
        <v>3093</v>
      </c>
      <c r="R4405" t="s">
        <v>33</v>
      </c>
      <c r="S4405">
        <v>31779.166666666672</v>
      </c>
    </row>
    <row r="4406" spans="1:19" x14ac:dyDescent="0.35">
      <c r="A4406">
        <v>2026</v>
      </c>
      <c r="B4406" t="s">
        <v>21</v>
      </c>
      <c r="C4406">
        <v>10</v>
      </c>
      <c r="D4406" t="s">
        <v>22</v>
      </c>
      <c r="E4406" t="s">
        <v>23</v>
      </c>
      <c r="F4406" t="s">
        <v>3092</v>
      </c>
      <c r="G4406" t="s">
        <v>3092</v>
      </c>
      <c r="H4406" t="s">
        <v>504</v>
      </c>
      <c r="I4406" t="s">
        <v>613</v>
      </c>
      <c r="J4406" t="s">
        <v>614</v>
      </c>
      <c r="K4406" t="s">
        <v>537</v>
      </c>
      <c r="L4406" t="s">
        <v>538</v>
      </c>
      <c r="M4406" t="s">
        <v>884</v>
      </c>
      <c r="N4406" t="s">
        <v>885</v>
      </c>
      <c r="O4406" t="s">
        <v>886</v>
      </c>
      <c r="P4406" t="s">
        <v>3085</v>
      </c>
      <c r="Q4406" t="s">
        <v>3093</v>
      </c>
      <c r="R4406" t="s">
        <v>33</v>
      </c>
      <c r="S4406">
        <v>3177916.666666667</v>
      </c>
    </row>
    <row r="4407" spans="1:19" x14ac:dyDescent="0.35">
      <c r="A4407">
        <v>2026</v>
      </c>
      <c r="B4407" t="s">
        <v>21</v>
      </c>
      <c r="C4407">
        <v>10</v>
      </c>
      <c r="D4407" t="s">
        <v>22</v>
      </c>
      <c r="E4407" t="s">
        <v>23</v>
      </c>
      <c r="F4407" t="s">
        <v>3092</v>
      </c>
      <c r="G4407" t="s">
        <v>3092</v>
      </c>
      <c r="H4407" t="s">
        <v>504</v>
      </c>
      <c r="I4407" t="s">
        <v>2901</v>
      </c>
      <c r="J4407" t="s">
        <v>2902</v>
      </c>
      <c r="K4407" t="s">
        <v>537</v>
      </c>
      <c r="L4407" t="s">
        <v>538</v>
      </c>
      <c r="M4407" t="s">
        <v>884</v>
      </c>
      <c r="N4407" t="s">
        <v>885</v>
      </c>
      <c r="O4407" t="s">
        <v>886</v>
      </c>
      <c r="P4407" t="s">
        <v>3085</v>
      </c>
      <c r="Q4407" t="s">
        <v>3093</v>
      </c>
      <c r="R4407" t="s">
        <v>33</v>
      </c>
      <c r="S4407">
        <v>953375</v>
      </c>
    </row>
    <row r="4408" spans="1:19" x14ac:dyDescent="0.35">
      <c r="A4408">
        <v>2026</v>
      </c>
      <c r="B4408" t="s">
        <v>21</v>
      </c>
      <c r="C4408">
        <v>10</v>
      </c>
      <c r="D4408" t="s">
        <v>22</v>
      </c>
      <c r="E4408" t="s">
        <v>23</v>
      </c>
      <c r="F4408" t="s">
        <v>3092</v>
      </c>
      <c r="G4408" t="s">
        <v>3092</v>
      </c>
      <c r="H4408" t="s">
        <v>504</v>
      </c>
      <c r="I4408" t="s">
        <v>2903</v>
      </c>
      <c r="J4408" t="s">
        <v>2904</v>
      </c>
      <c r="K4408" t="s">
        <v>537</v>
      </c>
      <c r="L4408" t="s">
        <v>538</v>
      </c>
      <c r="M4408" t="s">
        <v>884</v>
      </c>
      <c r="N4408" t="s">
        <v>885</v>
      </c>
      <c r="O4408" t="s">
        <v>886</v>
      </c>
      <c r="P4408" t="s">
        <v>3085</v>
      </c>
      <c r="Q4408" t="s">
        <v>3093</v>
      </c>
      <c r="R4408" t="s">
        <v>33</v>
      </c>
      <c r="S4408">
        <v>635583.33333333337</v>
      </c>
    </row>
    <row r="4409" spans="1:19" x14ac:dyDescent="0.35">
      <c r="A4409">
        <v>2026</v>
      </c>
      <c r="B4409" t="s">
        <v>21</v>
      </c>
      <c r="C4409">
        <v>10</v>
      </c>
      <c r="D4409" t="s">
        <v>22</v>
      </c>
      <c r="E4409" t="s">
        <v>23</v>
      </c>
      <c r="F4409" t="s">
        <v>3092</v>
      </c>
      <c r="G4409" t="s">
        <v>3092</v>
      </c>
      <c r="H4409" t="s">
        <v>504</v>
      </c>
      <c r="I4409" t="s">
        <v>2905</v>
      </c>
      <c r="J4409" t="s">
        <v>2906</v>
      </c>
      <c r="K4409" t="s">
        <v>537</v>
      </c>
      <c r="L4409" t="s">
        <v>538</v>
      </c>
      <c r="M4409" t="s">
        <v>884</v>
      </c>
      <c r="N4409" t="s">
        <v>885</v>
      </c>
      <c r="O4409" t="s">
        <v>886</v>
      </c>
      <c r="P4409" t="s">
        <v>3085</v>
      </c>
      <c r="Q4409" t="s">
        <v>3093</v>
      </c>
      <c r="R4409" t="s">
        <v>33</v>
      </c>
      <c r="S4409">
        <v>31779.166666666672</v>
      </c>
    </row>
    <row r="4410" spans="1:19" x14ac:dyDescent="0.35">
      <c r="A4410">
        <v>2026</v>
      </c>
      <c r="B4410" t="s">
        <v>21</v>
      </c>
      <c r="C4410">
        <v>10</v>
      </c>
      <c r="D4410" t="s">
        <v>22</v>
      </c>
      <c r="E4410" t="s">
        <v>23</v>
      </c>
      <c r="F4410" t="s">
        <v>3092</v>
      </c>
      <c r="G4410" t="s">
        <v>3092</v>
      </c>
      <c r="H4410" t="s">
        <v>504</v>
      </c>
      <c r="I4410" t="s">
        <v>1636</v>
      </c>
      <c r="J4410" t="s">
        <v>1637</v>
      </c>
      <c r="K4410" t="s">
        <v>537</v>
      </c>
      <c r="L4410" t="s">
        <v>538</v>
      </c>
      <c r="M4410" t="s">
        <v>884</v>
      </c>
      <c r="N4410" t="s">
        <v>885</v>
      </c>
      <c r="O4410" t="s">
        <v>886</v>
      </c>
      <c r="P4410" t="s">
        <v>3085</v>
      </c>
      <c r="Q4410" t="s">
        <v>3093</v>
      </c>
      <c r="R4410" t="s">
        <v>33</v>
      </c>
      <c r="S4410">
        <v>47668.75</v>
      </c>
    </row>
    <row r="4411" spans="1:19" x14ac:dyDescent="0.35">
      <c r="A4411">
        <v>2026</v>
      </c>
      <c r="B4411" t="s">
        <v>21</v>
      </c>
      <c r="C4411">
        <v>10</v>
      </c>
      <c r="D4411" t="s">
        <v>22</v>
      </c>
      <c r="E4411" t="s">
        <v>23</v>
      </c>
      <c r="F4411" t="s">
        <v>3092</v>
      </c>
      <c r="G4411" t="s">
        <v>3092</v>
      </c>
      <c r="H4411" t="s">
        <v>504</v>
      </c>
      <c r="I4411" t="s">
        <v>1638</v>
      </c>
      <c r="J4411" t="s">
        <v>1639</v>
      </c>
      <c r="K4411" t="s">
        <v>537</v>
      </c>
      <c r="L4411" t="s">
        <v>538</v>
      </c>
      <c r="M4411" t="s">
        <v>884</v>
      </c>
      <c r="N4411" t="s">
        <v>885</v>
      </c>
      <c r="O4411" t="s">
        <v>886</v>
      </c>
      <c r="P4411" t="s">
        <v>3085</v>
      </c>
      <c r="Q4411" t="s">
        <v>3093</v>
      </c>
      <c r="R4411" t="s">
        <v>33</v>
      </c>
      <c r="S4411">
        <v>31779.166666666672</v>
      </c>
    </row>
    <row r="4412" spans="1:19" x14ac:dyDescent="0.35">
      <c r="A4412">
        <v>2026</v>
      </c>
      <c r="B4412" t="s">
        <v>21</v>
      </c>
      <c r="C4412">
        <v>10</v>
      </c>
      <c r="D4412" t="s">
        <v>22</v>
      </c>
      <c r="E4412" t="s">
        <v>23</v>
      </c>
      <c r="F4412" t="s">
        <v>3092</v>
      </c>
      <c r="G4412" t="s">
        <v>3092</v>
      </c>
      <c r="H4412" t="s">
        <v>504</v>
      </c>
      <c r="I4412" t="s">
        <v>1640</v>
      </c>
      <c r="J4412" t="s">
        <v>1641</v>
      </c>
      <c r="K4412" t="s">
        <v>537</v>
      </c>
      <c r="L4412" t="s">
        <v>538</v>
      </c>
      <c r="M4412" t="s">
        <v>884</v>
      </c>
      <c r="N4412" t="s">
        <v>885</v>
      </c>
      <c r="O4412" t="s">
        <v>886</v>
      </c>
      <c r="P4412" t="s">
        <v>3085</v>
      </c>
      <c r="Q4412" t="s">
        <v>3093</v>
      </c>
      <c r="R4412" t="s">
        <v>33</v>
      </c>
      <c r="S4412">
        <v>317791.66666666669</v>
      </c>
    </row>
    <row r="4413" spans="1:19" x14ac:dyDescent="0.35">
      <c r="A4413">
        <v>2026</v>
      </c>
      <c r="B4413" t="s">
        <v>21</v>
      </c>
      <c r="C4413">
        <v>10</v>
      </c>
      <c r="D4413" t="s">
        <v>22</v>
      </c>
      <c r="E4413" t="s">
        <v>23</v>
      </c>
      <c r="F4413" t="s">
        <v>3092</v>
      </c>
      <c r="G4413" t="s">
        <v>3092</v>
      </c>
      <c r="H4413" t="s">
        <v>504</v>
      </c>
      <c r="I4413" t="s">
        <v>1901</v>
      </c>
      <c r="J4413" t="s">
        <v>1902</v>
      </c>
      <c r="K4413" t="s">
        <v>515</v>
      </c>
      <c r="L4413" t="s">
        <v>516</v>
      </c>
      <c r="M4413" t="s">
        <v>884</v>
      </c>
      <c r="N4413" t="s">
        <v>885</v>
      </c>
      <c r="O4413" t="s">
        <v>886</v>
      </c>
      <c r="P4413" t="s">
        <v>3085</v>
      </c>
      <c r="Q4413" t="s">
        <v>3093</v>
      </c>
      <c r="R4413" t="s">
        <v>33</v>
      </c>
      <c r="S4413">
        <v>317791.66666666669</v>
      </c>
    </row>
    <row r="4414" spans="1:19" x14ac:dyDescent="0.35">
      <c r="A4414">
        <v>2026</v>
      </c>
      <c r="B4414" t="s">
        <v>21</v>
      </c>
      <c r="C4414">
        <v>10</v>
      </c>
      <c r="D4414" t="s">
        <v>22</v>
      </c>
      <c r="E4414" t="s">
        <v>23</v>
      </c>
      <c r="F4414" t="s">
        <v>3092</v>
      </c>
      <c r="G4414" t="s">
        <v>3092</v>
      </c>
      <c r="H4414" t="s">
        <v>504</v>
      </c>
      <c r="I4414" t="s">
        <v>3011</v>
      </c>
      <c r="J4414" t="s">
        <v>3012</v>
      </c>
      <c r="K4414" t="s">
        <v>515</v>
      </c>
      <c r="L4414" t="s">
        <v>516</v>
      </c>
      <c r="M4414" t="s">
        <v>884</v>
      </c>
      <c r="N4414" t="s">
        <v>885</v>
      </c>
      <c r="O4414" t="s">
        <v>886</v>
      </c>
      <c r="P4414" t="s">
        <v>3085</v>
      </c>
      <c r="Q4414" t="s">
        <v>3093</v>
      </c>
      <c r="R4414" t="s">
        <v>33</v>
      </c>
      <c r="S4414">
        <v>317791.66666666669</v>
      </c>
    </row>
    <row r="4415" spans="1:19" x14ac:dyDescent="0.35">
      <c r="A4415">
        <v>2026</v>
      </c>
      <c r="B4415" t="s">
        <v>21</v>
      </c>
      <c r="C4415">
        <v>10</v>
      </c>
      <c r="D4415" t="s">
        <v>22</v>
      </c>
      <c r="E4415" t="s">
        <v>23</v>
      </c>
      <c r="F4415" t="s">
        <v>3092</v>
      </c>
      <c r="G4415" t="s">
        <v>3092</v>
      </c>
      <c r="H4415" t="s">
        <v>504</v>
      </c>
      <c r="I4415" t="s">
        <v>1087</v>
      </c>
      <c r="J4415" t="s">
        <v>1088</v>
      </c>
      <c r="K4415" t="s">
        <v>515</v>
      </c>
      <c r="L4415" t="s">
        <v>516</v>
      </c>
      <c r="M4415" t="s">
        <v>884</v>
      </c>
      <c r="N4415" t="s">
        <v>885</v>
      </c>
      <c r="O4415" t="s">
        <v>886</v>
      </c>
      <c r="P4415" t="s">
        <v>3085</v>
      </c>
      <c r="Q4415" t="s">
        <v>3093</v>
      </c>
      <c r="R4415" t="s">
        <v>33</v>
      </c>
      <c r="S4415">
        <v>79447.916666666672</v>
      </c>
    </row>
    <row r="4416" spans="1:19" x14ac:dyDescent="0.35">
      <c r="A4416">
        <v>2026</v>
      </c>
      <c r="B4416" t="s">
        <v>21</v>
      </c>
      <c r="C4416">
        <v>10</v>
      </c>
      <c r="D4416" t="s">
        <v>22</v>
      </c>
      <c r="E4416" t="s">
        <v>23</v>
      </c>
      <c r="F4416" t="s">
        <v>3092</v>
      </c>
      <c r="G4416" t="s">
        <v>3092</v>
      </c>
      <c r="H4416" t="s">
        <v>504</v>
      </c>
      <c r="I4416" t="s">
        <v>1440</v>
      </c>
      <c r="J4416" t="s">
        <v>436</v>
      </c>
      <c r="K4416" t="s">
        <v>515</v>
      </c>
      <c r="L4416" t="s">
        <v>516</v>
      </c>
      <c r="M4416" t="s">
        <v>884</v>
      </c>
      <c r="N4416" t="s">
        <v>885</v>
      </c>
      <c r="O4416" t="s">
        <v>886</v>
      </c>
      <c r="P4416" t="s">
        <v>3085</v>
      </c>
      <c r="Q4416" t="s">
        <v>3093</v>
      </c>
      <c r="R4416" t="s">
        <v>33</v>
      </c>
      <c r="S4416">
        <v>79447.916666666672</v>
      </c>
    </row>
    <row r="4417" spans="1:19" x14ac:dyDescent="0.35">
      <c r="A4417">
        <v>2026</v>
      </c>
      <c r="B4417" t="s">
        <v>21</v>
      </c>
      <c r="C4417">
        <v>10</v>
      </c>
      <c r="D4417" t="s">
        <v>22</v>
      </c>
      <c r="E4417" t="s">
        <v>23</v>
      </c>
      <c r="F4417" t="s">
        <v>3092</v>
      </c>
      <c r="G4417" t="s">
        <v>3092</v>
      </c>
      <c r="H4417" t="s">
        <v>504</v>
      </c>
      <c r="I4417" t="s">
        <v>2909</v>
      </c>
      <c r="J4417" t="s">
        <v>2910</v>
      </c>
      <c r="K4417" t="s">
        <v>515</v>
      </c>
      <c r="L4417" t="s">
        <v>516</v>
      </c>
      <c r="M4417" t="s">
        <v>884</v>
      </c>
      <c r="N4417" t="s">
        <v>885</v>
      </c>
      <c r="O4417" t="s">
        <v>886</v>
      </c>
      <c r="P4417" t="s">
        <v>3085</v>
      </c>
      <c r="Q4417" t="s">
        <v>3093</v>
      </c>
      <c r="R4417" t="s">
        <v>33</v>
      </c>
      <c r="S4417">
        <v>317791.66666666669</v>
      </c>
    </row>
    <row r="4418" spans="1:19" x14ac:dyDescent="0.35">
      <c r="A4418">
        <v>2026</v>
      </c>
      <c r="B4418" t="s">
        <v>21</v>
      </c>
      <c r="C4418">
        <v>10</v>
      </c>
      <c r="D4418" t="s">
        <v>22</v>
      </c>
      <c r="E4418" t="s">
        <v>23</v>
      </c>
      <c r="F4418" t="s">
        <v>3092</v>
      </c>
      <c r="G4418" t="s">
        <v>3092</v>
      </c>
      <c r="H4418" t="s">
        <v>504</v>
      </c>
      <c r="I4418" t="s">
        <v>1651</v>
      </c>
      <c r="J4418" t="s">
        <v>1652</v>
      </c>
      <c r="K4418" t="s">
        <v>515</v>
      </c>
      <c r="L4418" t="s">
        <v>516</v>
      </c>
      <c r="M4418" t="s">
        <v>884</v>
      </c>
      <c r="N4418" t="s">
        <v>885</v>
      </c>
      <c r="O4418" t="s">
        <v>886</v>
      </c>
      <c r="P4418" t="s">
        <v>3085</v>
      </c>
      <c r="Q4418" t="s">
        <v>3093</v>
      </c>
      <c r="R4418" t="s">
        <v>33</v>
      </c>
      <c r="S4418">
        <v>31779.166666666672</v>
      </c>
    </row>
    <row r="4419" spans="1:19" x14ac:dyDescent="0.35">
      <c r="A4419">
        <v>2026</v>
      </c>
      <c r="B4419" t="s">
        <v>21</v>
      </c>
      <c r="C4419">
        <v>10</v>
      </c>
      <c r="D4419" t="s">
        <v>22</v>
      </c>
      <c r="E4419" t="s">
        <v>23</v>
      </c>
      <c r="F4419" t="s">
        <v>3092</v>
      </c>
      <c r="G4419" t="s">
        <v>3092</v>
      </c>
      <c r="H4419" t="s">
        <v>504</v>
      </c>
      <c r="I4419" t="s">
        <v>622</v>
      </c>
      <c r="J4419" t="s">
        <v>623</v>
      </c>
      <c r="K4419" t="s">
        <v>515</v>
      </c>
      <c r="L4419" t="s">
        <v>516</v>
      </c>
      <c r="M4419" t="s">
        <v>884</v>
      </c>
      <c r="N4419" t="s">
        <v>885</v>
      </c>
      <c r="O4419" t="s">
        <v>886</v>
      </c>
      <c r="P4419" t="s">
        <v>3085</v>
      </c>
      <c r="Q4419" t="s">
        <v>3093</v>
      </c>
      <c r="R4419" t="s">
        <v>33</v>
      </c>
      <c r="S4419">
        <v>317791.66666666669</v>
      </c>
    </row>
    <row r="4420" spans="1:19" x14ac:dyDescent="0.35">
      <c r="A4420">
        <v>2026</v>
      </c>
      <c r="B4420" t="s">
        <v>21</v>
      </c>
      <c r="C4420">
        <v>10</v>
      </c>
      <c r="D4420" t="s">
        <v>22</v>
      </c>
      <c r="E4420" t="s">
        <v>23</v>
      </c>
      <c r="F4420" t="s">
        <v>3092</v>
      </c>
      <c r="G4420" t="s">
        <v>3092</v>
      </c>
      <c r="H4420" t="s">
        <v>504</v>
      </c>
      <c r="I4420" t="s">
        <v>1180</v>
      </c>
      <c r="J4420" t="s">
        <v>1181</v>
      </c>
      <c r="K4420" t="s">
        <v>515</v>
      </c>
      <c r="L4420" t="s">
        <v>516</v>
      </c>
      <c r="M4420" t="s">
        <v>884</v>
      </c>
      <c r="N4420" t="s">
        <v>885</v>
      </c>
      <c r="O4420" t="s">
        <v>886</v>
      </c>
      <c r="P4420" t="s">
        <v>3085</v>
      </c>
      <c r="Q4420" t="s">
        <v>3093</v>
      </c>
      <c r="R4420" t="s">
        <v>33</v>
      </c>
      <c r="S4420">
        <v>47668.75</v>
      </c>
    </row>
    <row r="4421" spans="1:19" x14ac:dyDescent="0.35">
      <c r="A4421">
        <v>2026</v>
      </c>
      <c r="B4421" t="s">
        <v>21</v>
      </c>
      <c r="C4421">
        <v>10</v>
      </c>
      <c r="D4421" t="s">
        <v>22</v>
      </c>
      <c r="E4421" t="s">
        <v>23</v>
      </c>
      <c r="F4421" t="s">
        <v>3092</v>
      </c>
      <c r="G4421" t="s">
        <v>3092</v>
      </c>
      <c r="H4421" t="s">
        <v>504</v>
      </c>
      <c r="I4421" t="s">
        <v>630</v>
      </c>
      <c r="J4421" t="s">
        <v>631</v>
      </c>
      <c r="K4421" t="s">
        <v>557</v>
      </c>
      <c r="L4421" t="s">
        <v>558</v>
      </c>
      <c r="M4421" t="s">
        <v>884</v>
      </c>
      <c r="N4421" t="s">
        <v>885</v>
      </c>
      <c r="O4421" t="s">
        <v>886</v>
      </c>
      <c r="P4421" t="s">
        <v>3085</v>
      </c>
      <c r="Q4421" t="s">
        <v>3093</v>
      </c>
      <c r="R4421" t="s">
        <v>33</v>
      </c>
      <c r="S4421">
        <v>31779.166666666672</v>
      </c>
    </row>
    <row r="4422" spans="1:19" x14ac:dyDescent="0.35">
      <c r="A4422">
        <v>2026</v>
      </c>
      <c r="B4422" t="s">
        <v>21</v>
      </c>
      <c r="C4422">
        <v>10</v>
      </c>
      <c r="D4422" t="s">
        <v>22</v>
      </c>
      <c r="E4422" t="s">
        <v>23</v>
      </c>
      <c r="F4422" t="s">
        <v>3092</v>
      </c>
      <c r="G4422" t="s">
        <v>3092</v>
      </c>
      <c r="H4422" t="s">
        <v>504</v>
      </c>
      <c r="I4422" t="s">
        <v>632</v>
      </c>
      <c r="J4422" t="s">
        <v>633</v>
      </c>
      <c r="K4422" t="s">
        <v>557</v>
      </c>
      <c r="L4422" t="s">
        <v>558</v>
      </c>
      <c r="M4422" t="s">
        <v>884</v>
      </c>
      <c r="N4422" t="s">
        <v>885</v>
      </c>
      <c r="O4422" t="s">
        <v>886</v>
      </c>
      <c r="P4422" t="s">
        <v>3085</v>
      </c>
      <c r="Q4422" t="s">
        <v>3093</v>
      </c>
      <c r="R4422" t="s">
        <v>33</v>
      </c>
      <c r="S4422">
        <v>47668.75</v>
      </c>
    </row>
    <row r="4423" spans="1:19" x14ac:dyDescent="0.35">
      <c r="A4423">
        <v>2026</v>
      </c>
      <c r="B4423" t="s">
        <v>21</v>
      </c>
      <c r="C4423">
        <v>10</v>
      </c>
      <c r="D4423" t="s">
        <v>22</v>
      </c>
      <c r="E4423" t="s">
        <v>23</v>
      </c>
      <c r="F4423" t="s">
        <v>3092</v>
      </c>
      <c r="G4423" t="s">
        <v>3092</v>
      </c>
      <c r="H4423" t="s">
        <v>504</v>
      </c>
      <c r="I4423" t="s">
        <v>1661</v>
      </c>
      <c r="J4423" t="s">
        <v>1662</v>
      </c>
      <c r="K4423" t="s">
        <v>557</v>
      </c>
      <c r="L4423" t="s">
        <v>558</v>
      </c>
      <c r="M4423" t="s">
        <v>884</v>
      </c>
      <c r="N4423" t="s">
        <v>885</v>
      </c>
      <c r="O4423" t="s">
        <v>886</v>
      </c>
      <c r="P4423" t="s">
        <v>3085</v>
      </c>
      <c r="Q4423" t="s">
        <v>3093</v>
      </c>
      <c r="R4423" t="s">
        <v>33</v>
      </c>
      <c r="S4423">
        <v>317791.66666666669</v>
      </c>
    </row>
    <row r="4424" spans="1:19" x14ac:dyDescent="0.35">
      <c r="A4424">
        <v>2026</v>
      </c>
      <c r="B4424" t="s">
        <v>21</v>
      </c>
      <c r="C4424">
        <v>10</v>
      </c>
      <c r="D4424" t="s">
        <v>22</v>
      </c>
      <c r="E4424" t="s">
        <v>23</v>
      </c>
      <c r="F4424" t="s">
        <v>3092</v>
      </c>
      <c r="G4424" t="s">
        <v>3092</v>
      </c>
      <c r="H4424" t="s">
        <v>504</v>
      </c>
      <c r="I4424" t="s">
        <v>1665</v>
      </c>
      <c r="J4424" t="s">
        <v>1666</v>
      </c>
      <c r="K4424" t="s">
        <v>515</v>
      </c>
      <c r="L4424" t="s">
        <v>516</v>
      </c>
      <c r="M4424" t="s">
        <v>884</v>
      </c>
      <c r="N4424" t="s">
        <v>885</v>
      </c>
      <c r="O4424" t="s">
        <v>886</v>
      </c>
      <c r="P4424" t="s">
        <v>3085</v>
      </c>
      <c r="Q4424" t="s">
        <v>3093</v>
      </c>
      <c r="R4424" t="s">
        <v>33</v>
      </c>
      <c r="S4424">
        <v>635583.33333333337</v>
      </c>
    </row>
    <row r="4425" spans="1:19" x14ac:dyDescent="0.35">
      <c r="A4425">
        <v>2026</v>
      </c>
      <c r="B4425" t="s">
        <v>21</v>
      </c>
      <c r="C4425">
        <v>10</v>
      </c>
      <c r="D4425" t="s">
        <v>22</v>
      </c>
      <c r="E4425" t="s">
        <v>23</v>
      </c>
      <c r="F4425" t="s">
        <v>3092</v>
      </c>
      <c r="G4425" t="s">
        <v>3092</v>
      </c>
      <c r="H4425" t="s">
        <v>504</v>
      </c>
      <c r="I4425" t="s">
        <v>644</v>
      </c>
      <c r="J4425" t="s">
        <v>645</v>
      </c>
      <c r="K4425" t="s">
        <v>557</v>
      </c>
      <c r="L4425" t="s">
        <v>558</v>
      </c>
      <c r="M4425" t="s">
        <v>884</v>
      </c>
      <c r="N4425" t="s">
        <v>885</v>
      </c>
      <c r="O4425" t="s">
        <v>886</v>
      </c>
      <c r="P4425" t="s">
        <v>3085</v>
      </c>
      <c r="Q4425" t="s">
        <v>3093</v>
      </c>
      <c r="R4425" t="s">
        <v>33</v>
      </c>
      <c r="S4425">
        <v>31779.166666666672</v>
      </c>
    </row>
    <row r="4426" spans="1:19" x14ac:dyDescent="0.35">
      <c r="A4426">
        <v>2026</v>
      </c>
      <c r="B4426" t="s">
        <v>21</v>
      </c>
      <c r="C4426">
        <v>10</v>
      </c>
      <c r="D4426" t="s">
        <v>22</v>
      </c>
      <c r="E4426" t="s">
        <v>23</v>
      </c>
      <c r="F4426" t="s">
        <v>3092</v>
      </c>
      <c r="G4426" t="s">
        <v>3092</v>
      </c>
      <c r="H4426" t="s">
        <v>504</v>
      </c>
      <c r="I4426" t="s">
        <v>1667</v>
      </c>
      <c r="J4426" t="s">
        <v>641</v>
      </c>
      <c r="K4426" t="s">
        <v>557</v>
      </c>
      <c r="L4426" t="s">
        <v>558</v>
      </c>
      <c r="M4426" t="s">
        <v>884</v>
      </c>
      <c r="N4426" t="s">
        <v>885</v>
      </c>
      <c r="O4426" t="s">
        <v>886</v>
      </c>
      <c r="P4426" t="s">
        <v>3085</v>
      </c>
      <c r="Q4426" t="s">
        <v>3093</v>
      </c>
      <c r="R4426" t="s">
        <v>33</v>
      </c>
      <c r="S4426">
        <v>158895.83333333334</v>
      </c>
    </row>
    <row r="4427" spans="1:19" x14ac:dyDescent="0.35">
      <c r="A4427">
        <v>2026</v>
      </c>
      <c r="B4427" t="s">
        <v>21</v>
      </c>
      <c r="C4427">
        <v>10</v>
      </c>
      <c r="D4427" t="s">
        <v>22</v>
      </c>
      <c r="E4427" t="s">
        <v>23</v>
      </c>
      <c r="F4427" t="s">
        <v>3092</v>
      </c>
      <c r="G4427" t="s">
        <v>3092</v>
      </c>
      <c r="H4427" t="s">
        <v>504</v>
      </c>
      <c r="I4427" t="s">
        <v>1668</v>
      </c>
      <c r="J4427" t="s">
        <v>1669</v>
      </c>
      <c r="K4427" t="s">
        <v>1193</v>
      </c>
      <c r="L4427" t="s">
        <v>1194</v>
      </c>
      <c r="M4427" t="s">
        <v>884</v>
      </c>
      <c r="N4427" t="s">
        <v>885</v>
      </c>
      <c r="O4427" t="s">
        <v>886</v>
      </c>
      <c r="P4427" t="s">
        <v>3085</v>
      </c>
      <c r="Q4427" t="s">
        <v>3093</v>
      </c>
      <c r="R4427" t="s">
        <v>33</v>
      </c>
      <c r="S4427">
        <v>15889.583333333336</v>
      </c>
    </row>
    <row r="4428" spans="1:19" x14ac:dyDescent="0.35">
      <c r="A4428">
        <v>2026</v>
      </c>
      <c r="B4428" t="s">
        <v>21</v>
      </c>
      <c r="C4428">
        <v>10</v>
      </c>
      <c r="D4428" t="s">
        <v>22</v>
      </c>
      <c r="E4428" t="s">
        <v>23</v>
      </c>
      <c r="F4428" t="s">
        <v>3092</v>
      </c>
      <c r="G4428" t="s">
        <v>3092</v>
      </c>
      <c r="H4428" t="s">
        <v>504</v>
      </c>
      <c r="I4428" t="s">
        <v>2050</v>
      </c>
      <c r="J4428" t="s">
        <v>2051</v>
      </c>
      <c r="K4428" t="s">
        <v>1193</v>
      </c>
      <c r="L4428" t="s">
        <v>1194</v>
      </c>
      <c r="M4428" t="s">
        <v>884</v>
      </c>
      <c r="N4428" t="s">
        <v>885</v>
      </c>
      <c r="O4428" t="s">
        <v>886</v>
      </c>
      <c r="P4428" t="s">
        <v>3085</v>
      </c>
      <c r="Q4428" t="s">
        <v>3093</v>
      </c>
      <c r="R4428" t="s">
        <v>33</v>
      </c>
      <c r="S4428">
        <v>95337.5</v>
      </c>
    </row>
    <row r="4429" spans="1:19" x14ac:dyDescent="0.35">
      <c r="A4429">
        <v>2026</v>
      </c>
      <c r="B4429" t="s">
        <v>21</v>
      </c>
      <c r="C4429">
        <v>10</v>
      </c>
      <c r="D4429" t="s">
        <v>22</v>
      </c>
      <c r="E4429" t="s">
        <v>23</v>
      </c>
      <c r="F4429" t="s">
        <v>3092</v>
      </c>
      <c r="G4429" t="s">
        <v>3092</v>
      </c>
      <c r="H4429" t="s">
        <v>504</v>
      </c>
      <c r="I4429" t="s">
        <v>2914</v>
      </c>
      <c r="J4429" t="s">
        <v>2915</v>
      </c>
      <c r="K4429" t="s">
        <v>38</v>
      </c>
      <c r="L4429" t="s">
        <v>39</v>
      </c>
      <c r="M4429" t="s">
        <v>884</v>
      </c>
      <c r="N4429" t="s">
        <v>885</v>
      </c>
      <c r="O4429" t="s">
        <v>886</v>
      </c>
      <c r="P4429" t="s">
        <v>3085</v>
      </c>
      <c r="Q4429" t="s">
        <v>3093</v>
      </c>
      <c r="R4429" t="s">
        <v>33</v>
      </c>
      <c r="S4429">
        <v>317791.66666666669</v>
      </c>
    </row>
    <row r="4430" spans="1:19" x14ac:dyDescent="0.35">
      <c r="A4430">
        <v>2026</v>
      </c>
      <c r="B4430" t="s">
        <v>21</v>
      </c>
      <c r="C4430">
        <v>10</v>
      </c>
      <c r="D4430" t="s">
        <v>22</v>
      </c>
      <c r="E4430" t="s">
        <v>23</v>
      </c>
      <c r="F4430" t="s">
        <v>3092</v>
      </c>
      <c r="G4430" t="s">
        <v>3092</v>
      </c>
      <c r="H4430" t="s">
        <v>504</v>
      </c>
      <c r="I4430" t="s">
        <v>2916</v>
      </c>
      <c r="J4430" t="s">
        <v>2917</v>
      </c>
      <c r="K4430" t="s">
        <v>28</v>
      </c>
      <c r="L4430" t="s">
        <v>29</v>
      </c>
      <c r="M4430" t="s">
        <v>884</v>
      </c>
      <c r="N4430" t="s">
        <v>885</v>
      </c>
      <c r="O4430" t="s">
        <v>886</v>
      </c>
      <c r="P4430" t="s">
        <v>3085</v>
      </c>
      <c r="Q4430" t="s">
        <v>3093</v>
      </c>
      <c r="R4430" t="s">
        <v>33</v>
      </c>
      <c r="S4430">
        <v>31779.166666666672</v>
      </c>
    </row>
    <row r="4431" spans="1:19" x14ac:dyDescent="0.35">
      <c r="A4431">
        <v>2026</v>
      </c>
      <c r="B4431" t="s">
        <v>21</v>
      </c>
      <c r="C4431">
        <v>10</v>
      </c>
      <c r="D4431" t="s">
        <v>22</v>
      </c>
      <c r="E4431" t="s">
        <v>23</v>
      </c>
      <c r="F4431" t="s">
        <v>3092</v>
      </c>
      <c r="G4431" t="s">
        <v>3092</v>
      </c>
      <c r="H4431" t="s">
        <v>504</v>
      </c>
      <c r="I4431" t="s">
        <v>2918</v>
      </c>
      <c r="J4431" t="s">
        <v>2919</v>
      </c>
      <c r="K4431" t="s">
        <v>38</v>
      </c>
      <c r="L4431" t="s">
        <v>39</v>
      </c>
      <c r="M4431" t="s">
        <v>884</v>
      </c>
      <c r="N4431" t="s">
        <v>885</v>
      </c>
      <c r="O4431" t="s">
        <v>886</v>
      </c>
      <c r="P4431" t="s">
        <v>3085</v>
      </c>
      <c r="Q4431" t="s">
        <v>3093</v>
      </c>
      <c r="R4431" t="s">
        <v>33</v>
      </c>
      <c r="S4431">
        <v>1588958.3333333335</v>
      </c>
    </row>
    <row r="4432" spans="1:19" x14ac:dyDescent="0.35">
      <c r="A4432">
        <v>2026</v>
      </c>
      <c r="B4432" t="s">
        <v>21</v>
      </c>
      <c r="C4432">
        <v>10</v>
      </c>
      <c r="D4432" t="s">
        <v>22</v>
      </c>
      <c r="E4432" t="s">
        <v>23</v>
      </c>
      <c r="F4432" t="s">
        <v>3092</v>
      </c>
      <c r="G4432" t="s">
        <v>3092</v>
      </c>
      <c r="H4432" t="s">
        <v>504</v>
      </c>
      <c r="I4432" t="s">
        <v>2920</v>
      </c>
      <c r="J4432" t="s">
        <v>2921</v>
      </c>
      <c r="K4432" t="s">
        <v>38</v>
      </c>
      <c r="L4432" t="s">
        <v>39</v>
      </c>
      <c r="M4432" t="s">
        <v>884</v>
      </c>
      <c r="N4432" t="s">
        <v>885</v>
      </c>
      <c r="O4432" t="s">
        <v>886</v>
      </c>
      <c r="P4432" t="s">
        <v>3085</v>
      </c>
      <c r="Q4432" t="s">
        <v>3093</v>
      </c>
      <c r="R4432" t="s">
        <v>33</v>
      </c>
      <c r="S4432">
        <v>31779.166666666672</v>
      </c>
    </row>
    <row r="4433" spans="1:19" x14ac:dyDescent="0.35">
      <c r="A4433">
        <v>2026</v>
      </c>
      <c r="B4433" t="s">
        <v>21</v>
      </c>
      <c r="C4433">
        <v>10</v>
      </c>
      <c r="D4433" t="s">
        <v>22</v>
      </c>
      <c r="E4433" t="s">
        <v>23</v>
      </c>
      <c r="F4433" t="s">
        <v>3092</v>
      </c>
      <c r="G4433" t="s">
        <v>3092</v>
      </c>
      <c r="H4433" t="s">
        <v>504</v>
      </c>
      <c r="I4433" t="s">
        <v>2489</v>
      </c>
      <c r="J4433" t="s">
        <v>2490</v>
      </c>
      <c r="K4433" t="s">
        <v>507</v>
      </c>
      <c r="L4433" t="s">
        <v>508</v>
      </c>
      <c r="M4433" t="s">
        <v>884</v>
      </c>
      <c r="N4433" t="s">
        <v>885</v>
      </c>
      <c r="O4433" t="s">
        <v>886</v>
      </c>
      <c r="P4433" t="s">
        <v>3085</v>
      </c>
      <c r="Q4433" t="s">
        <v>3093</v>
      </c>
      <c r="R4433" t="s">
        <v>33</v>
      </c>
      <c r="S4433">
        <v>31779.166666666672</v>
      </c>
    </row>
    <row r="4434" spans="1:19" x14ac:dyDescent="0.35">
      <c r="A4434">
        <v>2026</v>
      </c>
      <c r="B4434" t="s">
        <v>21</v>
      </c>
      <c r="C4434">
        <v>10</v>
      </c>
      <c r="D4434" t="s">
        <v>22</v>
      </c>
      <c r="E4434" t="s">
        <v>23</v>
      </c>
      <c r="F4434" t="s">
        <v>3092</v>
      </c>
      <c r="G4434" t="s">
        <v>3092</v>
      </c>
      <c r="H4434" t="s">
        <v>504</v>
      </c>
      <c r="I4434" t="s">
        <v>646</v>
      </c>
      <c r="J4434" t="s">
        <v>647</v>
      </c>
      <c r="K4434" t="s">
        <v>507</v>
      </c>
      <c r="L4434" t="s">
        <v>508</v>
      </c>
      <c r="M4434" t="s">
        <v>884</v>
      </c>
      <c r="N4434" t="s">
        <v>885</v>
      </c>
      <c r="O4434" t="s">
        <v>886</v>
      </c>
      <c r="P4434" t="s">
        <v>3085</v>
      </c>
      <c r="Q4434" t="s">
        <v>3093</v>
      </c>
      <c r="R4434" t="s">
        <v>33</v>
      </c>
      <c r="S4434">
        <v>79447.916666666672</v>
      </c>
    </row>
    <row r="4435" spans="1:19" x14ac:dyDescent="0.35">
      <c r="A4435">
        <v>2026</v>
      </c>
      <c r="B4435" t="s">
        <v>21</v>
      </c>
      <c r="C4435">
        <v>10</v>
      </c>
      <c r="D4435" t="s">
        <v>22</v>
      </c>
      <c r="E4435" t="s">
        <v>23</v>
      </c>
      <c r="F4435" t="s">
        <v>3092</v>
      </c>
      <c r="G4435" t="s">
        <v>3092</v>
      </c>
      <c r="H4435" t="s">
        <v>504</v>
      </c>
      <c r="I4435" t="s">
        <v>1676</v>
      </c>
      <c r="J4435" t="s">
        <v>1677</v>
      </c>
      <c r="K4435" t="s">
        <v>507</v>
      </c>
      <c r="L4435" t="s">
        <v>508</v>
      </c>
      <c r="M4435" t="s">
        <v>884</v>
      </c>
      <c r="N4435" t="s">
        <v>885</v>
      </c>
      <c r="O4435" t="s">
        <v>886</v>
      </c>
      <c r="P4435" t="s">
        <v>3085</v>
      </c>
      <c r="Q4435" t="s">
        <v>3093</v>
      </c>
      <c r="R4435" t="s">
        <v>33</v>
      </c>
      <c r="S4435">
        <v>635583.33333333337</v>
      </c>
    </row>
    <row r="4436" spans="1:19" x14ac:dyDescent="0.35">
      <c r="A4436">
        <v>2026</v>
      </c>
      <c r="B4436" t="s">
        <v>21</v>
      </c>
      <c r="C4436">
        <v>10</v>
      </c>
      <c r="D4436" t="s">
        <v>22</v>
      </c>
      <c r="E4436" t="s">
        <v>23</v>
      </c>
      <c r="F4436" t="s">
        <v>3092</v>
      </c>
      <c r="G4436" t="s">
        <v>3092</v>
      </c>
      <c r="H4436" t="s">
        <v>504</v>
      </c>
      <c r="I4436" t="s">
        <v>648</v>
      </c>
      <c r="J4436" t="s">
        <v>649</v>
      </c>
      <c r="K4436" t="s">
        <v>507</v>
      </c>
      <c r="L4436" t="s">
        <v>508</v>
      </c>
      <c r="M4436" t="s">
        <v>884</v>
      </c>
      <c r="N4436" t="s">
        <v>885</v>
      </c>
      <c r="O4436" t="s">
        <v>886</v>
      </c>
      <c r="P4436" t="s">
        <v>3085</v>
      </c>
      <c r="Q4436" t="s">
        <v>3093</v>
      </c>
      <c r="R4436" t="s">
        <v>33</v>
      </c>
      <c r="S4436">
        <v>31779.166666666672</v>
      </c>
    </row>
    <row r="4437" spans="1:19" x14ac:dyDescent="0.35">
      <c r="A4437">
        <v>2026</v>
      </c>
      <c r="B4437" t="s">
        <v>21</v>
      </c>
      <c r="C4437">
        <v>10</v>
      </c>
      <c r="D4437" t="s">
        <v>22</v>
      </c>
      <c r="E4437" t="s">
        <v>23</v>
      </c>
      <c r="F4437" t="s">
        <v>3092</v>
      </c>
      <c r="G4437" t="s">
        <v>3092</v>
      </c>
      <c r="H4437" t="s">
        <v>504</v>
      </c>
      <c r="I4437" t="s">
        <v>1680</v>
      </c>
      <c r="J4437" t="s">
        <v>1681</v>
      </c>
      <c r="K4437" t="s">
        <v>28</v>
      </c>
      <c r="L4437" t="s">
        <v>29</v>
      </c>
      <c r="M4437" t="s">
        <v>884</v>
      </c>
      <c r="N4437" t="s">
        <v>885</v>
      </c>
      <c r="O4437" t="s">
        <v>886</v>
      </c>
      <c r="P4437" t="s">
        <v>3085</v>
      </c>
      <c r="Q4437" t="s">
        <v>3093</v>
      </c>
      <c r="R4437" t="s">
        <v>33</v>
      </c>
      <c r="S4437">
        <v>79447.916666666672</v>
      </c>
    </row>
    <row r="4438" spans="1:19" x14ac:dyDescent="0.35">
      <c r="A4438">
        <v>2026</v>
      </c>
      <c r="B4438" t="s">
        <v>21</v>
      </c>
      <c r="C4438">
        <v>10</v>
      </c>
      <c r="D4438" t="s">
        <v>22</v>
      </c>
      <c r="E4438" t="s">
        <v>23</v>
      </c>
      <c r="F4438" t="s">
        <v>3092</v>
      </c>
      <c r="G4438" t="s">
        <v>3092</v>
      </c>
      <c r="H4438" t="s">
        <v>504</v>
      </c>
      <c r="I4438" t="s">
        <v>1903</v>
      </c>
      <c r="J4438" t="s">
        <v>1904</v>
      </c>
      <c r="K4438" t="s">
        <v>28</v>
      </c>
      <c r="L4438" t="s">
        <v>29</v>
      </c>
      <c r="M4438" t="s">
        <v>884</v>
      </c>
      <c r="N4438" t="s">
        <v>885</v>
      </c>
      <c r="O4438" t="s">
        <v>886</v>
      </c>
      <c r="P4438" t="s">
        <v>3085</v>
      </c>
      <c r="Q4438" t="s">
        <v>3093</v>
      </c>
      <c r="R4438" t="s">
        <v>33</v>
      </c>
      <c r="S4438">
        <v>317791.66666666669</v>
      </c>
    </row>
    <row r="4439" spans="1:19" x14ac:dyDescent="0.35">
      <c r="A4439">
        <v>2026</v>
      </c>
      <c r="B4439" t="s">
        <v>21</v>
      </c>
      <c r="C4439">
        <v>10</v>
      </c>
      <c r="D4439" t="s">
        <v>22</v>
      </c>
      <c r="E4439" t="s">
        <v>23</v>
      </c>
      <c r="F4439" t="s">
        <v>3092</v>
      </c>
      <c r="G4439" t="s">
        <v>3092</v>
      </c>
      <c r="H4439" t="s">
        <v>504</v>
      </c>
      <c r="I4439" t="s">
        <v>1682</v>
      </c>
      <c r="J4439" t="s">
        <v>1683</v>
      </c>
      <c r="K4439" t="s">
        <v>28</v>
      </c>
      <c r="L4439" t="s">
        <v>29</v>
      </c>
      <c r="M4439" t="s">
        <v>884</v>
      </c>
      <c r="N4439" t="s">
        <v>885</v>
      </c>
      <c r="O4439" t="s">
        <v>886</v>
      </c>
      <c r="P4439" t="s">
        <v>3085</v>
      </c>
      <c r="Q4439" t="s">
        <v>3093</v>
      </c>
      <c r="R4439" t="s">
        <v>33</v>
      </c>
      <c r="S4439">
        <v>31779.166666666672</v>
      </c>
    </row>
    <row r="4440" spans="1:19" x14ac:dyDescent="0.35">
      <c r="A4440">
        <v>2026</v>
      </c>
      <c r="B4440" t="s">
        <v>21</v>
      </c>
      <c r="C4440">
        <v>10</v>
      </c>
      <c r="D4440" t="s">
        <v>22</v>
      </c>
      <c r="E4440" t="s">
        <v>23</v>
      </c>
      <c r="F4440" t="s">
        <v>3092</v>
      </c>
      <c r="G4440" t="s">
        <v>3092</v>
      </c>
      <c r="H4440" t="s">
        <v>504</v>
      </c>
      <c r="I4440" t="s">
        <v>1905</v>
      </c>
      <c r="J4440" t="s">
        <v>1906</v>
      </c>
      <c r="K4440" t="s">
        <v>38</v>
      </c>
      <c r="L4440" t="s">
        <v>39</v>
      </c>
      <c r="M4440" t="s">
        <v>884</v>
      </c>
      <c r="N4440" t="s">
        <v>885</v>
      </c>
      <c r="O4440" t="s">
        <v>886</v>
      </c>
      <c r="P4440" t="s">
        <v>3085</v>
      </c>
      <c r="Q4440" t="s">
        <v>3093</v>
      </c>
      <c r="R4440" t="s">
        <v>33</v>
      </c>
      <c r="S4440">
        <v>31779.166666666672</v>
      </c>
    </row>
    <row r="4441" spans="1:19" x14ac:dyDescent="0.35">
      <c r="A4441">
        <v>2026</v>
      </c>
      <c r="B4441" t="s">
        <v>21</v>
      </c>
      <c r="C4441">
        <v>10</v>
      </c>
      <c r="D4441" t="s">
        <v>22</v>
      </c>
      <c r="E4441" t="s">
        <v>23</v>
      </c>
      <c r="F4441" t="s">
        <v>3092</v>
      </c>
      <c r="G4441" t="s">
        <v>3092</v>
      </c>
      <c r="H4441" t="s">
        <v>504</v>
      </c>
      <c r="I4441" t="s">
        <v>652</v>
      </c>
      <c r="J4441" t="s">
        <v>653</v>
      </c>
      <c r="K4441" t="s">
        <v>28</v>
      </c>
      <c r="L4441" t="s">
        <v>29</v>
      </c>
      <c r="M4441" t="s">
        <v>884</v>
      </c>
      <c r="N4441" t="s">
        <v>885</v>
      </c>
      <c r="O4441" t="s">
        <v>886</v>
      </c>
      <c r="P4441" t="s">
        <v>3085</v>
      </c>
      <c r="Q4441" t="s">
        <v>3093</v>
      </c>
      <c r="R4441" t="s">
        <v>33</v>
      </c>
      <c r="S4441">
        <v>31779.166666666672</v>
      </c>
    </row>
    <row r="4442" spans="1:19" x14ac:dyDescent="0.35">
      <c r="A4442">
        <v>2026</v>
      </c>
      <c r="B4442" t="s">
        <v>21</v>
      </c>
      <c r="C4442">
        <v>10</v>
      </c>
      <c r="D4442" t="s">
        <v>22</v>
      </c>
      <c r="E4442" t="s">
        <v>23</v>
      </c>
      <c r="F4442" t="s">
        <v>3092</v>
      </c>
      <c r="G4442" t="s">
        <v>3092</v>
      </c>
      <c r="H4442" t="s">
        <v>504</v>
      </c>
      <c r="I4442" t="s">
        <v>654</v>
      </c>
      <c r="J4442" t="s">
        <v>655</v>
      </c>
      <c r="K4442" t="s">
        <v>38</v>
      </c>
      <c r="L4442" t="s">
        <v>39</v>
      </c>
      <c r="M4442" t="s">
        <v>884</v>
      </c>
      <c r="N4442" t="s">
        <v>885</v>
      </c>
      <c r="O4442" t="s">
        <v>886</v>
      </c>
      <c r="P4442" t="s">
        <v>3085</v>
      </c>
      <c r="Q4442" t="s">
        <v>3093</v>
      </c>
      <c r="R4442" t="s">
        <v>33</v>
      </c>
      <c r="S4442">
        <v>1588958.3333333335</v>
      </c>
    </row>
    <row r="4443" spans="1:19" x14ac:dyDescent="0.35">
      <c r="A4443">
        <v>2026</v>
      </c>
      <c r="B4443" t="s">
        <v>21</v>
      </c>
      <c r="C4443">
        <v>10</v>
      </c>
      <c r="D4443" t="s">
        <v>22</v>
      </c>
      <c r="E4443" t="s">
        <v>23</v>
      </c>
      <c r="F4443" t="s">
        <v>3092</v>
      </c>
      <c r="G4443" t="s">
        <v>3092</v>
      </c>
      <c r="H4443" t="s">
        <v>504</v>
      </c>
      <c r="I4443" t="s">
        <v>2052</v>
      </c>
      <c r="J4443" t="s">
        <v>2053</v>
      </c>
      <c r="K4443" t="s">
        <v>545</v>
      </c>
      <c r="L4443" t="s">
        <v>546</v>
      </c>
      <c r="M4443" t="s">
        <v>884</v>
      </c>
      <c r="N4443" t="s">
        <v>885</v>
      </c>
      <c r="O4443" t="s">
        <v>886</v>
      </c>
      <c r="P4443" t="s">
        <v>3085</v>
      </c>
      <c r="Q4443" t="s">
        <v>3093</v>
      </c>
      <c r="R4443" t="s">
        <v>33</v>
      </c>
      <c r="S4443">
        <v>31779.166666666672</v>
      </c>
    </row>
    <row r="4444" spans="1:19" x14ac:dyDescent="0.35">
      <c r="A4444">
        <v>2026</v>
      </c>
      <c r="B4444" t="s">
        <v>21</v>
      </c>
      <c r="C4444">
        <v>10</v>
      </c>
      <c r="D4444" t="s">
        <v>22</v>
      </c>
      <c r="E4444" t="s">
        <v>23</v>
      </c>
      <c r="F4444" t="s">
        <v>3092</v>
      </c>
      <c r="G4444" t="s">
        <v>3092</v>
      </c>
      <c r="H4444" t="s">
        <v>504</v>
      </c>
      <c r="I4444" t="s">
        <v>1686</v>
      </c>
      <c r="J4444" t="s">
        <v>594</v>
      </c>
      <c r="K4444" t="s">
        <v>28</v>
      </c>
      <c r="L4444" t="s">
        <v>29</v>
      </c>
      <c r="M4444" t="s">
        <v>884</v>
      </c>
      <c r="N4444" t="s">
        <v>885</v>
      </c>
      <c r="O4444" t="s">
        <v>886</v>
      </c>
      <c r="P4444" t="s">
        <v>3085</v>
      </c>
      <c r="Q4444" t="s">
        <v>3093</v>
      </c>
      <c r="R4444" t="s">
        <v>33</v>
      </c>
      <c r="S4444">
        <v>31779.166666666672</v>
      </c>
    </row>
    <row r="4445" spans="1:19" x14ac:dyDescent="0.35">
      <c r="A4445">
        <v>2026</v>
      </c>
      <c r="B4445" t="s">
        <v>21</v>
      </c>
      <c r="C4445">
        <v>10</v>
      </c>
      <c r="D4445" t="s">
        <v>22</v>
      </c>
      <c r="E4445" t="s">
        <v>23</v>
      </c>
      <c r="F4445" t="s">
        <v>3092</v>
      </c>
      <c r="G4445" t="s">
        <v>3092</v>
      </c>
      <c r="H4445" t="s">
        <v>504</v>
      </c>
      <c r="I4445" t="s">
        <v>2103</v>
      </c>
      <c r="J4445" t="s">
        <v>2104</v>
      </c>
      <c r="K4445" t="s">
        <v>38</v>
      </c>
      <c r="L4445" t="s">
        <v>39</v>
      </c>
      <c r="M4445" t="s">
        <v>884</v>
      </c>
      <c r="N4445" t="s">
        <v>885</v>
      </c>
      <c r="O4445" t="s">
        <v>886</v>
      </c>
      <c r="P4445" t="s">
        <v>3085</v>
      </c>
      <c r="Q4445" t="s">
        <v>3093</v>
      </c>
      <c r="R4445" t="s">
        <v>33</v>
      </c>
      <c r="S4445">
        <v>158895.83333333334</v>
      </c>
    </row>
    <row r="4446" spans="1:19" x14ac:dyDescent="0.35">
      <c r="A4446">
        <v>2026</v>
      </c>
      <c r="B4446" t="s">
        <v>21</v>
      </c>
      <c r="C4446">
        <v>10</v>
      </c>
      <c r="D4446" t="s">
        <v>22</v>
      </c>
      <c r="E4446" t="s">
        <v>23</v>
      </c>
      <c r="F4446" t="s">
        <v>3092</v>
      </c>
      <c r="G4446" t="s">
        <v>3092</v>
      </c>
      <c r="H4446" t="s">
        <v>504</v>
      </c>
      <c r="I4446" t="s">
        <v>2922</v>
      </c>
      <c r="J4446" t="s">
        <v>2923</v>
      </c>
      <c r="K4446" t="s">
        <v>545</v>
      </c>
      <c r="L4446" t="s">
        <v>546</v>
      </c>
      <c r="M4446" t="s">
        <v>884</v>
      </c>
      <c r="N4446" t="s">
        <v>885</v>
      </c>
      <c r="O4446" t="s">
        <v>886</v>
      </c>
      <c r="P4446" t="s">
        <v>3085</v>
      </c>
      <c r="Q4446" t="s">
        <v>3093</v>
      </c>
      <c r="R4446" t="s">
        <v>33</v>
      </c>
      <c r="S4446">
        <v>317791.66666666669</v>
      </c>
    </row>
    <row r="4447" spans="1:19" x14ac:dyDescent="0.35">
      <c r="A4447">
        <v>2026</v>
      </c>
      <c r="B4447" t="s">
        <v>21</v>
      </c>
      <c r="C4447">
        <v>10</v>
      </c>
      <c r="D4447" t="s">
        <v>22</v>
      </c>
      <c r="E4447" t="s">
        <v>23</v>
      </c>
      <c r="F4447" t="s">
        <v>3092</v>
      </c>
      <c r="G4447" t="s">
        <v>3092</v>
      </c>
      <c r="H4447" t="s">
        <v>504</v>
      </c>
      <c r="I4447" t="s">
        <v>3013</v>
      </c>
      <c r="J4447" t="s">
        <v>3014</v>
      </c>
      <c r="K4447" t="s">
        <v>1456</v>
      </c>
      <c r="L4447" t="s">
        <v>1457</v>
      </c>
      <c r="M4447" t="s">
        <v>884</v>
      </c>
      <c r="N4447" t="s">
        <v>885</v>
      </c>
      <c r="O4447" t="s">
        <v>886</v>
      </c>
      <c r="P4447" t="s">
        <v>3085</v>
      </c>
      <c r="Q4447" t="s">
        <v>3093</v>
      </c>
      <c r="R4447" t="s">
        <v>33</v>
      </c>
      <c r="S4447">
        <v>31779.166666666672</v>
      </c>
    </row>
    <row r="4448" spans="1:19" x14ac:dyDescent="0.35">
      <c r="A4448">
        <v>2026</v>
      </c>
      <c r="B4448" t="s">
        <v>21</v>
      </c>
      <c r="C4448">
        <v>10</v>
      </c>
      <c r="D4448" t="s">
        <v>22</v>
      </c>
      <c r="E4448" t="s">
        <v>23</v>
      </c>
      <c r="F4448" t="s">
        <v>3092</v>
      </c>
      <c r="G4448" t="s">
        <v>3092</v>
      </c>
      <c r="H4448" t="s">
        <v>504</v>
      </c>
      <c r="I4448" t="s">
        <v>1687</v>
      </c>
      <c r="J4448" t="s">
        <v>1688</v>
      </c>
      <c r="K4448" t="s">
        <v>507</v>
      </c>
      <c r="L4448" t="s">
        <v>508</v>
      </c>
      <c r="M4448" t="s">
        <v>884</v>
      </c>
      <c r="N4448" t="s">
        <v>885</v>
      </c>
      <c r="O4448" t="s">
        <v>886</v>
      </c>
      <c r="P4448" t="s">
        <v>3085</v>
      </c>
      <c r="Q4448" t="s">
        <v>3093</v>
      </c>
      <c r="R4448" t="s">
        <v>33</v>
      </c>
      <c r="S4448">
        <v>3177916.666666667</v>
      </c>
    </row>
    <row r="4449" spans="1:19" x14ac:dyDescent="0.35">
      <c r="A4449">
        <v>2026</v>
      </c>
      <c r="B4449" t="s">
        <v>21</v>
      </c>
      <c r="C4449">
        <v>10</v>
      </c>
      <c r="D4449" t="s">
        <v>22</v>
      </c>
      <c r="E4449" t="s">
        <v>23</v>
      </c>
      <c r="F4449" t="s">
        <v>3092</v>
      </c>
      <c r="G4449" t="s">
        <v>3092</v>
      </c>
      <c r="H4449" t="s">
        <v>504</v>
      </c>
      <c r="I4449" t="s">
        <v>1790</v>
      </c>
      <c r="J4449" t="s">
        <v>1791</v>
      </c>
      <c r="K4449" t="s">
        <v>507</v>
      </c>
      <c r="L4449" t="s">
        <v>508</v>
      </c>
      <c r="M4449" t="s">
        <v>884</v>
      </c>
      <c r="N4449" t="s">
        <v>885</v>
      </c>
      <c r="O4449" t="s">
        <v>886</v>
      </c>
      <c r="P4449" t="s">
        <v>3085</v>
      </c>
      <c r="Q4449" t="s">
        <v>3093</v>
      </c>
      <c r="R4449" t="s">
        <v>33</v>
      </c>
      <c r="S4449">
        <v>47668.75</v>
      </c>
    </row>
    <row r="4450" spans="1:19" x14ac:dyDescent="0.35">
      <c r="A4450">
        <v>2026</v>
      </c>
      <c r="B4450" t="s">
        <v>21</v>
      </c>
      <c r="C4450">
        <v>10</v>
      </c>
      <c r="D4450" t="s">
        <v>22</v>
      </c>
      <c r="E4450" t="s">
        <v>23</v>
      </c>
      <c r="F4450" t="s">
        <v>3092</v>
      </c>
      <c r="G4450" t="s">
        <v>3092</v>
      </c>
      <c r="H4450" t="s">
        <v>504</v>
      </c>
      <c r="I4450" t="s">
        <v>2924</v>
      </c>
      <c r="J4450" t="s">
        <v>2925</v>
      </c>
      <c r="K4450" t="s">
        <v>38</v>
      </c>
      <c r="L4450" t="s">
        <v>39</v>
      </c>
      <c r="M4450" t="s">
        <v>884</v>
      </c>
      <c r="N4450" t="s">
        <v>885</v>
      </c>
      <c r="O4450" t="s">
        <v>886</v>
      </c>
      <c r="P4450" t="s">
        <v>3085</v>
      </c>
      <c r="Q4450" t="s">
        <v>3093</v>
      </c>
      <c r="R4450" t="s">
        <v>33</v>
      </c>
      <c r="S4450">
        <v>317791.66666666669</v>
      </c>
    </row>
    <row r="4451" spans="1:19" x14ac:dyDescent="0.35">
      <c r="A4451">
        <v>2026</v>
      </c>
      <c r="B4451" t="s">
        <v>21</v>
      </c>
      <c r="C4451">
        <v>10</v>
      </c>
      <c r="D4451" t="s">
        <v>22</v>
      </c>
      <c r="E4451" t="s">
        <v>23</v>
      </c>
      <c r="F4451" t="s">
        <v>3092</v>
      </c>
      <c r="G4451" t="s">
        <v>3092</v>
      </c>
      <c r="H4451" t="s">
        <v>504</v>
      </c>
      <c r="I4451" t="s">
        <v>1689</v>
      </c>
      <c r="J4451" t="s">
        <v>594</v>
      </c>
      <c r="K4451" t="s">
        <v>28</v>
      </c>
      <c r="L4451" t="s">
        <v>29</v>
      </c>
      <c r="M4451" t="s">
        <v>884</v>
      </c>
      <c r="N4451" t="s">
        <v>885</v>
      </c>
      <c r="O4451" t="s">
        <v>886</v>
      </c>
      <c r="P4451" t="s">
        <v>3085</v>
      </c>
      <c r="Q4451" t="s">
        <v>3093</v>
      </c>
      <c r="R4451" t="s">
        <v>33</v>
      </c>
      <c r="S4451">
        <v>158895.83333333334</v>
      </c>
    </row>
    <row r="4452" spans="1:19" x14ac:dyDescent="0.35">
      <c r="A4452">
        <v>2026</v>
      </c>
      <c r="B4452" t="s">
        <v>21</v>
      </c>
      <c r="C4452">
        <v>10</v>
      </c>
      <c r="D4452" t="s">
        <v>22</v>
      </c>
      <c r="E4452" t="s">
        <v>23</v>
      </c>
      <c r="F4452" t="s">
        <v>3092</v>
      </c>
      <c r="G4452" t="s">
        <v>3092</v>
      </c>
      <c r="H4452" t="s">
        <v>504</v>
      </c>
      <c r="I4452" t="s">
        <v>1690</v>
      </c>
      <c r="J4452" t="s">
        <v>1691</v>
      </c>
      <c r="K4452" t="s">
        <v>28</v>
      </c>
      <c r="L4452" t="s">
        <v>29</v>
      </c>
      <c r="M4452" t="s">
        <v>884</v>
      </c>
      <c r="N4452" t="s">
        <v>885</v>
      </c>
      <c r="O4452" t="s">
        <v>886</v>
      </c>
      <c r="P4452" t="s">
        <v>3085</v>
      </c>
      <c r="Q4452" t="s">
        <v>3093</v>
      </c>
      <c r="R4452" t="s">
        <v>33</v>
      </c>
      <c r="S4452">
        <v>63558.333333333343</v>
      </c>
    </row>
    <row r="4453" spans="1:19" x14ac:dyDescent="0.35">
      <c r="A4453">
        <v>2026</v>
      </c>
      <c r="B4453" t="s">
        <v>21</v>
      </c>
      <c r="C4453">
        <v>10</v>
      </c>
      <c r="D4453" t="s">
        <v>22</v>
      </c>
      <c r="E4453" t="s">
        <v>23</v>
      </c>
      <c r="F4453" t="s">
        <v>3092</v>
      </c>
      <c r="G4453" t="s">
        <v>3092</v>
      </c>
      <c r="H4453" t="s">
        <v>504</v>
      </c>
      <c r="I4453" t="s">
        <v>1913</v>
      </c>
      <c r="J4453" t="s">
        <v>1914</v>
      </c>
      <c r="K4453" t="s">
        <v>38</v>
      </c>
      <c r="L4453" t="s">
        <v>39</v>
      </c>
      <c r="M4453" t="s">
        <v>884</v>
      </c>
      <c r="N4453" t="s">
        <v>885</v>
      </c>
      <c r="O4453" t="s">
        <v>886</v>
      </c>
      <c r="P4453" t="s">
        <v>3085</v>
      </c>
      <c r="Q4453" t="s">
        <v>3093</v>
      </c>
      <c r="R4453" t="s">
        <v>33</v>
      </c>
      <c r="S4453">
        <v>317791.66666666669</v>
      </c>
    </row>
    <row r="4454" spans="1:19" x14ac:dyDescent="0.35">
      <c r="A4454">
        <v>2026</v>
      </c>
      <c r="B4454" t="s">
        <v>21</v>
      </c>
      <c r="C4454">
        <v>10</v>
      </c>
      <c r="D4454" t="s">
        <v>22</v>
      </c>
      <c r="E4454" t="s">
        <v>23</v>
      </c>
      <c r="F4454" t="s">
        <v>3092</v>
      </c>
      <c r="G4454" t="s">
        <v>3092</v>
      </c>
      <c r="H4454" t="s">
        <v>504</v>
      </c>
      <c r="I4454" t="s">
        <v>2105</v>
      </c>
      <c r="J4454" t="s">
        <v>2106</v>
      </c>
      <c r="K4454" t="s">
        <v>38</v>
      </c>
      <c r="L4454" t="s">
        <v>39</v>
      </c>
      <c r="M4454" t="s">
        <v>884</v>
      </c>
      <c r="N4454" t="s">
        <v>885</v>
      </c>
      <c r="O4454" t="s">
        <v>886</v>
      </c>
      <c r="P4454" t="s">
        <v>3085</v>
      </c>
      <c r="Q4454" t="s">
        <v>3093</v>
      </c>
      <c r="R4454" t="s">
        <v>33</v>
      </c>
      <c r="S4454">
        <v>1588958.3333333335</v>
      </c>
    </row>
    <row r="4455" spans="1:19" x14ac:dyDescent="0.35">
      <c r="A4455">
        <v>2026</v>
      </c>
      <c r="B4455" t="s">
        <v>21</v>
      </c>
      <c r="C4455">
        <v>10</v>
      </c>
      <c r="D4455" t="s">
        <v>22</v>
      </c>
      <c r="E4455" t="s">
        <v>23</v>
      </c>
      <c r="F4455" t="s">
        <v>3092</v>
      </c>
      <c r="G4455" t="s">
        <v>3092</v>
      </c>
      <c r="H4455" t="s">
        <v>504</v>
      </c>
      <c r="I4455" t="s">
        <v>1915</v>
      </c>
      <c r="J4455" t="s">
        <v>1916</v>
      </c>
      <c r="K4455" t="s">
        <v>38</v>
      </c>
      <c r="L4455" t="s">
        <v>39</v>
      </c>
      <c r="M4455" t="s">
        <v>884</v>
      </c>
      <c r="N4455" t="s">
        <v>885</v>
      </c>
      <c r="O4455" t="s">
        <v>886</v>
      </c>
      <c r="P4455" t="s">
        <v>3085</v>
      </c>
      <c r="Q4455" t="s">
        <v>3093</v>
      </c>
      <c r="R4455" t="s">
        <v>33</v>
      </c>
      <c r="S4455">
        <v>31779.166666666672</v>
      </c>
    </row>
    <row r="4456" spans="1:19" x14ac:dyDescent="0.35">
      <c r="A4456">
        <v>2026</v>
      </c>
      <c r="B4456" t="s">
        <v>21</v>
      </c>
      <c r="C4456">
        <v>10</v>
      </c>
      <c r="D4456" t="s">
        <v>22</v>
      </c>
      <c r="E4456" t="s">
        <v>23</v>
      </c>
      <c r="F4456" t="s">
        <v>3092</v>
      </c>
      <c r="G4456" t="s">
        <v>3092</v>
      </c>
      <c r="H4456" t="s">
        <v>504</v>
      </c>
      <c r="I4456" t="s">
        <v>1917</v>
      </c>
      <c r="J4456" t="s">
        <v>1918</v>
      </c>
      <c r="K4456" t="s">
        <v>28</v>
      </c>
      <c r="L4456" t="s">
        <v>29</v>
      </c>
      <c r="M4456" t="s">
        <v>884</v>
      </c>
      <c r="N4456" t="s">
        <v>885</v>
      </c>
      <c r="O4456" t="s">
        <v>886</v>
      </c>
      <c r="P4456" t="s">
        <v>3085</v>
      </c>
      <c r="Q4456" t="s">
        <v>3093</v>
      </c>
      <c r="R4456" t="s">
        <v>33</v>
      </c>
      <c r="S4456">
        <v>79447.916666666672</v>
      </c>
    </row>
    <row r="4457" spans="1:19" x14ac:dyDescent="0.35">
      <c r="A4457">
        <v>2026</v>
      </c>
      <c r="B4457" t="s">
        <v>21</v>
      </c>
      <c r="C4457">
        <v>10</v>
      </c>
      <c r="D4457" t="s">
        <v>22</v>
      </c>
      <c r="E4457" t="s">
        <v>23</v>
      </c>
      <c r="F4457" t="s">
        <v>3092</v>
      </c>
      <c r="G4457" t="s">
        <v>3092</v>
      </c>
      <c r="H4457" t="s">
        <v>504</v>
      </c>
      <c r="I4457" t="s">
        <v>1692</v>
      </c>
      <c r="J4457" t="s">
        <v>1693</v>
      </c>
      <c r="K4457" t="s">
        <v>28</v>
      </c>
      <c r="L4457" t="s">
        <v>29</v>
      </c>
      <c r="M4457" t="s">
        <v>884</v>
      </c>
      <c r="N4457" t="s">
        <v>885</v>
      </c>
      <c r="O4457" t="s">
        <v>886</v>
      </c>
      <c r="P4457" t="s">
        <v>3085</v>
      </c>
      <c r="Q4457" t="s">
        <v>3093</v>
      </c>
      <c r="R4457" t="s">
        <v>33</v>
      </c>
      <c r="S4457">
        <v>317791.66666666669</v>
      </c>
    </row>
    <row r="4458" spans="1:19" x14ac:dyDescent="0.35">
      <c r="A4458">
        <v>2026</v>
      </c>
      <c r="B4458" t="s">
        <v>21</v>
      </c>
      <c r="C4458">
        <v>10</v>
      </c>
      <c r="D4458" t="s">
        <v>22</v>
      </c>
      <c r="E4458" t="s">
        <v>23</v>
      </c>
      <c r="F4458" t="s">
        <v>3092</v>
      </c>
      <c r="G4458" t="s">
        <v>3092</v>
      </c>
      <c r="H4458" t="s">
        <v>504</v>
      </c>
      <c r="I4458" t="s">
        <v>1462</v>
      </c>
      <c r="J4458" t="s">
        <v>1463</v>
      </c>
      <c r="K4458" t="s">
        <v>38</v>
      </c>
      <c r="L4458" t="s">
        <v>39</v>
      </c>
      <c r="M4458" t="s">
        <v>884</v>
      </c>
      <c r="N4458" t="s">
        <v>885</v>
      </c>
      <c r="O4458" t="s">
        <v>886</v>
      </c>
      <c r="P4458" t="s">
        <v>3085</v>
      </c>
      <c r="Q4458" t="s">
        <v>3093</v>
      </c>
      <c r="R4458" t="s">
        <v>33</v>
      </c>
      <c r="S4458">
        <v>953375</v>
      </c>
    </row>
    <row r="4459" spans="1:19" x14ac:dyDescent="0.35">
      <c r="A4459">
        <v>2026</v>
      </c>
      <c r="B4459" t="s">
        <v>21</v>
      </c>
      <c r="C4459">
        <v>10</v>
      </c>
      <c r="D4459" t="s">
        <v>22</v>
      </c>
      <c r="E4459" t="s">
        <v>23</v>
      </c>
      <c r="F4459" t="s">
        <v>3092</v>
      </c>
      <c r="G4459" t="s">
        <v>3092</v>
      </c>
      <c r="H4459" t="s">
        <v>504</v>
      </c>
      <c r="I4459" t="s">
        <v>1099</v>
      </c>
      <c r="J4459" t="s">
        <v>1100</v>
      </c>
      <c r="K4459" t="s">
        <v>557</v>
      </c>
      <c r="L4459" t="s">
        <v>558</v>
      </c>
      <c r="M4459" t="s">
        <v>884</v>
      </c>
      <c r="N4459" t="s">
        <v>885</v>
      </c>
      <c r="O4459" t="s">
        <v>886</v>
      </c>
      <c r="P4459" t="s">
        <v>3085</v>
      </c>
      <c r="Q4459" t="s">
        <v>3093</v>
      </c>
      <c r="R4459" t="s">
        <v>33</v>
      </c>
      <c r="S4459">
        <v>317791.66666666669</v>
      </c>
    </row>
    <row r="4460" spans="1:19" x14ac:dyDescent="0.35">
      <c r="A4460">
        <v>2026</v>
      </c>
      <c r="B4460" t="s">
        <v>21</v>
      </c>
      <c r="C4460">
        <v>10</v>
      </c>
      <c r="D4460" t="s">
        <v>22</v>
      </c>
      <c r="E4460" t="s">
        <v>23</v>
      </c>
      <c r="F4460" t="s">
        <v>3092</v>
      </c>
      <c r="G4460" t="s">
        <v>3092</v>
      </c>
      <c r="H4460" t="s">
        <v>504</v>
      </c>
      <c r="I4460" t="s">
        <v>1182</v>
      </c>
      <c r="J4460" t="s">
        <v>1183</v>
      </c>
      <c r="K4460" t="s">
        <v>28</v>
      </c>
      <c r="L4460" t="s">
        <v>29</v>
      </c>
      <c r="M4460" t="s">
        <v>884</v>
      </c>
      <c r="N4460" t="s">
        <v>885</v>
      </c>
      <c r="O4460" t="s">
        <v>886</v>
      </c>
      <c r="P4460" t="s">
        <v>3085</v>
      </c>
      <c r="Q4460" t="s">
        <v>3093</v>
      </c>
      <c r="R4460" t="s">
        <v>33</v>
      </c>
      <c r="S4460">
        <v>31779.166666666672</v>
      </c>
    </row>
    <row r="4461" spans="1:19" x14ac:dyDescent="0.35">
      <c r="A4461">
        <v>2026</v>
      </c>
      <c r="B4461" t="s">
        <v>21</v>
      </c>
      <c r="C4461">
        <v>10</v>
      </c>
      <c r="D4461" t="s">
        <v>22</v>
      </c>
      <c r="E4461" t="s">
        <v>23</v>
      </c>
      <c r="F4461" t="s">
        <v>3092</v>
      </c>
      <c r="G4461" t="s">
        <v>3092</v>
      </c>
      <c r="H4461" t="s">
        <v>504</v>
      </c>
      <c r="I4461" t="s">
        <v>2272</v>
      </c>
      <c r="J4461" t="s">
        <v>2273</v>
      </c>
      <c r="K4461" t="s">
        <v>507</v>
      </c>
      <c r="L4461" t="s">
        <v>508</v>
      </c>
      <c r="M4461" t="s">
        <v>884</v>
      </c>
      <c r="N4461" t="s">
        <v>885</v>
      </c>
      <c r="O4461" t="s">
        <v>886</v>
      </c>
      <c r="P4461" t="s">
        <v>3085</v>
      </c>
      <c r="Q4461" t="s">
        <v>3093</v>
      </c>
      <c r="R4461" t="s">
        <v>33</v>
      </c>
      <c r="S4461">
        <v>317791.66666666669</v>
      </c>
    </row>
    <row r="4462" spans="1:19" x14ac:dyDescent="0.35">
      <c r="A4462">
        <v>2026</v>
      </c>
      <c r="B4462" t="s">
        <v>21</v>
      </c>
      <c r="C4462">
        <v>10</v>
      </c>
      <c r="D4462" t="s">
        <v>22</v>
      </c>
      <c r="E4462" t="s">
        <v>23</v>
      </c>
      <c r="F4462" t="s">
        <v>3092</v>
      </c>
      <c r="G4462" t="s">
        <v>3092</v>
      </c>
      <c r="H4462" t="s">
        <v>504</v>
      </c>
      <c r="I4462" t="s">
        <v>1696</v>
      </c>
      <c r="J4462" t="s">
        <v>1697</v>
      </c>
      <c r="K4462" t="s">
        <v>507</v>
      </c>
      <c r="L4462" t="s">
        <v>508</v>
      </c>
      <c r="M4462" t="s">
        <v>884</v>
      </c>
      <c r="N4462" t="s">
        <v>885</v>
      </c>
      <c r="O4462" t="s">
        <v>886</v>
      </c>
      <c r="P4462" t="s">
        <v>3085</v>
      </c>
      <c r="Q4462" t="s">
        <v>3093</v>
      </c>
      <c r="R4462" t="s">
        <v>33</v>
      </c>
      <c r="S4462">
        <v>953375</v>
      </c>
    </row>
    <row r="4463" spans="1:19" x14ac:dyDescent="0.35">
      <c r="A4463">
        <v>2026</v>
      </c>
      <c r="B4463" t="s">
        <v>21</v>
      </c>
      <c r="C4463">
        <v>10</v>
      </c>
      <c r="D4463" t="s">
        <v>22</v>
      </c>
      <c r="E4463" t="s">
        <v>23</v>
      </c>
      <c r="F4463" t="s">
        <v>3092</v>
      </c>
      <c r="G4463" t="s">
        <v>3092</v>
      </c>
      <c r="H4463" t="s">
        <v>504</v>
      </c>
      <c r="I4463" t="s">
        <v>1698</v>
      </c>
      <c r="J4463" t="s">
        <v>1699</v>
      </c>
      <c r="K4463" t="s">
        <v>28</v>
      </c>
      <c r="L4463" t="s">
        <v>29</v>
      </c>
      <c r="M4463" t="s">
        <v>884</v>
      </c>
      <c r="N4463" t="s">
        <v>885</v>
      </c>
      <c r="O4463" t="s">
        <v>886</v>
      </c>
      <c r="P4463" t="s">
        <v>3085</v>
      </c>
      <c r="Q4463" t="s">
        <v>3093</v>
      </c>
      <c r="R4463" t="s">
        <v>33</v>
      </c>
      <c r="S4463">
        <v>635583.33333333337</v>
      </c>
    </row>
    <row r="4464" spans="1:19" x14ac:dyDescent="0.35">
      <c r="A4464">
        <v>2026</v>
      </c>
      <c r="B4464" t="s">
        <v>21</v>
      </c>
      <c r="C4464">
        <v>10</v>
      </c>
      <c r="D4464" t="s">
        <v>22</v>
      </c>
      <c r="E4464" t="s">
        <v>23</v>
      </c>
      <c r="F4464" t="s">
        <v>3092</v>
      </c>
      <c r="G4464" t="s">
        <v>3092</v>
      </c>
      <c r="H4464" t="s">
        <v>504</v>
      </c>
      <c r="I4464" t="s">
        <v>1700</v>
      </c>
      <c r="J4464" t="s">
        <v>1701</v>
      </c>
      <c r="K4464" t="s">
        <v>507</v>
      </c>
      <c r="L4464" t="s">
        <v>508</v>
      </c>
      <c r="M4464" t="s">
        <v>884</v>
      </c>
      <c r="N4464" t="s">
        <v>885</v>
      </c>
      <c r="O4464" t="s">
        <v>886</v>
      </c>
      <c r="P4464" t="s">
        <v>3085</v>
      </c>
      <c r="Q4464" t="s">
        <v>3093</v>
      </c>
      <c r="R4464" t="s">
        <v>33</v>
      </c>
      <c r="S4464">
        <v>635583.33333333337</v>
      </c>
    </row>
    <row r="4465" spans="1:19" x14ac:dyDescent="0.35">
      <c r="A4465">
        <v>2026</v>
      </c>
      <c r="B4465" t="s">
        <v>21</v>
      </c>
      <c r="C4465">
        <v>10</v>
      </c>
      <c r="D4465" t="s">
        <v>22</v>
      </c>
      <c r="E4465" t="s">
        <v>23</v>
      </c>
      <c r="F4465" t="s">
        <v>3092</v>
      </c>
      <c r="G4465" t="s">
        <v>3092</v>
      </c>
      <c r="H4465" t="s">
        <v>504</v>
      </c>
      <c r="I4465" t="s">
        <v>2274</v>
      </c>
      <c r="J4465" t="s">
        <v>2275</v>
      </c>
      <c r="K4465" t="s">
        <v>507</v>
      </c>
      <c r="L4465" t="s">
        <v>508</v>
      </c>
      <c r="M4465" t="s">
        <v>884</v>
      </c>
      <c r="N4465" t="s">
        <v>885</v>
      </c>
      <c r="O4465" t="s">
        <v>886</v>
      </c>
      <c r="P4465" t="s">
        <v>3085</v>
      </c>
      <c r="Q4465" t="s">
        <v>3093</v>
      </c>
      <c r="R4465" t="s">
        <v>33</v>
      </c>
      <c r="S4465">
        <v>63558.333333333343</v>
      </c>
    </row>
    <row r="4466" spans="1:19" x14ac:dyDescent="0.35">
      <c r="A4466">
        <v>2026</v>
      </c>
      <c r="B4466" t="s">
        <v>21</v>
      </c>
      <c r="C4466">
        <v>10</v>
      </c>
      <c r="D4466" t="s">
        <v>22</v>
      </c>
      <c r="E4466" t="s">
        <v>23</v>
      </c>
      <c r="F4466" t="s">
        <v>3092</v>
      </c>
      <c r="G4466" t="s">
        <v>3092</v>
      </c>
      <c r="H4466" t="s">
        <v>504</v>
      </c>
      <c r="I4466" t="s">
        <v>2499</v>
      </c>
      <c r="J4466" t="s">
        <v>2500</v>
      </c>
      <c r="K4466" t="s">
        <v>507</v>
      </c>
      <c r="L4466" t="s">
        <v>508</v>
      </c>
      <c r="M4466" t="s">
        <v>884</v>
      </c>
      <c r="N4466" t="s">
        <v>885</v>
      </c>
      <c r="O4466" t="s">
        <v>886</v>
      </c>
      <c r="P4466" t="s">
        <v>3085</v>
      </c>
      <c r="Q4466" t="s">
        <v>3093</v>
      </c>
      <c r="R4466" t="s">
        <v>33</v>
      </c>
      <c r="S4466">
        <v>79447.916666666672</v>
      </c>
    </row>
    <row r="4467" spans="1:19" x14ac:dyDescent="0.35">
      <c r="A4467">
        <v>2026</v>
      </c>
      <c r="B4467" t="s">
        <v>21</v>
      </c>
      <c r="C4467">
        <v>10</v>
      </c>
      <c r="D4467" t="s">
        <v>22</v>
      </c>
      <c r="E4467" t="s">
        <v>23</v>
      </c>
      <c r="F4467" t="s">
        <v>3092</v>
      </c>
      <c r="G4467" t="s">
        <v>3092</v>
      </c>
      <c r="H4467" t="s">
        <v>504</v>
      </c>
      <c r="I4467" t="s">
        <v>2501</v>
      </c>
      <c r="J4467" t="s">
        <v>2502</v>
      </c>
      <c r="K4467" t="s">
        <v>507</v>
      </c>
      <c r="L4467" t="s">
        <v>508</v>
      </c>
      <c r="M4467" t="s">
        <v>884</v>
      </c>
      <c r="N4467" t="s">
        <v>885</v>
      </c>
      <c r="O4467" t="s">
        <v>886</v>
      </c>
      <c r="P4467" t="s">
        <v>3085</v>
      </c>
      <c r="Q4467" t="s">
        <v>3093</v>
      </c>
      <c r="R4467" t="s">
        <v>33</v>
      </c>
      <c r="S4467">
        <v>47668.75</v>
      </c>
    </row>
    <row r="4468" spans="1:19" x14ac:dyDescent="0.35">
      <c r="A4468">
        <v>2026</v>
      </c>
      <c r="B4468" t="s">
        <v>21</v>
      </c>
      <c r="C4468">
        <v>10</v>
      </c>
      <c r="D4468" t="s">
        <v>22</v>
      </c>
      <c r="E4468" t="s">
        <v>23</v>
      </c>
      <c r="F4468" t="s">
        <v>3092</v>
      </c>
      <c r="G4468" t="s">
        <v>3092</v>
      </c>
      <c r="H4468" t="s">
        <v>504</v>
      </c>
      <c r="I4468" t="s">
        <v>1464</v>
      </c>
      <c r="J4468" t="s">
        <v>1465</v>
      </c>
      <c r="K4468" t="s">
        <v>557</v>
      </c>
      <c r="L4468" t="s">
        <v>558</v>
      </c>
      <c r="M4468" t="s">
        <v>884</v>
      </c>
      <c r="N4468" t="s">
        <v>885</v>
      </c>
      <c r="O4468" t="s">
        <v>886</v>
      </c>
      <c r="P4468" t="s">
        <v>3085</v>
      </c>
      <c r="Q4468" t="s">
        <v>3093</v>
      </c>
      <c r="R4468" t="s">
        <v>33</v>
      </c>
      <c r="S4468">
        <v>3177916.666666667</v>
      </c>
    </row>
    <row r="4469" spans="1:19" x14ac:dyDescent="0.35">
      <c r="A4469">
        <v>2026</v>
      </c>
      <c r="B4469" t="s">
        <v>21</v>
      </c>
      <c r="C4469">
        <v>10</v>
      </c>
      <c r="D4469" t="s">
        <v>22</v>
      </c>
      <c r="E4469" t="s">
        <v>23</v>
      </c>
      <c r="F4469" t="s">
        <v>3092</v>
      </c>
      <c r="G4469" t="s">
        <v>3092</v>
      </c>
      <c r="H4469" t="s">
        <v>504</v>
      </c>
      <c r="I4469" t="s">
        <v>1702</v>
      </c>
      <c r="J4469" t="s">
        <v>1703</v>
      </c>
      <c r="K4469" t="s">
        <v>507</v>
      </c>
      <c r="L4469" t="s">
        <v>508</v>
      </c>
      <c r="M4469" t="s">
        <v>884</v>
      </c>
      <c r="N4469" t="s">
        <v>885</v>
      </c>
      <c r="O4469" t="s">
        <v>886</v>
      </c>
      <c r="P4469" t="s">
        <v>3085</v>
      </c>
      <c r="Q4469" t="s">
        <v>3093</v>
      </c>
      <c r="R4469" t="s">
        <v>33</v>
      </c>
      <c r="S4469">
        <v>31779.166666666672</v>
      </c>
    </row>
    <row r="4470" spans="1:19" x14ac:dyDescent="0.35">
      <c r="A4470">
        <v>2026</v>
      </c>
      <c r="B4470" t="s">
        <v>21</v>
      </c>
      <c r="C4470">
        <v>10</v>
      </c>
      <c r="D4470" t="s">
        <v>22</v>
      </c>
      <c r="E4470" t="s">
        <v>23</v>
      </c>
      <c r="F4470" t="s">
        <v>3092</v>
      </c>
      <c r="G4470" t="s">
        <v>3092</v>
      </c>
      <c r="H4470" t="s">
        <v>504</v>
      </c>
      <c r="I4470" t="s">
        <v>1794</v>
      </c>
      <c r="J4470" t="s">
        <v>1795</v>
      </c>
      <c r="K4470" t="s">
        <v>28</v>
      </c>
      <c r="L4470" t="s">
        <v>29</v>
      </c>
      <c r="M4470" t="s">
        <v>884</v>
      </c>
      <c r="N4470" t="s">
        <v>885</v>
      </c>
      <c r="O4470" t="s">
        <v>886</v>
      </c>
      <c r="P4470" t="s">
        <v>3085</v>
      </c>
      <c r="Q4470" t="s">
        <v>3093</v>
      </c>
      <c r="R4470" t="s">
        <v>33</v>
      </c>
      <c r="S4470">
        <v>47668.75</v>
      </c>
    </row>
    <row r="4471" spans="1:19" x14ac:dyDescent="0.35">
      <c r="A4471">
        <v>2026</v>
      </c>
      <c r="B4471" t="s">
        <v>21</v>
      </c>
      <c r="C4471">
        <v>10</v>
      </c>
      <c r="D4471" t="s">
        <v>22</v>
      </c>
      <c r="E4471" t="s">
        <v>23</v>
      </c>
      <c r="F4471" t="s">
        <v>3092</v>
      </c>
      <c r="G4471" t="s">
        <v>3092</v>
      </c>
      <c r="H4471" t="s">
        <v>504</v>
      </c>
      <c r="I4471" t="s">
        <v>674</v>
      </c>
      <c r="J4471" t="s">
        <v>675</v>
      </c>
      <c r="K4471" t="s">
        <v>28</v>
      </c>
      <c r="L4471" t="s">
        <v>29</v>
      </c>
      <c r="M4471" t="s">
        <v>884</v>
      </c>
      <c r="N4471" t="s">
        <v>885</v>
      </c>
      <c r="O4471" t="s">
        <v>886</v>
      </c>
      <c r="P4471" t="s">
        <v>3085</v>
      </c>
      <c r="Q4471" t="s">
        <v>3093</v>
      </c>
      <c r="R4471" t="s">
        <v>33</v>
      </c>
      <c r="S4471">
        <v>1588958.3333333335</v>
      </c>
    </row>
    <row r="4472" spans="1:19" x14ac:dyDescent="0.35">
      <c r="A4472">
        <v>2026</v>
      </c>
      <c r="B4472" t="s">
        <v>21</v>
      </c>
      <c r="C4472">
        <v>10</v>
      </c>
      <c r="D4472" t="s">
        <v>22</v>
      </c>
      <c r="E4472" t="s">
        <v>23</v>
      </c>
      <c r="F4472" t="s">
        <v>3092</v>
      </c>
      <c r="G4472" t="s">
        <v>3092</v>
      </c>
      <c r="H4472" t="s">
        <v>504</v>
      </c>
      <c r="I4472" t="s">
        <v>1704</v>
      </c>
      <c r="J4472" t="s">
        <v>1705</v>
      </c>
      <c r="K4472" t="s">
        <v>28</v>
      </c>
      <c r="L4472" t="s">
        <v>29</v>
      </c>
      <c r="M4472" t="s">
        <v>884</v>
      </c>
      <c r="N4472" t="s">
        <v>885</v>
      </c>
      <c r="O4472" t="s">
        <v>886</v>
      </c>
      <c r="P4472" t="s">
        <v>3085</v>
      </c>
      <c r="Q4472" t="s">
        <v>3093</v>
      </c>
      <c r="R4472" t="s">
        <v>33</v>
      </c>
      <c r="S4472">
        <v>31779.166666666672</v>
      </c>
    </row>
    <row r="4473" spans="1:19" x14ac:dyDescent="0.35">
      <c r="A4473">
        <v>2026</v>
      </c>
      <c r="B4473" t="s">
        <v>21</v>
      </c>
      <c r="C4473">
        <v>10</v>
      </c>
      <c r="D4473" t="s">
        <v>22</v>
      </c>
      <c r="E4473" t="s">
        <v>23</v>
      </c>
      <c r="F4473" t="s">
        <v>3092</v>
      </c>
      <c r="G4473" t="s">
        <v>3092</v>
      </c>
      <c r="H4473" t="s">
        <v>504</v>
      </c>
      <c r="I4473" t="s">
        <v>676</v>
      </c>
      <c r="J4473" t="s">
        <v>677</v>
      </c>
      <c r="K4473" t="s">
        <v>28</v>
      </c>
      <c r="L4473" t="s">
        <v>29</v>
      </c>
      <c r="M4473" t="s">
        <v>884</v>
      </c>
      <c r="N4473" t="s">
        <v>885</v>
      </c>
      <c r="O4473" t="s">
        <v>886</v>
      </c>
      <c r="P4473" t="s">
        <v>3085</v>
      </c>
      <c r="Q4473" t="s">
        <v>3093</v>
      </c>
      <c r="R4473" t="s">
        <v>33</v>
      </c>
      <c r="S4473">
        <v>317791.66666666669</v>
      </c>
    </row>
    <row r="4474" spans="1:19" x14ac:dyDescent="0.35">
      <c r="A4474">
        <v>2026</v>
      </c>
      <c r="B4474" t="s">
        <v>21</v>
      </c>
      <c r="C4474">
        <v>10</v>
      </c>
      <c r="D4474" t="s">
        <v>22</v>
      </c>
      <c r="E4474" t="s">
        <v>23</v>
      </c>
      <c r="F4474" t="s">
        <v>3092</v>
      </c>
      <c r="G4474" t="s">
        <v>3092</v>
      </c>
      <c r="H4474" t="s">
        <v>504</v>
      </c>
      <c r="I4474" t="s">
        <v>1710</v>
      </c>
      <c r="J4474" t="s">
        <v>1711</v>
      </c>
      <c r="K4474" t="s">
        <v>28</v>
      </c>
      <c r="L4474" t="s">
        <v>29</v>
      </c>
      <c r="M4474" t="s">
        <v>884</v>
      </c>
      <c r="N4474" t="s">
        <v>885</v>
      </c>
      <c r="O4474" t="s">
        <v>886</v>
      </c>
      <c r="P4474" t="s">
        <v>3085</v>
      </c>
      <c r="Q4474" t="s">
        <v>3093</v>
      </c>
      <c r="R4474" t="s">
        <v>33</v>
      </c>
      <c r="S4474">
        <v>31779.166666666672</v>
      </c>
    </row>
    <row r="4475" spans="1:19" x14ac:dyDescent="0.35">
      <c r="A4475">
        <v>2026</v>
      </c>
      <c r="B4475" t="s">
        <v>21</v>
      </c>
      <c r="C4475">
        <v>10</v>
      </c>
      <c r="D4475" t="s">
        <v>22</v>
      </c>
      <c r="E4475" t="s">
        <v>23</v>
      </c>
      <c r="F4475" t="s">
        <v>3092</v>
      </c>
      <c r="G4475" t="s">
        <v>3092</v>
      </c>
      <c r="H4475" t="s">
        <v>504</v>
      </c>
      <c r="I4475" t="s">
        <v>2363</v>
      </c>
      <c r="J4475" t="s">
        <v>2364</v>
      </c>
      <c r="K4475" t="s">
        <v>545</v>
      </c>
      <c r="L4475" t="s">
        <v>546</v>
      </c>
      <c r="M4475" t="s">
        <v>884</v>
      </c>
      <c r="N4475" t="s">
        <v>885</v>
      </c>
      <c r="O4475" t="s">
        <v>886</v>
      </c>
      <c r="P4475" t="s">
        <v>3085</v>
      </c>
      <c r="Q4475" t="s">
        <v>3093</v>
      </c>
      <c r="R4475" t="s">
        <v>33</v>
      </c>
      <c r="S4475">
        <v>317791.66666666669</v>
      </c>
    </row>
    <row r="4476" spans="1:19" x14ac:dyDescent="0.35">
      <c r="A4476">
        <v>2026</v>
      </c>
      <c r="B4476" t="s">
        <v>21</v>
      </c>
      <c r="C4476">
        <v>10</v>
      </c>
      <c r="D4476" t="s">
        <v>22</v>
      </c>
      <c r="E4476" t="s">
        <v>23</v>
      </c>
      <c r="F4476" t="s">
        <v>3092</v>
      </c>
      <c r="G4476" t="s">
        <v>3092</v>
      </c>
      <c r="H4476" t="s">
        <v>504</v>
      </c>
      <c r="I4476" t="s">
        <v>678</v>
      </c>
      <c r="J4476" t="s">
        <v>679</v>
      </c>
      <c r="K4476" t="s">
        <v>545</v>
      </c>
      <c r="L4476" t="s">
        <v>546</v>
      </c>
      <c r="M4476" t="s">
        <v>884</v>
      </c>
      <c r="N4476" t="s">
        <v>885</v>
      </c>
      <c r="O4476" t="s">
        <v>886</v>
      </c>
      <c r="P4476" t="s">
        <v>3085</v>
      </c>
      <c r="Q4476" t="s">
        <v>3093</v>
      </c>
      <c r="R4476" t="s">
        <v>33</v>
      </c>
      <c r="S4476">
        <v>317791.66666666669</v>
      </c>
    </row>
    <row r="4477" spans="1:19" x14ac:dyDescent="0.35">
      <c r="A4477">
        <v>2026</v>
      </c>
      <c r="B4477" t="s">
        <v>21</v>
      </c>
      <c r="C4477">
        <v>10</v>
      </c>
      <c r="D4477" t="s">
        <v>22</v>
      </c>
      <c r="E4477" t="s">
        <v>23</v>
      </c>
      <c r="F4477" t="s">
        <v>3092</v>
      </c>
      <c r="G4477" t="s">
        <v>3092</v>
      </c>
      <c r="H4477" t="s">
        <v>504</v>
      </c>
      <c r="I4477" t="s">
        <v>680</v>
      </c>
      <c r="J4477" t="s">
        <v>681</v>
      </c>
      <c r="K4477" t="s">
        <v>28</v>
      </c>
      <c r="L4477" t="s">
        <v>29</v>
      </c>
      <c r="M4477" t="s">
        <v>884</v>
      </c>
      <c r="N4477" t="s">
        <v>885</v>
      </c>
      <c r="O4477" t="s">
        <v>886</v>
      </c>
      <c r="P4477" t="s">
        <v>3085</v>
      </c>
      <c r="Q4477" t="s">
        <v>3093</v>
      </c>
      <c r="R4477" t="s">
        <v>33</v>
      </c>
      <c r="S4477">
        <v>317791.66666666669</v>
      </c>
    </row>
    <row r="4478" spans="1:19" x14ac:dyDescent="0.35">
      <c r="A4478">
        <v>2026</v>
      </c>
      <c r="B4478" t="s">
        <v>21</v>
      </c>
      <c r="C4478">
        <v>10</v>
      </c>
      <c r="D4478" t="s">
        <v>22</v>
      </c>
      <c r="E4478" t="s">
        <v>23</v>
      </c>
      <c r="F4478" t="s">
        <v>3092</v>
      </c>
      <c r="G4478" t="s">
        <v>3092</v>
      </c>
      <c r="H4478" t="s">
        <v>504</v>
      </c>
      <c r="I4478" t="s">
        <v>682</v>
      </c>
      <c r="J4478" t="s">
        <v>683</v>
      </c>
      <c r="K4478" t="s">
        <v>38</v>
      </c>
      <c r="L4478" t="s">
        <v>39</v>
      </c>
      <c r="M4478" t="s">
        <v>884</v>
      </c>
      <c r="N4478" t="s">
        <v>885</v>
      </c>
      <c r="O4478" t="s">
        <v>886</v>
      </c>
      <c r="P4478" t="s">
        <v>3085</v>
      </c>
      <c r="Q4478" t="s">
        <v>3093</v>
      </c>
      <c r="R4478" t="s">
        <v>33</v>
      </c>
      <c r="S4478">
        <v>3177916.666666667</v>
      </c>
    </row>
    <row r="4479" spans="1:19" x14ac:dyDescent="0.35">
      <c r="A4479">
        <v>2026</v>
      </c>
      <c r="B4479" t="s">
        <v>21</v>
      </c>
      <c r="C4479">
        <v>10</v>
      </c>
      <c r="D4479" t="s">
        <v>22</v>
      </c>
      <c r="E4479" t="s">
        <v>23</v>
      </c>
      <c r="F4479" t="s">
        <v>3092</v>
      </c>
      <c r="G4479" t="s">
        <v>3092</v>
      </c>
      <c r="H4479" t="s">
        <v>504</v>
      </c>
      <c r="I4479" t="s">
        <v>1470</v>
      </c>
      <c r="J4479" t="s">
        <v>1471</v>
      </c>
      <c r="K4479" t="s">
        <v>38</v>
      </c>
      <c r="L4479" t="s">
        <v>39</v>
      </c>
      <c r="M4479" t="s">
        <v>884</v>
      </c>
      <c r="N4479" t="s">
        <v>885</v>
      </c>
      <c r="O4479" t="s">
        <v>886</v>
      </c>
      <c r="P4479" t="s">
        <v>3085</v>
      </c>
      <c r="Q4479" t="s">
        <v>3093</v>
      </c>
      <c r="R4479" t="s">
        <v>33</v>
      </c>
      <c r="S4479">
        <v>635583.33333333337</v>
      </c>
    </row>
    <row r="4480" spans="1:19" x14ac:dyDescent="0.35">
      <c r="A4480">
        <v>2026</v>
      </c>
      <c r="B4480" t="s">
        <v>21</v>
      </c>
      <c r="C4480">
        <v>10</v>
      </c>
      <c r="D4480" t="s">
        <v>22</v>
      </c>
      <c r="E4480" t="s">
        <v>23</v>
      </c>
      <c r="F4480" t="s">
        <v>3092</v>
      </c>
      <c r="G4480" t="s">
        <v>3092</v>
      </c>
      <c r="H4480" t="s">
        <v>504</v>
      </c>
      <c r="I4480" t="s">
        <v>2505</v>
      </c>
      <c r="J4480" t="s">
        <v>2506</v>
      </c>
      <c r="K4480" t="s">
        <v>507</v>
      </c>
      <c r="L4480" t="s">
        <v>508</v>
      </c>
      <c r="M4480" t="s">
        <v>884</v>
      </c>
      <c r="N4480" t="s">
        <v>885</v>
      </c>
      <c r="O4480" t="s">
        <v>886</v>
      </c>
      <c r="P4480" t="s">
        <v>3085</v>
      </c>
      <c r="Q4480" t="s">
        <v>3093</v>
      </c>
      <c r="R4480" t="s">
        <v>33</v>
      </c>
      <c r="S4480">
        <v>31779.166666666672</v>
      </c>
    </row>
    <row r="4481" spans="1:19" x14ac:dyDescent="0.35">
      <c r="A4481">
        <v>2026</v>
      </c>
      <c r="B4481" t="s">
        <v>21</v>
      </c>
      <c r="C4481">
        <v>10</v>
      </c>
      <c r="D4481" t="s">
        <v>22</v>
      </c>
      <c r="E4481" t="s">
        <v>23</v>
      </c>
      <c r="F4481" t="s">
        <v>3092</v>
      </c>
      <c r="G4481" t="s">
        <v>3092</v>
      </c>
      <c r="H4481" t="s">
        <v>504</v>
      </c>
      <c r="I4481" t="s">
        <v>1186</v>
      </c>
      <c r="J4481" t="s">
        <v>1187</v>
      </c>
      <c r="K4481" t="s">
        <v>38</v>
      </c>
      <c r="L4481" t="s">
        <v>39</v>
      </c>
      <c r="M4481" t="s">
        <v>884</v>
      </c>
      <c r="N4481" t="s">
        <v>885</v>
      </c>
      <c r="O4481" t="s">
        <v>886</v>
      </c>
      <c r="P4481" t="s">
        <v>3085</v>
      </c>
      <c r="Q4481" t="s">
        <v>3093</v>
      </c>
      <c r="R4481" t="s">
        <v>33</v>
      </c>
      <c r="S4481">
        <v>953375</v>
      </c>
    </row>
    <row r="4482" spans="1:19" x14ac:dyDescent="0.35">
      <c r="A4482">
        <v>2026</v>
      </c>
      <c r="B4482" t="s">
        <v>21</v>
      </c>
      <c r="C4482">
        <v>10</v>
      </c>
      <c r="D4482" t="s">
        <v>22</v>
      </c>
      <c r="E4482" t="s">
        <v>23</v>
      </c>
      <c r="F4482" t="s">
        <v>3092</v>
      </c>
      <c r="G4482" t="s">
        <v>3092</v>
      </c>
      <c r="H4482" t="s">
        <v>504</v>
      </c>
      <c r="I4482" t="s">
        <v>686</v>
      </c>
      <c r="J4482" t="s">
        <v>687</v>
      </c>
      <c r="K4482" t="s">
        <v>38</v>
      </c>
      <c r="L4482" t="s">
        <v>39</v>
      </c>
      <c r="M4482" t="s">
        <v>884</v>
      </c>
      <c r="N4482" t="s">
        <v>885</v>
      </c>
      <c r="O4482" t="s">
        <v>886</v>
      </c>
      <c r="P4482" t="s">
        <v>3085</v>
      </c>
      <c r="Q4482" t="s">
        <v>3093</v>
      </c>
      <c r="R4482" t="s">
        <v>33</v>
      </c>
      <c r="S4482">
        <v>635583.33333333337</v>
      </c>
    </row>
    <row r="4483" spans="1:19" x14ac:dyDescent="0.35">
      <c r="A4483">
        <v>2026</v>
      </c>
      <c r="B4483" t="s">
        <v>21</v>
      </c>
      <c r="C4483">
        <v>10</v>
      </c>
      <c r="D4483" t="s">
        <v>22</v>
      </c>
      <c r="E4483" t="s">
        <v>23</v>
      </c>
      <c r="F4483" t="s">
        <v>3092</v>
      </c>
      <c r="G4483" t="s">
        <v>3092</v>
      </c>
      <c r="H4483" t="s">
        <v>504</v>
      </c>
      <c r="I4483" t="s">
        <v>1715</v>
      </c>
      <c r="J4483" t="s">
        <v>1716</v>
      </c>
      <c r="K4483" t="s">
        <v>28</v>
      </c>
      <c r="L4483" t="s">
        <v>29</v>
      </c>
      <c r="M4483" t="s">
        <v>884</v>
      </c>
      <c r="N4483" t="s">
        <v>885</v>
      </c>
      <c r="O4483" t="s">
        <v>886</v>
      </c>
      <c r="P4483" t="s">
        <v>3085</v>
      </c>
      <c r="Q4483" t="s">
        <v>3093</v>
      </c>
      <c r="R4483" t="s">
        <v>33</v>
      </c>
      <c r="S4483">
        <v>1271166.6666666667</v>
      </c>
    </row>
    <row r="4484" spans="1:19" x14ac:dyDescent="0.35">
      <c r="A4484">
        <v>2026</v>
      </c>
      <c r="B4484" t="s">
        <v>21</v>
      </c>
      <c r="C4484">
        <v>10</v>
      </c>
      <c r="D4484" t="s">
        <v>22</v>
      </c>
      <c r="E4484" t="s">
        <v>23</v>
      </c>
      <c r="F4484" t="s">
        <v>3092</v>
      </c>
      <c r="G4484" t="s">
        <v>3092</v>
      </c>
      <c r="H4484" t="s">
        <v>504</v>
      </c>
      <c r="I4484" t="s">
        <v>1717</v>
      </c>
      <c r="J4484" t="s">
        <v>1718</v>
      </c>
      <c r="K4484" t="s">
        <v>507</v>
      </c>
      <c r="L4484" t="s">
        <v>508</v>
      </c>
      <c r="M4484" t="s">
        <v>884</v>
      </c>
      <c r="N4484" t="s">
        <v>885</v>
      </c>
      <c r="O4484" t="s">
        <v>886</v>
      </c>
      <c r="P4484" t="s">
        <v>3085</v>
      </c>
      <c r="Q4484" t="s">
        <v>3093</v>
      </c>
      <c r="R4484" t="s">
        <v>33</v>
      </c>
      <c r="S4484">
        <v>953375</v>
      </c>
    </row>
    <row r="4485" spans="1:19" x14ac:dyDescent="0.35">
      <c r="A4485">
        <v>2026</v>
      </c>
      <c r="B4485" t="s">
        <v>21</v>
      </c>
      <c r="C4485">
        <v>10</v>
      </c>
      <c r="D4485" t="s">
        <v>22</v>
      </c>
      <c r="E4485" t="s">
        <v>23</v>
      </c>
      <c r="F4485" t="s">
        <v>3092</v>
      </c>
      <c r="G4485" t="s">
        <v>3092</v>
      </c>
      <c r="H4485" t="s">
        <v>504</v>
      </c>
      <c r="I4485" t="s">
        <v>688</v>
      </c>
      <c r="J4485" t="s">
        <v>689</v>
      </c>
      <c r="K4485" t="s">
        <v>38</v>
      </c>
      <c r="L4485" t="s">
        <v>39</v>
      </c>
      <c r="M4485" t="s">
        <v>884</v>
      </c>
      <c r="N4485" t="s">
        <v>885</v>
      </c>
      <c r="O4485" t="s">
        <v>886</v>
      </c>
      <c r="P4485" t="s">
        <v>3085</v>
      </c>
      <c r="Q4485" t="s">
        <v>3093</v>
      </c>
      <c r="R4485" t="s">
        <v>33</v>
      </c>
      <c r="S4485">
        <v>635583.33333333337</v>
      </c>
    </row>
    <row r="4486" spans="1:19" x14ac:dyDescent="0.35">
      <c r="A4486">
        <v>2026</v>
      </c>
      <c r="B4486" t="s">
        <v>21</v>
      </c>
      <c r="C4486">
        <v>10</v>
      </c>
      <c r="D4486" t="s">
        <v>22</v>
      </c>
      <c r="E4486" t="s">
        <v>23</v>
      </c>
      <c r="F4486" t="s">
        <v>3092</v>
      </c>
      <c r="G4486" t="s">
        <v>3092</v>
      </c>
      <c r="H4486" t="s">
        <v>504</v>
      </c>
      <c r="I4486" t="s">
        <v>1723</v>
      </c>
      <c r="J4486" t="s">
        <v>1724</v>
      </c>
      <c r="K4486" t="s">
        <v>28</v>
      </c>
      <c r="L4486" t="s">
        <v>29</v>
      </c>
      <c r="M4486" t="s">
        <v>884</v>
      </c>
      <c r="N4486" t="s">
        <v>885</v>
      </c>
      <c r="O4486" t="s">
        <v>886</v>
      </c>
      <c r="P4486" t="s">
        <v>3085</v>
      </c>
      <c r="Q4486" t="s">
        <v>3093</v>
      </c>
      <c r="R4486" t="s">
        <v>33</v>
      </c>
      <c r="S4486">
        <v>31779.166666666672</v>
      </c>
    </row>
    <row r="4487" spans="1:19" x14ac:dyDescent="0.35">
      <c r="A4487">
        <v>2026</v>
      </c>
      <c r="B4487" t="s">
        <v>21</v>
      </c>
      <c r="C4487">
        <v>10</v>
      </c>
      <c r="D4487" t="s">
        <v>22</v>
      </c>
      <c r="E4487" t="s">
        <v>23</v>
      </c>
      <c r="F4487" t="s">
        <v>3092</v>
      </c>
      <c r="G4487" t="s">
        <v>3092</v>
      </c>
      <c r="H4487" t="s">
        <v>504</v>
      </c>
      <c r="I4487" t="s">
        <v>1474</v>
      </c>
      <c r="J4487" t="s">
        <v>1475</v>
      </c>
      <c r="K4487" t="s">
        <v>38</v>
      </c>
      <c r="L4487" t="s">
        <v>39</v>
      </c>
      <c r="M4487" t="s">
        <v>884</v>
      </c>
      <c r="N4487" t="s">
        <v>885</v>
      </c>
      <c r="O4487" t="s">
        <v>886</v>
      </c>
      <c r="P4487" t="s">
        <v>3085</v>
      </c>
      <c r="Q4487" t="s">
        <v>3093</v>
      </c>
      <c r="R4487" t="s">
        <v>33</v>
      </c>
      <c r="S4487">
        <v>1271166.6666666667</v>
      </c>
    </row>
    <row r="4488" spans="1:19" x14ac:dyDescent="0.35">
      <c r="A4488">
        <v>2026</v>
      </c>
      <c r="B4488" t="s">
        <v>21</v>
      </c>
      <c r="C4488">
        <v>10</v>
      </c>
      <c r="D4488" t="s">
        <v>22</v>
      </c>
      <c r="E4488" t="s">
        <v>23</v>
      </c>
      <c r="F4488" t="s">
        <v>3092</v>
      </c>
      <c r="G4488" t="s">
        <v>3092</v>
      </c>
      <c r="H4488" t="s">
        <v>504</v>
      </c>
      <c r="I4488" t="s">
        <v>1798</v>
      </c>
      <c r="J4488" t="s">
        <v>1799</v>
      </c>
      <c r="K4488" t="s">
        <v>28</v>
      </c>
      <c r="L4488" t="s">
        <v>29</v>
      </c>
      <c r="M4488" t="s">
        <v>884</v>
      </c>
      <c r="N4488" t="s">
        <v>885</v>
      </c>
      <c r="O4488" t="s">
        <v>886</v>
      </c>
      <c r="P4488" t="s">
        <v>3085</v>
      </c>
      <c r="Q4488" t="s">
        <v>3093</v>
      </c>
      <c r="R4488" t="s">
        <v>33</v>
      </c>
      <c r="S4488">
        <v>31779.166666666672</v>
      </c>
    </row>
    <row r="4489" spans="1:19" x14ac:dyDescent="0.35">
      <c r="A4489">
        <v>2026</v>
      </c>
      <c r="B4489" t="s">
        <v>21</v>
      </c>
      <c r="C4489">
        <v>10</v>
      </c>
      <c r="D4489" t="s">
        <v>22</v>
      </c>
      <c r="E4489" t="s">
        <v>23</v>
      </c>
      <c r="F4489" t="s">
        <v>3092</v>
      </c>
      <c r="G4489" t="s">
        <v>3092</v>
      </c>
      <c r="H4489" t="s">
        <v>504</v>
      </c>
      <c r="I4489" t="s">
        <v>1476</v>
      </c>
      <c r="J4489" t="s">
        <v>1477</v>
      </c>
      <c r="K4489" t="s">
        <v>38</v>
      </c>
      <c r="L4489" t="s">
        <v>39</v>
      </c>
      <c r="M4489" t="s">
        <v>884</v>
      </c>
      <c r="N4489" t="s">
        <v>885</v>
      </c>
      <c r="O4489" t="s">
        <v>886</v>
      </c>
      <c r="P4489" t="s">
        <v>3085</v>
      </c>
      <c r="Q4489" t="s">
        <v>3093</v>
      </c>
      <c r="R4489" t="s">
        <v>33</v>
      </c>
      <c r="S4489">
        <v>317791.66666666669</v>
      </c>
    </row>
    <row r="4490" spans="1:19" x14ac:dyDescent="0.35">
      <c r="A4490">
        <v>2026</v>
      </c>
      <c r="B4490" t="s">
        <v>21</v>
      </c>
      <c r="C4490">
        <v>10</v>
      </c>
      <c r="D4490" t="s">
        <v>22</v>
      </c>
      <c r="E4490" t="s">
        <v>23</v>
      </c>
      <c r="F4490" t="s">
        <v>3092</v>
      </c>
      <c r="G4490" t="s">
        <v>3092</v>
      </c>
      <c r="H4490" t="s">
        <v>504</v>
      </c>
      <c r="I4490" t="s">
        <v>698</v>
      </c>
      <c r="J4490" t="s">
        <v>699</v>
      </c>
      <c r="K4490" t="s">
        <v>38</v>
      </c>
      <c r="L4490" t="s">
        <v>39</v>
      </c>
      <c r="M4490" t="s">
        <v>884</v>
      </c>
      <c r="N4490" t="s">
        <v>885</v>
      </c>
      <c r="O4490" t="s">
        <v>886</v>
      </c>
      <c r="P4490" t="s">
        <v>3085</v>
      </c>
      <c r="Q4490" t="s">
        <v>3093</v>
      </c>
      <c r="R4490" t="s">
        <v>33</v>
      </c>
      <c r="S4490">
        <v>317791.66666666669</v>
      </c>
    </row>
    <row r="4491" spans="1:19" x14ac:dyDescent="0.35">
      <c r="A4491">
        <v>2026</v>
      </c>
      <c r="B4491" t="s">
        <v>21</v>
      </c>
      <c r="C4491">
        <v>10</v>
      </c>
      <c r="D4491" t="s">
        <v>22</v>
      </c>
      <c r="E4491" t="s">
        <v>23</v>
      </c>
      <c r="F4491" t="s">
        <v>3092</v>
      </c>
      <c r="G4491" t="s">
        <v>3092</v>
      </c>
      <c r="H4491" t="s">
        <v>504</v>
      </c>
      <c r="I4491" t="s">
        <v>1727</v>
      </c>
      <c r="J4491" t="s">
        <v>1728</v>
      </c>
      <c r="K4491" t="s">
        <v>507</v>
      </c>
      <c r="L4491" t="s">
        <v>508</v>
      </c>
      <c r="M4491" t="s">
        <v>884</v>
      </c>
      <c r="N4491" t="s">
        <v>885</v>
      </c>
      <c r="O4491" t="s">
        <v>886</v>
      </c>
      <c r="P4491" t="s">
        <v>3085</v>
      </c>
      <c r="Q4491" t="s">
        <v>3093</v>
      </c>
      <c r="R4491" t="s">
        <v>33</v>
      </c>
      <c r="S4491">
        <v>317791.66666666669</v>
      </c>
    </row>
    <row r="4492" spans="1:19" x14ac:dyDescent="0.35">
      <c r="A4492">
        <v>2026</v>
      </c>
      <c r="B4492" t="s">
        <v>21</v>
      </c>
      <c r="C4492">
        <v>10</v>
      </c>
      <c r="D4492" t="s">
        <v>22</v>
      </c>
      <c r="E4492" t="s">
        <v>23</v>
      </c>
      <c r="F4492" t="s">
        <v>3092</v>
      </c>
      <c r="G4492" t="s">
        <v>3092</v>
      </c>
      <c r="H4492" t="s">
        <v>504</v>
      </c>
      <c r="I4492" t="s">
        <v>1478</v>
      </c>
      <c r="J4492" t="s">
        <v>1479</v>
      </c>
      <c r="K4492" t="s">
        <v>38</v>
      </c>
      <c r="L4492" t="s">
        <v>39</v>
      </c>
      <c r="M4492" t="s">
        <v>884</v>
      </c>
      <c r="N4492" t="s">
        <v>885</v>
      </c>
      <c r="O4492" t="s">
        <v>886</v>
      </c>
      <c r="P4492" t="s">
        <v>3085</v>
      </c>
      <c r="Q4492" t="s">
        <v>3093</v>
      </c>
      <c r="R4492" t="s">
        <v>33</v>
      </c>
      <c r="S4492">
        <v>635583.33333333337</v>
      </c>
    </row>
    <row r="4493" spans="1:19" x14ac:dyDescent="0.35">
      <c r="A4493">
        <v>2026</v>
      </c>
      <c r="B4493" t="s">
        <v>21</v>
      </c>
      <c r="C4493">
        <v>10</v>
      </c>
      <c r="D4493" t="s">
        <v>22</v>
      </c>
      <c r="E4493" t="s">
        <v>23</v>
      </c>
      <c r="F4493" t="s">
        <v>3092</v>
      </c>
      <c r="G4493" t="s">
        <v>3092</v>
      </c>
      <c r="H4493" t="s">
        <v>504</v>
      </c>
      <c r="I4493" t="s">
        <v>1817</v>
      </c>
      <c r="J4493" t="s">
        <v>1818</v>
      </c>
      <c r="K4493" t="s">
        <v>38</v>
      </c>
      <c r="L4493" t="s">
        <v>39</v>
      </c>
      <c r="M4493" t="s">
        <v>884</v>
      </c>
      <c r="N4493" t="s">
        <v>885</v>
      </c>
      <c r="O4493" t="s">
        <v>886</v>
      </c>
      <c r="P4493" t="s">
        <v>3085</v>
      </c>
      <c r="Q4493" t="s">
        <v>3093</v>
      </c>
      <c r="R4493" t="s">
        <v>33</v>
      </c>
      <c r="S4493">
        <v>31779.166666666672</v>
      </c>
    </row>
    <row r="4494" spans="1:19" x14ac:dyDescent="0.35">
      <c r="A4494">
        <v>2026</v>
      </c>
      <c r="B4494" t="s">
        <v>21</v>
      </c>
      <c r="C4494">
        <v>10</v>
      </c>
      <c r="D4494" t="s">
        <v>22</v>
      </c>
      <c r="E4494" t="s">
        <v>23</v>
      </c>
      <c r="F4494" t="s">
        <v>3092</v>
      </c>
      <c r="G4494" t="s">
        <v>3092</v>
      </c>
      <c r="H4494" t="s">
        <v>504</v>
      </c>
      <c r="I4494" t="s">
        <v>2926</v>
      </c>
      <c r="J4494" t="s">
        <v>2927</v>
      </c>
      <c r="K4494" t="s">
        <v>507</v>
      </c>
      <c r="L4494" t="s">
        <v>508</v>
      </c>
      <c r="M4494" t="s">
        <v>884</v>
      </c>
      <c r="N4494" t="s">
        <v>885</v>
      </c>
      <c r="O4494" t="s">
        <v>886</v>
      </c>
      <c r="P4494" t="s">
        <v>3085</v>
      </c>
      <c r="Q4494" t="s">
        <v>3093</v>
      </c>
      <c r="R4494" t="s">
        <v>33</v>
      </c>
      <c r="S4494">
        <v>31779.166666666672</v>
      </c>
    </row>
    <row r="4495" spans="1:19" x14ac:dyDescent="0.35">
      <c r="A4495">
        <v>2026</v>
      </c>
      <c r="B4495" t="s">
        <v>21</v>
      </c>
      <c r="C4495">
        <v>10</v>
      </c>
      <c r="D4495" t="s">
        <v>22</v>
      </c>
      <c r="E4495" t="s">
        <v>23</v>
      </c>
      <c r="F4495" t="s">
        <v>3092</v>
      </c>
      <c r="G4495" t="s">
        <v>3092</v>
      </c>
      <c r="H4495" t="s">
        <v>504</v>
      </c>
      <c r="I4495" t="s">
        <v>700</v>
      </c>
      <c r="J4495" t="s">
        <v>701</v>
      </c>
      <c r="K4495" t="s">
        <v>507</v>
      </c>
      <c r="L4495" t="s">
        <v>508</v>
      </c>
      <c r="M4495" t="s">
        <v>884</v>
      </c>
      <c r="N4495" t="s">
        <v>885</v>
      </c>
      <c r="O4495" t="s">
        <v>886</v>
      </c>
      <c r="P4495" t="s">
        <v>3085</v>
      </c>
      <c r="Q4495" t="s">
        <v>3093</v>
      </c>
      <c r="R4495" t="s">
        <v>33</v>
      </c>
      <c r="S4495">
        <v>63558.333333333343</v>
      </c>
    </row>
    <row r="4496" spans="1:19" x14ac:dyDescent="0.35">
      <c r="A4496">
        <v>2026</v>
      </c>
      <c r="B4496" t="s">
        <v>21</v>
      </c>
      <c r="C4496">
        <v>10</v>
      </c>
      <c r="D4496" t="s">
        <v>22</v>
      </c>
      <c r="E4496" t="s">
        <v>23</v>
      </c>
      <c r="F4496" t="s">
        <v>3092</v>
      </c>
      <c r="G4496" t="s">
        <v>3092</v>
      </c>
      <c r="H4496" t="s">
        <v>504</v>
      </c>
      <c r="I4496" t="s">
        <v>702</v>
      </c>
      <c r="J4496" t="s">
        <v>703</v>
      </c>
      <c r="K4496" t="s">
        <v>38</v>
      </c>
      <c r="L4496" t="s">
        <v>39</v>
      </c>
      <c r="M4496" t="s">
        <v>884</v>
      </c>
      <c r="N4496" t="s">
        <v>885</v>
      </c>
      <c r="O4496" t="s">
        <v>886</v>
      </c>
      <c r="P4496" t="s">
        <v>3085</v>
      </c>
      <c r="Q4496" t="s">
        <v>3093</v>
      </c>
      <c r="R4496" t="s">
        <v>33</v>
      </c>
      <c r="S4496">
        <v>317791.66666666669</v>
      </c>
    </row>
    <row r="4497" spans="1:19" x14ac:dyDescent="0.35">
      <c r="A4497">
        <v>2026</v>
      </c>
      <c r="B4497" t="s">
        <v>21</v>
      </c>
      <c r="C4497">
        <v>10</v>
      </c>
      <c r="D4497" t="s">
        <v>22</v>
      </c>
      <c r="E4497" t="s">
        <v>23</v>
      </c>
      <c r="F4497" t="s">
        <v>3092</v>
      </c>
      <c r="G4497" t="s">
        <v>3092</v>
      </c>
      <c r="H4497" t="s">
        <v>504</v>
      </c>
      <c r="I4497" t="s">
        <v>1188</v>
      </c>
      <c r="J4497" t="s">
        <v>1189</v>
      </c>
      <c r="K4497" t="s">
        <v>38</v>
      </c>
      <c r="L4497" t="s">
        <v>39</v>
      </c>
      <c r="M4497" t="s">
        <v>884</v>
      </c>
      <c r="N4497" t="s">
        <v>885</v>
      </c>
      <c r="O4497" t="s">
        <v>886</v>
      </c>
      <c r="P4497" t="s">
        <v>3085</v>
      </c>
      <c r="Q4497" t="s">
        <v>3093</v>
      </c>
      <c r="R4497" t="s">
        <v>33</v>
      </c>
      <c r="S4497">
        <v>1588958.3333333335</v>
      </c>
    </row>
    <row r="4498" spans="1:19" x14ac:dyDescent="0.35">
      <c r="A4498">
        <v>2026</v>
      </c>
      <c r="B4498" t="s">
        <v>21</v>
      </c>
      <c r="C4498">
        <v>10</v>
      </c>
      <c r="D4498" t="s">
        <v>22</v>
      </c>
      <c r="E4498" t="s">
        <v>23</v>
      </c>
      <c r="F4498" t="s">
        <v>3092</v>
      </c>
      <c r="G4498" t="s">
        <v>3092</v>
      </c>
      <c r="H4498" t="s">
        <v>504</v>
      </c>
      <c r="I4498" t="s">
        <v>1480</v>
      </c>
      <c r="J4498" t="s">
        <v>1481</v>
      </c>
      <c r="K4498" t="s">
        <v>38</v>
      </c>
      <c r="L4498" t="s">
        <v>39</v>
      </c>
      <c r="M4498" t="s">
        <v>884</v>
      </c>
      <c r="N4498" t="s">
        <v>885</v>
      </c>
      <c r="O4498" t="s">
        <v>886</v>
      </c>
      <c r="P4498" t="s">
        <v>3085</v>
      </c>
      <c r="Q4498" t="s">
        <v>3093</v>
      </c>
      <c r="R4498" t="s">
        <v>33</v>
      </c>
      <c r="S4498">
        <v>317791.66666666669</v>
      </c>
    </row>
    <row r="4499" spans="1:19" x14ac:dyDescent="0.35">
      <c r="A4499">
        <v>2026</v>
      </c>
      <c r="B4499" t="s">
        <v>21</v>
      </c>
      <c r="C4499">
        <v>10</v>
      </c>
      <c r="D4499" t="s">
        <v>22</v>
      </c>
      <c r="E4499" t="s">
        <v>23</v>
      </c>
      <c r="F4499" t="s">
        <v>3092</v>
      </c>
      <c r="G4499" t="s">
        <v>3092</v>
      </c>
      <c r="H4499" t="s">
        <v>504</v>
      </c>
      <c r="I4499" t="s">
        <v>2930</v>
      </c>
      <c r="J4499" t="s">
        <v>2931</v>
      </c>
      <c r="K4499" t="s">
        <v>38</v>
      </c>
      <c r="L4499" t="s">
        <v>39</v>
      </c>
      <c r="M4499" t="s">
        <v>884</v>
      </c>
      <c r="N4499" t="s">
        <v>885</v>
      </c>
      <c r="O4499" t="s">
        <v>886</v>
      </c>
      <c r="P4499" t="s">
        <v>3085</v>
      </c>
      <c r="Q4499" t="s">
        <v>3093</v>
      </c>
      <c r="R4499" t="s">
        <v>33</v>
      </c>
      <c r="S4499">
        <v>317791.66666666669</v>
      </c>
    </row>
    <row r="4500" spans="1:19" x14ac:dyDescent="0.35">
      <c r="A4500">
        <v>2026</v>
      </c>
      <c r="B4500" t="s">
        <v>21</v>
      </c>
      <c r="C4500">
        <v>10</v>
      </c>
      <c r="D4500" t="s">
        <v>22</v>
      </c>
      <c r="E4500" t="s">
        <v>23</v>
      </c>
      <c r="F4500" t="s">
        <v>3092</v>
      </c>
      <c r="G4500" t="s">
        <v>3092</v>
      </c>
      <c r="H4500" t="s">
        <v>1482</v>
      </c>
      <c r="I4500" t="s">
        <v>1483</v>
      </c>
      <c r="J4500" t="s">
        <v>1484</v>
      </c>
      <c r="K4500" t="s">
        <v>515</v>
      </c>
      <c r="L4500" t="s">
        <v>516</v>
      </c>
      <c r="M4500" t="s">
        <v>884</v>
      </c>
      <c r="N4500" t="s">
        <v>885</v>
      </c>
      <c r="O4500" t="s">
        <v>886</v>
      </c>
      <c r="P4500" t="s">
        <v>3085</v>
      </c>
      <c r="Q4500" t="s">
        <v>3093</v>
      </c>
      <c r="R4500" t="s">
        <v>715</v>
      </c>
      <c r="S4500">
        <v>15889583.333333334</v>
      </c>
    </row>
    <row r="4501" spans="1:19" x14ac:dyDescent="0.35">
      <c r="A4501">
        <v>2026</v>
      </c>
      <c r="B4501" t="s">
        <v>21</v>
      </c>
      <c r="C4501">
        <v>10</v>
      </c>
      <c r="D4501" t="s">
        <v>22</v>
      </c>
      <c r="E4501" t="s">
        <v>23</v>
      </c>
      <c r="F4501" t="s">
        <v>3092</v>
      </c>
      <c r="G4501" t="s">
        <v>3092</v>
      </c>
      <c r="H4501" t="s">
        <v>704</v>
      </c>
      <c r="I4501" t="s">
        <v>861</v>
      </c>
      <c r="J4501" t="s">
        <v>862</v>
      </c>
      <c r="K4501" t="s">
        <v>45</v>
      </c>
      <c r="L4501" t="s">
        <v>46</v>
      </c>
      <c r="M4501" t="s">
        <v>884</v>
      </c>
      <c r="N4501" t="s">
        <v>885</v>
      </c>
      <c r="O4501" t="s">
        <v>886</v>
      </c>
      <c r="P4501" t="s">
        <v>3085</v>
      </c>
      <c r="Q4501" t="s">
        <v>3093</v>
      </c>
      <c r="R4501" t="s">
        <v>707</v>
      </c>
      <c r="S4501">
        <v>3177916.666666667</v>
      </c>
    </row>
    <row r="4502" spans="1:19" x14ac:dyDescent="0.35">
      <c r="A4502">
        <v>2026</v>
      </c>
      <c r="B4502" t="s">
        <v>21</v>
      </c>
      <c r="C4502">
        <v>10</v>
      </c>
      <c r="D4502" t="s">
        <v>22</v>
      </c>
      <c r="E4502" t="s">
        <v>23</v>
      </c>
      <c r="F4502" t="s">
        <v>3092</v>
      </c>
      <c r="G4502" t="s">
        <v>3092</v>
      </c>
      <c r="H4502" t="s">
        <v>704</v>
      </c>
      <c r="I4502" t="s">
        <v>916</v>
      </c>
      <c r="J4502" t="s">
        <v>917</v>
      </c>
      <c r="K4502" t="s">
        <v>45</v>
      </c>
      <c r="L4502" t="s">
        <v>46</v>
      </c>
      <c r="M4502" t="s">
        <v>884</v>
      </c>
      <c r="N4502" t="s">
        <v>885</v>
      </c>
      <c r="O4502" t="s">
        <v>886</v>
      </c>
      <c r="P4502" t="s">
        <v>3085</v>
      </c>
      <c r="Q4502" t="s">
        <v>3093</v>
      </c>
      <c r="R4502" t="s">
        <v>707</v>
      </c>
      <c r="S4502">
        <v>1573068.7500000002</v>
      </c>
    </row>
    <row r="4503" spans="1:19" x14ac:dyDescent="0.35">
      <c r="A4503">
        <v>2026</v>
      </c>
      <c r="B4503" t="s">
        <v>21</v>
      </c>
      <c r="C4503">
        <v>10</v>
      </c>
      <c r="D4503" t="s">
        <v>22</v>
      </c>
      <c r="E4503" t="s">
        <v>23</v>
      </c>
      <c r="F4503" t="s">
        <v>3092</v>
      </c>
      <c r="G4503" t="s">
        <v>3092</v>
      </c>
      <c r="H4503" t="s">
        <v>704</v>
      </c>
      <c r="I4503" t="s">
        <v>729</v>
      </c>
      <c r="J4503" t="s">
        <v>730</v>
      </c>
      <c r="K4503" t="s">
        <v>45</v>
      </c>
      <c r="L4503" t="s">
        <v>46</v>
      </c>
      <c r="M4503" t="s">
        <v>884</v>
      </c>
      <c r="N4503" t="s">
        <v>885</v>
      </c>
      <c r="O4503" t="s">
        <v>886</v>
      </c>
      <c r="P4503" t="s">
        <v>3085</v>
      </c>
      <c r="Q4503" t="s">
        <v>3093</v>
      </c>
      <c r="R4503" t="s">
        <v>707</v>
      </c>
      <c r="S4503">
        <v>3162027.0833333335</v>
      </c>
    </row>
    <row r="4504" spans="1:19" x14ac:dyDescent="0.35">
      <c r="A4504">
        <v>2026</v>
      </c>
      <c r="B4504" t="s">
        <v>21</v>
      </c>
      <c r="C4504">
        <v>10</v>
      </c>
      <c r="D4504" t="s">
        <v>22</v>
      </c>
      <c r="E4504" t="s">
        <v>23</v>
      </c>
      <c r="F4504" t="s">
        <v>3092</v>
      </c>
      <c r="G4504" t="s">
        <v>3092</v>
      </c>
      <c r="H4504" t="s">
        <v>704</v>
      </c>
      <c r="I4504" t="s">
        <v>918</v>
      </c>
      <c r="J4504" t="s">
        <v>919</v>
      </c>
      <c r="K4504" t="s">
        <v>45</v>
      </c>
      <c r="L4504" t="s">
        <v>46</v>
      </c>
      <c r="M4504" t="s">
        <v>884</v>
      </c>
      <c r="N4504" t="s">
        <v>885</v>
      </c>
      <c r="O4504" t="s">
        <v>886</v>
      </c>
      <c r="P4504" t="s">
        <v>3085</v>
      </c>
      <c r="Q4504" t="s">
        <v>3093</v>
      </c>
      <c r="R4504" t="s">
        <v>707</v>
      </c>
      <c r="S4504">
        <v>3177916.666666667</v>
      </c>
    </row>
    <row r="4505" spans="1:19" x14ac:dyDescent="0.35">
      <c r="A4505">
        <v>2026</v>
      </c>
      <c r="B4505" t="s">
        <v>21</v>
      </c>
      <c r="C4505">
        <v>10</v>
      </c>
      <c r="D4505" t="s">
        <v>22</v>
      </c>
      <c r="E4505" t="s">
        <v>23</v>
      </c>
      <c r="F4505" t="s">
        <v>3092</v>
      </c>
      <c r="G4505" t="s">
        <v>3092</v>
      </c>
      <c r="H4505" t="s">
        <v>704</v>
      </c>
      <c r="I4505" t="s">
        <v>705</v>
      </c>
      <c r="J4505" t="s">
        <v>706</v>
      </c>
      <c r="K4505" t="s">
        <v>45</v>
      </c>
      <c r="L4505" t="s">
        <v>46</v>
      </c>
      <c r="M4505" t="s">
        <v>884</v>
      </c>
      <c r="N4505" t="s">
        <v>885</v>
      </c>
      <c r="O4505" t="s">
        <v>886</v>
      </c>
      <c r="P4505" t="s">
        <v>3085</v>
      </c>
      <c r="Q4505" t="s">
        <v>3093</v>
      </c>
      <c r="R4505" t="s">
        <v>707</v>
      </c>
      <c r="S4505">
        <v>1573068.7500000002</v>
      </c>
    </row>
    <row r="4506" spans="1:19" x14ac:dyDescent="0.35">
      <c r="A4506">
        <v>2026</v>
      </c>
      <c r="B4506" t="s">
        <v>21</v>
      </c>
      <c r="C4506">
        <v>10</v>
      </c>
      <c r="D4506" t="s">
        <v>22</v>
      </c>
      <c r="E4506" t="s">
        <v>23</v>
      </c>
      <c r="F4506" t="s">
        <v>3092</v>
      </c>
      <c r="G4506" t="s">
        <v>3092</v>
      </c>
      <c r="H4506" t="s">
        <v>704</v>
      </c>
      <c r="I4506" t="s">
        <v>737</v>
      </c>
      <c r="J4506" t="s">
        <v>738</v>
      </c>
      <c r="K4506" t="s">
        <v>45</v>
      </c>
      <c r="L4506" t="s">
        <v>46</v>
      </c>
      <c r="M4506" t="s">
        <v>884</v>
      </c>
      <c r="N4506" t="s">
        <v>885</v>
      </c>
      <c r="O4506" t="s">
        <v>886</v>
      </c>
      <c r="P4506" t="s">
        <v>3085</v>
      </c>
      <c r="Q4506" t="s">
        <v>3093</v>
      </c>
      <c r="R4506" t="s">
        <v>707</v>
      </c>
      <c r="S4506">
        <v>3177916.666666667</v>
      </c>
    </row>
    <row r="4507" spans="1:19" x14ac:dyDescent="0.35">
      <c r="A4507">
        <v>2026</v>
      </c>
      <c r="B4507" t="s">
        <v>21</v>
      </c>
      <c r="C4507">
        <v>10</v>
      </c>
      <c r="D4507" t="s">
        <v>22</v>
      </c>
      <c r="E4507" t="s">
        <v>23</v>
      </c>
      <c r="F4507" t="s">
        <v>3092</v>
      </c>
      <c r="G4507" t="s">
        <v>3092</v>
      </c>
      <c r="H4507" t="s">
        <v>704</v>
      </c>
      <c r="I4507" t="s">
        <v>742</v>
      </c>
      <c r="J4507" t="s">
        <v>743</v>
      </c>
      <c r="K4507" t="s">
        <v>45</v>
      </c>
      <c r="L4507" t="s">
        <v>46</v>
      </c>
      <c r="M4507" t="s">
        <v>884</v>
      </c>
      <c r="N4507" t="s">
        <v>885</v>
      </c>
      <c r="O4507" t="s">
        <v>886</v>
      </c>
      <c r="P4507" t="s">
        <v>3085</v>
      </c>
      <c r="Q4507" t="s">
        <v>3093</v>
      </c>
      <c r="R4507" t="s">
        <v>707</v>
      </c>
      <c r="S4507">
        <v>3177916.666666667</v>
      </c>
    </row>
    <row r="4508" spans="1:19" x14ac:dyDescent="0.35">
      <c r="A4508">
        <v>2026</v>
      </c>
      <c r="B4508" t="s">
        <v>21</v>
      </c>
      <c r="C4508">
        <v>10</v>
      </c>
      <c r="D4508" t="s">
        <v>22</v>
      </c>
      <c r="E4508" t="s">
        <v>23</v>
      </c>
      <c r="F4508" t="s">
        <v>3092</v>
      </c>
      <c r="G4508" t="s">
        <v>3092</v>
      </c>
      <c r="H4508" t="s">
        <v>704</v>
      </c>
      <c r="I4508" t="s">
        <v>745</v>
      </c>
      <c r="J4508" t="s">
        <v>746</v>
      </c>
      <c r="K4508" t="s">
        <v>45</v>
      </c>
      <c r="L4508" t="s">
        <v>46</v>
      </c>
      <c r="M4508" t="s">
        <v>884</v>
      </c>
      <c r="N4508" t="s">
        <v>885</v>
      </c>
      <c r="O4508" t="s">
        <v>886</v>
      </c>
      <c r="P4508" t="s">
        <v>3085</v>
      </c>
      <c r="Q4508" t="s">
        <v>3093</v>
      </c>
      <c r="R4508" t="s">
        <v>707</v>
      </c>
      <c r="S4508">
        <v>1573068.7500000002</v>
      </c>
    </row>
    <row r="4509" spans="1:19" x14ac:dyDescent="0.35">
      <c r="A4509">
        <v>2026</v>
      </c>
      <c r="B4509" t="s">
        <v>21</v>
      </c>
      <c r="C4509">
        <v>10</v>
      </c>
      <c r="D4509" t="s">
        <v>22</v>
      </c>
      <c r="E4509" t="s">
        <v>23</v>
      </c>
      <c r="F4509" t="s">
        <v>3092</v>
      </c>
      <c r="G4509" t="s">
        <v>3092</v>
      </c>
      <c r="H4509" t="s">
        <v>704</v>
      </c>
      <c r="I4509" t="s">
        <v>751</v>
      </c>
      <c r="J4509" t="s">
        <v>752</v>
      </c>
      <c r="K4509" t="s">
        <v>45</v>
      </c>
      <c r="L4509" t="s">
        <v>46</v>
      </c>
      <c r="M4509" t="s">
        <v>884</v>
      </c>
      <c r="N4509" t="s">
        <v>885</v>
      </c>
      <c r="O4509" t="s">
        <v>886</v>
      </c>
      <c r="P4509" t="s">
        <v>3085</v>
      </c>
      <c r="Q4509" t="s">
        <v>3093</v>
      </c>
      <c r="R4509" t="s">
        <v>707</v>
      </c>
      <c r="S4509">
        <v>3177916.666666667</v>
      </c>
    </row>
    <row r="4510" spans="1:19" x14ac:dyDescent="0.35">
      <c r="A4510">
        <v>2026</v>
      </c>
      <c r="B4510" t="s">
        <v>21</v>
      </c>
      <c r="C4510">
        <v>10</v>
      </c>
      <c r="D4510" t="s">
        <v>22</v>
      </c>
      <c r="E4510" t="s">
        <v>23</v>
      </c>
      <c r="F4510" t="s">
        <v>3092</v>
      </c>
      <c r="G4510" t="s">
        <v>3092</v>
      </c>
      <c r="H4510" t="s">
        <v>704</v>
      </c>
      <c r="I4510" t="s">
        <v>747</v>
      </c>
      <c r="J4510" t="s">
        <v>748</v>
      </c>
      <c r="K4510" t="s">
        <v>45</v>
      </c>
      <c r="L4510" t="s">
        <v>46</v>
      </c>
      <c r="M4510" t="s">
        <v>884</v>
      </c>
      <c r="N4510" t="s">
        <v>885</v>
      </c>
      <c r="O4510" t="s">
        <v>886</v>
      </c>
      <c r="P4510" t="s">
        <v>3085</v>
      </c>
      <c r="Q4510" t="s">
        <v>3093</v>
      </c>
      <c r="R4510" t="s">
        <v>707</v>
      </c>
      <c r="S4510">
        <v>4766875</v>
      </c>
    </row>
    <row r="4511" spans="1:19" x14ac:dyDescent="0.35">
      <c r="A4511">
        <v>2026</v>
      </c>
      <c r="B4511" t="s">
        <v>21</v>
      </c>
      <c r="C4511">
        <v>10</v>
      </c>
      <c r="D4511" t="s">
        <v>22</v>
      </c>
      <c r="E4511" t="s">
        <v>23</v>
      </c>
      <c r="F4511" t="s">
        <v>3092</v>
      </c>
      <c r="G4511" t="s">
        <v>3092</v>
      </c>
      <c r="H4511" t="s">
        <v>704</v>
      </c>
      <c r="I4511" t="s">
        <v>761</v>
      </c>
      <c r="J4511" t="s">
        <v>762</v>
      </c>
      <c r="K4511" t="s">
        <v>45</v>
      </c>
      <c r="L4511" t="s">
        <v>46</v>
      </c>
      <c r="M4511" t="s">
        <v>884</v>
      </c>
      <c r="N4511" t="s">
        <v>885</v>
      </c>
      <c r="O4511" t="s">
        <v>886</v>
      </c>
      <c r="P4511" t="s">
        <v>3085</v>
      </c>
      <c r="Q4511" t="s">
        <v>3093</v>
      </c>
      <c r="R4511" t="s">
        <v>707</v>
      </c>
      <c r="S4511">
        <v>3177916.666666667</v>
      </c>
    </row>
    <row r="4512" spans="1:19" x14ac:dyDescent="0.35">
      <c r="A4512">
        <v>2026</v>
      </c>
      <c r="B4512" t="s">
        <v>21</v>
      </c>
      <c r="C4512">
        <v>10</v>
      </c>
      <c r="D4512" t="s">
        <v>22</v>
      </c>
      <c r="E4512" t="s">
        <v>23</v>
      </c>
      <c r="F4512" t="s">
        <v>3092</v>
      </c>
      <c r="G4512" t="s">
        <v>3092</v>
      </c>
      <c r="H4512" t="s">
        <v>704</v>
      </c>
      <c r="I4512" t="s">
        <v>708</v>
      </c>
      <c r="J4512" t="s">
        <v>709</v>
      </c>
      <c r="K4512" t="s">
        <v>45</v>
      </c>
      <c r="L4512" t="s">
        <v>46</v>
      </c>
      <c r="M4512" t="s">
        <v>884</v>
      </c>
      <c r="N4512" t="s">
        <v>885</v>
      </c>
      <c r="O4512" t="s">
        <v>886</v>
      </c>
      <c r="P4512" t="s">
        <v>3085</v>
      </c>
      <c r="Q4512" t="s">
        <v>3093</v>
      </c>
      <c r="R4512" t="s">
        <v>707</v>
      </c>
      <c r="S4512">
        <v>3177916.666666667</v>
      </c>
    </row>
    <row r="4513" spans="1:19" x14ac:dyDescent="0.35">
      <c r="A4513">
        <v>2026</v>
      </c>
      <c r="B4513" t="s">
        <v>21</v>
      </c>
      <c r="C4513">
        <v>10</v>
      </c>
      <c r="D4513" t="s">
        <v>22</v>
      </c>
      <c r="E4513" t="s">
        <v>23</v>
      </c>
      <c r="F4513" t="s">
        <v>3092</v>
      </c>
      <c r="G4513" t="s">
        <v>3092</v>
      </c>
      <c r="H4513" t="s">
        <v>704</v>
      </c>
      <c r="I4513" t="s">
        <v>867</v>
      </c>
      <c r="J4513" t="s">
        <v>868</v>
      </c>
      <c r="K4513" t="s">
        <v>45</v>
      </c>
      <c r="L4513" t="s">
        <v>46</v>
      </c>
      <c r="M4513" t="s">
        <v>884</v>
      </c>
      <c r="N4513" t="s">
        <v>885</v>
      </c>
      <c r="O4513" t="s">
        <v>886</v>
      </c>
      <c r="P4513" t="s">
        <v>3085</v>
      </c>
      <c r="Q4513" t="s">
        <v>3093</v>
      </c>
      <c r="R4513" t="s">
        <v>707</v>
      </c>
      <c r="S4513">
        <v>6355833.333333334</v>
      </c>
    </row>
    <row r="4514" spans="1:19" x14ac:dyDescent="0.35">
      <c r="A4514">
        <v>2026</v>
      </c>
      <c r="B4514" t="s">
        <v>21</v>
      </c>
      <c r="C4514">
        <v>10</v>
      </c>
      <c r="D4514" t="s">
        <v>22</v>
      </c>
      <c r="E4514" t="s">
        <v>23</v>
      </c>
      <c r="F4514" t="s">
        <v>3092</v>
      </c>
      <c r="G4514" t="s">
        <v>3092</v>
      </c>
      <c r="H4514" t="s">
        <v>704</v>
      </c>
      <c r="I4514" t="s">
        <v>710</v>
      </c>
      <c r="J4514" t="s">
        <v>711</v>
      </c>
      <c r="K4514" t="s">
        <v>45</v>
      </c>
      <c r="L4514" t="s">
        <v>46</v>
      </c>
      <c r="M4514" t="s">
        <v>884</v>
      </c>
      <c r="N4514" t="s">
        <v>885</v>
      </c>
      <c r="O4514" t="s">
        <v>886</v>
      </c>
      <c r="P4514" t="s">
        <v>3085</v>
      </c>
      <c r="Q4514" t="s">
        <v>3093</v>
      </c>
      <c r="R4514" t="s">
        <v>707</v>
      </c>
      <c r="S4514">
        <v>3177916.666666667</v>
      </c>
    </row>
    <row r="4515" spans="1:19" x14ac:dyDescent="0.35">
      <c r="A4515">
        <v>2026</v>
      </c>
      <c r="B4515" t="s">
        <v>21</v>
      </c>
      <c r="C4515">
        <v>10</v>
      </c>
      <c r="D4515" t="s">
        <v>22</v>
      </c>
      <c r="E4515" t="s">
        <v>23</v>
      </c>
      <c r="F4515" t="s">
        <v>3092</v>
      </c>
      <c r="G4515" t="s">
        <v>3092</v>
      </c>
      <c r="H4515" t="s">
        <v>712</v>
      </c>
      <c r="I4515" t="s">
        <v>1111</v>
      </c>
      <c r="J4515" t="s">
        <v>1112</v>
      </c>
      <c r="K4515" t="s">
        <v>38</v>
      </c>
      <c r="L4515" t="s">
        <v>39</v>
      </c>
      <c r="M4515" t="s">
        <v>884</v>
      </c>
      <c r="N4515" t="s">
        <v>885</v>
      </c>
      <c r="O4515" t="s">
        <v>886</v>
      </c>
      <c r="P4515" t="s">
        <v>3085</v>
      </c>
      <c r="Q4515" t="s">
        <v>3093</v>
      </c>
      <c r="R4515" t="s">
        <v>715</v>
      </c>
      <c r="S4515">
        <v>2224541.666666667</v>
      </c>
    </row>
    <row r="4516" spans="1:19" x14ac:dyDescent="0.35">
      <c r="A4516">
        <v>2026</v>
      </c>
      <c r="B4516" t="s">
        <v>21</v>
      </c>
      <c r="C4516">
        <v>10</v>
      </c>
      <c r="D4516" t="s">
        <v>22</v>
      </c>
      <c r="E4516" t="s">
        <v>23</v>
      </c>
      <c r="F4516" t="s">
        <v>3092</v>
      </c>
      <c r="G4516" t="s">
        <v>3092</v>
      </c>
      <c r="H4516" t="s">
        <v>712</v>
      </c>
      <c r="I4516" t="s">
        <v>1733</v>
      </c>
      <c r="J4516" t="s">
        <v>1734</v>
      </c>
      <c r="K4516" t="s">
        <v>557</v>
      </c>
      <c r="L4516" t="s">
        <v>558</v>
      </c>
      <c r="M4516" t="s">
        <v>884</v>
      </c>
      <c r="N4516" t="s">
        <v>885</v>
      </c>
      <c r="O4516" t="s">
        <v>886</v>
      </c>
      <c r="P4516" t="s">
        <v>3085</v>
      </c>
      <c r="Q4516" t="s">
        <v>3093</v>
      </c>
      <c r="R4516" t="s">
        <v>715</v>
      </c>
      <c r="S4516">
        <v>4766875</v>
      </c>
    </row>
    <row r="4517" spans="1:19" x14ac:dyDescent="0.35">
      <c r="A4517">
        <v>2026</v>
      </c>
      <c r="B4517" t="s">
        <v>21</v>
      </c>
      <c r="C4517">
        <v>10</v>
      </c>
      <c r="D4517" t="s">
        <v>22</v>
      </c>
      <c r="E4517" t="s">
        <v>23</v>
      </c>
      <c r="F4517" t="s">
        <v>3092</v>
      </c>
      <c r="G4517" t="s">
        <v>3092</v>
      </c>
      <c r="H4517" t="s">
        <v>712</v>
      </c>
      <c r="I4517" t="s">
        <v>2932</v>
      </c>
      <c r="J4517" t="s">
        <v>2933</v>
      </c>
      <c r="K4517" t="s">
        <v>515</v>
      </c>
      <c r="L4517" t="s">
        <v>516</v>
      </c>
      <c r="M4517" t="s">
        <v>884</v>
      </c>
      <c r="N4517" t="s">
        <v>885</v>
      </c>
      <c r="O4517" t="s">
        <v>886</v>
      </c>
      <c r="P4517" t="s">
        <v>3085</v>
      </c>
      <c r="Q4517" t="s">
        <v>3093</v>
      </c>
      <c r="R4517" t="s">
        <v>715</v>
      </c>
      <c r="S4517">
        <v>103282291.66666667</v>
      </c>
    </row>
    <row r="4518" spans="1:19" x14ac:dyDescent="0.35">
      <c r="A4518">
        <v>2026</v>
      </c>
      <c r="B4518" t="s">
        <v>21</v>
      </c>
      <c r="C4518">
        <v>10</v>
      </c>
      <c r="D4518" t="s">
        <v>22</v>
      </c>
      <c r="E4518" t="s">
        <v>23</v>
      </c>
      <c r="F4518" t="s">
        <v>3092</v>
      </c>
      <c r="G4518" t="s">
        <v>3092</v>
      </c>
      <c r="H4518" t="s">
        <v>712</v>
      </c>
      <c r="I4518" t="s">
        <v>2934</v>
      </c>
      <c r="J4518" t="s">
        <v>2935</v>
      </c>
      <c r="K4518" t="s">
        <v>38</v>
      </c>
      <c r="L4518" t="s">
        <v>39</v>
      </c>
      <c r="M4518" t="s">
        <v>884</v>
      </c>
      <c r="N4518" t="s">
        <v>885</v>
      </c>
      <c r="O4518" t="s">
        <v>886</v>
      </c>
      <c r="P4518" t="s">
        <v>3085</v>
      </c>
      <c r="Q4518" t="s">
        <v>3093</v>
      </c>
      <c r="R4518" t="s">
        <v>715</v>
      </c>
      <c r="S4518">
        <v>953375</v>
      </c>
    </row>
    <row r="4519" spans="1:19" x14ac:dyDescent="0.35">
      <c r="A4519">
        <v>2026</v>
      </c>
      <c r="B4519" t="s">
        <v>21</v>
      </c>
      <c r="C4519">
        <v>10</v>
      </c>
      <c r="D4519" t="s">
        <v>22</v>
      </c>
      <c r="E4519" t="s">
        <v>23</v>
      </c>
      <c r="F4519" t="s">
        <v>3092</v>
      </c>
      <c r="G4519" t="s">
        <v>3092</v>
      </c>
      <c r="H4519" t="s">
        <v>712</v>
      </c>
      <c r="I4519" t="s">
        <v>1485</v>
      </c>
      <c r="J4519" t="s">
        <v>1486</v>
      </c>
      <c r="K4519" t="s">
        <v>28</v>
      </c>
      <c r="L4519" t="s">
        <v>29</v>
      </c>
      <c r="M4519" t="s">
        <v>884</v>
      </c>
      <c r="N4519" t="s">
        <v>885</v>
      </c>
      <c r="O4519" t="s">
        <v>886</v>
      </c>
      <c r="P4519" t="s">
        <v>3085</v>
      </c>
      <c r="Q4519" t="s">
        <v>3093</v>
      </c>
      <c r="R4519" t="s">
        <v>715</v>
      </c>
      <c r="S4519">
        <v>63558333.333333336</v>
      </c>
    </row>
    <row r="4520" spans="1:19" x14ac:dyDescent="0.35">
      <c r="A4520">
        <v>2026</v>
      </c>
      <c r="B4520" t="s">
        <v>21</v>
      </c>
      <c r="C4520">
        <v>10</v>
      </c>
      <c r="D4520" t="s">
        <v>22</v>
      </c>
      <c r="E4520" t="s">
        <v>23</v>
      </c>
      <c r="F4520" t="s">
        <v>3092</v>
      </c>
      <c r="G4520" t="s">
        <v>3092</v>
      </c>
      <c r="H4520" t="s">
        <v>712</v>
      </c>
      <c r="I4520" t="s">
        <v>1487</v>
      </c>
      <c r="J4520" t="s">
        <v>1488</v>
      </c>
      <c r="K4520" t="s">
        <v>515</v>
      </c>
      <c r="L4520" t="s">
        <v>516</v>
      </c>
      <c r="M4520" t="s">
        <v>884</v>
      </c>
      <c r="N4520" t="s">
        <v>885</v>
      </c>
      <c r="O4520" t="s">
        <v>886</v>
      </c>
      <c r="P4520" t="s">
        <v>3085</v>
      </c>
      <c r="Q4520" t="s">
        <v>3093</v>
      </c>
      <c r="R4520" t="s">
        <v>715</v>
      </c>
      <c r="S4520">
        <v>1588958.3333333335</v>
      </c>
    </row>
    <row r="4521" spans="1:19" x14ac:dyDescent="0.35">
      <c r="A4521">
        <v>2026</v>
      </c>
      <c r="B4521" t="s">
        <v>21</v>
      </c>
      <c r="C4521">
        <v>10</v>
      </c>
      <c r="D4521" t="s">
        <v>22</v>
      </c>
      <c r="E4521" t="s">
        <v>23</v>
      </c>
      <c r="F4521" t="s">
        <v>3092</v>
      </c>
      <c r="G4521" t="s">
        <v>3092</v>
      </c>
      <c r="H4521" t="s">
        <v>712</v>
      </c>
      <c r="I4521" t="s">
        <v>1735</v>
      </c>
      <c r="J4521" t="s">
        <v>1736</v>
      </c>
      <c r="K4521" t="s">
        <v>515</v>
      </c>
      <c r="L4521" t="s">
        <v>516</v>
      </c>
      <c r="M4521" t="s">
        <v>884</v>
      </c>
      <c r="N4521" t="s">
        <v>885</v>
      </c>
      <c r="O4521" t="s">
        <v>886</v>
      </c>
      <c r="P4521" t="s">
        <v>3085</v>
      </c>
      <c r="Q4521" t="s">
        <v>3093</v>
      </c>
      <c r="R4521" t="s">
        <v>715</v>
      </c>
      <c r="S4521">
        <v>4766875</v>
      </c>
    </row>
    <row r="4522" spans="1:19" x14ac:dyDescent="0.35">
      <c r="A4522">
        <v>2026</v>
      </c>
      <c r="B4522" t="s">
        <v>21</v>
      </c>
      <c r="C4522">
        <v>10</v>
      </c>
      <c r="D4522" t="s">
        <v>22</v>
      </c>
      <c r="E4522" t="s">
        <v>23</v>
      </c>
      <c r="F4522" t="s">
        <v>3092</v>
      </c>
      <c r="G4522" t="s">
        <v>3092</v>
      </c>
      <c r="H4522" t="s">
        <v>712</v>
      </c>
      <c r="I4522" t="s">
        <v>2936</v>
      </c>
      <c r="J4522" t="s">
        <v>2937</v>
      </c>
      <c r="K4522" t="s">
        <v>28</v>
      </c>
      <c r="L4522" t="s">
        <v>29</v>
      </c>
      <c r="M4522" t="s">
        <v>884</v>
      </c>
      <c r="N4522" t="s">
        <v>885</v>
      </c>
      <c r="O4522" t="s">
        <v>886</v>
      </c>
      <c r="P4522" t="s">
        <v>3085</v>
      </c>
      <c r="Q4522" t="s">
        <v>3093</v>
      </c>
      <c r="R4522" t="s">
        <v>715</v>
      </c>
      <c r="S4522">
        <v>15889583.333333334</v>
      </c>
    </row>
    <row r="4523" spans="1:19" x14ac:dyDescent="0.35">
      <c r="A4523">
        <v>2026</v>
      </c>
      <c r="B4523" t="s">
        <v>21</v>
      </c>
      <c r="C4523">
        <v>10</v>
      </c>
      <c r="D4523" t="s">
        <v>22</v>
      </c>
      <c r="E4523" t="s">
        <v>23</v>
      </c>
      <c r="F4523" t="s">
        <v>3092</v>
      </c>
      <c r="G4523" t="s">
        <v>3092</v>
      </c>
      <c r="H4523" t="s">
        <v>712</v>
      </c>
      <c r="I4523" t="s">
        <v>1489</v>
      </c>
      <c r="J4523" t="s">
        <v>1490</v>
      </c>
      <c r="K4523" t="s">
        <v>38</v>
      </c>
      <c r="L4523" t="s">
        <v>39</v>
      </c>
      <c r="M4523" t="s">
        <v>884</v>
      </c>
      <c r="N4523" t="s">
        <v>885</v>
      </c>
      <c r="O4523" t="s">
        <v>886</v>
      </c>
      <c r="P4523" t="s">
        <v>3085</v>
      </c>
      <c r="Q4523" t="s">
        <v>3093</v>
      </c>
      <c r="R4523" t="s">
        <v>715</v>
      </c>
      <c r="S4523">
        <v>6355833.333333334</v>
      </c>
    </row>
    <row r="4524" spans="1:19" x14ac:dyDescent="0.35">
      <c r="A4524">
        <v>2026</v>
      </c>
      <c r="B4524" t="s">
        <v>21</v>
      </c>
      <c r="C4524">
        <v>10</v>
      </c>
      <c r="D4524" t="s">
        <v>22</v>
      </c>
      <c r="E4524" t="s">
        <v>23</v>
      </c>
      <c r="F4524" t="s">
        <v>3092</v>
      </c>
      <c r="G4524" t="s">
        <v>3092</v>
      </c>
      <c r="H4524" t="s">
        <v>712</v>
      </c>
      <c r="I4524" t="s">
        <v>718</v>
      </c>
      <c r="J4524" t="s">
        <v>719</v>
      </c>
      <c r="K4524" t="s">
        <v>507</v>
      </c>
      <c r="L4524" t="s">
        <v>508</v>
      </c>
      <c r="M4524" t="s">
        <v>884</v>
      </c>
      <c r="N4524" t="s">
        <v>885</v>
      </c>
      <c r="O4524" t="s">
        <v>886</v>
      </c>
      <c r="P4524" t="s">
        <v>3085</v>
      </c>
      <c r="Q4524" t="s">
        <v>3093</v>
      </c>
      <c r="R4524" t="s">
        <v>715</v>
      </c>
      <c r="S4524">
        <v>317791.66666666669</v>
      </c>
    </row>
    <row r="4525" spans="1:19" x14ac:dyDescent="0.35">
      <c r="A4525">
        <v>2026</v>
      </c>
      <c r="B4525" t="s">
        <v>21</v>
      </c>
      <c r="C4525">
        <v>10</v>
      </c>
      <c r="D4525" t="s">
        <v>22</v>
      </c>
      <c r="E4525" t="s">
        <v>23</v>
      </c>
      <c r="F4525" t="s">
        <v>3092</v>
      </c>
      <c r="G4525" t="s">
        <v>3092</v>
      </c>
      <c r="H4525" t="s">
        <v>712</v>
      </c>
      <c r="I4525" t="s">
        <v>1927</v>
      </c>
      <c r="J4525" t="s">
        <v>1928</v>
      </c>
      <c r="K4525" t="s">
        <v>28</v>
      </c>
      <c r="L4525" t="s">
        <v>29</v>
      </c>
      <c r="M4525" t="s">
        <v>884</v>
      </c>
      <c r="N4525" t="s">
        <v>885</v>
      </c>
      <c r="O4525" t="s">
        <v>886</v>
      </c>
      <c r="P4525" t="s">
        <v>3085</v>
      </c>
      <c r="Q4525" t="s">
        <v>3093</v>
      </c>
      <c r="R4525" t="s">
        <v>715</v>
      </c>
      <c r="S4525">
        <v>31779166.666666668</v>
      </c>
    </row>
    <row r="4526" spans="1:19" x14ac:dyDescent="0.35">
      <c r="A4526">
        <v>2026</v>
      </c>
      <c r="B4526" t="s">
        <v>21</v>
      </c>
      <c r="C4526">
        <v>10</v>
      </c>
      <c r="D4526" t="s">
        <v>22</v>
      </c>
      <c r="E4526" t="s">
        <v>23</v>
      </c>
      <c r="F4526" t="s">
        <v>3092</v>
      </c>
      <c r="G4526" t="s">
        <v>3092</v>
      </c>
      <c r="H4526" t="s">
        <v>712</v>
      </c>
      <c r="I4526" t="s">
        <v>720</v>
      </c>
      <c r="J4526" t="s">
        <v>721</v>
      </c>
      <c r="K4526" t="s">
        <v>38</v>
      </c>
      <c r="L4526" t="s">
        <v>39</v>
      </c>
      <c r="M4526" t="s">
        <v>884</v>
      </c>
      <c r="N4526" t="s">
        <v>885</v>
      </c>
      <c r="O4526" t="s">
        <v>886</v>
      </c>
      <c r="P4526" t="s">
        <v>3085</v>
      </c>
      <c r="Q4526" t="s">
        <v>3093</v>
      </c>
      <c r="R4526" t="s">
        <v>715</v>
      </c>
      <c r="S4526">
        <v>1588958.3333333335</v>
      </c>
    </row>
    <row r="4527" spans="1:19" x14ac:dyDescent="0.35">
      <c r="A4527">
        <v>2026</v>
      </c>
      <c r="B4527" t="s">
        <v>21</v>
      </c>
      <c r="C4527">
        <v>10</v>
      </c>
      <c r="D4527" t="s">
        <v>22</v>
      </c>
      <c r="E4527" t="s">
        <v>23</v>
      </c>
      <c r="F4527" t="s">
        <v>3092</v>
      </c>
      <c r="G4527" t="s">
        <v>3092</v>
      </c>
      <c r="H4527" t="s">
        <v>712</v>
      </c>
      <c r="I4527" t="s">
        <v>2109</v>
      </c>
      <c r="J4527" t="s">
        <v>2110</v>
      </c>
      <c r="K4527" t="s">
        <v>38</v>
      </c>
      <c r="L4527" t="s">
        <v>39</v>
      </c>
      <c r="M4527" t="s">
        <v>884</v>
      </c>
      <c r="N4527" t="s">
        <v>885</v>
      </c>
      <c r="O4527" t="s">
        <v>886</v>
      </c>
      <c r="P4527" t="s">
        <v>3085</v>
      </c>
      <c r="Q4527" t="s">
        <v>3093</v>
      </c>
      <c r="R4527" t="s">
        <v>715</v>
      </c>
      <c r="S4527">
        <v>953375</v>
      </c>
    </row>
    <row r="4528" spans="1:19" x14ac:dyDescent="0.35">
      <c r="A4528">
        <v>2026</v>
      </c>
      <c r="B4528" t="s">
        <v>21</v>
      </c>
      <c r="C4528">
        <v>10</v>
      </c>
      <c r="D4528" t="s">
        <v>22</v>
      </c>
      <c r="E4528" t="s">
        <v>23</v>
      </c>
      <c r="F4528" t="s">
        <v>3092</v>
      </c>
      <c r="G4528" t="s">
        <v>3092</v>
      </c>
      <c r="H4528" t="s">
        <v>712</v>
      </c>
      <c r="I4528" t="s">
        <v>1741</v>
      </c>
      <c r="J4528" t="s">
        <v>1742</v>
      </c>
      <c r="K4528" t="s">
        <v>507</v>
      </c>
      <c r="L4528" t="s">
        <v>508</v>
      </c>
      <c r="M4528" t="s">
        <v>884</v>
      </c>
      <c r="N4528" t="s">
        <v>885</v>
      </c>
      <c r="O4528" t="s">
        <v>886</v>
      </c>
      <c r="P4528" t="s">
        <v>3085</v>
      </c>
      <c r="Q4528" t="s">
        <v>3093</v>
      </c>
      <c r="R4528" t="s">
        <v>715</v>
      </c>
      <c r="S4528">
        <v>3177916.666666667</v>
      </c>
    </row>
    <row r="4529" spans="1:19" x14ac:dyDescent="0.35">
      <c r="A4529">
        <v>2026</v>
      </c>
      <c r="B4529" t="s">
        <v>21</v>
      </c>
      <c r="C4529">
        <v>10</v>
      </c>
      <c r="D4529" t="s">
        <v>22</v>
      </c>
      <c r="E4529" t="s">
        <v>23</v>
      </c>
      <c r="F4529" t="s">
        <v>3092</v>
      </c>
      <c r="G4529" t="s">
        <v>3092</v>
      </c>
      <c r="H4529" t="s">
        <v>712</v>
      </c>
      <c r="I4529" t="s">
        <v>2939</v>
      </c>
      <c r="J4529" t="s">
        <v>2940</v>
      </c>
      <c r="K4529" t="s">
        <v>507</v>
      </c>
      <c r="L4529" t="s">
        <v>508</v>
      </c>
      <c r="M4529" t="s">
        <v>884</v>
      </c>
      <c r="N4529" t="s">
        <v>885</v>
      </c>
      <c r="O4529" t="s">
        <v>886</v>
      </c>
      <c r="P4529" t="s">
        <v>3085</v>
      </c>
      <c r="Q4529" t="s">
        <v>3093</v>
      </c>
      <c r="R4529" t="s">
        <v>715</v>
      </c>
      <c r="S4529">
        <v>31779166.666666668</v>
      </c>
    </row>
    <row r="4530" spans="1:19" x14ac:dyDescent="0.35">
      <c r="A4530">
        <v>2026</v>
      </c>
      <c r="B4530" t="s">
        <v>21</v>
      </c>
      <c r="C4530">
        <v>10</v>
      </c>
      <c r="D4530" t="s">
        <v>22</v>
      </c>
      <c r="E4530" t="s">
        <v>23</v>
      </c>
      <c r="F4530" t="s">
        <v>3092</v>
      </c>
      <c r="G4530" t="s">
        <v>3092</v>
      </c>
      <c r="H4530" t="s">
        <v>712</v>
      </c>
      <c r="I4530" t="s">
        <v>2113</v>
      </c>
      <c r="J4530" t="s">
        <v>2114</v>
      </c>
      <c r="K4530" t="s">
        <v>38</v>
      </c>
      <c r="L4530" t="s">
        <v>39</v>
      </c>
      <c r="M4530" t="s">
        <v>884</v>
      </c>
      <c r="N4530" t="s">
        <v>885</v>
      </c>
      <c r="O4530" t="s">
        <v>886</v>
      </c>
      <c r="P4530" t="s">
        <v>3085</v>
      </c>
      <c r="Q4530" t="s">
        <v>3093</v>
      </c>
      <c r="R4530" t="s">
        <v>715</v>
      </c>
      <c r="S4530">
        <v>1588958.3333333335</v>
      </c>
    </row>
    <row r="4531" spans="1:19" x14ac:dyDescent="0.35">
      <c r="A4531">
        <v>2026</v>
      </c>
      <c r="B4531" t="s">
        <v>21</v>
      </c>
      <c r="C4531">
        <v>10</v>
      </c>
      <c r="D4531" t="s">
        <v>22</v>
      </c>
      <c r="E4531" t="s">
        <v>23</v>
      </c>
      <c r="F4531" t="s">
        <v>3092</v>
      </c>
      <c r="G4531" t="s">
        <v>3092</v>
      </c>
      <c r="H4531" t="s">
        <v>712</v>
      </c>
      <c r="I4531" t="s">
        <v>1929</v>
      </c>
      <c r="J4531" t="s">
        <v>1930</v>
      </c>
      <c r="K4531" t="s">
        <v>507</v>
      </c>
      <c r="L4531" t="s">
        <v>508</v>
      </c>
      <c r="M4531" t="s">
        <v>884</v>
      </c>
      <c r="N4531" t="s">
        <v>885</v>
      </c>
      <c r="O4531" t="s">
        <v>886</v>
      </c>
      <c r="P4531" t="s">
        <v>3085</v>
      </c>
      <c r="Q4531" t="s">
        <v>3093</v>
      </c>
      <c r="R4531" t="s">
        <v>715</v>
      </c>
      <c r="S4531">
        <v>1588958.3333333335</v>
      </c>
    </row>
    <row r="4532" spans="1:19" x14ac:dyDescent="0.35">
      <c r="A4532">
        <v>2026</v>
      </c>
      <c r="B4532" t="s">
        <v>21</v>
      </c>
      <c r="C4532">
        <v>10</v>
      </c>
      <c r="D4532" t="s">
        <v>22</v>
      </c>
      <c r="E4532" t="s">
        <v>23</v>
      </c>
      <c r="F4532" t="s">
        <v>3092</v>
      </c>
      <c r="G4532" t="s">
        <v>3092</v>
      </c>
      <c r="H4532" t="s">
        <v>712</v>
      </c>
      <c r="I4532" t="s">
        <v>722</v>
      </c>
      <c r="J4532" t="s">
        <v>723</v>
      </c>
      <c r="K4532" t="s">
        <v>28</v>
      </c>
      <c r="L4532" t="s">
        <v>29</v>
      </c>
      <c r="M4532" t="s">
        <v>884</v>
      </c>
      <c r="N4532" t="s">
        <v>885</v>
      </c>
      <c r="O4532" t="s">
        <v>886</v>
      </c>
      <c r="P4532" t="s">
        <v>3085</v>
      </c>
      <c r="Q4532" t="s">
        <v>3093</v>
      </c>
      <c r="R4532" t="s">
        <v>715</v>
      </c>
      <c r="S4532">
        <v>4766875</v>
      </c>
    </row>
    <row r="4533" spans="1:19" x14ac:dyDescent="0.35">
      <c r="A4533">
        <v>2026</v>
      </c>
      <c r="B4533" t="s">
        <v>21</v>
      </c>
      <c r="C4533">
        <v>10</v>
      </c>
      <c r="D4533" t="s">
        <v>22</v>
      </c>
      <c r="E4533" t="s">
        <v>23</v>
      </c>
      <c r="F4533" t="s">
        <v>3092</v>
      </c>
      <c r="G4533" t="s">
        <v>3092</v>
      </c>
      <c r="H4533" t="s">
        <v>712</v>
      </c>
      <c r="I4533" t="s">
        <v>726</v>
      </c>
      <c r="J4533" t="s">
        <v>727</v>
      </c>
      <c r="K4533" t="s">
        <v>38</v>
      </c>
      <c r="L4533" t="s">
        <v>39</v>
      </c>
      <c r="M4533" t="s">
        <v>884</v>
      </c>
      <c r="N4533" t="s">
        <v>885</v>
      </c>
      <c r="O4533" t="s">
        <v>886</v>
      </c>
      <c r="P4533" t="s">
        <v>3085</v>
      </c>
      <c r="Q4533" t="s">
        <v>3093</v>
      </c>
      <c r="R4533" t="s">
        <v>715</v>
      </c>
      <c r="S4533">
        <v>2224541.666666667</v>
      </c>
    </row>
    <row r="4534" spans="1:19" x14ac:dyDescent="0.35">
      <c r="A4534">
        <v>2026</v>
      </c>
      <c r="B4534" t="s">
        <v>21</v>
      </c>
      <c r="C4534">
        <v>10</v>
      </c>
      <c r="D4534" t="s">
        <v>22</v>
      </c>
      <c r="E4534" t="s">
        <v>23</v>
      </c>
      <c r="F4534" t="s">
        <v>3092</v>
      </c>
      <c r="G4534" t="s">
        <v>3092</v>
      </c>
      <c r="H4534" t="s">
        <v>712</v>
      </c>
      <c r="I4534" t="s">
        <v>2115</v>
      </c>
      <c r="J4534" t="s">
        <v>2116</v>
      </c>
      <c r="K4534" t="s">
        <v>38</v>
      </c>
      <c r="L4534" t="s">
        <v>39</v>
      </c>
      <c r="M4534" t="s">
        <v>884</v>
      </c>
      <c r="N4534" t="s">
        <v>885</v>
      </c>
      <c r="O4534" t="s">
        <v>886</v>
      </c>
      <c r="P4534" t="s">
        <v>3085</v>
      </c>
      <c r="Q4534" t="s">
        <v>3093</v>
      </c>
      <c r="R4534" t="s">
        <v>715</v>
      </c>
      <c r="S4534">
        <v>1588958.3333333335</v>
      </c>
    </row>
    <row r="4535" spans="1:19" x14ac:dyDescent="0.35">
      <c r="A4535">
        <v>2026</v>
      </c>
      <c r="B4535" t="s">
        <v>21</v>
      </c>
      <c r="C4535">
        <v>10</v>
      </c>
      <c r="D4535" t="s">
        <v>22</v>
      </c>
      <c r="E4535" t="s">
        <v>23</v>
      </c>
      <c r="F4535" t="s">
        <v>3092</v>
      </c>
      <c r="G4535" t="s">
        <v>3092</v>
      </c>
      <c r="H4535" t="s">
        <v>712</v>
      </c>
      <c r="I4535" t="s">
        <v>1745</v>
      </c>
      <c r="J4535" t="s">
        <v>1746</v>
      </c>
      <c r="K4535" t="s">
        <v>28</v>
      </c>
      <c r="L4535" t="s">
        <v>29</v>
      </c>
      <c r="M4535" t="s">
        <v>884</v>
      </c>
      <c r="N4535" t="s">
        <v>885</v>
      </c>
      <c r="O4535" t="s">
        <v>886</v>
      </c>
      <c r="P4535" t="s">
        <v>3085</v>
      </c>
      <c r="Q4535" t="s">
        <v>3093</v>
      </c>
      <c r="R4535" t="s">
        <v>715</v>
      </c>
      <c r="S4535">
        <v>3177916.666666667</v>
      </c>
    </row>
    <row r="4536" spans="1:19" x14ac:dyDescent="0.35">
      <c r="A4536">
        <v>2026</v>
      </c>
      <c r="B4536" t="s">
        <v>21</v>
      </c>
      <c r="C4536">
        <v>10</v>
      </c>
      <c r="D4536" t="s">
        <v>22</v>
      </c>
      <c r="E4536" t="s">
        <v>23</v>
      </c>
      <c r="F4536" t="s">
        <v>3092</v>
      </c>
      <c r="G4536" t="s">
        <v>3092</v>
      </c>
      <c r="H4536" t="s">
        <v>1747</v>
      </c>
      <c r="I4536" t="s">
        <v>1931</v>
      </c>
      <c r="J4536" t="s">
        <v>1932</v>
      </c>
      <c r="K4536" t="s">
        <v>38</v>
      </c>
      <c r="L4536" t="s">
        <v>39</v>
      </c>
      <c r="M4536" t="s">
        <v>884</v>
      </c>
      <c r="N4536" t="s">
        <v>885</v>
      </c>
      <c r="O4536" t="s">
        <v>886</v>
      </c>
      <c r="P4536" t="s">
        <v>3085</v>
      </c>
      <c r="Q4536" t="s">
        <v>3093</v>
      </c>
      <c r="R4536" t="s">
        <v>715</v>
      </c>
      <c r="S4536">
        <v>9533750</v>
      </c>
    </row>
    <row r="4537" spans="1:19" x14ac:dyDescent="0.35">
      <c r="A4537">
        <v>2026</v>
      </c>
      <c r="B4537" t="s">
        <v>21</v>
      </c>
      <c r="C4537">
        <v>10</v>
      </c>
      <c r="D4537" t="s">
        <v>22</v>
      </c>
      <c r="E4537" t="s">
        <v>23</v>
      </c>
      <c r="F4537" t="s">
        <v>3092</v>
      </c>
      <c r="G4537" t="s">
        <v>3092</v>
      </c>
      <c r="H4537" t="s">
        <v>1747</v>
      </c>
      <c r="I4537" t="s">
        <v>3112</v>
      </c>
      <c r="J4537" t="s">
        <v>3113</v>
      </c>
      <c r="K4537" t="s">
        <v>515</v>
      </c>
      <c r="L4537" t="s">
        <v>516</v>
      </c>
      <c r="M4537" t="s">
        <v>884</v>
      </c>
      <c r="N4537" t="s">
        <v>885</v>
      </c>
      <c r="O4537" t="s">
        <v>886</v>
      </c>
      <c r="P4537" t="s">
        <v>3085</v>
      </c>
      <c r="Q4537" t="s">
        <v>3093</v>
      </c>
      <c r="R4537" t="s">
        <v>715</v>
      </c>
      <c r="S4537">
        <v>1588958.3333333335</v>
      </c>
    </row>
    <row r="4538" spans="1:19" x14ac:dyDescent="0.35">
      <c r="A4538">
        <v>2026</v>
      </c>
      <c r="B4538" t="s">
        <v>21</v>
      </c>
      <c r="C4538">
        <v>10</v>
      </c>
      <c r="D4538" t="s">
        <v>22</v>
      </c>
      <c r="E4538" t="s">
        <v>23</v>
      </c>
      <c r="F4538" t="s">
        <v>3114</v>
      </c>
      <c r="G4538" t="s">
        <v>3115</v>
      </c>
      <c r="H4538" t="s">
        <v>704</v>
      </c>
      <c r="I4538" t="s">
        <v>708</v>
      </c>
      <c r="J4538" t="s">
        <v>709</v>
      </c>
      <c r="K4538" t="s">
        <v>45</v>
      </c>
      <c r="L4538" t="s">
        <v>46</v>
      </c>
      <c r="M4538" t="s">
        <v>884</v>
      </c>
      <c r="N4538" t="s">
        <v>885</v>
      </c>
      <c r="O4538" t="s">
        <v>886</v>
      </c>
      <c r="P4538" t="s">
        <v>3085</v>
      </c>
      <c r="Q4538" t="s">
        <v>3086</v>
      </c>
      <c r="R4538" t="s">
        <v>707</v>
      </c>
      <c r="S4538">
        <v>-27679.848484848484</v>
      </c>
    </row>
    <row r="4539" spans="1:19" x14ac:dyDescent="0.35">
      <c r="A4539">
        <v>2026</v>
      </c>
      <c r="B4539" t="s">
        <v>21</v>
      </c>
      <c r="C4539">
        <v>10</v>
      </c>
      <c r="D4539" t="s">
        <v>22</v>
      </c>
      <c r="E4539" t="s">
        <v>23</v>
      </c>
      <c r="F4539" t="s">
        <v>3114</v>
      </c>
      <c r="G4539" t="s">
        <v>3114</v>
      </c>
      <c r="H4539" t="s">
        <v>504</v>
      </c>
      <c r="I4539" t="s">
        <v>3116</v>
      </c>
      <c r="J4539" t="s">
        <v>3117</v>
      </c>
      <c r="K4539" t="s">
        <v>38</v>
      </c>
      <c r="L4539" t="s">
        <v>39</v>
      </c>
      <c r="M4539" t="s">
        <v>884</v>
      </c>
      <c r="N4539" t="s">
        <v>885</v>
      </c>
      <c r="O4539" t="s">
        <v>886</v>
      </c>
      <c r="P4539" t="s">
        <v>3085</v>
      </c>
      <c r="Q4539" t="s">
        <v>3086</v>
      </c>
      <c r="R4539" t="s">
        <v>33</v>
      </c>
      <c r="S4539">
        <v>664316.28787878796</v>
      </c>
    </row>
    <row r="4540" spans="1:19" x14ac:dyDescent="0.35">
      <c r="A4540">
        <v>2026</v>
      </c>
      <c r="B4540" t="s">
        <v>21</v>
      </c>
      <c r="C4540">
        <v>10</v>
      </c>
      <c r="D4540" t="s">
        <v>22</v>
      </c>
      <c r="E4540" t="s">
        <v>23</v>
      </c>
      <c r="F4540" t="s">
        <v>3114</v>
      </c>
      <c r="G4540" t="s">
        <v>3114</v>
      </c>
      <c r="H4540" t="s">
        <v>704</v>
      </c>
      <c r="I4540" t="s">
        <v>729</v>
      </c>
      <c r="J4540" t="s">
        <v>730</v>
      </c>
      <c r="K4540" t="s">
        <v>45</v>
      </c>
      <c r="L4540" t="s">
        <v>46</v>
      </c>
      <c r="M4540" t="s">
        <v>884</v>
      </c>
      <c r="N4540" t="s">
        <v>885</v>
      </c>
      <c r="O4540" t="s">
        <v>886</v>
      </c>
      <c r="P4540" t="s">
        <v>3085</v>
      </c>
      <c r="Q4540" t="s">
        <v>3086</v>
      </c>
      <c r="R4540" t="s">
        <v>707</v>
      </c>
      <c r="S4540">
        <v>1328632.5757575759</v>
      </c>
    </row>
    <row r="4541" spans="1:19" x14ac:dyDescent="0.35">
      <c r="A4541">
        <v>2026</v>
      </c>
      <c r="B4541" t="s">
        <v>21</v>
      </c>
      <c r="C4541">
        <v>10</v>
      </c>
      <c r="D4541" t="s">
        <v>22</v>
      </c>
      <c r="E4541" t="s">
        <v>23</v>
      </c>
      <c r="F4541" t="s">
        <v>3114</v>
      </c>
      <c r="G4541" t="s">
        <v>3114</v>
      </c>
      <c r="H4541" t="s">
        <v>704</v>
      </c>
      <c r="I4541" t="s">
        <v>745</v>
      </c>
      <c r="J4541" t="s">
        <v>746</v>
      </c>
      <c r="K4541" t="s">
        <v>45</v>
      </c>
      <c r="L4541" t="s">
        <v>46</v>
      </c>
      <c r="M4541" t="s">
        <v>884</v>
      </c>
      <c r="N4541" t="s">
        <v>885</v>
      </c>
      <c r="O4541" t="s">
        <v>886</v>
      </c>
      <c r="P4541" t="s">
        <v>3085</v>
      </c>
      <c r="Q4541" t="s">
        <v>3086</v>
      </c>
      <c r="R4541" t="s">
        <v>707</v>
      </c>
      <c r="S4541">
        <v>1328632.5757575759</v>
      </c>
    </row>
    <row r="4542" spans="1:19" x14ac:dyDescent="0.35">
      <c r="A4542">
        <v>2026</v>
      </c>
      <c r="B4542" t="s">
        <v>21</v>
      </c>
      <c r="C4542">
        <v>10</v>
      </c>
      <c r="D4542" t="s">
        <v>22</v>
      </c>
      <c r="E4542" t="s">
        <v>23</v>
      </c>
      <c r="F4542" t="s">
        <v>3114</v>
      </c>
      <c r="G4542" t="s">
        <v>3114</v>
      </c>
      <c r="H4542" t="s">
        <v>704</v>
      </c>
      <c r="I4542" t="s">
        <v>751</v>
      </c>
      <c r="J4542" t="s">
        <v>752</v>
      </c>
      <c r="K4542" t="s">
        <v>45</v>
      </c>
      <c r="L4542" t="s">
        <v>46</v>
      </c>
      <c r="M4542" t="s">
        <v>884</v>
      </c>
      <c r="N4542" t="s">
        <v>885</v>
      </c>
      <c r="O4542" t="s">
        <v>886</v>
      </c>
      <c r="P4542" t="s">
        <v>3085</v>
      </c>
      <c r="Q4542" t="s">
        <v>3086</v>
      </c>
      <c r="R4542" t="s">
        <v>707</v>
      </c>
      <c r="S4542">
        <v>664316.28787878796</v>
      </c>
    </row>
    <row r="4543" spans="1:19" x14ac:dyDescent="0.35">
      <c r="A4543">
        <v>2026</v>
      </c>
      <c r="B4543" t="s">
        <v>21</v>
      </c>
      <c r="C4543">
        <v>10</v>
      </c>
      <c r="D4543" t="s">
        <v>22</v>
      </c>
      <c r="E4543" t="s">
        <v>23</v>
      </c>
      <c r="F4543" t="s">
        <v>3114</v>
      </c>
      <c r="G4543" t="s">
        <v>3114</v>
      </c>
      <c r="H4543" t="s">
        <v>704</v>
      </c>
      <c r="I4543" t="s">
        <v>708</v>
      </c>
      <c r="J4543" t="s">
        <v>709</v>
      </c>
      <c r="K4543" t="s">
        <v>45</v>
      </c>
      <c r="L4543" t="s">
        <v>46</v>
      </c>
      <c r="M4543" t="s">
        <v>884</v>
      </c>
      <c r="N4543" t="s">
        <v>885</v>
      </c>
      <c r="O4543" t="s">
        <v>886</v>
      </c>
      <c r="P4543" t="s">
        <v>3085</v>
      </c>
      <c r="Q4543" t="s">
        <v>3086</v>
      </c>
      <c r="R4543" t="s">
        <v>707</v>
      </c>
      <c r="S4543">
        <v>664316.28787878796</v>
      </c>
    </row>
    <row r="4544" spans="1:19" x14ac:dyDescent="0.35">
      <c r="A4544">
        <v>2026</v>
      </c>
      <c r="B4544" t="s">
        <v>21</v>
      </c>
      <c r="C4544">
        <v>10</v>
      </c>
      <c r="D4544" t="s">
        <v>22</v>
      </c>
      <c r="E4544" t="s">
        <v>23</v>
      </c>
      <c r="F4544" t="s">
        <v>3114</v>
      </c>
      <c r="G4544" t="s">
        <v>3114</v>
      </c>
      <c r="H4544" t="s">
        <v>704</v>
      </c>
      <c r="I4544" t="s">
        <v>867</v>
      </c>
      <c r="J4544" t="s">
        <v>868</v>
      </c>
      <c r="K4544" t="s">
        <v>45</v>
      </c>
      <c r="L4544" t="s">
        <v>46</v>
      </c>
      <c r="M4544" t="s">
        <v>884</v>
      </c>
      <c r="N4544" t="s">
        <v>885</v>
      </c>
      <c r="O4544" t="s">
        <v>886</v>
      </c>
      <c r="P4544" t="s">
        <v>3085</v>
      </c>
      <c r="Q4544" t="s">
        <v>3086</v>
      </c>
      <c r="R4544" t="s">
        <v>707</v>
      </c>
      <c r="S4544">
        <v>664316.28787878796</v>
      </c>
    </row>
    <row r="4545" spans="1:19" x14ac:dyDescent="0.35">
      <c r="A4545">
        <v>2026</v>
      </c>
      <c r="B4545" t="s">
        <v>21</v>
      </c>
      <c r="C4545">
        <v>10</v>
      </c>
      <c r="D4545" t="s">
        <v>22</v>
      </c>
      <c r="E4545" t="s">
        <v>23</v>
      </c>
      <c r="F4545" t="s">
        <v>3114</v>
      </c>
      <c r="G4545" t="s">
        <v>3114</v>
      </c>
      <c r="H4545" t="s">
        <v>704</v>
      </c>
      <c r="I4545" t="s">
        <v>710</v>
      </c>
      <c r="J4545" t="s">
        <v>711</v>
      </c>
      <c r="K4545" t="s">
        <v>45</v>
      </c>
      <c r="L4545" t="s">
        <v>46</v>
      </c>
      <c r="M4545" t="s">
        <v>884</v>
      </c>
      <c r="N4545" t="s">
        <v>885</v>
      </c>
      <c r="O4545" t="s">
        <v>886</v>
      </c>
      <c r="P4545" t="s">
        <v>3085</v>
      </c>
      <c r="Q4545" t="s">
        <v>3086</v>
      </c>
      <c r="R4545" t="s">
        <v>707</v>
      </c>
      <c r="S4545">
        <v>664316.28787878796</v>
      </c>
    </row>
    <row r="4546" spans="1:19" x14ac:dyDescent="0.35">
      <c r="A4546">
        <v>2026</v>
      </c>
      <c r="B4546" t="s">
        <v>21</v>
      </c>
      <c r="C4546">
        <v>10</v>
      </c>
      <c r="D4546" t="s">
        <v>22</v>
      </c>
      <c r="E4546" t="s">
        <v>23</v>
      </c>
      <c r="F4546" t="s">
        <v>3118</v>
      </c>
      <c r="G4546" t="s">
        <v>3119</v>
      </c>
      <c r="H4546" t="s">
        <v>504</v>
      </c>
      <c r="I4546" t="s">
        <v>694</v>
      </c>
      <c r="J4546" t="s">
        <v>695</v>
      </c>
      <c r="K4546" t="s">
        <v>28</v>
      </c>
      <c r="L4546" t="s">
        <v>29</v>
      </c>
      <c r="M4546" t="s">
        <v>884</v>
      </c>
      <c r="N4546" t="s">
        <v>892</v>
      </c>
      <c r="O4546" t="s">
        <v>2177</v>
      </c>
      <c r="P4546" t="s">
        <v>2178</v>
      </c>
      <c r="Q4546" t="s">
        <v>2959</v>
      </c>
      <c r="R4546" t="s">
        <v>33</v>
      </c>
      <c r="S4546">
        <v>-7294.232954545455</v>
      </c>
    </row>
    <row r="4547" spans="1:19" x14ac:dyDescent="0.35">
      <c r="A4547">
        <v>2026</v>
      </c>
      <c r="B4547" t="s">
        <v>21</v>
      </c>
      <c r="C4547">
        <v>10</v>
      </c>
      <c r="D4547" t="s">
        <v>22</v>
      </c>
      <c r="E4547" t="s">
        <v>23</v>
      </c>
      <c r="F4547" t="s">
        <v>3120</v>
      </c>
      <c r="G4547" t="s">
        <v>3121</v>
      </c>
      <c r="H4547" t="s">
        <v>504</v>
      </c>
      <c r="I4547" t="s">
        <v>879</v>
      </c>
      <c r="J4547" t="s">
        <v>880</v>
      </c>
      <c r="K4547" t="s">
        <v>515</v>
      </c>
      <c r="L4547" t="s">
        <v>516</v>
      </c>
      <c r="M4547" t="s">
        <v>884</v>
      </c>
      <c r="N4547" t="s">
        <v>892</v>
      </c>
      <c r="O4547" t="s">
        <v>2177</v>
      </c>
      <c r="P4547" t="s">
        <v>2178</v>
      </c>
      <c r="Q4547" t="s">
        <v>2954</v>
      </c>
      <c r="R4547" t="s">
        <v>33</v>
      </c>
      <c r="S4547">
        <v>36471.155303030304</v>
      </c>
    </row>
    <row r="4548" spans="1:19" x14ac:dyDescent="0.35">
      <c r="A4548">
        <v>2026</v>
      </c>
      <c r="B4548" t="s">
        <v>21</v>
      </c>
      <c r="C4548">
        <v>10</v>
      </c>
      <c r="D4548" t="s">
        <v>22</v>
      </c>
      <c r="E4548" t="s">
        <v>23</v>
      </c>
      <c r="F4548" t="s">
        <v>3120</v>
      </c>
      <c r="G4548" t="s">
        <v>3121</v>
      </c>
      <c r="H4548" t="s">
        <v>504</v>
      </c>
      <c r="I4548" t="s">
        <v>1919</v>
      </c>
      <c r="J4548" t="s">
        <v>1920</v>
      </c>
      <c r="K4548" t="s">
        <v>38</v>
      </c>
      <c r="L4548" t="s">
        <v>39</v>
      </c>
      <c r="M4548" t="s">
        <v>884</v>
      </c>
      <c r="N4548" t="s">
        <v>892</v>
      </c>
      <c r="O4548" t="s">
        <v>2177</v>
      </c>
      <c r="P4548" t="s">
        <v>2178</v>
      </c>
      <c r="Q4548" t="s">
        <v>2954</v>
      </c>
      <c r="R4548" t="s">
        <v>33</v>
      </c>
      <c r="S4548">
        <v>-21882.698863636364</v>
      </c>
    </row>
    <row r="4549" spans="1:19" x14ac:dyDescent="0.35">
      <c r="A4549">
        <v>2026</v>
      </c>
      <c r="B4549" t="s">
        <v>21</v>
      </c>
      <c r="C4549">
        <v>10</v>
      </c>
      <c r="D4549" t="s">
        <v>22</v>
      </c>
      <c r="E4549" t="s">
        <v>23</v>
      </c>
      <c r="F4549" t="s">
        <v>3122</v>
      </c>
      <c r="G4549" t="s">
        <v>3122</v>
      </c>
      <c r="H4549" t="s">
        <v>25</v>
      </c>
      <c r="I4549" t="s">
        <v>940</v>
      </c>
      <c r="J4549" t="s">
        <v>941</v>
      </c>
      <c r="K4549" t="s">
        <v>537</v>
      </c>
      <c r="L4549" t="s">
        <v>538</v>
      </c>
      <c r="M4549" t="s">
        <v>921</v>
      </c>
      <c r="N4549" t="s">
        <v>922</v>
      </c>
      <c r="O4549" t="s">
        <v>2950</v>
      </c>
      <c r="P4549" t="s">
        <v>3123</v>
      </c>
      <c r="Q4549" t="s">
        <v>3124</v>
      </c>
      <c r="R4549" t="s">
        <v>33</v>
      </c>
      <c r="S4549">
        <v>2508617.4242424243</v>
      </c>
    </row>
    <row r="4550" spans="1:19" x14ac:dyDescent="0.35">
      <c r="A4550">
        <v>2026</v>
      </c>
      <c r="B4550" t="s">
        <v>21</v>
      </c>
      <c r="C4550">
        <v>10</v>
      </c>
      <c r="D4550" t="s">
        <v>22</v>
      </c>
      <c r="E4550" t="s">
        <v>23</v>
      </c>
      <c r="F4550" t="s">
        <v>3122</v>
      </c>
      <c r="G4550" t="s">
        <v>3122</v>
      </c>
      <c r="H4550" t="s">
        <v>25</v>
      </c>
      <c r="I4550" t="s">
        <v>1492</v>
      </c>
      <c r="J4550" t="s">
        <v>1493</v>
      </c>
      <c r="K4550" t="s">
        <v>45</v>
      </c>
      <c r="L4550" t="s">
        <v>46</v>
      </c>
      <c r="M4550" t="s">
        <v>921</v>
      </c>
      <c r="N4550" t="s">
        <v>922</v>
      </c>
      <c r="O4550" t="s">
        <v>2950</v>
      </c>
      <c r="P4550" t="s">
        <v>3123</v>
      </c>
      <c r="Q4550" t="s">
        <v>3124</v>
      </c>
      <c r="R4550" t="s">
        <v>33</v>
      </c>
      <c r="S4550">
        <v>30103409.090909094</v>
      </c>
    </row>
    <row r="4551" spans="1:19" x14ac:dyDescent="0.35">
      <c r="A4551">
        <v>2026</v>
      </c>
      <c r="B4551" t="s">
        <v>21</v>
      </c>
      <c r="C4551">
        <v>10</v>
      </c>
      <c r="D4551" t="s">
        <v>22</v>
      </c>
      <c r="E4551" t="s">
        <v>23</v>
      </c>
      <c r="F4551" t="s">
        <v>3122</v>
      </c>
      <c r="G4551" t="s">
        <v>3122</v>
      </c>
      <c r="H4551" t="s">
        <v>25</v>
      </c>
      <c r="I4551" t="s">
        <v>1494</v>
      </c>
      <c r="J4551" t="s">
        <v>1495</v>
      </c>
      <c r="K4551" t="s">
        <v>45</v>
      </c>
      <c r="L4551" t="s">
        <v>46</v>
      </c>
      <c r="M4551" t="s">
        <v>921</v>
      </c>
      <c r="N4551" t="s">
        <v>922</v>
      </c>
      <c r="O4551" t="s">
        <v>2950</v>
      </c>
      <c r="P4551" t="s">
        <v>3123</v>
      </c>
      <c r="Q4551" t="s">
        <v>3124</v>
      </c>
      <c r="R4551" t="s">
        <v>33</v>
      </c>
      <c r="S4551">
        <v>225775568.18181819</v>
      </c>
    </row>
    <row r="4552" spans="1:19" x14ac:dyDescent="0.35">
      <c r="A4552">
        <v>2026</v>
      </c>
      <c r="B4552" t="s">
        <v>21</v>
      </c>
      <c r="C4552">
        <v>10</v>
      </c>
      <c r="D4552" t="s">
        <v>22</v>
      </c>
      <c r="E4552" t="s">
        <v>23</v>
      </c>
      <c r="F4552" t="s">
        <v>3122</v>
      </c>
      <c r="G4552" t="s">
        <v>3122</v>
      </c>
      <c r="H4552" t="s">
        <v>25</v>
      </c>
      <c r="I4552" t="s">
        <v>1496</v>
      </c>
      <c r="J4552" t="s">
        <v>1497</v>
      </c>
      <c r="K4552" t="s">
        <v>45</v>
      </c>
      <c r="L4552" t="s">
        <v>46</v>
      </c>
      <c r="M4552" t="s">
        <v>921</v>
      </c>
      <c r="N4552" t="s">
        <v>922</v>
      </c>
      <c r="O4552" t="s">
        <v>2950</v>
      </c>
      <c r="P4552" t="s">
        <v>3123</v>
      </c>
      <c r="Q4552" t="s">
        <v>3124</v>
      </c>
      <c r="R4552" t="s">
        <v>33</v>
      </c>
      <c r="S4552">
        <v>193163541.66666669</v>
      </c>
    </row>
    <row r="4553" spans="1:19" x14ac:dyDescent="0.35">
      <c r="A4553">
        <v>2026</v>
      </c>
      <c r="B4553" t="s">
        <v>21</v>
      </c>
      <c r="C4553">
        <v>10</v>
      </c>
      <c r="D4553" t="s">
        <v>22</v>
      </c>
      <c r="E4553" t="s">
        <v>23</v>
      </c>
      <c r="F4553" t="s">
        <v>3122</v>
      </c>
      <c r="G4553" t="s">
        <v>3122</v>
      </c>
      <c r="H4553" t="s">
        <v>25</v>
      </c>
      <c r="I4553" t="s">
        <v>1498</v>
      </c>
      <c r="J4553" t="s">
        <v>1499</v>
      </c>
      <c r="K4553" t="s">
        <v>45</v>
      </c>
      <c r="L4553" t="s">
        <v>46</v>
      </c>
      <c r="M4553" t="s">
        <v>921</v>
      </c>
      <c r="N4553" t="s">
        <v>922</v>
      </c>
      <c r="O4553" t="s">
        <v>2950</v>
      </c>
      <c r="P4553" t="s">
        <v>3123</v>
      </c>
      <c r="Q4553" t="s">
        <v>3124</v>
      </c>
      <c r="R4553" t="s">
        <v>33</v>
      </c>
      <c r="S4553">
        <v>10034469.696969697</v>
      </c>
    </row>
    <row r="4554" spans="1:19" x14ac:dyDescent="0.35">
      <c r="A4554">
        <v>2026</v>
      </c>
      <c r="B4554" t="s">
        <v>21</v>
      </c>
      <c r="C4554">
        <v>10</v>
      </c>
      <c r="D4554" t="s">
        <v>22</v>
      </c>
      <c r="E4554" t="s">
        <v>23</v>
      </c>
      <c r="F4554" t="s">
        <v>3122</v>
      </c>
      <c r="G4554" t="s">
        <v>3122</v>
      </c>
      <c r="H4554" t="s">
        <v>25</v>
      </c>
      <c r="I4554" t="s">
        <v>1500</v>
      </c>
      <c r="J4554" t="s">
        <v>1501</v>
      </c>
      <c r="K4554" t="s">
        <v>45</v>
      </c>
      <c r="L4554" t="s">
        <v>46</v>
      </c>
      <c r="M4554" t="s">
        <v>921</v>
      </c>
      <c r="N4554" t="s">
        <v>922</v>
      </c>
      <c r="O4554" t="s">
        <v>2950</v>
      </c>
      <c r="P4554" t="s">
        <v>3123</v>
      </c>
      <c r="Q4554" t="s">
        <v>3124</v>
      </c>
      <c r="R4554" t="s">
        <v>33</v>
      </c>
      <c r="S4554">
        <v>75258522.727272719</v>
      </c>
    </row>
    <row r="4555" spans="1:19" x14ac:dyDescent="0.35">
      <c r="A4555">
        <v>2026</v>
      </c>
      <c r="B4555" t="s">
        <v>21</v>
      </c>
      <c r="C4555">
        <v>10</v>
      </c>
      <c r="D4555" t="s">
        <v>22</v>
      </c>
      <c r="E4555" t="s">
        <v>23</v>
      </c>
      <c r="F4555" t="s">
        <v>3122</v>
      </c>
      <c r="G4555" t="s">
        <v>3122</v>
      </c>
      <c r="H4555" t="s">
        <v>25</v>
      </c>
      <c r="I4555" t="s">
        <v>764</v>
      </c>
      <c r="J4555" t="s">
        <v>765</v>
      </c>
      <c r="K4555" t="s">
        <v>38</v>
      </c>
      <c r="L4555" t="s">
        <v>39</v>
      </c>
      <c r="M4555" t="s">
        <v>921</v>
      </c>
      <c r="N4555" t="s">
        <v>922</v>
      </c>
      <c r="O4555" t="s">
        <v>2950</v>
      </c>
      <c r="P4555" t="s">
        <v>3123</v>
      </c>
      <c r="Q4555" t="s">
        <v>3124</v>
      </c>
      <c r="R4555" t="s">
        <v>33</v>
      </c>
      <c r="S4555">
        <v>5017234.8484848486</v>
      </c>
    </row>
    <row r="4556" spans="1:19" x14ac:dyDescent="0.35">
      <c r="A4556">
        <v>2026</v>
      </c>
      <c r="B4556" t="s">
        <v>21</v>
      </c>
      <c r="C4556">
        <v>10</v>
      </c>
      <c r="D4556" t="s">
        <v>22</v>
      </c>
      <c r="E4556" t="s">
        <v>23</v>
      </c>
      <c r="F4556" t="s">
        <v>3122</v>
      </c>
      <c r="G4556" t="s">
        <v>3122</v>
      </c>
      <c r="H4556" t="s">
        <v>25</v>
      </c>
      <c r="I4556" t="s">
        <v>34</v>
      </c>
      <c r="J4556" t="s">
        <v>35</v>
      </c>
      <c r="K4556" t="s">
        <v>28</v>
      </c>
      <c r="L4556" t="s">
        <v>29</v>
      </c>
      <c r="M4556" t="s">
        <v>921</v>
      </c>
      <c r="N4556" t="s">
        <v>922</v>
      </c>
      <c r="O4556" t="s">
        <v>2950</v>
      </c>
      <c r="P4556" t="s">
        <v>3123</v>
      </c>
      <c r="Q4556" t="s">
        <v>3124</v>
      </c>
      <c r="R4556" t="s">
        <v>33</v>
      </c>
      <c r="S4556">
        <v>250861.74242424243</v>
      </c>
    </row>
    <row r="4557" spans="1:19" x14ac:dyDescent="0.35">
      <c r="A4557">
        <v>2026</v>
      </c>
      <c r="B4557" t="s">
        <v>21</v>
      </c>
      <c r="C4557">
        <v>10</v>
      </c>
      <c r="D4557" t="s">
        <v>22</v>
      </c>
      <c r="E4557" t="s">
        <v>23</v>
      </c>
      <c r="F4557" t="s">
        <v>3122</v>
      </c>
      <c r="G4557" t="s">
        <v>3122</v>
      </c>
      <c r="H4557" t="s">
        <v>25</v>
      </c>
      <c r="I4557" t="s">
        <v>1125</v>
      </c>
      <c r="J4557" t="s">
        <v>1126</v>
      </c>
      <c r="K4557" t="s">
        <v>1456</v>
      </c>
      <c r="L4557" t="s">
        <v>1457</v>
      </c>
      <c r="M4557" t="s">
        <v>921</v>
      </c>
      <c r="N4557" t="s">
        <v>922</v>
      </c>
      <c r="O4557" t="s">
        <v>2950</v>
      </c>
      <c r="P4557" t="s">
        <v>3123</v>
      </c>
      <c r="Q4557" t="s">
        <v>3124</v>
      </c>
      <c r="R4557" t="s">
        <v>33</v>
      </c>
      <c r="S4557">
        <v>250861.74242424243</v>
      </c>
    </row>
    <row r="4558" spans="1:19" x14ac:dyDescent="0.35">
      <c r="A4558">
        <v>2026</v>
      </c>
      <c r="B4558" t="s">
        <v>21</v>
      </c>
      <c r="C4558">
        <v>10</v>
      </c>
      <c r="D4558" t="s">
        <v>22</v>
      </c>
      <c r="E4558" t="s">
        <v>23</v>
      </c>
      <c r="F4558" t="s">
        <v>3122</v>
      </c>
      <c r="G4558" t="s">
        <v>3122</v>
      </c>
      <c r="H4558" t="s">
        <v>25</v>
      </c>
      <c r="I4558" t="s">
        <v>36</v>
      </c>
      <c r="J4558" t="s">
        <v>37</v>
      </c>
      <c r="K4558" t="s">
        <v>38</v>
      </c>
      <c r="L4558" t="s">
        <v>39</v>
      </c>
      <c r="M4558" t="s">
        <v>921</v>
      </c>
      <c r="N4558" t="s">
        <v>922</v>
      </c>
      <c r="O4558" t="s">
        <v>2950</v>
      </c>
      <c r="P4558" t="s">
        <v>3123</v>
      </c>
      <c r="Q4558" t="s">
        <v>3124</v>
      </c>
      <c r="R4558" t="s">
        <v>33</v>
      </c>
      <c r="S4558">
        <v>501723.48484848486</v>
      </c>
    </row>
    <row r="4559" spans="1:19" x14ac:dyDescent="0.35">
      <c r="A4559">
        <v>2026</v>
      </c>
      <c r="B4559" t="s">
        <v>21</v>
      </c>
      <c r="C4559">
        <v>10</v>
      </c>
      <c r="D4559" t="s">
        <v>22</v>
      </c>
      <c r="E4559" t="s">
        <v>23</v>
      </c>
      <c r="F4559" t="s">
        <v>3122</v>
      </c>
      <c r="G4559" t="s">
        <v>3122</v>
      </c>
      <c r="H4559" t="s">
        <v>25</v>
      </c>
      <c r="I4559" t="s">
        <v>40</v>
      </c>
      <c r="J4559" t="s">
        <v>41</v>
      </c>
      <c r="K4559" t="s">
        <v>28</v>
      </c>
      <c r="L4559" t="s">
        <v>29</v>
      </c>
      <c r="M4559" t="s">
        <v>921</v>
      </c>
      <c r="N4559" t="s">
        <v>922</v>
      </c>
      <c r="O4559" t="s">
        <v>2950</v>
      </c>
      <c r="P4559" t="s">
        <v>3123</v>
      </c>
      <c r="Q4559" t="s">
        <v>3124</v>
      </c>
      <c r="R4559" t="s">
        <v>33</v>
      </c>
      <c r="S4559">
        <v>501723.48484848486</v>
      </c>
    </row>
    <row r="4560" spans="1:19" x14ac:dyDescent="0.35">
      <c r="A4560">
        <v>2026</v>
      </c>
      <c r="B4560" t="s">
        <v>21</v>
      </c>
      <c r="C4560">
        <v>10</v>
      </c>
      <c r="D4560" t="s">
        <v>22</v>
      </c>
      <c r="E4560" t="s">
        <v>23</v>
      </c>
      <c r="F4560" t="s">
        <v>3122</v>
      </c>
      <c r="G4560" t="s">
        <v>3122</v>
      </c>
      <c r="H4560" t="s">
        <v>42</v>
      </c>
      <c r="I4560" t="s">
        <v>3125</v>
      </c>
      <c r="J4560" t="s">
        <v>3126</v>
      </c>
      <c r="K4560" t="s">
        <v>515</v>
      </c>
      <c r="L4560" t="s">
        <v>516</v>
      </c>
      <c r="M4560" t="s">
        <v>921</v>
      </c>
      <c r="N4560" t="s">
        <v>922</v>
      </c>
      <c r="O4560" t="s">
        <v>2950</v>
      </c>
      <c r="P4560" t="s">
        <v>3123</v>
      </c>
      <c r="Q4560" t="s">
        <v>3124</v>
      </c>
      <c r="R4560" t="s">
        <v>47</v>
      </c>
      <c r="S4560">
        <v>34618920.454545453</v>
      </c>
    </row>
    <row r="4561" spans="1:19" x14ac:dyDescent="0.35">
      <c r="A4561">
        <v>2026</v>
      </c>
      <c r="B4561" t="s">
        <v>21</v>
      </c>
      <c r="C4561">
        <v>10</v>
      </c>
      <c r="D4561" t="s">
        <v>22</v>
      </c>
      <c r="E4561" t="s">
        <v>23</v>
      </c>
      <c r="F4561" t="s">
        <v>3122</v>
      </c>
      <c r="G4561" t="s">
        <v>3122</v>
      </c>
      <c r="H4561" t="s">
        <v>48</v>
      </c>
      <c r="I4561" t="s">
        <v>946</v>
      </c>
      <c r="J4561" t="s">
        <v>947</v>
      </c>
      <c r="K4561" t="s">
        <v>51</v>
      </c>
      <c r="L4561" t="s">
        <v>52</v>
      </c>
      <c r="M4561" t="s">
        <v>921</v>
      </c>
      <c r="N4561" t="s">
        <v>922</v>
      </c>
      <c r="O4561" t="s">
        <v>2950</v>
      </c>
      <c r="P4561" t="s">
        <v>3123</v>
      </c>
      <c r="Q4561" t="s">
        <v>3124</v>
      </c>
      <c r="R4561" t="s">
        <v>53</v>
      </c>
      <c r="S4561">
        <v>33448.229166666672</v>
      </c>
    </row>
    <row r="4562" spans="1:19" x14ac:dyDescent="0.35">
      <c r="A4562">
        <v>2026</v>
      </c>
      <c r="B4562" t="s">
        <v>21</v>
      </c>
      <c r="C4562">
        <v>10</v>
      </c>
      <c r="D4562" t="s">
        <v>22</v>
      </c>
      <c r="E4562" t="s">
        <v>23</v>
      </c>
      <c r="F4562" t="s">
        <v>3122</v>
      </c>
      <c r="G4562" t="s">
        <v>3122</v>
      </c>
      <c r="H4562" t="s">
        <v>48</v>
      </c>
      <c r="I4562" t="s">
        <v>790</v>
      </c>
      <c r="J4562" t="s">
        <v>791</v>
      </c>
      <c r="K4562" t="s">
        <v>51</v>
      </c>
      <c r="L4562" t="s">
        <v>52</v>
      </c>
      <c r="M4562" t="s">
        <v>921</v>
      </c>
      <c r="N4562" t="s">
        <v>922</v>
      </c>
      <c r="O4562" t="s">
        <v>2950</v>
      </c>
      <c r="P4562" t="s">
        <v>3123</v>
      </c>
      <c r="Q4562" t="s">
        <v>3124</v>
      </c>
      <c r="R4562" t="s">
        <v>53</v>
      </c>
      <c r="S4562">
        <v>33448.229166666672</v>
      </c>
    </row>
    <row r="4563" spans="1:19" x14ac:dyDescent="0.35">
      <c r="A4563">
        <v>2026</v>
      </c>
      <c r="B4563" t="s">
        <v>21</v>
      </c>
      <c r="C4563">
        <v>10</v>
      </c>
      <c r="D4563" t="s">
        <v>22</v>
      </c>
      <c r="E4563" t="s">
        <v>23</v>
      </c>
      <c r="F4563" t="s">
        <v>3122</v>
      </c>
      <c r="G4563" t="s">
        <v>3122</v>
      </c>
      <c r="H4563" t="s">
        <v>48</v>
      </c>
      <c r="I4563" t="s">
        <v>1962</v>
      </c>
      <c r="J4563" t="s">
        <v>1963</v>
      </c>
      <c r="K4563" t="s">
        <v>51</v>
      </c>
      <c r="L4563" t="s">
        <v>52</v>
      </c>
      <c r="M4563" t="s">
        <v>921</v>
      </c>
      <c r="N4563" t="s">
        <v>922</v>
      </c>
      <c r="O4563" t="s">
        <v>2950</v>
      </c>
      <c r="P4563" t="s">
        <v>3123</v>
      </c>
      <c r="Q4563" t="s">
        <v>3124</v>
      </c>
      <c r="R4563" t="s">
        <v>53</v>
      </c>
      <c r="S4563">
        <v>33448.229166666672</v>
      </c>
    </row>
    <row r="4564" spans="1:19" x14ac:dyDescent="0.35">
      <c r="A4564">
        <v>2026</v>
      </c>
      <c r="B4564" t="s">
        <v>21</v>
      </c>
      <c r="C4564">
        <v>10</v>
      </c>
      <c r="D4564" t="s">
        <v>22</v>
      </c>
      <c r="E4564" t="s">
        <v>23</v>
      </c>
      <c r="F4564" t="s">
        <v>3122</v>
      </c>
      <c r="G4564" t="s">
        <v>3122</v>
      </c>
      <c r="H4564" t="s">
        <v>48</v>
      </c>
      <c r="I4564" t="s">
        <v>808</v>
      </c>
      <c r="J4564" t="s">
        <v>809</v>
      </c>
      <c r="K4564" t="s">
        <v>51</v>
      </c>
      <c r="L4564" t="s">
        <v>52</v>
      </c>
      <c r="M4564" t="s">
        <v>921</v>
      </c>
      <c r="N4564" t="s">
        <v>922</v>
      </c>
      <c r="O4564" t="s">
        <v>2950</v>
      </c>
      <c r="P4564" t="s">
        <v>3123</v>
      </c>
      <c r="Q4564" t="s">
        <v>3124</v>
      </c>
      <c r="R4564" t="s">
        <v>53</v>
      </c>
      <c r="S4564">
        <v>33448.229166666672</v>
      </c>
    </row>
    <row r="4565" spans="1:19" x14ac:dyDescent="0.35">
      <c r="A4565">
        <v>2026</v>
      </c>
      <c r="B4565" t="s">
        <v>21</v>
      </c>
      <c r="C4565">
        <v>10</v>
      </c>
      <c r="D4565" t="s">
        <v>22</v>
      </c>
      <c r="E4565" t="s">
        <v>23</v>
      </c>
      <c r="F4565" t="s">
        <v>3122</v>
      </c>
      <c r="G4565" t="s">
        <v>3122</v>
      </c>
      <c r="H4565" t="s">
        <v>48</v>
      </c>
      <c r="I4565" t="s">
        <v>871</v>
      </c>
      <c r="J4565" t="s">
        <v>872</v>
      </c>
      <c r="K4565" t="s">
        <v>45</v>
      </c>
      <c r="L4565" t="s">
        <v>46</v>
      </c>
      <c r="M4565" t="s">
        <v>921</v>
      </c>
      <c r="N4565" t="s">
        <v>922</v>
      </c>
      <c r="O4565" t="s">
        <v>2950</v>
      </c>
      <c r="P4565" t="s">
        <v>3123</v>
      </c>
      <c r="Q4565" t="s">
        <v>3124</v>
      </c>
      <c r="R4565" t="s">
        <v>53</v>
      </c>
      <c r="S4565">
        <v>250861.74242424243</v>
      </c>
    </row>
    <row r="4566" spans="1:19" x14ac:dyDescent="0.35">
      <c r="A4566">
        <v>2026</v>
      </c>
      <c r="B4566" t="s">
        <v>21</v>
      </c>
      <c r="C4566">
        <v>10</v>
      </c>
      <c r="D4566" t="s">
        <v>22</v>
      </c>
      <c r="E4566" t="s">
        <v>23</v>
      </c>
      <c r="F4566" t="s">
        <v>3122</v>
      </c>
      <c r="G4566" t="s">
        <v>3122</v>
      </c>
      <c r="H4566" t="s">
        <v>48</v>
      </c>
      <c r="I4566" t="s">
        <v>2375</v>
      </c>
      <c r="J4566" t="s">
        <v>2376</v>
      </c>
      <c r="K4566" t="s">
        <v>162</v>
      </c>
      <c r="L4566" t="s">
        <v>163</v>
      </c>
      <c r="M4566" t="s">
        <v>921</v>
      </c>
      <c r="N4566" t="s">
        <v>922</v>
      </c>
      <c r="O4566" t="s">
        <v>2950</v>
      </c>
      <c r="P4566" t="s">
        <v>3123</v>
      </c>
      <c r="Q4566" t="s">
        <v>3124</v>
      </c>
      <c r="R4566" t="s">
        <v>53</v>
      </c>
      <c r="S4566">
        <v>25086.174242424244</v>
      </c>
    </row>
    <row r="4567" spans="1:19" x14ac:dyDescent="0.35">
      <c r="A4567">
        <v>2026</v>
      </c>
      <c r="B4567" t="s">
        <v>21</v>
      </c>
      <c r="C4567">
        <v>10</v>
      </c>
      <c r="D4567" t="s">
        <v>22</v>
      </c>
      <c r="E4567" t="s">
        <v>23</v>
      </c>
      <c r="F4567" t="s">
        <v>3122</v>
      </c>
      <c r="G4567" t="s">
        <v>3122</v>
      </c>
      <c r="H4567" t="s">
        <v>48</v>
      </c>
      <c r="I4567" t="s">
        <v>3127</v>
      </c>
      <c r="J4567" t="s">
        <v>3128</v>
      </c>
      <c r="K4567" t="s">
        <v>162</v>
      </c>
      <c r="L4567" t="s">
        <v>163</v>
      </c>
      <c r="M4567" t="s">
        <v>921</v>
      </c>
      <c r="N4567" t="s">
        <v>922</v>
      </c>
      <c r="O4567" t="s">
        <v>2950</v>
      </c>
      <c r="P4567" t="s">
        <v>3123</v>
      </c>
      <c r="Q4567" t="s">
        <v>3124</v>
      </c>
      <c r="R4567" t="s">
        <v>53</v>
      </c>
      <c r="S4567">
        <v>33448.229166666672</v>
      </c>
    </row>
    <row r="4568" spans="1:19" x14ac:dyDescent="0.35">
      <c r="A4568">
        <v>2026</v>
      </c>
      <c r="B4568" t="s">
        <v>21</v>
      </c>
      <c r="C4568">
        <v>10</v>
      </c>
      <c r="D4568" t="s">
        <v>22</v>
      </c>
      <c r="E4568" t="s">
        <v>23</v>
      </c>
      <c r="F4568" t="s">
        <v>3122</v>
      </c>
      <c r="G4568" t="s">
        <v>3122</v>
      </c>
      <c r="H4568" t="s">
        <v>48</v>
      </c>
      <c r="I4568" t="s">
        <v>2377</v>
      </c>
      <c r="J4568" t="s">
        <v>2378</v>
      </c>
      <c r="K4568" t="s">
        <v>162</v>
      </c>
      <c r="L4568" t="s">
        <v>163</v>
      </c>
      <c r="M4568" t="s">
        <v>921</v>
      </c>
      <c r="N4568" t="s">
        <v>922</v>
      </c>
      <c r="O4568" t="s">
        <v>2950</v>
      </c>
      <c r="P4568" t="s">
        <v>3123</v>
      </c>
      <c r="Q4568" t="s">
        <v>3124</v>
      </c>
      <c r="R4568" t="s">
        <v>53</v>
      </c>
      <c r="S4568">
        <v>33448.229166666672</v>
      </c>
    </row>
    <row r="4569" spans="1:19" x14ac:dyDescent="0.35">
      <c r="A4569">
        <v>2026</v>
      </c>
      <c r="B4569" t="s">
        <v>21</v>
      </c>
      <c r="C4569">
        <v>10</v>
      </c>
      <c r="D4569" t="s">
        <v>22</v>
      </c>
      <c r="E4569" t="s">
        <v>23</v>
      </c>
      <c r="F4569" t="s">
        <v>3122</v>
      </c>
      <c r="G4569" t="s">
        <v>3122</v>
      </c>
      <c r="H4569" t="s">
        <v>48</v>
      </c>
      <c r="I4569" t="s">
        <v>3129</v>
      </c>
      <c r="J4569" t="s">
        <v>3130</v>
      </c>
      <c r="K4569" t="s">
        <v>162</v>
      </c>
      <c r="L4569" t="s">
        <v>163</v>
      </c>
      <c r="M4569" t="s">
        <v>921</v>
      </c>
      <c r="N4569" t="s">
        <v>922</v>
      </c>
      <c r="O4569" t="s">
        <v>2950</v>
      </c>
      <c r="P4569" t="s">
        <v>3123</v>
      </c>
      <c r="Q4569" t="s">
        <v>3124</v>
      </c>
      <c r="R4569" t="s">
        <v>53</v>
      </c>
      <c r="S4569">
        <v>33448.229166666672</v>
      </c>
    </row>
    <row r="4570" spans="1:19" x14ac:dyDescent="0.35">
      <c r="A4570">
        <v>2026</v>
      </c>
      <c r="B4570" t="s">
        <v>21</v>
      </c>
      <c r="C4570">
        <v>10</v>
      </c>
      <c r="D4570" t="s">
        <v>22</v>
      </c>
      <c r="E4570" t="s">
        <v>23</v>
      </c>
      <c r="F4570" t="s">
        <v>3122</v>
      </c>
      <c r="G4570" t="s">
        <v>3122</v>
      </c>
      <c r="H4570" t="s">
        <v>48</v>
      </c>
      <c r="I4570" t="s">
        <v>1018</v>
      </c>
      <c r="J4570" t="s">
        <v>1019</v>
      </c>
      <c r="K4570" t="s">
        <v>51</v>
      </c>
      <c r="L4570" t="s">
        <v>52</v>
      </c>
      <c r="M4570" t="s">
        <v>921</v>
      </c>
      <c r="N4570" t="s">
        <v>922</v>
      </c>
      <c r="O4570" t="s">
        <v>2950</v>
      </c>
      <c r="P4570" t="s">
        <v>3123</v>
      </c>
      <c r="Q4570" t="s">
        <v>3124</v>
      </c>
      <c r="R4570" t="s">
        <v>53</v>
      </c>
      <c r="S4570">
        <v>33448.229166666672</v>
      </c>
    </row>
    <row r="4571" spans="1:19" x14ac:dyDescent="0.35">
      <c r="A4571">
        <v>2026</v>
      </c>
      <c r="B4571" t="s">
        <v>21</v>
      </c>
      <c r="C4571">
        <v>10</v>
      </c>
      <c r="D4571" t="s">
        <v>22</v>
      </c>
      <c r="E4571" t="s">
        <v>23</v>
      </c>
      <c r="F4571" t="s">
        <v>3122</v>
      </c>
      <c r="G4571" t="s">
        <v>3122</v>
      </c>
      <c r="H4571" t="s">
        <v>48</v>
      </c>
      <c r="I4571" t="s">
        <v>1997</v>
      </c>
      <c r="J4571" t="s">
        <v>1998</v>
      </c>
      <c r="K4571" t="s">
        <v>51</v>
      </c>
      <c r="L4571" t="s">
        <v>52</v>
      </c>
      <c r="M4571" t="s">
        <v>921</v>
      </c>
      <c r="N4571" t="s">
        <v>922</v>
      </c>
      <c r="O4571" t="s">
        <v>2950</v>
      </c>
      <c r="P4571" t="s">
        <v>3123</v>
      </c>
      <c r="Q4571" t="s">
        <v>3124</v>
      </c>
      <c r="R4571" t="s">
        <v>53</v>
      </c>
      <c r="S4571">
        <v>41810.293560606064</v>
      </c>
    </row>
    <row r="4572" spans="1:19" x14ac:dyDescent="0.35">
      <c r="A4572">
        <v>2026</v>
      </c>
      <c r="B4572" t="s">
        <v>21</v>
      </c>
      <c r="C4572">
        <v>10</v>
      </c>
      <c r="D4572" t="s">
        <v>22</v>
      </c>
      <c r="E4572" t="s">
        <v>23</v>
      </c>
      <c r="F4572" t="s">
        <v>3122</v>
      </c>
      <c r="G4572" t="s">
        <v>3122</v>
      </c>
      <c r="H4572" t="s">
        <v>48</v>
      </c>
      <c r="I4572" t="s">
        <v>1999</v>
      </c>
      <c r="J4572" t="s">
        <v>2000</v>
      </c>
      <c r="K4572" t="s">
        <v>51</v>
      </c>
      <c r="L4572" t="s">
        <v>52</v>
      </c>
      <c r="M4572" t="s">
        <v>921</v>
      </c>
      <c r="N4572" t="s">
        <v>922</v>
      </c>
      <c r="O4572" t="s">
        <v>2950</v>
      </c>
      <c r="P4572" t="s">
        <v>3123</v>
      </c>
      <c r="Q4572" t="s">
        <v>3124</v>
      </c>
      <c r="R4572" t="s">
        <v>53</v>
      </c>
      <c r="S4572">
        <v>41810.293560606064</v>
      </c>
    </row>
    <row r="4573" spans="1:19" x14ac:dyDescent="0.35">
      <c r="A4573">
        <v>2026</v>
      </c>
      <c r="B4573" t="s">
        <v>21</v>
      </c>
      <c r="C4573">
        <v>10</v>
      </c>
      <c r="D4573" t="s">
        <v>22</v>
      </c>
      <c r="E4573" t="s">
        <v>23</v>
      </c>
      <c r="F4573" t="s">
        <v>3122</v>
      </c>
      <c r="G4573" t="s">
        <v>3122</v>
      </c>
      <c r="H4573" t="s">
        <v>48</v>
      </c>
      <c r="I4573" t="s">
        <v>2742</v>
      </c>
      <c r="J4573" t="s">
        <v>2743</v>
      </c>
      <c r="K4573" t="s">
        <v>70</v>
      </c>
      <c r="L4573" t="s">
        <v>71</v>
      </c>
      <c r="M4573" t="s">
        <v>921</v>
      </c>
      <c r="N4573" t="s">
        <v>922</v>
      </c>
      <c r="O4573" t="s">
        <v>2950</v>
      </c>
      <c r="P4573" t="s">
        <v>3123</v>
      </c>
      <c r="Q4573" t="s">
        <v>3124</v>
      </c>
      <c r="R4573" t="s">
        <v>53</v>
      </c>
      <c r="S4573">
        <v>25086.174242424244</v>
      </c>
    </row>
    <row r="4574" spans="1:19" x14ac:dyDescent="0.35">
      <c r="A4574">
        <v>2026</v>
      </c>
      <c r="B4574" t="s">
        <v>21</v>
      </c>
      <c r="C4574">
        <v>10</v>
      </c>
      <c r="D4574" t="s">
        <v>22</v>
      </c>
      <c r="E4574" t="s">
        <v>23</v>
      </c>
      <c r="F4574" t="s">
        <v>3122</v>
      </c>
      <c r="G4574" t="s">
        <v>3122</v>
      </c>
      <c r="H4574" t="s">
        <v>48</v>
      </c>
      <c r="I4574" t="s">
        <v>2744</v>
      </c>
      <c r="J4574" t="s">
        <v>2745</v>
      </c>
      <c r="K4574" t="s">
        <v>70</v>
      </c>
      <c r="L4574" t="s">
        <v>71</v>
      </c>
      <c r="M4574" t="s">
        <v>921</v>
      </c>
      <c r="N4574" t="s">
        <v>922</v>
      </c>
      <c r="O4574" t="s">
        <v>2950</v>
      </c>
      <c r="P4574" t="s">
        <v>3123</v>
      </c>
      <c r="Q4574" t="s">
        <v>3124</v>
      </c>
      <c r="R4574" t="s">
        <v>53</v>
      </c>
      <c r="S4574">
        <v>33448.229166666672</v>
      </c>
    </row>
    <row r="4575" spans="1:19" x14ac:dyDescent="0.35">
      <c r="A4575">
        <v>2026</v>
      </c>
      <c r="B4575" t="s">
        <v>21</v>
      </c>
      <c r="C4575">
        <v>10</v>
      </c>
      <c r="D4575" t="s">
        <v>22</v>
      </c>
      <c r="E4575" t="s">
        <v>23</v>
      </c>
      <c r="F4575" t="s">
        <v>3122</v>
      </c>
      <c r="G4575" t="s">
        <v>3122</v>
      </c>
      <c r="H4575" t="s">
        <v>48</v>
      </c>
      <c r="I4575" t="s">
        <v>2746</v>
      </c>
      <c r="J4575" t="s">
        <v>2747</v>
      </c>
      <c r="K4575" t="s">
        <v>70</v>
      </c>
      <c r="L4575" t="s">
        <v>71</v>
      </c>
      <c r="M4575" t="s">
        <v>921</v>
      </c>
      <c r="N4575" t="s">
        <v>922</v>
      </c>
      <c r="O4575" t="s">
        <v>2950</v>
      </c>
      <c r="P4575" t="s">
        <v>3123</v>
      </c>
      <c r="Q4575" t="s">
        <v>3124</v>
      </c>
      <c r="R4575" t="s">
        <v>53</v>
      </c>
      <c r="S4575">
        <v>75258.522727272735</v>
      </c>
    </row>
    <row r="4576" spans="1:19" x14ac:dyDescent="0.35">
      <c r="A4576">
        <v>2026</v>
      </c>
      <c r="B4576" t="s">
        <v>21</v>
      </c>
      <c r="C4576">
        <v>10</v>
      </c>
      <c r="D4576" t="s">
        <v>22</v>
      </c>
      <c r="E4576" t="s">
        <v>23</v>
      </c>
      <c r="F4576" t="s">
        <v>3122</v>
      </c>
      <c r="G4576" t="s">
        <v>3122</v>
      </c>
      <c r="H4576" t="s">
        <v>48</v>
      </c>
      <c r="I4576" t="s">
        <v>2748</v>
      </c>
      <c r="J4576" t="s">
        <v>2749</v>
      </c>
      <c r="K4576" t="s">
        <v>70</v>
      </c>
      <c r="L4576" t="s">
        <v>71</v>
      </c>
      <c r="M4576" t="s">
        <v>921</v>
      </c>
      <c r="N4576" t="s">
        <v>922</v>
      </c>
      <c r="O4576" t="s">
        <v>2950</v>
      </c>
      <c r="P4576" t="s">
        <v>3123</v>
      </c>
      <c r="Q4576" t="s">
        <v>3124</v>
      </c>
      <c r="R4576" t="s">
        <v>53</v>
      </c>
      <c r="S4576">
        <v>25086.174242424244</v>
      </c>
    </row>
    <row r="4577" spans="1:19" x14ac:dyDescent="0.35">
      <c r="A4577">
        <v>2026</v>
      </c>
      <c r="B4577" t="s">
        <v>21</v>
      </c>
      <c r="C4577">
        <v>10</v>
      </c>
      <c r="D4577" t="s">
        <v>22</v>
      </c>
      <c r="E4577" t="s">
        <v>23</v>
      </c>
      <c r="F4577" t="s">
        <v>3122</v>
      </c>
      <c r="G4577" t="s">
        <v>3122</v>
      </c>
      <c r="H4577" t="s">
        <v>48</v>
      </c>
      <c r="I4577" t="s">
        <v>3131</v>
      </c>
      <c r="J4577" t="s">
        <v>3132</v>
      </c>
      <c r="K4577" t="s">
        <v>70</v>
      </c>
      <c r="L4577" t="s">
        <v>71</v>
      </c>
      <c r="M4577" t="s">
        <v>921</v>
      </c>
      <c r="N4577" t="s">
        <v>922</v>
      </c>
      <c r="O4577" t="s">
        <v>2950</v>
      </c>
      <c r="P4577" t="s">
        <v>3123</v>
      </c>
      <c r="Q4577" t="s">
        <v>3124</v>
      </c>
      <c r="R4577" t="s">
        <v>53</v>
      </c>
      <c r="S4577">
        <v>41810.293560606064</v>
      </c>
    </row>
    <row r="4578" spans="1:19" x14ac:dyDescent="0.35">
      <c r="A4578">
        <v>2026</v>
      </c>
      <c r="B4578" t="s">
        <v>21</v>
      </c>
      <c r="C4578">
        <v>10</v>
      </c>
      <c r="D4578" t="s">
        <v>22</v>
      </c>
      <c r="E4578" t="s">
        <v>23</v>
      </c>
      <c r="F4578" t="s">
        <v>3122</v>
      </c>
      <c r="G4578" t="s">
        <v>3122</v>
      </c>
      <c r="H4578" t="s">
        <v>48</v>
      </c>
      <c r="I4578" t="s">
        <v>1227</v>
      </c>
      <c r="J4578" t="s">
        <v>1228</v>
      </c>
      <c r="K4578" t="s">
        <v>70</v>
      </c>
      <c r="L4578" t="s">
        <v>71</v>
      </c>
      <c r="M4578" t="s">
        <v>921</v>
      </c>
      <c r="N4578" t="s">
        <v>922</v>
      </c>
      <c r="O4578" t="s">
        <v>2950</v>
      </c>
      <c r="P4578" t="s">
        <v>3123</v>
      </c>
      <c r="Q4578" t="s">
        <v>3124</v>
      </c>
      <c r="R4578" t="s">
        <v>53</v>
      </c>
      <c r="S4578">
        <v>33448.229166666672</v>
      </c>
    </row>
    <row r="4579" spans="1:19" x14ac:dyDescent="0.35">
      <c r="A4579">
        <v>2026</v>
      </c>
      <c r="B4579" t="s">
        <v>21</v>
      </c>
      <c r="C4579">
        <v>10</v>
      </c>
      <c r="D4579" t="s">
        <v>22</v>
      </c>
      <c r="E4579" t="s">
        <v>23</v>
      </c>
      <c r="F4579" t="s">
        <v>3122</v>
      </c>
      <c r="G4579" t="s">
        <v>3122</v>
      </c>
      <c r="H4579" t="s">
        <v>3026</v>
      </c>
      <c r="I4579" t="s">
        <v>3027</v>
      </c>
      <c r="J4579" t="s">
        <v>3028</v>
      </c>
      <c r="K4579" t="s">
        <v>523</v>
      </c>
      <c r="L4579" t="s">
        <v>524</v>
      </c>
      <c r="M4579" t="s">
        <v>921</v>
      </c>
      <c r="N4579" t="s">
        <v>922</v>
      </c>
      <c r="O4579" t="s">
        <v>2950</v>
      </c>
      <c r="P4579" t="s">
        <v>3123</v>
      </c>
      <c r="Q4579" t="s">
        <v>3124</v>
      </c>
      <c r="R4579" t="s">
        <v>53</v>
      </c>
      <c r="S4579">
        <v>15051704.545454547</v>
      </c>
    </row>
    <row r="4580" spans="1:19" x14ac:dyDescent="0.35">
      <c r="A4580">
        <v>2026</v>
      </c>
      <c r="B4580" t="s">
        <v>21</v>
      </c>
      <c r="C4580">
        <v>10</v>
      </c>
      <c r="D4580" t="s">
        <v>22</v>
      </c>
      <c r="E4580" t="s">
        <v>23</v>
      </c>
      <c r="F4580" t="s">
        <v>3122</v>
      </c>
      <c r="G4580" t="s">
        <v>3122</v>
      </c>
      <c r="H4580" t="s">
        <v>3026</v>
      </c>
      <c r="I4580" t="s">
        <v>3133</v>
      </c>
      <c r="J4580" t="s">
        <v>3134</v>
      </c>
      <c r="K4580" t="s">
        <v>162</v>
      </c>
      <c r="L4580" t="s">
        <v>163</v>
      </c>
      <c r="M4580" t="s">
        <v>921</v>
      </c>
      <c r="N4580" t="s">
        <v>922</v>
      </c>
      <c r="O4580" t="s">
        <v>2950</v>
      </c>
      <c r="P4580" t="s">
        <v>3123</v>
      </c>
      <c r="Q4580" t="s">
        <v>3124</v>
      </c>
      <c r="R4580" t="s">
        <v>53</v>
      </c>
      <c r="S4580">
        <v>41810.293560606064</v>
      </c>
    </row>
    <row r="4581" spans="1:19" x14ac:dyDescent="0.35">
      <c r="A4581">
        <v>2026</v>
      </c>
      <c r="B4581" t="s">
        <v>21</v>
      </c>
      <c r="C4581">
        <v>10</v>
      </c>
      <c r="D4581" t="s">
        <v>22</v>
      </c>
      <c r="E4581" t="s">
        <v>23</v>
      </c>
      <c r="F4581" t="s">
        <v>3122</v>
      </c>
      <c r="G4581" t="s">
        <v>3122</v>
      </c>
      <c r="H4581" t="s">
        <v>3026</v>
      </c>
      <c r="I4581" t="s">
        <v>3135</v>
      </c>
      <c r="J4581" t="s">
        <v>3136</v>
      </c>
      <c r="K4581" t="s">
        <v>162</v>
      </c>
      <c r="L4581" t="s">
        <v>163</v>
      </c>
      <c r="M4581" t="s">
        <v>921</v>
      </c>
      <c r="N4581" t="s">
        <v>922</v>
      </c>
      <c r="O4581" t="s">
        <v>2950</v>
      </c>
      <c r="P4581" t="s">
        <v>3123</v>
      </c>
      <c r="Q4581" t="s">
        <v>3124</v>
      </c>
      <c r="R4581" t="s">
        <v>53</v>
      </c>
      <c r="S4581">
        <v>25086.174242424244</v>
      </c>
    </row>
    <row r="4582" spans="1:19" x14ac:dyDescent="0.35">
      <c r="A4582">
        <v>2026</v>
      </c>
      <c r="B4582" t="s">
        <v>21</v>
      </c>
      <c r="C4582">
        <v>10</v>
      </c>
      <c r="D4582" t="s">
        <v>22</v>
      </c>
      <c r="E4582" t="s">
        <v>23</v>
      </c>
      <c r="F4582" t="s">
        <v>3122</v>
      </c>
      <c r="G4582" t="s">
        <v>3122</v>
      </c>
      <c r="H4582" t="s">
        <v>186</v>
      </c>
      <c r="I4582" t="s">
        <v>1823</v>
      </c>
      <c r="J4582" t="s">
        <v>1824</v>
      </c>
      <c r="K4582" t="s">
        <v>189</v>
      </c>
      <c r="L4582" t="s">
        <v>190</v>
      </c>
      <c r="M4582" t="s">
        <v>921</v>
      </c>
      <c r="N4582" t="s">
        <v>922</v>
      </c>
      <c r="O4582" t="s">
        <v>2950</v>
      </c>
      <c r="P4582" t="s">
        <v>3123</v>
      </c>
      <c r="Q4582" t="s">
        <v>3124</v>
      </c>
      <c r="R4582" t="s">
        <v>53</v>
      </c>
      <c r="S4582">
        <v>25086.174242424244</v>
      </c>
    </row>
    <row r="4583" spans="1:19" x14ac:dyDescent="0.35">
      <c r="A4583">
        <v>2026</v>
      </c>
      <c r="B4583" t="s">
        <v>21</v>
      </c>
      <c r="C4583">
        <v>10</v>
      </c>
      <c r="D4583" t="s">
        <v>22</v>
      </c>
      <c r="E4583" t="s">
        <v>23</v>
      </c>
      <c r="F4583" t="s">
        <v>3122</v>
      </c>
      <c r="G4583" t="s">
        <v>3122</v>
      </c>
      <c r="H4583" t="s">
        <v>186</v>
      </c>
      <c r="I4583" t="s">
        <v>2210</v>
      </c>
      <c r="J4583" t="s">
        <v>2211</v>
      </c>
      <c r="K4583" t="s">
        <v>189</v>
      </c>
      <c r="L4583" t="s">
        <v>190</v>
      </c>
      <c r="M4583" t="s">
        <v>921</v>
      </c>
      <c r="N4583" t="s">
        <v>922</v>
      </c>
      <c r="O4583" t="s">
        <v>2950</v>
      </c>
      <c r="P4583" t="s">
        <v>3123</v>
      </c>
      <c r="Q4583" t="s">
        <v>3124</v>
      </c>
      <c r="R4583" t="s">
        <v>53</v>
      </c>
      <c r="S4583">
        <v>25086.174242424244</v>
      </c>
    </row>
    <row r="4584" spans="1:19" x14ac:dyDescent="0.35">
      <c r="A4584">
        <v>2026</v>
      </c>
      <c r="B4584" t="s">
        <v>21</v>
      </c>
      <c r="C4584">
        <v>10</v>
      </c>
      <c r="D4584" t="s">
        <v>22</v>
      </c>
      <c r="E4584" t="s">
        <v>23</v>
      </c>
      <c r="F4584" t="s">
        <v>3122</v>
      </c>
      <c r="G4584" t="s">
        <v>3122</v>
      </c>
      <c r="H4584" t="s">
        <v>186</v>
      </c>
      <c r="I4584" t="s">
        <v>2003</v>
      </c>
      <c r="J4584" t="s">
        <v>2004</v>
      </c>
      <c r="K4584" t="s">
        <v>189</v>
      </c>
      <c r="L4584" t="s">
        <v>190</v>
      </c>
      <c r="M4584" t="s">
        <v>921</v>
      </c>
      <c r="N4584" t="s">
        <v>922</v>
      </c>
      <c r="O4584" t="s">
        <v>2950</v>
      </c>
      <c r="P4584" t="s">
        <v>3123</v>
      </c>
      <c r="Q4584" t="s">
        <v>3124</v>
      </c>
      <c r="R4584" t="s">
        <v>53</v>
      </c>
      <c r="S4584">
        <v>25086.174242424244</v>
      </c>
    </row>
    <row r="4585" spans="1:19" x14ac:dyDescent="0.35">
      <c r="A4585">
        <v>2026</v>
      </c>
      <c r="B4585" t="s">
        <v>21</v>
      </c>
      <c r="C4585">
        <v>10</v>
      </c>
      <c r="D4585" t="s">
        <v>22</v>
      </c>
      <c r="E4585" t="s">
        <v>23</v>
      </c>
      <c r="F4585" t="s">
        <v>3122</v>
      </c>
      <c r="G4585" t="s">
        <v>3122</v>
      </c>
      <c r="H4585" t="s">
        <v>186</v>
      </c>
      <c r="I4585" t="s">
        <v>2750</v>
      </c>
      <c r="J4585" t="s">
        <v>2751</v>
      </c>
      <c r="K4585" t="s">
        <v>70</v>
      </c>
      <c r="L4585" t="s">
        <v>71</v>
      </c>
      <c r="M4585" t="s">
        <v>921</v>
      </c>
      <c r="N4585" t="s">
        <v>922</v>
      </c>
      <c r="O4585" t="s">
        <v>2950</v>
      </c>
      <c r="P4585" t="s">
        <v>3123</v>
      </c>
      <c r="Q4585" t="s">
        <v>3124</v>
      </c>
      <c r="R4585" t="s">
        <v>53</v>
      </c>
      <c r="S4585">
        <v>33448.229166666672</v>
      </c>
    </row>
    <row r="4586" spans="1:19" x14ac:dyDescent="0.35">
      <c r="A4586">
        <v>2026</v>
      </c>
      <c r="B4586" t="s">
        <v>21</v>
      </c>
      <c r="C4586">
        <v>10</v>
      </c>
      <c r="D4586" t="s">
        <v>22</v>
      </c>
      <c r="E4586" t="s">
        <v>23</v>
      </c>
      <c r="F4586" t="s">
        <v>3122</v>
      </c>
      <c r="G4586" t="s">
        <v>3122</v>
      </c>
      <c r="H4586" t="s">
        <v>186</v>
      </c>
      <c r="I4586" t="s">
        <v>1825</v>
      </c>
      <c r="J4586" t="s">
        <v>703</v>
      </c>
      <c r="K4586" t="s">
        <v>70</v>
      </c>
      <c r="L4586" t="s">
        <v>71</v>
      </c>
      <c r="M4586" t="s">
        <v>921</v>
      </c>
      <c r="N4586" t="s">
        <v>922</v>
      </c>
      <c r="O4586" t="s">
        <v>2950</v>
      </c>
      <c r="P4586" t="s">
        <v>3123</v>
      </c>
      <c r="Q4586" t="s">
        <v>3124</v>
      </c>
      <c r="R4586" t="s">
        <v>53</v>
      </c>
      <c r="S4586">
        <v>41810.293560606064</v>
      </c>
    </row>
    <row r="4587" spans="1:19" x14ac:dyDescent="0.35">
      <c r="A4587">
        <v>2026</v>
      </c>
      <c r="B4587" t="s">
        <v>21</v>
      </c>
      <c r="C4587">
        <v>10</v>
      </c>
      <c r="D4587" t="s">
        <v>22</v>
      </c>
      <c r="E4587" t="s">
        <v>23</v>
      </c>
      <c r="F4587" t="s">
        <v>3122</v>
      </c>
      <c r="G4587" t="s">
        <v>3122</v>
      </c>
      <c r="H4587" t="s">
        <v>186</v>
      </c>
      <c r="I4587" t="s">
        <v>2216</v>
      </c>
      <c r="J4587" t="s">
        <v>2217</v>
      </c>
      <c r="K4587" t="s">
        <v>189</v>
      </c>
      <c r="L4587" t="s">
        <v>190</v>
      </c>
      <c r="M4587" t="s">
        <v>921</v>
      </c>
      <c r="N4587" t="s">
        <v>922</v>
      </c>
      <c r="O4587" t="s">
        <v>2950</v>
      </c>
      <c r="P4587" t="s">
        <v>3123</v>
      </c>
      <c r="Q4587" t="s">
        <v>3124</v>
      </c>
      <c r="R4587" t="s">
        <v>53</v>
      </c>
      <c r="S4587">
        <v>33448.229166666672</v>
      </c>
    </row>
    <row r="4588" spans="1:19" x14ac:dyDescent="0.35">
      <c r="A4588">
        <v>2026</v>
      </c>
      <c r="B4588" t="s">
        <v>21</v>
      </c>
      <c r="C4588">
        <v>10</v>
      </c>
      <c r="D4588" t="s">
        <v>22</v>
      </c>
      <c r="E4588" t="s">
        <v>23</v>
      </c>
      <c r="F4588" t="s">
        <v>3122</v>
      </c>
      <c r="G4588" t="s">
        <v>3122</v>
      </c>
      <c r="H4588" t="s">
        <v>186</v>
      </c>
      <c r="I4588" t="s">
        <v>3099</v>
      </c>
      <c r="J4588" t="s">
        <v>3100</v>
      </c>
      <c r="K4588" t="s">
        <v>189</v>
      </c>
      <c r="L4588" t="s">
        <v>190</v>
      </c>
      <c r="M4588" t="s">
        <v>921</v>
      </c>
      <c r="N4588" t="s">
        <v>922</v>
      </c>
      <c r="O4588" t="s">
        <v>2950</v>
      </c>
      <c r="P4588" t="s">
        <v>3123</v>
      </c>
      <c r="Q4588" t="s">
        <v>3124</v>
      </c>
      <c r="R4588" t="s">
        <v>53</v>
      </c>
      <c r="S4588">
        <v>41810.293560606064</v>
      </c>
    </row>
    <row r="4589" spans="1:19" x14ac:dyDescent="0.35">
      <c r="A4589">
        <v>2026</v>
      </c>
      <c r="B4589" t="s">
        <v>21</v>
      </c>
      <c r="C4589">
        <v>10</v>
      </c>
      <c r="D4589" t="s">
        <v>22</v>
      </c>
      <c r="E4589" t="s">
        <v>23</v>
      </c>
      <c r="F4589" t="s">
        <v>3122</v>
      </c>
      <c r="G4589" t="s">
        <v>3122</v>
      </c>
      <c r="H4589" t="s">
        <v>186</v>
      </c>
      <c r="I4589" t="s">
        <v>2393</v>
      </c>
      <c r="J4589" t="s">
        <v>2394</v>
      </c>
      <c r="K4589" t="s">
        <v>189</v>
      </c>
      <c r="L4589" t="s">
        <v>190</v>
      </c>
      <c r="M4589" t="s">
        <v>921</v>
      </c>
      <c r="N4589" t="s">
        <v>922</v>
      </c>
      <c r="O4589" t="s">
        <v>2950</v>
      </c>
      <c r="P4589" t="s">
        <v>3123</v>
      </c>
      <c r="Q4589" t="s">
        <v>3124</v>
      </c>
      <c r="R4589" t="s">
        <v>53</v>
      </c>
      <c r="S4589">
        <v>83620.577651515152</v>
      </c>
    </row>
    <row r="4590" spans="1:19" x14ac:dyDescent="0.35">
      <c r="A4590">
        <v>2026</v>
      </c>
      <c r="B4590" t="s">
        <v>21</v>
      </c>
      <c r="C4590">
        <v>10</v>
      </c>
      <c r="D4590" t="s">
        <v>22</v>
      </c>
      <c r="E4590" t="s">
        <v>23</v>
      </c>
      <c r="F4590" t="s">
        <v>3122</v>
      </c>
      <c r="G4590" t="s">
        <v>3122</v>
      </c>
      <c r="H4590" t="s">
        <v>186</v>
      </c>
      <c r="I4590" t="s">
        <v>1253</v>
      </c>
      <c r="J4590" t="s">
        <v>1254</v>
      </c>
      <c r="K4590" t="s">
        <v>70</v>
      </c>
      <c r="L4590" t="s">
        <v>71</v>
      </c>
      <c r="M4590" t="s">
        <v>921</v>
      </c>
      <c r="N4590" t="s">
        <v>922</v>
      </c>
      <c r="O4590" t="s">
        <v>2950</v>
      </c>
      <c r="P4590" t="s">
        <v>3123</v>
      </c>
      <c r="Q4590" t="s">
        <v>3124</v>
      </c>
      <c r="R4590" t="s">
        <v>53</v>
      </c>
      <c r="S4590">
        <v>16724.119318181816</v>
      </c>
    </row>
    <row r="4591" spans="1:19" x14ac:dyDescent="0.35">
      <c r="A4591">
        <v>2026</v>
      </c>
      <c r="B4591" t="s">
        <v>21</v>
      </c>
      <c r="C4591">
        <v>10</v>
      </c>
      <c r="D4591" t="s">
        <v>22</v>
      </c>
      <c r="E4591" t="s">
        <v>23</v>
      </c>
      <c r="F4591" t="s">
        <v>3122</v>
      </c>
      <c r="G4591" t="s">
        <v>3122</v>
      </c>
      <c r="H4591" t="s">
        <v>186</v>
      </c>
      <c r="I4591" t="s">
        <v>1255</v>
      </c>
      <c r="J4591" t="s">
        <v>1256</v>
      </c>
      <c r="K4591" t="s">
        <v>70</v>
      </c>
      <c r="L4591" t="s">
        <v>71</v>
      </c>
      <c r="M4591" t="s">
        <v>921</v>
      </c>
      <c r="N4591" t="s">
        <v>922</v>
      </c>
      <c r="O4591" t="s">
        <v>2950</v>
      </c>
      <c r="P4591" t="s">
        <v>3123</v>
      </c>
      <c r="Q4591" t="s">
        <v>3124</v>
      </c>
      <c r="R4591" t="s">
        <v>53</v>
      </c>
      <c r="S4591">
        <v>41810.293560606064</v>
      </c>
    </row>
    <row r="4592" spans="1:19" x14ac:dyDescent="0.35">
      <c r="A4592">
        <v>2026</v>
      </c>
      <c r="B4592" t="s">
        <v>21</v>
      </c>
      <c r="C4592">
        <v>10</v>
      </c>
      <c r="D4592" t="s">
        <v>22</v>
      </c>
      <c r="E4592" t="s">
        <v>23</v>
      </c>
      <c r="F4592" t="s">
        <v>3122</v>
      </c>
      <c r="G4592" t="s">
        <v>3122</v>
      </c>
      <c r="H4592" t="s">
        <v>186</v>
      </c>
      <c r="I4592" t="s">
        <v>2754</v>
      </c>
      <c r="J4592" t="s">
        <v>2755</v>
      </c>
      <c r="K4592" t="s">
        <v>70</v>
      </c>
      <c r="L4592" t="s">
        <v>71</v>
      </c>
      <c r="M4592" t="s">
        <v>921</v>
      </c>
      <c r="N4592" t="s">
        <v>922</v>
      </c>
      <c r="O4592" t="s">
        <v>2950</v>
      </c>
      <c r="P4592" t="s">
        <v>3123</v>
      </c>
      <c r="Q4592" t="s">
        <v>3124</v>
      </c>
      <c r="R4592" t="s">
        <v>53</v>
      </c>
      <c r="S4592">
        <v>33448.229166666672</v>
      </c>
    </row>
    <row r="4593" spans="1:19" x14ac:dyDescent="0.35">
      <c r="A4593">
        <v>2026</v>
      </c>
      <c r="B4593" t="s">
        <v>21</v>
      </c>
      <c r="C4593">
        <v>10</v>
      </c>
      <c r="D4593" t="s">
        <v>22</v>
      </c>
      <c r="E4593" t="s">
        <v>23</v>
      </c>
      <c r="F4593" t="s">
        <v>3122</v>
      </c>
      <c r="G4593" t="s">
        <v>3122</v>
      </c>
      <c r="H4593" t="s">
        <v>186</v>
      </c>
      <c r="I4593" t="s">
        <v>2160</v>
      </c>
      <c r="J4593" t="s">
        <v>2161</v>
      </c>
      <c r="K4593" t="s">
        <v>70</v>
      </c>
      <c r="L4593" t="s">
        <v>71</v>
      </c>
      <c r="M4593" t="s">
        <v>921</v>
      </c>
      <c r="N4593" t="s">
        <v>922</v>
      </c>
      <c r="O4593" t="s">
        <v>2950</v>
      </c>
      <c r="P4593" t="s">
        <v>3123</v>
      </c>
      <c r="Q4593" t="s">
        <v>3124</v>
      </c>
      <c r="R4593" t="s">
        <v>53</v>
      </c>
      <c r="S4593">
        <v>41810.293560606064</v>
      </c>
    </row>
    <row r="4594" spans="1:19" x14ac:dyDescent="0.35">
      <c r="A4594">
        <v>2026</v>
      </c>
      <c r="B4594" t="s">
        <v>21</v>
      </c>
      <c r="C4594">
        <v>10</v>
      </c>
      <c r="D4594" t="s">
        <v>22</v>
      </c>
      <c r="E4594" t="s">
        <v>23</v>
      </c>
      <c r="F4594" t="s">
        <v>3122</v>
      </c>
      <c r="G4594" t="s">
        <v>3122</v>
      </c>
      <c r="H4594" t="s">
        <v>186</v>
      </c>
      <c r="I4594" t="s">
        <v>2756</v>
      </c>
      <c r="J4594" t="s">
        <v>2757</v>
      </c>
      <c r="K4594" t="s">
        <v>70</v>
      </c>
      <c r="L4594" t="s">
        <v>71</v>
      </c>
      <c r="M4594" t="s">
        <v>921</v>
      </c>
      <c r="N4594" t="s">
        <v>922</v>
      </c>
      <c r="O4594" t="s">
        <v>2950</v>
      </c>
      <c r="P4594" t="s">
        <v>3123</v>
      </c>
      <c r="Q4594" t="s">
        <v>3124</v>
      </c>
      <c r="R4594" t="s">
        <v>53</v>
      </c>
      <c r="S4594">
        <v>25086.174242424244</v>
      </c>
    </row>
    <row r="4595" spans="1:19" x14ac:dyDescent="0.35">
      <c r="A4595">
        <v>2026</v>
      </c>
      <c r="B4595" t="s">
        <v>21</v>
      </c>
      <c r="C4595">
        <v>10</v>
      </c>
      <c r="D4595" t="s">
        <v>22</v>
      </c>
      <c r="E4595" t="s">
        <v>23</v>
      </c>
      <c r="F4595" t="s">
        <v>3122</v>
      </c>
      <c r="G4595" t="s">
        <v>3122</v>
      </c>
      <c r="H4595" t="s">
        <v>186</v>
      </c>
      <c r="I4595" t="s">
        <v>1141</v>
      </c>
      <c r="J4595" t="s">
        <v>1142</v>
      </c>
      <c r="K4595" t="s">
        <v>70</v>
      </c>
      <c r="L4595" t="s">
        <v>71</v>
      </c>
      <c r="M4595" t="s">
        <v>921</v>
      </c>
      <c r="N4595" t="s">
        <v>922</v>
      </c>
      <c r="O4595" t="s">
        <v>2950</v>
      </c>
      <c r="P4595" t="s">
        <v>3123</v>
      </c>
      <c r="Q4595" t="s">
        <v>3124</v>
      </c>
      <c r="R4595" t="s">
        <v>53</v>
      </c>
      <c r="S4595">
        <v>33448.229166666672</v>
      </c>
    </row>
    <row r="4596" spans="1:19" x14ac:dyDescent="0.35">
      <c r="A4596">
        <v>2026</v>
      </c>
      <c r="B4596" t="s">
        <v>21</v>
      </c>
      <c r="C4596">
        <v>10</v>
      </c>
      <c r="D4596" t="s">
        <v>22</v>
      </c>
      <c r="E4596" t="s">
        <v>23</v>
      </c>
      <c r="F4596" t="s">
        <v>3122</v>
      </c>
      <c r="G4596" t="s">
        <v>3122</v>
      </c>
      <c r="H4596" t="s">
        <v>186</v>
      </c>
      <c r="I4596" t="s">
        <v>2758</v>
      </c>
      <c r="J4596" t="s">
        <v>2759</v>
      </c>
      <c r="K4596" t="s">
        <v>70</v>
      </c>
      <c r="L4596" t="s">
        <v>71</v>
      </c>
      <c r="M4596" t="s">
        <v>921</v>
      </c>
      <c r="N4596" t="s">
        <v>922</v>
      </c>
      <c r="O4596" t="s">
        <v>2950</v>
      </c>
      <c r="P4596" t="s">
        <v>3123</v>
      </c>
      <c r="Q4596" t="s">
        <v>3124</v>
      </c>
      <c r="R4596" t="s">
        <v>53</v>
      </c>
      <c r="S4596">
        <v>66896.467803030304</v>
      </c>
    </row>
    <row r="4597" spans="1:19" x14ac:dyDescent="0.35">
      <c r="A4597">
        <v>2026</v>
      </c>
      <c r="B4597" t="s">
        <v>21</v>
      </c>
      <c r="C4597">
        <v>10</v>
      </c>
      <c r="D4597" t="s">
        <v>22</v>
      </c>
      <c r="E4597" t="s">
        <v>23</v>
      </c>
      <c r="F4597" t="s">
        <v>3122</v>
      </c>
      <c r="G4597" t="s">
        <v>3122</v>
      </c>
      <c r="H4597" t="s">
        <v>186</v>
      </c>
      <c r="I4597" t="s">
        <v>2760</v>
      </c>
      <c r="J4597" t="s">
        <v>2761</v>
      </c>
      <c r="K4597" t="s">
        <v>70</v>
      </c>
      <c r="L4597" t="s">
        <v>71</v>
      </c>
      <c r="M4597" t="s">
        <v>921</v>
      </c>
      <c r="N4597" t="s">
        <v>922</v>
      </c>
      <c r="O4597" t="s">
        <v>2950</v>
      </c>
      <c r="P4597" t="s">
        <v>3123</v>
      </c>
      <c r="Q4597" t="s">
        <v>3124</v>
      </c>
      <c r="R4597" t="s">
        <v>53</v>
      </c>
      <c r="S4597">
        <v>66896.467803030304</v>
      </c>
    </row>
    <row r="4598" spans="1:19" x14ac:dyDescent="0.35">
      <c r="A4598">
        <v>2026</v>
      </c>
      <c r="B4598" t="s">
        <v>21</v>
      </c>
      <c r="C4598">
        <v>10</v>
      </c>
      <c r="D4598" t="s">
        <v>22</v>
      </c>
      <c r="E4598" t="s">
        <v>23</v>
      </c>
      <c r="F4598" t="s">
        <v>3122</v>
      </c>
      <c r="G4598" t="s">
        <v>3122</v>
      </c>
      <c r="H4598" t="s">
        <v>186</v>
      </c>
      <c r="I4598" t="s">
        <v>2762</v>
      </c>
      <c r="J4598" t="s">
        <v>2763</v>
      </c>
      <c r="K4598" t="s">
        <v>70</v>
      </c>
      <c r="L4598" t="s">
        <v>71</v>
      </c>
      <c r="M4598" t="s">
        <v>921</v>
      </c>
      <c r="N4598" t="s">
        <v>922</v>
      </c>
      <c r="O4598" t="s">
        <v>2950</v>
      </c>
      <c r="P4598" t="s">
        <v>3123</v>
      </c>
      <c r="Q4598" t="s">
        <v>3124</v>
      </c>
      <c r="R4598" t="s">
        <v>53</v>
      </c>
      <c r="S4598">
        <v>100344.69696969698</v>
      </c>
    </row>
    <row r="4599" spans="1:19" x14ac:dyDescent="0.35">
      <c r="A4599">
        <v>2026</v>
      </c>
      <c r="B4599" t="s">
        <v>21</v>
      </c>
      <c r="C4599">
        <v>10</v>
      </c>
      <c r="D4599" t="s">
        <v>22</v>
      </c>
      <c r="E4599" t="s">
        <v>23</v>
      </c>
      <c r="F4599" t="s">
        <v>3122</v>
      </c>
      <c r="G4599" t="s">
        <v>3122</v>
      </c>
      <c r="H4599" t="s">
        <v>186</v>
      </c>
      <c r="I4599" t="s">
        <v>2764</v>
      </c>
      <c r="J4599" t="s">
        <v>2765</v>
      </c>
      <c r="K4599" t="s">
        <v>70</v>
      </c>
      <c r="L4599" t="s">
        <v>71</v>
      </c>
      <c r="M4599" t="s">
        <v>921</v>
      </c>
      <c r="N4599" t="s">
        <v>922</v>
      </c>
      <c r="O4599" t="s">
        <v>2950</v>
      </c>
      <c r="P4599" t="s">
        <v>3123</v>
      </c>
      <c r="Q4599" t="s">
        <v>3124</v>
      </c>
      <c r="R4599" t="s">
        <v>53</v>
      </c>
      <c r="S4599">
        <v>33448.229166666672</v>
      </c>
    </row>
    <row r="4600" spans="1:19" x14ac:dyDescent="0.35">
      <c r="A4600">
        <v>2026</v>
      </c>
      <c r="B4600" t="s">
        <v>21</v>
      </c>
      <c r="C4600">
        <v>10</v>
      </c>
      <c r="D4600" t="s">
        <v>22</v>
      </c>
      <c r="E4600" t="s">
        <v>23</v>
      </c>
      <c r="F4600" t="s">
        <v>3122</v>
      </c>
      <c r="G4600" t="s">
        <v>3122</v>
      </c>
      <c r="H4600" t="s">
        <v>186</v>
      </c>
      <c r="I4600" t="s">
        <v>1257</v>
      </c>
      <c r="J4600" t="s">
        <v>1258</v>
      </c>
      <c r="K4600" t="s">
        <v>70</v>
      </c>
      <c r="L4600" t="s">
        <v>71</v>
      </c>
      <c r="M4600" t="s">
        <v>921</v>
      </c>
      <c r="N4600" t="s">
        <v>922</v>
      </c>
      <c r="O4600" t="s">
        <v>2950</v>
      </c>
      <c r="P4600" t="s">
        <v>3123</v>
      </c>
      <c r="Q4600" t="s">
        <v>3124</v>
      </c>
      <c r="R4600" t="s">
        <v>53</v>
      </c>
      <c r="S4600">
        <v>41810.293560606064</v>
      </c>
    </row>
    <row r="4601" spans="1:19" x14ac:dyDescent="0.35">
      <c r="A4601">
        <v>2026</v>
      </c>
      <c r="B4601" t="s">
        <v>21</v>
      </c>
      <c r="C4601">
        <v>10</v>
      </c>
      <c r="D4601" t="s">
        <v>22</v>
      </c>
      <c r="E4601" t="s">
        <v>23</v>
      </c>
      <c r="F4601" t="s">
        <v>3122</v>
      </c>
      <c r="G4601" t="s">
        <v>3122</v>
      </c>
      <c r="H4601" t="s">
        <v>186</v>
      </c>
      <c r="I4601" t="s">
        <v>197</v>
      </c>
      <c r="J4601" t="s">
        <v>198</v>
      </c>
      <c r="K4601" t="s">
        <v>70</v>
      </c>
      <c r="L4601" t="s">
        <v>71</v>
      </c>
      <c r="M4601" t="s">
        <v>921</v>
      </c>
      <c r="N4601" t="s">
        <v>922</v>
      </c>
      <c r="O4601" t="s">
        <v>2950</v>
      </c>
      <c r="P4601" t="s">
        <v>3123</v>
      </c>
      <c r="Q4601" t="s">
        <v>3124</v>
      </c>
      <c r="R4601" t="s">
        <v>53</v>
      </c>
      <c r="S4601">
        <v>33448.229166666672</v>
      </c>
    </row>
    <row r="4602" spans="1:19" x14ac:dyDescent="0.35">
      <c r="A4602">
        <v>2026</v>
      </c>
      <c r="B4602" t="s">
        <v>21</v>
      </c>
      <c r="C4602">
        <v>10</v>
      </c>
      <c r="D4602" t="s">
        <v>22</v>
      </c>
      <c r="E4602" t="s">
        <v>23</v>
      </c>
      <c r="F4602" t="s">
        <v>3122</v>
      </c>
      <c r="G4602" t="s">
        <v>3122</v>
      </c>
      <c r="H4602" t="s">
        <v>186</v>
      </c>
      <c r="I4602" t="s">
        <v>199</v>
      </c>
      <c r="J4602" t="s">
        <v>200</v>
      </c>
      <c r="K4602" t="s">
        <v>70</v>
      </c>
      <c r="L4602" t="s">
        <v>71</v>
      </c>
      <c r="M4602" t="s">
        <v>921</v>
      </c>
      <c r="N4602" t="s">
        <v>922</v>
      </c>
      <c r="O4602" t="s">
        <v>2950</v>
      </c>
      <c r="P4602" t="s">
        <v>3123</v>
      </c>
      <c r="Q4602" t="s">
        <v>3124</v>
      </c>
      <c r="R4602" t="s">
        <v>53</v>
      </c>
      <c r="S4602">
        <v>8362.054924242424</v>
      </c>
    </row>
    <row r="4603" spans="1:19" x14ac:dyDescent="0.35">
      <c r="A4603">
        <v>2026</v>
      </c>
      <c r="B4603" t="s">
        <v>21</v>
      </c>
      <c r="C4603">
        <v>10</v>
      </c>
      <c r="D4603" t="s">
        <v>22</v>
      </c>
      <c r="E4603" t="s">
        <v>23</v>
      </c>
      <c r="F4603" t="s">
        <v>3122</v>
      </c>
      <c r="G4603" t="s">
        <v>3122</v>
      </c>
      <c r="H4603" t="s">
        <v>186</v>
      </c>
      <c r="I4603" t="s">
        <v>205</v>
      </c>
      <c r="J4603" t="s">
        <v>206</v>
      </c>
      <c r="K4603" t="s">
        <v>70</v>
      </c>
      <c r="L4603" t="s">
        <v>71</v>
      </c>
      <c r="M4603" t="s">
        <v>921</v>
      </c>
      <c r="N4603" t="s">
        <v>922</v>
      </c>
      <c r="O4603" t="s">
        <v>2950</v>
      </c>
      <c r="P4603" t="s">
        <v>3123</v>
      </c>
      <c r="Q4603" t="s">
        <v>3124</v>
      </c>
      <c r="R4603" t="s">
        <v>53</v>
      </c>
      <c r="S4603">
        <v>16724.119318181816</v>
      </c>
    </row>
    <row r="4604" spans="1:19" x14ac:dyDescent="0.35">
      <c r="A4604">
        <v>2026</v>
      </c>
      <c r="B4604" t="s">
        <v>21</v>
      </c>
      <c r="C4604">
        <v>10</v>
      </c>
      <c r="D4604" t="s">
        <v>22</v>
      </c>
      <c r="E4604" t="s">
        <v>23</v>
      </c>
      <c r="F4604" t="s">
        <v>3122</v>
      </c>
      <c r="G4604" t="s">
        <v>3122</v>
      </c>
      <c r="H4604" t="s">
        <v>186</v>
      </c>
      <c r="I4604" t="s">
        <v>1834</v>
      </c>
      <c r="J4604" t="s">
        <v>1835</v>
      </c>
      <c r="K4604" t="s">
        <v>70</v>
      </c>
      <c r="L4604" t="s">
        <v>71</v>
      </c>
      <c r="M4604" t="s">
        <v>921</v>
      </c>
      <c r="N4604" t="s">
        <v>922</v>
      </c>
      <c r="O4604" t="s">
        <v>2950</v>
      </c>
      <c r="P4604" t="s">
        <v>3123</v>
      </c>
      <c r="Q4604" t="s">
        <v>3124</v>
      </c>
      <c r="R4604" t="s">
        <v>53</v>
      </c>
      <c r="S4604">
        <v>8362.054924242424</v>
      </c>
    </row>
    <row r="4605" spans="1:19" x14ac:dyDescent="0.35">
      <c r="A4605">
        <v>2026</v>
      </c>
      <c r="B4605" t="s">
        <v>21</v>
      </c>
      <c r="C4605">
        <v>10</v>
      </c>
      <c r="D4605" t="s">
        <v>22</v>
      </c>
      <c r="E4605" t="s">
        <v>23</v>
      </c>
      <c r="F4605" t="s">
        <v>3122</v>
      </c>
      <c r="G4605" t="s">
        <v>3122</v>
      </c>
      <c r="H4605" t="s">
        <v>186</v>
      </c>
      <c r="I4605" t="s">
        <v>211</v>
      </c>
      <c r="J4605" t="s">
        <v>212</v>
      </c>
      <c r="K4605" t="s">
        <v>70</v>
      </c>
      <c r="L4605" t="s">
        <v>71</v>
      </c>
      <c r="M4605" t="s">
        <v>921</v>
      </c>
      <c r="N4605" t="s">
        <v>922</v>
      </c>
      <c r="O4605" t="s">
        <v>2950</v>
      </c>
      <c r="P4605" t="s">
        <v>3123</v>
      </c>
      <c r="Q4605" t="s">
        <v>3124</v>
      </c>
      <c r="R4605" t="s">
        <v>53</v>
      </c>
      <c r="S4605">
        <v>16724.119318181816</v>
      </c>
    </row>
    <row r="4606" spans="1:19" x14ac:dyDescent="0.35">
      <c r="A4606">
        <v>2026</v>
      </c>
      <c r="B4606" t="s">
        <v>21</v>
      </c>
      <c r="C4606">
        <v>10</v>
      </c>
      <c r="D4606" t="s">
        <v>22</v>
      </c>
      <c r="E4606" t="s">
        <v>23</v>
      </c>
      <c r="F4606" t="s">
        <v>3122</v>
      </c>
      <c r="G4606" t="s">
        <v>3122</v>
      </c>
      <c r="H4606" t="s">
        <v>186</v>
      </c>
      <c r="I4606" t="s">
        <v>213</v>
      </c>
      <c r="J4606" t="s">
        <v>214</v>
      </c>
      <c r="K4606" t="s">
        <v>70</v>
      </c>
      <c r="L4606" t="s">
        <v>71</v>
      </c>
      <c r="M4606" t="s">
        <v>921</v>
      </c>
      <c r="N4606" t="s">
        <v>922</v>
      </c>
      <c r="O4606" t="s">
        <v>2950</v>
      </c>
      <c r="P4606" t="s">
        <v>3123</v>
      </c>
      <c r="Q4606" t="s">
        <v>3124</v>
      </c>
      <c r="R4606" t="s">
        <v>53</v>
      </c>
      <c r="S4606">
        <v>8362.054924242424</v>
      </c>
    </row>
    <row r="4607" spans="1:19" x14ac:dyDescent="0.35">
      <c r="A4607">
        <v>2026</v>
      </c>
      <c r="B4607" t="s">
        <v>21</v>
      </c>
      <c r="C4607">
        <v>10</v>
      </c>
      <c r="D4607" t="s">
        <v>22</v>
      </c>
      <c r="E4607" t="s">
        <v>23</v>
      </c>
      <c r="F4607" t="s">
        <v>3122</v>
      </c>
      <c r="G4607" t="s">
        <v>3122</v>
      </c>
      <c r="H4607" t="s">
        <v>186</v>
      </c>
      <c r="I4607" t="s">
        <v>215</v>
      </c>
      <c r="J4607" t="s">
        <v>216</v>
      </c>
      <c r="K4607" t="s">
        <v>70</v>
      </c>
      <c r="L4607" t="s">
        <v>71</v>
      </c>
      <c r="M4607" t="s">
        <v>921</v>
      </c>
      <c r="N4607" t="s">
        <v>922</v>
      </c>
      <c r="O4607" t="s">
        <v>2950</v>
      </c>
      <c r="P4607" t="s">
        <v>3123</v>
      </c>
      <c r="Q4607" t="s">
        <v>3124</v>
      </c>
      <c r="R4607" t="s">
        <v>53</v>
      </c>
      <c r="S4607">
        <v>91982.642045454544</v>
      </c>
    </row>
    <row r="4608" spans="1:19" x14ac:dyDescent="0.35">
      <c r="A4608">
        <v>2026</v>
      </c>
      <c r="B4608" t="s">
        <v>21</v>
      </c>
      <c r="C4608">
        <v>10</v>
      </c>
      <c r="D4608" t="s">
        <v>22</v>
      </c>
      <c r="E4608" t="s">
        <v>23</v>
      </c>
      <c r="F4608" t="s">
        <v>3122</v>
      </c>
      <c r="G4608" t="s">
        <v>3122</v>
      </c>
      <c r="H4608" t="s">
        <v>186</v>
      </c>
      <c r="I4608" t="s">
        <v>217</v>
      </c>
      <c r="J4608" t="s">
        <v>218</v>
      </c>
      <c r="K4608" t="s">
        <v>162</v>
      </c>
      <c r="L4608" t="s">
        <v>163</v>
      </c>
      <c r="M4608" t="s">
        <v>921</v>
      </c>
      <c r="N4608" t="s">
        <v>922</v>
      </c>
      <c r="O4608" t="s">
        <v>2950</v>
      </c>
      <c r="P4608" t="s">
        <v>3123</v>
      </c>
      <c r="Q4608" t="s">
        <v>3124</v>
      </c>
      <c r="R4608" t="s">
        <v>53</v>
      </c>
      <c r="S4608">
        <v>142154.99053030304</v>
      </c>
    </row>
    <row r="4609" spans="1:19" x14ac:dyDescent="0.35">
      <c r="A4609">
        <v>2026</v>
      </c>
      <c r="B4609" t="s">
        <v>21</v>
      </c>
      <c r="C4609">
        <v>10</v>
      </c>
      <c r="D4609" t="s">
        <v>22</v>
      </c>
      <c r="E4609" t="s">
        <v>23</v>
      </c>
      <c r="F4609" t="s">
        <v>3122</v>
      </c>
      <c r="G4609" t="s">
        <v>3122</v>
      </c>
      <c r="H4609" t="s">
        <v>186</v>
      </c>
      <c r="I4609" t="s">
        <v>1143</v>
      </c>
      <c r="J4609" t="s">
        <v>1144</v>
      </c>
      <c r="K4609" t="s">
        <v>70</v>
      </c>
      <c r="L4609" t="s">
        <v>71</v>
      </c>
      <c r="M4609" t="s">
        <v>921</v>
      </c>
      <c r="N4609" t="s">
        <v>922</v>
      </c>
      <c r="O4609" t="s">
        <v>2950</v>
      </c>
      <c r="P4609" t="s">
        <v>3123</v>
      </c>
      <c r="Q4609" t="s">
        <v>3124</v>
      </c>
      <c r="R4609" t="s">
        <v>53</v>
      </c>
      <c r="S4609">
        <v>25086.174242424244</v>
      </c>
    </row>
    <row r="4610" spans="1:19" x14ac:dyDescent="0.35">
      <c r="A4610">
        <v>2026</v>
      </c>
      <c r="B4610" t="s">
        <v>21</v>
      </c>
      <c r="C4610">
        <v>10</v>
      </c>
      <c r="D4610" t="s">
        <v>22</v>
      </c>
      <c r="E4610" t="s">
        <v>23</v>
      </c>
      <c r="F4610" t="s">
        <v>3122</v>
      </c>
      <c r="G4610" t="s">
        <v>3122</v>
      </c>
      <c r="H4610" t="s">
        <v>186</v>
      </c>
      <c r="I4610" t="s">
        <v>221</v>
      </c>
      <c r="J4610" t="s">
        <v>222</v>
      </c>
      <c r="K4610" t="s">
        <v>70</v>
      </c>
      <c r="L4610" t="s">
        <v>71</v>
      </c>
      <c r="M4610" t="s">
        <v>921</v>
      </c>
      <c r="N4610" t="s">
        <v>922</v>
      </c>
      <c r="O4610" t="s">
        <v>2950</v>
      </c>
      <c r="P4610" t="s">
        <v>3123</v>
      </c>
      <c r="Q4610" t="s">
        <v>3124</v>
      </c>
      <c r="R4610" t="s">
        <v>53</v>
      </c>
      <c r="S4610">
        <v>33448.229166666672</v>
      </c>
    </row>
    <row r="4611" spans="1:19" x14ac:dyDescent="0.35">
      <c r="A4611">
        <v>2026</v>
      </c>
      <c r="B4611" t="s">
        <v>21</v>
      </c>
      <c r="C4611">
        <v>10</v>
      </c>
      <c r="D4611" t="s">
        <v>22</v>
      </c>
      <c r="E4611" t="s">
        <v>23</v>
      </c>
      <c r="F4611" t="s">
        <v>3122</v>
      </c>
      <c r="G4611" t="s">
        <v>3122</v>
      </c>
      <c r="H4611" t="s">
        <v>186</v>
      </c>
      <c r="I4611" t="s">
        <v>227</v>
      </c>
      <c r="J4611" t="s">
        <v>228</v>
      </c>
      <c r="K4611" t="s">
        <v>70</v>
      </c>
      <c r="L4611" t="s">
        <v>71</v>
      </c>
      <c r="M4611" t="s">
        <v>921</v>
      </c>
      <c r="N4611" t="s">
        <v>922</v>
      </c>
      <c r="O4611" t="s">
        <v>2950</v>
      </c>
      <c r="P4611" t="s">
        <v>3123</v>
      </c>
      <c r="Q4611" t="s">
        <v>3124</v>
      </c>
      <c r="R4611" t="s">
        <v>53</v>
      </c>
      <c r="S4611">
        <v>25086.174242424244</v>
      </c>
    </row>
    <row r="4612" spans="1:19" x14ac:dyDescent="0.35">
      <c r="A4612">
        <v>2026</v>
      </c>
      <c r="B4612" t="s">
        <v>21</v>
      </c>
      <c r="C4612">
        <v>10</v>
      </c>
      <c r="D4612" t="s">
        <v>22</v>
      </c>
      <c r="E4612" t="s">
        <v>23</v>
      </c>
      <c r="F4612" t="s">
        <v>3122</v>
      </c>
      <c r="G4612" t="s">
        <v>3122</v>
      </c>
      <c r="H4612" t="s">
        <v>186</v>
      </c>
      <c r="I4612" t="s">
        <v>229</v>
      </c>
      <c r="J4612" t="s">
        <v>230</v>
      </c>
      <c r="K4612" t="s">
        <v>70</v>
      </c>
      <c r="L4612" t="s">
        <v>71</v>
      </c>
      <c r="M4612" t="s">
        <v>921</v>
      </c>
      <c r="N4612" t="s">
        <v>922</v>
      </c>
      <c r="O4612" t="s">
        <v>2950</v>
      </c>
      <c r="P4612" t="s">
        <v>3123</v>
      </c>
      <c r="Q4612" t="s">
        <v>3124</v>
      </c>
      <c r="R4612" t="s">
        <v>53</v>
      </c>
      <c r="S4612">
        <v>16724.119318181816</v>
      </c>
    </row>
    <row r="4613" spans="1:19" x14ac:dyDescent="0.35">
      <c r="A4613">
        <v>2026</v>
      </c>
      <c r="B4613" t="s">
        <v>21</v>
      </c>
      <c r="C4613">
        <v>10</v>
      </c>
      <c r="D4613" t="s">
        <v>22</v>
      </c>
      <c r="E4613" t="s">
        <v>23</v>
      </c>
      <c r="F4613" t="s">
        <v>3122</v>
      </c>
      <c r="G4613" t="s">
        <v>3122</v>
      </c>
      <c r="H4613" t="s">
        <v>186</v>
      </c>
      <c r="I4613" t="s">
        <v>231</v>
      </c>
      <c r="J4613" t="s">
        <v>232</v>
      </c>
      <c r="K4613" t="s">
        <v>70</v>
      </c>
      <c r="L4613" t="s">
        <v>71</v>
      </c>
      <c r="M4613" t="s">
        <v>921</v>
      </c>
      <c r="N4613" t="s">
        <v>922</v>
      </c>
      <c r="O4613" t="s">
        <v>2950</v>
      </c>
      <c r="P4613" t="s">
        <v>3123</v>
      </c>
      <c r="Q4613" t="s">
        <v>3124</v>
      </c>
      <c r="R4613" t="s">
        <v>53</v>
      </c>
      <c r="S4613">
        <v>41810.293560606064</v>
      </c>
    </row>
    <row r="4614" spans="1:19" x14ac:dyDescent="0.35">
      <c r="A4614">
        <v>2026</v>
      </c>
      <c r="B4614" t="s">
        <v>21</v>
      </c>
      <c r="C4614">
        <v>10</v>
      </c>
      <c r="D4614" t="s">
        <v>22</v>
      </c>
      <c r="E4614" t="s">
        <v>23</v>
      </c>
      <c r="F4614" t="s">
        <v>3122</v>
      </c>
      <c r="G4614" t="s">
        <v>3122</v>
      </c>
      <c r="H4614" t="s">
        <v>186</v>
      </c>
      <c r="I4614" t="s">
        <v>249</v>
      </c>
      <c r="J4614" t="s">
        <v>250</v>
      </c>
      <c r="K4614" t="s">
        <v>70</v>
      </c>
      <c r="L4614" t="s">
        <v>71</v>
      </c>
      <c r="M4614" t="s">
        <v>921</v>
      </c>
      <c r="N4614" t="s">
        <v>922</v>
      </c>
      <c r="O4614" t="s">
        <v>2950</v>
      </c>
      <c r="P4614" t="s">
        <v>3123</v>
      </c>
      <c r="Q4614" t="s">
        <v>3124</v>
      </c>
      <c r="R4614" t="s">
        <v>53</v>
      </c>
      <c r="S4614">
        <v>16724.119318181816</v>
      </c>
    </row>
    <row r="4615" spans="1:19" x14ac:dyDescent="0.35">
      <c r="A4615">
        <v>2026</v>
      </c>
      <c r="B4615" t="s">
        <v>21</v>
      </c>
      <c r="C4615">
        <v>10</v>
      </c>
      <c r="D4615" t="s">
        <v>22</v>
      </c>
      <c r="E4615" t="s">
        <v>23</v>
      </c>
      <c r="F4615" t="s">
        <v>3122</v>
      </c>
      <c r="G4615" t="s">
        <v>3122</v>
      </c>
      <c r="H4615" t="s">
        <v>186</v>
      </c>
      <c r="I4615" t="s">
        <v>279</v>
      </c>
      <c r="J4615" t="s">
        <v>280</v>
      </c>
      <c r="K4615" t="s">
        <v>70</v>
      </c>
      <c r="L4615" t="s">
        <v>71</v>
      </c>
      <c r="M4615" t="s">
        <v>921</v>
      </c>
      <c r="N4615" t="s">
        <v>922</v>
      </c>
      <c r="O4615" t="s">
        <v>2950</v>
      </c>
      <c r="P4615" t="s">
        <v>3123</v>
      </c>
      <c r="Q4615" t="s">
        <v>3124</v>
      </c>
      <c r="R4615" t="s">
        <v>53</v>
      </c>
      <c r="S4615">
        <v>8362.054924242424</v>
      </c>
    </row>
    <row r="4616" spans="1:19" x14ac:dyDescent="0.35">
      <c r="A4616">
        <v>2026</v>
      </c>
      <c r="B4616" t="s">
        <v>21</v>
      </c>
      <c r="C4616">
        <v>10</v>
      </c>
      <c r="D4616" t="s">
        <v>22</v>
      </c>
      <c r="E4616" t="s">
        <v>23</v>
      </c>
      <c r="F4616" t="s">
        <v>3122</v>
      </c>
      <c r="G4616" t="s">
        <v>3122</v>
      </c>
      <c r="H4616" t="s">
        <v>186</v>
      </c>
      <c r="I4616" t="s">
        <v>285</v>
      </c>
      <c r="J4616" t="s">
        <v>286</v>
      </c>
      <c r="K4616" t="s">
        <v>70</v>
      </c>
      <c r="L4616" t="s">
        <v>71</v>
      </c>
      <c r="M4616" t="s">
        <v>921</v>
      </c>
      <c r="N4616" t="s">
        <v>922</v>
      </c>
      <c r="O4616" t="s">
        <v>2950</v>
      </c>
      <c r="P4616" t="s">
        <v>3123</v>
      </c>
      <c r="Q4616" t="s">
        <v>3124</v>
      </c>
      <c r="R4616" t="s">
        <v>53</v>
      </c>
      <c r="S4616">
        <v>25086.174242424244</v>
      </c>
    </row>
    <row r="4617" spans="1:19" x14ac:dyDescent="0.35">
      <c r="A4617">
        <v>2026</v>
      </c>
      <c r="B4617" t="s">
        <v>21</v>
      </c>
      <c r="C4617">
        <v>10</v>
      </c>
      <c r="D4617" t="s">
        <v>22</v>
      </c>
      <c r="E4617" t="s">
        <v>23</v>
      </c>
      <c r="F4617" t="s">
        <v>3122</v>
      </c>
      <c r="G4617" t="s">
        <v>3122</v>
      </c>
      <c r="H4617" t="s">
        <v>186</v>
      </c>
      <c r="I4617" t="s">
        <v>3137</v>
      </c>
      <c r="J4617" t="s">
        <v>3138</v>
      </c>
      <c r="K4617" t="s">
        <v>162</v>
      </c>
      <c r="L4617" t="s">
        <v>163</v>
      </c>
      <c r="M4617" t="s">
        <v>921</v>
      </c>
      <c r="N4617" t="s">
        <v>922</v>
      </c>
      <c r="O4617" t="s">
        <v>2950</v>
      </c>
      <c r="P4617" t="s">
        <v>3123</v>
      </c>
      <c r="Q4617" t="s">
        <v>3124</v>
      </c>
      <c r="R4617" t="s">
        <v>53</v>
      </c>
      <c r="S4617">
        <v>25086.174242424244</v>
      </c>
    </row>
    <row r="4618" spans="1:19" x14ac:dyDescent="0.35">
      <c r="A4618">
        <v>2026</v>
      </c>
      <c r="B4618" t="s">
        <v>21</v>
      </c>
      <c r="C4618">
        <v>10</v>
      </c>
      <c r="D4618" t="s">
        <v>22</v>
      </c>
      <c r="E4618" t="s">
        <v>23</v>
      </c>
      <c r="F4618" t="s">
        <v>3122</v>
      </c>
      <c r="G4618" t="s">
        <v>3122</v>
      </c>
      <c r="H4618" t="s">
        <v>186</v>
      </c>
      <c r="I4618" t="s">
        <v>289</v>
      </c>
      <c r="J4618" t="s">
        <v>290</v>
      </c>
      <c r="K4618" t="s">
        <v>70</v>
      </c>
      <c r="L4618" t="s">
        <v>71</v>
      </c>
      <c r="M4618" t="s">
        <v>921</v>
      </c>
      <c r="N4618" t="s">
        <v>922</v>
      </c>
      <c r="O4618" t="s">
        <v>2950</v>
      </c>
      <c r="P4618" t="s">
        <v>3123</v>
      </c>
      <c r="Q4618" t="s">
        <v>3124</v>
      </c>
      <c r="R4618" t="s">
        <v>53</v>
      </c>
      <c r="S4618">
        <v>8362.054924242424</v>
      </c>
    </row>
    <row r="4619" spans="1:19" x14ac:dyDescent="0.35">
      <c r="A4619">
        <v>2026</v>
      </c>
      <c r="B4619" t="s">
        <v>21</v>
      </c>
      <c r="C4619">
        <v>10</v>
      </c>
      <c r="D4619" t="s">
        <v>22</v>
      </c>
      <c r="E4619" t="s">
        <v>23</v>
      </c>
      <c r="F4619" t="s">
        <v>3122</v>
      </c>
      <c r="G4619" t="s">
        <v>3122</v>
      </c>
      <c r="H4619" t="s">
        <v>186</v>
      </c>
      <c r="I4619" t="s">
        <v>291</v>
      </c>
      <c r="J4619" t="s">
        <v>292</v>
      </c>
      <c r="K4619" t="s">
        <v>70</v>
      </c>
      <c r="L4619" t="s">
        <v>71</v>
      </c>
      <c r="M4619" t="s">
        <v>921</v>
      </c>
      <c r="N4619" t="s">
        <v>922</v>
      </c>
      <c r="O4619" t="s">
        <v>2950</v>
      </c>
      <c r="P4619" t="s">
        <v>3123</v>
      </c>
      <c r="Q4619" t="s">
        <v>3124</v>
      </c>
      <c r="R4619" t="s">
        <v>53</v>
      </c>
      <c r="S4619">
        <v>8362.054924242424</v>
      </c>
    </row>
    <row r="4620" spans="1:19" x14ac:dyDescent="0.35">
      <c r="A4620">
        <v>2026</v>
      </c>
      <c r="B4620" t="s">
        <v>21</v>
      </c>
      <c r="C4620">
        <v>10</v>
      </c>
      <c r="D4620" t="s">
        <v>22</v>
      </c>
      <c r="E4620" t="s">
        <v>23</v>
      </c>
      <c r="F4620" t="s">
        <v>3122</v>
      </c>
      <c r="G4620" t="s">
        <v>3122</v>
      </c>
      <c r="H4620" t="s">
        <v>186</v>
      </c>
      <c r="I4620" t="s">
        <v>3139</v>
      </c>
      <c r="J4620" t="s">
        <v>3140</v>
      </c>
      <c r="K4620" t="s">
        <v>70</v>
      </c>
      <c r="L4620" t="s">
        <v>71</v>
      </c>
      <c r="M4620" t="s">
        <v>921</v>
      </c>
      <c r="N4620" t="s">
        <v>922</v>
      </c>
      <c r="O4620" t="s">
        <v>2950</v>
      </c>
      <c r="P4620" t="s">
        <v>3123</v>
      </c>
      <c r="Q4620" t="s">
        <v>3124</v>
      </c>
      <c r="R4620" t="s">
        <v>53</v>
      </c>
      <c r="S4620">
        <v>41810.293560606064</v>
      </c>
    </row>
    <row r="4621" spans="1:19" x14ac:dyDescent="0.35">
      <c r="A4621">
        <v>2026</v>
      </c>
      <c r="B4621" t="s">
        <v>21</v>
      </c>
      <c r="C4621">
        <v>10</v>
      </c>
      <c r="D4621" t="s">
        <v>22</v>
      </c>
      <c r="E4621" t="s">
        <v>23</v>
      </c>
      <c r="F4621" t="s">
        <v>3122</v>
      </c>
      <c r="G4621" t="s">
        <v>3122</v>
      </c>
      <c r="H4621" t="s">
        <v>186</v>
      </c>
      <c r="I4621" t="s">
        <v>1846</v>
      </c>
      <c r="J4621" t="s">
        <v>1286</v>
      </c>
      <c r="K4621" t="s">
        <v>70</v>
      </c>
      <c r="L4621" t="s">
        <v>71</v>
      </c>
      <c r="M4621" t="s">
        <v>921</v>
      </c>
      <c r="N4621" t="s">
        <v>922</v>
      </c>
      <c r="O4621" t="s">
        <v>2950</v>
      </c>
      <c r="P4621" t="s">
        <v>3123</v>
      </c>
      <c r="Q4621" t="s">
        <v>3124</v>
      </c>
      <c r="R4621" t="s">
        <v>53</v>
      </c>
      <c r="S4621">
        <v>16724.119318181816</v>
      </c>
    </row>
    <row r="4622" spans="1:19" x14ac:dyDescent="0.35">
      <c r="A4622">
        <v>2026</v>
      </c>
      <c r="B4622" t="s">
        <v>21</v>
      </c>
      <c r="C4622">
        <v>10</v>
      </c>
      <c r="D4622" t="s">
        <v>22</v>
      </c>
      <c r="E4622" t="s">
        <v>23</v>
      </c>
      <c r="F4622" t="s">
        <v>3122</v>
      </c>
      <c r="G4622" t="s">
        <v>3122</v>
      </c>
      <c r="H4622" t="s">
        <v>186</v>
      </c>
      <c r="I4622" t="s">
        <v>3141</v>
      </c>
      <c r="J4622" t="s">
        <v>3142</v>
      </c>
      <c r="K4622" t="s">
        <v>162</v>
      </c>
      <c r="L4622" t="s">
        <v>163</v>
      </c>
      <c r="M4622" t="s">
        <v>921</v>
      </c>
      <c r="N4622" t="s">
        <v>922</v>
      </c>
      <c r="O4622" t="s">
        <v>2950</v>
      </c>
      <c r="P4622" t="s">
        <v>3123</v>
      </c>
      <c r="Q4622" t="s">
        <v>3124</v>
      </c>
      <c r="R4622" t="s">
        <v>53</v>
      </c>
      <c r="S4622">
        <v>25086.174242424244</v>
      </c>
    </row>
    <row r="4623" spans="1:19" x14ac:dyDescent="0.35">
      <c r="A4623">
        <v>2026</v>
      </c>
      <c r="B4623" t="s">
        <v>21</v>
      </c>
      <c r="C4623">
        <v>10</v>
      </c>
      <c r="D4623" t="s">
        <v>22</v>
      </c>
      <c r="E4623" t="s">
        <v>23</v>
      </c>
      <c r="F4623" t="s">
        <v>3122</v>
      </c>
      <c r="G4623" t="s">
        <v>3122</v>
      </c>
      <c r="H4623" t="s">
        <v>186</v>
      </c>
      <c r="I4623" t="s">
        <v>3143</v>
      </c>
      <c r="J4623" t="s">
        <v>3144</v>
      </c>
      <c r="K4623" t="s">
        <v>162</v>
      </c>
      <c r="L4623" t="s">
        <v>163</v>
      </c>
      <c r="M4623" t="s">
        <v>921</v>
      </c>
      <c r="N4623" t="s">
        <v>922</v>
      </c>
      <c r="O4623" t="s">
        <v>2950</v>
      </c>
      <c r="P4623" t="s">
        <v>3123</v>
      </c>
      <c r="Q4623" t="s">
        <v>3124</v>
      </c>
      <c r="R4623" t="s">
        <v>53</v>
      </c>
      <c r="S4623">
        <v>16724.119318181816</v>
      </c>
    </row>
    <row r="4624" spans="1:19" x14ac:dyDescent="0.35">
      <c r="A4624">
        <v>2026</v>
      </c>
      <c r="B4624" t="s">
        <v>21</v>
      </c>
      <c r="C4624">
        <v>10</v>
      </c>
      <c r="D4624" t="s">
        <v>22</v>
      </c>
      <c r="E4624" t="s">
        <v>23</v>
      </c>
      <c r="F4624" t="s">
        <v>3122</v>
      </c>
      <c r="G4624" t="s">
        <v>3122</v>
      </c>
      <c r="H4624" t="s">
        <v>186</v>
      </c>
      <c r="I4624" t="s">
        <v>3145</v>
      </c>
      <c r="J4624" t="s">
        <v>3146</v>
      </c>
      <c r="K4624" t="s">
        <v>162</v>
      </c>
      <c r="L4624" t="s">
        <v>163</v>
      </c>
      <c r="M4624" t="s">
        <v>921</v>
      </c>
      <c r="N4624" t="s">
        <v>922</v>
      </c>
      <c r="O4624" t="s">
        <v>2950</v>
      </c>
      <c r="P4624" t="s">
        <v>3123</v>
      </c>
      <c r="Q4624" t="s">
        <v>3124</v>
      </c>
      <c r="R4624" t="s">
        <v>53</v>
      </c>
      <c r="S4624">
        <v>25086.174242424244</v>
      </c>
    </row>
    <row r="4625" spans="1:19" x14ac:dyDescent="0.35">
      <c r="A4625">
        <v>2026</v>
      </c>
      <c r="B4625" t="s">
        <v>21</v>
      </c>
      <c r="C4625">
        <v>10</v>
      </c>
      <c r="D4625" t="s">
        <v>22</v>
      </c>
      <c r="E4625" t="s">
        <v>23</v>
      </c>
      <c r="F4625" t="s">
        <v>3122</v>
      </c>
      <c r="G4625" t="s">
        <v>3122</v>
      </c>
      <c r="H4625" t="s">
        <v>186</v>
      </c>
      <c r="I4625" t="s">
        <v>3147</v>
      </c>
      <c r="J4625" t="s">
        <v>3148</v>
      </c>
      <c r="K4625" t="s">
        <v>162</v>
      </c>
      <c r="L4625" t="s">
        <v>163</v>
      </c>
      <c r="M4625" t="s">
        <v>921</v>
      </c>
      <c r="N4625" t="s">
        <v>922</v>
      </c>
      <c r="O4625" t="s">
        <v>2950</v>
      </c>
      <c r="P4625" t="s">
        <v>3123</v>
      </c>
      <c r="Q4625" t="s">
        <v>3124</v>
      </c>
      <c r="R4625" t="s">
        <v>53</v>
      </c>
      <c r="S4625">
        <v>25086.174242424244</v>
      </c>
    </row>
    <row r="4626" spans="1:19" x14ac:dyDescent="0.35">
      <c r="A4626">
        <v>2026</v>
      </c>
      <c r="B4626" t="s">
        <v>21</v>
      </c>
      <c r="C4626">
        <v>10</v>
      </c>
      <c r="D4626" t="s">
        <v>22</v>
      </c>
      <c r="E4626" t="s">
        <v>23</v>
      </c>
      <c r="F4626" t="s">
        <v>3122</v>
      </c>
      <c r="G4626" t="s">
        <v>3122</v>
      </c>
      <c r="H4626" t="s">
        <v>186</v>
      </c>
      <c r="I4626" t="s">
        <v>295</v>
      </c>
      <c r="J4626" t="s">
        <v>296</v>
      </c>
      <c r="K4626" t="s">
        <v>70</v>
      </c>
      <c r="L4626" t="s">
        <v>71</v>
      </c>
      <c r="M4626" t="s">
        <v>921</v>
      </c>
      <c r="N4626" t="s">
        <v>922</v>
      </c>
      <c r="O4626" t="s">
        <v>2950</v>
      </c>
      <c r="P4626" t="s">
        <v>3123</v>
      </c>
      <c r="Q4626" t="s">
        <v>3124</v>
      </c>
      <c r="R4626" t="s">
        <v>53</v>
      </c>
      <c r="S4626">
        <v>16724.119318181816</v>
      </c>
    </row>
    <row r="4627" spans="1:19" x14ac:dyDescent="0.35">
      <c r="A4627">
        <v>2026</v>
      </c>
      <c r="B4627" t="s">
        <v>21</v>
      </c>
      <c r="C4627">
        <v>10</v>
      </c>
      <c r="D4627" t="s">
        <v>22</v>
      </c>
      <c r="E4627" t="s">
        <v>23</v>
      </c>
      <c r="F4627" t="s">
        <v>3122</v>
      </c>
      <c r="G4627" t="s">
        <v>3122</v>
      </c>
      <c r="H4627" t="s">
        <v>186</v>
      </c>
      <c r="I4627" t="s">
        <v>1149</v>
      </c>
      <c r="J4627" t="s">
        <v>1150</v>
      </c>
      <c r="K4627" t="s">
        <v>162</v>
      </c>
      <c r="L4627" t="s">
        <v>163</v>
      </c>
      <c r="M4627" t="s">
        <v>921</v>
      </c>
      <c r="N4627" t="s">
        <v>922</v>
      </c>
      <c r="O4627" t="s">
        <v>2950</v>
      </c>
      <c r="P4627" t="s">
        <v>3123</v>
      </c>
      <c r="Q4627" t="s">
        <v>3124</v>
      </c>
      <c r="R4627" t="s">
        <v>53</v>
      </c>
      <c r="S4627">
        <v>25086.174242424244</v>
      </c>
    </row>
    <row r="4628" spans="1:19" x14ac:dyDescent="0.35">
      <c r="A4628">
        <v>2026</v>
      </c>
      <c r="B4628" t="s">
        <v>21</v>
      </c>
      <c r="C4628">
        <v>10</v>
      </c>
      <c r="D4628" t="s">
        <v>22</v>
      </c>
      <c r="E4628" t="s">
        <v>23</v>
      </c>
      <c r="F4628" t="s">
        <v>3122</v>
      </c>
      <c r="G4628" t="s">
        <v>3122</v>
      </c>
      <c r="H4628" t="s">
        <v>186</v>
      </c>
      <c r="I4628" t="s">
        <v>297</v>
      </c>
      <c r="J4628" t="s">
        <v>298</v>
      </c>
      <c r="K4628" t="s">
        <v>70</v>
      </c>
      <c r="L4628" t="s">
        <v>71</v>
      </c>
      <c r="M4628" t="s">
        <v>921</v>
      </c>
      <c r="N4628" t="s">
        <v>922</v>
      </c>
      <c r="O4628" t="s">
        <v>2950</v>
      </c>
      <c r="P4628" t="s">
        <v>3123</v>
      </c>
      <c r="Q4628" t="s">
        <v>3124</v>
      </c>
      <c r="R4628" t="s">
        <v>53</v>
      </c>
      <c r="S4628">
        <v>25086.174242424244</v>
      </c>
    </row>
    <row r="4629" spans="1:19" x14ac:dyDescent="0.35">
      <c r="A4629">
        <v>2026</v>
      </c>
      <c r="B4629" t="s">
        <v>21</v>
      </c>
      <c r="C4629">
        <v>10</v>
      </c>
      <c r="D4629" t="s">
        <v>22</v>
      </c>
      <c r="E4629" t="s">
        <v>23</v>
      </c>
      <c r="F4629" t="s">
        <v>3122</v>
      </c>
      <c r="G4629" t="s">
        <v>3122</v>
      </c>
      <c r="H4629" t="s">
        <v>186</v>
      </c>
      <c r="I4629" t="s">
        <v>2075</v>
      </c>
      <c r="J4629" t="s">
        <v>2076</v>
      </c>
      <c r="K4629" t="s">
        <v>189</v>
      </c>
      <c r="L4629" t="s">
        <v>190</v>
      </c>
      <c r="M4629" t="s">
        <v>921</v>
      </c>
      <c r="N4629" t="s">
        <v>922</v>
      </c>
      <c r="O4629" t="s">
        <v>2950</v>
      </c>
      <c r="P4629" t="s">
        <v>3123</v>
      </c>
      <c r="Q4629" t="s">
        <v>3124</v>
      </c>
      <c r="R4629" t="s">
        <v>53</v>
      </c>
      <c r="S4629">
        <v>41810.293560606064</v>
      </c>
    </row>
    <row r="4630" spans="1:19" x14ac:dyDescent="0.35">
      <c r="A4630">
        <v>2026</v>
      </c>
      <c r="B4630" t="s">
        <v>21</v>
      </c>
      <c r="C4630">
        <v>10</v>
      </c>
      <c r="D4630" t="s">
        <v>22</v>
      </c>
      <c r="E4630" t="s">
        <v>23</v>
      </c>
      <c r="F4630" t="s">
        <v>3122</v>
      </c>
      <c r="G4630" t="s">
        <v>3122</v>
      </c>
      <c r="H4630" t="s">
        <v>186</v>
      </c>
      <c r="I4630" t="s">
        <v>1847</v>
      </c>
      <c r="J4630" t="s">
        <v>1848</v>
      </c>
      <c r="K4630" t="s">
        <v>189</v>
      </c>
      <c r="L4630" t="s">
        <v>190</v>
      </c>
      <c r="M4630" t="s">
        <v>921</v>
      </c>
      <c r="N4630" t="s">
        <v>922</v>
      </c>
      <c r="O4630" t="s">
        <v>2950</v>
      </c>
      <c r="P4630" t="s">
        <v>3123</v>
      </c>
      <c r="Q4630" t="s">
        <v>3124</v>
      </c>
      <c r="R4630" t="s">
        <v>53</v>
      </c>
      <c r="S4630">
        <v>33448.229166666672</v>
      </c>
    </row>
    <row r="4631" spans="1:19" x14ac:dyDescent="0.35">
      <c r="A4631">
        <v>2026</v>
      </c>
      <c r="B4631" t="s">
        <v>21</v>
      </c>
      <c r="C4631">
        <v>10</v>
      </c>
      <c r="D4631" t="s">
        <v>22</v>
      </c>
      <c r="E4631" t="s">
        <v>23</v>
      </c>
      <c r="F4631" t="s">
        <v>3122</v>
      </c>
      <c r="G4631" t="s">
        <v>3122</v>
      </c>
      <c r="H4631" t="s">
        <v>186</v>
      </c>
      <c r="I4631" t="s">
        <v>303</v>
      </c>
      <c r="J4631" t="s">
        <v>304</v>
      </c>
      <c r="K4631" t="s">
        <v>70</v>
      </c>
      <c r="L4631" t="s">
        <v>71</v>
      </c>
      <c r="M4631" t="s">
        <v>921</v>
      </c>
      <c r="N4631" t="s">
        <v>922</v>
      </c>
      <c r="O4631" t="s">
        <v>2950</v>
      </c>
      <c r="P4631" t="s">
        <v>3123</v>
      </c>
      <c r="Q4631" t="s">
        <v>3124</v>
      </c>
      <c r="R4631" t="s">
        <v>53</v>
      </c>
      <c r="S4631">
        <v>16724.119318181816</v>
      </c>
    </row>
    <row r="4632" spans="1:19" x14ac:dyDescent="0.35">
      <c r="A4632">
        <v>2026</v>
      </c>
      <c r="B4632" t="s">
        <v>21</v>
      </c>
      <c r="C4632">
        <v>10</v>
      </c>
      <c r="D4632" t="s">
        <v>22</v>
      </c>
      <c r="E4632" t="s">
        <v>23</v>
      </c>
      <c r="F4632" t="s">
        <v>3122</v>
      </c>
      <c r="G4632" t="s">
        <v>3122</v>
      </c>
      <c r="H4632" t="s">
        <v>186</v>
      </c>
      <c r="I4632" t="s">
        <v>1867</v>
      </c>
      <c r="J4632" t="s">
        <v>1868</v>
      </c>
      <c r="K4632" t="s">
        <v>70</v>
      </c>
      <c r="L4632" t="s">
        <v>71</v>
      </c>
      <c r="M4632" t="s">
        <v>921</v>
      </c>
      <c r="N4632" t="s">
        <v>922</v>
      </c>
      <c r="O4632" t="s">
        <v>2950</v>
      </c>
      <c r="P4632" t="s">
        <v>3123</v>
      </c>
      <c r="Q4632" t="s">
        <v>3124</v>
      </c>
      <c r="R4632" t="s">
        <v>53</v>
      </c>
      <c r="S4632">
        <v>16724.119318181816</v>
      </c>
    </row>
    <row r="4633" spans="1:19" x14ac:dyDescent="0.35">
      <c r="A4633">
        <v>2026</v>
      </c>
      <c r="B4633" t="s">
        <v>21</v>
      </c>
      <c r="C4633">
        <v>10</v>
      </c>
      <c r="D4633" t="s">
        <v>22</v>
      </c>
      <c r="E4633" t="s">
        <v>23</v>
      </c>
      <c r="F4633" t="s">
        <v>3122</v>
      </c>
      <c r="G4633" t="s">
        <v>3122</v>
      </c>
      <c r="H4633" t="s">
        <v>186</v>
      </c>
      <c r="I4633" t="s">
        <v>365</v>
      </c>
      <c r="J4633" t="s">
        <v>366</v>
      </c>
      <c r="K4633" t="s">
        <v>70</v>
      </c>
      <c r="L4633" t="s">
        <v>71</v>
      </c>
      <c r="M4633" t="s">
        <v>921</v>
      </c>
      <c r="N4633" t="s">
        <v>922</v>
      </c>
      <c r="O4633" t="s">
        <v>2950</v>
      </c>
      <c r="P4633" t="s">
        <v>3123</v>
      </c>
      <c r="Q4633" t="s">
        <v>3124</v>
      </c>
      <c r="R4633" t="s">
        <v>53</v>
      </c>
      <c r="S4633">
        <v>8362.054924242424</v>
      </c>
    </row>
    <row r="4634" spans="1:19" x14ac:dyDescent="0.35">
      <c r="A4634">
        <v>2026</v>
      </c>
      <c r="B4634" t="s">
        <v>21</v>
      </c>
      <c r="C4634">
        <v>10</v>
      </c>
      <c r="D4634" t="s">
        <v>22</v>
      </c>
      <c r="E4634" t="s">
        <v>23</v>
      </c>
      <c r="F4634" t="s">
        <v>3122</v>
      </c>
      <c r="G4634" t="s">
        <v>3122</v>
      </c>
      <c r="H4634" t="s">
        <v>186</v>
      </c>
      <c r="I4634" t="s">
        <v>367</v>
      </c>
      <c r="J4634" t="s">
        <v>368</v>
      </c>
      <c r="K4634" t="s">
        <v>70</v>
      </c>
      <c r="L4634" t="s">
        <v>71</v>
      </c>
      <c r="M4634" t="s">
        <v>921</v>
      </c>
      <c r="N4634" t="s">
        <v>922</v>
      </c>
      <c r="O4634" t="s">
        <v>2950</v>
      </c>
      <c r="P4634" t="s">
        <v>3123</v>
      </c>
      <c r="Q4634" t="s">
        <v>3124</v>
      </c>
      <c r="R4634" t="s">
        <v>53</v>
      </c>
      <c r="S4634">
        <v>8362.054924242424</v>
      </c>
    </row>
    <row r="4635" spans="1:19" x14ac:dyDescent="0.35">
      <c r="A4635">
        <v>2026</v>
      </c>
      <c r="B4635" t="s">
        <v>21</v>
      </c>
      <c r="C4635">
        <v>10</v>
      </c>
      <c r="D4635" t="s">
        <v>22</v>
      </c>
      <c r="E4635" t="s">
        <v>23</v>
      </c>
      <c r="F4635" t="s">
        <v>3122</v>
      </c>
      <c r="G4635" t="s">
        <v>3122</v>
      </c>
      <c r="H4635" t="s">
        <v>186</v>
      </c>
      <c r="I4635" t="s">
        <v>1869</v>
      </c>
      <c r="J4635" t="s">
        <v>1870</v>
      </c>
      <c r="K4635" t="s">
        <v>70</v>
      </c>
      <c r="L4635" t="s">
        <v>71</v>
      </c>
      <c r="M4635" t="s">
        <v>921</v>
      </c>
      <c r="N4635" t="s">
        <v>922</v>
      </c>
      <c r="O4635" t="s">
        <v>2950</v>
      </c>
      <c r="P4635" t="s">
        <v>3123</v>
      </c>
      <c r="Q4635" t="s">
        <v>3124</v>
      </c>
      <c r="R4635" t="s">
        <v>53</v>
      </c>
      <c r="S4635">
        <v>16724.119318181816</v>
      </c>
    </row>
    <row r="4636" spans="1:19" x14ac:dyDescent="0.35">
      <c r="A4636">
        <v>2026</v>
      </c>
      <c r="B4636" t="s">
        <v>21</v>
      </c>
      <c r="C4636">
        <v>10</v>
      </c>
      <c r="D4636" t="s">
        <v>22</v>
      </c>
      <c r="E4636" t="s">
        <v>23</v>
      </c>
      <c r="F4636" t="s">
        <v>3122</v>
      </c>
      <c r="G4636" t="s">
        <v>3122</v>
      </c>
      <c r="H4636" t="s">
        <v>186</v>
      </c>
      <c r="I4636" t="s">
        <v>1316</v>
      </c>
      <c r="J4636" t="s">
        <v>1317</v>
      </c>
      <c r="K4636" t="s">
        <v>70</v>
      </c>
      <c r="L4636" t="s">
        <v>71</v>
      </c>
      <c r="M4636" t="s">
        <v>921</v>
      </c>
      <c r="N4636" t="s">
        <v>922</v>
      </c>
      <c r="O4636" t="s">
        <v>2950</v>
      </c>
      <c r="P4636" t="s">
        <v>3123</v>
      </c>
      <c r="Q4636" t="s">
        <v>3124</v>
      </c>
      <c r="R4636" t="s">
        <v>53</v>
      </c>
      <c r="S4636">
        <v>33448.229166666672</v>
      </c>
    </row>
    <row r="4637" spans="1:19" x14ac:dyDescent="0.35">
      <c r="A4637">
        <v>2026</v>
      </c>
      <c r="B4637" t="s">
        <v>21</v>
      </c>
      <c r="C4637">
        <v>10</v>
      </c>
      <c r="D4637" t="s">
        <v>22</v>
      </c>
      <c r="E4637" t="s">
        <v>23</v>
      </c>
      <c r="F4637" t="s">
        <v>3122</v>
      </c>
      <c r="G4637" t="s">
        <v>3122</v>
      </c>
      <c r="H4637" t="s">
        <v>186</v>
      </c>
      <c r="I4637" t="s">
        <v>2771</v>
      </c>
      <c r="J4637" t="s">
        <v>2772</v>
      </c>
      <c r="K4637" t="s">
        <v>70</v>
      </c>
      <c r="L4637" t="s">
        <v>71</v>
      </c>
      <c r="M4637" t="s">
        <v>921</v>
      </c>
      <c r="N4637" t="s">
        <v>922</v>
      </c>
      <c r="O4637" t="s">
        <v>2950</v>
      </c>
      <c r="P4637" t="s">
        <v>3123</v>
      </c>
      <c r="Q4637" t="s">
        <v>3124</v>
      </c>
      <c r="R4637" t="s">
        <v>53</v>
      </c>
      <c r="S4637">
        <v>33448.229166666672</v>
      </c>
    </row>
    <row r="4638" spans="1:19" x14ac:dyDescent="0.35">
      <c r="A4638">
        <v>2026</v>
      </c>
      <c r="B4638" t="s">
        <v>21</v>
      </c>
      <c r="C4638">
        <v>10</v>
      </c>
      <c r="D4638" t="s">
        <v>22</v>
      </c>
      <c r="E4638" t="s">
        <v>23</v>
      </c>
      <c r="F4638" t="s">
        <v>3122</v>
      </c>
      <c r="G4638" t="s">
        <v>3122</v>
      </c>
      <c r="H4638" t="s">
        <v>186</v>
      </c>
      <c r="I4638" t="s">
        <v>1320</v>
      </c>
      <c r="J4638" t="s">
        <v>1321</v>
      </c>
      <c r="K4638" t="s">
        <v>70</v>
      </c>
      <c r="L4638" t="s">
        <v>71</v>
      </c>
      <c r="M4638" t="s">
        <v>921</v>
      </c>
      <c r="N4638" t="s">
        <v>922</v>
      </c>
      <c r="O4638" t="s">
        <v>2950</v>
      </c>
      <c r="P4638" t="s">
        <v>3123</v>
      </c>
      <c r="Q4638" t="s">
        <v>3124</v>
      </c>
      <c r="R4638" t="s">
        <v>53</v>
      </c>
      <c r="S4638">
        <v>33448.229166666672</v>
      </c>
    </row>
    <row r="4639" spans="1:19" x14ac:dyDescent="0.35">
      <c r="A4639">
        <v>2026</v>
      </c>
      <c r="B4639" t="s">
        <v>21</v>
      </c>
      <c r="C4639">
        <v>10</v>
      </c>
      <c r="D4639" t="s">
        <v>22</v>
      </c>
      <c r="E4639" t="s">
        <v>23</v>
      </c>
      <c r="F4639" t="s">
        <v>3122</v>
      </c>
      <c r="G4639" t="s">
        <v>3122</v>
      </c>
      <c r="H4639" t="s">
        <v>186</v>
      </c>
      <c r="I4639" t="s">
        <v>2029</v>
      </c>
      <c r="J4639" t="s">
        <v>2030</v>
      </c>
      <c r="K4639" t="s">
        <v>70</v>
      </c>
      <c r="L4639" t="s">
        <v>71</v>
      </c>
      <c r="M4639" t="s">
        <v>921</v>
      </c>
      <c r="N4639" t="s">
        <v>922</v>
      </c>
      <c r="O4639" t="s">
        <v>2950</v>
      </c>
      <c r="P4639" t="s">
        <v>3123</v>
      </c>
      <c r="Q4639" t="s">
        <v>3124</v>
      </c>
      <c r="R4639" t="s">
        <v>53</v>
      </c>
      <c r="S4639">
        <v>33448.229166666672</v>
      </c>
    </row>
    <row r="4640" spans="1:19" x14ac:dyDescent="0.35">
      <c r="A4640">
        <v>2026</v>
      </c>
      <c r="B4640" t="s">
        <v>21</v>
      </c>
      <c r="C4640">
        <v>10</v>
      </c>
      <c r="D4640" t="s">
        <v>22</v>
      </c>
      <c r="E4640" t="s">
        <v>23</v>
      </c>
      <c r="F4640" t="s">
        <v>3122</v>
      </c>
      <c r="G4640" t="s">
        <v>3122</v>
      </c>
      <c r="H4640" t="s">
        <v>186</v>
      </c>
      <c r="I4640" t="s">
        <v>3149</v>
      </c>
      <c r="J4640" t="s">
        <v>1094</v>
      </c>
      <c r="K4640" t="s">
        <v>70</v>
      </c>
      <c r="L4640" t="s">
        <v>71</v>
      </c>
      <c r="M4640" t="s">
        <v>921</v>
      </c>
      <c r="N4640" t="s">
        <v>922</v>
      </c>
      <c r="O4640" t="s">
        <v>2950</v>
      </c>
      <c r="P4640" t="s">
        <v>3123</v>
      </c>
      <c r="Q4640" t="s">
        <v>3124</v>
      </c>
      <c r="R4640" t="s">
        <v>53</v>
      </c>
      <c r="S4640">
        <v>50172.348484848488</v>
      </c>
    </row>
    <row r="4641" spans="1:19" x14ac:dyDescent="0.35">
      <c r="A4641">
        <v>2026</v>
      </c>
      <c r="B4641" t="s">
        <v>21</v>
      </c>
      <c r="C4641">
        <v>10</v>
      </c>
      <c r="D4641" t="s">
        <v>22</v>
      </c>
      <c r="E4641" t="s">
        <v>23</v>
      </c>
      <c r="F4641" t="s">
        <v>3122</v>
      </c>
      <c r="G4641" t="s">
        <v>3122</v>
      </c>
      <c r="H4641" t="s">
        <v>186</v>
      </c>
      <c r="I4641" t="s">
        <v>2230</v>
      </c>
      <c r="J4641" t="s">
        <v>2231</v>
      </c>
      <c r="K4641" t="s">
        <v>189</v>
      </c>
      <c r="L4641" t="s">
        <v>190</v>
      </c>
      <c r="M4641" t="s">
        <v>921</v>
      </c>
      <c r="N4641" t="s">
        <v>922</v>
      </c>
      <c r="O4641" t="s">
        <v>2950</v>
      </c>
      <c r="P4641" t="s">
        <v>3123</v>
      </c>
      <c r="Q4641" t="s">
        <v>3124</v>
      </c>
      <c r="R4641" t="s">
        <v>53</v>
      </c>
      <c r="S4641">
        <v>41810.293560606064</v>
      </c>
    </row>
    <row r="4642" spans="1:19" x14ac:dyDescent="0.35">
      <c r="A4642">
        <v>2026</v>
      </c>
      <c r="B4642" t="s">
        <v>21</v>
      </c>
      <c r="C4642">
        <v>10</v>
      </c>
      <c r="D4642" t="s">
        <v>22</v>
      </c>
      <c r="E4642" t="s">
        <v>23</v>
      </c>
      <c r="F4642" t="s">
        <v>3122</v>
      </c>
      <c r="G4642" t="s">
        <v>3122</v>
      </c>
      <c r="H4642" t="s">
        <v>186</v>
      </c>
      <c r="I4642" t="s">
        <v>1873</v>
      </c>
      <c r="J4642" t="s">
        <v>1874</v>
      </c>
      <c r="K4642" t="s">
        <v>189</v>
      </c>
      <c r="L4642" t="s">
        <v>190</v>
      </c>
      <c r="M4642" t="s">
        <v>921</v>
      </c>
      <c r="N4642" t="s">
        <v>922</v>
      </c>
      <c r="O4642" t="s">
        <v>2950</v>
      </c>
      <c r="P4642" t="s">
        <v>3123</v>
      </c>
      <c r="Q4642" t="s">
        <v>3124</v>
      </c>
      <c r="R4642" t="s">
        <v>53</v>
      </c>
      <c r="S4642">
        <v>83620.577651515152</v>
      </c>
    </row>
    <row r="4643" spans="1:19" x14ac:dyDescent="0.35">
      <c r="A4643">
        <v>2026</v>
      </c>
      <c r="B4643" t="s">
        <v>21</v>
      </c>
      <c r="C4643">
        <v>10</v>
      </c>
      <c r="D4643" t="s">
        <v>22</v>
      </c>
      <c r="E4643" t="s">
        <v>23</v>
      </c>
      <c r="F4643" t="s">
        <v>3122</v>
      </c>
      <c r="G4643" t="s">
        <v>3122</v>
      </c>
      <c r="H4643" t="s">
        <v>186</v>
      </c>
      <c r="I4643" t="s">
        <v>3150</v>
      </c>
      <c r="J4643" t="s">
        <v>3151</v>
      </c>
      <c r="K4643" t="s">
        <v>162</v>
      </c>
      <c r="L4643" t="s">
        <v>163</v>
      </c>
      <c r="M4643" t="s">
        <v>921</v>
      </c>
      <c r="N4643" t="s">
        <v>922</v>
      </c>
      <c r="O4643" t="s">
        <v>2950</v>
      </c>
      <c r="P4643" t="s">
        <v>3123</v>
      </c>
      <c r="Q4643" t="s">
        <v>3124</v>
      </c>
      <c r="R4643" t="s">
        <v>53</v>
      </c>
      <c r="S4643">
        <v>25086.174242424244</v>
      </c>
    </row>
    <row r="4644" spans="1:19" x14ac:dyDescent="0.35">
      <c r="A4644">
        <v>2026</v>
      </c>
      <c r="B4644" t="s">
        <v>21</v>
      </c>
      <c r="C4644">
        <v>10</v>
      </c>
      <c r="D4644" t="s">
        <v>22</v>
      </c>
      <c r="E4644" t="s">
        <v>23</v>
      </c>
      <c r="F4644" t="s">
        <v>3122</v>
      </c>
      <c r="G4644" t="s">
        <v>3122</v>
      </c>
      <c r="H4644" t="s">
        <v>186</v>
      </c>
      <c r="I4644" t="s">
        <v>3152</v>
      </c>
      <c r="J4644" t="s">
        <v>3153</v>
      </c>
      <c r="K4644" t="s">
        <v>162</v>
      </c>
      <c r="L4644" t="s">
        <v>163</v>
      </c>
      <c r="M4644" t="s">
        <v>921</v>
      </c>
      <c r="N4644" t="s">
        <v>922</v>
      </c>
      <c r="O4644" t="s">
        <v>2950</v>
      </c>
      <c r="P4644" t="s">
        <v>3123</v>
      </c>
      <c r="Q4644" t="s">
        <v>3124</v>
      </c>
      <c r="R4644" t="s">
        <v>53</v>
      </c>
      <c r="S4644">
        <v>25086.174242424244</v>
      </c>
    </row>
    <row r="4645" spans="1:19" x14ac:dyDescent="0.35">
      <c r="A4645">
        <v>2026</v>
      </c>
      <c r="B4645" t="s">
        <v>21</v>
      </c>
      <c r="C4645">
        <v>10</v>
      </c>
      <c r="D4645" t="s">
        <v>22</v>
      </c>
      <c r="E4645" t="s">
        <v>23</v>
      </c>
      <c r="F4645" t="s">
        <v>3122</v>
      </c>
      <c r="G4645" t="s">
        <v>3122</v>
      </c>
      <c r="H4645" t="s">
        <v>186</v>
      </c>
      <c r="I4645" t="s">
        <v>3154</v>
      </c>
      <c r="J4645" t="s">
        <v>3155</v>
      </c>
      <c r="K4645" t="s">
        <v>162</v>
      </c>
      <c r="L4645" t="s">
        <v>163</v>
      </c>
      <c r="M4645" t="s">
        <v>921</v>
      </c>
      <c r="N4645" t="s">
        <v>922</v>
      </c>
      <c r="O4645" t="s">
        <v>2950</v>
      </c>
      <c r="P4645" t="s">
        <v>3123</v>
      </c>
      <c r="Q4645" t="s">
        <v>3124</v>
      </c>
      <c r="R4645" t="s">
        <v>53</v>
      </c>
      <c r="S4645">
        <v>25086.174242424244</v>
      </c>
    </row>
    <row r="4646" spans="1:19" x14ac:dyDescent="0.35">
      <c r="A4646">
        <v>2026</v>
      </c>
      <c r="B4646" t="s">
        <v>21</v>
      </c>
      <c r="C4646">
        <v>10</v>
      </c>
      <c r="D4646" t="s">
        <v>22</v>
      </c>
      <c r="E4646" t="s">
        <v>23</v>
      </c>
      <c r="F4646" t="s">
        <v>3122</v>
      </c>
      <c r="G4646" t="s">
        <v>3122</v>
      </c>
      <c r="H4646" t="s">
        <v>186</v>
      </c>
      <c r="I4646" t="s">
        <v>3156</v>
      </c>
      <c r="J4646" t="s">
        <v>3157</v>
      </c>
      <c r="K4646" t="s">
        <v>162</v>
      </c>
      <c r="L4646" t="s">
        <v>163</v>
      </c>
      <c r="M4646" t="s">
        <v>921</v>
      </c>
      <c r="N4646" t="s">
        <v>922</v>
      </c>
      <c r="O4646" t="s">
        <v>2950</v>
      </c>
      <c r="P4646" t="s">
        <v>3123</v>
      </c>
      <c r="Q4646" t="s">
        <v>3124</v>
      </c>
      <c r="R4646" t="s">
        <v>53</v>
      </c>
      <c r="S4646">
        <v>25086.174242424244</v>
      </c>
    </row>
    <row r="4647" spans="1:19" x14ac:dyDescent="0.35">
      <c r="A4647">
        <v>2026</v>
      </c>
      <c r="B4647" t="s">
        <v>21</v>
      </c>
      <c r="C4647">
        <v>10</v>
      </c>
      <c r="D4647" t="s">
        <v>22</v>
      </c>
      <c r="E4647" t="s">
        <v>23</v>
      </c>
      <c r="F4647" t="s">
        <v>3122</v>
      </c>
      <c r="G4647" t="s">
        <v>3122</v>
      </c>
      <c r="H4647" t="s">
        <v>186</v>
      </c>
      <c r="I4647" t="s">
        <v>3158</v>
      </c>
      <c r="J4647" t="s">
        <v>3159</v>
      </c>
      <c r="K4647" t="s">
        <v>162</v>
      </c>
      <c r="L4647" t="s">
        <v>163</v>
      </c>
      <c r="M4647" t="s">
        <v>921</v>
      </c>
      <c r="N4647" t="s">
        <v>922</v>
      </c>
      <c r="O4647" t="s">
        <v>2950</v>
      </c>
      <c r="P4647" t="s">
        <v>3123</v>
      </c>
      <c r="Q4647" t="s">
        <v>3124</v>
      </c>
      <c r="R4647" t="s">
        <v>53</v>
      </c>
      <c r="S4647">
        <v>16724.119318181816</v>
      </c>
    </row>
    <row r="4648" spans="1:19" x14ac:dyDescent="0.35">
      <c r="A4648">
        <v>2026</v>
      </c>
      <c r="B4648" t="s">
        <v>21</v>
      </c>
      <c r="C4648">
        <v>10</v>
      </c>
      <c r="D4648" t="s">
        <v>22</v>
      </c>
      <c r="E4648" t="s">
        <v>23</v>
      </c>
      <c r="F4648" t="s">
        <v>3122</v>
      </c>
      <c r="G4648" t="s">
        <v>3122</v>
      </c>
      <c r="H4648" t="s">
        <v>186</v>
      </c>
      <c r="I4648" t="s">
        <v>3160</v>
      </c>
      <c r="J4648" t="s">
        <v>3161</v>
      </c>
      <c r="K4648" t="s">
        <v>162</v>
      </c>
      <c r="L4648" t="s">
        <v>163</v>
      </c>
      <c r="M4648" t="s">
        <v>921</v>
      </c>
      <c r="N4648" t="s">
        <v>922</v>
      </c>
      <c r="O4648" t="s">
        <v>2950</v>
      </c>
      <c r="P4648" t="s">
        <v>3123</v>
      </c>
      <c r="Q4648" t="s">
        <v>3124</v>
      </c>
      <c r="R4648" t="s">
        <v>53</v>
      </c>
      <c r="S4648">
        <v>50172.348484848488</v>
      </c>
    </row>
    <row r="4649" spans="1:19" x14ac:dyDescent="0.35">
      <c r="A4649">
        <v>2026</v>
      </c>
      <c r="B4649" t="s">
        <v>21</v>
      </c>
      <c r="C4649">
        <v>10</v>
      </c>
      <c r="D4649" t="s">
        <v>22</v>
      </c>
      <c r="E4649" t="s">
        <v>23</v>
      </c>
      <c r="F4649" t="s">
        <v>3122</v>
      </c>
      <c r="G4649" t="s">
        <v>3122</v>
      </c>
      <c r="H4649" t="s">
        <v>186</v>
      </c>
      <c r="I4649" t="s">
        <v>3162</v>
      </c>
      <c r="J4649" t="s">
        <v>3163</v>
      </c>
      <c r="K4649" t="s">
        <v>162</v>
      </c>
      <c r="L4649" t="s">
        <v>163</v>
      </c>
      <c r="M4649" t="s">
        <v>921</v>
      </c>
      <c r="N4649" t="s">
        <v>922</v>
      </c>
      <c r="O4649" t="s">
        <v>2950</v>
      </c>
      <c r="P4649" t="s">
        <v>3123</v>
      </c>
      <c r="Q4649" t="s">
        <v>3124</v>
      </c>
      <c r="R4649" t="s">
        <v>53</v>
      </c>
      <c r="S4649">
        <v>16724.119318181816</v>
      </c>
    </row>
    <row r="4650" spans="1:19" x14ac:dyDescent="0.35">
      <c r="A4650">
        <v>2026</v>
      </c>
      <c r="B4650" t="s">
        <v>21</v>
      </c>
      <c r="C4650">
        <v>10</v>
      </c>
      <c r="D4650" t="s">
        <v>22</v>
      </c>
      <c r="E4650" t="s">
        <v>23</v>
      </c>
      <c r="F4650" t="s">
        <v>3122</v>
      </c>
      <c r="G4650" t="s">
        <v>3122</v>
      </c>
      <c r="H4650" t="s">
        <v>186</v>
      </c>
      <c r="I4650" t="s">
        <v>395</v>
      </c>
      <c r="J4650" t="s">
        <v>396</v>
      </c>
      <c r="K4650" t="s">
        <v>162</v>
      </c>
      <c r="L4650" t="s">
        <v>163</v>
      </c>
      <c r="M4650" t="s">
        <v>921</v>
      </c>
      <c r="N4650" t="s">
        <v>922</v>
      </c>
      <c r="O4650" t="s">
        <v>2950</v>
      </c>
      <c r="P4650" t="s">
        <v>3123</v>
      </c>
      <c r="Q4650" t="s">
        <v>3124</v>
      </c>
      <c r="R4650" t="s">
        <v>53</v>
      </c>
      <c r="S4650">
        <v>25086.174242424244</v>
      </c>
    </row>
    <row r="4651" spans="1:19" x14ac:dyDescent="0.35">
      <c r="A4651">
        <v>2026</v>
      </c>
      <c r="B4651" t="s">
        <v>21</v>
      </c>
      <c r="C4651">
        <v>10</v>
      </c>
      <c r="D4651" t="s">
        <v>22</v>
      </c>
      <c r="E4651" t="s">
        <v>23</v>
      </c>
      <c r="F4651" t="s">
        <v>3122</v>
      </c>
      <c r="G4651" t="s">
        <v>3122</v>
      </c>
      <c r="H4651" t="s">
        <v>186</v>
      </c>
      <c r="I4651" t="s">
        <v>3164</v>
      </c>
      <c r="J4651" t="s">
        <v>3165</v>
      </c>
      <c r="K4651" t="s">
        <v>162</v>
      </c>
      <c r="L4651" t="s">
        <v>163</v>
      </c>
      <c r="M4651" t="s">
        <v>921</v>
      </c>
      <c r="N4651" t="s">
        <v>922</v>
      </c>
      <c r="O4651" t="s">
        <v>2950</v>
      </c>
      <c r="P4651" t="s">
        <v>3123</v>
      </c>
      <c r="Q4651" t="s">
        <v>3124</v>
      </c>
      <c r="R4651" t="s">
        <v>53</v>
      </c>
      <c r="S4651">
        <v>33448.229166666672</v>
      </c>
    </row>
    <row r="4652" spans="1:19" x14ac:dyDescent="0.35">
      <c r="A4652">
        <v>2026</v>
      </c>
      <c r="B4652" t="s">
        <v>21</v>
      </c>
      <c r="C4652">
        <v>10</v>
      </c>
      <c r="D4652" t="s">
        <v>22</v>
      </c>
      <c r="E4652" t="s">
        <v>23</v>
      </c>
      <c r="F4652" t="s">
        <v>3122</v>
      </c>
      <c r="G4652" t="s">
        <v>3122</v>
      </c>
      <c r="H4652" t="s">
        <v>186</v>
      </c>
      <c r="I4652" t="s">
        <v>3166</v>
      </c>
      <c r="J4652" t="s">
        <v>3167</v>
      </c>
      <c r="K4652" t="s">
        <v>162</v>
      </c>
      <c r="L4652" t="s">
        <v>163</v>
      </c>
      <c r="M4652" t="s">
        <v>921</v>
      </c>
      <c r="N4652" t="s">
        <v>922</v>
      </c>
      <c r="O4652" t="s">
        <v>2950</v>
      </c>
      <c r="P4652" t="s">
        <v>3123</v>
      </c>
      <c r="Q4652" t="s">
        <v>3124</v>
      </c>
      <c r="R4652" t="s">
        <v>53</v>
      </c>
      <c r="S4652">
        <v>33448.229166666672</v>
      </c>
    </row>
    <row r="4653" spans="1:19" x14ac:dyDescent="0.35">
      <c r="A4653">
        <v>2026</v>
      </c>
      <c r="B4653" t="s">
        <v>21</v>
      </c>
      <c r="C4653">
        <v>10</v>
      </c>
      <c r="D4653" t="s">
        <v>22</v>
      </c>
      <c r="E4653" t="s">
        <v>23</v>
      </c>
      <c r="F4653" t="s">
        <v>3122</v>
      </c>
      <c r="G4653" t="s">
        <v>3122</v>
      </c>
      <c r="H4653" t="s">
        <v>186</v>
      </c>
      <c r="I4653" t="s">
        <v>2035</v>
      </c>
      <c r="J4653" t="s">
        <v>2036</v>
      </c>
      <c r="K4653" t="s">
        <v>189</v>
      </c>
      <c r="L4653" t="s">
        <v>190</v>
      </c>
      <c r="M4653" t="s">
        <v>921</v>
      </c>
      <c r="N4653" t="s">
        <v>922</v>
      </c>
      <c r="O4653" t="s">
        <v>2950</v>
      </c>
      <c r="P4653" t="s">
        <v>3123</v>
      </c>
      <c r="Q4653" t="s">
        <v>3124</v>
      </c>
      <c r="R4653" t="s">
        <v>53</v>
      </c>
      <c r="S4653">
        <v>16724.119318181816</v>
      </c>
    </row>
    <row r="4654" spans="1:19" x14ac:dyDescent="0.35">
      <c r="A4654">
        <v>2026</v>
      </c>
      <c r="B4654" t="s">
        <v>21</v>
      </c>
      <c r="C4654">
        <v>10</v>
      </c>
      <c r="D4654" t="s">
        <v>22</v>
      </c>
      <c r="E4654" t="s">
        <v>23</v>
      </c>
      <c r="F4654" t="s">
        <v>3122</v>
      </c>
      <c r="G4654" t="s">
        <v>3122</v>
      </c>
      <c r="H4654" t="s">
        <v>186</v>
      </c>
      <c r="I4654" t="s">
        <v>3168</v>
      </c>
      <c r="J4654" t="s">
        <v>3169</v>
      </c>
      <c r="K4654" t="s">
        <v>70</v>
      </c>
      <c r="L4654" t="s">
        <v>71</v>
      </c>
      <c r="M4654" t="s">
        <v>921</v>
      </c>
      <c r="N4654" t="s">
        <v>922</v>
      </c>
      <c r="O4654" t="s">
        <v>2950</v>
      </c>
      <c r="P4654" t="s">
        <v>3123</v>
      </c>
      <c r="Q4654" t="s">
        <v>3124</v>
      </c>
      <c r="R4654" t="s">
        <v>53</v>
      </c>
      <c r="S4654">
        <v>33448.229166666672</v>
      </c>
    </row>
    <row r="4655" spans="1:19" x14ac:dyDescent="0.35">
      <c r="A4655">
        <v>2026</v>
      </c>
      <c r="B4655" t="s">
        <v>21</v>
      </c>
      <c r="C4655">
        <v>10</v>
      </c>
      <c r="D4655" t="s">
        <v>22</v>
      </c>
      <c r="E4655" t="s">
        <v>23</v>
      </c>
      <c r="F4655" t="s">
        <v>3122</v>
      </c>
      <c r="G4655" t="s">
        <v>3122</v>
      </c>
      <c r="H4655" t="s">
        <v>186</v>
      </c>
      <c r="I4655" t="s">
        <v>3170</v>
      </c>
      <c r="J4655" t="s">
        <v>3171</v>
      </c>
      <c r="K4655" t="s">
        <v>70</v>
      </c>
      <c r="L4655" t="s">
        <v>71</v>
      </c>
      <c r="M4655" t="s">
        <v>921</v>
      </c>
      <c r="N4655" t="s">
        <v>922</v>
      </c>
      <c r="O4655" t="s">
        <v>2950</v>
      </c>
      <c r="P4655" t="s">
        <v>3123</v>
      </c>
      <c r="Q4655" t="s">
        <v>3124</v>
      </c>
      <c r="R4655" t="s">
        <v>53</v>
      </c>
      <c r="S4655">
        <v>33448.229166666672</v>
      </c>
    </row>
    <row r="4656" spans="1:19" x14ac:dyDescent="0.35">
      <c r="A4656">
        <v>2026</v>
      </c>
      <c r="B4656" t="s">
        <v>21</v>
      </c>
      <c r="C4656">
        <v>10</v>
      </c>
      <c r="D4656" t="s">
        <v>22</v>
      </c>
      <c r="E4656" t="s">
        <v>23</v>
      </c>
      <c r="F4656" t="s">
        <v>3122</v>
      </c>
      <c r="G4656" t="s">
        <v>3122</v>
      </c>
      <c r="H4656" t="s">
        <v>186</v>
      </c>
      <c r="I4656" t="s">
        <v>2238</v>
      </c>
      <c r="J4656" t="s">
        <v>2239</v>
      </c>
      <c r="K4656" t="s">
        <v>70</v>
      </c>
      <c r="L4656" t="s">
        <v>71</v>
      </c>
      <c r="M4656" t="s">
        <v>921</v>
      </c>
      <c r="N4656" t="s">
        <v>922</v>
      </c>
      <c r="O4656" t="s">
        <v>2950</v>
      </c>
      <c r="P4656" t="s">
        <v>3123</v>
      </c>
      <c r="Q4656" t="s">
        <v>3124</v>
      </c>
      <c r="R4656" t="s">
        <v>53</v>
      </c>
      <c r="S4656">
        <v>8362.054924242424</v>
      </c>
    </row>
    <row r="4657" spans="1:19" x14ac:dyDescent="0.35">
      <c r="A4657">
        <v>2026</v>
      </c>
      <c r="B4657" t="s">
        <v>21</v>
      </c>
      <c r="C4657">
        <v>10</v>
      </c>
      <c r="D4657" t="s">
        <v>22</v>
      </c>
      <c r="E4657" t="s">
        <v>23</v>
      </c>
      <c r="F4657" t="s">
        <v>3122</v>
      </c>
      <c r="G4657" t="s">
        <v>3122</v>
      </c>
      <c r="H4657" t="s">
        <v>186</v>
      </c>
      <c r="I4657" t="s">
        <v>474</v>
      </c>
      <c r="J4657" t="s">
        <v>475</v>
      </c>
      <c r="K4657" t="s">
        <v>70</v>
      </c>
      <c r="L4657" t="s">
        <v>71</v>
      </c>
      <c r="M4657" t="s">
        <v>921</v>
      </c>
      <c r="N4657" t="s">
        <v>922</v>
      </c>
      <c r="O4657" t="s">
        <v>2950</v>
      </c>
      <c r="P4657" t="s">
        <v>3123</v>
      </c>
      <c r="Q4657" t="s">
        <v>3124</v>
      </c>
      <c r="R4657" t="s">
        <v>53</v>
      </c>
      <c r="S4657">
        <v>16724.119318181816</v>
      </c>
    </row>
    <row r="4658" spans="1:19" x14ac:dyDescent="0.35">
      <c r="A4658">
        <v>2026</v>
      </c>
      <c r="B4658" t="s">
        <v>21</v>
      </c>
      <c r="C4658">
        <v>10</v>
      </c>
      <c r="D4658" t="s">
        <v>22</v>
      </c>
      <c r="E4658" t="s">
        <v>23</v>
      </c>
      <c r="F4658" t="s">
        <v>3122</v>
      </c>
      <c r="G4658" t="s">
        <v>3122</v>
      </c>
      <c r="H4658" t="s">
        <v>186</v>
      </c>
      <c r="I4658" t="s">
        <v>484</v>
      </c>
      <c r="J4658" t="s">
        <v>485</v>
      </c>
      <c r="K4658" t="s">
        <v>70</v>
      </c>
      <c r="L4658" t="s">
        <v>71</v>
      </c>
      <c r="M4658" t="s">
        <v>921</v>
      </c>
      <c r="N4658" t="s">
        <v>922</v>
      </c>
      <c r="O4658" t="s">
        <v>2950</v>
      </c>
      <c r="P4658" t="s">
        <v>3123</v>
      </c>
      <c r="Q4658" t="s">
        <v>3124</v>
      </c>
      <c r="R4658" t="s">
        <v>53</v>
      </c>
      <c r="S4658">
        <v>25086.174242424244</v>
      </c>
    </row>
    <row r="4659" spans="1:19" x14ac:dyDescent="0.35">
      <c r="A4659">
        <v>2026</v>
      </c>
      <c r="B4659" t="s">
        <v>21</v>
      </c>
      <c r="C4659">
        <v>10</v>
      </c>
      <c r="D4659" t="s">
        <v>22</v>
      </c>
      <c r="E4659" t="s">
        <v>23</v>
      </c>
      <c r="F4659" t="s">
        <v>3122</v>
      </c>
      <c r="G4659" t="s">
        <v>3122</v>
      </c>
      <c r="H4659" t="s">
        <v>186</v>
      </c>
      <c r="I4659" t="s">
        <v>3172</v>
      </c>
      <c r="J4659" t="s">
        <v>3173</v>
      </c>
      <c r="K4659" t="s">
        <v>70</v>
      </c>
      <c r="L4659" t="s">
        <v>71</v>
      </c>
      <c r="M4659" t="s">
        <v>921</v>
      </c>
      <c r="N4659" t="s">
        <v>922</v>
      </c>
      <c r="O4659" t="s">
        <v>2950</v>
      </c>
      <c r="P4659" t="s">
        <v>3123</v>
      </c>
      <c r="Q4659" t="s">
        <v>3124</v>
      </c>
      <c r="R4659" t="s">
        <v>53</v>
      </c>
      <c r="S4659">
        <v>192327.33901515155</v>
      </c>
    </row>
    <row r="4660" spans="1:19" x14ac:dyDescent="0.35">
      <c r="A4660">
        <v>2026</v>
      </c>
      <c r="B4660" t="s">
        <v>21</v>
      </c>
      <c r="C4660">
        <v>10</v>
      </c>
      <c r="D4660" t="s">
        <v>22</v>
      </c>
      <c r="E4660" t="s">
        <v>23</v>
      </c>
      <c r="F4660" t="s">
        <v>3122</v>
      </c>
      <c r="G4660" t="s">
        <v>3122</v>
      </c>
      <c r="H4660" t="s">
        <v>186</v>
      </c>
      <c r="I4660" t="s">
        <v>2779</v>
      </c>
      <c r="J4660" t="s">
        <v>2780</v>
      </c>
      <c r="K4660" t="s">
        <v>70</v>
      </c>
      <c r="L4660" t="s">
        <v>71</v>
      </c>
      <c r="M4660" t="s">
        <v>921</v>
      </c>
      <c r="N4660" t="s">
        <v>922</v>
      </c>
      <c r="O4660" t="s">
        <v>2950</v>
      </c>
      <c r="P4660" t="s">
        <v>3123</v>
      </c>
      <c r="Q4660" t="s">
        <v>3124</v>
      </c>
      <c r="R4660" t="s">
        <v>53</v>
      </c>
      <c r="S4660">
        <v>16724.119318181816</v>
      </c>
    </row>
    <row r="4661" spans="1:19" x14ac:dyDescent="0.35">
      <c r="A4661">
        <v>2026</v>
      </c>
      <c r="B4661" t="s">
        <v>21</v>
      </c>
      <c r="C4661">
        <v>10</v>
      </c>
      <c r="D4661" t="s">
        <v>22</v>
      </c>
      <c r="E4661" t="s">
        <v>23</v>
      </c>
      <c r="F4661" t="s">
        <v>3122</v>
      </c>
      <c r="G4661" t="s">
        <v>3122</v>
      </c>
      <c r="H4661" t="s">
        <v>186</v>
      </c>
      <c r="I4661" t="s">
        <v>486</v>
      </c>
      <c r="J4661" t="s">
        <v>487</v>
      </c>
      <c r="K4661" t="s">
        <v>70</v>
      </c>
      <c r="L4661" t="s">
        <v>71</v>
      </c>
      <c r="M4661" t="s">
        <v>921</v>
      </c>
      <c r="N4661" t="s">
        <v>922</v>
      </c>
      <c r="O4661" t="s">
        <v>2950</v>
      </c>
      <c r="P4661" t="s">
        <v>3123</v>
      </c>
      <c r="Q4661" t="s">
        <v>3124</v>
      </c>
      <c r="R4661" t="s">
        <v>53</v>
      </c>
      <c r="S4661">
        <v>8362.054924242424</v>
      </c>
    </row>
    <row r="4662" spans="1:19" x14ac:dyDescent="0.35">
      <c r="A4662">
        <v>2026</v>
      </c>
      <c r="B4662" t="s">
        <v>21</v>
      </c>
      <c r="C4662">
        <v>10</v>
      </c>
      <c r="D4662" t="s">
        <v>22</v>
      </c>
      <c r="E4662" t="s">
        <v>23</v>
      </c>
      <c r="F4662" t="s">
        <v>3122</v>
      </c>
      <c r="G4662" t="s">
        <v>3122</v>
      </c>
      <c r="H4662" t="s">
        <v>186</v>
      </c>
      <c r="I4662" t="s">
        <v>492</v>
      </c>
      <c r="J4662" t="s">
        <v>493</v>
      </c>
      <c r="K4662" t="s">
        <v>70</v>
      </c>
      <c r="L4662" t="s">
        <v>71</v>
      </c>
      <c r="M4662" t="s">
        <v>921</v>
      </c>
      <c r="N4662" t="s">
        <v>922</v>
      </c>
      <c r="O4662" t="s">
        <v>2950</v>
      </c>
      <c r="P4662" t="s">
        <v>3123</v>
      </c>
      <c r="Q4662" t="s">
        <v>3124</v>
      </c>
      <c r="R4662" t="s">
        <v>53</v>
      </c>
      <c r="S4662">
        <v>8362.054924242424</v>
      </c>
    </row>
    <row r="4663" spans="1:19" x14ac:dyDescent="0.35">
      <c r="A4663">
        <v>2026</v>
      </c>
      <c r="B4663" t="s">
        <v>21</v>
      </c>
      <c r="C4663">
        <v>10</v>
      </c>
      <c r="D4663" t="s">
        <v>22</v>
      </c>
      <c r="E4663" t="s">
        <v>23</v>
      </c>
      <c r="F4663" t="s">
        <v>3122</v>
      </c>
      <c r="G4663" t="s">
        <v>3122</v>
      </c>
      <c r="H4663" t="s">
        <v>186</v>
      </c>
      <c r="I4663" t="s">
        <v>3174</v>
      </c>
      <c r="J4663" t="s">
        <v>3175</v>
      </c>
      <c r="K4663" t="s">
        <v>70</v>
      </c>
      <c r="L4663" t="s">
        <v>71</v>
      </c>
      <c r="M4663" t="s">
        <v>921</v>
      </c>
      <c r="N4663" t="s">
        <v>922</v>
      </c>
      <c r="O4663" t="s">
        <v>2950</v>
      </c>
      <c r="P4663" t="s">
        <v>3123</v>
      </c>
      <c r="Q4663" t="s">
        <v>3124</v>
      </c>
      <c r="R4663" t="s">
        <v>53</v>
      </c>
      <c r="S4663">
        <v>66896.467803030304</v>
      </c>
    </row>
    <row r="4664" spans="1:19" x14ac:dyDescent="0.35">
      <c r="A4664">
        <v>2026</v>
      </c>
      <c r="B4664" t="s">
        <v>21</v>
      </c>
      <c r="C4664">
        <v>10</v>
      </c>
      <c r="D4664" t="s">
        <v>22</v>
      </c>
      <c r="E4664" t="s">
        <v>23</v>
      </c>
      <c r="F4664" t="s">
        <v>3122</v>
      </c>
      <c r="G4664" t="s">
        <v>3122</v>
      </c>
      <c r="H4664" t="s">
        <v>186</v>
      </c>
      <c r="I4664" t="s">
        <v>3176</v>
      </c>
      <c r="J4664" t="s">
        <v>3177</v>
      </c>
      <c r="K4664" t="s">
        <v>70</v>
      </c>
      <c r="L4664" t="s">
        <v>71</v>
      </c>
      <c r="M4664" t="s">
        <v>921</v>
      </c>
      <c r="N4664" t="s">
        <v>922</v>
      </c>
      <c r="O4664" t="s">
        <v>2950</v>
      </c>
      <c r="P4664" t="s">
        <v>3123</v>
      </c>
      <c r="Q4664" t="s">
        <v>3124</v>
      </c>
      <c r="R4664" t="s">
        <v>53</v>
      </c>
      <c r="S4664">
        <v>100344.69696969698</v>
      </c>
    </row>
    <row r="4665" spans="1:19" x14ac:dyDescent="0.35">
      <c r="A4665">
        <v>2026</v>
      </c>
      <c r="B4665" t="s">
        <v>21</v>
      </c>
      <c r="C4665">
        <v>10</v>
      </c>
      <c r="D4665" t="s">
        <v>22</v>
      </c>
      <c r="E4665" t="s">
        <v>23</v>
      </c>
      <c r="F4665" t="s">
        <v>3122</v>
      </c>
      <c r="G4665" t="s">
        <v>3122</v>
      </c>
      <c r="H4665" t="s">
        <v>186</v>
      </c>
      <c r="I4665" t="s">
        <v>2781</v>
      </c>
      <c r="J4665" t="s">
        <v>2782</v>
      </c>
      <c r="K4665" t="s">
        <v>70</v>
      </c>
      <c r="L4665" t="s">
        <v>71</v>
      </c>
      <c r="M4665" t="s">
        <v>921</v>
      </c>
      <c r="N4665" t="s">
        <v>922</v>
      </c>
      <c r="O4665" t="s">
        <v>2950</v>
      </c>
      <c r="P4665" t="s">
        <v>3123</v>
      </c>
      <c r="Q4665" t="s">
        <v>3124</v>
      </c>
      <c r="R4665" t="s">
        <v>53</v>
      </c>
      <c r="S4665">
        <v>25086.174242424244</v>
      </c>
    </row>
    <row r="4666" spans="1:19" x14ac:dyDescent="0.35">
      <c r="A4666">
        <v>2026</v>
      </c>
      <c r="B4666" t="s">
        <v>21</v>
      </c>
      <c r="C4666">
        <v>10</v>
      </c>
      <c r="D4666" t="s">
        <v>22</v>
      </c>
      <c r="E4666" t="s">
        <v>23</v>
      </c>
      <c r="F4666" t="s">
        <v>3122</v>
      </c>
      <c r="G4666" t="s">
        <v>3122</v>
      </c>
      <c r="H4666" t="s">
        <v>186</v>
      </c>
      <c r="I4666" t="s">
        <v>3178</v>
      </c>
      <c r="J4666" t="s">
        <v>2196</v>
      </c>
      <c r="K4666" t="s">
        <v>70</v>
      </c>
      <c r="L4666" t="s">
        <v>71</v>
      </c>
      <c r="M4666" t="s">
        <v>921</v>
      </c>
      <c r="N4666" t="s">
        <v>922</v>
      </c>
      <c r="O4666" t="s">
        <v>2950</v>
      </c>
      <c r="P4666" t="s">
        <v>3123</v>
      </c>
      <c r="Q4666" t="s">
        <v>3124</v>
      </c>
      <c r="R4666" t="s">
        <v>53</v>
      </c>
      <c r="S4666">
        <v>41810.293560606064</v>
      </c>
    </row>
    <row r="4667" spans="1:19" x14ac:dyDescent="0.35">
      <c r="A4667">
        <v>2026</v>
      </c>
      <c r="B4667" t="s">
        <v>21</v>
      </c>
      <c r="C4667">
        <v>10</v>
      </c>
      <c r="D4667" t="s">
        <v>22</v>
      </c>
      <c r="E4667" t="s">
        <v>23</v>
      </c>
      <c r="F4667" t="s">
        <v>3122</v>
      </c>
      <c r="G4667" t="s">
        <v>3122</v>
      </c>
      <c r="H4667" t="s">
        <v>186</v>
      </c>
      <c r="I4667" t="s">
        <v>494</v>
      </c>
      <c r="J4667" t="s">
        <v>495</v>
      </c>
      <c r="K4667" t="s">
        <v>70</v>
      </c>
      <c r="L4667" t="s">
        <v>71</v>
      </c>
      <c r="M4667" t="s">
        <v>921</v>
      </c>
      <c r="N4667" t="s">
        <v>922</v>
      </c>
      <c r="O4667" t="s">
        <v>2950</v>
      </c>
      <c r="P4667" t="s">
        <v>3123</v>
      </c>
      <c r="Q4667" t="s">
        <v>3124</v>
      </c>
      <c r="R4667" t="s">
        <v>53</v>
      </c>
      <c r="S4667">
        <v>83620.577651515152</v>
      </c>
    </row>
    <row r="4668" spans="1:19" x14ac:dyDescent="0.35">
      <c r="A4668">
        <v>2026</v>
      </c>
      <c r="B4668" t="s">
        <v>21</v>
      </c>
      <c r="C4668">
        <v>10</v>
      </c>
      <c r="D4668" t="s">
        <v>22</v>
      </c>
      <c r="E4668" t="s">
        <v>23</v>
      </c>
      <c r="F4668" t="s">
        <v>3122</v>
      </c>
      <c r="G4668" t="s">
        <v>3122</v>
      </c>
      <c r="H4668" t="s">
        <v>186</v>
      </c>
      <c r="I4668" t="s">
        <v>496</v>
      </c>
      <c r="J4668" t="s">
        <v>497</v>
      </c>
      <c r="K4668" t="s">
        <v>70</v>
      </c>
      <c r="L4668" t="s">
        <v>71</v>
      </c>
      <c r="M4668" t="s">
        <v>921</v>
      </c>
      <c r="N4668" t="s">
        <v>922</v>
      </c>
      <c r="O4668" t="s">
        <v>2950</v>
      </c>
      <c r="P4668" t="s">
        <v>3123</v>
      </c>
      <c r="Q4668" t="s">
        <v>3124</v>
      </c>
      <c r="R4668" t="s">
        <v>53</v>
      </c>
      <c r="S4668">
        <v>8362.054924242424</v>
      </c>
    </row>
    <row r="4669" spans="1:19" x14ac:dyDescent="0.35">
      <c r="A4669">
        <v>2026</v>
      </c>
      <c r="B4669" t="s">
        <v>21</v>
      </c>
      <c r="C4669">
        <v>10</v>
      </c>
      <c r="D4669" t="s">
        <v>22</v>
      </c>
      <c r="E4669" t="s">
        <v>23</v>
      </c>
      <c r="F4669" t="s">
        <v>3122</v>
      </c>
      <c r="G4669" t="s">
        <v>3122</v>
      </c>
      <c r="H4669" t="s">
        <v>186</v>
      </c>
      <c r="I4669" t="s">
        <v>3179</v>
      </c>
      <c r="J4669" t="s">
        <v>3180</v>
      </c>
      <c r="K4669" t="s">
        <v>70</v>
      </c>
      <c r="L4669" t="s">
        <v>71</v>
      </c>
      <c r="M4669" t="s">
        <v>921</v>
      </c>
      <c r="N4669" t="s">
        <v>922</v>
      </c>
      <c r="O4669" t="s">
        <v>2950</v>
      </c>
      <c r="P4669" t="s">
        <v>3123</v>
      </c>
      <c r="Q4669" t="s">
        <v>3124</v>
      </c>
      <c r="R4669" t="s">
        <v>53</v>
      </c>
      <c r="S4669">
        <v>83620.577651515152</v>
      </c>
    </row>
    <row r="4670" spans="1:19" x14ac:dyDescent="0.35">
      <c r="A4670">
        <v>2026</v>
      </c>
      <c r="B4670" t="s">
        <v>21</v>
      </c>
      <c r="C4670">
        <v>10</v>
      </c>
      <c r="D4670" t="s">
        <v>22</v>
      </c>
      <c r="E4670" t="s">
        <v>23</v>
      </c>
      <c r="F4670" t="s">
        <v>3122</v>
      </c>
      <c r="G4670" t="s">
        <v>3122</v>
      </c>
      <c r="H4670" t="s">
        <v>186</v>
      </c>
      <c r="I4670" t="s">
        <v>498</v>
      </c>
      <c r="J4670" t="s">
        <v>499</v>
      </c>
      <c r="K4670" t="s">
        <v>70</v>
      </c>
      <c r="L4670" t="s">
        <v>71</v>
      </c>
      <c r="M4670" t="s">
        <v>921</v>
      </c>
      <c r="N4670" t="s">
        <v>922</v>
      </c>
      <c r="O4670" t="s">
        <v>2950</v>
      </c>
      <c r="P4670" t="s">
        <v>3123</v>
      </c>
      <c r="Q4670" t="s">
        <v>3124</v>
      </c>
      <c r="R4670" t="s">
        <v>53</v>
      </c>
      <c r="S4670">
        <v>8362.054924242424</v>
      </c>
    </row>
    <row r="4671" spans="1:19" x14ac:dyDescent="0.35">
      <c r="A4671">
        <v>2026</v>
      </c>
      <c r="B4671" t="s">
        <v>21</v>
      </c>
      <c r="C4671">
        <v>10</v>
      </c>
      <c r="D4671" t="s">
        <v>22</v>
      </c>
      <c r="E4671" t="s">
        <v>23</v>
      </c>
      <c r="F4671" t="s">
        <v>3122</v>
      </c>
      <c r="G4671" t="s">
        <v>3122</v>
      </c>
      <c r="H4671" t="s">
        <v>186</v>
      </c>
      <c r="I4671" t="s">
        <v>500</v>
      </c>
      <c r="J4671" t="s">
        <v>501</v>
      </c>
      <c r="K4671" t="s">
        <v>70</v>
      </c>
      <c r="L4671" t="s">
        <v>71</v>
      </c>
      <c r="M4671" t="s">
        <v>921</v>
      </c>
      <c r="N4671" t="s">
        <v>922</v>
      </c>
      <c r="O4671" t="s">
        <v>2950</v>
      </c>
      <c r="P4671" t="s">
        <v>3123</v>
      </c>
      <c r="Q4671" t="s">
        <v>3124</v>
      </c>
      <c r="R4671" t="s">
        <v>53</v>
      </c>
      <c r="S4671">
        <v>16724.119318181816</v>
      </c>
    </row>
    <row r="4672" spans="1:19" x14ac:dyDescent="0.35">
      <c r="A4672">
        <v>2026</v>
      </c>
      <c r="B4672" t="s">
        <v>21</v>
      </c>
      <c r="C4672">
        <v>10</v>
      </c>
      <c r="D4672" t="s">
        <v>22</v>
      </c>
      <c r="E4672" t="s">
        <v>23</v>
      </c>
      <c r="F4672" t="s">
        <v>3122</v>
      </c>
      <c r="G4672" t="s">
        <v>3122</v>
      </c>
      <c r="H4672" t="s">
        <v>186</v>
      </c>
      <c r="I4672" t="s">
        <v>502</v>
      </c>
      <c r="J4672" t="s">
        <v>503</v>
      </c>
      <c r="K4672" t="s">
        <v>70</v>
      </c>
      <c r="L4672" t="s">
        <v>71</v>
      </c>
      <c r="M4672" t="s">
        <v>921</v>
      </c>
      <c r="N4672" t="s">
        <v>922</v>
      </c>
      <c r="O4672" t="s">
        <v>2950</v>
      </c>
      <c r="P4672" t="s">
        <v>3123</v>
      </c>
      <c r="Q4672" t="s">
        <v>3124</v>
      </c>
      <c r="R4672" t="s">
        <v>53</v>
      </c>
      <c r="S4672">
        <v>33448.229166666672</v>
      </c>
    </row>
    <row r="4673" spans="1:19" x14ac:dyDescent="0.35">
      <c r="A4673">
        <v>2026</v>
      </c>
      <c r="B4673" t="s">
        <v>21</v>
      </c>
      <c r="C4673">
        <v>10</v>
      </c>
      <c r="D4673" t="s">
        <v>22</v>
      </c>
      <c r="E4673" t="s">
        <v>23</v>
      </c>
      <c r="F4673" t="s">
        <v>3122</v>
      </c>
      <c r="G4673" t="s">
        <v>3122</v>
      </c>
      <c r="H4673" t="s">
        <v>186</v>
      </c>
      <c r="I4673" t="s">
        <v>3181</v>
      </c>
      <c r="J4673" t="s">
        <v>3182</v>
      </c>
      <c r="K4673" t="s">
        <v>70</v>
      </c>
      <c r="L4673" t="s">
        <v>71</v>
      </c>
      <c r="M4673" t="s">
        <v>921</v>
      </c>
      <c r="N4673" t="s">
        <v>922</v>
      </c>
      <c r="O4673" t="s">
        <v>2950</v>
      </c>
      <c r="P4673" t="s">
        <v>3123</v>
      </c>
      <c r="Q4673" t="s">
        <v>3124</v>
      </c>
      <c r="R4673" t="s">
        <v>53</v>
      </c>
      <c r="S4673">
        <v>142154.99053030304</v>
      </c>
    </row>
    <row r="4674" spans="1:19" x14ac:dyDescent="0.35">
      <c r="A4674">
        <v>2026</v>
      </c>
      <c r="B4674" t="s">
        <v>21</v>
      </c>
      <c r="C4674">
        <v>10</v>
      </c>
      <c r="D4674" t="s">
        <v>22</v>
      </c>
      <c r="E4674" t="s">
        <v>23</v>
      </c>
      <c r="F4674" t="s">
        <v>3122</v>
      </c>
      <c r="G4674" t="s">
        <v>3122</v>
      </c>
      <c r="H4674" t="s">
        <v>504</v>
      </c>
      <c r="I4674" t="s">
        <v>2868</v>
      </c>
      <c r="J4674" t="s">
        <v>2869</v>
      </c>
      <c r="K4674" t="s">
        <v>38</v>
      </c>
      <c r="L4674" t="s">
        <v>39</v>
      </c>
      <c r="M4674" t="s">
        <v>921</v>
      </c>
      <c r="N4674" t="s">
        <v>922</v>
      </c>
      <c r="O4674" t="s">
        <v>2950</v>
      </c>
      <c r="P4674" t="s">
        <v>3123</v>
      </c>
      <c r="Q4674" t="s">
        <v>3124</v>
      </c>
      <c r="R4674" t="s">
        <v>33</v>
      </c>
      <c r="S4674">
        <v>25086.174242424244</v>
      </c>
    </row>
    <row r="4675" spans="1:19" x14ac:dyDescent="0.35">
      <c r="A4675">
        <v>2026</v>
      </c>
      <c r="B4675" t="s">
        <v>21</v>
      </c>
      <c r="C4675">
        <v>10</v>
      </c>
      <c r="D4675" t="s">
        <v>22</v>
      </c>
      <c r="E4675" t="s">
        <v>23</v>
      </c>
      <c r="F4675" t="s">
        <v>3122</v>
      </c>
      <c r="G4675" t="s">
        <v>3122</v>
      </c>
      <c r="H4675" t="s">
        <v>504</v>
      </c>
      <c r="I4675" t="s">
        <v>1376</v>
      </c>
      <c r="J4675" t="s">
        <v>1377</v>
      </c>
      <c r="K4675" t="s">
        <v>587</v>
      </c>
      <c r="L4675" t="s">
        <v>588</v>
      </c>
      <c r="M4675" t="s">
        <v>921</v>
      </c>
      <c r="N4675" t="s">
        <v>922</v>
      </c>
      <c r="O4675" t="s">
        <v>2950</v>
      </c>
      <c r="P4675" t="s">
        <v>3123</v>
      </c>
      <c r="Q4675" t="s">
        <v>3124</v>
      </c>
      <c r="R4675" t="s">
        <v>33</v>
      </c>
      <c r="S4675">
        <v>501723.48484848486</v>
      </c>
    </row>
    <row r="4676" spans="1:19" x14ac:dyDescent="0.35">
      <c r="A4676">
        <v>2026</v>
      </c>
      <c r="B4676" t="s">
        <v>21</v>
      </c>
      <c r="C4676">
        <v>10</v>
      </c>
      <c r="D4676" t="s">
        <v>22</v>
      </c>
      <c r="E4676" t="s">
        <v>23</v>
      </c>
      <c r="F4676" t="s">
        <v>3122</v>
      </c>
      <c r="G4676" t="s">
        <v>3122</v>
      </c>
      <c r="H4676" t="s">
        <v>504</v>
      </c>
      <c r="I4676" t="s">
        <v>1877</v>
      </c>
      <c r="J4676" t="s">
        <v>1878</v>
      </c>
      <c r="K4676" t="s">
        <v>38</v>
      </c>
      <c r="L4676" t="s">
        <v>39</v>
      </c>
      <c r="M4676" t="s">
        <v>921</v>
      </c>
      <c r="N4676" t="s">
        <v>922</v>
      </c>
      <c r="O4676" t="s">
        <v>2950</v>
      </c>
      <c r="P4676" t="s">
        <v>3123</v>
      </c>
      <c r="Q4676" t="s">
        <v>3124</v>
      </c>
      <c r="R4676" t="s">
        <v>33</v>
      </c>
      <c r="S4676">
        <v>1003446.9696969697</v>
      </c>
    </row>
    <row r="4677" spans="1:19" x14ac:dyDescent="0.35">
      <c r="A4677">
        <v>2026</v>
      </c>
      <c r="B4677" t="s">
        <v>21</v>
      </c>
      <c r="C4677">
        <v>10</v>
      </c>
      <c r="D4677" t="s">
        <v>22</v>
      </c>
      <c r="E4677" t="s">
        <v>23</v>
      </c>
      <c r="F4677" t="s">
        <v>3122</v>
      </c>
      <c r="G4677" t="s">
        <v>3122</v>
      </c>
      <c r="H4677" t="s">
        <v>504</v>
      </c>
      <c r="I4677" t="s">
        <v>1773</v>
      </c>
      <c r="J4677" t="s">
        <v>1173</v>
      </c>
      <c r="K4677" t="s">
        <v>28</v>
      </c>
      <c r="L4677" t="s">
        <v>29</v>
      </c>
      <c r="M4677" t="s">
        <v>921</v>
      </c>
      <c r="N4677" t="s">
        <v>922</v>
      </c>
      <c r="O4677" t="s">
        <v>2950</v>
      </c>
      <c r="P4677" t="s">
        <v>3123</v>
      </c>
      <c r="Q4677" t="s">
        <v>3124</v>
      </c>
      <c r="R4677" t="s">
        <v>33</v>
      </c>
      <c r="S4677">
        <v>250861.74242424243</v>
      </c>
    </row>
    <row r="4678" spans="1:19" x14ac:dyDescent="0.35">
      <c r="A4678">
        <v>2026</v>
      </c>
      <c r="B4678" t="s">
        <v>21</v>
      </c>
      <c r="C4678">
        <v>10</v>
      </c>
      <c r="D4678" t="s">
        <v>22</v>
      </c>
      <c r="E4678" t="s">
        <v>23</v>
      </c>
      <c r="F4678" t="s">
        <v>3122</v>
      </c>
      <c r="G4678" t="s">
        <v>3122</v>
      </c>
      <c r="H4678" t="s">
        <v>504</v>
      </c>
      <c r="I4678" t="s">
        <v>2043</v>
      </c>
      <c r="J4678" t="s">
        <v>1693</v>
      </c>
      <c r="K4678" t="s">
        <v>545</v>
      </c>
      <c r="L4678" t="s">
        <v>546</v>
      </c>
      <c r="M4678" t="s">
        <v>921</v>
      </c>
      <c r="N4678" t="s">
        <v>922</v>
      </c>
      <c r="O4678" t="s">
        <v>2950</v>
      </c>
      <c r="P4678" t="s">
        <v>3123</v>
      </c>
      <c r="Q4678" t="s">
        <v>3124</v>
      </c>
      <c r="R4678" t="s">
        <v>33</v>
      </c>
      <c r="S4678">
        <v>3762926.1363636367</v>
      </c>
    </row>
    <row r="4679" spans="1:19" x14ac:dyDescent="0.35">
      <c r="A4679">
        <v>2026</v>
      </c>
      <c r="B4679" t="s">
        <v>21</v>
      </c>
      <c r="C4679">
        <v>10</v>
      </c>
      <c r="D4679" t="s">
        <v>22</v>
      </c>
      <c r="E4679" t="s">
        <v>23</v>
      </c>
      <c r="F4679" t="s">
        <v>3122</v>
      </c>
      <c r="G4679" t="s">
        <v>3122</v>
      </c>
      <c r="H4679" t="s">
        <v>504</v>
      </c>
      <c r="I4679" t="s">
        <v>1512</v>
      </c>
      <c r="J4679" t="s">
        <v>1513</v>
      </c>
      <c r="K4679" t="s">
        <v>1400</v>
      </c>
      <c r="L4679" t="s">
        <v>1401</v>
      </c>
      <c r="M4679" t="s">
        <v>921</v>
      </c>
      <c r="N4679" t="s">
        <v>922</v>
      </c>
      <c r="O4679" t="s">
        <v>2950</v>
      </c>
      <c r="P4679" t="s">
        <v>3123</v>
      </c>
      <c r="Q4679" t="s">
        <v>3124</v>
      </c>
      <c r="R4679" t="s">
        <v>33</v>
      </c>
      <c r="S4679">
        <v>250861.74242424243</v>
      </c>
    </row>
    <row r="4680" spans="1:19" x14ac:dyDescent="0.35">
      <c r="A4680">
        <v>2026</v>
      </c>
      <c r="B4680" t="s">
        <v>21</v>
      </c>
      <c r="C4680">
        <v>10</v>
      </c>
      <c r="D4680" t="s">
        <v>22</v>
      </c>
      <c r="E4680" t="s">
        <v>23</v>
      </c>
      <c r="F4680" t="s">
        <v>3122</v>
      </c>
      <c r="G4680" t="s">
        <v>3122</v>
      </c>
      <c r="H4680" t="s">
        <v>504</v>
      </c>
      <c r="I4680" t="s">
        <v>1774</v>
      </c>
      <c r="J4680" t="s">
        <v>1775</v>
      </c>
      <c r="K4680" t="s">
        <v>38</v>
      </c>
      <c r="L4680" t="s">
        <v>39</v>
      </c>
      <c r="M4680" t="s">
        <v>921</v>
      </c>
      <c r="N4680" t="s">
        <v>922</v>
      </c>
      <c r="O4680" t="s">
        <v>2950</v>
      </c>
      <c r="P4680" t="s">
        <v>3123</v>
      </c>
      <c r="Q4680" t="s">
        <v>3124</v>
      </c>
      <c r="R4680" t="s">
        <v>33</v>
      </c>
      <c r="S4680">
        <v>752585.22727272729</v>
      </c>
    </row>
    <row r="4681" spans="1:19" x14ac:dyDescent="0.35">
      <c r="A4681">
        <v>2026</v>
      </c>
      <c r="B4681" t="s">
        <v>21</v>
      </c>
      <c r="C4681">
        <v>10</v>
      </c>
      <c r="D4681" t="s">
        <v>22</v>
      </c>
      <c r="E4681" t="s">
        <v>23</v>
      </c>
      <c r="F4681" t="s">
        <v>3122</v>
      </c>
      <c r="G4681" t="s">
        <v>3122</v>
      </c>
      <c r="H4681" t="s">
        <v>504</v>
      </c>
      <c r="I4681" t="s">
        <v>1514</v>
      </c>
      <c r="J4681" t="s">
        <v>1515</v>
      </c>
      <c r="K4681" t="s">
        <v>507</v>
      </c>
      <c r="L4681" t="s">
        <v>508</v>
      </c>
      <c r="M4681" t="s">
        <v>921</v>
      </c>
      <c r="N4681" t="s">
        <v>922</v>
      </c>
      <c r="O4681" t="s">
        <v>2950</v>
      </c>
      <c r="P4681" t="s">
        <v>3123</v>
      </c>
      <c r="Q4681" t="s">
        <v>3124</v>
      </c>
      <c r="R4681" t="s">
        <v>33</v>
      </c>
      <c r="S4681">
        <v>2508617.4242424243</v>
      </c>
    </row>
    <row r="4682" spans="1:19" x14ac:dyDescent="0.35">
      <c r="A4682">
        <v>2026</v>
      </c>
      <c r="B4682" t="s">
        <v>21</v>
      </c>
      <c r="C4682">
        <v>10</v>
      </c>
      <c r="D4682" t="s">
        <v>22</v>
      </c>
      <c r="E4682" t="s">
        <v>23</v>
      </c>
      <c r="F4682" t="s">
        <v>3122</v>
      </c>
      <c r="G4682" t="s">
        <v>3122</v>
      </c>
      <c r="H4682" t="s">
        <v>504</v>
      </c>
      <c r="I4682" t="s">
        <v>1516</v>
      </c>
      <c r="J4682" t="s">
        <v>1517</v>
      </c>
      <c r="K4682" t="s">
        <v>507</v>
      </c>
      <c r="L4682" t="s">
        <v>508</v>
      </c>
      <c r="M4682" t="s">
        <v>921</v>
      </c>
      <c r="N4682" t="s">
        <v>922</v>
      </c>
      <c r="O4682" t="s">
        <v>2950</v>
      </c>
      <c r="P4682" t="s">
        <v>3123</v>
      </c>
      <c r="Q4682" t="s">
        <v>3124</v>
      </c>
      <c r="R4682" t="s">
        <v>33</v>
      </c>
      <c r="S4682">
        <v>25086.174242424244</v>
      </c>
    </row>
    <row r="4683" spans="1:19" x14ac:dyDescent="0.35">
      <c r="A4683">
        <v>2026</v>
      </c>
      <c r="B4683" t="s">
        <v>21</v>
      </c>
      <c r="C4683">
        <v>10</v>
      </c>
      <c r="D4683" t="s">
        <v>22</v>
      </c>
      <c r="E4683" t="s">
        <v>23</v>
      </c>
      <c r="F4683" t="s">
        <v>3122</v>
      </c>
      <c r="G4683" t="s">
        <v>3122</v>
      </c>
      <c r="H4683" t="s">
        <v>504</v>
      </c>
      <c r="I4683" t="s">
        <v>1067</v>
      </c>
      <c r="J4683" t="s">
        <v>1068</v>
      </c>
      <c r="K4683" t="s">
        <v>507</v>
      </c>
      <c r="L4683" t="s">
        <v>508</v>
      </c>
      <c r="M4683" t="s">
        <v>921</v>
      </c>
      <c r="N4683" t="s">
        <v>922</v>
      </c>
      <c r="O4683" t="s">
        <v>2950</v>
      </c>
      <c r="P4683" t="s">
        <v>3123</v>
      </c>
      <c r="Q4683" t="s">
        <v>3124</v>
      </c>
      <c r="R4683" t="s">
        <v>33</v>
      </c>
      <c r="S4683">
        <v>250861.74242424243</v>
      </c>
    </row>
    <row r="4684" spans="1:19" x14ac:dyDescent="0.35">
      <c r="A4684">
        <v>2026</v>
      </c>
      <c r="B4684" t="s">
        <v>21</v>
      </c>
      <c r="C4684">
        <v>10</v>
      </c>
      <c r="D4684" t="s">
        <v>22</v>
      </c>
      <c r="E4684" t="s">
        <v>23</v>
      </c>
      <c r="F4684" t="s">
        <v>3122</v>
      </c>
      <c r="G4684" t="s">
        <v>3122</v>
      </c>
      <c r="H4684" t="s">
        <v>504</v>
      </c>
      <c r="I4684" t="s">
        <v>1520</v>
      </c>
      <c r="J4684" t="s">
        <v>1521</v>
      </c>
      <c r="K4684" t="s">
        <v>507</v>
      </c>
      <c r="L4684" t="s">
        <v>508</v>
      </c>
      <c r="M4684" t="s">
        <v>921</v>
      </c>
      <c r="N4684" t="s">
        <v>922</v>
      </c>
      <c r="O4684" t="s">
        <v>2950</v>
      </c>
      <c r="P4684" t="s">
        <v>3123</v>
      </c>
      <c r="Q4684" t="s">
        <v>3124</v>
      </c>
      <c r="R4684" t="s">
        <v>33</v>
      </c>
      <c r="S4684">
        <v>501723.48484848486</v>
      </c>
    </row>
    <row r="4685" spans="1:19" x14ac:dyDescent="0.35">
      <c r="A4685">
        <v>2026</v>
      </c>
      <c r="B4685" t="s">
        <v>21</v>
      </c>
      <c r="C4685">
        <v>10</v>
      </c>
      <c r="D4685" t="s">
        <v>22</v>
      </c>
      <c r="E4685" t="s">
        <v>23</v>
      </c>
      <c r="F4685" t="s">
        <v>3122</v>
      </c>
      <c r="G4685" t="s">
        <v>3122</v>
      </c>
      <c r="H4685" t="s">
        <v>504</v>
      </c>
      <c r="I4685" t="s">
        <v>509</v>
      </c>
      <c r="J4685" t="s">
        <v>510</v>
      </c>
      <c r="K4685" t="s">
        <v>507</v>
      </c>
      <c r="L4685" t="s">
        <v>508</v>
      </c>
      <c r="M4685" t="s">
        <v>921</v>
      </c>
      <c r="N4685" t="s">
        <v>922</v>
      </c>
      <c r="O4685" t="s">
        <v>2950</v>
      </c>
      <c r="P4685" t="s">
        <v>3123</v>
      </c>
      <c r="Q4685" t="s">
        <v>3124</v>
      </c>
      <c r="R4685" t="s">
        <v>33</v>
      </c>
      <c r="S4685">
        <v>83620.577651515152</v>
      </c>
    </row>
    <row r="4686" spans="1:19" x14ac:dyDescent="0.35">
      <c r="A4686">
        <v>2026</v>
      </c>
      <c r="B4686" t="s">
        <v>21</v>
      </c>
      <c r="C4686">
        <v>10</v>
      </c>
      <c r="D4686" t="s">
        <v>22</v>
      </c>
      <c r="E4686" t="s">
        <v>23</v>
      </c>
      <c r="F4686" t="s">
        <v>3122</v>
      </c>
      <c r="G4686" t="s">
        <v>3122</v>
      </c>
      <c r="H4686" t="s">
        <v>504</v>
      </c>
      <c r="I4686" t="s">
        <v>1073</v>
      </c>
      <c r="J4686" t="s">
        <v>1074</v>
      </c>
      <c r="K4686" t="s">
        <v>507</v>
      </c>
      <c r="L4686" t="s">
        <v>508</v>
      </c>
      <c r="M4686" t="s">
        <v>921</v>
      </c>
      <c r="N4686" t="s">
        <v>922</v>
      </c>
      <c r="O4686" t="s">
        <v>2950</v>
      </c>
      <c r="P4686" t="s">
        <v>3123</v>
      </c>
      <c r="Q4686" t="s">
        <v>3124</v>
      </c>
      <c r="R4686" t="s">
        <v>33</v>
      </c>
      <c r="S4686">
        <v>501723.48484848486</v>
      </c>
    </row>
    <row r="4687" spans="1:19" x14ac:dyDescent="0.35">
      <c r="A4687">
        <v>2026</v>
      </c>
      <c r="B4687" t="s">
        <v>21</v>
      </c>
      <c r="C4687">
        <v>10</v>
      </c>
      <c r="D4687" t="s">
        <v>22</v>
      </c>
      <c r="E4687" t="s">
        <v>23</v>
      </c>
      <c r="F4687" t="s">
        <v>3122</v>
      </c>
      <c r="G4687" t="s">
        <v>3122</v>
      </c>
      <c r="H4687" t="s">
        <v>504</v>
      </c>
      <c r="I4687" t="s">
        <v>1075</v>
      </c>
      <c r="J4687" t="s">
        <v>1076</v>
      </c>
      <c r="K4687" t="s">
        <v>28</v>
      </c>
      <c r="L4687" t="s">
        <v>29</v>
      </c>
      <c r="M4687" t="s">
        <v>921</v>
      </c>
      <c r="N4687" t="s">
        <v>922</v>
      </c>
      <c r="O4687" t="s">
        <v>2950</v>
      </c>
      <c r="P4687" t="s">
        <v>3123</v>
      </c>
      <c r="Q4687" t="s">
        <v>3124</v>
      </c>
      <c r="R4687" t="s">
        <v>33</v>
      </c>
      <c r="S4687">
        <v>2508617.4242424243</v>
      </c>
    </row>
    <row r="4688" spans="1:19" x14ac:dyDescent="0.35">
      <c r="A4688">
        <v>2026</v>
      </c>
      <c r="B4688" t="s">
        <v>21</v>
      </c>
      <c r="C4688">
        <v>10</v>
      </c>
      <c r="D4688" t="s">
        <v>22</v>
      </c>
      <c r="E4688" t="s">
        <v>23</v>
      </c>
      <c r="F4688" t="s">
        <v>3122</v>
      </c>
      <c r="G4688" t="s">
        <v>3122</v>
      </c>
      <c r="H4688" t="s">
        <v>504</v>
      </c>
      <c r="I4688" t="s">
        <v>904</v>
      </c>
      <c r="J4688" t="s">
        <v>905</v>
      </c>
      <c r="K4688" t="s">
        <v>545</v>
      </c>
      <c r="L4688" t="s">
        <v>546</v>
      </c>
      <c r="M4688" t="s">
        <v>921</v>
      </c>
      <c r="N4688" t="s">
        <v>922</v>
      </c>
      <c r="O4688" t="s">
        <v>2950</v>
      </c>
      <c r="P4688" t="s">
        <v>3123</v>
      </c>
      <c r="Q4688" t="s">
        <v>3124</v>
      </c>
      <c r="R4688" t="s">
        <v>33</v>
      </c>
      <c r="S4688">
        <v>752585.22727272729</v>
      </c>
    </row>
    <row r="4689" spans="1:19" x14ac:dyDescent="0.35">
      <c r="A4689">
        <v>2026</v>
      </c>
      <c r="B4689" t="s">
        <v>21</v>
      </c>
      <c r="C4689">
        <v>10</v>
      </c>
      <c r="D4689" t="s">
        <v>22</v>
      </c>
      <c r="E4689" t="s">
        <v>23</v>
      </c>
      <c r="F4689" t="s">
        <v>3122</v>
      </c>
      <c r="G4689" t="s">
        <v>3122</v>
      </c>
      <c r="H4689" t="s">
        <v>504</v>
      </c>
      <c r="I4689" t="s">
        <v>1522</v>
      </c>
      <c r="J4689" t="s">
        <v>1523</v>
      </c>
      <c r="K4689" t="s">
        <v>28</v>
      </c>
      <c r="L4689" t="s">
        <v>29</v>
      </c>
      <c r="M4689" t="s">
        <v>921</v>
      </c>
      <c r="N4689" t="s">
        <v>922</v>
      </c>
      <c r="O4689" t="s">
        <v>2950</v>
      </c>
      <c r="P4689" t="s">
        <v>3123</v>
      </c>
      <c r="Q4689" t="s">
        <v>3124</v>
      </c>
      <c r="R4689" t="s">
        <v>33</v>
      </c>
      <c r="S4689">
        <v>250861.74242424243</v>
      </c>
    </row>
    <row r="4690" spans="1:19" x14ac:dyDescent="0.35">
      <c r="A4690">
        <v>2026</v>
      </c>
      <c r="B4690" t="s">
        <v>21</v>
      </c>
      <c r="C4690">
        <v>10</v>
      </c>
      <c r="D4690" t="s">
        <v>22</v>
      </c>
      <c r="E4690" t="s">
        <v>23</v>
      </c>
      <c r="F4690" t="s">
        <v>3122</v>
      </c>
      <c r="G4690" t="s">
        <v>3122</v>
      </c>
      <c r="H4690" t="s">
        <v>504</v>
      </c>
      <c r="I4690" t="s">
        <v>1524</v>
      </c>
      <c r="J4690" t="s">
        <v>1525</v>
      </c>
      <c r="K4690" t="s">
        <v>545</v>
      </c>
      <c r="L4690" t="s">
        <v>546</v>
      </c>
      <c r="M4690" t="s">
        <v>921</v>
      </c>
      <c r="N4690" t="s">
        <v>922</v>
      </c>
      <c r="O4690" t="s">
        <v>2950</v>
      </c>
      <c r="P4690" t="s">
        <v>3123</v>
      </c>
      <c r="Q4690" t="s">
        <v>3124</v>
      </c>
      <c r="R4690" t="s">
        <v>33</v>
      </c>
      <c r="S4690">
        <v>250861.74242424243</v>
      </c>
    </row>
    <row r="4691" spans="1:19" x14ac:dyDescent="0.35">
      <c r="A4691">
        <v>2026</v>
      </c>
      <c r="B4691" t="s">
        <v>21</v>
      </c>
      <c r="C4691">
        <v>10</v>
      </c>
      <c r="D4691" t="s">
        <v>22</v>
      </c>
      <c r="E4691" t="s">
        <v>23</v>
      </c>
      <c r="F4691" t="s">
        <v>3122</v>
      </c>
      <c r="G4691" t="s">
        <v>3122</v>
      </c>
      <c r="H4691" t="s">
        <v>504</v>
      </c>
      <c r="I4691" t="s">
        <v>1384</v>
      </c>
      <c r="J4691" t="s">
        <v>1385</v>
      </c>
      <c r="K4691" t="s">
        <v>545</v>
      </c>
      <c r="L4691" t="s">
        <v>546</v>
      </c>
      <c r="M4691" t="s">
        <v>921</v>
      </c>
      <c r="N4691" t="s">
        <v>922</v>
      </c>
      <c r="O4691" t="s">
        <v>2950</v>
      </c>
      <c r="P4691" t="s">
        <v>3123</v>
      </c>
      <c r="Q4691" t="s">
        <v>3124</v>
      </c>
      <c r="R4691" t="s">
        <v>33</v>
      </c>
      <c r="S4691">
        <v>2508617.4242424243</v>
      </c>
    </row>
    <row r="4692" spans="1:19" x14ac:dyDescent="0.35">
      <c r="A4692">
        <v>2026</v>
      </c>
      <c r="B4692" t="s">
        <v>21</v>
      </c>
      <c r="C4692">
        <v>10</v>
      </c>
      <c r="D4692" t="s">
        <v>22</v>
      </c>
      <c r="E4692" t="s">
        <v>23</v>
      </c>
      <c r="F4692" t="s">
        <v>3122</v>
      </c>
      <c r="G4692" t="s">
        <v>3122</v>
      </c>
      <c r="H4692" t="s">
        <v>504</v>
      </c>
      <c r="I4692" t="s">
        <v>1386</v>
      </c>
      <c r="J4692" t="s">
        <v>1387</v>
      </c>
      <c r="K4692" t="s">
        <v>545</v>
      </c>
      <c r="L4692" t="s">
        <v>546</v>
      </c>
      <c r="M4692" t="s">
        <v>921</v>
      </c>
      <c r="N4692" t="s">
        <v>922</v>
      </c>
      <c r="O4692" t="s">
        <v>2950</v>
      </c>
      <c r="P4692" t="s">
        <v>3123</v>
      </c>
      <c r="Q4692" t="s">
        <v>3124</v>
      </c>
      <c r="R4692" t="s">
        <v>33</v>
      </c>
      <c r="S4692">
        <v>100344.69696969698</v>
      </c>
    </row>
    <row r="4693" spans="1:19" x14ac:dyDescent="0.35">
      <c r="A4693">
        <v>2026</v>
      </c>
      <c r="B4693" t="s">
        <v>21</v>
      </c>
      <c r="C4693">
        <v>10</v>
      </c>
      <c r="D4693" t="s">
        <v>22</v>
      </c>
      <c r="E4693" t="s">
        <v>23</v>
      </c>
      <c r="F4693" t="s">
        <v>3122</v>
      </c>
      <c r="G4693" t="s">
        <v>3122</v>
      </c>
      <c r="H4693" t="s">
        <v>504</v>
      </c>
      <c r="I4693" t="s">
        <v>1526</v>
      </c>
      <c r="J4693" t="s">
        <v>1527</v>
      </c>
      <c r="K4693" t="s">
        <v>28</v>
      </c>
      <c r="L4693" t="s">
        <v>29</v>
      </c>
      <c r="M4693" t="s">
        <v>921</v>
      </c>
      <c r="N4693" t="s">
        <v>922</v>
      </c>
      <c r="O4693" t="s">
        <v>2950</v>
      </c>
      <c r="P4693" t="s">
        <v>3123</v>
      </c>
      <c r="Q4693" t="s">
        <v>3124</v>
      </c>
      <c r="R4693" t="s">
        <v>33</v>
      </c>
      <c r="S4693">
        <v>1254308.7121212122</v>
      </c>
    </row>
    <row r="4694" spans="1:19" x14ac:dyDescent="0.35">
      <c r="A4694">
        <v>2026</v>
      </c>
      <c r="B4694" t="s">
        <v>21</v>
      </c>
      <c r="C4694">
        <v>10</v>
      </c>
      <c r="D4694" t="s">
        <v>22</v>
      </c>
      <c r="E4694" t="s">
        <v>23</v>
      </c>
      <c r="F4694" t="s">
        <v>3122</v>
      </c>
      <c r="G4694" t="s">
        <v>3122</v>
      </c>
      <c r="H4694" t="s">
        <v>504</v>
      </c>
      <c r="I4694" t="s">
        <v>2044</v>
      </c>
      <c r="J4694" t="s">
        <v>2045</v>
      </c>
      <c r="K4694" t="s">
        <v>545</v>
      </c>
      <c r="L4694" t="s">
        <v>546</v>
      </c>
      <c r="M4694" t="s">
        <v>921</v>
      </c>
      <c r="N4694" t="s">
        <v>922</v>
      </c>
      <c r="O4694" t="s">
        <v>2950</v>
      </c>
      <c r="P4694" t="s">
        <v>3123</v>
      </c>
      <c r="Q4694" t="s">
        <v>3124</v>
      </c>
      <c r="R4694" t="s">
        <v>33</v>
      </c>
      <c r="S4694">
        <v>752585.22727272729</v>
      </c>
    </row>
    <row r="4695" spans="1:19" x14ac:dyDescent="0.35">
      <c r="A4695">
        <v>2026</v>
      </c>
      <c r="B4695" t="s">
        <v>21</v>
      </c>
      <c r="C4695">
        <v>10</v>
      </c>
      <c r="D4695" t="s">
        <v>22</v>
      </c>
      <c r="E4695" t="s">
        <v>23</v>
      </c>
      <c r="F4695" t="s">
        <v>3122</v>
      </c>
      <c r="G4695" t="s">
        <v>3122</v>
      </c>
      <c r="H4695" t="s">
        <v>504</v>
      </c>
      <c r="I4695" t="s">
        <v>1388</v>
      </c>
      <c r="J4695" t="s">
        <v>1389</v>
      </c>
      <c r="K4695" t="s">
        <v>523</v>
      </c>
      <c r="L4695" t="s">
        <v>524</v>
      </c>
      <c r="M4695" t="s">
        <v>921</v>
      </c>
      <c r="N4695" t="s">
        <v>922</v>
      </c>
      <c r="O4695" t="s">
        <v>2950</v>
      </c>
      <c r="P4695" t="s">
        <v>3123</v>
      </c>
      <c r="Q4695" t="s">
        <v>3124</v>
      </c>
      <c r="R4695" t="s">
        <v>33</v>
      </c>
      <c r="S4695">
        <v>250861.74242424243</v>
      </c>
    </row>
    <row r="4696" spans="1:19" x14ac:dyDescent="0.35">
      <c r="A4696">
        <v>2026</v>
      </c>
      <c r="B4696" t="s">
        <v>21</v>
      </c>
      <c r="C4696">
        <v>10</v>
      </c>
      <c r="D4696" t="s">
        <v>22</v>
      </c>
      <c r="E4696" t="s">
        <v>23</v>
      </c>
      <c r="F4696" t="s">
        <v>3122</v>
      </c>
      <c r="G4696" t="s">
        <v>3122</v>
      </c>
      <c r="H4696" t="s">
        <v>504</v>
      </c>
      <c r="I4696" t="s">
        <v>1530</v>
      </c>
      <c r="J4696" t="s">
        <v>1531</v>
      </c>
      <c r="K4696" t="s">
        <v>537</v>
      </c>
      <c r="L4696" t="s">
        <v>538</v>
      </c>
      <c r="M4696" t="s">
        <v>921</v>
      </c>
      <c r="N4696" t="s">
        <v>922</v>
      </c>
      <c r="O4696" t="s">
        <v>2950</v>
      </c>
      <c r="P4696" t="s">
        <v>3123</v>
      </c>
      <c r="Q4696" t="s">
        <v>3124</v>
      </c>
      <c r="R4696" t="s">
        <v>33</v>
      </c>
      <c r="S4696">
        <v>250861.74242424243</v>
      </c>
    </row>
    <row r="4697" spans="1:19" x14ac:dyDescent="0.35">
      <c r="A4697">
        <v>2026</v>
      </c>
      <c r="B4697" t="s">
        <v>21</v>
      </c>
      <c r="C4697">
        <v>10</v>
      </c>
      <c r="D4697" t="s">
        <v>22</v>
      </c>
      <c r="E4697" t="s">
        <v>23</v>
      </c>
      <c r="F4697" t="s">
        <v>3122</v>
      </c>
      <c r="G4697" t="s">
        <v>3122</v>
      </c>
      <c r="H4697" t="s">
        <v>504</v>
      </c>
      <c r="I4697" t="s">
        <v>1390</v>
      </c>
      <c r="J4697" t="s">
        <v>1391</v>
      </c>
      <c r="K4697" t="s">
        <v>515</v>
      </c>
      <c r="L4697" t="s">
        <v>516</v>
      </c>
      <c r="M4697" t="s">
        <v>921</v>
      </c>
      <c r="N4697" t="s">
        <v>922</v>
      </c>
      <c r="O4697" t="s">
        <v>2950</v>
      </c>
      <c r="P4697" t="s">
        <v>3123</v>
      </c>
      <c r="Q4697" t="s">
        <v>3124</v>
      </c>
      <c r="R4697" t="s">
        <v>33</v>
      </c>
      <c r="S4697">
        <v>5017234.8484848486</v>
      </c>
    </row>
    <row r="4698" spans="1:19" x14ac:dyDescent="0.35">
      <c r="A4698">
        <v>2026</v>
      </c>
      <c r="B4698" t="s">
        <v>21</v>
      </c>
      <c r="C4698">
        <v>10</v>
      </c>
      <c r="D4698" t="s">
        <v>22</v>
      </c>
      <c r="E4698" t="s">
        <v>23</v>
      </c>
      <c r="F4698" t="s">
        <v>3122</v>
      </c>
      <c r="G4698" t="s">
        <v>3122</v>
      </c>
      <c r="H4698" t="s">
        <v>504</v>
      </c>
      <c r="I4698" t="s">
        <v>1538</v>
      </c>
      <c r="J4698" t="s">
        <v>1539</v>
      </c>
      <c r="K4698" t="s">
        <v>515</v>
      </c>
      <c r="L4698" t="s">
        <v>516</v>
      </c>
      <c r="M4698" t="s">
        <v>921</v>
      </c>
      <c r="N4698" t="s">
        <v>922</v>
      </c>
      <c r="O4698" t="s">
        <v>2950</v>
      </c>
      <c r="P4698" t="s">
        <v>3123</v>
      </c>
      <c r="Q4698" t="s">
        <v>3124</v>
      </c>
      <c r="R4698" t="s">
        <v>33</v>
      </c>
      <c r="S4698">
        <v>25086.174242424244</v>
      </c>
    </row>
    <row r="4699" spans="1:19" x14ac:dyDescent="0.35">
      <c r="A4699">
        <v>2026</v>
      </c>
      <c r="B4699" t="s">
        <v>21</v>
      </c>
      <c r="C4699">
        <v>10</v>
      </c>
      <c r="D4699" t="s">
        <v>22</v>
      </c>
      <c r="E4699" t="s">
        <v>23</v>
      </c>
      <c r="F4699" t="s">
        <v>3122</v>
      </c>
      <c r="G4699" t="s">
        <v>3122</v>
      </c>
      <c r="H4699" t="s">
        <v>504</v>
      </c>
      <c r="I4699" t="s">
        <v>1540</v>
      </c>
      <c r="J4699" t="s">
        <v>1541</v>
      </c>
      <c r="K4699" t="s">
        <v>507</v>
      </c>
      <c r="L4699" t="s">
        <v>508</v>
      </c>
      <c r="M4699" t="s">
        <v>921</v>
      </c>
      <c r="N4699" t="s">
        <v>922</v>
      </c>
      <c r="O4699" t="s">
        <v>2950</v>
      </c>
      <c r="P4699" t="s">
        <v>3123</v>
      </c>
      <c r="Q4699" t="s">
        <v>3124</v>
      </c>
      <c r="R4699" t="s">
        <v>33</v>
      </c>
      <c r="S4699">
        <v>501723.48484848486</v>
      </c>
    </row>
    <row r="4700" spans="1:19" x14ac:dyDescent="0.35">
      <c r="A4700">
        <v>2026</v>
      </c>
      <c r="B4700" t="s">
        <v>21</v>
      </c>
      <c r="C4700">
        <v>10</v>
      </c>
      <c r="D4700" t="s">
        <v>22</v>
      </c>
      <c r="E4700" t="s">
        <v>23</v>
      </c>
      <c r="F4700" t="s">
        <v>3122</v>
      </c>
      <c r="G4700" t="s">
        <v>3122</v>
      </c>
      <c r="H4700" t="s">
        <v>504</v>
      </c>
      <c r="I4700" t="s">
        <v>1542</v>
      </c>
      <c r="J4700" t="s">
        <v>1543</v>
      </c>
      <c r="K4700" t="s">
        <v>515</v>
      </c>
      <c r="L4700" t="s">
        <v>516</v>
      </c>
      <c r="M4700" t="s">
        <v>921</v>
      </c>
      <c r="N4700" t="s">
        <v>922</v>
      </c>
      <c r="O4700" t="s">
        <v>2950</v>
      </c>
      <c r="P4700" t="s">
        <v>3123</v>
      </c>
      <c r="Q4700" t="s">
        <v>3124</v>
      </c>
      <c r="R4700" t="s">
        <v>33</v>
      </c>
      <c r="S4700">
        <v>250861.74242424243</v>
      </c>
    </row>
    <row r="4701" spans="1:19" x14ac:dyDescent="0.35">
      <c r="A4701">
        <v>2026</v>
      </c>
      <c r="B4701" t="s">
        <v>21</v>
      </c>
      <c r="C4701">
        <v>10</v>
      </c>
      <c r="D4701" t="s">
        <v>22</v>
      </c>
      <c r="E4701" t="s">
        <v>23</v>
      </c>
      <c r="F4701" t="s">
        <v>3122</v>
      </c>
      <c r="G4701" t="s">
        <v>3122</v>
      </c>
      <c r="H4701" t="s">
        <v>504</v>
      </c>
      <c r="I4701" t="s">
        <v>1544</v>
      </c>
      <c r="J4701" t="s">
        <v>1545</v>
      </c>
      <c r="K4701" t="s">
        <v>537</v>
      </c>
      <c r="L4701" t="s">
        <v>538</v>
      </c>
      <c r="M4701" t="s">
        <v>921</v>
      </c>
      <c r="N4701" t="s">
        <v>922</v>
      </c>
      <c r="O4701" t="s">
        <v>2950</v>
      </c>
      <c r="P4701" t="s">
        <v>3123</v>
      </c>
      <c r="Q4701" t="s">
        <v>3124</v>
      </c>
      <c r="R4701" t="s">
        <v>33</v>
      </c>
      <c r="S4701">
        <v>1254308.7121212122</v>
      </c>
    </row>
    <row r="4702" spans="1:19" x14ac:dyDescent="0.35">
      <c r="A4702">
        <v>2026</v>
      </c>
      <c r="B4702" t="s">
        <v>21</v>
      </c>
      <c r="C4702">
        <v>10</v>
      </c>
      <c r="D4702" t="s">
        <v>22</v>
      </c>
      <c r="E4702" t="s">
        <v>23</v>
      </c>
      <c r="F4702" t="s">
        <v>3122</v>
      </c>
      <c r="G4702" t="s">
        <v>3122</v>
      </c>
      <c r="H4702" t="s">
        <v>504</v>
      </c>
      <c r="I4702" t="s">
        <v>2874</v>
      </c>
      <c r="J4702" t="s">
        <v>552</v>
      </c>
      <c r="K4702" t="s">
        <v>537</v>
      </c>
      <c r="L4702" t="s">
        <v>538</v>
      </c>
      <c r="M4702" t="s">
        <v>921</v>
      </c>
      <c r="N4702" t="s">
        <v>922</v>
      </c>
      <c r="O4702" t="s">
        <v>2950</v>
      </c>
      <c r="P4702" t="s">
        <v>3123</v>
      </c>
      <c r="Q4702" t="s">
        <v>3124</v>
      </c>
      <c r="R4702" t="s">
        <v>33</v>
      </c>
      <c r="S4702">
        <v>501723.48484848486</v>
      </c>
    </row>
    <row r="4703" spans="1:19" x14ac:dyDescent="0.35">
      <c r="A4703">
        <v>2026</v>
      </c>
      <c r="B4703" t="s">
        <v>21</v>
      </c>
      <c r="C4703">
        <v>10</v>
      </c>
      <c r="D4703" t="s">
        <v>22</v>
      </c>
      <c r="E4703" t="s">
        <v>23</v>
      </c>
      <c r="F4703" t="s">
        <v>3122</v>
      </c>
      <c r="G4703" t="s">
        <v>3122</v>
      </c>
      <c r="H4703" t="s">
        <v>504</v>
      </c>
      <c r="I4703" t="s">
        <v>1778</v>
      </c>
      <c r="J4703" t="s">
        <v>1779</v>
      </c>
      <c r="K4703" t="s">
        <v>557</v>
      </c>
      <c r="L4703" t="s">
        <v>558</v>
      </c>
      <c r="M4703" t="s">
        <v>921</v>
      </c>
      <c r="N4703" t="s">
        <v>922</v>
      </c>
      <c r="O4703" t="s">
        <v>2950</v>
      </c>
      <c r="P4703" t="s">
        <v>3123</v>
      </c>
      <c r="Q4703" t="s">
        <v>3124</v>
      </c>
      <c r="R4703" t="s">
        <v>33</v>
      </c>
      <c r="S4703">
        <v>501723.48484848486</v>
      </c>
    </row>
    <row r="4704" spans="1:19" x14ac:dyDescent="0.35">
      <c r="A4704">
        <v>2026</v>
      </c>
      <c r="B4704" t="s">
        <v>21</v>
      </c>
      <c r="C4704">
        <v>10</v>
      </c>
      <c r="D4704" t="s">
        <v>22</v>
      </c>
      <c r="E4704" t="s">
        <v>23</v>
      </c>
      <c r="F4704" t="s">
        <v>3122</v>
      </c>
      <c r="G4704" t="s">
        <v>3122</v>
      </c>
      <c r="H4704" t="s">
        <v>504</v>
      </c>
      <c r="I4704" t="s">
        <v>3007</v>
      </c>
      <c r="J4704" t="s">
        <v>3008</v>
      </c>
      <c r="K4704" t="s">
        <v>45</v>
      </c>
      <c r="L4704" t="s">
        <v>46</v>
      </c>
      <c r="M4704" t="s">
        <v>921</v>
      </c>
      <c r="N4704" t="s">
        <v>922</v>
      </c>
      <c r="O4704" t="s">
        <v>2950</v>
      </c>
      <c r="P4704" t="s">
        <v>3123</v>
      </c>
      <c r="Q4704" t="s">
        <v>3124</v>
      </c>
      <c r="R4704" t="s">
        <v>33</v>
      </c>
      <c r="S4704">
        <v>6271543.5606060605</v>
      </c>
    </row>
    <row r="4705" spans="1:19" x14ac:dyDescent="0.35">
      <c r="A4705">
        <v>2026</v>
      </c>
      <c r="B4705" t="s">
        <v>21</v>
      </c>
      <c r="C4705">
        <v>10</v>
      </c>
      <c r="D4705" t="s">
        <v>22</v>
      </c>
      <c r="E4705" t="s">
        <v>23</v>
      </c>
      <c r="F4705" t="s">
        <v>3122</v>
      </c>
      <c r="G4705" t="s">
        <v>3122</v>
      </c>
      <c r="H4705" t="s">
        <v>504</v>
      </c>
      <c r="I4705" t="s">
        <v>2875</v>
      </c>
      <c r="J4705" t="s">
        <v>2876</v>
      </c>
      <c r="K4705" t="s">
        <v>38</v>
      </c>
      <c r="L4705" t="s">
        <v>39</v>
      </c>
      <c r="M4705" t="s">
        <v>921</v>
      </c>
      <c r="N4705" t="s">
        <v>922</v>
      </c>
      <c r="O4705" t="s">
        <v>2950</v>
      </c>
      <c r="P4705" t="s">
        <v>3123</v>
      </c>
      <c r="Q4705" t="s">
        <v>3124</v>
      </c>
      <c r="R4705" t="s">
        <v>33</v>
      </c>
      <c r="S4705">
        <v>12543087.121212121</v>
      </c>
    </row>
    <row r="4706" spans="1:19" x14ac:dyDescent="0.35">
      <c r="A4706">
        <v>2026</v>
      </c>
      <c r="B4706" t="s">
        <v>21</v>
      </c>
      <c r="C4706">
        <v>10</v>
      </c>
      <c r="D4706" t="s">
        <v>22</v>
      </c>
      <c r="E4706" t="s">
        <v>23</v>
      </c>
      <c r="F4706" t="s">
        <v>3122</v>
      </c>
      <c r="G4706" t="s">
        <v>3122</v>
      </c>
      <c r="H4706" t="s">
        <v>504</v>
      </c>
      <c r="I4706" t="s">
        <v>877</v>
      </c>
      <c r="J4706" t="s">
        <v>878</v>
      </c>
      <c r="K4706" t="s">
        <v>515</v>
      </c>
      <c r="L4706" t="s">
        <v>516</v>
      </c>
      <c r="M4706" t="s">
        <v>921</v>
      </c>
      <c r="N4706" t="s">
        <v>922</v>
      </c>
      <c r="O4706" t="s">
        <v>2950</v>
      </c>
      <c r="P4706" t="s">
        <v>3123</v>
      </c>
      <c r="Q4706" t="s">
        <v>3124</v>
      </c>
      <c r="R4706" t="s">
        <v>33</v>
      </c>
      <c r="S4706">
        <v>501723.48484848486</v>
      </c>
    </row>
    <row r="4707" spans="1:19" x14ac:dyDescent="0.35">
      <c r="A4707">
        <v>2026</v>
      </c>
      <c r="B4707" t="s">
        <v>21</v>
      </c>
      <c r="C4707">
        <v>10</v>
      </c>
      <c r="D4707" t="s">
        <v>22</v>
      </c>
      <c r="E4707" t="s">
        <v>23</v>
      </c>
      <c r="F4707" t="s">
        <v>3122</v>
      </c>
      <c r="G4707" t="s">
        <v>3122</v>
      </c>
      <c r="H4707" t="s">
        <v>504</v>
      </c>
      <c r="I4707" t="s">
        <v>535</v>
      </c>
      <c r="J4707" t="s">
        <v>536</v>
      </c>
      <c r="K4707" t="s">
        <v>537</v>
      </c>
      <c r="L4707" t="s">
        <v>538</v>
      </c>
      <c r="M4707" t="s">
        <v>921</v>
      </c>
      <c r="N4707" t="s">
        <v>922</v>
      </c>
      <c r="O4707" t="s">
        <v>2950</v>
      </c>
      <c r="P4707" t="s">
        <v>3123</v>
      </c>
      <c r="Q4707" t="s">
        <v>3124</v>
      </c>
      <c r="R4707" t="s">
        <v>33</v>
      </c>
      <c r="S4707">
        <v>2508617.4242424243</v>
      </c>
    </row>
    <row r="4708" spans="1:19" x14ac:dyDescent="0.35">
      <c r="A4708">
        <v>2026</v>
      </c>
      <c r="B4708" t="s">
        <v>21</v>
      </c>
      <c r="C4708">
        <v>10</v>
      </c>
      <c r="D4708" t="s">
        <v>22</v>
      </c>
      <c r="E4708" t="s">
        <v>23</v>
      </c>
      <c r="F4708" t="s">
        <v>3122</v>
      </c>
      <c r="G4708" t="s">
        <v>3122</v>
      </c>
      <c r="H4708" t="s">
        <v>504</v>
      </c>
      <c r="I4708" t="s">
        <v>541</v>
      </c>
      <c r="J4708" t="s">
        <v>542</v>
      </c>
      <c r="K4708" t="s">
        <v>537</v>
      </c>
      <c r="L4708" t="s">
        <v>538</v>
      </c>
      <c r="M4708" t="s">
        <v>921</v>
      </c>
      <c r="N4708" t="s">
        <v>922</v>
      </c>
      <c r="O4708" t="s">
        <v>2950</v>
      </c>
      <c r="P4708" t="s">
        <v>3123</v>
      </c>
      <c r="Q4708" t="s">
        <v>3124</v>
      </c>
      <c r="R4708" t="s">
        <v>33</v>
      </c>
      <c r="S4708">
        <v>250861.74242424243</v>
      </c>
    </row>
    <row r="4709" spans="1:19" x14ac:dyDescent="0.35">
      <c r="A4709">
        <v>2026</v>
      </c>
      <c r="B4709" t="s">
        <v>21</v>
      </c>
      <c r="C4709">
        <v>10</v>
      </c>
      <c r="D4709" t="s">
        <v>22</v>
      </c>
      <c r="E4709" t="s">
        <v>23</v>
      </c>
      <c r="F4709" t="s">
        <v>3122</v>
      </c>
      <c r="G4709" t="s">
        <v>3122</v>
      </c>
      <c r="H4709" t="s">
        <v>504</v>
      </c>
      <c r="I4709" t="s">
        <v>1394</v>
      </c>
      <c r="J4709" t="s">
        <v>1395</v>
      </c>
      <c r="K4709" t="s">
        <v>599</v>
      </c>
      <c r="L4709" t="s">
        <v>600</v>
      </c>
      <c r="M4709" t="s">
        <v>921</v>
      </c>
      <c r="N4709" t="s">
        <v>922</v>
      </c>
      <c r="O4709" t="s">
        <v>2950</v>
      </c>
      <c r="P4709" t="s">
        <v>3123</v>
      </c>
      <c r="Q4709" t="s">
        <v>3124</v>
      </c>
      <c r="R4709" t="s">
        <v>33</v>
      </c>
      <c r="S4709">
        <v>501723.48484848486</v>
      </c>
    </row>
    <row r="4710" spans="1:19" x14ac:dyDescent="0.35">
      <c r="A4710">
        <v>2026</v>
      </c>
      <c r="B4710" t="s">
        <v>21</v>
      </c>
      <c r="C4710">
        <v>10</v>
      </c>
      <c r="D4710" t="s">
        <v>22</v>
      </c>
      <c r="E4710" t="s">
        <v>23</v>
      </c>
      <c r="F4710" t="s">
        <v>3122</v>
      </c>
      <c r="G4710" t="s">
        <v>3122</v>
      </c>
      <c r="H4710" t="s">
        <v>504</v>
      </c>
      <c r="I4710" t="s">
        <v>1550</v>
      </c>
      <c r="J4710" t="s">
        <v>1551</v>
      </c>
      <c r="K4710" t="s">
        <v>537</v>
      </c>
      <c r="L4710" t="s">
        <v>538</v>
      </c>
      <c r="M4710" t="s">
        <v>921</v>
      </c>
      <c r="N4710" t="s">
        <v>922</v>
      </c>
      <c r="O4710" t="s">
        <v>2950</v>
      </c>
      <c r="P4710" t="s">
        <v>3123</v>
      </c>
      <c r="Q4710" t="s">
        <v>3124</v>
      </c>
      <c r="R4710" t="s">
        <v>33</v>
      </c>
      <c r="S4710">
        <v>25086.174242424244</v>
      </c>
    </row>
    <row r="4711" spans="1:19" x14ac:dyDescent="0.35">
      <c r="A4711">
        <v>2026</v>
      </c>
      <c r="B4711" t="s">
        <v>21</v>
      </c>
      <c r="C4711">
        <v>10</v>
      </c>
      <c r="D4711" t="s">
        <v>22</v>
      </c>
      <c r="E4711" t="s">
        <v>23</v>
      </c>
      <c r="F4711" t="s">
        <v>3122</v>
      </c>
      <c r="G4711" t="s">
        <v>3122</v>
      </c>
      <c r="H4711" t="s">
        <v>504</v>
      </c>
      <c r="I4711" t="s">
        <v>543</v>
      </c>
      <c r="J4711" t="s">
        <v>544</v>
      </c>
      <c r="K4711" t="s">
        <v>545</v>
      </c>
      <c r="L4711" t="s">
        <v>546</v>
      </c>
      <c r="M4711" t="s">
        <v>921</v>
      </c>
      <c r="N4711" t="s">
        <v>922</v>
      </c>
      <c r="O4711" t="s">
        <v>2950</v>
      </c>
      <c r="P4711" t="s">
        <v>3123</v>
      </c>
      <c r="Q4711" t="s">
        <v>3124</v>
      </c>
      <c r="R4711" t="s">
        <v>33</v>
      </c>
      <c r="S4711">
        <v>501723.48484848486</v>
      </c>
    </row>
    <row r="4712" spans="1:19" x14ac:dyDescent="0.35">
      <c r="A4712">
        <v>2026</v>
      </c>
      <c r="B4712" t="s">
        <v>21</v>
      </c>
      <c r="C4712">
        <v>10</v>
      </c>
      <c r="D4712" t="s">
        <v>22</v>
      </c>
      <c r="E4712" t="s">
        <v>23</v>
      </c>
      <c r="F4712" t="s">
        <v>3122</v>
      </c>
      <c r="G4712" t="s">
        <v>3122</v>
      </c>
      <c r="H4712" t="s">
        <v>504</v>
      </c>
      <c r="I4712" t="s">
        <v>1079</v>
      </c>
      <c r="J4712" t="s">
        <v>1080</v>
      </c>
      <c r="K4712" t="s">
        <v>507</v>
      </c>
      <c r="L4712" t="s">
        <v>508</v>
      </c>
      <c r="M4712" t="s">
        <v>921</v>
      </c>
      <c r="N4712" t="s">
        <v>922</v>
      </c>
      <c r="O4712" t="s">
        <v>2950</v>
      </c>
      <c r="P4712" t="s">
        <v>3123</v>
      </c>
      <c r="Q4712" t="s">
        <v>3124</v>
      </c>
      <c r="R4712" t="s">
        <v>33</v>
      </c>
      <c r="S4712">
        <v>2508617.4242424243</v>
      </c>
    </row>
    <row r="4713" spans="1:19" x14ac:dyDescent="0.35">
      <c r="A4713">
        <v>2026</v>
      </c>
      <c r="B4713" t="s">
        <v>21</v>
      </c>
      <c r="C4713">
        <v>10</v>
      </c>
      <c r="D4713" t="s">
        <v>22</v>
      </c>
      <c r="E4713" t="s">
        <v>23</v>
      </c>
      <c r="F4713" t="s">
        <v>3122</v>
      </c>
      <c r="G4713" t="s">
        <v>3122</v>
      </c>
      <c r="H4713" t="s">
        <v>504</v>
      </c>
      <c r="I4713" t="s">
        <v>1552</v>
      </c>
      <c r="J4713" t="s">
        <v>1553</v>
      </c>
      <c r="K4713" t="s">
        <v>507</v>
      </c>
      <c r="L4713" t="s">
        <v>508</v>
      </c>
      <c r="M4713" t="s">
        <v>921</v>
      </c>
      <c r="N4713" t="s">
        <v>922</v>
      </c>
      <c r="O4713" t="s">
        <v>2950</v>
      </c>
      <c r="P4713" t="s">
        <v>3123</v>
      </c>
      <c r="Q4713" t="s">
        <v>3124</v>
      </c>
      <c r="R4713" t="s">
        <v>33</v>
      </c>
      <c r="S4713">
        <v>250861.74242424243</v>
      </c>
    </row>
    <row r="4714" spans="1:19" x14ac:dyDescent="0.35">
      <c r="A4714">
        <v>2026</v>
      </c>
      <c r="B4714" t="s">
        <v>21</v>
      </c>
      <c r="C4714">
        <v>10</v>
      </c>
      <c r="D4714" t="s">
        <v>22</v>
      </c>
      <c r="E4714" t="s">
        <v>23</v>
      </c>
      <c r="F4714" t="s">
        <v>3122</v>
      </c>
      <c r="G4714" t="s">
        <v>3122</v>
      </c>
      <c r="H4714" t="s">
        <v>504</v>
      </c>
      <c r="I4714" t="s">
        <v>1554</v>
      </c>
      <c r="J4714" t="s">
        <v>1555</v>
      </c>
      <c r="K4714" t="s">
        <v>38</v>
      </c>
      <c r="L4714" t="s">
        <v>39</v>
      </c>
      <c r="M4714" t="s">
        <v>921</v>
      </c>
      <c r="N4714" t="s">
        <v>922</v>
      </c>
      <c r="O4714" t="s">
        <v>2950</v>
      </c>
      <c r="P4714" t="s">
        <v>3123</v>
      </c>
      <c r="Q4714" t="s">
        <v>3124</v>
      </c>
      <c r="R4714" t="s">
        <v>33</v>
      </c>
      <c r="S4714">
        <v>50172.348484848488</v>
      </c>
    </row>
    <row r="4715" spans="1:19" x14ac:dyDescent="0.35">
      <c r="A4715">
        <v>2026</v>
      </c>
      <c r="B4715" t="s">
        <v>21</v>
      </c>
      <c r="C4715">
        <v>10</v>
      </c>
      <c r="D4715" t="s">
        <v>22</v>
      </c>
      <c r="E4715" t="s">
        <v>23</v>
      </c>
      <c r="F4715" t="s">
        <v>3122</v>
      </c>
      <c r="G4715" t="s">
        <v>3122</v>
      </c>
      <c r="H4715" t="s">
        <v>504</v>
      </c>
      <c r="I4715" t="s">
        <v>1556</v>
      </c>
      <c r="J4715" t="s">
        <v>1557</v>
      </c>
      <c r="K4715" t="s">
        <v>28</v>
      </c>
      <c r="L4715" t="s">
        <v>29</v>
      </c>
      <c r="M4715" t="s">
        <v>921</v>
      </c>
      <c r="N4715" t="s">
        <v>922</v>
      </c>
      <c r="O4715" t="s">
        <v>2950</v>
      </c>
      <c r="P4715" t="s">
        <v>3123</v>
      </c>
      <c r="Q4715" t="s">
        <v>3124</v>
      </c>
      <c r="R4715" t="s">
        <v>33</v>
      </c>
      <c r="S4715">
        <v>752585.22727272729</v>
      </c>
    </row>
    <row r="4716" spans="1:19" x14ac:dyDescent="0.35">
      <c r="A4716">
        <v>2026</v>
      </c>
      <c r="B4716" t="s">
        <v>21</v>
      </c>
      <c r="C4716">
        <v>10</v>
      </c>
      <c r="D4716" t="s">
        <v>22</v>
      </c>
      <c r="E4716" t="s">
        <v>23</v>
      </c>
      <c r="F4716" t="s">
        <v>3122</v>
      </c>
      <c r="G4716" t="s">
        <v>3122</v>
      </c>
      <c r="H4716" t="s">
        <v>504</v>
      </c>
      <c r="I4716" t="s">
        <v>1402</v>
      </c>
      <c r="J4716" t="s">
        <v>1403</v>
      </c>
      <c r="K4716" t="s">
        <v>507</v>
      </c>
      <c r="L4716" t="s">
        <v>508</v>
      </c>
      <c r="M4716" t="s">
        <v>921</v>
      </c>
      <c r="N4716" t="s">
        <v>922</v>
      </c>
      <c r="O4716" t="s">
        <v>2950</v>
      </c>
      <c r="P4716" t="s">
        <v>3123</v>
      </c>
      <c r="Q4716" t="s">
        <v>3124</v>
      </c>
      <c r="R4716" t="s">
        <v>33</v>
      </c>
      <c r="S4716">
        <v>250861.74242424243</v>
      </c>
    </row>
    <row r="4717" spans="1:19" x14ac:dyDescent="0.35">
      <c r="A4717">
        <v>2026</v>
      </c>
      <c r="B4717" t="s">
        <v>21</v>
      </c>
      <c r="C4717">
        <v>10</v>
      </c>
      <c r="D4717" t="s">
        <v>22</v>
      </c>
      <c r="E4717" t="s">
        <v>23</v>
      </c>
      <c r="F4717" t="s">
        <v>3122</v>
      </c>
      <c r="G4717" t="s">
        <v>3122</v>
      </c>
      <c r="H4717" t="s">
        <v>504</v>
      </c>
      <c r="I4717" t="s">
        <v>2638</v>
      </c>
      <c r="J4717" t="s">
        <v>2639</v>
      </c>
      <c r="K4717" t="s">
        <v>557</v>
      </c>
      <c r="L4717" t="s">
        <v>558</v>
      </c>
      <c r="M4717" t="s">
        <v>921</v>
      </c>
      <c r="N4717" t="s">
        <v>922</v>
      </c>
      <c r="O4717" t="s">
        <v>2950</v>
      </c>
      <c r="P4717" t="s">
        <v>3123</v>
      </c>
      <c r="Q4717" t="s">
        <v>3124</v>
      </c>
      <c r="R4717" t="s">
        <v>33</v>
      </c>
      <c r="S4717">
        <v>5017234.8484848486</v>
      </c>
    </row>
    <row r="4718" spans="1:19" x14ac:dyDescent="0.35">
      <c r="A4718">
        <v>2026</v>
      </c>
      <c r="B4718" t="s">
        <v>21</v>
      </c>
      <c r="C4718">
        <v>10</v>
      </c>
      <c r="D4718" t="s">
        <v>22</v>
      </c>
      <c r="E4718" t="s">
        <v>23</v>
      </c>
      <c r="F4718" t="s">
        <v>3122</v>
      </c>
      <c r="G4718" t="s">
        <v>3122</v>
      </c>
      <c r="H4718" t="s">
        <v>504</v>
      </c>
      <c r="I4718" t="s">
        <v>1562</v>
      </c>
      <c r="J4718" t="s">
        <v>1563</v>
      </c>
      <c r="K4718" t="s">
        <v>515</v>
      </c>
      <c r="L4718" t="s">
        <v>516</v>
      </c>
      <c r="M4718" t="s">
        <v>921</v>
      </c>
      <c r="N4718" t="s">
        <v>922</v>
      </c>
      <c r="O4718" t="s">
        <v>2950</v>
      </c>
      <c r="P4718" t="s">
        <v>3123</v>
      </c>
      <c r="Q4718" t="s">
        <v>3124</v>
      </c>
      <c r="R4718" t="s">
        <v>33</v>
      </c>
      <c r="S4718">
        <v>25086.174242424244</v>
      </c>
    </row>
    <row r="4719" spans="1:19" x14ac:dyDescent="0.35">
      <c r="A4719">
        <v>2026</v>
      </c>
      <c r="B4719" t="s">
        <v>21</v>
      </c>
      <c r="C4719">
        <v>10</v>
      </c>
      <c r="D4719" t="s">
        <v>22</v>
      </c>
      <c r="E4719" t="s">
        <v>23</v>
      </c>
      <c r="F4719" t="s">
        <v>3122</v>
      </c>
      <c r="G4719" t="s">
        <v>3122</v>
      </c>
      <c r="H4719" t="s">
        <v>504</v>
      </c>
      <c r="I4719" t="s">
        <v>1404</v>
      </c>
      <c r="J4719" t="s">
        <v>1405</v>
      </c>
      <c r="K4719" t="s">
        <v>515</v>
      </c>
      <c r="L4719" t="s">
        <v>516</v>
      </c>
      <c r="M4719" t="s">
        <v>921</v>
      </c>
      <c r="N4719" t="s">
        <v>922</v>
      </c>
      <c r="O4719" t="s">
        <v>2950</v>
      </c>
      <c r="P4719" t="s">
        <v>3123</v>
      </c>
      <c r="Q4719" t="s">
        <v>3124</v>
      </c>
      <c r="R4719" t="s">
        <v>33</v>
      </c>
      <c r="S4719">
        <v>25086.174242424244</v>
      </c>
    </row>
    <row r="4720" spans="1:19" x14ac:dyDescent="0.35">
      <c r="A4720">
        <v>2026</v>
      </c>
      <c r="B4720" t="s">
        <v>21</v>
      </c>
      <c r="C4720">
        <v>10</v>
      </c>
      <c r="D4720" t="s">
        <v>22</v>
      </c>
      <c r="E4720" t="s">
        <v>23</v>
      </c>
      <c r="F4720" t="s">
        <v>3122</v>
      </c>
      <c r="G4720" t="s">
        <v>3122</v>
      </c>
      <c r="H4720" t="s">
        <v>504</v>
      </c>
      <c r="I4720" t="s">
        <v>1566</v>
      </c>
      <c r="J4720" t="s">
        <v>1264</v>
      </c>
      <c r="K4720" t="s">
        <v>515</v>
      </c>
      <c r="L4720" t="s">
        <v>516</v>
      </c>
      <c r="M4720" t="s">
        <v>921</v>
      </c>
      <c r="N4720" t="s">
        <v>922</v>
      </c>
      <c r="O4720" t="s">
        <v>2950</v>
      </c>
      <c r="P4720" t="s">
        <v>3123</v>
      </c>
      <c r="Q4720" t="s">
        <v>3124</v>
      </c>
      <c r="R4720" t="s">
        <v>33</v>
      </c>
      <c r="S4720">
        <v>25086.174242424244</v>
      </c>
    </row>
    <row r="4721" spans="1:19" x14ac:dyDescent="0.35">
      <c r="A4721">
        <v>2026</v>
      </c>
      <c r="B4721" t="s">
        <v>21</v>
      </c>
      <c r="C4721">
        <v>10</v>
      </c>
      <c r="D4721" t="s">
        <v>22</v>
      </c>
      <c r="E4721" t="s">
        <v>23</v>
      </c>
      <c r="F4721" t="s">
        <v>3122</v>
      </c>
      <c r="G4721" t="s">
        <v>3122</v>
      </c>
      <c r="H4721" t="s">
        <v>504</v>
      </c>
      <c r="I4721" t="s">
        <v>1567</v>
      </c>
      <c r="J4721" t="s">
        <v>1568</v>
      </c>
      <c r="K4721" t="s">
        <v>515</v>
      </c>
      <c r="L4721" t="s">
        <v>516</v>
      </c>
      <c r="M4721" t="s">
        <v>921</v>
      </c>
      <c r="N4721" t="s">
        <v>922</v>
      </c>
      <c r="O4721" t="s">
        <v>2950</v>
      </c>
      <c r="P4721" t="s">
        <v>3123</v>
      </c>
      <c r="Q4721" t="s">
        <v>3124</v>
      </c>
      <c r="R4721" t="s">
        <v>33</v>
      </c>
      <c r="S4721">
        <v>2508617.4242424243</v>
      </c>
    </row>
    <row r="4722" spans="1:19" x14ac:dyDescent="0.35">
      <c r="A4722">
        <v>2026</v>
      </c>
      <c r="B4722" t="s">
        <v>21</v>
      </c>
      <c r="C4722">
        <v>10</v>
      </c>
      <c r="D4722" t="s">
        <v>22</v>
      </c>
      <c r="E4722" t="s">
        <v>23</v>
      </c>
      <c r="F4722" t="s">
        <v>3122</v>
      </c>
      <c r="G4722" t="s">
        <v>3122</v>
      </c>
      <c r="H4722" t="s">
        <v>504</v>
      </c>
      <c r="I4722" t="s">
        <v>2246</v>
      </c>
      <c r="J4722" t="s">
        <v>2247</v>
      </c>
      <c r="K4722" t="s">
        <v>545</v>
      </c>
      <c r="L4722" t="s">
        <v>546</v>
      </c>
      <c r="M4722" t="s">
        <v>921</v>
      </c>
      <c r="N4722" t="s">
        <v>922</v>
      </c>
      <c r="O4722" t="s">
        <v>2950</v>
      </c>
      <c r="P4722" t="s">
        <v>3123</v>
      </c>
      <c r="Q4722" t="s">
        <v>3124</v>
      </c>
      <c r="R4722" t="s">
        <v>33</v>
      </c>
      <c r="S4722">
        <v>25086.174242424244</v>
      </c>
    </row>
    <row r="4723" spans="1:19" x14ac:dyDescent="0.35">
      <c r="A4723">
        <v>2026</v>
      </c>
      <c r="B4723" t="s">
        <v>21</v>
      </c>
      <c r="C4723">
        <v>10</v>
      </c>
      <c r="D4723" t="s">
        <v>22</v>
      </c>
      <c r="E4723" t="s">
        <v>23</v>
      </c>
      <c r="F4723" t="s">
        <v>3122</v>
      </c>
      <c r="G4723" t="s">
        <v>3122</v>
      </c>
      <c r="H4723" t="s">
        <v>504</v>
      </c>
      <c r="I4723" t="s">
        <v>912</v>
      </c>
      <c r="J4723" t="s">
        <v>913</v>
      </c>
      <c r="K4723" t="s">
        <v>507</v>
      </c>
      <c r="L4723" t="s">
        <v>508</v>
      </c>
      <c r="M4723" t="s">
        <v>921</v>
      </c>
      <c r="N4723" t="s">
        <v>922</v>
      </c>
      <c r="O4723" t="s">
        <v>2950</v>
      </c>
      <c r="P4723" t="s">
        <v>3123</v>
      </c>
      <c r="Q4723" t="s">
        <v>3124</v>
      </c>
      <c r="R4723" t="s">
        <v>33</v>
      </c>
      <c r="S4723">
        <v>752585.22727272729</v>
      </c>
    </row>
    <row r="4724" spans="1:19" x14ac:dyDescent="0.35">
      <c r="A4724">
        <v>2026</v>
      </c>
      <c r="B4724" t="s">
        <v>21</v>
      </c>
      <c r="C4724">
        <v>10</v>
      </c>
      <c r="D4724" t="s">
        <v>22</v>
      </c>
      <c r="E4724" t="s">
        <v>23</v>
      </c>
      <c r="F4724" t="s">
        <v>3122</v>
      </c>
      <c r="G4724" t="s">
        <v>3122</v>
      </c>
      <c r="H4724" t="s">
        <v>504</v>
      </c>
      <c r="I4724" t="s">
        <v>2880</v>
      </c>
      <c r="J4724" t="s">
        <v>2881</v>
      </c>
      <c r="K4724" t="s">
        <v>545</v>
      </c>
      <c r="L4724" t="s">
        <v>546</v>
      </c>
      <c r="M4724" t="s">
        <v>921</v>
      </c>
      <c r="N4724" t="s">
        <v>922</v>
      </c>
      <c r="O4724" t="s">
        <v>2950</v>
      </c>
      <c r="P4724" t="s">
        <v>3123</v>
      </c>
      <c r="Q4724" t="s">
        <v>3124</v>
      </c>
      <c r="R4724" t="s">
        <v>33</v>
      </c>
      <c r="S4724">
        <v>501723.48484848486</v>
      </c>
    </row>
    <row r="4725" spans="1:19" x14ac:dyDescent="0.35">
      <c r="A4725">
        <v>2026</v>
      </c>
      <c r="B4725" t="s">
        <v>21</v>
      </c>
      <c r="C4725">
        <v>10</v>
      </c>
      <c r="D4725" t="s">
        <v>22</v>
      </c>
      <c r="E4725" t="s">
        <v>23</v>
      </c>
      <c r="F4725" t="s">
        <v>3122</v>
      </c>
      <c r="G4725" t="s">
        <v>3122</v>
      </c>
      <c r="H4725" t="s">
        <v>504</v>
      </c>
      <c r="I4725" t="s">
        <v>2252</v>
      </c>
      <c r="J4725" t="s">
        <v>2253</v>
      </c>
      <c r="K4725" t="s">
        <v>545</v>
      </c>
      <c r="L4725" t="s">
        <v>546</v>
      </c>
      <c r="M4725" t="s">
        <v>921</v>
      </c>
      <c r="N4725" t="s">
        <v>922</v>
      </c>
      <c r="O4725" t="s">
        <v>2950</v>
      </c>
      <c r="P4725" t="s">
        <v>3123</v>
      </c>
      <c r="Q4725" t="s">
        <v>3124</v>
      </c>
      <c r="R4725" t="s">
        <v>33</v>
      </c>
      <c r="S4725">
        <v>501723.48484848486</v>
      </c>
    </row>
    <row r="4726" spans="1:19" x14ac:dyDescent="0.35">
      <c r="A4726">
        <v>2026</v>
      </c>
      <c r="B4726" t="s">
        <v>21</v>
      </c>
      <c r="C4726">
        <v>10</v>
      </c>
      <c r="D4726" t="s">
        <v>22</v>
      </c>
      <c r="E4726" t="s">
        <v>23</v>
      </c>
      <c r="F4726" t="s">
        <v>3122</v>
      </c>
      <c r="G4726" t="s">
        <v>3122</v>
      </c>
      <c r="H4726" t="s">
        <v>504</v>
      </c>
      <c r="I4726" t="s">
        <v>3009</v>
      </c>
      <c r="J4726" t="s">
        <v>3010</v>
      </c>
      <c r="K4726" t="s">
        <v>545</v>
      </c>
      <c r="L4726" t="s">
        <v>546</v>
      </c>
      <c r="M4726" t="s">
        <v>921</v>
      </c>
      <c r="N4726" t="s">
        <v>922</v>
      </c>
      <c r="O4726" t="s">
        <v>2950</v>
      </c>
      <c r="P4726" t="s">
        <v>3123</v>
      </c>
      <c r="Q4726" t="s">
        <v>3124</v>
      </c>
      <c r="R4726" t="s">
        <v>33</v>
      </c>
      <c r="S4726">
        <v>250861.74242424243</v>
      </c>
    </row>
    <row r="4727" spans="1:19" x14ac:dyDescent="0.35">
      <c r="A4727">
        <v>2026</v>
      </c>
      <c r="B4727" t="s">
        <v>21</v>
      </c>
      <c r="C4727">
        <v>10</v>
      </c>
      <c r="D4727" t="s">
        <v>22</v>
      </c>
      <c r="E4727" t="s">
        <v>23</v>
      </c>
      <c r="F4727" t="s">
        <v>3122</v>
      </c>
      <c r="G4727" t="s">
        <v>3122</v>
      </c>
      <c r="H4727" t="s">
        <v>504</v>
      </c>
      <c r="I4727" t="s">
        <v>1573</v>
      </c>
      <c r="J4727" t="s">
        <v>1574</v>
      </c>
      <c r="K4727" t="s">
        <v>545</v>
      </c>
      <c r="L4727" t="s">
        <v>546</v>
      </c>
      <c r="M4727" t="s">
        <v>921</v>
      </c>
      <c r="N4727" t="s">
        <v>922</v>
      </c>
      <c r="O4727" t="s">
        <v>2950</v>
      </c>
      <c r="P4727" t="s">
        <v>3123</v>
      </c>
      <c r="Q4727" t="s">
        <v>3124</v>
      </c>
      <c r="R4727" t="s">
        <v>33</v>
      </c>
      <c r="S4727">
        <v>250861.74242424243</v>
      </c>
    </row>
    <row r="4728" spans="1:19" x14ac:dyDescent="0.35">
      <c r="A4728">
        <v>2026</v>
      </c>
      <c r="B4728" t="s">
        <v>21</v>
      </c>
      <c r="C4728">
        <v>10</v>
      </c>
      <c r="D4728" t="s">
        <v>22</v>
      </c>
      <c r="E4728" t="s">
        <v>23</v>
      </c>
      <c r="F4728" t="s">
        <v>3122</v>
      </c>
      <c r="G4728" t="s">
        <v>3122</v>
      </c>
      <c r="H4728" t="s">
        <v>504</v>
      </c>
      <c r="I4728" t="s">
        <v>1575</v>
      </c>
      <c r="J4728" t="s">
        <v>1576</v>
      </c>
      <c r="K4728" t="s">
        <v>28</v>
      </c>
      <c r="L4728" t="s">
        <v>29</v>
      </c>
      <c r="M4728" t="s">
        <v>921</v>
      </c>
      <c r="N4728" t="s">
        <v>922</v>
      </c>
      <c r="O4728" t="s">
        <v>2950</v>
      </c>
      <c r="P4728" t="s">
        <v>3123</v>
      </c>
      <c r="Q4728" t="s">
        <v>3124</v>
      </c>
      <c r="R4728" t="s">
        <v>33</v>
      </c>
      <c r="S4728">
        <v>91982.642045454544</v>
      </c>
    </row>
    <row r="4729" spans="1:19" x14ac:dyDescent="0.35">
      <c r="A4729">
        <v>2026</v>
      </c>
      <c r="B4729" t="s">
        <v>21</v>
      </c>
      <c r="C4729">
        <v>10</v>
      </c>
      <c r="D4729" t="s">
        <v>22</v>
      </c>
      <c r="E4729" t="s">
        <v>23</v>
      </c>
      <c r="F4729" t="s">
        <v>3122</v>
      </c>
      <c r="G4729" t="s">
        <v>3122</v>
      </c>
      <c r="H4729" t="s">
        <v>504</v>
      </c>
      <c r="I4729" t="s">
        <v>2882</v>
      </c>
      <c r="J4729" t="s">
        <v>2549</v>
      </c>
      <c r="K4729" t="s">
        <v>28</v>
      </c>
      <c r="L4729" t="s">
        <v>29</v>
      </c>
      <c r="M4729" t="s">
        <v>921</v>
      </c>
      <c r="N4729" t="s">
        <v>922</v>
      </c>
      <c r="O4729" t="s">
        <v>2950</v>
      </c>
      <c r="P4729" t="s">
        <v>3123</v>
      </c>
      <c r="Q4729" t="s">
        <v>3124</v>
      </c>
      <c r="R4729" t="s">
        <v>33</v>
      </c>
      <c r="S4729">
        <v>1254308.7121212122</v>
      </c>
    </row>
    <row r="4730" spans="1:19" x14ac:dyDescent="0.35">
      <c r="A4730">
        <v>2026</v>
      </c>
      <c r="B4730" t="s">
        <v>21</v>
      </c>
      <c r="C4730">
        <v>10</v>
      </c>
      <c r="D4730" t="s">
        <v>22</v>
      </c>
      <c r="E4730" t="s">
        <v>23</v>
      </c>
      <c r="F4730" t="s">
        <v>3122</v>
      </c>
      <c r="G4730" t="s">
        <v>3122</v>
      </c>
      <c r="H4730" t="s">
        <v>504</v>
      </c>
      <c r="I4730" t="s">
        <v>1577</v>
      </c>
      <c r="J4730" t="s">
        <v>1578</v>
      </c>
      <c r="K4730" t="s">
        <v>28</v>
      </c>
      <c r="L4730" t="s">
        <v>29</v>
      </c>
      <c r="M4730" t="s">
        <v>921</v>
      </c>
      <c r="N4730" t="s">
        <v>922</v>
      </c>
      <c r="O4730" t="s">
        <v>2950</v>
      </c>
      <c r="P4730" t="s">
        <v>3123</v>
      </c>
      <c r="Q4730" t="s">
        <v>3124</v>
      </c>
      <c r="R4730" t="s">
        <v>33</v>
      </c>
      <c r="S4730">
        <v>83620.577651515152</v>
      </c>
    </row>
    <row r="4731" spans="1:19" x14ac:dyDescent="0.35">
      <c r="A4731">
        <v>2026</v>
      </c>
      <c r="B4731" t="s">
        <v>21</v>
      </c>
      <c r="C4731">
        <v>10</v>
      </c>
      <c r="D4731" t="s">
        <v>22</v>
      </c>
      <c r="E4731" t="s">
        <v>23</v>
      </c>
      <c r="F4731" t="s">
        <v>3122</v>
      </c>
      <c r="G4731" t="s">
        <v>3122</v>
      </c>
      <c r="H4731" t="s">
        <v>504</v>
      </c>
      <c r="I4731" t="s">
        <v>3183</v>
      </c>
      <c r="J4731" t="s">
        <v>3184</v>
      </c>
      <c r="K4731" t="s">
        <v>545</v>
      </c>
      <c r="L4731" t="s">
        <v>546</v>
      </c>
      <c r="M4731" t="s">
        <v>921</v>
      </c>
      <c r="N4731" t="s">
        <v>922</v>
      </c>
      <c r="O4731" t="s">
        <v>2950</v>
      </c>
      <c r="P4731" t="s">
        <v>3123</v>
      </c>
      <c r="Q4731" t="s">
        <v>3124</v>
      </c>
      <c r="R4731" t="s">
        <v>33</v>
      </c>
      <c r="S4731">
        <v>100344.69696969698</v>
      </c>
    </row>
    <row r="4732" spans="1:19" x14ac:dyDescent="0.35">
      <c r="A4732">
        <v>2026</v>
      </c>
      <c r="B4732" t="s">
        <v>21</v>
      </c>
      <c r="C4732">
        <v>10</v>
      </c>
      <c r="D4732" t="s">
        <v>22</v>
      </c>
      <c r="E4732" t="s">
        <v>23</v>
      </c>
      <c r="F4732" t="s">
        <v>3122</v>
      </c>
      <c r="G4732" t="s">
        <v>3122</v>
      </c>
      <c r="H4732" t="s">
        <v>504</v>
      </c>
      <c r="I4732" t="s">
        <v>1579</v>
      </c>
      <c r="J4732" t="s">
        <v>1580</v>
      </c>
      <c r="K4732" t="s">
        <v>28</v>
      </c>
      <c r="L4732" t="s">
        <v>29</v>
      </c>
      <c r="M4732" t="s">
        <v>921</v>
      </c>
      <c r="N4732" t="s">
        <v>922</v>
      </c>
      <c r="O4732" t="s">
        <v>2950</v>
      </c>
      <c r="P4732" t="s">
        <v>3123</v>
      </c>
      <c r="Q4732" t="s">
        <v>3124</v>
      </c>
      <c r="R4732" t="s">
        <v>33</v>
      </c>
      <c r="S4732">
        <v>250861.74242424243</v>
      </c>
    </row>
    <row r="4733" spans="1:19" x14ac:dyDescent="0.35">
      <c r="A4733">
        <v>2026</v>
      </c>
      <c r="B4733" t="s">
        <v>21</v>
      </c>
      <c r="C4733">
        <v>10</v>
      </c>
      <c r="D4733" t="s">
        <v>22</v>
      </c>
      <c r="E4733" t="s">
        <v>23</v>
      </c>
      <c r="F4733" t="s">
        <v>3122</v>
      </c>
      <c r="G4733" t="s">
        <v>3122</v>
      </c>
      <c r="H4733" t="s">
        <v>504</v>
      </c>
      <c r="I4733" t="s">
        <v>567</v>
      </c>
      <c r="J4733" t="s">
        <v>568</v>
      </c>
      <c r="K4733" t="s">
        <v>507</v>
      </c>
      <c r="L4733" t="s">
        <v>508</v>
      </c>
      <c r="M4733" t="s">
        <v>921</v>
      </c>
      <c r="N4733" t="s">
        <v>922</v>
      </c>
      <c r="O4733" t="s">
        <v>2950</v>
      </c>
      <c r="P4733" t="s">
        <v>3123</v>
      </c>
      <c r="Q4733" t="s">
        <v>3124</v>
      </c>
      <c r="R4733" t="s">
        <v>33</v>
      </c>
      <c r="S4733">
        <v>5017234.8484848486</v>
      </c>
    </row>
    <row r="4734" spans="1:19" x14ac:dyDescent="0.35">
      <c r="A4734">
        <v>2026</v>
      </c>
      <c r="B4734" t="s">
        <v>21</v>
      </c>
      <c r="C4734">
        <v>10</v>
      </c>
      <c r="D4734" t="s">
        <v>22</v>
      </c>
      <c r="E4734" t="s">
        <v>23</v>
      </c>
      <c r="F4734" t="s">
        <v>3122</v>
      </c>
      <c r="G4734" t="s">
        <v>3122</v>
      </c>
      <c r="H4734" t="s">
        <v>504</v>
      </c>
      <c r="I4734" t="s">
        <v>1581</v>
      </c>
      <c r="J4734" t="s">
        <v>1582</v>
      </c>
      <c r="K4734" t="s">
        <v>28</v>
      </c>
      <c r="L4734" t="s">
        <v>29</v>
      </c>
      <c r="M4734" t="s">
        <v>921</v>
      </c>
      <c r="N4734" t="s">
        <v>922</v>
      </c>
      <c r="O4734" t="s">
        <v>2950</v>
      </c>
      <c r="P4734" t="s">
        <v>3123</v>
      </c>
      <c r="Q4734" t="s">
        <v>3124</v>
      </c>
      <c r="R4734" t="s">
        <v>33</v>
      </c>
      <c r="S4734">
        <v>83620.577651515152</v>
      </c>
    </row>
    <row r="4735" spans="1:19" x14ac:dyDescent="0.35">
      <c r="A4735">
        <v>2026</v>
      </c>
      <c r="B4735" t="s">
        <v>21</v>
      </c>
      <c r="C4735">
        <v>10</v>
      </c>
      <c r="D4735" t="s">
        <v>22</v>
      </c>
      <c r="E4735" t="s">
        <v>23</v>
      </c>
      <c r="F4735" t="s">
        <v>3122</v>
      </c>
      <c r="G4735" t="s">
        <v>3122</v>
      </c>
      <c r="H4735" t="s">
        <v>504</v>
      </c>
      <c r="I4735" t="s">
        <v>1174</v>
      </c>
      <c r="J4735" t="s">
        <v>1175</v>
      </c>
      <c r="K4735" t="s">
        <v>28</v>
      </c>
      <c r="L4735" t="s">
        <v>29</v>
      </c>
      <c r="M4735" t="s">
        <v>921</v>
      </c>
      <c r="N4735" t="s">
        <v>922</v>
      </c>
      <c r="O4735" t="s">
        <v>2950</v>
      </c>
      <c r="P4735" t="s">
        <v>3123</v>
      </c>
      <c r="Q4735" t="s">
        <v>3124</v>
      </c>
      <c r="R4735" t="s">
        <v>33</v>
      </c>
      <c r="S4735">
        <v>752585.22727272729</v>
      </c>
    </row>
    <row r="4736" spans="1:19" x14ac:dyDescent="0.35">
      <c r="A4736">
        <v>2026</v>
      </c>
      <c r="B4736" t="s">
        <v>21</v>
      </c>
      <c r="C4736">
        <v>10</v>
      </c>
      <c r="D4736" t="s">
        <v>22</v>
      </c>
      <c r="E4736" t="s">
        <v>23</v>
      </c>
      <c r="F4736" t="s">
        <v>3122</v>
      </c>
      <c r="G4736" t="s">
        <v>3122</v>
      </c>
      <c r="H4736" t="s">
        <v>504</v>
      </c>
      <c r="I4736" t="s">
        <v>1408</v>
      </c>
      <c r="J4736" t="s">
        <v>1409</v>
      </c>
      <c r="K4736" t="s">
        <v>545</v>
      </c>
      <c r="L4736" t="s">
        <v>546</v>
      </c>
      <c r="M4736" t="s">
        <v>921</v>
      </c>
      <c r="N4736" t="s">
        <v>922</v>
      </c>
      <c r="O4736" t="s">
        <v>2950</v>
      </c>
      <c r="P4736" t="s">
        <v>3123</v>
      </c>
      <c r="Q4736" t="s">
        <v>3124</v>
      </c>
      <c r="R4736" t="s">
        <v>33</v>
      </c>
      <c r="S4736">
        <v>250861.74242424243</v>
      </c>
    </row>
    <row r="4737" spans="1:19" x14ac:dyDescent="0.35">
      <c r="A4737">
        <v>2026</v>
      </c>
      <c r="B4737" t="s">
        <v>21</v>
      </c>
      <c r="C4737">
        <v>10</v>
      </c>
      <c r="D4737" t="s">
        <v>22</v>
      </c>
      <c r="E4737" t="s">
        <v>23</v>
      </c>
      <c r="F4737" t="s">
        <v>3122</v>
      </c>
      <c r="G4737" t="s">
        <v>3122</v>
      </c>
      <c r="H4737" t="s">
        <v>504</v>
      </c>
      <c r="I4737" t="s">
        <v>1410</v>
      </c>
      <c r="J4737" t="s">
        <v>1411</v>
      </c>
      <c r="K4737" t="s">
        <v>545</v>
      </c>
      <c r="L4737" t="s">
        <v>546</v>
      </c>
      <c r="M4737" t="s">
        <v>921</v>
      </c>
      <c r="N4737" t="s">
        <v>922</v>
      </c>
      <c r="O4737" t="s">
        <v>2950</v>
      </c>
      <c r="P4737" t="s">
        <v>3123</v>
      </c>
      <c r="Q4737" t="s">
        <v>3124</v>
      </c>
      <c r="R4737" t="s">
        <v>33</v>
      </c>
      <c r="S4737">
        <v>250861.74242424243</v>
      </c>
    </row>
    <row r="4738" spans="1:19" x14ac:dyDescent="0.35">
      <c r="A4738">
        <v>2026</v>
      </c>
      <c r="B4738" t="s">
        <v>21</v>
      </c>
      <c r="C4738">
        <v>10</v>
      </c>
      <c r="D4738" t="s">
        <v>22</v>
      </c>
      <c r="E4738" t="s">
        <v>23</v>
      </c>
      <c r="F4738" t="s">
        <v>3122</v>
      </c>
      <c r="G4738" t="s">
        <v>3122</v>
      </c>
      <c r="H4738" t="s">
        <v>504</v>
      </c>
      <c r="I4738" t="s">
        <v>573</v>
      </c>
      <c r="J4738" t="s">
        <v>574</v>
      </c>
      <c r="K4738" t="s">
        <v>28</v>
      </c>
      <c r="L4738" t="s">
        <v>29</v>
      </c>
      <c r="M4738" t="s">
        <v>921</v>
      </c>
      <c r="N4738" t="s">
        <v>922</v>
      </c>
      <c r="O4738" t="s">
        <v>2950</v>
      </c>
      <c r="P4738" t="s">
        <v>3123</v>
      </c>
      <c r="Q4738" t="s">
        <v>3124</v>
      </c>
      <c r="R4738" t="s">
        <v>33</v>
      </c>
      <c r="S4738">
        <v>1254308.7121212122</v>
      </c>
    </row>
    <row r="4739" spans="1:19" x14ac:dyDescent="0.35">
      <c r="A4739">
        <v>2026</v>
      </c>
      <c r="B4739" t="s">
        <v>21</v>
      </c>
      <c r="C4739">
        <v>10</v>
      </c>
      <c r="D4739" t="s">
        <v>22</v>
      </c>
      <c r="E4739" t="s">
        <v>23</v>
      </c>
      <c r="F4739" t="s">
        <v>3122</v>
      </c>
      <c r="G4739" t="s">
        <v>3122</v>
      </c>
      <c r="H4739" t="s">
        <v>504</v>
      </c>
      <c r="I4739" t="s">
        <v>1583</v>
      </c>
      <c r="J4739" t="s">
        <v>1584</v>
      </c>
      <c r="K4739" t="s">
        <v>28</v>
      </c>
      <c r="L4739" t="s">
        <v>29</v>
      </c>
      <c r="M4739" t="s">
        <v>921</v>
      </c>
      <c r="N4739" t="s">
        <v>922</v>
      </c>
      <c r="O4739" t="s">
        <v>2950</v>
      </c>
      <c r="P4739" t="s">
        <v>3123</v>
      </c>
      <c r="Q4739" t="s">
        <v>3124</v>
      </c>
      <c r="R4739" t="s">
        <v>33</v>
      </c>
      <c r="S4739">
        <v>125430.87121212122</v>
      </c>
    </row>
    <row r="4740" spans="1:19" x14ac:dyDescent="0.35">
      <c r="A4740">
        <v>2026</v>
      </c>
      <c r="B4740" t="s">
        <v>21</v>
      </c>
      <c r="C4740">
        <v>10</v>
      </c>
      <c r="D4740" t="s">
        <v>22</v>
      </c>
      <c r="E4740" t="s">
        <v>23</v>
      </c>
      <c r="F4740" t="s">
        <v>3122</v>
      </c>
      <c r="G4740" t="s">
        <v>3122</v>
      </c>
      <c r="H4740" t="s">
        <v>504</v>
      </c>
      <c r="I4740" t="s">
        <v>2883</v>
      </c>
      <c r="J4740" t="s">
        <v>2884</v>
      </c>
      <c r="K4740" t="s">
        <v>545</v>
      </c>
      <c r="L4740" t="s">
        <v>546</v>
      </c>
      <c r="M4740" t="s">
        <v>921</v>
      </c>
      <c r="N4740" t="s">
        <v>922</v>
      </c>
      <c r="O4740" t="s">
        <v>2950</v>
      </c>
      <c r="P4740" t="s">
        <v>3123</v>
      </c>
      <c r="Q4740" t="s">
        <v>3124</v>
      </c>
      <c r="R4740" t="s">
        <v>33</v>
      </c>
      <c r="S4740">
        <v>1254308.7121212122</v>
      </c>
    </row>
    <row r="4741" spans="1:19" x14ac:dyDescent="0.35">
      <c r="A4741">
        <v>2026</v>
      </c>
      <c r="B4741" t="s">
        <v>21</v>
      </c>
      <c r="C4741">
        <v>10</v>
      </c>
      <c r="D4741" t="s">
        <v>22</v>
      </c>
      <c r="E4741" t="s">
        <v>23</v>
      </c>
      <c r="F4741" t="s">
        <v>3122</v>
      </c>
      <c r="G4741" t="s">
        <v>3122</v>
      </c>
      <c r="H4741" t="s">
        <v>504</v>
      </c>
      <c r="I4741" t="s">
        <v>1587</v>
      </c>
      <c r="J4741" t="s">
        <v>1588</v>
      </c>
      <c r="K4741" t="s">
        <v>507</v>
      </c>
      <c r="L4741" t="s">
        <v>508</v>
      </c>
      <c r="M4741" t="s">
        <v>921</v>
      </c>
      <c r="N4741" t="s">
        <v>922</v>
      </c>
      <c r="O4741" t="s">
        <v>2950</v>
      </c>
      <c r="P4741" t="s">
        <v>3123</v>
      </c>
      <c r="Q4741" t="s">
        <v>3124</v>
      </c>
      <c r="R4741" t="s">
        <v>33</v>
      </c>
      <c r="S4741">
        <v>250861.74242424243</v>
      </c>
    </row>
    <row r="4742" spans="1:19" x14ac:dyDescent="0.35">
      <c r="A4742">
        <v>2026</v>
      </c>
      <c r="B4742" t="s">
        <v>21</v>
      </c>
      <c r="C4742">
        <v>10</v>
      </c>
      <c r="D4742" t="s">
        <v>22</v>
      </c>
      <c r="E4742" t="s">
        <v>23</v>
      </c>
      <c r="F4742" t="s">
        <v>3122</v>
      </c>
      <c r="G4742" t="s">
        <v>3122</v>
      </c>
      <c r="H4742" t="s">
        <v>504</v>
      </c>
      <c r="I4742" t="s">
        <v>1589</v>
      </c>
      <c r="J4742" t="s">
        <v>1590</v>
      </c>
      <c r="K4742" t="s">
        <v>28</v>
      </c>
      <c r="L4742" t="s">
        <v>29</v>
      </c>
      <c r="M4742" t="s">
        <v>921</v>
      </c>
      <c r="N4742" t="s">
        <v>922</v>
      </c>
      <c r="O4742" t="s">
        <v>2950</v>
      </c>
      <c r="P4742" t="s">
        <v>3123</v>
      </c>
      <c r="Q4742" t="s">
        <v>3124</v>
      </c>
      <c r="R4742" t="s">
        <v>33</v>
      </c>
      <c r="S4742">
        <v>125430.87121212122</v>
      </c>
    </row>
    <row r="4743" spans="1:19" x14ac:dyDescent="0.35">
      <c r="A4743">
        <v>2026</v>
      </c>
      <c r="B4743" t="s">
        <v>21</v>
      </c>
      <c r="C4743">
        <v>10</v>
      </c>
      <c r="D4743" t="s">
        <v>22</v>
      </c>
      <c r="E4743" t="s">
        <v>23</v>
      </c>
      <c r="F4743" t="s">
        <v>3122</v>
      </c>
      <c r="G4743" t="s">
        <v>3122</v>
      </c>
      <c r="H4743" t="s">
        <v>504</v>
      </c>
      <c r="I4743" t="s">
        <v>1591</v>
      </c>
      <c r="J4743" t="s">
        <v>1592</v>
      </c>
      <c r="K4743" t="s">
        <v>28</v>
      </c>
      <c r="L4743" t="s">
        <v>29</v>
      </c>
      <c r="M4743" t="s">
        <v>921</v>
      </c>
      <c r="N4743" t="s">
        <v>922</v>
      </c>
      <c r="O4743" t="s">
        <v>2950</v>
      </c>
      <c r="P4743" t="s">
        <v>3123</v>
      </c>
      <c r="Q4743" t="s">
        <v>3124</v>
      </c>
      <c r="R4743" t="s">
        <v>33</v>
      </c>
      <c r="S4743">
        <v>125430.87121212122</v>
      </c>
    </row>
    <row r="4744" spans="1:19" x14ac:dyDescent="0.35">
      <c r="A4744">
        <v>2026</v>
      </c>
      <c r="B4744" t="s">
        <v>21</v>
      </c>
      <c r="C4744">
        <v>10</v>
      </c>
      <c r="D4744" t="s">
        <v>22</v>
      </c>
      <c r="E4744" t="s">
        <v>23</v>
      </c>
      <c r="F4744" t="s">
        <v>3122</v>
      </c>
      <c r="G4744" t="s">
        <v>3122</v>
      </c>
      <c r="H4744" t="s">
        <v>504</v>
      </c>
      <c r="I4744" t="s">
        <v>577</v>
      </c>
      <c r="J4744" t="s">
        <v>578</v>
      </c>
      <c r="K4744" t="s">
        <v>38</v>
      </c>
      <c r="L4744" t="s">
        <v>39</v>
      </c>
      <c r="M4744" t="s">
        <v>921</v>
      </c>
      <c r="N4744" t="s">
        <v>922</v>
      </c>
      <c r="O4744" t="s">
        <v>2950</v>
      </c>
      <c r="P4744" t="s">
        <v>3123</v>
      </c>
      <c r="Q4744" t="s">
        <v>3124</v>
      </c>
      <c r="R4744" t="s">
        <v>33</v>
      </c>
      <c r="S4744">
        <v>501723.48484848486</v>
      </c>
    </row>
    <row r="4745" spans="1:19" x14ac:dyDescent="0.35">
      <c r="A4745">
        <v>2026</v>
      </c>
      <c r="B4745" t="s">
        <v>21</v>
      </c>
      <c r="C4745">
        <v>10</v>
      </c>
      <c r="D4745" t="s">
        <v>22</v>
      </c>
      <c r="E4745" t="s">
        <v>23</v>
      </c>
      <c r="F4745" t="s">
        <v>3122</v>
      </c>
      <c r="G4745" t="s">
        <v>3122</v>
      </c>
      <c r="H4745" t="s">
        <v>504</v>
      </c>
      <c r="I4745" t="s">
        <v>1593</v>
      </c>
      <c r="J4745" t="s">
        <v>1594</v>
      </c>
      <c r="K4745" t="s">
        <v>28</v>
      </c>
      <c r="L4745" t="s">
        <v>29</v>
      </c>
      <c r="M4745" t="s">
        <v>921</v>
      </c>
      <c r="N4745" t="s">
        <v>922</v>
      </c>
      <c r="O4745" t="s">
        <v>2950</v>
      </c>
      <c r="P4745" t="s">
        <v>3123</v>
      </c>
      <c r="Q4745" t="s">
        <v>3124</v>
      </c>
      <c r="R4745" t="s">
        <v>33</v>
      </c>
      <c r="S4745">
        <v>250861.74242424243</v>
      </c>
    </row>
    <row r="4746" spans="1:19" x14ac:dyDescent="0.35">
      <c r="A4746">
        <v>2026</v>
      </c>
      <c r="B4746" t="s">
        <v>21</v>
      </c>
      <c r="C4746">
        <v>10</v>
      </c>
      <c r="D4746" t="s">
        <v>22</v>
      </c>
      <c r="E4746" t="s">
        <v>23</v>
      </c>
      <c r="F4746" t="s">
        <v>3122</v>
      </c>
      <c r="G4746" t="s">
        <v>3122</v>
      </c>
      <c r="H4746" t="s">
        <v>504</v>
      </c>
      <c r="I4746" t="s">
        <v>1595</v>
      </c>
      <c r="J4746" t="s">
        <v>1596</v>
      </c>
      <c r="K4746" t="s">
        <v>28</v>
      </c>
      <c r="L4746" t="s">
        <v>29</v>
      </c>
      <c r="M4746" t="s">
        <v>921</v>
      </c>
      <c r="N4746" t="s">
        <v>922</v>
      </c>
      <c r="O4746" t="s">
        <v>2950</v>
      </c>
      <c r="P4746" t="s">
        <v>3123</v>
      </c>
      <c r="Q4746" t="s">
        <v>3124</v>
      </c>
      <c r="R4746" t="s">
        <v>33</v>
      </c>
      <c r="S4746">
        <v>501723.48484848486</v>
      </c>
    </row>
    <row r="4747" spans="1:19" x14ac:dyDescent="0.35">
      <c r="A4747">
        <v>2026</v>
      </c>
      <c r="B4747" t="s">
        <v>21</v>
      </c>
      <c r="C4747">
        <v>10</v>
      </c>
      <c r="D4747" t="s">
        <v>22</v>
      </c>
      <c r="E4747" t="s">
        <v>23</v>
      </c>
      <c r="F4747" t="s">
        <v>3122</v>
      </c>
      <c r="G4747" t="s">
        <v>3122</v>
      </c>
      <c r="H4747" t="s">
        <v>504</v>
      </c>
      <c r="I4747" t="s">
        <v>1605</v>
      </c>
      <c r="J4747" t="s">
        <v>1606</v>
      </c>
      <c r="K4747" t="s">
        <v>1400</v>
      </c>
      <c r="L4747" t="s">
        <v>1401</v>
      </c>
      <c r="M4747" t="s">
        <v>921</v>
      </c>
      <c r="N4747" t="s">
        <v>922</v>
      </c>
      <c r="O4747" t="s">
        <v>2950</v>
      </c>
      <c r="P4747" t="s">
        <v>3123</v>
      </c>
      <c r="Q4747" t="s">
        <v>3124</v>
      </c>
      <c r="R4747" t="s">
        <v>33</v>
      </c>
      <c r="S4747">
        <v>501723.48484848486</v>
      </c>
    </row>
    <row r="4748" spans="1:19" x14ac:dyDescent="0.35">
      <c r="A4748">
        <v>2026</v>
      </c>
      <c r="B4748" t="s">
        <v>21</v>
      </c>
      <c r="C4748">
        <v>10</v>
      </c>
      <c r="D4748" t="s">
        <v>22</v>
      </c>
      <c r="E4748" t="s">
        <v>23</v>
      </c>
      <c r="F4748" t="s">
        <v>3122</v>
      </c>
      <c r="G4748" t="s">
        <v>3122</v>
      </c>
      <c r="H4748" t="s">
        <v>504</v>
      </c>
      <c r="I4748" t="s">
        <v>2887</v>
      </c>
      <c r="J4748" t="s">
        <v>2888</v>
      </c>
      <c r="K4748" t="s">
        <v>545</v>
      </c>
      <c r="L4748" t="s">
        <v>546</v>
      </c>
      <c r="M4748" t="s">
        <v>921</v>
      </c>
      <c r="N4748" t="s">
        <v>922</v>
      </c>
      <c r="O4748" t="s">
        <v>2950</v>
      </c>
      <c r="P4748" t="s">
        <v>3123</v>
      </c>
      <c r="Q4748" t="s">
        <v>3124</v>
      </c>
      <c r="R4748" t="s">
        <v>33</v>
      </c>
      <c r="S4748">
        <v>125430.87121212122</v>
      </c>
    </row>
    <row r="4749" spans="1:19" x14ac:dyDescent="0.35">
      <c r="A4749">
        <v>2026</v>
      </c>
      <c r="B4749" t="s">
        <v>21</v>
      </c>
      <c r="C4749">
        <v>10</v>
      </c>
      <c r="D4749" t="s">
        <v>22</v>
      </c>
      <c r="E4749" t="s">
        <v>23</v>
      </c>
      <c r="F4749" t="s">
        <v>3122</v>
      </c>
      <c r="G4749" t="s">
        <v>3122</v>
      </c>
      <c r="H4749" t="s">
        <v>504</v>
      </c>
      <c r="I4749" t="s">
        <v>1420</v>
      </c>
      <c r="J4749" t="s">
        <v>1421</v>
      </c>
      <c r="K4749" t="s">
        <v>537</v>
      </c>
      <c r="L4749" t="s">
        <v>538</v>
      </c>
      <c r="M4749" t="s">
        <v>921</v>
      </c>
      <c r="N4749" t="s">
        <v>922</v>
      </c>
      <c r="O4749" t="s">
        <v>2950</v>
      </c>
      <c r="P4749" t="s">
        <v>3123</v>
      </c>
      <c r="Q4749" t="s">
        <v>3124</v>
      </c>
      <c r="R4749" t="s">
        <v>33</v>
      </c>
      <c r="S4749">
        <v>7525852.2727272734</v>
      </c>
    </row>
    <row r="4750" spans="1:19" x14ac:dyDescent="0.35">
      <c r="A4750">
        <v>2026</v>
      </c>
      <c r="B4750" t="s">
        <v>21</v>
      </c>
      <c r="C4750">
        <v>10</v>
      </c>
      <c r="D4750" t="s">
        <v>22</v>
      </c>
      <c r="E4750" t="s">
        <v>23</v>
      </c>
      <c r="F4750" t="s">
        <v>3122</v>
      </c>
      <c r="G4750" t="s">
        <v>3122</v>
      </c>
      <c r="H4750" t="s">
        <v>504</v>
      </c>
      <c r="I4750" t="s">
        <v>2709</v>
      </c>
      <c r="J4750" t="s">
        <v>2710</v>
      </c>
      <c r="K4750" t="s">
        <v>537</v>
      </c>
      <c r="L4750" t="s">
        <v>538</v>
      </c>
      <c r="M4750" t="s">
        <v>921</v>
      </c>
      <c r="N4750" t="s">
        <v>922</v>
      </c>
      <c r="O4750" t="s">
        <v>2950</v>
      </c>
      <c r="P4750" t="s">
        <v>3123</v>
      </c>
      <c r="Q4750" t="s">
        <v>3124</v>
      </c>
      <c r="R4750" t="s">
        <v>33</v>
      </c>
      <c r="S4750">
        <v>752585.22727272729</v>
      </c>
    </row>
    <row r="4751" spans="1:19" x14ac:dyDescent="0.35">
      <c r="A4751">
        <v>2026</v>
      </c>
      <c r="B4751" t="s">
        <v>21</v>
      </c>
      <c r="C4751">
        <v>10</v>
      </c>
      <c r="D4751" t="s">
        <v>22</v>
      </c>
      <c r="E4751" t="s">
        <v>23</v>
      </c>
      <c r="F4751" t="s">
        <v>3122</v>
      </c>
      <c r="G4751" t="s">
        <v>3122</v>
      </c>
      <c r="H4751" t="s">
        <v>504</v>
      </c>
      <c r="I4751" t="s">
        <v>2891</v>
      </c>
      <c r="J4751" t="s">
        <v>2892</v>
      </c>
      <c r="K4751" t="s">
        <v>28</v>
      </c>
      <c r="L4751" t="s">
        <v>29</v>
      </c>
      <c r="M4751" t="s">
        <v>921</v>
      </c>
      <c r="N4751" t="s">
        <v>922</v>
      </c>
      <c r="O4751" t="s">
        <v>2950</v>
      </c>
      <c r="P4751" t="s">
        <v>3123</v>
      </c>
      <c r="Q4751" t="s">
        <v>3124</v>
      </c>
      <c r="R4751" t="s">
        <v>33</v>
      </c>
      <c r="S4751">
        <v>1254308.7121212122</v>
      </c>
    </row>
    <row r="4752" spans="1:19" x14ac:dyDescent="0.35">
      <c r="A4752">
        <v>2026</v>
      </c>
      <c r="B4752" t="s">
        <v>21</v>
      </c>
      <c r="C4752">
        <v>10</v>
      </c>
      <c r="D4752" t="s">
        <v>22</v>
      </c>
      <c r="E4752" t="s">
        <v>23</v>
      </c>
      <c r="F4752" t="s">
        <v>3122</v>
      </c>
      <c r="G4752" t="s">
        <v>3122</v>
      </c>
      <c r="H4752" t="s">
        <v>504</v>
      </c>
      <c r="I4752" t="s">
        <v>1609</v>
      </c>
      <c r="J4752" t="s">
        <v>552</v>
      </c>
      <c r="K4752" t="s">
        <v>28</v>
      </c>
      <c r="L4752" t="s">
        <v>29</v>
      </c>
      <c r="M4752" t="s">
        <v>921</v>
      </c>
      <c r="N4752" t="s">
        <v>922</v>
      </c>
      <c r="O4752" t="s">
        <v>2950</v>
      </c>
      <c r="P4752" t="s">
        <v>3123</v>
      </c>
      <c r="Q4752" t="s">
        <v>3124</v>
      </c>
      <c r="R4752" t="s">
        <v>33</v>
      </c>
      <c r="S4752">
        <v>125430.87121212122</v>
      </c>
    </row>
    <row r="4753" spans="1:19" x14ac:dyDescent="0.35">
      <c r="A4753">
        <v>2026</v>
      </c>
      <c r="B4753" t="s">
        <v>21</v>
      </c>
      <c r="C4753">
        <v>10</v>
      </c>
      <c r="D4753" t="s">
        <v>22</v>
      </c>
      <c r="E4753" t="s">
        <v>23</v>
      </c>
      <c r="F4753" t="s">
        <v>3122</v>
      </c>
      <c r="G4753" t="s">
        <v>3122</v>
      </c>
      <c r="H4753" t="s">
        <v>504</v>
      </c>
      <c r="I4753" t="s">
        <v>2893</v>
      </c>
      <c r="J4753" t="s">
        <v>2894</v>
      </c>
      <c r="K4753" t="s">
        <v>545</v>
      </c>
      <c r="L4753" t="s">
        <v>546</v>
      </c>
      <c r="M4753" t="s">
        <v>921</v>
      </c>
      <c r="N4753" t="s">
        <v>922</v>
      </c>
      <c r="O4753" t="s">
        <v>2950</v>
      </c>
      <c r="P4753" t="s">
        <v>3123</v>
      </c>
      <c r="Q4753" t="s">
        <v>3124</v>
      </c>
      <c r="R4753" t="s">
        <v>33</v>
      </c>
      <c r="S4753">
        <v>250861.74242424243</v>
      </c>
    </row>
    <row r="4754" spans="1:19" x14ac:dyDescent="0.35">
      <c r="A4754">
        <v>2026</v>
      </c>
      <c r="B4754" t="s">
        <v>21</v>
      </c>
      <c r="C4754">
        <v>10</v>
      </c>
      <c r="D4754" t="s">
        <v>22</v>
      </c>
      <c r="E4754" t="s">
        <v>23</v>
      </c>
      <c r="F4754" t="s">
        <v>3122</v>
      </c>
      <c r="G4754" t="s">
        <v>3122</v>
      </c>
      <c r="H4754" t="s">
        <v>504</v>
      </c>
      <c r="I4754" t="s">
        <v>2711</v>
      </c>
      <c r="J4754" t="s">
        <v>2712</v>
      </c>
      <c r="K4754" t="s">
        <v>545</v>
      </c>
      <c r="L4754" t="s">
        <v>546</v>
      </c>
      <c r="M4754" t="s">
        <v>921</v>
      </c>
      <c r="N4754" t="s">
        <v>922</v>
      </c>
      <c r="O4754" t="s">
        <v>2950</v>
      </c>
      <c r="P4754" t="s">
        <v>3123</v>
      </c>
      <c r="Q4754" t="s">
        <v>3124</v>
      </c>
      <c r="R4754" t="s">
        <v>33</v>
      </c>
      <c r="S4754">
        <v>250861.74242424243</v>
      </c>
    </row>
    <row r="4755" spans="1:19" x14ac:dyDescent="0.35">
      <c r="A4755">
        <v>2026</v>
      </c>
      <c r="B4755" t="s">
        <v>21</v>
      </c>
      <c r="C4755">
        <v>10</v>
      </c>
      <c r="D4755" t="s">
        <v>22</v>
      </c>
      <c r="E4755" t="s">
        <v>23</v>
      </c>
      <c r="F4755" t="s">
        <v>3122</v>
      </c>
      <c r="G4755" t="s">
        <v>3122</v>
      </c>
      <c r="H4755" t="s">
        <v>504</v>
      </c>
      <c r="I4755" t="s">
        <v>1428</v>
      </c>
      <c r="J4755" t="s">
        <v>1429</v>
      </c>
      <c r="K4755" t="s">
        <v>545</v>
      </c>
      <c r="L4755" t="s">
        <v>546</v>
      </c>
      <c r="M4755" t="s">
        <v>921</v>
      </c>
      <c r="N4755" t="s">
        <v>922</v>
      </c>
      <c r="O4755" t="s">
        <v>2950</v>
      </c>
      <c r="P4755" t="s">
        <v>3123</v>
      </c>
      <c r="Q4755" t="s">
        <v>3124</v>
      </c>
      <c r="R4755" t="s">
        <v>33</v>
      </c>
      <c r="S4755">
        <v>1254308.7121212122</v>
      </c>
    </row>
    <row r="4756" spans="1:19" x14ac:dyDescent="0.35">
      <c r="A4756">
        <v>2026</v>
      </c>
      <c r="B4756" t="s">
        <v>21</v>
      </c>
      <c r="C4756">
        <v>10</v>
      </c>
      <c r="D4756" t="s">
        <v>22</v>
      </c>
      <c r="E4756" t="s">
        <v>23</v>
      </c>
      <c r="F4756" t="s">
        <v>3122</v>
      </c>
      <c r="G4756" t="s">
        <v>3122</v>
      </c>
      <c r="H4756" t="s">
        <v>504</v>
      </c>
      <c r="I4756" t="s">
        <v>2899</v>
      </c>
      <c r="J4756" t="s">
        <v>2900</v>
      </c>
      <c r="K4756" t="s">
        <v>545</v>
      </c>
      <c r="L4756" t="s">
        <v>546</v>
      </c>
      <c r="M4756" t="s">
        <v>921</v>
      </c>
      <c r="N4756" t="s">
        <v>922</v>
      </c>
      <c r="O4756" t="s">
        <v>2950</v>
      </c>
      <c r="P4756" t="s">
        <v>3123</v>
      </c>
      <c r="Q4756" t="s">
        <v>3124</v>
      </c>
      <c r="R4756" t="s">
        <v>33</v>
      </c>
      <c r="S4756">
        <v>1254308.7121212122</v>
      </c>
    </row>
    <row r="4757" spans="1:19" x14ac:dyDescent="0.35">
      <c r="A4757">
        <v>2026</v>
      </c>
      <c r="B4757" t="s">
        <v>21</v>
      </c>
      <c r="C4757">
        <v>10</v>
      </c>
      <c r="D4757" t="s">
        <v>22</v>
      </c>
      <c r="E4757" t="s">
        <v>23</v>
      </c>
      <c r="F4757" t="s">
        <v>3122</v>
      </c>
      <c r="G4757" t="s">
        <v>3122</v>
      </c>
      <c r="H4757" t="s">
        <v>504</v>
      </c>
      <c r="I4757" t="s">
        <v>1895</v>
      </c>
      <c r="J4757" t="s">
        <v>1896</v>
      </c>
      <c r="K4757" t="s">
        <v>545</v>
      </c>
      <c r="L4757" t="s">
        <v>546</v>
      </c>
      <c r="M4757" t="s">
        <v>921</v>
      </c>
      <c r="N4757" t="s">
        <v>922</v>
      </c>
      <c r="O4757" t="s">
        <v>2950</v>
      </c>
      <c r="P4757" t="s">
        <v>3123</v>
      </c>
      <c r="Q4757" t="s">
        <v>3124</v>
      </c>
      <c r="R4757" t="s">
        <v>33</v>
      </c>
      <c r="S4757">
        <v>50172.348484848488</v>
      </c>
    </row>
    <row r="4758" spans="1:19" x14ac:dyDescent="0.35">
      <c r="A4758">
        <v>2026</v>
      </c>
      <c r="B4758" t="s">
        <v>21</v>
      </c>
      <c r="C4758">
        <v>10</v>
      </c>
      <c r="D4758" t="s">
        <v>22</v>
      </c>
      <c r="E4758" t="s">
        <v>23</v>
      </c>
      <c r="F4758" t="s">
        <v>3122</v>
      </c>
      <c r="G4758" t="s">
        <v>3122</v>
      </c>
      <c r="H4758" t="s">
        <v>504</v>
      </c>
      <c r="I4758" t="s">
        <v>1897</v>
      </c>
      <c r="J4758" t="s">
        <v>1898</v>
      </c>
      <c r="K4758" t="s">
        <v>515</v>
      </c>
      <c r="L4758" t="s">
        <v>516</v>
      </c>
      <c r="M4758" t="s">
        <v>921</v>
      </c>
      <c r="N4758" t="s">
        <v>922</v>
      </c>
      <c r="O4758" t="s">
        <v>2950</v>
      </c>
      <c r="P4758" t="s">
        <v>3123</v>
      </c>
      <c r="Q4758" t="s">
        <v>3124</v>
      </c>
      <c r="R4758" t="s">
        <v>33</v>
      </c>
      <c r="S4758">
        <v>752585.22727272729</v>
      </c>
    </row>
    <row r="4759" spans="1:19" x14ac:dyDescent="0.35">
      <c r="A4759">
        <v>2026</v>
      </c>
      <c r="B4759" t="s">
        <v>21</v>
      </c>
      <c r="C4759">
        <v>10</v>
      </c>
      <c r="D4759" t="s">
        <v>22</v>
      </c>
      <c r="E4759" t="s">
        <v>23</v>
      </c>
      <c r="F4759" t="s">
        <v>3122</v>
      </c>
      <c r="G4759" t="s">
        <v>3122</v>
      </c>
      <c r="H4759" t="s">
        <v>504</v>
      </c>
      <c r="I4759" t="s">
        <v>3185</v>
      </c>
      <c r="J4759" t="s">
        <v>3186</v>
      </c>
      <c r="K4759" t="s">
        <v>515</v>
      </c>
      <c r="L4759" t="s">
        <v>516</v>
      </c>
      <c r="M4759" t="s">
        <v>921</v>
      </c>
      <c r="N4759" t="s">
        <v>922</v>
      </c>
      <c r="O4759" t="s">
        <v>2950</v>
      </c>
      <c r="P4759" t="s">
        <v>3123</v>
      </c>
      <c r="Q4759" t="s">
        <v>3124</v>
      </c>
      <c r="R4759" t="s">
        <v>33</v>
      </c>
      <c r="S4759">
        <v>501723.48484848486</v>
      </c>
    </row>
    <row r="4760" spans="1:19" x14ac:dyDescent="0.35">
      <c r="A4760">
        <v>2026</v>
      </c>
      <c r="B4760" t="s">
        <v>21</v>
      </c>
      <c r="C4760">
        <v>10</v>
      </c>
      <c r="D4760" t="s">
        <v>22</v>
      </c>
      <c r="E4760" t="s">
        <v>23</v>
      </c>
      <c r="F4760" t="s">
        <v>3122</v>
      </c>
      <c r="G4760" t="s">
        <v>3122</v>
      </c>
      <c r="H4760" t="s">
        <v>504</v>
      </c>
      <c r="I4760" t="s">
        <v>1616</v>
      </c>
      <c r="J4760" t="s">
        <v>1617</v>
      </c>
      <c r="K4760" t="s">
        <v>537</v>
      </c>
      <c r="L4760" t="s">
        <v>538</v>
      </c>
      <c r="M4760" t="s">
        <v>921</v>
      </c>
      <c r="N4760" t="s">
        <v>922</v>
      </c>
      <c r="O4760" t="s">
        <v>2950</v>
      </c>
      <c r="P4760" t="s">
        <v>3123</v>
      </c>
      <c r="Q4760" t="s">
        <v>3124</v>
      </c>
      <c r="R4760" t="s">
        <v>33</v>
      </c>
      <c r="S4760">
        <v>250861.74242424243</v>
      </c>
    </row>
    <row r="4761" spans="1:19" x14ac:dyDescent="0.35">
      <c r="A4761">
        <v>2026</v>
      </c>
      <c r="B4761" t="s">
        <v>21</v>
      </c>
      <c r="C4761">
        <v>10</v>
      </c>
      <c r="D4761" t="s">
        <v>22</v>
      </c>
      <c r="E4761" t="s">
        <v>23</v>
      </c>
      <c r="F4761" t="s">
        <v>3122</v>
      </c>
      <c r="G4761" t="s">
        <v>3122</v>
      </c>
      <c r="H4761" t="s">
        <v>504</v>
      </c>
      <c r="I4761" t="s">
        <v>3187</v>
      </c>
      <c r="J4761" t="s">
        <v>3188</v>
      </c>
      <c r="K4761" t="s">
        <v>1193</v>
      </c>
      <c r="L4761" t="s">
        <v>1194</v>
      </c>
      <c r="M4761" t="s">
        <v>921</v>
      </c>
      <c r="N4761" t="s">
        <v>922</v>
      </c>
      <c r="O4761" t="s">
        <v>2950</v>
      </c>
      <c r="P4761" t="s">
        <v>3123</v>
      </c>
      <c r="Q4761" t="s">
        <v>3124</v>
      </c>
      <c r="R4761" t="s">
        <v>33</v>
      </c>
      <c r="S4761">
        <v>250861.74242424243</v>
      </c>
    </row>
    <row r="4762" spans="1:19" x14ac:dyDescent="0.35">
      <c r="A4762">
        <v>2026</v>
      </c>
      <c r="B4762" t="s">
        <v>21</v>
      </c>
      <c r="C4762">
        <v>10</v>
      </c>
      <c r="D4762" t="s">
        <v>22</v>
      </c>
      <c r="E4762" t="s">
        <v>23</v>
      </c>
      <c r="F4762" t="s">
        <v>3122</v>
      </c>
      <c r="G4762" t="s">
        <v>3122</v>
      </c>
      <c r="H4762" t="s">
        <v>504</v>
      </c>
      <c r="I4762" t="s">
        <v>1618</v>
      </c>
      <c r="J4762" t="s">
        <v>1619</v>
      </c>
      <c r="K4762" t="s">
        <v>537</v>
      </c>
      <c r="L4762" t="s">
        <v>538</v>
      </c>
      <c r="M4762" t="s">
        <v>921</v>
      </c>
      <c r="N4762" t="s">
        <v>922</v>
      </c>
      <c r="O4762" t="s">
        <v>2950</v>
      </c>
      <c r="P4762" t="s">
        <v>3123</v>
      </c>
      <c r="Q4762" t="s">
        <v>3124</v>
      </c>
      <c r="R4762" t="s">
        <v>33</v>
      </c>
      <c r="S4762">
        <v>1254308.7121212122</v>
      </c>
    </row>
    <row r="4763" spans="1:19" x14ac:dyDescent="0.35">
      <c r="A4763">
        <v>2026</v>
      </c>
      <c r="B4763" t="s">
        <v>21</v>
      </c>
      <c r="C4763">
        <v>10</v>
      </c>
      <c r="D4763" t="s">
        <v>22</v>
      </c>
      <c r="E4763" t="s">
        <v>23</v>
      </c>
      <c r="F4763" t="s">
        <v>3122</v>
      </c>
      <c r="G4763" t="s">
        <v>3122</v>
      </c>
      <c r="H4763" t="s">
        <v>504</v>
      </c>
      <c r="I4763" t="s">
        <v>1624</v>
      </c>
      <c r="J4763" t="s">
        <v>1625</v>
      </c>
      <c r="K4763" t="s">
        <v>537</v>
      </c>
      <c r="L4763" t="s">
        <v>538</v>
      </c>
      <c r="M4763" t="s">
        <v>921</v>
      </c>
      <c r="N4763" t="s">
        <v>922</v>
      </c>
      <c r="O4763" t="s">
        <v>2950</v>
      </c>
      <c r="P4763" t="s">
        <v>3123</v>
      </c>
      <c r="Q4763" t="s">
        <v>3124</v>
      </c>
      <c r="R4763" t="s">
        <v>33</v>
      </c>
      <c r="S4763">
        <v>250861.74242424243</v>
      </c>
    </row>
    <row r="4764" spans="1:19" x14ac:dyDescent="0.35">
      <c r="A4764">
        <v>2026</v>
      </c>
      <c r="B4764" t="s">
        <v>21</v>
      </c>
      <c r="C4764">
        <v>10</v>
      </c>
      <c r="D4764" t="s">
        <v>22</v>
      </c>
      <c r="E4764" t="s">
        <v>23</v>
      </c>
      <c r="F4764" t="s">
        <v>3122</v>
      </c>
      <c r="G4764" t="s">
        <v>3122</v>
      </c>
      <c r="H4764" t="s">
        <v>504</v>
      </c>
      <c r="I4764" t="s">
        <v>1628</v>
      </c>
      <c r="J4764" t="s">
        <v>1427</v>
      </c>
      <c r="K4764" t="s">
        <v>537</v>
      </c>
      <c r="L4764" t="s">
        <v>538</v>
      </c>
      <c r="M4764" t="s">
        <v>921</v>
      </c>
      <c r="N4764" t="s">
        <v>922</v>
      </c>
      <c r="O4764" t="s">
        <v>2950</v>
      </c>
      <c r="P4764" t="s">
        <v>3123</v>
      </c>
      <c r="Q4764" t="s">
        <v>3124</v>
      </c>
      <c r="R4764" t="s">
        <v>33</v>
      </c>
      <c r="S4764">
        <v>41810.293560606064</v>
      </c>
    </row>
    <row r="4765" spans="1:19" x14ac:dyDescent="0.35">
      <c r="A4765">
        <v>2026</v>
      </c>
      <c r="B4765" t="s">
        <v>21</v>
      </c>
      <c r="C4765">
        <v>10</v>
      </c>
      <c r="D4765" t="s">
        <v>22</v>
      </c>
      <c r="E4765" t="s">
        <v>23</v>
      </c>
      <c r="F4765" t="s">
        <v>3122</v>
      </c>
      <c r="G4765" t="s">
        <v>3122</v>
      </c>
      <c r="H4765" t="s">
        <v>504</v>
      </c>
      <c r="I4765" t="s">
        <v>1786</v>
      </c>
      <c r="J4765" t="s">
        <v>1787</v>
      </c>
      <c r="K4765" t="s">
        <v>537</v>
      </c>
      <c r="L4765" t="s">
        <v>538</v>
      </c>
      <c r="M4765" t="s">
        <v>921</v>
      </c>
      <c r="N4765" t="s">
        <v>922</v>
      </c>
      <c r="O4765" t="s">
        <v>2950</v>
      </c>
      <c r="P4765" t="s">
        <v>3123</v>
      </c>
      <c r="Q4765" t="s">
        <v>3124</v>
      </c>
      <c r="R4765" t="s">
        <v>33</v>
      </c>
      <c r="S4765">
        <v>2508617.4242424243</v>
      </c>
    </row>
    <row r="4766" spans="1:19" x14ac:dyDescent="0.35">
      <c r="A4766">
        <v>2026</v>
      </c>
      <c r="B4766" t="s">
        <v>21</v>
      </c>
      <c r="C4766">
        <v>10</v>
      </c>
      <c r="D4766" t="s">
        <v>22</v>
      </c>
      <c r="E4766" t="s">
        <v>23</v>
      </c>
      <c r="F4766" t="s">
        <v>3122</v>
      </c>
      <c r="G4766" t="s">
        <v>3122</v>
      </c>
      <c r="H4766" t="s">
        <v>504</v>
      </c>
      <c r="I4766" t="s">
        <v>1630</v>
      </c>
      <c r="J4766" t="s">
        <v>1631</v>
      </c>
      <c r="K4766" t="s">
        <v>515</v>
      </c>
      <c r="L4766" t="s">
        <v>516</v>
      </c>
      <c r="M4766" t="s">
        <v>921</v>
      </c>
      <c r="N4766" t="s">
        <v>922</v>
      </c>
      <c r="O4766" t="s">
        <v>2950</v>
      </c>
      <c r="P4766" t="s">
        <v>3123</v>
      </c>
      <c r="Q4766" t="s">
        <v>3124</v>
      </c>
      <c r="R4766" t="s">
        <v>33</v>
      </c>
      <c r="S4766">
        <v>1254308.7121212122</v>
      </c>
    </row>
    <row r="4767" spans="1:19" x14ac:dyDescent="0.35">
      <c r="A4767">
        <v>2026</v>
      </c>
      <c r="B4767" t="s">
        <v>21</v>
      </c>
      <c r="C4767">
        <v>10</v>
      </c>
      <c r="D4767" t="s">
        <v>22</v>
      </c>
      <c r="E4767" t="s">
        <v>23</v>
      </c>
      <c r="F4767" t="s">
        <v>3122</v>
      </c>
      <c r="G4767" t="s">
        <v>3122</v>
      </c>
      <c r="H4767" t="s">
        <v>504</v>
      </c>
      <c r="I4767" t="s">
        <v>613</v>
      </c>
      <c r="J4767" t="s">
        <v>614</v>
      </c>
      <c r="K4767" t="s">
        <v>537</v>
      </c>
      <c r="L4767" t="s">
        <v>538</v>
      </c>
      <c r="M4767" t="s">
        <v>921</v>
      </c>
      <c r="N4767" t="s">
        <v>922</v>
      </c>
      <c r="O4767" t="s">
        <v>2950</v>
      </c>
      <c r="P4767" t="s">
        <v>3123</v>
      </c>
      <c r="Q4767" t="s">
        <v>3124</v>
      </c>
      <c r="R4767" t="s">
        <v>33</v>
      </c>
      <c r="S4767">
        <v>12543087.121212121</v>
      </c>
    </row>
    <row r="4768" spans="1:19" x14ac:dyDescent="0.35">
      <c r="A4768">
        <v>2026</v>
      </c>
      <c r="B4768" t="s">
        <v>21</v>
      </c>
      <c r="C4768">
        <v>10</v>
      </c>
      <c r="D4768" t="s">
        <v>22</v>
      </c>
      <c r="E4768" t="s">
        <v>23</v>
      </c>
      <c r="F4768" t="s">
        <v>3122</v>
      </c>
      <c r="G4768" t="s">
        <v>3122</v>
      </c>
      <c r="H4768" t="s">
        <v>504</v>
      </c>
      <c r="I4768" t="s">
        <v>2901</v>
      </c>
      <c r="J4768" t="s">
        <v>2902</v>
      </c>
      <c r="K4768" t="s">
        <v>537</v>
      </c>
      <c r="L4768" t="s">
        <v>538</v>
      </c>
      <c r="M4768" t="s">
        <v>921</v>
      </c>
      <c r="N4768" t="s">
        <v>922</v>
      </c>
      <c r="O4768" t="s">
        <v>2950</v>
      </c>
      <c r="P4768" t="s">
        <v>3123</v>
      </c>
      <c r="Q4768" t="s">
        <v>3124</v>
      </c>
      <c r="R4768" t="s">
        <v>33</v>
      </c>
      <c r="S4768">
        <v>2508617.4242424243</v>
      </c>
    </row>
    <row r="4769" spans="1:19" x14ac:dyDescent="0.35">
      <c r="A4769">
        <v>2026</v>
      </c>
      <c r="B4769" t="s">
        <v>21</v>
      </c>
      <c r="C4769">
        <v>10</v>
      </c>
      <c r="D4769" t="s">
        <v>22</v>
      </c>
      <c r="E4769" t="s">
        <v>23</v>
      </c>
      <c r="F4769" t="s">
        <v>3122</v>
      </c>
      <c r="G4769" t="s">
        <v>3122</v>
      </c>
      <c r="H4769" t="s">
        <v>504</v>
      </c>
      <c r="I4769" t="s">
        <v>2903</v>
      </c>
      <c r="J4769" t="s">
        <v>2904</v>
      </c>
      <c r="K4769" t="s">
        <v>537</v>
      </c>
      <c r="L4769" t="s">
        <v>538</v>
      </c>
      <c r="M4769" t="s">
        <v>921</v>
      </c>
      <c r="N4769" t="s">
        <v>922</v>
      </c>
      <c r="O4769" t="s">
        <v>2950</v>
      </c>
      <c r="P4769" t="s">
        <v>3123</v>
      </c>
      <c r="Q4769" t="s">
        <v>3124</v>
      </c>
      <c r="R4769" t="s">
        <v>33</v>
      </c>
      <c r="S4769">
        <v>2508617.4242424243</v>
      </c>
    </row>
    <row r="4770" spans="1:19" x14ac:dyDescent="0.35">
      <c r="A4770">
        <v>2026</v>
      </c>
      <c r="B4770" t="s">
        <v>21</v>
      </c>
      <c r="C4770">
        <v>10</v>
      </c>
      <c r="D4770" t="s">
        <v>22</v>
      </c>
      <c r="E4770" t="s">
        <v>23</v>
      </c>
      <c r="F4770" t="s">
        <v>3122</v>
      </c>
      <c r="G4770" t="s">
        <v>3122</v>
      </c>
      <c r="H4770" t="s">
        <v>504</v>
      </c>
      <c r="I4770" t="s">
        <v>2905</v>
      </c>
      <c r="J4770" t="s">
        <v>2906</v>
      </c>
      <c r="K4770" t="s">
        <v>537</v>
      </c>
      <c r="L4770" t="s">
        <v>538</v>
      </c>
      <c r="M4770" t="s">
        <v>921</v>
      </c>
      <c r="N4770" t="s">
        <v>922</v>
      </c>
      <c r="O4770" t="s">
        <v>2950</v>
      </c>
      <c r="P4770" t="s">
        <v>3123</v>
      </c>
      <c r="Q4770" t="s">
        <v>3124</v>
      </c>
      <c r="R4770" t="s">
        <v>33</v>
      </c>
      <c r="S4770">
        <v>250861.74242424243</v>
      </c>
    </row>
    <row r="4771" spans="1:19" x14ac:dyDescent="0.35">
      <c r="A4771">
        <v>2026</v>
      </c>
      <c r="B4771" t="s">
        <v>21</v>
      </c>
      <c r="C4771">
        <v>10</v>
      </c>
      <c r="D4771" t="s">
        <v>22</v>
      </c>
      <c r="E4771" t="s">
        <v>23</v>
      </c>
      <c r="F4771" t="s">
        <v>3122</v>
      </c>
      <c r="G4771" t="s">
        <v>3122</v>
      </c>
      <c r="H4771" t="s">
        <v>504</v>
      </c>
      <c r="I4771" t="s">
        <v>1640</v>
      </c>
      <c r="J4771" t="s">
        <v>1641</v>
      </c>
      <c r="K4771" t="s">
        <v>537</v>
      </c>
      <c r="L4771" t="s">
        <v>538</v>
      </c>
      <c r="M4771" t="s">
        <v>921</v>
      </c>
      <c r="N4771" t="s">
        <v>922</v>
      </c>
      <c r="O4771" t="s">
        <v>2950</v>
      </c>
      <c r="P4771" t="s">
        <v>3123</v>
      </c>
      <c r="Q4771" t="s">
        <v>3124</v>
      </c>
      <c r="R4771" t="s">
        <v>33</v>
      </c>
      <c r="S4771">
        <v>501723.48484848486</v>
      </c>
    </row>
    <row r="4772" spans="1:19" x14ac:dyDescent="0.35">
      <c r="A4772">
        <v>2026</v>
      </c>
      <c r="B4772" t="s">
        <v>21</v>
      </c>
      <c r="C4772">
        <v>10</v>
      </c>
      <c r="D4772" t="s">
        <v>22</v>
      </c>
      <c r="E4772" t="s">
        <v>23</v>
      </c>
      <c r="F4772" t="s">
        <v>3122</v>
      </c>
      <c r="G4772" t="s">
        <v>3122</v>
      </c>
      <c r="H4772" t="s">
        <v>504</v>
      </c>
      <c r="I4772" t="s">
        <v>1901</v>
      </c>
      <c r="J4772" t="s">
        <v>1902</v>
      </c>
      <c r="K4772" t="s">
        <v>515</v>
      </c>
      <c r="L4772" t="s">
        <v>516</v>
      </c>
      <c r="M4772" t="s">
        <v>921</v>
      </c>
      <c r="N4772" t="s">
        <v>922</v>
      </c>
      <c r="O4772" t="s">
        <v>2950</v>
      </c>
      <c r="P4772" t="s">
        <v>3123</v>
      </c>
      <c r="Q4772" t="s">
        <v>3124</v>
      </c>
      <c r="R4772" t="s">
        <v>33</v>
      </c>
      <c r="S4772">
        <v>250861.74242424243</v>
      </c>
    </row>
    <row r="4773" spans="1:19" x14ac:dyDescent="0.35">
      <c r="A4773">
        <v>2026</v>
      </c>
      <c r="B4773" t="s">
        <v>21</v>
      </c>
      <c r="C4773">
        <v>10</v>
      </c>
      <c r="D4773" t="s">
        <v>22</v>
      </c>
      <c r="E4773" t="s">
        <v>23</v>
      </c>
      <c r="F4773" t="s">
        <v>3122</v>
      </c>
      <c r="G4773" t="s">
        <v>3122</v>
      </c>
      <c r="H4773" t="s">
        <v>504</v>
      </c>
      <c r="I4773" t="s">
        <v>3011</v>
      </c>
      <c r="J4773" t="s">
        <v>3012</v>
      </c>
      <c r="K4773" t="s">
        <v>515</v>
      </c>
      <c r="L4773" t="s">
        <v>516</v>
      </c>
      <c r="M4773" t="s">
        <v>921</v>
      </c>
      <c r="N4773" t="s">
        <v>922</v>
      </c>
      <c r="O4773" t="s">
        <v>2950</v>
      </c>
      <c r="P4773" t="s">
        <v>3123</v>
      </c>
      <c r="Q4773" t="s">
        <v>3124</v>
      </c>
      <c r="R4773" t="s">
        <v>33</v>
      </c>
      <c r="S4773">
        <v>1254308.7121212122</v>
      </c>
    </row>
    <row r="4774" spans="1:19" x14ac:dyDescent="0.35">
      <c r="A4774">
        <v>2026</v>
      </c>
      <c r="B4774" t="s">
        <v>21</v>
      </c>
      <c r="C4774">
        <v>10</v>
      </c>
      <c r="D4774" t="s">
        <v>22</v>
      </c>
      <c r="E4774" t="s">
        <v>23</v>
      </c>
      <c r="F4774" t="s">
        <v>3122</v>
      </c>
      <c r="G4774" t="s">
        <v>3122</v>
      </c>
      <c r="H4774" t="s">
        <v>504</v>
      </c>
      <c r="I4774" t="s">
        <v>1087</v>
      </c>
      <c r="J4774" t="s">
        <v>1088</v>
      </c>
      <c r="K4774" t="s">
        <v>515</v>
      </c>
      <c r="L4774" t="s">
        <v>516</v>
      </c>
      <c r="M4774" t="s">
        <v>921</v>
      </c>
      <c r="N4774" t="s">
        <v>922</v>
      </c>
      <c r="O4774" t="s">
        <v>2950</v>
      </c>
      <c r="P4774" t="s">
        <v>3123</v>
      </c>
      <c r="Q4774" t="s">
        <v>3124</v>
      </c>
      <c r="R4774" t="s">
        <v>33</v>
      </c>
      <c r="S4774">
        <v>501723.48484848486</v>
      </c>
    </row>
    <row r="4775" spans="1:19" x14ac:dyDescent="0.35">
      <c r="A4775">
        <v>2026</v>
      </c>
      <c r="B4775" t="s">
        <v>21</v>
      </c>
      <c r="C4775">
        <v>10</v>
      </c>
      <c r="D4775" t="s">
        <v>22</v>
      </c>
      <c r="E4775" t="s">
        <v>23</v>
      </c>
      <c r="F4775" t="s">
        <v>3122</v>
      </c>
      <c r="G4775" t="s">
        <v>3122</v>
      </c>
      <c r="H4775" t="s">
        <v>504</v>
      </c>
      <c r="I4775" t="s">
        <v>2715</v>
      </c>
      <c r="J4775" t="s">
        <v>2716</v>
      </c>
      <c r="K4775" t="s">
        <v>537</v>
      </c>
      <c r="L4775" t="s">
        <v>538</v>
      </c>
      <c r="M4775" t="s">
        <v>921</v>
      </c>
      <c r="N4775" t="s">
        <v>922</v>
      </c>
      <c r="O4775" t="s">
        <v>2950</v>
      </c>
      <c r="P4775" t="s">
        <v>3123</v>
      </c>
      <c r="Q4775" t="s">
        <v>3124</v>
      </c>
      <c r="R4775" t="s">
        <v>33</v>
      </c>
      <c r="S4775">
        <v>250861.74242424243</v>
      </c>
    </row>
    <row r="4776" spans="1:19" x14ac:dyDescent="0.35">
      <c r="A4776">
        <v>2026</v>
      </c>
      <c r="B4776" t="s">
        <v>21</v>
      </c>
      <c r="C4776">
        <v>10</v>
      </c>
      <c r="D4776" t="s">
        <v>22</v>
      </c>
      <c r="E4776" t="s">
        <v>23</v>
      </c>
      <c r="F4776" t="s">
        <v>3122</v>
      </c>
      <c r="G4776" t="s">
        <v>3122</v>
      </c>
      <c r="H4776" t="s">
        <v>504</v>
      </c>
      <c r="I4776" t="s">
        <v>3189</v>
      </c>
      <c r="J4776" t="s">
        <v>3190</v>
      </c>
      <c r="K4776" t="s">
        <v>1193</v>
      </c>
      <c r="L4776" t="s">
        <v>1194</v>
      </c>
      <c r="M4776" t="s">
        <v>921</v>
      </c>
      <c r="N4776" t="s">
        <v>922</v>
      </c>
      <c r="O4776" t="s">
        <v>2950</v>
      </c>
      <c r="P4776" t="s">
        <v>3123</v>
      </c>
      <c r="Q4776" t="s">
        <v>3124</v>
      </c>
      <c r="R4776" t="s">
        <v>33</v>
      </c>
      <c r="S4776">
        <v>250861.74242424243</v>
      </c>
    </row>
    <row r="4777" spans="1:19" x14ac:dyDescent="0.35">
      <c r="A4777">
        <v>2026</v>
      </c>
      <c r="B4777" t="s">
        <v>21</v>
      </c>
      <c r="C4777">
        <v>10</v>
      </c>
      <c r="D4777" t="s">
        <v>22</v>
      </c>
      <c r="E4777" t="s">
        <v>23</v>
      </c>
      <c r="F4777" t="s">
        <v>3122</v>
      </c>
      <c r="G4777" t="s">
        <v>3122</v>
      </c>
      <c r="H4777" t="s">
        <v>504</v>
      </c>
      <c r="I4777" t="s">
        <v>3191</v>
      </c>
      <c r="J4777" t="s">
        <v>3192</v>
      </c>
      <c r="K4777" t="s">
        <v>1193</v>
      </c>
      <c r="L4777" t="s">
        <v>1194</v>
      </c>
      <c r="M4777" t="s">
        <v>921</v>
      </c>
      <c r="N4777" t="s">
        <v>922</v>
      </c>
      <c r="O4777" t="s">
        <v>2950</v>
      </c>
      <c r="P4777" t="s">
        <v>3123</v>
      </c>
      <c r="Q4777" t="s">
        <v>3124</v>
      </c>
      <c r="R4777" t="s">
        <v>33</v>
      </c>
      <c r="S4777">
        <v>250861.74242424243</v>
      </c>
    </row>
    <row r="4778" spans="1:19" x14ac:dyDescent="0.35">
      <c r="A4778">
        <v>2026</v>
      </c>
      <c r="B4778" t="s">
        <v>21</v>
      </c>
      <c r="C4778">
        <v>10</v>
      </c>
      <c r="D4778" t="s">
        <v>22</v>
      </c>
      <c r="E4778" t="s">
        <v>23</v>
      </c>
      <c r="F4778" t="s">
        <v>3122</v>
      </c>
      <c r="G4778" t="s">
        <v>3122</v>
      </c>
      <c r="H4778" t="s">
        <v>504</v>
      </c>
      <c r="I4778" t="s">
        <v>1648</v>
      </c>
      <c r="J4778" t="s">
        <v>570</v>
      </c>
      <c r="K4778" t="s">
        <v>515</v>
      </c>
      <c r="L4778" t="s">
        <v>516</v>
      </c>
      <c r="M4778" t="s">
        <v>921</v>
      </c>
      <c r="N4778" t="s">
        <v>922</v>
      </c>
      <c r="O4778" t="s">
        <v>2950</v>
      </c>
      <c r="P4778" t="s">
        <v>3123</v>
      </c>
      <c r="Q4778" t="s">
        <v>3124</v>
      </c>
      <c r="R4778" t="s">
        <v>33</v>
      </c>
      <c r="S4778">
        <v>125430.87121212122</v>
      </c>
    </row>
    <row r="4779" spans="1:19" x14ac:dyDescent="0.35">
      <c r="A4779">
        <v>2026</v>
      </c>
      <c r="B4779" t="s">
        <v>21</v>
      </c>
      <c r="C4779">
        <v>10</v>
      </c>
      <c r="D4779" t="s">
        <v>22</v>
      </c>
      <c r="E4779" t="s">
        <v>23</v>
      </c>
      <c r="F4779" t="s">
        <v>3122</v>
      </c>
      <c r="G4779" t="s">
        <v>3122</v>
      </c>
      <c r="H4779" t="s">
        <v>504</v>
      </c>
      <c r="I4779" t="s">
        <v>622</v>
      </c>
      <c r="J4779" t="s">
        <v>623</v>
      </c>
      <c r="K4779" t="s">
        <v>515</v>
      </c>
      <c r="L4779" t="s">
        <v>516</v>
      </c>
      <c r="M4779" t="s">
        <v>921</v>
      </c>
      <c r="N4779" t="s">
        <v>922</v>
      </c>
      <c r="O4779" t="s">
        <v>2950</v>
      </c>
      <c r="P4779" t="s">
        <v>3123</v>
      </c>
      <c r="Q4779" t="s">
        <v>3124</v>
      </c>
      <c r="R4779" t="s">
        <v>33</v>
      </c>
      <c r="S4779">
        <v>501723.48484848486</v>
      </c>
    </row>
    <row r="4780" spans="1:19" x14ac:dyDescent="0.35">
      <c r="A4780">
        <v>2026</v>
      </c>
      <c r="B4780" t="s">
        <v>21</v>
      </c>
      <c r="C4780">
        <v>10</v>
      </c>
      <c r="D4780" t="s">
        <v>22</v>
      </c>
      <c r="E4780" t="s">
        <v>23</v>
      </c>
      <c r="F4780" t="s">
        <v>3122</v>
      </c>
      <c r="G4780" t="s">
        <v>3122</v>
      </c>
      <c r="H4780" t="s">
        <v>504</v>
      </c>
      <c r="I4780" t="s">
        <v>2548</v>
      </c>
      <c r="J4780" t="s">
        <v>2549</v>
      </c>
      <c r="K4780" t="s">
        <v>515</v>
      </c>
      <c r="L4780" t="s">
        <v>516</v>
      </c>
      <c r="M4780" t="s">
        <v>921</v>
      </c>
      <c r="N4780" t="s">
        <v>922</v>
      </c>
      <c r="O4780" t="s">
        <v>2950</v>
      </c>
      <c r="P4780" t="s">
        <v>3123</v>
      </c>
      <c r="Q4780" t="s">
        <v>3124</v>
      </c>
      <c r="R4780" t="s">
        <v>33</v>
      </c>
      <c r="S4780">
        <v>250861.74242424243</v>
      </c>
    </row>
    <row r="4781" spans="1:19" x14ac:dyDescent="0.35">
      <c r="A4781">
        <v>2026</v>
      </c>
      <c r="B4781" t="s">
        <v>21</v>
      </c>
      <c r="C4781">
        <v>10</v>
      </c>
      <c r="D4781" t="s">
        <v>22</v>
      </c>
      <c r="E4781" t="s">
        <v>23</v>
      </c>
      <c r="F4781" t="s">
        <v>3122</v>
      </c>
      <c r="G4781" t="s">
        <v>3122</v>
      </c>
      <c r="H4781" t="s">
        <v>504</v>
      </c>
      <c r="I4781" t="s">
        <v>1444</v>
      </c>
      <c r="J4781" t="s">
        <v>1445</v>
      </c>
      <c r="K4781" t="s">
        <v>515</v>
      </c>
      <c r="L4781" t="s">
        <v>516</v>
      </c>
      <c r="M4781" t="s">
        <v>921</v>
      </c>
      <c r="N4781" t="s">
        <v>922</v>
      </c>
      <c r="O4781" t="s">
        <v>2950</v>
      </c>
      <c r="P4781" t="s">
        <v>3123</v>
      </c>
      <c r="Q4781" t="s">
        <v>3124</v>
      </c>
      <c r="R4781" t="s">
        <v>33</v>
      </c>
      <c r="S4781">
        <v>250861.74242424243</v>
      </c>
    </row>
    <row r="4782" spans="1:19" x14ac:dyDescent="0.35">
      <c r="A4782">
        <v>2026</v>
      </c>
      <c r="B4782" t="s">
        <v>21</v>
      </c>
      <c r="C4782">
        <v>10</v>
      </c>
      <c r="D4782" t="s">
        <v>22</v>
      </c>
      <c r="E4782" t="s">
        <v>23</v>
      </c>
      <c r="F4782" t="s">
        <v>3122</v>
      </c>
      <c r="G4782" t="s">
        <v>3122</v>
      </c>
      <c r="H4782" t="s">
        <v>504</v>
      </c>
      <c r="I4782" t="s">
        <v>1659</v>
      </c>
      <c r="J4782" t="s">
        <v>1660</v>
      </c>
      <c r="K4782" t="s">
        <v>557</v>
      </c>
      <c r="L4782" t="s">
        <v>558</v>
      </c>
      <c r="M4782" t="s">
        <v>921</v>
      </c>
      <c r="N4782" t="s">
        <v>922</v>
      </c>
      <c r="O4782" t="s">
        <v>2950</v>
      </c>
      <c r="P4782" t="s">
        <v>3123</v>
      </c>
      <c r="Q4782" t="s">
        <v>3124</v>
      </c>
      <c r="R4782" t="s">
        <v>33</v>
      </c>
      <c r="S4782">
        <v>33448.229166666672</v>
      </c>
    </row>
    <row r="4783" spans="1:19" x14ac:dyDescent="0.35">
      <c r="A4783">
        <v>2026</v>
      </c>
      <c r="B4783" t="s">
        <v>21</v>
      </c>
      <c r="C4783">
        <v>10</v>
      </c>
      <c r="D4783" t="s">
        <v>22</v>
      </c>
      <c r="E4783" t="s">
        <v>23</v>
      </c>
      <c r="F4783" t="s">
        <v>3122</v>
      </c>
      <c r="G4783" t="s">
        <v>3122</v>
      </c>
      <c r="H4783" t="s">
        <v>504</v>
      </c>
      <c r="I4783" t="s">
        <v>3193</v>
      </c>
      <c r="J4783" t="s">
        <v>3194</v>
      </c>
      <c r="K4783" t="s">
        <v>1193</v>
      </c>
      <c r="L4783" t="s">
        <v>1194</v>
      </c>
      <c r="M4783" t="s">
        <v>921</v>
      </c>
      <c r="N4783" t="s">
        <v>922</v>
      </c>
      <c r="O4783" t="s">
        <v>2950</v>
      </c>
      <c r="P4783" t="s">
        <v>3123</v>
      </c>
      <c r="Q4783" t="s">
        <v>3124</v>
      </c>
      <c r="R4783" t="s">
        <v>33</v>
      </c>
      <c r="S4783">
        <v>250861.74242424243</v>
      </c>
    </row>
    <row r="4784" spans="1:19" x14ac:dyDescent="0.35">
      <c r="A4784">
        <v>2026</v>
      </c>
      <c r="B4784" t="s">
        <v>21</v>
      </c>
      <c r="C4784">
        <v>10</v>
      </c>
      <c r="D4784" t="s">
        <v>22</v>
      </c>
      <c r="E4784" t="s">
        <v>23</v>
      </c>
      <c r="F4784" t="s">
        <v>3122</v>
      </c>
      <c r="G4784" t="s">
        <v>3122</v>
      </c>
      <c r="H4784" t="s">
        <v>504</v>
      </c>
      <c r="I4784" t="s">
        <v>3195</v>
      </c>
      <c r="J4784" t="s">
        <v>3196</v>
      </c>
      <c r="K4784" t="s">
        <v>1193</v>
      </c>
      <c r="L4784" t="s">
        <v>1194</v>
      </c>
      <c r="M4784" t="s">
        <v>921</v>
      </c>
      <c r="N4784" t="s">
        <v>922</v>
      </c>
      <c r="O4784" t="s">
        <v>2950</v>
      </c>
      <c r="P4784" t="s">
        <v>3123</v>
      </c>
      <c r="Q4784" t="s">
        <v>3124</v>
      </c>
      <c r="R4784" t="s">
        <v>33</v>
      </c>
      <c r="S4784">
        <v>250861.74242424243</v>
      </c>
    </row>
    <row r="4785" spans="1:19" x14ac:dyDescent="0.35">
      <c r="A4785">
        <v>2026</v>
      </c>
      <c r="B4785" t="s">
        <v>21</v>
      </c>
      <c r="C4785">
        <v>10</v>
      </c>
      <c r="D4785" t="s">
        <v>22</v>
      </c>
      <c r="E4785" t="s">
        <v>23</v>
      </c>
      <c r="F4785" t="s">
        <v>3122</v>
      </c>
      <c r="G4785" t="s">
        <v>3122</v>
      </c>
      <c r="H4785" t="s">
        <v>504</v>
      </c>
      <c r="I4785" t="s">
        <v>1663</v>
      </c>
      <c r="J4785" t="s">
        <v>1664</v>
      </c>
      <c r="K4785" t="s">
        <v>515</v>
      </c>
      <c r="L4785" t="s">
        <v>516</v>
      </c>
      <c r="M4785" t="s">
        <v>921</v>
      </c>
      <c r="N4785" t="s">
        <v>922</v>
      </c>
      <c r="O4785" t="s">
        <v>2950</v>
      </c>
      <c r="P4785" t="s">
        <v>3123</v>
      </c>
      <c r="Q4785" t="s">
        <v>3124</v>
      </c>
      <c r="R4785" t="s">
        <v>33</v>
      </c>
      <c r="S4785">
        <v>25086.174242424244</v>
      </c>
    </row>
    <row r="4786" spans="1:19" x14ac:dyDescent="0.35">
      <c r="A4786">
        <v>2026</v>
      </c>
      <c r="B4786" t="s">
        <v>21</v>
      </c>
      <c r="C4786">
        <v>10</v>
      </c>
      <c r="D4786" t="s">
        <v>22</v>
      </c>
      <c r="E4786" t="s">
        <v>23</v>
      </c>
      <c r="F4786" t="s">
        <v>3122</v>
      </c>
      <c r="G4786" t="s">
        <v>3122</v>
      </c>
      <c r="H4786" t="s">
        <v>504</v>
      </c>
      <c r="I4786" t="s">
        <v>1452</v>
      </c>
      <c r="J4786" t="s">
        <v>1453</v>
      </c>
      <c r="K4786" t="s">
        <v>515</v>
      </c>
      <c r="L4786" t="s">
        <v>516</v>
      </c>
      <c r="M4786" t="s">
        <v>921</v>
      </c>
      <c r="N4786" t="s">
        <v>922</v>
      </c>
      <c r="O4786" t="s">
        <v>2950</v>
      </c>
      <c r="P4786" t="s">
        <v>3123</v>
      </c>
      <c r="Q4786" t="s">
        <v>3124</v>
      </c>
      <c r="R4786" t="s">
        <v>33</v>
      </c>
      <c r="S4786">
        <v>37629261.363636367</v>
      </c>
    </row>
    <row r="4787" spans="1:19" x14ac:dyDescent="0.35">
      <c r="A4787">
        <v>2026</v>
      </c>
      <c r="B4787" t="s">
        <v>21</v>
      </c>
      <c r="C4787">
        <v>10</v>
      </c>
      <c r="D4787" t="s">
        <v>22</v>
      </c>
      <c r="E4787" t="s">
        <v>23</v>
      </c>
      <c r="F4787" t="s">
        <v>3122</v>
      </c>
      <c r="G4787" t="s">
        <v>3122</v>
      </c>
      <c r="H4787" t="s">
        <v>504</v>
      </c>
      <c r="I4787" t="s">
        <v>644</v>
      </c>
      <c r="J4787" t="s">
        <v>645</v>
      </c>
      <c r="K4787" t="s">
        <v>557</v>
      </c>
      <c r="L4787" t="s">
        <v>558</v>
      </c>
      <c r="M4787" t="s">
        <v>921</v>
      </c>
      <c r="N4787" t="s">
        <v>922</v>
      </c>
      <c r="O4787" t="s">
        <v>2950</v>
      </c>
      <c r="P4787" t="s">
        <v>3123</v>
      </c>
      <c r="Q4787" t="s">
        <v>3124</v>
      </c>
      <c r="R4787" t="s">
        <v>33</v>
      </c>
      <c r="S4787">
        <v>250861.74242424243</v>
      </c>
    </row>
    <row r="4788" spans="1:19" x14ac:dyDescent="0.35">
      <c r="A4788">
        <v>2026</v>
      </c>
      <c r="B4788" t="s">
        <v>21</v>
      </c>
      <c r="C4788">
        <v>10</v>
      </c>
      <c r="D4788" t="s">
        <v>22</v>
      </c>
      <c r="E4788" t="s">
        <v>23</v>
      </c>
      <c r="F4788" t="s">
        <v>3122</v>
      </c>
      <c r="G4788" t="s">
        <v>3122</v>
      </c>
      <c r="H4788" t="s">
        <v>504</v>
      </c>
      <c r="I4788" t="s">
        <v>2550</v>
      </c>
      <c r="J4788" t="s">
        <v>2551</v>
      </c>
      <c r="K4788" t="s">
        <v>1193</v>
      </c>
      <c r="L4788" t="s">
        <v>1194</v>
      </c>
      <c r="M4788" t="s">
        <v>921</v>
      </c>
      <c r="N4788" t="s">
        <v>922</v>
      </c>
      <c r="O4788" t="s">
        <v>2950</v>
      </c>
      <c r="P4788" t="s">
        <v>3123</v>
      </c>
      <c r="Q4788" t="s">
        <v>3124</v>
      </c>
      <c r="R4788" t="s">
        <v>33</v>
      </c>
      <c r="S4788">
        <v>125430.87121212122</v>
      </c>
    </row>
    <row r="4789" spans="1:19" x14ac:dyDescent="0.35">
      <c r="A4789">
        <v>2026</v>
      </c>
      <c r="B4789" t="s">
        <v>21</v>
      </c>
      <c r="C4789">
        <v>10</v>
      </c>
      <c r="D4789" t="s">
        <v>22</v>
      </c>
      <c r="E4789" t="s">
        <v>23</v>
      </c>
      <c r="F4789" t="s">
        <v>3122</v>
      </c>
      <c r="G4789" t="s">
        <v>3122</v>
      </c>
      <c r="H4789" t="s">
        <v>504</v>
      </c>
      <c r="I4789" t="s">
        <v>2914</v>
      </c>
      <c r="J4789" t="s">
        <v>2915</v>
      </c>
      <c r="K4789" t="s">
        <v>38</v>
      </c>
      <c r="L4789" t="s">
        <v>39</v>
      </c>
      <c r="M4789" t="s">
        <v>921</v>
      </c>
      <c r="N4789" t="s">
        <v>922</v>
      </c>
      <c r="O4789" t="s">
        <v>2950</v>
      </c>
      <c r="P4789" t="s">
        <v>3123</v>
      </c>
      <c r="Q4789" t="s">
        <v>3124</v>
      </c>
      <c r="R4789" t="s">
        <v>33</v>
      </c>
      <c r="S4789">
        <v>250861.74242424243</v>
      </c>
    </row>
    <row r="4790" spans="1:19" x14ac:dyDescent="0.35">
      <c r="A4790">
        <v>2026</v>
      </c>
      <c r="B4790" t="s">
        <v>21</v>
      </c>
      <c r="C4790">
        <v>10</v>
      </c>
      <c r="D4790" t="s">
        <v>22</v>
      </c>
      <c r="E4790" t="s">
        <v>23</v>
      </c>
      <c r="F4790" t="s">
        <v>3122</v>
      </c>
      <c r="G4790" t="s">
        <v>3122</v>
      </c>
      <c r="H4790" t="s">
        <v>504</v>
      </c>
      <c r="I4790" t="s">
        <v>2920</v>
      </c>
      <c r="J4790" t="s">
        <v>2921</v>
      </c>
      <c r="K4790" t="s">
        <v>38</v>
      </c>
      <c r="L4790" t="s">
        <v>39</v>
      </c>
      <c r="M4790" t="s">
        <v>921</v>
      </c>
      <c r="N4790" t="s">
        <v>922</v>
      </c>
      <c r="O4790" t="s">
        <v>2950</v>
      </c>
      <c r="P4790" t="s">
        <v>3123</v>
      </c>
      <c r="Q4790" t="s">
        <v>3124</v>
      </c>
      <c r="R4790" t="s">
        <v>33</v>
      </c>
      <c r="S4790">
        <v>100344.69696969698</v>
      </c>
    </row>
    <row r="4791" spans="1:19" x14ac:dyDescent="0.35">
      <c r="A4791">
        <v>2026</v>
      </c>
      <c r="B4791" t="s">
        <v>21</v>
      </c>
      <c r="C4791">
        <v>10</v>
      </c>
      <c r="D4791" t="s">
        <v>22</v>
      </c>
      <c r="E4791" t="s">
        <v>23</v>
      </c>
      <c r="F4791" t="s">
        <v>3122</v>
      </c>
      <c r="G4791" t="s">
        <v>3122</v>
      </c>
      <c r="H4791" t="s">
        <v>504</v>
      </c>
      <c r="I4791" t="s">
        <v>1670</v>
      </c>
      <c r="J4791" t="s">
        <v>1671</v>
      </c>
      <c r="K4791" t="s">
        <v>28</v>
      </c>
      <c r="L4791" t="s">
        <v>29</v>
      </c>
      <c r="M4791" t="s">
        <v>921</v>
      </c>
      <c r="N4791" t="s">
        <v>922</v>
      </c>
      <c r="O4791" t="s">
        <v>2950</v>
      </c>
      <c r="P4791" t="s">
        <v>3123</v>
      </c>
      <c r="Q4791" t="s">
        <v>3124</v>
      </c>
      <c r="R4791" t="s">
        <v>33</v>
      </c>
      <c r="S4791">
        <v>593706.12689393945</v>
      </c>
    </row>
    <row r="4792" spans="1:19" x14ac:dyDescent="0.35">
      <c r="A4792">
        <v>2026</v>
      </c>
      <c r="B4792" t="s">
        <v>21</v>
      </c>
      <c r="C4792">
        <v>10</v>
      </c>
      <c r="D4792" t="s">
        <v>22</v>
      </c>
      <c r="E4792" t="s">
        <v>23</v>
      </c>
      <c r="F4792" t="s">
        <v>3122</v>
      </c>
      <c r="G4792" t="s">
        <v>3122</v>
      </c>
      <c r="H4792" t="s">
        <v>504</v>
      </c>
      <c r="I4792" t="s">
        <v>1672</v>
      </c>
      <c r="J4792" t="s">
        <v>1673</v>
      </c>
      <c r="K4792" t="s">
        <v>28</v>
      </c>
      <c r="L4792" t="s">
        <v>29</v>
      </c>
      <c r="M4792" t="s">
        <v>921</v>
      </c>
      <c r="N4792" t="s">
        <v>922</v>
      </c>
      <c r="O4792" t="s">
        <v>2950</v>
      </c>
      <c r="P4792" t="s">
        <v>3123</v>
      </c>
      <c r="Q4792" t="s">
        <v>3124</v>
      </c>
      <c r="R4792" t="s">
        <v>33</v>
      </c>
      <c r="S4792">
        <v>133792.92613636362</v>
      </c>
    </row>
    <row r="4793" spans="1:19" x14ac:dyDescent="0.35">
      <c r="A4793">
        <v>2026</v>
      </c>
      <c r="B4793" t="s">
        <v>21</v>
      </c>
      <c r="C4793">
        <v>10</v>
      </c>
      <c r="D4793" t="s">
        <v>22</v>
      </c>
      <c r="E4793" t="s">
        <v>23</v>
      </c>
      <c r="F4793" t="s">
        <v>3122</v>
      </c>
      <c r="G4793" t="s">
        <v>3122</v>
      </c>
      <c r="H4793" t="s">
        <v>504</v>
      </c>
      <c r="I4793" t="s">
        <v>1674</v>
      </c>
      <c r="J4793" t="s">
        <v>1675</v>
      </c>
      <c r="K4793" t="s">
        <v>28</v>
      </c>
      <c r="L4793" t="s">
        <v>29</v>
      </c>
      <c r="M4793" t="s">
        <v>921</v>
      </c>
      <c r="N4793" t="s">
        <v>922</v>
      </c>
      <c r="O4793" t="s">
        <v>2950</v>
      </c>
      <c r="P4793" t="s">
        <v>3123</v>
      </c>
      <c r="Q4793" t="s">
        <v>3124</v>
      </c>
      <c r="R4793" t="s">
        <v>33</v>
      </c>
      <c r="S4793">
        <v>108706.75189393941</v>
      </c>
    </row>
    <row r="4794" spans="1:19" x14ac:dyDescent="0.35">
      <c r="A4794">
        <v>2026</v>
      </c>
      <c r="B4794" t="s">
        <v>21</v>
      </c>
      <c r="C4794">
        <v>10</v>
      </c>
      <c r="D4794" t="s">
        <v>22</v>
      </c>
      <c r="E4794" t="s">
        <v>23</v>
      </c>
      <c r="F4794" t="s">
        <v>3122</v>
      </c>
      <c r="G4794" t="s">
        <v>3122</v>
      </c>
      <c r="H4794" t="s">
        <v>504</v>
      </c>
      <c r="I4794" t="s">
        <v>646</v>
      </c>
      <c r="J4794" t="s">
        <v>647</v>
      </c>
      <c r="K4794" t="s">
        <v>507</v>
      </c>
      <c r="L4794" t="s">
        <v>508</v>
      </c>
      <c r="M4794" t="s">
        <v>921</v>
      </c>
      <c r="N4794" t="s">
        <v>922</v>
      </c>
      <c r="O4794" t="s">
        <v>2950</v>
      </c>
      <c r="P4794" t="s">
        <v>3123</v>
      </c>
      <c r="Q4794" t="s">
        <v>3124</v>
      </c>
      <c r="R4794" t="s">
        <v>33</v>
      </c>
      <c r="S4794">
        <v>250861.74242424243</v>
      </c>
    </row>
    <row r="4795" spans="1:19" x14ac:dyDescent="0.35">
      <c r="A4795">
        <v>2026</v>
      </c>
      <c r="B4795" t="s">
        <v>21</v>
      </c>
      <c r="C4795">
        <v>10</v>
      </c>
      <c r="D4795" t="s">
        <v>22</v>
      </c>
      <c r="E4795" t="s">
        <v>23</v>
      </c>
      <c r="F4795" t="s">
        <v>3122</v>
      </c>
      <c r="G4795" t="s">
        <v>3122</v>
      </c>
      <c r="H4795" t="s">
        <v>504</v>
      </c>
      <c r="I4795" t="s">
        <v>1676</v>
      </c>
      <c r="J4795" t="s">
        <v>1677</v>
      </c>
      <c r="K4795" t="s">
        <v>507</v>
      </c>
      <c r="L4795" t="s">
        <v>508</v>
      </c>
      <c r="M4795" t="s">
        <v>921</v>
      </c>
      <c r="N4795" t="s">
        <v>922</v>
      </c>
      <c r="O4795" t="s">
        <v>2950</v>
      </c>
      <c r="P4795" t="s">
        <v>3123</v>
      </c>
      <c r="Q4795" t="s">
        <v>3124</v>
      </c>
      <c r="R4795" t="s">
        <v>33</v>
      </c>
      <c r="S4795">
        <v>752585.22727272729</v>
      </c>
    </row>
    <row r="4796" spans="1:19" x14ac:dyDescent="0.35">
      <c r="A4796">
        <v>2026</v>
      </c>
      <c r="B4796" t="s">
        <v>21</v>
      </c>
      <c r="C4796">
        <v>10</v>
      </c>
      <c r="D4796" t="s">
        <v>22</v>
      </c>
      <c r="E4796" t="s">
        <v>23</v>
      </c>
      <c r="F4796" t="s">
        <v>3122</v>
      </c>
      <c r="G4796" t="s">
        <v>3122</v>
      </c>
      <c r="H4796" t="s">
        <v>504</v>
      </c>
      <c r="I4796" t="s">
        <v>1680</v>
      </c>
      <c r="J4796" t="s">
        <v>1681</v>
      </c>
      <c r="K4796" t="s">
        <v>28</v>
      </c>
      <c r="L4796" t="s">
        <v>29</v>
      </c>
      <c r="M4796" t="s">
        <v>921</v>
      </c>
      <c r="N4796" t="s">
        <v>922</v>
      </c>
      <c r="O4796" t="s">
        <v>2950</v>
      </c>
      <c r="P4796" t="s">
        <v>3123</v>
      </c>
      <c r="Q4796" t="s">
        <v>3124</v>
      </c>
      <c r="R4796" t="s">
        <v>33</v>
      </c>
      <c r="S4796">
        <v>83620.577651515152</v>
      </c>
    </row>
    <row r="4797" spans="1:19" x14ac:dyDescent="0.35">
      <c r="A4797">
        <v>2026</v>
      </c>
      <c r="B4797" t="s">
        <v>21</v>
      </c>
      <c r="C4797">
        <v>10</v>
      </c>
      <c r="D4797" t="s">
        <v>22</v>
      </c>
      <c r="E4797" t="s">
        <v>23</v>
      </c>
      <c r="F4797" t="s">
        <v>3122</v>
      </c>
      <c r="G4797" t="s">
        <v>3122</v>
      </c>
      <c r="H4797" t="s">
        <v>504</v>
      </c>
      <c r="I4797" t="s">
        <v>1903</v>
      </c>
      <c r="J4797" t="s">
        <v>1904</v>
      </c>
      <c r="K4797" t="s">
        <v>28</v>
      </c>
      <c r="L4797" t="s">
        <v>29</v>
      </c>
      <c r="M4797" t="s">
        <v>921</v>
      </c>
      <c r="N4797" t="s">
        <v>922</v>
      </c>
      <c r="O4797" t="s">
        <v>2950</v>
      </c>
      <c r="P4797" t="s">
        <v>3123</v>
      </c>
      <c r="Q4797" t="s">
        <v>3124</v>
      </c>
      <c r="R4797" t="s">
        <v>33</v>
      </c>
      <c r="S4797">
        <v>125430.87121212122</v>
      </c>
    </row>
    <row r="4798" spans="1:19" x14ac:dyDescent="0.35">
      <c r="A4798">
        <v>2026</v>
      </c>
      <c r="B4798" t="s">
        <v>21</v>
      </c>
      <c r="C4798">
        <v>10</v>
      </c>
      <c r="D4798" t="s">
        <v>22</v>
      </c>
      <c r="E4798" t="s">
        <v>23</v>
      </c>
      <c r="F4798" t="s">
        <v>3122</v>
      </c>
      <c r="G4798" t="s">
        <v>3122</v>
      </c>
      <c r="H4798" t="s">
        <v>504</v>
      </c>
      <c r="I4798" t="s">
        <v>1788</v>
      </c>
      <c r="J4798" t="s">
        <v>1789</v>
      </c>
      <c r="K4798" t="s">
        <v>28</v>
      </c>
      <c r="L4798" t="s">
        <v>29</v>
      </c>
      <c r="M4798" t="s">
        <v>921</v>
      </c>
      <c r="N4798" t="s">
        <v>922</v>
      </c>
      <c r="O4798" t="s">
        <v>2950</v>
      </c>
      <c r="P4798" t="s">
        <v>3123</v>
      </c>
      <c r="Q4798" t="s">
        <v>3124</v>
      </c>
      <c r="R4798" t="s">
        <v>33</v>
      </c>
      <c r="S4798">
        <v>250861.74242424243</v>
      </c>
    </row>
    <row r="4799" spans="1:19" x14ac:dyDescent="0.35">
      <c r="A4799">
        <v>2026</v>
      </c>
      <c r="B4799" t="s">
        <v>21</v>
      </c>
      <c r="C4799">
        <v>10</v>
      </c>
      <c r="D4799" t="s">
        <v>22</v>
      </c>
      <c r="E4799" t="s">
        <v>23</v>
      </c>
      <c r="F4799" t="s">
        <v>3122</v>
      </c>
      <c r="G4799" t="s">
        <v>3122</v>
      </c>
      <c r="H4799" t="s">
        <v>504</v>
      </c>
      <c r="I4799" t="s">
        <v>1682</v>
      </c>
      <c r="J4799" t="s">
        <v>1683</v>
      </c>
      <c r="K4799" t="s">
        <v>28</v>
      </c>
      <c r="L4799" t="s">
        <v>29</v>
      </c>
      <c r="M4799" t="s">
        <v>921</v>
      </c>
      <c r="N4799" t="s">
        <v>922</v>
      </c>
      <c r="O4799" t="s">
        <v>2950</v>
      </c>
      <c r="P4799" t="s">
        <v>3123</v>
      </c>
      <c r="Q4799" t="s">
        <v>3124</v>
      </c>
      <c r="R4799" t="s">
        <v>33</v>
      </c>
      <c r="S4799">
        <v>66896.467803030304</v>
      </c>
    </row>
    <row r="4800" spans="1:19" x14ac:dyDescent="0.35">
      <c r="A4800">
        <v>2026</v>
      </c>
      <c r="B4800" t="s">
        <v>21</v>
      </c>
      <c r="C4800">
        <v>10</v>
      </c>
      <c r="D4800" t="s">
        <v>22</v>
      </c>
      <c r="E4800" t="s">
        <v>23</v>
      </c>
      <c r="F4800" t="s">
        <v>3122</v>
      </c>
      <c r="G4800" t="s">
        <v>3122</v>
      </c>
      <c r="H4800" t="s">
        <v>504</v>
      </c>
      <c r="I4800" t="s">
        <v>1686</v>
      </c>
      <c r="J4800" t="s">
        <v>594</v>
      </c>
      <c r="K4800" t="s">
        <v>28</v>
      </c>
      <c r="L4800" t="s">
        <v>29</v>
      </c>
      <c r="M4800" t="s">
        <v>921</v>
      </c>
      <c r="N4800" t="s">
        <v>922</v>
      </c>
      <c r="O4800" t="s">
        <v>2950</v>
      </c>
      <c r="P4800" t="s">
        <v>3123</v>
      </c>
      <c r="Q4800" t="s">
        <v>3124</v>
      </c>
      <c r="R4800" t="s">
        <v>33</v>
      </c>
      <c r="S4800">
        <v>25086.174242424244</v>
      </c>
    </row>
    <row r="4801" spans="1:19" x14ac:dyDescent="0.35">
      <c r="A4801">
        <v>2026</v>
      </c>
      <c r="B4801" t="s">
        <v>21</v>
      </c>
      <c r="C4801">
        <v>10</v>
      </c>
      <c r="D4801" t="s">
        <v>22</v>
      </c>
      <c r="E4801" t="s">
        <v>23</v>
      </c>
      <c r="F4801" t="s">
        <v>3122</v>
      </c>
      <c r="G4801" t="s">
        <v>3122</v>
      </c>
      <c r="H4801" t="s">
        <v>504</v>
      </c>
      <c r="I4801" t="s">
        <v>2103</v>
      </c>
      <c r="J4801" t="s">
        <v>2104</v>
      </c>
      <c r="K4801" t="s">
        <v>38</v>
      </c>
      <c r="L4801" t="s">
        <v>39</v>
      </c>
      <c r="M4801" t="s">
        <v>921</v>
      </c>
      <c r="N4801" t="s">
        <v>922</v>
      </c>
      <c r="O4801" t="s">
        <v>2950</v>
      </c>
      <c r="P4801" t="s">
        <v>3123</v>
      </c>
      <c r="Q4801" t="s">
        <v>3124</v>
      </c>
      <c r="R4801" t="s">
        <v>33</v>
      </c>
      <c r="S4801">
        <v>125430.87121212122</v>
      </c>
    </row>
    <row r="4802" spans="1:19" x14ac:dyDescent="0.35">
      <c r="A4802">
        <v>2026</v>
      </c>
      <c r="B4802" t="s">
        <v>21</v>
      </c>
      <c r="C4802">
        <v>10</v>
      </c>
      <c r="D4802" t="s">
        <v>22</v>
      </c>
      <c r="E4802" t="s">
        <v>23</v>
      </c>
      <c r="F4802" t="s">
        <v>3122</v>
      </c>
      <c r="G4802" t="s">
        <v>3122</v>
      </c>
      <c r="H4802" t="s">
        <v>504</v>
      </c>
      <c r="I4802" t="s">
        <v>2922</v>
      </c>
      <c r="J4802" t="s">
        <v>2923</v>
      </c>
      <c r="K4802" t="s">
        <v>545</v>
      </c>
      <c r="L4802" t="s">
        <v>546</v>
      </c>
      <c r="M4802" t="s">
        <v>921</v>
      </c>
      <c r="N4802" t="s">
        <v>922</v>
      </c>
      <c r="O4802" t="s">
        <v>2950</v>
      </c>
      <c r="P4802" t="s">
        <v>3123</v>
      </c>
      <c r="Q4802" t="s">
        <v>3124</v>
      </c>
      <c r="R4802" t="s">
        <v>33</v>
      </c>
      <c r="S4802">
        <v>501723.48484848486</v>
      </c>
    </row>
    <row r="4803" spans="1:19" x14ac:dyDescent="0.35">
      <c r="A4803">
        <v>2026</v>
      </c>
      <c r="B4803" t="s">
        <v>21</v>
      </c>
      <c r="C4803">
        <v>10</v>
      </c>
      <c r="D4803" t="s">
        <v>22</v>
      </c>
      <c r="E4803" t="s">
        <v>23</v>
      </c>
      <c r="F4803" t="s">
        <v>3122</v>
      </c>
      <c r="G4803" t="s">
        <v>3122</v>
      </c>
      <c r="H4803" t="s">
        <v>504</v>
      </c>
      <c r="I4803" t="s">
        <v>3013</v>
      </c>
      <c r="J4803" t="s">
        <v>3014</v>
      </c>
      <c r="K4803" t="s">
        <v>1456</v>
      </c>
      <c r="L4803" t="s">
        <v>1457</v>
      </c>
      <c r="M4803" t="s">
        <v>921</v>
      </c>
      <c r="N4803" t="s">
        <v>922</v>
      </c>
      <c r="O4803" t="s">
        <v>2950</v>
      </c>
      <c r="P4803" t="s">
        <v>3123</v>
      </c>
      <c r="Q4803" t="s">
        <v>3124</v>
      </c>
      <c r="R4803" t="s">
        <v>33</v>
      </c>
      <c r="S4803">
        <v>50172.348484848488</v>
      </c>
    </row>
    <row r="4804" spans="1:19" x14ac:dyDescent="0.35">
      <c r="A4804">
        <v>2026</v>
      </c>
      <c r="B4804" t="s">
        <v>21</v>
      </c>
      <c r="C4804">
        <v>10</v>
      </c>
      <c r="D4804" t="s">
        <v>22</v>
      </c>
      <c r="E4804" t="s">
        <v>23</v>
      </c>
      <c r="F4804" t="s">
        <v>3122</v>
      </c>
      <c r="G4804" t="s">
        <v>3122</v>
      </c>
      <c r="H4804" t="s">
        <v>504</v>
      </c>
      <c r="I4804" t="s">
        <v>1687</v>
      </c>
      <c r="J4804" t="s">
        <v>1688</v>
      </c>
      <c r="K4804" t="s">
        <v>507</v>
      </c>
      <c r="L4804" t="s">
        <v>508</v>
      </c>
      <c r="M4804" t="s">
        <v>921</v>
      </c>
      <c r="N4804" t="s">
        <v>922</v>
      </c>
      <c r="O4804" t="s">
        <v>2950</v>
      </c>
      <c r="P4804" t="s">
        <v>3123</v>
      </c>
      <c r="Q4804" t="s">
        <v>3124</v>
      </c>
      <c r="R4804" t="s">
        <v>33</v>
      </c>
      <c r="S4804">
        <v>2508617.4242424243</v>
      </c>
    </row>
    <row r="4805" spans="1:19" x14ac:dyDescent="0.35">
      <c r="A4805">
        <v>2026</v>
      </c>
      <c r="B4805" t="s">
        <v>21</v>
      </c>
      <c r="C4805">
        <v>10</v>
      </c>
      <c r="D4805" t="s">
        <v>22</v>
      </c>
      <c r="E4805" t="s">
        <v>23</v>
      </c>
      <c r="F4805" t="s">
        <v>3122</v>
      </c>
      <c r="G4805" t="s">
        <v>3122</v>
      </c>
      <c r="H4805" t="s">
        <v>504</v>
      </c>
      <c r="I4805" t="s">
        <v>1454</v>
      </c>
      <c r="J4805" t="s">
        <v>1455</v>
      </c>
      <c r="K4805" t="s">
        <v>1456</v>
      </c>
      <c r="L4805" t="s">
        <v>1457</v>
      </c>
      <c r="M4805" t="s">
        <v>921</v>
      </c>
      <c r="N4805" t="s">
        <v>922</v>
      </c>
      <c r="O4805" t="s">
        <v>2950</v>
      </c>
      <c r="P4805" t="s">
        <v>3123</v>
      </c>
      <c r="Q4805" t="s">
        <v>3124</v>
      </c>
      <c r="R4805" t="s">
        <v>33</v>
      </c>
      <c r="S4805">
        <v>41810.293560606064</v>
      </c>
    </row>
    <row r="4806" spans="1:19" x14ac:dyDescent="0.35">
      <c r="A4806">
        <v>2026</v>
      </c>
      <c r="B4806" t="s">
        <v>21</v>
      </c>
      <c r="C4806">
        <v>10</v>
      </c>
      <c r="D4806" t="s">
        <v>22</v>
      </c>
      <c r="E4806" t="s">
        <v>23</v>
      </c>
      <c r="F4806" t="s">
        <v>3122</v>
      </c>
      <c r="G4806" t="s">
        <v>3122</v>
      </c>
      <c r="H4806" t="s">
        <v>504</v>
      </c>
      <c r="I4806" t="s">
        <v>1909</v>
      </c>
      <c r="J4806" t="s">
        <v>1910</v>
      </c>
      <c r="K4806" t="s">
        <v>557</v>
      </c>
      <c r="L4806" t="s">
        <v>558</v>
      </c>
      <c r="M4806" t="s">
        <v>921</v>
      </c>
      <c r="N4806" t="s">
        <v>922</v>
      </c>
      <c r="O4806" t="s">
        <v>2950</v>
      </c>
      <c r="P4806" t="s">
        <v>3123</v>
      </c>
      <c r="Q4806" t="s">
        <v>3124</v>
      </c>
      <c r="R4806" t="s">
        <v>33</v>
      </c>
      <c r="S4806">
        <v>50172.348484848488</v>
      </c>
    </row>
    <row r="4807" spans="1:19" x14ac:dyDescent="0.35">
      <c r="A4807">
        <v>2026</v>
      </c>
      <c r="B4807" t="s">
        <v>21</v>
      </c>
      <c r="C4807">
        <v>10</v>
      </c>
      <c r="D4807" t="s">
        <v>22</v>
      </c>
      <c r="E4807" t="s">
        <v>23</v>
      </c>
      <c r="F4807" t="s">
        <v>3122</v>
      </c>
      <c r="G4807" t="s">
        <v>3122</v>
      </c>
      <c r="H4807" t="s">
        <v>504</v>
      </c>
      <c r="I4807" t="s">
        <v>660</v>
      </c>
      <c r="J4807" t="s">
        <v>661</v>
      </c>
      <c r="K4807" t="s">
        <v>545</v>
      </c>
      <c r="L4807" t="s">
        <v>546</v>
      </c>
      <c r="M4807" t="s">
        <v>921</v>
      </c>
      <c r="N4807" t="s">
        <v>922</v>
      </c>
      <c r="O4807" t="s">
        <v>2950</v>
      </c>
      <c r="P4807" t="s">
        <v>3123</v>
      </c>
      <c r="Q4807" t="s">
        <v>3124</v>
      </c>
      <c r="R4807" t="s">
        <v>33</v>
      </c>
      <c r="S4807">
        <v>250861.74242424243</v>
      </c>
    </row>
    <row r="4808" spans="1:19" x14ac:dyDescent="0.35">
      <c r="A4808">
        <v>2026</v>
      </c>
      <c r="B4808" t="s">
        <v>21</v>
      </c>
      <c r="C4808">
        <v>10</v>
      </c>
      <c r="D4808" t="s">
        <v>22</v>
      </c>
      <c r="E4808" t="s">
        <v>23</v>
      </c>
      <c r="F4808" t="s">
        <v>3122</v>
      </c>
      <c r="G4808" t="s">
        <v>3122</v>
      </c>
      <c r="H4808" t="s">
        <v>504</v>
      </c>
      <c r="I4808" t="s">
        <v>1690</v>
      </c>
      <c r="J4808" t="s">
        <v>1691</v>
      </c>
      <c r="K4808" t="s">
        <v>28</v>
      </c>
      <c r="L4808" t="s">
        <v>29</v>
      </c>
      <c r="M4808" t="s">
        <v>921</v>
      </c>
      <c r="N4808" t="s">
        <v>922</v>
      </c>
      <c r="O4808" t="s">
        <v>2950</v>
      </c>
      <c r="P4808" t="s">
        <v>3123</v>
      </c>
      <c r="Q4808" t="s">
        <v>3124</v>
      </c>
      <c r="R4808" t="s">
        <v>33</v>
      </c>
      <c r="S4808">
        <v>125430.87121212122</v>
      </c>
    </row>
    <row r="4809" spans="1:19" x14ac:dyDescent="0.35">
      <c r="A4809">
        <v>2026</v>
      </c>
      <c r="B4809" t="s">
        <v>21</v>
      </c>
      <c r="C4809">
        <v>10</v>
      </c>
      <c r="D4809" t="s">
        <v>22</v>
      </c>
      <c r="E4809" t="s">
        <v>23</v>
      </c>
      <c r="F4809" t="s">
        <v>3122</v>
      </c>
      <c r="G4809" t="s">
        <v>3122</v>
      </c>
      <c r="H4809" t="s">
        <v>504</v>
      </c>
      <c r="I4809" t="s">
        <v>1458</v>
      </c>
      <c r="J4809" t="s">
        <v>1459</v>
      </c>
      <c r="K4809" t="s">
        <v>38</v>
      </c>
      <c r="L4809" t="s">
        <v>39</v>
      </c>
      <c r="M4809" t="s">
        <v>921</v>
      </c>
      <c r="N4809" t="s">
        <v>922</v>
      </c>
      <c r="O4809" t="s">
        <v>2950</v>
      </c>
      <c r="P4809" t="s">
        <v>3123</v>
      </c>
      <c r="Q4809" t="s">
        <v>3124</v>
      </c>
      <c r="R4809" t="s">
        <v>33</v>
      </c>
      <c r="S4809">
        <v>5017234.8484848486</v>
      </c>
    </row>
    <row r="4810" spans="1:19" x14ac:dyDescent="0.35">
      <c r="A4810">
        <v>2026</v>
      </c>
      <c r="B4810" t="s">
        <v>21</v>
      </c>
      <c r="C4810">
        <v>10</v>
      </c>
      <c r="D4810" t="s">
        <v>22</v>
      </c>
      <c r="E4810" t="s">
        <v>23</v>
      </c>
      <c r="F4810" t="s">
        <v>3122</v>
      </c>
      <c r="G4810" t="s">
        <v>3122</v>
      </c>
      <c r="H4810" t="s">
        <v>504</v>
      </c>
      <c r="I4810" t="s">
        <v>1915</v>
      </c>
      <c r="J4810" t="s">
        <v>1916</v>
      </c>
      <c r="K4810" t="s">
        <v>38</v>
      </c>
      <c r="L4810" t="s">
        <v>39</v>
      </c>
      <c r="M4810" t="s">
        <v>921</v>
      </c>
      <c r="N4810" t="s">
        <v>922</v>
      </c>
      <c r="O4810" t="s">
        <v>2950</v>
      </c>
      <c r="P4810" t="s">
        <v>3123</v>
      </c>
      <c r="Q4810" t="s">
        <v>3124</v>
      </c>
      <c r="R4810" t="s">
        <v>33</v>
      </c>
      <c r="S4810">
        <v>83620.577651515152</v>
      </c>
    </row>
    <row r="4811" spans="1:19" x14ac:dyDescent="0.35">
      <c r="A4811">
        <v>2026</v>
      </c>
      <c r="B4811" t="s">
        <v>21</v>
      </c>
      <c r="C4811">
        <v>10</v>
      </c>
      <c r="D4811" t="s">
        <v>22</v>
      </c>
      <c r="E4811" t="s">
        <v>23</v>
      </c>
      <c r="F4811" t="s">
        <v>3122</v>
      </c>
      <c r="G4811" t="s">
        <v>3122</v>
      </c>
      <c r="H4811" t="s">
        <v>504</v>
      </c>
      <c r="I4811" t="s">
        <v>1692</v>
      </c>
      <c r="J4811" t="s">
        <v>1693</v>
      </c>
      <c r="K4811" t="s">
        <v>28</v>
      </c>
      <c r="L4811" t="s">
        <v>29</v>
      </c>
      <c r="M4811" t="s">
        <v>921</v>
      </c>
      <c r="N4811" t="s">
        <v>922</v>
      </c>
      <c r="O4811" t="s">
        <v>2950</v>
      </c>
      <c r="P4811" t="s">
        <v>3123</v>
      </c>
      <c r="Q4811" t="s">
        <v>3124</v>
      </c>
      <c r="R4811" t="s">
        <v>33</v>
      </c>
      <c r="S4811">
        <v>501723.48484848486</v>
      </c>
    </row>
    <row r="4812" spans="1:19" x14ac:dyDescent="0.35">
      <c r="A4812">
        <v>2026</v>
      </c>
      <c r="B4812" t="s">
        <v>21</v>
      </c>
      <c r="C4812">
        <v>10</v>
      </c>
      <c r="D4812" t="s">
        <v>22</v>
      </c>
      <c r="E4812" t="s">
        <v>23</v>
      </c>
      <c r="F4812" t="s">
        <v>3122</v>
      </c>
      <c r="G4812" t="s">
        <v>3122</v>
      </c>
      <c r="H4812" t="s">
        <v>504</v>
      </c>
      <c r="I4812" t="s">
        <v>1460</v>
      </c>
      <c r="J4812" t="s">
        <v>1461</v>
      </c>
      <c r="K4812" t="s">
        <v>38</v>
      </c>
      <c r="L4812" t="s">
        <v>39</v>
      </c>
      <c r="M4812" t="s">
        <v>921</v>
      </c>
      <c r="N4812" t="s">
        <v>922</v>
      </c>
      <c r="O4812" t="s">
        <v>2950</v>
      </c>
      <c r="P4812" t="s">
        <v>3123</v>
      </c>
      <c r="Q4812" t="s">
        <v>3124</v>
      </c>
      <c r="R4812" t="s">
        <v>33</v>
      </c>
      <c r="S4812">
        <v>2508617.4242424243</v>
      </c>
    </row>
    <row r="4813" spans="1:19" x14ac:dyDescent="0.35">
      <c r="A4813">
        <v>2026</v>
      </c>
      <c r="B4813" t="s">
        <v>21</v>
      </c>
      <c r="C4813">
        <v>10</v>
      </c>
      <c r="D4813" t="s">
        <v>22</v>
      </c>
      <c r="E4813" t="s">
        <v>23</v>
      </c>
      <c r="F4813" t="s">
        <v>3122</v>
      </c>
      <c r="G4813" t="s">
        <v>3122</v>
      </c>
      <c r="H4813" t="s">
        <v>504</v>
      </c>
      <c r="I4813" t="s">
        <v>2497</v>
      </c>
      <c r="J4813" t="s">
        <v>2498</v>
      </c>
      <c r="K4813" t="s">
        <v>38</v>
      </c>
      <c r="L4813" t="s">
        <v>39</v>
      </c>
      <c r="M4813" t="s">
        <v>921</v>
      </c>
      <c r="N4813" t="s">
        <v>922</v>
      </c>
      <c r="O4813" t="s">
        <v>2950</v>
      </c>
      <c r="P4813" t="s">
        <v>3123</v>
      </c>
      <c r="Q4813" t="s">
        <v>3124</v>
      </c>
      <c r="R4813" t="s">
        <v>33</v>
      </c>
      <c r="S4813">
        <v>100344.69696969698</v>
      </c>
    </row>
    <row r="4814" spans="1:19" x14ac:dyDescent="0.35">
      <c r="A4814">
        <v>2026</v>
      </c>
      <c r="B4814" t="s">
        <v>21</v>
      </c>
      <c r="C4814">
        <v>10</v>
      </c>
      <c r="D4814" t="s">
        <v>22</v>
      </c>
      <c r="E4814" t="s">
        <v>23</v>
      </c>
      <c r="F4814" t="s">
        <v>3122</v>
      </c>
      <c r="G4814" t="s">
        <v>3122</v>
      </c>
      <c r="H4814" t="s">
        <v>504</v>
      </c>
      <c r="I4814" t="s">
        <v>1462</v>
      </c>
      <c r="J4814" t="s">
        <v>1463</v>
      </c>
      <c r="K4814" t="s">
        <v>38</v>
      </c>
      <c r="L4814" t="s">
        <v>39</v>
      </c>
      <c r="M4814" t="s">
        <v>921</v>
      </c>
      <c r="N4814" t="s">
        <v>922</v>
      </c>
      <c r="O4814" t="s">
        <v>2950</v>
      </c>
      <c r="P4814" t="s">
        <v>3123</v>
      </c>
      <c r="Q4814" t="s">
        <v>3124</v>
      </c>
      <c r="R4814" t="s">
        <v>33</v>
      </c>
      <c r="S4814">
        <v>752585.22727272729</v>
      </c>
    </row>
    <row r="4815" spans="1:19" x14ac:dyDescent="0.35">
      <c r="A4815">
        <v>2026</v>
      </c>
      <c r="B4815" t="s">
        <v>21</v>
      </c>
      <c r="C4815">
        <v>10</v>
      </c>
      <c r="D4815" t="s">
        <v>22</v>
      </c>
      <c r="E4815" t="s">
        <v>23</v>
      </c>
      <c r="F4815" t="s">
        <v>3122</v>
      </c>
      <c r="G4815" t="s">
        <v>3122</v>
      </c>
      <c r="H4815" t="s">
        <v>504</v>
      </c>
      <c r="I4815" t="s">
        <v>1099</v>
      </c>
      <c r="J4815" t="s">
        <v>1100</v>
      </c>
      <c r="K4815" t="s">
        <v>557</v>
      </c>
      <c r="L4815" t="s">
        <v>558</v>
      </c>
      <c r="M4815" t="s">
        <v>921</v>
      </c>
      <c r="N4815" t="s">
        <v>922</v>
      </c>
      <c r="O4815" t="s">
        <v>2950</v>
      </c>
      <c r="P4815" t="s">
        <v>3123</v>
      </c>
      <c r="Q4815" t="s">
        <v>3124</v>
      </c>
      <c r="R4815" t="s">
        <v>33</v>
      </c>
      <c r="S4815">
        <v>250861.74242424243</v>
      </c>
    </row>
    <row r="4816" spans="1:19" x14ac:dyDescent="0.35">
      <c r="A4816">
        <v>2026</v>
      </c>
      <c r="B4816" t="s">
        <v>21</v>
      </c>
      <c r="C4816">
        <v>10</v>
      </c>
      <c r="D4816" t="s">
        <v>22</v>
      </c>
      <c r="E4816" t="s">
        <v>23</v>
      </c>
      <c r="F4816" t="s">
        <v>3122</v>
      </c>
      <c r="G4816" t="s">
        <v>3122</v>
      </c>
      <c r="H4816" t="s">
        <v>504</v>
      </c>
      <c r="I4816" t="s">
        <v>2270</v>
      </c>
      <c r="J4816" t="s">
        <v>2271</v>
      </c>
      <c r="K4816" t="s">
        <v>545</v>
      </c>
      <c r="L4816" t="s">
        <v>546</v>
      </c>
      <c r="M4816" t="s">
        <v>921</v>
      </c>
      <c r="N4816" t="s">
        <v>922</v>
      </c>
      <c r="O4816" t="s">
        <v>2950</v>
      </c>
      <c r="P4816" t="s">
        <v>3123</v>
      </c>
      <c r="Q4816" t="s">
        <v>3124</v>
      </c>
      <c r="R4816" t="s">
        <v>33</v>
      </c>
      <c r="S4816">
        <v>2508617.4242424243</v>
      </c>
    </row>
    <row r="4817" spans="1:19" x14ac:dyDescent="0.35">
      <c r="A4817">
        <v>2026</v>
      </c>
      <c r="B4817" t="s">
        <v>21</v>
      </c>
      <c r="C4817">
        <v>10</v>
      </c>
      <c r="D4817" t="s">
        <v>22</v>
      </c>
      <c r="E4817" t="s">
        <v>23</v>
      </c>
      <c r="F4817" t="s">
        <v>3122</v>
      </c>
      <c r="G4817" t="s">
        <v>3122</v>
      </c>
      <c r="H4817" t="s">
        <v>504</v>
      </c>
      <c r="I4817" t="s">
        <v>1182</v>
      </c>
      <c r="J4817" t="s">
        <v>1183</v>
      </c>
      <c r="K4817" t="s">
        <v>28</v>
      </c>
      <c r="L4817" t="s">
        <v>29</v>
      </c>
      <c r="M4817" t="s">
        <v>921</v>
      </c>
      <c r="N4817" t="s">
        <v>922</v>
      </c>
      <c r="O4817" t="s">
        <v>2950</v>
      </c>
      <c r="P4817" t="s">
        <v>3123</v>
      </c>
      <c r="Q4817" t="s">
        <v>3124</v>
      </c>
      <c r="R4817" t="s">
        <v>33</v>
      </c>
      <c r="S4817">
        <v>752585.22727272729</v>
      </c>
    </row>
    <row r="4818" spans="1:19" x14ac:dyDescent="0.35">
      <c r="A4818">
        <v>2026</v>
      </c>
      <c r="B4818" t="s">
        <v>21</v>
      </c>
      <c r="C4818">
        <v>10</v>
      </c>
      <c r="D4818" t="s">
        <v>22</v>
      </c>
      <c r="E4818" t="s">
        <v>23</v>
      </c>
      <c r="F4818" t="s">
        <v>3122</v>
      </c>
      <c r="G4818" t="s">
        <v>3122</v>
      </c>
      <c r="H4818" t="s">
        <v>504</v>
      </c>
      <c r="I4818" t="s">
        <v>1696</v>
      </c>
      <c r="J4818" t="s">
        <v>1697</v>
      </c>
      <c r="K4818" t="s">
        <v>507</v>
      </c>
      <c r="L4818" t="s">
        <v>508</v>
      </c>
      <c r="M4818" t="s">
        <v>921</v>
      </c>
      <c r="N4818" t="s">
        <v>922</v>
      </c>
      <c r="O4818" t="s">
        <v>2950</v>
      </c>
      <c r="P4818" t="s">
        <v>3123</v>
      </c>
      <c r="Q4818" t="s">
        <v>3124</v>
      </c>
      <c r="R4818" t="s">
        <v>33</v>
      </c>
      <c r="S4818">
        <v>501723.48484848486</v>
      </c>
    </row>
    <row r="4819" spans="1:19" x14ac:dyDescent="0.35">
      <c r="A4819">
        <v>2026</v>
      </c>
      <c r="B4819" t="s">
        <v>21</v>
      </c>
      <c r="C4819">
        <v>10</v>
      </c>
      <c r="D4819" t="s">
        <v>22</v>
      </c>
      <c r="E4819" t="s">
        <v>23</v>
      </c>
      <c r="F4819" t="s">
        <v>3122</v>
      </c>
      <c r="G4819" t="s">
        <v>3122</v>
      </c>
      <c r="H4819" t="s">
        <v>504</v>
      </c>
      <c r="I4819" t="s">
        <v>1698</v>
      </c>
      <c r="J4819" t="s">
        <v>1699</v>
      </c>
      <c r="K4819" t="s">
        <v>28</v>
      </c>
      <c r="L4819" t="s">
        <v>29</v>
      </c>
      <c r="M4819" t="s">
        <v>921</v>
      </c>
      <c r="N4819" t="s">
        <v>922</v>
      </c>
      <c r="O4819" t="s">
        <v>2950</v>
      </c>
      <c r="P4819" t="s">
        <v>3123</v>
      </c>
      <c r="Q4819" t="s">
        <v>3124</v>
      </c>
      <c r="R4819" t="s">
        <v>33</v>
      </c>
      <c r="S4819">
        <v>1254308.7121212122</v>
      </c>
    </row>
    <row r="4820" spans="1:19" x14ac:dyDescent="0.35">
      <c r="A4820">
        <v>2026</v>
      </c>
      <c r="B4820" t="s">
        <v>21</v>
      </c>
      <c r="C4820">
        <v>10</v>
      </c>
      <c r="D4820" t="s">
        <v>22</v>
      </c>
      <c r="E4820" t="s">
        <v>23</v>
      </c>
      <c r="F4820" t="s">
        <v>3122</v>
      </c>
      <c r="G4820" t="s">
        <v>3122</v>
      </c>
      <c r="H4820" t="s">
        <v>504</v>
      </c>
      <c r="I4820" t="s">
        <v>668</v>
      </c>
      <c r="J4820" t="s">
        <v>669</v>
      </c>
      <c r="K4820" t="s">
        <v>28</v>
      </c>
      <c r="L4820" t="s">
        <v>29</v>
      </c>
      <c r="M4820" t="s">
        <v>921</v>
      </c>
      <c r="N4820" t="s">
        <v>922</v>
      </c>
      <c r="O4820" t="s">
        <v>2950</v>
      </c>
      <c r="P4820" t="s">
        <v>3123</v>
      </c>
      <c r="Q4820" t="s">
        <v>3124</v>
      </c>
      <c r="R4820" t="s">
        <v>33</v>
      </c>
      <c r="S4820">
        <v>250861.74242424243</v>
      </c>
    </row>
    <row r="4821" spans="1:19" x14ac:dyDescent="0.35">
      <c r="A4821">
        <v>2026</v>
      </c>
      <c r="B4821" t="s">
        <v>21</v>
      </c>
      <c r="C4821">
        <v>10</v>
      </c>
      <c r="D4821" t="s">
        <v>22</v>
      </c>
      <c r="E4821" t="s">
        <v>23</v>
      </c>
      <c r="F4821" t="s">
        <v>3122</v>
      </c>
      <c r="G4821" t="s">
        <v>3122</v>
      </c>
      <c r="H4821" t="s">
        <v>504</v>
      </c>
      <c r="I4821" t="s">
        <v>1464</v>
      </c>
      <c r="J4821" t="s">
        <v>1465</v>
      </c>
      <c r="K4821" t="s">
        <v>557</v>
      </c>
      <c r="L4821" t="s">
        <v>558</v>
      </c>
      <c r="M4821" t="s">
        <v>921</v>
      </c>
      <c r="N4821" t="s">
        <v>922</v>
      </c>
      <c r="O4821" t="s">
        <v>2950</v>
      </c>
      <c r="P4821" t="s">
        <v>3123</v>
      </c>
      <c r="Q4821" t="s">
        <v>3124</v>
      </c>
      <c r="R4821" t="s">
        <v>33</v>
      </c>
      <c r="S4821">
        <v>25086174.242424242</v>
      </c>
    </row>
    <row r="4822" spans="1:19" x14ac:dyDescent="0.35">
      <c r="A4822">
        <v>2026</v>
      </c>
      <c r="B4822" t="s">
        <v>21</v>
      </c>
      <c r="C4822">
        <v>10</v>
      </c>
      <c r="D4822" t="s">
        <v>22</v>
      </c>
      <c r="E4822" t="s">
        <v>23</v>
      </c>
      <c r="F4822" t="s">
        <v>3122</v>
      </c>
      <c r="G4822" t="s">
        <v>3122</v>
      </c>
      <c r="H4822" t="s">
        <v>504</v>
      </c>
      <c r="I4822" t="s">
        <v>1103</v>
      </c>
      <c r="J4822" t="s">
        <v>1104</v>
      </c>
      <c r="K4822" t="s">
        <v>507</v>
      </c>
      <c r="L4822" t="s">
        <v>508</v>
      </c>
      <c r="M4822" t="s">
        <v>921</v>
      </c>
      <c r="N4822" t="s">
        <v>922</v>
      </c>
      <c r="O4822" t="s">
        <v>2950</v>
      </c>
      <c r="P4822" t="s">
        <v>3123</v>
      </c>
      <c r="Q4822" t="s">
        <v>3124</v>
      </c>
      <c r="R4822" t="s">
        <v>33</v>
      </c>
      <c r="S4822">
        <v>250861.74242424243</v>
      </c>
    </row>
    <row r="4823" spans="1:19" x14ac:dyDescent="0.35">
      <c r="A4823">
        <v>2026</v>
      </c>
      <c r="B4823" t="s">
        <v>21</v>
      </c>
      <c r="C4823">
        <v>10</v>
      </c>
      <c r="D4823" t="s">
        <v>22</v>
      </c>
      <c r="E4823" t="s">
        <v>23</v>
      </c>
      <c r="F4823" t="s">
        <v>3122</v>
      </c>
      <c r="G4823" t="s">
        <v>3122</v>
      </c>
      <c r="H4823" t="s">
        <v>504</v>
      </c>
      <c r="I4823" t="s">
        <v>1702</v>
      </c>
      <c r="J4823" t="s">
        <v>1703</v>
      </c>
      <c r="K4823" t="s">
        <v>507</v>
      </c>
      <c r="L4823" t="s">
        <v>508</v>
      </c>
      <c r="M4823" t="s">
        <v>921</v>
      </c>
      <c r="N4823" t="s">
        <v>922</v>
      </c>
      <c r="O4823" t="s">
        <v>2950</v>
      </c>
      <c r="P4823" t="s">
        <v>3123</v>
      </c>
      <c r="Q4823" t="s">
        <v>3124</v>
      </c>
      <c r="R4823" t="s">
        <v>33</v>
      </c>
      <c r="S4823">
        <v>25086.174242424244</v>
      </c>
    </row>
    <row r="4824" spans="1:19" x14ac:dyDescent="0.35">
      <c r="A4824">
        <v>2026</v>
      </c>
      <c r="B4824" t="s">
        <v>21</v>
      </c>
      <c r="C4824">
        <v>10</v>
      </c>
      <c r="D4824" t="s">
        <v>22</v>
      </c>
      <c r="E4824" t="s">
        <v>23</v>
      </c>
      <c r="F4824" t="s">
        <v>3122</v>
      </c>
      <c r="G4824" t="s">
        <v>3122</v>
      </c>
      <c r="H4824" t="s">
        <v>504</v>
      </c>
      <c r="I4824" t="s">
        <v>1794</v>
      </c>
      <c r="J4824" t="s">
        <v>1795</v>
      </c>
      <c r="K4824" t="s">
        <v>28</v>
      </c>
      <c r="L4824" t="s">
        <v>29</v>
      </c>
      <c r="M4824" t="s">
        <v>921</v>
      </c>
      <c r="N4824" t="s">
        <v>922</v>
      </c>
      <c r="O4824" t="s">
        <v>2950</v>
      </c>
      <c r="P4824" t="s">
        <v>3123</v>
      </c>
      <c r="Q4824" t="s">
        <v>3124</v>
      </c>
      <c r="R4824" t="s">
        <v>33</v>
      </c>
      <c r="S4824">
        <v>125430.87121212122</v>
      </c>
    </row>
    <row r="4825" spans="1:19" x14ac:dyDescent="0.35">
      <c r="A4825">
        <v>2026</v>
      </c>
      <c r="B4825" t="s">
        <v>21</v>
      </c>
      <c r="C4825">
        <v>10</v>
      </c>
      <c r="D4825" t="s">
        <v>22</v>
      </c>
      <c r="E4825" t="s">
        <v>23</v>
      </c>
      <c r="F4825" t="s">
        <v>3122</v>
      </c>
      <c r="G4825" t="s">
        <v>3122</v>
      </c>
      <c r="H4825" t="s">
        <v>504</v>
      </c>
      <c r="I4825" t="s">
        <v>674</v>
      </c>
      <c r="J4825" t="s">
        <v>675</v>
      </c>
      <c r="K4825" t="s">
        <v>28</v>
      </c>
      <c r="L4825" t="s">
        <v>29</v>
      </c>
      <c r="M4825" t="s">
        <v>921</v>
      </c>
      <c r="N4825" t="s">
        <v>922</v>
      </c>
      <c r="O4825" t="s">
        <v>2950</v>
      </c>
      <c r="P4825" t="s">
        <v>3123</v>
      </c>
      <c r="Q4825" t="s">
        <v>3124</v>
      </c>
      <c r="R4825" t="s">
        <v>33</v>
      </c>
      <c r="S4825">
        <v>501723.48484848486</v>
      </c>
    </row>
    <row r="4826" spans="1:19" x14ac:dyDescent="0.35">
      <c r="A4826">
        <v>2026</v>
      </c>
      <c r="B4826" t="s">
        <v>21</v>
      </c>
      <c r="C4826">
        <v>10</v>
      </c>
      <c r="D4826" t="s">
        <v>22</v>
      </c>
      <c r="E4826" t="s">
        <v>23</v>
      </c>
      <c r="F4826" t="s">
        <v>3122</v>
      </c>
      <c r="G4826" t="s">
        <v>3122</v>
      </c>
      <c r="H4826" t="s">
        <v>504</v>
      </c>
      <c r="I4826" t="s">
        <v>1704</v>
      </c>
      <c r="J4826" t="s">
        <v>1705</v>
      </c>
      <c r="K4826" t="s">
        <v>28</v>
      </c>
      <c r="L4826" t="s">
        <v>29</v>
      </c>
      <c r="M4826" t="s">
        <v>921</v>
      </c>
      <c r="N4826" t="s">
        <v>922</v>
      </c>
      <c r="O4826" t="s">
        <v>2950</v>
      </c>
      <c r="P4826" t="s">
        <v>3123</v>
      </c>
      <c r="Q4826" t="s">
        <v>3124</v>
      </c>
      <c r="R4826" t="s">
        <v>33</v>
      </c>
      <c r="S4826">
        <v>501723.48484848486</v>
      </c>
    </row>
    <row r="4827" spans="1:19" x14ac:dyDescent="0.35">
      <c r="A4827">
        <v>2026</v>
      </c>
      <c r="B4827" t="s">
        <v>21</v>
      </c>
      <c r="C4827">
        <v>10</v>
      </c>
      <c r="D4827" t="s">
        <v>22</v>
      </c>
      <c r="E4827" t="s">
        <v>23</v>
      </c>
      <c r="F4827" t="s">
        <v>3122</v>
      </c>
      <c r="G4827" t="s">
        <v>3122</v>
      </c>
      <c r="H4827" t="s">
        <v>504</v>
      </c>
      <c r="I4827" t="s">
        <v>676</v>
      </c>
      <c r="J4827" t="s">
        <v>677</v>
      </c>
      <c r="K4827" t="s">
        <v>28</v>
      </c>
      <c r="L4827" t="s">
        <v>29</v>
      </c>
      <c r="M4827" t="s">
        <v>921</v>
      </c>
      <c r="N4827" t="s">
        <v>922</v>
      </c>
      <c r="O4827" t="s">
        <v>2950</v>
      </c>
      <c r="P4827" t="s">
        <v>3123</v>
      </c>
      <c r="Q4827" t="s">
        <v>3124</v>
      </c>
      <c r="R4827" t="s">
        <v>33</v>
      </c>
      <c r="S4827">
        <v>83620.577651515152</v>
      </c>
    </row>
    <row r="4828" spans="1:19" x14ac:dyDescent="0.35">
      <c r="A4828">
        <v>2026</v>
      </c>
      <c r="B4828" t="s">
        <v>21</v>
      </c>
      <c r="C4828">
        <v>10</v>
      </c>
      <c r="D4828" t="s">
        <v>22</v>
      </c>
      <c r="E4828" t="s">
        <v>23</v>
      </c>
      <c r="F4828" t="s">
        <v>3122</v>
      </c>
      <c r="G4828" t="s">
        <v>3122</v>
      </c>
      <c r="H4828" t="s">
        <v>504</v>
      </c>
      <c r="I4828" t="s">
        <v>1706</v>
      </c>
      <c r="J4828" t="s">
        <v>1707</v>
      </c>
      <c r="K4828" t="s">
        <v>28</v>
      </c>
      <c r="L4828" t="s">
        <v>29</v>
      </c>
      <c r="M4828" t="s">
        <v>921</v>
      </c>
      <c r="N4828" t="s">
        <v>922</v>
      </c>
      <c r="O4828" t="s">
        <v>2950</v>
      </c>
      <c r="P4828" t="s">
        <v>3123</v>
      </c>
      <c r="Q4828" t="s">
        <v>3124</v>
      </c>
      <c r="R4828" t="s">
        <v>33</v>
      </c>
      <c r="S4828">
        <v>58534.403409090912</v>
      </c>
    </row>
    <row r="4829" spans="1:19" x14ac:dyDescent="0.35">
      <c r="A4829">
        <v>2026</v>
      </c>
      <c r="B4829" t="s">
        <v>21</v>
      </c>
      <c r="C4829">
        <v>10</v>
      </c>
      <c r="D4829" t="s">
        <v>22</v>
      </c>
      <c r="E4829" t="s">
        <v>23</v>
      </c>
      <c r="F4829" t="s">
        <v>3122</v>
      </c>
      <c r="G4829" t="s">
        <v>3122</v>
      </c>
      <c r="H4829" t="s">
        <v>504</v>
      </c>
      <c r="I4829" t="s">
        <v>1708</v>
      </c>
      <c r="J4829" t="s">
        <v>1709</v>
      </c>
      <c r="K4829" t="s">
        <v>507</v>
      </c>
      <c r="L4829" t="s">
        <v>508</v>
      </c>
      <c r="M4829" t="s">
        <v>921</v>
      </c>
      <c r="N4829" t="s">
        <v>922</v>
      </c>
      <c r="O4829" t="s">
        <v>2950</v>
      </c>
      <c r="P4829" t="s">
        <v>3123</v>
      </c>
      <c r="Q4829" t="s">
        <v>3124</v>
      </c>
      <c r="R4829" t="s">
        <v>33</v>
      </c>
      <c r="S4829">
        <v>12543087.121212121</v>
      </c>
    </row>
    <row r="4830" spans="1:19" x14ac:dyDescent="0.35">
      <c r="A4830">
        <v>2026</v>
      </c>
      <c r="B4830" t="s">
        <v>21</v>
      </c>
      <c r="C4830">
        <v>10</v>
      </c>
      <c r="D4830" t="s">
        <v>22</v>
      </c>
      <c r="E4830" t="s">
        <v>23</v>
      </c>
      <c r="F4830" t="s">
        <v>3122</v>
      </c>
      <c r="G4830" t="s">
        <v>3122</v>
      </c>
      <c r="H4830" t="s">
        <v>504</v>
      </c>
      <c r="I4830" t="s">
        <v>1710</v>
      </c>
      <c r="J4830" t="s">
        <v>1711</v>
      </c>
      <c r="K4830" t="s">
        <v>28</v>
      </c>
      <c r="L4830" t="s">
        <v>29</v>
      </c>
      <c r="M4830" t="s">
        <v>921</v>
      </c>
      <c r="N4830" t="s">
        <v>922</v>
      </c>
      <c r="O4830" t="s">
        <v>2950</v>
      </c>
      <c r="P4830" t="s">
        <v>3123</v>
      </c>
      <c r="Q4830" t="s">
        <v>3124</v>
      </c>
      <c r="R4830" t="s">
        <v>33</v>
      </c>
      <c r="S4830">
        <v>25086.174242424244</v>
      </c>
    </row>
    <row r="4831" spans="1:19" x14ac:dyDescent="0.35">
      <c r="A4831">
        <v>2026</v>
      </c>
      <c r="B4831" t="s">
        <v>21</v>
      </c>
      <c r="C4831">
        <v>10</v>
      </c>
      <c r="D4831" t="s">
        <v>22</v>
      </c>
      <c r="E4831" t="s">
        <v>23</v>
      </c>
      <c r="F4831" t="s">
        <v>3122</v>
      </c>
      <c r="G4831" t="s">
        <v>3122</v>
      </c>
      <c r="H4831" t="s">
        <v>504</v>
      </c>
      <c r="I4831" t="s">
        <v>2363</v>
      </c>
      <c r="J4831" t="s">
        <v>2364</v>
      </c>
      <c r="K4831" t="s">
        <v>545</v>
      </c>
      <c r="L4831" t="s">
        <v>546</v>
      </c>
      <c r="M4831" t="s">
        <v>921</v>
      </c>
      <c r="N4831" t="s">
        <v>922</v>
      </c>
      <c r="O4831" t="s">
        <v>2950</v>
      </c>
      <c r="P4831" t="s">
        <v>3123</v>
      </c>
      <c r="Q4831" t="s">
        <v>3124</v>
      </c>
      <c r="R4831" t="s">
        <v>33</v>
      </c>
      <c r="S4831">
        <v>250861.74242424243</v>
      </c>
    </row>
    <row r="4832" spans="1:19" x14ac:dyDescent="0.35">
      <c r="A4832">
        <v>2026</v>
      </c>
      <c r="B4832" t="s">
        <v>21</v>
      </c>
      <c r="C4832">
        <v>10</v>
      </c>
      <c r="D4832" t="s">
        <v>22</v>
      </c>
      <c r="E4832" t="s">
        <v>23</v>
      </c>
      <c r="F4832" t="s">
        <v>3122</v>
      </c>
      <c r="G4832" t="s">
        <v>3122</v>
      </c>
      <c r="H4832" t="s">
        <v>504</v>
      </c>
      <c r="I4832" t="s">
        <v>2054</v>
      </c>
      <c r="J4832" t="s">
        <v>2055</v>
      </c>
      <c r="K4832" t="s">
        <v>38</v>
      </c>
      <c r="L4832" t="s">
        <v>39</v>
      </c>
      <c r="M4832" t="s">
        <v>921</v>
      </c>
      <c r="N4832" t="s">
        <v>922</v>
      </c>
      <c r="O4832" t="s">
        <v>2950</v>
      </c>
      <c r="P4832" t="s">
        <v>3123</v>
      </c>
      <c r="Q4832" t="s">
        <v>3124</v>
      </c>
      <c r="R4832" t="s">
        <v>33</v>
      </c>
      <c r="S4832">
        <v>250861.74242424243</v>
      </c>
    </row>
    <row r="4833" spans="1:19" x14ac:dyDescent="0.35">
      <c r="A4833">
        <v>2026</v>
      </c>
      <c r="B4833" t="s">
        <v>21</v>
      </c>
      <c r="C4833">
        <v>10</v>
      </c>
      <c r="D4833" t="s">
        <v>22</v>
      </c>
      <c r="E4833" t="s">
        <v>23</v>
      </c>
      <c r="F4833" t="s">
        <v>3122</v>
      </c>
      <c r="G4833" t="s">
        <v>3122</v>
      </c>
      <c r="H4833" t="s">
        <v>504</v>
      </c>
      <c r="I4833" t="s">
        <v>678</v>
      </c>
      <c r="J4833" t="s">
        <v>679</v>
      </c>
      <c r="K4833" t="s">
        <v>545</v>
      </c>
      <c r="L4833" t="s">
        <v>546</v>
      </c>
      <c r="M4833" t="s">
        <v>921</v>
      </c>
      <c r="N4833" t="s">
        <v>922</v>
      </c>
      <c r="O4833" t="s">
        <v>2950</v>
      </c>
      <c r="P4833" t="s">
        <v>3123</v>
      </c>
      <c r="Q4833" t="s">
        <v>3124</v>
      </c>
      <c r="R4833" t="s">
        <v>33</v>
      </c>
      <c r="S4833">
        <v>250861.74242424243</v>
      </c>
    </row>
    <row r="4834" spans="1:19" x14ac:dyDescent="0.35">
      <c r="A4834">
        <v>2026</v>
      </c>
      <c r="B4834" t="s">
        <v>21</v>
      </c>
      <c r="C4834">
        <v>10</v>
      </c>
      <c r="D4834" t="s">
        <v>22</v>
      </c>
      <c r="E4834" t="s">
        <v>23</v>
      </c>
      <c r="F4834" t="s">
        <v>3122</v>
      </c>
      <c r="G4834" t="s">
        <v>3122</v>
      </c>
      <c r="H4834" t="s">
        <v>504</v>
      </c>
      <c r="I4834" t="s">
        <v>1470</v>
      </c>
      <c r="J4834" t="s">
        <v>1471</v>
      </c>
      <c r="K4834" t="s">
        <v>38</v>
      </c>
      <c r="L4834" t="s">
        <v>39</v>
      </c>
      <c r="M4834" t="s">
        <v>921</v>
      </c>
      <c r="N4834" t="s">
        <v>922</v>
      </c>
      <c r="O4834" t="s">
        <v>2950</v>
      </c>
      <c r="P4834" t="s">
        <v>3123</v>
      </c>
      <c r="Q4834" t="s">
        <v>3124</v>
      </c>
      <c r="R4834" t="s">
        <v>33</v>
      </c>
      <c r="S4834">
        <v>250861.74242424243</v>
      </c>
    </row>
    <row r="4835" spans="1:19" x14ac:dyDescent="0.35">
      <c r="A4835">
        <v>2026</v>
      </c>
      <c r="B4835" t="s">
        <v>21</v>
      </c>
      <c r="C4835">
        <v>10</v>
      </c>
      <c r="D4835" t="s">
        <v>22</v>
      </c>
      <c r="E4835" t="s">
        <v>23</v>
      </c>
      <c r="F4835" t="s">
        <v>3122</v>
      </c>
      <c r="G4835" t="s">
        <v>3122</v>
      </c>
      <c r="H4835" t="s">
        <v>504</v>
      </c>
      <c r="I4835" t="s">
        <v>684</v>
      </c>
      <c r="J4835" t="s">
        <v>685</v>
      </c>
      <c r="K4835" t="s">
        <v>507</v>
      </c>
      <c r="L4835" t="s">
        <v>508</v>
      </c>
      <c r="M4835" t="s">
        <v>921</v>
      </c>
      <c r="N4835" t="s">
        <v>922</v>
      </c>
      <c r="O4835" t="s">
        <v>2950</v>
      </c>
      <c r="P4835" t="s">
        <v>3123</v>
      </c>
      <c r="Q4835" t="s">
        <v>3124</v>
      </c>
      <c r="R4835" t="s">
        <v>33</v>
      </c>
      <c r="S4835">
        <v>250861.74242424243</v>
      </c>
    </row>
    <row r="4836" spans="1:19" x14ac:dyDescent="0.35">
      <c r="A4836">
        <v>2026</v>
      </c>
      <c r="B4836" t="s">
        <v>21</v>
      </c>
      <c r="C4836">
        <v>10</v>
      </c>
      <c r="D4836" t="s">
        <v>22</v>
      </c>
      <c r="E4836" t="s">
        <v>23</v>
      </c>
      <c r="F4836" t="s">
        <v>3122</v>
      </c>
      <c r="G4836" t="s">
        <v>3122</v>
      </c>
      <c r="H4836" t="s">
        <v>504</v>
      </c>
      <c r="I4836" t="s">
        <v>1186</v>
      </c>
      <c r="J4836" t="s">
        <v>1187</v>
      </c>
      <c r="K4836" t="s">
        <v>38</v>
      </c>
      <c r="L4836" t="s">
        <v>39</v>
      </c>
      <c r="M4836" t="s">
        <v>921</v>
      </c>
      <c r="N4836" t="s">
        <v>922</v>
      </c>
      <c r="O4836" t="s">
        <v>2950</v>
      </c>
      <c r="P4836" t="s">
        <v>3123</v>
      </c>
      <c r="Q4836" t="s">
        <v>3124</v>
      </c>
      <c r="R4836" t="s">
        <v>33</v>
      </c>
      <c r="S4836">
        <v>250861.74242424243</v>
      </c>
    </row>
    <row r="4837" spans="1:19" x14ac:dyDescent="0.35">
      <c r="A4837">
        <v>2026</v>
      </c>
      <c r="B4837" t="s">
        <v>21</v>
      </c>
      <c r="C4837">
        <v>10</v>
      </c>
      <c r="D4837" t="s">
        <v>22</v>
      </c>
      <c r="E4837" t="s">
        <v>23</v>
      </c>
      <c r="F4837" t="s">
        <v>3122</v>
      </c>
      <c r="G4837" t="s">
        <v>3122</v>
      </c>
      <c r="H4837" t="s">
        <v>504</v>
      </c>
      <c r="I4837" t="s">
        <v>686</v>
      </c>
      <c r="J4837" t="s">
        <v>687</v>
      </c>
      <c r="K4837" t="s">
        <v>38</v>
      </c>
      <c r="L4837" t="s">
        <v>39</v>
      </c>
      <c r="M4837" t="s">
        <v>921</v>
      </c>
      <c r="N4837" t="s">
        <v>922</v>
      </c>
      <c r="O4837" t="s">
        <v>2950</v>
      </c>
      <c r="P4837" t="s">
        <v>3123</v>
      </c>
      <c r="Q4837" t="s">
        <v>3124</v>
      </c>
      <c r="R4837" t="s">
        <v>33</v>
      </c>
      <c r="S4837">
        <v>2508617.4242424243</v>
      </c>
    </row>
    <row r="4838" spans="1:19" x14ac:dyDescent="0.35">
      <c r="A4838">
        <v>2026</v>
      </c>
      <c r="B4838" t="s">
        <v>21</v>
      </c>
      <c r="C4838">
        <v>10</v>
      </c>
      <c r="D4838" t="s">
        <v>22</v>
      </c>
      <c r="E4838" t="s">
        <v>23</v>
      </c>
      <c r="F4838" t="s">
        <v>3122</v>
      </c>
      <c r="G4838" t="s">
        <v>3122</v>
      </c>
      <c r="H4838" t="s">
        <v>504</v>
      </c>
      <c r="I4838" t="s">
        <v>1715</v>
      </c>
      <c r="J4838" t="s">
        <v>1716</v>
      </c>
      <c r="K4838" t="s">
        <v>28</v>
      </c>
      <c r="L4838" t="s">
        <v>29</v>
      </c>
      <c r="M4838" t="s">
        <v>921</v>
      </c>
      <c r="N4838" t="s">
        <v>922</v>
      </c>
      <c r="O4838" t="s">
        <v>2950</v>
      </c>
      <c r="P4838" t="s">
        <v>3123</v>
      </c>
      <c r="Q4838" t="s">
        <v>3124</v>
      </c>
      <c r="R4838" t="s">
        <v>33</v>
      </c>
      <c r="S4838">
        <v>1505170.4545454546</v>
      </c>
    </row>
    <row r="4839" spans="1:19" x14ac:dyDescent="0.35">
      <c r="A4839">
        <v>2026</v>
      </c>
      <c r="B4839" t="s">
        <v>21</v>
      </c>
      <c r="C4839">
        <v>10</v>
      </c>
      <c r="D4839" t="s">
        <v>22</v>
      </c>
      <c r="E4839" t="s">
        <v>23</v>
      </c>
      <c r="F4839" t="s">
        <v>3122</v>
      </c>
      <c r="G4839" t="s">
        <v>3122</v>
      </c>
      <c r="H4839" t="s">
        <v>504</v>
      </c>
      <c r="I4839" t="s">
        <v>1717</v>
      </c>
      <c r="J4839" t="s">
        <v>1718</v>
      </c>
      <c r="K4839" t="s">
        <v>507</v>
      </c>
      <c r="L4839" t="s">
        <v>508</v>
      </c>
      <c r="M4839" t="s">
        <v>921</v>
      </c>
      <c r="N4839" t="s">
        <v>922</v>
      </c>
      <c r="O4839" t="s">
        <v>2950</v>
      </c>
      <c r="P4839" t="s">
        <v>3123</v>
      </c>
      <c r="Q4839" t="s">
        <v>3124</v>
      </c>
      <c r="R4839" t="s">
        <v>33</v>
      </c>
      <c r="S4839">
        <v>2508617.4242424243</v>
      </c>
    </row>
    <row r="4840" spans="1:19" x14ac:dyDescent="0.35">
      <c r="A4840">
        <v>2026</v>
      </c>
      <c r="B4840" t="s">
        <v>21</v>
      </c>
      <c r="C4840">
        <v>10</v>
      </c>
      <c r="D4840" t="s">
        <v>22</v>
      </c>
      <c r="E4840" t="s">
        <v>23</v>
      </c>
      <c r="F4840" t="s">
        <v>3122</v>
      </c>
      <c r="G4840" t="s">
        <v>3122</v>
      </c>
      <c r="H4840" t="s">
        <v>504</v>
      </c>
      <c r="I4840" t="s">
        <v>1723</v>
      </c>
      <c r="J4840" t="s">
        <v>1724</v>
      </c>
      <c r="K4840" t="s">
        <v>28</v>
      </c>
      <c r="L4840" t="s">
        <v>29</v>
      </c>
      <c r="M4840" t="s">
        <v>921</v>
      </c>
      <c r="N4840" t="s">
        <v>922</v>
      </c>
      <c r="O4840" t="s">
        <v>2950</v>
      </c>
      <c r="P4840" t="s">
        <v>3123</v>
      </c>
      <c r="Q4840" t="s">
        <v>3124</v>
      </c>
      <c r="R4840" t="s">
        <v>33</v>
      </c>
      <c r="S4840">
        <v>501723.48484848486</v>
      </c>
    </row>
    <row r="4841" spans="1:19" x14ac:dyDescent="0.35">
      <c r="A4841">
        <v>2026</v>
      </c>
      <c r="B4841" t="s">
        <v>21</v>
      </c>
      <c r="C4841">
        <v>10</v>
      </c>
      <c r="D4841" t="s">
        <v>22</v>
      </c>
      <c r="E4841" t="s">
        <v>23</v>
      </c>
      <c r="F4841" t="s">
        <v>3122</v>
      </c>
      <c r="G4841" t="s">
        <v>3122</v>
      </c>
      <c r="H4841" t="s">
        <v>504</v>
      </c>
      <c r="I4841" t="s">
        <v>690</v>
      </c>
      <c r="J4841" t="s">
        <v>691</v>
      </c>
      <c r="K4841" t="s">
        <v>28</v>
      </c>
      <c r="L4841" t="s">
        <v>29</v>
      </c>
      <c r="M4841" t="s">
        <v>921</v>
      </c>
      <c r="N4841" t="s">
        <v>922</v>
      </c>
      <c r="O4841" t="s">
        <v>2950</v>
      </c>
      <c r="P4841" t="s">
        <v>3123</v>
      </c>
      <c r="Q4841" t="s">
        <v>3124</v>
      </c>
      <c r="R4841" t="s">
        <v>33</v>
      </c>
      <c r="S4841">
        <v>250861.74242424243</v>
      </c>
    </row>
    <row r="4842" spans="1:19" x14ac:dyDescent="0.35">
      <c r="A4842">
        <v>2026</v>
      </c>
      <c r="B4842" t="s">
        <v>21</v>
      </c>
      <c r="C4842">
        <v>10</v>
      </c>
      <c r="D4842" t="s">
        <v>22</v>
      </c>
      <c r="E4842" t="s">
        <v>23</v>
      </c>
      <c r="F4842" t="s">
        <v>3122</v>
      </c>
      <c r="G4842" t="s">
        <v>3122</v>
      </c>
      <c r="H4842" t="s">
        <v>504</v>
      </c>
      <c r="I4842" t="s">
        <v>1474</v>
      </c>
      <c r="J4842" t="s">
        <v>1475</v>
      </c>
      <c r="K4842" t="s">
        <v>38</v>
      </c>
      <c r="L4842" t="s">
        <v>39</v>
      </c>
      <c r="M4842" t="s">
        <v>921</v>
      </c>
      <c r="N4842" t="s">
        <v>922</v>
      </c>
      <c r="O4842" t="s">
        <v>2950</v>
      </c>
      <c r="P4842" t="s">
        <v>3123</v>
      </c>
      <c r="Q4842" t="s">
        <v>3124</v>
      </c>
      <c r="R4842" t="s">
        <v>33</v>
      </c>
      <c r="S4842">
        <v>2006893.9393939395</v>
      </c>
    </row>
    <row r="4843" spans="1:19" x14ac:dyDescent="0.35">
      <c r="A4843">
        <v>2026</v>
      </c>
      <c r="B4843" t="s">
        <v>21</v>
      </c>
      <c r="C4843">
        <v>10</v>
      </c>
      <c r="D4843" t="s">
        <v>22</v>
      </c>
      <c r="E4843" t="s">
        <v>23</v>
      </c>
      <c r="F4843" t="s">
        <v>3122</v>
      </c>
      <c r="G4843" t="s">
        <v>3122</v>
      </c>
      <c r="H4843" t="s">
        <v>504</v>
      </c>
      <c r="I4843" t="s">
        <v>694</v>
      </c>
      <c r="J4843" t="s">
        <v>695</v>
      </c>
      <c r="K4843" t="s">
        <v>28</v>
      </c>
      <c r="L4843" t="s">
        <v>29</v>
      </c>
      <c r="M4843" t="s">
        <v>921</v>
      </c>
      <c r="N4843" t="s">
        <v>922</v>
      </c>
      <c r="O4843" t="s">
        <v>2950</v>
      </c>
      <c r="P4843" t="s">
        <v>3123</v>
      </c>
      <c r="Q4843" t="s">
        <v>3124</v>
      </c>
      <c r="R4843" t="s">
        <v>33</v>
      </c>
      <c r="S4843">
        <v>250861.74242424243</v>
      </c>
    </row>
    <row r="4844" spans="1:19" x14ac:dyDescent="0.35">
      <c r="A4844">
        <v>2026</v>
      </c>
      <c r="B4844" t="s">
        <v>21</v>
      </c>
      <c r="C4844">
        <v>10</v>
      </c>
      <c r="D4844" t="s">
        <v>22</v>
      </c>
      <c r="E4844" t="s">
        <v>23</v>
      </c>
      <c r="F4844" t="s">
        <v>3122</v>
      </c>
      <c r="G4844" t="s">
        <v>3122</v>
      </c>
      <c r="H4844" t="s">
        <v>504</v>
      </c>
      <c r="I4844" t="s">
        <v>1798</v>
      </c>
      <c r="J4844" t="s">
        <v>1799</v>
      </c>
      <c r="K4844" t="s">
        <v>28</v>
      </c>
      <c r="L4844" t="s">
        <v>29</v>
      </c>
      <c r="M4844" t="s">
        <v>921</v>
      </c>
      <c r="N4844" t="s">
        <v>922</v>
      </c>
      <c r="O4844" t="s">
        <v>2950</v>
      </c>
      <c r="P4844" t="s">
        <v>3123</v>
      </c>
      <c r="Q4844" t="s">
        <v>3124</v>
      </c>
      <c r="R4844" t="s">
        <v>33</v>
      </c>
      <c r="S4844">
        <v>250861.74242424243</v>
      </c>
    </row>
    <row r="4845" spans="1:19" x14ac:dyDescent="0.35">
      <c r="A4845">
        <v>2026</v>
      </c>
      <c r="B4845" t="s">
        <v>21</v>
      </c>
      <c r="C4845">
        <v>10</v>
      </c>
      <c r="D4845" t="s">
        <v>22</v>
      </c>
      <c r="E4845" t="s">
        <v>23</v>
      </c>
      <c r="F4845" t="s">
        <v>3122</v>
      </c>
      <c r="G4845" t="s">
        <v>3122</v>
      </c>
      <c r="H4845" t="s">
        <v>504</v>
      </c>
      <c r="I4845" t="s">
        <v>696</v>
      </c>
      <c r="J4845" t="s">
        <v>697</v>
      </c>
      <c r="K4845" t="s">
        <v>28</v>
      </c>
      <c r="L4845" t="s">
        <v>29</v>
      </c>
      <c r="M4845" t="s">
        <v>921</v>
      </c>
      <c r="N4845" t="s">
        <v>922</v>
      </c>
      <c r="O4845" t="s">
        <v>2950</v>
      </c>
      <c r="P4845" t="s">
        <v>3123</v>
      </c>
      <c r="Q4845" t="s">
        <v>3124</v>
      </c>
      <c r="R4845" t="s">
        <v>33</v>
      </c>
      <c r="S4845">
        <v>501723.48484848486</v>
      </c>
    </row>
    <row r="4846" spans="1:19" x14ac:dyDescent="0.35">
      <c r="A4846">
        <v>2026</v>
      </c>
      <c r="B4846" t="s">
        <v>21</v>
      </c>
      <c r="C4846">
        <v>10</v>
      </c>
      <c r="D4846" t="s">
        <v>22</v>
      </c>
      <c r="E4846" t="s">
        <v>23</v>
      </c>
      <c r="F4846" t="s">
        <v>3122</v>
      </c>
      <c r="G4846" t="s">
        <v>3122</v>
      </c>
      <c r="H4846" t="s">
        <v>504</v>
      </c>
      <c r="I4846" t="s">
        <v>1725</v>
      </c>
      <c r="J4846" t="s">
        <v>1726</v>
      </c>
      <c r="K4846" t="s">
        <v>28</v>
      </c>
      <c r="L4846" t="s">
        <v>29</v>
      </c>
      <c r="M4846" t="s">
        <v>921</v>
      </c>
      <c r="N4846" t="s">
        <v>922</v>
      </c>
      <c r="O4846" t="s">
        <v>2950</v>
      </c>
      <c r="P4846" t="s">
        <v>3123</v>
      </c>
      <c r="Q4846" t="s">
        <v>3124</v>
      </c>
      <c r="R4846" t="s">
        <v>33</v>
      </c>
      <c r="S4846">
        <v>91982.642045454544</v>
      </c>
    </row>
    <row r="4847" spans="1:19" x14ac:dyDescent="0.35">
      <c r="A4847">
        <v>2026</v>
      </c>
      <c r="B4847" t="s">
        <v>21</v>
      </c>
      <c r="C4847">
        <v>10</v>
      </c>
      <c r="D4847" t="s">
        <v>22</v>
      </c>
      <c r="E4847" t="s">
        <v>23</v>
      </c>
      <c r="F4847" t="s">
        <v>3122</v>
      </c>
      <c r="G4847" t="s">
        <v>3122</v>
      </c>
      <c r="H4847" t="s">
        <v>504</v>
      </c>
      <c r="I4847" t="s">
        <v>1921</v>
      </c>
      <c r="J4847" t="s">
        <v>1922</v>
      </c>
      <c r="K4847" t="s">
        <v>507</v>
      </c>
      <c r="L4847" t="s">
        <v>508</v>
      </c>
      <c r="M4847" t="s">
        <v>921</v>
      </c>
      <c r="N4847" t="s">
        <v>922</v>
      </c>
      <c r="O4847" t="s">
        <v>2950</v>
      </c>
      <c r="P4847" t="s">
        <v>3123</v>
      </c>
      <c r="Q4847" t="s">
        <v>3124</v>
      </c>
      <c r="R4847" t="s">
        <v>33</v>
      </c>
      <c r="S4847">
        <v>501723.48484848486</v>
      </c>
    </row>
    <row r="4848" spans="1:19" x14ac:dyDescent="0.35">
      <c r="A4848">
        <v>2026</v>
      </c>
      <c r="B4848" t="s">
        <v>21</v>
      </c>
      <c r="C4848">
        <v>10</v>
      </c>
      <c r="D4848" t="s">
        <v>22</v>
      </c>
      <c r="E4848" t="s">
        <v>23</v>
      </c>
      <c r="F4848" t="s">
        <v>3122</v>
      </c>
      <c r="G4848" t="s">
        <v>3122</v>
      </c>
      <c r="H4848" t="s">
        <v>504</v>
      </c>
      <c r="I4848" t="s">
        <v>1800</v>
      </c>
      <c r="J4848" t="s">
        <v>1801</v>
      </c>
      <c r="K4848" t="s">
        <v>507</v>
      </c>
      <c r="L4848" t="s">
        <v>508</v>
      </c>
      <c r="M4848" t="s">
        <v>921</v>
      </c>
      <c r="N4848" t="s">
        <v>922</v>
      </c>
      <c r="O4848" t="s">
        <v>2950</v>
      </c>
      <c r="P4848" t="s">
        <v>3123</v>
      </c>
      <c r="Q4848" t="s">
        <v>3124</v>
      </c>
      <c r="R4848" t="s">
        <v>33</v>
      </c>
      <c r="S4848">
        <v>1254308.7121212122</v>
      </c>
    </row>
    <row r="4849" spans="1:19" x14ac:dyDescent="0.35">
      <c r="A4849">
        <v>2026</v>
      </c>
      <c r="B4849" t="s">
        <v>21</v>
      </c>
      <c r="C4849">
        <v>10</v>
      </c>
      <c r="D4849" t="s">
        <v>22</v>
      </c>
      <c r="E4849" t="s">
        <v>23</v>
      </c>
      <c r="F4849" t="s">
        <v>3122</v>
      </c>
      <c r="G4849" t="s">
        <v>3122</v>
      </c>
      <c r="H4849" t="s">
        <v>504</v>
      </c>
      <c r="I4849" t="s">
        <v>2926</v>
      </c>
      <c r="J4849" t="s">
        <v>2927</v>
      </c>
      <c r="K4849" t="s">
        <v>507</v>
      </c>
      <c r="L4849" t="s">
        <v>508</v>
      </c>
      <c r="M4849" t="s">
        <v>921</v>
      </c>
      <c r="N4849" t="s">
        <v>922</v>
      </c>
      <c r="O4849" t="s">
        <v>2950</v>
      </c>
      <c r="P4849" t="s">
        <v>3123</v>
      </c>
      <c r="Q4849" t="s">
        <v>3124</v>
      </c>
      <c r="R4849" t="s">
        <v>33</v>
      </c>
      <c r="S4849">
        <v>25086.174242424244</v>
      </c>
    </row>
    <row r="4850" spans="1:19" x14ac:dyDescent="0.35">
      <c r="A4850">
        <v>2026</v>
      </c>
      <c r="B4850" t="s">
        <v>21</v>
      </c>
      <c r="C4850">
        <v>10</v>
      </c>
      <c r="D4850" t="s">
        <v>22</v>
      </c>
      <c r="E4850" t="s">
        <v>23</v>
      </c>
      <c r="F4850" t="s">
        <v>3122</v>
      </c>
      <c r="G4850" t="s">
        <v>3122</v>
      </c>
      <c r="H4850" t="s">
        <v>504</v>
      </c>
      <c r="I4850" t="s">
        <v>700</v>
      </c>
      <c r="J4850" t="s">
        <v>701</v>
      </c>
      <c r="K4850" t="s">
        <v>507</v>
      </c>
      <c r="L4850" t="s">
        <v>508</v>
      </c>
      <c r="M4850" t="s">
        <v>921</v>
      </c>
      <c r="N4850" t="s">
        <v>922</v>
      </c>
      <c r="O4850" t="s">
        <v>2950</v>
      </c>
      <c r="P4850" t="s">
        <v>3123</v>
      </c>
      <c r="Q4850" t="s">
        <v>3124</v>
      </c>
      <c r="R4850" t="s">
        <v>33</v>
      </c>
      <c r="S4850">
        <v>41810.293560606064</v>
      </c>
    </row>
    <row r="4851" spans="1:19" x14ac:dyDescent="0.35">
      <c r="A4851">
        <v>2026</v>
      </c>
      <c r="B4851" t="s">
        <v>21</v>
      </c>
      <c r="C4851">
        <v>10</v>
      </c>
      <c r="D4851" t="s">
        <v>22</v>
      </c>
      <c r="E4851" t="s">
        <v>23</v>
      </c>
      <c r="F4851" t="s">
        <v>3122</v>
      </c>
      <c r="G4851" t="s">
        <v>3122</v>
      </c>
      <c r="H4851" t="s">
        <v>504</v>
      </c>
      <c r="I4851" t="s">
        <v>1188</v>
      </c>
      <c r="J4851" t="s">
        <v>1189</v>
      </c>
      <c r="K4851" t="s">
        <v>38</v>
      </c>
      <c r="L4851" t="s">
        <v>39</v>
      </c>
      <c r="M4851" t="s">
        <v>921</v>
      </c>
      <c r="N4851" t="s">
        <v>922</v>
      </c>
      <c r="O4851" t="s">
        <v>2950</v>
      </c>
      <c r="P4851" t="s">
        <v>3123</v>
      </c>
      <c r="Q4851" t="s">
        <v>3124</v>
      </c>
      <c r="R4851" t="s">
        <v>33</v>
      </c>
      <c r="S4851">
        <v>2508617.4242424243</v>
      </c>
    </row>
    <row r="4852" spans="1:19" x14ac:dyDescent="0.35">
      <c r="A4852">
        <v>2026</v>
      </c>
      <c r="B4852" t="s">
        <v>21</v>
      </c>
      <c r="C4852">
        <v>10</v>
      </c>
      <c r="D4852" t="s">
        <v>22</v>
      </c>
      <c r="E4852" t="s">
        <v>23</v>
      </c>
      <c r="F4852" t="s">
        <v>3122</v>
      </c>
      <c r="G4852" t="s">
        <v>3122</v>
      </c>
      <c r="H4852" t="s">
        <v>504</v>
      </c>
      <c r="I4852" t="s">
        <v>2928</v>
      </c>
      <c r="J4852" t="s">
        <v>2929</v>
      </c>
      <c r="K4852" t="s">
        <v>557</v>
      </c>
      <c r="L4852" t="s">
        <v>558</v>
      </c>
      <c r="M4852" t="s">
        <v>921</v>
      </c>
      <c r="N4852" t="s">
        <v>922</v>
      </c>
      <c r="O4852" t="s">
        <v>2950</v>
      </c>
      <c r="P4852" t="s">
        <v>3123</v>
      </c>
      <c r="Q4852" t="s">
        <v>3124</v>
      </c>
      <c r="R4852" t="s">
        <v>33</v>
      </c>
      <c r="S4852">
        <v>83620.577651515152</v>
      </c>
    </row>
    <row r="4853" spans="1:19" x14ac:dyDescent="0.35">
      <c r="A4853">
        <v>2026</v>
      </c>
      <c r="B4853" t="s">
        <v>21</v>
      </c>
      <c r="C4853">
        <v>10</v>
      </c>
      <c r="D4853" t="s">
        <v>22</v>
      </c>
      <c r="E4853" t="s">
        <v>23</v>
      </c>
      <c r="F4853" t="s">
        <v>3122</v>
      </c>
      <c r="G4853" t="s">
        <v>3122</v>
      </c>
      <c r="H4853" t="s">
        <v>504</v>
      </c>
      <c r="I4853" t="s">
        <v>2930</v>
      </c>
      <c r="J4853" t="s">
        <v>2931</v>
      </c>
      <c r="K4853" t="s">
        <v>38</v>
      </c>
      <c r="L4853" t="s">
        <v>39</v>
      </c>
      <c r="M4853" t="s">
        <v>921</v>
      </c>
      <c r="N4853" t="s">
        <v>922</v>
      </c>
      <c r="O4853" t="s">
        <v>2950</v>
      </c>
      <c r="P4853" t="s">
        <v>3123</v>
      </c>
      <c r="Q4853" t="s">
        <v>3124</v>
      </c>
      <c r="R4853" t="s">
        <v>33</v>
      </c>
      <c r="S4853">
        <v>250861.74242424243</v>
      </c>
    </row>
    <row r="4854" spans="1:19" x14ac:dyDescent="0.35">
      <c r="A4854">
        <v>2026</v>
      </c>
      <c r="B4854" t="s">
        <v>21</v>
      </c>
      <c r="C4854">
        <v>10</v>
      </c>
      <c r="D4854" t="s">
        <v>22</v>
      </c>
      <c r="E4854" t="s">
        <v>23</v>
      </c>
      <c r="F4854" t="s">
        <v>3122</v>
      </c>
      <c r="G4854" t="s">
        <v>3122</v>
      </c>
      <c r="H4854" t="s">
        <v>1482</v>
      </c>
      <c r="I4854" t="s">
        <v>1483</v>
      </c>
      <c r="J4854" t="s">
        <v>1484</v>
      </c>
      <c r="K4854" t="s">
        <v>515</v>
      </c>
      <c r="L4854" t="s">
        <v>516</v>
      </c>
      <c r="M4854" t="s">
        <v>921</v>
      </c>
      <c r="N4854" t="s">
        <v>922</v>
      </c>
      <c r="O4854" t="s">
        <v>2950</v>
      </c>
      <c r="P4854" t="s">
        <v>3123</v>
      </c>
      <c r="Q4854" t="s">
        <v>3124</v>
      </c>
      <c r="R4854" t="s">
        <v>715</v>
      </c>
      <c r="S4854">
        <v>25086174.242424242</v>
      </c>
    </row>
    <row r="4855" spans="1:19" x14ac:dyDescent="0.35">
      <c r="A4855">
        <v>2026</v>
      </c>
      <c r="B4855" t="s">
        <v>21</v>
      </c>
      <c r="C4855">
        <v>10</v>
      </c>
      <c r="D4855" t="s">
        <v>22</v>
      </c>
      <c r="E4855" t="s">
        <v>23</v>
      </c>
      <c r="F4855" t="s">
        <v>3122</v>
      </c>
      <c r="G4855" t="s">
        <v>3122</v>
      </c>
      <c r="H4855" t="s">
        <v>704</v>
      </c>
      <c r="I4855" t="s">
        <v>861</v>
      </c>
      <c r="J4855" t="s">
        <v>862</v>
      </c>
      <c r="K4855" t="s">
        <v>45</v>
      </c>
      <c r="L4855" t="s">
        <v>46</v>
      </c>
      <c r="M4855" t="s">
        <v>921</v>
      </c>
      <c r="N4855" t="s">
        <v>922</v>
      </c>
      <c r="O4855" t="s">
        <v>2950</v>
      </c>
      <c r="P4855" t="s">
        <v>3123</v>
      </c>
      <c r="Q4855" t="s">
        <v>3124</v>
      </c>
      <c r="R4855" t="s">
        <v>707</v>
      </c>
      <c r="S4855">
        <v>12543087.121212121</v>
      </c>
    </row>
    <row r="4856" spans="1:19" x14ac:dyDescent="0.35">
      <c r="A4856">
        <v>2026</v>
      </c>
      <c r="B4856" t="s">
        <v>21</v>
      </c>
      <c r="C4856">
        <v>10</v>
      </c>
      <c r="D4856" t="s">
        <v>22</v>
      </c>
      <c r="E4856" t="s">
        <v>23</v>
      </c>
      <c r="F4856" t="s">
        <v>3122</v>
      </c>
      <c r="G4856" t="s">
        <v>3122</v>
      </c>
      <c r="H4856" t="s">
        <v>704</v>
      </c>
      <c r="I4856" t="s">
        <v>729</v>
      </c>
      <c r="J4856" t="s">
        <v>730</v>
      </c>
      <c r="K4856" t="s">
        <v>45</v>
      </c>
      <c r="L4856" t="s">
        <v>46</v>
      </c>
      <c r="M4856" t="s">
        <v>921</v>
      </c>
      <c r="N4856" t="s">
        <v>922</v>
      </c>
      <c r="O4856" t="s">
        <v>2950</v>
      </c>
      <c r="P4856" t="s">
        <v>3123</v>
      </c>
      <c r="Q4856" t="s">
        <v>3124</v>
      </c>
      <c r="R4856" t="s">
        <v>707</v>
      </c>
      <c r="S4856">
        <v>12526363.011363637</v>
      </c>
    </row>
    <row r="4857" spans="1:19" x14ac:dyDescent="0.35">
      <c r="A4857">
        <v>2026</v>
      </c>
      <c r="B4857" t="s">
        <v>21</v>
      </c>
      <c r="C4857">
        <v>10</v>
      </c>
      <c r="D4857" t="s">
        <v>22</v>
      </c>
      <c r="E4857" t="s">
        <v>23</v>
      </c>
      <c r="F4857" t="s">
        <v>3122</v>
      </c>
      <c r="G4857" t="s">
        <v>3122</v>
      </c>
      <c r="H4857" t="s">
        <v>704</v>
      </c>
      <c r="I4857" t="s">
        <v>918</v>
      </c>
      <c r="J4857" t="s">
        <v>919</v>
      </c>
      <c r="K4857" t="s">
        <v>45</v>
      </c>
      <c r="L4857" t="s">
        <v>46</v>
      </c>
      <c r="M4857" t="s">
        <v>921</v>
      </c>
      <c r="N4857" t="s">
        <v>922</v>
      </c>
      <c r="O4857" t="s">
        <v>2950</v>
      </c>
      <c r="P4857" t="s">
        <v>3123</v>
      </c>
      <c r="Q4857" t="s">
        <v>3124</v>
      </c>
      <c r="R4857" t="s">
        <v>707</v>
      </c>
      <c r="S4857">
        <v>12534725.066287879</v>
      </c>
    </row>
    <row r="4858" spans="1:19" x14ac:dyDescent="0.35">
      <c r="A4858">
        <v>2026</v>
      </c>
      <c r="B4858" t="s">
        <v>21</v>
      </c>
      <c r="C4858">
        <v>10</v>
      </c>
      <c r="D4858" t="s">
        <v>22</v>
      </c>
      <c r="E4858" t="s">
        <v>23</v>
      </c>
      <c r="F4858" t="s">
        <v>3122</v>
      </c>
      <c r="G4858" t="s">
        <v>3122</v>
      </c>
      <c r="H4858" t="s">
        <v>704</v>
      </c>
      <c r="I4858" t="s">
        <v>705</v>
      </c>
      <c r="J4858" t="s">
        <v>706</v>
      </c>
      <c r="K4858" t="s">
        <v>45</v>
      </c>
      <c r="L4858" t="s">
        <v>46</v>
      </c>
      <c r="M4858" t="s">
        <v>921</v>
      </c>
      <c r="N4858" t="s">
        <v>922</v>
      </c>
      <c r="O4858" t="s">
        <v>2950</v>
      </c>
      <c r="P4858" t="s">
        <v>3123</v>
      </c>
      <c r="Q4858" t="s">
        <v>3124</v>
      </c>
      <c r="R4858" t="s">
        <v>707</v>
      </c>
      <c r="S4858">
        <v>18806268.626893941</v>
      </c>
    </row>
    <row r="4859" spans="1:19" x14ac:dyDescent="0.35">
      <c r="A4859">
        <v>2026</v>
      </c>
      <c r="B4859" t="s">
        <v>21</v>
      </c>
      <c r="C4859">
        <v>10</v>
      </c>
      <c r="D4859" t="s">
        <v>22</v>
      </c>
      <c r="E4859" t="s">
        <v>23</v>
      </c>
      <c r="F4859" t="s">
        <v>3122</v>
      </c>
      <c r="G4859" t="s">
        <v>3122</v>
      </c>
      <c r="H4859" t="s">
        <v>704</v>
      </c>
      <c r="I4859" t="s">
        <v>737</v>
      </c>
      <c r="J4859" t="s">
        <v>738</v>
      </c>
      <c r="K4859" t="s">
        <v>45</v>
      </c>
      <c r="L4859" t="s">
        <v>46</v>
      </c>
      <c r="M4859" t="s">
        <v>921</v>
      </c>
      <c r="N4859" t="s">
        <v>922</v>
      </c>
      <c r="O4859" t="s">
        <v>2950</v>
      </c>
      <c r="P4859" t="s">
        <v>3123</v>
      </c>
      <c r="Q4859" t="s">
        <v>3124</v>
      </c>
      <c r="R4859" t="s">
        <v>707</v>
      </c>
      <c r="S4859">
        <v>12534725.066287879</v>
      </c>
    </row>
    <row r="4860" spans="1:19" x14ac:dyDescent="0.35">
      <c r="A4860">
        <v>2026</v>
      </c>
      <c r="B4860" t="s">
        <v>21</v>
      </c>
      <c r="C4860">
        <v>10</v>
      </c>
      <c r="D4860" t="s">
        <v>22</v>
      </c>
      <c r="E4860" t="s">
        <v>23</v>
      </c>
      <c r="F4860" t="s">
        <v>3122</v>
      </c>
      <c r="G4860" t="s">
        <v>3122</v>
      </c>
      <c r="H4860" t="s">
        <v>704</v>
      </c>
      <c r="I4860" t="s">
        <v>742</v>
      </c>
      <c r="J4860" t="s">
        <v>743</v>
      </c>
      <c r="K4860" t="s">
        <v>45</v>
      </c>
      <c r="L4860" t="s">
        <v>46</v>
      </c>
      <c r="M4860" t="s">
        <v>921</v>
      </c>
      <c r="N4860" t="s">
        <v>922</v>
      </c>
      <c r="O4860" t="s">
        <v>2950</v>
      </c>
      <c r="P4860" t="s">
        <v>3123</v>
      </c>
      <c r="Q4860" t="s">
        <v>3124</v>
      </c>
      <c r="R4860" t="s">
        <v>707</v>
      </c>
      <c r="S4860">
        <v>18806268.626893941</v>
      </c>
    </row>
    <row r="4861" spans="1:19" x14ac:dyDescent="0.35">
      <c r="A4861">
        <v>2026</v>
      </c>
      <c r="B4861" t="s">
        <v>21</v>
      </c>
      <c r="C4861">
        <v>10</v>
      </c>
      <c r="D4861" t="s">
        <v>22</v>
      </c>
      <c r="E4861" t="s">
        <v>23</v>
      </c>
      <c r="F4861" t="s">
        <v>3122</v>
      </c>
      <c r="G4861" t="s">
        <v>3122</v>
      </c>
      <c r="H4861" t="s">
        <v>704</v>
      </c>
      <c r="I4861" t="s">
        <v>745</v>
      </c>
      <c r="J4861" t="s">
        <v>746</v>
      </c>
      <c r="K4861" t="s">
        <v>45</v>
      </c>
      <c r="L4861" t="s">
        <v>46</v>
      </c>
      <c r="M4861" t="s">
        <v>921</v>
      </c>
      <c r="N4861" t="s">
        <v>922</v>
      </c>
      <c r="O4861" t="s">
        <v>2950</v>
      </c>
      <c r="P4861" t="s">
        <v>3123</v>
      </c>
      <c r="Q4861" t="s">
        <v>3124</v>
      </c>
      <c r="R4861" t="s">
        <v>707</v>
      </c>
      <c r="S4861">
        <v>12518000.946969697</v>
      </c>
    </row>
    <row r="4862" spans="1:19" x14ac:dyDescent="0.35">
      <c r="A4862">
        <v>2026</v>
      </c>
      <c r="B4862" t="s">
        <v>21</v>
      </c>
      <c r="C4862">
        <v>10</v>
      </c>
      <c r="D4862" t="s">
        <v>22</v>
      </c>
      <c r="E4862" t="s">
        <v>23</v>
      </c>
      <c r="F4862" t="s">
        <v>3122</v>
      </c>
      <c r="G4862" t="s">
        <v>3122</v>
      </c>
      <c r="H4862" t="s">
        <v>704</v>
      </c>
      <c r="I4862" t="s">
        <v>751</v>
      </c>
      <c r="J4862" t="s">
        <v>752</v>
      </c>
      <c r="K4862" t="s">
        <v>45</v>
      </c>
      <c r="L4862" t="s">
        <v>46</v>
      </c>
      <c r="M4862" t="s">
        <v>921</v>
      </c>
      <c r="N4862" t="s">
        <v>922</v>
      </c>
      <c r="O4862" t="s">
        <v>2950</v>
      </c>
      <c r="P4862" t="s">
        <v>3123</v>
      </c>
      <c r="Q4862" t="s">
        <v>3124</v>
      </c>
      <c r="R4862" t="s">
        <v>707</v>
      </c>
      <c r="S4862">
        <v>6263181.5056818184</v>
      </c>
    </row>
    <row r="4863" spans="1:19" x14ac:dyDescent="0.35">
      <c r="A4863">
        <v>2026</v>
      </c>
      <c r="B4863" t="s">
        <v>21</v>
      </c>
      <c r="C4863">
        <v>10</v>
      </c>
      <c r="D4863" t="s">
        <v>22</v>
      </c>
      <c r="E4863" t="s">
        <v>23</v>
      </c>
      <c r="F4863" t="s">
        <v>3122</v>
      </c>
      <c r="G4863" t="s">
        <v>3122</v>
      </c>
      <c r="H4863" t="s">
        <v>704</v>
      </c>
      <c r="I4863" t="s">
        <v>747</v>
      </c>
      <c r="J4863" t="s">
        <v>748</v>
      </c>
      <c r="K4863" t="s">
        <v>45</v>
      </c>
      <c r="L4863" t="s">
        <v>46</v>
      </c>
      <c r="M4863" t="s">
        <v>921</v>
      </c>
      <c r="N4863" t="s">
        <v>922</v>
      </c>
      <c r="O4863" t="s">
        <v>2950</v>
      </c>
      <c r="P4863" t="s">
        <v>3123</v>
      </c>
      <c r="Q4863" t="s">
        <v>3124</v>
      </c>
      <c r="R4863" t="s">
        <v>707</v>
      </c>
      <c r="S4863">
        <v>12509638.892045455</v>
      </c>
    </row>
    <row r="4864" spans="1:19" x14ac:dyDescent="0.35">
      <c r="A4864">
        <v>2026</v>
      </c>
      <c r="B4864" t="s">
        <v>21</v>
      </c>
      <c r="C4864">
        <v>10</v>
      </c>
      <c r="D4864" t="s">
        <v>22</v>
      </c>
      <c r="E4864" t="s">
        <v>23</v>
      </c>
      <c r="F4864" t="s">
        <v>3122</v>
      </c>
      <c r="G4864" t="s">
        <v>3122</v>
      </c>
      <c r="H4864" t="s">
        <v>704</v>
      </c>
      <c r="I4864" t="s">
        <v>761</v>
      </c>
      <c r="J4864" t="s">
        <v>762</v>
      </c>
      <c r="K4864" t="s">
        <v>45</v>
      </c>
      <c r="L4864" t="s">
        <v>46</v>
      </c>
      <c r="M4864" t="s">
        <v>921</v>
      </c>
      <c r="N4864" t="s">
        <v>922</v>
      </c>
      <c r="O4864" t="s">
        <v>2950</v>
      </c>
      <c r="P4864" t="s">
        <v>3123</v>
      </c>
      <c r="Q4864" t="s">
        <v>3124</v>
      </c>
      <c r="R4864" t="s">
        <v>707</v>
      </c>
      <c r="S4864">
        <v>18731010.104166668</v>
      </c>
    </row>
    <row r="4865" spans="1:19" x14ac:dyDescent="0.35">
      <c r="A4865">
        <v>2026</v>
      </c>
      <c r="B4865" t="s">
        <v>21</v>
      </c>
      <c r="C4865">
        <v>10</v>
      </c>
      <c r="D4865" t="s">
        <v>22</v>
      </c>
      <c r="E4865" t="s">
        <v>23</v>
      </c>
      <c r="F4865" t="s">
        <v>3122</v>
      </c>
      <c r="G4865" t="s">
        <v>3122</v>
      </c>
      <c r="H4865" t="s">
        <v>704</v>
      </c>
      <c r="I4865" t="s">
        <v>708</v>
      </c>
      <c r="J4865" t="s">
        <v>709</v>
      </c>
      <c r="K4865" t="s">
        <v>45</v>
      </c>
      <c r="L4865" t="s">
        <v>46</v>
      </c>
      <c r="M4865" t="s">
        <v>921</v>
      </c>
      <c r="N4865" t="s">
        <v>922</v>
      </c>
      <c r="O4865" t="s">
        <v>2950</v>
      </c>
      <c r="P4865" t="s">
        <v>3123</v>
      </c>
      <c r="Q4865" t="s">
        <v>3124</v>
      </c>
      <c r="R4865" t="s">
        <v>707</v>
      </c>
      <c r="S4865">
        <v>18814630.681818184</v>
      </c>
    </row>
    <row r="4866" spans="1:19" x14ac:dyDescent="0.35">
      <c r="A4866">
        <v>2026</v>
      </c>
      <c r="B4866" t="s">
        <v>21</v>
      </c>
      <c r="C4866">
        <v>10</v>
      </c>
      <c r="D4866" t="s">
        <v>22</v>
      </c>
      <c r="E4866" t="s">
        <v>23</v>
      </c>
      <c r="F4866" t="s">
        <v>3122</v>
      </c>
      <c r="G4866" t="s">
        <v>3122</v>
      </c>
      <c r="H4866" t="s">
        <v>704</v>
      </c>
      <c r="I4866" t="s">
        <v>867</v>
      </c>
      <c r="J4866" t="s">
        <v>868</v>
      </c>
      <c r="K4866" t="s">
        <v>45</v>
      </c>
      <c r="L4866" t="s">
        <v>46</v>
      </c>
      <c r="M4866" t="s">
        <v>921</v>
      </c>
      <c r="N4866" t="s">
        <v>922</v>
      </c>
      <c r="O4866" t="s">
        <v>2950</v>
      </c>
      <c r="P4866" t="s">
        <v>3123</v>
      </c>
      <c r="Q4866" t="s">
        <v>3124</v>
      </c>
      <c r="R4866" t="s">
        <v>707</v>
      </c>
      <c r="S4866">
        <v>18814630.681818184</v>
      </c>
    </row>
    <row r="4867" spans="1:19" x14ac:dyDescent="0.35">
      <c r="A4867">
        <v>2026</v>
      </c>
      <c r="B4867" t="s">
        <v>21</v>
      </c>
      <c r="C4867">
        <v>10</v>
      </c>
      <c r="D4867" t="s">
        <v>22</v>
      </c>
      <c r="E4867" t="s">
        <v>23</v>
      </c>
      <c r="F4867" t="s">
        <v>3122</v>
      </c>
      <c r="G4867" t="s">
        <v>3122</v>
      </c>
      <c r="H4867" t="s">
        <v>704</v>
      </c>
      <c r="I4867" t="s">
        <v>710</v>
      </c>
      <c r="J4867" t="s">
        <v>711</v>
      </c>
      <c r="K4867" t="s">
        <v>45</v>
      </c>
      <c r="L4867" t="s">
        <v>46</v>
      </c>
      <c r="M4867" t="s">
        <v>921</v>
      </c>
      <c r="N4867" t="s">
        <v>922</v>
      </c>
      <c r="O4867" t="s">
        <v>2950</v>
      </c>
      <c r="P4867" t="s">
        <v>3123</v>
      </c>
      <c r="Q4867" t="s">
        <v>3124</v>
      </c>
      <c r="R4867" t="s">
        <v>707</v>
      </c>
      <c r="S4867">
        <v>12501276.837121213</v>
      </c>
    </row>
    <row r="4868" spans="1:19" x14ac:dyDescent="0.35">
      <c r="A4868">
        <v>2026</v>
      </c>
      <c r="B4868" t="s">
        <v>21</v>
      </c>
      <c r="C4868">
        <v>10</v>
      </c>
      <c r="D4868" t="s">
        <v>22</v>
      </c>
      <c r="E4868" t="s">
        <v>23</v>
      </c>
      <c r="F4868" t="s">
        <v>3122</v>
      </c>
      <c r="G4868" t="s">
        <v>3122</v>
      </c>
      <c r="H4868" t="s">
        <v>712</v>
      </c>
      <c r="I4868" t="s">
        <v>1111</v>
      </c>
      <c r="J4868" t="s">
        <v>1112</v>
      </c>
      <c r="K4868" t="s">
        <v>38</v>
      </c>
      <c r="L4868" t="s">
        <v>39</v>
      </c>
      <c r="M4868" t="s">
        <v>921</v>
      </c>
      <c r="N4868" t="s">
        <v>922</v>
      </c>
      <c r="O4868" t="s">
        <v>2950</v>
      </c>
      <c r="P4868" t="s">
        <v>3123</v>
      </c>
      <c r="Q4868" t="s">
        <v>3124</v>
      </c>
      <c r="R4868" t="s">
        <v>715</v>
      </c>
      <c r="S4868">
        <v>3762926.1363636367</v>
      </c>
    </row>
    <row r="4869" spans="1:19" x14ac:dyDescent="0.35">
      <c r="A4869">
        <v>2026</v>
      </c>
      <c r="B4869" t="s">
        <v>21</v>
      </c>
      <c r="C4869">
        <v>10</v>
      </c>
      <c r="D4869" t="s">
        <v>22</v>
      </c>
      <c r="E4869" t="s">
        <v>23</v>
      </c>
      <c r="F4869" t="s">
        <v>3122</v>
      </c>
      <c r="G4869" t="s">
        <v>3122</v>
      </c>
      <c r="H4869" t="s">
        <v>712</v>
      </c>
      <c r="I4869" t="s">
        <v>1923</v>
      </c>
      <c r="J4869" t="s">
        <v>1924</v>
      </c>
      <c r="K4869" t="s">
        <v>545</v>
      </c>
      <c r="L4869" t="s">
        <v>546</v>
      </c>
      <c r="M4869" t="s">
        <v>921</v>
      </c>
      <c r="N4869" t="s">
        <v>922</v>
      </c>
      <c r="O4869" t="s">
        <v>2950</v>
      </c>
      <c r="P4869" t="s">
        <v>3123</v>
      </c>
      <c r="Q4869" t="s">
        <v>3124</v>
      </c>
      <c r="R4869" t="s">
        <v>715</v>
      </c>
      <c r="S4869">
        <v>75258522.727272734</v>
      </c>
    </row>
    <row r="4870" spans="1:19" x14ac:dyDescent="0.35">
      <c r="A4870">
        <v>2026</v>
      </c>
      <c r="B4870" t="s">
        <v>21</v>
      </c>
      <c r="C4870">
        <v>10</v>
      </c>
      <c r="D4870" t="s">
        <v>22</v>
      </c>
      <c r="E4870" t="s">
        <v>23</v>
      </c>
      <c r="F4870" t="s">
        <v>3122</v>
      </c>
      <c r="G4870" t="s">
        <v>3122</v>
      </c>
      <c r="H4870" t="s">
        <v>712</v>
      </c>
      <c r="I4870" t="s">
        <v>1729</v>
      </c>
      <c r="J4870" t="s">
        <v>1730</v>
      </c>
      <c r="K4870" t="s">
        <v>507</v>
      </c>
      <c r="L4870" t="s">
        <v>508</v>
      </c>
      <c r="M4870" t="s">
        <v>921</v>
      </c>
      <c r="N4870" t="s">
        <v>922</v>
      </c>
      <c r="O4870" t="s">
        <v>2950</v>
      </c>
      <c r="P4870" t="s">
        <v>3123</v>
      </c>
      <c r="Q4870" t="s">
        <v>3124</v>
      </c>
      <c r="R4870" t="s">
        <v>715</v>
      </c>
      <c r="S4870">
        <v>7525852.2727272734</v>
      </c>
    </row>
    <row r="4871" spans="1:19" x14ac:dyDescent="0.35">
      <c r="A4871">
        <v>2026</v>
      </c>
      <c r="B4871" t="s">
        <v>21</v>
      </c>
      <c r="C4871">
        <v>10</v>
      </c>
      <c r="D4871" t="s">
        <v>22</v>
      </c>
      <c r="E4871" t="s">
        <v>23</v>
      </c>
      <c r="F4871" t="s">
        <v>3122</v>
      </c>
      <c r="G4871" t="s">
        <v>3122</v>
      </c>
      <c r="H4871" t="s">
        <v>712</v>
      </c>
      <c r="I4871" t="s">
        <v>3197</v>
      </c>
      <c r="J4871" t="s">
        <v>3198</v>
      </c>
      <c r="K4871" t="s">
        <v>507</v>
      </c>
      <c r="L4871" t="s">
        <v>508</v>
      </c>
      <c r="M4871" t="s">
        <v>921</v>
      </c>
      <c r="N4871" t="s">
        <v>922</v>
      </c>
      <c r="O4871" t="s">
        <v>2950</v>
      </c>
      <c r="P4871" t="s">
        <v>3123</v>
      </c>
      <c r="Q4871" t="s">
        <v>3124</v>
      </c>
      <c r="R4871" t="s">
        <v>715</v>
      </c>
      <c r="S4871">
        <v>19818077.651515152</v>
      </c>
    </row>
    <row r="4872" spans="1:19" x14ac:dyDescent="0.35">
      <c r="A4872">
        <v>2026</v>
      </c>
      <c r="B4872" t="s">
        <v>21</v>
      </c>
      <c r="C4872">
        <v>10</v>
      </c>
      <c r="D4872" t="s">
        <v>22</v>
      </c>
      <c r="E4872" t="s">
        <v>23</v>
      </c>
      <c r="F4872" t="s">
        <v>3122</v>
      </c>
      <c r="G4872" t="s">
        <v>3122</v>
      </c>
      <c r="H4872" t="s">
        <v>712</v>
      </c>
      <c r="I4872" t="s">
        <v>1731</v>
      </c>
      <c r="J4872" t="s">
        <v>1732</v>
      </c>
      <c r="K4872" t="s">
        <v>515</v>
      </c>
      <c r="L4872" t="s">
        <v>516</v>
      </c>
      <c r="M4872" t="s">
        <v>921</v>
      </c>
      <c r="N4872" t="s">
        <v>922</v>
      </c>
      <c r="O4872" t="s">
        <v>2950</v>
      </c>
      <c r="P4872" t="s">
        <v>3123</v>
      </c>
      <c r="Q4872" t="s">
        <v>3124</v>
      </c>
      <c r="R4872" t="s">
        <v>715</v>
      </c>
      <c r="S4872">
        <v>2508617.4242424243</v>
      </c>
    </row>
    <row r="4873" spans="1:19" x14ac:dyDescent="0.35">
      <c r="A4873">
        <v>2026</v>
      </c>
      <c r="B4873" t="s">
        <v>21</v>
      </c>
      <c r="C4873">
        <v>10</v>
      </c>
      <c r="D4873" t="s">
        <v>22</v>
      </c>
      <c r="E4873" t="s">
        <v>23</v>
      </c>
      <c r="F4873" t="s">
        <v>3122</v>
      </c>
      <c r="G4873" t="s">
        <v>3122</v>
      </c>
      <c r="H4873" t="s">
        <v>712</v>
      </c>
      <c r="I4873" t="s">
        <v>1733</v>
      </c>
      <c r="J4873" t="s">
        <v>1734</v>
      </c>
      <c r="K4873" t="s">
        <v>557</v>
      </c>
      <c r="L4873" t="s">
        <v>558</v>
      </c>
      <c r="M4873" t="s">
        <v>921</v>
      </c>
      <c r="N4873" t="s">
        <v>922</v>
      </c>
      <c r="O4873" t="s">
        <v>2950</v>
      </c>
      <c r="P4873" t="s">
        <v>3123</v>
      </c>
      <c r="Q4873" t="s">
        <v>3124</v>
      </c>
      <c r="R4873" t="s">
        <v>715</v>
      </c>
      <c r="S4873">
        <v>15051704.545454547</v>
      </c>
    </row>
    <row r="4874" spans="1:19" x14ac:dyDescent="0.35">
      <c r="A4874">
        <v>2026</v>
      </c>
      <c r="B4874" t="s">
        <v>21</v>
      </c>
      <c r="C4874">
        <v>10</v>
      </c>
      <c r="D4874" t="s">
        <v>22</v>
      </c>
      <c r="E4874" t="s">
        <v>23</v>
      </c>
      <c r="F4874" t="s">
        <v>3122</v>
      </c>
      <c r="G4874" t="s">
        <v>3122</v>
      </c>
      <c r="H4874" t="s">
        <v>712</v>
      </c>
      <c r="I4874" t="s">
        <v>1485</v>
      </c>
      <c r="J4874" t="s">
        <v>1486</v>
      </c>
      <c r="K4874" t="s">
        <v>28</v>
      </c>
      <c r="L4874" t="s">
        <v>29</v>
      </c>
      <c r="M4874" t="s">
        <v>921</v>
      </c>
      <c r="N4874" t="s">
        <v>922</v>
      </c>
      <c r="O4874" t="s">
        <v>2950</v>
      </c>
      <c r="P4874" t="s">
        <v>3123</v>
      </c>
      <c r="Q4874" t="s">
        <v>3124</v>
      </c>
      <c r="R4874" t="s">
        <v>715</v>
      </c>
      <c r="S4874">
        <v>75258522.727272734</v>
      </c>
    </row>
    <row r="4875" spans="1:19" x14ac:dyDescent="0.35">
      <c r="A4875">
        <v>2026</v>
      </c>
      <c r="B4875" t="s">
        <v>21</v>
      </c>
      <c r="C4875">
        <v>10</v>
      </c>
      <c r="D4875" t="s">
        <v>22</v>
      </c>
      <c r="E4875" t="s">
        <v>23</v>
      </c>
      <c r="F4875" t="s">
        <v>3122</v>
      </c>
      <c r="G4875" t="s">
        <v>3122</v>
      </c>
      <c r="H4875" t="s">
        <v>712</v>
      </c>
      <c r="I4875" t="s">
        <v>1487</v>
      </c>
      <c r="J4875" t="s">
        <v>1488</v>
      </c>
      <c r="K4875" t="s">
        <v>515</v>
      </c>
      <c r="L4875" t="s">
        <v>516</v>
      </c>
      <c r="M4875" t="s">
        <v>921</v>
      </c>
      <c r="N4875" t="s">
        <v>922</v>
      </c>
      <c r="O4875" t="s">
        <v>2950</v>
      </c>
      <c r="P4875" t="s">
        <v>3123</v>
      </c>
      <c r="Q4875" t="s">
        <v>3124</v>
      </c>
      <c r="R4875" t="s">
        <v>715</v>
      </c>
      <c r="S4875">
        <v>5017234.8484848486</v>
      </c>
    </row>
    <row r="4876" spans="1:19" x14ac:dyDescent="0.35">
      <c r="A4876">
        <v>2026</v>
      </c>
      <c r="B4876" t="s">
        <v>21</v>
      </c>
      <c r="C4876">
        <v>10</v>
      </c>
      <c r="D4876" t="s">
        <v>22</v>
      </c>
      <c r="E4876" t="s">
        <v>23</v>
      </c>
      <c r="F4876" t="s">
        <v>3122</v>
      </c>
      <c r="G4876" t="s">
        <v>3122</v>
      </c>
      <c r="H4876" t="s">
        <v>712</v>
      </c>
      <c r="I4876" t="s">
        <v>1735</v>
      </c>
      <c r="J4876" t="s">
        <v>1736</v>
      </c>
      <c r="K4876" t="s">
        <v>515</v>
      </c>
      <c r="L4876" t="s">
        <v>516</v>
      </c>
      <c r="M4876" t="s">
        <v>921</v>
      </c>
      <c r="N4876" t="s">
        <v>922</v>
      </c>
      <c r="O4876" t="s">
        <v>2950</v>
      </c>
      <c r="P4876" t="s">
        <v>3123</v>
      </c>
      <c r="Q4876" t="s">
        <v>3124</v>
      </c>
      <c r="R4876" t="s">
        <v>715</v>
      </c>
      <c r="S4876">
        <v>2508617.4242424243</v>
      </c>
    </row>
    <row r="4877" spans="1:19" x14ac:dyDescent="0.35">
      <c r="A4877">
        <v>2026</v>
      </c>
      <c r="B4877" t="s">
        <v>21</v>
      </c>
      <c r="C4877">
        <v>10</v>
      </c>
      <c r="D4877" t="s">
        <v>22</v>
      </c>
      <c r="E4877" t="s">
        <v>23</v>
      </c>
      <c r="F4877" t="s">
        <v>3122</v>
      </c>
      <c r="G4877" t="s">
        <v>3122</v>
      </c>
      <c r="H4877" t="s">
        <v>712</v>
      </c>
      <c r="I4877" t="s">
        <v>1113</v>
      </c>
      <c r="J4877" t="s">
        <v>1114</v>
      </c>
      <c r="K4877" t="s">
        <v>515</v>
      </c>
      <c r="L4877" t="s">
        <v>516</v>
      </c>
      <c r="M4877" t="s">
        <v>921</v>
      </c>
      <c r="N4877" t="s">
        <v>922</v>
      </c>
      <c r="O4877" t="s">
        <v>2950</v>
      </c>
      <c r="P4877" t="s">
        <v>3123</v>
      </c>
      <c r="Q4877" t="s">
        <v>3124</v>
      </c>
      <c r="R4877" t="s">
        <v>715</v>
      </c>
      <c r="S4877">
        <v>2508617.4242424243</v>
      </c>
    </row>
    <row r="4878" spans="1:19" x14ac:dyDescent="0.35">
      <c r="A4878">
        <v>2026</v>
      </c>
      <c r="B4878" t="s">
        <v>21</v>
      </c>
      <c r="C4878">
        <v>10</v>
      </c>
      <c r="D4878" t="s">
        <v>22</v>
      </c>
      <c r="E4878" t="s">
        <v>23</v>
      </c>
      <c r="F4878" t="s">
        <v>3122</v>
      </c>
      <c r="G4878" t="s">
        <v>3122</v>
      </c>
      <c r="H4878" t="s">
        <v>712</v>
      </c>
      <c r="I4878" t="s">
        <v>2936</v>
      </c>
      <c r="J4878" t="s">
        <v>2937</v>
      </c>
      <c r="K4878" t="s">
        <v>28</v>
      </c>
      <c r="L4878" t="s">
        <v>29</v>
      </c>
      <c r="M4878" t="s">
        <v>921</v>
      </c>
      <c r="N4878" t="s">
        <v>922</v>
      </c>
      <c r="O4878" t="s">
        <v>2950</v>
      </c>
      <c r="P4878" t="s">
        <v>3123</v>
      </c>
      <c r="Q4878" t="s">
        <v>3124</v>
      </c>
      <c r="R4878" t="s">
        <v>715</v>
      </c>
      <c r="S4878">
        <v>50172348.484848484</v>
      </c>
    </row>
    <row r="4879" spans="1:19" x14ac:dyDescent="0.35">
      <c r="A4879">
        <v>2026</v>
      </c>
      <c r="B4879" t="s">
        <v>21</v>
      </c>
      <c r="C4879">
        <v>10</v>
      </c>
      <c r="D4879" t="s">
        <v>22</v>
      </c>
      <c r="E4879" t="s">
        <v>23</v>
      </c>
      <c r="F4879" t="s">
        <v>3122</v>
      </c>
      <c r="G4879" t="s">
        <v>3122</v>
      </c>
      <c r="H4879" t="s">
        <v>712</v>
      </c>
      <c r="I4879" t="s">
        <v>3199</v>
      </c>
      <c r="J4879" t="s">
        <v>3200</v>
      </c>
      <c r="K4879" t="s">
        <v>507</v>
      </c>
      <c r="L4879" t="s">
        <v>508</v>
      </c>
      <c r="M4879" t="s">
        <v>921</v>
      </c>
      <c r="N4879" t="s">
        <v>922</v>
      </c>
      <c r="O4879" t="s">
        <v>2950</v>
      </c>
      <c r="P4879" t="s">
        <v>3123</v>
      </c>
      <c r="Q4879" t="s">
        <v>3124</v>
      </c>
      <c r="R4879" t="s">
        <v>715</v>
      </c>
      <c r="S4879">
        <v>125430871.21212122</v>
      </c>
    </row>
    <row r="4880" spans="1:19" x14ac:dyDescent="0.35">
      <c r="A4880">
        <v>2026</v>
      </c>
      <c r="B4880" t="s">
        <v>21</v>
      </c>
      <c r="C4880">
        <v>10</v>
      </c>
      <c r="D4880" t="s">
        <v>22</v>
      </c>
      <c r="E4880" t="s">
        <v>23</v>
      </c>
      <c r="F4880" t="s">
        <v>3122</v>
      </c>
      <c r="G4880" t="s">
        <v>3122</v>
      </c>
      <c r="H4880" t="s">
        <v>712</v>
      </c>
      <c r="I4880" t="s">
        <v>2938</v>
      </c>
      <c r="J4880" t="s">
        <v>1711</v>
      </c>
      <c r="K4880" t="s">
        <v>545</v>
      </c>
      <c r="L4880" t="s">
        <v>546</v>
      </c>
      <c r="M4880" t="s">
        <v>921</v>
      </c>
      <c r="N4880" t="s">
        <v>922</v>
      </c>
      <c r="O4880" t="s">
        <v>2950</v>
      </c>
      <c r="P4880" t="s">
        <v>3123</v>
      </c>
      <c r="Q4880" t="s">
        <v>3124</v>
      </c>
      <c r="R4880" t="s">
        <v>715</v>
      </c>
      <c r="S4880">
        <v>37629261.363636367</v>
      </c>
    </row>
    <row r="4881" spans="1:19" x14ac:dyDescent="0.35">
      <c r="A4881">
        <v>2026</v>
      </c>
      <c r="B4881" t="s">
        <v>21</v>
      </c>
      <c r="C4881">
        <v>10</v>
      </c>
      <c r="D4881" t="s">
        <v>22</v>
      </c>
      <c r="E4881" t="s">
        <v>23</v>
      </c>
      <c r="F4881" t="s">
        <v>3122</v>
      </c>
      <c r="G4881" t="s">
        <v>3122</v>
      </c>
      <c r="H4881" t="s">
        <v>712</v>
      </c>
      <c r="I4881" t="s">
        <v>2725</v>
      </c>
      <c r="J4881" t="s">
        <v>2726</v>
      </c>
      <c r="K4881" t="s">
        <v>38</v>
      </c>
      <c r="L4881" t="s">
        <v>39</v>
      </c>
      <c r="M4881" t="s">
        <v>921</v>
      </c>
      <c r="N4881" t="s">
        <v>922</v>
      </c>
      <c r="O4881" t="s">
        <v>2950</v>
      </c>
      <c r="P4881" t="s">
        <v>3123</v>
      </c>
      <c r="Q4881" t="s">
        <v>3124</v>
      </c>
      <c r="R4881" t="s">
        <v>715</v>
      </c>
      <c r="S4881">
        <v>7525852.2727272734</v>
      </c>
    </row>
    <row r="4882" spans="1:19" x14ac:dyDescent="0.35">
      <c r="A4882">
        <v>2026</v>
      </c>
      <c r="B4882" t="s">
        <v>21</v>
      </c>
      <c r="C4882">
        <v>10</v>
      </c>
      <c r="D4882" t="s">
        <v>22</v>
      </c>
      <c r="E4882" t="s">
        <v>23</v>
      </c>
      <c r="F4882" t="s">
        <v>3122</v>
      </c>
      <c r="G4882" t="s">
        <v>3122</v>
      </c>
      <c r="H4882" t="s">
        <v>712</v>
      </c>
      <c r="I4882" t="s">
        <v>2939</v>
      </c>
      <c r="J4882" t="s">
        <v>2940</v>
      </c>
      <c r="K4882" t="s">
        <v>507</v>
      </c>
      <c r="L4882" t="s">
        <v>508</v>
      </c>
      <c r="M4882" t="s">
        <v>921</v>
      </c>
      <c r="N4882" t="s">
        <v>922</v>
      </c>
      <c r="O4882" t="s">
        <v>2950</v>
      </c>
      <c r="P4882" t="s">
        <v>3123</v>
      </c>
      <c r="Q4882" t="s">
        <v>3124</v>
      </c>
      <c r="R4882" t="s">
        <v>715</v>
      </c>
      <c r="S4882">
        <v>25086174.242424242</v>
      </c>
    </row>
    <row r="4883" spans="1:19" x14ac:dyDescent="0.35">
      <c r="A4883">
        <v>2026</v>
      </c>
      <c r="B4883" t="s">
        <v>21</v>
      </c>
      <c r="C4883">
        <v>10</v>
      </c>
      <c r="D4883" t="s">
        <v>22</v>
      </c>
      <c r="E4883" t="s">
        <v>23</v>
      </c>
      <c r="F4883" t="s">
        <v>3122</v>
      </c>
      <c r="G4883" t="s">
        <v>3122</v>
      </c>
      <c r="H4883" t="s">
        <v>712</v>
      </c>
      <c r="I4883" t="s">
        <v>1802</v>
      </c>
      <c r="J4883" t="s">
        <v>1803</v>
      </c>
      <c r="K4883" t="s">
        <v>507</v>
      </c>
      <c r="L4883" t="s">
        <v>508</v>
      </c>
      <c r="M4883" t="s">
        <v>921</v>
      </c>
      <c r="N4883" t="s">
        <v>922</v>
      </c>
      <c r="O4883" t="s">
        <v>2950</v>
      </c>
      <c r="P4883" t="s">
        <v>3123</v>
      </c>
      <c r="Q4883" t="s">
        <v>3124</v>
      </c>
      <c r="R4883" t="s">
        <v>715</v>
      </c>
      <c r="S4883">
        <v>3762926.1363636367</v>
      </c>
    </row>
    <row r="4884" spans="1:19" x14ac:dyDescent="0.35">
      <c r="A4884">
        <v>2026</v>
      </c>
      <c r="B4884" t="s">
        <v>21</v>
      </c>
      <c r="C4884">
        <v>10</v>
      </c>
      <c r="D4884" t="s">
        <v>22</v>
      </c>
      <c r="E4884" t="s">
        <v>23</v>
      </c>
      <c r="F4884" t="s">
        <v>3122</v>
      </c>
      <c r="G4884" t="s">
        <v>3122</v>
      </c>
      <c r="H4884" t="s">
        <v>712</v>
      </c>
      <c r="I4884" t="s">
        <v>1929</v>
      </c>
      <c r="J4884" t="s">
        <v>1930</v>
      </c>
      <c r="K4884" t="s">
        <v>507</v>
      </c>
      <c r="L4884" t="s">
        <v>508</v>
      </c>
      <c r="M4884" t="s">
        <v>921</v>
      </c>
      <c r="N4884" t="s">
        <v>922</v>
      </c>
      <c r="O4884" t="s">
        <v>2950</v>
      </c>
      <c r="P4884" t="s">
        <v>3123</v>
      </c>
      <c r="Q4884" t="s">
        <v>3124</v>
      </c>
      <c r="R4884" t="s">
        <v>715</v>
      </c>
      <c r="S4884">
        <v>5017234.8484848486</v>
      </c>
    </row>
    <row r="4885" spans="1:19" x14ac:dyDescent="0.35">
      <c r="A4885">
        <v>2026</v>
      </c>
      <c r="B4885" t="s">
        <v>21</v>
      </c>
      <c r="C4885">
        <v>10</v>
      </c>
      <c r="D4885" t="s">
        <v>22</v>
      </c>
      <c r="E4885" t="s">
        <v>23</v>
      </c>
      <c r="F4885" t="s">
        <v>3122</v>
      </c>
      <c r="G4885" t="s">
        <v>3122</v>
      </c>
      <c r="H4885" t="s">
        <v>712</v>
      </c>
      <c r="I4885" t="s">
        <v>722</v>
      </c>
      <c r="J4885" t="s">
        <v>723</v>
      </c>
      <c r="K4885" t="s">
        <v>28</v>
      </c>
      <c r="L4885" t="s">
        <v>29</v>
      </c>
      <c r="M4885" t="s">
        <v>921</v>
      </c>
      <c r="N4885" t="s">
        <v>922</v>
      </c>
      <c r="O4885" t="s">
        <v>2950</v>
      </c>
      <c r="P4885" t="s">
        <v>3123</v>
      </c>
      <c r="Q4885" t="s">
        <v>3124</v>
      </c>
      <c r="R4885" t="s">
        <v>715</v>
      </c>
      <c r="S4885">
        <v>5017234.8484848486</v>
      </c>
    </row>
    <row r="4886" spans="1:19" x14ac:dyDescent="0.35">
      <c r="A4886">
        <v>2026</v>
      </c>
      <c r="B4886" t="s">
        <v>21</v>
      </c>
      <c r="C4886">
        <v>10</v>
      </c>
      <c r="D4886" t="s">
        <v>22</v>
      </c>
      <c r="E4886" t="s">
        <v>23</v>
      </c>
      <c r="F4886" t="s">
        <v>3122</v>
      </c>
      <c r="G4886" t="s">
        <v>3122</v>
      </c>
      <c r="H4886" t="s">
        <v>712</v>
      </c>
      <c r="I4886" t="s">
        <v>724</v>
      </c>
      <c r="J4886" t="s">
        <v>725</v>
      </c>
      <c r="K4886" t="s">
        <v>28</v>
      </c>
      <c r="L4886" t="s">
        <v>29</v>
      </c>
      <c r="M4886" t="s">
        <v>921</v>
      </c>
      <c r="N4886" t="s">
        <v>922</v>
      </c>
      <c r="O4886" t="s">
        <v>2950</v>
      </c>
      <c r="P4886" t="s">
        <v>3123</v>
      </c>
      <c r="Q4886" t="s">
        <v>3124</v>
      </c>
      <c r="R4886" t="s">
        <v>715</v>
      </c>
      <c r="S4886">
        <v>25086174.242424242</v>
      </c>
    </row>
    <row r="4887" spans="1:19" x14ac:dyDescent="0.35">
      <c r="A4887">
        <v>2026</v>
      </c>
      <c r="B4887" t="s">
        <v>21</v>
      </c>
      <c r="C4887">
        <v>10</v>
      </c>
      <c r="D4887" t="s">
        <v>22</v>
      </c>
      <c r="E4887" t="s">
        <v>23</v>
      </c>
      <c r="F4887" t="s">
        <v>3122</v>
      </c>
      <c r="G4887" t="s">
        <v>3122</v>
      </c>
      <c r="H4887" t="s">
        <v>712</v>
      </c>
      <c r="I4887" t="s">
        <v>726</v>
      </c>
      <c r="J4887" t="s">
        <v>727</v>
      </c>
      <c r="K4887" t="s">
        <v>38</v>
      </c>
      <c r="L4887" t="s">
        <v>39</v>
      </c>
      <c r="M4887" t="s">
        <v>921</v>
      </c>
      <c r="N4887" t="s">
        <v>922</v>
      </c>
      <c r="O4887" t="s">
        <v>2950</v>
      </c>
      <c r="P4887" t="s">
        <v>3123</v>
      </c>
      <c r="Q4887" t="s">
        <v>3124</v>
      </c>
      <c r="R4887" t="s">
        <v>715</v>
      </c>
      <c r="S4887">
        <v>3762926.1363636367</v>
      </c>
    </row>
    <row r="4888" spans="1:19" x14ac:dyDescent="0.35">
      <c r="A4888">
        <v>2026</v>
      </c>
      <c r="B4888" t="s">
        <v>21</v>
      </c>
      <c r="C4888">
        <v>10</v>
      </c>
      <c r="D4888" t="s">
        <v>22</v>
      </c>
      <c r="E4888" t="s">
        <v>23</v>
      </c>
      <c r="F4888" t="s">
        <v>3122</v>
      </c>
      <c r="G4888" t="s">
        <v>3122</v>
      </c>
      <c r="H4888" t="s">
        <v>712</v>
      </c>
      <c r="I4888" t="s">
        <v>1743</v>
      </c>
      <c r="J4888" t="s">
        <v>1744</v>
      </c>
      <c r="K4888" t="s">
        <v>28</v>
      </c>
      <c r="L4888" t="s">
        <v>29</v>
      </c>
      <c r="M4888" t="s">
        <v>921</v>
      </c>
      <c r="N4888" t="s">
        <v>922</v>
      </c>
      <c r="O4888" t="s">
        <v>2950</v>
      </c>
      <c r="P4888" t="s">
        <v>3123</v>
      </c>
      <c r="Q4888" t="s">
        <v>3124</v>
      </c>
      <c r="R4888" t="s">
        <v>715</v>
      </c>
      <c r="S4888">
        <v>12543087.121212121</v>
      </c>
    </row>
    <row r="4889" spans="1:19" x14ac:dyDescent="0.35">
      <c r="A4889">
        <v>2026</v>
      </c>
      <c r="B4889" t="s">
        <v>21</v>
      </c>
      <c r="C4889">
        <v>10</v>
      </c>
      <c r="D4889" t="s">
        <v>22</v>
      </c>
      <c r="E4889" t="s">
        <v>23</v>
      </c>
      <c r="F4889" t="s">
        <v>3122</v>
      </c>
      <c r="G4889" t="s">
        <v>3122</v>
      </c>
      <c r="H4889" t="s">
        <v>712</v>
      </c>
      <c r="I4889" t="s">
        <v>1745</v>
      </c>
      <c r="J4889" t="s">
        <v>1746</v>
      </c>
      <c r="K4889" t="s">
        <v>28</v>
      </c>
      <c r="L4889" t="s">
        <v>29</v>
      </c>
      <c r="M4889" t="s">
        <v>921</v>
      </c>
      <c r="N4889" t="s">
        <v>922</v>
      </c>
      <c r="O4889" t="s">
        <v>2950</v>
      </c>
      <c r="P4889" t="s">
        <v>3123</v>
      </c>
      <c r="Q4889" t="s">
        <v>3124</v>
      </c>
      <c r="R4889" t="s">
        <v>715</v>
      </c>
      <c r="S4889">
        <v>1254308.7121212122</v>
      </c>
    </row>
    <row r="4890" spans="1:19" x14ac:dyDescent="0.35">
      <c r="A4890">
        <v>2026</v>
      </c>
      <c r="B4890" t="s">
        <v>21</v>
      </c>
      <c r="C4890">
        <v>10</v>
      </c>
      <c r="D4890" t="s">
        <v>22</v>
      </c>
      <c r="E4890" t="s">
        <v>23</v>
      </c>
      <c r="F4890" t="s">
        <v>3122</v>
      </c>
      <c r="G4890" t="s">
        <v>3122</v>
      </c>
      <c r="H4890" t="s">
        <v>1747</v>
      </c>
      <c r="I4890" t="s">
        <v>1931</v>
      </c>
      <c r="J4890" t="s">
        <v>1932</v>
      </c>
      <c r="K4890" t="s">
        <v>38</v>
      </c>
      <c r="L4890" t="s">
        <v>39</v>
      </c>
      <c r="M4890" t="s">
        <v>921</v>
      </c>
      <c r="N4890" t="s">
        <v>922</v>
      </c>
      <c r="O4890" t="s">
        <v>2950</v>
      </c>
      <c r="P4890" t="s">
        <v>3123</v>
      </c>
      <c r="Q4890" t="s">
        <v>3124</v>
      </c>
      <c r="R4890" t="s">
        <v>715</v>
      </c>
      <c r="S4890">
        <v>12543087.121212121</v>
      </c>
    </row>
    <row r="4891" spans="1:19" x14ac:dyDescent="0.35">
      <c r="A4891">
        <v>2026</v>
      </c>
      <c r="B4891" t="s">
        <v>21</v>
      </c>
      <c r="C4891">
        <v>10</v>
      </c>
      <c r="D4891" t="s">
        <v>22</v>
      </c>
      <c r="E4891" t="s">
        <v>23</v>
      </c>
      <c r="F4891" t="s">
        <v>3122</v>
      </c>
      <c r="G4891" t="s">
        <v>3122</v>
      </c>
      <c r="H4891" t="s">
        <v>1747</v>
      </c>
      <c r="I4891" t="s">
        <v>3112</v>
      </c>
      <c r="J4891" t="s">
        <v>3113</v>
      </c>
      <c r="K4891" t="s">
        <v>515</v>
      </c>
      <c r="L4891" t="s">
        <v>516</v>
      </c>
      <c r="M4891" t="s">
        <v>921</v>
      </c>
      <c r="N4891" t="s">
        <v>922</v>
      </c>
      <c r="O4891" t="s">
        <v>2950</v>
      </c>
      <c r="P4891" t="s">
        <v>3123</v>
      </c>
      <c r="Q4891" t="s">
        <v>3124</v>
      </c>
      <c r="R4891" t="s">
        <v>715</v>
      </c>
      <c r="S4891">
        <v>2508617.4242424243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sqref="A1:XFD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621DEA-17DE-4714-BFAA-4F2D019980F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DB Trckg Summary</vt:lpstr>
      <vt:lpstr>DB Tracking by Slsmn</vt:lpstr>
      <vt:lpstr>RAW SO</vt:lpstr>
      <vt:lpstr>jp</vt:lpstr>
      <vt:lpstr>Treshold</vt:lpstr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Ibrahimsyah,Saepudin,ID-Bandung</dc:creator>
  <cp:lastModifiedBy>Ibrahimsyah,Saepudin,ID-Bandung</cp:lastModifiedBy>
  <dcterms:created xsi:type="dcterms:W3CDTF">2026-10-08T12:47:50Z</dcterms:created>
  <dcterms:modified xsi:type="dcterms:W3CDTF">2026-10-12T02:09:30Z</dcterms:modified>
</cp:coreProperties>
</file>